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Usuario\Documents\DRA-CARMEN ORTEGA\Vinculación\CEDES\GEI-PEACC\Resultados Cambio Uso suelo\"/>
    </mc:Choice>
  </mc:AlternateContent>
  <bookViews>
    <workbookView xWindow="0" yWindow="0" windowWidth="25200" windowHeight="11970" tabRatio="768" activeTab="4"/>
  </bookViews>
  <sheets>
    <sheet name="INDICE" sheetId="14" r:id="rId1"/>
    <sheet name="Introducción" sheetId="18" r:id="rId2"/>
    <sheet name="Metodología" sheetId="3" r:id="rId3"/>
    <sheet name="Resultados" sheetId="7" r:id="rId4"/>
    <sheet name="Datos de actividad" sheetId="5" r:id="rId5"/>
    <sheet name="Cálculos" sheetId="12" r:id="rId6"/>
    <sheet name="Factores (FE-FA)" sheetId="4" r:id="rId7"/>
    <sheet name="Fuentes" sheetId="6" r:id="rId8"/>
    <sheet name="Siglas, Símbolos y Acrónimos" sheetId="9" r:id="rId9"/>
    <sheet name="Glosario" sheetId="17" r:id="rId10"/>
  </sheets>
  <externalReferences>
    <externalReference r:id="rId11"/>
    <externalReference r:id="rId12"/>
  </externalReferences>
  <definedNames>
    <definedName name="_xlnm._FilterDatabase" localSheetId="5" hidden="1">Cálculos!#REF!</definedName>
    <definedName name="_xlnm._FilterDatabase" localSheetId="3" hidden="1">Resultados!$A$3:$JQ$4939</definedName>
    <definedName name="_xlnm._FilterDatabase" localSheetId="8" hidden="1">'Siglas, Símbolos y Acrónimos'!$D$3:$G$2673</definedName>
    <definedName name="_xlnm.Print_Area" localSheetId="5">Cálculos!$A$3:$F$12</definedName>
    <definedName name="_xlnm.Print_Area" localSheetId="7">Fuentes!$A$2:$C$16</definedName>
    <definedName name="_xlnm.Print_Area" localSheetId="0">INDICE!$A$1:$F$67</definedName>
    <definedName name="_xlnm.Print_Area" localSheetId="1">Introducción!$A$1:$I$38</definedName>
    <definedName name="_xlnm.Print_Area" localSheetId="2">Metodología!$A$2:$P$19</definedName>
    <definedName name="_xlnm.Print_Area" localSheetId="3">Resultados!#REF!</definedName>
    <definedName name="_xlnm.Print_Area" localSheetId="8">'Siglas, Símbolos y Acrónimos'!$A$1:$D$17</definedName>
    <definedName name="CATEGORIA">'[1]CONTROL INV2013'!$K$2:$K$11</definedName>
    <definedName name="CGEI">'[1]CONTROL INV2013'!$X$3:$X$10</definedName>
    <definedName name="CH4_fraction">[2]Parameters!$E$39</definedName>
    <definedName name="DOCF">[2]Parameters!$E$23</definedName>
    <definedName name="Select2">[2]Defaults!$O$20</definedName>
  </definedNames>
  <calcPr calcId="152511" concurrentCalc="0"/>
</workbook>
</file>

<file path=xl/calcChain.xml><?xml version="1.0" encoding="utf-8"?>
<calcChain xmlns="http://schemas.openxmlformats.org/spreadsheetml/2006/main">
  <c r="A1" i="4" l="1"/>
  <c r="A1" i="18"/>
  <c r="A1" i="17"/>
  <c r="J1" i="5"/>
  <c r="A1" i="6"/>
  <c r="L336" i="12"/>
  <c r="L337" i="12"/>
  <c r="L338" i="12"/>
  <c r="L339" i="12"/>
  <c r="L340" i="12"/>
  <c r="L341" i="12"/>
  <c r="L335" i="12"/>
  <c r="H327" i="5"/>
  <c r="L310" i="12"/>
  <c r="L311" i="12"/>
  <c r="L312" i="12"/>
  <c r="L313" i="12"/>
  <c r="L314" i="12"/>
  <c r="L315" i="12"/>
  <c r="L316" i="12"/>
  <c r="L317" i="12"/>
  <c r="L318" i="12"/>
  <c r="L319" i="12"/>
  <c r="L320" i="12"/>
  <c r="L321" i="12"/>
  <c r="L322" i="12"/>
  <c r="L323" i="12"/>
  <c r="L324" i="12"/>
  <c r="L325" i="12"/>
  <c r="L326" i="12"/>
  <c r="L327" i="12"/>
  <c r="L309" i="12"/>
  <c r="L342" i="12"/>
  <c r="B28" i="7"/>
  <c r="L328" i="12"/>
  <c r="B27" i="7"/>
  <c r="L284" i="12"/>
  <c r="L285" i="12"/>
  <c r="L286" i="12"/>
  <c r="L287" i="12"/>
  <c r="L288" i="12"/>
  <c r="L289" i="12"/>
  <c r="L290" i="12"/>
  <c r="L291" i="12"/>
  <c r="L292" i="12"/>
  <c r="L293" i="12"/>
  <c r="L294" i="12"/>
  <c r="L295" i="12"/>
  <c r="L296" i="12"/>
  <c r="L297" i="12"/>
  <c r="L298" i="12"/>
  <c r="L299" i="12"/>
  <c r="L300" i="12"/>
  <c r="L301" i="12"/>
  <c r="L283" i="12"/>
  <c r="H288" i="5"/>
  <c r="L302" i="12"/>
  <c r="B25" i="7"/>
  <c r="F13" i="7"/>
  <c r="E13" i="7"/>
  <c r="B283" i="12"/>
  <c r="B284" i="12"/>
  <c r="B285" i="12"/>
  <c r="B286" i="12"/>
  <c r="B287" i="12"/>
  <c r="B288" i="12"/>
  <c r="B289" i="12"/>
  <c r="B282" i="12"/>
  <c r="B274" i="12"/>
  <c r="B275" i="12"/>
  <c r="B276" i="12"/>
  <c r="B277" i="12"/>
  <c r="B278" i="12"/>
  <c r="B279" i="12"/>
  <c r="B280" i="12"/>
  <c r="B273" i="12"/>
  <c r="B265" i="12"/>
  <c r="B266" i="12"/>
  <c r="B267" i="12"/>
  <c r="B268" i="12"/>
  <c r="B269" i="12"/>
  <c r="B270" i="12"/>
  <c r="B271" i="12"/>
  <c r="B264" i="12"/>
  <c r="B290" i="12"/>
  <c r="B281" i="12"/>
  <c r="B272" i="12"/>
  <c r="E272" i="12"/>
  <c r="F272" i="12"/>
  <c r="G272" i="12"/>
  <c r="E265" i="12"/>
  <c r="F265" i="12"/>
  <c r="E266" i="12"/>
  <c r="F266" i="12"/>
  <c r="E267" i="12"/>
  <c r="F267" i="12"/>
  <c r="E268" i="12"/>
  <c r="F268" i="12"/>
  <c r="E269" i="12"/>
  <c r="F269" i="12"/>
  <c r="E270" i="12"/>
  <c r="F270" i="12"/>
  <c r="E271" i="12"/>
  <c r="F271" i="12"/>
  <c r="E273" i="12"/>
  <c r="F273" i="12"/>
  <c r="E274" i="12"/>
  <c r="F274" i="12"/>
  <c r="E275" i="12"/>
  <c r="F275" i="12"/>
  <c r="E264" i="12"/>
  <c r="F264" i="12"/>
  <c r="D243" i="5"/>
  <c r="C243" i="5"/>
  <c r="D282" i="12"/>
  <c r="D284" i="12"/>
  <c r="D286" i="12"/>
  <c r="D288" i="12"/>
  <c r="D290" i="12"/>
  <c r="D283" i="12"/>
  <c r="D285" i="12"/>
  <c r="D287" i="12"/>
  <c r="D281" i="12"/>
  <c r="D289" i="12"/>
  <c r="C290" i="12"/>
  <c r="E290" i="12"/>
  <c r="F290" i="12"/>
  <c r="G290" i="12"/>
  <c r="C288" i="12"/>
  <c r="E288" i="12"/>
  <c r="F288" i="12"/>
  <c r="C286" i="12"/>
  <c r="C277" i="12"/>
  <c r="E277" i="12"/>
  <c r="F277" i="12"/>
  <c r="C279" i="12"/>
  <c r="E279" i="12"/>
  <c r="F279" i="12"/>
  <c r="C281" i="12"/>
  <c r="C283" i="12"/>
  <c r="C289" i="12"/>
  <c r="E289" i="12"/>
  <c r="F289" i="12"/>
  <c r="C287" i="12"/>
  <c r="C285" i="12"/>
  <c r="C278" i="12"/>
  <c r="E278" i="12"/>
  <c r="F278" i="12"/>
  <c r="C280" i="12"/>
  <c r="E280" i="12"/>
  <c r="F280" i="12"/>
  <c r="C282" i="12"/>
  <c r="E282" i="12"/>
  <c r="F282" i="12"/>
  <c r="C276" i="12"/>
  <c r="E276" i="12"/>
  <c r="F276" i="12"/>
  <c r="C284" i="12"/>
  <c r="G271" i="12"/>
  <c r="G273" i="12"/>
  <c r="B246" i="12"/>
  <c r="G280" i="12"/>
  <c r="E285" i="12"/>
  <c r="F285" i="12"/>
  <c r="E281" i="12"/>
  <c r="F281" i="12"/>
  <c r="G281" i="12"/>
  <c r="E286" i="12"/>
  <c r="F286" i="12"/>
  <c r="E284" i="12"/>
  <c r="F284" i="12"/>
  <c r="E287" i="12"/>
  <c r="F287" i="12"/>
  <c r="E283" i="12"/>
  <c r="F283" i="12"/>
  <c r="H270" i="12"/>
  <c r="H264" i="12"/>
  <c r="H268" i="12"/>
  <c r="H271" i="12"/>
  <c r="H269" i="12"/>
  <c r="H266" i="12"/>
  <c r="H265" i="12"/>
  <c r="H267" i="12"/>
  <c r="H272" i="12"/>
  <c r="AP21" i="12"/>
  <c r="AQ21" i="12"/>
  <c r="AR21" i="12"/>
  <c r="AS21" i="12"/>
  <c r="AT21" i="12"/>
  <c r="AP22" i="12"/>
  <c r="AQ22" i="12"/>
  <c r="AR22" i="12"/>
  <c r="AS22" i="12"/>
  <c r="AT22" i="12"/>
  <c r="AP23" i="12"/>
  <c r="AQ23" i="12"/>
  <c r="AR23" i="12"/>
  <c r="AS23" i="12"/>
  <c r="AT23" i="12"/>
  <c r="AP24" i="12"/>
  <c r="AQ24" i="12"/>
  <c r="AR24" i="12"/>
  <c r="AS24" i="12"/>
  <c r="AT24" i="12"/>
  <c r="AP25" i="12"/>
  <c r="AQ25" i="12"/>
  <c r="AR25" i="12"/>
  <c r="AS25" i="12"/>
  <c r="AT25" i="12"/>
  <c r="AP26" i="12"/>
  <c r="AQ26" i="12"/>
  <c r="AR26" i="12"/>
  <c r="AS26" i="12"/>
  <c r="AT26" i="12"/>
  <c r="AP27" i="12"/>
  <c r="AQ27" i="12"/>
  <c r="AR27" i="12"/>
  <c r="AS27" i="12"/>
  <c r="AT27" i="12"/>
  <c r="AP28" i="12"/>
  <c r="AQ28" i="12"/>
  <c r="AR28" i="12"/>
  <c r="AS28" i="12"/>
  <c r="AT28" i="12"/>
  <c r="AP29" i="12"/>
  <c r="AQ29" i="12"/>
  <c r="AR29" i="12"/>
  <c r="AS29" i="12"/>
  <c r="AT29" i="12"/>
  <c r="AP30" i="12"/>
  <c r="AQ30" i="12"/>
  <c r="AR30" i="12"/>
  <c r="AS30" i="12"/>
  <c r="AT30" i="12"/>
  <c r="AP31" i="12"/>
  <c r="AQ31" i="12"/>
  <c r="AR31" i="12"/>
  <c r="AS31" i="12"/>
  <c r="AT31" i="12"/>
  <c r="AP32" i="12"/>
  <c r="AQ32" i="12"/>
  <c r="AR32" i="12"/>
  <c r="AS32" i="12"/>
  <c r="AT32" i="12"/>
  <c r="AP33" i="12"/>
  <c r="AQ33" i="12"/>
  <c r="AR33" i="12"/>
  <c r="AS33" i="12"/>
  <c r="AT33" i="12"/>
  <c r="AP34" i="12"/>
  <c r="AQ34" i="12"/>
  <c r="AR34" i="12"/>
  <c r="AS34" i="12"/>
  <c r="AT34" i="12"/>
  <c r="AP35" i="12"/>
  <c r="AQ35" i="12"/>
  <c r="AR35" i="12"/>
  <c r="AS35" i="12"/>
  <c r="AT35" i="12"/>
  <c r="AP36" i="12"/>
  <c r="AQ36" i="12"/>
  <c r="AR36" i="12"/>
  <c r="AS36" i="12"/>
  <c r="AT36" i="12"/>
  <c r="AP37" i="12"/>
  <c r="AQ37" i="12"/>
  <c r="AR37" i="12"/>
  <c r="AS37" i="12"/>
  <c r="AT37" i="12"/>
  <c r="AP38" i="12"/>
  <c r="AQ38" i="12"/>
  <c r="AR38" i="12"/>
  <c r="AS38" i="12"/>
  <c r="AT38" i="12"/>
  <c r="AP39" i="12"/>
  <c r="AQ39" i="12"/>
  <c r="AR39" i="12"/>
  <c r="AS39" i="12"/>
  <c r="AT39" i="12"/>
  <c r="AP40" i="12"/>
  <c r="AQ40" i="12"/>
  <c r="AR40" i="12"/>
  <c r="AS40" i="12"/>
  <c r="AT40" i="12"/>
  <c r="AP41" i="12"/>
  <c r="AQ41" i="12"/>
  <c r="AR41" i="12"/>
  <c r="AS41" i="12"/>
  <c r="AT41" i="12"/>
  <c r="AP42" i="12"/>
  <c r="AQ42" i="12"/>
  <c r="AR42" i="12"/>
  <c r="AS42" i="12"/>
  <c r="AT42" i="12"/>
  <c r="AP43" i="12"/>
  <c r="AQ43" i="12"/>
  <c r="AR43" i="12"/>
  <c r="AS43" i="12"/>
  <c r="AT43" i="12"/>
  <c r="AP44" i="12"/>
  <c r="AQ44" i="12"/>
  <c r="AR44" i="12"/>
  <c r="AS44" i="12"/>
  <c r="AT44" i="12"/>
  <c r="AQ20" i="12"/>
  <c r="AR20" i="12"/>
  <c r="AS20" i="12"/>
  <c r="AT20" i="12"/>
  <c r="AP20" i="12"/>
  <c r="AL44" i="12"/>
  <c r="AM44" i="12"/>
  <c r="AN44" i="12"/>
  <c r="AO44" i="12"/>
  <c r="AK44" i="12"/>
  <c r="AK21" i="12"/>
  <c r="AL21" i="12"/>
  <c r="AM21" i="12"/>
  <c r="AN21" i="12"/>
  <c r="AO21" i="12"/>
  <c r="AK22" i="12"/>
  <c r="AL22" i="12"/>
  <c r="AM22" i="12"/>
  <c r="AN22" i="12"/>
  <c r="AO22" i="12"/>
  <c r="AK23" i="12"/>
  <c r="AL23" i="12"/>
  <c r="AM23" i="12"/>
  <c r="AN23" i="12"/>
  <c r="AO23" i="12"/>
  <c r="AK24" i="12"/>
  <c r="AL24" i="12"/>
  <c r="AM24" i="12"/>
  <c r="AN24" i="12"/>
  <c r="AO24" i="12"/>
  <c r="AK25" i="12"/>
  <c r="AL25" i="12"/>
  <c r="AM25" i="12"/>
  <c r="AN25" i="12"/>
  <c r="AO25" i="12"/>
  <c r="AK26" i="12"/>
  <c r="AL26" i="12"/>
  <c r="AM26" i="12"/>
  <c r="AN26" i="12"/>
  <c r="AO26" i="12"/>
  <c r="AK27" i="12"/>
  <c r="AL27" i="12"/>
  <c r="AM27" i="12"/>
  <c r="AN27" i="12"/>
  <c r="AO27" i="12"/>
  <c r="AK28" i="12"/>
  <c r="AL28" i="12"/>
  <c r="AM28" i="12"/>
  <c r="AN28" i="12"/>
  <c r="AO28" i="12"/>
  <c r="AK29" i="12"/>
  <c r="AL29" i="12"/>
  <c r="AM29" i="12"/>
  <c r="AN29" i="12"/>
  <c r="AO29" i="12"/>
  <c r="AK30" i="12"/>
  <c r="AL30" i="12"/>
  <c r="AM30" i="12"/>
  <c r="AN30" i="12"/>
  <c r="AO30" i="12"/>
  <c r="AK31" i="12"/>
  <c r="AL31" i="12"/>
  <c r="AM31" i="12"/>
  <c r="AN31" i="12"/>
  <c r="AO31" i="12"/>
  <c r="AK32" i="12"/>
  <c r="AL32" i="12"/>
  <c r="AM32" i="12"/>
  <c r="AN32" i="12"/>
  <c r="AO32" i="12"/>
  <c r="AK33" i="12"/>
  <c r="AL33" i="12"/>
  <c r="AM33" i="12"/>
  <c r="AN33" i="12"/>
  <c r="AO33" i="12"/>
  <c r="AK34" i="12"/>
  <c r="AL34" i="12"/>
  <c r="AM34" i="12"/>
  <c r="AN34" i="12"/>
  <c r="AO34" i="12"/>
  <c r="AK35" i="12"/>
  <c r="AL35" i="12"/>
  <c r="AM35" i="12"/>
  <c r="AN35" i="12"/>
  <c r="AO35" i="12"/>
  <c r="AK36" i="12"/>
  <c r="AL36" i="12"/>
  <c r="AM36" i="12"/>
  <c r="AN36" i="12"/>
  <c r="AO36" i="12"/>
  <c r="AK37" i="12"/>
  <c r="AL37" i="12"/>
  <c r="AM37" i="12"/>
  <c r="AN37" i="12"/>
  <c r="AO37" i="12"/>
  <c r="AK38" i="12"/>
  <c r="AL38" i="12"/>
  <c r="AM38" i="12"/>
  <c r="AN38" i="12"/>
  <c r="AO38" i="12"/>
  <c r="AK39" i="12"/>
  <c r="AL39" i="12"/>
  <c r="AM39" i="12"/>
  <c r="AN39" i="12"/>
  <c r="AO39" i="12"/>
  <c r="AK40" i="12"/>
  <c r="AL40" i="12"/>
  <c r="AM40" i="12"/>
  <c r="AN40" i="12"/>
  <c r="AO40" i="12"/>
  <c r="AK41" i="12"/>
  <c r="AL41" i="12"/>
  <c r="AM41" i="12"/>
  <c r="AN41" i="12"/>
  <c r="AO41" i="12"/>
  <c r="AK42" i="12"/>
  <c r="AL42" i="12"/>
  <c r="AM42" i="12"/>
  <c r="AN42" i="12"/>
  <c r="AO42" i="12"/>
  <c r="AK43" i="12"/>
  <c r="AL43" i="12"/>
  <c r="AM43" i="12"/>
  <c r="AN43" i="12"/>
  <c r="AO43" i="12"/>
  <c r="AL20" i="12"/>
  <c r="AM20" i="12"/>
  <c r="AN20" i="12"/>
  <c r="AO20" i="12"/>
  <c r="AK20" i="12"/>
  <c r="AF21" i="12"/>
  <c r="AG21" i="12"/>
  <c r="AH21" i="12"/>
  <c r="AI21" i="12"/>
  <c r="AJ21" i="12"/>
  <c r="AF22" i="12"/>
  <c r="AG22" i="12"/>
  <c r="AH22" i="12"/>
  <c r="AI22" i="12"/>
  <c r="AJ22" i="12"/>
  <c r="AF23" i="12"/>
  <c r="AG23" i="12"/>
  <c r="AH23" i="12"/>
  <c r="AI23" i="12"/>
  <c r="AJ23" i="12"/>
  <c r="AF24" i="12"/>
  <c r="AG24" i="12"/>
  <c r="AH24" i="12"/>
  <c r="AI24" i="12"/>
  <c r="AJ24" i="12"/>
  <c r="AF25" i="12"/>
  <c r="AG25" i="12"/>
  <c r="AH25" i="12"/>
  <c r="AI25" i="12"/>
  <c r="AJ25" i="12"/>
  <c r="AF26" i="12"/>
  <c r="AG26" i="12"/>
  <c r="AH26" i="12"/>
  <c r="AI26" i="12"/>
  <c r="AJ26" i="12"/>
  <c r="AF27" i="12"/>
  <c r="AG27" i="12"/>
  <c r="AH27" i="12"/>
  <c r="AI27" i="12"/>
  <c r="AJ27" i="12"/>
  <c r="AF28" i="12"/>
  <c r="AG28" i="12"/>
  <c r="AH28" i="12"/>
  <c r="AI28" i="12"/>
  <c r="AJ28" i="12"/>
  <c r="AF29" i="12"/>
  <c r="AG29" i="12"/>
  <c r="AH29" i="12"/>
  <c r="AI29" i="12"/>
  <c r="AJ29" i="12"/>
  <c r="AF30" i="12"/>
  <c r="AG30" i="12"/>
  <c r="AH30" i="12"/>
  <c r="AI30" i="12"/>
  <c r="AJ30" i="12"/>
  <c r="AF31" i="12"/>
  <c r="AG31" i="12"/>
  <c r="AH31" i="12"/>
  <c r="AI31" i="12"/>
  <c r="AJ31" i="12"/>
  <c r="AF32" i="12"/>
  <c r="AG32" i="12"/>
  <c r="AH32" i="12"/>
  <c r="AI32" i="12"/>
  <c r="AJ32" i="12"/>
  <c r="AF33" i="12"/>
  <c r="AG33" i="12"/>
  <c r="AH33" i="12"/>
  <c r="AI33" i="12"/>
  <c r="AJ33" i="12"/>
  <c r="AF34" i="12"/>
  <c r="AG34" i="12"/>
  <c r="AH34" i="12"/>
  <c r="AI34" i="12"/>
  <c r="AJ34" i="12"/>
  <c r="AF35" i="12"/>
  <c r="AG35" i="12"/>
  <c r="AH35" i="12"/>
  <c r="AI35" i="12"/>
  <c r="AJ35" i="12"/>
  <c r="AF36" i="12"/>
  <c r="AG36" i="12"/>
  <c r="AH36" i="12"/>
  <c r="AI36" i="12"/>
  <c r="AJ36" i="12"/>
  <c r="AF37" i="12"/>
  <c r="AG37" i="12"/>
  <c r="AH37" i="12"/>
  <c r="AI37" i="12"/>
  <c r="AJ37" i="12"/>
  <c r="AF38" i="12"/>
  <c r="AG38" i="12"/>
  <c r="AH38" i="12"/>
  <c r="AI38" i="12"/>
  <c r="AJ38" i="12"/>
  <c r="AF39" i="12"/>
  <c r="AG39" i="12"/>
  <c r="AH39" i="12"/>
  <c r="AI39" i="12"/>
  <c r="AJ39" i="12"/>
  <c r="AF40" i="12"/>
  <c r="AG40" i="12"/>
  <c r="AH40" i="12"/>
  <c r="AI40" i="12"/>
  <c r="AJ40" i="12"/>
  <c r="AF41" i="12"/>
  <c r="AG41" i="12"/>
  <c r="AH41" i="12"/>
  <c r="AI41" i="12"/>
  <c r="AJ41" i="12"/>
  <c r="AF42" i="12"/>
  <c r="AG42" i="12"/>
  <c r="AH42" i="12"/>
  <c r="AI42" i="12"/>
  <c r="AJ42" i="12"/>
  <c r="AF43" i="12"/>
  <c r="AG43" i="12"/>
  <c r="AH43" i="12"/>
  <c r="AI43" i="12"/>
  <c r="AJ43" i="12"/>
  <c r="AF44" i="12"/>
  <c r="AG44" i="12"/>
  <c r="AH44" i="12"/>
  <c r="AI44" i="12"/>
  <c r="AJ44" i="12"/>
  <c r="AG20" i="12"/>
  <c r="AH20" i="12"/>
  <c r="AI20" i="12"/>
  <c r="AJ20" i="12"/>
  <c r="AF20" i="12"/>
  <c r="AA21" i="12"/>
  <c r="AB21" i="12"/>
  <c r="AC21" i="12"/>
  <c r="AD21" i="12"/>
  <c r="AE21" i="12"/>
  <c r="AA22" i="12"/>
  <c r="AB22" i="12"/>
  <c r="AC22" i="12"/>
  <c r="AD22" i="12"/>
  <c r="AE22" i="12"/>
  <c r="AA23" i="12"/>
  <c r="AB23" i="12"/>
  <c r="AC23" i="12"/>
  <c r="AD23" i="12"/>
  <c r="AE23" i="12"/>
  <c r="AA24" i="12"/>
  <c r="AB24" i="12"/>
  <c r="AC24" i="12"/>
  <c r="AD24" i="12"/>
  <c r="AE24" i="12"/>
  <c r="AA25" i="12"/>
  <c r="AB25" i="12"/>
  <c r="AC25" i="12"/>
  <c r="AD25" i="12"/>
  <c r="AE25" i="12"/>
  <c r="AA26" i="12"/>
  <c r="AB26" i="12"/>
  <c r="AC26" i="12"/>
  <c r="AD26" i="12"/>
  <c r="AE26" i="12"/>
  <c r="AA27" i="12"/>
  <c r="AB27" i="12"/>
  <c r="AC27" i="12"/>
  <c r="AD27" i="12"/>
  <c r="AE27" i="12"/>
  <c r="AA28" i="12"/>
  <c r="AB28" i="12"/>
  <c r="AC28" i="12"/>
  <c r="AD28" i="12"/>
  <c r="AE28" i="12"/>
  <c r="AA29" i="12"/>
  <c r="AB29" i="12"/>
  <c r="AC29" i="12"/>
  <c r="AD29" i="12"/>
  <c r="AE29" i="12"/>
  <c r="AA30" i="12"/>
  <c r="AB30" i="12"/>
  <c r="AC30" i="12"/>
  <c r="AD30" i="12"/>
  <c r="AE30" i="12"/>
  <c r="AA31" i="12"/>
  <c r="AB31" i="12"/>
  <c r="AC31" i="12"/>
  <c r="AD31" i="12"/>
  <c r="AE31" i="12"/>
  <c r="AA32" i="12"/>
  <c r="AB32" i="12"/>
  <c r="AC32" i="12"/>
  <c r="AD32" i="12"/>
  <c r="AE32" i="12"/>
  <c r="AA33" i="12"/>
  <c r="AB33" i="12"/>
  <c r="AC33" i="12"/>
  <c r="AD33" i="12"/>
  <c r="AE33" i="12"/>
  <c r="AA34" i="12"/>
  <c r="AB34" i="12"/>
  <c r="AC34" i="12"/>
  <c r="AD34" i="12"/>
  <c r="AE34" i="12"/>
  <c r="AA35" i="12"/>
  <c r="AB35" i="12"/>
  <c r="AC35" i="12"/>
  <c r="AD35" i="12"/>
  <c r="AE35" i="12"/>
  <c r="AA36" i="12"/>
  <c r="AB36" i="12"/>
  <c r="AC36" i="12"/>
  <c r="AD36" i="12"/>
  <c r="AE36" i="12"/>
  <c r="AA37" i="12"/>
  <c r="AB37" i="12"/>
  <c r="AC37" i="12"/>
  <c r="AD37" i="12"/>
  <c r="AE37" i="12"/>
  <c r="AA38" i="12"/>
  <c r="AB38" i="12"/>
  <c r="AC38" i="12"/>
  <c r="AD38" i="12"/>
  <c r="AE38" i="12"/>
  <c r="AA39" i="12"/>
  <c r="AB39" i="12"/>
  <c r="AC39" i="12"/>
  <c r="AD39" i="12"/>
  <c r="AE39" i="12"/>
  <c r="AA40" i="12"/>
  <c r="AB40" i="12"/>
  <c r="AC40" i="12"/>
  <c r="AD40" i="12"/>
  <c r="AE40" i="12"/>
  <c r="AA41" i="12"/>
  <c r="AB41" i="12"/>
  <c r="AC41" i="12"/>
  <c r="AD41" i="12"/>
  <c r="AE41" i="12"/>
  <c r="AA42" i="12"/>
  <c r="AB42" i="12"/>
  <c r="AC42" i="12"/>
  <c r="AD42" i="12"/>
  <c r="AE42" i="12"/>
  <c r="AA43" i="12"/>
  <c r="AB43" i="12"/>
  <c r="AC43" i="12"/>
  <c r="AD43" i="12"/>
  <c r="AE43" i="12"/>
  <c r="AA44" i="12"/>
  <c r="AB44" i="12"/>
  <c r="AC44" i="12"/>
  <c r="AD44" i="12"/>
  <c r="AE44" i="12"/>
  <c r="AB20" i="12"/>
  <c r="AC20" i="12"/>
  <c r="AD20" i="12"/>
  <c r="AE20" i="12"/>
  <c r="AA20" i="12"/>
  <c r="W21" i="12"/>
  <c r="X21" i="12"/>
  <c r="Y21" i="12"/>
  <c r="Z21" i="12"/>
  <c r="W22" i="12"/>
  <c r="X22" i="12"/>
  <c r="Y22" i="12"/>
  <c r="Z22" i="12"/>
  <c r="W23" i="12"/>
  <c r="X23" i="12"/>
  <c r="Y23" i="12"/>
  <c r="Z23" i="12"/>
  <c r="W24" i="12"/>
  <c r="X24" i="12"/>
  <c r="Y24" i="12"/>
  <c r="Z24" i="12"/>
  <c r="W25" i="12"/>
  <c r="X25" i="12"/>
  <c r="Y25" i="12"/>
  <c r="Z25" i="12"/>
  <c r="W26" i="12"/>
  <c r="X26" i="12"/>
  <c r="Y26" i="12"/>
  <c r="Z26" i="12"/>
  <c r="W27" i="12"/>
  <c r="X27" i="12"/>
  <c r="Y27" i="12"/>
  <c r="Z27" i="12"/>
  <c r="W28" i="12"/>
  <c r="X28" i="12"/>
  <c r="Y28" i="12"/>
  <c r="Z28" i="12"/>
  <c r="W29" i="12"/>
  <c r="X29" i="12"/>
  <c r="Y29" i="12"/>
  <c r="Z29" i="12"/>
  <c r="W30" i="12"/>
  <c r="X30" i="12"/>
  <c r="Y30" i="12"/>
  <c r="Z30" i="12"/>
  <c r="W31" i="12"/>
  <c r="X31" i="12"/>
  <c r="Y31" i="12"/>
  <c r="Z31" i="12"/>
  <c r="W32" i="12"/>
  <c r="X32" i="12"/>
  <c r="Y32" i="12"/>
  <c r="Z32" i="12"/>
  <c r="W33" i="12"/>
  <c r="X33" i="12"/>
  <c r="Y33" i="12"/>
  <c r="Z33" i="12"/>
  <c r="W34" i="12"/>
  <c r="X34" i="12"/>
  <c r="Y34" i="12"/>
  <c r="Z34" i="12"/>
  <c r="W35" i="12"/>
  <c r="X35" i="12"/>
  <c r="Y35" i="12"/>
  <c r="Z35" i="12"/>
  <c r="W36" i="12"/>
  <c r="X36" i="12"/>
  <c r="Y36" i="12"/>
  <c r="Z36" i="12"/>
  <c r="W37" i="12"/>
  <c r="X37" i="12"/>
  <c r="Y37" i="12"/>
  <c r="Z37" i="12"/>
  <c r="W38" i="12"/>
  <c r="X38" i="12"/>
  <c r="Y38" i="12"/>
  <c r="Z38" i="12"/>
  <c r="W39" i="12"/>
  <c r="X39" i="12"/>
  <c r="Y39" i="12"/>
  <c r="Z39" i="12"/>
  <c r="W40" i="12"/>
  <c r="X40" i="12"/>
  <c r="Y40" i="12"/>
  <c r="Z40" i="12"/>
  <c r="W41" i="12"/>
  <c r="X41" i="12"/>
  <c r="Y41" i="12"/>
  <c r="Z41" i="12"/>
  <c r="W42" i="12"/>
  <c r="X42" i="12"/>
  <c r="Y42" i="12"/>
  <c r="Z42" i="12"/>
  <c r="W43" i="12"/>
  <c r="X43" i="12"/>
  <c r="Y43" i="12"/>
  <c r="Z43" i="12"/>
  <c r="W44" i="12"/>
  <c r="X44" i="12"/>
  <c r="Y44" i="12"/>
  <c r="Z44" i="12"/>
  <c r="X20" i="12"/>
  <c r="Y20" i="12"/>
  <c r="Z20" i="12"/>
  <c r="V20" i="12"/>
  <c r="W20" i="12"/>
  <c r="V21" i="12"/>
  <c r="V22" i="12"/>
  <c r="V23" i="12"/>
  <c r="V24" i="12"/>
  <c r="V25" i="12"/>
  <c r="V26" i="12"/>
  <c r="V27" i="12"/>
  <c r="V28" i="12"/>
  <c r="V29" i="12"/>
  <c r="V30" i="12"/>
  <c r="V31" i="12"/>
  <c r="V32" i="12"/>
  <c r="V33" i="12"/>
  <c r="V34" i="12"/>
  <c r="V35" i="12"/>
  <c r="V36" i="12"/>
  <c r="V37" i="12"/>
  <c r="V38" i="12"/>
  <c r="V39" i="12"/>
  <c r="V40" i="12"/>
  <c r="V41" i="12"/>
  <c r="V42" i="12"/>
  <c r="V43" i="12"/>
  <c r="V44" i="12"/>
  <c r="G282" i="12"/>
  <c r="G289" i="12"/>
  <c r="G291" i="12"/>
  <c r="AU41" i="12"/>
  <c r="AU37" i="12"/>
  <c r="AU33" i="12"/>
  <c r="AU29" i="12"/>
  <c r="AU25" i="12"/>
  <c r="AU21" i="12"/>
  <c r="AX40" i="12"/>
  <c r="AX36" i="12"/>
  <c r="AX32" i="12"/>
  <c r="AX28" i="12"/>
  <c r="AX24" i="12"/>
  <c r="Y45" i="12"/>
  <c r="AU43" i="12"/>
  <c r="AV42" i="12"/>
  <c r="AW41" i="12"/>
  <c r="AU39" i="12"/>
  <c r="AV38" i="12"/>
  <c r="AW37" i="12"/>
  <c r="AU35" i="12"/>
  <c r="AV34" i="12"/>
  <c r="AW33" i="12"/>
  <c r="AU31" i="12"/>
  <c r="AV30" i="12"/>
  <c r="AW29" i="12"/>
  <c r="AU27" i="12"/>
  <c r="AV26" i="12"/>
  <c r="AW25" i="12"/>
  <c r="AU23" i="12"/>
  <c r="AV22" i="12"/>
  <c r="AW20" i="12"/>
  <c r="AV44" i="12"/>
  <c r="BB27" i="12"/>
  <c r="BC27" i="12"/>
  <c r="BD27" i="12"/>
  <c r="AV41" i="12"/>
  <c r="AV40" i="12"/>
  <c r="AV37" i="12"/>
  <c r="AV36" i="12"/>
  <c r="AV33" i="12"/>
  <c r="AV32" i="12"/>
  <c r="AV29" i="12"/>
  <c r="AV28" i="12"/>
  <c r="AV25" i="12"/>
  <c r="AV24" i="12"/>
  <c r="AV21" i="12"/>
  <c r="AU42" i="12"/>
  <c r="AU38" i="12"/>
  <c r="AU34" i="12"/>
  <c r="AU30" i="12"/>
  <c r="AU26" i="12"/>
  <c r="AU22" i="12"/>
  <c r="AU20" i="12"/>
  <c r="AY44" i="12"/>
  <c r="AY43" i="12"/>
  <c r="AY42" i="12"/>
  <c r="AY41" i="12"/>
  <c r="AY40" i="12"/>
  <c r="AY39" i="12"/>
  <c r="AY38" i="12"/>
  <c r="AY37" i="12"/>
  <c r="AY36" i="12"/>
  <c r="AY35" i="12"/>
  <c r="AY34" i="12"/>
  <c r="AY33" i="12"/>
  <c r="AY32" i="12"/>
  <c r="AY31" i="12"/>
  <c r="AY30" i="12"/>
  <c r="AY29" i="12"/>
  <c r="AY28" i="12"/>
  <c r="AY27" i="12"/>
  <c r="AY26" i="12"/>
  <c r="AY25" i="12"/>
  <c r="AY24" i="12"/>
  <c r="AY23" i="12"/>
  <c r="AY22" i="12"/>
  <c r="AY21" i="12"/>
  <c r="AV20" i="12"/>
  <c r="AH45" i="12"/>
  <c r="AT45" i="12"/>
  <c r="AU44" i="12"/>
  <c r="BD33" i="12"/>
  <c r="BE33" i="12"/>
  <c r="BD39" i="12"/>
  <c r="B19" i="7"/>
  <c r="AV43" i="12"/>
  <c r="AW42" i="12"/>
  <c r="AX41" i="12"/>
  <c r="AU40" i="12"/>
  <c r="AV39" i="12"/>
  <c r="AW38" i="12"/>
  <c r="AX37" i="12"/>
  <c r="AU36" i="12"/>
  <c r="AV35" i="12"/>
  <c r="AW34" i="12"/>
  <c r="AX33" i="12"/>
  <c r="AU32" i="12"/>
  <c r="AV31" i="12"/>
  <c r="AW30" i="12"/>
  <c r="AX29" i="12"/>
  <c r="AU28" i="12"/>
  <c r="AV27" i="12"/>
  <c r="AW26" i="12"/>
  <c r="AX25" i="12"/>
  <c r="AU24" i="12"/>
  <c r="AW22" i="12"/>
  <c r="AX21" i="12"/>
  <c r="AX44" i="12"/>
  <c r="BE27" i="12"/>
  <c r="BF27" i="12"/>
  <c r="BG27" i="12"/>
  <c r="AX42" i="12"/>
  <c r="AX34" i="12"/>
  <c r="AX30" i="12"/>
  <c r="AX27" i="12"/>
  <c r="AX26" i="12"/>
  <c r="AX23" i="12"/>
  <c r="AR45" i="12"/>
  <c r="V45" i="12"/>
  <c r="AL45" i="12"/>
  <c r="AQ45" i="12"/>
  <c r="AV23" i="12"/>
  <c r="AY20" i="12"/>
  <c r="AX43" i="12"/>
  <c r="AX39" i="12"/>
  <c r="AX38" i="12"/>
  <c r="AX35" i="12"/>
  <c r="AX31" i="12"/>
  <c r="AX22" i="12"/>
  <c r="AX20" i="12"/>
  <c r="AW43" i="12"/>
  <c r="AW40" i="12"/>
  <c r="AW39" i="12"/>
  <c r="AW36" i="12"/>
  <c r="AW35" i="12"/>
  <c r="AW32" i="12"/>
  <c r="AW31" i="12"/>
  <c r="AW28" i="12"/>
  <c r="AW27" i="12"/>
  <c r="AW24" i="12"/>
  <c r="AW23" i="12"/>
  <c r="AD45" i="12"/>
  <c r="AW21" i="12"/>
  <c r="W45" i="12"/>
  <c r="AW44" i="12"/>
  <c r="AC45" i="12"/>
  <c r="AJ45" i="12"/>
  <c r="AG45" i="12"/>
  <c r="AB45" i="12"/>
  <c r="AF45" i="12"/>
  <c r="AS45" i="12"/>
  <c r="AP45" i="12"/>
  <c r="AO45" i="12"/>
  <c r="AN45" i="12"/>
  <c r="AM45" i="12"/>
  <c r="AK45" i="12"/>
  <c r="AI45" i="12"/>
  <c r="AA45" i="12"/>
  <c r="AE45" i="12"/>
  <c r="Z45" i="12"/>
  <c r="X45" i="12"/>
  <c r="H274" i="12"/>
  <c r="H279" i="12"/>
  <c r="H273" i="12"/>
  <c r="H278" i="12"/>
  <c r="H277" i="12"/>
  <c r="H281" i="12"/>
  <c r="H275" i="12"/>
  <c r="H276" i="12"/>
  <c r="H280" i="12"/>
  <c r="H289" i="12"/>
  <c r="H290" i="12"/>
  <c r="H287" i="12"/>
  <c r="B22" i="7"/>
  <c r="F25" i="7"/>
  <c r="H288" i="12"/>
  <c r="H285" i="12"/>
  <c r="H286" i="12"/>
  <c r="H283" i="12"/>
  <c r="H284" i="12"/>
  <c r="H282" i="12"/>
  <c r="BH27" i="12"/>
  <c r="BE39" i="12"/>
  <c r="B20" i="7"/>
  <c r="BB21" i="12"/>
  <c r="BC21" i="12"/>
  <c r="BD21" i="12"/>
  <c r="G15" i="7"/>
  <c r="G16" i="7"/>
  <c r="G17" i="7"/>
  <c r="AV45" i="12"/>
  <c r="AY45" i="12"/>
  <c r="AU45" i="12"/>
  <c r="BB33" i="12"/>
  <c r="BC33" i="12"/>
  <c r="BF33" i="12"/>
  <c r="AW45" i="12"/>
  <c r="BE21" i="12"/>
  <c r="BF21" i="12"/>
  <c r="BG21" i="12"/>
  <c r="H15" i="7"/>
  <c r="H16" i="7"/>
  <c r="H17" i="7"/>
  <c r="AX45" i="12"/>
  <c r="BB39" i="12"/>
  <c r="B13" i="7"/>
  <c r="F15" i="7"/>
  <c r="L264" i="12"/>
  <c r="L265" i="12"/>
  <c r="L266" i="12"/>
  <c r="L267" i="12"/>
  <c r="L268" i="12"/>
  <c r="L269" i="12"/>
  <c r="L270" i="12"/>
  <c r="L271" i="12"/>
  <c r="L272" i="12"/>
  <c r="L273" i="12"/>
  <c r="L274" i="12"/>
  <c r="L263" i="12"/>
  <c r="L219" i="12"/>
  <c r="L220" i="12"/>
  <c r="L221" i="12"/>
  <c r="L222" i="12"/>
  <c r="L223" i="12"/>
  <c r="L224" i="12"/>
  <c r="L225" i="12"/>
  <c r="L226" i="12"/>
  <c r="L227" i="12"/>
  <c r="L228" i="12"/>
  <c r="L229" i="12"/>
  <c r="L230" i="12"/>
  <c r="L231" i="12"/>
  <c r="L232" i="12"/>
  <c r="L233" i="12"/>
  <c r="L234" i="12"/>
  <c r="L235" i="12"/>
  <c r="L236" i="12"/>
  <c r="L237" i="12"/>
  <c r="L238" i="12"/>
  <c r="L239" i="12"/>
  <c r="L240" i="12"/>
  <c r="L241" i="12"/>
  <c r="L242" i="12"/>
  <c r="L243" i="12"/>
  <c r="L244" i="12"/>
  <c r="L245" i="12"/>
  <c r="L246" i="12"/>
  <c r="L247" i="12"/>
  <c r="L248" i="12"/>
  <c r="L249" i="12"/>
  <c r="L250" i="12"/>
  <c r="L251" i="12"/>
  <c r="L252" i="12"/>
  <c r="L253" i="12"/>
  <c r="L254" i="12"/>
  <c r="L255" i="12"/>
  <c r="L218" i="12"/>
  <c r="H263" i="5"/>
  <c r="E15" i="7"/>
  <c r="BH21" i="12"/>
  <c r="BC39" i="12"/>
  <c r="B14" i="7"/>
  <c r="L256" i="12"/>
  <c r="B23" i="7"/>
  <c r="L275" i="12"/>
  <c r="B24" i="7"/>
  <c r="S475" i="12"/>
  <c r="S469" i="12"/>
  <c r="S470" i="12"/>
  <c r="S471" i="12"/>
  <c r="S472" i="12"/>
  <c r="S473" i="12"/>
  <c r="S468" i="12"/>
  <c r="S465" i="12"/>
  <c r="S464" i="12"/>
  <c r="S444" i="12"/>
  <c r="S445" i="12"/>
  <c r="S446" i="12"/>
  <c r="S447" i="12"/>
  <c r="S448" i="12"/>
  <c r="S449" i="12"/>
  <c r="S450" i="12"/>
  <c r="S451" i="12"/>
  <c r="S452" i="12"/>
  <c r="S453" i="12"/>
  <c r="S454" i="12"/>
  <c r="S455" i="12"/>
  <c r="S456" i="12"/>
  <c r="S457" i="12"/>
  <c r="S458" i="12"/>
  <c r="S459" i="12"/>
  <c r="S460" i="12"/>
  <c r="S461" i="12"/>
  <c r="S443" i="12"/>
  <c r="M462" i="5"/>
  <c r="M454" i="5"/>
  <c r="M450" i="5"/>
  <c r="M466" i="5"/>
  <c r="S474" i="12"/>
  <c r="S466" i="12"/>
  <c r="S462" i="12"/>
  <c r="S478" i="12"/>
  <c r="B26" i="7"/>
  <c r="F14" i="7"/>
  <c r="E14" i="7"/>
  <c r="S434" i="12"/>
  <c r="S433" i="12"/>
  <c r="S430" i="12"/>
  <c r="S429" i="12"/>
  <c r="S426" i="12"/>
  <c r="S425" i="12"/>
  <c r="S412" i="12"/>
  <c r="S413" i="12"/>
  <c r="S414" i="12"/>
  <c r="S415" i="12"/>
  <c r="S416" i="12"/>
  <c r="S417" i="12"/>
  <c r="S418" i="12"/>
  <c r="S419" i="12"/>
  <c r="S420" i="12"/>
  <c r="S421" i="12"/>
  <c r="S422" i="12"/>
  <c r="S411" i="12"/>
  <c r="S372" i="12"/>
  <c r="S373" i="12"/>
  <c r="S374" i="12"/>
  <c r="S375" i="12"/>
  <c r="S376" i="12"/>
  <c r="S377" i="12"/>
  <c r="S378" i="12"/>
  <c r="S379" i="12"/>
  <c r="S380" i="12"/>
  <c r="S381" i="12"/>
  <c r="S382" i="12"/>
  <c r="S383" i="12"/>
  <c r="S384" i="12"/>
  <c r="S385" i="12"/>
  <c r="S386" i="12"/>
  <c r="S387" i="12"/>
  <c r="S388" i="12"/>
  <c r="S389" i="12"/>
  <c r="S390" i="12"/>
  <c r="S391" i="12"/>
  <c r="S392" i="12"/>
  <c r="S393" i="12"/>
  <c r="S394" i="12"/>
  <c r="S395" i="12"/>
  <c r="S396" i="12"/>
  <c r="S397" i="12"/>
  <c r="S398" i="12"/>
  <c r="S399" i="12"/>
  <c r="S400" i="12"/>
  <c r="S401" i="12"/>
  <c r="S402" i="12"/>
  <c r="S403" i="12"/>
  <c r="S404" i="12"/>
  <c r="S405" i="12"/>
  <c r="S406" i="12"/>
  <c r="S407" i="12"/>
  <c r="S408" i="12"/>
  <c r="S371" i="12"/>
  <c r="M411" i="5"/>
  <c r="M415" i="5"/>
  <c r="M423" i="5"/>
  <c r="M419" i="5"/>
  <c r="S431" i="12"/>
  <c r="S409" i="12"/>
  <c r="S423" i="12"/>
  <c r="S435" i="12"/>
  <c r="S427" i="12"/>
  <c r="M397" i="5"/>
  <c r="M424" i="5"/>
  <c r="S436" i="12"/>
  <c r="B21" i="7"/>
  <c r="F12" i="7"/>
  <c r="E12" i="7"/>
  <c r="M351" i="5"/>
  <c r="M344" i="5"/>
  <c r="M335" i="5"/>
  <c r="M322" i="5"/>
  <c r="M352" i="5"/>
  <c r="S221" i="12"/>
  <c r="S222" i="12"/>
  <c r="S223" i="12"/>
  <c r="S224" i="12"/>
  <c r="S225" i="12"/>
  <c r="S226" i="12"/>
  <c r="S227" i="12"/>
  <c r="S228" i="12"/>
  <c r="S229" i="12"/>
  <c r="S230" i="12"/>
  <c r="S231" i="12"/>
  <c r="S232" i="12"/>
  <c r="S233" i="12"/>
  <c r="S234" i="12"/>
  <c r="S235" i="12"/>
  <c r="S236" i="12"/>
  <c r="S237" i="12"/>
  <c r="S238" i="12"/>
  <c r="S239" i="12"/>
  <c r="S240" i="12"/>
  <c r="S241" i="12"/>
  <c r="S242" i="12"/>
  <c r="S243" i="12"/>
  <c r="S244" i="12"/>
  <c r="S245" i="12"/>
  <c r="S246" i="12"/>
  <c r="S247" i="12"/>
  <c r="S248" i="12"/>
  <c r="S249" i="12"/>
  <c r="S250" i="12"/>
  <c r="S251" i="12"/>
  <c r="S252" i="12"/>
  <c r="S253" i="12"/>
  <c r="S254" i="12"/>
  <c r="S255" i="12"/>
  <c r="S256" i="12"/>
  <c r="S257" i="12"/>
  <c r="S258" i="12"/>
  <c r="S259" i="12"/>
  <c r="S260" i="12"/>
  <c r="S261" i="12"/>
  <c r="S262" i="12"/>
  <c r="S263" i="12"/>
  <c r="S264" i="12"/>
  <c r="S265" i="12"/>
  <c r="S266" i="12"/>
  <c r="S267" i="12"/>
  <c r="S268" i="12"/>
  <c r="S269" i="12"/>
  <c r="S270" i="12"/>
  <c r="S271" i="12"/>
  <c r="S272" i="12"/>
  <c r="S273" i="12"/>
  <c r="S274" i="12"/>
  <c r="S275" i="12"/>
  <c r="S276" i="12"/>
  <c r="S277" i="12"/>
  <c r="S278" i="12"/>
  <c r="S279" i="12"/>
  <c r="S280" i="12"/>
  <c r="S281" i="12"/>
  <c r="S282" i="12"/>
  <c r="S283" i="12"/>
  <c r="S284" i="12"/>
  <c r="S285" i="12"/>
  <c r="S286" i="12"/>
  <c r="S287" i="12"/>
  <c r="S288" i="12"/>
  <c r="S289" i="12"/>
  <c r="S290" i="12"/>
  <c r="S291" i="12"/>
  <c r="S292" i="12"/>
  <c r="S293" i="12"/>
  <c r="S294" i="12"/>
  <c r="S295" i="12"/>
  <c r="S296" i="12"/>
  <c r="S297" i="12"/>
  <c r="S298" i="12"/>
  <c r="S299" i="12"/>
  <c r="S300" i="12"/>
  <c r="S301" i="12"/>
  <c r="S302" i="12"/>
  <c r="S303" i="12"/>
  <c r="S304" i="12"/>
  <c r="S305" i="12"/>
  <c r="S306" i="12"/>
  <c r="S307" i="12"/>
  <c r="S308" i="12"/>
  <c r="S309" i="12"/>
  <c r="S310" i="12"/>
  <c r="S311" i="12"/>
  <c r="S312" i="12"/>
  <c r="S313" i="12"/>
  <c r="S314" i="12"/>
  <c r="S315" i="12"/>
  <c r="S316" i="12"/>
  <c r="S317" i="12"/>
  <c r="S318" i="12"/>
  <c r="S319" i="12"/>
  <c r="S320" i="12"/>
  <c r="S321" i="12"/>
  <c r="S322" i="12"/>
  <c r="S323" i="12"/>
  <c r="S324" i="12"/>
  <c r="S325" i="12"/>
  <c r="S326" i="12"/>
  <c r="S327" i="12"/>
  <c r="S328" i="12"/>
  <c r="S329" i="12"/>
  <c r="S330" i="12"/>
  <c r="S331" i="12"/>
  <c r="S332" i="12"/>
  <c r="S333" i="12"/>
  <c r="S335" i="12"/>
  <c r="S336" i="12"/>
  <c r="S337" i="12"/>
  <c r="S338" i="12"/>
  <c r="S339" i="12"/>
  <c r="S340" i="12"/>
  <c r="S341" i="12"/>
  <c r="S342" i="12"/>
  <c r="S343" i="12"/>
  <c r="S344" i="12"/>
  <c r="S345" i="12"/>
  <c r="S346" i="12"/>
  <c r="S348" i="12"/>
  <c r="S349" i="12"/>
  <c r="S350" i="12"/>
  <c r="S351" i="12"/>
  <c r="S352" i="12"/>
  <c r="S353" i="12"/>
  <c r="S354" i="12"/>
  <c r="S355" i="12"/>
  <c r="S357" i="12"/>
  <c r="S358" i="12"/>
  <c r="S359" i="12"/>
  <c r="S360" i="12"/>
  <c r="S361" i="12"/>
  <c r="S362" i="12"/>
  <c r="S220" i="12"/>
  <c r="S363" i="12"/>
  <c r="S356" i="12"/>
  <c r="S347" i="12"/>
  <c r="S334" i="12"/>
  <c r="S195" i="12"/>
  <c r="S196" i="12"/>
  <c r="S197" i="12"/>
  <c r="S198" i="12"/>
  <c r="S199" i="12"/>
  <c r="S200" i="12"/>
  <c r="S201" i="12"/>
  <c r="S202" i="12"/>
  <c r="S203" i="12"/>
  <c r="S204" i="12"/>
  <c r="S205" i="12"/>
  <c r="S206" i="12"/>
  <c r="S207" i="12"/>
  <c r="S208" i="12"/>
  <c r="S209" i="12"/>
  <c r="S210" i="12"/>
  <c r="S211" i="12"/>
  <c r="S212" i="12"/>
  <c r="S194" i="12"/>
  <c r="S175" i="12"/>
  <c r="S176" i="12"/>
  <c r="S177" i="12"/>
  <c r="S178" i="12"/>
  <c r="S179" i="12"/>
  <c r="S180" i="12"/>
  <c r="S181" i="12"/>
  <c r="S182" i="12"/>
  <c r="S183" i="12"/>
  <c r="S184" i="12"/>
  <c r="S185" i="12"/>
  <c r="S186" i="12"/>
  <c r="S187" i="12"/>
  <c r="S188" i="12"/>
  <c r="S189" i="12"/>
  <c r="S190" i="12"/>
  <c r="S191" i="12"/>
  <c r="S192" i="12"/>
  <c r="S174" i="12"/>
  <c r="S60" i="12"/>
  <c r="S61" i="12"/>
  <c r="S62" i="12"/>
  <c r="S63" i="12"/>
  <c r="S64" i="12"/>
  <c r="S65" i="12"/>
  <c r="S66" i="12"/>
  <c r="S67" i="12"/>
  <c r="S68" i="12"/>
  <c r="S69" i="12"/>
  <c r="S70" i="12"/>
  <c r="S71" i="12"/>
  <c r="S72" i="12"/>
  <c r="S73" i="12"/>
  <c r="S74" i="12"/>
  <c r="S75" i="12"/>
  <c r="S76" i="12"/>
  <c r="S77" i="12"/>
  <c r="S78" i="12"/>
  <c r="S79" i="12"/>
  <c r="S80" i="12"/>
  <c r="S81" i="12"/>
  <c r="S82" i="12"/>
  <c r="S83" i="12"/>
  <c r="S84" i="12"/>
  <c r="S85" i="12"/>
  <c r="S86" i="12"/>
  <c r="S87" i="12"/>
  <c r="S88" i="12"/>
  <c r="S89" i="12"/>
  <c r="S90" i="12"/>
  <c r="S91" i="12"/>
  <c r="S92" i="12"/>
  <c r="S93" i="12"/>
  <c r="S94" i="12"/>
  <c r="S95" i="12"/>
  <c r="S96" i="12"/>
  <c r="S97" i="12"/>
  <c r="S98" i="12"/>
  <c r="S99" i="12"/>
  <c r="S100" i="12"/>
  <c r="S101" i="12"/>
  <c r="S102" i="12"/>
  <c r="S103" i="12"/>
  <c r="S104" i="12"/>
  <c r="S105" i="12"/>
  <c r="S106" i="12"/>
  <c r="S107" i="12"/>
  <c r="S108" i="12"/>
  <c r="S109" i="12"/>
  <c r="S110" i="12"/>
  <c r="S111" i="12"/>
  <c r="S112" i="12"/>
  <c r="S113" i="12"/>
  <c r="S114" i="12"/>
  <c r="S115" i="12"/>
  <c r="S116" i="12"/>
  <c r="S117" i="12"/>
  <c r="S118" i="12"/>
  <c r="S119" i="12"/>
  <c r="S120" i="12"/>
  <c r="S121" i="12"/>
  <c r="S122" i="12"/>
  <c r="S123" i="12"/>
  <c r="S124" i="12"/>
  <c r="S125" i="12"/>
  <c r="S126" i="12"/>
  <c r="S127" i="12"/>
  <c r="S128" i="12"/>
  <c r="S129" i="12"/>
  <c r="S130" i="12"/>
  <c r="S131" i="12"/>
  <c r="S132" i="12"/>
  <c r="S133" i="12"/>
  <c r="S134" i="12"/>
  <c r="S135" i="12"/>
  <c r="S136" i="12"/>
  <c r="S137" i="12"/>
  <c r="S138" i="12"/>
  <c r="S139" i="12"/>
  <c r="S140" i="12"/>
  <c r="S141" i="12"/>
  <c r="S142" i="12"/>
  <c r="S143" i="12"/>
  <c r="S144" i="12"/>
  <c r="S145" i="12"/>
  <c r="S146" i="12"/>
  <c r="S147" i="12"/>
  <c r="S148" i="12"/>
  <c r="S149" i="12"/>
  <c r="S150" i="12"/>
  <c r="S151" i="12"/>
  <c r="S152" i="12"/>
  <c r="S153" i="12"/>
  <c r="S154" i="12"/>
  <c r="S155" i="12"/>
  <c r="S156" i="12"/>
  <c r="S157" i="12"/>
  <c r="S158" i="12"/>
  <c r="S159" i="12"/>
  <c r="S160" i="12"/>
  <c r="S161" i="12"/>
  <c r="S162" i="12"/>
  <c r="S163" i="12"/>
  <c r="S164" i="12"/>
  <c r="S165" i="12"/>
  <c r="S166" i="12"/>
  <c r="S167" i="12"/>
  <c r="S168" i="12"/>
  <c r="S169" i="12"/>
  <c r="S170" i="12"/>
  <c r="S171" i="12"/>
  <c r="S172" i="12"/>
  <c r="S59" i="12"/>
  <c r="S39" i="12"/>
  <c r="S40" i="12"/>
  <c r="S41" i="12"/>
  <c r="S42" i="12"/>
  <c r="S43" i="12"/>
  <c r="S44" i="12"/>
  <c r="S45" i="12"/>
  <c r="S46" i="12"/>
  <c r="S47" i="12"/>
  <c r="S48" i="12"/>
  <c r="S49" i="12"/>
  <c r="S50" i="12"/>
  <c r="S51" i="12"/>
  <c r="S52" i="12"/>
  <c r="S53" i="12"/>
  <c r="S54" i="12"/>
  <c r="S55" i="12"/>
  <c r="S56" i="12"/>
  <c r="S57" i="12"/>
  <c r="S21" i="12"/>
  <c r="S22" i="12"/>
  <c r="S23" i="12"/>
  <c r="S24" i="12"/>
  <c r="S25" i="12"/>
  <c r="S26" i="12"/>
  <c r="S27" i="12"/>
  <c r="S28" i="12"/>
  <c r="S29" i="12"/>
  <c r="S30" i="12"/>
  <c r="S31" i="12"/>
  <c r="S32" i="12"/>
  <c r="S33" i="12"/>
  <c r="S34" i="12"/>
  <c r="S35" i="12"/>
  <c r="S36" i="12"/>
  <c r="S37" i="12"/>
  <c r="S38" i="12"/>
  <c r="S20" i="12"/>
  <c r="M202" i="5"/>
  <c r="M182" i="5"/>
  <c r="M162" i="5"/>
  <c r="M47" i="5"/>
  <c r="S58" i="12"/>
  <c r="S173" i="12"/>
  <c r="S364" i="12"/>
  <c r="B15" i="7"/>
  <c r="S213" i="12"/>
  <c r="S193" i="12"/>
  <c r="M203" i="5"/>
  <c r="S214" i="12"/>
  <c r="B8" i="7"/>
  <c r="M193" i="12"/>
  <c r="M194" i="12"/>
  <c r="M195" i="12"/>
  <c r="M196" i="12"/>
  <c r="M197" i="12"/>
  <c r="M198" i="12"/>
  <c r="M199" i="12"/>
  <c r="M200" i="12"/>
  <c r="M201" i="12"/>
  <c r="M202" i="12"/>
  <c r="M203" i="12"/>
  <c r="M204" i="12"/>
  <c r="M205" i="12"/>
  <c r="M206" i="12"/>
  <c r="M207" i="12"/>
  <c r="M208" i="12"/>
  <c r="M209" i="12"/>
  <c r="M210" i="12"/>
  <c r="M192" i="12"/>
  <c r="L193" i="12"/>
  <c r="L194" i="12"/>
  <c r="L195" i="12"/>
  <c r="L196" i="12"/>
  <c r="L197" i="12"/>
  <c r="L198" i="12"/>
  <c r="L199" i="12"/>
  <c r="L200" i="12"/>
  <c r="L201" i="12"/>
  <c r="L202" i="12"/>
  <c r="L203" i="12"/>
  <c r="L204" i="12"/>
  <c r="L205" i="12"/>
  <c r="L206" i="12"/>
  <c r="L207" i="12"/>
  <c r="L208" i="12"/>
  <c r="L209" i="12"/>
  <c r="L210" i="12"/>
  <c r="L192" i="12"/>
  <c r="I199" i="5"/>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36" i="12"/>
  <c r="L137" i="12"/>
  <c r="L138" i="12"/>
  <c r="L139" i="12"/>
  <c r="L140" i="12"/>
  <c r="L141" i="12"/>
  <c r="L142" i="12"/>
  <c r="L143" i="12"/>
  <c r="L144" i="12"/>
  <c r="L145" i="12"/>
  <c r="L146" i="12"/>
  <c r="L147" i="12"/>
  <c r="L148" i="12"/>
  <c r="L149" i="12"/>
  <c r="L150" i="12"/>
  <c r="L151" i="12"/>
  <c r="L152" i="12"/>
  <c r="L153" i="12"/>
  <c r="L154" i="12"/>
  <c r="L155" i="12"/>
  <c r="L156" i="12"/>
  <c r="L157" i="12"/>
  <c r="L158" i="12"/>
  <c r="L159" i="12"/>
  <c r="L160" i="12"/>
  <c r="L161" i="12"/>
  <c r="L162" i="12"/>
  <c r="L163" i="12"/>
  <c r="L164" i="12"/>
  <c r="L165" i="12"/>
  <c r="L166" i="12"/>
  <c r="L167" i="12"/>
  <c r="L168" i="12"/>
  <c r="L169" i="12"/>
  <c r="L170" i="12"/>
  <c r="L171" i="12"/>
  <c r="L172" i="12"/>
  <c r="L173" i="12"/>
  <c r="L174" i="12"/>
  <c r="L175" i="12"/>
  <c r="L176" i="12"/>
  <c r="L177" i="12"/>
  <c r="L178" i="12"/>
  <c r="L179" i="12"/>
  <c r="L180" i="12"/>
  <c r="L181" i="12"/>
  <c r="L182" i="12"/>
  <c r="L183" i="12"/>
  <c r="L184" i="12"/>
  <c r="L185" i="12"/>
  <c r="L136"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100" i="12"/>
  <c r="L101" i="12"/>
  <c r="L102" i="12"/>
  <c r="L103" i="12"/>
  <c r="L104" i="12"/>
  <c r="L105" i="12"/>
  <c r="L106" i="12"/>
  <c r="L107" i="12"/>
  <c r="L108" i="12"/>
  <c r="L109" i="12"/>
  <c r="L110" i="12"/>
  <c r="L111" i="12"/>
  <c r="L112" i="12"/>
  <c r="L113" i="12"/>
  <c r="L114" i="12"/>
  <c r="L115" i="12"/>
  <c r="L116" i="12"/>
  <c r="L117" i="12"/>
  <c r="L118" i="12"/>
  <c r="L119" i="12"/>
  <c r="L120" i="12"/>
  <c r="L121" i="12"/>
  <c r="L122" i="12"/>
  <c r="L123" i="12"/>
  <c r="L124" i="12"/>
  <c r="L125" i="12"/>
  <c r="L126" i="12"/>
  <c r="L127" i="12"/>
  <c r="L128" i="12"/>
  <c r="L129" i="12"/>
  <c r="L21" i="12"/>
  <c r="I118" i="5"/>
  <c r="I174" i="5"/>
  <c r="N128" i="12"/>
  <c r="O128" i="12"/>
  <c r="N124" i="12"/>
  <c r="O124" i="12"/>
  <c r="N120" i="12"/>
  <c r="O120" i="12"/>
  <c r="N116" i="12"/>
  <c r="O116" i="12"/>
  <c r="N112" i="12"/>
  <c r="O112" i="12"/>
  <c r="N108" i="12"/>
  <c r="O108" i="12"/>
  <c r="N104" i="12"/>
  <c r="O104" i="12"/>
  <c r="N100" i="12"/>
  <c r="O100" i="12"/>
  <c r="N96" i="12"/>
  <c r="O96" i="12"/>
  <c r="N92" i="12"/>
  <c r="O92" i="12"/>
  <c r="N88" i="12"/>
  <c r="O88" i="12"/>
  <c r="N84" i="12"/>
  <c r="O84" i="12"/>
  <c r="N80" i="12"/>
  <c r="O80" i="12"/>
  <c r="N76" i="12"/>
  <c r="O76" i="12"/>
  <c r="N72" i="12"/>
  <c r="O72" i="12"/>
  <c r="N68" i="12"/>
  <c r="O68" i="12"/>
  <c r="N64" i="12"/>
  <c r="O64" i="12"/>
  <c r="N60" i="12"/>
  <c r="O60" i="12"/>
  <c r="N56" i="12"/>
  <c r="O56" i="12"/>
  <c r="N52" i="12"/>
  <c r="O52" i="12"/>
  <c r="N48" i="12"/>
  <c r="O48" i="12"/>
  <c r="N44" i="12"/>
  <c r="O44" i="12"/>
  <c r="N40" i="12"/>
  <c r="O40" i="12"/>
  <c r="N36" i="12"/>
  <c r="O36" i="12"/>
  <c r="N32" i="12"/>
  <c r="O32" i="12"/>
  <c r="N28" i="12"/>
  <c r="O28" i="12"/>
  <c r="N24" i="12"/>
  <c r="O24" i="12"/>
  <c r="N183" i="12"/>
  <c r="O183" i="12"/>
  <c r="N179" i="12"/>
  <c r="O179" i="12"/>
  <c r="N175" i="12"/>
  <c r="O175" i="12"/>
  <c r="N171" i="12"/>
  <c r="O171" i="12"/>
  <c r="N163" i="12"/>
  <c r="O163" i="12"/>
  <c r="N159" i="12"/>
  <c r="O159" i="12"/>
  <c r="N155" i="12"/>
  <c r="O155" i="12"/>
  <c r="N151" i="12"/>
  <c r="O151" i="12"/>
  <c r="N185" i="12"/>
  <c r="O185" i="12"/>
  <c r="N177" i="12"/>
  <c r="O177" i="12"/>
  <c r="N169" i="12"/>
  <c r="O169" i="12"/>
  <c r="N161" i="12"/>
  <c r="O161" i="12"/>
  <c r="N157" i="12"/>
  <c r="O157" i="12"/>
  <c r="N137" i="12"/>
  <c r="O137" i="12"/>
  <c r="N209" i="12"/>
  <c r="O209" i="12"/>
  <c r="N205" i="12"/>
  <c r="O205" i="12"/>
  <c r="N201" i="12"/>
  <c r="O201" i="12"/>
  <c r="N193" i="12"/>
  <c r="O193" i="12"/>
  <c r="N184" i="12"/>
  <c r="O184" i="12"/>
  <c r="N180" i="12"/>
  <c r="O180" i="12"/>
  <c r="N176" i="12"/>
  <c r="O176" i="12"/>
  <c r="N172" i="12"/>
  <c r="O172" i="12"/>
  <c r="N168" i="12"/>
  <c r="O168" i="12"/>
  <c r="N164" i="12"/>
  <c r="O164" i="12"/>
  <c r="N156" i="12"/>
  <c r="O156" i="12"/>
  <c r="N152" i="12"/>
  <c r="O152" i="12"/>
  <c r="N148" i="12"/>
  <c r="O148" i="12"/>
  <c r="N140" i="12"/>
  <c r="O140" i="12"/>
  <c r="N210" i="12"/>
  <c r="O210" i="12"/>
  <c r="N206" i="12"/>
  <c r="O206" i="12"/>
  <c r="N202" i="12"/>
  <c r="O202" i="12"/>
  <c r="N198" i="12"/>
  <c r="O198" i="12"/>
  <c r="N194" i="12"/>
  <c r="O194" i="12"/>
  <c r="N208" i="12"/>
  <c r="O208" i="12"/>
  <c r="N204" i="12"/>
  <c r="O204" i="12"/>
  <c r="N200" i="12"/>
  <c r="O200" i="12"/>
  <c r="N196" i="12"/>
  <c r="O196" i="12"/>
  <c r="N21" i="12"/>
  <c r="O21" i="12"/>
  <c r="N126" i="12"/>
  <c r="O126" i="12"/>
  <c r="N122" i="12"/>
  <c r="O122" i="12"/>
  <c r="N118" i="12"/>
  <c r="O118" i="12"/>
  <c r="N114" i="12"/>
  <c r="O114" i="12"/>
  <c r="N110" i="12"/>
  <c r="O110" i="12"/>
  <c r="N106" i="12"/>
  <c r="O106" i="12"/>
  <c r="N102" i="12"/>
  <c r="O102" i="12"/>
  <c r="N98" i="12"/>
  <c r="O98" i="12"/>
  <c r="N94" i="12"/>
  <c r="O94" i="12"/>
  <c r="N90" i="12"/>
  <c r="O90" i="12"/>
  <c r="N86" i="12"/>
  <c r="O86" i="12"/>
  <c r="N82" i="12"/>
  <c r="O82" i="12"/>
  <c r="N78" i="12"/>
  <c r="O78" i="12"/>
  <c r="N74" i="12"/>
  <c r="O74" i="12"/>
  <c r="N70" i="12"/>
  <c r="O70" i="12"/>
  <c r="N66" i="12"/>
  <c r="O66" i="12"/>
  <c r="N62" i="12"/>
  <c r="O62" i="12"/>
  <c r="N58" i="12"/>
  <c r="O58" i="12"/>
  <c r="N54" i="12"/>
  <c r="O54" i="12"/>
  <c r="N50" i="12"/>
  <c r="O50" i="12"/>
  <c r="N46" i="12"/>
  <c r="O46" i="12"/>
  <c r="N42" i="12"/>
  <c r="O42" i="12"/>
  <c r="N38" i="12"/>
  <c r="O38" i="12"/>
  <c r="N34" i="12"/>
  <c r="O34" i="12"/>
  <c r="N30" i="12"/>
  <c r="O30" i="12"/>
  <c r="N26" i="12"/>
  <c r="O26" i="12"/>
  <c r="N22" i="12"/>
  <c r="O22" i="12"/>
  <c r="N162" i="12"/>
  <c r="O162" i="12"/>
  <c r="N158" i="12"/>
  <c r="O158" i="12"/>
  <c r="N154" i="12"/>
  <c r="O154" i="12"/>
  <c r="N146" i="12"/>
  <c r="O146" i="12"/>
  <c r="N197" i="12"/>
  <c r="O197" i="12"/>
  <c r="N166" i="12"/>
  <c r="O166" i="12"/>
  <c r="N150" i="12"/>
  <c r="O150" i="12"/>
  <c r="M211" i="12"/>
  <c r="L211" i="12"/>
  <c r="N207" i="12"/>
  <c r="O207" i="12"/>
  <c r="N203" i="12"/>
  <c r="O203" i="12"/>
  <c r="N199" i="12"/>
  <c r="O199" i="12"/>
  <c r="N195" i="12"/>
  <c r="O195" i="12"/>
  <c r="N129" i="12"/>
  <c r="O129" i="12"/>
  <c r="N125" i="12"/>
  <c r="O125" i="12"/>
  <c r="N121" i="12"/>
  <c r="O121" i="12"/>
  <c r="N117" i="12"/>
  <c r="O117" i="12"/>
  <c r="N113" i="12"/>
  <c r="O113" i="12"/>
  <c r="N109" i="12"/>
  <c r="O109" i="12"/>
  <c r="N105" i="12"/>
  <c r="O105" i="12"/>
  <c r="N101" i="12"/>
  <c r="O101" i="12"/>
  <c r="N97" i="12"/>
  <c r="O97" i="12"/>
  <c r="N93" i="12"/>
  <c r="O93" i="12"/>
  <c r="N89" i="12"/>
  <c r="O89" i="12"/>
  <c r="N85" i="12"/>
  <c r="O85" i="12"/>
  <c r="N81" i="12"/>
  <c r="O81" i="12"/>
  <c r="N77" i="12"/>
  <c r="O77" i="12"/>
  <c r="N73" i="12"/>
  <c r="O73" i="12"/>
  <c r="N69" i="12"/>
  <c r="O69" i="12"/>
  <c r="N65" i="12"/>
  <c r="O65" i="12"/>
  <c r="N61" i="12"/>
  <c r="O61" i="12"/>
  <c r="N57" i="12"/>
  <c r="O57" i="12"/>
  <c r="N53" i="12"/>
  <c r="O53" i="12"/>
  <c r="N49" i="12"/>
  <c r="O49" i="12"/>
  <c r="N45" i="12"/>
  <c r="O45" i="12"/>
  <c r="N41" i="12"/>
  <c r="O41" i="12"/>
  <c r="N37" i="12"/>
  <c r="O37" i="12"/>
  <c r="N33" i="12"/>
  <c r="O33" i="12"/>
  <c r="N29" i="12"/>
  <c r="O29" i="12"/>
  <c r="N25" i="12"/>
  <c r="O25" i="12"/>
  <c r="N127" i="12"/>
  <c r="O127" i="12"/>
  <c r="N123" i="12"/>
  <c r="O123" i="12"/>
  <c r="N119" i="12"/>
  <c r="O119" i="12"/>
  <c r="N115" i="12"/>
  <c r="O115" i="12"/>
  <c r="N111" i="12"/>
  <c r="O111" i="12"/>
  <c r="N107" i="12"/>
  <c r="O107" i="12"/>
  <c r="N103" i="12"/>
  <c r="O103" i="12"/>
  <c r="N99" i="12"/>
  <c r="O99" i="12"/>
  <c r="N95" i="12"/>
  <c r="O95" i="12"/>
  <c r="N91" i="12"/>
  <c r="O91" i="12"/>
  <c r="N87" i="12"/>
  <c r="O87" i="12"/>
  <c r="N83" i="12"/>
  <c r="O83" i="12"/>
  <c r="N79" i="12"/>
  <c r="O79" i="12"/>
  <c r="N75" i="12"/>
  <c r="O75" i="12"/>
  <c r="N71" i="12"/>
  <c r="O71" i="12"/>
  <c r="N67" i="12"/>
  <c r="O67" i="12"/>
  <c r="N63" i="12"/>
  <c r="O63" i="12"/>
  <c r="N59" i="12"/>
  <c r="O59" i="12"/>
  <c r="N55" i="12"/>
  <c r="O55" i="12"/>
  <c r="N51" i="12"/>
  <c r="O51" i="12"/>
  <c r="N47" i="12"/>
  <c r="O47" i="12"/>
  <c r="N43" i="12"/>
  <c r="O43" i="12"/>
  <c r="N39" i="12"/>
  <c r="O39" i="12"/>
  <c r="N35" i="12"/>
  <c r="O35" i="12"/>
  <c r="N31" i="12"/>
  <c r="O31" i="12"/>
  <c r="N27" i="12"/>
  <c r="O27" i="12"/>
  <c r="N23" i="12"/>
  <c r="O23" i="12"/>
  <c r="N181" i="12"/>
  <c r="O181" i="12"/>
  <c r="N173" i="12"/>
  <c r="O173" i="12"/>
  <c r="N165" i="12"/>
  <c r="O165" i="12"/>
  <c r="N153" i="12"/>
  <c r="O153" i="12"/>
  <c r="N149" i="12"/>
  <c r="O149" i="12"/>
  <c r="N160" i="12"/>
  <c r="O160" i="12"/>
  <c r="N192" i="12"/>
  <c r="N178" i="12"/>
  <c r="O178" i="12"/>
  <c r="N174" i="12"/>
  <c r="O174" i="12"/>
  <c r="N170" i="12"/>
  <c r="O170" i="12"/>
  <c r="N138" i="12"/>
  <c r="O138" i="12"/>
  <c r="N141" i="12"/>
  <c r="O141" i="12"/>
  <c r="N143" i="12"/>
  <c r="O143" i="12"/>
  <c r="N145" i="12"/>
  <c r="O145" i="12"/>
  <c r="N167" i="12"/>
  <c r="O167" i="12"/>
  <c r="N182" i="12"/>
  <c r="O182" i="12"/>
  <c r="N136" i="12"/>
  <c r="O136" i="12"/>
  <c r="N139" i="12"/>
  <c r="O139" i="12"/>
  <c r="N142" i="12"/>
  <c r="O142" i="12"/>
  <c r="N144" i="12"/>
  <c r="O144" i="12"/>
  <c r="N147" i="12"/>
  <c r="O147" i="12"/>
  <c r="O130" i="12"/>
  <c r="B12" i="7"/>
  <c r="F9" i="7"/>
  <c r="O192" i="12"/>
  <c r="O211" i="12"/>
  <c r="B18" i="7"/>
  <c r="N211" i="12"/>
  <c r="O186" i="12"/>
  <c r="B17" i="7"/>
  <c r="F11" i="7"/>
  <c r="E11" i="7"/>
  <c r="E16" i="7"/>
  <c r="F16" i="7"/>
  <c r="E9" i="7"/>
  <c r="E10" i="7"/>
  <c r="F10" i="7"/>
  <c r="E238" i="12"/>
  <c r="E239" i="12"/>
  <c r="E240" i="12"/>
  <c r="E241" i="12"/>
  <c r="E242" i="12"/>
  <c r="E243" i="12"/>
  <c r="E244" i="12"/>
  <c r="E245" i="12"/>
  <c r="E246" i="12"/>
  <c r="E247" i="12"/>
  <c r="E248" i="12"/>
  <c r="E249" i="12"/>
  <c r="E250" i="12"/>
  <c r="E251" i="12"/>
  <c r="E252" i="12"/>
  <c r="E253" i="12"/>
  <c r="E254" i="12"/>
  <c r="E255" i="12"/>
  <c r="E256" i="12"/>
  <c r="E257" i="12"/>
  <c r="E237" i="12"/>
  <c r="D238" i="12"/>
  <c r="D239" i="12"/>
  <c r="D240" i="12"/>
  <c r="D241" i="12"/>
  <c r="D242" i="12"/>
  <c r="D243" i="12"/>
  <c r="D244" i="12"/>
  <c r="D245" i="12"/>
  <c r="D246" i="12"/>
  <c r="D247" i="12"/>
  <c r="D248" i="12"/>
  <c r="D249" i="12"/>
  <c r="D250" i="12"/>
  <c r="D251" i="12"/>
  <c r="D252" i="12"/>
  <c r="D253" i="12"/>
  <c r="D254" i="12"/>
  <c r="D255" i="12"/>
  <c r="D256" i="12"/>
  <c r="D257" i="12"/>
  <c r="D237" i="12"/>
  <c r="E17" i="7"/>
  <c r="G7" i="7"/>
  <c r="F17" i="7"/>
  <c r="D258" i="12"/>
  <c r="F257" i="12"/>
  <c r="G257" i="12"/>
  <c r="F253" i="12"/>
  <c r="G253" i="12"/>
  <c r="F249" i="12"/>
  <c r="G249" i="12"/>
  <c r="F245" i="12"/>
  <c r="G245" i="12"/>
  <c r="F241" i="12"/>
  <c r="G241" i="12"/>
  <c r="E258" i="12"/>
  <c r="F255" i="12"/>
  <c r="G255" i="12"/>
  <c r="F251" i="12"/>
  <c r="G251" i="12"/>
  <c r="F247" i="12"/>
  <c r="G247" i="12"/>
  <c r="F243" i="12"/>
  <c r="G243" i="12"/>
  <c r="F239" i="12"/>
  <c r="G239" i="12"/>
  <c r="F254" i="12"/>
  <c r="G254" i="12"/>
  <c r="F250" i="12"/>
  <c r="G250" i="12"/>
  <c r="F246" i="12"/>
  <c r="G246" i="12"/>
  <c r="F242" i="12"/>
  <c r="G242" i="12"/>
  <c r="F238" i="12"/>
  <c r="G238" i="12"/>
  <c r="F237" i="12"/>
  <c r="G237" i="12"/>
  <c r="F256" i="12"/>
  <c r="G256" i="12"/>
  <c r="F252" i="12"/>
  <c r="G252" i="12"/>
  <c r="F248" i="12"/>
  <c r="G248" i="12"/>
  <c r="F244" i="12"/>
  <c r="G244" i="12"/>
  <c r="F240" i="12"/>
  <c r="G240" i="12"/>
  <c r="F258" i="12"/>
  <c r="G258" i="12"/>
  <c r="B16" i="7"/>
  <c r="F24" i="7"/>
  <c r="E224" i="12"/>
  <c r="E225" i="12"/>
  <c r="E226" i="12"/>
  <c r="E227" i="12"/>
  <c r="E228" i="12"/>
  <c r="E229" i="12"/>
  <c r="E230" i="12"/>
  <c r="E223" i="12"/>
  <c r="D224" i="12"/>
  <c r="D225" i="12"/>
  <c r="F225" i="12"/>
  <c r="G225" i="12"/>
  <c r="D226" i="12"/>
  <c r="D227" i="12"/>
  <c r="D228" i="12"/>
  <c r="F228" i="12"/>
  <c r="G228" i="12"/>
  <c r="D229" i="12"/>
  <c r="F229" i="12"/>
  <c r="G229" i="12"/>
  <c r="D230" i="12"/>
  <c r="D223" i="12"/>
  <c r="E209" i="12"/>
  <c r="E210" i="12"/>
  <c r="E211" i="12"/>
  <c r="E212" i="12"/>
  <c r="E213" i="12"/>
  <c r="E214" i="12"/>
  <c r="E215" i="12"/>
  <c r="E216" i="12"/>
  <c r="E208" i="12"/>
  <c r="D209" i="12"/>
  <c r="D210" i="12"/>
  <c r="D211" i="12"/>
  <c r="D212" i="12"/>
  <c r="D213" i="12"/>
  <c r="D214" i="12"/>
  <c r="D215" i="12"/>
  <c r="D216" i="12"/>
  <c r="D208"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 i="12"/>
  <c r="F230" i="12"/>
  <c r="G230" i="12"/>
  <c r="F224" i="12"/>
  <c r="G224" i="12"/>
  <c r="F223" i="12"/>
  <c r="G223" i="12"/>
  <c r="F226" i="12"/>
  <c r="G226" i="12"/>
  <c r="F227" i="12"/>
  <c r="G227" i="12"/>
  <c r="F20" i="12"/>
  <c r="G20" i="12"/>
  <c r="F198" i="12"/>
  <c r="G198" i="12"/>
  <c r="F194" i="12"/>
  <c r="G194" i="12"/>
  <c r="F190" i="12"/>
  <c r="G190" i="12"/>
  <c r="F186" i="12"/>
  <c r="G186" i="12"/>
  <c r="F182" i="12"/>
  <c r="G182" i="12"/>
  <c r="F178" i="12"/>
  <c r="G178" i="12"/>
  <c r="F174" i="12"/>
  <c r="G174" i="12"/>
  <c r="F170" i="12"/>
  <c r="G170" i="12"/>
  <c r="F166" i="12"/>
  <c r="G166" i="12"/>
  <c r="F162" i="12"/>
  <c r="G162" i="12"/>
  <c r="F158" i="12"/>
  <c r="G158" i="12"/>
  <c r="F154" i="12"/>
  <c r="G154" i="12"/>
  <c r="F150" i="12"/>
  <c r="G150" i="12"/>
  <c r="F146" i="12"/>
  <c r="G146" i="12"/>
  <c r="F142" i="12"/>
  <c r="G142" i="12"/>
  <c r="F138" i="12"/>
  <c r="G138" i="12"/>
  <c r="F134" i="12"/>
  <c r="G134" i="12"/>
  <c r="F130" i="12"/>
  <c r="G130" i="12"/>
  <c r="F126" i="12"/>
  <c r="G126" i="12"/>
  <c r="F122" i="12"/>
  <c r="G122" i="12"/>
  <c r="F118" i="12"/>
  <c r="G118" i="12"/>
  <c r="F114" i="12"/>
  <c r="G114" i="12"/>
  <c r="F110" i="12"/>
  <c r="G110" i="12"/>
  <c r="F106" i="12"/>
  <c r="G106" i="12"/>
  <c r="F102" i="12"/>
  <c r="G102" i="12"/>
  <c r="F98" i="12"/>
  <c r="G98" i="12"/>
  <c r="F94" i="12"/>
  <c r="G94" i="12"/>
  <c r="F90" i="12"/>
  <c r="G90" i="12"/>
  <c r="F86" i="12"/>
  <c r="G86" i="12"/>
  <c r="F82" i="12"/>
  <c r="G82" i="12"/>
  <c r="F78" i="12"/>
  <c r="G78" i="12"/>
  <c r="F74" i="12"/>
  <c r="G74" i="12"/>
  <c r="F70" i="12"/>
  <c r="G70" i="12"/>
  <c r="F66" i="12"/>
  <c r="G66" i="12"/>
  <c r="F62" i="12"/>
  <c r="G62" i="12"/>
  <c r="F58" i="12"/>
  <c r="G58" i="12"/>
  <c r="F54" i="12"/>
  <c r="G54" i="12"/>
  <c r="F50" i="12"/>
  <c r="G50" i="12"/>
  <c r="F46" i="12"/>
  <c r="G46" i="12"/>
  <c r="F42" i="12"/>
  <c r="G42" i="12"/>
  <c r="F38" i="12"/>
  <c r="G38" i="12"/>
  <c r="F34" i="12"/>
  <c r="G34" i="12"/>
  <c r="F30" i="12"/>
  <c r="G30" i="12"/>
  <c r="F26" i="12"/>
  <c r="G26" i="12"/>
  <c r="F22" i="12"/>
  <c r="G22" i="12"/>
  <c r="F197" i="12"/>
  <c r="G197" i="12"/>
  <c r="F189" i="12"/>
  <c r="G189" i="12"/>
  <c r="F181" i="12"/>
  <c r="G181" i="12"/>
  <c r="F173" i="12"/>
  <c r="G173" i="12"/>
  <c r="F165" i="12"/>
  <c r="G165" i="12"/>
  <c r="F157" i="12"/>
  <c r="G157" i="12"/>
  <c r="F149" i="12"/>
  <c r="G149" i="12"/>
  <c r="F141" i="12"/>
  <c r="G141" i="12"/>
  <c r="F216" i="12"/>
  <c r="G216" i="12"/>
  <c r="F200" i="12"/>
  <c r="G200" i="12"/>
  <c r="F196" i="12"/>
  <c r="G196" i="12"/>
  <c r="F192" i="12"/>
  <c r="G192" i="12"/>
  <c r="F188" i="12"/>
  <c r="G188" i="12"/>
  <c r="F184" i="12"/>
  <c r="G184" i="12"/>
  <c r="F180" i="12"/>
  <c r="G180" i="12"/>
  <c r="F176" i="12"/>
  <c r="G176" i="12"/>
  <c r="F172" i="12"/>
  <c r="G172" i="12"/>
  <c r="F168" i="12"/>
  <c r="G168" i="12"/>
  <c r="F164" i="12"/>
  <c r="G164" i="12"/>
  <c r="F160" i="12"/>
  <c r="G160" i="12"/>
  <c r="F156" i="12"/>
  <c r="G156" i="12"/>
  <c r="F152" i="12"/>
  <c r="G152" i="12"/>
  <c r="F148" i="12"/>
  <c r="G148" i="12"/>
  <c r="F144" i="12"/>
  <c r="G144" i="12"/>
  <c r="F140" i="12"/>
  <c r="G140" i="12"/>
  <c r="F136" i="12"/>
  <c r="G136" i="12"/>
  <c r="F132" i="12"/>
  <c r="G132" i="12"/>
  <c r="F128" i="12"/>
  <c r="G128" i="12"/>
  <c r="F124" i="12"/>
  <c r="G124" i="12"/>
  <c r="F120" i="12"/>
  <c r="G120" i="12"/>
  <c r="F116" i="12"/>
  <c r="G116" i="12"/>
  <c r="F112" i="12"/>
  <c r="G112" i="12"/>
  <c r="F108" i="12"/>
  <c r="G108" i="12"/>
  <c r="F104" i="12"/>
  <c r="G104" i="12"/>
  <c r="F100" i="12"/>
  <c r="G100" i="12"/>
  <c r="F96" i="12"/>
  <c r="G96" i="12"/>
  <c r="F92" i="12"/>
  <c r="G92" i="12"/>
  <c r="F88" i="12"/>
  <c r="G88" i="12"/>
  <c r="F84" i="12"/>
  <c r="G84" i="12"/>
  <c r="F80" i="12"/>
  <c r="G80" i="12"/>
  <c r="F76" i="12"/>
  <c r="G76" i="12"/>
  <c r="F72" i="12"/>
  <c r="G72" i="12"/>
  <c r="F68" i="12"/>
  <c r="G68" i="12"/>
  <c r="F64" i="12"/>
  <c r="G64" i="12"/>
  <c r="F60" i="12"/>
  <c r="G60" i="12"/>
  <c r="F56" i="12"/>
  <c r="G56" i="12"/>
  <c r="F52" i="12"/>
  <c r="G52" i="12"/>
  <c r="F48" i="12"/>
  <c r="G48" i="12"/>
  <c r="F44" i="12"/>
  <c r="G44" i="12"/>
  <c r="F40" i="12"/>
  <c r="G40" i="12"/>
  <c r="F36" i="12"/>
  <c r="G36" i="12"/>
  <c r="F32" i="12"/>
  <c r="G32" i="12"/>
  <c r="F28" i="12"/>
  <c r="G28" i="12"/>
  <c r="F24" i="12"/>
  <c r="G24" i="12"/>
  <c r="F215" i="12"/>
  <c r="G215" i="12"/>
  <c r="F211" i="12"/>
  <c r="G211" i="12"/>
  <c r="F212" i="12"/>
  <c r="G212" i="12"/>
  <c r="F199" i="12"/>
  <c r="G199" i="12"/>
  <c r="F195" i="12"/>
  <c r="G195" i="12"/>
  <c r="F191" i="12"/>
  <c r="G191" i="12"/>
  <c r="F187" i="12"/>
  <c r="G187" i="12"/>
  <c r="F183" i="12"/>
  <c r="G183" i="12"/>
  <c r="F179" i="12"/>
  <c r="G179" i="12"/>
  <c r="F175" i="12"/>
  <c r="G175" i="12"/>
  <c r="F171" i="12"/>
  <c r="G171" i="12"/>
  <c r="F167" i="12"/>
  <c r="G167" i="12"/>
  <c r="F163" i="12"/>
  <c r="G163" i="12"/>
  <c r="F159" i="12"/>
  <c r="G159" i="12"/>
  <c r="F155" i="12"/>
  <c r="G155" i="12"/>
  <c r="F151" i="12"/>
  <c r="G151" i="12"/>
  <c r="F147" i="12"/>
  <c r="G147" i="12"/>
  <c r="F143" i="12"/>
  <c r="G143" i="12"/>
  <c r="F139" i="12"/>
  <c r="G139" i="12"/>
  <c r="F135" i="12"/>
  <c r="G135" i="12"/>
  <c r="F131" i="12"/>
  <c r="G131" i="12"/>
  <c r="F127" i="12"/>
  <c r="G127" i="12"/>
  <c r="F123" i="12"/>
  <c r="G123" i="12"/>
  <c r="F119" i="12"/>
  <c r="G119" i="12"/>
  <c r="F115" i="12"/>
  <c r="G115" i="12"/>
  <c r="F111" i="12"/>
  <c r="G111" i="12"/>
  <c r="F107" i="12"/>
  <c r="G107" i="12"/>
  <c r="F103" i="12"/>
  <c r="G103" i="12"/>
  <c r="F99" i="12"/>
  <c r="G99" i="12"/>
  <c r="F95" i="12"/>
  <c r="G95" i="12"/>
  <c r="F91" i="12"/>
  <c r="G91" i="12"/>
  <c r="F87" i="12"/>
  <c r="G87" i="12"/>
  <c r="F83" i="12"/>
  <c r="G83" i="12"/>
  <c r="F79" i="12"/>
  <c r="G79" i="12"/>
  <c r="F75" i="12"/>
  <c r="G75" i="12"/>
  <c r="F71" i="12"/>
  <c r="G71" i="12"/>
  <c r="F67" i="12"/>
  <c r="G67" i="12"/>
  <c r="F63" i="12"/>
  <c r="G63" i="12"/>
  <c r="F59" i="12"/>
  <c r="G59" i="12"/>
  <c r="F55" i="12"/>
  <c r="G55" i="12"/>
  <c r="F51" i="12"/>
  <c r="G51" i="12"/>
  <c r="F47" i="12"/>
  <c r="G47" i="12"/>
  <c r="F43" i="12"/>
  <c r="G43" i="12"/>
  <c r="F39" i="12"/>
  <c r="G39" i="12"/>
  <c r="F35" i="12"/>
  <c r="G35" i="12"/>
  <c r="F31" i="12"/>
  <c r="G31" i="12"/>
  <c r="F27" i="12"/>
  <c r="G27" i="12"/>
  <c r="F23" i="12"/>
  <c r="G23" i="12"/>
  <c r="F201" i="12"/>
  <c r="G201" i="12"/>
  <c r="F193" i="12"/>
  <c r="G193" i="12"/>
  <c r="F185" i="12"/>
  <c r="G185" i="12"/>
  <c r="F177" i="12"/>
  <c r="G177" i="12"/>
  <c r="F169" i="12"/>
  <c r="G169" i="12"/>
  <c r="F161" i="12"/>
  <c r="G161" i="12"/>
  <c r="F153" i="12"/>
  <c r="G153" i="12"/>
  <c r="F145" i="12"/>
  <c r="G145" i="12"/>
  <c r="F137" i="12"/>
  <c r="G137" i="12"/>
  <c r="F208" i="12"/>
  <c r="G208" i="12"/>
  <c r="F213" i="12"/>
  <c r="G213" i="12"/>
  <c r="F209" i="12"/>
  <c r="G209" i="12"/>
  <c r="F133" i="12"/>
  <c r="G133" i="12"/>
  <c r="F129" i="12"/>
  <c r="G129" i="12"/>
  <c r="F125" i="12"/>
  <c r="G125" i="12"/>
  <c r="F121" i="12"/>
  <c r="G121" i="12"/>
  <c r="F117" i="12"/>
  <c r="G117" i="12"/>
  <c r="F113" i="12"/>
  <c r="G113" i="12"/>
  <c r="F109" i="12"/>
  <c r="G109" i="12"/>
  <c r="F105" i="12"/>
  <c r="G105" i="12"/>
  <c r="F101" i="12"/>
  <c r="G101" i="12"/>
  <c r="F97" i="12"/>
  <c r="G97" i="12"/>
  <c r="F93" i="12"/>
  <c r="G93" i="12"/>
  <c r="F89" i="12"/>
  <c r="G89" i="12"/>
  <c r="F85" i="12"/>
  <c r="G85" i="12"/>
  <c r="F81" i="12"/>
  <c r="G81" i="12"/>
  <c r="F77" i="12"/>
  <c r="G77" i="12"/>
  <c r="F73" i="12"/>
  <c r="G73" i="12"/>
  <c r="F69" i="12"/>
  <c r="G69" i="12"/>
  <c r="F65" i="12"/>
  <c r="G65" i="12"/>
  <c r="F61" i="12"/>
  <c r="G61" i="12"/>
  <c r="F57" i="12"/>
  <c r="G57" i="12"/>
  <c r="F53" i="12"/>
  <c r="G53" i="12"/>
  <c r="F49" i="12"/>
  <c r="G49" i="12"/>
  <c r="F45" i="12"/>
  <c r="G45" i="12"/>
  <c r="F41" i="12"/>
  <c r="G41" i="12"/>
  <c r="F37" i="12"/>
  <c r="G37" i="12"/>
  <c r="F33" i="12"/>
  <c r="G33" i="12"/>
  <c r="F29" i="12"/>
  <c r="G29" i="12"/>
  <c r="F25" i="12"/>
  <c r="G25" i="12"/>
  <c r="F21" i="12"/>
  <c r="G21" i="12"/>
  <c r="F214" i="12"/>
  <c r="G214" i="12"/>
  <c r="F210" i="12"/>
  <c r="G210" i="12"/>
  <c r="D235" i="5"/>
  <c r="D208" i="5"/>
  <c r="F231" i="12"/>
  <c r="G231" i="12"/>
  <c r="B10" i="7"/>
  <c r="F217" i="12"/>
  <c r="G217" i="12"/>
  <c r="B11" i="7"/>
  <c r="F202" i="12"/>
  <c r="G202" i="12"/>
  <c r="B9" i="7"/>
  <c r="F23" i="7"/>
  <c r="F26" i="7"/>
  <c r="A1" i="3"/>
  <c r="A1" i="12"/>
  <c r="A1" i="7"/>
  <c r="A1" i="9"/>
  <c r="A1" i="5"/>
</calcChain>
</file>

<file path=xl/comments1.xml><?xml version="1.0" encoding="utf-8"?>
<comments xmlns="http://schemas.openxmlformats.org/spreadsheetml/2006/main">
  <authors>
    <author>Aquileo</author>
  </authors>
  <commentList>
    <comment ref="C243" authorId="0" shapeId="0">
      <text>
        <r>
          <rPr>
            <b/>
            <sz val="9"/>
            <color indexed="81"/>
            <rFont val="Tahoma"/>
            <family val="2"/>
          </rPr>
          <t>Aquileo:</t>
        </r>
        <r>
          <rPr>
            <sz val="9"/>
            <color indexed="81"/>
            <rFont val="Tahoma"/>
            <family val="2"/>
          </rPr>
          <t xml:space="preserve">
Producto de la diferencia entre la superficie que permanece como tierra agricola en los periodos 1990-2001 y 2002-2006</t>
        </r>
      </text>
    </comment>
    <comment ref="D243" authorId="0" shapeId="0">
      <text>
        <r>
          <rPr>
            <b/>
            <sz val="9"/>
            <color indexed="81"/>
            <rFont val="Tahoma"/>
            <family val="2"/>
          </rPr>
          <t>Aquileo:</t>
        </r>
        <r>
          <rPr>
            <sz val="9"/>
            <color indexed="81"/>
            <rFont val="Tahoma"/>
            <family val="2"/>
          </rPr>
          <t xml:space="preserve">
Producto de la diferencia entre la superficie que permanece como tierra agricola en los periodos 1990-2001 y 2002-2006</t>
        </r>
      </text>
    </comment>
  </commentList>
</comments>
</file>

<file path=xl/comments2.xml><?xml version="1.0" encoding="utf-8"?>
<comments xmlns="http://schemas.openxmlformats.org/spreadsheetml/2006/main">
  <authors>
    <author>Aquileo</author>
  </authors>
  <commentList>
    <comment ref="G18" authorId="0" shapeId="0">
      <text>
        <r>
          <rPr>
            <b/>
            <sz val="9"/>
            <color indexed="81"/>
            <rFont val="Tahoma"/>
            <family val="2"/>
          </rPr>
          <t>Aquileo:</t>
        </r>
        <r>
          <rPr>
            <sz val="9"/>
            <color indexed="81"/>
            <rFont val="Tahoma"/>
            <family val="2"/>
          </rPr>
          <t xml:space="preserve">
Para convertir toneladas de carbono a Gg de CO</t>
        </r>
        <r>
          <rPr>
            <vertAlign val="subscript"/>
            <sz val="9"/>
            <color indexed="81"/>
            <rFont val="Tahoma"/>
            <family val="2"/>
          </rPr>
          <t>2</t>
        </r>
        <r>
          <rPr>
            <sz val="9"/>
            <color indexed="81"/>
            <rFont val="Tahoma"/>
            <family val="2"/>
          </rPr>
          <t>, se utilizó la siguiente fórmula:
(ton de C)*(44/12)*(10^(-3))*(-1)</t>
        </r>
      </text>
    </comment>
    <comment ref="O18" authorId="0" shapeId="0">
      <text>
        <r>
          <rPr>
            <b/>
            <sz val="9"/>
            <color indexed="81"/>
            <rFont val="Tahoma"/>
            <family val="2"/>
          </rPr>
          <t>Aquileo:</t>
        </r>
        <r>
          <rPr>
            <sz val="9"/>
            <color indexed="81"/>
            <rFont val="Tahoma"/>
            <family val="2"/>
          </rPr>
          <t xml:space="preserve">
Para convertir toneladas de carbono a Gg de CO</t>
        </r>
        <r>
          <rPr>
            <vertAlign val="subscript"/>
            <sz val="9"/>
            <color indexed="81"/>
            <rFont val="Tahoma"/>
            <family val="2"/>
          </rPr>
          <t>2</t>
        </r>
        <r>
          <rPr>
            <sz val="9"/>
            <color indexed="81"/>
            <rFont val="Tahoma"/>
            <family val="2"/>
          </rPr>
          <t>, se utilizó la siguiente fórmula:
(ton de C)*(44/12)*(10^(-3))*(-1)</t>
        </r>
      </text>
    </comment>
    <comment ref="S18" authorId="0" shapeId="0">
      <text>
        <r>
          <rPr>
            <b/>
            <sz val="9"/>
            <color indexed="81"/>
            <rFont val="Tahoma"/>
            <family val="2"/>
          </rPr>
          <t>Aquileo:</t>
        </r>
        <r>
          <rPr>
            <sz val="9"/>
            <color indexed="81"/>
            <rFont val="Tahoma"/>
            <family val="2"/>
          </rPr>
          <t xml:space="preserve">
Para convertir toneladas de carbono a Gg de CO</t>
        </r>
        <r>
          <rPr>
            <vertAlign val="subscript"/>
            <sz val="9"/>
            <color indexed="81"/>
            <rFont val="Tahoma"/>
            <family val="2"/>
          </rPr>
          <t>2</t>
        </r>
        <r>
          <rPr>
            <sz val="9"/>
            <color indexed="81"/>
            <rFont val="Tahoma"/>
            <family val="2"/>
          </rPr>
          <t>, se utilizó la siguiente fórmula:
(ton de C)*(44/12)*(10^(-3))*(-1)</t>
        </r>
      </text>
    </comment>
    <comment ref="O134" authorId="0" shapeId="0">
      <text>
        <r>
          <rPr>
            <b/>
            <sz val="9"/>
            <color indexed="81"/>
            <rFont val="Tahoma"/>
            <family val="2"/>
          </rPr>
          <t>Aquileo:</t>
        </r>
        <r>
          <rPr>
            <sz val="9"/>
            <color indexed="81"/>
            <rFont val="Tahoma"/>
            <family val="2"/>
          </rPr>
          <t xml:space="preserve">
Para convertir toneladas de carbono a Gg de CO</t>
        </r>
        <r>
          <rPr>
            <vertAlign val="subscript"/>
            <sz val="9"/>
            <color indexed="81"/>
            <rFont val="Tahoma"/>
            <family val="2"/>
          </rPr>
          <t>2</t>
        </r>
        <r>
          <rPr>
            <sz val="9"/>
            <color indexed="81"/>
            <rFont val="Tahoma"/>
            <family val="2"/>
          </rPr>
          <t>, se utilizó la siguiente fórmula:
(ton de C)*(44/12)*(10^(-3))*(-1)</t>
        </r>
      </text>
    </comment>
    <comment ref="O190" authorId="0" shapeId="0">
      <text>
        <r>
          <rPr>
            <b/>
            <sz val="9"/>
            <color indexed="81"/>
            <rFont val="Tahoma"/>
            <family val="2"/>
          </rPr>
          <t>Aquileo:</t>
        </r>
        <r>
          <rPr>
            <sz val="9"/>
            <color indexed="81"/>
            <rFont val="Tahoma"/>
            <family val="2"/>
          </rPr>
          <t xml:space="preserve">
Para convertir toneladas de carbono a Gg de CO</t>
        </r>
        <r>
          <rPr>
            <vertAlign val="subscript"/>
            <sz val="9"/>
            <color indexed="81"/>
            <rFont val="Tahoma"/>
            <family val="2"/>
          </rPr>
          <t>2</t>
        </r>
        <r>
          <rPr>
            <sz val="9"/>
            <color indexed="81"/>
            <rFont val="Tahoma"/>
            <family val="2"/>
          </rPr>
          <t>, se utilizó la siguiente fórmula:
(ton de C)*(44/12)*(10^(-3))*(-1)</t>
        </r>
      </text>
    </comment>
    <comment ref="G206" authorId="0" shapeId="0">
      <text>
        <r>
          <rPr>
            <b/>
            <sz val="9"/>
            <color indexed="81"/>
            <rFont val="Tahoma"/>
            <family val="2"/>
          </rPr>
          <t>Aquileo:</t>
        </r>
        <r>
          <rPr>
            <sz val="9"/>
            <color indexed="81"/>
            <rFont val="Tahoma"/>
            <family val="2"/>
          </rPr>
          <t xml:space="preserve">
Para convertir toneladas de carbono a Gg de CO</t>
        </r>
        <r>
          <rPr>
            <vertAlign val="subscript"/>
            <sz val="9"/>
            <color indexed="81"/>
            <rFont val="Tahoma"/>
            <family val="2"/>
          </rPr>
          <t>2</t>
        </r>
        <r>
          <rPr>
            <sz val="9"/>
            <color indexed="81"/>
            <rFont val="Tahoma"/>
            <family val="2"/>
          </rPr>
          <t>, se utilizó la siguiente fórmula:
(ton de C)*(44/12)*(10^(-3))*(-1)</t>
        </r>
      </text>
    </comment>
    <comment ref="G221" authorId="0" shapeId="0">
      <text>
        <r>
          <rPr>
            <b/>
            <sz val="9"/>
            <color indexed="81"/>
            <rFont val="Tahoma"/>
            <family val="2"/>
          </rPr>
          <t>Aquileo:</t>
        </r>
        <r>
          <rPr>
            <sz val="9"/>
            <color indexed="81"/>
            <rFont val="Tahoma"/>
            <family val="2"/>
          </rPr>
          <t xml:space="preserve">
Para convertir toneladas de carbono a Gg de CO</t>
        </r>
        <r>
          <rPr>
            <vertAlign val="subscript"/>
            <sz val="9"/>
            <color indexed="81"/>
            <rFont val="Tahoma"/>
            <family val="2"/>
          </rPr>
          <t>2</t>
        </r>
        <r>
          <rPr>
            <sz val="9"/>
            <color indexed="81"/>
            <rFont val="Tahoma"/>
            <family val="2"/>
          </rPr>
          <t>, se utilizó la siguiente fórmula:
(ton de C)*(44/12)*(10^(-3))*(-1)</t>
        </r>
      </text>
    </comment>
    <comment ref="G235" authorId="0" shapeId="0">
      <text>
        <r>
          <rPr>
            <b/>
            <sz val="9"/>
            <color indexed="81"/>
            <rFont val="Tahoma"/>
            <family val="2"/>
          </rPr>
          <t>Aquileo:</t>
        </r>
        <r>
          <rPr>
            <sz val="9"/>
            <color indexed="81"/>
            <rFont val="Tahoma"/>
            <family val="2"/>
          </rPr>
          <t xml:space="preserve">
Para convertir toneladas de carbono a Gg de CO</t>
        </r>
        <r>
          <rPr>
            <vertAlign val="subscript"/>
            <sz val="9"/>
            <color indexed="81"/>
            <rFont val="Tahoma"/>
            <family val="2"/>
          </rPr>
          <t>2</t>
        </r>
        <r>
          <rPr>
            <sz val="9"/>
            <color indexed="81"/>
            <rFont val="Tahoma"/>
            <family val="2"/>
          </rPr>
          <t>, se utilizó la siguiente fórmula:
(ton de C)*(44/12)*(10^(-3))*(-1)</t>
        </r>
      </text>
    </comment>
    <comment ref="B263" authorId="0" shapeId="0">
      <text>
        <r>
          <rPr>
            <b/>
            <sz val="9"/>
            <color indexed="81"/>
            <rFont val="Tahoma"/>
            <family val="2"/>
          </rPr>
          <t>Aquileo:</t>
        </r>
        <r>
          <rPr>
            <sz val="9"/>
            <color indexed="81"/>
            <rFont val="Tahoma"/>
            <family val="2"/>
          </rPr>
          <t xml:space="preserve">
Superficie resultado del cruce de la Serie II vs Serie III del INEGI</t>
        </r>
      </text>
    </comment>
    <comment ref="C263" authorId="0" shapeId="0">
      <text>
        <r>
          <rPr>
            <b/>
            <sz val="9"/>
            <color indexed="81"/>
            <rFont val="Tahoma"/>
            <family val="2"/>
          </rPr>
          <t>Aquileo:</t>
        </r>
        <r>
          <rPr>
            <sz val="9"/>
            <color indexed="81"/>
            <rFont val="Tahoma"/>
            <family val="2"/>
          </rPr>
          <t xml:space="preserve">
Superficie resultado de la diferencia entre el cruce de la Serie III vs Serie IV del INEGI</t>
        </r>
      </text>
    </comment>
    <comment ref="D263" authorId="0" shapeId="0">
      <text>
        <r>
          <rPr>
            <b/>
            <sz val="9"/>
            <color indexed="81"/>
            <rFont val="Tahoma"/>
            <family val="2"/>
          </rPr>
          <t>Aquileo:</t>
        </r>
        <r>
          <rPr>
            <sz val="9"/>
            <color indexed="81"/>
            <rFont val="Tahoma"/>
            <family val="2"/>
          </rPr>
          <t xml:space="preserve">
Superficie resultado de la diferencia entre el cruce de la Serie IV vs Serie V del INEGI</t>
        </r>
      </text>
    </comment>
    <comment ref="G271" authorId="0" shapeId="0">
      <text>
        <r>
          <rPr>
            <b/>
            <sz val="9"/>
            <color indexed="81"/>
            <rFont val="Tahoma"/>
            <family val="2"/>
          </rPr>
          <t>Aquileo:</t>
        </r>
        <r>
          <rPr>
            <sz val="9"/>
            <color indexed="81"/>
            <rFont val="Tahoma"/>
            <family val="2"/>
          </rPr>
          <t xml:space="preserve">
Captura o secuestro de carbono durante un ciclo de los cultivos perennes, equivalente a 8.5 años</t>
        </r>
      </text>
    </comment>
    <comment ref="G272" authorId="0" shapeId="0">
      <text>
        <r>
          <rPr>
            <b/>
            <sz val="9"/>
            <color indexed="81"/>
            <rFont val="Tahoma"/>
            <family val="2"/>
          </rPr>
          <t>Aquileo:</t>
        </r>
        <r>
          <rPr>
            <sz val="9"/>
            <color indexed="81"/>
            <rFont val="Tahoma"/>
            <family val="2"/>
          </rPr>
          <t xml:space="preserve">
Año de recolección / poda / perdida. Esto significa que el carbono capturado y almacenado se da por hecho que se emite nuevamente a la atmosfera.</t>
        </r>
      </text>
    </comment>
    <comment ref="G280" authorId="0" shapeId="0">
      <text>
        <r>
          <rPr>
            <b/>
            <sz val="9"/>
            <color indexed="81"/>
            <rFont val="Tahoma"/>
            <family val="2"/>
          </rPr>
          <t>Aquileo:</t>
        </r>
        <r>
          <rPr>
            <sz val="9"/>
            <color indexed="81"/>
            <rFont val="Tahoma"/>
            <family val="2"/>
          </rPr>
          <t xml:space="preserve">
Captura o secuestro de carbono durante un ciclo de los cultivos perennes, equivalente a 8.5 años</t>
        </r>
      </text>
    </comment>
    <comment ref="G289" authorId="0" shapeId="0">
      <text>
        <r>
          <rPr>
            <b/>
            <sz val="9"/>
            <color indexed="81"/>
            <rFont val="Tahoma"/>
            <family val="2"/>
          </rPr>
          <t>Aquileo:</t>
        </r>
        <r>
          <rPr>
            <sz val="9"/>
            <color indexed="81"/>
            <rFont val="Tahoma"/>
            <family val="2"/>
          </rPr>
          <t xml:space="preserve">
Captura o secuestro de carbono durante un ciclo de los cultivos perennes, equivalente a 8.5 años</t>
        </r>
      </text>
    </comment>
  </commentList>
</comments>
</file>

<file path=xl/comments3.xml><?xml version="1.0" encoding="utf-8"?>
<comments xmlns="http://schemas.openxmlformats.org/spreadsheetml/2006/main">
  <authors>
    <author>Aquileo</author>
  </authors>
  <commentList>
    <comment ref="C541" authorId="0" shapeId="0">
      <text>
        <r>
          <rPr>
            <b/>
            <sz val="9"/>
            <color indexed="81"/>
            <rFont val="Tahoma"/>
            <family val="2"/>
          </rPr>
          <t>Aquileo:</t>
        </r>
        <r>
          <rPr>
            <sz val="9"/>
            <color indexed="81"/>
            <rFont val="Tahoma"/>
            <family val="2"/>
          </rPr>
          <t xml:space="preserve">
La superficie de cultivos perennes que permanecen no se encuentra desglosada por tipo de clima, ni de cultivo. Sin embargo, se obtuvo las superficies por tipo de clima donde se encuentran los cultivos perennes, para la serie V de INEGI y se calculan los porcentajes de dicha superficie. Se calcula un valor ponderado para los valores por defecto, mediante una ecuación sencilla de media ponderada y son los factores que se usan.</t>
        </r>
      </text>
    </comment>
  </commentList>
</comments>
</file>

<file path=xl/sharedStrings.xml><?xml version="1.0" encoding="utf-8"?>
<sst xmlns="http://schemas.openxmlformats.org/spreadsheetml/2006/main" count="5076" uniqueCount="455">
  <si>
    <t>TEMA</t>
  </si>
  <si>
    <t>FUENTE</t>
  </si>
  <si>
    <t>GWP</t>
  </si>
  <si>
    <t>IPCC</t>
  </si>
  <si>
    <t>INEGI</t>
  </si>
  <si>
    <t>ABREVIATURA</t>
  </si>
  <si>
    <t>SIGNIFICADO</t>
  </si>
  <si>
    <t>Instituto Nacional de Estadística y Geografía</t>
  </si>
  <si>
    <t>Panel Intergubernamental de Cambio Climático</t>
  </si>
  <si>
    <t>DATOS DE ACTIVIDAD</t>
  </si>
  <si>
    <t>CÁLCULOS</t>
  </si>
  <si>
    <t>FUENTES CONSULTADAS</t>
  </si>
  <si>
    <t>Obtención de la DBO total por tipo de tratamiento</t>
  </si>
  <si>
    <t>Estimación de la DBO removida/ lodos.</t>
  </si>
  <si>
    <t>Estimación de la DBO en zonas urbanas</t>
  </si>
  <si>
    <t>Estimación de DBO en zonas rurales</t>
  </si>
  <si>
    <t>DBO de zonas urbanas+DBO de zonas rurales.</t>
  </si>
  <si>
    <t>RESULTADOS</t>
  </si>
  <si>
    <t>Aguas industriales tratadas</t>
  </si>
  <si>
    <t>USCUSS</t>
  </si>
  <si>
    <t>Tierras Forestales que permanecen como Tierras Forestales</t>
  </si>
  <si>
    <t>Uso de suelo Inicial</t>
  </si>
  <si>
    <t>Uso de suelo Final</t>
  </si>
  <si>
    <t>Tierra forestal/Subcategoria de Reporte</t>
  </si>
  <si>
    <t>Bosque de Coniferas Primario</t>
  </si>
  <si>
    <t>Bosque de Coniferas Secundario</t>
  </si>
  <si>
    <t>Bosque de Encino Primario</t>
  </si>
  <si>
    <t>Bosque de Encino Secundario</t>
  </si>
  <si>
    <t>Bosque Mesofilo de Montana Primario</t>
  </si>
  <si>
    <t>Bosque Mesofilo de Montana Secundario</t>
  </si>
  <si>
    <t>Selva Perennifolia Primario</t>
  </si>
  <si>
    <t>Selva Perennifolia Secundario</t>
  </si>
  <si>
    <t>Selva Subcaducifolia Primario</t>
  </si>
  <si>
    <t>Selva Subcaducifolia Secundario</t>
  </si>
  <si>
    <t>Selva Caducifolia Primario</t>
  </si>
  <si>
    <t>Selva Caducifolia Secundario</t>
  </si>
  <si>
    <t>Bosque Cultivado</t>
  </si>
  <si>
    <t>Matorral Xerofilo Lenoso Primario</t>
  </si>
  <si>
    <t>Matorral Xerofilo Lenoso Secundario</t>
  </si>
  <si>
    <t>Vegetacion Hidrofila Lenoso Primario</t>
  </si>
  <si>
    <t>Vegetacion Hidrofila Lenoso Secundario</t>
  </si>
  <si>
    <t>Especial Otros Tipos Lenoso Primario</t>
  </si>
  <si>
    <t>Especial Otros Tipos Lenoso Secundario</t>
  </si>
  <si>
    <t>DEGRADACION</t>
  </si>
  <si>
    <t>RECUPERACION</t>
  </si>
  <si>
    <t>Carbono Biomasa Viva</t>
  </si>
  <si>
    <t>Carbono Raíces</t>
  </si>
  <si>
    <t>Carbono Total</t>
  </si>
  <si>
    <t>Superficie</t>
  </si>
  <si>
    <t>FE Biomasa Viva</t>
  </si>
  <si>
    <t>FE Raíces</t>
  </si>
  <si>
    <t>Ha</t>
  </si>
  <si>
    <t>Ton/C/año</t>
  </si>
  <si>
    <t xml:space="preserve">Ton/C/año </t>
  </si>
  <si>
    <t>Pradera</t>
  </si>
  <si>
    <t>Pradera/Subcategoria de Reporte</t>
  </si>
  <si>
    <t>Pastizal</t>
  </si>
  <si>
    <t>Matorral Xerofilo No Lenoso Primario</t>
  </si>
  <si>
    <t>Matorral Xerofilo No Lenoso Secundario</t>
  </si>
  <si>
    <t>Vegetacion Hidrofila No Lenoso Primario</t>
  </si>
  <si>
    <t>Vegetacion Hidrofila No Lenoso Secundario</t>
  </si>
  <si>
    <t>Especial Otros Tipos No Lenoso Primario</t>
  </si>
  <si>
    <t>Balance Praderas que permanecen como Praderas</t>
  </si>
  <si>
    <t xml:space="preserve">Tabla dinámica con los datos como se reportan en el Inventario </t>
  </si>
  <si>
    <t>PERMANENCIAS</t>
  </si>
  <si>
    <t>CONVERSIONES</t>
  </si>
  <si>
    <t>TIERRAS FORESTALES QUE PERMANECEN COMO TIERRAS FORESTALES</t>
  </si>
  <si>
    <t>PRADERAS QUE PERMANECEN COMO PRADERAS</t>
  </si>
  <si>
    <t>TIERRAS AGRICOLAS QUE PERMANECEN COMO TIERRAS AGRICOLAS</t>
  </si>
  <si>
    <t>TIERRAS FORESTALES QUE PERMANECEN COMO TIERRAS FORESTALES (RECUPERACION)</t>
  </si>
  <si>
    <t>Tierra Forestal</t>
  </si>
  <si>
    <t>Praderas que permanecen como Praderas</t>
  </si>
  <si>
    <t>Ton/C</t>
  </si>
  <si>
    <t>Superficie (ha)</t>
  </si>
  <si>
    <t>Tierras agrícolas que permanecen</t>
  </si>
  <si>
    <t>Transiciones de las tierras forestales y praderas</t>
  </si>
  <si>
    <t>Factor de Emisión</t>
  </si>
  <si>
    <t>Factor de Absorción</t>
  </si>
  <si>
    <t>Biomasa Aérea Viva</t>
  </si>
  <si>
    <t>Biomasa de Raíces</t>
  </si>
  <si>
    <t>“Tierras forestales” que permanecieron como “Tierras forestales” y “Praderas” que permanecen como “Praderas”</t>
  </si>
  <si>
    <t>X</t>
  </si>
  <si>
    <t>“Tierras forestales” que permanecieron como “Tierras forestales degradadas”</t>
  </si>
  <si>
    <t>“Otros usos"  que pasaron a “Tierras forestales” u “Otros usos de suelo" que pasan a "Praderas”</t>
  </si>
  <si>
    <t>“Tierras forestales” que pasaron a “Otros usos” u “Praderas que pasan a otros usos de suelo”</t>
  </si>
  <si>
    <t>Conjuntos de Factores de Emisión y Factores de Absorción que se estimaron para cada almacén y transición de las tierras forestales.</t>
  </si>
  <si>
    <t>Factor de absorción</t>
  </si>
  <si>
    <t>Biomasa Viva</t>
  </si>
  <si>
    <t>Raíces</t>
  </si>
  <si>
    <t>ESTATUS</t>
  </si>
  <si>
    <t>Tierras convertidas a Tierras Forestales</t>
  </si>
  <si>
    <t>Otros Usos</t>
  </si>
  <si>
    <t>REFORESTACION</t>
  </si>
  <si>
    <t>Agrícola Anual</t>
  </si>
  <si>
    <t>Agrícola Permanente</t>
  </si>
  <si>
    <t>Acuícola</t>
  </si>
  <si>
    <t>Asentamientos</t>
  </si>
  <si>
    <t>Otras Tierras</t>
  </si>
  <si>
    <t>Factor de emisión / absorción</t>
  </si>
  <si>
    <t>Tierras convertidas a Praderas</t>
  </si>
  <si>
    <t>Factores de absorción</t>
  </si>
  <si>
    <t>Tierras Forestales convertidas a Praderas</t>
  </si>
  <si>
    <t>Factor de emisión</t>
  </si>
  <si>
    <t>Tierras Forestales y Praderas que pasaron a Otros Usos</t>
  </si>
  <si>
    <t>Tierra Forestal / Pradera</t>
  </si>
  <si>
    <t>Otro Uso</t>
  </si>
  <si>
    <t>Emisiones</t>
  </si>
  <si>
    <r>
      <t xml:space="preserve"> (Gg de CO</t>
    </r>
    <r>
      <rPr>
        <vertAlign val="subscript"/>
        <sz val="11"/>
        <rFont val="Arial"/>
        <family val="2"/>
      </rPr>
      <t>2</t>
    </r>
    <r>
      <rPr>
        <sz val="11"/>
        <rFont val="Arial"/>
        <family val="2"/>
      </rPr>
      <t>)</t>
    </r>
  </si>
  <si>
    <t xml:space="preserve">Balance TF a Praderas </t>
  </si>
  <si>
    <t xml:space="preserve">SUELOS </t>
  </si>
  <si>
    <t>Balance Otros Usos a Praderas</t>
  </si>
  <si>
    <t>Balance OU - TF (Reforestacion)</t>
  </si>
  <si>
    <t>Balance OU a Praderas</t>
  </si>
  <si>
    <t>Balance TC - TF</t>
  </si>
  <si>
    <r>
      <t xml:space="preserve"> (Gg de CO</t>
    </r>
    <r>
      <rPr>
        <b/>
        <vertAlign val="subscript"/>
        <sz val="11"/>
        <rFont val="Arial"/>
        <family val="2"/>
      </rPr>
      <t>2</t>
    </r>
    <r>
      <rPr>
        <b/>
        <sz val="11"/>
        <rFont val="Arial"/>
        <family val="2"/>
      </rPr>
      <t>)</t>
    </r>
  </si>
  <si>
    <r>
      <t xml:space="preserve"> (Gg de CO</t>
    </r>
    <r>
      <rPr>
        <b/>
        <vertAlign val="subscript"/>
        <sz val="10"/>
        <rFont val="Arial Narrow"/>
        <family val="2"/>
      </rPr>
      <t>2</t>
    </r>
    <r>
      <rPr>
        <b/>
        <sz val="10"/>
        <rFont val="Arial Narrow"/>
        <family val="2"/>
      </rPr>
      <t>)</t>
    </r>
  </si>
  <si>
    <t>SUELOS</t>
  </si>
  <si>
    <t>Tierras convertidas a tierras forestales</t>
  </si>
  <si>
    <t>Variación anual de las reservas de Carbono  en suelos (ton de C)</t>
  </si>
  <si>
    <t>Tierras agrícolas</t>
  </si>
  <si>
    <t>Tierras Forestales</t>
  </si>
  <si>
    <t>Sub-total</t>
  </si>
  <si>
    <t>Praderas</t>
  </si>
  <si>
    <t>Especial Otros Tipos No Leñoso Primario</t>
  </si>
  <si>
    <t>Matorral Xerófilo No Leñoso Primario</t>
  </si>
  <si>
    <t>Matorral Xerófilo No Leñoso Secundario</t>
  </si>
  <si>
    <t>Vegetación Hidrófila No Leñoso Primario</t>
  </si>
  <si>
    <t>Vegetación Hidrófila No Leñoso Secundario</t>
  </si>
  <si>
    <t>Otras tierras</t>
  </si>
  <si>
    <t>TOTAL</t>
  </si>
  <si>
    <t>Pérdida de praderas</t>
  </si>
  <si>
    <t>Variación anual de las reservas de Carbono (ton de C)</t>
  </si>
  <si>
    <t>Agrícola anual</t>
  </si>
  <si>
    <t>Agrícola permanente</t>
  </si>
  <si>
    <t>Humedales</t>
  </si>
  <si>
    <t xml:space="preserve">Asentamientos </t>
  </si>
  <si>
    <t>Subtotal</t>
  </si>
  <si>
    <t>Tierras convertidas a Tierras de Cultivo</t>
  </si>
  <si>
    <t>Variación anual de las reservas de Carbono de suelos (ton de C)</t>
  </si>
  <si>
    <t>Anualizado 2007-2013</t>
  </si>
  <si>
    <t>Cropland</t>
  </si>
  <si>
    <t>Anual</t>
  </si>
  <si>
    <t>Permanente</t>
  </si>
  <si>
    <t>Wetlands</t>
  </si>
  <si>
    <t>Tierras convertidas a Otras Tierras</t>
  </si>
  <si>
    <t>Agrícola perenne</t>
  </si>
  <si>
    <t>Total</t>
  </si>
  <si>
    <t>Variación anual de las reservas de Carbono en biomasa viva (ton de C)</t>
  </si>
  <si>
    <t>Anualizado 2002-2006</t>
  </si>
  <si>
    <t>Tierras forestales</t>
  </si>
  <si>
    <t xml:space="preserve">Anual </t>
  </si>
  <si>
    <t>Perenne</t>
  </si>
  <si>
    <t>Bosque Mesofilo de Montaña Primario</t>
  </si>
  <si>
    <t>Especial Otros tipos Leñoso Primario</t>
  </si>
  <si>
    <t>Matorral Xerofilo Leñoso Primario</t>
  </si>
  <si>
    <t>Selva caducifolia Primario</t>
  </si>
  <si>
    <t>Vegetacion Hidrofila Leñoso Primario</t>
  </si>
  <si>
    <t>Bosque Mesofilo de Montaña Secundario</t>
  </si>
  <si>
    <t>Especial Otros tipos Leñoso Secundario</t>
  </si>
  <si>
    <t>Matorral Xerofilo Leñoso Secundario</t>
  </si>
  <si>
    <t>Selva subcaducifolia secundario</t>
  </si>
  <si>
    <t>Vegetacion Hidrofila Leñoso Secundario</t>
  </si>
  <si>
    <t>Tierras convertidas a Tierras Agrícolas</t>
  </si>
  <si>
    <t>Cobertura</t>
  </si>
  <si>
    <t>Combustible potencial (kg m.s)</t>
  </si>
  <si>
    <t>Factor de combustión (%)</t>
  </si>
  <si>
    <t>Capa de fermentación</t>
  </si>
  <si>
    <t>HF_MLC&lt;7.5</t>
  </si>
  <si>
    <t>MLC&gt;7.5</t>
  </si>
  <si>
    <t>Hierbas</t>
  </si>
  <si>
    <t>Arbustos</t>
  </si>
  <si>
    <t>CO</t>
  </si>
  <si>
    <t>NOx</t>
  </si>
  <si>
    <t>Factor de emisión (g/kg m.s)</t>
  </si>
  <si>
    <r>
      <t>CO</t>
    </r>
    <r>
      <rPr>
        <b/>
        <vertAlign val="subscript"/>
        <sz val="10"/>
        <rFont val="Arial Narrow"/>
        <family val="2"/>
      </rPr>
      <t>2</t>
    </r>
  </si>
  <si>
    <r>
      <t>CH</t>
    </r>
    <r>
      <rPr>
        <b/>
        <vertAlign val="subscript"/>
        <sz val="10"/>
        <rFont val="Arial Narrow"/>
        <family val="2"/>
      </rPr>
      <t>4</t>
    </r>
  </si>
  <si>
    <r>
      <t>N</t>
    </r>
    <r>
      <rPr>
        <b/>
        <vertAlign val="subscript"/>
        <sz val="10"/>
        <rFont val="Arial Narrow"/>
        <family val="2"/>
      </rPr>
      <t>2</t>
    </r>
    <r>
      <rPr>
        <b/>
        <sz val="10"/>
        <rFont val="Arial Narrow"/>
        <family val="2"/>
      </rPr>
      <t>O</t>
    </r>
  </si>
  <si>
    <t>Total (ton)</t>
  </si>
  <si>
    <t>Forestal</t>
  </si>
  <si>
    <t>año</t>
  </si>
  <si>
    <t>ton</t>
  </si>
  <si>
    <t>Gg</t>
  </si>
  <si>
    <r>
      <t>Gg CO</t>
    </r>
    <r>
      <rPr>
        <vertAlign val="subscript"/>
        <sz val="11"/>
        <color theme="1"/>
        <rFont val="Century Gothic"/>
        <family val="2"/>
        <scheme val="minor"/>
      </rPr>
      <t>2</t>
    </r>
    <r>
      <rPr>
        <sz val="11"/>
        <color theme="1"/>
        <rFont val="Century Gothic"/>
        <family val="2"/>
        <scheme val="minor"/>
      </rPr>
      <t>e</t>
    </r>
  </si>
  <si>
    <r>
      <t>CH</t>
    </r>
    <r>
      <rPr>
        <b/>
        <vertAlign val="subscript"/>
        <sz val="11"/>
        <rFont val="Century Gothic"/>
        <family val="2"/>
        <scheme val="minor"/>
      </rPr>
      <t>4</t>
    </r>
  </si>
  <si>
    <r>
      <t>N</t>
    </r>
    <r>
      <rPr>
        <b/>
        <vertAlign val="subscript"/>
        <sz val="11"/>
        <rFont val="Century Gothic"/>
        <family val="2"/>
        <scheme val="minor"/>
      </rPr>
      <t>2</t>
    </r>
    <r>
      <rPr>
        <b/>
        <sz val="11"/>
        <rFont val="Century Gothic"/>
        <family val="2"/>
        <scheme val="minor"/>
      </rPr>
      <t>O</t>
    </r>
  </si>
  <si>
    <r>
      <t>GWP</t>
    </r>
    <r>
      <rPr>
        <b/>
        <vertAlign val="subscript"/>
        <sz val="10"/>
        <rFont val="Century Gothic"/>
        <family val="2"/>
        <scheme val="major"/>
      </rPr>
      <t>20</t>
    </r>
  </si>
  <si>
    <r>
      <t>GWP</t>
    </r>
    <r>
      <rPr>
        <b/>
        <vertAlign val="subscript"/>
        <sz val="10"/>
        <rFont val="Century Gothic"/>
        <family val="2"/>
        <scheme val="major"/>
      </rPr>
      <t>100</t>
    </r>
  </si>
  <si>
    <r>
      <t>CH</t>
    </r>
    <r>
      <rPr>
        <b/>
        <vertAlign val="subscript"/>
        <sz val="10"/>
        <rFont val="Century Gothic"/>
        <family val="2"/>
        <scheme val="major"/>
      </rPr>
      <t>4</t>
    </r>
  </si>
  <si>
    <r>
      <t>CO</t>
    </r>
    <r>
      <rPr>
        <b/>
        <vertAlign val="subscript"/>
        <sz val="11"/>
        <rFont val="Century Gothic"/>
        <family val="2"/>
        <scheme val="minor"/>
      </rPr>
      <t>2</t>
    </r>
  </si>
  <si>
    <t>Praderas que permanecen</t>
  </si>
  <si>
    <r>
      <t>CO</t>
    </r>
    <r>
      <rPr>
        <b/>
        <vertAlign val="subscript"/>
        <sz val="10"/>
        <rFont val="Arial"/>
        <family val="2"/>
      </rPr>
      <t>2</t>
    </r>
  </si>
  <si>
    <t>RESUMEN DE LAS EMISIONES</t>
  </si>
  <si>
    <t>Bosques que permanecen</t>
  </si>
  <si>
    <t>INCENDIOS DE BOSQUES Y PASTIZALES QUE PERMANECEN</t>
  </si>
  <si>
    <r>
      <t>CH</t>
    </r>
    <r>
      <rPr>
        <b/>
        <vertAlign val="subscript"/>
        <sz val="10"/>
        <rFont val="Arial"/>
        <family val="2"/>
      </rPr>
      <t>4</t>
    </r>
  </si>
  <si>
    <r>
      <t>N</t>
    </r>
    <r>
      <rPr>
        <b/>
        <vertAlign val="subscript"/>
        <sz val="10"/>
        <rFont val="Arial"/>
        <family val="2"/>
      </rPr>
      <t>2</t>
    </r>
    <r>
      <rPr>
        <b/>
        <sz val="10"/>
        <rFont val="Arial"/>
        <family val="2"/>
      </rPr>
      <t>O</t>
    </r>
  </si>
  <si>
    <t>arbustos (toneladas métricas)</t>
  </si>
  <si>
    <t>hierbas (toneladas métricas)</t>
  </si>
  <si>
    <t>Emisiones capa de fermentación  (toneladas métricas)</t>
  </si>
  <si>
    <t>Hojas_MLC&lt;7.5  (toneladas métricas)</t>
  </si>
  <si>
    <t>MLC&gt;7.5  (toneladas métricas)</t>
  </si>
  <si>
    <r>
      <t>CO</t>
    </r>
    <r>
      <rPr>
        <b/>
        <vertAlign val="subscript"/>
        <sz val="11"/>
        <color theme="1"/>
        <rFont val="Century Gothic"/>
        <family val="2"/>
        <scheme val="minor"/>
      </rPr>
      <t>2</t>
    </r>
    <r>
      <rPr>
        <b/>
        <sz val="11"/>
        <color theme="1"/>
        <rFont val="Century Gothic"/>
        <family val="2"/>
        <scheme val="minor"/>
      </rPr>
      <t>e</t>
    </r>
  </si>
  <si>
    <t xml:space="preserve">Tasa de crecimiento anual de la biomasa leñosa perenne                         </t>
  </si>
  <si>
    <t>(t C/ha/año)</t>
  </si>
  <si>
    <t>Reservas de carbono anuales en la biomasa eliminada (descuaje o recolección)</t>
  </si>
  <si>
    <t xml:space="preserve"> (t C/ha)</t>
  </si>
  <si>
    <t>(años)</t>
  </si>
  <si>
    <t>Valor ponderado por superficie</t>
  </si>
  <si>
    <t>Ciclo de relección / madurez</t>
  </si>
  <si>
    <t>Tierras Agrícolas que permanecen como Tierras Agrícolas</t>
  </si>
  <si>
    <t>Año</t>
  </si>
  <si>
    <t>Incremento 1</t>
  </si>
  <si>
    <t>Incremento 2</t>
  </si>
  <si>
    <t>Variación anual de las reservas de C en biomasa viva (t C)</t>
  </si>
  <si>
    <t>total</t>
  </si>
  <si>
    <t>Incremento</t>
  </si>
  <si>
    <t>1990 - 2001</t>
  </si>
  <si>
    <t>2002 - 2006</t>
  </si>
  <si>
    <t>2007 - 2013</t>
  </si>
  <si>
    <t>Considerando la superficie inicial</t>
  </si>
  <si>
    <t>Resultado del balance</t>
  </si>
  <si>
    <t>distribuido equitativamente en el ciclo</t>
  </si>
  <si>
    <t xml:space="preserve">Tierras agrícolas </t>
  </si>
  <si>
    <t>Tierras Forestales convertidas a Tierras Agrícolas</t>
  </si>
  <si>
    <r>
      <t>Emisiones (Gg CO</t>
    </r>
    <r>
      <rPr>
        <b/>
        <vertAlign val="subscript"/>
        <sz val="10"/>
        <color theme="1"/>
        <rFont val="Arial Narrow"/>
        <family val="2"/>
      </rPr>
      <t>2</t>
    </r>
    <r>
      <rPr>
        <b/>
        <sz val="10"/>
        <color theme="1"/>
        <rFont val="Arial Narrow"/>
        <family val="2"/>
      </rPr>
      <t>)</t>
    </r>
  </si>
  <si>
    <t>Praderas convertidas a Tierras Agrícolas</t>
  </si>
  <si>
    <t>Tierras Forestales convertidas a Asentamientos</t>
  </si>
  <si>
    <t>Bosque de Coniferas Secundario Herbaceo</t>
  </si>
  <si>
    <t>Bosque de Encino Secundario  Herbaceo</t>
  </si>
  <si>
    <t>Bosque Mesofilo de Montana Secundario  Herbaceo</t>
  </si>
  <si>
    <t>Selva Perennifolia Secundario Herbaceo</t>
  </si>
  <si>
    <t>Selva Subcaducifolia Secundario Herbaceo</t>
  </si>
  <si>
    <t>Selva Caducifolia Secundario Herbaceo</t>
  </si>
  <si>
    <t>Especial Otros Tipos No Lenoso Secundario</t>
  </si>
  <si>
    <t>Variación anual de las reservas de Carbonoen biomasa viva (ton de C)</t>
  </si>
  <si>
    <t>Tierras Forestales convertidas a Otras Tierras</t>
  </si>
  <si>
    <t>Balance TF (Perm + Recup - Degrad)</t>
  </si>
  <si>
    <t>Pastizales convertidos a otras tierras</t>
  </si>
  <si>
    <t>Tierras Forestales convertidas en Praderas (Deforestación)</t>
  </si>
  <si>
    <t>Tierras Forestales que permanecen como Tierras Forestales (Recuperación)</t>
  </si>
  <si>
    <t>Tierras Forestales que permanecen como Tierras Forestales (Degradación)</t>
  </si>
  <si>
    <t>Tierras Forestales convertidas en Tierras Agrícolas (Deforestación)</t>
  </si>
  <si>
    <t>Tierras Forestales que permanecen como Tierras Forestales (Incendios)</t>
  </si>
  <si>
    <t>Tierras Forestales convertidas en Asentamientos (Deforestación)</t>
  </si>
  <si>
    <t>Tierras Forestales convertidas en Otras Tierras (Deforestación)</t>
  </si>
  <si>
    <t>Praderas que permanecen como Praderas (Incendios)</t>
  </si>
  <si>
    <t>Praderas convertidas en Otras Tierras</t>
  </si>
  <si>
    <t>Tierras convertidas en Tierras Forestales</t>
  </si>
  <si>
    <t>Tierras convertidas en Tierras Agrícolas (Suelos)</t>
  </si>
  <si>
    <t>Tierras convertidas en Praderas</t>
  </si>
  <si>
    <t>Tierras convertidas en Praderas (Suelos)</t>
  </si>
  <si>
    <t>Deforestación</t>
  </si>
  <si>
    <t>Tierras convertidas en Tierras Forestales (Suelos)</t>
  </si>
  <si>
    <t>Praderas convertidos a otras tierras</t>
  </si>
  <si>
    <t>Subsector</t>
  </si>
  <si>
    <t>Total GEI</t>
  </si>
  <si>
    <t>Pastizales que permanecen como Pastizales</t>
  </si>
  <si>
    <t>Tierras convertidas a Pastizales</t>
  </si>
  <si>
    <t>Tierras convertidas a Tierras Agricolas</t>
  </si>
  <si>
    <t>Tierras convertidas a Asentamientos</t>
  </si>
  <si>
    <t>Tierras convertidas a Otras tierras</t>
  </si>
  <si>
    <t>Incendios</t>
  </si>
  <si>
    <t>PFC</t>
  </si>
  <si>
    <t>HFC</t>
  </si>
  <si>
    <t>Subtotal (Absorciones)</t>
  </si>
  <si>
    <t>Subtotal (emisiones)</t>
  </si>
  <si>
    <r>
      <t>CO</t>
    </r>
    <r>
      <rPr>
        <b/>
        <vertAlign val="subscript"/>
        <sz val="11"/>
        <rFont val="Arial Narrow"/>
        <family val="2"/>
      </rPr>
      <t>2</t>
    </r>
  </si>
  <si>
    <r>
      <t>CH</t>
    </r>
    <r>
      <rPr>
        <b/>
        <vertAlign val="subscript"/>
        <sz val="11"/>
        <rFont val="Arial Narrow"/>
        <family val="2"/>
      </rPr>
      <t>4</t>
    </r>
  </si>
  <si>
    <r>
      <t>N</t>
    </r>
    <r>
      <rPr>
        <b/>
        <vertAlign val="subscript"/>
        <sz val="11"/>
        <rFont val="Arial Narrow"/>
        <family val="2"/>
      </rPr>
      <t>2</t>
    </r>
    <r>
      <rPr>
        <b/>
        <sz val="11"/>
        <rFont val="Arial Narrow"/>
        <family val="2"/>
      </rPr>
      <t>O</t>
    </r>
  </si>
  <si>
    <r>
      <t>SF</t>
    </r>
    <r>
      <rPr>
        <b/>
        <vertAlign val="subscript"/>
        <sz val="11"/>
        <rFont val="Arial Narrow"/>
        <family val="2"/>
      </rPr>
      <t>6</t>
    </r>
  </si>
  <si>
    <t>Netas:</t>
  </si>
  <si>
    <t>Praderas convertidas en Tierras Agrícolas</t>
  </si>
  <si>
    <r>
      <t>Emisiones de gases de efecto invernadero del sector USCUSS (Gg de CO</t>
    </r>
    <r>
      <rPr>
        <b/>
        <vertAlign val="subscript"/>
        <sz val="11"/>
        <rFont val="Arial"/>
        <family val="2"/>
      </rPr>
      <t>2</t>
    </r>
    <r>
      <rPr>
        <b/>
        <sz val="11"/>
        <rFont val="Arial"/>
        <family val="2"/>
      </rPr>
      <t>e)</t>
    </r>
  </si>
  <si>
    <t>Absorciones por las permanencias del sector USCUSS</t>
  </si>
  <si>
    <t>Permanencia USCUSS</t>
  </si>
  <si>
    <t>Tierras forestales que permanecen como Tierras Forestales</t>
  </si>
  <si>
    <r>
      <t>N</t>
    </r>
    <r>
      <rPr>
        <b/>
        <vertAlign val="subscript"/>
        <sz val="10"/>
        <rFont val="Century Gothic"/>
        <family val="2"/>
        <scheme val="major"/>
      </rPr>
      <t>2</t>
    </r>
    <r>
      <rPr>
        <b/>
        <sz val="10"/>
        <rFont val="Century Gothic"/>
        <family val="2"/>
        <scheme val="major"/>
      </rPr>
      <t>O</t>
    </r>
  </si>
  <si>
    <t>Tierras convertidas en Otras Tierras (Suelos)</t>
  </si>
  <si>
    <r>
      <t>Emisiones (Gg CO</t>
    </r>
    <r>
      <rPr>
        <b/>
        <vertAlign val="subscript"/>
        <sz val="10"/>
        <rFont val="Arial Narrow"/>
        <family val="2"/>
      </rPr>
      <t>2</t>
    </r>
    <r>
      <rPr>
        <b/>
        <sz val="10"/>
        <rFont val="Arial Narrow"/>
        <family val="2"/>
      </rPr>
      <t>e)</t>
    </r>
  </si>
  <si>
    <r>
      <t>Tierras Forestales que permanecen como Tierras Forestales (Incendios  [CH</t>
    </r>
    <r>
      <rPr>
        <vertAlign val="subscript"/>
        <sz val="11"/>
        <rFont val="Arial Narrow"/>
        <family val="2"/>
      </rPr>
      <t>4</t>
    </r>
    <r>
      <rPr>
        <sz val="11"/>
        <rFont val="Arial Narrow"/>
        <family val="2"/>
      </rPr>
      <t xml:space="preserve"> + N</t>
    </r>
    <r>
      <rPr>
        <vertAlign val="subscript"/>
        <sz val="11"/>
        <rFont val="Arial Narrow"/>
        <family val="2"/>
      </rPr>
      <t>2</t>
    </r>
    <r>
      <rPr>
        <sz val="11"/>
        <rFont val="Arial Narrow"/>
        <family val="2"/>
      </rPr>
      <t>O])</t>
    </r>
  </si>
  <si>
    <r>
      <t>Praderas que permanecen como Praderas (Incendios  [CH</t>
    </r>
    <r>
      <rPr>
        <vertAlign val="subscript"/>
        <sz val="11"/>
        <rFont val="Arial Narrow"/>
        <family val="2"/>
      </rPr>
      <t>4</t>
    </r>
    <r>
      <rPr>
        <sz val="11"/>
        <rFont val="Arial Narrow"/>
        <family val="2"/>
      </rPr>
      <t xml:space="preserve"> + N</t>
    </r>
    <r>
      <rPr>
        <vertAlign val="subscript"/>
        <sz val="11"/>
        <rFont val="Arial Narrow"/>
        <family val="2"/>
      </rPr>
      <t>2</t>
    </r>
    <r>
      <rPr>
        <sz val="11"/>
        <rFont val="Arial Narrow"/>
        <family val="2"/>
      </rPr>
      <t>O])</t>
    </r>
  </si>
  <si>
    <r>
      <t>Emisiones y absorciones de GEI (Gg de CO</t>
    </r>
    <r>
      <rPr>
        <b/>
        <vertAlign val="subscript"/>
        <sz val="12"/>
        <rFont val="Arial"/>
        <family val="2"/>
      </rPr>
      <t xml:space="preserve">2 </t>
    </r>
    <r>
      <rPr>
        <b/>
        <sz val="12"/>
        <rFont val="Arial"/>
        <family val="2"/>
      </rPr>
      <t>e) de USCUSS</t>
    </r>
  </si>
  <si>
    <r>
      <t>Gg de CO</t>
    </r>
    <r>
      <rPr>
        <b/>
        <vertAlign val="subscript"/>
        <sz val="11"/>
        <rFont val="Arial Narrow"/>
        <family val="2"/>
      </rPr>
      <t>2</t>
    </r>
  </si>
  <si>
    <r>
      <t xml:space="preserve">Instituto Nacional de Estadística, Geografía e Informática (INEGI). (1993). </t>
    </r>
    <r>
      <rPr>
        <i/>
        <sz val="11"/>
        <color rgb="FF000000"/>
        <rFont val="Arial Narrow"/>
        <family val="2"/>
      </rPr>
      <t>Cartografía de Uso del suelo y vegetación</t>
    </r>
    <r>
      <rPr>
        <sz val="11"/>
        <color rgb="FF000000"/>
        <rFont val="Arial Narrow"/>
        <family val="2"/>
      </rPr>
      <t>. Escala 1:250,000. Serie II / Instituto Nacional de Estadística y Geografía. México: INEGI.</t>
    </r>
  </si>
  <si>
    <r>
      <rPr>
        <sz val="11"/>
        <color rgb="FF000000"/>
        <rFont val="Arial Narrow"/>
        <family val="2"/>
      </rPr>
      <t>Intergovernmental Panel on Climate Change (IPCC). (</t>
    </r>
    <r>
      <rPr>
        <sz val="11"/>
        <rFont val="Arial Narrow"/>
        <family val="2"/>
      </rPr>
      <t xml:space="preserve">2013). </t>
    </r>
    <r>
      <rPr>
        <i/>
        <sz val="11"/>
        <rFont val="Arial Narrow"/>
        <family val="2"/>
      </rPr>
      <t>Climate Change 2013</t>
    </r>
    <r>
      <rPr>
        <sz val="11"/>
        <rFont val="Arial Narrow"/>
        <family val="2"/>
      </rPr>
      <t xml:space="preserve">: </t>
    </r>
    <r>
      <rPr>
        <i/>
        <sz val="11"/>
        <rFont val="Arial Narrow"/>
        <family val="2"/>
      </rPr>
      <t>The Physical Science Basis. Contribution of Working Group I to the Fifth Assessment Report of the Intergovernmental Panel on Climate Change</t>
    </r>
    <r>
      <rPr>
        <sz val="11"/>
        <rFont val="Arial Narrow"/>
        <family val="2"/>
      </rPr>
      <t xml:space="preserve"> [Stocker, T.F., D. Qin, G.-K. Plattner, M. Tignor, S.K. Allen, J. Boschung, A. Nauels, Y. Xia, V. Bex and P.M. Midgley (eds.)]. Cambridge University Press, Cambridge, United Kingdom and New York, NY, USA, 1535 pp.</t>
    </r>
  </si>
  <si>
    <r>
      <t xml:space="preserve">Intergovernmental Panel on Climate Change (IPCC). (2003). </t>
    </r>
    <r>
      <rPr>
        <i/>
        <sz val="11"/>
        <color rgb="FF000000"/>
        <rFont val="Arial Narrow"/>
        <family val="2"/>
      </rPr>
      <t>Good Practice Guidance for Land Use, Land-Use Change and Forestry</t>
    </r>
    <r>
      <rPr>
        <sz val="11"/>
        <color rgb="FF000000"/>
        <rFont val="Arial Narrow"/>
        <family val="2"/>
      </rPr>
      <t>. Edited by Jim Penman, Michael Gytarsky, Taka Hiraishi, Thelma Krug, Dina Kruger, Riitta Pipatti, Leandro Buendia, Kyoko Miwa, Todd Ngara, Kiyoto Tanabe and Fabian Wagner. Published by the Institute for Global Environmental Strategies (IGES) for the IPCC.</t>
    </r>
  </si>
  <si>
    <r>
      <t xml:space="preserve">Andreae, M. O., and P. Merlet. (2001). Emission of trace gases and aereosols from biomass burning. </t>
    </r>
    <r>
      <rPr>
        <i/>
        <sz val="11"/>
        <color rgb="FF000000"/>
        <rFont val="Arial Narrow"/>
        <family val="2"/>
      </rPr>
      <t>Global Biogeochemical Cycles</t>
    </r>
    <r>
      <rPr>
        <sz val="11"/>
        <color rgb="FF000000"/>
        <rFont val="Arial Narrow"/>
        <family val="2"/>
      </rPr>
      <t>. Vol. 15, No. 4. Pp. 955-966.</t>
    </r>
  </si>
  <si>
    <t xml:space="preserve">AR5 </t>
  </si>
  <si>
    <t>Quinto Informe de Evaluación del IPCC, por sus siglas en inglés</t>
  </si>
  <si>
    <t>Comisión Nacional Forestal</t>
  </si>
  <si>
    <t>Estrategia Nacional para la Reducción de Emisiones por Deforestación y Degradación de los Bosques</t>
  </si>
  <si>
    <t>FE / FA</t>
  </si>
  <si>
    <t>Factores de emisión / Factores de Absorción</t>
  </si>
  <si>
    <t>CONAFOR</t>
  </si>
  <si>
    <t>ENAREDD+</t>
  </si>
  <si>
    <t>INFyS</t>
  </si>
  <si>
    <t>Inventario Nacional Forestal y de Suelos</t>
  </si>
  <si>
    <t>Uso del Suelo, Cambio de Uso del Suelo y Silvicultura</t>
  </si>
  <si>
    <t>Tasa de crecimiento media anual</t>
  </si>
  <si>
    <t>TCMA</t>
  </si>
  <si>
    <t>ha</t>
  </si>
  <si>
    <t>Hectáreas</t>
  </si>
  <si>
    <t>PMN</t>
  </si>
  <si>
    <t>GBP</t>
  </si>
  <si>
    <t>Guía de las Buenas Prácticas para Inventarios Nacionales de Emisiones de Gases de Efecto Invernadero del IPCC, 2003.</t>
  </si>
  <si>
    <t>Proyecto Fortalecimiento REDD+ y Cooperación Sur-Sur (Proyecto México - Noruega)</t>
  </si>
  <si>
    <t>TIERRAS FORESTALES QUE PERMANECEN COMO TIERRAS FORESTALES (DEGRADACION)</t>
  </si>
  <si>
    <t>TIERRAS CONVERTIDAS A TIERRAS FORESTALES (REFORESTACIÓN)</t>
  </si>
  <si>
    <t>TIERRAS FORESTALES CONVERTIDAS A PRADERAS (DEFORESTACIÓN)</t>
  </si>
  <si>
    <t>TIERRAS CONVERTIDAS A PRADERAS</t>
  </si>
  <si>
    <t>TIERRAS FORESTALES CONVERTIDAS A TIERRAS AGRICOLAS</t>
  </si>
  <si>
    <t>PRADERAS CONVERTIDAS A TIERRAS AGRICOLAS</t>
  </si>
  <si>
    <t>TIERRAS FORESTALES CONVERTIDAS A ASENTAMIENTOS</t>
  </si>
  <si>
    <t>TIERRAS FORESTALES CONVERTIDAS A OTRAS TIERRAS</t>
  </si>
  <si>
    <t>PRADERAS CONVERTIDAS A OTRAS TIERRAS</t>
  </si>
  <si>
    <t>TIERRAS CONVERTIDAS A TIERRAS FORESTALES</t>
  </si>
  <si>
    <t>TIERRAS CONVERTIDAS A TIERRAS AGRICOLAS</t>
  </si>
  <si>
    <t>TIERRAS CONVERTIDAS A OTRAS TIERRAS</t>
  </si>
  <si>
    <t>INCENDIOS</t>
  </si>
  <si>
    <t>INCENDIOS DE BOSQUES Y PASTIZALES</t>
  </si>
  <si>
    <t>Total*</t>
  </si>
  <si>
    <r>
      <rPr>
        <b/>
        <sz val="14"/>
        <rFont val="Arial"/>
        <family val="2"/>
      </rPr>
      <t xml:space="preserve">* </t>
    </r>
    <r>
      <rPr>
        <sz val="11"/>
        <rFont val="Arial"/>
        <family val="2"/>
      </rPr>
      <t>NOTA</t>
    </r>
    <r>
      <rPr>
        <sz val="10"/>
        <rFont val="Arial"/>
        <family val="2"/>
      </rPr>
      <t>: Existe una diferencia mínima (312.80 Gg de CO</t>
    </r>
    <r>
      <rPr>
        <vertAlign val="subscript"/>
        <sz val="10"/>
        <rFont val="Arial"/>
        <family val="2"/>
      </rPr>
      <t>2</t>
    </r>
    <r>
      <rPr>
        <sz val="10"/>
        <rFont val="Arial"/>
        <family val="2"/>
      </rPr>
      <t>) entre lo reportado para permanencias del sector USCUSS en la presente base de datos, y lo reportado en el Documento "Primer Informe Bienal de Actualización ante la Convención Marco de las Naciones Unidas sobre el Cambio Climático. Esta diferencia se debe a ajustes que se realizaron en la categoría de Tierras agrícolas que permanecen; ya que como se menciona en el Documento del Informe Bienal, los datos de actividad del sector USCUSS está en un constante proceso de mejoramiento, ya que se trabaja continuamente en el desarrollo de herramientas como mapas e imágenes satélitales, así como en el procedimiento del levantamiento de datos en campo. Las actualizaciones del inventario son estimadas con los datos de actividad resultantes de estas mejoras, y dependen de las mismas.</t>
    </r>
  </si>
  <si>
    <r>
      <t>Tierras Agrícolas que permanecen como Tierras Agrícolas</t>
    </r>
    <r>
      <rPr>
        <sz val="12"/>
        <rFont val="Arial Narrow"/>
        <family val="2"/>
      </rPr>
      <t>*</t>
    </r>
  </si>
  <si>
    <r>
      <t xml:space="preserve">Instituto Nacional de Estadística, Geografía e Informática (INEGI). (2002). </t>
    </r>
    <r>
      <rPr>
        <i/>
        <sz val="11"/>
        <color rgb="FF000000"/>
        <rFont val="Arial Narrow"/>
        <family val="2"/>
      </rPr>
      <t>Cartografía de Uso del suelo y vegetación</t>
    </r>
    <r>
      <rPr>
        <sz val="11"/>
        <color rgb="FF000000"/>
        <rFont val="Arial Narrow"/>
        <family val="2"/>
      </rPr>
      <t>. Escala 1:250,000. Serie III / Instituto Nacional de Estadística, Geografía e Informática. México: INEGI.</t>
    </r>
  </si>
  <si>
    <r>
      <t xml:space="preserve">Instituto Nacional de Estadística, Geografía e Informática (INEGI). (2007). </t>
    </r>
    <r>
      <rPr>
        <i/>
        <sz val="11"/>
        <color rgb="FF000000"/>
        <rFont val="Arial Narrow"/>
        <family val="2"/>
      </rPr>
      <t>Cartografía de Uso del suelo y vegetación</t>
    </r>
    <r>
      <rPr>
        <sz val="11"/>
        <color rgb="FF000000"/>
        <rFont val="Arial Narrow"/>
        <family val="2"/>
      </rPr>
      <t>. Escala 1:250,000. Serie IV / Instituto Nacional de Estadística, Geografía e Informática. México: INEGI.</t>
    </r>
  </si>
  <si>
    <r>
      <t xml:space="preserve">Instituto Nacional de Estadística, Geografía e Informática (INEGI). (2011). </t>
    </r>
    <r>
      <rPr>
        <i/>
        <sz val="11"/>
        <color rgb="FF000000"/>
        <rFont val="Arial Narrow"/>
        <family val="2"/>
      </rPr>
      <t>Cartografía de Uso del suelo y vegetación</t>
    </r>
    <r>
      <rPr>
        <sz val="11"/>
        <color rgb="FF000000"/>
        <rFont val="Arial Narrow"/>
        <family val="2"/>
      </rPr>
      <t>. Escala 1:250,000. Serie V / Instituto Nacional de Estadística y Geografía. México: INEGI.</t>
    </r>
  </si>
  <si>
    <t xml:space="preserve"> </t>
  </si>
  <si>
    <r>
      <t xml:space="preserve">Instituto Nacional de Estadística, Geografía e Informática (INEGI). (2000). </t>
    </r>
    <r>
      <rPr>
        <i/>
        <sz val="11"/>
        <color rgb="FF000000"/>
        <rFont val="Arial Narrow"/>
        <family val="2"/>
      </rPr>
      <t>Conjunto de Datos Vectorial Edafológico, 1980-1988</t>
    </r>
    <r>
      <rPr>
        <sz val="11"/>
        <color rgb="FF000000"/>
        <rFont val="Arial Narrow"/>
        <family val="2"/>
      </rPr>
      <t>. Escala 1:250,000, Serie I (Continuo Nacional), INEGI, México.</t>
    </r>
  </si>
  <si>
    <r>
      <t xml:space="preserve">Instituto Nacional de Estadística, Geografía e Informática INEGI. (2007). </t>
    </r>
    <r>
      <rPr>
        <i/>
        <sz val="11"/>
        <color rgb="FF000000"/>
        <rFont val="Arial Narrow"/>
        <family val="2"/>
      </rPr>
      <t>Conjunto de Datos Vectorial Edafológico, 2002-2006</t>
    </r>
    <r>
      <rPr>
        <sz val="11"/>
        <color rgb="FF000000"/>
        <rFont val="Arial Narrow"/>
        <family val="2"/>
      </rPr>
      <t>. Escala 1:250,000, Serie II (Continuo Nacional), INEGI, México.</t>
    </r>
  </si>
  <si>
    <r>
      <t xml:space="preserve">Instituto Nacional de Estadística, Geografía e Informática INEGI. (2014). </t>
    </r>
    <r>
      <rPr>
        <i/>
        <sz val="11"/>
        <color rgb="FF000000"/>
        <rFont val="Arial Narrow"/>
        <family val="2"/>
      </rPr>
      <t>Conjunto de datos de erosión de suelos, escala 1:250 000 serie I, continuo nacional</t>
    </r>
    <r>
      <rPr>
        <sz val="11"/>
        <color rgb="FF000000"/>
        <rFont val="Arial Narrow"/>
        <family val="2"/>
      </rPr>
      <t>. Elaboración de mapas: 2009-2013.</t>
    </r>
  </si>
  <si>
    <t>Los datos aquí presentados fueron generados en colaboración con la Comisión Nacional Forestal.</t>
  </si>
  <si>
    <r>
      <t xml:space="preserve">Instituto Nacional de Ecología y Cambio Climático (INECC) y Secretaría de Medio Ambiente y Recursos Naturales (SEMARNAT). (2015). </t>
    </r>
    <r>
      <rPr>
        <i/>
        <sz val="11"/>
        <color rgb="FF000000"/>
        <rFont val="Arial Narrow"/>
        <family val="2"/>
      </rPr>
      <t>Primer Informe Bienal de Actualización ante la Convención Marco de las Naciones Unidas  sobre el Cambio Climático.</t>
    </r>
    <r>
      <rPr>
        <sz val="11"/>
        <color rgb="FF000000"/>
        <rFont val="Arial Narrow"/>
        <family val="2"/>
      </rPr>
      <t xml:space="preserve"> INECC/SEMARNAT, México</t>
    </r>
  </si>
  <si>
    <t>GEI</t>
  </si>
  <si>
    <t>SF6</t>
  </si>
  <si>
    <t xml:space="preserve">C </t>
  </si>
  <si>
    <t>OU</t>
  </si>
  <si>
    <t>TF</t>
  </si>
  <si>
    <t>Dióxido de Carbono</t>
  </si>
  <si>
    <t>Dióxido de Carbono equivalente</t>
  </si>
  <si>
    <t>Gigagramos</t>
  </si>
  <si>
    <t>Gases de Efecto Invernadero</t>
  </si>
  <si>
    <t>Metano</t>
  </si>
  <si>
    <t>Óxido Nitroso</t>
  </si>
  <si>
    <t>Hidrofluorocarbonos</t>
  </si>
  <si>
    <t>Perfluorocarbonos</t>
  </si>
  <si>
    <t>Hexafluoruro de azufre</t>
  </si>
  <si>
    <t>Carbono</t>
  </si>
  <si>
    <t xml:space="preserve">Toneladas </t>
  </si>
  <si>
    <t>MLC&gt; 7.5</t>
  </si>
  <si>
    <t>Material leñoso Caído mayor a 7.5</t>
  </si>
  <si>
    <t>HF_MLC &lt; 7.5</t>
  </si>
  <si>
    <t>Hojarasca fresca y material leñoso caído menor a 7.5</t>
  </si>
  <si>
    <r>
      <t>CO</t>
    </r>
    <r>
      <rPr>
        <vertAlign val="subscript"/>
        <sz val="10"/>
        <rFont val="Arial"/>
        <family val="2"/>
      </rPr>
      <t>2</t>
    </r>
  </si>
  <si>
    <r>
      <t>CO</t>
    </r>
    <r>
      <rPr>
        <vertAlign val="subscript"/>
        <sz val="10"/>
        <rFont val="Arial"/>
        <family val="2"/>
      </rPr>
      <t>2</t>
    </r>
    <r>
      <rPr>
        <sz val="10"/>
        <rFont val="Arial"/>
        <family val="2"/>
      </rPr>
      <t>e</t>
    </r>
  </si>
  <si>
    <t>GLOSARIO</t>
  </si>
  <si>
    <r>
      <t>CH</t>
    </r>
    <r>
      <rPr>
        <vertAlign val="subscript"/>
        <sz val="10"/>
        <rFont val="Arial"/>
        <family val="2"/>
      </rPr>
      <t>4</t>
    </r>
  </si>
  <si>
    <t>SIGLAS, SÍMBOLOS Y ACRÓNIMOS</t>
  </si>
  <si>
    <t>DA</t>
  </si>
  <si>
    <t>FE</t>
  </si>
  <si>
    <t>Dato de actividad</t>
  </si>
  <si>
    <t>FACTORES DE EMISIÓN/ABSORCIÓN</t>
  </si>
  <si>
    <r>
      <t>Emisiones (Gg CO</t>
    </r>
    <r>
      <rPr>
        <b/>
        <vertAlign val="subscript"/>
        <sz val="11"/>
        <rFont val="Arial"/>
        <family val="2"/>
      </rPr>
      <t>2</t>
    </r>
    <r>
      <rPr>
        <b/>
        <sz val="11"/>
        <rFont val="Arial"/>
        <family val="2"/>
      </rPr>
      <t>)</t>
    </r>
  </si>
  <si>
    <t>Reforestación</t>
  </si>
  <si>
    <t>Biomasa aérea</t>
  </si>
  <si>
    <t>Definición para los inventarios: Datos sobre la magnitud de las actividades humanas que dan lugar a las emisiones o absorciones que se producen durante un período de tiempo determinado. En el sector de USCUSS son ejemplos de datos de actividad los relativos áreas terrestres, sistemas de ordenación, cal y uso de fertilizantes (IPCC, 2003)</t>
  </si>
  <si>
    <t>Definición para los inventarios: Coeficiente que relaciona los datos de actividad con la cantidad del compuesto químico que constituye la fuente de las últimas emisiones. Los factores de emisión se basan a menudo en una muestra de datos sobre mediciones, calculados como promedio para determinar una tasa representativa de las emisiones correspondientes a un determinado nivel de actividad en un conjunto dado de condiciones de funcionamiento (IPCC, 2003).</t>
  </si>
  <si>
    <t>Esta categoría comprende la tierra cubierta o saturada por agua durante la totalidad o parte del año (p. ej., turbera) que no entra en las categorías de tierras forestales, tierras agrícolas, pastizales o asentamientos. Esta categoría puede subdividirse en gestionados y no gestionados, según las definiciones nacionales. Comprende embalses como subdivisión gestionada y ríos y lagos naturales como subdivisiones no gestionadas (IPCC, 2003).</t>
  </si>
  <si>
    <t>Balance de carbono</t>
  </si>
  <si>
    <t>Biomasa</t>
  </si>
  <si>
    <t>Biomasa raíces</t>
  </si>
  <si>
    <t>(Biomasa sobre el suelo). Toda la biomasa viva que se encuentra sobre el suelo, con inclusión de tallos, tocones, ramas, corteza, semillas y follaje (IPCC, 2003).</t>
  </si>
  <si>
    <t>Conversión</t>
  </si>
  <si>
    <t>Cambio de un uso de la tierra a otro (IPCC, 2003)</t>
  </si>
  <si>
    <t>Depósito</t>
  </si>
  <si>
    <t xml:space="preserve">Dióxido de Carbono equivalente </t>
  </si>
  <si>
    <t>Medida utilizada para comparar diferentes gases de efecto invernadero basados en sus potenciales de calentamiento atmosférico (PCA). Los PCA se calculan como la relación entre el forzamiento radiactivo de un kilogramo de gas de efecto invernadero emitido a la atmósfera y la de un kilogramo de CO2 en un periodo de tiempo (normalmente 100 años) (IPCC, 2003).</t>
  </si>
  <si>
    <t>Esta categoría comprende tierras de cultivo y labranza, y sistemas agroforestales donde la vegetación no llega al umbral utilizado para la categoría de tierra forestal, con arreglo a la selección de definiciones nacionales (IPCC, 2003).</t>
  </si>
  <si>
    <t>El carbono almacenado en un depósito puede cambiar debido a la diferencia entre adiciones de carbono y pérdidas de carbono. Cuando las pérdidas son mayores que las adiciones, el carbono almacenado disminuye, y por lo tanto el depósito actúa como fuente de la atmósfera; cuando las pérdidas son menores que las adiciones, el depósito actúa como sumidero de la atmósfera (IPCC, 2003).</t>
  </si>
  <si>
    <t>De acuerdo a la Ley General de Desarrollo Forestal Sustentable, la deforestación se refiere a la “pérdida de vegetación forestal, por causas inducidas o naturales, o cualquier otra condición”.</t>
  </si>
  <si>
    <t>En el contexto de mitigación al cambio climático en México, considerando a los bosques como un servicio ambiental que regula el ciclo del Carbono, la degradación de acuerdo a la Ley General de Cambio Climático es la “reducción del contenido de carbono en la vegetación natural, ecosistemas o suelos, debido a la intervención humana, con relación a la misma vegetación ecosistemas o suelos, si no hubiera existido dicha intervención”.</t>
  </si>
  <si>
    <t>Se utiliza éste término para las “tierras forestalesque permanecen” que pasaron de una clase de menor carbono a una de mayor carbono (INECC-SEMARNAT, 2015)</t>
  </si>
  <si>
    <r>
      <t xml:space="preserve">Diario Oficial de la Federación. DOF. 2012. </t>
    </r>
    <r>
      <rPr>
        <i/>
        <sz val="11"/>
        <color rgb="FF000000"/>
        <rFont val="Arial Narrow"/>
        <family val="2"/>
      </rPr>
      <t>Ley General de Cambio Climático</t>
    </r>
    <r>
      <rPr>
        <sz val="11"/>
        <color rgb="FF000000"/>
        <rFont val="Arial Narrow"/>
        <family val="2"/>
      </rPr>
      <t xml:space="preserve">. Última reforma: 13/05/2015. </t>
    </r>
  </si>
  <si>
    <r>
      <t xml:space="preserve">Diario Oficial de la Federación. DOF. 2003. </t>
    </r>
    <r>
      <rPr>
        <i/>
        <sz val="11"/>
        <color rgb="FF000000"/>
        <rFont val="Arial Narrow"/>
        <family val="2"/>
      </rPr>
      <t>Ley General de Desarrollo Forestal Sustentable.</t>
    </r>
    <r>
      <rPr>
        <sz val="11"/>
        <color rgb="FF000000"/>
        <rFont val="Arial Narrow"/>
        <family val="2"/>
      </rPr>
      <t xml:space="preserve"> Última reforma: 26/03/2015. </t>
    </r>
  </si>
  <si>
    <t>Variación del contenido de carbono almacenado</t>
  </si>
  <si>
    <t>Degradación</t>
  </si>
  <si>
    <t>Recuperación</t>
  </si>
  <si>
    <t>Monóxido de Carbono</t>
  </si>
  <si>
    <t>Óxidos de nitrógeno</t>
  </si>
  <si>
    <r>
      <t>N</t>
    </r>
    <r>
      <rPr>
        <vertAlign val="subscript"/>
        <sz val="10"/>
        <rFont val="Arial"/>
        <family val="2"/>
      </rPr>
      <t>2</t>
    </r>
    <r>
      <rPr>
        <sz val="10"/>
        <rFont val="Arial"/>
        <family val="2"/>
      </rPr>
      <t>O</t>
    </r>
  </si>
  <si>
    <t>Cambio de uso de suelo</t>
  </si>
  <si>
    <t>Permanencias</t>
  </si>
  <si>
    <t>Uso de suelo</t>
  </si>
  <si>
    <t>Áreas de tierra que permanecen dentro de la misma categoría en un periodo de tiempo</t>
  </si>
  <si>
    <t>Absorción/Secuestro de carbono</t>
  </si>
  <si>
    <t>INTRODUCCIÓN</t>
  </si>
  <si>
    <t>METODOLOGÍA (GENERALIDADES)</t>
  </si>
  <si>
    <r>
      <t>Consideraciones para los Factores de Emisión:</t>
    </r>
    <r>
      <rPr>
        <sz val="9"/>
        <color theme="1"/>
        <rFont val="Century Gothic"/>
        <family val="2"/>
        <scheme val="minor"/>
      </rPr>
      <t xml:space="preserve">
Los factores de emisión se encuentran en un constante proceso de mejoramiento, por lo que se trabaja continuamente en su desarrollo y actualización de acuerdo a las necesidades y condiciones nacionales. Las actualizaciones del inventario son estimadas con la información resultante de estas mejoras, y dependen de las mismas.
</t>
    </r>
  </si>
  <si>
    <t>Intergovernmental Panel on Climate Change (IPCC). (2007). Annex I. Glossary. In: Climate Change 2007: Mitigation. Contribution of Working Group III to the Fourth Assessment Report of the Intergovernmental Panel on Climate Change [B. Metz, O.R. Davidson, P.R. Bosch, R. Dave, L.A. Meyer (eds)], Cambridge University Press, Cambridge, United Kingdom and New York, NY, USA.</t>
  </si>
  <si>
    <t>Cambio de uso del suelo en terreno forestal</t>
  </si>
  <si>
    <t xml:space="preserve">De acuerdo al IPCC (2003), esta categoría comprende toda la tierra desarrollada, con inclusión de la infraestructura de transporte y los asentamientos humanos de todo tamaño, a menos que estén ya incluidos en otras categorías. Esto debe ser coherente con la selección de definiciones nacionales. </t>
  </si>
  <si>
    <t>Balance de los intercambios de carbono entre depósitos de carbono o entre otros depósitos (p. ej., atmósfera-biosfera) del ciclo de carbono. El examen del balance de un depósito o reservorio proporcionará información acerca de si actúa como fuente o como sumidero. (IPCC, 2003).</t>
  </si>
  <si>
    <t>Material orgánico sobre el suelo y bajo el suelo, y vivo o muerto; por ejemplo, ·árboles, cultivos, hierbas, mantillo, raíces, etc. La biomasa comprende la definición de depósito para la biomasa sobre el suelo y bajo el suelo (IPCC, 2003).</t>
  </si>
  <si>
    <t>(Biomasa bajo el suelo). Toda la biomasa de raíces vivas. Con algunas excepciones que se explican en la GBP (IPCC, 2003).</t>
  </si>
  <si>
    <t>La remoción total o parcial de la vegetación de los terrenos forestales para destinarlos a actividades no forestales (CONAFOR, s.f.).</t>
  </si>
  <si>
    <r>
      <rPr>
        <b/>
        <sz val="9"/>
        <rFont val="Arial"/>
        <family val="2"/>
      </rPr>
      <t xml:space="preserve">NOTA ACLARATORIA: </t>
    </r>
    <r>
      <rPr>
        <sz val="9"/>
        <rFont val="Arial"/>
        <family val="2"/>
      </rPr>
      <t xml:space="preserve">Para las estimaciones de suelos se presenta la variación anual de carbono en esta sección, dada la complejidad de los cálculos de suelos minerales. Se menciona a continuación de manera general el proceso que se siguió para estos cálculos.
Los insumos utilizados para realizar las estimaciones fueron:  a) Diseños de muestreo de levantamiento de muestras de suelo de INEGI y  CONAFOR-COLPOS-PMC y b) las series cartográficas del INEGI correspondiente a los periodos de muestreo.
El proceso de estimación de los FE de suelos consta de cuatro etapas: 1) obtención des FE por clase para cada inventario dentro de cada zona (de intensidad de muestreo); 2) para cada zona se combinan los estimadores de cada uno de los inventarios; 3) los FE de cada zona se combinan para obtener los FE nacionales y finnalmente 4) se procede a realizar las estimaciones para la obtencion de variación anual de carbono, utilizando  el módulo 5B del software del IPCC UNFCCC_NAI_IS_132, donde secompletan, los cuadros denominados 1c1 y 2c1 de las categorías Tierras Forestales, Tierras Agrícolas, Praderas y Otras tierras que son las categorías consideradas bajo los lineamientos del IPCC.
</t>
    </r>
  </si>
  <si>
    <t>Tasa de captación de carbono atmosférico por los sistemas terrestres y su retención en la biomasa y el suelo (UNFCC, s.f.).</t>
  </si>
  <si>
    <t>USCUSS/UTCUTS</t>
  </si>
  <si>
    <t>(Uso del Suelo, Cambio de Uso del Suelo y Silvicultura/Uso de la Tierra, Cambio de uso de la Tierra y Silvicultura). Aquí se incluyen las emisiones/eliminaciones de gases de efecto invernadero derivadas del uso de la tierra (que no implican ningún cambio, como en el caso de un terreno boscoso que permanece como tal) y cambios de uso de la tierra (que implican cambios en el uso de la tierra, como la conversión de un pastizal a bosque o de un bosque a tierra de cultivo) (UNFCC, s.f.).</t>
  </si>
  <si>
    <t>UNFCC</t>
  </si>
  <si>
    <t>Fuente</t>
  </si>
  <si>
    <t>Sumidero</t>
  </si>
  <si>
    <t>Cualquier proceso o actividad que libere gases de efecto invernadero (tales como el CO2 y el CH4) a la atmósfera. Un depósito de carbono puede ser una fuente liberadora de carbono a la atmósfera si recibe menos carbono que el que emite (UNFCC, s.f.).</t>
  </si>
  <si>
    <t>Cualquier proceso, actividad o mecanismo que absorbe los gases de invernadero de la atmósfera. Un depósito determinado puede ser un sumidero de carbono atmosférico si, durante un intervalo de tiempo dado, absorbe más carbono del que libera (UNFCC, s.f.).</t>
  </si>
  <si>
    <t>Convención Marco de las Naciones Unidas sobre el Cambio Climático, por sus siglas en inglés</t>
  </si>
  <si>
    <t>Global warming potential (Potenciales de calentamiento atmosférico)</t>
  </si>
  <si>
    <t>Reservorio. Todo sistema capaz de acumular o liberar carbono. Algunos ejemplos de depósitos de carbono son la biomasa forestal, los productos de la madera, los suelos, o la atmósfera.</t>
  </si>
  <si>
    <t xml:space="preserve">Esta categoría comprende suelo desnudo, roca, hielo y todas las áreas de tierra que no entran en ninguna de las otras cinco categorías. Cuando se dispone de datos, permite equiparar el total de las áreas de tierra identificadas con el área nacional (IPCC, 2003).
</t>
  </si>
  <si>
    <t>Esta categoría comprende los pastizales y la tierra de pastoreo que no se considera tierra agrícola. También comprende sistemas con vegetación inferior al umbral utilizado en la categoría de tierras forestales y no se espera que rebase, sin intervención humana, los umbrales utilizados en la categorías de tierras forestales. Esta categoría comprende asimismo todas las praderas, desde las tierras incultas hasta las zonas recreativas, asÍ como los sistemas agrícolas y de silvopastoreo, subdivididos en gestionados y no gestionados, de acuerdo con las definiciones nacionales (IPCC, 2003).</t>
  </si>
  <si>
    <t>Esta categoría comprende toda la tierra con vegetación leñosa coherente con umbrales utilizados para definir las tierras forestales en el inventario nacional de GEI subdivididas a nivel nacional y cultivadas y no cultivadas, y también por tipo de ecosistema, según se especifica en las Directrices del IPCC. También comprende sistemas con vegetación actualmente inferior al umbral de la categoría de tierras forestales, pero que se espera que lo rebase (IPCC, 2003).</t>
  </si>
  <si>
    <t>Vegetación primaria</t>
  </si>
  <si>
    <t>Vegetación secundaria</t>
  </si>
  <si>
    <t>Se habla de vegetación cuando la vegetación no presenta alteración.Es la vegetación que se desarrollaría en un área, en condiciones ambientales similares a las actuales, sin la influencia humana. Indica que la comunidad de vegetación representada en la cartografía de Uso del Suelo y Vegetación del INEGI a escala 1:250,000, conserva en su mayoría, las especies del ecosistema original (primaria) (CONAFOR, 2012).</t>
  </si>
  <si>
    <t>Es el estado sucesional de la vegetación en el que hay indicios de que ha sido eliminada o perturbada. Indica que hubo la destitución total o parcial de la comunidad de vegetación, representada en el sistema de clasificación del INEGI, ya sea por algún cambio de uso del suelo o por causas naturales o inducidas; y actualmente es evidente la recuperación de la comunidad vegetal, en alguna de las etapas sucesionales de vegetación secundaria arbórea, arbustiva o herbácea (CONAFOR, 2012).</t>
  </si>
  <si>
    <r>
      <t xml:space="preserve">Comisión Nacional Forestal (CONAFOR). (2012). </t>
    </r>
    <r>
      <rPr>
        <i/>
        <sz val="11"/>
        <color rgb="FF000000"/>
        <rFont val="Arial Narrow"/>
        <family val="2"/>
      </rPr>
      <t>Inventario Nacional Forestal y de Suelos: Informe de Resultados 2004-2009. CONAFOR-SEMARNAT</t>
    </r>
    <r>
      <rPr>
        <sz val="11"/>
        <color rgb="FF000000"/>
        <rFont val="Arial Narrow"/>
        <family val="2"/>
      </rPr>
      <t>. Zapopan, Jalisco, México. 212 p.</t>
    </r>
  </si>
  <si>
    <t xml:space="preserve">Acuerdos, actividades e insumos aplicados en un tipo determinado de cubierta terrestre (un conjunto de acciones humanas). Objetivos sociales y económicos para los que se gestionan las tierras (por ejemplo el pastoreo, la extracción de madera y la conservación) (IPCC, 2001). De manera general son los diferentes usos que se le pueden dar a la tierra </t>
  </si>
  <si>
    <t>Un cambio en el uso o gestión de las tierras, que puede llevar a un cambio en la cubierta de dichas tierras (IPCC, 2001). Modificación de la vocación natural o predominante de los terrenos, llevada a cabo por el hombre a través de la remoción total o parcial de la vegetación (SEMARNAT, s.f.)</t>
  </si>
  <si>
    <r>
      <t>Almacenamiento del carbono en reservorios terrestres o marinos. El secuestro biológico incluye la absorción directa de CO</t>
    </r>
    <r>
      <rPr>
        <vertAlign val="subscript"/>
        <sz val="10"/>
        <rFont val="Arial"/>
        <family val="2"/>
      </rPr>
      <t>2</t>
    </r>
    <r>
      <rPr>
        <sz val="10"/>
        <rFont val="Arial"/>
        <family val="2"/>
      </rPr>
      <t xml:space="preserve"> de la atmósfera que puede ser resultado de un cambio en los usos del suelo, forestación, reforestación, el almacenamiento de carbono en los vertederos y otras prácticas que mejoran el carbono en los suelos agrícolas (IPCC, 2007).        Es resultado del proceso de fotosíntesis al absorber el dióxido de carbono de la atmósfera; en dicho proceso el carbono capturado queda almacenado como biomasa en los árboles, el suelo, la hojarasca y la madera muerta (CONAFOR, s.f.)</t>
    </r>
  </si>
  <si>
    <t>Conversión por actividad humana directa de tierras no boscosas en tierras forestales mediante plantación, siembra o fomento antropógeno de semilleros naturales en terrenos donde antiguamente hubo bosques, pero que están actualmente desforestados. (IPCC, 2003). Actividades de plantación o siembra de árboles en terrenos forestales (CONAFOR, s.f.).</t>
  </si>
  <si>
    <r>
      <t>Secretaría de Medio Ambiente y Recursos Naturales.</t>
    </r>
    <r>
      <rPr>
        <i/>
        <sz val="11"/>
        <rFont val="Arial Narrow"/>
        <family val="2"/>
      </rPr>
      <t xml:space="preserve"> Glosario</t>
    </r>
    <r>
      <rPr>
        <sz val="11"/>
        <rFont val="Arial Narrow"/>
        <family val="2"/>
      </rPr>
      <t xml:space="preserve">. (s.f.) [Fecha de consulta: 5 de Diciembre de 2915]. Disponible en:  http://tramites.semarnat.gob.mx/index.php/2012-11-06-21-50-20 </t>
    </r>
  </si>
  <si>
    <r>
      <t>United Nations Framework Convention on Climate Change (UNFCC).</t>
    </r>
    <r>
      <rPr>
        <i/>
        <sz val="11"/>
        <rFont val="Arial Narrow"/>
        <family val="2"/>
      </rPr>
      <t xml:space="preserve"> Manual para el sector de Uso de la Tierra, Cambio de Uso de la Tierra y Silvicultura (UTCUTS)</t>
    </r>
    <r>
      <rPr>
        <sz val="11"/>
        <rFont val="Arial Narrow"/>
        <family val="2"/>
      </rPr>
      <t>. [En línea]. Grupo Consultivo de Expertos sobre las Comunicaciones Nacionales de las Partes no incluidas en el Anexo I de la Convención (s.f).  [Fecha de consulta: 5 de Diciembre de 2015]. Disponible en: https://unfccc.int/files/national_reports/non-annex_i_natcom/training_material/methodological_documents/application/pdf/11-bis-handbook-on-lulucf-sector.pdf</t>
    </r>
  </si>
  <si>
    <r>
      <t xml:space="preserve">Comisión Nacional Forestal (CONAFOR). </t>
    </r>
    <r>
      <rPr>
        <i/>
        <sz val="11"/>
        <rFont val="Arial Narrow"/>
        <family val="2"/>
      </rPr>
      <t>Glosario de la Revista Electrónica de Divulgación Científica Forestal.</t>
    </r>
    <r>
      <rPr>
        <sz val="11"/>
        <rFont val="Arial Narrow"/>
        <family val="2"/>
      </rPr>
      <t xml:space="preserve"> (s.f). [Fecha de consulta: 3 de Diciembre de 2015]. Disponible en: http://www.conafor.gob.mx/innovacion_forestal/?page_id=436</t>
    </r>
  </si>
  <si>
    <r>
      <t xml:space="preserve">Tierras agrícolas que permanecen como tierras agrícolas </t>
    </r>
    <r>
      <rPr>
        <b/>
        <vertAlign val="superscript"/>
        <sz val="11"/>
        <color rgb="FF4F81BD"/>
        <rFont val="Calibri"/>
        <family val="2"/>
      </rPr>
      <t>14</t>
    </r>
  </si>
  <si>
    <t>Producto de la diferencia entre la superficie que permanece como tierra agricola en los periodos 1990-2001 y 2002-2006</t>
  </si>
  <si>
    <t>-</t>
  </si>
  <si>
    <t>La superficie de cultivos perennes que permanecen no se encuentra desglosada por tipo de clima, ni de cultivo. Sin embargo, se obtuvo las superficies por tipo de clima donde se encuentran los cultivos perennes, para la serie V de INEGI y se calculan los porcentajes de dicha superficie. Se calcula un valor ponderado para los valores por defecto, mediante una ecuación sencilla de media ponderada y son los factores que se usan.</t>
  </si>
  <si>
    <r>
      <t xml:space="preserve">FACTORES DE EMISION / ABSORCIÓN PARA TIERRAS AGRICOLAS QUE PERMANECEN COMO TIERRAS AGRICOLAS </t>
    </r>
    <r>
      <rPr>
        <b/>
        <vertAlign val="superscript"/>
        <sz val="10"/>
        <rFont val="Arial"/>
        <family val="2"/>
      </rPr>
      <t>14</t>
    </r>
  </si>
  <si>
    <t>2,7,9,10,11</t>
  </si>
  <si>
    <r>
      <t xml:space="preserve">SUELOS </t>
    </r>
    <r>
      <rPr>
        <b/>
        <vertAlign val="superscript"/>
        <sz val="14"/>
        <rFont val="Arial"/>
        <family val="2"/>
      </rPr>
      <t>2, 7, 8, 9, 10, 11,13</t>
    </r>
  </si>
  <si>
    <r>
      <t xml:space="preserve">Potenciales de calentamiento (AR5) </t>
    </r>
    <r>
      <rPr>
        <vertAlign val="superscript"/>
        <sz val="11"/>
        <rFont val="Century Gothic"/>
        <family val="2"/>
        <scheme val="major"/>
      </rPr>
      <t>16</t>
    </r>
  </si>
  <si>
    <r>
      <t>Para convertir toneladas de carbono a Gg de CO</t>
    </r>
    <r>
      <rPr>
        <vertAlign val="subscript"/>
        <sz val="14"/>
        <rFont val="Arial"/>
        <family val="2"/>
      </rPr>
      <t>2</t>
    </r>
    <r>
      <rPr>
        <sz val="14"/>
        <rFont val="Arial"/>
        <family val="2"/>
      </rPr>
      <t>, se utilizó la siguiente fórmula:
(ton de C)*(44/12)*(10^(-3))*(-1)</t>
    </r>
  </si>
  <si>
    <r>
      <t>**</t>
    </r>
    <r>
      <rPr>
        <b/>
        <sz val="10"/>
        <rFont val="Arial"/>
        <family val="2"/>
      </rPr>
      <t>Consideraciones respecto a los Datos de Actividad:</t>
    </r>
    <r>
      <rPr>
        <sz val="10"/>
        <rFont val="Arial"/>
        <family val="2"/>
      </rPr>
      <t xml:space="preserve">
La siguiente aclaración se deriva de algunos comentarios que se tuvieron como parte del Control de Calidad y que se revisaron con las Instituciones pertinentes, respecto a la factibilidad de cambios de uso de suelo observados:
Como se menciona en la Metodología de esta Base de Datos y en el Documento Primer Informe Bienal de Actualización ante la Convención Marco de las Naciones Unidas  sobre el Cambio Climático, se utilizan las series INEGI de uso del suelo y vegetación (II, III, IV y V), escala 1:250,000 y se realiza una homologación de la vegetación para que sean comparables y aplicables a las seis categorías de uso de la tierra del IPCC. 
En este sentido se deben reconocer las limitantes en la cartografía que a pesar de que no fue diseñada para este proceso, es la herramienta más útil existente en el país. Las cartas cuentan con diferencias de 9, 5, 4 años entre ellas y donde la metodología de trabajo ha sido la interpretación de imágenes de satélite Landsat y SPOT, así como trabajo de campo para su validación. Por lo que en los límites entre tipos de vegetación, pueden darse cambios que serían vistos como “No Lógicos”. Si bien pueden existir algunos polígonos que pueden no haber sido clasificados correctamente, éstos no representan un porcentaje importante dentro del total; también existen casos “No Lógicos” que sí son reales. Además la clasificación y agrupación de la vegetación se estableció de acuerdo a los lineamientos que el IPCC tiene para fines del Inventario; donde quedan agrupadas las categorías del INEGI en las grandes categorías de tierra del IPCC (recordando que dichas categoría no son comparables con algunas otras que conocemos y utilizamos).
</t>
    </r>
  </si>
  <si>
    <t>** 7,9,10,11</t>
  </si>
  <si>
    <t>CONVERSIONES **</t>
  </si>
  <si>
    <t>Tierras Agrícolas que permanecen como Tierras Agrícolas***</t>
  </si>
  <si>
    <t>Consideraciones para Tierras agrícolas que permanecen</t>
  </si>
  <si>
    <r>
      <t>Balance entre capturas y emisiones por años cosecha (Gg de CO</t>
    </r>
    <r>
      <rPr>
        <b/>
        <vertAlign val="subscript"/>
        <sz val="11"/>
        <rFont val="Arial Narrow"/>
        <family val="2"/>
      </rPr>
      <t>2</t>
    </r>
    <r>
      <rPr>
        <b/>
        <sz val="11"/>
        <rFont val="Arial Narrow"/>
        <family val="2"/>
      </rPr>
      <t>)</t>
    </r>
  </si>
  <si>
    <r>
      <rPr>
        <b/>
        <sz val="11"/>
        <rFont val="Arial"/>
        <family val="2"/>
      </rPr>
      <t>Superficie inicial:</t>
    </r>
    <r>
      <rPr>
        <sz val="11"/>
        <rFont val="Arial"/>
        <family val="2"/>
      </rPr>
      <t xml:space="preserve"> Superficie resultado del cruce de la Serie II vs Serie III del INEGI</t>
    </r>
  </si>
  <si>
    <r>
      <rPr>
        <b/>
        <sz val="11"/>
        <rFont val="Arial"/>
        <family val="2"/>
      </rPr>
      <t>Incremento 2:</t>
    </r>
    <r>
      <rPr>
        <sz val="11"/>
        <rFont val="Arial"/>
        <family val="2"/>
      </rPr>
      <t xml:space="preserve"> Superficie resultado de la diferencia entre el cruce de la Serie IV y Serie V del INEGI y el incremento 1</t>
    </r>
  </si>
  <si>
    <r>
      <rPr>
        <b/>
        <sz val="11"/>
        <rFont val="Arial"/>
        <family val="2"/>
      </rPr>
      <t xml:space="preserve">Incremento 1: </t>
    </r>
    <r>
      <rPr>
        <sz val="11"/>
        <rFont val="Arial"/>
        <family val="2"/>
      </rPr>
      <t>Superficie resultado de la diferencia entre el cruce de la serie III vs la Serie IV y la superficie inicial</t>
    </r>
  </si>
  <si>
    <r>
      <rPr>
        <b/>
        <sz val="11"/>
        <rFont val="Arial"/>
        <family val="2"/>
      </rPr>
      <t>Balance entre capturas y emisiones:</t>
    </r>
    <r>
      <rPr>
        <sz val="11"/>
        <rFont val="Arial"/>
        <family val="2"/>
      </rPr>
      <t xml:space="preserve"> Este balance se obtiene sumando la captura o secuestro de carbono durante un ciclo de los cultivos perennes, equivalente a 8.5 años; menos lo resultante a las emisiones de el año de recolección / poda / perdida. Esto significa que el carbono capturado y almacenado se da por hecho que se emite nuevamente a la atmosfera.</t>
    </r>
  </si>
  <si>
    <t>Inventario Nacional de Emisiones de Gases de Efecto Invernadero 2013</t>
  </si>
  <si>
    <t>Bases de datos</t>
  </si>
  <si>
    <t>USO DEL SUELO, CAMBIO DE USO DEL SUELO Y SILVICULTURA (USCUSS)</t>
  </si>
  <si>
    <r>
      <rPr>
        <b/>
        <sz val="10"/>
        <rFont val="Arial"/>
        <family val="2"/>
      </rPr>
      <t>Forma de citar</t>
    </r>
    <r>
      <rPr>
        <sz val="10"/>
        <rFont val="Arial"/>
        <family val="2"/>
      </rPr>
      <t xml:space="preserve">: Instituto Nacional de Ecología y Cambio Climático (INECC) y Comisión Nacional Forestal (CONAFOR). (2015). </t>
    </r>
    <r>
      <rPr>
        <i/>
        <sz val="10"/>
        <rFont val="Arial"/>
        <family val="2"/>
      </rPr>
      <t xml:space="preserve">Base de datos del Inventario Nacional de Emisiones de Gases de Efecto Invernadero 2013 del sector Uso del Suelo, Cambio de Uso del Suelo y Silvicultura. En: </t>
    </r>
    <r>
      <rPr>
        <sz val="10"/>
        <rFont val="Arial"/>
        <family val="2"/>
      </rPr>
      <t>Primer Informe Bienal de Actualización ante la Convención Marco de las Naciones Unidas  sobre el Cambio Climático. INECC/SEMARNAT, México, http://unfccc.int/national_reports/non-annex_i_natcom/reporting_on_climate_change/items/8722.php</t>
    </r>
  </si>
  <si>
    <t>Arido-Semiárido (mezquital)</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</si>
</sst>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43" formatCode="_-* #,##0.00_-;\-* #,##0.00_-;_-* &quot;-&quot;??_-;_-@_-"/>
    <numFmt numFmtId="164" formatCode="General_)"/>
    <numFmt numFmtId="165" formatCode="_-* #,##0_-;\-* #,##0_-;_-* &quot;-&quot;??_-;_-@_-"/>
    <numFmt numFmtId="166" formatCode="#,##0.0000_ ;[Red]\-#,##0.0000\ "/>
    <numFmt numFmtId="167" formatCode="#,##0.000_ ;[Red]\-#,##0.000\ "/>
    <numFmt numFmtId="168" formatCode="_-* #,##0.0_-;\-* #,##0.0_-;_-* &quot;-&quot;??_-;_-@_-"/>
    <numFmt numFmtId="169" formatCode="#,##0.00_ ;[Red]\-#,##0.00\ "/>
    <numFmt numFmtId="170" formatCode="_-* #,##0.000_-;\-* #,##0.000_-;_-* &quot;-&quot;??_-;_-@_-"/>
    <numFmt numFmtId="171" formatCode="0.00_ ;[Red]\-0.00\ "/>
    <numFmt numFmtId="172" formatCode="#,##0.00_ ;\-#,##0.00\ "/>
  </numFmts>
  <fonts count="109" x14ac:knownFonts="1">
    <font>
      <sz val="10"/>
      <name val="Arial"/>
      <family val="2"/>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0"/>
      <name val="Courier"/>
      <family val="3"/>
    </font>
    <font>
      <sz val="10"/>
      <name val="Arial"/>
      <family val="2"/>
    </font>
    <font>
      <sz val="11"/>
      <name val="Calibri"/>
      <family val="2"/>
    </font>
    <font>
      <sz val="11"/>
      <color indexed="8"/>
      <name val="Calibri"/>
      <family val="2"/>
    </font>
    <font>
      <sz val="10"/>
      <color theme="0"/>
      <name val="Arial"/>
      <family val="2"/>
    </font>
    <font>
      <u/>
      <sz val="10"/>
      <color theme="10"/>
      <name val="Arial"/>
      <family val="2"/>
    </font>
    <font>
      <b/>
      <sz val="10"/>
      <color indexed="9"/>
      <name val="Calibri"/>
      <family val="2"/>
    </font>
    <font>
      <b/>
      <sz val="11"/>
      <name val="Century Gothic"/>
      <family val="2"/>
      <scheme val="minor"/>
    </font>
    <font>
      <sz val="11"/>
      <color rgb="FF00B0F0"/>
      <name val="Calibri"/>
      <family val="2"/>
    </font>
    <font>
      <sz val="12"/>
      <color theme="0"/>
      <name val="Arial"/>
      <family val="2"/>
    </font>
    <font>
      <sz val="11"/>
      <color theme="0"/>
      <name val="Century Gothic"/>
      <family val="2"/>
      <scheme val="minor"/>
    </font>
    <font>
      <b/>
      <sz val="11"/>
      <color rgb="FFFA7D00"/>
      <name val="Century Gothic"/>
      <family val="2"/>
      <scheme val="minor"/>
    </font>
    <font>
      <i/>
      <sz val="11"/>
      <color rgb="FF7F7F7F"/>
      <name val="Century Gothic"/>
      <family val="2"/>
      <scheme val="minor"/>
    </font>
    <font>
      <b/>
      <sz val="14"/>
      <name val="Arial"/>
      <family val="2"/>
    </font>
    <font>
      <sz val="18"/>
      <color theme="0"/>
      <name val="Arial"/>
      <family val="2"/>
    </font>
    <font>
      <sz val="20"/>
      <color theme="0"/>
      <name val="Arial"/>
      <family val="2"/>
    </font>
    <font>
      <sz val="16"/>
      <color theme="1" tint="0.499984740745262"/>
      <name val="Arial"/>
      <family val="2"/>
    </font>
    <font>
      <sz val="18"/>
      <color theme="1"/>
      <name val="Arial"/>
      <family val="2"/>
    </font>
    <font>
      <sz val="14"/>
      <color rgb="FF000000"/>
      <name val="Arial"/>
      <family val="2"/>
    </font>
    <font>
      <sz val="12"/>
      <name val="Arial"/>
      <family val="2"/>
    </font>
    <font>
      <b/>
      <sz val="11"/>
      <name val="Arial"/>
      <family val="2"/>
    </font>
    <font>
      <b/>
      <sz val="11"/>
      <color theme="1"/>
      <name val="Century Gothic"/>
      <family val="2"/>
      <scheme val="minor"/>
    </font>
    <font>
      <b/>
      <sz val="10"/>
      <name val="Arial"/>
      <family val="2"/>
    </font>
    <font>
      <sz val="11"/>
      <name val="Arial"/>
      <family val="2"/>
    </font>
    <font>
      <sz val="12"/>
      <color rgb="FFFF0000"/>
      <name val="Arial"/>
      <family val="2"/>
    </font>
    <font>
      <b/>
      <sz val="12"/>
      <name val="Arial"/>
      <family val="2"/>
    </font>
    <font>
      <b/>
      <sz val="10"/>
      <name val="Arial Narrow"/>
      <family val="2"/>
    </font>
    <font>
      <sz val="10"/>
      <name val="Arial Narrow"/>
      <family val="2"/>
    </font>
    <font>
      <b/>
      <sz val="11"/>
      <color theme="1"/>
      <name val="Arial Narrow"/>
      <family val="2"/>
    </font>
    <font>
      <b/>
      <sz val="10"/>
      <color theme="1"/>
      <name val="Arial Narrow"/>
      <family val="2"/>
    </font>
    <font>
      <sz val="11"/>
      <name val="Arial Narrow"/>
      <family val="2"/>
    </font>
    <font>
      <b/>
      <sz val="11"/>
      <name val="Arial Narrow"/>
      <family val="2"/>
    </font>
    <font>
      <b/>
      <sz val="12"/>
      <color rgb="FF4F81BD"/>
      <name val="Calibri"/>
      <family val="2"/>
    </font>
    <font>
      <b/>
      <sz val="9"/>
      <color indexed="81"/>
      <name val="Tahoma"/>
      <family val="2"/>
    </font>
    <font>
      <sz val="9"/>
      <color indexed="81"/>
      <name val="Tahoma"/>
      <family val="2"/>
    </font>
    <font>
      <vertAlign val="subscript"/>
      <sz val="9"/>
      <color indexed="81"/>
      <name val="Tahoma"/>
      <family val="2"/>
    </font>
    <font>
      <vertAlign val="subscript"/>
      <sz val="11"/>
      <name val="Arial"/>
      <family val="2"/>
    </font>
    <font>
      <b/>
      <sz val="14"/>
      <color rgb="FF4F81BD"/>
      <name val="Calibri"/>
      <family val="2"/>
    </font>
    <font>
      <b/>
      <sz val="12"/>
      <name val="Arial Narrow"/>
      <family val="2"/>
    </font>
    <font>
      <sz val="10"/>
      <color rgb="FFFF0000"/>
      <name val="Arial"/>
      <family val="2"/>
    </font>
    <font>
      <b/>
      <sz val="12"/>
      <color rgb="FFFF0000"/>
      <name val="Arial"/>
      <family val="2"/>
    </font>
    <font>
      <b/>
      <vertAlign val="subscript"/>
      <sz val="11"/>
      <name val="Arial"/>
      <family val="2"/>
    </font>
    <font>
      <b/>
      <vertAlign val="subscript"/>
      <sz val="10"/>
      <name val="Arial Narrow"/>
      <family val="2"/>
    </font>
    <font>
      <sz val="8"/>
      <name val="Arial Narrow"/>
      <family val="2"/>
    </font>
    <font>
      <sz val="10"/>
      <color theme="1"/>
      <name val="Arial Narrow"/>
      <family val="2"/>
    </font>
    <font>
      <b/>
      <sz val="14"/>
      <color rgb="FFFF0000"/>
      <name val="Arial"/>
      <family val="2"/>
    </font>
    <font>
      <b/>
      <sz val="10"/>
      <color rgb="FFFF0000"/>
      <name val="Arial"/>
      <family val="2"/>
    </font>
    <font>
      <b/>
      <sz val="10"/>
      <name val="Courier"/>
      <family val="3"/>
    </font>
    <font>
      <b/>
      <sz val="10"/>
      <name val="Century Gothic"/>
      <family val="2"/>
      <scheme val="major"/>
    </font>
    <font>
      <b/>
      <sz val="11"/>
      <name val="Century Gothic"/>
      <family val="2"/>
      <scheme val="major"/>
    </font>
    <font>
      <vertAlign val="subscript"/>
      <sz val="11"/>
      <color theme="1"/>
      <name val="Century Gothic"/>
      <family val="2"/>
      <scheme val="minor"/>
    </font>
    <font>
      <sz val="10"/>
      <name val="Century Gothic"/>
      <family val="2"/>
      <scheme val="major"/>
    </font>
    <font>
      <b/>
      <vertAlign val="subscript"/>
      <sz val="11"/>
      <name val="Century Gothic"/>
      <family val="2"/>
      <scheme val="minor"/>
    </font>
    <font>
      <b/>
      <vertAlign val="subscript"/>
      <sz val="10"/>
      <name val="Century Gothic"/>
      <family val="2"/>
      <scheme val="major"/>
    </font>
    <font>
      <b/>
      <vertAlign val="subscript"/>
      <sz val="10"/>
      <name val="Arial"/>
      <family val="2"/>
    </font>
    <font>
      <b/>
      <vertAlign val="subscript"/>
      <sz val="11"/>
      <color theme="1"/>
      <name val="Century Gothic"/>
      <family val="2"/>
      <scheme val="minor"/>
    </font>
    <font>
      <sz val="12"/>
      <name val="Arial Narrow"/>
      <family val="2"/>
    </font>
    <font>
      <b/>
      <sz val="12"/>
      <color rgb="FFFFFFFF"/>
      <name val="Arial Narrow"/>
      <family val="2"/>
    </font>
    <font>
      <sz val="12"/>
      <color rgb="FF000000"/>
      <name val="Arial Narrow"/>
      <family val="2"/>
    </font>
    <font>
      <b/>
      <sz val="11"/>
      <color theme="1"/>
      <name val="Calibri"/>
      <family val="2"/>
    </font>
    <font>
      <b/>
      <sz val="10"/>
      <color rgb="FFFFFFFF"/>
      <name val="Arial Narrow"/>
      <family val="2"/>
    </font>
    <font>
      <sz val="10"/>
      <color rgb="FF000000"/>
      <name val="Arial Narrow"/>
      <family val="2"/>
    </font>
    <font>
      <sz val="10"/>
      <color theme="5" tint="-0.249977111117893"/>
      <name val="Arial"/>
      <family val="2"/>
    </font>
    <font>
      <b/>
      <sz val="10"/>
      <color rgb="FF000000"/>
      <name val="Arial Narrow"/>
      <family val="2"/>
    </font>
    <font>
      <b/>
      <sz val="11"/>
      <color rgb="FF4F81BD"/>
      <name val="Calibri"/>
      <family val="2"/>
    </font>
    <font>
      <b/>
      <sz val="12"/>
      <color rgb="FF4F81BD"/>
      <name val="Arial Narrow"/>
      <family val="2"/>
    </font>
    <font>
      <b/>
      <vertAlign val="subscript"/>
      <sz val="10"/>
      <color theme="1"/>
      <name val="Arial Narrow"/>
      <family val="2"/>
    </font>
    <font>
      <b/>
      <sz val="18"/>
      <color theme="0"/>
      <name val="Arial"/>
      <family val="2"/>
    </font>
    <font>
      <sz val="11"/>
      <color theme="1"/>
      <name val="Arial Narrow"/>
      <family val="2"/>
    </font>
    <font>
      <sz val="11"/>
      <color rgb="FFFF0000"/>
      <name val="Arial Narrow"/>
      <family val="2"/>
    </font>
    <font>
      <b/>
      <vertAlign val="subscript"/>
      <sz val="11"/>
      <name val="Arial Narrow"/>
      <family val="2"/>
    </font>
    <font>
      <vertAlign val="subscript"/>
      <sz val="11"/>
      <name val="Arial Narrow"/>
      <family val="2"/>
    </font>
    <font>
      <b/>
      <vertAlign val="subscript"/>
      <sz val="12"/>
      <name val="Arial"/>
      <family val="2"/>
    </font>
    <font>
      <sz val="11"/>
      <color rgb="FF000000"/>
      <name val="Arial Narrow"/>
      <family val="2"/>
    </font>
    <font>
      <i/>
      <sz val="11"/>
      <color rgb="FF000000"/>
      <name val="Arial Narrow"/>
      <family val="2"/>
    </font>
    <font>
      <i/>
      <sz val="11"/>
      <name val="Arial Narrow"/>
      <family val="2"/>
    </font>
    <font>
      <sz val="18"/>
      <name val="Arial"/>
      <family val="2"/>
    </font>
    <font>
      <b/>
      <sz val="10"/>
      <color theme="0"/>
      <name val="Arial"/>
      <family val="2"/>
    </font>
    <font>
      <b/>
      <sz val="16"/>
      <color theme="0"/>
      <name val="Arial"/>
      <family val="2"/>
    </font>
    <font>
      <vertAlign val="subscript"/>
      <sz val="10"/>
      <name val="Arial"/>
      <family val="2"/>
    </font>
    <font>
      <i/>
      <sz val="10"/>
      <name val="Arial"/>
      <family val="2"/>
    </font>
    <font>
      <sz val="11"/>
      <color theme="0"/>
      <name val="Arial"/>
      <family val="2"/>
    </font>
    <font>
      <sz val="9"/>
      <name val="Arial"/>
      <family val="2"/>
    </font>
    <font>
      <b/>
      <sz val="9"/>
      <name val="Arial"/>
      <family val="2"/>
    </font>
    <font>
      <u/>
      <sz val="10"/>
      <color rgb="FFFF0000"/>
      <name val="Arial"/>
      <family val="2"/>
    </font>
    <font>
      <b/>
      <sz val="9"/>
      <color theme="1"/>
      <name val="Century Gothic"/>
      <family val="2"/>
      <scheme val="minor"/>
    </font>
    <font>
      <sz val="9"/>
      <color theme="1"/>
      <name val="Century Gothic"/>
      <family val="2"/>
      <scheme val="minor"/>
    </font>
    <font>
      <sz val="11"/>
      <color rgb="FF000000"/>
      <name val="Century Gothic"/>
      <family val="2"/>
    </font>
    <font>
      <sz val="12"/>
      <color rgb="FF000000"/>
      <name val="Times New Roman"/>
      <family val="1"/>
    </font>
    <font>
      <b/>
      <sz val="11"/>
      <color rgb="FF000000"/>
      <name val="Century Gothic"/>
      <family val="2"/>
    </font>
    <font>
      <b/>
      <sz val="20"/>
      <color theme="0"/>
      <name val="Arial"/>
      <family val="2"/>
    </font>
    <font>
      <b/>
      <sz val="22"/>
      <color theme="0"/>
      <name val="Arial"/>
      <family val="2"/>
    </font>
    <font>
      <b/>
      <vertAlign val="superscript"/>
      <sz val="11"/>
      <color rgb="FF4F81BD"/>
      <name val="Calibri"/>
      <family val="2"/>
    </font>
    <font>
      <b/>
      <vertAlign val="superscript"/>
      <sz val="10"/>
      <name val="Arial"/>
      <family val="2"/>
    </font>
    <font>
      <vertAlign val="superscript"/>
      <sz val="10"/>
      <color theme="0"/>
      <name val="Arial"/>
      <family val="2"/>
    </font>
    <font>
      <b/>
      <vertAlign val="superscript"/>
      <sz val="18"/>
      <color theme="0"/>
      <name val="Arial"/>
      <family val="2"/>
    </font>
    <font>
      <vertAlign val="superscript"/>
      <sz val="18"/>
      <color theme="0"/>
      <name val="Arial"/>
      <family val="2"/>
    </font>
    <font>
      <b/>
      <vertAlign val="superscript"/>
      <sz val="14"/>
      <name val="Arial"/>
      <family val="2"/>
    </font>
    <font>
      <vertAlign val="superscript"/>
      <sz val="11"/>
      <name val="Century Gothic"/>
      <family val="2"/>
      <scheme val="major"/>
    </font>
    <font>
      <sz val="14"/>
      <name val="Arial"/>
      <family val="2"/>
    </font>
    <font>
      <vertAlign val="subscript"/>
      <sz val="14"/>
      <name val="Arial"/>
      <family val="2"/>
    </font>
    <font>
      <b/>
      <sz val="16"/>
      <color rgb="FF4F81BD"/>
      <name val="Calibri"/>
      <family val="2"/>
    </font>
    <font>
      <b/>
      <i/>
      <sz val="20"/>
      <color rgb="FF7F7F7F"/>
      <name val="Century Gothic"/>
      <family val="2"/>
      <scheme val="minor"/>
    </font>
  </fonts>
  <fills count="28">
    <fill>
      <patternFill patternType="none"/>
    </fill>
    <fill>
      <patternFill patternType="gray125"/>
    </fill>
    <fill>
      <patternFill patternType="solid">
        <fgColor rgb="FF0E842C"/>
        <bgColor indexed="64"/>
      </patternFill>
    </fill>
    <fill>
      <patternFill patternType="solid">
        <fgColor rgb="FF84B818"/>
        <bgColor indexed="64"/>
      </patternFill>
    </fill>
    <fill>
      <patternFill patternType="solid">
        <fgColor theme="4"/>
        <bgColor indexed="64"/>
      </patternFill>
    </fill>
    <fill>
      <patternFill patternType="solid">
        <fgColor theme="6" tint="0.59999389629810485"/>
        <bgColor indexed="64"/>
      </patternFill>
    </fill>
    <fill>
      <patternFill patternType="solid">
        <fgColor theme="6"/>
      </patternFill>
    </fill>
    <fill>
      <patternFill patternType="solid">
        <fgColor rgb="FFF2F2F2"/>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548DD4"/>
        <bgColor indexed="64"/>
      </patternFill>
    </fill>
    <fill>
      <patternFill patternType="solid">
        <fgColor rgb="FFD3DFEE"/>
        <bgColor indexed="64"/>
      </patternFill>
    </fill>
    <fill>
      <patternFill patternType="solid">
        <fgColor rgb="FFA7BFDE"/>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rgb="FFFFFF66"/>
        <bgColor indexed="64"/>
      </patternFill>
    </fill>
    <fill>
      <patternFill patternType="solid">
        <fgColor theme="2" tint="-9.9978637043366805E-2"/>
        <bgColor indexed="64"/>
      </patternFill>
    </fill>
    <fill>
      <patternFill patternType="solid">
        <fgColor rgb="FF4F81BD"/>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rgb="FFFFFF99"/>
        <bgColor indexed="64"/>
      </patternFill>
    </fill>
    <fill>
      <patternFill patternType="solid">
        <fgColor theme="9" tint="0.79998168889431442"/>
        <bgColor indexed="64"/>
      </patternFill>
    </fill>
  </fills>
  <borders count="9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style="thin">
        <color indexed="64"/>
      </top>
      <bottom style="thin">
        <color indexed="64"/>
      </bottom>
      <diagonal/>
    </border>
    <border>
      <left/>
      <right/>
      <top/>
      <bottom style="double">
        <color indexed="64"/>
      </bottom>
      <diagonal/>
    </border>
    <border>
      <left style="thin">
        <color indexed="64"/>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bottom/>
      <diagonal/>
    </border>
    <border>
      <left style="medium">
        <color rgb="FFFFFFFF"/>
      </left>
      <right style="thick">
        <color rgb="FFFFFFFF"/>
      </right>
      <top style="medium">
        <color rgb="FFFFFFFF"/>
      </top>
      <bottom/>
      <diagonal/>
    </border>
    <border>
      <left/>
      <right style="medium">
        <color rgb="FFFFFFFF"/>
      </right>
      <top style="medium">
        <color rgb="FFFFFFFF"/>
      </top>
      <bottom style="medium">
        <color rgb="FFFFFFFF"/>
      </bottom>
      <diagonal/>
    </border>
    <border>
      <left style="medium">
        <color rgb="FFFFFFFF"/>
      </left>
      <right style="thick">
        <color rgb="FFFFFFFF"/>
      </right>
      <top/>
      <bottom/>
      <diagonal/>
    </border>
    <border>
      <left/>
      <right style="medium">
        <color rgb="FFFFFFFF"/>
      </right>
      <top/>
      <bottom style="medium">
        <color rgb="FFFFFFFF"/>
      </bottom>
      <diagonal/>
    </border>
    <border>
      <left style="medium">
        <color rgb="FFFFFFFF"/>
      </left>
      <right style="thick">
        <color rgb="FFFFFFFF"/>
      </right>
      <top/>
      <bottom style="medium">
        <color rgb="FFFFFFFF"/>
      </bottom>
      <diagonal/>
    </border>
    <border>
      <left style="thick">
        <color rgb="FFFFFFFF"/>
      </left>
      <right/>
      <top style="medium">
        <color rgb="FFFFFFFF"/>
      </top>
      <bottom style="medium">
        <color rgb="FFFFFFFF"/>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right style="thin">
        <color auto="1"/>
      </right>
      <top style="medium">
        <color auto="1"/>
      </top>
      <bottom style="medium">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indexed="64"/>
      </left>
      <right style="thin">
        <color indexed="64"/>
      </right>
      <top/>
      <bottom style="thin">
        <color indexed="64"/>
      </bottom>
      <diagonal/>
    </border>
    <border>
      <left/>
      <right/>
      <top style="thin">
        <color indexed="64"/>
      </top>
      <bottom/>
      <diagonal/>
    </border>
    <border>
      <left/>
      <right style="thin">
        <color indexed="64"/>
      </right>
      <top/>
      <bottom/>
      <diagonal/>
    </border>
    <border>
      <left style="thin">
        <color indexed="64"/>
      </left>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top style="medium">
        <color indexed="64"/>
      </top>
      <bottom style="medium">
        <color indexed="64"/>
      </bottom>
      <diagonal/>
    </border>
    <border>
      <left style="thin">
        <color indexed="64"/>
      </left>
      <right/>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top style="thin">
        <color indexed="64"/>
      </top>
      <bottom/>
      <diagonal/>
    </border>
    <border>
      <left style="medium">
        <color rgb="FFFFFFFF"/>
      </left>
      <right style="medium">
        <color rgb="FFFFFFFF"/>
      </right>
      <top style="medium">
        <color rgb="FFFFFFFF"/>
      </top>
      <bottom/>
      <diagonal/>
    </border>
    <border>
      <left style="medium">
        <color rgb="FFFFFFFF"/>
      </left>
      <right style="medium">
        <color rgb="FFFFFFFF"/>
      </right>
      <top/>
      <bottom style="thick">
        <color rgb="FFFFFFFF"/>
      </bottom>
      <diagonal/>
    </border>
    <border>
      <left/>
      <right style="medium">
        <color rgb="FFFFFFFF"/>
      </right>
      <top style="medium">
        <color rgb="FFFFFFFF"/>
      </top>
      <bottom/>
      <diagonal/>
    </border>
    <border>
      <left/>
      <right style="medium">
        <color rgb="FFFFFFFF"/>
      </right>
      <top/>
      <bottom style="thick">
        <color rgb="FFFFFFFF"/>
      </bottom>
      <diagonal/>
    </border>
    <border>
      <left/>
      <right style="medium">
        <color rgb="FFFFFFFF"/>
      </right>
      <top/>
      <bottom/>
      <diagonal/>
    </border>
    <border>
      <left style="medium">
        <color rgb="FFFFFFFF"/>
      </left>
      <right style="thick">
        <color rgb="FFFFFFFF"/>
      </right>
      <top style="thick">
        <color rgb="FFFFFFFF"/>
      </top>
      <bottom/>
      <diagonal/>
    </border>
    <border>
      <left style="thick">
        <color rgb="FFFFFFFF"/>
      </left>
      <right style="medium">
        <color rgb="FFFFFFFF"/>
      </right>
      <top style="thick">
        <color rgb="FFFFFFFF"/>
      </top>
      <bottom/>
      <diagonal/>
    </border>
    <border>
      <left style="thick">
        <color rgb="FFFFFFFF"/>
      </left>
      <right style="medium">
        <color rgb="FFFFFFFF"/>
      </right>
      <top/>
      <bottom style="medium">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bottom style="medium">
        <color rgb="FFFFFFFF"/>
      </bottom>
      <diagonal/>
    </border>
    <border>
      <left/>
      <right/>
      <top style="medium">
        <color rgb="FFFFFFFF"/>
      </top>
      <bottom style="medium">
        <color rgb="FFFFFFFF"/>
      </bottom>
      <diagonal/>
    </border>
    <border>
      <left style="thin">
        <color indexed="64"/>
      </left>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right style="medium">
        <color indexed="64"/>
      </right>
      <top style="thin">
        <color auto="1"/>
      </top>
      <bottom/>
      <diagonal/>
    </border>
    <border>
      <left style="medium">
        <color indexed="64"/>
      </left>
      <right style="thin">
        <color indexed="64"/>
      </right>
      <top style="thin">
        <color indexed="64"/>
      </top>
      <bottom/>
      <diagonal/>
    </border>
    <border>
      <left style="thin">
        <color indexed="64"/>
      </left>
      <right style="thin">
        <color indexed="64"/>
      </right>
      <top style="thin">
        <color theme="0"/>
      </top>
      <bottom style="thin">
        <color indexed="64"/>
      </bottom>
      <diagonal/>
    </border>
    <border>
      <left/>
      <right style="thin">
        <color indexed="64"/>
      </right>
      <top style="thin">
        <color theme="0"/>
      </top>
      <bottom/>
      <diagonal/>
    </border>
    <border>
      <left style="thick">
        <color rgb="FFFFFFFF"/>
      </left>
      <right/>
      <top style="medium">
        <color rgb="FFFFFFFF"/>
      </top>
      <bottom/>
      <diagonal/>
    </border>
    <border>
      <left style="medium">
        <color rgb="FFFFFFFF"/>
      </left>
      <right style="medium">
        <color rgb="FFFFFFFF"/>
      </right>
      <top style="medium">
        <color rgb="FFFFFFFF"/>
      </top>
      <bottom style="medium">
        <color theme="0"/>
      </bottom>
      <diagonal/>
    </border>
    <border>
      <left style="medium">
        <color theme="0"/>
      </left>
      <right/>
      <top/>
      <bottom style="thin">
        <color theme="0"/>
      </bottom>
      <diagonal/>
    </border>
    <border>
      <left style="medium">
        <color theme="0"/>
      </left>
      <right/>
      <top style="medium">
        <color theme="0"/>
      </top>
      <bottom style="thin">
        <color theme="0"/>
      </bottom>
      <diagonal/>
    </border>
  </borders>
  <cellStyleXfs count="16">
    <xf numFmtId="0" fontId="0" fillId="0" borderId="0"/>
    <xf numFmtId="164" fontId="6" fillId="0" borderId="0"/>
    <xf numFmtId="43" fontId="7" fillId="0" borderId="0" applyFont="0" applyFill="0" applyBorder="0" applyAlignment="0" applyProtection="0"/>
    <xf numFmtId="0" fontId="5"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4" fontId="6" fillId="0" borderId="0"/>
    <xf numFmtId="9" fontId="7" fillId="0" borderId="0" applyFont="0" applyFill="0" applyBorder="0" applyAlignment="0" applyProtection="0"/>
    <xf numFmtId="0" fontId="11" fillId="0" borderId="0" applyNumberFormat="0" applyFill="0" applyBorder="0" applyAlignment="0" applyProtection="0"/>
    <xf numFmtId="0" fontId="4" fillId="0" borderId="0"/>
    <xf numFmtId="43" fontId="4" fillId="0" borderId="0" applyFont="0" applyFill="0" applyBorder="0" applyAlignment="0" applyProtection="0"/>
    <xf numFmtId="0" fontId="17" fillId="7" borderId="4" applyNumberFormat="0" applyAlignment="0" applyProtection="0"/>
    <xf numFmtId="0" fontId="18" fillId="0" borderId="0" applyNumberFormat="0" applyFill="0" applyBorder="0" applyAlignment="0" applyProtection="0"/>
    <xf numFmtId="0" fontId="16" fillId="6" borderId="0" applyNumberFormat="0" applyBorder="0" applyAlignment="0" applyProtection="0"/>
    <xf numFmtId="0" fontId="7" fillId="0" borderId="0"/>
  </cellStyleXfs>
  <cellXfs count="1043">
    <xf numFmtId="0" fontId="0" fillId="0" borderId="0" xfId="0"/>
    <xf numFmtId="0" fontId="0" fillId="0" borderId="0" xfId="0" applyBorder="1"/>
    <xf numFmtId="165" fontId="0" fillId="0" borderId="0" xfId="2" applyNumberFormat="1" applyFont="1"/>
    <xf numFmtId="0" fontId="0" fillId="0" borderId="0" xfId="0" applyFill="1"/>
    <xf numFmtId="0" fontId="12" fillId="4" borderId="0" xfId="0" applyFont="1" applyFill="1" applyBorder="1" applyAlignment="1">
      <alignment horizontal="center" wrapText="1"/>
    </xf>
    <xf numFmtId="0" fontId="0" fillId="0" borderId="0" xfId="0" applyFill="1" applyBorder="1"/>
    <xf numFmtId="43" fontId="8" fillId="0" borderId="0" xfId="0" applyNumberFormat="1" applyFont="1" applyFill="1" applyBorder="1" applyAlignment="1">
      <alignment horizontal="center" vertical="center"/>
    </xf>
    <xf numFmtId="0" fontId="14" fillId="0" borderId="0" xfId="0" applyFont="1" applyFill="1" applyBorder="1" applyAlignment="1">
      <alignment horizontal="center" vertical="center"/>
    </xf>
    <xf numFmtId="165" fontId="0" fillId="0" borderId="0" xfId="0" applyNumberFormat="1" applyBorder="1"/>
    <xf numFmtId="43" fontId="8" fillId="0" borderId="0" xfId="5" applyNumberFormat="1" applyFont="1" applyFill="1" applyBorder="1" applyAlignment="1">
      <alignment horizontal="center" vertical="center" wrapText="1"/>
    </xf>
    <xf numFmtId="165" fontId="0" fillId="0" borderId="0" xfId="0" applyNumberFormat="1" applyBorder="1" applyAlignment="1">
      <alignment horizontal="right"/>
    </xf>
    <xf numFmtId="43" fontId="13" fillId="5" borderId="0" xfId="0" applyNumberFormat="1" applyFont="1" applyFill="1" applyBorder="1"/>
    <xf numFmtId="43" fontId="0" fillId="0" borderId="0" xfId="0" applyNumberFormat="1" applyFill="1" applyBorder="1"/>
    <xf numFmtId="0" fontId="11" fillId="0" borderId="0" xfId="9"/>
    <xf numFmtId="0" fontId="0" fillId="0" borderId="0" xfId="0" applyFill="1" applyAlignment="1">
      <alignment horizontal="center" vertical="center"/>
    </xf>
    <xf numFmtId="0" fontId="10" fillId="0" borderId="0" xfId="0" applyFont="1" applyFill="1" applyBorder="1"/>
    <xf numFmtId="0" fontId="0" fillId="0" borderId="0" xfId="0" applyAlignment="1">
      <alignment horizontal="center" vertical="center" wrapText="1"/>
    </xf>
    <xf numFmtId="165" fontId="0" fillId="0" borderId="0" xfId="0" applyNumberFormat="1" applyBorder="1" applyAlignment="1">
      <alignment horizontal="center" vertical="center" wrapText="1"/>
    </xf>
    <xf numFmtId="0" fontId="0" fillId="0" borderId="0" xfId="0" applyBorder="1" applyAlignment="1">
      <alignment horizontal="center" vertical="center" wrapText="1"/>
    </xf>
    <xf numFmtId="0" fontId="19" fillId="0" borderId="0" xfId="0" applyFont="1"/>
    <xf numFmtId="0" fontId="20" fillId="0" borderId="0" xfId="0" applyFont="1" applyFill="1" applyBorder="1" applyAlignment="1">
      <alignment horizontal="center" vertical="center" wrapText="1"/>
    </xf>
    <xf numFmtId="0" fontId="17" fillId="7" borderId="4" xfId="12" applyAlignment="1">
      <alignment horizontal="center" vertical="center" wrapText="1"/>
    </xf>
    <xf numFmtId="0" fontId="16" fillId="6" borderId="6" xfId="14" applyBorder="1" applyAlignment="1">
      <alignment horizontal="center" vertical="center" wrapText="1"/>
    </xf>
    <xf numFmtId="0" fontId="21" fillId="2" borderId="1" xfId="0" applyFont="1" applyFill="1" applyBorder="1" applyAlignment="1">
      <alignment horizontal="center" vertical="center" wrapText="1"/>
    </xf>
    <xf numFmtId="0" fontId="10" fillId="0" borderId="0" xfId="0" applyFont="1" applyFill="1" applyAlignment="1">
      <alignment horizontal="center" vertical="center" wrapText="1"/>
    </xf>
    <xf numFmtId="0" fontId="0" fillId="0" borderId="0" xfId="0" applyFill="1" applyAlignment="1">
      <alignment horizontal="center" vertical="center" wrapText="1"/>
    </xf>
    <xf numFmtId="0" fontId="0" fillId="0" borderId="0" xfId="0" applyFill="1" applyBorder="1" applyAlignment="1">
      <alignment horizontal="center"/>
    </xf>
    <xf numFmtId="0" fontId="0" fillId="0" borderId="0" xfId="0" applyFill="1" applyBorder="1" applyAlignment="1">
      <alignment horizontal="center" vertical="center"/>
    </xf>
    <xf numFmtId="43" fontId="0" fillId="0" borderId="0" xfId="2" applyFont="1" applyFill="1" applyBorder="1"/>
    <xf numFmtId="0" fontId="11" fillId="0" borderId="0" xfId="9" applyFill="1" applyBorder="1"/>
    <xf numFmtId="165" fontId="0" fillId="0" borderId="0" xfId="2" applyNumberFormat="1" applyFont="1" applyFill="1" applyBorder="1"/>
    <xf numFmtId="2" fontId="0" fillId="0" borderId="0" xfId="0" applyNumberFormat="1" applyFill="1" applyBorder="1"/>
    <xf numFmtId="1" fontId="10" fillId="0" borderId="0" xfId="0" applyNumberFormat="1" applyFont="1" applyFill="1" applyBorder="1"/>
    <xf numFmtId="0" fontId="22" fillId="0" borderId="1" xfId="0" applyFont="1" applyBorder="1"/>
    <xf numFmtId="0" fontId="20" fillId="0" borderId="0" xfId="0" applyFont="1" applyFill="1" applyBorder="1" applyAlignment="1">
      <alignment vertical="center" wrapText="1"/>
    </xf>
    <xf numFmtId="0" fontId="10" fillId="2" borderId="0" xfId="0" applyFont="1" applyFill="1" applyBorder="1" applyAlignment="1">
      <alignment horizontal="center" vertical="center" wrapText="1"/>
    </xf>
    <xf numFmtId="9" fontId="5" fillId="0" borderId="0" xfId="8" applyFont="1" applyFill="1" applyBorder="1" applyAlignment="1">
      <alignment horizontal="center" vertical="center"/>
    </xf>
    <xf numFmtId="9" fontId="5" fillId="2" borderId="0" xfId="8" applyFont="1" applyFill="1" applyBorder="1" applyAlignment="1">
      <alignment horizontal="center" vertical="center"/>
    </xf>
    <xf numFmtId="0" fontId="0" fillId="2" borderId="0" xfId="0" applyFill="1" applyBorder="1"/>
    <xf numFmtId="43" fontId="0" fillId="0" borderId="0" xfId="0" applyNumberFormat="1" applyFill="1"/>
    <xf numFmtId="0" fontId="23" fillId="0" borderId="0" xfId="0" applyFont="1" applyFill="1" applyBorder="1" applyAlignment="1">
      <alignment horizontal="center" vertical="center" wrapText="1"/>
    </xf>
    <xf numFmtId="0" fontId="0" fillId="0" borderId="0" xfId="0" applyFont="1" applyFill="1"/>
    <xf numFmtId="43" fontId="0" fillId="0" borderId="0" xfId="2" applyFont="1" applyFill="1"/>
    <xf numFmtId="43" fontId="0" fillId="0" borderId="0" xfId="0" applyNumberFormat="1"/>
    <xf numFmtId="165" fontId="0" fillId="0" borderId="0" xfId="0" applyNumberFormat="1"/>
    <xf numFmtId="165" fontId="0" fillId="8" borderId="0" xfId="0" applyNumberFormat="1" applyFill="1"/>
    <xf numFmtId="0" fontId="24" fillId="0" borderId="0" xfId="0" applyFont="1" applyAlignment="1">
      <alignment horizontal="left" vertical="center"/>
    </xf>
    <xf numFmtId="0" fontId="24" fillId="0" borderId="0" xfId="0" applyFont="1" applyAlignment="1">
      <alignment horizontal="left" vertical="center" wrapText="1"/>
    </xf>
    <xf numFmtId="0" fontId="20" fillId="2" borderId="0" xfId="0" applyFont="1" applyFill="1" applyBorder="1" applyAlignment="1">
      <alignment vertical="center" wrapText="1"/>
    </xf>
    <xf numFmtId="0" fontId="0" fillId="2" borderId="0" xfId="0" applyFill="1" applyBorder="1" applyAlignment="1">
      <alignment horizontal="center" vertical="center"/>
    </xf>
    <xf numFmtId="0" fontId="0" fillId="0" borderId="0" xfId="0" applyFont="1"/>
    <xf numFmtId="0" fontId="25" fillId="0" borderId="12" xfId="0" applyFont="1" applyFill="1" applyBorder="1"/>
    <xf numFmtId="0" fontId="15" fillId="0" borderId="13" xfId="0" applyFont="1" applyFill="1" applyBorder="1" applyAlignment="1">
      <alignment horizontal="center" vertical="center" wrapText="1"/>
    </xf>
    <xf numFmtId="0" fontId="0" fillId="0" borderId="13" xfId="0" applyFill="1" applyBorder="1"/>
    <xf numFmtId="0" fontId="25" fillId="0" borderId="24" xfId="0" applyFont="1" applyFill="1" applyBorder="1"/>
    <xf numFmtId="0" fontId="0" fillId="0" borderId="11" xfId="0" applyFill="1" applyBorder="1"/>
    <xf numFmtId="0" fontId="30" fillId="0" borderId="26" xfId="0" applyFont="1" applyFill="1" applyBorder="1"/>
    <xf numFmtId="0" fontId="25" fillId="0" borderId="27" xfId="0" applyFont="1" applyFill="1" applyBorder="1"/>
    <xf numFmtId="0" fontId="30" fillId="0" borderId="15" xfId="0" applyFont="1" applyFill="1" applyBorder="1"/>
    <xf numFmtId="0" fontId="25" fillId="0" borderId="5" xfId="0" applyFont="1" applyFill="1" applyBorder="1"/>
    <xf numFmtId="0" fontId="30" fillId="0" borderId="18" xfId="0" applyFont="1" applyFill="1" applyBorder="1"/>
    <xf numFmtId="0" fontId="25" fillId="0" borderId="8" xfId="0" applyFont="1" applyFill="1" applyBorder="1"/>
    <xf numFmtId="0" fontId="27" fillId="10" borderId="22" xfId="0" applyFont="1" applyFill="1" applyBorder="1"/>
    <xf numFmtId="0" fontId="0" fillId="10" borderId="21" xfId="0" applyFill="1" applyBorder="1"/>
    <xf numFmtId="0" fontId="0" fillId="10" borderId="23" xfId="0" applyFill="1" applyBorder="1"/>
    <xf numFmtId="49" fontId="0" fillId="10" borderId="28" xfId="0" applyNumberFormat="1" applyFill="1" applyBorder="1" applyAlignment="1">
      <alignment horizontal="center" vertical="center" wrapText="1"/>
    </xf>
    <xf numFmtId="0" fontId="27" fillId="10" borderId="0" xfId="0" applyFont="1" applyFill="1" applyBorder="1"/>
    <xf numFmtId="0" fontId="27" fillId="11" borderId="0" xfId="0" applyFont="1" applyFill="1" applyBorder="1"/>
    <xf numFmtId="0" fontId="0" fillId="11" borderId="23" xfId="0" applyFill="1" applyBorder="1"/>
    <xf numFmtId="0" fontId="0" fillId="11" borderId="0" xfId="0" applyFill="1" applyBorder="1"/>
    <xf numFmtId="0" fontId="0" fillId="5" borderId="0" xfId="0" applyFill="1" applyBorder="1"/>
    <xf numFmtId="0" fontId="0" fillId="5" borderId="23" xfId="0" applyFill="1" applyBorder="1"/>
    <xf numFmtId="0" fontId="0" fillId="5" borderId="24" xfId="0" applyFill="1" applyBorder="1"/>
    <xf numFmtId="0" fontId="28" fillId="5" borderId="0" xfId="0" applyFont="1" applyFill="1" applyBorder="1"/>
    <xf numFmtId="0" fontId="33" fillId="0" borderId="0" xfId="0" applyFont="1" applyFill="1" applyBorder="1"/>
    <xf numFmtId="0" fontId="33" fillId="10" borderId="21" xfId="0" applyFont="1" applyFill="1" applyBorder="1"/>
    <xf numFmtId="0" fontId="33" fillId="10" borderId="23" xfId="0" applyFont="1" applyFill="1" applyBorder="1"/>
    <xf numFmtId="49" fontId="33" fillId="10" borderId="28" xfId="0" applyNumberFormat="1" applyFont="1" applyFill="1" applyBorder="1" applyAlignment="1">
      <alignment horizontal="center" vertical="center" wrapText="1"/>
    </xf>
    <xf numFmtId="0" fontId="33" fillId="11" borderId="23" xfId="0" applyFont="1" applyFill="1" applyBorder="1"/>
    <xf numFmtId="0" fontId="33" fillId="11" borderId="0" xfId="0" applyFont="1" applyFill="1" applyBorder="1"/>
    <xf numFmtId="0" fontId="32" fillId="5" borderId="0" xfId="0" applyFont="1" applyFill="1" applyBorder="1"/>
    <xf numFmtId="0" fontId="33" fillId="5" borderId="23" xfId="0" applyFont="1" applyFill="1" applyBorder="1"/>
    <xf numFmtId="0" fontId="33" fillId="5" borderId="0" xfId="0" applyFont="1" applyFill="1" applyBorder="1"/>
    <xf numFmtId="0" fontId="33" fillId="5" borderId="24" xfId="0" applyFont="1" applyFill="1" applyBorder="1"/>
    <xf numFmtId="49" fontId="33" fillId="0" borderId="9" xfId="0" applyNumberFormat="1" applyFont="1" applyBorder="1" applyAlignment="1">
      <alignment horizontal="center" vertical="center" wrapText="1"/>
    </xf>
    <xf numFmtId="0" fontId="33" fillId="0" borderId="14" xfId="0" applyFont="1" applyBorder="1"/>
    <xf numFmtId="0" fontId="35" fillId="10" borderId="10" xfId="0" applyFont="1" applyFill="1" applyBorder="1"/>
    <xf numFmtId="0" fontId="35" fillId="10" borderId="14" xfId="0" applyFont="1" applyFill="1" applyBorder="1"/>
    <xf numFmtId="0" fontId="35" fillId="10" borderId="22" xfId="0" applyFont="1" applyFill="1" applyBorder="1"/>
    <xf numFmtId="0" fontId="35" fillId="10" borderId="0" xfId="0" applyFont="1" applyFill="1" applyBorder="1"/>
    <xf numFmtId="0" fontId="35" fillId="11" borderId="0" xfId="0" applyFont="1" applyFill="1" applyBorder="1"/>
    <xf numFmtId="0" fontId="33" fillId="0" borderId="9" xfId="0" applyFont="1" applyBorder="1"/>
    <xf numFmtId="0" fontId="33" fillId="0" borderId="28" xfId="0" applyFont="1" applyBorder="1"/>
    <xf numFmtId="0" fontId="33" fillId="0" borderId="0" xfId="0" applyFont="1"/>
    <xf numFmtId="0" fontId="35" fillId="12" borderId="9" xfId="0" applyFont="1" applyFill="1" applyBorder="1"/>
    <xf numFmtId="0" fontId="35" fillId="12" borderId="14" xfId="0" applyFont="1" applyFill="1" applyBorder="1"/>
    <xf numFmtId="0" fontId="35" fillId="12" borderId="10" xfId="0" applyFont="1" applyFill="1" applyBorder="1"/>
    <xf numFmtId="0" fontId="33" fillId="12" borderId="9" xfId="0" applyFont="1" applyFill="1" applyBorder="1"/>
    <xf numFmtId="0" fontId="33" fillId="12" borderId="14" xfId="0" applyFont="1" applyFill="1" applyBorder="1"/>
    <xf numFmtId="0" fontId="33" fillId="12" borderId="28" xfId="0" applyFont="1" applyFill="1" applyBorder="1"/>
    <xf numFmtId="0" fontId="33" fillId="12" borderId="0" xfId="0" applyFont="1" applyFill="1"/>
    <xf numFmtId="0" fontId="33" fillId="12" borderId="11" xfId="0" applyFont="1" applyFill="1" applyBorder="1"/>
    <xf numFmtId="0" fontId="38" fillId="0" borderId="0" xfId="0" applyFont="1" applyAlignment="1">
      <alignment horizontal="left" vertical="center"/>
    </xf>
    <xf numFmtId="0" fontId="27" fillId="10" borderId="13" xfId="0" applyFont="1" applyFill="1" applyBorder="1"/>
    <xf numFmtId="0" fontId="0" fillId="10" borderId="24" xfId="0" applyFill="1" applyBorder="1"/>
    <xf numFmtId="0" fontId="0" fillId="5" borderId="13" xfId="0" applyFill="1" applyBorder="1"/>
    <xf numFmtId="166" fontId="0" fillId="10" borderId="23" xfId="2" applyNumberFormat="1" applyFont="1" applyFill="1" applyBorder="1"/>
    <xf numFmtId="166" fontId="0" fillId="10" borderId="24" xfId="2" applyNumberFormat="1" applyFont="1" applyFill="1" applyBorder="1"/>
    <xf numFmtId="166" fontId="0" fillId="11" borderId="23" xfId="2" applyNumberFormat="1" applyFont="1" applyFill="1" applyBorder="1"/>
    <xf numFmtId="166" fontId="0" fillId="5" borderId="23" xfId="2" applyNumberFormat="1" applyFont="1" applyFill="1" applyBorder="1"/>
    <xf numFmtId="166" fontId="0" fillId="5" borderId="24" xfId="2" applyNumberFormat="1" applyFont="1" applyFill="1" applyBorder="1"/>
    <xf numFmtId="0" fontId="0" fillId="11" borderId="13" xfId="0" applyFill="1" applyBorder="1"/>
    <xf numFmtId="0" fontId="0" fillId="11" borderId="24" xfId="0" applyFill="1" applyBorder="1"/>
    <xf numFmtId="166" fontId="0" fillId="11" borderId="24" xfId="2" applyNumberFormat="1" applyFont="1" applyFill="1" applyBorder="1"/>
    <xf numFmtId="0" fontId="36" fillId="0" borderId="24" xfId="0" applyFont="1" applyBorder="1" applyAlignment="1">
      <alignment vertical="center"/>
    </xf>
    <xf numFmtId="0" fontId="36" fillId="0" borderId="0" xfId="0" applyFont="1" applyBorder="1" applyAlignment="1">
      <alignment vertical="center"/>
    </xf>
    <xf numFmtId="0" fontId="33" fillId="0" borderId="13" xfId="0" applyFont="1" applyFill="1" applyBorder="1"/>
    <xf numFmtId="0" fontId="33" fillId="0" borderId="13" xfId="0" applyFont="1" applyBorder="1"/>
    <xf numFmtId="0" fontId="36" fillId="0" borderId="13" xfId="0" applyFont="1" applyBorder="1" applyAlignment="1">
      <alignment vertical="center"/>
    </xf>
    <xf numFmtId="0" fontId="37" fillId="16" borderId="23" xfId="0" applyFont="1" applyFill="1" applyBorder="1" applyAlignment="1">
      <alignment horizontal="center" vertical="center"/>
    </xf>
    <xf numFmtId="0" fontId="36" fillId="0" borderId="23" xfId="0" applyFont="1" applyBorder="1" applyAlignment="1">
      <alignment vertical="center"/>
    </xf>
    <xf numFmtId="0" fontId="37" fillId="12" borderId="23" xfId="0" applyFont="1" applyFill="1" applyBorder="1" applyAlignment="1">
      <alignment horizontal="center" vertical="center"/>
    </xf>
    <xf numFmtId="0" fontId="37" fillId="12" borderId="24" xfId="0" applyFont="1" applyFill="1" applyBorder="1" applyAlignment="1">
      <alignment horizontal="center" vertical="center"/>
    </xf>
    <xf numFmtId="0" fontId="0" fillId="0" borderId="14" xfId="0" applyFill="1" applyBorder="1"/>
    <xf numFmtId="0" fontId="0" fillId="0" borderId="23" xfId="0" applyFill="1" applyBorder="1"/>
    <xf numFmtId="0" fontId="0" fillId="0" borderId="24" xfId="0" applyFill="1" applyBorder="1"/>
    <xf numFmtId="0" fontId="37" fillId="0" borderId="14" xfId="0" applyFont="1" applyBorder="1" applyAlignment="1">
      <alignment horizontal="center" vertical="center" wrapText="1"/>
    </xf>
    <xf numFmtId="166" fontId="33" fillId="0" borderId="21" xfId="2" applyNumberFormat="1" applyFont="1" applyBorder="1"/>
    <xf numFmtId="166" fontId="33" fillId="0" borderId="23" xfId="2" applyNumberFormat="1" applyFont="1" applyBorder="1"/>
    <xf numFmtId="0" fontId="33" fillId="0" borderId="35" xfId="0" applyFont="1" applyBorder="1"/>
    <xf numFmtId="166" fontId="33" fillId="0" borderId="24" xfId="2" applyNumberFormat="1" applyFont="1" applyBorder="1"/>
    <xf numFmtId="166" fontId="33" fillId="0" borderId="19" xfId="2" applyNumberFormat="1" applyFont="1" applyBorder="1"/>
    <xf numFmtId="166" fontId="33" fillId="0" borderId="28" xfId="2" applyNumberFormat="1" applyFont="1" applyBorder="1"/>
    <xf numFmtId="166" fontId="33" fillId="0" borderId="35" xfId="2" applyNumberFormat="1" applyFont="1" applyBorder="1"/>
    <xf numFmtId="0" fontId="37" fillId="0" borderId="9" xfId="0" applyFont="1" applyBorder="1" applyAlignment="1">
      <alignment horizontal="center" vertical="center" wrapText="1"/>
    </xf>
    <xf numFmtId="0" fontId="37" fillId="16" borderId="28" xfId="0" applyFont="1" applyFill="1" applyBorder="1" applyAlignment="1">
      <alignment horizontal="center" vertical="center"/>
    </xf>
    <xf numFmtId="0" fontId="36" fillId="0" borderId="28" xfId="0" applyFont="1" applyBorder="1" applyAlignment="1">
      <alignment vertical="center"/>
    </xf>
    <xf numFmtId="0" fontId="36" fillId="0" borderId="35" xfId="0" applyFont="1" applyBorder="1" applyAlignment="1">
      <alignment vertical="center"/>
    </xf>
    <xf numFmtId="0" fontId="36" fillId="0" borderId="28" xfId="0" applyFont="1" applyBorder="1" applyAlignment="1">
      <alignment vertical="center" wrapText="1"/>
    </xf>
    <xf numFmtId="0" fontId="37" fillId="12" borderId="28" xfId="0" applyFont="1" applyFill="1" applyBorder="1" applyAlignment="1">
      <alignment horizontal="center" vertical="center" wrapText="1"/>
    </xf>
    <xf numFmtId="0" fontId="37" fillId="12" borderId="35" xfId="0" applyFont="1" applyFill="1" applyBorder="1" applyAlignment="1">
      <alignment horizontal="center" vertical="center" wrapText="1"/>
    </xf>
    <xf numFmtId="166" fontId="0" fillId="10" borderId="28" xfId="2" applyNumberFormat="1" applyFont="1" applyFill="1" applyBorder="1"/>
    <xf numFmtId="166" fontId="0" fillId="10" borderId="35" xfId="2" applyNumberFormat="1" applyFont="1" applyFill="1" applyBorder="1"/>
    <xf numFmtId="166" fontId="0" fillId="11" borderId="28" xfId="2" applyNumberFormat="1" applyFont="1" applyFill="1" applyBorder="1"/>
    <xf numFmtId="166" fontId="0" fillId="11" borderId="35" xfId="2" applyNumberFormat="1" applyFont="1" applyFill="1" applyBorder="1"/>
    <xf numFmtId="166" fontId="0" fillId="5" borderId="28" xfId="2" applyNumberFormat="1" applyFont="1" applyFill="1" applyBorder="1"/>
    <xf numFmtId="166" fontId="0" fillId="5" borderId="35" xfId="2" applyNumberFormat="1" applyFont="1" applyFill="1" applyBorder="1"/>
    <xf numFmtId="0" fontId="32" fillId="0" borderId="14" xfId="0" applyFont="1" applyBorder="1"/>
    <xf numFmtId="0" fontId="33" fillId="0" borderId="19" xfId="0" applyFont="1" applyBorder="1"/>
    <xf numFmtId="0" fontId="32" fillId="0" borderId="19" xfId="0" applyFont="1" applyBorder="1"/>
    <xf numFmtId="49" fontId="33" fillId="0" borderId="35" xfId="0" applyNumberFormat="1" applyFont="1" applyBorder="1" applyAlignment="1">
      <alignment horizontal="center" vertical="center" wrapText="1"/>
    </xf>
    <xf numFmtId="0" fontId="33" fillId="0" borderId="24" xfId="0" applyFont="1" applyBorder="1"/>
    <xf numFmtId="0" fontId="33" fillId="0" borderId="21" xfId="0" applyFont="1" applyBorder="1"/>
    <xf numFmtId="0" fontId="33" fillId="0" borderId="23" xfId="0" applyFont="1" applyBorder="1"/>
    <xf numFmtId="43" fontId="33" fillId="0" borderId="35" xfId="2" applyFont="1" applyBorder="1" applyAlignment="1">
      <alignment horizontal="center" vertical="center" wrapText="1"/>
    </xf>
    <xf numFmtId="0" fontId="36" fillId="0" borderId="19" xfId="0" applyFont="1" applyBorder="1"/>
    <xf numFmtId="166" fontId="36" fillId="0" borderId="21" xfId="2" applyNumberFormat="1" applyFont="1" applyBorder="1"/>
    <xf numFmtId="0" fontId="36" fillId="0" borderId="28" xfId="0" applyFont="1" applyBorder="1"/>
    <xf numFmtId="166" fontId="36" fillId="0" borderId="23" xfId="2" applyNumberFormat="1" applyFont="1" applyBorder="1"/>
    <xf numFmtId="166" fontId="36" fillId="0" borderId="24" xfId="2" applyNumberFormat="1" applyFont="1" applyBorder="1"/>
    <xf numFmtId="0" fontId="36" fillId="0" borderId="35" xfId="0" applyFont="1" applyBorder="1"/>
    <xf numFmtId="166" fontId="36" fillId="0" borderId="19" xfId="2" applyNumberFormat="1" applyFont="1" applyBorder="1"/>
    <xf numFmtId="166" fontId="36" fillId="0" borderId="28" xfId="2" applyNumberFormat="1" applyFont="1" applyBorder="1"/>
    <xf numFmtId="166" fontId="36" fillId="0" borderId="35" xfId="2" applyNumberFormat="1" applyFont="1" applyBorder="1"/>
    <xf numFmtId="170" fontId="33" fillId="0" borderId="21" xfId="2" applyNumberFormat="1" applyFont="1" applyBorder="1"/>
    <xf numFmtId="170" fontId="33" fillId="0" borderId="23" xfId="2" applyNumberFormat="1" applyFont="1" applyBorder="1"/>
    <xf numFmtId="170" fontId="33" fillId="0" borderId="24" xfId="2" applyNumberFormat="1" applyFont="1" applyBorder="1"/>
    <xf numFmtId="170" fontId="33" fillId="0" borderId="35" xfId="2" applyNumberFormat="1" applyFont="1" applyBorder="1"/>
    <xf numFmtId="0" fontId="33" fillId="10" borderId="19" xfId="0" applyFont="1" applyFill="1" applyBorder="1"/>
    <xf numFmtId="0" fontId="33" fillId="10" borderId="28" xfId="0" applyFont="1" applyFill="1" applyBorder="1"/>
    <xf numFmtId="0" fontId="33" fillId="11" borderId="28" xfId="0" applyFont="1" applyFill="1" applyBorder="1"/>
    <xf numFmtId="0" fontId="33" fillId="5" borderId="28" xfId="0" applyFont="1" applyFill="1" applyBorder="1"/>
    <xf numFmtId="0" fontId="33" fillId="5" borderId="35" xfId="0" applyFont="1" applyFill="1" applyBorder="1"/>
    <xf numFmtId="0" fontId="33" fillId="12" borderId="19" xfId="0" applyFont="1" applyFill="1" applyBorder="1"/>
    <xf numFmtId="0" fontId="33" fillId="12" borderId="35" xfId="0" applyFont="1" applyFill="1" applyBorder="1"/>
    <xf numFmtId="43" fontId="35" fillId="12" borderId="9" xfId="2" applyFont="1" applyFill="1" applyBorder="1"/>
    <xf numFmtId="43" fontId="33" fillId="12" borderId="9" xfId="2" applyFont="1" applyFill="1" applyBorder="1" applyAlignment="1">
      <alignment horizontal="center"/>
    </xf>
    <xf numFmtId="165" fontId="33" fillId="12" borderId="19" xfId="2" applyNumberFormat="1" applyFont="1" applyFill="1" applyBorder="1"/>
    <xf numFmtId="165" fontId="33" fillId="12" borderId="28" xfId="2" applyNumberFormat="1" applyFont="1" applyFill="1" applyBorder="1"/>
    <xf numFmtId="165" fontId="32" fillId="12" borderId="9" xfId="2" applyNumberFormat="1" applyFont="1" applyFill="1" applyBorder="1"/>
    <xf numFmtId="165" fontId="33" fillId="10" borderId="28" xfId="2" applyNumberFormat="1" applyFont="1" applyFill="1" applyBorder="1"/>
    <xf numFmtId="165" fontId="33" fillId="11" borderId="28" xfId="2" applyNumberFormat="1" applyFont="1" applyFill="1" applyBorder="1"/>
    <xf numFmtId="165" fontId="33" fillId="5" borderId="28" xfId="2" applyNumberFormat="1" applyFont="1" applyFill="1" applyBorder="1"/>
    <xf numFmtId="165" fontId="33" fillId="0" borderId="9" xfId="2" applyNumberFormat="1" applyFont="1" applyBorder="1"/>
    <xf numFmtId="0" fontId="32" fillId="0" borderId="28" xfId="0" applyFont="1" applyBorder="1"/>
    <xf numFmtId="0" fontId="0" fillId="10" borderId="19" xfId="0" applyFill="1" applyBorder="1"/>
    <xf numFmtId="0" fontId="0" fillId="10" borderId="28" xfId="0" applyFill="1" applyBorder="1"/>
    <xf numFmtId="0" fontId="0" fillId="10" borderId="35" xfId="0" applyFill="1" applyBorder="1"/>
    <xf numFmtId="0" fontId="0" fillId="11" borderId="28" xfId="0" applyFill="1" applyBorder="1"/>
    <xf numFmtId="0" fontId="0" fillId="11" borderId="35" xfId="0" applyFill="1" applyBorder="1"/>
    <xf numFmtId="0" fontId="0" fillId="5" borderId="28" xfId="0" applyFill="1" applyBorder="1"/>
    <xf numFmtId="0" fontId="0" fillId="5" borderId="35" xfId="0" applyFill="1" applyBorder="1"/>
    <xf numFmtId="167" fontId="0" fillId="11" borderId="21" xfId="2" applyNumberFormat="1" applyFont="1" applyFill="1" applyBorder="1"/>
    <xf numFmtId="167" fontId="0" fillId="11" borderId="23" xfId="2" applyNumberFormat="1" applyFont="1" applyFill="1" applyBorder="1"/>
    <xf numFmtId="169" fontId="28" fillId="11" borderId="14" xfId="2" applyNumberFormat="1" applyFont="1" applyFill="1" applyBorder="1"/>
    <xf numFmtId="167" fontId="0" fillId="11" borderId="28" xfId="2" applyNumberFormat="1" applyFont="1" applyFill="1" applyBorder="1"/>
    <xf numFmtId="167" fontId="0" fillId="11" borderId="35" xfId="2" applyNumberFormat="1" applyFont="1" applyFill="1" applyBorder="1"/>
    <xf numFmtId="169" fontId="0" fillId="11" borderId="28" xfId="2" applyNumberFormat="1" applyFont="1" applyFill="1" applyBorder="1"/>
    <xf numFmtId="43" fontId="0" fillId="10" borderId="9" xfId="2" applyFont="1" applyFill="1" applyBorder="1"/>
    <xf numFmtId="43" fontId="0" fillId="10" borderId="10" xfId="2" applyFont="1" applyFill="1" applyBorder="1"/>
    <xf numFmtId="43" fontId="0" fillId="10" borderId="11" xfId="2" applyFont="1" applyFill="1" applyBorder="1"/>
    <xf numFmtId="0" fontId="35" fillId="10" borderId="13" xfId="0" applyFont="1" applyFill="1" applyBorder="1"/>
    <xf numFmtId="0" fontId="33" fillId="10" borderId="35" xfId="0" applyFont="1" applyFill="1" applyBorder="1"/>
    <xf numFmtId="0" fontId="33" fillId="10" borderId="24" xfId="0" applyFont="1" applyFill="1" applyBorder="1"/>
    <xf numFmtId="0" fontId="33" fillId="11" borderId="13" xfId="0" applyFont="1" applyFill="1" applyBorder="1"/>
    <xf numFmtId="0" fontId="33" fillId="11" borderId="35" xfId="0" applyFont="1" applyFill="1" applyBorder="1"/>
    <xf numFmtId="0" fontId="33" fillId="11" borderId="24" xfId="0" applyFont="1" applyFill="1" applyBorder="1"/>
    <xf numFmtId="0" fontId="0" fillId="10" borderId="0" xfId="0" applyFill="1" applyBorder="1"/>
    <xf numFmtId="43" fontId="0" fillId="10" borderId="0" xfId="2" applyFont="1" applyFill="1" applyBorder="1"/>
    <xf numFmtId="0" fontId="43" fillId="0" borderId="0" xfId="0" applyFont="1" applyAlignment="1">
      <alignment horizontal="left" vertical="center"/>
    </xf>
    <xf numFmtId="0" fontId="29" fillId="0" borderId="16" xfId="0" applyFont="1" applyFill="1" applyBorder="1"/>
    <xf numFmtId="0" fontId="29" fillId="0" borderId="17" xfId="0" applyFont="1" applyFill="1" applyBorder="1"/>
    <xf numFmtId="0" fontId="29" fillId="0" borderId="27" xfId="0" applyFont="1" applyFill="1" applyBorder="1"/>
    <xf numFmtId="0" fontId="29" fillId="0" borderId="5" xfId="0" applyFont="1" applyFill="1" applyBorder="1"/>
    <xf numFmtId="0" fontId="29" fillId="0" borderId="8" xfId="0" applyFont="1" applyFill="1" applyBorder="1"/>
    <xf numFmtId="0" fontId="29" fillId="0" borderId="13" xfId="0" applyFont="1" applyFill="1" applyBorder="1"/>
    <xf numFmtId="165" fontId="33" fillId="10" borderId="35" xfId="2" applyNumberFormat="1" applyFont="1" applyFill="1" applyBorder="1"/>
    <xf numFmtId="165" fontId="33" fillId="11" borderId="35" xfId="2" applyNumberFormat="1" applyFont="1" applyFill="1" applyBorder="1"/>
    <xf numFmtId="165" fontId="33" fillId="0" borderId="19" xfId="2" applyNumberFormat="1" applyFont="1" applyBorder="1"/>
    <xf numFmtId="165" fontId="33" fillId="0" borderId="28" xfId="2" applyNumberFormat="1" applyFont="1" applyBorder="1"/>
    <xf numFmtId="165" fontId="33" fillId="0" borderId="35" xfId="2" applyNumberFormat="1" applyFont="1" applyBorder="1"/>
    <xf numFmtId="43" fontId="27" fillId="11" borderId="9" xfId="2" applyFont="1" applyFill="1" applyBorder="1" applyAlignment="1">
      <alignment horizontal="center"/>
    </xf>
    <xf numFmtId="43" fontId="27" fillId="11" borderId="14" xfId="2" applyFont="1" applyFill="1" applyBorder="1"/>
    <xf numFmtId="2" fontId="26" fillId="11" borderId="19" xfId="0" applyNumberFormat="1" applyFont="1" applyFill="1" applyBorder="1" applyAlignment="1">
      <alignment horizontal="center"/>
    </xf>
    <xf numFmtId="169" fontId="0" fillId="11" borderId="35" xfId="2" applyNumberFormat="1" applyFont="1" applyFill="1" applyBorder="1"/>
    <xf numFmtId="49" fontId="33" fillId="0" borderId="28" xfId="0" applyNumberFormat="1" applyFont="1" applyBorder="1" applyAlignment="1">
      <alignment horizontal="center" vertical="center" wrapText="1"/>
    </xf>
    <xf numFmtId="0" fontId="32" fillId="0" borderId="9" xfId="0" applyFont="1" applyBorder="1"/>
    <xf numFmtId="167" fontId="0" fillId="0" borderId="19" xfId="2" applyNumberFormat="1" applyFont="1" applyFill="1" applyBorder="1"/>
    <xf numFmtId="167" fontId="0" fillId="0" borderId="28" xfId="2" applyNumberFormat="1" applyFont="1" applyFill="1" applyBorder="1"/>
    <xf numFmtId="167" fontId="0" fillId="0" borderId="35" xfId="2" applyNumberFormat="1" applyFont="1" applyFill="1" applyBorder="1"/>
    <xf numFmtId="43" fontId="33" fillId="0" borderId="28" xfId="2" applyFont="1" applyBorder="1" applyAlignment="1">
      <alignment horizontal="center" vertical="center" wrapText="1"/>
    </xf>
    <xf numFmtId="43" fontId="33" fillId="0" borderId="10" xfId="2" applyFont="1" applyBorder="1"/>
    <xf numFmtId="43" fontId="33" fillId="0" borderId="14" xfId="2" applyFont="1" applyBorder="1"/>
    <xf numFmtId="169" fontId="33" fillId="10" borderId="0" xfId="2" applyNumberFormat="1" applyFont="1" applyFill="1" applyBorder="1"/>
    <xf numFmtId="169" fontId="33" fillId="10" borderId="28" xfId="2" applyNumberFormat="1" applyFont="1" applyFill="1" applyBorder="1"/>
    <xf numFmtId="169" fontId="33" fillId="10" borderId="21" xfId="2" applyNumberFormat="1" applyFont="1" applyFill="1" applyBorder="1"/>
    <xf numFmtId="167" fontId="33" fillId="10" borderId="19" xfId="2" applyNumberFormat="1" applyFont="1" applyFill="1" applyBorder="1"/>
    <xf numFmtId="169" fontId="33" fillId="10" borderId="23" xfId="2" applyNumberFormat="1" applyFont="1" applyFill="1" applyBorder="1"/>
    <xf numFmtId="167" fontId="33" fillId="10" borderId="28" xfId="2" applyNumberFormat="1" applyFont="1" applyFill="1" applyBorder="1"/>
    <xf numFmtId="169" fontId="33" fillId="10" borderId="35" xfId="2" applyNumberFormat="1" applyFont="1" applyFill="1" applyBorder="1"/>
    <xf numFmtId="169" fontId="33" fillId="10" borderId="24" xfId="2" applyNumberFormat="1" applyFont="1" applyFill="1" applyBorder="1"/>
    <xf numFmtId="169" fontId="33" fillId="10" borderId="11" xfId="2" applyNumberFormat="1" applyFont="1" applyFill="1" applyBorder="1"/>
    <xf numFmtId="169" fontId="32" fillId="10" borderId="14" xfId="2" applyNumberFormat="1" applyFont="1" applyFill="1" applyBorder="1"/>
    <xf numFmtId="167" fontId="33" fillId="10" borderId="9" xfId="2" applyNumberFormat="1" applyFont="1" applyFill="1" applyBorder="1"/>
    <xf numFmtId="2" fontId="0" fillId="12" borderId="0" xfId="0" applyNumberFormat="1" applyFill="1" applyBorder="1"/>
    <xf numFmtId="0" fontId="0" fillId="12" borderId="0" xfId="0" applyFill="1" applyBorder="1"/>
    <xf numFmtId="0" fontId="35" fillId="10" borderId="9" xfId="0" applyFont="1" applyFill="1" applyBorder="1"/>
    <xf numFmtId="43" fontId="35" fillId="10" borderId="10" xfId="2" applyFont="1" applyFill="1" applyBorder="1" applyAlignment="1">
      <alignment horizontal="center"/>
    </xf>
    <xf numFmtId="43" fontId="35" fillId="10" borderId="9" xfId="2" applyFont="1" applyFill="1" applyBorder="1" applyAlignment="1">
      <alignment horizontal="center"/>
    </xf>
    <xf numFmtId="43" fontId="35" fillId="10" borderId="14" xfId="2" applyFont="1" applyFill="1" applyBorder="1"/>
    <xf numFmtId="2" fontId="32" fillId="10" borderId="9" xfId="0" applyNumberFormat="1" applyFont="1" applyFill="1" applyBorder="1" applyAlignment="1">
      <alignment horizontal="center"/>
    </xf>
    <xf numFmtId="0" fontId="33" fillId="17" borderId="28" xfId="0" applyFont="1" applyFill="1" applyBorder="1"/>
    <xf numFmtId="0" fontId="33" fillId="17" borderId="19" xfId="0" applyFont="1" applyFill="1" applyBorder="1"/>
    <xf numFmtId="0" fontId="33" fillId="17" borderId="0" xfId="0" applyFont="1" applyFill="1"/>
    <xf numFmtId="167" fontId="0" fillId="17" borderId="28" xfId="2" applyNumberFormat="1" applyFont="1" applyFill="1" applyBorder="1"/>
    <xf numFmtId="169" fontId="0" fillId="17" borderId="28" xfId="2" applyNumberFormat="1" applyFont="1" applyFill="1" applyBorder="1"/>
    <xf numFmtId="0" fontId="33" fillId="17" borderId="35" xfId="0" applyFont="1" applyFill="1" applyBorder="1"/>
    <xf numFmtId="0" fontId="33" fillId="17" borderId="12" xfId="0" applyFont="1" applyFill="1" applyBorder="1"/>
    <xf numFmtId="167" fontId="0" fillId="17" borderId="35" xfId="2" applyNumberFormat="1" applyFont="1" applyFill="1" applyBorder="1"/>
    <xf numFmtId="169" fontId="0" fillId="17" borderId="35" xfId="2" applyNumberFormat="1" applyFont="1" applyFill="1" applyBorder="1"/>
    <xf numFmtId="0" fontId="0" fillId="17" borderId="24" xfId="0" applyFill="1" applyBorder="1"/>
    <xf numFmtId="0" fontId="0" fillId="17" borderId="13" xfId="0" applyFill="1" applyBorder="1"/>
    <xf numFmtId="0" fontId="0" fillId="17" borderId="14" xfId="0" applyFill="1" applyBorder="1"/>
    <xf numFmtId="43" fontId="0" fillId="17" borderId="14" xfId="2" applyFont="1" applyFill="1" applyBorder="1"/>
    <xf numFmtId="169" fontId="28" fillId="17" borderId="14" xfId="2" applyNumberFormat="1" applyFont="1" applyFill="1" applyBorder="1"/>
    <xf numFmtId="0" fontId="32" fillId="10" borderId="9" xfId="0" applyFont="1" applyFill="1" applyBorder="1"/>
    <xf numFmtId="43" fontId="28" fillId="10" borderId="9" xfId="2" applyFont="1" applyFill="1" applyBorder="1" applyAlignment="1">
      <alignment horizontal="center"/>
    </xf>
    <xf numFmtId="43" fontId="28" fillId="10" borderId="14" xfId="2" applyFont="1" applyFill="1" applyBorder="1" applyAlignment="1">
      <alignment horizontal="center"/>
    </xf>
    <xf numFmtId="2" fontId="26" fillId="10" borderId="9" xfId="0" applyNumberFormat="1" applyFont="1" applyFill="1" applyBorder="1" applyAlignment="1">
      <alignment horizontal="center"/>
    </xf>
    <xf numFmtId="43" fontId="32" fillId="10" borderId="10" xfId="2" applyFont="1" applyFill="1" applyBorder="1" applyAlignment="1">
      <alignment horizontal="center"/>
    </xf>
    <xf numFmtId="43" fontId="32" fillId="10" borderId="9" xfId="2" applyFont="1" applyFill="1" applyBorder="1" applyAlignment="1">
      <alignment horizontal="center"/>
    </xf>
    <xf numFmtId="43" fontId="32" fillId="10" borderId="14" xfId="2" applyFont="1" applyFill="1" applyBorder="1" applyAlignment="1">
      <alignment horizontal="center"/>
    </xf>
    <xf numFmtId="0" fontId="35" fillId="16" borderId="0" xfId="0" applyFont="1" applyFill="1" applyBorder="1"/>
    <xf numFmtId="0" fontId="33" fillId="16" borderId="28" xfId="0" applyFont="1" applyFill="1" applyBorder="1"/>
    <xf numFmtId="0" fontId="33" fillId="16" borderId="23" xfId="0" applyFont="1" applyFill="1" applyBorder="1"/>
    <xf numFmtId="167" fontId="0" fillId="16" borderId="28" xfId="2" applyNumberFormat="1" applyFont="1" applyFill="1" applyBorder="1"/>
    <xf numFmtId="167" fontId="0" fillId="16" borderId="23" xfId="2" applyNumberFormat="1" applyFont="1" applyFill="1" applyBorder="1"/>
    <xf numFmtId="167" fontId="0" fillId="16" borderId="21" xfId="2" applyNumberFormat="1" applyFont="1" applyFill="1" applyBorder="1"/>
    <xf numFmtId="169" fontId="0" fillId="16" borderId="28" xfId="2" applyNumberFormat="1" applyFont="1" applyFill="1" applyBorder="1"/>
    <xf numFmtId="0" fontId="33" fillId="16" borderId="0" xfId="0" applyFont="1" applyFill="1" applyBorder="1"/>
    <xf numFmtId="167" fontId="0" fillId="16" borderId="35" xfId="2" applyNumberFormat="1" applyFont="1" applyFill="1" applyBorder="1"/>
    <xf numFmtId="43" fontId="0" fillId="16" borderId="9" xfId="2" applyFont="1" applyFill="1" applyBorder="1"/>
    <xf numFmtId="43" fontId="0" fillId="16" borderId="14" xfId="2" applyFont="1" applyFill="1" applyBorder="1"/>
    <xf numFmtId="43" fontId="0" fillId="16" borderId="11" xfId="2" applyFont="1" applyFill="1" applyBorder="1"/>
    <xf numFmtId="169" fontId="28" fillId="16" borderId="14" xfId="2" applyNumberFormat="1" applyFont="1" applyFill="1" applyBorder="1"/>
    <xf numFmtId="169" fontId="28" fillId="16" borderId="9" xfId="2" applyNumberFormat="1" applyFont="1" applyFill="1" applyBorder="1"/>
    <xf numFmtId="0" fontId="32" fillId="16" borderId="0" xfId="0" applyFont="1" applyFill="1" applyBorder="1"/>
    <xf numFmtId="0" fontId="33" fillId="16" borderId="35" xfId="0" applyFont="1" applyFill="1" applyBorder="1"/>
    <xf numFmtId="0" fontId="33" fillId="16" borderId="24" xfId="0" applyFont="1" applyFill="1" applyBorder="1"/>
    <xf numFmtId="167" fontId="0" fillId="16" borderId="24" xfId="2" applyNumberFormat="1" applyFont="1" applyFill="1" applyBorder="1"/>
    <xf numFmtId="0" fontId="0" fillId="16" borderId="9" xfId="0" applyFill="1" applyBorder="1"/>
    <xf numFmtId="0" fontId="0" fillId="16" borderId="24" xfId="0" applyFill="1" applyBorder="1"/>
    <xf numFmtId="169" fontId="0" fillId="16" borderId="9" xfId="2" applyNumberFormat="1" applyFont="1" applyFill="1" applyBorder="1"/>
    <xf numFmtId="0" fontId="19" fillId="10" borderId="0" xfId="0" applyFont="1" applyFill="1" applyBorder="1" applyAlignment="1">
      <alignment horizontal="center"/>
    </xf>
    <xf numFmtId="2" fontId="19" fillId="12" borderId="0" xfId="0" applyNumberFormat="1" applyFont="1" applyFill="1" applyBorder="1"/>
    <xf numFmtId="43" fontId="27" fillId="11" borderId="10" xfId="2" applyFont="1" applyFill="1" applyBorder="1" applyAlignment="1">
      <alignment horizontal="center"/>
    </xf>
    <xf numFmtId="2" fontId="26" fillId="11" borderId="9" xfId="0" applyNumberFormat="1" applyFont="1" applyFill="1" applyBorder="1" applyAlignment="1">
      <alignment horizontal="center"/>
    </xf>
    <xf numFmtId="0" fontId="35" fillId="11" borderId="10" xfId="0" applyFont="1" applyFill="1" applyBorder="1"/>
    <xf numFmtId="0" fontId="35" fillId="11" borderId="9" xfId="0" applyFont="1" applyFill="1" applyBorder="1"/>
    <xf numFmtId="43" fontId="0" fillId="11" borderId="10" xfId="2" applyFont="1" applyFill="1" applyBorder="1" applyAlignment="1">
      <alignment horizontal="center"/>
    </xf>
    <xf numFmtId="43" fontId="0" fillId="11" borderId="19" xfId="2" applyFont="1" applyFill="1" applyBorder="1" applyAlignment="1">
      <alignment horizontal="center"/>
    </xf>
    <xf numFmtId="43" fontId="0" fillId="11" borderId="21" xfId="2" applyFont="1" applyFill="1" applyBorder="1" applyAlignment="1">
      <alignment horizontal="center"/>
    </xf>
    <xf numFmtId="2" fontId="29" fillId="11" borderId="19" xfId="0" applyNumberFormat="1" applyFont="1" applyFill="1" applyBorder="1" applyAlignment="1">
      <alignment horizontal="center"/>
    </xf>
    <xf numFmtId="0" fontId="33" fillId="11" borderId="10" xfId="0" applyFont="1" applyFill="1" applyBorder="1"/>
    <xf numFmtId="0" fontId="33" fillId="11" borderId="9" xfId="0" applyFont="1" applyFill="1" applyBorder="1"/>
    <xf numFmtId="165" fontId="33" fillId="11" borderId="9" xfId="2" applyNumberFormat="1" applyFont="1" applyFill="1" applyBorder="1" applyAlignment="1">
      <alignment horizontal="center"/>
    </xf>
    <xf numFmtId="43" fontId="33" fillId="11" borderId="11" xfId="2" applyFont="1" applyFill="1" applyBorder="1" applyAlignment="1">
      <alignment horizontal="center"/>
    </xf>
    <xf numFmtId="43" fontId="33" fillId="11" borderId="9" xfId="2" applyFont="1" applyFill="1" applyBorder="1" applyAlignment="1">
      <alignment horizontal="center"/>
    </xf>
    <xf numFmtId="43" fontId="33" fillId="11" borderId="19" xfId="2" applyFont="1" applyFill="1" applyBorder="1" applyAlignment="1">
      <alignment horizontal="center"/>
    </xf>
    <xf numFmtId="0" fontId="33" fillId="11" borderId="19" xfId="0" applyFont="1" applyFill="1" applyBorder="1"/>
    <xf numFmtId="0" fontId="33" fillId="11" borderId="0" xfId="0" applyFont="1" applyFill="1"/>
    <xf numFmtId="43" fontId="33" fillId="11" borderId="19" xfId="2" applyFont="1" applyFill="1" applyBorder="1"/>
    <xf numFmtId="43" fontId="33" fillId="11" borderId="0" xfId="2" applyFont="1" applyFill="1"/>
    <xf numFmtId="43" fontId="33" fillId="11" borderId="22" xfId="2" applyFont="1" applyFill="1" applyBorder="1"/>
    <xf numFmtId="167" fontId="0" fillId="11" borderId="19" xfId="2" applyNumberFormat="1" applyFont="1" applyFill="1" applyBorder="1"/>
    <xf numFmtId="43" fontId="33" fillId="11" borderId="28" xfId="2" applyFont="1" applyFill="1" applyBorder="1"/>
    <xf numFmtId="49" fontId="33" fillId="11" borderId="28" xfId="0" applyNumberFormat="1" applyFont="1" applyFill="1" applyBorder="1" applyAlignment="1">
      <alignment horizontal="center" vertical="center" wrapText="1"/>
    </xf>
    <xf numFmtId="43" fontId="33" fillId="11" borderId="35" xfId="2" applyFont="1" applyFill="1" applyBorder="1"/>
    <xf numFmtId="43" fontId="33" fillId="11" borderId="12" xfId="2" applyFont="1" applyFill="1" applyBorder="1"/>
    <xf numFmtId="49" fontId="33" fillId="11" borderId="9" xfId="0" applyNumberFormat="1" applyFont="1" applyFill="1" applyBorder="1" applyAlignment="1">
      <alignment horizontal="center" vertical="center" wrapText="1"/>
    </xf>
    <xf numFmtId="0" fontId="33" fillId="11" borderId="11" xfId="0" applyFont="1" applyFill="1" applyBorder="1"/>
    <xf numFmtId="165" fontId="33" fillId="11" borderId="11" xfId="2" applyNumberFormat="1" applyFont="1" applyFill="1" applyBorder="1"/>
    <xf numFmtId="0" fontId="33" fillId="11" borderId="11" xfId="0" applyNumberFormat="1" applyFont="1" applyFill="1" applyBorder="1"/>
    <xf numFmtId="169" fontId="33" fillId="11" borderId="13" xfId="2" applyNumberFormat="1" applyFont="1" applyFill="1" applyBorder="1"/>
    <xf numFmtId="43" fontId="35" fillId="11" borderId="10" xfId="2" applyFont="1" applyFill="1" applyBorder="1"/>
    <xf numFmtId="43" fontId="35" fillId="11" borderId="9" xfId="2" applyFont="1" applyFill="1" applyBorder="1"/>
    <xf numFmtId="0" fontId="33" fillId="11" borderId="21" xfId="0" applyFont="1" applyFill="1" applyBorder="1"/>
    <xf numFmtId="169" fontId="0" fillId="11" borderId="0" xfId="2" applyNumberFormat="1" applyFont="1" applyFill="1" applyBorder="1"/>
    <xf numFmtId="169" fontId="0" fillId="11" borderId="19" xfId="2" applyNumberFormat="1" applyFont="1" applyFill="1" applyBorder="1"/>
    <xf numFmtId="169" fontId="0" fillId="11" borderId="21" xfId="2" applyNumberFormat="1" applyFont="1" applyFill="1" applyBorder="1"/>
    <xf numFmtId="169" fontId="0" fillId="11" borderId="23" xfId="2" applyNumberFormat="1" applyFont="1" applyFill="1" applyBorder="1"/>
    <xf numFmtId="169" fontId="0" fillId="11" borderId="24" xfId="2" applyNumberFormat="1" applyFont="1" applyFill="1" applyBorder="1"/>
    <xf numFmtId="43" fontId="33" fillId="11" borderId="9" xfId="2" applyFont="1" applyFill="1" applyBorder="1" applyAlignment="1">
      <alignment horizontal="center" vertical="center" wrapText="1"/>
    </xf>
    <xf numFmtId="0" fontId="33" fillId="11" borderId="14" xfId="0" applyFont="1" applyFill="1" applyBorder="1"/>
    <xf numFmtId="168" fontId="33" fillId="11" borderId="11" xfId="2" applyNumberFormat="1" applyFont="1" applyFill="1" applyBorder="1"/>
    <xf numFmtId="2" fontId="0" fillId="11" borderId="35" xfId="0" applyNumberFormat="1" applyFill="1" applyBorder="1"/>
    <xf numFmtId="2" fontId="0" fillId="11" borderId="11" xfId="0" applyNumberFormat="1" applyFill="1" applyBorder="1"/>
    <xf numFmtId="43" fontId="28" fillId="11" borderId="14" xfId="2" applyFont="1" applyFill="1" applyBorder="1"/>
    <xf numFmtId="0" fontId="32" fillId="11" borderId="9" xfId="0" applyFont="1" applyFill="1" applyBorder="1"/>
    <xf numFmtId="43" fontId="33" fillId="11" borderId="28" xfId="2" applyFont="1" applyFill="1" applyBorder="1" applyAlignment="1">
      <alignment horizontal="center" vertical="center" wrapText="1"/>
    </xf>
    <xf numFmtId="43" fontId="33" fillId="11" borderId="10" xfId="2" applyFont="1" applyFill="1" applyBorder="1"/>
    <xf numFmtId="43" fontId="33" fillId="11" borderId="14" xfId="2" applyFont="1" applyFill="1" applyBorder="1"/>
    <xf numFmtId="170" fontId="0" fillId="11" borderId="9" xfId="2" applyNumberFormat="1" applyFont="1" applyFill="1" applyBorder="1"/>
    <xf numFmtId="0" fontId="32" fillId="11" borderId="19" xfId="0" applyFont="1" applyFill="1" applyBorder="1"/>
    <xf numFmtId="43" fontId="28" fillId="11" borderId="10" xfId="2" applyFont="1" applyFill="1" applyBorder="1" applyAlignment="1">
      <alignment horizontal="center"/>
    </xf>
    <xf numFmtId="43" fontId="28" fillId="11" borderId="19" xfId="2" applyFont="1" applyFill="1" applyBorder="1" applyAlignment="1">
      <alignment horizontal="center"/>
    </xf>
    <xf numFmtId="43" fontId="28" fillId="11" borderId="21" xfId="2" applyFont="1" applyFill="1" applyBorder="1" applyAlignment="1">
      <alignment horizontal="center"/>
    </xf>
    <xf numFmtId="0" fontId="44" fillId="10" borderId="0" xfId="0" applyFont="1" applyFill="1" applyBorder="1" applyAlignment="1">
      <alignment horizontal="center"/>
    </xf>
    <xf numFmtId="0" fontId="33" fillId="10" borderId="0" xfId="0" applyFont="1" applyFill="1" applyBorder="1"/>
    <xf numFmtId="0" fontId="26" fillId="12" borderId="0" xfId="0" applyFont="1" applyFill="1" applyBorder="1"/>
    <xf numFmtId="0" fontId="19" fillId="9" borderId="0" xfId="0" applyFont="1" applyFill="1" applyBorder="1"/>
    <xf numFmtId="0" fontId="33" fillId="0" borderId="35" xfId="0" applyFont="1" applyFill="1" applyBorder="1"/>
    <xf numFmtId="0" fontId="33" fillId="0" borderId="0" xfId="0" applyFont="1" applyFill="1"/>
    <xf numFmtId="0" fontId="33" fillId="0" borderId="19" xfId="15" applyFont="1" applyFill="1" applyBorder="1" applyAlignment="1">
      <alignment wrapText="1"/>
    </xf>
    <xf numFmtId="0" fontId="33" fillId="0" borderId="28" xfId="15" applyFont="1" applyFill="1" applyBorder="1" applyAlignment="1">
      <alignment wrapText="1"/>
    </xf>
    <xf numFmtId="0" fontId="33" fillId="0" borderId="35" xfId="15" applyFont="1" applyFill="1" applyBorder="1" applyAlignment="1">
      <alignment wrapText="1"/>
    </xf>
    <xf numFmtId="0" fontId="33" fillId="0" borderId="28" xfId="15" applyFont="1" applyFill="1" applyBorder="1"/>
    <xf numFmtId="0" fontId="33" fillId="0" borderId="28" xfId="15" applyFont="1" applyFill="1" applyBorder="1" applyAlignment="1">
      <alignment vertical="center" wrapText="1"/>
    </xf>
    <xf numFmtId="0" fontId="33" fillId="11" borderId="35" xfId="15" applyFont="1" applyFill="1" applyBorder="1"/>
    <xf numFmtId="0" fontId="35" fillId="0" borderId="12" xfId="0" applyFont="1" applyFill="1" applyBorder="1"/>
    <xf numFmtId="169" fontId="33" fillId="0" borderId="19" xfId="2" applyNumberFormat="1" applyFont="1" applyBorder="1" applyAlignment="1">
      <alignment horizontal="right" vertical="center"/>
    </xf>
    <xf numFmtId="169" fontId="33" fillId="0" borderId="28" xfId="2" applyNumberFormat="1" applyFont="1" applyBorder="1" applyAlignment="1">
      <alignment horizontal="right" vertical="center"/>
    </xf>
    <xf numFmtId="169" fontId="33" fillId="11" borderId="35" xfId="2" applyNumberFormat="1" applyFont="1" applyFill="1" applyBorder="1" applyAlignment="1">
      <alignment horizontal="right" vertical="center"/>
    </xf>
    <xf numFmtId="169" fontId="33" fillId="0" borderId="35" xfId="2" applyNumberFormat="1" applyFont="1" applyBorder="1" applyAlignment="1">
      <alignment horizontal="right" vertical="center"/>
    </xf>
    <xf numFmtId="0" fontId="32" fillId="11" borderId="35" xfId="15" applyFont="1" applyFill="1" applyBorder="1" applyAlignment="1">
      <alignment wrapText="1"/>
    </xf>
    <xf numFmtId="0" fontId="32" fillId="11" borderId="35" xfId="15" applyFont="1" applyFill="1" applyBorder="1"/>
    <xf numFmtId="0" fontId="32" fillId="0" borderId="28" xfId="15" applyFont="1" applyFill="1" applyBorder="1"/>
    <xf numFmtId="0" fontId="32" fillId="0" borderId="19" xfId="15" applyFont="1" applyFill="1" applyBorder="1"/>
    <xf numFmtId="0" fontId="32" fillId="0" borderId="28" xfId="15" applyFont="1" applyFill="1" applyBorder="1" applyAlignment="1">
      <alignment wrapText="1"/>
    </xf>
    <xf numFmtId="0" fontId="32" fillId="0" borderId="19" xfId="15" applyFont="1" applyFill="1" applyBorder="1" applyAlignment="1">
      <alignment wrapText="1"/>
    </xf>
    <xf numFmtId="0" fontId="33" fillId="0" borderId="36" xfId="15" applyFont="1" applyFill="1" applyBorder="1" applyAlignment="1">
      <alignment wrapText="1"/>
    </xf>
    <xf numFmtId="0" fontId="33" fillId="0" borderId="22" xfId="15" applyFont="1" applyFill="1" applyBorder="1" applyAlignment="1">
      <alignment wrapText="1"/>
    </xf>
    <xf numFmtId="0" fontId="33" fillId="0" borderId="12" xfId="15" applyFont="1" applyFill="1" applyBorder="1" applyAlignment="1">
      <alignment wrapText="1"/>
    </xf>
    <xf numFmtId="0" fontId="32" fillId="11" borderId="12" xfId="15" applyFont="1" applyFill="1" applyBorder="1" applyAlignment="1">
      <alignment wrapText="1"/>
    </xf>
    <xf numFmtId="0" fontId="32" fillId="11" borderId="12" xfId="15" applyFont="1" applyFill="1" applyBorder="1"/>
    <xf numFmtId="0" fontId="33" fillId="0" borderId="22" xfId="15" applyFont="1" applyFill="1" applyBorder="1" applyAlignment="1">
      <alignment vertical="center" wrapText="1"/>
    </xf>
    <xf numFmtId="0" fontId="33" fillId="11" borderId="12" xfId="15" applyFont="1" applyFill="1" applyBorder="1"/>
    <xf numFmtId="2" fontId="45" fillId="18" borderId="0" xfId="0" applyNumberFormat="1" applyFont="1" applyFill="1" applyBorder="1"/>
    <xf numFmtId="2" fontId="46" fillId="18" borderId="0" xfId="0" applyNumberFormat="1" applyFont="1" applyFill="1" applyBorder="1"/>
    <xf numFmtId="0" fontId="0" fillId="18" borderId="0" xfId="0" applyFill="1" applyBorder="1"/>
    <xf numFmtId="0" fontId="33" fillId="0" borderId="35" xfId="15" applyFont="1" applyFill="1" applyBorder="1"/>
    <xf numFmtId="0" fontId="33" fillId="0" borderId="19" xfId="15" applyFont="1" applyFill="1" applyBorder="1"/>
    <xf numFmtId="0" fontId="33" fillId="0" borderId="22" xfId="15" applyFont="1" applyFill="1" applyBorder="1"/>
    <xf numFmtId="0" fontId="34" fillId="0" borderId="12" xfId="0" applyFont="1" applyFill="1" applyBorder="1"/>
    <xf numFmtId="43" fontId="49" fillId="12" borderId="9" xfId="2" applyFont="1" applyFill="1" applyBorder="1" applyAlignment="1">
      <alignment horizontal="center" vertical="center" wrapText="1"/>
    </xf>
    <xf numFmtId="0" fontId="32" fillId="11" borderId="12" xfId="0" applyFont="1" applyFill="1" applyBorder="1"/>
    <xf numFmtId="2" fontId="0" fillId="0" borderId="22" xfId="0" applyNumberFormat="1" applyFill="1" applyBorder="1"/>
    <xf numFmtId="169" fontId="0" fillId="0" borderId="28" xfId="2" applyNumberFormat="1" applyFont="1" applyFill="1" applyBorder="1"/>
    <xf numFmtId="169" fontId="33" fillId="11" borderId="12" xfId="2" applyNumberFormat="1" applyFont="1" applyFill="1" applyBorder="1" applyAlignment="1">
      <alignment wrapText="1"/>
    </xf>
    <xf numFmtId="169" fontId="33" fillId="11" borderId="35" xfId="2" applyNumberFormat="1" applyFont="1" applyFill="1" applyBorder="1"/>
    <xf numFmtId="169" fontId="33" fillId="0" borderId="19" xfId="2" applyNumberFormat="1" applyFont="1" applyBorder="1"/>
    <xf numFmtId="169" fontId="33" fillId="0" borderId="28" xfId="2" applyNumberFormat="1" applyFont="1" applyBorder="1"/>
    <xf numFmtId="169" fontId="33" fillId="0" borderId="35" xfId="2" applyNumberFormat="1" applyFont="1" applyFill="1" applyBorder="1"/>
    <xf numFmtId="0" fontId="33" fillId="11" borderId="28" xfId="15" applyFont="1" applyFill="1" applyBorder="1" applyAlignment="1">
      <alignment wrapText="1"/>
    </xf>
    <xf numFmtId="0" fontId="33" fillId="11" borderId="28" xfId="15" applyFont="1" applyFill="1" applyBorder="1"/>
    <xf numFmtId="169" fontId="33" fillId="0" borderId="28" xfId="2" applyNumberFormat="1" applyFont="1" applyFill="1" applyBorder="1"/>
    <xf numFmtId="169" fontId="33" fillId="0" borderId="19" xfId="2" applyNumberFormat="1" applyFont="1" applyFill="1" applyBorder="1"/>
    <xf numFmtId="0" fontId="32" fillId="0" borderId="35" xfId="15" applyFont="1" applyFill="1" applyBorder="1"/>
    <xf numFmtId="169" fontId="32" fillId="0" borderId="35" xfId="2" applyNumberFormat="1" applyFont="1" applyFill="1" applyBorder="1"/>
    <xf numFmtId="169" fontId="32" fillId="11" borderId="35" xfId="2" applyNumberFormat="1" applyFont="1" applyFill="1" applyBorder="1"/>
    <xf numFmtId="169" fontId="32" fillId="11" borderId="28" xfId="2" applyNumberFormat="1" applyFont="1" applyFill="1" applyBorder="1"/>
    <xf numFmtId="169" fontId="32" fillId="11" borderId="35" xfId="2" applyNumberFormat="1" applyFont="1" applyFill="1" applyBorder="1" applyAlignment="1">
      <alignment horizontal="right" wrapText="1"/>
    </xf>
    <xf numFmtId="169" fontId="50" fillId="0" borderId="28" xfId="2" applyNumberFormat="1" applyFont="1" applyFill="1" applyBorder="1"/>
    <xf numFmtId="169" fontId="50" fillId="0" borderId="35" xfId="2" applyNumberFormat="1" applyFont="1" applyFill="1" applyBorder="1"/>
    <xf numFmtId="169" fontId="50" fillId="11" borderId="35" xfId="2" applyNumberFormat="1" applyFont="1" applyFill="1" applyBorder="1"/>
    <xf numFmtId="0" fontId="32" fillId="11" borderId="28" xfId="15" applyFont="1" applyFill="1" applyBorder="1" applyAlignment="1">
      <alignment wrapText="1"/>
    </xf>
    <xf numFmtId="0" fontId="32" fillId="11" borderId="28" xfId="15" applyFont="1" applyFill="1" applyBorder="1"/>
    <xf numFmtId="169" fontId="35" fillId="0" borderId="35" xfId="2" applyNumberFormat="1" applyFont="1" applyFill="1" applyBorder="1"/>
    <xf numFmtId="169" fontId="35" fillId="11" borderId="35" xfId="2" applyNumberFormat="1" applyFont="1" applyFill="1" applyBorder="1"/>
    <xf numFmtId="171" fontId="0" fillId="0" borderId="0" xfId="0" applyNumberFormat="1" applyFill="1" applyBorder="1"/>
    <xf numFmtId="169" fontId="0" fillId="0" borderId="35" xfId="2" applyNumberFormat="1" applyFont="1" applyFill="1" applyBorder="1"/>
    <xf numFmtId="0" fontId="33" fillId="0" borderId="35" xfId="0" applyFont="1" applyFill="1" applyBorder="1" applyAlignment="1">
      <alignment wrapText="1"/>
    </xf>
    <xf numFmtId="169" fontId="33" fillId="0" borderId="9" xfId="2" applyNumberFormat="1" applyFont="1" applyFill="1" applyBorder="1"/>
    <xf numFmtId="169" fontId="33" fillId="0" borderId="35" xfId="15" applyNumberFormat="1" applyFont="1" applyFill="1" applyBorder="1"/>
    <xf numFmtId="0" fontId="32" fillId="0" borderId="0" xfId="15" applyFont="1" applyFill="1" applyBorder="1"/>
    <xf numFmtId="0" fontId="32" fillId="0" borderId="9" xfId="15" applyFont="1" applyFill="1" applyBorder="1"/>
    <xf numFmtId="2" fontId="28" fillId="0" borderId="9" xfId="0" applyNumberFormat="1" applyFont="1" applyFill="1" applyBorder="1"/>
    <xf numFmtId="0" fontId="51" fillId="9" borderId="0" xfId="0" applyFont="1" applyFill="1" applyBorder="1"/>
    <xf numFmtId="0" fontId="19" fillId="19" borderId="0" xfId="0" applyFont="1" applyFill="1" applyBorder="1"/>
    <xf numFmtId="0" fontId="52" fillId="9" borderId="0" xfId="0" applyFont="1" applyFill="1" applyBorder="1"/>
    <xf numFmtId="0" fontId="0" fillId="9" borderId="0" xfId="0" applyFill="1" applyBorder="1"/>
    <xf numFmtId="43" fontId="28" fillId="0" borderId="0" xfId="2" applyFont="1" applyFill="1" applyBorder="1"/>
    <xf numFmtId="164" fontId="6" fillId="0" borderId="0" xfId="7"/>
    <xf numFmtId="164" fontId="6" fillId="10" borderId="0" xfId="7" applyFill="1" applyAlignment="1">
      <alignment horizontal="center"/>
    </xf>
    <xf numFmtId="164" fontId="6" fillId="0" borderId="0" xfId="7" applyFill="1"/>
    <xf numFmtId="169" fontId="0" fillId="0" borderId="0" xfId="11" applyNumberFormat="1" applyFont="1" applyFill="1"/>
    <xf numFmtId="164" fontId="6" fillId="10" borderId="0" xfId="7" applyFill="1"/>
    <xf numFmtId="164" fontId="27" fillId="0" borderId="47" xfId="7" applyFont="1" applyFill="1" applyBorder="1" applyAlignment="1">
      <alignment horizontal="center"/>
    </xf>
    <xf numFmtId="164" fontId="27" fillId="0" borderId="48" xfId="7" applyFont="1" applyFill="1" applyBorder="1" applyAlignment="1">
      <alignment horizontal="center"/>
    </xf>
    <xf numFmtId="164" fontId="6" fillId="0" borderId="9" xfId="7" applyBorder="1"/>
    <xf numFmtId="164" fontId="53" fillId="0" borderId="11" xfId="7" applyFont="1" applyBorder="1" applyAlignment="1"/>
    <xf numFmtId="164" fontId="13" fillId="0" borderId="11" xfId="7" applyFont="1" applyBorder="1" applyAlignment="1">
      <alignment horizontal="center"/>
    </xf>
    <xf numFmtId="164" fontId="53" fillId="0" borderId="14" xfId="7" applyFont="1" applyBorder="1" applyAlignment="1"/>
    <xf numFmtId="164" fontId="6" fillId="0" borderId="14" xfId="7" applyBorder="1"/>
    <xf numFmtId="169" fontId="0" fillId="0" borderId="50" xfId="11" applyNumberFormat="1" applyFont="1" applyFill="1" applyBorder="1"/>
    <xf numFmtId="169" fontId="0" fillId="0" borderId="51" xfId="11" applyNumberFormat="1" applyFont="1" applyFill="1" applyBorder="1"/>
    <xf numFmtId="164" fontId="3" fillId="0" borderId="53" xfId="7" applyFont="1" applyFill="1" applyBorder="1" applyAlignment="1">
      <alignment horizontal="right"/>
    </xf>
    <xf numFmtId="164" fontId="3" fillId="0" borderId="54" xfId="7" applyFont="1" applyFill="1" applyBorder="1" applyAlignment="1">
      <alignment horizontal="right"/>
    </xf>
    <xf numFmtId="164" fontId="3" fillId="0" borderId="49" xfId="7" applyFont="1" applyFill="1" applyBorder="1" applyAlignment="1">
      <alignment horizontal="right"/>
    </xf>
    <xf numFmtId="164" fontId="3" fillId="0" borderId="39" xfId="7" applyFont="1" applyFill="1" applyBorder="1" applyAlignment="1">
      <alignment horizontal="right"/>
    </xf>
    <xf numFmtId="169" fontId="0" fillId="0" borderId="55" xfId="11" applyNumberFormat="1" applyFont="1" applyFill="1" applyBorder="1"/>
    <xf numFmtId="164" fontId="6" fillId="10" borderId="0" xfId="7" applyFill="1" applyBorder="1"/>
    <xf numFmtId="169" fontId="0" fillId="0" borderId="0" xfId="0" applyNumberFormat="1" applyFill="1" applyBorder="1"/>
    <xf numFmtId="164" fontId="55" fillId="10" borderId="13" xfId="7" applyFont="1" applyFill="1" applyBorder="1" applyAlignment="1"/>
    <xf numFmtId="164" fontId="27" fillId="0" borderId="14" xfId="7" applyFont="1" applyFill="1" applyBorder="1" applyAlignment="1">
      <alignment horizontal="right"/>
    </xf>
    <xf numFmtId="164" fontId="55" fillId="22" borderId="13" xfId="7" applyFont="1" applyFill="1" applyBorder="1" applyAlignment="1"/>
    <xf numFmtId="164" fontId="55" fillId="0" borderId="13" xfId="7" applyFont="1" applyFill="1" applyBorder="1" applyAlignment="1"/>
    <xf numFmtId="164" fontId="13" fillId="0" borderId="14" xfId="7" applyFont="1" applyBorder="1" applyAlignment="1">
      <alignment horizontal="left"/>
    </xf>
    <xf numFmtId="164" fontId="55" fillId="10" borderId="13" xfId="7" applyFont="1" applyFill="1" applyBorder="1" applyAlignment="1">
      <alignment horizontal="right"/>
    </xf>
    <xf numFmtId="164" fontId="55" fillId="22" borderId="13" xfId="7" applyFont="1" applyFill="1" applyBorder="1" applyAlignment="1">
      <alignment horizontal="right"/>
    </xf>
    <xf numFmtId="169" fontId="28" fillId="0" borderId="24" xfId="11" applyNumberFormat="1" applyFont="1" applyFill="1" applyBorder="1"/>
    <xf numFmtId="164" fontId="6" fillId="22" borderId="0" xfId="7" applyFill="1" applyBorder="1"/>
    <xf numFmtId="164" fontId="6" fillId="22" borderId="13" xfId="7" applyFill="1" applyBorder="1" applyAlignment="1">
      <alignment horizontal="center"/>
    </xf>
    <xf numFmtId="164" fontId="6" fillId="22" borderId="13" xfId="7" applyFill="1" applyBorder="1"/>
    <xf numFmtId="169" fontId="7" fillId="0" borderId="52" xfId="11" applyNumberFormat="1" applyFont="1" applyFill="1" applyBorder="1"/>
    <xf numFmtId="164" fontId="6" fillId="0" borderId="11" xfId="7" applyBorder="1" applyAlignment="1">
      <alignment horizontal="center"/>
    </xf>
    <xf numFmtId="164" fontId="3" fillId="0" borderId="56" xfId="7" applyFont="1" applyFill="1" applyBorder="1" applyAlignment="1">
      <alignment horizontal="right"/>
    </xf>
    <xf numFmtId="169" fontId="7" fillId="0" borderId="57" xfId="11" applyNumberFormat="1" applyFont="1" applyFill="1" applyBorder="1"/>
    <xf numFmtId="164" fontId="27" fillId="0" borderId="9" xfId="7" applyFont="1" applyFill="1" applyBorder="1" applyAlignment="1">
      <alignment horizontal="right"/>
    </xf>
    <xf numFmtId="169" fontId="28" fillId="0" borderId="35" xfId="11" applyNumberFormat="1" applyFont="1" applyFill="1" applyBorder="1"/>
    <xf numFmtId="164" fontId="6" fillId="0" borderId="14" xfId="7" applyBorder="1" applyAlignment="1">
      <alignment horizontal="center"/>
    </xf>
    <xf numFmtId="43" fontId="28" fillId="10" borderId="9" xfId="2" applyFont="1" applyFill="1" applyBorder="1"/>
    <xf numFmtId="43" fontId="28" fillId="22" borderId="9" xfId="2" applyFont="1" applyFill="1" applyBorder="1"/>
    <xf numFmtId="43" fontId="28" fillId="0" borderId="9" xfId="2" applyFont="1" applyFill="1" applyBorder="1"/>
    <xf numFmtId="169" fontId="28" fillId="0" borderId="9" xfId="0" applyNumberFormat="1" applyFont="1" applyFill="1" applyBorder="1"/>
    <xf numFmtId="2" fontId="0" fillId="21" borderId="0" xfId="0" applyNumberFormat="1" applyFill="1" applyBorder="1"/>
    <xf numFmtId="2" fontId="46" fillId="21" borderId="0" xfId="0" applyNumberFormat="1" applyFont="1" applyFill="1" applyBorder="1"/>
    <xf numFmtId="43" fontId="0" fillId="21" borderId="0" xfId="2" applyFont="1" applyFill="1" applyBorder="1"/>
    <xf numFmtId="0" fontId="0" fillId="21" borderId="0" xfId="0" applyFill="1" applyBorder="1"/>
    <xf numFmtId="2" fontId="52" fillId="21" borderId="0" xfId="0" applyNumberFormat="1" applyFont="1" applyFill="1" applyBorder="1"/>
    <xf numFmtId="43" fontId="0" fillId="0" borderId="15" xfId="2" applyFont="1" applyBorder="1"/>
    <xf numFmtId="43" fontId="0" fillId="0" borderId="58" xfId="2" applyFont="1" applyBorder="1"/>
    <xf numFmtId="0" fontId="28" fillId="20" borderId="2" xfId="0" applyFont="1" applyFill="1" applyBorder="1" applyAlignment="1">
      <alignment horizontal="right"/>
    </xf>
    <xf numFmtId="0" fontId="28" fillId="20" borderId="5" xfId="0" applyFont="1" applyFill="1" applyBorder="1" applyAlignment="1">
      <alignment horizontal="right"/>
    </xf>
    <xf numFmtId="0" fontId="28" fillId="20" borderId="3" xfId="0" applyFont="1" applyFill="1" applyBorder="1" applyAlignment="1">
      <alignment horizontal="right"/>
    </xf>
    <xf numFmtId="0" fontId="28" fillId="18" borderId="2" xfId="0" applyFont="1" applyFill="1" applyBorder="1" applyAlignment="1">
      <alignment horizontal="right"/>
    </xf>
    <xf numFmtId="0" fontId="28" fillId="18" borderId="5" xfId="0" applyFont="1" applyFill="1" applyBorder="1" applyAlignment="1">
      <alignment horizontal="right"/>
    </xf>
    <xf numFmtId="0" fontId="28" fillId="18" borderId="3" xfId="0" applyFont="1" applyFill="1" applyBorder="1" applyAlignment="1">
      <alignment horizontal="right"/>
    </xf>
    <xf numFmtId="0" fontId="28" fillId="18" borderId="1" xfId="0" applyFont="1" applyFill="1" applyBorder="1" applyAlignment="1">
      <alignment horizontal="right"/>
    </xf>
    <xf numFmtId="0" fontId="28" fillId="20" borderId="1" xfId="0" applyFont="1" applyFill="1" applyBorder="1" applyAlignment="1">
      <alignment horizontal="right"/>
    </xf>
    <xf numFmtId="164" fontId="13" fillId="0" borderId="14" xfId="7" applyFont="1" applyBorder="1" applyAlignment="1">
      <alignment horizontal="right"/>
    </xf>
    <xf numFmtId="164" fontId="2" fillId="0" borderId="49" xfId="7" applyFont="1" applyFill="1" applyBorder="1" applyAlignment="1">
      <alignment horizontal="right"/>
    </xf>
    <xf numFmtId="164" fontId="27" fillId="0" borderId="49" xfId="7" applyFont="1" applyFill="1" applyBorder="1" applyAlignment="1">
      <alignment horizontal="right"/>
    </xf>
    <xf numFmtId="43" fontId="28" fillId="10" borderId="14" xfId="2" applyFont="1" applyFill="1" applyBorder="1"/>
    <xf numFmtId="43" fontId="0" fillId="0" borderId="23" xfId="2" applyFont="1" applyFill="1" applyBorder="1"/>
    <xf numFmtId="0" fontId="28" fillId="0" borderId="0" xfId="0" applyFont="1" applyFill="1" applyBorder="1" applyAlignment="1">
      <alignment horizontal="left"/>
    </xf>
    <xf numFmtId="0" fontId="63" fillId="23" borderId="63" xfId="0" applyFont="1" applyFill="1" applyBorder="1" applyAlignment="1">
      <alignment horizontal="center" vertical="center" wrapText="1"/>
    </xf>
    <xf numFmtId="0" fontId="63" fillId="23" borderId="64" xfId="0" applyFont="1" applyFill="1" applyBorder="1" applyAlignment="1">
      <alignment horizontal="center" vertical="center" wrapText="1"/>
    </xf>
    <xf numFmtId="0" fontId="63" fillId="23" borderId="66" xfId="0" applyFont="1" applyFill="1" applyBorder="1" applyAlignment="1">
      <alignment horizontal="center" vertical="center" wrapText="1"/>
    </xf>
    <xf numFmtId="0" fontId="64" fillId="15" borderId="67" xfId="0" applyFont="1" applyFill="1" applyBorder="1" applyAlignment="1">
      <alignment horizontal="center" vertical="center"/>
    </xf>
    <xf numFmtId="0" fontId="64" fillId="15" borderId="69" xfId="0" applyFont="1" applyFill="1" applyBorder="1" applyAlignment="1">
      <alignment horizontal="center" vertical="center"/>
    </xf>
    <xf numFmtId="0" fontId="64" fillId="15" borderId="65" xfId="0" applyFont="1" applyFill="1" applyBorder="1" applyAlignment="1">
      <alignment horizontal="center" vertical="center" wrapText="1"/>
    </xf>
    <xf numFmtId="0" fontId="63" fillId="23" borderId="31" xfId="0" applyFont="1" applyFill="1" applyBorder="1" applyAlignment="1">
      <alignment horizontal="center" vertical="center" wrapText="1"/>
    </xf>
    <xf numFmtId="0" fontId="64" fillId="15" borderId="68" xfId="0" applyFont="1" applyFill="1" applyBorder="1" applyAlignment="1">
      <alignment horizontal="center" vertical="center"/>
    </xf>
    <xf numFmtId="0" fontId="64" fillId="15" borderId="70" xfId="0" applyFont="1" applyFill="1" applyBorder="1" applyAlignment="1">
      <alignment horizontal="center" vertical="center"/>
    </xf>
    <xf numFmtId="0" fontId="64" fillId="15" borderId="32" xfId="0" applyFont="1" applyFill="1" applyBorder="1" applyAlignment="1">
      <alignment horizontal="center" vertical="center" wrapText="1"/>
    </xf>
    <xf numFmtId="0" fontId="33" fillId="13" borderId="29" xfId="0" applyFont="1" applyFill="1" applyBorder="1" applyAlignment="1">
      <alignment vertical="center"/>
    </xf>
    <xf numFmtId="0" fontId="66" fillId="13" borderId="33" xfId="0" applyFont="1" applyFill="1" applyBorder="1" applyAlignment="1">
      <alignment horizontal="center" vertical="center" wrapText="1"/>
    </xf>
    <xf numFmtId="3" fontId="67" fillId="15" borderId="32" xfId="0" applyNumberFormat="1" applyFont="1" applyFill="1" applyBorder="1" applyAlignment="1">
      <alignment horizontal="center" vertical="center"/>
    </xf>
    <xf numFmtId="0" fontId="65" fillId="0" borderId="78" xfId="0" applyFont="1" applyBorder="1" applyAlignment="1">
      <alignment horizontal="right"/>
    </xf>
    <xf numFmtId="0" fontId="0" fillId="11" borderId="42" xfId="0" applyFill="1" applyBorder="1"/>
    <xf numFmtId="0" fontId="0" fillId="11" borderId="1" xfId="0" applyFill="1" applyBorder="1"/>
    <xf numFmtId="43" fontId="0" fillId="11" borderId="1" xfId="0" applyNumberFormat="1" applyFill="1" applyBorder="1"/>
    <xf numFmtId="43" fontId="0" fillId="11" borderId="1" xfId="2" applyFont="1" applyFill="1" applyBorder="1"/>
    <xf numFmtId="0" fontId="28" fillId="0" borderId="48" xfId="0" applyFont="1" applyBorder="1" applyAlignment="1">
      <alignment horizontal="center"/>
    </xf>
    <xf numFmtId="0" fontId="28" fillId="0" borderId="46" xfId="0" applyFont="1" applyBorder="1" applyAlignment="1">
      <alignment horizontal="center"/>
    </xf>
    <xf numFmtId="169" fontId="0" fillId="0" borderId="0" xfId="0" applyNumberFormat="1"/>
    <xf numFmtId="169" fontId="0" fillId="0" borderId="0" xfId="2" applyNumberFormat="1" applyFont="1" applyFill="1" applyBorder="1"/>
    <xf numFmtId="169" fontId="0" fillId="0" borderId="79" xfId="2" applyNumberFormat="1" applyFont="1" applyBorder="1" applyAlignment="1">
      <alignment horizontal="right" vertical="center"/>
    </xf>
    <xf numFmtId="169" fontId="28" fillId="0" borderId="3" xfId="2" applyNumberFormat="1" applyFont="1" applyBorder="1" applyAlignment="1">
      <alignment horizontal="right" vertical="center"/>
    </xf>
    <xf numFmtId="169" fontId="0" fillId="0" borderId="1" xfId="2" applyNumberFormat="1" applyFont="1" applyBorder="1"/>
    <xf numFmtId="169" fontId="28" fillId="0" borderId="1" xfId="2" applyNumberFormat="1" applyFont="1" applyBorder="1"/>
    <xf numFmtId="169" fontId="0" fillId="0" borderId="73" xfId="0" applyNumberFormat="1" applyBorder="1"/>
    <xf numFmtId="169" fontId="0" fillId="0" borderId="45" xfId="0" applyNumberFormat="1" applyBorder="1"/>
    <xf numFmtId="169" fontId="0" fillId="0" borderId="2" xfId="0" applyNumberFormat="1" applyBorder="1"/>
    <xf numFmtId="169" fontId="28" fillId="0" borderId="2" xfId="0" applyNumberFormat="1" applyFont="1" applyBorder="1"/>
    <xf numFmtId="169" fontId="0" fillId="0" borderId="25" xfId="2" applyNumberFormat="1" applyFont="1" applyBorder="1"/>
    <xf numFmtId="169" fontId="28" fillId="0" borderId="46" xfId="2" applyNumberFormat="1" applyFont="1" applyBorder="1"/>
    <xf numFmtId="169" fontId="0" fillId="0" borderId="46" xfId="2" applyNumberFormat="1" applyFont="1" applyBorder="1"/>
    <xf numFmtId="2" fontId="0" fillId="0" borderId="24" xfId="0" applyNumberFormat="1" applyFill="1" applyBorder="1"/>
    <xf numFmtId="43" fontId="0" fillId="0" borderId="19" xfId="2" applyFont="1" applyBorder="1"/>
    <xf numFmtId="43" fontId="0" fillId="0" borderId="23" xfId="0" applyNumberFormat="1" applyBorder="1"/>
    <xf numFmtId="169" fontId="0" fillId="0" borderId="23" xfId="0" applyNumberFormat="1" applyBorder="1"/>
    <xf numFmtId="0" fontId="0" fillId="0" borderId="23" xfId="0" applyBorder="1"/>
    <xf numFmtId="169" fontId="0" fillId="0" borderId="23" xfId="2" applyNumberFormat="1" applyFont="1" applyFill="1" applyBorder="1"/>
    <xf numFmtId="169" fontId="0" fillId="0" borderId="48" xfId="2" applyNumberFormat="1" applyFont="1" applyBorder="1"/>
    <xf numFmtId="2" fontId="0" fillId="0" borderId="13" xfId="0" applyNumberFormat="1" applyFill="1" applyBorder="1"/>
    <xf numFmtId="2" fontId="0" fillId="0" borderId="81" xfId="0" applyNumberFormat="1" applyFill="1" applyBorder="1"/>
    <xf numFmtId="2" fontId="0" fillId="0" borderId="80" xfId="0" applyNumberFormat="1" applyFill="1" applyBorder="1"/>
    <xf numFmtId="2" fontId="0" fillId="0" borderId="52" xfId="0" applyNumberFormat="1" applyFill="1" applyBorder="1"/>
    <xf numFmtId="2" fontId="0" fillId="0" borderId="35" xfId="0" applyNumberFormat="1" applyFill="1" applyBorder="1"/>
    <xf numFmtId="43" fontId="28" fillId="0" borderId="40" xfId="2" applyFont="1" applyBorder="1"/>
    <xf numFmtId="2" fontId="0" fillId="0" borderId="28" xfId="0" applyNumberFormat="1" applyFill="1" applyBorder="1"/>
    <xf numFmtId="0" fontId="28" fillId="11" borderId="46" xfId="0" applyFont="1" applyFill="1" applyBorder="1" applyAlignment="1">
      <alignment horizontal="center"/>
    </xf>
    <xf numFmtId="169" fontId="0" fillId="11" borderId="79" xfId="2" applyNumberFormat="1" applyFont="1" applyFill="1" applyBorder="1" applyAlignment="1">
      <alignment horizontal="right" vertical="center"/>
    </xf>
    <xf numFmtId="169" fontId="0" fillId="11" borderId="1" xfId="2" applyNumberFormat="1" applyFont="1" applyFill="1" applyBorder="1"/>
    <xf numFmtId="169" fontId="0" fillId="11" borderId="73" xfId="0" applyNumberFormat="1" applyFill="1" applyBorder="1"/>
    <xf numFmtId="169" fontId="0" fillId="11" borderId="46" xfId="2" applyNumberFormat="1" applyFont="1" applyFill="1" applyBorder="1"/>
    <xf numFmtId="43" fontId="0" fillId="11" borderId="48" xfId="2" applyFont="1" applyFill="1" applyBorder="1"/>
    <xf numFmtId="169" fontId="0" fillId="0" borderId="48" xfId="0" applyNumberFormat="1" applyBorder="1"/>
    <xf numFmtId="43" fontId="0" fillId="0" borderId="48" xfId="2" applyFont="1" applyFill="1" applyBorder="1"/>
    <xf numFmtId="169" fontId="28" fillId="0" borderId="82" xfId="0" applyNumberFormat="1" applyFont="1" applyBorder="1"/>
    <xf numFmtId="169" fontId="28" fillId="0" borderId="23" xfId="0" applyNumberFormat="1" applyFont="1" applyBorder="1"/>
    <xf numFmtId="169" fontId="28" fillId="0" borderId="47" xfId="0" applyNumberFormat="1" applyFont="1" applyBorder="1"/>
    <xf numFmtId="0" fontId="69" fillId="14" borderId="32" xfId="0" applyFont="1" applyFill="1" applyBorder="1" applyAlignment="1">
      <alignment horizontal="center" vertical="center"/>
    </xf>
    <xf numFmtId="0" fontId="69" fillId="14" borderId="30" xfId="0" applyFont="1" applyFill="1" applyBorder="1" applyAlignment="1">
      <alignment horizontal="center" vertical="center"/>
    </xf>
    <xf numFmtId="0" fontId="70" fillId="0" borderId="0" xfId="0" applyFont="1" applyAlignment="1">
      <alignment horizontal="left" vertical="center"/>
    </xf>
    <xf numFmtId="43" fontId="28" fillId="0" borderId="76" xfId="0" applyNumberFormat="1" applyFont="1" applyBorder="1"/>
    <xf numFmtId="2" fontId="33" fillId="20" borderId="1" xfId="2" applyNumberFormat="1" applyFont="1" applyFill="1" applyBorder="1"/>
    <xf numFmtId="43" fontId="33" fillId="18" borderId="1" xfId="2" applyFont="1" applyFill="1" applyBorder="1"/>
    <xf numFmtId="171" fontId="0" fillId="0" borderId="19" xfId="0" applyNumberFormat="1" applyFill="1" applyBorder="1"/>
    <xf numFmtId="171" fontId="0" fillId="0" borderId="23" xfId="0" applyNumberFormat="1" applyFill="1" applyBorder="1"/>
    <xf numFmtId="171" fontId="0" fillId="0" borderId="48" xfId="0" applyNumberFormat="1" applyFill="1" applyBorder="1"/>
    <xf numFmtId="171" fontId="0" fillId="11" borderId="23" xfId="0" applyNumberFormat="1" applyFill="1" applyBorder="1"/>
    <xf numFmtId="171" fontId="0" fillId="0" borderId="82" xfId="0" applyNumberFormat="1" applyFill="1" applyBorder="1"/>
    <xf numFmtId="0" fontId="33" fillId="0" borderId="46" xfId="15" applyFont="1" applyFill="1" applyBorder="1" applyAlignment="1">
      <alignment wrapText="1"/>
    </xf>
    <xf numFmtId="169" fontId="50" fillId="0" borderId="46" xfId="2" applyNumberFormat="1" applyFont="1" applyFill="1" applyBorder="1"/>
    <xf numFmtId="0" fontId="71" fillId="0" borderId="0" xfId="0" applyFont="1" applyAlignment="1">
      <alignment horizontal="left" vertical="center"/>
    </xf>
    <xf numFmtId="0" fontId="0" fillId="0" borderId="46" xfId="0" applyBorder="1" applyAlignment="1">
      <alignment vertical="center" wrapText="1"/>
    </xf>
    <xf numFmtId="0" fontId="0" fillId="0" borderId="47" xfId="0" applyBorder="1" applyAlignment="1">
      <alignment vertical="center" wrapText="1"/>
    </xf>
    <xf numFmtId="0" fontId="0" fillId="0" borderId="48" xfId="0" applyBorder="1" applyAlignment="1">
      <alignment vertical="center" wrapText="1"/>
    </xf>
    <xf numFmtId="43" fontId="0" fillId="0" borderId="18" xfId="2" applyFont="1" applyBorder="1"/>
    <xf numFmtId="2" fontId="0" fillId="0" borderId="83" xfId="0" applyNumberFormat="1" applyFill="1" applyBorder="1"/>
    <xf numFmtId="43" fontId="33" fillId="18" borderId="3" xfId="2" applyFont="1" applyFill="1" applyBorder="1"/>
    <xf numFmtId="43" fontId="33" fillId="18" borderId="73" xfId="2" applyFont="1" applyFill="1" applyBorder="1"/>
    <xf numFmtId="43" fontId="33" fillId="18" borderId="78" xfId="2" applyFont="1" applyFill="1" applyBorder="1"/>
    <xf numFmtId="43" fontId="33" fillId="18" borderId="74" xfId="2" applyFont="1" applyFill="1" applyBorder="1"/>
    <xf numFmtId="43" fontId="33" fillId="18" borderId="75" xfId="2" applyFont="1" applyFill="1" applyBorder="1"/>
    <xf numFmtId="2" fontId="33" fillId="20" borderId="84" xfId="2" applyNumberFormat="1" applyFont="1" applyFill="1" applyBorder="1"/>
    <xf numFmtId="2" fontId="33" fillId="20" borderId="73" xfId="2" applyNumberFormat="1" applyFont="1" applyFill="1" applyBorder="1"/>
    <xf numFmtId="2" fontId="33" fillId="20" borderId="85" xfId="2" applyNumberFormat="1" applyFont="1" applyFill="1" applyBorder="1"/>
    <xf numFmtId="2" fontId="33" fillId="20" borderId="74" xfId="2" applyNumberFormat="1" applyFont="1" applyFill="1" applyBorder="1"/>
    <xf numFmtId="2" fontId="33" fillId="20" borderId="75" xfId="2" applyNumberFormat="1" applyFont="1" applyFill="1" applyBorder="1"/>
    <xf numFmtId="43" fontId="33" fillId="18" borderId="84" xfId="2" applyFont="1" applyFill="1" applyBorder="1"/>
    <xf numFmtId="43" fontId="33" fillId="18" borderId="85" xfId="2" applyFont="1" applyFill="1" applyBorder="1"/>
    <xf numFmtId="43" fontId="33" fillId="18" borderId="79" xfId="2" applyFont="1" applyFill="1" applyBorder="1"/>
    <xf numFmtId="43" fontId="33" fillId="18" borderId="42" xfId="2" applyFont="1" applyFill="1" applyBorder="1"/>
    <xf numFmtId="43" fontId="33" fillId="18" borderId="76" xfId="2" applyFont="1" applyFill="1" applyBorder="1"/>
    <xf numFmtId="2" fontId="33" fillId="20" borderId="86" xfId="2" applyNumberFormat="1" applyFont="1" applyFill="1" applyBorder="1"/>
    <xf numFmtId="2" fontId="33" fillId="20" borderId="42" xfId="2" applyNumberFormat="1" applyFont="1" applyFill="1" applyBorder="1"/>
    <xf numFmtId="2" fontId="33" fillId="20" borderId="76" xfId="2" applyNumberFormat="1" applyFont="1" applyFill="1" applyBorder="1"/>
    <xf numFmtId="43" fontId="33" fillId="18" borderId="86" xfId="2" applyFont="1" applyFill="1" applyBorder="1"/>
    <xf numFmtId="0" fontId="32" fillId="18" borderId="54" xfId="0" applyFont="1" applyFill="1" applyBorder="1" applyAlignment="1">
      <alignment horizontal="right"/>
    </xf>
    <xf numFmtId="0" fontId="32" fillId="18" borderId="49" xfId="0" applyFont="1" applyFill="1" applyBorder="1" applyAlignment="1">
      <alignment horizontal="right"/>
    </xf>
    <xf numFmtId="0" fontId="32" fillId="20" borderId="53" xfId="0" applyFont="1" applyFill="1" applyBorder="1" applyAlignment="1">
      <alignment horizontal="right"/>
    </xf>
    <xf numFmtId="0" fontId="32" fillId="20" borderId="54" xfId="0" applyFont="1" applyFill="1" applyBorder="1" applyAlignment="1">
      <alignment horizontal="right"/>
    </xf>
    <xf numFmtId="0" fontId="32" fillId="20" borderId="49" xfId="0" applyFont="1" applyFill="1" applyBorder="1" applyAlignment="1">
      <alignment horizontal="right"/>
    </xf>
    <xf numFmtId="0" fontId="32" fillId="18" borderId="53" xfId="0" applyFont="1" applyFill="1" applyBorder="1" applyAlignment="1">
      <alignment horizontal="right"/>
    </xf>
    <xf numFmtId="0" fontId="33" fillId="0" borderId="22" xfId="15" applyFont="1" applyFill="1" applyBorder="1" applyAlignment="1">
      <alignment vertical="top" wrapText="1"/>
    </xf>
    <xf numFmtId="169" fontId="50" fillId="0" borderId="23" xfId="2" applyNumberFormat="1" applyFont="1" applyBorder="1"/>
    <xf numFmtId="169" fontId="50" fillId="0" borderId="35" xfId="2" applyNumberFormat="1" applyFont="1" applyBorder="1"/>
    <xf numFmtId="169" fontId="50" fillId="0" borderId="28" xfId="2" applyNumberFormat="1" applyFont="1" applyBorder="1"/>
    <xf numFmtId="0" fontId="33" fillId="0" borderId="9" xfId="15" applyFont="1" applyFill="1" applyBorder="1" applyAlignment="1">
      <alignment wrapText="1"/>
    </xf>
    <xf numFmtId="169" fontId="50" fillId="0" borderId="9" xfId="2" applyNumberFormat="1" applyFont="1" applyBorder="1"/>
    <xf numFmtId="0" fontId="33" fillId="0" borderId="28" xfId="15" applyFont="1" applyFill="1" applyBorder="1" applyAlignment="1">
      <alignment horizontal="left" vertical="top" wrapText="1"/>
    </xf>
    <xf numFmtId="0" fontId="33" fillId="0" borderId="35" xfId="15" applyFont="1" applyFill="1" applyBorder="1" applyAlignment="1">
      <alignment horizontal="left" vertical="top" wrapText="1"/>
    </xf>
    <xf numFmtId="169" fontId="35" fillId="0" borderId="35" xfId="2" applyNumberFormat="1" applyFont="1" applyBorder="1"/>
    <xf numFmtId="0" fontId="29" fillId="0" borderId="25" xfId="0" applyFont="1" applyFill="1" applyBorder="1"/>
    <xf numFmtId="0" fontId="29" fillId="0" borderId="0" xfId="0" applyFont="1" applyFill="1"/>
    <xf numFmtId="169" fontId="28" fillId="0" borderId="9" xfId="2" applyNumberFormat="1" applyFont="1" applyFill="1" applyBorder="1"/>
    <xf numFmtId="172" fontId="28" fillId="0" borderId="14" xfId="2" applyNumberFormat="1" applyFont="1" applyFill="1" applyBorder="1"/>
    <xf numFmtId="0" fontId="74" fillId="0" borderId="1" xfId="3" applyFont="1" applyBorder="1" applyAlignment="1">
      <alignment horizontal="center" wrapText="1"/>
    </xf>
    <xf numFmtId="43" fontId="36" fillId="0" borderId="1" xfId="4" applyFont="1" applyBorder="1" applyAlignment="1">
      <alignment horizontal="center" wrapText="1"/>
    </xf>
    <xf numFmtId="43" fontId="36" fillId="0" borderId="1" xfId="2" applyFont="1" applyBorder="1" applyAlignment="1">
      <alignment horizontal="center" wrapText="1"/>
    </xf>
    <xf numFmtId="0" fontId="74" fillId="0" borderId="73" xfId="3" applyFont="1" applyBorder="1" applyAlignment="1">
      <alignment horizontal="center" wrapText="1"/>
    </xf>
    <xf numFmtId="43" fontId="36" fillId="11" borderId="0" xfId="2" applyFont="1" applyFill="1" applyBorder="1" applyAlignment="1">
      <alignment horizontal="center" vertical="center"/>
    </xf>
    <xf numFmtId="43" fontId="36" fillId="0" borderId="73" xfId="4" applyFont="1" applyBorder="1" applyAlignment="1">
      <alignment horizontal="center" wrapText="1"/>
    </xf>
    <xf numFmtId="0" fontId="74" fillId="0" borderId="42" xfId="3" applyFont="1" applyBorder="1" applyAlignment="1">
      <alignment horizontal="center" wrapText="1"/>
    </xf>
    <xf numFmtId="0" fontId="74" fillId="0" borderId="76" xfId="3" applyFont="1" applyBorder="1" applyAlignment="1">
      <alignment horizontal="center" wrapText="1"/>
    </xf>
    <xf numFmtId="0" fontId="37" fillId="11" borderId="9" xfId="3" applyFont="1" applyFill="1" applyBorder="1" applyAlignment="1">
      <alignment horizontal="center" vertical="center" wrapText="1"/>
    </xf>
    <xf numFmtId="0" fontId="37" fillId="11" borderId="11" xfId="3" applyFont="1" applyFill="1" applyBorder="1" applyAlignment="1">
      <alignment horizontal="center" vertical="center" wrapText="1"/>
    </xf>
    <xf numFmtId="0" fontId="74" fillId="0" borderId="88" xfId="3" applyFont="1" applyBorder="1" applyAlignment="1">
      <alignment horizontal="left"/>
    </xf>
    <xf numFmtId="0" fontId="37" fillId="11" borderId="28" xfId="0" applyFont="1" applyFill="1" applyBorder="1"/>
    <xf numFmtId="0" fontId="74" fillId="0" borderId="46" xfId="3" applyFont="1" applyBorder="1" applyAlignment="1">
      <alignment horizontal="left"/>
    </xf>
    <xf numFmtId="0" fontId="37" fillId="11" borderId="14" xfId="3" applyFont="1" applyFill="1" applyBorder="1" applyAlignment="1">
      <alignment horizontal="center" vertical="center" wrapText="1"/>
    </xf>
    <xf numFmtId="169" fontId="36" fillId="0" borderId="3" xfId="2" applyNumberFormat="1" applyFont="1" applyBorder="1" applyAlignment="1">
      <alignment wrapText="1"/>
    </xf>
    <xf numFmtId="169" fontId="36" fillId="0" borderId="48" xfId="2" applyNumberFormat="1" applyFont="1" applyBorder="1" applyAlignment="1"/>
    <xf numFmtId="169" fontId="36" fillId="11" borderId="28" xfId="2" applyNumberFormat="1" applyFont="1" applyFill="1" applyBorder="1" applyAlignment="1">
      <alignment vertical="center"/>
    </xf>
    <xf numFmtId="169" fontId="36" fillId="0" borderId="46" xfId="2" applyNumberFormat="1" applyFont="1" applyBorder="1" applyAlignment="1"/>
    <xf numFmtId="0" fontId="37" fillId="11" borderId="10" xfId="3" applyFont="1" applyFill="1" applyBorder="1" applyAlignment="1">
      <alignment horizontal="center" vertical="center" wrapText="1"/>
    </xf>
    <xf numFmtId="0" fontId="37" fillId="11" borderId="11" xfId="3" applyFont="1" applyFill="1" applyBorder="1" applyAlignment="1">
      <alignment horizontal="right" vertical="center"/>
    </xf>
    <xf numFmtId="43" fontId="37" fillId="11" borderId="11" xfId="2" applyFont="1" applyFill="1" applyBorder="1" applyAlignment="1">
      <alignment horizontal="center" vertical="center" wrapText="1"/>
    </xf>
    <xf numFmtId="0" fontId="34" fillId="11" borderId="82" xfId="3" applyFont="1" applyFill="1" applyBorder="1" applyAlignment="1">
      <alignment horizontal="left"/>
    </xf>
    <xf numFmtId="169" fontId="28" fillId="11" borderId="82" xfId="2" applyNumberFormat="1" applyFont="1" applyFill="1" applyBorder="1" applyAlignment="1">
      <alignment vertical="center"/>
    </xf>
    <xf numFmtId="169" fontId="28" fillId="11" borderId="41" xfId="2" applyNumberFormat="1" applyFont="1" applyFill="1" applyBorder="1" applyAlignment="1"/>
    <xf numFmtId="43" fontId="28" fillId="11" borderId="40" xfId="2" applyFont="1" applyFill="1" applyBorder="1" applyAlignment="1">
      <alignment horizontal="right"/>
    </xf>
    <xf numFmtId="0" fontId="0" fillId="11" borderId="40" xfId="0" applyFill="1" applyBorder="1"/>
    <xf numFmtId="0" fontId="0" fillId="11" borderId="87" xfId="0" applyFill="1" applyBorder="1"/>
    <xf numFmtId="0" fontId="34" fillId="0" borderId="9" xfId="3" applyFont="1" applyFill="1" applyBorder="1" applyAlignment="1">
      <alignment horizontal="left"/>
    </xf>
    <xf numFmtId="169" fontId="28" fillId="0" borderId="9" xfId="2" applyNumberFormat="1" applyFont="1" applyFill="1" applyBorder="1" applyAlignment="1">
      <alignment vertical="center"/>
    </xf>
    <xf numFmtId="169" fontId="28" fillId="0" borderId="39" xfId="2" applyNumberFormat="1" applyFont="1" applyFill="1" applyBorder="1" applyAlignment="1">
      <alignment vertical="center"/>
    </xf>
    <xf numFmtId="43" fontId="28" fillId="0" borderId="54" xfId="2" applyFont="1" applyFill="1" applyBorder="1" applyAlignment="1">
      <alignment horizontal="right" vertical="center"/>
    </xf>
    <xf numFmtId="169" fontId="0" fillId="0" borderId="54" xfId="0" applyNumberFormat="1" applyFill="1" applyBorder="1" applyAlignment="1">
      <alignment horizontal="center" vertical="center"/>
    </xf>
    <xf numFmtId="169" fontId="0" fillId="0" borderId="49" xfId="0" applyNumberFormat="1" applyFill="1" applyBorder="1" applyAlignment="1">
      <alignment horizontal="center" vertical="center"/>
    </xf>
    <xf numFmtId="43" fontId="36" fillId="11" borderId="2" xfId="2" applyFont="1" applyFill="1" applyBorder="1" applyAlignment="1">
      <alignment horizontal="center" vertical="center"/>
    </xf>
    <xf numFmtId="43" fontId="36" fillId="11" borderId="73" xfId="2" applyFont="1" applyFill="1" applyBorder="1" applyAlignment="1">
      <alignment horizontal="center" vertical="center"/>
    </xf>
    <xf numFmtId="0" fontId="74" fillId="0" borderId="79" xfId="3" applyFont="1" applyBorder="1" applyAlignment="1">
      <alignment horizontal="center" wrapText="1"/>
    </xf>
    <xf numFmtId="169" fontId="36" fillId="11" borderId="86" xfId="2" applyNumberFormat="1" applyFont="1" applyFill="1" applyBorder="1" applyAlignment="1">
      <alignment vertical="center"/>
    </xf>
    <xf numFmtId="169" fontId="75" fillId="0" borderId="9" xfId="2" applyNumberFormat="1" applyFont="1" applyBorder="1" applyAlignment="1">
      <alignment wrapText="1"/>
    </xf>
    <xf numFmtId="0" fontId="29" fillId="0" borderId="9" xfId="0" applyFont="1" applyFill="1" applyBorder="1"/>
    <xf numFmtId="164" fontId="57" fillId="17" borderId="9" xfId="7" applyFont="1" applyFill="1" applyBorder="1"/>
    <xf numFmtId="164" fontId="54" fillId="17" borderId="9" xfId="7" applyFont="1" applyFill="1" applyBorder="1" applyAlignment="1">
      <alignment horizontal="right"/>
    </xf>
    <xf numFmtId="164" fontId="54" fillId="17" borderId="9" xfId="7" applyFont="1" applyFill="1" applyBorder="1" applyAlignment="1">
      <alignment horizontal="center"/>
    </xf>
    <xf numFmtId="165" fontId="0" fillId="0" borderId="9" xfId="11" applyNumberFormat="1" applyFont="1" applyBorder="1"/>
    <xf numFmtId="43" fontId="0" fillId="18" borderId="43" xfId="2" applyFont="1" applyFill="1" applyBorder="1"/>
    <xf numFmtId="43" fontId="0" fillId="18" borderId="40" xfId="2" applyFont="1" applyFill="1" applyBorder="1"/>
    <xf numFmtId="43" fontId="0" fillId="18" borderId="60" xfId="2" applyFont="1" applyFill="1" applyBorder="1"/>
    <xf numFmtId="43" fontId="0" fillId="18" borderId="0" xfId="2" applyFont="1" applyFill="1" applyBorder="1"/>
    <xf numFmtId="43" fontId="0" fillId="18" borderId="59" xfId="2" applyFont="1" applyFill="1" applyBorder="1"/>
    <xf numFmtId="43" fontId="0" fillId="18" borderId="7" xfId="2" applyFont="1" applyFill="1" applyBorder="1"/>
    <xf numFmtId="43" fontId="0" fillId="18" borderId="8" xfId="2" applyFont="1" applyFill="1" applyBorder="1"/>
    <xf numFmtId="43" fontId="0" fillId="18" borderId="42" xfId="2" applyFont="1" applyFill="1" applyBorder="1"/>
    <xf numFmtId="43" fontId="0" fillId="18" borderId="45" xfId="2" applyFont="1" applyFill="1" applyBorder="1"/>
    <xf numFmtId="43" fontId="28" fillId="18" borderId="5" xfId="2" applyFont="1" applyFill="1" applyBorder="1"/>
    <xf numFmtId="43" fontId="28" fillId="18" borderId="1" xfId="2" applyFont="1" applyFill="1" applyBorder="1"/>
    <xf numFmtId="43" fontId="0" fillId="20" borderId="40" xfId="2" applyFont="1" applyFill="1" applyBorder="1"/>
    <xf numFmtId="43" fontId="0" fillId="20" borderId="43" xfId="2" applyFont="1" applyFill="1" applyBorder="1"/>
    <xf numFmtId="43" fontId="0" fillId="20" borderId="59" xfId="2" applyFont="1" applyFill="1" applyBorder="1"/>
    <xf numFmtId="43" fontId="0" fillId="20" borderId="0" xfId="2" applyFont="1" applyFill="1" applyBorder="1"/>
    <xf numFmtId="43" fontId="0" fillId="20" borderId="42" xfId="2" applyFont="1" applyFill="1" applyBorder="1"/>
    <xf numFmtId="43" fontId="0" fillId="20" borderId="8" xfId="2" applyFont="1" applyFill="1" applyBorder="1"/>
    <xf numFmtId="43" fontId="28" fillId="20" borderId="1" xfId="2" applyFont="1" applyFill="1" applyBorder="1"/>
    <xf numFmtId="43" fontId="28" fillId="20" borderId="5" xfId="2" applyFont="1" applyFill="1" applyBorder="1"/>
    <xf numFmtId="43" fontId="0" fillId="20" borderId="60" xfId="2" applyFont="1" applyFill="1" applyBorder="1"/>
    <xf numFmtId="43" fontId="0" fillId="20" borderId="41" xfId="2" applyFont="1" applyFill="1" applyBorder="1"/>
    <xf numFmtId="43" fontId="0" fillId="20" borderId="7" xfId="2" applyFont="1" applyFill="1" applyBorder="1"/>
    <xf numFmtId="43" fontId="0" fillId="20" borderId="44" xfId="2" applyFont="1" applyFill="1" applyBorder="1"/>
    <xf numFmtId="43" fontId="28" fillId="20" borderId="2" xfId="2" applyFont="1" applyFill="1" applyBorder="1"/>
    <xf numFmtId="43" fontId="28" fillId="20" borderId="3" xfId="2" applyFont="1" applyFill="1" applyBorder="1"/>
    <xf numFmtId="43" fontId="0" fillId="18" borderId="41" xfId="2" applyFont="1" applyFill="1" applyBorder="1"/>
    <xf numFmtId="43" fontId="0" fillId="18" borderId="44" xfId="2" applyFont="1" applyFill="1" applyBorder="1"/>
    <xf numFmtId="43" fontId="28" fillId="18" borderId="2" xfId="2" applyFont="1" applyFill="1" applyBorder="1"/>
    <xf numFmtId="43" fontId="28" fillId="18" borderId="3" xfId="2" applyFont="1" applyFill="1" applyBorder="1"/>
    <xf numFmtId="0" fontId="28" fillId="25" borderId="2" xfId="0" applyFont="1" applyFill="1" applyBorder="1" applyAlignment="1">
      <alignment horizontal="right"/>
    </xf>
    <xf numFmtId="0" fontId="28" fillId="25" borderId="1" xfId="0" applyFont="1" applyFill="1" applyBorder="1" applyAlignment="1">
      <alignment horizontal="right"/>
    </xf>
    <xf numFmtId="0" fontId="28" fillId="25" borderId="5" xfId="0" applyFont="1" applyFill="1" applyBorder="1" applyAlignment="1">
      <alignment horizontal="right"/>
    </xf>
    <xf numFmtId="0" fontId="28" fillId="25" borderId="3" xfId="0" applyFont="1" applyFill="1" applyBorder="1" applyAlignment="1">
      <alignment horizontal="right"/>
    </xf>
    <xf numFmtId="43" fontId="0" fillId="25" borderId="43" xfId="2" applyFont="1" applyFill="1" applyBorder="1"/>
    <xf numFmtId="43" fontId="0" fillId="25" borderId="40" xfId="2" applyFont="1" applyFill="1" applyBorder="1"/>
    <xf numFmtId="43" fontId="0" fillId="25" borderId="41" xfId="2" applyFont="1" applyFill="1" applyBorder="1"/>
    <xf numFmtId="43" fontId="0" fillId="25" borderId="0" xfId="2" applyFont="1" applyFill="1" applyBorder="1"/>
    <xf numFmtId="43" fontId="0" fillId="25" borderId="59" xfId="2" applyFont="1" applyFill="1" applyBorder="1"/>
    <xf numFmtId="43" fontId="0" fillId="25" borderId="44" xfId="2" applyFont="1" applyFill="1" applyBorder="1"/>
    <xf numFmtId="43" fontId="28" fillId="25" borderId="5" xfId="2" applyFont="1" applyFill="1" applyBorder="1"/>
    <xf numFmtId="43" fontId="28" fillId="25" borderId="1" xfId="2" applyFont="1" applyFill="1" applyBorder="1"/>
    <xf numFmtId="43" fontId="28" fillId="25" borderId="3" xfId="2" applyFont="1" applyFill="1" applyBorder="1"/>
    <xf numFmtId="0" fontId="32" fillId="17" borderId="1" xfId="0" applyFont="1" applyFill="1" applyBorder="1"/>
    <xf numFmtId="0" fontId="33" fillId="17" borderId="40" xfId="0" applyFont="1" applyFill="1" applyBorder="1"/>
    <xf numFmtId="0" fontId="0" fillId="17" borderId="59" xfId="0" applyFill="1" applyBorder="1" applyAlignment="1">
      <alignment vertical="center" wrapText="1"/>
    </xf>
    <xf numFmtId="0" fontId="0" fillId="17" borderId="42" xfId="0" applyFill="1" applyBorder="1" applyAlignment="1">
      <alignment vertical="center" wrapText="1"/>
    </xf>
    <xf numFmtId="2" fontId="0" fillId="17" borderId="42" xfId="0" applyNumberFormat="1" applyFill="1" applyBorder="1"/>
    <xf numFmtId="0" fontId="44" fillId="5" borderId="10" xfId="0" applyFont="1" applyFill="1" applyBorder="1" applyAlignment="1">
      <alignment horizontal="center" vertical="center"/>
    </xf>
    <xf numFmtId="0" fontId="44" fillId="5" borderId="9" xfId="0" applyFont="1" applyFill="1" applyBorder="1" applyAlignment="1">
      <alignment horizontal="center" vertical="center"/>
    </xf>
    <xf numFmtId="0" fontId="36" fillId="0" borderId="45" xfId="0" applyFont="1" applyBorder="1" applyAlignment="1">
      <alignment vertical="center" wrapText="1"/>
    </xf>
    <xf numFmtId="169" fontId="36" fillId="0" borderId="48" xfId="2" applyNumberFormat="1" applyFont="1" applyFill="1" applyBorder="1"/>
    <xf numFmtId="0" fontId="36" fillId="0" borderId="2" xfId="0" applyFont="1" applyBorder="1" applyAlignment="1">
      <alignment vertical="center" wrapText="1"/>
    </xf>
    <xf numFmtId="169" fontId="36" fillId="0" borderId="46" xfId="2" applyNumberFormat="1" applyFont="1" applyFill="1" applyBorder="1"/>
    <xf numFmtId="0" fontId="36" fillId="0" borderId="75" xfId="0" applyFont="1" applyBorder="1" applyAlignment="1">
      <alignment vertical="center" wrapText="1"/>
    </xf>
    <xf numFmtId="169" fontId="36" fillId="0" borderId="47" xfId="2" applyNumberFormat="1" applyFont="1" applyFill="1" applyBorder="1"/>
    <xf numFmtId="43" fontId="31" fillId="0" borderId="0" xfId="2" applyFont="1" applyFill="1"/>
    <xf numFmtId="0" fontId="0" fillId="11" borderId="9" xfId="0" applyFill="1" applyBorder="1"/>
    <xf numFmtId="0" fontId="28" fillId="12" borderId="19" xfId="0" applyFont="1" applyFill="1" applyBorder="1"/>
    <xf numFmtId="0" fontId="28" fillId="12" borderId="21" xfId="0" applyFont="1" applyFill="1" applyBorder="1"/>
    <xf numFmtId="0" fontId="0" fillId="12" borderId="9" xfId="0" applyFill="1" applyBorder="1"/>
    <xf numFmtId="0" fontId="0" fillId="12" borderId="14" xfId="0" applyFill="1" applyBorder="1"/>
    <xf numFmtId="0" fontId="35" fillId="12" borderId="9" xfId="0" applyFont="1" applyFill="1" applyBorder="1" applyAlignment="1">
      <alignment vertical="center" wrapText="1"/>
    </xf>
    <xf numFmtId="0" fontId="35" fillId="12" borderId="9" xfId="0" applyFont="1" applyFill="1" applyBorder="1" applyAlignment="1">
      <alignment horizontal="center" vertical="center" wrapText="1"/>
    </xf>
    <xf numFmtId="0" fontId="32" fillId="12" borderId="37" xfId="15" applyFont="1" applyFill="1" applyBorder="1" applyAlignment="1">
      <alignment wrapText="1"/>
    </xf>
    <xf numFmtId="0" fontId="32" fillId="12" borderId="38" xfId="15" applyFont="1" applyFill="1" applyBorder="1" applyAlignment="1">
      <alignment wrapText="1"/>
    </xf>
    <xf numFmtId="0" fontId="33" fillId="12" borderId="19" xfId="0" applyFont="1" applyFill="1" applyBorder="1" applyAlignment="1">
      <alignment horizontal="center" vertical="center" wrapText="1"/>
    </xf>
    <xf numFmtId="0" fontId="35" fillId="12" borderId="19" xfId="0" applyFont="1" applyFill="1" applyBorder="1" applyAlignment="1">
      <alignment vertical="center" wrapText="1"/>
    </xf>
    <xf numFmtId="0" fontId="35" fillId="12" borderId="19" xfId="0" applyFont="1" applyFill="1" applyBorder="1" applyAlignment="1">
      <alignment horizontal="center" vertical="center" wrapText="1"/>
    </xf>
    <xf numFmtId="0" fontId="32" fillId="12" borderId="9" xfId="15" applyFont="1" applyFill="1" applyBorder="1" applyAlignment="1">
      <alignment wrapText="1"/>
    </xf>
    <xf numFmtId="0" fontId="32" fillId="12" borderId="39" xfId="15" applyFont="1" applyFill="1" applyBorder="1" applyAlignment="1">
      <alignment wrapText="1"/>
    </xf>
    <xf numFmtId="0" fontId="34" fillId="12" borderId="19" xfId="0" applyFont="1" applyFill="1" applyBorder="1" applyAlignment="1">
      <alignment vertical="center" wrapText="1"/>
    </xf>
    <xf numFmtId="0" fontId="34" fillId="12" borderId="19" xfId="0" applyFont="1" applyFill="1" applyBorder="1" applyAlignment="1">
      <alignment horizontal="center" vertical="center" wrapText="1"/>
    </xf>
    <xf numFmtId="0" fontId="33" fillId="12" borderId="36" xfId="15" applyFont="1" applyFill="1" applyBorder="1" applyAlignment="1">
      <alignment wrapText="1"/>
    </xf>
    <xf numFmtId="0" fontId="33" fillId="12" borderId="19" xfId="15" applyFont="1" applyFill="1" applyBorder="1" applyAlignment="1">
      <alignment wrapText="1"/>
    </xf>
    <xf numFmtId="0" fontId="32" fillId="12" borderId="19" xfId="15" applyFont="1" applyFill="1" applyBorder="1" applyAlignment="1">
      <alignment wrapText="1"/>
    </xf>
    <xf numFmtId="0" fontId="50" fillId="12" borderId="19" xfId="0" applyFont="1" applyFill="1" applyBorder="1" applyAlignment="1">
      <alignment vertical="center"/>
    </xf>
    <xf numFmtId="0" fontId="50" fillId="12" borderId="19" xfId="0" applyFont="1" applyFill="1" applyBorder="1" applyAlignment="1">
      <alignment horizontal="center" wrapText="1"/>
    </xf>
    <xf numFmtId="0" fontId="50" fillId="12" borderId="19" xfId="0" applyFont="1" applyFill="1" applyBorder="1"/>
    <xf numFmtId="0" fontId="50" fillId="12" borderId="19" xfId="0" applyFont="1" applyFill="1" applyBorder="1" applyAlignment="1"/>
    <xf numFmtId="0" fontId="33" fillId="12" borderId="28" xfId="15" applyFont="1" applyFill="1" applyBorder="1" applyAlignment="1">
      <alignment wrapText="1"/>
    </xf>
    <xf numFmtId="0" fontId="50" fillId="12" borderId="21" xfId="0" applyFont="1" applyFill="1" applyBorder="1"/>
    <xf numFmtId="0" fontId="35" fillId="12" borderId="21" xfId="0" applyFont="1" applyFill="1" applyBorder="1" applyAlignment="1">
      <alignment vertical="center" wrapText="1"/>
    </xf>
    <xf numFmtId="0" fontId="33" fillId="12" borderId="46" xfId="15" applyFont="1" applyFill="1" applyBorder="1" applyAlignment="1">
      <alignment wrapText="1"/>
    </xf>
    <xf numFmtId="0" fontId="50" fillId="12" borderId="46" xfId="0" applyFont="1" applyFill="1" applyBorder="1"/>
    <xf numFmtId="0" fontId="32" fillId="12" borderId="28" xfId="15" applyFont="1" applyFill="1" applyBorder="1" applyAlignment="1">
      <alignment wrapText="1"/>
    </xf>
    <xf numFmtId="0" fontId="33" fillId="12" borderId="19" xfId="0" applyFont="1" applyFill="1" applyBorder="1" applyAlignment="1">
      <alignment vertical="center"/>
    </xf>
    <xf numFmtId="0" fontId="33" fillId="12" borderId="19" xfId="0" applyFont="1" applyFill="1" applyBorder="1" applyAlignment="1">
      <alignment horizontal="center" wrapText="1"/>
    </xf>
    <xf numFmtId="169" fontId="33" fillId="12" borderId="19" xfId="2" applyNumberFormat="1" applyFont="1" applyFill="1" applyBorder="1"/>
    <xf numFmtId="0" fontId="32" fillId="12" borderId="9" xfId="0" applyFont="1" applyFill="1" applyBorder="1"/>
    <xf numFmtId="165" fontId="32" fillId="0" borderId="9" xfId="2" applyNumberFormat="1" applyFont="1" applyBorder="1"/>
    <xf numFmtId="43" fontId="32" fillId="0" borderId="9" xfId="2" applyFont="1" applyBorder="1" applyAlignment="1">
      <alignment horizontal="center" vertical="center" wrapText="1"/>
    </xf>
    <xf numFmtId="0" fontId="32" fillId="0" borderId="10" xfId="0" applyFont="1" applyBorder="1"/>
    <xf numFmtId="165" fontId="32" fillId="0" borderId="14" xfId="2" applyNumberFormat="1" applyFont="1" applyBorder="1"/>
    <xf numFmtId="43" fontId="35" fillId="12" borderId="10" xfId="2" applyFont="1" applyFill="1" applyBorder="1"/>
    <xf numFmtId="43" fontId="35" fillId="12" borderId="14" xfId="2" applyFont="1" applyFill="1" applyBorder="1"/>
    <xf numFmtId="43" fontId="33" fillId="12" borderId="12" xfId="2" applyFont="1" applyFill="1" applyBorder="1"/>
    <xf numFmtId="43" fontId="33" fillId="12" borderId="14" xfId="2" applyFont="1" applyFill="1" applyBorder="1" applyAlignment="1">
      <alignment horizontal="center"/>
    </xf>
    <xf numFmtId="49" fontId="32" fillId="0" borderId="9" xfId="0" applyNumberFormat="1" applyFont="1" applyBorder="1" applyAlignment="1">
      <alignment horizontal="center" vertical="center" wrapText="1"/>
    </xf>
    <xf numFmtId="0" fontId="32" fillId="0" borderId="11" xfId="0" applyFont="1" applyBorder="1"/>
    <xf numFmtId="0" fontId="35" fillId="12" borderId="11" xfId="0" applyFont="1" applyFill="1" applyBorder="1"/>
    <xf numFmtId="165" fontId="35" fillId="12" borderId="9" xfId="2" applyNumberFormat="1" applyFont="1" applyFill="1" applyBorder="1"/>
    <xf numFmtId="0" fontId="33" fillId="12" borderId="10" xfId="0" applyFont="1" applyFill="1" applyBorder="1"/>
    <xf numFmtId="165" fontId="33" fillId="12" borderId="9" xfId="2" applyNumberFormat="1" applyFont="1" applyFill="1" applyBorder="1" applyAlignment="1">
      <alignment horizontal="center"/>
    </xf>
    <xf numFmtId="43" fontId="35" fillId="12" borderId="9" xfId="2" applyFont="1" applyFill="1" applyBorder="1" applyAlignment="1">
      <alignment horizontal="center"/>
    </xf>
    <xf numFmtId="2" fontId="26" fillId="12" borderId="9" xfId="0" applyNumberFormat="1" applyFont="1" applyFill="1" applyBorder="1" applyAlignment="1">
      <alignment horizontal="center"/>
    </xf>
    <xf numFmtId="0" fontId="32" fillId="12" borderId="20" xfId="15" applyFont="1" applyFill="1" applyBorder="1" applyAlignment="1">
      <alignment wrapText="1"/>
    </xf>
    <xf numFmtId="2" fontId="26" fillId="12" borderId="19" xfId="0" applyNumberFormat="1" applyFont="1" applyFill="1" applyBorder="1" applyAlignment="1">
      <alignment horizontal="center"/>
    </xf>
    <xf numFmtId="0" fontId="32" fillId="12" borderId="46" xfId="15" applyFont="1" applyFill="1" applyBorder="1" applyAlignment="1">
      <alignment wrapText="1"/>
    </xf>
    <xf numFmtId="169" fontId="0" fillId="12" borderId="28" xfId="2" applyNumberFormat="1" applyFont="1" applyFill="1" applyBorder="1"/>
    <xf numFmtId="0" fontId="32" fillId="17" borderId="53" xfId="0" applyFont="1" applyFill="1" applyBorder="1"/>
    <xf numFmtId="0" fontId="33" fillId="17" borderId="86" xfId="0" applyFont="1" applyFill="1" applyBorder="1"/>
    <xf numFmtId="0" fontId="0" fillId="17" borderId="84" xfId="0" applyFill="1" applyBorder="1" applyAlignment="1">
      <alignment vertical="center" wrapText="1"/>
    </xf>
    <xf numFmtId="0" fontId="0" fillId="17" borderId="85" xfId="0" applyFill="1" applyBorder="1" applyAlignment="1">
      <alignment vertical="center" wrapText="1"/>
    </xf>
    <xf numFmtId="0" fontId="27" fillId="11" borderId="10" xfId="0" applyFont="1" applyFill="1" applyBorder="1"/>
    <xf numFmtId="0" fontId="27" fillId="11" borderId="9" xfId="0" applyFont="1" applyFill="1" applyBorder="1"/>
    <xf numFmtId="43" fontId="27" fillId="11" borderId="14" xfId="2" applyFont="1" applyFill="1" applyBorder="1" applyAlignment="1">
      <alignment horizontal="center"/>
    </xf>
    <xf numFmtId="0" fontId="27" fillId="11" borderId="10" xfId="0" applyFont="1" applyFill="1" applyBorder="1" applyAlignment="1">
      <alignment horizontal="center"/>
    </xf>
    <xf numFmtId="0" fontId="27" fillId="11" borderId="14" xfId="0" applyFont="1" applyFill="1" applyBorder="1"/>
    <xf numFmtId="43" fontId="0" fillId="11" borderId="9" xfId="2" applyFont="1" applyFill="1" applyBorder="1" applyAlignment="1">
      <alignment horizontal="center"/>
    </xf>
    <xf numFmtId="43" fontId="0" fillId="11" borderId="14" xfId="2" applyFont="1" applyFill="1" applyBorder="1" applyAlignment="1">
      <alignment horizontal="center"/>
    </xf>
    <xf numFmtId="0" fontId="35" fillId="11" borderId="14" xfId="0" applyFont="1" applyFill="1" applyBorder="1"/>
    <xf numFmtId="0" fontId="32" fillId="11" borderId="14" xfId="0" applyFont="1" applyFill="1" applyBorder="1"/>
    <xf numFmtId="43" fontId="33" fillId="11" borderId="14" xfId="2" applyFont="1" applyFill="1" applyBorder="1" applyAlignment="1">
      <alignment horizontal="center"/>
    </xf>
    <xf numFmtId="43" fontId="32" fillId="11" borderId="11" xfId="2" applyFont="1" applyFill="1" applyBorder="1" applyAlignment="1">
      <alignment horizontal="left"/>
    </xf>
    <xf numFmtId="43" fontId="33" fillId="11" borderId="14" xfId="2" applyFont="1" applyFill="1" applyBorder="1" applyAlignment="1"/>
    <xf numFmtId="43" fontId="35" fillId="11" borderId="9" xfId="2" applyFont="1" applyFill="1" applyBorder="1" applyAlignment="1">
      <alignment horizontal="center"/>
    </xf>
    <xf numFmtId="43" fontId="35" fillId="11" borderId="14" xfId="2" applyFont="1" applyFill="1" applyBorder="1" applyAlignment="1">
      <alignment horizontal="center"/>
    </xf>
    <xf numFmtId="43" fontId="32" fillId="11" borderId="10" xfId="2" applyFont="1" applyFill="1" applyBorder="1" applyAlignment="1"/>
    <xf numFmtId="43" fontId="37" fillId="11" borderId="11" xfId="2" applyFont="1" applyFill="1" applyBorder="1" applyAlignment="1"/>
    <xf numFmtId="43" fontId="36" fillId="11" borderId="11" xfId="2" applyFont="1" applyFill="1" applyBorder="1" applyAlignment="1"/>
    <xf numFmtId="43" fontId="34" fillId="11" borderId="10" xfId="2" applyFont="1" applyFill="1" applyBorder="1"/>
    <xf numFmtId="43" fontId="34" fillId="11" borderId="9" xfId="2" applyFont="1" applyFill="1" applyBorder="1"/>
    <xf numFmtId="43" fontId="34" fillId="11" borderId="9" xfId="2" applyFont="1" applyFill="1" applyBorder="1" applyAlignment="1">
      <alignment horizontal="center"/>
    </xf>
    <xf numFmtId="43" fontId="34" fillId="11" borderId="14" xfId="2" applyFont="1" applyFill="1" applyBorder="1" applyAlignment="1">
      <alignment horizontal="center"/>
    </xf>
    <xf numFmtId="43" fontId="36" fillId="11" borderId="12" xfId="2" applyFont="1" applyFill="1" applyBorder="1"/>
    <xf numFmtId="43" fontId="36" fillId="11" borderId="9" xfId="2" applyFont="1" applyFill="1" applyBorder="1" applyAlignment="1">
      <alignment horizontal="center"/>
    </xf>
    <xf numFmtId="43" fontId="36" fillId="11" borderId="14" xfId="2" applyFont="1" applyFill="1" applyBorder="1" applyAlignment="1">
      <alignment horizontal="center"/>
    </xf>
    <xf numFmtId="43" fontId="33" fillId="11" borderId="11" xfId="2" applyFont="1" applyFill="1" applyBorder="1" applyAlignment="1"/>
    <xf numFmtId="43" fontId="33" fillId="11" borderId="9" xfId="2" applyFont="1" applyFill="1" applyBorder="1"/>
    <xf numFmtId="43" fontId="33" fillId="11" borderId="10" xfId="2" applyFont="1" applyFill="1" applyBorder="1" applyAlignment="1"/>
    <xf numFmtId="43" fontId="37" fillId="12" borderId="10" xfId="2" applyFont="1" applyFill="1" applyBorder="1"/>
    <xf numFmtId="0" fontId="37" fillId="12" borderId="14" xfId="0" applyFont="1" applyFill="1" applyBorder="1" applyAlignment="1">
      <alignment horizontal="center" vertical="center"/>
    </xf>
    <xf numFmtId="43" fontId="37" fillId="12" borderId="14" xfId="2" applyFont="1" applyFill="1" applyBorder="1" applyAlignment="1">
      <alignment horizontal="center"/>
    </xf>
    <xf numFmtId="43" fontId="36" fillId="0" borderId="17" xfId="2" applyFont="1" applyFill="1" applyBorder="1"/>
    <xf numFmtId="43" fontId="36" fillId="0" borderId="18" xfId="2" applyFont="1" applyFill="1" applyBorder="1"/>
    <xf numFmtId="169" fontId="36" fillId="0" borderId="18" xfId="2" applyNumberFormat="1" applyFont="1" applyFill="1" applyBorder="1"/>
    <xf numFmtId="43" fontId="36" fillId="0" borderId="16" xfId="2" applyFont="1" applyFill="1" applyBorder="1"/>
    <xf numFmtId="43" fontId="36" fillId="0" borderId="15" xfId="2" applyFont="1" applyFill="1" applyBorder="1"/>
    <xf numFmtId="169" fontId="36" fillId="0" borderId="15" xfId="2" applyNumberFormat="1" applyFont="1" applyFill="1" applyBorder="1"/>
    <xf numFmtId="43" fontId="36" fillId="0" borderId="81" xfId="2" applyFont="1" applyFill="1" applyBorder="1"/>
    <xf numFmtId="43" fontId="36" fillId="0" borderId="58" xfId="2" applyFont="1" applyFill="1" applyBorder="1"/>
    <xf numFmtId="169" fontId="36" fillId="0" borderId="58" xfId="2" applyNumberFormat="1" applyFont="1" applyFill="1" applyBorder="1"/>
    <xf numFmtId="43" fontId="37" fillId="0" borderId="12" xfId="2" applyFont="1" applyFill="1" applyBorder="1"/>
    <xf numFmtId="43" fontId="36" fillId="0" borderId="24" xfId="2" applyFont="1" applyFill="1" applyBorder="1"/>
    <xf numFmtId="169" fontId="37" fillId="0" borderId="24" xfId="2" applyNumberFormat="1" applyFont="1" applyFill="1" applyBorder="1"/>
    <xf numFmtId="0" fontId="79" fillId="0" borderId="0" xfId="0" applyFont="1" applyAlignment="1">
      <alignment horizontal="justify" vertical="center"/>
    </xf>
    <xf numFmtId="0" fontId="36" fillId="0" borderId="0" xfId="0" applyFont="1" applyAlignment="1">
      <alignment horizontal="justify" vertical="center"/>
    </xf>
    <xf numFmtId="0" fontId="0" fillId="0" borderId="0" xfId="0" applyFill="1" applyAlignment="1">
      <alignment horizontal="right" vertical="top"/>
    </xf>
    <xf numFmtId="0" fontId="37" fillId="0" borderId="11" xfId="0" applyFont="1" applyBorder="1" applyAlignment="1">
      <alignment horizontal="left" vertical="center"/>
    </xf>
    <xf numFmtId="0" fontId="0" fillId="0" borderId="15" xfId="0" applyFill="1" applyBorder="1"/>
    <xf numFmtId="0" fontId="0" fillId="0" borderId="18" xfId="0" applyFill="1" applyBorder="1"/>
    <xf numFmtId="0" fontId="0" fillId="2" borderId="0" xfId="0" applyFill="1"/>
    <xf numFmtId="0" fontId="29" fillId="0" borderId="22" xfId="0" applyFont="1" applyFill="1" applyBorder="1"/>
    <xf numFmtId="0" fontId="0" fillId="0" borderId="27" xfId="0" applyFill="1" applyBorder="1"/>
    <xf numFmtId="0" fontId="20" fillId="0" borderId="5" xfId="0" applyFont="1" applyFill="1" applyBorder="1" applyAlignment="1">
      <alignment horizontal="center" vertical="center" wrapText="1"/>
    </xf>
    <xf numFmtId="0" fontId="20" fillId="0" borderId="5" xfId="0" applyFont="1" applyFill="1" applyBorder="1" applyAlignment="1">
      <alignment vertical="center" wrapText="1"/>
    </xf>
    <xf numFmtId="0" fontId="0" fillId="0" borderId="5" xfId="0" applyFill="1" applyBorder="1"/>
    <xf numFmtId="0" fontId="0" fillId="0" borderId="43" xfId="0" applyFill="1" applyBorder="1"/>
    <xf numFmtId="0" fontId="20" fillId="0" borderId="45" xfId="0" applyFont="1" applyFill="1" applyBorder="1" applyAlignment="1">
      <alignment horizontal="center" vertical="center" wrapText="1"/>
    </xf>
    <xf numFmtId="0" fontId="0" fillId="0" borderId="8" xfId="0" applyFill="1" applyBorder="1"/>
    <xf numFmtId="0" fontId="20" fillId="0" borderId="2" xfId="0" applyFont="1" applyFill="1" applyBorder="1" applyAlignment="1">
      <alignment horizontal="center" vertical="center" wrapText="1"/>
    </xf>
    <xf numFmtId="0" fontId="20" fillId="0" borderId="8" xfId="0" applyFont="1" applyFill="1" applyBorder="1" applyAlignment="1">
      <alignment horizontal="center" vertical="center" wrapText="1"/>
    </xf>
    <xf numFmtId="0" fontId="20" fillId="0" borderId="43" xfId="0" applyFont="1" applyFill="1" applyBorder="1" applyAlignment="1">
      <alignment horizontal="center" vertical="center" wrapText="1"/>
    </xf>
    <xf numFmtId="0" fontId="20" fillId="0" borderId="89" xfId="0" applyFont="1" applyFill="1" applyBorder="1" applyAlignment="1">
      <alignment vertical="center" wrapText="1"/>
    </xf>
    <xf numFmtId="0" fontId="20" fillId="0" borderId="15" xfId="0" applyFont="1" applyFill="1" applyBorder="1" applyAlignment="1">
      <alignment vertical="center" wrapText="1"/>
    </xf>
    <xf numFmtId="0" fontId="20" fillId="0" borderId="18" xfId="0" applyFont="1" applyFill="1" applyBorder="1" applyAlignment="1">
      <alignment vertical="center" wrapText="1"/>
    </xf>
    <xf numFmtId="0" fontId="0" fillId="0" borderId="15" xfId="0" applyFill="1" applyBorder="1" applyAlignment="1">
      <alignment horizontal="center" vertical="center"/>
    </xf>
    <xf numFmtId="0" fontId="0" fillId="0" borderId="18" xfId="0" applyFill="1" applyBorder="1" applyAlignment="1">
      <alignment horizontal="center" vertical="center"/>
    </xf>
    <xf numFmtId="0" fontId="0" fillId="0" borderId="58" xfId="0" applyFill="1" applyBorder="1" applyAlignment="1">
      <alignment horizontal="center" vertical="center"/>
    </xf>
    <xf numFmtId="0" fontId="20" fillId="0" borderId="20" xfId="0" applyFont="1" applyFill="1" applyBorder="1" applyAlignment="1">
      <alignment vertical="center" wrapText="1"/>
    </xf>
    <xf numFmtId="0" fontId="20" fillId="0" borderId="20" xfId="0" applyFont="1" applyFill="1" applyBorder="1" applyAlignment="1">
      <alignment horizontal="center" vertical="center" wrapText="1"/>
    </xf>
    <xf numFmtId="0" fontId="0" fillId="0" borderId="20" xfId="0" applyFill="1" applyBorder="1"/>
    <xf numFmtId="0" fontId="29" fillId="0" borderId="0" xfId="0" applyFont="1" applyFill="1" applyBorder="1"/>
    <xf numFmtId="0" fontId="29" fillId="0" borderId="90" xfId="0" applyFont="1" applyFill="1" applyBorder="1"/>
    <xf numFmtId="0" fontId="29" fillId="0" borderId="86" xfId="0" applyFont="1" applyFill="1" applyBorder="1"/>
    <xf numFmtId="0" fontId="20" fillId="0" borderId="23" xfId="0" applyFont="1" applyFill="1" applyBorder="1" applyAlignment="1">
      <alignment vertical="center" wrapText="1"/>
    </xf>
    <xf numFmtId="0" fontId="25" fillId="0" borderId="0" xfId="0" applyFont="1" applyFill="1" applyBorder="1"/>
    <xf numFmtId="0" fontId="82" fillId="0" borderId="16" xfId="0" applyFont="1" applyFill="1" applyBorder="1" applyAlignment="1">
      <alignment horizontal="center" vertical="center" wrapText="1"/>
    </xf>
    <xf numFmtId="0" fontId="0" fillId="0" borderId="16" xfId="0" applyFill="1" applyBorder="1"/>
    <xf numFmtId="0" fontId="31" fillId="10" borderId="10" xfId="0" applyFont="1" applyFill="1" applyBorder="1" applyAlignment="1">
      <alignment horizontal="center"/>
    </xf>
    <xf numFmtId="0" fontId="31" fillId="10" borderId="14" xfId="0" applyFont="1" applyFill="1" applyBorder="1" applyAlignment="1">
      <alignment horizontal="center"/>
    </xf>
    <xf numFmtId="0" fontId="0" fillId="12" borderId="11" xfId="0" applyFill="1" applyBorder="1"/>
    <xf numFmtId="0" fontId="31" fillId="18" borderId="10" xfId="0" applyFont="1" applyFill="1" applyBorder="1"/>
    <xf numFmtId="0" fontId="20" fillId="18" borderId="14" xfId="0" applyFont="1" applyFill="1" applyBorder="1" applyAlignment="1">
      <alignment vertical="center" wrapText="1"/>
    </xf>
    <xf numFmtId="0" fontId="31" fillId="9" borderId="10" xfId="0" applyFont="1" applyFill="1" applyBorder="1" applyAlignment="1">
      <alignment horizontal="center"/>
    </xf>
    <xf numFmtId="0" fontId="31" fillId="18" borderId="11" xfId="0" applyFont="1" applyFill="1" applyBorder="1" applyAlignment="1">
      <alignment horizontal="center" vertical="center" wrapText="1"/>
    </xf>
    <xf numFmtId="0" fontId="31" fillId="9" borderId="14" xfId="0" applyFont="1" applyFill="1" applyBorder="1" applyAlignment="1">
      <alignment horizontal="left" vertical="center"/>
    </xf>
    <xf numFmtId="0" fontId="26" fillId="0" borderId="0" xfId="0" applyFont="1" applyFill="1"/>
    <xf numFmtId="0" fontId="31" fillId="12" borderId="11" xfId="0" applyFont="1" applyFill="1" applyBorder="1" applyAlignment="1">
      <alignment horizontal="right"/>
    </xf>
    <xf numFmtId="0" fontId="83" fillId="2" borderId="0" xfId="0" applyFont="1" applyFill="1"/>
    <xf numFmtId="0" fontId="0" fillId="0" borderId="0" xfId="0" applyAlignment="1">
      <alignment vertical="center" wrapText="1"/>
    </xf>
    <xf numFmtId="2" fontId="0" fillId="0" borderId="0" xfId="0" applyNumberFormat="1" applyFill="1" applyBorder="1" applyAlignment="1">
      <alignment wrapText="1"/>
    </xf>
    <xf numFmtId="169" fontId="68" fillId="0" borderId="46" xfId="2" applyNumberFormat="1" applyFont="1" applyFill="1" applyBorder="1"/>
    <xf numFmtId="0" fontId="22" fillId="0" borderId="1" xfId="0" applyFont="1" applyFill="1" applyBorder="1"/>
    <xf numFmtId="0" fontId="0" fillId="5" borderId="1" xfId="0" applyFont="1" applyFill="1" applyBorder="1" applyAlignment="1">
      <alignment horizontal="left" vertical="top" wrapText="1"/>
    </xf>
    <xf numFmtId="0" fontId="87" fillId="2" borderId="0" xfId="0" applyFont="1" applyFill="1" applyAlignment="1">
      <alignment horizontal="center" vertical="center"/>
    </xf>
    <xf numFmtId="0" fontId="87" fillId="2" borderId="0" xfId="0" applyFont="1" applyFill="1" applyAlignment="1">
      <alignment horizontal="center"/>
    </xf>
    <xf numFmtId="0" fontId="84" fillId="0" borderId="0" xfId="0" applyFont="1" applyFill="1" applyBorder="1" applyAlignment="1">
      <alignment vertical="center" wrapText="1"/>
    </xf>
    <xf numFmtId="0" fontId="0" fillId="26" borderId="1" xfId="0" applyFont="1" applyFill="1" applyBorder="1" applyAlignment="1">
      <alignment horizontal="center" vertical="center"/>
    </xf>
    <xf numFmtId="0" fontId="0" fillId="26" borderId="1" xfId="0" applyFont="1" applyFill="1" applyBorder="1"/>
    <xf numFmtId="0" fontId="0" fillId="26" borderId="1" xfId="0" applyFont="1" applyFill="1" applyBorder="1" applyAlignment="1">
      <alignment horizontal="left" vertical="top" wrapText="1"/>
    </xf>
    <xf numFmtId="0" fontId="0" fillId="26" borderId="1" xfId="0" applyFont="1" applyFill="1" applyBorder="1" applyAlignment="1">
      <alignment wrapText="1"/>
    </xf>
    <xf numFmtId="0" fontId="0" fillId="26" borderId="1" xfId="0" applyFont="1" applyFill="1" applyBorder="1" applyAlignment="1">
      <alignment horizontal="center"/>
    </xf>
    <xf numFmtId="0" fontId="26" fillId="0" borderId="36" xfId="0" applyFont="1" applyBorder="1" applyAlignment="1">
      <alignment horizontal="right"/>
    </xf>
    <xf numFmtId="0" fontId="26" fillId="0" borderId="25" xfId="0" applyFont="1" applyFill="1" applyBorder="1"/>
    <xf numFmtId="0" fontId="26" fillId="0" borderId="77" xfId="0" applyFont="1" applyBorder="1"/>
    <xf numFmtId="0" fontId="26" fillId="0" borderId="72" xfId="0" applyFont="1" applyBorder="1"/>
    <xf numFmtId="0" fontId="26" fillId="0" borderId="21" xfId="0" applyFont="1" applyBorder="1"/>
    <xf numFmtId="0" fontId="26" fillId="0" borderId="19" xfId="0" applyFont="1" applyBorder="1" applyAlignment="1">
      <alignment horizontal="center"/>
    </xf>
    <xf numFmtId="2" fontId="37" fillId="0" borderId="21" xfId="0" applyNumberFormat="1" applyFont="1" applyFill="1" applyBorder="1" applyAlignment="1">
      <alignment horizontal="center" vertical="center" wrapText="1"/>
    </xf>
    <xf numFmtId="0" fontId="26" fillId="0" borderId="35" xfId="0" applyFont="1" applyFill="1" applyBorder="1" applyAlignment="1">
      <alignment horizontal="center"/>
    </xf>
    <xf numFmtId="0" fontId="26" fillId="0" borderId="24" xfId="0" applyFont="1" applyBorder="1" applyAlignment="1">
      <alignment horizontal="right"/>
    </xf>
    <xf numFmtId="0" fontId="26" fillId="0" borderId="74" xfId="0" applyFont="1" applyBorder="1" applyAlignment="1">
      <alignment horizontal="right"/>
    </xf>
    <xf numFmtId="0" fontId="26" fillId="0" borderId="80" xfId="0" applyFont="1" applyBorder="1" applyAlignment="1">
      <alignment horizontal="center"/>
    </xf>
    <xf numFmtId="0" fontId="26" fillId="0" borderId="28" xfId="0" applyFont="1" applyBorder="1"/>
    <xf numFmtId="2" fontId="37" fillId="0" borderId="35" xfId="0" applyNumberFormat="1" applyFont="1" applyFill="1" applyBorder="1" applyAlignment="1">
      <alignment horizontal="center" vertical="center" wrapText="1"/>
    </xf>
    <xf numFmtId="0" fontId="0" fillId="5" borderId="1" xfId="0" applyFont="1" applyFill="1" applyBorder="1" applyAlignment="1">
      <alignment vertical="top" wrapText="1"/>
    </xf>
    <xf numFmtId="0" fontId="0" fillId="26" borderId="1" xfId="0" applyFill="1" applyBorder="1"/>
    <xf numFmtId="0" fontId="28" fillId="5" borderId="1" xfId="0" applyFont="1" applyFill="1" applyBorder="1" applyAlignment="1">
      <alignment horizontal="center" vertical="center" wrapText="1"/>
    </xf>
    <xf numFmtId="0" fontId="0" fillId="0" borderId="0" xfId="0" applyFill="1" applyBorder="1" applyAlignment="1">
      <alignment vertical="center" wrapText="1"/>
    </xf>
    <xf numFmtId="0" fontId="88" fillId="0" borderId="0" xfId="0" applyFont="1" applyFill="1" applyBorder="1" applyAlignment="1">
      <alignment vertical="center" wrapText="1"/>
    </xf>
    <xf numFmtId="0" fontId="79" fillId="0" borderId="0" xfId="0" applyFont="1" applyAlignment="1">
      <alignment horizontal="justify" vertical="top"/>
    </xf>
    <xf numFmtId="0" fontId="0" fillId="5" borderId="1" xfId="0" applyFill="1" applyBorder="1" applyAlignment="1">
      <alignment wrapText="1"/>
    </xf>
    <xf numFmtId="0" fontId="0" fillId="5" borderId="1" xfId="0" applyFill="1" applyBorder="1" applyAlignment="1">
      <alignment vertical="center" wrapText="1"/>
    </xf>
    <xf numFmtId="0" fontId="0" fillId="5" borderId="1" xfId="0" applyFill="1" applyBorder="1"/>
    <xf numFmtId="0" fontId="88" fillId="0" borderId="0" xfId="0" applyFont="1" applyFill="1" applyBorder="1" applyAlignment="1">
      <alignment wrapText="1"/>
    </xf>
    <xf numFmtId="0" fontId="45" fillId="0" borderId="0" xfId="0" applyFont="1" applyFill="1"/>
    <xf numFmtId="0" fontId="90" fillId="0" borderId="0" xfId="9" applyFont="1" applyFill="1"/>
    <xf numFmtId="0" fontId="22" fillId="0" borderId="1" xfId="0" applyFont="1" applyFill="1" applyBorder="1" applyAlignment="1">
      <alignment horizontal="left" vertical="center" wrapText="1"/>
    </xf>
    <xf numFmtId="0" fontId="93" fillId="0" borderId="0" xfId="0" applyFont="1"/>
    <xf numFmtId="0" fontId="94" fillId="0" borderId="0" xfId="0" applyFont="1"/>
    <xf numFmtId="0" fontId="95" fillId="0" borderId="0" xfId="0" applyFont="1"/>
    <xf numFmtId="0" fontId="96" fillId="2" borderId="0" xfId="0" applyFont="1" applyFill="1" applyBorder="1" applyAlignment="1">
      <alignment vertical="center" wrapText="1"/>
    </xf>
    <xf numFmtId="0" fontId="97" fillId="2" borderId="0" xfId="0" applyFont="1" applyFill="1" applyBorder="1" applyAlignment="1">
      <alignment horizontal="center" vertical="center" wrapText="1"/>
    </xf>
    <xf numFmtId="0" fontId="96" fillId="2" borderId="7" xfId="0" applyFont="1" applyFill="1" applyBorder="1" applyAlignment="1">
      <alignment vertical="center" wrapText="1"/>
    </xf>
    <xf numFmtId="0" fontId="0" fillId="0" borderId="0" xfId="0" applyAlignment="1">
      <alignment wrapText="1"/>
    </xf>
    <xf numFmtId="0" fontId="36" fillId="0" borderId="0" xfId="0" applyFont="1" applyAlignment="1">
      <alignment horizontal="justify" wrapText="1"/>
    </xf>
    <xf numFmtId="49" fontId="0" fillId="0" borderId="0" xfId="0" applyNumberFormat="1" applyFill="1" applyBorder="1" applyAlignment="1">
      <alignment vertical="center" wrapText="1"/>
    </xf>
    <xf numFmtId="3" fontId="67" fillId="15" borderId="65" xfId="0" applyNumberFormat="1" applyFont="1" applyFill="1" applyBorder="1" applyAlignment="1">
      <alignment horizontal="center" vertical="center"/>
    </xf>
    <xf numFmtId="0" fontId="0" fillId="24" borderId="93" xfId="0" applyFill="1" applyBorder="1" applyAlignment="1">
      <alignment horizontal="center" vertical="center"/>
    </xf>
    <xf numFmtId="0" fontId="0" fillId="0" borderId="92" xfId="0" applyFill="1" applyBorder="1"/>
    <xf numFmtId="49" fontId="0" fillId="8" borderId="0" xfId="0" applyNumberFormat="1" applyFill="1" applyBorder="1" applyAlignment="1">
      <alignment vertical="center" wrapText="1"/>
    </xf>
    <xf numFmtId="3" fontId="67" fillId="15" borderId="94" xfId="0" applyNumberFormat="1" applyFont="1" applyFill="1" applyBorder="1" applyAlignment="1">
      <alignment horizontal="center" vertical="center"/>
    </xf>
    <xf numFmtId="3" fontId="0" fillId="24" borderId="95" xfId="0" applyNumberFormat="1" applyFill="1" applyBorder="1" applyAlignment="1">
      <alignment horizontal="center"/>
    </xf>
    <xf numFmtId="3" fontId="0" fillId="24" borderId="96" xfId="0" applyNumberFormat="1" applyFill="1" applyBorder="1" applyAlignment="1">
      <alignment horizontal="center"/>
    </xf>
    <xf numFmtId="0" fontId="100" fillId="2" borderId="0" xfId="0" applyFont="1" applyFill="1" applyBorder="1" applyAlignment="1">
      <alignment horizontal="center" vertical="center" wrapText="1"/>
    </xf>
    <xf numFmtId="0" fontId="100" fillId="2" borderId="0" xfId="0" applyFont="1" applyFill="1" applyBorder="1" applyAlignment="1">
      <alignment horizontal="left" vertical="center" wrapText="1"/>
    </xf>
    <xf numFmtId="0" fontId="101" fillId="3" borderId="3" xfId="0" applyFont="1" applyFill="1" applyBorder="1" applyAlignment="1">
      <alignment vertical="center" wrapText="1"/>
    </xf>
    <xf numFmtId="0" fontId="102" fillId="2" borderId="3" xfId="0" applyFont="1" applyFill="1" applyBorder="1" applyAlignment="1">
      <alignment vertical="center" wrapText="1"/>
    </xf>
    <xf numFmtId="49" fontId="55" fillId="0" borderId="0" xfId="2" applyNumberFormat="1" applyFont="1" applyFill="1" applyBorder="1"/>
    <xf numFmtId="2" fontId="45" fillId="10" borderId="0" xfId="0" applyNumberFormat="1" applyFont="1" applyFill="1" applyBorder="1"/>
    <xf numFmtId="0" fontId="45" fillId="10" borderId="0" xfId="0" applyFont="1" applyFill="1" applyBorder="1"/>
    <xf numFmtId="0" fontId="107" fillId="0" borderId="0" xfId="0" applyFont="1" applyAlignment="1">
      <alignment horizontal="left" vertical="center"/>
    </xf>
    <xf numFmtId="2" fontId="29" fillId="0" borderId="0" xfId="0" applyNumberFormat="1" applyFont="1" applyFill="1" applyBorder="1" applyAlignment="1">
      <alignment vertical="center" wrapText="1"/>
    </xf>
    <xf numFmtId="2" fontId="26" fillId="27" borderId="36" xfId="0" applyNumberFormat="1" applyFont="1" applyFill="1" applyBorder="1"/>
    <xf numFmtId="2" fontId="0" fillId="27" borderId="20" xfId="0" applyNumberFormat="1" applyFill="1" applyBorder="1"/>
    <xf numFmtId="2" fontId="0" fillId="27" borderId="21" xfId="0" applyNumberFormat="1" applyFill="1" applyBorder="1"/>
    <xf numFmtId="0" fontId="0" fillId="26" borderId="40" xfId="0" applyFont="1" applyFill="1" applyBorder="1" applyAlignment="1">
      <alignment horizontal="center" vertical="center"/>
    </xf>
    <xf numFmtId="0" fontId="0" fillId="26" borderId="40" xfId="0" applyFont="1" applyFill="1" applyBorder="1"/>
    <xf numFmtId="0" fontId="0" fillId="0" borderId="59" xfId="0" applyNumberFormat="1" applyFill="1" applyBorder="1" applyAlignment="1">
      <alignment horizontal="center" vertical="center"/>
    </xf>
    <xf numFmtId="0" fontId="29" fillId="0" borderId="0" xfId="0" applyFont="1" applyAlignment="1">
      <alignment horizontal="center" vertical="center" wrapText="1"/>
    </xf>
    <xf numFmtId="0" fontId="0" fillId="0" borderId="0" xfId="0" applyAlignment="1">
      <alignment horizontal="justify" vertical="center" wrapText="1"/>
    </xf>
    <xf numFmtId="0" fontId="21" fillId="2" borderId="2" xfId="0" applyFont="1" applyFill="1" applyBorder="1" applyAlignment="1">
      <alignment horizontal="center" vertical="center" wrapText="1"/>
    </xf>
    <xf numFmtId="0" fontId="21" fillId="2" borderId="5" xfId="0" applyFont="1" applyFill="1" applyBorder="1" applyAlignment="1">
      <alignment horizontal="center" vertical="center" wrapText="1"/>
    </xf>
    <xf numFmtId="0" fontId="21" fillId="2" borderId="3" xfId="0" applyFont="1" applyFill="1" applyBorder="1" applyAlignment="1">
      <alignment horizontal="center" vertical="center" wrapText="1"/>
    </xf>
    <xf numFmtId="0" fontId="108" fillId="0" borderId="43" xfId="13" applyFont="1" applyBorder="1" applyAlignment="1">
      <alignment horizontal="center"/>
    </xf>
    <xf numFmtId="0" fontId="108" fillId="0" borderId="0" xfId="13" applyFont="1" applyAlignment="1">
      <alignment horizontal="center"/>
    </xf>
    <xf numFmtId="0" fontId="20" fillId="2" borderId="7" xfId="0" applyFont="1" applyFill="1" applyBorder="1" applyAlignment="1">
      <alignment horizontal="center" vertical="center" wrapText="1"/>
    </xf>
    <xf numFmtId="0" fontId="20" fillId="2" borderId="0" xfId="0" applyFont="1" applyFill="1" applyBorder="1" applyAlignment="1">
      <alignment horizontal="center" vertical="center" wrapText="1"/>
    </xf>
    <xf numFmtId="0" fontId="73" fillId="2" borderId="7" xfId="0" applyFont="1" applyFill="1" applyBorder="1" applyAlignment="1">
      <alignment horizontal="center" vertical="center" wrapText="1"/>
    </xf>
    <xf numFmtId="0" fontId="73" fillId="2" borderId="0" xfId="0" applyFont="1" applyFill="1" applyBorder="1" applyAlignment="1">
      <alignment horizontal="center" vertical="center" wrapText="1"/>
    </xf>
    <xf numFmtId="43" fontId="26" fillId="11" borderId="36" xfId="2" applyFont="1" applyFill="1" applyBorder="1" applyAlignment="1">
      <alignment horizontal="center"/>
    </xf>
    <xf numFmtId="43" fontId="26" fillId="11" borderId="20" xfId="2" applyFont="1" applyFill="1" applyBorder="1" applyAlignment="1">
      <alignment horizontal="center"/>
    </xf>
    <xf numFmtId="43" fontId="26" fillId="11" borderId="21" xfId="2" applyFont="1" applyFill="1" applyBorder="1" applyAlignment="1">
      <alignment horizontal="center"/>
    </xf>
    <xf numFmtId="0" fontId="0" fillId="27" borderId="36" xfId="0" applyFill="1" applyBorder="1" applyAlignment="1">
      <alignment horizontal="justify" vertical="center" wrapText="1"/>
    </xf>
    <xf numFmtId="0" fontId="0" fillId="27" borderId="21" xfId="0" applyFill="1" applyBorder="1" applyAlignment="1">
      <alignment horizontal="justify" vertical="center" wrapText="1"/>
    </xf>
    <xf numFmtId="0" fontId="0" fillId="27" borderId="22" xfId="0" applyFill="1" applyBorder="1" applyAlignment="1">
      <alignment horizontal="justify" vertical="center" wrapText="1"/>
    </xf>
    <xf numFmtId="0" fontId="0" fillId="27" borderId="23" xfId="0" applyFill="1" applyBorder="1" applyAlignment="1">
      <alignment horizontal="justify" vertical="center" wrapText="1"/>
    </xf>
    <xf numFmtId="0" fontId="0" fillId="27" borderId="12" xfId="0" applyFill="1" applyBorder="1" applyAlignment="1">
      <alignment horizontal="justify" vertical="center" wrapText="1"/>
    </xf>
    <xf numFmtId="0" fontId="0" fillId="27" borderId="24" xfId="0" applyFill="1" applyBorder="1" applyAlignment="1">
      <alignment horizontal="justify" vertical="center" wrapText="1"/>
    </xf>
    <xf numFmtId="0" fontId="0" fillId="25" borderId="42" xfId="0" applyFill="1" applyBorder="1" applyAlignment="1">
      <alignment horizontal="justify" vertical="center" wrapText="1"/>
    </xf>
    <xf numFmtId="0" fontId="0" fillId="25" borderId="1" xfId="0" applyFill="1" applyBorder="1" applyAlignment="1">
      <alignment horizontal="justify" vertical="center" wrapText="1"/>
    </xf>
    <xf numFmtId="0" fontId="0" fillId="25" borderId="91" xfId="0" applyFill="1" applyBorder="1" applyAlignment="1">
      <alignment horizontal="center" vertical="center" wrapText="1"/>
    </xf>
    <xf numFmtId="0" fontId="0" fillId="25" borderId="1" xfId="0" applyFill="1" applyBorder="1" applyAlignment="1">
      <alignment horizontal="center" vertical="center" wrapText="1"/>
    </xf>
    <xf numFmtId="49" fontId="0" fillId="27" borderId="36" xfId="0" applyNumberFormat="1" applyFill="1" applyBorder="1" applyAlignment="1">
      <alignment horizontal="center" wrapText="1"/>
    </xf>
    <xf numFmtId="49" fontId="0" fillId="27" borderId="20" xfId="0" applyNumberFormat="1" applyFill="1" applyBorder="1" applyAlignment="1">
      <alignment horizontal="center" wrapText="1"/>
    </xf>
    <xf numFmtId="49" fontId="0" fillId="27" borderId="21" xfId="0" applyNumberFormat="1" applyFill="1" applyBorder="1" applyAlignment="1">
      <alignment horizontal="center" wrapText="1"/>
    </xf>
    <xf numFmtId="49" fontId="0" fillId="27" borderId="22" xfId="0" applyNumberFormat="1" applyFill="1" applyBorder="1" applyAlignment="1">
      <alignment horizontal="center" wrapText="1"/>
    </xf>
    <xf numFmtId="49" fontId="0" fillId="27" borderId="0" xfId="0" applyNumberFormat="1" applyFill="1" applyBorder="1" applyAlignment="1">
      <alignment horizontal="center" wrapText="1"/>
    </xf>
    <xf numFmtId="49" fontId="0" fillId="27" borderId="23" xfId="0" applyNumberFormat="1" applyFill="1" applyBorder="1" applyAlignment="1">
      <alignment horizontal="center" wrapText="1"/>
    </xf>
    <xf numFmtId="49" fontId="0" fillId="27" borderId="12" xfId="0" applyNumberFormat="1" applyFill="1" applyBorder="1" applyAlignment="1">
      <alignment horizontal="center" wrapText="1"/>
    </xf>
    <xf numFmtId="49" fontId="0" fillId="27" borderId="13" xfId="0" applyNumberFormat="1" applyFill="1" applyBorder="1" applyAlignment="1">
      <alignment horizontal="center" wrapText="1"/>
    </xf>
    <xf numFmtId="49" fontId="0" fillId="27" borderId="24" xfId="0" applyNumberFormat="1" applyFill="1" applyBorder="1" applyAlignment="1">
      <alignment horizontal="center" wrapText="1"/>
    </xf>
    <xf numFmtId="0" fontId="66" fillId="13" borderId="34" xfId="0" applyFont="1" applyFill="1" applyBorder="1" applyAlignment="1">
      <alignment horizontal="center" vertical="center"/>
    </xf>
    <xf numFmtId="0" fontId="66" fillId="13" borderId="71" xfId="0" applyFont="1" applyFill="1" applyBorder="1" applyAlignment="1">
      <alignment horizontal="center" vertical="center"/>
    </xf>
    <xf numFmtId="0" fontId="66" fillId="13" borderId="30" xfId="0" applyFont="1" applyFill="1" applyBorder="1" applyAlignment="1">
      <alignment horizontal="center" vertical="center"/>
    </xf>
    <xf numFmtId="0" fontId="73" fillId="2" borderId="2" xfId="0" applyFont="1" applyFill="1" applyBorder="1" applyAlignment="1">
      <alignment horizontal="center" vertical="center" wrapText="1"/>
    </xf>
    <xf numFmtId="0" fontId="73" fillId="2" borderId="5" xfId="0" applyFont="1" applyFill="1" applyBorder="1" applyAlignment="1">
      <alignment horizontal="center" vertical="center" wrapText="1"/>
    </xf>
    <xf numFmtId="0" fontId="73" fillId="2" borderId="3" xfId="0" applyFont="1" applyFill="1" applyBorder="1" applyAlignment="1">
      <alignment horizontal="center" vertical="center" wrapText="1"/>
    </xf>
    <xf numFmtId="0" fontId="66" fillId="13" borderId="31" xfId="0" applyFont="1" applyFill="1" applyBorder="1" applyAlignment="1">
      <alignment horizontal="center" vertical="center" wrapText="1"/>
    </xf>
    <xf numFmtId="0" fontId="66" fillId="13" borderId="33" xfId="0" applyFont="1" applyFill="1" applyBorder="1" applyAlignment="1">
      <alignment horizontal="center" vertical="center" wrapText="1"/>
    </xf>
    <xf numFmtId="0" fontId="88" fillId="19" borderId="36" xfId="0" applyFont="1" applyFill="1" applyBorder="1" applyAlignment="1">
      <alignment horizontal="justify" vertical="center" wrapText="1"/>
    </xf>
    <xf numFmtId="0" fontId="88" fillId="19" borderId="20" xfId="0" applyFont="1" applyFill="1" applyBorder="1" applyAlignment="1">
      <alignment horizontal="justify" vertical="center" wrapText="1"/>
    </xf>
    <xf numFmtId="0" fontId="88" fillId="19" borderId="21" xfId="0" applyFont="1" applyFill="1" applyBorder="1" applyAlignment="1">
      <alignment horizontal="justify" vertical="center" wrapText="1"/>
    </xf>
    <xf numFmtId="0" fontId="88" fillId="19" borderId="22" xfId="0" applyFont="1" applyFill="1" applyBorder="1" applyAlignment="1">
      <alignment horizontal="justify" vertical="center" wrapText="1"/>
    </xf>
    <xf numFmtId="0" fontId="88" fillId="19" borderId="0" xfId="0" applyFont="1" applyFill="1" applyBorder="1" applyAlignment="1">
      <alignment horizontal="justify" vertical="center" wrapText="1"/>
    </xf>
    <xf numFmtId="0" fontId="88" fillId="19" borderId="23" xfId="0" applyFont="1" applyFill="1" applyBorder="1" applyAlignment="1">
      <alignment horizontal="justify" vertical="center" wrapText="1"/>
    </xf>
    <xf numFmtId="0" fontId="88" fillId="19" borderId="12" xfId="0" applyFont="1" applyFill="1" applyBorder="1" applyAlignment="1">
      <alignment horizontal="justify" vertical="center" wrapText="1"/>
    </xf>
    <xf numFmtId="0" fontId="88" fillId="19" borderId="13" xfId="0" applyFont="1" applyFill="1" applyBorder="1" applyAlignment="1">
      <alignment horizontal="justify" vertical="center" wrapText="1"/>
    </xf>
    <xf numFmtId="0" fontId="88" fillId="19" borderId="24" xfId="0" applyFont="1" applyFill="1" applyBorder="1" applyAlignment="1">
      <alignment horizontal="justify" vertical="center" wrapText="1"/>
    </xf>
    <xf numFmtId="0" fontId="20" fillId="2" borderId="2" xfId="0" applyFont="1" applyFill="1" applyBorder="1" applyAlignment="1">
      <alignment horizontal="right" vertical="center" wrapText="1"/>
    </xf>
    <xf numFmtId="0" fontId="20" fillId="2" borderId="5" xfId="0" applyFont="1" applyFill="1" applyBorder="1" applyAlignment="1">
      <alignment horizontal="right" vertical="center" wrapText="1"/>
    </xf>
    <xf numFmtId="164" fontId="55" fillId="22" borderId="13" xfId="7" applyFont="1" applyFill="1" applyBorder="1" applyAlignment="1">
      <alignment horizontal="center"/>
    </xf>
    <xf numFmtId="0" fontId="28" fillId="18" borderId="60" xfId="0" applyFont="1" applyFill="1" applyBorder="1" applyAlignment="1">
      <alignment horizontal="center"/>
    </xf>
    <xf numFmtId="0" fontId="28" fillId="18" borderId="43" xfId="0" applyFont="1" applyFill="1" applyBorder="1" applyAlignment="1">
      <alignment horizontal="center"/>
    </xf>
    <xf numFmtId="0" fontId="28" fillId="18" borderId="41" xfId="0" applyFont="1" applyFill="1" applyBorder="1" applyAlignment="1">
      <alignment horizontal="center"/>
    </xf>
    <xf numFmtId="0" fontId="28" fillId="25" borderId="43" xfId="0" applyFont="1" applyFill="1" applyBorder="1" applyAlignment="1">
      <alignment horizontal="center"/>
    </xf>
    <xf numFmtId="0" fontId="28" fillId="25" borderId="41" xfId="0" applyFont="1" applyFill="1" applyBorder="1" applyAlignment="1">
      <alignment horizontal="center"/>
    </xf>
    <xf numFmtId="164" fontId="55" fillId="10" borderId="0" xfId="7" applyFont="1" applyFill="1" applyAlignment="1">
      <alignment horizontal="center"/>
    </xf>
    <xf numFmtId="0" fontId="35" fillId="11" borderId="10" xfId="0" applyFont="1" applyFill="1" applyBorder="1" applyAlignment="1">
      <alignment horizontal="center"/>
    </xf>
    <xf numFmtId="0" fontId="35" fillId="11" borderId="11" xfId="0" applyFont="1" applyFill="1" applyBorder="1" applyAlignment="1">
      <alignment horizontal="center"/>
    </xf>
    <xf numFmtId="0" fontId="35" fillId="11" borderId="14" xfId="0" applyFont="1" applyFill="1" applyBorder="1" applyAlignment="1">
      <alignment horizontal="center"/>
    </xf>
    <xf numFmtId="0" fontId="28" fillId="20" borderId="60" xfId="0" applyFont="1" applyFill="1" applyBorder="1" applyAlignment="1">
      <alignment horizontal="center"/>
    </xf>
    <xf numFmtId="0" fontId="28" fillId="20" borderId="43" xfId="0" applyFont="1" applyFill="1" applyBorder="1" applyAlignment="1">
      <alignment horizontal="center"/>
    </xf>
    <xf numFmtId="0" fontId="28" fillId="20" borderId="41" xfId="0" applyFont="1" applyFill="1" applyBorder="1" applyAlignment="1">
      <alignment horizontal="center"/>
    </xf>
    <xf numFmtId="2" fontId="105" fillId="27" borderId="36" xfId="0" applyNumberFormat="1" applyFont="1" applyFill="1" applyBorder="1" applyAlignment="1">
      <alignment horizontal="center" vertical="center" wrapText="1"/>
    </xf>
    <xf numFmtId="2" fontId="105" fillId="27" borderId="21" xfId="0" applyNumberFormat="1" applyFont="1" applyFill="1" applyBorder="1" applyAlignment="1">
      <alignment horizontal="center" vertical="center" wrapText="1"/>
    </xf>
    <xf numFmtId="2" fontId="105" fillId="27" borderId="22" xfId="0" applyNumberFormat="1" applyFont="1" applyFill="1" applyBorder="1" applyAlignment="1">
      <alignment horizontal="center" vertical="center" wrapText="1"/>
    </xf>
    <xf numFmtId="2" fontId="105" fillId="27" borderId="23" xfId="0" applyNumberFormat="1" applyFont="1" applyFill="1" applyBorder="1" applyAlignment="1">
      <alignment horizontal="center" vertical="center" wrapText="1"/>
    </xf>
    <xf numFmtId="2" fontId="105" fillId="27" borderId="12" xfId="0" applyNumberFormat="1" applyFont="1" applyFill="1" applyBorder="1" applyAlignment="1">
      <alignment horizontal="center" vertical="center" wrapText="1"/>
    </xf>
    <xf numFmtId="2" fontId="105" fillId="27" borderId="24" xfId="0" applyNumberFormat="1" applyFont="1" applyFill="1" applyBorder="1" applyAlignment="1">
      <alignment horizontal="center" vertical="center" wrapText="1"/>
    </xf>
    <xf numFmtId="0" fontId="37" fillId="0" borderId="19" xfId="0" applyFont="1" applyBorder="1" applyAlignment="1">
      <alignment horizontal="center" vertical="center" wrapText="1"/>
    </xf>
    <xf numFmtId="0" fontId="37" fillId="0" borderId="35" xfId="0" applyFont="1" applyBorder="1" applyAlignment="1">
      <alignment horizontal="center" vertical="center" wrapText="1"/>
    </xf>
    <xf numFmtId="2" fontId="29" fillId="27" borderId="22" xfId="0" applyNumberFormat="1" applyFont="1" applyFill="1" applyBorder="1" applyAlignment="1">
      <alignment horizontal="justify" vertical="center" wrapText="1"/>
    </xf>
    <xf numFmtId="2" fontId="29" fillId="27" borderId="0" xfId="0" applyNumberFormat="1" applyFont="1" applyFill="1" applyBorder="1" applyAlignment="1">
      <alignment horizontal="justify" vertical="center" wrapText="1"/>
    </xf>
    <xf numFmtId="2" fontId="29" fillId="27" borderId="23" xfId="0" applyNumberFormat="1" applyFont="1" applyFill="1" applyBorder="1" applyAlignment="1">
      <alignment horizontal="justify" vertical="center" wrapText="1"/>
    </xf>
    <xf numFmtId="2" fontId="29" fillId="27" borderId="12" xfId="0" applyNumberFormat="1" applyFont="1" applyFill="1" applyBorder="1" applyAlignment="1">
      <alignment horizontal="justify" vertical="center" wrapText="1"/>
    </xf>
    <xf numFmtId="2" fontId="29" fillId="27" borderId="13" xfId="0" applyNumberFormat="1" applyFont="1" applyFill="1" applyBorder="1" applyAlignment="1">
      <alignment horizontal="justify" vertical="center" wrapText="1"/>
    </xf>
    <xf numFmtId="2" fontId="29" fillId="27" borderId="24" xfId="0" applyNumberFormat="1" applyFont="1" applyFill="1" applyBorder="1" applyAlignment="1">
      <alignment horizontal="justify" vertical="center" wrapText="1"/>
    </xf>
    <xf numFmtId="2" fontId="29" fillId="27" borderId="22" xfId="0" applyNumberFormat="1" applyFont="1" applyFill="1" applyBorder="1" applyAlignment="1">
      <alignment horizontal="left"/>
    </xf>
    <xf numFmtId="2" fontId="29" fillId="27" borderId="0" xfId="0" applyNumberFormat="1" applyFont="1" applyFill="1" applyBorder="1" applyAlignment="1">
      <alignment horizontal="left"/>
    </xf>
    <xf numFmtId="2" fontId="29" fillId="27" borderId="23" xfId="0" applyNumberFormat="1" applyFont="1" applyFill="1" applyBorder="1" applyAlignment="1">
      <alignment horizontal="left"/>
    </xf>
    <xf numFmtId="2" fontId="29" fillId="27" borderId="22" xfId="0" applyNumberFormat="1" applyFont="1" applyFill="1" applyBorder="1" applyAlignment="1">
      <alignment horizontal="left" vertical="center"/>
    </xf>
    <xf numFmtId="2" fontId="29" fillId="27" borderId="0" xfId="0" applyNumberFormat="1" applyFont="1" applyFill="1" applyBorder="1" applyAlignment="1">
      <alignment horizontal="left" vertical="center"/>
    </xf>
    <xf numFmtId="2" fontId="29" fillId="27" borderId="23" xfId="0" applyNumberFormat="1" applyFont="1" applyFill="1" applyBorder="1" applyAlignment="1">
      <alignment horizontal="left" vertical="center"/>
    </xf>
    <xf numFmtId="0" fontId="32" fillId="18" borderId="53" xfId="0" applyFont="1" applyFill="1" applyBorder="1" applyAlignment="1">
      <alignment horizontal="center"/>
    </xf>
    <xf numFmtId="0" fontId="32" fillId="18" borderId="54" xfId="0" applyFont="1" applyFill="1" applyBorder="1" applyAlignment="1">
      <alignment horizontal="center"/>
    </xf>
    <xf numFmtId="0" fontId="32" fillId="18" borderId="49" xfId="0" applyFont="1" applyFill="1" applyBorder="1" applyAlignment="1">
      <alignment horizontal="center"/>
    </xf>
    <xf numFmtId="0" fontId="32" fillId="11" borderId="10" xfId="0" applyFont="1" applyFill="1" applyBorder="1" applyAlignment="1">
      <alignment horizontal="left"/>
    </xf>
    <xf numFmtId="0" fontId="32" fillId="11" borderId="11" xfId="0" applyFont="1" applyFill="1" applyBorder="1" applyAlignment="1">
      <alignment horizontal="left"/>
    </xf>
    <xf numFmtId="0" fontId="32" fillId="11" borderId="14" xfId="0" applyFont="1" applyFill="1" applyBorder="1" applyAlignment="1">
      <alignment horizontal="left"/>
    </xf>
    <xf numFmtId="0" fontId="35" fillId="11" borderId="10" xfId="0" applyFont="1" applyFill="1" applyBorder="1" applyAlignment="1">
      <alignment horizontal="left"/>
    </xf>
    <xf numFmtId="0" fontId="35" fillId="11" borderId="11" xfId="0" applyFont="1" applyFill="1" applyBorder="1" applyAlignment="1">
      <alignment horizontal="left"/>
    </xf>
    <xf numFmtId="43" fontId="34" fillId="11" borderId="10" xfId="2" applyFont="1" applyFill="1" applyBorder="1" applyAlignment="1">
      <alignment horizontal="left"/>
    </xf>
    <xf numFmtId="43" fontId="34" fillId="11" borderId="11" xfId="2" applyFont="1" applyFill="1" applyBorder="1" applyAlignment="1">
      <alignment horizontal="left"/>
    </xf>
    <xf numFmtId="43" fontId="34" fillId="11" borderId="14" xfId="2" applyFont="1" applyFill="1" applyBorder="1" applyAlignment="1">
      <alignment horizontal="left"/>
    </xf>
    <xf numFmtId="43" fontId="28" fillId="11" borderId="10" xfId="2" applyFont="1" applyFill="1" applyBorder="1" applyAlignment="1">
      <alignment horizontal="center"/>
    </xf>
    <xf numFmtId="43" fontId="28" fillId="11" borderId="14" xfId="2" applyFont="1" applyFill="1" applyBorder="1" applyAlignment="1">
      <alignment horizontal="center"/>
    </xf>
    <xf numFmtId="0" fontId="35" fillId="11" borderId="14" xfId="0" applyFont="1" applyFill="1" applyBorder="1" applyAlignment="1">
      <alignment horizontal="left"/>
    </xf>
    <xf numFmtId="43" fontId="28" fillId="11" borderId="11" xfId="2" applyFont="1" applyFill="1" applyBorder="1" applyAlignment="1">
      <alignment horizontal="center"/>
    </xf>
    <xf numFmtId="0" fontId="0" fillId="27" borderId="36" xfId="0" applyFill="1" applyBorder="1" applyAlignment="1">
      <alignment horizontal="center" vertical="center" wrapText="1"/>
    </xf>
    <xf numFmtId="0" fontId="0" fillId="27" borderId="20" xfId="0" applyFill="1" applyBorder="1" applyAlignment="1">
      <alignment horizontal="center" vertical="center" wrapText="1"/>
    </xf>
    <xf numFmtId="0" fontId="0" fillId="27" borderId="21" xfId="0" applyFill="1" applyBorder="1" applyAlignment="1">
      <alignment horizontal="center" vertical="center" wrapText="1"/>
    </xf>
    <xf numFmtId="0" fontId="0" fillId="27" borderId="22" xfId="0" applyFill="1" applyBorder="1" applyAlignment="1">
      <alignment horizontal="center" vertical="center" wrapText="1"/>
    </xf>
    <xf numFmtId="0" fontId="0" fillId="27" borderId="0" xfId="0" applyFill="1" applyBorder="1" applyAlignment="1">
      <alignment horizontal="center" vertical="center" wrapText="1"/>
    </xf>
    <xf numFmtId="0" fontId="0" fillId="27" borderId="23"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3" xfId="0" applyFill="1" applyBorder="1" applyAlignment="1">
      <alignment horizontal="center" vertical="center" wrapText="1"/>
    </xf>
    <xf numFmtId="0" fontId="0" fillId="27" borderId="24" xfId="0" applyFill="1" applyBorder="1" applyAlignment="1">
      <alignment horizontal="center" vertical="center" wrapText="1"/>
    </xf>
    <xf numFmtId="0" fontId="73" fillId="3" borderId="2" xfId="0" applyFont="1" applyFill="1" applyBorder="1" applyAlignment="1">
      <alignment horizontal="right" vertical="center" wrapText="1"/>
    </xf>
    <xf numFmtId="0" fontId="73" fillId="3" borderId="5" xfId="0" applyFont="1" applyFill="1" applyBorder="1" applyAlignment="1">
      <alignment horizontal="right" vertical="center" wrapText="1"/>
    </xf>
    <xf numFmtId="0" fontId="32" fillId="20" borderId="53" xfId="0" applyFont="1" applyFill="1" applyBorder="1" applyAlignment="1">
      <alignment horizontal="center"/>
    </xf>
    <xf numFmtId="0" fontId="32" fillId="20" borderId="54" xfId="0" applyFont="1" applyFill="1" applyBorder="1" applyAlignment="1">
      <alignment horizontal="center"/>
    </xf>
    <xf numFmtId="0" fontId="32" fillId="20" borderId="49" xfId="0" applyFont="1" applyFill="1" applyBorder="1" applyAlignment="1">
      <alignment horizontal="center"/>
    </xf>
    <xf numFmtId="0" fontId="91" fillId="27" borderId="36" xfId="0" applyFont="1" applyFill="1" applyBorder="1" applyAlignment="1">
      <alignment horizontal="justify" wrapText="1"/>
    </xf>
    <xf numFmtId="0" fontId="91" fillId="27" borderId="21" xfId="0" applyFont="1" applyFill="1" applyBorder="1" applyAlignment="1">
      <alignment horizontal="justify" wrapText="1"/>
    </xf>
    <xf numFmtId="0" fontId="91" fillId="27" borderId="22" xfId="0" applyFont="1" applyFill="1" applyBorder="1" applyAlignment="1">
      <alignment horizontal="justify" wrapText="1"/>
    </xf>
    <xf numFmtId="0" fontId="91" fillId="27" borderId="23" xfId="0" applyFont="1" applyFill="1" applyBorder="1" applyAlignment="1">
      <alignment horizontal="justify" wrapText="1"/>
    </xf>
    <xf numFmtId="0" fontId="91" fillId="27" borderId="12" xfId="0" applyFont="1" applyFill="1" applyBorder="1" applyAlignment="1">
      <alignment horizontal="justify" wrapText="1"/>
    </xf>
    <xf numFmtId="0" fontId="91" fillId="27" borderId="24" xfId="0" applyFont="1" applyFill="1" applyBorder="1" applyAlignment="1">
      <alignment horizontal="justify" wrapText="1"/>
    </xf>
    <xf numFmtId="0" fontId="62" fillId="23" borderId="61" xfId="0" applyFont="1" applyFill="1" applyBorder="1" applyAlignment="1">
      <alignment vertical="top"/>
    </xf>
    <xf numFmtId="0" fontId="62" fillId="23" borderId="62" xfId="0" applyFont="1" applyFill="1" applyBorder="1" applyAlignment="1">
      <alignment vertical="top"/>
    </xf>
    <xf numFmtId="0" fontId="37" fillId="0" borderId="11" xfId="0" applyFont="1" applyBorder="1" applyAlignment="1">
      <alignment horizontal="center" vertical="center"/>
    </xf>
    <xf numFmtId="0" fontId="37" fillId="0" borderId="14" xfId="0" applyFont="1" applyBorder="1" applyAlignment="1">
      <alignment horizontal="center" vertical="center"/>
    </xf>
    <xf numFmtId="0" fontId="27" fillId="11" borderId="10" xfId="0" applyFont="1" applyFill="1" applyBorder="1" applyAlignment="1">
      <alignment horizontal="left"/>
    </xf>
    <xf numFmtId="0" fontId="27" fillId="11" borderId="11" xfId="0" applyFont="1" applyFill="1" applyBorder="1" applyAlignment="1">
      <alignment horizontal="left"/>
    </xf>
    <xf numFmtId="0" fontId="27" fillId="11" borderId="14" xfId="0" applyFont="1" applyFill="1" applyBorder="1" applyAlignment="1">
      <alignment horizontal="left"/>
    </xf>
    <xf numFmtId="0" fontId="20" fillId="2" borderId="5" xfId="0" applyFont="1" applyFill="1" applyBorder="1" applyAlignment="1">
      <alignment horizontal="center" vertical="center" wrapText="1"/>
    </xf>
    <xf numFmtId="0" fontId="84" fillId="2" borderId="0" xfId="0" applyFont="1" applyFill="1" applyBorder="1" applyAlignment="1">
      <alignment horizontal="center" vertical="center" wrapText="1"/>
    </xf>
  </cellXfs>
  <cellStyles count="16">
    <cellStyle name="=C:\WINNT\SYSTEM32\COMMAND.COM" xfId="1"/>
    <cellStyle name="Cálculo" xfId="12" builtinId="22"/>
    <cellStyle name="Comma 2" xfId="5"/>
    <cellStyle name="Énfasis3" xfId="14" builtinId="37"/>
    <cellStyle name="Hipervínculo" xfId="9" builtinId="8"/>
    <cellStyle name="Millares" xfId="2" builtinId="3"/>
    <cellStyle name="Millares 2" xfId="4"/>
    <cellStyle name="Millares 2 2" xfId="6"/>
    <cellStyle name="Millares 3" xfId="11"/>
    <cellStyle name="Normal" xfId="0" builtinId="0"/>
    <cellStyle name="Normal 2" xfId="3"/>
    <cellStyle name="Normal 3" xfId="7"/>
    <cellStyle name="Normal 4" xfId="10"/>
    <cellStyle name="Normal_all-ws" xfId="15"/>
    <cellStyle name="Porcentaje" xfId="8" builtinId="5"/>
    <cellStyle name="Texto explicativo" xfId="13" builtinId="53"/>
  </cellStyles>
  <dxfs count="0"/>
  <tableStyles count="0" defaultTableStyle="TableStyleMedium2" defaultPivotStyle="PivotStyleLight16"/>
  <colors>
    <mruColors>
      <color rgb="FF0E842C"/>
      <color rgb="FFFFFF99"/>
      <color rgb="FFFFFF66"/>
      <color rgb="FFFFFFFF"/>
      <color rgb="FFCCFFFF"/>
      <color rgb="FF84B818"/>
      <color rgb="FF00697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1</xdr:col>
      <xdr:colOff>812912</xdr:colOff>
      <xdr:row>1</xdr:row>
      <xdr:rowOff>57150</xdr:rowOff>
    </xdr:from>
    <xdr:to>
      <xdr:col>5</xdr:col>
      <xdr:colOff>26184</xdr:colOff>
      <xdr:row>10</xdr:row>
      <xdr:rowOff>33902</xdr:rowOff>
    </xdr:to>
    <xdr:pic>
      <xdr:nvPicPr>
        <xdr:cNvPr id="9" name="8 Imagen"/>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70587" y="219075"/>
          <a:ext cx="3639186" cy="1434077"/>
        </a:xfrm>
        <a:prstGeom prst="rect">
          <a:avLst/>
        </a:prstGeom>
      </xdr:spPr>
    </xdr:pic>
    <xdr:clientData/>
  </xdr:twoCellAnchor>
  <xdr:twoCellAnchor editAs="oneCell">
    <xdr:from>
      <xdr:col>0</xdr:col>
      <xdr:colOff>171450</xdr:colOff>
      <xdr:row>1</xdr:row>
      <xdr:rowOff>95250</xdr:rowOff>
    </xdr:from>
    <xdr:to>
      <xdr:col>1</xdr:col>
      <xdr:colOff>327035</xdr:colOff>
      <xdr:row>10</xdr:row>
      <xdr:rowOff>66674</xdr:rowOff>
    </xdr:to>
    <xdr:pic>
      <xdr:nvPicPr>
        <xdr:cNvPr id="10" name="9 Imagen"/>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2976" b="31728"/>
        <a:stretch/>
      </xdr:blipFill>
      <xdr:spPr>
        <a:xfrm>
          <a:off x="171450" y="257175"/>
          <a:ext cx="4082025" cy="1428749"/>
        </a:xfrm>
        <a:prstGeom prst="rect">
          <a:avLst/>
        </a:prstGeom>
      </xdr:spPr>
    </xdr:pic>
    <xdr:clientData/>
  </xdr:twoCellAnchor>
  <xdr:twoCellAnchor editAs="oneCell">
    <xdr:from>
      <xdr:col>0</xdr:col>
      <xdr:colOff>1553323</xdr:colOff>
      <xdr:row>29</xdr:row>
      <xdr:rowOff>140648</xdr:rowOff>
    </xdr:from>
    <xdr:to>
      <xdr:col>1</xdr:col>
      <xdr:colOff>232833</xdr:colOff>
      <xdr:row>36</xdr:row>
      <xdr:rowOff>100340</xdr:rowOff>
    </xdr:to>
    <xdr:pic>
      <xdr:nvPicPr>
        <xdr:cNvPr id="4" name="3 Imagen" descr="http://www.conafor.gob.mx/web/wp-content/uploads/2014/12/CONAFOR-Logo-Web-CONAFOR.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53323" y="5379398"/>
          <a:ext cx="2510677" cy="10709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0</xdr:rowOff>
    </xdr:from>
    <xdr:to>
      <xdr:col>7</xdr:col>
      <xdr:colOff>752475</xdr:colOff>
      <xdr:row>35</xdr:row>
      <xdr:rowOff>57150</xdr:rowOff>
    </xdr:to>
    <xdr:sp macro="" textlink="">
      <xdr:nvSpPr>
        <xdr:cNvPr id="2" name="1 CuadroTexto"/>
        <xdr:cNvSpPr txBox="1"/>
      </xdr:nvSpPr>
      <xdr:spPr>
        <a:xfrm>
          <a:off x="0" y="295275"/>
          <a:ext cx="6086475" cy="607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noAutofit/>
        </a:bodyPr>
        <a:lstStyle/>
        <a:p>
          <a:pPr>
            <a:spcAft>
              <a:spcPts val="0"/>
            </a:spcAft>
          </a:pPr>
          <a:endParaRPr lang="es-MX" sz="1100">
            <a:solidFill>
              <a:srgbClr val="000000"/>
            </a:solidFill>
            <a:effectLst/>
            <a:ea typeface="Times New Roman"/>
            <a:cs typeface="Times New Roman"/>
          </a:endParaRPr>
        </a:p>
        <a:p>
          <a:pPr algn="just">
            <a:spcAft>
              <a:spcPts val="0"/>
            </a:spcAft>
          </a:pPr>
          <a:r>
            <a:rPr lang="es-MX" sz="1100">
              <a:solidFill>
                <a:srgbClr val="000000"/>
              </a:solidFill>
              <a:effectLst/>
              <a:latin typeface="+mn-lt"/>
              <a:ea typeface="Times New Roman"/>
              <a:cs typeface="Times New Roman"/>
            </a:rPr>
            <a:t>La presente base de datos, permite al usuario transitar paso a paso por el cálculo de las emisiones de bióxido de carbono, metano y óxido nitroso</a:t>
          </a:r>
          <a:r>
            <a:rPr lang="es-MX" sz="1100" baseline="0">
              <a:solidFill>
                <a:srgbClr val="000000"/>
              </a:solidFill>
              <a:effectLst/>
              <a:latin typeface="+mn-lt"/>
              <a:ea typeface="Times New Roman"/>
              <a:cs typeface="Times New Roman"/>
            </a:rPr>
            <a:t> </a:t>
          </a:r>
          <a:r>
            <a:rPr lang="es-MX" sz="1100">
              <a:solidFill>
                <a:srgbClr val="000000"/>
              </a:solidFill>
              <a:effectLst/>
              <a:latin typeface="+mn-lt"/>
              <a:ea typeface="Times New Roman"/>
              <a:cs typeface="Times New Roman"/>
            </a:rPr>
            <a:t>emitidos por  el sector Uso del Suelo,</a:t>
          </a:r>
          <a:r>
            <a:rPr lang="es-MX" sz="1100" baseline="0">
              <a:solidFill>
                <a:srgbClr val="000000"/>
              </a:solidFill>
              <a:effectLst/>
              <a:latin typeface="+mn-lt"/>
              <a:ea typeface="Times New Roman"/>
              <a:cs typeface="Times New Roman"/>
            </a:rPr>
            <a:t> Cambio de uso del suelo y Silvicultura (USCUSS) </a:t>
          </a:r>
          <a:r>
            <a:rPr lang="es-MX" sz="1100">
              <a:solidFill>
                <a:srgbClr val="000000"/>
              </a:solidFill>
              <a:effectLst/>
              <a:latin typeface="+mn-lt"/>
              <a:ea typeface="Times New Roman"/>
              <a:cs typeface="Times New Roman"/>
            </a:rPr>
            <a:t>en el año 2013 en México. </a:t>
          </a:r>
          <a:endParaRPr lang="es-MX" sz="1100">
            <a:effectLst/>
            <a:latin typeface="+mn-lt"/>
            <a:ea typeface="Times New Roman"/>
          </a:endParaRPr>
        </a:p>
        <a:p>
          <a:pPr algn="just">
            <a:spcAft>
              <a:spcPts val="0"/>
            </a:spcAft>
          </a:pPr>
          <a:endParaRPr lang="es-MX" sz="1100">
            <a:solidFill>
              <a:srgbClr val="000000"/>
            </a:solidFill>
            <a:effectLst/>
            <a:latin typeface="+mn-lt"/>
            <a:ea typeface="Times New Roman"/>
            <a:cs typeface="Times New Roman"/>
          </a:endParaRPr>
        </a:p>
        <a:p>
          <a:pPr algn="just">
            <a:spcAft>
              <a:spcPts val="0"/>
            </a:spcAft>
          </a:pPr>
          <a:r>
            <a:rPr lang="es-MX" sz="1100">
              <a:solidFill>
                <a:srgbClr val="000000"/>
              </a:solidFill>
              <a:effectLst/>
              <a:latin typeface="+mn-lt"/>
              <a:ea typeface="Times New Roman"/>
              <a:cs typeface="Times New Roman"/>
            </a:rPr>
            <a:t>Para ello la base de datos está dividida en 8 apartados:</a:t>
          </a:r>
          <a:endParaRPr lang="es-MX" sz="1100">
            <a:effectLst/>
            <a:latin typeface="+mn-lt"/>
            <a:ea typeface="Times New Roman"/>
          </a:endParaRPr>
        </a:p>
        <a:p>
          <a:pPr algn="just">
            <a:spcAft>
              <a:spcPts val="0"/>
            </a:spcAft>
          </a:pPr>
          <a:r>
            <a:rPr lang="es-MX" sz="1100">
              <a:solidFill>
                <a:srgbClr val="000000"/>
              </a:solidFill>
              <a:effectLst/>
              <a:latin typeface="+mn-lt"/>
              <a:ea typeface="Times New Roman"/>
            </a:rPr>
            <a:t> </a:t>
          </a:r>
          <a:endParaRPr lang="es-MX" sz="1100">
            <a:effectLst/>
            <a:latin typeface="+mn-lt"/>
            <a:ea typeface="Times New Roman"/>
          </a:endParaRPr>
        </a:p>
        <a:p>
          <a:pPr algn="just">
            <a:spcAft>
              <a:spcPts val="0"/>
            </a:spcAft>
          </a:pPr>
          <a:r>
            <a:rPr lang="es-MX" sz="1100" b="1">
              <a:solidFill>
                <a:srgbClr val="000000"/>
              </a:solidFill>
              <a:effectLst/>
              <a:latin typeface="+mn-lt"/>
              <a:ea typeface="Times New Roman"/>
              <a:cs typeface="Times New Roman"/>
            </a:rPr>
            <a:t>Apartado 1. </a:t>
          </a:r>
          <a:r>
            <a:rPr lang="es-MX" sz="1100">
              <a:solidFill>
                <a:srgbClr val="000000"/>
              </a:solidFill>
              <a:effectLst/>
              <a:latin typeface="+mn-lt"/>
              <a:ea typeface="Times New Roman"/>
              <a:cs typeface="Times New Roman"/>
            </a:rPr>
            <a:t>Metodología: Este apartado contiene la metodología resumida para  la estimación</a:t>
          </a:r>
          <a:r>
            <a:rPr lang="es-MX" sz="1100" baseline="0">
              <a:solidFill>
                <a:srgbClr val="000000"/>
              </a:solidFill>
              <a:effectLst/>
              <a:latin typeface="+mn-lt"/>
              <a:ea typeface="Times New Roman"/>
              <a:cs typeface="Times New Roman"/>
            </a:rPr>
            <a:t> de </a:t>
          </a:r>
          <a:r>
            <a:rPr lang="es-MX" sz="1100">
              <a:solidFill>
                <a:srgbClr val="000000"/>
              </a:solidFill>
              <a:effectLst/>
              <a:latin typeface="+mn-lt"/>
              <a:ea typeface="Times New Roman"/>
              <a:cs typeface="Times New Roman"/>
            </a:rPr>
            <a:t>los GEI así como el link que direcciona a la metodología original en extenso.</a:t>
          </a:r>
          <a:endParaRPr lang="es-MX" sz="1100">
            <a:effectLst/>
            <a:latin typeface="+mn-lt"/>
            <a:ea typeface="Times New Roman"/>
          </a:endParaRPr>
        </a:p>
        <a:p>
          <a:pPr algn="just">
            <a:spcAft>
              <a:spcPts val="0"/>
            </a:spcAft>
          </a:pPr>
          <a:r>
            <a:rPr lang="es-MX" sz="1100">
              <a:solidFill>
                <a:srgbClr val="000000"/>
              </a:solidFill>
              <a:effectLst/>
              <a:latin typeface="+mn-lt"/>
              <a:ea typeface="Times New Roman"/>
              <a:cs typeface="Times New Roman"/>
            </a:rPr>
            <a:t> </a:t>
          </a:r>
          <a:endParaRPr lang="es-MX" sz="1100">
            <a:effectLst/>
            <a:latin typeface="+mn-lt"/>
            <a:ea typeface="Times New Roman"/>
          </a:endParaRPr>
        </a:p>
        <a:p>
          <a:pPr algn="just">
            <a:spcAft>
              <a:spcPts val="0"/>
            </a:spcAft>
          </a:pPr>
          <a:r>
            <a:rPr lang="es-MX" sz="1100" b="1">
              <a:solidFill>
                <a:srgbClr val="000000"/>
              </a:solidFill>
              <a:effectLst/>
              <a:latin typeface="+mn-lt"/>
              <a:ea typeface="Times New Roman"/>
              <a:cs typeface="Times New Roman"/>
            </a:rPr>
            <a:t>Apartado 2. </a:t>
          </a:r>
          <a:r>
            <a:rPr lang="es-MX" sz="1100">
              <a:solidFill>
                <a:srgbClr val="000000"/>
              </a:solidFill>
              <a:effectLst/>
              <a:latin typeface="+mn-lt"/>
              <a:ea typeface="Times New Roman"/>
              <a:cs typeface="Times New Roman"/>
            </a:rPr>
            <a:t>Resultados: En este apartado se encuentra una tabla dinámica con los resultados desagregados  por subcategoría, la cual le permite a</a:t>
          </a:r>
          <a:r>
            <a:rPr lang="es-MX" sz="1100" baseline="0">
              <a:solidFill>
                <a:srgbClr val="000000"/>
              </a:solidFill>
              <a:effectLst/>
              <a:latin typeface="+mn-lt"/>
              <a:ea typeface="Times New Roman"/>
              <a:cs typeface="Times New Roman"/>
            </a:rPr>
            <a:t>l usuario </a:t>
          </a:r>
          <a:r>
            <a:rPr lang="es-MX" sz="1100">
              <a:solidFill>
                <a:srgbClr val="000000"/>
              </a:solidFill>
              <a:effectLst/>
              <a:latin typeface="+mn-lt"/>
              <a:ea typeface="Times New Roman"/>
              <a:cs typeface="Times New Roman"/>
            </a:rPr>
            <a:t>consultar los rubros que le resulten de mayor utilidad.</a:t>
          </a:r>
        </a:p>
        <a:p>
          <a:pPr algn="just">
            <a:spcAft>
              <a:spcPts val="0"/>
            </a:spcAft>
          </a:pPr>
          <a:endParaRPr lang="es-MX" sz="1100" b="1">
            <a:solidFill>
              <a:srgbClr val="000000"/>
            </a:solidFill>
            <a:effectLst/>
            <a:latin typeface="+mn-lt"/>
            <a:ea typeface="Times New Roman"/>
            <a:cs typeface="Times New Roman"/>
          </a:endParaRPr>
        </a:p>
        <a:p>
          <a:pPr algn="just">
            <a:spcAft>
              <a:spcPts val="0"/>
            </a:spcAft>
          </a:pPr>
          <a:r>
            <a:rPr lang="es-MX" sz="1100" b="1">
              <a:solidFill>
                <a:srgbClr val="000000"/>
              </a:solidFill>
              <a:effectLst/>
              <a:latin typeface="+mn-lt"/>
              <a:ea typeface="Times New Roman"/>
              <a:cs typeface="Times New Roman"/>
            </a:rPr>
            <a:t>Apartado 3.</a:t>
          </a:r>
          <a:r>
            <a:rPr lang="es-MX" sz="1100">
              <a:solidFill>
                <a:srgbClr val="000000"/>
              </a:solidFill>
              <a:effectLst/>
              <a:latin typeface="+mn-lt"/>
              <a:ea typeface="Times New Roman"/>
              <a:cs typeface="Times New Roman"/>
            </a:rPr>
            <a:t> Datos de actividad: Contiene los datos de entrada para la estimación de las emisiones de GEI.</a:t>
          </a:r>
          <a:endParaRPr lang="es-MX" sz="1100">
            <a:effectLst/>
            <a:latin typeface="+mn-lt"/>
            <a:ea typeface="Times New Roman"/>
          </a:endParaRPr>
        </a:p>
        <a:p>
          <a:pPr algn="just">
            <a:spcAft>
              <a:spcPts val="0"/>
            </a:spcAft>
          </a:pPr>
          <a:r>
            <a:rPr lang="es-MX" sz="1100">
              <a:solidFill>
                <a:srgbClr val="000000"/>
              </a:solidFill>
              <a:effectLst/>
              <a:latin typeface="+mn-lt"/>
              <a:ea typeface="Times New Roman"/>
            </a:rPr>
            <a:t> </a:t>
          </a:r>
          <a:endParaRPr lang="es-MX" sz="1100">
            <a:effectLst/>
            <a:latin typeface="+mn-lt"/>
            <a:ea typeface="Times New Roman"/>
          </a:endParaRPr>
        </a:p>
        <a:p>
          <a:pPr algn="just">
            <a:spcAft>
              <a:spcPts val="0"/>
            </a:spcAft>
          </a:pPr>
          <a:r>
            <a:rPr lang="es-MX" sz="1100" b="1">
              <a:solidFill>
                <a:srgbClr val="000000"/>
              </a:solidFill>
              <a:effectLst/>
              <a:latin typeface="+mn-lt"/>
              <a:ea typeface="Times New Roman"/>
              <a:cs typeface="Times New Roman"/>
            </a:rPr>
            <a:t>Apartado 4.</a:t>
          </a:r>
          <a:r>
            <a:rPr lang="es-MX" sz="1100">
              <a:solidFill>
                <a:srgbClr val="000000"/>
              </a:solidFill>
              <a:effectLst/>
              <a:latin typeface="+mn-lt"/>
              <a:ea typeface="Times New Roman"/>
              <a:cs typeface="Times New Roman"/>
            </a:rPr>
            <a:t> Cálculos: En este apartado se encuentra el procesamiento de los datos correspondientes a los apartados 3 y 5.</a:t>
          </a:r>
          <a:endParaRPr lang="es-MX" sz="1100">
            <a:effectLst/>
            <a:latin typeface="+mn-lt"/>
            <a:ea typeface="Times New Roman"/>
          </a:endParaRPr>
        </a:p>
        <a:p>
          <a:pPr algn="just">
            <a:spcAft>
              <a:spcPts val="0"/>
            </a:spcAft>
          </a:pPr>
          <a:r>
            <a:rPr lang="es-MX" sz="1100">
              <a:solidFill>
                <a:srgbClr val="000000"/>
              </a:solidFill>
              <a:effectLst/>
              <a:latin typeface="+mn-lt"/>
              <a:ea typeface="Times New Roman"/>
              <a:cs typeface="Times New Roman"/>
            </a:rPr>
            <a:t> </a:t>
          </a:r>
          <a:endParaRPr lang="es-MX" sz="1100">
            <a:effectLst/>
            <a:latin typeface="+mn-lt"/>
            <a:ea typeface="Times New Roman"/>
          </a:endParaRPr>
        </a:p>
        <a:p>
          <a:pPr algn="just">
            <a:spcAft>
              <a:spcPts val="0"/>
            </a:spcAft>
          </a:pPr>
          <a:r>
            <a:rPr lang="es-MX" sz="1100" b="1">
              <a:solidFill>
                <a:srgbClr val="000000"/>
              </a:solidFill>
              <a:effectLst/>
              <a:latin typeface="+mn-lt"/>
              <a:ea typeface="Times New Roman"/>
              <a:cs typeface="Times New Roman"/>
            </a:rPr>
            <a:t>Apartado 5.</a:t>
          </a:r>
          <a:r>
            <a:rPr lang="es-MX" sz="1100">
              <a:solidFill>
                <a:srgbClr val="000000"/>
              </a:solidFill>
              <a:effectLst/>
              <a:latin typeface="+mn-lt"/>
              <a:ea typeface="Times New Roman"/>
              <a:cs typeface="Times New Roman"/>
            </a:rPr>
            <a:t> Factores: En este apartado se pueden consultar los factores de emisión</a:t>
          </a:r>
          <a:r>
            <a:rPr lang="es-MX" sz="1100" baseline="0">
              <a:solidFill>
                <a:srgbClr val="000000"/>
              </a:solidFill>
              <a:effectLst/>
              <a:latin typeface="+mn-lt"/>
              <a:ea typeface="Times New Roman"/>
              <a:cs typeface="Times New Roman"/>
            </a:rPr>
            <a:t> y a</a:t>
          </a:r>
          <a:r>
            <a:rPr lang="es-MX" sz="1100">
              <a:solidFill>
                <a:srgbClr val="000000"/>
              </a:solidFill>
              <a:effectLst/>
              <a:latin typeface="+mn-lt"/>
              <a:ea typeface="Times New Roman"/>
              <a:cs typeface="Times New Roman"/>
            </a:rPr>
            <a:t>bsorción empleados en el cálculo de las emisiones de GEI.</a:t>
          </a:r>
          <a:endParaRPr lang="es-MX" sz="1100">
            <a:effectLst/>
            <a:latin typeface="+mn-lt"/>
            <a:ea typeface="Times New Roman"/>
          </a:endParaRPr>
        </a:p>
        <a:p>
          <a:pPr algn="just">
            <a:spcAft>
              <a:spcPts val="0"/>
            </a:spcAft>
          </a:pPr>
          <a:r>
            <a:rPr lang="es-MX" sz="1100">
              <a:solidFill>
                <a:srgbClr val="000000"/>
              </a:solidFill>
              <a:effectLst/>
              <a:latin typeface="+mn-lt"/>
              <a:ea typeface="Times New Roman"/>
            </a:rPr>
            <a:t> </a:t>
          </a:r>
          <a:endParaRPr lang="es-MX" sz="1100">
            <a:effectLst/>
            <a:latin typeface="+mn-lt"/>
            <a:ea typeface="Times New Roman"/>
          </a:endParaRPr>
        </a:p>
        <a:p>
          <a:pPr algn="just">
            <a:spcAft>
              <a:spcPts val="0"/>
            </a:spcAft>
          </a:pPr>
          <a:r>
            <a:rPr lang="es-MX" sz="1100" b="1">
              <a:solidFill>
                <a:srgbClr val="000000"/>
              </a:solidFill>
              <a:effectLst/>
              <a:latin typeface="+mn-lt"/>
              <a:ea typeface="Times New Roman"/>
              <a:cs typeface="Times New Roman"/>
            </a:rPr>
            <a:t>Apartado 6.</a:t>
          </a:r>
          <a:r>
            <a:rPr lang="es-MX" sz="1100">
              <a:solidFill>
                <a:srgbClr val="000000"/>
              </a:solidFill>
              <a:effectLst/>
              <a:latin typeface="+mn-lt"/>
              <a:ea typeface="Times New Roman"/>
              <a:cs typeface="Times New Roman"/>
            </a:rPr>
            <a:t> Fuentes: En este apartado se pueden revisar las referencias empleadas para el cálculo de las estimaciones de GEI</a:t>
          </a:r>
          <a:r>
            <a:rPr lang="es-MX" sz="1100" baseline="0">
              <a:solidFill>
                <a:srgbClr val="000000"/>
              </a:solidFill>
              <a:effectLst/>
              <a:latin typeface="+mn-lt"/>
              <a:ea typeface="Times New Roman"/>
              <a:cs typeface="Times New Roman"/>
            </a:rPr>
            <a:t> y</a:t>
          </a:r>
          <a:r>
            <a:rPr lang="es-MX" sz="1100">
              <a:solidFill>
                <a:srgbClr val="000000"/>
              </a:solidFill>
              <a:effectLst/>
              <a:latin typeface="+mn-lt"/>
              <a:ea typeface="Times New Roman"/>
              <a:cs typeface="Times New Roman"/>
            </a:rPr>
            <a:t> definición</a:t>
          </a:r>
          <a:r>
            <a:rPr lang="es-MX" sz="1100" baseline="0">
              <a:solidFill>
                <a:srgbClr val="000000"/>
              </a:solidFill>
              <a:effectLst/>
              <a:latin typeface="+mn-lt"/>
              <a:ea typeface="Times New Roman"/>
              <a:cs typeface="Times New Roman"/>
            </a:rPr>
            <a:t> de conceptos</a:t>
          </a:r>
          <a:r>
            <a:rPr lang="es-MX" sz="1100">
              <a:solidFill>
                <a:srgbClr val="000000"/>
              </a:solidFill>
              <a:effectLst/>
              <a:latin typeface="+mn-lt"/>
              <a:ea typeface="Times New Roman"/>
              <a:cs typeface="Times New Roman"/>
            </a:rPr>
            <a:t>.</a:t>
          </a:r>
          <a:endParaRPr lang="es-MX" sz="1100">
            <a:effectLst/>
            <a:latin typeface="+mn-lt"/>
            <a:ea typeface="Times New Roman"/>
          </a:endParaRPr>
        </a:p>
        <a:p>
          <a:pPr algn="just">
            <a:spcAft>
              <a:spcPts val="0"/>
            </a:spcAft>
          </a:pPr>
          <a:r>
            <a:rPr lang="es-MX" sz="1100">
              <a:solidFill>
                <a:srgbClr val="000000"/>
              </a:solidFill>
              <a:effectLst/>
              <a:latin typeface="+mn-lt"/>
              <a:ea typeface="Times New Roman"/>
              <a:cs typeface="Times New Roman"/>
            </a:rPr>
            <a:t>  </a:t>
          </a:r>
          <a:endParaRPr lang="es-MX" sz="1100">
            <a:effectLst/>
            <a:latin typeface="+mn-lt"/>
            <a:ea typeface="Times New Roman"/>
          </a:endParaRPr>
        </a:p>
        <a:p>
          <a:pPr algn="just">
            <a:spcAft>
              <a:spcPts val="0"/>
            </a:spcAft>
          </a:pPr>
          <a:r>
            <a:rPr lang="es-MX" sz="1100" b="1">
              <a:solidFill>
                <a:srgbClr val="000000"/>
              </a:solidFill>
              <a:effectLst/>
              <a:latin typeface="+mn-lt"/>
              <a:ea typeface="Times New Roman"/>
              <a:cs typeface="Times New Roman"/>
            </a:rPr>
            <a:t>Apartado 7.</a:t>
          </a:r>
          <a:r>
            <a:rPr lang="es-MX" sz="1100">
              <a:solidFill>
                <a:srgbClr val="000000"/>
              </a:solidFill>
              <a:effectLst/>
              <a:latin typeface="+mn-lt"/>
              <a:ea typeface="Times New Roman"/>
              <a:cs typeface="Times New Roman"/>
            </a:rPr>
            <a:t> Siglas, Símbolos y Acrónimos: En este apartado, se encuentran abreviaturas de instituciones , acrónimos y/o unidades de medidas empleadas.</a:t>
          </a:r>
        </a:p>
        <a:p>
          <a:pPr algn="just">
            <a:spcAft>
              <a:spcPts val="0"/>
            </a:spcAft>
          </a:pPr>
          <a:endParaRPr lang="es-MX" sz="1100" b="1">
            <a:solidFill>
              <a:srgbClr val="000000"/>
            </a:solidFill>
            <a:effectLst/>
            <a:latin typeface="+mn-lt"/>
            <a:ea typeface="Times New Roman"/>
            <a:cs typeface="Times New Roman"/>
          </a:endParaRPr>
        </a:p>
        <a:p>
          <a:pPr algn="just">
            <a:spcAft>
              <a:spcPts val="0"/>
            </a:spcAft>
          </a:pPr>
          <a:r>
            <a:rPr lang="es-MX" sz="1100" b="1">
              <a:solidFill>
                <a:srgbClr val="000000"/>
              </a:solidFill>
              <a:effectLst/>
              <a:latin typeface="+mn-lt"/>
              <a:ea typeface="Times New Roman"/>
              <a:cs typeface="Times New Roman"/>
            </a:rPr>
            <a:t>Apartado</a:t>
          </a:r>
          <a:r>
            <a:rPr lang="es-MX" sz="1100" b="1" baseline="0">
              <a:solidFill>
                <a:srgbClr val="000000"/>
              </a:solidFill>
              <a:effectLst/>
              <a:latin typeface="+mn-lt"/>
              <a:ea typeface="Times New Roman"/>
              <a:cs typeface="Times New Roman"/>
            </a:rPr>
            <a:t> 8. </a:t>
          </a:r>
          <a:r>
            <a:rPr lang="es-MX" sz="1100" b="0" baseline="0">
              <a:solidFill>
                <a:srgbClr val="000000"/>
              </a:solidFill>
              <a:effectLst/>
              <a:latin typeface="+mn-lt"/>
              <a:ea typeface="Times New Roman"/>
              <a:cs typeface="Times New Roman"/>
            </a:rPr>
            <a:t>Glosario: En este apartado se definen algunos términos usados en este documento, para que el usuario tenga mayor claridad de los mismos.</a:t>
          </a:r>
        </a:p>
        <a:p>
          <a:pPr algn="just">
            <a:spcAft>
              <a:spcPts val="0"/>
            </a:spcAft>
          </a:pPr>
          <a:endParaRPr lang="es-MX" sz="1100" b="1">
            <a:effectLst/>
            <a:latin typeface="+mn-lt"/>
            <a:ea typeface="Times New Roman"/>
          </a:endParaRPr>
        </a:p>
        <a:p>
          <a:pPr algn="just">
            <a:spcAft>
              <a:spcPts val="0"/>
            </a:spcAft>
          </a:pPr>
          <a:r>
            <a:rPr lang="es-MX" sz="1100">
              <a:effectLst/>
              <a:latin typeface="+mn-lt"/>
              <a:ea typeface="Times New Roman"/>
            </a:rPr>
            <a:t>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1100570</xdr:colOff>
      <xdr:row>15</xdr:row>
      <xdr:rowOff>71868</xdr:rowOff>
    </xdr:from>
    <xdr:to>
      <xdr:col>1</xdr:col>
      <xdr:colOff>1111250</xdr:colOff>
      <xdr:row>16</xdr:row>
      <xdr:rowOff>158748</xdr:rowOff>
    </xdr:to>
    <xdr:cxnSp macro="">
      <xdr:nvCxnSpPr>
        <xdr:cNvPr id="10" name="9 Conector recto de flecha"/>
        <xdr:cNvCxnSpPr/>
      </xdr:nvCxnSpPr>
      <xdr:spPr>
        <a:xfrm>
          <a:off x="2673638" y="4863232"/>
          <a:ext cx="10680" cy="274493"/>
        </a:xfrm>
        <a:prstGeom prst="straightConnector1">
          <a:avLst/>
        </a:prstGeom>
        <a:ln w="19050">
          <a:solidFill>
            <a:schemeClr val="tx1">
              <a:lumMod val="95000"/>
              <a:lumOff val="5000"/>
            </a:schemeClr>
          </a:solidFill>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1085850</xdr:colOff>
      <xdr:row>11</xdr:row>
      <xdr:rowOff>47625</xdr:rowOff>
    </xdr:from>
    <xdr:to>
      <xdr:col>1</xdr:col>
      <xdr:colOff>1085850</xdr:colOff>
      <xdr:row>13</xdr:row>
      <xdr:rowOff>180975</xdr:rowOff>
    </xdr:to>
    <xdr:cxnSp macro="">
      <xdr:nvCxnSpPr>
        <xdr:cNvPr id="13" name="12 Conector recto de flecha"/>
        <xdr:cNvCxnSpPr/>
      </xdr:nvCxnSpPr>
      <xdr:spPr>
        <a:xfrm>
          <a:off x="4676775" y="2905125"/>
          <a:ext cx="0" cy="514350"/>
        </a:xfrm>
        <a:prstGeom prst="straightConnector1">
          <a:avLst/>
        </a:prstGeom>
        <a:ln w="19050">
          <a:solidFill>
            <a:schemeClr val="tx1">
              <a:lumMod val="95000"/>
              <a:lumOff val="5000"/>
            </a:schemeClr>
          </a:solidFill>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1085850</xdr:colOff>
      <xdr:row>7</xdr:row>
      <xdr:rowOff>9525</xdr:rowOff>
    </xdr:from>
    <xdr:to>
      <xdr:col>1</xdr:col>
      <xdr:colOff>1085850</xdr:colOff>
      <xdr:row>9</xdr:row>
      <xdr:rowOff>142875</xdr:rowOff>
    </xdr:to>
    <xdr:cxnSp macro="">
      <xdr:nvCxnSpPr>
        <xdr:cNvPr id="14" name="13 Conector recto de flecha"/>
        <xdr:cNvCxnSpPr/>
      </xdr:nvCxnSpPr>
      <xdr:spPr>
        <a:xfrm>
          <a:off x="2660650" y="2320925"/>
          <a:ext cx="0" cy="514350"/>
        </a:xfrm>
        <a:prstGeom prst="straightConnector1">
          <a:avLst/>
        </a:prstGeom>
        <a:ln w="19050">
          <a:solidFill>
            <a:schemeClr val="tx1">
              <a:lumMod val="95000"/>
              <a:lumOff val="5000"/>
            </a:schemeClr>
          </a:solidFill>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1066800</xdr:colOff>
      <xdr:row>3</xdr:row>
      <xdr:rowOff>57150</xdr:rowOff>
    </xdr:from>
    <xdr:to>
      <xdr:col>1</xdr:col>
      <xdr:colOff>1066800</xdr:colOff>
      <xdr:row>6</xdr:row>
      <xdr:rowOff>0</xdr:rowOff>
    </xdr:to>
    <xdr:cxnSp macro="">
      <xdr:nvCxnSpPr>
        <xdr:cNvPr id="16" name="15 Conector recto de flecha"/>
        <xdr:cNvCxnSpPr/>
      </xdr:nvCxnSpPr>
      <xdr:spPr>
        <a:xfrm>
          <a:off x="4657725" y="1295400"/>
          <a:ext cx="0" cy="514350"/>
        </a:xfrm>
        <a:prstGeom prst="straightConnector1">
          <a:avLst/>
        </a:prstGeom>
        <a:ln w="19050">
          <a:solidFill>
            <a:schemeClr val="tx1">
              <a:lumMod val="95000"/>
              <a:lumOff val="5000"/>
            </a:schemeClr>
          </a:solidFill>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1010227</xdr:colOff>
      <xdr:row>3</xdr:row>
      <xdr:rowOff>144318</xdr:rowOff>
    </xdr:from>
    <xdr:to>
      <xdr:col>7</xdr:col>
      <xdr:colOff>187614</xdr:colOff>
      <xdr:row>14</xdr:row>
      <xdr:rowOff>158750</xdr:rowOff>
    </xdr:to>
    <xdr:sp macro="" textlink="">
      <xdr:nvSpPr>
        <xdr:cNvPr id="9" name="8 CuadroTexto"/>
        <xdr:cNvSpPr txBox="1"/>
      </xdr:nvSpPr>
      <xdr:spPr>
        <a:xfrm>
          <a:off x="2581852" y="868218"/>
          <a:ext cx="2911187" cy="35196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MX" sz="1200">
            <a:latin typeface="Arial" panose="020B0604020202020204" pitchFamily="34" charset="0"/>
            <a:cs typeface="Arial" panose="020B0604020202020204" pitchFamily="34" charset="0"/>
          </a:endParaRPr>
        </a:p>
        <a:p>
          <a:r>
            <a:rPr lang="es-MX" sz="1200">
              <a:latin typeface="Arial" panose="020B0604020202020204" pitchFamily="34" charset="0"/>
              <a:cs typeface="Arial" panose="020B0604020202020204" pitchFamily="34" charset="0"/>
            </a:rPr>
            <a:t>La Metodología empleada para</a:t>
          </a:r>
          <a:r>
            <a:rPr lang="es-MX" sz="1200" baseline="0">
              <a:latin typeface="Arial" panose="020B0604020202020204" pitchFamily="34" charset="0"/>
              <a:cs typeface="Arial" panose="020B0604020202020204" pitchFamily="34" charset="0"/>
            </a:rPr>
            <a:t> la estimación de las emisiones de Gases de Efecto Invernadero provenientes de la quema de residuos sóliod Urbanos (RSU) acielo abierto, es la avalada por el Panel Intergubernamental de Cambio Climático (IPCC), publicada en el año 2006. El apartado empleado corresponde al "Capítulo 5: Incineración y quema de residuos".</a:t>
          </a:r>
        </a:p>
        <a:p>
          <a:endParaRPr lang="es-MX" sz="1200" baseline="0">
            <a:latin typeface="Arial" panose="020B0604020202020204" pitchFamily="34" charset="0"/>
            <a:cs typeface="Arial" panose="020B0604020202020204" pitchFamily="34" charset="0"/>
          </a:endParaRPr>
        </a:p>
        <a:p>
          <a:r>
            <a:rPr lang="es-MX" sz="1200" baseline="0">
              <a:latin typeface="Arial" panose="020B0604020202020204" pitchFamily="34" charset="0"/>
              <a:cs typeface="Arial" panose="020B0604020202020204" pitchFamily="34" charset="0"/>
            </a:rPr>
            <a:t>Para mayor información acerca de esta metodología se puede consultar la siguiente liga: </a:t>
          </a:r>
          <a:r>
            <a:rPr lang="es-MX" sz="1200">
              <a:latin typeface="Arial" panose="020B0604020202020204" pitchFamily="34" charset="0"/>
              <a:cs typeface="Arial" panose="020B0604020202020204" pitchFamily="34" charset="0"/>
            </a:rPr>
            <a:t>http://www.ipcc-nggip.iges.or.jp/public/2006gl/spanish/index.html.</a:t>
          </a:r>
        </a:p>
        <a:p>
          <a:endParaRPr lang="es-MX" sz="1100"/>
        </a:p>
        <a:p>
          <a:endParaRPr lang="es-MX" sz="1100"/>
        </a:p>
      </xdr:txBody>
    </xdr:sp>
    <xdr:clientData/>
  </xdr:twoCellAnchor>
  <xdr:twoCellAnchor>
    <xdr:from>
      <xdr:col>15</xdr:col>
      <xdr:colOff>1844808</xdr:colOff>
      <xdr:row>2</xdr:row>
      <xdr:rowOff>279551</xdr:rowOff>
    </xdr:from>
    <xdr:to>
      <xdr:col>24</xdr:col>
      <xdr:colOff>63500</xdr:colOff>
      <xdr:row>29</xdr:row>
      <xdr:rowOff>95250</xdr:rowOff>
    </xdr:to>
    <xdr:sp macro="" textlink="">
      <xdr:nvSpPr>
        <xdr:cNvPr id="11" name="10 CuadroTexto"/>
        <xdr:cNvSpPr txBox="1"/>
      </xdr:nvSpPr>
      <xdr:spPr>
        <a:xfrm>
          <a:off x="6808391" y="999218"/>
          <a:ext cx="7468526" cy="704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MX" sz="1200">
            <a:latin typeface="Arial" panose="020B0604020202020204" pitchFamily="34" charset="0"/>
            <a:cs typeface="Arial" panose="020B0604020202020204" pitchFamily="34" charset="0"/>
          </a:endParaRPr>
        </a:p>
        <a:p>
          <a:r>
            <a:rPr lang="es-MX" sz="1100" b="1">
              <a:solidFill>
                <a:schemeClr val="dk1"/>
              </a:solidFill>
              <a:effectLst/>
              <a:latin typeface="+mn-lt"/>
              <a:ea typeface="+mn-ea"/>
              <a:cs typeface="+mn-cs"/>
            </a:rPr>
            <a:t>METODOLOGÍA PARA LA</a:t>
          </a:r>
          <a:r>
            <a:rPr lang="es-MX" sz="1100" b="1" baseline="0">
              <a:solidFill>
                <a:schemeClr val="dk1"/>
              </a:solidFill>
              <a:effectLst/>
              <a:latin typeface="+mn-lt"/>
              <a:ea typeface="+mn-ea"/>
              <a:cs typeface="+mn-cs"/>
            </a:rPr>
            <a:t> CATEGORIA USO DEL SUELO, CAMBIO DE USO DEL SUELO Y SILVICULTURA (</a:t>
          </a:r>
          <a:r>
            <a:rPr lang="es-MX" sz="1100" b="1">
              <a:solidFill>
                <a:schemeClr val="dk1"/>
              </a:solidFill>
              <a:effectLst/>
              <a:latin typeface="+mn-lt"/>
              <a:ea typeface="+mn-ea"/>
              <a:cs typeface="+mn-cs"/>
            </a:rPr>
            <a:t>USCUSS)</a:t>
          </a:r>
          <a:endParaRPr lang="es-MX" sz="1100">
            <a:solidFill>
              <a:schemeClr val="dk1"/>
            </a:solidFill>
            <a:effectLst/>
            <a:latin typeface="+mn-lt"/>
            <a:ea typeface="+mn-ea"/>
            <a:cs typeface="+mn-cs"/>
          </a:endParaRPr>
        </a:p>
        <a:p>
          <a:r>
            <a:rPr lang="es-MX" sz="1100">
              <a:solidFill>
                <a:schemeClr val="dk1"/>
              </a:solidFill>
              <a:effectLst/>
              <a:latin typeface="+mn-lt"/>
              <a:ea typeface="+mn-ea"/>
              <a:cs typeface="+mn-cs"/>
            </a:rPr>
            <a:t> </a:t>
          </a:r>
        </a:p>
        <a:p>
          <a:pPr marL="171450" lvl="0" indent="-171450">
            <a:spcBef>
              <a:spcPts val="300"/>
            </a:spcBef>
            <a:spcAft>
              <a:spcPts val="300"/>
            </a:spcAft>
            <a:buFont typeface="Arial" panose="020B0604020202020204" pitchFamily="34" charset="0"/>
            <a:buChar char="•"/>
          </a:pPr>
          <a:r>
            <a:rPr lang="es-MX" sz="1100" b="0" i="0" u="none" strike="noStrike" baseline="0" smtClean="0">
              <a:solidFill>
                <a:schemeClr val="dk1"/>
              </a:solidFill>
              <a:latin typeface="+mn-lt"/>
              <a:ea typeface="+mn-ea"/>
              <a:cs typeface="+mn-cs"/>
            </a:rPr>
            <a:t>Para la presente actualización se contabilizan las emisiones por cambios en los usos del suelo, así como las emisiones por degradación y </a:t>
          </a:r>
          <a:r>
            <a:rPr lang="es-MX" sz="1100" b="1" i="0" u="none" strike="noStrike" baseline="0" smtClean="0">
              <a:solidFill>
                <a:schemeClr val="dk1"/>
              </a:solidFill>
              <a:latin typeface="+mn-lt"/>
              <a:ea typeface="+mn-ea"/>
              <a:cs typeface="+mn-cs"/>
            </a:rPr>
            <a:t>absorciones por </a:t>
          </a:r>
          <a:r>
            <a:rPr lang="es-MX" sz="1100" b="0" i="0" u="none" strike="noStrike" baseline="0" smtClean="0">
              <a:solidFill>
                <a:schemeClr val="dk1"/>
              </a:solidFill>
              <a:latin typeface="+mn-lt"/>
              <a:ea typeface="+mn-ea"/>
              <a:cs typeface="+mn-cs"/>
            </a:rPr>
            <a:t>las</a:t>
          </a:r>
          <a:r>
            <a:rPr lang="es-MX" sz="1100" b="1" i="0" u="none" strike="noStrike" baseline="0" smtClean="0">
              <a:solidFill>
                <a:schemeClr val="dk1"/>
              </a:solidFill>
              <a:latin typeface="+mn-lt"/>
              <a:ea typeface="+mn-ea"/>
              <a:cs typeface="+mn-cs"/>
            </a:rPr>
            <a:t> permanencias, </a:t>
          </a:r>
          <a:r>
            <a:rPr lang="es-MX" sz="1100" b="0" i="0" u="none" strike="noStrike" baseline="0" smtClean="0">
              <a:solidFill>
                <a:schemeClr val="dk1"/>
              </a:solidFill>
              <a:latin typeface="+mn-lt"/>
              <a:ea typeface="+mn-ea"/>
              <a:cs typeface="+mn-cs"/>
            </a:rPr>
            <a:t>sin embargo, estas últimas </a:t>
          </a:r>
          <a:r>
            <a:rPr lang="es-MX" sz="1100" b="1" i="0" u="none" strike="noStrike" baseline="0" smtClean="0">
              <a:solidFill>
                <a:schemeClr val="dk1"/>
              </a:solidFill>
              <a:latin typeface="+mn-lt"/>
              <a:ea typeface="+mn-ea"/>
              <a:cs typeface="+mn-cs"/>
            </a:rPr>
            <a:t>no se suman al balance general del sector</a:t>
          </a:r>
          <a:r>
            <a:rPr lang="es-MX" sz="1100" b="0" i="0" u="none" strike="noStrike" baseline="0" smtClean="0">
              <a:solidFill>
                <a:schemeClr val="dk1"/>
              </a:solidFill>
              <a:latin typeface="+mn-lt"/>
              <a:ea typeface="+mn-ea"/>
              <a:cs typeface="+mn-cs"/>
            </a:rPr>
            <a:t>. </a:t>
          </a:r>
          <a:endParaRPr lang="es-MX" sz="1100">
            <a:solidFill>
              <a:schemeClr val="dk1"/>
            </a:solidFill>
            <a:effectLst/>
            <a:latin typeface="+mn-lt"/>
            <a:ea typeface="+mn-ea"/>
            <a:cs typeface="+mn-cs"/>
          </a:endParaRPr>
        </a:p>
        <a:p>
          <a:pPr marL="171450" lvl="0" indent="-171450">
            <a:spcBef>
              <a:spcPts val="300"/>
            </a:spcBef>
            <a:spcAft>
              <a:spcPts val="300"/>
            </a:spcAft>
            <a:buFont typeface="Arial" panose="020B0604020202020204" pitchFamily="34" charset="0"/>
            <a:buChar char="•"/>
          </a:pPr>
          <a:r>
            <a:rPr lang="es-MX" sz="1100">
              <a:solidFill>
                <a:schemeClr val="dk1"/>
              </a:solidFill>
              <a:effectLst/>
              <a:latin typeface="+mn-lt"/>
              <a:ea typeface="+mn-ea"/>
              <a:cs typeface="+mn-cs"/>
            </a:rPr>
            <a:t>Con el uso de la</a:t>
          </a:r>
          <a:r>
            <a:rPr lang="es-MX" sz="1100" baseline="0">
              <a:solidFill>
                <a:schemeClr val="dk1"/>
              </a:solidFill>
              <a:effectLst/>
              <a:latin typeface="+mn-lt"/>
              <a:ea typeface="+mn-ea"/>
              <a:cs typeface="+mn-cs"/>
            </a:rPr>
            <a:t> Guía de las </a:t>
          </a:r>
          <a:r>
            <a:rPr lang="es-MX" sz="1100">
              <a:solidFill>
                <a:schemeClr val="dk1"/>
              </a:solidFill>
              <a:effectLst/>
              <a:latin typeface="+mn-lt"/>
              <a:ea typeface="+mn-ea"/>
              <a:cs typeface="+mn-cs"/>
            </a:rPr>
            <a:t>Buenas Prácticas (IPCC, 2003)</a:t>
          </a:r>
          <a:r>
            <a:rPr lang="es-MX" sz="1100" baseline="30000">
              <a:solidFill>
                <a:schemeClr val="dk1"/>
              </a:solidFill>
              <a:effectLst/>
              <a:latin typeface="+mn-lt"/>
              <a:ea typeface="+mn-ea"/>
              <a:cs typeface="+mn-cs"/>
            </a:rPr>
            <a:t>14</a:t>
          </a:r>
          <a:r>
            <a:rPr lang="es-MX" sz="1100">
              <a:solidFill>
                <a:schemeClr val="dk1"/>
              </a:solidFill>
              <a:effectLst/>
              <a:latin typeface="+mn-lt"/>
              <a:ea typeface="+mn-ea"/>
              <a:cs typeface="+mn-cs"/>
            </a:rPr>
            <a:t>, se ampliaron los alcances en casi todos los usos de suelo: tierras forestales, praderas, tierras agrícolas, asentamientos –parcialmente-, otras tierras; sin embargo humedales no se reportan en esta actualización.</a:t>
          </a:r>
        </a:p>
        <a:p>
          <a:pPr marL="171450" lvl="0" indent="-171450">
            <a:spcBef>
              <a:spcPts val="300"/>
            </a:spcBef>
            <a:spcAft>
              <a:spcPts val="300"/>
            </a:spcAft>
            <a:buFont typeface="Arial" panose="020B0604020202020204" pitchFamily="34" charset="0"/>
            <a:buChar char="•"/>
          </a:pPr>
          <a:r>
            <a:rPr lang="es-MX" sz="1100">
              <a:solidFill>
                <a:schemeClr val="dk1"/>
              </a:solidFill>
              <a:effectLst/>
              <a:latin typeface="+mn-lt"/>
              <a:ea typeface="+mn-ea"/>
              <a:cs typeface="+mn-cs"/>
            </a:rPr>
            <a:t>Se empleó el método de "</a:t>
          </a:r>
          <a:r>
            <a:rPr lang="es-MX" sz="1100" i="1">
              <a:solidFill>
                <a:schemeClr val="dk1"/>
              </a:solidFill>
              <a:effectLst/>
              <a:latin typeface="+mn-lt"/>
              <a:ea typeface="+mn-ea"/>
              <a:cs typeface="+mn-cs"/>
            </a:rPr>
            <a:t>stock change" para la obtención de factores de</a:t>
          </a:r>
          <a:r>
            <a:rPr lang="es-MX" sz="1100" i="1" baseline="0">
              <a:solidFill>
                <a:schemeClr val="dk1"/>
              </a:solidFill>
              <a:effectLst/>
              <a:latin typeface="+mn-lt"/>
              <a:ea typeface="+mn-ea"/>
              <a:cs typeface="+mn-cs"/>
            </a:rPr>
            <a:t> emisión y "gain loss"  para la parte de permanencias de tierras agrícolas, donde se utilizaron valores por defecto</a:t>
          </a:r>
          <a:r>
            <a:rPr lang="es-MX" sz="1100">
              <a:solidFill>
                <a:schemeClr val="dk1"/>
              </a:solidFill>
              <a:effectLst/>
              <a:latin typeface="+mn-lt"/>
              <a:ea typeface="+mn-ea"/>
              <a:cs typeface="+mn-cs"/>
            </a:rPr>
            <a:t>.</a:t>
          </a:r>
        </a:p>
        <a:p>
          <a:pPr marL="171450" lvl="0" indent="-171450">
            <a:spcBef>
              <a:spcPts val="300"/>
            </a:spcBef>
            <a:spcAft>
              <a:spcPts val="300"/>
            </a:spcAft>
            <a:buFont typeface="Arial" panose="020B0604020202020204" pitchFamily="34" charset="0"/>
            <a:buChar char="•"/>
          </a:pPr>
          <a:r>
            <a:rPr lang="es-MX" sz="1100">
              <a:solidFill>
                <a:schemeClr val="dk1"/>
              </a:solidFill>
              <a:effectLst/>
              <a:latin typeface="+mn-lt"/>
              <a:ea typeface="+mn-ea"/>
              <a:cs typeface="+mn-cs"/>
            </a:rPr>
            <a:t>Se utilizaron las series de uso del suelo y vegetación (II, III, IV y V), escala 1:250,000 generadas por el INEGI </a:t>
          </a:r>
          <a:r>
            <a:rPr lang="es-MX" sz="1100" baseline="30000">
              <a:solidFill>
                <a:schemeClr val="dk1"/>
              </a:solidFill>
              <a:effectLst/>
              <a:latin typeface="+mn-lt"/>
              <a:ea typeface="+mn-ea"/>
              <a:cs typeface="+mn-cs"/>
            </a:rPr>
            <a:t>7,9,10,11</a:t>
          </a:r>
          <a:r>
            <a:rPr lang="es-MX" sz="1100">
              <a:solidFill>
                <a:schemeClr val="dk1"/>
              </a:solidFill>
              <a:effectLst/>
              <a:latin typeface="+mn-lt"/>
              <a:ea typeface="+mn-ea"/>
              <a:cs typeface="+mn-cs"/>
            </a:rPr>
            <a:t>.</a:t>
          </a:r>
        </a:p>
        <a:p>
          <a:pPr marL="171450" lvl="0" indent="-171450">
            <a:spcBef>
              <a:spcPts val="300"/>
            </a:spcBef>
            <a:spcAft>
              <a:spcPts val="300"/>
            </a:spcAft>
            <a:buFont typeface="Arial" panose="020B0604020202020204" pitchFamily="34" charset="0"/>
            <a:buChar char="•"/>
          </a:pPr>
          <a:r>
            <a:rPr lang="es-MX" sz="1100">
              <a:solidFill>
                <a:schemeClr val="dk1"/>
              </a:solidFill>
              <a:effectLst/>
              <a:latin typeface="+mn-lt"/>
              <a:ea typeface="+mn-ea"/>
              <a:cs typeface="+mn-cs"/>
            </a:rPr>
            <a:t>Se realizó la homologación de los tipos de vegetación para poder comparar las últimas cuatro series.</a:t>
          </a:r>
        </a:p>
        <a:p>
          <a:pPr marL="171450" lvl="0" indent="-171450">
            <a:spcBef>
              <a:spcPts val="300"/>
            </a:spcBef>
            <a:spcAft>
              <a:spcPts val="300"/>
            </a:spcAft>
            <a:buFont typeface="Arial" panose="020B0604020202020204" pitchFamily="34" charset="0"/>
            <a:buChar char="•"/>
          </a:pPr>
          <a:r>
            <a:rPr lang="es-MX" sz="1100">
              <a:solidFill>
                <a:schemeClr val="dk1"/>
              </a:solidFill>
              <a:effectLst/>
              <a:latin typeface="+mn-lt"/>
              <a:ea typeface="+mn-ea"/>
              <a:cs typeface="+mn-cs"/>
            </a:rPr>
            <a:t>Se obtuvieron las matrices de cambio de uso del suelo mediante la sobreposición digital de las series, de la siguiente forma: serie II vs serie III, serie III vs serie IV y serie IV vs serie V. Esto para conocer la dinámica entre las 6 clases ya mencionadas, lo que se conoce como permanencia, deforestación, degradación y recuperación.</a:t>
          </a:r>
        </a:p>
        <a:p>
          <a:pPr marL="171450" lvl="0" indent="-171450">
            <a:spcBef>
              <a:spcPts val="300"/>
            </a:spcBef>
            <a:spcAft>
              <a:spcPts val="300"/>
            </a:spcAft>
            <a:buFont typeface="Arial" panose="020B0604020202020204" pitchFamily="34" charset="0"/>
            <a:buChar char="•"/>
          </a:pPr>
          <a:r>
            <a:rPr lang="es-MX" sz="1100">
              <a:solidFill>
                <a:schemeClr val="dk1"/>
              </a:solidFill>
              <a:effectLst/>
              <a:latin typeface="+mn-lt"/>
              <a:ea typeface="+mn-ea"/>
              <a:cs typeface="+mn-cs"/>
            </a:rPr>
            <a:t>Se asumieron valores similares para los años  anteriores a la cartografía de 1993 (serie II vs serie III) y posteriormente a 2011 (serie IV vs serie V).</a:t>
          </a:r>
        </a:p>
        <a:p>
          <a:pPr marL="171450" lvl="0" indent="-171450">
            <a:spcBef>
              <a:spcPts val="300"/>
            </a:spcBef>
            <a:spcAft>
              <a:spcPts val="300"/>
            </a:spcAft>
            <a:buFont typeface="Arial" panose="020B0604020202020204" pitchFamily="34" charset="0"/>
            <a:buChar char="•"/>
          </a:pPr>
          <a:r>
            <a:rPr lang="es-MX" sz="1100">
              <a:solidFill>
                <a:schemeClr val="dk1"/>
              </a:solidFill>
              <a:effectLst/>
              <a:latin typeface="+mn-lt"/>
              <a:ea typeface="+mn-ea"/>
              <a:cs typeface="+mn-cs"/>
            </a:rPr>
            <a:t>Para los contenidos de carbono se utilizó el método  en desarrollo de modelos Proxy usando datos del Inventario Nacional Forestal y de Suelos.</a:t>
          </a:r>
        </a:p>
        <a:p>
          <a:pPr marL="171450" lvl="0" indent="-171450">
            <a:spcBef>
              <a:spcPts val="300"/>
            </a:spcBef>
            <a:spcAft>
              <a:spcPts val="300"/>
            </a:spcAft>
            <a:buFont typeface="Arial" panose="020B0604020202020204" pitchFamily="34" charset="0"/>
            <a:buChar char="•"/>
          </a:pPr>
          <a:r>
            <a:rPr lang="es-MX" sz="1100">
              <a:solidFill>
                <a:schemeClr val="dk1"/>
              </a:solidFill>
              <a:effectLst/>
              <a:latin typeface="+mn-lt"/>
              <a:ea typeface="+mn-ea"/>
              <a:cs typeface="+mn-cs"/>
            </a:rPr>
            <a:t>En aquellos subsectores y reservorios de carbono donde no se contó con la información necesaria para la estimación de FE/FA nacionales, se utilizaron FE/FA por defecto (IPCC, 2003)</a:t>
          </a:r>
          <a:r>
            <a:rPr lang="es-MX" sz="1100" baseline="30000">
              <a:solidFill>
                <a:schemeClr val="dk1"/>
              </a:solidFill>
              <a:effectLst/>
              <a:latin typeface="+mn-lt"/>
              <a:ea typeface="+mn-ea"/>
              <a:cs typeface="+mn-cs"/>
            </a:rPr>
            <a:t>14</a:t>
          </a:r>
          <a:r>
            <a:rPr lang="es-MX" sz="1100">
              <a:solidFill>
                <a:schemeClr val="dk1"/>
              </a:solidFill>
              <a:effectLst/>
              <a:latin typeface="+mn-lt"/>
              <a:ea typeface="+mn-ea"/>
              <a:cs typeface="+mn-cs"/>
            </a:rPr>
            <a:t>.</a:t>
          </a:r>
        </a:p>
        <a:p>
          <a:pPr marL="171450" lvl="0" indent="-171450">
            <a:spcBef>
              <a:spcPts val="300"/>
            </a:spcBef>
            <a:spcAft>
              <a:spcPts val="300"/>
            </a:spcAft>
            <a:buFont typeface="Arial" panose="020B0604020202020204" pitchFamily="34" charset="0"/>
            <a:buChar char="•"/>
          </a:pPr>
          <a:r>
            <a:rPr lang="es-MX" sz="1100">
              <a:solidFill>
                <a:schemeClr val="dk1"/>
              </a:solidFill>
              <a:effectLst/>
              <a:latin typeface="+mn-lt"/>
              <a:ea typeface="+mn-ea"/>
              <a:cs typeface="+mn-cs"/>
            </a:rPr>
            <a:t>Para realizar la estimación de emisiones derivadas de los incendios forestales, se utilizó la base de datos de incendios forestales de la Comisión Nacional Forestal y los FE de Andreae y Merlet (2001)</a:t>
          </a:r>
          <a:r>
            <a:rPr lang="es-MX" sz="1100" baseline="30000">
              <a:solidFill>
                <a:schemeClr val="dk1"/>
              </a:solidFill>
              <a:effectLst/>
              <a:latin typeface="+mn-lt"/>
              <a:ea typeface="+mn-ea"/>
              <a:cs typeface="+mn-cs"/>
            </a:rPr>
            <a:t>1</a:t>
          </a:r>
          <a:r>
            <a:rPr lang="es-MX" sz="1100">
              <a:solidFill>
                <a:schemeClr val="dk1"/>
              </a:solidFill>
              <a:effectLst/>
              <a:latin typeface="+mn-lt"/>
              <a:ea typeface="+mn-ea"/>
              <a:cs typeface="+mn-cs"/>
            </a:rPr>
            <a:t> que comprenden una revisión exhaustiva y actualizada de todas las publicaciones sobre FE de CO</a:t>
          </a:r>
          <a:r>
            <a:rPr lang="es-MX" sz="1100" baseline="-25000">
              <a:solidFill>
                <a:schemeClr val="dk1"/>
              </a:solidFill>
              <a:effectLst/>
              <a:latin typeface="+mn-lt"/>
              <a:ea typeface="+mn-ea"/>
              <a:cs typeface="+mn-cs"/>
            </a:rPr>
            <a:t>2</a:t>
          </a:r>
          <a:r>
            <a:rPr lang="es-MX" sz="1100">
              <a:solidFill>
                <a:schemeClr val="dk1"/>
              </a:solidFill>
              <a:effectLst/>
              <a:latin typeface="+mn-lt"/>
              <a:ea typeface="+mn-ea"/>
              <a:cs typeface="+mn-cs"/>
            </a:rPr>
            <a:t> y gases traza de CH</a:t>
          </a:r>
          <a:r>
            <a:rPr lang="es-MX" sz="1100" baseline="-25000">
              <a:solidFill>
                <a:schemeClr val="dk1"/>
              </a:solidFill>
              <a:effectLst/>
              <a:latin typeface="+mn-lt"/>
              <a:ea typeface="+mn-ea"/>
              <a:cs typeface="+mn-cs"/>
            </a:rPr>
            <a:t>4</a:t>
          </a:r>
          <a:r>
            <a:rPr lang="es-MX" sz="1100">
              <a:solidFill>
                <a:schemeClr val="dk1"/>
              </a:solidFill>
              <a:effectLst/>
              <a:latin typeface="+mn-lt"/>
              <a:ea typeface="+mn-ea"/>
              <a:cs typeface="+mn-cs"/>
            </a:rPr>
            <a:t>, CO, N</a:t>
          </a:r>
          <a:r>
            <a:rPr lang="es-MX" sz="1100" baseline="-25000">
              <a:solidFill>
                <a:schemeClr val="dk1"/>
              </a:solidFill>
              <a:effectLst/>
              <a:latin typeface="+mn-lt"/>
              <a:ea typeface="+mn-ea"/>
              <a:cs typeface="+mn-cs"/>
            </a:rPr>
            <a:t>2</a:t>
          </a:r>
          <a:r>
            <a:rPr lang="es-MX" sz="1100">
              <a:solidFill>
                <a:schemeClr val="dk1"/>
              </a:solidFill>
              <a:effectLst/>
              <a:latin typeface="+mn-lt"/>
              <a:ea typeface="+mn-ea"/>
              <a:cs typeface="+mn-cs"/>
            </a:rPr>
            <a:t>O y NOx en bosques, y proporcionan valores generales en categorías similares a las propuestas por el IPCC para el sector USCUSS. Para incendios superficiales se aplicaron a los contenidos de biomasa hechos a partir de una recopilación de información publicada para los depósitos de materia orgánica muerta (mantillo y material leñoso caído).</a:t>
          </a:r>
        </a:p>
        <a:p>
          <a:pPr marL="171450" lvl="0" indent="-171450">
            <a:spcBef>
              <a:spcPts val="300"/>
            </a:spcBef>
            <a:spcAft>
              <a:spcPts val="300"/>
            </a:spcAft>
            <a:buFont typeface="Arial" panose="020B0604020202020204" pitchFamily="34" charset="0"/>
            <a:buChar char="•"/>
          </a:pPr>
          <a:r>
            <a:rPr lang="es-MX" sz="1100" b="0" i="0" u="none" strike="noStrike" baseline="0" smtClean="0">
              <a:solidFill>
                <a:schemeClr val="dk1"/>
              </a:solidFill>
              <a:latin typeface="+mn-lt"/>
              <a:ea typeface="+mn-ea"/>
              <a:cs typeface="+mn-cs"/>
            </a:rPr>
            <a:t>Las áreas de permanencias y cambios determinadas por los cruces de series INEGI fueron multiplicados </a:t>
          </a:r>
          <a:r>
            <a:rPr lang="es-MX" sz="1100" b="0" i="0" u="none" strike="noStrike" baseline="0" smtClean="0">
              <a:solidFill>
                <a:schemeClr val="dk1"/>
              </a:solidFill>
              <a:latin typeface="+mj-lt"/>
              <a:ea typeface="+mn-ea"/>
              <a:cs typeface="+mn-cs"/>
            </a:rPr>
            <a:t>por los FE/FA por hectárea obtenidos a partir de la información de los dos muestreos del INFyS. </a:t>
          </a:r>
          <a:endParaRPr lang="es-MX" sz="1100">
            <a:solidFill>
              <a:schemeClr val="dk1"/>
            </a:solidFill>
            <a:effectLst/>
            <a:latin typeface="+mj-lt"/>
            <a:ea typeface="+mn-ea"/>
            <a:cs typeface="+mn-cs"/>
          </a:endParaRPr>
        </a:p>
        <a:p>
          <a:pPr marL="171450" indent="-171450">
            <a:spcBef>
              <a:spcPts val="300"/>
            </a:spcBef>
            <a:spcAft>
              <a:spcPts val="300"/>
            </a:spcAft>
            <a:buFont typeface="Arial" panose="020B0604020202020204" pitchFamily="34" charset="0"/>
            <a:buChar char="•"/>
          </a:pPr>
          <a:r>
            <a:rPr lang="es-MX" sz="1100" baseline="0">
              <a:latin typeface="+mj-lt"/>
              <a:cs typeface="Arial" panose="020B0604020202020204" pitchFamily="34" charset="0"/>
            </a:rPr>
            <a:t>Para mayor información acerca de esta metodología se puede consultar la siguiente liga: </a:t>
          </a:r>
          <a:r>
            <a:rPr lang="es-MX" sz="1100">
              <a:latin typeface="+mj-lt"/>
              <a:cs typeface="Arial" panose="020B0604020202020204" pitchFamily="34" charset="0"/>
            </a:rPr>
            <a:t>http://www.ipcc-nggip.iges.or.jp/public/gpglulucf/gpglulucf_files/GPG_LULUCF_FULL.pdf</a:t>
          </a:r>
          <a:r>
            <a:rPr lang="es-MX" sz="1100" baseline="30000">
              <a:latin typeface="+mj-lt"/>
              <a:cs typeface="Arial" panose="020B0604020202020204" pitchFamily="34" charset="0"/>
            </a:rPr>
            <a:t>14 </a:t>
          </a:r>
          <a:r>
            <a:rPr lang="es-MX" sz="1100">
              <a:latin typeface="+mj-lt"/>
              <a:cs typeface="Arial" panose="020B0604020202020204" pitchFamily="34" charset="0"/>
            </a:rPr>
            <a:t> </a:t>
          </a:r>
        </a:p>
        <a:p>
          <a:endParaRPr lang="es-MX" sz="1100"/>
        </a:p>
        <a:p>
          <a:endParaRPr lang="es-MX" sz="1100"/>
        </a:p>
      </xdr:txBody>
    </xdr:sp>
    <xdr:clientData/>
  </xdr:twoCellAnchor>
  <xdr:twoCellAnchor editAs="oneCell">
    <xdr:from>
      <xdr:col>13</xdr:col>
      <xdr:colOff>0</xdr:colOff>
      <xdr:row>2</xdr:row>
      <xdr:rowOff>279391</xdr:rowOff>
    </xdr:from>
    <xdr:to>
      <xdr:col>15</xdr:col>
      <xdr:colOff>1786658</xdr:colOff>
      <xdr:row>22</xdr:row>
      <xdr:rowOff>131196</xdr:rowOff>
    </xdr:to>
    <xdr:pic>
      <xdr:nvPicPr>
        <xdr:cNvPr id="18" name="Imagen 17"/>
        <xdr:cNvPicPr>
          <a:picLocks noChangeAspect="1"/>
        </xdr:cNvPicPr>
      </xdr:nvPicPr>
      <xdr:blipFill>
        <a:blip xmlns:r="http://schemas.openxmlformats.org/officeDocument/2006/relationships" r:embed="rId1"/>
        <a:stretch>
          <a:fillRect/>
        </a:stretch>
      </xdr:blipFill>
      <xdr:spPr>
        <a:xfrm>
          <a:off x="795867" y="990591"/>
          <a:ext cx="6121591" cy="55668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9525</xdr:colOff>
      <xdr:row>27</xdr:row>
      <xdr:rowOff>47625</xdr:rowOff>
    </xdr:from>
    <xdr:to>
      <xdr:col>12</xdr:col>
      <xdr:colOff>72264</xdr:colOff>
      <xdr:row>51</xdr:row>
      <xdr:rowOff>130968</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43800" y="6086475"/>
          <a:ext cx="9416289" cy="429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ACROCONTROL_INV201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Users\VICTOR~1\AppData\Local\Temp\Copia%20de%20IPCC_Waste_Model%20Emisiones%201990-2012%20V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INV2013"/>
      <sheetName val="Porcentajes 2013 (3)"/>
      <sheetName val="Resumen"/>
      <sheetName val="GYCEI"/>
      <sheetName val="Tabla final"/>
      <sheetName val="Generación eléctrica"/>
      <sheetName val="Hoja3"/>
    </sheetNames>
    <sheetDataSet>
      <sheetData sheetId="0">
        <row r="2">
          <cell r="K2" t="str">
            <v>Generación_Eléctrica</v>
          </cell>
        </row>
        <row r="3">
          <cell r="K3" t="str">
            <v>Fuentes_moviles</v>
          </cell>
          <cell r="X3" t="str">
            <v>CO2</v>
          </cell>
        </row>
        <row r="4">
          <cell r="K4" t="str">
            <v>Residencial_comercial</v>
          </cell>
          <cell r="X4" t="str">
            <v>CH4</v>
          </cell>
        </row>
        <row r="5">
          <cell r="K5" t="str">
            <v>Petróleo_Gas</v>
          </cell>
          <cell r="X5" t="str">
            <v>N2O</v>
          </cell>
        </row>
        <row r="6">
          <cell r="K6" t="str">
            <v>Industria</v>
          </cell>
          <cell r="X6" t="str">
            <v>HFCs</v>
          </cell>
        </row>
        <row r="7">
          <cell r="K7" t="str">
            <v>Agricultura</v>
          </cell>
          <cell r="X7" t="str">
            <v>PFCs</v>
          </cell>
        </row>
        <row r="8">
          <cell r="K8" t="str">
            <v>USCUSS</v>
          </cell>
          <cell r="X8" t="str">
            <v>SF6</v>
          </cell>
        </row>
        <row r="9">
          <cell r="K9" t="str">
            <v>Residuos</v>
          </cell>
          <cell r="X9" t="str">
            <v>CN</v>
          </cell>
        </row>
        <row r="10">
          <cell r="K10" t="str">
            <v>Emisiones_CO2 _quema_biomasa</v>
          </cell>
          <cell r="X10" t="str">
            <v>Total CO2eq</v>
          </cell>
        </row>
        <row r="11">
          <cell r="K11" t="str">
            <v>Fuentes moviles</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Activity"/>
      <sheetName val="MCF"/>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 val="Resultados Cuadr-Graf"/>
      <sheetName val="Comparacion Disposicion Final"/>
      <sheetName val="Comparacion Comp RSU"/>
      <sheetName val="Hoja4"/>
      <sheetName val="Hoja5"/>
    </sheetNames>
    <sheetDataSet>
      <sheetData sheetId="0"/>
      <sheetData sheetId="1">
        <row r="23">
          <cell r="E23">
            <v>0.5</v>
          </cell>
        </row>
        <row r="39">
          <cell r="E39">
            <v>0.5</v>
          </cell>
        </row>
      </sheetData>
      <sheetData sheetId="2"/>
      <sheetData sheetId="3"/>
      <sheetData sheetId="4"/>
      <sheetData sheetId="5"/>
      <sheetData sheetId="6"/>
      <sheetData sheetId="7"/>
      <sheetData sheetId="8"/>
      <sheetData sheetId="9"/>
      <sheetData sheetId="10">
        <row r="20">
          <cell r="O20">
            <v>1</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ustin">
      <a:majorFont>
        <a:latin typeface="Century Gothic"/>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2:F43"/>
  <sheetViews>
    <sheetView showGridLines="0" view="pageBreakPreview" zoomScale="80" zoomScaleNormal="60" zoomScaleSheetLayoutView="80" zoomScalePageLayoutView="78" workbookViewId="0">
      <selection activeCell="C20" sqref="C20"/>
    </sheetView>
  </sheetViews>
  <sheetFormatPr baseColWidth="10" defaultRowHeight="12.75" x14ac:dyDescent="0.2"/>
  <cols>
    <col min="1" max="1" width="57.42578125" customWidth="1"/>
    <col min="2" max="2" width="21" bestFit="1" customWidth="1"/>
    <col min="3" max="3" width="22.42578125" bestFit="1" customWidth="1"/>
  </cols>
  <sheetData>
    <row r="12" spans="1:6" ht="25.5" x14ac:dyDescent="0.2">
      <c r="A12" s="916" t="s">
        <v>450</v>
      </c>
      <c r="B12" s="917"/>
      <c r="C12" s="917"/>
      <c r="D12" s="917"/>
      <c r="E12" s="917"/>
      <c r="F12" s="918"/>
    </row>
    <row r="13" spans="1:6" ht="25.5" x14ac:dyDescent="0.35">
      <c r="A13" s="919" t="s">
        <v>452</v>
      </c>
      <c r="B13" s="919"/>
      <c r="C13" s="919"/>
      <c r="D13" s="919"/>
      <c r="E13" s="919"/>
      <c r="F13" s="919"/>
    </row>
    <row r="14" spans="1:6" ht="25.5" x14ac:dyDescent="0.35">
      <c r="A14" s="920" t="s">
        <v>451</v>
      </c>
      <c r="B14" s="920"/>
      <c r="C14" s="920"/>
      <c r="D14" s="920"/>
      <c r="E14" s="920"/>
      <c r="F14" s="920"/>
    </row>
    <row r="16" spans="1:6" ht="21.75" customHeight="1" x14ac:dyDescent="0.2">
      <c r="A16" s="23" t="s">
        <v>0</v>
      </c>
      <c r="C16" s="13"/>
    </row>
    <row r="17" spans="1:3" s="880" customFormat="1" ht="21.75" customHeight="1" x14ac:dyDescent="0.2">
      <c r="A17" s="882" t="s">
        <v>394</v>
      </c>
      <c r="C17" s="881"/>
    </row>
    <row r="18" spans="1:3" ht="20.25" x14ac:dyDescent="0.3">
      <c r="A18" s="33" t="s">
        <v>395</v>
      </c>
    </row>
    <row r="19" spans="1:3" ht="20.25" x14ac:dyDescent="0.3">
      <c r="A19" s="33" t="s">
        <v>17</v>
      </c>
    </row>
    <row r="20" spans="1:3" ht="20.25" x14ac:dyDescent="0.3">
      <c r="A20" s="33" t="s">
        <v>9</v>
      </c>
    </row>
    <row r="21" spans="1:3" ht="20.25" x14ac:dyDescent="0.3">
      <c r="A21" s="33" t="s">
        <v>10</v>
      </c>
    </row>
    <row r="22" spans="1:3" ht="20.25" x14ac:dyDescent="0.3">
      <c r="A22" s="33" t="s">
        <v>360</v>
      </c>
    </row>
    <row r="23" spans="1:3" ht="20.25" x14ac:dyDescent="0.3">
      <c r="A23" s="33" t="s">
        <v>11</v>
      </c>
    </row>
    <row r="24" spans="1:3" ht="20.25" x14ac:dyDescent="0.3">
      <c r="A24" s="33" t="s">
        <v>356</v>
      </c>
    </row>
    <row r="25" spans="1:3" ht="20.25" x14ac:dyDescent="0.3">
      <c r="A25" s="847" t="s">
        <v>354</v>
      </c>
    </row>
    <row r="29" spans="1:3" ht="18" x14ac:dyDescent="0.25">
      <c r="C29" s="19"/>
    </row>
    <row r="35" spans="1:5" ht="12.75" customHeight="1" x14ac:dyDescent="0.2">
      <c r="B35" s="914" t="s">
        <v>330</v>
      </c>
      <c r="C35" s="914"/>
      <c r="D35" s="914"/>
    </row>
    <row r="36" spans="1:5" ht="12.75" customHeight="1" x14ac:dyDescent="0.2">
      <c r="B36" s="914"/>
      <c r="C36" s="914"/>
      <c r="D36" s="914"/>
    </row>
    <row r="37" spans="1:5" ht="12.75" customHeight="1" x14ac:dyDescent="0.2">
      <c r="B37" s="914"/>
      <c r="C37" s="914"/>
      <c r="D37" s="914"/>
    </row>
    <row r="38" spans="1:5" x14ac:dyDescent="0.2">
      <c r="B38" s="844"/>
      <c r="C38" s="844"/>
    </row>
    <row r="39" spans="1:5" x14ac:dyDescent="0.2">
      <c r="B39" s="844"/>
      <c r="C39" s="844"/>
    </row>
    <row r="41" spans="1:5" x14ac:dyDescent="0.2">
      <c r="A41" s="915" t="s">
        <v>453</v>
      </c>
      <c r="B41" s="915"/>
      <c r="C41" s="915"/>
      <c r="D41" s="915"/>
      <c r="E41" s="915"/>
    </row>
    <row r="42" spans="1:5" x14ac:dyDescent="0.2">
      <c r="A42" s="915"/>
      <c r="B42" s="915"/>
      <c r="C42" s="915"/>
      <c r="D42" s="915"/>
      <c r="E42" s="915"/>
    </row>
    <row r="43" spans="1:5" ht="31.5" customHeight="1" x14ac:dyDescent="0.2">
      <c r="A43" s="915"/>
      <c r="B43" s="915"/>
      <c r="C43" s="915"/>
      <c r="D43" s="915"/>
      <c r="E43" s="915"/>
    </row>
  </sheetData>
  <mergeCells count="5">
    <mergeCell ref="B35:D37"/>
    <mergeCell ref="A41:E43"/>
    <mergeCell ref="A12:F12"/>
    <mergeCell ref="A13:F13"/>
    <mergeCell ref="A14:F14"/>
  </mergeCells>
  <hyperlinks>
    <hyperlink ref="B16:C16" location="'M1'!A1" display="I"/>
  </hyperlinks>
  <pageMargins left="0.7" right="0.7" top="0.75" bottom="0.75" header="0.3" footer="0.3"/>
  <pageSetup scale="52" orientation="portrait" r:id="rId1"/>
  <headerFooter>
    <oddHeader>&amp;C&amp;"Arial,Negrita"&amp;22&amp;K0E842C&amp;A</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
  <sheetViews>
    <sheetView showGridLines="0" view="pageBreakPreview" zoomScale="90" zoomScaleNormal="100" zoomScaleSheetLayoutView="90" workbookViewId="0">
      <selection activeCell="N18" sqref="N18"/>
    </sheetView>
  </sheetViews>
  <sheetFormatPr baseColWidth="10" defaultRowHeight="12.75" x14ac:dyDescent="0.2"/>
  <sheetData>
    <row r="1" spans="1:8" ht="23.25" x14ac:dyDescent="0.2">
      <c r="A1" s="921" t="str">
        <f>INDICE!A17</f>
        <v>INTRODUCCIÓN</v>
      </c>
      <c r="B1" s="922"/>
      <c r="C1" s="922"/>
      <c r="D1" s="922"/>
      <c r="E1" s="922"/>
      <c r="F1" s="922"/>
      <c r="G1" s="922"/>
      <c r="H1" s="922"/>
    </row>
    <row r="5" spans="1:8" ht="16.5" x14ac:dyDescent="0.3">
      <c r="B5" s="883"/>
    </row>
    <row r="6" spans="1:8" ht="16.5" x14ac:dyDescent="0.3">
      <c r="B6" s="883"/>
    </row>
    <row r="7" spans="1:8" ht="15.75" x14ac:dyDescent="0.25">
      <c r="B7" s="884"/>
    </row>
    <row r="8" spans="1:8" ht="14.25" x14ac:dyDescent="0.2">
      <c r="B8" s="885"/>
    </row>
    <row r="9" spans="1:8" ht="16.5" x14ac:dyDescent="0.3">
      <c r="B9" s="883"/>
    </row>
    <row r="10" spans="1:8" ht="14.25" x14ac:dyDescent="0.2">
      <c r="B10" s="885"/>
    </row>
    <row r="11" spans="1:8" ht="15.75" x14ac:dyDescent="0.25">
      <c r="B11" s="884"/>
    </row>
    <row r="12" spans="1:8" ht="14.25" x14ac:dyDescent="0.2">
      <c r="B12" s="885"/>
    </row>
    <row r="13" spans="1:8" ht="15.75" x14ac:dyDescent="0.25">
      <c r="B13" s="884"/>
    </row>
    <row r="14" spans="1:8" ht="14.25" x14ac:dyDescent="0.2">
      <c r="B14" s="885"/>
    </row>
    <row r="15" spans="1:8" ht="15.75" x14ac:dyDescent="0.25">
      <c r="B15" s="884"/>
    </row>
    <row r="16" spans="1:8" ht="14.25" x14ac:dyDescent="0.2">
      <c r="B16" s="885"/>
    </row>
    <row r="17" spans="2:2" ht="15.75" x14ac:dyDescent="0.25">
      <c r="B17" s="884"/>
    </row>
    <row r="18" spans="2:2" ht="14.25" x14ac:dyDescent="0.2">
      <c r="B18" s="885"/>
    </row>
    <row r="19" spans="2:2" ht="16.5" x14ac:dyDescent="0.3">
      <c r="B19" s="883"/>
    </row>
    <row r="20" spans="2:2" ht="14.25" x14ac:dyDescent="0.2">
      <c r="B20" s="885"/>
    </row>
  </sheetData>
  <mergeCells count="1">
    <mergeCell ref="A1:H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71"/>
  <sheetViews>
    <sheetView showGridLines="0" showRowColHeaders="0" showRuler="0" topLeftCell="M10" zoomScale="90" zoomScaleNormal="90" zoomScaleSheetLayoutView="75" zoomScalePageLayoutView="87" workbookViewId="0">
      <selection activeCell="X33" sqref="X33"/>
    </sheetView>
  </sheetViews>
  <sheetFormatPr baseColWidth="10" defaultRowHeight="12.75" outlineLevelCol="2" x14ac:dyDescent="0.2"/>
  <cols>
    <col min="1" max="1" width="23.5703125" hidden="1" customWidth="1" outlineLevel="1"/>
    <col min="2" max="2" width="33.140625" hidden="1" customWidth="1" outlineLevel="1"/>
    <col min="3" max="3" width="11.42578125" hidden="1" customWidth="1" outlineLevel="2"/>
    <col min="4" max="4" width="11.42578125" hidden="1" customWidth="1" outlineLevel="1" collapsed="1"/>
    <col min="5" max="5" width="11.42578125" hidden="1" customWidth="1" outlineLevel="1"/>
    <col min="6" max="6" width="13.85546875" hidden="1" customWidth="1" collapsed="1"/>
    <col min="7" max="12" width="0" hidden="1" customWidth="1"/>
    <col min="14" max="14" width="29.42578125" customWidth="1"/>
    <col min="15" max="15" width="33.7109375" customWidth="1"/>
    <col min="16" max="17" width="29.42578125" customWidth="1"/>
  </cols>
  <sheetData>
    <row r="1" spans="1:24" ht="28.5" customHeight="1" x14ac:dyDescent="0.2">
      <c r="A1" s="923" t="str">
        <f>INDICE!A18</f>
        <v>METODOLOGÍA (GENERALIDADES)</v>
      </c>
      <c r="B1" s="924"/>
      <c r="C1" s="924"/>
      <c r="D1" s="924"/>
      <c r="E1" s="924"/>
      <c r="F1" s="924"/>
      <c r="G1" s="924"/>
      <c r="H1" s="924"/>
      <c r="I1" s="924"/>
      <c r="J1" s="924"/>
      <c r="K1" s="924"/>
      <c r="L1" s="924"/>
      <c r="M1" s="924"/>
      <c r="N1" s="924"/>
      <c r="O1" s="924"/>
      <c r="P1" s="924"/>
      <c r="Q1" s="805"/>
      <c r="R1" s="805"/>
      <c r="S1" s="805"/>
      <c r="T1" s="805"/>
      <c r="U1" s="805"/>
      <c r="V1" s="805"/>
      <c r="W1" s="805"/>
      <c r="X1" s="805"/>
    </row>
    <row r="2" spans="1:24" s="3" customFormat="1" ht="28.5" customHeight="1" x14ac:dyDescent="0.2">
      <c r="A2" s="40" t="s">
        <v>18</v>
      </c>
      <c r="B2" s="20"/>
      <c r="C2" s="20"/>
      <c r="D2" s="20"/>
      <c r="E2" s="20"/>
      <c r="N2" s="40"/>
      <c r="O2" s="20"/>
      <c r="P2" s="20"/>
      <c r="Q2" s="20"/>
    </row>
    <row r="3" spans="1:24" ht="39.75" customHeight="1" x14ac:dyDescent="0.2">
      <c r="A3" s="16"/>
      <c r="B3" s="21" t="s">
        <v>12</v>
      </c>
      <c r="C3" s="16"/>
      <c r="D3" s="16"/>
      <c r="E3" s="3"/>
      <c r="F3" s="20"/>
      <c r="G3" s="20"/>
      <c r="H3" s="20"/>
      <c r="I3" s="3"/>
      <c r="J3" s="3"/>
      <c r="K3" s="3"/>
      <c r="L3" s="3"/>
      <c r="M3" s="41"/>
      <c r="P3" s="20"/>
    </row>
    <row r="4" spans="1:24" ht="31.5" customHeight="1" x14ac:dyDescent="0.2">
      <c r="A4" s="16"/>
      <c r="B4" s="16"/>
      <c r="C4" s="16"/>
      <c r="D4" s="16"/>
      <c r="F4" s="16"/>
      <c r="G4" s="16"/>
      <c r="M4" s="50"/>
      <c r="P4" s="16"/>
    </row>
    <row r="5" spans="1:24" ht="15" x14ac:dyDescent="0.2">
      <c r="A5" s="16"/>
      <c r="B5" s="16"/>
      <c r="C5" s="16"/>
      <c r="D5" s="16"/>
      <c r="F5" s="16"/>
      <c r="G5" s="16"/>
      <c r="I5" s="8"/>
      <c r="J5" s="9"/>
      <c r="K5" s="9"/>
      <c r="L5" s="1"/>
      <c r="M5" s="50"/>
      <c r="P5" s="16"/>
    </row>
    <row r="6" spans="1:24" ht="15" x14ac:dyDescent="0.2">
      <c r="A6" s="16"/>
      <c r="B6" s="16"/>
      <c r="C6" s="16"/>
      <c r="D6" s="16"/>
      <c r="F6" s="16"/>
      <c r="G6" s="16"/>
      <c r="I6" s="8"/>
      <c r="J6" s="9"/>
      <c r="K6" s="9"/>
      <c r="L6" s="1"/>
      <c r="M6" s="50"/>
      <c r="P6" s="16"/>
    </row>
    <row r="7" spans="1:24" ht="36.75" customHeight="1" x14ac:dyDescent="0.2">
      <c r="A7" s="16"/>
      <c r="B7" s="21" t="s">
        <v>13</v>
      </c>
      <c r="C7" s="16"/>
      <c r="D7" s="16"/>
      <c r="F7" s="16"/>
      <c r="G7" s="16"/>
      <c r="I7" s="8"/>
      <c r="J7" s="9"/>
      <c r="K7" s="9"/>
      <c r="L7" s="1"/>
      <c r="M7" s="50"/>
      <c r="P7" s="16"/>
    </row>
    <row r="8" spans="1:24" ht="15" x14ac:dyDescent="0.2">
      <c r="A8" s="16"/>
      <c r="B8" s="16"/>
      <c r="C8" s="16"/>
      <c r="D8" s="16"/>
      <c r="F8" s="16"/>
      <c r="G8" s="16"/>
      <c r="I8" s="10"/>
      <c r="J8" s="9"/>
      <c r="K8" s="9"/>
      <c r="L8" s="1"/>
      <c r="M8" s="50"/>
      <c r="P8" s="16"/>
    </row>
    <row r="9" spans="1:24" ht="15" x14ac:dyDescent="0.2">
      <c r="A9" s="16"/>
      <c r="B9" s="16"/>
      <c r="C9" s="16"/>
      <c r="D9" s="16"/>
      <c r="F9" s="16"/>
      <c r="G9" s="16"/>
      <c r="I9" s="10"/>
      <c r="J9" s="9"/>
      <c r="K9" s="9"/>
      <c r="L9" s="1"/>
      <c r="M9" s="50"/>
      <c r="P9" s="16"/>
    </row>
    <row r="10" spans="1:24" ht="15" x14ac:dyDescent="0.2">
      <c r="A10" s="16"/>
      <c r="B10" s="16"/>
      <c r="C10" s="16"/>
      <c r="D10" s="16"/>
      <c r="F10" s="16"/>
      <c r="G10" s="16"/>
      <c r="I10" s="10"/>
      <c r="J10" s="9"/>
      <c r="K10" s="9"/>
      <c r="L10" s="1"/>
      <c r="M10" s="50"/>
      <c r="P10" s="16"/>
    </row>
    <row r="11" spans="1:24" ht="28.5" x14ac:dyDescent="0.2">
      <c r="A11" s="16"/>
      <c r="B11" s="21" t="s">
        <v>14</v>
      </c>
      <c r="C11" s="16"/>
      <c r="D11" s="16"/>
      <c r="F11" s="16"/>
      <c r="G11" s="16"/>
      <c r="I11" s="10"/>
      <c r="J11" s="9"/>
      <c r="K11" s="9"/>
      <c r="L11" s="1"/>
      <c r="M11" s="50"/>
      <c r="P11" s="16"/>
    </row>
    <row r="12" spans="1:24" ht="52.5" customHeight="1" x14ac:dyDescent="0.2">
      <c r="A12" s="16"/>
      <c r="B12" s="16"/>
      <c r="C12" s="16"/>
      <c r="D12" s="16"/>
      <c r="F12" s="16"/>
      <c r="G12" s="16"/>
      <c r="I12" s="10"/>
      <c r="J12" s="9"/>
      <c r="K12" s="9"/>
      <c r="L12" s="1"/>
      <c r="M12" s="50"/>
    </row>
    <row r="13" spans="1:24" ht="15" x14ac:dyDescent="0.2">
      <c r="A13" s="16"/>
      <c r="B13" s="16"/>
      <c r="C13" s="16"/>
      <c r="D13" s="16"/>
      <c r="F13" s="16"/>
      <c r="G13" s="16"/>
      <c r="I13" s="10"/>
      <c r="J13" s="9"/>
      <c r="K13" s="9"/>
      <c r="L13" s="1"/>
      <c r="M13" s="50"/>
      <c r="P13" s="16"/>
    </row>
    <row r="14" spans="1:24" ht="15" x14ac:dyDescent="0.2">
      <c r="A14" s="16"/>
      <c r="B14" s="16"/>
      <c r="C14" s="16"/>
      <c r="D14" s="16"/>
      <c r="F14" s="16"/>
      <c r="G14" s="16"/>
      <c r="I14" s="10"/>
      <c r="J14" s="9"/>
      <c r="K14" s="9"/>
      <c r="L14" s="1"/>
      <c r="M14" s="50"/>
      <c r="P14" s="16"/>
    </row>
    <row r="15" spans="1:24" ht="28.5" x14ac:dyDescent="0.2">
      <c r="A15" s="16"/>
      <c r="B15" s="21" t="s">
        <v>15</v>
      </c>
      <c r="C15" s="16"/>
      <c r="D15" s="16"/>
      <c r="F15" s="16"/>
      <c r="G15" s="16"/>
      <c r="I15" s="10"/>
      <c r="J15" s="9"/>
      <c r="K15" s="9"/>
      <c r="L15" s="1"/>
      <c r="M15" s="50"/>
      <c r="P15" s="16"/>
    </row>
    <row r="16" spans="1:24" ht="15" x14ac:dyDescent="0.2">
      <c r="A16" s="16"/>
      <c r="B16" s="16"/>
      <c r="C16" s="16"/>
      <c r="D16" s="16"/>
      <c r="F16" s="16"/>
      <c r="G16" s="16"/>
      <c r="I16" s="10"/>
      <c r="J16" s="9"/>
      <c r="K16" s="9"/>
      <c r="L16" s="1"/>
      <c r="M16" s="50"/>
    </row>
    <row r="17" spans="1:16" ht="15" x14ac:dyDescent="0.2">
      <c r="A17" s="16"/>
      <c r="B17" s="16"/>
      <c r="C17" s="16"/>
      <c r="D17" s="16"/>
      <c r="F17" s="16"/>
      <c r="G17" s="16"/>
      <c r="I17" s="8"/>
      <c r="J17" s="9"/>
      <c r="K17" s="9"/>
      <c r="L17" s="1"/>
      <c r="P17" s="16"/>
    </row>
    <row r="18" spans="1:16" ht="33.75" thickBot="1" x14ac:dyDescent="0.25">
      <c r="A18" s="16"/>
      <c r="B18" s="22" t="s">
        <v>16</v>
      </c>
      <c r="C18" s="16"/>
      <c r="D18" s="16"/>
      <c r="F18" s="16"/>
      <c r="G18" s="16"/>
      <c r="I18" s="10"/>
      <c r="J18" s="9"/>
      <c r="K18" s="9"/>
      <c r="L18" s="1"/>
      <c r="O18" s="16"/>
      <c r="P18" s="16"/>
    </row>
    <row r="19" spans="1:16" s="16" customFormat="1" ht="32.25" customHeight="1" thickTop="1" x14ac:dyDescent="0.2">
      <c r="F19" s="17"/>
      <c r="G19" s="9"/>
      <c r="H19" s="9"/>
      <c r="I19" s="18"/>
    </row>
    <row r="20" spans="1:16" ht="15" x14ac:dyDescent="0.2">
      <c r="F20" s="8"/>
      <c r="G20" s="9"/>
      <c r="H20" s="9"/>
      <c r="I20" s="1"/>
    </row>
    <row r="21" spans="1:16" ht="15" x14ac:dyDescent="0.2">
      <c r="F21" s="8"/>
      <c r="G21" s="9"/>
      <c r="H21" s="9"/>
      <c r="I21" s="1"/>
    </row>
    <row r="22" spans="1:16" ht="15" x14ac:dyDescent="0.2">
      <c r="F22" s="8"/>
      <c r="G22" s="9"/>
      <c r="H22" s="9"/>
      <c r="I22" s="1"/>
    </row>
    <row r="23" spans="1:16" ht="15" x14ac:dyDescent="0.2">
      <c r="F23" s="10"/>
      <c r="G23" s="9"/>
      <c r="H23" s="9"/>
      <c r="I23" s="1"/>
    </row>
    <row r="24" spans="1:16" ht="15" x14ac:dyDescent="0.2">
      <c r="F24" s="8"/>
      <c r="G24" s="9"/>
      <c r="H24" s="9"/>
      <c r="I24" s="1"/>
    </row>
    <row r="25" spans="1:16" ht="15" x14ac:dyDescent="0.2">
      <c r="F25" s="8"/>
      <c r="G25" s="9"/>
      <c r="H25" s="9"/>
      <c r="I25" s="1"/>
    </row>
    <row r="26" spans="1:16" ht="15" x14ac:dyDescent="0.2">
      <c r="F26" s="8"/>
      <c r="G26" s="9"/>
      <c r="H26" s="9"/>
      <c r="I26" s="1"/>
    </row>
    <row r="27" spans="1:16" ht="15" x14ac:dyDescent="0.2">
      <c r="F27" s="10"/>
      <c r="G27" s="9"/>
      <c r="H27" s="9"/>
      <c r="I27" s="1"/>
    </row>
    <row r="28" spans="1:16" ht="15" x14ac:dyDescent="0.2">
      <c r="F28" s="10"/>
      <c r="G28" s="9"/>
      <c r="H28" s="9"/>
      <c r="I28" s="1"/>
    </row>
    <row r="29" spans="1:16" ht="15" x14ac:dyDescent="0.2">
      <c r="F29" s="10"/>
      <c r="G29" s="9"/>
      <c r="H29" s="9"/>
      <c r="I29" s="1"/>
    </row>
    <row r="30" spans="1:16" ht="15" x14ac:dyDescent="0.2">
      <c r="F30" s="10"/>
      <c r="G30" s="9"/>
      <c r="H30" s="9"/>
      <c r="I30" s="1"/>
    </row>
    <row r="31" spans="1:16" ht="15" x14ac:dyDescent="0.2">
      <c r="F31" s="10"/>
      <c r="G31" s="9"/>
      <c r="H31" s="9"/>
      <c r="I31" s="1"/>
    </row>
    <row r="32" spans="1:16" ht="15" x14ac:dyDescent="0.2">
      <c r="F32" s="10"/>
      <c r="G32" s="9"/>
      <c r="H32" s="9"/>
      <c r="I32" s="1"/>
    </row>
    <row r="33" spans="6:9" ht="15" x14ac:dyDescent="0.2">
      <c r="F33" s="10"/>
      <c r="G33" s="9"/>
      <c r="H33" s="9"/>
      <c r="I33" s="1"/>
    </row>
    <row r="34" spans="6:9" ht="15" x14ac:dyDescent="0.2">
      <c r="F34" s="8"/>
      <c r="G34" s="9"/>
      <c r="H34" s="9"/>
      <c r="I34" s="1"/>
    </row>
    <row r="35" spans="6:9" ht="15" x14ac:dyDescent="0.2">
      <c r="F35" s="10"/>
      <c r="G35" s="9"/>
      <c r="H35" s="9"/>
      <c r="I35" s="1"/>
    </row>
    <row r="36" spans="6:9" ht="15" x14ac:dyDescent="0.2">
      <c r="F36" s="10"/>
      <c r="G36" s="9"/>
      <c r="H36" s="9"/>
      <c r="I36" s="1"/>
    </row>
    <row r="37" spans="6:9" ht="15" x14ac:dyDescent="0.2">
      <c r="F37" s="10"/>
      <c r="G37" s="9"/>
      <c r="H37" s="9"/>
      <c r="I37" s="1"/>
    </row>
    <row r="38" spans="6:9" ht="15" x14ac:dyDescent="0.2">
      <c r="F38" s="10"/>
      <c r="G38" s="9"/>
      <c r="H38" s="9"/>
      <c r="I38" s="1"/>
    </row>
    <row r="39" spans="6:9" ht="15" x14ac:dyDescent="0.2">
      <c r="F39" s="10"/>
      <c r="G39" s="9"/>
      <c r="H39" s="9"/>
      <c r="I39" s="1"/>
    </row>
    <row r="40" spans="6:9" ht="15" x14ac:dyDescent="0.2">
      <c r="F40" s="10"/>
      <c r="G40" s="9"/>
      <c r="H40" s="9"/>
      <c r="I40" s="1"/>
    </row>
    <row r="41" spans="6:9" ht="15" x14ac:dyDescent="0.2">
      <c r="F41" s="10"/>
      <c r="G41" s="9"/>
      <c r="H41" s="9"/>
      <c r="I41" s="1"/>
    </row>
    <row r="42" spans="6:9" ht="15" x14ac:dyDescent="0.2">
      <c r="F42" s="10"/>
      <c r="G42" s="9"/>
      <c r="H42" s="9"/>
      <c r="I42" s="1"/>
    </row>
    <row r="43" spans="6:9" ht="15" x14ac:dyDescent="0.2">
      <c r="F43" s="10"/>
      <c r="G43" s="9"/>
      <c r="H43" s="9"/>
      <c r="I43" s="1"/>
    </row>
    <row r="44" spans="6:9" ht="15" x14ac:dyDescent="0.2">
      <c r="F44" s="10"/>
      <c r="G44" s="9"/>
      <c r="H44" s="9"/>
      <c r="I44" s="1"/>
    </row>
    <row r="45" spans="6:9" ht="15" x14ac:dyDescent="0.2">
      <c r="F45" s="8"/>
      <c r="G45" s="9"/>
      <c r="H45" s="9"/>
      <c r="I45" s="1"/>
    </row>
    <row r="46" spans="6:9" ht="15" x14ac:dyDescent="0.2">
      <c r="F46" s="8"/>
      <c r="G46" s="9"/>
      <c r="H46" s="9"/>
      <c r="I46" s="1"/>
    </row>
    <row r="47" spans="6:9" ht="15" x14ac:dyDescent="0.2">
      <c r="F47" s="8"/>
      <c r="G47" s="9"/>
      <c r="H47" s="9"/>
      <c r="I47" s="1"/>
    </row>
    <row r="48" spans="6:9" ht="15" x14ac:dyDescent="0.2">
      <c r="F48" s="8"/>
      <c r="G48" s="9"/>
      <c r="H48" s="9"/>
      <c r="I48" s="1"/>
    </row>
    <row r="49" spans="2:9" ht="15" x14ac:dyDescent="0.2">
      <c r="F49" s="8"/>
      <c r="G49" s="9"/>
      <c r="H49" s="9"/>
      <c r="I49" s="1"/>
    </row>
    <row r="50" spans="2:9" ht="15" x14ac:dyDescent="0.2">
      <c r="F50" s="8"/>
      <c r="G50" s="9"/>
      <c r="H50" s="9"/>
      <c r="I50" s="1"/>
    </row>
    <row r="51" spans="2:9" ht="15" x14ac:dyDescent="0.2">
      <c r="F51" s="10"/>
      <c r="G51" s="9"/>
      <c r="H51" s="9"/>
      <c r="I51" s="1"/>
    </row>
    <row r="52" spans="2:9" ht="15" x14ac:dyDescent="0.2">
      <c r="F52" s="10"/>
      <c r="G52" s="9"/>
      <c r="H52" s="9"/>
      <c r="I52" s="1"/>
    </row>
    <row r="53" spans="2:9" ht="15" x14ac:dyDescent="0.2">
      <c r="F53" s="10"/>
      <c r="G53" s="9"/>
      <c r="H53" s="9"/>
      <c r="I53" s="1"/>
    </row>
    <row r="54" spans="2:9" ht="15" x14ac:dyDescent="0.2">
      <c r="F54" s="10"/>
      <c r="G54" s="9"/>
      <c r="H54" s="9"/>
      <c r="I54" s="1"/>
    </row>
    <row r="55" spans="2:9" ht="18" x14ac:dyDescent="0.2">
      <c r="B55" s="47"/>
      <c r="D55" s="46"/>
      <c r="F55" s="8"/>
      <c r="G55" s="9"/>
      <c r="H55" s="9"/>
      <c r="I55" s="1"/>
    </row>
    <row r="56" spans="2:9" ht="15" x14ac:dyDescent="0.2">
      <c r="F56" s="10"/>
      <c r="G56" s="9"/>
      <c r="H56" s="9"/>
      <c r="I56" s="1"/>
    </row>
    <row r="57" spans="2:9" ht="15" x14ac:dyDescent="0.2">
      <c r="F57" s="10"/>
      <c r="G57" s="9"/>
      <c r="H57" s="9"/>
      <c r="I57" s="1"/>
    </row>
    <row r="58" spans="2:9" ht="15" x14ac:dyDescent="0.2">
      <c r="F58" s="10"/>
      <c r="G58" s="9"/>
      <c r="H58" s="9"/>
      <c r="I58" s="1"/>
    </row>
    <row r="59" spans="2:9" ht="15" x14ac:dyDescent="0.2">
      <c r="F59" s="10"/>
      <c r="G59" s="9"/>
      <c r="H59" s="9"/>
      <c r="I59" s="1"/>
    </row>
    <row r="60" spans="2:9" ht="15" x14ac:dyDescent="0.2">
      <c r="F60" s="10"/>
      <c r="G60" s="9"/>
      <c r="H60" s="9"/>
      <c r="I60" s="1"/>
    </row>
    <row r="61" spans="2:9" ht="15" x14ac:dyDescent="0.2">
      <c r="F61" s="10"/>
      <c r="G61" s="9"/>
      <c r="H61" s="9"/>
      <c r="I61" s="1"/>
    </row>
    <row r="62" spans="2:9" ht="15" x14ac:dyDescent="0.2">
      <c r="F62" s="10"/>
      <c r="G62" s="9"/>
      <c r="H62" s="9"/>
      <c r="I62" s="1"/>
    </row>
    <row r="63" spans="2:9" ht="15" x14ac:dyDescent="0.2">
      <c r="F63" s="10"/>
      <c r="G63" s="9"/>
      <c r="H63" s="9"/>
      <c r="I63" s="1"/>
    </row>
    <row r="64" spans="2:9" ht="15" x14ac:dyDescent="0.2">
      <c r="F64" s="10"/>
      <c r="G64" s="9"/>
      <c r="H64" s="9"/>
      <c r="I64" s="1"/>
    </row>
    <row r="65" spans="6:9" ht="15" x14ac:dyDescent="0.2">
      <c r="F65" s="10"/>
      <c r="G65" s="9"/>
      <c r="H65" s="9"/>
      <c r="I65" s="1"/>
    </row>
    <row r="66" spans="6:9" ht="15" x14ac:dyDescent="0.2">
      <c r="F66" s="10"/>
      <c r="G66" s="9"/>
      <c r="H66" s="9"/>
      <c r="I66" s="1"/>
    </row>
    <row r="67" spans="6:9" ht="15" x14ac:dyDescent="0.2">
      <c r="F67" s="10"/>
      <c r="G67" s="9"/>
      <c r="H67" s="9"/>
      <c r="I67" s="1"/>
    </row>
    <row r="68" spans="6:9" ht="15" x14ac:dyDescent="0.2">
      <c r="F68" s="10"/>
      <c r="G68" s="9"/>
      <c r="H68" s="9"/>
      <c r="I68" s="1"/>
    </row>
    <row r="69" spans="6:9" ht="15" x14ac:dyDescent="0.2">
      <c r="F69" s="10"/>
      <c r="G69" s="9"/>
      <c r="H69" s="9"/>
      <c r="I69" s="1"/>
    </row>
    <row r="70" spans="6:9" ht="15" x14ac:dyDescent="0.2">
      <c r="F70" s="1"/>
      <c r="G70" s="9"/>
      <c r="H70" s="9"/>
      <c r="I70" s="1"/>
    </row>
    <row r="71" spans="6:9" ht="15" x14ac:dyDescent="0.2">
      <c r="F71" s="10"/>
      <c r="G71" s="9"/>
      <c r="H71" s="9"/>
      <c r="I71" s="1"/>
    </row>
    <row r="72" spans="6:9" ht="15" x14ac:dyDescent="0.2">
      <c r="F72" s="10"/>
      <c r="G72" s="9"/>
      <c r="H72" s="9"/>
      <c r="I72" s="1"/>
    </row>
    <row r="73" spans="6:9" ht="15" x14ac:dyDescent="0.2">
      <c r="F73" s="10"/>
      <c r="G73" s="9"/>
      <c r="H73" s="9"/>
      <c r="I73" s="1"/>
    </row>
    <row r="74" spans="6:9" ht="15" x14ac:dyDescent="0.2">
      <c r="F74" s="10"/>
      <c r="G74" s="9"/>
      <c r="H74" s="9"/>
      <c r="I74" s="1"/>
    </row>
    <row r="75" spans="6:9" ht="15" x14ac:dyDescent="0.2">
      <c r="F75" s="10"/>
      <c r="G75" s="9"/>
      <c r="H75" s="9"/>
      <c r="I75" s="1"/>
    </row>
    <row r="76" spans="6:9" ht="15" x14ac:dyDescent="0.2">
      <c r="F76" s="10"/>
      <c r="G76" s="9"/>
      <c r="H76" s="9"/>
      <c r="I76" s="1"/>
    </row>
    <row r="77" spans="6:9" ht="15" x14ac:dyDescent="0.2">
      <c r="F77" s="10"/>
      <c r="G77" s="9"/>
      <c r="H77" s="9"/>
      <c r="I77" s="1"/>
    </row>
    <row r="78" spans="6:9" ht="15" x14ac:dyDescent="0.2">
      <c r="F78" s="10"/>
      <c r="G78" s="9"/>
      <c r="H78" s="9"/>
      <c r="I78" s="1"/>
    </row>
    <row r="79" spans="6:9" ht="15" x14ac:dyDescent="0.2">
      <c r="F79" s="10"/>
      <c r="G79" s="9"/>
      <c r="H79" s="9"/>
      <c r="I79" s="1"/>
    </row>
    <row r="80" spans="6:9" ht="15" x14ac:dyDescent="0.2">
      <c r="F80" s="10"/>
      <c r="G80" s="9"/>
      <c r="H80" s="9"/>
      <c r="I80" s="1"/>
    </row>
    <row r="81" spans="6:9" ht="15" x14ac:dyDescent="0.2">
      <c r="F81" s="10"/>
      <c r="G81" s="9"/>
      <c r="H81" s="9"/>
      <c r="I81" s="1"/>
    </row>
    <row r="82" spans="6:9" ht="15" x14ac:dyDescent="0.2">
      <c r="F82" s="8"/>
      <c r="G82" s="9"/>
      <c r="H82" s="9"/>
      <c r="I82" s="1"/>
    </row>
    <row r="83" spans="6:9" ht="15" x14ac:dyDescent="0.2">
      <c r="F83" s="10"/>
      <c r="G83" s="9"/>
      <c r="H83" s="9"/>
      <c r="I83" s="1"/>
    </row>
    <row r="84" spans="6:9" ht="15" x14ac:dyDescent="0.2">
      <c r="F84" s="10"/>
      <c r="G84" s="9"/>
      <c r="H84" s="9"/>
      <c r="I84" s="1"/>
    </row>
    <row r="85" spans="6:9" ht="15" x14ac:dyDescent="0.2">
      <c r="F85" s="10"/>
      <c r="G85" s="9"/>
      <c r="H85" s="9"/>
      <c r="I85" s="1"/>
    </row>
    <row r="86" spans="6:9" ht="15" x14ac:dyDescent="0.2">
      <c r="F86" s="10"/>
      <c r="G86" s="9"/>
      <c r="H86" s="9"/>
      <c r="I86" s="1"/>
    </row>
    <row r="87" spans="6:9" ht="15" x14ac:dyDescent="0.2">
      <c r="F87" s="10"/>
      <c r="G87" s="9"/>
      <c r="H87" s="9"/>
      <c r="I87" s="1"/>
    </row>
    <row r="88" spans="6:9" ht="15" x14ac:dyDescent="0.2">
      <c r="F88" s="10"/>
      <c r="G88" s="9"/>
      <c r="H88" s="9"/>
      <c r="I88" s="1"/>
    </row>
    <row r="89" spans="6:9" ht="15" x14ac:dyDescent="0.2">
      <c r="F89" s="10"/>
      <c r="G89" s="9"/>
      <c r="H89" s="9"/>
      <c r="I89" s="1"/>
    </row>
    <row r="90" spans="6:9" ht="15" x14ac:dyDescent="0.2">
      <c r="F90" s="10"/>
      <c r="G90" s="9"/>
      <c r="H90" s="9"/>
      <c r="I90" s="1"/>
    </row>
    <row r="91" spans="6:9" ht="15" x14ac:dyDescent="0.2">
      <c r="F91" s="10"/>
      <c r="G91" s="9"/>
      <c r="H91" s="9"/>
      <c r="I91" s="1"/>
    </row>
    <row r="92" spans="6:9" ht="15" x14ac:dyDescent="0.2">
      <c r="F92" s="10"/>
      <c r="G92" s="9"/>
      <c r="H92" s="9"/>
      <c r="I92" s="1"/>
    </row>
    <row r="93" spans="6:9" ht="15" x14ac:dyDescent="0.2">
      <c r="F93" s="10"/>
      <c r="G93" s="9"/>
      <c r="H93" s="9"/>
      <c r="I93" s="1"/>
    </row>
    <row r="94" spans="6:9" ht="15" x14ac:dyDescent="0.2">
      <c r="F94" s="10"/>
      <c r="G94" s="9"/>
      <c r="H94" s="9"/>
      <c r="I94" s="1"/>
    </row>
    <row r="95" spans="6:9" ht="15" x14ac:dyDescent="0.2">
      <c r="F95" s="10"/>
      <c r="G95" s="9"/>
      <c r="H95" s="9"/>
      <c r="I95" s="1"/>
    </row>
    <row r="96" spans="6:9" ht="15" x14ac:dyDescent="0.2">
      <c r="F96" s="10"/>
      <c r="G96" s="9"/>
      <c r="H96" s="9"/>
      <c r="I96" s="1"/>
    </row>
    <row r="97" spans="6:9" ht="15" x14ac:dyDescent="0.2">
      <c r="F97" s="10"/>
      <c r="G97" s="9"/>
      <c r="H97" s="9"/>
      <c r="I97" s="1"/>
    </row>
    <row r="98" spans="6:9" ht="15" x14ac:dyDescent="0.2">
      <c r="F98" s="10"/>
      <c r="G98" s="9"/>
      <c r="H98" s="9"/>
      <c r="I98" s="1"/>
    </row>
    <row r="99" spans="6:9" ht="15" x14ac:dyDescent="0.2">
      <c r="F99" s="10"/>
      <c r="G99" s="9"/>
      <c r="H99" s="9"/>
      <c r="I99" s="1"/>
    </row>
    <row r="100" spans="6:9" ht="15" x14ac:dyDescent="0.2">
      <c r="F100" s="10"/>
      <c r="G100" s="9"/>
      <c r="H100" s="9"/>
      <c r="I100" s="1"/>
    </row>
    <row r="101" spans="6:9" ht="15" x14ac:dyDescent="0.2">
      <c r="F101" s="10"/>
      <c r="G101" s="9"/>
      <c r="H101" s="9"/>
      <c r="I101" s="1"/>
    </row>
    <row r="102" spans="6:9" ht="15" x14ac:dyDescent="0.2">
      <c r="F102" s="10"/>
      <c r="G102" s="9"/>
      <c r="H102" s="9"/>
      <c r="I102" s="1"/>
    </row>
    <row r="103" spans="6:9" ht="15" x14ac:dyDescent="0.2">
      <c r="F103" s="10"/>
      <c r="G103" s="9"/>
      <c r="H103" s="9"/>
      <c r="I103" s="1"/>
    </row>
    <row r="104" spans="6:9" ht="15" x14ac:dyDescent="0.2">
      <c r="F104" s="10"/>
      <c r="G104" s="9"/>
      <c r="H104" s="9"/>
      <c r="I104" s="1"/>
    </row>
    <row r="105" spans="6:9" ht="15" x14ac:dyDescent="0.2">
      <c r="F105" s="10"/>
      <c r="G105" s="9"/>
      <c r="H105" s="9"/>
      <c r="I105" s="1"/>
    </row>
    <row r="106" spans="6:9" ht="15" x14ac:dyDescent="0.2">
      <c r="F106" s="8"/>
      <c r="G106" s="9"/>
      <c r="H106" s="9"/>
      <c r="I106" s="1"/>
    </row>
    <row r="107" spans="6:9" ht="15" x14ac:dyDescent="0.2">
      <c r="F107" s="10"/>
      <c r="G107" s="9"/>
      <c r="H107" s="9"/>
      <c r="I107" s="1"/>
    </row>
    <row r="108" spans="6:9" ht="15" x14ac:dyDescent="0.2">
      <c r="F108" s="10"/>
      <c r="G108" s="9"/>
      <c r="H108" s="9"/>
      <c r="I108" s="1"/>
    </row>
    <row r="109" spans="6:9" ht="15" x14ac:dyDescent="0.2">
      <c r="F109" s="10"/>
      <c r="G109" s="9"/>
      <c r="H109" s="9"/>
      <c r="I109" s="1"/>
    </row>
    <row r="110" spans="6:9" ht="15" x14ac:dyDescent="0.2">
      <c r="F110" s="10"/>
      <c r="G110" s="9"/>
      <c r="H110" s="9"/>
      <c r="I110" s="1"/>
    </row>
    <row r="111" spans="6:9" ht="15" x14ac:dyDescent="0.2">
      <c r="F111" s="10"/>
      <c r="G111" s="9"/>
      <c r="H111" s="9"/>
      <c r="I111" s="1"/>
    </row>
    <row r="112" spans="6:9" ht="15" x14ac:dyDescent="0.2">
      <c r="F112" s="10"/>
      <c r="G112" s="9"/>
      <c r="H112" s="9"/>
      <c r="I112" s="1"/>
    </row>
    <row r="113" spans="6:9" ht="15" x14ac:dyDescent="0.2">
      <c r="F113" s="10"/>
      <c r="G113" s="9"/>
      <c r="H113" s="9"/>
      <c r="I113" s="1"/>
    </row>
    <row r="114" spans="6:9" ht="15" x14ac:dyDescent="0.2">
      <c r="F114" s="10"/>
      <c r="G114" s="9"/>
      <c r="H114" s="9"/>
      <c r="I114" s="1"/>
    </row>
    <row r="115" spans="6:9" ht="15" x14ac:dyDescent="0.2">
      <c r="F115" s="10"/>
      <c r="G115" s="9"/>
      <c r="H115" s="9"/>
      <c r="I115" s="1"/>
    </row>
    <row r="116" spans="6:9" ht="15" x14ac:dyDescent="0.2">
      <c r="F116" s="8"/>
      <c r="G116" s="9"/>
      <c r="H116" s="9"/>
      <c r="I116" s="1"/>
    </row>
    <row r="117" spans="6:9" ht="15" x14ac:dyDescent="0.2">
      <c r="F117" s="8"/>
      <c r="G117" s="9"/>
      <c r="H117" s="9"/>
      <c r="I117" s="1"/>
    </row>
    <row r="118" spans="6:9" ht="15" x14ac:dyDescent="0.2">
      <c r="F118" s="8"/>
      <c r="G118" s="9"/>
      <c r="H118" s="9"/>
      <c r="I118" s="1"/>
    </row>
    <row r="119" spans="6:9" ht="15" x14ac:dyDescent="0.2">
      <c r="F119" s="8"/>
      <c r="G119" s="9"/>
      <c r="H119" s="9"/>
      <c r="I119" s="1"/>
    </row>
    <row r="120" spans="6:9" ht="15" x14ac:dyDescent="0.2">
      <c r="F120" s="10"/>
      <c r="G120" s="9"/>
      <c r="H120" s="9"/>
      <c r="I120" s="1"/>
    </row>
    <row r="121" spans="6:9" ht="15" x14ac:dyDescent="0.2">
      <c r="F121" s="10"/>
      <c r="G121" s="9"/>
      <c r="H121" s="9"/>
      <c r="I121" s="1"/>
    </row>
    <row r="122" spans="6:9" ht="15" x14ac:dyDescent="0.2">
      <c r="F122" s="8"/>
      <c r="G122" s="9"/>
      <c r="H122" s="9"/>
      <c r="I122" s="1"/>
    </row>
    <row r="123" spans="6:9" ht="15" x14ac:dyDescent="0.2">
      <c r="F123" s="8"/>
      <c r="G123" s="9"/>
      <c r="H123" s="9"/>
      <c r="I123" s="1"/>
    </row>
    <row r="124" spans="6:9" ht="15" x14ac:dyDescent="0.2">
      <c r="F124" s="8"/>
      <c r="G124" s="9"/>
      <c r="H124" s="9"/>
      <c r="I124" s="1"/>
    </row>
    <row r="125" spans="6:9" ht="15" x14ac:dyDescent="0.2">
      <c r="F125" s="8"/>
      <c r="G125" s="9"/>
      <c r="H125" s="9"/>
      <c r="I125" s="1"/>
    </row>
    <row r="126" spans="6:9" ht="15" x14ac:dyDescent="0.2">
      <c r="F126" s="8"/>
      <c r="G126" s="9"/>
      <c r="H126" s="9"/>
      <c r="I126" s="1"/>
    </row>
    <row r="127" spans="6:9" ht="15" x14ac:dyDescent="0.2">
      <c r="F127" s="8"/>
      <c r="G127" s="9"/>
      <c r="H127" s="9"/>
      <c r="I127" s="1"/>
    </row>
    <row r="128" spans="6:9" ht="15" x14ac:dyDescent="0.2">
      <c r="F128" s="10"/>
      <c r="G128" s="9"/>
      <c r="H128" s="9"/>
      <c r="I128" s="1"/>
    </row>
    <row r="129" spans="6:9" ht="15" x14ac:dyDescent="0.2">
      <c r="F129" s="8"/>
      <c r="G129" s="9"/>
      <c r="H129" s="9"/>
      <c r="I129" s="1"/>
    </row>
    <row r="130" spans="6:9" ht="15" x14ac:dyDescent="0.2">
      <c r="F130" s="10"/>
      <c r="G130" s="9"/>
      <c r="H130" s="9"/>
      <c r="I130" s="1"/>
    </row>
    <row r="131" spans="6:9" ht="15" x14ac:dyDescent="0.2">
      <c r="F131" s="10"/>
      <c r="G131" s="9"/>
      <c r="H131" s="9"/>
      <c r="I131" s="1"/>
    </row>
    <row r="132" spans="6:9" ht="15" x14ac:dyDescent="0.2">
      <c r="F132" s="10"/>
      <c r="G132" s="9"/>
      <c r="H132" s="9"/>
      <c r="I132" s="1"/>
    </row>
    <row r="133" spans="6:9" ht="15" x14ac:dyDescent="0.2">
      <c r="F133" s="10"/>
      <c r="G133" s="9"/>
      <c r="H133" s="9"/>
      <c r="I133" s="1"/>
    </row>
    <row r="134" spans="6:9" ht="15" x14ac:dyDescent="0.2">
      <c r="F134" s="10"/>
      <c r="G134" s="9"/>
      <c r="H134" s="9"/>
      <c r="I134" s="1"/>
    </row>
    <row r="135" spans="6:9" ht="15" x14ac:dyDescent="0.2">
      <c r="F135" s="8"/>
      <c r="G135" s="9"/>
      <c r="H135" s="9"/>
      <c r="I135" s="1"/>
    </row>
    <row r="136" spans="6:9" ht="15" x14ac:dyDescent="0.2">
      <c r="F136" s="10"/>
      <c r="G136" s="9"/>
      <c r="H136" s="9"/>
      <c r="I136" s="1"/>
    </row>
    <row r="137" spans="6:9" ht="15" x14ac:dyDescent="0.2">
      <c r="F137" s="10"/>
      <c r="G137" s="9"/>
      <c r="H137" s="9"/>
      <c r="I137" s="1"/>
    </row>
    <row r="138" spans="6:9" ht="15" x14ac:dyDescent="0.2">
      <c r="F138" s="10"/>
      <c r="G138" s="9"/>
      <c r="H138" s="9"/>
      <c r="I138" s="1"/>
    </row>
    <row r="139" spans="6:9" ht="15" x14ac:dyDescent="0.2">
      <c r="F139" s="10"/>
      <c r="G139" s="9"/>
      <c r="H139" s="9"/>
      <c r="I139" s="1"/>
    </row>
    <row r="140" spans="6:9" ht="15" x14ac:dyDescent="0.2">
      <c r="F140" s="10"/>
      <c r="G140" s="9"/>
      <c r="H140" s="9"/>
      <c r="I140" s="1"/>
    </row>
    <row r="141" spans="6:9" ht="15" x14ac:dyDescent="0.2">
      <c r="F141" s="10"/>
      <c r="G141" s="9"/>
      <c r="H141" s="9"/>
      <c r="I141" s="1"/>
    </row>
    <row r="142" spans="6:9" ht="15" x14ac:dyDescent="0.2">
      <c r="F142" s="10"/>
      <c r="G142" s="9"/>
      <c r="H142" s="9"/>
      <c r="I142" s="1"/>
    </row>
    <row r="143" spans="6:9" ht="15" x14ac:dyDescent="0.2">
      <c r="F143" s="10"/>
      <c r="G143" s="9"/>
      <c r="H143" s="9"/>
      <c r="I143" s="1"/>
    </row>
    <row r="144" spans="6:9" ht="15" x14ac:dyDescent="0.2">
      <c r="F144" s="10"/>
      <c r="G144" s="9"/>
      <c r="H144" s="9"/>
      <c r="I144" s="1"/>
    </row>
    <row r="145" spans="6:9" ht="15" x14ac:dyDescent="0.2">
      <c r="F145" s="10"/>
      <c r="G145" s="9"/>
      <c r="H145" s="9"/>
      <c r="I145" s="1"/>
    </row>
    <row r="146" spans="6:9" ht="15" x14ac:dyDescent="0.2">
      <c r="F146" s="10"/>
      <c r="G146" s="9"/>
      <c r="H146" s="9"/>
      <c r="I146" s="1"/>
    </row>
    <row r="147" spans="6:9" ht="15" x14ac:dyDescent="0.2">
      <c r="F147" s="10"/>
      <c r="G147" s="9"/>
      <c r="H147" s="9"/>
      <c r="I147" s="1"/>
    </row>
    <row r="148" spans="6:9" ht="15" x14ac:dyDescent="0.2">
      <c r="F148" s="10"/>
      <c r="G148" s="9"/>
      <c r="H148" s="9"/>
      <c r="I148" s="1"/>
    </row>
    <row r="149" spans="6:9" ht="15" x14ac:dyDescent="0.2">
      <c r="F149" s="8"/>
      <c r="G149" s="9"/>
      <c r="H149" s="9"/>
      <c r="I149" s="1"/>
    </row>
    <row r="150" spans="6:9" ht="15" x14ac:dyDescent="0.2">
      <c r="F150" s="10"/>
      <c r="G150" s="9"/>
      <c r="H150" s="9"/>
      <c r="I150" s="1"/>
    </row>
    <row r="151" spans="6:9" ht="15" x14ac:dyDescent="0.2">
      <c r="F151" s="10"/>
      <c r="G151" s="9"/>
      <c r="H151" s="9"/>
      <c r="I151" s="1"/>
    </row>
    <row r="152" spans="6:9" ht="15" x14ac:dyDescent="0.2">
      <c r="F152" s="10"/>
      <c r="G152" s="9"/>
      <c r="H152" s="9"/>
      <c r="I152" s="1"/>
    </row>
    <row r="153" spans="6:9" ht="15" x14ac:dyDescent="0.2">
      <c r="F153" s="10"/>
      <c r="G153" s="9"/>
      <c r="H153" s="9"/>
      <c r="I153" s="1"/>
    </row>
    <row r="154" spans="6:9" ht="15" x14ac:dyDescent="0.2">
      <c r="F154" s="10"/>
      <c r="G154" s="9"/>
      <c r="H154" s="9"/>
      <c r="I154" s="1"/>
    </row>
    <row r="155" spans="6:9" ht="15" x14ac:dyDescent="0.2">
      <c r="F155" s="8"/>
      <c r="G155" s="9"/>
      <c r="H155" s="9"/>
      <c r="I155" s="1"/>
    </row>
    <row r="156" spans="6:9" ht="15" x14ac:dyDescent="0.2">
      <c r="F156" s="10"/>
      <c r="G156" s="9"/>
      <c r="H156" s="9"/>
      <c r="I156" s="1"/>
    </row>
    <row r="157" spans="6:9" ht="15" x14ac:dyDescent="0.2">
      <c r="F157" s="10"/>
      <c r="G157" s="9"/>
      <c r="H157" s="9"/>
      <c r="I157" s="1"/>
    </row>
    <row r="158" spans="6:9" ht="15" x14ac:dyDescent="0.2">
      <c r="F158" s="10"/>
      <c r="G158" s="9"/>
      <c r="H158" s="9"/>
      <c r="I158" s="1"/>
    </row>
    <row r="159" spans="6:9" ht="15" x14ac:dyDescent="0.2">
      <c r="F159" s="10"/>
      <c r="G159" s="9"/>
      <c r="H159" s="9"/>
      <c r="I159" s="1"/>
    </row>
    <row r="160" spans="6:9" ht="15" x14ac:dyDescent="0.2">
      <c r="F160" s="10"/>
      <c r="G160" s="9"/>
      <c r="H160" s="9"/>
      <c r="I160" s="1"/>
    </row>
    <row r="161" spans="6:9" ht="15" x14ac:dyDescent="0.2">
      <c r="F161" s="10"/>
      <c r="G161" s="9"/>
      <c r="H161" s="9"/>
      <c r="I161" s="1"/>
    </row>
    <row r="162" spans="6:9" ht="15" x14ac:dyDescent="0.2">
      <c r="F162" s="10"/>
      <c r="G162" s="9"/>
      <c r="H162" s="9"/>
      <c r="I162" s="1"/>
    </row>
    <row r="163" spans="6:9" ht="15" x14ac:dyDescent="0.2">
      <c r="F163" s="8"/>
      <c r="G163" s="9"/>
      <c r="H163" s="9"/>
      <c r="I163" s="1"/>
    </row>
    <row r="164" spans="6:9" ht="15" x14ac:dyDescent="0.2">
      <c r="F164" s="10"/>
      <c r="G164" s="9"/>
      <c r="H164" s="9"/>
      <c r="I164" s="1"/>
    </row>
    <row r="165" spans="6:9" ht="15" x14ac:dyDescent="0.2">
      <c r="F165" s="10"/>
      <c r="G165" s="9"/>
      <c r="H165" s="9"/>
      <c r="I165" s="1"/>
    </row>
    <row r="166" spans="6:9" ht="15" x14ac:dyDescent="0.2">
      <c r="F166" s="10"/>
      <c r="G166" s="9"/>
      <c r="H166" s="9"/>
      <c r="I166" s="1"/>
    </row>
    <row r="167" spans="6:9" ht="15" x14ac:dyDescent="0.2">
      <c r="F167" s="10"/>
      <c r="G167" s="9"/>
      <c r="H167" s="9"/>
      <c r="I167" s="1"/>
    </row>
    <row r="168" spans="6:9" ht="15" x14ac:dyDescent="0.2">
      <c r="F168" s="10"/>
      <c r="G168" s="9"/>
      <c r="H168" s="9"/>
      <c r="I168" s="1"/>
    </row>
    <row r="169" spans="6:9" ht="15" x14ac:dyDescent="0.2">
      <c r="F169" s="10"/>
      <c r="G169" s="9"/>
      <c r="H169" s="9"/>
      <c r="I169" s="1"/>
    </row>
    <row r="170" spans="6:9" ht="15" x14ac:dyDescent="0.2">
      <c r="F170" s="10"/>
      <c r="G170" s="9"/>
      <c r="H170" s="9"/>
      <c r="I170" s="1"/>
    </row>
    <row r="171" spans="6:9" ht="15" x14ac:dyDescent="0.2">
      <c r="F171" s="10"/>
      <c r="G171" s="9"/>
      <c r="H171" s="9"/>
      <c r="I171" s="1"/>
    </row>
    <row r="172" spans="6:9" ht="15" x14ac:dyDescent="0.2">
      <c r="F172" s="8"/>
      <c r="G172" s="9"/>
      <c r="H172" s="9"/>
      <c r="I172" s="1"/>
    </row>
    <row r="173" spans="6:9" ht="15" x14ac:dyDescent="0.2">
      <c r="F173" s="10"/>
      <c r="G173" s="9"/>
      <c r="H173" s="9"/>
      <c r="I173" s="1"/>
    </row>
    <row r="174" spans="6:9" ht="15" x14ac:dyDescent="0.2">
      <c r="F174" s="10"/>
      <c r="G174" s="9"/>
      <c r="H174" s="9"/>
      <c r="I174" s="1"/>
    </row>
    <row r="175" spans="6:9" ht="15" x14ac:dyDescent="0.2">
      <c r="F175" s="10"/>
      <c r="G175" s="9"/>
      <c r="H175" s="9"/>
      <c r="I175" s="1"/>
    </row>
    <row r="176" spans="6:9" ht="15" x14ac:dyDescent="0.2">
      <c r="F176" s="10"/>
      <c r="G176" s="9"/>
      <c r="H176" s="9"/>
      <c r="I176" s="1"/>
    </row>
    <row r="177" spans="6:9" ht="15" x14ac:dyDescent="0.2">
      <c r="F177" s="10"/>
      <c r="G177" s="9"/>
      <c r="H177" s="9"/>
      <c r="I177" s="1"/>
    </row>
    <row r="178" spans="6:9" ht="15" x14ac:dyDescent="0.2">
      <c r="F178" s="10"/>
      <c r="G178" s="9"/>
      <c r="H178" s="9"/>
      <c r="I178" s="1"/>
    </row>
    <row r="179" spans="6:9" ht="15" x14ac:dyDescent="0.2">
      <c r="F179" s="10"/>
      <c r="G179" s="9"/>
      <c r="H179" s="9"/>
      <c r="I179" s="1"/>
    </row>
    <row r="180" spans="6:9" ht="15" x14ac:dyDescent="0.2">
      <c r="F180" s="10"/>
      <c r="G180" s="9"/>
      <c r="H180" s="9"/>
      <c r="I180" s="1"/>
    </row>
    <row r="181" spans="6:9" ht="15" x14ac:dyDescent="0.2">
      <c r="F181" s="10"/>
      <c r="G181" s="9"/>
      <c r="H181" s="9"/>
      <c r="I181" s="1"/>
    </row>
    <row r="182" spans="6:9" ht="15" x14ac:dyDescent="0.2">
      <c r="F182" s="10"/>
      <c r="G182" s="9"/>
      <c r="H182" s="9"/>
      <c r="I182" s="1"/>
    </row>
    <row r="183" spans="6:9" ht="15" x14ac:dyDescent="0.2">
      <c r="F183" s="10"/>
      <c r="G183" s="9"/>
      <c r="H183" s="9"/>
      <c r="I183" s="1"/>
    </row>
    <row r="184" spans="6:9" ht="15" x14ac:dyDescent="0.2">
      <c r="F184" s="10"/>
      <c r="G184" s="9"/>
      <c r="H184" s="9"/>
      <c r="I184" s="1"/>
    </row>
    <row r="185" spans="6:9" ht="15" x14ac:dyDescent="0.2">
      <c r="F185" s="10"/>
      <c r="G185" s="9"/>
      <c r="H185" s="9"/>
      <c r="I185" s="1"/>
    </row>
    <row r="186" spans="6:9" ht="15" x14ac:dyDescent="0.2">
      <c r="F186" s="10"/>
      <c r="G186" s="9"/>
      <c r="H186" s="9"/>
      <c r="I186" s="1"/>
    </row>
    <row r="187" spans="6:9" ht="15" x14ac:dyDescent="0.2">
      <c r="F187" s="10"/>
      <c r="G187" s="9"/>
      <c r="H187" s="9"/>
      <c r="I187" s="1"/>
    </row>
    <row r="188" spans="6:9" ht="15" x14ac:dyDescent="0.2">
      <c r="F188" s="10"/>
      <c r="G188" s="9"/>
      <c r="H188" s="9"/>
      <c r="I188" s="1"/>
    </row>
    <row r="189" spans="6:9" ht="15" x14ac:dyDescent="0.2">
      <c r="F189" s="8"/>
      <c r="G189" s="9"/>
      <c r="H189" s="9"/>
      <c r="I189" s="1"/>
    </row>
    <row r="190" spans="6:9" ht="15" x14ac:dyDescent="0.2">
      <c r="F190" s="10"/>
      <c r="G190" s="9"/>
      <c r="H190" s="9"/>
      <c r="I190" s="1"/>
    </row>
    <row r="191" spans="6:9" ht="15" x14ac:dyDescent="0.2">
      <c r="F191" s="10"/>
      <c r="G191" s="9"/>
      <c r="H191" s="9"/>
      <c r="I191" s="1"/>
    </row>
    <row r="192" spans="6:9" ht="15" x14ac:dyDescent="0.2">
      <c r="F192" s="8"/>
      <c r="G192" s="9"/>
      <c r="H192" s="9"/>
      <c r="I192" s="1"/>
    </row>
    <row r="193" spans="6:9" ht="15" x14ac:dyDescent="0.2">
      <c r="F193" s="10"/>
      <c r="G193" s="9"/>
      <c r="H193" s="9"/>
      <c r="I193" s="1"/>
    </row>
    <row r="194" spans="6:9" ht="15" x14ac:dyDescent="0.2">
      <c r="F194" s="10"/>
      <c r="G194" s="9"/>
      <c r="H194" s="9"/>
      <c r="I194" s="1"/>
    </row>
    <row r="195" spans="6:9" ht="15" x14ac:dyDescent="0.2">
      <c r="F195" s="10"/>
      <c r="G195" s="9"/>
      <c r="H195" s="9"/>
      <c r="I195" s="1"/>
    </row>
    <row r="196" spans="6:9" ht="15" x14ac:dyDescent="0.2">
      <c r="F196" s="10"/>
      <c r="G196" s="9"/>
      <c r="H196" s="9"/>
      <c r="I196" s="1"/>
    </row>
    <row r="197" spans="6:9" ht="15" x14ac:dyDescent="0.2">
      <c r="F197" s="10"/>
      <c r="G197" s="9"/>
      <c r="H197" s="9"/>
      <c r="I197" s="1"/>
    </row>
    <row r="198" spans="6:9" ht="15" x14ac:dyDescent="0.2">
      <c r="F198" s="10"/>
      <c r="G198" s="9"/>
      <c r="H198" s="9"/>
      <c r="I198" s="1"/>
    </row>
    <row r="199" spans="6:9" ht="15" x14ac:dyDescent="0.2">
      <c r="F199" s="10"/>
      <c r="G199" s="9"/>
      <c r="H199" s="9"/>
      <c r="I199" s="1"/>
    </row>
    <row r="200" spans="6:9" ht="15" x14ac:dyDescent="0.2">
      <c r="F200" s="8"/>
      <c r="G200" s="9"/>
      <c r="H200" s="9"/>
      <c r="I200" s="1"/>
    </row>
    <row r="201" spans="6:9" ht="15" x14ac:dyDescent="0.2">
      <c r="F201" s="10"/>
      <c r="G201" s="9"/>
      <c r="H201" s="9"/>
      <c r="I201" s="1"/>
    </row>
    <row r="202" spans="6:9" ht="15" x14ac:dyDescent="0.2">
      <c r="F202" s="10"/>
      <c r="G202" s="9"/>
      <c r="H202" s="9"/>
      <c r="I202" s="1"/>
    </row>
    <row r="203" spans="6:9" ht="15" x14ac:dyDescent="0.2">
      <c r="F203" s="8"/>
      <c r="G203" s="9"/>
      <c r="H203" s="9"/>
      <c r="I203" s="1"/>
    </row>
    <row r="204" spans="6:9" ht="15" x14ac:dyDescent="0.2">
      <c r="F204" s="10"/>
      <c r="G204" s="9"/>
      <c r="H204" s="9"/>
      <c r="I204" s="1"/>
    </row>
    <row r="205" spans="6:9" ht="15" x14ac:dyDescent="0.2">
      <c r="F205" s="10"/>
      <c r="G205" s="9"/>
      <c r="H205" s="9"/>
      <c r="I205" s="1"/>
    </row>
    <row r="206" spans="6:9" ht="15" x14ac:dyDescent="0.2">
      <c r="F206" s="10"/>
      <c r="G206" s="9"/>
      <c r="H206" s="9"/>
      <c r="I206" s="1"/>
    </row>
    <row r="207" spans="6:9" ht="15" x14ac:dyDescent="0.2">
      <c r="F207" s="10"/>
      <c r="G207" s="9"/>
      <c r="H207" s="9"/>
      <c r="I207" s="1"/>
    </row>
    <row r="208" spans="6:9" ht="15" x14ac:dyDescent="0.2">
      <c r="F208" s="10"/>
      <c r="G208" s="9"/>
      <c r="H208" s="9"/>
      <c r="I208" s="1"/>
    </row>
    <row r="209" spans="6:9" ht="15" x14ac:dyDescent="0.2">
      <c r="F209" s="10"/>
      <c r="G209" s="9"/>
      <c r="H209" s="9"/>
      <c r="I209" s="1"/>
    </row>
    <row r="210" spans="6:9" ht="15" x14ac:dyDescent="0.2">
      <c r="F210" s="10"/>
      <c r="G210" s="9"/>
      <c r="H210" s="9"/>
      <c r="I210" s="1"/>
    </row>
    <row r="211" spans="6:9" ht="15" x14ac:dyDescent="0.2">
      <c r="F211" s="10"/>
      <c r="G211" s="9"/>
      <c r="H211" s="9"/>
      <c r="I211" s="1"/>
    </row>
    <row r="212" spans="6:9" ht="15" x14ac:dyDescent="0.2">
      <c r="F212" s="10"/>
      <c r="G212" s="9"/>
      <c r="H212" s="9"/>
      <c r="I212" s="1"/>
    </row>
    <row r="213" spans="6:9" ht="15" x14ac:dyDescent="0.2">
      <c r="F213" s="10"/>
      <c r="G213" s="9"/>
      <c r="H213" s="9"/>
      <c r="I213" s="1"/>
    </row>
    <row r="214" spans="6:9" ht="15" x14ac:dyDescent="0.2">
      <c r="F214" s="10"/>
      <c r="G214" s="9"/>
      <c r="H214" s="9"/>
      <c r="I214" s="1"/>
    </row>
    <row r="215" spans="6:9" ht="15" x14ac:dyDescent="0.2">
      <c r="F215" s="10"/>
      <c r="G215" s="9"/>
      <c r="H215" s="9"/>
      <c r="I215" s="1"/>
    </row>
    <row r="216" spans="6:9" ht="15" x14ac:dyDescent="0.2">
      <c r="F216" s="10"/>
      <c r="G216" s="9"/>
      <c r="H216" s="9"/>
      <c r="I216" s="1"/>
    </row>
    <row r="217" spans="6:9" ht="15" x14ac:dyDescent="0.2">
      <c r="F217" s="10"/>
      <c r="G217" s="9"/>
      <c r="H217" s="9"/>
      <c r="I217" s="1"/>
    </row>
    <row r="218" spans="6:9" ht="15" x14ac:dyDescent="0.2">
      <c r="F218" s="8"/>
      <c r="G218" s="9"/>
      <c r="H218" s="9"/>
      <c r="I218" s="1"/>
    </row>
    <row r="219" spans="6:9" ht="15" x14ac:dyDescent="0.2">
      <c r="F219" s="10"/>
      <c r="G219" s="9"/>
      <c r="H219" s="9"/>
      <c r="I219" s="1"/>
    </row>
    <row r="220" spans="6:9" ht="15" x14ac:dyDescent="0.2">
      <c r="F220" s="8"/>
      <c r="G220" s="9"/>
      <c r="H220" s="9"/>
      <c r="I220" s="1"/>
    </row>
    <row r="221" spans="6:9" ht="15" x14ac:dyDescent="0.2">
      <c r="F221" s="10"/>
      <c r="G221" s="9"/>
      <c r="H221" s="9"/>
      <c r="I221" s="1"/>
    </row>
    <row r="222" spans="6:9" ht="15" x14ac:dyDescent="0.2">
      <c r="F222" s="10"/>
      <c r="G222" s="9"/>
      <c r="H222" s="9"/>
      <c r="I222" s="1"/>
    </row>
    <row r="223" spans="6:9" ht="15" x14ac:dyDescent="0.2">
      <c r="F223" s="10"/>
      <c r="G223" s="9"/>
      <c r="H223" s="9"/>
      <c r="I223" s="1"/>
    </row>
    <row r="224" spans="6:9" ht="15" x14ac:dyDescent="0.2">
      <c r="F224" s="10"/>
      <c r="G224" s="9"/>
      <c r="H224" s="9"/>
      <c r="I224" s="1"/>
    </row>
    <row r="225" spans="6:9" ht="15" x14ac:dyDescent="0.2">
      <c r="F225" s="10"/>
      <c r="G225" s="9"/>
      <c r="H225" s="9"/>
      <c r="I225" s="1"/>
    </row>
    <row r="226" spans="6:9" ht="15" x14ac:dyDescent="0.2">
      <c r="F226" s="10"/>
      <c r="G226" s="9"/>
      <c r="H226" s="9"/>
      <c r="I226" s="1"/>
    </row>
    <row r="227" spans="6:9" ht="15" x14ac:dyDescent="0.2">
      <c r="F227" s="8"/>
      <c r="G227" s="9"/>
      <c r="H227" s="9"/>
      <c r="I227" s="1"/>
    </row>
    <row r="228" spans="6:9" ht="15" x14ac:dyDescent="0.2">
      <c r="F228" s="10"/>
      <c r="G228" s="9"/>
      <c r="H228" s="9"/>
      <c r="I228" s="1"/>
    </row>
    <row r="229" spans="6:9" ht="15" x14ac:dyDescent="0.2">
      <c r="F229" s="10"/>
      <c r="G229" s="9"/>
      <c r="H229" s="9"/>
      <c r="I229" s="1"/>
    </row>
    <row r="230" spans="6:9" ht="15" x14ac:dyDescent="0.2">
      <c r="F230" s="10"/>
      <c r="G230" s="9"/>
      <c r="H230" s="9"/>
      <c r="I230" s="1"/>
    </row>
    <row r="231" spans="6:9" ht="15" x14ac:dyDescent="0.2">
      <c r="F231" s="10"/>
      <c r="G231" s="9"/>
      <c r="H231" s="9"/>
      <c r="I231" s="1"/>
    </row>
    <row r="232" spans="6:9" ht="15" x14ac:dyDescent="0.2">
      <c r="F232" s="10"/>
      <c r="G232" s="9"/>
      <c r="H232" s="9"/>
      <c r="I232" s="1"/>
    </row>
    <row r="233" spans="6:9" ht="15" x14ac:dyDescent="0.2">
      <c r="F233" s="10"/>
      <c r="G233" s="9"/>
      <c r="H233" s="9"/>
      <c r="I233" s="1"/>
    </row>
    <row r="234" spans="6:9" ht="15" x14ac:dyDescent="0.2">
      <c r="F234" s="10"/>
      <c r="G234" s="9"/>
      <c r="H234" s="9"/>
      <c r="I234" s="1"/>
    </row>
    <row r="235" spans="6:9" ht="15" x14ac:dyDescent="0.2">
      <c r="F235" s="10"/>
      <c r="G235" s="9"/>
      <c r="H235" s="9"/>
      <c r="I235" s="1"/>
    </row>
    <row r="236" spans="6:9" ht="15" x14ac:dyDescent="0.2">
      <c r="F236" s="10"/>
      <c r="G236" s="9"/>
      <c r="H236" s="9"/>
      <c r="I236" s="1"/>
    </row>
    <row r="237" spans="6:9" ht="15" x14ac:dyDescent="0.2">
      <c r="F237" s="10"/>
      <c r="G237" s="9"/>
      <c r="H237" s="9"/>
      <c r="I237" s="1"/>
    </row>
    <row r="238" spans="6:9" ht="15" x14ac:dyDescent="0.2">
      <c r="F238" s="10"/>
      <c r="G238" s="9"/>
      <c r="H238" s="9"/>
      <c r="I238" s="1"/>
    </row>
    <row r="239" spans="6:9" ht="15" x14ac:dyDescent="0.2">
      <c r="F239" s="8"/>
      <c r="G239" s="9"/>
      <c r="H239" s="9"/>
      <c r="I239" s="1"/>
    </row>
    <row r="240" spans="6:9" ht="15" x14ac:dyDescent="0.2">
      <c r="F240" s="10"/>
      <c r="G240" s="9"/>
      <c r="H240" s="9"/>
      <c r="I240" s="1"/>
    </row>
    <row r="241" spans="6:9" ht="15" x14ac:dyDescent="0.2">
      <c r="F241" s="8"/>
      <c r="G241" s="9"/>
      <c r="H241" s="9"/>
      <c r="I241" s="1"/>
    </row>
    <row r="242" spans="6:9" ht="15" x14ac:dyDescent="0.2">
      <c r="F242" s="10"/>
      <c r="G242" s="9"/>
      <c r="H242" s="9"/>
      <c r="I242" s="1"/>
    </row>
    <row r="243" spans="6:9" ht="15" x14ac:dyDescent="0.2">
      <c r="F243" s="10"/>
      <c r="G243" s="9"/>
      <c r="H243" s="9"/>
      <c r="I243" s="1"/>
    </row>
    <row r="244" spans="6:9" ht="15" x14ac:dyDescent="0.2">
      <c r="F244" s="8"/>
      <c r="G244" s="9"/>
      <c r="H244" s="9"/>
      <c r="I244" s="1"/>
    </row>
    <row r="245" spans="6:9" ht="15" x14ac:dyDescent="0.2">
      <c r="F245" s="10"/>
      <c r="G245" s="9"/>
      <c r="H245" s="9"/>
      <c r="I245" s="1"/>
    </row>
    <row r="246" spans="6:9" ht="15" x14ac:dyDescent="0.2">
      <c r="F246" s="8"/>
      <c r="G246" s="9"/>
      <c r="H246" s="9"/>
      <c r="I246" s="1"/>
    </row>
    <row r="247" spans="6:9" ht="15" x14ac:dyDescent="0.2">
      <c r="F247" s="10"/>
      <c r="G247" s="9"/>
      <c r="H247" s="9"/>
      <c r="I247" s="1"/>
    </row>
    <row r="248" spans="6:9" ht="15" x14ac:dyDescent="0.2">
      <c r="F248" s="10"/>
      <c r="G248" s="9"/>
      <c r="H248" s="9"/>
      <c r="I248" s="1"/>
    </row>
    <row r="249" spans="6:9" ht="15" x14ac:dyDescent="0.2">
      <c r="F249" s="8"/>
      <c r="G249" s="9"/>
      <c r="H249" s="9"/>
      <c r="I249" s="1"/>
    </row>
    <row r="250" spans="6:9" ht="15" x14ac:dyDescent="0.2">
      <c r="F250" s="10"/>
      <c r="G250" s="9"/>
      <c r="H250" s="9"/>
      <c r="I250" s="1"/>
    </row>
    <row r="251" spans="6:9" ht="15" x14ac:dyDescent="0.2">
      <c r="F251" s="10"/>
      <c r="G251" s="9"/>
      <c r="H251" s="9"/>
      <c r="I251" s="1"/>
    </row>
    <row r="252" spans="6:9" ht="15" x14ac:dyDescent="0.2">
      <c r="F252" s="10"/>
      <c r="G252" s="9"/>
      <c r="H252" s="9"/>
      <c r="I252" s="1"/>
    </row>
    <row r="253" spans="6:9" ht="15" x14ac:dyDescent="0.2">
      <c r="F253" s="10"/>
      <c r="G253" s="9"/>
      <c r="H253" s="9"/>
      <c r="I253" s="1"/>
    </row>
    <row r="254" spans="6:9" ht="15" x14ac:dyDescent="0.2">
      <c r="F254" s="10"/>
      <c r="G254" s="9"/>
      <c r="H254" s="9"/>
      <c r="I254" s="1"/>
    </row>
    <row r="255" spans="6:9" ht="15" x14ac:dyDescent="0.2">
      <c r="F255" s="10"/>
      <c r="G255" s="9"/>
      <c r="H255" s="9"/>
      <c r="I255" s="1"/>
    </row>
    <row r="256" spans="6:9" ht="15" x14ac:dyDescent="0.2">
      <c r="F256" s="10"/>
      <c r="G256" s="9"/>
      <c r="H256" s="9"/>
      <c r="I256" s="1"/>
    </row>
    <row r="257" spans="6:9" ht="15" x14ac:dyDescent="0.2">
      <c r="F257" s="10"/>
      <c r="G257" s="9"/>
      <c r="H257" s="9"/>
      <c r="I257" s="1"/>
    </row>
    <row r="258" spans="6:9" ht="15" x14ac:dyDescent="0.2">
      <c r="F258" s="10"/>
      <c r="G258" s="9"/>
      <c r="H258" s="9"/>
      <c r="I258" s="1"/>
    </row>
    <row r="259" spans="6:9" ht="15" x14ac:dyDescent="0.2">
      <c r="F259" s="10"/>
      <c r="G259" s="9"/>
      <c r="H259" s="9"/>
      <c r="I259" s="1"/>
    </row>
    <row r="260" spans="6:9" ht="15" x14ac:dyDescent="0.2">
      <c r="F260" s="10"/>
      <c r="G260" s="9"/>
      <c r="H260" s="9"/>
      <c r="I260" s="1"/>
    </row>
    <row r="261" spans="6:9" ht="15" x14ac:dyDescent="0.2">
      <c r="F261" s="10"/>
      <c r="G261" s="9"/>
      <c r="H261" s="9"/>
      <c r="I261" s="1"/>
    </row>
    <row r="262" spans="6:9" ht="15" x14ac:dyDescent="0.2">
      <c r="F262" s="10"/>
      <c r="G262" s="9"/>
      <c r="H262" s="9"/>
      <c r="I262" s="1"/>
    </row>
    <row r="263" spans="6:9" ht="15" x14ac:dyDescent="0.2">
      <c r="F263" s="10"/>
      <c r="G263" s="9"/>
      <c r="H263" s="9"/>
      <c r="I263" s="1"/>
    </row>
    <row r="264" spans="6:9" ht="15" x14ac:dyDescent="0.2">
      <c r="F264" s="10"/>
      <c r="G264" s="9"/>
      <c r="H264" s="9"/>
      <c r="I264" s="1"/>
    </row>
    <row r="265" spans="6:9" ht="15" x14ac:dyDescent="0.2">
      <c r="F265" s="10"/>
      <c r="G265" s="9"/>
      <c r="H265" s="9"/>
      <c r="I265" s="1"/>
    </row>
    <row r="266" spans="6:9" ht="15" x14ac:dyDescent="0.2">
      <c r="F266" s="10"/>
      <c r="G266" s="9"/>
      <c r="H266" s="9"/>
      <c r="I266" s="1"/>
    </row>
    <row r="267" spans="6:9" ht="15" x14ac:dyDescent="0.2">
      <c r="F267" s="10"/>
      <c r="G267" s="9"/>
      <c r="H267" s="9"/>
      <c r="I267" s="1"/>
    </row>
    <row r="268" spans="6:9" ht="15" x14ac:dyDescent="0.2">
      <c r="F268" s="10"/>
      <c r="G268" s="9"/>
      <c r="H268" s="9"/>
      <c r="I268" s="1"/>
    </row>
    <row r="269" spans="6:9" ht="15" x14ac:dyDescent="0.2">
      <c r="F269" s="10"/>
      <c r="G269" s="9"/>
      <c r="H269" s="9"/>
      <c r="I269" s="1"/>
    </row>
    <row r="270" spans="6:9" ht="15" x14ac:dyDescent="0.2">
      <c r="F270" s="10"/>
      <c r="G270" s="9"/>
      <c r="H270" s="9"/>
      <c r="I270" s="1"/>
    </row>
    <row r="271" spans="6:9" ht="15" x14ac:dyDescent="0.2">
      <c r="F271" s="10"/>
      <c r="G271" s="9"/>
      <c r="H271" s="9"/>
      <c r="I271" s="1"/>
    </row>
    <row r="272" spans="6:9" ht="15" x14ac:dyDescent="0.2">
      <c r="F272" s="10"/>
      <c r="G272" s="9"/>
      <c r="H272" s="9"/>
      <c r="I272" s="1"/>
    </row>
    <row r="273" spans="6:9" ht="15" x14ac:dyDescent="0.2">
      <c r="F273" s="10"/>
      <c r="G273" s="9"/>
      <c r="H273" s="9"/>
      <c r="I273" s="1"/>
    </row>
    <row r="274" spans="6:9" ht="15" x14ac:dyDescent="0.2">
      <c r="F274" s="10"/>
      <c r="G274" s="9"/>
      <c r="H274" s="9"/>
      <c r="I274" s="1"/>
    </row>
    <row r="275" spans="6:9" ht="15" x14ac:dyDescent="0.2">
      <c r="F275" s="8"/>
      <c r="G275" s="9"/>
      <c r="H275" s="9"/>
      <c r="I275" s="1"/>
    </row>
    <row r="276" spans="6:9" ht="15" x14ac:dyDescent="0.2">
      <c r="F276" s="10"/>
      <c r="G276" s="9"/>
      <c r="H276" s="9"/>
      <c r="I276" s="1"/>
    </row>
    <row r="277" spans="6:9" ht="15" x14ac:dyDescent="0.2">
      <c r="F277" s="10"/>
      <c r="G277" s="9"/>
      <c r="H277" s="9"/>
      <c r="I277" s="1"/>
    </row>
    <row r="278" spans="6:9" ht="15" x14ac:dyDescent="0.2">
      <c r="F278" s="10"/>
      <c r="G278" s="9"/>
      <c r="H278" s="9"/>
      <c r="I278" s="1"/>
    </row>
    <row r="279" spans="6:9" ht="15" x14ac:dyDescent="0.2">
      <c r="F279" s="10"/>
      <c r="G279" s="9"/>
      <c r="H279" s="9"/>
      <c r="I279" s="1"/>
    </row>
    <row r="280" spans="6:9" ht="15" x14ac:dyDescent="0.2">
      <c r="F280" s="10"/>
      <c r="G280" s="9"/>
      <c r="H280" s="9"/>
      <c r="I280" s="1"/>
    </row>
    <row r="281" spans="6:9" ht="15" x14ac:dyDescent="0.2">
      <c r="F281" s="10"/>
      <c r="G281" s="9"/>
      <c r="H281" s="9"/>
      <c r="I281" s="1"/>
    </row>
    <row r="282" spans="6:9" ht="15" x14ac:dyDescent="0.2">
      <c r="F282" s="10"/>
      <c r="G282" s="9"/>
      <c r="H282" s="9"/>
      <c r="I282" s="1"/>
    </row>
    <row r="283" spans="6:9" ht="15" x14ac:dyDescent="0.2">
      <c r="F283" s="10"/>
      <c r="G283" s="9"/>
      <c r="H283" s="9"/>
      <c r="I283" s="1"/>
    </row>
    <row r="284" spans="6:9" ht="15" x14ac:dyDescent="0.2">
      <c r="F284" s="10"/>
      <c r="G284" s="9"/>
      <c r="H284" s="9"/>
      <c r="I284" s="1"/>
    </row>
    <row r="285" spans="6:9" ht="15" x14ac:dyDescent="0.2">
      <c r="F285" s="8"/>
      <c r="G285" s="9"/>
      <c r="H285" s="9"/>
      <c r="I285" s="1"/>
    </row>
    <row r="286" spans="6:9" ht="15" x14ac:dyDescent="0.2">
      <c r="F286" s="10"/>
      <c r="G286" s="9"/>
      <c r="H286" s="9"/>
      <c r="I286" s="1"/>
    </row>
    <row r="287" spans="6:9" ht="15" x14ac:dyDescent="0.2">
      <c r="F287" s="10"/>
      <c r="G287" s="9"/>
      <c r="H287" s="9"/>
      <c r="I287" s="1"/>
    </row>
    <row r="288" spans="6:9" ht="15" x14ac:dyDescent="0.2">
      <c r="F288" s="10"/>
      <c r="G288" s="9"/>
      <c r="H288" s="9"/>
      <c r="I288" s="1"/>
    </row>
    <row r="289" spans="6:9" ht="15" x14ac:dyDescent="0.2">
      <c r="F289" s="10"/>
      <c r="G289" s="9"/>
      <c r="H289" s="9"/>
      <c r="I289" s="1"/>
    </row>
    <row r="290" spans="6:9" ht="15" x14ac:dyDescent="0.2">
      <c r="F290" s="10"/>
      <c r="G290" s="9"/>
      <c r="H290" s="9"/>
      <c r="I290" s="1"/>
    </row>
    <row r="291" spans="6:9" ht="15" x14ac:dyDescent="0.2">
      <c r="F291" s="10"/>
      <c r="G291" s="9"/>
      <c r="H291" s="9"/>
      <c r="I291" s="1"/>
    </row>
    <row r="292" spans="6:9" ht="15" x14ac:dyDescent="0.2">
      <c r="F292" s="10"/>
      <c r="G292" s="9"/>
      <c r="H292" s="9"/>
      <c r="I292" s="1"/>
    </row>
    <row r="293" spans="6:9" ht="15" x14ac:dyDescent="0.2">
      <c r="F293" s="10"/>
      <c r="G293" s="9"/>
      <c r="H293" s="9"/>
      <c r="I293" s="1"/>
    </row>
    <row r="294" spans="6:9" ht="15" x14ac:dyDescent="0.2">
      <c r="F294" s="10"/>
      <c r="G294" s="9"/>
      <c r="H294" s="9"/>
      <c r="I294" s="1"/>
    </row>
    <row r="295" spans="6:9" ht="15" x14ac:dyDescent="0.2">
      <c r="F295" s="10"/>
      <c r="G295" s="9"/>
      <c r="H295" s="9"/>
      <c r="I295" s="1"/>
    </row>
    <row r="296" spans="6:9" ht="15" x14ac:dyDescent="0.2">
      <c r="F296" s="10"/>
      <c r="G296" s="9"/>
      <c r="H296" s="9"/>
      <c r="I296" s="1"/>
    </row>
    <row r="297" spans="6:9" ht="15" x14ac:dyDescent="0.2">
      <c r="F297" s="10"/>
      <c r="G297" s="9"/>
      <c r="H297" s="9"/>
      <c r="I297" s="1"/>
    </row>
    <row r="298" spans="6:9" ht="15" x14ac:dyDescent="0.2">
      <c r="F298" s="10"/>
      <c r="G298" s="9"/>
      <c r="H298" s="9"/>
      <c r="I298" s="1"/>
    </row>
    <row r="299" spans="6:9" ht="15" x14ac:dyDescent="0.2">
      <c r="F299" s="10"/>
      <c r="G299" s="9"/>
      <c r="H299" s="9"/>
      <c r="I299" s="1"/>
    </row>
    <row r="300" spans="6:9" ht="15" x14ac:dyDescent="0.2">
      <c r="F300" s="8"/>
      <c r="G300" s="9"/>
      <c r="H300" s="9"/>
      <c r="I300" s="1"/>
    </row>
    <row r="301" spans="6:9" ht="15" x14ac:dyDescent="0.2">
      <c r="F301" s="10"/>
      <c r="G301" s="9"/>
      <c r="H301" s="9"/>
      <c r="I301" s="1"/>
    </row>
    <row r="302" spans="6:9" ht="15" x14ac:dyDescent="0.2">
      <c r="F302" s="10"/>
      <c r="G302" s="9"/>
      <c r="H302" s="9"/>
      <c r="I302" s="1"/>
    </row>
    <row r="303" spans="6:9" ht="15" x14ac:dyDescent="0.2">
      <c r="F303" s="10"/>
      <c r="G303" s="9"/>
      <c r="H303" s="9"/>
      <c r="I303" s="1"/>
    </row>
    <row r="304" spans="6:9" ht="15" x14ac:dyDescent="0.2">
      <c r="F304" s="10"/>
      <c r="G304" s="9"/>
      <c r="H304" s="9"/>
      <c r="I304" s="1"/>
    </row>
    <row r="305" spans="6:9" ht="15" x14ac:dyDescent="0.2">
      <c r="F305" s="8"/>
      <c r="G305" s="9"/>
      <c r="H305" s="9"/>
      <c r="I305" s="1"/>
    </row>
    <row r="306" spans="6:9" ht="15" x14ac:dyDescent="0.2">
      <c r="F306" s="10"/>
      <c r="G306" s="9"/>
      <c r="H306" s="9"/>
      <c r="I306" s="1"/>
    </row>
    <row r="307" spans="6:9" ht="15" x14ac:dyDescent="0.2">
      <c r="F307" s="10"/>
      <c r="G307" s="9"/>
      <c r="H307" s="9"/>
      <c r="I307" s="1"/>
    </row>
    <row r="308" spans="6:9" ht="15" x14ac:dyDescent="0.2">
      <c r="F308" s="10"/>
      <c r="G308" s="9"/>
      <c r="H308" s="9"/>
      <c r="I308" s="1"/>
    </row>
    <row r="309" spans="6:9" ht="15" x14ac:dyDescent="0.2">
      <c r="F309" s="10"/>
      <c r="G309" s="9"/>
      <c r="H309" s="9"/>
      <c r="I309" s="1"/>
    </row>
    <row r="310" spans="6:9" ht="15" x14ac:dyDescent="0.2">
      <c r="F310" s="10"/>
      <c r="G310" s="9"/>
      <c r="H310" s="9"/>
      <c r="I310" s="1"/>
    </row>
    <row r="311" spans="6:9" ht="15" x14ac:dyDescent="0.2">
      <c r="F311" s="10"/>
      <c r="G311" s="9"/>
      <c r="H311" s="9"/>
      <c r="I311" s="1"/>
    </row>
    <row r="312" spans="6:9" ht="15" x14ac:dyDescent="0.2">
      <c r="F312" s="10"/>
      <c r="G312" s="9"/>
      <c r="H312" s="9"/>
      <c r="I312" s="1"/>
    </row>
    <row r="313" spans="6:9" ht="15" x14ac:dyDescent="0.2">
      <c r="F313" s="10"/>
      <c r="G313" s="9"/>
      <c r="H313" s="9"/>
      <c r="I313" s="1"/>
    </row>
    <row r="314" spans="6:9" ht="15" x14ac:dyDescent="0.2">
      <c r="F314" s="10"/>
      <c r="G314" s="9"/>
      <c r="H314" s="9"/>
      <c r="I314" s="1"/>
    </row>
    <row r="315" spans="6:9" ht="15" x14ac:dyDescent="0.2">
      <c r="F315" s="10"/>
      <c r="G315" s="9"/>
      <c r="H315" s="9"/>
      <c r="I315" s="1"/>
    </row>
    <row r="316" spans="6:9" ht="15" x14ac:dyDescent="0.2">
      <c r="F316" s="10"/>
      <c r="G316" s="9"/>
      <c r="H316" s="9"/>
      <c r="I316" s="1"/>
    </row>
    <row r="317" spans="6:9" ht="15" x14ac:dyDescent="0.2">
      <c r="F317" s="10"/>
      <c r="G317" s="9"/>
      <c r="H317" s="9"/>
      <c r="I317" s="1"/>
    </row>
    <row r="318" spans="6:9" ht="15" x14ac:dyDescent="0.2">
      <c r="F318" s="10"/>
      <c r="G318" s="9"/>
      <c r="H318" s="9"/>
      <c r="I318" s="1"/>
    </row>
    <row r="319" spans="6:9" ht="15" x14ac:dyDescent="0.2">
      <c r="F319" s="10"/>
      <c r="G319" s="9"/>
      <c r="H319" s="9"/>
      <c r="I319" s="1"/>
    </row>
    <row r="320" spans="6:9" ht="15" x14ac:dyDescent="0.2">
      <c r="F320" s="10"/>
      <c r="G320" s="9"/>
      <c r="H320" s="9"/>
      <c r="I320" s="1"/>
    </row>
    <row r="321" spans="6:9" ht="15" x14ac:dyDescent="0.2">
      <c r="F321" s="10"/>
      <c r="G321" s="9"/>
      <c r="H321" s="9"/>
      <c r="I321" s="1"/>
    </row>
    <row r="322" spans="6:9" ht="15" x14ac:dyDescent="0.2">
      <c r="F322" s="10"/>
      <c r="G322" s="9"/>
      <c r="H322" s="9"/>
      <c r="I322" s="1"/>
    </row>
    <row r="323" spans="6:9" ht="15" x14ac:dyDescent="0.2">
      <c r="F323" s="10"/>
      <c r="G323" s="9"/>
      <c r="H323" s="9"/>
      <c r="I323" s="1"/>
    </row>
    <row r="324" spans="6:9" ht="15" x14ac:dyDescent="0.2">
      <c r="F324" s="10"/>
      <c r="G324" s="9"/>
      <c r="H324" s="9"/>
      <c r="I324" s="1"/>
    </row>
    <row r="325" spans="6:9" ht="15" x14ac:dyDescent="0.2">
      <c r="F325" s="10"/>
      <c r="G325" s="9"/>
      <c r="H325" s="9"/>
      <c r="I325" s="1"/>
    </row>
    <row r="326" spans="6:9" ht="15" x14ac:dyDescent="0.2">
      <c r="F326" s="10"/>
      <c r="G326" s="9"/>
      <c r="H326" s="9"/>
      <c r="I326" s="1"/>
    </row>
    <row r="327" spans="6:9" ht="15" x14ac:dyDescent="0.2">
      <c r="F327" s="10"/>
      <c r="G327" s="9"/>
      <c r="H327" s="9"/>
      <c r="I327" s="1"/>
    </row>
    <row r="328" spans="6:9" ht="15" x14ac:dyDescent="0.2">
      <c r="F328" s="10"/>
      <c r="G328" s="9"/>
      <c r="H328" s="9"/>
      <c r="I328" s="1"/>
    </row>
    <row r="329" spans="6:9" ht="15" x14ac:dyDescent="0.2">
      <c r="F329" s="10"/>
      <c r="G329" s="9"/>
      <c r="H329" s="9"/>
      <c r="I329" s="1"/>
    </row>
    <row r="330" spans="6:9" ht="15" x14ac:dyDescent="0.2">
      <c r="F330" s="10"/>
      <c r="G330" s="9"/>
      <c r="H330" s="9"/>
      <c r="I330" s="1"/>
    </row>
    <row r="331" spans="6:9" ht="15" x14ac:dyDescent="0.2">
      <c r="F331" s="10"/>
      <c r="G331" s="9"/>
      <c r="H331" s="9"/>
      <c r="I331" s="1"/>
    </row>
    <row r="332" spans="6:9" ht="15" x14ac:dyDescent="0.2">
      <c r="F332" s="10"/>
      <c r="G332" s="9"/>
      <c r="H332" s="9"/>
      <c r="I332" s="1"/>
    </row>
    <row r="333" spans="6:9" ht="15" x14ac:dyDescent="0.2">
      <c r="F333" s="10"/>
      <c r="G333" s="9"/>
      <c r="H333" s="9"/>
      <c r="I333" s="1"/>
    </row>
    <row r="334" spans="6:9" ht="15" x14ac:dyDescent="0.2">
      <c r="F334" s="10"/>
      <c r="G334" s="9"/>
      <c r="H334" s="9"/>
      <c r="I334" s="1"/>
    </row>
    <row r="335" spans="6:9" ht="15" x14ac:dyDescent="0.2">
      <c r="F335" s="10"/>
      <c r="G335" s="9"/>
      <c r="H335" s="9"/>
      <c r="I335" s="1"/>
    </row>
    <row r="336" spans="6:9" ht="15" x14ac:dyDescent="0.2">
      <c r="F336" s="10"/>
      <c r="G336" s="9"/>
      <c r="H336" s="9"/>
      <c r="I336" s="1"/>
    </row>
    <row r="337" spans="6:9" ht="15" x14ac:dyDescent="0.2">
      <c r="F337" s="10"/>
      <c r="G337" s="9"/>
      <c r="H337" s="9"/>
      <c r="I337" s="1"/>
    </row>
    <row r="338" spans="6:9" ht="15" x14ac:dyDescent="0.2">
      <c r="F338" s="10"/>
      <c r="G338" s="9"/>
      <c r="H338" s="9"/>
      <c r="I338" s="1"/>
    </row>
    <row r="339" spans="6:9" ht="15" x14ac:dyDescent="0.2">
      <c r="F339" s="10"/>
      <c r="G339" s="9"/>
      <c r="H339" s="9"/>
      <c r="I339" s="1"/>
    </row>
    <row r="340" spans="6:9" ht="15" x14ac:dyDescent="0.2">
      <c r="F340" s="10"/>
      <c r="G340" s="9"/>
      <c r="H340" s="9"/>
      <c r="I340" s="1"/>
    </row>
    <row r="341" spans="6:9" ht="15" x14ac:dyDescent="0.2">
      <c r="F341" s="10"/>
      <c r="G341" s="9"/>
      <c r="H341" s="9"/>
      <c r="I341" s="1"/>
    </row>
    <row r="342" spans="6:9" ht="15" x14ac:dyDescent="0.2">
      <c r="F342" s="10"/>
      <c r="G342" s="9"/>
      <c r="H342" s="9"/>
      <c r="I342" s="1"/>
    </row>
    <row r="343" spans="6:9" ht="15" x14ac:dyDescent="0.2">
      <c r="F343" s="10"/>
      <c r="G343" s="9"/>
      <c r="H343" s="9"/>
      <c r="I343" s="1"/>
    </row>
    <row r="344" spans="6:9" ht="15" x14ac:dyDescent="0.2">
      <c r="F344" s="10"/>
      <c r="G344" s="9"/>
      <c r="H344" s="9"/>
      <c r="I344" s="1"/>
    </row>
    <row r="345" spans="6:9" ht="15" x14ac:dyDescent="0.2">
      <c r="F345" s="10"/>
      <c r="G345" s="9"/>
      <c r="H345" s="9"/>
      <c r="I345" s="1"/>
    </row>
    <row r="346" spans="6:9" ht="15" x14ac:dyDescent="0.2">
      <c r="F346" s="10"/>
      <c r="G346" s="9"/>
      <c r="H346" s="9"/>
      <c r="I346" s="1"/>
    </row>
    <row r="347" spans="6:9" ht="15" x14ac:dyDescent="0.2">
      <c r="F347" s="10"/>
      <c r="G347" s="9"/>
      <c r="H347" s="9"/>
      <c r="I347" s="1"/>
    </row>
    <row r="348" spans="6:9" ht="15" x14ac:dyDescent="0.2">
      <c r="F348" s="10"/>
      <c r="G348" s="9"/>
      <c r="H348" s="9"/>
      <c r="I348" s="1"/>
    </row>
    <row r="349" spans="6:9" ht="15" x14ac:dyDescent="0.2">
      <c r="F349" s="10"/>
      <c r="G349" s="9"/>
      <c r="H349" s="9"/>
      <c r="I349" s="1"/>
    </row>
    <row r="350" spans="6:9" ht="15" x14ac:dyDescent="0.2">
      <c r="F350" s="10"/>
      <c r="G350" s="9"/>
      <c r="H350" s="9"/>
      <c r="I350" s="1"/>
    </row>
    <row r="351" spans="6:9" ht="15" x14ac:dyDescent="0.2">
      <c r="F351" s="10"/>
      <c r="G351" s="9"/>
      <c r="H351" s="9"/>
      <c r="I351" s="1"/>
    </row>
    <row r="352" spans="6:9" ht="15" x14ac:dyDescent="0.2">
      <c r="F352" s="10"/>
      <c r="G352" s="9"/>
      <c r="H352" s="9"/>
      <c r="I352" s="1"/>
    </row>
    <row r="353" spans="6:9" ht="15" x14ac:dyDescent="0.2">
      <c r="F353" s="10"/>
      <c r="G353" s="9"/>
      <c r="H353" s="9"/>
      <c r="I353" s="1"/>
    </row>
    <row r="354" spans="6:9" ht="15" x14ac:dyDescent="0.2">
      <c r="F354" s="10"/>
      <c r="G354" s="9"/>
      <c r="H354" s="9"/>
      <c r="I354" s="1"/>
    </row>
    <row r="355" spans="6:9" ht="15" x14ac:dyDescent="0.2">
      <c r="F355" s="10"/>
      <c r="G355" s="9"/>
      <c r="H355" s="9"/>
      <c r="I355" s="1"/>
    </row>
    <row r="356" spans="6:9" ht="15" x14ac:dyDescent="0.2">
      <c r="F356" s="10"/>
      <c r="G356" s="9"/>
      <c r="H356" s="9"/>
      <c r="I356" s="1"/>
    </row>
    <row r="357" spans="6:9" ht="15" x14ac:dyDescent="0.2">
      <c r="F357" s="10"/>
      <c r="G357" s="9"/>
      <c r="H357" s="9"/>
      <c r="I357" s="1"/>
    </row>
    <row r="358" spans="6:9" ht="15" x14ac:dyDescent="0.2">
      <c r="F358" s="10"/>
      <c r="G358" s="9"/>
      <c r="H358" s="9"/>
      <c r="I358" s="1"/>
    </row>
    <row r="359" spans="6:9" ht="15" x14ac:dyDescent="0.2">
      <c r="F359" s="10"/>
      <c r="G359" s="9"/>
      <c r="H359" s="9"/>
      <c r="I359" s="1"/>
    </row>
    <row r="360" spans="6:9" ht="15" x14ac:dyDescent="0.2">
      <c r="F360" s="10"/>
      <c r="G360" s="9"/>
      <c r="H360" s="9"/>
      <c r="I360" s="1"/>
    </row>
    <row r="361" spans="6:9" ht="15" x14ac:dyDescent="0.2">
      <c r="F361" s="10"/>
      <c r="G361" s="9"/>
      <c r="H361" s="9"/>
      <c r="I361" s="1"/>
    </row>
    <row r="362" spans="6:9" ht="15" x14ac:dyDescent="0.2">
      <c r="F362" s="10"/>
      <c r="G362" s="9"/>
      <c r="H362" s="9"/>
      <c r="I362" s="1"/>
    </row>
    <row r="363" spans="6:9" ht="15" x14ac:dyDescent="0.2">
      <c r="F363" s="8"/>
      <c r="G363" s="9"/>
      <c r="H363" s="9"/>
      <c r="I363" s="1"/>
    </row>
    <row r="364" spans="6:9" ht="15" x14ac:dyDescent="0.2">
      <c r="F364" s="10"/>
      <c r="G364" s="9"/>
      <c r="H364" s="9"/>
      <c r="I364" s="1"/>
    </row>
    <row r="365" spans="6:9" ht="15" x14ac:dyDescent="0.2">
      <c r="F365" s="10"/>
      <c r="G365" s="9"/>
      <c r="H365" s="9"/>
      <c r="I365" s="1"/>
    </row>
    <row r="366" spans="6:9" ht="15" x14ac:dyDescent="0.2">
      <c r="F366" s="10"/>
      <c r="G366" s="9"/>
      <c r="H366" s="9"/>
      <c r="I366" s="1"/>
    </row>
    <row r="367" spans="6:9" ht="15" x14ac:dyDescent="0.2">
      <c r="F367" s="8"/>
      <c r="G367" s="9"/>
      <c r="H367" s="9"/>
      <c r="I367" s="1"/>
    </row>
    <row r="368" spans="6:9" ht="15" x14ac:dyDescent="0.2">
      <c r="F368" s="10"/>
      <c r="G368" s="9"/>
      <c r="H368" s="9"/>
      <c r="I368" s="1"/>
    </row>
    <row r="369" spans="6:9" ht="15" x14ac:dyDescent="0.2">
      <c r="F369" s="8"/>
      <c r="G369" s="9"/>
      <c r="H369" s="9"/>
      <c r="I369" s="1"/>
    </row>
    <row r="370" spans="6:9" ht="15" x14ac:dyDescent="0.2">
      <c r="F370" s="8"/>
      <c r="G370" s="9"/>
      <c r="H370" s="9"/>
      <c r="I370" s="1"/>
    </row>
    <row r="371" spans="6:9" ht="15" x14ac:dyDescent="0.2">
      <c r="F371" s="10"/>
      <c r="G371" s="9"/>
      <c r="H371" s="9"/>
      <c r="I371" s="1"/>
    </row>
    <row r="372" spans="6:9" ht="15" x14ac:dyDescent="0.2">
      <c r="F372" s="10"/>
      <c r="G372" s="9"/>
      <c r="H372" s="9"/>
      <c r="I372" s="1"/>
    </row>
    <row r="373" spans="6:9" ht="15" x14ac:dyDescent="0.2">
      <c r="F373" s="8"/>
      <c r="G373" s="9"/>
      <c r="H373" s="9"/>
      <c r="I373" s="1"/>
    </row>
    <row r="374" spans="6:9" ht="15" x14ac:dyDescent="0.2">
      <c r="F374" s="8"/>
      <c r="G374" s="9"/>
      <c r="H374" s="9"/>
      <c r="I374" s="1"/>
    </row>
    <row r="375" spans="6:9" ht="15" x14ac:dyDescent="0.2">
      <c r="F375" s="8"/>
      <c r="G375" s="9"/>
      <c r="H375" s="9"/>
      <c r="I375" s="1"/>
    </row>
    <row r="376" spans="6:9" ht="15" x14ac:dyDescent="0.2">
      <c r="F376" s="10"/>
      <c r="G376" s="9"/>
      <c r="H376" s="9"/>
      <c r="I376" s="1"/>
    </row>
    <row r="377" spans="6:9" ht="15" x14ac:dyDescent="0.2">
      <c r="F377" s="8"/>
      <c r="G377" s="9"/>
      <c r="H377" s="9"/>
      <c r="I377" s="1"/>
    </row>
    <row r="378" spans="6:9" ht="15" x14ac:dyDescent="0.2">
      <c r="F378" s="10"/>
      <c r="G378" s="9"/>
      <c r="H378" s="9"/>
      <c r="I378" s="1"/>
    </row>
    <row r="379" spans="6:9" ht="15" x14ac:dyDescent="0.2">
      <c r="F379" s="8"/>
      <c r="G379" s="9"/>
      <c r="H379" s="9"/>
      <c r="I379" s="1"/>
    </row>
    <row r="380" spans="6:9" ht="15" x14ac:dyDescent="0.2">
      <c r="F380" s="10"/>
      <c r="G380" s="9"/>
      <c r="H380" s="9"/>
      <c r="I380" s="1"/>
    </row>
    <row r="381" spans="6:9" ht="15" x14ac:dyDescent="0.2">
      <c r="F381" s="10"/>
      <c r="G381" s="9"/>
      <c r="H381" s="9"/>
      <c r="I381" s="1"/>
    </row>
    <row r="382" spans="6:9" ht="15" x14ac:dyDescent="0.2">
      <c r="F382" s="10"/>
      <c r="G382" s="9"/>
      <c r="H382" s="9"/>
      <c r="I382" s="1"/>
    </row>
    <row r="383" spans="6:9" ht="15" x14ac:dyDescent="0.2">
      <c r="F383" s="10"/>
      <c r="G383" s="9"/>
      <c r="H383" s="9"/>
      <c r="I383" s="1"/>
    </row>
    <row r="384" spans="6:9" ht="15" x14ac:dyDescent="0.2">
      <c r="F384" s="8"/>
      <c r="G384" s="9"/>
      <c r="H384" s="9"/>
      <c r="I384" s="1"/>
    </row>
    <row r="385" spans="6:9" ht="15" x14ac:dyDescent="0.2">
      <c r="F385" s="10"/>
      <c r="G385" s="9"/>
      <c r="H385" s="9"/>
      <c r="I385" s="1"/>
    </row>
    <row r="386" spans="6:9" ht="15" x14ac:dyDescent="0.2">
      <c r="F386" s="10"/>
      <c r="G386" s="9"/>
      <c r="H386" s="9"/>
      <c r="I386" s="1"/>
    </row>
    <row r="387" spans="6:9" ht="15" x14ac:dyDescent="0.2">
      <c r="F387" s="8"/>
      <c r="G387" s="9"/>
      <c r="H387" s="9"/>
      <c r="I387" s="1"/>
    </row>
    <row r="388" spans="6:9" ht="15" x14ac:dyDescent="0.2">
      <c r="F388" s="10"/>
      <c r="G388" s="9"/>
      <c r="H388" s="9"/>
      <c r="I388" s="1"/>
    </row>
    <row r="389" spans="6:9" ht="15" x14ac:dyDescent="0.2">
      <c r="F389" s="10"/>
      <c r="G389" s="9"/>
      <c r="H389" s="9"/>
      <c r="I389" s="1"/>
    </row>
    <row r="390" spans="6:9" ht="15" x14ac:dyDescent="0.2">
      <c r="F390" s="8"/>
      <c r="G390" s="9"/>
      <c r="H390" s="9"/>
      <c r="I390" s="1"/>
    </row>
    <row r="391" spans="6:9" ht="15" x14ac:dyDescent="0.2">
      <c r="F391" s="8"/>
      <c r="G391" s="9"/>
      <c r="H391" s="9"/>
      <c r="I391" s="1"/>
    </row>
    <row r="392" spans="6:9" ht="15" x14ac:dyDescent="0.2">
      <c r="F392" s="10"/>
      <c r="G392" s="9"/>
      <c r="H392" s="9"/>
      <c r="I392" s="1"/>
    </row>
    <row r="393" spans="6:9" ht="15" x14ac:dyDescent="0.2">
      <c r="F393" s="8"/>
      <c r="G393" s="9"/>
      <c r="H393" s="9"/>
      <c r="I393" s="1"/>
    </row>
    <row r="394" spans="6:9" ht="15" x14ac:dyDescent="0.2">
      <c r="F394" s="10"/>
      <c r="G394" s="9"/>
      <c r="H394" s="9"/>
      <c r="I394" s="1"/>
    </row>
    <row r="395" spans="6:9" ht="15" x14ac:dyDescent="0.2">
      <c r="F395" s="10"/>
      <c r="G395" s="9"/>
      <c r="H395" s="9"/>
      <c r="I395" s="1"/>
    </row>
    <row r="396" spans="6:9" ht="15" x14ac:dyDescent="0.2">
      <c r="F396" s="10"/>
      <c r="G396" s="9"/>
      <c r="H396" s="9"/>
      <c r="I396" s="1"/>
    </row>
    <row r="397" spans="6:9" ht="15" x14ac:dyDescent="0.2">
      <c r="F397" s="10"/>
      <c r="G397" s="9"/>
      <c r="H397" s="9"/>
      <c r="I397" s="1"/>
    </row>
    <row r="398" spans="6:9" ht="15" x14ac:dyDescent="0.2">
      <c r="F398" s="8"/>
      <c r="G398" s="9"/>
      <c r="H398" s="9"/>
      <c r="I398" s="1"/>
    </row>
    <row r="399" spans="6:9" ht="15" x14ac:dyDescent="0.2">
      <c r="F399" s="8"/>
      <c r="G399" s="9"/>
      <c r="H399" s="9"/>
      <c r="I399" s="1"/>
    </row>
    <row r="400" spans="6:9" ht="15" x14ac:dyDescent="0.2">
      <c r="F400" s="10"/>
      <c r="G400" s="9"/>
      <c r="H400" s="9"/>
      <c r="I400" s="1"/>
    </row>
    <row r="401" spans="6:9" ht="15" x14ac:dyDescent="0.2">
      <c r="F401" s="8"/>
      <c r="G401" s="9"/>
      <c r="H401" s="9"/>
      <c r="I401" s="1"/>
    </row>
    <row r="402" spans="6:9" ht="15" x14ac:dyDescent="0.2">
      <c r="F402" s="10"/>
      <c r="G402" s="9"/>
      <c r="H402" s="9"/>
      <c r="I402" s="1"/>
    </row>
    <row r="403" spans="6:9" ht="15" x14ac:dyDescent="0.2">
      <c r="F403" s="10"/>
      <c r="G403" s="9"/>
      <c r="H403" s="9"/>
      <c r="I403" s="1"/>
    </row>
    <row r="404" spans="6:9" ht="15" x14ac:dyDescent="0.2">
      <c r="F404" s="8"/>
      <c r="G404" s="9"/>
      <c r="H404" s="9"/>
      <c r="I404" s="1"/>
    </row>
    <row r="405" spans="6:9" ht="15" x14ac:dyDescent="0.2">
      <c r="F405" s="8"/>
      <c r="G405" s="9"/>
      <c r="H405" s="9"/>
      <c r="I405" s="1"/>
    </row>
    <row r="406" spans="6:9" ht="15" x14ac:dyDescent="0.2">
      <c r="F406" s="10"/>
      <c r="G406" s="9"/>
      <c r="H406" s="9"/>
      <c r="I406" s="1"/>
    </row>
    <row r="407" spans="6:9" ht="15" x14ac:dyDescent="0.2">
      <c r="F407" s="8"/>
      <c r="G407" s="9"/>
      <c r="H407" s="9"/>
      <c r="I407" s="1"/>
    </row>
    <row r="408" spans="6:9" ht="15" x14ac:dyDescent="0.2">
      <c r="F408" s="10"/>
      <c r="G408" s="9"/>
      <c r="H408" s="9"/>
      <c r="I408" s="1"/>
    </row>
    <row r="409" spans="6:9" ht="15" x14ac:dyDescent="0.2">
      <c r="F409" s="8"/>
      <c r="G409" s="9"/>
      <c r="H409" s="9"/>
      <c r="I409" s="1"/>
    </row>
    <row r="410" spans="6:9" ht="15" x14ac:dyDescent="0.2">
      <c r="F410" s="8"/>
      <c r="G410" s="9"/>
      <c r="H410" s="9"/>
      <c r="I410" s="1"/>
    </row>
    <row r="411" spans="6:9" ht="15" x14ac:dyDescent="0.2">
      <c r="F411" s="10"/>
      <c r="G411" s="9"/>
      <c r="H411" s="9"/>
      <c r="I411" s="1"/>
    </row>
    <row r="412" spans="6:9" ht="15" x14ac:dyDescent="0.2">
      <c r="F412" s="10"/>
      <c r="G412" s="9"/>
      <c r="H412" s="9"/>
      <c r="I412" s="1"/>
    </row>
    <row r="413" spans="6:9" ht="15" x14ac:dyDescent="0.2">
      <c r="F413" s="10"/>
      <c r="G413" s="9"/>
      <c r="H413" s="9"/>
      <c r="I413" s="1"/>
    </row>
    <row r="414" spans="6:9" ht="15" x14ac:dyDescent="0.2">
      <c r="F414" s="10"/>
      <c r="G414" s="9"/>
      <c r="H414" s="9"/>
      <c r="I414" s="1"/>
    </row>
    <row r="415" spans="6:9" ht="15" x14ac:dyDescent="0.2">
      <c r="F415" s="10"/>
      <c r="G415" s="9"/>
      <c r="H415" s="9"/>
      <c r="I415" s="1"/>
    </row>
    <row r="416" spans="6:9" ht="15" x14ac:dyDescent="0.2">
      <c r="F416" s="10"/>
      <c r="G416" s="9"/>
      <c r="H416" s="9"/>
      <c r="I416" s="1"/>
    </row>
    <row r="417" spans="6:9" ht="15" x14ac:dyDescent="0.2">
      <c r="F417" s="10"/>
      <c r="G417" s="9"/>
      <c r="H417" s="9"/>
      <c r="I417" s="1"/>
    </row>
    <row r="418" spans="6:9" ht="15" x14ac:dyDescent="0.2">
      <c r="F418" s="8"/>
      <c r="G418" s="9"/>
      <c r="H418" s="9"/>
      <c r="I418" s="1"/>
    </row>
    <row r="419" spans="6:9" ht="15" x14ac:dyDescent="0.2">
      <c r="F419" s="10"/>
      <c r="G419" s="9"/>
      <c r="H419" s="9"/>
      <c r="I419" s="1"/>
    </row>
    <row r="420" spans="6:9" ht="15" x14ac:dyDescent="0.2">
      <c r="F420" s="10"/>
      <c r="G420" s="9"/>
      <c r="H420" s="9"/>
      <c r="I420" s="1"/>
    </row>
    <row r="421" spans="6:9" ht="15" x14ac:dyDescent="0.2">
      <c r="F421" s="10"/>
      <c r="G421" s="9"/>
      <c r="H421" s="9"/>
      <c r="I421" s="1"/>
    </row>
    <row r="422" spans="6:9" ht="15" x14ac:dyDescent="0.2">
      <c r="F422" s="10"/>
      <c r="G422" s="9"/>
      <c r="H422" s="9"/>
      <c r="I422" s="1"/>
    </row>
    <row r="423" spans="6:9" ht="15" x14ac:dyDescent="0.2">
      <c r="F423" s="10"/>
      <c r="G423" s="9"/>
      <c r="H423" s="9"/>
      <c r="I423" s="1"/>
    </row>
    <row r="424" spans="6:9" ht="15" x14ac:dyDescent="0.2">
      <c r="F424" s="10"/>
      <c r="G424" s="9"/>
      <c r="H424" s="9"/>
      <c r="I424" s="1"/>
    </row>
    <row r="425" spans="6:9" ht="15" x14ac:dyDescent="0.2">
      <c r="F425" s="8"/>
      <c r="G425" s="9"/>
      <c r="H425" s="9"/>
      <c r="I425" s="1"/>
    </row>
    <row r="426" spans="6:9" ht="15" x14ac:dyDescent="0.2">
      <c r="F426" s="10"/>
      <c r="G426" s="9"/>
      <c r="H426" s="9"/>
      <c r="I426" s="1"/>
    </row>
    <row r="427" spans="6:9" ht="15" x14ac:dyDescent="0.2">
      <c r="F427" s="10"/>
      <c r="G427" s="9"/>
      <c r="H427" s="9"/>
      <c r="I427" s="1"/>
    </row>
    <row r="428" spans="6:9" ht="15" x14ac:dyDescent="0.2">
      <c r="F428" s="10"/>
      <c r="G428" s="9"/>
      <c r="H428" s="9"/>
      <c r="I428" s="1"/>
    </row>
    <row r="429" spans="6:9" ht="15" x14ac:dyDescent="0.2">
      <c r="F429" s="10"/>
      <c r="G429" s="9"/>
      <c r="H429" s="9"/>
      <c r="I429" s="1"/>
    </row>
    <row r="430" spans="6:9" ht="15" x14ac:dyDescent="0.2">
      <c r="F430" s="10"/>
      <c r="G430" s="9"/>
      <c r="H430" s="9"/>
      <c r="I430" s="1"/>
    </row>
    <row r="431" spans="6:9" ht="15" x14ac:dyDescent="0.2">
      <c r="F431" s="10"/>
      <c r="G431" s="9"/>
      <c r="H431" s="9"/>
      <c r="I431" s="1"/>
    </row>
    <row r="432" spans="6:9" ht="15" x14ac:dyDescent="0.2">
      <c r="F432" s="8"/>
      <c r="G432" s="9"/>
      <c r="H432" s="9"/>
      <c r="I432" s="1"/>
    </row>
    <row r="433" spans="6:9" ht="15" x14ac:dyDescent="0.2">
      <c r="F433" s="10"/>
      <c r="G433" s="9"/>
      <c r="H433" s="9"/>
      <c r="I433" s="1"/>
    </row>
    <row r="434" spans="6:9" ht="15" x14ac:dyDescent="0.2">
      <c r="F434" s="10"/>
      <c r="G434" s="9"/>
      <c r="H434" s="9"/>
      <c r="I434" s="1"/>
    </row>
    <row r="435" spans="6:9" ht="15" x14ac:dyDescent="0.2">
      <c r="F435" s="8"/>
      <c r="G435" s="9"/>
      <c r="H435" s="9"/>
      <c r="I435" s="1"/>
    </row>
    <row r="436" spans="6:9" ht="15" x14ac:dyDescent="0.2">
      <c r="F436" s="10"/>
      <c r="G436" s="9"/>
      <c r="H436" s="9"/>
      <c r="I436" s="1"/>
    </row>
    <row r="437" spans="6:9" ht="15" x14ac:dyDescent="0.2">
      <c r="F437" s="10"/>
      <c r="G437" s="9"/>
      <c r="H437" s="9"/>
      <c r="I437" s="1"/>
    </row>
    <row r="438" spans="6:9" ht="15" x14ac:dyDescent="0.2">
      <c r="F438" s="10"/>
      <c r="G438" s="9"/>
      <c r="H438" s="9"/>
      <c r="I438" s="1"/>
    </row>
    <row r="439" spans="6:9" ht="15" x14ac:dyDescent="0.2">
      <c r="F439" s="10"/>
      <c r="G439" s="9"/>
      <c r="H439" s="9"/>
      <c r="I439" s="1"/>
    </row>
    <row r="440" spans="6:9" ht="15" x14ac:dyDescent="0.2">
      <c r="F440" s="10"/>
      <c r="G440" s="9"/>
      <c r="H440" s="9"/>
      <c r="I440" s="1"/>
    </row>
    <row r="441" spans="6:9" ht="15" x14ac:dyDescent="0.2">
      <c r="F441" s="10"/>
      <c r="G441" s="9"/>
      <c r="H441" s="9"/>
      <c r="I441" s="1"/>
    </row>
    <row r="442" spans="6:9" ht="15" x14ac:dyDescent="0.2">
      <c r="F442" s="10"/>
      <c r="G442" s="9"/>
      <c r="H442" s="9"/>
      <c r="I442" s="1"/>
    </row>
    <row r="443" spans="6:9" ht="15" x14ac:dyDescent="0.2">
      <c r="F443" s="10"/>
      <c r="G443" s="9"/>
      <c r="H443" s="9"/>
      <c r="I443" s="1"/>
    </row>
    <row r="444" spans="6:9" ht="15" x14ac:dyDescent="0.2">
      <c r="F444" s="10"/>
      <c r="G444" s="9"/>
      <c r="H444" s="9"/>
      <c r="I444" s="1"/>
    </row>
    <row r="445" spans="6:9" ht="15" x14ac:dyDescent="0.2">
      <c r="F445" s="10"/>
      <c r="G445" s="9"/>
      <c r="H445" s="9"/>
      <c r="I445" s="1"/>
    </row>
    <row r="446" spans="6:9" ht="15" x14ac:dyDescent="0.2">
      <c r="F446" s="10"/>
      <c r="G446" s="9"/>
      <c r="H446" s="9"/>
      <c r="I446" s="1"/>
    </row>
    <row r="447" spans="6:9" ht="15" x14ac:dyDescent="0.2">
      <c r="F447" s="10"/>
      <c r="G447" s="9"/>
      <c r="H447" s="9"/>
      <c r="I447" s="1"/>
    </row>
    <row r="448" spans="6:9" ht="15" x14ac:dyDescent="0.2">
      <c r="F448" s="10"/>
      <c r="G448" s="9"/>
      <c r="H448" s="9"/>
      <c r="I448" s="1"/>
    </row>
    <row r="449" spans="6:9" ht="15" x14ac:dyDescent="0.2">
      <c r="F449" s="10"/>
      <c r="G449" s="9"/>
      <c r="H449" s="9"/>
      <c r="I449" s="1"/>
    </row>
    <row r="450" spans="6:9" ht="15" x14ac:dyDescent="0.2">
      <c r="F450" s="8"/>
      <c r="G450" s="9"/>
      <c r="H450" s="9"/>
      <c r="I450" s="1"/>
    </row>
    <row r="451" spans="6:9" ht="15" x14ac:dyDescent="0.2">
      <c r="F451" s="10"/>
      <c r="G451" s="9"/>
      <c r="H451" s="9"/>
      <c r="I451" s="1"/>
    </row>
    <row r="452" spans="6:9" ht="15" x14ac:dyDescent="0.2">
      <c r="F452" s="10"/>
      <c r="G452" s="9"/>
      <c r="H452" s="9"/>
      <c r="I452" s="1"/>
    </row>
    <row r="453" spans="6:9" ht="15" x14ac:dyDescent="0.2">
      <c r="F453" s="10"/>
      <c r="G453" s="9"/>
      <c r="H453" s="9"/>
      <c r="I453" s="1"/>
    </row>
    <row r="454" spans="6:9" ht="15" x14ac:dyDescent="0.2">
      <c r="F454" s="10"/>
      <c r="G454" s="9"/>
      <c r="H454" s="9"/>
      <c r="I454" s="1"/>
    </row>
    <row r="455" spans="6:9" ht="15" x14ac:dyDescent="0.2">
      <c r="F455" s="10"/>
      <c r="G455" s="9"/>
      <c r="H455" s="9"/>
      <c r="I455" s="1"/>
    </row>
    <row r="456" spans="6:9" ht="15" x14ac:dyDescent="0.2">
      <c r="F456" s="10"/>
      <c r="G456" s="9"/>
      <c r="H456" s="9"/>
      <c r="I456" s="1"/>
    </row>
    <row r="457" spans="6:9" ht="15" x14ac:dyDescent="0.2">
      <c r="F457" s="10"/>
      <c r="G457" s="9"/>
      <c r="H457" s="9"/>
      <c r="I457" s="1"/>
    </row>
    <row r="458" spans="6:9" ht="15" x14ac:dyDescent="0.2">
      <c r="F458" s="10"/>
      <c r="G458" s="9"/>
      <c r="H458" s="9"/>
      <c r="I458" s="1"/>
    </row>
    <row r="459" spans="6:9" ht="15" x14ac:dyDescent="0.2">
      <c r="F459" s="10"/>
      <c r="G459" s="9"/>
      <c r="H459" s="9"/>
      <c r="I459" s="1"/>
    </row>
    <row r="460" spans="6:9" ht="15" x14ac:dyDescent="0.2">
      <c r="F460" s="10"/>
      <c r="G460" s="9"/>
      <c r="H460" s="9"/>
      <c r="I460" s="1"/>
    </row>
    <row r="461" spans="6:9" ht="15" x14ac:dyDescent="0.2">
      <c r="F461" s="8"/>
      <c r="G461" s="9"/>
      <c r="H461" s="9"/>
      <c r="I461" s="1"/>
    </row>
    <row r="462" spans="6:9" ht="15" x14ac:dyDescent="0.2">
      <c r="F462" s="8"/>
      <c r="G462" s="9"/>
      <c r="H462" s="9"/>
      <c r="I462" s="1"/>
    </row>
    <row r="463" spans="6:9" ht="15" x14ac:dyDescent="0.2">
      <c r="F463" s="10"/>
      <c r="G463" s="9"/>
      <c r="H463" s="9"/>
      <c r="I463" s="1"/>
    </row>
    <row r="464" spans="6:9" ht="15" x14ac:dyDescent="0.2">
      <c r="F464" s="10"/>
      <c r="G464" s="9"/>
      <c r="H464" s="9"/>
      <c r="I464" s="1"/>
    </row>
    <row r="465" spans="6:9" ht="15" x14ac:dyDescent="0.2">
      <c r="F465" s="10"/>
      <c r="G465" s="9"/>
      <c r="H465" s="9"/>
      <c r="I465" s="1"/>
    </row>
    <row r="466" spans="6:9" ht="15" x14ac:dyDescent="0.2">
      <c r="F466" s="10"/>
      <c r="G466" s="9"/>
      <c r="H466" s="9"/>
      <c r="I466" s="1"/>
    </row>
    <row r="467" spans="6:9" ht="15" x14ac:dyDescent="0.2">
      <c r="F467" s="10"/>
      <c r="G467" s="9"/>
      <c r="H467" s="9"/>
      <c r="I467" s="1"/>
    </row>
    <row r="468" spans="6:9" ht="15" x14ac:dyDescent="0.2">
      <c r="F468" s="10"/>
      <c r="G468" s="9"/>
      <c r="H468" s="9"/>
      <c r="I468" s="1"/>
    </row>
    <row r="469" spans="6:9" ht="15" x14ac:dyDescent="0.2">
      <c r="F469" s="10"/>
      <c r="G469" s="9"/>
      <c r="H469" s="9"/>
      <c r="I469" s="1"/>
    </row>
    <row r="470" spans="6:9" ht="15" x14ac:dyDescent="0.2">
      <c r="F470" s="10"/>
      <c r="G470" s="9"/>
      <c r="H470" s="9"/>
      <c r="I470" s="1"/>
    </row>
    <row r="471" spans="6:9" ht="15" x14ac:dyDescent="0.2">
      <c r="F471" s="10"/>
      <c r="G471" s="9"/>
      <c r="H471" s="9"/>
      <c r="I471" s="1"/>
    </row>
    <row r="472" spans="6:9" ht="15" x14ac:dyDescent="0.2">
      <c r="F472" s="10"/>
      <c r="G472" s="9"/>
      <c r="H472" s="9"/>
      <c r="I472" s="1"/>
    </row>
    <row r="473" spans="6:9" ht="15" x14ac:dyDescent="0.2">
      <c r="F473" s="10"/>
      <c r="G473" s="9"/>
      <c r="H473" s="9"/>
      <c r="I473" s="1"/>
    </row>
    <row r="474" spans="6:9" ht="15" x14ac:dyDescent="0.2">
      <c r="F474" s="10"/>
      <c r="G474" s="9"/>
      <c r="H474" s="9"/>
      <c r="I474" s="1"/>
    </row>
    <row r="475" spans="6:9" ht="15" x14ac:dyDescent="0.2">
      <c r="F475" s="10"/>
      <c r="G475" s="9"/>
      <c r="H475" s="9"/>
      <c r="I475" s="1"/>
    </row>
    <row r="476" spans="6:9" ht="15" x14ac:dyDescent="0.2">
      <c r="F476" s="8"/>
      <c r="G476" s="9"/>
      <c r="H476" s="9"/>
      <c r="I476" s="1"/>
    </row>
    <row r="477" spans="6:9" ht="15" x14ac:dyDescent="0.2">
      <c r="F477" s="10"/>
      <c r="G477" s="9"/>
      <c r="H477" s="9"/>
      <c r="I477" s="1"/>
    </row>
    <row r="478" spans="6:9" ht="15" x14ac:dyDescent="0.2">
      <c r="F478" s="10"/>
      <c r="G478" s="9"/>
      <c r="H478" s="9"/>
      <c r="I478" s="1"/>
    </row>
    <row r="479" spans="6:9" ht="15" x14ac:dyDescent="0.2">
      <c r="F479" s="10"/>
      <c r="G479" s="9"/>
      <c r="H479" s="9"/>
      <c r="I479" s="1"/>
    </row>
    <row r="480" spans="6:9" ht="15" x14ac:dyDescent="0.2">
      <c r="F480" s="10"/>
      <c r="G480" s="9"/>
      <c r="H480" s="9"/>
      <c r="I480" s="1"/>
    </row>
    <row r="481" spans="6:9" ht="15" x14ac:dyDescent="0.2">
      <c r="F481" s="10"/>
      <c r="G481" s="9"/>
      <c r="H481" s="9"/>
      <c r="I481" s="1"/>
    </row>
    <row r="482" spans="6:9" ht="15" x14ac:dyDescent="0.2">
      <c r="F482" s="10"/>
      <c r="G482" s="9"/>
      <c r="H482" s="9"/>
      <c r="I482" s="1"/>
    </row>
    <row r="483" spans="6:9" ht="15" x14ac:dyDescent="0.2">
      <c r="F483" s="10"/>
      <c r="G483" s="9"/>
      <c r="H483" s="9"/>
      <c r="I483" s="1"/>
    </row>
    <row r="484" spans="6:9" ht="15" x14ac:dyDescent="0.2">
      <c r="F484" s="10"/>
      <c r="G484" s="9"/>
      <c r="H484" s="9"/>
      <c r="I484" s="1"/>
    </row>
    <row r="485" spans="6:9" ht="15" x14ac:dyDescent="0.2">
      <c r="F485" s="10"/>
      <c r="G485" s="9"/>
      <c r="H485" s="9"/>
      <c r="I485" s="1"/>
    </row>
    <row r="486" spans="6:9" ht="15" x14ac:dyDescent="0.2">
      <c r="F486" s="10"/>
      <c r="G486" s="9"/>
      <c r="H486" s="9"/>
      <c r="I486" s="1"/>
    </row>
    <row r="487" spans="6:9" ht="15" x14ac:dyDescent="0.2">
      <c r="F487" s="10"/>
      <c r="G487" s="9"/>
      <c r="H487" s="9"/>
      <c r="I487" s="1"/>
    </row>
    <row r="488" spans="6:9" ht="15" x14ac:dyDescent="0.2">
      <c r="F488" s="10"/>
      <c r="G488" s="9"/>
      <c r="H488" s="9"/>
      <c r="I488" s="1"/>
    </row>
    <row r="489" spans="6:9" ht="15" x14ac:dyDescent="0.2">
      <c r="F489" s="10"/>
      <c r="G489" s="9"/>
      <c r="H489" s="9"/>
      <c r="I489" s="1"/>
    </row>
    <row r="490" spans="6:9" ht="15" x14ac:dyDescent="0.2">
      <c r="F490" s="8"/>
      <c r="G490" s="9"/>
      <c r="H490" s="9"/>
      <c r="I490" s="1"/>
    </row>
    <row r="491" spans="6:9" ht="15" x14ac:dyDescent="0.2">
      <c r="F491" s="8"/>
      <c r="G491" s="9"/>
      <c r="H491" s="9"/>
      <c r="I491" s="1"/>
    </row>
    <row r="492" spans="6:9" ht="15" x14ac:dyDescent="0.2">
      <c r="F492" s="8"/>
      <c r="G492" s="9"/>
      <c r="H492" s="9"/>
      <c r="I492" s="1"/>
    </row>
    <row r="493" spans="6:9" ht="15" x14ac:dyDescent="0.2">
      <c r="F493" s="10"/>
      <c r="G493" s="9"/>
      <c r="H493" s="9"/>
      <c r="I493" s="1"/>
    </row>
    <row r="494" spans="6:9" ht="15" x14ac:dyDescent="0.2">
      <c r="F494" s="10"/>
      <c r="G494" s="9"/>
      <c r="H494" s="9"/>
      <c r="I494" s="1"/>
    </row>
    <row r="495" spans="6:9" ht="15" x14ac:dyDescent="0.2">
      <c r="F495" s="10"/>
      <c r="G495" s="9"/>
      <c r="H495" s="9"/>
      <c r="I495" s="1"/>
    </row>
    <row r="496" spans="6:9" ht="15" x14ac:dyDescent="0.2">
      <c r="F496" s="10"/>
      <c r="G496" s="9"/>
      <c r="H496" s="9"/>
      <c r="I496" s="1"/>
    </row>
    <row r="497" spans="6:9" ht="15" x14ac:dyDescent="0.2">
      <c r="F497" s="8"/>
      <c r="G497" s="9"/>
      <c r="H497" s="9"/>
      <c r="I497" s="1"/>
    </row>
    <row r="498" spans="6:9" ht="15" x14ac:dyDescent="0.2">
      <c r="F498" s="8"/>
      <c r="G498" s="9"/>
      <c r="H498" s="9"/>
      <c r="I498" s="1"/>
    </row>
    <row r="499" spans="6:9" ht="15" x14ac:dyDescent="0.2">
      <c r="F499" s="10"/>
      <c r="G499" s="9"/>
      <c r="H499" s="9"/>
      <c r="I499" s="1"/>
    </row>
    <row r="500" spans="6:9" ht="15" x14ac:dyDescent="0.2">
      <c r="F500" s="10"/>
      <c r="G500" s="9"/>
      <c r="H500" s="9"/>
      <c r="I500" s="1"/>
    </row>
    <row r="501" spans="6:9" ht="15" x14ac:dyDescent="0.2">
      <c r="F501" s="8"/>
      <c r="G501" s="9"/>
      <c r="H501" s="9"/>
      <c r="I501" s="1"/>
    </row>
    <row r="502" spans="6:9" ht="15" x14ac:dyDescent="0.2">
      <c r="F502" s="10"/>
      <c r="G502" s="9"/>
      <c r="H502" s="9"/>
      <c r="I502" s="1"/>
    </row>
    <row r="503" spans="6:9" ht="15" x14ac:dyDescent="0.2">
      <c r="F503" s="10"/>
      <c r="G503" s="9"/>
      <c r="H503" s="9"/>
      <c r="I503" s="1"/>
    </row>
    <row r="504" spans="6:9" ht="15" x14ac:dyDescent="0.2">
      <c r="F504" s="10"/>
      <c r="G504" s="9"/>
      <c r="H504" s="9"/>
      <c r="I504" s="1"/>
    </row>
    <row r="505" spans="6:9" ht="15" x14ac:dyDescent="0.2">
      <c r="F505" s="10"/>
      <c r="G505" s="9"/>
      <c r="H505" s="9"/>
      <c r="I505" s="1"/>
    </row>
    <row r="506" spans="6:9" ht="15" x14ac:dyDescent="0.2">
      <c r="F506" s="10"/>
      <c r="G506" s="9"/>
      <c r="H506" s="9"/>
      <c r="I506" s="1"/>
    </row>
    <row r="507" spans="6:9" ht="15" x14ac:dyDescent="0.2">
      <c r="F507" s="10"/>
      <c r="G507" s="9"/>
      <c r="H507" s="9"/>
      <c r="I507" s="1"/>
    </row>
    <row r="508" spans="6:9" ht="15" x14ac:dyDescent="0.2">
      <c r="F508" s="10"/>
      <c r="G508" s="9"/>
      <c r="H508" s="9"/>
      <c r="I508" s="1"/>
    </row>
    <row r="509" spans="6:9" ht="15" x14ac:dyDescent="0.2">
      <c r="F509" s="8"/>
      <c r="G509" s="9"/>
      <c r="H509" s="9"/>
      <c r="I509" s="1"/>
    </row>
    <row r="510" spans="6:9" ht="15" x14ac:dyDescent="0.2">
      <c r="F510" s="10"/>
      <c r="G510" s="9"/>
      <c r="H510" s="9"/>
      <c r="I510" s="1"/>
    </row>
    <row r="511" spans="6:9" ht="15" x14ac:dyDescent="0.2">
      <c r="F511" s="10"/>
      <c r="G511" s="9"/>
      <c r="H511" s="9"/>
      <c r="I511" s="1"/>
    </row>
    <row r="512" spans="6:9" ht="15" x14ac:dyDescent="0.2">
      <c r="F512" s="10"/>
      <c r="G512" s="9"/>
      <c r="H512" s="9"/>
      <c r="I512" s="1"/>
    </row>
    <row r="513" spans="6:9" ht="15" x14ac:dyDescent="0.2">
      <c r="F513" s="10"/>
      <c r="G513" s="9"/>
      <c r="H513" s="9"/>
      <c r="I513" s="1"/>
    </row>
    <row r="514" spans="6:9" ht="15" x14ac:dyDescent="0.2">
      <c r="F514" s="10"/>
      <c r="G514" s="9"/>
      <c r="H514" s="9"/>
      <c r="I514" s="1"/>
    </row>
    <row r="515" spans="6:9" ht="15" x14ac:dyDescent="0.2">
      <c r="F515" s="10"/>
      <c r="G515" s="9"/>
      <c r="H515" s="9"/>
      <c r="I515" s="1"/>
    </row>
    <row r="516" spans="6:9" ht="15" x14ac:dyDescent="0.2">
      <c r="F516" s="10"/>
      <c r="G516" s="9"/>
      <c r="H516" s="9"/>
      <c r="I516" s="1"/>
    </row>
    <row r="517" spans="6:9" ht="15" x14ac:dyDescent="0.2">
      <c r="F517" s="10"/>
      <c r="G517" s="9"/>
      <c r="H517" s="9"/>
      <c r="I517" s="1"/>
    </row>
    <row r="518" spans="6:9" ht="15" x14ac:dyDescent="0.2">
      <c r="F518" s="10"/>
      <c r="G518" s="9"/>
      <c r="H518" s="9"/>
      <c r="I518" s="1"/>
    </row>
    <row r="519" spans="6:9" ht="15" x14ac:dyDescent="0.2">
      <c r="F519" s="10"/>
      <c r="G519" s="9"/>
      <c r="H519" s="9"/>
      <c r="I519" s="1"/>
    </row>
    <row r="520" spans="6:9" ht="15" x14ac:dyDescent="0.2">
      <c r="F520" s="10"/>
      <c r="G520" s="9"/>
      <c r="H520" s="9"/>
      <c r="I520" s="1"/>
    </row>
    <row r="521" spans="6:9" ht="15" x14ac:dyDescent="0.2">
      <c r="F521" s="10"/>
      <c r="G521" s="9"/>
      <c r="H521" s="9"/>
      <c r="I521" s="1"/>
    </row>
    <row r="522" spans="6:9" ht="15" x14ac:dyDescent="0.2">
      <c r="F522" s="10"/>
      <c r="G522" s="9"/>
      <c r="H522" s="9"/>
      <c r="I522" s="1"/>
    </row>
    <row r="523" spans="6:9" ht="15" x14ac:dyDescent="0.2">
      <c r="F523" s="10"/>
      <c r="G523" s="9"/>
      <c r="H523" s="9"/>
      <c r="I523" s="1"/>
    </row>
    <row r="524" spans="6:9" ht="15" x14ac:dyDescent="0.2">
      <c r="F524" s="10"/>
      <c r="G524" s="9"/>
      <c r="H524" s="9"/>
      <c r="I524" s="1"/>
    </row>
    <row r="525" spans="6:9" ht="15" x14ac:dyDescent="0.2">
      <c r="F525" s="10"/>
      <c r="G525" s="9"/>
      <c r="H525" s="9"/>
      <c r="I525" s="1"/>
    </row>
    <row r="526" spans="6:9" ht="15" x14ac:dyDescent="0.2">
      <c r="F526" s="10"/>
      <c r="G526" s="9"/>
      <c r="H526" s="9"/>
      <c r="I526" s="1"/>
    </row>
    <row r="527" spans="6:9" ht="15" x14ac:dyDescent="0.2">
      <c r="F527" s="10"/>
      <c r="G527" s="9"/>
      <c r="H527" s="9"/>
      <c r="I527" s="1"/>
    </row>
    <row r="528" spans="6:9" ht="15" x14ac:dyDescent="0.2">
      <c r="F528" s="10"/>
      <c r="G528" s="9"/>
      <c r="H528" s="9"/>
      <c r="I528" s="1"/>
    </row>
    <row r="529" spans="6:9" ht="15" x14ac:dyDescent="0.2">
      <c r="F529" s="10"/>
      <c r="G529" s="9"/>
      <c r="H529" s="9"/>
      <c r="I529" s="1"/>
    </row>
    <row r="530" spans="6:9" ht="15" x14ac:dyDescent="0.2">
      <c r="F530" s="10"/>
      <c r="G530" s="9"/>
      <c r="H530" s="9"/>
      <c r="I530" s="1"/>
    </row>
    <row r="531" spans="6:9" ht="15" x14ac:dyDescent="0.2">
      <c r="F531" s="10"/>
      <c r="G531" s="9"/>
      <c r="H531" s="9"/>
      <c r="I531" s="1"/>
    </row>
    <row r="532" spans="6:9" ht="15" x14ac:dyDescent="0.2">
      <c r="F532" s="10"/>
      <c r="G532" s="9"/>
      <c r="H532" s="9"/>
      <c r="I532" s="1"/>
    </row>
    <row r="533" spans="6:9" ht="15" x14ac:dyDescent="0.2">
      <c r="F533" s="10"/>
      <c r="G533" s="9"/>
      <c r="H533" s="9"/>
      <c r="I533" s="1"/>
    </row>
    <row r="534" spans="6:9" ht="15" x14ac:dyDescent="0.2">
      <c r="F534" s="10"/>
      <c r="G534" s="9"/>
      <c r="H534" s="9"/>
      <c r="I534" s="1"/>
    </row>
    <row r="535" spans="6:9" ht="15" x14ac:dyDescent="0.2">
      <c r="F535" s="10"/>
      <c r="G535" s="9"/>
      <c r="H535" s="9"/>
      <c r="I535" s="1"/>
    </row>
    <row r="536" spans="6:9" ht="15" x14ac:dyDescent="0.2">
      <c r="F536" s="10"/>
      <c r="G536" s="9"/>
      <c r="H536" s="9"/>
      <c r="I536" s="1"/>
    </row>
    <row r="537" spans="6:9" ht="15" x14ac:dyDescent="0.2">
      <c r="F537" s="10"/>
      <c r="G537" s="9"/>
      <c r="H537" s="9"/>
      <c r="I537" s="1"/>
    </row>
    <row r="538" spans="6:9" ht="15" x14ac:dyDescent="0.2">
      <c r="F538" s="10"/>
      <c r="G538" s="9"/>
      <c r="H538" s="9"/>
      <c r="I538" s="1"/>
    </row>
    <row r="539" spans="6:9" ht="15" x14ac:dyDescent="0.2">
      <c r="F539" s="10"/>
      <c r="G539" s="9"/>
      <c r="H539" s="9"/>
      <c r="I539" s="1"/>
    </row>
    <row r="540" spans="6:9" ht="15" x14ac:dyDescent="0.2">
      <c r="F540" s="10"/>
      <c r="G540" s="9"/>
      <c r="H540" s="9"/>
      <c r="I540" s="1"/>
    </row>
    <row r="541" spans="6:9" ht="15" x14ac:dyDescent="0.2">
      <c r="F541" s="10"/>
      <c r="G541" s="9"/>
      <c r="H541" s="9"/>
      <c r="I541" s="1"/>
    </row>
    <row r="542" spans="6:9" ht="15" x14ac:dyDescent="0.2">
      <c r="F542" s="10"/>
      <c r="G542" s="9"/>
      <c r="H542" s="9"/>
      <c r="I542" s="1"/>
    </row>
    <row r="543" spans="6:9" ht="15" x14ac:dyDescent="0.2">
      <c r="F543" s="10"/>
      <c r="G543" s="9"/>
      <c r="H543" s="9"/>
      <c r="I543" s="1"/>
    </row>
    <row r="544" spans="6:9" ht="15" x14ac:dyDescent="0.2">
      <c r="F544" s="10"/>
      <c r="G544" s="9"/>
      <c r="H544" s="9"/>
      <c r="I544" s="1"/>
    </row>
    <row r="545" spans="6:9" ht="15" x14ac:dyDescent="0.2">
      <c r="F545" s="8"/>
      <c r="G545" s="9"/>
      <c r="H545" s="9"/>
      <c r="I545" s="1"/>
    </row>
    <row r="546" spans="6:9" ht="15" x14ac:dyDescent="0.2">
      <c r="F546" s="10"/>
      <c r="G546" s="9"/>
      <c r="H546" s="9"/>
      <c r="I546" s="1"/>
    </row>
    <row r="547" spans="6:9" ht="15" x14ac:dyDescent="0.2">
      <c r="F547" s="10"/>
      <c r="G547" s="9"/>
      <c r="H547" s="9"/>
      <c r="I547" s="1"/>
    </row>
    <row r="548" spans="6:9" ht="15" x14ac:dyDescent="0.2">
      <c r="F548" s="10"/>
      <c r="G548" s="9"/>
      <c r="H548" s="9"/>
      <c r="I548" s="1"/>
    </row>
    <row r="549" spans="6:9" ht="15" x14ac:dyDescent="0.2">
      <c r="F549" s="8"/>
      <c r="G549" s="9"/>
      <c r="H549" s="9"/>
      <c r="I549" s="1"/>
    </row>
    <row r="550" spans="6:9" ht="15" x14ac:dyDescent="0.2">
      <c r="F550" s="10"/>
      <c r="G550" s="9"/>
      <c r="H550" s="9"/>
      <c r="I550" s="1"/>
    </row>
    <row r="551" spans="6:9" ht="15" x14ac:dyDescent="0.2">
      <c r="F551" s="10"/>
      <c r="G551" s="9"/>
      <c r="H551" s="9"/>
      <c r="I551" s="1"/>
    </row>
    <row r="552" spans="6:9" ht="15" x14ac:dyDescent="0.2">
      <c r="F552" s="10"/>
      <c r="G552" s="9"/>
      <c r="H552" s="9"/>
      <c r="I552" s="1"/>
    </row>
    <row r="553" spans="6:9" ht="15" x14ac:dyDescent="0.2">
      <c r="F553" s="8"/>
      <c r="G553" s="9"/>
      <c r="H553" s="9"/>
      <c r="I553" s="1"/>
    </row>
    <row r="554" spans="6:9" ht="15" x14ac:dyDescent="0.2">
      <c r="F554" s="8"/>
      <c r="G554" s="9"/>
      <c r="H554" s="9"/>
      <c r="I554" s="1"/>
    </row>
    <row r="555" spans="6:9" ht="15" x14ac:dyDescent="0.2">
      <c r="F555" s="10"/>
      <c r="G555" s="9"/>
      <c r="H555" s="9"/>
      <c r="I555" s="1"/>
    </row>
    <row r="556" spans="6:9" ht="15" x14ac:dyDescent="0.2">
      <c r="F556" s="10"/>
      <c r="G556" s="9"/>
      <c r="H556" s="9"/>
      <c r="I556" s="1"/>
    </row>
    <row r="557" spans="6:9" ht="15" x14ac:dyDescent="0.2">
      <c r="F557" s="10"/>
      <c r="G557" s="9"/>
      <c r="H557" s="9"/>
      <c r="I557" s="1"/>
    </row>
    <row r="558" spans="6:9" ht="15" x14ac:dyDescent="0.2">
      <c r="F558" s="10"/>
      <c r="G558" s="9"/>
      <c r="H558" s="9"/>
      <c r="I558" s="1"/>
    </row>
    <row r="559" spans="6:9" ht="15" x14ac:dyDescent="0.2">
      <c r="F559" s="8"/>
      <c r="G559" s="9"/>
      <c r="H559" s="9"/>
      <c r="I559" s="1"/>
    </row>
    <row r="560" spans="6:9" ht="15" x14ac:dyDescent="0.2">
      <c r="F560" s="8"/>
      <c r="G560" s="9"/>
      <c r="H560" s="9"/>
      <c r="I560" s="1"/>
    </row>
    <row r="561" spans="6:9" ht="15" x14ac:dyDescent="0.2">
      <c r="F561" s="10"/>
      <c r="G561" s="9"/>
      <c r="H561" s="9"/>
      <c r="I561" s="1"/>
    </row>
    <row r="562" spans="6:9" ht="15" x14ac:dyDescent="0.2">
      <c r="F562" s="10"/>
      <c r="G562" s="9"/>
      <c r="H562" s="9"/>
      <c r="I562" s="1"/>
    </row>
    <row r="563" spans="6:9" ht="15" x14ac:dyDescent="0.2">
      <c r="F563" s="10"/>
      <c r="G563" s="9"/>
      <c r="H563" s="9"/>
      <c r="I563" s="1"/>
    </row>
    <row r="564" spans="6:9" ht="15" x14ac:dyDescent="0.2">
      <c r="F564" s="10"/>
      <c r="G564" s="9"/>
      <c r="H564" s="9"/>
      <c r="I564" s="1"/>
    </row>
    <row r="565" spans="6:9" ht="15" x14ac:dyDescent="0.2">
      <c r="F565" s="8"/>
      <c r="G565" s="9"/>
      <c r="H565" s="9"/>
      <c r="I565" s="1"/>
    </row>
    <row r="566" spans="6:9" ht="15" x14ac:dyDescent="0.2">
      <c r="F566" s="8"/>
      <c r="G566" s="9"/>
      <c r="H566" s="9"/>
      <c r="I566" s="1"/>
    </row>
    <row r="567" spans="6:9" ht="15" x14ac:dyDescent="0.2">
      <c r="F567" s="10"/>
      <c r="G567" s="9"/>
      <c r="H567" s="9"/>
      <c r="I567" s="1"/>
    </row>
    <row r="568" spans="6:9" ht="15" x14ac:dyDescent="0.2">
      <c r="F568" s="10"/>
      <c r="G568" s="9"/>
      <c r="H568" s="9"/>
      <c r="I568" s="1"/>
    </row>
    <row r="569" spans="6:9" ht="15" x14ac:dyDescent="0.2">
      <c r="F569" s="10"/>
      <c r="G569" s="9"/>
      <c r="H569" s="9"/>
      <c r="I569" s="1"/>
    </row>
    <row r="570" spans="6:9" ht="15" x14ac:dyDescent="0.2">
      <c r="F570" s="8"/>
      <c r="G570" s="9"/>
      <c r="H570" s="9"/>
      <c r="I570" s="1"/>
    </row>
    <row r="571" spans="6:9" ht="15" x14ac:dyDescent="0.2">
      <c r="F571" s="10"/>
      <c r="G571" s="9"/>
      <c r="H571" s="9"/>
      <c r="I571" s="1"/>
    </row>
    <row r="572" spans="6:9" ht="15" x14ac:dyDescent="0.2">
      <c r="F572" s="10"/>
      <c r="G572" s="9"/>
      <c r="H572" s="9"/>
      <c r="I572" s="1"/>
    </row>
    <row r="573" spans="6:9" ht="15" x14ac:dyDescent="0.2">
      <c r="F573" s="8"/>
      <c r="G573" s="9"/>
      <c r="H573" s="9"/>
      <c r="I573" s="1"/>
    </row>
    <row r="574" spans="6:9" ht="15" x14ac:dyDescent="0.2">
      <c r="F574" s="10"/>
      <c r="G574" s="9"/>
      <c r="H574" s="9"/>
      <c r="I574" s="1"/>
    </row>
    <row r="575" spans="6:9" ht="15" x14ac:dyDescent="0.2">
      <c r="F575" s="10"/>
      <c r="G575" s="9"/>
      <c r="H575" s="9"/>
      <c r="I575" s="1"/>
    </row>
    <row r="576" spans="6:9" ht="15" x14ac:dyDescent="0.2">
      <c r="F576" s="8"/>
      <c r="G576" s="9"/>
      <c r="H576" s="9"/>
      <c r="I576" s="1"/>
    </row>
    <row r="577" spans="6:9" ht="15" x14ac:dyDescent="0.2">
      <c r="F577" s="8"/>
      <c r="G577" s="9"/>
      <c r="H577" s="9"/>
      <c r="I577" s="1"/>
    </row>
    <row r="578" spans="6:9" ht="15" x14ac:dyDescent="0.2">
      <c r="F578" s="10"/>
      <c r="G578" s="9"/>
      <c r="H578" s="9"/>
      <c r="I578" s="1"/>
    </row>
    <row r="579" spans="6:9" ht="15" x14ac:dyDescent="0.2">
      <c r="F579" s="10"/>
      <c r="G579" s="9"/>
      <c r="H579" s="9"/>
      <c r="I579" s="1"/>
    </row>
    <row r="580" spans="6:9" ht="15" x14ac:dyDescent="0.2">
      <c r="F580" s="8"/>
      <c r="G580" s="9"/>
      <c r="H580" s="9"/>
      <c r="I580" s="1"/>
    </row>
    <row r="581" spans="6:9" ht="15" x14ac:dyDescent="0.2">
      <c r="F581" s="10"/>
      <c r="G581" s="9"/>
      <c r="H581" s="9"/>
      <c r="I581" s="1"/>
    </row>
    <row r="582" spans="6:9" ht="15" x14ac:dyDescent="0.2">
      <c r="F582" s="8"/>
      <c r="G582" s="9"/>
      <c r="H582" s="9"/>
      <c r="I582" s="1"/>
    </row>
    <row r="583" spans="6:9" ht="15" x14ac:dyDescent="0.2">
      <c r="F583" s="8"/>
      <c r="G583" s="9"/>
      <c r="H583" s="9"/>
      <c r="I583" s="1"/>
    </row>
    <row r="584" spans="6:9" ht="15" x14ac:dyDescent="0.2">
      <c r="F584" s="10"/>
      <c r="G584" s="9"/>
      <c r="H584" s="9"/>
      <c r="I584" s="1"/>
    </row>
    <row r="585" spans="6:9" ht="15" x14ac:dyDescent="0.2">
      <c r="F585" s="10"/>
      <c r="G585" s="9"/>
      <c r="H585" s="9"/>
      <c r="I585" s="1"/>
    </row>
    <row r="586" spans="6:9" ht="15" x14ac:dyDescent="0.2">
      <c r="F586" s="10"/>
      <c r="G586" s="9"/>
      <c r="H586" s="9"/>
      <c r="I586" s="1"/>
    </row>
    <row r="587" spans="6:9" ht="15" x14ac:dyDescent="0.2">
      <c r="F587" s="10"/>
      <c r="G587" s="9"/>
      <c r="H587" s="9"/>
      <c r="I587" s="1"/>
    </row>
    <row r="588" spans="6:9" ht="15" x14ac:dyDescent="0.2">
      <c r="F588" s="10"/>
      <c r="G588" s="9"/>
      <c r="H588" s="9"/>
      <c r="I588" s="1"/>
    </row>
    <row r="589" spans="6:9" ht="15" x14ac:dyDescent="0.2">
      <c r="F589" s="10"/>
      <c r="G589" s="9"/>
      <c r="H589" s="9"/>
      <c r="I589" s="1"/>
    </row>
    <row r="590" spans="6:9" ht="15" x14ac:dyDescent="0.2">
      <c r="F590" s="10"/>
      <c r="G590" s="9"/>
      <c r="H590" s="9"/>
      <c r="I590" s="1"/>
    </row>
    <row r="591" spans="6:9" ht="15" x14ac:dyDescent="0.2">
      <c r="F591" s="10"/>
      <c r="G591" s="9"/>
      <c r="H591" s="9"/>
      <c r="I591" s="1"/>
    </row>
    <row r="592" spans="6:9" ht="15" x14ac:dyDescent="0.2">
      <c r="F592" s="10"/>
      <c r="G592" s="9"/>
      <c r="H592" s="9"/>
      <c r="I592" s="1"/>
    </row>
    <row r="593" spans="6:9" ht="15" x14ac:dyDescent="0.2">
      <c r="F593" s="10"/>
      <c r="G593" s="9"/>
      <c r="H593" s="9"/>
      <c r="I593" s="1"/>
    </row>
    <row r="594" spans="6:9" ht="15" x14ac:dyDescent="0.2">
      <c r="F594" s="8"/>
      <c r="G594" s="9"/>
      <c r="H594" s="9"/>
      <c r="I594" s="1"/>
    </row>
    <row r="595" spans="6:9" ht="15" x14ac:dyDescent="0.2">
      <c r="F595" s="10"/>
      <c r="G595" s="9"/>
      <c r="H595" s="9"/>
      <c r="I595" s="1"/>
    </row>
    <row r="596" spans="6:9" ht="15" x14ac:dyDescent="0.2">
      <c r="F596" s="10"/>
      <c r="G596" s="9"/>
      <c r="H596" s="9"/>
      <c r="I596" s="1"/>
    </row>
    <row r="597" spans="6:9" ht="15" x14ac:dyDescent="0.2">
      <c r="F597" s="8"/>
      <c r="G597" s="9"/>
      <c r="H597" s="9"/>
      <c r="I597" s="1"/>
    </row>
    <row r="598" spans="6:9" ht="15" x14ac:dyDescent="0.2">
      <c r="F598" s="10"/>
      <c r="G598" s="9"/>
      <c r="H598" s="9"/>
      <c r="I598" s="1"/>
    </row>
    <row r="599" spans="6:9" ht="15" x14ac:dyDescent="0.2">
      <c r="F599" s="10"/>
      <c r="G599" s="9"/>
      <c r="H599" s="9"/>
      <c r="I599" s="1"/>
    </row>
    <row r="600" spans="6:9" ht="15" x14ac:dyDescent="0.2">
      <c r="F600" s="10"/>
      <c r="G600" s="9"/>
      <c r="H600" s="9"/>
      <c r="I600" s="1"/>
    </row>
    <row r="601" spans="6:9" ht="15" x14ac:dyDescent="0.2">
      <c r="F601" s="8"/>
      <c r="G601" s="9"/>
      <c r="H601" s="9"/>
      <c r="I601" s="1"/>
    </row>
    <row r="602" spans="6:9" ht="15" x14ac:dyDescent="0.2">
      <c r="F602" s="10"/>
      <c r="G602" s="9"/>
      <c r="H602" s="9"/>
      <c r="I602" s="1"/>
    </row>
    <row r="603" spans="6:9" ht="15" x14ac:dyDescent="0.2">
      <c r="F603" s="8"/>
      <c r="G603" s="9"/>
      <c r="H603" s="9"/>
      <c r="I603" s="1"/>
    </row>
    <row r="604" spans="6:9" ht="15" x14ac:dyDescent="0.2">
      <c r="F604" s="10"/>
      <c r="G604" s="9"/>
      <c r="H604" s="9"/>
      <c r="I604" s="1"/>
    </row>
    <row r="605" spans="6:9" ht="15" x14ac:dyDescent="0.2">
      <c r="F605" s="10"/>
      <c r="G605" s="9"/>
      <c r="H605" s="9"/>
      <c r="I605" s="1"/>
    </row>
    <row r="606" spans="6:9" ht="15" x14ac:dyDescent="0.2">
      <c r="F606" s="10"/>
      <c r="G606" s="9"/>
      <c r="H606" s="9"/>
      <c r="I606" s="1"/>
    </row>
    <row r="607" spans="6:9" ht="15" x14ac:dyDescent="0.2">
      <c r="F607" s="10"/>
      <c r="G607" s="9"/>
      <c r="H607" s="9"/>
      <c r="I607" s="1"/>
    </row>
    <row r="608" spans="6:9" ht="15" x14ac:dyDescent="0.2">
      <c r="F608" s="10"/>
      <c r="G608" s="9"/>
      <c r="H608" s="9"/>
      <c r="I608" s="1"/>
    </row>
    <row r="609" spans="6:9" ht="15" x14ac:dyDescent="0.2">
      <c r="F609" s="8"/>
      <c r="G609" s="9"/>
      <c r="H609" s="9"/>
      <c r="I609" s="1"/>
    </row>
    <row r="610" spans="6:9" ht="15" x14ac:dyDescent="0.2">
      <c r="F610" s="10"/>
      <c r="G610" s="9"/>
      <c r="H610" s="9"/>
      <c r="I610" s="1"/>
    </row>
    <row r="611" spans="6:9" ht="15" x14ac:dyDescent="0.2">
      <c r="F611" s="10"/>
      <c r="G611" s="9"/>
      <c r="H611" s="9"/>
      <c r="I611" s="1"/>
    </row>
    <row r="612" spans="6:9" ht="15" x14ac:dyDescent="0.2">
      <c r="F612" s="10"/>
      <c r="G612" s="9"/>
      <c r="H612" s="9"/>
      <c r="I612" s="1"/>
    </row>
    <row r="613" spans="6:9" ht="15" x14ac:dyDescent="0.2">
      <c r="F613" s="10"/>
      <c r="G613" s="9"/>
      <c r="H613" s="9"/>
      <c r="I613" s="1"/>
    </row>
    <row r="614" spans="6:9" ht="15" x14ac:dyDescent="0.2">
      <c r="F614" s="8"/>
      <c r="G614" s="9"/>
      <c r="H614" s="9"/>
      <c r="I614" s="1"/>
    </row>
    <row r="615" spans="6:9" ht="15" x14ac:dyDescent="0.2">
      <c r="F615" s="8"/>
      <c r="G615" s="9"/>
      <c r="H615" s="9"/>
      <c r="I615" s="1"/>
    </row>
    <row r="616" spans="6:9" ht="15" x14ac:dyDescent="0.2">
      <c r="F616" s="8"/>
      <c r="G616" s="9"/>
      <c r="H616" s="9"/>
      <c r="I616" s="1"/>
    </row>
    <row r="617" spans="6:9" ht="15" x14ac:dyDescent="0.2">
      <c r="F617" s="8"/>
      <c r="G617" s="9"/>
      <c r="H617" s="9"/>
      <c r="I617" s="1"/>
    </row>
    <row r="618" spans="6:9" ht="15" x14ac:dyDescent="0.2">
      <c r="F618" s="10"/>
      <c r="G618" s="9"/>
      <c r="H618" s="9"/>
      <c r="I618" s="1"/>
    </row>
    <row r="619" spans="6:9" ht="15" x14ac:dyDescent="0.2">
      <c r="F619" s="10"/>
      <c r="G619" s="9"/>
      <c r="H619" s="9"/>
      <c r="I619" s="1"/>
    </row>
    <row r="620" spans="6:9" ht="15" x14ac:dyDescent="0.2">
      <c r="F620" s="10"/>
      <c r="G620" s="9"/>
      <c r="H620" s="9"/>
      <c r="I620" s="1"/>
    </row>
    <row r="621" spans="6:9" ht="15" x14ac:dyDescent="0.2">
      <c r="F621" s="10"/>
      <c r="G621" s="9"/>
      <c r="H621" s="9"/>
      <c r="I621" s="1"/>
    </row>
    <row r="622" spans="6:9" ht="15" x14ac:dyDescent="0.2">
      <c r="F622" s="10"/>
      <c r="G622" s="9"/>
      <c r="H622" s="9"/>
      <c r="I622" s="1"/>
    </row>
    <row r="623" spans="6:9" ht="15" x14ac:dyDescent="0.2">
      <c r="F623" s="8"/>
      <c r="G623" s="9"/>
      <c r="H623" s="9"/>
      <c r="I623" s="1"/>
    </row>
    <row r="624" spans="6:9" ht="15" x14ac:dyDescent="0.2">
      <c r="F624" s="8"/>
      <c r="G624" s="9"/>
      <c r="H624" s="9"/>
      <c r="I624" s="1"/>
    </row>
    <row r="625" spans="6:9" ht="15" x14ac:dyDescent="0.2">
      <c r="F625" s="10"/>
      <c r="G625" s="9"/>
      <c r="H625" s="9"/>
      <c r="I625" s="1"/>
    </row>
    <row r="626" spans="6:9" ht="15" x14ac:dyDescent="0.2">
      <c r="F626" s="10"/>
      <c r="G626" s="9"/>
      <c r="H626" s="9"/>
      <c r="I626" s="1"/>
    </row>
    <row r="627" spans="6:9" ht="15" x14ac:dyDescent="0.2">
      <c r="F627" s="8"/>
      <c r="G627" s="9"/>
      <c r="H627" s="9"/>
      <c r="I627" s="1"/>
    </row>
    <row r="628" spans="6:9" ht="15" x14ac:dyDescent="0.2">
      <c r="F628" s="8"/>
      <c r="G628" s="9"/>
      <c r="H628" s="9"/>
      <c r="I628" s="1"/>
    </row>
    <row r="629" spans="6:9" ht="15" x14ac:dyDescent="0.2">
      <c r="F629" s="8"/>
      <c r="G629" s="9"/>
      <c r="H629" s="9"/>
      <c r="I629" s="1"/>
    </row>
    <row r="630" spans="6:9" ht="15" x14ac:dyDescent="0.2">
      <c r="F630" s="10"/>
      <c r="G630" s="9"/>
      <c r="H630" s="9"/>
      <c r="I630" s="1"/>
    </row>
    <row r="631" spans="6:9" ht="15" x14ac:dyDescent="0.2">
      <c r="F631" s="10"/>
      <c r="G631" s="9"/>
      <c r="H631" s="9"/>
      <c r="I631" s="1"/>
    </row>
    <row r="632" spans="6:9" ht="15" x14ac:dyDescent="0.2">
      <c r="F632" s="10"/>
      <c r="G632" s="9"/>
      <c r="H632" s="9"/>
      <c r="I632" s="1"/>
    </row>
    <row r="633" spans="6:9" ht="15" x14ac:dyDescent="0.2">
      <c r="F633" s="8"/>
      <c r="G633" s="9"/>
      <c r="H633" s="9"/>
      <c r="I633" s="1"/>
    </row>
    <row r="634" spans="6:9" ht="15" x14ac:dyDescent="0.2">
      <c r="F634" s="8"/>
      <c r="G634" s="9"/>
      <c r="H634" s="9"/>
      <c r="I634" s="1"/>
    </row>
    <row r="635" spans="6:9" ht="15" x14ac:dyDescent="0.2">
      <c r="F635" s="10"/>
      <c r="G635" s="9"/>
      <c r="H635" s="9"/>
      <c r="I635" s="1"/>
    </row>
    <row r="636" spans="6:9" ht="15" x14ac:dyDescent="0.2">
      <c r="F636" s="10"/>
      <c r="G636" s="9"/>
      <c r="H636" s="9"/>
      <c r="I636" s="1"/>
    </row>
    <row r="637" spans="6:9" ht="15" x14ac:dyDescent="0.2">
      <c r="F637" s="10"/>
      <c r="G637" s="9"/>
      <c r="H637" s="9"/>
      <c r="I637" s="1"/>
    </row>
    <row r="638" spans="6:9" ht="15" x14ac:dyDescent="0.2">
      <c r="F638" s="10"/>
      <c r="G638" s="9"/>
      <c r="H638" s="9"/>
      <c r="I638" s="1"/>
    </row>
    <row r="639" spans="6:9" ht="15" x14ac:dyDescent="0.2">
      <c r="F639" s="10"/>
      <c r="G639" s="9"/>
      <c r="H639" s="9"/>
      <c r="I639" s="1"/>
    </row>
    <row r="640" spans="6:9" ht="15" x14ac:dyDescent="0.2">
      <c r="F640" s="10"/>
      <c r="G640" s="9"/>
      <c r="H640" s="9"/>
      <c r="I640" s="1"/>
    </row>
    <row r="641" spans="6:9" ht="15" x14ac:dyDescent="0.2">
      <c r="F641" s="10"/>
      <c r="G641" s="9"/>
      <c r="H641" s="9"/>
      <c r="I641" s="1"/>
    </row>
    <row r="642" spans="6:9" ht="15" x14ac:dyDescent="0.2">
      <c r="F642" s="8"/>
      <c r="G642" s="9"/>
      <c r="H642" s="9"/>
      <c r="I642" s="1"/>
    </row>
    <row r="643" spans="6:9" ht="15" x14ac:dyDescent="0.2">
      <c r="F643" s="8"/>
      <c r="G643" s="9"/>
      <c r="H643" s="9"/>
      <c r="I643" s="1"/>
    </row>
    <row r="644" spans="6:9" ht="15" x14ac:dyDescent="0.2">
      <c r="F644" s="10"/>
      <c r="G644" s="9"/>
      <c r="H644" s="9"/>
      <c r="I644" s="1"/>
    </row>
    <row r="645" spans="6:9" ht="15" x14ac:dyDescent="0.2">
      <c r="F645" s="10"/>
      <c r="G645" s="9"/>
      <c r="H645" s="9"/>
      <c r="I645" s="1"/>
    </row>
    <row r="646" spans="6:9" ht="15" x14ac:dyDescent="0.2">
      <c r="F646" s="8"/>
      <c r="G646" s="9"/>
      <c r="H646" s="9"/>
      <c r="I646" s="1"/>
    </row>
    <row r="647" spans="6:9" ht="15" x14ac:dyDescent="0.2">
      <c r="F647" s="8"/>
      <c r="G647" s="9"/>
      <c r="H647" s="9"/>
      <c r="I647" s="1"/>
    </row>
    <row r="648" spans="6:9" ht="15" x14ac:dyDescent="0.2">
      <c r="F648" s="8"/>
      <c r="G648" s="9"/>
      <c r="H648" s="9"/>
      <c r="I648" s="1"/>
    </row>
    <row r="649" spans="6:9" ht="15" x14ac:dyDescent="0.2">
      <c r="F649" s="8"/>
      <c r="G649" s="9"/>
      <c r="H649" s="9"/>
      <c r="I649" s="1"/>
    </row>
    <row r="650" spans="6:9" ht="15" x14ac:dyDescent="0.2">
      <c r="F650" s="10"/>
      <c r="G650" s="9"/>
      <c r="H650" s="9"/>
      <c r="I650" s="1"/>
    </row>
    <row r="651" spans="6:9" ht="15" x14ac:dyDescent="0.2">
      <c r="F651" s="8"/>
      <c r="G651" s="9"/>
      <c r="H651" s="9"/>
      <c r="I651" s="1"/>
    </row>
    <row r="652" spans="6:9" ht="15" x14ac:dyDescent="0.2">
      <c r="F652" s="10"/>
      <c r="G652" s="9"/>
      <c r="H652" s="9"/>
      <c r="I652" s="1"/>
    </row>
    <row r="653" spans="6:9" ht="15" x14ac:dyDescent="0.2">
      <c r="F653" s="8"/>
      <c r="G653" s="9"/>
      <c r="H653" s="9"/>
      <c r="I653" s="1"/>
    </row>
    <row r="654" spans="6:9" ht="15" x14ac:dyDescent="0.2">
      <c r="F654" s="8"/>
      <c r="G654" s="9"/>
      <c r="H654" s="9"/>
      <c r="I654" s="1"/>
    </row>
    <row r="655" spans="6:9" ht="15" x14ac:dyDescent="0.2">
      <c r="F655" s="8"/>
      <c r="G655" s="9"/>
      <c r="H655" s="9"/>
      <c r="I655" s="1"/>
    </row>
    <row r="656" spans="6:9" ht="15" x14ac:dyDescent="0.2">
      <c r="F656" s="8"/>
      <c r="G656" s="9"/>
      <c r="H656" s="9"/>
      <c r="I656" s="1"/>
    </row>
    <row r="657" spans="6:9" ht="15" x14ac:dyDescent="0.2">
      <c r="F657" s="8"/>
      <c r="G657" s="9"/>
      <c r="H657" s="9"/>
      <c r="I657" s="1"/>
    </row>
    <row r="658" spans="6:9" ht="15" x14ac:dyDescent="0.2">
      <c r="F658" s="8"/>
      <c r="G658" s="9"/>
      <c r="H658" s="9"/>
      <c r="I658" s="1"/>
    </row>
    <row r="659" spans="6:9" ht="15" x14ac:dyDescent="0.2">
      <c r="F659" s="8"/>
      <c r="G659" s="9"/>
      <c r="H659" s="9"/>
      <c r="I659" s="1"/>
    </row>
    <row r="660" spans="6:9" ht="15" x14ac:dyDescent="0.2">
      <c r="F660" s="8"/>
      <c r="G660" s="9"/>
      <c r="H660" s="9"/>
      <c r="I660" s="1"/>
    </row>
    <row r="661" spans="6:9" ht="15" x14ac:dyDescent="0.2">
      <c r="F661" s="8"/>
      <c r="G661" s="9"/>
      <c r="H661" s="9"/>
      <c r="I661" s="1"/>
    </row>
    <row r="662" spans="6:9" ht="15" x14ac:dyDescent="0.2">
      <c r="F662" s="8"/>
      <c r="G662" s="9"/>
      <c r="H662" s="9"/>
      <c r="I662" s="1"/>
    </row>
    <row r="663" spans="6:9" ht="15" x14ac:dyDescent="0.2">
      <c r="F663" s="8"/>
      <c r="G663" s="9"/>
      <c r="H663" s="9"/>
      <c r="I663" s="1"/>
    </row>
    <row r="664" spans="6:9" ht="15" x14ac:dyDescent="0.2">
      <c r="F664" s="8"/>
      <c r="G664" s="9"/>
      <c r="H664" s="9"/>
      <c r="I664" s="1"/>
    </row>
    <row r="665" spans="6:9" ht="15" x14ac:dyDescent="0.2">
      <c r="F665" s="8"/>
      <c r="G665" s="9"/>
      <c r="H665" s="9"/>
      <c r="I665" s="1"/>
    </row>
    <row r="666" spans="6:9" ht="15" x14ac:dyDescent="0.2">
      <c r="F666" s="8"/>
      <c r="G666" s="9"/>
      <c r="H666" s="9"/>
      <c r="I666" s="1"/>
    </row>
    <row r="667" spans="6:9" ht="15" x14ac:dyDescent="0.2">
      <c r="F667" s="8"/>
      <c r="G667" s="9"/>
      <c r="H667" s="9"/>
      <c r="I667" s="1"/>
    </row>
    <row r="668" spans="6:9" ht="15" x14ac:dyDescent="0.2">
      <c r="F668" s="8"/>
      <c r="G668" s="9"/>
      <c r="H668" s="9"/>
      <c r="I668" s="1"/>
    </row>
    <row r="669" spans="6:9" ht="15" x14ac:dyDescent="0.2">
      <c r="F669" s="8"/>
      <c r="G669" s="9"/>
      <c r="H669" s="9"/>
      <c r="I669" s="1"/>
    </row>
    <row r="670" spans="6:9" ht="15" x14ac:dyDescent="0.2">
      <c r="F670" s="8"/>
      <c r="G670" s="9"/>
      <c r="H670" s="9"/>
      <c r="I670" s="1"/>
    </row>
    <row r="671" spans="6:9" ht="15" x14ac:dyDescent="0.2">
      <c r="F671" s="8"/>
      <c r="G671" s="9"/>
      <c r="H671" s="9"/>
      <c r="I671" s="1"/>
    </row>
    <row r="672" spans="6:9" ht="15" x14ac:dyDescent="0.2">
      <c r="F672" s="8"/>
      <c r="G672" s="9"/>
      <c r="H672" s="9"/>
      <c r="I672" s="1"/>
    </row>
    <row r="673" spans="6:9" ht="15" x14ac:dyDescent="0.2">
      <c r="F673" s="8"/>
      <c r="G673" s="9"/>
      <c r="H673" s="9"/>
      <c r="I673" s="1"/>
    </row>
    <row r="674" spans="6:9" ht="15" x14ac:dyDescent="0.2">
      <c r="F674" s="10"/>
      <c r="G674" s="9"/>
      <c r="H674" s="9"/>
      <c r="I674" s="1"/>
    </row>
    <row r="675" spans="6:9" ht="15" x14ac:dyDescent="0.2">
      <c r="F675" s="8"/>
      <c r="G675" s="9"/>
      <c r="H675" s="9"/>
      <c r="I675" s="1"/>
    </row>
    <row r="676" spans="6:9" ht="15" x14ac:dyDescent="0.2">
      <c r="F676" s="8"/>
      <c r="G676" s="9"/>
      <c r="H676" s="9"/>
      <c r="I676" s="1"/>
    </row>
    <row r="677" spans="6:9" ht="15" x14ac:dyDescent="0.2">
      <c r="F677" s="8"/>
      <c r="G677" s="9"/>
      <c r="H677" s="9"/>
      <c r="I677" s="1"/>
    </row>
    <row r="678" spans="6:9" ht="15" x14ac:dyDescent="0.2">
      <c r="F678" s="10"/>
      <c r="G678" s="9"/>
      <c r="H678" s="9"/>
      <c r="I678" s="1"/>
    </row>
    <row r="679" spans="6:9" ht="15" x14ac:dyDescent="0.2">
      <c r="F679" s="8"/>
      <c r="G679" s="9"/>
      <c r="H679" s="9"/>
      <c r="I679" s="1"/>
    </row>
    <row r="680" spans="6:9" ht="15" x14ac:dyDescent="0.2">
      <c r="F680" s="8"/>
      <c r="G680" s="9"/>
      <c r="H680" s="9"/>
      <c r="I680" s="1"/>
    </row>
    <row r="681" spans="6:9" ht="15" x14ac:dyDescent="0.2">
      <c r="F681" s="8"/>
      <c r="G681" s="9"/>
      <c r="H681" s="9"/>
      <c r="I681" s="1"/>
    </row>
    <row r="682" spans="6:9" ht="15" x14ac:dyDescent="0.2">
      <c r="F682" s="8"/>
      <c r="G682" s="9"/>
      <c r="H682" s="9"/>
      <c r="I682" s="1"/>
    </row>
    <row r="683" spans="6:9" ht="15" x14ac:dyDescent="0.2">
      <c r="F683" s="8"/>
      <c r="G683" s="9"/>
      <c r="H683" s="9"/>
      <c r="I683" s="1"/>
    </row>
    <row r="684" spans="6:9" ht="15" x14ac:dyDescent="0.2">
      <c r="F684" s="8"/>
      <c r="G684" s="9"/>
      <c r="H684" s="9"/>
      <c r="I684" s="1"/>
    </row>
    <row r="685" spans="6:9" ht="15" x14ac:dyDescent="0.2">
      <c r="F685" s="8"/>
      <c r="G685" s="9"/>
      <c r="H685" s="9"/>
      <c r="I685" s="1"/>
    </row>
    <row r="686" spans="6:9" ht="15" x14ac:dyDescent="0.2">
      <c r="F686" s="8"/>
      <c r="G686" s="9"/>
      <c r="H686" s="9"/>
      <c r="I686" s="1"/>
    </row>
    <row r="687" spans="6:9" ht="15" x14ac:dyDescent="0.2">
      <c r="F687" s="10"/>
      <c r="G687" s="9"/>
      <c r="H687" s="9"/>
      <c r="I687" s="1"/>
    </row>
    <row r="688" spans="6:9" ht="15" x14ac:dyDescent="0.2">
      <c r="F688" s="8"/>
      <c r="G688" s="9"/>
      <c r="H688" s="9"/>
      <c r="I688" s="1"/>
    </row>
    <row r="689" spans="6:9" ht="15" x14ac:dyDescent="0.2">
      <c r="F689" s="8"/>
      <c r="G689" s="9"/>
      <c r="H689" s="9"/>
      <c r="I689" s="1"/>
    </row>
    <row r="690" spans="6:9" ht="15" x14ac:dyDescent="0.2">
      <c r="F690" s="8"/>
      <c r="G690" s="9"/>
      <c r="H690" s="9"/>
      <c r="I690" s="1"/>
    </row>
    <row r="691" spans="6:9" ht="15" x14ac:dyDescent="0.2">
      <c r="F691" s="8"/>
      <c r="G691" s="9"/>
      <c r="H691" s="9"/>
      <c r="I691" s="1"/>
    </row>
    <row r="692" spans="6:9" ht="15" x14ac:dyDescent="0.2">
      <c r="F692" s="8"/>
      <c r="G692" s="9"/>
      <c r="H692" s="9"/>
      <c r="I692" s="1"/>
    </row>
    <row r="693" spans="6:9" ht="15" x14ac:dyDescent="0.2">
      <c r="F693" s="8"/>
      <c r="G693" s="9"/>
      <c r="H693" s="9"/>
      <c r="I693" s="1"/>
    </row>
    <row r="694" spans="6:9" ht="15" x14ac:dyDescent="0.2">
      <c r="F694" s="8"/>
      <c r="G694" s="9"/>
      <c r="H694" s="9"/>
      <c r="I694" s="1"/>
    </row>
    <row r="695" spans="6:9" ht="15" x14ac:dyDescent="0.2">
      <c r="F695" s="8"/>
      <c r="G695" s="9"/>
      <c r="H695" s="9"/>
      <c r="I695" s="1"/>
    </row>
    <row r="696" spans="6:9" ht="15" x14ac:dyDescent="0.2">
      <c r="F696" s="8"/>
      <c r="G696" s="9"/>
      <c r="H696" s="9"/>
      <c r="I696" s="1"/>
    </row>
    <row r="697" spans="6:9" ht="15" x14ac:dyDescent="0.2">
      <c r="F697" s="8"/>
      <c r="G697" s="9"/>
      <c r="H697" s="9"/>
      <c r="I697" s="1"/>
    </row>
    <row r="698" spans="6:9" ht="15" x14ac:dyDescent="0.2">
      <c r="F698" s="10"/>
      <c r="G698" s="9"/>
      <c r="H698" s="9"/>
      <c r="I698" s="1"/>
    </row>
    <row r="699" spans="6:9" ht="15" x14ac:dyDescent="0.2">
      <c r="F699" s="8"/>
      <c r="G699" s="9"/>
      <c r="H699" s="9"/>
      <c r="I699" s="1"/>
    </row>
    <row r="700" spans="6:9" ht="15" x14ac:dyDescent="0.2">
      <c r="F700" s="10"/>
      <c r="G700" s="9"/>
      <c r="H700" s="9"/>
      <c r="I700" s="1"/>
    </row>
    <row r="701" spans="6:9" ht="15" x14ac:dyDescent="0.2">
      <c r="F701" s="8"/>
      <c r="G701" s="9"/>
      <c r="H701" s="9"/>
      <c r="I701" s="1"/>
    </row>
    <row r="702" spans="6:9" ht="15" x14ac:dyDescent="0.2">
      <c r="F702" s="8"/>
      <c r="G702" s="9"/>
      <c r="H702" s="9"/>
      <c r="I702" s="1"/>
    </row>
    <row r="703" spans="6:9" ht="15" x14ac:dyDescent="0.2">
      <c r="F703" s="8"/>
      <c r="G703" s="9"/>
      <c r="H703" s="9"/>
      <c r="I703" s="1"/>
    </row>
    <row r="704" spans="6:9" ht="15" x14ac:dyDescent="0.2">
      <c r="F704" s="8"/>
      <c r="G704" s="9"/>
      <c r="H704" s="9"/>
      <c r="I704" s="1"/>
    </row>
    <row r="705" spans="6:9" ht="15" x14ac:dyDescent="0.2">
      <c r="F705" s="10"/>
      <c r="G705" s="9"/>
      <c r="H705" s="9"/>
      <c r="I705" s="1"/>
    </row>
    <row r="706" spans="6:9" ht="15" x14ac:dyDescent="0.2">
      <c r="F706" s="10"/>
      <c r="G706" s="9"/>
      <c r="H706" s="9"/>
      <c r="I706" s="1"/>
    </row>
    <row r="707" spans="6:9" ht="15" x14ac:dyDescent="0.2">
      <c r="F707" s="8"/>
      <c r="G707" s="9"/>
      <c r="H707" s="9"/>
      <c r="I707" s="1"/>
    </row>
    <row r="708" spans="6:9" ht="15" x14ac:dyDescent="0.2">
      <c r="F708" s="8"/>
      <c r="G708" s="9"/>
      <c r="H708" s="9"/>
      <c r="I708" s="1"/>
    </row>
    <row r="709" spans="6:9" ht="15" x14ac:dyDescent="0.2">
      <c r="F709" s="8"/>
      <c r="G709" s="9"/>
      <c r="H709" s="9"/>
      <c r="I709" s="1"/>
    </row>
    <row r="710" spans="6:9" ht="15" x14ac:dyDescent="0.2">
      <c r="F710" s="8"/>
      <c r="G710" s="9"/>
      <c r="H710" s="9"/>
      <c r="I710" s="1"/>
    </row>
    <row r="711" spans="6:9" ht="15" x14ac:dyDescent="0.2">
      <c r="F711" s="8"/>
      <c r="G711" s="9"/>
      <c r="H711" s="9"/>
      <c r="I711" s="1"/>
    </row>
    <row r="712" spans="6:9" ht="15" x14ac:dyDescent="0.2">
      <c r="F712" s="8"/>
      <c r="G712" s="9"/>
      <c r="H712" s="9"/>
      <c r="I712" s="1"/>
    </row>
    <row r="713" spans="6:9" ht="15" x14ac:dyDescent="0.2">
      <c r="F713" s="8"/>
      <c r="G713" s="9"/>
      <c r="H713" s="9"/>
      <c r="I713" s="1"/>
    </row>
    <row r="714" spans="6:9" ht="15" x14ac:dyDescent="0.2">
      <c r="F714" s="8"/>
      <c r="G714" s="9"/>
      <c r="H714" s="9"/>
      <c r="I714" s="1"/>
    </row>
    <row r="715" spans="6:9" ht="15" x14ac:dyDescent="0.2">
      <c r="F715" s="8"/>
      <c r="G715" s="9"/>
      <c r="H715" s="9"/>
      <c r="I715" s="1"/>
    </row>
    <row r="716" spans="6:9" ht="15" x14ac:dyDescent="0.2">
      <c r="F716" s="8"/>
      <c r="G716" s="9"/>
      <c r="H716" s="9"/>
      <c r="I716" s="1"/>
    </row>
    <row r="717" spans="6:9" ht="15" x14ac:dyDescent="0.2">
      <c r="F717" s="8"/>
      <c r="G717" s="9"/>
      <c r="H717" s="9"/>
      <c r="I717" s="1"/>
    </row>
    <row r="718" spans="6:9" ht="15" x14ac:dyDescent="0.2">
      <c r="F718" s="10"/>
      <c r="G718" s="9"/>
      <c r="H718" s="9"/>
      <c r="I718" s="1"/>
    </row>
    <row r="719" spans="6:9" ht="15" x14ac:dyDescent="0.2">
      <c r="F719" s="10"/>
      <c r="G719" s="9"/>
      <c r="H719" s="9"/>
      <c r="I719" s="1"/>
    </row>
    <row r="720" spans="6:9" ht="15" x14ac:dyDescent="0.2">
      <c r="F720" s="8"/>
      <c r="G720" s="9"/>
      <c r="H720" s="9"/>
      <c r="I720" s="1"/>
    </row>
    <row r="721" spans="6:9" ht="15" x14ac:dyDescent="0.2">
      <c r="F721" s="8"/>
      <c r="G721" s="9"/>
      <c r="H721" s="9"/>
      <c r="I721" s="1"/>
    </row>
    <row r="722" spans="6:9" ht="15" x14ac:dyDescent="0.2">
      <c r="F722" s="8"/>
      <c r="G722" s="9"/>
      <c r="H722" s="9"/>
      <c r="I722" s="1"/>
    </row>
    <row r="723" spans="6:9" ht="15" x14ac:dyDescent="0.2">
      <c r="F723" s="8"/>
      <c r="G723" s="9"/>
      <c r="H723" s="9"/>
      <c r="I723" s="1"/>
    </row>
    <row r="724" spans="6:9" ht="15" x14ac:dyDescent="0.2">
      <c r="F724" s="8"/>
      <c r="G724" s="9"/>
      <c r="H724" s="9"/>
      <c r="I724" s="1"/>
    </row>
    <row r="725" spans="6:9" ht="15" x14ac:dyDescent="0.2">
      <c r="F725" s="8"/>
      <c r="G725" s="9"/>
      <c r="H725" s="9"/>
      <c r="I725" s="1"/>
    </row>
    <row r="726" spans="6:9" ht="15" x14ac:dyDescent="0.2">
      <c r="F726" s="8"/>
      <c r="G726" s="9"/>
      <c r="H726" s="9"/>
      <c r="I726" s="1"/>
    </row>
    <row r="727" spans="6:9" ht="15" x14ac:dyDescent="0.2">
      <c r="F727" s="8"/>
      <c r="G727" s="9"/>
      <c r="H727" s="9"/>
      <c r="I727" s="1"/>
    </row>
    <row r="728" spans="6:9" ht="15" x14ac:dyDescent="0.2">
      <c r="F728" s="8"/>
      <c r="G728" s="9"/>
      <c r="H728" s="9"/>
      <c r="I728" s="1"/>
    </row>
    <row r="729" spans="6:9" ht="15" x14ac:dyDescent="0.2">
      <c r="F729" s="8"/>
      <c r="G729" s="9"/>
      <c r="H729" s="9"/>
      <c r="I729" s="1"/>
    </row>
    <row r="730" spans="6:9" ht="15" x14ac:dyDescent="0.2">
      <c r="F730" s="8"/>
      <c r="G730" s="9"/>
      <c r="H730" s="9"/>
      <c r="I730" s="1"/>
    </row>
    <row r="731" spans="6:9" ht="15" x14ac:dyDescent="0.2">
      <c r="F731" s="8"/>
      <c r="G731" s="9"/>
      <c r="H731" s="9"/>
      <c r="I731" s="1"/>
    </row>
    <row r="732" spans="6:9" ht="15" x14ac:dyDescent="0.2">
      <c r="F732" s="8"/>
      <c r="G732" s="9"/>
      <c r="H732" s="9"/>
      <c r="I732" s="1"/>
    </row>
    <row r="733" spans="6:9" ht="15" x14ac:dyDescent="0.2">
      <c r="F733" s="8"/>
      <c r="G733" s="9"/>
      <c r="H733" s="9"/>
      <c r="I733" s="1"/>
    </row>
    <row r="734" spans="6:9" ht="15" x14ac:dyDescent="0.2">
      <c r="F734" s="10"/>
      <c r="G734" s="9"/>
      <c r="H734" s="9"/>
      <c r="I734" s="1"/>
    </row>
    <row r="735" spans="6:9" ht="15" x14ac:dyDescent="0.2">
      <c r="F735" s="8"/>
      <c r="G735" s="9"/>
      <c r="H735" s="9"/>
      <c r="I735" s="1"/>
    </row>
    <row r="736" spans="6:9" ht="15" x14ac:dyDescent="0.2">
      <c r="F736" s="10"/>
      <c r="G736" s="9"/>
      <c r="H736" s="9"/>
      <c r="I736" s="1"/>
    </row>
    <row r="737" spans="6:9" ht="15" x14ac:dyDescent="0.2">
      <c r="F737" s="8"/>
      <c r="G737" s="9"/>
      <c r="H737" s="9"/>
      <c r="I737" s="1"/>
    </row>
    <row r="738" spans="6:9" ht="15" x14ac:dyDescent="0.2">
      <c r="F738" s="8"/>
      <c r="G738" s="9"/>
      <c r="H738" s="9"/>
      <c r="I738" s="1"/>
    </row>
    <row r="739" spans="6:9" ht="15" x14ac:dyDescent="0.2">
      <c r="F739" s="8"/>
      <c r="G739" s="9"/>
      <c r="H739" s="9"/>
      <c r="I739" s="1"/>
    </row>
    <row r="740" spans="6:9" ht="15" x14ac:dyDescent="0.2">
      <c r="F740" s="8"/>
      <c r="G740" s="9"/>
      <c r="H740" s="9"/>
      <c r="I740" s="1"/>
    </row>
    <row r="741" spans="6:9" ht="15" x14ac:dyDescent="0.2">
      <c r="F741" s="8"/>
      <c r="G741" s="9"/>
      <c r="H741" s="9"/>
      <c r="I741" s="1"/>
    </row>
    <row r="742" spans="6:9" ht="15" x14ac:dyDescent="0.2">
      <c r="F742" s="10"/>
      <c r="G742" s="9"/>
      <c r="H742" s="9"/>
      <c r="I742" s="1"/>
    </row>
    <row r="743" spans="6:9" ht="15" x14ac:dyDescent="0.2">
      <c r="F743" s="8"/>
      <c r="G743" s="9"/>
      <c r="H743" s="9"/>
      <c r="I743" s="1"/>
    </row>
    <row r="744" spans="6:9" ht="15" x14ac:dyDescent="0.2">
      <c r="F744" s="8"/>
      <c r="G744" s="9"/>
      <c r="H744" s="9"/>
      <c r="I744" s="1"/>
    </row>
    <row r="745" spans="6:9" ht="15" x14ac:dyDescent="0.2">
      <c r="F745" s="8"/>
      <c r="G745" s="9"/>
      <c r="H745" s="9"/>
      <c r="I745" s="1"/>
    </row>
    <row r="746" spans="6:9" ht="15" x14ac:dyDescent="0.2">
      <c r="F746" s="10"/>
      <c r="G746" s="9"/>
      <c r="H746" s="9"/>
      <c r="I746" s="1"/>
    </row>
    <row r="747" spans="6:9" ht="15" x14ac:dyDescent="0.2">
      <c r="F747" s="10"/>
      <c r="G747" s="9"/>
      <c r="H747" s="9"/>
      <c r="I747" s="1"/>
    </row>
    <row r="748" spans="6:9" ht="15" x14ac:dyDescent="0.2">
      <c r="F748" s="10"/>
      <c r="G748" s="9"/>
      <c r="H748" s="9"/>
      <c r="I748" s="1"/>
    </row>
    <row r="749" spans="6:9" ht="15" x14ac:dyDescent="0.2">
      <c r="F749" s="8"/>
      <c r="G749" s="9"/>
      <c r="H749" s="9"/>
      <c r="I749" s="1"/>
    </row>
    <row r="750" spans="6:9" ht="15" x14ac:dyDescent="0.2">
      <c r="F750" s="8"/>
      <c r="G750" s="9"/>
      <c r="H750" s="9"/>
      <c r="I750" s="1"/>
    </row>
    <row r="751" spans="6:9" ht="15" x14ac:dyDescent="0.2">
      <c r="F751" s="8"/>
      <c r="G751" s="9"/>
      <c r="H751" s="9"/>
      <c r="I751" s="1"/>
    </row>
    <row r="752" spans="6:9" ht="15" x14ac:dyDescent="0.2">
      <c r="F752" s="8"/>
      <c r="G752" s="9"/>
      <c r="H752" s="9"/>
      <c r="I752" s="1"/>
    </row>
    <row r="753" spans="6:9" ht="15" x14ac:dyDescent="0.2">
      <c r="F753" s="10"/>
      <c r="G753" s="9"/>
      <c r="H753" s="9"/>
      <c r="I753" s="1"/>
    </row>
    <row r="754" spans="6:9" ht="15" x14ac:dyDescent="0.2">
      <c r="F754" s="8"/>
      <c r="G754" s="9"/>
      <c r="H754" s="9"/>
      <c r="I754" s="1"/>
    </row>
    <row r="755" spans="6:9" ht="15" x14ac:dyDescent="0.2">
      <c r="F755" s="8"/>
      <c r="G755" s="9"/>
      <c r="H755" s="9"/>
      <c r="I755" s="1"/>
    </row>
    <row r="756" spans="6:9" ht="15" x14ac:dyDescent="0.2">
      <c r="F756" s="8"/>
      <c r="G756" s="9"/>
      <c r="H756" s="9"/>
      <c r="I756" s="1"/>
    </row>
    <row r="757" spans="6:9" ht="15" x14ac:dyDescent="0.2">
      <c r="F757" s="10"/>
      <c r="G757" s="9"/>
      <c r="H757" s="9"/>
      <c r="I757" s="1"/>
    </row>
    <row r="758" spans="6:9" ht="15" x14ac:dyDescent="0.2">
      <c r="F758" s="8"/>
      <c r="G758" s="9"/>
      <c r="H758" s="9"/>
      <c r="I758" s="1"/>
    </row>
    <row r="759" spans="6:9" ht="15" x14ac:dyDescent="0.2">
      <c r="F759" s="8"/>
      <c r="G759" s="9"/>
      <c r="H759" s="9"/>
      <c r="I759" s="1"/>
    </row>
    <row r="760" spans="6:9" ht="15" x14ac:dyDescent="0.2">
      <c r="F760" s="8"/>
      <c r="G760" s="9"/>
      <c r="H760" s="9"/>
      <c r="I760" s="1"/>
    </row>
    <row r="761" spans="6:9" ht="15" x14ac:dyDescent="0.2">
      <c r="F761" s="8"/>
      <c r="G761" s="9"/>
      <c r="H761" s="9"/>
      <c r="I761" s="1"/>
    </row>
    <row r="762" spans="6:9" ht="15" x14ac:dyDescent="0.2">
      <c r="F762" s="10"/>
      <c r="G762" s="9"/>
      <c r="H762" s="9"/>
      <c r="I762" s="1"/>
    </row>
    <row r="763" spans="6:9" ht="15" x14ac:dyDescent="0.2">
      <c r="F763" s="8"/>
      <c r="G763" s="9"/>
      <c r="H763" s="9"/>
      <c r="I763" s="1"/>
    </row>
    <row r="764" spans="6:9" ht="15" x14ac:dyDescent="0.2">
      <c r="F764" s="8"/>
      <c r="G764" s="9"/>
      <c r="H764" s="9"/>
      <c r="I764" s="1"/>
    </row>
    <row r="765" spans="6:9" ht="15" x14ac:dyDescent="0.2">
      <c r="F765" s="8"/>
      <c r="G765" s="9"/>
      <c r="H765" s="9"/>
      <c r="I765" s="1"/>
    </row>
    <row r="766" spans="6:9" ht="15" x14ac:dyDescent="0.2">
      <c r="F766" s="8"/>
      <c r="G766" s="9"/>
      <c r="H766" s="9"/>
      <c r="I766" s="1"/>
    </row>
    <row r="767" spans="6:9" ht="15" x14ac:dyDescent="0.2">
      <c r="F767" s="8"/>
      <c r="G767" s="9"/>
      <c r="H767" s="9"/>
      <c r="I767" s="1"/>
    </row>
    <row r="768" spans="6:9" ht="15" x14ac:dyDescent="0.2">
      <c r="F768" s="8"/>
      <c r="G768" s="9"/>
      <c r="H768" s="9"/>
      <c r="I768" s="1"/>
    </row>
    <row r="769" spans="6:9" ht="15" x14ac:dyDescent="0.2">
      <c r="F769" s="8"/>
      <c r="G769" s="9"/>
      <c r="H769" s="9"/>
      <c r="I769" s="1"/>
    </row>
    <row r="770" spans="6:9" ht="15" x14ac:dyDescent="0.2">
      <c r="F770" s="8"/>
      <c r="G770" s="9"/>
      <c r="H770" s="9"/>
      <c r="I770" s="1"/>
    </row>
    <row r="771" spans="6:9" ht="15" x14ac:dyDescent="0.2">
      <c r="F771" s="10"/>
      <c r="G771" s="9"/>
      <c r="H771" s="9"/>
      <c r="I771" s="1"/>
    </row>
    <row r="772" spans="6:9" ht="15" x14ac:dyDescent="0.2">
      <c r="F772" s="8"/>
      <c r="G772" s="9"/>
      <c r="H772" s="9"/>
      <c r="I772" s="1"/>
    </row>
    <row r="773" spans="6:9" ht="15" x14ac:dyDescent="0.2">
      <c r="F773" s="8"/>
      <c r="G773" s="9"/>
      <c r="H773" s="9"/>
      <c r="I773" s="1"/>
    </row>
    <row r="774" spans="6:9" ht="15" x14ac:dyDescent="0.2">
      <c r="F774" s="8"/>
      <c r="G774" s="9"/>
      <c r="H774" s="9"/>
      <c r="I774" s="1"/>
    </row>
    <row r="775" spans="6:9" ht="15" x14ac:dyDescent="0.2">
      <c r="F775" s="8"/>
      <c r="G775" s="9"/>
      <c r="H775" s="9"/>
      <c r="I775" s="1"/>
    </row>
    <row r="776" spans="6:9" ht="15" x14ac:dyDescent="0.2">
      <c r="F776" s="8"/>
      <c r="G776" s="9"/>
      <c r="H776" s="9"/>
      <c r="I776" s="1"/>
    </row>
    <row r="777" spans="6:9" ht="15" x14ac:dyDescent="0.2">
      <c r="F777" s="8"/>
      <c r="G777" s="9"/>
      <c r="H777" s="9"/>
      <c r="I777" s="1"/>
    </row>
    <row r="778" spans="6:9" ht="15" x14ac:dyDescent="0.2">
      <c r="F778" s="10"/>
      <c r="G778" s="9"/>
      <c r="H778" s="9"/>
      <c r="I778" s="1"/>
    </row>
    <row r="779" spans="6:9" ht="15" x14ac:dyDescent="0.2">
      <c r="F779" s="10"/>
      <c r="G779" s="9"/>
      <c r="H779" s="9"/>
      <c r="I779" s="1"/>
    </row>
    <row r="780" spans="6:9" ht="15" x14ac:dyDescent="0.2">
      <c r="F780" s="10"/>
      <c r="G780" s="9"/>
      <c r="H780" s="9"/>
      <c r="I780" s="1"/>
    </row>
    <row r="781" spans="6:9" ht="15" x14ac:dyDescent="0.2">
      <c r="F781" s="10"/>
      <c r="G781" s="9"/>
      <c r="H781" s="9"/>
      <c r="I781" s="1"/>
    </row>
    <row r="782" spans="6:9" ht="15" x14ac:dyDescent="0.2">
      <c r="F782" s="10"/>
      <c r="G782" s="9"/>
      <c r="H782" s="9"/>
      <c r="I782" s="1"/>
    </row>
    <row r="783" spans="6:9" ht="15" x14ac:dyDescent="0.2">
      <c r="F783" s="8"/>
      <c r="G783" s="9"/>
      <c r="H783" s="9"/>
      <c r="I783" s="1"/>
    </row>
    <row r="784" spans="6:9" ht="15" x14ac:dyDescent="0.2">
      <c r="F784" s="10"/>
      <c r="G784" s="9"/>
      <c r="H784" s="9"/>
      <c r="I784" s="1"/>
    </row>
    <row r="785" spans="6:9" ht="15" x14ac:dyDescent="0.2">
      <c r="F785" s="10"/>
      <c r="G785" s="9"/>
      <c r="H785" s="9"/>
      <c r="I785" s="1"/>
    </row>
    <row r="786" spans="6:9" ht="15" x14ac:dyDescent="0.2">
      <c r="F786" s="10"/>
      <c r="G786" s="9"/>
      <c r="H786" s="9"/>
      <c r="I786" s="1"/>
    </row>
    <row r="787" spans="6:9" ht="15" x14ac:dyDescent="0.2">
      <c r="F787" s="10"/>
      <c r="G787" s="9"/>
      <c r="H787" s="9"/>
      <c r="I787" s="1"/>
    </row>
    <row r="788" spans="6:9" ht="15" x14ac:dyDescent="0.2">
      <c r="F788" s="8"/>
      <c r="G788" s="9"/>
      <c r="H788" s="9"/>
      <c r="I788" s="1"/>
    </row>
    <row r="789" spans="6:9" ht="15" x14ac:dyDescent="0.2">
      <c r="F789" s="10"/>
      <c r="G789" s="9"/>
      <c r="H789" s="9"/>
      <c r="I789" s="1"/>
    </row>
    <row r="790" spans="6:9" ht="15" x14ac:dyDescent="0.2">
      <c r="F790" s="10"/>
      <c r="G790" s="9"/>
      <c r="H790" s="9"/>
      <c r="I790" s="1"/>
    </row>
    <row r="791" spans="6:9" ht="15" x14ac:dyDescent="0.2">
      <c r="F791" s="10"/>
      <c r="G791" s="9"/>
      <c r="H791" s="9"/>
      <c r="I791" s="1"/>
    </row>
    <row r="792" spans="6:9" ht="15" x14ac:dyDescent="0.2">
      <c r="F792" s="10"/>
      <c r="G792" s="9"/>
      <c r="H792" s="9"/>
      <c r="I792" s="1"/>
    </row>
    <row r="793" spans="6:9" ht="15" x14ac:dyDescent="0.2">
      <c r="F793" s="8"/>
      <c r="G793" s="9"/>
      <c r="H793" s="9"/>
      <c r="I793" s="1"/>
    </row>
    <row r="794" spans="6:9" ht="15" x14ac:dyDescent="0.2">
      <c r="F794" s="8"/>
      <c r="G794" s="9"/>
      <c r="H794" s="9"/>
      <c r="I794" s="1"/>
    </row>
    <row r="795" spans="6:9" ht="15" x14ac:dyDescent="0.2">
      <c r="F795" s="8"/>
      <c r="G795" s="9"/>
      <c r="H795" s="9"/>
      <c r="I795" s="1"/>
    </row>
    <row r="796" spans="6:9" ht="15" x14ac:dyDescent="0.2">
      <c r="F796" s="8"/>
      <c r="G796" s="9"/>
      <c r="H796" s="9"/>
      <c r="I796" s="1"/>
    </row>
    <row r="797" spans="6:9" ht="15" x14ac:dyDescent="0.2">
      <c r="F797" s="10"/>
      <c r="G797" s="9"/>
      <c r="H797" s="9"/>
      <c r="I797" s="1"/>
    </row>
    <row r="798" spans="6:9" ht="15" x14ac:dyDescent="0.2">
      <c r="F798" s="10"/>
      <c r="G798" s="9"/>
      <c r="H798" s="9"/>
      <c r="I798" s="1"/>
    </row>
    <row r="799" spans="6:9" ht="15" x14ac:dyDescent="0.2">
      <c r="F799" s="8"/>
      <c r="G799" s="9"/>
      <c r="H799" s="9"/>
      <c r="I799" s="1"/>
    </row>
    <row r="800" spans="6:9" ht="15" x14ac:dyDescent="0.2">
      <c r="F800" s="10"/>
      <c r="G800" s="9"/>
      <c r="H800" s="9"/>
      <c r="I800" s="1"/>
    </row>
    <row r="801" spans="6:9" ht="15" x14ac:dyDescent="0.2">
      <c r="F801" s="10"/>
      <c r="G801" s="9"/>
      <c r="H801" s="9"/>
      <c r="I801" s="1"/>
    </row>
    <row r="802" spans="6:9" ht="15" x14ac:dyDescent="0.2">
      <c r="F802" s="8"/>
      <c r="G802" s="9"/>
      <c r="H802" s="9"/>
      <c r="I802" s="1"/>
    </row>
    <row r="803" spans="6:9" ht="15" x14ac:dyDescent="0.2">
      <c r="F803" s="10"/>
      <c r="G803" s="9"/>
      <c r="H803" s="9"/>
      <c r="I803" s="1"/>
    </row>
    <row r="804" spans="6:9" ht="15" x14ac:dyDescent="0.2">
      <c r="F804" s="10"/>
      <c r="G804" s="9"/>
      <c r="H804" s="9"/>
      <c r="I804" s="1"/>
    </row>
    <row r="805" spans="6:9" ht="15" x14ac:dyDescent="0.2">
      <c r="F805" s="8"/>
      <c r="G805" s="9"/>
      <c r="H805" s="9"/>
      <c r="I805" s="1"/>
    </row>
    <row r="806" spans="6:9" ht="15" x14ac:dyDescent="0.2">
      <c r="F806" s="10"/>
      <c r="G806" s="9"/>
      <c r="H806" s="9"/>
      <c r="I806" s="1"/>
    </row>
    <row r="807" spans="6:9" ht="15" x14ac:dyDescent="0.2">
      <c r="F807" s="8"/>
      <c r="G807" s="9"/>
      <c r="H807" s="9"/>
      <c r="I807" s="1"/>
    </row>
    <row r="808" spans="6:9" ht="15" x14ac:dyDescent="0.2">
      <c r="F808" s="10"/>
      <c r="G808" s="9"/>
      <c r="H808" s="9"/>
      <c r="I808" s="1"/>
    </row>
    <row r="809" spans="6:9" ht="15" x14ac:dyDescent="0.2">
      <c r="F809" s="10"/>
      <c r="G809" s="9"/>
      <c r="H809" s="9"/>
      <c r="I809" s="1"/>
    </row>
    <row r="810" spans="6:9" ht="15" x14ac:dyDescent="0.2">
      <c r="F810" s="8"/>
      <c r="G810" s="9"/>
      <c r="H810" s="9"/>
      <c r="I810" s="1"/>
    </row>
    <row r="811" spans="6:9" ht="15" x14ac:dyDescent="0.2">
      <c r="F811" s="10"/>
      <c r="G811" s="9"/>
      <c r="H811" s="9"/>
      <c r="I811" s="1"/>
    </row>
    <row r="812" spans="6:9" ht="15" x14ac:dyDescent="0.2">
      <c r="F812" s="8"/>
      <c r="G812" s="9"/>
      <c r="H812" s="9"/>
      <c r="I812" s="1"/>
    </row>
    <row r="813" spans="6:9" ht="15" x14ac:dyDescent="0.2">
      <c r="F813" s="10"/>
      <c r="G813" s="9"/>
      <c r="H813" s="9"/>
      <c r="I813" s="1"/>
    </row>
    <row r="814" spans="6:9" ht="15" x14ac:dyDescent="0.2">
      <c r="F814" s="8"/>
      <c r="G814" s="9"/>
      <c r="H814" s="9"/>
      <c r="I814" s="1"/>
    </row>
    <row r="815" spans="6:9" ht="15" x14ac:dyDescent="0.2">
      <c r="F815" s="10"/>
      <c r="G815" s="9"/>
      <c r="H815" s="9"/>
      <c r="I815" s="1"/>
    </row>
    <row r="816" spans="6:9" ht="15" x14ac:dyDescent="0.2">
      <c r="F816" s="8"/>
      <c r="G816" s="9"/>
      <c r="H816" s="9"/>
      <c r="I816" s="1"/>
    </row>
    <row r="817" spans="6:9" ht="15" x14ac:dyDescent="0.2">
      <c r="F817" s="10"/>
      <c r="G817" s="9"/>
      <c r="H817" s="9"/>
      <c r="I817" s="1"/>
    </row>
    <row r="818" spans="6:9" ht="15" x14ac:dyDescent="0.2">
      <c r="F818" s="10"/>
      <c r="G818" s="9"/>
      <c r="H818" s="9"/>
      <c r="I818" s="1"/>
    </row>
    <row r="819" spans="6:9" ht="15" x14ac:dyDescent="0.2">
      <c r="F819" s="10"/>
      <c r="G819" s="9"/>
      <c r="H819" s="9"/>
      <c r="I819" s="1"/>
    </row>
    <row r="820" spans="6:9" ht="15" x14ac:dyDescent="0.2">
      <c r="F820" s="8"/>
      <c r="G820" s="9"/>
      <c r="H820" s="9"/>
      <c r="I820" s="1"/>
    </row>
    <row r="821" spans="6:9" ht="15" x14ac:dyDescent="0.2">
      <c r="F821" s="8"/>
      <c r="G821" s="9"/>
      <c r="H821" s="9"/>
      <c r="I821" s="1"/>
    </row>
    <row r="822" spans="6:9" ht="15" x14ac:dyDescent="0.2">
      <c r="F822" s="10"/>
      <c r="G822" s="9"/>
      <c r="H822" s="9"/>
      <c r="I822" s="1"/>
    </row>
    <row r="823" spans="6:9" ht="15" x14ac:dyDescent="0.2">
      <c r="F823" s="10"/>
      <c r="G823" s="9"/>
      <c r="H823" s="9"/>
      <c r="I823" s="1"/>
    </row>
    <row r="824" spans="6:9" ht="15" x14ac:dyDescent="0.2">
      <c r="F824" s="8"/>
      <c r="G824" s="9"/>
      <c r="H824" s="9"/>
      <c r="I824" s="1"/>
    </row>
    <row r="825" spans="6:9" ht="15" x14ac:dyDescent="0.2">
      <c r="F825" s="8"/>
      <c r="G825" s="9"/>
      <c r="H825" s="9"/>
      <c r="I825" s="1"/>
    </row>
    <row r="826" spans="6:9" ht="15" x14ac:dyDescent="0.2">
      <c r="F826" s="10"/>
      <c r="G826" s="9"/>
      <c r="H826" s="9"/>
      <c r="I826" s="1"/>
    </row>
    <row r="827" spans="6:9" ht="15" x14ac:dyDescent="0.2">
      <c r="F827" s="10"/>
      <c r="G827" s="9"/>
      <c r="H827" s="9"/>
      <c r="I827" s="1"/>
    </row>
    <row r="828" spans="6:9" ht="15" x14ac:dyDescent="0.2">
      <c r="F828" s="10"/>
      <c r="G828" s="9"/>
      <c r="H828" s="9"/>
      <c r="I828" s="1"/>
    </row>
    <row r="829" spans="6:9" ht="15" x14ac:dyDescent="0.2">
      <c r="F829" s="10"/>
      <c r="G829" s="9"/>
      <c r="H829" s="9"/>
      <c r="I829" s="1"/>
    </row>
    <row r="830" spans="6:9" ht="15" x14ac:dyDescent="0.2">
      <c r="F830" s="10"/>
      <c r="G830" s="9"/>
      <c r="H830" s="9"/>
      <c r="I830" s="1"/>
    </row>
    <row r="831" spans="6:9" ht="15" x14ac:dyDescent="0.2">
      <c r="F831" s="10"/>
      <c r="G831" s="9"/>
      <c r="H831" s="9"/>
      <c r="I831" s="1"/>
    </row>
    <row r="832" spans="6:9" ht="15" x14ac:dyDescent="0.2">
      <c r="F832" s="10"/>
      <c r="G832" s="9"/>
      <c r="H832" s="9"/>
      <c r="I832" s="1"/>
    </row>
    <row r="833" spans="6:9" ht="15" x14ac:dyDescent="0.2">
      <c r="F833" s="8"/>
      <c r="G833" s="9"/>
      <c r="H833" s="9"/>
      <c r="I833" s="1"/>
    </row>
    <row r="834" spans="6:9" ht="15" x14ac:dyDescent="0.2">
      <c r="F834" s="10"/>
      <c r="G834" s="9"/>
      <c r="H834" s="9"/>
      <c r="I834" s="1"/>
    </row>
    <row r="835" spans="6:9" ht="15" x14ac:dyDescent="0.2">
      <c r="F835" s="10"/>
      <c r="G835" s="9"/>
      <c r="H835" s="9"/>
      <c r="I835" s="1"/>
    </row>
    <row r="836" spans="6:9" ht="15" x14ac:dyDescent="0.2">
      <c r="F836" s="10"/>
      <c r="G836" s="9"/>
      <c r="H836" s="9"/>
      <c r="I836" s="1"/>
    </row>
    <row r="837" spans="6:9" ht="15" x14ac:dyDescent="0.2">
      <c r="F837" s="10"/>
      <c r="G837" s="9"/>
      <c r="H837" s="9"/>
      <c r="I837" s="1"/>
    </row>
    <row r="838" spans="6:9" ht="15" x14ac:dyDescent="0.2">
      <c r="F838" s="10"/>
      <c r="G838" s="9"/>
      <c r="H838" s="9"/>
      <c r="I838" s="1"/>
    </row>
    <row r="839" spans="6:9" ht="15" x14ac:dyDescent="0.2">
      <c r="F839" s="10"/>
      <c r="G839" s="9"/>
      <c r="H839" s="9"/>
      <c r="I839" s="1"/>
    </row>
    <row r="840" spans="6:9" ht="15" x14ac:dyDescent="0.2">
      <c r="F840" s="8"/>
      <c r="G840" s="9"/>
      <c r="H840" s="9"/>
      <c r="I840" s="1"/>
    </row>
    <row r="841" spans="6:9" ht="15" x14ac:dyDescent="0.2">
      <c r="F841" s="8"/>
      <c r="G841" s="9"/>
      <c r="H841" s="9"/>
      <c r="I841" s="1"/>
    </row>
    <row r="842" spans="6:9" ht="15" x14ac:dyDescent="0.2">
      <c r="F842" s="10"/>
      <c r="G842" s="9"/>
      <c r="H842" s="9"/>
      <c r="I842" s="1"/>
    </row>
    <row r="843" spans="6:9" ht="15" x14ac:dyDescent="0.2">
      <c r="F843" s="10"/>
      <c r="G843" s="9"/>
      <c r="H843" s="9"/>
      <c r="I843" s="1"/>
    </row>
    <row r="844" spans="6:9" ht="15" x14ac:dyDescent="0.2">
      <c r="F844" s="10"/>
      <c r="G844" s="9"/>
      <c r="H844" s="9"/>
      <c r="I844" s="1"/>
    </row>
    <row r="845" spans="6:9" ht="15" x14ac:dyDescent="0.2">
      <c r="F845" s="10"/>
      <c r="G845" s="9"/>
      <c r="H845" s="9"/>
      <c r="I845" s="1"/>
    </row>
    <row r="846" spans="6:9" ht="15" x14ac:dyDescent="0.2">
      <c r="F846" s="10"/>
      <c r="G846" s="9"/>
      <c r="H846" s="9"/>
      <c r="I846" s="1"/>
    </row>
    <row r="847" spans="6:9" ht="15" x14ac:dyDescent="0.2">
      <c r="F847" s="10"/>
      <c r="G847" s="9"/>
      <c r="H847" s="9"/>
      <c r="I847" s="1"/>
    </row>
    <row r="848" spans="6:9" ht="15" x14ac:dyDescent="0.2">
      <c r="F848" s="10"/>
      <c r="G848" s="9"/>
      <c r="H848" s="9"/>
      <c r="I848" s="1"/>
    </row>
    <row r="849" spans="6:9" ht="15" x14ac:dyDescent="0.2">
      <c r="F849" s="10"/>
      <c r="G849" s="9"/>
      <c r="H849" s="9"/>
      <c r="I849" s="1"/>
    </row>
    <row r="850" spans="6:9" ht="15" x14ac:dyDescent="0.2">
      <c r="F850" s="8"/>
      <c r="G850" s="9"/>
      <c r="H850" s="9"/>
      <c r="I850" s="1"/>
    </row>
    <row r="851" spans="6:9" ht="15" x14ac:dyDescent="0.2">
      <c r="F851" s="8"/>
      <c r="G851" s="9"/>
      <c r="H851" s="9"/>
      <c r="I851" s="1"/>
    </row>
    <row r="852" spans="6:9" ht="15" x14ac:dyDescent="0.2">
      <c r="F852" s="10"/>
      <c r="G852" s="9"/>
      <c r="H852" s="9"/>
      <c r="I852" s="1"/>
    </row>
    <row r="853" spans="6:9" ht="15" x14ac:dyDescent="0.2">
      <c r="F853" s="10"/>
      <c r="G853" s="9"/>
      <c r="H853" s="9"/>
      <c r="I853" s="1"/>
    </row>
    <row r="854" spans="6:9" ht="15" x14ac:dyDescent="0.2">
      <c r="F854" s="8"/>
      <c r="G854" s="9"/>
      <c r="H854" s="9"/>
      <c r="I854" s="1"/>
    </row>
    <row r="855" spans="6:9" ht="15" x14ac:dyDescent="0.2">
      <c r="F855" s="10"/>
      <c r="G855" s="9"/>
      <c r="H855" s="9"/>
      <c r="I855" s="1"/>
    </row>
    <row r="856" spans="6:9" ht="15" x14ac:dyDescent="0.2">
      <c r="F856" s="8"/>
      <c r="G856" s="9"/>
      <c r="H856" s="9"/>
      <c r="I856" s="1"/>
    </row>
    <row r="857" spans="6:9" ht="15" x14ac:dyDescent="0.2">
      <c r="F857" s="8"/>
      <c r="G857" s="9"/>
      <c r="H857" s="9"/>
      <c r="I857" s="1"/>
    </row>
    <row r="858" spans="6:9" ht="15" x14ac:dyDescent="0.2">
      <c r="F858" s="8"/>
      <c r="G858" s="9"/>
      <c r="H858" s="9"/>
      <c r="I858" s="1"/>
    </row>
    <row r="859" spans="6:9" ht="15" x14ac:dyDescent="0.2">
      <c r="F859" s="10"/>
      <c r="G859" s="9"/>
      <c r="H859" s="9"/>
      <c r="I859" s="1"/>
    </row>
    <row r="860" spans="6:9" ht="15" x14ac:dyDescent="0.2">
      <c r="F860" s="10"/>
      <c r="G860" s="9"/>
      <c r="H860" s="9"/>
      <c r="I860" s="1"/>
    </row>
    <row r="861" spans="6:9" ht="15" x14ac:dyDescent="0.2">
      <c r="F861" s="10"/>
      <c r="G861" s="9"/>
      <c r="H861" s="9"/>
      <c r="I861" s="1"/>
    </row>
    <row r="862" spans="6:9" ht="15" x14ac:dyDescent="0.2">
      <c r="F862" s="10"/>
      <c r="G862" s="9"/>
      <c r="H862" s="9"/>
      <c r="I862" s="1"/>
    </row>
    <row r="863" spans="6:9" ht="15" x14ac:dyDescent="0.2">
      <c r="F863" s="8"/>
      <c r="G863" s="9"/>
      <c r="H863" s="9"/>
      <c r="I863" s="1"/>
    </row>
    <row r="864" spans="6:9" ht="15" x14ac:dyDescent="0.2">
      <c r="F864" s="8"/>
      <c r="G864" s="9"/>
      <c r="H864" s="9"/>
      <c r="I864" s="1"/>
    </row>
    <row r="865" spans="6:9" ht="15" x14ac:dyDescent="0.2">
      <c r="F865" s="8"/>
      <c r="G865" s="9"/>
      <c r="H865" s="9"/>
      <c r="I865" s="1"/>
    </row>
    <row r="866" spans="6:9" ht="15" x14ac:dyDescent="0.2">
      <c r="F866" s="10"/>
      <c r="G866" s="9"/>
      <c r="H866" s="9"/>
      <c r="I866" s="1"/>
    </row>
    <row r="867" spans="6:9" ht="15" x14ac:dyDescent="0.2">
      <c r="F867" s="10"/>
      <c r="G867" s="9"/>
      <c r="H867" s="9"/>
      <c r="I867" s="1"/>
    </row>
    <row r="868" spans="6:9" ht="15" x14ac:dyDescent="0.2">
      <c r="F868" s="10"/>
      <c r="G868" s="9"/>
      <c r="H868" s="9"/>
      <c r="I868" s="1"/>
    </row>
    <row r="869" spans="6:9" ht="15" x14ac:dyDescent="0.2">
      <c r="F869" s="8"/>
      <c r="G869" s="9"/>
      <c r="H869" s="9"/>
      <c r="I869" s="1"/>
    </row>
    <row r="870" spans="6:9" ht="15" x14ac:dyDescent="0.2">
      <c r="F870" s="10"/>
      <c r="G870" s="9"/>
      <c r="H870" s="9"/>
      <c r="I870" s="1"/>
    </row>
    <row r="871" spans="6:9" ht="15" x14ac:dyDescent="0.2">
      <c r="F871" s="10"/>
      <c r="G871" s="9"/>
      <c r="H871" s="9"/>
      <c r="I871" s="1"/>
    </row>
    <row r="872" spans="6:9" ht="15" x14ac:dyDescent="0.2">
      <c r="F872" s="10"/>
      <c r="G872" s="9"/>
      <c r="H872" s="9"/>
      <c r="I872" s="1"/>
    </row>
    <row r="873" spans="6:9" ht="15" x14ac:dyDescent="0.2">
      <c r="F873" s="10"/>
      <c r="G873" s="9"/>
      <c r="H873" s="9"/>
      <c r="I873" s="1"/>
    </row>
    <row r="874" spans="6:9" ht="15" x14ac:dyDescent="0.2">
      <c r="F874" s="10"/>
      <c r="G874" s="9"/>
      <c r="H874" s="9"/>
      <c r="I874" s="1"/>
    </row>
    <row r="875" spans="6:9" ht="15" x14ac:dyDescent="0.2">
      <c r="F875" s="10"/>
      <c r="G875" s="9"/>
      <c r="H875" s="9"/>
      <c r="I875" s="1"/>
    </row>
    <row r="876" spans="6:9" ht="15" x14ac:dyDescent="0.2">
      <c r="F876" s="10"/>
      <c r="G876" s="9"/>
      <c r="H876" s="9"/>
      <c r="I876" s="1"/>
    </row>
    <row r="877" spans="6:9" ht="15" x14ac:dyDescent="0.2">
      <c r="F877" s="10"/>
      <c r="G877" s="9"/>
      <c r="H877" s="9"/>
      <c r="I877" s="1"/>
    </row>
    <row r="878" spans="6:9" ht="15" x14ac:dyDescent="0.2">
      <c r="F878" s="8"/>
      <c r="G878" s="9"/>
      <c r="H878" s="9"/>
      <c r="I878" s="1"/>
    </row>
    <row r="879" spans="6:9" ht="15" x14ac:dyDescent="0.2">
      <c r="F879" s="10"/>
      <c r="G879" s="9"/>
      <c r="H879" s="9"/>
      <c r="I879" s="1"/>
    </row>
    <row r="880" spans="6:9" ht="15" x14ac:dyDescent="0.2">
      <c r="F880" s="10"/>
      <c r="G880" s="9"/>
      <c r="H880" s="9"/>
      <c r="I880" s="1"/>
    </row>
    <row r="881" spans="6:9" ht="15" x14ac:dyDescent="0.2">
      <c r="F881" s="10"/>
      <c r="G881" s="9"/>
      <c r="H881" s="9"/>
      <c r="I881" s="1"/>
    </row>
    <row r="882" spans="6:9" ht="15" x14ac:dyDescent="0.2">
      <c r="F882" s="10"/>
      <c r="G882" s="9"/>
      <c r="H882" s="9"/>
      <c r="I882" s="1"/>
    </row>
    <row r="883" spans="6:9" ht="15" x14ac:dyDescent="0.2">
      <c r="F883" s="10"/>
      <c r="G883" s="9"/>
      <c r="H883" s="9"/>
      <c r="I883" s="1"/>
    </row>
    <row r="884" spans="6:9" ht="15" x14ac:dyDescent="0.2">
      <c r="F884" s="10"/>
      <c r="G884" s="9"/>
      <c r="H884" s="9"/>
      <c r="I884" s="1"/>
    </row>
    <row r="885" spans="6:9" ht="15" x14ac:dyDescent="0.2">
      <c r="F885" s="10"/>
      <c r="G885" s="9"/>
      <c r="H885" s="9"/>
      <c r="I885" s="1"/>
    </row>
    <row r="886" spans="6:9" ht="15" x14ac:dyDescent="0.2">
      <c r="F886" s="10"/>
      <c r="G886" s="9"/>
      <c r="H886" s="9"/>
      <c r="I886" s="1"/>
    </row>
    <row r="887" spans="6:9" ht="15" x14ac:dyDescent="0.2">
      <c r="F887" s="8"/>
      <c r="G887" s="9"/>
      <c r="H887" s="9"/>
      <c r="I887" s="1"/>
    </row>
    <row r="888" spans="6:9" ht="15" x14ac:dyDescent="0.2">
      <c r="F888" s="8"/>
      <c r="G888" s="9"/>
      <c r="H888" s="9"/>
      <c r="I888" s="1"/>
    </row>
    <row r="889" spans="6:9" ht="15" x14ac:dyDescent="0.2">
      <c r="F889" s="10"/>
      <c r="G889" s="9"/>
      <c r="H889" s="9"/>
      <c r="I889" s="1"/>
    </row>
    <row r="890" spans="6:9" ht="15" x14ac:dyDescent="0.2">
      <c r="F890" s="10"/>
      <c r="G890" s="9"/>
      <c r="H890" s="9"/>
      <c r="I890" s="1"/>
    </row>
    <row r="891" spans="6:9" ht="15" x14ac:dyDescent="0.2">
      <c r="F891" s="10"/>
      <c r="G891" s="9"/>
      <c r="H891" s="9"/>
      <c r="I891" s="1"/>
    </row>
    <row r="892" spans="6:9" ht="15" x14ac:dyDescent="0.2">
      <c r="F892" s="8"/>
      <c r="G892" s="9"/>
      <c r="H892" s="9"/>
      <c r="I892" s="1"/>
    </row>
    <row r="893" spans="6:9" ht="15" x14ac:dyDescent="0.2">
      <c r="F893" s="10"/>
      <c r="G893" s="9"/>
      <c r="H893" s="9"/>
      <c r="I893" s="1"/>
    </row>
    <row r="894" spans="6:9" ht="15" x14ac:dyDescent="0.2">
      <c r="F894" s="10"/>
      <c r="G894" s="9"/>
      <c r="H894" s="9"/>
      <c r="I894" s="1"/>
    </row>
    <row r="895" spans="6:9" ht="15" x14ac:dyDescent="0.2">
      <c r="F895" s="8"/>
      <c r="G895" s="9"/>
      <c r="H895" s="9"/>
      <c r="I895" s="1"/>
    </row>
    <row r="896" spans="6:9" ht="15" x14ac:dyDescent="0.2">
      <c r="F896" s="8"/>
      <c r="G896" s="9"/>
      <c r="H896" s="9"/>
      <c r="I896" s="1"/>
    </row>
    <row r="897" spans="6:9" ht="15" x14ac:dyDescent="0.2">
      <c r="F897" s="10"/>
      <c r="G897" s="9"/>
      <c r="H897" s="9"/>
      <c r="I897" s="1"/>
    </row>
    <row r="898" spans="6:9" ht="15" x14ac:dyDescent="0.2">
      <c r="F898" s="8"/>
      <c r="G898" s="9"/>
      <c r="H898" s="9"/>
      <c r="I898" s="1"/>
    </row>
    <row r="899" spans="6:9" ht="15" x14ac:dyDescent="0.2">
      <c r="F899" s="10"/>
      <c r="G899" s="9"/>
      <c r="H899" s="9"/>
      <c r="I899" s="1"/>
    </row>
    <row r="900" spans="6:9" ht="15" x14ac:dyDescent="0.2">
      <c r="F900" s="8"/>
      <c r="G900" s="9"/>
      <c r="H900" s="9"/>
      <c r="I900" s="1"/>
    </row>
    <row r="901" spans="6:9" ht="15" x14ac:dyDescent="0.2">
      <c r="F901" s="8"/>
      <c r="G901" s="9"/>
      <c r="H901" s="9"/>
      <c r="I901" s="1"/>
    </row>
    <row r="902" spans="6:9" ht="15" x14ac:dyDescent="0.2">
      <c r="F902" s="10"/>
      <c r="G902" s="9"/>
      <c r="H902" s="9"/>
      <c r="I902" s="1"/>
    </row>
    <row r="903" spans="6:9" ht="15" x14ac:dyDescent="0.2">
      <c r="F903" s="10"/>
      <c r="G903" s="9"/>
      <c r="H903" s="9"/>
      <c r="I903" s="1"/>
    </row>
    <row r="904" spans="6:9" ht="15" x14ac:dyDescent="0.2">
      <c r="F904" s="8"/>
      <c r="G904" s="9"/>
      <c r="H904" s="9"/>
      <c r="I904" s="1"/>
    </row>
    <row r="905" spans="6:9" ht="15" x14ac:dyDescent="0.2">
      <c r="F905" s="10"/>
      <c r="G905" s="9"/>
      <c r="H905" s="9"/>
      <c r="I905" s="1"/>
    </row>
    <row r="906" spans="6:9" ht="15" x14ac:dyDescent="0.2">
      <c r="F906" s="10"/>
      <c r="G906" s="9"/>
      <c r="H906" s="9"/>
      <c r="I906" s="1"/>
    </row>
    <row r="907" spans="6:9" ht="15" x14ac:dyDescent="0.2">
      <c r="F907" s="8"/>
      <c r="G907" s="9"/>
      <c r="H907" s="9"/>
      <c r="I907" s="1"/>
    </row>
    <row r="908" spans="6:9" ht="15" x14ac:dyDescent="0.2">
      <c r="F908" s="10"/>
      <c r="G908" s="9"/>
      <c r="H908" s="9"/>
      <c r="I908" s="1"/>
    </row>
    <row r="909" spans="6:9" ht="15" x14ac:dyDescent="0.2">
      <c r="F909" s="8"/>
      <c r="G909" s="9"/>
      <c r="H909" s="9"/>
      <c r="I909" s="1"/>
    </row>
    <row r="910" spans="6:9" ht="15" x14ac:dyDescent="0.2">
      <c r="F910" s="10"/>
      <c r="G910" s="9"/>
      <c r="H910" s="9"/>
      <c r="I910" s="1"/>
    </row>
    <row r="911" spans="6:9" ht="15" x14ac:dyDescent="0.2">
      <c r="F911" s="10"/>
      <c r="G911" s="9"/>
      <c r="H911" s="9"/>
      <c r="I911" s="1"/>
    </row>
    <row r="912" spans="6:9" ht="15" x14ac:dyDescent="0.2">
      <c r="F912" s="10"/>
      <c r="G912" s="9"/>
      <c r="H912" s="9"/>
      <c r="I912" s="1"/>
    </row>
    <row r="913" spans="6:9" ht="15" x14ac:dyDescent="0.2">
      <c r="F913" s="10"/>
      <c r="G913" s="9"/>
      <c r="H913" s="9"/>
      <c r="I913" s="1"/>
    </row>
    <row r="914" spans="6:9" ht="15" x14ac:dyDescent="0.2">
      <c r="F914" s="10"/>
      <c r="G914" s="9"/>
      <c r="H914" s="9"/>
      <c r="I914" s="1"/>
    </row>
    <row r="915" spans="6:9" ht="15" x14ac:dyDescent="0.2">
      <c r="F915" s="10"/>
      <c r="G915" s="9"/>
      <c r="H915" s="9"/>
      <c r="I915" s="1"/>
    </row>
    <row r="916" spans="6:9" ht="15" x14ac:dyDescent="0.2">
      <c r="F916" s="10"/>
      <c r="G916" s="9"/>
      <c r="H916" s="9"/>
      <c r="I916" s="1"/>
    </row>
    <row r="917" spans="6:9" ht="15" x14ac:dyDescent="0.2">
      <c r="F917" s="10"/>
      <c r="G917" s="9"/>
      <c r="H917" s="9"/>
      <c r="I917" s="1"/>
    </row>
    <row r="918" spans="6:9" ht="15" x14ac:dyDescent="0.2">
      <c r="F918" s="10"/>
      <c r="G918" s="9"/>
      <c r="H918" s="9"/>
      <c r="I918" s="1"/>
    </row>
    <row r="919" spans="6:9" ht="15" x14ac:dyDescent="0.2">
      <c r="F919" s="10"/>
      <c r="G919" s="9"/>
      <c r="H919" s="9"/>
      <c r="I919" s="1"/>
    </row>
    <row r="920" spans="6:9" ht="15" x14ac:dyDescent="0.2">
      <c r="F920" s="10"/>
      <c r="G920" s="9"/>
      <c r="H920" s="9"/>
      <c r="I920" s="1"/>
    </row>
    <row r="921" spans="6:9" ht="15" x14ac:dyDescent="0.2">
      <c r="F921" s="10"/>
      <c r="G921" s="9"/>
      <c r="H921" s="9"/>
      <c r="I921" s="1"/>
    </row>
    <row r="922" spans="6:9" ht="15" x14ac:dyDescent="0.2">
      <c r="F922" s="10"/>
      <c r="G922" s="9"/>
      <c r="H922" s="9"/>
      <c r="I922" s="1"/>
    </row>
    <row r="923" spans="6:9" ht="15" x14ac:dyDescent="0.2">
      <c r="F923" s="10"/>
      <c r="G923" s="9"/>
      <c r="H923" s="9"/>
      <c r="I923" s="1"/>
    </row>
    <row r="924" spans="6:9" ht="15" x14ac:dyDescent="0.2">
      <c r="F924" s="10"/>
      <c r="G924" s="9"/>
      <c r="H924" s="9"/>
      <c r="I924" s="1"/>
    </row>
    <row r="925" spans="6:9" ht="15" x14ac:dyDescent="0.2">
      <c r="F925" s="10"/>
      <c r="G925" s="9"/>
      <c r="H925" s="9"/>
      <c r="I925" s="1"/>
    </row>
    <row r="926" spans="6:9" ht="15" x14ac:dyDescent="0.2">
      <c r="F926" s="10"/>
      <c r="G926" s="9"/>
      <c r="H926" s="9"/>
      <c r="I926" s="1"/>
    </row>
    <row r="927" spans="6:9" ht="15" x14ac:dyDescent="0.2">
      <c r="F927" s="10"/>
      <c r="G927" s="9"/>
      <c r="H927" s="9"/>
      <c r="I927" s="1"/>
    </row>
    <row r="928" spans="6:9" ht="15" x14ac:dyDescent="0.2">
      <c r="F928" s="10"/>
      <c r="G928" s="9"/>
      <c r="H928" s="9"/>
      <c r="I928" s="1"/>
    </row>
    <row r="929" spans="6:9" ht="15" x14ac:dyDescent="0.2">
      <c r="F929" s="10"/>
      <c r="G929" s="9"/>
      <c r="H929" s="9"/>
      <c r="I929" s="1"/>
    </row>
    <row r="930" spans="6:9" ht="15" x14ac:dyDescent="0.2">
      <c r="F930" s="10"/>
      <c r="G930" s="9"/>
      <c r="H930" s="9"/>
      <c r="I930" s="1"/>
    </row>
    <row r="931" spans="6:9" ht="15" x14ac:dyDescent="0.2">
      <c r="F931" s="10"/>
      <c r="G931" s="9"/>
      <c r="H931" s="9"/>
      <c r="I931" s="1"/>
    </row>
    <row r="932" spans="6:9" ht="15" x14ac:dyDescent="0.2">
      <c r="F932" s="10"/>
      <c r="G932" s="9"/>
      <c r="H932" s="9"/>
      <c r="I932" s="1"/>
    </row>
    <row r="933" spans="6:9" ht="15" x14ac:dyDescent="0.2">
      <c r="F933" s="10"/>
      <c r="G933" s="9"/>
      <c r="H933" s="9"/>
      <c r="I933" s="1"/>
    </row>
    <row r="934" spans="6:9" ht="15" x14ac:dyDescent="0.2">
      <c r="F934" s="10"/>
      <c r="G934" s="9"/>
      <c r="H934" s="9"/>
      <c r="I934" s="1"/>
    </row>
    <row r="935" spans="6:9" ht="15" x14ac:dyDescent="0.2">
      <c r="F935" s="10"/>
      <c r="G935" s="9"/>
      <c r="H935" s="9"/>
      <c r="I935" s="1"/>
    </row>
    <row r="936" spans="6:9" ht="15" x14ac:dyDescent="0.2">
      <c r="F936" s="10"/>
      <c r="G936" s="9"/>
      <c r="H936" s="9"/>
      <c r="I936" s="1"/>
    </row>
    <row r="937" spans="6:9" ht="15" x14ac:dyDescent="0.2">
      <c r="F937" s="10"/>
      <c r="G937" s="9"/>
      <c r="H937" s="9"/>
      <c r="I937" s="1"/>
    </row>
    <row r="938" spans="6:9" ht="15" x14ac:dyDescent="0.2">
      <c r="F938" s="10"/>
      <c r="G938" s="9"/>
      <c r="H938" s="9"/>
      <c r="I938" s="1"/>
    </row>
    <row r="939" spans="6:9" ht="15" x14ac:dyDescent="0.2">
      <c r="F939" s="10"/>
      <c r="G939" s="9"/>
      <c r="H939" s="9"/>
      <c r="I939" s="1"/>
    </row>
    <row r="940" spans="6:9" ht="15" x14ac:dyDescent="0.2">
      <c r="F940" s="10"/>
      <c r="G940" s="9"/>
      <c r="H940" s="9"/>
      <c r="I940" s="1"/>
    </row>
    <row r="941" spans="6:9" ht="15" x14ac:dyDescent="0.2">
      <c r="F941" s="10"/>
      <c r="G941" s="9"/>
      <c r="H941" s="9"/>
      <c r="I941" s="1"/>
    </row>
    <row r="942" spans="6:9" ht="15" x14ac:dyDescent="0.2">
      <c r="F942" s="10"/>
      <c r="G942" s="9"/>
      <c r="H942" s="9"/>
      <c r="I942" s="1"/>
    </row>
    <row r="943" spans="6:9" ht="15" x14ac:dyDescent="0.2">
      <c r="F943" s="10"/>
      <c r="G943" s="9"/>
      <c r="H943" s="9"/>
      <c r="I943" s="1"/>
    </row>
    <row r="944" spans="6:9" ht="15" x14ac:dyDescent="0.2">
      <c r="F944" s="10"/>
      <c r="G944" s="9"/>
      <c r="H944" s="9"/>
      <c r="I944" s="1"/>
    </row>
    <row r="945" spans="6:9" ht="15" x14ac:dyDescent="0.2">
      <c r="F945" s="10"/>
      <c r="G945" s="9"/>
      <c r="H945" s="9"/>
      <c r="I945" s="1"/>
    </row>
    <row r="946" spans="6:9" ht="15" x14ac:dyDescent="0.2">
      <c r="F946" s="10"/>
      <c r="G946" s="9"/>
      <c r="H946" s="9"/>
      <c r="I946" s="1"/>
    </row>
    <row r="947" spans="6:9" ht="15" x14ac:dyDescent="0.2">
      <c r="F947" s="10"/>
      <c r="G947" s="9"/>
      <c r="H947" s="9"/>
      <c r="I947" s="1"/>
    </row>
    <row r="948" spans="6:9" ht="15" x14ac:dyDescent="0.2">
      <c r="F948" s="10"/>
      <c r="G948" s="9"/>
      <c r="H948" s="9"/>
      <c r="I948" s="1"/>
    </row>
    <row r="949" spans="6:9" ht="15" x14ac:dyDescent="0.2">
      <c r="F949" s="10"/>
      <c r="G949" s="9"/>
      <c r="H949" s="9"/>
      <c r="I949" s="1"/>
    </row>
    <row r="950" spans="6:9" ht="15" x14ac:dyDescent="0.2">
      <c r="F950" s="10"/>
      <c r="G950" s="9"/>
      <c r="H950" s="9"/>
      <c r="I950" s="1"/>
    </row>
    <row r="951" spans="6:9" ht="15" x14ac:dyDescent="0.2">
      <c r="F951" s="10"/>
      <c r="G951" s="9"/>
      <c r="H951" s="9"/>
      <c r="I951" s="1"/>
    </row>
    <row r="952" spans="6:9" ht="15" x14ac:dyDescent="0.2">
      <c r="F952" s="10"/>
      <c r="G952" s="9"/>
      <c r="H952" s="9"/>
      <c r="I952" s="1"/>
    </row>
    <row r="953" spans="6:9" ht="15" x14ac:dyDescent="0.2">
      <c r="F953" s="10"/>
      <c r="G953" s="9"/>
      <c r="H953" s="9"/>
      <c r="I953" s="1"/>
    </row>
    <row r="954" spans="6:9" ht="15" x14ac:dyDescent="0.2">
      <c r="F954" s="10"/>
      <c r="G954" s="9"/>
      <c r="H954" s="9"/>
      <c r="I954" s="1"/>
    </row>
    <row r="955" spans="6:9" ht="15" x14ac:dyDescent="0.2">
      <c r="F955" s="10"/>
      <c r="G955" s="9"/>
      <c r="H955" s="9"/>
      <c r="I955" s="1"/>
    </row>
    <row r="956" spans="6:9" ht="15" x14ac:dyDescent="0.2">
      <c r="F956" s="10"/>
      <c r="G956" s="9"/>
      <c r="H956" s="9"/>
      <c r="I956" s="1"/>
    </row>
    <row r="957" spans="6:9" ht="15" x14ac:dyDescent="0.2">
      <c r="F957" s="10"/>
      <c r="G957" s="9"/>
      <c r="H957" s="9"/>
      <c r="I957" s="1"/>
    </row>
    <row r="958" spans="6:9" ht="15" x14ac:dyDescent="0.2">
      <c r="F958" s="10"/>
      <c r="G958" s="9"/>
      <c r="H958" s="9"/>
      <c r="I958" s="1"/>
    </row>
    <row r="959" spans="6:9" ht="15" x14ac:dyDescent="0.2">
      <c r="F959" s="10"/>
      <c r="G959" s="9"/>
      <c r="H959" s="9"/>
      <c r="I959" s="1"/>
    </row>
    <row r="960" spans="6:9" ht="15" x14ac:dyDescent="0.2">
      <c r="F960" s="10"/>
      <c r="G960" s="9"/>
      <c r="H960" s="9"/>
      <c r="I960" s="1"/>
    </row>
    <row r="961" spans="6:9" ht="15" x14ac:dyDescent="0.2">
      <c r="F961" s="10"/>
      <c r="G961" s="9"/>
      <c r="H961" s="9"/>
      <c r="I961" s="1"/>
    </row>
    <row r="962" spans="6:9" ht="15" x14ac:dyDescent="0.2">
      <c r="F962" s="10"/>
      <c r="G962" s="9"/>
      <c r="H962" s="9"/>
      <c r="I962" s="1"/>
    </row>
    <row r="963" spans="6:9" ht="15" x14ac:dyDescent="0.2">
      <c r="F963" s="10"/>
      <c r="G963" s="9"/>
      <c r="H963" s="9"/>
      <c r="I963" s="1"/>
    </row>
    <row r="964" spans="6:9" ht="15" x14ac:dyDescent="0.2">
      <c r="F964" s="10"/>
      <c r="G964" s="9"/>
      <c r="H964" s="9"/>
      <c r="I964" s="1"/>
    </row>
    <row r="965" spans="6:9" ht="15" x14ac:dyDescent="0.2">
      <c r="F965" s="10"/>
      <c r="G965" s="9"/>
      <c r="H965" s="9"/>
      <c r="I965" s="1"/>
    </row>
    <row r="966" spans="6:9" ht="15" x14ac:dyDescent="0.2">
      <c r="F966" s="10"/>
      <c r="G966" s="9"/>
      <c r="H966" s="9"/>
      <c r="I966" s="1"/>
    </row>
    <row r="967" spans="6:9" ht="15" x14ac:dyDescent="0.2">
      <c r="F967" s="10"/>
      <c r="G967" s="9"/>
      <c r="H967" s="9"/>
      <c r="I967" s="1"/>
    </row>
    <row r="968" spans="6:9" ht="15" x14ac:dyDescent="0.2">
      <c r="F968" s="10"/>
      <c r="G968" s="9"/>
      <c r="H968" s="9"/>
      <c r="I968" s="1"/>
    </row>
    <row r="969" spans="6:9" ht="15" x14ac:dyDescent="0.2">
      <c r="F969" s="10"/>
      <c r="G969" s="9"/>
      <c r="H969" s="9"/>
      <c r="I969" s="1"/>
    </row>
    <row r="970" spans="6:9" ht="15" x14ac:dyDescent="0.2">
      <c r="F970" s="10"/>
      <c r="G970" s="9"/>
      <c r="H970" s="9"/>
      <c r="I970" s="1"/>
    </row>
    <row r="971" spans="6:9" ht="15" x14ac:dyDescent="0.2">
      <c r="F971" s="10"/>
      <c r="G971" s="9"/>
      <c r="H971" s="9"/>
      <c r="I971" s="1"/>
    </row>
    <row r="972" spans="6:9" ht="15" x14ac:dyDescent="0.2">
      <c r="F972" s="10"/>
      <c r="G972" s="9"/>
      <c r="H972" s="9"/>
      <c r="I972" s="1"/>
    </row>
    <row r="973" spans="6:9" ht="15" x14ac:dyDescent="0.2">
      <c r="F973" s="10"/>
      <c r="G973" s="9"/>
      <c r="H973" s="9"/>
      <c r="I973" s="1"/>
    </row>
    <row r="974" spans="6:9" ht="15" x14ac:dyDescent="0.2">
      <c r="F974" s="10"/>
      <c r="G974" s="9"/>
      <c r="H974" s="9"/>
      <c r="I974" s="1"/>
    </row>
    <row r="975" spans="6:9" ht="15" x14ac:dyDescent="0.2">
      <c r="F975" s="10"/>
      <c r="G975" s="9"/>
      <c r="H975" s="9"/>
      <c r="I975" s="1"/>
    </row>
    <row r="976" spans="6:9" ht="15" x14ac:dyDescent="0.2">
      <c r="F976" s="10"/>
      <c r="G976" s="9"/>
      <c r="H976" s="9"/>
      <c r="I976" s="1"/>
    </row>
    <row r="977" spans="6:9" ht="15" x14ac:dyDescent="0.2">
      <c r="F977" s="10"/>
      <c r="G977" s="9"/>
      <c r="H977" s="9"/>
      <c r="I977" s="1"/>
    </row>
    <row r="978" spans="6:9" ht="15" x14ac:dyDescent="0.2">
      <c r="F978" s="10"/>
      <c r="G978" s="9"/>
      <c r="H978" s="9"/>
      <c r="I978" s="1"/>
    </row>
    <row r="979" spans="6:9" ht="15" x14ac:dyDescent="0.2">
      <c r="F979" s="10"/>
      <c r="G979" s="9"/>
      <c r="H979" s="9"/>
      <c r="I979" s="1"/>
    </row>
    <row r="980" spans="6:9" ht="15" x14ac:dyDescent="0.2">
      <c r="F980" s="10"/>
      <c r="G980" s="9"/>
      <c r="H980" s="9"/>
      <c r="I980" s="1"/>
    </row>
    <row r="981" spans="6:9" ht="15" x14ac:dyDescent="0.2">
      <c r="F981" s="10"/>
      <c r="G981" s="9"/>
      <c r="H981" s="9"/>
      <c r="I981" s="1"/>
    </row>
    <row r="982" spans="6:9" ht="15" x14ac:dyDescent="0.2">
      <c r="F982" s="10"/>
      <c r="G982" s="9"/>
      <c r="H982" s="9"/>
      <c r="I982" s="1"/>
    </row>
    <row r="983" spans="6:9" ht="15" x14ac:dyDescent="0.2">
      <c r="F983" s="10"/>
      <c r="G983" s="9"/>
      <c r="H983" s="9"/>
      <c r="I983" s="1"/>
    </row>
    <row r="984" spans="6:9" ht="15" x14ac:dyDescent="0.2">
      <c r="F984" s="10"/>
      <c r="G984" s="9"/>
      <c r="H984" s="9"/>
      <c r="I984" s="1"/>
    </row>
    <row r="985" spans="6:9" ht="15" x14ac:dyDescent="0.2">
      <c r="F985" s="10"/>
      <c r="G985" s="9"/>
      <c r="H985" s="9"/>
      <c r="I985" s="1"/>
    </row>
    <row r="986" spans="6:9" ht="15" x14ac:dyDescent="0.2">
      <c r="F986" s="10"/>
      <c r="G986" s="9"/>
      <c r="H986" s="9"/>
      <c r="I986" s="1"/>
    </row>
    <row r="987" spans="6:9" ht="15" x14ac:dyDescent="0.2">
      <c r="F987" s="10"/>
      <c r="G987" s="9"/>
      <c r="H987" s="9"/>
      <c r="I987" s="1"/>
    </row>
    <row r="988" spans="6:9" ht="15" x14ac:dyDescent="0.2">
      <c r="F988" s="10"/>
      <c r="G988" s="9"/>
      <c r="H988" s="9"/>
      <c r="I988" s="1"/>
    </row>
    <row r="989" spans="6:9" ht="15" x14ac:dyDescent="0.2">
      <c r="F989" s="10"/>
      <c r="G989" s="9"/>
      <c r="H989" s="9"/>
      <c r="I989" s="1"/>
    </row>
    <row r="990" spans="6:9" ht="15" x14ac:dyDescent="0.2">
      <c r="F990" s="10"/>
      <c r="G990" s="9"/>
      <c r="H990" s="9"/>
      <c r="I990" s="1"/>
    </row>
    <row r="991" spans="6:9" ht="15" x14ac:dyDescent="0.2">
      <c r="F991" s="10"/>
      <c r="G991" s="9"/>
      <c r="H991" s="9"/>
      <c r="I991" s="1"/>
    </row>
    <row r="992" spans="6:9" ht="15" x14ac:dyDescent="0.2">
      <c r="F992" s="10"/>
      <c r="G992" s="9"/>
      <c r="H992" s="9"/>
      <c r="I992" s="1"/>
    </row>
    <row r="993" spans="6:9" ht="15" x14ac:dyDescent="0.2">
      <c r="F993" s="10"/>
      <c r="G993" s="9"/>
      <c r="H993" s="9"/>
      <c r="I993" s="1"/>
    </row>
    <row r="994" spans="6:9" ht="15" x14ac:dyDescent="0.2">
      <c r="F994" s="10"/>
      <c r="G994" s="9"/>
      <c r="H994" s="9"/>
      <c r="I994" s="1"/>
    </row>
    <row r="995" spans="6:9" ht="15" x14ac:dyDescent="0.2">
      <c r="F995" s="10"/>
      <c r="G995" s="9"/>
      <c r="H995" s="9"/>
      <c r="I995" s="1"/>
    </row>
    <row r="996" spans="6:9" ht="15" x14ac:dyDescent="0.2">
      <c r="F996" s="10"/>
      <c r="G996" s="9"/>
      <c r="H996" s="9"/>
      <c r="I996" s="1"/>
    </row>
    <row r="997" spans="6:9" ht="15" x14ac:dyDescent="0.2">
      <c r="F997" s="10"/>
      <c r="G997" s="9"/>
      <c r="H997" s="9"/>
      <c r="I997" s="1"/>
    </row>
    <row r="998" spans="6:9" ht="15" x14ac:dyDescent="0.2">
      <c r="F998" s="10"/>
      <c r="G998" s="9"/>
      <c r="H998" s="9"/>
      <c r="I998" s="1"/>
    </row>
    <row r="999" spans="6:9" ht="15" x14ac:dyDescent="0.2">
      <c r="F999" s="10"/>
      <c r="G999" s="9"/>
      <c r="H999" s="9"/>
      <c r="I999" s="1"/>
    </row>
    <row r="1000" spans="6:9" ht="15" x14ac:dyDescent="0.2">
      <c r="F1000" s="10"/>
      <c r="G1000" s="9"/>
      <c r="H1000" s="9"/>
      <c r="I1000" s="1"/>
    </row>
    <row r="1001" spans="6:9" ht="15" x14ac:dyDescent="0.2">
      <c r="F1001" s="10"/>
      <c r="G1001" s="9"/>
      <c r="H1001" s="9"/>
      <c r="I1001" s="1"/>
    </row>
    <row r="1002" spans="6:9" ht="15" x14ac:dyDescent="0.2">
      <c r="F1002" s="10"/>
      <c r="G1002" s="9"/>
      <c r="H1002" s="9"/>
      <c r="I1002" s="1"/>
    </row>
    <row r="1003" spans="6:9" ht="15" x14ac:dyDescent="0.2">
      <c r="F1003" s="10"/>
      <c r="G1003" s="9"/>
      <c r="H1003" s="9"/>
      <c r="I1003" s="1"/>
    </row>
    <row r="1004" spans="6:9" ht="15" x14ac:dyDescent="0.2">
      <c r="F1004" s="10"/>
      <c r="G1004" s="9"/>
      <c r="H1004" s="9"/>
      <c r="I1004" s="1"/>
    </row>
    <row r="1005" spans="6:9" ht="15" x14ac:dyDescent="0.2">
      <c r="F1005" s="10"/>
      <c r="G1005" s="9"/>
      <c r="H1005" s="9"/>
      <c r="I1005" s="1"/>
    </row>
    <row r="1006" spans="6:9" ht="15" x14ac:dyDescent="0.2">
      <c r="F1006" s="10"/>
      <c r="G1006" s="9"/>
      <c r="H1006" s="9"/>
      <c r="I1006" s="1"/>
    </row>
    <row r="1007" spans="6:9" ht="15" x14ac:dyDescent="0.2">
      <c r="F1007" s="10"/>
      <c r="G1007" s="9"/>
      <c r="H1007" s="9"/>
      <c r="I1007" s="1"/>
    </row>
    <row r="1008" spans="6:9" ht="15" x14ac:dyDescent="0.2">
      <c r="F1008" s="10"/>
      <c r="G1008" s="9"/>
      <c r="H1008" s="9"/>
      <c r="I1008" s="1"/>
    </row>
    <row r="1009" spans="6:9" ht="15" x14ac:dyDescent="0.2">
      <c r="F1009" s="10"/>
      <c r="G1009" s="9"/>
      <c r="H1009" s="9"/>
      <c r="I1009" s="1"/>
    </row>
    <row r="1010" spans="6:9" ht="15" x14ac:dyDescent="0.2">
      <c r="F1010" s="10"/>
      <c r="G1010" s="9"/>
      <c r="H1010" s="9"/>
      <c r="I1010" s="1"/>
    </row>
    <row r="1011" spans="6:9" ht="15" x14ac:dyDescent="0.2">
      <c r="F1011" s="10"/>
      <c r="G1011" s="9"/>
      <c r="H1011" s="9"/>
      <c r="I1011" s="1"/>
    </row>
    <row r="1012" spans="6:9" ht="15" x14ac:dyDescent="0.2">
      <c r="F1012" s="10"/>
      <c r="G1012" s="9"/>
      <c r="H1012" s="9"/>
      <c r="I1012" s="1"/>
    </row>
    <row r="1013" spans="6:9" ht="15" x14ac:dyDescent="0.2">
      <c r="F1013" s="10"/>
      <c r="G1013" s="9"/>
      <c r="H1013" s="9"/>
      <c r="I1013" s="1"/>
    </row>
    <row r="1014" spans="6:9" ht="15" x14ac:dyDescent="0.2">
      <c r="F1014" s="10"/>
      <c r="G1014" s="9"/>
      <c r="H1014" s="9"/>
      <c r="I1014" s="1"/>
    </row>
    <row r="1015" spans="6:9" ht="15" x14ac:dyDescent="0.2">
      <c r="F1015" s="10"/>
      <c r="G1015" s="9"/>
      <c r="H1015" s="9"/>
      <c r="I1015" s="1"/>
    </row>
    <row r="1016" spans="6:9" ht="15" x14ac:dyDescent="0.2">
      <c r="F1016" s="10"/>
      <c r="G1016" s="9"/>
      <c r="H1016" s="9"/>
      <c r="I1016" s="1"/>
    </row>
    <row r="1017" spans="6:9" ht="15" x14ac:dyDescent="0.2">
      <c r="F1017" s="10"/>
      <c r="G1017" s="9"/>
      <c r="H1017" s="9"/>
      <c r="I1017" s="1"/>
    </row>
    <row r="1018" spans="6:9" ht="15" x14ac:dyDescent="0.2">
      <c r="F1018" s="10"/>
      <c r="G1018" s="9"/>
      <c r="H1018" s="9"/>
      <c r="I1018" s="1"/>
    </row>
    <row r="1019" spans="6:9" ht="15" x14ac:dyDescent="0.2">
      <c r="F1019" s="10"/>
      <c r="G1019" s="9"/>
      <c r="H1019" s="9"/>
      <c r="I1019" s="1"/>
    </row>
    <row r="1020" spans="6:9" ht="15" x14ac:dyDescent="0.2">
      <c r="F1020" s="10"/>
      <c r="G1020" s="9"/>
      <c r="H1020" s="9"/>
      <c r="I1020" s="1"/>
    </row>
    <row r="1021" spans="6:9" ht="15" x14ac:dyDescent="0.2">
      <c r="F1021" s="10"/>
      <c r="G1021" s="9"/>
      <c r="H1021" s="9"/>
      <c r="I1021" s="1"/>
    </row>
    <row r="1022" spans="6:9" ht="15" x14ac:dyDescent="0.2">
      <c r="F1022" s="10"/>
      <c r="G1022" s="9"/>
      <c r="H1022" s="9"/>
      <c r="I1022" s="1"/>
    </row>
    <row r="1023" spans="6:9" ht="15" x14ac:dyDescent="0.2">
      <c r="F1023" s="10"/>
      <c r="G1023" s="9"/>
      <c r="H1023" s="9"/>
      <c r="I1023" s="1"/>
    </row>
    <row r="1024" spans="6:9" ht="15" x14ac:dyDescent="0.2">
      <c r="F1024" s="10"/>
      <c r="G1024" s="9"/>
      <c r="H1024" s="9"/>
      <c r="I1024" s="1"/>
    </row>
    <row r="1025" spans="6:9" ht="15" x14ac:dyDescent="0.2">
      <c r="F1025" s="10"/>
      <c r="G1025" s="9"/>
      <c r="H1025" s="9"/>
      <c r="I1025" s="1"/>
    </row>
    <row r="1026" spans="6:9" ht="15" x14ac:dyDescent="0.2">
      <c r="F1026" s="10"/>
      <c r="G1026" s="9"/>
      <c r="H1026" s="9"/>
      <c r="I1026" s="1"/>
    </row>
    <row r="1027" spans="6:9" ht="15" x14ac:dyDescent="0.2">
      <c r="F1027" s="10"/>
      <c r="G1027" s="9"/>
      <c r="H1027" s="9"/>
      <c r="I1027" s="1"/>
    </row>
    <row r="1028" spans="6:9" ht="15" x14ac:dyDescent="0.2">
      <c r="F1028" s="10"/>
      <c r="G1028" s="9"/>
      <c r="H1028" s="9"/>
      <c r="I1028" s="1"/>
    </row>
    <row r="1029" spans="6:9" ht="15" x14ac:dyDescent="0.2">
      <c r="F1029" s="10"/>
      <c r="G1029" s="9"/>
      <c r="H1029" s="9"/>
      <c r="I1029" s="1"/>
    </row>
    <row r="1030" spans="6:9" ht="15" x14ac:dyDescent="0.2">
      <c r="F1030" s="10"/>
      <c r="G1030" s="9"/>
      <c r="H1030" s="9"/>
      <c r="I1030" s="1"/>
    </row>
    <row r="1031" spans="6:9" ht="15" x14ac:dyDescent="0.2">
      <c r="F1031" s="10"/>
      <c r="G1031" s="9"/>
      <c r="H1031" s="9"/>
      <c r="I1031" s="1"/>
    </row>
    <row r="1032" spans="6:9" ht="15" x14ac:dyDescent="0.2">
      <c r="F1032" s="10"/>
      <c r="G1032" s="9"/>
      <c r="H1032" s="9"/>
      <c r="I1032" s="1"/>
    </row>
    <row r="1033" spans="6:9" ht="15" x14ac:dyDescent="0.2">
      <c r="F1033" s="10"/>
      <c r="G1033" s="9"/>
      <c r="H1033" s="9"/>
      <c r="I1033" s="1"/>
    </row>
    <row r="1034" spans="6:9" ht="15" x14ac:dyDescent="0.2">
      <c r="F1034" s="10"/>
      <c r="G1034" s="9"/>
      <c r="H1034" s="9"/>
      <c r="I1034" s="1"/>
    </row>
    <row r="1035" spans="6:9" ht="15" x14ac:dyDescent="0.2">
      <c r="F1035" s="8"/>
      <c r="G1035" s="9"/>
      <c r="H1035" s="9"/>
      <c r="I1035" s="1"/>
    </row>
    <row r="1036" spans="6:9" ht="15" x14ac:dyDescent="0.2">
      <c r="F1036" s="10"/>
      <c r="G1036" s="9"/>
      <c r="H1036" s="9"/>
      <c r="I1036" s="1"/>
    </row>
    <row r="1037" spans="6:9" ht="15" x14ac:dyDescent="0.2">
      <c r="F1037" s="10"/>
      <c r="G1037" s="9"/>
      <c r="H1037" s="9"/>
      <c r="I1037" s="1"/>
    </row>
    <row r="1038" spans="6:9" ht="15" x14ac:dyDescent="0.2">
      <c r="F1038" s="8"/>
      <c r="G1038" s="9"/>
      <c r="H1038" s="9"/>
      <c r="I1038" s="1"/>
    </row>
    <row r="1039" spans="6:9" ht="15" x14ac:dyDescent="0.2">
      <c r="F1039" s="10"/>
      <c r="G1039" s="9"/>
      <c r="H1039" s="9"/>
      <c r="I1039" s="1"/>
    </row>
    <row r="1040" spans="6:9" ht="15" x14ac:dyDescent="0.2">
      <c r="F1040" s="8"/>
      <c r="G1040" s="9"/>
      <c r="H1040" s="9"/>
      <c r="I1040" s="1"/>
    </row>
    <row r="1041" spans="6:9" ht="15" x14ac:dyDescent="0.2">
      <c r="F1041" s="10"/>
      <c r="G1041" s="9"/>
      <c r="H1041" s="9"/>
      <c r="I1041" s="1"/>
    </row>
    <row r="1042" spans="6:9" ht="15" x14ac:dyDescent="0.2">
      <c r="F1042" s="8"/>
      <c r="G1042" s="9"/>
      <c r="H1042" s="9"/>
      <c r="I1042" s="1"/>
    </row>
    <row r="1043" spans="6:9" ht="15" x14ac:dyDescent="0.2">
      <c r="F1043" s="10"/>
      <c r="G1043" s="9"/>
      <c r="H1043" s="9"/>
      <c r="I1043" s="1"/>
    </row>
    <row r="1044" spans="6:9" ht="15" x14ac:dyDescent="0.2">
      <c r="F1044" s="8"/>
      <c r="G1044" s="9"/>
      <c r="H1044" s="9"/>
      <c r="I1044" s="1"/>
    </row>
    <row r="1045" spans="6:9" ht="15" x14ac:dyDescent="0.2">
      <c r="F1045" s="8"/>
      <c r="G1045" s="9"/>
      <c r="H1045" s="9"/>
      <c r="I1045" s="1"/>
    </row>
    <row r="1046" spans="6:9" ht="15" x14ac:dyDescent="0.2">
      <c r="F1046" s="10"/>
      <c r="G1046" s="9"/>
      <c r="H1046" s="9"/>
      <c r="I1046" s="1"/>
    </row>
    <row r="1047" spans="6:9" ht="15" x14ac:dyDescent="0.2">
      <c r="F1047" s="10"/>
      <c r="G1047" s="9"/>
      <c r="H1047" s="9"/>
      <c r="I1047" s="1"/>
    </row>
    <row r="1048" spans="6:9" ht="15" x14ac:dyDescent="0.2">
      <c r="F1048" s="8"/>
      <c r="G1048" s="9"/>
      <c r="H1048" s="9"/>
      <c r="I1048" s="1"/>
    </row>
    <row r="1049" spans="6:9" ht="15" x14ac:dyDescent="0.2">
      <c r="F1049" s="10"/>
      <c r="G1049" s="9"/>
      <c r="H1049" s="9"/>
      <c r="I1049" s="1"/>
    </row>
    <row r="1050" spans="6:9" ht="15" x14ac:dyDescent="0.2">
      <c r="F1050" s="10"/>
      <c r="G1050" s="9"/>
      <c r="H1050" s="9"/>
      <c r="I1050" s="1"/>
    </row>
    <row r="1051" spans="6:9" ht="15" x14ac:dyDescent="0.2">
      <c r="F1051" s="8"/>
      <c r="G1051" s="9"/>
      <c r="H1051" s="9"/>
      <c r="I1051" s="1"/>
    </row>
    <row r="1052" spans="6:9" ht="15" x14ac:dyDescent="0.2">
      <c r="F1052" s="10"/>
      <c r="G1052" s="9"/>
      <c r="H1052" s="9"/>
      <c r="I1052" s="1"/>
    </row>
    <row r="1053" spans="6:9" ht="15" x14ac:dyDescent="0.2">
      <c r="F1053" s="10"/>
      <c r="G1053" s="9"/>
      <c r="H1053" s="9"/>
      <c r="I1053" s="1"/>
    </row>
    <row r="1054" spans="6:9" ht="15" x14ac:dyDescent="0.2">
      <c r="F1054" s="8"/>
      <c r="G1054" s="9"/>
      <c r="H1054" s="9"/>
      <c r="I1054" s="1"/>
    </row>
    <row r="1055" spans="6:9" ht="15" x14ac:dyDescent="0.2">
      <c r="F1055" s="10"/>
      <c r="G1055" s="9"/>
      <c r="H1055" s="9"/>
      <c r="I1055" s="1"/>
    </row>
    <row r="1056" spans="6:9" ht="15" x14ac:dyDescent="0.2">
      <c r="F1056" s="8"/>
      <c r="G1056" s="9"/>
      <c r="H1056" s="9"/>
      <c r="I1056" s="1"/>
    </row>
    <row r="1057" spans="6:9" ht="15" x14ac:dyDescent="0.2">
      <c r="F1057" s="8"/>
      <c r="G1057" s="9"/>
      <c r="H1057" s="9"/>
      <c r="I1057" s="1"/>
    </row>
    <row r="1058" spans="6:9" ht="15" x14ac:dyDescent="0.2">
      <c r="F1058" s="10"/>
      <c r="G1058" s="9"/>
      <c r="H1058" s="9"/>
      <c r="I1058" s="1"/>
    </row>
    <row r="1059" spans="6:9" ht="15" x14ac:dyDescent="0.2">
      <c r="F1059" s="10"/>
      <c r="G1059" s="9"/>
      <c r="H1059" s="9"/>
      <c r="I1059" s="1"/>
    </row>
    <row r="1060" spans="6:9" ht="15" x14ac:dyDescent="0.2">
      <c r="F1060" s="8"/>
      <c r="G1060" s="9"/>
      <c r="H1060" s="9"/>
      <c r="I1060" s="1"/>
    </row>
    <row r="1061" spans="6:9" ht="15" x14ac:dyDescent="0.2">
      <c r="F1061" s="10"/>
      <c r="G1061" s="9"/>
      <c r="H1061" s="9"/>
      <c r="I1061" s="1"/>
    </row>
    <row r="1062" spans="6:9" ht="15" x14ac:dyDescent="0.2">
      <c r="F1062" s="10"/>
      <c r="G1062" s="9"/>
      <c r="H1062" s="9"/>
      <c r="I1062" s="1"/>
    </row>
    <row r="1063" spans="6:9" ht="15" x14ac:dyDescent="0.2">
      <c r="F1063" s="10"/>
      <c r="G1063" s="9"/>
      <c r="H1063" s="9"/>
      <c r="I1063" s="1"/>
    </row>
    <row r="1064" spans="6:9" ht="15" x14ac:dyDescent="0.2">
      <c r="F1064" s="10"/>
      <c r="G1064" s="9"/>
      <c r="H1064" s="9"/>
      <c r="I1064" s="1"/>
    </row>
    <row r="1065" spans="6:9" ht="15" x14ac:dyDescent="0.2">
      <c r="F1065" s="8"/>
      <c r="G1065" s="9"/>
      <c r="H1065" s="9"/>
      <c r="I1065" s="1"/>
    </row>
    <row r="1066" spans="6:9" ht="15" x14ac:dyDescent="0.2">
      <c r="F1066" s="10"/>
      <c r="G1066" s="9"/>
      <c r="H1066" s="9"/>
      <c r="I1066" s="1"/>
    </row>
    <row r="1067" spans="6:9" ht="15" x14ac:dyDescent="0.2">
      <c r="F1067" s="10"/>
      <c r="G1067" s="9"/>
      <c r="H1067" s="9"/>
      <c r="I1067" s="1"/>
    </row>
    <row r="1068" spans="6:9" ht="15" x14ac:dyDescent="0.2">
      <c r="F1068" s="10"/>
      <c r="G1068" s="9"/>
      <c r="H1068" s="9"/>
      <c r="I1068" s="1"/>
    </row>
    <row r="1069" spans="6:9" ht="15" x14ac:dyDescent="0.2">
      <c r="F1069" s="8"/>
      <c r="G1069" s="9"/>
      <c r="H1069" s="9"/>
      <c r="I1069" s="1"/>
    </row>
    <row r="1070" spans="6:9" ht="15" x14ac:dyDescent="0.2">
      <c r="F1070" s="8"/>
      <c r="G1070" s="9"/>
      <c r="H1070" s="9"/>
      <c r="I1070" s="1"/>
    </row>
    <row r="1071" spans="6:9" ht="15" x14ac:dyDescent="0.2">
      <c r="F1071" s="8"/>
      <c r="G1071" s="9"/>
      <c r="H1071" s="9"/>
      <c r="I1071" s="1"/>
    </row>
    <row r="1072" spans="6:9" ht="15" x14ac:dyDescent="0.2">
      <c r="F1072" s="10"/>
      <c r="G1072" s="9"/>
      <c r="H1072" s="9"/>
      <c r="I1072" s="1"/>
    </row>
    <row r="1073" spans="6:9" ht="15" x14ac:dyDescent="0.2">
      <c r="F1073" s="10"/>
      <c r="G1073" s="9"/>
      <c r="H1073" s="9"/>
      <c r="I1073" s="1"/>
    </row>
    <row r="1074" spans="6:9" ht="15" x14ac:dyDescent="0.2">
      <c r="F1074" s="8"/>
      <c r="G1074" s="9"/>
      <c r="H1074" s="9"/>
      <c r="I1074" s="1"/>
    </row>
    <row r="1075" spans="6:9" ht="15" x14ac:dyDescent="0.2">
      <c r="F1075" s="8"/>
      <c r="G1075" s="9"/>
      <c r="H1075" s="9"/>
      <c r="I1075" s="1"/>
    </row>
    <row r="1076" spans="6:9" ht="15" x14ac:dyDescent="0.2">
      <c r="F1076" s="10"/>
      <c r="G1076" s="9"/>
      <c r="H1076" s="9"/>
      <c r="I1076" s="1"/>
    </row>
    <row r="1077" spans="6:9" ht="15" x14ac:dyDescent="0.2">
      <c r="F1077" s="8"/>
      <c r="G1077" s="9"/>
      <c r="H1077" s="9"/>
      <c r="I1077" s="1"/>
    </row>
    <row r="1078" spans="6:9" ht="15" x14ac:dyDescent="0.2">
      <c r="F1078" s="8"/>
      <c r="G1078" s="9"/>
      <c r="H1078" s="9"/>
      <c r="I1078" s="1"/>
    </row>
    <row r="1079" spans="6:9" ht="15" x14ac:dyDescent="0.2">
      <c r="F1079" s="8"/>
      <c r="G1079" s="9"/>
      <c r="H1079" s="9"/>
      <c r="I1079" s="1"/>
    </row>
    <row r="1080" spans="6:9" ht="15" x14ac:dyDescent="0.2">
      <c r="F1080" s="8"/>
      <c r="G1080" s="9"/>
      <c r="H1080" s="9"/>
      <c r="I1080" s="1"/>
    </row>
    <row r="1081" spans="6:9" ht="15" x14ac:dyDescent="0.2">
      <c r="F1081" s="10"/>
      <c r="G1081" s="9"/>
      <c r="H1081" s="9"/>
      <c r="I1081" s="1"/>
    </row>
    <row r="1082" spans="6:9" ht="15" x14ac:dyDescent="0.2">
      <c r="F1082" s="10"/>
      <c r="G1082" s="9"/>
      <c r="H1082" s="9"/>
      <c r="I1082" s="1"/>
    </row>
    <row r="1083" spans="6:9" ht="15" x14ac:dyDescent="0.2">
      <c r="F1083" s="10"/>
      <c r="G1083" s="9"/>
      <c r="H1083" s="9"/>
      <c r="I1083" s="1"/>
    </row>
    <row r="1084" spans="6:9" ht="15" x14ac:dyDescent="0.2">
      <c r="F1084" s="8"/>
      <c r="G1084" s="9"/>
      <c r="H1084" s="9"/>
      <c r="I1084" s="1"/>
    </row>
    <row r="1085" spans="6:9" ht="15" x14ac:dyDescent="0.2">
      <c r="F1085" s="10"/>
      <c r="G1085" s="9"/>
      <c r="H1085" s="9"/>
      <c r="I1085" s="1"/>
    </row>
    <row r="1086" spans="6:9" ht="15" x14ac:dyDescent="0.2">
      <c r="F1086" s="8"/>
      <c r="G1086" s="9"/>
      <c r="H1086" s="9"/>
      <c r="I1086" s="1"/>
    </row>
    <row r="1087" spans="6:9" ht="15" x14ac:dyDescent="0.2">
      <c r="F1087" s="10"/>
      <c r="G1087" s="9"/>
      <c r="H1087" s="9"/>
      <c r="I1087" s="1"/>
    </row>
    <row r="1088" spans="6:9" ht="15" x14ac:dyDescent="0.2">
      <c r="F1088" s="8"/>
      <c r="G1088" s="9"/>
      <c r="H1088" s="9"/>
      <c r="I1088" s="1"/>
    </row>
    <row r="1089" spans="6:9" ht="15" x14ac:dyDescent="0.2">
      <c r="F1089" s="8"/>
      <c r="G1089" s="9"/>
      <c r="H1089" s="9"/>
      <c r="I1089" s="1"/>
    </row>
    <row r="1090" spans="6:9" ht="15" x14ac:dyDescent="0.2">
      <c r="F1090" s="10"/>
      <c r="G1090" s="9"/>
      <c r="H1090" s="9"/>
      <c r="I1090" s="1"/>
    </row>
    <row r="1091" spans="6:9" ht="15" x14ac:dyDescent="0.2">
      <c r="F1091" s="8"/>
      <c r="G1091" s="9"/>
      <c r="H1091" s="9"/>
      <c r="I1091" s="1"/>
    </row>
    <row r="1092" spans="6:9" ht="15" x14ac:dyDescent="0.2">
      <c r="F1092" s="10"/>
      <c r="G1092" s="9"/>
      <c r="H1092" s="9"/>
      <c r="I1092" s="1"/>
    </row>
    <row r="1093" spans="6:9" ht="15" x14ac:dyDescent="0.2">
      <c r="F1093" s="10"/>
      <c r="G1093" s="9"/>
      <c r="H1093" s="9"/>
      <c r="I1093" s="1"/>
    </row>
    <row r="1094" spans="6:9" ht="15" x14ac:dyDescent="0.2">
      <c r="F1094" s="8"/>
      <c r="G1094" s="9"/>
      <c r="H1094" s="9"/>
      <c r="I1094" s="1"/>
    </row>
    <row r="1095" spans="6:9" ht="15" x14ac:dyDescent="0.2">
      <c r="F1095" s="8"/>
      <c r="G1095" s="9"/>
      <c r="H1095" s="9"/>
      <c r="I1095" s="1"/>
    </row>
    <row r="1096" spans="6:9" ht="15" x14ac:dyDescent="0.2">
      <c r="F1096" s="8"/>
      <c r="G1096" s="9"/>
      <c r="H1096" s="9"/>
      <c r="I1096" s="1"/>
    </row>
    <row r="1097" spans="6:9" ht="15" x14ac:dyDescent="0.2">
      <c r="F1097" s="10"/>
      <c r="G1097" s="9"/>
      <c r="H1097" s="9"/>
      <c r="I1097" s="1"/>
    </row>
    <row r="1098" spans="6:9" ht="15" x14ac:dyDescent="0.2">
      <c r="F1098" s="8"/>
      <c r="G1098" s="9"/>
      <c r="H1098" s="9"/>
      <c r="I1098" s="1"/>
    </row>
    <row r="1099" spans="6:9" ht="15" x14ac:dyDescent="0.2">
      <c r="F1099" s="10"/>
      <c r="G1099" s="9"/>
      <c r="H1099" s="9"/>
      <c r="I1099" s="1"/>
    </row>
    <row r="1100" spans="6:9" ht="15" x14ac:dyDescent="0.2">
      <c r="F1100" s="10"/>
      <c r="G1100" s="9"/>
      <c r="H1100" s="9"/>
      <c r="I1100" s="1"/>
    </row>
    <row r="1101" spans="6:9" ht="15" x14ac:dyDescent="0.2">
      <c r="F1101" s="8"/>
      <c r="G1101" s="9"/>
      <c r="H1101" s="9"/>
      <c r="I1101" s="1"/>
    </row>
    <row r="1102" spans="6:9" ht="15" x14ac:dyDescent="0.2">
      <c r="F1102" s="10"/>
      <c r="G1102" s="9"/>
      <c r="H1102" s="9"/>
      <c r="I1102" s="1"/>
    </row>
    <row r="1103" spans="6:9" ht="15" x14ac:dyDescent="0.2">
      <c r="F1103" s="10"/>
      <c r="G1103" s="9"/>
      <c r="H1103" s="9"/>
      <c r="I1103" s="1"/>
    </row>
    <row r="1104" spans="6:9" ht="15" x14ac:dyDescent="0.2">
      <c r="F1104" s="10"/>
      <c r="G1104" s="9"/>
      <c r="H1104" s="9"/>
      <c r="I1104" s="1"/>
    </row>
    <row r="1105" spans="6:9" ht="15" x14ac:dyDescent="0.2">
      <c r="F1105" s="10"/>
      <c r="G1105" s="9"/>
      <c r="H1105" s="9"/>
      <c r="I1105" s="1"/>
    </row>
    <row r="1106" spans="6:9" ht="15" x14ac:dyDescent="0.2">
      <c r="F1106" s="8"/>
      <c r="G1106" s="9"/>
      <c r="H1106" s="9"/>
      <c r="I1106" s="1"/>
    </row>
    <row r="1107" spans="6:9" ht="15" x14ac:dyDescent="0.2">
      <c r="F1107" s="8"/>
      <c r="G1107" s="9"/>
      <c r="H1107" s="9"/>
      <c r="I1107" s="1"/>
    </row>
    <row r="1108" spans="6:9" ht="15" x14ac:dyDescent="0.2">
      <c r="F1108" s="10"/>
      <c r="G1108" s="9"/>
      <c r="H1108" s="9"/>
      <c r="I1108" s="1"/>
    </row>
    <row r="1109" spans="6:9" ht="15" x14ac:dyDescent="0.2">
      <c r="F1109" s="8"/>
      <c r="G1109" s="9"/>
      <c r="H1109" s="9"/>
      <c r="I1109" s="1"/>
    </row>
    <row r="1110" spans="6:9" ht="15" x14ac:dyDescent="0.2">
      <c r="F1110" s="10"/>
      <c r="G1110" s="9"/>
      <c r="H1110" s="9"/>
      <c r="I1110" s="1"/>
    </row>
    <row r="1111" spans="6:9" ht="15" x14ac:dyDescent="0.2">
      <c r="F1111" s="10"/>
      <c r="G1111" s="9"/>
      <c r="H1111" s="9"/>
      <c r="I1111" s="1"/>
    </row>
    <row r="1112" spans="6:9" ht="15" x14ac:dyDescent="0.2">
      <c r="F1112" s="8"/>
      <c r="G1112" s="9"/>
      <c r="H1112" s="9"/>
      <c r="I1112" s="1"/>
    </row>
    <row r="1113" spans="6:9" ht="15" x14ac:dyDescent="0.2">
      <c r="F1113" s="10"/>
      <c r="G1113" s="9"/>
      <c r="H1113" s="9"/>
      <c r="I1113" s="1"/>
    </row>
    <row r="1114" spans="6:9" ht="15" x14ac:dyDescent="0.2">
      <c r="F1114" s="10"/>
      <c r="G1114" s="9"/>
      <c r="H1114" s="9"/>
      <c r="I1114" s="1"/>
    </row>
    <row r="1115" spans="6:9" ht="15" x14ac:dyDescent="0.2">
      <c r="F1115" s="10"/>
      <c r="G1115" s="9"/>
      <c r="H1115" s="9"/>
      <c r="I1115" s="1"/>
    </row>
    <row r="1116" spans="6:9" ht="15" x14ac:dyDescent="0.2">
      <c r="F1116" s="8"/>
      <c r="G1116" s="9"/>
      <c r="H1116" s="9"/>
      <c r="I1116" s="1"/>
    </row>
    <row r="1117" spans="6:9" ht="15" x14ac:dyDescent="0.2">
      <c r="F1117" s="8"/>
      <c r="G1117" s="9"/>
      <c r="H1117" s="9"/>
      <c r="I1117" s="1"/>
    </row>
    <row r="1118" spans="6:9" ht="15" x14ac:dyDescent="0.2">
      <c r="F1118" s="10"/>
      <c r="G1118" s="9"/>
      <c r="H1118" s="9"/>
      <c r="I1118" s="1"/>
    </row>
    <row r="1119" spans="6:9" ht="15" x14ac:dyDescent="0.2">
      <c r="F1119" s="10"/>
      <c r="G1119" s="9"/>
      <c r="H1119" s="9"/>
      <c r="I1119" s="1"/>
    </row>
    <row r="1120" spans="6:9" ht="15" x14ac:dyDescent="0.2">
      <c r="F1120" s="10"/>
      <c r="G1120" s="9"/>
      <c r="H1120" s="9"/>
      <c r="I1120" s="1"/>
    </row>
    <row r="1121" spans="6:9" ht="15" x14ac:dyDescent="0.2">
      <c r="F1121" s="10"/>
      <c r="G1121" s="9"/>
      <c r="H1121" s="9"/>
      <c r="I1121" s="1"/>
    </row>
    <row r="1122" spans="6:9" ht="15" x14ac:dyDescent="0.2">
      <c r="F1122" s="8"/>
      <c r="G1122" s="9"/>
      <c r="H1122" s="9"/>
      <c r="I1122" s="1"/>
    </row>
    <row r="1123" spans="6:9" ht="15" x14ac:dyDescent="0.2">
      <c r="F1123" s="10"/>
      <c r="G1123" s="9"/>
      <c r="H1123" s="9"/>
      <c r="I1123" s="1"/>
    </row>
    <row r="1124" spans="6:9" ht="15" x14ac:dyDescent="0.2">
      <c r="F1124" s="8"/>
      <c r="G1124" s="9"/>
      <c r="H1124" s="9"/>
      <c r="I1124" s="1"/>
    </row>
    <row r="1125" spans="6:9" ht="15" x14ac:dyDescent="0.2">
      <c r="F1125" s="10"/>
      <c r="G1125" s="9"/>
      <c r="H1125" s="9"/>
      <c r="I1125" s="1"/>
    </row>
    <row r="1126" spans="6:9" ht="15" x14ac:dyDescent="0.2">
      <c r="F1126" s="8"/>
      <c r="G1126" s="9"/>
      <c r="H1126" s="9"/>
      <c r="I1126" s="1"/>
    </row>
    <row r="1127" spans="6:9" ht="15" x14ac:dyDescent="0.2">
      <c r="F1127" s="10"/>
      <c r="G1127" s="9"/>
      <c r="H1127" s="9"/>
      <c r="I1127" s="1"/>
    </row>
    <row r="1128" spans="6:9" ht="15" x14ac:dyDescent="0.2">
      <c r="F1128" s="10"/>
      <c r="G1128" s="9"/>
      <c r="H1128" s="9"/>
      <c r="I1128" s="1"/>
    </row>
    <row r="1129" spans="6:9" ht="15" x14ac:dyDescent="0.2">
      <c r="F1129" s="10"/>
      <c r="G1129" s="9"/>
      <c r="H1129" s="9"/>
      <c r="I1129" s="1"/>
    </row>
    <row r="1130" spans="6:9" ht="15" x14ac:dyDescent="0.2">
      <c r="F1130" s="10"/>
      <c r="G1130" s="9"/>
      <c r="H1130" s="9"/>
      <c r="I1130" s="1"/>
    </row>
    <row r="1131" spans="6:9" ht="15" x14ac:dyDescent="0.2">
      <c r="F1131" s="8"/>
      <c r="G1131" s="9"/>
      <c r="H1131" s="9"/>
      <c r="I1131" s="1"/>
    </row>
    <row r="1132" spans="6:9" ht="15" x14ac:dyDescent="0.2">
      <c r="F1132" s="10"/>
      <c r="G1132" s="9"/>
      <c r="H1132" s="9"/>
      <c r="I1132" s="1"/>
    </row>
    <row r="1133" spans="6:9" ht="15" x14ac:dyDescent="0.2">
      <c r="F1133" s="8"/>
      <c r="G1133" s="9"/>
      <c r="H1133" s="9"/>
      <c r="I1133" s="1"/>
    </row>
    <row r="1134" spans="6:9" ht="15" x14ac:dyDescent="0.2">
      <c r="F1134" s="10"/>
      <c r="G1134" s="9"/>
      <c r="H1134" s="9"/>
      <c r="I1134" s="1"/>
    </row>
    <row r="1135" spans="6:9" ht="15" x14ac:dyDescent="0.2">
      <c r="F1135" s="10"/>
      <c r="G1135" s="9"/>
      <c r="H1135" s="9"/>
      <c r="I1135" s="1"/>
    </row>
    <row r="1136" spans="6:9" ht="15" x14ac:dyDescent="0.2">
      <c r="F1136" s="10"/>
      <c r="G1136" s="9"/>
      <c r="H1136" s="9"/>
      <c r="I1136" s="1"/>
    </row>
    <row r="1137" spans="6:9" ht="15" x14ac:dyDescent="0.2">
      <c r="F1137" s="10"/>
      <c r="G1137" s="9"/>
      <c r="H1137" s="9"/>
      <c r="I1137" s="1"/>
    </row>
    <row r="1138" spans="6:9" ht="15" x14ac:dyDescent="0.2">
      <c r="F1138" s="10"/>
      <c r="G1138" s="9"/>
      <c r="H1138" s="9"/>
      <c r="I1138" s="1"/>
    </row>
    <row r="1139" spans="6:9" ht="15" x14ac:dyDescent="0.2">
      <c r="F1139" s="10"/>
      <c r="G1139" s="9"/>
      <c r="H1139" s="9"/>
      <c r="I1139" s="1"/>
    </row>
    <row r="1140" spans="6:9" ht="15" x14ac:dyDescent="0.2">
      <c r="F1140" s="8"/>
      <c r="G1140" s="9"/>
      <c r="H1140" s="9"/>
      <c r="I1140" s="1"/>
    </row>
    <row r="1141" spans="6:9" ht="15" x14ac:dyDescent="0.2">
      <c r="F1141" s="10"/>
      <c r="G1141" s="9"/>
      <c r="H1141" s="9"/>
      <c r="I1141" s="1"/>
    </row>
    <row r="1142" spans="6:9" ht="15" x14ac:dyDescent="0.2">
      <c r="F1142" s="10"/>
      <c r="G1142" s="9"/>
      <c r="H1142" s="9"/>
      <c r="I1142" s="1"/>
    </row>
    <row r="1143" spans="6:9" ht="15" x14ac:dyDescent="0.2">
      <c r="F1143" s="8"/>
      <c r="G1143" s="9"/>
      <c r="H1143" s="9"/>
      <c r="I1143" s="1"/>
    </row>
    <row r="1144" spans="6:9" ht="15" x14ac:dyDescent="0.2">
      <c r="F1144" s="10"/>
      <c r="G1144" s="9"/>
      <c r="H1144" s="9"/>
      <c r="I1144" s="1"/>
    </row>
    <row r="1145" spans="6:9" ht="15" x14ac:dyDescent="0.2">
      <c r="F1145" s="8"/>
      <c r="G1145" s="9"/>
      <c r="H1145" s="9"/>
      <c r="I1145" s="1"/>
    </row>
    <row r="1146" spans="6:9" ht="15" x14ac:dyDescent="0.2">
      <c r="F1146" s="8"/>
      <c r="G1146" s="9"/>
      <c r="H1146" s="9"/>
      <c r="I1146" s="1"/>
    </row>
    <row r="1147" spans="6:9" ht="15" x14ac:dyDescent="0.2">
      <c r="F1147" s="10"/>
      <c r="G1147" s="9"/>
      <c r="H1147" s="9"/>
      <c r="I1147" s="1"/>
    </row>
    <row r="1148" spans="6:9" ht="15" x14ac:dyDescent="0.2">
      <c r="F1148" s="10"/>
      <c r="G1148" s="9"/>
      <c r="H1148" s="9"/>
      <c r="I1148" s="1"/>
    </row>
    <row r="1149" spans="6:9" ht="15" x14ac:dyDescent="0.2">
      <c r="F1149" s="10"/>
      <c r="G1149" s="9"/>
      <c r="H1149" s="9"/>
      <c r="I1149" s="1"/>
    </row>
    <row r="1150" spans="6:9" ht="15" x14ac:dyDescent="0.2">
      <c r="F1150" s="10"/>
      <c r="G1150" s="9"/>
      <c r="H1150" s="9"/>
      <c r="I1150" s="1"/>
    </row>
    <row r="1151" spans="6:9" ht="15" x14ac:dyDescent="0.2">
      <c r="F1151" s="10"/>
      <c r="G1151" s="9"/>
      <c r="H1151" s="9"/>
      <c r="I1151" s="1"/>
    </row>
    <row r="1152" spans="6:9" ht="15" x14ac:dyDescent="0.2">
      <c r="F1152" s="10"/>
      <c r="G1152" s="9"/>
      <c r="H1152" s="9"/>
      <c r="I1152" s="1"/>
    </row>
    <row r="1153" spans="6:9" ht="15" x14ac:dyDescent="0.2">
      <c r="F1153" s="8"/>
      <c r="G1153" s="9"/>
      <c r="H1153" s="9"/>
      <c r="I1153" s="1"/>
    </row>
    <row r="1154" spans="6:9" ht="15" x14ac:dyDescent="0.2">
      <c r="F1154" s="10"/>
      <c r="G1154" s="9"/>
      <c r="H1154" s="9"/>
      <c r="I1154" s="1"/>
    </row>
    <row r="1155" spans="6:9" ht="15" x14ac:dyDescent="0.2">
      <c r="F1155" s="10"/>
      <c r="G1155" s="9"/>
      <c r="H1155" s="9"/>
      <c r="I1155" s="1"/>
    </row>
    <row r="1156" spans="6:9" ht="15" x14ac:dyDescent="0.2">
      <c r="F1156" s="10"/>
      <c r="G1156" s="9"/>
      <c r="H1156" s="9"/>
      <c r="I1156" s="1"/>
    </row>
    <row r="1157" spans="6:9" ht="15" x14ac:dyDescent="0.2">
      <c r="F1157" s="10"/>
      <c r="G1157" s="9"/>
      <c r="H1157" s="9"/>
      <c r="I1157" s="1"/>
    </row>
    <row r="1158" spans="6:9" ht="15" x14ac:dyDescent="0.2">
      <c r="F1158" s="10"/>
      <c r="G1158" s="9"/>
      <c r="H1158" s="9"/>
      <c r="I1158" s="1"/>
    </row>
    <row r="1159" spans="6:9" ht="15" x14ac:dyDescent="0.2">
      <c r="F1159" s="10"/>
      <c r="G1159" s="9"/>
      <c r="H1159" s="9"/>
      <c r="I1159" s="1"/>
    </row>
    <row r="1160" spans="6:9" ht="15" x14ac:dyDescent="0.2">
      <c r="F1160" s="10"/>
      <c r="G1160" s="9"/>
      <c r="H1160" s="9"/>
      <c r="I1160" s="1"/>
    </row>
    <row r="1161" spans="6:9" ht="15" x14ac:dyDescent="0.2">
      <c r="F1161" s="10"/>
      <c r="G1161" s="9"/>
      <c r="H1161" s="9"/>
      <c r="I1161" s="1"/>
    </row>
    <row r="1162" spans="6:9" ht="15" x14ac:dyDescent="0.2">
      <c r="F1162" s="10"/>
      <c r="G1162" s="9"/>
      <c r="H1162" s="9"/>
      <c r="I1162" s="1"/>
    </row>
    <row r="1163" spans="6:9" ht="15" x14ac:dyDescent="0.2">
      <c r="F1163" s="10"/>
      <c r="G1163" s="9"/>
      <c r="H1163" s="9"/>
      <c r="I1163" s="1"/>
    </row>
    <row r="1164" spans="6:9" ht="15" x14ac:dyDescent="0.2">
      <c r="F1164" s="10"/>
      <c r="G1164" s="9"/>
      <c r="H1164" s="9"/>
      <c r="I1164" s="1"/>
    </row>
    <row r="1165" spans="6:9" ht="15" x14ac:dyDescent="0.2">
      <c r="F1165" s="10"/>
      <c r="G1165" s="9"/>
      <c r="H1165" s="9"/>
      <c r="I1165" s="1"/>
    </row>
    <row r="1166" spans="6:9" ht="15" x14ac:dyDescent="0.2">
      <c r="F1166" s="10"/>
      <c r="G1166" s="9"/>
      <c r="H1166" s="9"/>
      <c r="I1166" s="1"/>
    </row>
    <row r="1167" spans="6:9" ht="15" x14ac:dyDescent="0.2">
      <c r="F1167" s="10"/>
      <c r="G1167" s="9"/>
      <c r="H1167" s="9"/>
      <c r="I1167" s="1"/>
    </row>
    <row r="1168" spans="6:9" ht="15" x14ac:dyDescent="0.2">
      <c r="F1168" s="10"/>
      <c r="G1168" s="9"/>
      <c r="H1168" s="9"/>
      <c r="I1168" s="1"/>
    </row>
    <row r="1169" spans="6:9" ht="15" x14ac:dyDescent="0.2">
      <c r="F1169" s="10"/>
      <c r="G1169" s="9"/>
      <c r="H1169" s="9"/>
      <c r="I1169" s="1"/>
    </row>
    <row r="1170" spans="6:9" ht="15" x14ac:dyDescent="0.2">
      <c r="F1170" s="10"/>
      <c r="G1170" s="9"/>
      <c r="H1170" s="9"/>
      <c r="I1170" s="1"/>
    </row>
    <row r="1171" spans="6:9" ht="15" x14ac:dyDescent="0.2">
      <c r="F1171" s="10"/>
      <c r="G1171" s="9"/>
      <c r="H1171" s="9"/>
      <c r="I1171" s="1"/>
    </row>
    <row r="1172" spans="6:9" ht="15" x14ac:dyDescent="0.2">
      <c r="F1172" s="10"/>
      <c r="G1172" s="9"/>
      <c r="H1172" s="9"/>
      <c r="I1172" s="1"/>
    </row>
    <row r="1173" spans="6:9" ht="15" x14ac:dyDescent="0.2">
      <c r="F1173" s="10"/>
      <c r="G1173" s="9"/>
      <c r="H1173" s="9"/>
      <c r="I1173" s="1"/>
    </row>
    <row r="1174" spans="6:9" ht="15" x14ac:dyDescent="0.2">
      <c r="F1174" s="10"/>
      <c r="G1174" s="9"/>
      <c r="H1174" s="9"/>
      <c r="I1174" s="1"/>
    </row>
    <row r="1175" spans="6:9" ht="15" x14ac:dyDescent="0.2">
      <c r="F1175" s="10"/>
      <c r="G1175" s="9"/>
      <c r="H1175" s="9"/>
      <c r="I1175" s="1"/>
    </row>
    <row r="1176" spans="6:9" ht="15" x14ac:dyDescent="0.2">
      <c r="F1176" s="10"/>
      <c r="G1176" s="9"/>
      <c r="H1176" s="9"/>
      <c r="I1176" s="1"/>
    </row>
    <row r="1177" spans="6:9" ht="15" x14ac:dyDescent="0.2">
      <c r="F1177" s="10"/>
      <c r="G1177" s="9"/>
      <c r="H1177" s="9"/>
      <c r="I1177" s="1"/>
    </row>
    <row r="1178" spans="6:9" ht="15" x14ac:dyDescent="0.2">
      <c r="F1178" s="10"/>
      <c r="G1178" s="9"/>
      <c r="H1178" s="9"/>
      <c r="I1178" s="1"/>
    </row>
    <row r="1179" spans="6:9" ht="15" x14ac:dyDescent="0.2">
      <c r="F1179" s="10"/>
      <c r="G1179" s="9"/>
      <c r="H1179" s="9"/>
      <c r="I1179" s="1"/>
    </row>
    <row r="1180" spans="6:9" ht="15" x14ac:dyDescent="0.2">
      <c r="F1180" s="10"/>
      <c r="G1180" s="9"/>
      <c r="H1180" s="9"/>
      <c r="I1180" s="1"/>
    </row>
    <row r="1181" spans="6:9" ht="15" x14ac:dyDescent="0.2">
      <c r="F1181" s="10"/>
      <c r="G1181" s="9"/>
      <c r="H1181" s="9"/>
      <c r="I1181" s="1"/>
    </row>
    <row r="1182" spans="6:9" ht="15" x14ac:dyDescent="0.2">
      <c r="F1182" s="10"/>
      <c r="G1182" s="9"/>
      <c r="H1182" s="9"/>
      <c r="I1182" s="1"/>
    </row>
    <row r="1183" spans="6:9" ht="15" x14ac:dyDescent="0.2">
      <c r="F1183" s="10"/>
      <c r="G1183" s="9"/>
      <c r="H1183" s="9"/>
      <c r="I1183" s="1"/>
    </row>
    <row r="1184" spans="6:9" ht="15" x14ac:dyDescent="0.2">
      <c r="F1184" s="10"/>
      <c r="G1184" s="9"/>
      <c r="H1184" s="9"/>
      <c r="I1184" s="1"/>
    </row>
    <row r="1185" spans="6:9" ht="15" x14ac:dyDescent="0.2">
      <c r="F1185" s="10"/>
      <c r="G1185" s="9"/>
      <c r="H1185" s="9"/>
      <c r="I1185" s="1"/>
    </row>
    <row r="1186" spans="6:9" ht="15" x14ac:dyDescent="0.2">
      <c r="F1186" s="10"/>
      <c r="G1186" s="9"/>
      <c r="H1186" s="9"/>
      <c r="I1186" s="1"/>
    </row>
    <row r="1187" spans="6:9" ht="15" x14ac:dyDescent="0.2">
      <c r="F1187" s="10"/>
      <c r="G1187" s="9"/>
      <c r="H1187" s="9"/>
      <c r="I1187" s="1"/>
    </row>
    <row r="1188" spans="6:9" ht="15" x14ac:dyDescent="0.2">
      <c r="F1188" s="10"/>
      <c r="G1188" s="9"/>
      <c r="H1188" s="9"/>
      <c r="I1188" s="1"/>
    </row>
    <row r="1189" spans="6:9" ht="15" x14ac:dyDescent="0.2">
      <c r="F1189" s="10"/>
      <c r="G1189" s="9"/>
      <c r="H1189" s="9"/>
      <c r="I1189" s="1"/>
    </row>
    <row r="1190" spans="6:9" ht="15" x14ac:dyDescent="0.2">
      <c r="F1190" s="10"/>
      <c r="G1190" s="9"/>
      <c r="H1190" s="9"/>
      <c r="I1190" s="1"/>
    </row>
    <row r="1191" spans="6:9" ht="15" x14ac:dyDescent="0.2">
      <c r="F1191" s="10"/>
      <c r="G1191" s="9"/>
      <c r="H1191" s="9"/>
      <c r="I1191" s="1"/>
    </row>
    <row r="1192" spans="6:9" ht="15" x14ac:dyDescent="0.2">
      <c r="F1192" s="10"/>
      <c r="G1192" s="9"/>
      <c r="H1192" s="9"/>
      <c r="I1192" s="1"/>
    </row>
    <row r="1193" spans="6:9" ht="15" x14ac:dyDescent="0.2">
      <c r="F1193" s="10"/>
      <c r="G1193" s="9"/>
      <c r="H1193" s="9"/>
      <c r="I1193" s="1"/>
    </row>
    <row r="1194" spans="6:9" ht="15" x14ac:dyDescent="0.2">
      <c r="F1194" s="10"/>
      <c r="G1194" s="9"/>
      <c r="H1194" s="9"/>
      <c r="I1194" s="1"/>
    </row>
    <row r="1195" spans="6:9" ht="15" x14ac:dyDescent="0.2">
      <c r="F1195" s="10"/>
      <c r="G1195" s="9"/>
      <c r="H1195" s="9"/>
      <c r="I1195" s="1"/>
    </row>
    <row r="1196" spans="6:9" ht="15" x14ac:dyDescent="0.2">
      <c r="F1196" s="8"/>
      <c r="G1196" s="9"/>
      <c r="H1196" s="9"/>
      <c r="I1196" s="1"/>
    </row>
    <row r="1197" spans="6:9" ht="15" x14ac:dyDescent="0.2">
      <c r="F1197" s="10"/>
      <c r="G1197" s="9"/>
      <c r="H1197" s="9"/>
      <c r="I1197" s="1"/>
    </row>
    <row r="1198" spans="6:9" ht="15" x14ac:dyDescent="0.2">
      <c r="F1198" s="10"/>
      <c r="G1198" s="9"/>
      <c r="H1198" s="9"/>
      <c r="I1198" s="1"/>
    </row>
    <row r="1199" spans="6:9" ht="15" x14ac:dyDescent="0.2">
      <c r="F1199" s="10"/>
      <c r="G1199" s="9"/>
      <c r="H1199" s="9"/>
      <c r="I1199" s="1"/>
    </row>
    <row r="1200" spans="6:9" ht="15" x14ac:dyDescent="0.2">
      <c r="F1200" s="10"/>
      <c r="G1200" s="9"/>
      <c r="H1200" s="9"/>
      <c r="I1200" s="1"/>
    </row>
    <row r="1201" spans="6:9" ht="15" x14ac:dyDescent="0.2">
      <c r="F1201" s="10"/>
      <c r="G1201" s="9"/>
      <c r="H1201" s="9"/>
      <c r="I1201" s="1"/>
    </row>
    <row r="1202" spans="6:9" ht="15" x14ac:dyDescent="0.2">
      <c r="F1202" s="10"/>
      <c r="G1202" s="9"/>
      <c r="H1202" s="9"/>
      <c r="I1202" s="1"/>
    </row>
    <row r="1203" spans="6:9" ht="15" x14ac:dyDescent="0.2">
      <c r="F1203" s="10"/>
      <c r="G1203" s="9"/>
      <c r="H1203" s="9"/>
      <c r="I1203" s="1"/>
    </row>
    <row r="1204" spans="6:9" ht="15" x14ac:dyDescent="0.2">
      <c r="F1204" s="10"/>
      <c r="G1204" s="9"/>
      <c r="H1204" s="9"/>
      <c r="I1204" s="1"/>
    </row>
    <row r="1205" spans="6:9" ht="15" x14ac:dyDescent="0.2">
      <c r="F1205" s="10"/>
      <c r="G1205" s="9"/>
      <c r="H1205" s="9"/>
      <c r="I1205" s="1"/>
    </row>
    <row r="1206" spans="6:9" ht="15" x14ac:dyDescent="0.2">
      <c r="F1206" s="10"/>
      <c r="G1206" s="9"/>
      <c r="H1206" s="9"/>
      <c r="I1206" s="1"/>
    </row>
    <row r="1207" spans="6:9" ht="15" x14ac:dyDescent="0.2">
      <c r="F1207" s="10"/>
      <c r="G1207" s="9"/>
      <c r="H1207" s="9"/>
      <c r="I1207" s="1"/>
    </row>
    <row r="1208" spans="6:9" ht="15" x14ac:dyDescent="0.2">
      <c r="F1208" s="10"/>
      <c r="G1208" s="9"/>
      <c r="H1208" s="9"/>
      <c r="I1208" s="1"/>
    </row>
    <row r="1209" spans="6:9" ht="15" x14ac:dyDescent="0.2">
      <c r="F1209" s="10"/>
      <c r="G1209" s="9"/>
      <c r="H1209" s="9"/>
      <c r="I1209" s="1"/>
    </row>
    <row r="1210" spans="6:9" ht="15" x14ac:dyDescent="0.2">
      <c r="F1210" s="10"/>
      <c r="G1210" s="9"/>
      <c r="H1210" s="9"/>
      <c r="I1210" s="1"/>
    </row>
    <row r="1211" spans="6:9" ht="15" x14ac:dyDescent="0.2">
      <c r="F1211" s="10"/>
      <c r="G1211" s="9"/>
      <c r="H1211" s="9"/>
      <c r="I1211" s="1"/>
    </row>
    <row r="1212" spans="6:9" ht="15" x14ac:dyDescent="0.2">
      <c r="F1212" s="10"/>
      <c r="G1212" s="9"/>
      <c r="H1212" s="9"/>
      <c r="I1212" s="1"/>
    </row>
    <row r="1213" spans="6:9" ht="15" x14ac:dyDescent="0.2">
      <c r="F1213" s="10"/>
      <c r="G1213" s="9"/>
      <c r="H1213" s="9"/>
      <c r="I1213" s="1"/>
    </row>
    <row r="1214" spans="6:9" ht="15" x14ac:dyDescent="0.2">
      <c r="F1214" s="10"/>
      <c r="G1214" s="9"/>
      <c r="H1214" s="9"/>
      <c r="I1214" s="1"/>
    </row>
    <row r="1215" spans="6:9" ht="15" x14ac:dyDescent="0.2">
      <c r="F1215" s="10"/>
      <c r="G1215" s="9"/>
      <c r="H1215" s="9"/>
      <c r="I1215" s="1"/>
    </row>
    <row r="1216" spans="6:9" ht="15" x14ac:dyDescent="0.2">
      <c r="F1216" s="10"/>
      <c r="G1216" s="9"/>
      <c r="H1216" s="9"/>
      <c r="I1216" s="1"/>
    </row>
    <row r="1217" spans="6:9" ht="15" x14ac:dyDescent="0.2">
      <c r="F1217" s="10"/>
      <c r="G1217" s="9"/>
      <c r="H1217" s="9"/>
      <c r="I1217" s="1"/>
    </row>
    <row r="1218" spans="6:9" ht="15" x14ac:dyDescent="0.2">
      <c r="F1218" s="10"/>
      <c r="G1218" s="9"/>
      <c r="H1218" s="9"/>
      <c r="I1218" s="1"/>
    </row>
    <row r="1219" spans="6:9" ht="15" x14ac:dyDescent="0.2">
      <c r="F1219" s="10"/>
      <c r="G1219" s="9"/>
      <c r="H1219" s="9"/>
      <c r="I1219" s="1"/>
    </row>
    <row r="1220" spans="6:9" ht="15" x14ac:dyDescent="0.2">
      <c r="F1220" s="10"/>
      <c r="G1220" s="9"/>
      <c r="H1220" s="9"/>
      <c r="I1220" s="1"/>
    </row>
    <row r="1221" spans="6:9" ht="15" x14ac:dyDescent="0.2">
      <c r="F1221" s="10"/>
      <c r="G1221" s="9"/>
      <c r="H1221" s="9"/>
      <c r="I1221" s="1"/>
    </row>
    <row r="1222" spans="6:9" ht="15" x14ac:dyDescent="0.2">
      <c r="F1222" s="10"/>
      <c r="G1222" s="9"/>
      <c r="H1222" s="9"/>
      <c r="I1222" s="1"/>
    </row>
    <row r="1223" spans="6:9" ht="15" x14ac:dyDescent="0.2">
      <c r="F1223" s="10"/>
      <c r="G1223" s="9"/>
      <c r="H1223" s="9"/>
      <c r="I1223" s="1"/>
    </row>
    <row r="1224" spans="6:9" ht="15" x14ac:dyDescent="0.2">
      <c r="F1224" s="10"/>
      <c r="G1224" s="9"/>
      <c r="H1224" s="9"/>
      <c r="I1224" s="1"/>
    </row>
    <row r="1225" spans="6:9" ht="15" x14ac:dyDescent="0.2">
      <c r="F1225" s="10"/>
      <c r="G1225" s="9"/>
      <c r="H1225" s="9"/>
      <c r="I1225" s="1"/>
    </row>
    <row r="1226" spans="6:9" ht="15" x14ac:dyDescent="0.2">
      <c r="F1226" s="10"/>
      <c r="G1226" s="9"/>
      <c r="H1226" s="9"/>
      <c r="I1226" s="1"/>
    </row>
    <row r="1227" spans="6:9" ht="15" x14ac:dyDescent="0.2">
      <c r="F1227" s="10"/>
      <c r="G1227" s="9"/>
      <c r="H1227" s="9"/>
      <c r="I1227" s="1"/>
    </row>
    <row r="1228" spans="6:9" ht="15" x14ac:dyDescent="0.2">
      <c r="F1228" s="10"/>
      <c r="G1228" s="9"/>
      <c r="H1228" s="9"/>
      <c r="I1228" s="1"/>
    </row>
    <row r="1229" spans="6:9" ht="15" x14ac:dyDescent="0.2">
      <c r="F1229" s="10"/>
      <c r="G1229" s="9"/>
      <c r="H1229" s="9"/>
      <c r="I1229" s="1"/>
    </row>
    <row r="1230" spans="6:9" ht="15" x14ac:dyDescent="0.2">
      <c r="F1230" s="10"/>
      <c r="G1230" s="9"/>
      <c r="H1230" s="9"/>
      <c r="I1230" s="1"/>
    </row>
    <row r="1231" spans="6:9" ht="15" x14ac:dyDescent="0.2">
      <c r="F1231" s="10"/>
      <c r="G1231" s="9"/>
      <c r="H1231" s="9"/>
      <c r="I1231" s="1"/>
    </row>
    <row r="1232" spans="6:9" ht="15" x14ac:dyDescent="0.2">
      <c r="F1232" s="10"/>
      <c r="G1232" s="9"/>
      <c r="H1232" s="9"/>
      <c r="I1232" s="1"/>
    </row>
    <row r="1233" spans="6:9" ht="15" x14ac:dyDescent="0.2">
      <c r="F1233" s="10"/>
      <c r="G1233" s="9"/>
      <c r="H1233" s="9"/>
      <c r="I1233" s="1"/>
    </row>
    <row r="1234" spans="6:9" ht="15" x14ac:dyDescent="0.2">
      <c r="F1234" s="10"/>
      <c r="G1234" s="9"/>
      <c r="H1234" s="9"/>
      <c r="I1234" s="1"/>
    </row>
    <row r="1235" spans="6:9" ht="15" x14ac:dyDescent="0.2">
      <c r="F1235" s="10"/>
      <c r="G1235" s="9"/>
      <c r="H1235" s="9"/>
      <c r="I1235" s="1"/>
    </row>
    <row r="1236" spans="6:9" ht="15" x14ac:dyDescent="0.2">
      <c r="F1236" s="10"/>
      <c r="G1236" s="9"/>
      <c r="H1236" s="9"/>
      <c r="I1236" s="1"/>
    </row>
    <row r="1237" spans="6:9" ht="15" x14ac:dyDescent="0.2">
      <c r="F1237" s="10"/>
      <c r="G1237" s="9"/>
      <c r="H1237" s="9"/>
      <c r="I1237" s="1"/>
    </row>
    <row r="1238" spans="6:9" ht="15" x14ac:dyDescent="0.2">
      <c r="F1238" s="10"/>
      <c r="G1238" s="9"/>
      <c r="H1238" s="9"/>
      <c r="I1238" s="1"/>
    </row>
    <row r="1239" spans="6:9" ht="15" x14ac:dyDescent="0.2">
      <c r="F1239" s="10"/>
      <c r="G1239" s="9"/>
      <c r="H1239" s="9"/>
      <c r="I1239" s="1"/>
    </row>
    <row r="1240" spans="6:9" ht="15" x14ac:dyDescent="0.2">
      <c r="F1240" s="10"/>
      <c r="G1240" s="9"/>
      <c r="H1240" s="9"/>
      <c r="I1240" s="1"/>
    </row>
    <row r="1241" spans="6:9" ht="15" x14ac:dyDescent="0.2">
      <c r="F1241" s="10"/>
      <c r="G1241" s="9"/>
      <c r="H1241" s="9"/>
      <c r="I1241" s="1"/>
    </row>
    <row r="1242" spans="6:9" ht="15" x14ac:dyDescent="0.2">
      <c r="F1242" s="10"/>
      <c r="G1242" s="9"/>
      <c r="H1242" s="9"/>
      <c r="I1242" s="1"/>
    </row>
    <row r="1243" spans="6:9" ht="15" x14ac:dyDescent="0.2">
      <c r="F1243" s="10"/>
      <c r="G1243" s="9"/>
      <c r="H1243" s="9"/>
      <c r="I1243" s="1"/>
    </row>
    <row r="1244" spans="6:9" ht="15" x14ac:dyDescent="0.2">
      <c r="F1244" s="10"/>
      <c r="G1244" s="9"/>
      <c r="H1244" s="9"/>
      <c r="I1244" s="1"/>
    </row>
    <row r="1245" spans="6:9" ht="15" x14ac:dyDescent="0.2">
      <c r="F1245" s="10"/>
      <c r="G1245" s="9"/>
      <c r="H1245" s="9"/>
      <c r="I1245" s="1"/>
    </row>
    <row r="1246" spans="6:9" ht="15" x14ac:dyDescent="0.2">
      <c r="F1246" s="10"/>
      <c r="G1246" s="9"/>
      <c r="H1246" s="9"/>
      <c r="I1246" s="1"/>
    </row>
    <row r="1247" spans="6:9" ht="15" x14ac:dyDescent="0.2">
      <c r="F1247" s="10"/>
      <c r="G1247" s="9"/>
      <c r="H1247" s="9"/>
      <c r="I1247" s="1"/>
    </row>
    <row r="1248" spans="6:9" ht="15" x14ac:dyDescent="0.2">
      <c r="F1248" s="10"/>
      <c r="G1248" s="9"/>
      <c r="H1248" s="9"/>
      <c r="I1248" s="1"/>
    </row>
    <row r="1249" spans="6:9" ht="15" x14ac:dyDescent="0.2">
      <c r="F1249" s="10"/>
      <c r="G1249" s="9"/>
      <c r="H1249" s="9"/>
      <c r="I1249" s="1"/>
    </row>
    <row r="1250" spans="6:9" ht="15" x14ac:dyDescent="0.2">
      <c r="F1250" s="10"/>
      <c r="G1250" s="9"/>
      <c r="H1250" s="9"/>
      <c r="I1250" s="1"/>
    </row>
    <row r="1251" spans="6:9" ht="15" x14ac:dyDescent="0.2">
      <c r="F1251" s="10"/>
      <c r="G1251" s="9"/>
      <c r="H1251" s="9"/>
      <c r="I1251" s="1"/>
    </row>
    <row r="1252" spans="6:9" ht="15" x14ac:dyDescent="0.2">
      <c r="F1252" s="10"/>
      <c r="G1252" s="9"/>
      <c r="H1252" s="9"/>
      <c r="I1252" s="1"/>
    </row>
    <row r="1253" spans="6:9" ht="15" x14ac:dyDescent="0.2">
      <c r="F1253" s="10"/>
      <c r="G1253" s="9"/>
      <c r="H1253" s="9"/>
      <c r="I1253" s="1"/>
    </row>
    <row r="1254" spans="6:9" ht="15" x14ac:dyDescent="0.2">
      <c r="F1254" s="10"/>
      <c r="G1254" s="9"/>
      <c r="H1254" s="9"/>
      <c r="I1254" s="1"/>
    </row>
    <row r="1255" spans="6:9" ht="15" x14ac:dyDescent="0.2">
      <c r="F1255" s="10"/>
      <c r="G1255" s="9"/>
      <c r="H1255" s="9"/>
      <c r="I1255" s="1"/>
    </row>
    <row r="1256" spans="6:9" ht="15" x14ac:dyDescent="0.2">
      <c r="F1256" s="10"/>
      <c r="G1256" s="9"/>
      <c r="H1256" s="9"/>
      <c r="I1256" s="1"/>
    </row>
    <row r="1257" spans="6:9" ht="15" x14ac:dyDescent="0.2">
      <c r="F1257" s="10"/>
      <c r="G1257" s="9"/>
      <c r="H1257" s="9"/>
      <c r="I1257" s="1"/>
    </row>
    <row r="1258" spans="6:9" ht="15" x14ac:dyDescent="0.2">
      <c r="F1258" s="10"/>
      <c r="G1258" s="9"/>
      <c r="H1258" s="9"/>
      <c r="I1258" s="1"/>
    </row>
    <row r="1259" spans="6:9" ht="15" x14ac:dyDescent="0.2">
      <c r="F1259" s="10"/>
      <c r="G1259" s="9"/>
      <c r="H1259" s="9"/>
      <c r="I1259" s="1"/>
    </row>
    <row r="1260" spans="6:9" ht="15" x14ac:dyDescent="0.2">
      <c r="F1260" s="10"/>
      <c r="G1260" s="9"/>
      <c r="H1260" s="9"/>
      <c r="I1260" s="1"/>
    </row>
    <row r="1261" spans="6:9" ht="15" x14ac:dyDescent="0.2">
      <c r="F1261" s="10"/>
      <c r="G1261" s="9"/>
      <c r="H1261" s="9"/>
      <c r="I1261" s="1"/>
    </row>
    <row r="1262" spans="6:9" ht="15" x14ac:dyDescent="0.2">
      <c r="F1262" s="10"/>
      <c r="G1262" s="9"/>
      <c r="H1262" s="9"/>
      <c r="I1262" s="1"/>
    </row>
    <row r="1263" spans="6:9" ht="15" x14ac:dyDescent="0.2">
      <c r="F1263" s="10"/>
      <c r="G1263" s="9"/>
      <c r="H1263" s="9"/>
      <c r="I1263" s="1"/>
    </row>
    <row r="1264" spans="6:9" ht="15" x14ac:dyDescent="0.2">
      <c r="F1264" s="10"/>
      <c r="G1264" s="9"/>
      <c r="H1264" s="9"/>
      <c r="I1264" s="1"/>
    </row>
    <row r="1265" spans="6:9" ht="15" x14ac:dyDescent="0.2">
      <c r="F1265" s="10"/>
      <c r="G1265" s="9"/>
      <c r="H1265" s="9"/>
      <c r="I1265" s="1"/>
    </row>
    <row r="1266" spans="6:9" ht="15" x14ac:dyDescent="0.2">
      <c r="F1266" s="10"/>
      <c r="G1266" s="9"/>
      <c r="H1266" s="9"/>
      <c r="I1266" s="1"/>
    </row>
    <row r="1267" spans="6:9" ht="15" x14ac:dyDescent="0.2">
      <c r="F1267" s="10"/>
      <c r="G1267" s="9"/>
      <c r="H1267" s="9"/>
      <c r="I1267" s="1"/>
    </row>
    <row r="1268" spans="6:9" ht="15" x14ac:dyDescent="0.2">
      <c r="F1268" s="10"/>
      <c r="G1268" s="9"/>
      <c r="H1268" s="9"/>
      <c r="I1268" s="1"/>
    </row>
    <row r="1269" spans="6:9" ht="15" x14ac:dyDescent="0.2">
      <c r="F1269" s="10"/>
      <c r="G1269" s="9"/>
      <c r="H1269" s="9"/>
      <c r="I1269" s="1"/>
    </row>
    <row r="1270" spans="6:9" ht="15" x14ac:dyDescent="0.2">
      <c r="F1270" s="10"/>
      <c r="G1270" s="9"/>
      <c r="H1270" s="9"/>
      <c r="I1270" s="1"/>
    </row>
    <row r="1271" spans="6:9" ht="15" x14ac:dyDescent="0.2">
      <c r="F1271" s="10"/>
      <c r="G1271" s="9"/>
      <c r="H1271" s="9"/>
      <c r="I1271" s="1"/>
    </row>
    <row r="1272" spans="6:9" ht="15" x14ac:dyDescent="0.2">
      <c r="F1272" s="10"/>
      <c r="G1272" s="9"/>
      <c r="H1272" s="9"/>
      <c r="I1272" s="1"/>
    </row>
    <row r="1273" spans="6:9" ht="15" x14ac:dyDescent="0.2">
      <c r="F1273" s="10"/>
      <c r="G1273" s="9"/>
      <c r="H1273" s="9"/>
      <c r="I1273" s="1"/>
    </row>
    <row r="1274" spans="6:9" ht="15" x14ac:dyDescent="0.2">
      <c r="F1274" s="10"/>
      <c r="G1274" s="9"/>
      <c r="H1274" s="9"/>
      <c r="I1274" s="1"/>
    </row>
    <row r="1275" spans="6:9" ht="15" x14ac:dyDescent="0.2">
      <c r="F1275" s="10"/>
      <c r="G1275" s="9"/>
      <c r="H1275" s="9"/>
      <c r="I1275" s="1"/>
    </row>
    <row r="1276" spans="6:9" ht="15" x14ac:dyDescent="0.2">
      <c r="F1276" s="10"/>
      <c r="G1276" s="9"/>
      <c r="H1276" s="9"/>
      <c r="I1276" s="1"/>
    </row>
    <row r="1277" spans="6:9" ht="15" x14ac:dyDescent="0.2">
      <c r="F1277" s="10"/>
      <c r="G1277" s="9"/>
      <c r="H1277" s="9"/>
      <c r="I1277" s="1"/>
    </row>
    <row r="1278" spans="6:9" ht="15" x14ac:dyDescent="0.2">
      <c r="F1278" s="10"/>
      <c r="G1278" s="9"/>
      <c r="H1278" s="9"/>
      <c r="I1278" s="1"/>
    </row>
    <row r="1279" spans="6:9" ht="15" x14ac:dyDescent="0.2">
      <c r="F1279" s="10"/>
      <c r="G1279" s="9"/>
      <c r="H1279" s="9"/>
      <c r="I1279" s="1"/>
    </row>
    <row r="1280" spans="6:9" ht="15" x14ac:dyDescent="0.2">
      <c r="F1280" s="10"/>
      <c r="G1280" s="9"/>
      <c r="H1280" s="9"/>
      <c r="I1280" s="1"/>
    </row>
    <row r="1281" spans="6:9" ht="15" x14ac:dyDescent="0.2">
      <c r="F1281" s="10"/>
      <c r="G1281" s="9"/>
      <c r="H1281" s="9"/>
      <c r="I1281" s="1"/>
    </row>
    <row r="1282" spans="6:9" ht="15" x14ac:dyDescent="0.2">
      <c r="F1282" s="10"/>
      <c r="G1282" s="9"/>
      <c r="H1282" s="9"/>
      <c r="I1282" s="1"/>
    </row>
    <row r="1283" spans="6:9" ht="15" x14ac:dyDescent="0.2">
      <c r="F1283" s="10"/>
      <c r="G1283" s="9"/>
      <c r="H1283" s="9"/>
      <c r="I1283" s="1"/>
    </row>
    <row r="1284" spans="6:9" ht="15" x14ac:dyDescent="0.2">
      <c r="F1284" s="10"/>
      <c r="G1284" s="9"/>
      <c r="H1284" s="9"/>
      <c r="I1284" s="1"/>
    </row>
    <row r="1285" spans="6:9" ht="15" x14ac:dyDescent="0.2">
      <c r="F1285" s="10"/>
      <c r="G1285" s="9"/>
      <c r="H1285" s="9"/>
      <c r="I1285" s="1"/>
    </row>
    <row r="1286" spans="6:9" ht="15" x14ac:dyDescent="0.2">
      <c r="F1286" s="10"/>
      <c r="G1286" s="9"/>
      <c r="H1286" s="9"/>
      <c r="I1286" s="1"/>
    </row>
    <row r="1287" spans="6:9" ht="15" x14ac:dyDescent="0.2">
      <c r="F1287" s="10"/>
      <c r="G1287" s="9"/>
      <c r="H1287" s="9"/>
      <c r="I1287" s="1"/>
    </row>
    <row r="1288" spans="6:9" ht="15" x14ac:dyDescent="0.2">
      <c r="F1288" s="10"/>
      <c r="G1288" s="9"/>
      <c r="H1288" s="9"/>
      <c r="I1288" s="1"/>
    </row>
    <row r="1289" spans="6:9" ht="15" x14ac:dyDescent="0.2">
      <c r="F1289" s="10"/>
      <c r="G1289" s="9"/>
      <c r="H1289" s="9"/>
      <c r="I1289" s="1"/>
    </row>
    <row r="1290" spans="6:9" ht="15" x14ac:dyDescent="0.2">
      <c r="F1290" s="10"/>
      <c r="G1290" s="9"/>
      <c r="H1290" s="9"/>
      <c r="I1290" s="1"/>
    </row>
    <row r="1291" spans="6:9" ht="15" x14ac:dyDescent="0.2">
      <c r="F1291" s="10"/>
      <c r="G1291" s="9"/>
      <c r="H1291" s="9"/>
      <c r="I1291" s="1"/>
    </row>
    <row r="1292" spans="6:9" ht="15" x14ac:dyDescent="0.2">
      <c r="F1292" s="10"/>
      <c r="G1292" s="9"/>
      <c r="H1292" s="9"/>
      <c r="I1292" s="1"/>
    </row>
    <row r="1293" spans="6:9" ht="15" x14ac:dyDescent="0.2">
      <c r="F1293" s="10"/>
      <c r="G1293" s="9"/>
      <c r="H1293" s="9"/>
      <c r="I1293" s="1"/>
    </row>
    <row r="1294" spans="6:9" ht="15" x14ac:dyDescent="0.2">
      <c r="F1294" s="10"/>
      <c r="G1294" s="9"/>
      <c r="H1294" s="9"/>
      <c r="I1294" s="1"/>
    </row>
    <row r="1295" spans="6:9" ht="15" x14ac:dyDescent="0.2">
      <c r="F1295" s="10"/>
      <c r="G1295" s="9"/>
      <c r="H1295" s="9"/>
      <c r="I1295" s="1"/>
    </row>
    <row r="1296" spans="6:9" ht="15" x14ac:dyDescent="0.2">
      <c r="F1296" s="10"/>
      <c r="G1296" s="9"/>
      <c r="H1296" s="9"/>
      <c r="I1296" s="1"/>
    </row>
    <row r="1297" spans="6:9" ht="15" x14ac:dyDescent="0.2">
      <c r="F1297" s="10"/>
      <c r="G1297" s="9"/>
      <c r="H1297" s="9"/>
      <c r="I1297" s="1"/>
    </row>
    <row r="1298" spans="6:9" ht="15" x14ac:dyDescent="0.2">
      <c r="F1298" s="10"/>
      <c r="G1298" s="9"/>
      <c r="H1298" s="9"/>
      <c r="I1298" s="1"/>
    </row>
    <row r="1299" spans="6:9" ht="15" x14ac:dyDescent="0.2">
      <c r="F1299" s="10"/>
      <c r="G1299" s="9"/>
      <c r="H1299" s="9"/>
      <c r="I1299" s="1"/>
    </row>
    <row r="1300" spans="6:9" ht="15" x14ac:dyDescent="0.2">
      <c r="F1300" s="10"/>
      <c r="G1300" s="9"/>
      <c r="H1300" s="9"/>
      <c r="I1300" s="1"/>
    </row>
    <row r="1301" spans="6:9" ht="15" x14ac:dyDescent="0.2">
      <c r="F1301" s="10"/>
      <c r="G1301" s="9"/>
      <c r="H1301" s="9"/>
      <c r="I1301" s="1"/>
    </row>
    <row r="1302" spans="6:9" ht="15" x14ac:dyDescent="0.2">
      <c r="F1302" s="10"/>
      <c r="G1302" s="9"/>
      <c r="H1302" s="9"/>
      <c r="I1302" s="1"/>
    </row>
    <row r="1303" spans="6:9" ht="15" x14ac:dyDescent="0.2">
      <c r="F1303" s="10"/>
      <c r="G1303" s="9"/>
      <c r="H1303" s="9"/>
      <c r="I1303" s="1"/>
    </row>
    <row r="1304" spans="6:9" ht="15" x14ac:dyDescent="0.2">
      <c r="F1304" s="10"/>
      <c r="G1304" s="9"/>
      <c r="H1304" s="9"/>
      <c r="I1304" s="1"/>
    </row>
    <row r="1305" spans="6:9" ht="15" x14ac:dyDescent="0.2">
      <c r="F1305" s="10"/>
      <c r="G1305" s="9"/>
      <c r="H1305" s="9"/>
      <c r="I1305" s="1"/>
    </row>
    <row r="1306" spans="6:9" ht="15" x14ac:dyDescent="0.2">
      <c r="F1306" s="10"/>
      <c r="G1306" s="9"/>
      <c r="H1306" s="9"/>
      <c r="I1306" s="1"/>
    </row>
    <row r="1307" spans="6:9" ht="15" x14ac:dyDescent="0.2">
      <c r="F1307" s="10"/>
      <c r="G1307" s="9"/>
      <c r="H1307" s="9"/>
      <c r="I1307" s="1"/>
    </row>
    <row r="1308" spans="6:9" ht="15" x14ac:dyDescent="0.2">
      <c r="F1308" s="10"/>
      <c r="G1308" s="9"/>
      <c r="H1308" s="9"/>
      <c r="I1308" s="1"/>
    </row>
    <row r="1309" spans="6:9" ht="15" x14ac:dyDescent="0.2">
      <c r="F1309" s="10"/>
      <c r="G1309" s="9"/>
      <c r="H1309" s="9"/>
      <c r="I1309" s="1"/>
    </row>
    <row r="1310" spans="6:9" ht="15" x14ac:dyDescent="0.2">
      <c r="F1310" s="10"/>
      <c r="G1310" s="9"/>
      <c r="H1310" s="9"/>
      <c r="I1310" s="1"/>
    </row>
    <row r="1311" spans="6:9" ht="15" x14ac:dyDescent="0.2">
      <c r="F1311" s="10"/>
      <c r="G1311" s="9"/>
      <c r="H1311" s="9"/>
      <c r="I1311" s="1"/>
    </row>
    <row r="1312" spans="6:9" ht="15" x14ac:dyDescent="0.2">
      <c r="F1312" s="10"/>
      <c r="G1312" s="9"/>
      <c r="H1312" s="9"/>
      <c r="I1312" s="1"/>
    </row>
    <row r="1313" spans="6:9" ht="15" x14ac:dyDescent="0.2">
      <c r="F1313" s="10"/>
      <c r="G1313" s="9"/>
      <c r="H1313" s="9"/>
      <c r="I1313" s="1"/>
    </row>
    <row r="1314" spans="6:9" ht="15" x14ac:dyDescent="0.2">
      <c r="F1314" s="10"/>
      <c r="G1314" s="9"/>
      <c r="H1314" s="9"/>
      <c r="I1314" s="1"/>
    </row>
    <row r="1315" spans="6:9" ht="15" x14ac:dyDescent="0.2">
      <c r="F1315" s="10"/>
      <c r="G1315" s="9"/>
      <c r="H1315" s="9"/>
      <c r="I1315" s="1"/>
    </row>
    <row r="1316" spans="6:9" ht="15" x14ac:dyDescent="0.2">
      <c r="F1316" s="10"/>
      <c r="G1316" s="9"/>
      <c r="H1316" s="9"/>
      <c r="I1316" s="1"/>
    </row>
    <row r="1317" spans="6:9" ht="15" x14ac:dyDescent="0.2">
      <c r="F1317" s="10"/>
      <c r="G1317" s="9"/>
      <c r="H1317" s="9"/>
      <c r="I1317" s="1"/>
    </row>
    <row r="1318" spans="6:9" ht="15" x14ac:dyDescent="0.2">
      <c r="F1318" s="10"/>
      <c r="G1318" s="9"/>
      <c r="H1318" s="9"/>
      <c r="I1318" s="1"/>
    </row>
    <row r="1319" spans="6:9" ht="15" x14ac:dyDescent="0.2">
      <c r="F1319" s="10"/>
      <c r="G1319" s="9"/>
      <c r="H1319" s="9"/>
      <c r="I1319" s="1"/>
    </row>
    <row r="1320" spans="6:9" ht="15" x14ac:dyDescent="0.2">
      <c r="F1320" s="10"/>
      <c r="G1320" s="9"/>
      <c r="H1320" s="9"/>
      <c r="I1320" s="1"/>
    </row>
    <row r="1321" spans="6:9" ht="15" x14ac:dyDescent="0.2">
      <c r="F1321" s="10"/>
      <c r="G1321" s="9"/>
      <c r="H1321" s="9"/>
      <c r="I1321" s="1"/>
    </row>
    <row r="1322" spans="6:9" ht="15" x14ac:dyDescent="0.2">
      <c r="F1322" s="10"/>
      <c r="G1322" s="9"/>
      <c r="H1322" s="9"/>
      <c r="I1322" s="1"/>
    </row>
    <row r="1323" spans="6:9" ht="15" x14ac:dyDescent="0.2">
      <c r="F1323" s="10"/>
      <c r="G1323" s="9"/>
      <c r="H1323" s="9"/>
      <c r="I1323" s="1"/>
    </row>
    <row r="1324" spans="6:9" ht="15" x14ac:dyDescent="0.2">
      <c r="F1324" s="10"/>
      <c r="G1324" s="9"/>
      <c r="H1324" s="9"/>
      <c r="I1324" s="1"/>
    </row>
    <row r="1325" spans="6:9" ht="15" x14ac:dyDescent="0.2">
      <c r="F1325" s="10"/>
      <c r="G1325" s="9"/>
      <c r="H1325" s="9"/>
      <c r="I1325" s="1"/>
    </row>
    <row r="1326" spans="6:9" ht="15" x14ac:dyDescent="0.2">
      <c r="F1326" s="10"/>
      <c r="G1326" s="9"/>
      <c r="H1326" s="9"/>
      <c r="I1326" s="1"/>
    </row>
    <row r="1327" spans="6:9" ht="15" x14ac:dyDescent="0.2">
      <c r="F1327" s="10"/>
      <c r="G1327" s="9"/>
      <c r="H1327" s="9"/>
      <c r="I1327" s="1"/>
    </row>
    <row r="1328" spans="6:9" ht="15" x14ac:dyDescent="0.2">
      <c r="F1328" s="10"/>
      <c r="G1328" s="9"/>
      <c r="H1328" s="9"/>
      <c r="I1328" s="1"/>
    </row>
    <row r="1329" spans="6:9" ht="15" x14ac:dyDescent="0.2">
      <c r="F1329" s="10"/>
      <c r="G1329" s="9"/>
      <c r="H1329" s="9"/>
      <c r="I1329" s="1"/>
    </row>
    <row r="1330" spans="6:9" ht="15" x14ac:dyDescent="0.2">
      <c r="F1330" s="10"/>
      <c r="G1330" s="9"/>
      <c r="H1330" s="9"/>
      <c r="I1330" s="1"/>
    </row>
    <row r="1331" spans="6:9" ht="15" x14ac:dyDescent="0.2">
      <c r="F1331" s="10"/>
      <c r="G1331" s="9"/>
      <c r="H1331" s="9"/>
      <c r="I1331" s="1"/>
    </row>
    <row r="1332" spans="6:9" ht="15" x14ac:dyDescent="0.2">
      <c r="F1332" s="10"/>
      <c r="G1332" s="9"/>
      <c r="H1332" s="9"/>
      <c r="I1332" s="1"/>
    </row>
    <row r="1333" spans="6:9" ht="15" x14ac:dyDescent="0.2">
      <c r="F1333" s="10"/>
      <c r="G1333" s="9"/>
      <c r="H1333" s="9"/>
      <c r="I1333" s="1"/>
    </row>
    <row r="1334" spans="6:9" ht="15" x14ac:dyDescent="0.2">
      <c r="F1334" s="10"/>
      <c r="G1334" s="9"/>
      <c r="H1334" s="9"/>
      <c r="I1334" s="1"/>
    </row>
    <row r="1335" spans="6:9" ht="15" x14ac:dyDescent="0.2">
      <c r="F1335" s="10"/>
      <c r="G1335" s="9"/>
      <c r="H1335" s="9"/>
      <c r="I1335" s="1"/>
    </row>
    <row r="1336" spans="6:9" ht="15" x14ac:dyDescent="0.2">
      <c r="F1336" s="10"/>
      <c r="G1336" s="9"/>
      <c r="H1336" s="9"/>
      <c r="I1336" s="1"/>
    </row>
    <row r="1337" spans="6:9" ht="15" x14ac:dyDescent="0.2">
      <c r="F1337" s="10"/>
      <c r="G1337" s="9"/>
      <c r="H1337" s="9"/>
      <c r="I1337" s="1"/>
    </row>
    <row r="1338" spans="6:9" ht="15" x14ac:dyDescent="0.2">
      <c r="F1338" s="10"/>
      <c r="G1338" s="9"/>
      <c r="H1338" s="9"/>
      <c r="I1338" s="1"/>
    </row>
    <row r="1339" spans="6:9" ht="15" x14ac:dyDescent="0.2">
      <c r="F1339" s="10"/>
      <c r="G1339" s="9"/>
      <c r="H1339" s="9"/>
      <c r="I1339" s="1"/>
    </row>
    <row r="1340" spans="6:9" ht="15" x14ac:dyDescent="0.2">
      <c r="F1340" s="10"/>
      <c r="G1340" s="9"/>
      <c r="H1340" s="9"/>
      <c r="I1340" s="1"/>
    </row>
    <row r="1341" spans="6:9" ht="15" x14ac:dyDescent="0.2">
      <c r="F1341" s="10"/>
      <c r="G1341" s="9"/>
      <c r="H1341" s="9"/>
      <c r="I1341" s="1"/>
    </row>
    <row r="1342" spans="6:9" ht="15" x14ac:dyDescent="0.2">
      <c r="F1342" s="10"/>
      <c r="G1342" s="9"/>
      <c r="H1342" s="9"/>
      <c r="I1342" s="1"/>
    </row>
    <row r="1343" spans="6:9" ht="15" x14ac:dyDescent="0.2">
      <c r="F1343" s="10"/>
      <c r="G1343" s="9"/>
      <c r="H1343" s="9"/>
      <c r="I1343" s="1"/>
    </row>
    <row r="1344" spans="6:9" ht="15" x14ac:dyDescent="0.2">
      <c r="F1344" s="10"/>
      <c r="G1344" s="9"/>
      <c r="H1344" s="9"/>
      <c r="I1344" s="1"/>
    </row>
    <row r="1345" spans="6:9" ht="15" x14ac:dyDescent="0.2">
      <c r="F1345" s="10"/>
      <c r="G1345" s="9"/>
      <c r="H1345" s="9"/>
      <c r="I1345" s="1"/>
    </row>
    <row r="1346" spans="6:9" ht="15" x14ac:dyDescent="0.2">
      <c r="F1346" s="10"/>
      <c r="G1346" s="9"/>
      <c r="H1346" s="9"/>
      <c r="I1346" s="1"/>
    </row>
    <row r="1347" spans="6:9" ht="15" x14ac:dyDescent="0.2">
      <c r="F1347" s="10"/>
      <c r="G1347" s="9"/>
      <c r="H1347" s="9"/>
      <c r="I1347" s="1"/>
    </row>
    <row r="1348" spans="6:9" ht="15" x14ac:dyDescent="0.2">
      <c r="F1348" s="10"/>
      <c r="G1348" s="9"/>
      <c r="H1348" s="9"/>
      <c r="I1348" s="1"/>
    </row>
    <row r="1349" spans="6:9" ht="15" x14ac:dyDescent="0.2">
      <c r="F1349" s="10"/>
      <c r="G1349" s="9"/>
      <c r="H1349" s="9"/>
      <c r="I1349" s="1"/>
    </row>
    <row r="1350" spans="6:9" ht="15" x14ac:dyDescent="0.2">
      <c r="F1350" s="10"/>
      <c r="G1350" s="9"/>
      <c r="H1350" s="9"/>
      <c r="I1350" s="1"/>
    </row>
    <row r="1351" spans="6:9" ht="15" x14ac:dyDescent="0.2">
      <c r="F1351" s="10"/>
      <c r="G1351" s="9"/>
      <c r="H1351" s="9"/>
      <c r="I1351" s="1"/>
    </row>
    <row r="1352" spans="6:9" ht="15" x14ac:dyDescent="0.2">
      <c r="F1352" s="10"/>
      <c r="G1352" s="9"/>
      <c r="H1352" s="9"/>
      <c r="I1352" s="1"/>
    </row>
    <row r="1353" spans="6:9" ht="15" x14ac:dyDescent="0.2">
      <c r="F1353" s="10"/>
      <c r="G1353" s="9"/>
      <c r="H1353" s="9"/>
      <c r="I1353" s="1"/>
    </row>
    <row r="1354" spans="6:9" ht="15" x14ac:dyDescent="0.2">
      <c r="F1354" s="10"/>
      <c r="G1354" s="9"/>
      <c r="H1354" s="9"/>
      <c r="I1354" s="1"/>
    </row>
    <row r="1355" spans="6:9" ht="15" x14ac:dyDescent="0.2">
      <c r="F1355" s="10"/>
      <c r="G1355" s="9"/>
      <c r="H1355" s="9"/>
      <c r="I1355" s="1"/>
    </row>
    <row r="1356" spans="6:9" ht="15" x14ac:dyDescent="0.2">
      <c r="F1356" s="10"/>
      <c r="G1356" s="9"/>
      <c r="H1356" s="9"/>
      <c r="I1356" s="1"/>
    </row>
    <row r="1357" spans="6:9" ht="15" x14ac:dyDescent="0.2">
      <c r="F1357" s="10"/>
      <c r="G1357" s="9"/>
      <c r="H1357" s="9"/>
      <c r="I1357" s="1"/>
    </row>
    <row r="1358" spans="6:9" ht="15" x14ac:dyDescent="0.2">
      <c r="F1358" s="10"/>
      <c r="G1358" s="9"/>
      <c r="H1358" s="9"/>
      <c r="I1358" s="1"/>
    </row>
    <row r="1359" spans="6:9" ht="15" x14ac:dyDescent="0.2">
      <c r="F1359" s="10"/>
      <c r="G1359" s="9"/>
      <c r="H1359" s="9"/>
      <c r="I1359" s="1"/>
    </row>
    <row r="1360" spans="6:9" ht="15" x14ac:dyDescent="0.2">
      <c r="F1360" s="10"/>
      <c r="G1360" s="9"/>
      <c r="H1360" s="9"/>
      <c r="I1360" s="1"/>
    </row>
    <row r="1361" spans="6:9" ht="15" x14ac:dyDescent="0.2">
      <c r="F1361" s="10"/>
      <c r="G1361" s="9"/>
      <c r="H1361" s="9"/>
      <c r="I1361" s="1"/>
    </row>
    <row r="1362" spans="6:9" ht="15" x14ac:dyDescent="0.2">
      <c r="F1362" s="10"/>
      <c r="G1362" s="9"/>
      <c r="H1362" s="9"/>
      <c r="I1362" s="1"/>
    </row>
    <row r="1363" spans="6:9" ht="15" x14ac:dyDescent="0.2">
      <c r="F1363" s="10"/>
      <c r="G1363" s="9"/>
      <c r="H1363" s="9"/>
      <c r="I1363" s="1"/>
    </row>
    <row r="1364" spans="6:9" ht="15" x14ac:dyDescent="0.2">
      <c r="F1364" s="10"/>
      <c r="G1364" s="9"/>
      <c r="H1364" s="9"/>
      <c r="I1364" s="1"/>
    </row>
    <row r="1365" spans="6:9" ht="15" x14ac:dyDescent="0.2">
      <c r="F1365" s="10"/>
      <c r="G1365" s="9"/>
      <c r="H1365" s="9"/>
      <c r="I1365" s="1"/>
    </row>
    <row r="1366" spans="6:9" ht="15" x14ac:dyDescent="0.2">
      <c r="F1366" s="10"/>
      <c r="G1366" s="9"/>
      <c r="H1366" s="9"/>
      <c r="I1366" s="1"/>
    </row>
    <row r="1367" spans="6:9" ht="15" x14ac:dyDescent="0.2">
      <c r="F1367" s="10"/>
      <c r="G1367" s="9"/>
      <c r="H1367" s="9"/>
      <c r="I1367" s="1"/>
    </row>
    <row r="1368" spans="6:9" ht="15" x14ac:dyDescent="0.2">
      <c r="F1368" s="10"/>
      <c r="G1368" s="9"/>
      <c r="H1368" s="9"/>
      <c r="I1368" s="1"/>
    </row>
    <row r="1369" spans="6:9" ht="15" x14ac:dyDescent="0.2">
      <c r="F1369" s="10"/>
      <c r="G1369" s="9"/>
      <c r="H1369" s="9"/>
      <c r="I1369" s="1"/>
    </row>
    <row r="1370" spans="6:9" ht="15" x14ac:dyDescent="0.2">
      <c r="F1370" s="10"/>
      <c r="G1370" s="9"/>
      <c r="H1370" s="9"/>
      <c r="I1370" s="1"/>
    </row>
    <row r="1371" spans="6:9" ht="15" x14ac:dyDescent="0.2">
      <c r="F1371" s="10"/>
      <c r="G1371" s="9"/>
      <c r="H1371" s="9"/>
      <c r="I1371" s="1"/>
    </row>
    <row r="1372" spans="6:9" ht="15" x14ac:dyDescent="0.2">
      <c r="F1372" s="10"/>
      <c r="G1372" s="9"/>
      <c r="H1372" s="9"/>
      <c r="I1372" s="1"/>
    </row>
    <row r="1373" spans="6:9" ht="15" x14ac:dyDescent="0.2">
      <c r="F1373" s="10"/>
      <c r="G1373" s="9"/>
      <c r="H1373" s="9"/>
      <c r="I1373" s="1"/>
    </row>
    <row r="1374" spans="6:9" ht="15" x14ac:dyDescent="0.2">
      <c r="F1374" s="10"/>
      <c r="G1374" s="9"/>
      <c r="H1374" s="9"/>
      <c r="I1374" s="1"/>
    </row>
    <row r="1375" spans="6:9" ht="15" x14ac:dyDescent="0.2">
      <c r="F1375" s="10"/>
      <c r="G1375" s="9"/>
      <c r="H1375" s="9"/>
      <c r="I1375" s="1"/>
    </row>
    <row r="1376" spans="6:9" ht="15" x14ac:dyDescent="0.2">
      <c r="F1376" s="10"/>
      <c r="G1376" s="9"/>
      <c r="H1376" s="9"/>
      <c r="I1376" s="1"/>
    </row>
    <row r="1377" spans="6:9" ht="15" x14ac:dyDescent="0.2">
      <c r="F1377" s="10"/>
      <c r="G1377" s="9"/>
      <c r="H1377" s="9"/>
      <c r="I1377" s="1"/>
    </row>
    <row r="1378" spans="6:9" ht="15" x14ac:dyDescent="0.2">
      <c r="F1378" s="10"/>
      <c r="G1378" s="9"/>
      <c r="H1378" s="9"/>
      <c r="I1378" s="1"/>
    </row>
    <row r="1379" spans="6:9" ht="15" x14ac:dyDescent="0.2">
      <c r="F1379" s="10"/>
      <c r="G1379" s="9"/>
      <c r="H1379" s="9"/>
      <c r="I1379" s="1"/>
    </row>
    <row r="1380" spans="6:9" ht="15" x14ac:dyDescent="0.2">
      <c r="F1380" s="10"/>
      <c r="G1380" s="9"/>
      <c r="H1380" s="9"/>
      <c r="I1380" s="1"/>
    </row>
    <row r="1381" spans="6:9" ht="15" x14ac:dyDescent="0.2">
      <c r="F1381" s="10"/>
      <c r="G1381" s="9"/>
      <c r="H1381" s="9"/>
      <c r="I1381" s="1"/>
    </row>
    <row r="1382" spans="6:9" ht="15" x14ac:dyDescent="0.2">
      <c r="F1382" s="10"/>
      <c r="G1382" s="9"/>
      <c r="H1382" s="9"/>
      <c r="I1382" s="1"/>
    </row>
    <row r="1383" spans="6:9" ht="15" x14ac:dyDescent="0.2">
      <c r="F1383" s="10"/>
      <c r="G1383" s="9"/>
      <c r="H1383" s="9"/>
      <c r="I1383" s="1"/>
    </row>
    <row r="1384" spans="6:9" ht="15" x14ac:dyDescent="0.2">
      <c r="F1384" s="10"/>
      <c r="G1384" s="9"/>
      <c r="H1384" s="9"/>
      <c r="I1384" s="1"/>
    </row>
    <row r="1385" spans="6:9" ht="15" x14ac:dyDescent="0.2">
      <c r="F1385" s="10"/>
      <c r="G1385" s="9"/>
      <c r="H1385" s="9"/>
      <c r="I1385" s="1"/>
    </row>
    <row r="1386" spans="6:9" ht="15" x14ac:dyDescent="0.2">
      <c r="F1386" s="10"/>
      <c r="G1386" s="9"/>
      <c r="H1386" s="9"/>
      <c r="I1386" s="1"/>
    </row>
    <row r="1387" spans="6:9" ht="15" x14ac:dyDescent="0.2">
      <c r="F1387" s="10"/>
      <c r="G1387" s="9"/>
      <c r="H1387" s="9"/>
      <c r="I1387" s="1"/>
    </row>
    <row r="1388" spans="6:9" ht="15" x14ac:dyDescent="0.2">
      <c r="F1388" s="10"/>
      <c r="G1388" s="9"/>
      <c r="H1388" s="9"/>
      <c r="I1388" s="1"/>
    </row>
    <row r="1389" spans="6:9" ht="15" x14ac:dyDescent="0.2">
      <c r="F1389" s="10"/>
      <c r="G1389" s="9"/>
      <c r="H1389" s="9"/>
      <c r="I1389" s="1"/>
    </row>
    <row r="1390" spans="6:9" ht="15" x14ac:dyDescent="0.2">
      <c r="F1390" s="10"/>
      <c r="G1390" s="9"/>
      <c r="H1390" s="9"/>
      <c r="I1390" s="1"/>
    </row>
    <row r="1391" spans="6:9" ht="15" x14ac:dyDescent="0.2">
      <c r="F1391" s="10"/>
      <c r="G1391" s="9"/>
      <c r="H1391" s="9"/>
      <c r="I1391" s="1"/>
    </row>
    <row r="1392" spans="6:9" ht="15" x14ac:dyDescent="0.2">
      <c r="F1392" s="10"/>
      <c r="G1392" s="9"/>
      <c r="H1392" s="9"/>
      <c r="I1392" s="1"/>
    </row>
    <row r="1393" spans="6:9" ht="15" x14ac:dyDescent="0.2">
      <c r="F1393" s="10"/>
      <c r="G1393" s="9"/>
      <c r="H1393" s="9"/>
      <c r="I1393" s="1"/>
    </row>
    <row r="1394" spans="6:9" ht="15" x14ac:dyDescent="0.2">
      <c r="F1394" s="10"/>
      <c r="G1394" s="9"/>
      <c r="H1394" s="9"/>
      <c r="I1394" s="1"/>
    </row>
    <row r="1395" spans="6:9" ht="15" x14ac:dyDescent="0.2">
      <c r="F1395" s="10"/>
      <c r="G1395" s="9"/>
      <c r="H1395" s="9"/>
      <c r="I1395" s="1"/>
    </row>
    <row r="1396" spans="6:9" ht="15" x14ac:dyDescent="0.2">
      <c r="F1396" s="10"/>
      <c r="G1396" s="9"/>
      <c r="H1396" s="9"/>
      <c r="I1396" s="1"/>
    </row>
    <row r="1397" spans="6:9" ht="15" x14ac:dyDescent="0.2">
      <c r="F1397" s="10"/>
      <c r="G1397" s="9"/>
      <c r="H1397" s="9"/>
      <c r="I1397" s="1"/>
    </row>
    <row r="1398" spans="6:9" ht="15" x14ac:dyDescent="0.2">
      <c r="F1398" s="10"/>
      <c r="G1398" s="9"/>
      <c r="H1398" s="9"/>
      <c r="I1398" s="1"/>
    </row>
    <row r="1399" spans="6:9" ht="15" x14ac:dyDescent="0.2">
      <c r="F1399" s="10"/>
      <c r="G1399" s="9"/>
      <c r="H1399" s="9"/>
      <c r="I1399" s="1"/>
    </row>
    <row r="1400" spans="6:9" ht="15" x14ac:dyDescent="0.2">
      <c r="F1400" s="10"/>
      <c r="G1400" s="9"/>
      <c r="H1400" s="9"/>
      <c r="I1400" s="1"/>
    </row>
    <row r="1401" spans="6:9" ht="15" x14ac:dyDescent="0.2">
      <c r="F1401" s="10"/>
      <c r="G1401" s="9"/>
      <c r="H1401" s="9"/>
      <c r="I1401" s="1"/>
    </row>
    <row r="1402" spans="6:9" ht="15" x14ac:dyDescent="0.2">
      <c r="F1402" s="10"/>
      <c r="G1402" s="9"/>
      <c r="H1402" s="9"/>
      <c r="I1402" s="1"/>
    </row>
    <row r="1403" spans="6:9" ht="15" x14ac:dyDescent="0.2">
      <c r="F1403" s="10"/>
      <c r="G1403" s="9"/>
      <c r="H1403" s="9"/>
      <c r="I1403" s="1"/>
    </row>
    <row r="1404" spans="6:9" ht="15" x14ac:dyDescent="0.2">
      <c r="F1404" s="10"/>
      <c r="G1404" s="9"/>
      <c r="H1404" s="9"/>
      <c r="I1404" s="1"/>
    </row>
    <row r="1405" spans="6:9" ht="15" x14ac:dyDescent="0.2">
      <c r="F1405" s="10"/>
      <c r="G1405" s="9"/>
      <c r="H1405" s="9"/>
      <c r="I1405" s="1"/>
    </row>
    <row r="1406" spans="6:9" ht="15" x14ac:dyDescent="0.2">
      <c r="F1406" s="10"/>
      <c r="G1406" s="9"/>
      <c r="H1406" s="9"/>
      <c r="I1406" s="1"/>
    </row>
    <row r="1407" spans="6:9" ht="15" x14ac:dyDescent="0.2">
      <c r="F1407" s="10"/>
      <c r="G1407" s="9"/>
      <c r="H1407" s="9"/>
      <c r="I1407" s="1"/>
    </row>
    <row r="1408" spans="6:9" ht="15" x14ac:dyDescent="0.2">
      <c r="F1408" s="10"/>
      <c r="G1408" s="9"/>
      <c r="H1408" s="9"/>
      <c r="I1408" s="1"/>
    </row>
    <row r="1409" spans="6:9" ht="15" x14ac:dyDescent="0.2">
      <c r="F1409" s="10"/>
      <c r="G1409" s="9"/>
      <c r="H1409" s="9"/>
      <c r="I1409" s="1"/>
    </row>
    <row r="1410" spans="6:9" ht="15" x14ac:dyDescent="0.2">
      <c r="F1410" s="10"/>
      <c r="G1410" s="9"/>
      <c r="H1410" s="9"/>
      <c r="I1410" s="1"/>
    </row>
    <row r="1411" spans="6:9" ht="15" x14ac:dyDescent="0.2">
      <c r="F1411" s="10"/>
      <c r="G1411" s="9"/>
      <c r="H1411" s="9"/>
      <c r="I1411" s="1"/>
    </row>
    <row r="1412" spans="6:9" ht="15" x14ac:dyDescent="0.2">
      <c r="F1412" s="10"/>
      <c r="G1412" s="9"/>
      <c r="H1412" s="9"/>
      <c r="I1412" s="1"/>
    </row>
    <row r="1413" spans="6:9" ht="15" x14ac:dyDescent="0.2">
      <c r="F1413" s="10"/>
      <c r="G1413" s="9"/>
      <c r="H1413" s="9"/>
      <c r="I1413" s="1"/>
    </row>
    <row r="1414" spans="6:9" ht="15" x14ac:dyDescent="0.2">
      <c r="F1414" s="10"/>
      <c r="G1414" s="9"/>
      <c r="H1414" s="9"/>
      <c r="I1414" s="1"/>
    </row>
    <row r="1415" spans="6:9" ht="15" x14ac:dyDescent="0.2">
      <c r="F1415" s="10"/>
      <c r="G1415" s="9"/>
      <c r="H1415" s="9"/>
      <c r="I1415" s="1"/>
    </row>
    <row r="1416" spans="6:9" ht="15" x14ac:dyDescent="0.2">
      <c r="F1416" s="10"/>
      <c r="G1416" s="9"/>
      <c r="H1416" s="9"/>
      <c r="I1416" s="1"/>
    </row>
    <row r="1417" spans="6:9" ht="15" x14ac:dyDescent="0.2">
      <c r="F1417" s="10"/>
      <c r="G1417" s="9"/>
      <c r="H1417" s="9"/>
      <c r="I1417" s="1"/>
    </row>
    <row r="1418" spans="6:9" ht="15" x14ac:dyDescent="0.2">
      <c r="F1418" s="10"/>
      <c r="G1418" s="9"/>
      <c r="H1418" s="9"/>
      <c r="I1418" s="1"/>
    </row>
    <row r="1419" spans="6:9" ht="15" x14ac:dyDescent="0.2">
      <c r="F1419" s="10"/>
      <c r="G1419" s="9"/>
      <c r="H1419" s="9"/>
      <c r="I1419" s="1"/>
    </row>
    <row r="1420" spans="6:9" ht="15" x14ac:dyDescent="0.2">
      <c r="F1420" s="10"/>
      <c r="G1420" s="9"/>
      <c r="H1420" s="9"/>
      <c r="I1420" s="1"/>
    </row>
    <row r="1421" spans="6:9" ht="15" x14ac:dyDescent="0.2">
      <c r="F1421" s="10"/>
      <c r="G1421" s="9"/>
      <c r="H1421" s="9"/>
      <c r="I1421" s="1"/>
    </row>
    <row r="1422" spans="6:9" ht="15" x14ac:dyDescent="0.2">
      <c r="F1422" s="10"/>
      <c r="G1422" s="9"/>
      <c r="H1422" s="9"/>
      <c r="I1422" s="1"/>
    </row>
    <row r="1423" spans="6:9" ht="15" x14ac:dyDescent="0.2">
      <c r="F1423" s="10"/>
      <c r="G1423" s="9"/>
      <c r="H1423" s="9"/>
      <c r="I1423" s="1"/>
    </row>
    <row r="1424" spans="6:9" ht="15" x14ac:dyDescent="0.2">
      <c r="F1424" s="10"/>
      <c r="G1424" s="9"/>
      <c r="H1424" s="9"/>
      <c r="I1424" s="1"/>
    </row>
    <row r="1425" spans="6:9" ht="15" x14ac:dyDescent="0.2">
      <c r="F1425" s="10"/>
      <c r="G1425" s="9"/>
      <c r="H1425" s="9"/>
      <c r="I1425" s="1"/>
    </row>
    <row r="1426" spans="6:9" ht="15" x14ac:dyDescent="0.2">
      <c r="F1426" s="10"/>
      <c r="G1426" s="9"/>
      <c r="H1426" s="9"/>
      <c r="I1426" s="1"/>
    </row>
    <row r="1427" spans="6:9" ht="15" x14ac:dyDescent="0.2">
      <c r="F1427" s="10"/>
      <c r="G1427" s="9"/>
      <c r="H1427" s="9"/>
      <c r="I1427" s="1"/>
    </row>
    <row r="1428" spans="6:9" ht="15" x14ac:dyDescent="0.2">
      <c r="F1428" s="10"/>
      <c r="G1428" s="9"/>
      <c r="H1428" s="9"/>
      <c r="I1428" s="1"/>
    </row>
    <row r="1429" spans="6:9" ht="15" x14ac:dyDescent="0.2">
      <c r="F1429" s="10"/>
      <c r="G1429" s="9"/>
      <c r="H1429" s="9"/>
      <c r="I1429" s="1"/>
    </row>
    <row r="1430" spans="6:9" ht="15" x14ac:dyDescent="0.2">
      <c r="F1430" s="10"/>
      <c r="G1430" s="9"/>
      <c r="H1430" s="9"/>
      <c r="I1430" s="1"/>
    </row>
    <row r="1431" spans="6:9" ht="15" x14ac:dyDescent="0.2">
      <c r="F1431" s="10"/>
      <c r="G1431" s="9"/>
      <c r="H1431" s="9"/>
      <c r="I1431" s="1"/>
    </row>
    <row r="1432" spans="6:9" ht="15" x14ac:dyDescent="0.2">
      <c r="F1432" s="10"/>
      <c r="G1432" s="9"/>
      <c r="H1432" s="9"/>
      <c r="I1432" s="1"/>
    </row>
    <row r="1433" spans="6:9" ht="15" x14ac:dyDescent="0.2">
      <c r="F1433" s="10"/>
      <c r="G1433" s="9"/>
      <c r="H1433" s="9"/>
      <c r="I1433" s="1"/>
    </row>
    <row r="1434" spans="6:9" ht="15" x14ac:dyDescent="0.2">
      <c r="F1434" s="10"/>
      <c r="G1434" s="9"/>
      <c r="H1434" s="9"/>
      <c r="I1434" s="1"/>
    </row>
    <row r="1435" spans="6:9" ht="15" x14ac:dyDescent="0.2">
      <c r="F1435" s="10"/>
      <c r="G1435" s="9"/>
      <c r="H1435" s="9"/>
      <c r="I1435" s="1"/>
    </row>
    <row r="1436" spans="6:9" ht="15" x14ac:dyDescent="0.2">
      <c r="F1436" s="10"/>
      <c r="G1436" s="9"/>
      <c r="H1436" s="9"/>
      <c r="I1436" s="1"/>
    </row>
    <row r="1437" spans="6:9" ht="15" x14ac:dyDescent="0.2">
      <c r="F1437" s="10"/>
      <c r="G1437" s="9"/>
      <c r="H1437" s="9"/>
      <c r="I1437" s="1"/>
    </row>
    <row r="1438" spans="6:9" ht="15" x14ac:dyDescent="0.2">
      <c r="F1438" s="10"/>
      <c r="G1438" s="9"/>
      <c r="H1438" s="9"/>
      <c r="I1438" s="1"/>
    </row>
    <row r="1439" spans="6:9" ht="15" x14ac:dyDescent="0.2">
      <c r="F1439" s="10"/>
      <c r="G1439" s="9"/>
      <c r="H1439" s="9"/>
      <c r="I1439" s="1"/>
    </row>
    <row r="1440" spans="6:9" ht="15" x14ac:dyDescent="0.2">
      <c r="F1440" s="10"/>
      <c r="G1440" s="9"/>
      <c r="H1440" s="9"/>
      <c r="I1440" s="1"/>
    </row>
    <row r="1441" spans="6:9" ht="15" x14ac:dyDescent="0.2">
      <c r="F1441" s="10"/>
      <c r="G1441" s="9"/>
      <c r="H1441" s="9"/>
      <c r="I1441" s="1"/>
    </row>
    <row r="1442" spans="6:9" ht="15" x14ac:dyDescent="0.2">
      <c r="F1442" s="10"/>
      <c r="G1442" s="9"/>
      <c r="H1442" s="9"/>
      <c r="I1442" s="1"/>
    </row>
    <row r="1443" spans="6:9" ht="15" x14ac:dyDescent="0.2">
      <c r="F1443" s="10"/>
      <c r="G1443" s="9"/>
      <c r="H1443" s="9"/>
      <c r="I1443" s="1"/>
    </row>
    <row r="1444" spans="6:9" ht="15" x14ac:dyDescent="0.2">
      <c r="F1444" s="10"/>
      <c r="G1444" s="9"/>
      <c r="H1444" s="9"/>
      <c r="I1444" s="1"/>
    </row>
    <row r="1445" spans="6:9" ht="15" x14ac:dyDescent="0.2">
      <c r="F1445" s="10"/>
      <c r="G1445" s="9"/>
      <c r="H1445" s="9"/>
      <c r="I1445" s="1"/>
    </row>
    <row r="1446" spans="6:9" ht="15" x14ac:dyDescent="0.2">
      <c r="F1446" s="10"/>
      <c r="G1446" s="9"/>
      <c r="H1446" s="9"/>
      <c r="I1446" s="1"/>
    </row>
    <row r="1447" spans="6:9" ht="15" x14ac:dyDescent="0.2">
      <c r="F1447" s="10"/>
      <c r="G1447" s="9"/>
      <c r="H1447" s="9"/>
      <c r="I1447" s="1"/>
    </row>
    <row r="1448" spans="6:9" ht="15" x14ac:dyDescent="0.2">
      <c r="F1448" s="10"/>
      <c r="G1448" s="9"/>
      <c r="H1448" s="9"/>
      <c r="I1448" s="1"/>
    </row>
    <row r="1449" spans="6:9" ht="15" x14ac:dyDescent="0.2">
      <c r="F1449" s="10"/>
      <c r="G1449" s="9"/>
      <c r="H1449" s="9"/>
      <c r="I1449" s="1"/>
    </row>
    <row r="1450" spans="6:9" ht="15" x14ac:dyDescent="0.2">
      <c r="F1450" s="10"/>
      <c r="G1450" s="9"/>
      <c r="H1450" s="9"/>
      <c r="I1450" s="1"/>
    </row>
    <row r="1451" spans="6:9" ht="15" x14ac:dyDescent="0.2">
      <c r="F1451" s="10"/>
      <c r="G1451" s="9"/>
      <c r="H1451" s="9"/>
      <c r="I1451" s="1"/>
    </row>
    <row r="1452" spans="6:9" ht="15" x14ac:dyDescent="0.2">
      <c r="F1452" s="10"/>
      <c r="G1452" s="9"/>
      <c r="H1452" s="9"/>
      <c r="I1452" s="1"/>
    </row>
    <row r="1453" spans="6:9" ht="15" x14ac:dyDescent="0.2">
      <c r="F1453" s="10"/>
      <c r="G1453" s="9"/>
      <c r="H1453" s="9"/>
      <c r="I1453" s="1"/>
    </row>
    <row r="1454" spans="6:9" ht="15" x14ac:dyDescent="0.2">
      <c r="F1454" s="10"/>
      <c r="G1454" s="9"/>
      <c r="H1454" s="9"/>
      <c r="I1454" s="1"/>
    </row>
    <row r="1455" spans="6:9" ht="15" x14ac:dyDescent="0.2">
      <c r="F1455" s="10"/>
      <c r="G1455" s="9"/>
      <c r="H1455" s="9"/>
      <c r="I1455" s="1"/>
    </row>
    <row r="1456" spans="6:9" ht="15" x14ac:dyDescent="0.2">
      <c r="F1456" s="10"/>
      <c r="G1456" s="9"/>
      <c r="H1456" s="9"/>
      <c r="I1456" s="1"/>
    </row>
    <row r="1457" spans="6:9" ht="15" x14ac:dyDescent="0.2">
      <c r="F1457" s="10"/>
      <c r="G1457" s="9"/>
      <c r="H1457" s="9"/>
      <c r="I1457" s="1"/>
    </row>
    <row r="1458" spans="6:9" ht="15" x14ac:dyDescent="0.2">
      <c r="F1458" s="10"/>
      <c r="G1458" s="9"/>
      <c r="H1458" s="9"/>
      <c r="I1458" s="1"/>
    </row>
    <row r="1459" spans="6:9" ht="15" x14ac:dyDescent="0.2">
      <c r="F1459" s="10"/>
      <c r="G1459" s="9"/>
      <c r="H1459" s="9"/>
      <c r="I1459" s="1"/>
    </row>
    <row r="1460" spans="6:9" ht="15" x14ac:dyDescent="0.2">
      <c r="F1460" s="10"/>
      <c r="G1460" s="9"/>
      <c r="H1460" s="9"/>
      <c r="I1460" s="1"/>
    </row>
    <row r="1461" spans="6:9" ht="15" x14ac:dyDescent="0.2">
      <c r="F1461" s="10"/>
      <c r="G1461" s="9"/>
      <c r="H1461" s="9"/>
      <c r="I1461" s="1"/>
    </row>
    <row r="1462" spans="6:9" ht="15" x14ac:dyDescent="0.2">
      <c r="F1462" s="10"/>
      <c r="G1462" s="9"/>
      <c r="H1462" s="9"/>
      <c r="I1462" s="1"/>
    </row>
    <row r="1463" spans="6:9" ht="15" x14ac:dyDescent="0.2">
      <c r="F1463" s="10"/>
      <c r="G1463" s="9"/>
      <c r="H1463" s="9"/>
      <c r="I1463" s="1"/>
    </row>
    <row r="1464" spans="6:9" ht="15" x14ac:dyDescent="0.2">
      <c r="F1464" s="10"/>
      <c r="G1464" s="9"/>
      <c r="H1464" s="9"/>
      <c r="I1464" s="1"/>
    </row>
    <row r="1465" spans="6:9" ht="15" x14ac:dyDescent="0.2">
      <c r="F1465" s="10"/>
      <c r="G1465" s="9"/>
      <c r="H1465" s="9"/>
      <c r="I1465" s="1"/>
    </row>
    <row r="1466" spans="6:9" ht="15" x14ac:dyDescent="0.2">
      <c r="F1466" s="10"/>
      <c r="G1466" s="9"/>
      <c r="H1466" s="9"/>
      <c r="I1466" s="1"/>
    </row>
    <row r="1467" spans="6:9" ht="15" x14ac:dyDescent="0.2">
      <c r="F1467" s="10"/>
      <c r="G1467" s="9"/>
      <c r="H1467" s="9"/>
      <c r="I1467" s="1"/>
    </row>
    <row r="1468" spans="6:9" ht="15" x14ac:dyDescent="0.2">
      <c r="F1468" s="10"/>
      <c r="G1468" s="9"/>
      <c r="H1468" s="9"/>
      <c r="I1468" s="1"/>
    </row>
    <row r="1469" spans="6:9" ht="15" x14ac:dyDescent="0.2">
      <c r="F1469" s="10"/>
      <c r="G1469" s="9"/>
      <c r="H1469" s="9"/>
      <c r="I1469" s="1"/>
    </row>
    <row r="1470" spans="6:9" ht="15" x14ac:dyDescent="0.2">
      <c r="F1470" s="10"/>
      <c r="G1470" s="9"/>
      <c r="H1470" s="9"/>
      <c r="I1470" s="1"/>
    </row>
    <row r="1471" spans="6:9" ht="15" x14ac:dyDescent="0.2">
      <c r="F1471" s="10"/>
      <c r="G1471" s="9"/>
      <c r="H1471" s="9"/>
      <c r="I1471" s="1"/>
    </row>
    <row r="1472" spans="6:9" ht="15" x14ac:dyDescent="0.2">
      <c r="F1472" s="10"/>
      <c r="G1472" s="9"/>
      <c r="H1472" s="9"/>
      <c r="I1472" s="1"/>
    </row>
    <row r="1473" spans="6:9" ht="15" x14ac:dyDescent="0.2">
      <c r="F1473" s="10"/>
      <c r="G1473" s="9"/>
      <c r="H1473" s="9"/>
      <c r="I1473" s="1"/>
    </row>
    <row r="1474" spans="6:9" ht="15" x14ac:dyDescent="0.2">
      <c r="F1474" s="10"/>
      <c r="G1474" s="9"/>
      <c r="H1474" s="9"/>
      <c r="I1474" s="1"/>
    </row>
    <row r="1475" spans="6:9" ht="15" x14ac:dyDescent="0.2">
      <c r="F1475" s="10"/>
      <c r="G1475" s="9"/>
      <c r="H1475" s="9"/>
      <c r="I1475" s="1"/>
    </row>
    <row r="1476" spans="6:9" ht="15" x14ac:dyDescent="0.2">
      <c r="F1476" s="10"/>
      <c r="G1476" s="9"/>
      <c r="H1476" s="9"/>
      <c r="I1476" s="1"/>
    </row>
    <row r="1477" spans="6:9" ht="15" x14ac:dyDescent="0.2">
      <c r="F1477" s="10"/>
      <c r="G1477" s="9"/>
      <c r="H1477" s="9"/>
      <c r="I1477" s="1"/>
    </row>
    <row r="1478" spans="6:9" ht="15" x14ac:dyDescent="0.2">
      <c r="F1478" s="10"/>
      <c r="G1478" s="9"/>
      <c r="H1478" s="9"/>
      <c r="I1478" s="1"/>
    </row>
    <row r="1479" spans="6:9" ht="15" x14ac:dyDescent="0.2">
      <c r="F1479" s="10"/>
      <c r="G1479" s="9"/>
      <c r="H1479" s="9"/>
      <c r="I1479" s="1"/>
    </row>
    <row r="1480" spans="6:9" ht="15" x14ac:dyDescent="0.2">
      <c r="F1480" s="10"/>
      <c r="G1480" s="9"/>
      <c r="H1480" s="9"/>
      <c r="I1480" s="1"/>
    </row>
    <row r="1481" spans="6:9" ht="15" x14ac:dyDescent="0.2">
      <c r="F1481" s="10"/>
      <c r="G1481" s="9"/>
      <c r="H1481" s="9"/>
      <c r="I1481" s="1"/>
    </row>
    <row r="1482" spans="6:9" ht="15" x14ac:dyDescent="0.2">
      <c r="F1482" s="10"/>
      <c r="G1482" s="9"/>
      <c r="H1482" s="9"/>
      <c r="I1482" s="1"/>
    </row>
    <row r="1483" spans="6:9" ht="15" x14ac:dyDescent="0.2">
      <c r="F1483" s="10"/>
      <c r="G1483" s="9"/>
      <c r="H1483" s="9"/>
      <c r="I1483" s="1"/>
    </row>
    <row r="1484" spans="6:9" ht="15" x14ac:dyDescent="0.2">
      <c r="F1484" s="10"/>
      <c r="G1484" s="9"/>
      <c r="H1484" s="9"/>
      <c r="I1484" s="1"/>
    </row>
    <row r="1485" spans="6:9" ht="15" x14ac:dyDescent="0.2">
      <c r="F1485" s="10"/>
      <c r="G1485" s="9"/>
      <c r="H1485" s="9"/>
      <c r="I1485" s="1"/>
    </row>
    <row r="1486" spans="6:9" ht="15" x14ac:dyDescent="0.2">
      <c r="F1486" s="10"/>
      <c r="G1486" s="9"/>
      <c r="H1486" s="9"/>
      <c r="I1486" s="1"/>
    </row>
    <row r="1487" spans="6:9" ht="15" x14ac:dyDescent="0.2">
      <c r="F1487" s="10"/>
      <c r="G1487" s="9"/>
      <c r="H1487" s="9"/>
      <c r="I1487" s="1"/>
    </row>
    <row r="1488" spans="6:9" ht="15" x14ac:dyDescent="0.2">
      <c r="F1488" s="10"/>
      <c r="G1488" s="9"/>
      <c r="H1488" s="9"/>
      <c r="I1488" s="1"/>
    </row>
    <row r="1489" spans="6:9" ht="15" x14ac:dyDescent="0.2">
      <c r="F1489" s="10"/>
      <c r="G1489" s="9"/>
      <c r="H1489" s="9"/>
      <c r="I1489" s="1"/>
    </row>
    <row r="1490" spans="6:9" ht="15" x14ac:dyDescent="0.2">
      <c r="F1490" s="10"/>
      <c r="G1490" s="9"/>
      <c r="H1490" s="9"/>
      <c r="I1490" s="1"/>
    </row>
    <row r="1491" spans="6:9" ht="15" x14ac:dyDescent="0.2">
      <c r="F1491" s="10"/>
      <c r="G1491" s="9"/>
      <c r="H1491" s="9"/>
      <c r="I1491" s="1"/>
    </row>
    <row r="1492" spans="6:9" ht="15" x14ac:dyDescent="0.2">
      <c r="F1492" s="10"/>
      <c r="G1492" s="9"/>
      <c r="H1492" s="9"/>
      <c r="I1492" s="1"/>
    </row>
    <row r="1493" spans="6:9" ht="15" x14ac:dyDescent="0.2">
      <c r="F1493" s="10"/>
      <c r="G1493" s="9"/>
      <c r="H1493" s="9"/>
      <c r="I1493" s="1"/>
    </row>
    <row r="1494" spans="6:9" ht="15" x14ac:dyDescent="0.2">
      <c r="F1494" s="10"/>
      <c r="G1494" s="9"/>
      <c r="H1494" s="9"/>
      <c r="I1494" s="1"/>
    </row>
    <row r="1495" spans="6:9" ht="15" x14ac:dyDescent="0.2">
      <c r="F1495" s="10"/>
      <c r="G1495" s="9"/>
      <c r="H1495" s="9"/>
      <c r="I1495" s="1"/>
    </row>
    <row r="1496" spans="6:9" ht="15" x14ac:dyDescent="0.2">
      <c r="F1496" s="10"/>
      <c r="G1496" s="9"/>
      <c r="H1496" s="9"/>
      <c r="I1496" s="1"/>
    </row>
    <row r="1497" spans="6:9" ht="15" x14ac:dyDescent="0.2">
      <c r="F1497" s="10"/>
      <c r="G1497" s="9"/>
      <c r="H1497" s="9"/>
      <c r="I1497" s="1"/>
    </row>
    <row r="1498" spans="6:9" ht="15" x14ac:dyDescent="0.2">
      <c r="F1498" s="10"/>
      <c r="G1498" s="9"/>
      <c r="H1498" s="9"/>
      <c r="I1498" s="1"/>
    </row>
    <row r="1499" spans="6:9" ht="15" x14ac:dyDescent="0.2">
      <c r="F1499" s="10"/>
      <c r="G1499" s="9"/>
      <c r="H1499" s="9"/>
      <c r="I1499" s="1"/>
    </row>
    <row r="1500" spans="6:9" ht="15" x14ac:dyDescent="0.2">
      <c r="F1500" s="10"/>
      <c r="G1500" s="9"/>
      <c r="H1500" s="9"/>
      <c r="I1500" s="1"/>
    </row>
    <row r="1501" spans="6:9" ht="15" x14ac:dyDescent="0.2">
      <c r="F1501" s="10"/>
      <c r="G1501" s="9"/>
      <c r="H1501" s="9"/>
      <c r="I1501" s="1"/>
    </row>
    <row r="1502" spans="6:9" ht="15" x14ac:dyDescent="0.2">
      <c r="F1502" s="10"/>
      <c r="G1502" s="9"/>
      <c r="H1502" s="9"/>
      <c r="I1502" s="1"/>
    </row>
    <row r="1503" spans="6:9" ht="15" x14ac:dyDescent="0.2">
      <c r="F1503" s="10"/>
      <c r="G1503" s="9"/>
      <c r="H1503" s="9"/>
      <c r="I1503" s="1"/>
    </row>
    <row r="1504" spans="6:9" ht="15" x14ac:dyDescent="0.2">
      <c r="F1504" s="10"/>
      <c r="G1504" s="9"/>
      <c r="H1504" s="9"/>
      <c r="I1504" s="1"/>
    </row>
    <row r="1505" spans="6:9" ht="15" x14ac:dyDescent="0.2">
      <c r="F1505" s="10"/>
      <c r="G1505" s="9"/>
      <c r="H1505" s="9"/>
      <c r="I1505" s="1"/>
    </row>
    <row r="1506" spans="6:9" ht="15" x14ac:dyDescent="0.2">
      <c r="F1506" s="10"/>
      <c r="G1506" s="9"/>
      <c r="H1506" s="9"/>
      <c r="I1506" s="1"/>
    </row>
    <row r="1507" spans="6:9" ht="15" x14ac:dyDescent="0.2">
      <c r="F1507" s="10"/>
      <c r="G1507" s="9"/>
      <c r="H1507" s="9"/>
      <c r="I1507" s="1"/>
    </row>
    <row r="1508" spans="6:9" ht="15" x14ac:dyDescent="0.2">
      <c r="F1508" s="10"/>
      <c r="G1508" s="9"/>
      <c r="H1508" s="9"/>
      <c r="I1508" s="1"/>
    </row>
    <row r="1509" spans="6:9" ht="15" x14ac:dyDescent="0.2">
      <c r="F1509" s="10"/>
      <c r="G1509" s="9"/>
      <c r="H1509" s="9"/>
      <c r="I1509" s="1"/>
    </row>
    <row r="1510" spans="6:9" ht="15" x14ac:dyDescent="0.2">
      <c r="F1510" s="10"/>
      <c r="G1510" s="9"/>
      <c r="H1510" s="9"/>
      <c r="I1510" s="1"/>
    </row>
    <row r="1511" spans="6:9" ht="15" x14ac:dyDescent="0.2">
      <c r="F1511" s="10"/>
      <c r="G1511" s="9"/>
      <c r="H1511" s="9"/>
      <c r="I1511" s="1"/>
    </row>
    <row r="1512" spans="6:9" ht="15" x14ac:dyDescent="0.2">
      <c r="F1512" s="10"/>
      <c r="G1512" s="9"/>
      <c r="H1512" s="9"/>
      <c r="I1512" s="1"/>
    </row>
    <row r="1513" spans="6:9" ht="15" x14ac:dyDescent="0.2">
      <c r="F1513" s="10"/>
      <c r="G1513" s="9"/>
      <c r="H1513" s="9"/>
      <c r="I1513" s="1"/>
    </row>
    <row r="1514" spans="6:9" ht="15" x14ac:dyDescent="0.2">
      <c r="F1514" s="10"/>
      <c r="G1514" s="9"/>
      <c r="H1514" s="9"/>
      <c r="I1514" s="1"/>
    </row>
    <row r="1515" spans="6:9" ht="15" x14ac:dyDescent="0.2">
      <c r="F1515" s="10"/>
      <c r="G1515" s="9"/>
      <c r="H1515" s="9"/>
      <c r="I1515" s="1"/>
    </row>
    <row r="1516" spans="6:9" ht="15" x14ac:dyDescent="0.2">
      <c r="F1516" s="10"/>
      <c r="G1516" s="9"/>
      <c r="H1516" s="9"/>
      <c r="I1516" s="1"/>
    </row>
    <row r="1517" spans="6:9" ht="15" x14ac:dyDescent="0.2">
      <c r="F1517" s="10"/>
      <c r="G1517" s="9"/>
      <c r="H1517" s="9"/>
      <c r="I1517" s="1"/>
    </row>
    <row r="1518" spans="6:9" ht="15" x14ac:dyDescent="0.2">
      <c r="F1518" s="10"/>
      <c r="G1518" s="9"/>
      <c r="H1518" s="9"/>
      <c r="I1518" s="1"/>
    </row>
    <row r="1519" spans="6:9" ht="15" x14ac:dyDescent="0.2">
      <c r="F1519" s="10"/>
      <c r="G1519" s="9"/>
      <c r="H1519" s="9"/>
      <c r="I1519" s="1"/>
    </row>
    <row r="1520" spans="6:9" ht="15" x14ac:dyDescent="0.2">
      <c r="F1520" s="10"/>
      <c r="G1520" s="9"/>
      <c r="H1520" s="9"/>
      <c r="I1520" s="1"/>
    </row>
    <row r="1521" spans="6:9" ht="15" x14ac:dyDescent="0.2">
      <c r="F1521" s="10"/>
      <c r="G1521" s="9"/>
      <c r="H1521" s="9"/>
      <c r="I1521" s="1"/>
    </row>
    <row r="1522" spans="6:9" ht="15" x14ac:dyDescent="0.2">
      <c r="F1522" s="10"/>
      <c r="G1522" s="9"/>
      <c r="H1522" s="9"/>
      <c r="I1522" s="1"/>
    </row>
    <row r="1523" spans="6:9" ht="15" x14ac:dyDescent="0.2">
      <c r="F1523" s="10"/>
      <c r="G1523" s="9"/>
      <c r="H1523" s="9"/>
      <c r="I1523" s="1"/>
    </row>
    <row r="1524" spans="6:9" ht="15" x14ac:dyDescent="0.2">
      <c r="F1524" s="10"/>
      <c r="G1524" s="9"/>
      <c r="H1524" s="9"/>
      <c r="I1524" s="1"/>
    </row>
    <row r="1525" spans="6:9" ht="15" x14ac:dyDescent="0.2">
      <c r="F1525" s="10"/>
      <c r="G1525" s="9"/>
      <c r="H1525" s="9"/>
      <c r="I1525" s="1"/>
    </row>
    <row r="1526" spans="6:9" ht="15" x14ac:dyDescent="0.2">
      <c r="F1526" s="10"/>
      <c r="G1526" s="9"/>
      <c r="H1526" s="9"/>
      <c r="I1526" s="1"/>
    </row>
    <row r="1527" spans="6:9" ht="15" x14ac:dyDescent="0.2">
      <c r="F1527" s="10"/>
      <c r="G1527" s="9"/>
      <c r="H1527" s="9"/>
      <c r="I1527" s="1"/>
    </row>
    <row r="1528" spans="6:9" ht="15" x14ac:dyDescent="0.2">
      <c r="F1528" s="10"/>
      <c r="G1528" s="9"/>
      <c r="H1528" s="9"/>
      <c r="I1528" s="1"/>
    </row>
    <row r="1529" spans="6:9" ht="15" x14ac:dyDescent="0.2">
      <c r="F1529" s="10"/>
      <c r="G1529" s="9"/>
      <c r="H1529" s="9"/>
      <c r="I1529" s="1"/>
    </row>
    <row r="1530" spans="6:9" ht="15" x14ac:dyDescent="0.2">
      <c r="F1530" s="10"/>
      <c r="G1530" s="9"/>
      <c r="H1530" s="9"/>
      <c r="I1530" s="1"/>
    </row>
    <row r="1531" spans="6:9" ht="15" x14ac:dyDescent="0.2">
      <c r="F1531" s="10"/>
      <c r="G1531" s="9"/>
      <c r="H1531" s="9"/>
      <c r="I1531" s="1"/>
    </row>
    <row r="1532" spans="6:9" ht="15" x14ac:dyDescent="0.2">
      <c r="F1532" s="10"/>
      <c r="G1532" s="9"/>
      <c r="H1532" s="9"/>
      <c r="I1532" s="1"/>
    </row>
    <row r="1533" spans="6:9" ht="15" x14ac:dyDescent="0.2">
      <c r="F1533" s="10"/>
      <c r="G1533" s="9"/>
      <c r="H1533" s="9"/>
      <c r="I1533" s="1"/>
    </row>
    <row r="1534" spans="6:9" ht="15" x14ac:dyDescent="0.2">
      <c r="F1534" s="10"/>
      <c r="G1534" s="9"/>
      <c r="H1534" s="9"/>
      <c r="I1534" s="1"/>
    </row>
    <row r="1535" spans="6:9" ht="15" x14ac:dyDescent="0.2">
      <c r="F1535" s="10"/>
      <c r="G1535" s="9"/>
      <c r="H1535" s="9"/>
      <c r="I1535" s="1"/>
    </row>
    <row r="1536" spans="6:9" ht="15" x14ac:dyDescent="0.2">
      <c r="F1536" s="10"/>
      <c r="G1536" s="9"/>
      <c r="H1536" s="9"/>
      <c r="I1536" s="1"/>
    </row>
    <row r="1537" spans="6:9" ht="15" x14ac:dyDescent="0.2">
      <c r="F1537" s="10"/>
      <c r="G1537" s="9"/>
      <c r="H1537" s="9"/>
      <c r="I1537" s="1"/>
    </row>
    <row r="1538" spans="6:9" ht="15" x14ac:dyDescent="0.2">
      <c r="F1538" s="10"/>
      <c r="G1538" s="9"/>
      <c r="H1538" s="9"/>
      <c r="I1538" s="1"/>
    </row>
    <row r="1539" spans="6:9" ht="15" x14ac:dyDescent="0.2">
      <c r="F1539" s="10"/>
      <c r="G1539" s="9"/>
      <c r="H1539" s="9"/>
      <c r="I1539" s="1"/>
    </row>
    <row r="1540" spans="6:9" ht="15" x14ac:dyDescent="0.2">
      <c r="F1540" s="10"/>
      <c r="G1540" s="9"/>
      <c r="H1540" s="9"/>
      <c r="I1540" s="1"/>
    </row>
    <row r="1541" spans="6:9" ht="15" x14ac:dyDescent="0.2">
      <c r="F1541" s="10"/>
      <c r="G1541" s="9"/>
      <c r="H1541" s="9"/>
      <c r="I1541" s="1"/>
    </row>
    <row r="1542" spans="6:9" ht="15" x14ac:dyDescent="0.2">
      <c r="F1542" s="10"/>
      <c r="G1542" s="9"/>
      <c r="H1542" s="9"/>
      <c r="I1542" s="1"/>
    </row>
    <row r="1543" spans="6:9" ht="15" x14ac:dyDescent="0.2">
      <c r="F1543" s="10"/>
      <c r="G1543" s="9"/>
      <c r="H1543" s="9"/>
      <c r="I1543" s="1"/>
    </row>
    <row r="1544" spans="6:9" ht="15" x14ac:dyDescent="0.2">
      <c r="F1544" s="10"/>
      <c r="G1544" s="9"/>
      <c r="H1544" s="9"/>
      <c r="I1544" s="1"/>
    </row>
    <row r="1545" spans="6:9" ht="15" x14ac:dyDescent="0.2">
      <c r="F1545" s="10"/>
      <c r="G1545" s="9"/>
      <c r="H1545" s="9"/>
      <c r="I1545" s="1"/>
    </row>
    <row r="1546" spans="6:9" ht="15" x14ac:dyDescent="0.2">
      <c r="F1546" s="10"/>
      <c r="G1546" s="9"/>
      <c r="H1546" s="9"/>
      <c r="I1546" s="1"/>
    </row>
    <row r="1547" spans="6:9" ht="15" x14ac:dyDescent="0.2">
      <c r="F1547" s="10"/>
      <c r="G1547" s="9"/>
      <c r="H1547" s="9"/>
      <c r="I1547" s="1"/>
    </row>
    <row r="1548" spans="6:9" ht="15" x14ac:dyDescent="0.2">
      <c r="F1548" s="10"/>
      <c r="G1548" s="9"/>
      <c r="H1548" s="9"/>
      <c r="I1548" s="1"/>
    </row>
    <row r="1549" spans="6:9" ht="15" x14ac:dyDescent="0.2">
      <c r="F1549" s="10"/>
      <c r="G1549" s="9"/>
      <c r="H1549" s="9"/>
      <c r="I1549" s="1"/>
    </row>
    <row r="1550" spans="6:9" ht="15" x14ac:dyDescent="0.2">
      <c r="F1550" s="10"/>
      <c r="G1550" s="9"/>
      <c r="H1550" s="9"/>
      <c r="I1550" s="1"/>
    </row>
    <row r="1551" spans="6:9" ht="15" x14ac:dyDescent="0.2">
      <c r="F1551" s="10"/>
      <c r="G1551" s="9"/>
      <c r="H1551" s="9"/>
      <c r="I1551" s="1"/>
    </row>
    <row r="1552" spans="6:9" ht="15" x14ac:dyDescent="0.2">
      <c r="F1552" s="10"/>
      <c r="G1552" s="9"/>
      <c r="H1552" s="9"/>
      <c r="I1552" s="1"/>
    </row>
    <row r="1553" spans="6:9" ht="15" x14ac:dyDescent="0.2">
      <c r="F1553" s="10"/>
      <c r="G1553" s="9"/>
      <c r="H1553" s="9"/>
      <c r="I1553" s="1"/>
    </row>
    <row r="1554" spans="6:9" ht="15" x14ac:dyDescent="0.2">
      <c r="F1554" s="10"/>
      <c r="G1554" s="9"/>
      <c r="H1554" s="9"/>
      <c r="I1554" s="1"/>
    </row>
    <row r="1555" spans="6:9" ht="15" x14ac:dyDescent="0.2">
      <c r="F1555" s="10"/>
      <c r="G1555" s="9"/>
      <c r="H1555" s="9"/>
      <c r="I1555" s="1"/>
    </row>
    <row r="1556" spans="6:9" ht="15" x14ac:dyDescent="0.2">
      <c r="F1556" s="10"/>
      <c r="G1556" s="9"/>
      <c r="H1556" s="9"/>
      <c r="I1556" s="1"/>
    </row>
    <row r="1557" spans="6:9" ht="15" x14ac:dyDescent="0.2">
      <c r="F1557" s="10"/>
      <c r="G1557" s="9"/>
      <c r="H1557" s="9"/>
      <c r="I1557" s="1"/>
    </row>
    <row r="1558" spans="6:9" ht="15" x14ac:dyDescent="0.2">
      <c r="F1558" s="10"/>
      <c r="G1558" s="9"/>
      <c r="H1558" s="9"/>
      <c r="I1558" s="1"/>
    </row>
    <row r="1559" spans="6:9" ht="15" x14ac:dyDescent="0.2">
      <c r="F1559" s="10"/>
      <c r="G1559" s="9"/>
      <c r="H1559" s="9"/>
      <c r="I1559" s="1"/>
    </row>
    <row r="1560" spans="6:9" ht="15" x14ac:dyDescent="0.2">
      <c r="F1560" s="10"/>
      <c r="G1560" s="9"/>
      <c r="H1560" s="9"/>
      <c r="I1560" s="1"/>
    </row>
    <row r="1561" spans="6:9" ht="15" x14ac:dyDescent="0.2">
      <c r="F1561" s="10"/>
      <c r="G1561" s="9"/>
      <c r="H1561" s="9"/>
      <c r="I1561" s="1"/>
    </row>
    <row r="1562" spans="6:9" ht="15" x14ac:dyDescent="0.2">
      <c r="F1562" s="10"/>
      <c r="G1562" s="9"/>
      <c r="H1562" s="9"/>
      <c r="I1562" s="1"/>
    </row>
    <row r="1563" spans="6:9" ht="15" x14ac:dyDescent="0.2">
      <c r="F1563" s="10"/>
      <c r="G1563" s="9"/>
      <c r="H1563" s="9"/>
      <c r="I1563" s="1"/>
    </row>
    <row r="1564" spans="6:9" ht="15" x14ac:dyDescent="0.2">
      <c r="F1564" s="10"/>
      <c r="G1564" s="9"/>
      <c r="H1564" s="9"/>
      <c r="I1564" s="1"/>
    </row>
    <row r="1565" spans="6:9" ht="15" x14ac:dyDescent="0.2">
      <c r="F1565" s="10"/>
      <c r="G1565" s="9"/>
      <c r="H1565" s="9"/>
      <c r="I1565" s="1"/>
    </row>
    <row r="1566" spans="6:9" ht="15" x14ac:dyDescent="0.2">
      <c r="F1566" s="10"/>
      <c r="G1566" s="9"/>
      <c r="H1566" s="9"/>
      <c r="I1566" s="1"/>
    </row>
    <row r="1567" spans="6:9" ht="15" x14ac:dyDescent="0.2">
      <c r="F1567" s="10"/>
      <c r="G1567" s="9"/>
      <c r="H1567" s="9"/>
      <c r="I1567" s="1"/>
    </row>
    <row r="1568" spans="6:9" ht="15" x14ac:dyDescent="0.2">
      <c r="F1568" s="10"/>
      <c r="G1568" s="9"/>
      <c r="H1568" s="9"/>
      <c r="I1568" s="1"/>
    </row>
    <row r="1569" spans="6:9" ht="15" x14ac:dyDescent="0.2">
      <c r="F1569" s="10"/>
      <c r="G1569" s="9"/>
      <c r="H1569" s="9"/>
      <c r="I1569" s="1"/>
    </row>
    <row r="1570" spans="6:9" ht="15" x14ac:dyDescent="0.2">
      <c r="F1570" s="10"/>
      <c r="G1570" s="9"/>
      <c r="H1570" s="9"/>
      <c r="I1570" s="1"/>
    </row>
    <row r="1571" spans="6:9" ht="15" x14ac:dyDescent="0.2">
      <c r="F1571" s="10"/>
      <c r="G1571" s="9"/>
      <c r="H1571" s="9"/>
      <c r="I1571" s="1"/>
    </row>
    <row r="1572" spans="6:9" ht="15" x14ac:dyDescent="0.2">
      <c r="F1572" s="10"/>
      <c r="G1572" s="9"/>
      <c r="H1572" s="9"/>
      <c r="I1572" s="1"/>
    </row>
    <row r="1573" spans="6:9" ht="15" x14ac:dyDescent="0.2">
      <c r="F1573" s="10"/>
      <c r="G1573" s="9"/>
      <c r="H1573" s="9"/>
      <c r="I1573" s="1"/>
    </row>
    <row r="1574" spans="6:9" ht="15" x14ac:dyDescent="0.2">
      <c r="F1574" s="10"/>
      <c r="G1574" s="9"/>
      <c r="H1574" s="9"/>
      <c r="I1574" s="1"/>
    </row>
    <row r="1575" spans="6:9" ht="15" x14ac:dyDescent="0.2">
      <c r="F1575" s="10"/>
      <c r="G1575" s="9"/>
      <c r="H1575" s="9"/>
      <c r="I1575" s="1"/>
    </row>
    <row r="1576" spans="6:9" ht="15" x14ac:dyDescent="0.2">
      <c r="F1576" s="10"/>
      <c r="G1576" s="9"/>
      <c r="H1576" s="9"/>
      <c r="I1576" s="1"/>
    </row>
    <row r="1577" spans="6:9" ht="15" x14ac:dyDescent="0.2">
      <c r="F1577" s="10"/>
      <c r="G1577" s="9"/>
      <c r="H1577" s="9"/>
      <c r="I1577" s="1"/>
    </row>
    <row r="1578" spans="6:9" ht="15" x14ac:dyDescent="0.2">
      <c r="F1578" s="10"/>
      <c r="G1578" s="9"/>
      <c r="H1578" s="9"/>
      <c r="I1578" s="1"/>
    </row>
    <row r="1579" spans="6:9" ht="15" x14ac:dyDescent="0.2">
      <c r="F1579" s="10"/>
      <c r="G1579" s="9"/>
      <c r="H1579" s="9"/>
      <c r="I1579" s="1"/>
    </row>
    <row r="1580" spans="6:9" ht="15" x14ac:dyDescent="0.2">
      <c r="F1580" s="10"/>
      <c r="G1580" s="9"/>
      <c r="H1580" s="9"/>
      <c r="I1580" s="1"/>
    </row>
    <row r="1581" spans="6:9" ht="15" x14ac:dyDescent="0.2">
      <c r="F1581" s="10"/>
      <c r="G1581" s="9"/>
      <c r="H1581" s="9"/>
      <c r="I1581" s="1"/>
    </row>
    <row r="1582" spans="6:9" ht="15" x14ac:dyDescent="0.2">
      <c r="F1582" s="10"/>
      <c r="G1582" s="9"/>
      <c r="H1582" s="9"/>
      <c r="I1582" s="1"/>
    </row>
    <row r="1583" spans="6:9" ht="15" x14ac:dyDescent="0.2">
      <c r="F1583" s="10"/>
      <c r="G1583" s="9"/>
      <c r="H1583" s="9"/>
      <c r="I1583" s="1"/>
    </row>
    <row r="1584" spans="6:9" ht="15" x14ac:dyDescent="0.2">
      <c r="F1584" s="10"/>
      <c r="G1584" s="9"/>
      <c r="H1584" s="9"/>
      <c r="I1584" s="1"/>
    </row>
    <row r="1585" spans="6:9" ht="15" x14ac:dyDescent="0.2">
      <c r="F1585" s="10"/>
      <c r="G1585" s="9"/>
      <c r="H1585" s="9"/>
      <c r="I1585" s="1"/>
    </row>
    <row r="1586" spans="6:9" ht="15" x14ac:dyDescent="0.2">
      <c r="F1586" s="10"/>
      <c r="G1586" s="9"/>
      <c r="H1586" s="9"/>
      <c r="I1586" s="1"/>
    </row>
    <row r="1587" spans="6:9" ht="15" x14ac:dyDescent="0.2">
      <c r="F1587" s="10"/>
      <c r="G1587" s="9"/>
      <c r="H1587" s="9"/>
      <c r="I1587" s="1"/>
    </row>
    <row r="1588" spans="6:9" ht="15" x14ac:dyDescent="0.2">
      <c r="F1588" s="10"/>
      <c r="G1588" s="9"/>
      <c r="H1588" s="9"/>
      <c r="I1588" s="1"/>
    </row>
    <row r="1589" spans="6:9" ht="15" x14ac:dyDescent="0.2">
      <c r="F1589" s="10"/>
      <c r="G1589" s="9"/>
      <c r="H1589" s="9"/>
      <c r="I1589" s="1"/>
    </row>
    <row r="1590" spans="6:9" ht="15" x14ac:dyDescent="0.2">
      <c r="F1590" s="10"/>
      <c r="G1590" s="9"/>
      <c r="H1590" s="9"/>
      <c r="I1590" s="1"/>
    </row>
    <row r="1591" spans="6:9" ht="15" x14ac:dyDescent="0.2">
      <c r="F1591" s="10"/>
      <c r="G1591" s="9"/>
      <c r="H1591" s="9"/>
      <c r="I1591" s="1"/>
    </row>
    <row r="1592" spans="6:9" ht="15" x14ac:dyDescent="0.2">
      <c r="F1592" s="10"/>
      <c r="G1592" s="9"/>
      <c r="H1592" s="9"/>
      <c r="I1592" s="1"/>
    </row>
    <row r="1593" spans="6:9" ht="15" x14ac:dyDescent="0.2">
      <c r="F1593" s="10"/>
      <c r="G1593" s="9"/>
      <c r="H1593" s="9"/>
      <c r="I1593" s="1"/>
    </row>
    <row r="1594" spans="6:9" ht="15" x14ac:dyDescent="0.2">
      <c r="F1594" s="10"/>
      <c r="G1594" s="9"/>
      <c r="H1594" s="9"/>
      <c r="I1594" s="1"/>
    </row>
    <row r="1595" spans="6:9" ht="15" x14ac:dyDescent="0.2">
      <c r="F1595" s="10"/>
      <c r="G1595" s="9"/>
      <c r="H1595" s="9"/>
      <c r="I1595" s="1"/>
    </row>
    <row r="1596" spans="6:9" ht="15" x14ac:dyDescent="0.2">
      <c r="F1596" s="10"/>
      <c r="G1596" s="9"/>
      <c r="H1596" s="9"/>
      <c r="I1596" s="1"/>
    </row>
    <row r="1597" spans="6:9" ht="15" x14ac:dyDescent="0.2">
      <c r="F1597" s="10"/>
      <c r="G1597" s="9"/>
      <c r="H1597" s="9"/>
      <c r="I1597" s="1"/>
    </row>
    <row r="1598" spans="6:9" ht="15" x14ac:dyDescent="0.2">
      <c r="F1598" s="10"/>
      <c r="G1598" s="9"/>
      <c r="H1598" s="9"/>
      <c r="I1598" s="1"/>
    </row>
    <row r="1599" spans="6:9" ht="15" x14ac:dyDescent="0.2">
      <c r="F1599" s="10"/>
      <c r="G1599" s="9"/>
      <c r="H1599" s="9"/>
      <c r="I1599" s="1"/>
    </row>
    <row r="1600" spans="6:9" ht="15" x14ac:dyDescent="0.2">
      <c r="F1600" s="10"/>
      <c r="G1600" s="9"/>
      <c r="H1600" s="9"/>
      <c r="I1600" s="1"/>
    </row>
    <row r="1601" spans="6:9" ht="15" x14ac:dyDescent="0.2">
      <c r="F1601" s="10"/>
      <c r="G1601" s="9"/>
      <c r="H1601" s="9"/>
      <c r="I1601" s="1"/>
    </row>
    <row r="1602" spans="6:9" ht="15" x14ac:dyDescent="0.2">
      <c r="F1602" s="10"/>
      <c r="G1602" s="9"/>
      <c r="H1602" s="9"/>
      <c r="I1602" s="1"/>
    </row>
    <row r="1603" spans="6:9" ht="15" x14ac:dyDescent="0.2">
      <c r="F1603" s="10"/>
      <c r="G1603" s="9"/>
      <c r="H1603" s="9"/>
      <c r="I1603" s="1"/>
    </row>
    <row r="1604" spans="6:9" ht="15" x14ac:dyDescent="0.2">
      <c r="F1604" s="10"/>
      <c r="G1604" s="9"/>
      <c r="H1604" s="9"/>
      <c r="I1604" s="1"/>
    </row>
    <row r="1605" spans="6:9" ht="15" x14ac:dyDescent="0.2">
      <c r="F1605" s="10"/>
      <c r="G1605" s="9"/>
      <c r="H1605" s="9"/>
      <c r="I1605" s="1"/>
    </row>
    <row r="1606" spans="6:9" ht="15" x14ac:dyDescent="0.2">
      <c r="F1606" s="10"/>
      <c r="G1606" s="9"/>
      <c r="H1606" s="9"/>
      <c r="I1606" s="1"/>
    </row>
    <row r="1607" spans="6:9" ht="15" x14ac:dyDescent="0.2">
      <c r="F1607" s="10"/>
      <c r="G1607" s="9"/>
      <c r="H1607" s="9"/>
      <c r="I1607" s="1"/>
    </row>
    <row r="1608" spans="6:9" ht="15" x14ac:dyDescent="0.2">
      <c r="F1608" s="10"/>
      <c r="G1608" s="9"/>
      <c r="H1608" s="9"/>
      <c r="I1608" s="1"/>
    </row>
    <row r="1609" spans="6:9" ht="15" x14ac:dyDescent="0.2">
      <c r="F1609" s="10"/>
      <c r="G1609" s="9"/>
      <c r="H1609" s="9"/>
      <c r="I1609" s="1"/>
    </row>
    <row r="1610" spans="6:9" ht="15" x14ac:dyDescent="0.2">
      <c r="F1610" s="10"/>
      <c r="G1610" s="9"/>
      <c r="H1610" s="9"/>
      <c r="I1610" s="1"/>
    </row>
    <row r="1611" spans="6:9" ht="15" x14ac:dyDescent="0.2">
      <c r="F1611" s="10"/>
      <c r="G1611" s="9"/>
      <c r="H1611" s="9"/>
      <c r="I1611" s="1"/>
    </row>
    <row r="1612" spans="6:9" ht="15" x14ac:dyDescent="0.2">
      <c r="F1612" s="10"/>
      <c r="G1612" s="9"/>
      <c r="H1612" s="9"/>
      <c r="I1612" s="1"/>
    </row>
    <row r="1613" spans="6:9" ht="15" x14ac:dyDescent="0.2">
      <c r="F1613" s="10"/>
      <c r="G1613" s="9"/>
      <c r="H1613" s="9"/>
      <c r="I1613" s="1"/>
    </row>
    <row r="1614" spans="6:9" ht="15" x14ac:dyDescent="0.2">
      <c r="F1614" s="10"/>
      <c r="G1614" s="9"/>
      <c r="H1614" s="9"/>
      <c r="I1614" s="1"/>
    </row>
    <row r="1615" spans="6:9" ht="15" x14ac:dyDescent="0.2">
      <c r="F1615" s="10"/>
      <c r="G1615" s="9"/>
      <c r="H1615" s="9"/>
      <c r="I1615" s="1"/>
    </row>
    <row r="1616" spans="6:9" ht="15" x14ac:dyDescent="0.2">
      <c r="F1616" s="10"/>
      <c r="G1616" s="9"/>
      <c r="H1616" s="9"/>
      <c r="I1616" s="1"/>
    </row>
    <row r="1617" spans="6:9" ht="15" x14ac:dyDescent="0.2">
      <c r="F1617" s="10"/>
      <c r="G1617" s="9"/>
      <c r="H1617" s="9"/>
      <c r="I1617" s="1"/>
    </row>
    <row r="1618" spans="6:9" ht="15" x14ac:dyDescent="0.2">
      <c r="F1618" s="10"/>
      <c r="G1618" s="9"/>
      <c r="H1618" s="9"/>
      <c r="I1618" s="1"/>
    </row>
    <row r="1619" spans="6:9" ht="15" x14ac:dyDescent="0.2">
      <c r="F1619" s="10"/>
      <c r="G1619" s="9"/>
      <c r="H1619" s="9"/>
      <c r="I1619" s="1"/>
    </row>
    <row r="1620" spans="6:9" ht="15" x14ac:dyDescent="0.2">
      <c r="F1620" s="10"/>
      <c r="G1620" s="9"/>
      <c r="H1620" s="9"/>
      <c r="I1620" s="1"/>
    </row>
    <row r="1621" spans="6:9" ht="15" x14ac:dyDescent="0.2">
      <c r="F1621" s="10"/>
      <c r="G1621" s="9"/>
      <c r="H1621" s="9"/>
      <c r="I1621" s="1"/>
    </row>
    <row r="1622" spans="6:9" ht="15" x14ac:dyDescent="0.2">
      <c r="F1622" s="10"/>
      <c r="G1622" s="9"/>
      <c r="H1622" s="9"/>
      <c r="I1622" s="1"/>
    </row>
    <row r="1623" spans="6:9" ht="15" x14ac:dyDescent="0.2">
      <c r="F1623" s="10"/>
      <c r="G1623" s="9"/>
      <c r="H1623" s="9"/>
      <c r="I1623" s="1"/>
    </row>
    <row r="1624" spans="6:9" ht="15" x14ac:dyDescent="0.2">
      <c r="F1624" s="10"/>
      <c r="G1624" s="9"/>
      <c r="H1624" s="9"/>
      <c r="I1624" s="1"/>
    </row>
    <row r="1625" spans="6:9" ht="15" x14ac:dyDescent="0.2">
      <c r="F1625" s="10"/>
      <c r="G1625" s="9"/>
      <c r="H1625" s="9"/>
      <c r="I1625" s="1"/>
    </row>
    <row r="1626" spans="6:9" ht="15" x14ac:dyDescent="0.2">
      <c r="F1626" s="10"/>
      <c r="G1626" s="9"/>
      <c r="H1626" s="9"/>
      <c r="I1626" s="1"/>
    </row>
    <row r="1627" spans="6:9" ht="15" x14ac:dyDescent="0.2">
      <c r="F1627" s="10"/>
      <c r="G1627" s="9"/>
      <c r="H1627" s="9"/>
      <c r="I1627" s="1"/>
    </row>
    <row r="1628" spans="6:9" ht="15" x14ac:dyDescent="0.2">
      <c r="F1628" s="10"/>
      <c r="G1628" s="9"/>
      <c r="H1628" s="9"/>
      <c r="I1628" s="1"/>
    </row>
    <row r="1629" spans="6:9" ht="15" x14ac:dyDescent="0.2">
      <c r="F1629" s="10"/>
      <c r="G1629" s="9"/>
      <c r="H1629" s="9"/>
      <c r="I1629" s="1"/>
    </row>
    <row r="1630" spans="6:9" ht="15" x14ac:dyDescent="0.2">
      <c r="F1630" s="10"/>
      <c r="G1630" s="9"/>
      <c r="H1630" s="9"/>
      <c r="I1630" s="1"/>
    </row>
    <row r="1631" spans="6:9" ht="15" x14ac:dyDescent="0.2">
      <c r="F1631" s="10"/>
      <c r="G1631" s="9"/>
      <c r="H1631" s="9"/>
      <c r="I1631" s="1"/>
    </row>
    <row r="1632" spans="6:9" ht="15" x14ac:dyDescent="0.2">
      <c r="F1632" s="10"/>
      <c r="G1632" s="9"/>
      <c r="H1632" s="9"/>
      <c r="I1632" s="1"/>
    </row>
    <row r="1633" spans="6:9" ht="15" x14ac:dyDescent="0.2">
      <c r="F1633" s="10"/>
      <c r="G1633" s="9"/>
      <c r="H1633" s="9"/>
      <c r="I1633" s="1"/>
    </row>
    <row r="1634" spans="6:9" ht="15" x14ac:dyDescent="0.2">
      <c r="F1634" s="10"/>
      <c r="G1634" s="9"/>
      <c r="H1634" s="9"/>
      <c r="I1634" s="1"/>
    </row>
    <row r="1635" spans="6:9" ht="15" x14ac:dyDescent="0.2">
      <c r="F1635" s="10"/>
      <c r="G1635" s="9"/>
      <c r="H1635" s="9"/>
      <c r="I1635" s="1"/>
    </row>
    <row r="1636" spans="6:9" ht="15" x14ac:dyDescent="0.2">
      <c r="F1636" s="10"/>
      <c r="G1636" s="9"/>
      <c r="H1636" s="9"/>
      <c r="I1636" s="1"/>
    </row>
    <row r="1637" spans="6:9" ht="15" x14ac:dyDescent="0.2">
      <c r="F1637" s="10"/>
      <c r="G1637" s="9"/>
      <c r="H1637" s="9"/>
      <c r="I1637" s="1"/>
    </row>
    <row r="1638" spans="6:9" ht="15" x14ac:dyDescent="0.2">
      <c r="F1638" s="10"/>
      <c r="G1638" s="9"/>
      <c r="H1638" s="9"/>
      <c r="I1638" s="1"/>
    </row>
    <row r="1639" spans="6:9" ht="15" x14ac:dyDescent="0.2">
      <c r="F1639" s="10"/>
      <c r="G1639" s="9"/>
      <c r="H1639" s="9"/>
      <c r="I1639" s="1"/>
    </row>
    <row r="1640" spans="6:9" ht="15" x14ac:dyDescent="0.2">
      <c r="F1640" s="10"/>
      <c r="G1640" s="9"/>
      <c r="H1640" s="9"/>
      <c r="I1640" s="1"/>
    </row>
    <row r="1641" spans="6:9" ht="15" x14ac:dyDescent="0.2">
      <c r="F1641" s="10"/>
      <c r="G1641" s="9"/>
      <c r="H1641" s="9"/>
      <c r="I1641" s="1"/>
    </row>
    <row r="1642" spans="6:9" ht="15" x14ac:dyDescent="0.2">
      <c r="F1642" s="10"/>
      <c r="G1642" s="9"/>
      <c r="H1642" s="9"/>
      <c r="I1642" s="1"/>
    </row>
    <row r="1643" spans="6:9" ht="15" x14ac:dyDescent="0.2">
      <c r="F1643" s="10"/>
      <c r="G1643" s="9"/>
      <c r="H1643" s="9"/>
      <c r="I1643" s="1"/>
    </row>
    <row r="1644" spans="6:9" ht="15" x14ac:dyDescent="0.2">
      <c r="F1644" s="10"/>
      <c r="G1644" s="9"/>
      <c r="H1644" s="9"/>
      <c r="I1644" s="1"/>
    </row>
    <row r="1645" spans="6:9" ht="15" x14ac:dyDescent="0.2">
      <c r="F1645" s="10"/>
      <c r="G1645" s="9"/>
      <c r="H1645" s="9"/>
      <c r="I1645" s="1"/>
    </row>
    <row r="1646" spans="6:9" ht="15" x14ac:dyDescent="0.2">
      <c r="F1646" s="10"/>
      <c r="G1646" s="9"/>
      <c r="H1646" s="9"/>
      <c r="I1646" s="1"/>
    </row>
    <row r="1647" spans="6:9" ht="15" x14ac:dyDescent="0.2">
      <c r="F1647" s="10"/>
      <c r="G1647" s="9"/>
      <c r="H1647" s="9"/>
      <c r="I1647" s="1"/>
    </row>
    <row r="1648" spans="6:9" ht="15" x14ac:dyDescent="0.2">
      <c r="F1648" s="10"/>
      <c r="G1648" s="9"/>
      <c r="H1648" s="9"/>
      <c r="I1648" s="1"/>
    </row>
    <row r="1649" spans="6:9" ht="15" x14ac:dyDescent="0.2">
      <c r="F1649" s="10"/>
      <c r="G1649" s="9"/>
      <c r="H1649" s="9"/>
      <c r="I1649" s="1"/>
    </row>
    <row r="1650" spans="6:9" ht="15" x14ac:dyDescent="0.2">
      <c r="F1650" s="10"/>
      <c r="G1650" s="9"/>
      <c r="H1650" s="9"/>
      <c r="I1650" s="1"/>
    </row>
    <row r="1651" spans="6:9" ht="15" x14ac:dyDescent="0.2">
      <c r="F1651" s="10"/>
      <c r="G1651" s="9"/>
      <c r="H1651" s="9"/>
      <c r="I1651" s="1"/>
    </row>
    <row r="1652" spans="6:9" ht="15" x14ac:dyDescent="0.2">
      <c r="F1652" s="10"/>
      <c r="G1652" s="9"/>
      <c r="H1652" s="9"/>
      <c r="I1652" s="1"/>
    </row>
    <row r="1653" spans="6:9" ht="15" x14ac:dyDescent="0.2">
      <c r="F1653" s="10"/>
      <c r="G1653" s="9"/>
      <c r="H1653" s="9"/>
      <c r="I1653" s="1"/>
    </row>
    <row r="1654" spans="6:9" ht="15" x14ac:dyDescent="0.2">
      <c r="F1654" s="10"/>
      <c r="G1654" s="9"/>
      <c r="H1654" s="9"/>
      <c r="I1654" s="1"/>
    </row>
    <row r="1655" spans="6:9" ht="15" x14ac:dyDescent="0.2">
      <c r="F1655" s="10"/>
      <c r="G1655" s="9"/>
      <c r="H1655" s="9"/>
      <c r="I1655" s="1"/>
    </row>
    <row r="1656" spans="6:9" ht="15" x14ac:dyDescent="0.2">
      <c r="F1656" s="10"/>
      <c r="G1656" s="9"/>
      <c r="H1656" s="9"/>
      <c r="I1656" s="1"/>
    </row>
    <row r="1657" spans="6:9" ht="15" x14ac:dyDescent="0.2">
      <c r="F1657" s="10"/>
      <c r="G1657" s="9"/>
      <c r="H1657" s="9"/>
      <c r="I1657" s="1"/>
    </row>
    <row r="1658" spans="6:9" ht="15" x14ac:dyDescent="0.2">
      <c r="F1658" s="10"/>
      <c r="G1658" s="9"/>
      <c r="H1658" s="9"/>
      <c r="I1658" s="1"/>
    </row>
    <row r="1659" spans="6:9" ht="15" x14ac:dyDescent="0.2">
      <c r="F1659" s="10"/>
      <c r="G1659" s="9"/>
      <c r="H1659" s="9"/>
      <c r="I1659" s="1"/>
    </row>
    <row r="1660" spans="6:9" ht="15" x14ac:dyDescent="0.2">
      <c r="F1660" s="10"/>
      <c r="G1660" s="9"/>
      <c r="H1660" s="9"/>
      <c r="I1660" s="1"/>
    </row>
    <row r="1661" spans="6:9" ht="15" x14ac:dyDescent="0.2">
      <c r="F1661" s="10"/>
      <c r="G1661" s="9"/>
      <c r="H1661" s="9"/>
      <c r="I1661" s="1"/>
    </row>
    <row r="1662" spans="6:9" ht="15" x14ac:dyDescent="0.2">
      <c r="F1662" s="10"/>
      <c r="G1662" s="9"/>
      <c r="H1662" s="9"/>
      <c r="I1662" s="1"/>
    </row>
    <row r="1663" spans="6:9" ht="15" x14ac:dyDescent="0.2">
      <c r="F1663" s="10"/>
      <c r="G1663" s="9"/>
      <c r="H1663" s="9"/>
      <c r="I1663" s="1"/>
    </row>
    <row r="1664" spans="6:9" ht="15" x14ac:dyDescent="0.2">
      <c r="F1664" s="10"/>
      <c r="G1664" s="9"/>
      <c r="H1664" s="9"/>
      <c r="I1664" s="1"/>
    </row>
    <row r="1665" spans="6:9" ht="15" x14ac:dyDescent="0.2">
      <c r="F1665" s="10"/>
      <c r="G1665" s="9"/>
      <c r="H1665" s="9"/>
      <c r="I1665" s="1"/>
    </row>
    <row r="1666" spans="6:9" ht="15" x14ac:dyDescent="0.2">
      <c r="F1666" s="10"/>
      <c r="G1666" s="9"/>
      <c r="H1666" s="9"/>
      <c r="I1666" s="1"/>
    </row>
    <row r="1667" spans="6:9" ht="15" x14ac:dyDescent="0.2">
      <c r="F1667" s="10"/>
      <c r="G1667" s="9"/>
      <c r="H1667" s="9"/>
      <c r="I1667" s="1"/>
    </row>
    <row r="1668" spans="6:9" ht="15" x14ac:dyDescent="0.2">
      <c r="F1668" s="10"/>
      <c r="G1668" s="9"/>
      <c r="H1668" s="9"/>
      <c r="I1668" s="1"/>
    </row>
    <row r="1669" spans="6:9" ht="15" x14ac:dyDescent="0.2">
      <c r="F1669" s="10"/>
      <c r="G1669" s="9"/>
      <c r="H1669" s="9"/>
      <c r="I1669" s="1"/>
    </row>
    <row r="1670" spans="6:9" ht="15" x14ac:dyDescent="0.2">
      <c r="F1670" s="10"/>
      <c r="G1670" s="9"/>
      <c r="H1670" s="9"/>
      <c r="I1670" s="1"/>
    </row>
    <row r="1671" spans="6:9" ht="15" x14ac:dyDescent="0.2">
      <c r="F1671" s="10"/>
      <c r="G1671" s="9"/>
      <c r="H1671" s="9"/>
      <c r="I1671" s="1"/>
    </row>
    <row r="1672" spans="6:9" ht="15" x14ac:dyDescent="0.2">
      <c r="F1672" s="10"/>
      <c r="G1672" s="9"/>
      <c r="H1672" s="9"/>
      <c r="I1672" s="1"/>
    </row>
    <row r="1673" spans="6:9" ht="15" x14ac:dyDescent="0.2">
      <c r="F1673" s="10"/>
      <c r="G1673" s="9"/>
      <c r="H1673" s="9"/>
      <c r="I1673" s="1"/>
    </row>
    <row r="1674" spans="6:9" ht="15" x14ac:dyDescent="0.2">
      <c r="F1674" s="10"/>
      <c r="G1674" s="9"/>
      <c r="H1674" s="9"/>
      <c r="I1674" s="1"/>
    </row>
    <row r="1675" spans="6:9" ht="15" x14ac:dyDescent="0.2">
      <c r="F1675" s="10"/>
      <c r="G1675" s="9"/>
      <c r="H1675" s="9"/>
      <c r="I1675" s="1"/>
    </row>
    <row r="1676" spans="6:9" ht="15" x14ac:dyDescent="0.2">
      <c r="F1676" s="10"/>
      <c r="G1676" s="9"/>
      <c r="H1676" s="9"/>
      <c r="I1676" s="1"/>
    </row>
    <row r="1677" spans="6:9" ht="15" x14ac:dyDescent="0.2">
      <c r="F1677" s="10"/>
      <c r="G1677" s="9"/>
      <c r="H1677" s="9"/>
      <c r="I1677" s="1"/>
    </row>
    <row r="1678" spans="6:9" ht="15" x14ac:dyDescent="0.2">
      <c r="F1678" s="10"/>
      <c r="G1678" s="9"/>
      <c r="H1678" s="9"/>
      <c r="I1678" s="1"/>
    </row>
    <row r="1679" spans="6:9" ht="15" x14ac:dyDescent="0.2">
      <c r="F1679" s="10"/>
      <c r="G1679" s="9"/>
      <c r="H1679" s="9"/>
      <c r="I1679" s="1"/>
    </row>
    <row r="1680" spans="6:9" ht="15" x14ac:dyDescent="0.2">
      <c r="F1680" s="10"/>
      <c r="G1680" s="9"/>
      <c r="H1680" s="9"/>
      <c r="I1680" s="1"/>
    </row>
    <row r="1681" spans="6:9" ht="15" x14ac:dyDescent="0.2">
      <c r="F1681" s="10"/>
      <c r="G1681" s="9"/>
      <c r="H1681" s="9"/>
      <c r="I1681" s="1"/>
    </row>
    <row r="1682" spans="6:9" ht="15" x14ac:dyDescent="0.2">
      <c r="F1682" s="10"/>
      <c r="G1682" s="9"/>
      <c r="H1682" s="9"/>
      <c r="I1682" s="1"/>
    </row>
    <row r="1683" spans="6:9" ht="15" x14ac:dyDescent="0.2">
      <c r="F1683" s="10"/>
      <c r="G1683" s="9"/>
      <c r="H1683" s="9"/>
      <c r="I1683" s="1"/>
    </row>
    <row r="1684" spans="6:9" ht="15" x14ac:dyDescent="0.2">
      <c r="F1684" s="10"/>
      <c r="G1684" s="9"/>
      <c r="H1684" s="9"/>
      <c r="I1684" s="1"/>
    </row>
    <row r="1685" spans="6:9" ht="15" x14ac:dyDescent="0.2">
      <c r="F1685" s="10"/>
      <c r="G1685" s="9"/>
      <c r="H1685" s="9"/>
      <c r="I1685" s="1"/>
    </row>
    <row r="1686" spans="6:9" ht="15" x14ac:dyDescent="0.2">
      <c r="F1686" s="10"/>
      <c r="G1686" s="9"/>
      <c r="H1686" s="9"/>
      <c r="I1686" s="1"/>
    </row>
    <row r="1687" spans="6:9" ht="15" x14ac:dyDescent="0.2">
      <c r="F1687" s="10"/>
      <c r="G1687" s="9"/>
      <c r="H1687" s="9"/>
      <c r="I1687" s="1"/>
    </row>
    <row r="1688" spans="6:9" ht="15" x14ac:dyDescent="0.2">
      <c r="F1688" s="10"/>
      <c r="G1688" s="9"/>
      <c r="H1688" s="9"/>
      <c r="I1688" s="1"/>
    </row>
    <row r="1689" spans="6:9" ht="15" x14ac:dyDescent="0.2">
      <c r="F1689" s="10"/>
      <c r="G1689" s="9"/>
      <c r="H1689" s="9"/>
      <c r="I1689" s="1"/>
    </row>
    <row r="1690" spans="6:9" ht="15" x14ac:dyDescent="0.2">
      <c r="F1690" s="10"/>
      <c r="G1690" s="9"/>
      <c r="H1690" s="9"/>
      <c r="I1690" s="1"/>
    </row>
    <row r="1691" spans="6:9" ht="15" x14ac:dyDescent="0.2">
      <c r="F1691" s="10"/>
      <c r="G1691" s="9"/>
      <c r="H1691" s="9"/>
      <c r="I1691" s="1"/>
    </row>
    <row r="1692" spans="6:9" ht="15" x14ac:dyDescent="0.2">
      <c r="F1692" s="10"/>
      <c r="G1692" s="9"/>
      <c r="H1692" s="9"/>
      <c r="I1692" s="1"/>
    </row>
    <row r="1693" spans="6:9" ht="15" x14ac:dyDescent="0.2">
      <c r="F1693" s="10"/>
      <c r="G1693" s="9"/>
      <c r="H1693" s="9"/>
      <c r="I1693" s="1"/>
    </row>
    <row r="1694" spans="6:9" ht="15" x14ac:dyDescent="0.2">
      <c r="F1694" s="10"/>
      <c r="G1694" s="9"/>
      <c r="H1694" s="9"/>
      <c r="I1694" s="1"/>
    </row>
    <row r="1695" spans="6:9" ht="15" x14ac:dyDescent="0.2">
      <c r="F1695" s="10"/>
      <c r="G1695" s="9"/>
      <c r="H1695" s="9"/>
      <c r="I1695" s="1"/>
    </row>
    <row r="1696" spans="6:9" ht="15" x14ac:dyDescent="0.2">
      <c r="F1696" s="10"/>
      <c r="G1696" s="9"/>
      <c r="H1696" s="9"/>
      <c r="I1696" s="1"/>
    </row>
    <row r="1697" spans="6:9" ht="15" x14ac:dyDescent="0.2">
      <c r="F1697" s="10"/>
      <c r="G1697" s="9"/>
      <c r="H1697" s="9"/>
      <c r="I1697" s="1"/>
    </row>
    <row r="1698" spans="6:9" ht="15" x14ac:dyDescent="0.2">
      <c r="F1698" s="10"/>
      <c r="G1698" s="9"/>
      <c r="H1698" s="9"/>
      <c r="I1698" s="1"/>
    </row>
    <row r="1699" spans="6:9" ht="15" x14ac:dyDescent="0.2">
      <c r="F1699" s="10"/>
      <c r="G1699" s="9"/>
      <c r="H1699" s="9"/>
      <c r="I1699" s="1"/>
    </row>
    <row r="1700" spans="6:9" ht="15" x14ac:dyDescent="0.2">
      <c r="F1700" s="10"/>
      <c r="G1700" s="9"/>
      <c r="H1700" s="9"/>
      <c r="I1700" s="1"/>
    </row>
    <row r="1701" spans="6:9" ht="15" x14ac:dyDescent="0.2">
      <c r="F1701" s="10"/>
      <c r="G1701" s="9"/>
      <c r="H1701" s="9"/>
      <c r="I1701" s="1"/>
    </row>
    <row r="1702" spans="6:9" ht="15" x14ac:dyDescent="0.2">
      <c r="F1702" s="10"/>
      <c r="G1702" s="9"/>
      <c r="H1702" s="9"/>
      <c r="I1702" s="1"/>
    </row>
    <row r="1703" spans="6:9" ht="15" x14ac:dyDescent="0.2">
      <c r="F1703" s="10"/>
      <c r="G1703" s="9"/>
      <c r="H1703" s="9"/>
      <c r="I1703" s="1"/>
    </row>
    <row r="1704" spans="6:9" ht="15" x14ac:dyDescent="0.2">
      <c r="F1704" s="10"/>
      <c r="G1704" s="9"/>
      <c r="H1704" s="9"/>
      <c r="I1704" s="1"/>
    </row>
    <row r="1705" spans="6:9" ht="15" x14ac:dyDescent="0.2">
      <c r="F1705" s="10"/>
      <c r="G1705" s="9"/>
      <c r="H1705" s="9"/>
      <c r="I1705" s="1"/>
    </row>
    <row r="1706" spans="6:9" ht="15" x14ac:dyDescent="0.2">
      <c r="F1706" s="10"/>
      <c r="G1706" s="9"/>
      <c r="H1706" s="9"/>
      <c r="I1706" s="1"/>
    </row>
    <row r="1707" spans="6:9" ht="15" x14ac:dyDescent="0.2">
      <c r="F1707" s="10"/>
      <c r="G1707" s="9"/>
      <c r="H1707" s="9"/>
      <c r="I1707" s="1"/>
    </row>
    <row r="1708" spans="6:9" ht="15" x14ac:dyDescent="0.2">
      <c r="F1708" s="10"/>
      <c r="G1708" s="9"/>
      <c r="H1708" s="9"/>
      <c r="I1708" s="1"/>
    </row>
    <row r="1709" spans="6:9" ht="15" x14ac:dyDescent="0.2">
      <c r="F1709" s="10"/>
      <c r="G1709" s="9"/>
      <c r="H1709" s="9"/>
      <c r="I1709" s="1"/>
    </row>
    <row r="1710" spans="6:9" ht="15" x14ac:dyDescent="0.2">
      <c r="F1710" s="10"/>
      <c r="G1710" s="9"/>
      <c r="H1710" s="9"/>
      <c r="I1710" s="1"/>
    </row>
    <row r="1711" spans="6:9" ht="15" x14ac:dyDescent="0.2">
      <c r="F1711" s="10"/>
      <c r="G1711" s="9"/>
      <c r="H1711" s="9"/>
      <c r="I1711" s="1"/>
    </row>
    <row r="1712" spans="6:9" ht="15" x14ac:dyDescent="0.2">
      <c r="F1712" s="10"/>
      <c r="G1712" s="9"/>
      <c r="H1712" s="9"/>
      <c r="I1712" s="1"/>
    </row>
    <row r="1713" spans="6:9" ht="15" x14ac:dyDescent="0.2">
      <c r="F1713" s="8"/>
      <c r="G1713" s="9"/>
      <c r="H1713" s="9"/>
      <c r="I1713" s="1"/>
    </row>
    <row r="1714" spans="6:9" ht="15" x14ac:dyDescent="0.2">
      <c r="F1714" s="10"/>
      <c r="G1714" s="9"/>
      <c r="H1714" s="9"/>
      <c r="I1714" s="1"/>
    </row>
    <row r="1715" spans="6:9" ht="15" x14ac:dyDescent="0.2">
      <c r="F1715" s="10"/>
      <c r="G1715" s="9"/>
      <c r="H1715" s="9"/>
      <c r="I1715" s="1"/>
    </row>
    <row r="1716" spans="6:9" ht="15" x14ac:dyDescent="0.2">
      <c r="F1716" s="10"/>
      <c r="G1716" s="9"/>
      <c r="H1716" s="9"/>
      <c r="I1716" s="1"/>
    </row>
    <row r="1717" spans="6:9" ht="15" x14ac:dyDescent="0.2">
      <c r="F1717" s="10"/>
      <c r="G1717" s="9"/>
      <c r="H1717" s="9"/>
      <c r="I1717" s="1"/>
    </row>
    <row r="1718" spans="6:9" ht="15" x14ac:dyDescent="0.2">
      <c r="F1718" s="10"/>
      <c r="G1718" s="9"/>
      <c r="H1718" s="9"/>
      <c r="I1718" s="1"/>
    </row>
    <row r="1719" spans="6:9" ht="15" x14ac:dyDescent="0.2">
      <c r="F1719" s="10"/>
      <c r="G1719" s="9"/>
      <c r="H1719" s="9"/>
      <c r="I1719" s="1"/>
    </row>
    <row r="1720" spans="6:9" ht="15" x14ac:dyDescent="0.2">
      <c r="F1720" s="10"/>
      <c r="G1720" s="9"/>
      <c r="H1720" s="9"/>
      <c r="I1720" s="1"/>
    </row>
    <row r="1721" spans="6:9" ht="15" x14ac:dyDescent="0.2">
      <c r="F1721" s="10"/>
      <c r="G1721" s="9"/>
      <c r="H1721" s="9"/>
      <c r="I1721" s="1"/>
    </row>
    <row r="1722" spans="6:9" ht="15" x14ac:dyDescent="0.2">
      <c r="F1722" s="10"/>
      <c r="G1722" s="9"/>
      <c r="H1722" s="9"/>
      <c r="I1722" s="1"/>
    </row>
    <row r="1723" spans="6:9" ht="15" x14ac:dyDescent="0.2">
      <c r="F1723" s="10"/>
      <c r="G1723" s="9"/>
      <c r="H1723" s="9"/>
      <c r="I1723" s="1"/>
    </row>
    <row r="1724" spans="6:9" ht="15" x14ac:dyDescent="0.2">
      <c r="F1724" s="10"/>
      <c r="G1724" s="9"/>
      <c r="H1724" s="9"/>
      <c r="I1724" s="1"/>
    </row>
    <row r="1725" spans="6:9" ht="15" x14ac:dyDescent="0.2">
      <c r="F1725" s="10"/>
      <c r="G1725" s="9"/>
      <c r="H1725" s="9"/>
      <c r="I1725" s="1"/>
    </row>
    <row r="1726" spans="6:9" ht="15" x14ac:dyDescent="0.2">
      <c r="F1726" s="10"/>
      <c r="G1726" s="9"/>
      <c r="H1726" s="9"/>
      <c r="I1726" s="1"/>
    </row>
    <row r="1727" spans="6:9" ht="15" x14ac:dyDescent="0.2">
      <c r="F1727" s="10"/>
      <c r="G1727" s="9"/>
      <c r="H1727" s="9"/>
      <c r="I1727" s="1"/>
    </row>
    <row r="1728" spans="6:9" ht="15" x14ac:dyDescent="0.2">
      <c r="F1728" s="10"/>
      <c r="G1728" s="9"/>
      <c r="H1728" s="9"/>
      <c r="I1728" s="1"/>
    </row>
    <row r="1729" spans="6:9" ht="15" x14ac:dyDescent="0.2">
      <c r="F1729" s="10"/>
      <c r="G1729" s="9"/>
      <c r="H1729" s="9"/>
      <c r="I1729" s="1"/>
    </row>
    <row r="1730" spans="6:9" ht="15" x14ac:dyDescent="0.2">
      <c r="F1730" s="10"/>
      <c r="G1730" s="9"/>
      <c r="H1730" s="9"/>
      <c r="I1730" s="1"/>
    </row>
    <row r="1731" spans="6:9" ht="15" x14ac:dyDescent="0.2">
      <c r="F1731" s="10"/>
      <c r="G1731" s="9"/>
      <c r="H1731" s="9"/>
      <c r="I1731" s="1"/>
    </row>
    <row r="1732" spans="6:9" ht="15" x14ac:dyDescent="0.2">
      <c r="F1732" s="10"/>
      <c r="G1732" s="9"/>
      <c r="H1732" s="9"/>
      <c r="I1732" s="1"/>
    </row>
    <row r="1733" spans="6:9" ht="15" x14ac:dyDescent="0.2">
      <c r="F1733" s="8"/>
      <c r="G1733" s="9"/>
      <c r="H1733" s="9"/>
      <c r="I1733" s="1"/>
    </row>
    <row r="1734" spans="6:9" ht="15" x14ac:dyDescent="0.2">
      <c r="F1734" s="10"/>
      <c r="G1734" s="9"/>
      <c r="H1734" s="9"/>
      <c r="I1734" s="1"/>
    </row>
    <row r="1735" spans="6:9" ht="15" x14ac:dyDescent="0.2">
      <c r="F1735" s="10"/>
      <c r="G1735" s="9"/>
      <c r="H1735" s="9"/>
      <c r="I1735" s="1"/>
    </row>
    <row r="1736" spans="6:9" ht="15" x14ac:dyDescent="0.2">
      <c r="F1736" s="10"/>
      <c r="G1736" s="9"/>
      <c r="H1736" s="9"/>
      <c r="I1736" s="1"/>
    </row>
    <row r="1737" spans="6:9" ht="15" x14ac:dyDescent="0.2">
      <c r="F1737" s="10"/>
      <c r="G1737" s="9"/>
      <c r="H1737" s="9"/>
      <c r="I1737" s="1"/>
    </row>
    <row r="1738" spans="6:9" ht="15" x14ac:dyDescent="0.2">
      <c r="F1738" s="10"/>
      <c r="G1738" s="9"/>
      <c r="H1738" s="9"/>
      <c r="I1738" s="1"/>
    </row>
    <row r="1739" spans="6:9" ht="15" x14ac:dyDescent="0.2">
      <c r="F1739" s="10"/>
      <c r="G1739" s="9"/>
      <c r="H1739" s="9"/>
      <c r="I1739" s="1"/>
    </row>
    <row r="1740" spans="6:9" ht="15" x14ac:dyDescent="0.2">
      <c r="F1740" s="10"/>
      <c r="G1740" s="9"/>
      <c r="H1740" s="9"/>
      <c r="I1740" s="1"/>
    </row>
    <row r="1741" spans="6:9" ht="15" x14ac:dyDescent="0.2">
      <c r="F1741" s="10"/>
      <c r="G1741" s="9"/>
      <c r="H1741" s="9"/>
      <c r="I1741" s="1"/>
    </row>
    <row r="1742" spans="6:9" ht="15" x14ac:dyDescent="0.2">
      <c r="F1742" s="10"/>
      <c r="G1742" s="9"/>
      <c r="H1742" s="9"/>
      <c r="I1742" s="1"/>
    </row>
    <row r="1743" spans="6:9" ht="15" x14ac:dyDescent="0.2">
      <c r="F1743" s="10"/>
      <c r="G1743" s="9"/>
      <c r="H1743" s="9"/>
      <c r="I1743" s="1"/>
    </row>
    <row r="1744" spans="6:9" ht="15" x14ac:dyDescent="0.2">
      <c r="F1744" s="10"/>
      <c r="G1744" s="9"/>
      <c r="H1744" s="9"/>
      <c r="I1744" s="1"/>
    </row>
    <row r="1745" spans="6:9" ht="15" x14ac:dyDescent="0.2">
      <c r="F1745" s="10"/>
      <c r="G1745" s="9"/>
      <c r="H1745" s="9"/>
      <c r="I1745" s="1"/>
    </row>
    <row r="1746" spans="6:9" ht="15" x14ac:dyDescent="0.2">
      <c r="F1746" s="10"/>
      <c r="G1746" s="9"/>
      <c r="H1746" s="9"/>
      <c r="I1746" s="1"/>
    </row>
    <row r="1747" spans="6:9" ht="15" x14ac:dyDescent="0.2">
      <c r="F1747" s="10"/>
      <c r="G1747" s="9"/>
      <c r="H1747" s="9"/>
      <c r="I1747" s="1"/>
    </row>
    <row r="1748" spans="6:9" ht="15" x14ac:dyDescent="0.2">
      <c r="F1748" s="10"/>
      <c r="G1748" s="9"/>
      <c r="H1748" s="9"/>
      <c r="I1748" s="1"/>
    </row>
    <row r="1749" spans="6:9" ht="15" x14ac:dyDescent="0.2">
      <c r="F1749" s="10"/>
      <c r="G1749" s="9"/>
      <c r="H1749" s="9"/>
      <c r="I1749" s="1"/>
    </row>
    <row r="1750" spans="6:9" ht="15" x14ac:dyDescent="0.2">
      <c r="F1750" s="10"/>
      <c r="G1750" s="9"/>
      <c r="H1750" s="9"/>
      <c r="I1750" s="1"/>
    </row>
    <row r="1751" spans="6:9" ht="15" x14ac:dyDescent="0.2">
      <c r="F1751" s="10"/>
      <c r="G1751" s="9"/>
      <c r="H1751" s="9"/>
      <c r="I1751" s="1"/>
    </row>
    <row r="1752" spans="6:9" ht="15" x14ac:dyDescent="0.2">
      <c r="F1752" s="10"/>
      <c r="G1752" s="9"/>
      <c r="H1752" s="9"/>
      <c r="I1752" s="1"/>
    </row>
    <row r="1753" spans="6:9" ht="15" x14ac:dyDescent="0.2">
      <c r="F1753" s="10"/>
      <c r="G1753" s="9"/>
      <c r="H1753" s="9"/>
      <c r="I1753" s="1"/>
    </row>
    <row r="1754" spans="6:9" ht="15" x14ac:dyDescent="0.2">
      <c r="F1754" s="10"/>
      <c r="G1754" s="9"/>
      <c r="H1754" s="9"/>
      <c r="I1754" s="1"/>
    </row>
    <row r="1755" spans="6:9" ht="15" x14ac:dyDescent="0.2">
      <c r="F1755" s="10"/>
      <c r="G1755" s="9"/>
      <c r="H1755" s="9"/>
      <c r="I1755" s="1"/>
    </row>
    <row r="1756" spans="6:9" ht="15" x14ac:dyDescent="0.2">
      <c r="F1756" s="10"/>
      <c r="G1756" s="9"/>
      <c r="H1756" s="9"/>
      <c r="I1756" s="1"/>
    </row>
    <row r="1757" spans="6:9" ht="15" x14ac:dyDescent="0.2">
      <c r="F1757" s="10"/>
      <c r="G1757" s="9"/>
      <c r="H1757" s="9"/>
      <c r="I1757" s="1"/>
    </row>
    <row r="1758" spans="6:9" ht="15" x14ac:dyDescent="0.2">
      <c r="F1758" s="10"/>
      <c r="G1758" s="9"/>
      <c r="H1758" s="9"/>
      <c r="I1758" s="1"/>
    </row>
    <row r="1759" spans="6:9" ht="15" x14ac:dyDescent="0.2">
      <c r="F1759" s="10"/>
      <c r="G1759" s="9"/>
      <c r="H1759" s="9"/>
      <c r="I1759" s="1"/>
    </row>
    <row r="1760" spans="6:9" ht="15" x14ac:dyDescent="0.2">
      <c r="F1760" s="10"/>
      <c r="G1760" s="9"/>
      <c r="H1760" s="9"/>
      <c r="I1760" s="1"/>
    </row>
    <row r="1761" spans="6:9" ht="15" x14ac:dyDescent="0.2">
      <c r="F1761" s="10"/>
      <c r="G1761" s="9"/>
      <c r="H1761" s="9"/>
      <c r="I1761" s="1"/>
    </row>
    <row r="1762" spans="6:9" ht="15" x14ac:dyDescent="0.2">
      <c r="F1762" s="10"/>
      <c r="G1762" s="9"/>
      <c r="H1762" s="9"/>
      <c r="I1762" s="1"/>
    </row>
    <row r="1763" spans="6:9" ht="15" x14ac:dyDescent="0.2">
      <c r="F1763" s="10"/>
      <c r="G1763" s="9"/>
      <c r="H1763" s="9"/>
      <c r="I1763" s="1"/>
    </row>
    <row r="1764" spans="6:9" ht="15" x14ac:dyDescent="0.2">
      <c r="F1764" s="10"/>
      <c r="G1764" s="9"/>
      <c r="H1764" s="9"/>
      <c r="I1764" s="1"/>
    </row>
    <row r="1765" spans="6:9" ht="15" x14ac:dyDescent="0.2">
      <c r="F1765" s="10"/>
      <c r="G1765" s="9"/>
      <c r="H1765" s="9"/>
      <c r="I1765" s="1"/>
    </row>
    <row r="1766" spans="6:9" ht="15" x14ac:dyDescent="0.2">
      <c r="F1766" s="10"/>
      <c r="G1766" s="9"/>
      <c r="H1766" s="9"/>
      <c r="I1766" s="1"/>
    </row>
    <row r="1767" spans="6:9" ht="15" x14ac:dyDescent="0.2">
      <c r="F1767" s="10"/>
      <c r="G1767" s="9"/>
      <c r="H1767" s="9"/>
      <c r="I1767" s="1"/>
    </row>
    <row r="1768" spans="6:9" ht="15" x14ac:dyDescent="0.2">
      <c r="F1768" s="10"/>
      <c r="G1768" s="9"/>
      <c r="H1768" s="9"/>
      <c r="I1768" s="1"/>
    </row>
    <row r="1769" spans="6:9" ht="15" x14ac:dyDescent="0.2">
      <c r="F1769" s="10"/>
      <c r="G1769" s="9"/>
      <c r="H1769" s="9"/>
      <c r="I1769" s="1"/>
    </row>
    <row r="1770" spans="6:9" ht="15" x14ac:dyDescent="0.2">
      <c r="F1770" s="10"/>
      <c r="G1770" s="9"/>
      <c r="H1770" s="9"/>
      <c r="I1770" s="1"/>
    </row>
    <row r="1771" spans="6:9" ht="15" x14ac:dyDescent="0.2">
      <c r="F1771" s="10"/>
      <c r="G1771" s="9"/>
      <c r="H1771" s="9"/>
      <c r="I1771" s="1"/>
    </row>
    <row r="1772" spans="6:9" ht="15" x14ac:dyDescent="0.2">
      <c r="F1772" s="10"/>
      <c r="G1772" s="9"/>
      <c r="H1772" s="9"/>
      <c r="I1772" s="1"/>
    </row>
    <row r="1773" spans="6:9" ht="15" x14ac:dyDescent="0.2">
      <c r="F1773" s="10"/>
      <c r="G1773" s="9"/>
      <c r="H1773" s="9"/>
      <c r="I1773" s="1"/>
    </row>
    <row r="1774" spans="6:9" ht="15" x14ac:dyDescent="0.2">
      <c r="F1774" s="10"/>
      <c r="G1774" s="9"/>
      <c r="H1774" s="9"/>
      <c r="I1774" s="1"/>
    </row>
    <row r="1775" spans="6:9" ht="15" x14ac:dyDescent="0.2">
      <c r="F1775" s="10"/>
      <c r="G1775" s="9"/>
      <c r="H1775" s="9"/>
      <c r="I1775" s="1"/>
    </row>
    <row r="1776" spans="6:9" ht="15" x14ac:dyDescent="0.2">
      <c r="F1776" s="10"/>
      <c r="G1776" s="9"/>
      <c r="H1776" s="9"/>
      <c r="I1776" s="1"/>
    </row>
    <row r="1777" spans="6:9" ht="15" x14ac:dyDescent="0.2">
      <c r="F1777" s="10"/>
      <c r="G1777" s="9"/>
      <c r="H1777" s="9"/>
      <c r="I1777" s="1"/>
    </row>
    <row r="1778" spans="6:9" ht="15" x14ac:dyDescent="0.2">
      <c r="F1778" s="10"/>
      <c r="G1778" s="9"/>
      <c r="H1778" s="9"/>
      <c r="I1778" s="1"/>
    </row>
    <row r="1779" spans="6:9" ht="15" x14ac:dyDescent="0.2">
      <c r="F1779" s="10"/>
      <c r="G1779" s="9"/>
      <c r="H1779" s="9"/>
      <c r="I1779" s="1"/>
    </row>
    <row r="1780" spans="6:9" ht="15" x14ac:dyDescent="0.2">
      <c r="F1780" s="10"/>
      <c r="G1780" s="9"/>
      <c r="H1780" s="9"/>
      <c r="I1780" s="1"/>
    </row>
    <row r="1781" spans="6:9" ht="15" x14ac:dyDescent="0.2">
      <c r="F1781" s="10"/>
      <c r="G1781" s="9"/>
      <c r="H1781" s="9"/>
      <c r="I1781" s="1"/>
    </row>
    <row r="1782" spans="6:9" ht="15" x14ac:dyDescent="0.2">
      <c r="F1782" s="10"/>
      <c r="G1782" s="9"/>
      <c r="H1782" s="9"/>
      <c r="I1782" s="1"/>
    </row>
    <row r="1783" spans="6:9" ht="15" x14ac:dyDescent="0.2">
      <c r="F1783" s="10"/>
      <c r="G1783" s="9"/>
      <c r="H1783" s="9"/>
      <c r="I1783" s="1"/>
    </row>
    <row r="1784" spans="6:9" ht="15" x14ac:dyDescent="0.2">
      <c r="F1784" s="10"/>
      <c r="G1784" s="9"/>
      <c r="H1784" s="9"/>
      <c r="I1784" s="1"/>
    </row>
    <row r="1785" spans="6:9" ht="15" x14ac:dyDescent="0.2">
      <c r="F1785" s="10"/>
      <c r="G1785" s="9"/>
      <c r="H1785" s="9"/>
      <c r="I1785" s="1"/>
    </row>
    <row r="1786" spans="6:9" ht="15" x14ac:dyDescent="0.2">
      <c r="F1786" s="10"/>
      <c r="G1786" s="9"/>
      <c r="H1786" s="9"/>
      <c r="I1786" s="1"/>
    </row>
    <row r="1787" spans="6:9" ht="15" x14ac:dyDescent="0.2">
      <c r="F1787" s="10"/>
      <c r="G1787" s="9"/>
      <c r="H1787" s="9"/>
      <c r="I1787" s="1"/>
    </row>
    <row r="1788" spans="6:9" ht="15" x14ac:dyDescent="0.2">
      <c r="F1788" s="10"/>
      <c r="G1788" s="9"/>
      <c r="H1788" s="9"/>
      <c r="I1788" s="1"/>
    </row>
    <row r="1789" spans="6:9" ht="15" x14ac:dyDescent="0.2">
      <c r="F1789" s="10"/>
      <c r="G1789" s="9"/>
      <c r="H1789" s="9"/>
      <c r="I1789" s="1"/>
    </row>
    <row r="1790" spans="6:9" ht="15" x14ac:dyDescent="0.2">
      <c r="F1790" s="10"/>
      <c r="G1790" s="9"/>
      <c r="H1790" s="9"/>
      <c r="I1790" s="1"/>
    </row>
    <row r="1791" spans="6:9" ht="15" x14ac:dyDescent="0.2">
      <c r="F1791" s="10"/>
      <c r="G1791" s="9"/>
      <c r="H1791" s="9"/>
      <c r="I1791" s="1"/>
    </row>
    <row r="1792" spans="6:9" ht="15" x14ac:dyDescent="0.2">
      <c r="F1792" s="10"/>
      <c r="G1792" s="9"/>
      <c r="H1792" s="9"/>
      <c r="I1792" s="1"/>
    </row>
    <row r="1793" spans="6:9" ht="15" x14ac:dyDescent="0.2">
      <c r="F1793" s="10"/>
      <c r="G1793" s="9"/>
      <c r="H1793" s="9"/>
      <c r="I1793" s="1"/>
    </row>
    <row r="1794" spans="6:9" ht="15" x14ac:dyDescent="0.2">
      <c r="F1794" s="10"/>
      <c r="G1794" s="9"/>
      <c r="H1794" s="9"/>
      <c r="I1794" s="1"/>
    </row>
    <row r="1795" spans="6:9" ht="15" x14ac:dyDescent="0.2">
      <c r="F1795" s="10"/>
      <c r="G1795" s="9"/>
      <c r="H1795" s="9"/>
      <c r="I1795" s="1"/>
    </row>
    <row r="1796" spans="6:9" ht="15" x14ac:dyDescent="0.2">
      <c r="F1796" s="10"/>
      <c r="G1796" s="9"/>
      <c r="H1796" s="9"/>
      <c r="I1796" s="1"/>
    </row>
    <row r="1797" spans="6:9" ht="15" x14ac:dyDescent="0.2">
      <c r="F1797" s="10"/>
      <c r="G1797" s="9"/>
      <c r="H1797" s="9"/>
      <c r="I1797" s="1"/>
    </row>
    <row r="1798" spans="6:9" ht="15" x14ac:dyDescent="0.2">
      <c r="F1798" s="10"/>
      <c r="G1798" s="9"/>
      <c r="H1798" s="9"/>
      <c r="I1798" s="1"/>
    </row>
    <row r="1799" spans="6:9" ht="15" x14ac:dyDescent="0.2">
      <c r="F1799" s="10"/>
      <c r="G1799" s="9"/>
      <c r="H1799" s="9"/>
      <c r="I1799" s="1"/>
    </row>
    <row r="1800" spans="6:9" ht="15" x14ac:dyDescent="0.2">
      <c r="F1800" s="10"/>
      <c r="G1800" s="9"/>
      <c r="H1800" s="9"/>
      <c r="I1800" s="1"/>
    </row>
    <row r="1801" spans="6:9" ht="15" x14ac:dyDescent="0.2">
      <c r="F1801" s="10"/>
      <c r="G1801" s="9"/>
      <c r="H1801" s="9"/>
      <c r="I1801" s="1"/>
    </row>
    <row r="1802" spans="6:9" ht="15" x14ac:dyDescent="0.2">
      <c r="F1802" s="10"/>
      <c r="G1802" s="9"/>
      <c r="H1802" s="9"/>
      <c r="I1802" s="1"/>
    </row>
    <row r="1803" spans="6:9" ht="15" x14ac:dyDescent="0.2">
      <c r="F1803" s="10"/>
      <c r="G1803" s="9"/>
      <c r="H1803" s="9"/>
      <c r="I1803" s="1"/>
    </row>
    <row r="1804" spans="6:9" ht="15" x14ac:dyDescent="0.2">
      <c r="F1804" s="10"/>
      <c r="G1804" s="9"/>
      <c r="H1804" s="9"/>
      <c r="I1804" s="1"/>
    </row>
    <row r="1805" spans="6:9" ht="15" x14ac:dyDescent="0.2">
      <c r="F1805" s="10"/>
      <c r="G1805" s="9"/>
      <c r="H1805" s="9"/>
      <c r="I1805" s="1"/>
    </row>
    <row r="1806" spans="6:9" ht="15" x14ac:dyDescent="0.2">
      <c r="F1806" s="10"/>
      <c r="G1806" s="9"/>
      <c r="H1806" s="9"/>
      <c r="I1806" s="1"/>
    </row>
    <row r="1807" spans="6:9" ht="15" x14ac:dyDescent="0.2">
      <c r="F1807" s="10"/>
      <c r="G1807" s="9"/>
      <c r="H1807" s="9"/>
      <c r="I1807" s="1"/>
    </row>
    <row r="1808" spans="6:9" ht="15" x14ac:dyDescent="0.2">
      <c r="F1808" s="10"/>
      <c r="G1808" s="9"/>
      <c r="H1808" s="9"/>
      <c r="I1808" s="1"/>
    </row>
    <row r="1809" spans="6:9" ht="15" x14ac:dyDescent="0.2">
      <c r="F1809" s="10"/>
      <c r="G1809" s="9"/>
      <c r="H1809" s="9"/>
      <c r="I1809" s="1"/>
    </row>
    <row r="1810" spans="6:9" ht="15" x14ac:dyDescent="0.2">
      <c r="F1810" s="10"/>
      <c r="G1810" s="9"/>
      <c r="H1810" s="9"/>
      <c r="I1810" s="1"/>
    </row>
    <row r="1811" spans="6:9" ht="15" x14ac:dyDescent="0.2">
      <c r="F1811" s="10"/>
      <c r="G1811" s="9"/>
      <c r="H1811" s="9"/>
      <c r="I1811" s="1"/>
    </row>
    <row r="1812" spans="6:9" ht="15" x14ac:dyDescent="0.2">
      <c r="F1812" s="10"/>
      <c r="G1812" s="9"/>
      <c r="H1812" s="9"/>
      <c r="I1812" s="1"/>
    </row>
    <row r="1813" spans="6:9" ht="15" x14ac:dyDescent="0.2">
      <c r="F1813" s="10"/>
      <c r="G1813" s="9"/>
      <c r="H1813" s="9"/>
      <c r="I1813" s="1"/>
    </row>
    <row r="1814" spans="6:9" ht="15" x14ac:dyDescent="0.2">
      <c r="F1814" s="10"/>
      <c r="G1814" s="9"/>
      <c r="H1814" s="9"/>
      <c r="I1814" s="1"/>
    </row>
    <row r="1815" spans="6:9" ht="15" x14ac:dyDescent="0.2">
      <c r="F1815" s="10"/>
      <c r="G1815" s="9"/>
      <c r="H1815" s="9"/>
      <c r="I1815" s="1"/>
    </row>
    <row r="1816" spans="6:9" ht="15" x14ac:dyDescent="0.2">
      <c r="F1816" s="10"/>
      <c r="G1816" s="9"/>
      <c r="H1816" s="9"/>
      <c r="I1816" s="1"/>
    </row>
    <row r="1817" spans="6:9" ht="15" x14ac:dyDescent="0.2">
      <c r="F1817" s="10"/>
      <c r="G1817" s="9"/>
      <c r="H1817" s="9"/>
      <c r="I1817" s="1"/>
    </row>
    <row r="1818" spans="6:9" ht="15" x14ac:dyDescent="0.2">
      <c r="F1818" s="10"/>
      <c r="G1818" s="9"/>
      <c r="H1818" s="9"/>
      <c r="I1818" s="1"/>
    </row>
    <row r="1819" spans="6:9" ht="15" x14ac:dyDescent="0.2">
      <c r="F1819" s="10"/>
      <c r="G1819" s="9"/>
      <c r="H1819" s="9"/>
      <c r="I1819" s="1"/>
    </row>
    <row r="1820" spans="6:9" ht="15" x14ac:dyDescent="0.2">
      <c r="F1820" s="10"/>
      <c r="G1820" s="9"/>
      <c r="H1820" s="9"/>
      <c r="I1820" s="1"/>
    </row>
    <row r="1821" spans="6:9" ht="15" x14ac:dyDescent="0.2">
      <c r="F1821" s="10"/>
      <c r="G1821" s="9"/>
      <c r="H1821" s="9"/>
      <c r="I1821" s="1"/>
    </row>
    <row r="1822" spans="6:9" ht="15" x14ac:dyDescent="0.2">
      <c r="F1822" s="10"/>
      <c r="G1822" s="9"/>
      <c r="H1822" s="9"/>
      <c r="I1822" s="1"/>
    </row>
    <row r="1823" spans="6:9" ht="15" x14ac:dyDescent="0.2">
      <c r="F1823" s="10"/>
      <c r="G1823" s="9"/>
      <c r="H1823" s="9"/>
      <c r="I1823" s="1"/>
    </row>
    <row r="1824" spans="6:9" ht="15" x14ac:dyDescent="0.2">
      <c r="F1824" s="10"/>
      <c r="G1824" s="9"/>
      <c r="H1824" s="9"/>
      <c r="I1824" s="1"/>
    </row>
    <row r="1825" spans="6:9" ht="15" x14ac:dyDescent="0.2">
      <c r="F1825" s="10"/>
      <c r="G1825" s="9"/>
      <c r="H1825" s="9"/>
      <c r="I1825" s="1"/>
    </row>
    <row r="1826" spans="6:9" ht="15" x14ac:dyDescent="0.2">
      <c r="F1826" s="10"/>
      <c r="G1826" s="9"/>
      <c r="H1826" s="9"/>
      <c r="I1826" s="1"/>
    </row>
    <row r="1827" spans="6:9" ht="15" x14ac:dyDescent="0.2">
      <c r="F1827" s="10"/>
      <c r="G1827" s="9"/>
      <c r="H1827" s="9"/>
      <c r="I1827" s="1"/>
    </row>
    <row r="1828" spans="6:9" ht="15" x14ac:dyDescent="0.2">
      <c r="F1828" s="10"/>
      <c r="G1828" s="9"/>
      <c r="H1828" s="9"/>
      <c r="I1828" s="1"/>
    </row>
    <row r="1829" spans="6:9" ht="15" x14ac:dyDescent="0.2">
      <c r="F1829" s="10"/>
      <c r="G1829" s="9"/>
      <c r="H1829" s="9"/>
      <c r="I1829" s="1"/>
    </row>
    <row r="1830" spans="6:9" ht="15" x14ac:dyDescent="0.2">
      <c r="F1830" s="10"/>
      <c r="G1830" s="9"/>
      <c r="H1830" s="9"/>
      <c r="I1830" s="1"/>
    </row>
    <row r="1831" spans="6:9" ht="15" x14ac:dyDescent="0.2">
      <c r="F1831" s="10"/>
      <c r="G1831" s="9"/>
      <c r="H1831" s="9"/>
      <c r="I1831" s="1"/>
    </row>
    <row r="1832" spans="6:9" ht="15" x14ac:dyDescent="0.2">
      <c r="F1832" s="10"/>
      <c r="G1832" s="9"/>
      <c r="H1832" s="9"/>
      <c r="I1832" s="1"/>
    </row>
    <row r="1833" spans="6:9" ht="15" x14ac:dyDescent="0.2">
      <c r="F1833" s="10"/>
      <c r="G1833" s="9"/>
      <c r="H1833" s="9"/>
      <c r="I1833" s="1"/>
    </row>
    <row r="1834" spans="6:9" ht="15" x14ac:dyDescent="0.2">
      <c r="F1834" s="10"/>
      <c r="G1834" s="9"/>
      <c r="H1834" s="9"/>
      <c r="I1834" s="1"/>
    </row>
    <row r="1835" spans="6:9" ht="15" x14ac:dyDescent="0.2">
      <c r="F1835" s="10"/>
      <c r="G1835" s="9"/>
      <c r="H1835" s="9"/>
      <c r="I1835" s="1"/>
    </row>
    <row r="1836" spans="6:9" ht="15" x14ac:dyDescent="0.2">
      <c r="F1836" s="10"/>
      <c r="G1836" s="9"/>
      <c r="H1836" s="9"/>
      <c r="I1836" s="1"/>
    </row>
    <row r="1837" spans="6:9" ht="15" x14ac:dyDescent="0.2">
      <c r="F1837" s="10"/>
      <c r="G1837" s="9"/>
      <c r="H1837" s="9"/>
      <c r="I1837" s="1"/>
    </row>
    <row r="1838" spans="6:9" ht="15" x14ac:dyDescent="0.2">
      <c r="F1838" s="10"/>
      <c r="G1838" s="9"/>
      <c r="H1838" s="9"/>
      <c r="I1838" s="1"/>
    </row>
    <row r="1839" spans="6:9" ht="15" x14ac:dyDescent="0.2">
      <c r="F1839" s="10"/>
      <c r="G1839" s="9"/>
      <c r="H1839" s="9"/>
      <c r="I1839" s="1"/>
    </row>
    <row r="1840" spans="6:9" ht="15" x14ac:dyDescent="0.2">
      <c r="F1840" s="10"/>
      <c r="G1840" s="9"/>
      <c r="H1840" s="9"/>
      <c r="I1840" s="1"/>
    </row>
    <row r="1841" spans="6:9" ht="15" x14ac:dyDescent="0.2">
      <c r="F1841" s="10"/>
      <c r="G1841" s="9"/>
      <c r="H1841" s="9"/>
      <c r="I1841" s="1"/>
    </row>
    <row r="1842" spans="6:9" ht="15" x14ac:dyDescent="0.2">
      <c r="F1842" s="10"/>
      <c r="G1842" s="9"/>
      <c r="H1842" s="9"/>
      <c r="I1842" s="1"/>
    </row>
    <row r="1843" spans="6:9" ht="15" x14ac:dyDescent="0.2">
      <c r="F1843" s="10"/>
      <c r="G1843" s="9"/>
      <c r="H1843" s="9"/>
      <c r="I1843" s="1"/>
    </row>
    <row r="1844" spans="6:9" ht="15" x14ac:dyDescent="0.2">
      <c r="F1844" s="10"/>
      <c r="G1844" s="9"/>
      <c r="H1844" s="9"/>
      <c r="I1844" s="1"/>
    </row>
    <row r="1845" spans="6:9" ht="15" x14ac:dyDescent="0.2">
      <c r="F1845" s="10"/>
      <c r="G1845" s="9"/>
      <c r="H1845" s="9"/>
      <c r="I1845" s="1"/>
    </row>
    <row r="1846" spans="6:9" ht="15" x14ac:dyDescent="0.2">
      <c r="F1846" s="10"/>
      <c r="G1846" s="9"/>
      <c r="H1846" s="9"/>
      <c r="I1846" s="1"/>
    </row>
    <row r="1847" spans="6:9" ht="15" x14ac:dyDescent="0.2">
      <c r="F1847" s="8"/>
      <c r="G1847" s="9"/>
      <c r="H1847" s="9"/>
      <c r="I1847" s="1"/>
    </row>
    <row r="1848" spans="6:9" ht="15" x14ac:dyDescent="0.2">
      <c r="F1848" s="10"/>
      <c r="G1848" s="9"/>
      <c r="H1848" s="9"/>
      <c r="I1848" s="1"/>
    </row>
    <row r="1849" spans="6:9" ht="15" x14ac:dyDescent="0.2">
      <c r="F1849" s="10"/>
      <c r="G1849" s="9"/>
      <c r="H1849" s="9"/>
      <c r="I1849" s="1"/>
    </row>
    <row r="1850" spans="6:9" ht="15" x14ac:dyDescent="0.2">
      <c r="F1850" s="10"/>
      <c r="G1850" s="9"/>
      <c r="H1850" s="9"/>
      <c r="I1850" s="1"/>
    </row>
    <row r="1851" spans="6:9" ht="15" x14ac:dyDescent="0.2">
      <c r="F1851" s="10"/>
      <c r="G1851" s="9"/>
      <c r="H1851" s="9"/>
      <c r="I1851" s="1"/>
    </row>
    <row r="1852" spans="6:9" ht="15" x14ac:dyDescent="0.2">
      <c r="F1852" s="10"/>
      <c r="G1852" s="9"/>
      <c r="H1852" s="9"/>
      <c r="I1852" s="1"/>
    </row>
    <row r="1853" spans="6:9" ht="15" x14ac:dyDescent="0.2">
      <c r="F1853" s="10"/>
      <c r="G1853" s="9"/>
      <c r="H1853" s="9"/>
      <c r="I1853" s="1"/>
    </row>
    <row r="1854" spans="6:9" ht="15" x14ac:dyDescent="0.2">
      <c r="F1854" s="10"/>
      <c r="G1854" s="9"/>
      <c r="H1854" s="9"/>
      <c r="I1854" s="1"/>
    </row>
    <row r="1855" spans="6:9" ht="15" x14ac:dyDescent="0.2">
      <c r="F1855" s="10"/>
      <c r="G1855" s="9"/>
      <c r="H1855" s="9"/>
      <c r="I1855" s="1"/>
    </row>
    <row r="1856" spans="6:9" ht="15" x14ac:dyDescent="0.2">
      <c r="F1856" s="10"/>
      <c r="G1856" s="9"/>
      <c r="H1856" s="9"/>
      <c r="I1856" s="1"/>
    </row>
    <row r="1857" spans="6:9" ht="15" x14ac:dyDescent="0.2">
      <c r="F1857" s="10"/>
      <c r="G1857" s="9"/>
      <c r="H1857" s="9"/>
      <c r="I1857" s="1"/>
    </row>
    <row r="1858" spans="6:9" ht="15" x14ac:dyDescent="0.2">
      <c r="F1858" s="10"/>
      <c r="G1858" s="9"/>
      <c r="H1858" s="9"/>
      <c r="I1858" s="1"/>
    </row>
    <row r="1859" spans="6:9" ht="15" x14ac:dyDescent="0.2">
      <c r="F1859" s="10"/>
      <c r="G1859" s="9"/>
      <c r="H1859" s="9"/>
      <c r="I1859" s="1"/>
    </row>
    <row r="1860" spans="6:9" ht="15" x14ac:dyDescent="0.2">
      <c r="F1860" s="10"/>
      <c r="G1860" s="9"/>
      <c r="H1860" s="9"/>
      <c r="I1860" s="1"/>
    </row>
    <row r="1861" spans="6:9" ht="15" x14ac:dyDescent="0.2">
      <c r="F1861" s="10"/>
      <c r="G1861" s="9"/>
      <c r="H1861" s="9"/>
      <c r="I1861" s="1"/>
    </row>
    <row r="1862" spans="6:9" ht="15" x14ac:dyDescent="0.2">
      <c r="F1862" s="10"/>
      <c r="G1862" s="9"/>
      <c r="H1862" s="9"/>
      <c r="I1862" s="1"/>
    </row>
    <row r="1863" spans="6:9" ht="15" x14ac:dyDescent="0.2">
      <c r="F1863" s="10"/>
      <c r="G1863" s="9"/>
      <c r="H1863" s="9"/>
      <c r="I1863" s="1"/>
    </row>
    <row r="1864" spans="6:9" ht="15" x14ac:dyDescent="0.2">
      <c r="F1864" s="10"/>
      <c r="G1864" s="9"/>
      <c r="H1864" s="9"/>
      <c r="I1864" s="1"/>
    </row>
    <row r="1865" spans="6:9" ht="15" x14ac:dyDescent="0.2">
      <c r="F1865" s="10"/>
      <c r="G1865" s="9"/>
      <c r="H1865" s="9"/>
      <c r="I1865" s="1"/>
    </row>
    <row r="1866" spans="6:9" ht="15" x14ac:dyDescent="0.2">
      <c r="F1866" s="10"/>
      <c r="G1866" s="9"/>
      <c r="H1866" s="9"/>
      <c r="I1866" s="1"/>
    </row>
    <row r="1867" spans="6:9" ht="15" x14ac:dyDescent="0.2">
      <c r="F1867" s="10"/>
      <c r="G1867" s="9"/>
      <c r="H1867" s="9"/>
      <c r="I1867" s="1"/>
    </row>
    <row r="1868" spans="6:9" ht="15" x14ac:dyDescent="0.2">
      <c r="F1868" s="10"/>
      <c r="G1868" s="9"/>
      <c r="H1868" s="9"/>
      <c r="I1868" s="1"/>
    </row>
    <row r="1869" spans="6:9" ht="15" x14ac:dyDescent="0.2">
      <c r="F1869" s="10"/>
      <c r="G1869" s="9"/>
      <c r="H1869" s="9"/>
      <c r="I1869" s="1"/>
    </row>
    <row r="1870" spans="6:9" ht="15" x14ac:dyDescent="0.2">
      <c r="F1870" s="10"/>
      <c r="G1870" s="9"/>
      <c r="H1870" s="9"/>
      <c r="I1870" s="1"/>
    </row>
    <row r="1871" spans="6:9" ht="15" x14ac:dyDescent="0.2">
      <c r="F1871" s="10"/>
      <c r="G1871" s="9"/>
      <c r="H1871" s="9"/>
      <c r="I1871" s="1"/>
    </row>
    <row r="1872" spans="6:9" ht="15" x14ac:dyDescent="0.2">
      <c r="F1872" s="10"/>
      <c r="G1872" s="9"/>
      <c r="H1872" s="9"/>
      <c r="I1872" s="1"/>
    </row>
    <row r="1873" spans="6:9" ht="15" x14ac:dyDescent="0.2">
      <c r="F1873" s="10"/>
      <c r="G1873" s="9"/>
      <c r="H1873" s="9"/>
      <c r="I1873" s="1"/>
    </row>
    <row r="1874" spans="6:9" ht="15" x14ac:dyDescent="0.2">
      <c r="F1874" s="10"/>
      <c r="G1874" s="9"/>
      <c r="H1874" s="9"/>
      <c r="I1874" s="1"/>
    </row>
    <row r="1875" spans="6:9" ht="15" x14ac:dyDescent="0.2">
      <c r="F1875" s="10"/>
      <c r="G1875" s="9"/>
      <c r="H1875" s="9"/>
      <c r="I1875" s="1"/>
    </row>
    <row r="1876" spans="6:9" ht="15" x14ac:dyDescent="0.2">
      <c r="F1876" s="10"/>
      <c r="G1876" s="9"/>
      <c r="H1876" s="9"/>
      <c r="I1876" s="1"/>
    </row>
    <row r="1877" spans="6:9" ht="15" x14ac:dyDescent="0.2">
      <c r="F1877" s="10"/>
      <c r="G1877" s="9"/>
      <c r="H1877" s="9"/>
      <c r="I1877" s="1"/>
    </row>
    <row r="1878" spans="6:9" ht="15" x14ac:dyDescent="0.2">
      <c r="F1878" s="10"/>
      <c r="G1878" s="9"/>
      <c r="H1878" s="9"/>
      <c r="I1878" s="1"/>
    </row>
    <row r="1879" spans="6:9" ht="15" x14ac:dyDescent="0.2">
      <c r="F1879" s="10"/>
      <c r="G1879" s="9"/>
      <c r="H1879" s="9"/>
      <c r="I1879" s="1"/>
    </row>
    <row r="1880" spans="6:9" ht="15" x14ac:dyDescent="0.2">
      <c r="F1880" s="10"/>
      <c r="G1880" s="9"/>
      <c r="H1880" s="9"/>
      <c r="I1880" s="1"/>
    </row>
    <row r="1881" spans="6:9" ht="15" x14ac:dyDescent="0.2">
      <c r="F1881" s="10"/>
      <c r="G1881" s="9"/>
      <c r="H1881" s="9"/>
      <c r="I1881" s="1"/>
    </row>
    <row r="1882" spans="6:9" ht="15" x14ac:dyDescent="0.2">
      <c r="F1882" s="10"/>
      <c r="G1882" s="9"/>
      <c r="H1882" s="9"/>
      <c r="I1882" s="1"/>
    </row>
    <row r="1883" spans="6:9" ht="15" x14ac:dyDescent="0.2">
      <c r="F1883" s="10"/>
      <c r="G1883" s="9"/>
      <c r="H1883" s="9"/>
      <c r="I1883" s="1"/>
    </row>
    <row r="1884" spans="6:9" ht="15" x14ac:dyDescent="0.2">
      <c r="F1884" s="10"/>
      <c r="G1884" s="9"/>
      <c r="H1884" s="9"/>
      <c r="I1884" s="1"/>
    </row>
    <row r="1885" spans="6:9" ht="15" x14ac:dyDescent="0.2">
      <c r="F1885" s="10"/>
      <c r="G1885" s="9"/>
      <c r="H1885" s="9"/>
      <c r="I1885" s="1"/>
    </row>
    <row r="1886" spans="6:9" ht="15" x14ac:dyDescent="0.2">
      <c r="F1886" s="10"/>
      <c r="G1886" s="9"/>
      <c r="H1886" s="9"/>
      <c r="I1886" s="1"/>
    </row>
    <row r="1887" spans="6:9" ht="15" x14ac:dyDescent="0.2">
      <c r="F1887" s="10"/>
      <c r="G1887" s="9"/>
      <c r="H1887" s="9"/>
      <c r="I1887" s="1"/>
    </row>
    <row r="1888" spans="6:9" ht="15" x14ac:dyDescent="0.2">
      <c r="F1888" s="10"/>
      <c r="G1888" s="9"/>
      <c r="H1888" s="9"/>
      <c r="I1888" s="1"/>
    </row>
    <row r="1889" spans="6:9" ht="15" x14ac:dyDescent="0.2">
      <c r="F1889" s="10"/>
      <c r="G1889" s="9"/>
      <c r="H1889" s="9"/>
      <c r="I1889" s="1"/>
    </row>
    <row r="1890" spans="6:9" ht="15" x14ac:dyDescent="0.2">
      <c r="F1890" s="10"/>
      <c r="G1890" s="9"/>
      <c r="H1890" s="9"/>
      <c r="I1890" s="1"/>
    </row>
    <row r="1891" spans="6:9" ht="15" x14ac:dyDescent="0.2">
      <c r="F1891" s="10"/>
      <c r="G1891" s="9"/>
      <c r="H1891" s="9"/>
      <c r="I1891" s="1"/>
    </row>
    <row r="1892" spans="6:9" ht="15" x14ac:dyDescent="0.2">
      <c r="F1892" s="10"/>
      <c r="G1892" s="9"/>
      <c r="H1892" s="9"/>
      <c r="I1892" s="1"/>
    </row>
    <row r="1893" spans="6:9" ht="15" x14ac:dyDescent="0.2">
      <c r="F1893" s="10"/>
      <c r="G1893" s="9"/>
      <c r="H1893" s="9"/>
      <c r="I1893" s="1"/>
    </row>
    <row r="1894" spans="6:9" ht="15" x14ac:dyDescent="0.2">
      <c r="F1894" s="10"/>
      <c r="G1894" s="9"/>
      <c r="H1894" s="9"/>
      <c r="I1894" s="1"/>
    </row>
    <row r="1895" spans="6:9" ht="15" x14ac:dyDescent="0.2">
      <c r="F1895" s="10"/>
      <c r="G1895" s="9"/>
      <c r="H1895" s="9"/>
      <c r="I1895" s="1"/>
    </row>
    <row r="1896" spans="6:9" ht="15" x14ac:dyDescent="0.2">
      <c r="F1896" s="10"/>
      <c r="G1896" s="9"/>
      <c r="H1896" s="9"/>
      <c r="I1896" s="1"/>
    </row>
    <row r="1897" spans="6:9" ht="15" x14ac:dyDescent="0.2">
      <c r="F1897" s="10"/>
      <c r="G1897" s="9"/>
      <c r="H1897" s="9"/>
      <c r="I1897" s="1"/>
    </row>
    <row r="1898" spans="6:9" ht="15" x14ac:dyDescent="0.2">
      <c r="F1898" s="10"/>
      <c r="G1898" s="9"/>
      <c r="H1898" s="9"/>
      <c r="I1898" s="1"/>
    </row>
    <row r="1899" spans="6:9" ht="15" x14ac:dyDescent="0.2">
      <c r="F1899" s="10"/>
      <c r="G1899" s="9"/>
      <c r="H1899" s="9"/>
      <c r="I1899" s="1"/>
    </row>
    <row r="1900" spans="6:9" ht="15" x14ac:dyDescent="0.2">
      <c r="F1900" s="10"/>
      <c r="G1900" s="9"/>
      <c r="H1900" s="9"/>
      <c r="I1900" s="1"/>
    </row>
    <row r="1901" spans="6:9" ht="15" x14ac:dyDescent="0.2">
      <c r="F1901" s="10"/>
      <c r="G1901" s="9"/>
      <c r="H1901" s="9"/>
      <c r="I1901" s="1"/>
    </row>
    <row r="1902" spans="6:9" ht="15" x14ac:dyDescent="0.2">
      <c r="F1902" s="10"/>
      <c r="G1902" s="9"/>
      <c r="H1902" s="9"/>
      <c r="I1902" s="1"/>
    </row>
    <row r="1903" spans="6:9" ht="15" x14ac:dyDescent="0.2">
      <c r="F1903" s="10"/>
      <c r="G1903" s="9"/>
      <c r="H1903" s="9"/>
      <c r="I1903" s="1"/>
    </row>
    <row r="1904" spans="6:9" ht="15" x14ac:dyDescent="0.2">
      <c r="F1904" s="10"/>
      <c r="G1904" s="9"/>
      <c r="H1904" s="9"/>
      <c r="I1904" s="1"/>
    </row>
    <row r="1905" spans="6:9" ht="15" x14ac:dyDescent="0.2">
      <c r="F1905" s="10"/>
      <c r="G1905" s="9"/>
      <c r="H1905" s="9"/>
      <c r="I1905" s="1"/>
    </row>
    <row r="1906" spans="6:9" ht="15" x14ac:dyDescent="0.2">
      <c r="F1906" s="10"/>
      <c r="G1906" s="9"/>
      <c r="H1906" s="9"/>
      <c r="I1906" s="1"/>
    </row>
    <row r="1907" spans="6:9" ht="15" x14ac:dyDescent="0.2">
      <c r="F1907" s="10"/>
      <c r="G1907" s="9"/>
      <c r="H1907" s="9"/>
      <c r="I1907" s="1"/>
    </row>
    <row r="1908" spans="6:9" ht="15" x14ac:dyDescent="0.2">
      <c r="F1908" s="10"/>
      <c r="G1908" s="9"/>
      <c r="H1908" s="9"/>
      <c r="I1908" s="1"/>
    </row>
    <row r="1909" spans="6:9" ht="15" x14ac:dyDescent="0.2">
      <c r="F1909" s="10"/>
      <c r="G1909" s="9"/>
      <c r="H1909" s="9"/>
      <c r="I1909" s="1"/>
    </row>
    <row r="1910" spans="6:9" ht="15" x14ac:dyDescent="0.2">
      <c r="F1910" s="10"/>
      <c r="G1910" s="9"/>
      <c r="H1910" s="9"/>
      <c r="I1910" s="1"/>
    </row>
    <row r="1911" spans="6:9" ht="15" x14ac:dyDescent="0.2">
      <c r="F1911" s="10"/>
      <c r="G1911" s="9"/>
      <c r="H1911" s="9"/>
      <c r="I1911" s="1"/>
    </row>
    <row r="1912" spans="6:9" ht="15" x14ac:dyDescent="0.2">
      <c r="F1912" s="10"/>
      <c r="G1912" s="9"/>
      <c r="H1912" s="9"/>
      <c r="I1912" s="1"/>
    </row>
    <row r="1913" spans="6:9" ht="15" x14ac:dyDescent="0.2">
      <c r="F1913" s="10"/>
      <c r="G1913" s="9"/>
      <c r="H1913" s="9"/>
      <c r="I1913" s="1"/>
    </row>
    <row r="1914" spans="6:9" ht="15" x14ac:dyDescent="0.2">
      <c r="F1914" s="10"/>
      <c r="G1914" s="9"/>
      <c r="H1914" s="9"/>
      <c r="I1914" s="1"/>
    </row>
    <row r="1915" spans="6:9" ht="15" x14ac:dyDescent="0.2">
      <c r="F1915" s="10"/>
      <c r="G1915" s="9"/>
      <c r="H1915" s="9"/>
      <c r="I1915" s="1"/>
    </row>
    <row r="1916" spans="6:9" ht="15" x14ac:dyDescent="0.2">
      <c r="F1916" s="10"/>
      <c r="G1916" s="9"/>
      <c r="H1916" s="9"/>
      <c r="I1916" s="1"/>
    </row>
    <row r="1917" spans="6:9" ht="15" x14ac:dyDescent="0.2">
      <c r="F1917" s="10"/>
      <c r="G1917" s="9"/>
      <c r="H1917" s="9"/>
      <c r="I1917" s="1"/>
    </row>
    <row r="1918" spans="6:9" ht="15" x14ac:dyDescent="0.2">
      <c r="F1918" s="10"/>
      <c r="G1918" s="9"/>
      <c r="H1918" s="9"/>
      <c r="I1918" s="1"/>
    </row>
    <row r="1919" spans="6:9" ht="15" x14ac:dyDescent="0.2">
      <c r="F1919" s="10"/>
      <c r="G1919" s="9"/>
      <c r="H1919" s="9"/>
      <c r="I1919" s="1"/>
    </row>
    <row r="1920" spans="6:9" ht="15" x14ac:dyDescent="0.2">
      <c r="F1920" s="10"/>
      <c r="G1920" s="9"/>
      <c r="H1920" s="9"/>
      <c r="I1920" s="1"/>
    </row>
    <row r="1921" spans="6:9" ht="15" x14ac:dyDescent="0.2">
      <c r="F1921" s="10"/>
      <c r="G1921" s="9"/>
      <c r="H1921" s="9"/>
      <c r="I1921" s="1"/>
    </row>
    <row r="1922" spans="6:9" ht="15" x14ac:dyDescent="0.2">
      <c r="F1922" s="10"/>
      <c r="G1922" s="9"/>
      <c r="H1922" s="9"/>
      <c r="I1922" s="1"/>
    </row>
    <row r="1923" spans="6:9" ht="15" x14ac:dyDescent="0.2">
      <c r="F1923" s="10"/>
      <c r="G1923" s="9"/>
      <c r="H1923" s="9"/>
      <c r="I1923" s="1"/>
    </row>
    <row r="1924" spans="6:9" ht="15" x14ac:dyDescent="0.2">
      <c r="F1924" s="10"/>
      <c r="G1924" s="9"/>
      <c r="H1924" s="9"/>
      <c r="I1924" s="1"/>
    </row>
    <row r="1925" spans="6:9" ht="15" x14ac:dyDescent="0.2">
      <c r="F1925" s="10"/>
      <c r="G1925" s="9"/>
      <c r="H1925" s="9"/>
      <c r="I1925" s="1"/>
    </row>
    <row r="1926" spans="6:9" ht="15" x14ac:dyDescent="0.2">
      <c r="F1926" s="10"/>
      <c r="G1926" s="9"/>
      <c r="H1926" s="9"/>
      <c r="I1926" s="1"/>
    </row>
    <row r="1927" spans="6:9" ht="15" x14ac:dyDescent="0.2">
      <c r="F1927" s="10"/>
      <c r="G1927" s="9"/>
      <c r="H1927" s="9"/>
      <c r="I1927" s="1"/>
    </row>
    <row r="1928" spans="6:9" ht="15" x14ac:dyDescent="0.2">
      <c r="F1928" s="10"/>
      <c r="G1928" s="9"/>
      <c r="H1928" s="9"/>
      <c r="I1928" s="1"/>
    </row>
    <row r="1929" spans="6:9" ht="15" x14ac:dyDescent="0.2">
      <c r="F1929" s="10"/>
      <c r="G1929" s="9"/>
      <c r="H1929" s="9"/>
      <c r="I1929" s="1"/>
    </row>
    <row r="1930" spans="6:9" ht="15" x14ac:dyDescent="0.2">
      <c r="F1930" s="10"/>
      <c r="G1930" s="9"/>
      <c r="H1930" s="9"/>
      <c r="I1930" s="1"/>
    </row>
    <row r="1931" spans="6:9" ht="15" x14ac:dyDescent="0.2">
      <c r="F1931" s="10"/>
      <c r="G1931" s="9"/>
      <c r="H1931" s="9"/>
      <c r="I1931" s="1"/>
    </row>
    <row r="1932" spans="6:9" ht="15" x14ac:dyDescent="0.2">
      <c r="F1932" s="10"/>
      <c r="G1932" s="9"/>
      <c r="H1932" s="9"/>
      <c r="I1932" s="1"/>
    </row>
    <row r="1933" spans="6:9" ht="15" x14ac:dyDescent="0.2">
      <c r="F1933" s="10"/>
      <c r="G1933" s="9"/>
      <c r="H1933" s="9"/>
      <c r="I1933" s="1"/>
    </row>
    <row r="1934" spans="6:9" ht="15" x14ac:dyDescent="0.2">
      <c r="F1934" s="10"/>
      <c r="G1934" s="9"/>
      <c r="H1934" s="9"/>
      <c r="I1934" s="1"/>
    </row>
    <row r="1935" spans="6:9" ht="15" x14ac:dyDescent="0.2">
      <c r="F1935" s="10"/>
      <c r="G1935" s="9"/>
      <c r="H1935" s="9"/>
      <c r="I1935" s="1"/>
    </row>
    <row r="1936" spans="6:9" ht="15" x14ac:dyDescent="0.2">
      <c r="F1936" s="10"/>
      <c r="G1936" s="9"/>
      <c r="H1936" s="9"/>
      <c r="I1936" s="1"/>
    </row>
    <row r="1937" spans="6:9" ht="15" x14ac:dyDescent="0.2">
      <c r="F1937" s="10"/>
      <c r="G1937" s="9"/>
      <c r="H1937" s="9"/>
      <c r="I1937" s="1"/>
    </row>
    <row r="1938" spans="6:9" ht="15" x14ac:dyDescent="0.2">
      <c r="F1938" s="10"/>
      <c r="G1938" s="9"/>
      <c r="H1938" s="9"/>
      <c r="I1938" s="1"/>
    </row>
    <row r="1939" spans="6:9" ht="15" x14ac:dyDescent="0.2">
      <c r="F1939" s="10"/>
      <c r="G1939" s="9"/>
      <c r="H1939" s="9"/>
      <c r="I1939" s="1"/>
    </row>
    <row r="1940" spans="6:9" ht="15" x14ac:dyDescent="0.2">
      <c r="F1940" s="10"/>
      <c r="G1940" s="9"/>
      <c r="H1940" s="9"/>
      <c r="I1940" s="1"/>
    </row>
    <row r="1941" spans="6:9" ht="15" x14ac:dyDescent="0.2">
      <c r="F1941" s="10"/>
      <c r="G1941" s="9"/>
      <c r="H1941" s="9"/>
      <c r="I1941" s="1"/>
    </row>
    <row r="1942" spans="6:9" ht="15" x14ac:dyDescent="0.2">
      <c r="F1942" s="10"/>
      <c r="G1942" s="9"/>
      <c r="H1942" s="9"/>
      <c r="I1942" s="1"/>
    </row>
    <row r="1943" spans="6:9" ht="15" x14ac:dyDescent="0.2">
      <c r="F1943" s="10"/>
      <c r="G1943" s="9"/>
      <c r="H1943" s="9"/>
      <c r="I1943" s="1"/>
    </row>
    <row r="1944" spans="6:9" ht="15" x14ac:dyDescent="0.2">
      <c r="F1944" s="10"/>
      <c r="G1944" s="9"/>
      <c r="H1944" s="9"/>
      <c r="I1944" s="1"/>
    </row>
    <row r="1945" spans="6:9" ht="15" x14ac:dyDescent="0.2">
      <c r="F1945" s="10"/>
      <c r="G1945" s="9"/>
      <c r="H1945" s="9"/>
      <c r="I1945" s="1"/>
    </row>
    <row r="1946" spans="6:9" ht="15" x14ac:dyDescent="0.2">
      <c r="F1946" s="10"/>
      <c r="G1946" s="9"/>
      <c r="H1946" s="9"/>
      <c r="I1946" s="1"/>
    </row>
    <row r="1947" spans="6:9" ht="15" x14ac:dyDescent="0.2">
      <c r="F1947" s="10"/>
      <c r="G1947" s="9"/>
      <c r="H1947" s="9"/>
      <c r="I1947" s="1"/>
    </row>
    <row r="1948" spans="6:9" ht="15" x14ac:dyDescent="0.2">
      <c r="F1948" s="10"/>
      <c r="G1948" s="9"/>
      <c r="H1948" s="9"/>
      <c r="I1948" s="1"/>
    </row>
    <row r="1949" spans="6:9" ht="15" x14ac:dyDescent="0.2">
      <c r="F1949" s="10"/>
      <c r="G1949" s="9"/>
      <c r="H1949" s="9"/>
      <c r="I1949" s="1"/>
    </row>
    <row r="1950" spans="6:9" ht="15" x14ac:dyDescent="0.2">
      <c r="F1950" s="10"/>
      <c r="G1950" s="9"/>
      <c r="H1950" s="9"/>
      <c r="I1950" s="1"/>
    </row>
    <row r="1951" spans="6:9" ht="15" x14ac:dyDescent="0.2">
      <c r="F1951" s="8"/>
      <c r="G1951" s="9"/>
      <c r="H1951" s="9"/>
      <c r="I1951" s="1"/>
    </row>
    <row r="1952" spans="6:9" ht="15" x14ac:dyDescent="0.2">
      <c r="F1952" s="8"/>
      <c r="G1952" s="9"/>
      <c r="H1952" s="9"/>
      <c r="I1952" s="1"/>
    </row>
    <row r="1953" spans="6:9" ht="15" x14ac:dyDescent="0.2">
      <c r="F1953" s="10"/>
      <c r="G1953" s="9"/>
      <c r="H1953" s="9"/>
      <c r="I1953" s="1"/>
    </row>
    <row r="1954" spans="6:9" ht="15" x14ac:dyDescent="0.2">
      <c r="F1954" s="8"/>
      <c r="G1954" s="9"/>
      <c r="H1954" s="9"/>
      <c r="I1954" s="1"/>
    </row>
    <row r="1955" spans="6:9" ht="15" x14ac:dyDescent="0.2">
      <c r="F1955" s="8"/>
      <c r="G1955" s="9"/>
      <c r="H1955" s="9"/>
      <c r="I1955" s="1"/>
    </row>
    <row r="1956" spans="6:9" ht="15" x14ac:dyDescent="0.2">
      <c r="F1956" s="8"/>
      <c r="G1956" s="9"/>
      <c r="H1956" s="9"/>
      <c r="I1956" s="1"/>
    </row>
    <row r="1957" spans="6:9" ht="15" x14ac:dyDescent="0.2">
      <c r="F1957" s="8"/>
      <c r="G1957" s="9"/>
      <c r="H1957" s="9"/>
      <c r="I1957" s="1"/>
    </row>
    <row r="1958" spans="6:9" ht="15" x14ac:dyDescent="0.2">
      <c r="F1958" s="8"/>
      <c r="G1958" s="9"/>
      <c r="H1958" s="9"/>
      <c r="I1958" s="1"/>
    </row>
    <row r="1959" spans="6:9" ht="15" x14ac:dyDescent="0.2">
      <c r="F1959" s="8"/>
      <c r="G1959" s="9"/>
      <c r="H1959" s="9"/>
      <c r="I1959" s="1"/>
    </row>
    <row r="1960" spans="6:9" ht="15" x14ac:dyDescent="0.2">
      <c r="F1960" s="8"/>
      <c r="G1960" s="9"/>
      <c r="H1960" s="9"/>
      <c r="I1960" s="1"/>
    </row>
    <row r="1961" spans="6:9" ht="15" x14ac:dyDescent="0.2">
      <c r="F1961" s="8"/>
      <c r="G1961" s="9"/>
      <c r="H1961" s="9"/>
      <c r="I1961" s="1"/>
    </row>
    <row r="1962" spans="6:9" ht="15" x14ac:dyDescent="0.2">
      <c r="F1962" s="10"/>
      <c r="G1962" s="9"/>
      <c r="H1962" s="9"/>
      <c r="I1962" s="1"/>
    </row>
    <row r="1963" spans="6:9" ht="15" x14ac:dyDescent="0.2">
      <c r="F1963" s="10"/>
      <c r="G1963" s="9"/>
      <c r="H1963" s="9"/>
      <c r="I1963" s="1"/>
    </row>
    <row r="1964" spans="6:9" ht="15" x14ac:dyDescent="0.2">
      <c r="F1964" s="8"/>
      <c r="G1964" s="9"/>
      <c r="H1964" s="9"/>
      <c r="I1964" s="1"/>
    </row>
    <row r="1965" spans="6:9" ht="15" x14ac:dyDescent="0.2">
      <c r="F1965" s="8"/>
      <c r="G1965" s="9"/>
      <c r="H1965" s="9"/>
      <c r="I1965" s="1"/>
    </row>
    <row r="1966" spans="6:9" ht="15" x14ac:dyDescent="0.2">
      <c r="F1966" s="8"/>
      <c r="G1966" s="9"/>
      <c r="H1966" s="9"/>
      <c r="I1966" s="1"/>
    </row>
    <row r="1967" spans="6:9" ht="15" x14ac:dyDescent="0.2">
      <c r="F1967" s="8"/>
      <c r="G1967" s="9"/>
      <c r="H1967" s="9"/>
      <c r="I1967" s="1"/>
    </row>
    <row r="1968" spans="6:9" ht="15" x14ac:dyDescent="0.2">
      <c r="F1968" s="8"/>
      <c r="G1968" s="9"/>
      <c r="H1968" s="9"/>
      <c r="I1968" s="1"/>
    </row>
    <row r="1969" spans="6:9" ht="15" x14ac:dyDescent="0.2">
      <c r="F1969" s="8"/>
      <c r="G1969" s="9"/>
      <c r="H1969" s="9"/>
      <c r="I1969" s="1"/>
    </row>
    <row r="1970" spans="6:9" ht="15" x14ac:dyDescent="0.2">
      <c r="F1970" s="8"/>
      <c r="G1970" s="9"/>
      <c r="H1970" s="9"/>
      <c r="I1970" s="1"/>
    </row>
    <row r="1971" spans="6:9" ht="15" x14ac:dyDescent="0.2">
      <c r="F1971" s="8"/>
      <c r="G1971" s="9"/>
      <c r="H1971" s="9"/>
      <c r="I1971" s="1"/>
    </row>
    <row r="1972" spans="6:9" ht="15" x14ac:dyDescent="0.2">
      <c r="F1972" s="8"/>
      <c r="G1972" s="9"/>
      <c r="H1972" s="9"/>
      <c r="I1972" s="1"/>
    </row>
    <row r="1973" spans="6:9" ht="15" x14ac:dyDescent="0.2">
      <c r="F1973" s="8"/>
      <c r="G1973" s="9"/>
      <c r="H1973" s="9"/>
      <c r="I1973" s="1"/>
    </row>
    <row r="1974" spans="6:9" ht="15" x14ac:dyDescent="0.2">
      <c r="F1974" s="10"/>
      <c r="G1974" s="9"/>
      <c r="H1974" s="9"/>
      <c r="I1974" s="1"/>
    </row>
    <row r="1975" spans="6:9" ht="15" x14ac:dyDescent="0.2">
      <c r="F1975" s="8"/>
      <c r="G1975" s="9"/>
      <c r="H1975" s="9"/>
      <c r="I1975" s="1"/>
    </row>
    <row r="1976" spans="6:9" ht="15" x14ac:dyDescent="0.2">
      <c r="F1976" s="10"/>
      <c r="G1976" s="9"/>
      <c r="H1976" s="9"/>
      <c r="I1976" s="1"/>
    </row>
    <row r="1977" spans="6:9" ht="15" x14ac:dyDescent="0.2">
      <c r="F1977" s="8"/>
      <c r="G1977" s="9"/>
      <c r="H1977" s="9"/>
      <c r="I1977" s="1"/>
    </row>
    <row r="1978" spans="6:9" ht="15" x14ac:dyDescent="0.2">
      <c r="F1978" s="8"/>
      <c r="G1978" s="9"/>
      <c r="H1978" s="9"/>
      <c r="I1978" s="1"/>
    </row>
    <row r="1979" spans="6:9" ht="15" x14ac:dyDescent="0.2">
      <c r="F1979" s="8"/>
      <c r="G1979" s="9"/>
      <c r="H1979" s="9"/>
      <c r="I1979" s="1"/>
    </row>
    <row r="1980" spans="6:9" ht="15" x14ac:dyDescent="0.2">
      <c r="F1980" s="8"/>
      <c r="G1980" s="9"/>
      <c r="H1980" s="9"/>
      <c r="I1980" s="1"/>
    </row>
    <row r="1981" spans="6:9" ht="15" x14ac:dyDescent="0.2">
      <c r="F1981" s="10"/>
      <c r="G1981" s="9"/>
      <c r="H1981" s="9"/>
      <c r="I1981" s="1"/>
    </row>
    <row r="1982" spans="6:9" ht="15" x14ac:dyDescent="0.2">
      <c r="F1982" s="8"/>
      <c r="G1982" s="9"/>
      <c r="H1982" s="9"/>
      <c r="I1982" s="1"/>
    </row>
    <row r="1983" spans="6:9" ht="15" x14ac:dyDescent="0.2">
      <c r="F1983" s="8"/>
      <c r="G1983" s="9"/>
      <c r="H1983" s="9"/>
      <c r="I1983" s="1"/>
    </row>
    <row r="1984" spans="6:9" ht="15" x14ac:dyDescent="0.2">
      <c r="F1984" s="8"/>
      <c r="G1984" s="9"/>
      <c r="H1984" s="9"/>
      <c r="I1984" s="1"/>
    </row>
    <row r="1985" spans="6:9" ht="15" x14ac:dyDescent="0.2">
      <c r="F1985" s="10"/>
      <c r="G1985" s="9"/>
      <c r="H1985" s="9"/>
      <c r="I1985" s="1"/>
    </row>
    <row r="1986" spans="6:9" ht="15" x14ac:dyDescent="0.2">
      <c r="F1986" s="10"/>
      <c r="G1986" s="9"/>
      <c r="H1986" s="9"/>
      <c r="I1986" s="1"/>
    </row>
    <row r="1987" spans="6:9" ht="15" x14ac:dyDescent="0.2">
      <c r="F1987" s="10"/>
      <c r="G1987" s="9"/>
      <c r="H1987" s="9"/>
      <c r="I1987" s="1"/>
    </row>
    <row r="1988" spans="6:9" ht="15" x14ac:dyDescent="0.2">
      <c r="F1988" s="10"/>
      <c r="G1988" s="9"/>
      <c r="H1988" s="9"/>
      <c r="I1988" s="1"/>
    </row>
    <row r="1989" spans="6:9" ht="15" x14ac:dyDescent="0.2">
      <c r="F1989" s="10"/>
      <c r="G1989" s="9"/>
      <c r="H1989" s="9"/>
      <c r="I1989" s="1"/>
    </row>
    <row r="1990" spans="6:9" ht="15" x14ac:dyDescent="0.2">
      <c r="F1990" s="10"/>
      <c r="G1990" s="9"/>
      <c r="H1990" s="9"/>
      <c r="I1990" s="1"/>
    </row>
    <row r="1991" spans="6:9" ht="15" x14ac:dyDescent="0.2">
      <c r="F1991" s="10"/>
      <c r="G1991" s="9"/>
      <c r="H1991" s="9"/>
      <c r="I1991" s="1"/>
    </row>
    <row r="1992" spans="6:9" ht="15" x14ac:dyDescent="0.2">
      <c r="F1992" s="10"/>
      <c r="G1992" s="9"/>
      <c r="H1992" s="9"/>
      <c r="I1992" s="1"/>
    </row>
    <row r="1993" spans="6:9" ht="15" x14ac:dyDescent="0.2">
      <c r="F1993" s="10"/>
      <c r="G1993" s="9"/>
      <c r="H1993" s="9"/>
      <c r="I1993" s="1"/>
    </row>
    <row r="1994" spans="6:9" ht="15" x14ac:dyDescent="0.2">
      <c r="F1994" s="10"/>
      <c r="G1994" s="9"/>
      <c r="H1994" s="9"/>
      <c r="I1994" s="1"/>
    </row>
    <row r="1995" spans="6:9" ht="15" x14ac:dyDescent="0.2">
      <c r="F1995" s="10"/>
      <c r="G1995" s="9"/>
      <c r="H1995" s="9"/>
      <c r="I1995" s="1"/>
    </row>
    <row r="1996" spans="6:9" ht="15" x14ac:dyDescent="0.2">
      <c r="F1996" s="10"/>
      <c r="G1996" s="9"/>
      <c r="H1996" s="9"/>
      <c r="I1996" s="1"/>
    </row>
    <row r="1997" spans="6:9" ht="15" x14ac:dyDescent="0.2">
      <c r="F1997" s="10"/>
      <c r="G1997" s="9"/>
      <c r="H1997" s="9"/>
      <c r="I1997" s="1"/>
    </row>
    <row r="1998" spans="6:9" ht="15" x14ac:dyDescent="0.2">
      <c r="F1998" s="10"/>
      <c r="G1998" s="9"/>
      <c r="H1998" s="9"/>
      <c r="I1998" s="1"/>
    </row>
    <row r="1999" spans="6:9" ht="15" x14ac:dyDescent="0.2">
      <c r="F1999" s="10"/>
      <c r="G1999" s="9"/>
      <c r="H1999" s="9"/>
      <c r="I1999" s="1"/>
    </row>
    <row r="2000" spans="6:9" ht="15" x14ac:dyDescent="0.2">
      <c r="F2000" s="10"/>
      <c r="G2000" s="9"/>
      <c r="H2000" s="9"/>
      <c r="I2000" s="1"/>
    </row>
    <row r="2001" spans="6:9" ht="15" x14ac:dyDescent="0.2">
      <c r="F2001" s="10"/>
      <c r="G2001" s="9"/>
      <c r="H2001" s="9"/>
      <c r="I2001" s="1"/>
    </row>
    <row r="2002" spans="6:9" ht="15" x14ac:dyDescent="0.2">
      <c r="F2002" s="10"/>
      <c r="G2002" s="9"/>
      <c r="H2002" s="9"/>
      <c r="I2002" s="1"/>
    </row>
    <row r="2003" spans="6:9" ht="15" x14ac:dyDescent="0.2">
      <c r="F2003" s="10"/>
      <c r="G2003" s="9"/>
      <c r="H2003" s="9"/>
      <c r="I2003" s="1"/>
    </row>
    <row r="2004" spans="6:9" ht="15" x14ac:dyDescent="0.2">
      <c r="F2004" s="10"/>
      <c r="G2004" s="9"/>
      <c r="H2004" s="9"/>
      <c r="I2004" s="1"/>
    </row>
    <row r="2005" spans="6:9" ht="15" x14ac:dyDescent="0.2">
      <c r="F2005" s="10"/>
      <c r="G2005" s="9"/>
      <c r="H2005" s="9"/>
      <c r="I2005" s="1"/>
    </row>
    <row r="2006" spans="6:9" ht="15" x14ac:dyDescent="0.2">
      <c r="F2006" s="10"/>
      <c r="G2006" s="9"/>
      <c r="H2006" s="9"/>
      <c r="I2006" s="1"/>
    </row>
    <row r="2007" spans="6:9" ht="15" x14ac:dyDescent="0.2">
      <c r="F2007" s="10"/>
      <c r="G2007" s="9"/>
      <c r="H2007" s="9"/>
      <c r="I2007" s="1"/>
    </row>
    <row r="2008" spans="6:9" ht="15" x14ac:dyDescent="0.2">
      <c r="F2008" s="10"/>
      <c r="G2008" s="9"/>
      <c r="H2008" s="9"/>
      <c r="I2008" s="1"/>
    </row>
    <row r="2009" spans="6:9" ht="15" x14ac:dyDescent="0.2">
      <c r="F2009" s="10"/>
      <c r="G2009" s="9"/>
      <c r="H2009" s="9"/>
      <c r="I2009" s="1"/>
    </row>
    <row r="2010" spans="6:9" ht="15" x14ac:dyDescent="0.2">
      <c r="F2010" s="10"/>
      <c r="G2010" s="9"/>
      <c r="H2010" s="9"/>
      <c r="I2010" s="1"/>
    </row>
    <row r="2011" spans="6:9" ht="15" x14ac:dyDescent="0.2">
      <c r="F2011" s="10"/>
      <c r="G2011" s="9"/>
      <c r="H2011" s="9"/>
      <c r="I2011" s="1"/>
    </row>
    <row r="2012" spans="6:9" ht="15" x14ac:dyDescent="0.2">
      <c r="F2012" s="10"/>
      <c r="G2012" s="9"/>
      <c r="H2012" s="9"/>
      <c r="I2012" s="1"/>
    </row>
    <row r="2013" spans="6:9" ht="15" x14ac:dyDescent="0.2">
      <c r="F2013" s="10"/>
      <c r="G2013" s="9"/>
      <c r="H2013" s="9"/>
      <c r="I2013" s="1"/>
    </row>
    <row r="2014" spans="6:9" ht="15" x14ac:dyDescent="0.2">
      <c r="F2014" s="10"/>
      <c r="G2014" s="9"/>
      <c r="H2014" s="9"/>
      <c r="I2014" s="1"/>
    </row>
    <row r="2015" spans="6:9" ht="15" x14ac:dyDescent="0.2">
      <c r="F2015" s="10"/>
      <c r="G2015" s="9"/>
      <c r="H2015" s="9"/>
      <c r="I2015" s="1"/>
    </row>
    <row r="2016" spans="6:9" ht="15" x14ac:dyDescent="0.2">
      <c r="F2016" s="10"/>
      <c r="G2016" s="9"/>
      <c r="H2016" s="9"/>
      <c r="I2016" s="1"/>
    </row>
    <row r="2017" spans="6:9" ht="15" x14ac:dyDescent="0.2">
      <c r="F2017" s="10"/>
      <c r="G2017" s="9"/>
      <c r="H2017" s="9"/>
      <c r="I2017" s="1"/>
    </row>
    <row r="2018" spans="6:9" ht="15" x14ac:dyDescent="0.2">
      <c r="F2018" s="10"/>
      <c r="G2018" s="9"/>
      <c r="H2018" s="9"/>
      <c r="I2018" s="1"/>
    </row>
    <row r="2019" spans="6:9" ht="15" x14ac:dyDescent="0.2">
      <c r="F2019" s="10"/>
      <c r="G2019" s="9"/>
      <c r="H2019" s="9"/>
      <c r="I2019" s="1"/>
    </row>
    <row r="2020" spans="6:9" ht="15" x14ac:dyDescent="0.2">
      <c r="F2020" s="10"/>
      <c r="G2020" s="9"/>
      <c r="H2020" s="9"/>
      <c r="I2020" s="1"/>
    </row>
    <row r="2021" spans="6:9" ht="15" x14ac:dyDescent="0.2">
      <c r="F2021" s="10"/>
      <c r="G2021" s="9"/>
      <c r="H2021" s="9"/>
      <c r="I2021" s="1"/>
    </row>
    <row r="2022" spans="6:9" ht="15" x14ac:dyDescent="0.2">
      <c r="F2022" s="10"/>
      <c r="G2022" s="9"/>
      <c r="H2022" s="9"/>
      <c r="I2022" s="1"/>
    </row>
    <row r="2023" spans="6:9" ht="15" x14ac:dyDescent="0.2">
      <c r="F2023" s="10"/>
      <c r="G2023" s="9"/>
      <c r="H2023" s="9"/>
      <c r="I2023" s="1"/>
    </row>
    <row r="2024" spans="6:9" ht="15" x14ac:dyDescent="0.2">
      <c r="F2024" s="10"/>
      <c r="G2024" s="9"/>
      <c r="H2024" s="9"/>
      <c r="I2024" s="1"/>
    </row>
    <row r="2025" spans="6:9" ht="15" x14ac:dyDescent="0.2">
      <c r="F2025" s="10"/>
      <c r="G2025" s="9"/>
      <c r="H2025" s="9"/>
      <c r="I2025" s="1"/>
    </row>
    <row r="2026" spans="6:9" ht="15" x14ac:dyDescent="0.2">
      <c r="F2026" s="10"/>
      <c r="G2026" s="9"/>
      <c r="H2026" s="9"/>
      <c r="I2026" s="1"/>
    </row>
    <row r="2027" spans="6:9" ht="15" x14ac:dyDescent="0.2">
      <c r="F2027" s="10"/>
      <c r="G2027" s="9"/>
      <c r="H2027" s="9"/>
      <c r="I2027" s="1"/>
    </row>
    <row r="2028" spans="6:9" ht="15" x14ac:dyDescent="0.2">
      <c r="F2028" s="10"/>
      <c r="G2028" s="9"/>
      <c r="H2028" s="9"/>
      <c r="I2028" s="1"/>
    </row>
    <row r="2029" spans="6:9" ht="15" x14ac:dyDescent="0.2">
      <c r="F2029" s="10"/>
      <c r="G2029" s="9"/>
      <c r="H2029" s="9"/>
      <c r="I2029" s="1"/>
    </row>
    <row r="2030" spans="6:9" ht="15" x14ac:dyDescent="0.2">
      <c r="F2030" s="10"/>
      <c r="G2030" s="9"/>
      <c r="H2030" s="9"/>
      <c r="I2030" s="1"/>
    </row>
    <row r="2031" spans="6:9" ht="15" x14ac:dyDescent="0.2">
      <c r="F2031" s="10"/>
      <c r="G2031" s="9"/>
      <c r="H2031" s="9"/>
      <c r="I2031" s="1"/>
    </row>
    <row r="2032" spans="6:9" ht="15" x14ac:dyDescent="0.2">
      <c r="F2032" s="10"/>
      <c r="G2032" s="9"/>
      <c r="H2032" s="9"/>
      <c r="I2032" s="1"/>
    </row>
    <row r="2033" spans="6:9" ht="15" x14ac:dyDescent="0.2">
      <c r="F2033" s="10"/>
      <c r="G2033" s="9"/>
      <c r="H2033" s="9"/>
      <c r="I2033" s="1"/>
    </row>
    <row r="2034" spans="6:9" ht="15" x14ac:dyDescent="0.2">
      <c r="F2034" s="10"/>
      <c r="G2034" s="9"/>
      <c r="H2034" s="9"/>
      <c r="I2034" s="1"/>
    </row>
    <row r="2035" spans="6:9" ht="15" x14ac:dyDescent="0.2">
      <c r="F2035" s="10"/>
      <c r="G2035" s="9"/>
      <c r="H2035" s="9"/>
      <c r="I2035" s="1"/>
    </row>
    <row r="2036" spans="6:9" ht="15" x14ac:dyDescent="0.2">
      <c r="F2036" s="10"/>
      <c r="G2036" s="9"/>
      <c r="H2036" s="9"/>
      <c r="I2036" s="1"/>
    </row>
    <row r="2037" spans="6:9" ht="15" x14ac:dyDescent="0.2">
      <c r="F2037" s="10"/>
      <c r="G2037" s="9"/>
      <c r="H2037" s="9"/>
      <c r="I2037" s="1"/>
    </row>
    <row r="2038" spans="6:9" ht="15" x14ac:dyDescent="0.2">
      <c r="F2038" s="10"/>
      <c r="G2038" s="9"/>
      <c r="H2038" s="9"/>
      <c r="I2038" s="1"/>
    </row>
    <row r="2039" spans="6:9" ht="15" x14ac:dyDescent="0.2">
      <c r="F2039" s="10"/>
      <c r="G2039" s="9"/>
      <c r="H2039" s="9"/>
      <c r="I2039" s="1"/>
    </row>
    <row r="2040" spans="6:9" ht="15" x14ac:dyDescent="0.2">
      <c r="F2040" s="10"/>
      <c r="G2040" s="9"/>
      <c r="H2040" s="9"/>
      <c r="I2040" s="1"/>
    </row>
    <row r="2041" spans="6:9" ht="15" x14ac:dyDescent="0.2">
      <c r="F2041" s="10"/>
      <c r="G2041" s="9"/>
      <c r="H2041" s="9"/>
      <c r="I2041" s="1"/>
    </row>
    <row r="2042" spans="6:9" ht="15" x14ac:dyDescent="0.2">
      <c r="F2042" s="10"/>
      <c r="G2042" s="9"/>
      <c r="H2042" s="9"/>
      <c r="I2042" s="1"/>
    </row>
    <row r="2043" spans="6:9" ht="15" x14ac:dyDescent="0.2">
      <c r="F2043" s="10"/>
      <c r="G2043" s="9"/>
      <c r="H2043" s="9"/>
      <c r="I2043" s="1"/>
    </row>
    <row r="2044" spans="6:9" ht="15" x14ac:dyDescent="0.2">
      <c r="F2044" s="8"/>
      <c r="G2044" s="9"/>
      <c r="H2044" s="9"/>
      <c r="I2044" s="1"/>
    </row>
    <row r="2045" spans="6:9" ht="15" x14ac:dyDescent="0.2">
      <c r="F2045" s="8"/>
      <c r="G2045" s="9"/>
      <c r="H2045" s="9"/>
      <c r="I2045" s="1"/>
    </row>
    <row r="2046" spans="6:9" ht="15" x14ac:dyDescent="0.2">
      <c r="F2046" s="10"/>
      <c r="G2046" s="9"/>
      <c r="H2046" s="9"/>
      <c r="I2046" s="1"/>
    </row>
    <row r="2047" spans="6:9" ht="15" x14ac:dyDescent="0.2">
      <c r="F2047" s="10"/>
      <c r="G2047" s="9"/>
      <c r="H2047" s="9"/>
      <c r="I2047" s="1"/>
    </row>
    <row r="2048" spans="6:9" ht="15" x14ac:dyDescent="0.2">
      <c r="F2048" s="10"/>
      <c r="G2048" s="9"/>
      <c r="H2048" s="9"/>
      <c r="I2048" s="1"/>
    </row>
    <row r="2049" spans="6:9" ht="15" x14ac:dyDescent="0.2">
      <c r="F2049" s="10"/>
      <c r="G2049" s="9"/>
      <c r="H2049" s="9"/>
      <c r="I2049" s="1"/>
    </row>
    <row r="2050" spans="6:9" ht="15" x14ac:dyDescent="0.2">
      <c r="F2050" s="8"/>
      <c r="G2050" s="9"/>
      <c r="H2050" s="9"/>
      <c r="I2050" s="1"/>
    </row>
    <row r="2051" spans="6:9" ht="15" x14ac:dyDescent="0.2">
      <c r="F2051" s="10"/>
      <c r="G2051" s="9"/>
      <c r="H2051" s="9"/>
      <c r="I2051" s="1"/>
    </row>
    <row r="2052" spans="6:9" ht="15" x14ac:dyDescent="0.2">
      <c r="F2052" s="8"/>
      <c r="G2052" s="9"/>
      <c r="H2052" s="9"/>
      <c r="I2052" s="1"/>
    </row>
    <row r="2053" spans="6:9" ht="15" x14ac:dyDescent="0.2">
      <c r="F2053" s="10"/>
      <c r="G2053" s="9"/>
      <c r="H2053" s="9"/>
      <c r="I2053" s="1"/>
    </row>
    <row r="2054" spans="6:9" ht="15" x14ac:dyDescent="0.2">
      <c r="F2054" s="10"/>
      <c r="G2054" s="9"/>
      <c r="H2054" s="9"/>
      <c r="I2054" s="1"/>
    </row>
    <row r="2055" spans="6:9" ht="15" x14ac:dyDescent="0.2">
      <c r="F2055" s="10"/>
      <c r="G2055" s="9"/>
      <c r="H2055" s="9"/>
      <c r="I2055" s="1"/>
    </row>
    <row r="2056" spans="6:9" ht="15" x14ac:dyDescent="0.2">
      <c r="F2056" s="8"/>
      <c r="G2056" s="9"/>
      <c r="H2056" s="9"/>
      <c r="I2056" s="1"/>
    </row>
    <row r="2057" spans="6:9" ht="15" x14ac:dyDescent="0.2">
      <c r="F2057" s="8"/>
      <c r="G2057" s="9"/>
      <c r="H2057" s="9"/>
      <c r="I2057" s="1"/>
    </row>
    <row r="2058" spans="6:9" ht="15" x14ac:dyDescent="0.2">
      <c r="F2058" s="10"/>
      <c r="G2058" s="9"/>
      <c r="H2058" s="9"/>
      <c r="I2058" s="1"/>
    </row>
    <row r="2059" spans="6:9" ht="15" x14ac:dyDescent="0.2">
      <c r="F2059" s="10"/>
      <c r="G2059" s="9"/>
      <c r="H2059" s="9"/>
      <c r="I2059" s="1"/>
    </row>
    <row r="2060" spans="6:9" ht="15" x14ac:dyDescent="0.2">
      <c r="F2060" s="8"/>
      <c r="G2060" s="9"/>
      <c r="H2060" s="9"/>
      <c r="I2060" s="1"/>
    </row>
    <row r="2061" spans="6:9" ht="15" x14ac:dyDescent="0.2">
      <c r="F2061" s="10"/>
      <c r="G2061" s="9"/>
      <c r="H2061" s="9"/>
      <c r="I2061" s="1"/>
    </row>
    <row r="2062" spans="6:9" ht="15" x14ac:dyDescent="0.2">
      <c r="F2062" s="10"/>
      <c r="G2062" s="9"/>
      <c r="H2062" s="9"/>
      <c r="I2062" s="1"/>
    </row>
    <row r="2063" spans="6:9" ht="15" x14ac:dyDescent="0.2">
      <c r="F2063" s="10"/>
      <c r="G2063" s="9"/>
      <c r="H2063" s="9"/>
      <c r="I2063" s="1"/>
    </row>
    <row r="2064" spans="6:9" ht="15" x14ac:dyDescent="0.2">
      <c r="F2064" s="8"/>
      <c r="G2064" s="9"/>
      <c r="H2064" s="9"/>
      <c r="I2064" s="1"/>
    </row>
    <row r="2065" spans="6:9" ht="15" x14ac:dyDescent="0.2">
      <c r="F2065" s="8"/>
      <c r="G2065" s="9"/>
      <c r="H2065" s="9"/>
      <c r="I2065" s="1"/>
    </row>
    <row r="2066" spans="6:9" ht="15" x14ac:dyDescent="0.2">
      <c r="F2066" s="10"/>
      <c r="G2066" s="9"/>
      <c r="H2066" s="9"/>
      <c r="I2066" s="1"/>
    </row>
    <row r="2067" spans="6:9" ht="15" x14ac:dyDescent="0.2">
      <c r="F2067" s="8"/>
      <c r="G2067" s="9"/>
      <c r="H2067" s="9"/>
      <c r="I2067" s="1"/>
    </row>
    <row r="2068" spans="6:9" ht="15" x14ac:dyDescent="0.2">
      <c r="F2068" s="10"/>
      <c r="G2068" s="9"/>
      <c r="H2068" s="9"/>
      <c r="I2068" s="1"/>
    </row>
    <row r="2069" spans="6:9" ht="15" x14ac:dyDescent="0.2">
      <c r="F2069" s="8"/>
      <c r="G2069" s="9"/>
      <c r="H2069" s="9"/>
      <c r="I2069" s="1"/>
    </row>
    <row r="2070" spans="6:9" ht="15" x14ac:dyDescent="0.2">
      <c r="F2070" s="10"/>
      <c r="G2070" s="9"/>
      <c r="H2070" s="9"/>
      <c r="I2070" s="1"/>
    </row>
    <row r="2071" spans="6:9" ht="15" x14ac:dyDescent="0.2">
      <c r="F2071" s="10"/>
      <c r="G2071" s="9"/>
      <c r="H2071" s="9"/>
      <c r="I2071" s="1"/>
    </row>
    <row r="2072" spans="6:9" ht="15" x14ac:dyDescent="0.2">
      <c r="F2072" s="10"/>
      <c r="G2072" s="9"/>
      <c r="H2072" s="9"/>
      <c r="I2072" s="1"/>
    </row>
    <row r="2073" spans="6:9" ht="15" x14ac:dyDescent="0.2">
      <c r="F2073" s="10"/>
      <c r="G2073" s="9"/>
      <c r="H2073" s="9"/>
      <c r="I2073" s="1"/>
    </row>
    <row r="2074" spans="6:9" ht="15" x14ac:dyDescent="0.2">
      <c r="F2074" s="10"/>
      <c r="G2074" s="9"/>
      <c r="H2074" s="9"/>
      <c r="I2074" s="1"/>
    </row>
    <row r="2075" spans="6:9" ht="15" x14ac:dyDescent="0.2">
      <c r="F2075" s="10"/>
      <c r="G2075" s="9"/>
      <c r="H2075" s="9"/>
      <c r="I2075" s="1"/>
    </row>
    <row r="2076" spans="6:9" ht="15" x14ac:dyDescent="0.2">
      <c r="F2076" s="10"/>
      <c r="G2076" s="9"/>
      <c r="H2076" s="9"/>
      <c r="I2076" s="1"/>
    </row>
    <row r="2077" spans="6:9" ht="15" x14ac:dyDescent="0.2">
      <c r="F2077" s="10"/>
      <c r="G2077" s="9"/>
      <c r="H2077" s="9"/>
      <c r="I2077" s="1"/>
    </row>
    <row r="2078" spans="6:9" ht="15" x14ac:dyDescent="0.2">
      <c r="F2078" s="10"/>
      <c r="G2078" s="9"/>
      <c r="H2078" s="9"/>
      <c r="I2078" s="1"/>
    </row>
    <row r="2079" spans="6:9" ht="15" x14ac:dyDescent="0.2">
      <c r="F2079" s="10"/>
      <c r="G2079" s="9"/>
      <c r="H2079" s="9"/>
      <c r="I2079" s="1"/>
    </row>
    <row r="2080" spans="6:9" ht="15" x14ac:dyDescent="0.2">
      <c r="F2080" s="10"/>
      <c r="G2080" s="9"/>
      <c r="H2080" s="9"/>
      <c r="I2080" s="1"/>
    </row>
    <row r="2081" spans="6:9" ht="15" x14ac:dyDescent="0.2">
      <c r="F2081" s="10"/>
      <c r="G2081" s="9"/>
      <c r="H2081" s="9"/>
      <c r="I2081" s="1"/>
    </row>
    <row r="2082" spans="6:9" ht="15" x14ac:dyDescent="0.2">
      <c r="F2082" s="10"/>
      <c r="G2082" s="9"/>
      <c r="H2082" s="9"/>
      <c r="I2082" s="1"/>
    </row>
    <row r="2083" spans="6:9" ht="15" x14ac:dyDescent="0.2">
      <c r="F2083" s="10"/>
      <c r="G2083" s="9"/>
      <c r="H2083" s="9"/>
      <c r="I2083" s="1"/>
    </row>
    <row r="2084" spans="6:9" ht="15" x14ac:dyDescent="0.2">
      <c r="F2084" s="8"/>
      <c r="G2084" s="9"/>
      <c r="H2084" s="9"/>
      <c r="I2084" s="1"/>
    </row>
    <row r="2085" spans="6:9" ht="15" x14ac:dyDescent="0.2">
      <c r="F2085" s="10"/>
      <c r="G2085" s="9"/>
      <c r="H2085" s="9"/>
      <c r="I2085" s="1"/>
    </row>
    <row r="2086" spans="6:9" ht="15" x14ac:dyDescent="0.2">
      <c r="F2086" s="10"/>
      <c r="G2086" s="9"/>
      <c r="H2086" s="9"/>
      <c r="I2086" s="1"/>
    </row>
    <row r="2087" spans="6:9" ht="15" x14ac:dyDescent="0.2">
      <c r="F2087" s="10"/>
      <c r="G2087" s="9"/>
      <c r="H2087" s="9"/>
      <c r="I2087" s="1"/>
    </row>
    <row r="2088" spans="6:9" ht="15" x14ac:dyDescent="0.2">
      <c r="F2088" s="10"/>
      <c r="G2088" s="9"/>
      <c r="H2088" s="9"/>
      <c r="I2088" s="1"/>
    </row>
    <row r="2089" spans="6:9" ht="15" x14ac:dyDescent="0.2">
      <c r="F2089" s="10"/>
      <c r="G2089" s="9"/>
      <c r="H2089" s="9"/>
      <c r="I2089" s="1"/>
    </row>
    <row r="2090" spans="6:9" ht="15" x14ac:dyDescent="0.2">
      <c r="F2090" s="10"/>
      <c r="G2090" s="9"/>
      <c r="H2090" s="9"/>
      <c r="I2090" s="1"/>
    </row>
    <row r="2091" spans="6:9" ht="15" x14ac:dyDescent="0.2">
      <c r="F2091" s="10"/>
      <c r="G2091" s="9"/>
      <c r="H2091" s="9"/>
      <c r="I2091" s="1"/>
    </row>
    <row r="2092" spans="6:9" ht="15" x14ac:dyDescent="0.2">
      <c r="F2092" s="8"/>
      <c r="G2092" s="9"/>
      <c r="H2092" s="9"/>
      <c r="I2092" s="1"/>
    </row>
    <row r="2093" spans="6:9" ht="15" x14ac:dyDescent="0.2">
      <c r="F2093" s="10"/>
      <c r="G2093" s="9"/>
      <c r="H2093" s="9"/>
      <c r="I2093" s="1"/>
    </row>
    <row r="2094" spans="6:9" ht="15" x14ac:dyDescent="0.2">
      <c r="F2094" s="10"/>
      <c r="G2094" s="9"/>
      <c r="H2094" s="9"/>
      <c r="I2094" s="1"/>
    </row>
    <row r="2095" spans="6:9" ht="15" x14ac:dyDescent="0.2">
      <c r="F2095" s="10"/>
      <c r="G2095" s="9"/>
      <c r="H2095" s="9"/>
      <c r="I2095" s="1"/>
    </row>
    <row r="2096" spans="6:9" ht="15" x14ac:dyDescent="0.2">
      <c r="F2096" s="8"/>
      <c r="G2096" s="9"/>
      <c r="H2096" s="9"/>
      <c r="I2096" s="1"/>
    </row>
    <row r="2097" spans="6:9" ht="15" x14ac:dyDescent="0.2">
      <c r="F2097" s="8"/>
      <c r="G2097" s="9"/>
      <c r="H2097" s="9"/>
      <c r="I2097" s="1"/>
    </row>
    <row r="2098" spans="6:9" ht="15" x14ac:dyDescent="0.2">
      <c r="F2098" s="10"/>
      <c r="G2098" s="9"/>
      <c r="H2098" s="9"/>
      <c r="I2098" s="1"/>
    </row>
    <row r="2099" spans="6:9" ht="15" x14ac:dyDescent="0.2">
      <c r="F2099" s="10"/>
      <c r="G2099" s="9"/>
      <c r="H2099" s="9"/>
      <c r="I2099" s="1"/>
    </row>
    <row r="2100" spans="6:9" ht="15" x14ac:dyDescent="0.2">
      <c r="F2100" s="10"/>
      <c r="G2100" s="9"/>
      <c r="H2100" s="9"/>
      <c r="I2100" s="1"/>
    </row>
    <row r="2101" spans="6:9" ht="15" x14ac:dyDescent="0.2">
      <c r="F2101" s="10"/>
      <c r="G2101" s="9"/>
      <c r="H2101" s="9"/>
      <c r="I2101" s="1"/>
    </row>
    <row r="2102" spans="6:9" ht="15" x14ac:dyDescent="0.2">
      <c r="F2102" s="10"/>
      <c r="G2102" s="9"/>
      <c r="H2102" s="9"/>
      <c r="I2102" s="1"/>
    </row>
    <row r="2103" spans="6:9" ht="15" x14ac:dyDescent="0.2">
      <c r="F2103" s="10"/>
      <c r="G2103" s="9"/>
      <c r="H2103" s="9"/>
      <c r="I2103" s="1"/>
    </row>
    <row r="2104" spans="6:9" ht="15" x14ac:dyDescent="0.2">
      <c r="F2104" s="8"/>
      <c r="G2104" s="9"/>
      <c r="H2104" s="9"/>
      <c r="I2104" s="1"/>
    </row>
    <row r="2105" spans="6:9" ht="15" x14ac:dyDescent="0.2">
      <c r="F2105" s="10"/>
      <c r="G2105" s="9"/>
      <c r="H2105" s="9"/>
      <c r="I2105" s="1"/>
    </row>
    <row r="2106" spans="6:9" ht="15" x14ac:dyDescent="0.2">
      <c r="F2106" s="10"/>
      <c r="G2106" s="9"/>
      <c r="H2106" s="9"/>
      <c r="I2106" s="1"/>
    </row>
    <row r="2107" spans="6:9" ht="15" x14ac:dyDescent="0.2">
      <c r="F2107" s="10"/>
      <c r="G2107" s="9"/>
      <c r="H2107" s="9"/>
      <c r="I2107" s="1"/>
    </row>
    <row r="2108" spans="6:9" ht="15" x14ac:dyDescent="0.2">
      <c r="F2108" s="10"/>
      <c r="G2108" s="9"/>
      <c r="H2108" s="9"/>
      <c r="I2108" s="1"/>
    </row>
    <row r="2109" spans="6:9" ht="15" x14ac:dyDescent="0.2">
      <c r="F2109" s="10"/>
      <c r="G2109" s="9"/>
      <c r="H2109" s="9"/>
      <c r="I2109" s="1"/>
    </row>
    <row r="2110" spans="6:9" ht="15" x14ac:dyDescent="0.2">
      <c r="F2110" s="10"/>
      <c r="G2110" s="9"/>
      <c r="H2110" s="9"/>
      <c r="I2110" s="1"/>
    </row>
    <row r="2111" spans="6:9" ht="15" x14ac:dyDescent="0.2">
      <c r="F2111" s="8"/>
      <c r="G2111" s="9"/>
      <c r="H2111" s="9"/>
      <c r="I2111" s="1"/>
    </row>
    <row r="2112" spans="6:9" ht="15" x14ac:dyDescent="0.2">
      <c r="F2112" s="10"/>
      <c r="G2112" s="9"/>
      <c r="H2112" s="9"/>
      <c r="I2112" s="1"/>
    </row>
    <row r="2113" spans="6:9" ht="15" x14ac:dyDescent="0.2">
      <c r="F2113" s="10"/>
      <c r="G2113" s="9"/>
      <c r="H2113" s="9"/>
      <c r="I2113" s="1"/>
    </row>
    <row r="2114" spans="6:9" ht="15" x14ac:dyDescent="0.2">
      <c r="F2114" s="10"/>
      <c r="G2114" s="9"/>
      <c r="H2114" s="9"/>
      <c r="I2114" s="1"/>
    </row>
    <row r="2115" spans="6:9" ht="15" x14ac:dyDescent="0.2">
      <c r="F2115" s="10"/>
      <c r="G2115" s="9"/>
      <c r="H2115" s="9"/>
      <c r="I2115" s="1"/>
    </row>
    <row r="2116" spans="6:9" ht="15" x14ac:dyDescent="0.2">
      <c r="F2116" s="10"/>
      <c r="G2116" s="9"/>
      <c r="H2116" s="9"/>
      <c r="I2116" s="1"/>
    </row>
    <row r="2117" spans="6:9" ht="15" x14ac:dyDescent="0.2">
      <c r="F2117" s="8"/>
      <c r="G2117" s="9"/>
      <c r="H2117" s="9"/>
      <c r="I2117" s="1"/>
    </row>
    <row r="2118" spans="6:9" ht="15" x14ac:dyDescent="0.2">
      <c r="F2118" s="10"/>
      <c r="G2118" s="9"/>
      <c r="H2118" s="9"/>
      <c r="I2118" s="1"/>
    </row>
    <row r="2119" spans="6:9" ht="15" x14ac:dyDescent="0.2">
      <c r="F2119" s="10"/>
      <c r="G2119" s="9"/>
      <c r="H2119" s="9"/>
      <c r="I2119" s="1"/>
    </row>
    <row r="2120" spans="6:9" ht="15" x14ac:dyDescent="0.2">
      <c r="F2120" s="10"/>
      <c r="G2120" s="9"/>
      <c r="H2120" s="9"/>
      <c r="I2120" s="1"/>
    </row>
    <row r="2121" spans="6:9" ht="15" x14ac:dyDescent="0.2">
      <c r="F2121" s="10"/>
      <c r="G2121" s="9"/>
      <c r="H2121" s="9"/>
      <c r="I2121" s="1"/>
    </row>
    <row r="2122" spans="6:9" ht="15" x14ac:dyDescent="0.2">
      <c r="F2122" s="10"/>
      <c r="G2122" s="9"/>
      <c r="H2122" s="9"/>
      <c r="I2122" s="1"/>
    </row>
    <row r="2123" spans="6:9" ht="15" x14ac:dyDescent="0.2">
      <c r="F2123" s="10"/>
      <c r="G2123" s="9"/>
      <c r="H2123" s="9"/>
      <c r="I2123" s="1"/>
    </row>
    <row r="2124" spans="6:9" ht="15" x14ac:dyDescent="0.2">
      <c r="F2124" s="10"/>
      <c r="G2124" s="9"/>
      <c r="H2124" s="9"/>
      <c r="I2124" s="1"/>
    </row>
    <row r="2125" spans="6:9" ht="15" x14ac:dyDescent="0.2">
      <c r="F2125" s="10"/>
      <c r="G2125" s="9"/>
      <c r="H2125" s="9"/>
      <c r="I2125" s="1"/>
    </row>
    <row r="2126" spans="6:9" ht="15" x14ac:dyDescent="0.2">
      <c r="F2126" s="10"/>
      <c r="G2126" s="9"/>
      <c r="H2126" s="9"/>
      <c r="I2126" s="1"/>
    </row>
    <row r="2127" spans="6:9" ht="15" x14ac:dyDescent="0.2">
      <c r="F2127" s="10"/>
      <c r="G2127" s="9"/>
      <c r="H2127" s="9"/>
      <c r="I2127" s="1"/>
    </row>
    <row r="2128" spans="6:9" ht="15" x14ac:dyDescent="0.2">
      <c r="F2128" s="10"/>
      <c r="G2128" s="9"/>
      <c r="H2128" s="9"/>
      <c r="I2128" s="1"/>
    </row>
    <row r="2129" spans="6:9" ht="15" x14ac:dyDescent="0.2">
      <c r="F2129" s="10"/>
      <c r="G2129" s="9"/>
      <c r="H2129" s="9"/>
      <c r="I2129" s="1"/>
    </row>
    <row r="2130" spans="6:9" ht="15" x14ac:dyDescent="0.2">
      <c r="F2130" s="10"/>
      <c r="G2130" s="9"/>
      <c r="H2130" s="9"/>
      <c r="I2130" s="1"/>
    </row>
    <row r="2131" spans="6:9" ht="15" x14ac:dyDescent="0.2">
      <c r="F2131" s="10"/>
      <c r="G2131" s="9"/>
      <c r="H2131" s="9"/>
      <c r="I2131" s="1"/>
    </row>
    <row r="2132" spans="6:9" ht="15" x14ac:dyDescent="0.2">
      <c r="F2132" s="10"/>
      <c r="G2132" s="9"/>
      <c r="H2132" s="9"/>
      <c r="I2132" s="1"/>
    </row>
    <row r="2133" spans="6:9" ht="15" x14ac:dyDescent="0.2">
      <c r="F2133" s="10"/>
      <c r="G2133" s="9"/>
      <c r="H2133" s="9"/>
      <c r="I2133" s="1"/>
    </row>
    <row r="2134" spans="6:9" ht="15" x14ac:dyDescent="0.2">
      <c r="F2134" s="10"/>
      <c r="G2134" s="9"/>
      <c r="H2134" s="9"/>
      <c r="I2134" s="1"/>
    </row>
    <row r="2135" spans="6:9" ht="15" x14ac:dyDescent="0.2">
      <c r="F2135" s="10"/>
      <c r="G2135" s="9"/>
      <c r="H2135" s="9"/>
      <c r="I2135" s="1"/>
    </row>
    <row r="2136" spans="6:9" ht="15" x14ac:dyDescent="0.2">
      <c r="F2136" s="10"/>
      <c r="G2136" s="9"/>
      <c r="H2136" s="9"/>
      <c r="I2136" s="1"/>
    </row>
    <row r="2137" spans="6:9" ht="15" x14ac:dyDescent="0.2">
      <c r="F2137" s="10"/>
      <c r="G2137" s="9"/>
      <c r="H2137" s="9"/>
      <c r="I2137" s="1"/>
    </row>
    <row r="2138" spans="6:9" ht="15" x14ac:dyDescent="0.2">
      <c r="F2138" s="10"/>
      <c r="G2138" s="9"/>
      <c r="H2138" s="9"/>
      <c r="I2138" s="1"/>
    </row>
    <row r="2139" spans="6:9" ht="15" x14ac:dyDescent="0.2">
      <c r="F2139" s="10"/>
      <c r="G2139" s="9"/>
      <c r="H2139" s="9"/>
      <c r="I2139" s="1"/>
    </row>
    <row r="2140" spans="6:9" ht="15" x14ac:dyDescent="0.2">
      <c r="F2140" s="10"/>
      <c r="G2140" s="9"/>
      <c r="H2140" s="9"/>
      <c r="I2140" s="1"/>
    </row>
    <row r="2141" spans="6:9" ht="15" x14ac:dyDescent="0.2">
      <c r="F2141" s="10"/>
      <c r="G2141" s="9"/>
      <c r="H2141" s="9"/>
      <c r="I2141" s="1"/>
    </row>
    <row r="2142" spans="6:9" ht="15" x14ac:dyDescent="0.2">
      <c r="F2142" s="10"/>
      <c r="G2142" s="9"/>
      <c r="H2142" s="9"/>
      <c r="I2142" s="1"/>
    </row>
    <row r="2143" spans="6:9" ht="15" x14ac:dyDescent="0.2">
      <c r="F2143" s="8"/>
      <c r="G2143" s="9"/>
      <c r="H2143" s="9"/>
      <c r="I2143" s="1"/>
    </row>
    <row r="2144" spans="6:9" ht="15" x14ac:dyDescent="0.2">
      <c r="F2144" s="8"/>
      <c r="G2144" s="9"/>
      <c r="H2144" s="9"/>
      <c r="I2144" s="1"/>
    </row>
    <row r="2145" spans="6:9" ht="15" x14ac:dyDescent="0.2">
      <c r="F2145" s="8"/>
      <c r="G2145" s="9"/>
      <c r="H2145" s="9"/>
      <c r="I2145" s="1"/>
    </row>
    <row r="2146" spans="6:9" ht="15" x14ac:dyDescent="0.2">
      <c r="F2146" s="8"/>
      <c r="G2146" s="9"/>
      <c r="H2146" s="9"/>
      <c r="I2146" s="1"/>
    </row>
    <row r="2147" spans="6:9" ht="15" x14ac:dyDescent="0.2">
      <c r="F2147" s="10"/>
      <c r="G2147" s="9"/>
      <c r="H2147" s="9"/>
      <c r="I2147" s="1"/>
    </row>
    <row r="2148" spans="6:9" ht="15" x14ac:dyDescent="0.2">
      <c r="F2148" s="8"/>
      <c r="G2148" s="9"/>
      <c r="H2148" s="9"/>
      <c r="I2148" s="1"/>
    </row>
    <row r="2149" spans="6:9" ht="15" x14ac:dyDescent="0.2">
      <c r="F2149" s="8"/>
      <c r="G2149" s="9"/>
      <c r="H2149" s="9"/>
      <c r="I2149" s="1"/>
    </row>
    <row r="2150" spans="6:9" ht="15" x14ac:dyDescent="0.2">
      <c r="F2150" s="8"/>
      <c r="G2150" s="9"/>
      <c r="H2150" s="9"/>
      <c r="I2150" s="1"/>
    </row>
    <row r="2151" spans="6:9" ht="15" x14ac:dyDescent="0.2">
      <c r="F2151" s="8"/>
      <c r="G2151" s="9"/>
      <c r="H2151" s="9"/>
      <c r="I2151" s="1"/>
    </row>
    <row r="2152" spans="6:9" ht="15" x14ac:dyDescent="0.2">
      <c r="F2152" s="8"/>
      <c r="G2152" s="9"/>
      <c r="H2152" s="9"/>
      <c r="I2152" s="1"/>
    </row>
    <row r="2153" spans="6:9" ht="15" x14ac:dyDescent="0.2">
      <c r="F2153" s="8"/>
      <c r="G2153" s="9"/>
      <c r="H2153" s="9"/>
      <c r="I2153" s="1"/>
    </row>
    <row r="2154" spans="6:9" ht="15" x14ac:dyDescent="0.2">
      <c r="F2154" s="8"/>
      <c r="G2154" s="9"/>
      <c r="H2154" s="9"/>
      <c r="I2154" s="1"/>
    </row>
    <row r="2155" spans="6:9" ht="15" x14ac:dyDescent="0.2">
      <c r="F2155" s="8"/>
      <c r="G2155" s="9"/>
      <c r="H2155" s="9"/>
      <c r="I2155" s="1"/>
    </row>
    <row r="2156" spans="6:9" ht="15" x14ac:dyDescent="0.2">
      <c r="F2156" s="8"/>
      <c r="G2156" s="9"/>
      <c r="H2156" s="9"/>
      <c r="I2156" s="1"/>
    </row>
    <row r="2157" spans="6:9" ht="15" x14ac:dyDescent="0.2">
      <c r="F2157" s="8"/>
      <c r="G2157" s="9"/>
      <c r="H2157" s="9"/>
      <c r="I2157" s="1"/>
    </row>
    <row r="2158" spans="6:9" ht="15" x14ac:dyDescent="0.2">
      <c r="F2158" s="8"/>
      <c r="G2158" s="9"/>
      <c r="H2158" s="9"/>
      <c r="I2158" s="1"/>
    </row>
    <row r="2159" spans="6:9" ht="15" x14ac:dyDescent="0.2">
      <c r="F2159" s="8"/>
      <c r="G2159" s="9"/>
      <c r="H2159" s="9"/>
      <c r="I2159" s="1"/>
    </row>
    <row r="2160" spans="6:9" ht="15" x14ac:dyDescent="0.2">
      <c r="F2160" s="8"/>
      <c r="G2160" s="9"/>
      <c r="H2160" s="9"/>
      <c r="I2160" s="1"/>
    </row>
    <row r="2161" spans="6:9" ht="15" x14ac:dyDescent="0.2">
      <c r="F2161" s="8"/>
      <c r="G2161" s="9"/>
      <c r="H2161" s="9"/>
      <c r="I2161" s="1"/>
    </row>
    <row r="2162" spans="6:9" ht="15" x14ac:dyDescent="0.2">
      <c r="F2162" s="10"/>
      <c r="G2162" s="9"/>
      <c r="H2162" s="9"/>
      <c r="I2162" s="1"/>
    </row>
    <row r="2163" spans="6:9" ht="15" x14ac:dyDescent="0.2">
      <c r="F2163" s="8"/>
      <c r="G2163" s="9"/>
      <c r="H2163" s="9"/>
      <c r="I2163" s="1"/>
    </row>
    <row r="2164" spans="6:9" ht="15" x14ac:dyDescent="0.2">
      <c r="F2164" s="8"/>
      <c r="G2164" s="9"/>
      <c r="H2164" s="9"/>
      <c r="I2164" s="1"/>
    </row>
    <row r="2165" spans="6:9" ht="15" x14ac:dyDescent="0.2">
      <c r="F2165" s="10"/>
      <c r="G2165" s="9"/>
      <c r="H2165" s="9"/>
      <c r="I2165" s="1"/>
    </row>
    <row r="2166" spans="6:9" ht="15" x14ac:dyDescent="0.2">
      <c r="F2166" s="10"/>
      <c r="G2166" s="9"/>
      <c r="H2166" s="9"/>
      <c r="I2166" s="1"/>
    </row>
    <row r="2167" spans="6:9" ht="15" x14ac:dyDescent="0.2">
      <c r="F2167" s="8"/>
      <c r="G2167" s="9"/>
      <c r="H2167" s="9"/>
      <c r="I2167" s="1"/>
    </row>
    <row r="2168" spans="6:9" ht="15" x14ac:dyDescent="0.2">
      <c r="F2168" s="10"/>
      <c r="G2168" s="9"/>
      <c r="H2168" s="9"/>
      <c r="I2168" s="1"/>
    </row>
    <row r="2169" spans="6:9" ht="15" x14ac:dyDescent="0.2">
      <c r="F2169" s="10"/>
      <c r="G2169" s="9"/>
      <c r="H2169" s="9"/>
      <c r="I2169" s="1"/>
    </row>
    <row r="2170" spans="6:9" ht="15" x14ac:dyDescent="0.2">
      <c r="F2170" s="10"/>
      <c r="G2170" s="9"/>
      <c r="H2170" s="9"/>
      <c r="I2170" s="1"/>
    </row>
    <row r="2171" spans="6:9" ht="15" x14ac:dyDescent="0.2">
      <c r="F2171" s="10"/>
      <c r="G2171" s="9"/>
      <c r="H2171" s="9"/>
      <c r="I2171" s="1"/>
    </row>
    <row r="2172" spans="6:9" ht="15" x14ac:dyDescent="0.2">
      <c r="F2172" s="8"/>
      <c r="G2172" s="9"/>
      <c r="H2172" s="9"/>
      <c r="I2172" s="1"/>
    </row>
    <row r="2173" spans="6:9" ht="15" x14ac:dyDescent="0.2">
      <c r="F2173" s="10"/>
      <c r="G2173" s="9"/>
      <c r="H2173" s="9"/>
      <c r="I2173" s="1"/>
    </row>
    <row r="2174" spans="6:9" ht="15" x14ac:dyDescent="0.2">
      <c r="F2174" s="10"/>
      <c r="G2174" s="9"/>
      <c r="H2174" s="9"/>
      <c r="I2174" s="1"/>
    </row>
    <row r="2175" spans="6:9" ht="15" x14ac:dyDescent="0.2">
      <c r="F2175" s="10"/>
      <c r="G2175" s="9"/>
      <c r="H2175" s="9"/>
      <c r="I2175" s="1"/>
    </row>
    <row r="2176" spans="6:9" ht="15" x14ac:dyDescent="0.2">
      <c r="F2176" s="10"/>
      <c r="G2176" s="9"/>
      <c r="H2176" s="9"/>
      <c r="I2176" s="1"/>
    </row>
    <row r="2177" spans="6:9" ht="15" x14ac:dyDescent="0.2">
      <c r="F2177" s="10"/>
      <c r="G2177" s="9"/>
      <c r="H2177" s="9"/>
      <c r="I2177" s="1"/>
    </row>
    <row r="2178" spans="6:9" ht="15" x14ac:dyDescent="0.2">
      <c r="F2178" s="10"/>
      <c r="G2178" s="9"/>
      <c r="H2178" s="9"/>
      <c r="I2178" s="1"/>
    </row>
    <row r="2179" spans="6:9" ht="15" x14ac:dyDescent="0.2">
      <c r="F2179" s="10"/>
      <c r="G2179" s="9"/>
      <c r="H2179" s="9"/>
      <c r="I2179" s="1"/>
    </row>
    <row r="2180" spans="6:9" ht="15" x14ac:dyDescent="0.2">
      <c r="F2180" s="10"/>
      <c r="G2180" s="9"/>
      <c r="H2180" s="9"/>
      <c r="I2180" s="1"/>
    </row>
    <row r="2181" spans="6:9" ht="15" x14ac:dyDescent="0.2">
      <c r="F2181" s="10"/>
      <c r="G2181" s="9"/>
      <c r="H2181" s="9"/>
      <c r="I2181" s="1"/>
    </row>
    <row r="2182" spans="6:9" ht="15" x14ac:dyDescent="0.2">
      <c r="F2182" s="10"/>
      <c r="G2182" s="9"/>
      <c r="H2182" s="9"/>
      <c r="I2182" s="1"/>
    </row>
    <row r="2183" spans="6:9" ht="15" x14ac:dyDescent="0.2">
      <c r="F2183" s="10"/>
      <c r="G2183" s="9"/>
      <c r="H2183" s="9"/>
      <c r="I2183" s="1"/>
    </row>
    <row r="2184" spans="6:9" ht="15" x14ac:dyDescent="0.2">
      <c r="F2184" s="10"/>
      <c r="G2184" s="9"/>
      <c r="H2184" s="9"/>
      <c r="I2184" s="1"/>
    </row>
    <row r="2185" spans="6:9" ht="15" x14ac:dyDescent="0.2">
      <c r="F2185" s="10"/>
      <c r="G2185" s="9"/>
      <c r="H2185" s="9"/>
      <c r="I2185" s="1"/>
    </row>
    <row r="2186" spans="6:9" ht="15" x14ac:dyDescent="0.2">
      <c r="F2186" s="10"/>
      <c r="G2186" s="9"/>
      <c r="H2186" s="9"/>
      <c r="I2186" s="1"/>
    </row>
    <row r="2187" spans="6:9" ht="15" x14ac:dyDescent="0.2">
      <c r="F2187" s="10"/>
      <c r="G2187" s="9"/>
      <c r="H2187" s="9"/>
      <c r="I2187" s="1"/>
    </row>
    <row r="2188" spans="6:9" ht="15" x14ac:dyDescent="0.2">
      <c r="F2188" s="8"/>
      <c r="G2188" s="9"/>
      <c r="H2188" s="9"/>
      <c r="I2188" s="1"/>
    </row>
    <row r="2189" spans="6:9" ht="15" x14ac:dyDescent="0.2">
      <c r="F2189" s="10"/>
      <c r="G2189" s="9"/>
      <c r="H2189" s="9"/>
      <c r="I2189" s="1"/>
    </row>
    <row r="2190" spans="6:9" ht="15" x14ac:dyDescent="0.2">
      <c r="F2190" s="10"/>
      <c r="G2190" s="9"/>
      <c r="H2190" s="9"/>
      <c r="I2190" s="1"/>
    </row>
    <row r="2191" spans="6:9" ht="15" x14ac:dyDescent="0.2">
      <c r="F2191" s="8"/>
      <c r="G2191" s="9"/>
      <c r="H2191" s="9"/>
      <c r="I2191" s="1"/>
    </row>
    <row r="2192" spans="6:9" ht="15" x14ac:dyDescent="0.2">
      <c r="F2192" s="8"/>
      <c r="G2192" s="9"/>
      <c r="H2192" s="9"/>
      <c r="I2192" s="1"/>
    </row>
    <row r="2193" spans="6:9" ht="15" x14ac:dyDescent="0.2">
      <c r="F2193" s="8"/>
      <c r="G2193" s="9"/>
      <c r="H2193" s="9"/>
      <c r="I2193" s="1"/>
    </row>
    <row r="2194" spans="6:9" ht="15" x14ac:dyDescent="0.2">
      <c r="F2194" s="10"/>
      <c r="G2194" s="9"/>
      <c r="H2194" s="9"/>
      <c r="I2194" s="1"/>
    </row>
    <row r="2195" spans="6:9" ht="15" x14ac:dyDescent="0.2">
      <c r="F2195" s="10"/>
      <c r="G2195" s="9"/>
      <c r="H2195" s="9"/>
      <c r="I2195" s="1"/>
    </row>
    <row r="2196" spans="6:9" ht="15" x14ac:dyDescent="0.2">
      <c r="F2196" s="10"/>
      <c r="G2196" s="9"/>
      <c r="H2196" s="9"/>
      <c r="I2196" s="1"/>
    </row>
    <row r="2197" spans="6:9" ht="15" x14ac:dyDescent="0.2">
      <c r="F2197" s="10"/>
      <c r="G2197" s="9"/>
      <c r="H2197" s="9"/>
      <c r="I2197" s="1"/>
    </row>
    <row r="2198" spans="6:9" ht="15" x14ac:dyDescent="0.2">
      <c r="F2198" s="10"/>
      <c r="G2198" s="9"/>
      <c r="H2198" s="9"/>
      <c r="I2198" s="1"/>
    </row>
    <row r="2199" spans="6:9" ht="15" x14ac:dyDescent="0.2">
      <c r="F2199" s="8"/>
      <c r="G2199" s="9"/>
      <c r="H2199" s="9"/>
      <c r="I2199" s="1"/>
    </row>
    <row r="2200" spans="6:9" ht="15" x14ac:dyDescent="0.2">
      <c r="F2200" s="8"/>
      <c r="G2200" s="9"/>
      <c r="H2200" s="9"/>
      <c r="I2200" s="1"/>
    </row>
    <row r="2201" spans="6:9" ht="15" x14ac:dyDescent="0.2">
      <c r="F2201" s="10"/>
      <c r="G2201" s="9"/>
      <c r="H2201" s="9"/>
      <c r="I2201" s="1"/>
    </row>
    <row r="2202" spans="6:9" ht="15" x14ac:dyDescent="0.2">
      <c r="F2202" s="10"/>
      <c r="G2202" s="9"/>
      <c r="H2202" s="9"/>
      <c r="I2202" s="1"/>
    </row>
    <row r="2203" spans="6:9" ht="15" x14ac:dyDescent="0.2">
      <c r="F2203" s="10"/>
      <c r="G2203" s="9"/>
      <c r="H2203" s="9"/>
      <c r="I2203" s="1"/>
    </row>
    <row r="2204" spans="6:9" ht="15" x14ac:dyDescent="0.2">
      <c r="F2204" s="10"/>
      <c r="G2204" s="9"/>
      <c r="H2204" s="9"/>
      <c r="I2204" s="1"/>
    </row>
    <row r="2205" spans="6:9" ht="15" x14ac:dyDescent="0.2">
      <c r="F2205" s="10"/>
      <c r="G2205" s="9"/>
      <c r="H2205" s="9"/>
      <c r="I2205" s="1"/>
    </row>
    <row r="2206" spans="6:9" ht="15" x14ac:dyDescent="0.2">
      <c r="F2206" s="10"/>
      <c r="G2206" s="9"/>
      <c r="H2206" s="9"/>
      <c r="I2206" s="1"/>
    </row>
    <row r="2207" spans="6:9" ht="15" x14ac:dyDescent="0.2">
      <c r="F2207" s="8"/>
      <c r="G2207" s="9"/>
      <c r="H2207" s="9"/>
      <c r="I2207" s="1"/>
    </row>
    <row r="2208" spans="6:9" ht="15" x14ac:dyDescent="0.2">
      <c r="F2208" s="8"/>
      <c r="G2208" s="9"/>
      <c r="H2208" s="9"/>
      <c r="I2208" s="1"/>
    </row>
    <row r="2209" spans="6:9" ht="15" x14ac:dyDescent="0.2">
      <c r="F2209" s="10"/>
      <c r="G2209" s="9"/>
      <c r="H2209" s="9"/>
      <c r="I2209" s="1"/>
    </row>
    <row r="2210" spans="6:9" ht="15" x14ac:dyDescent="0.2">
      <c r="F2210" s="10"/>
      <c r="G2210" s="9"/>
      <c r="H2210" s="9"/>
      <c r="I2210" s="1"/>
    </row>
    <row r="2211" spans="6:9" ht="15" x14ac:dyDescent="0.2">
      <c r="F2211" s="10"/>
      <c r="G2211" s="9"/>
      <c r="H2211" s="9"/>
      <c r="I2211" s="1"/>
    </row>
    <row r="2212" spans="6:9" ht="15" x14ac:dyDescent="0.2">
      <c r="F2212" s="8"/>
      <c r="G2212" s="9"/>
      <c r="H2212" s="9"/>
      <c r="I2212" s="1"/>
    </row>
    <row r="2213" spans="6:9" ht="15" x14ac:dyDescent="0.2">
      <c r="F2213" s="10"/>
      <c r="G2213" s="9"/>
      <c r="H2213" s="9"/>
      <c r="I2213" s="1"/>
    </row>
    <row r="2214" spans="6:9" ht="15" x14ac:dyDescent="0.2">
      <c r="F2214" s="10"/>
      <c r="G2214" s="9"/>
      <c r="H2214" s="9"/>
      <c r="I2214" s="1"/>
    </row>
    <row r="2215" spans="6:9" ht="15" x14ac:dyDescent="0.2">
      <c r="F2215" s="10"/>
      <c r="G2215" s="9"/>
      <c r="H2215" s="9"/>
      <c r="I2215" s="1"/>
    </row>
    <row r="2216" spans="6:9" ht="15" x14ac:dyDescent="0.2">
      <c r="F2216" s="10"/>
      <c r="G2216" s="9"/>
      <c r="H2216" s="9"/>
      <c r="I2216" s="1"/>
    </row>
    <row r="2217" spans="6:9" ht="15" x14ac:dyDescent="0.2">
      <c r="F2217" s="8"/>
      <c r="G2217" s="9"/>
      <c r="H2217" s="9"/>
      <c r="I2217" s="1"/>
    </row>
    <row r="2218" spans="6:9" ht="15" x14ac:dyDescent="0.2">
      <c r="F2218" s="10"/>
      <c r="G2218" s="9"/>
      <c r="H2218" s="9"/>
      <c r="I2218" s="1"/>
    </row>
    <row r="2219" spans="6:9" ht="15" x14ac:dyDescent="0.2">
      <c r="F2219" s="10"/>
      <c r="G2219" s="9"/>
      <c r="H2219" s="9"/>
      <c r="I2219" s="1"/>
    </row>
    <row r="2220" spans="6:9" ht="15" x14ac:dyDescent="0.2">
      <c r="F2220" s="10"/>
      <c r="G2220" s="9"/>
      <c r="H2220" s="9"/>
      <c r="I2220" s="1"/>
    </row>
    <row r="2221" spans="6:9" ht="15" x14ac:dyDescent="0.2">
      <c r="F2221" s="10"/>
      <c r="G2221" s="9"/>
      <c r="H2221" s="9"/>
      <c r="I2221" s="1"/>
    </row>
    <row r="2222" spans="6:9" ht="15" x14ac:dyDescent="0.2">
      <c r="F2222" s="10"/>
      <c r="G2222" s="9"/>
      <c r="H2222" s="9"/>
      <c r="I2222" s="1"/>
    </row>
    <row r="2223" spans="6:9" ht="15" x14ac:dyDescent="0.2">
      <c r="F2223" s="10"/>
      <c r="G2223" s="9"/>
      <c r="H2223" s="9"/>
      <c r="I2223" s="1"/>
    </row>
    <row r="2224" spans="6:9" ht="15" x14ac:dyDescent="0.2">
      <c r="F2224" s="10"/>
      <c r="G2224" s="9"/>
      <c r="H2224" s="9"/>
      <c r="I2224" s="1"/>
    </row>
    <row r="2225" spans="6:9" ht="15" x14ac:dyDescent="0.2">
      <c r="F2225" s="8"/>
      <c r="G2225" s="9"/>
      <c r="H2225" s="9"/>
      <c r="I2225" s="1"/>
    </row>
    <row r="2226" spans="6:9" ht="15" x14ac:dyDescent="0.2">
      <c r="F2226" s="10"/>
      <c r="G2226" s="9"/>
      <c r="H2226" s="9"/>
      <c r="I2226" s="1"/>
    </row>
    <row r="2227" spans="6:9" ht="15" x14ac:dyDescent="0.2">
      <c r="F2227" s="10"/>
      <c r="G2227" s="9"/>
      <c r="H2227" s="9"/>
      <c r="I2227" s="1"/>
    </row>
    <row r="2228" spans="6:9" ht="15" x14ac:dyDescent="0.2">
      <c r="F2228" s="10"/>
      <c r="G2228" s="9"/>
      <c r="H2228" s="9"/>
      <c r="I2228" s="1"/>
    </row>
    <row r="2229" spans="6:9" ht="15" x14ac:dyDescent="0.2">
      <c r="F2229" s="10"/>
      <c r="G2229" s="9"/>
      <c r="H2229" s="9"/>
      <c r="I2229" s="1"/>
    </row>
    <row r="2230" spans="6:9" ht="15" x14ac:dyDescent="0.2">
      <c r="F2230" s="10"/>
      <c r="G2230" s="9"/>
      <c r="H2230" s="9"/>
      <c r="I2230" s="1"/>
    </row>
    <row r="2231" spans="6:9" ht="15" x14ac:dyDescent="0.2">
      <c r="F2231" s="10"/>
      <c r="G2231" s="9"/>
      <c r="H2231" s="9"/>
      <c r="I2231" s="1"/>
    </row>
    <row r="2232" spans="6:9" ht="15" x14ac:dyDescent="0.2">
      <c r="F2232" s="10"/>
      <c r="G2232" s="9"/>
      <c r="H2232" s="9"/>
      <c r="I2232" s="1"/>
    </row>
    <row r="2233" spans="6:9" ht="15" x14ac:dyDescent="0.2">
      <c r="F2233" s="8"/>
      <c r="G2233" s="9"/>
      <c r="H2233" s="9"/>
      <c r="I2233" s="1"/>
    </row>
    <row r="2234" spans="6:9" ht="15" x14ac:dyDescent="0.2">
      <c r="F2234" s="10"/>
      <c r="G2234" s="9"/>
      <c r="H2234" s="9"/>
      <c r="I2234" s="1"/>
    </row>
    <row r="2235" spans="6:9" ht="15" x14ac:dyDescent="0.2">
      <c r="F2235" s="10"/>
      <c r="G2235" s="9"/>
      <c r="H2235" s="9"/>
      <c r="I2235" s="1"/>
    </row>
    <row r="2236" spans="6:9" ht="15" x14ac:dyDescent="0.2">
      <c r="F2236" s="8"/>
      <c r="G2236" s="9"/>
      <c r="H2236" s="9"/>
      <c r="I2236" s="1"/>
    </row>
    <row r="2237" spans="6:9" ht="15" x14ac:dyDescent="0.2">
      <c r="F2237" s="10"/>
      <c r="G2237" s="9"/>
      <c r="H2237" s="9"/>
      <c r="I2237" s="1"/>
    </row>
    <row r="2238" spans="6:9" ht="15" x14ac:dyDescent="0.2">
      <c r="F2238" s="10"/>
      <c r="G2238" s="9"/>
      <c r="H2238" s="9"/>
      <c r="I2238" s="1"/>
    </row>
    <row r="2239" spans="6:9" ht="15" x14ac:dyDescent="0.2">
      <c r="F2239" s="10"/>
      <c r="G2239" s="9"/>
      <c r="H2239" s="9"/>
      <c r="I2239" s="1"/>
    </row>
    <row r="2240" spans="6:9" ht="15" x14ac:dyDescent="0.2">
      <c r="F2240" s="10"/>
      <c r="G2240" s="9"/>
      <c r="H2240" s="9"/>
      <c r="I2240" s="1"/>
    </row>
    <row r="2241" spans="6:9" ht="15" x14ac:dyDescent="0.2">
      <c r="F2241" s="10"/>
      <c r="G2241" s="9"/>
      <c r="H2241" s="9"/>
      <c r="I2241" s="1"/>
    </row>
    <row r="2242" spans="6:9" ht="15" x14ac:dyDescent="0.2">
      <c r="F2242" s="10"/>
      <c r="G2242" s="9"/>
      <c r="H2242" s="9"/>
      <c r="I2242" s="1"/>
    </row>
    <row r="2243" spans="6:9" ht="15" x14ac:dyDescent="0.2">
      <c r="F2243" s="10"/>
      <c r="G2243" s="9"/>
      <c r="H2243" s="9"/>
      <c r="I2243" s="1"/>
    </row>
    <row r="2244" spans="6:9" ht="15" x14ac:dyDescent="0.2">
      <c r="F2244" s="10"/>
      <c r="G2244" s="9"/>
      <c r="H2244" s="9"/>
      <c r="I2244" s="1"/>
    </row>
    <row r="2245" spans="6:9" ht="15" x14ac:dyDescent="0.2">
      <c r="F2245" s="10"/>
      <c r="G2245" s="9"/>
      <c r="H2245" s="9"/>
      <c r="I2245" s="1"/>
    </row>
    <row r="2246" spans="6:9" ht="15" x14ac:dyDescent="0.2">
      <c r="F2246" s="10"/>
      <c r="G2246" s="9"/>
      <c r="H2246" s="9"/>
      <c r="I2246" s="1"/>
    </row>
    <row r="2247" spans="6:9" ht="15" x14ac:dyDescent="0.2">
      <c r="F2247" s="10"/>
      <c r="G2247" s="9"/>
      <c r="H2247" s="9"/>
      <c r="I2247" s="1"/>
    </row>
    <row r="2248" spans="6:9" ht="15" x14ac:dyDescent="0.2">
      <c r="F2248" s="10"/>
      <c r="G2248" s="9"/>
      <c r="H2248" s="9"/>
      <c r="I2248" s="1"/>
    </row>
    <row r="2249" spans="6:9" ht="15" x14ac:dyDescent="0.2">
      <c r="F2249" s="10"/>
      <c r="G2249" s="9"/>
      <c r="H2249" s="9"/>
      <c r="I2249" s="1"/>
    </row>
    <row r="2250" spans="6:9" ht="15" x14ac:dyDescent="0.2">
      <c r="F2250" s="10"/>
      <c r="G2250" s="9"/>
      <c r="H2250" s="9"/>
      <c r="I2250" s="1"/>
    </row>
    <row r="2251" spans="6:9" ht="15" x14ac:dyDescent="0.2">
      <c r="F2251" s="10"/>
      <c r="G2251" s="9"/>
      <c r="H2251" s="9"/>
      <c r="I2251" s="1"/>
    </row>
    <row r="2252" spans="6:9" ht="15" x14ac:dyDescent="0.2">
      <c r="F2252" s="10"/>
      <c r="G2252" s="9"/>
      <c r="H2252" s="9"/>
      <c r="I2252" s="1"/>
    </row>
    <row r="2253" spans="6:9" ht="15" x14ac:dyDescent="0.2">
      <c r="F2253" s="10"/>
      <c r="G2253" s="9"/>
      <c r="H2253" s="9"/>
      <c r="I2253" s="1"/>
    </row>
    <row r="2254" spans="6:9" ht="15" x14ac:dyDescent="0.2">
      <c r="F2254" s="10"/>
      <c r="G2254" s="9"/>
      <c r="H2254" s="9"/>
      <c r="I2254" s="1"/>
    </row>
    <row r="2255" spans="6:9" ht="15" x14ac:dyDescent="0.2">
      <c r="F2255" s="10"/>
      <c r="G2255" s="9"/>
      <c r="H2255" s="9"/>
      <c r="I2255" s="1"/>
    </row>
    <row r="2256" spans="6:9" ht="15" x14ac:dyDescent="0.2">
      <c r="F2256" s="10"/>
      <c r="G2256" s="9"/>
      <c r="H2256" s="9"/>
      <c r="I2256" s="1"/>
    </row>
    <row r="2257" spans="6:9" ht="15" x14ac:dyDescent="0.2">
      <c r="F2257" s="10"/>
      <c r="G2257" s="9"/>
      <c r="H2257" s="9"/>
      <c r="I2257" s="1"/>
    </row>
    <row r="2258" spans="6:9" ht="15" x14ac:dyDescent="0.2">
      <c r="F2258" s="10"/>
      <c r="G2258" s="9"/>
      <c r="H2258" s="9"/>
      <c r="I2258" s="1"/>
    </row>
    <row r="2259" spans="6:9" ht="15" x14ac:dyDescent="0.2">
      <c r="F2259" s="10"/>
      <c r="G2259" s="9"/>
      <c r="H2259" s="9"/>
      <c r="I2259" s="1"/>
    </row>
    <row r="2260" spans="6:9" ht="15" x14ac:dyDescent="0.2">
      <c r="F2260" s="10"/>
      <c r="G2260" s="9"/>
      <c r="H2260" s="9"/>
      <c r="I2260" s="1"/>
    </row>
    <row r="2261" spans="6:9" ht="15" x14ac:dyDescent="0.2">
      <c r="F2261" s="10"/>
      <c r="G2261" s="9"/>
      <c r="H2261" s="9"/>
      <c r="I2261" s="1"/>
    </row>
    <row r="2262" spans="6:9" ht="15" x14ac:dyDescent="0.2">
      <c r="F2262" s="10"/>
      <c r="G2262" s="9"/>
      <c r="H2262" s="9"/>
      <c r="I2262" s="1"/>
    </row>
    <row r="2263" spans="6:9" ht="15" x14ac:dyDescent="0.2">
      <c r="F2263" s="10"/>
      <c r="G2263" s="9"/>
      <c r="H2263" s="9"/>
      <c r="I2263" s="1"/>
    </row>
    <row r="2264" spans="6:9" ht="15" x14ac:dyDescent="0.2">
      <c r="F2264" s="10"/>
      <c r="G2264" s="9"/>
      <c r="H2264" s="9"/>
      <c r="I2264" s="1"/>
    </row>
    <row r="2265" spans="6:9" ht="15" x14ac:dyDescent="0.2">
      <c r="F2265" s="10"/>
      <c r="G2265" s="9"/>
      <c r="H2265" s="9"/>
      <c r="I2265" s="1"/>
    </row>
    <row r="2266" spans="6:9" ht="15" x14ac:dyDescent="0.2">
      <c r="F2266" s="10"/>
      <c r="G2266" s="9"/>
      <c r="H2266" s="9"/>
      <c r="I2266" s="1"/>
    </row>
    <row r="2267" spans="6:9" ht="15" x14ac:dyDescent="0.2">
      <c r="F2267" s="10"/>
      <c r="G2267" s="9"/>
      <c r="H2267" s="9"/>
      <c r="I2267" s="1"/>
    </row>
    <row r="2268" spans="6:9" ht="15" x14ac:dyDescent="0.2">
      <c r="F2268" s="10"/>
      <c r="G2268" s="9"/>
      <c r="H2268" s="9"/>
      <c r="I2268" s="1"/>
    </row>
    <row r="2269" spans="6:9" ht="15" x14ac:dyDescent="0.2">
      <c r="F2269" s="10"/>
      <c r="G2269" s="9"/>
      <c r="H2269" s="9"/>
      <c r="I2269" s="1"/>
    </row>
    <row r="2270" spans="6:9" ht="15" x14ac:dyDescent="0.2">
      <c r="F2270" s="10"/>
      <c r="G2270" s="9"/>
      <c r="H2270" s="9"/>
      <c r="I2270" s="1"/>
    </row>
    <row r="2271" spans="6:9" ht="15" x14ac:dyDescent="0.2">
      <c r="F2271" s="10"/>
      <c r="G2271" s="9"/>
      <c r="H2271" s="9"/>
      <c r="I2271" s="1"/>
    </row>
    <row r="2272" spans="6:9" ht="15" x14ac:dyDescent="0.2">
      <c r="F2272" s="10"/>
      <c r="G2272" s="9"/>
      <c r="H2272" s="9"/>
      <c r="I2272" s="1"/>
    </row>
    <row r="2273" spans="6:9" ht="15" x14ac:dyDescent="0.2">
      <c r="F2273" s="8"/>
      <c r="G2273" s="9"/>
      <c r="H2273" s="9"/>
      <c r="I2273" s="1"/>
    </row>
    <row r="2274" spans="6:9" ht="15" x14ac:dyDescent="0.2">
      <c r="F2274" s="10"/>
      <c r="G2274" s="9"/>
      <c r="H2274" s="9"/>
      <c r="I2274" s="1"/>
    </row>
    <row r="2275" spans="6:9" ht="15" x14ac:dyDescent="0.2">
      <c r="F2275" s="10"/>
      <c r="G2275" s="9"/>
      <c r="H2275" s="9"/>
      <c r="I2275" s="1"/>
    </row>
    <row r="2276" spans="6:9" ht="15" x14ac:dyDescent="0.2">
      <c r="F2276" s="8"/>
      <c r="G2276" s="9"/>
      <c r="H2276" s="9"/>
      <c r="I2276" s="1"/>
    </row>
    <row r="2277" spans="6:9" ht="15" x14ac:dyDescent="0.2">
      <c r="F2277" s="10"/>
      <c r="G2277" s="9"/>
      <c r="H2277" s="9"/>
      <c r="I2277" s="1"/>
    </row>
    <row r="2278" spans="6:9" ht="15" x14ac:dyDescent="0.2">
      <c r="F2278" s="10"/>
      <c r="G2278" s="9"/>
      <c r="H2278" s="9"/>
      <c r="I2278" s="1"/>
    </row>
    <row r="2279" spans="6:9" ht="15" x14ac:dyDescent="0.2">
      <c r="F2279" s="10"/>
      <c r="G2279" s="9"/>
      <c r="H2279" s="9"/>
      <c r="I2279" s="1"/>
    </row>
    <row r="2280" spans="6:9" ht="15" x14ac:dyDescent="0.2">
      <c r="F2280" s="10"/>
      <c r="G2280" s="9"/>
      <c r="H2280" s="9"/>
      <c r="I2280" s="1"/>
    </row>
    <row r="2281" spans="6:9" ht="15" x14ac:dyDescent="0.2">
      <c r="F2281" s="10"/>
      <c r="G2281" s="9"/>
      <c r="H2281" s="9"/>
      <c r="I2281" s="1"/>
    </row>
    <row r="2282" spans="6:9" ht="15" x14ac:dyDescent="0.2">
      <c r="F2282" s="10"/>
      <c r="G2282" s="9"/>
      <c r="H2282" s="9"/>
      <c r="I2282" s="1"/>
    </row>
    <row r="2283" spans="6:9" ht="15" x14ac:dyDescent="0.2">
      <c r="F2283" s="10"/>
      <c r="G2283" s="9"/>
      <c r="H2283" s="9"/>
      <c r="I2283" s="1"/>
    </row>
    <row r="2284" spans="6:9" ht="15" x14ac:dyDescent="0.2">
      <c r="F2284" s="10"/>
      <c r="G2284" s="9"/>
      <c r="H2284" s="9"/>
      <c r="I2284" s="1"/>
    </row>
    <row r="2285" spans="6:9" ht="15" x14ac:dyDescent="0.2">
      <c r="F2285" s="10"/>
      <c r="G2285" s="9"/>
      <c r="H2285" s="9"/>
      <c r="I2285" s="1"/>
    </row>
    <row r="2286" spans="6:9" ht="15" x14ac:dyDescent="0.2">
      <c r="F2286" s="10"/>
      <c r="G2286" s="9"/>
      <c r="H2286" s="9"/>
      <c r="I2286" s="1"/>
    </row>
    <row r="2287" spans="6:9" ht="15" x14ac:dyDescent="0.2">
      <c r="F2287" s="10"/>
      <c r="G2287" s="9"/>
      <c r="H2287" s="9"/>
      <c r="I2287" s="1"/>
    </row>
    <row r="2288" spans="6:9" ht="15" x14ac:dyDescent="0.2">
      <c r="F2288" s="10"/>
      <c r="G2288" s="9"/>
      <c r="H2288" s="9"/>
      <c r="I2288" s="1"/>
    </row>
    <row r="2289" spans="6:9" ht="15" x14ac:dyDescent="0.2">
      <c r="F2289" s="10"/>
      <c r="G2289" s="9"/>
      <c r="H2289" s="9"/>
      <c r="I2289" s="1"/>
    </row>
    <row r="2290" spans="6:9" ht="15" x14ac:dyDescent="0.2">
      <c r="F2290" s="10"/>
      <c r="G2290" s="9"/>
      <c r="H2290" s="9"/>
      <c r="I2290" s="1"/>
    </row>
    <row r="2291" spans="6:9" ht="15" x14ac:dyDescent="0.2">
      <c r="F2291" s="10"/>
      <c r="G2291" s="9"/>
      <c r="H2291" s="9"/>
      <c r="I2291" s="1"/>
    </row>
    <row r="2292" spans="6:9" ht="15" x14ac:dyDescent="0.2">
      <c r="F2292" s="10"/>
      <c r="G2292" s="9"/>
      <c r="H2292" s="9"/>
      <c r="I2292" s="1"/>
    </row>
    <row r="2293" spans="6:9" ht="15" x14ac:dyDescent="0.2">
      <c r="F2293" s="10"/>
      <c r="G2293" s="9"/>
      <c r="H2293" s="9"/>
      <c r="I2293" s="1"/>
    </row>
    <row r="2294" spans="6:9" ht="15" x14ac:dyDescent="0.2">
      <c r="F2294" s="10"/>
      <c r="G2294" s="9"/>
      <c r="H2294" s="9"/>
      <c r="I2294" s="1"/>
    </row>
    <row r="2295" spans="6:9" ht="15" x14ac:dyDescent="0.2">
      <c r="F2295" s="10"/>
      <c r="G2295" s="9"/>
      <c r="H2295" s="9"/>
      <c r="I2295" s="1"/>
    </row>
    <row r="2296" spans="6:9" ht="15" x14ac:dyDescent="0.2">
      <c r="F2296" s="10"/>
      <c r="G2296" s="9"/>
      <c r="H2296" s="9"/>
      <c r="I2296" s="1"/>
    </row>
    <row r="2297" spans="6:9" ht="15" x14ac:dyDescent="0.2">
      <c r="F2297" s="10"/>
      <c r="G2297" s="9"/>
      <c r="H2297" s="9"/>
      <c r="I2297" s="1"/>
    </row>
    <row r="2298" spans="6:9" ht="15" x14ac:dyDescent="0.2">
      <c r="F2298" s="10"/>
      <c r="G2298" s="9"/>
      <c r="H2298" s="9"/>
      <c r="I2298" s="1"/>
    </row>
    <row r="2299" spans="6:9" ht="15" x14ac:dyDescent="0.2">
      <c r="F2299" s="10"/>
      <c r="G2299" s="9"/>
      <c r="H2299" s="9"/>
      <c r="I2299" s="1"/>
    </row>
    <row r="2300" spans="6:9" ht="15" x14ac:dyDescent="0.2">
      <c r="F2300" s="10"/>
      <c r="G2300" s="9"/>
      <c r="H2300" s="9"/>
      <c r="I2300" s="1"/>
    </row>
    <row r="2301" spans="6:9" ht="15" x14ac:dyDescent="0.2">
      <c r="F2301" s="10"/>
      <c r="G2301" s="9"/>
      <c r="H2301" s="9"/>
      <c r="I2301" s="1"/>
    </row>
    <row r="2302" spans="6:9" ht="15" x14ac:dyDescent="0.2">
      <c r="F2302" s="10"/>
      <c r="G2302" s="9"/>
      <c r="H2302" s="9"/>
      <c r="I2302" s="1"/>
    </row>
    <row r="2303" spans="6:9" ht="15" x14ac:dyDescent="0.2">
      <c r="F2303" s="10"/>
      <c r="G2303" s="9"/>
      <c r="H2303" s="9"/>
      <c r="I2303" s="1"/>
    </row>
    <row r="2304" spans="6:9" ht="15" x14ac:dyDescent="0.2">
      <c r="F2304" s="10"/>
      <c r="G2304" s="9"/>
      <c r="H2304" s="9"/>
      <c r="I2304" s="1"/>
    </row>
    <row r="2305" spans="6:9" ht="15" x14ac:dyDescent="0.2">
      <c r="F2305" s="10"/>
      <c r="G2305" s="9"/>
      <c r="H2305" s="9"/>
      <c r="I2305" s="1"/>
    </row>
    <row r="2306" spans="6:9" ht="15" x14ac:dyDescent="0.2">
      <c r="F2306" s="10"/>
      <c r="G2306" s="9"/>
      <c r="H2306" s="9"/>
      <c r="I2306" s="1"/>
    </row>
    <row r="2307" spans="6:9" ht="15" x14ac:dyDescent="0.2">
      <c r="F2307" s="10"/>
      <c r="G2307" s="9"/>
      <c r="H2307" s="9"/>
      <c r="I2307" s="1"/>
    </row>
    <row r="2308" spans="6:9" ht="15" x14ac:dyDescent="0.2">
      <c r="F2308" s="10"/>
      <c r="G2308" s="9"/>
      <c r="H2308" s="9"/>
      <c r="I2308" s="1"/>
    </row>
    <row r="2309" spans="6:9" ht="15" x14ac:dyDescent="0.2">
      <c r="F2309" s="10"/>
      <c r="G2309" s="9"/>
      <c r="H2309" s="9"/>
      <c r="I2309" s="1"/>
    </row>
    <row r="2310" spans="6:9" ht="15" x14ac:dyDescent="0.2">
      <c r="F2310" s="10"/>
      <c r="G2310" s="9"/>
      <c r="H2310" s="9"/>
      <c r="I2310" s="1"/>
    </row>
    <row r="2311" spans="6:9" ht="15" x14ac:dyDescent="0.2">
      <c r="F2311" s="8"/>
      <c r="G2311" s="9"/>
      <c r="H2311" s="9"/>
      <c r="I2311" s="1"/>
    </row>
    <row r="2312" spans="6:9" ht="15" x14ac:dyDescent="0.2">
      <c r="F2312" s="8"/>
      <c r="G2312" s="9"/>
      <c r="H2312" s="9"/>
      <c r="I2312" s="1"/>
    </row>
    <row r="2313" spans="6:9" ht="15" x14ac:dyDescent="0.2">
      <c r="F2313" s="8"/>
      <c r="G2313" s="9"/>
      <c r="H2313" s="9"/>
      <c r="I2313" s="1"/>
    </row>
    <row r="2314" spans="6:9" ht="15" x14ac:dyDescent="0.2">
      <c r="F2314" s="10"/>
      <c r="G2314" s="9"/>
      <c r="H2314" s="9"/>
      <c r="I2314" s="1"/>
    </row>
    <row r="2315" spans="6:9" ht="15" x14ac:dyDescent="0.2">
      <c r="F2315" s="10"/>
      <c r="G2315" s="9"/>
      <c r="H2315" s="9"/>
      <c r="I2315" s="1"/>
    </row>
    <row r="2316" spans="6:9" ht="15" x14ac:dyDescent="0.2">
      <c r="F2316" s="10"/>
      <c r="G2316" s="9"/>
      <c r="H2316" s="9"/>
      <c r="I2316" s="1"/>
    </row>
    <row r="2317" spans="6:9" ht="15" x14ac:dyDescent="0.2">
      <c r="F2317" s="10"/>
      <c r="G2317" s="9"/>
      <c r="H2317" s="9"/>
      <c r="I2317" s="1"/>
    </row>
    <row r="2318" spans="6:9" ht="15" x14ac:dyDescent="0.2">
      <c r="F2318" s="10"/>
      <c r="G2318" s="9"/>
      <c r="H2318" s="9"/>
      <c r="I2318" s="1"/>
    </row>
    <row r="2319" spans="6:9" ht="15" x14ac:dyDescent="0.2">
      <c r="F2319" s="10"/>
      <c r="G2319" s="9"/>
      <c r="H2319" s="9"/>
      <c r="I2319" s="1"/>
    </row>
    <row r="2320" spans="6:9" ht="15" x14ac:dyDescent="0.2">
      <c r="F2320" s="10"/>
      <c r="G2320" s="9"/>
      <c r="H2320" s="9"/>
      <c r="I2320" s="1"/>
    </row>
    <row r="2321" spans="6:9" ht="15" x14ac:dyDescent="0.2">
      <c r="F2321" s="10"/>
      <c r="G2321" s="9"/>
      <c r="H2321" s="9"/>
      <c r="I2321" s="1"/>
    </row>
    <row r="2322" spans="6:9" ht="15" x14ac:dyDescent="0.2">
      <c r="F2322" s="10"/>
      <c r="G2322" s="9"/>
      <c r="H2322" s="9"/>
      <c r="I2322" s="1"/>
    </row>
    <row r="2323" spans="6:9" ht="15" x14ac:dyDescent="0.2">
      <c r="F2323" s="10"/>
      <c r="G2323" s="9"/>
      <c r="H2323" s="9"/>
      <c r="I2323" s="1"/>
    </row>
    <row r="2324" spans="6:9" ht="15" x14ac:dyDescent="0.2">
      <c r="F2324" s="10"/>
      <c r="G2324" s="9"/>
      <c r="H2324" s="9"/>
      <c r="I2324" s="1"/>
    </row>
    <row r="2325" spans="6:9" ht="15" x14ac:dyDescent="0.2">
      <c r="F2325" s="10"/>
      <c r="G2325" s="9"/>
      <c r="H2325" s="9"/>
      <c r="I2325" s="1"/>
    </row>
    <row r="2326" spans="6:9" ht="15" x14ac:dyDescent="0.2">
      <c r="F2326" s="10"/>
      <c r="G2326" s="9"/>
      <c r="H2326" s="9"/>
      <c r="I2326" s="1"/>
    </row>
    <row r="2327" spans="6:9" ht="15" x14ac:dyDescent="0.2">
      <c r="F2327" s="10"/>
      <c r="G2327" s="9"/>
      <c r="H2327" s="9"/>
      <c r="I2327" s="1"/>
    </row>
    <row r="2328" spans="6:9" ht="15" x14ac:dyDescent="0.2">
      <c r="F2328" s="10"/>
      <c r="G2328" s="9"/>
      <c r="H2328" s="9"/>
      <c r="I2328" s="1"/>
    </row>
    <row r="2329" spans="6:9" ht="15" x14ac:dyDescent="0.2">
      <c r="F2329" s="10"/>
      <c r="G2329" s="9"/>
      <c r="H2329" s="9"/>
      <c r="I2329" s="1"/>
    </row>
    <row r="2330" spans="6:9" ht="15" x14ac:dyDescent="0.2">
      <c r="F2330" s="10"/>
      <c r="G2330" s="9"/>
      <c r="H2330" s="9"/>
      <c r="I2330" s="1"/>
    </row>
    <row r="2331" spans="6:9" ht="15" x14ac:dyDescent="0.2">
      <c r="F2331" s="10"/>
      <c r="G2331" s="9"/>
      <c r="H2331" s="9"/>
      <c r="I2331" s="1"/>
    </row>
    <row r="2332" spans="6:9" ht="15" x14ac:dyDescent="0.2">
      <c r="F2332" s="10"/>
      <c r="G2332" s="9"/>
      <c r="H2332" s="9"/>
      <c r="I2332" s="1"/>
    </row>
    <row r="2333" spans="6:9" ht="15" x14ac:dyDescent="0.2">
      <c r="F2333" s="10"/>
      <c r="G2333" s="9"/>
      <c r="H2333" s="9"/>
      <c r="I2333" s="1"/>
    </row>
    <row r="2334" spans="6:9" ht="15" x14ac:dyDescent="0.2">
      <c r="F2334" s="10"/>
      <c r="G2334" s="9"/>
      <c r="H2334" s="9"/>
      <c r="I2334" s="1"/>
    </row>
    <row r="2335" spans="6:9" ht="15" x14ac:dyDescent="0.2">
      <c r="F2335" s="10"/>
      <c r="G2335" s="9"/>
      <c r="H2335" s="9"/>
      <c r="I2335" s="1"/>
    </row>
    <row r="2336" spans="6:9" ht="15" x14ac:dyDescent="0.2">
      <c r="F2336" s="10"/>
      <c r="G2336" s="9"/>
      <c r="H2336" s="9"/>
      <c r="I2336" s="1"/>
    </row>
    <row r="2337" spans="6:9" ht="15" x14ac:dyDescent="0.2">
      <c r="F2337" s="10"/>
      <c r="G2337" s="9"/>
      <c r="H2337" s="9"/>
      <c r="I2337" s="1"/>
    </row>
    <row r="2338" spans="6:9" ht="15" x14ac:dyDescent="0.2">
      <c r="F2338" s="10"/>
      <c r="G2338" s="9"/>
      <c r="H2338" s="9"/>
      <c r="I2338" s="1"/>
    </row>
    <row r="2339" spans="6:9" ht="15" x14ac:dyDescent="0.2">
      <c r="F2339" s="10"/>
      <c r="G2339" s="9"/>
      <c r="H2339" s="9"/>
      <c r="I2339" s="1"/>
    </row>
    <row r="2340" spans="6:9" ht="15" x14ac:dyDescent="0.2">
      <c r="F2340" s="10"/>
      <c r="G2340" s="9"/>
      <c r="H2340" s="9"/>
      <c r="I2340" s="1"/>
    </row>
    <row r="2341" spans="6:9" ht="15" x14ac:dyDescent="0.2">
      <c r="F2341" s="10"/>
      <c r="G2341" s="9"/>
      <c r="H2341" s="9"/>
      <c r="I2341" s="1"/>
    </row>
    <row r="2342" spans="6:9" ht="15" x14ac:dyDescent="0.2">
      <c r="F2342" s="10"/>
      <c r="G2342" s="9"/>
      <c r="H2342" s="9"/>
      <c r="I2342" s="1"/>
    </row>
    <row r="2343" spans="6:9" ht="15" x14ac:dyDescent="0.2">
      <c r="F2343" s="10"/>
      <c r="G2343" s="9"/>
      <c r="H2343" s="9"/>
      <c r="I2343" s="1"/>
    </row>
    <row r="2344" spans="6:9" ht="15" x14ac:dyDescent="0.2">
      <c r="F2344" s="10"/>
      <c r="G2344" s="9"/>
      <c r="H2344" s="9"/>
      <c r="I2344" s="1"/>
    </row>
    <row r="2345" spans="6:9" ht="15" x14ac:dyDescent="0.2">
      <c r="F2345" s="10"/>
      <c r="G2345" s="9"/>
      <c r="H2345" s="9"/>
      <c r="I2345" s="1"/>
    </row>
    <row r="2346" spans="6:9" ht="15" x14ac:dyDescent="0.2">
      <c r="F2346" s="10"/>
      <c r="G2346" s="9"/>
      <c r="H2346" s="9"/>
      <c r="I2346" s="1"/>
    </row>
    <row r="2347" spans="6:9" ht="15" x14ac:dyDescent="0.2">
      <c r="F2347" s="10"/>
      <c r="G2347" s="9"/>
      <c r="H2347" s="9"/>
      <c r="I2347" s="1"/>
    </row>
    <row r="2348" spans="6:9" ht="15" x14ac:dyDescent="0.2">
      <c r="F2348" s="10"/>
      <c r="G2348" s="9"/>
      <c r="H2348" s="9"/>
      <c r="I2348" s="1"/>
    </row>
    <row r="2349" spans="6:9" ht="15" x14ac:dyDescent="0.2">
      <c r="F2349" s="10"/>
      <c r="G2349" s="9"/>
      <c r="H2349" s="9"/>
      <c r="I2349" s="1"/>
    </row>
    <row r="2350" spans="6:9" ht="15" x14ac:dyDescent="0.2">
      <c r="F2350" s="10"/>
      <c r="G2350" s="9"/>
      <c r="H2350" s="9"/>
      <c r="I2350" s="1"/>
    </row>
    <row r="2351" spans="6:9" ht="15" x14ac:dyDescent="0.2">
      <c r="F2351" s="10"/>
      <c r="G2351" s="9"/>
      <c r="H2351" s="9"/>
      <c r="I2351" s="1"/>
    </row>
    <row r="2352" spans="6:9" ht="15" x14ac:dyDescent="0.2">
      <c r="F2352" s="10"/>
      <c r="G2352" s="9"/>
      <c r="H2352" s="9"/>
      <c r="I2352" s="1"/>
    </row>
    <row r="2353" spans="6:9" ht="15" x14ac:dyDescent="0.2">
      <c r="F2353" s="10"/>
      <c r="G2353" s="9"/>
      <c r="H2353" s="9"/>
      <c r="I2353" s="1"/>
    </row>
    <row r="2354" spans="6:9" ht="15" x14ac:dyDescent="0.2">
      <c r="F2354" s="10"/>
      <c r="G2354" s="9"/>
      <c r="H2354" s="9"/>
      <c r="I2354" s="1"/>
    </row>
    <row r="2355" spans="6:9" ht="15" x14ac:dyDescent="0.2">
      <c r="F2355" s="10"/>
      <c r="G2355" s="9"/>
      <c r="H2355" s="9"/>
      <c r="I2355" s="1"/>
    </row>
    <row r="2356" spans="6:9" ht="15" x14ac:dyDescent="0.2">
      <c r="F2356" s="10"/>
      <c r="G2356" s="9"/>
      <c r="H2356" s="9"/>
      <c r="I2356" s="1"/>
    </row>
    <row r="2357" spans="6:9" ht="15" x14ac:dyDescent="0.2">
      <c r="F2357" s="10"/>
      <c r="G2357" s="9"/>
      <c r="H2357" s="9"/>
      <c r="I2357" s="1"/>
    </row>
    <row r="2358" spans="6:9" ht="15" x14ac:dyDescent="0.2">
      <c r="F2358" s="10"/>
      <c r="G2358" s="9"/>
      <c r="H2358" s="9"/>
      <c r="I2358" s="1"/>
    </row>
    <row r="2359" spans="6:9" ht="15" x14ac:dyDescent="0.2">
      <c r="F2359" s="10"/>
      <c r="G2359" s="9"/>
      <c r="H2359" s="9"/>
      <c r="I2359" s="1"/>
    </row>
    <row r="2360" spans="6:9" ht="15" x14ac:dyDescent="0.2">
      <c r="F2360" s="8"/>
      <c r="G2360" s="9"/>
      <c r="H2360" s="9"/>
      <c r="I2360" s="1"/>
    </row>
    <row r="2361" spans="6:9" ht="15" x14ac:dyDescent="0.2">
      <c r="F2361" s="10"/>
      <c r="G2361" s="9"/>
      <c r="H2361" s="9"/>
      <c r="I2361" s="1"/>
    </row>
    <row r="2362" spans="6:9" ht="15" x14ac:dyDescent="0.2">
      <c r="F2362" s="10"/>
      <c r="G2362" s="9"/>
      <c r="H2362" s="9"/>
      <c r="I2362" s="1"/>
    </row>
    <row r="2363" spans="6:9" ht="15" x14ac:dyDescent="0.2">
      <c r="F2363" s="10"/>
      <c r="G2363" s="9"/>
      <c r="H2363" s="9"/>
      <c r="I2363" s="1"/>
    </row>
    <row r="2364" spans="6:9" ht="15" x14ac:dyDescent="0.2">
      <c r="F2364" s="10"/>
      <c r="G2364" s="9"/>
      <c r="H2364" s="9"/>
      <c r="I2364" s="1"/>
    </row>
    <row r="2365" spans="6:9" ht="15" x14ac:dyDescent="0.2">
      <c r="F2365" s="10"/>
      <c r="G2365" s="9"/>
      <c r="H2365" s="9"/>
      <c r="I2365" s="1"/>
    </row>
    <row r="2366" spans="6:9" ht="15" x14ac:dyDescent="0.2">
      <c r="F2366" s="10"/>
      <c r="G2366" s="9"/>
      <c r="H2366" s="9"/>
      <c r="I2366" s="1"/>
    </row>
    <row r="2367" spans="6:9" ht="15" x14ac:dyDescent="0.2">
      <c r="F2367" s="10"/>
      <c r="G2367" s="9"/>
      <c r="H2367" s="9"/>
      <c r="I2367" s="1"/>
    </row>
    <row r="2368" spans="6:9" ht="15" x14ac:dyDescent="0.2">
      <c r="F2368" s="10"/>
      <c r="G2368" s="9"/>
      <c r="H2368" s="9"/>
      <c r="I2368" s="1"/>
    </row>
    <row r="2369" spans="6:9" ht="15" x14ac:dyDescent="0.2">
      <c r="F2369" s="10"/>
      <c r="G2369" s="9"/>
      <c r="H2369" s="9"/>
      <c r="I2369" s="1"/>
    </row>
    <row r="2370" spans="6:9" ht="15" x14ac:dyDescent="0.2">
      <c r="F2370" s="10"/>
      <c r="G2370" s="9"/>
      <c r="H2370" s="9"/>
      <c r="I2370" s="1"/>
    </row>
    <row r="2371" spans="6:9" ht="15" x14ac:dyDescent="0.2">
      <c r="F2371" s="10"/>
      <c r="G2371" s="9"/>
      <c r="H2371" s="9"/>
      <c r="I2371" s="1"/>
    </row>
    <row r="2372" spans="6:9" ht="15" x14ac:dyDescent="0.2">
      <c r="F2372" s="10"/>
      <c r="G2372" s="9"/>
      <c r="H2372" s="9"/>
      <c r="I2372" s="1"/>
    </row>
    <row r="2373" spans="6:9" ht="15" x14ac:dyDescent="0.2">
      <c r="F2373" s="10"/>
      <c r="G2373" s="9"/>
      <c r="H2373" s="9"/>
      <c r="I2373" s="1"/>
    </row>
    <row r="2374" spans="6:9" ht="15" x14ac:dyDescent="0.2">
      <c r="F2374" s="10"/>
      <c r="G2374" s="9"/>
      <c r="H2374" s="9"/>
      <c r="I2374" s="1"/>
    </row>
    <row r="2375" spans="6:9" ht="15" x14ac:dyDescent="0.2">
      <c r="F2375" s="8"/>
      <c r="G2375" s="9"/>
      <c r="H2375" s="9"/>
      <c r="I2375" s="1"/>
    </row>
    <row r="2376" spans="6:9" ht="15" x14ac:dyDescent="0.2">
      <c r="F2376" s="10"/>
      <c r="G2376" s="9"/>
      <c r="H2376" s="9"/>
      <c r="I2376" s="1"/>
    </row>
    <row r="2377" spans="6:9" ht="15" x14ac:dyDescent="0.2">
      <c r="F2377" s="10"/>
      <c r="G2377" s="9"/>
      <c r="H2377" s="9"/>
      <c r="I2377" s="1"/>
    </row>
    <row r="2378" spans="6:9" ht="15" x14ac:dyDescent="0.2">
      <c r="F2378" s="8"/>
      <c r="G2378" s="9"/>
      <c r="H2378" s="9"/>
      <c r="I2378" s="1"/>
    </row>
    <row r="2379" spans="6:9" ht="15" x14ac:dyDescent="0.2">
      <c r="F2379" s="8"/>
      <c r="G2379" s="9"/>
      <c r="H2379" s="9"/>
      <c r="I2379" s="1"/>
    </row>
    <row r="2380" spans="6:9" ht="15" x14ac:dyDescent="0.2">
      <c r="F2380" s="10"/>
      <c r="G2380" s="9"/>
      <c r="H2380" s="9"/>
      <c r="I2380" s="1"/>
    </row>
    <row r="2381" spans="6:9" ht="15" x14ac:dyDescent="0.2">
      <c r="F2381" s="10"/>
      <c r="G2381" s="9"/>
      <c r="H2381" s="9"/>
      <c r="I2381" s="1"/>
    </row>
    <row r="2382" spans="6:9" ht="15" x14ac:dyDescent="0.2">
      <c r="F2382" s="10"/>
      <c r="G2382" s="9"/>
      <c r="H2382" s="9"/>
      <c r="I2382" s="1"/>
    </row>
    <row r="2383" spans="6:9" ht="15" x14ac:dyDescent="0.2">
      <c r="F2383" s="10"/>
      <c r="G2383" s="9"/>
      <c r="H2383" s="9"/>
      <c r="I2383" s="1"/>
    </row>
    <row r="2384" spans="6:9" ht="15" x14ac:dyDescent="0.2">
      <c r="F2384" s="10"/>
      <c r="G2384" s="9"/>
      <c r="H2384" s="9"/>
      <c r="I2384" s="1"/>
    </row>
    <row r="2385" spans="6:9" ht="15" x14ac:dyDescent="0.2">
      <c r="F2385" s="10"/>
      <c r="G2385" s="9"/>
      <c r="H2385" s="9"/>
      <c r="I2385" s="1"/>
    </row>
    <row r="2386" spans="6:9" ht="15" x14ac:dyDescent="0.2">
      <c r="F2386" s="10"/>
      <c r="G2386" s="9"/>
      <c r="H2386" s="9"/>
      <c r="I2386" s="1"/>
    </row>
    <row r="2387" spans="6:9" ht="15" x14ac:dyDescent="0.2">
      <c r="F2387" s="10"/>
      <c r="G2387" s="9"/>
      <c r="H2387" s="9"/>
      <c r="I2387" s="1"/>
    </row>
    <row r="2388" spans="6:9" ht="15" x14ac:dyDescent="0.2">
      <c r="F2388" s="10"/>
      <c r="G2388" s="9"/>
      <c r="H2388" s="9"/>
      <c r="I2388" s="1"/>
    </row>
    <row r="2389" spans="6:9" ht="15" x14ac:dyDescent="0.2">
      <c r="F2389" s="8"/>
      <c r="G2389" s="9"/>
      <c r="H2389" s="9"/>
      <c r="I2389" s="1"/>
    </row>
    <row r="2390" spans="6:9" ht="15" x14ac:dyDescent="0.2">
      <c r="F2390" s="8"/>
      <c r="G2390" s="9"/>
      <c r="H2390" s="9"/>
      <c r="I2390" s="1"/>
    </row>
    <row r="2391" spans="6:9" ht="15" x14ac:dyDescent="0.2">
      <c r="F2391" s="10"/>
      <c r="G2391" s="9"/>
      <c r="H2391" s="9"/>
      <c r="I2391" s="1"/>
    </row>
    <row r="2392" spans="6:9" ht="15" x14ac:dyDescent="0.2">
      <c r="F2392" s="8"/>
      <c r="G2392" s="9"/>
      <c r="H2392" s="9"/>
      <c r="I2392" s="1"/>
    </row>
    <row r="2393" spans="6:9" ht="15" x14ac:dyDescent="0.2">
      <c r="F2393" s="10"/>
      <c r="G2393" s="9"/>
      <c r="H2393" s="9"/>
      <c r="I2393" s="1"/>
    </row>
    <row r="2394" spans="6:9" ht="15" x14ac:dyDescent="0.2">
      <c r="F2394" s="10"/>
      <c r="G2394" s="9"/>
      <c r="H2394" s="9"/>
      <c r="I2394" s="1"/>
    </row>
    <row r="2395" spans="6:9" ht="15" x14ac:dyDescent="0.2">
      <c r="F2395" s="8"/>
      <c r="G2395" s="9"/>
      <c r="H2395" s="9"/>
      <c r="I2395" s="1"/>
    </row>
    <row r="2396" spans="6:9" ht="15" x14ac:dyDescent="0.2">
      <c r="F2396" s="10"/>
      <c r="G2396" s="9"/>
      <c r="H2396" s="9"/>
      <c r="I2396" s="1"/>
    </row>
    <row r="2397" spans="6:9" ht="15" x14ac:dyDescent="0.2">
      <c r="F2397" s="8"/>
      <c r="G2397" s="9"/>
      <c r="H2397" s="9"/>
      <c r="I2397" s="1"/>
    </row>
    <row r="2398" spans="6:9" ht="15" x14ac:dyDescent="0.2">
      <c r="F2398" s="10"/>
      <c r="G2398" s="9"/>
      <c r="H2398" s="9"/>
      <c r="I2398" s="1"/>
    </row>
    <row r="2399" spans="6:9" ht="15" x14ac:dyDescent="0.2">
      <c r="F2399" s="10"/>
      <c r="G2399" s="9"/>
      <c r="H2399" s="9"/>
      <c r="I2399" s="1"/>
    </row>
    <row r="2400" spans="6:9" ht="15" x14ac:dyDescent="0.2">
      <c r="F2400" s="10"/>
      <c r="G2400" s="9"/>
      <c r="H2400" s="9"/>
      <c r="I2400" s="1"/>
    </row>
    <row r="2401" spans="6:9" ht="15" x14ac:dyDescent="0.2">
      <c r="F2401" s="10"/>
      <c r="G2401" s="9"/>
      <c r="H2401" s="9"/>
      <c r="I2401" s="1"/>
    </row>
    <row r="2402" spans="6:9" ht="15" x14ac:dyDescent="0.2">
      <c r="F2402" s="10"/>
      <c r="G2402" s="9"/>
      <c r="H2402" s="9"/>
      <c r="I2402" s="1"/>
    </row>
    <row r="2403" spans="6:9" ht="15" x14ac:dyDescent="0.2">
      <c r="F2403" s="10"/>
      <c r="G2403" s="9"/>
      <c r="H2403" s="9"/>
      <c r="I2403" s="1"/>
    </row>
    <row r="2404" spans="6:9" ht="15" x14ac:dyDescent="0.2">
      <c r="F2404" s="10"/>
      <c r="G2404" s="9"/>
      <c r="H2404" s="9"/>
      <c r="I2404" s="1"/>
    </row>
    <row r="2405" spans="6:9" ht="15" x14ac:dyDescent="0.2">
      <c r="F2405" s="8"/>
      <c r="G2405" s="9"/>
      <c r="H2405" s="9"/>
      <c r="I2405" s="1"/>
    </row>
    <row r="2406" spans="6:9" ht="15" x14ac:dyDescent="0.2">
      <c r="F2406" s="10"/>
      <c r="G2406" s="9"/>
      <c r="H2406" s="9"/>
      <c r="I2406" s="1"/>
    </row>
    <row r="2407" spans="6:9" ht="15" x14ac:dyDescent="0.2">
      <c r="F2407" s="10"/>
      <c r="G2407" s="9"/>
      <c r="H2407" s="9"/>
      <c r="I2407" s="1"/>
    </row>
    <row r="2408" spans="6:9" ht="15" x14ac:dyDescent="0.2">
      <c r="F2408" s="10"/>
      <c r="G2408" s="9"/>
      <c r="H2408" s="9"/>
      <c r="I2408" s="1"/>
    </row>
    <row r="2409" spans="6:9" ht="15" x14ac:dyDescent="0.2">
      <c r="F2409" s="10"/>
      <c r="G2409" s="9"/>
      <c r="H2409" s="9"/>
      <c r="I2409" s="1"/>
    </row>
    <row r="2410" spans="6:9" ht="15" x14ac:dyDescent="0.2">
      <c r="F2410" s="10"/>
      <c r="G2410" s="9"/>
      <c r="H2410" s="9"/>
      <c r="I2410" s="1"/>
    </row>
    <row r="2411" spans="6:9" ht="15" x14ac:dyDescent="0.2">
      <c r="F2411" s="10"/>
      <c r="G2411" s="9"/>
      <c r="H2411" s="9"/>
      <c r="I2411" s="1"/>
    </row>
    <row r="2412" spans="6:9" ht="15" x14ac:dyDescent="0.2">
      <c r="F2412" s="10"/>
      <c r="G2412" s="9"/>
      <c r="H2412" s="9"/>
      <c r="I2412" s="1"/>
    </row>
    <row r="2413" spans="6:9" ht="15" x14ac:dyDescent="0.2">
      <c r="F2413" s="10"/>
      <c r="G2413" s="9"/>
      <c r="H2413" s="9"/>
      <c r="I2413" s="1"/>
    </row>
    <row r="2414" spans="6:9" ht="15" x14ac:dyDescent="0.2">
      <c r="F2414" s="10"/>
      <c r="G2414" s="9"/>
      <c r="H2414" s="9"/>
      <c r="I2414" s="1"/>
    </row>
    <row r="2415" spans="6:9" ht="15" x14ac:dyDescent="0.2">
      <c r="F2415" s="8"/>
      <c r="G2415" s="9"/>
      <c r="H2415" s="9"/>
      <c r="I2415" s="1"/>
    </row>
    <row r="2416" spans="6:9" ht="15" x14ac:dyDescent="0.2">
      <c r="F2416" s="10"/>
      <c r="G2416" s="9"/>
      <c r="H2416" s="9"/>
      <c r="I2416" s="1"/>
    </row>
    <row r="2417" spans="6:9" ht="15" x14ac:dyDescent="0.2">
      <c r="F2417" s="8"/>
      <c r="G2417" s="9"/>
      <c r="H2417" s="9"/>
      <c r="I2417" s="1"/>
    </row>
    <row r="2418" spans="6:9" ht="15" x14ac:dyDescent="0.2">
      <c r="F2418" s="10"/>
      <c r="G2418" s="9"/>
      <c r="H2418" s="9"/>
      <c r="I2418" s="1"/>
    </row>
    <row r="2419" spans="6:9" ht="15" x14ac:dyDescent="0.2">
      <c r="F2419" s="10"/>
      <c r="G2419" s="9"/>
      <c r="H2419" s="9"/>
      <c r="I2419" s="1"/>
    </row>
    <row r="2420" spans="6:9" ht="15" x14ac:dyDescent="0.2">
      <c r="F2420" s="10"/>
      <c r="G2420" s="9"/>
      <c r="H2420" s="9"/>
      <c r="I2420" s="1"/>
    </row>
    <row r="2421" spans="6:9" ht="15" x14ac:dyDescent="0.2">
      <c r="F2421" s="10"/>
      <c r="G2421" s="9"/>
      <c r="H2421" s="9"/>
      <c r="I2421" s="1"/>
    </row>
    <row r="2422" spans="6:9" ht="15" x14ac:dyDescent="0.2">
      <c r="F2422" s="10"/>
      <c r="G2422" s="9"/>
      <c r="H2422" s="9"/>
      <c r="I2422" s="1"/>
    </row>
    <row r="2423" spans="6:9" ht="15" x14ac:dyDescent="0.2">
      <c r="F2423" s="10"/>
      <c r="G2423" s="9"/>
      <c r="H2423" s="9"/>
      <c r="I2423" s="1"/>
    </row>
    <row r="2424" spans="6:9" ht="15" x14ac:dyDescent="0.2">
      <c r="F2424" s="10"/>
      <c r="G2424" s="9"/>
      <c r="H2424" s="9"/>
      <c r="I2424" s="1"/>
    </row>
    <row r="2425" spans="6:9" ht="15" x14ac:dyDescent="0.2">
      <c r="F2425" s="10"/>
      <c r="G2425" s="9"/>
      <c r="H2425" s="9"/>
      <c r="I2425" s="1"/>
    </row>
    <row r="2426" spans="6:9" ht="15" x14ac:dyDescent="0.2">
      <c r="F2426" s="8"/>
      <c r="G2426" s="9"/>
      <c r="H2426" s="9"/>
      <c r="I2426" s="1"/>
    </row>
    <row r="2427" spans="6:9" ht="15" x14ac:dyDescent="0.2">
      <c r="F2427" s="10"/>
      <c r="G2427" s="9"/>
      <c r="H2427" s="9"/>
      <c r="I2427" s="1"/>
    </row>
    <row r="2428" spans="6:9" ht="15" x14ac:dyDescent="0.2">
      <c r="F2428" s="10"/>
      <c r="G2428" s="9"/>
      <c r="H2428" s="9"/>
      <c r="I2428" s="1"/>
    </row>
    <row r="2429" spans="6:9" ht="15" x14ac:dyDescent="0.2">
      <c r="F2429" s="10"/>
      <c r="G2429" s="9"/>
      <c r="H2429" s="9"/>
      <c r="I2429" s="1"/>
    </row>
    <row r="2430" spans="6:9" ht="15" x14ac:dyDescent="0.2">
      <c r="F2430" s="10"/>
      <c r="G2430" s="9"/>
      <c r="H2430" s="9"/>
      <c r="I2430" s="1"/>
    </row>
    <row r="2431" spans="6:9" ht="15" x14ac:dyDescent="0.2">
      <c r="F2431" s="10"/>
      <c r="G2431" s="9"/>
      <c r="H2431" s="9"/>
      <c r="I2431" s="1"/>
    </row>
    <row r="2432" spans="6:9" ht="15" x14ac:dyDescent="0.2">
      <c r="F2432" s="10"/>
      <c r="G2432" s="9"/>
      <c r="H2432" s="9"/>
      <c r="I2432" s="1"/>
    </row>
    <row r="2433" spans="6:9" ht="15" x14ac:dyDescent="0.2">
      <c r="F2433" s="10"/>
      <c r="G2433" s="9"/>
      <c r="H2433" s="9"/>
      <c r="I2433" s="1"/>
    </row>
    <row r="2434" spans="6:9" ht="15" x14ac:dyDescent="0.2">
      <c r="F2434" s="8"/>
      <c r="G2434" s="9"/>
      <c r="H2434" s="9"/>
      <c r="I2434" s="1"/>
    </row>
    <row r="2435" spans="6:9" ht="15" x14ac:dyDescent="0.2">
      <c r="F2435" s="10"/>
      <c r="G2435" s="9"/>
      <c r="H2435" s="9"/>
      <c r="I2435" s="1"/>
    </row>
    <row r="2436" spans="6:9" ht="15" x14ac:dyDescent="0.2">
      <c r="F2436" s="10"/>
      <c r="G2436" s="9"/>
      <c r="H2436" s="9"/>
      <c r="I2436" s="1"/>
    </row>
    <row r="2437" spans="6:9" ht="15" x14ac:dyDescent="0.2">
      <c r="F2437" s="10"/>
      <c r="G2437" s="9"/>
      <c r="H2437" s="9"/>
      <c r="I2437" s="1"/>
    </row>
    <row r="2438" spans="6:9" ht="15" x14ac:dyDescent="0.2">
      <c r="F2438" s="8"/>
      <c r="G2438" s="9"/>
      <c r="H2438" s="9"/>
      <c r="I2438" s="1"/>
    </row>
    <row r="2439" spans="6:9" ht="15" x14ac:dyDescent="0.2">
      <c r="F2439" s="10"/>
      <c r="G2439" s="9"/>
      <c r="H2439" s="9"/>
      <c r="I2439" s="1"/>
    </row>
    <row r="2440" spans="6:9" ht="15" x14ac:dyDescent="0.2">
      <c r="F2440" s="10"/>
      <c r="G2440" s="9"/>
      <c r="H2440" s="9"/>
      <c r="I2440" s="1"/>
    </row>
    <row r="2441" spans="6:9" ht="15" x14ac:dyDescent="0.2">
      <c r="F2441" s="10"/>
      <c r="G2441" s="9"/>
      <c r="H2441" s="9"/>
      <c r="I2441" s="1"/>
    </row>
    <row r="2442" spans="6:9" ht="15" x14ac:dyDescent="0.2">
      <c r="F2442" s="10"/>
      <c r="G2442" s="9"/>
      <c r="H2442" s="9"/>
      <c r="I2442" s="1"/>
    </row>
    <row r="2443" spans="6:9" ht="15" x14ac:dyDescent="0.2">
      <c r="F2443" s="10"/>
      <c r="G2443" s="9"/>
      <c r="H2443" s="9"/>
      <c r="I2443" s="1"/>
    </row>
    <row r="2444" spans="6:9" ht="15" x14ac:dyDescent="0.2">
      <c r="F2444" s="10"/>
      <c r="G2444" s="9"/>
      <c r="H2444" s="9"/>
      <c r="I2444" s="1"/>
    </row>
    <row r="2445" spans="6:9" ht="15" x14ac:dyDescent="0.2">
      <c r="F2445" s="10"/>
      <c r="G2445" s="9"/>
      <c r="H2445" s="9"/>
      <c r="I2445" s="1"/>
    </row>
    <row r="2446" spans="6:9" ht="15" x14ac:dyDescent="0.2">
      <c r="F2446" s="10"/>
      <c r="G2446" s="9"/>
      <c r="H2446" s="9"/>
      <c r="I2446" s="1"/>
    </row>
    <row r="2447" spans="6:9" ht="15" x14ac:dyDescent="0.2">
      <c r="F2447" s="10"/>
      <c r="G2447" s="9"/>
      <c r="H2447" s="9"/>
      <c r="I2447" s="1"/>
    </row>
    <row r="2448" spans="6:9" ht="15" x14ac:dyDescent="0.2">
      <c r="F2448" s="10"/>
      <c r="G2448" s="9"/>
      <c r="H2448" s="9"/>
      <c r="I2448" s="1"/>
    </row>
    <row r="2449" spans="6:9" ht="15" x14ac:dyDescent="0.2">
      <c r="F2449" s="10"/>
      <c r="G2449" s="9"/>
      <c r="H2449" s="9"/>
      <c r="I2449" s="1"/>
    </row>
    <row r="2450" spans="6:9" ht="15" x14ac:dyDescent="0.2">
      <c r="F2450" s="10"/>
      <c r="G2450" s="9"/>
      <c r="H2450" s="9"/>
      <c r="I2450" s="1"/>
    </row>
    <row r="2451" spans="6:9" ht="15" x14ac:dyDescent="0.2">
      <c r="F2451" s="10"/>
      <c r="G2451" s="9"/>
      <c r="H2451" s="9"/>
      <c r="I2451" s="1"/>
    </row>
    <row r="2452" spans="6:9" ht="15" x14ac:dyDescent="0.2">
      <c r="F2452" s="10"/>
      <c r="G2452" s="9"/>
      <c r="H2452" s="9"/>
      <c r="I2452" s="1"/>
    </row>
    <row r="2453" spans="6:9" ht="15" x14ac:dyDescent="0.2">
      <c r="F2453" s="10"/>
      <c r="G2453" s="9"/>
      <c r="H2453" s="9"/>
      <c r="I2453" s="1"/>
    </row>
    <row r="2454" spans="6:9" ht="15" x14ac:dyDescent="0.2">
      <c r="F2454" s="10"/>
      <c r="G2454" s="9"/>
      <c r="H2454" s="9"/>
      <c r="I2454" s="1"/>
    </row>
    <row r="2455" spans="6:9" ht="15" x14ac:dyDescent="0.2">
      <c r="F2455" s="10"/>
      <c r="G2455" s="9"/>
      <c r="H2455" s="9"/>
      <c r="I2455" s="1"/>
    </row>
    <row r="2456" spans="6:9" ht="15" x14ac:dyDescent="0.2">
      <c r="F2456" s="8"/>
      <c r="G2456" s="9"/>
      <c r="H2456" s="9"/>
      <c r="I2456" s="1"/>
    </row>
    <row r="2457" spans="6:9" ht="15" x14ac:dyDescent="0.2">
      <c r="F2457" s="10"/>
      <c r="G2457" s="9"/>
      <c r="H2457" s="9"/>
      <c r="I2457" s="1"/>
    </row>
    <row r="2458" spans="6:9" ht="15" x14ac:dyDescent="0.2">
      <c r="F2458" s="10"/>
      <c r="G2458" s="9"/>
      <c r="H2458" s="9"/>
      <c r="I2458" s="1"/>
    </row>
    <row r="2459" spans="6:9" ht="15" x14ac:dyDescent="0.2">
      <c r="F2459" s="10"/>
      <c r="G2459" s="9"/>
      <c r="H2459" s="9"/>
      <c r="I2459" s="1"/>
    </row>
    <row r="2460" spans="6:9" ht="15" x14ac:dyDescent="0.2">
      <c r="F2460" s="10"/>
      <c r="G2460" s="9"/>
      <c r="H2460" s="9"/>
      <c r="I2460" s="1"/>
    </row>
    <row r="2461" spans="6:9" ht="15" x14ac:dyDescent="0.2">
      <c r="F2461" s="10"/>
      <c r="G2461" s="9"/>
      <c r="H2461" s="9"/>
      <c r="I2461" s="1"/>
    </row>
    <row r="2462" spans="6:9" ht="15" x14ac:dyDescent="0.2">
      <c r="F2462" s="10"/>
      <c r="G2462" s="9"/>
      <c r="H2462" s="9"/>
      <c r="I2462" s="1"/>
    </row>
    <row r="2463" spans="6:9" ht="15" x14ac:dyDescent="0.2">
      <c r="F2463" s="8"/>
      <c r="G2463" s="9"/>
      <c r="H2463" s="9"/>
      <c r="I2463" s="1"/>
    </row>
    <row r="2464" spans="6:9" ht="15" x14ac:dyDescent="0.2">
      <c r="F2464" s="10"/>
      <c r="G2464" s="9"/>
      <c r="H2464" s="9"/>
      <c r="I2464" s="1"/>
    </row>
    <row r="2465" spans="6:9" ht="15" x14ac:dyDescent="0.2">
      <c r="F2465" s="10"/>
      <c r="G2465" s="9"/>
      <c r="H2465" s="9"/>
      <c r="I2465" s="1"/>
    </row>
    <row r="2466" spans="6:9" ht="15" x14ac:dyDescent="0.2">
      <c r="F2466" s="10"/>
      <c r="G2466" s="9"/>
      <c r="H2466" s="9"/>
      <c r="I2466" s="1"/>
    </row>
    <row r="2467" spans="6:9" ht="15" x14ac:dyDescent="0.2">
      <c r="F2467" s="10"/>
      <c r="G2467" s="9"/>
      <c r="H2467" s="9"/>
      <c r="I2467" s="1"/>
    </row>
    <row r="2468" spans="6:9" ht="15" x14ac:dyDescent="0.2">
      <c r="F2468" s="10"/>
      <c r="G2468" s="9"/>
      <c r="H2468" s="9"/>
      <c r="I2468" s="1"/>
    </row>
    <row r="2469" spans="6:9" ht="15" x14ac:dyDescent="0.2">
      <c r="F2469" s="10"/>
      <c r="G2469" s="9"/>
      <c r="H2469" s="9"/>
      <c r="I2469" s="1"/>
    </row>
    <row r="2470" spans="6:9" ht="15" x14ac:dyDescent="0.2">
      <c r="F2470" s="10"/>
      <c r="G2470" s="9"/>
      <c r="H2470" s="9"/>
      <c r="I2470" s="1"/>
    </row>
    <row r="2471" spans="6:9" ht="15" x14ac:dyDescent="0.2">
      <c r="F2471" s="10"/>
      <c r="G2471" s="9"/>
      <c r="H2471" s="9"/>
      <c r="I2471" s="1"/>
    </row>
    <row r="2472" spans="6:9" ht="15" x14ac:dyDescent="0.2">
      <c r="F2472" s="10"/>
      <c r="G2472" s="9"/>
      <c r="H2472" s="9"/>
      <c r="I2472" s="1"/>
    </row>
    <row r="2473" spans="6:9" ht="15" x14ac:dyDescent="0.2">
      <c r="F2473" s="10"/>
      <c r="G2473" s="9"/>
      <c r="H2473" s="9"/>
      <c r="I2473" s="1"/>
    </row>
    <row r="2474" spans="6:9" ht="15" x14ac:dyDescent="0.2">
      <c r="F2474" s="10"/>
      <c r="G2474" s="9"/>
      <c r="H2474" s="9"/>
      <c r="I2474" s="1"/>
    </row>
    <row r="2475" spans="6:9" ht="15" x14ac:dyDescent="0.2">
      <c r="F2475" s="10"/>
      <c r="G2475" s="9"/>
      <c r="H2475" s="9"/>
      <c r="I2475" s="1"/>
    </row>
    <row r="2476" spans="6:9" ht="15" x14ac:dyDescent="0.2">
      <c r="F2476" s="10"/>
      <c r="G2476" s="9"/>
      <c r="H2476" s="9"/>
      <c r="I2476" s="1"/>
    </row>
    <row r="2477" spans="6:9" ht="15" x14ac:dyDescent="0.2">
      <c r="F2477" s="10"/>
      <c r="G2477" s="9"/>
      <c r="H2477" s="9"/>
      <c r="I2477" s="1"/>
    </row>
    <row r="2478" spans="6:9" ht="15" x14ac:dyDescent="0.2">
      <c r="F2478" s="10"/>
      <c r="G2478" s="9"/>
      <c r="H2478" s="9"/>
      <c r="I2478" s="1"/>
    </row>
    <row r="2479" spans="6:9" ht="15" x14ac:dyDescent="0.2">
      <c r="F2479" s="10"/>
      <c r="G2479" s="9"/>
      <c r="H2479" s="9"/>
      <c r="I2479" s="1"/>
    </row>
    <row r="2480" spans="6:9" ht="15" x14ac:dyDescent="0.2">
      <c r="F2480" s="10"/>
      <c r="G2480" s="9"/>
      <c r="H2480" s="9"/>
      <c r="I2480" s="1"/>
    </row>
    <row r="2481" spans="6:9" ht="15" x14ac:dyDescent="0.2">
      <c r="F2481" s="10"/>
      <c r="G2481" s="9"/>
      <c r="H2481" s="9"/>
      <c r="I2481" s="1"/>
    </row>
    <row r="2482" spans="6:9" ht="15" x14ac:dyDescent="0.2">
      <c r="F2482" s="10"/>
      <c r="G2482" s="9"/>
      <c r="H2482" s="9"/>
      <c r="I2482" s="1"/>
    </row>
    <row r="2483" spans="6:9" ht="15" x14ac:dyDescent="0.2">
      <c r="F2483" s="10"/>
      <c r="G2483" s="9"/>
      <c r="H2483" s="9"/>
      <c r="I2483" s="1"/>
    </row>
    <row r="2484" spans="6:9" ht="15" x14ac:dyDescent="0.2">
      <c r="F2484" s="10"/>
      <c r="G2484" s="9"/>
      <c r="H2484" s="9"/>
      <c r="I2484" s="1"/>
    </row>
    <row r="2485" spans="6:9" ht="15" x14ac:dyDescent="0.2">
      <c r="F2485" s="10"/>
      <c r="G2485" s="9"/>
      <c r="H2485" s="9"/>
      <c r="I2485" s="1"/>
    </row>
    <row r="2486" spans="6:9" ht="15" x14ac:dyDescent="0.2">
      <c r="F2486" s="10"/>
      <c r="G2486" s="9"/>
      <c r="H2486" s="9"/>
      <c r="I2486" s="1"/>
    </row>
    <row r="2487" spans="6:9" ht="15" x14ac:dyDescent="0.2">
      <c r="F2487" s="10"/>
      <c r="G2487" s="9"/>
      <c r="H2487" s="9"/>
      <c r="I2487" s="1"/>
    </row>
    <row r="2488" spans="6:9" ht="15" x14ac:dyDescent="0.2">
      <c r="F2488" s="8"/>
      <c r="G2488" s="9"/>
      <c r="H2488" s="9"/>
      <c r="I2488" s="1"/>
    </row>
    <row r="2489" spans="6:9" ht="15" x14ac:dyDescent="0.2">
      <c r="F2489" s="10"/>
      <c r="G2489" s="9"/>
      <c r="H2489" s="9"/>
      <c r="I2489" s="1"/>
    </row>
    <row r="2490" spans="6:9" ht="15" x14ac:dyDescent="0.2">
      <c r="F2490" s="10"/>
      <c r="G2490" s="9"/>
      <c r="H2490" s="9"/>
      <c r="I2490" s="1"/>
    </row>
    <row r="2491" spans="6:9" ht="15" x14ac:dyDescent="0.2">
      <c r="F2491" s="10"/>
      <c r="G2491" s="9"/>
      <c r="H2491" s="9"/>
      <c r="I2491" s="1"/>
    </row>
    <row r="2492" spans="6:9" ht="15" x14ac:dyDescent="0.2">
      <c r="F2492" s="10"/>
      <c r="G2492" s="9"/>
      <c r="H2492" s="9"/>
      <c r="I2492" s="1"/>
    </row>
    <row r="2493" spans="6:9" ht="15" x14ac:dyDescent="0.2">
      <c r="F2493" s="10"/>
      <c r="G2493" s="9"/>
      <c r="H2493" s="9"/>
      <c r="I2493" s="1"/>
    </row>
    <row r="2494" spans="6:9" ht="15" x14ac:dyDescent="0.2">
      <c r="F2494" s="10"/>
      <c r="G2494" s="9"/>
      <c r="H2494" s="9"/>
      <c r="I2494" s="1"/>
    </row>
    <row r="2495" spans="6:9" ht="15" x14ac:dyDescent="0.2">
      <c r="F2495" s="10"/>
      <c r="G2495" s="9"/>
      <c r="H2495" s="9"/>
      <c r="I2495" s="1"/>
    </row>
    <row r="2496" spans="6:9" ht="15" x14ac:dyDescent="0.2">
      <c r="F2496" s="10"/>
      <c r="G2496" s="9"/>
      <c r="H2496" s="9"/>
      <c r="I2496" s="1"/>
    </row>
    <row r="2497" spans="6:9" ht="15" x14ac:dyDescent="0.2">
      <c r="F2497" s="10"/>
      <c r="G2497" s="9"/>
      <c r="H2497" s="9"/>
      <c r="I2497" s="1"/>
    </row>
    <row r="2498" spans="6:9" ht="15" x14ac:dyDescent="0.2">
      <c r="F2498" s="10"/>
      <c r="G2498" s="9"/>
      <c r="H2498" s="9"/>
      <c r="I2498" s="1"/>
    </row>
    <row r="2499" spans="6:9" ht="15" x14ac:dyDescent="0.2">
      <c r="F2499" s="10"/>
      <c r="G2499" s="9"/>
      <c r="H2499" s="9"/>
      <c r="I2499" s="1"/>
    </row>
    <row r="2500" spans="6:9" ht="15" x14ac:dyDescent="0.2">
      <c r="F2500" s="10"/>
      <c r="G2500" s="9"/>
      <c r="H2500" s="9"/>
      <c r="I2500" s="1"/>
    </row>
    <row r="2501" spans="6:9" ht="15" x14ac:dyDescent="0.2">
      <c r="F2501" s="10"/>
      <c r="G2501" s="9"/>
      <c r="H2501" s="9"/>
      <c r="I2501" s="1"/>
    </row>
    <row r="2502" spans="6:9" ht="15" x14ac:dyDescent="0.2">
      <c r="F2502" s="10"/>
      <c r="G2502" s="9"/>
      <c r="H2502" s="9"/>
      <c r="I2502" s="1"/>
    </row>
    <row r="2503" spans="6:9" ht="15" x14ac:dyDescent="0.2">
      <c r="F2503" s="10"/>
      <c r="G2503" s="9"/>
      <c r="H2503" s="9"/>
      <c r="I2503" s="1"/>
    </row>
    <row r="2504" spans="6:9" ht="15" x14ac:dyDescent="0.2">
      <c r="F2504" s="10"/>
      <c r="G2504" s="9"/>
      <c r="H2504" s="9"/>
      <c r="I2504" s="1"/>
    </row>
    <row r="2505" spans="6:9" ht="15" x14ac:dyDescent="0.2">
      <c r="F2505" s="10"/>
      <c r="G2505" s="9"/>
      <c r="H2505" s="9"/>
      <c r="I2505" s="1"/>
    </row>
    <row r="2506" spans="6:9" ht="15" x14ac:dyDescent="0.2">
      <c r="F2506" s="10"/>
      <c r="G2506" s="9"/>
      <c r="H2506" s="9"/>
      <c r="I2506" s="1"/>
    </row>
    <row r="2507" spans="6:9" ht="15" x14ac:dyDescent="0.2">
      <c r="F2507" s="10"/>
      <c r="G2507" s="9"/>
      <c r="H2507" s="9"/>
      <c r="I2507" s="1"/>
    </row>
    <row r="2508" spans="6:9" ht="15" x14ac:dyDescent="0.2">
      <c r="F2508" s="10"/>
      <c r="G2508" s="9"/>
      <c r="H2508" s="9"/>
      <c r="I2508" s="1"/>
    </row>
    <row r="2509" spans="6:9" ht="15" x14ac:dyDescent="0.2">
      <c r="F2509" s="10"/>
      <c r="G2509" s="9"/>
      <c r="H2509" s="9"/>
      <c r="I2509" s="1"/>
    </row>
    <row r="2510" spans="6:9" ht="15" x14ac:dyDescent="0.2">
      <c r="F2510" s="10"/>
      <c r="G2510" s="9"/>
      <c r="H2510" s="9"/>
      <c r="I2510" s="1"/>
    </row>
    <row r="2511" spans="6:9" ht="15" x14ac:dyDescent="0.2">
      <c r="F2511" s="10"/>
      <c r="G2511" s="9"/>
      <c r="H2511" s="9"/>
      <c r="I2511" s="1"/>
    </row>
    <row r="2512" spans="6:9" ht="15" x14ac:dyDescent="0.2">
      <c r="F2512" s="10"/>
      <c r="G2512" s="9"/>
      <c r="H2512" s="9"/>
      <c r="I2512" s="1"/>
    </row>
    <row r="2513" spans="6:9" ht="15" x14ac:dyDescent="0.2">
      <c r="F2513" s="10"/>
      <c r="G2513" s="9"/>
      <c r="H2513" s="9"/>
      <c r="I2513" s="1"/>
    </row>
    <row r="2514" spans="6:9" ht="15" x14ac:dyDescent="0.2">
      <c r="F2514" s="10"/>
      <c r="G2514" s="9"/>
      <c r="H2514" s="9"/>
      <c r="I2514" s="1"/>
    </row>
    <row r="2515" spans="6:9" ht="15" x14ac:dyDescent="0.2">
      <c r="F2515" s="10"/>
      <c r="G2515" s="9"/>
      <c r="H2515" s="9"/>
      <c r="I2515" s="1"/>
    </row>
    <row r="2516" spans="6:9" ht="15" x14ac:dyDescent="0.2">
      <c r="F2516" s="10"/>
      <c r="G2516" s="9"/>
      <c r="H2516" s="9"/>
      <c r="I2516" s="1"/>
    </row>
    <row r="2517" spans="6:9" ht="15" x14ac:dyDescent="0.2">
      <c r="F2517" s="10"/>
      <c r="G2517" s="9"/>
      <c r="H2517" s="9"/>
      <c r="I2517" s="1"/>
    </row>
    <row r="2518" spans="6:9" ht="15" x14ac:dyDescent="0.2">
      <c r="F2518" s="10"/>
      <c r="G2518" s="9"/>
      <c r="H2518" s="9"/>
      <c r="I2518" s="1"/>
    </row>
    <row r="2519" spans="6:9" ht="15" x14ac:dyDescent="0.2">
      <c r="F2519" s="10"/>
      <c r="G2519" s="9"/>
      <c r="H2519" s="9"/>
      <c r="I2519" s="1"/>
    </row>
    <row r="2520" spans="6:9" ht="15" x14ac:dyDescent="0.2">
      <c r="F2520" s="10"/>
      <c r="G2520" s="9"/>
      <c r="H2520" s="9"/>
      <c r="I2520" s="1"/>
    </row>
    <row r="2521" spans="6:9" ht="15" x14ac:dyDescent="0.2">
      <c r="F2521" s="10"/>
      <c r="G2521" s="9"/>
      <c r="H2521" s="9"/>
      <c r="I2521" s="1"/>
    </row>
    <row r="2522" spans="6:9" ht="15" x14ac:dyDescent="0.2">
      <c r="F2522" s="10"/>
      <c r="G2522" s="9"/>
      <c r="H2522" s="9"/>
      <c r="I2522" s="1"/>
    </row>
    <row r="2523" spans="6:9" ht="15" x14ac:dyDescent="0.2">
      <c r="F2523" s="10"/>
      <c r="G2523" s="9"/>
      <c r="H2523" s="9"/>
      <c r="I2523" s="1"/>
    </row>
    <row r="2524" spans="6:9" ht="15" x14ac:dyDescent="0.2">
      <c r="F2524" s="10"/>
      <c r="G2524" s="9"/>
      <c r="H2524" s="9"/>
      <c r="I2524" s="1"/>
    </row>
    <row r="2525" spans="6:9" ht="15" x14ac:dyDescent="0.2">
      <c r="F2525" s="10"/>
      <c r="G2525" s="9"/>
      <c r="H2525" s="9"/>
      <c r="I2525" s="1"/>
    </row>
    <row r="2526" spans="6:9" ht="15" x14ac:dyDescent="0.2">
      <c r="F2526" s="10"/>
      <c r="G2526" s="9"/>
      <c r="H2526" s="9"/>
      <c r="I2526" s="1"/>
    </row>
    <row r="2527" spans="6:9" ht="15" x14ac:dyDescent="0.2">
      <c r="F2527" s="10"/>
      <c r="G2527" s="9"/>
      <c r="H2527" s="9"/>
      <c r="I2527" s="1"/>
    </row>
    <row r="2528" spans="6:9" ht="15" x14ac:dyDescent="0.2">
      <c r="F2528" s="10"/>
      <c r="G2528" s="9"/>
      <c r="H2528" s="9"/>
      <c r="I2528" s="1"/>
    </row>
    <row r="2529" spans="6:9" ht="15" x14ac:dyDescent="0.2">
      <c r="F2529" s="8"/>
      <c r="G2529" s="9"/>
      <c r="H2529" s="9"/>
      <c r="I2529" s="1"/>
    </row>
    <row r="2530" spans="6:9" ht="15" x14ac:dyDescent="0.2">
      <c r="F2530" s="10"/>
      <c r="G2530" s="9"/>
      <c r="H2530" s="9"/>
      <c r="I2530" s="1"/>
    </row>
    <row r="2531" spans="6:9" ht="15" x14ac:dyDescent="0.2">
      <c r="F2531" s="10"/>
      <c r="G2531" s="9"/>
      <c r="H2531" s="9"/>
      <c r="I2531" s="1"/>
    </row>
    <row r="2532" spans="6:9" ht="15" x14ac:dyDescent="0.2">
      <c r="F2532" s="10"/>
      <c r="G2532" s="9"/>
      <c r="H2532" s="9"/>
      <c r="I2532" s="1"/>
    </row>
    <row r="2533" spans="6:9" ht="15" x14ac:dyDescent="0.2">
      <c r="F2533" s="10"/>
      <c r="G2533" s="9"/>
      <c r="H2533" s="9"/>
      <c r="I2533" s="1"/>
    </row>
    <row r="2534" spans="6:9" ht="15" x14ac:dyDescent="0.2">
      <c r="F2534" s="10"/>
      <c r="G2534" s="9"/>
      <c r="H2534" s="9"/>
      <c r="I2534" s="1"/>
    </row>
    <row r="2535" spans="6:9" ht="15" x14ac:dyDescent="0.2">
      <c r="F2535" s="10"/>
      <c r="G2535" s="9"/>
      <c r="H2535" s="9"/>
      <c r="I2535" s="1"/>
    </row>
    <row r="2536" spans="6:9" ht="15" x14ac:dyDescent="0.2">
      <c r="F2536" s="10"/>
      <c r="G2536" s="9"/>
      <c r="H2536" s="9"/>
      <c r="I2536" s="1"/>
    </row>
    <row r="2537" spans="6:9" ht="15" x14ac:dyDescent="0.2">
      <c r="F2537" s="10"/>
      <c r="G2537" s="9"/>
      <c r="H2537" s="9"/>
      <c r="I2537" s="1"/>
    </row>
    <row r="2538" spans="6:9" ht="15" x14ac:dyDescent="0.2">
      <c r="F2538" s="10"/>
      <c r="G2538" s="9"/>
      <c r="H2538" s="9"/>
      <c r="I2538" s="1"/>
    </row>
    <row r="2539" spans="6:9" ht="15" x14ac:dyDescent="0.2">
      <c r="F2539" s="8"/>
      <c r="G2539" s="9"/>
      <c r="H2539" s="9"/>
      <c r="I2539" s="1"/>
    </row>
    <row r="2540" spans="6:9" ht="15" x14ac:dyDescent="0.2">
      <c r="F2540" s="10"/>
      <c r="G2540" s="9"/>
      <c r="H2540" s="9"/>
      <c r="I2540" s="1"/>
    </row>
    <row r="2541" spans="6:9" ht="15" x14ac:dyDescent="0.2">
      <c r="F2541" s="8"/>
      <c r="G2541" s="9"/>
      <c r="H2541" s="9"/>
      <c r="I2541" s="1"/>
    </row>
    <row r="2542" spans="6:9" ht="15" x14ac:dyDescent="0.2">
      <c r="F2542" s="10"/>
      <c r="G2542" s="9"/>
      <c r="H2542" s="9"/>
      <c r="I2542" s="1"/>
    </row>
    <row r="2543" spans="6:9" ht="15" x14ac:dyDescent="0.2">
      <c r="F2543" s="10"/>
      <c r="G2543" s="9"/>
      <c r="H2543" s="9"/>
      <c r="I2543" s="1"/>
    </row>
    <row r="2544" spans="6:9" ht="15" x14ac:dyDescent="0.2">
      <c r="F2544" s="10"/>
      <c r="G2544" s="9"/>
      <c r="H2544" s="9"/>
      <c r="I2544" s="1"/>
    </row>
    <row r="2545" spans="6:9" ht="15" x14ac:dyDescent="0.2">
      <c r="F2545" s="10"/>
      <c r="G2545" s="9"/>
      <c r="H2545" s="9"/>
      <c r="I2545" s="1"/>
    </row>
    <row r="2546" spans="6:9" ht="15" x14ac:dyDescent="0.2">
      <c r="F2546" s="8"/>
      <c r="G2546" s="9"/>
      <c r="H2546" s="9"/>
      <c r="I2546" s="1"/>
    </row>
    <row r="2547" spans="6:9" ht="15" x14ac:dyDescent="0.2">
      <c r="F2547" s="10"/>
      <c r="G2547" s="9"/>
      <c r="H2547" s="9"/>
      <c r="I2547" s="1"/>
    </row>
    <row r="2548" spans="6:9" ht="15" x14ac:dyDescent="0.2">
      <c r="F2548" s="10"/>
      <c r="G2548" s="9"/>
      <c r="H2548" s="9"/>
      <c r="I2548" s="1"/>
    </row>
    <row r="2549" spans="6:9" ht="15" x14ac:dyDescent="0.2">
      <c r="F2549" s="10"/>
      <c r="G2549" s="9"/>
      <c r="H2549" s="9"/>
      <c r="I2549" s="1"/>
    </row>
    <row r="2550" spans="6:9" ht="15" x14ac:dyDescent="0.2">
      <c r="F2550" s="8"/>
      <c r="G2550" s="9"/>
      <c r="H2550" s="9"/>
      <c r="I2550" s="1"/>
    </row>
    <row r="2551" spans="6:9" ht="15" x14ac:dyDescent="0.2">
      <c r="F2551" s="10"/>
      <c r="G2551" s="9"/>
      <c r="H2551" s="9"/>
      <c r="I2551" s="1"/>
    </row>
    <row r="2552" spans="6:9" ht="15" x14ac:dyDescent="0.2">
      <c r="F2552" s="10"/>
      <c r="G2552" s="9"/>
      <c r="H2552" s="9"/>
      <c r="I2552" s="1"/>
    </row>
    <row r="2553" spans="6:9" ht="15" x14ac:dyDescent="0.2">
      <c r="F2553" s="10"/>
      <c r="G2553" s="9"/>
      <c r="H2553" s="9"/>
      <c r="I2553" s="1"/>
    </row>
    <row r="2554" spans="6:9" ht="15" x14ac:dyDescent="0.2">
      <c r="F2554" s="10"/>
      <c r="G2554" s="9"/>
      <c r="H2554" s="9"/>
      <c r="I2554" s="1"/>
    </row>
    <row r="2555" spans="6:9" ht="15" x14ac:dyDescent="0.2">
      <c r="F2555" s="10"/>
      <c r="G2555" s="9"/>
      <c r="H2555" s="9"/>
      <c r="I2555" s="1"/>
    </row>
    <row r="2556" spans="6:9" ht="15" x14ac:dyDescent="0.2">
      <c r="F2556" s="10"/>
      <c r="G2556" s="9"/>
      <c r="H2556" s="9"/>
      <c r="I2556" s="1"/>
    </row>
    <row r="2557" spans="6:9" ht="15" x14ac:dyDescent="0.2">
      <c r="F2557" s="10"/>
      <c r="G2557" s="9"/>
      <c r="H2557" s="9"/>
      <c r="I2557" s="1"/>
    </row>
    <row r="2558" spans="6:9" ht="15" x14ac:dyDescent="0.2">
      <c r="F2558" s="10"/>
      <c r="G2558" s="9"/>
      <c r="H2558" s="9"/>
      <c r="I2558" s="1"/>
    </row>
    <row r="2559" spans="6:9" ht="15" x14ac:dyDescent="0.2">
      <c r="F2559" s="10"/>
      <c r="G2559" s="9"/>
      <c r="H2559" s="9"/>
      <c r="I2559" s="1"/>
    </row>
    <row r="2560" spans="6:9" ht="15" x14ac:dyDescent="0.2">
      <c r="F2560" s="10"/>
      <c r="G2560" s="9"/>
      <c r="H2560" s="9"/>
      <c r="I2560" s="1"/>
    </row>
    <row r="2561" spans="6:9" ht="15" x14ac:dyDescent="0.2">
      <c r="F2561" s="10"/>
      <c r="G2561" s="9"/>
      <c r="H2561" s="9"/>
      <c r="I2561" s="1"/>
    </row>
    <row r="2562" spans="6:9" ht="15" x14ac:dyDescent="0.2">
      <c r="F2562" s="10"/>
      <c r="G2562" s="9"/>
      <c r="H2562" s="9"/>
      <c r="I2562" s="1"/>
    </row>
    <row r="2563" spans="6:9" ht="15" x14ac:dyDescent="0.2">
      <c r="F2563" s="10"/>
      <c r="G2563" s="9"/>
      <c r="H2563" s="9"/>
      <c r="I2563" s="1"/>
    </row>
    <row r="2564" spans="6:9" ht="15" x14ac:dyDescent="0.2">
      <c r="F2564" s="10"/>
      <c r="G2564" s="9"/>
      <c r="H2564" s="9"/>
      <c r="I2564" s="1"/>
    </row>
    <row r="2565" spans="6:9" ht="15" x14ac:dyDescent="0.2">
      <c r="F2565" s="10"/>
      <c r="G2565" s="9"/>
      <c r="H2565" s="9"/>
      <c r="I2565" s="1"/>
    </row>
    <row r="2566" spans="6:9" ht="15" x14ac:dyDescent="0.2">
      <c r="F2566" s="10"/>
      <c r="G2566" s="9"/>
      <c r="H2566" s="9"/>
      <c r="I2566" s="1"/>
    </row>
    <row r="2567" spans="6:9" ht="15" x14ac:dyDescent="0.2">
      <c r="F2567" s="10"/>
      <c r="G2567" s="9"/>
      <c r="H2567" s="9"/>
      <c r="I2567" s="1"/>
    </row>
    <row r="2568" spans="6:9" ht="15" x14ac:dyDescent="0.2">
      <c r="F2568" s="10"/>
      <c r="G2568" s="9"/>
      <c r="H2568" s="9"/>
      <c r="I2568" s="1"/>
    </row>
    <row r="2569" spans="6:9" ht="15" x14ac:dyDescent="0.2">
      <c r="F2569" s="10"/>
      <c r="G2569" s="9"/>
      <c r="H2569" s="9"/>
      <c r="I2569" s="1"/>
    </row>
    <row r="2570" spans="6:9" ht="15" x14ac:dyDescent="0.2">
      <c r="F2570" s="10"/>
      <c r="G2570" s="9"/>
      <c r="H2570" s="9"/>
      <c r="I2570" s="1"/>
    </row>
    <row r="2571" spans="6:9" ht="15" x14ac:dyDescent="0.2">
      <c r="F2571" s="10"/>
      <c r="G2571" s="9"/>
      <c r="H2571" s="9"/>
      <c r="I2571" s="1"/>
    </row>
    <row r="2572" spans="6:9" ht="15" x14ac:dyDescent="0.2">
      <c r="F2572" s="10"/>
      <c r="G2572" s="9"/>
      <c r="H2572" s="9"/>
      <c r="I2572" s="1"/>
    </row>
    <row r="2573" spans="6:9" ht="15" x14ac:dyDescent="0.2">
      <c r="F2573" s="10"/>
      <c r="G2573" s="9"/>
      <c r="H2573" s="9"/>
      <c r="I2573" s="1"/>
    </row>
    <row r="2574" spans="6:9" ht="15" x14ac:dyDescent="0.2">
      <c r="F2574" s="10"/>
      <c r="G2574" s="9"/>
      <c r="H2574" s="9"/>
      <c r="I2574" s="1"/>
    </row>
    <row r="2575" spans="6:9" ht="15" x14ac:dyDescent="0.2">
      <c r="F2575" s="10"/>
      <c r="G2575" s="9"/>
      <c r="H2575" s="9"/>
      <c r="I2575" s="1"/>
    </row>
    <row r="2576" spans="6:9" ht="15" x14ac:dyDescent="0.2">
      <c r="F2576" s="10"/>
      <c r="G2576" s="9"/>
      <c r="H2576" s="9"/>
      <c r="I2576" s="1"/>
    </row>
    <row r="2577" spans="6:9" ht="15" x14ac:dyDescent="0.2">
      <c r="F2577" s="10"/>
      <c r="G2577" s="9"/>
      <c r="H2577" s="9"/>
      <c r="I2577" s="1"/>
    </row>
    <row r="2578" spans="6:9" ht="15" x14ac:dyDescent="0.2">
      <c r="F2578" s="10"/>
      <c r="G2578" s="9"/>
      <c r="H2578" s="9"/>
      <c r="I2578" s="1"/>
    </row>
    <row r="2579" spans="6:9" ht="15" x14ac:dyDescent="0.2">
      <c r="F2579" s="10"/>
      <c r="G2579" s="9"/>
      <c r="H2579" s="9"/>
      <c r="I2579" s="1"/>
    </row>
    <row r="2580" spans="6:9" ht="15" x14ac:dyDescent="0.2">
      <c r="F2580" s="10"/>
      <c r="G2580" s="9"/>
      <c r="H2580" s="9"/>
      <c r="I2580" s="1"/>
    </row>
    <row r="2581" spans="6:9" ht="15" x14ac:dyDescent="0.2">
      <c r="F2581" s="8"/>
      <c r="G2581" s="9"/>
      <c r="H2581" s="9"/>
      <c r="I2581" s="1"/>
    </row>
    <row r="2582" spans="6:9" ht="15" x14ac:dyDescent="0.2">
      <c r="F2582" s="10"/>
      <c r="G2582" s="9"/>
      <c r="H2582" s="9"/>
      <c r="I2582" s="1"/>
    </row>
    <row r="2583" spans="6:9" ht="15" x14ac:dyDescent="0.2">
      <c r="F2583" s="10"/>
      <c r="G2583" s="9"/>
      <c r="H2583" s="9"/>
      <c r="I2583" s="1"/>
    </row>
    <row r="2584" spans="6:9" ht="15" x14ac:dyDescent="0.2">
      <c r="F2584" s="10"/>
      <c r="G2584" s="9"/>
      <c r="H2584" s="9"/>
      <c r="I2584" s="1"/>
    </row>
    <row r="2585" spans="6:9" ht="15" x14ac:dyDescent="0.2">
      <c r="F2585" s="10"/>
      <c r="G2585" s="9"/>
      <c r="H2585" s="9"/>
      <c r="I2585" s="1"/>
    </row>
    <row r="2586" spans="6:9" ht="15" x14ac:dyDescent="0.2">
      <c r="F2586" s="10"/>
      <c r="G2586" s="9"/>
      <c r="H2586" s="9"/>
      <c r="I2586" s="1"/>
    </row>
    <row r="2587" spans="6:9" ht="15" x14ac:dyDescent="0.2">
      <c r="F2587" s="10"/>
      <c r="G2587" s="9"/>
      <c r="H2587" s="9"/>
      <c r="I2587" s="1"/>
    </row>
    <row r="2588" spans="6:9" ht="15" x14ac:dyDescent="0.2">
      <c r="F2588" s="10"/>
      <c r="G2588" s="9"/>
      <c r="H2588" s="9"/>
      <c r="I2588" s="1"/>
    </row>
    <row r="2589" spans="6:9" ht="15" x14ac:dyDescent="0.2">
      <c r="F2589" s="10"/>
      <c r="G2589" s="9"/>
      <c r="H2589" s="9"/>
      <c r="I2589" s="1"/>
    </row>
    <row r="2590" spans="6:9" ht="15" x14ac:dyDescent="0.2">
      <c r="F2590" s="10"/>
      <c r="G2590" s="9"/>
      <c r="H2590" s="9"/>
      <c r="I2590" s="1"/>
    </row>
    <row r="2591" spans="6:9" ht="15" x14ac:dyDescent="0.2">
      <c r="F2591" s="10"/>
      <c r="G2591" s="9"/>
      <c r="H2591" s="9"/>
      <c r="I2591" s="1"/>
    </row>
    <row r="2592" spans="6:9" ht="15" x14ac:dyDescent="0.2">
      <c r="F2592" s="10"/>
      <c r="G2592" s="9"/>
      <c r="H2592" s="9"/>
      <c r="I2592" s="1"/>
    </row>
    <row r="2593" spans="6:9" ht="15" x14ac:dyDescent="0.2">
      <c r="F2593" s="10"/>
      <c r="G2593" s="9"/>
      <c r="H2593" s="9"/>
      <c r="I2593" s="1"/>
    </row>
    <row r="2594" spans="6:9" ht="15" x14ac:dyDescent="0.2">
      <c r="F2594" s="10"/>
      <c r="G2594" s="9"/>
      <c r="H2594" s="9"/>
      <c r="I2594" s="1"/>
    </row>
    <row r="2595" spans="6:9" ht="15" x14ac:dyDescent="0.2">
      <c r="F2595" s="10"/>
      <c r="G2595" s="9"/>
      <c r="H2595" s="9"/>
      <c r="I2595" s="1"/>
    </row>
    <row r="2596" spans="6:9" ht="15" x14ac:dyDescent="0.2">
      <c r="F2596" s="10"/>
      <c r="G2596" s="9"/>
      <c r="H2596" s="9"/>
      <c r="I2596" s="1"/>
    </row>
    <row r="2597" spans="6:9" ht="15" x14ac:dyDescent="0.2">
      <c r="F2597" s="10"/>
      <c r="G2597" s="9"/>
      <c r="H2597" s="9"/>
      <c r="I2597" s="1"/>
    </row>
    <row r="2598" spans="6:9" ht="15" x14ac:dyDescent="0.2">
      <c r="F2598" s="10"/>
      <c r="G2598" s="9"/>
      <c r="H2598" s="9"/>
      <c r="I2598" s="1"/>
    </row>
    <row r="2599" spans="6:9" ht="15" x14ac:dyDescent="0.2">
      <c r="F2599" s="8"/>
      <c r="G2599" s="9"/>
      <c r="H2599" s="9"/>
      <c r="I2599" s="1"/>
    </row>
    <row r="2600" spans="6:9" ht="15" x14ac:dyDescent="0.2">
      <c r="F2600" s="10"/>
      <c r="G2600" s="9"/>
      <c r="H2600" s="9"/>
      <c r="I2600" s="1"/>
    </row>
    <row r="2601" spans="6:9" ht="15" x14ac:dyDescent="0.2">
      <c r="F2601" s="10"/>
      <c r="G2601" s="9"/>
      <c r="H2601" s="9"/>
      <c r="I2601" s="1"/>
    </row>
    <row r="2602" spans="6:9" ht="15" x14ac:dyDescent="0.2">
      <c r="F2602" s="10"/>
      <c r="G2602" s="9"/>
      <c r="H2602" s="9"/>
      <c r="I2602" s="1"/>
    </row>
    <row r="2603" spans="6:9" ht="15" x14ac:dyDescent="0.2">
      <c r="F2603" s="10"/>
      <c r="G2603" s="9"/>
      <c r="H2603" s="9"/>
      <c r="I2603" s="1"/>
    </row>
    <row r="2604" spans="6:9" ht="15" x14ac:dyDescent="0.2">
      <c r="F2604" s="10"/>
      <c r="G2604" s="9"/>
      <c r="H2604" s="9"/>
      <c r="I2604" s="1"/>
    </row>
    <row r="2605" spans="6:9" ht="15" x14ac:dyDescent="0.2">
      <c r="F2605" s="8"/>
      <c r="G2605" s="9"/>
      <c r="H2605" s="9"/>
      <c r="I2605" s="1"/>
    </row>
    <row r="2606" spans="6:9" ht="15" x14ac:dyDescent="0.2">
      <c r="F2606" s="8"/>
      <c r="G2606" s="9"/>
      <c r="H2606" s="9"/>
      <c r="I2606" s="1"/>
    </row>
    <row r="2607" spans="6:9" ht="15" x14ac:dyDescent="0.2">
      <c r="F2607" s="8"/>
      <c r="G2607" s="9"/>
      <c r="H2607" s="9"/>
      <c r="I2607" s="1"/>
    </row>
    <row r="2608" spans="6:9" ht="15" x14ac:dyDescent="0.2">
      <c r="F2608" s="8"/>
      <c r="G2608" s="9"/>
      <c r="H2608" s="9"/>
      <c r="I2608" s="1"/>
    </row>
    <row r="2609" spans="6:9" ht="15" x14ac:dyDescent="0.2">
      <c r="F2609" s="8"/>
      <c r="G2609" s="9"/>
      <c r="H2609" s="9"/>
      <c r="I2609" s="1"/>
    </row>
    <row r="2610" spans="6:9" ht="15" x14ac:dyDescent="0.2">
      <c r="F2610" s="8"/>
      <c r="G2610" s="9"/>
      <c r="H2610" s="9"/>
      <c r="I2610" s="1"/>
    </row>
    <row r="2611" spans="6:9" ht="15" x14ac:dyDescent="0.2">
      <c r="F2611" s="8"/>
      <c r="G2611" s="9"/>
      <c r="H2611" s="9"/>
      <c r="I2611" s="1"/>
    </row>
    <row r="2612" spans="6:9" ht="15" x14ac:dyDescent="0.2">
      <c r="F2612" s="8"/>
      <c r="G2612" s="9"/>
      <c r="H2612" s="9"/>
      <c r="I2612" s="1"/>
    </row>
    <row r="2613" spans="6:9" ht="15" x14ac:dyDescent="0.2">
      <c r="F2613" s="8"/>
      <c r="G2613" s="9"/>
      <c r="H2613" s="9"/>
      <c r="I2613" s="1"/>
    </row>
    <row r="2614" spans="6:9" ht="15" x14ac:dyDescent="0.2">
      <c r="F2614" s="8"/>
      <c r="G2614" s="9"/>
      <c r="H2614" s="9"/>
      <c r="I2614" s="1"/>
    </row>
    <row r="2615" spans="6:9" ht="15" x14ac:dyDescent="0.2">
      <c r="F2615" s="8"/>
      <c r="G2615" s="9"/>
      <c r="H2615" s="9"/>
      <c r="I2615" s="1"/>
    </row>
    <row r="2616" spans="6:9" ht="15" x14ac:dyDescent="0.2">
      <c r="F2616" s="8"/>
      <c r="G2616" s="9"/>
      <c r="H2616" s="9"/>
      <c r="I2616" s="1"/>
    </row>
    <row r="2617" spans="6:9" ht="15" x14ac:dyDescent="0.2">
      <c r="F2617" s="8"/>
      <c r="G2617" s="9"/>
      <c r="H2617" s="9"/>
      <c r="I2617" s="1"/>
    </row>
    <row r="2618" spans="6:9" ht="15" x14ac:dyDescent="0.2">
      <c r="F2618" s="8"/>
      <c r="G2618" s="9"/>
      <c r="H2618" s="9"/>
      <c r="I2618" s="1"/>
    </row>
    <row r="2619" spans="6:9" ht="15" x14ac:dyDescent="0.2">
      <c r="F2619" s="8"/>
      <c r="G2619" s="9"/>
      <c r="H2619" s="9"/>
      <c r="I2619" s="1"/>
    </row>
    <row r="2620" spans="6:9" ht="15" x14ac:dyDescent="0.2">
      <c r="F2620" s="8"/>
      <c r="G2620" s="9"/>
      <c r="H2620" s="9"/>
      <c r="I2620" s="1"/>
    </row>
    <row r="2621" spans="6:9" ht="15" x14ac:dyDescent="0.2">
      <c r="F2621" s="8"/>
      <c r="G2621" s="9"/>
      <c r="H2621" s="9"/>
      <c r="I2621" s="1"/>
    </row>
    <row r="2622" spans="6:9" ht="15" x14ac:dyDescent="0.2">
      <c r="F2622" s="8"/>
      <c r="G2622" s="9"/>
      <c r="H2622" s="9"/>
      <c r="I2622" s="1"/>
    </row>
    <row r="2623" spans="6:9" ht="15" x14ac:dyDescent="0.2">
      <c r="F2623" s="8"/>
      <c r="G2623" s="9"/>
      <c r="H2623" s="9"/>
      <c r="I2623" s="1"/>
    </row>
    <row r="2624" spans="6:9" ht="15" x14ac:dyDescent="0.2">
      <c r="F2624" s="8"/>
      <c r="G2624" s="9"/>
      <c r="H2624" s="9"/>
      <c r="I2624" s="1"/>
    </row>
    <row r="2625" spans="6:9" ht="15" x14ac:dyDescent="0.2">
      <c r="F2625" s="8"/>
      <c r="G2625" s="9"/>
      <c r="H2625" s="9"/>
      <c r="I2625" s="1"/>
    </row>
    <row r="2626" spans="6:9" ht="15" x14ac:dyDescent="0.2">
      <c r="F2626" s="8"/>
      <c r="G2626" s="9"/>
      <c r="H2626" s="9"/>
      <c r="I2626" s="1"/>
    </row>
    <row r="2627" spans="6:9" ht="15" x14ac:dyDescent="0.2">
      <c r="F2627" s="8"/>
      <c r="G2627" s="9"/>
      <c r="H2627" s="9"/>
      <c r="I2627" s="1"/>
    </row>
    <row r="2628" spans="6:9" ht="15" x14ac:dyDescent="0.2">
      <c r="F2628" s="8"/>
      <c r="G2628" s="9"/>
      <c r="H2628" s="9"/>
      <c r="I2628" s="1"/>
    </row>
    <row r="2629" spans="6:9" ht="15" x14ac:dyDescent="0.2">
      <c r="F2629" s="8"/>
      <c r="G2629" s="9"/>
      <c r="H2629" s="9"/>
      <c r="I2629" s="1"/>
    </row>
    <row r="2630" spans="6:9" ht="15" x14ac:dyDescent="0.2">
      <c r="F2630" s="8"/>
      <c r="G2630" s="9"/>
      <c r="H2630" s="9"/>
      <c r="I2630" s="1"/>
    </row>
    <row r="2631" spans="6:9" ht="15" x14ac:dyDescent="0.2">
      <c r="F2631" s="8"/>
      <c r="G2631" s="9"/>
      <c r="H2631" s="9"/>
      <c r="I2631" s="1"/>
    </row>
    <row r="2632" spans="6:9" ht="15" x14ac:dyDescent="0.2">
      <c r="F2632" s="8"/>
      <c r="G2632" s="9"/>
      <c r="H2632" s="9"/>
      <c r="I2632" s="1"/>
    </row>
    <row r="2633" spans="6:9" ht="15" x14ac:dyDescent="0.2">
      <c r="F2633" s="8"/>
      <c r="G2633" s="9"/>
      <c r="H2633" s="9"/>
      <c r="I2633" s="1"/>
    </row>
    <row r="2634" spans="6:9" ht="15" x14ac:dyDescent="0.2">
      <c r="F2634" s="8"/>
      <c r="G2634" s="9"/>
      <c r="H2634" s="9"/>
      <c r="I2634" s="1"/>
    </row>
    <row r="2635" spans="6:9" x14ac:dyDescent="0.2">
      <c r="F2635" s="8"/>
      <c r="G2635" s="4"/>
      <c r="H2635" s="4"/>
      <c r="I2635" s="1"/>
    </row>
    <row r="2636" spans="6:9" ht="14.25" x14ac:dyDescent="0.2">
      <c r="F2636" s="8"/>
      <c r="G2636" s="11"/>
      <c r="H2636" s="11"/>
      <c r="I2636" s="1"/>
    </row>
    <row r="2637" spans="6:9" x14ac:dyDescent="0.2">
      <c r="F2637" s="8"/>
      <c r="G2637" s="5"/>
      <c r="H2637" s="5"/>
      <c r="I2637" s="1"/>
    </row>
    <row r="2638" spans="6:9" x14ac:dyDescent="0.2">
      <c r="F2638" s="8"/>
      <c r="G2638" s="5"/>
      <c r="H2638" s="5"/>
      <c r="I2638" s="1"/>
    </row>
    <row r="2639" spans="6:9" ht="15" x14ac:dyDescent="0.2">
      <c r="F2639" s="8"/>
      <c r="G2639" s="6"/>
      <c r="H2639" s="6"/>
      <c r="I2639" s="1"/>
    </row>
    <row r="2640" spans="6:9" ht="15" x14ac:dyDescent="0.2">
      <c r="F2640" s="8"/>
      <c r="G2640" s="6"/>
      <c r="H2640" s="6"/>
      <c r="I2640" s="1"/>
    </row>
    <row r="2641" spans="6:9" ht="15" x14ac:dyDescent="0.2">
      <c r="F2641" s="8"/>
      <c r="G2641" s="7"/>
      <c r="H2641" s="7"/>
      <c r="I2641" s="1"/>
    </row>
    <row r="2642" spans="6:9" ht="15" x14ac:dyDescent="0.2">
      <c r="F2642" s="8"/>
      <c r="G2642" s="7"/>
      <c r="H2642" s="7"/>
      <c r="I2642" s="1"/>
    </row>
    <row r="2643" spans="6:9" ht="15" x14ac:dyDescent="0.2">
      <c r="F2643" s="8"/>
      <c r="G2643" s="7"/>
      <c r="H2643" s="7"/>
      <c r="I2643" s="1"/>
    </row>
    <row r="2644" spans="6:9" ht="15" x14ac:dyDescent="0.2">
      <c r="F2644" s="8"/>
      <c r="G2644" s="7"/>
      <c r="H2644" s="7"/>
      <c r="I2644" s="1"/>
    </row>
    <row r="2645" spans="6:9" ht="15" x14ac:dyDescent="0.2">
      <c r="F2645" s="8"/>
      <c r="G2645" s="7"/>
      <c r="H2645" s="7"/>
      <c r="I2645" s="1"/>
    </row>
    <row r="2646" spans="6:9" ht="15" x14ac:dyDescent="0.2">
      <c r="F2646" s="8"/>
      <c r="G2646" s="7"/>
      <c r="H2646" s="7"/>
      <c r="I2646" s="1"/>
    </row>
    <row r="2647" spans="6:9" ht="15" x14ac:dyDescent="0.2">
      <c r="F2647" s="10"/>
      <c r="G2647" s="7"/>
      <c r="H2647" s="7"/>
      <c r="I2647" s="1"/>
    </row>
    <row r="2648" spans="6:9" ht="15" x14ac:dyDescent="0.2">
      <c r="F2648" s="8"/>
      <c r="G2648" s="7"/>
      <c r="H2648" s="7"/>
      <c r="I2648" s="1"/>
    </row>
    <row r="2649" spans="6:9" ht="15" x14ac:dyDescent="0.2">
      <c r="F2649" s="8"/>
      <c r="G2649" s="7"/>
      <c r="H2649" s="7"/>
      <c r="I2649" s="1"/>
    </row>
    <row r="2650" spans="6:9" ht="15" x14ac:dyDescent="0.2">
      <c r="F2650" s="8"/>
      <c r="G2650" s="7"/>
      <c r="H2650" s="7"/>
      <c r="I2650" s="1"/>
    </row>
    <row r="2651" spans="6:9" ht="15" x14ac:dyDescent="0.2">
      <c r="F2651" s="8"/>
      <c r="G2651" s="7"/>
      <c r="H2651" s="7"/>
      <c r="I2651" s="1"/>
    </row>
    <row r="2652" spans="6:9" ht="15" x14ac:dyDescent="0.2">
      <c r="F2652" s="8"/>
      <c r="G2652" s="7"/>
      <c r="H2652" s="7"/>
      <c r="I2652" s="1"/>
    </row>
    <row r="2653" spans="6:9" ht="15" x14ac:dyDescent="0.2">
      <c r="F2653" s="10"/>
      <c r="G2653" s="7"/>
      <c r="H2653" s="7"/>
      <c r="I2653" s="1"/>
    </row>
    <row r="2654" spans="6:9" ht="15" x14ac:dyDescent="0.2">
      <c r="F2654" s="8"/>
      <c r="G2654" s="7"/>
      <c r="H2654" s="7"/>
      <c r="I2654" s="1"/>
    </row>
    <row r="2655" spans="6:9" ht="15" x14ac:dyDescent="0.2">
      <c r="F2655" s="8"/>
      <c r="G2655" s="7"/>
      <c r="H2655" s="7"/>
      <c r="I2655" s="1"/>
    </row>
    <row r="2656" spans="6:9" ht="15" x14ac:dyDescent="0.2">
      <c r="F2656" s="8"/>
      <c r="G2656" s="7"/>
      <c r="H2656" s="7"/>
      <c r="I2656" s="1"/>
    </row>
    <row r="2657" spans="6:9" ht="15" x14ac:dyDescent="0.2">
      <c r="F2657" s="8"/>
      <c r="G2657" s="7"/>
      <c r="H2657" s="7"/>
      <c r="I2657" s="1"/>
    </row>
    <row r="2658" spans="6:9" ht="15" x14ac:dyDescent="0.2">
      <c r="F2658" s="8"/>
      <c r="G2658" s="7"/>
      <c r="H2658" s="7"/>
      <c r="I2658" s="1"/>
    </row>
    <row r="2659" spans="6:9" ht="15" x14ac:dyDescent="0.2">
      <c r="F2659" s="8"/>
      <c r="G2659" s="7"/>
      <c r="H2659" s="7"/>
      <c r="I2659" s="1"/>
    </row>
    <row r="2660" spans="6:9" ht="15" x14ac:dyDescent="0.2">
      <c r="F2660" s="8"/>
      <c r="G2660" s="7"/>
      <c r="H2660" s="7"/>
      <c r="I2660" s="1"/>
    </row>
    <row r="2661" spans="6:9" ht="15" x14ac:dyDescent="0.2">
      <c r="F2661" s="8"/>
      <c r="G2661" s="7"/>
      <c r="H2661" s="7"/>
      <c r="I2661" s="1"/>
    </row>
    <row r="2662" spans="6:9" ht="15" x14ac:dyDescent="0.2">
      <c r="F2662" s="8"/>
      <c r="G2662" s="7"/>
      <c r="H2662" s="7"/>
      <c r="I2662" s="1"/>
    </row>
    <row r="2663" spans="6:9" ht="15" x14ac:dyDescent="0.2">
      <c r="F2663" s="8"/>
      <c r="G2663" s="7"/>
      <c r="H2663" s="7"/>
      <c r="I2663" s="1"/>
    </row>
    <row r="2664" spans="6:9" ht="15" x14ac:dyDescent="0.2">
      <c r="F2664" s="10"/>
      <c r="G2664" s="7"/>
      <c r="H2664" s="7"/>
      <c r="I2664" s="1"/>
    </row>
    <row r="2665" spans="6:9" ht="15" x14ac:dyDescent="0.2">
      <c r="F2665" s="8"/>
      <c r="G2665" s="7"/>
      <c r="H2665" s="7"/>
      <c r="I2665" s="1"/>
    </row>
    <row r="2666" spans="6:9" ht="15" x14ac:dyDescent="0.2">
      <c r="F2666" s="8"/>
      <c r="G2666" s="7"/>
      <c r="H2666" s="7"/>
      <c r="I2666" s="1"/>
    </row>
    <row r="2667" spans="6:9" x14ac:dyDescent="0.2">
      <c r="F2667" s="8"/>
      <c r="G2667" s="1"/>
      <c r="H2667" s="1"/>
      <c r="I2667" s="1"/>
    </row>
    <row r="2668" spans="6:9" x14ac:dyDescent="0.2">
      <c r="F2668" s="1"/>
      <c r="G2668" s="1"/>
      <c r="H2668" s="1"/>
      <c r="I2668" s="1"/>
    </row>
    <row r="2669" spans="6:9" x14ac:dyDescent="0.2">
      <c r="F2669" s="1"/>
      <c r="G2669" s="1"/>
      <c r="H2669" s="1"/>
      <c r="I2669" s="1"/>
    </row>
    <row r="2670" spans="6:9" ht="35.25" customHeight="1" x14ac:dyDescent="0.2">
      <c r="F2670" s="1"/>
      <c r="G2670" s="1"/>
      <c r="H2670" s="1"/>
      <c r="I2670" s="1"/>
    </row>
    <row r="2671" spans="6:9" x14ac:dyDescent="0.2">
      <c r="F2671" s="1"/>
      <c r="G2671" s="1"/>
      <c r="H2671" s="1"/>
      <c r="I2671" s="1"/>
    </row>
  </sheetData>
  <dataConsolidate/>
  <mergeCells count="1">
    <mergeCell ref="A1:P1"/>
  </mergeCells>
  <hyperlinks>
    <hyperlink ref="B15" location="IV!B5287" display="Estimación de la cantidad de carbono orgánico disponible a degradarse que se va acumulando al paso del tiempo."/>
    <hyperlink ref="B18" location="IV!B10570" display="Conversión a unidades de CO2 equivalente"/>
    <hyperlink ref="B11" location="IV!B2646" display="Estimación de la cantidad de carbono orgánico disponible para ser degradada en los RSU."/>
    <hyperlink ref="B7" location="IV!B3" display="Estimación del volumen por año en el lapso 1990-2030"/>
    <hyperlink ref="B3" location="III!A3" display="Obtención del volumen dispuesto de RSU 2013."/>
  </hyperlinks>
  <pageMargins left="0.70866141732283472" right="0.70866141732283472" top="0.74803149606299213" bottom="0.74803149606299213" header="0.31496062992125984" footer="0.31496062992125984"/>
  <pageSetup orientation="portrait" r:id="rId1"/>
  <headerFooter differentOddEven="1">
    <oddHeader>&amp;C&amp;"Arial,Negrita"&amp;14METODOLOGíA</oddHeader>
    <oddFooter>&amp;CINECC</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Q5074"/>
  <sheetViews>
    <sheetView showGridLines="0" showWhiteSpace="0" zoomScale="80" zoomScaleNormal="80" workbookViewId="0">
      <selection activeCell="A47" sqref="A47"/>
    </sheetView>
  </sheetViews>
  <sheetFormatPr baseColWidth="10" defaultColWidth="11.42578125" defaultRowHeight="12.75" x14ac:dyDescent="0.2"/>
  <cols>
    <col min="1" max="1" width="80" style="3" customWidth="1"/>
    <col min="2" max="2" width="24.28515625" style="3" customWidth="1"/>
    <col min="3" max="3" width="5.7109375" style="3" customWidth="1"/>
    <col min="4" max="4" width="40.7109375" style="3" bestFit="1" customWidth="1"/>
    <col min="5" max="5" width="14.140625" style="14" customWidth="1"/>
    <col min="6" max="6" width="12.7109375" style="3" customWidth="1"/>
    <col min="7" max="11" width="9.7109375" style="3" customWidth="1"/>
    <col min="12" max="12" width="20" style="3" bestFit="1" customWidth="1"/>
    <col min="13" max="13" width="28.7109375" style="3" bestFit="1" customWidth="1"/>
    <col min="14" max="14" width="18.7109375" style="3" bestFit="1" customWidth="1"/>
    <col min="15" max="15" width="8.28515625" style="3" bestFit="1" customWidth="1"/>
    <col min="16" max="16" width="20.85546875" style="3" bestFit="1" customWidth="1"/>
    <col min="17" max="17" width="28.140625" style="3" bestFit="1" customWidth="1"/>
    <col min="18" max="18" width="25.5703125" style="3" bestFit="1" customWidth="1"/>
    <col min="19" max="19" width="14.28515625" style="3" bestFit="1" customWidth="1"/>
    <col min="20" max="20" width="24.42578125" style="3" bestFit="1" customWidth="1"/>
    <col min="21" max="21" width="22" style="3" bestFit="1" customWidth="1"/>
    <col min="22" max="22" width="28" style="3" bestFit="1" customWidth="1"/>
    <col min="23" max="23" width="16.28515625" style="3" bestFit="1" customWidth="1"/>
    <col min="24" max="24" width="36.28515625" style="3" bestFit="1" customWidth="1"/>
    <col min="25" max="25" width="27.85546875" style="3" bestFit="1" customWidth="1"/>
    <col min="26" max="26" width="11.140625" style="3" bestFit="1" customWidth="1"/>
    <col min="27" max="27" width="22" style="3" bestFit="1" customWidth="1"/>
    <col min="28" max="29" width="12.140625" style="3" bestFit="1" customWidth="1"/>
    <col min="30" max="30" width="11" style="3" customWidth="1"/>
    <col min="31" max="32" width="12" style="3" bestFit="1" customWidth="1"/>
    <col min="33" max="33" width="10" style="3" customWidth="1"/>
    <col min="34" max="34" width="22.140625" style="3" bestFit="1" customWidth="1"/>
    <col min="35" max="40" width="12" style="3" bestFit="1" customWidth="1"/>
    <col min="41" max="41" width="11" style="3" customWidth="1"/>
    <col min="42" max="54" width="12" style="3" bestFit="1" customWidth="1"/>
    <col min="55" max="55" width="11" style="3" customWidth="1"/>
    <col min="56" max="61" width="12" style="3" bestFit="1" customWidth="1"/>
    <col min="62" max="62" width="11" style="3" customWidth="1"/>
    <col min="63" max="63" width="9" style="3" customWidth="1"/>
    <col min="64" max="64" width="11" style="3" customWidth="1"/>
    <col min="65" max="66" width="12" style="3" bestFit="1" customWidth="1"/>
    <col min="67" max="67" width="10" style="3" customWidth="1"/>
    <col min="68" max="68" width="21.7109375" style="3" bestFit="1" customWidth="1"/>
    <col min="69" max="74" width="12" style="3" bestFit="1" customWidth="1"/>
    <col min="75" max="75" width="11" style="3" customWidth="1"/>
    <col min="76" max="88" width="12" style="3" bestFit="1" customWidth="1"/>
    <col min="89" max="89" width="11" style="3" customWidth="1"/>
    <col min="90" max="95" width="12" style="3" bestFit="1" customWidth="1"/>
    <col min="96" max="96" width="11" style="3" customWidth="1"/>
    <col min="97" max="97" width="9" style="3" customWidth="1"/>
    <col min="98" max="98" width="11" style="3" customWidth="1"/>
    <col min="99" max="100" width="12" style="3" bestFit="1" customWidth="1"/>
    <col min="101" max="101" width="10" style="3" customWidth="1"/>
    <col min="102" max="102" width="44.28515625" style="3" bestFit="1" customWidth="1"/>
    <col min="103" max="108" width="12" style="3" bestFit="1" customWidth="1"/>
    <col min="109" max="109" width="11" style="3" customWidth="1"/>
    <col min="110" max="122" width="12" style="3" bestFit="1" customWidth="1"/>
    <col min="123" max="123" width="11" style="3" customWidth="1"/>
    <col min="124" max="129" width="12" style="3" bestFit="1" customWidth="1"/>
    <col min="130" max="130" width="11" style="3" customWidth="1"/>
    <col min="131" max="131" width="9" style="3" customWidth="1"/>
    <col min="132" max="132" width="11" style="3" customWidth="1"/>
    <col min="133" max="134" width="12" style="3" bestFit="1" customWidth="1"/>
    <col min="135" max="135" width="10" style="3" customWidth="1"/>
    <col min="136" max="136" width="24.85546875" style="3" bestFit="1" customWidth="1"/>
    <col min="137" max="142" width="12" style="3" bestFit="1" customWidth="1"/>
    <col min="143" max="143" width="11" style="3" customWidth="1"/>
    <col min="144" max="156" width="12" style="3" bestFit="1" customWidth="1"/>
    <col min="157" max="157" width="11" style="3" customWidth="1"/>
    <col min="158" max="163" width="12" style="3" bestFit="1" customWidth="1"/>
    <col min="164" max="164" width="11" style="3" customWidth="1"/>
    <col min="165" max="165" width="9" style="3" customWidth="1"/>
    <col min="166" max="166" width="11" style="3" customWidth="1"/>
    <col min="167" max="168" width="12" style="3" bestFit="1" customWidth="1"/>
    <col min="169" max="169" width="10" style="3" customWidth="1"/>
    <col min="170" max="170" width="15.85546875" style="3" bestFit="1" customWidth="1"/>
    <col min="171" max="176" width="12" style="3" bestFit="1" customWidth="1"/>
    <col min="177" max="177" width="11" style="3" customWidth="1"/>
    <col min="178" max="190" width="12" style="3" bestFit="1" customWidth="1"/>
    <col min="191" max="191" width="11" style="3" customWidth="1"/>
    <col min="192" max="197" width="12" style="3" bestFit="1" customWidth="1"/>
    <col min="198" max="198" width="11" style="3" customWidth="1"/>
    <col min="199" max="199" width="9" style="3" customWidth="1"/>
    <col min="200" max="200" width="11" style="3" customWidth="1"/>
    <col min="201" max="202" width="12" style="3" bestFit="1" customWidth="1"/>
    <col min="203" max="203" width="10" style="3" customWidth="1"/>
    <col min="204" max="204" width="45.5703125" style="3" bestFit="1" customWidth="1"/>
    <col min="205" max="210" width="12" style="3" bestFit="1" customWidth="1"/>
    <col min="211" max="211" width="11" style="3" customWidth="1"/>
    <col min="212" max="224" width="12" style="3" bestFit="1" customWidth="1"/>
    <col min="225" max="225" width="11" style="3" customWidth="1"/>
    <col min="226" max="231" width="12" style="3" bestFit="1" customWidth="1"/>
    <col min="232" max="232" width="11" style="3" customWidth="1"/>
    <col min="233" max="233" width="9" style="3" customWidth="1"/>
    <col min="234" max="234" width="11" style="3" customWidth="1"/>
    <col min="235" max="236" width="12" style="3" bestFit="1" customWidth="1"/>
    <col min="237" max="237" width="10" style="3" customWidth="1"/>
    <col min="238" max="238" width="36.7109375" style="3" bestFit="1" customWidth="1"/>
    <col min="239" max="244" width="12" style="3" bestFit="1" customWidth="1"/>
    <col min="245" max="245" width="11" style="3" customWidth="1"/>
    <col min="246" max="258" width="12" style="3" bestFit="1" customWidth="1"/>
    <col min="259" max="259" width="11" style="3" customWidth="1"/>
    <col min="260" max="265" width="12" style="3" bestFit="1" customWidth="1"/>
    <col min="266" max="266" width="11" style="3" customWidth="1"/>
    <col min="267" max="267" width="9" style="3" customWidth="1"/>
    <col min="268" max="268" width="11" style="3" customWidth="1"/>
    <col min="269" max="270" width="12" style="3" bestFit="1" customWidth="1"/>
    <col min="271" max="271" width="10" style="3" customWidth="1"/>
    <col min="272" max="272" width="24.7109375" style="3" bestFit="1" customWidth="1"/>
    <col min="273" max="273" width="27.42578125" style="3" bestFit="1" customWidth="1"/>
    <col min="274" max="274" width="27" style="3" bestFit="1" customWidth="1"/>
    <col min="275" max="275" width="49.5703125" style="3" bestFit="1" customWidth="1"/>
    <col min="276" max="276" width="30.140625" style="3" bestFit="1" customWidth="1"/>
    <col min="277" max="277" width="21.28515625" style="3" bestFit="1" customWidth="1"/>
    <col min="278" max="278" width="50.85546875" style="3" bestFit="1" customWidth="1"/>
    <col min="279" max="279" width="42" style="3" bestFit="1" customWidth="1"/>
    <col min="280" max="16384" width="11.42578125" style="3"/>
  </cols>
  <sheetData>
    <row r="1" spans="1:30" ht="26.25" x14ac:dyDescent="0.2">
      <c r="A1" s="888" t="str">
        <f>INDICE!A19</f>
        <v>RESULTADOS</v>
      </c>
      <c r="B1" s="886"/>
      <c r="C1" s="886"/>
      <c r="D1" s="886"/>
      <c r="E1" s="886"/>
      <c r="F1" s="886"/>
      <c r="G1" s="886"/>
      <c r="H1" s="886"/>
      <c r="I1" s="886"/>
      <c r="J1" s="886"/>
      <c r="K1" s="886"/>
      <c r="L1" s="886"/>
    </row>
    <row r="2" spans="1:30" s="25" customFormat="1" x14ac:dyDescent="0.2">
      <c r="A2" s="24"/>
      <c r="B2" s="24"/>
      <c r="C2" s="24"/>
      <c r="D2" s="24"/>
      <c r="E2" s="24"/>
      <c r="F2" s="24"/>
      <c r="G2" s="24"/>
    </row>
    <row r="3" spans="1:30" x14ac:dyDescent="0.2">
      <c r="E3" s="3"/>
      <c r="AB3" s="14"/>
      <c r="AC3" s="14"/>
    </row>
    <row r="4" spans="1:30" ht="19.5" thickBot="1" x14ac:dyDescent="0.4">
      <c r="A4" s="841" t="s">
        <v>63</v>
      </c>
      <c r="D4" s="699" t="s">
        <v>281</v>
      </c>
      <c r="E4" s="42"/>
      <c r="F4" s="42"/>
      <c r="G4" s="42"/>
      <c r="H4" s="42"/>
      <c r="I4" s="42"/>
      <c r="J4" s="42"/>
      <c r="K4" s="42"/>
      <c r="L4" s="42"/>
      <c r="M4" s="42"/>
      <c r="N4" s="42"/>
      <c r="O4" s="42"/>
      <c r="P4" s="42"/>
      <c r="Q4" s="42"/>
      <c r="R4" s="42"/>
      <c r="S4" s="42"/>
      <c r="T4" s="42"/>
      <c r="U4" s="42"/>
      <c r="V4" s="42"/>
      <c r="W4" s="42"/>
      <c r="X4" s="42"/>
      <c r="Y4" s="42"/>
      <c r="Z4" s="42"/>
      <c r="AA4" s="42"/>
      <c r="AB4" s="39"/>
      <c r="AD4" s="39"/>
    </row>
    <row r="5" spans="1:30" ht="15" thickBot="1" x14ac:dyDescent="0.25">
      <c r="A5" s="639"/>
      <c r="E5" s="42"/>
      <c r="F5" s="42"/>
      <c r="G5" s="42"/>
      <c r="H5" s="42"/>
      <c r="I5" s="42"/>
      <c r="J5" s="42"/>
      <c r="K5" s="42"/>
      <c r="L5" s="42"/>
      <c r="M5" s="42"/>
      <c r="N5" s="42"/>
      <c r="O5" s="42"/>
      <c r="P5" s="42"/>
      <c r="Q5" s="42"/>
      <c r="R5" s="42"/>
      <c r="S5" s="42"/>
      <c r="T5" s="42"/>
      <c r="U5" s="42"/>
      <c r="V5" s="42"/>
      <c r="W5" s="42"/>
      <c r="X5" s="42"/>
      <c r="Y5" s="42"/>
      <c r="Z5" s="42"/>
      <c r="AA5" s="42"/>
      <c r="AB5" s="39"/>
      <c r="AD5" s="39"/>
    </row>
    <row r="6" spans="1:30" ht="17.25" thickBot="1" x14ac:dyDescent="0.35">
      <c r="A6" s="598"/>
      <c r="D6" s="925" t="s">
        <v>272</v>
      </c>
      <c r="E6" s="926"/>
      <c r="F6" s="926"/>
      <c r="G6" s="926"/>
      <c r="H6" s="926"/>
      <c r="I6" s="926"/>
      <c r="J6" s="926"/>
      <c r="K6" s="927"/>
      <c r="L6" s="42"/>
      <c r="M6" s="42"/>
      <c r="N6" s="42"/>
      <c r="O6" s="42"/>
      <c r="P6" s="42"/>
      <c r="Q6" s="42"/>
      <c r="R6" s="42"/>
      <c r="S6" s="42"/>
      <c r="T6" s="42"/>
      <c r="U6" s="42"/>
      <c r="V6" s="42"/>
      <c r="W6" s="42"/>
      <c r="X6" s="42"/>
      <c r="Y6" s="42"/>
      <c r="Z6" s="42"/>
      <c r="AA6" s="42"/>
      <c r="AB6" s="39"/>
      <c r="AD6" s="39"/>
    </row>
    <row r="7" spans="1:30" ht="17.25" thickBot="1" x14ac:dyDescent="0.25">
      <c r="A7" s="691" t="s">
        <v>254</v>
      </c>
      <c r="B7" s="692" t="s">
        <v>278</v>
      </c>
      <c r="D7" s="619"/>
      <c r="E7" s="610"/>
      <c r="F7" s="620" t="s">
        <v>270</v>
      </c>
      <c r="G7" s="621">
        <f>E17</f>
        <v>32424.869909172441</v>
      </c>
      <c r="H7" s="610"/>
      <c r="I7" s="610"/>
      <c r="J7" s="610"/>
      <c r="K7" s="614"/>
      <c r="L7" s="42"/>
      <c r="M7" s="42"/>
      <c r="N7" s="42"/>
      <c r="O7" s="42"/>
      <c r="P7" s="42"/>
      <c r="Q7" s="42"/>
      <c r="R7" s="42"/>
      <c r="S7" s="42"/>
      <c r="T7" s="42"/>
      <c r="U7" s="42"/>
      <c r="V7" s="42"/>
      <c r="W7" s="42"/>
      <c r="X7" s="42"/>
      <c r="Y7" s="42"/>
      <c r="Z7" s="42"/>
      <c r="AA7" s="42"/>
      <c r="AB7" s="39"/>
      <c r="AD7" s="39"/>
    </row>
    <row r="8" spans="1:30" ht="18" customHeight="1" thickBot="1" x14ac:dyDescent="0.35">
      <c r="A8" s="693" t="s">
        <v>252</v>
      </c>
      <c r="B8" s="694">
        <f>Cálculos!$S$214</f>
        <v>-9650.9251108060816</v>
      </c>
      <c r="D8" s="609" t="s">
        <v>254</v>
      </c>
      <c r="E8" s="609" t="s">
        <v>255</v>
      </c>
      <c r="F8" s="614" t="s">
        <v>266</v>
      </c>
      <c r="G8" s="609" t="s">
        <v>267</v>
      </c>
      <c r="H8" s="609" t="s">
        <v>268</v>
      </c>
      <c r="I8" s="609" t="s">
        <v>263</v>
      </c>
      <c r="J8" s="609" t="s">
        <v>262</v>
      </c>
      <c r="K8" s="609" t="s">
        <v>269</v>
      </c>
      <c r="L8" s="42"/>
      <c r="M8" s="42"/>
      <c r="N8" s="42"/>
      <c r="O8" s="42"/>
      <c r="P8" s="42"/>
      <c r="Q8" s="42"/>
      <c r="R8" s="42"/>
      <c r="S8" s="42"/>
      <c r="T8" s="42"/>
      <c r="U8" s="42"/>
      <c r="V8" s="42"/>
      <c r="W8" s="42"/>
      <c r="X8" s="42"/>
      <c r="Y8" s="42"/>
      <c r="Z8" s="42"/>
      <c r="AA8" s="42"/>
      <c r="AB8" s="39"/>
      <c r="AD8" s="39"/>
    </row>
    <row r="9" spans="1:30" ht="18" customHeight="1" thickBot="1" x14ac:dyDescent="0.35">
      <c r="A9" s="695" t="s">
        <v>20</v>
      </c>
      <c r="B9" s="696">
        <f>Cálculos!$G$202</f>
        <v>-121025.84379024588</v>
      </c>
      <c r="D9" s="611" t="s">
        <v>90</v>
      </c>
      <c r="E9" s="616">
        <f>SUM(F9:K9)</f>
        <v>-12582.74311361018</v>
      </c>
      <c r="F9" s="638">
        <f>SUM(B8+B12)</f>
        <v>-12582.74311361018</v>
      </c>
      <c r="G9" s="636"/>
      <c r="H9" s="607"/>
      <c r="I9" s="607"/>
      <c r="J9" s="607"/>
      <c r="K9" s="608"/>
      <c r="L9" s="42"/>
      <c r="M9" s="42"/>
      <c r="N9" s="42"/>
      <c r="O9" s="42"/>
      <c r="P9" s="42"/>
      <c r="Q9" s="42"/>
      <c r="R9" s="42"/>
      <c r="S9" s="42"/>
      <c r="T9" s="42"/>
      <c r="U9" s="42"/>
      <c r="V9" s="42"/>
      <c r="W9" s="42"/>
      <c r="X9" s="42"/>
      <c r="Y9" s="42"/>
      <c r="Z9" s="42"/>
      <c r="AA9" s="42"/>
      <c r="AB9" s="39"/>
      <c r="AD9" s="39"/>
    </row>
    <row r="10" spans="1:30" ht="18" customHeight="1" x14ac:dyDescent="0.3">
      <c r="A10" s="695" t="s">
        <v>239</v>
      </c>
      <c r="B10" s="696">
        <f>Cálculos!$G$231</f>
        <v>-6355.6325649666642</v>
      </c>
      <c r="D10" s="612" t="s">
        <v>264</v>
      </c>
      <c r="E10" s="617">
        <f>SUM(E9)</f>
        <v>-12582.74311361018</v>
      </c>
      <c r="F10" s="637">
        <f t="shared" ref="F10" si="0">SUM(F9)</f>
        <v>-12582.74311361018</v>
      </c>
      <c r="G10" s="605"/>
      <c r="H10" s="634"/>
      <c r="I10" s="634"/>
      <c r="J10" s="634"/>
      <c r="K10" s="635"/>
      <c r="L10" s="42"/>
      <c r="M10" s="42"/>
      <c r="N10" s="42"/>
      <c r="O10" s="42"/>
      <c r="P10" s="42"/>
      <c r="Q10" s="42"/>
      <c r="R10" s="42"/>
      <c r="S10" s="42"/>
      <c r="T10" s="42"/>
      <c r="U10" s="42"/>
      <c r="V10" s="42"/>
      <c r="W10" s="42"/>
      <c r="X10" s="42"/>
      <c r="Y10" s="42"/>
      <c r="Z10" s="42"/>
      <c r="AA10" s="42"/>
      <c r="AB10" s="39"/>
      <c r="AD10" s="39"/>
    </row>
    <row r="11" spans="1:30" ht="18" customHeight="1" x14ac:dyDescent="0.3">
      <c r="A11" s="695" t="s">
        <v>240</v>
      </c>
      <c r="B11" s="696">
        <f>Cálculos!$G$217</f>
        <v>1812.2883342666639</v>
      </c>
      <c r="D11" s="613" t="s">
        <v>257</v>
      </c>
      <c r="E11" s="618">
        <f>SUM(F11:K11)</f>
        <v>28877.568293977718</v>
      </c>
      <c r="F11" s="615">
        <f>SUM(B15+B18+B17)</f>
        <v>28877.568293977718</v>
      </c>
      <c r="G11" s="601"/>
      <c r="H11" s="601"/>
      <c r="I11" s="601"/>
      <c r="J11" s="601"/>
      <c r="K11" s="604"/>
      <c r="L11" s="42"/>
      <c r="M11" s="42"/>
      <c r="N11" s="42"/>
      <c r="O11" s="42"/>
      <c r="P11" s="42"/>
      <c r="Q11" s="42"/>
      <c r="R11" s="42"/>
      <c r="S11" s="42"/>
      <c r="T11" s="42"/>
      <c r="U11" s="42"/>
      <c r="V11" s="42"/>
      <c r="W11" s="42"/>
      <c r="X11" s="42"/>
      <c r="Y11" s="42"/>
      <c r="Z11" s="42"/>
      <c r="AA11" s="42"/>
      <c r="AB11" s="39"/>
      <c r="AD11" s="39"/>
    </row>
    <row r="12" spans="1:30" ht="18" customHeight="1" x14ac:dyDescent="0.3">
      <c r="A12" s="695" t="s">
        <v>247</v>
      </c>
      <c r="B12" s="696">
        <f>Cálculos!$O$130</f>
        <v>-2931.8180028040979</v>
      </c>
      <c r="D12" s="613" t="s">
        <v>258</v>
      </c>
      <c r="E12" s="618">
        <f t="shared" ref="E12:E15" si="1">SUM(F12:K12)</f>
        <v>4425.8521857085234</v>
      </c>
      <c r="F12" s="615">
        <f>SUM(B21+B23+B24)</f>
        <v>4425.8521857085234</v>
      </c>
      <c r="G12" s="601"/>
      <c r="H12" s="601"/>
      <c r="I12" s="601"/>
      <c r="J12" s="601"/>
      <c r="K12" s="604"/>
      <c r="L12" s="42"/>
      <c r="M12" s="42"/>
      <c r="N12" s="42"/>
      <c r="O12" s="42"/>
      <c r="P12" s="42"/>
      <c r="Q12" s="42"/>
      <c r="R12" s="42"/>
      <c r="S12" s="42"/>
      <c r="T12" s="42"/>
      <c r="U12" s="42"/>
      <c r="V12" s="42"/>
      <c r="W12" s="42"/>
      <c r="X12" s="42"/>
      <c r="Y12" s="42"/>
      <c r="Z12" s="42"/>
      <c r="AA12" s="42"/>
      <c r="AB12" s="39"/>
      <c r="AD12" s="39"/>
    </row>
    <row r="13" spans="1:30" ht="18" customHeight="1" x14ac:dyDescent="0.3">
      <c r="A13" s="695" t="s">
        <v>242</v>
      </c>
      <c r="B13" s="696">
        <f>Cálculos!$BB$39</f>
        <v>5163.9692030232554</v>
      </c>
      <c r="D13" s="613" t="s">
        <v>259</v>
      </c>
      <c r="E13" s="618">
        <f t="shared" si="1"/>
        <v>783.93094999999994</v>
      </c>
      <c r="F13" s="615">
        <f>B25</f>
        <v>783.93094999999994</v>
      </c>
      <c r="G13" s="601"/>
      <c r="H13" s="601"/>
      <c r="I13" s="601"/>
      <c r="J13" s="601"/>
      <c r="K13" s="604"/>
      <c r="L13" s="42"/>
      <c r="M13" s="42"/>
      <c r="N13" s="42"/>
      <c r="O13" s="42"/>
      <c r="P13" s="42"/>
      <c r="Q13" s="42"/>
      <c r="R13" s="42"/>
      <c r="S13" s="42"/>
      <c r="T13" s="42"/>
      <c r="U13" s="42"/>
      <c r="V13" s="42"/>
      <c r="W13" s="42"/>
      <c r="X13" s="42"/>
      <c r="Y13" s="42"/>
      <c r="Z13" s="42"/>
      <c r="AA13" s="42"/>
      <c r="AB13" s="39"/>
      <c r="AD13" s="39"/>
    </row>
    <row r="14" spans="1:30" ht="18" customHeight="1" x14ac:dyDescent="0.3">
      <c r="A14" s="695" t="s">
        <v>279</v>
      </c>
      <c r="B14" s="696">
        <f>Cálculos!$BC$39</f>
        <v>703.74695574695124</v>
      </c>
      <c r="D14" s="613" t="s">
        <v>260</v>
      </c>
      <c r="E14" s="618">
        <f t="shared" si="1"/>
        <v>1306.1789151864232</v>
      </c>
      <c r="F14" s="615">
        <f>SUM(B26:B28)</f>
        <v>1306.1789151864232</v>
      </c>
      <c r="G14" s="601"/>
      <c r="H14" s="601"/>
      <c r="I14" s="601"/>
      <c r="J14" s="601"/>
      <c r="K14" s="604"/>
      <c r="L14" s="42"/>
      <c r="M14" s="42"/>
      <c r="N14" s="42"/>
      <c r="O14" s="42"/>
      <c r="P14" s="42"/>
      <c r="Q14" s="42"/>
      <c r="R14" s="42"/>
      <c r="S14" s="42"/>
      <c r="T14" s="42"/>
      <c r="U14" s="42"/>
      <c r="V14" s="42"/>
      <c r="W14" s="42"/>
      <c r="X14" s="42"/>
      <c r="Y14" s="42"/>
      <c r="Z14" s="42"/>
      <c r="AA14" s="42"/>
      <c r="AB14" s="39"/>
      <c r="AD14" s="39"/>
    </row>
    <row r="15" spans="1:30" ht="18" customHeight="1" x14ac:dyDescent="0.3">
      <c r="A15" s="695" t="s">
        <v>250</v>
      </c>
      <c r="B15" s="696">
        <f>Cálculos!$S$364</f>
        <v>13400.053269977441</v>
      </c>
      <c r="D15" s="613" t="s">
        <v>261</v>
      </c>
      <c r="E15" s="618">
        <f t="shared" si="1"/>
        <v>9614.0826779099571</v>
      </c>
      <c r="F15" s="615">
        <f>SUM(B13+B19)</f>
        <v>8650.8213973467991</v>
      </c>
      <c r="G15" s="603">
        <f>SUM(Cálculos!BD21+Cálculos!BD27)</f>
        <v>633.5083585066867</v>
      </c>
      <c r="H15" s="603">
        <f>SUM(Cálculos!BG21+Cálculos!BG27)</f>
        <v>329.75292205647122</v>
      </c>
      <c r="I15" s="602"/>
      <c r="J15" s="602"/>
      <c r="K15" s="606"/>
      <c r="L15" s="42"/>
      <c r="M15" s="42"/>
      <c r="N15" s="42"/>
      <c r="O15" s="42"/>
      <c r="P15" s="42"/>
      <c r="Q15" s="42"/>
      <c r="R15" s="42"/>
      <c r="S15" s="42"/>
      <c r="T15" s="42"/>
      <c r="U15" s="42"/>
      <c r="V15" s="42"/>
      <c r="W15" s="42"/>
      <c r="X15" s="42"/>
      <c r="Y15" s="42"/>
      <c r="Z15" s="42"/>
      <c r="AA15" s="42"/>
      <c r="AB15" s="39"/>
      <c r="AD15" s="39"/>
    </row>
    <row r="16" spans="1:30" ht="18" customHeight="1" thickBot="1" x14ac:dyDescent="0.35">
      <c r="A16" s="695" t="s">
        <v>71</v>
      </c>
      <c r="B16" s="696">
        <f>Cálculos!$G$258</f>
        <v>-21672.098700335431</v>
      </c>
      <c r="D16" s="622" t="s">
        <v>265</v>
      </c>
      <c r="E16" s="623">
        <f>SUM(E11:E15)</f>
        <v>45007.613022782622</v>
      </c>
      <c r="F16" s="624">
        <f>SUM(F11:F15)</f>
        <v>44044.351742219464</v>
      </c>
      <c r="G16" s="625">
        <f>SUM(G11:G15)</f>
        <v>633.5083585066867</v>
      </c>
      <c r="H16" s="625">
        <f t="shared" ref="H16" si="2">SUM(H11:H15)</f>
        <v>329.75292205647122</v>
      </c>
      <c r="I16" s="626"/>
      <c r="J16" s="626"/>
      <c r="K16" s="627"/>
      <c r="L16" s="42"/>
      <c r="M16" s="42"/>
      <c r="N16" s="42"/>
      <c r="O16" s="42"/>
      <c r="P16" s="42"/>
      <c r="Q16" s="42"/>
      <c r="R16" s="42"/>
      <c r="S16" s="42"/>
      <c r="T16" s="42"/>
      <c r="U16" s="42"/>
      <c r="V16" s="42"/>
      <c r="W16" s="42"/>
      <c r="X16" s="42"/>
      <c r="Y16" s="42"/>
      <c r="Z16" s="42"/>
      <c r="AA16" s="42"/>
      <c r="AB16" s="39"/>
      <c r="AD16" s="39"/>
    </row>
    <row r="17" spans="1:30" ht="18" customHeight="1" thickBot="1" x14ac:dyDescent="0.35">
      <c r="A17" s="695" t="s">
        <v>238</v>
      </c>
      <c r="B17" s="696">
        <f>Cálculos!$O$186</f>
        <v>16026.538730283915</v>
      </c>
      <c r="D17" s="628" t="s">
        <v>146</v>
      </c>
      <c r="E17" s="629">
        <f>SUM(E10+E16)</f>
        <v>32424.869909172441</v>
      </c>
      <c r="F17" s="630">
        <f t="shared" ref="F17:H17" si="3">SUM(F10+F16)</f>
        <v>31461.608628609283</v>
      </c>
      <c r="G17" s="631">
        <f t="shared" si="3"/>
        <v>633.5083585066867</v>
      </c>
      <c r="H17" s="631">
        <f t="shared" si="3"/>
        <v>329.75292205647122</v>
      </c>
      <c r="I17" s="632"/>
      <c r="J17" s="632"/>
      <c r="K17" s="633"/>
      <c r="L17" s="42"/>
      <c r="M17" s="42"/>
      <c r="N17" s="42"/>
      <c r="O17" s="42"/>
      <c r="P17" s="42"/>
      <c r="Q17" s="42"/>
      <c r="R17" s="42"/>
      <c r="S17" s="42"/>
      <c r="T17" s="42"/>
      <c r="U17" s="42"/>
      <c r="V17" s="42"/>
      <c r="W17" s="42"/>
      <c r="X17" s="42"/>
      <c r="Y17" s="42"/>
      <c r="Z17" s="42"/>
      <c r="AA17" s="42"/>
      <c r="AB17" s="39"/>
      <c r="AD17" s="39"/>
    </row>
    <row r="18" spans="1:30" ht="18" customHeight="1" x14ac:dyDescent="0.3">
      <c r="A18" s="695" t="s">
        <v>249</v>
      </c>
      <c r="B18" s="696">
        <f>Cálculos!$O$211</f>
        <v>-549.02370628363599</v>
      </c>
      <c r="L18" s="42"/>
      <c r="M18" s="42"/>
      <c r="N18" s="42"/>
      <c r="O18" s="42"/>
      <c r="P18" s="42"/>
      <c r="Q18" s="42"/>
      <c r="R18" s="42"/>
      <c r="S18" s="42"/>
      <c r="T18" s="42"/>
      <c r="U18" s="42"/>
      <c r="V18" s="42"/>
      <c r="W18" s="42"/>
      <c r="X18" s="42"/>
      <c r="Y18" s="42"/>
      <c r="Z18" s="42"/>
      <c r="AA18" s="42"/>
      <c r="AB18" s="39"/>
      <c r="AD18" s="39"/>
    </row>
    <row r="19" spans="1:30" ht="18" customHeight="1" x14ac:dyDescent="0.3">
      <c r="A19" s="695" t="s">
        <v>245</v>
      </c>
      <c r="B19" s="696">
        <f>Cálculos!$BD$39</f>
        <v>3486.8521943235437</v>
      </c>
      <c r="L19" s="42"/>
      <c r="M19" s="42"/>
      <c r="N19" s="42"/>
      <c r="O19" s="42"/>
      <c r="P19" s="42"/>
      <c r="Q19" s="42"/>
      <c r="R19" s="42"/>
      <c r="S19" s="42"/>
      <c r="T19" s="42"/>
      <c r="U19" s="42"/>
      <c r="V19" s="42"/>
      <c r="W19" s="42"/>
      <c r="X19" s="42"/>
      <c r="Y19" s="42"/>
      <c r="Z19" s="42"/>
      <c r="AA19" s="42"/>
      <c r="AB19" s="39"/>
      <c r="AD19" s="39"/>
    </row>
    <row r="20" spans="1:30" ht="18" customHeight="1" x14ac:dyDescent="0.3">
      <c r="A20" s="695" t="s">
        <v>280</v>
      </c>
      <c r="B20" s="696">
        <f>Cálculos!$BE$39</f>
        <v>259.51432481620668</v>
      </c>
      <c r="D20" s="699" t="s">
        <v>273</v>
      </c>
      <c r="E20" s="42"/>
      <c r="F20" s="42"/>
      <c r="G20" s="42"/>
      <c r="H20" s="42"/>
      <c r="I20" s="42"/>
      <c r="J20" s="42"/>
      <c r="K20" s="42"/>
      <c r="L20" s="42"/>
      <c r="M20" s="42"/>
      <c r="N20" s="42"/>
      <c r="O20" s="42"/>
      <c r="P20" s="42"/>
      <c r="Q20" s="42"/>
      <c r="R20" s="42"/>
      <c r="S20" s="42"/>
      <c r="T20" s="42"/>
      <c r="U20" s="42"/>
      <c r="V20" s="42"/>
      <c r="W20" s="42"/>
      <c r="X20" s="42"/>
      <c r="Y20" s="42"/>
      <c r="Z20" s="42"/>
      <c r="AA20" s="42"/>
      <c r="AB20" s="39"/>
      <c r="AD20" s="39"/>
    </row>
    <row r="21" spans="1:30" ht="18" customHeight="1" thickBot="1" x14ac:dyDescent="0.35">
      <c r="A21" s="695" t="s">
        <v>248</v>
      </c>
      <c r="B21" s="696">
        <f>Cálculos!$S$436</f>
        <v>-2076.0624642914768</v>
      </c>
      <c r="D21" s="42"/>
      <c r="E21" s="42"/>
      <c r="F21" s="42"/>
      <c r="G21" s="42"/>
      <c r="H21" s="42"/>
      <c r="I21" s="42"/>
      <c r="J21" s="42"/>
      <c r="K21" s="42"/>
      <c r="L21" s="42"/>
      <c r="M21" s="42"/>
      <c r="N21" s="42"/>
      <c r="O21" s="42"/>
      <c r="P21" s="42"/>
      <c r="Q21" s="42"/>
      <c r="R21" s="42"/>
      <c r="S21" s="42"/>
      <c r="T21" s="42"/>
      <c r="U21" s="42"/>
      <c r="V21" s="42"/>
      <c r="W21" s="42"/>
      <c r="X21" s="42"/>
      <c r="Y21" s="42"/>
      <c r="Z21" s="42"/>
      <c r="AA21" s="42"/>
      <c r="AB21" s="39"/>
      <c r="AD21" s="39"/>
    </row>
    <row r="22" spans="1:30" ht="18" customHeight="1" thickBot="1" x14ac:dyDescent="0.4">
      <c r="A22" s="695" t="s">
        <v>209</v>
      </c>
      <c r="B22" s="696">
        <f>Cálculos!$H$287</f>
        <v>-780.46662222221812</v>
      </c>
      <c r="D22" s="784" t="s">
        <v>274</v>
      </c>
      <c r="E22" s="785"/>
      <c r="F22" s="786" t="s">
        <v>282</v>
      </c>
      <c r="G22" s="42"/>
      <c r="H22" s="42"/>
      <c r="I22" s="42"/>
      <c r="J22" s="42"/>
      <c r="K22" s="42"/>
      <c r="L22" s="42"/>
      <c r="M22" s="42"/>
      <c r="N22" s="42"/>
      <c r="O22" s="42"/>
      <c r="P22" s="42"/>
      <c r="Q22" s="42"/>
      <c r="R22" s="42"/>
      <c r="S22" s="42"/>
      <c r="T22" s="42"/>
      <c r="U22" s="42"/>
      <c r="V22" s="42"/>
      <c r="W22" s="42"/>
      <c r="X22" s="42"/>
      <c r="Y22" s="42"/>
      <c r="Z22" s="42"/>
      <c r="AA22" s="42"/>
      <c r="AB22" s="39"/>
      <c r="AD22" s="39"/>
    </row>
    <row r="23" spans="1:30" ht="18" customHeight="1" x14ac:dyDescent="0.3">
      <c r="A23" s="695" t="s">
        <v>241</v>
      </c>
      <c r="B23" s="696">
        <f>Cálculos!$L$256</f>
        <v>7717.7975416666668</v>
      </c>
      <c r="D23" s="787" t="s">
        <v>275</v>
      </c>
      <c r="E23" s="788"/>
      <c r="F23" s="789">
        <f>SUM(B9+B10+B11)</f>
        <v>-125569.18802094589</v>
      </c>
      <c r="G23" s="42"/>
      <c r="H23" s="42"/>
      <c r="I23" s="42"/>
      <c r="J23" s="42"/>
      <c r="K23" s="42"/>
      <c r="L23" s="42"/>
      <c r="M23" s="42"/>
      <c r="N23" s="42"/>
      <c r="O23" s="42"/>
      <c r="P23" s="42"/>
      <c r="Q23" s="42"/>
      <c r="R23" s="42"/>
      <c r="S23" s="42"/>
      <c r="T23" s="42"/>
      <c r="U23" s="42"/>
      <c r="V23" s="42"/>
      <c r="W23" s="42"/>
      <c r="X23" s="42"/>
      <c r="Y23" s="42"/>
      <c r="Z23" s="42"/>
      <c r="AA23" s="42"/>
      <c r="AB23" s="39"/>
      <c r="AD23" s="39"/>
    </row>
    <row r="24" spans="1:30" ht="18" customHeight="1" x14ac:dyDescent="0.3">
      <c r="A24" s="695" t="s">
        <v>271</v>
      </c>
      <c r="B24" s="696">
        <f>Cálculos!$L$275</f>
        <v>-1215.8828916666666</v>
      </c>
      <c r="D24" s="790" t="s">
        <v>256</v>
      </c>
      <c r="E24" s="791"/>
      <c r="F24" s="792">
        <f>B16</f>
        <v>-21672.098700335431</v>
      </c>
      <c r="G24" s="42"/>
      <c r="H24" s="42"/>
      <c r="I24" s="42"/>
      <c r="J24" s="42"/>
      <c r="K24" s="42"/>
      <c r="L24" s="42"/>
      <c r="M24" s="42"/>
      <c r="N24" s="42"/>
      <c r="O24" s="42"/>
      <c r="P24" s="42"/>
      <c r="Q24" s="42"/>
      <c r="R24" s="42"/>
      <c r="S24" s="42"/>
      <c r="T24" s="42"/>
      <c r="U24" s="42"/>
      <c r="V24" s="42"/>
      <c r="W24" s="42"/>
      <c r="X24" s="42"/>
      <c r="Y24" s="42"/>
      <c r="Z24" s="42"/>
      <c r="AA24" s="42"/>
      <c r="AB24" s="39"/>
      <c r="AD24" s="39"/>
    </row>
    <row r="25" spans="1:30" ht="18" customHeight="1" thickBot="1" x14ac:dyDescent="0.35">
      <c r="A25" s="695" t="s">
        <v>243</v>
      </c>
      <c r="B25" s="696">
        <f>Cálculos!$L$302</f>
        <v>783.93094999999994</v>
      </c>
      <c r="D25" s="793" t="s">
        <v>322</v>
      </c>
      <c r="E25" s="794"/>
      <c r="F25" s="795">
        <f>B22</f>
        <v>-780.46662222221812</v>
      </c>
      <c r="G25" s="42"/>
      <c r="H25" s="42"/>
      <c r="I25" s="42"/>
      <c r="J25" s="42"/>
      <c r="K25" s="42"/>
      <c r="L25" s="42"/>
      <c r="M25" s="42"/>
      <c r="N25" s="42"/>
      <c r="O25" s="42"/>
      <c r="P25" s="42"/>
      <c r="Q25" s="42"/>
      <c r="R25" s="42"/>
      <c r="S25" s="42"/>
      <c r="T25" s="42"/>
      <c r="U25" s="42"/>
      <c r="V25" s="42"/>
      <c r="W25" s="42"/>
      <c r="X25" s="42"/>
      <c r="Y25" s="42"/>
      <c r="Z25" s="42"/>
      <c r="AA25" s="42"/>
      <c r="AB25" s="39"/>
      <c r="AD25" s="39"/>
    </row>
    <row r="26" spans="1:30" ht="18" customHeight="1" thickBot="1" x14ac:dyDescent="0.35">
      <c r="A26" s="695" t="s">
        <v>277</v>
      </c>
      <c r="B26" s="696">
        <f>Cálculos!$S$478</f>
        <v>994.27002851975658</v>
      </c>
      <c r="D26" s="796" t="s">
        <v>320</v>
      </c>
      <c r="E26" s="797"/>
      <c r="F26" s="798">
        <f>SUM(F23:F25)</f>
        <v>-148021.75334350354</v>
      </c>
      <c r="G26" s="42"/>
      <c r="H26" s="42"/>
      <c r="I26" s="42"/>
      <c r="J26" s="42"/>
      <c r="K26" s="42"/>
      <c r="L26" s="42"/>
      <c r="M26" s="42"/>
      <c r="N26" s="42"/>
      <c r="O26" s="42"/>
      <c r="P26" s="42"/>
      <c r="Q26" s="42"/>
      <c r="R26" s="42"/>
      <c r="S26" s="42"/>
      <c r="T26" s="42"/>
      <c r="U26" s="42"/>
      <c r="V26" s="42"/>
      <c r="W26" s="42"/>
      <c r="X26" s="42"/>
      <c r="Y26" s="42"/>
      <c r="Z26" s="42"/>
      <c r="AA26" s="42"/>
      <c r="AB26" s="39"/>
      <c r="AD26" s="39"/>
    </row>
    <row r="27" spans="1:30" ht="18" customHeight="1" x14ac:dyDescent="0.3">
      <c r="A27" s="695" t="s">
        <v>244</v>
      </c>
      <c r="B27" s="696">
        <f>Cálculos!$L$328</f>
        <v>277.69301999999999</v>
      </c>
      <c r="D27" s="42"/>
      <c r="E27" s="42"/>
      <c r="F27" s="42"/>
      <c r="G27" s="42"/>
      <c r="H27" s="42"/>
      <c r="I27" s="42"/>
      <c r="J27" s="42"/>
      <c r="K27" s="42"/>
      <c r="L27" s="42"/>
      <c r="M27" s="42"/>
      <c r="N27" s="42"/>
      <c r="O27" s="42"/>
      <c r="P27" s="42"/>
      <c r="Q27" s="42"/>
      <c r="R27" s="42"/>
      <c r="S27" s="42"/>
      <c r="T27" s="42"/>
      <c r="U27" s="42"/>
      <c r="V27" s="42"/>
      <c r="W27" s="42"/>
      <c r="X27" s="42"/>
      <c r="Y27" s="42"/>
      <c r="Z27" s="42"/>
      <c r="AA27" s="42"/>
      <c r="AB27" s="39"/>
      <c r="AD27" s="39"/>
    </row>
    <row r="28" spans="1:30" ht="18" customHeight="1" thickBot="1" x14ac:dyDescent="0.35">
      <c r="A28" s="697" t="s">
        <v>246</v>
      </c>
      <c r="B28" s="698">
        <f>Cálculos!$L$342</f>
        <v>34.21586666666667</v>
      </c>
      <c r="D28" s="42"/>
      <c r="E28" s="42"/>
      <c r="F28" s="42"/>
      <c r="G28" s="42"/>
      <c r="H28" s="42"/>
      <c r="I28" s="42"/>
      <c r="J28" s="42"/>
      <c r="K28" s="42"/>
      <c r="L28" s="42"/>
      <c r="M28" s="42"/>
      <c r="N28" s="42"/>
      <c r="O28" s="42"/>
      <c r="P28" s="42"/>
      <c r="Q28" s="42"/>
      <c r="R28" s="42"/>
      <c r="S28" s="42"/>
      <c r="T28" s="42"/>
      <c r="U28" s="42"/>
      <c r="V28" s="42"/>
      <c r="W28" s="42"/>
      <c r="X28" s="42"/>
      <c r="Y28" s="42"/>
      <c r="Z28" s="42"/>
      <c r="AA28" s="42"/>
      <c r="AB28" s="39"/>
      <c r="AD28" s="39"/>
    </row>
    <row r="29" spans="1:30" x14ac:dyDescent="0.2">
      <c r="D29" s="42"/>
      <c r="E29" s="42"/>
      <c r="F29" s="42"/>
      <c r="G29" s="42"/>
      <c r="H29" s="42"/>
      <c r="I29" s="42"/>
      <c r="J29" s="42"/>
      <c r="K29" s="42"/>
      <c r="L29" s="42"/>
      <c r="M29" s="42"/>
      <c r="N29" s="42"/>
      <c r="O29" s="42"/>
      <c r="P29" s="42"/>
      <c r="Q29" s="42"/>
      <c r="R29" s="42"/>
      <c r="S29" s="42"/>
      <c r="T29" s="42"/>
      <c r="U29" s="42"/>
      <c r="V29" s="42"/>
      <c r="W29" s="42"/>
      <c r="X29" s="42"/>
      <c r="Y29" s="42"/>
      <c r="Z29" s="42"/>
      <c r="AA29" s="42"/>
      <c r="AB29" s="39"/>
      <c r="AD29" s="39"/>
    </row>
    <row r="30" spans="1:30" x14ac:dyDescent="0.2">
      <c r="D30" s="42"/>
      <c r="E30" s="42"/>
      <c r="F30" s="42"/>
      <c r="G30" s="42"/>
      <c r="H30" s="42"/>
      <c r="I30" s="42"/>
      <c r="J30" s="42"/>
      <c r="K30" s="42"/>
      <c r="L30" s="42"/>
      <c r="M30" s="42"/>
      <c r="N30" s="42"/>
      <c r="O30" s="42"/>
      <c r="P30" s="42"/>
      <c r="Q30" s="42"/>
      <c r="R30" s="42"/>
      <c r="S30" s="42"/>
      <c r="T30" s="42"/>
      <c r="U30" s="42"/>
      <c r="V30" s="42"/>
      <c r="W30" s="42"/>
      <c r="X30" s="42"/>
      <c r="Y30" s="42"/>
      <c r="Z30" s="42"/>
      <c r="AA30" s="42"/>
      <c r="AB30" s="39"/>
      <c r="AD30" s="39"/>
    </row>
    <row r="31" spans="1:30" x14ac:dyDescent="0.2">
      <c r="D31" s="42"/>
      <c r="E31" s="42"/>
      <c r="F31" s="42"/>
      <c r="G31" s="42"/>
      <c r="H31" s="42"/>
      <c r="I31" s="42"/>
      <c r="J31" s="42"/>
      <c r="K31" s="42"/>
      <c r="L31" s="42"/>
      <c r="M31" s="42"/>
      <c r="N31" s="42"/>
      <c r="O31" s="42"/>
      <c r="P31" s="42"/>
      <c r="Q31" s="42"/>
      <c r="R31" s="42"/>
      <c r="S31" s="42"/>
      <c r="T31" s="42"/>
      <c r="U31" s="42"/>
      <c r="V31" s="42"/>
      <c r="W31" s="42"/>
      <c r="X31" s="42"/>
      <c r="Y31" s="42"/>
      <c r="Z31" s="42"/>
      <c r="AA31" s="42"/>
      <c r="AB31" s="39"/>
      <c r="AD31" s="39"/>
    </row>
    <row r="32" spans="1:30" ht="13.5" thickBot="1" x14ac:dyDescent="0.25">
      <c r="D32" s="42"/>
      <c r="E32" s="42"/>
      <c r="F32" s="42"/>
      <c r="G32" s="42"/>
      <c r="H32" s="42"/>
      <c r="I32" s="42"/>
      <c r="J32" s="42"/>
      <c r="K32" s="42"/>
      <c r="L32" s="42"/>
      <c r="M32" s="42"/>
      <c r="N32" s="42"/>
      <c r="O32" s="42"/>
      <c r="P32" s="42"/>
      <c r="Q32" s="42"/>
      <c r="R32" s="42"/>
      <c r="S32" s="42"/>
      <c r="T32" s="42"/>
      <c r="U32" s="42"/>
      <c r="V32" s="42"/>
      <c r="W32" s="42"/>
      <c r="X32" s="42"/>
      <c r="Y32" s="42"/>
      <c r="Z32" s="42"/>
      <c r="AA32" s="42"/>
      <c r="AB32" s="39"/>
      <c r="AD32" s="39"/>
    </row>
    <row r="33" spans="1:30" ht="15.75" customHeight="1" x14ac:dyDescent="0.2">
      <c r="A33" s="928" t="s">
        <v>321</v>
      </c>
      <c r="B33" s="929"/>
      <c r="D33" s="42"/>
      <c r="E33" s="42"/>
      <c r="F33" s="42"/>
      <c r="G33" s="42"/>
      <c r="H33" s="42"/>
      <c r="I33" s="42"/>
      <c r="J33" s="42"/>
      <c r="K33" s="42"/>
      <c r="L33" s="42"/>
      <c r="M33" s="42"/>
      <c r="N33" s="42"/>
      <c r="O33" s="42"/>
      <c r="P33" s="42"/>
      <c r="Q33" s="42"/>
      <c r="R33" s="42"/>
      <c r="S33" s="42"/>
      <c r="T33" s="42"/>
      <c r="U33" s="42"/>
      <c r="V33" s="42"/>
      <c r="W33" s="42"/>
      <c r="X33" s="42"/>
      <c r="Y33" s="42"/>
      <c r="Z33" s="42"/>
      <c r="AA33" s="42"/>
      <c r="AB33" s="39"/>
      <c r="AD33" s="39"/>
    </row>
    <row r="34" spans="1:30" x14ac:dyDescent="0.2">
      <c r="A34" s="930"/>
      <c r="B34" s="931"/>
      <c r="D34" s="42"/>
      <c r="E34" s="42"/>
      <c r="F34" s="42"/>
      <c r="G34" s="42"/>
      <c r="H34" s="42"/>
      <c r="I34" s="42"/>
      <c r="J34" s="42"/>
      <c r="K34" s="42"/>
      <c r="L34" s="42"/>
      <c r="M34" s="42"/>
      <c r="N34" s="42"/>
      <c r="O34" s="42"/>
      <c r="P34" s="42"/>
      <c r="Q34" s="42"/>
      <c r="R34" s="42"/>
      <c r="S34" s="42"/>
      <c r="T34" s="42"/>
      <c r="U34" s="42"/>
      <c r="V34" s="42"/>
      <c r="W34" s="42"/>
      <c r="X34" s="42"/>
      <c r="Y34" s="42"/>
      <c r="Z34" s="42"/>
      <c r="AA34" s="42"/>
      <c r="AB34" s="39"/>
      <c r="AD34" s="39"/>
    </row>
    <row r="35" spans="1:30" x14ac:dyDescent="0.2">
      <c r="A35" s="930"/>
      <c r="B35" s="931"/>
      <c r="E35" s="42"/>
      <c r="F35" s="42"/>
      <c r="G35" s="42"/>
      <c r="H35" s="42"/>
      <c r="I35" s="42"/>
      <c r="J35" s="42"/>
      <c r="K35" s="42"/>
      <c r="L35" s="42"/>
      <c r="M35" s="42"/>
      <c r="N35" s="42"/>
      <c r="O35" s="42"/>
      <c r="P35" s="42"/>
      <c r="Q35" s="42"/>
      <c r="R35" s="42"/>
      <c r="S35" s="42"/>
      <c r="T35" s="42"/>
      <c r="U35" s="42"/>
      <c r="V35" s="42"/>
      <c r="W35" s="42"/>
      <c r="X35" s="42"/>
      <c r="Y35" s="42"/>
      <c r="Z35" s="42"/>
      <c r="AA35" s="42"/>
      <c r="AB35" s="39"/>
      <c r="AD35" s="39"/>
    </row>
    <row r="36" spans="1:30" x14ac:dyDescent="0.2">
      <c r="A36" s="930"/>
      <c r="B36" s="931"/>
      <c r="E36" s="42"/>
      <c r="F36" s="42"/>
      <c r="G36" s="42"/>
      <c r="H36" s="42"/>
      <c r="I36" s="42"/>
      <c r="J36" s="42"/>
      <c r="K36" s="42"/>
      <c r="L36" s="42"/>
      <c r="M36" s="42"/>
      <c r="N36" s="42"/>
      <c r="O36" s="42"/>
      <c r="P36" s="42"/>
      <c r="Q36" s="42"/>
      <c r="R36" s="42"/>
      <c r="S36" s="42"/>
      <c r="T36" s="42"/>
      <c r="U36" s="42"/>
      <c r="V36" s="42"/>
      <c r="W36" s="42"/>
      <c r="X36" s="42"/>
      <c r="Y36" s="42"/>
      <c r="Z36" s="42"/>
      <c r="AA36" s="42"/>
      <c r="AB36" s="39"/>
      <c r="AD36" s="39"/>
    </row>
    <row r="37" spans="1:30" x14ac:dyDescent="0.2">
      <c r="A37" s="930"/>
      <c r="B37" s="931"/>
      <c r="E37" s="42"/>
      <c r="F37" s="42"/>
      <c r="G37" s="42"/>
      <c r="H37" s="42"/>
      <c r="I37" s="42"/>
      <c r="J37" s="42"/>
      <c r="K37" s="42"/>
      <c r="L37" s="42"/>
      <c r="M37" s="42"/>
      <c r="N37" s="42"/>
      <c r="O37" s="42"/>
      <c r="P37" s="42"/>
      <c r="Q37" s="42"/>
      <c r="R37" s="42"/>
      <c r="S37" s="42"/>
      <c r="T37" s="42"/>
      <c r="U37" s="42"/>
      <c r="V37" s="42"/>
      <c r="W37" s="42"/>
      <c r="X37" s="42"/>
      <c r="Y37" s="42"/>
      <c r="Z37" s="42"/>
      <c r="AA37" s="42"/>
      <c r="AB37" s="39"/>
      <c r="AD37" s="39"/>
    </row>
    <row r="38" spans="1:30" x14ac:dyDescent="0.2">
      <c r="A38" s="930"/>
      <c r="B38" s="931"/>
      <c r="E38" s="42"/>
      <c r="F38" s="42"/>
      <c r="G38" s="42"/>
      <c r="H38" s="42"/>
      <c r="I38" s="42"/>
      <c r="J38" s="42"/>
      <c r="K38" s="42"/>
      <c r="L38" s="42"/>
      <c r="M38" s="42"/>
      <c r="N38" s="42"/>
      <c r="O38" s="42"/>
      <c r="P38" s="42"/>
      <c r="Q38" s="42"/>
      <c r="R38" s="42"/>
      <c r="S38" s="42"/>
      <c r="T38" s="42"/>
      <c r="U38" s="42"/>
      <c r="V38" s="42"/>
      <c r="W38" s="42"/>
      <c r="X38" s="42"/>
      <c r="Y38" s="42"/>
      <c r="Z38" s="42"/>
      <c r="AA38" s="42"/>
      <c r="AB38" s="39"/>
      <c r="AD38" s="39"/>
    </row>
    <row r="39" spans="1:30" x14ac:dyDescent="0.2">
      <c r="A39" s="930"/>
      <c r="B39" s="931"/>
      <c r="E39" s="42"/>
      <c r="F39" s="42"/>
      <c r="G39" s="42"/>
      <c r="H39" s="42"/>
      <c r="I39" s="42"/>
      <c r="J39" s="42"/>
      <c r="K39" s="42"/>
      <c r="L39" s="42"/>
      <c r="M39" s="42"/>
      <c r="N39" s="42"/>
      <c r="O39" s="42"/>
      <c r="P39" s="42"/>
      <c r="Q39" s="42"/>
      <c r="R39" s="42"/>
      <c r="S39" s="42"/>
      <c r="T39" s="42"/>
      <c r="U39" s="42"/>
      <c r="V39" s="42"/>
      <c r="W39" s="42"/>
      <c r="X39" s="42"/>
      <c r="Y39" s="42"/>
      <c r="Z39" s="42"/>
      <c r="AA39" s="42"/>
      <c r="AB39" s="39"/>
      <c r="AD39" s="39"/>
    </row>
    <row r="40" spans="1:30" x14ac:dyDescent="0.2">
      <c r="A40" s="930"/>
      <c r="B40" s="931"/>
      <c r="E40" s="42"/>
      <c r="F40" s="42"/>
      <c r="G40" s="42"/>
      <c r="H40" s="42"/>
      <c r="I40" s="42"/>
      <c r="J40" s="42"/>
      <c r="K40" s="42"/>
      <c r="L40" s="42"/>
      <c r="M40" s="42"/>
      <c r="N40" s="42"/>
      <c r="O40" s="42"/>
      <c r="P40" s="42"/>
      <c r="Q40" s="42"/>
      <c r="R40" s="42"/>
      <c r="S40" s="42"/>
      <c r="T40" s="42"/>
      <c r="U40" s="42"/>
      <c r="V40" s="42"/>
      <c r="W40" s="42"/>
      <c r="X40" s="42"/>
      <c r="Y40" s="42"/>
      <c r="Z40" s="42"/>
      <c r="AA40" s="42"/>
      <c r="AB40" s="39"/>
      <c r="AD40" s="39"/>
    </row>
    <row r="41" spans="1:30" ht="13.5" thickBot="1" x14ac:dyDescent="0.25">
      <c r="A41" s="932"/>
      <c r="B41" s="933"/>
      <c r="E41" s="42"/>
      <c r="F41" s="42"/>
      <c r="G41" s="42"/>
      <c r="H41" s="42"/>
      <c r="I41" s="42"/>
      <c r="J41" s="42"/>
      <c r="K41" s="42"/>
      <c r="L41" s="42"/>
      <c r="M41" s="42"/>
      <c r="N41" s="42"/>
      <c r="O41" s="42"/>
      <c r="P41" s="42"/>
      <c r="Q41" s="42"/>
      <c r="R41" s="42"/>
      <c r="S41" s="42"/>
      <c r="T41" s="42"/>
      <c r="U41" s="42"/>
      <c r="V41" s="42"/>
      <c r="W41" s="42"/>
      <c r="X41" s="42"/>
      <c r="Y41" s="42"/>
      <c r="Z41" s="42"/>
      <c r="AA41" s="42"/>
      <c r="AB41" s="39"/>
      <c r="AD41" s="39"/>
    </row>
    <row r="42" spans="1:30" x14ac:dyDescent="0.2">
      <c r="E42" s="42"/>
      <c r="F42" s="42"/>
      <c r="G42" s="42"/>
      <c r="H42" s="42"/>
      <c r="I42" s="42"/>
      <c r="J42" s="42"/>
      <c r="K42" s="42"/>
      <c r="L42" s="42"/>
      <c r="M42" s="42"/>
      <c r="N42" s="42"/>
      <c r="O42" s="42"/>
      <c r="P42" s="42"/>
      <c r="Q42" s="42"/>
      <c r="R42" s="42"/>
      <c r="S42" s="42"/>
      <c r="T42" s="42"/>
      <c r="U42" s="42"/>
      <c r="V42" s="42"/>
      <c r="W42" s="42"/>
      <c r="X42" s="42"/>
      <c r="Y42" s="42"/>
      <c r="Z42" s="42"/>
      <c r="AA42" s="42"/>
      <c r="AB42" s="39"/>
      <c r="AD42" s="39"/>
    </row>
    <row r="43" spans="1:30" x14ac:dyDescent="0.2">
      <c r="E43" s="42"/>
      <c r="F43" s="42"/>
      <c r="G43" s="42"/>
      <c r="H43" s="42"/>
      <c r="I43" s="42"/>
      <c r="J43" s="42"/>
      <c r="K43" s="42"/>
      <c r="L43" s="42"/>
      <c r="M43" s="42"/>
      <c r="N43" s="42"/>
      <c r="O43" s="42"/>
      <c r="P43" s="42"/>
      <c r="Q43" s="42"/>
      <c r="R43" s="42"/>
      <c r="S43" s="42"/>
      <c r="T43" s="42"/>
      <c r="U43" s="42"/>
      <c r="V43" s="42"/>
      <c r="W43" s="42"/>
      <c r="X43" s="42"/>
      <c r="Y43" s="42"/>
      <c r="Z43" s="42"/>
      <c r="AA43" s="42"/>
      <c r="AB43" s="39"/>
      <c r="AD43" s="39"/>
    </row>
    <row r="44" spans="1:30" x14ac:dyDescent="0.2">
      <c r="E44" s="42"/>
      <c r="F44" s="42"/>
      <c r="G44" s="42"/>
      <c r="H44" s="42"/>
      <c r="I44" s="42"/>
      <c r="J44" s="42"/>
      <c r="K44" s="42"/>
      <c r="L44" s="42"/>
      <c r="M44" s="42"/>
      <c r="N44" s="42"/>
      <c r="O44" s="42"/>
      <c r="P44" s="42"/>
      <c r="Q44" s="42"/>
      <c r="R44" s="42"/>
      <c r="S44" s="42"/>
      <c r="T44" s="42"/>
      <c r="U44" s="42"/>
      <c r="V44" s="42"/>
      <c r="W44" s="42"/>
      <c r="X44" s="42"/>
      <c r="Y44" s="42"/>
      <c r="Z44" s="42"/>
      <c r="AA44" s="42"/>
      <c r="AB44" s="39"/>
      <c r="AD44" s="39"/>
    </row>
    <row r="45" spans="1:30" x14ac:dyDescent="0.2">
      <c r="E45" s="42"/>
      <c r="F45" s="42"/>
      <c r="G45" s="42"/>
      <c r="H45" s="42"/>
      <c r="I45" s="42"/>
      <c r="J45" s="42"/>
      <c r="K45" s="42"/>
      <c r="L45" s="42"/>
      <c r="M45" s="42"/>
      <c r="N45" s="42"/>
      <c r="O45" s="42"/>
      <c r="P45" s="42"/>
      <c r="Q45" s="42"/>
      <c r="R45" s="42"/>
      <c r="S45" s="42"/>
      <c r="T45" s="42"/>
      <c r="U45" s="42"/>
      <c r="V45" s="42"/>
      <c r="W45" s="42"/>
      <c r="X45" s="42"/>
      <c r="Y45" s="42"/>
      <c r="Z45" s="42"/>
      <c r="AA45" s="42"/>
      <c r="AB45" s="39"/>
      <c r="AD45" s="39"/>
    </row>
    <row r="46" spans="1:30" x14ac:dyDescent="0.2">
      <c r="E46" s="42"/>
      <c r="F46" s="42"/>
      <c r="G46" s="42"/>
      <c r="H46" s="42"/>
      <c r="I46" s="42"/>
      <c r="J46" s="42"/>
      <c r="K46" s="42"/>
      <c r="L46" s="42"/>
      <c r="M46" s="42"/>
      <c r="N46" s="42"/>
      <c r="O46" s="42"/>
      <c r="P46" s="42"/>
      <c r="Q46" s="42"/>
      <c r="R46" s="42"/>
      <c r="S46" s="42"/>
      <c r="T46" s="42"/>
      <c r="U46" s="42"/>
      <c r="V46" s="42"/>
      <c r="W46" s="42"/>
      <c r="X46" s="42"/>
      <c r="Y46" s="42"/>
      <c r="Z46" s="42"/>
      <c r="AA46" s="42"/>
      <c r="AB46" s="39"/>
      <c r="AD46" s="39"/>
    </row>
    <row r="47" spans="1:30" x14ac:dyDescent="0.2">
      <c r="E47" s="42"/>
      <c r="F47" s="42"/>
      <c r="G47" s="42"/>
      <c r="H47" s="42"/>
      <c r="I47" s="42"/>
      <c r="J47" s="42"/>
      <c r="K47" s="42"/>
      <c r="L47" s="42"/>
      <c r="M47" s="42"/>
      <c r="N47" s="42"/>
      <c r="O47" s="42"/>
      <c r="P47" s="42"/>
      <c r="Q47" s="42"/>
      <c r="R47" s="42"/>
      <c r="S47" s="42"/>
      <c r="T47" s="42"/>
      <c r="U47" s="42"/>
      <c r="V47" s="42"/>
      <c r="W47" s="42"/>
      <c r="X47" s="42"/>
      <c r="Y47" s="42"/>
      <c r="Z47" s="42"/>
      <c r="AA47" s="42"/>
      <c r="AB47" s="39"/>
      <c r="AD47" s="39"/>
    </row>
    <row r="48" spans="1:30" x14ac:dyDescent="0.2">
      <c r="D48" s="42"/>
      <c r="E48" s="42"/>
      <c r="F48" s="42"/>
      <c r="G48" s="42"/>
      <c r="H48" s="42"/>
      <c r="I48" s="42"/>
      <c r="J48" s="42"/>
      <c r="K48" s="42"/>
      <c r="L48" s="42"/>
      <c r="M48" s="42"/>
      <c r="N48" s="42"/>
      <c r="O48" s="42"/>
      <c r="P48" s="42"/>
      <c r="Q48" s="42"/>
      <c r="R48" s="42"/>
      <c r="S48" s="42"/>
      <c r="T48" s="42"/>
      <c r="U48" s="42"/>
      <c r="V48" s="42"/>
      <c r="W48" s="42"/>
      <c r="X48" s="42"/>
      <c r="Y48" s="42"/>
      <c r="Z48" s="42"/>
      <c r="AA48" s="42"/>
      <c r="AB48" s="39"/>
      <c r="AD48" s="39"/>
    </row>
    <row r="49" spans="4:30" x14ac:dyDescent="0.2">
      <c r="D49" s="42"/>
      <c r="E49" s="42"/>
      <c r="F49" s="42"/>
      <c r="G49" s="42"/>
      <c r="H49" s="42"/>
      <c r="I49" s="42"/>
      <c r="J49" s="42"/>
      <c r="K49" s="42"/>
      <c r="L49" s="42"/>
      <c r="M49" s="42"/>
      <c r="N49" s="42"/>
      <c r="O49" s="42"/>
      <c r="P49" s="42"/>
      <c r="Q49" s="42"/>
      <c r="R49" s="42"/>
      <c r="S49" s="42"/>
      <c r="T49" s="42"/>
      <c r="U49" s="42"/>
      <c r="V49" s="42"/>
      <c r="W49" s="42"/>
      <c r="X49" s="42"/>
      <c r="Y49" s="42"/>
      <c r="Z49" s="42"/>
      <c r="AA49" s="42"/>
      <c r="AB49" s="39"/>
      <c r="AD49" s="39"/>
    </row>
    <row r="50" spans="4:30" x14ac:dyDescent="0.2">
      <c r="D50" s="42"/>
      <c r="E50" s="42"/>
      <c r="F50" s="42"/>
      <c r="G50" s="42"/>
      <c r="H50" s="42"/>
      <c r="I50" s="42"/>
      <c r="J50" s="42"/>
      <c r="K50" s="42"/>
      <c r="L50" s="42"/>
      <c r="M50" s="42"/>
      <c r="N50" s="42"/>
      <c r="O50" s="42"/>
      <c r="P50" s="42"/>
      <c r="Q50" s="42"/>
      <c r="R50" s="42"/>
      <c r="S50" s="42"/>
      <c r="T50" s="42"/>
      <c r="U50" s="42"/>
      <c r="V50" s="42"/>
      <c r="W50" s="42"/>
      <c r="X50" s="42"/>
      <c r="Y50" s="42"/>
      <c r="Z50" s="42"/>
      <c r="AA50" s="42"/>
      <c r="AB50" s="39"/>
      <c r="AD50" s="39"/>
    </row>
    <row r="51" spans="4:30" x14ac:dyDescent="0.2">
      <c r="D51" s="42"/>
      <c r="E51" s="42"/>
      <c r="F51" s="42"/>
      <c r="G51" s="42"/>
      <c r="H51" s="42"/>
      <c r="I51" s="42"/>
      <c r="J51" s="42"/>
      <c r="K51" s="42"/>
      <c r="L51" s="42"/>
      <c r="M51" s="42"/>
      <c r="N51" s="42"/>
      <c r="O51" s="42"/>
      <c r="P51" s="42"/>
      <c r="Q51" s="42"/>
      <c r="R51" s="42"/>
      <c r="S51" s="42"/>
      <c r="T51" s="42"/>
      <c r="U51" s="42"/>
      <c r="V51" s="42"/>
      <c r="W51" s="42"/>
      <c r="X51" s="42"/>
      <c r="Y51" s="42"/>
      <c r="Z51" s="42"/>
      <c r="AA51" s="42"/>
      <c r="AB51" s="39"/>
      <c r="AD51" s="39"/>
    </row>
    <row r="52" spans="4:30" x14ac:dyDescent="0.2">
      <c r="D52" s="42"/>
      <c r="E52" s="42"/>
      <c r="F52" s="42"/>
      <c r="G52" s="42"/>
      <c r="H52" s="42"/>
      <c r="I52" s="42"/>
      <c r="J52" s="42"/>
      <c r="K52" s="42"/>
      <c r="L52" s="42"/>
      <c r="M52" s="42"/>
      <c r="N52" s="42"/>
      <c r="O52" s="42"/>
      <c r="P52" s="42"/>
      <c r="Q52" s="42"/>
      <c r="R52" s="42"/>
      <c r="S52" s="42"/>
      <c r="T52" s="42"/>
      <c r="U52" s="42"/>
      <c r="V52" s="42"/>
      <c r="W52" s="42"/>
      <c r="X52" s="42"/>
      <c r="Y52" s="42"/>
      <c r="Z52" s="42"/>
      <c r="AA52" s="42"/>
      <c r="AB52" s="39"/>
      <c r="AD52" s="39"/>
    </row>
    <row r="53" spans="4:30" x14ac:dyDescent="0.2">
      <c r="D53" s="42"/>
      <c r="E53" s="42"/>
      <c r="F53" s="42"/>
      <c r="G53" s="42"/>
      <c r="H53" s="42"/>
      <c r="I53" s="42"/>
      <c r="J53" s="42"/>
      <c r="K53" s="42"/>
      <c r="L53" s="42"/>
      <c r="M53" s="42"/>
      <c r="N53" s="42"/>
      <c r="O53" s="42"/>
      <c r="P53" s="42"/>
      <c r="Q53" s="42"/>
      <c r="R53" s="42"/>
      <c r="S53" s="42"/>
      <c r="T53" s="42"/>
      <c r="U53" s="42"/>
      <c r="V53" s="42"/>
      <c r="W53" s="42"/>
      <c r="X53" s="42"/>
      <c r="Y53" s="42"/>
      <c r="Z53" s="42"/>
      <c r="AA53" s="42"/>
      <c r="AB53" s="39"/>
      <c r="AD53" s="39"/>
    </row>
    <row r="54" spans="4:30" x14ac:dyDescent="0.2">
      <c r="D54" s="42"/>
      <c r="E54" s="42"/>
      <c r="F54" s="42"/>
      <c r="G54" s="42"/>
      <c r="H54" s="42"/>
      <c r="I54" s="42"/>
      <c r="J54" s="42"/>
      <c r="K54" s="42"/>
      <c r="L54" s="42"/>
      <c r="M54" s="42"/>
      <c r="N54" s="42"/>
      <c r="O54" s="42"/>
      <c r="P54" s="42"/>
      <c r="Q54" s="42"/>
      <c r="R54" s="42"/>
      <c r="S54" s="42"/>
      <c r="T54" s="42"/>
      <c r="U54" s="42"/>
      <c r="V54" s="42"/>
      <c r="W54" s="42"/>
      <c r="X54" s="42"/>
      <c r="Y54" s="42"/>
      <c r="Z54" s="42"/>
      <c r="AA54" s="42"/>
      <c r="AB54" s="39"/>
      <c r="AD54" s="39"/>
    </row>
    <row r="55" spans="4:30" x14ac:dyDescent="0.2">
      <c r="D55" s="42"/>
      <c r="E55" s="42"/>
      <c r="F55" s="42"/>
      <c r="G55" s="42"/>
      <c r="H55" s="42"/>
      <c r="I55" s="42"/>
      <c r="J55" s="42"/>
      <c r="K55" s="42"/>
      <c r="L55" s="42"/>
      <c r="M55" s="42"/>
      <c r="N55" s="42"/>
      <c r="O55" s="42"/>
      <c r="P55" s="42"/>
      <c r="Q55" s="42"/>
      <c r="R55" s="42"/>
      <c r="S55" s="42"/>
      <c r="T55" s="42"/>
      <c r="U55" s="42"/>
      <c r="V55" s="42"/>
      <c r="W55" s="42"/>
      <c r="X55" s="42"/>
      <c r="Y55" s="42"/>
      <c r="Z55" s="42"/>
      <c r="AA55" s="42"/>
      <c r="AB55" s="39"/>
      <c r="AD55" s="39"/>
    </row>
    <row r="56" spans="4:30" x14ac:dyDescent="0.2">
      <c r="D56" s="42"/>
      <c r="E56" s="42"/>
      <c r="F56" s="42"/>
      <c r="G56" s="42"/>
      <c r="H56" s="42"/>
      <c r="I56" s="42"/>
      <c r="J56" s="42"/>
      <c r="K56" s="42"/>
      <c r="L56" s="42"/>
      <c r="M56" s="42"/>
      <c r="N56" s="42"/>
      <c r="O56" s="42"/>
      <c r="P56" s="42"/>
      <c r="Q56" s="42"/>
      <c r="R56" s="42"/>
      <c r="S56" s="42"/>
      <c r="T56" s="42"/>
      <c r="U56" s="42"/>
      <c r="V56" s="42"/>
      <c r="W56" s="42"/>
      <c r="X56" s="42"/>
      <c r="Y56" s="42"/>
      <c r="Z56" s="42"/>
      <c r="AA56" s="42"/>
      <c r="AB56" s="39"/>
      <c r="AD56" s="39"/>
    </row>
    <row r="57" spans="4:30" x14ac:dyDescent="0.2">
      <c r="D57" s="42"/>
      <c r="E57" s="42"/>
      <c r="F57" s="42"/>
      <c r="G57" s="42"/>
      <c r="H57" s="42"/>
      <c r="I57" s="42"/>
      <c r="J57" s="42"/>
      <c r="K57" s="42"/>
      <c r="L57" s="42"/>
      <c r="M57" s="42"/>
      <c r="N57" s="42"/>
      <c r="O57" s="42"/>
      <c r="P57" s="42"/>
      <c r="Q57" s="42"/>
      <c r="R57" s="42"/>
      <c r="S57" s="42"/>
      <c r="T57" s="42"/>
      <c r="U57" s="42"/>
      <c r="V57" s="42"/>
      <c r="W57" s="42"/>
      <c r="X57" s="42"/>
      <c r="Y57" s="42"/>
      <c r="Z57" s="42"/>
      <c r="AA57" s="42"/>
      <c r="AB57" s="39"/>
      <c r="AD57" s="39"/>
    </row>
    <row r="58" spans="4:30" x14ac:dyDescent="0.2">
      <c r="D58" s="42"/>
      <c r="E58" s="42"/>
      <c r="F58" s="42"/>
      <c r="G58" s="42"/>
      <c r="H58" s="42"/>
      <c r="I58" s="42"/>
      <c r="J58" s="42"/>
      <c r="K58" s="42"/>
      <c r="L58" s="42"/>
      <c r="M58" s="42"/>
      <c r="N58" s="42"/>
      <c r="O58" s="42"/>
      <c r="P58" s="42"/>
      <c r="Q58" s="42"/>
      <c r="R58" s="42"/>
      <c r="S58" s="42"/>
      <c r="T58" s="42"/>
      <c r="U58" s="42"/>
      <c r="V58" s="42"/>
      <c r="W58" s="42"/>
      <c r="X58" s="42"/>
      <c r="Y58" s="42"/>
      <c r="Z58" s="42"/>
      <c r="AA58" s="42"/>
      <c r="AB58" s="39"/>
      <c r="AD58" s="39"/>
    </row>
    <row r="59" spans="4:30" x14ac:dyDescent="0.2">
      <c r="D59" s="42"/>
      <c r="E59" s="42"/>
      <c r="F59" s="42"/>
      <c r="G59" s="42"/>
      <c r="H59" s="42"/>
      <c r="I59" s="42"/>
      <c r="J59" s="42"/>
      <c r="K59" s="42"/>
      <c r="L59" s="42"/>
      <c r="M59" s="42"/>
      <c r="N59" s="42"/>
      <c r="O59" s="42"/>
      <c r="P59" s="42"/>
      <c r="Q59" s="42"/>
      <c r="R59" s="42"/>
      <c r="S59" s="42"/>
      <c r="T59" s="42"/>
      <c r="U59" s="42"/>
      <c r="V59" s="42"/>
      <c r="W59" s="42"/>
      <c r="X59" s="42"/>
      <c r="Y59" s="42"/>
      <c r="Z59" s="42"/>
      <c r="AA59" s="42"/>
      <c r="AB59" s="39"/>
      <c r="AD59" s="39"/>
    </row>
    <row r="60" spans="4:30" x14ac:dyDescent="0.2">
      <c r="D60" s="42"/>
      <c r="E60" s="42"/>
      <c r="F60" s="42"/>
      <c r="G60" s="42"/>
      <c r="H60" s="42"/>
      <c r="I60" s="42"/>
      <c r="J60" s="42"/>
      <c r="K60" s="42"/>
      <c r="L60" s="42"/>
      <c r="M60" s="42"/>
      <c r="N60" s="42"/>
      <c r="O60" s="42"/>
      <c r="P60" s="42"/>
      <c r="Q60" s="42"/>
      <c r="R60" s="42"/>
      <c r="S60" s="42"/>
      <c r="T60" s="42"/>
      <c r="U60" s="42"/>
      <c r="V60" s="42"/>
      <c r="W60" s="42"/>
      <c r="X60" s="42"/>
      <c r="Y60" s="42"/>
      <c r="Z60" s="42"/>
      <c r="AA60" s="42"/>
      <c r="AB60" s="39"/>
      <c r="AD60" s="39"/>
    </row>
    <row r="61" spans="4:30" x14ac:dyDescent="0.2">
      <c r="D61" s="42"/>
      <c r="E61" s="42"/>
      <c r="F61" s="42"/>
      <c r="G61" s="42"/>
      <c r="H61" s="42"/>
      <c r="I61" s="42"/>
      <c r="J61" s="42"/>
      <c r="K61" s="42"/>
      <c r="L61" s="42"/>
      <c r="M61" s="42"/>
      <c r="N61" s="42"/>
      <c r="O61" s="42"/>
      <c r="P61" s="42"/>
      <c r="Q61" s="42"/>
      <c r="R61" s="42"/>
      <c r="S61" s="42"/>
      <c r="T61" s="42"/>
      <c r="U61" s="42"/>
      <c r="V61" s="42"/>
      <c r="W61" s="42"/>
      <c r="X61" s="42"/>
      <c r="Y61" s="42"/>
      <c r="Z61" s="42"/>
      <c r="AA61" s="42"/>
      <c r="AB61" s="39"/>
      <c r="AD61" s="39"/>
    </row>
    <row r="62" spans="4:30" x14ac:dyDescent="0.2">
      <c r="D62" s="42"/>
      <c r="E62" s="42"/>
      <c r="F62" s="42"/>
      <c r="G62" s="42"/>
      <c r="H62" s="42"/>
      <c r="I62" s="42"/>
      <c r="J62" s="42"/>
      <c r="K62" s="42"/>
      <c r="L62" s="42"/>
      <c r="M62" s="42"/>
      <c r="N62" s="42"/>
      <c r="O62" s="42"/>
      <c r="P62" s="42"/>
      <c r="Q62" s="42"/>
      <c r="R62" s="42"/>
      <c r="S62" s="42"/>
      <c r="T62" s="42"/>
      <c r="U62" s="42"/>
      <c r="V62" s="42"/>
      <c r="W62" s="42"/>
      <c r="X62" s="42"/>
      <c r="Y62" s="42"/>
      <c r="Z62" s="42"/>
      <c r="AA62" s="42"/>
      <c r="AB62" s="39"/>
      <c r="AD62" s="39"/>
    </row>
    <row r="63" spans="4:30" x14ac:dyDescent="0.2">
      <c r="D63" s="42"/>
      <c r="E63" s="42"/>
      <c r="F63" s="42"/>
      <c r="G63" s="42"/>
      <c r="H63" s="42"/>
      <c r="I63" s="42"/>
      <c r="J63" s="42"/>
      <c r="K63" s="42"/>
      <c r="L63" s="42"/>
      <c r="M63" s="42"/>
      <c r="N63" s="42"/>
      <c r="O63" s="42"/>
      <c r="P63" s="42"/>
      <c r="Q63" s="42"/>
      <c r="R63" s="42"/>
      <c r="S63" s="42"/>
      <c r="T63" s="42"/>
      <c r="U63" s="42"/>
      <c r="V63" s="42"/>
      <c r="W63" s="42"/>
      <c r="X63" s="42"/>
      <c r="Y63" s="42"/>
      <c r="Z63" s="42"/>
      <c r="AA63" s="42"/>
      <c r="AB63" s="39"/>
      <c r="AD63" s="39"/>
    </row>
    <row r="64" spans="4:30" x14ac:dyDescent="0.2">
      <c r="D64" s="42"/>
      <c r="E64" s="42"/>
      <c r="F64" s="42"/>
      <c r="G64" s="42"/>
      <c r="H64" s="42"/>
      <c r="I64" s="42"/>
      <c r="J64" s="42"/>
      <c r="K64" s="42"/>
      <c r="L64" s="42"/>
      <c r="M64" s="42"/>
      <c r="N64" s="42"/>
      <c r="O64" s="42"/>
      <c r="P64" s="42"/>
      <c r="Q64" s="42"/>
      <c r="R64" s="42"/>
      <c r="S64" s="42"/>
      <c r="T64" s="42"/>
      <c r="U64" s="42"/>
      <c r="V64" s="42"/>
      <c r="W64" s="42"/>
      <c r="X64" s="42"/>
      <c r="Y64" s="42"/>
      <c r="Z64" s="42"/>
      <c r="AA64" s="42"/>
      <c r="AB64" s="39"/>
      <c r="AD64" s="39"/>
    </row>
    <row r="65" spans="4:30" x14ac:dyDescent="0.2">
      <c r="D65" s="42"/>
      <c r="E65" s="42"/>
      <c r="F65" s="42"/>
      <c r="G65" s="42"/>
      <c r="H65" s="42"/>
      <c r="I65" s="42"/>
      <c r="J65" s="42"/>
      <c r="K65" s="42"/>
      <c r="L65" s="42"/>
      <c r="M65" s="42"/>
      <c r="N65" s="42"/>
      <c r="O65" s="42"/>
      <c r="P65" s="42"/>
      <c r="Q65" s="42"/>
      <c r="R65" s="42"/>
      <c r="S65" s="42"/>
      <c r="T65" s="42"/>
      <c r="U65" s="42"/>
      <c r="V65" s="42"/>
      <c r="W65" s="42"/>
      <c r="X65" s="42"/>
      <c r="Y65" s="42"/>
      <c r="Z65" s="42"/>
      <c r="AA65" s="42"/>
      <c r="AB65" s="39"/>
      <c r="AD65" s="39"/>
    </row>
    <row r="66" spans="4:30" x14ac:dyDescent="0.2">
      <c r="D66" s="42"/>
      <c r="E66" s="42"/>
      <c r="F66" s="42"/>
      <c r="G66" s="42"/>
      <c r="H66" s="42"/>
      <c r="I66" s="42"/>
      <c r="J66" s="42"/>
      <c r="K66" s="42"/>
      <c r="L66" s="42"/>
      <c r="M66" s="42"/>
      <c r="N66" s="42"/>
      <c r="O66" s="42"/>
      <c r="P66" s="42"/>
      <c r="Q66" s="42"/>
      <c r="R66" s="42"/>
      <c r="S66" s="42"/>
      <c r="T66" s="42"/>
      <c r="U66" s="42"/>
      <c r="V66" s="42"/>
      <c r="W66" s="42"/>
      <c r="X66" s="42"/>
      <c r="Y66" s="42"/>
      <c r="Z66" s="42"/>
      <c r="AA66" s="42"/>
      <c r="AB66" s="39"/>
      <c r="AD66" s="39"/>
    </row>
    <row r="67" spans="4:30" x14ac:dyDescent="0.2">
      <c r="D67" s="42"/>
      <c r="E67" s="42"/>
      <c r="F67" s="42"/>
      <c r="G67" s="42"/>
      <c r="H67" s="42"/>
      <c r="I67" s="42"/>
      <c r="J67" s="42"/>
      <c r="K67" s="42"/>
      <c r="L67" s="42"/>
      <c r="M67" s="42"/>
      <c r="N67" s="42"/>
      <c r="O67" s="42"/>
      <c r="P67" s="42"/>
      <c r="Q67" s="42"/>
      <c r="R67" s="42"/>
      <c r="S67" s="42"/>
      <c r="T67" s="42"/>
      <c r="U67" s="42"/>
      <c r="V67" s="42"/>
      <c r="W67" s="42"/>
      <c r="X67" s="42"/>
      <c r="Y67" s="42"/>
      <c r="Z67" s="42"/>
      <c r="AA67" s="42"/>
      <c r="AB67" s="39"/>
      <c r="AD67" s="39"/>
    </row>
    <row r="68" spans="4:30" x14ac:dyDescent="0.2">
      <c r="D68" s="42"/>
      <c r="E68" s="42"/>
      <c r="F68" s="42"/>
      <c r="G68" s="42"/>
      <c r="H68" s="42"/>
      <c r="I68" s="42"/>
      <c r="J68" s="42"/>
      <c r="K68" s="42"/>
      <c r="L68" s="42"/>
      <c r="M68" s="42"/>
      <c r="N68" s="42"/>
      <c r="O68" s="42"/>
      <c r="P68" s="42"/>
      <c r="Q68" s="42"/>
      <c r="R68" s="42"/>
      <c r="S68" s="42"/>
      <c r="T68" s="42"/>
      <c r="U68" s="42"/>
      <c r="V68" s="42"/>
      <c r="W68" s="42"/>
      <c r="X68" s="42"/>
      <c r="Y68" s="42"/>
      <c r="Z68" s="42"/>
      <c r="AA68" s="42"/>
      <c r="AB68" s="39"/>
      <c r="AD68" s="39"/>
    </row>
    <row r="69" spans="4:30" x14ac:dyDescent="0.2">
      <c r="D69" s="42"/>
      <c r="E69" s="42"/>
      <c r="F69" s="42"/>
      <c r="G69" s="42"/>
      <c r="H69" s="42"/>
      <c r="I69" s="42"/>
      <c r="J69" s="42"/>
      <c r="K69" s="42"/>
      <c r="L69" s="42"/>
      <c r="M69" s="42"/>
      <c r="N69" s="42"/>
      <c r="O69" s="42"/>
      <c r="P69" s="42"/>
      <c r="Q69" s="42"/>
      <c r="R69" s="42"/>
      <c r="S69" s="42"/>
      <c r="T69" s="42"/>
      <c r="U69" s="42"/>
      <c r="V69" s="42"/>
      <c r="W69" s="42"/>
      <c r="X69" s="42"/>
      <c r="Y69" s="42"/>
      <c r="Z69" s="42"/>
      <c r="AA69" s="42"/>
      <c r="AB69" s="39"/>
      <c r="AD69" s="39"/>
    </row>
    <row r="70" spans="4:30" x14ac:dyDescent="0.2">
      <c r="D70" s="42"/>
      <c r="E70" s="42"/>
      <c r="F70" s="42"/>
      <c r="G70" s="42"/>
      <c r="H70" s="42"/>
      <c r="I70" s="42"/>
      <c r="J70" s="42"/>
      <c r="K70" s="42"/>
      <c r="L70" s="42"/>
      <c r="M70" s="42"/>
      <c r="N70" s="42"/>
      <c r="O70" s="42"/>
      <c r="P70" s="42"/>
      <c r="Q70" s="42"/>
      <c r="R70" s="42"/>
      <c r="S70" s="42"/>
      <c r="T70" s="42"/>
      <c r="U70" s="42"/>
      <c r="V70" s="42"/>
      <c r="W70" s="42"/>
      <c r="X70" s="42"/>
      <c r="Y70" s="42"/>
      <c r="Z70" s="42"/>
      <c r="AA70" s="42"/>
      <c r="AB70" s="39"/>
      <c r="AD70" s="39"/>
    </row>
    <row r="71" spans="4:30" x14ac:dyDescent="0.2">
      <c r="D71" s="42"/>
      <c r="E71" s="42"/>
      <c r="F71" s="42"/>
      <c r="G71" s="42"/>
      <c r="H71" s="42"/>
      <c r="I71" s="42"/>
      <c r="J71" s="42"/>
      <c r="K71" s="42"/>
      <c r="L71" s="42"/>
      <c r="M71" s="42"/>
      <c r="N71" s="42"/>
      <c r="O71" s="42"/>
      <c r="P71" s="42"/>
      <c r="Q71" s="42"/>
      <c r="R71" s="42"/>
      <c r="S71" s="42"/>
      <c r="T71" s="42"/>
      <c r="U71" s="42"/>
      <c r="V71" s="42"/>
      <c r="W71" s="42"/>
      <c r="X71" s="42"/>
      <c r="Y71" s="42"/>
      <c r="Z71" s="42"/>
      <c r="AA71" s="42"/>
      <c r="AB71" s="39"/>
      <c r="AD71" s="39"/>
    </row>
    <row r="72" spans="4:30" x14ac:dyDescent="0.2">
      <c r="D72" s="42"/>
      <c r="E72" s="42"/>
      <c r="F72" s="42"/>
      <c r="G72" s="42"/>
      <c r="H72" s="42"/>
      <c r="I72" s="42"/>
      <c r="J72" s="42"/>
      <c r="K72" s="42"/>
      <c r="L72" s="42"/>
      <c r="M72" s="42"/>
      <c r="N72" s="42"/>
      <c r="O72" s="42"/>
      <c r="P72" s="42"/>
      <c r="Q72" s="42"/>
      <c r="R72" s="42"/>
      <c r="S72" s="42"/>
      <c r="T72" s="42"/>
      <c r="U72" s="42"/>
      <c r="V72" s="42"/>
      <c r="W72" s="42"/>
      <c r="X72" s="42"/>
      <c r="Y72" s="42"/>
      <c r="Z72" s="42"/>
      <c r="AA72" s="42"/>
      <c r="AB72" s="39"/>
      <c r="AD72" s="39"/>
    </row>
    <row r="73" spans="4:30" x14ac:dyDescent="0.2">
      <c r="D73" s="42"/>
      <c r="E73" s="42"/>
      <c r="F73" s="42"/>
      <c r="G73" s="42"/>
      <c r="H73" s="42"/>
      <c r="I73" s="42"/>
      <c r="J73" s="42"/>
      <c r="K73" s="42"/>
      <c r="L73" s="42"/>
      <c r="M73" s="42"/>
      <c r="N73" s="42"/>
      <c r="O73" s="42"/>
      <c r="P73" s="42"/>
      <c r="Q73" s="42"/>
      <c r="R73" s="42"/>
      <c r="S73" s="42"/>
      <c r="T73" s="42"/>
      <c r="U73" s="42"/>
      <c r="V73" s="42"/>
      <c r="W73" s="42"/>
      <c r="X73" s="42"/>
      <c r="Y73" s="42"/>
      <c r="Z73" s="42"/>
      <c r="AA73" s="42"/>
      <c r="AB73" s="39"/>
      <c r="AD73" s="39"/>
    </row>
    <row r="74" spans="4:30" x14ac:dyDescent="0.2">
      <c r="D74" s="42"/>
      <c r="E74" s="42"/>
      <c r="F74" s="42"/>
      <c r="G74" s="42"/>
      <c r="H74" s="42"/>
      <c r="I74" s="42"/>
      <c r="J74" s="42"/>
      <c r="K74" s="42"/>
      <c r="L74" s="42"/>
      <c r="M74" s="42"/>
      <c r="N74" s="42"/>
      <c r="O74" s="42"/>
      <c r="P74" s="42"/>
      <c r="Q74" s="42"/>
      <c r="R74" s="42"/>
      <c r="S74" s="42"/>
      <c r="T74" s="42"/>
      <c r="U74" s="42"/>
      <c r="V74" s="42"/>
      <c r="W74" s="42"/>
      <c r="X74" s="42"/>
      <c r="Y74" s="42"/>
      <c r="Z74" s="42"/>
      <c r="AA74" s="42"/>
      <c r="AB74" s="39"/>
      <c r="AD74" s="39"/>
    </row>
    <row r="75" spans="4:30" x14ac:dyDescent="0.2">
      <c r="D75" s="42"/>
      <c r="E75" s="42"/>
      <c r="F75" s="42"/>
      <c r="G75" s="42"/>
      <c r="H75" s="42"/>
      <c r="I75" s="42"/>
      <c r="J75" s="42"/>
      <c r="K75" s="42"/>
      <c r="L75" s="42"/>
      <c r="M75" s="42"/>
      <c r="N75" s="42"/>
      <c r="O75" s="42"/>
      <c r="P75" s="42"/>
      <c r="Q75" s="42"/>
      <c r="R75" s="42"/>
      <c r="S75" s="42"/>
      <c r="T75" s="42"/>
      <c r="U75" s="42"/>
      <c r="V75" s="42"/>
      <c r="W75" s="42"/>
      <c r="X75" s="42"/>
      <c r="Y75" s="42"/>
      <c r="Z75" s="42"/>
      <c r="AA75" s="42"/>
      <c r="AB75" s="39"/>
      <c r="AD75" s="39"/>
    </row>
    <row r="76" spans="4:30" x14ac:dyDescent="0.2">
      <c r="D76" s="42"/>
      <c r="E76" s="42"/>
      <c r="F76" s="42"/>
      <c r="G76" s="42"/>
      <c r="H76" s="42"/>
      <c r="I76" s="42"/>
      <c r="J76" s="42"/>
      <c r="K76" s="42"/>
      <c r="L76" s="42"/>
      <c r="M76" s="42"/>
      <c r="N76" s="42"/>
      <c r="O76" s="42"/>
      <c r="P76" s="42"/>
      <c r="Q76" s="42"/>
      <c r="R76" s="42"/>
      <c r="S76" s="42"/>
      <c r="T76" s="42"/>
      <c r="U76" s="42"/>
      <c r="V76" s="42"/>
      <c r="W76" s="42"/>
      <c r="X76" s="42"/>
      <c r="Y76" s="42"/>
      <c r="Z76" s="42"/>
      <c r="AA76" s="42"/>
      <c r="AB76" s="39"/>
      <c r="AD76" s="39"/>
    </row>
    <row r="77" spans="4:30" x14ac:dyDescent="0.2">
      <c r="D77" s="42"/>
      <c r="E77" s="42"/>
      <c r="F77" s="42"/>
      <c r="G77" s="42"/>
      <c r="H77" s="42"/>
      <c r="I77" s="42"/>
      <c r="J77" s="42"/>
      <c r="K77" s="42"/>
      <c r="L77" s="42"/>
      <c r="M77" s="42"/>
      <c r="N77" s="42"/>
      <c r="O77" s="42"/>
      <c r="P77" s="42"/>
      <c r="Q77" s="42"/>
      <c r="R77" s="42"/>
      <c r="S77" s="42"/>
      <c r="T77" s="42"/>
      <c r="U77" s="42"/>
      <c r="V77" s="42"/>
      <c r="W77" s="42"/>
      <c r="X77" s="42"/>
      <c r="Y77" s="42"/>
      <c r="Z77" s="42"/>
      <c r="AA77" s="42"/>
      <c r="AB77" s="39"/>
      <c r="AD77" s="39"/>
    </row>
    <row r="78" spans="4:30" x14ac:dyDescent="0.2">
      <c r="D78" s="42"/>
      <c r="E78" s="42"/>
      <c r="F78" s="42"/>
      <c r="G78" s="42"/>
      <c r="H78" s="42"/>
      <c r="I78" s="42"/>
      <c r="J78" s="42"/>
      <c r="K78" s="42"/>
      <c r="L78" s="42"/>
      <c r="M78" s="42"/>
      <c r="N78" s="42"/>
      <c r="O78" s="42"/>
      <c r="P78" s="42"/>
      <c r="Q78" s="42"/>
      <c r="R78" s="42"/>
      <c r="S78" s="42"/>
      <c r="T78" s="42"/>
      <c r="U78" s="42"/>
      <c r="V78" s="42"/>
      <c r="W78" s="42"/>
      <c r="X78" s="42"/>
      <c r="Y78" s="42"/>
      <c r="Z78" s="42"/>
      <c r="AA78" s="42"/>
      <c r="AB78" s="39"/>
      <c r="AD78" s="39"/>
    </row>
    <row r="79" spans="4:30" x14ac:dyDescent="0.2">
      <c r="D79" s="42"/>
      <c r="E79" s="42"/>
      <c r="F79" s="42"/>
      <c r="G79" s="42"/>
      <c r="H79" s="42"/>
      <c r="I79" s="42"/>
      <c r="J79" s="42"/>
      <c r="K79" s="42"/>
      <c r="L79" s="42"/>
      <c r="M79" s="42"/>
      <c r="N79" s="42"/>
      <c r="O79" s="42"/>
      <c r="P79" s="42"/>
      <c r="Q79" s="42"/>
      <c r="R79" s="42"/>
      <c r="S79" s="42"/>
      <c r="T79" s="42"/>
      <c r="U79" s="42"/>
      <c r="V79" s="42"/>
      <c r="W79" s="42"/>
      <c r="X79" s="42"/>
      <c r="Y79" s="42"/>
      <c r="Z79" s="42"/>
      <c r="AA79" s="42"/>
      <c r="AB79" s="39"/>
      <c r="AD79" s="39"/>
    </row>
    <row r="80" spans="4:30" x14ac:dyDescent="0.2">
      <c r="D80" s="42"/>
      <c r="E80" s="42"/>
      <c r="F80" s="42"/>
      <c r="G80" s="42"/>
      <c r="H80" s="42"/>
      <c r="I80" s="42"/>
      <c r="J80" s="42"/>
      <c r="K80" s="42"/>
      <c r="L80" s="42"/>
      <c r="M80" s="42"/>
      <c r="N80" s="42"/>
      <c r="O80" s="42"/>
      <c r="P80" s="42"/>
      <c r="Q80" s="42"/>
      <c r="R80" s="42"/>
      <c r="S80" s="42"/>
      <c r="T80" s="42"/>
      <c r="U80" s="42"/>
      <c r="V80" s="42"/>
      <c r="W80" s="42"/>
      <c r="X80" s="42"/>
      <c r="Y80" s="42"/>
      <c r="Z80" s="42"/>
      <c r="AA80" s="42"/>
      <c r="AB80" s="39"/>
      <c r="AD80" s="39"/>
    </row>
    <row r="81" spans="4:30" x14ac:dyDescent="0.2">
      <c r="D81" s="42"/>
      <c r="E81" s="42"/>
      <c r="F81" s="42"/>
      <c r="G81" s="42"/>
      <c r="H81" s="42"/>
      <c r="I81" s="42"/>
      <c r="J81" s="42"/>
      <c r="K81" s="42"/>
      <c r="L81" s="42"/>
      <c r="M81" s="42"/>
      <c r="N81" s="42"/>
      <c r="O81" s="42"/>
      <c r="P81" s="42"/>
      <c r="Q81" s="42"/>
      <c r="R81" s="42"/>
      <c r="S81" s="42"/>
      <c r="T81" s="42"/>
      <c r="U81" s="42"/>
      <c r="V81" s="42"/>
      <c r="W81" s="42"/>
      <c r="X81" s="42"/>
      <c r="Y81" s="42"/>
      <c r="Z81" s="42"/>
      <c r="AA81" s="42"/>
      <c r="AB81" s="39"/>
      <c r="AD81" s="39"/>
    </row>
    <row r="82" spans="4:30" x14ac:dyDescent="0.2">
      <c r="D82" s="42"/>
      <c r="E82" s="42"/>
      <c r="F82" s="42"/>
      <c r="G82" s="42"/>
      <c r="H82" s="42"/>
      <c r="I82" s="42"/>
      <c r="J82" s="42"/>
      <c r="K82" s="42"/>
      <c r="L82" s="42"/>
      <c r="M82" s="42"/>
      <c r="N82" s="42"/>
      <c r="O82" s="42"/>
      <c r="P82" s="42"/>
      <c r="Q82" s="42"/>
      <c r="R82" s="42"/>
      <c r="S82" s="42"/>
      <c r="T82" s="42"/>
      <c r="U82" s="42"/>
      <c r="V82" s="42"/>
      <c r="W82" s="42"/>
      <c r="X82" s="42"/>
      <c r="Y82" s="42"/>
      <c r="Z82" s="42"/>
      <c r="AA82" s="42"/>
      <c r="AB82" s="39"/>
      <c r="AD82" s="39"/>
    </row>
    <row r="83" spans="4:30" x14ac:dyDescent="0.2">
      <c r="D83" s="42"/>
      <c r="E83" s="42"/>
      <c r="F83" s="42"/>
      <c r="G83" s="42"/>
      <c r="H83" s="42"/>
      <c r="I83" s="42"/>
      <c r="J83" s="42"/>
      <c r="K83" s="42"/>
      <c r="L83" s="42"/>
      <c r="M83" s="42"/>
      <c r="N83" s="42"/>
      <c r="O83" s="42"/>
      <c r="P83" s="42"/>
      <c r="Q83" s="42"/>
      <c r="R83" s="42"/>
      <c r="S83" s="42"/>
      <c r="T83" s="42"/>
      <c r="U83" s="42"/>
      <c r="V83" s="42"/>
      <c r="W83" s="42"/>
      <c r="X83" s="42"/>
      <c r="Y83" s="42"/>
      <c r="Z83" s="42"/>
      <c r="AA83" s="42"/>
      <c r="AB83" s="39"/>
      <c r="AD83" s="39"/>
    </row>
    <row r="84" spans="4:30" x14ac:dyDescent="0.2">
      <c r="D84" s="42"/>
      <c r="E84" s="42"/>
      <c r="F84" s="42"/>
      <c r="G84" s="42"/>
      <c r="H84" s="42"/>
      <c r="I84" s="42"/>
      <c r="J84" s="42"/>
      <c r="K84" s="42"/>
      <c r="L84" s="42"/>
      <c r="M84" s="42"/>
      <c r="N84" s="42"/>
      <c r="O84" s="42"/>
      <c r="P84" s="42"/>
      <c r="Q84" s="42"/>
      <c r="R84" s="42"/>
      <c r="S84" s="42"/>
      <c r="T84" s="42"/>
      <c r="U84" s="42"/>
      <c r="V84" s="42"/>
      <c r="W84" s="42"/>
      <c r="X84" s="42"/>
      <c r="Y84" s="42"/>
      <c r="Z84" s="42"/>
      <c r="AA84" s="42"/>
      <c r="AB84" s="39"/>
      <c r="AD84" s="39"/>
    </row>
    <row r="85" spans="4:30" x14ac:dyDescent="0.2">
      <c r="D85" s="42"/>
      <c r="E85" s="42"/>
      <c r="F85" s="42"/>
      <c r="G85" s="42"/>
      <c r="H85" s="42"/>
      <c r="I85" s="42"/>
      <c r="J85" s="42"/>
      <c r="K85" s="42"/>
      <c r="L85" s="42"/>
      <c r="M85" s="42"/>
      <c r="N85" s="42"/>
      <c r="O85" s="42"/>
      <c r="P85" s="42"/>
      <c r="Q85" s="42"/>
      <c r="R85" s="42"/>
      <c r="S85" s="42"/>
      <c r="T85" s="42"/>
      <c r="U85" s="42"/>
      <c r="V85" s="42"/>
      <c r="W85" s="42"/>
      <c r="X85" s="42"/>
      <c r="Y85" s="42"/>
      <c r="Z85" s="42"/>
      <c r="AA85" s="42"/>
      <c r="AB85" s="39"/>
      <c r="AD85" s="39"/>
    </row>
    <row r="86" spans="4:30" x14ac:dyDescent="0.2">
      <c r="D86" s="42"/>
      <c r="E86" s="42"/>
      <c r="F86" s="42"/>
      <c r="G86" s="42"/>
      <c r="H86" s="42"/>
      <c r="I86" s="42"/>
      <c r="J86" s="42"/>
      <c r="K86" s="42"/>
      <c r="L86" s="42"/>
      <c r="M86" s="42"/>
      <c r="N86" s="42"/>
      <c r="O86" s="42"/>
      <c r="P86" s="42"/>
      <c r="Q86" s="42"/>
      <c r="R86" s="42"/>
      <c r="S86" s="42"/>
      <c r="T86" s="42"/>
      <c r="U86" s="42"/>
      <c r="V86" s="42"/>
      <c r="W86" s="42"/>
      <c r="X86" s="42"/>
      <c r="Y86" s="42"/>
      <c r="Z86" s="42"/>
      <c r="AA86" s="42"/>
      <c r="AB86" s="39"/>
      <c r="AD86" s="39"/>
    </row>
    <row r="87" spans="4:30" x14ac:dyDescent="0.2">
      <c r="D87" s="42"/>
      <c r="E87" s="42"/>
      <c r="F87" s="42"/>
      <c r="G87" s="42"/>
      <c r="H87" s="42"/>
      <c r="I87" s="42"/>
      <c r="J87" s="42"/>
      <c r="K87" s="42"/>
      <c r="L87" s="42"/>
      <c r="M87" s="42"/>
      <c r="N87" s="42"/>
      <c r="O87" s="42"/>
      <c r="P87" s="42"/>
      <c r="Q87" s="42"/>
      <c r="R87" s="42"/>
      <c r="S87" s="42"/>
      <c r="T87" s="42"/>
      <c r="U87" s="42"/>
      <c r="V87" s="42"/>
      <c r="W87" s="42"/>
      <c r="X87" s="42"/>
      <c r="Y87" s="42"/>
      <c r="Z87" s="42"/>
      <c r="AA87" s="42"/>
      <c r="AB87" s="39"/>
      <c r="AD87" s="39"/>
    </row>
    <row r="88" spans="4:30" x14ac:dyDescent="0.2">
      <c r="D88" s="42"/>
      <c r="E88" s="42"/>
      <c r="F88" s="42"/>
      <c r="G88" s="42"/>
      <c r="H88" s="42"/>
      <c r="I88" s="42"/>
      <c r="J88" s="42"/>
      <c r="K88" s="42"/>
      <c r="L88" s="42"/>
      <c r="M88" s="42"/>
      <c r="N88" s="42"/>
      <c r="O88" s="42"/>
      <c r="P88" s="42"/>
      <c r="Q88" s="42"/>
      <c r="R88" s="42"/>
      <c r="S88" s="42"/>
      <c r="T88" s="42"/>
      <c r="U88" s="42"/>
      <c r="V88" s="42"/>
      <c r="W88" s="42"/>
      <c r="X88" s="42"/>
      <c r="Y88" s="42"/>
      <c r="Z88" s="42"/>
      <c r="AA88" s="42"/>
      <c r="AB88" s="39"/>
      <c r="AD88" s="39"/>
    </row>
    <row r="89" spans="4:30" x14ac:dyDescent="0.2">
      <c r="D89" s="42"/>
      <c r="E89" s="42"/>
      <c r="F89" s="42"/>
      <c r="G89" s="42"/>
      <c r="H89" s="42"/>
      <c r="I89" s="42"/>
      <c r="J89" s="42"/>
      <c r="K89" s="42"/>
      <c r="L89" s="42"/>
      <c r="M89" s="42"/>
      <c r="N89" s="42"/>
      <c r="O89" s="42"/>
      <c r="P89" s="42"/>
      <c r="Q89" s="42"/>
      <c r="R89" s="42"/>
      <c r="S89" s="42"/>
      <c r="T89" s="42"/>
      <c r="U89" s="42"/>
      <c r="V89" s="42"/>
      <c r="W89" s="42"/>
      <c r="X89" s="42"/>
      <c r="Y89" s="42"/>
      <c r="Z89" s="42"/>
      <c r="AA89" s="42"/>
      <c r="AB89" s="39"/>
      <c r="AD89" s="39"/>
    </row>
    <row r="90" spans="4:30" x14ac:dyDescent="0.2">
      <c r="D90" s="42"/>
      <c r="E90" s="42"/>
      <c r="F90" s="42"/>
      <c r="G90" s="42"/>
      <c r="H90" s="42"/>
      <c r="I90" s="42"/>
      <c r="J90" s="42"/>
      <c r="K90" s="42"/>
      <c r="L90" s="42"/>
      <c r="M90" s="42"/>
      <c r="N90" s="42"/>
      <c r="O90" s="42"/>
      <c r="P90" s="42"/>
      <c r="Q90" s="42"/>
      <c r="R90" s="42"/>
      <c r="S90" s="42"/>
      <c r="T90" s="42"/>
      <c r="U90" s="42"/>
      <c r="V90" s="42"/>
      <c r="W90" s="42"/>
      <c r="X90" s="42"/>
      <c r="Y90" s="42"/>
      <c r="Z90" s="42"/>
      <c r="AA90" s="42"/>
      <c r="AB90" s="39"/>
      <c r="AD90" s="39"/>
    </row>
    <row r="91" spans="4:30" x14ac:dyDescent="0.2">
      <c r="D91" s="42"/>
      <c r="E91" s="42"/>
      <c r="F91" s="42"/>
      <c r="G91" s="42"/>
      <c r="H91" s="42"/>
      <c r="I91" s="42"/>
      <c r="J91" s="42"/>
      <c r="K91" s="42"/>
      <c r="L91" s="42"/>
      <c r="M91" s="42"/>
      <c r="N91" s="42"/>
      <c r="O91" s="42"/>
      <c r="P91" s="42"/>
      <c r="Q91" s="42"/>
      <c r="R91" s="42"/>
      <c r="S91" s="42"/>
      <c r="T91" s="42"/>
      <c r="U91" s="42"/>
      <c r="V91" s="42"/>
      <c r="W91" s="42"/>
      <c r="X91" s="42"/>
      <c r="Y91" s="42"/>
      <c r="Z91" s="42"/>
      <c r="AA91" s="42"/>
      <c r="AB91" s="39"/>
      <c r="AD91" s="39"/>
    </row>
    <row r="92" spans="4:30" x14ac:dyDescent="0.2">
      <c r="D92" s="42"/>
      <c r="E92" s="42"/>
      <c r="F92" s="42"/>
      <c r="G92" s="42"/>
      <c r="H92" s="42"/>
      <c r="I92" s="42"/>
      <c r="J92" s="42"/>
      <c r="K92" s="42"/>
      <c r="L92" s="42"/>
      <c r="M92" s="42"/>
      <c r="N92" s="42"/>
      <c r="O92" s="42"/>
      <c r="P92" s="42"/>
      <c r="Q92" s="42"/>
      <c r="R92" s="42"/>
      <c r="S92" s="42"/>
      <c r="T92" s="42"/>
      <c r="U92" s="42"/>
      <c r="V92" s="42"/>
      <c r="W92" s="42"/>
      <c r="X92" s="42"/>
      <c r="Y92" s="42"/>
      <c r="Z92" s="42"/>
      <c r="AA92" s="42"/>
      <c r="AB92" s="39"/>
      <c r="AD92" s="39"/>
    </row>
    <row r="93" spans="4:30" x14ac:dyDescent="0.2">
      <c r="D93" s="42"/>
      <c r="E93" s="42"/>
      <c r="F93" s="42"/>
      <c r="G93" s="42"/>
      <c r="H93" s="42"/>
      <c r="I93" s="42"/>
      <c r="J93" s="42"/>
      <c r="K93" s="42"/>
      <c r="L93" s="42"/>
      <c r="M93" s="42"/>
      <c r="N93" s="42"/>
      <c r="O93" s="42"/>
      <c r="P93" s="42"/>
      <c r="Q93" s="42"/>
      <c r="R93" s="42"/>
      <c r="S93" s="42"/>
      <c r="T93" s="42"/>
      <c r="U93" s="42"/>
      <c r="V93" s="42"/>
      <c r="W93" s="42"/>
      <c r="X93" s="42"/>
      <c r="Y93" s="42"/>
      <c r="Z93" s="42"/>
      <c r="AA93" s="42"/>
      <c r="AB93" s="39"/>
      <c r="AD93" s="39"/>
    </row>
    <row r="94" spans="4:30" x14ac:dyDescent="0.2">
      <c r="D94" s="42"/>
      <c r="E94" s="42"/>
      <c r="F94" s="42"/>
      <c r="G94" s="42"/>
      <c r="H94" s="42"/>
      <c r="I94" s="42"/>
      <c r="J94" s="42"/>
      <c r="K94" s="42"/>
      <c r="L94" s="42"/>
      <c r="M94" s="42"/>
      <c r="N94" s="42"/>
      <c r="O94" s="42"/>
      <c r="P94" s="42"/>
      <c r="Q94" s="42"/>
      <c r="R94" s="42"/>
      <c r="S94" s="42"/>
      <c r="T94" s="42"/>
      <c r="U94" s="42"/>
      <c r="V94" s="42"/>
      <c r="W94" s="42"/>
      <c r="X94" s="42"/>
      <c r="Y94" s="42"/>
      <c r="Z94" s="42"/>
      <c r="AA94" s="42"/>
      <c r="AB94" s="39"/>
      <c r="AD94" s="39"/>
    </row>
    <row r="95" spans="4:30" x14ac:dyDescent="0.2">
      <c r="D95" s="42"/>
      <c r="E95" s="42"/>
      <c r="F95" s="42"/>
      <c r="G95" s="42"/>
      <c r="H95" s="42"/>
      <c r="I95" s="42"/>
      <c r="J95" s="42"/>
      <c r="K95" s="42"/>
      <c r="L95" s="42"/>
      <c r="M95" s="42"/>
      <c r="N95" s="42"/>
      <c r="O95" s="42"/>
      <c r="P95" s="42"/>
      <c r="Q95" s="42"/>
      <c r="R95" s="42"/>
      <c r="S95" s="42"/>
      <c r="T95" s="42"/>
      <c r="U95" s="42"/>
      <c r="V95" s="42"/>
      <c r="W95" s="42"/>
      <c r="X95" s="42"/>
      <c r="Y95" s="42"/>
      <c r="Z95" s="42"/>
      <c r="AA95" s="42"/>
      <c r="AB95" s="39"/>
      <c r="AD95" s="39"/>
    </row>
    <row r="96" spans="4:30" x14ac:dyDescent="0.2">
      <c r="D96" s="42"/>
      <c r="E96" s="42"/>
      <c r="F96" s="42"/>
      <c r="G96" s="42"/>
      <c r="H96" s="42"/>
      <c r="I96" s="42"/>
      <c r="J96" s="42"/>
      <c r="K96" s="42"/>
      <c r="L96" s="42"/>
      <c r="M96" s="42"/>
      <c r="N96" s="42"/>
      <c r="O96" s="42"/>
      <c r="P96" s="42"/>
      <c r="Q96" s="42"/>
      <c r="R96" s="42"/>
      <c r="S96" s="42"/>
      <c r="T96" s="42"/>
      <c r="U96" s="42"/>
      <c r="V96" s="42"/>
      <c r="W96" s="42"/>
      <c r="X96" s="42"/>
      <c r="Y96" s="42"/>
      <c r="Z96" s="42"/>
      <c r="AA96" s="42"/>
      <c r="AB96" s="39"/>
      <c r="AD96" s="39"/>
    </row>
    <row r="97" spans="4:30" x14ac:dyDescent="0.2">
      <c r="D97" s="42"/>
      <c r="E97" s="42"/>
      <c r="F97" s="42"/>
      <c r="G97" s="42"/>
      <c r="H97" s="42"/>
      <c r="I97" s="42"/>
      <c r="J97" s="42"/>
      <c r="K97" s="42"/>
      <c r="L97" s="42"/>
      <c r="M97" s="42"/>
      <c r="N97" s="42"/>
      <c r="O97" s="42"/>
      <c r="P97" s="42"/>
      <c r="Q97" s="42"/>
      <c r="R97" s="42"/>
      <c r="S97" s="42"/>
      <c r="T97" s="42"/>
      <c r="U97" s="42"/>
      <c r="V97" s="42"/>
      <c r="W97" s="42"/>
      <c r="X97" s="42"/>
      <c r="Y97" s="42"/>
      <c r="Z97" s="42"/>
      <c r="AA97" s="42"/>
      <c r="AB97" s="39"/>
      <c r="AD97" s="39"/>
    </row>
    <row r="98" spans="4:30" x14ac:dyDescent="0.2">
      <c r="D98" s="42"/>
      <c r="E98" s="42"/>
      <c r="F98" s="42"/>
      <c r="G98" s="42"/>
      <c r="H98" s="42"/>
      <c r="I98" s="42"/>
      <c r="J98" s="42"/>
      <c r="K98" s="42"/>
      <c r="L98" s="42"/>
      <c r="M98" s="42"/>
      <c r="N98" s="42"/>
      <c r="O98" s="42"/>
      <c r="P98" s="42"/>
      <c r="Q98" s="42"/>
      <c r="R98" s="42"/>
      <c r="S98" s="42"/>
      <c r="T98" s="42"/>
      <c r="U98" s="42"/>
      <c r="V98" s="42"/>
      <c r="W98" s="42"/>
      <c r="X98" s="42"/>
      <c r="Y98" s="42"/>
      <c r="Z98" s="42"/>
      <c r="AA98" s="42"/>
      <c r="AB98" s="39"/>
      <c r="AD98" s="39"/>
    </row>
    <row r="99" spans="4:30" x14ac:dyDescent="0.2">
      <c r="D99" s="42"/>
      <c r="E99" s="42"/>
      <c r="F99" s="42"/>
      <c r="G99" s="42"/>
      <c r="H99" s="42"/>
      <c r="I99" s="42"/>
      <c r="J99" s="42"/>
      <c r="K99" s="42"/>
      <c r="L99" s="42"/>
      <c r="M99" s="42"/>
      <c r="N99" s="42"/>
      <c r="O99" s="42"/>
      <c r="P99" s="42"/>
      <c r="Q99" s="42"/>
      <c r="R99" s="42"/>
      <c r="S99" s="42"/>
      <c r="T99" s="42"/>
      <c r="U99" s="42"/>
      <c r="V99" s="42"/>
      <c r="W99" s="42"/>
      <c r="X99" s="42"/>
      <c r="Y99" s="42"/>
      <c r="Z99" s="42"/>
      <c r="AA99" s="42"/>
      <c r="AB99" s="39"/>
      <c r="AD99" s="39"/>
    </row>
    <row r="100" spans="4:30" x14ac:dyDescent="0.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39"/>
      <c r="AD100" s="39"/>
    </row>
    <row r="101" spans="4:30" x14ac:dyDescent="0.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39"/>
      <c r="AD101" s="39"/>
    </row>
    <row r="102" spans="4:30" x14ac:dyDescent="0.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39"/>
      <c r="AD102" s="39"/>
    </row>
    <row r="103" spans="4:30" x14ac:dyDescent="0.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39"/>
      <c r="AD103" s="39"/>
    </row>
    <row r="104" spans="4:30" x14ac:dyDescent="0.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39"/>
      <c r="AD104" s="39"/>
    </row>
    <row r="105" spans="4:30" x14ac:dyDescent="0.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39"/>
      <c r="AD105" s="39"/>
    </row>
    <row r="106" spans="4:30" x14ac:dyDescent="0.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39"/>
      <c r="AD106" s="39"/>
    </row>
    <row r="107" spans="4:30" x14ac:dyDescent="0.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39"/>
      <c r="AD107" s="39"/>
    </row>
    <row r="108" spans="4:30" x14ac:dyDescent="0.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39"/>
      <c r="AD108" s="39"/>
    </row>
    <row r="109" spans="4:30" x14ac:dyDescent="0.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39"/>
      <c r="AD109" s="39"/>
    </row>
    <row r="110" spans="4:30" x14ac:dyDescent="0.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39"/>
      <c r="AD110" s="39"/>
    </row>
    <row r="111" spans="4:30" x14ac:dyDescent="0.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39"/>
      <c r="AD111" s="39"/>
    </row>
    <row r="112" spans="4:30" x14ac:dyDescent="0.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39"/>
      <c r="AD112" s="39"/>
    </row>
    <row r="113" spans="4:30" x14ac:dyDescent="0.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39"/>
      <c r="AD113" s="39"/>
    </row>
    <row r="114" spans="4:30" x14ac:dyDescent="0.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39"/>
      <c r="AD114" s="39"/>
    </row>
    <row r="115" spans="4:30" x14ac:dyDescent="0.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39"/>
      <c r="AD115" s="39"/>
    </row>
    <row r="116" spans="4:30" x14ac:dyDescent="0.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39"/>
      <c r="AD116" s="39"/>
    </row>
    <row r="117" spans="4:30" x14ac:dyDescent="0.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39"/>
      <c r="AD117" s="39"/>
    </row>
    <row r="118" spans="4:30" x14ac:dyDescent="0.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39"/>
      <c r="AD118" s="39"/>
    </row>
    <row r="119" spans="4:30" x14ac:dyDescent="0.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39"/>
      <c r="AD119" s="39"/>
    </row>
    <row r="120" spans="4:30" x14ac:dyDescent="0.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39"/>
      <c r="AD120" s="39"/>
    </row>
    <row r="121" spans="4:30" x14ac:dyDescent="0.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39"/>
      <c r="AD121" s="39"/>
    </row>
    <row r="122" spans="4:30" x14ac:dyDescent="0.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39"/>
      <c r="AD122" s="39"/>
    </row>
    <row r="123" spans="4:30" x14ac:dyDescent="0.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39"/>
      <c r="AD123" s="39"/>
    </row>
    <row r="124" spans="4:30" x14ac:dyDescent="0.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39"/>
      <c r="AD124" s="39"/>
    </row>
    <row r="125" spans="4:30" x14ac:dyDescent="0.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39"/>
      <c r="AD125" s="39"/>
    </row>
    <row r="126" spans="4:30" x14ac:dyDescent="0.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39"/>
      <c r="AD126" s="39"/>
    </row>
    <row r="127" spans="4:30" x14ac:dyDescent="0.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39"/>
      <c r="AD127" s="39"/>
    </row>
    <row r="128" spans="4:30" x14ac:dyDescent="0.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39"/>
      <c r="AD128" s="39"/>
    </row>
    <row r="129" spans="4:30" x14ac:dyDescent="0.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39"/>
      <c r="AD129" s="39"/>
    </row>
    <row r="130" spans="4:30" x14ac:dyDescent="0.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39"/>
      <c r="AD130" s="39"/>
    </row>
    <row r="131" spans="4:30" x14ac:dyDescent="0.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39"/>
      <c r="AD131" s="39"/>
    </row>
    <row r="132" spans="4:30" x14ac:dyDescent="0.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39"/>
      <c r="AD132" s="39"/>
    </row>
    <row r="133" spans="4:30" x14ac:dyDescent="0.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39"/>
      <c r="AD133" s="39"/>
    </row>
    <row r="134" spans="4:30" x14ac:dyDescent="0.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39"/>
      <c r="AD134" s="39"/>
    </row>
    <row r="135" spans="4:30" x14ac:dyDescent="0.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39"/>
      <c r="AD135" s="39"/>
    </row>
    <row r="136" spans="4:30" x14ac:dyDescent="0.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39"/>
      <c r="AD136" s="39"/>
    </row>
    <row r="137" spans="4:30" x14ac:dyDescent="0.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39"/>
      <c r="AD137" s="39"/>
    </row>
    <row r="138" spans="4:30" x14ac:dyDescent="0.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39"/>
      <c r="AD138" s="39"/>
    </row>
    <row r="139" spans="4:30" x14ac:dyDescent="0.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39"/>
      <c r="AD139" s="39"/>
    </row>
    <row r="140" spans="4:30" x14ac:dyDescent="0.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39"/>
      <c r="AD140" s="39"/>
    </row>
    <row r="141" spans="4:30" x14ac:dyDescent="0.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39"/>
      <c r="AD141" s="39"/>
    </row>
    <row r="142" spans="4:30" x14ac:dyDescent="0.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39"/>
      <c r="AD142" s="39"/>
    </row>
    <row r="143" spans="4:30" x14ac:dyDescent="0.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39"/>
      <c r="AD143" s="39"/>
    </row>
    <row r="144" spans="4:30" x14ac:dyDescent="0.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39"/>
      <c r="AD144" s="39"/>
    </row>
    <row r="145" spans="4:30" x14ac:dyDescent="0.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39"/>
      <c r="AD145" s="39"/>
    </row>
    <row r="146" spans="4:30" x14ac:dyDescent="0.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39"/>
      <c r="AD146" s="39"/>
    </row>
    <row r="147" spans="4:30" x14ac:dyDescent="0.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39"/>
      <c r="AD147" s="39"/>
    </row>
    <row r="148" spans="4:30" x14ac:dyDescent="0.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39"/>
      <c r="AD148" s="39"/>
    </row>
    <row r="149" spans="4:30" x14ac:dyDescent="0.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39"/>
      <c r="AD149" s="39"/>
    </row>
    <row r="150" spans="4:30" x14ac:dyDescent="0.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39"/>
      <c r="AD150" s="39"/>
    </row>
    <row r="151" spans="4:30" x14ac:dyDescent="0.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39"/>
      <c r="AD151" s="39"/>
    </row>
    <row r="152" spans="4:30" x14ac:dyDescent="0.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39"/>
      <c r="AD152" s="39"/>
    </row>
    <row r="153" spans="4:30" x14ac:dyDescent="0.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39"/>
      <c r="AD153" s="39"/>
    </row>
    <row r="154" spans="4:30" x14ac:dyDescent="0.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39"/>
      <c r="AD154" s="39"/>
    </row>
    <row r="155" spans="4:30" x14ac:dyDescent="0.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39"/>
      <c r="AD155" s="39"/>
    </row>
    <row r="156" spans="4:30" x14ac:dyDescent="0.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39"/>
      <c r="AD156" s="39"/>
    </row>
    <row r="157" spans="4:30" x14ac:dyDescent="0.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39"/>
      <c r="AD157" s="39"/>
    </row>
    <row r="158" spans="4:30" x14ac:dyDescent="0.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39"/>
      <c r="AD158" s="39"/>
    </row>
    <row r="159" spans="4:30" x14ac:dyDescent="0.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39"/>
      <c r="AD159" s="39"/>
    </row>
    <row r="160" spans="4:30" x14ac:dyDescent="0.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39"/>
      <c r="AD160" s="39"/>
    </row>
    <row r="161" spans="4:30" x14ac:dyDescent="0.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39"/>
      <c r="AD161" s="39"/>
    </row>
    <row r="162" spans="4:30" x14ac:dyDescent="0.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39"/>
      <c r="AD162" s="39"/>
    </row>
    <row r="163" spans="4:30" x14ac:dyDescent="0.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39"/>
      <c r="AD163" s="39"/>
    </row>
    <row r="164" spans="4:30" x14ac:dyDescent="0.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39"/>
      <c r="AD164" s="39"/>
    </row>
    <row r="165" spans="4:30" x14ac:dyDescent="0.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39"/>
      <c r="AD165" s="39"/>
    </row>
    <row r="166" spans="4:30" x14ac:dyDescent="0.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39"/>
      <c r="AD166" s="39"/>
    </row>
    <row r="167" spans="4:30" x14ac:dyDescent="0.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39"/>
      <c r="AD167" s="39"/>
    </row>
    <row r="168" spans="4:30" x14ac:dyDescent="0.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39"/>
      <c r="AD168" s="39"/>
    </row>
    <row r="169" spans="4:30" x14ac:dyDescent="0.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39"/>
      <c r="AD169" s="39"/>
    </row>
    <row r="170" spans="4:30" x14ac:dyDescent="0.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39"/>
      <c r="AD170" s="39"/>
    </row>
    <row r="171" spans="4:30" x14ac:dyDescent="0.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39"/>
      <c r="AD171" s="39"/>
    </row>
    <row r="172" spans="4:30" x14ac:dyDescent="0.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39"/>
      <c r="AD172" s="39"/>
    </row>
    <row r="173" spans="4:30" x14ac:dyDescent="0.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39"/>
      <c r="AD173" s="39"/>
    </row>
    <row r="174" spans="4:30" x14ac:dyDescent="0.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39"/>
      <c r="AD174" s="39"/>
    </row>
    <row r="175" spans="4:30" x14ac:dyDescent="0.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39"/>
      <c r="AD175" s="39"/>
    </row>
    <row r="176" spans="4:30" x14ac:dyDescent="0.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39"/>
      <c r="AD176" s="39"/>
    </row>
    <row r="177" spans="4:30" x14ac:dyDescent="0.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39"/>
      <c r="AD177" s="39"/>
    </row>
    <row r="178" spans="4:30" x14ac:dyDescent="0.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39"/>
      <c r="AD178" s="39"/>
    </row>
    <row r="179" spans="4:30" x14ac:dyDescent="0.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39"/>
      <c r="AD179" s="39"/>
    </row>
    <row r="180" spans="4:30" x14ac:dyDescent="0.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39"/>
      <c r="AD180" s="39"/>
    </row>
    <row r="181" spans="4:30" x14ac:dyDescent="0.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39"/>
      <c r="AD181" s="39"/>
    </row>
    <row r="182" spans="4:30" x14ac:dyDescent="0.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39"/>
      <c r="AD182" s="39"/>
    </row>
    <row r="183" spans="4:30" x14ac:dyDescent="0.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39"/>
      <c r="AD183" s="39"/>
    </row>
    <row r="184" spans="4:30" x14ac:dyDescent="0.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39"/>
      <c r="AD184" s="39"/>
    </row>
    <row r="185" spans="4:30" x14ac:dyDescent="0.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39"/>
      <c r="AD185" s="39"/>
    </row>
    <row r="186" spans="4:30" x14ac:dyDescent="0.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39"/>
      <c r="AD186" s="39"/>
    </row>
    <row r="187" spans="4:30" x14ac:dyDescent="0.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39"/>
      <c r="AD187" s="39"/>
    </row>
    <row r="188" spans="4:30" x14ac:dyDescent="0.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39"/>
      <c r="AD188" s="39"/>
    </row>
    <row r="189" spans="4:30" x14ac:dyDescent="0.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39"/>
      <c r="AD189" s="39"/>
    </row>
    <row r="190" spans="4:30" x14ac:dyDescent="0.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39"/>
      <c r="AD190" s="39"/>
    </row>
    <row r="191" spans="4:30" x14ac:dyDescent="0.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39"/>
      <c r="AD191" s="39"/>
    </row>
    <row r="192" spans="4:30" x14ac:dyDescent="0.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39"/>
      <c r="AD192" s="39"/>
    </row>
    <row r="193" spans="4:30" x14ac:dyDescent="0.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39"/>
      <c r="AD193" s="39"/>
    </row>
    <row r="194" spans="4:30" x14ac:dyDescent="0.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39"/>
      <c r="AD194" s="39"/>
    </row>
    <row r="195" spans="4:30" x14ac:dyDescent="0.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39"/>
      <c r="AD195" s="39"/>
    </row>
    <row r="196" spans="4:30" x14ac:dyDescent="0.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39"/>
      <c r="AD196" s="39"/>
    </row>
    <row r="197" spans="4:30" x14ac:dyDescent="0.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39"/>
      <c r="AD197" s="39"/>
    </row>
    <row r="198" spans="4:30" x14ac:dyDescent="0.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39"/>
      <c r="AD198" s="39"/>
    </row>
    <row r="199" spans="4:30" x14ac:dyDescent="0.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39"/>
      <c r="AD199" s="39"/>
    </row>
    <row r="200" spans="4:30" x14ac:dyDescent="0.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39"/>
      <c r="AD200" s="39"/>
    </row>
    <row r="201" spans="4:30" x14ac:dyDescent="0.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39"/>
      <c r="AD201" s="39"/>
    </row>
    <row r="202" spans="4:30" x14ac:dyDescent="0.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39"/>
      <c r="AD202" s="39"/>
    </row>
    <row r="203" spans="4:30" x14ac:dyDescent="0.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39"/>
      <c r="AD203" s="39"/>
    </row>
    <row r="204" spans="4:30" x14ac:dyDescent="0.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39"/>
      <c r="AD204" s="39"/>
    </row>
    <row r="205" spans="4:30" x14ac:dyDescent="0.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39"/>
      <c r="AD205" s="39"/>
    </row>
    <row r="206" spans="4:30" x14ac:dyDescent="0.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39"/>
      <c r="AD206" s="39"/>
    </row>
    <row r="207" spans="4:30" x14ac:dyDescent="0.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39"/>
      <c r="AD207" s="39"/>
    </row>
    <row r="208" spans="4:30" x14ac:dyDescent="0.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39"/>
      <c r="AD208" s="39"/>
    </row>
    <row r="209" spans="4:30" x14ac:dyDescent="0.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39"/>
      <c r="AD209" s="39"/>
    </row>
    <row r="210" spans="4:30" x14ac:dyDescent="0.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39"/>
      <c r="AD210" s="39"/>
    </row>
    <row r="211" spans="4:30" x14ac:dyDescent="0.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39"/>
      <c r="AD211" s="39"/>
    </row>
    <row r="212" spans="4:30" x14ac:dyDescent="0.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39"/>
      <c r="AD212" s="39"/>
    </row>
    <row r="213" spans="4:30" x14ac:dyDescent="0.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39"/>
      <c r="AD213" s="39"/>
    </row>
    <row r="214" spans="4:30" x14ac:dyDescent="0.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39"/>
      <c r="AD214" s="39"/>
    </row>
    <row r="215" spans="4:30" x14ac:dyDescent="0.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39"/>
      <c r="AD215" s="39"/>
    </row>
    <row r="216" spans="4:30" x14ac:dyDescent="0.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39"/>
      <c r="AD216" s="39"/>
    </row>
    <row r="217" spans="4:30" x14ac:dyDescent="0.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39"/>
      <c r="AD217" s="39"/>
    </row>
    <row r="218" spans="4:30" x14ac:dyDescent="0.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39"/>
      <c r="AD218" s="39"/>
    </row>
    <row r="219" spans="4:30" x14ac:dyDescent="0.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39"/>
      <c r="AD219" s="39"/>
    </row>
    <row r="220" spans="4:30" x14ac:dyDescent="0.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39"/>
      <c r="AD220" s="39"/>
    </row>
    <row r="221" spans="4:30" x14ac:dyDescent="0.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39"/>
      <c r="AD221" s="39"/>
    </row>
    <row r="222" spans="4:30" x14ac:dyDescent="0.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39"/>
      <c r="AD222" s="39"/>
    </row>
    <row r="223" spans="4:30" x14ac:dyDescent="0.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39"/>
      <c r="AD223" s="39"/>
    </row>
    <row r="224" spans="4:30" x14ac:dyDescent="0.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39"/>
      <c r="AD224" s="39"/>
    </row>
    <row r="225" spans="4:30" x14ac:dyDescent="0.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39"/>
      <c r="AD225" s="39"/>
    </row>
    <row r="226" spans="4:30" x14ac:dyDescent="0.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39"/>
      <c r="AD226" s="39"/>
    </row>
    <row r="227" spans="4:30" x14ac:dyDescent="0.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39"/>
      <c r="AD227" s="39"/>
    </row>
    <row r="228" spans="4:30" x14ac:dyDescent="0.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39"/>
      <c r="AD228" s="39"/>
    </row>
    <row r="229" spans="4:30" x14ac:dyDescent="0.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39"/>
      <c r="AD229" s="39"/>
    </row>
    <row r="230" spans="4:30" x14ac:dyDescent="0.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39"/>
      <c r="AD230" s="39"/>
    </row>
    <row r="231" spans="4:30" x14ac:dyDescent="0.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39"/>
      <c r="AD231" s="39"/>
    </row>
    <row r="232" spans="4:30" x14ac:dyDescent="0.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39"/>
      <c r="AD232" s="39"/>
    </row>
    <row r="233" spans="4:30" x14ac:dyDescent="0.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39"/>
      <c r="AD233" s="39"/>
    </row>
    <row r="234" spans="4:30" x14ac:dyDescent="0.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39"/>
      <c r="AD234" s="39"/>
    </row>
    <row r="235" spans="4:30" x14ac:dyDescent="0.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39"/>
      <c r="AD235" s="39"/>
    </row>
    <row r="236" spans="4:30" x14ac:dyDescent="0.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39"/>
      <c r="AD236" s="39"/>
    </row>
    <row r="237" spans="4:30" x14ac:dyDescent="0.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39"/>
      <c r="AD237" s="39"/>
    </row>
    <row r="238" spans="4:30" x14ac:dyDescent="0.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39"/>
      <c r="AD238" s="39"/>
    </row>
    <row r="239" spans="4:30" x14ac:dyDescent="0.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39"/>
      <c r="AD239" s="39"/>
    </row>
    <row r="240" spans="4:30" x14ac:dyDescent="0.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39"/>
      <c r="AD240" s="39"/>
    </row>
    <row r="241" spans="4:30" x14ac:dyDescent="0.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39"/>
      <c r="AD241" s="39"/>
    </row>
    <row r="242" spans="4:30" x14ac:dyDescent="0.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39"/>
      <c r="AD242" s="39"/>
    </row>
    <row r="243" spans="4:30" x14ac:dyDescent="0.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39"/>
      <c r="AD243" s="39"/>
    </row>
    <row r="244" spans="4:30" x14ac:dyDescent="0.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39"/>
      <c r="AD244" s="39"/>
    </row>
    <row r="245" spans="4:30" x14ac:dyDescent="0.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39"/>
      <c r="AD245" s="39"/>
    </row>
    <row r="246" spans="4:30" x14ac:dyDescent="0.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39"/>
      <c r="AD246" s="39"/>
    </row>
    <row r="247" spans="4:30" x14ac:dyDescent="0.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39"/>
      <c r="AD247" s="39"/>
    </row>
    <row r="248" spans="4:30" x14ac:dyDescent="0.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39"/>
      <c r="AD248" s="39"/>
    </row>
    <row r="249" spans="4:30" x14ac:dyDescent="0.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39"/>
      <c r="AD249" s="39"/>
    </row>
    <row r="250" spans="4:30" x14ac:dyDescent="0.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39"/>
      <c r="AD250" s="39"/>
    </row>
    <row r="251" spans="4:30" x14ac:dyDescent="0.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39"/>
      <c r="AD251" s="39"/>
    </row>
    <row r="252" spans="4:30" x14ac:dyDescent="0.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39"/>
      <c r="AD252" s="39"/>
    </row>
    <row r="253" spans="4:30" x14ac:dyDescent="0.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39"/>
      <c r="AD253" s="39"/>
    </row>
    <row r="254" spans="4:30" x14ac:dyDescent="0.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39"/>
      <c r="AD254" s="39"/>
    </row>
    <row r="255" spans="4:30" x14ac:dyDescent="0.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39"/>
      <c r="AD255" s="39"/>
    </row>
    <row r="256" spans="4:30" x14ac:dyDescent="0.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39"/>
      <c r="AD256" s="39"/>
    </row>
    <row r="257" spans="4:30" x14ac:dyDescent="0.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39"/>
      <c r="AD257" s="39"/>
    </row>
    <row r="258" spans="4:30" x14ac:dyDescent="0.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39"/>
      <c r="AD258" s="39"/>
    </row>
    <row r="259" spans="4:30" x14ac:dyDescent="0.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39"/>
      <c r="AD259" s="39"/>
    </row>
    <row r="260" spans="4:30" x14ac:dyDescent="0.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39"/>
      <c r="AD260" s="39"/>
    </row>
    <row r="261" spans="4:30" x14ac:dyDescent="0.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39"/>
      <c r="AD261" s="39"/>
    </row>
    <row r="262" spans="4:30" x14ac:dyDescent="0.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39"/>
      <c r="AD262" s="39"/>
    </row>
    <row r="263" spans="4:30" x14ac:dyDescent="0.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39"/>
      <c r="AD263" s="39"/>
    </row>
    <row r="264" spans="4:30" x14ac:dyDescent="0.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39"/>
      <c r="AD264" s="39"/>
    </row>
    <row r="265" spans="4:30" x14ac:dyDescent="0.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39"/>
      <c r="AD265" s="39"/>
    </row>
    <row r="266" spans="4:30" x14ac:dyDescent="0.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39"/>
      <c r="AD266" s="39"/>
    </row>
    <row r="267" spans="4:30" x14ac:dyDescent="0.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39"/>
      <c r="AD267" s="39"/>
    </row>
    <row r="268" spans="4:30" x14ac:dyDescent="0.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39"/>
      <c r="AD268" s="39"/>
    </row>
    <row r="269" spans="4:30" x14ac:dyDescent="0.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39"/>
      <c r="AD269" s="39"/>
    </row>
    <row r="270" spans="4:30" x14ac:dyDescent="0.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39"/>
      <c r="AD270" s="39"/>
    </row>
    <row r="271" spans="4:30" x14ac:dyDescent="0.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39"/>
      <c r="AD271" s="39"/>
    </row>
    <row r="272" spans="4:30" x14ac:dyDescent="0.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39"/>
      <c r="AD272" s="39"/>
    </row>
    <row r="273" spans="4:30" x14ac:dyDescent="0.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39"/>
      <c r="AD273" s="39"/>
    </row>
    <row r="274" spans="4:30" x14ac:dyDescent="0.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39"/>
      <c r="AD274" s="39"/>
    </row>
    <row r="275" spans="4:30" x14ac:dyDescent="0.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39"/>
      <c r="AD275" s="39"/>
    </row>
    <row r="276" spans="4:30" x14ac:dyDescent="0.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39"/>
      <c r="AD276" s="39"/>
    </row>
    <row r="277" spans="4:30" x14ac:dyDescent="0.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39"/>
      <c r="AD277" s="39"/>
    </row>
    <row r="278" spans="4:30" x14ac:dyDescent="0.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39"/>
      <c r="AD278" s="39"/>
    </row>
    <row r="279" spans="4:30" x14ac:dyDescent="0.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39"/>
      <c r="AD279" s="39"/>
    </row>
    <row r="280" spans="4:30" x14ac:dyDescent="0.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39"/>
      <c r="AD280" s="39"/>
    </row>
    <row r="281" spans="4:30" x14ac:dyDescent="0.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39"/>
      <c r="AD281" s="39"/>
    </row>
    <row r="282" spans="4:30" x14ac:dyDescent="0.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39"/>
      <c r="AD282" s="39"/>
    </row>
    <row r="283" spans="4:30" x14ac:dyDescent="0.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39"/>
      <c r="AD283" s="39"/>
    </row>
    <row r="284" spans="4:30" x14ac:dyDescent="0.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39"/>
      <c r="AD284" s="39"/>
    </row>
    <row r="285" spans="4:30" x14ac:dyDescent="0.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39"/>
      <c r="AD285" s="39"/>
    </row>
    <row r="286" spans="4:30" x14ac:dyDescent="0.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39"/>
      <c r="AD286" s="39"/>
    </row>
    <row r="287" spans="4:30" x14ac:dyDescent="0.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39"/>
      <c r="AD287" s="39"/>
    </row>
    <row r="288" spans="4:30" x14ac:dyDescent="0.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39"/>
      <c r="AD288" s="39"/>
    </row>
    <row r="289" spans="4:30" x14ac:dyDescent="0.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39"/>
      <c r="AD289" s="39"/>
    </row>
    <row r="290" spans="4:30" x14ac:dyDescent="0.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39"/>
      <c r="AD290" s="39"/>
    </row>
    <row r="291" spans="4:30" x14ac:dyDescent="0.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39"/>
      <c r="AD291" s="39"/>
    </row>
    <row r="292" spans="4:30" x14ac:dyDescent="0.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39"/>
      <c r="AD292" s="39"/>
    </row>
    <row r="293" spans="4:30" x14ac:dyDescent="0.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39"/>
      <c r="AD293" s="39"/>
    </row>
    <row r="294" spans="4:30" x14ac:dyDescent="0.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39"/>
      <c r="AD294" s="39"/>
    </row>
    <row r="295" spans="4:30" x14ac:dyDescent="0.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39"/>
      <c r="AD295" s="39"/>
    </row>
    <row r="296" spans="4:30" x14ac:dyDescent="0.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39"/>
      <c r="AD296" s="39"/>
    </row>
    <row r="297" spans="4:30" x14ac:dyDescent="0.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39"/>
      <c r="AD297" s="39"/>
    </row>
    <row r="298" spans="4:30" x14ac:dyDescent="0.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39"/>
      <c r="AD298" s="39"/>
    </row>
    <row r="299" spans="4:30" x14ac:dyDescent="0.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39"/>
      <c r="AD299" s="39"/>
    </row>
    <row r="300" spans="4:30" x14ac:dyDescent="0.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39"/>
      <c r="AD300" s="39"/>
    </row>
    <row r="301" spans="4:30" x14ac:dyDescent="0.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39"/>
      <c r="AD301" s="39"/>
    </row>
    <row r="302" spans="4:30" x14ac:dyDescent="0.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39"/>
      <c r="AD302" s="39"/>
    </row>
    <row r="303" spans="4:30" x14ac:dyDescent="0.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39"/>
      <c r="AD303" s="39"/>
    </row>
    <row r="304" spans="4:30" x14ac:dyDescent="0.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39"/>
      <c r="AD304" s="39"/>
    </row>
    <row r="305" spans="4:30" x14ac:dyDescent="0.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39"/>
      <c r="AD305" s="39"/>
    </row>
    <row r="306" spans="4:30" x14ac:dyDescent="0.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39"/>
      <c r="AD306" s="39"/>
    </row>
    <row r="307" spans="4:30" x14ac:dyDescent="0.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39"/>
      <c r="AD307" s="39"/>
    </row>
    <row r="308" spans="4:30" x14ac:dyDescent="0.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39"/>
      <c r="AD308" s="39"/>
    </row>
    <row r="309" spans="4:30" x14ac:dyDescent="0.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39"/>
      <c r="AD309" s="39"/>
    </row>
    <row r="310" spans="4:30" x14ac:dyDescent="0.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39"/>
      <c r="AD310" s="39"/>
    </row>
    <row r="311" spans="4:30" x14ac:dyDescent="0.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39"/>
      <c r="AD311" s="39"/>
    </row>
    <row r="312" spans="4:30" x14ac:dyDescent="0.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39"/>
      <c r="AD312" s="39"/>
    </row>
    <row r="313" spans="4:30" x14ac:dyDescent="0.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39"/>
      <c r="AD313" s="39"/>
    </row>
    <row r="314" spans="4:30" x14ac:dyDescent="0.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39"/>
      <c r="AD314" s="39"/>
    </row>
    <row r="315" spans="4:30" x14ac:dyDescent="0.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39"/>
      <c r="AD315" s="39"/>
    </row>
    <row r="316" spans="4:30" x14ac:dyDescent="0.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39"/>
      <c r="AD316" s="39"/>
    </row>
    <row r="317" spans="4:30" x14ac:dyDescent="0.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39"/>
      <c r="AD317" s="39"/>
    </row>
    <row r="318" spans="4:30" x14ac:dyDescent="0.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39"/>
      <c r="AD318" s="39"/>
    </row>
    <row r="319" spans="4:30" x14ac:dyDescent="0.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39"/>
      <c r="AD319" s="39"/>
    </row>
    <row r="320" spans="4:30" x14ac:dyDescent="0.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39"/>
      <c r="AD320" s="39"/>
    </row>
    <row r="321" spans="4:30" x14ac:dyDescent="0.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39"/>
      <c r="AD321" s="39"/>
    </row>
    <row r="322" spans="4:30" x14ac:dyDescent="0.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39"/>
      <c r="AD322" s="39"/>
    </row>
    <row r="323" spans="4:30" x14ac:dyDescent="0.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39"/>
      <c r="AD323" s="39"/>
    </row>
    <row r="324" spans="4:30" x14ac:dyDescent="0.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39"/>
      <c r="AD324" s="39"/>
    </row>
    <row r="325" spans="4:30" x14ac:dyDescent="0.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39"/>
      <c r="AD325" s="39"/>
    </row>
    <row r="326" spans="4:30" x14ac:dyDescent="0.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39"/>
      <c r="AD326" s="39"/>
    </row>
    <row r="327" spans="4:30" x14ac:dyDescent="0.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39"/>
      <c r="AD327" s="39"/>
    </row>
    <row r="328" spans="4:30" x14ac:dyDescent="0.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39"/>
      <c r="AD328" s="39"/>
    </row>
    <row r="329" spans="4:30" x14ac:dyDescent="0.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39"/>
      <c r="AD329" s="39"/>
    </row>
    <row r="330" spans="4:30" x14ac:dyDescent="0.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39"/>
      <c r="AD330" s="39"/>
    </row>
    <row r="331" spans="4:30" x14ac:dyDescent="0.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39"/>
      <c r="AD331" s="39"/>
    </row>
    <row r="332" spans="4:30" x14ac:dyDescent="0.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39"/>
      <c r="AD332" s="39"/>
    </row>
    <row r="333" spans="4:30" x14ac:dyDescent="0.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39"/>
      <c r="AD333" s="39"/>
    </row>
    <row r="334" spans="4:30" x14ac:dyDescent="0.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39"/>
      <c r="AD334" s="39"/>
    </row>
    <row r="335" spans="4:30" x14ac:dyDescent="0.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39"/>
      <c r="AD335" s="39"/>
    </row>
    <row r="336" spans="4:30" x14ac:dyDescent="0.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39"/>
      <c r="AD336" s="39"/>
    </row>
    <row r="337" spans="4:30" x14ac:dyDescent="0.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39"/>
      <c r="AD337" s="39"/>
    </row>
    <row r="338" spans="4:30" x14ac:dyDescent="0.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39"/>
      <c r="AD338" s="39"/>
    </row>
    <row r="339" spans="4:30" x14ac:dyDescent="0.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39"/>
      <c r="AD339" s="39"/>
    </row>
    <row r="340" spans="4:30" x14ac:dyDescent="0.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39"/>
      <c r="AD340" s="39"/>
    </row>
    <row r="341" spans="4:30" x14ac:dyDescent="0.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39"/>
      <c r="AD341" s="39"/>
    </row>
    <row r="342" spans="4:30" x14ac:dyDescent="0.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39"/>
      <c r="AD342" s="39"/>
    </row>
    <row r="343" spans="4:30" x14ac:dyDescent="0.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39"/>
      <c r="AD343" s="39"/>
    </row>
    <row r="344" spans="4:30" x14ac:dyDescent="0.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39"/>
      <c r="AD344" s="39"/>
    </row>
    <row r="345" spans="4:30" x14ac:dyDescent="0.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39"/>
      <c r="AD345" s="39"/>
    </row>
    <row r="346" spans="4:30" x14ac:dyDescent="0.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39"/>
      <c r="AD346" s="39"/>
    </row>
    <row r="347" spans="4:30" x14ac:dyDescent="0.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39"/>
      <c r="AD347" s="39"/>
    </row>
    <row r="348" spans="4:30" x14ac:dyDescent="0.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39"/>
      <c r="AD348" s="39"/>
    </row>
    <row r="349" spans="4:30" x14ac:dyDescent="0.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39"/>
      <c r="AD349" s="39"/>
    </row>
    <row r="350" spans="4:30" x14ac:dyDescent="0.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39"/>
      <c r="AD350" s="39"/>
    </row>
    <row r="351" spans="4:30" x14ac:dyDescent="0.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39"/>
      <c r="AD351" s="39"/>
    </row>
    <row r="352" spans="4:30" x14ac:dyDescent="0.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39"/>
      <c r="AD352" s="39"/>
    </row>
    <row r="353" spans="4:30" x14ac:dyDescent="0.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39"/>
      <c r="AD353" s="39"/>
    </row>
    <row r="354" spans="4:30" x14ac:dyDescent="0.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39"/>
      <c r="AD354" s="39"/>
    </row>
    <row r="355" spans="4:30" x14ac:dyDescent="0.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39"/>
      <c r="AD355" s="39"/>
    </row>
    <row r="356" spans="4:30" x14ac:dyDescent="0.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39"/>
      <c r="AD356" s="39"/>
    </row>
    <row r="357" spans="4:30" x14ac:dyDescent="0.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39"/>
      <c r="AD357" s="39"/>
    </row>
    <row r="358" spans="4:30" x14ac:dyDescent="0.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39"/>
      <c r="AD358" s="39"/>
    </row>
    <row r="359" spans="4:30" x14ac:dyDescent="0.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39"/>
      <c r="AD359" s="39"/>
    </row>
    <row r="360" spans="4:30" x14ac:dyDescent="0.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39"/>
      <c r="AD360" s="39"/>
    </row>
    <row r="361" spans="4:30" x14ac:dyDescent="0.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39"/>
      <c r="AD361" s="39"/>
    </row>
    <row r="362" spans="4:30" x14ac:dyDescent="0.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39"/>
      <c r="AD362" s="39"/>
    </row>
    <row r="363" spans="4:30" x14ac:dyDescent="0.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39"/>
      <c r="AD363" s="39"/>
    </row>
    <row r="364" spans="4:30" x14ac:dyDescent="0.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39"/>
      <c r="AD364" s="39"/>
    </row>
    <row r="365" spans="4:30" x14ac:dyDescent="0.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39"/>
      <c r="AD365" s="39"/>
    </row>
    <row r="366" spans="4:30" x14ac:dyDescent="0.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39"/>
      <c r="AD366" s="39"/>
    </row>
    <row r="367" spans="4:30" x14ac:dyDescent="0.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39"/>
      <c r="AD367" s="39"/>
    </row>
    <row r="368" spans="4:30" x14ac:dyDescent="0.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39"/>
      <c r="AD368" s="39"/>
    </row>
    <row r="369" spans="4:30" x14ac:dyDescent="0.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39"/>
      <c r="AD369" s="39"/>
    </row>
    <row r="370" spans="4:30" x14ac:dyDescent="0.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39"/>
      <c r="AD370" s="39"/>
    </row>
    <row r="371" spans="4:30" x14ac:dyDescent="0.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39"/>
      <c r="AD371" s="39"/>
    </row>
    <row r="372" spans="4:30" x14ac:dyDescent="0.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39"/>
      <c r="AD372" s="39"/>
    </row>
    <row r="373" spans="4:30" x14ac:dyDescent="0.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39"/>
      <c r="AD373" s="39"/>
    </row>
    <row r="374" spans="4:30" x14ac:dyDescent="0.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39"/>
      <c r="AD374" s="39"/>
    </row>
    <row r="375" spans="4:30" x14ac:dyDescent="0.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39"/>
      <c r="AD375" s="39"/>
    </row>
    <row r="376" spans="4:30" x14ac:dyDescent="0.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39"/>
      <c r="AD376" s="39"/>
    </row>
    <row r="377" spans="4:30" x14ac:dyDescent="0.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39"/>
      <c r="AD377" s="39"/>
    </row>
    <row r="378" spans="4:30" x14ac:dyDescent="0.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39"/>
      <c r="AD378" s="39"/>
    </row>
    <row r="379" spans="4:30" x14ac:dyDescent="0.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39"/>
      <c r="AD379" s="39"/>
    </row>
    <row r="380" spans="4:30" x14ac:dyDescent="0.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39"/>
      <c r="AD380" s="39"/>
    </row>
    <row r="381" spans="4:30" x14ac:dyDescent="0.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39"/>
      <c r="AD381" s="39"/>
    </row>
    <row r="382" spans="4:30" x14ac:dyDescent="0.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39"/>
      <c r="AD382" s="39"/>
    </row>
    <row r="383" spans="4:30" x14ac:dyDescent="0.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39"/>
      <c r="AD383" s="39"/>
    </row>
    <row r="384" spans="4:30" x14ac:dyDescent="0.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39"/>
      <c r="AD384" s="39"/>
    </row>
    <row r="385" spans="4:30" x14ac:dyDescent="0.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39"/>
      <c r="AD385" s="39"/>
    </row>
    <row r="386" spans="4:30" x14ac:dyDescent="0.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39"/>
      <c r="AD386" s="39"/>
    </row>
    <row r="387" spans="4:30" x14ac:dyDescent="0.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39"/>
      <c r="AD387" s="39"/>
    </row>
    <row r="388" spans="4:30" x14ac:dyDescent="0.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39"/>
      <c r="AD388" s="39"/>
    </row>
    <row r="389" spans="4:30" x14ac:dyDescent="0.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39"/>
      <c r="AD389" s="39"/>
    </row>
    <row r="390" spans="4:30" x14ac:dyDescent="0.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39"/>
      <c r="AD390" s="39"/>
    </row>
    <row r="391" spans="4:30" x14ac:dyDescent="0.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39"/>
      <c r="AD391" s="39"/>
    </row>
    <row r="392" spans="4:30" x14ac:dyDescent="0.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39"/>
      <c r="AD392" s="39"/>
    </row>
    <row r="393" spans="4:30" x14ac:dyDescent="0.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39"/>
      <c r="AD393" s="39"/>
    </row>
    <row r="394" spans="4:30" x14ac:dyDescent="0.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39"/>
      <c r="AD394" s="39"/>
    </row>
    <row r="395" spans="4:30" x14ac:dyDescent="0.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39"/>
      <c r="AD395" s="39"/>
    </row>
    <row r="396" spans="4:30" x14ac:dyDescent="0.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39"/>
      <c r="AD396" s="39"/>
    </row>
    <row r="397" spans="4:30" x14ac:dyDescent="0.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39"/>
      <c r="AD397" s="39"/>
    </row>
    <row r="398" spans="4:30" x14ac:dyDescent="0.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39"/>
      <c r="AD398" s="39"/>
    </row>
    <row r="399" spans="4:30" x14ac:dyDescent="0.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39"/>
      <c r="AD399" s="39"/>
    </row>
    <row r="400" spans="4:30" x14ac:dyDescent="0.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39"/>
      <c r="AD400" s="39"/>
    </row>
    <row r="401" spans="4:30" x14ac:dyDescent="0.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39"/>
      <c r="AD401" s="39"/>
    </row>
    <row r="402" spans="4:30" x14ac:dyDescent="0.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39"/>
      <c r="AD402" s="39"/>
    </row>
    <row r="403" spans="4:30" x14ac:dyDescent="0.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39"/>
      <c r="AD403" s="39"/>
    </row>
    <row r="404" spans="4:30" x14ac:dyDescent="0.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39"/>
      <c r="AD404" s="39"/>
    </row>
    <row r="405" spans="4:30" x14ac:dyDescent="0.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39"/>
      <c r="AD405" s="39"/>
    </row>
    <row r="406" spans="4:30" x14ac:dyDescent="0.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39"/>
      <c r="AD406" s="39"/>
    </row>
    <row r="407" spans="4:30" x14ac:dyDescent="0.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39"/>
      <c r="AD407" s="39"/>
    </row>
    <row r="408" spans="4:30" x14ac:dyDescent="0.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39"/>
      <c r="AD408" s="39"/>
    </row>
    <row r="409" spans="4:30" x14ac:dyDescent="0.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39"/>
      <c r="AD409" s="39"/>
    </row>
    <row r="410" spans="4:30" x14ac:dyDescent="0.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39"/>
      <c r="AD410" s="39"/>
    </row>
    <row r="411" spans="4:30" x14ac:dyDescent="0.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39"/>
      <c r="AD411" s="39"/>
    </row>
    <row r="412" spans="4:30" x14ac:dyDescent="0.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39"/>
      <c r="AD412" s="39"/>
    </row>
    <row r="413" spans="4:30" x14ac:dyDescent="0.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39"/>
      <c r="AD413" s="39"/>
    </row>
    <row r="414" spans="4:30" x14ac:dyDescent="0.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39"/>
      <c r="AD414" s="39"/>
    </row>
    <row r="415" spans="4:30" x14ac:dyDescent="0.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39"/>
      <c r="AD415" s="39"/>
    </row>
    <row r="416" spans="4:30" x14ac:dyDescent="0.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39"/>
      <c r="AD416" s="39"/>
    </row>
    <row r="417" spans="4:30" x14ac:dyDescent="0.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39"/>
      <c r="AD417" s="39"/>
    </row>
    <row r="418" spans="4:30" x14ac:dyDescent="0.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39"/>
      <c r="AD418" s="39"/>
    </row>
    <row r="419" spans="4:30" x14ac:dyDescent="0.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39"/>
      <c r="AD419" s="39"/>
    </row>
    <row r="420" spans="4:30" x14ac:dyDescent="0.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39"/>
      <c r="AD420" s="39"/>
    </row>
    <row r="421" spans="4:30" x14ac:dyDescent="0.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39"/>
      <c r="AD421" s="39"/>
    </row>
    <row r="422" spans="4:30" x14ac:dyDescent="0.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39"/>
      <c r="AD422" s="39"/>
    </row>
    <row r="423" spans="4:30" x14ac:dyDescent="0.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39"/>
      <c r="AD423" s="39"/>
    </row>
    <row r="424" spans="4:30" x14ac:dyDescent="0.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39"/>
      <c r="AD424" s="39"/>
    </row>
    <row r="425" spans="4:30" x14ac:dyDescent="0.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39"/>
      <c r="AD425" s="39"/>
    </row>
    <row r="426" spans="4:30" x14ac:dyDescent="0.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39"/>
      <c r="AD426" s="39"/>
    </row>
    <row r="427" spans="4:30" x14ac:dyDescent="0.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39"/>
      <c r="AD427" s="39"/>
    </row>
    <row r="428" spans="4:30" x14ac:dyDescent="0.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39"/>
      <c r="AD428" s="39"/>
    </row>
    <row r="429" spans="4:30" x14ac:dyDescent="0.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39"/>
      <c r="AD429" s="39"/>
    </row>
    <row r="430" spans="4:30" x14ac:dyDescent="0.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39"/>
      <c r="AD430" s="39"/>
    </row>
    <row r="431" spans="4:30" x14ac:dyDescent="0.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39"/>
      <c r="AD431" s="39"/>
    </row>
    <row r="432" spans="4:30" x14ac:dyDescent="0.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39"/>
      <c r="AD432" s="39"/>
    </row>
    <row r="433" spans="4:30" x14ac:dyDescent="0.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39"/>
      <c r="AD433" s="39"/>
    </row>
    <row r="434" spans="4:30" x14ac:dyDescent="0.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39"/>
      <c r="AD434" s="39"/>
    </row>
    <row r="435" spans="4:30" x14ac:dyDescent="0.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39"/>
      <c r="AD435" s="39"/>
    </row>
    <row r="436" spans="4:30" x14ac:dyDescent="0.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39"/>
      <c r="AD436" s="39"/>
    </row>
    <row r="437" spans="4:30" x14ac:dyDescent="0.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39"/>
      <c r="AD437" s="39"/>
    </row>
    <row r="438" spans="4:30" x14ac:dyDescent="0.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39"/>
      <c r="AD438" s="39"/>
    </row>
    <row r="439" spans="4:30" x14ac:dyDescent="0.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39"/>
      <c r="AD439" s="39"/>
    </row>
    <row r="440" spans="4:30" x14ac:dyDescent="0.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39"/>
      <c r="AD440" s="39"/>
    </row>
    <row r="441" spans="4:30" x14ac:dyDescent="0.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39"/>
      <c r="AD441" s="39"/>
    </row>
    <row r="442" spans="4:30" x14ac:dyDescent="0.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39"/>
      <c r="AD442" s="39"/>
    </row>
    <row r="443" spans="4:30" x14ac:dyDescent="0.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39"/>
      <c r="AD443" s="39"/>
    </row>
    <row r="444" spans="4:30" x14ac:dyDescent="0.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39"/>
      <c r="AD444" s="39"/>
    </row>
    <row r="445" spans="4:30" x14ac:dyDescent="0.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39"/>
      <c r="AD445" s="39"/>
    </row>
    <row r="446" spans="4:30" x14ac:dyDescent="0.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39"/>
      <c r="AD446" s="39"/>
    </row>
    <row r="447" spans="4:30" x14ac:dyDescent="0.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39"/>
      <c r="AD447" s="39"/>
    </row>
    <row r="448" spans="4:30" x14ac:dyDescent="0.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39"/>
      <c r="AD448" s="39"/>
    </row>
    <row r="449" spans="4:30" x14ac:dyDescent="0.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39"/>
      <c r="AD449" s="39"/>
    </row>
    <row r="450" spans="4:30" x14ac:dyDescent="0.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39"/>
      <c r="AD450" s="39"/>
    </row>
    <row r="451" spans="4:30" x14ac:dyDescent="0.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39"/>
      <c r="AD451" s="39"/>
    </row>
    <row r="452" spans="4:30" x14ac:dyDescent="0.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39"/>
      <c r="AD452" s="39"/>
    </row>
    <row r="453" spans="4:30" x14ac:dyDescent="0.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39"/>
      <c r="AD453" s="39"/>
    </row>
    <row r="454" spans="4:30" x14ac:dyDescent="0.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39"/>
      <c r="AD454" s="39"/>
    </row>
    <row r="455" spans="4:30" x14ac:dyDescent="0.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39"/>
      <c r="AD455" s="39"/>
    </row>
    <row r="456" spans="4:30" x14ac:dyDescent="0.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39"/>
      <c r="AD456" s="39"/>
    </row>
    <row r="457" spans="4:30" x14ac:dyDescent="0.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39"/>
      <c r="AD457" s="39"/>
    </row>
    <row r="458" spans="4:30" x14ac:dyDescent="0.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39"/>
      <c r="AD458" s="39"/>
    </row>
    <row r="459" spans="4:30" x14ac:dyDescent="0.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39"/>
      <c r="AD459" s="39"/>
    </row>
    <row r="460" spans="4:30" x14ac:dyDescent="0.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39"/>
      <c r="AD460" s="39"/>
    </row>
    <row r="461" spans="4:30" x14ac:dyDescent="0.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39"/>
      <c r="AD461" s="39"/>
    </row>
    <row r="462" spans="4:30" x14ac:dyDescent="0.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39"/>
      <c r="AD462" s="39"/>
    </row>
    <row r="463" spans="4:30" x14ac:dyDescent="0.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39"/>
      <c r="AD463" s="39"/>
    </row>
    <row r="464" spans="4:30" x14ac:dyDescent="0.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39"/>
      <c r="AD464" s="39"/>
    </row>
    <row r="465" spans="4:30" x14ac:dyDescent="0.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39"/>
      <c r="AD465" s="39"/>
    </row>
    <row r="466" spans="4:30" x14ac:dyDescent="0.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39"/>
      <c r="AD466" s="39"/>
    </row>
    <row r="467" spans="4:30" x14ac:dyDescent="0.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39"/>
      <c r="AD467" s="39"/>
    </row>
    <row r="468" spans="4:30" x14ac:dyDescent="0.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39"/>
      <c r="AD468" s="39"/>
    </row>
    <row r="469" spans="4:30" x14ac:dyDescent="0.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39"/>
      <c r="AD469" s="39"/>
    </row>
    <row r="470" spans="4:30" x14ac:dyDescent="0.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39"/>
      <c r="AD470" s="39"/>
    </row>
    <row r="471" spans="4:30" x14ac:dyDescent="0.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39"/>
      <c r="AD471" s="39"/>
    </row>
    <row r="472" spans="4:30" x14ac:dyDescent="0.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39"/>
      <c r="AD472" s="39"/>
    </row>
    <row r="473" spans="4:30" x14ac:dyDescent="0.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39"/>
      <c r="AD473" s="39"/>
    </row>
    <row r="474" spans="4:30" x14ac:dyDescent="0.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39"/>
      <c r="AD474" s="39"/>
    </row>
    <row r="475" spans="4:30" x14ac:dyDescent="0.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39"/>
      <c r="AD475" s="39"/>
    </row>
    <row r="476" spans="4:30" x14ac:dyDescent="0.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39"/>
      <c r="AD476" s="39"/>
    </row>
    <row r="477" spans="4:30" x14ac:dyDescent="0.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39"/>
      <c r="AD477" s="39"/>
    </row>
    <row r="478" spans="4:30" x14ac:dyDescent="0.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39"/>
      <c r="AD478" s="39"/>
    </row>
    <row r="479" spans="4:30" x14ac:dyDescent="0.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39"/>
      <c r="AD479" s="39"/>
    </row>
    <row r="480" spans="4:30" x14ac:dyDescent="0.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39"/>
      <c r="AD480" s="39"/>
    </row>
    <row r="481" spans="4:30" x14ac:dyDescent="0.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39"/>
      <c r="AD481" s="39"/>
    </row>
    <row r="482" spans="4:30" x14ac:dyDescent="0.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39"/>
      <c r="AD482" s="39"/>
    </row>
    <row r="483" spans="4:30" x14ac:dyDescent="0.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39"/>
      <c r="AD483" s="39"/>
    </row>
    <row r="484" spans="4:30" x14ac:dyDescent="0.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39"/>
      <c r="AD484" s="39"/>
    </row>
    <row r="485" spans="4:30" x14ac:dyDescent="0.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39"/>
      <c r="AD485" s="39"/>
    </row>
    <row r="486" spans="4:30" x14ac:dyDescent="0.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39"/>
      <c r="AD486" s="39"/>
    </row>
    <row r="487" spans="4:30" x14ac:dyDescent="0.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39"/>
      <c r="AD487" s="39"/>
    </row>
    <row r="488" spans="4:30" x14ac:dyDescent="0.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39"/>
      <c r="AD488" s="39"/>
    </row>
    <row r="489" spans="4:30" x14ac:dyDescent="0.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39"/>
      <c r="AD489" s="39"/>
    </row>
    <row r="490" spans="4:30" x14ac:dyDescent="0.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39"/>
      <c r="AD490" s="39"/>
    </row>
    <row r="491" spans="4:30" x14ac:dyDescent="0.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39"/>
      <c r="AD491" s="39"/>
    </row>
    <row r="492" spans="4:30" x14ac:dyDescent="0.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39"/>
      <c r="AD492" s="39"/>
    </row>
    <row r="493" spans="4:30" x14ac:dyDescent="0.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39"/>
      <c r="AD493" s="39"/>
    </row>
    <row r="494" spans="4:30" x14ac:dyDescent="0.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39"/>
      <c r="AD494" s="39"/>
    </row>
    <row r="495" spans="4:30" x14ac:dyDescent="0.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39"/>
      <c r="AD495" s="39"/>
    </row>
    <row r="496" spans="4:30" x14ac:dyDescent="0.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39"/>
      <c r="AD496" s="39"/>
    </row>
    <row r="497" spans="4:30" x14ac:dyDescent="0.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39"/>
      <c r="AD497" s="39"/>
    </row>
    <row r="498" spans="4:30" x14ac:dyDescent="0.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39"/>
      <c r="AD498" s="39"/>
    </row>
    <row r="499" spans="4:30" x14ac:dyDescent="0.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39"/>
      <c r="AD499" s="39"/>
    </row>
    <row r="500" spans="4:30" x14ac:dyDescent="0.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39"/>
      <c r="AD500" s="39"/>
    </row>
    <row r="501" spans="4:30" x14ac:dyDescent="0.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39"/>
      <c r="AD501" s="39"/>
    </row>
    <row r="502" spans="4:30" x14ac:dyDescent="0.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39"/>
      <c r="AD502" s="39"/>
    </row>
    <row r="503" spans="4:30" x14ac:dyDescent="0.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39"/>
      <c r="AD503" s="39"/>
    </row>
    <row r="504" spans="4:30" x14ac:dyDescent="0.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39"/>
      <c r="AD504" s="39"/>
    </row>
    <row r="505" spans="4:30" x14ac:dyDescent="0.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39"/>
      <c r="AD505" s="39"/>
    </row>
    <row r="506" spans="4:30" x14ac:dyDescent="0.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39"/>
      <c r="AD506" s="39"/>
    </row>
    <row r="507" spans="4:30" x14ac:dyDescent="0.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39"/>
      <c r="AD507" s="39"/>
    </row>
    <row r="508" spans="4:30" x14ac:dyDescent="0.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39"/>
      <c r="AD508" s="39"/>
    </row>
    <row r="509" spans="4:30" x14ac:dyDescent="0.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39"/>
      <c r="AD509" s="39"/>
    </row>
    <row r="510" spans="4:30" x14ac:dyDescent="0.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39"/>
      <c r="AD510" s="39"/>
    </row>
    <row r="511" spans="4:30" x14ac:dyDescent="0.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39"/>
      <c r="AD511" s="39"/>
    </row>
    <row r="512" spans="4:30" x14ac:dyDescent="0.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39"/>
      <c r="AD512" s="39"/>
    </row>
    <row r="513" spans="4:30" x14ac:dyDescent="0.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39"/>
      <c r="AD513" s="39"/>
    </row>
    <row r="514" spans="4:30" x14ac:dyDescent="0.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39"/>
      <c r="AD514" s="39"/>
    </row>
    <row r="515" spans="4:30" x14ac:dyDescent="0.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39"/>
      <c r="AD515" s="39"/>
    </row>
    <row r="516" spans="4:30" x14ac:dyDescent="0.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39"/>
      <c r="AD516" s="39"/>
    </row>
    <row r="517" spans="4:30" x14ac:dyDescent="0.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39"/>
      <c r="AD517" s="39"/>
    </row>
    <row r="518" spans="4:30" x14ac:dyDescent="0.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39"/>
      <c r="AD518" s="39"/>
    </row>
    <row r="519" spans="4:30" x14ac:dyDescent="0.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39"/>
      <c r="AD519" s="39"/>
    </row>
    <row r="520" spans="4:30" x14ac:dyDescent="0.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39"/>
      <c r="AD520" s="39"/>
    </row>
    <row r="521" spans="4:30" x14ac:dyDescent="0.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39"/>
      <c r="AD521" s="39"/>
    </row>
    <row r="522" spans="4:30" x14ac:dyDescent="0.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39"/>
      <c r="AD522" s="39"/>
    </row>
    <row r="523" spans="4:30" x14ac:dyDescent="0.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39"/>
      <c r="AD523" s="39"/>
    </row>
    <row r="524" spans="4:30" x14ac:dyDescent="0.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39"/>
      <c r="AD524" s="39"/>
    </row>
    <row r="525" spans="4:30" x14ac:dyDescent="0.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39"/>
      <c r="AD525" s="39"/>
    </row>
    <row r="526" spans="4:30" x14ac:dyDescent="0.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39"/>
      <c r="AD526" s="39"/>
    </row>
    <row r="527" spans="4:30" x14ac:dyDescent="0.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39"/>
      <c r="AD527" s="39"/>
    </row>
    <row r="528" spans="4:30" x14ac:dyDescent="0.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39"/>
      <c r="AD528" s="39"/>
    </row>
    <row r="529" spans="4:30" x14ac:dyDescent="0.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39"/>
      <c r="AD529" s="39"/>
    </row>
    <row r="530" spans="4:30" x14ac:dyDescent="0.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39"/>
      <c r="AD530" s="39"/>
    </row>
    <row r="531" spans="4:30" x14ac:dyDescent="0.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39"/>
      <c r="AD531" s="39"/>
    </row>
    <row r="532" spans="4:30" x14ac:dyDescent="0.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39"/>
      <c r="AD532" s="39"/>
    </row>
    <row r="533" spans="4:30" x14ac:dyDescent="0.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39"/>
      <c r="AD533" s="39"/>
    </row>
    <row r="534" spans="4:30" x14ac:dyDescent="0.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39"/>
      <c r="AD534" s="39"/>
    </row>
    <row r="535" spans="4:30" x14ac:dyDescent="0.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39"/>
      <c r="AD535" s="39"/>
    </row>
    <row r="536" spans="4:30" x14ac:dyDescent="0.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39"/>
      <c r="AD536" s="39"/>
    </row>
    <row r="537" spans="4:30" x14ac:dyDescent="0.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39"/>
      <c r="AD537" s="39"/>
    </row>
    <row r="538" spans="4:30" x14ac:dyDescent="0.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39"/>
      <c r="AD538" s="39"/>
    </row>
    <row r="539" spans="4:30" x14ac:dyDescent="0.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39"/>
      <c r="AD539" s="39"/>
    </row>
    <row r="540" spans="4:30" x14ac:dyDescent="0.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39"/>
      <c r="AD540" s="39"/>
    </row>
    <row r="541" spans="4:30" x14ac:dyDescent="0.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39"/>
      <c r="AD541" s="39"/>
    </row>
    <row r="542" spans="4:30" x14ac:dyDescent="0.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39"/>
      <c r="AD542" s="39"/>
    </row>
    <row r="543" spans="4:30" x14ac:dyDescent="0.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39"/>
      <c r="AD543" s="39"/>
    </row>
    <row r="544" spans="4:30" x14ac:dyDescent="0.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39"/>
      <c r="AD544" s="39"/>
    </row>
    <row r="545" spans="4:30" x14ac:dyDescent="0.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39"/>
      <c r="AD545" s="39"/>
    </row>
    <row r="546" spans="4:30" x14ac:dyDescent="0.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39"/>
      <c r="AD546" s="39"/>
    </row>
    <row r="547" spans="4:30" x14ac:dyDescent="0.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39"/>
      <c r="AD547" s="39"/>
    </row>
    <row r="548" spans="4:30" x14ac:dyDescent="0.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39"/>
      <c r="AD548" s="39"/>
    </row>
    <row r="549" spans="4:30" x14ac:dyDescent="0.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39"/>
      <c r="AD549" s="39"/>
    </row>
    <row r="550" spans="4:30" x14ac:dyDescent="0.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39"/>
      <c r="AD550" s="39"/>
    </row>
    <row r="551" spans="4:30" x14ac:dyDescent="0.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39"/>
      <c r="AD551" s="39"/>
    </row>
    <row r="552" spans="4:30" x14ac:dyDescent="0.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39"/>
      <c r="AD552" s="39"/>
    </row>
    <row r="553" spans="4:30" x14ac:dyDescent="0.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39"/>
      <c r="AD553" s="39"/>
    </row>
    <row r="554" spans="4:30" x14ac:dyDescent="0.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39"/>
      <c r="AD554" s="39"/>
    </row>
    <row r="555" spans="4:30" x14ac:dyDescent="0.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39"/>
      <c r="AD555" s="39"/>
    </row>
    <row r="556" spans="4:30" x14ac:dyDescent="0.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39"/>
      <c r="AD556" s="39"/>
    </row>
    <row r="557" spans="4:30" x14ac:dyDescent="0.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39"/>
      <c r="AD557" s="39"/>
    </row>
    <row r="558" spans="4:30" x14ac:dyDescent="0.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39"/>
      <c r="AD558" s="39"/>
    </row>
    <row r="559" spans="4:30" x14ac:dyDescent="0.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39"/>
      <c r="AD559" s="39"/>
    </row>
    <row r="560" spans="4:30" x14ac:dyDescent="0.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39"/>
      <c r="AD560" s="39"/>
    </row>
    <row r="561" spans="4:30" x14ac:dyDescent="0.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39"/>
      <c r="AD561" s="39"/>
    </row>
    <row r="562" spans="4:30" x14ac:dyDescent="0.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39"/>
      <c r="AD562" s="39"/>
    </row>
    <row r="563" spans="4:30" x14ac:dyDescent="0.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39"/>
      <c r="AD563" s="39"/>
    </row>
    <row r="564" spans="4:30" x14ac:dyDescent="0.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39"/>
      <c r="AD564" s="39"/>
    </row>
    <row r="565" spans="4:30" x14ac:dyDescent="0.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39"/>
      <c r="AD565" s="39"/>
    </row>
    <row r="566" spans="4:30" x14ac:dyDescent="0.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39"/>
      <c r="AD566" s="39"/>
    </row>
    <row r="567" spans="4:30" x14ac:dyDescent="0.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39"/>
      <c r="AD567" s="39"/>
    </row>
    <row r="568" spans="4:30" x14ac:dyDescent="0.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39"/>
      <c r="AD568" s="39"/>
    </row>
    <row r="569" spans="4:30" x14ac:dyDescent="0.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39"/>
      <c r="AD569" s="39"/>
    </row>
    <row r="570" spans="4:30" x14ac:dyDescent="0.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39"/>
      <c r="AD570" s="39"/>
    </row>
    <row r="571" spans="4:30" x14ac:dyDescent="0.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39"/>
      <c r="AD571" s="39"/>
    </row>
    <row r="572" spans="4:30" x14ac:dyDescent="0.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39"/>
      <c r="AD572" s="39"/>
    </row>
    <row r="573" spans="4:30" x14ac:dyDescent="0.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39"/>
      <c r="AD573" s="39"/>
    </row>
    <row r="574" spans="4:30" x14ac:dyDescent="0.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39"/>
      <c r="AD574" s="39"/>
    </row>
    <row r="575" spans="4:30" x14ac:dyDescent="0.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39"/>
      <c r="AD575" s="39"/>
    </row>
    <row r="576" spans="4:30" x14ac:dyDescent="0.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39"/>
      <c r="AD576" s="39"/>
    </row>
    <row r="577" spans="4:30" x14ac:dyDescent="0.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39"/>
      <c r="AD577" s="39"/>
    </row>
    <row r="578" spans="4:30" x14ac:dyDescent="0.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39"/>
      <c r="AD578" s="39"/>
    </row>
    <row r="579" spans="4:30" x14ac:dyDescent="0.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39"/>
      <c r="AD579" s="39"/>
    </row>
    <row r="580" spans="4:30" x14ac:dyDescent="0.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39"/>
      <c r="AD580" s="39"/>
    </row>
    <row r="581" spans="4:30" x14ac:dyDescent="0.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39"/>
      <c r="AD581" s="39"/>
    </row>
    <row r="582" spans="4:30" x14ac:dyDescent="0.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39"/>
      <c r="AD582" s="39"/>
    </row>
    <row r="583" spans="4:30" x14ac:dyDescent="0.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39"/>
      <c r="AD583" s="39"/>
    </row>
    <row r="584" spans="4:30" x14ac:dyDescent="0.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39"/>
      <c r="AD584" s="39"/>
    </row>
    <row r="585" spans="4:30" x14ac:dyDescent="0.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39"/>
      <c r="AD585" s="39"/>
    </row>
    <row r="586" spans="4:30" x14ac:dyDescent="0.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39"/>
      <c r="AD586" s="39"/>
    </row>
    <row r="587" spans="4:30" x14ac:dyDescent="0.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39"/>
      <c r="AD587" s="39"/>
    </row>
    <row r="588" spans="4:30" x14ac:dyDescent="0.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39"/>
      <c r="AD588" s="39"/>
    </row>
    <row r="589" spans="4:30" x14ac:dyDescent="0.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39"/>
      <c r="AD589" s="39"/>
    </row>
    <row r="590" spans="4:30" x14ac:dyDescent="0.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39"/>
      <c r="AD590" s="39"/>
    </row>
    <row r="591" spans="4:30" x14ac:dyDescent="0.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39"/>
      <c r="AD591" s="39"/>
    </row>
    <row r="592" spans="4:30" x14ac:dyDescent="0.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39"/>
      <c r="AD592" s="39"/>
    </row>
    <row r="593" spans="4:30" x14ac:dyDescent="0.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39"/>
      <c r="AD593" s="39"/>
    </row>
    <row r="594" spans="4:30" x14ac:dyDescent="0.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39"/>
      <c r="AD594" s="39"/>
    </row>
    <row r="595" spans="4:30" x14ac:dyDescent="0.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39"/>
      <c r="AD595" s="39"/>
    </row>
    <row r="596" spans="4:30" x14ac:dyDescent="0.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39"/>
      <c r="AD596" s="39"/>
    </row>
    <row r="597" spans="4:30" x14ac:dyDescent="0.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39"/>
      <c r="AD597" s="39"/>
    </row>
    <row r="598" spans="4:30" x14ac:dyDescent="0.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39"/>
      <c r="AD598" s="39"/>
    </row>
    <row r="599" spans="4:30" x14ac:dyDescent="0.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39"/>
      <c r="AD599" s="39"/>
    </row>
    <row r="600" spans="4:30" x14ac:dyDescent="0.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39"/>
      <c r="AD600" s="39"/>
    </row>
    <row r="601" spans="4:30" x14ac:dyDescent="0.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39"/>
      <c r="AD601" s="39"/>
    </row>
    <row r="602" spans="4:30" x14ac:dyDescent="0.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39"/>
      <c r="AD602" s="39"/>
    </row>
    <row r="603" spans="4:30" x14ac:dyDescent="0.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39"/>
      <c r="AD603" s="39"/>
    </row>
    <row r="604" spans="4:30" x14ac:dyDescent="0.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39"/>
      <c r="AD604" s="39"/>
    </row>
    <row r="605" spans="4:30" x14ac:dyDescent="0.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39"/>
      <c r="AD605" s="39"/>
    </row>
    <row r="606" spans="4:30" x14ac:dyDescent="0.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39"/>
      <c r="AD606" s="39"/>
    </row>
    <row r="607" spans="4:30" x14ac:dyDescent="0.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39"/>
      <c r="AD607" s="39"/>
    </row>
    <row r="608" spans="4:30" x14ac:dyDescent="0.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39"/>
      <c r="AD608" s="39"/>
    </row>
    <row r="609" spans="4:30" x14ac:dyDescent="0.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39"/>
      <c r="AD609" s="39"/>
    </row>
    <row r="610" spans="4:30" x14ac:dyDescent="0.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39"/>
      <c r="AD610" s="39"/>
    </row>
    <row r="611" spans="4:30" x14ac:dyDescent="0.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39"/>
      <c r="AD611" s="39"/>
    </row>
    <row r="612" spans="4:30" x14ac:dyDescent="0.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39"/>
      <c r="AD612" s="39"/>
    </row>
    <row r="613" spans="4:30" x14ac:dyDescent="0.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39"/>
      <c r="AD613" s="39"/>
    </row>
    <row r="614" spans="4:30" x14ac:dyDescent="0.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39"/>
      <c r="AD614" s="39"/>
    </row>
    <row r="615" spans="4:30" x14ac:dyDescent="0.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39"/>
      <c r="AD615" s="39"/>
    </row>
    <row r="616" spans="4:30" x14ac:dyDescent="0.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39"/>
      <c r="AD616" s="39"/>
    </row>
    <row r="617" spans="4:30" x14ac:dyDescent="0.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39"/>
      <c r="AD617" s="39"/>
    </row>
    <row r="618" spans="4:30" x14ac:dyDescent="0.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39"/>
      <c r="AD618" s="39"/>
    </row>
    <row r="619" spans="4:30" x14ac:dyDescent="0.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39"/>
      <c r="AD619" s="39"/>
    </row>
    <row r="620" spans="4:30" x14ac:dyDescent="0.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39"/>
      <c r="AD620" s="39"/>
    </row>
    <row r="621" spans="4:30" x14ac:dyDescent="0.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39"/>
      <c r="AD621" s="39"/>
    </row>
    <row r="622" spans="4:30" x14ac:dyDescent="0.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39"/>
      <c r="AD622" s="39"/>
    </row>
    <row r="623" spans="4:30" x14ac:dyDescent="0.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39"/>
      <c r="AD623" s="39"/>
    </row>
    <row r="624" spans="4:30" x14ac:dyDescent="0.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39"/>
      <c r="AD624" s="39"/>
    </row>
    <row r="625" spans="4:30" x14ac:dyDescent="0.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39"/>
      <c r="AD625" s="39"/>
    </row>
    <row r="626" spans="4:30" x14ac:dyDescent="0.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39"/>
      <c r="AD626" s="39"/>
    </row>
    <row r="627" spans="4:30" x14ac:dyDescent="0.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39"/>
      <c r="AD627" s="39"/>
    </row>
    <row r="628" spans="4:30" x14ac:dyDescent="0.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39"/>
      <c r="AD628" s="39"/>
    </row>
    <row r="629" spans="4:30" x14ac:dyDescent="0.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39"/>
      <c r="AD629" s="39"/>
    </row>
    <row r="630" spans="4:30" x14ac:dyDescent="0.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39"/>
      <c r="AD630" s="39"/>
    </row>
    <row r="631" spans="4:30" x14ac:dyDescent="0.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39"/>
      <c r="AD631" s="39"/>
    </row>
    <row r="632" spans="4:30" x14ac:dyDescent="0.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39"/>
      <c r="AD632" s="39"/>
    </row>
    <row r="633" spans="4:30" x14ac:dyDescent="0.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39"/>
      <c r="AD633" s="39"/>
    </row>
    <row r="634" spans="4:30" x14ac:dyDescent="0.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39"/>
      <c r="AD634" s="39"/>
    </row>
    <row r="635" spans="4:30" x14ac:dyDescent="0.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39"/>
      <c r="AD635" s="39"/>
    </row>
    <row r="636" spans="4:30" x14ac:dyDescent="0.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39"/>
      <c r="AD636" s="39"/>
    </row>
    <row r="637" spans="4:30" x14ac:dyDescent="0.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39"/>
      <c r="AD637" s="39"/>
    </row>
    <row r="638" spans="4:30" x14ac:dyDescent="0.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39"/>
      <c r="AD638" s="39"/>
    </row>
    <row r="639" spans="4:30" x14ac:dyDescent="0.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39"/>
      <c r="AD639" s="39"/>
    </row>
    <row r="640" spans="4:30" x14ac:dyDescent="0.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39"/>
      <c r="AD640" s="39"/>
    </row>
    <row r="641" spans="4:30" x14ac:dyDescent="0.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39"/>
      <c r="AD641" s="39"/>
    </row>
    <row r="642" spans="4:30" x14ac:dyDescent="0.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39"/>
      <c r="AD642" s="39"/>
    </row>
    <row r="643" spans="4:30" x14ac:dyDescent="0.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39"/>
      <c r="AD643" s="39"/>
    </row>
    <row r="644" spans="4:30" x14ac:dyDescent="0.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39"/>
      <c r="AD644" s="39"/>
    </row>
    <row r="645" spans="4:30" x14ac:dyDescent="0.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39"/>
      <c r="AD645" s="39"/>
    </row>
    <row r="646" spans="4:30" x14ac:dyDescent="0.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39"/>
      <c r="AD646" s="39"/>
    </row>
    <row r="647" spans="4:30" x14ac:dyDescent="0.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39"/>
      <c r="AD647" s="39"/>
    </row>
    <row r="648" spans="4:30" x14ac:dyDescent="0.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39"/>
      <c r="AD648" s="39"/>
    </row>
    <row r="649" spans="4:30" x14ac:dyDescent="0.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39"/>
      <c r="AD649" s="39"/>
    </row>
    <row r="650" spans="4:30" x14ac:dyDescent="0.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39"/>
      <c r="AD650" s="39"/>
    </row>
    <row r="651" spans="4:30" x14ac:dyDescent="0.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39"/>
      <c r="AD651" s="39"/>
    </row>
    <row r="652" spans="4:30" x14ac:dyDescent="0.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39"/>
      <c r="AD652" s="39"/>
    </row>
    <row r="653" spans="4:30" x14ac:dyDescent="0.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39"/>
      <c r="AD653" s="39"/>
    </row>
    <row r="654" spans="4:30" x14ac:dyDescent="0.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39"/>
      <c r="AD654" s="39"/>
    </row>
    <row r="655" spans="4:30" x14ac:dyDescent="0.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39"/>
      <c r="AD655" s="39"/>
    </row>
    <row r="656" spans="4:30" x14ac:dyDescent="0.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39"/>
      <c r="AD656" s="39"/>
    </row>
    <row r="657" spans="4:30" x14ac:dyDescent="0.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39"/>
      <c r="AD657" s="39"/>
    </row>
    <row r="658" spans="4:30" x14ac:dyDescent="0.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39"/>
      <c r="AD658" s="39"/>
    </row>
    <row r="659" spans="4:30" x14ac:dyDescent="0.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39"/>
      <c r="AD659" s="39"/>
    </row>
    <row r="660" spans="4:30" x14ac:dyDescent="0.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39"/>
      <c r="AD660" s="39"/>
    </row>
    <row r="661" spans="4:30" x14ac:dyDescent="0.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39"/>
      <c r="AD661" s="39"/>
    </row>
    <row r="662" spans="4:30" x14ac:dyDescent="0.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39"/>
      <c r="AD662" s="39"/>
    </row>
    <row r="663" spans="4:30" x14ac:dyDescent="0.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39"/>
      <c r="AD663" s="39"/>
    </row>
    <row r="664" spans="4:30" x14ac:dyDescent="0.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39"/>
      <c r="AD664" s="39"/>
    </row>
    <row r="665" spans="4:30" x14ac:dyDescent="0.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39"/>
      <c r="AD665" s="39"/>
    </row>
    <row r="666" spans="4:30" x14ac:dyDescent="0.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39"/>
      <c r="AD666" s="39"/>
    </row>
    <row r="667" spans="4:30" x14ac:dyDescent="0.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39"/>
      <c r="AD667" s="39"/>
    </row>
    <row r="668" spans="4:30" x14ac:dyDescent="0.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39"/>
      <c r="AD668" s="39"/>
    </row>
    <row r="669" spans="4:30" x14ac:dyDescent="0.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39"/>
      <c r="AD669" s="39"/>
    </row>
    <row r="670" spans="4:30" x14ac:dyDescent="0.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39"/>
      <c r="AD670" s="39"/>
    </row>
    <row r="671" spans="4:30" x14ac:dyDescent="0.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39"/>
      <c r="AD671" s="39"/>
    </row>
    <row r="672" spans="4:30" x14ac:dyDescent="0.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39"/>
      <c r="AD672" s="39"/>
    </row>
    <row r="673" spans="4:30" x14ac:dyDescent="0.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39"/>
      <c r="AD673" s="39"/>
    </row>
    <row r="674" spans="4:30" x14ac:dyDescent="0.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39"/>
      <c r="AD674" s="39"/>
    </row>
    <row r="675" spans="4:30" x14ac:dyDescent="0.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39"/>
      <c r="AD675" s="39"/>
    </row>
    <row r="676" spans="4:30" x14ac:dyDescent="0.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39"/>
      <c r="AD676" s="39"/>
    </row>
    <row r="677" spans="4:30" x14ac:dyDescent="0.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39"/>
      <c r="AD677" s="39"/>
    </row>
    <row r="678" spans="4:30" x14ac:dyDescent="0.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39"/>
      <c r="AD678" s="39"/>
    </row>
    <row r="679" spans="4:30" x14ac:dyDescent="0.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39"/>
      <c r="AD679" s="39"/>
    </row>
    <row r="680" spans="4:30" x14ac:dyDescent="0.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39"/>
      <c r="AD680" s="39"/>
    </row>
    <row r="681" spans="4:30" x14ac:dyDescent="0.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39"/>
      <c r="AD681" s="39"/>
    </row>
    <row r="682" spans="4:30" x14ac:dyDescent="0.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39"/>
      <c r="AD682" s="39"/>
    </row>
    <row r="683" spans="4:30" x14ac:dyDescent="0.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39"/>
      <c r="AD683" s="39"/>
    </row>
    <row r="684" spans="4:30" x14ac:dyDescent="0.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39"/>
      <c r="AD684" s="39"/>
    </row>
    <row r="685" spans="4:30" x14ac:dyDescent="0.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39"/>
      <c r="AD685" s="39"/>
    </row>
    <row r="686" spans="4:30" x14ac:dyDescent="0.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39"/>
      <c r="AD686" s="39"/>
    </row>
    <row r="687" spans="4:30" x14ac:dyDescent="0.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39"/>
      <c r="AD687" s="39"/>
    </row>
    <row r="688" spans="4:30" x14ac:dyDescent="0.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39"/>
      <c r="AD688" s="39"/>
    </row>
    <row r="689" spans="4:30" x14ac:dyDescent="0.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39"/>
      <c r="AD689" s="39"/>
    </row>
    <row r="690" spans="4:30" x14ac:dyDescent="0.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39"/>
      <c r="AD690" s="39"/>
    </row>
    <row r="691" spans="4:30" x14ac:dyDescent="0.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39"/>
      <c r="AD691" s="39"/>
    </row>
    <row r="692" spans="4:30" x14ac:dyDescent="0.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39"/>
      <c r="AD692" s="39"/>
    </row>
    <row r="693" spans="4:30" x14ac:dyDescent="0.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39"/>
      <c r="AD693" s="39"/>
    </row>
    <row r="694" spans="4:30" x14ac:dyDescent="0.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39"/>
      <c r="AD694" s="39"/>
    </row>
    <row r="695" spans="4:30" x14ac:dyDescent="0.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39"/>
      <c r="AD695" s="39"/>
    </row>
    <row r="696" spans="4:30" x14ac:dyDescent="0.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39"/>
      <c r="AD696" s="39"/>
    </row>
    <row r="697" spans="4:30" x14ac:dyDescent="0.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39"/>
      <c r="AD697" s="39"/>
    </row>
    <row r="698" spans="4:30" x14ac:dyDescent="0.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39"/>
      <c r="AD698" s="39"/>
    </row>
    <row r="699" spans="4:30" x14ac:dyDescent="0.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39"/>
      <c r="AD699" s="39"/>
    </row>
    <row r="700" spans="4:30" x14ac:dyDescent="0.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39"/>
      <c r="AD700" s="39"/>
    </row>
    <row r="701" spans="4:30" x14ac:dyDescent="0.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39"/>
      <c r="AD701" s="39"/>
    </row>
    <row r="702" spans="4:30" x14ac:dyDescent="0.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39"/>
      <c r="AD702" s="39"/>
    </row>
    <row r="703" spans="4:30" x14ac:dyDescent="0.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39"/>
      <c r="AD703" s="39"/>
    </row>
    <row r="704" spans="4:30" x14ac:dyDescent="0.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39"/>
      <c r="AD704" s="39"/>
    </row>
    <row r="705" spans="4:30" x14ac:dyDescent="0.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39"/>
      <c r="AD705" s="39"/>
    </row>
    <row r="706" spans="4:30" x14ac:dyDescent="0.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39"/>
      <c r="AD706" s="39"/>
    </row>
    <row r="707" spans="4:30" x14ac:dyDescent="0.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39"/>
      <c r="AD707" s="39"/>
    </row>
    <row r="708" spans="4:30" x14ac:dyDescent="0.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39"/>
      <c r="AD708" s="39"/>
    </row>
    <row r="709" spans="4:30" x14ac:dyDescent="0.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39"/>
      <c r="AD709" s="39"/>
    </row>
    <row r="710" spans="4:30" x14ac:dyDescent="0.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39"/>
      <c r="AD710" s="39"/>
    </row>
    <row r="711" spans="4:30" x14ac:dyDescent="0.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39"/>
      <c r="AD711" s="39"/>
    </row>
    <row r="712" spans="4:30" x14ac:dyDescent="0.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39"/>
      <c r="AD712" s="39"/>
    </row>
    <row r="713" spans="4:30" x14ac:dyDescent="0.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39"/>
      <c r="AD713" s="39"/>
    </row>
    <row r="714" spans="4:30" x14ac:dyDescent="0.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39"/>
      <c r="AD714" s="39"/>
    </row>
    <row r="715" spans="4:30" x14ac:dyDescent="0.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39"/>
      <c r="AD715" s="39"/>
    </row>
    <row r="716" spans="4:30" x14ac:dyDescent="0.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39"/>
      <c r="AD716" s="39"/>
    </row>
    <row r="717" spans="4:30" x14ac:dyDescent="0.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39"/>
      <c r="AD717" s="39"/>
    </row>
    <row r="718" spans="4:30" x14ac:dyDescent="0.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39"/>
      <c r="AD718" s="39"/>
    </row>
    <row r="719" spans="4:30" x14ac:dyDescent="0.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39"/>
      <c r="AD719" s="39"/>
    </row>
    <row r="720" spans="4:30" x14ac:dyDescent="0.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39"/>
      <c r="AD720" s="39"/>
    </row>
    <row r="721" spans="4:30" x14ac:dyDescent="0.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39"/>
      <c r="AD721" s="39"/>
    </row>
    <row r="722" spans="4:30" x14ac:dyDescent="0.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39"/>
      <c r="AD722" s="39"/>
    </row>
    <row r="723" spans="4:30" x14ac:dyDescent="0.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39"/>
      <c r="AD723" s="39"/>
    </row>
    <row r="724" spans="4:30" x14ac:dyDescent="0.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39"/>
      <c r="AD724" s="39"/>
    </row>
    <row r="725" spans="4:30" x14ac:dyDescent="0.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39"/>
      <c r="AD725" s="39"/>
    </row>
    <row r="726" spans="4:30" x14ac:dyDescent="0.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39"/>
      <c r="AD726" s="39"/>
    </row>
    <row r="727" spans="4:30" x14ac:dyDescent="0.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39"/>
      <c r="AD727" s="39"/>
    </row>
    <row r="728" spans="4:30" x14ac:dyDescent="0.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39"/>
      <c r="AD728" s="39"/>
    </row>
    <row r="729" spans="4:30" x14ac:dyDescent="0.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39"/>
      <c r="AD729" s="39"/>
    </row>
    <row r="730" spans="4:30" x14ac:dyDescent="0.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39"/>
      <c r="AD730" s="39"/>
    </row>
    <row r="731" spans="4:30" x14ac:dyDescent="0.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39"/>
      <c r="AD731" s="39"/>
    </row>
    <row r="732" spans="4:30" x14ac:dyDescent="0.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39"/>
      <c r="AD732" s="39"/>
    </row>
    <row r="733" spans="4:30" x14ac:dyDescent="0.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39"/>
      <c r="AD733" s="39"/>
    </row>
    <row r="734" spans="4:30" x14ac:dyDescent="0.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39"/>
      <c r="AD734" s="39"/>
    </row>
    <row r="735" spans="4:30" x14ac:dyDescent="0.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39"/>
      <c r="AD735" s="39"/>
    </row>
    <row r="736" spans="4:30" x14ac:dyDescent="0.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39"/>
      <c r="AD736" s="39"/>
    </row>
    <row r="737" spans="4:30" x14ac:dyDescent="0.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39"/>
      <c r="AD737" s="39"/>
    </row>
    <row r="738" spans="4:30" x14ac:dyDescent="0.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39"/>
      <c r="AD738" s="39"/>
    </row>
    <row r="739" spans="4:30" x14ac:dyDescent="0.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39"/>
      <c r="AD739" s="39"/>
    </row>
    <row r="740" spans="4:30" x14ac:dyDescent="0.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39"/>
      <c r="AD740" s="39"/>
    </row>
    <row r="741" spans="4:30" x14ac:dyDescent="0.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39"/>
      <c r="AD741" s="39"/>
    </row>
    <row r="742" spans="4:30" x14ac:dyDescent="0.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39"/>
      <c r="AD742" s="39"/>
    </row>
    <row r="743" spans="4:30" x14ac:dyDescent="0.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39"/>
      <c r="AD743" s="39"/>
    </row>
    <row r="744" spans="4:30" x14ac:dyDescent="0.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39"/>
      <c r="AD744" s="39"/>
    </row>
    <row r="745" spans="4:30" x14ac:dyDescent="0.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39"/>
      <c r="AD745" s="39"/>
    </row>
    <row r="746" spans="4:30" x14ac:dyDescent="0.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39"/>
      <c r="AD746" s="39"/>
    </row>
    <row r="747" spans="4:30" x14ac:dyDescent="0.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39"/>
      <c r="AD747" s="39"/>
    </row>
    <row r="748" spans="4:30" x14ac:dyDescent="0.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39"/>
      <c r="AD748" s="39"/>
    </row>
    <row r="749" spans="4:30" x14ac:dyDescent="0.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39"/>
      <c r="AD749" s="39"/>
    </row>
    <row r="750" spans="4:30" x14ac:dyDescent="0.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39"/>
      <c r="AD750" s="39"/>
    </row>
    <row r="751" spans="4:30" x14ac:dyDescent="0.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39"/>
      <c r="AD751" s="39"/>
    </row>
    <row r="752" spans="4:30" x14ac:dyDescent="0.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39"/>
      <c r="AD752" s="39"/>
    </row>
    <row r="753" spans="4:30" x14ac:dyDescent="0.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39"/>
      <c r="AD753" s="39"/>
    </row>
    <row r="754" spans="4:30" x14ac:dyDescent="0.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39"/>
      <c r="AD754" s="39"/>
    </row>
    <row r="755" spans="4:30" x14ac:dyDescent="0.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39"/>
      <c r="AD755" s="39"/>
    </row>
    <row r="756" spans="4:30" x14ac:dyDescent="0.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39"/>
      <c r="AD756" s="39"/>
    </row>
    <row r="757" spans="4:30" x14ac:dyDescent="0.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39"/>
      <c r="AD757" s="39"/>
    </row>
    <row r="758" spans="4:30" x14ac:dyDescent="0.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39"/>
      <c r="AD758" s="39"/>
    </row>
    <row r="759" spans="4:30" x14ac:dyDescent="0.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39"/>
      <c r="AD759" s="39"/>
    </row>
    <row r="760" spans="4:30" x14ac:dyDescent="0.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39"/>
      <c r="AD760" s="39"/>
    </row>
    <row r="761" spans="4:30" x14ac:dyDescent="0.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39"/>
      <c r="AD761" s="39"/>
    </row>
    <row r="762" spans="4:30" x14ac:dyDescent="0.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39"/>
      <c r="AD762" s="39"/>
    </row>
    <row r="763" spans="4:30" x14ac:dyDescent="0.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39"/>
      <c r="AD763" s="39"/>
    </row>
    <row r="764" spans="4:30" x14ac:dyDescent="0.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39"/>
      <c r="AD764" s="39"/>
    </row>
    <row r="765" spans="4:30" x14ac:dyDescent="0.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39"/>
      <c r="AD765" s="39"/>
    </row>
    <row r="766" spans="4:30" x14ac:dyDescent="0.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39"/>
      <c r="AD766" s="39"/>
    </row>
    <row r="767" spans="4:30" x14ac:dyDescent="0.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39"/>
      <c r="AD767" s="39"/>
    </row>
    <row r="768" spans="4:30" x14ac:dyDescent="0.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39"/>
      <c r="AD768" s="39"/>
    </row>
    <row r="769" spans="4:30" x14ac:dyDescent="0.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39"/>
      <c r="AD769" s="39"/>
    </row>
    <row r="770" spans="4:30" x14ac:dyDescent="0.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39"/>
      <c r="AD770" s="39"/>
    </row>
    <row r="771" spans="4:30" x14ac:dyDescent="0.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39"/>
      <c r="AD771" s="39"/>
    </row>
    <row r="772" spans="4:30" x14ac:dyDescent="0.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39"/>
      <c r="AD772" s="39"/>
    </row>
    <row r="773" spans="4:30" x14ac:dyDescent="0.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39"/>
      <c r="AD773" s="39"/>
    </row>
    <row r="774" spans="4:30" x14ac:dyDescent="0.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39"/>
      <c r="AD774" s="39"/>
    </row>
    <row r="775" spans="4:30" x14ac:dyDescent="0.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39"/>
      <c r="AD775" s="39"/>
    </row>
    <row r="776" spans="4:30" x14ac:dyDescent="0.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39"/>
      <c r="AD776" s="39"/>
    </row>
    <row r="777" spans="4:30" x14ac:dyDescent="0.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39"/>
      <c r="AD777" s="39"/>
    </row>
    <row r="778" spans="4:30" x14ac:dyDescent="0.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39"/>
      <c r="AD778" s="39"/>
    </row>
    <row r="779" spans="4:30" x14ac:dyDescent="0.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39"/>
      <c r="AD779" s="39"/>
    </row>
    <row r="780" spans="4:30" x14ac:dyDescent="0.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39"/>
      <c r="AD780" s="39"/>
    </row>
    <row r="781" spans="4:30" x14ac:dyDescent="0.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39"/>
      <c r="AD781" s="39"/>
    </row>
    <row r="782" spans="4:30" x14ac:dyDescent="0.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39"/>
      <c r="AD782" s="39"/>
    </row>
    <row r="783" spans="4:30" x14ac:dyDescent="0.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39"/>
      <c r="AD783" s="39"/>
    </row>
    <row r="784" spans="4:30" x14ac:dyDescent="0.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39"/>
      <c r="AD784" s="39"/>
    </row>
    <row r="785" spans="4:30" x14ac:dyDescent="0.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39"/>
      <c r="AD785" s="39"/>
    </row>
    <row r="786" spans="4:30" x14ac:dyDescent="0.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39"/>
      <c r="AD786" s="39"/>
    </row>
    <row r="787" spans="4:30" x14ac:dyDescent="0.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39"/>
      <c r="AD787" s="39"/>
    </row>
    <row r="788" spans="4:30" x14ac:dyDescent="0.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39"/>
      <c r="AD788" s="39"/>
    </row>
    <row r="789" spans="4:30" x14ac:dyDescent="0.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39"/>
      <c r="AD789" s="39"/>
    </row>
    <row r="790" spans="4:30" x14ac:dyDescent="0.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39"/>
      <c r="AD790" s="39"/>
    </row>
    <row r="791" spans="4:30" x14ac:dyDescent="0.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39"/>
      <c r="AD791" s="39"/>
    </row>
    <row r="792" spans="4:30" x14ac:dyDescent="0.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39"/>
      <c r="AD792" s="39"/>
    </row>
    <row r="793" spans="4:30" x14ac:dyDescent="0.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39"/>
      <c r="AD793" s="39"/>
    </row>
    <row r="794" spans="4:30" x14ac:dyDescent="0.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39"/>
      <c r="AD794" s="39"/>
    </row>
    <row r="795" spans="4:30" x14ac:dyDescent="0.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39"/>
      <c r="AD795" s="39"/>
    </row>
    <row r="796" spans="4:30" x14ac:dyDescent="0.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39"/>
      <c r="AD796" s="39"/>
    </row>
    <row r="797" spans="4:30" x14ac:dyDescent="0.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39"/>
      <c r="AD797" s="39"/>
    </row>
    <row r="798" spans="4:30" x14ac:dyDescent="0.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39"/>
      <c r="AD798" s="39"/>
    </row>
    <row r="799" spans="4:30" x14ac:dyDescent="0.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39"/>
      <c r="AD799" s="39"/>
    </row>
    <row r="800" spans="4:30" x14ac:dyDescent="0.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39"/>
      <c r="AD800" s="39"/>
    </row>
    <row r="801" spans="4:30" x14ac:dyDescent="0.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39"/>
      <c r="AD801" s="39"/>
    </row>
    <row r="802" spans="4:30" x14ac:dyDescent="0.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39"/>
      <c r="AD802" s="39"/>
    </row>
    <row r="803" spans="4:30" x14ac:dyDescent="0.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39"/>
      <c r="AD803" s="39"/>
    </row>
    <row r="804" spans="4:30" x14ac:dyDescent="0.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39"/>
      <c r="AD804" s="39"/>
    </row>
    <row r="805" spans="4:30" x14ac:dyDescent="0.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39"/>
      <c r="AD805" s="39"/>
    </row>
    <row r="806" spans="4:30" x14ac:dyDescent="0.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39"/>
      <c r="AD806" s="39"/>
    </row>
    <row r="807" spans="4:30" x14ac:dyDescent="0.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39"/>
      <c r="AD807" s="39"/>
    </row>
    <row r="808" spans="4:30" x14ac:dyDescent="0.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39"/>
      <c r="AD808" s="39"/>
    </row>
    <row r="809" spans="4:30" x14ac:dyDescent="0.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39"/>
      <c r="AD809" s="39"/>
    </row>
    <row r="810" spans="4:30" x14ac:dyDescent="0.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39"/>
      <c r="AD810" s="39"/>
    </row>
    <row r="811" spans="4:30" x14ac:dyDescent="0.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39"/>
      <c r="AD811" s="39"/>
    </row>
    <row r="812" spans="4:30" x14ac:dyDescent="0.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39"/>
      <c r="AD812" s="39"/>
    </row>
    <row r="813" spans="4:30" x14ac:dyDescent="0.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39"/>
      <c r="AD813" s="39"/>
    </row>
    <row r="814" spans="4:30" x14ac:dyDescent="0.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39"/>
      <c r="AD814" s="39"/>
    </row>
    <row r="815" spans="4:30" x14ac:dyDescent="0.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39"/>
      <c r="AD815" s="39"/>
    </row>
    <row r="816" spans="4:30" x14ac:dyDescent="0.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39"/>
      <c r="AD816" s="39"/>
    </row>
    <row r="817" spans="4:30" x14ac:dyDescent="0.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39"/>
      <c r="AD817" s="39"/>
    </row>
    <row r="818" spans="4:30" x14ac:dyDescent="0.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39"/>
      <c r="AD818" s="39"/>
    </row>
    <row r="819" spans="4:30" x14ac:dyDescent="0.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39"/>
      <c r="AD819" s="39"/>
    </row>
    <row r="820" spans="4:30" x14ac:dyDescent="0.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39"/>
      <c r="AD820" s="39"/>
    </row>
    <row r="821" spans="4:30" x14ac:dyDescent="0.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39"/>
      <c r="AD821" s="39"/>
    </row>
    <row r="822" spans="4:30" x14ac:dyDescent="0.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39"/>
      <c r="AD822" s="39"/>
    </row>
    <row r="823" spans="4:30" x14ac:dyDescent="0.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39"/>
      <c r="AD823" s="39"/>
    </row>
    <row r="824" spans="4:30" x14ac:dyDescent="0.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39"/>
      <c r="AD824" s="39"/>
    </row>
    <row r="825" spans="4:30" x14ac:dyDescent="0.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39"/>
      <c r="AD825" s="39"/>
    </row>
    <row r="826" spans="4:30" x14ac:dyDescent="0.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39"/>
      <c r="AD826" s="39"/>
    </row>
    <row r="827" spans="4:30" x14ac:dyDescent="0.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39"/>
      <c r="AD827" s="39"/>
    </row>
    <row r="828" spans="4:30" x14ac:dyDescent="0.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39"/>
      <c r="AD828" s="39"/>
    </row>
    <row r="829" spans="4:30" x14ac:dyDescent="0.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39"/>
      <c r="AD829" s="39"/>
    </row>
    <row r="830" spans="4:30" x14ac:dyDescent="0.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39"/>
      <c r="AD830" s="39"/>
    </row>
    <row r="831" spans="4:30" x14ac:dyDescent="0.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39"/>
      <c r="AD831" s="39"/>
    </row>
    <row r="832" spans="4:30" x14ac:dyDescent="0.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39"/>
      <c r="AD832" s="39"/>
    </row>
    <row r="833" spans="4:30" x14ac:dyDescent="0.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39"/>
      <c r="AD833" s="39"/>
    </row>
    <row r="834" spans="4:30" x14ac:dyDescent="0.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39"/>
      <c r="AD834" s="39"/>
    </row>
    <row r="835" spans="4:30" x14ac:dyDescent="0.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39"/>
      <c r="AD835" s="39"/>
    </row>
    <row r="836" spans="4:30" x14ac:dyDescent="0.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39"/>
      <c r="AD836" s="39"/>
    </row>
    <row r="837" spans="4:30" x14ac:dyDescent="0.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39"/>
      <c r="AD837" s="39"/>
    </row>
    <row r="838" spans="4:30" x14ac:dyDescent="0.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39"/>
      <c r="AD838" s="39"/>
    </row>
    <row r="839" spans="4:30" x14ac:dyDescent="0.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39"/>
      <c r="AD839" s="39"/>
    </row>
    <row r="840" spans="4:30" x14ac:dyDescent="0.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39"/>
      <c r="AD840" s="39"/>
    </row>
    <row r="841" spans="4:30" x14ac:dyDescent="0.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39"/>
      <c r="AD841" s="39"/>
    </row>
    <row r="842" spans="4:30" x14ac:dyDescent="0.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39"/>
      <c r="AD842" s="39"/>
    </row>
    <row r="843" spans="4:30" x14ac:dyDescent="0.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39"/>
      <c r="AD843" s="39"/>
    </row>
    <row r="844" spans="4:30" x14ac:dyDescent="0.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39"/>
      <c r="AD844" s="39"/>
    </row>
    <row r="845" spans="4:30" x14ac:dyDescent="0.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39"/>
      <c r="AD845" s="39"/>
    </row>
    <row r="846" spans="4:30" x14ac:dyDescent="0.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39"/>
      <c r="AD846" s="39"/>
    </row>
    <row r="847" spans="4:30" x14ac:dyDescent="0.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39"/>
      <c r="AD847" s="39"/>
    </row>
    <row r="848" spans="4:30" x14ac:dyDescent="0.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39"/>
      <c r="AD848" s="39"/>
    </row>
    <row r="849" spans="4:30" x14ac:dyDescent="0.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39"/>
      <c r="AD849" s="39"/>
    </row>
    <row r="850" spans="4:30" x14ac:dyDescent="0.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39"/>
      <c r="AD850" s="39"/>
    </row>
    <row r="851" spans="4:30" x14ac:dyDescent="0.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39"/>
      <c r="AD851" s="39"/>
    </row>
    <row r="852" spans="4:30" x14ac:dyDescent="0.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39"/>
      <c r="AD852" s="39"/>
    </row>
    <row r="853" spans="4:30" x14ac:dyDescent="0.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39"/>
      <c r="AD853" s="39"/>
    </row>
    <row r="854" spans="4:30" x14ac:dyDescent="0.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39"/>
      <c r="AD854" s="39"/>
    </row>
    <row r="855" spans="4:30" x14ac:dyDescent="0.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39"/>
      <c r="AD855" s="39"/>
    </row>
    <row r="856" spans="4:30" x14ac:dyDescent="0.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39"/>
      <c r="AD856" s="39"/>
    </row>
    <row r="857" spans="4:30" x14ac:dyDescent="0.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39"/>
      <c r="AD857" s="39"/>
    </row>
    <row r="858" spans="4:30" x14ac:dyDescent="0.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39"/>
      <c r="AD858" s="39"/>
    </row>
    <row r="859" spans="4:30" x14ac:dyDescent="0.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39"/>
      <c r="AD859" s="39"/>
    </row>
    <row r="860" spans="4:30" x14ac:dyDescent="0.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39"/>
      <c r="AD860" s="39"/>
    </row>
    <row r="861" spans="4:30" x14ac:dyDescent="0.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39"/>
      <c r="AD861" s="39"/>
    </row>
    <row r="862" spans="4:30" x14ac:dyDescent="0.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39"/>
      <c r="AD862" s="39"/>
    </row>
    <row r="863" spans="4:30" x14ac:dyDescent="0.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39"/>
      <c r="AD863" s="39"/>
    </row>
    <row r="864" spans="4:30" x14ac:dyDescent="0.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39"/>
      <c r="AD864" s="39"/>
    </row>
    <row r="865" spans="4:30" x14ac:dyDescent="0.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39"/>
      <c r="AD865" s="39"/>
    </row>
    <row r="866" spans="4:30" x14ac:dyDescent="0.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39"/>
      <c r="AD866" s="39"/>
    </row>
    <row r="867" spans="4:30" x14ac:dyDescent="0.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39"/>
      <c r="AD867" s="39"/>
    </row>
    <row r="868" spans="4:30" x14ac:dyDescent="0.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39"/>
      <c r="AD868" s="39"/>
    </row>
    <row r="869" spans="4:30" x14ac:dyDescent="0.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39"/>
      <c r="AD869" s="39"/>
    </row>
    <row r="870" spans="4:30" x14ac:dyDescent="0.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39"/>
      <c r="AD870" s="39"/>
    </row>
    <row r="871" spans="4:30" x14ac:dyDescent="0.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39"/>
      <c r="AD871" s="39"/>
    </row>
    <row r="872" spans="4:30" x14ac:dyDescent="0.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39"/>
      <c r="AD872" s="39"/>
    </row>
    <row r="873" spans="4:30" x14ac:dyDescent="0.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39"/>
      <c r="AD873" s="39"/>
    </row>
    <row r="874" spans="4:30" x14ac:dyDescent="0.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39"/>
      <c r="AD874" s="39"/>
    </row>
    <row r="875" spans="4:30" x14ac:dyDescent="0.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39"/>
      <c r="AD875" s="39"/>
    </row>
    <row r="876" spans="4:30" x14ac:dyDescent="0.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39"/>
      <c r="AD876" s="39"/>
    </row>
    <row r="877" spans="4:30" x14ac:dyDescent="0.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39"/>
      <c r="AD877" s="39"/>
    </row>
    <row r="878" spans="4:30" x14ac:dyDescent="0.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39"/>
      <c r="AD878" s="39"/>
    </row>
    <row r="879" spans="4:30" x14ac:dyDescent="0.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39"/>
      <c r="AD879" s="39"/>
    </row>
    <row r="880" spans="4:30" x14ac:dyDescent="0.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39"/>
      <c r="AD880" s="39"/>
    </row>
    <row r="881" spans="4:30" x14ac:dyDescent="0.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39"/>
      <c r="AD881" s="39"/>
    </row>
    <row r="882" spans="4:30" x14ac:dyDescent="0.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39"/>
      <c r="AD882" s="39"/>
    </row>
    <row r="883" spans="4:30" x14ac:dyDescent="0.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39"/>
      <c r="AD883" s="39"/>
    </row>
    <row r="884" spans="4:30" x14ac:dyDescent="0.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39"/>
      <c r="AD884" s="39"/>
    </row>
    <row r="885" spans="4:30" x14ac:dyDescent="0.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39"/>
      <c r="AD885" s="39"/>
    </row>
    <row r="886" spans="4:30" x14ac:dyDescent="0.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39"/>
      <c r="AD886" s="39"/>
    </row>
    <row r="887" spans="4:30" x14ac:dyDescent="0.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39"/>
      <c r="AD887" s="39"/>
    </row>
    <row r="888" spans="4:30" x14ac:dyDescent="0.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39"/>
      <c r="AD888" s="39"/>
    </row>
    <row r="889" spans="4:30" x14ac:dyDescent="0.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39"/>
      <c r="AD889" s="39"/>
    </row>
    <row r="890" spans="4:30" x14ac:dyDescent="0.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39"/>
      <c r="AD890" s="39"/>
    </row>
    <row r="891" spans="4:30" x14ac:dyDescent="0.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39"/>
      <c r="AD891" s="39"/>
    </row>
    <row r="892" spans="4:30" x14ac:dyDescent="0.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39"/>
      <c r="AD892" s="39"/>
    </row>
    <row r="893" spans="4:30" x14ac:dyDescent="0.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39"/>
      <c r="AD893" s="39"/>
    </row>
    <row r="894" spans="4:30" x14ac:dyDescent="0.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39"/>
      <c r="AD894" s="39"/>
    </row>
    <row r="895" spans="4:30" x14ac:dyDescent="0.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39"/>
      <c r="AD895" s="39"/>
    </row>
    <row r="896" spans="4:30" x14ac:dyDescent="0.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39"/>
      <c r="AD896" s="39"/>
    </row>
    <row r="897" spans="4:30" x14ac:dyDescent="0.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39"/>
      <c r="AD897" s="39"/>
    </row>
    <row r="898" spans="4:30" x14ac:dyDescent="0.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39"/>
      <c r="AD898" s="39"/>
    </row>
    <row r="899" spans="4:30" x14ac:dyDescent="0.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39"/>
      <c r="AD899" s="39"/>
    </row>
    <row r="900" spans="4:30" x14ac:dyDescent="0.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39"/>
      <c r="AD900" s="39"/>
    </row>
    <row r="901" spans="4:30" x14ac:dyDescent="0.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39"/>
      <c r="AD901" s="39"/>
    </row>
    <row r="902" spans="4:30" x14ac:dyDescent="0.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39"/>
      <c r="AD902" s="39"/>
    </row>
    <row r="903" spans="4:30" x14ac:dyDescent="0.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39"/>
      <c r="AD903" s="39"/>
    </row>
    <row r="904" spans="4:30" x14ac:dyDescent="0.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39"/>
      <c r="AD904" s="39"/>
    </row>
    <row r="905" spans="4:30" x14ac:dyDescent="0.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39"/>
      <c r="AD905" s="39"/>
    </row>
    <row r="906" spans="4:30" x14ac:dyDescent="0.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39"/>
      <c r="AD906" s="39"/>
    </row>
    <row r="907" spans="4:30" x14ac:dyDescent="0.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39"/>
      <c r="AD907" s="39"/>
    </row>
    <row r="908" spans="4:30" x14ac:dyDescent="0.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39"/>
      <c r="AD908" s="39"/>
    </row>
    <row r="909" spans="4:30" x14ac:dyDescent="0.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39"/>
      <c r="AD909" s="39"/>
    </row>
    <row r="910" spans="4:30" x14ac:dyDescent="0.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39"/>
      <c r="AD910" s="39"/>
    </row>
    <row r="911" spans="4:30" x14ac:dyDescent="0.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39"/>
      <c r="AD911" s="39"/>
    </row>
    <row r="912" spans="4:30" x14ac:dyDescent="0.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39"/>
      <c r="AD912" s="39"/>
    </row>
    <row r="913" spans="4:30" x14ac:dyDescent="0.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39"/>
      <c r="AD913" s="39"/>
    </row>
    <row r="914" spans="4:30" x14ac:dyDescent="0.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39"/>
      <c r="AD914" s="39"/>
    </row>
    <row r="915" spans="4:30" x14ac:dyDescent="0.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39"/>
      <c r="AD915" s="39"/>
    </row>
    <row r="916" spans="4:30" x14ac:dyDescent="0.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39"/>
      <c r="AD916" s="39"/>
    </row>
    <row r="917" spans="4:30" x14ac:dyDescent="0.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39"/>
      <c r="AD917" s="39"/>
    </row>
    <row r="918" spans="4:30" x14ac:dyDescent="0.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39"/>
      <c r="AD918" s="39"/>
    </row>
    <row r="919" spans="4:30" x14ac:dyDescent="0.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39"/>
      <c r="AD919" s="39"/>
    </row>
    <row r="920" spans="4:30" x14ac:dyDescent="0.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39"/>
      <c r="AD920" s="39"/>
    </row>
    <row r="921" spans="4:30" x14ac:dyDescent="0.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39"/>
      <c r="AD921" s="39"/>
    </row>
    <row r="922" spans="4:30" x14ac:dyDescent="0.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39"/>
      <c r="AD922" s="39"/>
    </row>
    <row r="923" spans="4:30" x14ac:dyDescent="0.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39"/>
      <c r="AD923" s="39"/>
    </row>
    <row r="924" spans="4:30" x14ac:dyDescent="0.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39"/>
      <c r="AD924" s="39"/>
    </row>
    <row r="925" spans="4:30" x14ac:dyDescent="0.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39"/>
      <c r="AD925" s="39"/>
    </row>
    <row r="926" spans="4:30" x14ac:dyDescent="0.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39"/>
      <c r="AD926" s="39"/>
    </row>
    <row r="927" spans="4:30" x14ac:dyDescent="0.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39"/>
      <c r="AD927" s="39"/>
    </row>
    <row r="928" spans="4:30" x14ac:dyDescent="0.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39"/>
      <c r="AD928" s="39"/>
    </row>
    <row r="929" spans="4:30" x14ac:dyDescent="0.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39"/>
      <c r="AD929" s="39"/>
    </row>
    <row r="930" spans="4:30" x14ac:dyDescent="0.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39"/>
      <c r="AD930" s="39"/>
    </row>
    <row r="931" spans="4:30" x14ac:dyDescent="0.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39"/>
      <c r="AD931" s="39"/>
    </row>
    <row r="932" spans="4:30" x14ac:dyDescent="0.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39"/>
      <c r="AD932" s="39"/>
    </row>
    <row r="933" spans="4:30" x14ac:dyDescent="0.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39"/>
      <c r="AD933" s="39"/>
    </row>
    <row r="934" spans="4:30" x14ac:dyDescent="0.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39"/>
      <c r="AD934" s="39"/>
    </row>
    <row r="935" spans="4:30" x14ac:dyDescent="0.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39"/>
      <c r="AD935" s="39"/>
    </row>
    <row r="936" spans="4:30" x14ac:dyDescent="0.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39"/>
      <c r="AD936" s="39"/>
    </row>
    <row r="937" spans="4:30" x14ac:dyDescent="0.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39"/>
      <c r="AD937" s="39"/>
    </row>
    <row r="938" spans="4:30" x14ac:dyDescent="0.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39"/>
      <c r="AD938" s="39"/>
    </row>
    <row r="939" spans="4:30" x14ac:dyDescent="0.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39"/>
      <c r="AD939" s="39"/>
    </row>
    <row r="940" spans="4:30" x14ac:dyDescent="0.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39"/>
      <c r="AD940" s="39"/>
    </row>
    <row r="941" spans="4:30" x14ac:dyDescent="0.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39"/>
      <c r="AD941" s="39"/>
    </row>
    <row r="942" spans="4:30" x14ac:dyDescent="0.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39"/>
      <c r="AD942" s="39"/>
    </row>
    <row r="943" spans="4:30" x14ac:dyDescent="0.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39"/>
      <c r="AD943" s="39"/>
    </row>
    <row r="944" spans="4:30" x14ac:dyDescent="0.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39"/>
      <c r="AD944" s="39"/>
    </row>
    <row r="945" spans="4:30" x14ac:dyDescent="0.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39"/>
      <c r="AD945" s="39"/>
    </row>
    <row r="946" spans="4:30" x14ac:dyDescent="0.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39"/>
      <c r="AD946" s="39"/>
    </row>
    <row r="947" spans="4:30" x14ac:dyDescent="0.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39"/>
      <c r="AD947" s="39"/>
    </row>
    <row r="948" spans="4:30" x14ac:dyDescent="0.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39"/>
      <c r="AD948" s="39"/>
    </row>
    <row r="949" spans="4:30" x14ac:dyDescent="0.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39"/>
      <c r="AD949" s="39"/>
    </row>
    <row r="950" spans="4:30" x14ac:dyDescent="0.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39"/>
      <c r="AD950" s="39"/>
    </row>
    <row r="951" spans="4:30" x14ac:dyDescent="0.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39"/>
      <c r="AD951" s="39"/>
    </row>
    <row r="952" spans="4:30" x14ac:dyDescent="0.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39"/>
      <c r="AD952" s="39"/>
    </row>
    <row r="953" spans="4:30" x14ac:dyDescent="0.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39"/>
      <c r="AD953" s="39"/>
    </row>
    <row r="954" spans="4:30" x14ac:dyDescent="0.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39"/>
      <c r="AD954" s="39"/>
    </row>
    <row r="955" spans="4:30" x14ac:dyDescent="0.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39"/>
      <c r="AD955" s="39"/>
    </row>
    <row r="956" spans="4:30" x14ac:dyDescent="0.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39"/>
      <c r="AD956" s="39"/>
    </row>
    <row r="957" spans="4:30" x14ac:dyDescent="0.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39"/>
      <c r="AD957" s="39"/>
    </row>
    <row r="958" spans="4:30" x14ac:dyDescent="0.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39"/>
      <c r="AD958" s="39"/>
    </row>
    <row r="959" spans="4:30" x14ac:dyDescent="0.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39"/>
      <c r="AD959" s="39"/>
    </row>
    <row r="960" spans="4:30" x14ac:dyDescent="0.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39"/>
      <c r="AD960" s="39"/>
    </row>
    <row r="961" spans="4:30" x14ac:dyDescent="0.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39"/>
      <c r="AD961" s="39"/>
    </row>
    <row r="962" spans="4:30" x14ac:dyDescent="0.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39"/>
      <c r="AD962" s="39"/>
    </row>
    <row r="963" spans="4:30" x14ac:dyDescent="0.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39"/>
      <c r="AD963" s="39"/>
    </row>
    <row r="964" spans="4:30" x14ac:dyDescent="0.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39"/>
      <c r="AD964" s="39"/>
    </row>
    <row r="965" spans="4:30" x14ac:dyDescent="0.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39"/>
      <c r="AD965" s="39"/>
    </row>
    <row r="966" spans="4:30" x14ac:dyDescent="0.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39"/>
      <c r="AD966" s="39"/>
    </row>
    <row r="967" spans="4:30" x14ac:dyDescent="0.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39"/>
      <c r="AD967" s="39"/>
    </row>
    <row r="968" spans="4:30" x14ac:dyDescent="0.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39"/>
      <c r="AD968" s="39"/>
    </row>
    <row r="969" spans="4:30" x14ac:dyDescent="0.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39"/>
      <c r="AD969" s="39"/>
    </row>
    <row r="970" spans="4:30" x14ac:dyDescent="0.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39"/>
      <c r="AD970" s="39"/>
    </row>
    <row r="971" spans="4:30" x14ac:dyDescent="0.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39"/>
      <c r="AD971" s="39"/>
    </row>
    <row r="972" spans="4:30" x14ac:dyDescent="0.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39"/>
      <c r="AD972" s="39"/>
    </row>
    <row r="973" spans="4:30" x14ac:dyDescent="0.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39"/>
      <c r="AD973" s="39"/>
    </row>
    <row r="974" spans="4:30" x14ac:dyDescent="0.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39"/>
      <c r="AD974" s="39"/>
    </row>
    <row r="975" spans="4:30" x14ac:dyDescent="0.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39"/>
      <c r="AD975" s="39"/>
    </row>
    <row r="976" spans="4:30" x14ac:dyDescent="0.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39"/>
      <c r="AD976" s="39"/>
    </row>
    <row r="977" spans="4:30" x14ac:dyDescent="0.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39"/>
      <c r="AD977" s="39"/>
    </row>
    <row r="978" spans="4:30" x14ac:dyDescent="0.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39"/>
      <c r="AD978" s="39"/>
    </row>
    <row r="979" spans="4:30" x14ac:dyDescent="0.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39"/>
      <c r="AD979" s="39"/>
    </row>
    <row r="980" spans="4:30" x14ac:dyDescent="0.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39"/>
      <c r="AD980" s="39"/>
    </row>
    <row r="981" spans="4:30" x14ac:dyDescent="0.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39"/>
      <c r="AD981" s="39"/>
    </row>
    <row r="982" spans="4:30" x14ac:dyDescent="0.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39"/>
      <c r="AD982" s="39"/>
    </row>
    <row r="983" spans="4:30" x14ac:dyDescent="0.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39"/>
      <c r="AD983" s="39"/>
    </row>
    <row r="984" spans="4:30" x14ac:dyDescent="0.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39"/>
      <c r="AD984" s="39"/>
    </row>
    <row r="985" spans="4:30" x14ac:dyDescent="0.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39"/>
      <c r="AD985" s="39"/>
    </row>
    <row r="986" spans="4:30" x14ac:dyDescent="0.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39"/>
      <c r="AD986" s="39"/>
    </row>
    <row r="987" spans="4:30" x14ac:dyDescent="0.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39"/>
      <c r="AD987" s="39"/>
    </row>
    <row r="988" spans="4:30" x14ac:dyDescent="0.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39"/>
      <c r="AD988" s="39"/>
    </row>
    <row r="989" spans="4:30" x14ac:dyDescent="0.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39"/>
      <c r="AD989" s="39"/>
    </row>
    <row r="990" spans="4:30" x14ac:dyDescent="0.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39"/>
      <c r="AD990" s="39"/>
    </row>
    <row r="991" spans="4:30" x14ac:dyDescent="0.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39"/>
      <c r="AD991" s="39"/>
    </row>
    <row r="992" spans="4:30" x14ac:dyDescent="0.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39"/>
      <c r="AD992" s="39"/>
    </row>
    <row r="993" spans="4:30" x14ac:dyDescent="0.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39"/>
      <c r="AD993" s="39"/>
    </row>
    <row r="994" spans="4:30" x14ac:dyDescent="0.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39"/>
      <c r="AD994" s="39"/>
    </row>
    <row r="995" spans="4:30" x14ac:dyDescent="0.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39"/>
      <c r="AD995" s="39"/>
    </row>
    <row r="996" spans="4:30" x14ac:dyDescent="0.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39"/>
      <c r="AD996" s="39"/>
    </row>
    <row r="997" spans="4:30" x14ac:dyDescent="0.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39"/>
      <c r="AD997" s="39"/>
    </row>
    <row r="998" spans="4:30" x14ac:dyDescent="0.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39"/>
      <c r="AD998" s="39"/>
    </row>
    <row r="999" spans="4:30" x14ac:dyDescent="0.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39"/>
      <c r="AD999" s="39"/>
    </row>
    <row r="1000" spans="4:30" x14ac:dyDescent="0.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39"/>
      <c r="AD1000" s="39"/>
    </row>
    <row r="1001" spans="4:30" x14ac:dyDescent="0.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c r="AA1001" s="42"/>
      <c r="AB1001" s="39"/>
      <c r="AD1001" s="39"/>
    </row>
    <row r="1002" spans="4:30" x14ac:dyDescent="0.2">
      <c r="D1002" s="42"/>
      <c r="E1002" s="42"/>
      <c r="F1002" s="42"/>
      <c r="G1002" s="42"/>
      <c r="H1002" s="42"/>
      <c r="I1002" s="42"/>
      <c r="J1002" s="42"/>
      <c r="K1002" s="42"/>
      <c r="L1002" s="42"/>
      <c r="M1002" s="42"/>
      <c r="N1002" s="42"/>
      <c r="O1002" s="42"/>
      <c r="P1002" s="42"/>
      <c r="Q1002" s="42"/>
      <c r="R1002" s="42"/>
      <c r="S1002" s="42"/>
      <c r="T1002" s="42"/>
      <c r="U1002" s="42"/>
      <c r="V1002" s="42"/>
      <c r="W1002" s="42"/>
      <c r="X1002" s="42"/>
      <c r="Y1002" s="42"/>
      <c r="Z1002" s="42"/>
      <c r="AA1002" s="42"/>
      <c r="AB1002" s="39"/>
      <c r="AD1002" s="39"/>
    </row>
    <row r="1003" spans="4:30" x14ac:dyDescent="0.2">
      <c r="D1003" s="42"/>
      <c r="E1003" s="42"/>
      <c r="F1003" s="42"/>
      <c r="G1003" s="42"/>
      <c r="H1003" s="42"/>
      <c r="I1003" s="42"/>
      <c r="J1003" s="42"/>
      <c r="K1003" s="42"/>
      <c r="L1003" s="42"/>
      <c r="M1003" s="42"/>
      <c r="N1003" s="42"/>
      <c r="O1003" s="42"/>
      <c r="P1003" s="42"/>
      <c r="Q1003" s="42"/>
      <c r="R1003" s="42"/>
      <c r="S1003" s="42"/>
      <c r="T1003" s="42"/>
      <c r="U1003" s="42"/>
      <c r="V1003" s="42"/>
      <c r="W1003" s="42"/>
      <c r="X1003" s="42"/>
      <c r="Y1003" s="42"/>
      <c r="Z1003" s="42"/>
      <c r="AA1003" s="42"/>
      <c r="AB1003" s="39"/>
      <c r="AD1003" s="39"/>
    </row>
    <row r="1004" spans="4:30" x14ac:dyDescent="0.2">
      <c r="D1004" s="42"/>
      <c r="E1004" s="42"/>
      <c r="F1004" s="42"/>
      <c r="G1004" s="42"/>
      <c r="H1004" s="42"/>
      <c r="I1004" s="42"/>
      <c r="J1004" s="42"/>
      <c r="K1004" s="42"/>
      <c r="L1004" s="42"/>
      <c r="M1004" s="42"/>
      <c r="N1004" s="42"/>
      <c r="O1004" s="42"/>
      <c r="P1004" s="42"/>
      <c r="Q1004" s="42"/>
      <c r="R1004" s="42"/>
      <c r="S1004" s="42"/>
      <c r="T1004" s="42"/>
      <c r="U1004" s="42"/>
      <c r="V1004" s="42"/>
      <c r="W1004" s="42"/>
      <c r="X1004" s="42"/>
      <c r="Y1004" s="42"/>
      <c r="Z1004" s="42"/>
      <c r="AA1004" s="42"/>
      <c r="AB1004" s="39"/>
      <c r="AD1004" s="39"/>
    </row>
    <row r="1005" spans="4:30" x14ac:dyDescent="0.2">
      <c r="D1005" s="42"/>
      <c r="E1005" s="42"/>
      <c r="F1005" s="42"/>
      <c r="G1005" s="42"/>
      <c r="H1005" s="42"/>
      <c r="I1005" s="42"/>
      <c r="J1005" s="42"/>
      <c r="K1005" s="42"/>
      <c r="L1005" s="42"/>
      <c r="M1005" s="42"/>
      <c r="N1005" s="42"/>
      <c r="O1005" s="42"/>
      <c r="P1005" s="42"/>
      <c r="Q1005" s="42"/>
      <c r="R1005" s="42"/>
      <c r="S1005" s="42"/>
      <c r="T1005" s="42"/>
      <c r="U1005" s="42"/>
      <c r="V1005" s="42"/>
      <c r="W1005" s="42"/>
      <c r="X1005" s="42"/>
      <c r="Y1005" s="42"/>
      <c r="Z1005" s="42"/>
      <c r="AA1005" s="42"/>
      <c r="AB1005" s="39"/>
      <c r="AD1005" s="39"/>
    </row>
    <row r="1006" spans="4:30" x14ac:dyDescent="0.2">
      <c r="D1006" s="42"/>
      <c r="E1006" s="42"/>
      <c r="F1006" s="42"/>
      <c r="G1006" s="42"/>
      <c r="H1006" s="42"/>
      <c r="I1006" s="42"/>
      <c r="J1006" s="42"/>
      <c r="K1006" s="42"/>
      <c r="L1006" s="42"/>
      <c r="M1006" s="42"/>
      <c r="N1006" s="42"/>
      <c r="O1006" s="42"/>
      <c r="P1006" s="42"/>
      <c r="Q1006" s="42"/>
      <c r="R1006" s="42"/>
      <c r="S1006" s="42"/>
      <c r="T1006" s="42"/>
      <c r="U1006" s="42"/>
      <c r="V1006" s="42"/>
      <c r="W1006" s="42"/>
      <c r="X1006" s="42"/>
      <c r="Y1006" s="42"/>
      <c r="Z1006" s="42"/>
      <c r="AA1006" s="42"/>
      <c r="AB1006" s="39"/>
      <c r="AD1006" s="39"/>
    </row>
    <row r="1007" spans="4:30" x14ac:dyDescent="0.2">
      <c r="D1007" s="42"/>
      <c r="E1007" s="42"/>
      <c r="F1007" s="42"/>
      <c r="G1007" s="42"/>
      <c r="H1007" s="42"/>
      <c r="I1007" s="42"/>
      <c r="J1007" s="42"/>
      <c r="K1007" s="42"/>
      <c r="L1007" s="42"/>
      <c r="M1007" s="42"/>
      <c r="N1007" s="42"/>
      <c r="O1007" s="42"/>
      <c r="P1007" s="42"/>
      <c r="Q1007" s="42"/>
      <c r="R1007" s="42"/>
      <c r="S1007" s="42"/>
      <c r="T1007" s="42"/>
      <c r="U1007" s="42"/>
      <c r="V1007" s="42"/>
      <c r="W1007" s="42"/>
      <c r="X1007" s="42"/>
      <c r="Y1007" s="42"/>
      <c r="Z1007" s="42"/>
      <c r="AA1007" s="42"/>
      <c r="AB1007" s="39"/>
      <c r="AD1007" s="39"/>
    </row>
    <row r="1008" spans="4:30" x14ac:dyDescent="0.2">
      <c r="D1008" s="42"/>
      <c r="E1008" s="42"/>
      <c r="F1008" s="42"/>
      <c r="G1008" s="42"/>
      <c r="H1008" s="42"/>
      <c r="I1008" s="42"/>
      <c r="J1008" s="42"/>
      <c r="K1008" s="42"/>
      <c r="L1008" s="42"/>
      <c r="M1008" s="42"/>
      <c r="N1008" s="42"/>
      <c r="O1008" s="42"/>
      <c r="P1008" s="42"/>
      <c r="Q1008" s="42"/>
      <c r="R1008" s="42"/>
      <c r="S1008" s="42"/>
      <c r="T1008" s="42"/>
      <c r="U1008" s="42"/>
      <c r="V1008" s="42"/>
      <c r="W1008" s="42"/>
      <c r="X1008" s="42"/>
      <c r="Y1008" s="42"/>
      <c r="Z1008" s="42"/>
      <c r="AA1008" s="42"/>
      <c r="AB1008" s="39"/>
      <c r="AD1008" s="39"/>
    </row>
    <row r="1009" spans="4:30" x14ac:dyDescent="0.2">
      <c r="D1009" s="42"/>
      <c r="E1009" s="42"/>
      <c r="F1009" s="42"/>
      <c r="G1009" s="42"/>
      <c r="H1009" s="42"/>
      <c r="I1009" s="42"/>
      <c r="J1009" s="42"/>
      <c r="K1009" s="42"/>
      <c r="L1009" s="42"/>
      <c r="M1009" s="42"/>
      <c r="N1009" s="42"/>
      <c r="O1009" s="42"/>
      <c r="P1009" s="42"/>
      <c r="Q1009" s="42"/>
      <c r="R1009" s="42"/>
      <c r="S1009" s="42"/>
      <c r="T1009" s="42"/>
      <c r="U1009" s="42"/>
      <c r="V1009" s="42"/>
      <c r="W1009" s="42"/>
      <c r="X1009" s="42"/>
      <c r="Y1009" s="42"/>
      <c r="Z1009" s="42"/>
      <c r="AA1009" s="42"/>
      <c r="AB1009" s="39"/>
      <c r="AD1009" s="39"/>
    </row>
    <row r="1010" spans="4:30" x14ac:dyDescent="0.2">
      <c r="D1010" s="42"/>
      <c r="E1010" s="42"/>
      <c r="F1010" s="42"/>
      <c r="G1010" s="42"/>
      <c r="H1010" s="42"/>
      <c r="I1010" s="42"/>
      <c r="J1010" s="42"/>
      <c r="K1010" s="42"/>
      <c r="L1010" s="42"/>
      <c r="M1010" s="42"/>
      <c r="N1010" s="42"/>
      <c r="O1010" s="42"/>
      <c r="P1010" s="42"/>
      <c r="Q1010" s="42"/>
      <c r="R1010" s="42"/>
      <c r="S1010" s="42"/>
      <c r="T1010" s="42"/>
      <c r="U1010" s="42"/>
      <c r="V1010" s="42"/>
      <c r="W1010" s="42"/>
      <c r="X1010" s="42"/>
      <c r="Y1010" s="42"/>
      <c r="Z1010" s="42"/>
      <c r="AA1010" s="42"/>
      <c r="AB1010" s="39"/>
      <c r="AD1010" s="39"/>
    </row>
    <row r="1011" spans="4:30" x14ac:dyDescent="0.2">
      <c r="D1011" s="42"/>
      <c r="E1011" s="42"/>
      <c r="F1011" s="42"/>
      <c r="G1011" s="42"/>
      <c r="H1011" s="42"/>
      <c r="I1011" s="42"/>
      <c r="J1011" s="42"/>
      <c r="K1011" s="42"/>
      <c r="L1011" s="42"/>
      <c r="M1011" s="42"/>
      <c r="N1011" s="42"/>
      <c r="O1011" s="42"/>
      <c r="P1011" s="42"/>
      <c r="Q1011" s="42"/>
      <c r="R1011" s="42"/>
      <c r="S1011" s="42"/>
      <c r="T1011" s="42"/>
      <c r="U1011" s="42"/>
      <c r="V1011" s="42"/>
      <c r="W1011" s="42"/>
      <c r="X1011" s="42"/>
      <c r="Y1011" s="42"/>
      <c r="Z1011" s="42"/>
      <c r="AA1011" s="42"/>
      <c r="AB1011" s="39"/>
      <c r="AD1011" s="39"/>
    </row>
    <row r="1012" spans="4:30" x14ac:dyDescent="0.2">
      <c r="D1012" s="42"/>
      <c r="E1012" s="42"/>
      <c r="F1012" s="42"/>
      <c r="G1012" s="42"/>
      <c r="H1012" s="42"/>
      <c r="I1012" s="42"/>
      <c r="J1012" s="42"/>
      <c r="K1012" s="42"/>
      <c r="L1012" s="42"/>
      <c r="M1012" s="42"/>
      <c r="N1012" s="42"/>
      <c r="O1012" s="42"/>
      <c r="P1012" s="42"/>
      <c r="Q1012" s="42"/>
      <c r="R1012" s="42"/>
      <c r="S1012" s="42"/>
      <c r="T1012" s="42"/>
      <c r="U1012" s="42"/>
      <c r="V1012" s="42"/>
      <c r="W1012" s="42"/>
      <c r="X1012" s="42"/>
      <c r="Y1012" s="42"/>
      <c r="Z1012" s="42"/>
      <c r="AA1012" s="42"/>
      <c r="AB1012" s="39"/>
      <c r="AD1012" s="39"/>
    </row>
    <row r="1013" spans="4:30" x14ac:dyDescent="0.2">
      <c r="D1013" s="42"/>
      <c r="E1013" s="42"/>
      <c r="F1013" s="42"/>
      <c r="G1013" s="42"/>
      <c r="H1013" s="42"/>
      <c r="I1013" s="42"/>
      <c r="J1013" s="42"/>
      <c r="K1013" s="42"/>
      <c r="L1013" s="42"/>
      <c r="M1013" s="42"/>
      <c r="N1013" s="42"/>
      <c r="O1013" s="42"/>
      <c r="P1013" s="42"/>
      <c r="Q1013" s="42"/>
      <c r="R1013" s="42"/>
      <c r="S1013" s="42"/>
      <c r="T1013" s="42"/>
      <c r="U1013" s="42"/>
      <c r="V1013" s="42"/>
      <c r="W1013" s="42"/>
      <c r="X1013" s="42"/>
      <c r="Y1013" s="42"/>
      <c r="Z1013" s="42"/>
      <c r="AA1013" s="42"/>
      <c r="AB1013" s="39"/>
      <c r="AD1013" s="39"/>
    </row>
    <row r="1014" spans="4:30" x14ac:dyDescent="0.2">
      <c r="D1014" s="42"/>
      <c r="E1014" s="42"/>
      <c r="F1014" s="42"/>
      <c r="G1014" s="42"/>
      <c r="H1014" s="42"/>
      <c r="I1014" s="42"/>
      <c r="J1014" s="42"/>
      <c r="K1014" s="42"/>
      <c r="L1014" s="42"/>
      <c r="M1014" s="42"/>
      <c r="N1014" s="42"/>
      <c r="O1014" s="42"/>
      <c r="P1014" s="42"/>
      <c r="Q1014" s="42"/>
      <c r="R1014" s="42"/>
      <c r="S1014" s="42"/>
      <c r="T1014" s="42"/>
      <c r="U1014" s="42"/>
      <c r="V1014" s="42"/>
      <c r="W1014" s="42"/>
      <c r="X1014" s="42"/>
      <c r="Y1014" s="42"/>
      <c r="Z1014" s="42"/>
      <c r="AA1014" s="42"/>
      <c r="AB1014" s="39"/>
      <c r="AD1014" s="39"/>
    </row>
    <row r="1015" spans="4:30" x14ac:dyDescent="0.2">
      <c r="D1015" s="42"/>
      <c r="E1015" s="42"/>
      <c r="F1015" s="42"/>
      <c r="G1015" s="42"/>
      <c r="H1015" s="42"/>
      <c r="I1015" s="42"/>
      <c r="J1015" s="42"/>
      <c r="K1015" s="42"/>
      <c r="L1015" s="42"/>
      <c r="M1015" s="42"/>
      <c r="N1015" s="42"/>
      <c r="O1015" s="42"/>
      <c r="P1015" s="42"/>
      <c r="Q1015" s="42"/>
      <c r="R1015" s="42"/>
      <c r="S1015" s="42"/>
      <c r="T1015" s="42"/>
      <c r="U1015" s="42"/>
      <c r="V1015" s="42"/>
      <c r="W1015" s="42"/>
      <c r="X1015" s="42"/>
      <c r="Y1015" s="42"/>
      <c r="Z1015" s="42"/>
      <c r="AA1015" s="42"/>
      <c r="AB1015" s="39"/>
      <c r="AD1015" s="39"/>
    </row>
    <row r="1016" spans="4:30" x14ac:dyDescent="0.2">
      <c r="D1016" s="42"/>
      <c r="E1016" s="42"/>
      <c r="F1016" s="42"/>
      <c r="G1016" s="42"/>
      <c r="H1016" s="42"/>
      <c r="I1016" s="42"/>
      <c r="J1016" s="42"/>
      <c r="K1016" s="42"/>
      <c r="L1016" s="42"/>
      <c r="M1016" s="42"/>
      <c r="N1016" s="42"/>
      <c r="O1016" s="42"/>
      <c r="P1016" s="42"/>
      <c r="Q1016" s="42"/>
      <c r="R1016" s="42"/>
      <c r="S1016" s="42"/>
      <c r="T1016" s="42"/>
      <c r="U1016" s="42"/>
      <c r="V1016" s="42"/>
      <c r="W1016" s="42"/>
      <c r="X1016" s="42"/>
      <c r="Y1016" s="42"/>
      <c r="Z1016" s="42"/>
      <c r="AA1016" s="42"/>
      <c r="AB1016" s="39"/>
      <c r="AD1016" s="39"/>
    </row>
    <row r="1017" spans="4:30" x14ac:dyDescent="0.2">
      <c r="D1017" s="42"/>
      <c r="E1017" s="42"/>
      <c r="F1017" s="42"/>
      <c r="G1017" s="42"/>
      <c r="H1017" s="42"/>
      <c r="I1017" s="42"/>
      <c r="J1017" s="42"/>
      <c r="K1017" s="42"/>
      <c r="L1017" s="42"/>
      <c r="M1017" s="42"/>
      <c r="N1017" s="42"/>
      <c r="O1017" s="42"/>
      <c r="P1017" s="42"/>
      <c r="Q1017" s="42"/>
      <c r="R1017" s="42"/>
      <c r="S1017" s="42"/>
      <c r="T1017" s="42"/>
      <c r="U1017" s="42"/>
      <c r="V1017" s="42"/>
      <c r="W1017" s="42"/>
      <c r="X1017" s="42"/>
      <c r="Y1017" s="42"/>
      <c r="Z1017" s="42"/>
      <c r="AA1017" s="42"/>
      <c r="AB1017" s="39"/>
      <c r="AD1017" s="39"/>
    </row>
    <row r="1018" spans="4:30" x14ac:dyDescent="0.2">
      <c r="D1018" s="42"/>
      <c r="E1018" s="42"/>
      <c r="F1018" s="42"/>
      <c r="G1018" s="42"/>
      <c r="H1018" s="42"/>
      <c r="I1018" s="42"/>
      <c r="J1018" s="42"/>
      <c r="K1018" s="42"/>
      <c r="L1018" s="42"/>
      <c r="M1018" s="42"/>
      <c r="N1018" s="42"/>
      <c r="O1018" s="42"/>
      <c r="P1018" s="42"/>
      <c r="Q1018" s="42"/>
      <c r="R1018" s="42"/>
      <c r="S1018" s="42"/>
      <c r="T1018" s="42"/>
      <c r="U1018" s="42"/>
      <c r="V1018" s="42"/>
      <c r="W1018" s="42"/>
      <c r="X1018" s="42"/>
      <c r="Y1018" s="42"/>
      <c r="Z1018" s="42"/>
      <c r="AA1018" s="42"/>
      <c r="AB1018" s="39"/>
      <c r="AD1018" s="39"/>
    </row>
    <row r="1019" spans="4:30" x14ac:dyDescent="0.2">
      <c r="D1019" s="42"/>
      <c r="E1019" s="42"/>
      <c r="F1019" s="42"/>
      <c r="G1019" s="42"/>
      <c r="H1019" s="42"/>
      <c r="I1019" s="42"/>
      <c r="J1019" s="42"/>
      <c r="K1019" s="42"/>
      <c r="L1019" s="42"/>
      <c r="M1019" s="42"/>
      <c r="N1019" s="42"/>
      <c r="O1019" s="42"/>
      <c r="P1019" s="42"/>
      <c r="Q1019" s="42"/>
      <c r="R1019" s="42"/>
      <c r="S1019" s="42"/>
      <c r="T1019" s="42"/>
      <c r="U1019" s="42"/>
      <c r="V1019" s="42"/>
      <c r="W1019" s="42"/>
      <c r="X1019" s="42"/>
      <c r="Y1019" s="42"/>
      <c r="Z1019" s="42"/>
      <c r="AA1019" s="42"/>
      <c r="AB1019" s="39"/>
      <c r="AD1019" s="39"/>
    </row>
    <row r="1020" spans="4:30" x14ac:dyDescent="0.2">
      <c r="D1020" s="42"/>
      <c r="E1020" s="42"/>
      <c r="F1020" s="42"/>
      <c r="G1020" s="42"/>
      <c r="H1020" s="42"/>
      <c r="I1020" s="42"/>
      <c r="J1020" s="42"/>
      <c r="K1020" s="42"/>
      <c r="L1020" s="42"/>
      <c r="M1020" s="42"/>
      <c r="N1020" s="42"/>
      <c r="O1020" s="42"/>
      <c r="P1020" s="42"/>
      <c r="Q1020" s="42"/>
      <c r="R1020" s="42"/>
      <c r="S1020" s="42"/>
      <c r="T1020" s="42"/>
      <c r="U1020" s="42"/>
      <c r="V1020" s="42"/>
      <c r="W1020" s="42"/>
      <c r="X1020" s="42"/>
      <c r="Y1020" s="42"/>
      <c r="Z1020" s="42"/>
      <c r="AA1020" s="42"/>
      <c r="AB1020" s="39"/>
      <c r="AD1020" s="39"/>
    </row>
    <row r="1021" spans="4:30" x14ac:dyDescent="0.2">
      <c r="D1021" s="42"/>
      <c r="E1021" s="42"/>
      <c r="F1021" s="42"/>
      <c r="G1021" s="42"/>
      <c r="H1021" s="42"/>
      <c r="I1021" s="42"/>
      <c r="J1021" s="42"/>
      <c r="K1021" s="42"/>
      <c r="L1021" s="42"/>
      <c r="M1021" s="42"/>
      <c r="N1021" s="42"/>
      <c r="O1021" s="42"/>
      <c r="P1021" s="42"/>
      <c r="Q1021" s="42"/>
      <c r="R1021" s="42"/>
      <c r="S1021" s="42"/>
      <c r="T1021" s="42"/>
      <c r="U1021" s="42"/>
      <c r="V1021" s="42"/>
      <c r="W1021" s="42"/>
      <c r="X1021" s="42"/>
      <c r="Y1021" s="42"/>
      <c r="Z1021" s="42"/>
      <c r="AA1021" s="42"/>
      <c r="AB1021" s="39"/>
      <c r="AD1021" s="39"/>
    </row>
    <row r="1022" spans="4:30" x14ac:dyDescent="0.2">
      <c r="D1022" s="42"/>
      <c r="E1022" s="42"/>
      <c r="F1022" s="42"/>
      <c r="G1022" s="42"/>
      <c r="H1022" s="42"/>
      <c r="I1022" s="42"/>
      <c r="J1022" s="42"/>
      <c r="K1022" s="42"/>
      <c r="L1022" s="42"/>
      <c r="M1022" s="42"/>
      <c r="N1022" s="42"/>
      <c r="O1022" s="42"/>
      <c r="P1022" s="42"/>
      <c r="Q1022" s="42"/>
      <c r="R1022" s="42"/>
      <c r="S1022" s="42"/>
      <c r="T1022" s="42"/>
      <c r="U1022" s="42"/>
      <c r="V1022" s="42"/>
      <c r="W1022" s="42"/>
      <c r="X1022" s="42"/>
      <c r="Y1022" s="42"/>
      <c r="Z1022" s="42"/>
      <c r="AA1022" s="42"/>
      <c r="AB1022" s="39"/>
      <c r="AD1022" s="39"/>
    </row>
    <row r="1023" spans="4:30" x14ac:dyDescent="0.2">
      <c r="D1023" s="42"/>
      <c r="E1023" s="42"/>
      <c r="F1023" s="42"/>
      <c r="G1023" s="42"/>
      <c r="H1023" s="42"/>
      <c r="I1023" s="42"/>
      <c r="J1023" s="42"/>
      <c r="K1023" s="42"/>
      <c r="L1023" s="42"/>
      <c r="M1023" s="42"/>
      <c r="N1023" s="42"/>
      <c r="O1023" s="42"/>
      <c r="P1023" s="42"/>
      <c r="Q1023" s="42"/>
      <c r="R1023" s="42"/>
      <c r="S1023" s="42"/>
      <c r="T1023" s="42"/>
      <c r="U1023" s="42"/>
      <c r="V1023" s="42"/>
      <c r="W1023" s="42"/>
      <c r="X1023" s="42"/>
      <c r="Y1023" s="42"/>
      <c r="Z1023" s="42"/>
      <c r="AA1023" s="42"/>
      <c r="AB1023" s="39"/>
      <c r="AD1023" s="39"/>
    </row>
    <row r="1024" spans="4:30" x14ac:dyDescent="0.2">
      <c r="D1024" s="42"/>
      <c r="E1024" s="42"/>
      <c r="F1024" s="42"/>
      <c r="G1024" s="42"/>
      <c r="H1024" s="42"/>
      <c r="I1024" s="42"/>
      <c r="J1024" s="42"/>
      <c r="K1024" s="42"/>
      <c r="L1024" s="42"/>
      <c r="M1024" s="42"/>
      <c r="N1024" s="42"/>
      <c r="O1024" s="42"/>
      <c r="P1024" s="42"/>
      <c r="Q1024" s="42"/>
      <c r="R1024" s="42"/>
      <c r="S1024" s="42"/>
      <c r="T1024" s="42"/>
      <c r="U1024" s="42"/>
      <c r="V1024" s="42"/>
      <c r="W1024" s="42"/>
      <c r="X1024" s="42"/>
      <c r="Y1024" s="42"/>
      <c r="Z1024" s="42"/>
      <c r="AA1024" s="42"/>
      <c r="AB1024" s="39"/>
      <c r="AD1024" s="39"/>
    </row>
    <row r="1025" spans="4:30" x14ac:dyDescent="0.2">
      <c r="D1025" s="42"/>
      <c r="E1025" s="42"/>
      <c r="F1025" s="42"/>
      <c r="G1025" s="42"/>
      <c r="H1025" s="42"/>
      <c r="I1025" s="42"/>
      <c r="J1025" s="42"/>
      <c r="K1025" s="42"/>
      <c r="L1025" s="42"/>
      <c r="M1025" s="42"/>
      <c r="N1025" s="42"/>
      <c r="O1025" s="42"/>
      <c r="P1025" s="42"/>
      <c r="Q1025" s="42"/>
      <c r="R1025" s="42"/>
      <c r="S1025" s="42"/>
      <c r="T1025" s="42"/>
      <c r="U1025" s="42"/>
      <c r="V1025" s="42"/>
      <c r="W1025" s="42"/>
      <c r="X1025" s="42"/>
      <c r="Y1025" s="42"/>
      <c r="Z1025" s="42"/>
      <c r="AA1025" s="42"/>
      <c r="AB1025" s="39"/>
      <c r="AD1025" s="39"/>
    </row>
    <row r="1026" spans="4:30" x14ac:dyDescent="0.2">
      <c r="D1026" s="42"/>
      <c r="E1026" s="42"/>
      <c r="F1026" s="42"/>
      <c r="G1026" s="42"/>
      <c r="H1026" s="42"/>
      <c r="I1026" s="42"/>
      <c r="J1026" s="42"/>
      <c r="K1026" s="42"/>
      <c r="L1026" s="42"/>
      <c r="M1026" s="42"/>
      <c r="N1026" s="42"/>
      <c r="O1026" s="42"/>
      <c r="P1026" s="42"/>
      <c r="Q1026" s="42"/>
      <c r="R1026" s="42"/>
      <c r="S1026" s="42"/>
      <c r="T1026" s="42"/>
      <c r="U1026" s="42"/>
      <c r="V1026" s="42"/>
      <c r="W1026" s="42"/>
      <c r="X1026" s="42"/>
      <c r="Y1026" s="42"/>
      <c r="Z1026" s="42"/>
      <c r="AA1026" s="42"/>
      <c r="AB1026" s="39"/>
      <c r="AD1026" s="39"/>
    </row>
    <row r="1027" spans="4:30" x14ac:dyDescent="0.2">
      <c r="D1027" s="42"/>
      <c r="E1027" s="42"/>
      <c r="F1027" s="42"/>
      <c r="G1027" s="42"/>
      <c r="H1027" s="42"/>
      <c r="I1027" s="42"/>
      <c r="J1027" s="42"/>
      <c r="K1027" s="42"/>
      <c r="L1027" s="42"/>
      <c r="M1027" s="42"/>
      <c r="N1027" s="42"/>
      <c r="O1027" s="42"/>
      <c r="P1027" s="42"/>
      <c r="Q1027" s="42"/>
      <c r="R1027" s="42"/>
      <c r="S1027" s="42"/>
      <c r="T1027" s="42"/>
      <c r="U1027" s="42"/>
      <c r="V1027" s="42"/>
      <c r="W1027" s="42"/>
      <c r="X1027" s="42"/>
      <c r="Y1027" s="42"/>
      <c r="Z1027" s="42"/>
      <c r="AA1027" s="42"/>
      <c r="AB1027" s="39"/>
      <c r="AD1027" s="39"/>
    </row>
    <row r="1028" spans="4:30" x14ac:dyDescent="0.2">
      <c r="D1028" s="42"/>
      <c r="E1028" s="42"/>
      <c r="F1028" s="42"/>
      <c r="G1028" s="42"/>
      <c r="H1028" s="42"/>
      <c r="I1028" s="42"/>
      <c r="J1028" s="42"/>
      <c r="K1028" s="42"/>
      <c r="L1028" s="42"/>
      <c r="M1028" s="42"/>
      <c r="N1028" s="42"/>
      <c r="O1028" s="42"/>
      <c r="P1028" s="42"/>
      <c r="Q1028" s="42"/>
      <c r="R1028" s="42"/>
      <c r="S1028" s="42"/>
      <c r="T1028" s="42"/>
      <c r="U1028" s="42"/>
      <c r="V1028" s="42"/>
      <c r="W1028" s="42"/>
      <c r="X1028" s="42"/>
      <c r="Y1028" s="42"/>
      <c r="Z1028" s="42"/>
      <c r="AA1028" s="42"/>
      <c r="AB1028" s="39"/>
      <c r="AD1028" s="39"/>
    </row>
    <row r="1029" spans="4:30" x14ac:dyDescent="0.2">
      <c r="D1029" s="42"/>
      <c r="E1029" s="42"/>
      <c r="F1029" s="42"/>
      <c r="G1029" s="42"/>
      <c r="H1029" s="42"/>
      <c r="I1029" s="42"/>
      <c r="J1029" s="42"/>
      <c r="K1029" s="42"/>
      <c r="L1029" s="42"/>
      <c r="M1029" s="42"/>
      <c r="N1029" s="42"/>
      <c r="O1029" s="42"/>
      <c r="P1029" s="42"/>
      <c r="Q1029" s="42"/>
      <c r="R1029" s="42"/>
      <c r="S1029" s="42"/>
      <c r="T1029" s="42"/>
      <c r="U1029" s="42"/>
      <c r="V1029" s="42"/>
      <c r="W1029" s="42"/>
      <c r="X1029" s="42"/>
      <c r="Y1029" s="42"/>
      <c r="Z1029" s="42"/>
      <c r="AA1029" s="42"/>
      <c r="AB1029" s="39"/>
      <c r="AD1029" s="39"/>
    </row>
    <row r="1030" spans="4:30" x14ac:dyDescent="0.2">
      <c r="D1030" s="42"/>
      <c r="E1030" s="42"/>
      <c r="F1030" s="42"/>
      <c r="G1030" s="42"/>
      <c r="H1030" s="42"/>
      <c r="I1030" s="42"/>
      <c r="J1030" s="42"/>
      <c r="K1030" s="42"/>
      <c r="L1030" s="42"/>
      <c r="M1030" s="42"/>
      <c r="N1030" s="42"/>
      <c r="O1030" s="42"/>
      <c r="P1030" s="42"/>
      <c r="Q1030" s="42"/>
      <c r="R1030" s="42"/>
      <c r="S1030" s="42"/>
      <c r="T1030" s="42"/>
      <c r="U1030" s="42"/>
      <c r="V1030" s="42"/>
      <c r="W1030" s="42"/>
      <c r="X1030" s="42"/>
      <c r="Y1030" s="42"/>
      <c r="Z1030" s="42"/>
      <c r="AA1030" s="42"/>
      <c r="AB1030" s="39"/>
      <c r="AD1030" s="39"/>
    </row>
    <row r="1031" spans="4:30" x14ac:dyDescent="0.2">
      <c r="D1031" s="42"/>
      <c r="E1031" s="42"/>
      <c r="F1031" s="42"/>
      <c r="G1031" s="42"/>
      <c r="H1031" s="42"/>
      <c r="I1031" s="42"/>
      <c r="J1031" s="42"/>
      <c r="K1031" s="42"/>
      <c r="L1031" s="42"/>
      <c r="M1031" s="42"/>
      <c r="N1031" s="42"/>
      <c r="O1031" s="42"/>
      <c r="P1031" s="42"/>
      <c r="Q1031" s="42"/>
      <c r="R1031" s="42"/>
      <c r="S1031" s="42"/>
      <c r="T1031" s="42"/>
      <c r="U1031" s="42"/>
      <c r="V1031" s="42"/>
      <c r="W1031" s="42"/>
      <c r="X1031" s="42"/>
      <c r="Y1031" s="42"/>
      <c r="Z1031" s="42"/>
      <c r="AA1031" s="42"/>
      <c r="AB1031" s="39"/>
      <c r="AD1031" s="39"/>
    </row>
    <row r="1032" spans="4:30" x14ac:dyDescent="0.2">
      <c r="D1032" s="42"/>
      <c r="E1032" s="42"/>
      <c r="F1032" s="42"/>
      <c r="G1032" s="42"/>
      <c r="H1032" s="42"/>
      <c r="I1032" s="42"/>
      <c r="J1032" s="42"/>
      <c r="K1032" s="42"/>
      <c r="L1032" s="42"/>
      <c r="M1032" s="42"/>
      <c r="N1032" s="42"/>
      <c r="O1032" s="42"/>
      <c r="P1032" s="42"/>
      <c r="Q1032" s="42"/>
      <c r="R1032" s="42"/>
      <c r="S1032" s="42"/>
      <c r="T1032" s="42"/>
      <c r="U1032" s="42"/>
      <c r="V1032" s="42"/>
      <c r="W1032" s="42"/>
      <c r="X1032" s="42"/>
      <c r="Y1032" s="42"/>
      <c r="Z1032" s="42"/>
      <c r="AA1032" s="42"/>
      <c r="AB1032" s="39"/>
      <c r="AD1032" s="39"/>
    </row>
    <row r="1033" spans="4:30" x14ac:dyDescent="0.2">
      <c r="D1033" s="42"/>
      <c r="E1033" s="42"/>
      <c r="F1033" s="42"/>
      <c r="G1033" s="42"/>
      <c r="H1033" s="42"/>
      <c r="I1033" s="42"/>
      <c r="J1033" s="42"/>
      <c r="K1033" s="42"/>
      <c r="L1033" s="42"/>
      <c r="M1033" s="42"/>
      <c r="N1033" s="42"/>
      <c r="O1033" s="42"/>
      <c r="P1033" s="42"/>
      <c r="Q1033" s="42"/>
      <c r="R1033" s="42"/>
      <c r="S1033" s="42"/>
      <c r="T1033" s="42"/>
      <c r="U1033" s="42"/>
      <c r="V1033" s="42"/>
      <c r="W1033" s="42"/>
      <c r="X1033" s="42"/>
      <c r="Y1033" s="42"/>
      <c r="Z1033" s="42"/>
      <c r="AA1033" s="42"/>
      <c r="AB1033" s="39"/>
      <c r="AD1033" s="39"/>
    </row>
    <row r="1034" spans="4:30" x14ac:dyDescent="0.2">
      <c r="D1034" s="42"/>
      <c r="E1034" s="42"/>
      <c r="F1034" s="42"/>
      <c r="G1034" s="42"/>
      <c r="H1034" s="42"/>
      <c r="I1034" s="42"/>
      <c r="J1034" s="42"/>
      <c r="K1034" s="42"/>
      <c r="L1034" s="42"/>
      <c r="M1034" s="42"/>
      <c r="N1034" s="42"/>
      <c r="O1034" s="42"/>
      <c r="P1034" s="42"/>
      <c r="Q1034" s="42"/>
      <c r="R1034" s="42"/>
      <c r="S1034" s="42"/>
      <c r="T1034" s="42"/>
      <c r="U1034" s="42"/>
      <c r="V1034" s="42"/>
      <c r="W1034" s="42"/>
      <c r="X1034" s="42"/>
      <c r="Y1034" s="42"/>
      <c r="Z1034" s="42"/>
      <c r="AA1034" s="42"/>
      <c r="AB1034" s="39"/>
      <c r="AD1034" s="39"/>
    </row>
    <row r="1035" spans="4:30" x14ac:dyDescent="0.2">
      <c r="D1035" s="42"/>
      <c r="E1035" s="42"/>
      <c r="F1035" s="42"/>
      <c r="G1035" s="42"/>
      <c r="H1035" s="42"/>
      <c r="I1035" s="42"/>
      <c r="J1035" s="42"/>
      <c r="K1035" s="42"/>
      <c r="L1035" s="42"/>
      <c r="M1035" s="42"/>
      <c r="N1035" s="42"/>
      <c r="O1035" s="42"/>
      <c r="P1035" s="42"/>
      <c r="Q1035" s="42"/>
      <c r="R1035" s="42"/>
      <c r="S1035" s="42"/>
      <c r="T1035" s="42"/>
      <c r="U1035" s="42"/>
      <c r="V1035" s="42"/>
      <c r="W1035" s="42"/>
      <c r="X1035" s="42"/>
      <c r="Y1035" s="42"/>
      <c r="Z1035" s="42"/>
      <c r="AA1035" s="42"/>
      <c r="AB1035" s="39"/>
      <c r="AD1035" s="39"/>
    </row>
    <row r="1036" spans="4:30" x14ac:dyDescent="0.2">
      <c r="D1036" s="42"/>
      <c r="E1036" s="42"/>
      <c r="F1036" s="42"/>
      <c r="G1036" s="42"/>
      <c r="H1036" s="42"/>
      <c r="I1036" s="42"/>
      <c r="J1036" s="42"/>
      <c r="K1036" s="42"/>
      <c r="L1036" s="42"/>
      <c r="M1036" s="42"/>
      <c r="N1036" s="42"/>
      <c r="O1036" s="42"/>
      <c r="P1036" s="42"/>
      <c r="Q1036" s="42"/>
      <c r="R1036" s="42"/>
      <c r="S1036" s="42"/>
      <c r="T1036" s="42"/>
      <c r="U1036" s="42"/>
      <c r="V1036" s="42"/>
      <c r="W1036" s="42"/>
      <c r="X1036" s="42"/>
      <c r="Y1036" s="42"/>
      <c r="Z1036" s="42"/>
      <c r="AA1036" s="42"/>
      <c r="AB1036" s="39"/>
      <c r="AD1036" s="39"/>
    </row>
    <row r="1037" spans="4:30" x14ac:dyDescent="0.2">
      <c r="D1037" s="42"/>
      <c r="E1037" s="42"/>
      <c r="F1037" s="42"/>
      <c r="G1037" s="42"/>
      <c r="H1037" s="42"/>
      <c r="I1037" s="42"/>
      <c r="J1037" s="42"/>
      <c r="K1037" s="42"/>
      <c r="L1037" s="42"/>
      <c r="M1037" s="42"/>
      <c r="N1037" s="42"/>
      <c r="O1037" s="42"/>
      <c r="P1037" s="42"/>
      <c r="Q1037" s="42"/>
      <c r="R1037" s="42"/>
      <c r="S1037" s="42"/>
      <c r="T1037" s="42"/>
      <c r="U1037" s="42"/>
      <c r="V1037" s="42"/>
      <c r="W1037" s="42"/>
      <c r="X1037" s="42"/>
      <c r="Y1037" s="42"/>
      <c r="Z1037" s="42"/>
      <c r="AA1037" s="42"/>
      <c r="AB1037" s="39"/>
      <c r="AD1037" s="39"/>
    </row>
    <row r="1038" spans="4:30" x14ac:dyDescent="0.2">
      <c r="D1038" s="42"/>
      <c r="E1038" s="42"/>
      <c r="F1038" s="42"/>
      <c r="G1038" s="42"/>
      <c r="H1038" s="42"/>
      <c r="I1038" s="42"/>
      <c r="J1038" s="42"/>
      <c r="K1038" s="42"/>
      <c r="L1038" s="42"/>
      <c r="M1038" s="42"/>
      <c r="N1038" s="42"/>
      <c r="O1038" s="42"/>
      <c r="P1038" s="42"/>
      <c r="Q1038" s="42"/>
      <c r="R1038" s="42"/>
      <c r="S1038" s="42"/>
      <c r="T1038" s="42"/>
      <c r="U1038" s="42"/>
      <c r="V1038" s="42"/>
      <c r="W1038" s="42"/>
      <c r="X1038" s="42"/>
      <c r="Y1038" s="42"/>
      <c r="Z1038" s="42"/>
      <c r="AA1038" s="42"/>
      <c r="AB1038" s="39"/>
      <c r="AD1038" s="39"/>
    </row>
    <row r="1039" spans="4:30" x14ac:dyDescent="0.2">
      <c r="D1039" s="42"/>
      <c r="E1039" s="42"/>
      <c r="F1039" s="42"/>
      <c r="G1039" s="42"/>
      <c r="H1039" s="42"/>
      <c r="I1039" s="42"/>
      <c r="J1039" s="42"/>
      <c r="K1039" s="42"/>
      <c r="L1039" s="42"/>
      <c r="M1039" s="42"/>
      <c r="N1039" s="42"/>
      <c r="O1039" s="42"/>
      <c r="P1039" s="42"/>
      <c r="Q1039" s="42"/>
      <c r="R1039" s="42"/>
      <c r="S1039" s="42"/>
      <c r="T1039" s="42"/>
      <c r="U1039" s="42"/>
      <c r="V1039" s="42"/>
      <c r="W1039" s="42"/>
      <c r="X1039" s="42"/>
      <c r="Y1039" s="42"/>
      <c r="Z1039" s="42"/>
      <c r="AA1039" s="42"/>
      <c r="AB1039" s="39"/>
      <c r="AD1039" s="39"/>
    </row>
    <row r="1040" spans="4:30" x14ac:dyDescent="0.2">
      <c r="D1040" s="42"/>
      <c r="E1040" s="42"/>
      <c r="F1040" s="42"/>
      <c r="G1040" s="42"/>
      <c r="H1040" s="42"/>
      <c r="I1040" s="42"/>
      <c r="J1040" s="42"/>
      <c r="K1040" s="42"/>
      <c r="L1040" s="42"/>
      <c r="M1040" s="42"/>
      <c r="N1040" s="42"/>
      <c r="O1040" s="42"/>
      <c r="P1040" s="42"/>
      <c r="Q1040" s="42"/>
      <c r="R1040" s="42"/>
      <c r="S1040" s="42"/>
      <c r="T1040" s="42"/>
      <c r="U1040" s="42"/>
      <c r="V1040" s="42"/>
      <c r="W1040" s="42"/>
      <c r="X1040" s="42"/>
      <c r="Y1040" s="42"/>
      <c r="Z1040" s="42"/>
      <c r="AA1040" s="42"/>
      <c r="AB1040" s="39"/>
      <c r="AD1040" s="39"/>
    </row>
    <row r="1041" spans="4:30" x14ac:dyDescent="0.2">
      <c r="D1041" s="42"/>
      <c r="E1041" s="42"/>
      <c r="F1041" s="42"/>
      <c r="G1041" s="42"/>
      <c r="H1041" s="42"/>
      <c r="I1041" s="42"/>
      <c r="J1041" s="42"/>
      <c r="K1041" s="42"/>
      <c r="L1041" s="42"/>
      <c r="M1041" s="42"/>
      <c r="N1041" s="42"/>
      <c r="O1041" s="42"/>
      <c r="P1041" s="42"/>
      <c r="Q1041" s="42"/>
      <c r="R1041" s="42"/>
      <c r="S1041" s="42"/>
      <c r="T1041" s="42"/>
      <c r="U1041" s="42"/>
      <c r="V1041" s="42"/>
      <c r="W1041" s="42"/>
      <c r="X1041" s="42"/>
      <c r="Y1041" s="42"/>
      <c r="Z1041" s="42"/>
      <c r="AA1041" s="42"/>
      <c r="AB1041" s="39"/>
      <c r="AD1041" s="39"/>
    </row>
    <row r="1042" spans="4:30" x14ac:dyDescent="0.2">
      <c r="D1042" s="42"/>
      <c r="E1042" s="42"/>
      <c r="F1042" s="42"/>
      <c r="G1042" s="42"/>
      <c r="H1042" s="42"/>
      <c r="I1042" s="42"/>
      <c r="J1042" s="42"/>
      <c r="K1042" s="42"/>
      <c r="L1042" s="42"/>
      <c r="M1042" s="42"/>
      <c r="N1042" s="42"/>
      <c r="O1042" s="42"/>
      <c r="P1042" s="42"/>
      <c r="Q1042" s="42"/>
      <c r="R1042" s="42"/>
      <c r="S1042" s="42"/>
      <c r="T1042" s="42"/>
      <c r="U1042" s="42"/>
      <c r="V1042" s="42"/>
      <c r="W1042" s="42"/>
      <c r="X1042" s="42"/>
      <c r="Y1042" s="42"/>
      <c r="Z1042" s="42"/>
      <c r="AA1042" s="42"/>
      <c r="AB1042" s="39"/>
      <c r="AD1042" s="39"/>
    </row>
    <row r="1043" spans="4:30" x14ac:dyDescent="0.2">
      <c r="D1043" s="42"/>
      <c r="E1043" s="42"/>
      <c r="F1043" s="42"/>
      <c r="G1043" s="42"/>
      <c r="H1043" s="42"/>
      <c r="I1043" s="42"/>
      <c r="J1043" s="42"/>
      <c r="K1043" s="42"/>
      <c r="L1043" s="42"/>
      <c r="M1043" s="42"/>
      <c r="N1043" s="42"/>
      <c r="O1043" s="42"/>
      <c r="P1043" s="42"/>
      <c r="Q1043" s="42"/>
      <c r="R1043" s="42"/>
      <c r="S1043" s="42"/>
      <c r="T1043" s="42"/>
      <c r="U1043" s="42"/>
      <c r="V1043" s="42"/>
      <c r="W1043" s="42"/>
      <c r="X1043" s="42"/>
      <c r="Y1043" s="42"/>
      <c r="Z1043" s="42"/>
      <c r="AA1043" s="42"/>
      <c r="AB1043" s="39"/>
      <c r="AD1043" s="39"/>
    </row>
    <row r="1044" spans="4:30" x14ac:dyDescent="0.2">
      <c r="D1044" s="42"/>
      <c r="E1044" s="42"/>
      <c r="F1044" s="42"/>
      <c r="G1044" s="42"/>
      <c r="H1044" s="42"/>
      <c r="I1044" s="42"/>
      <c r="J1044" s="42"/>
      <c r="K1044" s="42"/>
      <c r="L1044" s="42"/>
      <c r="M1044" s="42"/>
      <c r="N1044" s="42"/>
      <c r="O1044" s="42"/>
      <c r="P1044" s="42"/>
      <c r="Q1044" s="42"/>
      <c r="R1044" s="42"/>
      <c r="S1044" s="42"/>
      <c r="T1044" s="42"/>
      <c r="U1044" s="42"/>
      <c r="V1044" s="42"/>
      <c r="W1044" s="42"/>
      <c r="X1044" s="42"/>
      <c r="Y1044" s="42"/>
      <c r="Z1044" s="42"/>
      <c r="AA1044" s="42"/>
      <c r="AB1044" s="39"/>
      <c r="AD1044" s="39"/>
    </row>
    <row r="1045" spans="4:30" x14ac:dyDescent="0.2">
      <c r="D1045" s="42"/>
      <c r="E1045" s="42"/>
      <c r="F1045" s="42"/>
      <c r="G1045" s="42"/>
      <c r="H1045" s="42"/>
      <c r="I1045" s="42"/>
      <c r="J1045" s="42"/>
      <c r="K1045" s="42"/>
      <c r="L1045" s="42"/>
      <c r="M1045" s="42"/>
      <c r="N1045" s="42"/>
      <c r="O1045" s="42"/>
      <c r="P1045" s="42"/>
      <c r="Q1045" s="42"/>
      <c r="R1045" s="42"/>
      <c r="S1045" s="42"/>
      <c r="T1045" s="42"/>
      <c r="U1045" s="42"/>
      <c r="V1045" s="42"/>
      <c r="W1045" s="42"/>
      <c r="X1045" s="42"/>
      <c r="Y1045" s="42"/>
      <c r="Z1045" s="42"/>
      <c r="AA1045" s="42"/>
      <c r="AB1045" s="39"/>
      <c r="AD1045" s="39"/>
    </row>
    <row r="1046" spans="4:30" x14ac:dyDescent="0.2">
      <c r="D1046" s="42"/>
      <c r="E1046" s="42"/>
      <c r="F1046" s="42"/>
      <c r="G1046" s="42"/>
      <c r="H1046" s="42"/>
      <c r="I1046" s="42"/>
      <c r="J1046" s="42"/>
      <c r="K1046" s="42"/>
      <c r="L1046" s="42"/>
      <c r="M1046" s="42"/>
      <c r="N1046" s="42"/>
      <c r="O1046" s="42"/>
      <c r="P1046" s="42"/>
      <c r="Q1046" s="42"/>
      <c r="R1046" s="42"/>
      <c r="S1046" s="42"/>
      <c r="T1046" s="42"/>
      <c r="U1046" s="42"/>
      <c r="V1046" s="42"/>
      <c r="W1046" s="42"/>
      <c r="X1046" s="42"/>
      <c r="Y1046" s="42"/>
      <c r="Z1046" s="42"/>
      <c r="AA1046" s="42"/>
      <c r="AB1046" s="39"/>
      <c r="AD1046" s="39"/>
    </row>
    <row r="1047" spans="4:30" x14ac:dyDescent="0.2">
      <c r="D1047" s="42"/>
      <c r="E1047" s="42"/>
      <c r="F1047" s="42"/>
      <c r="G1047" s="42"/>
      <c r="H1047" s="42"/>
      <c r="I1047" s="42"/>
      <c r="J1047" s="42"/>
      <c r="K1047" s="42"/>
      <c r="L1047" s="42"/>
      <c r="M1047" s="42"/>
      <c r="N1047" s="42"/>
      <c r="O1047" s="42"/>
      <c r="P1047" s="42"/>
      <c r="Q1047" s="42"/>
      <c r="R1047" s="42"/>
      <c r="S1047" s="42"/>
      <c r="T1047" s="42"/>
      <c r="U1047" s="42"/>
      <c r="V1047" s="42"/>
      <c r="W1047" s="42"/>
      <c r="X1047" s="42"/>
      <c r="Y1047" s="42"/>
      <c r="Z1047" s="42"/>
      <c r="AA1047" s="42"/>
      <c r="AB1047" s="39"/>
      <c r="AD1047" s="39"/>
    </row>
    <row r="1048" spans="4:30" x14ac:dyDescent="0.2">
      <c r="D1048" s="42"/>
      <c r="E1048" s="42"/>
      <c r="F1048" s="42"/>
      <c r="G1048" s="42"/>
      <c r="H1048" s="42"/>
      <c r="I1048" s="42"/>
      <c r="J1048" s="42"/>
      <c r="K1048" s="42"/>
      <c r="L1048" s="42"/>
      <c r="M1048" s="42"/>
      <c r="N1048" s="42"/>
      <c r="O1048" s="42"/>
      <c r="P1048" s="42"/>
      <c r="Q1048" s="42"/>
      <c r="R1048" s="42"/>
      <c r="S1048" s="42"/>
      <c r="T1048" s="42"/>
      <c r="U1048" s="42"/>
      <c r="V1048" s="42"/>
      <c r="W1048" s="42"/>
      <c r="X1048" s="42"/>
      <c r="Y1048" s="42"/>
      <c r="Z1048" s="42"/>
      <c r="AA1048" s="42"/>
      <c r="AB1048" s="39"/>
      <c r="AD1048" s="39"/>
    </row>
    <row r="1049" spans="4:30" x14ac:dyDescent="0.2">
      <c r="D1049" s="42"/>
      <c r="E1049" s="42"/>
      <c r="F1049" s="42"/>
      <c r="G1049" s="42"/>
      <c r="H1049" s="42"/>
      <c r="I1049" s="42"/>
      <c r="J1049" s="42"/>
      <c r="K1049" s="42"/>
      <c r="L1049" s="42"/>
      <c r="M1049" s="42"/>
      <c r="N1049" s="42"/>
      <c r="O1049" s="42"/>
      <c r="P1049" s="42"/>
      <c r="Q1049" s="42"/>
      <c r="R1049" s="42"/>
      <c r="S1049" s="42"/>
      <c r="T1049" s="42"/>
      <c r="U1049" s="42"/>
      <c r="V1049" s="42"/>
      <c r="W1049" s="42"/>
      <c r="X1049" s="42"/>
      <c r="Y1049" s="42"/>
      <c r="Z1049" s="42"/>
      <c r="AA1049" s="42"/>
      <c r="AB1049" s="39"/>
      <c r="AD1049" s="39"/>
    </row>
    <row r="1050" spans="4:30" x14ac:dyDescent="0.2">
      <c r="D1050" s="42"/>
      <c r="E1050" s="42"/>
      <c r="F1050" s="42"/>
      <c r="G1050" s="42"/>
      <c r="H1050" s="42"/>
      <c r="I1050" s="42"/>
      <c r="J1050" s="42"/>
      <c r="K1050" s="42"/>
      <c r="L1050" s="42"/>
      <c r="M1050" s="42"/>
      <c r="N1050" s="42"/>
      <c r="O1050" s="42"/>
      <c r="P1050" s="42"/>
      <c r="Q1050" s="42"/>
      <c r="R1050" s="42"/>
      <c r="S1050" s="42"/>
      <c r="T1050" s="42"/>
      <c r="U1050" s="42"/>
      <c r="V1050" s="42"/>
      <c r="W1050" s="42"/>
      <c r="X1050" s="42"/>
      <c r="Y1050" s="42"/>
      <c r="Z1050" s="42"/>
      <c r="AA1050" s="42"/>
      <c r="AB1050" s="39"/>
      <c r="AD1050" s="39"/>
    </row>
    <row r="1051" spans="4:30" x14ac:dyDescent="0.2">
      <c r="D1051" s="42"/>
      <c r="E1051" s="42"/>
      <c r="F1051" s="42"/>
      <c r="G1051" s="42"/>
      <c r="H1051" s="42"/>
      <c r="I1051" s="42"/>
      <c r="J1051" s="42"/>
      <c r="K1051" s="42"/>
      <c r="L1051" s="42"/>
      <c r="M1051" s="42"/>
      <c r="N1051" s="42"/>
      <c r="O1051" s="42"/>
      <c r="P1051" s="42"/>
      <c r="Q1051" s="42"/>
      <c r="R1051" s="42"/>
      <c r="S1051" s="42"/>
      <c r="T1051" s="42"/>
      <c r="U1051" s="42"/>
      <c r="V1051" s="42"/>
      <c r="W1051" s="42"/>
      <c r="X1051" s="42"/>
      <c r="Y1051" s="42"/>
      <c r="Z1051" s="42"/>
      <c r="AA1051" s="42"/>
      <c r="AB1051" s="39"/>
      <c r="AD1051" s="39"/>
    </row>
    <row r="1052" spans="4:30" x14ac:dyDescent="0.2">
      <c r="D1052" s="42"/>
      <c r="E1052" s="42"/>
      <c r="F1052" s="42"/>
      <c r="G1052" s="42"/>
      <c r="H1052" s="42"/>
      <c r="I1052" s="42"/>
      <c r="J1052" s="42"/>
      <c r="K1052" s="42"/>
      <c r="L1052" s="42"/>
      <c r="M1052" s="42"/>
      <c r="N1052" s="42"/>
      <c r="O1052" s="42"/>
      <c r="P1052" s="42"/>
      <c r="Q1052" s="42"/>
      <c r="R1052" s="42"/>
      <c r="S1052" s="42"/>
      <c r="T1052" s="42"/>
      <c r="U1052" s="42"/>
      <c r="V1052" s="42"/>
      <c r="W1052" s="42"/>
      <c r="X1052" s="42"/>
      <c r="Y1052" s="42"/>
      <c r="Z1052" s="42"/>
      <c r="AA1052" s="42"/>
      <c r="AB1052" s="39"/>
      <c r="AD1052" s="39"/>
    </row>
    <row r="1053" spans="4:30" x14ac:dyDescent="0.2">
      <c r="D1053" s="42"/>
      <c r="E1053" s="42"/>
      <c r="F1053" s="42"/>
      <c r="G1053" s="42"/>
      <c r="H1053" s="42"/>
      <c r="I1053" s="42"/>
      <c r="J1053" s="42"/>
      <c r="K1053" s="42"/>
      <c r="L1053" s="42"/>
      <c r="M1053" s="42"/>
      <c r="N1053" s="42"/>
      <c r="O1053" s="42"/>
      <c r="P1053" s="42"/>
      <c r="Q1053" s="42"/>
      <c r="R1053" s="42"/>
      <c r="S1053" s="42"/>
      <c r="T1053" s="42"/>
      <c r="U1053" s="42"/>
      <c r="V1053" s="42"/>
      <c r="W1053" s="42"/>
      <c r="X1053" s="42"/>
      <c r="Y1053" s="42"/>
      <c r="Z1053" s="42"/>
      <c r="AA1053" s="42"/>
      <c r="AB1053" s="39"/>
      <c r="AD1053" s="39"/>
    </row>
    <row r="1054" spans="4:30" x14ac:dyDescent="0.2">
      <c r="D1054" s="42"/>
      <c r="E1054" s="42"/>
      <c r="F1054" s="42"/>
      <c r="G1054" s="42"/>
      <c r="H1054" s="42"/>
      <c r="I1054" s="42"/>
      <c r="J1054" s="42"/>
      <c r="K1054" s="42"/>
      <c r="L1054" s="42"/>
      <c r="M1054" s="42"/>
      <c r="N1054" s="42"/>
      <c r="O1054" s="42"/>
      <c r="P1054" s="42"/>
      <c r="Q1054" s="42"/>
      <c r="R1054" s="42"/>
      <c r="S1054" s="42"/>
      <c r="T1054" s="42"/>
      <c r="U1054" s="42"/>
      <c r="V1054" s="42"/>
      <c r="W1054" s="42"/>
      <c r="X1054" s="42"/>
      <c r="Y1054" s="42"/>
      <c r="Z1054" s="42"/>
      <c r="AA1054" s="42"/>
      <c r="AB1054" s="39"/>
      <c r="AD1054" s="39"/>
    </row>
    <row r="1055" spans="4:30" x14ac:dyDescent="0.2">
      <c r="D1055" s="42"/>
      <c r="E1055" s="42"/>
      <c r="F1055" s="42"/>
      <c r="G1055" s="42"/>
      <c r="H1055" s="42"/>
      <c r="I1055" s="42"/>
      <c r="J1055" s="42"/>
      <c r="K1055" s="42"/>
      <c r="L1055" s="42"/>
      <c r="M1055" s="42"/>
      <c r="N1055" s="42"/>
      <c r="O1055" s="42"/>
      <c r="P1055" s="42"/>
      <c r="Q1055" s="42"/>
      <c r="R1055" s="42"/>
      <c r="S1055" s="42"/>
      <c r="T1055" s="42"/>
      <c r="U1055" s="42"/>
      <c r="V1055" s="42"/>
      <c r="W1055" s="42"/>
      <c r="X1055" s="42"/>
      <c r="Y1055" s="42"/>
      <c r="Z1055" s="42"/>
      <c r="AA1055" s="42"/>
      <c r="AB1055" s="39"/>
      <c r="AD1055" s="39"/>
    </row>
    <row r="1056" spans="4:30" x14ac:dyDescent="0.2">
      <c r="D1056" s="42"/>
      <c r="E1056" s="42"/>
      <c r="F1056" s="42"/>
      <c r="G1056" s="42"/>
      <c r="H1056" s="42"/>
      <c r="I1056" s="42"/>
      <c r="J1056" s="42"/>
      <c r="K1056" s="42"/>
      <c r="L1056" s="42"/>
      <c r="M1056" s="42"/>
      <c r="N1056" s="42"/>
      <c r="O1056" s="42"/>
      <c r="P1056" s="42"/>
      <c r="Q1056" s="42"/>
      <c r="R1056" s="42"/>
      <c r="S1056" s="42"/>
      <c r="T1056" s="42"/>
      <c r="U1056" s="42"/>
      <c r="V1056" s="42"/>
      <c r="W1056" s="42"/>
      <c r="X1056" s="42"/>
      <c r="Y1056" s="42"/>
      <c r="Z1056" s="42"/>
      <c r="AA1056" s="42"/>
      <c r="AB1056" s="39"/>
      <c r="AD1056" s="39"/>
    </row>
    <row r="1057" spans="4:30" x14ac:dyDescent="0.2">
      <c r="D1057" s="42"/>
      <c r="E1057" s="42"/>
      <c r="F1057" s="42"/>
      <c r="G1057" s="42"/>
      <c r="H1057" s="42"/>
      <c r="I1057" s="42"/>
      <c r="J1057" s="42"/>
      <c r="K1057" s="42"/>
      <c r="L1057" s="42"/>
      <c r="M1057" s="42"/>
      <c r="N1057" s="42"/>
      <c r="O1057" s="42"/>
      <c r="P1057" s="42"/>
      <c r="Q1057" s="42"/>
      <c r="R1057" s="42"/>
      <c r="S1057" s="42"/>
      <c r="T1057" s="42"/>
      <c r="U1057" s="42"/>
      <c r="V1057" s="42"/>
      <c r="W1057" s="42"/>
      <c r="X1057" s="42"/>
      <c r="Y1057" s="42"/>
      <c r="Z1057" s="42"/>
      <c r="AA1057" s="42"/>
      <c r="AB1057" s="39"/>
      <c r="AD1057" s="39"/>
    </row>
    <row r="1058" spans="4:30" x14ac:dyDescent="0.2">
      <c r="D1058" s="42"/>
      <c r="E1058" s="42"/>
      <c r="F1058" s="42"/>
      <c r="G1058" s="42"/>
      <c r="H1058" s="42"/>
      <c r="I1058" s="42"/>
      <c r="J1058" s="42"/>
      <c r="K1058" s="42"/>
      <c r="L1058" s="42"/>
      <c r="M1058" s="42"/>
      <c r="N1058" s="42"/>
      <c r="O1058" s="42"/>
      <c r="P1058" s="42"/>
      <c r="Q1058" s="42"/>
      <c r="R1058" s="42"/>
      <c r="S1058" s="42"/>
      <c r="T1058" s="42"/>
      <c r="U1058" s="42"/>
      <c r="V1058" s="42"/>
      <c r="W1058" s="42"/>
      <c r="X1058" s="42"/>
      <c r="Y1058" s="42"/>
      <c r="Z1058" s="42"/>
      <c r="AA1058" s="42"/>
      <c r="AB1058" s="39"/>
      <c r="AD1058" s="39"/>
    </row>
    <row r="1059" spans="4:30" x14ac:dyDescent="0.2">
      <c r="D1059" s="42"/>
      <c r="E1059" s="42"/>
      <c r="F1059" s="42"/>
      <c r="G1059" s="42"/>
      <c r="H1059" s="42"/>
      <c r="I1059" s="42"/>
      <c r="J1059" s="42"/>
      <c r="K1059" s="42"/>
      <c r="L1059" s="42"/>
      <c r="M1059" s="42"/>
      <c r="N1059" s="42"/>
      <c r="O1059" s="42"/>
      <c r="P1059" s="42"/>
      <c r="Q1059" s="42"/>
      <c r="R1059" s="42"/>
      <c r="S1059" s="42"/>
      <c r="T1059" s="42"/>
      <c r="U1059" s="42"/>
      <c r="V1059" s="42"/>
      <c r="W1059" s="42"/>
      <c r="X1059" s="42"/>
      <c r="Y1059" s="42"/>
      <c r="Z1059" s="42"/>
      <c r="AA1059" s="42"/>
      <c r="AB1059" s="39"/>
      <c r="AD1059" s="39"/>
    </row>
    <row r="1060" spans="4:30" x14ac:dyDescent="0.2">
      <c r="D1060" s="42"/>
      <c r="E1060" s="42"/>
      <c r="F1060" s="42"/>
      <c r="G1060" s="42"/>
      <c r="H1060" s="42"/>
      <c r="I1060" s="42"/>
      <c r="J1060" s="42"/>
      <c r="K1060" s="42"/>
      <c r="L1060" s="42"/>
      <c r="M1060" s="42"/>
      <c r="N1060" s="42"/>
      <c r="O1060" s="42"/>
      <c r="P1060" s="42"/>
      <c r="Q1060" s="42"/>
      <c r="R1060" s="42"/>
      <c r="S1060" s="42"/>
      <c r="T1060" s="42"/>
      <c r="U1060" s="42"/>
      <c r="V1060" s="42"/>
      <c r="W1060" s="42"/>
      <c r="X1060" s="42"/>
      <c r="Y1060" s="42"/>
      <c r="Z1060" s="42"/>
      <c r="AA1060" s="42"/>
      <c r="AB1060" s="39"/>
      <c r="AD1060" s="39"/>
    </row>
    <row r="1061" spans="4:30" x14ac:dyDescent="0.2">
      <c r="D1061" s="42"/>
      <c r="E1061" s="42"/>
      <c r="F1061" s="42"/>
      <c r="G1061" s="42"/>
      <c r="H1061" s="42"/>
      <c r="I1061" s="42"/>
      <c r="J1061" s="42"/>
      <c r="K1061" s="42"/>
      <c r="L1061" s="42"/>
      <c r="M1061" s="42"/>
      <c r="N1061" s="42"/>
      <c r="O1061" s="42"/>
      <c r="P1061" s="42"/>
      <c r="Q1061" s="42"/>
      <c r="R1061" s="42"/>
      <c r="S1061" s="42"/>
      <c r="T1061" s="42"/>
      <c r="U1061" s="42"/>
      <c r="V1061" s="42"/>
      <c r="W1061" s="42"/>
      <c r="X1061" s="42"/>
      <c r="Y1061" s="42"/>
      <c r="Z1061" s="42"/>
      <c r="AA1061" s="42"/>
      <c r="AB1061" s="39"/>
      <c r="AD1061" s="39"/>
    </row>
    <row r="1062" spans="4:30" x14ac:dyDescent="0.2">
      <c r="D1062" s="42"/>
      <c r="E1062" s="42"/>
      <c r="F1062" s="42"/>
      <c r="G1062" s="42"/>
      <c r="H1062" s="42"/>
      <c r="I1062" s="42"/>
      <c r="J1062" s="42"/>
      <c r="K1062" s="42"/>
      <c r="L1062" s="42"/>
      <c r="M1062" s="42"/>
      <c r="N1062" s="42"/>
      <c r="O1062" s="42"/>
      <c r="P1062" s="42"/>
      <c r="Q1062" s="42"/>
      <c r="R1062" s="42"/>
      <c r="S1062" s="42"/>
      <c r="T1062" s="42"/>
      <c r="U1062" s="42"/>
      <c r="V1062" s="42"/>
      <c r="W1062" s="42"/>
      <c r="X1062" s="42"/>
      <c r="Y1062" s="42"/>
      <c r="Z1062" s="42"/>
      <c r="AA1062" s="42"/>
      <c r="AB1062" s="39"/>
      <c r="AD1062" s="39"/>
    </row>
    <row r="1063" spans="4:30" x14ac:dyDescent="0.2">
      <c r="D1063" s="42"/>
      <c r="E1063" s="42"/>
      <c r="F1063" s="42"/>
      <c r="G1063" s="42"/>
      <c r="H1063" s="42"/>
      <c r="I1063" s="42"/>
      <c r="J1063" s="42"/>
      <c r="K1063" s="42"/>
      <c r="L1063" s="42"/>
      <c r="M1063" s="42"/>
      <c r="N1063" s="42"/>
      <c r="O1063" s="42"/>
      <c r="P1063" s="42"/>
      <c r="Q1063" s="42"/>
      <c r="R1063" s="42"/>
      <c r="S1063" s="42"/>
      <c r="T1063" s="42"/>
      <c r="U1063" s="42"/>
      <c r="V1063" s="42"/>
      <c r="W1063" s="42"/>
      <c r="X1063" s="42"/>
      <c r="Y1063" s="42"/>
      <c r="Z1063" s="42"/>
      <c r="AA1063" s="42"/>
      <c r="AB1063" s="39"/>
      <c r="AD1063" s="39"/>
    </row>
    <row r="1064" spans="4:30" x14ac:dyDescent="0.2">
      <c r="D1064" s="42"/>
      <c r="E1064" s="42"/>
      <c r="F1064" s="42"/>
      <c r="G1064" s="42"/>
      <c r="H1064" s="42"/>
      <c r="I1064" s="42"/>
      <c r="J1064" s="42"/>
      <c r="K1064" s="42"/>
      <c r="L1064" s="42"/>
      <c r="M1064" s="42"/>
      <c r="N1064" s="42"/>
      <c r="O1064" s="42"/>
      <c r="P1064" s="42"/>
      <c r="Q1064" s="42"/>
      <c r="R1064" s="42"/>
      <c r="S1064" s="42"/>
      <c r="T1064" s="42"/>
      <c r="U1064" s="42"/>
      <c r="V1064" s="42"/>
      <c r="W1064" s="42"/>
      <c r="X1064" s="42"/>
      <c r="Y1064" s="42"/>
      <c r="Z1064" s="42"/>
      <c r="AA1064" s="42"/>
      <c r="AB1064" s="39"/>
      <c r="AD1064" s="39"/>
    </row>
    <row r="1065" spans="4:30" x14ac:dyDescent="0.2">
      <c r="D1065" s="42"/>
      <c r="E1065" s="42"/>
      <c r="F1065" s="42"/>
      <c r="G1065" s="42"/>
      <c r="H1065" s="42"/>
      <c r="I1065" s="42"/>
      <c r="J1065" s="42"/>
      <c r="K1065" s="42"/>
      <c r="L1065" s="42"/>
      <c r="M1065" s="42"/>
      <c r="N1065" s="42"/>
      <c r="O1065" s="42"/>
      <c r="P1065" s="42"/>
      <c r="Q1065" s="42"/>
      <c r="R1065" s="42"/>
      <c r="S1065" s="42"/>
      <c r="T1065" s="42"/>
      <c r="U1065" s="42"/>
      <c r="V1065" s="42"/>
      <c r="W1065" s="42"/>
      <c r="X1065" s="42"/>
      <c r="Y1065" s="42"/>
      <c r="Z1065" s="42"/>
      <c r="AA1065" s="42"/>
      <c r="AB1065" s="39"/>
      <c r="AD1065" s="39"/>
    </row>
    <row r="1066" spans="4:30" x14ac:dyDescent="0.2">
      <c r="D1066" s="42"/>
      <c r="E1066" s="42"/>
      <c r="F1066" s="42"/>
      <c r="G1066" s="42"/>
      <c r="H1066" s="42"/>
      <c r="I1066" s="42"/>
      <c r="J1066" s="42"/>
      <c r="K1066" s="42"/>
      <c r="L1066" s="42"/>
      <c r="M1066" s="42"/>
      <c r="N1066" s="42"/>
      <c r="O1066" s="42"/>
      <c r="P1066" s="42"/>
      <c r="Q1066" s="42"/>
      <c r="R1066" s="42"/>
      <c r="S1066" s="42"/>
      <c r="T1066" s="42"/>
      <c r="U1066" s="42"/>
      <c r="V1066" s="42"/>
      <c r="W1066" s="42"/>
      <c r="X1066" s="42"/>
      <c r="Y1066" s="42"/>
      <c r="Z1066" s="42"/>
      <c r="AA1066" s="42"/>
      <c r="AB1066" s="39"/>
      <c r="AD1066" s="39"/>
    </row>
    <row r="1067" spans="4:30" x14ac:dyDescent="0.2">
      <c r="D1067" s="42"/>
      <c r="E1067" s="42"/>
      <c r="F1067" s="42"/>
      <c r="G1067" s="42"/>
      <c r="H1067" s="42"/>
      <c r="I1067" s="42"/>
      <c r="J1067" s="42"/>
      <c r="K1067" s="42"/>
      <c r="L1067" s="42"/>
      <c r="M1067" s="42"/>
      <c r="N1067" s="42"/>
      <c r="O1067" s="42"/>
      <c r="P1067" s="42"/>
      <c r="Q1067" s="42"/>
      <c r="R1067" s="42"/>
      <c r="S1067" s="42"/>
      <c r="T1067" s="42"/>
      <c r="U1067" s="42"/>
      <c r="V1067" s="42"/>
      <c r="W1067" s="42"/>
      <c r="X1067" s="42"/>
      <c r="Y1067" s="42"/>
      <c r="Z1067" s="42"/>
      <c r="AA1067" s="42"/>
      <c r="AB1067" s="39"/>
      <c r="AD1067" s="39"/>
    </row>
    <row r="1068" spans="4:30" x14ac:dyDescent="0.2">
      <c r="D1068" s="42"/>
      <c r="E1068" s="42"/>
      <c r="F1068" s="42"/>
      <c r="G1068" s="42"/>
      <c r="H1068" s="42"/>
      <c r="I1068" s="42"/>
      <c r="J1068" s="42"/>
      <c r="K1068" s="42"/>
      <c r="L1068" s="42"/>
      <c r="M1068" s="42"/>
      <c r="N1068" s="42"/>
      <c r="O1068" s="42"/>
      <c r="P1068" s="42"/>
      <c r="Q1068" s="42"/>
      <c r="R1068" s="42"/>
      <c r="S1068" s="42"/>
      <c r="T1068" s="42"/>
      <c r="U1068" s="42"/>
      <c r="V1068" s="42"/>
      <c r="W1068" s="42"/>
      <c r="X1068" s="42"/>
      <c r="Y1068" s="42"/>
      <c r="Z1068" s="42"/>
      <c r="AA1068" s="42"/>
      <c r="AB1068" s="39"/>
      <c r="AD1068" s="39"/>
    </row>
    <row r="1069" spans="4:30" x14ac:dyDescent="0.2">
      <c r="D1069" s="42"/>
      <c r="E1069" s="42"/>
      <c r="F1069" s="42"/>
      <c r="G1069" s="42"/>
      <c r="H1069" s="42"/>
      <c r="I1069" s="42"/>
      <c r="J1069" s="42"/>
      <c r="K1069" s="42"/>
      <c r="L1069" s="42"/>
      <c r="M1069" s="42"/>
      <c r="N1069" s="42"/>
      <c r="O1069" s="42"/>
      <c r="P1069" s="42"/>
      <c r="Q1069" s="42"/>
      <c r="R1069" s="42"/>
      <c r="S1069" s="42"/>
      <c r="T1069" s="42"/>
      <c r="U1069" s="42"/>
      <c r="V1069" s="42"/>
      <c r="W1069" s="42"/>
      <c r="X1069" s="42"/>
      <c r="Y1069" s="42"/>
      <c r="Z1069" s="42"/>
      <c r="AA1069" s="42"/>
      <c r="AB1069" s="39"/>
      <c r="AD1069" s="39"/>
    </row>
    <row r="1070" spans="4:30" x14ac:dyDescent="0.2">
      <c r="D1070" s="42"/>
      <c r="E1070" s="42"/>
      <c r="F1070" s="42"/>
      <c r="G1070" s="42"/>
      <c r="H1070" s="42"/>
      <c r="I1070" s="42"/>
      <c r="J1070" s="42"/>
      <c r="K1070" s="42"/>
      <c r="L1070" s="42"/>
      <c r="M1070" s="42"/>
      <c r="N1070" s="42"/>
      <c r="O1070" s="42"/>
      <c r="P1070" s="42"/>
      <c r="Q1070" s="42"/>
      <c r="R1070" s="42"/>
      <c r="S1070" s="42"/>
      <c r="T1070" s="42"/>
      <c r="U1070" s="42"/>
      <c r="V1070" s="42"/>
      <c r="W1070" s="42"/>
      <c r="X1070" s="42"/>
      <c r="Y1070" s="42"/>
      <c r="Z1070" s="42"/>
      <c r="AA1070" s="42"/>
      <c r="AB1070" s="39"/>
      <c r="AD1070" s="39"/>
    </row>
    <row r="1071" spans="4:30" x14ac:dyDescent="0.2">
      <c r="D1071" s="42"/>
      <c r="E1071" s="42"/>
      <c r="F1071" s="42"/>
      <c r="G1071" s="42"/>
      <c r="H1071" s="42"/>
      <c r="I1071" s="42"/>
      <c r="J1071" s="42"/>
      <c r="K1071" s="42"/>
      <c r="L1071" s="42"/>
      <c r="M1071" s="42"/>
      <c r="N1071" s="42"/>
      <c r="O1071" s="42"/>
      <c r="P1071" s="42"/>
      <c r="Q1071" s="42"/>
      <c r="R1071" s="42"/>
      <c r="S1071" s="42"/>
      <c r="T1071" s="42"/>
      <c r="U1071" s="42"/>
      <c r="V1071" s="42"/>
      <c r="W1071" s="42"/>
      <c r="X1071" s="42"/>
      <c r="Y1071" s="42"/>
      <c r="Z1071" s="42"/>
      <c r="AA1071" s="42"/>
      <c r="AB1071" s="39"/>
      <c r="AD1071" s="39"/>
    </row>
    <row r="1072" spans="4:30" x14ac:dyDescent="0.2">
      <c r="D1072" s="42"/>
      <c r="E1072" s="42"/>
      <c r="F1072" s="42"/>
      <c r="G1072" s="42"/>
      <c r="H1072" s="42"/>
      <c r="I1072" s="42"/>
      <c r="J1072" s="42"/>
      <c r="K1072" s="42"/>
      <c r="L1072" s="42"/>
      <c r="M1072" s="42"/>
      <c r="N1072" s="42"/>
      <c r="O1072" s="42"/>
      <c r="P1072" s="42"/>
      <c r="Q1072" s="42"/>
      <c r="R1072" s="42"/>
      <c r="S1072" s="42"/>
      <c r="T1072" s="42"/>
      <c r="U1072" s="42"/>
      <c r="V1072" s="42"/>
      <c r="W1072" s="42"/>
      <c r="X1072" s="42"/>
      <c r="Y1072" s="42"/>
      <c r="Z1072" s="42"/>
      <c r="AA1072" s="42"/>
      <c r="AB1072" s="39"/>
      <c r="AD1072" s="39"/>
    </row>
    <row r="1073" spans="4:30" x14ac:dyDescent="0.2">
      <c r="D1073" s="42"/>
      <c r="E1073" s="42"/>
      <c r="F1073" s="42"/>
      <c r="G1073" s="42"/>
      <c r="H1073" s="42"/>
      <c r="I1073" s="42"/>
      <c r="J1073" s="42"/>
      <c r="K1073" s="42"/>
      <c r="L1073" s="42"/>
      <c r="M1073" s="42"/>
      <c r="N1073" s="42"/>
      <c r="O1073" s="42"/>
      <c r="P1073" s="42"/>
      <c r="Q1073" s="42"/>
      <c r="R1073" s="42"/>
      <c r="S1073" s="42"/>
      <c r="T1073" s="42"/>
      <c r="U1073" s="42"/>
      <c r="V1073" s="42"/>
      <c r="W1073" s="42"/>
      <c r="X1073" s="42"/>
      <c r="Y1073" s="42"/>
      <c r="Z1073" s="42"/>
      <c r="AA1073" s="42"/>
      <c r="AB1073" s="39"/>
      <c r="AD1073" s="39"/>
    </row>
    <row r="1074" spans="4:30" x14ac:dyDescent="0.2">
      <c r="D1074" s="42"/>
      <c r="E1074" s="42"/>
      <c r="F1074" s="42"/>
      <c r="G1074" s="42"/>
      <c r="H1074" s="42"/>
      <c r="I1074" s="42"/>
      <c r="J1074" s="42"/>
      <c r="K1074" s="42"/>
      <c r="L1074" s="42"/>
      <c r="M1074" s="42"/>
      <c r="N1074" s="42"/>
      <c r="O1074" s="42"/>
      <c r="P1074" s="42"/>
      <c r="Q1074" s="42"/>
      <c r="R1074" s="42"/>
      <c r="S1074" s="42"/>
      <c r="T1074" s="42"/>
      <c r="U1074" s="42"/>
      <c r="V1074" s="42"/>
      <c r="W1074" s="42"/>
      <c r="X1074" s="42"/>
      <c r="Y1074" s="42"/>
      <c r="Z1074" s="42"/>
      <c r="AA1074" s="42"/>
      <c r="AB1074" s="39"/>
      <c r="AD1074" s="39"/>
    </row>
    <row r="1075" spans="4:30" x14ac:dyDescent="0.2">
      <c r="D1075" s="42"/>
      <c r="E1075" s="42"/>
      <c r="F1075" s="42"/>
      <c r="G1075" s="42"/>
      <c r="H1075" s="42"/>
      <c r="I1075" s="42"/>
      <c r="J1075" s="42"/>
      <c r="K1075" s="42"/>
      <c r="L1075" s="42"/>
      <c r="M1075" s="42"/>
      <c r="N1075" s="42"/>
      <c r="O1075" s="42"/>
      <c r="P1075" s="42"/>
      <c r="Q1075" s="42"/>
      <c r="R1075" s="42"/>
      <c r="S1075" s="42"/>
      <c r="T1075" s="42"/>
      <c r="U1075" s="42"/>
      <c r="V1075" s="42"/>
      <c r="W1075" s="42"/>
      <c r="X1075" s="42"/>
      <c r="Y1075" s="42"/>
      <c r="Z1075" s="42"/>
      <c r="AA1075" s="42"/>
      <c r="AB1075" s="39"/>
      <c r="AD1075" s="39"/>
    </row>
    <row r="1076" spans="4:30" x14ac:dyDescent="0.2">
      <c r="D1076" s="42"/>
      <c r="E1076" s="42"/>
      <c r="F1076" s="42"/>
      <c r="G1076" s="42"/>
      <c r="H1076" s="42"/>
      <c r="I1076" s="42"/>
      <c r="J1076" s="42"/>
      <c r="K1076" s="42"/>
      <c r="L1076" s="42"/>
      <c r="M1076" s="42"/>
      <c r="N1076" s="42"/>
      <c r="O1076" s="42"/>
      <c r="P1076" s="42"/>
      <c r="Q1076" s="42"/>
      <c r="R1076" s="42"/>
      <c r="S1076" s="42"/>
      <c r="T1076" s="42"/>
      <c r="U1076" s="42"/>
      <c r="V1076" s="42"/>
      <c r="W1076" s="42"/>
      <c r="X1076" s="42"/>
      <c r="Y1076" s="42"/>
      <c r="Z1076" s="42"/>
      <c r="AA1076" s="42"/>
      <c r="AB1076" s="39"/>
      <c r="AD1076" s="39"/>
    </row>
    <row r="1077" spans="4:30" x14ac:dyDescent="0.2">
      <c r="D1077" s="42"/>
      <c r="E1077" s="42"/>
      <c r="F1077" s="42"/>
      <c r="G1077" s="42"/>
      <c r="H1077" s="42"/>
      <c r="I1077" s="42"/>
      <c r="J1077" s="42"/>
      <c r="K1077" s="42"/>
      <c r="L1077" s="42"/>
      <c r="M1077" s="42"/>
      <c r="N1077" s="42"/>
      <c r="O1077" s="42"/>
      <c r="P1077" s="42"/>
      <c r="Q1077" s="42"/>
      <c r="R1077" s="42"/>
      <c r="S1077" s="42"/>
      <c r="T1077" s="42"/>
      <c r="U1077" s="42"/>
      <c r="V1077" s="42"/>
      <c r="W1077" s="42"/>
      <c r="X1077" s="42"/>
      <c r="Y1077" s="42"/>
      <c r="Z1077" s="42"/>
      <c r="AA1077" s="42"/>
      <c r="AB1077" s="39"/>
      <c r="AD1077" s="39"/>
    </row>
    <row r="1078" spans="4:30" x14ac:dyDescent="0.2">
      <c r="D1078" s="42"/>
      <c r="E1078" s="42"/>
      <c r="F1078" s="42"/>
      <c r="G1078" s="42"/>
      <c r="H1078" s="42"/>
      <c r="I1078" s="42"/>
      <c r="J1078" s="42"/>
      <c r="K1078" s="42"/>
      <c r="L1078" s="42"/>
      <c r="M1078" s="42"/>
      <c r="N1078" s="42"/>
      <c r="O1078" s="42"/>
      <c r="P1078" s="42"/>
      <c r="Q1078" s="42"/>
      <c r="R1078" s="42"/>
      <c r="S1078" s="42"/>
      <c r="T1078" s="42"/>
      <c r="U1078" s="42"/>
      <c r="V1078" s="42"/>
      <c r="W1078" s="42"/>
      <c r="X1078" s="42"/>
      <c r="Y1078" s="42"/>
      <c r="Z1078" s="42"/>
      <c r="AA1078" s="42"/>
      <c r="AB1078" s="39"/>
      <c r="AD1078" s="39"/>
    </row>
    <row r="1079" spans="4:30" x14ac:dyDescent="0.2">
      <c r="D1079" s="42"/>
      <c r="E1079" s="42"/>
      <c r="F1079" s="42"/>
      <c r="G1079" s="42"/>
      <c r="H1079" s="42"/>
      <c r="I1079" s="42"/>
      <c r="J1079" s="42"/>
      <c r="K1079" s="42"/>
      <c r="L1079" s="42"/>
      <c r="M1079" s="42"/>
      <c r="N1079" s="42"/>
      <c r="O1079" s="42"/>
      <c r="P1079" s="42"/>
      <c r="Q1079" s="42"/>
      <c r="R1079" s="42"/>
      <c r="S1079" s="42"/>
      <c r="T1079" s="42"/>
      <c r="U1079" s="42"/>
      <c r="V1079" s="42"/>
      <c r="W1079" s="42"/>
      <c r="X1079" s="42"/>
      <c r="Y1079" s="42"/>
      <c r="Z1079" s="42"/>
      <c r="AA1079" s="42"/>
      <c r="AB1079" s="39"/>
      <c r="AD1079" s="39"/>
    </row>
    <row r="1080" spans="4:30" x14ac:dyDescent="0.2">
      <c r="D1080" s="42"/>
      <c r="E1080" s="42"/>
      <c r="F1080" s="42"/>
      <c r="G1080" s="42"/>
      <c r="H1080" s="42"/>
      <c r="I1080" s="42"/>
      <c r="J1080" s="42"/>
      <c r="K1080" s="42"/>
      <c r="L1080" s="42"/>
      <c r="M1080" s="42"/>
      <c r="N1080" s="42"/>
      <c r="O1080" s="42"/>
      <c r="P1080" s="42"/>
      <c r="Q1080" s="42"/>
      <c r="R1080" s="42"/>
      <c r="S1080" s="42"/>
      <c r="T1080" s="42"/>
      <c r="U1080" s="42"/>
      <c r="V1080" s="42"/>
      <c r="W1080" s="42"/>
      <c r="X1080" s="42"/>
      <c r="Y1080" s="42"/>
      <c r="Z1080" s="42"/>
      <c r="AA1080" s="42"/>
      <c r="AB1080" s="39"/>
      <c r="AD1080" s="39"/>
    </row>
    <row r="1081" spans="4:30" x14ac:dyDescent="0.2">
      <c r="D1081" s="42"/>
      <c r="E1081" s="42"/>
      <c r="F1081" s="42"/>
      <c r="G1081" s="42"/>
      <c r="H1081" s="42"/>
      <c r="I1081" s="42"/>
      <c r="J1081" s="42"/>
      <c r="K1081" s="42"/>
      <c r="L1081" s="42"/>
      <c r="M1081" s="42"/>
      <c r="N1081" s="42"/>
      <c r="O1081" s="42"/>
      <c r="P1081" s="42"/>
      <c r="Q1081" s="42"/>
      <c r="R1081" s="42"/>
      <c r="S1081" s="42"/>
      <c r="T1081" s="42"/>
      <c r="U1081" s="42"/>
      <c r="V1081" s="42"/>
      <c r="W1081" s="42"/>
      <c r="X1081" s="42"/>
      <c r="Y1081" s="42"/>
      <c r="Z1081" s="42"/>
      <c r="AA1081" s="42"/>
      <c r="AB1081" s="39"/>
      <c r="AD1081" s="39"/>
    </row>
    <row r="1082" spans="4:30" x14ac:dyDescent="0.2">
      <c r="D1082" s="42"/>
      <c r="E1082" s="42"/>
      <c r="F1082" s="42"/>
      <c r="G1082" s="42"/>
      <c r="H1082" s="42"/>
      <c r="I1082" s="42"/>
      <c r="J1082" s="42"/>
      <c r="K1082" s="42"/>
      <c r="L1082" s="42"/>
      <c r="M1082" s="42"/>
      <c r="N1082" s="42"/>
      <c r="O1082" s="42"/>
      <c r="P1082" s="42"/>
      <c r="Q1082" s="42"/>
      <c r="R1082" s="42"/>
      <c r="S1082" s="42"/>
      <c r="T1082" s="42"/>
      <c r="U1082" s="42"/>
      <c r="V1082" s="42"/>
      <c r="W1082" s="42"/>
      <c r="X1082" s="42"/>
      <c r="Y1082" s="42"/>
      <c r="Z1082" s="42"/>
      <c r="AA1082" s="42"/>
      <c r="AB1082" s="39"/>
      <c r="AD1082" s="39"/>
    </row>
    <row r="1083" spans="4:30" x14ac:dyDescent="0.2">
      <c r="D1083" s="42"/>
      <c r="E1083" s="42"/>
      <c r="F1083" s="42"/>
      <c r="G1083" s="42"/>
      <c r="H1083" s="42"/>
      <c r="I1083" s="42"/>
      <c r="J1083" s="42"/>
      <c r="K1083" s="42"/>
      <c r="L1083" s="42"/>
      <c r="M1083" s="42"/>
      <c r="N1083" s="42"/>
      <c r="O1083" s="42"/>
      <c r="P1083" s="42"/>
      <c r="Q1083" s="42"/>
      <c r="R1083" s="42"/>
      <c r="S1083" s="42"/>
      <c r="T1083" s="42"/>
      <c r="U1083" s="42"/>
      <c r="V1083" s="42"/>
      <c r="W1083" s="42"/>
      <c r="X1083" s="42"/>
      <c r="Y1083" s="42"/>
      <c r="Z1083" s="42"/>
      <c r="AA1083" s="42"/>
      <c r="AB1083" s="39"/>
      <c r="AD1083" s="39"/>
    </row>
    <row r="1084" spans="4:30" x14ac:dyDescent="0.2">
      <c r="D1084" s="42"/>
      <c r="E1084" s="42"/>
      <c r="F1084" s="42"/>
      <c r="G1084" s="42"/>
      <c r="H1084" s="42"/>
      <c r="I1084" s="42"/>
      <c r="J1084" s="42"/>
      <c r="K1084" s="42"/>
      <c r="L1084" s="42"/>
      <c r="M1084" s="42"/>
      <c r="N1084" s="42"/>
      <c r="O1084" s="42"/>
      <c r="P1084" s="42"/>
      <c r="Q1084" s="42"/>
      <c r="R1084" s="42"/>
      <c r="S1084" s="42"/>
      <c r="T1084" s="42"/>
      <c r="U1084" s="42"/>
      <c r="V1084" s="42"/>
      <c r="W1084" s="42"/>
      <c r="X1084" s="42"/>
      <c r="Y1084" s="42"/>
      <c r="Z1084" s="42"/>
      <c r="AA1084" s="42"/>
      <c r="AB1084" s="39"/>
      <c r="AD1084" s="39"/>
    </row>
    <row r="1085" spans="4:30" x14ac:dyDescent="0.2">
      <c r="D1085" s="42"/>
      <c r="E1085" s="42"/>
      <c r="F1085" s="42"/>
      <c r="G1085" s="42"/>
      <c r="H1085" s="42"/>
      <c r="I1085" s="42"/>
      <c r="J1085" s="42"/>
      <c r="K1085" s="42"/>
      <c r="L1085" s="42"/>
      <c r="M1085" s="42"/>
      <c r="N1085" s="42"/>
      <c r="O1085" s="42"/>
      <c r="P1085" s="42"/>
      <c r="Q1085" s="42"/>
      <c r="R1085" s="42"/>
      <c r="S1085" s="42"/>
      <c r="T1085" s="42"/>
      <c r="U1085" s="42"/>
      <c r="V1085" s="42"/>
      <c r="W1085" s="42"/>
      <c r="X1085" s="42"/>
      <c r="Y1085" s="42"/>
      <c r="Z1085" s="42"/>
      <c r="AA1085" s="42"/>
      <c r="AB1085" s="39"/>
      <c r="AD1085" s="39"/>
    </row>
    <row r="1086" spans="4:30" x14ac:dyDescent="0.2">
      <c r="D1086" s="42"/>
      <c r="E1086" s="42"/>
      <c r="F1086" s="42"/>
      <c r="G1086" s="42"/>
      <c r="H1086" s="42"/>
      <c r="I1086" s="42"/>
      <c r="J1086" s="42"/>
      <c r="K1086" s="42"/>
      <c r="L1086" s="42"/>
      <c r="M1086" s="42"/>
      <c r="N1086" s="42"/>
      <c r="O1086" s="42"/>
      <c r="P1086" s="42"/>
      <c r="Q1086" s="42"/>
      <c r="R1086" s="42"/>
      <c r="S1086" s="42"/>
      <c r="T1086" s="42"/>
      <c r="U1086" s="42"/>
      <c r="V1086" s="42"/>
      <c r="W1086" s="42"/>
      <c r="X1086" s="42"/>
      <c r="Y1086" s="42"/>
      <c r="Z1086" s="42"/>
      <c r="AA1086" s="42"/>
      <c r="AB1086" s="39"/>
      <c r="AD1086" s="39"/>
    </row>
    <row r="1087" spans="4:30" x14ac:dyDescent="0.2">
      <c r="D1087" s="42"/>
      <c r="E1087" s="42"/>
      <c r="F1087" s="42"/>
      <c r="G1087" s="42"/>
      <c r="H1087" s="42"/>
      <c r="I1087" s="42"/>
      <c r="J1087" s="42"/>
      <c r="K1087" s="42"/>
      <c r="L1087" s="42"/>
      <c r="M1087" s="42"/>
      <c r="N1087" s="42"/>
      <c r="O1087" s="42"/>
      <c r="P1087" s="42"/>
      <c r="Q1087" s="42"/>
      <c r="R1087" s="42"/>
      <c r="S1087" s="42"/>
      <c r="T1087" s="42"/>
      <c r="U1087" s="42"/>
      <c r="V1087" s="42"/>
      <c r="W1087" s="42"/>
      <c r="X1087" s="42"/>
      <c r="Y1087" s="42"/>
      <c r="Z1087" s="42"/>
      <c r="AA1087" s="42"/>
      <c r="AB1087" s="39"/>
      <c r="AD1087" s="39"/>
    </row>
    <row r="1088" spans="4:30" x14ac:dyDescent="0.2">
      <c r="D1088" s="42"/>
      <c r="E1088" s="42"/>
      <c r="F1088" s="42"/>
      <c r="G1088" s="42"/>
      <c r="H1088" s="42"/>
      <c r="I1088" s="42"/>
      <c r="J1088" s="42"/>
      <c r="K1088" s="42"/>
      <c r="L1088" s="42"/>
      <c r="M1088" s="42"/>
      <c r="N1088" s="42"/>
      <c r="O1088" s="42"/>
      <c r="P1088" s="42"/>
      <c r="Q1088" s="42"/>
      <c r="R1088" s="42"/>
      <c r="S1088" s="42"/>
      <c r="T1088" s="42"/>
      <c r="U1088" s="42"/>
      <c r="V1088" s="42"/>
      <c r="W1088" s="42"/>
      <c r="X1088" s="42"/>
      <c r="Y1088" s="42"/>
      <c r="Z1088" s="42"/>
      <c r="AA1088" s="42"/>
      <c r="AB1088" s="39"/>
      <c r="AD1088" s="39"/>
    </row>
    <row r="1089" spans="4:30" x14ac:dyDescent="0.2">
      <c r="D1089" s="42"/>
      <c r="E1089" s="42"/>
      <c r="F1089" s="42"/>
      <c r="G1089" s="42"/>
      <c r="H1089" s="42"/>
      <c r="I1089" s="42"/>
      <c r="J1089" s="42"/>
      <c r="K1089" s="42"/>
      <c r="L1089" s="42"/>
      <c r="M1089" s="42"/>
      <c r="N1089" s="42"/>
      <c r="O1089" s="42"/>
      <c r="P1089" s="42"/>
      <c r="Q1089" s="42"/>
      <c r="R1089" s="42"/>
      <c r="S1089" s="42"/>
      <c r="T1089" s="42"/>
      <c r="U1089" s="42"/>
      <c r="V1089" s="42"/>
      <c r="W1089" s="42"/>
      <c r="X1089" s="42"/>
      <c r="Y1089" s="42"/>
      <c r="Z1089" s="42"/>
      <c r="AA1089" s="42"/>
      <c r="AB1089" s="39"/>
      <c r="AD1089" s="39"/>
    </row>
    <row r="1090" spans="4:30" x14ac:dyDescent="0.2">
      <c r="D1090" s="42"/>
      <c r="E1090" s="42"/>
      <c r="F1090" s="42"/>
      <c r="G1090" s="42"/>
      <c r="H1090" s="42"/>
      <c r="I1090" s="42"/>
      <c r="J1090" s="42"/>
      <c r="K1090" s="42"/>
      <c r="L1090" s="42"/>
      <c r="M1090" s="42"/>
      <c r="N1090" s="42"/>
      <c r="O1090" s="42"/>
      <c r="P1090" s="42"/>
      <c r="Q1090" s="42"/>
      <c r="R1090" s="42"/>
      <c r="S1090" s="42"/>
      <c r="T1090" s="42"/>
      <c r="U1090" s="42"/>
      <c r="V1090" s="42"/>
      <c r="W1090" s="42"/>
      <c r="X1090" s="42"/>
      <c r="Y1090" s="42"/>
      <c r="Z1090" s="42"/>
      <c r="AA1090" s="42"/>
      <c r="AB1090" s="39"/>
      <c r="AD1090" s="39"/>
    </row>
    <row r="1091" spans="4:30" x14ac:dyDescent="0.2">
      <c r="D1091" s="42"/>
      <c r="E1091" s="42"/>
      <c r="F1091" s="42"/>
      <c r="G1091" s="42"/>
      <c r="H1091" s="42"/>
      <c r="I1091" s="42"/>
      <c r="J1091" s="42"/>
      <c r="K1091" s="42"/>
      <c r="L1091" s="42"/>
      <c r="M1091" s="42"/>
      <c r="N1091" s="42"/>
      <c r="O1091" s="42"/>
      <c r="P1091" s="42"/>
      <c r="Q1091" s="42"/>
      <c r="R1091" s="42"/>
      <c r="S1091" s="42"/>
      <c r="T1091" s="42"/>
      <c r="U1091" s="42"/>
      <c r="V1091" s="42"/>
      <c r="W1091" s="42"/>
      <c r="X1091" s="42"/>
      <c r="Y1091" s="42"/>
      <c r="Z1091" s="42"/>
      <c r="AA1091" s="42"/>
      <c r="AB1091" s="39"/>
      <c r="AD1091" s="39"/>
    </row>
    <row r="1092" spans="4:30" x14ac:dyDescent="0.2">
      <c r="D1092" s="42"/>
      <c r="E1092" s="42"/>
      <c r="F1092" s="42"/>
      <c r="G1092" s="42"/>
      <c r="H1092" s="42"/>
      <c r="I1092" s="42"/>
      <c r="J1092" s="42"/>
      <c r="K1092" s="42"/>
      <c r="L1092" s="42"/>
      <c r="M1092" s="42"/>
      <c r="N1092" s="42"/>
      <c r="O1092" s="42"/>
      <c r="P1092" s="42"/>
      <c r="Q1092" s="42"/>
      <c r="R1092" s="42"/>
      <c r="S1092" s="42"/>
      <c r="T1092" s="42"/>
      <c r="U1092" s="42"/>
      <c r="V1092" s="42"/>
      <c r="W1092" s="42"/>
      <c r="X1092" s="42"/>
      <c r="Y1092" s="42"/>
      <c r="Z1092" s="42"/>
      <c r="AA1092" s="42"/>
      <c r="AB1092" s="39"/>
      <c r="AD1092" s="39"/>
    </row>
    <row r="1093" spans="4:30" x14ac:dyDescent="0.2">
      <c r="D1093" s="42"/>
      <c r="E1093" s="42"/>
      <c r="F1093" s="42"/>
      <c r="G1093" s="42"/>
      <c r="H1093" s="42"/>
      <c r="I1093" s="42"/>
      <c r="J1093" s="42"/>
      <c r="K1093" s="42"/>
      <c r="L1093" s="42"/>
      <c r="M1093" s="42"/>
      <c r="N1093" s="42"/>
      <c r="O1093" s="42"/>
      <c r="P1093" s="42"/>
      <c r="Q1093" s="42"/>
      <c r="R1093" s="42"/>
      <c r="S1093" s="42"/>
      <c r="T1093" s="42"/>
      <c r="U1093" s="42"/>
      <c r="V1093" s="42"/>
      <c r="W1093" s="42"/>
      <c r="X1093" s="42"/>
      <c r="Y1093" s="42"/>
      <c r="Z1093" s="42"/>
      <c r="AA1093" s="42"/>
      <c r="AB1093" s="39"/>
      <c r="AD1093" s="39"/>
    </row>
    <row r="1094" spans="4:30" x14ac:dyDescent="0.2">
      <c r="D1094" s="42"/>
      <c r="E1094" s="42"/>
      <c r="F1094" s="42"/>
      <c r="G1094" s="42"/>
      <c r="H1094" s="42"/>
      <c r="I1094" s="42"/>
      <c r="J1094" s="42"/>
      <c r="K1094" s="42"/>
      <c r="L1094" s="42"/>
      <c r="M1094" s="42"/>
      <c r="N1094" s="42"/>
      <c r="O1094" s="42"/>
      <c r="P1094" s="42"/>
      <c r="Q1094" s="42"/>
      <c r="R1094" s="42"/>
      <c r="S1094" s="42"/>
      <c r="T1094" s="42"/>
      <c r="U1094" s="42"/>
      <c r="V1094" s="42"/>
      <c r="W1094" s="42"/>
      <c r="X1094" s="42"/>
      <c r="Y1094" s="42"/>
      <c r="Z1094" s="42"/>
      <c r="AA1094" s="42"/>
      <c r="AB1094" s="39"/>
      <c r="AD1094" s="39"/>
    </row>
    <row r="1095" spans="4:30" x14ac:dyDescent="0.2">
      <c r="D1095" s="42"/>
      <c r="E1095" s="42"/>
      <c r="F1095" s="42"/>
      <c r="G1095" s="42"/>
      <c r="H1095" s="42"/>
      <c r="I1095" s="42"/>
      <c r="J1095" s="42"/>
      <c r="K1095" s="42"/>
      <c r="L1095" s="42"/>
      <c r="M1095" s="42"/>
      <c r="N1095" s="42"/>
      <c r="O1095" s="42"/>
      <c r="P1095" s="42"/>
      <c r="Q1095" s="42"/>
      <c r="R1095" s="42"/>
      <c r="S1095" s="42"/>
      <c r="T1095" s="42"/>
      <c r="U1095" s="42"/>
      <c r="V1095" s="42"/>
      <c r="W1095" s="42"/>
      <c r="X1095" s="42"/>
      <c r="Y1095" s="42"/>
      <c r="Z1095" s="42"/>
      <c r="AA1095" s="42"/>
      <c r="AB1095" s="39"/>
      <c r="AD1095" s="39"/>
    </row>
    <row r="1096" spans="4:30" x14ac:dyDescent="0.2">
      <c r="D1096" s="42"/>
      <c r="E1096" s="42"/>
      <c r="F1096" s="42"/>
      <c r="G1096" s="42"/>
      <c r="H1096" s="42"/>
      <c r="I1096" s="42"/>
      <c r="J1096" s="42"/>
      <c r="K1096" s="42"/>
      <c r="L1096" s="42"/>
      <c r="M1096" s="42"/>
      <c r="N1096" s="42"/>
      <c r="O1096" s="42"/>
      <c r="P1096" s="42"/>
      <c r="Q1096" s="42"/>
      <c r="R1096" s="42"/>
      <c r="S1096" s="42"/>
      <c r="T1096" s="42"/>
      <c r="U1096" s="42"/>
      <c r="V1096" s="42"/>
      <c r="W1096" s="42"/>
      <c r="X1096" s="42"/>
      <c r="Y1096" s="42"/>
      <c r="Z1096" s="42"/>
      <c r="AA1096" s="42"/>
      <c r="AB1096" s="39"/>
      <c r="AD1096" s="39"/>
    </row>
    <row r="1097" spans="4:30" x14ac:dyDescent="0.2">
      <c r="D1097" s="42"/>
      <c r="E1097" s="42"/>
      <c r="F1097" s="42"/>
      <c r="G1097" s="42"/>
      <c r="H1097" s="42"/>
      <c r="I1097" s="42"/>
      <c r="J1097" s="42"/>
      <c r="K1097" s="42"/>
      <c r="L1097" s="42"/>
      <c r="M1097" s="42"/>
      <c r="N1097" s="42"/>
      <c r="O1097" s="42"/>
      <c r="P1097" s="42"/>
      <c r="Q1097" s="42"/>
      <c r="R1097" s="42"/>
      <c r="S1097" s="42"/>
      <c r="T1097" s="42"/>
      <c r="U1097" s="42"/>
      <c r="V1097" s="42"/>
      <c r="W1097" s="42"/>
      <c r="X1097" s="42"/>
      <c r="Y1097" s="42"/>
      <c r="Z1097" s="42"/>
      <c r="AA1097" s="42"/>
      <c r="AB1097" s="39"/>
      <c r="AD1097" s="39"/>
    </row>
    <row r="1098" spans="4:30" x14ac:dyDescent="0.2">
      <c r="D1098" s="42"/>
      <c r="E1098" s="42"/>
      <c r="F1098" s="42"/>
      <c r="G1098" s="42"/>
      <c r="H1098" s="42"/>
      <c r="I1098" s="42"/>
      <c r="J1098" s="42"/>
      <c r="K1098" s="42"/>
      <c r="L1098" s="42"/>
      <c r="M1098" s="42"/>
      <c r="N1098" s="42"/>
      <c r="O1098" s="42"/>
      <c r="P1098" s="42"/>
      <c r="Q1098" s="42"/>
      <c r="R1098" s="42"/>
      <c r="S1098" s="42"/>
      <c r="T1098" s="42"/>
      <c r="U1098" s="42"/>
      <c r="V1098" s="42"/>
      <c r="W1098" s="42"/>
      <c r="X1098" s="42"/>
      <c r="Y1098" s="42"/>
      <c r="Z1098" s="42"/>
      <c r="AA1098" s="42"/>
      <c r="AB1098" s="39"/>
      <c r="AD1098" s="39"/>
    </row>
    <row r="1099" spans="4:30" x14ac:dyDescent="0.2">
      <c r="D1099" s="42"/>
      <c r="E1099" s="42"/>
      <c r="F1099" s="42"/>
      <c r="G1099" s="42"/>
      <c r="H1099" s="42"/>
      <c r="I1099" s="42"/>
      <c r="J1099" s="42"/>
      <c r="K1099" s="42"/>
      <c r="L1099" s="42"/>
      <c r="M1099" s="42"/>
      <c r="N1099" s="42"/>
      <c r="O1099" s="42"/>
      <c r="P1099" s="42"/>
      <c r="Q1099" s="42"/>
      <c r="R1099" s="42"/>
      <c r="S1099" s="42"/>
      <c r="T1099" s="42"/>
      <c r="U1099" s="42"/>
      <c r="V1099" s="42"/>
      <c r="W1099" s="42"/>
      <c r="X1099" s="42"/>
      <c r="Y1099" s="42"/>
      <c r="Z1099" s="42"/>
      <c r="AA1099" s="42"/>
      <c r="AB1099" s="39"/>
      <c r="AD1099" s="39"/>
    </row>
    <row r="1100" spans="4:30" x14ac:dyDescent="0.2">
      <c r="D1100" s="42"/>
      <c r="E1100" s="42"/>
      <c r="F1100" s="42"/>
      <c r="G1100" s="42"/>
      <c r="H1100" s="42"/>
      <c r="I1100" s="42"/>
      <c r="J1100" s="42"/>
      <c r="K1100" s="42"/>
      <c r="L1100" s="42"/>
      <c r="M1100" s="42"/>
      <c r="N1100" s="42"/>
      <c r="O1100" s="42"/>
      <c r="P1100" s="42"/>
      <c r="Q1100" s="42"/>
      <c r="R1100" s="42"/>
      <c r="S1100" s="42"/>
      <c r="T1100" s="42"/>
      <c r="U1100" s="42"/>
      <c r="V1100" s="42"/>
      <c r="W1100" s="42"/>
      <c r="X1100" s="42"/>
      <c r="Y1100" s="42"/>
      <c r="Z1100" s="42"/>
      <c r="AA1100" s="42"/>
      <c r="AB1100" s="39"/>
      <c r="AD1100" s="39"/>
    </row>
    <row r="1101" spans="4:30" x14ac:dyDescent="0.2">
      <c r="D1101" s="42"/>
      <c r="E1101" s="42"/>
      <c r="F1101" s="42"/>
      <c r="G1101" s="42"/>
      <c r="H1101" s="42"/>
      <c r="I1101" s="42"/>
      <c r="J1101" s="42"/>
      <c r="K1101" s="42"/>
      <c r="L1101" s="42"/>
      <c r="M1101" s="42"/>
      <c r="N1101" s="42"/>
      <c r="O1101" s="42"/>
      <c r="P1101" s="42"/>
      <c r="Q1101" s="42"/>
      <c r="R1101" s="42"/>
      <c r="S1101" s="42"/>
      <c r="T1101" s="42"/>
      <c r="U1101" s="42"/>
      <c r="V1101" s="42"/>
      <c r="W1101" s="42"/>
      <c r="X1101" s="42"/>
      <c r="Y1101" s="42"/>
      <c r="Z1101" s="42"/>
      <c r="AA1101" s="42"/>
      <c r="AB1101" s="39"/>
      <c r="AD1101" s="39"/>
    </row>
    <row r="1102" spans="4:30" x14ac:dyDescent="0.2">
      <c r="D1102" s="42"/>
      <c r="E1102" s="42"/>
      <c r="F1102" s="42"/>
      <c r="G1102" s="42"/>
      <c r="H1102" s="42"/>
      <c r="I1102" s="42"/>
      <c r="J1102" s="42"/>
      <c r="K1102" s="42"/>
      <c r="L1102" s="42"/>
      <c r="M1102" s="42"/>
      <c r="N1102" s="42"/>
      <c r="O1102" s="42"/>
      <c r="P1102" s="42"/>
      <c r="Q1102" s="42"/>
      <c r="R1102" s="42"/>
      <c r="S1102" s="42"/>
      <c r="T1102" s="42"/>
      <c r="U1102" s="42"/>
      <c r="V1102" s="42"/>
      <c r="W1102" s="42"/>
      <c r="X1102" s="42"/>
      <c r="Y1102" s="42"/>
      <c r="Z1102" s="42"/>
      <c r="AA1102" s="42"/>
      <c r="AB1102" s="39"/>
      <c r="AD1102" s="39"/>
    </row>
    <row r="1103" spans="4:30" x14ac:dyDescent="0.2">
      <c r="D1103" s="42"/>
      <c r="E1103" s="42"/>
      <c r="F1103" s="42"/>
      <c r="G1103" s="42"/>
      <c r="H1103" s="42"/>
      <c r="I1103" s="42"/>
      <c r="J1103" s="42"/>
      <c r="K1103" s="42"/>
      <c r="L1103" s="42"/>
      <c r="M1103" s="42"/>
      <c r="N1103" s="42"/>
      <c r="O1103" s="42"/>
      <c r="P1103" s="42"/>
      <c r="Q1103" s="42"/>
      <c r="R1103" s="42"/>
      <c r="S1103" s="42"/>
      <c r="T1103" s="42"/>
      <c r="U1103" s="42"/>
      <c r="V1103" s="42"/>
      <c r="W1103" s="42"/>
      <c r="X1103" s="42"/>
      <c r="Y1103" s="42"/>
      <c r="Z1103" s="42"/>
      <c r="AA1103" s="42"/>
      <c r="AB1103" s="39"/>
      <c r="AD1103" s="39"/>
    </row>
    <row r="1104" spans="4:30" x14ac:dyDescent="0.2">
      <c r="D1104" s="42"/>
      <c r="E1104" s="42"/>
      <c r="F1104" s="42"/>
      <c r="G1104" s="42"/>
      <c r="H1104" s="42"/>
      <c r="I1104" s="42"/>
      <c r="J1104" s="42"/>
      <c r="K1104" s="42"/>
      <c r="L1104" s="42"/>
      <c r="M1104" s="42"/>
      <c r="N1104" s="42"/>
      <c r="O1104" s="42"/>
      <c r="P1104" s="42"/>
      <c r="Q1104" s="42"/>
      <c r="R1104" s="42"/>
      <c r="S1104" s="42"/>
      <c r="T1104" s="42"/>
      <c r="U1104" s="42"/>
      <c r="V1104" s="42"/>
      <c r="W1104" s="42"/>
      <c r="X1104" s="42"/>
      <c r="Y1104" s="42"/>
      <c r="Z1104" s="42"/>
      <c r="AA1104" s="42"/>
      <c r="AB1104" s="39"/>
      <c r="AD1104" s="39"/>
    </row>
    <row r="1105" spans="4:30" x14ac:dyDescent="0.2">
      <c r="D1105" s="42"/>
      <c r="E1105" s="42"/>
      <c r="F1105" s="42"/>
      <c r="G1105" s="42"/>
      <c r="H1105" s="42"/>
      <c r="I1105" s="42"/>
      <c r="J1105" s="42"/>
      <c r="K1105" s="42"/>
      <c r="L1105" s="42"/>
      <c r="M1105" s="42"/>
      <c r="N1105" s="42"/>
      <c r="O1105" s="42"/>
      <c r="P1105" s="42"/>
      <c r="Q1105" s="42"/>
      <c r="R1105" s="42"/>
      <c r="S1105" s="42"/>
      <c r="T1105" s="42"/>
      <c r="U1105" s="42"/>
      <c r="V1105" s="42"/>
      <c r="W1105" s="42"/>
      <c r="X1105" s="42"/>
      <c r="Y1105" s="42"/>
      <c r="Z1105" s="42"/>
      <c r="AA1105" s="42"/>
      <c r="AB1105" s="39"/>
      <c r="AD1105" s="39"/>
    </row>
    <row r="1106" spans="4:30" x14ac:dyDescent="0.2">
      <c r="D1106" s="42"/>
      <c r="E1106" s="42"/>
      <c r="F1106" s="42"/>
      <c r="G1106" s="42"/>
      <c r="H1106" s="42"/>
      <c r="I1106" s="42"/>
      <c r="J1106" s="42"/>
      <c r="K1106" s="42"/>
      <c r="L1106" s="42"/>
      <c r="M1106" s="42"/>
      <c r="N1106" s="42"/>
      <c r="O1106" s="42"/>
      <c r="P1106" s="42"/>
      <c r="Q1106" s="42"/>
      <c r="R1106" s="42"/>
      <c r="S1106" s="42"/>
      <c r="T1106" s="42"/>
      <c r="U1106" s="42"/>
      <c r="V1106" s="42"/>
      <c r="W1106" s="42"/>
      <c r="X1106" s="42"/>
      <c r="Y1106" s="42"/>
      <c r="Z1106" s="42"/>
      <c r="AA1106" s="42"/>
      <c r="AB1106" s="39"/>
      <c r="AD1106" s="39"/>
    </row>
    <row r="1107" spans="4:30" x14ac:dyDescent="0.2">
      <c r="D1107" s="42"/>
      <c r="E1107" s="42"/>
      <c r="F1107" s="42"/>
      <c r="G1107" s="42"/>
      <c r="H1107" s="42"/>
      <c r="I1107" s="42"/>
      <c r="J1107" s="42"/>
      <c r="K1107" s="42"/>
      <c r="L1107" s="42"/>
      <c r="M1107" s="42"/>
      <c r="N1107" s="42"/>
      <c r="O1107" s="42"/>
      <c r="P1107" s="42"/>
      <c r="Q1107" s="42"/>
      <c r="R1107" s="42"/>
      <c r="S1107" s="42"/>
      <c r="T1107" s="42"/>
      <c r="U1107" s="42"/>
      <c r="V1107" s="42"/>
      <c r="W1107" s="42"/>
      <c r="X1107" s="42"/>
      <c r="Y1107" s="42"/>
      <c r="Z1107" s="42"/>
      <c r="AA1107" s="42"/>
      <c r="AB1107" s="39"/>
      <c r="AD1107" s="39"/>
    </row>
    <row r="1108" spans="4:30" x14ac:dyDescent="0.2">
      <c r="D1108" s="42"/>
      <c r="E1108" s="42"/>
      <c r="F1108" s="42"/>
      <c r="G1108" s="42"/>
      <c r="H1108" s="42"/>
      <c r="I1108" s="42"/>
      <c r="J1108" s="42"/>
      <c r="K1108" s="42"/>
      <c r="L1108" s="42"/>
      <c r="M1108" s="42"/>
      <c r="N1108" s="42"/>
      <c r="O1108" s="42"/>
      <c r="P1108" s="42"/>
      <c r="Q1108" s="42"/>
      <c r="R1108" s="42"/>
      <c r="S1108" s="42"/>
      <c r="T1108" s="42"/>
      <c r="U1108" s="42"/>
      <c r="V1108" s="42"/>
      <c r="W1108" s="42"/>
      <c r="X1108" s="42"/>
      <c r="Y1108" s="42"/>
      <c r="Z1108" s="42"/>
      <c r="AA1108" s="42"/>
      <c r="AB1108" s="39"/>
      <c r="AD1108" s="39"/>
    </row>
    <row r="1109" spans="4:30" x14ac:dyDescent="0.2">
      <c r="D1109" s="42"/>
      <c r="E1109" s="42"/>
      <c r="F1109" s="42"/>
      <c r="G1109" s="42"/>
      <c r="H1109" s="42"/>
      <c r="I1109" s="42"/>
      <c r="J1109" s="42"/>
      <c r="K1109" s="42"/>
      <c r="L1109" s="42"/>
      <c r="M1109" s="42"/>
      <c r="N1109" s="42"/>
      <c r="O1109" s="42"/>
      <c r="P1109" s="42"/>
      <c r="Q1109" s="42"/>
      <c r="R1109" s="42"/>
      <c r="S1109" s="42"/>
      <c r="T1109" s="42"/>
      <c r="U1109" s="42"/>
      <c r="V1109" s="42"/>
      <c r="W1109" s="42"/>
      <c r="X1109" s="42"/>
      <c r="Y1109" s="42"/>
      <c r="Z1109" s="42"/>
      <c r="AA1109" s="42"/>
      <c r="AB1109" s="39"/>
      <c r="AD1109" s="39"/>
    </row>
    <row r="1110" spans="4:30" x14ac:dyDescent="0.2">
      <c r="D1110" s="42"/>
      <c r="E1110" s="42"/>
      <c r="F1110" s="42"/>
      <c r="G1110" s="42"/>
      <c r="H1110" s="42"/>
      <c r="I1110" s="42"/>
      <c r="J1110" s="42"/>
      <c r="K1110" s="42"/>
      <c r="L1110" s="42"/>
      <c r="M1110" s="42"/>
      <c r="N1110" s="42"/>
      <c r="O1110" s="42"/>
      <c r="P1110" s="42"/>
      <c r="Q1110" s="42"/>
      <c r="R1110" s="42"/>
      <c r="S1110" s="42"/>
      <c r="T1110" s="42"/>
      <c r="U1110" s="42"/>
      <c r="V1110" s="42"/>
      <c r="W1110" s="42"/>
      <c r="X1110" s="42"/>
      <c r="Y1110" s="42"/>
      <c r="Z1110" s="42"/>
      <c r="AA1110" s="42"/>
      <c r="AB1110" s="39"/>
      <c r="AD1110" s="39"/>
    </row>
    <row r="1111" spans="4:30" x14ac:dyDescent="0.2">
      <c r="D1111" s="42"/>
      <c r="E1111" s="42"/>
      <c r="F1111" s="42"/>
      <c r="G1111" s="42"/>
      <c r="H1111" s="42"/>
      <c r="I1111" s="42"/>
      <c r="J1111" s="42"/>
      <c r="K1111" s="42"/>
      <c r="L1111" s="42"/>
      <c r="M1111" s="42"/>
      <c r="N1111" s="42"/>
      <c r="O1111" s="42"/>
      <c r="P1111" s="42"/>
      <c r="Q1111" s="42"/>
      <c r="R1111" s="42"/>
      <c r="S1111" s="42"/>
      <c r="T1111" s="42"/>
      <c r="U1111" s="42"/>
      <c r="V1111" s="42"/>
      <c r="W1111" s="42"/>
      <c r="X1111" s="42"/>
      <c r="Y1111" s="42"/>
      <c r="Z1111" s="42"/>
      <c r="AA1111" s="42"/>
      <c r="AB1111" s="39"/>
      <c r="AD1111" s="39"/>
    </row>
    <row r="1112" spans="4:30" x14ac:dyDescent="0.2">
      <c r="D1112" s="42"/>
      <c r="E1112" s="42"/>
      <c r="F1112" s="42"/>
      <c r="G1112" s="42"/>
      <c r="H1112" s="42"/>
      <c r="I1112" s="42"/>
      <c r="J1112" s="42"/>
      <c r="K1112" s="42"/>
      <c r="L1112" s="42"/>
      <c r="M1112" s="42"/>
      <c r="N1112" s="42"/>
      <c r="O1112" s="42"/>
      <c r="P1112" s="42"/>
      <c r="Q1112" s="42"/>
      <c r="R1112" s="42"/>
      <c r="S1112" s="42"/>
      <c r="T1112" s="42"/>
      <c r="U1112" s="42"/>
      <c r="V1112" s="42"/>
      <c r="W1112" s="42"/>
      <c r="X1112" s="42"/>
      <c r="Y1112" s="42"/>
      <c r="Z1112" s="42"/>
      <c r="AA1112" s="42"/>
      <c r="AB1112" s="39"/>
      <c r="AD1112" s="39"/>
    </row>
    <row r="1113" spans="4:30" x14ac:dyDescent="0.2">
      <c r="D1113" s="42"/>
      <c r="E1113" s="42"/>
      <c r="F1113" s="42"/>
      <c r="G1113" s="42"/>
      <c r="H1113" s="42"/>
      <c r="I1113" s="42"/>
      <c r="J1113" s="42"/>
      <c r="K1113" s="42"/>
      <c r="L1113" s="42"/>
      <c r="M1113" s="42"/>
      <c r="N1113" s="42"/>
      <c r="O1113" s="42"/>
      <c r="P1113" s="42"/>
      <c r="Q1113" s="42"/>
      <c r="R1113" s="42"/>
      <c r="S1113" s="42"/>
      <c r="T1113" s="42"/>
      <c r="U1113" s="42"/>
      <c r="V1113" s="42"/>
      <c r="W1113" s="42"/>
      <c r="X1113" s="42"/>
      <c r="Y1113" s="42"/>
      <c r="Z1113" s="42"/>
      <c r="AA1113" s="42"/>
      <c r="AB1113" s="39"/>
      <c r="AD1113" s="39"/>
    </row>
    <row r="1114" spans="4:30" x14ac:dyDescent="0.2">
      <c r="D1114" s="42"/>
      <c r="E1114" s="42"/>
      <c r="F1114" s="42"/>
      <c r="G1114" s="42"/>
      <c r="H1114" s="42"/>
      <c r="I1114" s="42"/>
      <c r="J1114" s="42"/>
      <c r="K1114" s="42"/>
      <c r="L1114" s="42"/>
      <c r="M1114" s="42"/>
      <c r="N1114" s="42"/>
      <c r="O1114" s="42"/>
      <c r="P1114" s="42"/>
      <c r="Q1114" s="42"/>
      <c r="R1114" s="42"/>
      <c r="S1114" s="42"/>
      <c r="T1114" s="42"/>
      <c r="U1114" s="42"/>
      <c r="V1114" s="42"/>
      <c r="W1114" s="42"/>
      <c r="X1114" s="42"/>
      <c r="Y1114" s="42"/>
      <c r="Z1114" s="42"/>
      <c r="AA1114" s="42"/>
      <c r="AB1114" s="39"/>
      <c r="AD1114" s="39"/>
    </row>
    <row r="1115" spans="4:30" x14ac:dyDescent="0.2">
      <c r="D1115" s="42"/>
      <c r="E1115" s="42"/>
      <c r="F1115" s="42"/>
      <c r="G1115" s="42"/>
      <c r="H1115" s="42"/>
      <c r="I1115" s="42"/>
      <c r="J1115" s="42"/>
      <c r="K1115" s="42"/>
      <c r="L1115" s="42"/>
      <c r="M1115" s="42"/>
      <c r="N1115" s="42"/>
      <c r="O1115" s="42"/>
      <c r="P1115" s="42"/>
      <c r="Q1115" s="42"/>
      <c r="R1115" s="42"/>
      <c r="S1115" s="42"/>
      <c r="T1115" s="42"/>
      <c r="U1115" s="42"/>
      <c r="V1115" s="42"/>
      <c r="W1115" s="42"/>
      <c r="X1115" s="42"/>
      <c r="Y1115" s="42"/>
      <c r="Z1115" s="42"/>
      <c r="AA1115" s="42"/>
      <c r="AB1115" s="39"/>
      <c r="AD1115" s="39"/>
    </row>
    <row r="1116" spans="4:30" x14ac:dyDescent="0.2">
      <c r="D1116" s="42"/>
      <c r="E1116" s="42"/>
      <c r="F1116" s="42"/>
      <c r="G1116" s="42"/>
      <c r="H1116" s="42"/>
      <c r="I1116" s="42"/>
      <c r="J1116" s="42"/>
      <c r="K1116" s="42"/>
      <c r="L1116" s="42"/>
      <c r="M1116" s="42"/>
      <c r="N1116" s="42"/>
      <c r="O1116" s="42"/>
      <c r="P1116" s="42"/>
      <c r="Q1116" s="42"/>
      <c r="R1116" s="42"/>
      <c r="S1116" s="42"/>
      <c r="T1116" s="42"/>
      <c r="U1116" s="42"/>
      <c r="V1116" s="42"/>
      <c r="W1116" s="42"/>
      <c r="X1116" s="42"/>
      <c r="Y1116" s="42"/>
      <c r="Z1116" s="42"/>
      <c r="AA1116" s="42"/>
      <c r="AB1116" s="39"/>
      <c r="AD1116" s="39"/>
    </row>
    <row r="1117" spans="4:30" x14ac:dyDescent="0.2">
      <c r="D1117" s="42"/>
      <c r="E1117" s="42"/>
      <c r="F1117" s="42"/>
      <c r="G1117" s="42"/>
      <c r="H1117" s="42"/>
      <c r="I1117" s="42"/>
      <c r="J1117" s="42"/>
      <c r="K1117" s="42"/>
      <c r="L1117" s="42"/>
      <c r="M1117" s="42"/>
      <c r="N1117" s="42"/>
      <c r="O1117" s="42"/>
      <c r="P1117" s="42"/>
      <c r="Q1117" s="42"/>
      <c r="R1117" s="42"/>
      <c r="S1117" s="42"/>
      <c r="T1117" s="42"/>
      <c r="U1117" s="42"/>
      <c r="V1117" s="42"/>
      <c r="W1117" s="42"/>
      <c r="X1117" s="42"/>
      <c r="Y1117" s="42"/>
      <c r="Z1117" s="42"/>
      <c r="AA1117" s="42"/>
      <c r="AB1117" s="39"/>
      <c r="AD1117" s="39"/>
    </row>
    <row r="1118" spans="4:30" x14ac:dyDescent="0.2">
      <c r="D1118" s="42"/>
      <c r="E1118" s="42"/>
      <c r="F1118" s="42"/>
      <c r="G1118" s="42"/>
      <c r="H1118" s="42"/>
      <c r="I1118" s="42"/>
      <c r="J1118" s="42"/>
      <c r="K1118" s="42"/>
      <c r="L1118" s="42"/>
      <c r="M1118" s="42"/>
      <c r="N1118" s="42"/>
      <c r="O1118" s="42"/>
      <c r="P1118" s="42"/>
      <c r="Q1118" s="42"/>
      <c r="R1118" s="42"/>
      <c r="S1118" s="42"/>
      <c r="T1118" s="42"/>
      <c r="U1118" s="42"/>
      <c r="V1118" s="42"/>
      <c r="W1118" s="42"/>
      <c r="X1118" s="42"/>
      <c r="Y1118" s="42"/>
      <c r="Z1118" s="42"/>
      <c r="AA1118" s="42"/>
      <c r="AB1118" s="39"/>
      <c r="AD1118" s="39"/>
    </row>
    <row r="1119" spans="4:30" x14ac:dyDescent="0.2">
      <c r="D1119" s="42"/>
      <c r="E1119" s="42"/>
      <c r="F1119" s="42"/>
      <c r="G1119" s="42"/>
      <c r="H1119" s="42"/>
      <c r="I1119" s="42"/>
      <c r="J1119" s="42"/>
      <c r="K1119" s="42"/>
      <c r="L1119" s="42"/>
      <c r="M1119" s="42"/>
      <c r="N1119" s="42"/>
      <c r="O1119" s="42"/>
      <c r="P1119" s="42"/>
      <c r="Q1119" s="42"/>
      <c r="R1119" s="42"/>
      <c r="S1119" s="42"/>
      <c r="T1119" s="42"/>
      <c r="U1119" s="42"/>
      <c r="V1119" s="42"/>
      <c r="W1119" s="42"/>
      <c r="X1119" s="42"/>
      <c r="Y1119" s="42"/>
      <c r="Z1119" s="42"/>
      <c r="AA1119" s="42"/>
      <c r="AB1119" s="39"/>
      <c r="AD1119" s="39"/>
    </row>
    <row r="1120" spans="4:30" x14ac:dyDescent="0.2">
      <c r="D1120" s="42"/>
      <c r="E1120" s="42"/>
      <c r="F1120" s="42"/>
      <c r="G1120" s="42"/>
      <c r="H1120" s="42"/>
      <c r="I1120" s="42"/>
      <c r="J1120" s="42"/>
      <c r="K1120" s="42"/>
      <c r="L1120" s="42"/>
      <c r="M1120" s="42"/>
      <c r="N1120" s="42"/>
      <c r="O1120" s="42"/>
      <c r="P1120" s="42"/>
      <c r="Q1120" s="42"/>
      <c r="R1120" s="42"/>
      <c r="S1120" s="42"/>
      <c r="T1120" s="42"/>
      <c r="U1120" s="42"/>
      <c r="V1120" s="42"/>
      <c r="W1120" s="42"/>
      <c r="X1120" s="42"/>
      <c r="Y1120" s="42"/>
      <c r="Z1120" s="42"/>
      <c r="AA1120" s="42"/>
      <c r="AB1120" s="39"/>
      <c r="AD1120" s="39"/>
    </row>
    <row r="1121" spans="4:30" x14ac:dyDescent="0.2">
      <c r="D1121" s="42"/>
      <c r="E1121" s="42"/>
      <c r="F1121" s="42"/>
      <c r="G1121" s="42"/>
      <c r="H1121" s="42"/>
      <c r="I1121" s="42"/>
      <c r="J1121" s="42"/>
      <c r="K1121" s="42"/>
      <c r="L1121" s="42"/>
      <c r="M1121" s="42"/>
      <c r="N1121" s="42"/>
      <c r="O1121" s="42"/>
      <c r="P1121" s="42"/>
      <c r="Q1121" s="42"/>
      <c r="R1121" s="42"/>
      <c r="S1121" s="42"/>
      <c r="T1121" s="42"/>
      <c r="U1121" s="42"/>
      <c r="V1121" s="42"/>
      <c r="W1121" s="42"/>
      <c r="X1121" s="42"/>
      <c r="Y1121" s="42"/>
      <c r="Z1121" s="42"/>
      <c r="AA1121" s="42"/>
      <c r="AB1121" s="39"/>
      <c r="AD1121" s="39"/>
    </row>
    <row r="1122" spans="4:30" x14ac:dyDescent="0.2">
      <c r="D1122" s="42"/>
      <c r="E1122" s="42"/>
      <c r="F1122" s="42"/>
      <c r="G1122" s="42"/>
      <c r="H1122" s="42"/>
      <c r="I1122" s="42"/>
      <c r="J1122" s="42"/>
      <c r="K1122" s="42"/>
      <c r="L1122" s="42"/>
      <c r="M1122" s="42"/>
      <c r="N1122" s="42"/>
      <c r="O1122" s="42"/>
      <c r="P1122" s="42"/>
      <c r="Q1122" s="42"/>
      <c r="R1122" s="42"/>
      <c r="S1122" s="42"/>
      <c r="T1122" s="42"/>
      <c r="U1122" s="42"/>
      <c r="V1122" s="42"/>
      <c r="W1122" s="42"/>
      <c r="X1122" s="42"/>
      <c r="Y1122" s="42"/>
      <c r="Z1122" s="42"/>
      <c r="AA1122" s="42"/>
      <c r="AB1122" s="39"/>
      <c r="AD1122" s="39"/>
    </row>
    <row r="1123" spans="4:30" x14ac:dyDescent="0.2">
      <c r="D1123" s="42"/>
      <c r="E1123" s="42"/>
      <c r="F1123" s="42"/>
      <c r="G1123" s="42"/>
      <c r="H1123" s="42"/>
      <c r="I1123" s="42"/>
      <c r="J1123" s="42"/>
      <c r="K1123" s="42"/>
      <c r="L1123" s="42"/>
      <c r="M1123" s="42"/>
      <c r="N1123" s="42"/>
      <c r="O1123" s="42"/>
      <c r="P1123" s="42"/>
      <c r="Q1123" s="42"/>
      <c r="R1123" s="42"/>
      <c r="S1123" s="42"/>
      <c r="T1123" s="42"/>
      <c r="U1123" s="42"/>
      <c r="V1123" s="42"/>
      <c r="W1123" s="42"/>
      <c r="X1123" s="42"/>
      <c r="Y1123" s="42"/>
      <c r="Z1123" s="42"/>
      <c r="AA1123" s="42"/>
      <c r="AB1123" s="39"/>
      <c r="AD1123" s="39"/>
    </row>
    <row r="1124" spans="4:30" x14ac:dyDescent="0.2">
      <c r="D1124" s="42"/>
      <c r="E1124" s="42"/>
      <c r="F1124" s="42"/>
      <c r="G1124" s="42"/>
      <c r="H1124" s="42"/>
      <c r="I1124" s="42"/>
      <c r="J1124" s="42"/>
      <c r="K1124" s="42"/>
      <c r="L1124" s="42"/>
      <c r="M1124" s="42"/>
      <c r="N1124" s="42"/>
      <c r="O1124" s="42"/>
      <c r="P1124" s="42"/>
      <c r="Q1124" s="42"/>
      <c r="R1124" s="42"/>
      <c r="S1124" s="42"/>
      <c r="T1124" s="42"/>
      <c r="U1124" s="42"/>
      <c r="V1124" s="42"/>
      <c r="W1124" s="42"/>
      <c r="X1124" s="42"/>
      <c r="Y1124" s="42"/>
      <c r="Z1124" s="42"/>
      <c r="AA1124" s="42"/>
      <c r="AB1124" s="39"/>
      <c r="AD1124" s="39"/>
    </row>
    <row r="1125" spans="4:30" x14ac:dyDescent="0.2">
      <c r="D1125" s="42"/>
      <c r="E1125" s="42"/>
      <c r="F1125" s="42"/>
      <c r="G1125" s="42"/>
      <c r="H1125" s="42"/>
      <c r="I1125" s="42"/>
      <c r="J1125" s="42"/>
      <c r="K1125" s="42"/>
      <c r="L1125" s="42"/>
      <c r="M1125" s="42"/>
      <c r="N1125" s="42"/>
      <c r="O1125" s="42"/>
      <c r="P1125" s="42"/>
      <c r="Q1125" s="42"/>
      <c r="R1125" s="42"/>
      <c r="S1125" s="42"/>
      <c r="T1125" s="42"/>
      <c r="U1125" s="42"/>
      <c r="V1125" s="42"/>
      <c r="W1125" s="42"/>
      <c r="X1125" s="42"/>
      <c r="Y1125" s="42"/>
      <c r="Z1125" s="42"/>
      <c r="AA1125" s="42"/>
      <c r="AB1125" s="39"/>
      <c r="AD1125" s="39"/>
    </row>
    <row r="1126" spans="4:30" x14ac:dyDescent="0.2">
      <c r="D1126" s="42"/>
      <c r="E1126" s="42"/>
      <c r="F1126" s="42"/>
      <c r="G1126" s="42"/>
      <c r="H1126" s="42"/>
      <c r="I1126" s="42"/>
      <c r="J1126" s="42"/>
      <c r="K1126" s="42"/>
      <c r="L1126" s="42"/>
      <c r="M1126" s="42"/>
      <c r="N1126" s="42"/>
      <c r="O1126" s="42"/>
      <c r="P1126" s="42"/>
      <c r="Q1126" s="42"/>
      <c r="R1126" s="42"/>
      <c r="S1126" s="42"/>
      <c r="T1126" s="42"/>
      <c r="U1126" s="42"/>
      <c r="V1126" s="42"/>
      <c r="W1126" s="42"/>
      <c r="X1126" s="42"/>
      <c r="Y1126" s="42"/>
      <c r="Z1126" s="42"/>
      <c r="AA1126" s="42"/>
      <c r="AB1126" s="39"/>
      <c r="AD1126" s="39"/>
    </row>
    <row r="1127" spans="4:30" x14ac:dyDescent="0.2">
      <c r="D1127" s="42"/>
      <c r="E1127" s="42"/>
      <c r="F1127" s="42"/>
      <c r="G1127" s="42"/>
      <c r="H1127" s="42"/>
      <c r="I1127" s="42"/>
      <c r="J1127" s="42"/>
      <c r="K1127" s="42"/>
      <c r="L1127" s="42"/>
      <c r="M1127" s="42"/>
      <c r="N1127" s="42"/>
      <c r="O1127" s="42"/>
      <c r="P1127" s="42"/>
      <c r="Q1127" s="42"/>
      <c r="R1127" s="42"/>
      <c r="S1127" s="42"/>
      <c r="T1127" s="42"/>
      <c r="U1127" s="42"/>
      <c r="V1127" s="42"/>
      <c r="W1127" s="42"/>
      <c r="X1127" s="42"/>
      <c r="Y1127" s="42"/>
      <c r="Z1127" s="42"/>
      <c r="AA1127" s="42"/>
      <c r="AB1127" s="39"/>
      <c r="AD1127" s="39"/>
    </row>
    <row r="1128" spans="4:30" x14ac:dyDescent="0.2">
      <c r="D1128" s="42"/>
      <c r="E1128" s="42"/>
      <c r="F1128" s="42"/>
      <c r="G1128" s="42"/>
      <c r="H1128" s="42"/>
      <c r="I1128" s="42"/>
      <c r="J1128" s="42"/>
      <c r="K1128" s="42"/>
      <c r="L1128" s="42"/>
      <c r="M1128" s="42"/>
      <c r="N1128" s="42"/>
      <c r="O1128" s="42"/>
      <c r="P1128" s="42"/>
      <c r="Q1128" s="42"/>
      <c r="R1128" s="42"/>
      <c r="S1128" s="42"/>
      <c r="T1128" s="42"/>
      <c r="U1128" s="42"/>
      <c r="V1128" s="42"/>
      <c r="W1128" s="42"/>
      <c r="X1128" s="42"/>
      <c r="Y1128" s="42"/>
      <c r="Z1128" s="42"/>
      <c r="AA1128" s="42"/>
      <c r="AB1128" s="39"/>
      <c r="AD1128" s="39"/>
    </row>
    <row r="1129" spans="4:30" x14ac:dyDescent="0.2">
      <c r="D1129" s="42"/>
      <c r="E1129" s="42"/>
      <c r="F1129" s="42"/>
      <c r="G1129" s="42"/>
      <c r="H1129" s="42"/>
      <c r="I1129" s="42"/>
      <c r="J1129" s="42"/>
      <c r="K1129" s="42"/>
      <c r="L1129" s="42"/>
      <c r="M1129" s="42"/>
      <c r="N1129" s="42"/>
      <c r="O1129" s="42"/>
      <c r="P1129" s="42"/>
      <c r="Q1129" s="42"/>
      <c r="R1129" s="42"/>
      <c r="S1129" s="42"/>
      <c r="T1129" s="42"/>
      <c r="U1129" s="42"/>
      <c r="V1129" s="42"/>
      <c r="W1129" s="42"/>
      <c r="X1129" s="42"/>
      <c r="Y1129" s="42"/>
      <c r="Z1129" s="42"/>
      <c r="AA1129" s="42"/>
      <c r="AB1129" s="39"/>
      <c r="AD1129" s="39"/>
    </row>
    <row r="1130" spans="4:30" x14ac:dyDescent="0.2">
      <c r="D1130" s="42"/>
      <c r="E1130" s="42"/>
      <c r="F1130" s="42"/>
      <c r="G1130" s="42"/>
      <c r="H1130" s="42"/>
      <c r="I1130" s="42"/>
      <c r="J1130" s="42"/>
      <c r="K1130" s="42"/>
      <c r="L1130" s="42"/>
      <c r="M1130" s="42"/>
      <c r="N1130" s="42"/>
      <c r="O1130" s="42"/>
      <c r="P1130" s="42"/>
      <c r="Q1130" s="42"/>
      <c r="R1130" s="42"/>
      <c r="S1130" s="42"/>
      <c r="T1130" s="42"/>
      <c r="U1130" s="42"/>
      <c r="V1130" s="42"/>
      <c r="W1130" s="42"/>
      <c r="X1130" s="42"/>
      <c r="Y1130" s="42"/>
      <c r="Z1130" s="42"/>
      <c r="AA1130" s="42"/>
      <c r="AB1130" s="39"/>
      <c r="AD1130" s="39"/>
    </row>
    <row r="1131" spans="4:30" x14ac:dyDescent="0.2">
      <c r="D1131" s="42"/>
      <c r="E1131" s="42"/>
      <c r="F1131" s="42"/>
      <c r="G1131" s="42"/>
      <c r="H1131" s="42"/>
      <c r="I1131" s="42"/>
      <c r="J1131" s="42"/>
      <c r="K1131" s="42"/>
      <c r="L1131" s="42"/>
      <c r="M1131" s="42"/>
      <c r="N1131" s="42"/>
      <c r="O1131" s="42"/>
      <c r="P1131" s="42"/>
      <c r="Q1131" s="42"/>
      <c r="R1131" s="42"/>
      <c r="S1131" s="42"/>
      <c r="T1131" s="42"/>
      <c r="U1131" s="42"/>
      <c r="V1131" s="42"/>
      <c r="W1131" s="42"/>
      <c r="X1131" s="42"/>
      <c r="Y1131" s="42"/>
      <c r="Z1131" s="42"/>
      <c r="AA1131" s="42"/>
      <c r="AB1131" s="39"/>
      <c r="AD1131" s="39"/>
    </row>
    <row r="1132" spans="4:30" x14ac:dyDescent="0.2">
      <c r="D1132" s="42"/>
      <c r="E1132" s="42"/>
      <c r="F1132" s="42"/>
      <c r="G1132" s="42"/>
      <c r="H1132" s="42"/>
      <c r="I1132" s="42"/>
      <c r="J1132" s="42"/>
      <c r="K1132" s="42"/>
      <c r="L1132" s="42"/>
      <c r="M1132" s="42"/>
      <c r="N1132" s="42"/>
      <c r="O1132" s="42"/>
      <c r="P1132" s="42"/>
      <c r="Q1132" s="42"/>
      <c r="R1132" s="42"/>
      <c r="S1132" s="42"/>
      <c r="T1132" s="42"/>
      <c r="U1132" s="42"/>
      <c r="V1132" s="42"/>
      <c r="W1132" s="42"/>
      <c r="X1132" s="42"/>
      <c r="Y1132" s="42"/>
      <c r="Z1132" s="42"/>
      <c r="AA1132" s="42"/>
      <c r="AB1132" s="39"/>
      <c r="AD1132" s="39"/>
    </row>
    <row r="1133" spans="4:30" x14ac:dyDescent="0.2">
      <c r="D1133" s="42"/>
      <c r="E1133" s="42"/>
      <c r="F1133" s="42"/>
      <c r="G1133" s="42"/>
      <c r="H1133" s="42"/>
      <c r="I1133" s="42"/>
      <c r="J1133" s="42"/>
      <c r="K1133" s="42"/>
      <c r="L1133" s="42"/>
      <c r="M1133" s="42"/>
      <c r="N1133" s="42"/>
      <c r="O1133" s="42"/>
      <c r="P1133" s="42"/>
      <c r="Q1133" s="42"/>
      <c r="R1133" s="42"/>
      <c r="S1133" s="42"/>
      <c r="T1133" s="42"/>
      <c r="U1133" s="42"/>
      <c r="V1133" s="42"/>
      <c r="W1133" s="42"/>
      <c r="X1133" s="42"/>
      <c r="Y1133" s="42"/>
      <c r="Z1133" s="42"/>
      <c r="AA1133" s="42"/>
      <c r="AB1133" s="39"/>
      <c r="AD1133" s="39"/>
    </row>
    <row r="1134" spans="4:30" x14ac:dyDescent="0.2">
      <c r="D1134" s="42"/>
      <c r="E1134" s="42"/>
      <c r="F1134" s="42"/>
      <c r="G1134" s="42"/>
      <c r="H1134" s="42"/>
      <c r="I1134" s="42"/>
      <c r="J1134" s="42"/>
      <c r="K1134" s="42"/>
      <c r="L1134" s="42"/>
      <c r="M1134" s="42"/>
      <c r="N1134" s="42"/>
      <c r="O1134" s="42"/>
      <c r="P1134" s="42"/>
      <c r="Q1134" s="42"/>
      <c r="R1134" s="42"/>
      <c r="S1134" s="42"/>
      <c r="T1134" s="42"/>
      <c r="U1134" s="42"/>
      <c r="V1134" s="42"/>
      <c r="W1134" s="42"/>
      <c r="X1134" s="42"/>
      <c r="Y1134" s="42"/>
      <c r="Z1134" s="42"/>
      <c r="AA1134" s="42"/>
      <c r="AB1134" s="39"/>
      <c r="AD1134" s="39"/>
    </row>
    <row r="1135" spans="4:30" x14ac:dyDescent="0.2">
      <c r="D1135" s="42"/>
      <c r="E1135" s="42"/>
      <c r="F1135" s="42"/>
      <c r="G1135" s="42"/>
      <c r="H1135" s="42"/>
      <c r="I1135" s="42"/>
      <c r="J1135" s="42"/>
      <c r="K1135" s="42"/>
      <c r="L1135" s="42"/>
      <c r="M1135" s="42"/>
      <c r="N1135" s="42"/>
      <c r="O1135" s="42"/>
      <c r="P1135" s="42"/>
      <c r="Q1135" s="42"/>
      <c r="R1135" s="42"/>
      <c r="S1135" s="42"/>
      <c r="T1135" s="42"/>
      <c r="U1135" s="42"/>
      <c r="V1135" s="42"/>
      <c r="W1135" s="42"/>
      <c r="X1135" s="42"/>
      <c r="Y1135" s="42"/>
      <c r="Z1135" s="42"/>
      <c r="AA1135" s="42"/>
      <c r="AB1135" s="39"/>
      <c r="AD1135" s="39"/>
    </row>
    <row r="1136" spans="4:30" x14ac:dyDescent="0.2">
      <c r="D1136" s="42"/>
      <c r="E1136" s="42"/>
      <c r="F1136" s="42"/>
      <c r="G1136" s="42"/>
      <c r="H1136" s="42"/>
      <c r="I1136" s="42"/>
      <c r="J1136" s="42"/>
      <c r="K1136" s="42"/>
      <c r="L1136" s="42"/>
      <c r="M1136" s="42"/>
      <c r="N1136" s="42"/>
      <c r="O1136" s="42"/>
      <c r="P1136" s="42"/>
      <c r="Q1136" s="42"/>
      <c r="R1136" s="42"/>
      <c r="S1136" s="42"/>
      <c r="T1136" s="42"/>
      <c r="U1136" s="42"/>
      <c r="V1136" s="42"/>
      <c r="W1136" s="42"/>
      <c r="X1136" s="42"/>
      <c r="Y1136" s="42"/>
      <c r="Z1136" s="42"/>
      <c r="AA1136" s="42"/>
      <c r="AB1136" s="39"/>
      <c r="AD1136" s="39"/>
    </row>
    <row r="1137" spans="4:30" x14ac:dyDescent="0.2">
      <c r="D1137" s="42"/>
      <c r="E1137" s="42"/>
      <c r="F1137" s="42"/>
      <c r="G1137" s="42"/>
      <c r="H1137" s="42"/>
      <c r="I1137" s="42"/>
      <c r="J1137" s="42"/>
      <c r="K1137" s="42"/>
      <c r="L1137" s="42"/>
      <c r="M1137" s="42"/>
      <c r="N1137" s="42"/>
      <c r="O1137" s="42"/>
      <c r="P1137" s="42"/>
      <c r="Q1137" s="42"/>
      <c r="R1137" s="42"/>
      <c r="S1137" s="42"/>
      <c r="T1137" s="42"/>
      <c r="U1137" s="42"/>
      <c r="V1137" s="42"/>
      <c r="W1137" s="42"/>
      <c r="X1137" s="42"/>
      <c r="Y1137" s="42"/>
      <c r="Z1137" s="42"/>
      <c r="AA1137" s="42"/>
      <c r="AB1137" s="39"/>
      <c r="AD1137" s="39"/>
    </row>
    <row r="1138" spans="4:30" x14ac:dyDescent="0.2">
      <c r="D1138" s="42"/>
      <c r="E1138" s="42"/>
      <c r="F1138" s="42"/>
      <c r="G1138" s="42"/>
      <c r="H1138" s="42"/>
      <c r="I1138" s="42"/>
      <c r="J1138" s="42"/>
      <c r="K1138" s="42"/>
      <c r="L1138" s="42"/>
      <c r="M1138" s="42"/>
      <c r="N1138" s="42"/>
      <c r="O1138" s="42"/>
      <c r="P1138" s="42"/>
      <c r="Q1138" s="42"/>
      <c r="R1138" s="42"/>
      <c r="S1138" s="42"/>
      <c r="T1138" s="42"/>
      <c r="U1138" s="42"/>
      <c r="V1138" s="42"/>
      <c r="W1138" s="42"/>
      <c r="X1138" s="42"/>
      <c r="Y1138" s="42"/>
      <c r="Z1138" s="42"/>
      <c r="AA1138" s="42"/>
      <c r="AB1138" s="39"/>
      <c r="AD1138" s="39"/>
    </row>
    <row r="1139" spans="4:30" x14ac:dyDescent="0.2">
      <c r="D1139" s="42"/>
      <c r="E1139" s="42"/>
      <c r="F1139" s="42"/>
      <c r="G1139" s="42"/>
      <c r="H1139" s="42"/>
      <c r="I1139" s="42"/>
      <c r="J1139" s="42"/>
      <c r="K1139" s="42"/>
      <c r="L1139" s="42"/>
      <c r="M1139" s="42"/>
      <c r="N1139" s="42"/>
      <c r="O1139" s="42"/>
      <c r="P1139" s="42"/>
      <c r="Q1139" s="42"/>
      <c r="R1139" s="42"/>
      <c r="S1139" s="42"/>
      <c r="T1139" s="42"/>
      <c r="U1139" s="42"/>
      <c r="V1139" s="42"/>
      <c r="W1139" s="42"/>
      <c r="X1139" s="42"/>
      <c r="Y1139" s="42"/>
      <c r="Z1139" s="42"/>
      <c r="AA1139" s="42"/>
      <c r="AB1139" s="39"/>
      <c r="AD1139" s="39"/>
    </row>
    <row r="1140" spans="4:30" x14ac:dyDescent="0.2">
      <c r="D1140" s="42"/>
      <c r="E1140" s="42"/>
      <c r="F1140" s="42"/>
      <c r="G1140" s="42"/>
      <c r="H1140" s="42"/>
      <c r="I1140" s="42"/>
      <c r="J1140" s="42"/>
      <c r="K1140" s="42"/>
      <c r="L1140" s="42"/>
      <c r="M1140" s="42"/>
      <c r="N1140" s="42"/>
      <c r="O1140" s="42"/>
      <c r="P1140" s="42"/>
      <c r="Q1140" s="42"/>
      <c r="R1140" s="42"/>
      <c r="S1140" s="42"/>
      <c r="T1140" s="42"/>
      <c r="U1140" s="42"/>
      <c r="V1140" s="42"/>
      <c r="W1140" s="42"/>
      <c r="X1140" s="42"/>
      <c r="Y1140" s="42"/>
      <c r="Z1140" s="42"/>
      <c r="AA1140" s="42"/>
      <c r="AB1140" s="39"/>
      <c r="AD1140" s="39"/>
    </row>
    <row r="1141" spans="4:30" x14ac:dyDescent="0.2">
      <c r="D1141" s="42"/>
      <c r="E1141" s="42"/>
      <c r="F1141" s="42"/>
      <c r="G1141" s="42"/>
      <c r="H1141" s="42"/>
      <c r="I1141" s="42"/>
      <c r="J1141" s="42"/>
      <c r="K1141" s="42"/>
      <c r="L1141" s="42"/>
      <c r="M1141" s="42"/>
      <c r="N1141" s="42"/>
      <c r="O1141" s="42"/>
      <c r="P1141" s="42"/>
      <c r="Q1141" s="42"/>
      <c r="R1141" s="42"/>
      <c r="S1141" s="42"/>
      <c r="T1141" s="42"/>
      <c r="U1141" s="42"/>
      <c r="V1141" s="42"/>
      <c r="W1141" s="42"/>
      <c r="X1141" s="42"/>
      <c r="Y1141" s="42"/>
      <c r="Z1141" s="42"/>
      <c r="AA1141" s="42"/>
      <c r="AB1141" s="39"/>
      <c r="AD1141" s="39"/>
    </row>
    <row r="1142" spans="4:30" x14ac:dyDescent="0.2">
      <c r="D1142" s="42"/>
      <c r="E1142" s="42"/>
      <c r="F1142" s="42"/>
      <c r="G1142" s="42"/>
      <c r="H1142" s="42"/>
      <c r="I1142" s="42"/>
      <c r="J1142" s="42"/>
      <c r="K1142" s="42"/>
      <c r="L1142" s="42"/>
      <c r="M1142" s="42"/>
      <c r="N1142" s="42"/>
      <c r="O1142" s="42"/>
      <c r="P1142" s="42"/>
      <c r="Q1142" s="42"/>
      <c r="R1142" s="42"/>
      <c r="S1142" s="42"/>
      <c r="T1142" s="42"/>
      <c r="U1142" s="42"/>
      <c r="V1142" s="42"/>
      <c r="W1142" s="42"/>
      <c r="X1142" s="42"/>
      <c r="Y1142" s="42"/>
      <c r="Z1142" s="42"/>
      <c r="AA1142" s="42"/>
      <c r="AB1142" s="39"/>
      <c r="AD1142" s="39"/>
    </row>
    <row r="1143" spans="4:30" x14ac:dyDescent="0.2">
      <c r="D1143" s="42"/>
      <c r="E1143" s="42"/>
      <c r="F1143" s="42"/>
      <c r="G1143" s="42"/>
      <c r="H1143" s="42"/>
      <c r="I1143" s="42"/>
      <c r="J1143" s="42"/>
      <c r="K1143" s="42"/>
      <c r="L1143" s="42"/>
      <c r="M1143" s="42"/>
      <c r="N1143" s="42"/>
      <c r="O1143" s="42"/>
      <c r="P1143" s="42"/>
      <c r="Q1143" s="42"/>
      <c r="R1143" s="42"/>
      <c r="S1143" s="42"/>
      <c r="T1143" s="42"/>
      <c r="U1143" s="42"/>
      <c r="V1143" s="42"/>
      <c r="W1143" s="42"/>
      <c r="X1143" s="42"/>
      <c r="Y1143" s="42"/>
      <c r="Z1143" s="42"/>
      <c r="AA1143" s="42"/>
      <c r="AB1143" s="39"/>
      <c r="AD1143" s="39"/>
    </row>
    <row r="1144" spans="4:30" x14ac:dyDescent="0.2">
      <c r="D1144" s="42"/>
      <c r="E1144" s="42"/>
      <c r="F1144" s="42"/>
      <c r="G1144" s="42"/>
      <c r="H1144" s="42"/>
      <c r="I1144" s="42"/>
      <c r="J1144" s="42"/>
      <c r="K1144" s="42"/>
      <c r="L1144" s="42"/>
      <c r="M1144" s="42"/>
      <c r="N1144" s="42"/>
      <c r="O1144" s="42"/>
      <c r="P1144" s="42"/>
      <c r="Q1144" s="42"/>
      <c r="R1144" s="42"/>
      <c r="S1144" s="42"/>
      <c r="T1144" s="42"/>
      <c r="U1144" s="42"/>
      <c r="V1144" s="42"/>
      <c r="W1144" s="42"/>
      <c r="X1144" s="42"/>
      <c r="Y1144" s="42"/>
      <c r="Z1144" s="42"/>
      <c r="AA1144" s="42"/>
      <c r="AB1144" s="39"/>
      <c r="AD1144" s="39"/>
    </row>
    <row r="1145" spans="4:30" x14ac:dyDescent="0.2">
      <c r="D1145" s="42"/>
      <c r="E1145" s="42"/>
      <c r="F1145" s="42"/>
      <c r="G1145" s="42"/>
      <c r="H1145" s="42"/>
      <c r="I1145" s="42"/>
      <c r="J1145" s="42"/>
      <c r="K1145" s="42"/>
      <c r="L1145" s="42"/>
      <c r="M1145" s="42"/>
      <c r="N1145" s="42"/>
      <c r="O1145" s="42"/>
      <c r="P1145" s="42"/>
      <c r="Q1145" s="42"/>
      <c r="R1145" s="42"/>
      <c r="S1145" s="42"/>
      <c r="T1145" s="42"/>
      <c r="U1145" s="42"/>
      <c r="V1145" s="42"/>
      <c r="W1145" s="42"/>
      <c r="X1145" s="42"/>
      <c r="Y1145" s="42"/>
      <c r="Z1145" s="42"/>
      <c r="AA1145" s="42"/>
      <c r="AB1145" s="39"/>
      <c r="AD1145" s="39"/>
    </row>
    <row r="1146" spans="4:30" x14ac:dyDescent="0.2">
      <c r="D1146" s="42"/>
      <c r="E1146" s="42"/>
      <c r="F1146" s="42"/>
      <c r="G1146" s="42"/>
      <c r="H1146" s="42"/>
      <c r="I1146" s="42"/>
      <c r="J1146" s="42"/>
      <c r="K1146" s="42"/>
      <c r="L1146" s="42"/>
      <c r="M1146" s="42"/>
      <c r="N1146" s="42"/>
      <c r="O1146" s="42"/>
      <c r="P1146" s="42"/>
      <c r="Q1146" s="42"/>
      <c r="R1146" s="42"/>
      <c r="S1146" s="42"/>
      <c r="T1146" s="42"/>
      <c r="U1146" s="42"/>
      <c r="V1146" s="42"/>
      <c r="W1146" s="42"/>
      <c r="X1146" s="42"/>
      <c r="Y1146" s="42"/>
      <c r="Z1146" s="42"/>
      <c r="AA1146" s="42"/>
      <c r="AB1146" s="39"/>
      <c r="AD1146" s="39"/>
    </row>
    <row r="1147" spans="4:30" x14ac:dyDescent="0.2">
      <c r="D1147" s="42"/>
      <c r="E1147" s="42"/>
      <c r="F1147" s="42"/>
      <c r="G1147" s="42"/>
      <c r="H1147" s="42"/>
      <c r="I1147" s="42"/>
      <c r="J1147" s="42"/>
      <c r="K1147" s="42"/>
      <c r="L1147" s="42"/>
      <c r="M1147" s="42"/>
      <c r="N1147" s="42"/>
      <c r="O1147" s="42"/>
      <c r="P1147" s="42"/>
      <c r="Q1147" s="42"/>
      <c r="R1147" s="42"/>
      <c r="S1147" s="42"/>
      <c r="T1147" s="42"/>
      <c r="U1147" s="42"/>
      <c r="V1147" s="42"/>
      <c r="W1147" s="42"/>
      <c r="X1147" s="42"/>
      <c r="Y1147" s="42"/>
      <c r="Z1147" s="42"/>
      <c r="AA1147" s="42"/>
      <c r="AB1147" s="39"/>
      <c r="AD1147" s="39"/>
    </row>
    <row r="1148" spans="4:30" x14ac:dyDescent="0.2">
      <c r="D1148" s="42"/>
      <c r="E1148" s="42"/>
      <c r="F1148" s="42"/>
      <c r="G1148" s="42"/>
      <c r="H1148" s="42"/>
      <c r="I1148" s="42"/>
      <c r="J1148" s="42"/>
      <c r="K1148" s="42"/>
      <c r="L1148" s="42"/>
      <c r="M1148" s="42"/>
      <c r="N1148" s="42"/>
      <c r="O1148" s="42"/>
      <c r="P1148" s="42"/>
      <c r="Q1148" s="42"/>
      <c r="R1148" s="42"/>
      <c r="S1148" s="42"/>
      <c r="T1148" s="42"/>
      <c r="U1148" s="42"/>
      <c r="V1148" s="42"/>
      <c r="W1148" s="42"/>
      <c r="X1148" s="42"/>
      <c r="Y1148" s="42"/>
      <c r="Z1148" s="42"/>
      <c r="AA1148" s="42"/>
      <c r="AB1148" s="39"/>
      <c r="AD1148" s="39"/>
    </row>
    <row r="1149" spans="4:30" x14ac:dyDescent="0.2">
      <c r="D1149" s="42"/>
      <c r="E1149" s="42"/>
      <c r="F1149" s="42"/>
      <c r="G1149" s="42"/>
      <c r="H1149" s="42"/>
      <c r="I1149" s="42"/>
      <c r="J1149" s="42"/>
      <c r="K1149" s="42"/>
      <c r="L1149" s="42"/>
      <c r="M1149" s="42"/>
      <c r="N1149" s="42"/>
      <c r="O1149" s="42"/>
      <c r="P1149" s="42"/>
      <c r="Q1149" s="42"/>
      <c r="R1149" s="42"/>
      <c r="S1149" s="42"/>
      <c r="T1149" s="42"/>
      <c r="U1149" s="42"/>
      <c r="V1149" s="42"/>
      <c r="W1149" s="42"/>
      <c r="X1149" s="42"/>
      <c r="Y1149" s="42"/>
      <c r="Z1149" s="42"/>
      <c r="AA1149" s="42"/>
      <c r="AB1149" s="39"/>
      <c r="AD1149" s="39"/>
    </row>
    <row r="1150" spans="4:30" x14ac:dyDescent="0.2">
      <c r="D1150" s="42"/>
      <c r="E1150" s="42"/>
      <c r="F1150" s="42"/>
      <c r="G1150" s="42"/>
      <c r="H1150" s="42"/>
      <c r="I1150" s="42"/>
      <c r="J1150" s="42"/>
      <c r="K1150" s="42"/>
      <c r="L1150" s="42"/>
      <c r="M1150" s="42"/>
      <c r="N1150" s="42"/>
      <c r="O1150" s="42"/>
      <c r="P1150" s="42"/>
      <c r="Q1150" s="42"/>
      <c r="R1150" s="42"/>
      <c r="S1150" s="42"/>
      <c r="T1150" s="42"/>
      <c r="U1150" s="42"/>
      <c r="V1150" s="42"/>
      <c r="W1150" s="42"/>
      <c r="X1150" s="42"/>
      <c r="Y1150" s="42"/>
      <c r="Z1150" s="42"/>
      <c r="AA1150" s="42"/>
      <c r="AB1150" s="39"/>
      <c r="AD1150" s="39"/>
    </row>
    <row r="1151" spans="4:30" x14ac:dyDescent="0.2">
      <c r="D1151" s="42"/>
      <c r="E1151" s="42"/>
      <c r="F1151" s="42"/>
      <c r="G1151" s="42"/>
      <c r="H1151" s="42"/>
      <c r="I1151" s="42"/>
      <c r="J1151" s="42"/>
      <c r="K1151" s="42"/>
      <c r="L1151" s="42"/>
      <c r="M1151" s="42"/>
      <c r="N1151" s="42"/>
      <c r="O1151" s="42"/>
      <c r="P1151" s="42"/>
      <c r="Q1151" s="42"/>
      <c r="R1151" s="42"/>
      <c r="S1151" s="42"/>
      <c r="T1151" s="42"/>
      <c r="U1151" s="42"/>
      <c r="V1151" s="42"/>
      <c r="W1151" s="42"/>
      <c r="X1151" s="42"/>
      <c r="Y1151" s="42"/>
      <c r="Z1151" s="42"/>
      <c r="AA1151" s="42"/>
      <c r="AB1151" s="39"/>
      <c r="AD1151" s="39"/>
    </row>
    <row r="1152" spans="4:30" x14ac:dyDescent="0.2">
      <c r="D1152" s="42"/>
      <c r="E1152" s="42"/>
      <c r="F1152" s="42"/>
      <c r="G1152" s="42"/>
      <c r="H1152" s="42"/>
      <c r="I1152" s="42"/>
      <c r="J1152" s="42"/>
      <c r="K1152" s="42"/>
      <c r="L1152" s="42"/>
      <c r="M1152" s="42"/>
      <c r="N1152" s="42"/>
      <c r="O1152" s="42"/>
      <c r="P1152" s="42"/>
      <c r="Q1152" s="42"/>
      <c r="R1152" s="42"/>
      <c r="S1152" s="42"/>
      <c r="T1152" s="42"/>
      <c r="U1152" s="42"/>
      <c r="V1152" s="42"/>
      <c r="W1152" s="42"/>
      <c r="X1152" s="42"/>
      <c r="Y1152" s="42"/>
      <c r="Z1152" s="42"/>
      <c r="AA1152" s="42"/>
      <c r="AB1152" s="39"/>
      <c r="AD1152" s="39"/>
    </row>
    <row r="1153" spans="4:30" x14ac:dyDescent="0.2">
      <c r="D1153" s="42"/>
      <c r="E1153" s="42"/>
      <c r="F1153" s="42"/>
      <c r="G1153" s="42"/>
      <c r="H1153" s="42"/>
      <c r="I1153" s="42"/>
      <c r="J1153" s="42"/>
      <c r="K1153" s="42"/>
      <c r="L1153" s="42"/>
      <c r="M1153" s="42"/>
      <c r="N1153" s="42"/>
      <c r="O1153" s="42"/>
      <c r="P1153" s="42"/>
      <c r="Q1153" s="42"/>
      <c r="R1153" s="42"/>
      <c r="S1153" s="42"/>
      <c r="T1153" s="42"/>
      <c r="U1153" s="42"/>
      <c r="V1153" s="42"/>
      <c r="W1153" s="42"/>
      <c r="X1153" s="42"/>
      <c r="Y1153" s="42"/>
      <c r="Z1153" s="42"/>
      <c r="AA1153" s="42"/>
      <c r="AB1153" s="39"/>
      <c r="AD1153" s="39"/>
    </row>
    <row r="1154" spans="4:30" x14ac:dyDescent="0.2">
      <c r="D1154" s="42"/>
      <c r="E1154" s="42"/>
      <c r="F1154" s="42"/>
      <c r="G1154" s="42"/>
      <c r="H1154" s="42"/>
      <c r="I1154" s="42"/>
      <c r="J1154" s="42"/>
      <c r="K1154" s="42"/>
      <c r="L1154" s="42"/>
      <c r="M1154" s="42"/>
      <c r="N1154" s="42"/>
      <c r="O1154" s="42"/>
      <c r="P1154" s="42"/>
      <c r="Q1154" s="42"/>
      <c r="R1154" s="42"/>
      <c r="S1154" s="42"/>
      <c r="T1154" s="42"/>
      <c r="U1154" s="42"/>
      <c r="V1154" s="42"/>
      <c r="W1154" s="42"/>
      <c r="X1154" s="42"/>
      <c r="Y1154" s="42"/>
      <c r="Z1154" s="42"/>
      <c r="AA1154" s="42"/>
      <c r="AB1154" s="39"/>
      <c r="AD1154" s="39"/>
    </row>
    <row r="1155" spans="4:30" x14ac:dyDescent="0.2">
      <c r="D1155" s="42"/>
      <c r="E1155" s="42"/>
      <c r="F1155" s="42"/>
      <c r="G1155" s="42"/>
      <c r="H1155" s="42"/>
      <c r="I1155" s="42"/>
      <c r="J1155" s="42"/>
      <c r="K1155" s="42"/>
      <c r="L1155" s="42"/>
      <c r="M1155" s="42"/>
      <c r="N1155" s="42"/>
      <c r="O1155" s="42"/>
      <c r="P1155" s="42"/>
      <c r="Q1155" s="42"/>
      <c r="R1155" s="42"/>
      <c r="S1155" s="42"/>
      <c r="T1155" s="42"/>
      <c r="U1155" s="42"/>
      <c r="V1155" s="42"/>
      <c r="W1155" s="42"/>
      <c r="X1155" s="42"/>
      <c r="Y1155" s="42"/>
      <c r="Z1155" s="42"/>
      <c r="AA1155" s="42"/>
      <c r="AB1155" s="39"/>
      <c r="AD1155" s="39"/>
    </row>
    <row r="1156" spans="4:30" x14ac:dyDescent="0.2">
      <c r="D1156" s="42"/>
      <c r="E1156" s="42"/>
      <c r="F1156" s="42"/>
      <c r="G1156" s="42"/>
      <c r="H1156" s="42"/>
      <c r="I1156" s="42"/>
      <c r="J1156" s="42"/>
      <c r="K1156" s="42"/>
      <c r="L1156" s="42"/>
      <c r="M1156" s="42"/>
      <c r="N1156" s="42"/>
      <c r="O1156" s="42"/>
      <c r="P1156" s="42"/>
      <c r="Q1156" s="42"/>
      <c r="R1156" s="42"/>
      <c r="S1156" s="42"/>
      <c r="T1156" s="42"/>
      <c r="U1156" s="42"/>
      <c r="V1156" s="42"/>
      <c r="W1156" s="42"/>
      <c r="X1156" s="42"/>
      <c r="Y1156" s="42"/>
      <c r="Z1156" s="42"/>
      <c r="AA1156" s="42"/>
      <c r="AB1156" s="39"/>
      <c r="AD1156" s="39"/>
    </row>
    <row r="1157" spans="4:30" x14ac:dyDescent="0.2">
      <c r="D1157" s="42"/>
      <c r="E1157" s="42"/>
      <c r="F1157" s="42"/>
      <c r="G1157" s="42"/>
      <c r="H1157" s="42"/>
      <c r="I1157" s="42"/>
      <c r="J1157" s="42"/>
      <c r="K1157" s="42"/>
      <c r="L1157" s="42"/>
      <c r="M1157" s="42"/>
      <c r="N1157" s="42"/>
      <c r="O1157" s="42"/>
      <c r="P1157" s="42"/>
      <c r="Q1157" s="42"/>
      <c r="R1157" s="42"/>
      <c r="S1157" s="42"/>
      <c r="T1157" s="42"/>
      <c r="U1157" s="42"/>
      <c r="V1157" s="42"/>
      <c r="W1157" s="42"/>
      <c r="X1157" s="42"/>
      <c r="Y1157" s="42"/>
      <c r="Z1157" s="42"/>
      <c r="AA1157" s="42"/>
      <c r="AB1157" s="39"/>
      <c r="AD1157" s="39"/>
    </row>
    <row r="1158" spans="4:30" x14ac:dyDescent="0.2">
      <c r="D1158" s="42"/>
      <c r="E1158" s="42"/>
      <c r="F1158" s="42"/>
      <c r="G1158" s="42"/>
      <c r="H1158" s="42"/>
      <c r="I1158" s="42"/>
      <c r="J1158" s="42"/>
      <c r="K1158" s="42"/>
      <c r="L1158" s="42"/>
      <c r="M1158" s="42"/>
      <c r="N1158" s="42"/>
      <c r="O1158" s="42"/>
      <c r="P1158" s="42"/>
      <c r="Q1158" s="42"/>
      <c r="R1158" s="42"/>
      <c r="S1158" s="42"/>
      <c r="T1158" s="42"/>
      <c r="U1158" s="42"/>
      <c r="V1158" s="42"/>
      <c r="W1158" s="42"/>
      <c r="X1158" s="42"/>
      <c r="Y1158" s="42"/>
      <c r="Z1158" s="42"/>
      <c r="AA1158" s="42"/>
      <c r="AB1158" s="39"/>
      <c r="AD1158" s="39"/>
    </row>
    <row r="1159" spans="4:30" x14ac:dyDescent="0.2">
      <c r="D1159" s="42"/>
      <c r="E1159" s="42"/>
      <c r="F1159" s="42"/>
      <c r="G1159" s="42"/>
      <c r="H1159" s="42"/>
      <c r="I1159" s="42"/>
      <c r="J1159" s="42"/>
      <c r="K1159" s="42"/>
      <c r="L1159" s="42"/>
      <c r="M1159" s="42"/>
      <c r="N1159" s="42"/>
      <c r="O1159" s="42"/>
      <c r="P1159" s="42"/>
      <c r="Q1159" s="42"/>
      <c r="R1159" s="42"/>
      <c r="S1159" s="42"/>
      <c r="T1159" s="42"/>
      <c r="U1159" s="42"/>
      <c r="V1159" s="42"/>
      <c r="W1159" s="42"/>
      <c r="X1159" s="42"/>
      <c r="Y1159" s="42"/>
      <c r="Z1159" s="42"/>
      <c r="AA1159" s="42"/>
      <c r="AB1159" s="39"/>
      <c r="AD1159" s="39"/>
    </row>
    <row r="1160" spans="4:30" x14ac:dyDescent="0.2">
      <c r="D1160" s="42"/>
      <c r="E1160" s="42"/>
      <c r="F1160" s="42"/>
      <c r="G1160" s="42"/>
      <c r="H1160" s="42"/>
      <c r="I1160" s="42"/>
      <c r="J1160" s="42"/>
      <c r="K1160" s="42"/>
      <c r="L1160" s="42"/>
      <c r="M1160" s="42"/>
      <c r="N1160" s="42"/>
      <c r="O1160" s="42"/>
      <c r="P1160" s="42"/>
      <c r="Q1160" s="42"/>
      <c r="R1160" s="42"/>
      <c r="S1160" s="42"/>
      <c r="T1160" s="42"/>
      <c r="U1160" s="42"/>
      <c r="V1160" s="42"/>
      <c r="W1160" s="42"/>
      <c r="X1160" s="42"/>
      <c r="Y1160" s="42"/>
      <c r="Z1160" s="42"/>
      <c r="AA1160" s="42"/>
      <c r="AB1160" s="39"/>
      <c r="AD1160" s="39"/>
    </row>
    <row r="1161" spans="4:30" x14ac:dyDescent="0.2">
      <c r="D1161" s="42"/>
      <c r="E1161" s="42"/>
      <c r="F1161" s="42"/>
      <c r="G1161" s="42"/>
      <c r="H1161" s="42"/>
      <c r="I1161" s="42"/>
      <c r="J1161" s="42"/>
      <c r="K1161" s="42"/>
      <c r="L1161" s="42"/>
      <c r="M1161" s="42"/>
      <c r="N1161" s="42"/>
      <c r="O1161" s="42"/>
      <c r="P1161" s="42"/>
      <c r="Q1161" s="42"/>
      <c r="R1161" s="42"/>
      <c r="S1161" s="42"/>
      <c r="T1161" s="42"/>
      <c r="U1161" s="42"/>
      <c r="V1161" s="42"/>
      <c r="W1161" s="42"/>
      <c r="X1161" s="42"/>
      <c r="Y1161" s="42"/>
      <c r="Z1161" s="42"/>
      <c r="AA1161" s="42"/>
      <c r="AB1161" s="39"/>
      <c r="AD1161" s="39"/>
    </row>
    <row r="1162" spans="4:30" x14ac:dyDescent="0.2">
      <c r="D1162" s="42"/>
      <c r="E1162" s="42"/>
      <c r="F1162" s="42"/>
      <c r="G1162" s="42"/>
      <c r="H1162" s="42"/>
      <c r="I1162" s="42"/>
      <c r="J1162" s="42"/>
      <c r="K1162" s="42"/>
      <c r="L1162" s="42"/>
      <c r="M1162" s="42"/>
      <c r="N1162" s="42"/>
      <c r="O1162" s="42"/>
      <c r="P1162" s="42"/>
      <c r="Q1162" s="42"/>
      <c r="R1162" s="42"/>
      <c r="S1162" s="42"/>
      <c r="T1162" s="42"/>
      <c r="U1162" s="42"/>
      <c r="V1162" s="42"/>
      <c r="W1162" s="42"/>
      <c r="X1162" s="42"/>
      <c r="Y1162" s="42"/>
      <c r="Z1162" s="42"/>
      <c r="AA1162" s="42"/>
      <c r="AB1162" s="39"/>
      <c r="AD1162" s="39"/>
    </row>
    <row r="1163" spans="4:30" x14ac:dyDescent="0.2">
      <c r="D1163" s="42"/>
      <c r="E1163" s="42"/>
      <c r="F1163" s="42"/>
      <c r="G1163" s="42"/>
      <c r="H1163" s="42"/>
      <c r="I1163" s="42"/>
      <c r="J1163" s="42"/>
      <c r="K1163" s="42"/>
      <c r="L1163" s="42"/>
      <c r="M1163" s="42"/>
      <c r="N1163" s="42"/>
      <c r="O1163" s="42"/>
      <c r="P1163" s="42"/>
      <c r="Q1163" s="42"/>
      <c r="R1163" s="42"/>
      <c r="S1163" s="42"/>
      <c r="T1163" s="42"/>
      <c r="U1163" s="42"/>
      <c r="V1163" s="42"/>
      <c r="W1163" s="42"/>
      <c r="X1163" s="42"/>
      <c r="Y1163" s="42"/>
      <c r="Z1163" s="42"/>
      <c r="AA1163" s="42"/>
      <c r="AB1163" s="39"/>
      <c r="AD1163" s="39"/>
    </row>
    <row r="1164" spans="4:30" x14ac:dyDescent="0.2">
      <c r="D1164" s="42"/>
      <c r="E1164" s="42"/>
      <c r="F1164" s="42"/>
      <c r="G1164" s="42"/>
      <c r="H1164" s="42"/>
      <c r="I1164" s="42"/>
      <c r="J1164" s="42"/>
      <c r="K1164" s="42"/>
      <c r="L1164" s="42"/>
      <c r="M1164" s="42"/>
      <c r="N1164" s="42"/>
      <c r="O1164" s="42"/>
      <c r="P1164" s="42"/>
      <c r="Q1164" s="42"/>
      <c r="R1164" s="42"/>
      <c r="S1164" s="42"/>
      <c r="T1164" s="42"/>
      <c r="U1164" s="42"/>
      <c r="V1164" s="42"/>
      <c r="W1164" s="42"/>
      <c r="X1164" s="42"/>
      <c r="Y1164" s="42"/>
      <c r="Z1164" s="42"/>
      <c r="AA1164" s="42"/>
      <c r="AB1164" s="39"/>
      <c r="AD1164" s="39"/>
    </row>
    <row r="1165" spans="4:30" x14ac:dyDescent="0.2">
      <c r="D1165" s="42"/>
      <c r="E1165" s="42"/>
      <c r="F1165" s="42"/>
      <c r="G1165" s="42"/>
      <c r="H1165" s="42"/>
      <c r="I1165" s="42"/>
      <c r="J1165" s="42"/>
      <c r="K1165" s="42"/>
      <c r="L1165" s="42"/>
      <c r="M1165" s="42"/>
      <c r="N1165" s="42"/>
      <c r="O1165" s="42"/>
      <c r="P1165" s="42"/>
      <c r="Q1165" s="42"/>
      <c r="R1165" s="42"/>
      <c r="S1165" s="42"/>
      <c r="T1165" s="42"/>
      <c r="U1165" s="42"/>
      <c r="V1165" s="42"/>
      <c r="W1165" s="42"/>
      <c r="X1165" s="42"/>
      <c r="Y1165" s="42"/>
      <c r="Z1165" s="42"/>
      <c r="AA1165" s="42"/>
      <c r="AB1165" s="39"/>
      <c r="AD1165" s="39"/>
    </row>
    <row r="1166" spans="4:30" x14ac:dyDescent="0.2">
      <c r="D1166" s="42"/>
      <c r="E1166" s="42"/>
      <c r="F1166" s="42"/>
      <c r="G1166" s="42"/>
      <c r="H1166" s="42"/>
      <c r="I1166" s="42"/>
      <c r="J1166" s="42"/>
      <c r="K1166" s="42"/>
      <c r="L1166" s="42"/>
      <c r="M1166" s="42"/>
      <c r="N1166" s="42"/>
      <c r="O1166" s="42"/>
      <c r="P1166" s="42"/>
      <c r="Q1166" s="42"/>
      <c r="R1166" s="42"/>
      <c r="S1166" s="42"/>
      <c r="T1166" s="42"/>
      <c r="U1166" s="42"/>
      <c r="V1166" s="42"/>
      <c r="W1166" s="42"/>
      <c r="X1166" s="42"/>
      <c r="Y1166" s="42"/>
      <c r="Z1166" s="42"/>
      <c r="AA1166" s="42"/>
      <c r="AB1166" s="39"/>
      <c r="AD1166" s="39"/>
    </row>
    <row r="1167" spans="4:30" x14ac:dyDescent="0.2">
      <c r="D1167" s="42"/>
      <c r="E1167" s="42"/>
      <c r="F1167" s="42"/>
      <c r="G1167" s="42"/>
      <c r="H1167" s="42"/>
      <c r="I1167" s="42"/>
      <c r="J1167" s="42"/>
      <c r="K1167" s="42"/>
      <c r="L1167" s="42"/>
      <c r="M1167" s="42"/>
      <c r="N1167" s="42"/>
      <c r="O1167" s="42"/>
      <c r="P1167" s="42"/>
      <c r="Q1167" s="42"/>
      <c r="R1167" s="42"/>
      <c r="S1167" s="42"/>
      <c r="T1167" s="42"/>
      <c r="U1167" s="42"/>
      <c r="V1167" s="42"/>
      <c r="W1167" s="42"/>
      <c r="X1167" s="42"/>
      <c r="Y1167" s="42"/>
      <c r="Z1167" s="42"/>
      <c r="AA1167" s="42"/>
      <c r="AB1167" s="39"/>
      <c r="AD1167" s="39"/>
    </row>
    <row r="1168" spans="4:30" x14ac:dyDescent="0.2">
      <c r="D1168" s="42"/>
      <c r="E1168" s="42"/>
      <c r="F1168" s="42"/>
      <c r="G1168" s="42"/>
      <c r="H1168" s="42"/>
      <c r="I1168" s="42"/>
      <c r="J1168" s="42"/>
      <c r="K1168" s="42"/>
      <c r="L1168" s="42"/>
      <c r="M1168" s="42"/>
      <c r="N1168" s="42"/>
      <c r="O1168" s="42"/>
      <c r="P1168" s="42"/>
      <c r="Q1168" s="42"/>
      <c r="R1168" s="42"/>
      <c r="S1168" s="42"/>
      <c r="T1168" s="42"/>
      <c r="U1168" s="42"/>
      <c r="V1168" s="42"/>
      <c r="W1168" s="42"/>
      <c r="X1168" s="42"/>
      <c r="Y1168" s="42"/>
      <c r="Z1168" s="42"/>
      <c r="AA1168" s="42"/>
      <c r="AB1168" s="39"/>
      <c r="AD1168" s="39"/>
    </row>
    <row r="1169" spans="4:30" x14ac:dyDescent="0.2">
      <c r="D1169" s="42"/>
      <c r="E1169" s="42"/>
      <c r="F1169" s="42"/>
      <c r="G1169" s="42"/>
      <c r="H1169" s="42"/>
      <c r="I1169" s="42"/>
      <c r="J1169" s="42"/>
      <c r="K1169" s="42"/>
      <c r="L1169" s="42"/>
      <c r="M1169" s="42"/>
      <c r="N1169" s="42"/>
      <c r="O1169" s="42"/>
      <c r="P1169" s="42"/>
      <c r="Q1169" s="42"/>
      <c r="R1169" s="42"/>
      <c r="S1169" s="42"/>
      <c r="T1169" s="42"/>
      <c r="U1169" s="42"/>
      <c r="V1169" s="42"/>
      <c r="W1169" s="42"/>
      <c r="X1169" s="42"/>
      <c r="Y1169" s="42"/>
      <c r="Z1169" s="42"/>
      <c r="AA1169" s="42"/>
      <c r="AB1169" s="39"/>
      <c r="AD1169" s="39"/>
    </row>
    <row r="1170" spans="4:30" x14ac:dyDescent="0.2">
      <c r="D1170" s="42"/>
      <c r="E1170" s="42"/>
      <c r="F1170" s="42"/>
      <c r="G1170" s="42"/>
      <c r="H1170" s="42"/>
      <c r="I1170" s="42"/>
      <c r="J1170" s="42"/>
      <c r="K1170" s="42"/>
      <c r="L1170" s="42"/>
      <c r="M1170" s="42"/>
      <c r="N1170" s="42"/>
      <c r="O1170" s="42"/>
      <c r="P1170" s="42"/>
      <c r="Q1170" s="42"/>
      <c r="R1170" s="42"/>
      <c r="S1170" s="42"/>
      <c r="T1170" s="42"/>
      <c r="U1170" s="42"/>
      <c r="V1170" s="42"/>
      <c r="W1170" s="42"/>
      <c r="X1170" s="42"/>
      <c r="Y1170" s="42"/>
      <c r="Z1170" s="42"/>
      <c r="AA1170" s="42"/>
      <c r="AB1170" s="39"/>
      <c r="AD1170" s="39"/>
    </row>
    <row r="1171" spans="4:30" x14ac:dyDescent="0.2">
      <c r="D1171" s="42"/>
      <c r="E1171" s="42"/>
      <c r="F1171" s="42"/>
      <c r="G1171" s="42"/>
      <c r="H1171" s="42"/>
      <c r="I1171" s="42"/>
      <c r="J1171" s="42"/>
      <c r="K1171" s="42"/>
      <c r="L1171" s="42"/>
      <c r="M1171" s="42"/>
      <c r="N1171" s="42"/>
      <c r="O1171" s="42"/>
      <c r="P1171" s="42"/>
      <c r="Q1171" s="42"/>
      <c r="R1171" s="42"/>
      <c r="S1171" s="42"/>
      <c r="T1171" s="42"/>
      <c r="U1171" s="42"/>
      <c r="V1171" s="42"/>
      <c r="W1171" s="42"/>
      <c r="X1171" s="42"/>
      <c r="Y1171" s="42"/>
      <c r="Z1171" s="42"/>
      <c r="AA1171" s="42"/>
      <c r="AB1171" s="39"/>
      <c r="AD1171" s="39"/>
    </row>
    <row r="1172" spans="4:30" x14ac:dyDescent="0.2">
      <c r="D1172" s="42"/>
      <c r="E1172" s="42"/>
      <c r="F1172" s="42"/>
      <c r="G1172" s="42"/>
      <c r="H1172" s="42"/>
      <c r="I1172" s="42"/>
      <c r="J1172" s="42"/>
      <c r="K1172" s="42"/>
      <c r="L1172" s="42"/>
      <c r="M1172" s="42"/>
      <c r="N1172" s="42"/>
      <c r="O1172" s="42"/>
      <c r="P1172" s="42"/>
      <c r="Q1172" s="42"/>
      <c r="R1172" s="42"/>
      <c r="S1172" s="42"/>
      <c r="T1172" s="42"/>
      <c r="U1172" s="42"/>
      <c r="V1172" s="42"/>
      <c r="W1172" s="42"/>
      <c r="X1172" s="42"/>
      <c r="Y1172" s="42"/>
      <c r="Z1172" s="42"/>
      <c r="AA1172" s="42"/>
      <c r="AB1172" s="39"/>
      <c r="AD1172" s="39"/>
    </row>
    <row r="1173" spans="4:30" x14ac:dyDescent="0.2">
      <c r="D1173" s="42"/>
      <c r="E1173" s="42"/>
      <c r="F1173" s="42"/>
      <c r="G1173" s="42"/>
      <c r="H1173" s="42"/>
      <c r="I1173" s="42"/>
      <c r="J1173" s="42"/>
      <c r="K1173" s="42"/>
      <c r="L1173" s="42"/>
      <c r="M1173" s="42"/>
      <c r="N1173" s="42"/>
      <c r="O1173" s="42"/>
      <c r="P1173" s="42"/>
      <c r="Q1173" s="42"/>
      <c r="R1173" s="42"/>
      <c r="S1173" s="42"/>
      <c r="T1173" s="42"/>
      <c r="U1173" s="42"/>
      <c r="V1173" s="42"/>
      <c r="W1173" s="42"/>
      <c r="X1173" s="42"/>
      <c r="Y1173" s="42"/>
      <c r="Z1173" s="42"/>
      <c r="AA1173" s="42"/>
      <c r="AB1173" s="39"/>
      <c r="AD1173" s="39"/>
    </row>
    <row r="1174" spans="4:30" x14ac:dyDescent="0.2">
      <c r="D1174" s="42"/>
      <c r="E1174" s="42"/>
      <c r="F1174" s="42"/>
      <c r="G1174" s="42"/>
      <c r="H1174" s="42"/>
      <c r="I1174" s="42"/>
      <c r="J1174" s="42"/>
      <c r="K1174" s="42"/>
      <c r="L1174" s="42"/>
      <c r="M1174" s="42"/>
      <c r="N1174" s="42"/>
      <c r="O1174" s="42"/>
      <c r="P1174" s="42"/>
      <c r="Q1174" s="42"/>
      <c r="R1174" s="42"/>
      <c r="S1174" s="42"/>
      <c r="T1174" s="42"/>
      <c r="U1174" s="42"/>
      <c r="V1174" s="42"/>
      <c r="W1174" s="42"/>
      <c r="X1174" s="42"/>
      <c r="Y1174" s="42"/>
      <c r="Z1174" s="42"/>
      <c r="AA1174" s="42"/>
      <c r="AB1174" s="39"/>
      <c r="AD1174" s="39"/>
    </row>
    <row r="1175" spans="4:30" x14ac:dyDescent="0.2">
      <c r="D1175" s="42"/>
      <c r="E1175" s="42"/>
      <c r="F1175" s="42"/>
      <c r="G1175" s="42"/>
      <c r="H1175" s="42"/>
      <c r="I1175" s="42"/>
      <c r="J1175" s="42"/>
      <c r="K1175" s="42"/>
      <c r="L1175" s="42"/>
      <c r="M1175" s="42"/>
      <c r="N1175" s="42"/>
      <c r="O1175" s="42"/>
      <c r="P1175" s="42"/>
      <c r="Q1175" s="42"/>
      <c r="R1175" s="42"/>
      <c r="S1175" s="42"/>
      <c r="T1175" s="42"/>
      <c r="U1175" s="42"/>
      <c r="V1175" s="42"/>
      <c r="W1175" s="42"/>
      <c r="X1175" s="42"/>
      <c r="Y1175" s="42"/>
      <c r="Z1175" s="42"/>
      <c r="AA1175" s="42"/>
      <c r="AB1175" s="39"/>
      <c r="AD1175" s="39"/>
    </row>
    <row r="1176" spans="4:30" x14ac:dyDescent="0.2">
      <c r="D1176" s="42"/>
      <c r="E1176" s="42"/>
      <c r="F1176" s="42"/>
      <c r="G1176" s="42"/>
      <c r="H1176" s="42"/>
      <c r="I1176" s="42"/>
      <c r="J1176" s="42"/>
      <c r="K1176" s="42"/>
      <c r="L1176" s="42"/>
      <c r="M1176" s="42"/>
      <c r="N1176" s="42"/>
      <c r="O1176" s="42"/>
      <c r="P1176" s="42"/>
      <c r="Q1176" s="42"/>
      <c r="R1176" s="42"/>
      <c r="S1176" s="42"/>
      <c r="T1176" s="42"/>
      <c r="U1176" s="42"/>
      <c r="V1176" s="42"/>
      <c r="W1176" s="42"/>
      <c r="X1176" s="42"/>
      <c r="Y1176" s="42"/>
      <c r="Z1176" s="42"/>
      <c r="AA1176" s="42"/>
      <c r="AB1176" s="39"/>
      <c r="AD1176" s="39"/>
    </row>
    <row r="1177" spans="4:30" x14ac:dyDescent="0.2">
      <c r="D1177" s="42"/>
      <c r="E1177" s="42"/>
      <c r="F1177" s="42"/>
      <c r="G1177" s="42"/>
      <c r="H1177" s="42"/>
      <c r="I1177" s="42"/>
      <c r="J1177" s="42"/>
      <c r="K1177" s="42"/>
      <c r="L1177" s="42"/>
      <c r="M1177" s="42"/>
      <c r="N1177" s="42"/>
      <c r="O1177" s="42"/>
      <c r="P1177" s="42"/>
      <c r="Q1177" s="42"/>
      <c r="R1177" s="42"/>
      <c r="S1177" s="42"/>
      <c r="T1177" s="42"/>
      <c r="U1177" s="42"/>
      <c r="V1177" s="42"/>
      <c r="W1177" s="42"/>
      <c r="X1177" s="42"/>
      <c r="Y1177" s="42"/>
      <c r="Z1177" s="42"/>
      <c r="AA1177" s="42"/>
      <c r="AB1177" s="39"/>
      <c r="AD1177" s="39"/>
    </row>
    <row r="1178" spans="4:30" x14ac:dyDescent="0.2">
      <c r="D1178" s="42"/>
      <c r="E1178" s="42"/>
      <c r="F1178" s="42"/>
      <c r="G1178" s="42"/>
      <c r="H1178" s="42"/>
      <c r="I1178" s="42"/>
      <c r="J1178" s="42"/>
      <c r="K1178" s="42"/>
      <c r="L1178" s="42"/>
      <c r="M1178" s="42"/>
      <c r="N1178" s="42"/>
      <c r="O1178" s="42"/>
      <c r="P1178" s="42"/>
      <c r="Q1178" s="42"/>
      <c r="R1178" s="42"/>
      <c r="S1178" s="42"/>
      <c r="T1178" s="42"/>
      <c r="U1178" s="42"/>
      <c r="V1178" s="42"/>
      <c r="W1178" s="42"/>
      <c r="X1178" s="42"/>
      <c r="Y1178" s="42"/>
      <c r="Z1178" s="42"/>
      <c r="AA1178" s="42"/>
      <c r="AB1178" s="39"/>
      <c r="AD1178" s="39"/>
    </row>
    <row r="1179" spans="4:30" x14ac:dyDescent="0.2">
      <c r="D1179" s="42"/>
      <c r="E1179" s="42"/>
      <c r="F1179" s="42"/>
      <c r="G1179" s="42"/>
      <c r="H1179" s="42"/>
      <c r="I1179" s="42"/>
      <c r="J1179" s="42"/>
      <c r="K1179" s="42"/>
      <c r="L1179" s="42"/>
      <c r="M1179" s="42"/>
      <c r="N1179" s="42"/>
      <c r="O1179" s="42"/>
      <c r="P1179" s="42"/>
      <c r="Q1179" s="42"/>
      <c r="R1179" s="42"/>
      <c r="S1179" s="42"/>
      <c r="T1179" s="42"/>
      <c r="U1179" s="42"/>
      <c r="V1179" s="42"/>
      <c r="W1179" s="42"/>
      <c r="X1179" s="42"/>
      <c r="Y1179" s="42"/>
      <c r="Z1179" s="42"/>
      <c r="AA1179" s="42"/>
      <c r="AB1179" s="39"/>
      <c r="AD1179" s="39"/>
    </row>
    <row r="1180" spans="4:30" x14ac:dyDescent="0.2">
      <c r="D1180" s="42"/>
      <c r="E1180" s="42"/>
      <c r="F1180" s="42"/>
      <c r="G1180" s="42"/>
      <c r="H1180" s="42"/>
      <c r="I1180" s="42"/>
      <c r="J1180" s="42"/>
      <c r="K1180" s="42"/>
      <c r="L1180" s="42"/>
      <c r="M1180" s="42"/>
      <c r="N1180" s="42"/>
      <c r="O1180" s="42"/>
      <c r="P1180" s="42"/>
      <c r="Q1180" s="42"/>
      <c r="R1180" s="42"/>
      <c r="S1180" s="42"/>
      <c r="T1180" s="42"/>
      <c r="U1180" s="42"/>
      <c r="V1180" s="42"/>
      <c r="W1180" s="42"/>
      <c r="X1180" s="42"/>
      <c r="Y1180" s="42"/>
      <c r="Z1180" s="42"/>
      <c r="AA1180" s="42"/>
      <c r="AB1180" s="39"/>
      <c r="AD1180" s="39"/>
    </row>
    <row r="1181" spans="4:30" x14ac:dyDescent="0.2">
      <c r="D1181" s="42"/>
      <c r="E1181" s="42"/>
      <c r="F1181" s="42"/>
      <c r="G1181" s="42"/>
      <c r="H1181" s="42"/>
      <c r="I1181" s="42"/>
      <c r="J1181" s="42"/>
      <c r="K1181" s="42"/>
      <c r="L1181" s="42"/>
      <c r="M1181" s="42"/>
      <c r="N1181" s="42"/>
      <c r="O1181" s="42"/>
      <c r="P1181" s="42"/>
      <c r="Q1181" s="42"/>
      <c r="R1181" s="42"/>
      <c r="S1181" s="42"/>
      <c r="T1181" s="42"/>
      <c r="U1181" s="42"/>
      <c r="V1181" s="42"/>
      <c r="W1181" s="42"/>
      <c r="X1181" s="42"/>
      <c r="Y1181" s="42"/>
      <c r="Z1181" s="42"/>
      <c r="AA1181" s="42"/>
      <c r="AB1181" s="39"/>
      <c r="AD1181" s="39"/>
    </row>
    <row r="1182" spans="4:30" x14ac:dyDescent="0.2">
      <c r="D1182" s="42"/>
      <c r="E1182" s="42"/>
      <c r="F1182" s="42"/>
      <c r="G1182" s="42"/>
      <c r="H1182" s="42"/>
      <c r="I1182" s="42"/>
      <c r="J1182" s="42"/>
      <c r="K1182" s="42"/>
      <c r="L1182" s="42"/>
      <c r="M1182" s="42"/>
      <c r="N1182" s="42"/>
      <c r="O1182" s="42"/>
      <c r="P1182" s="42"/>
      <c r="Q1182" s="42"/>
      <c r="R1182" s="42"/>
      <c r="S1182" s="42"/>
      <c r="T1182" s="42"/>
      <c r="U1182" s="42"/>
      <c r="V1182" s="42"/>
      <c r="W1182" s="42"/>
      <c r="X1182" s="42"/>
      <c r="Y1182" s="42"/>
      <c r="Z1182" s="42"/>
      <c r="AA1182" s="42"/>
      <c r="AB1182" s="39"/>
      <c r="AD1182" s="39"/>
    </row>
    <row r="1183" spans="4:30" x14ac:dyDescent="0.2">
      <c r="D1183" s="42"/>
      <c r="E1183" s="42"/>
      <c r="F1183" s="42"/>
      <c r="G1183" s="42"/>
      <c r="H1183" s="42"/>
      <c r="I1183" s="42"/>
      <c r="J1183" s="42"/>
      <c r="K1183" s="42"/>
      <c r="L1183" s="42"/>
      <c r="M1183" s="42"/>
      <c r="N1183" s="42"/>
      <c r="O1183" s="42"/>
      <c r="P1183" s="42"/>
      <c r="Q1183" s="42"/>
      <c r="R1183" s="42"/>
      <c r="S1183" s="42"/>
      <c r="T1183" s="42"/>
      <c r="U1183" s="42"/>
      <c r="V1183" s="42"/>
      <c r="W1183" s="42"/>
      <c r="X1183" s="42"/>
      <c r="Y1183" s="42"/>
      <c r="Z1183" s="42"/>
      <c r="AA1183" s="42"/>
      <c r="AB1183" s="39"/>
      <c r="AD1183" s="39"/>
    </row>
    <row r="1184" spans="4:30" x14ac:dyDescent="0.2">
      <c r="D1184" s="42"/>
      <c r="E1184" s="42"/>
      <c r="F1184" s="42"/>
      <c r="G1184" s="42"/>
      <c r="H1184" s="42"/>
      <c r="I1184" s="42"/>
      <c r="J1184" s="42"/>
      <c r="K1184" s="42"/>
      <c r="L1184" s="42"/>
      <c r="M1184" s="42"/>
      <c r="N1184" s="42"/>
      <c r="O1184" s="42"/>
      <c r="P1184" s="42"/>
      <c r="Q1184" s="42"/>
      <c r="R1184" s="42"/>
      <c r="S1184" s="42"/>
      <c r="T1184" s="42"/>
      <c r="U1184" s="42"/>
      <c r="V1184" s="42"/>
      <c r="W1184" s="42"/>
      <c r="X1184" s="42"/>
      <c r="Y1184" s="42"/>
      <c r="Z1184" s="42"/>
      <c r="AA1184" s="42"/>
      <c r="AB1184" s="39"/>
      <c r="AD1184" s="39"/>
    </row>
    <row r="1185" spans="4:30" x14ac:dyDescent="0.2">
      <c r="D1185" s="42"/>
      <c r="E1185" s="42"/>
      <c r="F1185" s="42"/>
      <c r="G1185" s="42"/>
      <c r="H1185" s="42"/>
      <c r="I1185" s="42"/>
      <c r="J1185" s="42"/>
      <c r="K1185" s="42"/>
      <c r="L1185" s="42"/>
      <c r="M1185" s="42"/>
      <c r="N1185" s="42"/>
      <c r="O1185" s="42"/>
      <c r="P1185" s="42"/>
      <c r="Q1185" s="42"/>
      <c r="R1185" s="42"/>
      <c r="S1185" s="42"/>
      <c r="T1185" s="42"/>
      <c r="U1185" s="42"/>
      <c r="V1185" s="42"/>
      <c r="W1185" s="42"/>
      <c r="X1185" s="42"/>
      <c r="Y1185" s="42"/>
      <c r="Z1185" s="42"/>
      <c r="AA1185" s="42"/>
      <c r="AB1185" s="39"/>
      <c r="AD1185" s="39"/>
    </row>
    <row r="1186" spans="4:30" x14ac:dyDescent="0.2">
      <c r="D1186" s="42"/>
      <c r="E1186" s="42"/>
      <c r="F1186" s="42"/>
      <c r="G1186" s="42"/>
      <c r="H1186" s="42"/>
      <c r="I1186" s="42"/>
      <c r="J1186" s="42"/>
      <c r="K1186" s="42"/>
      <c r="L1186" s="42"/>
      <c r="M1186" s="42"/>
      <c r="N1186" s="42"/>
      <c r="O1186" s="42"/>
      <c r="P1186" s="42"/>
      <c r="Q1186" s="42"/>
      <c r="R1186" s="42"/>
      <c r="S1186" s="42"/>
      <c r="T1186" s="42"/>
      <c r="U1186" s="42"/>
      <c r="V1186" s="42"/>
      <c r="W1186" s="42"/>
      <c r="X1186" s="42"/>
      <c r="Y1186" s="42"/>
      <c r="Z1186" s="42"/>
      <c r="AA1186" s="42"/>
      <c r="AB1186" s="39"/>
      <c r="AD1186" s="39"/>
    </row>
    <row r="1187" spans="4:30" x14ac:dyDescent="0.2">
      <c r="D1187" s="42"/>
      <c r="E1187" s="42"/>
      <c r="F1187" s="42"/>
      <c r="G1187" s="42"/>
      <c r="H1187" s="42"/>
      <c r="I1187" s="42"/>
      <c r="J1187" s="42"/>
      <c r="K1187" s="42"/>
      <c r="L1187" s="42"/>
      <c r="M1187" s="42"/>
      <c r="N1187" s="42"/>
      <c r="O1187" s="42"/>
      <c r="P1187" s="42"/>
      <c r="Q1187" s="42"/>
      <c r="R1187" s="42"/>
      <c r="S1187" s="42"/>
      <c r="T1187" s="42"/>
      <c r="U1187" s="42"/>
      <c r="V1187" s="42"/>
      <c r="W1187" s="42"/>
      <c r="X1187" s="42"/>
      <c r="Y1187" s="42"/>
      <c r="Z1187" s="42"/>
      <c r="AA1187" s="42"/>
      <c r="AB1187" s="39"/>
      <c r="AD1187" s="39"/>
    </row>
    <row r="1188" spans="4:30" x14ac:dyDescent="0.2">
      <c r="D1188" s="42"/>
      <c r="E1188" s="42"/>
      <c r="F1188" s="42"/>
      <c r="G1188" s="42"/>
      <c r="H1188" s="42"/>
      <c r="I1188" s="42"/>
      <c r="J1188" s="42"/>
      <c r="K1188" s="42"/>
      <c r="L1188" s="42"/>
      <c r="M1188" s="42"/>
      <c r="N1188" s="42"/>
      <c r="O1188" s="42"/>
      <c r="P1188" s="42"/>
      <c r="Q1188" s="42"/>
      <c r="R1188" s="42"/>
      <c r="S1188" s="42"/>
      <c r="T1188" s="42"/>
      <c r="U1188" s="42"/>
      <c r="V1188" s="42"/>
      <c r="W1188" s="42"/>
      <c r="X1188" s="42"/>
      <c r="Y1188" s="42"/>
      <c r="Z1188" s="42"/>
      <c r="AA1188" s="42"/>
      <c r="AB1188" s="39"/>
      <c r="AD1188" s="39"/>
    </row>
    <row r="1189" spans="4:30" x14ac:dyDescent="0.2">
      <c r="D1189" s="42"/>
      <c r="E1189" s="42"/>
      <c r="F1189" s="42"/>
      <c r="G1189" s="42"/>
      <c r="H1189" s="42"/>
      <c r="I1189" s="42"/>
      <c r="J1189" s="42"/>
      <c r="K1189" s="42"/>
      <c r="L1189" s="42"/>
      <c r="M1189" s="42"/>
      <c r="N1189" s="42"/>
      <c r="O1189" s="42"/>
      <c r="P1189" s="42"/>
      <c r="Q1189" s="42"/>
      <c r="R1189" s="42"/>
      <c r="S1189" s="42"/>
      <c r="T1189" s="42"/>
      <c r="U1189" s="42"/>
      <c r="V1189" s="42"/>
      <c r="W1189" s="42"/>
      <c r="X1189" s="42"/>
      <c r="Y1189" s="42"/>
      <c r="Z1189" s="42"/>
      <c r="AA1189" s="42"/>
      <c r="AB1189" s="39"/>
      <c r="AD1189" s="39"/>
    </row>
    <row r="1190" spans="4:30" x14ac:dyDescent="0.2">
      <c r="D1190" s="42"/>
      <c r="E1190" s="42"/>
      <c r="F1190" s="42"/>
      <c r="G1190" s="42"/>
      <c r="H1190" s="42"/>
      <c r="I1190" s="42"/>
      <c r="J1190" s="42"/>
      <c r="K1190" s="42"/>
      <c r="L1190" s="42"/>
      <c r="M1190" s="42"/>
      <c r="N1190" s="42"/>
      <c r="O1190" s="42"/>
      <c r="P1190" s="42"/>
      <c r="Q1190" s="42"/>
      <c r="R1190" s="42"/>
      <c r="S1190" s="42"/>
      <c r="T1190" s="42"/>
      <c r="U1190" s="42"/>
      <c r="V1190" s="42"/>
      <c r="W1190" s="42"/>
      <c r="X1190" s="42"/>
      <c r="Y1190" s="42"/>
      <c r="Z1190" s="42"/>
      <c r="AA1190" s="42"/>
      <c r="AB1190" s="39"/>
      <c r="AD1190" s="39"/>
    </row>
    <row r="1191" spans="4:30" x14ac:dyDescent="0.2">
      <c r="D1191" s="42"/>
      <c r="E1191" s="42"/>
      <c r="F1191" s="42"/>
      <c r="G1191" s="42"/>
      <c r="H1191" s="42"/>
      <c r="I1191" s="42"/>
      <c r="J1191" s="42"/>
      <c r="K1191" s="42"/>
      <c r="L1191" s="42"/>
      <c r="M1191" s="42"/>
      <c r="N1191" s="42"/>
      <c r="O1191" s="42"/>
      <c r="P1191" s="42"/>
      <c r="Q1191" s="42"/>
      <c r="R1191" s="42"/>
      <c r="S1191" s="42"/>
      <c r="T1191" s="42"/>
      <c r="U1191" s="42"/>
      <c r="V1191" s="42"/>
      <c r="W1191" s="42"/>
      <c r="X1191" s="42"/>
      <c r="Y1191" s="42"/>
      <c r="Z1191" s="42"/>
      <c r="AA1191" s="42"/>
      <c r="AB1191" s="39"/>
      <c r="AD1191" s="39"/>
    </row>
    <row r="1192" spans="4:30" x14ac:dyDescent="0.2">
      <c r="D1192" s="42"/>
      <c r="E1192" s="42"/>
      <c r="F1192" s="42"/>
      <c r="G1192" s="42"/>
      <c r="H1192" s="42"/>
      <c r="I1192" s="42"/>
      <c r="J1192" s="42"/>
      <c r="K1192" s="42"/>
      <c r="L1192" s="42"/>
      <c r="M1192" s="42"/>
      <c r="N1192" s="42"/>
      <c r="O1192" s="42"/>
      <c r="P1192" s="42"/>
      <c r="Q1192" s="42"/>
      <c r="R1192" s="42"/>
      <c r="S1192" s="42"/>
      <c r="T1192" s="42"/>
      <c r="U1192" s="42"/>
      <c r="V1192" s="42"/>
      <c r="W1192" s="42"/>
      <c r="X1192" s="42"/>
      <c r="Y1192" s="42"/>
      <c r="Z1192" s="42"/>
      <c r="AA1192" s="42"/>
      <c r="AB1192" s="39"/>
      <c r="AD1192" s="39"/>
    </row>
    <row r="1193" spans="4:30" x14ac:dyDescent="0.2">
      <c r="D1193" s="42"/>
      <c r="E1193" s="42"/>
      <c r="F1193" s="42"/>
      <c r="G1193" s="42"/>
      <c r="H1193" s="42"/>
      <c r="I1193" s="42"/>
      <c r="J1193" s="42"/>
      <c r="K1193" s="42"/>
      <c r="L1193" s="42"/>
      <c r="M1193" s="42"/>
      <c r="N1193" s="42"/>
      <c r="O1193" s="42"/>
      <c r="P1193" s="42"/>
      <c r="Q1193" s="42"/>
      <c r="R1193" s="42"/>
      <c r="S1193" s="42"/>
      <c r="T1193" s="42"/>
      <c r="U1193" s="42"/>
      <c r="V1193" s="42"/>
      <c r="W1193" s="42"/>
      <c r="X1193" s="42"/>
      <c r="Y1193" s="42"/>
      <c r="Z1193" s="42"/>
      <c r="AA1193" s="42"/>
      <c r="AB1193" s="39"/>
      <c r="AD1193" s="39"/>
    </row>
    <row r="1194" spans="4:30" x14ac:dyDescent="0.2">
      <c r="D1194" s="42"/>
      <c r="E1194" s="42"/>
      <c r="F1194" s="42"/>
      <c r="G1194" s="42"/>
      <c r="H1194" s="42"/>
      <c r="I1194" s="42"/>
      <c r="J1194" s="42"/>
      <c r="K1194" s="42"/>
      <c r="L1194" s="42"/>
      <c r="M1194" s="42"/>
      <c r="N1194" s="42"/>
      <c r="O1194" s="42"/>
      <c r="P1194" s="42"/>
      <c r="Q1194" s="42"/>
      <c r="R1194" s="42"/>
      <c r="S1194" s="42"/>
      <c r="T1194" s="42"/>
      <c r="U1194" s="42"/>
      <c r="V1194" s="42"/>
      <c r="W1194" s="42"/>
      <c r="X1194" s="42"/>
      <c r="Y1194" s="42"/>
      <c r="Z1194" s="42"/>
      <c r="AA1194" s="42"/>
      <c r="AB1194" s="39"/>
      <c r="AD1194" s="39"/>
    </row>
    <row r="1195" spans="4:30" x14ac:dyDescent="0.2">
      <c r="D1195" s="42"/>
      <c r="E1195" s="42"/>
      <c r="F1195" s="42"/>
      <c r="G1195" s="42"/>
      <c r="H1195" s="42"/>
      <c r="I1195" s="42"/>
      <c r="J1195" s="42"/>
      <c r="K1195" s="42"/>
      <c r="L1195" s="42"/>
      <c r="M1195" s="42"/>
      <c r="N1195" s="42"/>
      <c r="O1195" s="42"/>
      <c r="P1195" s="42"/>
      <c r="Q1195" s="42"/>
      <c r="R1195" s="42"/>
      <c r="S1195" s="42"/>
      <c r="T1195" s="42"/>
      <c r="U1195" s="42"/>
      <c r="V1195" s="42"/>
      <c r="W1195" s="42"/>
      <c r="X1195" s="42"/>
      <c r="Y1195" s="42"/>
      <c r="Z1195" s="42"/>
      <c r="AA1195" s="42"/>
      <c r="AB1195" s="39"/>
      <c r="AD1195" s="39"/>
    </row>
    <row r="1196" spans="4:30" x14ac:dyDescent="0.2">
      <c r="D1196" s="42"/>
      <c r="E1196" s="42"/>
      <c r="F1196" s="42"/>
      <c r="G1196" s="42"/>
      <c r="H1196" s="42"/>
      <c r="I1196" s="42"/>
      <c r="J1196" s="42"/>
      <c r="K1196" s="42"/>
      <c r="L1196" s="42"/>
      <c r="M1196" s="42"/>
      <c r="N1196" s="42"/>
      <c r="O1196" s="42"/>
      <c r="P1196" s="42"/>
      <c r="Q1196" s="42"/>
      <c r="R1196" s="42"/>
      <c r="S1196" s="42"/>
      <c r="T1196" s="42"/>
      <c r="U1196" s="42"/>
      <c r="V1196" s="42"/>
      <c r="W1196" s="42"/>
      <c r="X1196" s="42"/>
      <c r="Y1196" s="42"/>
      <c r="Z1196" s="42"/>
      <c r="AA1196" s="42"/>
      <c r="AB1196" s="39"/>
      <c r="AD1196" s="39"/>
    </row>
    <row r="1197" spans="4:30" x14ac:dyDescent="0.2">
      <c r="D1197" s="42"/>
      <c r="E1197" s="42"/>
      <c r="F1197" s="42"/>
      <c r="G1197" s="42"/>
      <c r="H1197" s="42"/>
      <c r="I1197" s="42"/>
      <c r="J1197" s="42"/>
      <c r="K1197" s="42"/>
      <c r="L1197" s="42"/>
      <c r="M1197" s="42"/>
      <c r="N1197" s="42"/>
      <c r="O1197" s="42"/>
      <c r="P1197" s="42"/>
      <c r="Q1197" s="42"/>
      <c r="R1197" s="42"/>
      <c r="S1197" s="42"/>
      <c r="T1197" s="42"/>
      <c r="U1197" s="42"/>
      <c r="V1197" s="42"/>
      <c r="W1197" s="42"/>
      <c r="X1197" s="42"/>
      <c r="Y1197" s="42"/>
      <c r="Z1197" s="42"/>
      <c r="AA1197" s="42"/>
      <c r="AB1197" s="39"/>
      <c r="AD1197" s="39"/>
    </row>
    <row r="1198" spans="4:30" x14ac:dyDescent="0.2">
      <c r="D1198" s="42"/>
      <c r="E1198" s="42"/>
      <c r="F1198" s="42"/>
      <c r="G1198" s="42"/>
      <c r="H1198" s="42"/>
      <c r="I1198" s="42"/>
      <c r="J1198" s="42"/>
      <c r="K1198" s="42"/>
      <c r="L1198" s="42"/>
      <c r="M1198" s="42"/>
      <c r="N1198" s="42"/>
      <c r="O1198" s="42"/>
      <c r="P1198" s="42"/>
      <c r="Q1198" s="42"/>
      <c r="R1198" s="42"/>
      <c r="S1198" s="42"/>
      <c r="T1198" s="42"/>
      <c r="U1198" s="42"/>
      <c r="V1198" s="42"/>
      <c r="W1198" s="42"/>
      <c r="X1198" s="42"/>
      <c r="Y1198" s="42"/>
      <c r="Z1198" s="42"/>
      <c r="AA1198" s="42"/>
      <c r="AB1198" s="39"/>
      <c r="AD1198" s="39"/>
    </row>
    <row r="1199" spans="4:30" x14ac:dyDescent="0.2">
      <c r="D1199" s="42"/>
      <c r="E1199" s="42"/>
      <c r="F1199" s="42"/>
      <c r="G1199" s="42"/>
      <c r="H1199" s="42"/>
      <c r="I1199" s="42"/>
      <c r="J1199" s="42"/>
      <c r="K1199" s="42"/>
      <c r="L1199" s="42"/>
      <c r="M1199" s="42"/>
      <c r="N1199" s="42"/>
      <c r="O1199" s="42"/>
      <c r="P1199" s="42"/>
      <c r="Q1199" s="42"/>
      <c r="R1199" s="42"/>
      <c r="S1199" s="42"/>
      <c r="T1199" s="42"/>
      <c r="U1199" s="42"/>
      <c r="V1199" s="42"/>
      <c r="W1199" s="42"/>
      <c r="X1199" s="42"/>
      <c r="Y1199" s="42"/>
      <c r="Z1199" s="42"/>
      <c r="AA1199" s="42"/>
      <c r="AB1199" s="39"/>
      <c r="AD1199" s="39"/>
    </row>
    <row r="1200" spans="4:30" x14ac:dyDescent="0.2">
      <c r="D1200" s="42"/>
      <c r="E1200" s="42"/>
      <c r="F1200" s="42"/>
      <c r="G1200" s="42"/>
      <c r="H1200" s="42"/>
      <c r="I1200" s="42"/>
      <c r="J1200" s="42"/>
      <c r="K1200" s="42"/>
      <c r="L1200" s="42"/>
      <c r="M1200" s="42"/>
      <c r="N1200" s="42"/>
      <c r="O1200" s="42"/>
      <c r="P1200" s="42"/>
      <c r="Q1200" s="42"/>
      <c r="R1200" s="42"/>
      <c r="S1200" s="42"/>
      <c r="T1200" s="42"/>
      <c r="U1200" s="42"/>
      <c r="V1200" s="42"/>
      <c r="W1200" s="42"/>
      <c r="X1200" s="42"/>
      <c r="Y1200" s="42"/>
      <c r="Z1200" s="42"/>
      <c r="AA1200" s="42"/>
      <c r="AB1200" s="39"/>
      <c r="AD1200" s="39"/>
    </row>
    <row r="1201" spans="4:30" x14ac:dyDescent="0.2">
      <c r="D1201" s="42"/>
      <c r="E1201" s="42"/>
      <c r="F1201" s="42"/>
      <c r="G1201" s="42"/>
      <c r="H1201" s="42"/>
      <c r="I1201" s="42"/>
      <c r="J1201" s="42"/>
      <c r="K1201" s="42"/>
      <c r="L1201" s="42"/>
      <c r="M1201" s="42"/>
      <c r="N1201" s="42"/>
      <c r="O1201" s="42"/>
      <c r="P1201" s="42"/>
      <c r="Q1201" s="42"/>
      <c r="R1201" s="42"/>
      <c r="S1201" s="42"/>
      <c r="T1201" s="42"/>
      <c r="U1201" s="42"/>
      <c r="V1201" s="42"/>
      <c r="W1201" s="42"/>
      <c r="X1201" s="42"/>
      <c r="Y1201" s="42"/>
      <c r="Z1201" s="42"/>
      <c r="AA1201" s="42"/>
      <c r="AB1201" s="39"/>
      <c r="AD1201" s="39"/>
    </row>
    <row r="1202" spans="4:30" x14ac:dyDescent="0.2">
      <c r="D1202" s="42"/>
      <c r="E1202" s="42"/>
      <c r="F1202" s="42"/>
      <c r="G1202" s="42"/>
      <c r="H1202" s="42"/>
      <c r="I1202" s="42"/>
      <c r="J1202" s="42"/>
      <c r="K1202" s="42"/>
      <c r="L1202" s="42"/>
      <c r="M1202" s="42"/>
      <c r="N1202" s="42"/>
      <c r="O1202" s="42"/>
      <c r="P1202" s="42"/>
      <c r="Q1202" s="42"/>
      <c r="R1202" s="42"/>
      <c r="S1202" s="42"/>
      <c r="T1202" s="42"/>
      <c r="U1202" s="42"/>
      <c r="V1202" s="42"/>
      <c r="W1202" s="42"/>
      <c r="X1202" s="42"/>
      <c r="Y1202" s="42"/>
      <c r="Z1202" s="42"/>
      <c r="AA1202" s="42"/>
      <c r="AB1202" s="39"/>
      <c r="AD1202" s="39"/>
    </row>
    <row r="1203" spans="4:30" x14ac:dyDescent="0.2">
      <c r="D1203" s="42"/>
      <c r="E1203" s="42"/>
      <c r="F1203" s="42"/>
      <c r="G1203" s="42"/>
      <c r="H1203" s="42"/>
      <c r="I1203" s="42"/>
      <c r="J1203" s="42"/>
      <c r="K1203" s="42"/>
      <c r="L1203" s="42"/>
      <c r="M1203" s="42"/>
      <c r="N1203" s="42"/>
      <c r="O1203" s="42"/>
      <c r="P1203" s="42"/>
      <c r="Q1203" s="42"/>
      <c r="R1203" s="42"/>
      <c r="S1203" s="42"/>
      <c r="T1203" s="42"/>
      <c r="U1203" s="42"/>
      <c r="V1203" s="42"/>
      <c r="W1203" s="42"/>
      <c r="X1203" s="42"/>
      <c r="Y1203" s="42"/>
      <c r="Z1203" s="42"/>
      <c r="AA1203" s="42"/>
      <c r="AB1203" s="39"/>
      <c r="AD1203" s="39"/>
    </row>
    <row r="1204" spans="4:30" x14ac:dyDescent="0.2">
      <c r="D1204" s="42"/>
      <c r="E1204" s="42"/>
      <c r="F1204" s="42"/>
      <c r="G1204" s="42"/>
      <c r="H1204" s="42"/>
      <c r="I1204" s="42"/>
      <c r="J1204" s="42"/>
      <c r="K1204" s="42"/>
      <c r="L1204" s="42"/>
      <c r="M1204" s="42"/>
      <c r="N1204" s="42"/>
      <c r="O1204" s="42"/>
      <c r="P1204" s="42"/>
      <c r="Q1204" s="42"/>
      <c r="R1204" s="42"/>
      <c r="S1204" s="42"/>
      <c r="T1204" s="42"/>
      <c r="U1204" s="42"/>
      <c r="V1204" s="42"/>
      <c r="W1204" s="42"/>
      <c r="X1204" s="42"/>
      <c r="Y1204" s="42"/>
      <c r="Z1204" s="42"/>
      <c r="AA1204" s="42"/>
      <c r="AB1204" s="39"/>
      <c r="AD1204" s="39"/>
    </row>
    <row r="1205" spans="4:30" x14ac:dyDescent="0.2">
      <c r="D1205" s="42"/>
      <c r="E1205" s="42"/>
      <c r="F1205" s="42"/>
      <c r="G1205" s="42"/>
      <c r="H1205" s="42"/>
      <c r="I1205" s="42"/>
      <c r="J1205" s="42"/>
      <c r="K1205" s="42"/>
      <c r="L1205" s="42"/>
      <c r="M1205" s="42"/>
      <c r="N1205" s="42"/>
      <c r="O1205" s="42"/>
      <c r="P1205" s="42"/>
      <c r="Q1205" s="42"/>
      <c r="R1205" s="42"/>
      <c r="S1205" s="42"/>
      <c r="T1205" s="42"/>
      <c r="U1205" s="42"/>
      <c r="V1205" s="42"/>
      <c r="W1205" s="42"/>
      <c r="X1205" s="42"/>
      <c r="Y1205" s="42"/>
      <c r="Z1205" s="42"/>
      <c r="AA1205" s="42"/>
      <c r="AB1205" s="39"/>
      <c r="AD1205" s="39"/>
    </row>
    <row r="1206" spans="4:30" x14ac:dyDescent="0.2">
      <c r="D1206" s="42"/>
      <c r="E1206" s="42"/>
      <c r="F1206" s="42"/>
      <c r="G1206" s="42"/>
      <c r="H1206" s="42"/>
      <c r="I1206" s="42"/>
      <c r="J1206" s="42"/>
      <c r="K1206" s="42"/>
      <c r="L1206" s="42"/>
      <c r="M1206" s="42"/>
      <c r="N1206" s="42"/>
      <c r="O1206" s="42"/>
      <c r="P1206" s="42"/>
      <c r="Q1206" s="42"/>
      <c r="R1206" s="42"/>
      <c r="S1206" s="42"/>
      <c r="T1206" s="42"/>
      <c r="U1206" s="42"/>
      <c r="V1206" s="42"/>
      <c r="W1206" s="42"/>
      <c r="X1206" s="42"/>
      <c r="Y1206" s="42"/>
      <c r="Z1206" s="42"/>
      <c r="AA1206" s="42"/>
      <c r="AB1206" s="39"/>
      <c r="AD1206" s="39"/>
    </row>
    <row r="1207" spans="4:30" x14ac:dyDescent="0.2">
      <c r="D1207" s="42"/>
      <c r="E1207" s="42"/>
      <c r="F1207" s="42"/>
      <c r="G1207" s="42"/>
      <c r="H1207" s="42"/>
      <c r="I1207" s="42"/>
      <c r="J1207" s="42"/>
      <c r="K1207" s="42"/>
      <c r="L1207" s="42"/>
      <c r="M1207" s="42"/>
      <c r="N1207" s="42"/>
      <c r="O1207" s="42"/>
      <c r="P1207" s="42"/>
      <c r="Q1207" s="42"/>
      <c r="R1207" s="42"/>
      <c r="S1207" s="42"/>
      <c r="T1207" s="42"/>
      <c r="U1207" s="42"/>
      <c r="V1207" s="42"/>
      <c r="W1207" s="42"/>
      <c r="X1207" s="42"/>
      <c r="Y1207" s="42"/>
      <c r="Z1207" s="42"/>
      <c r="AA1207" s="42"/>
      <c r="AB1207" s="39"/>
      <c r="AD1207" s="39"/>
    </row>
    <row r="1208" spans="4:30" x14ac:dyDescent="0.2">
      <c r="D1208" s="42"/>
      <c r="E1208" s="42"/>
      <c r="F1208" s="42"/>
      <c r="G1208" s="42"/>
      <c r="H1208" s="42"/>
      <c r="I1208" s="42"/>
      <c r="J1208" s="42"/>
      <c r="K1208" s="42"/>
      <c r="L1208" s="42"/>
      <c r="M1208" s="42"/>
      <c r="N1208" s="42"/>
      <c r="O1208" s="42"/>
      <c r="P1208" s="42"/>
      <c r="Q1208" s="42"/>
      <c r="R1208" s="42"/>
      <c r="S1208" s="42"/>
      <c r="T1208" s="42"/>
      <c r="U1208" s="42"/>
      <c r="V1208" s="42"/>
      <c r="W1208" s="42"/>
      <c r="X1208" s="42"/>
      <c r="Y1208" s="42"/>
      <c r="Z1208" s="42"/>
      <c r="AA1208" s="42"/>
      <c r="AB1208" s="39"/>
      <c r="AD1208" s="39"/>
    </row>
    <row r="1209" spans="4:30" x14ac:dyDescent="0.2">
      <c r="D1209" s="42"/>
      <c r="E1209" s="42"/>
      <c r="F1209" s="42"/>
      <c r="G1209" s="42"/>
      <c r="H1209" s="42"/>
      <c r="I1209" s="42"/>
      <c r="J1209" s="42"/>
      <c r="K1209" s="42"/>
      <c r="L1209" s="42"/>
      <c r="M1209" s="42"/>
      <c r="N1209" s="42"/>
      <c r="O1209" s="42"/>
      <c r="P1209" s="42"/>
      <c r="Q1209" s="42"/>
      <c r="R1209" s="42"/>
      <c r="S1209" s="42"/>
      <c r="T1209" s="42"/>
      <c r="U1209" s="42"/>
      <c r="V1209" s="42"/>
      <c r="W1209" s="42"/>
      <c r="X1209" s="42"/>
      <c r="Y1209" s="42"/>
      <c r="Z1209" s="42"/>
      <c r="AA1209" s="42"/>
      <c r="AB1209" s="39"/>
      <c r="AD1209" s="39"/>
    </row>
    <row r="1210" spans="4:30" x14ac:dyDescent="0.2">
      <c r="D1210" s="42"/>
      <c r="E1210" s="42"/>
      <c r="F1210" s="42"/>
      <c r="G1210" s="42"/>
      <c r="H1210" s="42"/>
      <c r="I1210" s="42"/>
      <c r="J1210" s="42"/>
      <c r="K1210" s="42"/>
      <c r="L1210" s="42"/>
      <c r="M1210" s="42"/>
      <c r="N1210" s="42"/>
      <c r="O1210" s="42"/>
      <c r="P1210" s="42"/>
      <c r="Q1210" s="42"/>
      <c r="R1210" s="42"/>
      <c r="S1210" s="42"/>
      <c r="T1210" s="42"/>
      <c r="U1210" s="42"/>
      <c r="V1210" s="42"/>
      <c r="W1210" s="42"/>
      <c r="X1210" s="42"/>
      <c r="Y1210" s="42"/>
      <c r="Z1210" s="42"/>
      <c r="AA1210" s="42"/>
      <c r="AB1210" s="39"/>
      <c r="AD1210" s="39"/>
    </row>
    <row r="1211" spans="4:30" x14ac:dyDescent="0.2">
      <c r="D1211" s="42"/>
      <c r="E1211" s="42"/>
      <c r="F1211" s="42"/>
      <c r="G1211" s="42"/>
      <c r="H1211" s="42"/>
      <c r="I1211" s="42"/>
      <c r="J1211" s="42"/>
      <c r="K1211" s="42"/>
      <c r="L1211" s="42"/>
      <c r="M1211" s="42"/>
      <c r="N1211" s="42"/>
      <c r="O1211" s="42"/>
      <c r="P1211" s="42"/>
      <c r="Q1211" s="42"/>
      <c r="R1211" s="42"/>
      <c r="S1211" s="42"/>
      <c r="T1211" s="42"/>
      <c r="U1211" s="42"/>
      <c r="V1211" s="42"/>
      <c r="W1211" s="42"/>
      <c r="X1211" s="42"/>
      <c r="Y1211" s="42"/>
      <c r="Z1211" s="42"/>
      <c r="AA1211" s="42"/>
      <c r="AB1211" s="39"/>
      <c r="AD1211" s="39"/>
    </row>
    <row r="1212" spans="4:30" x14ac:dyDescent="0.2">
      <c r="D1212" s="42"/>
      <c r="E1212" s="42"/>
      <c r="F1212" s="42"/>
      <c r="G1212" s="42"/>
      <c r="H1212" s="42"/>
      <c r="I1212" s="42"/>
      <c r="J1212" s="42"/>
      <c r="K1212" s="42"/>
      <c r="L1212" s="42"/>
      <c r="M1212" s="42"/>
      <c r="N1212" s="42"/>
      <c r="O1212" s="42"/>
      <c r="P1212" s="42"/>
      <c r="Q1212" s="42"/>
      <c r="R1212" s="42"/>
      <c r="S1212" s="42"/>
      <c r="T1212" s="42"/>
      <c r="U1212" s="42"/>
      <c r="V1212" s="42"/>
      <c r="W1212" s="42"/>
      <c r="X1212" s="42"/>
      <c r="Y1212" s="42"/>
      <c r="Z1212" s="42"/>
      <c r="AA1212" s="42"/>
      <c r="AB1212" s="39"/>
      <c r="AD1212" s="39"/>
    </row>
    <row r="1213" spans="4:30" x14ac:dyDescent="0.2">
      <c r="D1213" s="42"/>
      <c r="E1213" s="42"/>
      <c r="F1213" s="42"/>
      <c r="G1213" s="42"/>
      <c r="H1213" s="42"/>
      <c r="I1213" s="42"/>
      <c r="J1213" s="42"/>
      <c r="K1213" s="42"/>
      <c r="L1213" s="42"/>
      <c r="M1213" s="42"/>
      <c r="N1213" s="42"/>
      <c r="O1213" s="42"/>
      <c r="P1213" s="42"/>
      <c r="Q1213" s="42"/>
      <c r="R1213" s="42"/>
      <c r="S1213" s="42"/>
      <c r="T1213" s="42"/>
      <c r="U1213" s="42"/>
      <c r="V1213" s="42"/>
      <c r="W1213" s="42"/>
      <c r="X1213" s="42"/>
      <c r="Y1213" s="42"/>
      <c r="Z1213" s="42"/>
      <c r="AA1213" s="42"/>
      <c r="AB1213" s="39"/>
      <c r="AD1213" s="39"/>
    </row>
    <row r="1214" spans="4:30" x14ac:dyDescent="0.2">
      <c r="D1214" s="42"/>
      <c r="E1214" s="42"/>
      <c r="F1214" s="42"/>
      <c r="G1214" s="42"/>
      <c r="H1214" s="42"/>
      <c r="I1214" s="42"/>
      <c r="J1214" s="42"/>
      <c r="K1214" s="42"/>
      <c r="L1214" s="42"/>
      <c r="M1214" s="42"/>
      <c r="N1214" s="42"/>
      <c r="O1214" s="42"/>
      <c r="P1214" s="42"/>
      <c r="Q1214" s="42"/>
      <c r="R1214" s="42"/>
      <c r="S1214" s="42"/>
      <c r="T1214" s="42"/>
      <c r="U1214" s="42"/>
      <c r="V1214" s="42"/>
      <c r="W1214" s="42"/>
      <c r="X1214" s="42"/>
      <c r="Y1214" s="42"/>
      <c r="Z1214" s="42"/>
      <c r="AA1214" s="42"/>
      <c r="AB1214" s="39"/>
      <c r="AD1214" s="39"/>
    </row>
    <row r="1215" spans="4:30" x14ac:dyDescent="0.2">
      <c r="D1215" s="42"/>
      <c r="E1215" s="42"/>
      <c r="F1215" s="42"/>
      <c r="G1215" s="42"/>
      <c r="H1215" s="42"/>
      <c r="I1215" s="42"/>
      <c r="J1215" s="42"/>
      <c r="K1215" s="42"/>
      <c r="L1215" s="42"/>
      <c r="M1215" s="42"/>
      <c r="N1215" s="42"/>
      <c r="O1215" s="42"/>
      <c r="P1215" s="42"/>
      <c r="Q1215" s="42"/>
      <c r="R1215" s="42"/>
      <c r="S1215" s="42"/>
      <c r="T1215" s="42"/>
      <c r="U1215" s="42"/>
      <c r="V1215" s="42"/>
      <c r="W1215" s="42"/>
      <c r="X1215" s="42"/>
      <c r="Y1215" s="42"/>
      <c r="Z1215" s="42"/>
      <c r="AA1215" s="42"/>
      <c r="AB1215" s="39"/>
      <c r="AD1215" s="39"/>
    </row>
    <row r="1216" spans="4:30" x14ac:dyDescent="0.2">
      <c r="D1216" s="42"/>
      <c r="E1216" s="42"/>
      <c r="F1216" s="42"/>
      <c r="G1216" s="42"/>
      <c r="H1216" s="42"/>
      <c r="I1216" s="42"/>
      <c r="J1216" s="42"/>
      <c r="K1216" s="42"/>
      <c r="L1216" s="42"/>
      <c r="M1216" s="42"/>
      <c r="N1216" s="42"/>
      <c r="O1216" s="42"/>
      <c r="P1216" s="42"/>
      <c r="Q1216" s="42"/>
      <c r="R1216" s="42"/>
      <c r="S1216" s="42"/>
      <c r="T1216" s="42"/>
      <c r="U1216" s="42"/>
      <c r="V1216" s="42"/>
      <c r="W1216" s="42"/>
      <c r="X1216" s="42"/>
      <c r="Y1216" s="42"/>
      <c r="Z1216" s="42"/>
      <c r="AA1216" s="42"/>
      <c r="AB1216" s="39"/>
      <c r="AD1216" s="39"/>
    </row>
    <row r="1217" spans="4:30" x14ac:dyDescent="0.2">
      <c r="D1217" s="42"/>
      <c r="E1217" s="42"/>
      <c r="F1217" s="42"/>
      <c r="G1217" s="42"/>
      <c r="H1217" s="42"/>
      <c r="I1217" s="42"/>
      <c r="J1217" s="42"/>
      <c r="K1217" s="42"/>
      <c r="L1217" s="42"/>
      <c r="M1217" s="42"/>
      <c r="N1217" s="42"/>
      <c r="O1217" s="42"/>
      <c r="P1217" s="42"/>
      <c r="Q1217" s="42"/>
      <c r="R1217" s="42"/>
      <c r="S1217" s="42"/>
      <c r="T1217" s="42"/>
      <c r="U1217" s="42"/>
      <c r="V1217" s="42"/>
      <c r="W1217" s="42"/>
      <c r="X1217" s="42"/>
      <c r="Y1217" s="42"/>
      <c r="Z1217" s="42"/>
      <c r="AA1217" s="42"/>
      <c r="AB1217" s="39"/>
      <c r="AD1217" s="39"/>
    </row>
    <row r="1218" spans="4:30" x14ac:dyDescent="0.2">
      <c r="D1218" s="42"/>
      <c r="E1218" s="42"/>
      <c r="F1218" s="42"/>
      <c r="G1218" s="42"/>
      <c r="H1218" s="42"/>
      <c r="I1218" s="42"/>
      <c r="J1218" s="42"/>
      <c r="K1218" s="42"/>
      <c r="L1218" s="42"/>
      <c r="M1218" s="42"/>
      <c r="N1218" s="42"/>
      <c r="O1218" s="42"/>
      <c r="P1218" s="42"/>
      <c r="Q1218" s="42"/>
      <c r="R1218" s="42"/>
      <c r="S1218" s="42"/>
      <c r="T1218" s="42"/>
      <c r="U1218" s="42"/>
      <c r="V1218" s="42"/>
      <c r="W1218" s="42"/>
      <c r="X1218" s="42"/>
      <c r="Y1218" s="42"/>
      <c r="Z1218" s="42"/>
      <c r="AA1218" s="42"/>
      <c r="AB1218" s="39"/>
      <c r="AD1218" s="39"/>
    </row>
    <row r="1219" spans="4:30" x14ac:dyDescent="0.2">
      <c r="D1219" s="42"/>
      <c r="E1219" s="42"/>
      <c r="F1219" s="42"/>
      <c r="G1219" s="42"/>
      <c r="H1219" s="42"/>
      <c r="I1219" s="42"/>
      <c r="J1219" s="42"/>
      <c r="K1219" s="42"/>
      <c r="L1219" s="42"/>
      <c r="M1219" s="42"/>
      <c r="N1219" s="42"/>
      <c r="O1219" s="42"/>
      <c r="P1219" s="42"/>
      <c r="Q1219" s="42"/>
      <c r="R1219" s="42"/>
      <c r="S1219" s="42"/>
      <c r="T1219" s="42"/>
      <c r="U1219" s="42"/>
      <c r="V1219" s="42"/>
      <c r="W1219" s="42"/>
      <c r="X1219" s="42"/>
      <c r="Y1219" s="42"/>
      <c r="Z1219" s="42"/>
      <c r="AA1219" s="42"/>
      <c r="AB1219" s="39"/>
      <c r="AD1219" s="39"/>
    </row>
    <row r="1220" spans="4:30" x14ac:dyDescent="0.2">
      <c r="D1220" s="42"/>
      <c r="E1220" s="42"/>
      <c r="F1220" s="42"/>
      <c r="G1220" s="42"/>
      <c r="H1220" s="42"/>
      <c r="I1220" s="42"/>
      <c r="J1220" s="42"/>
      <c r="K1220" s="42"/>
      <c r="L1220" s="42"/>
      <c r="M1220" s="42"/>
      <c r="N1220" s="42"/>
      <c r="O1220" s="42"/>
      <c r="P1220" s="42"/>
      <c r="Q1220" s="42"/>
      <c r="R1220" s="42"/>
      <c r="S1220" s="42"/>
      <c r="T1220" s="42"/>
      <c r="U1220" s="42"/>
      <c r="V1220" s="42"/>
      <c r="W1220" s="42"/>
      <c r="X1220" s="42"/>
      <c r="Y1220" s="42"/>
      <c r="Z1220" s="42"/>
      <c r="AA1220" s="42"/>
      <c r="AB1220" s="39"/>
      <c r="AD1220" s="39"/>
    </row>
    <row r="1221" spans="4:30" x14ac:dyDescent="0.2">
      <c r="D1221" s="42"/>
      <c r="E1221" s="42"/>
      <c r="F1221" s="42"/>
      <c r="G1221" s="42"/>
      <c r="H1221" s="42"/>
      <c r="I1221" s="42"/>
      <c r="J1221" s="42"/>
      <c r="K1221" s="42"/>
      <c r="L1221" s="42"/>
      <c r="M1221" s="42"/>
      <c r="N1221" s="42"/>
      <c r="O1221" s="42"/>
      <c r="P1221" s="42"/>
      <c r="Q1221" s="42"/>
      <c r="R1221" s="42"/>
      <c r="S1221" s="42"/>
      <c r="T1221" s="42"/>
      <c r="U1221" s="42"/>
      <c r="V1221" s="42"/>
      <c r="W1221" s="42"/>
      <c r="X1221" s="42"/>
      <c r="Y1221" s="42"/>
      <c r="Z1221" s="42"/>
      <c r="AA1221" s="42"/>
      <c r="AB1221" s="39"/>
      <c r="AD1221" s="39"/>
    </row>
    <row r="1222" spans="4:30" x14ac:dyDescent="0.2">
      <c r="D1222" s="42"/>
      <c r="E1222" s="42"/>
      <c r="F1222" s="42"/>
      <c r="G1222" s="42"/>
      <c r="H1222" s="42"/>
      <c r="I1222" s="42"/>
      <c r="J1222" s="42"/>
      <c r="K1222" s="42"/>
      <c r="L1222" s="42"/>
      <c r="M1222" s="42"/>
      <c r="N1222" s="42"/>
      <c r="O1222" s="42"/>
      <c r="P1222" s="42"/>
      <c r="Q1222" s="42"/>
      <c r="R1222" s="42"/>
      <c r="S1222" s="42"/>
      <c r="T1222" s="42"/>
      <c r="U1222" s="42"/>
      <c r="V1222" s="42"/>
      <c r="W1222" s="42"/>
      <c r="X1222" s="42"/>
      <c r="Y1222" s="42"/>
      <c r="Z1222" s="42"/>
      <c r="AA1222" s="42"/>
      <c r="AB1222" s="39"/>
      <c r="AD1222" s="39"/>
    </row>
    <row r="1223" spans="4:30" x14ac:dyDescent="0.2">
      <c r="D1223" s="42"/>
      <c r="E1223" s="42"/>
      <c r="F1223" s="42"/>
      <c r="G1223" s="42"/>
      <c r="H1223" s="42"/>
      <c r="I1223" s="42"/>
      <c r="J1223" s="42"/>
      <c r="K1223" s="42"/>
      <c r="L1223" s="42"/>
      <c r="M1223" s="42"/>
      <c r="N1223" s="42"/>
      <c r="O1223" s="42"/>
      <c r="P1223" s="42"/>
      <c r="Q1223" s="42"/>
      <c r="R1223" s="42"/>
      <c r="S1223" s="42"/>
      <c r="T1223" s="42"/>
      <c r="U1223" s="42"/>
      <c r="V1223" s="42"/>
      <c r="W1223" s="42"/>
      <c r="X1223" s="42"/>
      <c r="Y1223" s="42"/>
      <c r="Z1223" s="42"/>
      <c r="AA1223" s="42"/>
      <c r="AB1223" s="39"/>
      <c r="AD1223" s="39"/>
    </row>
    <row r="1224" spans="4:30" x14ac:dyDescent="0.2">
      <c r="D1224" s="42"/>
      <c r="E1224" s="42"/>
      <c r="F1224" s="42"/>
      <c r="G1224" s="42"/>
      <c r="H1224" s="42"/>
      <c r="I1224" s="42"/>
      <c r="J1224" s="42"/>
      <c r="K1224" s="42"/>
      <c r="L1224" s="42"/>
      <c r="M1224" s="42"/>
      <c r="N1224" s="42"/>
      <c r="O1224" s="42"/>
      <c r="P1224" s="42"/>
      <c r="Q1224" s="42"/>
      <c r="R1224" s="42"/>
      <c r="S1224" s="42"/>
      <c r="T1224" s="42"/>
      <c r="U1224" s="42"/>
      <c r="V1224" s="42"/>
      <c r="W1224" s="42"/>
      <c r="X1224" s="42"/>
      <c r="Y1224" s="42"/>
      <c r="Z1224" s="42"/>
      <c r="AA1224" s="42"/>
      <c r="AB1224" s="39"/>
      <c r="AD1224" s="39"/>
    </row>
    <row r="1225" spans="4:30" x14ac:dyDescent="0.2">
      <c r="D1225" s="42"/>
      <c r="E1225" s="42"/>
      <c r="F1225" s="42"/>
      <c r="G1225" s="42"/>
      <c r="H1225" s="42"/>
      <c r="I1225" s="42"/>
      <c r="J1225" s="42"/>
      <c r="K1225" s="42"/>
      <c r="L1225" s="42"/>
      <c r="M1225" s="42"/>
      <c r="N1225" s="42"/>
      <c r="O1225" s="42"/>
      <c r="P1225" s="42"/>
      <c r="Q1225" s="42"/>
      <c r="R1225" s="42"/>
      <c r="S1225" s="42"/>
      <c r="T1225" s="42"/>
      <c r="U1225" s="42"/>
      <c r="V1225" s="42"/>
      <c r="W1225" s="42"/>
      <c r="X1225" s="42"/>
      <c r="Y1225" s="42"/>
      <c r="Z1225" s="42"/>
      <c r="AA1225" s="42"/>
      <c r="AB1225" s="39"/>
      <c r="AD1225" s="39"/>
    </row>
    <row r="1226" spans="4:30" x14ac:dyDescent="0.2">
      <c r="D1226" s="42"/>
      <c r="E1226" s="42"/>
      <c r="F1226" s="42"/>
      <c r="G1226" s="42"/>
      <c r="H1226" s="42"/>
      <c r="I1226" s="42"/>
      <c r="J1226" s="42"/>
      <c r="K1226" s="42"/>
      <c r="L1226" s="42"/>
      <c r="M1226" s="42"/>
      <c r="N1226" s="42"/>
      <c r="O1226" s="42"/>
      <c r="P1226" s="42"/>
      <c r="Q1226" s="42"/>
      <c r="R1226" s="42"/>
      <c r="S1226" s="42"/>
      <c r="T1226" s="42"/>
      <c r="U1226" s="42"/>
      <c r="V1226" s="42"/>
      <c r="W1226" s="42"/>
      <c r="X1226" s="42"/>
      <c r="Y1226" s="42"/>
      <c r="Z1226" s="42"/>
      <c r="AA1226" s="42"/>
      <c r="AB1226" s="39"/>
      <c r="AD1226" s="39"/>
    </row>
    <row r="1227" spans="4:30" x14ac:dyDescent="0.2">
      <c r="D1227" s="42"/>
      <c r="E1227" s="42"/>
      <c r="F1227" s="42"/>
      <c r="G1227" s="42"/>
      <c r="H1227" s="42"/>
      <c r="I1227" s="42"/>
      <c r="J1227" s="42"/>
      <c r="K1227" s="42"/>
      <c r="L1227" s="42"/>
      <c r="M1227" s="42"/>
      <c r="N1227" s="42"/>
      <c r="O1227" s="42"/>
      <c r="P1227" s="42"/>
      <c r="Q1227" s="42"/>
      <c r="R1227" s="42"/>
      <c r="S1227" s="42"/>
      <c r="T1227" s="42"/>
      <c r="U1227" s="42"/>
      <c r="V1227" s="42"/>
      <c r="W1227" s="42"/>
      <c r="X1227" s="42"/>
      <c r="Y1227" s="42"/>
      <c r="Z1227" s="42"/>
      <c r="AA1227" s="42"/>
      <c r="AB1227" s="39"/>
      <c r="AD1227" s="39"/>
    </row>
    <row r="1228" spans="4:30" x14ac:dyDescent="0.2">
      <c r="D1228" s="42"/>
      <c r="E1228" s="42"/>
      <c r="F1228" s="42"/>
      <c r="G1228" s="42"/>
      <c r="H1228" s="42"/>
      <c r="I1228" s="42"/>
      <c r="J1228" s="42"/>
      <c r="K1228" s="42"/>
      <c r="L1228" s="42"/>
      <c r="M1228" s="42"/>
      <c r="N1228" s="42"/>
      <c r="O1228" s="42"/>
      <c r="P1228" s="42"/>
      <c r="Q1228" s="42"/>
      <c r="R1228" s="42"/>
      <c r="S1228" s="42"/>
      <c r="T1228" s="42"/>
      <c r="U1228" s="42"/>
      <c r="V1228" s="42"/>
      <c r="W1228" s="42"/>
      <c r="X1228" s="42"/>
      <c r="Y1228" s="42"/>
      <c r="Z1228" s="42"/>
      <c r="AA1228" s="42"/>
      <c r="AB1228" s="39"/>
      <c r="AD1228" s="39"/>
    </row>
    <row r="1229" spans="4:30" x14ac:dyDescent="0.2">
      <c r="D1229" s="42"/>
      <c r="E1229" s="42"/>
      <c r="F1229" s="42"/>
      <c r="G1229" s="42"/>
      <c r="H1229" s="42"/>
      <c r="I1229" s="42"/>
      <c r="J1229" s="42"/>
      <c r="K1229" s="42"/>
      <c r="L1229" s="42"/>
      <c r="M1229" s="42"/>
      <c r="N1229" s="42"/>
      <c r="O1229" s="42"/>
      <c r="P1229" s="42"/>
      <c r="Q1229" s="42"/>
      <c r="R1229" s="42"/>
      <c r="S1229" s="42"/>
      <c r="T1229" s="42"/>
      <c r="U1229" s="42"/>
      <c r="V1229" s="42"/>
      <c r="W1229" s="42"/>
      <c r="X1229" s="42"/>
      <c r="Y1229" s="42"/>
      <c r="Z1229" s="42"/>
      <c r="AA1229" s="42"/>
      <c r="AB1229" s="39"/>
      <c r="AD1229" s="39"/>
    </row>
    <row r="1230" spans="4:30" x14ac:dyDescent="0.2">
      <c r="D1230" s="42"/>
      <c r="E1230" s="42"/>
      <c r="F1230" s="42"/>
      <c r="G1230" s="42"/>
      <c r="H1230" s="42"/>
      <c r="I1230" s="42"/>
      <c r="J1230" s="42"/>
      <c r="K1230" s="42"/>
      <c r="L1230" s="42"/>
      <c r="M1230" s="42"/>
      <c r="N1230" s="42"/>
      <c r="O1230" s="42"/>
      <c r="P1230" s="42"/>
      <c r="Q1230" s="42"/>
      <c r="R1230" s="42"/>
      <c r="S1230" s="42"/>
      <c r="T1230" s="42"/>
      <c r="U1230" s="42"/>
      <c r="V1230" s="42"/>
      <c r="W1230" s="42"/>
      <c r="X1230" s="42"/>
      <c r="Y1230" s="42"/>
      <c r="Z1230" s="42"/>
      <c r="AA1230" s="42"/>
      <c r="AB1230" s="39"/>
      <c r="AD1230" s="39"/>
    </row>
    <row r="1231" spans="4:30" x14ac:dyDescent="0.2">
      <c r="D1231" s="42"/>
      <c r="E1231" s="42"/>
      <c r="F1231" s="42"/>
      <c r="G1231" s="42"/>
      <c r="H1231" s="42"/>
      <c r="I1231" s="42"/>
      <c r="J1231" s="42"/>
      <c r="K1231" s="42"/>
      <c r="L1231" s="42"/>
      <c r="M1231" s="42"/>
      <c r="N1231" s="42"/>
      <c r="O1231" s="42"/>
      <c r="P1231" s="42"/>
      <c r="Q1231" s="42"/>
      <c r="R1231" s="42"/>
      <c r="S1231" s="42"/>
      <c r="T1231" s="42"/>
      <c r="U1231" s="42"/>
      <c r="V1231" s="42"/>
      <c r="W1231" s="42"/>
      <c r="X1231" s="42"/>
      <c r="Y1231" s="42"/>
      <c r="Z1231" s="42"/>
      <c r="AA1231" s="42"/>
      <c r="AB1231" s="39"/>
      <c r="AD1231" s="39"/>
    </row>
    <row r="1232" spans="4:30" x14ac:dyDescent="0.2">
      <c r="D1232" s="42"/>
      <c r="E1232" s="42"/>
      <c r="F1232" s="42"/>
      <c r="G1232" s="42"/>
      <c r="H1232" s="42"/>
      <c r="I1232" s="42"/>
      <c r="J1232" s="42"/>
      <c r="K1232" s="42"/>
      <c r="L1232" s="42"/>
      <c r="M1232" s="42"/>
      <c r="N1232" s="42"/>
      <c r="O1232" s="42"/>
      <c r="P1232" s="42"/>
      <c r="Q1232" s="42"/>
      <c r="R1232" s="42"/>
      <c r="S1232" s="42"/>
      <c r="T1232" s="42"/>
      <c r="U1232" s="42"/>
      <c r="V1232" s="42"/>
      <c r="W1232" s="42"/>
      <c r="X1232" s="42"/>
      <c r="Y1232" s="42"/>
      <c r="Z1232" s="42"/>
      <c r="AA1232" s="42"/>
      <c r="AB1232" s="39"/>
      <c r="AD1232" s="39"/>
    </row>
    <row r="1233" spans="4:30" x14ac:dyDescent="0.2">
      <c r="D1233" s="42"/>
      <c r="E1233" s="42"/>
      <c r="F1233" s="42"/>
      <c r="G1233" s="42"/>
      <c r="H1233" s="42"/>
      <c r="I1233" s="42"/>
      <c r="J1233" s="42"/>
      <c r="K1233" s="42"/>
      <c r="L1233" s="42"/>
      <c r="M1233" s="42"/>
      <c r="N1233" s="42"/>
      <c r="O1233" s="42"/>
      <c r="P1233" s="42"/>
      <c r="Q1233" s="42"/>
      <c r="R1233" s="42"/>
      <c r="S1233" s="42"/>
      <c r="T1233" s="42"/>
      <c r="U1233" s="42"/>
      <c r="V1233" s="42"/>
      <c r="W1233" s="42"/>
      <c r="X1233" s="42"/>
      <c r="Y1233" s="42"/>
      <c r="Z1233" s="42"/>
      <c r="AA1233" s="42"/>
      <c r="AB1233" s="39"/>
      <c r="AD1233" s="39"/>
    </row>
    <row r="1234" spans="4:30" x14ac:dyDescent="0.2">
      <c r="D1234" s="42"/>
      <c r="E1234" s="42"/>
      <c r="F1234" s="42"/>
      <c r="G1234" s="42"/>
      <c r="H1234" s="42"/>
      <c r="I1234" s="42"/>
      <c r="J1234" s="42"/>
      <c r="K1234" s="42"/>
      <c r="L1234" s="42"/>
      <c r="M1234" s="42"/>
      <c r="N1234" s="42"/>
      <c r="O1234" s="42"/>
      <c r="P1234" s="42"/>
      <c r="Q1234" s="42"/>
      <c r="R1234" s="42"/>
      <c r="S1234" s="42"/>
      <c r="T1234" s="42"/>
      <c r="U1234" s="42"/>
      <c r="V1234" s="42"/>
      <c r="W1234" s="42"/>
      <c r="X1234" s="42"/>
      <c r="Y1234" s="42"/>
      <c r="Z1234" s="42"/>
      <c r="AA1234" s="42"/>
      <c r="AB1234" s="39"/>
      <c r="AD1234" s="39"/>
    </row>
    <row r="1235" spans="4:30" x14ac:dyDescent="0.2">
      <c r="D1235" s="42"/>
      <c r="E1235" s="42"/>
      <c r="F1235" s="42"/>
      <c r="G1235" s="42"/>
      <c r="H1235" s="42"/>
      <c r="I1235" s="42"/>
      <c r="J1235" s="42"/>
      <c r="K1235" s="42"/>
      <c r="L1235" s="42"/>
      <c r="M1235" s="42"/>
      <c r="N1235" s="42"/>
      <c r="O1235" s="42"/>
      <c r="P1235" s="42"/>
      <c r="Q1235" s="42"/>
      <c r="R1235" s="42"/>
      <c r="S1235" s="42"/>
      <c r="T1235" s="42"/>
      <c r="U1235" s="42"/>
      <c r="V1235" s="42"/>
      <c r="W1235" s="42"/>
      <c r="X1235" s="42"/>
      <c r="Y1235" s="42"/>
      <c r="Z1235" s="42"/>
      <c r="AA1235" s="42"/>
      <c r="AB1235" s="39"/>
      <c r="AD1235" s="39"/>
    </row>
    <row r="1236" spans="4:30" x14ac:dyDescent="0.2">
      <c r="D1236" s="42"/>
      <c r="E1236" s="42"/>
      <c r="F1236" s="42"/>
      <c r="G1236" s="42"/>
      <c r="H1236" s="42"/>
      <c r="I1236" s="42"/>
      <c r="J1236" s="42"/>
      <c r="K1236" s="42"/>
      <c r="L1236" s="42"/>
      <c r="M1236" s="42"/>
      <c r="N1236" s="42"/>
      <c r="O1236" s="42"/>
      <c r="P1236" s="42"/>
      <c r="Q1236" s="42"/>
      <c r="R1236" s="42"/>
      <c r="S1236" s="42"/>
      <c r="T1236" s="42"/>
      <c r="U1236" s="42"/>
      <c r="V1236" s="42"/>
      <c r="W1236" s="42"/>
      <c r="X1236" s="42"/>
      <c r="Y1236" s="42"/>
      <c r="Z1236" s="42"/>
      <c r="AA1236" s="42"/>
      <c r="AB1236" s="39"/>
      <c r="AD1236" s="39"/>
    </row>
    <row r="1237" spans="4:30" x14ac:dyDescent="0.2">
      <c r="D1237" s="42"/>
      <c r="E1237" s="42"/>
      <c r="F1237" s="42"/>
      <c r="G1237" s="42"/>
      <c r="H1237" s="42"/>
      <c r="I1237" s="42"/>
      <c r="J1237" s="42"/>
      <c r="K1237" s="42"/>
      <c r="L1237" s="42"/>
      <c r="M1237" s="42"/>
      <c r="N1237" s="42"/>
      <c r="O1237" s="42"/>
      <c r="P1237" s="42"/>
      <c r="Q1237" s="42"/>
      <c r="R1237" s="42"/>
      <c r="S1237" s="42"/>
      <c r="T1237" s="42"/>
      <c r="U1237" s="42"/>
      <c r="V1237" s="42"/>
      <c r="W1237" s="42"/>
      <c r="X1237" s="42"/>
      <c r="Y1237" s="42"/>
      <c r="Z1237" s="42"/>
      <c r="AA1237" s="42"/>
      <c r="AB1237" s="39"/>
      <c r="AD1237" s="39"/>
    </row>
    <row r="1238" spans="4:30" x14ac:dyDescent="0.2">
      <c r="D1238" s="42"/>
      <c r="E1238" s="42"/>
      <c r="F1238" s="42"/>
      <c r="G1238" s="42"/>
      <c r="H1238" s="42"/>
      <c r="I1238" s="42"/>
      <c r="J1238" s="42"/>
      <c r="K1238" s="42"/>
      <c r="L1238" s="42"/>
      <c r="M1238" s="42"/>
      <c r="N1238" s="42"/>
      <c r="O1238" s="42"/>
      <c r="P1238" s="42"/>
      <c r="Q1238" s="42"/>
      <c r="R1238" s="42"/>
      <c r="S1238" s="42"/>
      <c r="T1238" s="42"/>
      <c r="U1238" s="42"/>
      <c r="V1238" s="42"/>
      <c r="W1238" s="42"/>
      <c r="X1238" s="42"/>
      <c r="Y1238" s="42"/>
      <c r="Z1238" s="42"/>
      <c r="AA1238" s="42"/>
      <c r="AB1238" s="39"/>
      <c r="AD1238" s="39"/>
    </row>
    <row r="1239" spans="4:30" x14ac:dyDescent="0.2">
      <c r="D1239" s="42"/>
      <c r="E1239" s="42"/>
      <c r="F1239" s="42"/>
      <c r="G1239" s="42"/>
      <c r="H1239" s="42"/>
      <c r="I1239" s="42"/>
      <c r="J1239" s="42"/>
      <c r="K1239" s="42"/>
      <c r="L1239" s="42"/>
      <c r="M1239" s="42"/>
      <c r="N1239" s="42"/>
      <c r="O1239" s="42"/>
      <c r="P1239" s="42"/>
      <c r="Q1239" s="42"/>
      <c r="R1239" s="42"/>
      <c r="S1239" s="42"/>
      <c r="T1239" s="42"/>
      <c r="U1239" s="42"/>
      <c r="V1239" s="42"/>
      <c r="W1239" s="42"/>
      <c r="X1239" s="42"/>
      <c r="Y1239" s="42"/>
      <c r="Z1239" s="42"/>
      <c r="AA1239" s="42"/>
      <c r="AB1239" s="39"/>
      <c r="AD1239" s="39"/>
    </row>
    <row r="1240" spans="4:30" x14ac:dyDescent="0.2">
      <c r="D1240" s="42"/>
      <c r="E1240" s="42"/>
      <c r="F1240" s="42"/>
      <c r="G1240" s="42"/>
      <c r="H1240" s="42"/>
      <c r="I1240" s="42"/>
      <c r="J1240" s="42"/>
      <c r="K1240" s="42"/>
      <c r="L1240" s="42"/>
      <c r="M1240" s="42"/>
      <c r="N1240" s="42"/>
      <c r="O1240" s="42"/>
      <c r="P1240" s="42"/>
      <c r="Q1240" s="42"/>
      <c r="R1240" s="42"/>
      <c r="S1240" s="42"/>
      <c r="T1240" s="42"/>
      <c r="U1240" s="42"/>
      <c r="V1240" s="42"/>
      <c r="W1240" s="42"/>
      <c r="X1240" s="42"/>
      <c r="Y1240" s="42"/>
      <c r="Z1240" s="42"/>
      <c r="AA1240" s="42"/>
      <c r="AB1240" s="39"/>
      <c r="AD1240" s="39"/>
    </row>
    <row r="1241" spans="4:30" x14ac:dyDescent="0.2">
      <c r="D1241" s="42"/>
      <c r="E1241" s="42"/>
      <c r="F1241" s="42"/>
      <c r="G1241" s="42"/>
      <c r="H1241" s="42"/>
      <c r="I1241" s="42"/>
      <c r="J1241" s="42"/>
      <c r="K1241" s="42"/>
      <c r="L1241" s="42"/>
      <c r="M1241" s="42"/>
      <c r="N1241" s="42"/>
      <c r="O1241" s="42"/>
      <c r="P1241" s="42"/>
      <c r="Q1241" s="42"/>
      <c r="R1241" s="42"/>
      <c r="S1241" s="42"/>
      <c r="T1241" s="42"/>
      <c r="U1241" s="42"/>
      <c r="V1241" s="42"/>
      <c r="W1241" s="42"/>
      <c r="X1241" s="42"/>
      <c r="Y1241" s="42"/>
      <c r="Z1241" s="42"/>
      <c r="AA1241" s="42"/>
      <c r="AB1241" s="39"/>
      <c r="AD1241" s="39"/>
    </row>
    <row r="1242" spans="4:30" x14ac:dyDescent="0.2">
      <c r="D1242" s="42"/>
      <c r="E1242" s="42"/>
      <c r="F1242" s="42"/>
      <c r="G1242" s="42"/>
      <c r="H1242" s="42"/>
      <c r="I1242" s="42"/>
      <c r="J1242" s="42"/>
      <c r="K1242" s="42"/>
      <c r="L1242" s="42"/>
      <c r="M1242" s="42"/>
      <c r="N1242" s="42"/>
      <c r="O1242" s="42"/>
      <c r="P1242" s="42"/>
      <c r="Q1242" s="42"/>
      <c r="R1242" s="42"/>
      <c r="S1242" s="42"/>
      <c r="T1242" s="42"/>
      <c r="U1242" s="42"/>
      <c r="V1242" s="42"/>
      <c r="W1242" s="42"/>
      <c r="X1242" s="42"/>
      <c r="Y1242" s="42"/>
      <c r="Z1242" s="42"/>
      <c r="AA1242" s="42"/>
      <c r="AB1242" s="39"/>
      <c r="AD1242" s="39"/>
    </row>
    <row r="1243" spans="4:30" x14ac:dyDescent="0.2">
      <c r="D1243" s="42"/>
      <c r="E1243" s="42"/>
      <c r="F1243" s="42"/>
      <c r="G1243" s="42"/>
      <c r="H1243" s="42"/>
      <c r="I1243" s="42"/>
      <c r="J1243" s="42"/>
      <c r="K1243" s="42"/>
      <c r="L1243" s="42"/>
      <c r="M1243" s="42"/>
      <c r="N1243" s="42"/>
      <c r="O1243" s="42"/>
      <c r="P1243" s="42"/>
      <c r="Q1243" s="42"/>
      <c r="R1243" s="42"/>
      <c r="S1243" s="42"/>
      <c r="T1243" s="42"/>
      <c r="U1243" s="42"/>
      <c r="V1243" s="42"/>
      <c r="W1243" s="42"/>
      <c r="X1243" s="42"/>
      <c r="Y1243" s="42"/>
      <c r="Z1243" s="42"/>
      <c r="AA1243" s="42"/>
      <c r="AB1243" s="39"/>
      <c r="AD1243" s="39"/>
    </row>
    <row r="1244" spans="4:30" x14ac:dyDescent="0.2">
      <c r="D1244" s="42"/>
      <c r="E1244" s="42"/>
      <c r="F1244" s="42"/>
      <c r="G1244" s="42"/>
      <c r="H1244" s="42"/>
      <c r="I1244" s="42"/>
      <c r="J1244" s="42"/>
      <c r="K1244" s="42"/>
      <c r="L1244" s="42"/>
      <c r="M1244" s="42"/>
      <c r="N1244" s="42"/>
      <c r="O1244" s="42"/>
      <c r="P1244" s="42"/>
      <c r="Q1244" s="42"/>
      <c r="R1244" s="42"/>
      <c r="S1244" s="42"/>
      <c r="T1244" s="42"/>
      <c r="U1244" s="42"/>
      <c r="V1244" s="42"/>
      <c r="W1244" s="42"/>
      <c r="X1244" s="42"/>
      <c r="Y1244" s="42"/>
      <c r="Z1244" s="42"/>
      <c r="AA1244" s="42"/>
      <c r="AB1244" s="39"/>
      <c r="AD1244" s="39"/>
    </row>
    <row r="1245" spans="4:30" x14ac:dyDescent="0.2">
      <c r="D1245" s="42"/>
      <c r="E1245" s="42"/>
      <c r="F1245" s="42"/>
      <c r="G1245" s="42"/>
      <c r="H1245" s="42"/>
      <c r="I1245" s="42"/>
      <c r="J1245" s="42"/>
      <c r="K1245" s="42"/>
      <c r="L1245" s="42"/>
      <c r="M1245" s="42"/>
      <c r="N1245" s="42"/>
      <c r="O1245" s="42"/>
      <c r="P1245" s="42"/>
      <c r="Q1245" s="42"/>
      <c r="R1245" s="42"/>
      <c r="S1245" s="42"/>
      <c r="T1245" s="42"/>
      <c r="U1245" s="42"/>
      <c r="V1245" s="42"/>
      <c r="W1245" s="42"/>
      <c r="X1245" s="42"/>
      <c r="Y1245" s="42"/>
      <c r="Z1245" s="42"/>
      <c r="AA1245" s="42"/>
      <c r="AB1245" s="39"/>
      <c r="AD1245" s="39"/>
    </row>
    <row r="1246" spans="4:30" x14ac:dyDescent="0.2">
      <c r="D1246" s="42"/>
      <c r="E1246" s="42"/>
      <c r="F1246" s="42"/>
      <c r="G1246" s="42"/>
      <c r="H1246" s="42"/>
      <c r="I1246" s="42"/>
      <c r="J1246" s="42"/>
      <c r="K1246" s="42"/>
      <c r="L1246" s="42"/>
      <c r="M1246" s="42"/>
      <c r="N1246" s="42"/>
      <c r="O1246" s="42"/>
      <c r="P1246" s="42"/>
      <c r="Q1246" s="42"/>
      <c r="R1246" s="42"/>
      <c r="S1246" s="42"/>
      <c r="T1246" s="42"/>
      <c r="U1246" s="42"/>
      <c r="V1246" s="42"/>
      <c r="W1246" s="42"/>
      <c r="X1246" s="42"/>
      <c r="Y1246" s="42"/>
      <c r="Z1246" s="42"/>
      <c r="AA1246" s="42"/>
      <c r="AB1246" s="39"/>
      <c r="AD1246" s="39"/>
    </row>
    <row r="1247" spans="4:30" x14ac:dyDescent="0.2">
      <c r="D1247" s="42"/>
      <c r="E1247" s="42"/>
      <c r="F1247" s="42"/>
      <c r="G1247" s="42"/>
      <c r="H1247" s="42"/>
      <c r="I1247" s="42"/>
      <c r="J1247" s="42"/>
      <c r="K1247" s="42"/>
      <c r="L1247" s="42"/>
      <c r="M1247" s="42"/>
      <c r="N1247" s="42"/>
      <c r="O1247" s="42"/>
      <c r="P1247" s="42"/>
      <c r="Q1247" s="42"/>
      <c r="R1247" s="42"/>
      <c r="S1247" s="42"/>
      <c r="T1247" s="42"/>
      <c r="U1247" s="42"/>
      <c r="V1247" s="42"/>
      <c r="W1247" s="42"/>
      <c r="X1247" s="42"/>
      <c r="Y1247" s="42"/>
      <c r="Z1247" s="42"/>
      <c r="AA1247" s="42"/>
      <c r="AB1247" s="39"/>
      <c r="AD1247" s="39"/>
    </row>
    <row r="1248" spans="4:30" x14ac:dyDescent="0.2">
      <c r="D1248" s="42"/>
      <c r="E1248" s="42"/>
      <c r="F1248" s="42"/>
      <c r="G1248" s="42"/>
      <c r="H1248" s="42"/>
      <c r="I1248" s="42"/>
      <c r="J1248" s="42"/>
      <c r="K1248" s="42"/>
      <c r="L1248" s="42"/>
      <c r="M1248" s="42"/>
      <c r="N1248" s="42"/>
      <c r="O1248" s="42"/>
      <c r="P1248" s="42"/>
      <c r="Q1248" s="42"/>
      <c r="R1248" s="42"/>
      <c r="S1248" s="42"/>
      <c r="T1248" s="42"/>
      <c r="U1248" s="42"/>
      <c r="V1248" s="42"/>
      <c r="W1248" s="42"/>
      <c r="X1248" s="42"/>
      <c r="Y1248" s="42"/>
      <c r="Z1248" s="42"/>
      <c r="AA1248" s="42"/>
      <c r="AB1248" s="39"/>
      <c r="AD1248" s="39"/>
    </row>
    <row r="1249" spans="4:30" x14ac:dyDescent="0.2">
      <c r="D1249" s="42"/>
      <c r="E1249" s="42"/>
      <c r="F1249" s="42"/>
      <c r="G1249" s="42"/>
      <c r="H1249" s="42"/>
      <c r="I1249" s="42"/>
      <c r="J1249" s="42"/>
      <c r="K1249" s="42"/>
      <c r="L1249" s="42"/>
      <c r="M1249" s="42"/>
      <c r="N1249" s="42"/>
      <c r="O1249" s="42"/>
      <c r="P1249" s="42"/>
      <c r="Q1249" s="42"/>
      <c r="R1249" s="42"/>
      <c r="S1249" s="42"/>
      <c r="T1249" s="42"/>
      <c r="U1249" s="42"/>
      <c r="V1249" s="42"/>
      <c r="W1249" s="42"/>
      <c r="X1249" s="42"/>
      <c r="Y1249" s="42"/>
      <c r="Z1249" s="42"/>
      <c r="AA1249" s="42"/>
      <c r="AB1249" s="39"/>
      <c r="AD1249" s="39"/>
    </row>
    <row r="1250" spans="4:30" x14ac:dyDescent="0.2">
      <c r="D1250" s="42"/>
      <c r="E1250" s="42"/>
      <c r="F1250" s="42"/>
      <c r="G1250" s="42"/>
      <c r="H1250" s="42"/>
      <c r="I1250" s="42"/>
      <c r="J1250" s="42"/>
      <c r="K1250" s="42"/>
      <c r="L1250" s="42"/>
      <c r="M1250" s="42"/>
      <c r="N1250" s="42"/>
      <c r="O1250" s="42"/>
      <c r="P1250" s="42"/>
      <c r="Q1250" s="42"/>
      <c r="R1250" s="42"/>
      <c r="S1250" s="42"/>
      <c r="T1250" s="42"/>
      <c r="U1250" s="42"/>
      <c r="V1250" s="42"/>
      <c r="W1250" s="42"/>
      <c r="X1250" s="42"/>
      <c r="Y1250" s="42"/>
      <c r="Z1250" s="42"/>
      <c r="AA1250" s="42"/>
      <c r="AB1250" s="39"/>
      <c r="AD1250" s="39"/>
    </row>
    <row r="1251" spans="4:30" x14ac:dyDescent="0.2">
      <c r="D1251" s="42"/>
      <c r="E1251" s="42"/>
      <c r="F1251" s="42"/>
      <c r="G1251" s="42"/>
      <c r="H1251" s="42"/>
      <c r="I1251" s="42"/>
      <c r="J1251" s="42"/>
      <c r="K1251" s="42"/>
      <c r="L1251" s="42"/>
      <c r="M1251" s="42"/>
      <c r="N1251" s="42"/>
      <c r="O1251" s="42"/>
      <c r="P1251" s="42"/>
      <c r="Q1251" s="42"/>
      <c r="R1251" s="42"/>
      <c r="S1251" s="42"/>
      <c r="T1251" s="42"/>
      <c r="U1251" s="42"/>
      <c r="V1251" s="42"/>
      <c r="W1251" s="42"/>
      <c r="X1251" s="42"/>
      <c r="Y1251" s="42"/>
      <c r="Z1251" s="42"/>
      <c r="AA1251" s="42"/>
      <c r="AB1251" s="39"/>
      <c r="AD1251" s="39"/>
    </row>
    <row r="1252" spans="4:30" x14ac:dyDescent="0.2">
      <c r="D1252" s="42"/>
      <c r="E1252" s="42"/>
      <c r="F1252" s="42"/>
      <c r="G1252" s="42"/>
      <c r="H1252" s="42"/>
      <c r="I1252" s="42"/>
      <c r="J1252" s="42"/>
      <c r="K1252" s="42"/>
      <c r="L1252" s="42"/>
      <c r="M1252" s="42"/>
      <c r="N1252" s="42"/>
      <c r="O1252" s="42"/>
      <c r="P1252" s="42"/>
      <c r="Q1252" s="42"/>
      <c r="R1252" s="42"/>
      <c r="S1252" s="42"/>
      <c r="T1252" s="42"/>
      <c r="U1252" s="42"/>
      <c r="V1252" s="42"/>
      <c r="W1252" s="42"/>
      <c r="X1252" s="42"/>
      <c r="Y1252" s="42"/>
      <c r="Z1252" s="42"/>
      <c r="AA1252" s="42"/>
      <c r="AB1252" s="39"/>
      <c r="AD1252" s="39"/>
    </row>
    <row r="1253" spans="4:30" x14ac:dyDescent="0.2">
      <c r="D1253" s="42"/>
      <c r="E1253" s="42"/>
      <c r="F1253" s="42"/>
      <c r="G1253" s="42"/>
      <c r="H1253" s="42"/>
      <c r="I1253" s="42"/>
      <c r="J1253" s="42"/>
      <c r="K1253" s="42"/>
      <c r="L1253" s="42"/>
      <c r="M1253" s="42"/>
      <c r="N1253" s="42"/>
      <c r="O1253" s="42"/>
      <c r="P1253" s="42"/>
      <c r="Q1253" s="42"/>
      <c r="R1253" s="42"/>
      <c r="S1253" s="42"/>
      <c r="T1253" s="42"/>
      <c r="U1253" s="42"/>
      <c r="V1253" s="42"/>
      <c r="W1253" s="42"/>
      <c r="X1253" s="42"/>
      <c r="Y1253" s="42"/>
      <c r="Z1253" s="42"/>
      <c r="AA1253" s="42"/>
      <c r="AB1253" s="39"/>
      <c r="AD1253" s="39"/>
    </row>
    <row r="1254" spans="4:30" x14ac:dyDescent="0.2">
      <c r="D1254" s="42"/>
      <c r="E1254" s="42"/>
      <c r="F1254" s="42"/>
      <c r="G1254" s="42"/>
      <c r="H1254" s="42"/>
      <c r="I1254" s="42"/>
      <c r="J1254" s="42"/>
      <c r="K1254" s="42"/>
      <c r="L1254" s="42"/>
      <c r="M1254" s="42"/>
      <c r="N1254" s="42"/>
      <c r="O1254" s="42"/>
      <c r="P1254" s="42"/>
      <c r="Q1254" s="42"/>
      <c r="R1254" s="42"/>
      <c r="S1254" s="42"/>
      <c r="T1254" s="42"/>
      <c r="U1254" s="42"/>
      <c r="V1254" s="42"/>
      <c r="W1254" s="42"/>
      <c r="X1254" s="42"/>
      <c r="Y1254" s="42"/>
      <c r="Z1254" s="42"/>
      <c r="AA1254" s="42"/>
      <c r="AB1254" s="39"/>
      <c r="AD1254" s="39"/>
    </row>
    <row r="1255" spans="4:30" x14ac:dyDescent="0.2">
      <c r="D1255" s="42"/>
      <c r="E1255" s="42"/>
      <c r="F1255" s="42"/>
      <c r="G1255" s="42"/>
      <c r="H1255" s="42"/>
      <c r="I1255" s="42"/>
      <c r="J1255" s="42"/>
      <c r="K1255" s="42"/>
      <c r="L1255" s="42"/>
      <c r="M1255" s="42"/>
      <c r="N1255" s="42"/>
      <c r="O1255" s="42"/>
      <c r="P1255" s="42"/>
      <c r="Q1255" s="42"/>
      <c r="R1255" s="42"/>
      <c r="S1255" s="42"/>
      <c r="T1255" s="42"/>
      <c r="U1255" s="42"/>
      <c r="V1255" s="42"/>
      <c r="W1255" s="42"/>
      <c r="X1255" s="42"/>
      <c r="Y1255" s="42"/>
      <c r="Z1255" s="42"/>
      <c r="AA1255" s="42"/>
      <c r="AB1255" s="39"/>
      <c r="AD1255" s="39"/>
    </row>
    <row r="1256" spans="4:30" x14ac:dyDescent="0.2">
      <c r="D1256" s="42"/>
      <c r="E1256" s="42"/>
      <c r="F1256" s="42"/>
      <c r="G1256" s="42"/>
      <c r="H1256" s="42"/>
      <c r="I1256" s="42"/>
      <c r="J1256" s="42"/>
      <c r="K1256" s="42"/>
      <c r="L1256" s="42"/>
      <c r="M1256" s="42"/>
      <c r="N1256" s="42"/>
      <c r="O1256" s="42"/>
      <c r="P1256" s="42"/>
      <c r="Q1256" s="42"/>
      <c r="R1256" s="42"/>
      <c r="S1256" s="42"/>
      <c r="T1256" s="42"/>
      <c r="U1256" s="42"/>
      <c r="V1256" s="42"/>
      <c r="W1256" s="42"/>
      <c r="X1256" s="42"/>
      <c r="Y1256" s="42"/>
      <c r="Z1256" s="42"/>
      <c r="AA1256" s="42"/>
      <c r="AB1256" s="39"/>
      <c r="AD1256" s="39"/>
    </row>
    <row r="1257" spans="4:30" x14ac:dyDescent="0.2">
      <c r="D1257" s="42"/>
      <c r="E1257" s="42"/>
      <c r="F1257" s="42"/>
      <c r="G1257" s="42"/>
      <c r="H1257" s="42"/>
      <c r="I1257" s="42"/>
      <c r="J1257" s="42"/>
      <c r="K1257" s="42"/>
      <c r="L1257" s="42"/>
      <c r="M1257" s="42"/>
      <c r="N1257" s="42"/>
      <c r="O1257" s="42"/>
      <c r="P1257" s="42"/>
      <c r="Q1257" s="42"/>
      <c r="R1257" s="42"/>
      <c r="S1257" s="42"/>
      <c r="T1257" s="42"/>
      <c r="U1257" s="42"/>
      <c r="V1257" s="42"/>
      <c r="W1257" s="42"/>
      <c r="X1257" s="42"/>
      <c r="Y1257" s="42"/>
      <c r="Z1257" s="42"/>
      <c r="AA1257" s="42"/>
      <c r="AB1257" s="39"/>
      <c r="AD1257" s="39"/>
    </row>
    <row r="1258" spans="4:30" x14ac:dyDescent="0.2">
      <c r="D1258" s="42"/>
      <c r="E1258" s="42"/>
      <c r="F1258" s="42"/>
      <c r="G1258" s="42"/>
      <c r="H1258" s="42"/>
      <c r="I1258" s="42"/>
      <c r="J1258" s="42"/>
      <c r="K1258" s="42"/>
      <c r="L1258" s="42"/>
      <c r="M1258" s="42"/>
      <c r="N1258" s="42"/>
      <c r="O1258" s="42"/>
      <c r="P1258" s="42"/>
      <c r="Q1258" s="42"/>
      <c r="R1258" s="42"/>
      <c r="S1258" s="42"/>
      <c r="T1258" s="42"/>
      <c r="U1258" s="42"/>
      <c r="V1258" s="42"/>
      <c r="W1258" s="42"/>
      <c r="X1258" s="42"/>
      <c r="Y1258" s="42"/>
      <c r="Z1258" s="42"/>
      <c r="AA1258" s="42"/>
      <c r="AB1258" s="39"/>
      <c r="AD1258" s="39"/>
    </row>
    <row r="1259" spans="4:30" x14ac:dyDescent="0.2">
      <c r="D1259" s="42"/>
      <c r="E1259" s="42"/>
      <c r="F1259" s="42"/>
      <c r="G1259" s="42"/>
      <c r="H1259" s="42"/>
      <c r="I1259" s="42"/>
      <c r="J1259" s="42"/>
      <c r="K1259" s="42"/>
      <c r="L1259" s="42"/>
      <c r="M1259" s="42"/>
      <c r="N1259" s="42"/>
      <c r="O1259" s="42"/>
      <c r="P1259" s="42"/>
      <c r="Q1259" s="42"/>
      <c r="R1259" s="42"/>
      <c r="S1259" s="42"/>
      <c r="T1259" s="42"/>
      <c r="U1259" s="42"/>
      <c r="V1259" s="42"/>
      <c r="W1259" s="42"/>
      <c r="X1259" s="42"/>
      <c r="Y1259" s="42"/>
      <c r="Z1259" s="42"/>
      <c r="AA1259" s="42"/>
      <c r="AB1259" s="39"/>
      <c r="AD1259" s="39"/>
    </row>
    <row r="1260" spans="4:30" x14ac:dyDescent="0.2">
      <c r="D1260" s="42"/>
      <c r="E1260" s="42"/>
      <c r="F1260" s="42"/>
      <c r="G1260" s="42"/>
      <c r="H1260" s="42"/>
      <c r="I1260" s="42"/>
      <c r="J1260" s="42"/>
      <c r="K1260" s="42"/>
      <c r="L1260" s="42"/>
      <c r="M1260" s="42"/>
      <c r="N1260" s="42"/>
      <c r="O1260" s="42"/>
      <c r="P1260" s="42"/>
      <c r="Q1260" s="42"/>
      <c r="R1260" s="42"/>
      <c r="S1260" s="42"/>
      <c r="T1260" s="42"/>
      <c r="U1260" s="42"/>
      <c r="V1260" s="42"/>
      <c r="W1260" s="42"/>
      <c r="X1260" s="42"/>
      <c r="Y1260" s="42"/>
      <c r="Z1260" s="42"/>
      <c r="AA1260" s="42"/>
      <c r="AB1260" s="39"/>
      <c r="AD1260" s="39"/>
    </row>
    <row r="1261" spans="4:30" x14ac:dyDescent="0.2">
      <c r="D1261" s="42"/>
      <c r="E1261" s="42"/>
      <c r="F1261" s="42"/>
      <c r="G1261" s="42"/>
      <c r="H1261" s="42"/>
      <c r="I1261" s="42"/>
      <c r="J1261" s="42"/>
      <c r="K1261" s="42"/>
      <c r="L1261" s="42"/>
      <c r="M1261" s="42"/>
      <c r="N1261" s="42"/>
      <c r="O1261" s="42"/>
      <c r="P1261" s="42"/>
      <c r="Q1261" s="42"/>
      <c r="R1261" s="42"/>
      <c r="S1261" s="42"/>
      <c r="T1261" s="42"/>
      <c r="U1261" s="42"/>
      <c r="V1261" s="42"/>
      <c r="W1261" s="42"/>
      <c r="X1261" s="42"/>
      <c r="Y1261" s="42"/>
      <c r="Z1261" s="42"/>
      <c r="AA1261" s="42"/>
      <c r="AB1261" s="39"/>
      <c r="AD1261" s="39"/>
    </row>
    <row r="1262" spans="4:30" x14ac:dyDescent="0.2">
      <c r="D1262" s="42"/>
      <c r="E1262" s="42"/>
      <c r="F1262" s="42"/>
      <c r="G1262" s="42"/>
      <c r="H1262" s="42"/>
      <c r="I1262" s="42"/>
      <c r="J1262" s="42"/>
      <c r="K1262" s="42"/>
      <c r="L1262" s="42"/>
      <c r="M1262" s="42"/>
      <c r="N1262" s="42"/>
      <c r="O1262" s="42"/>
      <c r="P1262" s="42"/>
      <c r="Q1262" s="42"/>
      <c r="R1262" s="42"/>
      <c r="S1262" s="42"/>
      <c r="T1262" s="42"/>
      <c r="U1262" s="42"/>
      <c r="V1262" s="42"/>
      <c r="W1262" s="42"/>
      <c r="X1262" s="42"/>
      <c r="Y1262" s="42"/>
      <c r="Z1262" s="42"/>
      <c r="AA1262" s="42"/>
      <c r="AB1262" s="39"/>
      <c r="AD1262" s="39"/>
    </row>
    <row r="1263" spans="4:30" x14ac:dyDescent="0.2">
      <c r="D1263" s="42"/>
      <c r="E1263" s="42"/>
      <c r="F1263" s="42"/>
      <c r="G1263" s="42"/>
      <c r="H1263" s="42"/>
      <c r="I1263" s="42"/>
      <c r="J1263" s="42"/>
      <c r="K1263" s="42"/>
      <c r="L1263" s="42"/>
      <c r="M1263" s="42"/>
      <c r="N1263" s="42"/>
      <c r="O1263" s="42"/>
      <c r="P1263" s="42"/>
      <c r="Q1263" s="42"/>
      <c r="R1263" s="42"/>
      <c r="S1263" s="42"/>
      <c r="T1263" s="42"/>
      <c r="U1263" s="42"/>
      <c r="V1263" s="42"/>
      <c r="W1263" s="42"/>
      <c r="X1263" s="42"/>
      <c r="Y1263" s="42"/>
      <c r="Z1263" s="42"/>
      <c r="AA1263" s="42"/>
      <c r="AB1263" s="39"/>
      <c r="AD1263" s="39"/>
    </row>
    <row r="1264" spans="4:30" x14ac:dyDescent="0.2">
      <c r="D1264" s="42"/>
      <c r="E1264" s="42"/>
      <c r="F1264" s="42"/>
      <c r="G1264" s="42"/>
      <c r="H1264" s="42"/>
      <c r="I1264" s="42"/>
      <c r="J1264" s="42"/>
      <c r="K1264" s="42"/>
      <c r="L1264" s="42"/>
      <c r="M1264" s="42"/>
      <c r="N1264" s="42"/>
      <c r="O1264" s="42"/>
      <c r="P1264" s="42"/>
      <c r="Q1264" s="42"/>
      <c r="R1264" s="42"/>
      <c r="S1264" s="42"/>
      <c r="T1264" s="42"/>
      <c r="U1264" s="42"/>
      <c r="V1264" s="42"/>
      <c r="W1264" s="42"/>
      <c r="X1264" s="42"/>
      <c r="Y1264" s="42"/>
      <c r="Z1264" s="42"/>
      <c r="AA1264" s="42"/>
      <c r="AB1264" s="39"/>
      <c r="AD1264" s="39"/>
    </row>
    <row r="1265" spans="4:30" x14ac:dyDescent="0.2">
      <c r="D1265" s="42"/>
      <c r="E1265" s="42"/>
      <c r="F1265" s="42"/>
      <c r="G1265" s="42"/>
      <c r="H1265" s="42"/>
      <c r="I1265" s="42"/>
      <c r="J1265" s="42"/>
      <c r="K1265" s="42"/>
      <c r="L1265" s="42"/>
      <c r="M1265" s="42"/>
      <c r="N1265" s="42"/>
      <c r="O1265" s="42"/>
      <c r="P1265" s="42"/>
      <c r="Q1265" s="42"/>
      <c r="R1265" s="42"/>
      <c r="S1265" s="42"/>
      <c r="T1265" s="42"/>
      <c r="U1265" s="42"/>
      <c r="V1265" s="42"/>
      <c r="W1265" s="42"/>
      <c r="X1265" s="42"/>
      <c r="Y1265" s="42"/>
      <c r="Z1265" s="42"/>
      <c r="AA1265" s="42"/>
      <c r="AB1265" s="39"/>
      <c r="AD1265" s="39"/>
    </row>
    <row r="1266" spans="4:30" x14ac:dyDescent="0.2">
      <c r="D1266" s="42"/>
      <c r="E1266" s="42"/>
      <c r="F1266" s="42"/>
      <c r="G1266" s="42"/>
      <c r="H1266" s="42"/>
      <c r="I1266" s="42"/>
      <c r="J1266" s="42"/>
      <c r="K1266" s="42"/>
      <c r="L1266" s="42"/>
      <c r="M1266" s="42"/>
      <c r="N1266" s="42"/>
      <c r="O1266" s="42"/>
      <c r="P1266" s="42"/>
      <c r="Q1266" s="42"/>
      <c r="R1266" s="42"/>
      <c r="S1266" s="42"/>
      <c r="T1266" s="42"/>
      <c r="U1266" s="42"/>
      <c r="V1266" s="42"/>
      <c r="W1266" s="42"/>
      <c r="X1266" s="42"/>
      <c r="Y1266" s="42"/>
      <c r="Z1266" s="42"/>
      <c r="AA1266" s="42"/>
      <c r="AB1266" s="39"/>
      <c r="AD1266" s="39"/>
    </row>
    <row r="1267" spans="4:30" x14ac:dyDescent="0.2">
      <c r="D1267" s="42"/>
      <c r="E1267" s="42"/>
      <c r="F1267" s="42"/>
      <c r="G1267" s="42"/>
      <c r="H1267" s="42"/>
      <c r="I1267" s="42"/>
      <c r="J1267" s="42"/>
      <c r="K1267" s="42"/>
      <c r="L1267" s="42"/>
      <c r="M1267" s="42"/>
      <c r="N1267" s="42"/>
      <c r="O1267" s="42"/>
      <c r="P1267" s="42"/>
      <c r="Q1267" s="42"/>
      <c r="R1267" s="42"/>
      <c r="S1267" s="42"/>
      <c r="T1267" s="42"/>
      <c r="U1267" s="42"/>
      <c r="V1267" s="42"/>
      <c r="W1267" s="42"/>
      <c r="X1267" s="42"/>
      <c r="Y1267" s="42"/>
      <c r="Z1267" s="42"/>
      <c r="AA1267" s="42"/>
      <c r="AB1267" s="39"/>
      <c r="AD1267" s="39"/>
    </row>
    <row r="1268" spans="4:30" x14ac:dyDescent="0.2">
      <c r="D1268" s="42"/>
      <c r="E1268" s="42"/>
      <c r="F1268" s="42"/>
      <c r="G1268" s="42"/>
      <c r="H1268" s="42"/>
      <c r="I1268" s="42"/>
      <c r="J1268" s="42"/>
      <c r="K1268" s="42"/>
      <c r="L1268" s="42"/>
      <c r="M1268" s="42"/>
      <c r="N1268" s="42"/>
      <c r="O1268" s="42"/>
      <c r="P1268" s="42"/>
      <c r="Q1268" s="42"/>
      <c r="R1268" s="42"/>
      <c r="S1268" s="42"/>
      <c r="T1268" s="42"/>
      <c r="U1268" s="42"/>
      <c r="V1268" s="42"/>
      <c r="W1268" s="42"/>
      <c r="X1268" s="42"/>
      <c r="Y1268" s="42"/>
      <c r="Z1268" s="42"/>
      <c r="AA1268" s="42"/>
      <c r="AB1268" s="39"/>
      <c r="AD1268" s="39"/>
    </row>
    <row r="1269" spans="4:30" x14ac:dyDescent="0.2">
      <c r="D1269" s="42"/>
      <c r="E1269" s="42"/>
      <c r="F1269" s="42"/>
      <c r="G1269" s="42"/>
      <c r="H1269" s="42"/>
      <c r="I1269" s="42"/>
      <c r="J1269" s="42"/>
      <c r="K1269" s="42"/>
      <c r="L1269" s="42"/>
      <c r="M1269" s="42"/>
      <c r="N1269" s="42"/>
      <c r="O1269" s="42"/>
      <c r="P1269" s="42"/>
      <c r="Q1269" s="42"/>
      <c r="R1269" s="42"/>
      <c r="S1269" s="42"/>
      <c r="T1269" s="42"/>
      <c r="U1269" s="42"/>
      <c r="V1269" s="42"/>
      <c r="W1269" s="42"/>
      <c r="X1269" s="42"/>
      <c r="Y1269" s="42"/>
      <c r="Z1269" s="42"/>
      <c r="AA1269" s="42"/>
      <c r="AB1269" s="39"/>
      <c r="AD1269" s="39"/>
    </row>
    <row r="1270" spans="4:30" x14ac:dyDescent="0.2">
      <c r="D1270" s="42"/>
      <c r="E1270" s="42"/>
      <c r="F1270" s="42"/>
      <c r="G1270" s="42"/>
      <c r="H1270" s="42"/>
      <c r="I1270" s="42"/>
      <c r="J1270" s="42"/>
      <c r="K1270" s="42"/>
      <c r="L1270" s="42"/>
      <c r="M1270" s="42"/>
      <c r="N1270" s="42"/>
      <c r="O1270" s="42"/>
      <c r="P1270" s="42"/>
      <c r="Q1270" s="42"/>
      <c r="R1270" s="42"/>
      <c r="S1270" s="42"/>
      <c r="T1270" s="42"/>
      <c r="U1270" s="42"/>
      <c r="V1270" s="42"/>
      <c r="W1270" s="42"/>
      <c r="X1270" s="42"/>
      <c r="Y1270" s="42"/>
      <c r="Z1270" s="42"/>
      <c r="AA1270" s="42"/>
      <c r="AB1270" s="39"/>
      <c r="AD1270" s="39"/>
    </row>
    <row r="1271" spans="4:30" x14ac:dyDescent="0.2">
      <c r="D1271" s="42"/>
      <c r="E1271" s="42"/>
      <c r="F1271" s="42"/>
      <c r="G1271" s="42"/>
      <c r="H1271" s="42"/>
      <c r="I1271" s="42"/>
      <c r="J1271" s="42"/>
      <c r="K1271" s="42"/>
      <c r="L1271" s="42"/>
      <c r="M1271" s="42"/>
      <c r="N1271" s="42"/>
      <c r="O1271" s="42"/>
      <c r="P1271" s="42"/>
      <c r="Q1271" s="42"/>
      <c r="R1271" s="42"/>
      <c r="S1271" s="42"/>
      <c r="T1271" s="42"/>
      <c r="U1271" s="42"/>
      <c r="V1271" s="42"/>
      <c r="W1271" s="42"/>
      <c r="X1271" s="42"/>
      <c r="Y1271" s="42"/>
      <c r="Z1271" s="42"/>
      <c r="AA1271" s="42"/>
      <c r="AB1271" s="39"/>
      <c r="AD1271" s="39"/>
    </row>
    <row r="1272" spans="4:30" x14ac:dyDescent="0.2">
      <c r="D1272" s="42"/>
      <c r="E1272" s="42"/>
      <c r="F1272" s="42"/>
      <c r="G1272" s="42"/>
      <c r="H1272" s="42"/>
      <c r="I1272" s="42"/>
      <c r="J1272" s="42"/>
      <c r="K1272" s="42"/>
      <c r="L1272" s="42"/>
      <c r="M1272" s="42"/>
      <c r="N1272" s="42"/>
      <c r="O1272" s="42"/>
      <c r="P1272" s="42"/>
      <c r="Q1272" s="42"/>
      <c r="R1272" s="42"/>
      <c r="S1272" s="42"/>
      <c r="T1272" s="42"/>
      <c r="U1272" s="42"/>
      <c r="V1272" s="42"/>
      <c r="W1272" s="42"/>
      <c r="X1272" s="42"/>
      <c r="Y1272" s="42"/>
      <c r="Z1272" s="42"/>
      <c r="AA1272" s="42"/>
      <c r="AB1272" s="39"/>
      <c r="AD1272" s="39"/>
    </row>
    <row r="1273" spans="4:30" x14ac:dyDescent="0.2">
      <c r="D1273" s="42"/>
      <c r="E1273" s="42"/>
      <c r="F1273" s="42"/>
      <c r="G1273" s="42"/>
      <c r="H1273" s="42"/>
      <c r="I1273" s="42"/>
      <c r="J1273" s="42"/>
      <c r="K1273" s="42"/>
      <c r="L1273" s="42"/>
      <c r="M1273" s="42"/>
      <c r="N1273" s="42"/>
      <c r="O1273" s="42"/>
      <c r="P1273" s="42"/>
      <c r="Q1273" s="42"/>
      <c r="R1273" s="42"/>
      <c r="S1273" s="42"/>
      <c r="T1273" s="42"/>
      <c r="U1273" s="42"/>
      <c r="V1273" s="42"/>
      <c r="W1273" s="42"/>
      <c r="X1273" s="42"/>
      <c r="Y1273" s="42"/>
      <c r="Z1273" s="42"/>
      <c r="AA1273" s="42"/>
      <c r="AB1273" s="39"/>
      <c r="AD1273" s="39"/>
    </row>
    <row r="1274" spans="4:30" x14ac:dyDescent="0.2">
      <c r="D1274" s="42"/>
      <c r="E1274" s="42"/>
      <c r="F1274" s="42"/>
      <c r="G1274" s="42"/>
      <c r="H1274" s="42"/>
      <c r="I1274" s="42"/>
      <c r="J1274" s="42"/>
      <c r="K1274" s="42"/>
      <c r="L1274" s="42"/>
      <c r="M1274" s="42"/>
      <c r="N1274" s="42"/>
      <c r="O1274" s="42"/>
      <c r="P1274" s="42"/>
      <c r="Q1274" s="42"/>
      <c r="R1274" s="42"/>
      <c r="S1274" s="42"/>
      <c r="T1274" s="42"/>
      <c r="U1274" s="42"/>
      <c r="V1274" s="42"/>
      <c r="W1274" s="42"/>
      <c r="X1274" s="42"/>
      <c r="Y1274" s="42"/>
      <c r="Z1274" s="42"/>
      <c r="AA1274" s="42"/>
      <c r="AB1274" s="39"/>
      <c r="AD1274" s="39"/>
    </row>
    <row r="1275" spans="4:30" x14ac:dyDescent="0.2">
      <c r="D1275" s="42"/>
      <c r="E1275" s="42"/>
      <c r="F1275" s="42"/>
      <c r="G1275" s="42"/>
      <c r="H1275" s="42"/>
      <c r="I1275" s="42"/>
      <c r="J1275" s="42"/>
      <c r="K1275" s="42"/>
      <c r="L1275" s="42"/>
      <c r="M1275" s="42"/>
      <c r="N1275" s="42"/>
      <c r="O1275" s="42"/>
      <c r="P1275" s="42"/>
      <c r="Q1275" s="42"/>
      <c r="R1275" s="42"/>
      <c r="S1275" s="42"/>
      <c r="T1275" s="42"/>
      <c r="U1275" s="42"/>
      <c r="V1275" s="42"/>
      <c r="W1275" s="42"/>
      <c r="X1275" s="42"/>
      <c r="Y1275" s="42"/>
      <c r="Z1275" s="42"/>
      <c r="AA1275" s="42"/>
      <c r="AB1275" s="39"/>
      <c r="AD1275" s="39"/>
    </row>
    <row r="1276" spans="4:30" x14ac:dyDescent="0.2">
      <c r="D1276" s="42"/>
      <c r="E1276" s="42"/>
      <c r="F1276" s="42"/>
      <c r="G1276" s="42"/>
      <c r="H1276" s="42"/>
      <c r="I1276" s="42"/>
      <c r="J1276" s="42"/>
      <c r="K1276" s="42"/>
      <c r="L1276" s="42"/>
      <c r="M1276" s="42"/>
      <c r="N1276" s="42"/>
      <c r="O1276" s="42"/>
      <c r="P1276" s="42"/>
      <c r="Q1276" s="42"/>
      <c r="R1276" s="42"/>
      <c r="S1276" s="42"/>
      <c r="T1276" s="42"/>
      <c r="U1276" s="42"/>
      <c r="V1276" s="42"/>
      <c r="W1276" s="42"/>
      <c r="X1276" s="42"/>
      <c r="Y1276" s="42"/>
      <c r="Z1276" s="42"/>
      <c r="AA1276" s="42"/>
      <c r="AB1276" s="39"/>
      <c r="AD1276" s="39"/>
    </row>
    <row r="1277" spans="4:30" x14ac:dyDescent="0.2">
      <c r="D1277" s="42"/>
      <c r="E1277" s="42"/>
      <c r="F1277" s="42"/>
      <c r="G1277" s="42"/>
      <c r="H1277" s="42"/>
      <c r="I1277" s="42"/>
      <c r="J1277" s="42"/>
      <c r="K1277" s="42"/>
      <c r="L1277" s="42"/>
      <c r="M1277" s="42"/>
      <c r="N1277" s="42"/>
      <c r="O1277" s="42"/>
      <c r="P1277" s="42"/>
      <c r="Q1277" s="42"/>
      <c r="R1277" s="42"/>
      <c r="S1277" s="42"/>
      <c r="T1277" s="42"/>
      <c r="U1277" s="42"/>
      <c r="V1277" s="42"/>
      <c r="W1277" s="42"/>
      <c r="X1277" s="42"/>
      <c r="Y1277" s="42"/>
      <c r="Z1277" s="42"/>
      <c r="AA1277" s="42"/>
      <c r="AB1277" s="39"/>
      <c r="AD1277" s="39"/>
    </row>
    <row r="1278" spans="4:30" x14ac:dyDescent="0.2">
      <c r="D1278" s="42"/>
      <c r="E1278" s="42"/>
      <c r="F1278" s="42"/>
      <c r="G1278" s="42"/>
      <c r="H1278" s="42"/>
      <c r="I1278" s="42"/>
      <c r="J1278" s="42"/>
      <c r="K1278" s="42"/>
      <c r="L1278" s="42"/>
      <c r="M1278" s="42"/>
      <c r="N1278" s="42"/>
      <c r="O1278" s="42"/>
      <c r="P1278" s="42"/>
      <c r="Q1278" s="42"/>
      <c r="R1278" s="42"/>
      <c r="S1278" s="42"/>
      <c r="T1278" s="42"/>
      <c r="U1278" s="42"/>
      <c r="V1278" s="42"/>
      <c r="W1278" s="42"/>
      <c r="X1278" s="42"/>
      <c r="Y1278" s="42"/>
      <c r="Z1278" s="42"/>
      <c r="AA1278" s="42"/>
      <c r="AB1278" s="39"/>
      <c r="AD1278" s="39"/>
    </row>
    <row r="1279" spans="4:30" x14ac:dyDescent="0.2">
      <c r="D1279" s="42"/>
      <c r="E1279" s="42"/>
      <c r="F1279" s="42"/>
      <c r="G1279" s="42"/>
      <c r="H1279" s="42"/>
      <c r="I1279" s="42"/>
      <c r="J1279" s="42"/>
      <c r="K1279" s="42"/>
      <c r="L1279" s="42"/>
      <c r="M1279" s="42"/>
      <c r="N1279" s="42"/>
      <c r="O1279" s="42"/>
      <c r="P1279" s="42"/>
      <c r="Q1279" s="42"/>
      <c r="R1279" s="42"/>
      <c r="S1279" s="42"/>
      <c r="T1279" s="42"/>
      <c r="U1279" s="42"/>
      <c r="V1279" s="42"/>
      <c r="W1279" s="42"/>
      <c r="X1279" s="42"/>
      <c r="Y1279" s="42"/>
      <c r="Z1279" s="42"/>
      <c r="AA1279" s="42"/>
      <c r="AB1279" s="39"/>
      <c r="AD1279" s="39"/>
    </row>
    <row r="1280" spans="4:30" x14ac:dyDescent="0.2">
      <c r="D1280" s="42"/>
      <c r="E1280" s="42"/>
      <c r="F1280" s="42"/>
      <c r="G1280" s="42"/>
      <c r="H1280" s="42"/>
      <c r="I1280" s="42"/>
      <c r="J1280" s="42"/>
      <c r="K1280" s="42"/>
      <c r="L1280" s="42"/>
      <c r="M1280" s="42"/>
      <c r="N1280" s="42"/>
      <c r="O1280" s="42"/>
      <c r="P1280" s="42"/>
      <c r="Q1280" s="42"/>
      <c r="R1280" s="42"/>
      <c r="S1280" s="42"/>
      <c r="T1280" s="42"/>
      <c r="U1280" s="42"/>
      <c r="V1280" s="42"/>
      <c r="W1280" s="42"/>
      <c r="X1280" s="42"/>
      <c r="Y1280" s="42"/>
      <c r="Z1280" s="42"/>
      <c r="AA1280" s="42"/>
      <c r="AB1280" s="39"/>
      <c r="AD1280" s="39"/>
    </row>
    <row r="1281" spans="4:30" x14ac:dyDescent="0.2">
      <c r="D1281" s="42"/>
      <c r="E1281" s="42"/>
      <c r="F1281" s="42"/>
      <c r="G1281" s="42"/>
      <c r="H1281" s="42"/>
      <c r="I1281" s="42"/>
      <c r="J1281" s="42"/>
      <c r="K1281" s="42"/>
      <c r="L1281" s="42"/>
      <c r="M1281" s="42"/>
      <c r="N1281" s="42"/>
      <c r="O1281" s="42"/>
      <c r="P1281" s="42"/>
      <c r="Q1281" s="42"/>
      <c r="R1281" s="42"/>
      <c r="S1281" s="42"/>
      <c r="T1281" s="42"/>
      <c r="U1281" s="42"/>
      <c r="V1281" s="42"/>
      <c r="W1281" s="42"/>
      <c r="X1281" s="42"/>
      <c r="Y1281" s="42"/>
      <c r="Z1281" s="42"/>
      <c r="AA1281" s="42"/>
      <c r="AB1281" s="39"/>
      <c r="AD1281" s="39"/>
    </row>
    <row r="1282" spans="4:30" x14ac:dyDescent="0.2">
      <c r="D1282" s="42"/>
      <c r="E1282" s="42"/>
      <c r="F1282" s="42"/>
      <c r="G1282" s="42"/>
      <c r="H1282" s="42"/>
      <c r="I1282" s="42"/>
      <c r="J1282" s="42"/>
      <c r="K1282" s="42"/>
      <c r="L1282" s="42"/>
      <c r="M1282" s="42"/>
      <c r="N1282" s="42"/>
      <c r="O1282" s="42"/>
      <c r="P1282" s="42"/>
      <c r="Q1282" s="42"/>
      <c r="R1282" s="42"/>
      <c r="S1282" s="42"/>
      <c r="T1282" s="42"/>
      <c r="U1282" s="42"/>
      <c r="V1282" s="42"/>
      <c r="W1282" s="42"/>
      <c r="X1282" s="42"/>
      <c r="Y1282" s="42"/>
      <c r="Z1282" s="42"/>
      <c r="AA1282" s="42"/>
      <c r="AB1282" s="39"/>
      <c r="AD1282" s="39"/>
    </row>
    <row r="1283" spans="4:30" x14ac:dyDescent="0.2">
      <c r="D1283" s="42"/>
      <c r="E1283" s="42"/>
      <c r="F1283" s="42"/>
      <c r="G1283" s="42"/>
      <c r="H1283" s="42"/>
      <c r="I1283" s="42"/>
      <c r="J1283" s="42"/>
      <c r="K1283" s="42"/>
      <c r="L1283" s="42"/>
      <c r="M1283" s="42"/>
      <c r="N1283" s="42"/>
      <c r="O1283" s="42"/>
      <c r="P1283" s="42"/>
      <c r="Q1283" s="42"/>
      <c r="R1283" s="42"/>
      <c r="S1283" s="42"/>
      <c r="T1283" s="42"/>
      <c r="U1283" s="42"/>
      <c r="V1283" s="42"/>
      <c r="W1283" s="42"/>
      <c r="X1283" s="42"/>
      <c r="Y1283" s="42"/>
      <c r="Z1283" s="42"/>
      <c r="AA1283" s="42"/>
      <c r="AB1283" s="39"/>
      <c r="AD1283" s="39"/>
    </row>
    <row r="1284" spans="4:30" x14ac:dyDescent="0.2">
      <c r="D1284" s="42"/>
      <c r="E1284" s="42"/>
      <c r="F1284" s="42"/>
      <c r="G1284" s="42"/>
      <c r="H1284" s="42"/>
      <c r="I1284" s="42"/>
      <c r="J1284" s="42"/>
      <c r="K1284" s="42"/>
      <c r="L1284" s="42"/>
      <c r="M1284" s="42"/>
      <c r="N1284" s="42"/>
      <c r="O1284" s="42"/>
      <c r="P1284" s="42"/>
      <c r="Q1284" s="42"/>
      <c r="R1284" s="42"/>
      <c r="S1284" s="42"/>
      <c r="T1284" s="42"/>
      <c r="U1284" s="42"/>
      <c r="V1284" s="42"/>
      <c r="W1284" s="42"/>
      <c r="X1284" s="42"/>
      <c r="Y1284" s="42"/>
      <c r="Z1284" s="42"/>
      <c r="AA1284" s="42"/>
      <c r="AB1284" s="39"/>
      <c r="AD1284" s="39"/>
    </row>
    <row r="1285" spans="4:30" x14ac:dyDescent="0.2">
      <c r="D1285" s="42"/>
      <c r="E1285" s="42"/>
      <c r="F1285" s="42"/>
      <c r="G1285" s="42"/>
      <c r="H1285" s="42"/>
      <c r="I1285" s="42"/>
      <c r="J1285" s="42"/>
      <c r="K1285" s="42"/>
      <c r="L1285" s="42"/>
      <c r="M1285" s="42"/>
      <c r="N1285" s="42"/>
      <c r="O1285" s="42"/>
      <c r="P1285" s="42"/>
      <c r="Q1285" s="42"/>
      <c r="R1285" s="42"/>
      <c r="S1285" s="42"/>
      <c r="T1285" s="42"/>
      <c r="U1285" s="42"/>
      <c r="V1285" s="42"/>
      <c r="W1285" s="42"/>
      <c r="X1285" s="42"/>
      <c r="Y1285" s="42"/>
      <c r="Z1285" s="42"/>
      <c r="AA1285" s="42"/>
      <c r="AB1285" s="39"/>
      <c r="AD1285" s="39"/>
    </row>
    <row r="1286" spans="4:30" x14ac:dyDescent="0.2">
      <c r="D1286" s="42"/>
      <c r="E1286" s="42"/>
      <c r="F1286" s="42"/>
      <c r="G1286" s="42"/>
      <c r="H1286" s="42"/>
      <c r="I1286" s="42"/>
      <c r="J1286" s="42"/>
      <c r="K1286" s="42"/>
      <c r="L1286" s="42"/>
      <c r="M1286" s="42"/>
      <c r="N1286" s="42"/>
      <c r="O1286" s="42"/>
      <c r="P1286" s="42"/>
      <c r="Q1286" s="42"/>
      <c r="R1286" s="42"/>
      <c r="S1286" s="42"/>
      <c r="T1286" s="42"/>
      <c r="U1286" s="42"/>
      <c r="V1286" s="42"/>
      <c r="W1286" s="42"/>
      <c r="X1286" s="42"/>
      <c r="Y1286" s="42"/>
      <c r="Z1286" s="42"/>
      <c r="AA1286" s="42"/>
      <c r="AB1286" s="39"/>
      <c r="AD1286" s="39"/>
    </row>
    <row r="1287" spans="4:30" x14ac:dyDescent="0.2">
      <c r="D1287" s="42"/>
      <c r="E1287" s="42"/>
      <c r="F1287" s="42"/>
      <c r="G1287" s="42"/>
      <c r="H1287" s="42"/>
      <c r="I1287" s="42"/>
      <c r="J1287" s="42"/>
      <c r="K1287" s="42"/>
      <c r="L1287" s="42"/>
      <c r="M1287" s="42"/>
      <c r="N1287" s="42"/>
      <c r="O1287" s="42"/>
      <c r="P1287" s="42"/>
      <c r="Q1287" s="42"/>
      <c r="R1287" s="42"/>
      <c r="S1287" s="42"/>
      <c r="T1287" s="42"/>
      <c r="U1287" s="42"/>
      <c r="V1287" s="42"/>
      <c r="W1287" s="42"/>
      <c r="X1287" s="42"/>
      <c r="Y1287" s="42"/>
      <c r="Z1287" s="42"/>
      <c r="AA1287" s="42"/>
      <c r="AB1287" s="39"/>
      <c r="AD1287" s="39"/>
    </row>
    <row r="1288" spans="4:30" x14ac:dyDescent="0.2">
      <c r="D1288" s="42"/>
      <c r="E1288" s="42"/>
      <c r="F1288" s="42"/>
      <c r="G1288" s="42"/>
      <c r="H1288" s="42"/>
      <c r="I1288" s="42"/>
      <c r="J1288" s="42"/>
      <c r="K1288" s="42"/>
      <c r="L1288" s="42"/>
      <c r="M1288" s="42"/>
      <c r="N1288" s="42"/>
      <c r="O1288" s="42"/>
      <c r="P1288" s="42"/>
      <c r="Q1288" s="42"/>
      <c r="R1288" s="42"/>
      <c r="S1288" s="42"/>
      <c r="T1288" s="42"/>
      <c r="U1288" s="42"/>
      <c r="V1288" s="42"/>
      <c r="W1288" s="42"/>
      <c r="X1288" s="42"/>
      <c r="Y1288" s="42"/>
      <c r="Z1288" s="42"/>
      <c r="AA1288" s="42"/>
      <c r="AB1288" s="39"/>
      <c r="AD1288" s="39"/>
    </row>
    <row r="1289" spans="4:30" x14ac:dyDescent="0.2">
      <c r="D1289" s="42"/>
      <c r="E1289" s="42"/>
      <c r="F1289" s="42"/>
      <c r="G1289" s="42"/>
      <c r="H1289" s="42"/>
      <c r="I1289" s="42"/>
      <c r="J1289" s="42"/>
      <c r="K1289" s="42"/>
      <c r="L1289" s="42"/>
      <c r="M1289" s="42"/>
      <c r="N1289" s="42"/>
      <c r="O1289" s="42"/>
      <c r="P1289" s="42"/>
      <c r="Q1289" s="42"/>
      <c r="R1289" s="42"/>
      <c r="S1289" s="42"/>
      <c r="T1289" s="42"/>
      <c r="U1289" s="42"/>
      <c r="V1289" s="42"/>
      <c r="W1289" s="42"/>
      <c r="X1289" s="42"/>
      <c r="Y1289" s="42"/>
      <c r="Z1289" s="42"/>
      <c r="AA1289" s="42"/>
      <c r="AB1289" s="39"/>
      <c r="AD1289" s="39"/>
    </row>
    <row r="1290" spans="4:30" x14ac:dyDescent="0.2">
      <c r="D1290" s="42"/>
      <c r="E1290" s="42"/>
      <c r="F1290" s="42"/>
      <c r="G1290" s="42"/>
      <c r="H1290" s="42"/>
      <c r="I1290" s="42"/>
      <c r="J1290" s="42"/>
      <c r="K1290" s="42"/>
      <c r="L1290" s="42"/>
      <c r="M1290" s="42"/>
      <c r="N1290" s="42"/>
      <c r="O1290" s="42"/>
      <c r="P1290" s="42"/>
      <c r="Q1290" s="42"/>
      <c r="R1290" s="42"/>
      <c r="S1290" s="42"/>
      <c r="T1290" s="42"/>
      <c r="U1290" s="42"/>
      <c r="V1290" s="42"/>
      <c r="W1290" s="42"/>
      <c r="X1290" s="42"/>
      <c r="Y1290" s="42"/>
      <c r="Z1290" s="42"/>
      <c r="AA1290" s="42"/>
      <c r="AB1290" s="39"/>
      <c r="AD1290" s="39"/>
    </row>
    <row r="1291" spans="4:30" x14ac:dyDescent="0.2">
      <c r="D1291" s="42"/>
      <c r="E1291" s="42"/>
      <c r="F1291" s="42"/>
      <c r="G1291" s="42"/>
      <c r="H1291" s="42"/>
      <c r="I1291" s="42"/>
      <c r="J1291" s="42"/>
      <c r="K1291" s="42"/>
      <c r="L1291" s="42"/>
      <c r="M1291" s="42"/>
      <c r="N1291" s="42"/>
      <c r="O1291" s="42"/>
      <c r="P1291" s="42"/>
      <c r="Q1291" s="42"/>
      <c r="R1291" s="42"/>
      <c r="S1291" s="42"/>
      <c r="T1291" s="42"/>
      <c r="U1291" s="42"/>
      <c r="V1291" s="42"/>
      <c r="W1291" s="42"/>
      <c r="X1291" s="42"/>
      <c r="Y1291" s="42"/>
      <c r="Z1291" s="42"/>
      <c r="AA1291" s="42"/>
      <c r="AB1291" s="39"/>
      <c r="AD1291" s="39"/>
    </row>
    <row r="1292" spans="4:30" x14ac:dyDescent="0.2">
      <c r="D1292" s="42"/>
      <c r="E1292" s="42"/>
      <c r="F1292" s="42"/>
      <c r="G1292" s="42"/>
      <c r="H1292" s="42"/>
      <c r="I1292" s="42"/>
      <c r="J1292" s="42"/>
      <c r="K1292" s="42"/>
      <c r="L1292" s="42"/>
      <c r="M1292" s="42"/>
      <c r="N1292" s="42"/>
      <c r="O1292" s="42"/>
      <c r="P1292" s="42"/>
      <c r="Q1292" s="42"/>
      <c r="R1292" s="42"/>
      <c r="S1292" s="42"/>
      <c r="T1292" s="42"/>
      <c r="U1292" s="42"/>
      <c r="V1292" s="42"/>
      <c r="W1292" s="42"/>
      <c r="X1292" s="42"/>
      <c r="Y1292" s="42"/>
      <c r="Z1292" s="42"/>
      <c r="AA1292" s="42"/>
      <c r="AB1292" s="39"/>
      <c r="AD1292" s="39"/>
    </row>
    <row r="1293" spans="4:30" x14ac:dyDescent="0.2">
      <c r="D1293" s="42"/>
      <c r="E1293" s="42"/>
      <c r="F1293" s="42"/>
      <c r="G1293" s="42"/>
      <c r="H1293" s="42"/>
      <c r="I1293" s="42"/>
      <c r="J1293" s="42"/>
      <c r="K1293" s="42"/>
      <c r="L1293" s="42"/>
      <c r="M1293" s="42"/>
      <c r="N1293" s="42"/>
      <c r="O1293" s="42"/>
      <c r="P1293" s="42"/>
      <c r="Q1293" s="42"/>
      <c r="R1293" s="42"/>
      <c r="S1293" s="42"/>
      <c r="T1293" s="42"/>
      <c r="U1293" s="42"/>
      <c r="V1293" s="42"/>
      <c r="W1293" s="42"/>
      <c r="X1293" s="42"/>
      <c r="Y1293" s="42"/>
      <c r="Z1293" s="42"/>
      <c r="AA1293" s="42"/>
      <c r="AB1293" s="39"/>
      <c r="AD1293" s="39"/>
    </row>
    <row r="1294" spans="4:30" x14ac:dyDescent="0.2">
      <c r="D1294" s="42"/>
      <c r="E1294" s="42"/>
      <c r="F1294" s="42"/>
      <c r="G1294" s="42"/>
      <c r="H1294" s="42"/>
      <c r="I1294" s="42"/>
      <c r="J1294" s="42"/>
      <c r="K1294" s="42"/>
      <c r="L1294" s="42"/>
      <c r="M1294" s="42"/>
      <c r="N1294" s="42"/>
      <c r="O1294" s="42"/>
      <c r="P1294" s="42"/>
      <c r="Q1294" s="42"/>
      <c r="R1294" s="42"/>
      <c r="S1294" s="42"/>
      <c r="T1294" s="42"/>
      <c r="U1294" s="42"/>
      <c r="V1294" s="42"/>
      <c r="W1294" s="42"/>
      <c r="X1294" s="42"/>
      <c r="Y1294" s="42"/>
      <c r="Z1294" s="42"/>
      <c r="AA1294" s="42"/>
      <c r="AB1294" s="39"/>
      <c r="AD1294" s="39"/>
    </row>
    <row r="1295" spans="4:30" x14ac:dyDescent="0.2">
      <c r="D1295" s="42"/>
      <c r="E1295" s="42"/>
      <c r="F1295" s="42"/>
      <c r="G1295" s="42"/>
      <c r="H1295" s="42"/>
      <c r="I1295" s="42"/>
      <c r="J1295" s="42"/>
      <c r="K1295" s="42"/>
      <c r="L1295" s="42"/>
      <c r="M1295" s="42"/>
      <c r="N1295" s="42"/>
      <c r="O1295" s="42"/>
      <c r="P1295" s="42"/>
      <c r="Q1295" s="42"/>
      <c r="R1295" s="42"/>
      <c r="S1295" s="42"/>
      <c r="T1295" s="42"/>
      <c r="U1295" s="42"/>
      <c r="V1295" s="42"/>
      <c r="W1295" s="42"/>
      <c r="X1295" s="42"/>
      <c r="Y1295" s="42"/>
      <c r="Z1295" s="42"/>
      <c r="AA1295" s="42"/>
      <c r="AB1295" s="39"/>
      <c r="AD1295" s="39"/>
    </row>
    <row r="1296" spans="4:30" x14ac:dyDescent="0.2">
      <c r="D1296" s="42"/>
      <c r="E1296" s="42"/>
      <c r="F1296" s="42"/>
      <c r="G1296" s="42"/>
      <c r="H1296" s="42"/>
      <c r="I1296" s="42"/>
      <c r="J1296" s="42"/>
      <c r="K1296" s="42"/>
      <c r="L1296" s="42"/>
      <c r="M1296" s="42"/>
      <c r="N1296" s="42"/>
      <c r="O1296" s="42"/>
      <c r="P1296" s="42"/>
      <c r="Q1296" s="42"/>
      <c r="R1296" s="42"/>
      <c r="S1296" s="42"/>
      <c r="T1296" s="42"/>
      <c r="U1296" s="42"/>
      <c r="V1296" s="42"/>
      <c r="W1296" s="42"/>
      <c r="X1296" s="42"/>
      <c r="Y1296" s="42"/>
      <c r="Z1296" s="42"/>
      <c r="AA1296" s="42"/>
      <c r="AB1296" s="39"/>
      <c r="AD1296" s="39"/>
    </row>
    <row r="1297" spans="4:30" x14ac:dyDescent="0.2">
      <c r="D1297" s="42"/>
      <c r="E1297" s="42"/>
      <c r="F1297" s="42"/>
      <c r="G1297" s="42"/>
      <c r="H1297" s="42"/>
      <c r="I1297" s="42"/>
      <c r="J1297" s="42"/>
      <c r="K1297" s="42"/>
      <c r="L1297" s="42"/>
      <c r="M1297" s="42"/>
      <c r="N1297" s="42"/>
      <c r="O1297" s="42"/>
      <c r="P1297" s="42"/>
      <c r="Q1297" s="42"/>
      <c r="R1297" s="42"/>
      <c r="S1297" s="42"/>
      <c r="T1297" s="42"/>
      <c r="U1297" s="42"/>
      <c r="V1297" s="42"/>
      <c r="W1297" s="42"/>
      <c r="X1297" s="42"/>
      <c r="Y1297" s="42"/>
      <c r="Z1297" s="42"/>
      <c r="AA1297" s="42"/>
      <c r="AB1297" s="39"/>
      <c r="AD1297" s="39"/>
    </row>
    <row r="1298" spans="4:30" x14ac:dyDescent="0.2">
      <c r="D1298" s="42"/>
      <c r="E1298" s="42"/>
      <c r="F1298" s="42"/>
      <c r="G1298" s="42"/>
      <c r="H1298" s="42"/>
      <c r="I1298" s="42"/>
      <c r="J1298" s="42"/>
      <c r="K1298" s="42"/>
      <c r="L1298" s="42"/>
      <c r="M1298" s="42"/>
      <c r="N1298" s="42"/>
      <c r="O1298" s="42"/>
      <c r="P1298" s="42"/>
      <c r="Q1298" s="42"/>
      <c r="R1298" s="42"/>
      <c r="S1298" s="42"/>
      <c r="T1298" s="42"/>
      <c r="U1298" s="42"/>
      <c r="V1298" s="42"/>
      <c r="W1298" s="42"/>
      <c r="X1298" s="42"/>
      <c r="Y1298" s="42"/>
      <c r="Z1298" s="42"/>
      <c r="AA1298" s="42"/>
      <c r="AB1298" s="39"/>
      <c r="AD1298" s="39"/>
    </row>
    <row r="1299" spans="4:30" x14ac:dyDescent="0.2">
      <c r="D1299" s="42"/>
      <c r="E1299" s="42"/>
      <c r="F1299" s="42"/>
      <c r="G1299" s="42"/>
      <c r="H1299" s="42"/>
      <c r="I1299" s="42"/>
      <c r="J1299" s="42"/>
      <c r="K1299" s="42"/>
      <c r="L1299" s="42"/>
      <c r="M1299" s="42"/>
      <c r="N1299" s="42"/>
      <c r="O1299" s="42"/>
      <c r="P1299" s="42"/>
      <c r="Q1299" s="42"/>
      <c r="R1299" s="42"/>
      <c r="S1299" s="42"/>
      <c r="T1299" s="42"/>
      <c r="U1299" s="42"/>
      <c r="V1299" s="42"/>
      <c r="W1299" s="42"/>
      <c r="X1299" s="42"/>
      <c r="Y1299" s="42"/>
      <c r="Z1299" s="42"/>
      <c r="AA1299" s="42"/>
      <c r="AB1299" s="39"/>
      <c r="AD1299" s="39"/>
    </row>
    <row r="1300" spans="4:30" x14ac:dyDescent="0.2">
      <c r="D1300" s="42"/>
      <c r="E1300" s="42"/>
      <c r="F1300" s="42"/>
      <c r="G1300" s="42"/>
      <c r="H1300" s="42"/>
      <c r="I1300" s="42"/>
      <c r="J1300" s="42"/>
      <c r="K1300" s="42"/>
      <c r="L1300" s="42"/>
      <c r="M1300" s="42"/>
      <c r="N1300" s="42"/>
      <c r="O1300" s="42"/>
      <c r="P1300" s="42"/>
      <c r="Q1300" s="42"/>
      <c r="R1300" s="42"/>
      <c r="S1300" s="42"/>
      <c r="T1300" s="42"/>
      <c r="U1300" s="42"/>
      <c r="V1300" s="42"/>
      <c r="W1300" s="42"/>
      <c r="X1300" s="42"/>
      <c r="Y1300" s="42"/>
      <c r="Z1300" s="42"/>
      <c r="AA1300" s="42"/>
      <c r="AB1300" s="39"/>
      <c r="AD1300" s="39"/>
    </row>
    <row r="1301" spans="4:30" x14ac:dyDescent="0.2">
      <c r="D1301" s="42"/>
      <c r="E1301" s="42"/>
      <c r="F1301" s="42"/>
      <c r="G1301" s="42"/>
      <c r="H1301" s="42"/>
      <c r="I1301" s="42"/>
      <c r="J1301" s="42"/>
      <c r="K1301" s="42"/>
      <c r="L1301" s="42"/>
      <c r="M1301" s="42"/>
      <c r="N1301" s="42"/>
      <c r="O1301" s="42"/>
      <c r="P1301" s="42"/>
      <c r="Q1301" s="42"/>
      <c r="R1301" s="42"/>
      <c r="S1301" s="42"/>
      <c r="T1301" s="42"/>
      <c r="U1301" s="42"/>
      <c r="V1301" s="42"/>
      <c r="W1301" s="42"/>
      <c r="X1301" s="42"/>
      <c r="Y1301" s="42"/>
      <c r="Z1301" s="42"/>
      <c r="AA1301" s="42"/>
      <c r="AB1301" s="39"/>
      <c r="AD1301" s="39"/>
    </row>
    <row r="1302" spans="4:30" x14ac:dyDescent="0.2">
      <c r="D1302" s="42"/>
      <c r="E1302" s="42"/>
      <c r="F1302" s="42"/>
      <c r="G1302" s="42"/>
      <c r="H1302" s="42"/>
      <c r="I1302" s="42"/>
      <c r="J1302" s="42"/>
      <c r="K1302" s="42"/>
      <c r="L1302" s="42"/>
      <c r="M1302" s="42"/>
      <c r="N1302" s="42"/>
      <c r="O1302" s="42"/>
      <c r="P1302" s="42"/>
      <c r="Q1302" s="42"/>
      <c r="R1302" s="42"/>
      <c r="S1302" s="42"/>
      <c r="T1302" s="42"/>
      <c r="U1302" s="42"/>
      <c r="V1302" s="42"/>
      <c r="W1302" s="42"/>
      <c r="X1302" s="42"/>
      <c r="Y1302" s="42"/>
      <c r="Z1302" s="42"/>
      <c r="AA1302" s="42"/>
      <c r="AB1302" s="39"/>
      <c r="AD1302" s="39"/>
    </row>
    <row r="1303" spans="4:30" x14ac:dyDescent="0.2">
      <c r="D1303" s="42"/>
      <c r="E1303" s="42"/>
      <c r="F1303" s="42"/>
      <c r="G1303" s="42"/>
      <c r="H1303" s="42"/>
      <c r="I1303" s="42"/>
      <c r="J1303" s="42"/>
      <c r="K1303" s="42"/>
      <c r="L1303" s="42"/>
      <c r="M1303" s="42"/>
      <c r="N1303" s="42"/>
      <c r="O1303" s="42"/>
      <c r="P1303" s="42"/>
      <c r="Q1303" s="42"/>
      <c r="R1303" s="42"/>
      <c r="S1303" s="42"/>
      <c r="T1303" s="42"/>
      <c r="U1303" s="42"/>
      <c r="V1303" s="42"/>
      <c r="W1303" s="42"/>
      <c r="X1303" s="42"/>
      <c r="Y1303" s="42"/>
      <c r="Z1303" s="42"/>
      <c r="AA1303" s="42"/>
      <c r="AB1303" s="39"/>
      <c r="AD1303" s="39"/>
    </row>
    <row r="1304" spans="4:30" x14ac:dyDescent="0.2">
      <c r="D1304" s="42"/>
      <c r="E1304" s="42"/>
      <c r="F1304" s="42"/>
      <c r="G1304" s="42"/>
      <c r="H1304" s="42"/>
      <c r="I1304" s="42"/>
      <c r="J1304" s="42"/>
      <c r="K1304" s="42"/>
      <c r="L1304" s="42"/>
      <c r="M1304" s="42"/>
      <c r="N1304" s="42"/>
      <c r="O1304" s="42"/>
      <c r="P1304" s="42"/>
      <c r="Q1304" s="42"/>
      <c r="R1304" s="42"/>
      <c r="S1304" s="42"/>
      <c r="T1304" s="42"/>
      <c r="U1304" s="42"/>
      <c r="V1304" s="42"/>
      <c r="W1304" s="42"/>
      <c r="X1304" s="42"/>
      <c r="Y1304" s="42"/>
      <c r="Z1304" s="42"/>
      <c r="AA1304" s="42"/>
      <c r="AB1304" s="39"/>
      <c r="AD1304" s="39"/>
    </row>
    <row r="1305" spans="4:30" x14ac:dyDescent="0.2">
      <c r="D1305" s="42"/>
      <c r="E1305" s="42"/>
      <c r="F1305" s="42"/>
      <c r="G1305" s="42"/>
      <c r="H1305" s="42"/>
      <c r="I1305" s="42"/>
      <c r="J1305" s="42"/>
      <c r="K1305" s="42"/>
      <c r="L1305" s="42"/>
      <c r="M1305" s="42"/>
      <c r="N1305" s="42"/>
      <c r="O1305" s="42"/>
      <c r="P1305" s="42"/>
      <c r="Q1305" s="42"/>
      <c r="R1305" s="42"/>
      <c r="S1305" s="42"/>
      <c r="T1305" s="42"/>
      <c r="U1305" s="42"/>
      <c r="V1305" s="42"/>
      <c r="W1305" s="42"/>
      <c r="X1305" s="42"/>
      <c r="Y1305" s="42"/>
      <c r="Z1305" s="42"/>
      <c r="AA1305" s="42"/>
      <c r="AB1305" s="39"/>
      <c r="AD1305" s="39"/>
    </row>
    <row r="1306" spans="4:30" x14ac:dyDescent="0.2">
      <c r="D1306" s="42"/>
      <c r="E1306" s="42"/>
      <c r="F1306" s="42"/>
      <c r="G1306" s="42"/>
      <c r="H1306" s="42"/>
      <c r="I1306" s="42"/>
      <c r="J1306" s="42"/>
      <c r="K1306" s="42"/>
      <c r="L1306" s="42"/>
      <c r="M1306" s="42"/>
      <c r="N1306" s="42"/>
      <c r="O1306" s="42"/>
      <c r="P1306" s="42"/>
      <c r="Q1306" s="42"/>
      <c r="R1306" s="42"/>
      <c r="S1306" s="42"/>
      <c r="T1306" s="42"/>
      <c r="U1306" s="42"/>
      <c r="V1306" s="42"/>
      <c r="W1306" s="42"/>
      <c r="X1306" s="42"/>
      <c r="Y1306" s="42"/>
      <c r="Z1306" s="42"/>
      <c r="AA1306" s="42"/>
      <c r="AB1306" s="39"/>
      <c r="AD1306" s="39"/>
    </row>
    <row r="1307" spans="4:30" x14ac:dyDescent="0.2">
      <c r="D1307" s="42"/>
      <c r="E1307" s="42"/>
      <c r="F1307" s="42"/>
      <c r="G1307" s="42"/>
      <c r="H1307" s="42"/>
      <c r="I1307" s="42"/>
      <c r="J1307" s="42"/>
      <c r="K1307" s="42"/>
      <c r="L1307" s="42"/>
      <c r="M1307" s="42"/>
      <c r="N1307" s="42"/>
      <c r="O1307" s="42"/>
      <c r="P1307" s="42"/>
      <c r="Q1307" s="42"/>
      <c r="R1307" s="42"/>
      <c r="S1307" s="42"/>
      <c r="T1307" s="42"/>
      <c r="U1307" s="42"/>
      <c r="V1307" s="42"/>
      <c r="W1307" s="42"/>
      <c r="X1307" s="42"/>
      <c r="Y1307" s="42"/>
      <c r="Z1307" s="42"/>
      <c r="AA1307" s="42"/>
      <c r="AB1307" s="39"/>
      <c r="AD1307" s="39"/>
    </row>
    <row r="1308" spans="4:30" x14ac:dyDescent="0.2">
      <c r="D1308" s="42"/>
      <c r="E1308" s="42"/>
      <c r="F1308" s="42"/>
      <c r="G1308" s="42"/>
      <c r="H1308" s="42"/>
      <c r="I1308" s="42"/>
      <c r="J1308" s="42"/>
      <c r="K1308" s="42"/>
      <c r="L1308" s="42"/>
      <c r="M1308" s="42"/>
      <c r="N1308" s="42"/>
      <c r="O1308" s="42"/>
      <c r="P1308" s="42"/>
      <c r="Q1308" s="42"/>
      <c r="R1308" s="42"/>
      <c r="S1308" s="42"/>
      <c r="T1308" s="42"/>
      <c r="U1308" s="42"/>
      <c r="V1308" s="42"/>
      <c r="W1308" s="42"/>
      <c r="X1308" s="42"/>
      <c r="Y1308" s="42"/>
      <c r="Z1308" s="42"/>
      <c r="AA1308" s="42"/>
      <c r="AB1308" s="39"/>
      <c r="AD1308" s="39"/>
    </row>
    <row r="1309" spans="4:30" x14ac:dyDescent="0.2">
      <c r="D1309" s="42"/>
      <c r="E1309" s="42"/>
      <c r="F1309" s="42"/>
      <c r="G1309" s="42"/>
      <c r="H1309" s="42"/>
      <c r="I1309" s="42"/>
      <c r="J1309" s="42"/>
      <c r="K1309" s="42"/>
      <c r="L1309" s="42"/>
      <c r="M1309" s="42"/>
      <c r="N1309" s="42"/>
      <c r="O1309" s="42"/>
      <c r="P1309" s="42"/>
      <c r="Q1309" s="42"/>
      <c r="R1309" s="42"/>
      <c r="S1309" s="42"/>
      <c r="T1309" s="42"/>
      <c r="U1309" s="42"/>
      <c r="V1309" s="42"/>
      <c r="W1309" s="42"/>
      <c r="X1309" s="42"/>
      <c r="Y1309" s="42"/>
      <c r="Z1309" s="42"/>
      <c r="AA1309" s="42"/>
      <c r="AB1309" s="39"/>
      <c r="AD1309" s="39"/>
    </row>
    <row r="1310" spans="4:30" x14ac:dyDescent="0.2">
      <c r="D1310" s="42"/>
      <c r="E1310" s="42"/>
      <c r="F1310" s="42"/>
      <c r="G1310" s="42"/>
      <c r="H1310" s="42"/>
      <c r="I1310" s="42"/>
      <c r="J1310" s="42"/>
      <c r="K1310" s="42"/>
      <c r="L1310" s="42"/>
      <c r="M1310" s="42"/>
      <c r="N1310" s="42"/>
      <c r="O1310" s="42"/>
      <c r="P1310" s="42"/>
      <c r="Q1310" s="42"/>
      <c r="R1310" s="42"/>
      <c r="S1310" s="42"/>
      <c r="T1310" s="42"/>
      <c r="U1310" s="42"/>
      <c r="V1310" s="42"/>
      <c r="W1310" s="42"/>
      <c r="X1310" s="42"/>
      <c r="Y1310" s="42"/>
      <c r="Z1310" s="42"/>
      <c r="AA1310" s="42"/>
      <c r="AB1310" s="39"/>
      <c r="AD1310" s="39"/>
    </row>
    <row r="1311" spans="4:30" x14ac:dyDescent="0.2">
      <c r="D1311" s="42"/>
      <c r="E1311" s="42"/>
      <c r="F1311" s="42"/>
      <c r="G1311" s="42"/>
      <c r="H1311" s="42"/>
      <c r="I1311" s="42"/>
      <c r="J1311" s="42"/>
      <c r="K1311" s="42"/>
      <c r="L1311" s="42"/>
      <c r="M1311" s="42"/>
      <c r="N1311" s="42"/>
      <c r="O1311" s="42"/>
      <c r="P1311" s="42"/>
      <c r="Q1311" s="42"/>
      <c r="R1311" s="42"/>
      <c r="S1311" s="42"/>
      <c r="T1311" s="42"/>
      <c r="U1311" s="42"/>
      <c r="V1311" s="42"/>
      <c r="W1311" s="42"/>
      <c r="X1311" s="42"/>
      <c r="Y1311" s="42"/>
      <c r="Z1311" s="42"/>
      <c r="AA1311" s="42"/>
      <c r="AB1311" s="39"/>
      <c r="AD1311" s="39"/>
    </row>
    <row r="1312" spans="4:30" x14ac:dyDescent="0.2">
      <c r="D1312" s="42"/>
      <c r="E1312" s="42"/>
      <c r="F1312" s="42"/>
      <c r="G1312" s="42"/>
      <c r="H1312" s="42"/>
      <c r="I1312" s="42"/>
      <c r="J1312" s="42"/>
      <c r="K1312" s="42"/>
      <c r="L1312" s="42"/>
      <c r="M1312" s="42"/>
      <c r="N1312" s="42"/>
      <c r="O1312" s="42"/>
      <c r="P1312" s="42"/>
      <c r="Q1312" s="42"/>
      <c r="R1312" s="42"/>
      <c r="S1312" s="42"/>
      <c r="T1312" s="42"/>
      <c r="U1312" s="42"/>
      <c r="V1312" s="42"/>
      <c r="W1312" s="42"/>
      <c r="X1312" s="42"/>
      <c r="Y1312" s="42"/>
      <c r="Z1312" s="42"/>
      <c r="AA1312" s="42"/>
      <c r="AB1312" s="39"/>
      <c r="AD1312" s="39"/>
    </row>
    <row r="1313" spans="4:30" x14ac:dyDescent="0.2">
      <c r="D1313" s="42"/>
      <c r="E1313" s="42"/>
      <c r="F1313" s="42"/>
      <c r="G1313" s="42"/>
      <c r="H1313" s="42"/>
      <c r="I1313" s="42"/>
      <c r="J1313" s="42"/>
      <c r="K1313" s="42"/>
      <c r="L1313" s="42"/>
      <c r="M1313" s="42"/>
      <c r="N1313" s="42"/>
      <c r="O1313" s="42"/>
      <c r="P1313" s="42"/>
      <c r="Q1313" s="42"/>
      <c r="R1313" s="42"/>
      <c r="S1313" s="42"/>
      <c r="T1313" s="42"/>
      <c r="U1313" s="42"/>
      <c r="V1313" s="42"/>
      <c r="W1313" s="42"/>
      <c r="X1313" s="42"/>
      <c r="Y1313" s="42"/>
      <c r="Z1313" s="42"/>
      <c r="AA1313" s="42"/>
      <c r="AB1313" s="39"/>
      <c r="AD1313" s="39"/>
    </row>
    <row r="1314" spans="4:30" x14ac:dyDescent="0.2">
      <c r="D1314" s="42"/>
      <c r="E1314" s="42"/>
      <c r="F1314" s="42"/>
      <c r="G1314" s="42"/>
      <c r="H1314" s="42"/>
      <c r="I1314" s="42"/>
      <c r="J1314" s="42"/>
      <c r="K1314" s="42"/>
      <c r="L1314" s="42"/>
      <c r="M1314" s="42"/>
      <c r="N1314" s="42"/>
      <c r="O1314" s="42"/>
      <c r="P1314" s="42"/>
      <c r="Q1314" s="42"/>
      <c r="R1314" s="42"/>
      <c r="S1314" s="42"/>
      <c r="T1314" s="42"/>
      <c r="U1314" s="42"/>
      <c r="V1314" s="42"/>
      <c r="W1314" s="42"/>
      <c r="X1314" s="42"/>
      <c r="Y1314" s="42"/>
      <c r="Z1314" s="42"/>
      <c r="AA1314" s="42"/>
      <c r="AB1314" s="39"/>
      <c r="AD1314" s="39"/>
    </row>
    <row r="1315" spans="4:30" x14ac:dyDescent="0.2">
      <c r="D1315" s="42"/>
      <c r="E1315" s="42"/>
      <c r="F1315" s="42"/>
      <c r="G1315" s="42"/>
      <c r="H1315" s="42"/>
      <c r="I1315" s="42"/>
      <c r="J1315" s="42"/>
      <c r="K1315" s="42"/>
      <c r="L1315" s="42"/>
      <c r="M1315" s="42"/>
      <c r="N1315" s="42"/>
      <c r="O1315" s="42"/>
      <c r="P1315" s="42"/>
      <c r="Q1315" s="42"/>
      <c r="R1315" s="42"/>
      <c r="S1315" s="42"/>
      <c r="T1315" s="42"/>
      <c r="U1315" s="42"/>
      <c r="V1315" s="42"/>
      <c r="W1315" s="42"/>
      <c r="X1315" s="42"/>
      <c r="Y1315" s="42"/>
      <c r="Z1315" s="42"/>
      <c r="AA1315" s="42"/>
      <c r="AB1315" s="39"/>
      <c r="AD1315" s="39"/>
    </row>
    <row r="1316" spans="4:30" x14ac:dyDescent="0.2">
      <c r="D1316" s="42"/>
      <c r="E1316" s="42"/>
      <c r="F1316" s="42"/>
      <c r="G1316" s="42"/>
      <c r="H1316" s="42"/>
      <c r="I1316" s="42"/>
      <c r="J1316" s="42"/>
      <c r="K1316" s="42"/>
      <c r="L1316" s="42"/>
      <c r="M1316" s="42"/>
      <c r="N1316" s="42"/>
      <c r="O1316" s="42"/>
      <c r="P1316" s="42"/>
      <c r="Q1316" s="42"/>
      <c r="R1316" s="42"/>
      <c r="S1316" s="42"/>
      <c r="T1316" s="42"/>
      <c r="U1316" s="42"/>
      <c r="V1316" s="42"/>
      <c r="W1316" s="42"/>
      <c r="X1316" s="42"/>
      <c r="Y1316" s="42"/>
      <c r="Z1316" s="42"/>
      <c r="AA1316" s="42"/>
      <c r="AB1316" s="39"/>
      <c r="AD1316" s="39"/>
    </row>
    <row r="1317" spans="4:30" x14ac:dyDescent="0.2">
      <c r="D1317" s="42"/>
      <c r="E1317" s="42"/>
      <c r="F1317" s="42"/>
      <c r="G1317" s="42"/>
      <c r="H1317" s="42"/>
      <c r="I1317" s="42"/>
      <c r="J1317" s="42"/>
      <c r="K1317" s="42"/>
      <c r="L1317" s="42"/>
      <c r="M1317" s="42"/>
      <c r="N1317" s="42"/>
      <c r="O1317" s="42"/>
      <c r="P1317" s="42"/>
      <c r="Q1317" s="42"/>
      <c r="R1317" s="42"/>
      <c r="S1317" s="42"/>
      <c r="T1317" s="42"/>
      <c r="U1317" s="42"/>
      <c r="V1317" s="42"/>
      <c r="W1317" s="42"/>
      <c r="X1317" s="42"/>
      <c r="Y1317" s="42"/>
      <c r="Z1317" s="42"/>
      <c r="AA1317" s="42"/>
      <c r="AB1317" s="39"/>
      <c r="AD1317" s="39"/>
    </row>
    <row r="1318" spans="4:30" x14ac:dyDescent="0.2">
      <c r="D1318" s="42"/>
      <c r="E1318" s="42"/>
      <c r="F1318" s="42"/>
      <c r="G1318" s="42"/>
      <c r="H1318" s="42"/>
      <c r="I1318" s="42"/>
      <c r="J1318" s="42"/>
      <c r="K1318" s="42"/>
      <c r="L1318" s="42"/>
      <c r="M1318" s="42"/>
      <c r="N1318" s="42"/>
      <c r="O1318" s="42"/>
      <c r="P1318" s="42"/>
      <c r="Q1318" s="42"/>
      <c r="R1318" s="42"/>
      <c r="S1318" s="42"/>
      <c r="T1318" s="42"/>
      <c r="U1318" s="42"/>
      <c r="V1318" s="42"/>
      <c r="W1318" s="42"/>
      <c r="X1318" s="42"/>
      <c r="Y1318" s="42"/>
      <c r="Z1318" s="42"/>
      <c r="AA1318" s="42"/>
      <c r="AB1318" s="39"/>
      <c r="AD1318" s="39"/>
    </row>
    <row r="1319" spans="4:30" x14ac:dyDescent="0.2">
      <c r="D1319" s="42"/>
      <c r="E1319" s="42"/>
      <c r="F1319" s="42"/>
      <c r="G1319" s="42"/>
      <c r="H1319" s="42"/>
      <c r="I1319" s="42"/>
      <c r="J1319" s="42"/>
      <c r="K1319" s="42"/>
      <c r="L1319" s="42"/>
      <c r="M1319" s="42"/>
      <c r="N1319" s="42"/>
      <c r="O1319" s="42"/>
      <c r="P1319" s="42"/>
      <c r="Q1319" s="42"/>
      <c r="R1319" s="42"/>
      <c r="S1319" s="42"/>
      <c r="T1319" s="42"/>
      <c r="U1319" s="42"/>
      <c r="V1319" s="42"/>
      <c r="W1319" s="42"/>
      <c r="X1319" s="42"/>
      <c r="Y1319" s="42"/>
      <c r="Z1319" s="42"/>
      <c r="AA1319" s="42"/>
      <c r="AB1319" s="39"/>
      <c r="AD1319" s="39"/>
    </row>
    <row r="1320" spans="4:30" x14ac:dyDescent="0.2">
      <c r="D1320" s="42"/>
      <c r="E1320" s="42"/>
      <c r="F1320" s="42"/>
      <c r="G1320" s="42"/>
      <c r="H1320" s="42"/>
      <c r="I1320" s="42"/>
      <c r="J1320" s="42"/>
      <c r="K1320" s="42"/>
      <c r="L1320" s="42"/>
      <c r="M1320" s="42"/>
      <c r="N1320" s="42"/>
      <c r="O1320" s="42"/>
      <c r="P1320" s="42"/>
      <c r="Q1320" s="42"/>
      <c r="R1320" s="42"/>
      <c r="S1320" s="42"/>
      <c r="T1320" s="42"/>
      <c r="U1320" s="42"/>
      <c r="V1320" s="42"/>
      <c r="W1320" s="42"/>
      <c r="X1320" s="42"/>
      <c r="Y1320" s="42"/>
      <c r="Z1320" s="42"/>
      <c r="AA1320" s="42"/>
      <c r="AB1320" s="39"/>
      <c r="AD1320" s="39"/>
    </row>
    <row r="1321" spans="4:30" x14ac:dyDescent="0.2">
      <c r="D1321" s="42"/>
      <c r="E1321" s="42"/>
      <c r="F1321" s="42"/>
      <c r="G1321" s="42"/>
      <c r="H1321" s="42"/>
      <c r="I1321" s="42"/>
      <c r="J1321" s="42"/>
      <c r="K1321" s="42"/>
      <c r="L1321" s="42"/>
      <c r="M1321" s="42"/>
      <c r="N1321" s="42"/>
      <c r="O1321" s="42"/>
      <c r="P1321" s="42"/>
      <c r="Q1321" s="42"/>
      <c r="R1321" s="42"/>
      <c r="S1321" s="42"/>
      <c r="T1321" s="42"/>
      <c r="U1321" s="42"/>
      <c r="V1321" s="42"/>
      <c r="W1321" s="42"/>
      <c r="X1321" s="42"/>
      <c r="Y1321" s="42"/>
      <c r="Z1321" s="42"/>
      <c r="AA1321" s="42"/>
      <c r="AB1321" s="39"/>
      <c r="AD1321" s="39"/>
    </row>
    <row r="1322" spans="4:30" x14ac:dyDescent="0.2">
      <c r="D1322" s="42"/>
      <c r="E1322" s="42"/>
      <c r="F1322" s="42"/>
      <c r="G1322" s="42"/>
      <c r="H1322" s="42"/>
      <c r="I1322" s="42"/>
      <c r="J1322" s="42"/>
      <c r="K1322" s="42"/>
      <c r="L1322" s="42"/>
      <c r="M1322" s="42"/>
      <c r="N1322" s="42"/>
      <c r="O1322" s="42"/>
      <c r="P1322" s="42"/>
      <c r="Q1322" s="42"/>
      <c r="R1322" s="42"/>
      <c r="S1322" s="42"/>
      <c r="T1322" s="42"/>
      <c r="U1322" s="42"/>
      <c r="V1322" s="42"/>
      <c r="W1322" s="42"/>
      <c r="X1322" s="42"/>
      <c r="Y1322" s="42"/>
      <c r="Z1322" s="42"/>
      <c r="AA1322" s="42"/>
      <c r="AB1322" s="39"/>
      <c r="AD1322" s="39"/>
    </row>
    <row r="1323" spans="4:30" x14ac:dyDescent="0.2">
      <c r="D1323" s="42"/>
      <c r="E1323" s="42"/>
      <c r="F1323" s="42"/>
      <c r="G1323" s="42"/>
      <c r="H1323" s="42"/>
      <c r="I1323" s="42"/>
      <c r="J1323" s="42"/>
      <c r="K1323" s="42"/>
      <c r="L1323" s="42"/>
      <c r="M1323" s="42"/>
      <c r="N1323" s="42"/>
      <c r="O1323" s="42"/>
      <c r="P1323" s="42"/>
      <c r="Q1323" s="42"/>
      <c r="R1323" s="42"/>
      <c r="S1323" s="42"/>
      <c r="T1323" s="42"/>
      <c r="U1323" s="42"/>
      <c r="V1323" s="42"/>
      <c r="W1323" s="42"/>
      <c r="X1323" s="42"/>
      <c r="Y1323" s="42"/>
      <c r="Z1323" s="42"/>
      <c r="AA1323" s="42"/>
      <c r="AB1323" s="39"/>
      <c r="AD1323" s="39"/>
    </row>
    <row r="1324" spans="4:30" x14ac:dyDescent="0.2">
      <c r="D1324" s="42"/>
      <c r="E1324" s="42"/>
      <c r="F1324" s="42"/>
      <c r="G1324" s="42"/>
      <c r="H1324" s="42"/>
      <c r="I1324" s="42"/>
      <c r="J1324" s="42"/>
      <c r="K1324" s="42"/>
      <c r="L1324" s="42"/>
      <c r="M1324" s="42"/>
      <c r="N1324" s="42"/>
      <c r="O1324" s="42"/>
      <c r="P1324" s="42"/>
      <c r="Q1324" s="42"/>
      <c r="R1324" s="42"/>
      <c r="S1324" s="42"/>
      <c r="T1324" s="42"/>
      <c r="U1324" s="42"/>
      <c r="V1324" s="42"/>
      <c r="W1324" s="42"/>
      <c r="X1324" s="42"/>
      <c r="Y1324" s="42"/>
      <c r="Z1324" s="42"/>
      <c r="AA1324" s="42"/>
      <c r="AB1324" s="39"/>
      <c r="AD1324" s="39"/>
    </row>
    <row r="1325" spans="4:30" x14ac:dyDescent="0.2">
      <c r="D1325" s="42"/>
      <c r="E1325" s="42"/>
      <c r="F1325" s="42"/>
      <c r="G1325" s="42"/>
      <c r="H1325" s="42"/>
      <c r="I1325" s="42"/>
      <c r="J1325" s="42"/>
      <c r="K1325" s="42"/>
      <c r="L1325" s="42"/>
      <c r="M1325" s="42"/>
      <c r="N1325" s="42"/>
      <c r="O1325" s="42"/>
      <c r="P1325" s="42"/>
      <c r="Q1325" s="42"/>
      <c r="R1325" s="42"/>
      <c r="S1325" s="42"/>
      <c r="T1325" s="42"/>
      <c r="U1325" s="42"/>
      <c r="V1325" s="42"/>
      <c r="W1325" s="42"/>
      <c r="X1325" s="42"/>
      <c r="Y1325" s="42"/>
      <c r="Z1325" s="42"/>
      <c r="AA1325" s="42"/>
      <c r="AB1325" s="39"/>
      <c r="AD1325" s="39"/>
    </row>
    <row r="1326" spans="4:30" x14ac:dyDescent="0.2">
      <c r="D1326" s="42"/>
      <c r="E1326" s="42"/>
      <c r="F1326" s="42"/>
      <c r="G1326" s="42"/>
      <c r="H1326" s="42"/>
      <c r="I1326" s="42"/>
      <c r="J1326" s="42"/>
      <c r="K1326" s="42"/>
      <c r="L1326" s="42"/>
      <c r="M1326" s="42"/>
      <c r="N1326" s="42"/>
      <c r="O1326" s="42"/>
      <c r="P1326" s="42"/>
      <c r="Q1326" s="42"/>
      <c r="R1326" s="42"/>
      <c r="S1326" s="42"/>
      <c r="T1326" s="42"/>
      <c r="U1326" s="42"/>
      <c r="V1326" s="42"/>
      <c r="W1326" s="42"/>
      <c r="X1326" s="42"/>
      <c r="Y1326" s="42"/>
      <c r="Z1326" s="42"/>
      <c r="AA1326" s="42"/>
      <c r="AB1326" s="39"/>
      <c r="AD1326" s="39"/>
    </row>
    <row r="1327" spans="4:30" x14ac:dyDescent="0.2">
      <c r="D1327" s="42"/>
      <c r="E1327" s="42"/>
      <c r="F1327" s="42"/>
      <c r="G1327" s="42"/>
      <c r="H1327" s="42"/>
      <c r="I1327" s="42"/>
      <c r="J1327" s="42"/>
      <c r="K1327" s="42"/>
      <c r="L1327" s="42"/>
      <c r="M1327" s="42"/>
      <c r="N1327" s="42"/>
      <c r="O1327" s="42"/>
      <c r="P1327" s="42"/>
      <c r="Q1327" s="42"/>
      <c r="R1327" s="42"/>
      <c r="S1327" s="42"/>
      <c r="T1327" s="42"/>
      <c r="U1327" s="42"/>
      <c r="V1327" s="42"/>
      <c r="W1327" s="42"/>
      <c r="X1327" s="42"/>
      <c r="Y1327" s="42"/>
      <c r="Z1327" s="42"/>
      <c r="AA1327" s="42"/>
      <c r="AB1327" s="39"/>
      <c r="AD1327" s="39"/>
    </row>
    <row r="1328" spans="4:30" x14ac:dyDescent="0.2">
      <c r="D1328" s="42"/>
      <c r="E1328" s="42"/>
      <c r="F1328" s="42"/>
      <c r="G1328" s="42"/>
      <c r="H1328" s="42"/>
      <c r="I1328" s="42"/>
      <c r="J1328" s="42"/>
      <c r="K1328" s="42"/>
      <c r="L1328" s="42"/>
      <c r="M1328" s="42"/>
      <c r="N1328" s="42"/>
      <c r="O1328" s="42"/>
      <c r="P1328" s="42"/>
      <c r="Q1328" s="42"/>
      <c r="R1328" s="42"/>
      <c r="S1328" s="42"/>
      <c r="T1328" s="42"/>
      <c r="U1328" s="42"/>
      <c r="V1328" s="42"/>
      <c r="W1328" s="42"/>
      <c r="X1328" s="42"/>
      <c r="Y1328" s="42"/>
      <c r="Z1328" s="42"/>
      <c r="AA1328" s="42"/>
      <c r="AB1328" s="39"/>
      <c r="AD1328" s="39"/>
    </row>
    <row r="1329" spans="4:30" x14ac:dyDescent="0.2">
      <c r="D1329" s="42"/>
      <c r="E1329" s="42"/>
      <c r="F1329" s="42"/>
      <c r="G1329" s="42"/>
      <c r="H1329" s="42"/>
      <c r="I1329" s="42"/>
      <c r="J1329" s="42"/>
      <c r="K1329" s="42"/>
      <c r="L1329" s="42"/>
      <c r="M1329" s="42"/>
      <c r="N1329" s="42"/>
      <c r="O1329" s="42"/>
      <c r="P1329" s="42"/>
      <c r="Q1329" s="42"/>
      <c r="R1329" s="42"/>
      <c r="S1329" s="42"/>
      <c r="T1329" s="42"/>
      <c r="U1329" s="42"/>
      <c r="V1329" s="42"/>
      <c r="W1329" s="42"/>
      <c r="X1329" s="42"/>
      <c r="Y1329" s="42"/>
      <c r="Z1329" s="42"/>
      <c r="AA1329" s="42"/>
      <c r="AB1329" s="39"/>
      <c r="AD1329" s="39"/>
    </row>
    <row r="1330" spans="4:30" x14ac:dyDescent="0.2">
      <c r="D1330" s="42"/>
      <c r="E1330" s="42"/>
      <c r="F1330" s="42"/>
      <c r="G1330" s="42"/>
      <c r="H1330" s="42"/>
      <c r="I1330" s="42"/>
      <c r="J1330" s="42"/>
      <c r="K1330" s="42"/>
      <c r="L1330" s="42"/>
      <c r="M1330" s="42"/>
      <c r="N1330" s="42"/>
      <c r="O1330" s="42"/>
      <c r="P1330" s="42"/>
      <c r="Q1330" s="42"/>
      <c r="R1330" s="42"/>
      <c r="S1330" s="42"/>
      <c r="T1330" s="42"/>
      <c r="U1330" s="42"/>
      <c r="V1330" s="42"/>
      <c r="W1330" s="42"/>
      <c r="X1330" s="42"/>
      <c r="Y1330" s="42"/>
      <c r="Z1330" s="42"/>
      <c r="AA1330" s="42"/>
      <c r="AB1330" s="39"/>
      <c r="AD1330" s="39"/>
    </row>
    <row r="1331" spans="4:30" x14ac:dyDescent="0.2">
      <c r="D1331" s="42"/>
      <c r="E1331" s="42"/>
      <c r="F1331" s="42"/>
      <c r="G1331" s="42"/>
      <c r="H1331" s="42"/>
      <c r="I1331" s="42"/>
      <c r="J1331" s="42"/>
      <c r="K1331" s="42"/>
      <c r="L1331" s="42"/>
      <c r="M1331" s="42"/>
      <c r="N1331" s="42"/>
      <c r="O1331" s="42"/>
      <c r="P1331" s="42"/>
      <c r="Q1331" s="42"/>
      <c r="R1331" s="42"/>
      <c r="S1331" s="42"/>
      <c r="T1331" s="42"/>
      <c r="U1331" s="42"/>
      <c r="V1331" s="42"/>
      <c r="W1331" s="42"/>
      <c r="X1331" s="42"/>
      <c r="Y1331" s="42"/>
      <c r="Z1331" s="42"/>
      <c r="AA1331" s="42"/>
      <c r="AB1331" s="39"/>
      <c r="AD1331" s="39"/>
    </row>
    <row r="1332" spans="4:30" x14ac:dyDescent="0.2">
      <c r="D1332" s="42"/>
      <c r="E1332" s="42"/>
      <c r="F1332" s="42"/>
      <c r="G1332" s="42"/>
      <c r="H1332" s="42"/>
      <c r="I1332" s="42"/>
      <c r="J1332" s="42"/>
      <c r="K1332" s="42"/>
      <c r="L1332" s="42"/>
      <c r="M1332" s="42"/>
      <c r="N1332" s="42"/>
      <c r="O1332" s="42"/>
      <c r="P1332" s="42"/>
      <c r="Q1332" s="42"/>
      <c r="R1332" s="42"/>
      <c r="S1332" s="42"/>
      <c r="T1332" s="42"/>
      <c r="U1332" s="42"/>
      <c r="V1332" s="42"/>
      <c r="W1332" s="42"/>
      <c r="X1332" s="42"/>
      <c r="Y1332" s="42"/>
      <c r="Z1332" s="42"/>
      <c r="AA1332" s="42"/>
      <c r="AB1332" s="39"/>
      <c r="AD1332" s="39"/>
    </row>
    <row r="1333" spans="4:30" x14ac:dyDescent="0.2">
      <c r="D1333" s="42"/>
      <c r="E1333" s="42"/>
      <c r="F1333" s="42"/>
      <c r="G1333" s="42"/>
      <c r="H1333" s="42"/>
      <c r="I1333" s="42"/>
      <c r="J1333" s="42"/>
      <c r="K1333" s="42"/>
      <c r="L1333" s="42"/>
      <c r="M1333" s="42"/>
      <c r="N1333" s="42"/>
      <c r="O1333" s="42"/>
      <c r="P1333" s="42"/>
      <c r="Q1333" s="42"/>
      <c r="R1333" s="42"/>
      <c r="S1333" s="42"/>
      <c r="T1333" s="42"/>
      <c r="U1333" s="42"/>
      <c r="V1333" s="42"/>
      <c r="W1333" s="42"/>
      <c r="X1333" s="42"/>
      <c r="Y1333" s="42"/>
      <c r="Z1333" s="42"/>
      <c r="AA1333" s="42"/>
      <c r="AB1333" s="39"/>
      <c r="AD1333" s="39"/>
    </row>
    <row r="1334" spans="4:30" x14ac:dyDescent="0.2">
      <c r="D1334" s="42"/>
      <c r="E1334" s="42"/>
      <c r="F1334" s="42"/>
      <c r="G1334" s="42"/>
      <c r="H1334" s="42"/>
      <c r="I1334" s="42"/>
      <c r="J1334" s="42"/>
      <c r="K1334" s="42"/>
      <c r="L1334" s="42"/>
      <c r="M1334" s="42"/>
      <c r="N1334" s="42"/>
      <c r="O1334" s="42"/>
      <c r="P1334" s="42"/>
      <c r="Q1334" s="42"/>
      <c r="R1334" s="42"/>
      <c r="S1334" s="42"/>
      <c r="T1334" s="42"/>
      <c r="U1334" s="42"/>
      <c r="V1334" s="42"/>
      <c r="W1334" s="42"/>
      <c r="X1334" s="42"/>
      <c r="Y1334" s="42"/>
      <c r="Z1334" s="42"/>
      <c r="AA1334" s="42"/>
      <c r="AB1334" s="39"/>
      <c r="AD1334" s="39"/>
    </row>
    <row r="1335" spans="4:30" x14ac:dyDescent="0.2">
      <c r="D1335" s="42"/>
      <c r="E1335" s="42"/>
      <c r="F1335" s="42"/>
      <c r="G1335" s="42"/>
      <c r="H1335" s="42"/>
      <c r="I1335" s="42"/>
      <c r="J1335" s="42"/>
      <c r="K1335" s="42"/>
      <c r="L1335" s="42"/>
      <c r="M1335" s="42"/>
      <c r="N1335" s="42"/>
      <c r="O1335" s="42"/>
      <c r="P1335" s="42"/>
      <c r="Q1335" s="42"/>
      <c r="R1335" s="42"/>
      <c r="S1335" s="42"/>
      <c r="T1335" s="42"/>
      <c r="U1335" s="42"/>
      <c r="V1335" s="42"/>
      <c r="W1335" s="42"/>
      <c r="X1335" s="42"/>
      <c r="Y1335" s="42"/>
      <c r="Z1335" s="42"/>
      <c r="AA1335" s="42"/>
      <c r="AB1335" s="39"/>
      <c r="AD1335" s="39"/>
    </row>
    <row r="1336" spans="4:30" x14ac:dyDescent="0.2">
      <c r="D1336" s="42"/>
      <c r="E1336" s="42"/>
      <c r="F1336" s="42"/>
      <c r="G1336" s="42"/>
      <c r="H1336" s="42"/>
      <c r="I1336" s="42"/>
      <c r="J1336" s="42"/>
      <c r="K1336" s="42"/>
      <c r="L1336" s="42"/>
      <c r="M1336" s="42"/>
      <c r="N1336" s="42"/>
      <c r="O1336" s="42"/>
      <c r="P1336" s="42"/>
      <c r="Q1336" s="42"/>
      <c r="R1336" s="42"/>
      <c r="S1336" s="42"/>
      <c r="T1336" s="42"/>
      <c r="U1336" s="42"/>
      <c r="V1336" s="42"/>
      <c r="W1336" s="42"/>
      <c r="X1336" s="42"/>
      <c r="Y1336" s="42"/>
      <c r="Z1336" s="42"/>
      <c r="AA1336" s="42"/>
      <c r="AB1336" s="39"/>
      <c r="AD1336" s="39"/>
    </row>
    <row r="1337" spans="4:30" x14ac:dyDescent="0.2">
      <c r="D1337" s="42"/>
      <c r="E1337" s="42"/>
      <c r="F1337" s="42"/>
      <c r="G1337" s="42"/>
      <c r="H1337" s="42"/>
      <c r="I1337" s="42"/>
      <c r="J1337" s="42"/>
      <c r="K1337" s="42"/>
      <c r="L1337" s="42"/>
      <c r="M1337" s="42"/>
      <c r="N1337" s="42"/>
      <c r="O1337" s="42"/>
      <c r="P1337" s="42"/>
      <c r="Q1337" s="42"/>
      <c r="R1337" s="42"/>
      <c r="S1337" s="42"/>
      <c r="T1337" s="42"/>
      <c r="U1337" s="42"/>
      <c r="V1337" s="42"/>
      <c r="W1337" s="42"/>
      <c r="X1337" s="42"/>
      <c r="Y1337" s="42"/>
      <c r="Z1337" s="42"/>
      <c r="AA1337" s="42"/>
      <c r="AB1337" s="39"/>
      <c r="AD1337" s="39"/>
    </row>
    <row r="1338" spans="4:30" x14ac:dyDescent="0.2">
      <c r="D1338" s="42"/>
      <c r="E1338" s="42"/>
      <c r="F1338" s="42"/>
      <c r="G1338" s="42"/>
      <c r="H1338" s="42"/>
      <c r="I1338" s="42"/>
      <c r="J1338" s="42"/>
      <c r="K1338" s="42"/>
      <c r="L1338" s="42"/>
      <c r="M1338" s="42"/>
      <c r="N1338" s="42"/>
      <c r="O1338" s="42"/>
      <c r="P1338" s="42"/>
      <c r="Q1338" s="42"/>
      <c r="R1338" s="42"/>
      <c r="S1338" s="42"/>
      <c r="T1338" s="42"/>
      <c r="U1338" s="42"/>
      <c r="V1338" s="42"/>
      <c r="W1338" s="42"/>
      <c r="X1338" s="42"/>
      <c r="Y1338" s="42"/>
      <c r="Z1338" s="42"/>
      <c r="AA1338" s="42"/>
      <c r="AB1338" s="39"/>
      <c r="AD1338" s="39"/>
    </row>
    <row r="1339" spans="4:30" x14ac:dyDescent="0.2">
      <c r="D1339" s="42"/>
      <c r="E1339" s="42"/>
      <c r="F1339" s="42"/>
      <c r="G1339" s="42"/>
      <c r="H1339" s="42"/>
      <c r="I1339" s="42"/>
      <c r="J1339" s="42"/>
      <c r="K1339" s="42"/>
      <c r="L1339" s="42"/>
      <c r="M1339" s="42"/>
      <c r="N1339" s="42"/>
      <c r="O1339" s="42"/>
      <c r="P1339" s="42"/>
      <c r="Q1339" s="42"/>
      <c r="R1339" s="42"/>
      <c r="S1339" s="42"/>
      <c r="T1339" s="42"/>
      <c r="U1339" s="42"/>
      <c r="V1339" s="42"/>
      <c r="W1339" s="42"/>
      <c r="X1339" s="42"/>
      <c r="Y1339" s="42"/>
      <c r="Z1339" s="42"/>
      <c r="AA1339" s="42"/>
      <c r="AB1339" s="39"/>
      <c r="AD1339" s="39"/>
    </row>
    <row r="1340" spans="4:30" x14ac:dyDescent="0.2">
      <c r="D1340" s="42"/>
      <c r="E1340" s="42"/>
      <c r="F1340" s="42"/>
      <c r="G1340" s="42"/>
      <c r="H1340" s="42"/>
      <c r="I1340" s="42"/>
      <c r="J1340" s="42"/>
      <c r="K1340" s="42"/>
      <c r="L1340" s="42"/>
      <c r="M1340" s="42"/>
      <c r="N1340" s="42"/>
      <c r="O1340" s="42"/>
      <c r="P1340" s="42"/>
      <c r="Q1340" s="42"/>
      <c r="R1340" s="42"/>
      <c r="S1340" s="42"/>
      <c r="T1340" s="42"/>
      <c r="U1340" s="42"/>
      <c r="V1340" s="42"/>
      <c r="W1340" s="42"/>
      <c r="X1340" s="42"/>
      <c r="Y1340" s="42"/>
      <c r="Z1340" s="42"/>
      <c r="AA1340" s="42"/>
      <c r="AB1340" s="39"/>
      <c r="AD1340" s="39"/>
    </row>
    <row r="1341" spans="4:30" x14ac:dyDescent="0.2">
      <c r="D1341" s="42"/>
      <c r="E1341" s="42"/>
      <c r="F1341" s="42"/>
      <c r="G1341" s="42"/>
      <c r="H1341" s="42"/>
      <c r="I1341" s="42"/>
      <c r="J1341" s="42"/>
      <c r="K1341" s="42"/>
      <c r="L1341" s="42"/>
      <c r="M1341" s="42"/>
      <c r="N1341" s="42"/>
      <c r="O1341" s="42"/>
      <c r="P1341" s="42"/>
      <c r="Q1341" s="42"/>
      <c r="R1341" s="42"/>
      <c r="S1341" s="42"/>
      <c r="T1341" s="42"/>
      <c r="U1341" s="42"/>
      <c r="V1341" s="42"/>
      <c r="W1341" s="42"/>
      <c r="X1341" s="42"/>
      <c r="Y1341" s="42"/>
      <c r="Z1341" s="42"/>
      <c r="AA1341" s="42"/>
      <c r="AB1341" s="39"/>
      <c r="AD1341" s="39"/>
    </row>
    <row r="1342" spans="4:30" x14ac:dyDescent="0.2">
      <c r="D1342" s="42"/>
      <c r="E1342" s="42"/>
      <c r="F1342" s="42"/>
      <c r="G1342" s="42"/>
      <c r="H1342" s="42"/>
      <c r="I1342" s="42"/>
      <c r="J1342" s="42"/>
      <c r="K1342" s="42"/>
      <c r="L1342" s="42"/>
      <c r="M1342" s="42"/>
      <c r="N1342" s="42"/>
      <c r="O1342" s="42"/>
      <c r="P1342" s="42"/>
      <c r="Q1342" s="42"/>
      <c r="R1342" s="42"/>
      <c r="S1342" s="42"/>
      <c r="T1342" s="42"/>
      <c r="U1342" s="42"/>
      <c r="V1342" s="42"/>
      <c r="W1342" s="42"/>
      <c r="X1342" s="42"/>
      <c r="Y1342" s="42"/>
      <c r="Z1342" s="42"/>
      <c r="AA1342" s="42"/>
      <c r="AB1342" s="39"/>
      <c r="AD1342" s="39"/>
    </row>
    <row r="1343" spans="4:30" x14ac:dyDescent="0.2">
      <c r="D1343" s="42"/>
      <c r="E1343" s="42"/>
      <c r="F1343" s="42"/>
      <c r="G1343" s="42"/>
      <c r="H1343" s="42"/>
      <c r="I1343" s="42"/>
      <c r="J1343" s="42"/>
      <c r="K1343" s="42"/>
      <c r="L1343" s="42"/>
      <c r="M1343" s="42"/>
      <c r="N1343" s="42"/>
      <c r="O1343" s="42"/>
      <c r="P1343" s="42"/>
      <c r="Q1343" s="42"/>
      <c r="R1343" s="42"/>
      <c r="S1343" s="42"/>
      <c r="T1343" s="42"/>
      <c r="U1343" s="42"/>
      <c r="V1343" s="42"/>
      <c r="W1343" s="42"/>
      <c r="X1343" s="42"/>
      <c r="Y1343" s="42"/>
      <c r="Z1343" s="42"/>
      <c r="AA1343" s="42"/>
      <c r="AB1343" s="39"/>
      <c r="AD1343" s="39"/>
    </row>
    <row r="1344" spans="4:30" x14ac:dyDescent="0.2">
      <c r="D1344" s="42"/>
      <c r="E1344" s="42"/>
      <c r="F1344" s="42"/>
      <c r="G1344" s="42"/>
      <c r="H1344" s="42"/>
      <c r="I1344" s="42"/>
      <c r="J1344" s="42"/>
      <c r="K1344" s="42"/>
      <c r="L1344" s="42"/>
      <c r="M1344" s="42"/>
      <c r="N1344" s="42"/>
      <c r="O1344" s="42"/>
      <c r="P1344" s="42"/>
      <c r="Q1344" s="42"/>
      <c r="R1344" s="42"/>
      <c r="S1344" s="42"/>
      <c r="T1344" s="42"/>
      <c r="U1344" s="42"/>
      <c r="V1344" s="42"/>
      <c r="W1344" s="42"/>
      <c r="X1344" s="42"/>
      <c r="Y1344" s="42"/>
      <c r="Z1344" s="42"/>
      <c r="AA1344" s="42"/>
      <c r="AB1344" s="39"/>
      <c r="AD1344" s="39"/>
    </row>
    <row r="1345" spans="4:30" x14ac:dyDescent="0.2">
      <c r="D1345" s="42"/>
      <c r="E1345" s="42"/>
      <c r="F1345" s="42"/>
      <c r="G1345" s="42"/>
      <c r="H1345" s="42"/>
      <c r="I1345" s="42"/>
      <c r="J1345" s="42"/>
      <c r="K1345" s="42"/>
      <c r="L1345" s="42"/>
      <c r="M1345" s="42"/>
      <c r="N1345" s="42"/>
      <c r="O1345" s="42"/>
      <c r="P1345" s="42"/>
      <c r="Q1345" s="42"/>
      <c r="R1345" s="42"/>
      <c r="S1345" s="42"/>
      <c r="T1345" s="42"/>
      <c r="U1345" s="42"/>
      <c r="V1345" s="42"/>
      <c r="W1345" s="42"/>
      <c r="X1345" s="42"/>
      <c r="Y1345" s="42"/>
      <c r="Z1345" s="42"/>
      <c r="AA1345" s="42"/>
      <c r="AB1345" s="39"/>
      <c r="AD1345" s="39"/>
    </row>
    <row r="1346" spans="4:30" x14ac:dyDescent="0.2">
      <c r="D1346" s="42"/>
      <c r="E1346" s="42"/>
      <c r="F1346" s="42"/>
      <c r="G1346" s="42"/>
      <c r="H1346" s="42"/>
      <c r="I1346" s="42"/>
      <c r="J1346" s="42"/>
      <c r="K1346" s="42"/>
      <c r="L1346" s="42"/>
      <c r="M1346" s="42"/>
      <c r="N1346" s="42"/>
      <c r="O1346" s="42"/>
      <c r="P1346" s="42"/>
      <c r="Q1346" s="42"/>
      <c r="R1346" s="42"/>
      <c r="S1346" s="42"/>
      <c r="T1346" s="42"/>
      <c r="U1346" s="42"/>
      <c r="V1346" s="42"/>
      <c r="W1346" s="42"/>
      <c r="X1346" s="42"/>
      <c r="Y1346" s="42"/>
      <c r="Z1346" s="42"/>
      <c r="AA1346" s="42"/>
      <c r="AB1346" s="39"/>
      <c r="AD1346" s="39"/>
    </row>
    <row r="1347" spans="4:30" x14ac:dyDescent="0.2">
      <c r="D1347" s="42"/>
      <c r="E1347" s="42"/>
      <c r="F1347" s="42"/>
      <c r="G1347" s="42"/>
      <c r="H1347" s="42"/>
      <c r="I1347" s="42"/>
      <c r="J1347" s="42"/>
      <c r="K1347" s="42"/>
      <c r="L1347" s="42"/>
      <c r="M1347" s="42"/>
      <c r="N1347" s="42"/>
      <c r="O1347" s="42"/>
      <c r="P1347" s="42"/>
      <c r="Q1347" s="42"/>
      <c r="R1347" s="42"/>
      <c r="S1347" s="42"/>
      <c r="T1347" s="42"/>
      <c r="U1347" s="42"/>
      <c r="V1347" s="42"/>
      <c r="W1347" s="42"/>
      <c r="X1347" s="42"/>
      <c r="Y1347" s="42"/>
      <c r="Z1347" s="42"/>
      <c r="AA1347" s="42"/>
      <c r="AB1347" s="39"/>
      <c r="AD1347" s="39"/>
    </row>
    <row r="1348" spans="4:30" x14ac:dyDescent="0.2">
      <c r="D1348" s="42"/>
      <c r="E1348" s="42"/>
      <c r="F1348" s="42"/>
      <c r="G1348" s="42"/>
      <c r="H1348" s="42"/>
      <c r="I1348" s="42"/>
      <c r="J1348" s="42"/>
      <c r="K1348" s="42"/>
      <c r="L1348" s="42"/>
      <c r="M1348" s="42"/>
      <c r="N1348" s="42"/>
      <c r="O1348" s="42"/>
      <c r="P1348" s="42"/>
      <c r="Q1348" s="42"/>
      <c r="R1348" s="42"/>
      <c r="S1348" s="42"/>
      <c r="T1348" s="42"/>
      <c r="U1348" s="42"/>
      <c r="V1348" s="42"/>
      <c r="W1348" s="42"/>
      <c r="X1348" s="42"/>
      <c r="Y1348" s="42"/>
      <c r="Z1348" s="42"/>
      <c r="AA1348" s="42"/>
      <c r="AB1348" s="39"/>
      <c r="AD1348" s="39"/>
    </row>
    <row r="1349" spans="4:30" x14ac:dyDescent="0.2">
      <c r="D1349" s="42"/>
      <c r="E1349" s="42"/>
      <c r="F1349" s="42"/>
      <c r="G1349" s="42"/>
      <c r="H1349" s="42"/>
      <c r="I1349" s="42"/>
      <c r="J1349" s="42"/>
      <c r="K1349" s="42"/>
      <c r="L1349" s="42"/>
      <c r="M1349" s="42"/>
      <c r="N1349" s="42"/>
      <c r="O1349" s="42"/>
      <c r="P1349" s="42"/>
      <c r="Q1349" s="42"/>
      <c r="R1349" s="42"/>
      <c r="S1349" s="42"/>
      <c r="T1349" s="42"/>
      <c r="U1349" s="42"/>
      <c r="V1349" s="42"/>
      <c r="W1349" s="42"/>
      <c r="X1349" s="42"/>
      <c r="Y1349" s="42"/>
      <c r="Z1349" s="42"/>
      <c r="AA1349" s="42"/>
      <c r="AB1349" s="39"/>
      <c r="AD1349" s="39"/>
    </row>
    <row r="1350" spans="4:30" x14ac:dyDescent="0.2">
      <c r="D1350" s="42"/>
      <c r="E1350" s="42"/>
      <c r="F1350" s="42"/>
      <c r="G1350" s="42"/>
      <c r="H1350" s="42"/>
      <c r="I1350" s="42"/>
      <c r="J1350" s="42"/>
      <c r="K1350" s="42"/>
      <c r="L1350" s="42"/>
      <c r="M1350" s="42"/>
      <c r="N1350" s="42"/>
      <c r="O1350" s="42"/>
      <c r="P1350" s="42"/>
      <c r="Q1350" s="42"/>
      <c r="R1350" s="42"/>
      <c r="S1350" s="42"/>
      <c r="T1350" s="42"/>
      <c r="U1350" s="42"/>
      <c r="V1350" s="42"/>
      <c r="W1350" s="42"/>
      <c r="X1350" s="42"/>
      <c r="Y1350" s="42"/>
      <c r="Z1350" s="42"/>
      <c r="AA1350" s="42"/>
      <c r="AB1350" s="39"/>
      <c r="AD1350" s="39"/>
    </row>
    <row r="1351" spans="4:30" x14ac:dyDescent="0.2">
      <c r="D1351" s="42"/>
      <c r="E1351" s="42"/>
      <c r="F1351" s="42"/>
      <c r="G1351" s="42"/>
      <c r="H1351" s="42"/>
      <c r="I1351" s="42"/>
      <c r="J1351" s="42"/>
      <c r="K1351" s="42"/>
      <c r="L1351" s="42"/>
      <c r="M1351" s="42"/>
      <c r="N1351" s="42"/>
      <c r="O1351" s="42"/>
      <c r="P1351" s="42"/>
      <c r="Q1351" s="42"/>
      <c r="R1351" s="42"/>
      <c r="S1351" s="42"/>
      <c r="T1351" s="42"/>
      <c r="U1351" s="42"/>
      <c r="V1351" s="42"/>
      <c r="W1351" s="42"/>
      <c r="X1351" s="42"/>
      <c r="Y1351" s="42"/>
      <c r="Z1351" s="42"/>
      <c r="AA1351" s="42"/>
      <c r="AB1351" s="39"/>
      <c r="AD1351" s="39"/>
    </row>
    <row r="1352" spans="4:30" x14ac:dyDescent="0.2">
      <c r="D1352" s="42"/>
      <c r="E1352" s="42"/>
      <c r="F1352" s="42"/>
      <c r="G1352" s="42"/>
      <c r="H1352" s="42"/>
      <c r="I1352" s="42"/>
      <c r="J1352" s="42"/>
      <c r="K1352" s="42"/>
      <c r="L1352" s="42"/>
      <c r="M1352" s="42"/>
      <c r="N1352" s="42"/>
      <c r="O1352" s="42"/>
      <c r="P1352" s="42"/>
      <c r="Q1352" s="42"/>
      <c r="R1352" s="42"/>
      <c r="S1352" s="42"/>
      <c r="T1352" s="42"/>
      <c r="U1352" s="42"/>
      <c r="V1352" s="42"/>
      <c r="W1352" s="42"/>
      <c r="X1352" s="42"/>
      <c r="Y1352" s="42"/>
      <c r="Z1352" s="42"/>
      <c r="AA1352" s="42"/>
      <c r="AB1352" s="39"/>
      <c r="AD1352" s="39"/>
    </row>
    <row r="1353" spans="4:30" x14ac:dyDescent="0.2">
      <c r="D1353" s="42"/>
      <c r="E1353" s="42"/>
      <c r="F1353" s="42"/>
      <c r="G1353" s="42"/>
      <c r="H1353" s="42"/>
      <c r="I1353" s="42"/>
      <c r="J1353" s="42"/>
      <c r="K1353" s="42"/>
      <c r="L1353" s="42"/>
      <c r="M1353" s="42"/>
      <c r="N1353" s="42"/>
      <c r="O1353" s="42"/>
      <c r="P1353" s="42"/>
      <c r="Q1353" s="42"/>
      <c r="R1353" s="42"/>
      <c r="S1353" s="42"/>
      <c r="T1353" s="42"/>
      <c r="U1353" s="42"/>
      <c r="V1353" s="42"/>
      <c r="W1353" s="42"/>
      <c r="X1353" s="42"/>
      <c r="Y1353" s="42"/>
      <c r="Z1353" s="42"/>
      <c r="AA1353" s="42"/>
      <c r="AB1353" s="39"/>
      <c r="AD1353" s="39"/>
    </row>
    <row r="1354" spans="4:30" x14ac:dyDescent="0.2">
      <c r="D1354" s="42"/>
      <c r="E1354" s="42"/>
      <c r="F1354" s="42"/>
      <c r="G1354" s="42"/>
      <c r="H1354" s="42"/>
      <c r="I1354" s="42"/>
      <c r="J1354" s="42"/>
      <c r="K1354" s="42"/>
      <c r="L1354" s="42"/>
      <c r="M1354" s="42"/>
      <c r="N1354" s="42"/>
      <c r="O1354" s="42"/>
      <c r="P1354" s="42"/>
      <c r="Q1354" s="42"/>
      <c r="R1354" s="42"/>
      <c r="S1354" s="42"/>
      <c r="T1354" s="42"/>
      <c r="U1354" s="42"/>
      <c r="V1354" s="42"/>
      <c r="W1354" s="42"/>
      <c r="X1354" s="42"/>
      <c r="Y1354" s="42"/>
      <c r="Z1354" s="42"/>
      <c r="AA1354" s="42"/>
      <c r="AB1354" s="39"/>
      <c r="AD1354" s="39"/>
    </row>
    <row r="1355" spans="4:30" x14ac:dyDescent="0.2">
      <c r="D1355" s="42"/>
      <c r="E1355" s="42"/>
      <c r="F1355" s="42"/>
      <c r="G1355" s="42"/>
      <c r="H1355" s="42"/>
      <c r="I1355" s="42"/>
      <c r="J1355" s="42"/>
      <c r="K1355" s="42"/>
      <c r="L1355" s="42"/>
      <c r="M1355" s="42"/>
      <c r="N1355" s="42"/>
      <c r="O1355" s="42"/>
      <c r="P1355" s="42"/>
      <c r="Q1355" s="42"/>
      <c r="R1355" s="42"/>
      <c r="S1355" s="42"/>
      <c r="T1355" s="42"/>
      <c r="U1355" s="42"/>
      <c r="V1355" s="42"/>
      <c r="W1355" s="42"/>
      <c r="X1355" s="42"/>
      <c r="Y1355" s="42"/>
      <c r="Z1355" s="42"/>
      <c r="AA1355" s="42"/>
      <c r="AB1355" s="39"/>
      <c r="AD1355" s="39"/>
    </row>
    <row r="1356" spans="4:30" x14ac:dyDescent="0.2">
      <c r="D1356" s="42"/>
      <c r="E1356" s="42"/>
      <c r="F1356" s="42"/>
      <c r="G1356" s="42"/>
      <c r="H1356" s="42"/>
      <c r="I1356" s="42"/>
      <c r="J1356" s="42"/>
      <c r="K1356" s="42"/>
      <c r="L1356" s="42"/>
      <c r="M1356" s="42"/>
      <c r="N1356" s="42"/>
      <c r="O1356" s="42"/>
      <c r="P1356" s="42"/>
      <c r="Q1356" s="42"/>
      <c r="R1356" s="42"/>
      <c r="S1356" s="42"/>
      <c r="T1356" s="42"/>
      <c r="U1356" s="42"/>
      <c r="V1356" s="42"/>
      <c r="W1356" s="42"/>
      <c r="X1356" s="42"/>
      <c r="Y1356" s="42"/>
      <c r="Z1356" s="42"/>
      <c r="AA1356" s="42"/>
      <c r="AB1356" s="39"/>
      <c r="AD1356" s="39"/>
    </row>
    <row r="1357" spans="4:30" x14ac:dyDescent="0.2">
      <c r="D1357" s="42"/>
      <c r="E1357" s="42"/>
      <c r="F1357" s="42"/>
      <c r="G1357" s="42"/>
      <c r="H1357" s="42"/>
      <c r="I1357" s="42"/>
      <c r="J1357" s="42"/>
      <c r="K1357" s="42"/>
      <c r="L1357" s="42"/>
      <c r="M1357" s="42"/>
      <c r="N1357" s="42"/>
      <c r="O1357" s="42"/>
      <c r="P1357" s="42"/>
      <c r="Q1357" s="42"/>
      <c r="R1357" s="42"/>
      <c r="S1357" s="42"/>
      <c r="T1357" s="42"/>
      <c r="U1357" s="42"/>
      <c r="V1357" s="42"/>
      <c r="W1357" s="42"/>
      <c r="X1357" s="42"/>
      <c r="Y1357" s="42"/>
      <c r="Z1357" s="42"/>
      <c r="AA1357" s="42"/>
      <c r="AB1357" s="39"/>
      <c r="AD1357" s="39"/>
    </row>
    <row r="1358" spans="4:30" x14ac:dyDescent="0.2">
      <c r="D1358" s="42"/>
      <c r="E1358" s="42"/>
      <c r="F1358" s="42"/>
      <c r="G1358" s="42"/>
      <c r="H1358" s="42"/>
      <c r="I1358" s="42"/>
      <c r="J1358" s="42"/>
      <c r="K1358" s="42"/>
      <c r="L1358" s="42"/>
      <c r="M1358" s="42"/>
      <c r="N1358" s="42"/>
      <c r="O1358" s="42"/>
      <c r="P1358" s="42"/>
      <c r="Q1358" s="42"/>
      <c r="R1358" s="42"/>
      <c r="S1358" s="42"/>
      <c r="T1358" s="42"/>
      <c r="U1358" s="42"/>
      <c r="V1358" s="42"/>
      <c r="W1358" s="42"/>
      <c r="X1358" s="42"/>
      <c r="Y1358" s="42"/>
      <c r="Z1358" s="42"/>
      <c r="AA1358" s="42"/>
      <c r="AB1358" s="39"/>
      <c r="AD1358" s="39"/>
    </row>
    <row r="1359" spans="4:30" x14ac:dyDescent="0.2">
      <c r="D1359" s="42"/>
      <c r="E1359" s="42"/>
      <c r="F1359" s="42"/>
      <c r="G1359" s="42"/>
      <c r="H1359" s="42"/>
      <c r="I1359" s="42"/>
      <c r="J1359" s="42"/>
      <c r="K1359" s="42"/>
      <c r="L1359" s="42"/>
      <c r="M1359" s="42"/>
      <c r="N1359" s="42"/>
      <c r="O1359" s="42"/>
      <c r="P1359" s="42"/>
      <c r="Q1359" s="42"/>
      <c r="R1359" s="42"/>
      <c r="S1359" s="42"/>
      <c r="T1359" s="42"/>
      <c r="U1359" s="42"/>
      <c r="V1359" s="42"/>
      <c r="W1359" s="42"/>
      <c r="X1359" s="42"/>
      <c r="Y1359" s="42"/>
      <c r="Z1359" s="42"/>
      <c r="AA1359" s="42"/>
      <c r="AB1359" s="39"/>
      <c r="AD1359" s="39"/>
    </row>
    <row r="1360" spans="4:30" x14ac:dyDescent="0.2">
      <c r="D1360" s="42"/>
      <c r="E1360" s="42"/>
      <c r="F1360" s="42"/>
      <c r="G1360" s="42"/>
      <c r="H1360" s="42"/>
      <c r="I1360" s="42"/>
      <c r="J1360" s="42"/>
      <c r="K1360" s="42"/>
      <c r="L1360" s="42"/>
      <c r="M1360" s="42"/>
      <c r="N1360" s="42"/>
      <c r="O1360" s="42"/>
      <c r="P1360" s="42"/>
      <c r="Q1360" s="42"/>
      <c r="R1360" s="42"/>
      <c r="S1360" s="42"/>
      <c r="T1360" s="42"/>
      <c r="U1360" s="42"/>
      <c r="V1360" s="42"/>
      <c r="W1360" s="42"/>
      <c r="X1360" s="42"/>
      <c r="Y1360" s="42"/>
      <c r="Z1360" s="42"/>
      <c r="AA1360" s="42"/>
      <c r="AB1360" s="39"/>
      <c r="AD1360" s="39"/>
    </row>
    <row r="1361" spans="4:30" x14ac:dyDescent="0.2">
      <c r="D1361" s="42"/>
      <c r="E1361" s="42"/>
      <c r="F1361" s="42"/>
      <c r="G1361" s="42"/>
      <c r="H1361" s="42"/>
      <c r="I1361" s="42"/>
      <c r="J1361" s="42"/>
      <c r="K1361" s="42"/>
      <c r="L1361" s="42"/>
      <c r="M1361" s="42"/>
      <c r="N1361" s="42"/>
      <c r="O1361" s="42"/>
      <c r="P1361" s="42"/>
      <c r="Q1361" s="42"/>
      <c r="R1361" s="42"/>
      <c r="S1361" s="42"/>
      <c r="T1361" s="42"/>
      <c r="U1361" s="42"/>
      <c r="V1361" s="42"/>
      <c r="W1361" s="42"/>
      <c r="X1361" s="42"/>
      <c r="Y1361" s="42"/>
      <c r="Z1361" s="42"/>
      <c r="AA1361" s="42"/>
      <c r="AB1361" s="39"/>
      <c r="AD1361" s="39"/>
    </row>
    <row r="1362" spans="4:30" x14ac:dyDescent="0.2">
      <c r="D1362" s="42"/>
      <c r="E1362" s="42"/>
      <c r="F1362" s="42"/>
      <c r="G1362" s="42"/>
      <c r="H1362" s="42"/>
      <c r="I1362" s="42"/>
      <c r="J1362" s="42"/>
      <c r="K1362" s="42"/>
      <c r="L1362" s="42"/>
      <c r="M1362" s="42"/>
      <c r="N1362" s="42"/>
      <c r="O1362" s="42"/>
      <c r="P1362" s="42"/>
      <c r="Q1362" s="42"/>
      <c r="R1362" s="42"/>
      <c r="S1362" s="42"/>
      <c r="T1362" s="42"/>
      <c r="U1362" s="42"/>
      <c r="V1362" s="42"/>
      <c r="W1362" s="42"/>
      <c r="X1362" s="42"/>
      <c r="Y1362" s="42"/>
      <c r="Z1362" s="42"/>
      <c r="AA1362" s="42"/>
      <c r="AB1362" s="39"/>
      <c r="AD1362" s="39"/>
    </row>
    <row r="1363" spans="4:30" x14ac:dyDescent="0.2">
      <c r="D1363" s="42"/>
      <c r="E1363" s="42"/>
      <c r="F1363" s="42"/>
      <c r="G1363" s="42"/>
      <c r="H1363" s="42"/>
      <c r="I1363" s="42"/>
      <c r="J1363" s="42"/>
      <c r="K1363" s="42"/>
      <c r="L1363" s="42"/>
      <c r="M1363" s="42"/>
      <c r="N1363" s="42"/>
      <c r="O1363" s="42"/>
      <c r="P1363" s="42"/>
      <c r="Q1363" s="42"/>
      <c r="R1363" s="42"/>
      <c r="S1363" s="42"/>
      <c r="T1363" s="42"/>
      <c r="U1363" s="42"/>
      <c r="V1363" s="42"/>
      <c r="W1363" s="42"/>
      <c r="X1363" s="42"/>
      <c r="Y1363" s="42"/>
      <c r="Z1363" s="42"/>
      <c r="AA1363" s="42"/>
      <c r="AB1363" s="39"/>
      <c r="AD1363" s="39"/>
    </row>
    <row r="1364" spans="4:30" x14ac:dyDescent="0.2">
      <c r="D1364" s="42"/>
      <c r="E1364" s="42"/>
      <c r="F1364" s="42"/>
      <c r="G1364" s="42"/>
      <c r="H1364" s="42"/>
      <c r="I1364" s="42"/>
      <c r="J1364" s="42"/>
      <c r="K1364" s="42"/>
      <c r="L1364" s="42"/>
      <c r="M1364" s="42"/>
      <c r="N1364" s="42"/>
      <c r="O1364" s="42"/>
      <c r="P1364" s="42"/>
      <c r="Q1364" s="42"/>
      <c r="R1364" s="42"/>
      <c r="S1364" s="42"/>
      <c r="T1364" s="42"/>
      <c r="U1364" s="42"/>
      <c r="V1364" s="42"/>
      <c r="W1364" s="42"/>
      <c r="X1364" s="42"/>
      <c r="Y1364" s="42"/>
      <c r="Z1364" s="42"/>
      <c r="AA1364" s="42"/>
      <c r="AB1364" s="39"/>
      <c r="AD1364" s="39"/>
    </row>
    <row r="1365" spans="4:30" x14ac:dyDescent="0.2">
      <c r="D1365" s="42"/>
      <c r="E1365" s="42"/>
      <c r="F1365" s="42"/>
      <c r="G1365" s="42"/>
      <c r="H1365" s="42"/>
      <c r="I1365" s="42"/>
      <c r="J1365" s="42"/>
      <c r="K1365" s="42"/>
      <c r="L1365" s="42"/>
      <c r="M1365" s="42"/>
      <c r="N1365" s="42"/>
      <c r="O1365" s="42"/>
      <c r="P1365" s="42"/>
      <c r="Q1365" s="42"/>
      <c r="R1365" s="42"/>
      <c r="S1365" s="42"/>
      <c r="T1365" s="42"/>
      <c r="U1365" s="42"/>
      <c r="V1365" s="42"/>
      <c r="W1365" s="42"/>
      <c r="X1365" s="42"/>
      <c r="Y1365" s="42"/>
      <c r="Z1365" s="42"/>
      <c r="AA1365" s="42"/>
      <c r="AB1365" s="39"/>
      <c r="AD1365" s="39"/>
    </row>
    <row r="1366" spans="4:30" x14ac:dyDescent="0.2">
      <c r="D1366" s="42"/>
      <c r="E1366" s="42"/>
      <c r="F1366" s="42"/>
      <c r="G1366" s="42"/>
      <c r="H1366" s="42"/>
      <c r="I1366" s="42"/>
      <c r="J1366" s="42"/>
      <c r="K1366" s="42"/>
      <c r="L1366" s="42"/>
      <c r="M1366" s="42"/>
      <c r="N1366" s="42"/>
      <c r="O1366" s="42"/>
      <c r="P1366" s="42"/>
      <c r="Q1366" s="42"/>
      <c r="R1366" s="42"/>
      <c r="S1366" s="42"/>
      <c r="T1366" s="42"/>
      <c r="U1366" s="42"/>
      <c r="V1366" s="42"/>
      <c r="W1366" s="42"/>
      <c r="X1366" s="42"/>
      <c r="Y1366" s="42"/>
      <c r="Z1366" s="42"/>
      <c r="AA1366" s="42"/>
      <c r="AB1366" s="39"/>
      <c r="AD1366" s="39"/>
    </row>
    <row r="1367" spans="4:30" x14ac:dyDescent="0.2">
      <c r="D1367" s="42"/>
      <c r="E1367" s="42"/>
      <c r="F1367" s="42"/>
      <c r="G1367" s="42"/>
      <c r="H1367" s="42"/>
      <c r="I1367" s="42"/>
      <c r="J1367" s="42"/>
      <c r="K1367" s="42"/>
      <c r="L1367" s="42"/>
      <c r="M1367" s="42"/>
      <c r="N1367" s="42"/>
      <c r="O1367" s="42"/>
      <c r="P1367" s="42"/>
      <c r="Q1367" s="42"/>
      <c r="R1367" s="42"/>
      <c r="S1367" s="42"/>
      <c r="T1367" s="42"/>
      <c r="U1367" s="42"/>
      <c r="V1367" s="42"/>
      <c r="W1367" s="42"/>
      <c r="X1367" s="42"/>
      <c r="Y1367" s="42"/>
      <c r="Z1367" s="42"/>
      <c r="AA1367" s="42"/>
      <c r="AB1367" s="39"/>
      <c r="AD1367" s="39"/>
    </row>
    <row r="1368" spans="4:30" x14ac:dyDescent="0.2">
      <c r="D1368" s="42"/>
      <c r="E1368" s="42"/>
      <c r="F1368" s="42"/>
      <c r="G1368" s="42"/>
      <c r="H1368" s="42"/>
      <c r="I1368" s="42"/>
      <c r="J1368" s="42"/>
      <c r="K1368" s="42"/>
      <c r="L1368" s="42"/>
      <c r="M1368" s="42"/>
      <c r="N1368" s="42"/>
      <c r="O1368" s="42"/>
      <c r="P1368" s="42"/>
      <c r="Q1368" s="42"/>
      <c r="R1368" s="42"/>
      <c r="S1368" s="42"/>
      <c r="T1368" s="42"/>
      <c r="U1368" s="42"/>
      <c r="V1368" s="42"/>
      <c r="W1368" s="42"/>
      <c r="X1368" s="42"/>
      <c r="Y1368" s="42"/>
      <c r="Z1368" s="42"/>
      <c r="AA1368" s="42"/>
      <c r="AB1368" s="39"/>
      <c r="AD1368" s="39"/>
    </row>
    <row r="1369" spans="4:30" x14ac:dyDescent="0.2">
      <c r="D1369" s="42"/>
      <c r="E1369" s="42"/>
      <c r="F1369" s="42"/>
      <c r="G1369" s="42"/>
      <c r="H1369" s="42"/>
      <c r="I1369" s="42"/>
      <c r="J1369" s="42"/>
      <c r="K1369" s="42"/>
      <c r="L1369" s="42"/>
      <c r="M1369" s="42"/>
      <c r="N1369" s="42"/>
      <c r="O1369" s="42"/>
      <c r="P1369" s="42"/>
      <c r="Q1369" s="42"/>
      <c r="R1369" s="42"/>
      <c r="S1369" s="42"/>
      <c r="T1369" s="42"/>
      <c r="U1369" s="42"/>
      <c r="V1369" s="42"/>
      <c r="W1369" s="42"/>
      <c r="X1369" s="42"/>
      <c r="Y1369" s="42"/>
      <c r="Z1369" s="42"/>
      <c r="AA1369" s="42"/>
      <c r="AB1369" s="39"/>
      <c r="AD1369" s="39"/>
    </row>
    <row r="1370" spans="4:30" x14ac:dyDescent="0.2">
      <c r="D1370" s="42"/>
      <c r="E1370" s="42"/>
      <c r="F1370" s="42"/>
      <c r="G1370" s="42"/>
      <c r="H1370" s="42"/>
      <c r="I1370" s="42"/>
      <c r="J1370" s="42"/>
      <c r="K1370" s="42"/>
      <c r="L1370" s="42"/>
      <c r="M1370" s="42"/>
      <c r="N1370" s="42"/>
      <c r="O1370" s="42"/>
      <c r="P1370" s="42"/>
      <c r="Q1370" s="42"/>
      <c r="R1370" s="42"/>
      <c r="S1370" s="42"/>
      <c r="T1370" s="42"/>
      <c r="U1370" s="42"/>
      <c r="V1370" s="42"/>
      <c r="W1370" s="42"/>
      <c r="X1370" s="42"/>
      <c r="Y1370" s="42"/>
      <c r="Z1370" s="42"/>
      <c r="AA1370" s="42"/>
      <c r="AB1370" s="39"/>
      <c r="AD1370" s="39"/>
    </row>
    <row r="1371" spans="4:30" x14ac:dyDescent="0.2">
      <c r="D1371" s="42"/>
      <c r="E1371" s="42"/>
      <c r="F1371" s="42"/>
      <c r="G1371" s="42"/>
      <c r="H1371" s="42"/>
      <c r="I1371" s="42"/>
      <c r="J1371" s="42"/>
      <c r="K1371" s="42"/>
      <c r="L1371" s="42"/>
      <c r="M1371" s="42"/>
      <c r="N1371" s="42"/>
      <c r="O1371" s="42"/>
      <c r="P1371" s="42"/>
      <c r="Q1371" s="42"/>
      <c r="R1371" s="42"/>
      <c r="S1371" s="42"/>
      <c r="T1371" s="42"/>
      <c r="U1371" s="42"/>
      <c r="V1371" s="42"/>
      <c r="W1371" s="42"/>
      <c r="X1371" s="42"/>
      <c r="Y1371" s="42"/>
      <c r="Z1371" s="42"/>
      <c r="AA1371" s="42"/>
      <c r="AB1371" s="39"/>
      <c r="AD1371" s="39"/>
    </row>
    <row r="1372" spans="4:30" x14ac:dyDescent="0.2">
      <c r="D1372" s="42"/>
      <c r="E1372" s="42"/>
      <c r="F1372" s="42"/>
      <c r="G1372" s="42"/>
      <c r="H1372" s="42"/>
      <c r="I1372" s="42"/>
      <c r="J1372" s="42"/>
      <c r="K1372" s="42"/>
      <c r="L1372" s="42"/>
      <c r="M1372" s="42"/>
      <c r="N1372" s="42"/>
      <c r="O1372" s="42"/>
      <c r="P1372" s="42"/>
      <c r="Q1372" s="42"/>
      <c r="R1372" s="42"/>
      <c r="S1372" s="42"/>
      <c r="T1372" s="42"/>
      <c r="U1372" s="42"/>
      <c r="V1372" s="42"/>
      <c r="W1372" s="42"/>
      <c r="X1372" s="42"/>
      <c r="Y1372" s="42"/>
      <c r="Z1372" s="42"/>
      <c r="AA1372" s="42"/>
      <c r="AB1372" s="39"/>
      <c r="AD1372" s="39"/>
    </row>
    <row r="1373" spans="4:30" x14ac:dyDescent="0.2">
      <c r="D1373" s="42"/>
      <c r="E1373" s="42"/>
      <c r="F1373" s="42"/>
      <c r="G1373" s="42"/>
      <c r="H1373" s="42"/>
      <c r="I1373" s="42"/>
      <c r="J1373" s="42"/>
      <c r="K1373" s="42"/>
      <c r="L1373" s="42"/>
      <c r="M1373" s="42"/>
      <c r="N1373" s="42"/>
      <c r="O1373" s="42"/>
      <c r="P1373" s="42"/>
      <c r="Q1373" s="42"/>
      <c r="R1373" s="42"/>
      <c r="S1373" s="42"/>
      <c r="T1373" s="42"/>
      <c r="U1373" s="42"/>
      <c r="V1373" s="42"/>
      <c r="W1373" s="42"/>
      <c r="X1373" s="42"/>
      <c r="Y1373" s="42"/>
      <c r="Z1373" s="42"/>
      <c r="AA1373" s="42"/>
      <c r="AB1373" s="39"/>
      <c r="AD1373" s="39"/>
    </row>
    <row r="1374" spans="4:30" x14ac:dyDescent="0.2">
      <c r="D1374" s="42"/>
      <c r="E1374" s="42"/>
      <c r="F1374" s="42"/>
      <c r="G1374" s="42"/>
      <c r="H1374" s="42"/>
      <c r="I1374" s="42"/>
      <c r="J1374" s="42"/>
      <c r="K1374" s="42"/>
      <c r="L1374" s="42"/>
      <c r="M1374" s="42"/>
      <c r="N1374" s="42"/>
      <c r="O1374" s="42"/>
      <c r="P1374" s="42"/>
      <c r="Q1374" s="42"/>
      <c r="R1374" s="42"/>
      <c r="S1374" s="42"/>
      <c r="T1374" s="42"/>
      <c r="U1374" s="42"/>
      <c r="V1374" s="42"/>
      <c r="W1374" s="42"/>
      <c r="X1374" s="42"/>
      <c r="Y1374" s="42"/>
      <c r="Z1374" s="42"/>
      <c r="AA1374" s="42"/>
      <c r="AB1374" s="39"/>
      <c r="AD1374" s="39"/>
    </row>
    <row r="1375" spans="4:30" x14ac:dyDescent="0.2">
      <c r="D1375" s="42"/>
      <c r="E1375" s="42"/>
      <c r="F1375" s="42"/>
      <c r="G1375" s="42"/>
      <c r="H1375" s="42"/>
      <c r="I1375" s="42"/>
      <c r="J1375" s="42"/>
      <c r="K1375" s="42"/>
      <c r="L1375" s="42"/>
      <c r="M1375" s="42"/>
      <c r="N1375" s="42"/>
      <c r="O1375" s="42"/>
      <c r="P1375" s="42"/>
      <c r="Q1375" s="42"/>
      <c r="R1375" s="42"/>
      <c r="S1375" s="42"/>
      <c r="T1375" s="42"/>
      <c r="U1375" s="42"/>
      <c r="V1375" s="42"/>
      <c r="W1375" s="42"/>
      <c r="X1375" s="42"/>
      <c r="Y1375" s="42"/>
      <c r="Z1375" s="42"/>
      <c r="AA1375" s="42"/>
      <c r="AB1375" s="39"/>
      <c r="AD1375" s="39"/>
    </row>
    <row r="1376" spans="4:30" x14ac:dyDescent="0.2">
      <c r="D1376" s="42"/>
      <c r="E1376" s="42"/>
      <c r="F1376" s="42"/>
      <c r="G1376" s="42"/>
      <c r="H1376" s="42"/>
      <c r="I1376" s="42"/>
      <c r="J1376" s="42"/>
      <c r="K1376" s="42"/>
      <c r="L1376" s="42"/>
      <c r="M1376" s="42"/>
      <c r="N1376" s="42"/>
      <c r="O1376" s="42"/>
      <c r="P1376" s="42"/>
      <c r="Q1376" s="42"/>
      <c r="R1376" s="42"/>
      <c r="S1376" s="42"/>
      <c r="T1376" s="42"/>
      <c r="U1376" s="42"/>
      <c r="V1376" s="42"/>
      <c r="W1376" s="42"/>
      <c r="X1376" s="42"/>
      <c r="Y1376" s="42"/>
      <c r="Z1376" s="42"/>
      <c r="AA1376" s="42"/>
      <c r="AB1376" s="39"/>
      <c r="AD1376" s="39"/>
    </row>
    <row r="1377" spans="4:30" x14ac:dyDescent="0.2">
      <c r="D1377" s="42"/>
      <c r="E1377" s="42"/>
      <c r="F1377" s="42"/>
      <c r="G1377" s="42"/>
      <c r="H1377" s="42"/>
      <c r="I1377" s="42"/>
      <c r="J1377" s="42"/>
      <c r="K1377" s="42"/>
      <c r="L1377" s="42"/>
      <c r="M1377" s="42"/>
      <c r="N1377" s="42"/>
      <c r="O1377" s="42"/>
      <c r="P1377" s="42"/>
      <c r="Q1377" s="42"/>
      <c r="R1377" s="42"/>
      <c r="S1377" s="42"/>
      <c r="T1377" s="42"/>
      <c r="U1377" s="42"/>
      <c r="V1377" s="42"/>
      <c r="W1377" s="42"/>
      <c r="X1377" s="42"/>
      <c r="Y1377" s="42"/>
      <c r="Z1377" s="42"/>
      <c r="AA1377" s="42"/>
      <c r="AB1377" s="39"/>
      <c r="AD1377" s="39"/>
    </row>
    <row r="1378" spans="4:30" x14ac:dyDescent="0.2">
      <c r="D1378" s="42"/>
      <c r="E1378" s="42"/>
      <c r="F1378" s="42"/>
      <c r="G1378" s="42"/>
      <c r="H1378" s="42"/>
      <c r="I1378" s="42"/>
      <c r="J1378" s="42"/>
      <c r="K1378" s="42"/>
      <c r="L1378" s="42"/>
      <c r="M1378" s="42"/>
      <c r="N1378" s="42"/>
      <c r="O1378" s="42"/>
      <c r="P1378" s="42"/>
      <c r="Q1378" s="42"/>
      <c r="R1378" s="42"/>
      <c r="S1378" s="42"/>
      <c r="T1378" s="42"/>
      <c r="U1378" s="42"/>
      <c r="V1378" s="42"/>
      <c r="W1378" s="42"/>
      <c r="X1378" s="42"/>
      <c r="Y1378" s="42"/>
      <c r="Z1378" s="42"/>
      <c r="AA1378" s="42"/>
      <c r="AB1378" s="39"/>
      <c r="AD1378" s="39"/>
    </row>
    <row r="1379" spans="4:30" x14ac:dyDescent="0.2">
      <c r="D1379" s="42"/>
      <c r="E1379" s="42"/>
      <c r="F1379" s="42"/>
      <c r="G1379" s="42"/>
      <c r="H1379" s="42"/>
      <c r="I1379" s="42"/>
      <c r="J1379" s="42"/>
      <c r="K1379" s="42"/>
      <c r="L1379" s="42"/>
      <c r="M1379" s="42"/>
      <c r="N1379" s="42"/>
      <c r="O1379" s="42"/>
      <c r="P1379" s="42"/>
      <c r="Q1379" s="42"/>
      <c r="R1379" s="42"/>
      <c r="S1379" s="42"/>
      <c r="T1379" s="42"/>
      <c r="U1379" s="42"/>
      <c r="V1379" s="42"/>
      <c r="W1379" s="42"/>
      <c r="X1379" s="42"/>
      <c r="Y1379" s="42"/>
      <c r="Z1379" s="42"/>
      <c r="AA1379" s="42"/>
      <c r="AB1379" s="39"/>
      <c r="AD1379" s="39"/>
    </row>
    <row r="1380" spans="4:30" x14ac:dyDescent="0.2">
      <c r="D1380" s="42"/>
      <c r="E1380" s="42"/>
      <c r="F1380" s="42"/>
      <c r="G1380" s="42"/>
      <c r="H1380" s="42"/>
      <c r="I1380" s="42"/>
      <c r="J1380" s="42"/>
      <c r="K1380" s="42"/>
      <c r="L1380" s="42"/>
      <c r="M1380" s="42"/>
      <c r="N1380" s="42"/>
      <c r="O1380" s="42"/>
      <c r="P1380" s="42"/>
      <c r="Q1380" s="42"/>
      <c r="R1380" s="42"/>
      <c r="S1380" s="42"/>
      <c r="T1380" s="42"/>
      <c r="U1380" s="42"/>
      <c r="V1380" s="42"/>
      <c r="W1380" s="42"/>
      <c r="X1380" s="42"/>
      <c r="Y1380" s="42"/>
      <c r="Z1380" s="42"/>
      <c r="AA1380" s="42"/>
      <c r="AB1380" s="39"/>
      <c r="AD1380" s="39"/>
    </row>
    <row r="1381" spans="4:30" x14ac:dyDescent="0.2">
      <c r="D1381" s="42"/>
      <c r="E1381" s="42"/>
      <c r="F1381" s="42"/>
      <c r="G1381" s="42"/>
      <c r="H1381" s="42"/>
      <c r="I1381" s="42"/>
      <c r="J1381" s="42"/>
      <c r="K1381" s="42"/>
      <c r="L1381" s="42"/>
      <c r="M1381" s="42"/>
      <c r="N1381" s="42"/>
      <c r="O1381" s="42"/>
      <c r="P1381" s="42"/>
      <c r="Q1381" s="42"/>
      <c r="R1381" s="42"/>
      <c r="S1381" s="42"/>
      <c r="T1381" s="42"/>
      <c r="U1381" s="42"/>
      <c r="V1381" s="42"/>
      <c r="W1381" s="42"/>
      <c r="X1381" s="42"/>
      <c r="Y1381" s="42"/>
      <c r="Z1381" s="42"/>
      <c r="AA1381" s="42"/>
      <c r="AB1381" s="39"/>
      <c r="AD1381" s="39"/>
    </row>
    <row r="1382" spans="4:30" x14ac:dyDescent="0.2">
      <c r="D1382" s="42"/>
      <c r="E1382" s="42"/>
      <c r="F1382" s="42"/>
      <c r="G1382" s="42"/>
      <c r="H1382" s="42"/>
      <c r="I1382" s="42"/>
      <c r="J1382" s="42"/>
      <c r="K1382" s="42"/>
      <c r="L1382" s="42"/>
      <c r="M1382" s="42"/>
      <c r="N1382" s="42"/>
      <c r="O1382" s="42"/>
      <c r="P1382" s="42"/>
      <c r="Q1382" s="42"/>
      <c r="R1382" s="42"/>
      <c r="S1382" s="42"/>
      <c r="T1382" s="42"/>
      <c r="U1382" s="42"/>
      <c r="V1382" s="42"/>
      <c r="W1382" s="42"/>
      <c r="X1382" s="42"/>
      <c r="Y1382" s="42"/>
      <c r="Z1382" s="42"/>
      <c r="AA1382" s="42"/>
      <c r="AB1382" s="39"/>
      <c r="AD1382" s="39"/>
    </row>
    <row r="1383" spans="4:30" x14ac:dyDescent="0.2">
      <c r="D1383" s="42"/>
      <c r="E1383" s="42"/>
      <c r="F1383" s="42"/>
      <c r="G1383" s="42"/>
      <c r="H1383" s="42"/>
      <c r="I1383" s="42"/>
      <c r="J1383" s="42"/>
      <c r="K1383" s="42"/>
      <c r="L1383" s="42"/>
      <c r="M1383" s="42"/>
      <c r="N1383" s="42"/>
      <c r="O1383" s="42"/>
      <c r="P1383" s="42"/>
      <c r="Q1383" s="42"/>
      <c r="R1383" s="42"/>
      <c r="S1383" s="42"/>
      <c r="T1383" s="42"/>
      <c r="U1383" s="42"/>
      <c r="V1383" s="42"/>
      <c r="W1383" s="42"/>
      <c r="X1383" s="42"/>
      <c r="Y1383" s="42"/>
      <c r="Z1383" s="42"/>
      <c r="AA1383" s="42"/>
      <c r="AB1383" s="39"/>
      <c r="AD1383" s="39"/>
    </row>
    <row r="1384" spans="4:30" x14ac:dyDescent="0.2">
      <c r="D1384" s="42"/>
      <c r="E1384" s="42"/>
      <c r="F1384" s="42"/>
      <c r="G1384" s="42"/>
      <c r="H1384" s="42"/>
      <c r="I1384" s="42"/>
      <c r="J1384" s="42"/>
      <c r="K1384" s="42"/>
      <c r="L1384" s="42"/>
      <c r="M1384" s="42"/>
      <c r="N1384" s="42"/>
      <c r="O1384" s="42"/>
      <c r="P1384" s="42"/>
      <c r="Q1384" s="42"/>
      <c r="R1384" s="42"/>
      <c r="S1384" s="42"/>
      <c r="T1384" s="42"/>
      <c r="U1384" s="42"/>
      <c r="V1384" s="42"/>
      <c r="W1384" s="42"/>
      <c r="X1384" s="42"/>
      <c r="Y1384" s="42"/>
      <c r="Z1384" s="42"/>
      <c r="AA1384" s="42"/>
      <c r="AB1384" s="39"/>
      <c r="AD1384" s="39"/>
    </row>
    <row r="1385" spans="4:30" x14ac:dyDescent="0.2">
      <c r="D1385" s="42"/>
      <c r="E1385" s="42"/>
      <c r="F1385" s="42"/>
      <c r="G1385" s="42"/>
      <c r="H1385" s="42"/>
      <c r="I1385" s="42"/>
      <c r="J1385" s="42"/>
      <c r="K1385" s="42"/>
      <c r="L1385" s="42"/>
      <c r="M1385" s="42"/>
      <c r="N1385" s="42"/>
      <c r="O1385" s="42"/>
      <c r="P1385" s="42"/>
      <c r="Q1385" s="42"/>
      <c r="R1385" s="42"/>
      <c r="S1385" s="42"/>
      <c r="T1385" s="42"/>
      <c r="U1385" s="42"/>
      <c r="V1385" s="42"/>
      <c r="W1385" s="42"/>
      <c r="X1385" s="42"/>
      <c r="Y1385" s="42"/>
      <c r="Z1385" s="42"/>
      <c r="AA1385" s="42"/>
      <c r="AB1385" s="39"/>
      <c r="AD1385" s="39"/>
    </row>
    <row r="1386" spans="4:30" x14ac:dyDescent="0.2">
      <c r="D1386" s="42"/>
      <c r="E1386" s="42"/>
      <c r="F1386" s="42"/>
      <c r="G1386" s="42"/>
      <c r="H1386" s="42"/>
      <c r="I1386" s="42"/>
      <c r="J1386" s="42"/>
      <c r="K1386" s="42"/>
      <c r="L1386" s="42"/>
      <c r="M1386" s="42"/>
      <c r="N1386" s="42"/>
      <c r="O1386" s="42"/>
      <c r="P1386" s="42"/>
      <c r="Q1386" s="42"/>
      <c r="R1386" s="42"/>
      <c r="S1386" s="42"/>
      <c r="T1386" s="42"/>
      <c r="U1386" s="42"/>
      <c r="V1386" s="42"/>
      <c r="W1386" s="42"/>
      <c r="X1386" s="42"/>
      <c r="Y1386" s="42"/>
      <c r="Z1386" s="42"/>
      <c r="AA1386" s="42"/>
      <c r="AB1386" s="39"/>
      <c r="AD1386" s="39"/>
    </row>
    <row r="1387" spans="4:30" x14ac:dyDescent="0.2">
      <c r="D1387" s="42"/>
      <c r="E1387" s="42"/>
      <c r="F1387" s="42"/>
      <c r="G1387" s="42"/>
      <c r="H1387" s="42"/>
      <c r="I1387" s="42"/>
      <c r="J1387" s="42"/>
      <c r="K1387" s="42"/>
      <c r="L1387" s="42"/>
      <c r="M1387" s="42"/>
      <c r="N1387" s="42"/>
      <c r="O1387" s="42"/>
      <c r="P1387" s="42"/>
      <c r="Q1387" s="42"/>
      <c r="R1387" s="42"/>
      <c r="S1387" s="42"/>
      <c r="T1387" s="42"/>
      <c r="U1387" s="42"/>
      <c r="V1387" s="42"/>
      <c r="W1387" s="42"/>
      <c r="X1387" s="42"/>
      <c r="Y1387" s="42"/>
      <c r="Z1387" s="42"/>
      <c r="AA1387" s="42"/>
      <c r="AB1387" s="39"/>
      <c r="AD1387" s="39"/>
    </row>
    <row r="1388" spans="4:30" x14ac:dyDescent="0.2">
      <c r="D1388" s="42"/>
      <c r="E1388" s="42"/>
      <c r="F1388" s="42"/>
      <c r="G1388" s="42"/>
      <c r="H1388" s="42"/>
      <c r="I1388" s="42"/>
      <c r="J1388" s="42"/>
      <c r="K1388" s="42"/>
      <c r="L1388" s="42"/>
      <c r="M1388" s="42"/>
      <c r="N1388" s="42"/>
      <c r="O1388" s="42"/>
      <c r="P1388" s="42"/>
      <c r="Q1388" s="42"/>
      <c r="R1388" s="42"/>
      <c r="S1388" s="42"/>
      <c r="T1388" s="42"/>
      <c r="U1388" s="42"/>
      <c r="V1388" s="42"/>
      <c r="W1388" s="42"/>
      <c r="X1388" s="42"/>
      <c r="Y1388" s="42"/>
      <c r="Z1388" s="42"/>
      <c r="AA1388" s="42"/>
      <c r="AB1388" s="39"/>
      <c r="AD1388" s="39"/>
    </row>
    <row r="1389" spans="4:30" x14ac:dyDescent="0.2">
      <c r="D1389" s="42"/>
      <c r="E1389" s="42"/>
      <c r="F1389" s="42"/>
      <c r="G1389" s="42"/>
      <c r="H1389" s="42"/>
      <c r="I1389" s="42"/>
      <c r="J1389" s="42"/>
      <c r="K1389" s="42"/>
      <c r="L1389" s="42"/>
      <c r="M1389" s="42"/>
      <c r="N1389" s="42"/>
      <c r="O1389" s="42"/>
      <c r="P1389" s="42"/>
      <c r="Q1389" s="42"/>
      <c r="R1389" s="42"/>
      <c r="S1389" s="42"/>
      <c r="T1389" s="42"/>
      <c r="U1389" s="42"/>
      <c r="V1389" s="42"/>
      <c r="W1389" s="42"/>
      <c r="X1389" s="42"/>
      <c r="Y1389" s="42"/>
      <c r="Z1389" s="42"/>
      <c r="AA1389" s="42"/>
      <c r="AB1389" s="39"/>
      <c r="AD1389" s="39"/>
    </row>
    <row r="1390" spans="4:30" x14ac:dyDescent="0.2">
      <c r="D1390" s="42"/>
      <c r="E1390" s="42"/>
      <c r="F1390" s="42"/>
      <c r="G1390" s="42"/>
      <c r="H1390" s="42"/>
      <c r="I1390" s="42"/>
      <c r="J1390" s="42"/>
      <c r="K1390" s="42"/>
      <c r="L1390" s="42"/>
      <c r="M1390" s="42"/>
      <c r="N1390" s="42"/>
      <c r="O1390" s="42"/>
      <c r="P1390" s="42"/>
      <c r="Q1390" s="42"/>
      <c r="R1390" s="42"/>
      <c r="S1390" s="42"/>
      <c r="T1390" s="42"/>
      <c r="U1390" s="42"/>
      <c r="V1390" s="42"/>
      <c r="W1390" s="42"/>
      <c r="X1390" s="42"/>
      <c r="Y1390" s="42"/>
      <c r="Z1390" s="42"/>
      <c r="AA1390" s="42"/>
      <c r="AB1390" s="39"/>
      <c r="AD1390" s="39"/>
    </row>
    <row r="1391" spans="4:30" x14ac:dyDescent="0.2">
      <c r="D1391" s="42"/>
      <c r="E1391" s="42"/>
      <c r="F1391" s="42"/>
      <c r="G1391" s="42"/>
      <c r="H1391" s="42"/>
      <c r="I1391" s="42"/>
      <c r="J1391" s="42"/>
      <c r="K1391" s="42"/>
      <c r="L1391" s="42"/>
      <c r="M1391" s="42"/>
      <c r="N1391" s="42"/>
      <c r="O1391" s="42"/>
      <c r="P1391" s="42"/>
      <c r="Q1391" s="42"/>
      <c r="R1391" s="42"/>
      <c r="S1391" s="42"/>
      <c r="T1391" s="42"/>
      <c r="U1391" s="42"/>
      <c r="V1391" s="42"/>
      <c r="W1391" s="42"/>
      <c r="X1391" s="42"/>
      <c r="Y1391" s="42"/>
      <c r="Z1391" s="42"/>
      <c r="AA1391" s="42"/>
      <c r="AB1391" s="39"/>
      <c r="AD1391" s="39"/>
    </row>
    <row r="1392" spans="4:30" x14ac:dyDescent="0.2">
      <c r="D1392" s="42"/>
      <c r="E1392" s="42"/>
      <c r="F1392" s="42"/>
      <c r="G1392" s="42"/>
      <c r="H1392" s="42"/>
      <c r="I1392" s="42"/>
      <c r="J1392" s="42"/>
      <c r="K1392" s="42"/>
      <c r="L1392" s="42"/>
      <c r="M1392" s="42"/>
      <c r="N1392" s="42"/>
      <c r="O1392" s="42"/>
      <c r="P1392" s="42"/>
      <c r="Q1392" s="42"/>
      <c r="R1392" s="42"/>
      <c r="S1392" s="42"/>
      <c r="T1392" s="42"/>
      <c r="U1392" s="42"/>
      <c r="V1392" s="42"/>
      <c r="W1392" s="42"/>
      <c r="X1392" s="42"/>
      <c r="Y1392" s="42"/>
      <c r="Z1392" s="42"/>
      <c r="AA1392" s="42"/>
      <c r="AB1392" s="39"/>
      <c r="AD1392" s="39"/>
    </row>
    <row r="1393" spans="4:30" x14ac:dyDescent="0.2">
      <c r="D1393" s="42"/>
      <c r="E1393" s="42"/>
      <c r="F1393" s="42"/>
      <c r="G1393" s="42"/>
      <c r="H1393" s="42"/>
      <c r="I1393" s="42"/>
      <c r="J1393" s="42"/>
      <c r="K1393" s="42"/>
      <c r="L1393" s="42"/>
      <c r="M1393" s="42"/>
      <c r="N1393" s="42"/>
      <c r="O1393" s="42"/>
      <c r="P1393" s="42"/>
      <c r="Q1393" s="42"/>
      <c r="R1393" s="42"/>
      <c r="S1393" s="42"/>
      <c r="T1393" s="42"/>
      <c r="U1393" s="42"/>
      <c r="V1393" s="42"/>
      <c r="W1393" s="42"/>
      <c r="X1393" s="42"/>
      <c r="Y1393" s="42"/>
      <c r="Z1393" s="42"/>
      <c r="AA1393" s="42"/>
      <c r="AB1393" s="39"/>
      <c r="AD1393" s="39"/>
    </row>
    <row r="1394" spans="4:30" x14ac:dyDescent="0.2">
      <c r="D1394" s="42"/>
      <c r="E1394" s="42"/>
      <c r="F1394" s="42"/>
      <c r="G1394" s="42"/>
      <c r="H1394" s="42"/>
      <c r="I1394" s="42"/>
      <c r="J1394" s="42"/>
      <c r="K1394" s="42"/>
      <c r="L1394" s="42"/>
      <c r="M1394" s="42"/>
      <c r="N1394" s="42"/>
      <c r="O1394" s="42"/>
      <c r="P1394" s="42"/>
      <c r="Q1394" s="42"/>
      <c r="R1394" s="42"/>
      <c r="S1394" s="42"/>
      <c r="T1394" s="42"/>
      <c r="U1394" s="42"/>
      <c r="V1394" s="42"/>
      <c r="W1394" s="42"/>
      <c r="X1394" s="42"/>
      <c r="Y1394" s="42"/>
      <c r="Z1394" s="42"/>
      <c r="AA1394" s="42"/>
      <c r="AB1394" s="39"/>
      <c r="AD1394" s="39"/>
    </row>
    <row r="1395" spans="4:30" x14ac:dyDescent="0.2">
      <c r="D1395" s="42"/>
      <c r="E1395" s="42"/>
      <c r="F1395" s="42"/>
      <c r="G1395" s="42"/>
      <c r="H1395" s="42"/>
      <c r="I1395" s="42"/>
      <c r="J1395" s="42"/>
      <c r="K1395" s="42"/>
      <c r="L1395" s="42"/>
      <c r="M1395" s="42"/>
      <c r="N1395" s="42"/>
      <c r="O1395" s="42"/>
      <c r="P1395" s="42"/>
      <c r="Q1395" s="42"/>
      <c r="R1395" s="42"/>
      <c r="S1395" s="42"/>
      <c r="T1395" s="42"/>
      <c r="U1395" s="42"/>
      <c r="V1395" s="42"/>
      <c r="W1395" s="42"/>
      <c r="X1395" s="42"/>
      <c r="Y1395" s="42"/>
      <c r="Z1395" s="42"/>
      <c r="AA1395" s="42"/>
      <c r="AB1395" s="39"/>
      <c r="AD1395" s="39"/>
    </row>
    <row r="1396" spans="4:30" x14ac:dyDescent="0.2">
      <c r="D1396" s="42"/>
      <c r="E1396" s="42"/>
      <c r="F1396" s="42"/>
      <c r="G1396" s="42"/>
      <c r="H1396" s="42"/>
      <c r="I1396" s="42"/>
      <c r="J1396" s="42"/>
      <c r="K1396" s="42"/>
      <c r="L1396" s="42"/>
      <c r="M1396" s="42"/>
      <c r="N1396" s="42"/>
      <c r="O1396" s="42"/>
      <c r="P1396" s="42"/>
      <c r="Q1396" s="42"/>
      <c r="R1396" s="42"/>
      <c r="S1396" s="42"/>
      <c r="T1396" s="42"/>
      <c r="U1396" s="42"/>
      <c r="V1396" s="42"/>
      <c r="W1396" s="42"/>
      <c r="X1396" s="42"/>
      <c r="Y1396" s="42"/>
      <c r="Z1396" s="42"/>
      <c r="AA1396" s="42"/>
      <c r="AB1396" s="39"/>
      <c r="AD1396" s="39"/>
    </row>
    <row r="1397" spans="4:30" x14ac:dyDescent="0.2">
      <c r="D1397" s="42"/>
      <c r="E1397" s="42"/>
      <c r="F1397" s="42"/>
      <c r="G1397" s="42"/>
      <c r="H1397" s="42"/>
      <c r="I1397" s="42"/>
      <c r="J1397" s="42"/>
      <c r="K1397" s="42"/>
      <c r="L1397" s="42"/>
      <c r="M1397" s="42"/>
      <c r="N1397" s="42"/>
      <c r="O1397" s="42"/>
      <c r="P1397" s="42"/>
      <c r="Q1397" s="42"/>
      <c r="R1397" s="42"/>
      <c r="S1397" s="42"/>
      <c r="T1397" s="42"/>
      <c r="U1397" s="42"/>
      <c r="V1397" s="42"/>
      <c r="W1397" s="42"/>
      <c r="X1397" s="42"/>
      <c r="Y1397" s="42"/>
      <c r="Z1397" s="42"/>
      <c r="AA1397" s="42"/>
      <c r="AB1397" s="39"/>
      <c r="AD1397" s="39"/>
    </row>
    <row r="1398" spans="4:30" x14ac:dyDescent="0.2">
      <c r="D1398" s="42"/>
      <c r="E1398" s="42"/>
      <c r="F1398" s="42"/>
      <c r="G1398" s="42"/>
      <c r="H1398" s="42"/>
      <c r="I1398" s="42"/>
      <c r="J1398" s="42"/>
      <c r="K1398" s="42"/>
      <c r="L1398" s="42"/>
      <c r="M1398" s="42"/>
      <c r="N1398" s="42"/>
      <c r="O1398" s="42"/>
      <c r="P1398" s="42"/>
      <c r="Q1398" s="42"/>
      <c r="R1398" s="42"/>
      <c r="S1398" s="42"/>
      <c r="T1398" s="42"/>
      <c r="U1398" s="42"/>
      <c r="V1398" s="42"/>
      <c r="W1398" s="42"/>
      <c r="X1398" s="42"/>
      <c r="Y1398" s="42"/>
      <c r="Z1398" s="42"/>
      <c r="AA1398" s="42"/>
      <c r="AB1398" s="39"/>
      <c r="AD1398" s="39"/>
    </row>
    <row r="1399" spans="4:30" x14ac:dyDescent="0.2">
      <c r="D1399" s="42"/>
      <c r="E1399" s="42"/>
      <c r="F1399" s="42"/>
      <c r="G1399" s="42"/>
      <c r="H1399" s="42"/>
      <c r="I1399" s="42"/>
      <c r="J1399" s="42"/>
      <c r="K1399" s="42"/>
      <c r="L1399" s="42"/>
      <c r="M1399" s="42"/>
      <c r="N1399" s="42"/>
      <c r="O1399" s="42"/>
      <c r="P1399" s="42"/>
      <c r="Q1399" s="42"/>
      <c r="R1399" s="42"/>
      <c r="S1399" s="42"/>
      <c r="T1399" s="42"/>
      <c r="U1399" s="42"/>
      <c r="V1399" s="42"/>
      <c r="W1399" s="42"/>
      <c r="X1399" s="42"/>
      <c r="Y1399" s="42"/>
      <c r="Z1399" s="42"/>
      <c r="AA1399" s="42"/>
      <c r="AB1399" s="39"/>
      <c r="AD1399" s="39"/>
    </row>
    <row r="1400" spans="4:30" x14ac:dyDescent="0.2">
      <c r="D1400" s="42"/>
      <c r="E1400" s="42"/>
      <c r="F1400" s="42"/>
      <c r="G1400" s="42"/>
      <c r="H1400" s="42"/>
      <c r="I1400" s="42"/>
      <c r="J1400" s="42"/>
      <c r="K1400" s="42"/>
      <c r="L1400" s="42"/>
      <c r="M1400" s="42"/>
      <c r="N1400" s="42"/>
      <c r="O1400" s="42"/>
      <c r="P1400" s="42"/>
      <c r="Q1400" s="42"/>
      <c r="R1400" s="42"/>
      <c r="S1400" s="42"/>
      <c r="T1400" s="42"/>
      <c r="U1400" s="42"/>
      <c r="V1400" s="42"/>
      <c r="W1400" s="42"/>
      <c r="X1400" s="42"/>
      <c r="Y1400" s="42"/>
      <c r="Z1400" s="42"/>
      <c r="AA1400" s="42"/>
      <c r="AB1400" s="39"/>
      <c r="AD1400" s="39"/>
    </row>
    <row r="1401" spans="4:30" x14ac:dyDescent="0.2">
      <c r="D1401" s="42"/>
      <c r="E1401" s="42"/>
      <c r="F1401" s="42"/>
      <c r="G1401" s="42"/>
      <c r="H1401" s="42"/>
      <c r="I1401" s="42"/>
      <c r="J1401" s="42"/>
      <c r="K1401" s="42"/>
      <c r="L1401" s="42"/>
      <c r="M1401" s="42"/>
      <c r="N1401" s="42"/>
      <c r="O1401" s="42"/>
      <c r="P1401" s="42"/>
      <c r="Q1401" s="42"/>
      <c r="R1401" s="42"/>
      <c r="S1401" s="42"/>
      <c r="T1401" s="42"/>
      <c r="U1401" s="42"/>
      <c r="V1401" s="42"/>
      <c r="W1401" s="42"/>
      <c r="X1401" s="42"/>
      <c r="Y1401" s="42"/>
      <c r="Z1401" s="42"/>
      <c r="AA1401" s="42"/>
      <c r="AB1401" s="39"/>
      <c r="AD1401" s="39"/>
    </row>
    <row r="1402" spans="4:30" x14ac:dyDescent="0.2">
      <c r="D1402" s="42"/>
      <c r="E1402" s="42"/>
      <c r="F1402" s="42"/>
      <c r="G1402" s="42"/>
      <c r="H1402" s="42"/>
      <c r="I1402" s="42"/>
      <c r="J1402" s="42"/>
      <c r="K1402" s="42"/>
      <c r="L1402" s="42"/>
      <c r="M1402" s="42"/>
      <c r="N1402" s="42"/>
      <c r="O1402" s="42"/>
      <c r="P1402" s="42"/>
      <c r="Q1402" s="42"/>
      <c r="R1402" s="42"/>
      <c r="S1402" s="42"/>
      <c r="T1402" s="42"/>
      <c r="U1402" s="42"/>
      <c r="V1402" s="42"/>
      <c r="W1402" s="42"/>
      <c r="X1402" s="42"/>
      <c r="Y1402" s="42"/>
      <c r="Z1402" s="42"/>
      <c r="AA1402" s="42"/>
      <c r="AB1402" s="39"/>
      <c r="AD1402" s="39"/>
    </row>
    <row r="1403" spans="4:30" x14ac:dyDescent="0.2">
      <c r="D1403" s="42"/>
      <c r="E1403" s="42"/>
      <c r="F1403" s="42"/>
      <c r="G1403" s="42"/>
      <c r="H1403" s="42"/>
      <c r="I1403" s="42"/>
      <c r="J1403" s="42"/>
      <c r="K1403" s="42"/>
      <c r="L1403" s="42"/>
      <c r="M1403" s="42"/>
      <c r="N1403" s="42"/>
      <c r="O1403" s="42"/>
      <c r="P1403" s="42"/>
      <c r="Q1403" s="42"/>
      <c r="R1403" s="42"/>
      <c r="S1403" s="42"/>
      <c r="T1403" s="42"/>
      <c r="U1403" s="42"/>
      <c r="V1403" s="42"/>
      <c r="W1403" s="42"/>
      <c r="X1403" s="42"/>
      <c r="Y1403" s="42"/>
      <c r="Z1403" s="42"/>
      <c r="AA1403" s="42"/>
      <c r="AB1403" s="39"/>
      <c r="AD1403" s="39"/>
    </row>
    <row r="1404" spans="4:30" x14ac:dyDescent="0.2">
      <c r="D1404" s="42"/>
      <c r="E1404" s="42"/>
      <c r="F1404" s="42"/>
      <c r="G1404" s="42"/>
      <c r="H1404" s="42"/>
      <c r="I1404" s="42"/>
      <c r="J1404" s="42"/>
      <c r="K1404" s="42"/>
      <c r="L1404" s="42"/>
      <c r="M1404" s="42"/>
      <c r="N1404" s="42"/>
      <c r="O1404" s="42"/>
      <c r="P1404" s="42"/>
      <c r="Q1404" s="42"/>
      <c r="R1404" s="42"/>
      <c r="S1404" s="42"/>
      <c r="T1404" s="42"/>
      <c r="U1404" s="42"/>
      <c r="V1404" s="42"/>
      <c r="W1404" s="42"/>
      <c r="X1404" s="42"/>
      <c r="Y1404" s="42"/>
      <c r="Z1404" s="42"/>
      <c r="AA1404" s="42"/>
      <c r="AB1404" s="39"/>
      <c r="AD1404" s="39"/>
    </row>
    <row r="1405" spans="4:30" x14ac:dyDescent="0.2">
      <c r="D1405" s="42"/>
      <c r="E1405" s="42"/>
      <c r="F1405" s="42"/>
      <c r="G1405" s="42"/>
      <c r="H1405" s="42"/>
      <c r="I1405" s="42"/>
      <c r="J1405" s="42"/>
      <c r="K1405" s="42"/>
      <c r="L1405" s="42"/>
      <c r="M1405" s="42"/>
      <c r="N1405" s="42"/>
      <c r="O1405" s="42"/>
      <c r="P1405" s="42"/>
      <c r="Q1405" s="42"/>
      <c r="R1405" s="42"/>
      <c r="S1405" s="42"/>
      <c r="T1405" s="42"/>
      <c r="U1405" s="42"/>
      <c r="V1405" s="42"/>
      <c r="W1405" s="42"/>
      <c r="X1405" s="42"/>
      <c r="Y1405" s="42"/>
      <c r="Z1405" s="42"/>
      <c r="AA1405" s="42"/>
      <c r="AB1405" s="39"/>
      <c r="AD1405" s="39"/>
    </row>
    <row r="1406" spans="4:30" x14ac:dyDescent="0.2">
      <c r="D1406" s="42"/>
      <c r="E1406" s="42"/>
      <c r="F1406" s="42"/>
      <c r="G1406" s="42"/>
      <c r="H1406" s="42"/>
      <c r="I1406" s="42"/>
      <c r="J1406" s="42"/>
      <c r="K1406" s="42"/>
      <c r="L1406" s="42"/>
      <c r="M1406" s="42"/>
      <c r="N1406" s="42"/>
      <c r="O1406" s="42"/>
      <c r="P1406" s="42"/>
      <c r="Q1406" s="42"/>
      <c r="R1406" s="42"/>
      <c r="S1406" s="42"/>
      <c r="T1406" s="42"/>
      <c r="U1406" s="42"/>
      <c r="V1406" s="42"/>
      <c r="W1406" s="42"/>
      <c r="X1406" s="42"/>
      <c r="Y1406" s="42"/>
      <c r="Z1406" s="42"/>
      <c r="AA1406" s="42"/>
      <c r="AB1406" s="39"/>
      <c r="AD1406" s="39"/>
    </row>
    <row r="1407" spans="4:30" x14ac:dyDescent="0.2">
      <c r="D1407" s="42"/>
      <c r="E1407" s="42"/>
      <c r="F1407" s="42"/>
      <c r="G1407" s="42"/>
      <c r="H1407" s="42"/>
      <c r="I1407" s="42"/>
      <c r="J1407" s="42"/>
      <c r="K1407" s="42"/>
      <c r="L1407" s="42"/>
      <c r="M1407" s="42"/>
      <c r="N1407" s="42"/>
      <c r="O1407" s="42"/>
      <c r="P1407" s="42"/>
      <c r="Q1407" s="42"/>
      <c r="R1407" s="42"/>
      <c r="S1407" s="42"/>
      <c r="T1407" s="42"/>
      <c r="U1407" s="42"/>
      <c r="V1407" s="42"/>
      <c r="W1407" s="42"/>
      <c r="X1407" s="42"/>
      <c r="Y1407" s="42"/>
      <c r="Z1407" s="42"/>
      <c r="AA1407" s="42"/>
      <c r="AB1407" s="39"/>
      <c r="AD1407" s="39"/>
    </row>
    <row r="1408" spans="4:30" x14ac:dyDescent="0.2">
      <c r="D1408" s="42"/>
      <c r="E1408" s="42"/>
      <c r="F1408" s="42"/>
      <c r="G1408" s="42"/>
      <c r="H1408" s="42"/>
      <c r="I1408" s="42"/>
      <c r="J1408" s="42"/>
      <c r="K1408" s="42"/>
      <c r="L1408" s="42"/>
      <c r="M1408" s="42"/>
      <c r="N1408" s="42"/>
      <c r="O1408" s="42"/>
      <c r="P1408" s="42"/>
      <c r="Q1408" s="42"/>
      <c r="R1408" s="42"/>
      <c r="S1408" s="42"/>
      <c r="T1408" s="42"/>
      <c r="U1408" s="42"/>
      <c r="V1408" s="42"/>
      <c r="W1408" s="42"/>
      <c r="X1408" s="42"/>
      <c r="Y1408" s="42"/>
      <c r="Z1408" s="42"/>
      <c r="AA1408" s="42"/>
      <c r="AB1408" s="39"/>
      <c r="AD1408" s="39"/>
    </row>
    <row r="1409" spans="4:30" x14ac:dyDescent="0.2">
      <c r="D1409" s="42"/>
      <c r="E1409" s="42"/>
      <c r="F1409" s="42"/>
      <c r="G1409" s="42"/>
      <c r="H1409" s="42"/>
      <c r="I1409" s="42"/>
      <c r="J1409" s="42"/>
      <c r="K1409" s="42"/>
      <c r="L1409" s="42"/>
      <c r="M1409" s="42"/>
      <c r="N1409" s="42"/>
      <c r="O1409" s="42"/>
      <c r="P1409" s="42"/>
      <c r="Q1409" s="42"/>
      <c r="R1409" s="42"/>
      <c r="S1409" s="42"/>
      <c r="T1409" s="42"/>
      <c r="U1409" s="42"/>
      <c r="V1409" s="42"/>
      <c r="W1409" s="42"/>
      <c r="X1409" s="42"/>
      <c r="Y1409" s="42"/>
      <c r="Z1409" s="42"/>
      <c r="AA1409" s="42"/>
      <c r="AB1409" s="39"/>
      <c r="AD1409" s="39"/>
    </row>
    <row r="1410" spans="4:30" x14ac:dyDescent="0.2">
      <c r="D1410" s="42"/>
      <c r="E1410" s="42"/>
      <c r="F1410" s="42"/>
      <c r="G1410" s="42"/>
      <c r="H1410" s="42"/>
      <c r="I1410" s="42"/>
      <c r="J1410" s="42"/>
      <c r="K1410" s="42"/>
      <c r="L1410" s="42"/>
      <c r="M1410" s="42"/>
      <c r="N1410" s="42"/>
      <c r="O1410" s="42"/>
      <c r="P1410" s="42"/>
      <c r="Q1410" s="42"/>
      <c r="R1410" s="42"/>
      <c r="S1410" s="42"/>
      <c r="T1410" s="42"/>
      <c r="U1410" s="42"/>
      <c r="V1410" s="42"/>
      <c r="W1410" s="42"/>
      <c r="X1410" s="42"/>
      <c r="Y1410" s="42"/>
      <c r="Z1410" s="42"/>
      <c r="AA1410" s="42"/>
      <c r="AB1410" s="39"/>
      <c r="AD1410" s="39"/>
    </row>
    <row r="1411" spans="4:30" x14ac:dyDescent="0.2">
      <c r="D1411" s="42"/>
      <c r="E1411" s="42"/>
      <c r="F1411" s="42"/>
      <c r="G1411" s="42"/>
      <c r="H1411" s="42"/>
      <c r="I1411" s="42"/>
      <c r="J1411" s="42"/>
      <c r="K1411" s="42"/>
      <c r="L1411" s="42"/>
      <c r="M1411" s="42"/>
      <c r="N1411" s="42"/>
      <c r="O1411" s="42"/>
      <c r="P1411" s="42"/>
      <c r="Q1411" s="42"/>
      <c r="R1411" s="42"/>
      <c r="S1411" s="42"/>
      <c r="T1411" s="42"/>
      <c r="U1411" s="42"/>
      <c r="V1411" s="42"/>
      <c r="W1411" s="42"/>
      <c r="X1411" s="42"/>
      <c r="Y1411" s="42"/>
      <c r="Z1411" s="42"/>
      <c r="AA1411" s="42"/>
      <c r="AB1411" s="39"/>
      <c r="AD1411" s="39"/>
    </row>
    <row r="1412" spans="4:30" x14ac:dyDescent="0.2">
      <c r="D1412" s="42"/>
      <c r="E1412" s="42"/>
      <c r="F1412" s="42"/>
      <c r="G1412" s="42"/>
      <c r="H1412" s="42"/>
      <c r="I1412" s="42"/>
      <c r="J1412" s="42"/>
      <c r="K1412" s="42"/>
      <c r="L1412" s="42"/>
      <c r="M1412" s="42"/>
      <c r="N1412" s="42"/>
      <c r="O1412" s="42"/>
      <c r="P1412" s="42"/>
      <c r="Q1412" s="42"/>
      <c r="R1412" s="42"/>
      <c r="S1412" s="42"/>
      <c r="T1412" s="42"/>
      <c r="U1412" s="42"/>
      <c r="V1412" s="42"/>
      <c r="W1412" s="42"/>
      <c r="X1412" s="42"/>
      <c r="Y1412" s="42"/>
      <c r="Z1412" s="42"/>
      <c r="AA1412" s="42"/>
      <c r="AB1412" s="39"/>
      <c r="AD1412" s="39"/>
    </row>
    <row r="1413" spans="4:30" x14ac:dyDescent="0.2">
      <c r="D1413" s="42"/>
      <c r="E1413" s="42"/>
      <c r="F1413" s="42"/>
      <c r="G1413" s="42"/>
      <c r="H1413" s="42"/>
      <c r="I1413" s="42"/>
      <c r="J1413" s="42"/>
      <c r="K1413" s="42"/>
      <c r="L1413" s="42"/>
      <c r="M1413" s="42"/>
      <c r="N1413" s="42"/>
      <c r="O1413" s="42"/>
      <c r="P1413" s="42"/>
      <c r="Q1413" s="42"/>
      <c r="R1413" s="42"/>
      <c r="S1413" s="42"/>
      <c r="T1413" s="42"/>
      <c r="U1413" s="42"/>
      <c r="V1413" s="42"/>
      <c r="W1413" s="42"/>
      <c r="X1413" s="42"/>
      <c r="Y1413" s="42"/>
      <c r="Z1413" s="42"/>
      <c r="AA1413" s="42"/>
      <c r="AB1413" s="39"/>
      <c r="AD1413" s="39"/>
    </row>
    <row r="1414" spans="4:30" x14ac:dyDescent="0.2">
      <c r="D1414" s="42"/>
      <c r="E1414" s="42"/>
      <c r="F1414" s="42"/>
      <c r="G1414" s="42"/>
      <c r="H1414" s="42"/>
      <c r="I1414" s="42"/>
      <c r="J1414" s="42"/>
      <c r="K1414" s="42"/>
      <c r="L1414" s="42"/>
      <c r="M1414" s="42"/>
      <c r="N1414" s="42"/>
      <c r="O1414" s="42"/>
      <c r="P1414" s="42"/>
      <c r="Q1414" s="42"/>
      <c r="R1414" s="42"/>
      <c r="S1414" s="42"/>
      <c r="T1414" s="42"/>
      <c r="U1414" s="42"/>
      <c r="V1414" s="42"/>
      <c r="W1414" s="42"/>
      <c r="X1414" s="42"/>
      <c r="Y1414" s="42"/>
      <c r="Z1414" s="42"/>
      <c r="AA1414" s="42"/>
      <c r="AB1414" s="39"/>
      <c r="AD1414" s="39"/>
    </row>
    <row r="1415" spans="4:30" x14ac:dyDescent="0.2">
      <c r="D1415" s="42"/>
      <c r="E1415" s="42"/>
      <c r="F1415" s="42"/>
      <c r="G1415" s="42"/>
      <c r="H1415" s="42"/>
      <c r="I1415" s="42"/>
      <c r="J1415" s="42"/>
      <c r="K1415" s="42"/>
      <c r="L1415" s="42"/>
      <c r="M1415" s="42"/>
      <c r="N1415" s="42"/>
      <c r="O1415" s="42"/>
      <c r="P1415" s="42"/>
      <c r="Q1415" s="42"/>
      <c r="R1415" s="42"/>
      <c r="S1415" s="42"/>
      <c r="T1415" s="42"/>
      <c r="U1415" s="42"/>
      <c r="V1415" s="42"/>
      <c r="W1415" s="42"/>
      <c r="X1415" s="42"/>
      <c r="Y1415" s="42"/>
      <c r="Z1415" s="42"/>
      <c r="AA1415" s="42"/>
      <c r="AB1415" s="39"/>
      <c r="AD1415" s="39"/>
    </row>
    <row r="1416" spans="4:30" x14ac:dyDescent="0.2">
      <c r="D1416" s="42"/>
      <c r="E1416" s="42"/>
      <c r="F1416" s="42"/>
      <c r="G1416" s="42"/>
      <c r="H1416" s="42"/>
      <c r="I1416" s="42"/>
      <c r="J1416" s="42"/>
      <c r="K1416" s="42"/>
      <c r="L1416" s="42"/>
      <c r="M1416" s="42"/>
      <c r="N1416" s="42"/>
      <c r="O1416" s="42"/>
      <c r="P1416" s="42"/>
      <c r="Q1416" s="42"/>
      <c r="R1416" s="42"/>
      <c r="S1416" s="42"/>
      <c r="T1416" s="42"/>
      <c r="U1416" s="42"/>
      <c r="V1416" s="42"/>
      <c r="W1416" s="42"/>
      <c r="X1416" s="42"/>
      <c r="Y1416" s="42"/>
      <c r="Z1416" s="42"/>
      <c r="AA1416" s="42"/>
      <c r="AB1416" s="39"/>
      <c r="AD1416" s="39"/>
    </row>
    <row r="1417" spans="4:30" x14ac:dyDescent="0.2">
      <c r="D1417" s="42"/>
      <c r="E1417" s="42"/>
      <c r="F1417" s="42"/>
      <c r="G1417" s="42"/>
      <c r="H1417" s="42"/>
      <c r="I1417" s="42"/>
      <c r="J1417" s="42"/>
      <c r="K1417" s="42"/>
      <c r="L1417" s="42"/>
      <c r="M1417" s="42"/>
      <c r="N1417" s="42"/>
      <c r="O1417" s="42"/>
      <c r="P1417" s="42"/>
      <c r="Q1417" s="42"/>
      <c r="R1417" s="42"/>
      <c r="S1417" s="42"/>
      <c r="T1417" s="42"/>
      <c r="U1417" s="42"/>
      <c r="V1417" s="42"/>
      <c r="W1417" s="42"/>
      <c r="X1417" s="42"/>
      <c r="Y1417" s="42"/>
      <c r="Z1417" s="42"/>
      <c r="AA1417" s="42"/>
      <c r="AB1417" s="39"/>
      <c r="AD1417" s="39"/>
    </row>
    <row r="1418" spans="4:30" x14ac:dyDescent="0.2">
      <c r="D1418" s="42"/>
      <c r="E1418" s="42"/>
      <c r="F1418" s="42"/>
      <c r="G1418" s="42"/>
      <c r="H1418" s="42"/>
      <c r="I1418" s="42"/>
      <c r="J1418" s="42"/>
      <c r="K1418" s="42"/>
      <c r="L1418" s="42"/>
      <c r="M1418" s="42"/>
      <c r="N1418" s="42"/>
      <c r="O1418" s="42"/>
      <c r="P1418" s="42"/>
      <c r="Q1418" s="42"/>
      <c r="R1418" s="42"/>
      <c r="S1418" s="42"/>
      <c r="T1418" s="42"/>
      <c r="U1418" s="42"/>
      <c r="V1418" s="42"/>
      <c r="W1418" s="42"/>
      <c r="X1418" s="42"/>
      <c r="Y1418" s="42"/>
      <c r="Z1418" s="42"/>
      <c r="AA1418" s="42"/>
      <c r="AB1418" s="39"/>
      <c r="AD1418" s="39"/>
    </row>
    <row r="1419" spans="4:30" x14ac:dyDescent="0.2">
      <c r="D1419" s="42"/>
      <c r="E1419" s="42"/>
      <c r="F1419" s="42"/>
      <c r="G1419" s="42"/>
      <c r="H1419" s="42"/>
      <c r="I1419" s="42"/>
      <c r="J1419" s="42"/>
      <c r="K1419" s="42"/>
      <c r="L1419" s="42"/>
      <c r="M1419" s="42"/>
      <c r="N1419" s="42"/>
      <c r="O1419" s="42"/>
      <c r="P1419" s="42"/>
      <c r="Q1419" s="42"/>
      <c r="R1419" s="42"/>
      <c r="S1419" s="42"/>
      <c r="T1419" s="42"/>
      <c r="U1419" s="42"/>
      <c r="V1419" s="42"/>
      <c r="W1419" s="42"/>
      <c r="X1419" s="42"/>
      <c r="Y1419" s="42"/>
      <c r="Z1419" s="42"/>
      <c r="AA1419" s="42"/>
      <c r="AB1419" s="39"/>
      <c r="AD1419" s="39"/>
    </row>
    <row r="1420" spans="4:30" x14ac:dyDescent="0.2">
      <c r="D1420" s="42"/>
      <c r="E1420" s="42"/>
      <c r="F1420" s="42"/>
      <c r="G1420" s="42"/>
      <c r="H1420" s="42"/>
      <c r="I1420" s="42"/>
      <c r="J1420" s="42"/>
      <c r="K1420" s="42"/>
      <c r="L1420" s="42"/>
      <c r="M1420" s="42"/>
      <c r="N1420" s="42"/>
      <c r="O1420" s="42"/>
      <c r="P1420" s="42"/>
      <c r="Q1420" s="42"/>
      <c r="R1420" s="42"/>
      <c r="S1420" s="42"/>
      <c r="T1420" s="42"/>
      <c r="U1420" s="42"/>
      <c r="V1420" s="42"/>
      <c r="W1420" s="42"/>
      <c r="X1420" s="42"/>
      <c r="Y1420" s="42"/>
      <c r="Z1420" s="42"/>
      <c r="AA1420" s="42"/>
      <c r="AB1420" s="39"/>
      <c r="AD1420" s="39"/>
    </row>
    <row r="1421" spans="4:30" x14ac:dyDescent="0.2">
      <c r="D1421" s="42"/>
      <c r="E1421" s="42"/>
      <c r="F1421" s="42"/>
      <c r="G1421" s="42"/>
      <c r="H1421" s="42"/>
      <c r="I1421" s="42"/>
      <c r="J1421" s="42"/>
      <c r="K1421" s="42"/>
      <c r="L1421" s="42"/>
      <c r="M1421" s="42"/>
      <c r="N1421" s="42"/>
      <c r="O1421" s="42"/>
      <c r="P1421" s="42"/>
      <c r="Q1421" s="42"/>
      <c r="R1421" s="42"/>
      <c r="S1421" s="42"/>
      <c r="T1421" s="42"/>
      <c r="U1421" s="42"/>
      <c r="V1421" s="42"/>
      <c r="W1421" s="42"/>
      <c r="X1421" s="42"/>
      <c r="Y1421" s="42"/>
      <c r="Z1421" s="42"/>
      <c r="AA1421" s="42"/>
      <c r="AB1421" s="39"/>
      <c r="AD1421" s="39"/>
    </row>
    <row r="1422" spans="4:30" x14ac:dyDescent="0.2">
      <c r="D1422" s="42"/>
      <c r="E1422" s="42"/>
      <c r="F1422" s="42"/>
      <c r="G1422" s="42"/>
      <c r="H1422" s="42"/>
      <c r="I1422" s="42"/>
      <c r="J1422" s="42"/>
      <c r="K1422" s="42"/>
      <c r="L1422" s="42"/>
      <c r="M1422" s="42"/>
      <c r="N1422" s="42"/>
      <c r="O1422" s="42"/>
      <c r="P1422" s="42"/>
      <c r="Q1422" s="42"/>
      <c r="R1422" s="42"/>
      <c r="S1422" s="42"/>
      <c r="T1422" s="42"/>
      <c r="U1422" s="42"/>
      <c r="V1422" s="42"/>
      <c r="W1422" s="42"/>
      <c r="X1422" s="42"/>
      <c r="Y1422" s="42"/>
      <c r="Z1422" s="42"/>
      <c r="AA1422" s="42"/>
      <c r="AB1422" s="39"/>
      <c r="AD1422" s="39"/>
    </row>
    <row r="1423" spans="4:30" x14ac:dyDescent="0.2">
      <c r="D1423" s="42"/>
      <c r="E1423" s="42"/>
      <c r="F1423" s="42"/>
      <c r="G1423" s="42"/>
      <c r="H1423" s="42"/>
      <c r="I1423" s="42"/>
      <c r="J1423" s="42"/>
      <c r="K1423" s="42"/>
      <c r="L1423" s="42"/>
      <c r="M1423" s="42"/>
      <c r="N1423" s="42"/>
      <c r="O1423" s="42"/>
      <c r="P1423" s="42"/>
      <c r="Q1423" s="42"/>
      <c r="R1423" s="42"/>
      <c r="S1423" s="42"/>
      <c r="T1423" s="42"/>
      <c r="U1423" s="42"/>
      <c r="V1423" s="42"/>
      <c r="W1423" s="42"/>
      <c r="X1423" s="42"/>
      <c r="Y1423" s="42"/>
      <c r="Z1423" s="42"/>
      <c r="AA1423" s="42"/>
      <c r="AB1423" s="39"/>
      <c r="AD1423" s="39"/>
    </row>
    <row r="1424" spans="4:30" x14ac:dyDescent="0.2">
      <c r="D1424" s="42"/>
      <c r="E1424" s="42"/>
      <c r="F1424" s="42"/>
      <c r="G1424" s="42"/>
      <c r="H1424" s="42"/>
      <c r="I1424" s="42"/>
      <c r="J1424" s="42"/>
      <c r="K1424" s="42"/>
      <c r="L1424" s="42"/>
      <c r="M1424" s="42"/>
      <c r="N1424" s="42"/>
      <c r="O1424" s="42"/>
      <c r="P1424" s="42"/>
      <c r="Q1424" s="42"/>
      <c r="R1424" s="42"/>
      <c r="S1424" s="42"/>
      <c r="T1424" s="42"/>
      <c r="U1424" s="42"/>
      <c r="V1424" s="42"/>
      <c r="W1424" s="42"/>
      <c r="X1424" s="42"/>
      <c r="Y1424" s="42"/>
      <c r="Z1424" s="42"/>
      <c r="AA1424" s="42"/>
      <c r="AB1424" s="39"/>
      <c r="AD1424" s="39"/>
    </row>
    <row r="1425" spans="4:30" x14ac:dyDescent="0.2">
      <c r="D1425" s="42"/>
      <c r="E1425" s="42"/>
      <c r="F1425" s="42"/>
      <c r="G1425" s="42"/>
      <c r="H1425" s="42"/>
      <c r="I1425" s="42"/>
      <c r="J1425" s="42"/>
      <c r="K1425" s="42"/>
      <c r="L1425" s="42"/>
      <c r="M1425" s="42"/>
      <c r="N1425" s="42"/>
      <c r="O1425" s="42"/>
      <c r="P1425" s="42"/>
      <c r="Q1425" s="42"/>
      <c r="R1425" s="42"/>
      <c r="S1425" s="42"/>
      <c r="T1425" s="42"/>
      <c r="U1425" s="42"/>
      <c r="V1425" s="42"/>
      <c r="W1425" s="42"/>
      <c r="X1425" s="42"/>
      <c r="Y1425" s="42"/>
      <c r="Z1425" s="42"/>
      <c r="AA1425" s="42"/>
      <c r="AB1425" s="39"/>
      <c r="AD1425" s="39"/>
    </row>
    <row r="1426" spans="4:30" x14ac:dyDescent="0.2">
      <c r="D1426" s="42"/>
      <c r="E1426" s="42"/>
      <c r="F1426" s="42"/>
      <c r="G1426" s="42"/>
      <c r="H1426" s="42"/>
      <c r="I1426" s="42"/>
      <c r="J1426" s="42"/>
      <c r="K1426" s="42"/>
      <c r="L1426" s="42"/>
      <c r="M1426" s="42"/>
      <c r="N1426" s="42"/>
      <c r="O1426" s="42"/>
      <c r="P1426" s="42"/>
      <c r="Q1426" s="42"/>
      <c r="R1426" s="42"/>
      <c r="S1426" s="42"/>
      <c r="T1426" s="42"/>
      <c r="U1426" s="42"/>
      <c r="V1426" s="42"/>
      <c r="W1426" s="42"/>
      <c r="X1426" s="42"/>
      <c r="Y1426" s="42"/>
      <c r="Z1426" s="42"/>
      <c r="AA1426" s="42"/>
      <c r="AB1426" s="39"/>
      <c r="AD1426" s="39"/>
    </row>
    <row r="1427" spans="4:30" x14ac:dyDescent="0.2">
      <c r="D1427" s="42"/>
      <c r="E1427" s="42"/>
      <c r="F1427" s="42"/>
      <c r="G1427" s="42"/>
      <c r="H1427" s="42"/>
      <c r="I1427" s="42"/>
      <c r="J1427" s="42"/>
      <c r="K1427" s="42"/>
      <c r="L1427" s="42"/>
      <c r="M1427" s="42"/>
      <c r="N1427" s="42"/>
      <c r="O1427" s="42"/>
      <c r="P1427" s="42"/>
      <c r="Q1427" s="42"/>
      <c r="R1427" s="42"/>
      <c r="S1427" s="42"/>
      <c r="T1427" s="42"/>
      <c r="U1427" s="42"/>
      <c r="V1427" s="42"/>
      <c r="W1427" s="42"/>
      <c r="X1427" s="42"/>
      <c r="Y1427" s="42"/>
      <c r="Z1427" s="42"/>
      <c r="AA1427" s="42"/>
      <c r="AB1427" s="39"/>
      <c r="AD1427" s="39"/>
    </row>
    <row r="1428" spans="4:30" x14ac:dyDescent="0.2">
      <c r="D1428" s="42"/>
      <c r="E1428" s="42"/>
      <c r="F1428" s="42"/>
      <c r="G1428" s="42"/>
      <c r="H1428" s="42"/>
      <c r="I1428" s="42"/>
      <c r="J1428" s="42"/>
      <c r="K1428" s="42"/>
      <c r="L1428" s="42"/>
      <c r="M1428" s="42"/>
      <c r="N1428" s="42"/>
      <c r="O1428" s="42"/>
      <c r="P1428" s="42"/>
      <c r="Q1428" s="42"/>
      <c r="R1428" s="42"/>
      <c r="S1428" s="42"/>
      <c r="T1428" s="42"/>
      <c r="U1428" s="42"/>
      <c r="V1428" s="42"/>
      <c r="W1428" s="42"/>
      <c r="X1428" s="42"/>
      <c r="Y1428" s="42"/>
      <c r="Z1428" s="42"/>
      <c r="AA1428" s="42"/>
      <c r="AB1428" s="39"/>
      <c r="AD1428" s="39"/>
    </row>
    <row r="1429" spans="4:30" x14ac:dyDescent="0.2">
      <c r="D1429" s="42"/>
      <c r="E1429" s="42"/>
      <c r="F1429" s="42"/>
      <c r="G1429" s="42"/>
      <c r="H1429" s="42"/>
      <c r="I1429" s="42"/>
      <c r="J1429" s="42"/>
      <c r="K1429" s="42"/>
      <c r="L1429" s="42"/>
      <c r="M1429" s="42"/>
      <c r="N1429" s="42"/>
      <c r="O1429" s="42"/>
      <c r="P1429" s="42"/>
      <c r="Q1429" s="42"/>
      <c r="R1429" s="42"/>
      <c r="S1429" s="42"/>
      <c r="T1429" s="42"/>
      <c r="U1429" s="42"/>
      <c r="V1429" s="42"/>
      <c r="W1429" s="42"/>
      <c r="X1429" s="42"/>
      <c r="Y1429" s="42"/>
      <c r="Z1429" s="42"/>
      <c r="AA1429" s="42"/>
      <c r="AB1429" s="39"/>
      <c r="AD1429" s="39"/>
    </row>
    <row r="1430" spans="4:30" x14ac:dyDescent="0.2">
      <c r="D1430" s="42"/>
      <c r="E1430" s="42"/>
      <c r="F1430" s="42"/>
      <c r="G1430" s="42"/>
      <c r="H1430" s="42"/>
      <c r="I1430" s="42"/>
      <c r="J1430" s="42"/>
      <c r="K1430" s="42"/>
      <c r="L1430" s="42"/>
      <c r="M1430" s="42"/>
      <c r="N1430" s="42"/>
      <c r="O1430" s="42"/>
      <c r="P1430" s="42"/>
      <c r="Q1430" s="42"/>
      <c r="R1430" s="42"/>
      <c r="S1430" s="42"/>
      <c r="T1430" s="42"/>
      <c r="U1430" s="42"/>
      <c r="V1430" s="42"/>
      <c r="W1430" s="42"/>
      <c r="X1430" s="42"/>
      <c r="Y1430" s="42"/>
      <c r="Z1430" s="42"/>
      <c r="AA1430" s="42"/>
      <c r="AB1430" s="39"/>
      <c r="AD1430" s="39"/>
    </row>
    <row r="1431" spans="4:30" x14ac:dyDescent="0.2">
      <c r="D1431" s="42"/>
      <c r="E1431" s="42"/>
      <c r="F1431" s="42"/>
      <c r="G1431" s="42"/>
      <c r="H1431" s="42"/>
      <c r="I1431" s="42"/>
      <c r="J1431" s="42"/>
      <c r="K1431" s="42"/>
      <c r="L1431" s="42"/>
      <c r="M1431" s="42"/>
      <c r="N1431" s="42"/>
      <c r="O1431" s="42"/>
      <c r="P1431" s="42"/>
      <c r="Q1431" s="42"/>
      <c r="R1431" s="42"/>
      <c r="S1431" s="42"/>
      <c r="T1431" s="42"/>
      <c r="U1431" s="42"/>
      <c r="V1431" s="42"/>
      <c r="W1431" s="42"/>
      <c r="X1431" s="42"/>
      <c r="Y1431" s="42"/>
      <c r="Z1431" s="42"/>
      <c r="AA1431" s="42"/>
      <c r="AB1431" s="39"/>
      <c r="AD1431" s="39"/>
    </row>
    <row r="1432" spans="4:30" x14ac:dyDescent="0.2">
      <c r="D1432" s="42"/>
      <c r="E1432" s="42"/>
      <c r="F1432" s="42"/>
      <c r="G1432" s="42"/>
      <c r="H1432" s="42"/>
      <c r="I1432" s="42"/>
      <c r="J1432" s="42"/>
      <c r="K1432" s="42"/>
      <c r="L1432" s="42"/>
      <c r="M1432" s="42"/>
      <c r="N1432" s="42"/>
      <c r="O1432" s="42"/>
      <c r="P1432" s="42"/>
      <c r="Q1432" s="42"/>
      <c r="R1432" s="42"/>
      <c r="S1432" s="42"/>
      <c r="T1432" s="42"/>
      <c r="U1432" s="42"/>
      <c r="V1432" s="42"/>
      <c r="W1432" s="42"/>
      <c r="X1432" s="42"/>
      <c r="Y1432" s="42"/>
      <c r="Z1432" s="42"/>
      <c r="AA1432" s="42"/>
      <c r="AB1432" s="39"/>
      <c r="AD1432" s="39"/>
    </row>
    <row r="1433" spans="4:30" x14ac:dyDescent="0.2">
      <c r="D1433" s="42"/>
      <c r="E1433" s="42"/>
      <c r="F1433" s="42"/>
      <c r="G1433" s="42"/>
      <c r="H1433" s="42"/>
      <c r="I1433" s="42"/>
      <c r="J1433" s="42"/>
      <c r="K1433" s="42"/>
      <c r="L1433" s="42"/>
      <c r="M1433" s="42"/>
      <c r="N1433" s="42"/>
      <c r="O1433" s="42"/>
      <c r="P1433" s="42"/>
      <c r="Q1433" s="42"/>
      <c r="R1433" s="42"/>
      <c r="S1433" s="42"/>
      <c r="T1433" s="42"/>
      <c r="U1433" s="42"/>
      <c r="V1433" s="42"/>
      <c r="W1433" s="42"/>
      <c r="X1433" s="42"/>
      <c r="Y1433" s="42"/>
      <c r="Z1433" s="42"/>
      <c r="AA1433" s="42"/>
      <c r="AB1433" s="39"/>
      <c r="AD1433" s="39"/>
    </row>
    <row r="1434" spans="4:30" x14ac:dyDescent="0.2">
      <c r="D1434" s="42"/>
      <c r="E1434" s="42"/>
      <c r="F1434" s="42"/>
      <c r="G1434" s="42"/>
      <c r="H1434" s="42"/>
      <c r="I1434" s="42"/>
      <c r="J1434" s="42"/>
      <c r="K1434" s="42"/>
      <c r="L1434" s="42"/>
      <c r="M1434" s="42"/>
      <c r="N1434" s="42"/>
      <c r="O1434" s="42"/>
      <c r="P1434" s="42"/>
      <c r="Q1434" s="42"/>
      <c r="R1434" s="42"/>
      <c r="S1434" s="42"/>
      <c r="T1434" s="42"/>
      <c r="U1434" s="42"/>
      <c r="V1434" s="42"/>
      <c r="W1434" s="42"/>
      <c r="X1434" s="42"/>
      <c r="Y1434" s="42"/>
      <c r="Z1434" s="42"/>
      <c r="AA1434" s="42"/>
      <c r="AB1434" s="39"/>
      <c r="AD1434" s="39"/>
    </row>
    <row r="1435" spans="4:30" x14ac:dyDescent="0.2">
      <c r="D1435" s="42"/>
      <c r="E1435" s="42"/>
      <c r="F1435" s="42"/>
      <c r="G1435" s="42"/>
      <c r="H1435" s="42"/>
      <c r="I1435" s="42"/>
      <c r="J1435" s="42"/>
      <c r="K1435" s="42"/>
      <c r="L1435" s="42"/>
      <c r="M1435" s="42"/>
      <c r="N1435" s="42"/>
      <c r="O1435" s="42"/>
      <c r="P1435" s="42"/>
      <c r="Q1435" s="42"/>
      <c r="R1435" s="42"/>
      <c r="S1435" s="42"/>
      <c r="T1435" s="42"/>
      <c r="U1435" s="42"/>
      <c r="V1435" s="42"/>
      <c r="W1435" s="42"/>
      <c r="X1435" s="42"/>
      <c r="Y1435" s="42"/>
      <c r="Z1435" s="42"/>
      <c r="AA1435" s="42"/>
      <c r="AB1435" s="39"/>
      <c r="AD1435" s="39"/>
    </row>
    <row r="1436" spans="4:30" x14ac:dyDescent="0.2">
      <c r="D1436" s="42"/>
      <c r="E1436" s="42"/>
      <c r="F1436" s="42"/>
      <c r="G1436" s="42"/>
      <c r="H1436" s="42"/>
      <c r="I1436" s="42"/>
      <c r="J1436" s="42"/>
      <c r="K1436" s="42"/>
      <c r="L1436" s="42"/>
      <c r="M1436" s="42"/>
      <c r="N1436" s="42"/>
      <c r="O1436" s="42"/>
      <c r="P1436" s="42"/>
      <c r="Q1436" s="42"/>
      <c r="R1436" s="42"/>
      <c r="S1436" s="42"/>
      <c r="T1436" s="42"/>
      <c r="U1436" s="42"/>
      <c r="V1436" s="42"/>
      <c r="W1436" s="42"/>
      <c r="X1436" s="42"/>
      <c r="Y1436" s="42"/>
      <c r="Z1436" s="42"/>
      <c r="AA1436" s="42"/>
      <c r="AB1436" s="39"/>
      <c r="AD1436" s="39"/>
    </row>
    <row r="1437" spans="4:30" x14ac:dyDescent="0.2">
      <c r="D1437" s="42"/>
      <c r="E1437" s="42"/>
      <c r="F1437" s="42"/>
      <c r="G1437" s="42"/>
      <c r="H1437" s="42"/>
      <c r="I1437" s="42"/>
      <c r="J1437" s="42"/>
      <c r="K1437" s="42"/>
      <c r="L1437" s="42"/>
      <c r="M1437" s="42"/>
      <c r="N1437" s="42"/>
      <c r="O1437" s="42"/>
      <c r="P1437" s="42"/>
      <c r="Q1437" s="42"/>
      <c r="R1437" s="42"/>
      <c r="S1437" s="42"/>
      <c r="T1437" s="42"/>
      <c r="U1437" s="42"/>
      <c r="V1437" s="42"/>
      <c r="W1437" s="42"/>
      <c r="X1437" s="42"/>
      <c r="Y1437" s="42"/>
      <c r="Z1437" s="42"/>
      <c r="AA1437" s="42"/>
      <c r="AB1437" s="39"/>
      <c r="AD1437" s="39"/>
    </row>
    <row r="1438" spans="4:30" x14ac:dyDescent="0.2">
      <c r="D1438" s="42"/>
      <c r="E1438" s="42"/>
      <c r="F1438" s="42"/>
      <c r="G1438" s="42"/>
      <c r="H1438" s="42"/>
      <c r="I1438" s="42"/>
      <c r="J1438" s="42"/>
      <c r="K1438" s="42"/>
      <c r="L1438" s="42"/>
      <c r="M1438" s="42"/>
      <c r="N1438" s="42"/>
      <c r="O1438" s="42"/>
      <c r="P1438" s="42"/>
      <c r="Q1438" s="42"/>
      <c r="R1438" s="42"/>
      <c r="S1438" s="42"/>
      <c r="T1438" s="42"/>
      <c r="U1438" s="42"/>
      <c r="V1438" s="42"/>
      <c r="W1438" s="42"/>
      <c r="X1438" s="42"/>
      <c r="Y1438" s="42"/>
      <c r="Z1438" s="42"/>
      <c r="AA1438" s="42"/>
      <c r="AB1438" s="39"/>
      <c r="AD1438" s="39"/>
    </row>
    <row r="1439" spans="4:30" x14ac:dyDescent="0.2">
      <c r="D1439" s="42"/>
      <c r="E1439" s="42"/>
      <c r="F1439" s="42"/>
      <c r="G1439" s="42"/>
      <c r="H1439" s="42"/>
      <c r="I1439" s="42"/>
      <c r="J1439" s="42"/>
      <c r="K1439" s="42"/>
      <c r="L1439" s="42"/>
      <c r="M1439" s="42"/>
      <c r="N1439" s="42"/>
      <c r="O1439" s="42"/>
      <c r="P1439" s="42"/>
      <c r="Q1439" s="42"/>
      <c r="R1439" s="42"/>
      <c r="S1439" s="42"/>
      <c r="T1439" s="42"/>
      <c r="U1439" s="42"/>
      <c r="V1439" s="42"/>
      <c r="W1439" s="42"/>
      <c r="X1439" s="42"/>
      <c r="Y1439" s="42"/>
      <c r="Z1439" s="42"/>
      <c r="AA1439" s="42"/>
      <c r="AB1439" s="39"/>
      <c r="AD1439" s="39"/>
    </row>
    <row r="1440" spans="4:30" x14ac:dyDescent="0.2">
      <c r="D1440" s="42"/>
      <c r="E1440" s="42"/>
      <c r="F1440" s="42"/>
      <c r="G1440" s="42"/>
      <c r="H1440" s="42"/>
      <c r="I1440" s="42"/>
      <c r="J1440" s="42"/>
      <c r="K1440" s="42"/>
      <c r="L1440" s="42"/>
      <c r="M1440" s="42"/>
      <c r="N1440" s="42"/>
      <c r="O1440" s="42"/>
      <c r="P1440" s="42"/>
      <c r="Q1440" s="42"/>
      <c r="R1440" s="42"/>
      <c r="S1440" s="42"/>
      <c r="T1440" s="42"/>
      <c r="U1440" s="42"/>
      <c r="V1440" s="42"/>
      <c r="W1440" s="42"/>
      <c r="X1440" s="42"/>
      <c r="Y1440" s="42"/>
      <c r="Z1440" s="42"/>
      <c r="AA1440" s="42"/>
      <c r="AB1440" s="39"/>
      <c r="AD1440" s="39"/>
    </row>
    <row r="1441" spans="4:30" x14ac:dyDescent="0.2">
      <c r="D1441" s="42"/>
      <c r="E1441" s="42"/>
      <c r="F1441" s="42"/>
      <c r="G1441" s="42"/>
      <c r="H1441" s="42"/>
      <c r="I1441" s="42"/>
      <c r="J1441" s="42"/>
      <c r="K1441" s="42"/>
      <c r="L1441" s="42"/>
      <c r="M1441" s="42"/>
      <c r="N1441" s="42"/>
      <c r="O1441" s="42"/>
      <c r="P1441" s="42"/>
      <c r="Q1441" s="42"/>
      <c r="R1441" s="42"/>
      <c r="S1441" s="42"/>
      <c r="T1441" s="42"/>
      <c r="U1441" s="42"/>
      <c r="V1441" s="42"/>
      <c r="W1441" s="42"/>
      <c r="X1441" s="42"/>
      <c r="Y1441" s="42"/>
      <c r="Z1441" s="42"/>
      <c r="AA1441" s="42"/>
      <c r="AB1441" s="39"/>
      <c r="AD1441" s="39"/>
    </row>
    <row r="1442" spans="4:30" x14ac:dyDescent="0.2">
      <c r="D1442" s="42"/>
      <c r="E1442" s="42"/>
      <c r="F1442" s="42"/>
      <c r="G1442" s="42"/>
      <c r="H1442" s="42"/>
      <c r="I1442" s="42"/>
      <c r="J1442" s="42"/>
      <c r="K1442" s="42"/>
      <c r="L1442" s="42"/>
      <c r="M1442" s="42"/>
      <c r="N1442" s="42"/>
      <c r="O1442" s="42"/>
      <c r="P1442" s="42"/>
      <c r="Q1442" s="42"/>
      <c r="R1442" s="42"/>
      <c r="S1442" s="42"/>
      <c r="T1442" s="42"/>
      <c r="U1442" s="42"/>
      <c r="V1442" s="42"/>
      <c r="W1442" s="42"/>
      <c r="X1442" s="42"/>
      <c r="Y1442" s="42"/>
      <c r="Z1442" s="42"/>
      <c r="AA1442" s="42"/>
      <c r="AB1442" s="39"/>
      <c r="AD1442" s="39"/>
    </row>
    <row r="1443" spans="4:30" x14ac:dyDescent="0.2">
      <c r="D1443" s="42"/>
      <c r="E1443" s="42"/>
      <c r="F1443" s="42"/>
      <c r="G1443" s="42"/>
      <c r="H1443" s="42"/>
      <c r="I1443" s="42"/>
      <c r="J1443" s="42"/>
      <c r="K1443" s="42"/>
      <c r="L1443" s="42"/>
      <c r="M1443" s="42"/>
      <c r="N1443" s="42"/>
      <c r="O1443" s="42"/>
      <c r="P1443" s="42"/>
      <c r="Q1443" s="42"/>
      <c r="R1443" s="42"/>
      <c r="S1443" s="42"/>
      <c r="T1443" s="42"/>
      <c r="U1443" s="42"/>
      <c r="V1443" s="42"/>
      <c r="W1443" s="42"/>
      <c r="X1443" s="42"/>
      <c r="Y1443" s="42"/>
      <c r="Z1443" s="42"/>
      <c r="AA1443" s="42"/>
      <c r="AB1443" s="39"/>
      <c r="AD1443" s="39"/>
    </row>
    <row r="1444" spans="4:30" x14ac:dyDescent="0.2">
      <c r="D1444" s="42"/>
      <c r="E1444" s="42"/>
      <c r="F1444" s="42"/>
      <c r="G1444" s="42"/>
      <c r="H1444" s="42"/>
      <c r="I1444" s="42"/>
      <c r="J1444" s="42"/>
      <c r="K1444" s="42"/>
      <c r="L1444" s="42"/>
      <c r="M1444" s="42"/>
      <c r="N1444" s="42"/>
      <c r="O1444" s="42"/>
      <c r="P1444" s="42"/>
      <c r="Q1444" s="42"/>
      <c r="R1444" s="42"/>
      <c r="S1444" s="42"/>
      <c r="T1444" s="42"/>
      <c r="U1444" s="42"/>
      <c r="V1444" s="42"/>
      <c r="W1444" s="42"/>
      <c r="X1444" s="42"/>
      <c r="Y1444" s="42"/>
      <c r="Z1444" s="42"/>
      <c r="AA1444" s="42"/>
      <c r="AB1444" s="39"/>
      <c r="AD1444" s="39"/>
    </row>
    <row r="1445" spans="4:30" x14ac:dyDescent="0.2">
      <c r="D1445" s="42"/>
      <c r="E1445" s="42"/>
      <c r="F1445" s="42"/>
      <c r="G1445" s="42"/>
      <c r="H1445" s="42"/>
      <c r="I1445" s="42"/>
      <c r="J1445" s="42"/>
      <c r="K1445" s="42"/>
      <c r="L1445" s="42"/>
      <c r="M1445" s="42"/>
      <c r="N1445" s="42"/>
      <c r="O1445" s="42"/>
      <c r="P1445" s="42"/>
      <c r="Q1445" s="42"/>
      <c r="R1445" s="42"/>
      <c r="S1445" s="42"/>
      <c r="T1445" s="42"/>
      <c r="U1445" s="42"/>
      <c r="V1445" s="42"/>
      <c r="W1445" s="42"/>
      <c r="X1445" s="42"/>
      <c r="Y1445" s="42"/>
      <c r="Z1445" s="42"/>
      <c r="AA1445" s="42"/>
      <c r="AB1445" s="39"/>
      <c r="AD1445" s="39"/>
    </row>
    <row r="1446" spans="4:30" x14ac:dyDescent="0.2">
      <c r="D1446" s="42"/>
      <c r="E1446" s="42"/>
      <c r="F1446" s="42"/>
      <c r="G1446" s="42"/>
      <c r="H1446" s="42"/>
      <c r="I1446" s="42"/>
      <c r="J1446" s="42"/>
      <c r="K1446" s="42"/>
      <c r="L1446" s="42"/>
      <c r="M1446" s="42"/>
      <c r="N1446" s="42"/>
      <c r="O1446" s="42"/>
      <c r="P1446" s="42"/>
      <c r="Q1446" s="42"/>
      <c r="R1446" s="42"/>
      <c r="S1446" s="42"/>
      <c r="T1446" s="42"/>
      <c r="U1446" s="42"/>
      <c r="V1446" s="42"/>
      <c r="W1446" s="42"/>
      <c r="X1446" s="42"/>
      <c r="Y1446" s="42"/>
      <c r="Z1446" s="42"/>
      <c r="AA1446" s="42"/>
      <c r="AB1446" s="39"/>
      <c r="AD1446" s="39"/>
    </row>
    <row r="1447" spans="4:30" x14ac:dyDescent="0.2">
      <c r="D1447" s="42"/>
      <c r="E1447" s="42"/>
      <c r="F1447" s="42"/>
      <c r="G1447" s="42"/>
      <c r="H1447" s="42"/>
      <c r="I1447" s="42"/>
      <c r="J1447" s="42"/>
      <c r="K1447" s="42"/>
      <c r="L1447" s="42"/>
      <c r="M1447" s="42"/>
      <c r="N1447" s="42"/>
      <c r="O1447" s="42"/>
      <c r="P1447" s="42"/>
      <c r="Q1447" s="42"/>
      <c r="R1447" s="42"/>
      <c r="S1447" s="42"/>
      <c r="T1447" s="42"/>
      <c r="U1447" s="42"/>
      <c r="V1447" s="42"/>
      <c r="W1447" s="42"/>
      <c r="X1447" s="42"/>
      <c r="Y1447" s="42"/>
      <c r="Z1447" s="42"/>
      <c r="AA1447" s="42"/>
      <c r="AB1447" s="39"/>
      <c r="AD1447" s="39"/>
    </row>
    <row r="1448" spans="4:30" x14ac:dyDescent="0.2">
      <c r="D1448" s="42"/>
      <c r="E1448" s="42"/>
      <c r="F1448" s="42"/>
      <c r="G1448" s="42"/>
      <c r="H1448" s="42"/>
      <c r="I1448" s="42"/>
      <c r="J1448" s="42"/>
      <c r="K1448" s="42"/>
      <c r="L1448" s="42"/>
      <c r="M1448" s="42"/>
      <c r="N1448" s="42"/>
      <c r="O1448" s="42"/>
      <c r="P1448" s="42"/>
      <c r="Q1448" s="42"/>
      <c r="R1448" s="42"/>
      <c r="S1448" s="42"/>
      <c r="T1448" s="42"/>
      <c r="U1448" s="42"/>
      <c r="V1448" s="42"/>
      <c r="W1448" s="42"/>
      <c r="X1448" s="42"/>
      <c r="Y1448" s="42"/>
      <c r="Z1448" s="42"/>
      <c r="AA1448" s="42"/>
      <c r="AB1448" s="39"/>
      <c r="AD1448" s="39"/>
    </row>
    <row r="1449" spans="4:30" x14ac:dyDescent="0.2">
      <c r="D1449" s="42"/>
      <c r="E1449" s="42"/>
      <c r="F1449" s="42"/>
      <c r="G1449" s="42"/>
      <c r="H1449" s="42"/>
      <c r="I1449" s="42"/>
      <c r="J1449" s="42"/>
      <c r="K1449" s="42"/>
      <c r="L1449" s="42"/>
      <c r="M1449" s="42"/>
      <c r="N1449" s="42"/>
      <c r="O1449" s="42"/>
      <c r="P1449" s="42"/>
      <c r="Q1449" s="42"/>
      <c r="R1449" s="42"/>
      <c r="S1449" s="42"/>
      <c r="T1449" s="42"/>
      <c r="U1449" s="42"/>
      <c r="V1449" s="42"/>
      <c r="W1449" s="42"/>
      <c r="X1449" s="42"/>
      <c r="Y1449" s="42"/>
      <c r="Z1449" s="42"/>
      <c r="AA1449" s="42"/>
      <c r="AB1449" s="39"/>
      <c r="AD1449" s="39"/>
    </row>
    <row r="1450" spans="4:30" x14ac:dyDescent="0.2">
      <c r="D1450" s="42"/>
      <c r="E1450" s="42"/>
      <c r="F1450" s="42"/>
      <c r="G1450" s="42"/>
      <c r="H1450" s="42"/>
      <c r="I1450" s="42"/>
      <c r="J1450" s="42"/>
      <c r="K1450" s="42"/>
      <c r="L1450" s="42"/>
      <c r="M1450" s="42"/>
      <c r="N1450" s="42"/>
      <c r="O1450" s="42"/>
      <c r="P1450" s="42"/>
      <c r="Q1450" s="42"/>
      <c r="R1450" s="42"/>
      <c r="S1450" s="42"/>
      <c r="T1450" s="42"/>
      <c r="U1450" s="42"/>
      <c r="V1450" s="42"/>
      <c r="W1450" s="42"/>
      <c r="X1450" s="42"/>
      <c r="Y1450" s="42"/>
      <c r="Z1450" s="42"/>
      <c r="AA1450" s="42"/>
      <c r="AB1450" s="39"/>
      <c r="AD1450" s="39"/>
    </row>
    <row r="1451" spans="4:30" x14ac:dyDescent="0.2">
      <c r="D1451" s="42"/>
      <c r="E1451" s="42"/>
      <c r="F1451" s="42"/>
      <c r="G1451" s="42"/>
      <c r="H1451" s="42"/>
      <c r="I1451" s="42"/>
      <c r="J1451" s="42"/>
      <c r="K1451" s="42"/>
      <c r="L1451" s="42"/>
      <c r="M1451" s="42"/>
      <c r="N1451" s="42"/>
      <c r="O1451" s="42"/>
      <c r="P1451" s="42"/>
      <c r="Q1451" s="42"/>
      <c r="R1451" s="42"/>
      <c r="S1451" s="42"/>
      <c r="T1451" s="42"/>
      <c r="U1451" s="42"/>
      <c r="V1451" s="42"/>
      <c r="W1451" s="42"/>
      <c r="X1451" s="42"/>
      <c r="Y1451" s="42"/>
      <c r="Z1451" s="42"/>
      <c r="AA1451" s="42"/>
      <c r="AB1451" s="39"/>
      <c r="AD1451" s="39"/>
    </row>
    <row r="1452" spans="4:30" x14ac:dyDescent="0.2">
      <c r="D1452" s="42"/>
      <c r="E1452" s="42"/>
      <c r="F1452" s="42"/>
      <c r="G1452" s="42"/>
      <c r="H1452" s="42"/>
      <c r="I1452" s="42"/>
      <c r="J1452" s="42"/>
      <c r="K1452" s="42"/>
      <c r="L1452" s="42"/>
      <c r="M1452" s="42"/>
      <c r="N1452" s="42"/>
      <c r="O1452" s="42"/>
      <c r="P1452" s="42"/>
      <c r="Q1452" s="42"/>
      <c r="R1452" s="42"/>
      <c r="S1452" s="42"/>
      <c r="T1452" s="42"/>
      <c r="U1452" s="42"/>
      <c r="V1452" s="42"/>
      <c r="W1452" s="42"/>
      <c r="X1452" s="42"/>
      <c r="Y1452" s="42"/>
      <c r="Z1452" s="42"/>
      <c r="AA1452" s="42"/>
      <c r="AB1452" s="39"/>
      <c r="AD1452" s="39"/>
    </row>
    <row r="1453" spans="4:30" x14ac:dyDescent="0.2">
      <c r="D1453" s="42"/>
      <c r="E1453" s="42"/>
      <c r="F1453" s="42"/>
      <c r="G1453" s="42"/>
      <c r="H1453" s="42"/>
      <c r="I1453" s="42"/>
      <c r="J1453" s="42"/>
      <c r="K1453" s="42"/>
      <c r="L1453" s="42"/>
      <c r="M1453" s="42"/>
      <c r="N1453" s="42"/>
      <c r="O1453" s="42"/>
      <c r="P1453" s="42"/>
      <c r="Q1453" s="42"/>
      <c r="R1453" s="42"/>
      <c r="S1453" s="42"/>
      <c r="T1453" s="42"/>
      <c r="U1453" s="42"/>
      <c r="V1453" s="42"/>
      <c r="W1453" s="42"/>
      <c r="X1453" s="42"/>
      <c r="Y1453" s="42"/>
      <c r="Z1453" s="42"/>
      <c r="AA1453" s="42"/>
      <c r="AB1453" s="39"/>
      <c r="AD1453" s="39"/>
    </row>
    <row r="1454" spans="4:30" x14ac:dyDescent="0.2">
      <c r="D1454" s="42"/>
      <c r="E1454" s="42"/>
      <c r="F1454" s="42"/>
      <c r="G1454" s="42"/>
      <c r="H1454" s="42"/>
      <c r="I1454" s="42"/>
      <c r="J1454" s="42"/>
      <c r="K1454" s="42"/>
      <c r="L1454" s="42"/>
      <c r="M1454" s="42"/>
      <c r="N1454" s="42"/>
      <c r="O1454" s="42"/>
      <c r="P1454" s="42"/>
      <c r="Q1454" s="42"/>
      <c r="R1454" s="42"/>
      <c r="S1454" s="42"/>
      <c r="T1454" s="42"/>
      <c r="U1454" s="42"/>
      <c r="V1454" s="42"/>
      <c r="W1454" s="42"/>
      <c r="X1454" s="42"/>
      <c r="Y1454" s="42"/>
      <c r="Z1454" s="42"/>
      <c r="AA1454" s="42"/>
      <c r="AB1454" s="39"/>
      <c r="AD1454" s="39"/>
    </row>
    <row r="1455" spans="4:30" x14ac:dyDescent="0.2">
      <c r="D1455" s="42"/>
      <c r="E1455" s="42"/>
      <c r="F1455" s="42"/>
      <c r="G1455" s="42"/>
      <c r="H1455" s="42"/>
      <c r="I1455" s="42"/>
      <c r="J1455" s="42"/>
      <c r="K1455" s="42"/>
      <c r="L1455" s="42"/>
      <c r="M1455" s="42"/>
      <c r="N1455" s="42"/>
      <c r="O1455" s="42"/>
      <c r="P1455" s="42"/>
      <c r="Q1455" s="42"/>
      <c r="R1455" s="42"/>
      <c r="S1455" s="42"/>
      <c r="T1455" s="42"/>
      <c r="U1455" s="42"/>
      <c r="V1455" s="42"/>
      <c r="W1455" s="42"/>
      <c r="X1455" s="42"/>
      <c r="Y1455" s="42"/>
      <c r="Z1455" s="42"/>
      <c r="AA1455" s="42"/>
      <c r="AB1455" s="39"/>
      <c r="AD1455" s="39"/>
    </row>
    <row r="1456" spans="4:30" x14ac:dyDescent="0.2">
      <c r="D1456" s="42"/>
      <c r="E1456" s="42"/>
      <c r="F1456" s="42"/>
      <c r="G1456" s="42"/>
      <c r="H1456" s="42"/>
      <c r="I1456" s="42"/>
      <c r="J1456" s="42"/>
      <c r="K1456" s="42"/>
      <c r="L1456" s="42"/>
      <c r="M1456" s="42"/>
      <c r="N1456" s="42"/>
      <c r="O1456" s="42"/>
      <c r="P1456" s="42"/>
      <c r="Q1456" s="42"/>
      <c r="R1456" s="42"/>
      <c r="S1456" s="42"/>
      <c r="T1456" s="42"/>
      <c r="U1456" s="42"/>
      <c r="V1456" s="42"/>
      <c r="W1456" s="42"/>
      <c r="X1456" s="42"/>
      <c r="Y1456" s="42"/>
      <c r="Z1456" s="42"/>
      <c r="AA1456" s="42"/>
      <c r="AB1456" s="39"/>
      <c r="AD1456" s="39"/>
    </row>
    <row r="1457" spans="4:30" x14ac:dyDescent="0.2">
      <c r="D1457" s="42"/>
      <c r="E1457" s="42"/>
      <c r="F1457" s="42"/>
      <c r="G1457" s="42"/>
      <c r="H1457" s="42"/>
      <c r="I1457" s="42"/>
      <c r="J1457" s="42"/>
      <c r="K1457" s="42"/>
      <c r="L1457" s="42"/>
      <c r="M1457" s="42"/>
      <c r="N1457" s="42"/>
      <c r="O1457" s="42"/>
      <c r="P1457" s="42"/>
      <c r="Q1457" s="42"/>
      <c r="R1457" s="42"/>
      <c r="S1457" s="42"/>
      <c r="T1457" s="42"/>
      <c r="U1457" s="42"/>
      <c r="V1457" s="42"/>
      <c r="W1457" s="42"/>
      <c r="X1457" s="42"/>
      <c r="Y1457" s="42"/>
      <c r="Z1457" s="42"/>
      <c r="AA1457" s="42"/>
      <c r="AB1457" s="39"/>
      <c r="AD1457" s="39"/>
    </row>
    <row r="1458" spans="4:30" x14ac:dyDescent="0.2">
      <c r="D1458" s="42"/>
      <c r="E1458" s="42"/>
      <c r="F1458" s="42"/>
      <c r="G1458" s="42"/>
      <c r="H1458" s="42"/>
      <c r="I1458" s="42"/>
      <c r="J1458" s="42"/>
      <c r="K1458" s="42"/>
      <c r="L1458" s="42"/>
      <c r="M1458" s="42"/>
      <c r="N1458" s="42"/>
      <c r="O1458" s="42"/>
      <c r="P1458" s="42"/>
      <c r="Q1458" s="42"/>
      <c r="R1458" s="42"/>
      <c r="S1458" s="42"/>
      <c r="T1458" s="42"/>
      <c r="U1458" s="42"/>
      <c r="V1458" s="42"/>
      <c r="W1458" s="42"/>
      <c r="X1458" s="42"/>
      <c r="Y1458" s="42"/>
      <c r="Z1458" s="42"/>
      <c r="AA1458" s="42"/>
      <c r="AB1458" s="39"/>
      <c r="AD1458" s="39"/>
    </row>
    <row r="1459" spans="4:30" x14ac:dyDescent="0.2">
      <c r="D1459" s="42"/>
      <c r="E1459" s="42"/>
      <c r="F1459" s="42"/>
      <c r="G1459" s="42"/>
      <c r="H1459" s="42"/>
      <c r="I1459" s="42"/>
      <c r="J1459" s="42"/>
      <c r="K1459" s="42"/>
      <c r="L1459" s="42"/>
      <c r="M1459" s="42"/>
      <c r="N1459" s="42"/>
      <c r="O1459" s="42"/>
      <c r="P1459" s="42"/>
      <c r="Q1459" s="42"/>
      <c r="R1459" s="42"/>
      <c r="S1459" s="42"/>
      <c r="T1459" s="42"/>
      <c r="U1459" s="42"/>
      <c r="V1459" s="42"/>
      <c r="W1459" s="42"/>
      <c r="X1459" s="42"/>
      <c r="Y1459" s="42"/>
      <c r="Z1459" s="42"/>
      <c r="AA1459" s="42"/>
      <c r="AB1459" s="39"/>
      <c r="AD1459" s="39"/>
    </row>
    <row r="1460" spans="4:30" x14ac:dyDescent="0.2">
      <c r="D1460" s="42"/>
      <c r="E1460" s="42"/>
      <c r="F1460" s="42"/>
      <c r="G1460" s="42"/>
      <c r="H1460" s="42"/>
      <c r="I1460" s="42"/>
      <c r="J1460" s="42"/>
      <c r="K1460" s="42"/>
      <c r="L1460" s="42"/>
      <c r="M1460" s="42"/>
      <c r="N1460" s="42"/>
      <c r="O1460" s="42"/>
      <c r="P1460" s="42"/>
      <c r="Q1460" s="42"/>
      <c r="R1460" s="42"/>
      <c r="S1460" s="42"/>
      <c r="T1460" s="42"/>
      <c r="U1460" s="42"/>
      <c r="V1460" s="42"/>
      <c r="W1460" s="42"/>
      <c r="X1460" s="42"/>
      <c r="Y1460" s="42"/>
      <c r="Z1460" s="42"/>
      <c r="AA1460" s="42"/>
      <c r="AB1460" s="39"/>
      <c r="AD1460" s="39"/>
    </row>
    <row r="1461" spans="4:30" x14ac:dyDescent="0.2">
      <c r="D1461" s="42"/>
      <c r="E1461" s="42"/>
      <c r="F1461" s="42"/>
      <c r="G1461" s="42"/>
      <c r="H1461" s="42"/>
      <c r="I1461" s="42"/>
      <c r="J1461" s="42"/>
      <c r="K1461" s="42"/>
      <c r="L1461" s="42"/>
      <c r="M1461" s="42"/>
      <c r="N1461" s="42"/>
      <c r="O1461" s="42"/>
      <c r="P1461" s="42"/>
      <c r="Q1461" s="42"/>
      <c r="R1461" s="42"/>
      <c r="S1461" s="42"/>
      <c r="T1461" s="42"/>
      <c r="U1461" s="42"/>
      <c r="V1461" s="42"/>
      <c r="W1461" s="42"/>
      <c r="X1461" s="42"/>
      <c r="Y1461" s="42"/>
      <c r="Z1461" s="42"/>
      <c r="AA1461" s="42"/>
      <c r="AB1461" s="39"/>
      <c r="AD1461" s="39"/>
    </row>
    <row r="1462" spans="4:30" x14ac:dyDescent="0.2">
      <c r="D1462" s="42"/>
      <c r="E1462" s="42"/>
      <c r="F1462" s="42"/>
      <c r="G1462" s="42"/>
      <c r="H1462" s="42"/>
      <c r="I1462" s="42"/>
      <c r="J1462" s="42"/>
      <c r="K1462" s="42"/>
      <c r="L1462" s="42"/>
      <c r="M1462" s="42"/>
      <c r="N1462" s="42"/>
      <c r="O1462" s="42"/>
      <c r="P1462" s="42"/>
      <c r="Q1462" s="42"/>
      <c r="R1462" s="42"/>
      <c r="S1462" s="42"/>
      <c r="T1462" s="42"/>
      <c r="U1462" s="42"/>
      <c r="V1462" s="42"/>
      <c r="W1462" s="42"/>
      <c r="X1462" s="42"/>
      <c r="Y1462" s="42"/>
      <c r="Z1462" s="42"/>
      <c r="AA1462" s="42"/>
      <c r="AB1462" s="39"/>
      <c r="AD1462" s="39"/>
    </row>
    <row r="1463" spans="4:30" x14ac:dyDescent="0.2">
      <c r="D1463" s="42"/>
      <c r="E1463" s="42"/>
      <c r="F1463" s="42"/>
      <c r="G1463" s="42"/>
      <c r="H1463" s="42"/>
      <c r="I1463" s="42"/>
      <c r="J1463" s="42"/>
      <c r="K1463" s="42"/>
      <c r="L1463" s="42"/>
      <c r="M1463" s="42"/>
      <c r="N1463" s="42"/>
      <c r="O1463" s="42"/>
      <c r="P1463" s="42"/>
      <c r="Q1463" s="42"/>
      <c r="R1463" s="42"/>
      <c r="S1463" s="42"/>
      <c r="T1463" s="42"/>
      <c r="U1463" s="42"/>
      <c r="V1463" s="42"/>
      <c r="W1463" s="42"/>
      <c r="X1463" s="42"/>
      <c r="Y1463" s="42"/>
      <c r="Z1463" s="42"/>
      <c r="AA1463" s="42"/>
      <c r="AB1463" s="39"/>
      <c r="AD1463" s="39"/>
    </row>
    <row r="1464" spans="4:30" x14ac:dyDescent="0.2">
      <c r="D1464" s="42"/>
      <c r="E1464" s="42"/>
      <c r="F1464" s="42"/>
      <c r="G1464" s="42"/>
      <c r="H1464" s="42"/>
      <c r="I1464" s="42"/>
      <c r="J1464" s="42"/>
      <c r="K1464" s="42"/>
      <c r="L1464" s="42"/>
      <c r="M1464" s="42"/>
      <c r="N1464" s="42"/>
      <c r="O1464" s="42"/>
      <c r="P1464" s="42"/>
      <c r="Q1464" s="42"/>
      <c r="R1464" s="42"/>
      <c r="S1464" s="42"/>
      <c r="T1464" s="42"/>
      <c r="U1464" s="42"/>
      <c r="V1464" s="42"/>
      <c r="W1464" s="42"/>
      <c r="X1464" s="42"/>
      <c r="Y1464" s="42"/>
      <c r="Z1464" s="42"/>
      <c r="AA1464" s="42"/>
      <c r="AB1464" s="39"/>
      <c r="AD1464" s="39"/>
    </row>
    <row r="1465" spans="4:30" x14ac:dyDescent="0.2">
      <c r="D1465" s="42"/>
      <c r="E1465" s="42"/>
      <c r="F1465" s="42"/>
      <c r="G1465" s="42"/>
      <c r="H1465" s="42"/>
      <c r="I1465" s="42"/>
      <c r="J1465" s="42"/>
      <c r="K1465" s="42"/>
      <c r="L1465" s="42"/>
      <c r="M1465" s="42"/>
      <c r="N1465" s="42"/>
      <c r="O1465" s="42"/>
      <c r="P1465" s="42"/>
      <c r="Q1465" s="42"/>
      <c r="R1465" s="42"/>
      <c r="S1465" s="42"/>
      <c r="T1465" s="42"/>
      <c r="U1465" s="42"/>
      <c r="V1465" s="42"/>
      <c r="W1465" s="42"/>
      <c r="X1465" s="42"/>
      <c r="Y1465" s="42"/>
      <c r="Z1465" s="42"/>
      <c r="AA1465" s="42"/>
      <c r="AB1465" s="39"/>
      <c r="AD1465" s="39"/>
    </row>
    <row r="1466" spans="4:30" x14ac:dyDescent="0.2">
      <c r="D1466" s="42"/>
      <c r="E1466" s="42"/>
      <c r="F1466" s="42"/>
      <c r="G1466" s="42"/>
      <c r="H1466" s="42"/>
      <c r="I1466" s="42"/>
      <c r="J1466" s="42"/>
      <c r="K1466" s="42"/>
      <c r="L1466" s="42"/>
      <c r="M1466" s="42"/>
      <c r="N1466" s="42"/>
      <c r="O1466" s="42"/>
      <c r="P1466" s="42"/>
      <c r="Q1466" s="42"/>
      <c r="R1466" s="42"/>
      <c r="S1466" s="42"/>
      <c r="T1466" s="42"/>
      <c r="U1466" s="42"/>
      <c r="V1466" s="42"/>
      <c r="W1466" s="42"/>
      <c r="X1466" s="42"/>
      <c r="Y1466" s="42"/>
      <c r="Z1466" s="42"/>
      <c r="AA1466" s="42"/>
      <c r="AB1466" s="39"/>
      <c r="AD1466" s="39"/>
    </row>
    <row r="1467" spans="4:30" x14ac:dyDescent="0.2">
      <c r="D1467" s="42"/>
      <c r="E1467" s="42"/>
      <c r="F1467" s="42"/>
      <c r="G1467" s="42"/>
      <c r="H1467" s="42"/>
      <c r="I1467" s="42"/>
      <c r="J1467" s="42"/>
      <c r="K1467" s="42"/>
      <c r="L1467" s="42"/>
      <c r="M1467" s="42"/>
      <c r="N1467" s="42"/>
      <c r="O1467" s="42"/>
      <c r="P1467" s="42"/>
      <c r="Q1467" s="42"/>
      <c r="R1467" s="42"/>
      <c r="S1467" s="42"/>
      <c r="T1467" s="42"/>
      <c r="U1467" s="42"/>
      <c r="V1467" s="42"/>
      <c r="W1467" s="42"/>
      <c r="X1467" s="42"/>
      <c r="Y1467" s="42"/>
      <c r="Z1467" s="42"/>
      <c r="AA1467" s="42"/>
      <c r="AB1467" s="39"/>
      <c r="AD1467" s="39"/>
    </row>
    <row r="1468" spans="4:30" x14ac:dyDescent="0.2">
      <c r="D1468" s="42"/>
      <c r="E1468" s="42"/>
      <c r="F1468" s="42"/>
      <c r="G1468" s="42"/>
      <c r="H1468" s="42"/>
      <c r="I1468" s="42"/>
      <c r="J1468" s="42"/>
      <c r="K1468" s="42"/>
      <c r="L1468" s="42"/>
      <c r="M1468" s="42"/>
      <c r="N1468" s="42"/>
      <c r="O1468" s="42"/>
      <c r="P1468" s="42"/>
      <c r="Q1468" s="42"/>
      <c r="R1468" s="42"/>
      <c r="S1468" s="42"/>
      <c r="T1468" s="42"/>
      <c r="U1468" s="42"/>
      <c r="V1468" s="42"/>
      <c r="W1468" s="42"/>
      <c r="X1468" s="42"/>
      <c r="Y1468" s="42"/>
      <c r="Z1468" s="42"/>
      <c r="AA1468" s="42"/>
      <c r="AB1468" s="39"/>
      <c r="AD1468" s="39"/>
    </row>
    <row r="1469" spans="4:30" x14ac:dyDescent="0.2">
      <c r="D1469" s="42"/>
      <c r="E1469" s="42"/>
      <c r="F1469" s="42"/>
      <c r="G1469" s="42"/>
      <c r="H1469" s="42"/>
      <c r="I1469" s="42"/>
      <c r="J1469" s="42"/>
      <c r="K1469" s="42"/>
      <c r="L1469" s="42"/>
      <c r="M1469" s="42"/>
      <c r="N1469" s="42"/>
      <c r="O1469" s="42"/>
      <c r="P1469" s="42"/>
      <c r="Q1469" s="42"/>
      <c r="R1469" s="42"/>
      <c r="S1469" s="42"/>
      <c r="T1469" s="42"/>
      <c r="U1469" s="42"/>
      <c r="V1469" s="42"/>
      <c r="W1469" s="42"/>
      <c r="X1469" s="42"/>
      <c r="Y1469" s="42"/>
      <c r="Z1469" s="42"/>
      <c r="AA1469" s="42"/>
      <c r="AB1469" s="39"/>
      <c r="AD1469" s="39"/>
    </row>
    <row r="1470" spans="4:30" x14ac:dyDescent="0.2">
      <c r="D1470" s="42"/>
      <c r="E1470" s="42"/>
      <c r="F1470" s="42"/>
      <c r="G1470" s="42"/>
      <c r="H1470" s="42"/>
      <c r="I1470" s="42"/>
      <c r="J1470" s="42"/>
      <c r="K1470" s="42"/>
      <c r="L1470" s="42"/>
      <c r="M1470" s="42"/>
      <c r="N1470" s="42"/>
      <c r="O1470" s="42"/>
      <c r="P1470" s="42"/>
      <c r="Q1470" s="42"/>
      <c r="R1470" s="42"/>
      <c r="S1470" s="42"/>
      <c r="T1470" s="42"/>
      <c r="U1470" s="42"/>
      <c r="V1470" s="42"/>
      <c r="W1470" s="42"/>
      <c r="X1470" s="42"/>
      <c r="Y1470" s="42"/>
      <c r="Z1470" s="42"/>
      <c r="AA1470" s="42"/>
      <c r="AB1470" s="39"/>
      <c r="AD1470" s="39"/>
    </row>
    <row r="1471" spans="4:30" x14ac:dyDescent="0.2">
      <c r="D1471" s="42"/>
      <c r="E1471" s="42"/>
      <c r="F1471" s="42"/>
      <c r="G1471" s="42"/>
      <c r="H1471" s="42"/>
      <c r="I1471" s="42"/>
      <c r="J1471" s="42"/>
      <c r="K1471" s="42"/>
      <c r="L1471" s="42"/>
      <c r="M1471" s="42"/>
      <c r="N1471" s="42"/>
      <c r="O1471" s="42"/>
      <c r="P1471" s="42"/>
      <c r="Q1471" s="42"/>
      <c r="R1471" s="42"/>
      <c r="S1471" s="42"/>
      <c r="T1471" s="42"/>
      <c r="U1471" s="42"/>
      <c r="V1471" s="42"/>
      <c r="W1471" s="42"/>
      <c r="X1471" s="42"/>
      <c r="Y1471" s="42"/>
      <c r="Z1471" s="42"/>
      <c r="AA1471" s="42"/>
      <c r="AB1471" s="39"/>
      <c r="AD1471" s="39"/>
    </row>
    <row r="1472" spans="4:30" x14ac:dyDescent="0.2">
      <c r="D1472" s="42"/>
      <c r="E1472" s="42"/>
      <c r="F1472" s="42"/>
      <c r="G1472" s="42"/>
      <c r="H1472" s="42"/>
      <c r="I1472" s="42"/>
      <c r="J1472" s="42"/>
      <c r="K1472" s="42"/>
      <c r="L1472" s="42"/>
      <c r="M1472" s="42"/>
      <c r="N1472" s="42"/>
      <c r="O1472" s="42"/>
      <c r="P1472" s="42"/>
      <c r="Q1472" s="42"/>
      <c r="R1472" s="42"/>
      <c r="S1472" s="42"/>
      <c r="T1472" s="42"/>
      <c r="U1472" s="42"/>
      <c r="V1472" s="42"/>
      <c r="W1472" s="42"/>
      <c r="X1472" s="42"/>
      <c r="Y1472" s="42"/>
      <c r="Z1472" s="42"/>
      <c r="AA1472" s="42"/>
      <c r="AB1472" s="39"/>
      <c r="AD1472" s="39"/>
    </row>
    <row r="1473" spans="4:30" x14ac:dyDescent="0.2">
      <c r="D1473" s="42"/>
      <c r="E1473" s="42"/>
      <c r="F1473" s="42"/>
      <c r="G1473" s="42"/>
      <c r="H1473" s="42"/>
      <c r="I1473" s="42"/>
      <c r="J1473" s="42"/>
      <c r="K1473" s="42"/>
      <c r="L1473" s="42"/>
      <c r="M1473" s="42"/>
      <c r="N1473" s="42"/>
      <c r="O1473" s="42"/>
      <c r="P1473" s="42"/>
      <c r="Q1473" s="42"/>
      <c r="R1473" s="42"/>
      <c r="S1473" s="42"/>
      <c r="T1473" s="42"/>
      <c r="U1473" s="42"/>
      <c r="V1473" s="42"/>
      <c r="W1473" s="42"/>
      <c r="X1473" s="42"/>
      <c r="Y1473" s="42"/>
      <c r="Z1473" s="42"/>
      <c r="AA1473" s="42"/>
      <c r="AB1473" s="39"/>
      <c r="AD1473" s="39"/>
    </row>
    <row r="1474" spans="4:30" x14ac:dyDescent="0.2">
      <c r="D1474" s="42"/>
      <c r="E1474" s="42"/>
      <c r="F1474" s="42"/>
      <c r="G1474" s="42"/>
      <c r="H1474" s="42"/>
      <c r="I1474" s="42"/>
      <c r="J1474" s="42"/>
      <c r="K1474" s="42"/>
      <c r="L1474" s="42"/>
      <c r="M1474" s="42"/>
      <c r="N1474" s="42"/>
      <c r="O1474" s="42"/>
      <c r="P1474" s="42"/>
      <c r="Q1474" s="42"/>
      <c r="R1474" s="42"/>
      <c r="S1474" s="42"/>
      <c r="T1474" s="42"/>
      <c r="U1474" s="42"/>
      <c r="V1474" s="42"/>
      <c r="W1474" s="42"/>
      <c r="X1474" s="42"/>
      <c r="Y1474" s="42"/>
      <c r="Z1474" s="42"/>
      <c r="AA1474" s="42"/>
      <c r="AB1474" s="39"/>
      <c r="AD1474" s="39"/>
    </row>
    <row r="1475" spans="4:30" x14ac:dyDescent="0.2">
      <c r="D1475" s="42"/>
      <c r="E1475" s="42"/>
      <c r="F1475" s="42"/>
      <c r="G1475" s="42"/>
      <c r="H1475" s="42"/>
      <c r="I1475" s="42"/>
      <c r="J1475" s="42"/>
      <c r="K1475" s="42"/>
      <c r="L1475" s="42"/>
      <c r="M1475" s="42"/>
      <c r="N1475" s="42"/>
      <c r="O1475" s="42"/>
      <c r="P1475" s="42"/>
      <c r="Q1475" s="42"/>
      <c r="R1475" s="42"/>
      <c r="S1475" s="42"/>
      <c r="T1475" s="42"/>
      <c r="U1475" s="42"/>
      <c r="V1475" s="42"/>
      <c r="W1475" s="42"/>
      <c r="X1475" s="42"/>
      <c r="Y1475" s="42"/>
      <c r="Z1475" s="42"/>
      <c r="AA1475" s="42"/>
      <c r="AB1475" s="39"/>
      <c r="AD1475" s="39"/>
    </row>
    <row r="1476" spans="4:30" x14ac:dyDescent="0.2">
      <c r="D1476" s="42"/>
      <c r="E1476" s="42"/>
      <c r="F1476" s="42"/>
      <c r="G1476" s="42"/>
      <c r="H1476" s="42"/>
      <c r="I1476" s="42"/>
      <c r="J1476" s="42"/>
      <c r="K1476" s="42"/>
      <c r="L1476" s="42"/>
      <c r="M1476" s="42"/>
      <c r="N1476" s="42"/>
      <c r="O1476" s="42"/>
      <c r="P1476" s="42"/>
      <c r="Q1476" s="42"/>
      <c r="R1476" s="42"/>
      <c r="S1476" s="42"/>
      <c r="T1476" s="42"/>
      <c r="U1476" s="42"/>
      <c r="V1476" s="42"/>
      <c r="W1476" s="42"/>
      <c r="X1476" s="42"/>
      <c r="Y1476" s="42"/>
      <c r="Z1476" s="42"/>
      <c r="AA1476" s="42"/>
      <c r="AB1476" s="39"/>
      <c r="AD1476" s="39"/>
    </row>
    <row r="1477" spans="4:30" x14ac:dyDescent="0.2">
      <c r="D1477" s="42"/>
      <c r="E1477" s="42"/>
      <c r="F1477" s="42"/>
      <c r="G1477" s="42"/>
      <c r="H1477" s="42"/>
      <c r="I1477" s="42"/>
      <c r="J1477" s="42"/>
      <c r="K1477" s="42"/>
      <c r="L1477" s="42"/>
      <c r="M1477" s="42"/>
      <c r="N1477" s="42"/>
      <c r="O1477" s="42"/>
      <c r="P1477" s="42"/>
      <c r="Q1477" s="42"/>
      <c r="R1477" s="42"/>
      <c r="S1477" s="42"/>
      <c r="T1477" s="42"/>
      <c r="U1477" s="42"/>
      <c r="V1477" s="42"/>
      <c r="W1477" s="42"/>
      <c r="X1477" s="42"/>
      <c r="Y1477" s="42"/>
      <c r="Z1477" s="42"/>
      <c r="AA1477" s="42"/>
      <c r="AB1477" s="39"/>
      <c r="AD1477" s="39"/>
    </row>
    <row r="1478" spans="4:30" x14ac:dyDescent="0.2">
      <c r="D1478" s="42"/>
      <c r="E1478" s="42"/>
      <c r="F1478" s="42"/>
      <c r="G1478" s="42"/>
      <c r="H1478" s="42"/>
      <c r="I1478" s="42"/>
      <c r="J1478" s="42"/>
      <c r="K1478" s="42"/>
      <c r="L1478" s="42"/>
      <c r="M1478" s="42"/>
      <c r="N1478" s="42"/>
      <c r="O1478" s="42"/>
      <c r="P1478" s="42"/>
      <c r="Q1478" s="42"/>
      <c r="R1478" s="42"/>
      <c r="S1478" s="42"/>
      <c r="T1478" s="42"/>
      <c r="U1478" s="42"/>
      <c r="V1478" s="42"/>
      <c r="W1478" s="42"/>
      <c r="X1478" s="42"/>
      <c r="Y1478" s="42"/>
      <c r="Z1478" s="42"/>
      <c r="AA1478" s="42"/>
      <c r="AB1478" s="39"/>
      <c r="AD1478" s="39"/>
    </row>
    <row r="1479" spans="4:30" x14ac:dyDescent="0.2">
      <c r="D1479" s="42"/>
      <c r="E1479" s="42"/>
      <c r="F1479" s="42"/>
      <c r="G1479" s="42"/>
      <c r="H1479" s="42"/>
      <c r="I1479" s="42"/>
      <c r="J1479" s="42"/>
      <c r="K1479" s="42"/>
      <c r="L1479" s="42"/>
      <c r="M1479" s="42"/>
      <c r="N1479" s="42"/>
      <c r="O1479" s="42"/>
      <c r="P1479" s="42"/>
      <c r="Q1479" s="42"/>
      <c r="R1479" s="42"/>
      <c r="S1479" s="42"/>
      <c r="T1479" s="42"/>
      <c r="U1479" s="42"/>
      <c r="V1479" s="42"/>
      <c r="W1479" s="42"/>
      <c r="X1479" s="42"/>
      <c r="Y1479" s="42"/>
      <c r="Z1479" s="42"/>
      <c r="AA1479" s="42"/>
      <c r="AB1479" s="39"/>
      <c r="AD1479" s="39"/>
    </row>
    <row r="1480" spans="4:30" x14ac:dyDescent="0.2">
      <c r="D1480" s="42"/>
      <c r="E1480" s="42"/>
      <c r="F1480" s="42"/>
      <c r="G1480" s="42"/>
      <c r="H1480" s="42"/>
      <c r="I1480" s="42"/>
      <c r="J1480" s="42"/>
      <c r="K1480" s="42"/>
      <c r="L1480" s="42"/>
      <c r="M1480" s="42"/>
      <c r="N1480" s="42"/>
      <c r="O1480" s="42"/>
      <c r="P1480" s="42"/>
      <c r="Q1480" s="42"/>
      <c r="R1480" s="42"/>
      <c r="S1480" s="42"/>
      <c r="T1480" s="42"/>
      <c r="U1480" s="42"/>
      <c r="V1480" s="42"/>
      <c r="W1480" s="42"/>
      <c r="X1480" s="42"/>
      <c r="Y1480" s="42"/>
      <c r="Z1480" s="42"/>
      <c r="AA1480" s="42"/>
      <c r="AB1480" s="39"/>
      <c r="AD1480" s="39"/>
    </row>
    <row r="1481" spans="4:30" x14ac:dyDescent="0.2">
      <c r="D1481" s="42"/>
      <c r="E1481" s="42"/>
      <c r="F1481" s="42"/>
      <c r="G1481" s="42"/>
      <c r="H1481" s="42"/>
      <c r="I1481" s="42"/>
      <c r="J1481" s="42"/>
      <c r="K1481" s="42"/>
      <c r="L1481" s="42"/>
      <c r="M1481" s="42"/>
      <c r="N1481" s="42"/>
      <c r="O1481" s="42"/>
      <c r="P1481" s="42"/>
      <c r="Q1481" s="42"/>
      <c r="R1481" s="42"/>
      <c r="S1481" s="42"/>
      <c r="T1481" s="42"/>
      <c r="U1481" s="42"/>
      <c r="V1481" s="42"/>
      <c r="W1481" s="42"/>
      <c r="X1481" s="42"/>
      <c r="Y1481" s="42"/>
      <c r="Z1481" s="42"/>
      <c r="AA1481" s="42"/>
      <c r="AB1481" s="39"/>
      <c r="AD1481" s="39"/>
    </row>
    <row r="1482" spans="4:30" x14ac:dyDescent="0.2">
      <c r="D1482" s="42"/>
      <c r="E1482" s="42"/>
      <c r="F1482" s="42"/>
      <c r="G1482" s="42"/>
      <c r="H1482" s="42"/>
      <c r="I1482" s="42"/>
      <c r="J1482" s="42"/>
      <c r="K1482" s="42"/>
      <c r="L1482" s="42"/>
      <c r="M1482" s="42"/>
      <c r="N1482" s="42"/>
      <c r="O1482" s="42"/>
      <c r="P1482" s="42"/>
      <c r="Q1482" s="42"/>
      <c r="R1482" s="42"/>
      <c r="S1482" s="42"/>
      <c r="T1482" s="42"/>
      <c r="U1482" s="42"/>
      <c r="V1482" s="42"/>
      <c r="W1482" s="42"/>
      <c r="X1482" s="42"/>
      <c r="Y1482" s="42"/>
      <c r="Z1482" s="42"/>
      <c r="AA1482" s="42"/>
      <c r="AB1482" s="39"/>
      <c r="AD1482" s="39"/>
    </row>
    <row r="1483" spans="4:30" x14ac:dyDescent="0.2">
      <c r="D1483" s="42"/>
      <c r="E1483" s="42"/>
      <c r="F1483" s="42"/>
      <c r="G1483" s="42"/>
      <c r="H1483" s="42"/>
      <c r="I1483" s="42"/>
      <c r="J1483" s="42"/>
      <c r="K1483" s="42"/>
      <c r="L1483" s="42"/>
      <c r="M1483" s="42"/>
      <c r="N1483" s="42"/>
      <c r="O1483" s="42"/>
      <c r="P1483" s="42"/>
      <c r="Q1483" s="42"/>
      <c r="R1483" s="42"/>
      <c r="S1483" s="42"/>
      <c r="T1483" s="42"/>
      <c r="U1483" s="42"/>
      <c r="V1483" s="42"/>
      <c r="W1483" s="42"/>
      <c r="X1483" s="42"/>
      <c r="Y1483" s="42"/>
      <c r="Z1483" s="42"/>
      <c r="AA1483" s="42"/>
      <c r="AB1483" s="39"/>
      <c r="AD1483" s="39"/>
    </row>
    <row r="1484" spans="4:30" x14ac:dyDescent="0.2">
      <c r="D1484" s="42"/>
      <c r="E1484" s="42"/>
      <c r="F1484" s="42"/>
      <c r="G1484" s="42"/>
      <c r="H1484" s="42"/>
      <c r="I1484" s="42"/>
      <c r="J1484" s="42"/>
      <c r="K1484" s="42"/>
      <c r="L1484" s="42"/>
      <c r="M1484" s="42"/>
      <c r="N1484" s="42"/>
      <c r="O1484" s="42"/>
      <c r="P1484" s="42"/>
      <c r="Q1484" s="42"/>
      <c r="R1484" s="42"/>
      <c r="S1484" s="42"/>
      <c r="T1484" s="42"/>
      <c r="U1484" s="42"/>
      <c r="V1484" s="42"/>
      <c r="W1484" s="42"/>
      <c r="X1484" s="42"/>
      <c r="Y1484" s="42"/>
      <c r="Z1484" s="42"/>
      <c r="AA1484" s="42"/>
      <c r="AB1484" s="39"/>
      <c r="AD1484" s="39"/>
    </row>
    <row r="1485" spans="4:30" x14ac:dyDescent="0.2">
      <c r="D1485" s="42"/>
      <c r="E1485" s="42"/>
      <c r="F1485" s="42"/>
      <c r="G1485" s="42"/>
      <c r="H1485" s="42"/>
      <c r="I1485" s="42"/>
      <c r="J1485" s="42"/>
      <c r="K1485" s="42"/>
      <c r="L1485" s="42"/>
      <c r="M1485" s="42"/>
      <c r="N1485" s="42"/>
      <c r="O1485" s="42"/>
      <c r="P1485" s="42"/>
      <c r="Q1485" s="42"/>
      <c r="R1485" s="42"/>
      <c r="S1485" s="42"/>
      <c r="T1485" s="42"/>
      <c r="U1485" s="42"/>
      <c r="V1485" s="42"/>
      <c r="W1485" s="42"/>
      <c r="X1485" s="42"/>
      <c r="Y1485" s="42"/>
      <c r="Z1485" s="42"/>
      <c r="AA1485" s="42"/>
      <c r="AB1485" s="39"/>
      <c r="AD1485" s="39"/>
    </row>
    <row r="1486" spans="4:30" x14ac:dyDescent="0.2">
      <c r="D1486" s="42"/>
      <c r="E1486" s="42"/>
      <c r="F1486" s="42"/>
      <c r="G1486" s="42"/>
      <c r="H1486" s="42"/>
      <c r="I1486" s="42"/>
      <c r="J1486" s="42"/>
      <c r="K1486" s="42"/>
      <c r="L1486" s="42"/>
      <c r="M1486" s="42"/>
      <c r="N1486" s="42"/>
      <c r="O1486" s="42"/>
      <c r="P1486" s="42"/>
      <c r="Q1486" s="42"/>
      <c r="R1486" s="42"/>
      <c r="S1486" s="42"/>
      <c r="T1486" s="42"/>
      <c r="U1486" s="42"/>
      <c r="V1486" s="42"/>
      <c r="W1486" s="42"/>
      <c r="X1486" s="42"/>
      <c r="Y1486" s="42"/>
      <c r="Z1486" s="42"/>
      <c r="AA1486" s="42"/>
      <c r="AB1486" s="39"/>
      <c r="AD1486" s="39"/>
    </row>
    <row r="1487" spans="4:30" x14ac:dyDescent="0.2">
      <c r="D1487" s="42"/>
      <c r="E1487" s="42"/>
      <c r="F1487" s="42"/>
      <c r="G1487" s="42"/>
      <c r="H1487" s="42"/>
      <c r="I1487" s="42"/>
      <c r="J1487" s="42"/>
      <c r="K1487" s="42"/>
      <c r="L1487" s="42"/>
      <c r="M1487" s="42"/>
      <c r="N1487" s="42"/>
      <c r="O1487" s="42"/>
      <c r="P1487" s="42"/>
      <c r="Q1487" s="42"/>
      <c r="R1487" s="42"/>
      <c r="S1487" s="42"/>
      <c r="T1487" s="42"/>
      <c r="U1487" s="42"/>
      <c r="V1487" s="42"/>
      <c r="W1487" s="42"/>
      <c r="X1487" s="42"/>
      <c r="Y1487" s="42"/>
      <c r="Z1487" s="42"/>
      <c r="AA1487" s="42"/>
      <c r="AB1487" s="39"/>
      <c r="AD1487" s="39"/>
    </row>
    <row r="1488" spans="4:30" x14ac:dyDescent="0.2">
      <c r="D1488" s="42"/>
      <c r="E1488" s="42"/>
      <c r="F1488" s="42"/>
      <c r="G1488" s="42"/>
      <c r="H1488" s="42"/>
      <c r="I1488" s="42"/>
      <c r="J1488" s="42"/>
      <c r="K1488" s="42"/>
      <c r="L1488" s="42"/>
      <c r="M1488" s="42"/>
      <c r="N1488" s="42"/>
      <c r="O1488" s="42"/>
      <c r="P1488" s="42"/>
      <c r="Q1488" s="42"/>
      <c r="R1488" s="42"/>
      <c r="S1488" s="42"/>
      <c r="T1488" s="42"/>
      <c r="U1488" s="42"/>
      <c r="V1488" s="42"/>
      <c r="W1488" s="42"/>
      <c r="X1488" s="42"/>
      <c r="Y1488" s="42"/>
      <c r="Z1488" s="42"/>
      <c r="AA1488" s="42"/>
      <c r="AB1488" s="39"/>
      <c r="AD1488" s="39"/>
    </row>
    <row r="1489" spans="4:30" x14ac:dyDescent="0.2">
      <c r="D1489" s="42"/>
      <c r="E1489" s="42"/>
      <c r="F1489" s="42"/>
      <c r="G1489" s="42"/>
      <c r="H1489" s="42"/>
      <c r="I1489" s="42"/>
      <c r="J1489" s="42"/>
      <c r="K1489" s="42"/>
      <c r="L1489" s="42"/>
      <c r="M1489" s="42"/>
      <c r="N1489" s="42"/>
      <c r="O1489" s="42"/>
      <c r="P1489" s="42"/>
      <c r="Q1489" s="42"/>
      <c r="R1489" s="42"/>
      <c r="S1489" s="42"/>
      <c r="T1489" s="42"/>
      <c r="U1489" s="42"/>
      <c r="V1489" s="42"/>
      <c r="W1489" s="42"/>
      <c r="X1489" s="42"/>
      <c r="Y1489" s="42"/>
      <c r="Z1489" s="42"/>
      <c r="AA1489" s="42"/>
      <c r="AB1489" s="39"/>
      <c r="AD1489" s="39"/>
    </row>
    <row r="1490" spans="4:30" x14ac:dyDescent="0.2">
      <c r="D1490" s="42"/>
      <c r="E1490" s="42"/>
      <c r="F1490" s="42"/>
      <c r="G1490" s="42"/>
      <c r="H1490" s="42"/>
      <c r="I1490" s="42"/>
      <c r="J1490" s="42"/>
      <c r="K1490" s="42"/>
      <c r="L1490" s="42"/>
      <c r="M1490" s="42"/>
      <c r="N1490" s="42"/>
      <c r="O1490" s="42"/>
      <c r="P1490" s="42"/>
      <c r="Q1490" s="42"/>
      <c r="R1490" s="42"/>
      <c r="S1490" s="42"/>
      <c r="T1490" s="42"/>
      <c r="U1490" s="42"/>
      <c r="V1490" s="42"/>
      <c r="W1490" s="42"/>
      <c r="X1490" s="42"/>
      <c r="Y1490" s="42"/>
      <c r="Z1490" s="42"/>
      <c r="AA1490" s="42"/>
      <c r="AB1490" s="39"/>
      <c r="AD1490" s="39"/>
    </row>
    <row r="1491" spans="4:30" x14ac:dyDescent="0.2">
      <c r="D1491" s="42"/>
      <c r="E1491" s="42"/>
      <c r="F1491" s="42"/>
      <c r="G1491" s="42"/>
      <c r="H1491" s="42"/>
      <c r="I1491" s="42"/>
      <c r="J1491" s="42"/>
      <c r="K1491" s="42"/>
      <c r="L1491" s="42"/>
      <c r="M1491" s="42"/>
      <c r="N1491" s="42"/>
      <c r="O1491" s="42"/>
      <c r="P1491" s="42"/>
      <c r="Q1491" s="42"/>
      <c r="R1491" s="42"/>
      <c r="S1491" s="42"/>
      <c r="T1491" s="42"/>
      <c r="U1491" s="42"/>
      <c r="V1491" s="42"/>
      <c r="W1491" s="42"/>
      <c r="X1491" s="42"/>
      <c r="Y1491" s="42"/>
      <c r="Z1491" s="42"/>
      <c r="AA1491" s="42"/>
      <c r="AB1491" s="39"/>
      <c r="AD1491" s="39"/>
    </row>
    <row r="1492" spans="4:30" x14ac:dyDescent="0.2">
      <c r="D1492" s="42"/>
      <c r="E1492" s="42"/>
      <c r="F1492" s="42"/>
      <c r="G1492" s="42"/>
      <c r="H1492" s="42"/>
      <c r="I1492" s="42"/>
      <c r="J1492" s="42"/>
      <c r="K1492" s="42"/>
      <c r="L1492" s="42"/>
      <c r="M1492" s="42"/>
      <c r="N1492" s="42"/>
      <c r="O1492" s="42"/>
      <c r="P1492" s="42"/>
      <c r="Q1492" s="42"/>
      <c r="R1492" s="42"/>
      <c r="S1492" s="42"/>
      <c r="T1492" s="42"/>
      <c r="U1492" s="42"/>
      <c r="V1492" s="42"/>
      <c r="W1492" s="42"/>
      <c r="X1492" s="42"/>
      <c r="Y1492" s="42"/>
      <c r="Z1492" s="42"/>
      <c r="AA1492" s="42"/>
      <c r="AB1492" s="39"/>
      <c r="AD1492" s="39"/>
    </row>
    <row r="1493" spans="4:30" x14ac:dyDescent="0.2">
      <c r="D1493" s="42"/>
      <c r="E1493" s="42"/>
      <c r="F1493" s="42"/>
      <c r="G1493" s="42"/>
      <c r="H1493" s="42"/>
      <c r="I1493" s="42"/>
      <c r="J1493" s="42"/>
      <c r="K1493" s="42"/>
      <c r="L1493" s="42"/>
      <c r="M1493" s="42"/>
      <c r="N1493" s="42"/>
      <c r="O1493" s="42"/>
      <c r="P1493" s="42"/>
      <c r="Q1493" s="42"/>
      <c r="R1493" s="42"/>
      <c r="S1493" s="42"/>
      <c r="T1493" s="42"/>
      <c r="U1493" s="42"/>
      <c r="V1493" s="42"/>
      <c r="W1493" s="42"/>
      <c r="X1493" s="42"/>
      <c r="Y1493" s="42"/>
      <c r="Z1493" s="42"/>
      <c r="AA1493" s="42"/>
      <c r="AB1493" s="39"/>
      <c r="AD1493" s="39"/>
    </row>
    <row r="1494" spans="4:30" x14ac:dyDescent="0.2">
      <c r="D1494" s="42"/>
      <c r="E1494" s="42"/>
      <c r="F1494" s="42"/>
      <c r="G1494" s="42"/>
      <c r="H1494" s="42"/>
      <c r="I1494" s="42"/>
      <c r="J1494" s="42"/>
      <c r="K1494" s="42"/>
      <c r="L1494" s="42"/>
      <c r="M1494" s="42"/>
      <c r="N1494" s="42"/>
      <c r="O1494" s="42"/>
      <c r="P1494" s="42"/>
      <c r="Q1494" s="42"/>
      <c r="R1494" s="42"/>
      <c r="S1494" s="42"/>
      <c r="T1494" s="42"/>
      <c r="U1494" s="42"/>
      <c r="V1494" s="42"/>
      <c r="W1494" s="42"/>
      <c r="X1494" s="42"/>
      <c r="Y1494" s="42"/>
      <c r="Z1494" s="42"/>
      <c r="AA1494" s="42"/>
      <c r="AB1494" s="39"/>
      <c r="AD1494" s="39"/>
    </row>
    <row r="1495" spans="4:30" x14ac:dyDescent="0.2">
      <c r="D1495" s="42"/>
      <c r="E1495" s="42"/>
      <c r="F1495" s="42"/>
      <c r="G1495" s="42"/>
      <c r="H1495" s="42"/>
      <c r="I1495" s="42"/>
      <c r="J1495" s="42"/>
      <c r="K1495" s="42"/>
      <c r="L1495" s="42"/>
      <c r="M1495" s="42"/>
      <c r="N1495" s="42"/>
      <c r="O1495" s="42"/>
      <c r="P1495" s="42"/>
      <c r="Q1495" s="42"/>
      <c r="R1495" s="42"/>
      <c r="S1495" s="42"/>
      <c r="T1495" s="42"/>
      <c r="U1495" s="42"/>
      <c r="V1495" s="42"/>
      <c r="W1495" s="42"/>
      <c r="X1495" s="42"/>
      <c r="Y1495" s="42"/>
      <c r="Z1495" s="42"/>
      <c r="AA1495" s="42"/>
      <c r="AB1495" s="39"/>
      <c r="AD1495" s="39"/>
    </row>
    <row r="1496" spans="4:30" x14ac:dyDescent="0.2">
      <c r="D1496" s="42"/>
      <c r="E1496" s="42"/>
      <c r="F1496" s="42"/>
      <c r="G1496" s="42"/>
      <c r="H1496" s="42"/>
      <c r="I1496" s="42"/>
      <c r="J1496" s="42"/>
      <c r="K1496" s="42"/>
      <c r="L1496" s="42"/>
      <c r="M1496" s="42"/>
      <c r="N1496" s="42"/>
      <c r="O1496" s="42"/>
      <c r="P1496" s="42"/>
      <c r="Q1496" s="42"/>
      <c r="R1496" s="42"/>
      <c r="S1496" s="42"/>
      <c r="T1496" s="42"/>
      <c r="U1496" s="42"/>
      <c r="V1496" s="42"/>
      <c r="W1496" s="42"/>
      <c r="X1496" s="42"/>
      <c r="Y1496" s="42"/>
      <c r="Z1496" s="42"/>
      <c r="AA1496" s="42"/>
      <c r="AB1496" s="39"/>
      <c r="AD1496" s="39"/>
    </row>
    <row r="1497" spans="4:30" x14ac:dyDescent="0.2">
      <c r="D1497" s="42"/>
      <c r="E1497" s="42"/>
      <c r="F1497" s="42"/>
      <c r="G1497" s="42"/>
      <c r="H1497" s="42"/>
      <c r="I1497" s="42"/>
      <c r="J1497" s="42"/>
      <c r="K1497" s="42"/>
      <c r="L1497" s="42"/>
      <c r="M1497" s="42"/>
      <c r="N1497" s="42"/>
      <c r="O1497" s="42"/>
      <c r="P1497" s="42"/>
      <c r="Q1497" s="42"/>
      <c r="R1497" s="42"/>
      <c r="S1497" s="42"/>
      <c r="T1497" s="42"/>
      <c r="U1497" s="42"/>
      <c r="V1497" s="42"/>
      <c r="W1497" s="42"/>
      <c r="X1497" s="42"/>
      <c r="Y1497" s="42"/>
      <c r="Z1497" s="42"/>
      <c r="AA1497" s="42"/>
      <c r="AB1497" s="39"/>
      <c r="AD1497" s="39"/>
    </row>
    <row r="1498" spans="4:30" x14ac:dyDescent="0.2">
      <c r="D1498" s="42"/>
      <c r="E1498" s="42"/>
      <c r="F1498" s="42"/>
      <c r="G1498" s="42"/>
      <c r="H1498" s="42"/>
      <c r="I1498" s="42"/>
      <c r="J1498" s="42"/>
      <c r="K1498" s="42"/>
      <c r="L1498" s="42"/>
      <c r="M1498" s="42"/>
      <c r="N1498" s="42"/>
      <c r="O1498" s="42"/>
      <c r="P1498" s="42"/>
      <c r="Q1498" s="42"/>
      <c r="R1498" s="42"/>
      <c r="S1498" s="42"/>
      <c r="T1498" s="42"/>
      <c r="U1498" s="42"/>
      <c r="V1498" s="42"/>
      <c r="W1498" s="42"/>
      <c r="X1498" s="42"/>
      <c r="Y1498" s="42"/>
      <c r="Z1498" s="42"/>
      <c r="AA1498" s="42"/>
      <c r="AB1498" s="39"/>
      <c r="AD1498" s="39"/>
    </row>
    <row r="1499" spans="4:30" x14ac:dyDescent="0.2">
      <c r="D1499" s="42"/>
      <c r="E1499" s="42"/>
      <c r="F1499" s="42"/>
      <c r="G1499" s="42"/>
      <c r="H1499" s="42"/>
      <c r="I1499" s="42"/>
      <c r="J1499" s="42"/>
      <c r="K1499" s="42"/>
      <c r="L1499" s="42"/>
      <c r="M1499" s="42"/>
      <c r="N1499" s="42"/>
      <c r="O1499" s="42"/>
      <c r="P1499" s="42"/>
      <c r="Q1499" s="42"/>
      <c r="R1499" s="42"/>
      <c r="S1499" s="42"/>
      <c r="T1499" s="42"/>
      <c r="U1499" s="42"/>
      <c r="V1499" s="42"/>
      <c r="W1499" s="42"/>
      <c r="X1499" s="42"/>
      <c r="Y1499" s="42"/>
      <c r="Z1499" s="42"/>
      <c r="AA1499" s="42"/>
      <c r="AB1499" s="39"/>
      <c r="AD1499" s="39"/>
    </row>
    <row r="1500" spans="4:30" x14ac:dyDescent="0.2">
      <c r="D1500" s="42"/>
      <c r="E1500" s="42"/>
      <c r="F1500" s="42"/>
      <c r="G1500" s="42"/>
      <c r="H1500" s="42"/>
      <c r="I1500" s="42"/>
      <c r="J1500" s="42"/>
      <c r="K1500" s="42"/>
      <c r="L1500" s="42"/>
      <c r="M1500" s="42"/>
      <c r="N1500" s="42"/>
      <c r="O1500" s="42"/>
      <c r="P1500" s="42"/>
      <c r="Q1500" s="42"/>
      <c r="R1500" s="42"/>
      <c r="S1500" s="42"/>
      <c r="T1500" s="42"/>
      <c r="U1500" s="42"/>
      <c r="V1500" s="42"/>
      <c r="W1500" s="42"/>
      <c r="X1500" s="42"/>
      <c r="Y1500" s="42"/>
      <c r="Z1500" s="42"/>
      <c r="AA1500" s="42"/>
      <c r="AB1500" s="39"/>
      <c r="AD1500" s="39"/>
    </row>
    <row r="1501" spans="4:30" x14ac:dyDescent="0.2">
      <c r="D1501" s="42"/>
      <c r="E1501" s="42"/>
      <c r="F1501" s="42"/>
      <c r="G1501" s="42"/>
      <c r="H1501" s="42"/>
      <c r="I1501" s="42"/>
      <c r="J1501" s="42"/>
      <c r="K1501" s="42"/>
      <c r="L1501" s="42"/>
      <c r="M1501" s="42"/>
      <c r="N1501" s="42"/>
      <c r="O1501" s="42"/>
      <c r="P1501" s="42"/>
      <c r="Q1501" s="42"/>
      <c r="R1501" s="42"/>
      <c r="S1501" s="42"/>
      <c r="T1501" s="42"/>
      <c r="U1501" s="42"/>
      <c r="V1501" s="42"/>
      <c r="W1501" s="42"/>
      <c r="X1501" s="42"/>
      <c r="Y1501" s="42"/>
      <c r="Z1501" s="42"/>
      <c r="AA1501" s="42"/>
      <c r="AB1501" s="39"/>
      <c r="AD1501" s="39"/>
    </row>
    <row r="1502" spans="4:30" x14ac:dyDescent="0.2">
      <c r="D1502" s="42"/>
      <c r="E1502" s="42"/>
      <c r="F1502" s="42"/>
      <c r="G1502" s="42"/>
      <c r="H1502" s="42"/>
      <c r="I1502" s="42"/>
      <c r="J1502" s="42"/>
      <c r="K1502" s="42"/>
      <c r="L1502" s="42"/>
      <c r="M1502" s="42"/>
      <c r="N1502" s="42"/>
      <c r="O1502" s="42"/>
      <c r="P1502" s="42"/>
      <c r="Q1502" s="42"/>
      <c r="R1502" s="42"/>
      <c r="S1502" s="42"/>
      <c r="T1502" s="42"/>
      <c r="U1502" s="42"/>
      <c r="V1502" s="42"/>
      <c r="W1502" s="42"/>
      <c r="X1502" s="42"/>
      <c r="Y1502" s="42"/>
      <c r="Z1502" s="42"/>
      <c r="AA1502" s="42"/>
      <c r="AB1502" s="39"/>
      <c r="AD1502" s="39"/>
    </row>
    <row r="1503" spans="4:30" x14ac:dyDescent="0.2">
      <c r="D1503" s="42"/>
      <c r="E1503" s="42"/>
      <c r="F1503" s="42"/>
      <c r="G1503" s="42"/>
      <c r="H1503" s="42"/>
      <c r="I1503" s="42"/>
      <c r="J1503" s="42"/>
      <c r="K1503" s="42"/>
      <c r="L1503" s="42"/>
      <c r="M1503" s="42"/>
      <c r="N1503" s="42"/>
      <c r="O1503" s="42"/>
      <c r="P1503" s="42"/>
      <c r="Q1503" s="42"/>
      <c r="R1503" s="42"/>
      <c r="S1503" s="42"/>
      <c r="T1503" s="42"/>
      <c r="U1503" s="42"/>
      <c r="V1503" s="42"/>
      <c r="W1503" s="42"/>
      <c r="X1503" s="42"/>
      <c r="Y1503" s="42"/>
      <c r="Z1503" s="42"/>
      <c r="AA1503" s="42"/>
      <c r="AB1503" s="39"/>
      <c r="AD1503" s="39"/>
    </row>
    <row r="1504" spans="4:30" x14ac:dyDescent="0.2">
      <c r="D1504" s="42"/>
      <c r="E1504" s="42"/>
      <c r="F1504" s="42"/>
      <c r="G1504" s="42"/>
      <c r="H1504" s="42"/>
      <c r="I1504" s="42"/>
      <c r="J1504" s="42"/>
      <c r="K1504" s="42"/>
      <c r="L1504" s="42"/>
      <c r="M1504" s="42"/>
      <c r="N1504" s="42"/>
      <c r="O1504" s="42"/>
      <c r="P1504" s="42"/>
      <c r="Q1504" s="42"/>
      <c r="R1504" s="42"/>
      <c r="S1504" s="42"/>
      <c r="T1504" s="42"/>
      <c r="U1504" s="42"/>
      <c r="V1504" s="42"/>
      <c r="W1504" s="42"/>
      <c r="X1504" s="42"/>
      <c r="Y1504" s="42"/>
      <c r="Z1504" s="42"/>
      <c r="AA1504" s="42"/>
      <c r="AB1504" s="39"/>
      <c r="AD1504" s="39"/>
    </row>
    <row r="1505" spans="4:30" x14ac:dyDescent="0.2">
      <c r="D1505" s="42"/>
      <c r="E1505" s="42"/>
      <c r="F1505" s="42"/>
      <c r="G1505" s="42"/>
      <c r="H1505" s="42"/>
      <c r="I1505" s="42"/>
      <c r="J1505" s="42"/>
      <c r="K1505" s="42"/>
      <c r="L1505" s="42"/>
      <c r="M1505" s="42"/>
      <c r="N1505" s="42"/>
      <c r="O1505" s="42"/>
      <c r="P1505" s="42"/>
      <c r="Q1505" s="42"/>
      <c r="R1505" s="42"/>
      <c r="S1505" s="42"/>
      <c r="T1505" s="42"/>
      <c r="U1505" s="42"/>
      <c r="V1505" s="42"/>
      <c r="W1505" s="42"/>
      <c r="X1505" s="42"/>
      <c r="Y1505" s="42"/>
      <c r="Z1505" s="42"/>
      <c r="AA1505" s="42"/>
      <c r="AB1505" s="39"/>
      <c r="AD1505" s="39"/>
    </row>
    <row r="1506" spans="4:30" x14ac:dyDescent="0.2">
      <c r="D1506" s="42"/>
      <c r="E1506" s="42"/>
      <c r="F1506" s="42"/>
      <c r="G1506" s="42"/>
      <c r="H1506" s="42"/>
      <c r="I1506" s="42"/>
      <c r="J1506" s="42"/>
      <c r="K1506" s="42"/>
      <c r="L1506" s="42"/>
      <c r="M1506" s="42"/>
      <c r="N1506" s="42"/>
      <c r="O1506" s="42"/>
      <c r="P1506" s="42"/>
      <c r="Q1506" s="42"/>
      <c r="R1506" s="42"/>
      <c r="S1506" s="42"/>
      <c r="T1506" s="42"/>
      <c r="U1506" s="42"/>
      <c r="V1506" s="42"/>
      <c r="W1506" s="42"/>
      <c r="X1506" s="42"/>
      <c r="Y1506" s="42"/>
      <c r="Z1506" s="42"/>
      <c r="AA1506" s="42"/>
      <c r="AB1506" s="39"/>
      <c r="AD1506" s="39"/>
    </row>
    <row r="1507" spans="4:30" x14ac:dyDescent="0.2">
      <c r="D1507" s="42"/>
      <c r="E1507" s="42"/>
      <c r="F1507" s="42"/>
      <c r="G1507" s="42"/>
      <c r="H1507" s="42"/>
      <c r="I1507" s="42"/>
      <c r="J1507" s="42"/>
      <c r="K1507" s="42"/>
      <c r="L1507" s="42"/>
      <c r="M1507" s="42"/>
      <c r="N1507" s="42"/>
      <c r="O1507" s="42"/>
      <c r="P1507" s="42"/>
      <c r="Q1507" s="42"/>
      <c r="R1507" s="42"/>
      <c r="S1507" s="42"/>
      <c r="T1507" s="42"/>
      <c r="U1507" s="42"/>
      <c r="V1507" s="42"/>
      <c r="W1507" s="42"/>
      <c r="X1507" s="42"/>
      <c r="Y1507" s="42"/>
      <c r="Z1507" s="42"/>
      <c r="AA1507" s="42"/>
      <c r="AB1507" s="39"/>
      <c r="AD1507" s="39"/>
    </row>
    <row r="1508" spans="4:30" x14ac:dyDescent="0.2">
      <c r="D1508" s="42"/>
      <c r="E1508" s="42"/>
      <c r="F1508" s="42"/>
      <c r="G1508" s="42"/>
      <c r="H1508" s="42"/>
      <c r="I1508" s="42"/>
      <c r="J1508" s="42"/>
      <c r="K1508" s="42"/>
      <c r="L1508" s="42"/>
      <c r="M1508" s="42"/>
      <c r="N1508" s="42"/>
      <c r="O1508" s="42"/>
      <c r="P1508" s="42"/>
      <c r="Q1508" s="42"/>
      <c r="R1508" s="42"/>
      <c r="S1508" s="42"/>
      <c r="T1508" s="42"/>
      <c r="U1508" s="42"/>
      <c r="V1508" s="42"/>
      <c r="W1508" s="42"/>
      <c r="X1508" s="42"/>
      <c r="Y1508" s="42"/>
      <c r="Z1508" s="42"/>
      <c r="AA1508" s="42"/>
      <c r="AB1508" s="39"/>
      <c r="AD1508" s="39"/>
    </row>
    <row r="1509" spans="4:30" x14ac:dyDescent="0.2">
      <c r="D1509" s="42"/>
      <c r="E1509" s="42"/>
      <c r="F1509" s="42"/>
      <c r="G1509" s="42"/>
      <c r="H1509" s="42"/>
      <c r="I1509" s="42"/>
      <c r="J1509" s="42"/>
      <c r="K1509" s="42"/>
      <c r="L1509" s="42"/>
      <c r="M1509" s="42"/>
      <c r="N1509" s="42"/>
      <c r="O1509" s="42"/>
      <c r="P1509" s="42"/>
      <c r="Q1509" s="42"/>
      <c r="R1509" s="42"/>
      <c r="S1509" s="42"/>
      <c r="T1509" s="42"/>
      <c r="U1509" s="42"/>
      <c r="V1509" s="42"/>
      <c r="W1509" s="42"/>
      <c r="X1509" s="42"/>
      <c r="Y1509" s="42"/>
      <c r="Z1509" s="42"/>
      <c r="AA1509" s="42"/>
      <c r="AB1509" s="39"/>
      <c r="AD1509" s="39"/>
    </row>
    <row r="1510" spans="4:30" x14ac:dyDescent="0.2">
      <c r="D1510" s="42"/>
      <c r="E1510" s="42"/>
      <c r="F1510" s="42"/>
      <c r="G1510" s="42"/>
      <c r="H1510" s="42"/>
      <c r="I1510" s="42"/>
      <c r="J1510" s="42"/>
      <c r="K1510" s="42"/>
      <c r="L1510" s="42"/>
      <c r="M1510" s="42"/>
      <c r="N1510" s="42"/>
      <c r="O1510" s="42"/>
      <c r="P1510" s="42"/>
      <c r="Q1510" s="42"/>
      <c r="R1510" s="42"/>
      <c r="S1510" s="42"/>
      <c r="T1510" s="42"/>
      <c r="U1510" s="42"/>
      <c r="V1510" s="42"/>
      <c r="W1510" s="42"/>
      <c r="X1510" s="42"/>
      <c r="Y1510" s="42"/>
      <c r="Z1510" s="42"/>
      <c r="AA1510" s="42"/>
      <c r="AB1510" s="39"/>
      <c r="AD1510" s="39"/>
    </row>
    <row r="1511" spans="4:30" x14ac:dyDescent="0.2">
      <c r="D1511" s="42"/>
      <c r="E1511" s="42"/>
      <c r="F1511" s="42"/>
      <c r="G1511" s="42"/>
      <c r="H1511" s="42"/>
      <c r="I1511" s="42"/>
      <c r="J1511" s="42"/>
      <c r="K1511" s="42"/>
      <c r="L1511" s="42"/>
      <c r="M1511" s="42"/>
      <c r="N1511" s="42"/>
      <c r="O1511" s="42"/>
      <c r="P1511" s="42"/>
      <c r="Q1511" s="42"/>
      <c r="R1511" s="42"/>
      <c r="S1511" s="42"/>
      <c r="T1511" s="42"/>
      <c r="U1511" s="42"/>
      <c r="V1511" s="42"/>
      <c r="W1511" s="42"/>
      <c r="X1511" s="42"/>
      <c r="Y1511" s="42"/>
      <c r="Z1511" s="42"/>
      <c r="AA1511" s="42"/>
      <c r="AB1511" s="39"/>
      <c r="AD1511" s="39"/>
    </row>
    <row r="1512" spans="4:30" x14ac:dyDescent="0.2">
      <c r="D1512" s="42"/>
      <c r="E1512" s="42"/>
      <c r="F1512" s="42"/>
      <c r="G1512" s="42"/>
      <c r="H1512" s="42"/>
      <c r="I1512" s="42"/>
      <c r="J1512" s="42"/>
      <c r="K1512" s="42"/>
      <c r="L1512" s="42"/>
      <c r="M1512" s="42"/>
      <c r="N1512" s="42"/>
      <c r="O1512" s="42"/>
      <c r="P1512" s="42"/>
      <c r="Q1512" s="42"/>
      <c r="R1512" s="42"/>
      <c r="S1512" s="42"/>
      <c r="T1512" s="42"/>
      <c r="U1512" s="42"/>
      <c r="V1512" s="42"/>
      <c r="W1512" s="42"/>
      <c r="X1512" s="42"/>
      <c r="Y1512" s="42"/>
      <c r="Z1512" s="42"/>
      <c r="AA1512" s="42"/>
      <c r="AB1512" s="39"/>
      <c r="AD1512" s="39"/>
    </row>
    <row r="1513" spans="4:30" x14ac:dyDescent="0.2">
      <c r="D1513" s="42"/>
      <c r="E1513" s="42"/>
      <c r="F1513" s="42"/>
      <c r="G1513" s="42"/>
      <c r="H1513" s="42"/>
      <c r="I1513" s="42"/>
      <c r="J1513" s="42"/>
      <c r="K1513" s="42"/>
      <c r="L1513" s="42"/>
      <c r="M1513" s="42"/>
      <c r="N1513" s="42"/>
      <c r="O1513" s="42"/>
      <c r="P1513" s="42"/>
      <c r="Q1513" s="42"/>
      <c r="R1513" s="42"/>
      <c r="S1513" s="42"/>
      <c r="T1513" s="42"/>
      <c r="U1513" s="42"/>
      <c r="V1513" s="42"/>
      <c r="W1513" s="42"/>
      <c r="X1513" s="42"/>
      <c r="Y1513" s="42"/>
      <c r="Z1513" s="42"/>
      <c r="AA1513" s="42"/>
      <c r="AB1513" s="39"/>
      <c r="AD1513" s="39"/>
    </row>
    <row r="1514" spans="4:30" x14ac:dyDescent="0.2">
      <c r="D1514" s="42"/>
      <c r="E1514" s="42"/>
      <c r="F1514" s="42"/>
      <c r="G1514" s="42"/>
      <c r="H1514" s="42"/>
      <c r="I1514" s="42"/>
      <c r="J1514" s="42"/>
      <c r="K1514" s="42"/>
      <c r="L1514" s="42"/>
      <c r="M1514" s="42"/>
      <c r="N1514" s="42"/>
      <c r="O1514" s="42"/>
      <c r="P1514" s="42"/>
      <c r="Q1514" s="42"/>
      <c r="R1514" s="42"/>
      <c r="S1514" s="42"/>
      <c r="T1514" s="42"/>
      <c r="U1514" s="42"/>
      <c r="V1514" s="42"/>
      <c r="W1514" s="42"/>
      <c r="X1514" s="42"/>
      <c r="Y1514" s="42"/>
      <c r="Z1514" s="42"/>
      <c r="AA1514" s="42"/>
      <c r="AB1514" s="39"/>
      <c r="AD1514" s="39"/>
    </row>
    <row r="1515" spans="4:30" x14ac:dyDescent="0.2">
      <c r="D1515" s="42"/>
      <c r="E1515" s="42"/>
      <c r="F1515" s="42"/>
      <c r="G1515" s="42"/>
      <c r="H1515" s="42"/>
      <c r="I1515" s="42"/>
      <c r="J1515" s="42"/>
      <c r="K1515" s="42"/>
      <c r="L1515" s="42"/>
      <c r="M1515" s="42"/>
      <c r="N1515" s="42"/>
      <c r="O1515" s="42"/>
      <c r="P1515" s="42"/>
      <c r="Q1515" s="42"/>
      <c r="R1515" s="42"/>
      <c r="S1515" s="42"/>
      <c r="T1515" s="42"/>
      <c r="U1515" s="42"/>
      <c r="V1515" s="42"/>
      <c r="W1515" s="42"/>
      <c r="X1515" s="42"/>
      <c r="Y1515" s="42"/>
      <c r="Z1515" s="42"/>
      <c r="AA1515" s="42"/>
      <c r="AB1515" s="39"/>
      <c r="AD1515" s="39"/>
    </row>
    <row r="1516" spans="4:30" x14ac:dyDescent="0.2">
      <c r="D1516" s="42"/>
      <c r="E1516" s="42"/>
      <c r="F1516" s="42"/>
      <c r="G1516" s="42"/>
      <c r="H1516" s="42"/>
      <c r="I1516" s="42"/>
      <c r="J1516" s="42"/>
      <c r="K1516" s="42"/>
      <c r="L1516" s="42"/>
      <c r="M1516" s="42"/>
      <c r="N1516" s="42"/>
      <c r="O1516" s="42"/>
      <c r="P1516" s="42"/>
      <c r="Q1516" s="42"/>
      <c r="R1516" s="42"/>
      <c r="S1516" s="42"/>
      <c r="T1516" s="42"/>
      <c r="U1516" s="42"/>
      <c r="V1516" s="42"/>
      <c r="W1516" s="42"/>
      <c r="X1516" s="42"/>
      <c r="Y1516" s="42"/>
      <c r="Z1516" s="42"/>
      <c r="AA1516" s="42"/>
      <c r="AB1516" s="39"/>
      <c r="AD1516" s="39"/>
    </row>
    <row r="1517" spans="4:30" x14ac:dyDescent="0.2">
      <c r="D1517" s="42"/>
      <c r="E1517" s="42"/>
      <c r="F1517" s="42"/>
      <c r="G1517" s="42"/>
      <c r="H1517" s="42"/>
      <c r="I1517" s="42"/>
      <c r="J1517" s="42"/>
      <c r="K1517" s="42"/>
      <c r="L1517" s="42"/>
      <c r="M1517" s="42"/>
      <c r="N1517" s="42"/>
      <c r="O1517" s="42"/>
      <c r="P1517" s="42"/>
      <c r="Q1517" s="42"/>
      <c r="R1517" s="42"/>
      <c r="S1517" s="42"/>
      <c r="T1517" s="42"/>
      <c r="U1517" s="42"/>
      <c r="V1517" s="42"/>
      <c r="W1517" s="42"/>
      <c r="X1517" s="42"/>
      <c r="Y1517" s="42"/>
      <c r="Z1517" s="42"/>
      <c r="AA1517" s="42"/>
      <c r="AB1517" s="39"/>
      <c r="AD1517" s="39"/>
    </row>
    <row r="1518" spans="4:30" x14ac:dyDescent="0.2">
      <c r="D1518" s="42"/>
      <c r="E1518" s="42"/>
      <c r="F1518" s="42"/>
      <c r="G1518" s="42"/>
      <c r="H1518" s="42"/>
      <c r="I1518" s="42"/>
      <c r="J1518" s="42"/>
      <c r="K1518" s="42"/>
      <c r="L1518" s="42"/>
      <c r="M1518" s="42"/>
      <c r="N1518" s="42"/>
      <c r="O1518" s="42"/>
      <c r="P1518" s="42"/>
      <c r="Q1518" s="42"/>
      <c r="R1518" s="42"/>
      <c r="S1518" s="42"/>
      <c r="T1518" s="42"/>
      <c r="U1518" s="42"/>
      <c r="V1518" s="42"/>
      <c r="W1518" s="42"/>
      <c r="X1518" s="42"/>
      <c r="Y1518" s="42"/>
      <c r="Z1518" s="42"/>
      <c r="AA1518" s="42"/>
      <c r="AB1518" s="39"/>
      <c r="AD1518" s="39"/>
    </row>
    <row r="1519" spans="4:30" x14ac:dyDescent="0.2">
      <c r="D1519" s="42"/>
      <c r="E1519" s="42"/>
      <c r="F1519" s="42"/>
      <c r="G1519" s="42"/>
      <c r="H1519" s="42"/>
      <c r="I1519" s="42"/>
      <c r="J1519" s="42"/>
      <c r="K1519" s="42"/>
      <c r="L1519" s="42"/>
      <c r="M1519" s="42"/>
      <c r="N1519" s="42"/>
      <c r="O1519" s="42"/>
      <c r="P1519" s="42"/>
      <c r="Q1519" s="42"/>
      <c r="R1519" s="42"/>
      <c r="S1519" s="42"/>
      <c r="T1519" s="42"/>
      <c r="U1519" s="42"/>
      <c r="V1519" s="42"/>
      <c r="W1519" s="42"/>
      <c r="X1519" s="42"/>
      <c r="Y1519" s="42"/>
      <c r="Z1519" s="42"/>
      <c r="AA1519" s="42"/>
      <c r="AB1519" s="39"/>
      <c r="AD1519" s="39"/>
    </row>
    <row r="1520" spans="4:30" x14ac:dyDescent="0.2">
      <c r="D1520" s="42"/>
      <c r="E1520" s="42"/>
      <c r="F1520" s="42"/>
      <c r="G1520" s="42"/>
      <c r="H1520" s="42"/>
      <c r="I1520" s="42"/>
      <c r="J1520" s="42"/>
      <c r="K1520" s="42"/>
      <c r="L1520" s="42"/>
      <c r="M1520" s="42"/>
      <c r="N1520" s="42"/>
      <c r="O1520" s="42"/>
      <c r="P1520" s="42"/>
      <c r="Q1520" s="42"/>
      <c r="R1520" s="42"/>
      <c r="S1520" s="42"/>
      <c r="T1520" s="42"/>
      <c r="U1520" s="42"/>
      <c r="V1520" s="42"/>
      <c r="W1520" s="42"/>
      <c r="X1520" s="42"/>
      <c r="Y1520" s="42"/>
      <c r="Z1520" s="42"/>
      <c r="AA1520" s="42"/>
      <c r="AB1520" s="39"/>
      <c r="AD1520" s="39"/>
    </row>
    <row r="1521" spans="4:30" x14ac:dyDescent="0.2">
      <c r="D1521" s="42"/>
      <c r="E1521" s="42"/>
      <c r="F1521" s="42"/>
      <c r="G1521" s="42"/>
      <c r="H1521" s="42"/>
      <c r="I1521" s="42"/>
      <c r="J1521" s="42"/>
      <c r="K1521" s="42"/>
      <c r="L1521" s="42"/>
      <c r="M1521" s="42"/>
      <c r="N1521" s="42"/>
      <c r="O1521" s="42"/>
      <c r="P1521" s="42"/>
      <c r="Q1521" s="42"/>
      <c r="R1521" s="42"/>
      <c r="S1521" s="42"/>
      <c r="T1521" s="42"/>
      <c r="U1521" s="42"/>
      <c r="V1521" s="42"/>
      <c r="W1521" s="42"/>
      <c r="X1521" s="42"/>
      <c r="Y1521" s="42"/>
      <c r="Z1521" s="42"/>
      <c r="AA1521" s="42"/>
      <c r="AB1521" s="39"/>
      <c r="AD1521" s="39"/>
    </row>
    <row r="1522" spans="4:30" x14ac:dyDescent="0.2">
      <c r="D1522" s="42"/>
      <c r="E1522" s="42"/>
      <c r="F1522" s="42"/>
      <c r="G1522" s="42"/>
      <c r="H1522" s="42"/>
      <c r="I1522" s="42"/>
      <c r="J1522" s="42"/>
      <c r="K1522" s="42"/>
      <c r="L1522" s="42"/>
      <c r="M1522" s="42"/>
      <c r="N1522" s="42"/>
      <c r="O1522" s="42"/>
      <c r="P1522" s="42"/>
      <c r="Q1522" s="42"/>
      <c r="R1522" s="42"/>
      <c r="S1522" s="42"/>
      <c r="T1522" s="42"/>
      <c r="U1522" s="42"/>
      <c r="V1522" s="42"/>
      <c r="W1522" s="42"/>
      <c r="X1522" s="42"/>
      <c r="Y1522" s="42"/>
      <c r="Z1522" s="42"/>
      <c r="AA1522" s="42"/>
      <c r="AB1522" s="39"/>
      <c r="AD1522" s="39"/>
    </row>
    <row r="1523" spans="4:30" x14ac:dyDescent="0.2">
      <c r="D1523" s="42"/>
      <c r="E1523" s="42"/>
      <c r="F1523" s="42"/>
      <c r="G1523" s="42"/>
      <c r="H1523" s="42"/>
      <c r="I1523" s="42"/>
      <c r="J1523" s="42"/>
      <c r="K1523" s="42"/>
      <c r="L1523" s="42"/>
      <c r="M1523" s="42"/>
      <c r="N1523" s="42"/>
      <c r="O1523" s="42"/>
      <c r="P1523" s="42"/>
      <c r="Q1523" s="42"/>
      <c r="R1523" s="42"/>
      <c r="S1523" s="42"/>
      <c r="T1523" s="42"/>
      <c r="U1523" s="42"/>
      <c r="V1523" s="42"/>
      <c r="W1523" s="42"/>
      <c r="X1523" s="42"/>
      <c r="Y1523" s="42"/>
      <c r="Z1523" s="42"/>
      <c r="AA1523" s="42"/>
      <c r="AB1523" s="39"/>
      <c r="AD1523" s="39"/>
    </row>
    <row r="1524" spans="4:30" x14ac:dyDescent="0.2">
      <c r="D1524" s="42"/>
      <c r="E1524" s="42"/>
      <c r="F1524" s="42"/>
      <c r="G1524" s="42"/>
      <c r="H1524" s="42"/>
      <c r="I1524" s="42"/>
      <c r="J1524" s="42"/>
      <c r="K1524" s="42"/>
      <c r="L1524" s="42"/>
      <c r="M1524" s="42"/>
      <c r="N1524" s="42"/>
      <c r="O1524" s="42"/>
      <c r="P1524" s="42"/>
      <c r="Q1524" s="42"/>
      <c r="R1524" s="42"/>
      <c r="S1524" s="42"/>
      <c r="T1524" s="42"/>
      <c r="U1524" s="42"/>
      <c r="V1524" s="42"/>
      <c r="W1524" s="42"/>
      <c r="X1524" s="42"/>
      <c r="Y1524" s="42"/>
      <c r="Z1524" s="42"/>
      <c r="AA1524" s="42"/>
      <c r="AB1524" s="39"/>
      <c r="AD1524" s="39"/>
    </row>
    <row r="1525" spans="4:30" x14ac:dyDescent="0.2">
      <c r="D1525" s="42"/>
      <c r="E1525" s="42"/>
      <c r="F1525" s="42"/>
      <c r="G1525" s="42"/>
      <c r="H1525" s="42"/>
      <c r="I1525" s="42"/>
      <c r="J1525" s="42"/>
      <c r="K1525" s="42"/>
      <c r="L1525" s="42"/>
      <c r="M1525" s="42"/>
      <c r="N1525" s="42"/>
      <c r="O1525" s="42"/>
      <c r="P1525" s="42"/>
      <c r="Q1525" s="42"/>
      <c r="R1525" s="42"/>
      <c r="S1525" s="42"/>
      <c r="T1525" s="42"/>
      <c r="U1525" s="42"/>
      <c r="V1525" s="42"/>
      <c r="W1525" s="42"/>
      <c r="X1525" s="42"/>
      <c r="Y1525" s="42"/>
      <c r="Z1525" s="42"/>
      <c r="AA1525" s="42"/>
      <c r="AB1525" s="39"/>
      <c r="AD1525" s="39"/>
    </row>
    <row r="1526" spans="4:30" x14ac:dyDescent="0.2">
      <c r="D1526" s="42"/>
      <c r="E1526" s="42"/>
      <c r="F1526" s="42"/>
      <c r="G1526" s="42"/>
      <c r="H1526" s="42"/>
      <c r="I1526" s="42"/>
      <c r="J1526" s="42"/>
      <c r="K1526" s="42"/>
      <c r="L1526" s="42"/>
      <c r="M1526" s="42"/>
      <c r="N1526" s="42"/>
      <c r="O1526" s="42"/>
      <c r="P1526" s="42"/>
      <c r="Q1526" s="42"/>
      <c r="R1526" s="42"/>
      <c r="S1526" s="42"/>
      <c r="T1526" s="42"/>
      <c r="U1526" s="42"/>
      <c r="V1526" s="42"/>
      <c r="W1526" s="42"/>
      <c r="X1526" s="42"/>
      <c r="Y1526" s="42"/>
      <c r="Z1526" s="42"/>
      <c r="AA1526" s="42"/>
      <c r="AB1526" s="39"/>
      <c r="AD1526" s="39"/>
    </row>
    <row r="1527" spans="4:30" x14ac:dyDescent="0.2">
      <c r="D1527" s="42"/>
      <c r="E1527" s="42"/>
      <c r="F1527" s="42"/>
      <c r="G1527" s="42"/>
      <c r="H1527" s="42"/>
      <c r="I1527" s="42"/>
      <c r="J1527" s="42"/>
      <c r="K1527" s="42"/>
      <c r="L1527" s="42"/>
      <c r="M1527" s="42"/>
      <c r="N1527" s="42"/>
      <c r="O1527" s="42"/>
      <c r="P1527" s="42"/>
      <c r="Q1527" s="42"/>
      <c r="R1527" s="42"/>
      <c r="S1527" s="42"/>
      <c r="T1527" s="42"/>
      <c r="U1527" s="42"/>
      <c r="V1527" s="42"/>
      <c r="W1527" s="42"/>
      <c r="X1527" s="42"/>
      <c r="Y1527" s="42"/>
      <c r="Z1527" s="42"/>
      <c r="AA1527" s="42"/>
      <c r="AB1527" s="39"/>
      <c r="AD1527" s="39"/>
    </row>
    <row r="1528" spans="4:30" x14ac:dyDescent="0.2">
      <c r="D1528" s="42"/>
      <c r="E1528" s="42"/>
      <c r="F1528" s="42"/>
      <c r="G1528" s="42"/>
      <c r="H1528" s="42"/>
      <c r="I1528" s="42"/>
      <c r="J1528" s="42"/>
      <c r="K1528" s="42"/>
      <c r="L1528" s="42"/>
      <c r="M1528" s="42"/>
      <c r="N1528" s="42"/>
      <c r="O1528" s="42"/>
      <c r="P1528" s="42"/>
      <c r="Q1528" s="42"/>
      <c r="R1528" s="42"/>
      <c r="S1528" s="42"/>
      <c r="T1528" s="42"/>
      <c r="U1528" s="42"/>
      <c r="V1528" s="42"/>
      <c r="W1528" s="42"/>
      <c r="X1528" s="42"/>
      <c r="Y1528" s="42"/>
      <c r="Z1528" s="42"/>
      <c r="AA1528" s="42"/>
      <c r="AB1528" s="39"/>
      <c r="AD1528" s="39"/>
    </row>
    <row r="1529" spans="4:30" x14ac:dyDescent="0.2">
      <c r="D1529" s="42"/>
      <c r="E1529" s="42"/>
      <c r="F1529" s="42"/>
      <c r="G1529" s="42"/>
      <c r="H1529" s="42"/>
      <c r="I1529" s="42"/>
      <c r="J1529" s="42"/>
      <c r="K1529" s="42"/>
      <c r="L1529" s="42"/>
      <c r="M1529" s="42"/>
      <c r="N1529" s="42"/>
      <c r="O1529" s="42"/>
      <c r="P1529" s="42"/>
      <c r="Q1529" s="42"/>
      <c r="R1529" s="42"/>
      <c r="S1529" s="42"/>
      <c r="T1529" s="42"/>
      <c r="U1529" s="42"/>
      <c r="V1529" s="42"/>
      <c r="W1529" s="42"/>
      <c r="X1529" s="42"/>
      <c r="Y1529" s="42"/>
      <c r="Z1529" s="42"/>
      <c r="AA1529" s="42"/>
      <c r="AB1529" s="39"/>
      <c r="AD1529" s="39"/>
    </row>
    <row r="1530" spans="4:30" x14ac:dyDescent="0.2">
      <c r="D1530" s="42"/>
      <c r="E1530" s="42"/>
      <c r="F1530" s="42"/>
      <c r="G1530" s="42"/>
      <c r="H1530" s="42"/>
      <c r="I1530" s="42"/>
      <c r="J1530" s="42"/>
      <c r="K1530" s="42"/>
      <c r="L1530" s="42"/>
      <c r="M1530" s="42"/>
      <c r="N1530" s="42"/>
      <c r="O1530" s="42"/>
      <c r="P1530" s="42"/>
      <c r="Q1530" s="42"/>
      <c r="R1530" s="42"/>
      <c r="S1530" s="42"/>
      <c r="T1530" s="42"/>
      <c r="U1530" s="42"/>
      <c r="V1530" s="42"/>
      <c r="W1530" s="42"/>
      <c r="X1530" s="42"/>
      <c r="Y1530" s="42"/>
      <c r="Z1530" s="42"/>
      <c r="AA1530" s="42"/>
      <c r="AB1530" s="39"/>
      <c r="AD1530" s="39"/>
    </row>
    <row r="1531" spans="4:30" x14ac:dyDescent="0.2">
      <c r="D1531" s="42"/>
      <c r="E1531" s="42"/>
      <c r="F1531" s="42"/>
      <c r="G1531" s="42"/>
      <c r="H1531" s="42"/>
      <c r="I1531" s="42"/>
      <c r="J1531" s="42"/>
      <c r="K1531" s="42"/>
      <c r="L1531" s="42"/>
      <c r="M1531" s="42"/>
      <c r="N1531" s="42"/>
      <c r="O1531" s="42"/>
      <c r="P1531" s="42"/>
      <c r="Q1531" s="42"/>
      <c r="R1531" s="42"/>
      <c r="S1531" s="42"/>
      <c r="T1531" s="42"/>
      <c r="U1531" s="42"/>
      <c r="V1531" s="42"/>
      <c r="W1531" s="42"/>
      <c r="X1531" s="42"/>
      <c r="Y1531" s="42"/>
      <c r="Z1531" s="42"/>
      <c r="AA1531" s="42"/>
      <c r="AB1531" s="39"/>
      <c r="AD1531" s="39"/>
    </row>
    <row r="1532" spans="4:30" x14ac:dyDescent="0.2">
      <c r="D1532" s="42"/>
      <c r="E1532" s="42"/>
      <c r="F1532" s="42"/>
      <c r="G1532" s="42"/>
      <c r="H1532" s="42"/>
      <c r="I1532" s="42"/>
      <c r="J1532" s="42"/>
      <c r="K1532" s="42"/>
      <c r="L1532" s="42"/>
      <c r="M1532" s="42"/>
      <c r="N1532" s="42"/>
      <c r="O1532" s="42"/>
      <c r="P1532" s="42"/>
      <c r="Q1532" s="42"/>
      <c r="R1532" s="42"/>
      <c r="S1532" s="42"/>
      <c r="T1532" s="42"/>
      <c r="U1532" s="42"/>
      <c r="V1532" s="42"/>
      <c r="W1532" s="42"/>
      <c r="X1532" s="42"/>
      <c r="Y1532" s="42"/>
      <c r="Z1532" s="42"/>
      <c r="AA1532" s="42"/>
      <c r="AB1532" s="39"/>
      <c r="AD1532" s="39"/>
    </row>
    <row r="1533" spans="4:30" x14ac:dyDescent="0.2">
      <c r="D1533" s="42"/>
      <c r="E1533" s="42"/>
      <c r="F1533" s="42"/>
      <c r="G1533" s="42"/>
      <c r="H1533" s="42"/>
      <c r="I1533" s="42"/>
      <c r="J1533" s="42"/>
      <c r="K1533" s="42"/>
      <c r="L1533" s="42"/>
      <c r="M1533" s="42"/>
      <c r="N1533" s="42"/>
      <c r="O1533" s="42"/>
      <c r="P1533" s="42"/>
      <c r="Q1533" s="42"/>
      <c r="R1533" s="42"/>
      <c r="S1533" s="42"/>
      <c r="T1533" s="42"/>
      <c r="U1533" s="42"/>
      <c r="V1533" s="42"/>
      <c r="W1533" s="42"/>
      <c r="X1533" s="42"/>
      <c r="Y1533" s="42"/>
      <c r="Z1533" s="42"/>
      <c r="AA1533" s="42"/>
      <c r="AB1533" s="39"/>
      <c r="AD1533" s="39"/>
    </row>
    <row r="1534" spans="4:30" x14ac:dyDescent="0.2">
      <c r="D1534" s="42"/>
      <c r="E1534" s="42"/>
      <c r="F1534" s="42"/>
      <c r="G1534" s="42"/>
      <c r="H1534" s="42"/>
      <c r="I1534" s="42"/>
      <c r="J1534" s="42"/>
      <c r="K1534" s="42"/>
      <c r="L1534" s="42"/>
      <c r="M1534" s="42"/>
      <c r="N1534" s="42"/>
      <c r="O1534" s="42"/>
      <c r="P1534" s="42"/>
      <c r="Q1534" s="42"/>
      <c r="R1534" s="42"/>
      <c r="S1534" s="42"/>
      <c r="T1534" s="42"/>
      <c r="U1534" s="42"/>
      <c r="V1534" s="42"/>
      <c r="W1534" s="42"/>
      <c r="X1534" s="42"/>
      <c r="Y1534" s="42"/>
      <c r="Z1534" s="42"/>
      <c r="AA1534" s="42"/>
      <c r="AB1534" s="39"/>
      <c r="AD1534" s="39"/>
    </row>
    <row r="1535" spans="4:30" x14ac:dyDescent="0.2">
      <c r="D1535" s="42"/>
      <c r="E1535" s="42"/>
      <c r="F1535" s="42"/>
      <c r="G1535" s="42"/>
      <c r="H1535" s="42"/>
      <c r="I1535" s="42"/>
      <c r="J1535" s="42"/>
      <c r="K1535" s="42"/>
      <c r="L1535" s="42"/>
      <c r="M1535" s="42"/>
      <c r="N1535" s="42"/>
      <c r="O1535" s="42"/>
      <c r="P1535" s="42"/>
      <c r="Q1535" s="42"/>
      <c r="R1535" s="42"/>
      <c r="S1535" s="42"/>
      <c r="T1535" s="42"/>
      <c r="U1535" s="42"/>
      <c r="V1535" s="42"/>
      <c r="W1535" s="42"/>
      <c r="X1535" s="42"/>
      <c r="Y1535" s="42"/>
      <c r="Z1535" s="42"/>
      <c r="AA1535" s="42"/>
      <c r="AB1535" s="39"/>
      <c r="AD1535" s="39"/>
    </row>
    <row r="1536" spans="4:30" x14ac:dyDescent="0.2">
      <c r="D1536" s="42"/>
      <c r="E1536" s="42"/>
      <c r="F1536" s="42"/>
      <c r="G1536" s="42"/>
      <c r="H1536" s="42"/>
      <c r="I1536" s="42"/>
      <c r="J1536" s="42"/>
      <c r="K1536" s="42"/>
      <c r="L1536" s="42"/>
      <c r="M1536" s="42"/>
      <c r="N1536" s="42"/>
      <c r="O1536" s="42"/>
      <c r="P1536" s="42"/>
      <c r="Q1536" s="42"/>
      <c r="R1536" s="42"/>
      <c r="S1536" s="42"/>
      <c r="T1536" s="42"/>
      <c r="U1536" s="42"/>
      <c r="V1536" s="42"/>
      <c r="W1536" s="42"/>
      <c r="X1536" s="42"/>
      <c r="Y1536" s="42"/>
      <c r="Z1536" s="42"/>
      <c r="AA1536" s="42"/>
      <c r="AB1536" s="39"/>
      <c r="AD1536" s="39"/>
    </row>
    <row r="1537" spans="4:30" x14ac:dyDescent="0.2">
      <c r="D1537" s="42"/>
      <c r="E1537" s="42"/>
      <c r="F1537" s="42"/>
      <c r="G1537" s="42"/>
      <c r="H1537" s="42"/>
      <c r="I1537" s="42"/>
      <c r="J1537" s="42"/>
      <c r="K1537" s="42"/>
      <c r="L1537" s="42"/>
      <c r="M1537" s="42"/>
      <c r="N1537" s="42"/>
      <c r="O1537" s="42"/>
      <c r="P1537" s="42"/>
      <c r="Q1537" s="42"/>
      <c r="R1537" s="42"/>
      <c r="S1537" s="42"/>
      <c r="T1537" s="42"/>
      <c r="U1537" s="42"/>
      <c r="V1537" s="42"/>
      <c r="W1537" s="42"/>
      <c r="X1537" s="42"/>
      <c r="Y1537" s="42"/>
      <c r="Z1537" s="42"/>
      <c r="AA1537" s="42"/>
      <c r="AB1537" s="39"/>
      <c r="AD1537" s="39"/>
    </row>
    <row r="1538" spans="4:30" x14ac:dyDescent="0.2">
      <c r="D1538" s="42"/>
      <c r="E1538" s="42"/>
      <c r="F1538" s="42"/>
      <c r="G1538" s="42"/>
      <c r="H1538" s="42"/>
      <c r="I1538" s="42"/>
      <c r="J1538" s="42"/>
      <c r="K1538" s="42"/>
      <c r="L1538" s="42"/>
      <c r="M1538" s="42"/>
      <c r="N1538" s="42"/>
      <c r="O1538" s="42"/>
      <c r="P1538" s="42"/>
      <c r="Q1538" s="42"/>
      <c r="R1538" s="42"/>
      <c r="S1538" s="42"/>
      <c r="T1538" s="42"/>
      <c r="U1538" s="42"/>
      <c r="V1538" s="42"/>
      <c r="W1538" s="42"/>
      <c r="X1538" s="42"/>
      <c r="Y1538" s="42"/>
      <c r="Z1538" s="42"/>
      <c r="AA1538" s="42"/>
      <c r="AB1538" s="39"/>
      <c r="AD1538" s="39"/>
    </row>
    <row r="1539" spans="4:30" x14ac:dyDescent="0.2">
      <c r="D1539" s="42"/>
      <c r="E1539" s="42"/>
      <c r="F1539" s="42"/>
      <c r="G1539" s="42"/>
      <c r="H1539" s="42"/>
      <c r="I1539" s="42"/>
      <c r="J1539" s="42"/>
      <c r="K1539" s="42"/>
      <c r="L1539" s="42"/>
      <c r="M1539" s="42"/>
      <c r="N1539" s="42"/>
      <c r="O1539" s="42"/>
      <c r="P1539" s="42"/>
      <c r="Q1539" s="42"/>
      <c r="R1539" s="42"/>
      <c r="S1539" s="42"/>
      <c r="T1539" s="42"/>
      <c r="U1539" s="42"/>
      <c r="V1539" s="42"/>
      <c r="W1539" s="42"/>
      <c r="X1539" s="42"/>
      <c r="Y1539" s="42"/>
      <c r="Z1539" s="42"/>
      <c r="AA1539" s="42"/>
      <c r="AB1539" s="39"/>
      <c r="AD1539" s="39"/>
    </row>
    <row r="1540" spans="4:30" x14ac:dyDescent="0.2">
      <c r="D1540" s="42"/>
      <c r="E1540" s="42"/>
      <c r="F1540" s="42"/>
      <c r="G1540" s="42"/>
      <c r="H1540" s="42"/>
      <c r="I1540" s="42"/>
      <c r="J1540" s="42"/>
      <c r="K1540" s="42"/>
      <c r="L1540" s="42"/>
      <c r="M1540" s="42"/>
      <c r="N1540" s="42"/>
      <c r="O1540" s="42"/>
      <c r="P1540" s="42"/>
      <c r="Q1540" s="42"/>
      <c r="R1540" s="42"/>
      <c r="S1540" s="42"/>
      <c r="T1540" s="42"/>
      <c r="U1540" s="42"/>
      <c r="V1540" s="42"/>
      <c r="W1540" s="42"/>
      <c r="X1540" s="42"/>
      <c r="Y1540" s="42"/>
      <c r="Z1540" s="42"/>
      <c r="AA1540" s="42"/>
      <c r="AB1540" s="39"/>
      <c r="AD1540" s="39"/>
    </row>
    <row r="1541" spans="4:30" x14ac:dyDescent="0.2">
      <c r="D1541" s="42"/>
      <c r="E1541" s="42"/>
      <c r="F1541" s="42"/>
      <c r="G1541" s="42"/>
      <c r="H1541" s="42"/>
      <c r="I1541" s="42"/>
      <c r="J1541" s="42"/>
      <c r="K1541" s="42"/>
      <c r="L1541" s="42"/>
      <c r="M1541" s="42"/>
      <c r="N1541" s="42"/>
      <c r="O1541" s="42"/>
      <c r="P1541" s="42"/>
      <c r="Q1541" s="42"/>
      <c r="R1541" s="42"/>
      <c r="S1541" s="42"/>
      <c r="T1541" s="42"/>
      <c r="U1541" s="42"/>
      <c r="V1541" s="42"/>
      <c r="W1541" s="42"/>
      <c r="X1541" s="42"/>
      <c r="Y1541" s="42"/>
      <c r="Z1541" s="42"/>
      <c r="AA1541" s="42"/>
      <c r="AB1541" s="39"/>
      <c r="AD1541" s="39"/>
    </row>
    <row r="1542" spans="4:30" x14ac:dyDescent="0.2">
      <c r="D1542" s="42"/>
      <c r="E1542" s="42"/>
      <c r="F1542" s="42"/>
      <c r="G1542" s="42"/>
      <c r="H1542" s="42"/>
      <c r="I1542" s="42"/>
      <c r="J1542" s="42"/>
      <c r="K1542" s="42"/>
      <c r="L1542" s="42"/>
      <c r="M1542" s="42"/>
      <c r="N1542" s="42"/>
      <c r="O1542" s="42"/>
      <c r="P1542" s="42"/>
      <c r="Q1542" s="42"/>
      <c r="R1542" s="42"/>
      <c r="S1542" s="42"/>
      <c r="T1542" s="42"/>
      <c r="U1542" s="42"/>
      <c r="V1542" s="42"/>
      <c r="W1542" s="42"/>
      <c r="X1542" s="42"/>
      <c r="Y1542" s="42"/>
      <c r="Z1542" s="42"/>
      <c r="AA1542" s="42"/>
      <c r="AB1542" s="39"/>
      <c r="AD1542" s="39"/>
    </row>
    <row r="1543" spans="4:30" x14ac:dyDescent="0.2">
      <c r="D1543" s="42"/>
      <c r="E1543" s="42"/>
      <c r="F1543" s="42"/>
      <c r="G1543" s="42"/>
      <c r="H1543" s="42"/>
      <c r="I1543" s="42"/>
      <c r="J1543" s="42"/>
      <c r="K1543" s="42"/>
      <c r="L1543" s="42"/>
      <c r="M1543" s="42"/>
      <c r="N1543" s="42"/>
      <c r="O1543" s="42"/>
      <c r="P1543" s="42"/>
      <c r="Q1543" s="42"/>
      <c r="R1543" s="42"/>
      <c r="S1543" s="42"/>
      <c r="T1543" s="42"/>
      <c r="U1543" s="42"/>
      <c r="V1543" s="42"/>
      <c r="W1543" s="42"/>
      <c r="X1543" s="42"/>
      <c r="Y1543" s="42"/>
      <c r="Z1543" s="42"/>
      <c r="AA1543" s="42"/>
      <c r="AB1543" s="39"/>
      <c r="AD1543" s="39"/>
    </row>
    <row r="1544" spans="4:30" x14ac:dyDescent="0.2">
      <c r="D1544" s="42"/>
      <c r="E1544" s="42"/>
      <c r="F1544" s="42"/>
      <c r="G1544" s="42"/>
      <c r="H1544" s="42"/>
      <c r="I1544" s="42"/>
      <c r="J1544" s="42"/>
      <c r="K1544" s="42"/>
      <c r="L1544" s="42"/>
      <c r="M1544" s="42"/>
      <c r="N1544" s="42"/>
      <c r="O1544" s="42"/>
      <c r="P1544" s="42"/>
      <c r="Q1544" s="42"/>
      <c r="R1544" s="42"/>
      <c r="S1544" s="42"/>
      <c r="T1544" s="42"/>
      <c r="U1544" s="42"/>
      <c r="V1544" s="42"/>
      <c r="W1544" s="42"/>
      <c r="X1544" s="42"/>
      <c r="Y1544" s="42"/>
      <c r="Z1544" s="42"/>
      <c r="AA1544" s="42"/>
      <c r="AB1544" s="39"/>
      <c r="AD1544" s="39"/>
    </row>
    <row r="1545" spans="4:30" x14ac:dyDescent="0.2">
      <c r="D1545" s="42"/>
      <c r="E1545" s="42"/>
      <c r="F1545" s="42"/>
      <c r="G1545" s="42"/>
      <c r="H1545" s="42"/>
      <c r="I1545" s="42"/>
      <c r="J1545" s="42"/>
      <c r="K1545" s="42"/>
      <c r="L1545" s="42"/>
      <c r="M1545" s="42"/>
      <c r="N1545" s="42"/>
      <c r="O1545" s="42"/>
      <c r="P1545" s="42"/>
      <c r="Q1545" s="42"/>
      <c r="R1545" s="42"/>
      <c r="S1545" s="42"/>
      <c r="T1545" s="42"/>
      <c r="U1545" s="42"/>
      <c r="V1545" s="42"/>
      <c r="W1545" s="42"/>
      <c r="X1545" s="42"/>
      <c r="Y1545" s="42"/>
      <c r="Z1545" s="42"/>
      <c r="AA1545" s="42"/>
      <c r="AB1545" s="39"/>
      <c r="AD1545" s="39"/>
    </row>
    <row r="1546" spans="4:30" x14ac:dyDescent="0.2">
      <c r="D1546" s="42"/>
      <c r="E1546" s="42"/>
      <c r="F1546" s="42"/>
      <c r="G1546" s="42"/>
      <c r="H1546" s="42"/>
      <c r="I1546" s="42"/>
      <c r="J1546" s="42"/>
      <c r="K1546" s="42"/>
      <c r="L1546" s="42"/>
      <c r="M1546" s="42"/>
      <c r="N1546" s="42"/>
      <c r="O1546" s="42"/>
      <c r="P1546" s="42"/>
      <c r="Q1546" s="42"/>
      <c r="R1546" s="42"/>
      <c r="S1546" s="42"/>
      <c r="T1546" s="42"/>
      <c r="U1546" s="42"/>
      <c r="V1546" s="42"/>
      <c r="W1546" s="42"/>
      <c r="X1546" s="42"/>
      <c r="Y1546" s="42"/>
      <c r="Z1546" s="42"/>
      <c r="AA1546" s="42"/>
      <c r="AB1546" s="39"/>
      <c r="AD1546" s="39"/>
    </row>
    <row r="1547" spans="4:30" x14ac:dyDescent="0.2">
      <c r="D1547" s="42"/>
      <c r="E1547" s="42"/>
      <c r="F1547" s="42"/>
      <c r="G1547" s="42"/>
      <c r="H1547" s="42"/>
      <c r="I1547" s="42"/>
      <c r="J1547" s="42"/>
      <c r="K1547" s="42"/>
      <c r="L1547" s="42"/>
      <c r="M1547" s="42"/>
      <c r="N1547" s="42"/>
      <c r="O1547" s="42"/>
      <c r="P1547" s="42"/>
      <c r="Q1547" s="42"/>
      <c r="R1547" s="42"/>
      <c r="S1547" s="42"/>
      <c r="T1547" s="42"/>
      <c r="U1547" s="42"/>
      <c r="V1547" s="42"/>
      <c r="W1547" s="42"/>
      <c r="X1547" s="42"/>
      <c r="Y1547" s="42"/>
      <c r="Z1547" s="42"/>
      <c r="AA1547" s="42"/>
      <c r="AB1547" s="39"/>
      <c r="AD1547" s="39"/>
    </row>
    <row r="1548" spans="4:30" x14ac:dyDescent="0.2">
      <c r="D1548" s="42"/>
      <c r="E1548" s="42"/>
      <c r="F1548" s="42"/>
      <c r="G1548" s="42"/>
      <c r="H1548" s="42"/>
      <c r="I1548" s="42"/>
      <c r="J1548" s="42"/>
      <c r="K1548" s="42"/>
      <c r="L1548" s="42"/>
      <c r="M1548" s="42"/>
      <c r="N1548" s="42"/>
      <c r="O1548" s="42"/>
      <c r="P1548" s="42"/>
      <c r="Q1548" s="42"/>
      <c r="R1548" s="42"/>
      <c r="S1548" s="42"/>
      <c r="T1548" s="42"/>
      <c r="U1548" s="42"/>
      <c r="V1548" s="42"/>
      <c r="W1548" s="42"/>
      <c r="X1548" s="42"/>
      <c r="Y1548" s="42"/>
      <c r="Z1548" s="42"/>
      <c r="AA1548" s="42"/>
      <c r="AB1548" s="39"/>
      <c r="AD1548" s="39"/>
    </row>
    <row r="1549" spans="4:30" x14ac:dyDescent="0.2">
      <c r="D1549" s="42"/>
      <c r="E1549" s="42"/>
      <c r="F1549" s="42"/>
      <c r="G1549" s="42"/>
      <c r="H1549" s="42"/>
      <c r="I1549" s="42"/>
      <c r="J1549" s="42"/>
      <c r="K1549" s="42"/>
      <c r="L1549" s="42"/>
      <c r="M1549" s="42"/>
      <c r="N1549" s="42"/>
      <c r="O1549" s="42"/>
      <c r="P1549" s="42"/>
      <c r="Q1549" s="42"/>
      <c r="R1549" s="42"/>
      <c r="S1549" s="42"/>
      <c r="T1549" s="42"/>
      <c r="U1549" s="42"/>
      <c r="V1549" s="42"/>
      <c r="W1549" s="42"/>
      <c r="X1549" s="42"/>
      <c r="Y1549" s="42"/>
      <c r="Z1549" s="42"/>
      <c r="AA1549" s="42"/>
      <c r="AB1549" s="39"/>
      <c r="AD1549" s="39"/>
    </row>
    <row r="1550" spans="4:30" x14ac:dyDescent="0.2">
      <c r="D1550" s="42"/>
      <c r="E1550" s="42"/>
      <c r="F1550" s="42"/>
      <c r="G1550" s="42"/>
      <c r="H1550" s="42"/>
      <c r="I1550" s="42"/>
      <c r="J1550" s="42"/>
      <c r="K1550" s="42"/>
      <c r="L1550" s="42"/>
      <c r="M1550" s="42"/>
      <c r="N1550" s="42"/>
      <c r="O1550" s="42"/>
      <c r="P1550" s="42"/>
      <c r="Q1550" s="42"/>
      <c r="R1550" s="42"/>
      <c r="S1550" s="42"/>
      <c r="T1550" s="42"/>
      <c r="U1550" s="42"/>
      <c r="V1550" s="42"/>
      <c r="W1550" s="42"/>
      <c r="X1550" s="42"/>
      <c r="Y1550" s="42"/>
      <c r="Z1550" s="42"/>
      <c r="AA1550" s="42"/>
      <c r="AB1550" s="39"/>
      <c r="AD1550" s="39"/>
    </row>
    <row r="1551" spans="4:30" x14ac:dyDescent="0.2">
      <c r="D1551" s="42"/>
      <c r="E1551" s="42"/>
      <c r="F1551" s="42"/>
      <c r="G1551" s="42"/>
      <c r="H1551" s="42"/>
      <c r="I1551" s="42"/>
      <c r="J1551" s="42"/>
      <c r="K1551" s="42"/>
      <c r="L1551" s="42"/>
      <c r="M1551" s="42"/>
      <c r="N1551" s="42"/>
      <c r="O1551" s="42"/>
      <c r="P1551" s="42"/>
      <c r="Q1551" s="42"/>
      <c r="R1551" s="42"/>
      <c r="S1551" s="42"/>
      <c r="T1551" s="42"/>
      <c r="U1551" s="42"/>
      <c r="V1551" s="42"/>
      <c r="W1551" s="42"/>
      <c r="X1551" s="42"/>
      <c r="Y1551" s="42"/>
      <c r="Z1551" s="42"/>
      <c r="AA1551" s="42"/>
      <c r="AB1551" s="39"/>
      <c r="AD1551" s="39"/>
    </row>
    <row r="1552" spans="4:30" x14ac:dyDescent="0.2">
      <c r="D1552" s="42"/>
      <c r="E1552" s="42"/>
      <c r="F1552" s="42"/>
      <c r="G1552" s="42"/>
      <c r="H1552" s="42"/>
      <c r="I1552" s="42"/>
      <c r="J1552" s="42"/>
      <c r="K1552" s="42"/>
      <c r="L1552" s="42"/>
      <c r="M1552" s="42"/>
      <c r="N1552" s="42"/>
      <c r="O1552" s="42"/>
      <c r="P1552" s="42"/>
      <c r="Q1552" s="42"/>
      <c r="R1552" s="42"/>
      <c r="S1552" s="42"/>
      <c r="T1552" s="42"/>
      <c r="U1552" s="42"/>
      <c r="V1552" s="42"/>
      <c r="W1552" s="42"/>
      <c r="X1552" s="42"/>
      <c r="Y1552" s="42"/>
      <c r="Z1552" s="42"/>
      <c r="AA1552" s="42"/>
      <c r="AB1552" s="39"/>
      <c r="AD1552" s="39"/>
    </row>
    <row r="1553" spans="4:30" x14ac:dyDescent="0.2">
      <c r="D1553" s="42"/>
      <c r="E1553" s="42"/>
      <c r="F1553" s="42"/>
      <c r="G1553" s="42"/>
      <c r="H1553" s="42"/>
      <c r="I1553" s="42"/>
      <c r="J1553" s="42"/>
      <c r="K1553" s="42"/>
      <c r="L1553" s="42"/>
      <c r="M1553" s="42"/>
      <c r="N1553" s="42"/>
      <c r="O1553" s="42"/>
      <c r="P1553" s="42"/>
      <c r="Q1553" s="42"/>
      <c r="R1553" s="42"/>
      <c r="S1553" s="42"/>
      <c r="T1553" s="42"/>
      <c r="U1553" s="42"/>
      <c r="V1553" s="42"/>
      <c r="W1553" s="42"/>
      <c r="X1553" s="42"/>
      <c r="Y1553" s="42"/>
      <c r="Z1553" s="42"/>
      <c r="AA1553" s="42"/>
      <c r="AB1553" s="39"/>
      <c r="AD1553" s="39"/>
    </row>
    <row r="1554" spans="4:30" x14ac:dyDescent="0.2">
      <c r="D1554" s="42"/>
      <c r="E1554" s="42"/>
      <c r="F1554" s="42"/>
      <c r="G1554" s="42"/>
      <c r="H1554" s="42"/>
      <c r="I1554" s="42"/>
      <c r="J1554" s="42"/>
      <c r="K1554" s="42"/>
      <c r="L1554" s="42"/>
      <c r="M1554" s="42"/>
      <c r="N1554" s="42"/>
      <c r="O1554" s="42"/>
      <c r="P1554" s="42"/>
      <c r="Q1554" s="42"/>
      <c r="R1554" s="42"/>
      <c r="S1554" s="42"/>
      <c r="T1554" s="42"/>
      <c r="U1554" s="42"/>
      <c r="V1554" s="42"/>
      <c r="W1554" s="42"/>
      <c r="X1554" s="42"/>
      <c r="Y1554" s="42"/>
      <c r="Z1554" s="42"/>
      <c r="AA1554" s="42"/>
      <c r="AB1554" s="39"/>
      <c r="AD1554" s="39"/>
    </row>
    <row r="1555" spans="4:30" x14ac:dyDescent="0.2">
      <c r="D1555" s="42"/>
      <c r="E1555" s="42"/>
      <c r="F1555" s="42"/>
      <c r="G1555" s="42"/>
      <c r="H1555" s="42"/>
      <c r="I1555" s="42"/>
      <c r="J1555" s="42"/>
      <c r="K1555" s="42"/>
      <c r="L1555" s="42"/>
      <c r="M1555" s="42"/>
      <c r="N1555" s="42"/>
      <c r="O1555" s="42"/>
      <c r="P1555" s="42"/>
      <c r="Q1555" s="42"/>
      <c r="R1555" s="42"/>
      <c r="S1555" s="42"/>
      <c r="T1555" s="42"/>
      <c r="U1555" s="42"/>
      <c r="V1555" s="42"/>
      <c r="W1555" s="42"/>
      <c r="X1555" s="42"/>
      <c r="Y1555" s="42"/>
      <c r="Z1555" s="42"/>
      <c r="AA1555" s="42"/>
      <c r="AB1555" s="39"/>
      <c r="AD1555" s="39"/>
    </row>
    <row r="1556" spans="4:30" x14ac:dyDescent="0.2">
      <c r="D1556" s="42"/>
      <c r="E1556" s="42"/>
      <c r="F1556" s="42"/>
      <c r="G1556" s="42"/>
      <c r="H1556" s="42"/>
      <c r="I1556" s="42"/>
      <c r="J1556" s="42"/>
      <c r="K1556" s="42"/>
      <c r="L1556" s="42"/>
      <c r="M1556" s="42"/>
      <c r="N1556" s="42"/>
      <c r="O1556" s="42"/>
      <c r="P1556" s="42"/>
      <c r="Q1556" s="42"/>
      <c r="R1556" s="42"/>
      <c r="S1556" s="42"/>
      <c r="T1556" s="42"/>
      <c r="U1556" s="42"/>
      <c r="V1556" s="42"/>
      <c r="W1556" s="42"/>
      <c r="X1556" s="42"/>
      <c r="Y1556" s="42"/>
      <c r="Z1556" s="42"/>
      <c r="AA1556" s="42"/>
      <c r="AB1556" s="39"/>
      <c r="AD1556" s="39"/>
    </row>
    <row r="1557" spans="4:30" x14ac:dyDescent="0.2">
      <c r="D1557" s="42"/>
      <c r="E1557" s="42"/>
      <c r="F1557" s="42"/>
      <c r="G1557" s="42"/>
      <c r="H1557" s="42"/>
      <c r="I1557" s="42"/>
      <c r="J1557" s="42"/>
      <c r="K1557" s="42"/>
      <c r="L1557" s="42"/>
      <c r="M1557" s="42"/>
      <c r="N1557" s="42"/>
      <c r="O1557" s="42"/>
      <c r="P1557" s="42"/>
      <c r="Q1557" s="42"/>
      <c r="R1557" s="42"/>
      <c r="S1557" s="42"/>
      <c r="T1557" s="42"/>
      <c r="U1557" s="42"/>
      <c r="V1557" s="42"/>
      <c r="W1557" s="42"/>
      <c r="X1557" s="42"/>
      <c r="Y1557" s="42"/>
      <c r="Z1557" s="42"/>
      <c r="AA1557" s="42"/>
      <c r="AB1557" s="39"/>
      <c r="AD1557" s="39"/>
    </row>
    <row r="1558" spans="4:30" x14ac:dyDescent="0.2">
      <c r="D1558" s="42"/>
      <c r="E1558" s="42"/>
      <c r="F1558" s="42"/>
      <c r="G1558" s="42"/>
      <c r="H1558" s="42"/>
      <c r="I1558" s="42"/>
      <c r="J1558" s="42"/>
      <c r="K1558" s="42"/>
      <c r="L1558" s="42"/>
      <c r="M1558" s="42"/>
      <c r="N1558" s="42"/>
      <c r="O1558" s="42"/>
      <c r="P1558" s="42"/>
      <c r="Q1558" s="42"/>
      <c r="R1558" s="42"/>
      <c r="S1558" s="42"/>
      <c r="T1558" s="42"/>
      <c r="U1558" s="42"/>
      <c r="V1558" s="42"/>
      <c r="W1558" s="42"/>
      <c r="X1558" s="42"/>
      <c r="Y1558" s="42"/>
      <c r="Z1558" s="42"/>
      <c r="AA1558" s="42"/>
      <c r="AB1558" s="39"/>
      <c r="AD1558" s="39"/>
    </row>
    <row r="1559" spans="4:30" x14ac:dyDescent="0.2">
      <c r="D1559" s="42"/>
      <c r="E1559" s="42"/>
      <c r="F1559" s="42"/>
      <c r="G1559" s="42"/>
      <c r="H1559" s="42"/>
      <c r="I1559" s="42"/>
      <c r="J1559" s="42"/>
      <c r="K1559" s="42"/>
      <c r="L1559" s="42"/>
      <c r="M1559" s="42"/>
      <c r="N1559" s="42"/>
      <c r="O1559" s="42"/>
      <c r="P1559" s="42"/>
      <c r="Q1559" s="42"/>
      <c r="R1559" s="42"/>
      <c r="S1559" s="42"/>
      <c r="T1559" s="42"/>
      <c r="U1559" s="42"/>
      <c r="V1559" s="42"/>
      <c r="W1559" s="42"/>
      <c r="X1559" s="42"/>
      <c r="Y1559" s="42"/>
      <c r="Z1559" s="42"/>
      <c r="AA1559" s="42"/>
      <c r="AB1559" s="39"/>
      <c r="AD1559" s="39"/>
    </row>
    <row r="1560" spans="4:30" x14ac:dyDescent="0.2">
      <c r="D1560" s="42"/>
      <c r="E1560" s="42"/>
      <c r="F1560" s="42"/>
      <c r="G1560" s="42"/>
      <c r="H1560" s="42"/>
      <c r="I1560" s="42"/>
      <c r="J1560" s="42"/>
      <c r="K1560" s="42"/>
      <c r="L1560" s="42"/>
      <c r="M1560" s="42"/>
      <c r="N1560" s="42"/>
      <c r="O1560" s="42"/>
      <c r="P1560" s="42"/>
      <c r="Q1560" s="42"/>
      <c r="R1560" s="42"/>
      <c r="S1560" s="42"/>
      <c r="T1560" s="42"/>
      <c r="U1560" s="42"/>
      <c r="V1560" s="42"/>
      <c r="W1560" s="42"/>
      <c r="X1560" s="42"/>
      <c r="Y1560" s="42"/>
      <c r="Z1560" s="42"/>
      <c r="AA1560" s="42"/>
      <c r="AB1560" s="39"/>
      <c r="AD1560" s="39"/>
    </row>
    <row r="1561" spans="4:30" x14ac:dyDescent="0.2">
      <c r="D1561" s="42"/>
      <c r="E1561" s="42"/>
      <c r="F1561" s="42"/>
      <c r="G1561" s="42"/>
      <c r="H1561" s="42"/>
      <c r="I1561" s="42"/>
      <c r="J1561" s="42"/>
      <c r="K1561" s="42"/>
      <c r="L1561" s="42"/>
      <c r="M1561" s="42"/>
      <c r="N1561" s="42"/>
      <c r="O1561" s="42"/>
      <c r="P1561" s="42"/>
      <c r="Q1561" s="42"/>
      <c r="R1561" s="42"/>
      <c r="S1561" s="42"/>
      <c r="T1561" s="42"/>
      <c r="U1561" s="42"/>
      <c r="V1561" s="42"/>
      <c r="W1561" s="42"/>
      <c r="X1561" s="42"/>
      <c r="Y1561" s="42"/>
      <c r="Z1561" s="42"/>
      <c r="AA1561" s="42"/>
      <c r="AB1561" s="39"/>
      <c r="AD1561" s="39"/>
    </row>
    <row r="1562" spans="4:30" x14ac:dyDescent="0.2">
      <c r="D1562" s="42"/>
      <c r="E1562" s="42"/>
      <c r="F1562" s="42"/>
      <c r="G1562" s="42"/>
      <c r="H1562" s="42"/>
      <c r="I1562" s="42"/>
      <c r="J1562" s="42"/>
      <c r="K1562" s="42"/>
      <c r="L1562" s="42"/>
      <c r="M1562" s="42"/>
      <c r="N1562" s="42"/>
      <c r="O1562" s="42"/>
      <c r="P1562" s="42"/>
      <c r="Q1562" s="42"/>
      <c r="R1562" s="42"/>
      <c r="S1562" s="42"/>
      <c r="T1562" s="42"/>
      <c r="U1562" s="42"/>
      <c r="V1562" s="42"/>
      <c r="W1562" s="42"/>
      <c r="X1562" s="42"/>
      <c r="Y1562" s="42"/>
      <c r="Z1562" s="42"/>
      <c r="AA1562" s="42"/>
      <c r="AB1562" s="39"/>
      <c r="AD1562" s="39"/>
    </row>
    <row r="1563" spans="4:30" x14ac:dyDescent="0.2">
      <c r="D1563" s="42"/>
      <c r="E1563" s="42"/>
      <c r="F1563" s="42"/>
      <c r="G1563" s="42"/>
      <c r="H1563" s="42"/>
      <c r="I1563" s="42"/>
      <c r="J1563" s="42"/>
      <c r="K1563" s="42"/>
      <c r="L1563" s="42"/>
      <c r="M1563" s="42"/>
      <c r="N1563" s="42"/>
      <c r="O1563" s="42"/>
      <c r="P1563" s="42"/>
      <c r="Q1563" s="42"/>
      <c r="R1563" s="42"/>
      <c r="S1563" s="42"/>
      <c r="T1563" s="42"/>
      <c r="U1563" s="42"/>
      <c r="V1563" s="42"/>
      <c r="W1563" s="42"/>
      <c r="X1563" s="42"/>
      <c r="Y1563" s="42"/>
      <c r="Z1563" s="42"/>
      <c r="AA1563" s="42"/>
      <c r="AB1563" s="39"/>
      <c r="AD1563" s="39"/>
    </row>
    <row r="1564" spans="4:30" x14ac:dyDescent="0.2">
      <c r="D1564" s="42"/>
      <c r="E1564" s="42"/>
      <c r="F1564" s="42"/>
      <c r="G1564" s="42"/>
      <c r="H1564" s="42"/>
      <c r="I1564" s="42"/>
      <c r="J1564" s="42"/>
      <c r="K1564" s="42"/>
      <c r="L1564" s="42"/>
      <c r="M1564" s="42"/>
      <c r="N1564" s="42"/>
      <c r="O1564" s="42"/>
      <c r="P1564" s="42"/>
      <c r="Q1564" s="42"/>
      <c r="R1564" s="42"/>
      <c r="S1564" s="42"/>
      <c r="T1564" s="42"/>
      <c r="U1564" s="42"/>
      <c r="V1564" s="42"/>
      <c r="W1564" s="42"/>
      <c r="X1564" s="42"/>
      <c r="Y1564" s="42"/>
      <c r="Z1564" s="42"/>
      <c r="AA1564" s="42"/>
      <c r="AB1564" s="39"/>
      <c r="AD1564" s="39"/>
    </row>
    <row r="1565" spans="4:30" x14ac:dyDescent="0.2">
      <c r="D1565" s="42"/>
      <c r="E1565" s="42"/>
      <c r="F1565" s="42"/>
      <c r="G1565" s="42"/>
      <c r="H1565" s="42"/>
      <c r="I1565" s="42"/>
      <c r="J1565" s="42"/>
      <c r="K1565" s="42"/>
      <c r="L1565" s="42"/>
      <c r="M1565" s="42"/>
      <c r="N1565" s="42"/>
      <c r="O1565" s="42"/>
      <c r="P1565" s="42"/>
      <c r="Q1565" s="42"/>
      <c r="R1565" s="42"/>
      <c r="S1565" s="42"/>
      <c r="T1565" s="42"/>
      <c r="U1565" s="42"/>
      <c r="V1565" s="42"/>
      <c r="W1565" s="42"/>
      <c r="X1565" s="42"/>
      <c r="Y1565" s="42"/>
      <c r="Z1565" s="42"/>
      <c r="AA1565" s="42"/>
      <c r="AB1565" s="39"/>
      <c r="AD1565" s="39"/>
    </row>
    <row r="1566" spans="4:30" x14ac:dyDescent="0.2">
      <c r="D1566" s="42"/>
      <c r="E1566" s="42"/>
      <c r="F1566" s="42"/>
      <c r="G1566" s="42"/>
      <c r="H1566" s="42"/>
      <c r="I1566" s="42"/>
      <c r="J1566" s="42"/>
      <c r="K1566" s="42"/>
      <c r="L1566" s="42"/>
      <c r="M1566" s="42"/>
      <c r="N1566" s="42"/>
      <c r="O1566" s="42"/>
      <c r="P1566" s="42"/>
      <c r="Q1566" s="42"/>
      <c r="R1566" s="42"/>
      <c r="S1566" s="42"/>
      <c r="T1566" s="42"/>
      <c r="U1566" s="42"/>
      <c r="V1566" s="42"/>
      <c r="W1566" s="42"/>
      <c r="X1566" s="42"/>
      <c r="Y1566" s="42"/>
      <c r="Z1566" s="42"/>
      <c r="AA1566" s="42"/>
      <c r="AB1566" s="39"/>
      <c r="AD1566" s="39"/>
    </row>
    <row r="1567" spans="4:30" x14ac:dyDescent="0.2">
      <c r="D1567" s="42"/>
      <c r="E1567" s="42"/>
      <c r="F1567" s="42"/>
      <c r="G1567" s="42"/>
      <c r="H1567" s="42"/>
      <c r="I1567" s="42"/>
      <c r="J1567" s="42"/>
      <c r="K1567" s="42"/>
      <c r="L1567" s="42"/>
      <c r="M1567" s="42"/>
      <c r="N1567" s="42"/>
      <c r="O1567" s="42"/>
      <c r="P1567" s="42"/>
      <c r="Q1567" s="42"/>
      <c r="R1567" s="42"/>
      <c r="S1567" s="42"/>
      <c r="T1567" s="42"/>
      <c r="U1567" s="42"/>
      <c r="V1567" s="42"/>
      <c r="W1567" s="42"/>
      <c r="X1567" s="42"/>
      <c r="Y1567" s="42"/>
      <c r="Z1567" s="42"/>
      <c r="AA1567" s="42"/>
      <c r="AB1567" s="39"/>
      <c r="AD1567" s="39"/>
    </row>
    <row r="1568" spans="4:30" x14ac:dyDescent="0.2">
      <c r="D1568" s="42"/>
      <c r="E1568" s="42"/>
      <c r="F1568" s="42"/>
      <c r="G1568" s="42"/>
      <c r="H1568" s="42"/>
      <c r="I1568" s="42"/>
      <c r="J1568" s="42"/>
      <c r="K1568" s="42"/>
      <c r="L1568" s="42"/>
      <c r="M1568" s="42"/>
      <c r="N1568" s="42"/>
      <c r="O1568" s="42"/>
      <c r="P1568" s="42"/>
      <c r="Q1568" s="42"/>
      <c r="R1568" s="42"/>
      <c r="S1568" s="42"/>
      <c r="T1568" s="42"/>
      <c r="U1568" s="42"/>
      <c r="V1568" s="42"/>
      <c r="W1568" s="42"/>
      <c r="X1568" s="42"/>
      <c r="Y1568" s="42"/>
      <c r="Z1568" s="42"/>
      <c r="AA1568" s="42"/>
      <c r="AB1568" s="39"/>
      <c r="AD1568" s="39"/>
    </row>
    <row r="1569" spans="4:30" x14ac:dyDescent="0.2">
      <c r="D1569" s="42"/>
      <c r="E1569" s="42"/>
      <c r="F1569" s="42"/>
      <c r="G1569" s="42"/>
      <c r="H1569" s="42"/>
      <c r="I1569" s="42"/>
      <c r="J1569" s="42"/>
      <c r="K1569" s="42"/>
      <c r="L1569" s="42"/>
      <c r="M1569" s="42"/>
      <c r="N1569" s="42"/>
      <c r="O1569" s="42"/>
      <c r="P1569" s="42"/>
      <c r="Q1569" s="42"/>
      <c r="R1569" s="42"/>
      <c r="S1569" s="42"/>
      <c r="T1569" s="42"/>
      <c r="U1569" s="42"/>
      <c r="V1569" s="42"/>
      <c r="W1569" s="42"/>
      <c r="X1569" s="42"/>
      <c r="Y1569" s="42"/>
      <c r="Z1569" s="42"/>
      <c r="AA1569" s="42"/>
      <c r="AB1569" s="39"/>
      <c r="AD1569" s="39"/>
    </row>
    <row r="1570" spans="4:30" x14ac:dyDescent="0.2">
      <c r="D1570" s="42"/>
      <c r="E1570" s="42"/>
      <c r="F1570" s="42"/>
      <c r="G1570" s="42"/>
      <c r="H1570" s="42"/>
      <c r="I1570" s="42"/>
      <c r="J1570" s="42"/>
      <c r="K1570" s="42"/>
      <c r="L1570" s="42"/>
      <c r="M1570" s="42"/>
      <c r="N1570" s="42"/>
      <c r="O1570" s="42"/>
      <c r="P1570" s="42"/>
      <c r="Q1570" s="42"/>
      <c r="R1570" s="42"/>
      <c r="S1570" s="42"/>
      <c r="T1570" s="42"/>
      <c r="U1570" s="42"/>
      <c r="V1570" s="42"/>
      <c r="W1570" s="42"/>
      <c r="X1570" s="42"/>
      <c r="Y1570" s="42"/>
      <c r="Z1570" s="42"/>
      <c r="AA1570" s="42"/>
      <c r="AB1570" s="39"/>
      <c r="AD1570" s="39"/>
    </row>
    <row r="1571" spans="4:30" x14ac:dyDescent="0.2">
      <c r="D1571" s="42"/>
      <c r="E1571" s="42"/>
      <c r="F1571" s="42"/>
      <c r="G1571" s="42"/>
      <c r="H1571" s="42"/>
      <c r="I1571" s="42"/>
      <c r="J1571" s="42"/>
      <c r="K1571" s="42"/>
      <c r="L1571" s="42"/>
      <c r="M1571" s="42"/>
      <c r="N1571" s="42"/>
      <c r="O1571" s="42"/>
      <c r="P1571" s="42"/>
      <c r="Q1571" s="42"/>
      <c r="R1571" s="42"/>
      <c r="S1571" s="42"/>
      <c r="T1571" s="42"/>
      <c r="U1571" s="42"/>
      <c r="V1571" s="42"/>
      <c r="W1571" s="42"/>
      <c r="X1571" s="42"/>
      <c r="Y1571" s="42"/>
      <c r="Z1571" s="42"/>
      <c r="AA1571" s="42"/>
      <c r="AB1571" s="39"/>
      <c r="AD1571" s="39"/>
    </row>
    <row r="1572" spans="4:30" x14ac:dyDescent="0.2">
      <c r="D1572" s="42"/>
      <c r="E1572" s="42"/>
      <c r="F1572" s="42"/>
      <c r="G1572" s="42"/>
      <c r="H1572" s="42"/>
      <c r="I1572" s="42"/>
      <c r="J1572" s="42"/>
      <c r="K1572" s="42"/>
      <c r="L1572" s="42"/>
      <c r="M1572" s="42"/>
      <c r="N1572" s="42"/>
      <c r="O1572" s="42"/>
      <c r="P1572" s="42"/>
      <c r="Q1572" s="42"/>
      <c r="R1572" s="42"/>
      <c r="S1572" s="42"/>
      <c r="T1572" s="42"/>
      <c r="U1572" s="42"/>
      <c r="V1572" s="42"/>
      <c r="W1572" s="42"/>
      <c r="X1572" s="42"/>
      <c r="Y1572" s="42"/>
      <c r="Z1572" s="42"/>
      <c r="AA1572" s="42"/>
      <c r="AB1572" s="39"/>
      <c r="AD1572" s="39"/>
    </row>
    <row r="1573" spans="4:30" x14ac:dyDescent="0.2">
      <c r="D1573" s="42"/>
      <c r="E1573" s="42"/>
      <c r="F1573" s="42"/>
      <c r="G1573" s="42"/>
      <c r="H1573" s="42"/>
      <c r="I1573" s="42"/>
      <c r="J1573" s="42"/>
      <c r="K1573" s="42"/>
      <c r="L1573" s="42"/>
      <c r="M1573" s="42"/>
      <c r="N1573" s="42"/>
      <c r="O1573" s="42"/>
      <c r="P1573" s="42"/>
      <c r="Q1573" s="42"/>
      <c r="R1573" s="42"/>
      <c r="S1573" s="42"/>
      <c r="T1573" s="42"/>
      <c r="U1573" s="42"/>
      <c r="V1573" s="42"/>
      <c r="W1573" s="42"/>
      <c r="X1573" s="42"/>
      <c r="Y1573" s="42"/>
      <c r="Z1573" s="42"/>
      <c r="AA1573" s="42"/>
      <c r="AB1573" s="39"/>
      <c r="AD1573" s="39"/>
    </row>
    <row r="1574" spans="4:30" x14ac:dyDescent="0.2">
      <c r="D1574" s="42"/>
      <c r="E1574" s="42"/>
      <c r="F1574" s="42"/>
      <c r="G1574" s="42"/>
      <c r="H1574" s="42"/>
      <c r="I1574" s="42"/>
      <c r="J1574" s="42"/>
      <c r="K1574" s="42"/>
      <c r="L1574" s="42"/>
      <c r="M1574" s="42"/>
      <c r="N1574" s="42"/>
      <c r="O1574" s="42"/>
      <c r="P1574" s="42"/>
      <c r="Q1574" s="42"/>
      <c r="R1574" s="42"/>
      <c r="S1574" s="42"/>
      <c r="T1574" s="42"/>
      <c r="U1574" s="42"/>
      <c r="V1574" s="42"/>
      <c r="W1574" s="42"/>
      <c r="X1574" s="42"/>
      <c r="Y1574" s="42"/>
      <c r="Z1574" s="42"/>
      <c r="AA1574" s="42"/>
      <c r="AB1574" s="39"/>
      <c r="AD1574" s="39"/>
    </row>
    <row r="1575" spans="4:30" x14ac:dyDescent="0.2">
      <c r="D1575" s="42"/>
      <c r="E1575" s="42"/>
      <c r="F1575" s="42"/>
      <c r="G1575" s="42"/>
      <c r="H1575" s="42"/>
      <c r="I1575" s="42"/>
      <c r="J1575" s="42"/>
      <c r="K1575" s="42"/>
      <c r="L1575" s="42"/>
      <c r="M1575" s="42"/>
      <c r="N1575" s="42"/>
      <c r="O1575" s="42"/>
      <c r="P1575" s="42"/>
      <c r="Q1575" s="42"/>
      <c r="R1575" s="42"/>
      <c r="S1575" s="42"/>
      <c r="T1575" s="42"/>
      <c r="U1575" s="42"/>
      <c r="V1575" s="42"/>
      <c r="W1575" s="42"/>
      <c r="X1575" s="42"/>
      <c r="Y1575" s="42"/>
      <c r="Z1575" s="42"/>
      <c r="AA1575" s="42"/>
      <c r="AB1575" s="39"/>
      <c r="AD1575" s="39"/>
    </row>
    <row r="1576" spans="4:30" x14ac:dyDescent="0.2">
      <c r="D1576" s="42"/>
      <c r="E1576" s="42"/>
      <c r="F1576" s="42"/>
      <c r="G1576" s="42"/>
      <c r="H1576" s="42"/>
      <c r="I1576" s="42"/>
      <c r="J1576" s="42"/>
      <c r="K1576" s="42"/>
      <c r="L1576" s="42"/>
      <c r="M1576" s="42"/>
      <c r="N1576" s="42"/>
      <c r="O1576" s="42"/>
      <c r="P1576" s="42"/>
      <c r="Q1576" s="42"/>
      <c r="R1576" s="42"/>
      <c r="S1576" s="42"/>
      <c r="T1576" s="42"/>
      <c r="U1576" s="42"/>
      <c r="V1576" s="42"/>
      <c r="W1576" s="42"/>
      <c r="X1576" s="42"/>
      <c r="Y1576" s="42"/>
      <c r="Z1576" s="42"/>
      <c r="AA1576" s="42"/>
      <c r="AB1576" s="39"/>
      <c r="AD1576" s="39"/>
    </row>
    <row r="1577" spans="4:30" x14ac:dyDescent="0.2">
      <c r="D1577" s="42"/>
      <c r="E1577" s="42"/>
      <c r="F1577" s="42"/>
      <c r="G1577" s="42"/>
      <c r="H1577" s="42"/>
      <c r="I1577" s="42"/>
      <c r="J1577" s="42"/>
      <c r="K1577" s="42"/>
      <c r="L1577" s="42"/>
      <c r="M1577" s="42"/>
      <c r="N1577" s="42"/>
      <c r="O1577" s="42"/>
      <c r="P1577" s="42"/>
      <c r="Q1577" s="42"/>
      <c r="R1577" s="42"/>
      <c r="S1577" s="42"/>
      <c r="T1577" s="42"/>
      <c r="U1577" s="42"/>
      <c r="V1577" s="42"/>
      <c r="W1577" s="42"/>
      <c r="X1577" s="42"/>
      <c r="Y1577" s="42"/>
      <c r="Z1577" s="42"/>
      <c r="AA1577" s="42"/>
      <c r="AB1577" s="39"/>
      <c r="AD1577" s="39"/>
    </row>
    <row r="1578" spans="4:30" x14ac:dyDescent="0.2">
      <c r="D1578" s="42"/>
      <c r="E1578" s="42"/>
      <c r="F1578" s="42"/>
      <c r="G1578" s="42"/>
      <c r="H1578" s="42"/>
      <c r="I1578" s="42"/>
      <c r="J1578" s="42"/>
      <c r="K1578" s="42"/>
      <c r="L1578" s="42"/>
      <c r="M1578" s="42"/>
      <c r="N1578" s="42"/>
      <c r="O1578" s="42"/>
      <c r="P1578" s="42"/>
      <c r="Q1578" s="42"/>
      <c r="R1578" s="42"/>
      <c r="S1578" s="42"/>
      <c r="T1578" s="42"/>
      <c r="U1578" s="42"/>
      <c r="V1578" s="42"/>
      <c r="W1578" s="42"/>
      <c r="X1578" s="42"/>
      <c r="Y1578" s="42"/>
      <c r="Z1578" s="42"/>
      <c r="AA1578" s="42"/>
      <c r="AB1578" s="39"/>
      <c r="AD1578" s="39"/>
    </row>
    <row r="1579" spans="4:30" x14ac:dyDescent="0.2">
      <c r="D1579" s="42"/>
      <c r="E1579" s="42"/>
      <c r="F1579" s="42"/>
      <c r="G1579" s="42"/>
      <c r="H1579" s="42"/>
      <c r="I1579" s="42"/>
      <c r="J1579" s="42"/>
      <c r="K1579" s="42"/>
      <c r="L1579" s="42"/>
      <c r="M1579" s="42"/>
      <c r="N1579" s="42"/>
      <c r="O1579" s="42"/>
      <c r="P1579" s="42"/>
      <c r="Q1579" s="42"/>
      <c r="R1579" s="42"/>
      <c r="S1579" s="42"/>
      <c r="T1579" s="42"/>
      <c r="U1579" s="42"/>
      <c r="V1579" s="42"/>
      <c r="W1579" s="42"/>
      <c r="X1579" s="42"/>
      <c r="Y1579" s="42"/>
      <c r="Z1579" s="42"/>
      <c r="AA1579" s="42"/>
      <c r="AB1579" s="39"/>
      <c r="AD1579" s="39"/>
    </row>
    <row r="1580" spans="4:30" x14ac:dyDescent="0.2">
      <c r="D1580" s="42"/>
      <c r="E1580" s="42"/>
      <c r="F1580" s="42"/>
      <c r="G1580" s="42"/>
      <c r="H1580" s="42"/>
      <c r="I1580" s="42"/>
      <c r="J1580" s="42"/>
      <c r="K1580" s="42"/>
      <c r="L1580" s="42"/>
      <c r="M1580" s="42"/>
      <c r="N1580" s="42"/>
      <c r="O1580" s="42"/>
      <c r="P1580" s="42"/>
      <c r="Q1580" s="42"/>
      <c r="R1580" s="42"/>
      <c r="S1580" s="42"/>
      <c r="T1580" s="42"/>
      <c r="U1580" s="42"/>
      <c r="V1580" s="42"/>
      <c r="W1580" s="42"/>
      <c r="X1580" s="42"/>
      <c r="Y1580" s="42"/>
      <c r="Z1580" s="42"/>
      <c r="AA1580" s="42"/>
      <c r="AB1580" s="39"/>
      <c r="AD1580" s="39"/>
    </row>
    <row r="1581" spans="4:30" x14ac:dyDescent="0.2">
      <c r="D1581" s="42"/>
      <c r="E1581" s="42"/>
      <c r="F1581" s="42"/>
      <c r="G1581" s="42"/>
      <c r="H1581" s="42"/>
      <c r="I1581" s="42"/>
      <c r="J1581" s="42"/>
      <c r="K1581" s="42"/>
      <c r="L1581" s="42"/>
      <c r="M1581" s="42"/>
      <c r="N1581" s="42"/>
      <c r="O1581" s="42"/>
      <c r="P1581" s="42"/>
      <c r="Q1581" s="42"/>
      <c r="R1581" s="42"/>
      <c r="S1581" s="42"/>
      <c r="T1581" s="42"/>
      <c r="U1581" s="42"/>
      <c r="V1581" s="42"/>
      <c r="W1581" s="42"/>
      <c r="X1581" s="42"/>
      <c r="Y1581" s="42"/>
      <c r="Z1581" s="42"/>
      <c r="AA1581" s="42"/>
      <c r="AB1581" s="39"/>
      <c r="AD1581" s="39"/>
    </row>
    <row r="1582" spans="4:30" x14ac:dyDescent="0.2">
      <c r="D1582" s="42"/>
      <c r="E1582" s="42"/>
      <c r="F1582" s="42"/>
      <c r="G1582" s="42"/>
      <c r="H1582" s="42"/>
      <c r="I1582" s="42"/>
      <c r="J1582" s="42"/>
      <c r="K1582" s="42"/>
      <c r="L1582" s="42"/>
      <c r="M1582" s="42"/>
      <c r="N1582" s="42"/>
      <c r="O1582" s="42"/>
      <c r="P1582" s="42"/>
      <c r="Q1582" s="42"/>
      <c r="R1582" s="42"/>
      <c r="S1582" s="42"/>
      <c r="T1582" s="42"/>
      <c r="U1582" s="42"/>
      <c r="V1582" s="42"/>
      <c r="W1582" s="42"/>
      <c r="X1582" s="42"/>
      <c r="Y1582" s="42"/>
      <c r="Z1582" s="42"/>
      <c r="AA1582" s="42"/>
      <c r="AB1582" s="39"/>
      <c r="AD1582" s="39"/>
    </row>
    <row r="1583" spans="4:30" x14ac:dyDescent="0.2">
      <c r="D1583" s="42"/>
      <c r="E1583" s="42"/>
      <c r="F1583" s="42"/>
      <c r="G1583" s="42"/>
      <c r="H1583" s="42"/>
      <c r="I1583" s="42"/>
      <c r="J1583" s="42"/>
      <c r="K1583" s="42"/>
      <c r="L1583" s="42"/>
      <c r="M1583" s="42"/>
      <c r="N1583" s="42"/>
      <c r="O1583" s="42"/>
      <c r="P1583" s="42"/>
      <c r="Q1583" s="42"/>
      <c r="R1583" s="42"/>
      <c r="S1583" s="42"/>
      <c r="T1583" s="42"/>
      <c r="U1583" s="42"/>
      <c r="V1583" s="42"/>
      <c r="W1583" s="42"/>
      <c r="X1583" s="42"/>
      <c r="Y1583" s="42"/>
      <c r="Z1583" s="42"/>
      <c r="AA1583" s="42"/>
      <c r="AB1583" s="39"/>
      <c r="AD1583" s="39"/>
    </row>
    <row r="1584" spans="4:30" x14ac:dyDescent="0.2">
      <c r="D1584" s="42"/>
      <c r="E1584" s="42"/>
      <c r="F1584" s="42"/>
      <c r="G1584" s="42"/>
      <c r="H1584" s="42"/>
      <c r="I1584" s="42"/>
      <c r="J1584" s="42"/>
      <c r="K1584" s="42"/>
      <c r="L1584" s="42"/>
      <c r="M1584" s="42"/>
      <c r="N1584" s="42"/>
      <c r="O1584" s="42"/>
      <c r="P1584" s="42"/>
      <c r="Q1584" s="42"/>
      <c r="R1584" s="42"/>
      <c r="S1584" s="42"/>
      <c r="T1584" s="42"/>
      <c r="U1584" s="42"/>
      <c r="V1584" s="42"/>
      <c r="W1584" s="42"/>
      <c r="X1584" s="42"/>
      <c r="Y1584" s="42"/>
      <c r="Z1584" s="42"/>
      <c r="AA1584" s="42"/>
      <c r="AB1584" s="39"/>
      <c r="AD1584" s="39"/>
    </row>
    <row r="1585" spans="4:30" x14ac:dyDescent="0.2">
      <c r="D1585" s="42"/>
      <c r="E1585" s="42"/>
      <c r="F1585" s="42"/>
      <c r="G1585" s="42"/>
      <c r="H1585" s="42"/>
      <c r="I1585" s="42"/>
      <c r="J1585" s="42"/>
      <c r="K1585" s="42"/>
      <c r="L1585" s="42"/>
      <c r="M1585" s="42"/>
      <c r="N1585" s="42"/>
      <c r="O1585" s="42"/>
      <c r="P1585" s="42"/>
      <c r="Q1585" s="42"/>
      <c r="R1585" s="42"/>
      <c r="S1585" s="42"/>
      <c r="T1585" s="42"/>
      <c r="U1585" s="42"/>
      <c r="V1585" s="42"/>
      <c r="W1585" s="42"/>
      <c r="X1585" s="42"/>
      <c r="Y1585" s="42"/>
      <c r="Z1585" s="42"/>
      <c r="AA1585" s="42"/>
      <c r="AB1585" s="39"/>
      <c r="AD1585" s="39"/>
    </row>
    <row r="1586" spans="4:30" x14ac:dyDescent="0.2">
      <c r="D1586" s="42"/>
      <c r="E1586" s="42"/>
      <c r="F1586" s="42"/>
      <c r="G1586" s="42"/>
      <c r="H1586" s="42"/>
      <c r="I1586" s="42"/>
      <c r="J1586" s="42"/>
      <c r="K1586" s="42"/>
      <c r="L1586" s="42"/>
      <c r="M1586" s="42"/>
      <c r="N1586" s="42"/>
      <c r="O1586" s="42"/>
      <c r="P1586" s="42"/>
      <c r="Q1586" s="42"/>
      <c r="R1586" s="42"/>
      <c r="S1586" s="42"/>
      <c r="T1586" s="42"/>
      <c r="U1586" s="42"/>
      <c r="V1586" s="42"/>
      <c r="W1586" s="42"/>
      <c r="X1586" s="42"/>
      <c r="Y1586" s="42"/>
      <c r="Z1586" s="42"/>
      <c r="AA1586" s="42"/>
      <c r="AB1586" s="39"/>
      <c r="AD1586" s="39"/>
    </row>
    <row r="1587" spans="4:30" x14ac:dyDescent="0.2">
      <c r="D1587" s="42"/>
      <c r="E1587" s="42"/>
      <c r="F1587" s="42"/>
      <c r="G1587" s="42"/>
      <c r="H1587" s="42"/>
      <c r="I1587" s="42"/>
      <c r="J1587" s="42"/>
      <c r="K1587" s="42"/>
      <c r="L1587" s="42"/>
      <c r="M1587" s="42"/>
      <c r="N1587" s="42"/>
      <c r="O1587" s="42"/>
      <c r="P1587" s="42"/>
      <c r="Q1587" s="42"/>
      <c r="R1587" s="42"/>
      <c r="S1587" s="42"/>
      <c r="T1587" s="42"/>
      <c r="U1587" s="42"/>
      <c r="V1587" s="42"/>
      <c r="W1587" s="42"/>
      <c r="X1587" s="42"/>
      <c r="Y1587" s="42"/>
      <c r="Z1587" s="42"/>
      <c r="AA1587" s="42"/>
      <c r="AB1587" s="39"/>
      <c r="AD1587" s="39"/>
    </row>
    <row r="1588" spans="4:30" x14ac:dyDescent="0.2">
      <c r="D1588" s="42"/>
      <c r="E1588" s="42"/>
      <c r="F1588" s="42"/>
      <c r="G1588" s="42"/>
      <c r="H1588" s="42"/>
      <c r="I1588" s="42"/>
      <c r="J1588" s="42"/>
      <c r="K1588" s="42"/>
      <c r="L1588" s="42"/>
      <c r="M1588" s="42"/>
      <c r="N1588" s="42"/>
      <c r="O1588" s="42"/>
      <c r="P1588" s="42"/>
      <c r="Q1588" s="42"/>
      <c r="R1588" s="42"/>
      <c r="S1588" s="42"/>
      <c r="T1588" s="42"/>
      <c r="U1588" s="42"/>
      <c r="V1588" s="42"/>
      <c r="W1588" s="42"/>
      <c r="X1588" s="42"/>
      <c r="Y1588" s="42"/>
      <c r="Z1588" s="42"/>
      <c r="AA1588" s="42"/>
      <c r="AB1588" s="39"/>
      <c r="AD1588" s="39"/>
    </row>
    <row r="1589" spans="4:30" x14ac:dyDescent="0.2">
      <c r="D1589" s="42"/>
      <c r="E1589" s="42"/>
      <c r="F1589" s="42"/>
      <c r="G1589" s="42"/>
      <c r="H1589" s="42"/>
      <c r="I1589" s="42"/>
      <c r="J1589" s="42"/>
      <c r="K1589" s="42"/>
      <c r="L1589" s="42"/>
      <c r="M1589" s="42"/>
      <c r="N1589" s="42"/>
      <c r="O1589" s="42"/>
      <c r="P1589" s="42"/>
      <c r="Q1589" s="42"/>
      <c r="R1589" s="42"/>
      <c r="S1589" s="42"/>
      <c r="T1589" s="42"/>
      <c r="U1589" s="42"/>
      <c r="V1589" s="42"/>
      <c r="W1589" s="42"/>
      <c r="X1589" s="42"/>
      <c r="Y1589" s="42"/>
      <c r="Z1589" s="42"/>
      <c r="AA1589" s="42"/>
      <c r="AB1589" s="39"/>
      <c r="AD1589" s="39"/>
    </row>
    <row r="1590" spans="4:30" x14ac:dyDescent="0.2">
      <c r="D1590" s="42"/>
      <c r="E1590" s="42"/>
      <c r="F1590" s="42"/>
      <c r="G1590" s="42"/>
      <c r="H1590" s="42"/>
      <c r="I1590" s="42"/>
      <c r="J1590" s="42"/>
      <c r="K1590" s="42"/>
      <c r="L1590" s="42"/>
      <c r="M1590" s="42"/>
      <c r="N1590" s="42"/>
      <c r="O1590" s="42"/>
      <c r="P1590" s="42"/>
      <c r="Q1590" s="42"/>
      <c r="R1590" s="42"/>
      <c r="S1590" s="42"/>
      <c r="T1590" s="42"/>
      <c r="U1590" s="42"/>
      <c r="V1590" s="42"/>
      <c r="W1590" s="42"/>
      <c r="X1590" s="42"/>
      <c r="Y1590" s="42"/>
      <c r="Z1590" s="42"/>
      <c r="AA1590" s="42"/>
      <c r="AB1590" s="39"/>
      <c r="AD1590" s="39"/>
    </row>
    <row r="1591" spans="4:30" x14ac:dyDescent="0.2">
      <c r="D1591" s="42"/>
      <c r="E1591" s="42"/>
      <c r="F1591" s="42"/>
      <c r="G1591" s="42"/>
      <c r="H1591" s="42"/>
      <c r="I1591" s="42"/>
      <c r="J1591" s="42"/>
      <c r="K1591" s="42"/>
      <c r="L1591" s="42"/>
      <c r="M1591" s="42"/>
      <c r="N1591" s="42"/>
      <c r="O1591" s="42"/>
      <c r="P1591" s="42"/>
      <c r="Q1591" s="42"/>
      <c r="R1591" s="42"/>
      <c r="S1591" s="42"/>
      <c r="T1591" s="42"/>
      <c r="U1591" s="42"/>
      <c r="V1591" s="42"/>
      <c r="W1591" s="42"/>
      <c r="X1591" s="42"/>
      <c r="Y1591" s="42"/>
      <c r="Z1591" s="42"/>
      <c r="AA1591" s="42"/>
      <c r="AB1591" s="39"/>
      <c r="AD1591" s="39"/>
    </row>
    <row r="1592" spans="4:30" x14ac:dyDescent="0.2">
      <c r="D1592" s="42"/>
      <c r="E1592" s="42"/>
      <c r="F1592" s="42"/>
      <c r="G1592" s="42"/>
      <c r="H1592" s="42"/>
      <c r="I1592" s="42"/>
      <c r="J1592" s="42"/>
      <c r="K1592" s="42"/>
      <c r="L1592" s="42"/>
      <c r="M1592" s="42"/>
      <c r="N1592" s="42"/>
      <c r="O1592" s="42"/>
      <c r="P1592" s="42"/>
      <c r="Q1592" s="42"/>
      <c r="R1592" s="42"/>
      <c r="S1592" s="42"/>
      <c r="T1592" s="42"/>
      <c r="U1592" s="42"/>
      <c r="V1592" s="42"/>
      <c r="W1592" s="42"/>
      <c r="X1592" s="42"/>
      <c r="Y1592" s="42"/>
      <c r="Z1592" s="42"/>
      <c r="AA1592" s="42"/>
      <c r="AB1592" s="39"/>
      <c r="AD1592" s="39"/>
    </row>
    <row r="1593" spans="4:30" x14ac:dyDescent="0.2">
      <c r="D1593" s="42"/>
      <c r="E1593" s="42"/>
      <c r="F1593" s="42"/>
      <c r="G1593" s="42"/>
      <c r="H1593" s="42"/>
      <c r="I1593" s="42"/>
      <c r="J1593" s="42"/>
      <c r="K1593" s="42"/>
      <c r="L1593" s="42"/>
      <c r="M1593" s="42"/>
      <c r="N1593" s="42"/>
      <c r="O1593" s="42"/>
      <c r="P1593" s="42"/>
      <c r="Q1593" s="42"/>
      <c r="R1593" s="42"/>
      <c r="S1593" s="42"/>
      <c r="T1593" s="42"/>
      <c r="U1593" s="42"/>
      <c r="V1593" s="42"/>
      <c r="W1593" s="42"/>
      <c r="X1593" s="42"/>
      <c r="Y1593" s="42"/>
      <c r="Z1593" s="42"/>
      <c r="AA1593" s="42"/>
      <c r="AB1593" s="39"/>
      <c r="AD1593" s="39"/>
    </row>
    <row r="1594" spans="4:30" x14ac:dyDescent="0.2">
      <c r="D1594" s="42"/>
      <c r="E1594" s="42"/>
      <c r="F1594" s="42"/>
      <c r="G1594" s="42"/>
      <c r="H1594" s="42"/>
      <c r="I1594" s="42"/>
      <c r="J1594" s="42"/>
      <c r="K1594" s="42"/>
      <c r="L1594" s="42"/>
      <c r="M1594" s="42"/>
      <c r="N1594" s="42"/>
      <c r="O1594" s="42"/>
      <c r="P1594" s="42"/>
      <c r="Q1594" s="42"/>
      <c r="R1594" s="42"/>
      <c r="S1594" s="42"/>
      <c r="T1594" s="42"/>
      <c r="U1594" s="42"/>
      <c r="V1594" s="42"/>
      <c r="W1594" s="42"/>
      <c r="X1594" s="42"/>
      <c r="Y1594" s="42"/>
      <c r="Z1594" s="42"/>
      <c r="AA1594" s="42"/>
      <c r="AB1594" s="39"/>
      <c r="AD1594" s="39"/>
    </row>
    <row r="1595" spans="4:30" x14ac:dyDescent="0.2">
      <c r="D1595" s="42"/>
      <c r="E1595" s="42"/>
      <c r="F1595" s="42"/>
      <c r="G1595" s="42"/>
      <c r="H1595" s="42"/>
      <c r="I1595" s="42"/>
      <c r="J1595" s="42"/>
      <c r="K1595" s="42"/>
      <c r="L1595" s="42"/>
      <c r="M1595" s="42"/>
      <c r="N1595" s="42"/>
      <c r="O1595" s="42"/>
      <c r="P1595" s="42"/>
      <c r="Q1595" s="42"/>
      <c r="R1595" s="42"/>
      <c r="S1595" s="42"/>
      <c r="T1595" s="42"/>
      <c r="U1595" s="42"/>
      <c r="V1595" s="42"/>
      <c r="W1595" s="42"/>
      <c r="X1595" s="42"/>
      <c r="Y1595" s="42"/>
      <c r="Z1595" s="42"/>
      <c r="AA1595" s="42"/>
      <c r="AB1595" s="39"/>
      <c r="AD1595" s="39"/>
    </row>
    <row r="1596" spans="4:30" x14ac:dyDescent="0.2">
      <c r="D1596" s="42"/>
      <c r="E1596" s="42"/>
      <c r="F1596" s="42"/>
      <c r="G1596" s="42"/>
      <c r="H1596" s="42"/>
      <c r="I1596" s="42"/>
      <c r="J1596" s="42"/>
      <c r="K1596" s="42"/>
      <c r="L1596" s="42"/>
      <c r="M1596" s="42"/>
      <c r="N1596" s="42"/>
      <c r="O1596" s="42"/>
      <c r="P1596" s="42"/>
      <c r="Q1596" s="42"/>
      <c r="R1596" s="42"/>
      <c r="S1596" s="42"/>
      <c r="T1596" s="42"/>
      <c r="U1596" s="42"/>
      <c r="V1596" s="42"/>
      <c r="W1596" s="42"/>
      <c r="X1596" s="42"/>
      <c r="Y1596" s="42"/>
      <c r="Z1596" s="42"/>
      <c r="AA1596" s="42"/>
      <c r="AB1596" s="39"/>
      <c r="AD1596" s="39"/>
    </row>
    <row r="1597" spans="4:30" x14ac:dyDescent="0.2">
      <c r="D1597" s="42"/>
      <c r="E1597" s="42"/>
      <c r="F1597" s="42"/>
      <c r="G1597" s="42"/>
      <c r="H1597" s="42"/>
      <c r="I1597" s="42"/>
      <c r="J1597" s="42"/>
      <c r="K1597" s="42"/>
      <c r="L1597" s="42"/>
      <c r="M1597" s="42"/>
      <c r="N1597" s="42"/>
      <c r="O1597" s="42"/>
      <c r="P1597" s="42"/>
      <c r="Q1597" s="42"/>
      <c r="R1597" s="42"/>
      <c r="S1597" s="42"/>
      <c r="T1597" s="42"/>
      <c r="U1597" s="42"/>
      <c r="V1597" s="42"/>
      <c r="W1597" s="42"/>
      <c r="X1597" s="42"/>
      <c r="Y1597" s="42"/>
      <c r="Z1597" s="42"/>
      <c r="AA1597" s="42"/>
      <c r="AB1597" s="39"/>
      <c r="AD1597" s="39"/>
    </row>
    <row r="1598" spans="4:30" x14ac:dyDescent="0.2">
      <c r="D1598" s="42"/>
      <c r="E1598" s="42"/>
      <c r="F1598" s="42"/>
      <c r="G1598" s="42"/>
      <c r="H1598" s="42"/>
      <c r="I1598" s="42"/>
      <c r="J1598" s="42"/>
      <c r="K1598" s="42"/>
      <c r="L1598" s="42"/>
      <c r="M1598" s="42"/>
      <c r="N1598" s="42"/>
      <c r="O1598" s="42"/>
      <c r="P1598" s="42"/>
      <c r="Q1598" s="42"/>
      <c r="R1598" s="42"/>
      <c r="S1598" s="42"/>
      <c r="T1598" s="42"/>
      <c r="U1598" s="42"/>
      <c r="V1598" s="42"/>
      <c r="W1598" s="42"/>
      <c r="X1598" s="42"/>
      <c r="Y1598" s="42"/>
      <c r="Z1598" s="42"/>
      <c r="AA1598" s="42"/>
      <c r="AB1598" s="39"/>
      <c r="AD1598" s="39"/>
    </row>
    <row r="1599" spans="4:30" x14ac:dyDescent="0.2">
      <c r="D1599" s="42"/>
      <c r="E1599" s="42"/>
      <c r="F1599" s="42"/>
      <c r="G1599" s="42"/>
      <c r="H1599" s="42"/>
      <c r="I1599" s="42"/>
      <c r="J1599" s="42"/>
      <c r="K1599" s="42"/>
      <c r="L1599" s="42"/>
      <c r="M1599" s="42"/>
      <c r="N1599" s="42"/>
      <c r="O1599" s="42"/>
      <c r="P1599" s="42"/>
      <c r="Q1599" s="42"/>
      <c r="R1599" s="42"/>
      <c r="S1599" s="42"/>
      <c r="T1599" s="42"/>
      <c r="U1599" s="42"/>
      <c r="V1599" s="42"/>
      <c r="W1599" s="42"/>
      <c r="X1599" s="42"/>
      <c r="Y1599" s="42"/>
      <c r="Z1599" s="42"/>
      <c r="AA1599" s="42"/>
      <c r="AB1599" s="39"/>
      <c r="AD1599" s="39"/>
    </row>
    <row r="1600" spans="4:30" x14ac:dyDescent="0.2">
      <c r="D1600" s="42"/>
      <c r="E1600" s="42"/>
      <c r="F1600" s="42"/>
      <c r="G1600" s="42"/>
      <c r="H1600" s="42"/>
      <c r="I1600" s="42"/>
      <c r="J1600" s="42"/>
      <c r="K1600" s="42"/>
      <c r="L1600" s="42"/>
      <c r="M1600" s="42"/>
      <c r="N1600" s="42"/>
      <c r="O1600" s="42"/>
      <c r="P1600" s="42"/>
      <c r="Q1600" s="42"/>
      <c r="R1600" s="42"/>
      <c r="S1600" s="42"/>
      <c r="T1600" s="42"/>
      <c r="U1600" s="42"/>
      <c r="V1600" s="42"/>
      <c r="W1600" s="42"/>
      <c r="X1600" s="42"/>
      <c r="Y1600" s="42"/>
      <c r="Z1600" s="42"/>
      <c r="AA1600" s="42"/>
      <c r="AB1600" s="39"/>
      <c r="AD1600" s="39"/>
    </row>
    <row r="1601" spans="4:30" x14ac:dyDescent="0.2">
      <c r="D1601" s="42"/>
      <c r="E1601" s="42"/>
      <c r="F1601" s="42"/>
      <c r="G1601" s="42"/>
      <c r="H1601" s="42"/>
      <c r="I1601" s="42"/>
      <c r="J1601" s="42"/>
      <c r="K1601" s="42"/>
      <c r="L1601" s="42"/>
      <c r="M1601" s="42"/>
      <c r="N1601" s="42"/>
      <c r="O1601" s="42"/>
      <c r="P1601" s="42"/>
      <c r="Q1601" s="42"/>
      <c r="R1601" s="42"/>
      <c r="S1601" s="42"/>
      <c r="T1601" s="42"/>
      <c r="U1601" s="42"/>
      <c r="V1601" s="42"/>
      <c r="W1601" s="42"/>
      <c r="X1601" s="42"/>
      <c r="Y1601" s="42"/>
      <c r="Z1601" s="42"/>
      <c r="AA1601" s="42"/>
      <c r="AB1601" s="39"/>
      <c r="AD1601" s="39"/>
    </row>
    <row r="1602" spans="4:30" x14ac:dyDescent="0.2">
      <c r="D1602" s="42"/>
      <c r="E1602" s="42"/>
      <c r="F1602" s="42"/>
      <c r="G1602" s="42"/>
      <c r="H1602" s="42"/>
      <c r="I1602" s="42"/>
      <c r="J1602" s="42"/>
      <c r="K1602" s="42"/>
      <c r="L1602" s="42"/>
      <c r="M1602" s="42"/>
      <c r="N1602" s="42"/>
      <c r="O1602" s="42"/>
      <c r="P1602" s="42"/>
      <c r="Q1602" s="42"/>
      <c r="R1602" s="42"/>
      <c r="S1602" s="42"/>
      <c r="T1602" s="42"/>
      <c r="U1602" s="42"/>
      <c r="V1602" s="42"/>
      <c r="W1602" s="42"/>
      <c r="X1602" s="42"/>
      <c r="Y1602" s="42"/>
      <c r="Z1602" s="42"/>
      <c r="AA1602" s="42"/>
      <c r="AB1602" s="39"/>
      <c r="AD1602" s="39"/>
    </row>
    <row r="1603" spans="4:30" x14ac:dyDescent="0.2">
      <c r="D1603" s="42"/>
      <c r="E1603" s="42"/>
      <c r="F1603" s="42"/>
      <c r="G1603" s="42"/>
      <c r="H1603" s="42"/>
      <c r="I1603" s="42"/>
      <c r="J1603" s="42"/>
      <c r="K1603" s="42"/>
      <c r="L1603" s="42"/>
      <c r="M1603" s="42"/>
      <c r="N1603" s="42"/>
      <c r="O1603" s="42"/>
      <c r="P1603" s="42"/>
      <c r="Q1603" s="42"/>
      <c r="R1603" s="42"/>
      <c r="S1603" s="42"/>
      <c r="T1603" s="42"/>
      <c r="U1603" s="42"/>
      <c r="V1603" s="42"/>
      <c r="W1603" s="42"/>
      <c r="X1603" s="42"/>
      <c r="Y1603" s="42"/>
      <c r="Z1603" s="42"/>
      <c r="AA1603" s="42"/>
      <c r="AB1603" s="39"/>
      <c r="AD1603" s="39"/>
    </row>
    <row r="1604" spans="4:30" x14ac:dyDescent="0.2">
      <c r="D1604" s="42"/>
      <c r="E1604" s="42"/>
      <c r="F1604" s="42"/>
      <c r="G1604" s="42"/>
      <c r="H1604" s="42"/>
      <c r="I1604" s="42"/>
      <c r="J1604" s="42"/>
      <c r="K1604" s="42"/>
      <c r="L1604" s="42"/>
      <c r="M1604" s="42"/>
      <c r="N1604" s="42"/>
      <c r="O1604" s="42"/>
      <c r="P1604" s="42"/>
      <c r="Q1604" s="42"/>
      <c r="R1604" s="42"/>
      <c r="S1604" s="42"/>
      <c r="T1604" s="42"/>
      <c r="U1604" s="42"/>
      <c r="V1604" s="42"/>
      <c r="W1604" s="42"/>
      <c r="X1604" s="42"/>
      <c r="Y1604" s="42"/>
      <c r="Z1604" s="42"/>
      <c r="AA1604" s="42"/>
      <c r="AB1604" s="39"/>
      <c r="AD1604" s="39"/>
    </row>
    <row r="1605" spans="4:30" x14ac:dyDescent="0.2">
      <c r="D1605" s="42"/>
      <c r="E1605" s="42"/>
      <c r="F1605" s="42"/>
      <c r="G1605" s="42"/>
      <c r="H1605" s="42"/>
      <c r="I1605" s="42"/>
      <c r="J1605" s="42"/>
      <c r="K1605" s="42"/>
      <c r="L1605" s="42"/>
      <c r="M1605" s="42"/>
      <c r="N1605" s="42"/>
      <c r="O1605" s="42"/>
      <c r="P1605" s="42"/>
      <c r="Q1605" s="42"/>
      <c r="R1605" s="42"/>
      <c r="S1605" s="42"/>
      <c r="T1605" s="42"/>
      <c r="U1605" s="42"/>
      <c r="V1605" s="42"/>
      <c r="W1605" s="42"/>
      <c r="X1605" s="42"/>
      <c r="Y1605" s="42"/>
      <c r="Z1605" s="42"/>
      <c r="AA1605" s="42"/>
      <c r="AB1605" s="39"/>
      <c r="AD1605" s="39"/>
    </row>
    <row r="1606" spans="4:30" x14ac:dyDescent="0.2">
      <c r="D1606" s="42"/>
      <c r="E1606" s="42"/>
      <c r="F1606" s="42"/>
      <c r="G1606" s="42"/>
      <c r="H1606" s="42"/>
      <c r="I1606" s="42"/>
      <c r="J1606" s="42"/>
      <c r="K1606" s="42"/>
      <c r="L1606" s="42"/>
      <c r="M1606" s="42"/>
      <c r="N1606" s="42"/>
      <c r="O1606" s="42"/>
      <c r="P1606" s="42"/>
      <c r="Q1606" s="42"/>
      <c r="R1606" s="42"/>
      <c r="S1606" s="42"/>
      <c r="T1606" s="42"/>
      <c r="U1606" s="42"/>
      <c r="V1606" s="42"/>
      <c r="W1606" s="42"/>
      <c r="X1606" s="42"/>
      <c r="Y1606" s="42"/>
      <c r="Z1606" s="42"/>
      <c r="AA1606" s="42"/>
      <c r="AB1606" s="39"/>
      <c r="AD1606" s="39"/>
    </row>
    <row r="1607" spans="4:30" x14ac:dyDescent="0.2">
      <c r="D1607" s="42"/>
      <c r="E1607" s="42"/>
      <c r="F1607" s="42"/>
      <c r="G1607" s="42"/>
      <c r="H1607" s="42"/>
      <c r="I1607" s="42"/>
      <c r="J1607" s="42"/>
      <c r="K1607" s="42"/>
      <c r="L1607" s="42"/>
      <c r="M1607" s="42"/>
      <c r="N1607" s="42"/>
      <c r="O1607" s="42"/>
      <c r="P1607" s="42"/>
      <c r="Q1607" s="42"/>
      <c r="R1607" s="42"/>
      <c r="S1607" s="42"/>
      <c r="T1607" s="42"/>
      <c r="U1607" s="42"/>
      <c r="V1607" s="42"/>
      <c r="W1607" s="42"/>
      <c r="X1607" s="42"/>
      <c r="Y1607" s="42"/>
      <c r="Z1607" s="42"/>
      <c r="AA1607" s="42"/>
      <c r="AB1607" s="39"/>
      <c r="AD1607" s="39"/>
    </row>
    <row r="1608" spans="4:30" x14ac:dyDescent="0.2">
      <c r="D1608" s="42"/>
      <c r="E1608" s="42"/>
      <c r="F1608" s="42"/>
      <c r="G1608" s="42"/>
      <c r="H1608" s="42"/>
      <c r="I1608" s="42"/>
      <c r="J1608" s="42"/>
      <c r="K1608" s="42"/>
      <c r="L1608" s="42"/>
      <c r="M1608" s="42"/>
      <c r="N1608" s="42"/>
      <c r="O1608" s="42"/>
      <c r="P1608" s="42"/>
      <c r="Q1608" s="42"/>
      <c r="R1608" s="42"/>
      <c r="S1608" s="42"/>
      <c r="T1608" s="42"/>
      <c r="U1608" s="42"/>
      <c r="V1608" s="42"/>
      <c r="W1608" s="42"/>
      <c r="X1608" s="42"/>
      <c r="Y1608" s="42"/>
      <c r="Z1608" s="42"/>
      <c r="AA1608" s="42"/>
      <c r="AB1608" s="39"/>
      <c r="AD1608" s="39"/>
    </row>
    <row r="1609" spans="4:30" x14ac:dyDescent="0.2">
      <c r="D1609" s="42"/>
      <c r="E1609" s="42"/>
      <c r="F1609" s="42"/>
      <c r="G1609" s="42"/>
      <c r="H1609" s="42"/>
      <c r="I1609" s="42"/>
      <c r="J1609" s="42"/>
      <c r="K1609" s="42"/>
      <c r="L1609" s="42"/>
      <c r="M1609" s="42"/>
      <c r="N1609" s="42"/>
      <c r="O1609" s="42"/>
      <c r="P1609" s="42"/>
      <c r="Q1609" s="42"/>
      <c r="R1609" s="42"/>
      <c r="S1609" s="42"/>
      <c r="T1609" s="42"/>
      <c r="U1609" s="42"/>
      <c r="V1609" s="42"/>
      <c r="W1609" s="42"/>
      <c r="X1609" s="42"/>
      <c r="Y1609" s="42"/>
      <c r="Z1609" s="42"/>
      <c r="AA1609" s="42"/>
      <c r="AB1609" s="39"/>
      <c r="AD1609" s="39"/>
    </row>
    <row r="1610" spans="4:30" x14ac:dyDescent="0.2">
      <c r="D1610" s="42"/>
      <c r="E1610" s="42"/>
      <c r="F1610" s="42"/>
      <c r="G1610" s="42"/>
      <c r="H1610" s="42"/>
      <c r="I1610" s="42"/>
      <c r="J1610" s="42"/>
      <c r="K1610" s="42"/>
      <c r="L1610" s="42"/>
      <c r="M1610" s="42"/>
      <c r="N1610" s="42"/>
      <c r="O1610" s="42"/>
      <c r="P1610" s="42"/>
      <c r="Q1610" s="42"/>
      <c r="R1610" s="42"/>
      <c r="S1610" s="42"/>
      <c r="T1610" s="42"/>
      <c r="U1610" s="42"/>
      <c r="V1610" s="42"/>
      <c r="W1610" s="42"/>
      <c r="X1610" s="42"/>
      <c r="Y1610" s="42"/>
      <c r="Z1610" s="42"/>
      <c r="AA1610" s="42"/>
      <c r="AB1610" s="39"/>
      <c r="AD1610" s="39"/>
    </row>
    <row r="1611" spans="4:30" x14ac:dyDescent="0.2">
      <c r="D1611" s="42"/>
      <c r="E1611" s="42"/>
      <c r="F1611" s="42"/>
      <c r="G1611" s="42"/>
      <c r="H1611" s="42"/>
      <c r="I1611" s="42"/>
      <c r="J1611" s="42"/>
      <c r="K1611" s="42"/>
      <c r="L1611" s="42"/>
      <c r="M1611" s="42"/>
      <c r="N1611" s="42"/>
      <c r="O1611" s="42"/>
      <c r="P1611" s="42"/>
      <c r="Q1611" s="42"/>
      <c r="R1611" s="42"/>
      <c r="S1611" s="42"/>
      <c r="T1611" s="42"/>
      <c r="U1611" s="42"/>
      <c r="V1611" s="42"/>
      <c r="W1611" s="42"/>
      <c r="X1611" s="42"/>
      <c r="Y1611" s="42"/>
      <c r="Z1611" s="42"/>
      <c r="AA1611" s="42"/>
      <c r="AB1611" s="39"/>
      <c r="AD1611" s="39"/>
    </row>
    <row r="1612" spans="4:30" x14ac:dyDescent="0.2">
      <c r="D1612" s="42"/>
      <c r="E1612" s="42"/>
      <c r="F1612" s="42"/>
      <c r="G1612" s="42"/>
      <c r="H1612" s="42"/>
      <c r="I1612" s="42"/>
      <c r="J1612" s="42"/>
      <c r="K1612" s="42"/>
      <c r="L1612" s="42"/>
      <c r="M1612" s="42"/>
      <c r="N1612" s="42"/>
      <c r="O1612" s="42"/>
      <c r="P1612" s="42"/>
      <c r="Q1612" s="42"/>
      <c r="R1612" s="42"/>
      <c r="S1612" s="42"/>
      <c r="T1612" s="42"/>
      <c r="U1612" s="42"/>
      <c r="V1612" s="42"/>
      <c r="W1612" s="42"/>
      <c r="X1612" s="42"/>
      <c r="Y1612" s="42"/>
      <c r="Z1612" s="42"/>
      <c r="AA1612" s="42"/>
      <c r="AB1612" s="39"/>
      <c r="AD1612" s="39"/>
    </row>
    <row r="1613" spans="4:30" x14ac:dyDescent="0.2">
      <c r="D1613" s="42"/>
      <c r="E1613" s="42"/>
      <c r="F1613" s="42"/>
      <c r="G1613" s="42"/>
      <c r="H1613" s="42"/>
      <c r="I1613" s="42"/>
      <c r="J1613" s="42"/>
      <c r="K1613" s="42"/>
      <c r="L1613" s="42"/>
      <c r="M1613" s="42"/>
      <c r="N1613" s="42"/>
      <c r="O1613" s="42"/>
      <c r="P1613" s="42"/>
      <c r="Q1613" s="42"/>
      <c r="R1613" s="42"/>
      <c r="S1613" s="42"/>
      <c r="T1613" s="42"/>
      <c r="U1613" s="42"/>
      <c r="V1613" s="42"/>
      <c r="W1613" s="42"/>
      <c r="X1613" s="42"/>
      <c r="Y1613" s="42"/>
      <c r="Z1613" s="42"/>
      <c r="AA1613" s="42"/>
      <c r="AB1613" s="39"/>
      <c r="AD1613" s="39"/>
    </row>
    <row r="1614" spans="4:30" x14ac:dyDescent="0.2">
      <c r="D1614" s="42"/>
      <c r="E1614" s="42"/>
      <c r="F1614" s="42"/>
      <c r="G1614" s="42"/>
      <c r="H1614" s="42"/>
      <c r="I1614" s="42"/>
      <c r="J1614" s="42"/>
      <c r="K1614" s="42"/>
      <c r="L1614" s="42"/>
      <c r="M1614" s="42"/>
      <c r="N1614" s="42"/>
      <c r="O1614" s="42"/>
      <c r="P1614" s="42"/>
      <c r="Q1614" s="42"/>
      <c r="R1614" s="42"/>
      <c r="S1614" s="42"/>
      <c r="T1614" s="42"/>
      <c r="U1614" s="42"/>
      <c r="V1614" s="42"/>
      <c r="W1614" s="42"/>
      <c r="X1614" s="42"/>
      <c r="Y1614" s="42"/>
      <c r="Z1614" s="42"/>
      <c r="AA1614" s="42"/>
      <c r="AB1614" s="39"/>
      <c r="AD1614" s="39"/>
    </row>
    <row r="1615" spans="4:30" x14ac:dyDescent="0.2">
      <c r="D1615" s="42"/>
      <c r="E1615" s="42"/>
      <c r="F1615" s="42"/>
      <c r="G1615" s="42"/>
      <c r="H1615" s="42"/>
      <c r="I1615" s="42"/>
      <c r="J1615" s="42"/>
      <c r="K1615" s="42"/>
      <c r="L1615" s="42"/>
      <c r="M1615" s="42"/>
      <c r="N1615" s="42"/>
      <c r="O1615" s="42"/>
      <c r="P1615" s="42"/>
      <c r="Q1615" s="42"/>
      <c r="R1615" s="42"/>
      <c r="S1615" s="42"/>
      <c r="T1615" s="42"/>
      <c r="U1615" s="42"/>
      <c r="V1615" s="42"/>
      <c r="W1615" s="42"/>
      <c r="X1615" s="42"/>
      <c r="Y1615" s="42"/>
      <c r="Z1615" s="42"/>
      <c r="AA1615" s="42"/>
      <c r="AB1615" s="39"/>
      <c r="AD1615" s="39"/>
    </row>
    <row r="1616" spans="4:30" x14ac:dyDescent="0.2">
      <c r="D1616" s="42"/>
      <c r="E1616" s="42"/>
      <c r="F1616" s="42"/>
      <c r="G1616" s="42"/>
      <c r="H1616" s="42"/>
      <c r="I1616" s="42"/>
      <c r="J1616" s="42"/>
      <c r="K1616" s="42"/>
      <c r="L1616" s="42"/>
      <c r="M1616" s="42"/>
      <c r="N1616" s="42"/>
      <c r="O1616" s="42"/>
      <c r="P1616" s="42"/>
      <c r="Q1616" s="42"/>
      <c r="R1616" s="42"/>
      <c r="S1616" s="42"/>
      <c r="T1616" s="42"/>
      <c r="U1616" s="42"/>
      <c r="V1616" s="42"/>
      <c r="W1616" s="42"/>
      <c r="X1616" s="42"/>
      <c r="Y1616" s="42"/>
      <c r="Z1616" s="42"/>
      <c r="AA1616" s="42"/>
      <c r="AB1616" s="39"/>
      <c r="AD1616" s="39"/>
    </row>
    <row r="1617" spans="4:30" x14ac:dyDescent="0.2">
      <c r="D1617" s="42"/>
      <c r="E1617" s="42"/>
      <c r="F1617" s="42"/>
      <c r="G1617" s="42"/>
      <c r="H1617" s="42"/>
      <c r="I1617" s="42"/>
      <c r="J1617" s="42"/>
      <c r="K1617" s="42"/>
      <c r="L1617" s="42"/>
      <c r="M1617" s="42"/>
      <c r="N1617" s="42"/>
      <c r="O1617" s="42"/>
      <c r="P1617" s="42"/>
      <c r="Q1617" s="42"/>
      <c r="R1617" s="42"/>
      <c r="S1617" s="42"/>
      <c r="T1617" s="42"/>
      <c r="U1617" s="42"/>
      <c r="V1617" s="42"/>
      <c r="W1617" s="42"/>
      <c r="X1617" s="42"/>
      <c r="Y1617" s="42"/>
      <c r="Z1617" s="42"/>
      <c r="AA1617" s="42"/>
      <c r="AB1617" s="39"/>
      <c r="AD1617" s="39"/>
    </row>
    <row r="1618" spans="4:30" x14ac:dyDescent="0.2">
      <c r="D1618" s="42"/>
      <c r="E1618" s="42"/>
      <c r="F1618" s="42"/>
      <c r="G1618" s="42"/>
      <c r="H1618" s="42"/>
      <c r="I1618" s="42"/>
      <c r="J1618" s="42"/>
      <c r="K1618" s="42"/>
      <c r="L1618" s="42"/>
      <c r="M1618" s="42"/>
      <c r="N1618" s="42"/>
      <c r="O1618" s="42"/>
      <c r="P1618" s="42"/>
      <c r="Q1618" s="42"/>
      <c r="R1618" s="42"/>
      <c r="S1618" s="42"/>
      <c r="T1618" s="42"/>
      <c r="U1618" s="42"/>
      <c r="V1618" s="42"/>
      <c r="W1618" s="42"/>
      <c r="X1618" s="42"/>
      <c r="Y1618" s="42"/>
      <c r="Z1618" s="42"/>
      <c r="AA1618" s="42"/>
      <c r="AB1618" s="39"/>
      <c r="AD1618" s="39"/>
    </row>
    <row r="1619" spans="4:30" x14ac:dyDescent="0.2">
      <c r="D1619" s="42"/>
      <c r="E1619" s="42"/>
      <c r="F1619" s="42"/>
      <c r="G1619" s="42"/>
      <c r="H1619" s="42"/>
      <c r="I1619" s="42"/>
      <c r="J1619" s="42"/>
      <c r="K1619" s="42"/>
      <c r="L1619" s="42"/>
      <c r="M1619" s="42"/>
      <c r="N1619" s="42"/>
      <c r="O1619" s="42"/>
      <c r="P1619" s="42"/>
      <c r="Q1619" s="42"/>
      <c r="R1619" s="42"/>
      <c r="S1619" s="42"/>
      <c r="T1619" s="42"/>
      <c r="U1619" s="42"/>
      <c r="V1619" s="42"/>
      <c r="W1619" s="42"/>
      <c r="X1619" s="42"/>
      <c r="Y1619" s="42"/>
      <c r="Z1619" s="42"/>
      <c r="AA1619" s="42"/>
      <c r="AB1619" s="39"/>
      <c r="AD1619" s="39"/>
    </row>
    <row r="1620" spans="4:30" x14ac:dyDescent="0.2">
      <c r="D1620" s="42"/>
      <c r="E1620" s="42"/>
      <c r="F1620" s="42"/>
      <c r="G1620" s="42"/>
      <c r="H1620" s="42"/>
      <c r="I1620" s="42"/>
      <c r="J1620" s="42"/>
      <c r="K1620" s="42"/>
      <c r="L1620" s="42"/>
      <c r="M1620" s="42"/>
      <c r="N1620" s="42"/>
      <c r="O1620" s="42"/>
      <c r="P1620" s="42"/>
      <c r="Q1620" s="42"/>
      <c r="R1620" s="42"/>
      <c r="S1620" s="42"/>
      <c r="T1620" s="42"/>
      <c r="U1620" s="42"/>
      <c r="V1620" s="42"/>
      <c r="W1620" s="42"/>
      <c r="X1620" s="42"/>
      <c r="Y1620" s="42"/>
      <c r="Z1620" s="42"/>
      <c r="AA1620" s="42"/>
      <c r="AB1620" s="39"/>
      <c r="AD1620" s="39"/>
    </row>
    <row r="1621" spans="4:30" x14ac:dyDescent="0.2">
      <c r="D1621" s="42"/>
      <c r="E1621" s="42"/>
      <c r="F1621" s="42"/>
      <c r="G1621" s="42"/>
      <c r="H1621" s="42"/>
      <c r="I1621" s="42"/>
      <c r="J1621" s="42"/>
      <c r="K1621" s="42"/>
      <c r="L1621" s="42"/>
      <c r="M1621" s="42"/>
      <c r="N1621" s="42"/>
      <c r="O1621" s="42"/>
      <c r="P1621" s="42"/>
      <c r="Q1621" s="42"/>
      <c r="R1621" s="42"/>
      <c r="S1621" s="42"/>
      <c r="T1621" s="42"/>
      <c r="U1621" s="42"/>
      <c r="V1621" s="42"/>
      <c r="W1621" s="42"/>
      <c r="X1621" s="42"/>
      <c r="Y1621" s="42"/>
      <c r="Z1621" s="42"/>
      <c r="AA1621" s="42"/>
      <c r="AB1621" s="39"/>
      <c r="AD1621" s="39"/>
    </row>
    <row r="1622" spans="4:30" x14ac:dyDescent="0.2">
      <c r="D1622" s="42"/>
      <c r="E1622" s="42"/>
      <c r="F1622" s="42"/>
      <c r="G1622" s="42"/>
      <c r="H1622" s="42"/>
      <c r="I1622" s="42"/>
      <c r="J1622" s="42"/>
      <c r="K1622" s="42"/>
      <c r="L1622" s="42"/>
      <c r="M1622" s="42"/>
      <c r="N1622" s="42"/>
      <c r="O1622" s="42"/>
      <c r="P1622" s="42"/>
      <c r="Q1622" s="42"/>
      <c r="R1622" s="42"/>
      <c r="S1622" s="42"/>
      <c r="T1622" s="42"/>
      <c r="U1622" s="42"/>
      <c r="V1622" s="42"/>
      <c r="W1622" s="42"/>
      <c r="X1622" s="42"/>
      <c r="Y1622" s="42"/>
      <c r="Z1622" s="42"/>
      <c r="AA1622" s="42"/>
      <c r="AB1622" s="39"/>
      <c r="AD1622" s="39"/>
    </row>
    <row r="1623" spans="4:30" x14ac:dyDescent="0.2">
      <c r="D1623" s="42"/>
      <c r="E1623" s="42"/>
      <c r="F1623" s="42"/>
      <c r="G1623" s="42"/>
      <c r="H1623" s="42"/>
      <c r="I1623" s="42"/>
      <c r="J1623" s="42"/>
      <c r="K1623" s="42"/>
      <c r="L1623" s="42"/>
      <c r="M1623" s="42"/>
      <c r="N1623" s="42"/>
      <c r="O1623" s="42"/>
      <c r="P1623" s="42"/>
      <c r="Q1623" s="42"/>
      <c r="R1623" s="42"/>
      <c r="S1623" s="42"/>
      <c r="T1623" s="42"/>
      <c r="U1623" s="42"/>
      <c r="V1623" s="42"/>
      <c r="W1623" s="42"/>
      <c r="X1623" s="42"/>
      <c r="Y1623" s="42"/>
      <c r="Z1623" s="42"/>
      <c r="AA1623" s="42"/>
      <c r="AB1623" s="39"/>
      <c r="AD1623" s="39"/>
    </row>
    <row r="1624" spans="4:30" x14ac:dyDescent="0.2">
      <c r="D1624" s="42"/>
      <c r="E1624" s="42"/>
      <c r="F1624" s="42"/>
      <c r="G1624" s="42"/>
      <c r="H1624" s="42"/>
      <c r="I1624" s="42"/>
      <c r="J1624" s="42"/>
      <c r="K1624" s="42"/>
      <c r="L1624" s="42"/>
      <c r="M1624" s="42"/>
      <c r="N1624" s="42"/>
      <c r="O1624" s="42"/>
      <c r="P1624" s="42"/>
      <c r="Q1624" s="42"/>
      <c r="R1624" s="42"/>
      <c r="S1624" s="42"/>
      <c r="T1624" s="42"/>
      <c r="U1624" s="42"/>
      <c r="V1624" s="42"/>
      <c r="W1624" s="42"/>
      <c r="X1624" s="42"/>
      <c r="Y1624" s="42"/>
      <c r="Z1624" s="42"/>
      <c r="AA1624" s="42"/>
      <c r="AB1624" s="39"/>
      <c r="AD1624" s="39"/>
    </row>
    <row r="1625" spans="4:30" x14ac:dyDescent="0.2">
      <c r="D1625" s="42"/>
      <c r="E1625" s="42"/>
      <c r="F1625" s="42"/>
      <c r="G1625" s="42"/>
      <c r="H1625" s="42"/>
      <c r="I1625" s="42"/>
      <c r="J1625" s="42"/>
      <c r="K1625" s="42"/>
      <c r="L1625" s="42"/>
      <c r="M1625" s="42"/>
      <c r="N1625" s="42"/>
      <c r="O1625" s="42"/>
      <c r="P1625" s="42"/>
      <c r="Q1625" s="42"/>
      <c r="R1625" s="42"/>
      <c r="S1625" s="42"/>
      <c r="T1625" s="42"/>
      <c r="U1625" s="42"/>
      <c r="V1625" s="42"/>
      <c r="W1625" s="42"/>
      <c r="X1625" s="42"/>
      <c r="Y1625" s="42"/>
      <c r="Z1625" s="42"/>
      <c r="AA1625" s="42"/>
      <c r="AB1625" s="39"/>
      <c r="AD1625" s="39"/>
    </row>
    <row r="1626" spans="4:30" x14ac:dyDescent="0.2">
      <c r="D1626" s="42"/>
      <c r="E1626" s="42"/>
      <c r="F1626" s="42"/>
      <c r="G1626" s="42"/>
      <c r="H1626" s="42"/>
      <c r="I1626" s="42"/>
      <c r="J1626" s="42"/>
      <c r="K1626" s="42"/>
      <c r="L1626" s="42"/>
      <c r="M1626" s="42"/>
      <c r="N1626" s="42"/>
      <c r="O1626" s="42"/>
      <c r="P1626" s="42"/>
      <c r="Q1626" s="42"/>
      <c r="R1626" s="42"/>
      <c r="S1626" s="42"/>
      <c r="T1626" s="42"/>
      <c r="U1626" s="42"/>
      <c r="V1626" s="42"/>
      <c r="W1626" s="42"/>
      <c r="X1626" s="42"/>
      <c r="Y1626" s="42"/>
      <c r="Z1626" s="42"/>
      <c r="AA1626" s="42"/>
      <c r="AB1626" s="39"/>
      <c r="AD1626" s="39"/>
    </row>
    <row r="1627" spans="4:30" x14ac:dyDescent="0.2">
      <c r="D1627" s="42"/>
      <c r="E1627" s="42"/>
      <c r="F1627" s="42"/>
      <c r="G1627" s="42"/>
      <c r="H1627" s="42"/>
      <c r="I1627" s="42"/>
      <c r="J1627" s="42"/>
      <c r="K1627" s="42"/>
      <c r="L1627" s="42"/>
      <c r="M1627" s="42"/>
      <c r="N1627" s="42"/>
      <c r="O1627" s="42"/>
      <c r="P1627" s="42"/>
      <c r="Q1627" s="42"/>
      <c r="R1627" s="42"/>
      <c r="S1627" s="42"/>
      <c r="T1627" s="42"/>
      <c r="U1627" s="42"/>
      <c r="V1627" s="42"/>
      <c r="W1627" s="42"/>
      <c r="X1627" s="42"/>
      <c r="Y1627" s="42"/>
      <c r="Z1627" s="42"/>
      <c r="AA1627" s="42"/>
      <c r="AB1627" s="39"/>
      <c r="AD1627" s="39"/>
    </row>
    <row r="1628" spans="4:30" x14ac:dyDescent="0.2">
      <c r="D1628" s="42"/>
      <c r="E1628" s="42"/>
      <c r="F1628" s="42"/>
      <c r="G1628" s="42"/>
      <c r="H1628" s="42"/>
      <c r="I1628" s="42"/>
      <c r="J1628" s="42"/>
      <c r="K1628" s="42"/>
      <c r="L1628" s="42"/>
      <c r="M1628" s="42"/>
      <c r="N1628" s="42"/>
      <c r="O1628" s="42"/>
      <c r="P1628" s="42"/>
      <c r="Q1628" s="42"/>
      <c r="R1628" s="42"/>
      <c r="S1628" s="42"/>
      <c r="T1628" s="42"/>
      <c r="U1628" s="42"/>
      <c r="V1628" s="42"/>
      <c r="W1628" s="42"/>
      <c r="X1628" s="42"/>
      <c r="Y1628" s="42"/>
      <c r="Z1628" s="42"/>
      <c r="AA1628" s="42"/>
      <c r="AB1628" s="39"/>
      <c r="AD1628" s="39"/>
    </row>
    <row r="1629" spans="4:30" x14ac:dyDescent="0.2">
      <c r="D1629" s="42"/>
      <c r="E1629" s="42"/>
      <c r="F1629" s="42"/>
      <c r="G1629" s="42"/>
      <c r="H1629" s="42"/>
      <c r="I1629" s="42"/>
      <c r="J1629" s="42"/>
      <c r="K1629" s="42"/>
      <c r="L1629" s="42"/>
      <c r="M1629" s="42"/>
      <c r="N1629" s="42"/>
      <c r="O1629" s="42"/>
      <c r="P1629" s="42"/>
      <c r="Q1629" s="42"/>
      <c r="R1629" s="42"/>
      <c r="S1629" s="42"/>
      <c r="T1629" s="42"/>
      <c r="U1629" s="42"/>
      <c r="V1629" s="42"/>
      <c r="W1629" s="42"/>
      <c r="X1629" s="42"/>
      <c r="Y1629" s="42"/>
      <c r="Z1629" s="42"/>
      <c r="AA1629" s="42"/>
      <c r="AB1629" s="39"/>
      <c r="AD1629" s="39"/>
    </row>
    <row r="1630" spans="4:30" x14ac:dyDescent="0.2">
      <c r="D1630" s="42"/>
      <c r="E1630" s="42"/>
      <c r="F1630" s="42"/>
      <c r="G1630" s="42"/>
      <c r="H1630" s="42"/>
      <c r="I1630" s="42"/>
      <c r="J1630" s="42"/>
      <c r="K1630" s="42"/>
      <c r="L1630" s="42"/>
      <c r="M1630" s="42"/>
      <c r="N1630" s="42"/>
      <c r="O1630" s="42"/>
      <c r="P1630" s="42"/>
      <c r="Q1630" s="42"/>
      <c r="R1630" s="42"/>
      <c r="S1630" s="42"/>
      <c r="T1630" s="42"/>
      <c r="U1630" s="42"/>
      <c r="V1630" s="42"/>
      <c r="W1630" s="42"/>
      <c r="X1630" s="42"/>
      <c r="Y1630" s="42"/>
      <c r="Z1630" s="42"/>
      <c r="AA1630" s="42"/>
      <c r="AB1630" s="39"/>
      <c r="AD1630" s="39"/>
    </row>
    <row r="1631" spans="4:30" x14ac:dyDescent="0.2">
      <c r="D1631" s="42"/>
      <c r="E1631" s="42"/>
      <c r="F1631" s="42"/>
      <c r="G1631" s="42"/>
      <c r="H1631" s="42"/>
      <c r="I1631" s="42"/>
      <c r="J1631" s="42"/>
      <c r="K1631" s="42"/>
      <c r="L1631" s="42"/>
      <c r="M1631" s="42"/>
      <c r="N1631" s="42"/>
      <c r="O1631" s="42"/>
      <c r="P1631" s="42"/>
      <c r="Q1631" s="42"/>
      <c r="R1631" s="42"/>
      <c r="S1631" s="42"/>
      <c r="T1631" s="42"/>
      <c r="U1631" s="42"/>
      <c r="V1631" s="42"/>
      <c r="W1631" s="42"/>
      <c r="X1631" s="42"/>
      <c r="Y1631" s="42"/>
      <c r="Z1631" s="42"/>
      <c r="AA1631" s="42"/>
      <c r="AB1631" s="39"/>
      <c r="AD1631" s="39"/>
    </row>
    <row r="1632" spans="4:30" x14ac:dyDescent="0.2">
      <c r="D1632" s="42"/>
      <c r="E1632" s="42"/>
      <c r="F1632" s="42"/>
      <c r="G1632" s="42"/>
      <c r="H1632" s="42"/>
      <c r="I1632" s="42"/>
      <c r="J1632" s="42"/>
      <c r="K1632" s="42"/>
      <c r="L1632" s="42"/>
      <c r="M1632" s="42"/>
      <c r="N1632" s="42"/>
      <c r="O1632" s="42"/>
      <c r="P1632" s="42"/>
      <c r="Q1632" s="42"/>
      <c r="R1632" s="42"/>
      <c r="S1632" s="42"/>
      <c r="T1632" s="42"/>
      <c r="U1632" s="42"/>
      <c r="V1632" s="42"/>
      <c r="W1632" s="42"/>
      <c r="X1632" s="42"/>
      <c r="Y1632" s="42"/>
      <c r="Z1632" s="42"/>
      <c r="AA1632" s="42"/>
      <c r="AB1632" s="39"/>
      <c r="AD1632" s="39"/>
    </row>
    <row r="1633" spans="4:30" x14ac:dyDescent="0.2">
      <c r="D1633" s="42"/>
      <c r="E1633" s="42"/>
      <c r="F1633" s="42"/>
      <c r="G1633" s="42"/>
      <c r="H1633" s="42"/>
      <c r="I1633" s="42"/>
      <c r="J1633" s="42"/>
      <c r="K1633" s="42"/>
      <c r="L1633" s="42"/>
      <c r="M1633" s="42"/>
      <c r="N1633" s="42"/>
      <c r="O1633" s="42"/>
      <c r="P1633" s="42"/>
      <c r="Q1633" s="42"/>
      <c r="R1633" s="42"/>
      <c r="S1633" s="42"/>
      <c r="T1633" s="42"/>
      <c r="U1633" s="42"/>
      <c r="V1633" s="42"/>
      <c r="W1633" s="42"/>
      <c r="X1633" s="42"/>
      <c r="Y1633" s="42"/>
      <c r="Z1633" s="42"/>
      <c r="AA1633" s="42"/>
      <c r="AB1633" s="39"/>
      <c r="AD1633" s="39"/>
    </row>
    <row r="1634" spans="4:30" x14ac:dyDescent="0.2">
      <c r="D1634" s="42"/>
      <c r="E1634" s="42"/>
      <c r="F1634" s="42"/>
      <c r="G1634" s="42"/>
      <c r="H1634" s="42"/>
      <c r="I1634" s="42"/>
      <c r="J1634" s="42"/>
      <c r="K1634" s="42"/>
      <c r="L1634" s="42"/>
      <c r="M1634" s="42"/>
      <c r="N1634" s="42"/>
      <c r="O1634" s="42"/>
      <c r="P1634" s="42"/>
      <c r="Q1634" s="42"/>
      <c r="R1634" s="42"/>
      <c r="S1634" s="42"/>
      <c r="T1634" s="42"/>
      <c r="U1634" s="42"/>
      <c r="V1634" s="42"/>
      <c r="W1634" s="42"/>
      <c r="X1634" s="42"/>
      <c r="Y1634" s="42"/>
      <c r="Z1634" s="42"/>
      <c r="AA1634" s="42"/>
      <c r="AB1634" s="39"/>
      <c r="AD1634" s="39"/>
    </row>
    <row r="1635" spans="4:30" x14ac:dyDescent="0.2">
      <c r="D1635" s="42"/>
      <c r="E1635" s="42"/>
      <c r="F1635" s="42"/>
      <c r="G1635" s="42"/>
      <c r="H1635" s="42"/>
      <c r="I1635" s="42"/>
      <c r="J1635" s="42"/>
      <c r="K1635" s="42"/>
      <c r="L1635" s="42"/>
      <c r="M1635" s="42"/>
      <c r="N1635" s="42"/>
      <c r="O1635" s="42"/>
      <c r="P1635" s="42"/>
      <c r="Q1635" s="42"/>
      <c r="R1635" s="42"/>
      <c r="S1635" s="42"/>
      <c r="T1635" s="42"/>
      <c r="U1635" s="42"/>
      <c r="V1635" s="42"/>
      <c r="W1635" s="42"/>
      <c r="X1635" s="42"/>
      <c r="Y1635" s="42"/>
      <c r="Z1635" s="42"/>
      <c r="AA1635" s="42"/>
      <c r="AB1635" s="39"/>
      <c r="AD1635" s="39"/>
    </row>
    <row r="1636" spans="4:30" x14ac:dyDescent="0.2">
      <c r="D1636" s="42"/>
      <c r="E1636" s="42"/>
      <c r="F1636" s="42"/>
      <c r="G1636" s="42"/>
      <c r="H1636" s="42"/>
      <c r="I1636" s="42"/>
      <c r="J1636" s="42"/>
      <c r="K1636" s="42"/>
      <c r="L1636" s="42"/>
      <c r="M1636" s="42"/>
      <c r="N1636" s="42"/>
      <c r="O1636" s="42"/>
      <c r="P1636" s="42"/>
      <c r="Q1636" s="42"/>
      <c r="R1636" s="42"/>
      <c r="S1636" s="42"/>
      <c r="T1636" s="42"/>
      <c r="U1636" s="42"/>
      <c r="V1636" s="42"/>
      <c r="W1636" s="42"/>
      <c r="X1636" s="42"/>
      <c r="Y1636" s="42"/>
      <c r="Z1636" s="42"/>
      <c r="AA1636" s="42"/>
      <c r="AB1636" s="39"/>
      <c r="AD1636" s="39"/>
    </row>
    <row r="1637" spans="4:30" x14ac:dyDescent="0.2">
      <c r="D1637" s="42"/>
      <c r="E1637" s="42"/>
      <c r="F1637" s="42"/>
      <c r="G1637" s="42"/>
      <c r="H1637" s="42"/>
      <c r="I1637" s="42"/>
      <c r="J1637" s="42"/>
      <c r="K1637" s="42"/>
      <c r="L1637" s="42"/>
      <c r="M1637" s="42"/>
      <c r="N1637" s="42"/>
      <c r="O1637" s="42"/>
      <c r="P1637" s="42"/>
      <c r="Q1637" s="42"/>
      <c r="R1637" s="42"/>
      <c r="S1637" s="42"/>
      <c r="T1637" s="42"/>
      <c r="U1637" s="42"/>
      <c r="V1637" s="42"/>
      <c r="W1637" s="42"/>
      <c r="X1637" s="42"/>
      <c r="Y1637" s="42"/>
      <c r="Z1637" s="42"/>
      <c r="AA1637" s="42"/>
      <c r="AB1637" s="39"/>
      <c r="AD1637" s="39"/>
    </row>
    <row r="1638" spans="4:30" x14ac:dyDescent="0.2">
      <c r="D1638" s="42"/>
      <c r="E1638" s="42"/>
      <c r="F1638" s="42"/>
      <c r="G1638" s="42"/>
      <c r="H1638" s="42"/>
      <c r="I1638" s="42"/>
      <c r="J1638" s="42"/>
      <c r="K1638" s="42"/>
      <c r="L1638" s="42"/>
      <c r="M1638" s="42"/>
      <c r="N1638" s="42"/>
      <c r="O1638" s="42"/>
      <c r="P1638" s="42"/>
      <c r="Q1638" s="42"/>
      <c r="R1638" s="42"/>
      <c r="S1638" s="42"/>
      <c r="T1638" s="42"/>
      <c r="U1638" s="42"/>
      <c r="V1638" s="42"/>
      <c r="W1638" s="42"/>
      <c r="X1638" s="42"/>
      <c r="Y1638" s="42"/>
      <c r="Z1638" s="42"/>
      <c r="AA1638" s="42"/>
      <c r="AB1638" s="39"/>
      <c r="AD1638" s="39"/>
    </row>
    <row r="1639" spans="4:30" x14ac:dyDescent="0.2">
      <c r="D1639" s="42"/>
      <c r="E1639" s="42"/>
      <c r="F1639" s="42"/>
      <c r="G1639" s="42"/>
      <c r="H1639" s="42"/>
      <c r="I1639" s="42"/>
      <c r="J1639" s="42"/>
      <c r="K1639" s="42"/>
      <c r="L1639" s="42"/>
      <c r="M1639" s="42"/>
      <c r="N1639" s="42"/>
      <c r="O1639" s="42"/>
      <c r="P1639" s="42"/>
      <c r="Q1639" s="42"/>
      <c r="R1639" s="42"/>
      <c r="S1639" s="42"/>
      <c r="T1639" s="42"/>
      <c r="U1639" s="42"/>
      <c r="V1639" s="42"/>
      <c r="W1639" s="42"/>
      <c r="X1639" s="42"/>
      <c r="Y1639" s="42"/>
      <c r="Z1639" s="42"/>
      <c r="AA1639" s="42"/>
      <c r="AB1639" s="39"/>
      <c r="AD1639" s="39"/>
    </row>
    <row r="1640" spans="4:30" x14ac:dyDescent="0.2">
      <c r="D1640" s="42"/>
      <c r="E1640" s="42"/>
      <c r="F1640" s="42"/>
      <c r="G1640" s="42"/>
      <c r="H1640" s="42"/>
      <c r="I1640" s="42"/>
      <c r="J1640" s="42"/>
      <c r="K1640" s="42"/>
      <c r="L1640" s="42"/>
      <c r="M1640" s="42"/>
      <c r="N1640" s="42"/>
      <c r="O1640" s="42"/>
      <c r="P1640" s="42"/>
      <c r="Q1640" s="42"/>
      <c r="R1640" s="42"/>
      <c r="S1640" s="42"/>
      <c r="T1640" s="42"/>
      <c r="U1640" s="42"/>
      <c r="V1640" s="42"/>
      <c r="W1640" s="42"/>
      <c r="X1640" s="42"/>
      <c r="Y1640" s="42"/>
      <c r="Z1640" s="42"/>
      <c r="AA1640" s="42"/>
      <c r="AB1640" s="39"/>
      <c r="AD1640" s="39"/>
    </row>
    <row r="1641" spans="4:30" x14ac:dyDescent="0.2">
      <c r="D1641" s="42"/>
      <c r="E1641" s="42"/>
      <c r="F1641" s="42"/>
      <c r="G1641" s="42"/>
      <c r="H1641" s="42"/>
      <c r="I1641" s="42"/>
      <c r="J1641" s="42"/>
      <c r="K1641" s="42"/>
      <c r="L1641" s="42"/>
      <c r="M1641" s="42"/>
      <c r="N1641" s="42"/>
      <c r="O1641" s="42"/>
      <c r="P1641" s="42"/>
      <c r="Q1641" s="42"/>
      <c r="R1641" s="42"/>
      <c r="S1641" s="42"/>
      <c r="T1641" s="42"/>
      <c r="U1641" s="42"/>
      <c r="V1641" s="42"/>
      <c r="W1641" s="42"/>
      <c r="X1641" s="42"/>
      <c r="Y1641" s="42"/>
      <c r="Z1641" s="42"/>
      <c r="AA1641" s="42"/>
      <c r="AB1641" s="39"/>
      <c r="AD1641" s="39"/>
    </row>
    <row r="1642" spans="4:30" x14ac:dyDescent="0.2">
      <c r="D1642" s="42"/>
      <c r="E1642" s="42"/>
      <c r="F1642" s="42"/>
      <c r="G1642" s="42"/>
      <c r="H1642" s="42"/>
      <c r="I1642" s="42"/>
      <c r="J1642" s="42"/>
      <c r="K1642" s="42"/>
      <c r="L1642" s="42"/>
      <c r="M1642" s="42"/>
      <c r="N1642" s="42"/>
      <c r="O1642" s="42"/>
      <c r="P1642" s="42"/>
      <c r="Q1642" s="42"/>
      <c r="R1642" s="42"/>
      <c r="S1642" s="42"/>
      <c r="T1642" s="42"/>
      <c r="U1642" s="42"/>
      <c r="V1642" s="42"/>
      <c r="W1642" s="42"/>
      <c r="X1642" s="42"/>
      <c r="Y1642" s="42"/>
      <c r="Z1642" s="42"/>
      <c r="AA1642" s="42"/>
      <c r="AB1642" s="39"/>
      <c r="AD1642" s="39"/>
    </row>
    <row r="1643" spans="4:30" x14ac:dyDescent="0.2">
      <c r="D1643" s="42"/>
      <c r="E1643" s="42"/>
      <c r="F1643" s="42"/>
      <c r="G1643" s="42"/>
      <c r="H1643" s="42"/>
      <c r="I1643" s="42"/>
      <c r="J1643" s="42"/>
      <c r="K1643" s="42"/>
      <c r="L1643" s="42"/>
      <c r="M1643" s="42"/>
      <c r="N1643" s="42"/>
      <c r="O1643" s="42"/>
      <c r="P1643" s="42"/>
      <c r="Q1643" s="42"/>
      <c r="R1643" s="42"/>
      <c r="S1643" s="42"/>
      <c r="T1643" s="42"/>
      <c r="U1643" s="42"/>
      <c r="V1643" s="42"/>
      <c r="W1643" s="42"/>
      <c r="X1643" s="42"/>
      <c r="Y1643" s="42"/>
      <c r="Z1643" s="42"/>
      <c r="AA1643" s="42"/>
      <c r="AB1643" s="39"/>
      <c r="AD1643" s="39"/>
    </row>
    <row r="1644" spans="4:30" x14ac:dyDescent="0.2">
      <c r="D1644" s="42"/>
      <c r="E1644" s="42"/>
      <c r="F1644" s="42"/>
      <c r="G1644" s="42"/>
      <c r="H1644" s="42"/>
      <c r="I1644" s="42"/>
      <c r="J1644" s="42"/>
      <c r="K1644" s="42"/>
      <c r="L1644" s="42"/>
      <c r="M1644" s="42"/>
      <c r="N1644" s="42"/>
      <c r="O1644" s="42"/>
      <c r="P1644" s="42"/>
      <c r="Q1644" s="42"/>
      <c r="R1644" s="42"/>
      <c r="S1644" s="42"/>
      <c r="T1644" s="42"/>
      <c r="U1644" s="42"/>
      <c r="V1644" s="42"/>
      <c r="W1644" s="42"/>
      <c r="X1644" s="42"/>
      <c r="Y1644" s="42"/>
      <c r="Z1644" s="42"/>
      <c r="AA1644" s="42"/>
      <c r="AB1644" s="39"/>
      <c r="AD1644" s="39"/>
    </row>
    <row r="1645" spans="4:30" x14ac:dyDescent="0.2">
      <c r="D1645" s="42"/>
      <c r="E1645" s="42"/>
      <c r="F1645" s="42"/>
      <c r="G1645" s="42"/>
      <c r="H1645" s="42"/>
      <c r="I1645" s="42"/>
      <c r="J1645" s="42"/>
      <c r="K1645" s="42"/>
      <c r="L1645" s="42"/>
      <c r="M1645" s="42"/>
      <c r="N1645" s="42"/>
      <c r="O1645" s="42"/>
      <c r="P1645" s="42"/>
      <c r="Q1645" s="42"/>
      <c r="R1645" s="42"/>
      <c r="S1645" s="42"/>
      <c r="T1645" s="42"/>
      <c r="U1645" s="42"/>
      <c r="V1645" s="42"/>
      <c r="W1645" s="42"/>
      <c r="X1645" s="42"/>
      <c r="Y1645" s="42"/>
      <c r="Z1645" s="42"/>
      <c r="AA1645" s="42"/>
      <c r="AB1645" s="39"/>
      <c r="AD1645" s="39"/>
    </row>
    <row r="1646" spans="4:30" x14ac:dyDescent="0.2">
      <c r="D1646" s="42"/>
      <c r="E1646" s="42"/>
      <c r="F1646" s="42"/>
      <c r="G1646" s="42"/>
      <c r="H1646" s="42"/>
      <c r="I1646" s="42"/>
      <c r="J1646" s="42"/>
      <c r="K1646" s="42"/>
      <c r="L1646" s="42"/>
      <c r="M1646" s="42"/>
      <c r="N1646" s="42"/>
      <c r="O1646" s="42"/>
      <c r="P1646" s="42"/>
      <c r="Q1646" s="42"/>
      <c r="R1646" s="42"/>
      <c r="S1646" s="42"/>
      <c r="T1646" s="42"/>
      <c r="U1646" s="42"/>
      <c r="V1646" s="42"/>
      <c r="W1646" s="42"/>
      <c r="X1646" s="42"/>
      <c r="Y1646" s="42"/>
      <c r="Z1646" s="42"/>
      <c r="AA1646" s="42"/>
      <c r="AB1646" s="39"/>
      <c r="AD1646" s="39"/>
    </row>
    <row r="1647" spans="4:30" x14ac:dyDescent="0.2">
      <c r="D1647" s="42"/>
      <c r="E1647" s="42"/>
      <c r="F1647" s="42"/>
      <c r="G1647" s="42"/>
      <c r="H1647" s="42"/>
      <c r="I1647" s="42"/>
      <c r="J1647" s="42"/>
      <c r="K1647" s="42"/>
      <c r="L1647" s="42"/>
      <c r="M1647" s="42"/>
      <c r="N1647" s="42"/>
      <c r="O1647" s="42"/>
      <c r="P1647" s="42"/>
      <c r="Q1647" s="42"/>
      <c r="R1647" s="42"/>
      <c r="S1647" s="42"/>
      <c r="T1647" s="42"/>
      <c r="U1647" s="42"/>
      <c r="V1647" s="42"/>
      <c r="W1647" s="42"/>
      <c r="X1647" s="42"/>
      <c r="Y1647" s="42"/>
      <c r="Z1647" s="42"/>
      <c r="AA1647" s="42"/>
      <c r="AB1647" s="39"/>
      <c r="AD1647" s="39"/>
    </row>
    <row r="1648" spans="4:30" x14ac:dyDescent="0.2">
      <c r="D1648" s="42"/>
      <c r="E1648" s="42"/>
      <c r="F1648" s="42"/>
      <c r="G1648" s="42"/>
      <c r="H1648" s="42"/>
      <c r="I1648" s="42"/>
      <c r="J1648" s="42"/>
      <c r="K1648" s="42"/>
      <c r="L1648" s="42"/>
      <c r="M1648" s="42"/>
      <c r="N1648" s="42"/>
      <c r="O1648" s="42"/>
      <c r="P1648" s="42"/>
      <c r="Q1648" s="42"/>
      <c r="R1648" s="42"/>
      <c r="S1648" s="42"/>
      <c r="T1648" s="42"/>
      <c r="U1648" s="42"/>
      <c r="V1648" s="42"/>
      <c r="W1648" s="42"/>
      <c r="X1648" s="42"/>
      <c r="Y1648" s="42"/>
      <c r="Z1648" s="42"/>
      <c r="AA1648" s="42"/>
      <c r="AB1648" s="39"/>
      <c r="AD1648" s="39"/>
    </row>
    <row r="1649" spans="4:30" x14ac:dyDescent="0.2">
      <c r="D1649" s="42"/>
      <c r="E1649" s="42"/>
      <c r="F1649" s="42"/>
      <c r="G1649" s="42"/>
      <c r="H1649" s="42"/>
      <c r="I1649" s="42"/>
      <c r="J1649" s="42"/>
      <c r="K1649" s="42"/>
      <c r="L1649" s="42"/>
      <c r="M1649" s="42"/>
      <c r="N1649" s="42"/>
      <c r="O1649" s="42"/>
      <c r="P1649" s="42"/>
      <c r="Q1649" s="42"/>
      <c r="R1649" s="42"/>
      <c r="S1649" s="42"/>
      <c r="T1649" s="42"/>
      <c r="U1649" s="42"/>
      <c r="V1649" s="42"/>
      <c r="W1649" s="42"/>
      <c r="X1649" s="42"/>
      <c r="Y1649" s="42"/>
      <c r="Z1649" s="42"/>
      <c r="AA1649" s="42"/>
      <c r="AB1649" s="39"/>
      <c r="AD1649" s="39"/>
    </row>
    <row r="1650" spans="4:30" x14ac:dyDescent="0.2">
      <c r="D1650" s="42"/>
      <c r="E1650" s="42"/>
      <c r="F1650" s="42"/>
      <c r="G1650" s="42"/>
      <c r="H1650" s="42"/>
      <c r="I1650" s="42"/>
      <c r="J1650" s="42"/>
      <c r="K1650" s="42"/>
      <c r="L1650" s="42"/>
      <c r="M1650" s="42"/>
      <c r="N1650" s="42"/>
      <c r="O1650" s="42"/>
      <c r="P1650" s="42"/>
      <c r="Q1650" s="42"/>
      <c r="R1650" s="42"/>
      <c r="S1650" s="42"/>
      <c r="T1650" s="42"/>
      <c r="U1650" s="42"/>
      <c r="V1650" s="42"/>
      <c r="W1650" s="42"/>
      <c r="X1650" s="42"/>
      <c r="Y1650" s="42"/>
      <c r="Z1650" s="42"/>
      <c r="AA1650" s="42"/>
      <c r="AB1650" s="39"/>
      <c r="AD1650" s="39"/>
    </row>
    <row r="1651" spans="4:30" x14ac:dyDescent="0.2">
      <c r="D1651" s="42"/>
      <c r="E1651" s="42"/>
      <c r="F1651" s="42"/>
      <c r="G1651" s="42"/>
      <c r="H1651" s="42"/>
      <c r="I1651" s="42"/>
      <c r="J1651" s="42"/>
      <c r="K1651" s="42"/>
      <c r="L1651" s="42"/>
      <c r="M1651" s="42"/>
      <c r="N1651" s="42"/>
      <c r="O1651" s="42"/>
      <c r="P1651" s="42"/>
      <c r="Q1651" s="42"/>
      <c r="R1651" s="42"/>
      <c r="S1651" s="42"/>
      <c r="T1651" s="42"/>
      <c r="U1651" s="42"/>
      <c r="V1651" s="42"/>
      <c r="W1651" s="42"/>
      <c r="X1651" s="42"/>
      <c r="Y1651" s="42"/>
      <c r="Z1651" s="42"/>
      <c r="AA1651" s="42"/>
      <c r="AB1651" s="39"/>
      <c r="AD1651" s="39"/>
    </row>
    <row r="1652" spans="4:30" x14ac:dyDescent="0.2">
      <c r="D1652" s="42"/>
      <c r="E1652" s="42"/>
      <c r="F1652" s="42"/>
      <c r="G1652" s="42"/>
      <c r="H1652" s="42"/>
      <c r="I1652" s="42"/>
      <c r="J1652" s="42"/>
      <c r="K1652" s="42"/>
      <c r="L1652" s="42"/>
      <c r="M1652" s="42"/>
      <c r="N1652" s="42"/>
      <c r="O1652" s="42"/>
      <c r="P1652" s="42"/>
      <c r="Q1652" s="42"/>
      <c r="R1652" s="42"/>
      <c r="S1652" s="42"/>
      <c r="T1652" s="42"/>
      <c r="U1652" s="42"/>
      <c r="V1652" s="42"/>
      <c r="W1652" s="42"/>
      <c r="X1652" s="42"/>
      <c r="Y1652" s="42"/>
      <c r="Z1652" s="42"/>
      <c r="AA1652" s="42"/>
      <c r="AB1652" s="39"/>
      <c r="AD1652" s="39"/>
    </row>
    <row r="1653" spans="4:30" x14ac:dyDescent="0.2">
      <c r="D1653" s="42"/>
      <c r="E1653" s="42"/>
      <c r="F1653" s="42"/>
      <c r="G1653" s="42"/>
      <c r="H1653" s="42"/>
      <c r="I1653" s="42"/>
      <c r="J1653" s="42"/>
      <c r="K1653" s="42"/>
      <c r="L1653" s="42"/>
      <c r="M1653" s="42"/>
      <c r="N1653" s="42"/>
      <c r="O1653" s="42"/>
      <c r="P1653" s="42"/>
      <c r="Q1653" s="42"/>
      <c r="R1653" s="42"/>
      <c r="S1653" s="42"/>
      <c r="T1653" s="42"/>
      <c r="U1653" s="42"/>
      <c r="V1653" s="42"/>
      <c r="W1653" s="42"/>
      <c r="X1653" s="42"/>
      <c r="Y1653" s="42"/>
      <c r="Z1653" s="42"/>
      <c r="AA1653" s="42"/>
      <c r="AB1653" s="39"/>
      <c r="AD1653" s="39"/>
    </row>
    <row r="1654" spans="4:30" x14ac:dyDescent="0.2">
      <c r="D1654" s="42"/>
      <c r="E1654" s="42"/>
      <c r="F1654" s="42"/>
      <c r="G1654" s="42"/>
      <c r="H1654" s="42"/>
      <c r="I1654" s="42"/>
      <c r="J1654" s="42"/>
      <c r="K1654" s="42"/>
      <c r="L1654" s="42"/>
      <c r="M1654" s="42"/>
      <c r="N1654" s="42"/>
      <c r="O1654" s="42"/>
      <c r="P1654" s="42"/>
      <c r="Q1654" s="42"/>
      <c r="R1654" s="42"/>
      <c r="S1654" s="42"/>
      <c r="T1654" s="42"/>
      <c r="U1654" s="42"/>
      <c r="V1654" s="42"/>
      <c r="W1654" s="42"/>
      <c r="X1654" s="42"/>
      <c r="Y1654" s="42"/>
      <c r="Z1654" s="42"/>
      <c r="AA1654" s="42"/>
      <c r="AB1654" s="39"/>
      <c r="AD1654" s="39"/>
    </row>
    <row r="1655" spans="4:30" x14ac:dyDescent="0.2">
      <c r="D1655" s="42"/>
      <c r="E1655" s="42"/>
      <c r="F1655" s="42"/>
      <c r="G1655" s="42"/>
      <c r="H1655" s="42"/>
      <c r="I1655" s="42"/>
      <c r="J1655" s="42"/>
      <c r="K1655" s="42"/>
      <c r="L1655" s="42"/>
      <c r="M1655" s="42"/>
      <c r="N1655" s="42"/>
      <c r="O1655" s="42"/>
      <c r="P1655" s="42"/>
      <c r="Q1655" s="42"/>
      <c r="R1655" s="42"/>
      <c r="S1655" s="42"/>
      <c r="T1655" s="42"/>
      <c r="U1655" s="42"/>
      <c r="V1655" s="42"/>
      <c r="W1655" s="42"/>
      <c r="X1655" s="42"/>
      <c r="Y1655" s="42"/>
      <c r="Z1655" s="42"/>
      <c r="AA1655" s="42"/>
      <c r="AB1655" s="39"/>
      <c r="AD1655" s="39"/>
    </row>
    <row r="1656" spans="4:30" x14ac:dyDescent="0.2">
      <c r="D1656" s="42"/>
      <c r="E1656" s="42"/>
      <c r="F1656" s="42"/>
      <c r="G1656" s="42"/>
      <c r="H1656" s="42"/>
      <c r="I1656" s="42"/>
      <c r="J1656" s="42"/>
      <c r="K1656" s="42"/>
      <c r="L1656" s="42"/>
      <c r="M1656" s="42"/>
      <c r="N1656" s="42"/>
      <c r="O1656" s="42"/>
      <c r="P1656" s="42"/>
      <c r="Q1656" s="42"/>
      <c r="R1656" s="42"/>
      <c r="S1656" s="42"/>
      <c r="T1656" s="42"/>
      <c r="U1656" s="42"/>
      <c r="V1656" s="42"/>
      <c r="W1656" s="42"/>
      <c r="X1656" s="42"/>
      <c r="Y1656" s="42"/>
      <c r="Z1656" s="42"/>
      <c r="AA1656" s="42"/>
      <c r="AB1656" s="39"/>
      <c r="AD1656" s="39"/>
    </row>
    <row r="1657" spans="4:30" x14ac:dyDescent="0.2">
      <c r="D1657" s="42"/>
      <c r="E1657" s="42"/>
      <c r="F1657" s="42"/>
      <c r="G1657" s="42"/>
      <c r="H1657" s="42"/>
      <c r="I1657" s="42"/>
      <c r="J1657" s="42"/>
      <c r="K1657" s="42"/>
      <c r="L1657" s="42"/>
      <c r="M1657" s="42"/>
      <c r="N1657" s="42"/>
      <c r="O1657" s="42"/>
      <c r="P1657" s="42"/>
      <c r="Q1657" s="42"/>
      <c r="R1657" s="42"/>
      <c r="S1657" s="42"/>
      <c r="T1657" s="42"/>
      <c r="U1657" s="42"/>
      <c r="V1657" s="42"/>
      <c r="W1657" s="42"/>
      <c r="X1657" s="42"/>
      <c r="Y1657" s="42"/>
      <c r="Z1657" s="42"/>
      <c r="AA1657" s="42"/>
      <c r="AB1657" s="39"/>
      <c r="AD1657" s="39"/>
    </row>
    <row r="1658" spans="4:30" x14ac:dyDescent="0.2">
      <c r="D1658" s="42"/>
      <c r="E1658" s="42"/>
      <c r="F1658" s="42"/>
      <c r="G1658" s="42"/>
      <c r="H1658" s="42"/>
      <c r="I1658" s="42"/>
      <c r="J1658" s="42"/>
      <c r="K1658" s="42"/>
      <c r="L1658" s="42"/>
      <c r="M1658" s="42"/>
      <c r="N1658" s="42"/>
      <c r="O1658" s="42"/>
      <c r="P1658" s="42"/>
      <c r="Q1658" s="42"/>
      <c r="R1658" s="42"/>
      <c r="S1658" s="42"/>
      <c r="T1658" s="42"/>
      <c r="U1658" s="42"/>
      <c r="V1658" s="42"/>
      <c r="W1658" s="42"/>
      <c r="X1658" s="42"/>
      <c r="Y1658" s="42"/>
      <c r="Z1658" s="42"/>
      <c r="AA1658" s="42"/>
      <c r="AB1658" s="39"/>
      <c r="AD1658" s="39"/>
    </row>
    <row r="1659" spans="4:30" x14ac:dyDescent="0.2">
      <c r="D1659" s="42"/>
      <c r="E1659" s="42"/>
      <c r="F1659" s="42"/>
      <c r="G1659" s="42"/>
      <c r="H1659" s="42"/>
      <c r="I1659" s="42"/>
      <c r="J1659" s="42"/>
      <c r="K1659" s="42"/>
      <c r="L1659" s="42"/>
      <c r="M1659" s="42"/>
      <c r="N1659" s="42"/>
      <c r="O1659" s="42"/>
      <c r="P1659" s="42"/>
      <c r="Q1659" s="42"/>
      <c r="R1659" s="42"/>
      <c r="S1659" s="42"/>
      <c r="T1659" s="42"/>
      <c r="U1659" s="42"/>
      <c r="V1659" s="42"/>
      <c r="W1659" s="42"/>
      <c r="X1659" s="42"/>
      <c r="Y1659" s="42"/>
      <c r="Z1659" s="42"/>
      <c r="AA1659" s="42"/>
      <c r="AB1659" s="39"/>
      <c r="AD1659" s="39"/>
    </row>
    <row r="1660" spans="4:30" x14ac:dyDescent="0.2">
      <c r="D1660" s="42"/>
      <c r="E1660" s="42"/>
      <c r="F1660" s="42"/>
      <c r="G1660" s="42"/>
      <c r="H1660" s="42"/>
      <c r="I1660" s="42"/>
      <c r="J1660" s="42"/>
      <c r="K1660" s="42"/>
      <c r="L1660" s="42"/>
      <c r="M1660" s="42"/>
      <c r="N1660" s="42"/>
      <c r="O1660" s="42"/>
      <c r="P1660" s="42"/>
      <c r="Q1660" s="42"/>
      <c r="R1660" s="42"/>
      <c r="S1660" s="42"/>
      <c r="T1660" s="42"/>
      <c r="U1660" s="42"/>
      <c r="V1660" s="42"/>
      <c r="W1660" s="42"/>
      <c r="X1660" s="42"/>
      <c r="Y1660" s="42"/>
      <c r="Z1660" s="42"/>
      <c r="AA1660" s="42"/>
      <c r="AB1660" s="39"/>
      <c r="AD1660" s="39"/>
    </row>
    <row r="1661" spans="4:30" x14ac:dyDescent="0.2">
      <c r="D1661" s="42"/>
      <c r="E1661" s="42"/>
      <c r="F1661" s="42"/>
      <c r="G1661" s="42"/>
      <c r="H1661" s="42"/>
      <c r="I1661" s="42"/>
      <c r="J1661" s="42"/>
      <c r="K1661" s="42"/>
      <c r="L1661" s="42"/>
      <c r="M1661" s="42"/>
      <c r="N1661" s="42"/>
      <c r="O1661" s="42"/>
      <c r="P1661" s="42"/>
      <c r="Q1661" s="42"/>
      <c r="R1661" s="42"/>
      <c r="S1661" s="42"/>
      <c r="T1661" s="42"/>
      <c r="U1661" s="42"/>
      <c r="V1661" s="42"/>
      <c r="W1661" s="42"/>
      <c r="X1661" s="42"/>
      <c r="Y1661" s="42"/>
      <c r="Z1661" s="42"/>
      <c r="AA1661" s="42"/>
      <c r="AB1661" s="39"/>
      <c r="AD1661" s="39"/>
    </row>
    <row r="1662" spans="4:30" x14ac:dyDescent="0.2">
      <c r="D1662" s="42"/>
      <c r="E1662" s="42"/>
      <c r="F1662" s="42"/>
      <c r="G1662" s="42"/>
      <c r="H1662" s="42"/>
      <c r="I1662" s="42"/>
      <c r="J1662" s="42"/>
      <c r="K1662" s="42"/>
      <c r="L1662" s="42"/>
      <c r="M1662" s="42"/>
      <c r="N1662" s="42"/>
      <c r="O1662" s="42"/>
      <c r="P1662" s="42"/>
      <c r="Q1662" s="42"/>
      <c r="R1662" s="42"/>
      <c r="S1662" s="42"/>
      <c r="T1662" s="42"/>
      <c r="U1662" s="42"/>
      <c r="V1662" s="42"/>
      <c r="W1662" s="42"/>
      <c r="X1662" s="42"/>
      <c r="Y1662" s="42"/>
      <c r="Z1662" s="42"/>
      <c r="AA1662" s="42"/>
      <c r="AB1662" s="39"/>
      <c r="AD1662" s="39"/>
    </row>
    <row r="1663" spans="4:30" x14ac:dyDescent="0.2">
      <c r="D1663" s="42"/>
      <c r="E1663" s="42"/>
      <c r="F1663" s="42"/>
      <c r="G1663" s="42"/>
      <c r="H1663" s="42"/>
      <c r="I1663" s="42"/>
      <c r="J1663" s="42"/>
      <c r="K1663" s="42"/>
      <c r="L1663" s="42"/>
      <c r="M1663" s="42"/>
      <c r="N1663" s="42"/>
      <c r="O1663" s="42"/>
      <c r="P1663" s="42"/>
      <c r="Q1663" s="42"/>
      <c r="R1663" s="42"/>
      <c r="S1663" s="42"/>
      <c r="T1663" s="42"/>
      <c r="U1663" s="42"/>
      <c r="V1663" s="42"/>
      <c r="W1663" s="42"/>
      <c r="X1663" s="42"/>
      <c r="Y1663" s="42"/>
      <c r="Z1663" s="42"/>
      <c r="AA1663" s="42"/>
      <c r="AB1663" s="39"/>
      <c r="AD1663" s="39"/>
    </row>
    <row r="1664" spans="4:30" x14ac:dyDescent="0.2">
      <c r="D1664" s="42"/>
      <c r="E1664" s="42"/>
      <c r="F1664" s="42"/>
      <c r="G1664" s="42"/>
      <c r="H1664" s="42"/>
      <c r="I1664" s="42"/>
      <c r="J1664" s="42"/>
      <c r="K1664" s="42"/>
      <c r="L1664" s="42"/>
      <c r="M1664" s="42"/>
      <c r="N1664" s="42"/>
      <c r="O1664" s="42"/>
      <c r="P1664" s="42"/>
      <c r="Q1664" s="42"/>
      <c r="R1664" s="42"/>
      <c r="S1664" s="42"/>
      <c r="T1664" s="42"/>
      <c r="U1664" s="42"/>
      <c r="V1664" s="42"/>
      <c r="W1664" s="42"/>
      <c r="X1664" s="42"/>
      <c r="Y1664" s="42"/>
      <c r="Z1664" s="42"/>
      <c r="AA1664" s="42"/>
      <c r="AB1664" s="39"/>
      <c r="AD1664" s="39"/>
    </row>
    <row r="1665" spans="4:30" x14ac:dyDescent="0.2">
      <c r="D1665" s="42"/>
      <c r="E1665" s="42"/>
      <c r="F1665" s="42"/>
      <c r="G1665" s="42"/>
      <c r="H1665" s="42"/>
      <c r="I1665" s="42"/>
      <c r="J1665" s="42"/>
      <c r="K1665" s="42"/>
      <c r="L1665" s="42"/>
      <c r="M1665" s="42"/>
      <c r="N1665" s="42"/>
      <c r="O1665" s="42"/>
      <c r="P1665" s="42"/>
      <c r="Q1665" s="42"/>
      <c r="R1665" s="42"/>
      <c r="S1665" s="42"/>
      <c r="T1665" s="42"/>
      <c r="U1665" s="42"/>
      <c r="V1665" s="42"/>
      <c r="W1665" s="42"/>
      <c r="X1665" s="42"/>
      <c r="Y1665" s="42"/>
      <c r="Z1665" s="42"/>
      <c r="AA1665" s="42"/>
      <c r="AB1665" s="39"/>
      <c r="AD1665" s="39"/>
    </row>
    <row r="1666" spans="4:30" x14ac:dyDescent="0.2">
      <c r="D1666" s="42"/>
      <c r="E1666" s="42"/>
      <c r="F1666" s="42"/>
      <c r="G1666" s="42"/>
      <c r="H1666" s="42"/>
      <c r="I1666" s="42"/>
      <c r="J1666" s="42"/>
      <c r="K1666" s="42"/>
      <c r="L1666" s="42"/>
      <c r="M1666" s="42"/>
      <c r="N1666" s="42"/>
      <c r="O1666" s="42"/>
      <c r="P1666" s="42"/>
      <c r="Q1666" s="42"/>
      <c r="R1666" s="42"/>
      <c r="S1666" s="42"/>
      <c r="T1666" s="42"/>
      <c r="U1666" s="42"/>
      <c r="V1666" s="42"/>
      <c r="W1666" s="42"/>
      <c r="X1666" s="42"/>
      <c r="Y1666" s="42"/>
      <c r="Z1666" s="42"/>
      <c r="AA1666" s="42"/>
      <c r="AB1666" s="39"/>
      <c r="AD1666" s="39"/>
    </row>
    <row r="1667" spans="4:30" x14ac:dyDescent="0.2">
      <c r="D1667" s="42"/>
      <c r="E1667" s="42"/>
      <c r="F1667" s="42"/>
      <c r="G1667" s="42"/>
      <c r="H1667" s="42"/>
      <c r="I1667" s="42"/>
      <c r="J1667" s="42"/>
      <c r="K1667" s="42"/>
      <c r="L1667" s="42"/>
      <c r="M1667" s="42"/>
      <c r="N1667" s="42"/>
      <c r="O1667" s="42"/>
      <c r="P1667" s="42"/>
      <c r="Q1667" s="42"/>
      <c r="R1667" s="42"/>
      <c r="S1667" s="42"/>
      <c r="T1667" s="42"/>
      <c r="U1667" s="42"/>
      <c r="V1667" s="42"/>
      <c r="W1667" s="42"/>
      <c r="X1667" s="42"/>
      <c r="Y1667" s="42"/>
      <c r="Z1667" s="42"/>
      <c r="AA1667" s="42"/>
      <c r="AB1667" s="39"/>
      <c r="AD1667" s="39"/>
    </row>
    <row r="1668" spans="4:30" x14ac:dyDescent="0.2">
      <c r="D1668" s="42"/>
      <c r="E1668" s="42"/>
      <c r="F1668" s="42"/>
      <c r="G1668" s="42"/>
      <c r="H1668" s="42"/>
      <c r="I1668" s="42"/>
      <c r="J1668" s="42"/>
      <c r="K1668" s="42"/>
      <c r="L1668" s="42"/>
      <c r="M1668" s="42"/>
      <c r="N1668" s="42"/>
      <c r="O1668" s="42"/>
      <c r="P1668" s="42"/>
      <c r="Q1668" s="42"/>
      <c r="R1668" s="42"/>
      <c r="S1668" s="42"/>
      <c r="T1668" s="42"/>
      <c r="U1668" s="42"/>
      <c r="V1668" s="42"/>
      <c r="W1668" s="42"/>
      <c r="X1668" s="42"/>
      <c r="Y1668" s="42"/>
      <c r="Z1668" s="42"/>
      <c r="AA1668" s="42"/>
      <c r="AB1668" s="39"/>
      <c r="AD1668" s="39"/>
    </row>
    <row r="1669" spans="4:30" x14ac:dyDescent="0.2">
      <c r="D1669" s="42"/>
      <c r="E1669" s="42"/>
      <c r="F1669" s="42"/>
      <c r="G1669" s="42"/>
      <c r="H1669" s="42"/>
      <c r="I1669" s="42"/>
      <c r="J1669" s="42"/>
      <c r="K1669" s="42"/>
      <c r="L1669" s="42"/>
      <c r="M1669" s="42"/>
      <c r="N1669" s="42"/>
      <c r="O1669" s="42"/>
      <c r="P1669" s="42"/>
      <c r="Q1669" s="42"/>
      <c r="R1669" s="42"/>
      <c r="S1669" s="42"/>
      <c r="T1669" s="42"/>
      <c r="U1669" s="42"/>
      <c r="V1669" s="42"/>
      <c r="W1669" s="42"/>
      <c r="X1669" s="42"/>
      <c r="Y1669" s="42"/>
      <c r="Z1669" s="42"/>
      <c r="AA1669" s="42"/>
      <c r="AB1669" s="39"/>
      <c r="AD1669" s="39"/>
    </row>
    <row r="1670" spans="4:30" x14ac:dyDescent="0.2">
      <c r="D1670" s="42"/>
      <c r="E1670" s="42"/>
      <c r="F1670" s="42"/>
      <c r="G1670" s="42"/>
      <c r="H1670" s="42"/>
      <c r="I1670" s="42"/>
      <c r="J1670" s="42"/>
      <c r="K1670" s="42"/>
      <c r="L1670" s="42"/>
      <c r="M1670" s="42"/>
      <c r="N1670" s="42"/>
      <c r="O1670" s="42"/>
      <c r="P1670" s="42"/>
      <c r="Q1670" s="42"/>
      <c r="R1670" s="42"/>
      <c r="S1670" s="42"/>
      <c r="T1670" s="42"/>
      <c r="U1670" s="42"/>
      <c r="V1670" s="42"/>
      <c r="W1670" s="42"/>
      <c r="X1670" s="42"/>
      <c r="Y1670" s="42"/>
      <c r="Z1670" s="42"/>
      <c r="AA1670" s="42"/>
      <c r="AB1670" s="39"/>
      <c r="AD1670" s="39"/>
    </row>
    <row r="1671" spans="4:30" x14ac:dyDescent="0.2">
      <c r="D1671" s="42"/>
      <c r="E1671" s="42"/>
      <c r="F1671" s="42"/>
      <c r="G1671" s="42"/>
      <c r="H1671" s="42"/>
      <c r="I1671" s="42"/>
      <c r="J1671" s="42"/>
      <c r="K1671" s="42"/>
      <c r="L1671" s="42"/>
      <c r="M1671" s="42"/>
      <c r="N1671" s="42"/>
      <c r="O1671" s="42"/>
      <c r="P1671" s="42"/>
      <c r="Q1671" s="42"/>
      <c r="R1671" s="42"/>
      <c r="S1671" s="42"/>
      <c r="T1671" s="42"/>
      <c r="U1671" s="42"/>
      <c r="V1671" s="42"/>
      <c r="W1671" s="42"/>
      <c r="X1671" s="42"/>
      <c r="Y1671" s="42"/>
      <c r="Z1671" s="42"/>
      <c r="AA1671" s="42"/>
      <c r="AB1671" s="39"/>
      <c r="AD1671" s="39"/>
    </row>
    <row r="1672" spans="4:30" x14ac:dyDescent="0.2">
      <c r="D1672" s="42"/>
      <c r="E1672" s="42"/>
      <c r="F1672" s="42"/>
      <c r="G1672" s="42"/>
      <c r="H1672" s="42"/>
      <c r="I1672" s="42"/>
      <c r="J1672" s="42"/>
      <c r="K1672" s="42"/>
      <c r="L1672" s="42"/>
      <c r="M1672" s="42"/>
      <c r="N1672" s="42"/>
      <c r="O1672" s="42"/>
      <c r="P1672" s="42"/>
      <c r="Q1672" s="42"/>
      <c r="R1672" s="42"/>
      <c r="S1672" s="42"/>
      <c r="T1672" s="42"/>
      <c r="U1672" s="42"/>
      <c r="V1672" s="42"/>
      <c r="W1672" s="42"/>
      <c r="X1672" s="42"/>
      <c r="Y1672" s="42"/>
      <c r="Z1672" s="42"/>
      <c r="AA1672" s="42"/>
      <c r="AB1672" s="39"/>
      <c r="AD1672" s="39"/>
    </row>
    <row r="1673" spans="4:30" x14ac:dyDescent="0.2">
      <c r="D1673" s="42"/>
      <c r="E1673" s="42"/>
      <c r="F1673" s="42"/>
      <c r="G1673" s="42"/>
      <c r="H1673" s="42"/>
      <c r="I1673" s="42"/>
      <c r="J1673" s="42"/>
      <c r="K1673" s="42"/>
      <c r="L1673" s="42"/>
      <c r="M1673" s="42"/>
      <c r="N1673" s="42"/>
      <c r="O1673" s="42"/>
      <c r="P1673" s="42"/>
      <c r="Q1673" s="42"/>
      <c r="R1673" s="42"/>
      <c r="S1673" s="42"/>
      <c r="T1673" s="42"/>
      <c r="U1673" s="42"/>
      <c r="V1673" s="42"/>
      <c r="W1673" s="42"/>
      <c r="X1673" s="42"/>
      <c r="Y1673" s="42"/>
      <c r="Z1673" s="42"/>
      <c r="AA1673" s="42"/>
      <c r="AB1673" s="39"/>
      <c r="AD1673" s="39"/>
    </row>
    <row r="1674" spans="4:30" x14ac:dyDescent="0.2">
      <c r="D1674" s="42"/>
      <c r="E1674" s="42"/>
      <c r="F1674" s="42"/>
      <c r="G1674" s="42"/>
      <c r="H1674" s="42"/>
      <c r="I1674" s="42"/>
      <c r="J1674" s="42"/>
      <c r="K1674" s="42"/>
      <c r="L1674" s="42"/>
      <c r="M1674" s="42"/>
      <c r="N1674" s="42"/>
      <c r="O1674" s="42"/>
      <c r="P1674" s="42"/>
      <c r="Q1674" s="42"/>
      <c r="R1674" s="42"/>
      <c r="S1674" s="42"/>
      <c r="T1674" s="42"/>
      <c r="U1674" s="42"/>
      <c r="V1674" s="42"/>
      <c r="W1674" s="42"/>
      <c r="X1674" s="42"/>
      <c r="Y1674" s="42"/>
      <c r="Z1674" s="42"/>
      <c r="AA1674" s="42"/>
      <c r="AB1674" s="39"/>
      <c r="AD1674" s="39"/>
    </row>
    <row r="1675" spans="4:30" x14ac:dyDescent="0.2">
      <c r="D1675" s="42"/>
      <c r="E1675" s="42"/>
      <c r="F1675" s="42"/>
      <c r="G1675" s="42"/>
      <c r="H1675" s="42"/>
      <c r="I1675" s="42"/>
      <c r="J1675" s="42"/>
      <c r="K1675" s="42"/>
      <c r="L1675" s="42"/>
      <c r="M1675" s="42"/>
      <c r="N1675" s="42"/>
      <c r="O1675" s="42"/>
      <c r="P1675" s="42"/>
      <c r="Q1675" s="42"/>
      <c r="R1675" s="42"/>
      <c r="S1675" s="42"/>
      <c r="T1675" s="42"/>
      <c r="U1675" s="42"/>
      <c r="V1675" s="42"/>
      <c r="W1675" s="42"/>
      <c r="X1675" s="42"/>
      <c r="Y1675" s="42"/>
      <c r="Z1675" s="42"/>
      <c r="AA1675" s="42"/>
      <c r="AB1675" s="39"/>
      <c r="AD1675" s="39"/>
    </row>
    <row r="1676" spans="4:30" x14ac:dyDescent="0.2">
      <c r="D1676" s="42"/>
      <c r="E1676" s="42"/>
      <c r="F1676" s="42"/>
      <c r="G1676" s="42"/>
      <c r="H1676" s="42"/>
      <c r="I1676" s="42"/>
      <c r="J1676" s="42"/>
      <c r="K1676" s="42"/>
      <c r="L1676" s="42"/>
      <c r="M1676" s="42"/>
      <c r="N1676" s="42"/>
      <c r="O1676" s="42"/>
      <c r="P1676" s="42"/>
      <c r="Q1676" s="42"/>
      <c r="R1676" s="42"/>
      <c r="S1676" s="42"/>
      <c r="T1676" s="42"/>
      <c r="U1676" s="42"/>
      <c r="V1676" s="42"/>
      <c r="W1676" s="42"/>
      <c r="X1676" s="42"/>
      <c r="Y1676" s="42"/>
      <c r="Z1676" s="42"/>
      <c r="AA1676" s="42"/>
      <c r="AB1676" s="39"/>
      <c r="AD1676" s="39"/>
    </row>
    <row r="1677" spans="4:30" x14ac:dyDescent="0.2">
      <c r="D1677" s="42"/>
      <c r="E1677" s="42"/>
      <c r="F1677" s="42"/>
      <c r="G1677" s="42"/>
      <c r="H1677" s="42"/>
      <c r="I1677" s="42"/>
      <c r="J1677" s="42"/>
      <c r="K1677" s="42"/>
      <c r="L1677" s="42"/>
      <c r="M1677" s="42"/>
      <c r="N1677" s="42"/>
      <c r="O1677" s="42"/>
      <c r="P1677" s="42"/>
      <c r="Q1677" s="42"/>
      <c r="R1677" s="42"/>
      <c r="S1677" s="42"/>
      <c r="T1677" s="42"/>
      <c r="U1677" s="42"/>
      <c r="V1677" s="42"/>
      <c r="W1677" s="42"/>
      <c r="X1677" s="42"/>
      <c r="Y1677" s="42"/>
      <c r="Z1677" s="42"/>
      <c r="AA1677" s="42"/>
      <c r="AB1677" s="39"/>
      <c r="AD1677" s="39"/>
    </row>
    <row r="1678" spans="4:30" x14ac:dyDescent="0.2">
      <c r="D1678" s="42"/>
      <c r="E1678" s="42"/>
      <c r="F1678" s="42"/>
      <c r="G1678" s="42"/>
      <c r="H1678" s="42"/>
      <c r="I1678" s="42"/>
      <c r="J1678" s="42"/>
      <c r="K1678" s="42"/>
      <c r="L1678" s="42"/>
      <c r="M1678" s="42"/>
      <c r="N1678" s="42"/>
      <c r="O1678" s="42"/>
      <c r="P1678" s="42"/>
      <c r="Q1678" s="42"/>
      <c r="R1678" s="42"/>
      <c r="S1678" s="42"/>
      <c r="T1678" s="42"/>
      <c r="U1678" s="42"/>
      <c r="V1678" s="42"/>
      <c r="W1678" s="42"/>
      <c r="X1678" s="42"/>
      <c r="Y1678" s="42"/>
      <c r="Z1678" s="42"/>
      <c r="AA1678" s="42"/>
      <c r="AB1678" s="39"/>
      <c r="AD1678" s="39"/>
    </row>
    <row r="1679" spans="4:30" x14ac:dyDescent="0.2">
      <c r="D1679" s="42"/>
      <c r="E1679" s="42"/>
      <c r="F1679" s="42"/>
      <c r="G1679" s="42"/>
      <c r="H1679" s="42"/>
      <c r="I1679" s="42"/>
      <c r="J1679" s="42"/>
      <c r="K1679" s="42"/>
      <c r="L1679" s="42"/>
      <c r="M1679" s="42"/>
      <c r="N1679" s="42"/>
      <c r="O1679" s="42"/>
      <c r="P1679" s="42"/>
      <c r="Q1679" s="42"/>
      <c r="R1679" s="42"/>
      <c r="S1679" s="42"/>
      <c r="T1679" s="42"/>
      <c r="U1679" s="42"/>
      <c r="V1679" s="42"/>
      <c r="W1679" s="42"/>
      <c r="X1679" s="42"/>
      <c r="Y1679" s="42"/>
      <c r="Z1679" s="42"/>
      <c r="AA1679" s="42"/>
      <c r="AB1679" s="39"/>
      <c r="AD1679" s="39"/>
    </row>
    <row r="1680" spans="4:30" x14ac:dyDescent="0.2">
      <c r="D1680" s="42"/>
      <c r="E1680" s="42"/>
      <c r="F1680" s="42"/>
      <c r="G1680" s="42"/>
      <c r="H1680" s="42"/>
      <c r="I1680" s="42"/>
      <c r="J1680" s="42"/>
      <c r="K1680" s="42"/>
      <c r="L1680" s="42"/>
      <c r="M1680" s="42"/>
      <c r="N1680" s="42"/>
      <c r="O1680" s="42"/>
      <c r="P1680" s="42"/>
      <c r="Q1680" s="42"/>
      <c r="R1680" s="42"/>
      <c r="S1680" s="42"/>
      <c r="T1680" s="42"/>
      <c r="U1680" s="42"/>
      <c r="V1680" s="42"/>
      <c r="W1680" s="42"/>
      <c r="X1680" s="42"/>
      <c r="Y1680" s="42"/>
      <c r="Z1680" s="42"/>
      <c r="AA1680" s="42"/>
      <c r="AB1680" s="39"/>
      <c r="AD1680" s="39"/>
    </row>
    <row r="1681" spans="4:30" x14ac:dyDescent="0.2">
      <c r="D1681" s="42"/>
      <c r="E1681" s="42"/>
      <c r="F1681" s="42"/>
      <c r="G1681" s="42"/>
      <c r="H1681" s="42"/>
      <c r="I1681" s="42"/>
      <c r="J1681" s="42"/>
      <c r="K1681" s="42"/>
      <c r="L1681" s="42"/>
      <c r="M1681" s="42"/>
      <c r="N1681" s="42"/>
      <c r="O1681" s="42"/>
      <c r="P1681" s="42"/>
      <c r="Q1681" s="42"/>
      <c r="R1681" s="42"/>
      <c r="S1681" s="42"/>
      <c r="T1681" s="42"/>
      <c r="U1681" s="42"/>
      <c r="V1681" s="42"/>
      <c r="W1681" s="42"/>
      <c r="X1681" s="42"/>
      <c r="Y1681" s="42"/>
      <c r="Z1681" s="42"/>
      <c r="AA1681" s="42"/>
      <c r="AB1681" s="39"/>
      <c r="AD1681" s="39"/>
    </row>
    <row r="1682" spans="4:30" x14ac:dyDescent="0.2">
      <c r="D1682" s="42"/>
      <c r="E1682" s="42"/>
      <c r="F1682" s="42"/>
      <c r="G1682" s="42"/>
      <c r="H1682" s="42"/>
      <c r="I1682" s="42"/>
      <c r="J1682" s="42"/>
      <c r="K1682" s="42"/>
      <c r="L1682" s="42"/>
      <c r="M1682" s="42"/>
      <c r="N1682" s="42"/>
      <c r="O1682" s="42"/>
      <c r="P1682" s="42"/>
      <c r="Q1682" s="42"/>
      <c r="R1682" s="42"/>
      <c r="S1682" s="42"/>
      <c r="T1682" s="42"/>
      <c r="U1682" s="42"/>
      <c r="V1682" s="42"/>
      <c r="W1682" s="42"/>
      <c r="X1682" s="42"/>
      <c r="Y1682" s="42"/>
      <c r="Z1682" s="42"/>
      <c r="AA1682" s="42"/>
      <c r="AB1682" s="39"/>
      <c r="AD1682" s="39"/>
    </row>
    <row r="1683" spans="4:30" x14ac:dyDescent="0.2">
      <c r="D1683" s="42"/>
      <c r="E1683" s="42"/>
      <c r="F1683" s="42"/>
      <c r="G1683" s="42"/>
      <c r="H1683" s="42"/>
      <c r="I1683" s="42"/>
      <c r="J1683" s="42"/>
      <c r="K1683" s="42"/>
      <c r="L1683" s="42"/>
      <c r="M1683" s="42"/>
      <c r="N1683" s="42"/>
      <c r="O1683" s="42"/>
      <c r="P1683" s="42"/>
      <c r="Q1683" s="42"/>
      <c r="R1683" s="42"/>
      <c r="S1683" s="42"/>
      <c r="T1683" s="42"/>
      <c r="U1683" s="42"/>
      <c r="V1683" s="42"/>
      <c r="W1683" s="42"/>
      <c r="X1683" s="42"/>
      <c r="Y1683" s="42"/>
      <c r="Z1683" s="42"/>
      <c r="AA1683" s="42"/>
      <c r="AB1683" s="39"/>
      <c r="AD1683" s="39"/>
    </row>
    <row r="1684" spans="4:30" x14ac:dyDescent="0.2">
      <c r="D1684" s="42"/>
      <c r="E1684" s="42"/>
      <c r="F1684" s="42"/>
      <c r="G1684" s="42"/>
      <c r="H1684" s="42"/>
      <c r="I1684" s="42"/>
      <c r="J1684" s="42"/>
      <c r="K1684" s="42"/>
      <c r="L1684" s="42"/>
      <c r="M1684" s="42"/>
      <c r="N1684" s="42"/>
      <c r="O1684" s="42"/>
      <c r="P1684" s="42"/>
      <c r="Q1684" s="42"/>
      <c r="R1684" s="42"/>
      <c r="S1684" s="42"/>
      <c r="T1684" s="42"/>
      <c r="U1684" s="42"/>
      <c r="V1684" s="42"/>
      <c r="W1684" s="42"/>
      <c r="X1684" s="42"/>
      <c r="Y1684" s="42"/>
      <c r="Z1684" s="42"/>
      <c r="AA1684" s="42"/>
      <c r="AB1684" s="39"/>
      <c r="AD1684" s="39"/>
    </row>
    <row r="1685" spans="4:30" x14ac:dyDescent="0.2">
      <c r="D1685" s="42"/>
      <c r="E1685" s="42"/>
      <c r="F1685" s="42"/>
      <c r="G1685" s="42"/>
      <c r="H1685" s="42"/>
      <c r="I1685" s="42"/>
      <c r="J1685" s="42"/>
      <c r="K1685" s="42"/>
      <c r="L1685" s="42"/>
      <c r="M1685" s="42"/>
      <c r="N1685" s="42"/>
      <c r="O1685" s="42"/>
      <c r="P1685" s="42"/>
      <c r="Q1685" s="42"/>
      <c r="R1685" s="42"/>
      <c r="S1685" s="42"/>
      <c r="T1685" s="42"/>
      <c r="U1685" s="42"/>
      <c r="V1685" s="42"/>
      <c r="W1685" s="42"/>
      <c r="X1685" s="42"/>
      <c r="Y1685" s="42"/>
      <c r="Z1685" s="42"/>
      <c r="AA1685" s="42"/>
      <c r="AB1685" s="39"/>
      <c r="AD1685" s="39"/>
    </row>
    <row r="1686" spans="4:30" x14ac:dyDescent="0.2">
      <c r="D1686" s="42"/>
      <c r="E1686" s="42"/>
      <c r="F1686" s="42"/>
      <c r="G1686" s="42"/>
      <c r="H1686" s="42"/>
      <c r="I1686" s="42"/>
      <c r="J1686" s="42"/>
      <c r="K1686" s="42"/>
      <c r="L1686" s="42"/>
      <c r="M1686" s="42"/>
      <c r="N1686" s="42"/>
      <c r="O1686" s="42"/>
      <c r="P1686" s="42"/>
      <c r="Q1686" s="42"/>
      <c r="R1686" s="42"/>
      <c r="S1686" s="42"/>
      <c r="T1686" s="42"/>
      <c r="U1686" s="42"/>
      <c r="V1686" s="42"/>
      <c r="W1686" s="42"/>
      <c r="X1686" s="42"/>
      <c r="Y1686" s="42"/>
      <c r="Z1686" s="42"/>
      <c r="AA1686" s="42"/>
      <c r="AB1686" s="39"/>
      <c r="AD1686" s="39"/>
    </row>
    <row r="1687" spans="4:30" x14ac:dyDescent="0.2">
      <c r="D1687" s="42"/>
      <c r="E1687" s="42"/>
      <c r="F1687" s="42"/>
      <c r="G1687" s="42"/>
      <c r="H1687" s="42"/>
      <c r="I1687" s="42"/>
      <c r="J1687" s="42"/>
      <c r="K1687" s="42"/>
      <c r="L1687" s="42"/>
      <c r="M1687" s="42"/>
      <c r="N1687" s="42"/>
      <c r="O1687" s="42"/>
      <c r="P1687" s="42"/>
      <c r="Q1687" s="42"/>
      <c r="R1687" s="42"/>
      <c r="S1687" s="42"/>
      <c r="T1687" s="42"/>
      <c r="U1687" s="42"/>
      <c r="V1687" s="42"/>
      <c r="W1687" s="42"/>
      <c r="X1687" s="42"/>
      <c r="Y1687" s="42"/>
      <c r="Z1687" s="42"/>
      <c r="AA1687" s="42"/>
      <c r="AB1687" s="39"/>
      <c r="AD1687" s="39"/>
    </row>
    <row r="1688" spans="4:30" x14ac:dyDescent="0.2">
      <c r="D1688" s="42"/>
      <c r="E1688" s="42"/>
      <c r="F1688" s="42"/>
      <c r="G1688" s="42"/>
      <c r="H1688" s="42"/>
      <c r="I1688" s="42"/>
      <c r="J1688" s="42"/>
      <c r="K1688" s="42"/>
      <c r="L1688" s="42"/>
      <c r="M1688" s="42"/>
      <c r="N1688" s="42"/>
      <c r="O1688" s="42"/>
      <c r="P1688" s="42"/>
      <c r="Q1688" s="42"/>
      <c r="R1688" s="42"/>
      <c r="S1688" s="42"/>
      <c r="T1688" s="42"/>
      <c r="U1688" s="42"/>
      <c r="V1688" s="42"/>
      <c r="W1688" s="42"/>
      <c r="X1688" s="42"/>
      <c r="Y1688" s="42"/>
      <c r="Z1688" s="42"/>
      <c r="AA1688" s="42"/>
      <c r="AB1688" s="39"/>
      <c r="AD1688" s="39"/>
    </row>
    <row r="1689" spans="4:30" x14ac:dyDescent="0.2">
      <c r="D1689" s="42"/>
      <c r="E1689" s="42"/>
      <c r="F1689" s="42"/>
      <c r="G1689" s="42"/>
      <c r="H1689" s="42"/>
      <c r="I1689" s="42"/>
      <c r="J1689" s="42"/>
      <c r="K1689" s="42"/>
      <c r="L1689" s="42"/>
      <c r="M1689" s="42"/>
      <c r="N1689" s="42"/>
      <c r="O1689" s="42"/>
      <c r="P1689" s="42"/>
      <c r="Q1689" s="42"/>
      <c r="R1689" s="42"/>
      <c r="S1689" s="42"/>
      <c r="T1689" s="42"/>
      <c r="U1689" s="42"/>
      <c r="V1689" s="42"/>
      <c r="W1689" s="42"/>
      <c r="X1689" s="42"/>
      <c r="Y1689" s="42"/>
      <c r="Z1689" s="42"/>
      <c r="AA1689" s="42"/>
      <c r="AB1689" s="39"/>
      <c r="AD1689" s="39"/>
    </row>
    <row r="1690" spans="4:30" x14ac:dyDescent="0.2">
      <c r="D1690" s="42"/>
      <c r="E1690" s="42"/>
      <c r="F1690" s="42"/>
      <c r="G1690" s="42"/>
      <c r="H1690" s="42"/>
      <c r="I1690" s="42"/>
      <c r="J1690" s="42"/>
      <c r="K1690" s="42"/>
      <c r="L1690" s="42"/>
      <c r="M1690" s="42"/>
      <c r="N1690" s="42"/>
      <c r="O1690" s="42"/>
      <c r="P1690" s="42"/>
      <c r="Q1690" s="42"/>
      <c r="R1690" s="42"/>
      <c r="S1690" s="42"/>
      <c r="T1690" s="42"/>
      <c r="U1690" s="42"/>
      <c r="V1690" s="42"/>
      <c r="W1690" s="42"/>
      <c r="X1690" s="42"/>
      <c r="Y1690" s="42"/>
      <c r="Z1690" s="42"/>
      <c r="AA1690" s="42"/>
      <c r="AB1690" s="39"/>
      <c r="AD1690" s="39"/>
    </row>
    <row r="1691" spans="4:30" x14ac:dyDescent="0.2">
      <c r="D1691" s="42"/>
      <c r="E1691" s="42"/>
      <c r="F1691" s="42"/>
      <c r="G1691" s="42"/>
      <c r="H1691" s="42"/>
      <c r="I1691" s="42"/>
      <c r="J1691" s="42"/>
      <c r="K1691" s="42"/>
      <c r="L1691" s="42"/>
      <c r="M1691" s="42"/>
      <c r="N1691" s="42"/>
      <c r="O1691" s="42"/>
      <c r="P1691" s="42"/>
      <c r="Q1691" s="42"/>
      <c r="R1691" s="42"/>
      <c r="S1691" s="42"/>
      <c r="T1691" s="42"/>
      <c r="U1691" s="42"/>
      <c r="V1691" s="42"/>
      <c r="W1691" s="42"/>
      <c r="X1691" s="42"/>
      <c r="Y1691" s="42"/>
      <c r="Z1691" s="42"/>
      <c r="AA1691" s="42"/>
      <c r="AB1691" s="39"/>
      <c r="AD1691" s="39"/>
    </row>
    <row r="1692" spans="4:30" x14ac:dyDescent="0.2">
      <c r="D1692" s="42"/>
      <c r="E1692" s="42"/>
      <c r="F1692" s="42"/>
      <c r="G1692" s="42"/>
      <c r="H1692" s="42"/>
      <c r="I1692" s="42"/>
      <c r="J1692" s="42"/>
      <c r="K1692" s="42"/>
      <c r="L1692" s="42"/>
      <c r="M1692" s="42"/>
      <c r="N1692" s="42"/>
      <c r="O1692" s="42"/>
      <c r="P1692" s="42"/>
      <c r="Q1692" s="42"/>
      <c r="R1692" s="42"/>
      <c r="S1692" s="42"/>
      <c r="T1692" s="42"/>
      <c r="U1692" s="42"/>
      <c r="V1692" s="42"/>
      <c r="W1692" s="42"/>
      <c r="X1692" s="42"/>
      <c r="Y1692" s="42"/>
      <c r="Z1692" s="42"/>
      <c r="AA1692" s="42"/>
      <c r="AB1692" s="39"/>
      <c r="AD1692" s="39"/>
    </row>
    <row r="1693" spans="4:30" x14ac:dyDescent="0.2">
      <c r="D1693" s="42"/>
      <c r="E1693" s="42"/>
      <c r="F1693" s="42"/>
      <c r="G1693" s="42"/>
      <c r="H1693" s="42"/>
      <c r="I1693" s="42"/>
      <c r="J1693" s="42"/>
      <c r="K1693" s="42"/>
      <c r="L1693" s="42"/>
      <c r="M1693" s="42"/>
      <c r="N1693" s="42"/>
      <c r="O1693" s="42"/>
      <c r="P1693" s="42"/>
      <c r="Q1693" s="42"/>
      <c r="R1693" s="42"/>
      <c r="S1693" s="42"/>
      <c r="T1693" s="42"/>
      <c r="U1693" s="42"/>
      <c r="V1693" s="42"/>
      <c r="W1693" s="42"/>
      <c r="X1693" s="42"/>
      <c r="Y1693" s="42"/>
      <c r="Z1693" s="42"/>
      <c r="AA1693" s="42"/>
      <c r="AB1693" s="39"/>
      <c r="AD1693" s="39"/>
    </row>
    <row r="1694" spans="4:30" x14ac:dyDescent="0.2">
      <c r="D1694" s="42"/>
      <c r="E1694" s="42"/>
      <c r="F1694" s="42"/>
      <c r="G1694" s="42"/>
      <c r="H1694" s="42"/>
      <c r="I1694" s="42"/>
      <c r="J1694" s="42"/>
      <c r="K1694" s="42"/>
      <c r="L1694" s="42"/>
      <c r="M1694" s="42"/>
      <c r="N1694" s="42"/>
      <c r="O1694" s="42"/>
      <c r="P1694" s="42"/>
      <c r="Q1694" s="42"/>
      <c r="R1694" s="42"/>
      <c r="S1694" s="42"/>
      <c r="T1694" s="42"/>
      <c r="U1694" s="42"/>
      <c r="V1694" s="42"/>
      <c r="W1694" s="42"/>
      <c r="X1694" s="42"/>
      <c r="Y1694" s="42"/>
      <c r="Z1694" s="42"/>
      <c r="AA1694" s="42"/>
      <c r="AB1694" s="39"/>
      <c r="AD1694" s="39"/>
    </row>
    <row r="1695" spans="4:30" x14ac:dyDescent="0.2">
      <c r="D1695" s="42"/>
      <c r="E1695" s="42"/>
      <c r="F1695" s="42"/>
      <c r="G1695" s="42"/>
      <c r="H1695" s="42"/>
      <c r="I1695" s="42"/>
      <c r="J1695" s="42"/>
      <c r="K1695" s="42"/>
      <c r="L1695" s="42"/>
      <c r="M1695" s="42"/>
      <c r="N1695" s="42"/>
      <c r="O1695" s="42"/>
      <c r="P1695" s="42"/>
      <c r="Q1695" s="42"/>
      <c r="R1695" s="42"/>
      <c r="S1695" s="42"/>
      <c r="T1695" s="42"/>
      <c r="U1695" s="42"/>
      <c r="V1695" s="42"/>
      <c r="W1695" s="42"/>
      <c r="X1695" s="42"/>
      <c r="Y1695" s="42"/>
      <c r="Z1695" s="42"/>
      <c r="AA1695" s="42"/>
      <c r="AB1695" s="39"/>
      <c r="AD1695" s="39"/>
    </row>
    <row r="1696" spans="4:30" x14ac:dyDescent="0.2">
      <c r="D1696" s="42"/>
      <c r="E1696" s="42"/>
      <c r="F1696" s="42"/>
      <c r="G1696" s="42"/>
      <c r="H1696" s="42"/>
      <c r="I1696" s="42"/>
      <c r="J1696" s="42"/>
      <c r="K1696" s="42"/>
      <c r="L1696" s="42"/>
      <c r="M1696" s="42"/>
      <c r="N1696" s="42"/>
      <c r="O1696" s="42"/>
      <c r="P1696" s="42"/>
      <c r="Q1696" s="42"/>
      <c r="R1696" s="42"/>
      <c r="S1696" s="42"/>
      <c r="T1696" s="42"/>
      <c r="U1696" s="42"/>
      <c r="V1696" s="42"/>
      <c r="W1696" s="42"/>
      <c r="X1696" s="42"/>
      <c r="Y1696" s="42"/>
      <c r="Z1696" s="42"/>
      <c r="AA1696" s="42"/>
      <c r="AB1696" s="39"/>
      <c r="AD1696" s="39"/>
    </row>
    <row r="1697" spans="4:30" x14ac:dyDescent="0.2">
      <c r="D1697" s="42"/>
      <c r="E1697" s="42"/>
      <c r="F1697" s="42"/>
      <c r="G1697" s="42"/>
      <c r="H1697" s="42"/>
      <c r="I1697" s="42"/>
      <c r="J1697" s="42"/>
      <c r="K1697" s="42"/>
      <c r="L1697" s="42"/>
      <c r="M1697" s="42"/>
      <c r="N1697" s="42"/>
      <c r="O1697" s="42"/>
      <c r="P1697" s="42"/>
      <c r="Q1697" s="42"/>
      <c r="R1697" s="42"/>
      <c r="S1697" s="42"/>
      <c r="T1697" s="42"/>
      <c r="U1697" s="42"/>
      <c r="V1697" s="42"/>
      <c r="W1697" s="42"/>
      <c r="X1697" s="42"/>
      <c r="Y1697" s="42"/>
      <c r="Z1697" s="42"/>
      <c r="AA1697" s="42"/>
      <c r="AB1697" s="39"/>
      <c r="AD1697" s="39"/>
    </row>
    <row r="1698" spans="4:30" x14ac:dyDescent="0.2">
      <c r="D1698" s="42"/>
      <c r="E1698" s="42"/>
      <c r="F1698" s="42"/>
      <c r="G1698" s="42"/>
      <c r="H1698" s="42"/>
      <c r="I1698" s="42"/>
      <c r="J1698" s="42"/>
      <c r="K1698" s="42"/>
      <c r="L1698" s="42"/>
      <c r="M1698" s="42"/>
      <c r="N1698" s="42"/>
      <c r="O1698" s="42"/>
      <c r="P1698" s="42"/>
      <c r="Q1698" s="42"/>
      <c r="R1698" s="42"/>
      <c r="S1698" s="42"/>
      <c r="T1698" s="42"/>
      <c r="U1698" s="42"/>
      <c r="V1698" s="42"/>
      <c r="W1698" s="42"/>
      <c r="X1698" s="42"/>
      <c r="Y1698" s="42"/>
      <c r="Z1698" s="42"/>
      <c r="AA1698" s="42"/>
      <c r="AB1698" s="39"/>
      <c r="AD1698" s="39"/>
    </row>
    <row r="1699" spans="4:30" x14ac:dyDescent="0.2">
      <c r="D1699" s="42"/>
      <c r="E1699" s="42"/>
      <c r="F1699" s="42"/>
      <c r="G1699" s="42"/>
      <c r="H1699" s="42"/>
      <c r="I1699" s="42"/>
      <c r="J1699" s="42"/>
      <c r="K1699" s="42"/>
      <c r="L1699" s="42"/>
      <c r="M1699" s="42"/>
      <c r="N1699" s="42"/>
      <c r="O1699" s="42"/>
      <c r="P1699" s="42"/>
      <c r="Q1699" s="42"/>
      <c r="R1699" s="42"/>
      <c r="S1699" s="42"/>
      <c r="T1699" s="42"/>
      <c r="U1699" s="42"/>
      <c r="V1699" s="42"/>
      <c r="W1699" s="42"/>
      <c r="X1699" s="42"/>
      <c r="Y1699" s="42"/>
      <c r="Z1699" s="42"/>
      <c r="AA1699" s="42"/>
      <c r="AB1699" s="39"/>
      <c r="AD1699" s="39"/>
    </row>
    <row r="1700" spans="4:30" x14ac:dyDescent="0.2">
      <c r="D1700" s="42"/>
      <c r="E1700" s="42"/>
      <c r="F1700" s="42"/>
      <c r="G1700" s="42"/>
      <c r="H1700" s="42"/>
      <c r="I1700" s="42"/>
      <c r="J1700" s="42"/>
      <c r="K1700" s="42"/>
      <c r="L1700" s="42"/>
      <c r="M1700" s="42"/>
      <c r="N1700" s="42"/>
      <c r="O1700" s="42"/>
      <c r="P1700" s="42"/>
      <c r="Q1700" s="42"/>
      <c r="R1700" s="42"/>
      <c r="S1700" s="42"/>
      <c r="T1700" s="42"/>
      <c r="U1700" s="42"/>
      <c r="V1700" s="42"/>
      <c r="W1700" s="42"/>
      <c r="X1700" s="42"/>
      <c r="Y1700" s="42"/>
      <c r="Z1700" s="42"/>
      <c r="AA1700" s="42"/>
      <c r="AB1700" s="39"/>
      <c r="AD1700" s="39"/>
    </row>
    <row r="1701" spans="4:30" x14ac:dyDescent="0.2">
      <c r="D1701" s="42"/>
      <c r="E1701" s="42"/>
      <c r="F1701" s="42"/>
      <c r="G1701" s="42"/>
      <c r="H1701" s="42"/>
      <c r="I1701" s="42"/>
      <c r="J1701" s="42"/>
      <c r="K1701" s="42"/>
      <c r="L1701" s="42"/>
      <c r="M1701" s="42"/>
      <c r="N1701" s="42"/>
      <c r="O1701" s="42"/>
      <c r="P1701" s="42"/>
      <c r="Q1701" s="42"/>
      <c r="R1701" s="42"/>
      <c r="S1701" s="42"/>
      <c r="T1701" s="42"/>
      <c r="U1701" s="42"/>
      <c r="V1701" s="42"/>
      <c r="W1701" s="42"/>
      <c r="X1701" s="42"/>
      <c r="Y1701" s="42"/>
      <c r="Z1701" s="42"/>
      <c r="AA1701" s="42"/>
      <c r="AB1701" s="39"/>
      <c r="AD1701" s="39"/>
    </row>
    <row r="1702" spans="4:30" x14ac:dyDescent="0.2">
      <c r="D1702" s="42"/>
      <c r="E1702" s="42"/>
      <c r="F1702" s="42"/>
      <c r="G1702" s="42"/>
      <c r="H1702" s="42"/>
      <c r="I1702" s="42"/>
      <c r="J1702" s="42"/>
      <c r="K1702" s="42"/>
      <c r="L1702" s="42"/>
      <c r="M1702" s="42"/>
      <c r="N1702" s="42"/>
      <c r="O1702" s="42"/>
      <c r="P1702" s="42"/>
      <c r="Q1702" s="42"/>
      <c r="R1702" s="42"/>
      <c r="S1702" s="42"/>
      <c r="T1702" s="42"/>
      <c r="U1702" s="42"/>
      <c r="V1702" s="42"/>
      <c r="W1702" s="42"/>
      <c r="X1702" s="42"/>
      <c r="Y1702" s="42"/>
      <c r="Z1702" s="42"/>
      <c r="AA1702" s="42"/>
      <c r="AB1702" s="39"/>
      <c r="AD1702" s="39"/>
    </row>
    <row r="1703" spans="4:30" x14ac:dyDescent="0.2">
      <c r="D1703" s="42"/>
      <c r="E1703" s="42"/>
      <c r="F1703" s="42"/>
      <c r="G1703" s="42"/>
      <c r="H1703" s="42"/>
      <c r="I1703" s="42"/>
      <c r="J1703" s="42"/>
      <c r="K1703" s="42"/>
      <c r="L1703" s="42"/>
      <c r="M1703" s="42"/>
      <c r="N1703" s="42"/>
      <c r="O1703" s="42"/>
      <c r="P1703" s="42"/>
      <c r="Q1703" s="42"/>
      <c r="R1703" s="42"/>
      <c r="S1703" s="42"/>
      <c r="T1703" s="42"/>
      <c r="U1703" s="42"/>
      <c r="V1703" s="42"/>
      <c r="W1703" s="42"/>
      <c r="X1703" s="42"/>
      <c r="Y1703" s="42"/>
      <c r="Z1703" s="42"/>
      <c r="AA1703" s="42"/>
      <c r="AB1703" s="39"/>
      <c r="AD1703" s="39"/>
    </row>
    <row r="1704" spans="4:30" x14ac:dyDescent="0.2">
      <c r="D1704" s="42"/>
      <c r="E1704" s="42"/>
      <c r="F1704" s="42"/>
      <c r="G1704" s="42"/>
      <c r="H1704" s="42"/>
      <c r="I1704" s="42"/>
      <c r="J1704" s="42"/>
      <c r="K1704" s="42"/>
      <c r="L1704" s="42"/>
      <c r="M1704" s="42"/>
      <c r="N1704" s="42"/>
      <c r="O1704" s="42"/>
      <c r="P1704" s="42"/>
      <c r="Q1704" s="42"/>
      <c r="R1704" s="42"/>
      <c r="S1704" s="42"/>
      <c r="T1704" s="42"/>
      <c r="U1704" s="42"/>
      <c r="V1704" s="42"/>
      <c r="W1704" s="42"/>
      <c r="X1704" s="42"/>
      <c r="Y1704" s="42"/>
      <c r="Z1704" s="42"/>
      <c r="AA1704" s="42"/>
      <c r="AB1704" s="39"/>
      <c r="AD1704" s="39"/>
    </row>
    <row r="1705" spans="4:30" x14ac:dyDescent="0.2">
      <c r="D1705" s="42"/>
      <c r="E1705" s="42"/>
      <c r="F1705" s="42"/>
      <c r="G1705" s="42"/>
      <c r="H1705" s="42"/>
      <c r="I1705" s="42"/>
      <c r="J1705" s="42"/>
      <c r="K1705" s="42"/>
      <c r="L1705" s="42"/>
      <c r="M1705" s="42"/>
      <c r="N1705" s="42"/>
      <c r="O1705" s="42"/>
      <c r="P1705" s="42"/>
      <c r="Q1705" s="42"/>
      <c r="R1705" s="42"/>
      <c r="S1705" s="42"/>
      <c r="T1705" s="42"/>
      <c r="U1705" s="42"/>
      <c r="V1705" s="42"/>
      <c r="W1705" s="42"/>
      <c r="X1705" s="42"/>
      <c r="Y1705" s="42"/>
      <c r="Z1705" s="42"/>
      <c r="AA1705" s="42"/>
      <c r="AB1705" s="39"/>
      <c r="AD1705" s="39"/>
    </row>
    <row r="1706" spans="4:30" x14ac:dyDescent="0.2">
      <c r="D1706" s="42"/>
      <c r="E1706" s="42"/>
      <c r="F1706" s="42"/>
      <c r="G1706" s="42"/>
      <c r="H1706" s="42"/>
      <c r="I1706" s="42"/>
      <c r="J1706" s="42"/>
      <c r="K1706" s="42"/>
      <c r="L1706" s="42"/>
      <c r="M1706" s="42"/>
      <c r="N1706" s="42"/>
      <c r="O1706" s="42"/>
      <c r="P1706" s="42"/>
      <c r="Q1706" s="42"/>
      <c r="R1706" s="42"/>
      <c r="S1706" s="42"/>
      <c r="T1706" s="42"/>
      <c r="U1706" s="42"/>
      <c r="V1706" s="42"/>
      <c r="W1706" s="42"/>
      <c r="X1706" s="42"/>
      <c r="Y1706" s="42"/>
      <c r="Z1706" s="42"/>
      <c r="AA1706" s="42"/>
      <c r="AB1706" s="39"/>
      <c r="AD1706" s="39"/>
    </row>
    <row r="1707" spans="4:30" x14ac:dyDescent="0.2">
      <c r="D1707" s="42"/>
      <c r="E1707" s="42"/>
      <c r="F1707" s="42"/>
      <c r="G1707" s="42"/>
      <c r="H1707" s="42"/>
      <c r="I1707" s="42"/>
      <c r="J1707" s="42"/>
      <c r="K1707" s="42"/>
      <c r="L1707" s="42"/>
      <c r="M1707" s="42"/>
      <c r="N1707" s="42"/>
      <c r="O1707" s="42"/>
      <c r="P1707" s="42"/>
      <c r="Q1707" s="42"/>
      <c r="R1707" s="42"/>
      <c r="S1707" s="42"/>
      <c r="T1707" s="42"/>
      <c r="U1707" s="42"/>
      <c r="V1707" s="42"/>
      <c r="W1707" s="42"/>
      <c r="X1707" s="42"/>
      <c r="Y1707" s="42"/>
      <c r="Z1707" s="42"/>
      <c r="AA1707" s="42"/>
      <c r="AB1707" s="39"/>
      <c r="AD1707" s="39"/>
    </row>
    <row r="1708" spans="4:30" x14ac:dyDescent="0.2">
      <c r="D1708" s="42"/>
      <c r="E1708" s="42"/>
      <c r="F1708" s="42"/>
      <c r="G1708" s="42"/>
      <c r="H1708" s="42"/>
      <c r="I1708" s="42"/>
      <c r="J1708" s="42"/>
      <c r="K1708" s="42"/>
      <c r="L1708" s="42"/>
      <c r="M1708" s="42"/>
      <c r="N1708" s="42"/>
      <c r="O1708" s="42"/>
      <c r="P1708" s="42"/>
      <c r="Q1708" s="42"/>
      <c r="R1708" s="42"/>
      <c r="S1708" s="42"/>
      <c r="T1708" s="42"/>
      <c r="U1708" s="42"/>
      <c r="V1708" s="42"/>
      <c r="W1708" s="42"/>
      <c r="X1708" s="42"/>
      <c r="Y1708" s="42"/>
      <c r="Z1708" s="42"/>
      <c r="AA1708" s="42"/>
      <c r="AB1708" s="39"/>
      <c r="AD1708" s="39"/>
    </row>
    <row r="1709" spans="4:30" x14ac:dyDescent="0.2">
      <c r="D1709" s="42"/>
      <c r="E1709" s="42"/>
      <c r="F1709" s="42"/>
      <c r="G1709" s="42"/>
      <c r="H1709" s="42"/>
      <c r="I1709" s="42"/>
      <c r="J1709" s="42"/>
      <c r="K1709" s="42"/>
      <c r="L1709" s="42"/>
      <c r="M1709" s="42"/>
      <c r="N1709" s="42"/>
      <c r="O1709" s="42"/>
      <c r="P1709" s="42"/>
      <c r="Q1709" s="42"/>
      <c r="R1709" s="42"/>
      <c r="S1709" s="42"/>
      <c r="T1709" s="42"/>
      <c r="U1709" s="42"/>
      <c r="V1709" s="42"/>
      <c r="W1709" s="42"/>
      <c r="X1709" s="42"/>
      <c r="Y1709" s="42"/>
      <c r="Z1709" s="42"/>
      <c r="AA1709" s="42"/>
      <c r="AB1709" s="39"/>
      <c r="AD1709" s="39"/>
    </row>
    <row r="1710" spans="4:30" x14ac:dyDescent="0.2">
      <c r="D1710" s="42"/>
      <c r="E1710" s="42"/>
      <c r="F1710" s="42"/>
      <c r="G1710" s="42"/>
      <c r="H1710" s="42"/>
      <c r="I1710" s="42"/>
      <c r="J1710" s="42"/>
      <c r="K1710" s="42"/>
      <c r="L1710" s="42"/>
      <c r="M1710" s="42"/>
      <c r="N1710" s="42"/>
      <c r="O1710" s="42"/>
      <c r="P1710" s="42"/>
      <c r="Q1710" s="42"/>
      <c r="R1710" s="42"/>
      <c r="S1710" s="42"/>
      <c r="T1710" s="42"/>
      <c r="U1710" s="42"/>
      <c r="V1710" s="42"/>
      <c r="W1710" s="42"/>
      <c r="X1710" s="42"/>
      <c r="Y1710" s="42"/>
      <c r="Z1710" s="42"/>
      <c r="AA1710" s="42"/>
      <c r="AB1710" s="39"/>
      <c r="AD1710" s="39"/>
    </row>
    <row r="1711" spans="4:30" x14ac:dyDescent="0.2">
      <c r="D1711" s="42"/>
      <c r="E1711" s="42"/>
      <c r="F1711" s="42"/>
      <c r="G1711" s="42"/>
      <c r="H1711" s="42"/>
      <c r="I1711" s="42"/>
      <c r="J1711" s="42"/>
      <c r="K1711" s="42"/>
      <c r="L1711" s="42"/>
      <c r="M1711" s="42"/>
      <c r="N1711" s="42"/>
      <c r="O1711" s="42"/>
      <c r="P1711" s="42"/>
      <c r="Q1711" s="42"/>
      <c r="R1711" s="42"/>
      <c r="S1711" s="42"/>
      <c r="T1711" s="42"/>
      <c r="U1711" s="42"/>
      <c r="V1711" s="42"/>
      <c r="W1711" s="42"/>
      <c r="X1711" s="42"/>
      <c r="Y1711" s="42"/>
      <c r="Z1711" s="42"/>
      <c r="AA1711" s="42"/>
      <c r="AB1711" s="39"/>
      <c r="AD1711" s="39"/>
    </row>
    <row r="1712" spans="4:30" x14ac:dyDescent="0.2">
      <c r="D1712" s="42"/>
      <c r="E1712" s="42"/>
      <c r="F1712" s="42"/>
      <c r="G1712" s="42"/>
      <c r="H1712" s="42"/>
      <c r="I1712" s="42"/>
      <c r="J1712" s="42"/>
      <c r="K1712" s="42"/>
      <c r="L1712" s="42"/>
      <c r="M1712" s="42"/>
      <c r="N1712" s="42"/>
      <c r="O1712" s="42"/>
      <c r="P1712" s="42"/>
      <c r="Q1712" s="42"/>
      <c r="R1712" s="42"/>
      <c r="S1712" s="42"/>
      <c r="T1712" s="42"/>
      <c r="U1712" s="42"/>
      <c r="V1712" s="42"/>
      <c r="W1712" s="42"/>
      <c r="X1712" s="42"/>
      <c r="Y1712" s="42"/>
      <c r="Z1712" s="42"/>
      <c r="AA1712" s="42"/>
      <c r="AB1712" s="39"/>
      <c r="AD1712" s="39"/>
    </row>
    <row r="1713" spans="4:30" x14ac:dyDescent="0.2">
      <c r="D1713" s="42"/>
      <c r="E1713" s="42"/>
      <c r="F1713" s="42"/>
      <c r="G1713" s="42"/>
      <c r="H1713" s="42"/>
      <c r="I1713" s="42"/>
      <c r="J1713" s="42"/>
      <c r="K1713" s="42"/>
      <c r="L1713" s="42"/>
      <c r="M1713" s="42"/>
      <c r="N1713" s="42"/>
      <c r="O1713" s="42"/>
      <c r="P1713" s="42"/>
      <c r="Q1713" s="42"/>
      <c r="R1713" s="42"/>
      <c r="S1713" s="42"/>
      <c r="T1713" s="42"/>
      <c r="U1713" s="42"/>
      <c r="V1713" s="42"/>
      <c r="W1713" s="42"/>
      <c r="X1713" s="42"/>
      <c r="Y1713" s="42"/>
      <c r="Z1713" s="42"/>
      <c r="AA1713" s="42"/>
      <c r="AB1713" s="39"/>
      <c r="AD1713" s="39"/>
    </row>
    <row r="1714" spans="4:30" x14ac:dyDescent="0.2">
      <c r="D1714" s="42"/>
      <c r="E1714" s="42"/>
      <c r="F1714" s="42"/>
      <c r="G1714" s="42"/>
      <c r="H1714" s="42"/>
      <c r="I1714" s="42"/>
      <c r="J1714" s="42"/>
      <c r="K1714" s="42"/>
      <c r="L1714" s="42"/>
      <c r="M1714" s="42"/>
      <c r="N1714" s="42"/>
      <c r="O1714" s="42"/>
      <c r="P1714" s="42"/>
      <c r="Q1714" s="42"/>
      <c r="R1714" s="42"/>
      <c r="S1714" s="42"/>
      <c r="T1714" s="42"/>
      <c r="U1714" s="42"/>
      <c r="V1714" s="42"/>
      <c r="W1714" s="42"/>
      <c r="X1714" s="42"/>
      <c r="Y1714" s="42"/>
      <c r="Z1714" s="42"/>
      <c r="AA1714" s="42"/>
      <c r="AB1714" s="39"/>
      <c r="AD1714" s="39"/>
    </row>
    <row r="1715" spans="4:30" x14ac:dyDescent="0.2">
      <c r="D1715" s="42"/>
      <c r="E1715" s="42"/>
      <c r="F1715" s="42"/>
      <c r="G1715" s="42"/>
      <c r="H1715" s="42"/>
      <c r="I1715" s="42"/>
      <c r="J1715" s="42"/>
      <c r="K1715" s="42"/>
      <c r="L1715" s="42"/>
      <c r="M1715" s="42"/>
      <c r="N1715" s="42"/>
      <c r="O1715" s="42"/>
      <c r="P1715" s="42"/>
      <c r="Q1715" s="42"/>
      <c r="R1715" s="42"/>
      <c r="S1715" s="42"/>
      <c r="T1715" s="42"/>
      <c r="U1715" s="42"/>
      <c r="V1715" s="42"/>
      <c r="W1715" s="42"/>
      <c r="X1715" s="42"/>
      <c r="Y1715" s="42"/>
      <c r="Z1715" s="42"/>
      <c r="AA1715" s="42"/>
      <c r="AB1715" s="39"/>
      <c r="AD1715" s="39"/>
    </row>
    <row r="1716" spans="4:30" x14ac:dyDescent="0.2">
      <c r="D1716" s="42"/>
      <c r="E1716" s="42"/>
      <c r="F1716" s="42"/>
      <c r="G1716" s="42"/>
      <c r="H1716" s="42"/>
      <c r="I1716" s="42"/>
      <c r="J1716" s="42"/>
      <c r="K1716" s="42"/>
      <c r="L1716" s="42"/>
      <c r="M1716" s="42"/>
      <c r="N1716" s="42"/>
      <c r="O1716" s="42"/>
      <c r="P1716" s="42"/>
      <c r="Q1716" s="42"/>
      <c r="R1716" s="42"/>
      <c r="S1716" s="42"/>
      <c r="T1716" s="42"/>
      <c r="U1716" s="42"/>
      <c r="V1716" s="42"/>
      <c r="W1716" s="42"/>
      <c r="X1716" s="42"/>
      <c r="Y1716" s="42"/>
      <c r="Z1716" s="42"/>
      <c r="AA1716" s="42"/>
      <c r="AB1716" s="39"/>
      <c r="AD1716" s="39"/>
    </row>
    <row r="1717" spans="4:30" x14ac:dyDescent="0.2">
      <c r="D1717" s="42"/>
      <c r="E1717" s="42"/>
      <c r="F1717" s="42"/>
      <c r="G1717" s="42"/>
      <c r="H1717" s="42"/>
      <c r="I1717" s="42"/>
      <c r="J1717" s="42"/>
      <c r="K1717" s="42"/>
      <c r="L1717" s="42"/>
      <c r="M1717" s="42"/>
      <c r="N1717" s="42"/>
      <c r="O1717" s="42"/>
      <c r="P1717" s="42"/>
      <c r="Q1717" s="42"/>
      <c r="R1717" s="42"/>
      <c r="S1717" s="42"/>
      <c r="T1717" s="42"/>
      <c r="U1717" s="42"/>
      <c r="V1717" s="42"/>
      <c r="W1717" s="42"/>
      <c r="X1717" s="42"/>
      <c r="Y1717" s="42"/>
      <c r="Z1717" s="42"/>
      <c r="AA1717" s="42"/>
      <c r="AB1717" s="39"/>
      <c r="AD1717" s="39"/>
    </row>
    <row r="1718" spans="4:30" x14ac:dyDescent="0.2">
      <c r="D1718" s="42"/>
      <c r="E1718" s="42"/>
      <c r="F1718" s="42"/>
      <c r="G1718" s="42"/>
      <c r="H1718" s="42"/>
      <c r="I1718" s="42"/>
      <c r="J1718" s="42"/>
      <c r="K1718" s="42"/>
      <c r="L1718" s="42"/>
      <c r="M1718" s="42"/>
      <c r="N1718" s="42"/>
      <c r="O1718" s="42"/>
      <c r="P1718" s="42"/>
      <c r="Q1718" s="42"/>
      <c r="R1718" s="42"/>
      <c r="S1718" s="42"/>
      <c r="T1718" s="42"/>
      <c r="U1718" s="42"/>
      <c r="V1718" s="42"/>
      <c r="W1718" s="42"/>
      <c r="X1718" s="42"/>
      <c r="Y1718" s="42"/>
      <c r="Z1718" s="42"/>
      <c r="AA1718" s="42"/>
      <c r="AB1718" s="39"/>
      <c r="AD1718" s="39"/>
    </row>
    <row r="1719" spans="4:30" x14ac:dyDescent="0.2">
      <c r="D1719" s="42"/>
      <c r="E1719" s="42"/>
      <c r="F1719" s="42"/>
      <c r="G1719" s="42"/>
      <c r="H1719" s="42"/>
      <c r="I1719" s="42"/>
      <c r="J1719" s="42"/>
      <c r="K1719" s="42"/>
      <c r="L1719" s="42"/>
      <c r="M1719" s="42"/>
      <c r="N1719" s="42"/>
      <c r="O1719" s="42"/>
      <c r="P1719" s="42"/>
      <c r="Q1719" s="42"/>
      <c r="R1719" s="42"/>
      <c r="S1719" s="42"/>
      <c r="T1719" s="42"/>
      <c r="U1719" s="42"/>
      <c r="V1719" s="42"/>
      <c r="W1719" s="42"/>
      <c r="X1719" s="42"/>
      <c r="Y1719" s="42"/>
      <c r="Z1719" s="42"/>
      <c r="AA1719" s="42"/>
      <c r="AB1719" s="39"/>
      <c r="AD1719" s="39"/>
    </row>
    <row r="1720" spans="4:30" x14ac:dyDescent="0.2">
      <c r="D1720" s="42"/>
      <c r="E1720" s="42"/>
      <c r="F1720" s="42"/>
      <c r="G1720" s="42"/>
      <c r="H1720" s="42"/>
      <c r="I1720" s="42"/>
      <c r="J1720" s="42"/>
      <c r="K1720" s="42"/>
      <c r="L1720" s="42"/>
      <c r="M1720" s="42"/>
      <c r="N1720" s="42"/>
      <c r="O1720" s="42"/>
      <c r="P1720" s="42"/>
      <c r="Q1720" s="42"/>
      <c r="R1720" s="42"/>
      <c r="S1720" s="42"/>
      <c r="T1720" s="42"/>
      <c r="U1720" s="42"/>
      <c r="V1720" s="42"/>
      <c r="W1720" s="42"/>
      <c r="X1720" s="42"/>
      <c r="Y1720" s="42"/>
      <c r="Z1720" s="42"/>
      <c r="AA1720" s="42"/>
      <c r="AB1720" s="39"/>
      <c r="AD1720" s="39"/>
    </row>
    <row r="1721" spans="4:30" x14ac:dyDescent="0.2">
      <c r="D1721" s="42"/>
      <c r="E1721" s="42"/>
      <c r="F1721" s="42"/>
      <c r="G1721" s="42"/>
      <c r="H1721" s="42"/>
      <c r="I1721" s="42"/>
      <c r="J1721" s="42"/>
      <c r="K1721" s="42"/>
      <c r="L1721" s="42"/>
      <c r="M1721" s="42"/>
      <c r="N1721" s="42"/>
      <c r="O1721" s="42"/>
      <c r="P1721" s="42"/>
      <c r="Q1721" s="42"/>
      <c r="R1721" s="42"/>
      <c r="S1721" s="42"/>
      <c r="T1721" s="42"/>
      <c r="U1721" s="42"/>
      <c r="V1721" s="42"/>
      <c r="W1721" s="42"/>
      <c r="X1721" s="42"/>
      <c r="Y1721" s="42"/>
      <c r="Z1721" s="42"/>
      <c r="AA1721" s="42"/>
      <c r="AB1721" s="39"/>
      <c r="AD1721" s="39"/>
    </row>
    <row r="1722" spans="4:30" x14ac:dyDescent="0.2">
      <c r="D1722" s="42"/>
      <c r="E1722" s="42"/>
      <c r="F1722" s="42"/>
      <c r="G1722" s="42"/>
      <c r="H1722" s="42"/>
      <c r="I1722" s="42"/>
      <c r="J1722" s="42"/>
      <c r="K1722" s="42"/>
      <c r="L1722" s="42"/>
      <c r="M1722" s="42"/>
      <c r="N1722" s="42"/>
      <c r="O1722" s="42"/>
      <c r="P1722" s="42"/>
      <c r="Q1722" s="42"/>
      <c r="R1722" s="42"/>
      <c r="S1722" s="42"/>
      <c r="T1722" s="42"/>
      <c r="U1722" s="42"/>
      <c r="V1722" s="42"/>
      <c r="W1722" s="42"/>
      <c r="X1722" s="42"/>
      <c r="Y1722" s="42"/>
      <c r="Z1722" s="42"/>
      <c r="AA1722" s="42"/>
      <c r="AB1722" s="39"/>
      <c r="AD1722" s="39"/>
    </row>
    <row r="1723" spans="4:30" x14ac:dyDescent="0.2">
      <c r="D1723" s="42"/>
      <c r="E1723" s="42"/>
      <c r="F1723" s="42"/>
      <c r="G1723" s="42"/>
      <c r="H1723" s="42"/>
      <c r="I1723" s="42"/>
      <c r="J1723" s="42"/>
      <c r="K1723" s="42"/>
      <c r="L1723" s="42"/>
      <c r="M1723" s="42"/>
      <c r="N1723" s="42"/>
      <c r="O1723" s="42"/>
      <c r="P1723" s="42"/>
      <c r="Q1723" s="42"/>
      <c r="R1723" s="42"/>
      <c r="S1723" s="42"/>
      <c r="T1723" s="42"/>
      <c r="U1723" s="42"/>
      <c r="V1723" s="42"/>
      <c r="W1723" s="42"/>
      <c r="X1723" s="42"/>
      <c r="Y1723" s="42"/>
      <c r="Z1723" s="42"/>
      <c r="AA1723" s="42"/>
      <c r="AB1723" s="39"/>
      <c r="AD1723" s="39"/>
    </row>
    <row r="1724" spans="4:30" x14ac:dyDescent="0.2">
      <c r="D1724" s="42"/>
      <c r="E1724" s="42"/>
      <c r="F1724" s="42"/>
      <c r="G1724" s="42"/>
      <c r="H1724" s="42"/>
      <c r="I1724" s="42"/>
      <c r="J1724" s="42"/>
      <c r="K1724" s="42"/>
      <c r="L1724" s="42"/>
      <c r="M1724" s="42"/>
      <c r="N1724" s="42"/>
      <c r="O1724" s="42"/>
      <c r="P1724" s="42"/>
      <c r="Q1724" s="42"/>
      <c r="R1724" s="42"/>
      <c r="S1724" s="42"/>
      <c r="T1724" s="42"/>
      <c r="U1724" s="42"/>
      <c r="V1724" s="42"/>
      <c r="W1724" s="42"/>
      <c r="X1724" s="42"/>
      <c r="Y1724" s="42"/>
      <c r="Z1724" s="42"/>
      <c r="AA1724" s="42"/>
      <c r="AB1724" s="39"/>
      <c r="AD1724" s="39"/>
    </row>
    <row r="1725" spans="4:30" x14ac:dyDescent="0.2">
      <c r="D1725" s="42"/>
      <c r="E1725" s="42"/>
      <c r="F1725" s="42"/>
      <c r="G1725" s="42"/>
      <c r="H1725" s="42"/>
      <c r="I1725" s="42"/>
      <c r="J1725" s="42"/>
      <c r="K1725" s="42"/>
      <c r="L1725" s="42"/>
      <c r="M1725" s="42"/>
      <c r="N1725" s="42"/>
      <c r="O1725" s="42"/>
      <c r="P1725" s="42"/>
      <c r="Q1725" s="42"/>
      <c r="R1725" s="42"/>
      <c r="S1725" s="42"/>
      <c r="T1725" s="42"/>
      <c r="U1725" s="42"/>
      <c r="V1725" s="42"/>
      <c r="W1725" s="42"/>
      <c r="X1725" s="42"/>
      <c r="Y1725" s="42"/>
      <c r="Z1725" s="42"/>
      <c r="AA1725" s="42"/>
      <c r="AB1725" s="39"/>
      <c r="AD1725" s="39"/>
    </row>
    <row r="1726" spans="4:30" x14ac:dyDescent="0.2">
      <c r="D1726" s="42"/>
      <c r="E1726" s="42"/>
      <c r="F1726" s="42"/>
      <c r="G1726" s="42"/>
      <c r="H1726" s="42"/>
      <c r="I1726" s="42"/>
      <c r="J1726" s="42"/>
      <c r="K1726" s="42"/>
      <c r="L1726" s="42"/>
      <c r="M1726" s="42"/>
      <c r="N1726" s="42"/>
      <c r="O1726" s="42"/>
      <c r="P1726" s="42"/>
      <c r="Q1726" s="42"/>
      <c r="R1726" s="42"/>
      <c r="S1726" s="42"/>
      <c r="T1726" s="42"/>
      <c r="U1726" s="42"/>
      <c r="V1726" s="42"/>
      <c r="W1726" s="42"/>
      <c r="X1726" s="42"/>
      <c r="Y1726" s="42"/>
      <c r="Z1726" s="42"/>
      <c r="AA1726" s="42"/>
      <c r="AB1726" s="39"/>
      <c r="AD1726" s="39"/>
    </row>
    <row r="1727" spans="4:30" x14ac:dyDescent="0.2">
      <c r="D1727" s="42"/>
      <c r="E1727" s="42"/>
      <c r="F1727" s="42"/>
      <c r="G1727" s="42"/>
      <c r="H1727" s="42"/>
      <c r="I1727" s="42"/>
      <c r="J1727" s="42"/>
      <c r="K1727" s="42"/>
      <c r="L1727" s="42"/>
      <c r="M1727" s="42"/>
      <c r="N1727" s="42"/>
      <c r="O1727" s="42"/>
      <c r="P1727" s="42"/>
      <c r="Q1727" s="42"/>
      <c r="R1727" s="42"/>
      <c r="S1727" s="42"/>
      <c r="T1727" s="42"/>
      <c r="U1727" s="42"/>
      <c r="V1727" s="42"/>
      <c r="W1727" s="42"/>
      <c r="X1727" s="42"/>
      <c r="Y1727" s="42"/>
      <c r="Z1727" s="42"/>
      <c r="AA1727" s="42"/>
      <c r="AB1727" s="39"/>
      <c r="AD1727" s="39"/>
    </row>
    <row r="1728" spans="4:30" x14ac:dyDescent="0.2">
      <c r="D1728" s="42"/>
      <c r="E1728" s="42"/>
      <c r="F1728" s="42"/>
      <c r="G1728" s="42"/>
      <c r="H1728" s="42"/>
      <c r="I1728" s="42"/>
      <c r="J1728" s="42"/>
      <c r="K1728" s="42"/>
      <c r="L1728" s="42"/>
      <c r="M1728" s="42"/>
      <c r="N1728" s="42"/>
      <c r="O1728" s="42"/>
      <c r="P1728" s="42"/>
      <c r="Q1728" s="42"/>
      <c r="R1728" s="42"/>
      <c r="S1728" s="42"/>
      <c r="T1728" s="42"/>
      <c r="U1728" s="42"/>
      <c r="V1728" s="42"/>
      <c r="W1728" s="42"/>
      <c r="X1728" s="42"/>
      <c r="Y1728" s="42"/>
      <c r="Z1728" s="42"/>
      <c r="AA1728" s="42"/>
      <c r="AB1728" s="39"/>
      <c r="AD1728" s="39"/>
    </row>
    <row r="1729" spans="4:30" x14ac:dyDescent="0.2">
      <c r="D1729" s="42"/>
      <c r="E1729" s="42"/>
      <c r="F1729" s="42"/>
      <c r="G1729" s="42"/>
      <c r="H1729" s="42"/>
      <c r="I1729" s="42"/>
      <c r="J1729" s="42"/>
      <c r="K1729" s="42"/>
      <c r="L1729" s="42"/>
      <c r="M1729" s="42"/>
      <c r="N1729" s="42"/>
      <c r="O1729" s="42"/>
      <c r="P1729" s="42"/>
      <c r="Q1729" s="42"/>
      <c r="R1729" s="42"/>
      <c r="S1729" s="42"/>
      <c r="T1729" s="42"/>
      <c r="U1729" s="42"/>
      <c r="V1729" s="42"/>
      <c r="W1729" s="42"/>
      <c r="X1729" s="42"/>
      <c r="Y1729" s="42"/>
      <c r="Z1729" s="42"/>
      <c r="AA1729" s="42"/>
      <c r="AB1729" s="39"/>
      <c r="AD1729" s="39"/>
    </row>
    <row r="1730" spans="4:30" x14ac:dyDescent="0.2">
      <c r="D1730" s="42"/>
      <c r="E1730" s="42"/>
      <c r="F1730" s="42"/>
      <c r="G1730" s="42"/>
      <c r="H1730" s="42"/>
      <c r="I1730" s="42"/>
      <c r="J1730" s="42"/>
      <c r="K1730" s="42"/>
      <c r="L1730" s="42"/>
      <c r="M1730" s="42"/>
      <c r="N1730" s="42"/>
      <c r="O1730" s="42"/>
      <c r="P1730" s="42"/>
      <c r="Q1730" s="42"/>
      <c r="R1730" s="42"/>
      <c r="S1730" s="42"/>
      <c r="T1730" s="42"/>
      <c r="U1730" s="42"/>
      <c r="V1730" s="42"/>
      <c r="W1730" s="42"/>
      <c r="X1730" s="42"/>
      <c r="Y1730" s="42"/>
      <c r="Z1730" s="42"/>
      <c r="AA1730" s="42"/>
      <c r="AB1730" s="39"/>
      <c r="AD1730" s="39"/>
    </row>
    <row r="1731" spans="4:30" x14ac:dyDescent="0.2">
      <c r="D1731" s="42"/>
      <c r="E1731" s="42"/>
      <c r="F1731" s="42"/>
      <c r="G1731" s="42"/>
      <c r="H1731" s="42"/>
      <c r="I1731" s="42"/>
      <c r="J1731" s="42"/>
      <c r="K1731" s="42"/>
      <c r="L1731" s="42"/>
      <c r="M1731" s="42"/>
      <c r="N1731" s="42"/>
      <c r="O1731" s="42"/>
      <c r="P1731" s="42"/>
      <c r="Q1731" s="42"/>
      <c r="R1731" s="42"/>
      <c r="S1731" s="42"/>
      <c r="T1731" s="42"/>
      <c r="U1731" s="42"/>
      <c r="V1731" s="42"/>
      <c r="W1731" s="42"/>
      <c r="X1731" s="42"/>
      <c r="Y1731" s="42"/>
      <c r="Z1731" s="42"/>
      <c r="AA1731" s="42"/>
      <c r="AB1731" s="39"/>
      <c r="AD1731" s="39"/>
    </row>
    <row r="1732" spans="4:30" x14ac:dyDescent="0.2">
      <c r="D1732" s="42"/>
      <c r="E1732" s="42"/>
      <c r="F1732" s="42"/>
      <c r="G1732" s="42"/>
      <c r="H1732" s="42"/>
      <c r="I1732" s="42"/>
      <c r="J1732" s="42"/>
      <c r="K1732" s="42"/>
      <c r="L1732" s="42"/>
      <c r="M1732" s="42"/>
      <c r="N1732" s="42"/>
      <c r="O1732" s="42"/>
      <c r="P1732" s="42"/>
      <c r="Q1732" s="42"/>
      <c r="R1732" s="42"/>
      <c r="S1732" s="42"/>
      <c r="T1732" s="42"/>
      <c r="U1732" s="42"/>
      <c r="V1732" s="42"/>
      <c r="W1732" s="42"/>
      <c r="X1732" s="42"/>
      <c r="Y1732" s="42"/>
      <c r="Z1732" s="42"/>
      <c r="AA1732" s="42"/>
      <c r="AB1732" s="39"/>
      <c r="AD1732" s="39"/>
    </row>
    <row r="1733" spans="4:30" x14ac:dyDescent="0.2">
      <c r="D1733" s="42"/>
      <c r="E1733" s="42"/>
      <c r="F1733" s="42"/>
      <c r="G1733" s="42"/>
      <c r="H1733" s="42"/>
      <c r="I1733" s="42"/>
      <c r="J1733" s="42"/>
      <c r="K1733" s="42"/>
      <c r="L1733" s="42"/>
      <c r="M1733" s="42"/>
      <c r="N1733" s="42"/>
      <c r="O1733" s="42"/>
      <c r="P1733" s="42"/>
      <c r="Q1733" s="42"/>
      <c r="R1733" s="42"/>
      <c r="S1733" s="42"/>
      <c r="T1733" s="42"/>
      <c r="U1733" s="42"/>
      <c r="V1733" s="42"/>
      <c r="W1733" s="42"/>
      <c r="X1733" s="42"/>
      <c r="Y1733" s="42"/>
      <c r="Z1733" s="42"/>
      <c r="AA1733" s="42"/>
      <c r="AB1733" s="39"/>
      <c r="AD1733" s="39"/>
    </row>
    <row r="1734" spans="4:30" x14ac:dyDescent="0.2">
      <c r="D1734" s="42"/>
      <c r="E1734" s="42"/>
      <c r="F1734" s="42"/>
      <c r="G1734" s="42"/>
      <c r="H1734" s="42"/>
      <c r="I1734" s="42"/>
      <c r="J1734" s="42"/>
      <c r="K1734" s="42"/>
      <c r="L1734" s="42"/>
      <c r="M1734" s="42"/>
      <c r="N1734" s="42"/>
      <c r="O1734" s="42"/>
      <c r="P1734" s="42"/>
      <c r="Q1734" s="42"/>
      <c r="R1734" s="42"/>
      <c r="S1734" s="42"/>
      <c r="T1734" s="42"/>
      <c r="U1734" s="42"/>
      <c r="V1734" s="42"/>
      <c r="W1734" s="42"/>
      <c r="X1734" s="42"/>
      <c r="Y1734" s="42"/>
      <c r="Z1734" s="42"/>
      <c r="AA1734" s="42"/>
      <c r="AB1734" s="39"/>
      <c r="AD1734" s="39"/>
    </row>
    <row r="1735" spans="4:30" x14ac:dyDescent="0.2">
      <c r="D1735" s="42"/>
      <c r="E1735" s="42"/>
      <c r="F1735" s="42"/>
      <c r="G1735" s="42"/>
      <c r="H1735" s="42"/>
      <c r="I1735" s="42"/>
      <c r="J1735" s="42"/>
      <c r="K1735" s="42"/>
      <c r="L1735" s="42"/>
      <c r="M1735" s="42"/>
      <c r="N1735" s="42"/>
      <c r="O1735" s="42"/>
      <c r="P1735" s="42"/>
      <c r="Q1735" s="42"/>
      <c r="R1735" s="42"/>
      <c r="S1735" s="42"/>
      <c r="T1735" s="42"/>
      <c r="U1735" s="42"/>
      <c r="V1735" s="42"/>
      <c r="W1735" s="42"/>
      <c r="X1735" s="42"/>
      <c r="Y1735" s="42"/>
      <c r="Z1735" s="42"/>
      <c r="AA1735" s="42"/>
      <c r="AB1735" s="39"/>
      <c r="AD1735" s="39"/>
    </row>
    <row r="1736" spans="4:30" x14ac:dyDescent="0.2">
      <c r="D1736" s="42"/>
      <c r="E1736" s="42"/>
      <c r="F1736" s="42"/>
      <c r="G1736" s="42"/>
      <c r="H1736" s="42"/>
      <c r="I1736" s="42"/>
      <c r="J1736" s="42"/>
      <c r="K1736" s="42"/>
      <c r="L1736" s="42"/>
      <c r="M1736" s="42"/>
      <c r="N1736" s="42"/>
      <c r="O1736" s="42"/>
      <c r="P1736" s="42"/>
      <c r="Q1736" s="42"/>
      <c r="R1736" s="42"/>
      <c r="S1736" s="42"/>
      <c r="T1736" s="42"/>
      <c r="U1736" s="42"/>
      <c r="V1736" s="42"/>
      <c r="W1736" s="42"/>
      <c r="X1736" s="42"/>
      <c r="Y1736" s="42"/>
      <c r="Z1736" s="42"/>
      <c r="AA1736" s="42"/>
      <c r="AB1736" s="39"/>
      <c r="AD1736" s="39"/>
    </row>
    <row r="1737" spans="4:30" x14ac:dyDescent="0.2">
      <c r="D1737" s="42"/>
      <c r="E1737" s="42"/>
      <c r="F1737" s="42"/>
      <c r="G1737" s="42"/>
      <c r="H1737" s="42"/>
      <c r="I1737" s="42"/>
      <c r="J1737" s="42"/>
      <c r="K1737" s="42"/>
      <c r="L1737" s="42"/>
      <c r="M1737" s="42"/>
      <c r="N1737" s="42"/>
      <c r="O1737" s="42"/>
      <c r="P1737" s="42"/>
      <c r="Q1737" s="42"/>
      <c r="R1737" s="42"/>
      <c r="S1737" s="42"/>
      <c r="T1737" s="42"/>
      <c r="U1737" s="42"/>
      <c r="V1737" s="42"/>
      <c r="W1737" s="42"/>
      <c r="X1737" s="42"/>
      <c r="Y1737" s="42"/>
      <c r="Z1737" s="42"/>
      <c r="AA1737" s="42"/>
      <c r="AB1737" s="39"/>
      <c r="AD1737" s="39"/>
    </row>
    <row r="1738" spans="4:30" x14ac:dyDescent="0.2">
      <c r="D1738" s="42"/>
      <c r="E1738" s="42"/>
      <c r="F1738" s="42"/>
      <c r="G1738" s="42"/>
      <c r="H1738" s="42"/>
      <c r="I1738" s="42"/>
      <c r="J1738" s="42"/>
      <c r="K1738" s="42"/>
      <c r="L1738" s="42"/>
      <c r="M1738" s="42"/>
      <c r="N1738" s="42"/>
      <c r="O1738" s="42"/>
      <c r="P1738" s="42"/>
      <c r="Q1738" s="42"/>
      <c r="R1738" s="42"/>
      <c r="S1738" s="42"/>
      <c r="T1738" s="42"/>
      <c r="U1738" s="42"/>
      <c r="V1738" s="42"/>
      <c r="W1738" s="42"/>
      <c r="X1738" s="42"/>
      <c r="Y1738" s="42"/>
      <c r="Z1738" s="42"/>
      <c r="AA1738" s="42"/>
      <c r="AB1738" s="39"/>
      <c r="AD1738" s="39"/>
    </row>
    <row r="1739" spans="4:30" x14ac:dyDescent="0.2">
      <c r="D1739" s="42"/>
      <c r="E1739" s="42"/>
      <c r="F1739" s="42"/>
      <c r="G1739" s="42"/>
      <c r="H1739" s="42"/>
      <c r="I1739" s="42"/>
      <c r="J1739" s="42"/>
      <c r="K1739" s="42"/>
      <c r="L1739" s="42"/>
      <c r="M1739" s="42"/>
      <c r="N1739" s="42"/>
      <c r="O1739" s="42"/>
      <c r="P1739" s="42"/>
      <c r="Q1739" s="42"/>
      <c r="R1739" s="42"/>
      <c r="S1739" s="42"/>
      <c r="T1739" s="42"/>
      <c r="U1739" s="42"/>
      <c r="V1739" s="42"/>
      <c r="W1739" s="42"/>
      <c r="X1739" s="42"/>
      <c r="Y1739" s="42"/>
      <c r="Z1739" s="42"/>
      <c r="AA1739" s="42"/>
      <c r="AB1739" s="39"/>
      <c r="AD1739" s="39"/>
    </row>
    <row r="1740" spans="4:30" x14ac:dyDescent="0.2">
      <c r="D1740" s="42"/>
      <c r="E1740" s="42"/>
      <c r="F1740" s="42"/>
      <c r="G1740" s="42"/>
      <c r="H1740" s="42"/>
      <c r="I1740" s="42"/>
      <c r="J1740" s="42"/>
      <c r="K1740" s="42"/>
      <c r="L1740" s="42"/>
      <c r="M1740" s="42"/>
      <c r="N1740" s="42"/>
      <c r="O1740" s="42"/>
      <c r="P1740" s="42"/>
      <c r="Q1740" s="42"/>
      <c r="R1740" s="42"/>
      <c r="S1740" s="42"/>
      <c r="T1740" s="42"/>
      <c r="U1740" s="42"/>
      <c r="V1740" s="42"/>
      <c r="W1740" s="42"/>
      <c r="X1740" s="42"/>
      <c r="Y1740" s="42"/>
      <c r="Z1740" s="42"/>
      <c r="AA1740" s="42"/>
      <c r="AB1740" s="39"/>
      <c r="AD1740" s="39"/>
    </row>
    <row r="1741" spans="4:30" x14ac:dyDescent="0.2">
      <c r="D1741" s="42"/>
      <c r="E1741" s="42"/>
      <c r="F1741" s="42"/>
      <c r="G1741" s="42"/>
      <c r="H1741" s="42"/>
      <c r="I1741" s="42"/>
      <c r="J1741" s="42"/>
      <c r="K1741" s="42"/>
      <c r="L1741" s="42"/>
      <c r="M1741" s="42"/>
      <c r="N1741" s="42"/>
      <c r="O1741" s="42"/>
      <c r="P1741" s="42"/>
      <c r="Q1741" s="42"/>
      <c r="R1741" s="42"/>
      <c r="S1741" s="42"/>
      <c r="T1741" s="42"/>
      <c r="U1741" s="42"/>
      <c r="V1741" s="42"/>
      <c r="W1741" s="42"/>
      <c r="X1741" s="42"/>
      <c r="Y1741" s="42"/>
      <c r="Z1741" s="42"/>
      <c r="AA1741" s="42"/>
      <c r="AB1741" s="39"/>
      <c r="AD1741" s="39"/>
    </row>
    <row r="1742" spans="4:30" x14ac:dyDescent="0.2">
      <c r="D1742" s="42"/>
      <c r="E1742" s="42"/>
      <c r="F1742" s="42"/>
      <c r="G1742" s="42"/>
      <c r="H1742" s="42"/>
      <c r="I1742" s="42"/>
      <c r="J1742" s="42"/>
      <c r="K1742" s="42"/>
      <c r="L1742" s="42"/>
      <c r="M1742" s="42"/>
      <c r="N1742" s="42"/>
      <c r="O1742" s="42"/>
      <c r="P1742" s="42"/>
      <c r="Q1742" s="42"/>
      <c r="R1742" s="42"/>
      <c r="S1742" s="42"/>
      <c r="T1742" s="42"/>
      <c r="U1742" s="42"/>
      <c r="V1742" s="42"/>
      <c r="W1742" s="42"/>
      <c r="X1742" s="42"/>
      <c r="Y1742" s="42"/>
      <c r="Z1742" s="42"/>
      <c r="AA1742" s="42"/>
      <c r="AB1742" s="39"/>
      <c r="AD1742" s="39"/>
    </row>
    <row r="1743" spans="4:30" x14ac:dyDescent="0.2">
      <c r="D1743" s="42"/>
      <c r="E1743" s="42"/>
      <c r="F1743" s="42"/>
      <c r="G1743" s="42"/>
      <c r="H1743" s="42"/>
      <c r="I1743" s="42"/>
      <c r="J1743" s="42"/>
      <c r="K1743" s="42"/>
      <c r="L1743" s="42"/>
      <c r="M1743" s="42"/>
      <c r="N1743" s="42"/>
      <c r="O1743" s="42"/>
      <c r="P1743" s="42"/>
      <c r="Q1743" s="42"/>
      <c r="R1743" s="42"/>
      <c r="S1743" s="42"/>
      <c r="T1743" s="42"/>
      <c r="U1743" s="42"/>
      <c r="V1743" s="42"/>
      <c r="W1743" s="42"/>
      <c r="X1743" s="42"/>
      <c r="Y1743" s="42"/>
      <c r="Z1743" s="42"/>
      <c r="AA1743" s="42"/>
      <c r="AB1743" s="39"/>
      <c r="AD1743" s="39"/>
    </row>
    <row r="1744" spans="4:30" x14ac:dyDescent="0.2">
      <c r="D1744" s="42"/>
      <c r="E1744" s="42"/>
      <c r="F1744" s="42"/>
      <c r="G1744" s="42"/>
      <c r="H1744" s="42"/>
      <c r="I1744" s="42"/>
      <c r="J1744" s="42"/>
      <c r="K1744" s="42"/>
      <c r="L1744" s="42"/>
      <c r="M1744" s="42"/>
      <c r="N1744" s="42"/>
      <c r="O1744" s="42"/>
      <c r="P1744" s="42"/>
      <c r="Q1744" s="42"/>
      <c r="R1744" s="42"/>
      <c r="S1744" s="42"/>
      <c r="T1744" s="42"/>
      <c r="U1744" s="42"/>
      <c r="V1744" s="42"/>
      <c r="W1744" s="42"/>
      <c r="X1744" s="42"/>
      <c r="Y1744" s="42"/>
      <c r="Z1744" s="42"/>
      <c r="AA1744" s="42"/>
      <c r="AB1744" s="39"/>
      <c r="AD1744" s="39"/>
    </row>
    <row r="1745" spans="4:30" x14ac:dyDescent="0.2">
      <c r="D1745" s="42"/>
      <c r="E1745" s="42"/>
      <c r="F1745" s="42"/>
      <c r="G1745" s="42"/>
      <c r="H1745" s="42"/>
      <c r="I1745" s="42"/>
      <c r="J1745" s="42"/>
      <c r="K1745" s="42"/>
      <c r="L1745" s="42"/>
      <c r="M1745" s="42"/>
      <c r="N1745" s="42"/>
      <c r="O1745" s="42"/>
      <c r="P1745" s="42"/>
      <c r="Q1745" s="42"/>
      <c r="R1745" s="42"/>
      <c r="S1745" s="42"/>
      <c r="T1745" s="42"/>
      <c r="U1745" s="42"/>
      <c r="V1745" s="42"/>
      <c r="W1745" s="42"/>
      <c r="X1745" s="42"/>
      <c r="Y1745" s="42"/>
      <c r="Z1745" s="42"/>
      <c r="AA1745" s="42"/>
      <c r="AB1745" s="39"/>
      <c r="AD1745" s="39"/>
    </row>
    <row r="1746" spans="4:30" x14ac:dyDescent="0.2">
      <c r="D1746" s="42"/>
      <c r="E1746" s="42"/>
      <c r="F1746" s="42"/>
      <c r="G1746" s="42"/>
      <c r="H1746" s="42"/>
      <c r="I1746" s="42"/>
      <c r="J1746" s="42"/>
      <c r="K1746" s="42"/>
      <c r="L1746" s="42"/>
      <c r="M1746" s="42"/>
      <c r="N1746" s="42"/>
      <c r="O1746" s="42"/>
      <c r="P1746" s="42"/>
      <c r="Q1746" s="42"/>
      <c r="R1746" s="42"/>
      <c r="S1746" s="42"/>
      <c r="T1746" s="42"/>
      <c r="U1746" s="42"/>
      <c r="V1746" s="42"/>
      <c r="W1746" s="42"/>
      <c r="X1746" s="42"/>
      <c r="Y1746" s="42"/>
      <c r="Z1746" s="42"/>
      <c r="AA1746" s="42"/>
      <c r="AB1746" s="39"/>
      <c r="AD1746" s="39"/>
    </row>
    <row r="1747" spans="4:30" x14ac:dyDescent="0.2">
      <c r="D1747" s="42"/>
      <c r="E1747" s="42"/>
      <c r="F1747" s="42"/>
      <c r="G1747" s="42"/>
      <c r="H1747" s="42"/>
      <c r="I1747" s="42"/>
      <c r="J1747" s="42"/>
      <c r="K1747" s="42"/>
      <c r="L1747" s="42"/>
      <c r="M1747" s="42"/>
      <c r="N1747" s="42"/>
      <c r="O1747" s="42"/>
      <c r="P1747" s="42"/>
      <c r="Q1747" s="42"/>
      <c r="R1747" s="42"/>
      <c r="S1747" s="42"/>
      <c r="T1747" s="42"/>
      <c r="U1747" s="42"/>
      <c r="V1747" s="42"/>
      <c r="W1747" s="42"/>
      <c r="X1747" s="42"/>
      <c r="Y1747" s="42"/>
      <c r="Z1747" s="42"/>
      <c r="AA1747" s="42"/>
      <c r="AB1747" s="39"/>
      <c r="AD1747" s="39"/>
    </row>
    <row r="1748" spans="4:30" x14ac:dyDescent="0.2">
      <c r="D1748" s="42"/>
      <c r="E1748" s="42"/>
      <c r="F1748" s="42"/>
      <c r="G1748" s="42"/>
      <c r="H1748" s="42"/>
      <c r="I1748" s="42"/>
      <c r="J1748" s="42"/>
      <c r="K1748" s="42"/>
      <c r="L1748" s="42"/>
      <c r="M1748" s="42"/>
      <c r="N1748" s="42"/>
      <c r="O1748" s="42"/>
      <c r="P1748" s="42"/>
      <c r="Q1748" s="42"/>
      <c r="R1748" s="42"/>
      <c r="S1748" s="42"/>
      <c r="T1748" s="42"/>
      <c r="U1748" s="42"/>
      <c r="V1748" s="42"/>
      <c r="W1748" s="42"/>
      <c r="X1748" s="42"/>
      <c r="Y1748" s="42"/>
      <c r="Z1748" s="42"/>
      <c r="AA1748" s="42"/>
      <c r="AB1748" s="39"/>
      <c r="AD1748" s="39"/>
    </row>
    <row r="1749" spans="4:30" x14ac:dyDescent="0.2">
      <c r="D1749" s="42"/>
      <c r="E1749" s="42"/>
      <c r="F1749" s="42"/>
      <c r="G1749" s="42"/>
      <c r="H1749" s="42"/>
      <c r="I1749" s="42"/>
      <c r="J1749" s="42"/>
      <c r="K1749" s="42"/>
      <c r="L1749" s="42"/>
      <c r="M1749" s="42"/>
      <c r="N1749" s="42"/>
      <c r="O1749" s="42"/>
      <c r="P1749" s="42"/>
      <c r="Q1749" s="42"/>
      <c r="R1749" s="42"/>
      <c r="S1749" s="42"/>
      <c r="T1749" s="42"/>
      <c r="U1749" s="42"/>
      <c r="V1749" s="42"/>
      <c r="W1749" s="42"/>
      <c r="X1749" s="42"/>
      <c r="Y1749" s="42"/>
      <c r="Z1749" s="42"/>
      <c r="AA1749" s="42"/>
      <c r="AB1749" s="39"/>
      <c r="AD1749" s="39"/>
    </row>
    <row r="1750" spans="4:30" x14ac:dyDescent="0.2">
      <c r="D1750" s="42"/>
      <c r="E1750" s="42"/>
      <c r="F1750" s="42"/>
      <c r="G1750" s="42"/>
      <c r="H1750" s="42"/>
      <c r="I1750" s="42"/>
      <c r="J1750" s="42"/>
      <c r="K1750" s="42"/>
      <c r="L1750" s="42"/>
      <c r="M1750" s="42"/>
      <c r="N1750" s="42"/>
      <c r="O1750" s="42"/>
      <c r="P1750" s="42"/>
      <c r="Q1750" s="42"/>
      <c r="R1750" s="42"/>
      <c r="S1750" s="42"/>
      <c r="T1750" s="42"/>
      <c r="U1750" s="42"/>
      <c r="V1750" s="42"/>
      <c r="W1750" s="42"/>
      <c r="X1750" s="42"/>
      <c r="Y1750" s="42"/>
      <c r="Z1750" s="42"/>
      <c r="AA1750" s="42"/>
      <c r="AB1750" s="39"/>
      <c r="AD1750" s="39"/>
    </row>
    <row r="1751" spans="4:30" x14ac:dyDescent="0.2">
      <c r="D1751" s="42"/>
      <c r="E1751" s="42"/>
      <c r="F1751" s="42"/>
      <c r="G1751" s="42"/>
      <c r="H1751" s="42"/>
      <c r="I1751" s="42"/>
      <c r="J1751" s="42"/>
      <c r="K1751" s="42"/>
      <c r="L1751" s="42"/>
      <c r="M1751" s="42"/>
      <c r="N1751" s="42"/>
      <c r="O1751" s="42"/>
      <c r="P1751" s="42"/>
      <c r="Q1751" s="42"/>
      <c r="R1751" s="42"/>
      <c r="S1751" s="42"/>
      <c r="T1751" s="42"/>
      <c r="U1751" s="42"/>
      <c r="V1751" s="42"/>
      <c r="W1751" s="42"/>
      <c r="X1751" s="42"/>
      <c r="Y1751" s="42"/>
      <c r="Z1751" s="42"/>
      <c r="AA1751" s="42"/>
      <c r="AB1751" s="39"/>
      <c r="AD1751" s="39"/>
    </row>
    <row r="1752" spans="4:30" x14ac:dyDescent="0.2">
      <c r="D1752" s="42"/>
      <c r="E1752" s="42"/>
      <c r="F1752" s="42"/>
      <c r="G1752" s="42"/>
      <c r="H1752" s="42"/>
      <c r="I1752" s="42"/>
      <c r="J1752" s="42"/>
      <c r="K1752" s="42"/>
      <c r="L1752" s="42"/>
      <c r="M1752" s="42"/>
      <c r="N1752" s="42"/>
      <c r="O1752" s="42"/>
      <c r="P1752" s="42"/>
      <c r="Q1752" s="42"/>
      <c r="R1752" s="42"/>
      <c r="S1752" s="42"/>
      <c r="T1752" s="42"/>
      <c r="U1752" s="42"/>
      <c r="V1752" s="42"/>
      <c r="W1752" s="42"/>
      <c r="X1752" s="42"/>
      <c r="Y1752" s="42"/>
      <c r="Z1752" s="42"/>
      <c r="AA1752" s="42"/>
      <c r="AB1752" s="39"/>
      <c r="AD1752" s="39"/>
    </row>
    <row r="1753" spans="4:30" x14ac:dyDescent="0.2">
      <c r="D1753" s="42"/>
      <c r="E1753" s="42"/>
      <c r="F1753" s="42"/>
      <c r="G1753" s="42"/>
      <c r="H1753" s="42"/>
      <c r="I1753" s="42"/>
      <c r="J1753" s="42"/>
      <c r="K1753" s="42"/>
      <c r="L1753" s="42"/>
      <c r="M1753" s="42"/>
      <c r="N1753" s="42"/>
      <c r="O1753" s="42"/>
      <c r="P1753" s="42"/>
      <c r="Q1753" s="42"/>
      <c r="R1753" s="42"/>
      <c r="S1753" s="42"/>
      <c r="T1753" s="42"/>
      <c r="U1753" s="42"/>
      <c r="V1753" s="42"/>
      <c r="W1753" s="42"/>
      <c r="X1753" s="42"/>
      <c r="Y1753" s="42"/>
      <c r="Z1753" s="42"/>
      <c r="AA1753" s="42"/>
      <c r="AB1753" s="39"/>
      <c r="AD1753" s="39"/>
    </row>
    <row r="1754" spans="4:30" x14ac:dyDescent="0.2">
      <c r="D1754" s="42"/>
      <c r="E1754" s="42"/>
      <c r="F1754" s="42"/>
      <c r="G1754" s="42"/>
      <c r="H1754" s="42"/>
      <c r="I1754" s="42"/>
      <c r="J1754" s="42"/>
      <c r="K1754" s="42"/>
      <c r="L1754" s="42"/>
      <c r="M1754" s="42"/>
      <c r="N1754" s="42"/>
      <c r="O1754" s="42"/>
      <c r="P1754" s="42"/>
      <c r="Q1754" s="42"/>
      <c r="R1754" s="42"/>
      <c r="S1754" s="42"/>
      <c r="T1754" s="42"/>
      <c r="U1754" s="42"/>
      <c r="V1754" s="42"/>
      <c r="W1754" s="42"/>
      <c r="X1754" s="42"/>
      <c r="Y1754" s="42"/>
      <c r="Z1754" s="42"/>
      <c r="AA1754" s="42"/>
      <c r="AB1754" s="39"/>
      <c r="AD1754" s="39"/>
    </row>
    <row r="1755" spans="4:30" x14ac:dyDescent="0.2">
      <c r="D1755" s="42"/>
      <c r="E1755" s="42"/>
      <c r="F1755" s="42"/>
      <c r="G1755" s="42"/>
      <c r="H1755" s="42"/>
      <c r="I1755" s="42"/>
      <c r="J1755" s="42"/>
      <c r="K1755" s="42"/>
      <c r="L1755" s="42"/>
      <c r="M1755" s="42"/>
      <c r="N1755" s="42"/>
      <c r="O1755" s="42"/>
      <c r="P1755" s="42"/>
      <c r="Q1755" s="42"/>
      <c r="R1755" s="42"/>
      <c r="S1755" s="42"/>
      <c r="T1755" s="42"/>
      <c r="U1755" s="42"/>
      <c r="V1755" s="42"/>
      <c r="W1755" s="42"/>
      <c r="X1755" s="42"/>
      <c r="Y1755" s="42"/>
      <c r="Z1755" s="42"/>
      <c r="AA1755" s="42"/>
      <c r="AB1755" s="39"/>
      <c r="AD1755" s="39"/>
    </row>
    <row r="1756" spans="4:30" x14ac:dyDescent="0.2">
      <c r="D1756" s="42"/>
      <c r="E1756" s="42"/>
      <c r="F1756" s="42"/>
      <c r="G1756" s="42"/>
      <c r="H1756" s="42"/>
      <c r="I1756" s="42"/>
      <c r="J1756" s="42"/>
      <c r="K1756" s="42"/>
      <c r="L1756" s="42"/>
      <c r="M1756" s="42"/>
      <c r="N1756" s="42"/>
      <c r="O1756" s="42"/>
      <c r="P1756" s="42"/>
      <c r="Q1756" s="42"/>
      <c r="R1756" s="42"/>
      <c r="S1756" s="42"/>
      <c r="T1756" s="42"/>
      <c r="U1756" s="42"/>
      <c r="V1756" s="42"/>
      <c r="W1756" s="42"/>
      <c r="X1756" s="42"/>
      <c r="Y1756" s="42"/>
      <c r="Z1756" s="42"/>
      <c r="AA1756" s="42"/>
      <c r="AB1756" s="39"/>
      <c r="AD1756" s="39"/>
    </row>
    <row r="1757" spans="4:30" x14ac:dyDescent="0.2">
      <c r="D1757" s="42"/>
      <c r="E1757" s="42"/>
      <c r="F1757" s="42"/>
      <c r="G1757" s="42"/>
      <c r="H1757" s="42"/>
      <c r="I1757" s="42"/>
      <c r="J1757" s="42"/>
      <c r="K1757" s="42"/>
      <c r="L1757" s="42"/>
      <c r="M1757" s="42"/>
      <c r="N1757" s="42"/>
      <c r="O1757" s="42"/>
      <c r="P1757" s="42"/>
      <c r="Q1757" s="42"/>
      <c r="R1757" s="42"/>
      <c r="S1757" s="42"/>
      <c r="T1757" s="42"/>
      <c r="U1757" s="42"/>
      <c r="V1757" s="42"/>
      <c r="W1757" s="42"/>
      <c r="X1757" s="42"/>
      <c r="Y1757" s="42"/>
      <c r="Z1757" s="42"/>
      <c r="AA1757" s="42"/>
      <c r="AB1757" s="39"/>
      <c r="AD1757" s="39"/>
    </row>
    <row r="1758" spans="4:30" x14ac:dyDescent="0.2">
      <c r="D1758" s="42"/>
      <c r="E1758" s="42"/>
      <c r="F1758" s="42"/>
      <c r="G1758" s="42"/>
      <c r="H1758" s="42"/>
      <c r="I1758" s="42"/>
      <c r="J1758" s="42"/>
      <c r="K1758" s="42"/>
      <c r="L1758" s="42"/>
      <c r="M1758" s="42"/>
      <c r="N1758" s="42"/>
      <c r="O1758" s="42"/>
      <c r="P1758" s="42"/>
      <c r="Q1758" s="42"/>
      <c r="R1758" s="42"/>
      <c r="S1758" s="42"/>
      <c r="T1758" s="42"/>
      <c r="U1758" s="42"/>
      <c r="V1758" s="42"/>
      <c r="W1758" s="42"/>
      <c r="X1758" s="42"/>
      <c r="Y1758" s="42"/>
      <c r="Z1758" s="42"/>
      <c r="AA1758" s="42"/>
      <c r="AB1758" s="39"/>
      <c r="AD1758" s="39"/>
    </row>
    <row r="1759" spans="4:30" x14ac:dyDescent="0.2">
      <c r="D1759" s="42"/>
      <c r="E1759" s="42"/>
      <c r="F1759" s="42"/>
      <c r="G1759" s="42"/>
      <c r="H1759" s="42"/>
      <c r="I1759" s="42"/>
      <c r="J1759" s="42"/>
      <c r="K1759" s="42"/>
      <c r="L1759" s="42"/>
      <c r="M1759" s="42"/>
      <c r="N1759" s="42"/>
      <c r="O1759" s="42"/>
      <c r="P1759" s="42"/>
      <c r="Q1759" s="42"/>
      <c r="R1759" s="42"/>
      <c r="S1759" s="42"/>
      <c r="T1759" s="42"/>
      <c r="U1759" s="42"/>
      <c r="V1759" s="42"/>
      <c r="W1759" s="42"/>
      <c r="X1759" s="42"/>
      <c r="Y1759" s="42"/>
      <c r="Z1759" s="42"/>
      <c r="AA1759" s="42"/>
      <c r="AB1759" s="39"/>
      <c r="AD1759" s="39"/>
    </row>
    <row r="1760" spans="4:30" x14ac:dyDescent="0.2">
      <c r="D1760" s="42"/>
      <c r="E1760" s="42"/>
      <c r="F1760" s="42"/>
      <c r="G1760" s="42"/>
      <c r="H1760" s="42"/>
      <c r="I1760" s="42"/>
      <c r="J1760" s="42"/>
      <c r="K1760" s="42"/>
      <c r="L1760" s="42"/>
      <c r="M1760" s="42"/>
      <c r="N1760" s="42"/>
      <c r="O1760" s="42"/>
      <c r="P1760" s="42"/>
      <c r="Q1760" s="42"/>
      <c r="R1760" s="42"/>
      <c r="S1760" s="42"/>
      <c r="T1760" s="42"/>
      <c r="U1760" s="42"/>
      <c r="V1760" s="42"/>
      <c r="W1760" s="42"/>
      <c r="X1760" s="42"/>
      <c r="Y1760" s="42"/>
      <c r="Z1760" s="42"/>
      <c r="AA1760" s="42"/>
      <c r="AB1760" s="39"/>
      <c r="AD1760" s="39"/>
    </row>
    <row r="1761" spans="4:30" x14ac:dyDescent="0.2">
      <c r="D1761" s="42"/>
      <c r="E1761" s="42"/>
      <c r="F1761" s="42"/>
      <c r="G1761" s="42"/>
      <c r="H1761" s="42"/>
      <c r="I1761" s="42"/>
      <c r="J1761" s="42"/>
      <c r="K1761" s="42"/>
      <c r="L1761" s="42"/>
      <c r="M1761" s="42"/>
      <c r="N1761" s="42"/>
      <c r="O1761" s="42"/>
      <c r="P1761" s="42"/>
      <c r="Q1761" s="42"/>
      <c r="R1761" s="42"/>
      <c r="S1761" s="42"/>
      <c r="T1761" s="42"/>
      <c r="U1761" s="42"/>
      <c r="V1761" s="42"/>
      <c r="W1761" s="42"/>
      <c r="X1761" s="42"/>
      <c r="Y1761" s="42"/>
      <c r="Z1761" s="42"/>
      <c r="AA1761" s="42"/>
      <c r="AB1761" s="39"/>
      <c r="AD1761" s="39"/>
    </row>
    <row r="1762" spans="4:30" x14ac:dyDescent="0.2">
      <c r="D1762" s="42"/>
      <c r="E1762" s="42"/>
      <c r="F1762" s="42"/>
      <c r="G1762" s="42"/>
      <c r="H1762" s="42"/>
      <c r="I1762" s="42"/>
      <c r="J1762" s="42"/>
      <c r="K1762" s="42"/>
      <c r="L1762" s="42"/>
      <c r="M1762" s="42"/>
      <c r="N1762" s="42"/>
      <c r="O1762" s="42"/>
      <c r="P1762" s="42"/>
      <c r="Q1762" s="42"/>
      <c r="R1762" s="42"/>
      <c r="S1762" s="42"/>
      <c r="T1762" s="42"/>
      <c r="U1762" s="42"/>
      <c r="V1762" s="42"/>
      <c r="W1762" s="42"/>
      <c r="X1762" s="42"/>
      <c r="Y1762" s="42"/>
      <c r="Z1762" s="42"/>
      <c r="AA1762" s="42"/>
      <c r="AB1762" s="39"/>
      <c r="AD1762" s="39"/>
    </row>
    <row r="1763" spans="4:30" x14ac:dyDescent="0.2">
      <c r="D1763" s="42"/>
      <c r="E1763" s="42"/>
      <c r="F1763" s="42"/>
      <c r="G1763" s="42"/>
      <c r="H1763" s="42"/>
      <c r="I1763" s="42"/>
      <c r="J1763" s="42"/>
      <c r="K1763" s="42"/>
      <c r="L1763" s="42"/>
      <c r="M1763" s="42"/>
      <c r="N1763" s="42"/>
      <c r="O1763" s="42"/>
      <c r="P1763" s="42"/>
      <c r="Q1763" s="42"/>
      <c r="R1763" s="42"/>
      <c r="S1763" s="42"/>
      <c r="T1763" s="42"/>
      <c r="U1763" s="42"/>
      <c r="V1763" s="42"/>
      <c r="W1763" s="42"/>
      <c r="X1763" s="42"/>
      <c r="Y1763" s="42"/>
      <c r="Z1763" s="42"/>
      <c r="AA1763" s="42"/>
      <c r="AB1763" s="39"/>
      <c r="AD1763" s="39"/>
    </row>
    <row r="1764" spans="4:30" x14ac:dyDescent="0.2">
      <c r="D1764" s="42"/>
      <c r="E1764" s="42"/>
      <c r="F1764" s="42"/>
      <c r="G1764" s="42"/>
      <c r="H1764" s="42"/>
      <c r="I1764" s="42"/>
      <c r="J1764" s="42"/>
      <c r="K1764" s="42"/>
      <c r="L1764" s="42"/>
      <c r="M1764" s="42"/>
      <c r="N1764" s="42"/>
      <c r="O1764" s="42"/>
      <c r="P1764" s="42"/>
      <c r="Q1764" s="42"/>
      <c r="R1764" s="42"/>
      <c r="S1764" s="42"/>
      <c r="T1764" s="42"/>
      <c r="U1764" s="42"/>
      <c r="V1764" s="42"/>
      <c r="W1764" s="42"/>
      <c r="X1764" s="42"/>
      <c r="Y1764" s="42"/>
      <c r="Z1764" s="42"/>
      <c r="AA1764" s="42"/>
      <c r="AB1764" s="39"/>
      <c r="AD1764" s="39"/>
    </row>
    <row r="1765" spans="4:30" x14ac:dyDescent="0.2">
      <c r="D1765" s="42"/>
      <c r="E1765" s="42"/>
      <c r="F1765" s="42"/>
      <c r="G1765" s="42"/>
      <c r="H1765" s="42"/>
      <c r="I1765" s="42"/>
      <c r="J1765" s="42"/>
      <c r="K1765" s="42"/>
      <c r="L1765" s="42"/>
      <c r="M1765" s="42"/>
      <c r="N1765" s="42"/>
      <c r="O1765" s="42"/>
      <c r="P1765" s="42"/>
      <c r="Q1765" s="42"/>
      <c r="R1765" s="42"/>
      <c r="S1765" s="42"/>
      <c r="T1765" s="42"/>
      <c r="U1765" s="42"/>
      <c r="V1765" s="42"/>
      <c r="W1765" s="42"/>
      <c r="X1765" s="42"/>
      <c r="Y1765" s="42"/>
      <c r="Z1765" s="42"/>
      <c r="AA1765" s="42"/>
      <c r="AB1765" s="39"/>
      <c r="AD1765" s="39"/>
    </row>
    <row r="1766" spans="4:30" x14ac:dyDescent="0.2">
      <c r="D1766" s="42"/>
      <c r="E1766" s="42"/>
      <c r="F1766" s="42"/>
      <c r="G1766" s="42"/>
      <c r="H1766" s="42"/>
      <c r="I1766" s="42"/>
      <c r="J1766" s="42"/>
      <c r="K1766" s="42"/>
      <c r="L1766" s="42"/>
      <c r="M1766" s="42"/>
      <c r="N1766" s="42"/>
      <c r="O1766" s="42"/>
      <c r="P1766" s="42"/>
      <c r="Q1766" s="42"/>
      <c r="R1766" s="42"/>
      <c r="S1766" s="42"/>
      <c r="T1766" s="42"/>
      <c r="U1766" s="42"/>
      <c r="V1766" s="42"/>
      <c r="W1766" s="42"/>
      <c r="X1766" s="42"/>
      <c r="Y1766" s="42"/>
      <c r="Z1766" s="42"/>
      <c r="AA1766" s="42"/>
      <c r="AB1766" s="39"/>
      <c r="AD1766" s="39"/>
    </row>
    <row r="1767" spans="4:30" x14ac:dyDescent="0.2">
      <c r="D1767" s="42"/>
      <c r="E1767" s="42"/>
      <c r="F1767" s="42"/>
      <c r="G1767" s="42"/>
      <c r="H1767" s="42"/>
      <c r="I1767" s="42"/>
      <c r="J1767" s="42"/>
      <c r="K1767" s="42"/>
      <c r="L1767" s="42"/>
      <c r="M1767" s="42"/>
      <c r="N1767" s="42"/>
      <c r="O1767" s="42"/>
      <c r="P1767" s="42"/>
      <c r="Q1767" s="42"/>
      <c r="R1767" s="42"/>
      <c r="S1767" s="42"/>
      <c r="T1767" s="42"/>
      <c r="U1767" s="42"/>
      <c r="V1767" s="42"/>
      <c r="W1767" s="42"/>
      <c r="X1767" s="42"/>
      <c r="Y1767" s="42"/>
      <c r="Z1767" s="42"/>
      <c r="AA1767" s="42"/>
      <c r="AB1767" s="39"/>
      <c r="AD1767" s="39"/>
    </row>
    <row r="1768" spans="4:30" x14ac:dyDescent="0.2">
      <c r="D1768" s="42"/>
      <c r="E1768" s="42"/>
      <c r="F1768" s="42"/>
      <c r="G1768" s="42"/>
      <c r="H1768" s="42"/>
      <c r="I1768" s="42"/>
      <c r="J1768" s="42"/>
      <c r="K1768" s="42"/>
      <c r="L1768" s="42"/>
      <c r="M1768" s="42"/>
      <c r="N1768" s="42"/>
      <c r="O1768" s="42"/>
      <c r="P1768" s="42"/>
      <c r="Q1768" s="42"/>
      <c r="R1768" s="42"/>
      <c r="S1768" s="42"/>
      <c r="T1768" s="42"/>
      <c r="U1768" s="42"/>
      <c r="V1768" s="42"/>
      <c r="W1768" s="42"/>
      <c r="X1768" s="42"/>
      <c r="Y1768" s="42"/>
      <c r="Z1768" s="42"/>
      <c r="AA1768" s="42"/>
      <c r="AB1768" s="39"/>
      <c r="AD1768" s="39"/>
    </row>
    <row r="1769" spans="4:30" x14ac:dyDescent="0.2">
      <c r="D1769" s="42"/>
      <c r="E1769" s="42"/>
      <c r="F1769" s="42"/>
      <c r="G1769" s="42"/>
      <c r="H1769" s="42"/>
      <c r="I1769" s="42"/>
      <c r="J1769" s="42"/>
      <c r="K1769" s="42"/>
      <c r="L1769" s="42"/>
      <c r="M1769" s="42"/>
      <c r="N1769" s="42"/>
      <c r="O1769" s="42"/>
      <c r="P1769" s="42"/>
      <c r="Q1769" s="42"/>
      <c r="R1769" s="42"/>
      <c r="S1769" s="42"/>
      <c r="T1769" s="42"/>
      <c r="U1769" s="42"/>
      <c r="V1769" s="42"/>
      <c r="W1769" s="42"/>
      <c r="X1769" s="42"/>
      <c r="Y1769" s="42"/>
      <c r="Z1769" s="42"/>
      <c r="AA1769" s="42"/>
      <c r="AB1769" s="39"/>
      <c r="AD1769" s="39"/>
    </row>
    <row r="1770" spans="4:30" x14ac:dyDescent="0.2">
      <c r="D1770" s="42"/>
      <c r="E1770" s="42"/>
      <c r="F1770" s="42"/>
      <c r="G1770" s="42"/>
      <c r="H1770" s="42"/>
      <c r="I1770" s="42"/>
      <c r="J1770" s="42"/>
      <c r="K1770" s="42"/>
      <c r="L1770" s="42"/>
      <c r="M1770" s="42"/>
      <c r="N1770" s="42"/>
      <c r="O1770" s="42"/>
      <c r="P1770" s="42"/>
      <c r="Q1770" s="42"/>
      <c r="R1770" s="42"/>
      <c r="S1770" s="42"/>
      <c r="T1770" s="42"/>
      <c r="U1770" s="42"/>
      <c r="V1770" s="42"/>
      <c r="W1770" s="42"/>
      <c r="X1770" s="42"/>
      <c r="Y1770" s="42"/>
      <c r="Z1770" s="42"/>
      <c r="AA1770" s="42"/>
      <c r="AB1770" s="39"/>
      <c r="AD1770" s="39"/>
    </row>
    <row r="1771" spans="4:30" x14ac:dyDescent="0.2">
      <c r="D1771" s="42"/>
      <c r="E1771" s="42"/>
      <c r="F1771" s="42"/>
      <c r="G1771" s="42"/>
      <c r="H1771" s="42"/>
      <c r="I1771" s="42"/>
      <c r="J1771" s="42"/>
      <c r="K1771" s="42"/>
      <c r="L1771" s="42"/>
      <c r="M1771" s="42"/>
      <c r="N1771" s="42"/>
      <c r="O1771" s="42"/>
      <c r="P1771" s="42"/>
      <c r="Q1771" s="42"/>
      <c r="R1771" s="42"/>
      <c r="S1771" s="42"/>
      <c r="T1771" s="42"/>
      <c r="U1771" s="42"/>
      <c r="V1771" s="42"/>
      <c r="W1771" s="42"/>
      <c r="X1771" s="42"/>
      <c r="Y1771" s="42"/>
      <c r="Z1771" s="42"/>
      <c r="AA1771" s="42"/>
      <c r="AB1771" s="39"/>
      <c r="AD1771" s="39"/>
    </row>
    <row r="1772" spans="4:30" x14ac:dyDescent="0.2">
      <c r="D1772" s="42"/>
      <c r="E1772" s="42"/>
      <c r="F1772" s="42"/>
      <c r="G1772" s="42"/>
      <c r="H1772" s="42"/>
      <c r="I1772" s="42"/>
      <c r="J1772" s="42"/>
      <c r="K1772" s="42"/>
      <c r="L1772" s="42"/>
      <c r="M1772" s="42"/>
      <c r="N1772" s="42"/>
      <c r="O1772" s="42"/>
      <c r="P1772" s="42"/>
      <c r="Q1772" s="42"/>
      <c r="R1772" s="42"/>
      <c r="S1772" s="42"/>
      <c r="T1772" s="42"/>
      <c r="U1772" s="42"/>
      <c r="V1772" s="42"/>
      <c r="W1772" s="42"/>
      <c r="X1772" s="42"/>
      <c r="Y1772" s="42"/>
      <c r="Z1772" s="42"/>
      <c r="AA1772" s="42"/>
      <c r="AB1772" s="39"/>
      <c r="AD1772" s="39"/>
    </row>
    <row r="1773" spans="4:30" x14ac:dyDescent="0.2">
      <c r="D1773" s="42"/>
      <c r="E1773" s="42"/>
      <c r="F1773" s="42"/>
      <c r="G1773" s="42"/>
      <c r="H1773" s="42"/>
      <c r="I1773" s="42"/>
      <c r="J1773" s="42"/>
      <c r="K1773" s="42"/>
      <c r="L1773" s="42"/>
      <c r="M1773" s="42"/>
      <c r="N1773" s="42"/>
      <c r="O1773" s="42"/>
      <c r="P1773" s="42"/>
      <c r="Q1773" s="42"/>
      <c r="R1773" s="42"/>
      <c r="S1773" s="42"/>
      <c r="T1773" s="42"/>
      <c r="U1773" s="42"/>
      <c r="V1773" s="42"/>
      <c r="W1773" s="42"/>
      <c r="X1773" s="42"/>
      <c r="Y1773" s="42"/>
      <c r="Z1773" s="42"/>
      <c r="AA1773" s="42"/>
      <c r="AB1773" s="39"/>
      <c r="AD1773" s="39"/>
    </row>
    <row r="1774" spans="4:30" x14ac:dyDescent="0.2">
      <c r="D1774" s="42"/>
      <c r="E1774" s="42"/>
      <c r="F1774" s="42"/>
      <c r="G1774" s="42"/>
      <c r="H1774" s="42"/>
      <c r="I1774" s="42"/>
      <c r="J1774" s="42"/>
      <c r="K1774" s="42"/>
      <c r="L1774" s="42"/>
      <c r="M1774" s="42"/>
      <c r="N1774" s="42"/>
      <c r="O1774" s="42"/>
      <c r="P1774" s="42"/>
      <c r="Q1774" s="42"/>
      <c r="R1774" s="42"/>
      <c r="S1774" s="42"/>
      <c r="T1774" s="42"/>
      <c r="U1774" s="42"/>
      <c r="V1774" s="42"/>
      <c r="W1774" s="42"/>
      <c r="X1774" s="42"/>
      <c r="Y1774" s="42"/>
      <c r="Z1774" s="42"/>
      <c r="AA1774" s="42"/>
      <c r="AB1774" s="39"/>
      <c r="AD1774" s="39"/>
    </row>
    <row r="1775" spans="4:30" x14ac:dyDescent="0.2">
      <c r="D1775" s="42"/>
      <c r="E1775" s="42"/>
      <c r="F1775" s="42"/>
      <c r="G1775" s="42"/>
      <c r="H1775" s="42"/>
      <c r="I1775" s="42"/>
      <c r="J1775" s="42"/>
      <c r="K1775" s="42"/>
      <c r="L1775" s="42"/>
      <c r="M1775" s="42"/>
      <c r="N1775" s="42"/>
      <c r="O1775" s="42"/>
      <c r="P1775" s="42"/>
      <c r="Q1775" s="42"/>
      <c r="R1775" s="42"/>
      <c r="S1775" s="42"/>
      <c r="T1775" s="42"/>
      <c r="U1775" s="42"/>
      <c r="V1775" s="42"/>
      <c r="W1775" s="42"/>
      <c r="X1775" s="42"/>
      <c r="Y1775" s="42"/>
      <c r="Z1775" s="42"/>
      <c r="AA1775" s="42"/>
      <c r="AB1775" s="39"/>
      <c r="AD1775" s="39"/>
    </row>
    <row r="1776" spans="4:30" x14ac:dyDescent="0.2">
      <c r="D1776" s="42"/>
      <c r="E1776" s="42"/>
      <c r="F1776" s="42"/>
      <c r="G1776" s="42"/>
      <c r="H1776" s="42"/>
      <c r="I1776" s="42"/>
      <c r="J1776" s="42"/>
      <c r="K1776" s="42"/>
      <c r="L1776" s="42"/>
      <c r="M1776" s="42"/>
      <c r="N1776" s="42"/>
      <c r="O1776" s="42"/>
      <c r="P1776" s="42"/>
      <c r="Q1776" s="42"/>
      <c r="R1776" s="42"/>
      <c r="S1776" s="42"/>
      <c r="T1776" s="42"/>
      <c r="U1776" s="42"/>
      <c r="V1776" s="42"/>
      <c r="W1776" s="42"/>
      <c r="X1776" s="42"/>
      <c r="Y1776" s="42"/>
      <c r="Z1776" s="42"/>
      <c r="AA1776" s="42"/>
      <c r="AB1776" s="39"/>
      <c r="AD1776" s="39"/>
    </row>
    <row r="1777" spans="4:30" x14ac:dyDescent="0.2">
      <c r="D1777" s="42"/>
      <c r="E1777" s="42"/>
      <c r="F1777" s="42"/>
      <c r="G1777" s="42"/>
      <c r="H1777" s="42"/>
      <c r="I1777" s="42"/>
      <c r="J1777" s="42"/>
      <c r="K1777" s="42"/>
      <c r="L1777" s="42"/>
      <c r="M1777" s="42"/>
      <c r="N1777" s="42"/>
      <c r="O1777" s="42"/>
      <c r="P1777" s="42"/>
      <c r="Q1777" s="42"/>
      <c r="R1777" s="42"/>
      <c r="S1777" s="42"/>
      <c r="T1777" s="42"/>
      <c r="U1777" s="42"/>
      <c r="V1777" s="42"/>
      <c r="W1777" s="42"/>
      <c r="X1777" s="42"/>
      <c r="Y1777" s="42"/>
      <c r="Z1777" s="42"/>
      <c r="AA1777" s="42"/>
      <c r="AB1777" s="39"/>
      <c r="AD1777" s="39"/>
    </row>
    <row r="1778" spans="4:30" x14ac:dyDescent="0.2">
      <c r="D1778" s="42"/>
      <c r="E1778" s="42"/>
      <c r="F1778" s="42"/>
      <c r="G1778" s="42"/>
      <c r="H1778" s="42"/>
      <c r="I1778" s="42"/>
      <c r="J1778" s="42"/>
      <c r="K1778" s="42"/>
      <c r="L1778" s="42"/>
      <c r="M1778" s="42"/>
      <c r="N1778" s="42"/>
      <c r="O1778" s="42"/>
      <c r="P1778" s="42"/>
      <c r="Q1778" s="42"/>
      <c r="R1778" s="42"/>
      <c r="S1778" s="42"/>
      <c r="T1778" s="42"/>
      <c r="U1778" s="42"/>
      <c r="V1778" s="42"/>
      <c r="W1778" s="42"/>
      <c r="X1778" s="42"/>
      <c r="Y1778" s="42"/>
      <c r="Z1778" s="42"/>
      <c r="AA1778" s="42"/>
      <c r="AB1778" s="39"/>
      <c r="AD1778" s="39"/>
    </row>
    <row r="1779" spans="4:30" x14ac:dyDescent="0.2">
      <c r="D1779" s="42"/>
      <c r="E1779" s="42"/>
      <c r="F1779" s="42"/>
      <c r="G1779" s="42"/>
      <c r="H1779" s="42"/>
      <c r="I1779" s="42"/>
      <c r="J1779" s="42"/>
      <c r="K1779" s="42"/>
      <c r="L1779" s="42"/>
      <c r="M1779" s="42"/>
      <c r="N1779" s="42"/>
      <c r="O1779" s="42"/>
      <c r="P1779" s="42"/>
      <c r="Q1779" s="42"/>
      <c r="R1779" s="42"/>
      <c r="S1779" s="42"/>
      <c r="T1779" s="42"/>
      <c r="U1779" s="42"/>
      <c r="V1779" s="42"/>
      <c r="W1779" s="42"/>
      <c r="X1779" s="42"/>
      <c r="Y1779" s="42"/>
      <c r="Z1779" s="42"/>
      <c r="AA1779" s="42"/>
      <c r="AB1779" s="39"/>
      <c r="AD1779" s="39"/>
    </row>
    <row r="1780" spans="4:30" x14ac:dyDescent="0.2">
      <c r="D1780" s="42"/>
      <c r="E1780" s="42"/>
      <c r="F1780" s="42"/>
      <c r="G1780" s="42"/>
      <c r="H1780" s="42"/>
      <c r="I1780" s="42"/>
      <c r="J1780" s="42"/>
      <c r="K1780" s="42"/>
      <c r="L1780" s="42"/>
      <c r="M1780" s="42"/>
      <c r="N1780" s="42"/>
      <c r="O1780" s="42"/>
      <c r="P1780" s="42"/>
      <c r="Q1780" s="42"/>
      <c r="R1780" s="42"/>
      <c r="S1780" s="42"/>
      <c r="T1780" s="42"/>
      <c r="U1780" s="42"/>
      <c r="V1780" s="42"/>
      <c r="W1780" s="42"/>
      <c r="X1780" s="42"/>
      <c r="Y1780" s="42"/>
      <c r="Z1780" s="42"/>
      <c r="AA1780" s="42"/>
      <c r="AB1780" s="39"/>
      <c r="AD1780" s="39"/>
    </row>
    <row r="1781" spans="4:30" x14ac:dyDescent="0.2">
      <c r="D1781" s="42"/>
      <c r="E1781" s="42"/>
      <c r="F1781" s="42"/>
      <c r="G1781" s="42"/>
      <c r="H1781" s="42"/>
      <c r="I1781" s="42"/>
      <c r="J1781" s="42"/>
      <c r="K1781" s="42"/>
      <c r="L1781" s="42"/>
      <c r="M1781" s="42"/>
      <c r="N1781" s="42"/>
      <c r="O1781" s="42"/>
      <c r="P1781" s="42"/>
      <c r="Q1781" s="42"/>
      <c r="R1781" s="42"/>
      <c r="S1781" s="42"/>
      <c r="T1781" s="42"/>
      <c r="U1781" s="42"/>
      <c r="V1781" s="42"/>
      <c r="W1781" s="42"/>
      <c r="X1781" s="42"/>
      <c r="Y1781" s="42"/>
      <c r="Z1781" s="42"/>
      <c r="AA1781" s="42"/>
      <c r="AB1781" s="39"/>
      <c r="AD1781" s="39"/>
    </row>
    <row r="1782" spans="4:30" x14ac:dyDescent="0.2">
      <c r="D1782" s="42"/>
      <c r="E1782" s="42"/>
      <c r="F1782" s="42"/>
      <c r="G1782" s="42"/>
      <c r="H1782" s="42"/>
      <c r="I1782" s="42"/>
      <c r="J1782" s="42"/>
      <c r="K1782" s="42"/>
      <c r="L1782" s="42"/>
      <c r="M1782" s="42"/>
      <c r="N1782" s="42"/>
      <c r="O1782" s="42"/>
      <c r="P1782" s="42"/>
      <c r="Q1782" s="42"/>
      <c r="R1782" s="42"/>
      <c r="S1782" s="42"/>
      <c r="T1782" s="42"/>
      <c r="U1782" s="42"/>
      <c r="V1782" s="42"/>
      <c r="W1782" s="42"/>
      <c r="X1782" s="42"/>
      <c r="Y1782" s="42"/>
      <c r="Z1782" s="42"/>
      <c r="AA1782" s="42"/>
      <c r="AB1782" s="39"/>
      <c r="AD1782" s="39"/>
    </row>
    <row r="1783" spans="4:30" x14ac:dyDescent="0.2">
      <c r="D1783" s="42"/>
      <c r="E1783" s="42"/>
      <c r="F1783" s="42"/>
      <c r="G1783" s="42"/>
      <c r="H1783" s="42"/>
      <c r="I1783" s="42"/>
      <c r="J1783" s="42"/>
      <c r="K1783" s="42"/>
      <c r="L1783" s="42"/>
      <c r="M1783" s="42"/>
      <c r="N1783" s="42"/>
      <c r="O1783" s="42"/>
      <c r="P1783" s="42"/>
      <c r="Q1783" s="42"/>
      <c r="R1783" s="42"/>
      <c r="S1783" s="42"/>
      <c r="T1783" s="42"/>
      <c r="U1783" s="42"/>
      <c r="V1783" s="42"/>
      <c r="W1783" s="42"/>
      <c r="X1783" s="42"/>
      <c r="Y1783" s="42"/>
      <c r="Z1783" s="42"/>
      <c r="AA1783" s="42"/>
      <c r="AB1783" s="39"/>
      <c r="AD1783" s="39"/>
    </row>
    <row r="1784" spans="4:30" x14ac:dyDescent="0.2">
      <c r="D1784" s="42"/>
      <c r="E1784" s="42"/>
      <c r="F1784" s="42"/>
      <c r="G1784" s="42"/>
      <c r="H1784" s="42"/>
      <c r="I1784" s="42"/>
      <c r="J1784" s="42"/>
      <c r="K1784" s="42"/>
      <c r="L1784" s="42"/>
      <c r="M1784" s="42"/>
      <c r="N1784" s="42"/>
      <c r="O1784" s="42"/>
      <c r="P1784" s="42"/>
      <c r="Q1784" s="42"/>
      <c r="R1784" s="42"/>
      <c r="S1784" s="42"/>
      <c r="T1784" s="42"/>
      <c r="U1784" s="42"/>
      <c r="V1784" s="42"/>
      <c r="W1784" s="42"/>
      <c r="X1784" s="42"/>
      <c r="Y1784" s="42"/>
      <c r="Z1784" s="42"/>
      <c r="AA1784" s="42"/>
      <c r="AB1784" s="39"/>
      <c r="AD1784" s="39"/>
    </row>
    <row r="1785" spans="4:30" x14ac:dyDescent="0.2">
      <c r="D1785" s="42"/>
      <c r="E1785" s="42"/>
      <c r="F1785" s="42"/>
      <c r="G1785" s="42"/>
      <c r="H1785" s="42"/>
      <c r="I1785" s="42"/>
      <c r="J1785" s="42"/>
      <c r="K1785" s="42"/>
      <c r="L1785" s="42"/>
      <c r="M1785" s="42"/>
      <c r="N1785" s="42"/>
      <c r="O1785" s="42"/>
      <c r="P1785" s="42"/>
      <c r="Q1785" s="42"/>
      <c r="R1785" s="42"/>
      <c r="S1785" s="42"/>
      <c r="T1785" s="42"/>
      <c r="U1785" s="42"/>
      <c r="V1785" s="42"/>
      <c r="W1785" s="42"/>
      <c r="X1785" s="42"/>
      <c r="Y1785" s="42"/>
      <c r="Z1785" s="42"/>
      <c r="AA1785" s="42"/>
      <c r="AB1785" s="39"/>
      <c r="AD1785" s="39"/>
    </row>
    <row r="1786" spans="4:30" x14ac:dyDescent="0.2">
      <c r="D1786" s="42"/>
      <c r="E1786" s="42"/>
      <c r="F1786" s="42"/>
      <c r="G1786" s="42"/>
      <c r="H1786" s="42"/>
      <c r="I1786" s="42"/>
      <c r="J1786" s="42"/>
      <c r="K1786" s="42"/>
      <c r="L1786" s="42"/>
      <c r="M1786" s="42"/>
      <c r="N1786" s="42"/>
      <c r="O1786" s="42"/>
      <c r="P1786" s="42"/>
      <c r="Q1786" s="42"/>
      <c r="R1786" s="42"/>
      <c r="S1786" s="42"/>
      <c r="T1786" s="42"/>
      <c r="U1786" s="42"/>
      <c r="V1786" s="42"/>
      <c r="W1786" s="42"/>
      <c r="X1786" s="42"/>
      <c r="Y1786" s="42"/>
      <c r="Z1786" s="42"/>
      <c r="AA1786" s="42"/>
      <c r="AB1786" s="39"/>
      <c r="AD1786" s="39"/>
    </row>
    <row r="1787" spans="4:30" x14ac:dyDescent="0.2">
      <c r="D1787" s="42"/>
      <c r="E1787" s="42"/>
      <c r="F1787" s="42"/>
      <c r="G1787" s="42"/>
      <c r="H1787" s="42"/>
      <c r="I1787" s="42"/>
      <c r="J1787" s="42"/>
      <c r="K1787" s="42"/>
      <c r="L1787" s="42"/>
      <c r="M1787" s="42"/>
      <c r="N1787" s="42"/>
      <c r="O1787" s="42"/>
      <c r="P1787" s="42"/>
      <c r="Q1787" s="42"/>
      <c r="R1787" s="42"/>
      <c r="S1787" s="42"/>
      <c r="T1787" s="42"/>
      <c r="U1787" s="42"/>
      <c r="V1787" s="42"/>
      <c r="W1787" s="42"/>
      <c r="X1787" s="42"/>
      <c r="Y1787" s="42"/>
      <c r="Z1787" s="42"/>
      <c r="AA1787" s="42"/>
      <c r="AB1787" s="39"/>
      <c r="AD1787" s="39"/>
    </row>
    <row r="1788" spans="4:30" x14ac:dyDescent="0.2">
      <c r="D1788" s="42"/>
      <c r="E1788" s="42"/>
      <c r="F1788" s="42"/>
      <c r="G1788" s="42"/>
      <c r="H1788" s="42"/>
      <c r="I1788" s="42"/>
      <c r="J1788" s="42"/>
      <c r="K1788" s="42"/>
      <c r="L1788" s="42"/>
      <c r="M1788" s="42"/>
      <c r="N1788" s="42"/>
      <c r="O1788" s="42"/>
      <c r="P1788" s="42"/>
      <c r="Q1788" s="42"/>
      <c r="R1788" s="42"/>
      <c r="S1788" s="42"/>
      <c r="T1788" s="42"/>
      <c r="U1788" s="42"/>
      <c r="V1788" s="42"/>
      <c r="W1788" s="42"/>
      <c r="X1788" s="42"/>
      <c r="Y1788" s="42"/>
      <c r="Z1788" s="42"/>
      <c r="AA1788" s="42"/>
      <c r="AB1788" s="39"/>
      <c r="AD1788" s="39"/>
    </row>
    <row r="1789" spans="4:30" x14ac:dyDescent="0.2">
      <c r="D1789" s="42"/>
      <c r="E1789" s="42"/>
      <c r="F1789" s="42"/>
      <c r="G1789" s="42"/>
      <c r="H1789" s="42"/>
      <c r="I1789" s="42"/>
      <c r="J1789" s="42"/>
      <c r="K1789" s="42"/>
      <c r="L1789" s="42"/>
      <c r="M1789" s="42"/>
      <c r="N1789" s="42"/>
      <c r="O1789" s="42"/>
      <c r="P1789" s="42"/>
      <c r="Q1789" s="42"/>
      <c r="R1789" s="42"/>
      <c r="S1789" s="42"/>
      <c r="T1789" s="42"/>
      <c r="U1789" s="42"/>
      <c r="V1789" s="42"/>
      <c r="W1789" s="42"/>
      <c r="X1789" s="42"/>
      <c r="Y1789" s="42"/>
      <c r="Z1789" s="42"/>
      <c r="AA1789" s="42"/>
      <c r="AB1789" s="39"/>
      <c r="AD1789" s="39"/>
    </row>
    <row r="1790" spans="4:30" x14ac:dyDescent="0.2">
      <c r="D1790" s="42"/>
      <c r="E1790" s="42"/>
      <c r="F1790" s="42"/>
      <c r="G1790" s="42"/>
      <c r="H1790" s="42"/>
      <c r="I1790" s="42"/>
      <c r="J1790" s="42"/>
      <c r="K1790" s="42"/>
      <c r="L1790" s="42"/>
      <c r="M1790" s="42"/>
      <c r="N1790" s="42"/>
      <c r="O1790" s="42"/>
      <c r="P1790" s="42"/>
      <c r="Q1790" s="42"/>
      <c r="R1790" s="42"/>
      <c r="S1790" s="42"/>
      <c r="T1790" s="42"/>
      <c r="U1790" s="42"/>
      <c r="V1790" s="42"/>
      <c r="W1790" s="42"/>
      <c r="X1790" s="42"/>
      <c r="Y1790" s="42"/>
      <c r="Z1790" s="42"/>
      <c r="AA1790" s="42"/>
      <c r="AB1790" s="39"/>
      <c r="AD1790" s="39"/>
    </row>
    <row r="1791" spans="4:30" x14ac:dyDescent="0.2">
      <c r="D1791" s="42"/>
      <c r="E1791" s="42"/>
      <c r="F1791" s="42"/>
      <c r="G1791" s="42"/>
      <c r="H1791" s="42"/>
      <c r="I1791" s="42"/>
      <c r="J1791" s="42"/>
      <c r="K1791" s="42"/>
      <c r="L1791" s="42"/>
      <c r="M1791" s="42"/>
      <c r="N1791" s="42"/>
      <c r="O1791" s="42"/>
      <c r="P1791" s="42"/>
      <c r="Q1791" s="42"/>
      <c r="R1791" s="42"/>
      <c r="S1791" s="42"/>
      <c r="T1791" s="42"/>
      <c r="U1791" s="42"/>
      <c r="V1791" s="42"/>
      <c r="W1791" s="42"/>
      <c r="X1791" s="42"/>
      <c r="Y1791" s="42"/>
      <c r="Z1791" s="42"/>
      <c r="AA1791" s="42"/>
      <c r="AB1791" s="39"/>
      <c r="AD1791" s="39"/>
    </row>
    <row r="1792" spans="4:30" x14ac:dyDescent="0.2">
      <c r="D1792" s="42"/>
      <c r="E1792" s="42"/>
      <c r="F1792" s="42"/>
      <c r="G1792" s="42"/>
      <c r="H1792" s="42"/>
      <c r="I1792" s="42"/>
      <c r="J1792" s="42"/>
      <c r="K1792" s="42"/>
      <c r="L1792" s="42"/>
      <c r="M1792" s="42"/>
      <c r="N1792" s="42"/>
      <c r="O1792" s="42"/>
      <c r="P1792" s="42"/>
      <c r="Q1792" s="42"/>
      <c r="R1792" s="42"/>
      <c r="S1792" s="42"/>
      <c r="T1792" s="42"/>
      <c r="U1792" s="42"/>
      <c r="V1792" s="42"/>
      <c r="W1792" s="42"/>
      <c r="X1792" s="42"/>
      <c r="Y1792" s="42"/>
      <c r="Z1792" s="42"/>
      <c r="AA1792" s="42"/>
      <c r="AB1792" s="39"/>
      <c r="AD1792" s="39"/>
    </row>
    <row r="1793" spans="4:30" x14ac:dyDescent="0.2">
      <c r="D1793" s="42"/>
      <c r="E1793" s="42"/>
      <c r="F1793" s="42"/>
      <c r="G1793" s="42"/>
      <c r="H1793" s="42"/>
      <c r="I1793" s="42"/>
      <c r="J1793" s="42"/>
      <c r="K1793" s="42"/>
      <c r="L1793" s="42"/>
      <c r="M1793" s="42"/>
      <c r="N1793" s="42"/>
      <c r="O1793" s="42"/>
      <c r="P1793" s="42"/>
      <c r="Q1793" s="42"/>
      <c r="R1793" s="42"/>
      <c r="S1793" s="42"/>
      <c r="T1793" s="42"/>
      <c r="U1793" s="42"/>
      <c r="V1793" s="42"/>
      <c r="W1793" s="42"/>
      <c r="X1793" s="42"/>
      <c r="Y1793" s="42"/>
      <c r="Z1793" s="42"/>
      <c r="AA1793" s="42"/>
      <c r="AB1793" s="39"/>
      <c r="AD1793" s="39"/>
    </row>
    <row r="1794" spans="4:30" x14ac:dyDescent="0.2">
      <c r="D1794" s="42"/>
      <c r="E1794" s="42"/>
      <c r="F1794" s="42"/>
      <c r="G1794" s="42"/>
      <c r="H1794" s="42"/>
      <c r="I1794" s="42"/>
      <c r="J1794" s="42"/>
      <c r="K1794" s="42"/>
      <c r="L1794" s="42"/>
      <c r="M1794" s="42"/>
      <c r="N1794" s="42"/>
      <c r="O1794" s="42"/>
      <c r="P1794" s="42"/>
      <c r="Q1794" s="42"/>
      <c r="R1794" s="42"/>
      <c r="S1794" s="42"/>
      <c r="T1794" s="42"/>
      <c r="U1794" s="42"/>
      <c r="V1794" s="42"/>
      <c r="W1794" s="42"/>
      <c r="X1794" s="42"/>
      <c r="Y1794" s="42"/>
      <c r="Z1794" s="42"/>
      <c r="AA1794" s="42"/>
      <c r="AB1794" s="39"/>
      <c r="AD1794" s="39"/>
    </row>
    <row r="1795" spans="4:30" x14ac:dyDescent="0.2">
      <c r="D1795" s="42"/>
      <c r="E1795" s="42"/>
      <c r="F1795" s="42"/>
      <c r="G1795" s="42"/>
      <c r="H1795" s="42"/>
      <c r="I1795" s="42"/>
      <c r="J1795" s="42"/>
      <c r="K1795" s="42"/>
      <c r="L1795" s="42"/>
      <c r="M1795" s="42"/>
      <c r="N1795" s="42"/>
      <c r="O1795" s="42"/>
      <c r="P1795" s="42"/>
      <c r="Q1795" s="42"/>
      <c r="R1795" s="42"/>
      <c r="S1795" s="42"/>
      <c r="T1795" s="42"/>
      <c r="U1795" s="42"/>
      <c r="V1795" s="42"/>
      <c r="W1795" s="42"/>
      <c r="X1795" s="42"/>
      <c r="Y1795" s="42"/>
      <c r="Z1795" s="42"/>
      <c r="AA1795" s="42"/>
      <c r="AB1795" s="39"/>
      <c r="AD1795" s="39"/>
    </row>
    <row r="1796" spans="4:30" x14ac:dyDescent="0.2">
      <c r="D1796" s="42"/>
      <c r="E1796" s="42"/>
      <c r="F1796" s="42"/>
      <c r="G1796" s="42"/>
      <c r="H1796" s="42"/>
      <c r="I1796" s="42"/>
      <c r="J1796" s="42"/>
      <c r="K1796" s="42"/>
      <c r="L1796" s="42"/>
      <c r="M1796" s="42"/>
      <c r="N1796" s="42"/>
      <c r="O1796" s="42"/>
      <c r="P1796" s="42"/>
      <c r="Q1796" s="42"/>
      <c r="R1796" s="42"/>
      <c r="S1796" s="42"/>
      <c r="T1796" s="42"/>
      <c r="U1796" s="42"/>
      <c r="V1796" s="42"/>
      <c r="W1796" s="42"/>
      <c r="X1796" s="42"/>
      <c r="Y1796" s="42"/>
      <c r="Z1796" s="42"/>
      <c r="AA1796" s="42"/>
      <c r="AB1796" s="39"/>
      <c r="AD1796" s="39"/>
    </row>
    <row r="1797" spans="4:30" x14ac:dyDescent="0.2">
      <c r="D1797" s="42"/>
      <c r="E1797" s="42"/>
      <c r="F1797" s="42"/>
      <c r="G1797" s="42"/>
      <c r="H1797" s="42"/>
      <c r="I1797" s="42"/>
      <c r="J1797" s="42"/>
      <c r="K1797" s="42"/>
      <c r="L1797" s="42"/>
      <c r="M1797" s="42"/>
      <c r="N1797" s="42"/>
      <c r="O1797" s="42"/>
      <c r="P1797" s="42"/>
      <c r="Q1797" s="42"/>
      <c r="R1797" s="42"/>
      <c r="S1797" s="42"/>
      <c r="T1797" s="42"/>
      <c r="U1797" s="42"/>
      <c r="V1797" s="42"/>
      <c r="W1797" s="42"/>
      <c r="X1797" s="42"/>
      <c r="Y1797" s="42"/>
      <c r="Z1797" s="42"/>
      <c r="AA1797" s="42"/>
      <c r="AB1797" s="39"/>
      <c r="AD1797" s="39"/>
    </row>
    <row r="1798" spans="4:30" x14ac:dyDescent="0.2">
      <c r="D1798" s="42"/>
      <c r="E1798" s="42"/>
      <c r="F1798" s="42"/>
      <c r="G1798" s="42"/>
      <c r="H1798" s="42"/>
      <c r="I1798" s="42"/>
      <c r="J1798" s="42"/>
      <c r="K1798" s="42"/>
      <c r="L1798" s="42"/>
      <c r="M1798" s="42"/>
      <c r="N1798" s="42"/>
      <c r="O1798" s="42"/>
      <c r="P1798" s="42"/>
      <c r="Q1798" s="42"/>
      <c r="R1798" s="42"/>
      <c r="S1798" s="42"/>
      <c r="T1798" s="42"/>
      <c r="U1798" s="42"/>
      <c r="V1798" s="42"/>
      <c r="W1798" s="42"/>
      <c r="X1798" s="42"/>
      <c r="Y1798" s="42"/>
      <c r="Z1798" s="42"/>
      <c r="AA1798" s="42"/>
      <c r="AB1798" s="39"/>
      <c r="AD1798" s="39"/>
    </row>
    <row r="1799" spans="4:30" x14ac:dyDescent="0.2">
      <c r="D1799" s="42"/>
      <c r="E1799" s="42"/>
      <c r="F1799" s="42"/>
      <c r="G1799" s="42"/>
      <c r="H1799" s="42"/>
      <c r="I1799" s="42"/>
      <c r="J1799" s="42"/>
      <c r="K1799" s="42"/>
      <c r="L1799" s="42"/>
      <c r="M1799" s="42"/>
      <c r="N1799" s="42"/>
      <c r="O1799" s="42"/>
      <c r="P1799" s="42"/>
      <c r="Q1799" s="42"/>
      <c r="R1799" s="42"/>
      <c r="S1799" s="42"/>
      <c r="T1799" s="42"/>
      <c r="U1799" s="42"/>
      <c r="V1799" s="42"/>
      <c r="W1799" s="42"/>
      <c r="X1799" s="42"/>
      <c r="Y1799" s="42"/>
      <c r="Z1799" s="42"/>
      <c r="AA1799" s="42"/>
      <c r="AB1799" s="39"/>
      <c r="AD1799" s="39"/>
    </row>
    <row r="1800" spans="4:30" x14ac:dyDescent="0.2">
      <c r="D1800" s="42"/>
      <c r="E1800" s="42"/>
      <c r="F1800" s="42"/>
      <c r="G1800" s="42"/>
      <c r="H1800" s="42"/>
      <c r="I1800" s="42"/>
      <c r="J1800" s="42"/>
      <c r="K1800" s="42"/>
      <c r="L1800" s="42"/>
      <c r="M1800" s="42"/>
      <c r="N1800" s="42"/>
      <c r="O1800" s="42"/>
      <c r="P1800" s="42"/>
      <c r="Q1800" s="42"/>
      <c r="R1800" s="42"/>
      <c r="S1800" s="42"/>
      <c r="T1800" s="42"/>
      <c r="U1800" s="42"/>
      <c r="V1800" s="42"/>
      <c r="W1800" s="42"/>
      <c r="X1800" s="42"/>
      <c r="Y1800" s="42"/>
      <c r="Z1800" s="42"/>
      <c r="AA1800" s="42"/>
      <c r="AB1800" s="39"/>
      <c r="AD1800" s="39"/>
    </row>
    <row r="1801" spans="4:30" x14ac:dyDescent="0.2">
      <c r="D1801" s="42"/>
      <c r="E1801" s="42"/>
      <c r="F1801" s="42"/>
      <c r="G1801" s="42"/>
      <c r="H1801" s="42"/>
      <c r="I1801" s="42"/>
      <c r="J1801" s="42"/>
      <c r="K1801" s="42"/>
      <c r="L1801" s="42"/>
      <c r="M1801" s="42"/>
      <c r="N1801" s="42"/>
      <c r="O1801" s="42"/>
      <c r="P1801" s="42"/>
      <c r="Q1801" s="42"/>
      <c r="R1801" s="42"/>
      <c r="S1801" s="42"/>
      <c r="T1801" s="42"/>
      <c r="U1801" s="42"/>
      <c r="V1801" s="42"/>
      <c r="W1801" s="42"/>
      <c r="X1801" s="42"/>
      <c r="Y1801" s="42"/>
      <c r="Z1801" s="42"/>
      <c r="AA1801" s="42"/>
      <c r="AB1801" s="39"/>
      <c r="AD1801" s="39"/>
    </row>
    <row r="1802" spans="4:30" x14ac:dyDescent="0.2">
      <c r="D1802" s="42"/>
      <c r="E1802" s="42"/>
      <c r="F1802" s="42"/>
      <c r="G1802" s="42"/>
      <c r="H1802" s="42"/>
      <c r="I1802" s="42"/>
      <c r="J1802" s="42"/>
      <c r="K1802" s="42"/>
      <c r="L1802" s="42"/>
      <c r="M1802" s="42"/>
      <c r="N1802" s="42"/>
      <c r="O1802" s="42"/>
      <c r="P1802" s="42"/>
      <c r="Q1802" s="42"/>
      <c r="R1802" s="42"/>
      <c r="S1802" s="42"/>
      <c r="T1802" s="42"/>
      <c r="U1802" s="42"/>
      <c r="V1802" s="42"/>
      <c r="W1802" s="42"/>
      <c r="X1802" s="42"/>
      <c r="Y1802" s="42"/>
      <c r="Z1802" s="42"/>
      <c r="AA1802" s="42"/>
      <c r="AB1802" s="39"/>
      <c r="AD1802" s="39"/>
    </row>
    <row r="1803" spans="4:30" x14ac:dyDescent="0.2">
      <c r="D1803" s="42"/>
      <c r="E1803" s="42"/>
      <c r="F1803" s="42"/>
      <c r="G1803" s="42"/>
      <c r="H1803" s="42"/>
      <c r="I1803" s="42"/>
      <c r="J1803" s="42"/>
      <c r="K1803" s="42"/>
      <c r="L1803" s="42"/>
      <c r="M1803" s="42"/>
      <c r="N1803" s="42"/>
      <c r="O1803" s="42"/>
      <c r="P1803" s="42"/>
      <c r="Q1803" s="42"/>
      <c r="R1803" s="42"/>
      <c r="S1803" s="42"/>
      <c r="T1803" s="42"/>
      <c r="U1803" s="42"/>
      <c r="V1803" s="42"/>
      <c r="W1803" s="42"/>
      <c r="X1803" s="42"/>
      <c r="Y1803" s="42"/>
      <c r="Z1803" s="42"/>
      <c r="AA1803" s="42"/>
      <c r="AB1803" s="39"/>
      <c r="AD1803" s="39"/>
    </row>
    <row r="1804" spans="4:30" x14ac:dyDescent="0.2">
      <c r="D1804" s="42"/>
      <c r="E1804" s="42"/>
      <c r="F1804" s="42"/>
      <c r="G1804" s="42"/>
      <c r="H1804" s="42"/>
      <c r="I1804" s="42"/>
      <c r="J1804" s="42"/>
      <c r="K1804" s="42"/>
      <c r="L1804" s="42"/>
      <c r="M1804" s="42"/>
      <c r="N1804" s="42"/>
      <c r="O1804" s="42"/>
      <c r="P1804" s="42"/>
      <c r="Q1804" s="42"/>
      <c r="R1804" s="42"/>
      <c r="S1804" s="42"/>
      <c r="T1804" s="42"/>
      <c r="U1804" s="42"/>
      <c r="V1804" s="42"/>
      <c r="W1804" s="42"/>
      <c r="X1804" s="42"/>
      <c r="Y1804" s="42"/>
      <c r="Z1804" s="42"/>
      <c r="AA1804" s="42"/>
      <c r="AB1804" s="39"/>
      <c r="AD1804" s="39"/>
    </row>
    <row r="1805" spans="4:30" x14ac:dyDescent="0.2">
      <c r="D1805" s="42"/>
      <c r="E1805" s="42"/>
      <c r="F1805" s="42"/>
      <c r="G1805" s="42"/>
      <c r="H1805" s="42"/>
      <c r="I1805" s="42"/>
      <c r="J1805" s="42"/>
      <c r="K1805" s="42"/>
      <c r="L1805" s="42"/>
      <c r="M1805" s="42"/>
      <c r="N1805" s="42"/>
      <c r="O1805" s="42"/>
      <c r="P1805" s="42"/>
      <c r="Q1805" s="42"/>
      <c r="R1805" s="42"/>
      <c r="S1805" s="42"/>
      <c r="T1805" s="42"/>
      <c r="U1805" s="42"/>
      <c r="V1805" s="42"/>
      <c r="W1805" s="42"/>
      <c r="X1805" s="42"/>
      <c r="Y1805" s="42"/>
      <c r="Z1805" s="42"/>
      <c r="AA1805" s="42"/>
      <c r="AB1805" s="39"/>
      <c r="AD1805" s="39"/>
    </row>
    <row r="1806" spans="4:30" x14ac:dyDescent="0.2">
      <c r="D1806" s="42"/>
      <c r="E1806" s="42"/>
      <c r="F1806" s="42"/>
      <c r="G1806" s="42"/>
      <c r="H1806" s="42"/>
      <c r="I1806" s="42"/>
      <c r="J1806" s="42"/>
      <c r="K1806" s="42"/>
      <c r="L1806" s="42"/>
      <c r="M1806" s="42"/>
      <c r="N1806" s="42"/>
      <c r="O1806" s="42"/>
      <c r="P1806" s="42"/>
      <c r="Q1806" s="42"/>
      <c r="R1806" s="42"/>
      <c r="S1806" s="42"/>
      <c r="T1806" s="42"/>
      <c r="U1806" s="42"/>
      <c r="V1806" s="42"/>
      <c r="W1806" s="42"/>
      <c r="X1806" s="42"/>
      <c r="Y1806" s="42"/>
      <c r="Z1806" s="42"/>
      <c r="AA1806" s="42"/>
      <c r="AB1806" s="39"/>
      <c r="AD1806" s="39"/>
    </row>
    <row r="1807" spans="4:30" x14ac:dyDescent="0.2">
      <c r="D1807" s="42"/>
      <c r="E1807" s="42"/>
      <c r="F1807" s="42"/>
      <c r="G1807" s="42"/>
      <c r="H1807" s="42"/>
      <c r="I1807" s="42"/>
      <c r="J1807" s="42"/>
      <c r="K1807" s="42"/>
      <c r="L1807" s="42"/>
      <c r="M1807" s="42"/>
      <c r="N1807" s="42"/>
      <c r="O1807" s="42"/>
      <c r="P1807" s="42"/>
      <c r="Q1807" s="42"/>
      <c r="R1807" s="42"/>
      <c r="S1807" s="42"/>
      <c r="T1807" s="42"/>
      <c r="U1807" s="42"/>
      <c r="V1807" s="42"/>
      <c r="W1807" s="42"/>
      <c r="X1807" s="42"/>
      <c r="Y1807" s="42"/>
      <c r="Z1807" s="42"/>
      <c r="AA1807" s="42"/>
      <c r="AB1807" s="39"/>
      <c r="AD1807" s="39"/>
    </row>
    <row r="1808" spans="4:30" x14ac:dyDescent="0.2">
      <c r="D1808" s="42"/>
      <c r="E1808" s="42"/>
      <c r="F1808" s="42"/>
      <c r="G1808" s="42"/>
      <c r="H1808" s="42"/>
      <c r="I1808" s="42"/>
      <c r="J1808" s="42"/>
      <c r="K1808" s="42"/>
      <c r="L1808" s="42"/>
      <c r="M1808" s="42"/>
      <c r="N1808" s="42"/>
      <c r="O1808" s="42"/>
      <c r="P1808" s="42"/>
      <c r="Q1808" s="42"/>
      <c r="R1808" s="42"/>
      <c r="S1808" s="42"/>
      <c r="T1808" s="42"/>
      <c r="U1808" s="42"/>
      <c r="V1808" s="42"/>
      <c r="W1808" s="42"/>
      <c r="X1808" s="42"/>
      <c r="Y1808" s="42"/>
      <c r="Z1808" s="42"/>
      <c r="AA1808" s="42"/>
      <c r="AB1808" s="39"/>
      <c r="AD1808" s="39"/>
    </row>
    <row r="1809" spans="4:30" x14ac:dyDescent="0.2">
      <c r="D1809" s="42"/>
      <c r="E1809" s="42"/>
      <c r="F1809" s="42"/>
      <c r="G1809" s="42"/>
      <c r="H1809" s="42"/>
      <c r="I1809" s="42"/>
      <c r="J1809" s="42"/>
      <c r="K1809" s="42"/>
      <c r="L1809" s="42"/>
      <c r="M1809" s="42"/>
      <c r="N1809" s="42"/>
      <c r="O1809" s="42"/>
      <c r="P1809" s="42"/>
      <c r="Q1809" s="42"/>
      <c r="R1809" s="42"/>
      <c r="S1809" s="42"/>
      <c r="T1809" s="42"/>
      <c r="U1809" s="42"/>
      <c r="V1809" s="42"/>
      <c r="W1809" s="42"/>
      <c r="X1809" s="42"/>
      <c r="Y1809" s="42"/>
      <c r="Z1809" s="42"/>
      <c r="AA1809" s="42"/>
      <c r="AB1809" s="39"/>
      <c r="AD1809" s="39"/>
    </row>
    <row r="1810" spans="4:30" x14ac:dyDescent="0.2">
      <c r="D1810" s="42"/>
      <c r="E1810" s="42"/>
      <c r="F1810" s="42"/>
      <c r="G1810" s="42"/>
      <c r="H1810" s="42"/>
      <c r="I1810" s="42"/>
      <c r="J1810" s="42"/>
      <c r="K1810" s="42"/>
      <c r="L1810" s="42"/>
      <c r="M1810" s="42"/>
      <c r="N1810" s="42"/>
      <c r="O1810" s="42"/>
      <c r="P1810" s="42"/>
      <c r="Q1810" s="42"/>
      <c r="R1810" s="42"/>
      <c r="S1810" s="42"/>
      <c r="T1810" s="42"/>
      <c r="U1810" s="42"/>
      <c r="V1810" s="42"/>
      <c r="W1810" s="42"/>
      <c r="X1810" s="42"/>
      <c r="Y1810" s="42"/>
      <c r="Z1810" s="42"/>
      <c r="AA1810" s="42"/>
      <c r="AB1810" s="39"/>
      <c r="AD1810" s="39"/>
    </row>
    <row r="1811" spans="4:30" x14ac:dyDescent="0.2">
      <c r="D1811" s="42"/>
      <c r="E1811" s="42"/>
      <c r="F1811" s="42"/>
      <c r="G1811" s="42"/>
      <c r="H1811" s="42"/>
      <c r="I1811" s="42"/>
      <c r="J1811" s="42"/>
      <c r="K1811" s="42"/>
      <c r="L1811" s="42"/>
      <c r="M1811" s="42"/>
      <c r="N1811" s="42"/>
      <c r="O1811" s="42"/>
      <c r="P1811" s="42"/>
      <c r="Q1811" s="42"/>
      <c r="R1811" s="42"/>
      <c r="S1811" s="42"/>
      <c r="T1811" s="42"/>
      <c r="U1811" s="42"/>
      <c r="V1811" s="42"/>
      <c r="W1811" s="42"/>
      <c r="X1811" s="42"/>
      <c r="Y1811" s="42"/>
      <c r="Z1811" s="42"/>
      <c r="AA1811" s="42"/>
      <c r="AB1811" s="39"/>
      <c r="AD1811" s="39"/>
    </row>
    <row r="1812" spans="4:30" x14ac:dyDescent="0.2">
      <c r="D1812" s="42"/>
      <c r="E1812" s="42"/>
      <c r="F1812" s="42"/>
      <c r="G1812" s="42"/>
      <c r="H1812" s="42"/>
      <c r="I1812" s="42"/>
      <c r="J1812" s="42"/>
      <c r="K1812" s="42"/>
      <c r="L1812" s="42"/>
      <c r="M1812" s="42"/>
      <c r="N1812" s="42"/>
      <c r="O1812" s="42"/>
      <c r="P1812" s="42"/>
      <c r="Q1812" s="42"/>
      <c r="R1812" s="42"/>
      <c r="S1812" s="42"/>
      <c r="T1812" s="42"/>
      <c r="U1812" s="42"/>
      <c r="V1812" s="42"/>
      <c r="W1812" s="42"/>
      <c r="X1812" s="42"/>
      <c r="Y1812" s="42"/>
      <c r="Z1812" s="42"/>
      <c r="AA1812" s="42"/>
      <c r="AB1812" s="39"/>
      <c r="AD1812" s="39"/>
    </row>
    <row r="1813" spans="4:30" x14ac:dyDescent="0.2">
      <c r="D1813" s="42"/>
      <c r="E1813" s="42"/>
      <c r="F1813" s="42"/>
      <c r="G1813" s="42"/>
      <c r="H1813" s="42"/>
      <c r="I1813" s="42"/>
      <c r="J1813" s="42"/>
      <c r="K1813" s="42"/>
      <c r="L1813" s="42"/>
      <c r="M1813" s="42"/>
      <c r="N1813" s="42"/>
      <c r="O1813" s="42"/>
      <c r="P1813" s="42"/>
      <c r="Q1813" s="42"/>
      <c r="R1813" s="42"/>
      <c r="S1813" s="42"/>
      <c r="T1813" s="42"/>
      <c r="U1813" s="42"/>
      <c r="V1813" s="42"/>
      <c r="W1813" s="42"/>
      <c r="X1813" s="42"/>
      <c r="Y1813" s="42"/>
      <c r="Z1813" s="42"/>
      <c r="AA1813" s="42"/>
      <c r="AB1813" s="39"/>
      <c r="AD1813" s="39"/>
    </row>
    <row r="1814" spans="4:30" x14ac:dyDescent="0.2">
      <c r="D1814" s="42"/>
      <c r="E1814" s="42"/>
      <c r="F1814" s="42"/>
      <c r="G1814" s="42"/>
      <c r="H1814" s="42"/>
      <c r="I1814" s="42"/>
      <c r="J1814" s="42"/>
      <c r="K1814" s="42"/>
      <c r="L1814" s="42"/>
      <c r="M1814" s="42"/>
      <c r="N1814" s="42"/>
      <c r="O1814" s="42"/>
      <c r="P1814" s="42"/>
      <c r="Q1814" s="42"/>
      <c r="R1814" s="42"/>
      <c r="S1814" s="42"/>
      <c r="T1814" s="42"/>
      <c r="U1814" s="42"/>
      <c r="V1814" s="42"/>
      <c r="W1814" s="42"/>
      <c r="X1814" s="42"/>
      <c r="Y1814" s="42"/>
      <c r="Z1814" s="42"/>
      <c r="AA1814" s="42"/>
      <c r="AB1814" s="39"/>
      <c r="AD1814" s="39"/>
    </row>
    <row r="1815" spans="4:30" x14ac:dyDescent="0.2">
      <c r="D1815" s="42"/>
      <c r="E1815" s="42"/>
      <c r="F1815" s="42"/>
      <c r="G1815" s="42"/>
      <c r="H1815" s="42"/>
      <c r="I1815" s="42"/>
      <c r="J1815" s="42"/>
      <c r="K1815" s="42"/>
      <c r="L1815" s="42"/>
      <c r="M1815" s="42"/>
      <c r="N1815" s="42"/>
      <c r="O1815" s="42"/>
      <c r="P1815" s="42"/>
      <c r="Q1815" s="42"/>
      <c r="R1815" s="42"/>
      <c r="S1815" s="42"/>
      <c r="T1815" s="42"/>
      <c r="U1815" s="42"/>
      <c r="V1815" s="42"/>
      <c r="W1815" s="42"/>
      <c r="X1815" s="42"/>
      <c r="Y1815" s="42"/>
      <c r="Z1815" s="42"/>
      <c r="AA1815" s="42"/>
      <c r="AB1815" s="39"/>
      <c r="AD1815" s="39"/>
    </row>
    <row r="1816" spans="4:30" x14ac:dyDescent="0.2">
      <c r="D1816" s="42"/>
      <c r="E1816" s="42"/>
      <c r="F1816" s="42"/>
      <c r="G1816" s="42"/>
      <c r="H1816" s="42"/>
      <c r="I1816" s="42"/>
      <c r="J1816" s="42"/>
      <c r="K1816" s="42"/>
      <c r="L1816" s="42"/>
      <c r="M1816" s="42"/>
      <c r="N1816" s="42"/>
      <c r="O1816" s="42"/>
      <c r="P1816" s="42"/>
      <c r="Q1816" s="42"/>
      <c r="R1816" s="42"/>
      <c r="S1816" s="42"/>
      <c r="T1816" s="42"/>
      <c r="U1816" s="42"/>
      <c r="V1816" s="42"/>
      <c r="W1816" s="42"/>
      <c r="X1816" s="42"/>
      <c r="Y1816" s="42"/>
      <c r="Z1816" s="42"/>
      <c r="AA1816" s="42"/>
      <c r="AB1816" s="39"/>
      <c r="AD1816" s="39"/>
    </row>
    <row r="1817" spans="4:30" x14ac:dyDescent="0.2">
      <c r="D1817" s="42"/>
      <c r="E1817" s="42"/>
      <c r="F1817" s="42"/>
      <c r="G1817" s="42"/>
      <c r="H1817" s="42"/>
      <c r="I1817" s="42"/>
      <c r="J1817" s="42"/>
      <c r="K1817" s="42"/>
      <c r="L1817" s="42"/>
      <c r="M1817" s="42"/>
      <c r="N1817" s="42"/>
      <c r="O1817" s="42"/>
      <c r="P1817" s="42"/>
      <c r="Q1817" s="42"/>
      <c r="R1817" s="42"/>
      <c r="S1817" s="42"/>
      <c r="T1817" s="42"/>
      <c r="U1817" s="42"/>
      <c r="V1817" s="42"/>
      <c r="W1817" s="42"/>
      <c r="X1817" s="42"/>
      <c r="Y1817" s="42"/>
      <c r="Z1817" s="42"/>
      <c r="AA1817" s="42"/>
      <c r="AB1817" s="39"/>
      <c r="AD1817" s="39"/>
    </row>
    <row r="1818" spans="4:30" x14ac:dyDescent="0.2">
      <c r="D1818" s="42"/>
      <c r="E1818" s="42"/>
      <c r="F1818" s="42"/>
      <c r="G1818" s="42"/>
      <c r="H1818" s="42"/>
      <c r="I1818" s="42"/>
      <c r="J1818" s="42"/>
      <c r="K1818" s="42"/>
      <c r="L1818" s="42"/>
      <c r="M1818" s="42"/>
      <c r="N1818" s="42"/>
      <c r="O1818" s="42"/>
      <c r="P1818" s="42"/>
      <c r="Q1818" s="42"/>
      <c r="R1818" s="42"/>
      <c r="S1818" s="42"/>
      <c r="T1818" s="42"/>
      <c r="U1818" s="42"/>
      <c r="V1818" s="42"/>
      <c r="W1818" s="42"/>
      <c r="X1818" s="42"/>
      <c r="Y1818" s="42"/>
      <c r="Z1818" s="42"/>
      <c r="AA1818" s="42"/>
      <c r="AB1818" s="39"/>
      <c r="AD1818" s="39"/>
    </row>
    <row r="1819" spans="4:30" x14ac:dyDescent="0.2">
      <c r="D1819" s="42"/>
      <c r="E1819" s="42"/>
      <c r="F1819" s="42"/>
      <c r="G1819" s="42"/>
      <c r="H1819" s="42"/>
      <c r="I1819" s="42"/>
      <c r="J1819" s="42"/>
      <c r="K1819" s="42"/>
      <c r="L1819" s="42"/>
      <c r="M1819" s="42"/>
      <c r="N1819" s="42"/>
      <c r="O1819" s="42"/>
      <c r="P1819" s="42"/>
      <c r="Q1819" s="42"/>
      <c r="R1819" s="42"/>
      <c r="S1819" s="42"/>
      <c r="T1819" s="42"/>
      <c r="U1819" s="42"/>
      <c r="V1819" s="42"/>
      <c r="W1819" s="42"/>
      <c r="X1819" s="42"/>
      <c r="Y1819" s="42"/>
      <c r="Z1819" s="42"/>
      <c r="AA1819" s="42"/>
      <c r="AB1819" s="39"/>
      <c r="AD1819" s="39"/>
    </row>
    <row r="1820" spans="4:30" x14ac:dyDescent="0.2">
      <c r="D1820" s="42"/>
      <c r="E1820" s="42"/>
      <c r="F1820" s="42"/>
      <c r="G1820" s="42"/>
      <c r="H1820" s="42"/>
      <c r="I1820" s="42"/>
      <c r="J1820" s="42"/>
      <c r="K1820" s="42"/>
      <c r="L1820" s="42"/>
      <c r="M1820" s="42"/>
      <c r="N1820" s="42"/>
      <c r="O1820" s="42"/>
      <c r="P1820" s="42"/>
      <c r="Q1820" s="42"/>
      <c r="R1820" s="42"/>
      <c r="S1820" s="42"/>
      <c r="T1820" s="42"/>
      <c r="U1820" s="42"/>
      <c r="V1820" s="42"/>
      <c r="W1820" s="42"/>
      <c r="X1820" s="42"/>
      <c r="Y1820" s="42"/>
      <c r="Z1820" s="42"/>
      <c r="AA1820" s="42"/>
      <c r="AB1820" s="39"/>
      <c r="AD1820" s="39"/>
    </row>
    <row r="1821" spans="4:30" x14ac:dyDescent="0.2">
      <c r="D1821" s="42"/>
      <c r="E1821" s="42"/>
      <c r="F1821" s="42"/>
      <c r="G1821" s="42"/>
      <c r="H1821" s="42"/>
      <c r="I1821" s="42"/>
      <c r="J1821" s="42"/>
      <c r="K1821" s="42"/>
      <c r="L1821" s="42"/>
      <c r="M1821" s="42"/>
      <c r="N1821" s="42"/>
      <c r="O1821" s="42"/>
      <c r="P1821" s="42"/>
      <c r="Q1821" s="42"/>
      <c r="R1821" s="42"/>
      <c r="S1821" s="42"/>
      <c r="T1821" s="42"/>
      <c r="U1821" s="42"/>
      <c r="V1821" s="42"/>
      <c r="W1821" s="42"/>
      <c r="X1821" s="42"/>
      <c r="Y1821" s="42"/>
      <c r="Z1821" s="42"/>
      <c r="AA1821" s="42"/>
      <c r="AB1821" s="39"/>
      <c r="AD1821" s="39"/>
    </row>
    <row r="1822" spans="4:30" x14ac:dyDescent="0.2">
      <c r="D1822" s="42"/>
      <c r="E1822" s="42"/>
      <c r="F1822" s="42"/>
      <c r="G1822" s="42"/>
      <c r="H1822" s="42"/>
      <c r="I1822" s="42"/>
      <c r="J1822" s="42"/>
      <c r="K1822" s="42"/>
      <c r="L1822" s="42"/>
      <c r="M1822" s="42"/>
      <c r="N1822" s="42"/>
      <c r="O1822" s="42"/>
      <c r="P1822" s="42"/>
      <c r="Q1822" s="42"/>
      <c r="R1822" s="42"/>
      <c r="S1822" s="42"/>
      <c r="T1822" s="42"/>
      <c r="U1822" s="42"/>
      <c r="V1822" s="42"/>
      <c r="W1822" s="42"/>
      <c r="X1822" s="42"/>
      <c r="Y1822" s="42"/>
      <c r="Z1822" s="42"/>
      <c r="AA1822" s="42"/>
      <c r="AB1822" s="39"/>
      <c r="AD1822" s="39"/>
    </row>
    <row r="1823" spans="4:30" x14ac:dyDescent="0.2">
      <c r="D1823" s="42"/>
      <c r="E1823" s="42"/>
      <c r="F1823" s="42"/>
      <c r="G1823" s="42"/>
      <c r="H1823" s="42"/>
      <c r="I1823" s="42"/>
      <c r="J1823" s="42"/>
      <c r="K1823" s="42"/>
      <c r="L1823" s="42"/>
      <c r="M1823" s="42"/>
      <c r="N1823" s="42"/>
      <c r="O1823" s="42"/>
      <c r="P1823" s="42"/>
      <c r="Q1823" s="42"/>
      <c r="R1823" s="42"/>
      <c r="S1823" s="42"/>
      <c r="T1823" s="42"/>
      <c r="U1823" s="42"/>
      <c r="V1823" s="42"/>
      <c r="W1823" s="42"/>
      <c r="X1823" s="42"/>
      <c r="Y1823" s="42"/>
      <c r="Z1823" s="42"/>
      <c r="AA1823" s="42"/>
      <c r="AB1823" s="39"/>
      <c r="AD1823" s="39"/>
    </row>
    <row r="1824" spans="4:30" x14ac:dyDescent="0.2">
      <c r="D1824" s="42"/>
      <c r="E1824" s="42"/>
      <c r="F1824" s="42"/>
      <c r="G1824" s="42"/>
      <c r="H1824" s="42"/>
      <c r="I1824" s="42"/>
      <c r="J1824" s="42"/>
      <c r="K1824" s="42"/>
      <c r="L1824" s="42"/>
      <c r="M1824" s="42"/>
      <c r="N1824" s="42"/>
      <c r="O1824" s="42"/>
      <c r="P1824" s="42"/>
      <c r="Q1824" s="42"/>
      <c r="R1824" s="42"/>
      <c r="S1824" s="42"/>
      <c r="T1824" s="42"/>
      <c r="U1824" s="42"/>
      <c r="V1824" s="42"/>
      <c r="W1824" s="42"/>
      <c r="X1824" s="42"/>
      <c r="Y1824" s="42"/>
      <c r="Z1824" s="42"/>
      <c r="AA1824" s="42"/>
      <c r="AB1824" s="39"/>
      <c r="AD1824" s="39"/>
    </row>
    <row r="1825" spans="4:30" x14ac:dyDescent="0.2">
      <c r="D1825" s="42"/>
      <c r="E1825" s="42"/>
      <c r="F1825" s="42"/>
      <c r="G1825" s="42"/>
      <c r="H1825" s="42"/>
      <c r="I1825" s="42"/>
      <c r="J1825" s="42"/>
      <c r="K1825" s="42"/>
      <c r="L1825" s="42"/>
      <c r="M1825" s="42"/>
      <c r="N1825" s="42"/>
      <c r="O1825" s="42"/>
      <c r="P1825" s="42"/>
      <c r="Q1825" s="42"/>
      <c r="R1825" s="42"/>
      <c r="S1825" s="42"/>
      <c r="T1825" s="42"/>
      <c r="U1825" s="42"/>
      <c r="V1825" s="42"/>
      <c r="W1825" s="42"/>
      <c r="X1825" s="42"/>
      <c r="Y1825" s="42"/>
      <c r="Z1825" s="42"/>
      <c r="AA1825" s="42"/>
      <c r="AB1825" s="39"/>
      <c r="AD1825" s="39"/>
    </row>
    <row r="1826" spans="4:30" x14ac:dyDescent="0.2">
      <c r="D1826" s="42"/>
      <c r="E1826" s="42"/>
      <c r="F1826" s="42"/>
      <c r="G1826" s="42"/>
      <c r="H1826" s="42"/>
      <c r="I1826" s="42"/>
      <c r="J1826" s="42"/>
      <c r="K1826" s="42"/>
      <c r="L1826" s="42"/>
      <c r="M1826" s="42"/>
      <c r="N1826" s="42"/>
      <c r="O1826" s="42"/>
      <c r="P1826" s="42"/>
      <c r="Q1826" s="42"/>
      <c r="R1826" s="42"/>
      <c r="S1826" s="42"/>
      <c r="T1826" s="42"/>
      <c r="U1826" s="42"/>
      <c r="V1826" s="42"/>
      <c r="W1826" s="42"/>
      <c r="X1826" s="42"/>
      <c r="Y1826" s="42"/>
      <c r="Z1826" s="42"/>
      <c r="AA1826" s="42"/>
      <c r="AB1826" s="39"/>
      <c r="AD1826" s="39"/>
    </row>
    <row r="1827" spans="4:30" x14ac:dyDescent="0.2">
      <c r="D1827" s="42"/>
      <c r="E1827" s="42"/>
      <c r="F1827" s="42"/>
      <c r="G1827" s="42"/>
      <c r="H1827" s="42"/>
      <c r="I1827" s="42"/>
      <c r="J1827" s="42"/>
      <c r="K1827" s="42"/>
      <c r="L1827" s="42"/>
      <c r="M1827" s="42"/>
      <c r="N1827" s="42"/>
      <c r="O1827" s="42"/>
      <c r="P1827" s="42"/>
      <c r="Q1827" s="42"/>
      <c r="R1827" s="42"/>
      <c r="S1827" s="42"/>
      <c r="T1827" s="42"/>
      <c r="U1827" s="42"/>
      <c r="V1827" s="42"/>
      <c r="W1827" s="42"/>
      <c r="X1827" s="42"/>
      <c r="Y1827" s="42"/>
      <c r="Z1827" s="42"/>
      <c r="AA1827" s="42"/>
      <c r="AB1827" s="39"/>
      <c r="AD1827" s="39"/>
    </row>
    <row r="1828" spans="4:30" x14ac:dyDescent="0.2">
      <c r="D1828" s="42"/>
      <c r="E1828" s="42"/>
      <c r="F1828" s="42"/>
      <c r="G1828" s="42"/>
      <c r="H1828" s="42"/>
      <c r="I1828" s="42"/>
      <c r="J1828" s="42"/>
      <c r="K1828" s="42"/>
      <c r="L1828" s="42"/>
      <c r="M1828" s="42"/>
      <c r="N1828" s="42"/>
      <c r="O1828" s="42"/>
      <c r="P1828" s="42"/>
      <c r="Q1828" s="42"/>
      <c r="R1828" s="42"/>
      <c r="S1828" s="42"/>
      <c r="T1828" s="42"/>
      <c r="U1828" s="42"/>
      <c r="V1828" s="42"/>
      <c r="W1828" s="42"/>
      <c r="X1828" s="42"/>
      <c r="Y1828" s="42"/>
      <c r="Z1828" s="42"/>
      <c r="AA1828" s="42"/>
      <c r="AB1828" s="39"/>
      <c r="AD1828" s="39"/>
    </row>
    <row r="1829" spans="4:30" x14ac:dyDescent="0.2">
      <c r="D1829" s="42"/>
      <c r="E1829" s="42"/>
      <c r="F1829" s="42"/>
      <c r="G1829" s="42"/>
      <c r="H1829" s="42"/>
      <c r="I1829" s="42"/>
      <c r="J1829" s="42"/>
      <c r="K1829" s="42"/>
      <c r="L1829" s="42"/>
      <c r="M1829" s="42"/>
      <c r="N1829" s="42"/>
      <c r="O1829" s="42"/>
      <c r="P1829" s="42"/>
      <c r="Q1829" s="42"/>
      <c r="R1829" s="42"/>
      <c r="S1829" s="42"/>
      <c r="T1829" s="42"/>
      <c r="U1829" s="42"/>
      <c r="V1829" s="42"/>
      <c r="W1829" s="42"/>
      <c r="X1829" s="42"/>
      <c r="Y1829" s="42"/>
      <c r="Z1829" s="42"/>
      <c r="AA1829" s="42"/>
      <c r="AB1829" s="39"/>
      <c r="AD1829" s="39"/>
    </row>
    <row r="1830" spans="4:30" x14ac:dyDescent="0.2">
      <c r="D1830" s="42"/>
      <c r="E1830" s="42"/>
      <c r="F1830" s="42"/>
      <c r="G1830" s="42"/>
      <c r="H1830" s="42"/>
      <c r="I1830" s="42"/>
      <c r="J1830" s="42"/>
      <c r="K1830" s="42"/>
      <c r="L1830" s="42"/>
      <c r="M1830" s="42"/>
      <c r="N1830" s="42"/>
      <c r="O1830" s="42"/>
      <c r="P1830" s="42"/>
      <c r="Q1830" s="42"/>
      <c r="R1830" s="42"/>
      <c r="S1830" s="42"/>
      <c r="T1830" s="42"/>
      <c r="U1830" s="42"/>
      <c r="V1830" s="42"/>
      <c r="W1830" s="42"/>
      <c r="X1830" s="42"/>
      <c r="Y1830" s="42"/>
      <c r="Z1830" s="42"/>
      <c r="AA1830" s="42"/>
      <c r="AB1830" s="39"/>
      <c r="AD1830" s="39"/>
    </row>
    <row r="1831" spans="4:30" x14ac:dyDescent="0.2">
      <c r="D1831" s="42"/>
      <c r="E1831" s="42"/>
      <c r="F1831" s="42"/>
      <c r="G1831" s="42"/>
      <c r="H1831" s="42"/>
      <c r="I1831" s="42"/>
      <c r="J1831" s="42"/>
      <c r="K1831" s="42"/>
      <c r="L1831" s="42"/>
      <c r="M1831" s="42"/>
      <c r="N1831" s="42"/>
      <c r="O1831" s="42"/>
      <c r="P1831" s="42"/>
      <c r="Q1831" s="42"/>
      <c r="R1831" s="42"/>
      <c r="S1831" s="42"/>
      <c r="T1831" s="42"/>
      <c r="U1831" s="42"/>
      <c r="V1831" s="42"/>
      <c r="W1831" s="42"/>
      <c r="X1831" s="42"/>
      <c r="Y1831" s="42"/>
      <c r="Z1831" s="42"/>
      <c r="AA1831" s="42"/>
      <c r="AB1831" s="39"/>
      <c r="AD1831" s="39"/>
    </row>
    <row r="1832" spans="4:30" x14ac:dyDescent="0.2">
      <c r="D1832" s="42"/>
      <c r="E1832" s="42"/>
      <c r="F1832" s="42"/>
      <c r="G1832" s="42"/>
      <c r="H1832" s="42"/>
      <c r="I1832" s="42"/>
      <c r="J1832" s="42"/>
      <c r="K1832" s="42"/>
      <c r="L1832" s="42"/>
      <c r="M1832" s="42"/>
      <c r="N1832" s="42"/>
      <c r="O1832" s="42"/>
      <c r="P1832" s="42"/>
      <c r="Q1832" s="42"/>
      <c r="R1832" s="42"/>
      <c r="S1832" s="42"/>
      <c r="T1832" s="42"/>
      <c r="U1832" s="42"/>
      <c r="V1832" s="42"/>
      <c r="W1832" s="42"/>
      <c r="X1832" s="42"/>
      <c r="Y1832" s="42"/>
      <c r="Z1832" s="42"/>
      <c r="AA1832" s="42"/>
      <c r="AB1832" s="39"/>
      <c r="AD1832" s="39"/>
    </row>
    <row r="1833" spans="4:30" x14ac:dyDescent="0.2">
      <c r="D1833" s="42"/>
      <c r="E1833" s="42"/>
      <c r="F1833" s="42"/>
      <c r="G1833" s="42"/>
      <c r="H1833" s="42"/>
      <c r="I1833" s="42"/>
      <c r="J1833" s="42"/>
      <c r="K1833" s="42"/>
      <c r="L1833" s="42"/>
      <c r="M1833" s="42"/>
      <c r="N1833" s="42"/>
      <c r="O1833" s="42"/>
      <c r="P1833" s="42"/>
      <c r="Q1833" s="42"/>
      <c r="R1833" s="42"/>
      <c r="S1833" s="42"/>
      <c r="T1833" s="42"/>
      <c r="U1833" s="42"/>
      <c r="V1833" s="42"/>
      <c r="W1833" s="42"/>
      <c r="X1833" s="42"/>
      <c r="Y1833" s="42"/>
      <c r="Z1833" s="42"/>
      <c r="AA1833" s="42"/>
      <c r="AB1833" s="39"/>
      <c r="AD1833" s="39"/>
    </row>
    <row r="1834" spans="4:30" x14ac:dyDescent="0.2">
      <c r="D1834" s="42"/>
      <c r="E1834" s="42"/>
      <c r="F1834" s="42"/>
      <c r="G1834" s="42"/>
      <c r="H1834" s="42"/>
      <c r="I1834" s="42"/>
      <c r="J1834" s="42"/>
      <c r="K1834" s="42"/>
      <c r="L1834" s="42"/>
      <c r="M1834" s="42"/>
      <c r="N1834" s="42"/>
      <c r="O1834" s="42"/>
      <c r="P1834" s="42"/>
      <c r="Q1834" s="42"/>
      <c r="R1834" s="42"/>
      <c r="S1834" s="42"/>
      <c r="T1834" s="42"/>
      <c r="U1834" s="42"/>
      <c r="V1834" s="42"/>
      <c r="W1834" s="42"/>
      <c r="X1834" s="42"/>
      <c r="Y1834" s="42"/>
      <c r="Z1834" s="42"/>
      <c r="AA1834" s="42"/>
      <c r="AB1834" s="39"/>
      <c r="AD1834" s="39"/>
    </row>
    <row r="1835" spans="4:30" x14ac:dyDescent="0.2">
      <c r="D1835" s="42"/>
      <c r="E1835" s="42"/>
      <c r="F1835" s="42"/>
      <c r="G1835" s="42"/>
      <c r="H1835" s="42"/>
      <c r="I1835" s="42"/>
      <c r="J1835" s="42"/>
      <c r="K1835" s="42"/>
      <c r="L1835" s="42"/>
      <c r="M1835" s="42"/>
      <c r="N1835" s="42"/>
      <c r="O1835" s="42"/>
      <c r="P1835" s="42"/>
      <c r="Q1835" s="42"/>
      <c r="R1835" s="42"/>
      <c r="S1835" s="42"/>
      <c r="T1835" s="42"/>
      <c r="U1835" s="42"/>
      <c r="V1835" s="42"/>
      <c r="W1835" s="42"/>
      <c r="X1835" s="42"/>
      <c r="Y1835" s="42"/>
      <c r="Z1835" s="42"/>
      <c r="AA1835" s="42"/>
      <c r="AB1835" s="39"/>
      <c r="AD1835" s="39"/>
    </row>
    <row r="1836" spans="4:30" x14ac:dyDescent="0.2">
      <c r="D1836" s="42"/>
      <c r="E1836" s="42"/>
      <c r="F1836" s="42"/>
      <c r="G1836" s="42"/>
      <c r="H1836" s="42"/>
      <c r="I1836" s="42"/>
      <c r="J1836" s="42"/>
      <c r="K1836" s="42"/>
      <c r="L1836" s="42"/>
      <c r="M1836" s="42"/>
      <c r="N1836" s="42"/>
      <c r="O1836" s="42"/>
      <c r="P1836" s="42"/>
      <c r="Q1836" s="42"/>
      <c r="R1836" s="42"/>
      <c r="S1836" s="42"/>
      <c r="T1836" s="42"/>
      <c r="U1836" s="42"/>
      <c r="V1836" s="42"/>
      <c r="W1836" s="42"/>
      <c r="X1836" s="42"/>
      <c r="Y1836" s="42"/>
      <c r="Z1836" s="42"/>
      <c r="AA1836" s="42"/>
      <c r="AB1836" s="39"/>
      <c r="AD1836" s="39"/>
    </row>
    <row r="1837" spans="4:30" x14ac:dyDescent="0.2">
      <c r="D1837" s="42"/>
      <c r="E1837" s="42"/>
      <c r="F1837" s="42"/>
      <c r="G1837" s="42"/>
      <c r="H1837" s="42"/>
      <c r="I1837" s="42"/>
      <c r="J1837" s="42"/>
      <c r="K1837" s="42"/>
      <c r="L1837" s="42"/>
      <c r="M1837" s="42"/>
      <c r="N1837" s="42"/>
      <c r="O1837" s="42"/>
      <c r="P1837" s="42"/>
      <c r="Q1837" s="42"/>
      <c r="R1837" s="42"/>
      <c r="S1837" s="42"/>
      <c r="T1837" s="42"/>
      <c r="U1837" s="42"/>
      <c r="V1837" s="42"/>
      <c r="W1837" s="42"/>
      <c r="X1837" s="42"/>
      <c r="Y1837" s="42"/>
      <c r="Z1837" s="42"/>
      <c r="AA1837" s="42"/>
      <c r="AB1837" s="39"/>
      <c r="AD1837" s="39"/>
    </row>
    <row r="1838" spans="4:30" x14ac:dyDescent="0.2">
      <c r="D1838" s="42"/>
      <c r="E1838" s="42"/>
      <c r="F1838" s="42"/>
      <c r="G1838" s="42"/>
      <c r="H1838" s="42"/>
      <c r="I1838" s="42"/>
      <c r="J1838" s="42"/>
      <c r="K1838" s="42"/>
      <c r="L1838" s="42"/>
      <c r="M1838" s="42"/>
      <c r="N1838" s="42"/>
      <c r="O1838" s="42"/>
      <c r="P1838" s="42"/>
      <c r="Q1838" s="42"/>
      <c r="R1838" s="42"/>
      <c r="S1838" s="42"/>
      <c r="T1838" s="42"/>
      <c r="U1838" s="42"/>
      <c r="V1838" s="42"/>
      <c r="W1838" s="42"/>
      <c r="X1838" s="42"/>
      <c r="Y1838" s="42"/>
      <c r="Z1838" s="42"/>
      <c r="AA1838" s="42"/>
      <c r="AB1838" s="39"/>
      <c r="AD1838" s="39"/>
    </row>
    <row r="1839" spans="4:30" x14ac:dyDescent="0.2">
      <c r="D1839" s="42"/>
      <c r="E1839" s="42"/>
      <c r="F1839" s="42"/>
      <c r="G1839" s="42"/>
      <c r="H1839" s="42"/>
      <c r="I1839" s="42"/>
      <c r="J1839" s="42"/>
      <c r="K1839" s="42"/>
      <c r="L1839" s="42"/>
      <c r="M1839" s="42"/>
      <c r="N1839" s="42"/>
      <c r="O1839" s="42"/>
      <c r="P1839" s="42"/>
      <c r="Q1839" s="42"/>
      <c r="R1839" s="42"/>
      <c r="S1839" s="42"/>
      <c r="T1839" s="42"/>
      <c r="U1839" s="42"/>
      <c r="V1839" s="42"/>
      <c r="W1839" s="42"/>
      <c r="X1839" s="42"/>
      <c r="Y1839" s="42"/>
      <c r="Z1839" s="42"/>
      <c r="AA1839" s="42"/>
      <c r="AB1839" s="39"/>
      <c r="AD1839" s="39"/>
    </row>
    <row r="1840" spans="4:30" x14ac:dyDescent="0.2">
      <c r="D1840" s="42"/>
      <c r="E1840" s="42"/>
      <c r="F1840" s="42"/>
      <c r="G1840" s="42"/>
      <c r="H1840" s="42"/>
      <c r="I1840" s="42"/>
      <c r="J1840" s="42"/>
      <c r="K1840" s="42"/>
      <c r="L1840" s="42"/>
      <c r="M1840" s="42"/>
      <c r="N1840" s="42"/>
      <c r="O1840" s="42"/>
      <c r="P1840" s="42"/>
      <c r="Q1840" s="42"/>
      <c r="R1840" s="42"/>
      <c r="S1840" s="42"/>
      <c r="T1840" s="42"/>
      <c r="U1840" s="42"/>
      <c r="V1840" s="42"/>
      <c r="W1840" s="42"/>
      <c r="X1840" s="42"/>
      <c r="Y1840" s="42"/>
      <c r="Z1840" s="42"/>
      <c r="AA1840" s="42"/>
      <c r="AB1840" s="39"/>
      <c r="AD1840" s="39"/>
    </row>
    <row r="1841" spans="4:30" x14ac:dyDescent="0.2">
      <c r="D1841" s="42"/>
      <c r="E1841" s="42"/>
      <c r="F1841" s="42"/>
      <c r="G1841" s="42"/>
      <c r="H1841" s="42"/>
      <c r="I1841" s="42"/>
      <c r="J1841" s="42"/>
      <c r="K1841" s="42"/>
      <c r="L1841" s="42"/>
      <c r="M1841" s="42"/>
      <c r="N1841" s="42"/>
      <c r="O1841" s="42"/>
      <c r="P1841" s="42"/>
      <c r="Q1841" s="42"/>
      <c r="R1841" s="42"/>
      <c r="S1841" s="42"/>
      <c r="T1841" s="42"/>
      <c r="U1841" s="42"/>
      <c r="V1841" s="42"/>
      <c r="W1841" s="42"/>
      <c r="X1841" s="42"/>
      <c r="Y1841" s="42"/>
      <c r="Z1841" s="42"/>
      <c r="AA1841" s="42"/>
      <c r="AB1841" s="39"/>
      <c r="AD1841" s="39"/>
    </row>
    <row r="1842" spans="4:30" x14ac:dyDescent="0.2">
      <c r="D1842" s="42"/>
      <c r="E1842" s="42"/>
      <c r="F1842" s="42"/>
      <c r="G1842" s="42"/>
      <c r="H1842" s="42"/>
      <c r="I1842" s="42"/>
      <c r="J1842" s="42"/>
      <c r="K1842" s="42"/>
      <c r="L1842" s="42"/>
      <c r="M1842" s="42"/>
      <c r="N1842" s="42"/>
      <c r="O1842" s="42"/>
      <c r="P1842" s="42"/>
      <c r="Q1842" s="42"/>
      <c r="R1842" s="42"/>
      <c r="S1842" s="42"/>
      <c r="T1842" s="42"/>
      <c r="U1842" s="42"/>
      <c r="V1842" s="42"/>
      <c r="W1842" s="42"/>
      <c r="X1842" s="42"/>
      <c r="Y1842" s="42"/>
      <c r="Z1842" s="42"/>
      <c r="AA1842" s="42"/>
      <c r="AB1842" s="39"/>
      <c r="AD1842" s="39"/>
    </row>
    <row r="1843" spans="4:30" x14ac:dyDescent="0.2">
      <c r="D1843" s="42"/>
      <c r="E1843" s="42"/>
      <c r="F1843" s="42"/>
      <c r="G1843" s="42"/>
      <c r="H1843" s="42"/>
      <c r="I1843" s="42"/>
      <c r="J1843" s="42"/>
      <c r="K1843" s="42"/>
      <c r="L1843" s="42"/>
      <c r="M1843" s="42"/>
      <c r="N1843" s="42"/>
      <c r="O1843" s="42"/>
      <c r="P1843" s="42"/>
      <c r="Q1843" s="42"/>
      <c r="R1843" s="42"/>
      <c r="S1843" s="42"/>
      <c r="T1843" s="42"/>
      <c r="U1843" s="42"/>
      <c r="V1843" s="42"/>
      <c r="W1843" s="42"/>
      <c r="X1843" s="42"/>
      <c r="Y1843" s="42"/>
      <c r="Z1843" s="42"/>
      <c r="AA1843" s="42"/>
      <c r="AB1843" s="39"/>
      <c r="AD1843" s="39"/>
    </row>
    <row r="1844" spans="4:30" x14ac:dyDescent="0.2">
      <c r="D1844" s="42"/>
      <c r="E1844" s="42"/>
      <c r="F1844" s="42"/>
      <c r="G1844" s="42"/>
      <c r="H1844" s="42"/>
      <c r="I1844" s="42"/>
      <c r="J1844" s="42"/>
      <c r="K1844" s="42"/>
      <c r="L1844" s="42"/>
      <c r="M1844" s="42"/>
      <c r="N1844" s="42"/>
      <c r="O1844" s="42"/>
      <c r="P1844" s="42"/>
      <c r="Q1844" s="42"/>
      <c r="R1844" s="42"/>
      <c r="S1844" s="42"/>
      <c r="T1844" s="42"/>
      <c r="U1844" s="42"/>
      <c r="V1844" s="42"/>
      <c r="W1844" s="42"/>
      <c r="X1844" s="42"/>
      <c r="Y1844" s="42"/>
      <c r="Z1844" s="42"/>
      <c r="AA1844" s="42"/>
      <c r="AB1844" s="39"/>
      <c r="AD1844" s="39"/>
    </row>
    <row r="1845" spans="4:30" x14ac:dyDescent="0.2">
      <c r="D1845" s="42"/>
      <c r="E1845" s="42"/>
      <c r="F1845" s="42"/>
      <c r="G1845" s="42"/>
      <c r="H1845" s="42"/>
      <c r="I1845" s="42"/>
      <c r="J1845" s="42"/>
      <c r="K1845" s="42"/>
      <c r="L1845" s="42"/>
      <c r="M1845" s="42"/>
      <c r="N1845" s="42"/>
      <c r="O1845" s="42"/>
      <c r="P1845" s="42"/>
      <c r="Q1845" s="42"/>
      <c r="R1845" s="42"/>
      <c r="S1845" s="42"/>
      <c r="T1845" s="42"/>
      <c r="U1845" s="42"/>
      <c r="V1845" s="42"/>
      <c r="W1845" s="42"/>
      <c r="X1845" s="42"/>
      <c r="Y1845" s="42"/>
      <c r="Z1845" s="42"/>
      <c r="AA1845" s="42"/>
      <c r="AB1845" s="39"/>
      <c r="AD1845" s="39"/>
    </row>
    <row r="1846" spans="4:30" x14ac:dyDescent="0.2">
      <c r="D1846" s="42"/>
      <c r="E1846" s="42"/>
      <c r="F1846" s="42"/>
      <c r="G1846" s="42"/>
      <c r="H1846" s="42"/>
      <c r="I1846" s="42"/>
      <c r="J1846" s="42"/>
      <c r="K1846" s="42"/>
      <c r="L1846" s="42"/>
      <c r="M1846" s="42"/>
      <c r="N1846" s="42"/>
      <c r="O1846" s="42"/>
      <c r="P1846" s="42"/>
      <c r="Q1846" s="42"/>
      <c r="R1846" s="42"/>
      <c r="S1846" s="42"/>
      <c r="T1846" s="42"/>
      <c r="U1846" s="42"/>
      <c r="V1846" s="42"/>
      <c r="W1846" s="42"/>
      <c r="X1846" s="42"/>
      <c r="Y1846" s="42"/>
      <c r="Z1846" s="42"/>
      <c r="AA1846" s="42"/>
      <c r="AB1846" s="39"/>
      <c r="AD1846" s="39"/>
    </row>
    <row r="1847" spans="4:30" x14ac:dyDescent="0.2">
      <c r="D1847" s="42"/>
      <c r="E1847" s="42"/>
      <c r="F1847" s="42"/>
      <c r="G1847" s="42"/>
      <c r="H1847" s="42"/>
      <c r="I1847" s="42"/>
      <c r="J1847" s="42"/>
      <c r="K1847" s="42"/>
      <c r="L1847" s="42"/>
      <c r="M1847" s="42"/>
      <c r="N1847" s="42"/>
      <c r="O1847" s="42"/>
      <c r="P1847" s="42"/>
      <c r="Q1847" s="42"/>
      <c r="R1847" s="42"/>
      <c r="S1847" s="42"/>
      <c r="T1847" s="42"/>
      <c r="U1847" s="42"/>
      <c r="V1847" s="42"/>
      <c r="W1847" s="42"/>
      <c r="X1847" s="42"/>
      <c r="Y1847" s="42"/>
      <c r="Z1847" s="42"/>
      <c r="AA1847" s="42"/>
      <c r="AB1847" s="39"/>
      <c r="AD1847" s="39"/>
    </row>
    <row r="1848" spans="4:30" x14ac:dyDescent="0.2">
      <c r="D1848" s="42"/>
      <c r="E1848" s="42"/>
      <c r="F1848" s="42"/>
      <c r="G1848" s="42"/>
      <c r="H1848" s="42"/>
      <c r="I1848" s="42"/>
      <c r="J1848" s="42"/>
      <c r="K1848" s="42"/>
      <c r="L1848" s="42"/>
      <c r="M1848" s="42"/>
      <c r="N1848" s="42"/>
      <c r="O1848" s="42"/>
      <c r="P1848" s="42"/>
      <c r="Q1848" s="42"/>
      <c r="R1848" s="42"/>
      <c r="S1848" s="42"/>
      <c r="T1848" s="42"/>
      <c r="U1848" s="42"/>
      <c r="V1848" s="42"/>
      <c r="W1848" s="42"/>
      <c r="X1848" s="42"/>
      <c r="Y1848" s="42"/>
      <c r="Z1848" s="42"/>
      <c r="AA1848" s="42"/>
      <c r="AB1848" s="39"/>
      <c r="AD1848" s="39"/>
    </row>
    <row r="1849" spans="4:30" x14ac:dyDescent="0.2">
      <c r="D1849" s="42"/>
      <c r="E1849" s="42"/>
      <c r="F1849" s="42"/>
      <c r="G1849" s="42"/>
      <c r="H1849" s="42"/>
      <c r="I1849" s="42"/>
      <c r="J1849" s="42"/>
      <c r="K1849" s="42"/>
      <c r="L1849" s="42"/>
      <c r="M1849" s="42"/>
      <c r="N1849" s="42"/>
      <c r="O1849" s="42"/>
      <c r="P1849" s="42"/>
      <c r="Q1849" s="42"/>
      <c r="R1849" s="42"/>
      <c r="S1849" s="42"/>
      <c r="T1849" s="42"/>
      <c r="U1849" s="42"/>
      <c r="V1849" s="42"/>
      <c r="W1849" s="42"/>
      <c r="X1849" s="42"/>
      <c r="Y1849" s="42"/>
      <c r="Z1849" s="42"/>
      <c r="AA1849" s="42"/>
      <c r="AB1849" s="39"/>
      <c r="AD1849" s="39"/>
    </row>
    <row r="1850" spans="4:30" x14ac:dyDescent="0.2">
      <c r="D1850" s="42"/>
      <c r="E1850" s="42"/>
      <c r="F1850" s="42"/>
      <c r="G1850" s="42"/>
      <c r="H1850" s="42"/>
      <c r="I1850" s="42"/>
      <c r="J1850" s="42"/>
      <c r="K1850" s="42"/>
      <c r="L1850" s="42"/>
      <c r="M1850" s="42"/>
      <c r="N1850" s="42"/>
      <c r="O1850" s="42"/>
      <c r="P1850" s="42"/>
      <c r="Q1850" s="42"/>
      <c r="R1850" s="42"/>
      <c r="S1850" s="42"/>
      <c r="T1850" s="42"/>
      <c r="U1850" s="42"/>
      <c r="V1850" s="42"/>
      <c r="W1850" s="42"/>
      <c r="X1850" s="42"/>
      <c r="Y1850" s="42"/>
      <c r="Z1850" s="42"/>
      <c r="AA1850" s="42"/>
      <c r="AB1850" s="39"/>
      <c r="AD1850" s="39"/>
    </row>
    <row r="1851" spans="4:30" x14ac:dyDescent="0.2">
      <c r="D1851" s="42"/>
      <c r="E1851" s="42"/>
      <c r="F1851" s="42"/>
      <c r="G1851" s="42"/>
      <c r="H1851" s="42"/>
      <c r="I1851" s="42"/>
      <c r="J1851" s="42"/>
      <c r="K1851" s="42"/>
      <c r="L1851" s="42"/>
      <c r="M1851" s="42"/>
      <c r="N1851" s="42"/>
      <c r="O1851" s="42"/>
      <c r="P1851" s="42"/>
      <c r="Q1851" s="42"/>
      <c r="R1851" s="42"/>
      <c r="S1851" s="42"/>
      <c r="T1851" s="42"/>
      <c r="U1851" s="42"/>
      <c r="V1851" s="42"/>
      <c r="W1851" s="42"/>
      <c r="X1851" s="42"/>
      <c r="Y1851" s="42"/>
      <c r="Z1851" s="42"/>
      <c r="AA1851" s="42"/>
      <c r="AB1851" s="39"/>
      <c r="AD1851" s="39"/>
    </row>
    <row r="1852" spans="4:30" x14ac:dyDescent="0.2">
      <c r="D1852" s="42"/>
      <c r="E1852" s="42"/>
      <c r="F1852" s="42"/>
      <c r="G1852" s="42"/>
      <c r="H1852" s="42"/>
      <c r="I1852" s="42"/>
      <c r="J1852" s="42"/>
      <c r="K1852" s="42"/>
      <c r="L1852" s="42"/>
      <c r="M1852" s="42"/>
      <c r="N1852" s="42"/>
      <c r="O1852" s="42"/>
      <c r="P1852" s="42"/>
      <c r="Q1852" s="42"/>
      <c r="R1852" s="42"/>
      <c r="S1852" s="42"/>
      <c r="T1852" s="42"/>
      <c r="U1852" s="42"/>
      <c r="V1852" s="42"/>
      <c r="W1852" s="42"/>
      <c r="X1852" s="42"/>
      <c r="Y1852" s="42"/>
      <c r="Z1852" s="42"/>
      <c r="AA1852" s="42"/>
      <c r="AB1852" s="39"/>
      <c r="AD1852" s="39"/>
    </row>
    <row r="1853" spans="4:30" x14ac:dyDescent="0.2">
      <c r="D1853" s="42"/>
      <c r="E1853" s="42"/>
      <c r="F1853" s="42"/>
      <c r="G1853" s="42"/>
      <c r="H1853" s="42"/>
      <c r="I1853" s="42"/>
      <c r="J1853" s="42"/>
      <c r="K1853" s="42"/>
      <c r="L1853" s="42"/>
      <c r="M1853" s="42"/>
      <c r="N1853" s="42"/>
      <c r="O1853" s="42"/>
      <c r="P1853" s="42"/>
      <c r="Q1853" s="42"/>
      <c r="R1853" s="42"/>
      <c r="S1853" s="42"/>
      <c r="T1853" s="42"/>
      <c r="U1853" s="42"/>
      <c r="V1853" s="42"/>
      <c r="W1853" s="42"/>
      <c r="X1853" s="42"/>
      <c r="Y1853" s="42"/>
      <c r="Z1853" s="42"/>
      <c r="AA1853" s="42"/>
      <c r="AB1853" s="39"/>
      <c r="AD1853" s="39"/>
    </row>
    <row r="1854" spans="4:30" x14ac:dyDescent="0.2">
      <c r="D1854" s="42"/>
      <c r="E1854" s="42"/>
      <c r="F1854" s="42"/>
      <c r="G1854" s="42"/>
      <c r="H1854" s="42"/>
      <c r="I1854" s="42"/>
      <c r="J1854" s="42"/>
      <c r="K1854" s="42"/>
      <c r="L1854" s="42"/>
      <c r="M1854" s="42"/>
      <c r="N1854" s="42"/>
      <c r="O1854" s="42"/>
      <c r="P1854" s="42"/>
      <c r="Q1854" s="42"/>
      <c r="R1854" s="42"/>
      <c r="S1854" s="42"/>
      <c r="T1854" s="42"/>
      <c r="U1854" s="42"/>
      <c r="V1854" s="42"/>
      <c r="W1854" s="42"/>
      <c r="X1854" s="42"/>
      <c r="Y1854" s="42"/>
      <c r="Z1854" s="42"/>
      <c r="AA1854" s="42"/>
      <c r="AB1854" s="39"/>
      <c r="AD1854" s="39"/>
    </row>
    <row r="1855" spans="4:30" x14ac:dyDescent="0.2">
      <c r="D1855" s="42"/>
      <c r="E1855" s="42"/>
      <c r="F1855" s="42"/>
      <c r="G1855" s="42"/>
      <c r="H1855" s="42"/>
      <c r="I1855" s="42"/>
      <c r="J1855" s="42"/>
      <c r="K1855" s="42"/>
      <c r="L1855" s="42"/>
      <c r="M1855" s="42"/>
      <c r="N1855" s="42"/>
      <c r="O1855" s="42"/>
      <c r="P1855" s="42"/>
      <c r="Q1855" s="42"/>
      <c r="R1855" s="42"/>
      <c r="S1855" s="42"/>
      <c r="T1855" s="42"/>
      <c r="U1855" s="42"/>
      <c r="V1855" s="42"/>
      <c r="W1855" s="42"/>
      <c r="X1855" s="42"/>
      <c r="Y1855" s="42"/>
      <c r="Z1855" s="42"/>
      <c r="AA1855" s="42"/>
      <c r="AB1855" s="39"/>
      <c r="AD1855" s="39"/>
    </row>
    <row r="1856" spans="4:30" x14ac:dyDescent="0.2">
      <c r="D1856" s="42"/>
      <c r="E1856" s="42"/>
      <c r="F1856" s="42"/>
      <c r="G1856" s="42"/>
      <c r="H1856" s="42"/>
      <c r="I1856" s="42"/>
      <c r="J1856" s="42"/>
      <c r="K1856" s="42"/>
      <c r="L1856" s="42"/>
      <c r="M1856" s="42"/>
      <c r="N1856" s="42"/>
      <c r="O1856" s="42"/>
      <c r="P1856" s="42"/>
      <c r="Q1856" s="42"/>
      <c r="R1856" s="42"/>
      <c r="S1856" s="42"/>
      <c r="T1856" s="42"/>
      <c r="U1856" s="42"/>
      <c r="V1856" s="42"/>
      <c r="W1856" s="42"/>
      <c r="X1856" s="42"/>
      <c r="Y1856" s="42"/>
      <c r="Z1856" s="42"/>
      <c r="AA1856" s="42"/>
      <c r="AB1856" s="39"/>
      <c r="AD1856" s="39"/>
    </row>
    <row r="1857" spans="4:30" x14ac:dyDescent="0.2">
      <c r="D1857" s="42"/>
      <c r="E1857" s="42"/>
      <c r="F1857" s="42"/>
      <c r="G1857" s="42"/>
      <c r="H1857" s="42"/>
      <c r="I1857" s="42"/>
      <c r="J1857" s="42"/>
      <c r="K1857" s="42"/>
      <c r="L1857" s="42"/>
      <c r="M1857" s="42"/>
      <c r="N1857" s="42"/>
      <c r="O1857" s="42"/>
      <c r="P1857" s="42"/>
      <c r="Q1857" s="42"/>
      <c r="R1857" s="42"/>
      <c r="S1857" s="42"/>
      <c r="T1857" s="42"/>
      <c r="U1857" s="42"/>
      <c r="V1857" s="42"/>
      <c r="W1857" s="42"/>
      <c r="X1857" s="42"/>
      <c r="Y1857" s="42"/>
      <c r="Z1857" s="42"/>
      <c r="AA1857" s="42"/>
      <c r="AB1857" s="39"/>
      <c r="AD1857" s="39"/>
    </row>
    <row r="1858" spans="4:30" x14ac:dyDescent="0.2">
      <c r="D1858" s="42"/>
      <c r="E1858" s="42"/>
      <c r="F1858" s="42"/>
      <c r="G1858" s="42"/>
      <c r="H1858" s="42"/>
      <c r="I1858" s="42"/>
      <c r="J1858" s="42"/>
      <c r="K1858" s="42"/>
      <c r="L1858" s="42"/>
      <c r="M1858" s="42"/>
      <c r="N1858" s="42"/>
      <c r="O1858" s="42"/>
      <c r="P1858" s="42"/>
      <c r="Q1858" s="42"/>
      <c r="R1858" s="42"/>
      <c r="S1858" s="42"/>
      <c r="T1858" s="42"/>
      <c r="U1858" s="42"/>
      <c r="V1858" s="42"/>
      <c r="W1858" s="42"/>
      <c r="X1858" s="42"/>
      <c r="Y1858" s="42"/>
      <c r="Z1858" s="42"/>
      <c r="AA1858" s="42"/>
      <c r="AB1858" s="39"/>
      <c r="AD1858" s="39"/>
    </row>
    <row r="1859" spans="4:30" x14ac:dyDescent="0.2">
      <c r="D1859" s="42"/>
      <c r="E1859" s="42"/>
      <c r="F1859" s="42"/>
      <c r="G1859" s="42"/>
      <c r="H1859" s="42"/>
      <c r="I1859" s="42"/>
      <c r="J1859" s="42"/>
      <c r="K1859" s="42"/>
      <c r="L1859" s="42"/>
      <c r="M1859" s="42"/>
      <c r="N1859" s="42"/>
      <c r="O1859" s="42"/>
      <c r="P1859" s="42"/>
      <c r="Q1859" s="42"/>
      <c r="R1859" s="42"/>
      <c r="S1859" s="42"/>
      <c r="T1859" s="42"/>
      <c r="U1859" s="42"/>
      <c r="V1859" s="42"/>
      <c r="W1859" s="42"/>
      <c r="X1859" s="42"/>
      <c r="Y1859" s="42"/>
      <c r="Z1859" s="42"/>
      <c r="AA1859" s="42"/>
      <c r="AB1859" s="39"/>
      <c r="AD1859" s="39"/>
    </row>
    <row r="1860" spans="4:30" x14ac:dyDescent="0.2">
      <c r="D1860" s="42"/>
      <c r="E1860" s="42"/>
      <c r="F1860" s="42"/>
      <c r="G1860" s="42"/>
      <c r="H1860" s="42"/>
      <c r="I1860" s="42"/>
      <c r="J1860" s="42"/>
      <c r="K1860" s="42"/>
      <c r="L1860" s="42"/>
      <c r="M1860" s="42"/>
      <c r="N1860" s="42"/>
      <c r="O1860" s="42"/>
      <c r="P1860" s="42"/>
      <c r="Q1860" s="42"/>
      <c r="R1860" s="42"/>
      <c r="S1860" s="42"/>
      <c r="T1860" s="42"/>
      <c r="U1860" s="42"/>
      <c r="V1860" s="42"/>
      <c r="W1860" s="42"/>
      <c r="X1860" s="42"/>
      <c r="Y1860" s="42"/>
      <c r="Z1860" s="42"/>
      <c r="AA1860" s="42"/>
      <c r="AB1860" s="39"/>
      <c r="AD1860" s="39"/>
    </row>
    <row r="1861" spans="4:30" x14ac:dyDescent="0.2">
      <c r="D1861" s="42"/>
      <c r="E1861" s="42"/>
      <c r="F1861" s="42"/>
      <c r="G1861" s="42"/>
      <c r="H1861" s="42"/>
      <c r="I1861" s="42"/>
      <c r="J1861" s="42"/>
      <c r="K1861" s="42"/>
      <c r="L1861" s="42"/>
      <c r="M1861" s="42"/>
      <c r="N1861" s="42"/>
      <c r="O1861" s="42"/>
      <c r="P1861" s="42"/>
      <c r="Q1861" s="42"/>
      <c r="R1861" s="42"/>
      <c r="S1861" s="42"/>
      <c r="T1861" s="42"/>
      <c r="U1861" s="42"/>
      <c r="V1861" s="42"/>
      <c r="W1861" s="42"/>
      <c r="X1861" s="42"/>
      <c r="Y1861" s="42"/>
      <c r="Z1861" s="42"/>
      <c r="AA1861" s="42"/>
      <c r="AB1861" s="39"/>
      <c r="AD1861" s="39"/>
    </row>
    <row r="1862" spans="4:30" x14ac:dyDescent="0.2">
      <c r="D1862" s="42"/>
      <c r="E1862" s="42"/>
      <c r="F1862" s="42"/>
      <c r="G1862" s="42"/>
      <c r="H1862" s="42"/>
      <c r="I1862" s="42"/>
      <c r="J1862" s="42"/>
      <c r="K1862" s="42"/>
      <c r="L1862" s="42"/>
      <c r="M1862" s="42"/>
      <c r="N1862" s="42"/>
      <c r="O1862" s="42"/>
      <c r="P1862" s="42"/>
      <c r="Q1862" s="42"/>
      <c r="R1862" s="42"/>
      <c r="S1862" s="42"/>
      <c r="T1862" s="42"/>
      <c r="U1862" s="42"/>
      <c r="V1862" s="42"/>
      <c r="W1862" s="42"/>
      <c r="X1862" s="42"/>
      <c r="Y1862" s="42"/>
      <c r="Z1862" s="42"/>
      <c r="AA1862" s="42"/>
      <c r="AB1862" s="39"/>
      <c r="AD1862" s="39"/>
    </row>
    <row r="1863" spans="4:30" x14ac:dyDescent="0.2">
      <c r="D1863" s="42"/>
      <c r="E1863" s="42"/>
      <c r="F1863" s="42"/>
      <c r="G1863" s="42"/>
      <c r="H1863" s="42"/>
      <c r="I1863" s="42"/>
      <c r="J1863" s="42"/>
      <c r="K1863" s="42"/>
      <c r="L1863" s="42"/>
      <c r="M1863" s="42"/>
      <c r="N1863" s="42"/>
      <c r="O1863" s="42"/>
      <c r="P1863" s="42"/>
      <c r="Q1863" s="42"/>
      <c r="R1863" s="42"/>
      <c r="S1863" s="42"/>
      <c r="T1863" s="42"/>
      <c r="U1863" s="42"/>
      <c r="V1863" s="42"/>
      <c r="W1863" s="42"/>
      <c r="X1863" s="42"/>
      <c r="Y1863" s="42"/>
      <c r="Z1863" s="42"/>
      <c r="AA1863" s="42"/>
      <c r="AB1863" s="39"/>
      <c r="AD1863" s="39"/>
    </row>
    <row r="1864" spans="4:30" x14ac:dyDescent="0.2">
      <c r="D1864" s="42"/>
      <c r="E1864" s="42"/>
      <c r="F1864" s="42"/>
      <c r="G1864" s="42"/>
      <c r="H1864" s="42"/>
      <c r="I1864" s="42"/>
      <c r="J1864" s="42"/>
      <c r="K1864" s="42"/>
      <c r="L1864" s="42"/>
      <c r="M1864" s="42"/>
      <c r="N1864" s="42"/>
      <c r="O1864" s="42"/>
      <c r="P1864" s="42"/>
      <c r="Q1864" s="42"/>
      <c r="R1864" s="42"/>
      <c r="S1864" s="42"/>
      <c r="T1864" s="42"/>
      <c r="U1864" s="42"/>
      <c r="V1864" s="42"/>
      <c r="W1864" s="42"/>
      <c r="X1864" s="42"/>
      <c r="Y1864" s="42"/>
      <c r="Z1864" s="42"/>
      <c r="AA1864" s="42"/>
      <c r="AB1864" s="39"/>
      <c r="AD1864" s="39"/>
    </row>
    <row r="1865" spans="4:30" x14ac:dyDescent="0.2">
      <c r="D1865" s="42"/>
      <c r="E1865" s="42"/>
      <c r="F1865" s="42"/>
      <c r="G1865" s="42"/>
      <c r="H1865" s="42"/>
      <c r="I1865" s="42"/>
      <c r="J1865" s="42"/>
      <c r="K1865" s="42"/>
      <c r="L1865" s="42"/>
      <c r="M1865" s="42"/>
      <c r="N1865" s="42"/>
      <c r="O1865" s="42"/>
      <c r="P1865" s="42"/>
      <c r="Q1865" s="42"/>
      <c r="R1865" s="42"/>
      <c r="S1865" s="42"/>
      <c r="T1865" s="42"/>
      <c r="U1865" s="42"/>
      <c r="V1865" s="42"/>
      <c r="W1865" s="42"/>
      <c r="X1865" s="42"/>
      <c r="Y1865" s="42"/>
      <c r="Z1865" s="42"/>
      <c r="AA1865" s="42"/>
      <c r="AB1865" s="39"/>
      <c r="AD1865" s="39"/>
    </row>
    <row r="1866" spans="4:30" x14ac:dyDescent="0.2">
      <c r="D1866" s="42"/>
      <c r="E1866" s="42"/>
      <c r="F1866" s="42"/>
      <c r="G1866" s="42"/>
      <c r="H1866" s="42"/>
      <c r="I1866" s="42"/>
      <c r="J1866" s="42"/>
      <c r="K1866" s="42"/>
      <c r="L1866" s="42"/>
      <c r="M1866" s="42"/>
      <c r="N1866" s="42"/>
      <c r="O1866" s="42"/>
      <c r="P1866" s="42"/>
      <c r="Q1866" s="42"/>
      <c r="R1866" s="42"/>
      <c r="S1866" s="42"/>
      <c r="T1866" s="42"/>
      <c r="U1866" s="42"/>
      <c r="V1866" s="42"/>
      <c r="W1866" s="42"/>
      <c r="X1866" s="42"/>
      <c r="Y1866" s="42"/>
      <c r="Z1866" s="42"/>
      <c r="AA1866" s="42"/>
      <c r="AB1866" s="39"/>
      <c r="AD1866" s="39"/>
    </row>
    <row r="1867" spans="4:30" x14ac:dyDescent="0.2">
      <c r="D1867" s="42"/>
      <c r="E1867" s="42"/>
      <c r="F1867" s="42"/>
      <c r="G1867" s="42"/>
      <c r="H1867" s="42"/>
      <c r="I1867" s="42"/>
      <c r="J1867" s="42"/>
      <c r="K1867" s="42"/>
      <c r="L1867" s="42"/>
      <c r="M1867" s="42"/>
      <c r="N1867" s="42"/>
      <c r="O1867" s="42"/>
      <c r="P1867" s="42"/>
      <c r="Q1867" s="42"/>
      <c r="R1867" s="42"/>
      <c r="S1867" s="42"/>
      <c r="T1867" s="42"/>
      <c r="U1867" s="42"/>
      <c r="V1867" s="42"/>
      <c r="W1867" s="42"/>
      <c r="X1867" s="42"/>
      <c r="Y1867" s="42"/>
      <c r="Z1867" s="42"/>
      <c r="AA1867" s="42"/>
      <c r="AB1867" s="39"/>
      <c r="AD1867" s="39"/>
    </row>
    <row r="1868" spans="4:30" x14ac:dyDescent="0.2">
      <c r="D1868" s="42"/>
      <c r="E1868" s="42"/>
      <c r="F1868" s="42"/>
      <c r="G1868" s="42"/>
      <c r="H1868" s="42"/>
      <c r="I1868" s="42"/>
      <c r="J1868" s="42"/>
      <c r="K1868" s="42"/>
      <c r="L1868" s="42"/>
      <c r="M1868" s="42"/>
      <c r="N1868" s="42"/>
      <c r="O1868" s="42"/>
      <c r="P1868" s="42"/>
      <c r="Q1868" s="42"/>
      <c r="R1868" s="42"/>
      <c r="S1868" s="42"/>
      <c r="T1868" s="42"/>
      <c r="U1868" s="42"/>
      <c r="V1868" s="42"/>
      <c r="W1868" s="42"/>
      <c r="X1868" s="42"/>
      <c r="Y1868" s="42"/>
      <c r="Z1868" s="42"/>
      <c r="AA1868" s="42"/>
      <c r="AB1868" s="39"/>
      <c r="AD1868" s="39"/>
    </row>
    <row r="1869" spans="4:30" x14ac:dyDescent="0.2">
      <c r="D1869" s="42"/>
      <c r="E1869" s="42"/>
      <c r="F1869" s="42"/>
      <c r="G1869" s="42"/>
      <c r="H1869" s="42"/>
      <c r="I1869" s="42"/>
      <c r="J1869" s="42"/>
      <c r="K1869" s="42"/>
      <c r="L1869" s="42"/>
      <c r="M1869" s="42"/>
      <c r="N1869" s="42"/>
      <c r="O1869" s="42"/>
      <c r="P1869" s="42"/>
      <c r="Q1869" s="42"/>
      <c r="R1869" s="42"/>
      <c r="S1869" s="42"/>
      <c r="T1869" s="42"/>
      <c r="U1869" s="42"/>
      <c r="V1869" s="42"/>
      <c r="W1869" s="42"/>
      <c r="X1869" s="42"/>
      <c r="Y1869" s="42"/>
      <c r="Z1869" s="42"/>
      <c r="AA1869" s="42"/>
      <c r="AB1869" s="39"/>
      <c r="AD1869" s="39"/>
    </row>
    <row r="1870" spans="4:30" x14ac:dyDescent="0.2">
      <c r="D1870" s="42"/>
      <c r="E1870" s="42"/>
      <c r="F1870" s="42"/>
      <c r="G1870" s="42"/>
      <c r="H1870" s="42"/>
      <c r="I1870" s="42"/>
      <c r="J1870" s="42"/>
      <c r="K1870" s="42"/>
      <c r="L1870" s="42"/>
      <c r="M1870" s="42"/>
      <c r="N1870" s="42"/>
      <c r="O1870" s="42"/>
      <c r="P1870" s="42"/>
      <c r="Q1870" s="42"/>
      <c r="R1870" s="42"/>
      <c r="S1870" s="42"/>
      <c r="T1870" s="42"/>
      <c r="U1870" s="42"/>
      <c r="V1870" s="42"/>
      <c r="W1870" s="42"/>
      <c r="X1870" s="42"/>
      <c r="Y1870" s="42"/>
      <c r="Z1870" s="42"/>
      <c r="AA1870" s="42"/>
      <c r="AB1870" s="39"/>
      <c r="AD1870" s="39"/>
    </row>
    <row r="1871" spans="4:30" x14ac:dyDescent="0.2">
      <c r="D1871" s="42"/>
      <c r="E1871" s="42"/>
      <c r="F1871" s="42"/>
      <c r="G1871" s="42"/>
      <c r="H1871" s="42"/>
      <c r="I1871" s="42"/>
      <c r="J1871" s="42"/>
      <c r="K1871" s="42"/>
      <c r="L1871" s="42"/>
      <c r="M1871" s="42"/>
      <c r="N1871" s="42"/>
      <c r="O1871" s="42"/>
      <c r="P1871" s="42"/>
      <c r="Q1871" s="42"/>
      <c r="R1871" s="42"/>
      <c r="S1871" s="42"/>
      <c r="T1871" s="42"/>
      <c r="U1871" s="42"/>
      <c r="V1871" s="42"/>
      <c r="W1871" s="42"/>
      <c r="X1871" s="42"/>
      <c r="Y1871" s="42"/>
      <c r="Z1871" s="42"/>
      <c r="AA1871" s="42"/>
      <c r="AB1871" s="39"/>
      <c r="AD1871" s="39"/>
    </row>
    <row r="1872" spans="4:30" x14ac:dyDescent="0.2">
      <c r="D1872" s="42"/>
      <c r="E1872" s="42"/>
      <c r="F1872" s="42"/>
      <c r="G1872" s="42"/>
      <c r="H1872" s="42"/>
      <c r="I1872" s="42"/>
      <c r="J1872" s="42"/>
      <c r="K1872" s="42"/>
      <c r="L1872" s="42"/>
      <c r="M1872" s="42"/>
      <c r="N1872" s="42"/>
      <c r="O1872" s="42"/>
      <c r="P1872" s="42"/>
      <c r="Q1872" s="42"/>
      <c r="R1872" s="42"/>
      <c r="S1872" s="42"/>
      <c r="T1872" s="42"/>
      <c r="U1872" s="42"/>
      <c r="V1872" s="42"/>
      <c r="W1872" s="42"/>
      <c r="X1872" s="42"/>
      <c r="Y1872" s="42"/>
      <c r="Z1872" s="42"/>
      <c r="AA1872" s="42"/>
      <c r="AB1872" s="39"/>
      <c r="AD1872" s="39"/>
    </row>
    <row r="1873" spans="4:30" x14ac:dyDescent="0.2">
      <c r="D1873" s="42"/>
      <c r="E1873" s="42"/>
      <c r="F1873" s="42"/>
      <c r="G1873" s="42"/>
      <c r="H1873" s="42"/>
      <c r="I1873" s="42"/>
      <c r="J1873" s="42"/>
      <c r="K1873" s="42"/>
      <c r="L1873" s="42"/>
      <c r="M1873" s="42"/>
      <c r="N1873" s="42"/>
      <c r="O1873" s="42"/>
      <c r="P1873" s="42"/>
      <c r="Q1873" s="42"/>
      <c r="R1873" s="42"/>
      <c r="S1873" s="42"/>
      <c r="T1873" s="42"/>
      <c r="U1873" s="42"/>
      <c r="V1873" s="42"/>
      <c r="W1873" s="42"/>
      <c r="X1873" s="42"/>
      <c r="Y1873" s="42"/>
      <c r="Z1873" s="42"/>
      <c r="AA1873" s="42"/>
      <c r="AB1873" s="39"/>
      <c r="AD1873" s="39"/>
    </row>
    <row r="1874" spans="4:30" x14ac:dyDescent="0.2">
      <c r="D1874" s="42"/>
      <c r="E1874" s="42"/>
      <c r="F1874" s="42"/>
      <c r="G1874" s="42"/>
      <c r="H1874" s="42"/>
      <c r="I1874" s="42"/>
      <c r="J1874" s="42"/>
      <c r="K1874" s="42"/>
      <c r="L1874" s="42"/>
      <c r="M1874" s="42"/>
      <c r="N1874" s="42"/>
      <c r="O1874" s="42"/>
      <c r="P1874" s="42"/>
      <c r="Q1874" s="42"/>
      <c r="R1874" s="42"/>
      <c r="S1874" s="42"/>
      <c r="T1874" s="42"/>
      <c r="U1874" s="42"/>
      <c r="V1874" s="42"/>
      <c r="W1874" s="42"/>
      <c r="X1874" s="42"/>
      <c r="Y1874" s="42"/>
      <c r="Z1874" s="42"/>
      <c r="AA1874" s="42"/>
      <c r="AB1874" s="39"/>
      <c r="AD1874" s="39"/>
    </row>
    <row r="1875" spans="4:30" x14ac:dyDescent="0.2">
      <c r="D1875" s="42"/>
      <c r="E1875" s="42"/>
      <c r="F1875" s="42"/>
      <c r="G1875" s="42"/>
      <c r="H1875" s="42"/>
      <c r="I1875" s="42"/>
      <c r="J1875" s="42"/>
      <c r="K1875" s="42"/>
      <c r="L1875" s="42"/>
      <c r="M1875" s="42"/>
      <c r="N1875" s="42"/>
      <c r="O1875" s="42"/>
      <c r="P1875" s="42"/>
      <c r="Q1875" s="42"/>
      <c r="R1875" s="42"/>
      <c r="S1875" s="42"/>
      <c r="T1875" s="42"/>
      <c r="U1875" s="42"/>
      <c r="V1875" s="42"/>
      <c r="W1875" s="42"/>
      <c r="X1875" s="42"/>
      <c r="Y1875" s="42"/>
      <c r="Z1875" s="42"/>
      <c r="AA1875" s="42"/>
      <c r="AB1875" s="39"/>
      <c r="AD1875" s="39"/>
    </row>
    <row r="1876" spans="4:30" x14ac:dyDescent="0.2">
      <c r="D1876" s="42"/>
      <c r="E1876" s="42"/>
      <c r="F1876" s="42"/>
      <c r="G1876" s="42"/>
      <c r="H1876" s="42"/>
      <c r="I1876" s="42"/>
      <c r="J1876" s="42"/>
      <c r="K1876" s="42"/>
      <c r="L1876" s="42"/>
      <c r="M1876" s="42"/>
      <c r="N1876" s="42"/>
      <c r="O1876" s="42"/>
      <c r="P1876" s="42"/>
      <c r="Q1876" s="42"/>
      <c r="R1876" s="42"/>
      <c r="S1876" s="42"/>
      <c r="T1876" s="42"/>
      <c r="U1876" s="42"/>
      <c r="V1876" s="42"/>
      <c r="W1876" s="42"/>
      <c r="X1876" s="42"/>
      <c r="Y1876" s="42"/>
      <c r="Z1876" s="42"/>
      <c r="AA1876" s="42"/>
      <c r="AB1876" s="39"/>
      <c r="AD1876" s="39"/>
    </row>
    <row r="1877" spans="4:30" x14ac:dyDescent="0.2">
      <c r="D1877" s="42"/>
      <c r="E1877" s="42"/>
      <c r="F1877" s="42"/>
      <c r="G1877" s="42"/>
      <c r="H1877" s="42"/>
      <c r="I1877" s="42"/>
      <c r="J1877" s="42"/>
      <c r="K1877" s="42"/>
      <c r="L1877" s="42"/>
      <c r="M1877" s="42"/>
      <c r="N1877" s="42"/>
      <c r="O1877" s="42"/>
      <c r="P1877" s="42"/>
      <c r="Q1877" s="42"/>
      <c r="R1877" s="42"/>
      <c r="S1877" s="42"/>
      <c r="T1877" s="42"/>
      <c r="U1877" s="42"/>
      <c r="V1877" s="42"/>
      <c r="W1877" s="42"/>
      <c r="X1877" s="42"/>
      <c r="Y1877" s="42"/>
      <c r="Z1877" s="42"/>
      <c r="AA1877" s="42"/>
      <c r="AB1877" s="39"/>
      <c r="AD1877" s="39"/>
    </row>
    <row r="1878" spans="4:30" x14ac:dyDescent="0.2">
      <c r="D1878" s="42"/>
      <c r="E1878" s="42"/>
      <c r="F1878" s="42"/>
      <c r="G1878" s="42"/>
      <c r="H1878" s="42"/>
      <c r="I1878" s="42"/>
      <c r="J1878" s="42"/>
      <c r="K1878" s="42"/>
      <c r="L1878" s="42"/>
      <c r="M1878" s="42"/>
      <c r="N1878" s="42"/>
      <c r="O1878" s="42"/>
      <c r="P1878" s="42"/>
      <c r="Q1878" s="42"/>
      <c r="R1878" s="42"/>
      <c r="S1878" s="42"/>
      <c r="T1878" s="42"/>
      <c r="U1878" s="42"/>
      <c r="V1878" s="42"/>
      <c r="W1878" s="42"/>
      <c r="X1878" s="42"/>
      <c r="Y1878" s="42"/>
      <c r="Z1878" s="42"/>
      <c r="AA1878" s="42"/>
      <c r="AB1878" s="39"/>
      <c r="AD1878" s="39"/>
    </row>
    <row r="1879" spans="4:30" x14ac:dyDescent="0.2">
      <c r="D1879" s="42"/>
      <c r="E1879" s="42"/>
      <c r="F1879" s="42"/>
      <c r="G1879" s="42"/>
      <c r="H1879" s="42"/>
      <c r="I1879" s="42"/>
      <c r="J1879" s="42"/>
      <c r="K1879" s="42"/>
      <c r="L1879" s="42"/>
      <c r="M1879" s="42"/>
      <c r="N1879" s="42"/>
      <c r="O1879" s="42"/>
      <c r="P1879" s="42"/>
      <c r="Q1879" s="42"/>
      <c r="R1879" s="42"/>
      <c r="S1879" s="42"/>
      <c r="T1879" s="42"/>
      <c r="U1879" s="42"/>
      <c r="V1879" s="42"/>
      <c r="W1879" s="42"/>
      <c r="X1879" s="42"/>
      <c r="Y1879" s="42"/>
      <c r="Z1879" s="42"/>
      <c r="AA1879" s="42"/>
      <c r="AB1879" s="39"/>
      <c r="AD1879" s="39"/>
    </row>
    <row r="1880" spans="4:30" x14ac:dyDescent="0.2">
      <c r="D1880" s="42"/>
      <c r="E1880" s="42"/>
      <c r="F1880" s="42"/>
      <c r="G1880" s="42"/>
      <c r="H1880" s="42"/>
      <c r="I1880" s="42"/>
      <c r="J1880" s="42"/>
      <c r="K1880" s="42"/>
      <c r="L1880" s="42"/>
      <c r="M1880" s="42"/>
      <c r="N1880" s="42"/>
      <c r="O1880" s="42"/>
      <c r="P1880" s="42"/>
      <c r="Q1880" s="42"/>
      <c r="R1880" s="42"/>
      <c r="S1880" s="42"/>
      <c r="T1880" s="42"/>
      <c r="U1880" s="42"/>
      <c r="V1880" s="42"/>
      <c r="W1880" s="42"/>
      <c r="X1880" s="42"/>
      <c r="Y1880" s="42"/>
      <c r="Z1880" s="42"/>
      <c r="AA1880" s="42"/>
      <c r="AB1880" s="39"/>
      <c r="AD1880" s="39"/>
    </row>
    <row r="1881" spans="4:30" x14ac:dyDescent="0.2">
      <c r="D1881" s="42"/>
      <c r="E1881" s="42"/>
      <c r="F1881" s="42"/>
      <c r="G1881" s="42"/>
      <c r="H1881" s="42"/>
      <c r="I1881" s="42"/>
      <c r="J1881" s="42"/>
      <c r="K1881" s="42"/>
      <c r="L1881" s="42"/>
      <c r="M1881" s="42"/>
      <c r="N1881" s="42"/>
      <c r="O1881" s="42"/>
      <c r="P1881" s="42"/>
      <c r="Q1881" s="42"/>
      <c r="R1881" s="42"/>
      <c r="S1881" s="42"/>
      <c r="T1881" s="42"/>
      <c r="U1881" s="42"/>
      <c r="V1881" s="42"/>
      <c r="W1881" s="42"/>
      <c r="X1881" s="42"/>
      <c r="Y1881" s="42"/>
      <c r="Z1881" s="42"/>
      <c r="AA1881" s="42"/>
      <c r="AB1881" s="39"/>
      <c r="AD1881" s="39"/>
    </row>
    <row r="1882" spans="4:30" x14ac:dyDescent="0.2">
      <c r="D1882" s="42"/>
      <c r="E1882" s="42"/>
      <c r="F1882" s="42"/>
      <c r="G1882" s="42"/>
      <c r="H1882" s="42"/>
      <c r="I1882" s="42"/>
      <c r="J1882" s="42"/>
      <c r="K1882" s="42"/>
      <c r="L1882" s="42"/>
      <c r="M1882" s="42"/>
      <c r="N1882" s="42"/>
      <c r="O1882" s="42"/>
      <c r="P1882" s="42"/>
      <c r="Q1882" s="42"/>
      <c r="R1882" s="42"/>
      <c r="S1882" s="42"/>
      <c r="T1882" s="42"/>
      <c r="U1882" s="42"/>
      <c r="V1882" s="42"/>
      <c r="W1882" s="42"/>
      <c r="X1882" s="42"/>
      <c r="Y1882" s="42"/>
      <c r="Z1882" s="42"/>
      <c r="AA1882" s="42"/>
      <c r="AB1882" s="39"/>
      <c r="AD1882" s="39"/>
    </row>
    <row r="1883" spans="4:30" x14ac:dyDescent="0.2">
      <c r="D1883" s="42"/>
      <c r="E1883" s="42"/>
      <c r="F1883" s="42"/>
      <c r="G1883" s="42"/>
      <c r="H1883" s="42"/>
      <c r="I1883" s="42"/>
      <c r="J1883" s="42"/>
      <c r="K1883" s="42"/>
      <c r="L1883" s="42"/>
      <c r="M1883" s="42"/>
      <c r="N1883" s="42"/>
      <c r="O1883" s="42"/>
      <c r="P1883" s="42"/>
      <c r="Q1883" s="42"/>
      <c r="R1883" s="42"/>
      <c r="S1883" s="42"/>
      <c r="T1883" s="42"/>
      <c r="U1883" s="42"/>
      <c r="V1883" s="42"/>
      <c r="W1883" s="42"/>
      <c r="X1883" s="42"/>
      <c r="Y1883" s="42"/>
      <c r="Z1883" s="42"/>
      <c r="AA1883" s="42"/>
      <c r="AB1883" s="39"/>
      <c r="AD1883" s="39"/>
    </row>
    <row r="1884" spans="4:30" x14ac:dyDescent="0.2">
      <c r="D1884" s="42"/>
      <c r="E1884" s="42"/>
      <c r="F1884" s="42"/>
      <c r="G1884" s="42"/>
      <c r="H1884" s="42"/>
      <c r="I1884" s="42"/>
      <c r="J1884" s="42"/>
      <c r="K1884" s="42"/>
      <c r="L1884" s="42"/>
      <c r="M1884" s="42"/>
      <c r="N1884" s="42"/>
      <c r="O1884" s="42"/>
      <c r="P1884" s="42"/>
      <c r="Q1884" s="42"/>
      <c r="R1884" s="42"/>
      <c r="S1884" s="42"/>
      <c r="T1884" s="42"/>
      <c r="U1884" s="42"/>
      <c r="V1884" s="42"/>
      <c r="W1884" s="42"/>
      <c r="X1884" s="42"/>
      <c r="Y1884" s="42"/>
      <c r="Z1884" s="42"/>
      <c r="AA1884" s="42"/>
      <c r="AB1884" s="39"/>
      <c r="AD1884" s="39"/>
    </row>
    <row r="1885" spans="4:30" x14ac:dyDescent="0.2">
      <c r="D1885" s="42"/>
      <c r="E1885" s="42"/>
      <c r="F1885" s="42"/>
      <c r="G1885" s="42"/>
      <c r="H1885" s="42"/>
      <c r="I1885" s="42"/>
      <c r="J1885" s="42"/>
      <c r="K1885" s="42"/>
      <c r="L1885" s="42"/>
      <c r="M1885" s="42"/>
      <c r="N1885" s="42"/>
      <c r="O1885" s="42"/>
      <c r="P1885" s="42"/>
      <c r="Q1885" s="42"/>
      <c r="R1885" s="42"/>
      <c r="S1885" s="42"/>
      <c r="T1885" s="42"/>
      <c r="U1885" s="42"/>
      <c r="V1885" s="42"/>
      <c r="W1885" s="42"/>
      <c r="X1885" s="42"/>
      <c r="Y1885" s="42"/>
      <c r="Z1885" s="42"/>
      <c r="AA1885" s="42"/>
      <c r="AB1885" s="39"/>
      <c r="AD1885" s="39"/>
    </row>
    <row r="1886" spans="4:30" x14ac:dyDescent="0.2">
      <c r="D1886" s="42"/>
      <c r="E1886" s="42"/>
      <c r="F1886" s="42"/>
      <c r="G1886" s="42"/>
      <c r="H1886" s="42"/>
      <c r="I1886" s="42"/>
      <c r="J1886" s="42"/>
      <c r="K1886" s="42"/>
      <c r="L1886" s="42"/>
      <c r="M1886" s="42"/>
      <c r="N1886" s="42"/>
      <c r="O1886" s="42"/>
      <c r="P1886" s="42"/>
      <c r="Q1886" s="42"/>
      <c r="R1886" s="42"/>
      <c r="S1886" s="42"/>
      <c r="T1886" s="42"/>
      <c r="U1886" s="42"/>
      <c r="V1886" s="42"/>
      <c r="W1886" s="42"/>
      <c r="X1886" s="42"/>
      <c r="Y1886" s="42"/>
      <c r="Z1886" s="42"/>
      <c r="AA1886" s="42"/>
      <c r="AB1886" s="39"/>
      <c r="AD1886" s="39"/>
    </row>
    <row r="1887" spans="4:30" x14ac:dyDescent="0.2">
      <c r="D1887" s="42"/>
      <c r="E1887" s="42"/>
      <c r="F1887" s="42"/>
      <c r="G1887" s="42"/>
      <c r="H1887" s="42"/>
      <c r="I1887" s="42"/>
      <c r="J1887" s="42"/>
      <c r="K1887" s="42"/>
      <c r="L1887" s="42"/>
      <c r="M1887" s="42"/>
      <c r="N1887" s="42"/>
      <c r="O1887" s="42"/>
      <c r="P1887" s="42"/>
      <c r="Q1887" s="42"/>
      <c r="R1887" s="42"/>
      <c r="S1887" s="42"/>
      <c r="T1887" s="42"/>
      <c r="U1887" s="42"/>
      <c r="V1887" s="42"/>
      <c r="W1887" s="42"/>
      <c r="X1887" s="42"/>
      <c r="Y1887" s="42"/>
      <c r="Z1887" s="42"/>
      <c r="AA1887" s="42"/>
      <c r="AB1887" s="39"/>
      <c r="AD1887" s="39"/>
    </row>
    <row r="1888" spans="4:30" x14ac:dyDescent="0.2">
      <c r="D1888" s="42"/>
      <c r="E1888" s="42"/>
      <c r="F1888" s="42"/>
      <c r="G1888" s="42"/>
      <c r="H1888" s="42"/>
      <c r="I1888" s="42"/>
      <c r="J1888" s="42"/>
      <c r="K1888" s="42"/>
      <c r="L1888" s="42"/>
      <c r="M1888" s="42"/>
      <c r="N1888" s="42"/>
      <c r="O1888" s="42"/>
      <c r="P1888" s="42"/>
      <c r="Q1888" s="42"/>
      <c r="R1888" s="42"/>
      <c r="S1888" s="42"/>
      <c r="T1888" s="42"/>
      <c r="U1888" s="42"/>
      <c r="V1888" s="42"/>
      <c r="W1888" s="42"/>
      <c r="X1888" s="42"/>
      <c r="Y1888" s="42"/>
      <c r="Z1888" s="42"/>
      <c r="AA1888" s="42"/>
      <c r="AB1888" s="39"/>
      <c r="AD1888" s="39"/>
    </row>
    <row r="1889" spans="4:30" x14ac:dyDescent="0.2">
      <c r="D1889" s="42"/>
      <c r="E1889" s="42"/>
      <c r="F1889" s="42"/>
      <c r="G1889" s="42"/>
      <c r="H1889" s="42"/>
      <c r="I1889" s="42"/>
      <c r="J1889" s="42"/>
      <c r="K1889" s="42"/>
      <c r="L1889" s="42"/>
      <c r="M1889" s="42"/>
      <c r="N1889" s="42"/>
      <c r="O1889" s="42"/>
      <c r="P1889" s="42"/>
      <c r="Q1889" s="42"/>
      <c r="R1889" s="42"/>
      <c r="S1889" s="42"/>
      <c r="T1889" s="42"/>
      <c r="U1889" s="42"/>
      <c r="V1889" s="42"/>
      <c r="W1889" s="42"/>
      <c r="X1889" s="42"/>
      <c r="Y1889" s="42"/>
      <c r="Z1889" s="42"/>
      <c r="AA1889" s="42"/>
      <c r="AB1889" s="39"/>
      <c r="AD1889" s="39"/>
    </row>
    <row r="1890" spans="4:30" x14ac:dyDescent="0.2">
      <c r="D1890" s="42"/>
      <c r="E1890" s="42"/>
      <c r="F1890" s="42"/>
      <c r="G1890" s="42"/>
      <c r="H1890" s="42"/>
      <c r="I1890" s="42"/>
      <c r="J1890" s="42"/>
      <c r="K1890" s="42"/>
      <c r="L1890" s="42"/>
      <c r="M1890" s="42"/>
      <c r="N1890" s="42"/>
      <c r="O1890" s="42"/>
      <c r="P1890" s="42"/>
      <c r="Q1890" s="42"/>
      <c r="R1890" s="42"/>
      <c r="S1890" s="42"/>
      <c r="T1890" s="42"/>
      <c r="U1890" s="42"/>
      <c r="V1890" s="42"/>
      <c r="W1890" s="42"/>
      <c r="X1890" s="42"/>
      <c r="Y1890" s="42"/>
      <c r="Z1890" s="42"/>
      <c r="AA1890" s="42"/>
      <c r="AB1890" s="39"/>
      <c r="AD1890" s="39"/>
    </row>
    <row r="1891" spans="4:30" x14ac:dyDescent="0.2">
      <c r="D1891" s="42"/>
      <c r="E1891" s="42"/>
      <c r="F1891" s="42"/>
      <c r="G1891" s="42"/>
      <c r="H1891" s="42"/>
      <c r="I1891" s="42"/>
      <c r="J1891" s="42"/>
      <c r="K1891" s="42"/>
      <c r="L1891" s="42"/>
      <c r="M1891" s="42"/>
      <c r="N1891" s="42"/>
      <c r="O1891" s="42"/>
      <c r="P1891" s="42"/>
      <c r="Q1891" s="42"/>
      <c r="R1891" s="42"/>
      <c r="S1891" s="42"/>
      <c r="T1891" s="42"/>
      <c r="U1891" s="42"/>
      <c r="V1891" s="42"/>
      <c r="W1891" s="42"/>
      <c r="X1891" s="42"/>
      <c r="Y1891" s="42"/>
      <c r="Z1891" s="42"/>
      <c r="AA1891" s="42"/>
      <c r="AB1891" s="39"/>
      <c r="AD1891" s="39"/>
    </row>
    <row r="1892" spans="4:30" x14ac:dyDescent="0.2">
      <c r="D1892" s="42"/>
      <c r="E1892" s="42"/>
      <c r="F1892" s="42"/>
      <c r="G1892" s="42"/>
      <c r="H1892" s="42"/>
      <c r="I1892" s="42"/>
      <c r="J1892" s="42"/>
      <c r="K1892" s="42"/>
      <c r="L1892" s="42"/>
      <c r="M1892" s="42"/>
      <c r="N1892" s="42"/>
      <c r="O1892" s="42"/>
      <c r="P1892" s="42"/>
      <c r="Q1892" s="42"/>
      <c r="R1892" s="42"/>
      <c r="S1892" s="42"/>
      <c r="T1892" s="42"/>
      <c r="U1892" s="42"/>
      <c r="V1892" s="42"/>
      <c r="W1892" s="42"/>
      <c r="X1892" s="42"/>
      <c r="Y1892" s="42"/>
      <c r="Z1892" s="42"/>
      <c r="AA1892" s="42"/>
      <c r="AB1892" s="39"/>
      <c r="AD1892" s="39"/>
    </row>
    <row r="1893" spans="4:30" x14ac:dyDescent="0.2">
      <c r="D1893" s="42"/>
      <c r="E1893" s="42"/>
      <c r="F1893" s="42"/>
      <c r="G1893" s="42"/>
      <c r="H1893" s="42"/>
      <c r="I1893" s="42"/>
      <c r="J1893" s="42"/>
      <c r="K1893" s="42"/>
      <c r="L1893" s="42"/>
      <c r="M1893" s="42"/>
      <c r="N1893" s="42"/>
      <c r="O1893" s="42"/>
      <c r="P1893" s="42"/>
      <c r="Q1893" s="42"/>
      <c r="R1893" s="42"/>
      <c r="S1893" s="42"/>
      <c r="T1893" s="42"/>
      <c r="U1893" s="42"/>
      <c r="V1893" s="42"/>
      <c r="W1893" s="42"/>
      <c r="X1893" s="42"/>
      <c r="Y1893" s="42"/>
      <c r="Z1893" s="42"/>
      <c r="AA1893" s="42"/>
      <c r="AB1893" s="39"/>
      <c r="AD1893" s="39"/>
    </row>
    <row r="1894" spans="4:30" x14ac:dyDescent="0.2">
      <c r="D1894" s="42"/>
      <c r="E1894" s="42"/>
      <c r="F1894" s="42"/>
      <c r="G1894" s="42"/>
      <c r="H1894" s="42"/>
      <c r="I1894" s="42"/>
      <c r="J1894" s="42"/>
      <c r="K1894" s="42"/>
      <c r="L1894" s="42"/>
      <c r="M1894" s="42"/>
      <c r="N1894" s="42"/>
      <c r="O1894" s="42"/>
      <c r="P1894" s="42"/>
      <c r="Q1894" s="42"/>
      <c r="R1894" s="42"/>
      <c r="S1894" s="42"/>
      <c r="T1894" s="42"/>
      <c r="U1894" s="42"/>
      <c r="V1894" s="42"/>
      <c r="W1894" s="42"/>
      <c r="X1894" s="42"/>
      <c r="Y1894" s="42"/>
      <c r="Z1894" s="42"/>
      <c r="AA1894" s="42"/>
      <c r="AB1894" s="39"/>
      <c r="AD1894" s="39"/>
    </row>
    <row r="1895" spans="4:30" x14ac:dyDescent="0.2">
      <c r="D1895" s="42"/>
      <c r="E1895" s="42"/>
      <c r="F1895" s="42"/>
      <c r="G1895" s="42"/>
      <c r="H1895" s="42"/>
      <c r="I1895" s="42"/>
      <c r="J1895" s="42"/>
      <c r="K1895" s="42"/>
      <c r="L1895" s="42"/>
      <c r="M1895" s="42"/>
      <c r="N1895" s="42"/>
      <c r="O1895" s="42"/>
      <c r="P1895" s="42"/>
      <c r="Q1895" s="42"/>
      <c r="R1895" s="42"/>
      <c r="S1895" s="42"/>
      <c r="T1895" s="42"/>
      <c r="U1895" s="42"/>
      <c r="V1895" s="42"/>
      <c r="W1895" s="42"/>
      <c r="X1895" s="42"/>
      <c r="Y1895" s="42"/>
      <c r="Z1895" s="42"/>
      <c r="AA1895" s="42"/>
      <c r="AB1895" s="39"/>
      <c r="AD1895" s="39"/>
    </row>
    <row r="1896" spans="4:30" x14ac:dyDescent="0.2">
      <c r="D1896" s="42"/>
      <c r="E1896" s="42"/>
      <c r="F1896" s="42"/>
      <c r="G1896" s="42"/>
      <c r="H1896" s="42"/>
      <c r="I1896" s="42"/>
      <c r="J1896" s="42"/>
      <c r="K1896" s="42"/>
      <c r="L1896" s="42"/>
      <c r="M1896" s="42"/>
      <c r="N1896" s="42"/>
      <c r="O1896" s="42"/>
      <c r="P1896" s="42"/>
      <c r="Q1896" s="42"/>
      <c r="R1896" s="42"/>
      <c r="S1896" s="42"/>
      <c r="T1896" s="42"/>
      <c r="U1896" s="42"/>
      <c r="V1896" s="42"/>
      <c r="W1896" s="42"/>
      <c r="X1896" s="42"/>
      <c r="Y1896" s="42"/>
      <c r="Z1896" s="42"/>
      <c r="AA1896" s="42"/>
      <c r="AB1896" s="39"/>
      <c r="AD1896" s="39"/>
    </row>
    <row r="1897" spans="4:30" x14ac:dyDescent="0.2">
      <c r="D1897" s="42"/>
      <c r="E1897" s="42"/>
      <c r="F1897" s="42"/>
      <c r="G1897" s="42"/>
      <c r="H1897" s="42"/>
      <c r="I1897" s="42"/>
      <c r="J1897" s="42"/>
      <c r="K1897" s="42"/>
      <c r="L1897" s="42"/>
      <c r="M1897" s="42"/>
      <c r="N1897" s="42"/>
      <c r="O1897" s="42"/>
      <c r="P1897" s="42"/>
      <c r="Q1897" s="42"/>
      <c r="R1897" s="42"/>
      <c r="S1897" s="42"/>
      <c r="T1897" s="42"/>
      <c r="U1897" s="42"/>
      <c r="V1897" s="42"/>
      <c r="W1897" s="42"/>
      <c r="X1897" s="42"/>
      <c r="Y1897" s="42"/>
      <c r="Z1897" s="42"/>
      <c r="AA1897" s="42"/>
      <c r="AB1897" s="39"/>
      <c r="AD1897" s="39"/>
    </row>
    <row r="1898" spans="4:30" x14ac:dyDescent="0.2">
      <c r="D1898" s="42"/>
      <c r="E1898" s="42"/>
      <c r="F1898" s="42"/>
      <c r="G1898" s="42"/>
      <c r="H1898" s="42"/>
      <c r="I1898" s="42"/>
      <c r="J1898" s="42"/>
      <c r="K1898" s="42"/>
      <c r="L1898" s="42"/>
      <c r="M1898" s="42"/>
      <c r="N1898" s="42"/>
      <c r="O1898" s="42"/>
      <c r="P1898" s="42"/>
      <c r="Q1898" s="42"/>
      <c r="R1898" s="42"/>
      <c r="S1898" s="42"/>
      <c r="T1898" s="42"/>
      <c r="U1898" s="42"/>
      <c r="V1898" s="42"/>
      <c r="W1898" s="42"/>
      <c r="X1898" s="42"/>
      <c r="Y1898" s="42"/>
      <c r="Z1898" s="42"/>
      <c r="AA1898" s="42"/>
      <c r="AB1898" s="39"/>
      <c r="AD1898" s="39"/>
    </row>
    <row r="1899" spans="4:30" x14ac:dyDescent="0.2">
      <c r="D1899" s="42"/>
      <c r="E1899" s="42"/>
      <c r="F1899" s="42"/>
      <c r="G1899" s="42"/>
      <c r="H1899" s="42"/>
      <c r="I1899" s="42"/>
      <c r="J1899" s="42"/>
      <c r="K1899" s="42"/>
      <c r="L1899" s="42"/>
      <c r="M1899" s="42"/>
      <c r="N1899" s="42"/>
      <c r="O1899" s="42"/>
      <c r="P1899" s="42"/>
      <c r="Q1899" s="42"/>
      <c r="R1899" s="42"/>
      <c r="S1899" s="42"/>
      <c r="T1899" s="42"/>
      <c r="U1899" s="42"/>
      <c r="V1899" s="42"/>
      <c r="W1899" s="42"/>
      <c r="X1899" s="42"/>
      <c r="Y1899" s="42"/>
      <c r="Z1899" s="42"/>
      <c r="AA1899" s="42"/>
      <c r="AB1899" s="39"/>
      <c r="AD1899" s="39"/>
    </row>
    <row r="1900" spans="4:30" x14ac:dyDescent="0.2">
      <c r="D1900" s="42"/>
      <c r="E1900" s="42"/>
      <c r="F1900" s="42"/>
      <c r="G1900" s="42"/>
      <c r="H1900" s="42"/>
      <c r="I1900" s="42"/>
      <c r="J1900" s="42"/>
      <c r="K1900" s="42"/>
      <c r="L1900" s="42"/>
      <c r="M1900" s="42"/>
      <c r="N1900" s="42"/>
      <c r="O1900" s="42"/>
      <c r="P1900" s="42"/>
      <c r="Q1900" s="42"/>
      <c r="R1900" s="42"/>
      <c r="S1900" s="42"/>
      <c r="T1900" s="42"/>
      <c r="U1900" s="42"/>
      <c r="V1900" s="42"/>
      <c r="W1900" s="42"/>
      <c r="X1900" s="42"/>
      <c r="Y1900" s="42"/>
      <c r="Z1900" s="42"/>
      <c r="AA1900" s="42"/>
      <c r="AB1900" s="39"/>
      <c r="AD1900" s="39"/>
    </row>
    <row r="1901" spans="4:30" x14ac:dyDescent="0.2">
      <c r="D1901" s="42"/>
      <c r="E1901" s="42"/>
      <c r="F1901" s="42"/>
      <c r="G1901" s="42"/>
      <c r="H1901" s="42"/>
      <c r="I1901" s="42"/>
      <c r="J1901" s="42"/>
      <c r="K1901" s="42"/>
      <c r="L1901" s="42"/>
      <c r="M1901" s="42"/>
      <c r="N1901" s="42"/>
      <c r="O1901" s="42"/>
      <c r="P1901" s="42"/>
      <c r="Q1901" s="42"/>
      <c r="R1901" s="42"/>
      <c r="S1901" s="42"/>
      <c r="T1901" s="42"/>
      <c r="U1901" s="42"/>
      <c r="V1901" s="42"/>
      <c r="W1901" s="42"/>
      <c r="X1901" s="42"/>
      <c r="Y1901" s="42"/>
      <c r="Z1901" s="42"/>
      <c r="AA1901" s="42"/>
      <c r="AB1901" s="39"/>
      <c r="AD1901" s="39"/>
    </row>
    <row r="1902" spans="4:30" x14ac:dyDescent="0.2">
      <c r="D1902" s="42"/>
      <c r="E1902" s="42"/>
      <c r="F1902" s="42"/>
      <c r="G1902" s="42"/>
      <c r="H1902" s="42"/>
      <c r="I1902" s="42"/>
      <c r="J1902" s="42"/>
      <c r="K1902" s="42"/>
      <c r="L1902" s="42"/>
      <c r="M1902" s="42"/>
      <c r="N1902" s="42"/>
      <c r="O1902" s="42"/>
      <c r="P1902" s="42"/>
      <c r="Q1902" s="42"/>
      <c r="R1902" s="42"/>
      <c r="S1902" s="42"/>
      <c r="T1902" s="42"/>
      <c r="U1902" s="42"/>
      <c r="V1902" s="42"/>
      <c r="W1902" s="42"/>
      <c r="X1902" s="42"/>
      <c r="Y1902" s="42"/>
      <c r="Z1902" s="42"/>
      <c r="AA1902" s="42"/>
      <c r="AB1902" s="39"/>
      <c r="AD1902" s="39"/>
    </row>
    <row r="1903" spans="4:30" x14ac:dyDescent="0.2">
      <c r="D1903" s="42"/>
      <c r="E1903" s="42"/>
      <c r="F1903" s="42"/>
      <c r="G1903" s="42"/>
      <c r="H1903" s="42"/>
      <c r="I1903" s="42"/>
      <c r="J1903" s="42"/>
      <c r="K1903" s="42"/>
      <c r="L1903" s="42"/>
      <c r="M1903" s="42"/>
      <c r="N1903" s="42"/>
      <c r="O1903" s="42"/>
      <c r="P1903" s="42"/>
      <c r="Q1903" s="42"/>
      <c r="R1903" s="42"/>
      <c r="S1903" s="42"/>
      <c r="T1903" s="42"/>
      <c r="U1903" s="42"/>
      <c r="V1903" s="42"/>
      <c r="W1903" s="42"/>
      <c r="X1903" s="42"/>
      <c r="Y1903" s="42"/>
      <c r="Z1903" s="42"/>
      <c r="AA1903" s="42"/>
      <c r="AB1903" s="39"/>
      <c r="AD1903" s="39"/>
    </row>
    <row r="1904" spans="4:30" x14ac:dyDescent="0.2">
      <c r="D1904" s="42"/>
      <c r="E1904" s="42"/>
      <c r="F1904" s="42"/>
      <c r="G1904" s="42"/>
      <c r="H1904" s="42"/>
      <c r="I1904" s="42"/>
      <c r="J1904" s="42"/>
      <c r="K1904" s="42"/>
      <c r="L1904" s="42"/>
      <c r="M1904" s="42"/>
      <c r="N1904" s="42"/>
      <c r="O1904" s="42"/>
      <c r="P1904" s="42"/>
      <c r="Q1904" s="42"/>
      <c r="R1904" s="42"/>
      <c r="S1904" s="42"/>
      <c r="T1904" s="42"/>
      <c r="U1904" s="42"/>
      <c r="V1904" s="42"/>
      <c r="W1904" s="42"/>
      <c r="X1904" s="42"/>
      <c r="Y1904" s="42"/>
      <c r="Z1904" s="42"/>
      <c r="AA1904" s="42"/>
      <c r="AB1904" s="39"/>
      <c r="AD1904" s="39"/>
    </row>
    <row r="1905" spans="4:30" x14ac:dyDescent="0.2">
      <c r="D1905" s="42"/>
      <c r="E1905" s="42"/>
      <c r="F1905" s="42"/>
      <c r="G1905" s="42"/>
      <c r="H1905" s="42"/>
      <c r="I1905" s="42"/>
      <c r="J1905" s="42"/>
      <c r="K1905" s="42"/>
      <c r="L1905" s="42"/>
      <c r="M1905" s="42"/>
      <c r="N1905" s="42"/>
      <c r="O1905" s="42"/>
      <c r="P1905" s="42"/>
      <c r="Q1905" s="42"/>
      <c r="R1905" s="42"/>
      <c r="S1905" s="42"/>
      <c r="T1905" s="42"/>
      <c r="U1905" s="42"/>
      <c r="V1905" s="42"/>
      <c r="W1905" s="42"/>
      <c r="X1905" s="42"/>
      <c r="Y1905" s="42"/>
      <c r="Z1905" s="42"/>
      <c r="AA1905" s="42"/>
      <c r="AB1905" s="39"/>
      <c r="AD1905" s="39"/>
    </row>
    <row r="1906" spans="4:30" x14ac:dyDescent="0.2">
      <c r="D1906" s="42"/>
      <c r="E1906" s="42"/>
      <c r="F1906" s="42"/>
      <c r="G1906" s="42"/>
      <c r="H1906" s="42"/>
      <c r="I1906" s="42"/>
      <c r="J1906" s="42"/>
      <c r="K1906" s="42"/>
      <c r="L1906" s="42"/>
      <c r="M1906" s="42"/>
      <c r="N1906" s="42"/>
      <c r="O1906" s="42"/>
      <c r="P1906" s="42"/>
      <c r="Q1906" s="42"/>
      <c r="R1906" s="42"/>
      <c r="S1906" s="42"/>
      <c r="T1906" s="42"/>
      <c r="U1906" s="42"/>
      <c r="V1906" s="42"/>
      <c r="W1906" s="42"/>
      <c r="X1906" s="42"/>
      <c r="Y1906" s="42"/>
      <c r="Z1906" s="42"/>
      <c r="AA1906" s="42"/>
      <c r="AB1906" s="39"/>
      <c r="AD1906" s="39"/>
    </row>
    <row r="1907" spans="4:30" x14ac:dyDescent="0.2">
      <c r="D1907" s="42"/>
      <c r="E1907" s="42"/>
      <c r="F1907" s="42"/>
      <c r="G1907" s="42"/>
      <c r="H1907" s="42"/>
      <c r="I1907" s="42"/>
      <c r="J1907" s="42"/>
      <c r="K1907" s="42"/>
      <c r="L1907" s="42"/>
      <c r="M1907" s="42"/>
      <c r="N1907" s="42"/>
      <c r="O1907" s="42"/>
      <c r="P1907" s="42"/>
      <c r="Q1907" s="42"/>
      <c r="R1907" s="42"/>
      <c r="S1907" s="42"/>
      <c r="T1907" s="42"/>
      <c r="U1907" s="42"/>
      <c r="V1907" s="42"/>
      <c r="W1907" s="42"/>
      <c r="X1907" s="42"/>
      <c r="Y1907" s="42"/>
      <c r="Z1907" s="42"/>
      <c r="AA1907" s="42"/>
      <c r="AB1907" s="39"/>
      <c r="AD1907" s="39"/>
    </row>
    <row r="1908" spans="4:30" x14ac:dyDescent="0.2">
      <c r="D1908" s="42"/>
      <c r="E1908" s="42"/>
      <c r="F1908" s="42"/>
      <c r="G1908" s="42"/>
      <c r="H1908" s="42"/>
      <c r="I1908" s="42"/>
      <c r="J1908" s="42"/>
      <c r="K1908" s="42"/>
      <c r="L1908" s="42"/>
      <c r="M1908" s="42"/>
      <c r="N1908" s="42"/>
      <c r="O1908" s="42"/>
      <c r="P1908" s="42"/>
      <c r="Q1908" s="42"/>
      <c r="R1908" s="42"/>
      <c r="S1908" s="42"/>
      <c r="T1908" s="42"/>
      <c r="U1908" s="42"/>
      <c r="V1908" s="42"/>
      <c r="W1908" s="42"/>
      <c r="X1908" s="42"/>
      <c r="Y1908" s="42"/>
      <c r="Z1908" s="42"/>
      <c r="AA1908" s="42"/>
      <c r="AB1908" s="39"/>
      <c r="AD1908" s="39"/>
    </row>
    <row r="1909" spans="4:30" x14ac:dyDescent="0.2">
      <c r="D1909" s="42"/>
      <c r="E1909" s="42"/>
      <c r="F1909" s="42"/>
      <c r="G1909" s="42"/>
      <c r="H1909" s="42"/>
      <c r="I1909" s="42"/>
      <c r="J1909" s="42"/>
      <c r="K1909" s="42"/>
      <c r="L1909" s="42"/>
      <c r="M1909" s="42"/>
      <c r="N1909" s="42"/>
      <c r="O1909" s="42"/>
      <c r="P1909" s="42"/>
      <c r="Q1909" s="42"/>
      <c r="R1909" s="42"/>
      <c r="S1909" s="42"/>
      <c r="T1909" s="42"/>
      <c r="U1909" s="42"/>
      <c r="V1909" s="42"/>
      <c r="W1909" s="42"/>
      <c r="X1909" s="42"/>
      <c r="Y1909" s="42"/>
      <c r="Z1909" s="42"/>
      <c r="AA1909" s="42"/>
      <c r="AB1909" s="39"/>
      <c r="AD1909" s="39"/>
    </row>
    <row r="1910" spans="4:30" x14ac:dyDescent="0.2">
      <c r="D1910" s="42"/>
      <c r="E1910" s="42"/>
      <c r="F1910" s="42"/>
      <c r="G1910" s="42"/>
      <c r="H1910" s="42"/>
      <c r="I1910" s="42"/>
      <c r="J1910" s="42"/>
      <c r="K1910" s="42"/>
      <c r="L1910" s="42"/>
      <c r="M1910" s="42"/>
      <c r="N1910" s="42"/>
      <c r="O1910" s="42"/>
      <c r="P1910" s="42"/>
      <c r="Q1910" s="42"/>
      <c r="R1910" s="42"/>
      <c r="S1910" s="42"/>
      <c r="T1910" s="42"/>
      <c r="U1910" s="42"/>
      <c r="V1910" s="42"/>
      <c r="W1910" s="42"/>
      <c r="X1910" s="42"/>
      <c r="Y1910" s="42"/>
      <c r="Z1910" s="42"/>
      <c r="AA1910" s="42"/>
      <c r="AB1910" s="39"/>
      <c r="AD1910" s="39"/>
    </row>
    <row r="1911" spans="4:30" x14ac:dyDescent="0.2">
      <c r="D1911" s="42"/>
      <c r="E1911" s="42"/>
      <c r="F1911" s="42"/>
      <c r="G1911" s="42"/>
      <c r="H1911" s="42"/>
      <c r="I1911" s="42"/>
      <c r="J1911" s="42"/>
      <c r="K1911" s="42"/>
      <c r="L1911" s="42"/>
      <c r="M1911" s="42"/>
      <c r="N1911" s="42"/>
      <c r="O1911" s="42"/>
      <c r="P1911" s="42"/>
      <c r="Q1911" s="42"/>
      <c r="R1911" s="42"/>
      <c r="S1911" s="42"/>
      <c r="T1911" s="42"/>
      <c r="U1911" s="42"/>
      <c r="V1911" s="42"/>
      <c r="W1911" s="42"/>
      <c r="X1911" s="42"/>
      <c r="Y1911" s="42"/>
      <c r="Z1911" s="42"/>
      <c r="AA1911" s="42"/>
      <c r="AB1911" s="39"/>
      <c r="AD1911" s="39"/>
    </row>
    <row r="1912" spans="4:30" x14ac:dyDescent="0.2">
      <c r="D1912" s="42"/>
      <c r="E1912" s="42"/>
      <c r="F1912" s="42"/>
      <c r="G1912" s="42"/>
      <c r="H1912" s="42"/>
      <c r="I1912" s="42"/>
      <c r="J1912" s="42"/>
      <c r="K1912" s="42"/>
      <c r="L1912" s="42"/>
      <c r="M1912" s="42"/>
      <c r="N1912" s="42"/>
      <c r="O1912" s="42"/>
      <c r="P1912" s="42"/>
      <c r="Q1912" s="42"/>
      <c r="R1912" s="42"/>
      <c r="S1912" s="42"/>
      <c r="T1912" s="42"/>
      <c r="U1912" s="42"/>
      <c r="V1912" s="42"/>
      <c r="W1912" s="42"/>
      <c r="X1912" s="42"/>
      <c r="Y1912" s="42"/>
      <c r="Z1912" s="42"/>
      <c r="AA1912" s="42"/>
      <c r="AB1912" s="39"/>
      <c r="AD1912" s="39"/>
    </row>
    <row r="1913" spans="4:30" x14ac:dyDescent="0.2">
      <c r="D1913" s="42"/>
      <c r="E1913" s="42"/>
      <c r="F1913" s="42"/>
      <c r="G1913" s="42"/>
      <c r="H1913" s="42"/>
      <c r="I1913" s="42"/>
      <c r="J1913" s="42"/>
      <c r="K1913" s="42"/>
      <c r="L1913" s="42"/>
      <c r="M1913" s="42"/>
      <c r="N1913" s="42"/>
      <c r="O1913" s="42"/>
      <c r="P1913" s="42"/>
      <c r="Q1913" s="42"/>
      <c r="R1913" s="42"/>
      <c r="S1913" s="42"/>
      <c r="T1913" s="42"/>
      <c r="U1913" s="42"/>
      <c r="V1913" s="42"/>
      <c r="W1913" s="42"/>
      <c r="X1913" s="42"/>
      <c r="Y1913" s="42"/>
      <c r="Z1913" s="42"/>
      <c r="AA1913" s="42"/>
      <c r="AB1913" s="39"/>
      <c r="AD1913" s="39"/>
    </row>
    <row r="1914" spans="4:30" x14ac:dyDescent="0.2">
      <c r="D1914" s="42"/>
      <c r="E1914" s="42"/>
      <c r="F1914" s="42"/>
      <c r="G1914" s="42"/>
      <c r="H1914" s="42"/>
      <c r="I1914" s="42"/>
      <c r="J1914" s="42"/>
      <c r="K1914" s="42"/>
      <c r="L1914" s="42"/>
      <c r="M1914" s="42"/>
      <c r="N1914" s="42"/>
      <c r="O1914" s="42"/>
      <c r="P1914" s="42"/>
      <c r="Q1914" s="42"/>
      <c r="R1914" s="42"/>
      <c r="S1914" s="42"/>
      <c r="T1914" s="42"/>
      <c r="U1914" s="42"/>
      <c r="V1914" s="42"/>
      <c r="W1914" s="42"/>
      <c r="X1914" s="42"/>
      <c r="Y1914" s="42"/>
      <c r="Z1914" s="42"/>
      <c r="AA1914" s="42"/>
      <c r="AB1914" s="39"/>
      <c r="AD1914" s="39"/>
    </row>
    <row r="1915" spans="4:30" x14ac:dyDescent="0.2">
      <c r="D1915" s="42"/>
      <c r="E1915" s="42"/>
      <c r="F1915" s="42"/>
      <c r="G1915" s="42"/>
      <c r="H1915" s="42"/>
      <c r="I1915" s="42"/>
      <c r="J1915" s="42"/>
      <c r="K1915" s="42"/>
      <c r="L1915" s="42"/>
      <c r="M1915" s="42"/>
      <c r="N1915" s="42"/>
      <c r="O1915" s="42"/>
      <c r="P1915" s="42"/>
      <c r="Q1915" s="42"/>
      <c r="R1915" s="42"/>
      <c r="S1915" s="42"/>
      <c r="T1915" s="42"/>
      <c r="U1915" s="42"/>
      <c r="V1915" s="42"/>
      <c r="W1915" s="42"/>
      <c r="X1915" s="42"/>
      <c r="Y1915" s="42"/>
      <c r="Z1915" s="42"/>
      <c r="AA1915" s="42"/>
      <c r="AB1915" s="39"/>
      <c r="AD1915" s="39"/>
    </row>
    <row r="1916" spans="4:30" x14ac:dyDescent="0.2">
      <c r="D1916" s="42"/>
      <c r="E1916" s="42"/>
      <c r="F1916" s="42"/>
      <c r="G1916" s="42"/>
      <c r="H1916" s="42"/>
      <c r="I1916" s="42"/>
      <c r="J1916" s="42"/>
      <c r="K1916" s="42"/>
      <c r="L1916" s="42"/>
      <c r="M1916" s="42"/>
      <c r="N1916" s="42"/>
      <c r="O1916" s="42"/>
      <c r="P1916" s="42"/>
      <c r="Q1916" s="42"/>
      <c r="R1916" s="42"/>
      <c r="S1916" s="42"/>
      <c r="T1916" s="42"/>
      <c r="U1916" s="42"/>
      <c r="V1916" s="42"/>
      <c r="W1916" s="42"/>
      <c r="X1916" s="42"/>
      <c r="Y1916" s="42"/>
      <c r="Z1916" s="42"/>
      <c r="AA1916" s="42"/>
      <c r="AB1916" s="39"/>
      <c r="AD1916" s="39"/>
    </row>
    <row r="1917" spans="4:30" x14ac:dyDescent="0.2">
      <c r="D1917" s="42"/>
      <c r="E1917" s="42"/>
      <c r="F1917" s="42"/>
      <c r="G1917" s="42"/>
      <c r="H1917" s="42"/>
      <c r="I1917" s="42"/>
      <c r="J1917" s="42"/>
      <c r="K1917" s="42"/>
      <c r="L1917" s="42"/>
      <c r="M1917" s="42"/>
      <c r="N1917" s="42"/>
      <c r="O1917" s="42"/>
      <c r="P1917" s="42"/>
      <c r="Q1917" s="42"/>
      <c r="R1917" s="42"/>
      <c r="S1917" s="42"/>
      <c r="T1917" s="42"/>
      <c r="U1917" s="42"/>
      <c r="V1917" s="42"/>
      <c r="W1917" s="42"/>
      <c r="X1917" s="42"/>
      <c r="Y1917" s="42"/>
      <c r="Z1917" s="42"/>
      <c r="AA1917" s="42"/>
      <c r="AB1917" s="39"/>
      <c r="AD1917" s="39"/>
    </row>
    <row r="1918" spans="4:30" x14ac:dyDescent="0.2">
      <c r="D1918" s="42"/>
      <c r="E1918" s="42"/>
      <c r="F1918" s="42"/>
      <c r="G1918" s="42"/>
      <c r="H1918" s="42"/>
      <c r="I1918" s="42"/>
      <c r="J1918" s="42"/>
      <c r="K1918" s="42"/>
      <c r="L1918" s="42"/>
      <c r="M1918" s="42"/>
      <c r="N1918" s="42"/>
      <c r="O1918" s="42"/>
      <c r="P1918" s="42"/>
      <c r="Q1918" s="42"/>
      <c r="R1918" s="42"/>
      <c r="S1918" s="42"/>
      <c r="T1918" s="42"/>
      <c r="U1918" s="42"/>
      <c r="V1918" s="42"/>
      <c r="W1918" s="42"/>
      <c r="X1918" s="42"/>
      <c r="Y1918" s="42"/>
      <c r="Z1918" s="42"/>
      <c r="AA1918" s="42"/>
      <c r="AB1918" s="39"/>
      <c r="AD1918" s="39"/>
    </row>
    <row r="1919" spans="4:30" x14ac:dyDescent="0.2">
      <c r="D1919" s="42"/>
      <c r="E1919" s="42"/>
      <c r="F1919" s="42"/>
      <c r="G1919" s="42"/>
      <c r="H1919" s="42"/>
      <c r="I1919" s="42"/>
      <c r="J1919" s="42"/>
      <c r="K1919" s="42"/>
      <c r="L1919" s="42"/>
      <c r="M1919" s="42"/>
      <c r="N1919" s="42"/>
      <c r="O1919" s="42"/>
      <c r="P1919" s="42"/>
      <c r="Q1919" s="42"/>
      <c r="R1919" s="42"/>
      <c r="S1919" s="42"/>
      <c r="T1919" s="42"/>
      <c r="U1919" s="42"/>
      <c r="V1919" s="42"/>
      <c r="W1919" s="42"/>
      <c r="X1919" s="42"/>
      <c r="Y1919" s="42"/>
      <c r="Z1919" s="42"/>
      <c r="AA1919" s="42"/>
      <c r="AB1919" s="39"/>
      <c r="AD1919" s="39"/>
    </row>
    <row r="1920" spans="4:30" x14ac:dyDescent="0.2">
      <c r="D1920" s="42"/>
      <c r="E1920" s="42"/>
      <c r="F1920" s="42"/>
      <c r="G1920" s="42"/>
      <c r="H1920" s="42"/>
      <c r="I1920" s="42"/>
      <c r="J1920" s="42"/>
      <c r="K1920" s="42"/>
      <c r="L1920" s="42"/>
      <c r="M1920" s="42"/>
      <c r="N1920" s="42"/>
      <c r="O1920" s="42"/>
      <c r="P1920" s="42"/>
      <c r="Q1920" s="42"/>
      <c r="R1920" s="42"/>
      <c r="S1920" s="42"/>
      <c r="T1920" s="42"/>
      <c r="U1920" s="42"/>
      <c r="V1920" s="42"/>
      <c r="W1920" s="42"/>
      <c r="X1920" s="42"/>
      <c r="Y1920" s="42"/>
      <c r="Z1920" s="42"/>
      <c r="AA1920" s="42"/>
      <c r="AB1920" s="39"/>
      <c r="AD1920" s="39"/>
    </row>
    <row r="1921" spans="4:30" x14ac:dyDescent="0.2">
      <c r="D1921" s="42"/>
      <c r="E1921" s="42"/>
      <c r="F1921" s="42"/>
      <c r="G1921" s="42"/>
      <c r="H1921" s="42"/>
      <c r="I1921" s="42"/>
      <c r="J1921" s="42"/>
      <c r="K1921" s="42"/>
      <c r="L1921" s="42"/>
      <c r="M1921" s="42"/>
      <c r="N1921" s="42"/>
      <c r="O1921" s="42"/>
      <c r="P1921" s="42"/>
      <c r="Q1921" s="42"/>
      <c r="R1921" s="42"/>
      <c r="S1921" s="42"/>
      <c r="T1921" s="42"/>
      <c r="U1921" s="42"/>
      <c r="V1921" s="42"/>
      <c r="W1921" s="42"/>
      <c r="X1921" s="42"/>
      <c r="Y1921" s="42"/>
      <c r="Z1921" s="42"/>
      <c r="AA1921" s="42"/>
      <c r="AB1921" s="39"/>
      <c r="AD1921" s="39"/>
    </row>
    <row r="1922" spans="4:30" x14ac:dyDescent="0.2">
      <c r="D1922" s="42"/>
      <c r="E1922" s="42"/>
      <c r="F1922" s="42"/>
      <c r="G1922" s="42"/>
      <c r="H1922" s="42"/>
      <c r="I1922" s="42"/>
      <c r="J1922" s="42"/>
      <c r="K1922" s="42"/>
      <c r="L1922" s="42"/>
      <c r="M1922" s="42"/>
      <c r="N1922" s="42"/>
      <c r="O1922" s="42"/>
      <c r="P1922" s="42"/>
      <c r="Q1922" s="42"/>
      <c r="R1922" s="42"/>
      <c r="S1922" s="42"/>
      <c r="T1922" s="42"/>
      <c r="U1922" s="42"/>
      <c r="V1922" s="42"/>
      <c r="W1922" s="42"/>
      <c r="X1922" s="42"/>
      <c r="Y1922" s="42"/>
      <c r="Z1922" s="42"/>
      <c r="AA1922" s="42"/>
      <c r="AB1922" s="39"/>
      <c r="AD1922" s="39"/>
    </row>
    <row r="1923" spans="4:30" x14ac:dyDescent="0.2">
      <c r="D1923" s="42"/>
      <c r="E1923" s="42"/>
      <c r="F1923" s="42"/>
      <c r="G1923" s="42"/>
      <c r="H1923" s="42"/>
      <c r="I1923" s="42"/>
      <c r="J1923" s="42"/>
      <c r="K1923" s="42"/>
      <c r="L1923" s="42"/>
      <c r="M1923" s="42"/>
      <c r="N1923" s="42"/>
      <c r="O1923" s="42"/>
      <c r="P1923" s="42"/>
      <c r="Q1923" s="42"/>
      <c r="R1923" s="42"/>
      <c r="S1923" s="42"/>
      <c r="T1923" s="42"/>
      <c r="U1923" s="42"/>
      <c r="V1923" s="42"/>
      <c r="W1923" s="42"/>
      <c r="X1923" s="42"/>
      <c r="Y1923" s="42"/>
      <c r="Z1923" s="42"/>
      <c r="AA1923" s="42"/>
      <c r="AB1923" s="39"/>
      <c r="AD1923" s="39"/>
    </row>
    <row r="1924" spans="4:30" x14ac:dyDescent="0.2">
      <c r="D1924" s="42"/>
      <c r="E1924" s="42"/>
      <c r="F1924" s="42"/>
      <c r="G1924" s="42"/>
      <c r="H1924" s="42"/>
      <c r="I1924" s="42"/>
      <c r="J1924" s="42"/>
      <c r="K1924" s="42"/>
      <c r="L1924" s="42"/>
      <c r="M1924" s="42"/>
      <c r="N1924" s="42"/>
      <c r="O1924" s="42"/>
      <c r="P1924" s="42"/>
      <c r="Q1924" s="42"/>
      <c r="R1924" s="42"/>
      <c r="S1924" s="42"/>
      <c r="T1924" s="42"/>
      <c r="U1924" s="42"/>
      <c r="V1924" s="42"/>
      <c r="W1924" s="42"/>
      <c r="X1924" s="42"/>
      <c r="Y1924" s="42"/>
      <c r="Z1924" s="42"/>
      <c r="AA1924" s="42"/>
      <c r="AB1924" s="39"/>
      <c r="AD1924" s="39"/>
    </row>
    <row r="1925" spans="4:30" x14ac:dyDescent="0.2">
      <c r="D1925" s="42"/>
      <c r="E1925" s="42"/>
      <c r="F1925" s="42"/>
      <c r="G1925" s="42"/>
      <c r="H1925" s="42"/>
      <c r="I1925" s="42"/>
      <c r="J1925" s="42"/>
      <c r="K1925" s="42"/>
      <c r="L1925" s="42"/>
      <c r="M1925" s="42"/>
      <c r="N1925" s="42"/>
      <c r="O1925" s="42"/>
      <c r="P1925" s="42"/>
      <c r="Q1925" s="42"/>
      <c r="R1925" s="42"/>
      <c r="S1925" s="42"/>
      <c r="T1925" s="42"/>
      <c r="U1925" s="42"/>
      <c r="V1925" s="42"/>
      <c r="W1925" s="42"/>
      <c r="X1925" s="42"/>
      <c r="Y1925" s="42"/>
      <c r="Z1925" s="42"/>
      <c r="AA1925" s="42"/>
      <c r="AB1925" s="39"/>
      <c r="AD1925" s="39"/>
    </row>
    <row r="1926" spans="4:30" x14ac:dyDescent="0.2">
      <c r="D1926" s="42"/>
      <c r="E1926" s="42"/>
      <c r="F1926" s="42"/>
      <c r="G1926" s="42"/>
      <c r="H1926" s="42"/>
      <c r="I1926" s="42"/>
      <c r="J1926" s="42"/>
      <c r="K1926" s="42"/>
      <c r="L1926" s="42"/>
      <c r="M1926" s="42"/>
      <c r="N1926" s="42"/>
      <c r="O1926" s="42"/>
      <c r="P1926" s="42"/>
      <c r="Q1926" s="42"/>
      <c r="R1926" s="42"/>
      <c r="S1926" s="42"/>
      <c r="T1926" s="42"/>
      <c r="U1926" s="42"/>
      <c r="V1926" s="42"/>
      <c r="W1926" s="42"/>
      <c r="X1926" s="42"/>
      <c r="Y1926" s="42"/>
      <c r="Z1926" s="42"/>
      <c r="AA1926" s="42"/>
      <c r="AB1926" s="39"/>
      <c r="AD1926" s="39"/>
    </row>
    <row r="1927" spans="4:30" x14ac:dyDescent="0.2">
      <c r="D1927" s="42"/>
      <c r="E1927" s="42"/>
      <c r="F1927" s="42"/>
      <c r="G1927" s="42"/>
      <c r="H1927" s="42"/>
      <c r="I1927" s="42"/>
      <c r="J1927" s="42"/>
      <c r="K1927" s="42"/>
      <c r="L1927" s="42"/>
      <c r="M1927" s="42"/>
      <c r="N1927" s="42"/>
      <c r="O1927" s="42"/>
      <c r="P1927" s="42"/>
      <c r="Q1927" s="42"/>
      <c r="R1927" s="42"/>
      <c r="S1927" s="42"/>
      <c r="T1927" s="42"/>
      <c r="U1927" s="42"/>
      <c r="V1927" s="42"/>
      <c r="W1927" s="42"/>
      <c r="X1927" s="42"/>
      <c r="Y1927" s="42"/>
      <c r="Z1927" s="42"/>
      <c r="AA1927" s="42"/>
      <c r="AB1927" s="39"/>
      <c r="AD1927" s="39"/>
    </row>
    <row r="1928" spans="4:30" x14ac:dyDescent="0.2">
      <c r="D1928" s="42"/>
      <c r="E1928" s="42"/>
      <c r="F1928" s="42"/>
      <c r="G1928" s="42"/>
      <c r="H1928" s="42"/>
      <c r="I1928" s="42"/>
      <c r="J1928" s="42"/>
      <c r="K1928" s="42"/>
      <c r="L1928" s="42"/>
      <c r="M1928" s="42"/>
      <c r="N1928" s="42"/>
      <c r="O1928" s="42"/>
      <c r="P1928" s="42"/>
      <c r="Q1928" s="42"/>
      <c r="R1928" s="42"/>
      <c r="S1928" s="42"/>
      <c r="T1928" s="42"/>
      <c r="U1928" s="42"/>
      <c r="V1928" s="42"/>
      <c r="W1928" s="42"/>
      <c r="X1928" s="42"/>
      <c r="Y1928" s="42"/>
      <c r="Z1928" s="42"/>
      <c r="AA1928" s="42"/>
      <c r="AB1928" s="39"/>
      <c r="AD1928" s="39"/>
    </row>
    <row r="1929" spans="4:30" x14ac:dyDescent="0.2">
      <c r="D1929" s="42"/>
      <c r="E1929" s="42"/>
      <c r="F1929" s="42"/>
      <c r="G1929" s="42"/>
      <c r="H1929" s="42"/>
      <c r="I1929" s="42"/>
      <c r="J1929" s="42"/>
      <c r="K1929" s="42"/>
      <c r="L1929" s="42"/>
      <c r="M1929" s="42"/>
      <c r="N1929" s="42"/>
      <c r="O1929" s="42"/>
      <c r="P1929" s="42"/>
      <c r="Q1929" s="42"/>
      <c r="R1929" s="42"/>
      <c r="S1929" s="42"/>
      <c r="T1929" s="42"/>
      <c r="U1929" s="42"/>
      <c r="V1929" s="42"/>
      <c r="W1929" s="42"/>
      <c r="X1929" s="42"/>
      <c r="Y1929" s="42"/>
      <c r="Z1929" s="42"/>
      <c r="AA1929" s="42"/>
      <c r="AB1929" s="39"/>
      <c r="AD1929" s="39"/>
    </row>
    <row r="1930" spans="4:30" x14ac:dyDescent="0.2">
      <c r="D1930" s="42"/>
      <c r="E1930" s="42"/>
      <c r="F1930" s="42"/>
      <c r="G1930" s="42"/>
      <c r="H1930" s="42"/>
      <c r="I1930" s="42"/>
      <c r="J1930" s="42"/>
      <c r="K1930" s="42"/>
      <c r="L1930" s="42"/>
      <c r="M1930" s="42"/>
      <c r="N1930" s="42"/>
      <c r="O1930" s="42"/>
      <c r="P1930" s="42"/>
      <c r="Q1930" s="42"/>
      <c r="R1930" s="42"/>
      <c r="S1930" s="42"/>
      <c r="T1930" s="42"/>
      <c r="U1930" s="42"/>
      <c r="V1930" s="42"/>
      <c r="W1930" s="42"/>
      <c r="X1930" s="42"/>
      <c r="Y1930" s="42"/>
      <c r="Z1930" s="42"/>
      <c r="AA1930" s="42"/>
      <c r="AB1930" s="39"/>
      <c r="AD1930" s="39"/>
    </row>
    <row r="1931" spans="4:30" x14ac:dyDescent="0.2">
      <c r="D1931" s="42"/>
      <c r="E1931" s="42"/>
      <c r="F1931" s="42"/>
      <c r="G1931" s="42"/>
      <c r="H1931" s="42"/>
      <c r="I1931" s="42"/>
      <c r="J1931" s="42"/>
      <c r="K1931" s="42"/>
      <c r="L1931" s="42"/>
      <c r="M1931" s="42"/>
      <c r="N1931" s="42"/>
      <c r="O1931" s="42"/>
      <c r="P1931" s="42"/>
      <c r="Q1931" s="42"/>
      <c r="R1931" s="42"/>
      <c r="S1931" s="42"/>
      <c r="T1931" s="42"/>
      <c r="U1931" s="42"/>
      <c r="V1931" s="42"/>
      <c r="W1931" s="42"/>
      <c r="X1931" s="42"/>
      <c r="Y1931" s="42"/>
      <c r="Z1931" s="42"/>
      <c r="AA1931" s="42"/>
      <c r="AB1931" s="39"/>
      <c r="AD1931" s="39"/>
    </row>
    <row r="1932" spans="4:30" x14ac:dyDescent="0.2">
      <c r="D1932" s="42"/>
      <c r="E1932" s="42"/>
      <c r="F1932" s="42"/>
      <c r="G1932" s="42"/>
      <c r="H1932" s="42"/>
      <c r="I1932" s="42"/>
      <c r="J1932" s="42"/>
      <c r="K1932" s="42"/>
      <c r="L1932" s="42"/>
      <c r="M1932" s="42"/>
      <c r="N1932" s="42"/>
      <c r="O1932" s="42"/>
      <c r="P1932" s="42"/>
      <c r="Q1932" s="42"/>
      <c r="R1932" s="42"/>
      <c r="S1932" s="42"/>
      <c r="T1932" s="42"/>
      <c r="U1932" s="42"/>
      <c r="V1932" s="42"/>
      <c r="W1932" s="42"/>
      <c r="X1932" s="42"/>
      <c r="Y1932" s="42"/>
      <c r="Z1932" s="42"/>
      <c r="AA1932" s="42"/>
      <c r="AB1932" s="39"/>
      <c r="AD1932" s="39"/>
    </row>
    <row r="1933" spans="4:30" x14ac:dyDescent="0.2">
      <c r="D1933" s="42"/>
      <c r="E1933" s="42"/>
      <c r="F1933" s="42"/>
      <c r="G1933" s="42"/>
      <c r="H1933" s="42"/>
      <c r="I1933" s="42"/>
      <c r="J1933" s="42"/>
      <c r="K1933" s="42"/>
      <c r="L1933" s="42"/>
      <c r="M1933" s="42"/>
      <c r="N1933" s="42"/>
      <c r="O1933" s="42"/>
      <c r="P1933" s="42"/>
      <c r="Q1933" s="42"/>
      <c r="R1933" s="42"/>
      <c r="S1933" s="42"/>
      <c r="T1933" s="42"/>
      <c r="U1933" s="42"/>
      <c r="V1933" s="42"/>
      <c r="W1933" s="42"/>
      <c r="X1933" s="42"/>
      <c r="Y1933" s="42"/>
      <c r="Z1933" s="42"/>
      <c r="AA1933" s="42"/>
      <c r="AB1933" s="39"/>
      <c r="AD1933" s="39"/>
    </row>
    <row r="1934" spans="4:30" x14ac:dyDescent="0.2">
      <c r="D1934" s="42"/>
      <c r="E1934" s="42"/>
      <c r="F1934" s="42"/>
      <c r="G1934" s="42"/>
      <c r="H1934" s="42"/>
      <c r="I1934" s="42"/>
      <c r="J1934" s="42"/>
      <c r="K1934" s="42"/>
      <c r="L1934" s="42"/>
      <c r="M1934" s="42"/>
      <c r="N1934" s="42"/>
      <c r="O1934" s="42"/>
      <c r="P1934" s="42"/>
      <c r="Q1934" s="42"/>
      <c r="R1934" s="42"/>
      <c r="S1934" s="42"/>
      <c r="T1934" s="42"/>
      <c r="U1934" s="42"/>
      <c r="V1934" s="42"/>
      <c r="W1934" s="42"/>
      <c r="X1934" s="42"/>
      <c r="Y1934" s="42"/>
      <c r="Z1934" s="42"/>
      <c r="AA1934" s="42"/>
      <c r="AB1934" s="39"/>
      <c r="AD1934" s="39"/>
    </row>
    <row r="1935" spans="4:30" x14ac:dyDescent="0.2">
      <c r="D1935" s="42"/>
      <c r="E1935" s="42"/>
      <c r="F1935" s="42"/>
      <c r="G1935" s="42"/>
      <c r="H1935" s="42"/>
      <c r="I1935" s="42"/>
      <c r="J1935" s="42"/>
      <c r="K1935" s="42"/>
      <c r="L1935" s="42"/>
      <c r="M1935" s="42"/>
      <c r="N1935" s="42"/>
      <c r="O1935" s="42"/>
      <c r="P1935" s="42"/>
      <c r="Q1935" s="42"/>
      <c r="R1935" s="42"/>
      <c r="S1935" s="42"/>
      <c r="T1935" s="42"/>
      <c r="U1935" s="42"/>
      <c r="V1935" s="42"/>
      <c r="W1935" s="42"/>
      <c r="X1935" s="42"/>
      <c r="Y1935" s="42"/>
      <c r="Z1935" s="42"/>
      <c r="AA1935" s="42"/>
      <c r="AB1935" s="39"/>
      <c r="AD1935" s="39"/>
    </row>
    <row r="1936" spans="4:30" x14ac:dyDescent="0.2">
      <c r="D1936" s="42"/>
      <c r="E1936" s="42"/>
      <c r="F1936" s="42"/>
      <c r="G1936" s="42"/>
      <c r="H1936" s="42"/>
      <c r="I1936" s="42"/>
      <c r="J1936" s="42"/>
      <c r="K1936" s="42"/>
      <c r="L1936" s="42"/>
      <c r="M1936" s="42"/>
      <c r="N1936" s="42"/>
      <c r="O1936" s="42"/>
      <c r="P1936" s="42"/>
      <c r="Q1936" s="42"/>
      <c r="R1936" s="42"/>
      <c r="S1936" s="42"/>
      <c r="T1936" s="42"/>
      <c r="U1936" s="42"/>
      <c r="V1936" s="42"/>
      <c r="W1936" s="42"/>
      <c r="X1936" s="42"/>
      <c r="Y1936" s="42"/>
      <c r="Z1936" s="42"/>
      <c r="AA1936" s="42"/>
      <c r="AB1936" s="39"/>
      <c r="AD1936" s="39"/>
    </row>
    <row r="1937" spans="4:30" x14ac:dyDescent="0.2">
      <c r="D1937" s="42"/>
      <c r="E1937" s="42"/>
      <c r="F1937" s="42"/>
      <c r="G1937" s="42"/>
      <c r="H1937" s="42"/>
      <c r="I1937" s="42"/>
      <c r="J1937" s="42"/>
      <c r="K1937" s="42"/>
      <c r="L1937" s="42"/>
      <c r="M1937" s="42"/>
      <c r="N1937" s="42"/>
      <c r="O1937" s="42"/>
      <c r="P1937" s="42"/>
      <c r="Q1937" s="42"/>
      <c r="R1937" s="42"/>
      <c r="S1937" s="42"/>
      <c r="T1937" s="42"/>
      <c r="U1937" s="42"/>
      <c r="V1937" s="42"/>
      <c r="W1937" s="42"/>
      <c r="X1937" s="42"/>
      <c r="Y1937" s="42"/>
      <c r="Z1937" s="42"/>
      <c r="AA1937" s="42"/>
      <c r="AB1937" s="39"/>
      <c r="AD1937" s="39"/>
    </row>
    <row r="1938" spans="4:30" x14ac:dyDescent="0.2">
      <c r="D1938" s="42"/>
      <c r="E1938" s="42"/>
      <c r="F1938" s="42"/>
      <c r="G1938" s="42"/>
      <c r="H1938" s="42"/>
      <c r="I1938" s="42"/>
      <c r="J1938" s="42"/>
      <c r="K1938" s="42"/>
      <c r="L1938" s="42"/>
      <c r="M1938" s="42"/>
      <c r="N1938" s="42"/>
      <c r="O1938" s="42"/>
      <c r="P1938" s="42"/>
      <c r="Q1938" s="42"/>
      <c r="R1938" s="42"/>
      <c r="S1938" s="42"/>
      <c r="T1938" s="42"/>
      <c r="U1938" s="42"/>
      <c r="V1938" s="42"/>
      <c r="W1938" s="42"/>
      <c r="X1938" s="42"/>
      <c r="Y1938" s="42"/>
      <c r="Z1938" s="42"/>
      <c r="AA1938" s="42"/>
      <c r="AB1938" s="39"/>
      <c r="AD1938" s="39"/>
    </row>
    <row r="1939" spans="4:30" x14ac:dyDescent="0.2">
      <c r="D1939" s="42"/>
      <c r="E1939" s="42"/>
      <c r="F1939" s="42"/>
      <c r="G1939" s="42"/>
      <c r="H1939" s="42"/>
      <c r="I1939" s="42"/>
      <c r="J1939" s="42"/>
      <c r="K1939" s="42"/>
      <c r="L1939" s="42"/>
      <c r="M1939" s="42"/>
      <c r="N1939" s="42"/>
      <c r="O1939" s="42"/>
      <c r="P1939" s="42"/>
      <c r="Q1939" s="42"/>
      <c r="R1939" s="42"/>
      <c r="S1939" s="42"/>
      <c r="T1939" s="42"/>
      <c r="U1939" s="42"/>
      <c r="V1939" s="42"/>
      <c r="W1939" s="42"/>
      <c r="X1939" s="42"/>
      <c r="Y1939" s="42"/>
      <c r="Z1939" s="42"/>
      <c r="AA1939" s="42"/>
      <c r="AB1939" s="39"/>
      <c r="AD1939" s="39"/>
    </row>
    <row r="1940" spans="4:30" x14ac:dyDescent="0.2">
      <c r="D1940" s="42"/>
      <c r="E1940" s="42"/>
      <c r="F1940" s="42"/>
      <c r="G1940" s="42"/>
      <c r="H1940" s="42"/>
      <c r="I1940" s="42"/>
      <c r="J1940" s="42"/>
      <c r="K1940" s="42"/>
      <c r="L1940" s="42"/>
      <c r="M1940" s="42"/>
      <c r="N1940" s="42"/>
      <c r="O1940" s="42"/>
      <c r="P1940" s="42"/>
      <c r="Q1940" s="42"/>
      <c r="R1940" s="42"/>
      <c r="S1940" s="42"/>
      <c r="T1940" s="42"/>
      <c r="U1940" s="42"/>
      <c r="V1940" s="42"/>
      <c r="W1940" s="42"/>
      <c r="X1940" s="42"/>
      <c r="Y1940" s="42"/>
      <c r="Z1940" s="42"/>
      <c r="AA1940" s="42"/>
      <c r="AB1940" s="39"/>
      <c r="AD1940" s="39"/>
    </row>
    <row r="1941" spans="4:30" x14ac:dyDescent="0.2">
      <c r="D1941" s="42"/>
      <c r="E1941" s="42"/>
      <c r="F1941" s="42"/>
      <c r="G1941" s="42"/>
      <c r="H1941" s="42"/>
      <c r="I1941" s="42"/>
      <c r="J1941" s="42"/>
      <c r="K1941" s="42"/>
      <c r="L1941" s="42"/>
      <c r="M1941" s="42"/>
      <c r="N1941" s="42"/>
      <c r="O1941" s="42"/>
      <c r="P1941" s="42"/>
      <c r="Q1941" s="42"/>
      <c r="R1941" s="42"/>
      <c r="S1941" s="42"/>
      <c r="T1941" s="42"/>
      <c r="U1941" s="42"/>
      <c r="V1941" s="42"/>
      <c r="W1941" s="42"/>
      <c r="X1941" s="42"/>
      <c r="Y1941" s="42"/>
      <c r="Z1941" s="42"/>
      <c r="AA1941" s="42"/>
      <c r="AB1941" s="39"/>
      <c r="AD1941" s="39"/>
    </row>
    <row r="1942" spans="4:30" x14ac:dyDescent="0.2">
      <c r="D1942" s="42"/>
      <c r="E1942" s="42"/>
      <c r="F1942" s="42"/>
      <c r="G1942" s="42"/>
      <c r="H1942" s="42"/>
      <c r="I1942" s="42"/>
      <c r="J1942" s="42"/>
      <c r="K1942" s="42"/>
      <c r="L1942" s="42"/>
      <c r="M1942" s="42"/>
      <c r="N1942" s="42"/>
      <c r="O1942" s="42"/>
      <c r="P1942" s="42"/>
      <c r="Q1942" s="42"/>
      <c r="R1942" s="42"/>
      <c r="S1942" s="42"/>
      <c r="T1942" s="42"/>
      <c r="U1942" s="42"/>
      <c r="V1942" s="42"/>
      <c r="W1942" s="42"/>
      <c r="X1942" s="42"/>
      <c r="Y1942" s="42"/>
      <c r="Z1942" s="42"/>
      <c r="AA1942" s="42"/>
      <c r="AB1942" s="39"/>
      <c r="AD1942" s="39"/>
    </row>
    <row r="1943" spans="4:30" x14ac:dyDescent="0.2">
      <c r="D1943" s="42"/>
      <c r="E1943" s="42"/>
      <c r="F1943" s="42"/>
      <c r="G1943" s="42"/>
      <c r="H1943" s="42"/>
      <c r="I1943" s="42"/>
      <c r="J1943" s="42"/>
      <c r="K1943" s="42"/>
      <c r="L1943" s="42"/>
      <c r="M1943" s="42"/>
      <c r="N1943" s="42"/>
      <c r="O1943" s="42"/>
      <c r="P1943" s="42"/>
      <c r="Q1943" s="42"/>
      <c r="R1943" s="42"/>
      <c r="S1943" s="42"/>
      <c r="T1943" s="42"/>
      <c r="U1943" s="42"/>
      <c r="V1943" s="42"/>
      <c r="W1943" s="42"/>
      <c r="X1943" s="42"/>
      <c r="Y1943" s="42"/>
      <c r="Z1943" s="42"/>
      <c r="AA1943" s="42"/>
      <c r="AB1943" s="39"/>
      <c r="AD1943" s="39"/>
    </row>
    <row r="1944" spans="4:30" x14ac:dyDescent="0.2">
      <c r="D1944" s="42"/>
      <c r="E1944" s="42"/>
      <c r="F1944" s="42"/>
      <c r="G1944" s="42"/>
      <c r="H1944" s="42"/>
      <c r="I1944" s="42"/>
      <c r="J1944" s="42"/>
      <c r="K1944" s="42"/>
      <c r="L1944" s="42"/>
      <c r="M1944" s="42"/>
      <c r="N1944" s="42"/>
      <c r="O1944" s="42"/>
      <c r="P1944" s="42"/>
      <c r="Q1944" s="42"/>
      <c r="R1944" s="42"/>
      <c r="S1944" s="42"/>
      <c r="T1944" s="42"/>
      <c r="U1944" s="42"/>
      <c r="V1944" s="42"/>
      <c r="W1944" s="42"/>
      <c r="X1944" s="42"/>
      <c r="Y1944" s="42"/>
      <c r="Z1944" s="42"/>
      <c r="AA1944" s="42"/>
      <c r="AB1944" s="39"/>
      <c r="AD1944" s="39"/>
    </row>
    <row r="1945" spans="4:30" x14ac:dyDescent="0.2">
      <c r="D1945" s="42"/>
      <c r="E1945" s="42"/>
      <c r="F1945" s="42"/>
      <c r="G1945" s="42"/>
      <c r="H1945" s="42"/>
      <c r="I1945" s="42"/>
      <c r="J1945" s="42"/>
      <c r="K1945" s="42"/>
      <c r="L1945" s="42"/>
      <c r="M1945" s="42"/>
      <c r="N1945" s="42"/>
      <c r="O1945" s="42"/>
      <c r="P1945" s="42"/>
      <c r="Q1945" s="42"/>
      <c r="R1945" s="42"/>
      <c r="S1945" s="42"/>
      <c r="T1945" s="42"/>
      <c r="U1945" s="42"/>
      <c r="V1945" s="42"/>
      <c r="W1945" s="42"/>
      <c r="X1945" s="42"/>
      <c r="Y1945" s="42"/>
      <c r="Z1945" s="42"/>
      <c r="AA1945" s="42"/>
      <c r="AB1945" s="39"/>
      <c r="AD1945" s="39"/>
    </row>
    <row r="1946" spans="4:30" x14ac:dyDescent="0.2">
      <c r="D1946" s="42"/>
      <c r="E1946" s="42"/>
      <c r="F1946" s="42"/>
      <c r="G1946" s="42"/>
      <c r="H1946" s="42"/>
      <c r="I1946" s="42"/>
      <c r="J1946" s="42"/>
      <c r="K1946" s="42"/>
      <c r="L1946" s="42"/>
      <c r="M1946" s="42"/>
      <c r="N1946" s="42"/>
      <c r="O1946" s="42"/>
      <c r="P1946" s="42"/>
      <c r="Q1946" s="42"/>
      <c r="R1946" s="42"/>
      <c r="S1946" s="42"/>
      <c r="T1946" s="42"/>
      <c r="U1946" s="42"/>
      <c r="V1946" s="42"/>
      <c r="W1946" s="42"/>
      <c r="X1946" s="42"/>
      <c r="Y1946" s="42"/>
      <c r="Z1946" s="42"/>
      <c r="AA1946" s="42"/>
      <c r="AB1946" s="39"/>
      <c r="AD1946" s="39"/>
    </row>
    <row r="1947" spans="4:30" x14ac:dyDescent="0.2">
      <c r="D1947" s="42"/>
      <c r="E1947" s="42"/>
      <c r="F1947" s="42"/>
      <c r="G1947" s="42"/>
      <c r="H1947" s="42"/>
      <c r="I1947" s="42"/>
      <c r="J1947" s="42"/>
      <c r="K1947" s="42"/>
      <c r="L1947" s="42"/>
      <c r="M1947" s="42"/>
      <c r="N1947" s="42"/>
      <c r="O1947" s="42"/>
      <c r="P1947" s="42"/>
      <c r="Q1947" s="42"/>
      <c r="R1947" s="42"/>
      <c r="S1947" s="42"/>
      <c r="T1947" s="42"/>
      <c r="U1947" s="42"/>
      <c r="V1947" s="42"/>
      <c r="W1947" s="42"/>
      <c r="X1947" s="42"/>
      <c r="Y1947" s="42"/>
      <c r="Z1947" s="42"/>
      <c r="AA1947" s="42"/>
      <c r="AB1947" s="39"/>
      <c r="AD1947" s="39"/>
    </row>
    <row r="1948" spans="4:30" x14ac:dyDescent="0.2">
      <c r="D1948" s="42"/>
      <c r="E1948" s="42"/>
      <c r="F1948" s="42"/>
      <c r="G1948" s="42"/>
      <c r="H1948" s="42"/>
      <c r="I1948" s="42"/>
      <c r="J1948" s="42"/>
      <c r="K1948" s="42"/>
      <c r="L1948" s="42"/>
      <c r="M1948" s="42"/>
      <c r="N1948" s="42"/>
      <c r="O1948" s="42"/>
      <c r="P1948" s="42"/>
      <c r="Q1948" s="42"/>
      <c r="R1948" s="42"/>
      <c r="S1948" s="42"/>
      <c r="T1948" s="42"/>
      <c r="U1948" s="42"/>
      <c r="V1948" s="42"/>
      <c r="W1948" s="42"/>
      <c r="X1948" s="42"/>
      <c r="Y1948" s="42"/>
      <c r="Z1948" s="42"/>
      <c r="AA1948" s="42"/>
      <c r="AB1948" s="39"/>
      <c r="AD1948" s="39"/>
    </row>
    <row r="1949" spans="4:30" x14ac:dyDescent="0.2">
      <c r="D1949" s="42"/>
      <c r="E1949" s="42"/>
      <c r="F1949" s="42"/>
      <c r="G1949" s="42"/>
      <c r="H1949" s="42"/>
      <c r="I1949" s="42"/>
      <c r="J1949" s="42"/>
      <c r="K1949" s="42"/>
      <c r="L1949" s="42"/>
      <c r="M1949" s="42"/>
      <c r="N1949" s="42"/>
      <c r="O1949" s="42"/>
      <c r="P1949" s="42"/>
      <c r="Q1949" s="42"/>
      <c r="R1949" s="42"/>
      <c r="S1949" s="42"/>
      <c r="T1949" s="42"/>
      <c r="U1949" s="42"/>
      <c r="V1949" s="42"/>
      <c r="W1949" s="42"/>
      <c r="X1949" s="42"/>
      <c r="Y1949" s="42"/>
      <c r="Z1949" s="42"/>
      <c r="AA1949" s="42"/>
      <c r="AB1949" s="39"/>
      <c r="AD1949" s="39"/>
    </row>
    <row r="1950" spans="4:30" x14ac:dyDescent="0.2">
      <c r="D1950" s="42"/>
      <c r="E1950" s="42"/>
      <c r="F1950" s="42"/>
      <c r="G1950" s="42"/>
      <c r="H1950" s="42"/>
      <c r="I1950" s="42"/>
      <c r="J1950" s="42"/>
      <c r="K1950" s="42"/>
      <c r="L1950" s="42"/>
      <c r="M1950" s="42"/>
      <c r="N1950" s="42"/>
      <c r="O1950" s="42"/>
      <c r="P1950" s="42"/>
      <c r="Q1950" s="42"/>
      <c r="R1950" s="42"/>
      <c r="S1950" s="42"/>
      <c r="T1950" s="42"/>
      <c r="U1950" s="42"/>
      <c r="V1950" s="42"/>
      <c r="W1950" s="42"/>
      <c r="X1950" s="42"/>
      <c r="Y1950" s="42"/>
      <c r="Z1950" s="42"/>
      <c r="AA1950" s="42"/>
      <c r="AB1950" s="39"/>
      <c r="AD1950" s="39"/>
    </row>
    <row r="1951" spans="4:30" x14ac:dyDescent="0.2">
      <c r="D1951" s="42"/>
      <c r="E1951" s="42"/>
      <c r="F1951" s="42"/>
      <c r="G1951" s="42"/>
      <c r="H1951" s="42"/>
      <c r="I1951" s="42"/>
      <c r="J1951" s="42"/>
      <c r="K1951" s="42"/>
      <c r="L1951" s="42"/>
      <c r="M1951" s="42"/>
      <c r="N1951" s="42"/>
      <c r="O1951" s="42"/>
      <c r="P1951" s="42"/>
      <c r="Q1951" s="42"/>
      <c r="R1951" s="42"/>
      <c r="S1951" s="42"/>
      <c r="T1951" s="42"/>
      <c r="U1951" s="42"/>
      <c r="V1951" s="42"/>
      <c r="W1951" s="42"/>
      <c r="X1951" s="42"/>
      <c r="Y1951" s="42"/>
      <c r="Z1951" s="42"/>
      <c r="AA1951" s="42"/>
      <c r="AB1951" s="39"/>
      <c r="AD1951" s="39"/>
    </row>
    <row r="1952" spans="4:30" x14ac:dyDescent="0.2">
      <c r="D1952" s="42"/>
      <c r="E1952" s="42"/>
      <c r="F1952" s="42"/>
      <c r="G1952" s="42"/>
      <c r="H1952" s="42"/>
      <c r="I1952" s="42"/>
      <c r="J1952" s="42"/>
      <c r="K1952" s="42"/>
      <c r="L1952" s="42"/>
      <c r="M1952" s="42"/>
      <c r="N1952" s="42"/>
      <c r="O1952" s="42"/>
      <c r="P1952" s="42"/>
      <c r="Q1952" s="42"/>
      <c r="R1952" s="42"/>
      <c r="S1952" s="42"/>
      <c r="T1952" s="42"/>
      <c r="U1952" s="42"/>
      <c r="V1952" s="42"/>
      <c r="W1952" s="42"/>
      <c r="X1952" s="42"/>
      <c r="Y1952" s="42"/>
      <c r="Z1952" s="42"/>
      <c r="AA1952" s="42"/>
      <c r="AB1952" s="39"/>
      <c r="AD1952" s="39"/>
    </row>
    <row r="1953" spans="4:30" x14ac:dyDescent="0.2">
      <c r="D1953" s="42"/>
      <c r="E1953" s="42"/>
      <c r="F1953" s="42"/>
      <c r="G1953" s="42"/>
      <c r="H1953" s="42"/>
      <c r="I1953" s="42"/>
      <c r="J1953" s="42"/>
      <c r="K1953" s="42"/>
      <c r="L1953" s="42"/>
      <c r="M1953" s="42"/>
      <c r="N1953" s="42"/>
      <c r="O1953" s="42"/>
      <c r="P1953" s="42"/>
      <c r="Q1953" s="42"/>
      <c r="R1953" s="42"/>
      <c r="S1953" s="42"/>
      <c r="T1953" s="42"/>
      <c r="U1953" s="42"/>
      <c r="V1953" s="42"/>
      <c r="W1953" s="42"/>
      <c r="X1953" s="42"/>
      <c r="Y1953" s="42"/>
      <c r="Z1953" s="42"/>
      <c r="AA1953" s="42"/>
      <c r="AB1953" s="39"/>
      <c r="AD1953" s="39"/>
    </row>
    <row r="1954" spans="4:30" x14ac:dyDescent="0.2">
      <c r="D1954" s="42"/>
      <c r="E1954" s="42"/>
      <c r="F1954" s="42"/>
      <c r="G1954" s="42"/>
      <c r="H1954" s="42"/>
      <c r="I1954" s="42"/>
      <c r="J1954" s="42"/>
      <c r="K1954" s="42"/>
      <c r="L1954" s="42"/>
      <c r="M1954" s="42"/>
      <c r="N1954" s="42"/>
      <c r="O1954" s="42"/>
      <c r="P1954" s="42"/>
      <c r="Q1954" s="42"/>
      <c r="R1954" s="42"/>
      <c r="S1954" s="42"/>
      <c r="T1954" s="42"/>
      <c r="U1954" s="42"/>
      <c r="V1954" s="42"/>
      <c r="W1954" s="42"/>
      <c r="X1954" s="42"/>
      <c r="Y1954" s="42"/>
      <c r="Z1954" s="42"/>
      <c r="AA1954" s="42"/>
      <c r="AB1954" s="39"/>
      <c r="AD1954" s="39"/>
    </row>
    <row r="1955" spans="4:30" x14ac:dyDescent="0.2">
      <c r="D1955" s="42"/>
      <c r="E1955" s="42"/>
      <c r="F1955" s="42"/>
      <c r="G1955" s="42"/>
      <c r="H1955" s="42"/>
      <c r="I1955" s="42"/>
      <c r="J1955" s="42"/>
      <c r="K1955" s="42"/>
      <c r="L1955" s="42"/>
      <c r="M1955" s="42"/>
      <c r="N1955" s="42"/>
      <c r="O1955" s="42"/>
      <c r="P1955" s="42"/>
      <c r="Q1955" s="42"/>
      <c r="R1955" s="42"/>
      <c r="S1955" s="42"/>
      <c r="T1955" s="42"/>
      <c r="U1955" s="42"/>
      <c r="V1955" s="42"/>
      <c r="W1955" s="42"/>
      <c r="X1955" s="42"/>
      <c r="Y1955" s="42"/>
      <c r="Z1955" s="42"/>
      <c r="AA1955" s="42"/>
      <c r="AB1955" s="39"/>
      <c r="AD1955" s="39"/>
    </row>
    <row r="1956" spans="4:30" x14ac:dyDescent="0.2">
      <c r="D1956" s="42"/>
      <c r="E1956" s="42"/>
      <c r="F1956" s="42"/>
      <c r="G1956" s="42"/>
      <c r="H1956" s="42"/>
      <c r="I1956" s="42"/>
      <c r="J1956" s="42"/>
      <c r="K1956" s="42"/>
      <c r="L1956" s="42"/>
      <c r="M1956" s="42"/>
      <c r="N1956" s="42"/>
      <c r="O1956" s="42"/>
      <c r="P1956" s="42"/>
      <c r="Q1956" s="42"/>
      <c r="R1956" s="42"/>
      <c r="S1956" s="42"/>
      <c r="T1956" s="42"/>
      <c r="U1956" s="42"/>
      <c r="V1956" s="42"/>
      <c r="W1956" s="42"/>
      <c r="X1956" s="42"/>
      <c r="Y1956" s="42"/>
      <c r="Z1956" s="42"/>
      <c r="AA1956" s="42"/>
      <c r="AB1956" s="39"/>
      <c r="AD1956" s="39"/>
    </row>
    <row r="1957" spans="4:30" x14ac:dyDescent="0.2">
      <c r="D1957" s="42"/>
      <c r="E1957" s="42"/>
      <c r="F1957" s="42"/>
      <c r="G1957" s="42"/>
      <c r="H1957" s="42"/>
      <c r="I1957" s="42"/>
      <c r="J1957" s="42"/>
      <c r="K1957" s="42"/>
      <c r="L1957" s="42"/>
      <c r="M1957" s="42"/>
      <c r="N1957" s="42"/>
      <c r="O1957" s="42"/>
      <c r="P1957" s="42"/>
      <c r="Q1957" s="42"/>
      <c r="R1957" s="42"/>
      <c r="S1957" s="42"/>
      <c r="T1957" s="42"/>
      <c r="U1957" s="42"/>
      <c r="V1957" s="42"/>
      <c r="W1957" s="42"/>
      <c r="X1957" s="42"/>
      <c r="Y1957" s="42"/>
      <c r="Z1957" s="42"/>
      <c r="AA1957" s="42"/>
      <c r="AB1957" s="39"/>
      <c r="AD1957" s="39"/>
    </row>
    <row r="1958" spans="4:30" x14ac:dyDescent="0.2">
      <c r="D1958" s="42"/>
      <c r="E1958" s="42"/>
      <c r="F1958" s="42"/>
      <c r="G1958" s="42"/>
      <c r="H1958" s="42"/>
      <c r="I1958" s="42"/>
      <c r="J1958" s="42"/>
      <c r="K1958" s="42"/>
      <c r="L1958" s="42"/>
      <c r="M1958" s="42"/>
      <c r="N1958" s="42"/>
      <c r="O1958" s="42"/>
      <c r="P1958" s="42"/>
      <c r="Q1958" s="42"/>
      <c r="R1958" s="42"/>
      <c r="S1958" s="42"/>
      <c r="T1958" s="42"/>
      <c r="U1958" s="42"/>
      <c r="V1958" s="42"/>
      <c r="W1958" s="42"/>
      <c r="X1958" s="42"/>
      <c r="Y1958" s="42"/>
      <c r="Z1958" s="42"/>
      <c r="AA1958" s="42"/>
      <c r="AB1958" s="39"/>
      <c r="AD1958" s="39"/>
    </row>
    <row r="1959" spans="4:30" x14ac:dyDescent="0.2">
      <c r="D1959" s="42"/>
      <c r="E1959" s="42"/>
      <c r="F1959" s="42"/>
      <c r="G1959" s="42"/>
      <c r="H1959" s="42"/>
      <c r="I1959" s="42"/>
      <c r="J1959" s="42"/>
      <c r="K1959" s="42"/>
      <c r="L1959" s="42"/>
      <c r="M1959" s="42"/>
      <c r="N1959" s="42"/>
      <c r="O1959" s="42"/>
      <c r="P1959" s="42"/>
      <c r="Q1959" s="42"/>
      <c r="R1959" s="42"/>
      <c r="S1959" s="42"/>
      <c r="T1959" s="42"/>
      <c r="U1959" s="42"/>
      <c r="V1959" s="42"/>
      <c r="W1959" s="42"/>
      <c r="X1959" s="42"/>
      <c r="Y1959" s="42"/>
      <c r="Z1959" s="42"/>
      <c r="AA1959" s="42"/>
      <c r="AB1959" s="39"/>
      <c r="AD1959" s="39"/>
    </row>
    <row r="1960" spans="4:30" x14ac:dyDescent="0.2">
      <c r="D1960" s="42"/>
      <c r="E1960" s="42"/>
      <c r="F1960" s="42"/>
      <c r="G1960" s="42"/>
      <c r="H1960" s="42"/>
      <c r="I1960" s="42"/>
      <c r="J1960" s="42"/>
      <c r="K1960" s="42"/>
      <c r="L1960" s="42"/>
      <c r="M1960" s="42"/>
      <c r="N1960" s="42"/>
      <c r="O1960" s="42"/>
      <c r="P1960" s="42"/>
      <c r="Q1960" s="42"/>
      <c r="R1960" s="42"/>
      <c r="S1960" s="42"/>
      <c r="T1960" s="42"/>
      <c r="U1960" s="42"/>
      <c r="V1960" s="42"/>
      <c r="W1960" s="42"/>
      <c r="X1960" s="42"/>
      <c r="Y1960" s="42"/>
      <c r="Z1960" s="42"/>
      <c r="AA1960" s="42"/>
      <c r="AB1960" s="39"/>
      <c r="AD1960" s="39"/>
    </row>
    <row r="1961" spans="4:30" x14ac:dyDescent="0.2">
      <c r="D1961" s="42"/>
      <c r="E1961" s="42"/>
      <c r="F1961" s="42"/>
      <c r="G1961" s="42"/>
      <c r="H1961" s="42"/>
      <c r="I1961" s="42"/>
      <c r="J1961" s="42"/>
      <c r="K1961" s="42"/>
      <c r="L1961" s="42"/>
      <c r="M1961" s="42"/>
      <c r="N1961" s="42"/>
      <c r="O1961" s="42"/>
      <c r="P1961" s="42"/>
      <c r="Q1961" s="42"/>
      <c r="R1961" s="42"/>
      <c r="S1961" s="42"/>
      <c r="T1961" s="42"/>
      <c r="U1961" s="42"/>
      <c r="V1961" s="42"/>
      <c r="W1961" s="42"/>
      <c r="X1961" s="42"/>
      <c r="Y1961" s="42"/>
      <c r="Z1961" s="42"/>
      <c r="AA1961" s="42"/>
      <c r="AB1961" s="39"/>
      <c r="AD1961" s="39"/>
    </row>
    <row r="1962" spans="4:30" x14ac:dyDescent="0.2">
      <c r="D1962" s="42"/>
      <c r="E1962" s="42"/>
      <c r="F1962" s="42"/>
      <c r="G1962" s="42"/>
      <c r="H1962" s="42"/>
      <c r="I1962" s="42"/>
      <c r="J1962" s="42"/>
      <c r="K1962" s="42"/>
      <c r="L1962" s="42"/>
      <c r="M1962" s="42"/>
      <c r="N1962" s="42"/>
      <c r="O1962" s="42"/>
      <c r="P1962" s="42"/>
      <c r="Q1962" s="42"/>
      <c r="R1962" s="42"/>
      <c r="S1962" s="42"/>
      <c r="T1962" s="42"/>
      <c r="U1962" s="42"/>
      <c r="V1962" s="42"/>
      <c r="W1962" s="42"/>
      <c r="X1962" s="42"/>
      <c r="Y1962" s="42"/>
      <c r="Z1962" s="42"/>
      <c r="AA1962" s="42"/>
      <c r="AB1962" s="39"/>
      <c r="AD1962" s="39"/>
    </row>
    <row r="1963" spans="4:30" x14ac:dyDescent="0.2">
      <c r="D1963" s="42"/>
      <c r="E1963" s="42"/>
      <c r="F1963" s="42"/>
      <c r="G1963" s="42"/>
      <c r="H1963" s="42"/>
      <c r="I1963" s="42"/>
      <c r="J1963" s="42"/>
      <c r="K1963" s="42"/>
      <c r="L1963" s="42"/>
      <c r="M1963" s="42"/>
      <c r="N1963" s="42"/>
      <c r="O1963" s="42"/>
      <c r="P1963" s="42"/>
      <c r="Q1963" s="42"/>
      <c r="R1963" s="42"/>
      <c r="S1963" s="42"/>
      <c r="T1963" s="42"/>
      <c r="U1963" s="42"/>
      <c r="V1963" s="42"/>
      <c r="W1963" s="42"/>
      <c r="X1963" s="42"/>
      <c r="Y1963" s="42"/>
      <c r="Z1963" s="42"/>
      <c r="AA1963" s="42"/>
      <c r="AB1963" s="39"/>
      <c r="AD1963" s="39"/>
    </row>
    <row r="1964" spans="4:30" x14ac:dyDescent="0.2">
      <c r="D1964" s="42"/>
      <c r="E1964" s="42"/>
      <c r="F1964" s="42"/>
      <c r="G1964" s="42"/>
      <c r="H1964" s="42"/>
      <c r="I1964" s="42"/>
      <c r="J1964" s="42"/>
      <c r="K1964" s="42"/>
      <c r="L1964" s="42"/>
      <c r="M1964" s="42"/>
      <c r="N1964" s="42"/>
      <c r="O1964" s="42"/>
      <c r="P1964" s="42"/>
      <c r="Q1964" s="42"/>
      <c r="R1964" s="42"/>
      <c r="S1964" s="42"/>
      <c r="T1964" s="42"/>
      <c r="U1964" s="42"/>
      <c r="V1964" s="42"/>
      <c r="W1964" s="42"/>
      <c r="X1964" s="42"/>
      <c r="Y1964" s="42"/>
      <c r="Z1964" s="42"/>
      <c r="AA1964" s="42"/>
      <c r="AB1964" s="39"/>
      <c r="AD1964" s="39"/>
    </row>
    <row r="1965" spans="4:30" x14ac:dyDescent="0.2">
      <c r="D1965" s="42"/>
      <c r="E1965" s="42"/>
      <c r="F1965" s="42"/>
      <c r="G1965" s="42"/>
      <c r="H1965" s="42"/>
      <c r="I1965" s="42"/>
      <c r="J1965" s="42"/>
      <c r="K1965" s="42"/>
      <c r="L1965" s="42"/>
      <c r="M1965" s="42"/>
      <c r="N1965" s="42"/>
      <c r="O1965" s="42"/>
      <c r="P1965" s="42"/>
      <c r="Q1965" s="42"/>
      <c r="R1965" s="42"/>
      <c r="S1965" s="42"/>
      <c r="T1965" s="42"/>
      <c r="U1965" s="42"/>
      <c r="V1965" s="42"/>
      <c r="W1965" s="42"/>
      <c r="X1965" s="42"/>
      <c r="Y1965" s="42"/>
      <c r="Z1965" s="42"/>
      <c r="AA1965" s="42"/>
      <c r="AB1965" s="39"/>
      <c r="AD1965" s="39"/>
    </row>
    <row r="1966" spans="4:30" x14ac:dyDescent="0.2">
      <c r="D1966" s="42"/>
      <c r="E1966" s="42"/>
      <c r="F1966" s="42"/>
      <c r="G1966" s="42"/>
      <c r="H1966" s="42"/>
      <c r="I1966" s="42"/>
      <c r="J1966" s="42"/>
      <c r="K1966" s="42"/>
      <c r="L1966" s="42"/>
      <c r="M1966" s="42"/>
      <c r="N1966" s="42"/>
      <c r="O1966" s="42"/>
      <c r="P1966" s="42"/>
      <c r="Q1966" s="42"/>
      <c r="R1966" s="42"/>
      <c r="S1966" s="42"/>
      <c r="T1966" s="42"/>
      <c r="U1966" s="42"/>
      <c r="V1966" s="42"/>
      <c r="W1966" s="42"/>
      <c r="X1966" s="42"/>
      <c r="Y1966" s="42"/>
      <c r="Z1966" s="42"/>
      <c r="AA1966" s="42"/>
      <c r="AB1966" s="39"/>
      <c r="AD1966" s="39"/>
    </row>
    <row r="1967" spans="4:30" x14ac:dyDescent="0.2">
      <c r="D1967" s="42"/>
      <c r="E1967" s="42"/>
      <c r="F1967" s="42"/>
      <c r="G1967" s="42"/>
      <c r="H1967" s="42"/>
      <c r="I1967" s="42"/>
      <c r="J1967" s="42"/>
      <c r="K1967" s="42"/>
      <c r="L1967" s="42"/>
      <c r="M1967" s="42"/>
      <c r="N1967" s="42"/>
      <c r="O1967" s="42"/>
      <c r="P1967" s="42"/>
      <c r="Q1967" s="42"/>
      <c r="R1967" s="42"/>
      <c r="S1967" s="42"/>
      <c r="T1967" s="42"/>
      <c r="U1967" s="42"/>
      <c r="V1967" s="42"/>
      <c r="W1967" s="42"/>
      <c r="X1967" s="42"/>
      <c r="Y1967" s="42"/>
      <c r="Z1967" s="42"/>
      <c r="AA1967" s="42"/>
      <c r="AB1967" s="39"/>
      <c r="AD1967" s="39"/>
    </row>
    <row r="1968" spans="4:30" x14ac:dyDescent="0.2">
      <c r="D1968" s="42"/>
      <c r="E1968" s="42"/>
      <c r="F1968" s="42"/>
      <c r="G1968" s="42"/>
      <c r="H1968" s="42"/>
      <c r="I1968" s="42"/>
      <c r="J1968" s="42"/>
      <c r="K1968" s="42"/>
      <c r="L1968" s="42"/>
      <c r="M1968" s="42"/>
      <c r="N1968" s="42"/>
      <c r="O1968" s="42"/>
      <c r="P1968" s="42"/>
      <c r="Q1968" s="42"/>
      <c r="R1968" s="42"/>
      <c r="S1968" s="42"/>
      <c r="T1968" s="42"/>
      <c r="U1968" s="42"/>
      <c r="V1968" s="42"/>
      <c r="W1968" s="42"/>
      <c r="X1968" s="42"/>
      <c r="Y1968" s="42"/>
      <c r="Z1968" s="42"/>
      <c r="AA1968" s="42"/>
      <c r="AB1968" s="39"/>
      <c r="AD1968" s="39"/>
    </row>
    <row r="1969" spans="4:30" x14ac:dyDescent="0.2">
      <c r="D1969" s="42"/>
      <c r="E1969" s="42"/>
      <c r="F1969" s="42"/>
      <c r="G1969" s="42"/>
      <c r="H1969" s="42"/>
      <c r="I1969" s="42"/>
      <c r="J1969" s="42"/>
      <c r="K1969" s="42"/>
      <c r="L1969" s="42"/>
      <c r="M1969" s="42"/>
      <c r="N1969" s="42"/>
      <c r="O1969" s="42"/>
      <c r="P1969" s="42"/>
      <c r="Q1969" s="42"/>
      <c r="R1969" s="42"/>
      <c r="S1969" s="42"/>
      <c r="T1969" s="42"/>
      <c r="U1969" s="42"/>
      <c r="V1969" s="42"/>
      <c r="W1969" s="42"/>
      <c r="X1969" s="42"/>
      <c r="Y1969" s="42"/>
      <c r="Z1969" s="42"/>
      <c r="AA1969" s="42"/>
      <c r="AB1969" s="39"/>
      <c r="AD1969" s="39"/>
    </row>
    <row r="1970" spans="4:30" x14ac:dyDescent="0.2">
      <c r="D1970" s="42"/>
      <c r="E1970" s="42"/>
      <c r="F1970" s="42"/>
      <c r="G1970" s="42"/>
      <c r="H1970" s="42"/>
      <c r="I1970" s="42"/>
      <c r="J1970" s="42"/>
      <c r="K1970" s="42"/>
      <c r="L1970" s="42"/>
      <c r="M1970" s="42"/>
      <c r="N1970" s="42"/>
      <c r="O1970" s="42"/>
      <c r="P1970" s="42"/>
      <c r="Q1970" s="42"/>
      <c r="R1970" s="42"/>
      <c r="S1970" s="42"/>
      <c r="T1970" s="42"/>
      <c r="U1970" s="42"/>
      <c r="V1970" s="42"/>
      <c r="W1970" s="42"/>
      <c r="X1970" s="42"/>
      <c r="Y1970" s="42"/>
      <c r="Z1970" s="42"/>
      <c r="AA1970" s="42"/>
      <c r="AB1970" s="39"/>
      <c r="AD1970" s="39"/>
    </row>
    <row r="1971" spans="4:30" x14ac:dyDescent="0.2">
      <c r="D1971" s="42"/>
      <c r="E1971" s="42"/>
      <c r="F1971" s="42"/>
      <c r="G1971" s="42"/>
      <c r="H1971" s="42"/>
      <c r="I1971" s="42"/>
      <c r="J1971" s="42"/>
      <c r="K1971" s="42"/>
      <c r="L1971" s="42"/>
      <c r="M1971" s="42"/>
      <c r="N1971" s="42"/>
      <c r="O1971" s="42"/>
      <c r="P1971" s="42"/>
      <c r="Q1971" s="42"/>
      <c r="R1971" s="42"/>
      <c r="S1971" s="42"/>
      <c r="T1971" s="42"/>
      <c r="U1971" s="42"/>
      <c r="V1971" s="42"/>
      <c r="W1971" s="42"/>
      <c r="X1971" s="42"/>
      <c r="Y1971" s="42"/>
      <c r="Z1971" s="42"/>
      <c r="AA1971" s="42"/>
      <c r="AB1971" s="39"/>
      <c r="AD1971" s="39"/>
    </row>
    <row r="1972" spans="4:30" x14ac:dyDescent="0.2">
      <c r="D1972" s="42"/>
      <c r="E1972" s="42"/>
      <c r="F1972" s="42"/>
      <c r="G1972" s="42"/>
      <c r="H1972" s="42"/>
      <c r="I1972" s="42"/>
      <c r="J1972" s="42"/>
      <c r="K1972" s="42"/>
      <c r="L1972" s="42"/>
      <c r="M1972" s="42"/>
      <c r="N1972" s="42"/>
      <c r="O1972" s="42"/>
      <c r="P1972" s="42"/>
      <c r="Q1972" s="42"/>
      <c r="R1972" s="42"/>
      <c r="S1972" s="42"/>
      <c r="T1972" s="42"/>
      <c r="U1972" s="42"/>
      <c r="V1972" s="42"/>
      <c r="W1972" s="42"/>
      <c r="X1972" s="42"/>
      <c r="Y1972" s="42"/>
      <c r="Z1972" s="42"/>
      <c r="AA1972" s="42"/>
      <c r="AB1972" s="39"/>
      <c r="AD1972" s="39"/>
    </row>
    <row r="1973" spans="4:30" x14ac:dyDescent="0.2">
      <c r="D1973" s="42"/>
      <c r="E1973" s="42"/>
      <c r="F1973" s="42"/>
      <c r="G1973" s="42"/>
      <c r="H1973" s="42"/>
      <c r="I1973" s="42"/>
      <c r="J1973" s="42"/>
      <c r="K1973" s="42"/>
      <c r="L1973" s="42"/>
      <c r="M1973" s="42"/>
      <c r="N1973" s="42"/>
      <c r="O1973" s="42"/>
      <c r="P1973" s="42"/>
      <c r="Q1973" s="42"/>
      <c r="R1973" s="42"/>
      <c r="S1973" s="42"/>
      <c r="T1973" s="42"/>
      <c r="U1973" s="42"/>
      <c r="V1973" s="42"/>
      <c r="W1973" s="42"/>
      <c r="X1973" s="42"/>
      <c r="Y1973" s="42"/>
      <c r="Z1973" s="42"/>
      <c r="AA1973" s="42"/>
      <c r="AB1973" s="39"/>
      <c r="AD1973" s="39"/>
    </row>
    <row r="1974" spans="4:30" x14ac:dyDescent="0.2">
      <c r="D1974" s="42"/>
      <c r="E1974" s="42"/>
      <c r="F1974" s="42"/>
      <c r="G1974" s="42"/>
      <c r="H1974" s="42"/>
      <c r="I1974" s="42"/>
      <c r="J1974" s="42"/>
      <c r="K1974" s="42"/>
      <c r="L1974" s="42"/>
      <c r="M1974" s="42"/>
      <c r="N1974" s="42"/>
      <c r="O1974" s="42"/>
      <c r="P1974" s="42"/>
      <c r="Q1974" s="42"/>
      <c r="R1974" s="42"/>
      <c r="S1974" s="42"/>
      <c r="T1974" s="42"/>
      <c r="U1974" s="42"/>
      <c r="V1974" s="42"/>
      <c r="W1974" s="42"/>
      <c r="X1974" s="42"/>
      <c r="Y1974" s="42"/>
      <c r="Z1974" s="42"/>
      <c r="AA1974" s="42"/>
      <c r="AB1974" s="39"/>
      <c r="AD1974" s="39"/>
    </row>
    <row r="1975" spans="4:30" x14ac:dyDescent="0.2">
      <c r="D1975" s="42"/>
      <c r="E1975" s="42"/>
      <c r="F1975" s="42"/>
      <c r="G1975" s="42"/>
      <c r="H1975" s="42"/>
      <c r="I1975" s="42"/>
      <c r="J1975" s="42"/>
      <c r="K1975" s="42"/>
      <c r="L1975" s="42"/>
      <c r="M1975" s="42"/>
      <c r="N1975" s="42"/>
      <c r="O1975" s="42"/>
      <c r="P1975" s="42"/>
      <c r="Q1975" s="42"/>
      <c r="R1975" s="42"/>
      <c r="S1975" s="42"/>
      <c r="T1975" s="42"/>
      <c r="U1975" s="42"/>
      <c r="V1975" s="42"/>
      <c r="W1975" s="42"/>
      <c r="X1975" s="42"/>
      <c r="Y1975" s="42"/>
      <c r="Z1975" s="42"/>
      <c r="AA1975" s="42"/>
      <c r="AB1975" s="39"/>
      <c r="AD1975" s="39"/>
    </row>
    <row r="1976" spans="4:30" x14ac:dyDescent="0.2">
      <c r="D1976" s="42"/>
      <c r="E1976" s="42"/>
      <c r="F1976" s="42"/>
      <c r="G1976" s="42"/>
      <c r="H1976" s="42"/>
      <c r="I1976" s="42"/>
      <c r="J1976" s="42"/>
      <c r="K1976" s="42"/>
      <c r="L1976" s="42"/>
      <c r="M1976" s="42"/>
      <c r="N1976" s="42"/>
      <c r="O1976" s="42"/>
      <c r="P1976" s="42"/>
      <c r="Q1976" s="42"/>
      <c r="R1976" s="42"/>
      <c r="S1976" s="42"/>
      <c r="T1976" s="42"/>
      <c r="U1976" s="42"/>
      <c r="V1976" s="42"/>
      <c r="W1976" s="42"/>
      <c r="X1976" s="42"/>
      <c r="Y1976" s="42"/>
      <c r="Z1976" s="42"/>
      <c r="AA1976" s="42"/>
      <c r="AB1976" s="39"/>
      <c r="AD1976" s="39"/>
    </row>
    <row r="1977" spans="4:30" x14ac:dyDescent="0.2">
      <c r="D1977" s="42"/>
      <c r="E1977" s="42"/>
      <c r="F1977" s="42"/>
      <c r="G1977" s="42"/>
      <c r="H1977" s="42"/>
      <c r="I1977" s="42"/>
      <c r="J1977" s="42"/>
      <c r="K1977" s="42"/>
      <c r="L1977" s="42"/>
      <c r="M1977" s="42"/>
      <c r="N1977" s="42"/>
      <c r="O1977" s="42"/>
      <c r="P1977" s="42"/>
      <c r="Q1977" s="42"/>
      <c r="R1977" s="42"/>
      <c r="S1977" s="42"/>
      <c r="T1977" s="42"/>
      <c r="U1977" s="42"/>
      <c r="V1977" s="42"/>
      <c r="W1977" s="42"/>
      <c r="X1977" s="42"/>
      <c r="Y1977" s="42"/>
      <c r="Z1977" s="42"/>
      <c r="AA1977" s="42"/>
      <c r="AB1977" s="39"/>
      <c r="AD1977" s="39"/>
    </row>
    <row r="1978" spans="4:30" x14ac:dyDescent="0.2">
      <c r="D1978" s="42"/>
      <c r="E1978" s="42"/>
      <c r="F1978" s="42"/>
      <c r="G1978" s="42"/>
      <c r="H1978" s="42"/>
      <c r="I1978" s="42"/>
      <c r="J1978" s="42"/>
      <c r="K1978" s="42"/>
      <c r="L1978" s="42"/>
      <c r="M1978" s="42"/>
      <c r="N1978" s="42"/>
      <c r="O1978" s="42"/>
      <c r="P1978" s="42"/>
      <c r="Q1978" s="42"/>
      <c r="R1978" s="42"/>
      <c r="S1978" s="42"/>
      <c r="T1978" s="42"/>
      <c r="U1978" s="42"/>
      <c r="V1978" s="42"/>
      <c r="W1978" s="42"/>
      <c r="X1978" s="42"/>
      <c r="Y1978" s="42"/>
      <c r="Z1978" s="42"/>
      <c r="AA1978" s="42"/>
      <c r="AB1978" s="39"/>
      <c r="AD1978" s="39"/>
    </row>
    <row r="1979" spans="4:30" x14ac:dyDescent="0.2">
      <c r="D1979" s="42"/>
      <c r="E1979" s="42"/>
      <c r="F1979" s="42"/>
      <c r="G1979" s="42"/>
      <c r="H1979" s="42"/>
      <c r="I1979" s="42"/>
      <c r="J1979" s="42"/>
      <c r="K1979" s="42"/>
      <c r="L1979" s="42"/>
      <c r="M1979" s="42"/>
      <c r="N1979" s="42"/>
      <c r="O1979" s="42"/>
      <c r="P1979" s="42"/>
      <c r="Q1979" s="42"/>
      <c r="R1979" s="42"/>
      <c r="S1979" s="42"/>
      <c r="T1979" s="42"/>
      <c r="U1979" s="42"/>
      <c r="V1979" s="42"/>
      <c r="W1979" s="42"/>
      <c r="X1979" s="42"/>
      <c r="Y1979" s="42"/>
      <c r="Z1979" s="42"/>
      <c r="AA1979" s="42"/>
      <c r="AB1979" s="39"/>
      <c r="AD1979" s="39"/>
    </row>
    <row r="1980" spans="4:30" x14ac:dyDescent="0.2">
      <c r="D1980" s="42"/>
      <c r="E1980" s="42"/>
      <c r="F1980" s="42"/>
      <c r="G1980" s="42"/>
      <c r="H1980" s="42"/>
      <c r="I1980" s="42"/>
      <c r="J1980" s="42"/>
      <c r="K1980" s="42"/>
      <c r="L1980" s="42"/>
      <c r="M1980" s="42"/>
      <c r="N1980" s="42"/>
      <c r="O1980" s="42"/>
      <c r="P1980" s="42"/>
      <c r="Q1980" s="42"/>
      <c r="R1980" s="42"/>
      <c r="S1980" s="42"/>
      <c r="T1980" s="42"/>
      <c r="U1980" s="42"/>
      <c r="V1980" s="42"/>
      <c r="W1980" s="42"/>
      <c r="X1980" s="42"/>
      <c r="Y1980" s="42"/>
      <c r="Z1980" s="42"/>
      <c r="AA1980" s="42"/>
      <c r="AB1980" s="39"/>
      <c r="AD1980" s="39"/>
    </row>
    <row r="1981" spans="4:30" x14ac:dyDescent="0.2">
      <c r="D1981" s="42"/>
      <c r="E1981" s="42"/>
      <c r="F1981" s="42"/>
      <c r="G1981" s="42"/>
      <c r="H1981" s="42"/>
      <c r="I1981" s="42"/>
      <c r="J1981" s="42"/>
      <c r="K1981" s="42"/>
      <c r="L1981" s="42"/>
      <c r="M1981" s="42"/>
      <c r="N1981" s="42"/>
      <c r="O1981" s="42"/>
      <c r="P1981" s="42"/>
      <c r="Q1981" s="42"/>
      <c r="R1981" s="42"/>
      <c r="S1981" s="42"/>
      <c r="T1981" s="42"/>
      <c r="U1981" s="42"/>
      <c r="V1981" s="42"/>
      <c r="W1981" s="42"/>
      <c r="X1981" s="42"/>
      <c r="Y1981" s="42"/>
      <c r="Z1981" s="42"/>
      <c r="AA1981" s="42"/>
      <c r="AB1981" s="39"/>
      <c r="AD1981" s="39"/>
    </row>
    <row r="1982" spans="4:30" x14ac:dyDescent="0.2">
      <c r="D1982" s="42"/>
      <c r="E1982" s="42"/>
      <c r="F1982" s="42"/>
      <c r="G1982" s="42"/>
      <c r="H1982" s="42"/>
      <c r="I1982" s="42"/>
      <c r="J1982" s="42"/>
      <c r="K1982" s="42"/>
      <c r="L1982" s="42"/>
      <c r="M1982" s="42"/>
      <c r="N1982" s="42"/>
      <c r="O1982" s="42"/>
      <c r="P1982" s="42"/>
      <c r="Q1982" s="42"/>
      <c r="R1982" s="42"/>
      <c r="S1982" s="42"/>
      <c r="T1982" s="42"/>
      <c r="U1982" s="42"/>
      <c r="V1982" s="42"/>
      <c r="W1982" s="42"/>
      <c r="X1982" s="42"/>
      <c r="Y1982" s="42"/>
      <c r="Z1982" s="42"/>
      <c r="AA1982" s="42"/>
      <c r="AB1982" s="39"/>
      <c r="AD1982" s="39"/>
    </row>
    <row r="1983" spans="4:30" x14ac:dyDescent="0.2">
      <c r="D1983" s="42"/>
      <c r="E1983" s="42"/>
      <c r="F1983" s="42"/>
      <c r="G1983" s="42"/>
      <c r="H1983" s="42"/>
      <c r="I1983" s="42"/>
      <c r="J1983" s="42"/>
      <c r="K1983" s="42"/>
      <c r="L1983" s="42"/>
      <c r="M1983" s="42"/>
      <c r="N1983" s="42"/>
      <c r="O1983" s="42"/>
      <c r="P1983" s="42"/>
      <c r="Q1983" s="42"/>
      <c r="R1983" s="42"/>
      <c r="S1983" s="42"/>
      <c r="T1983" s="42"/>
      <c r="U1983" s="42"/>
      <c r="V1983" s="42"/>
      <c r="W1983" s="42"/>
      <c r="X1983" s="42"/>
      <c r="Y1983" s="42"/>
      <c r="Z1983" s="42"/>
      <c r="AA1983" s="42"/>
      <c r="AB1983" s="39"/>
      <c r="AD1983" s="39"/>
    </row>
    <row r="1984" spans="4:30" x14ac:dyDescent="0.2">
      <c r="D1984" s="42"/>
      <c r="E1984" s="42"/>
      <c r="F1984" s="42"/>
      <c r="G1984" s="42"/>
      <c r="H1984" s="42"/>
      <c r="I1984" s="42"/>
      <c r="J1984" s="42"/>
      <c r="K1984" s="42"/>
      <c r="L1984" s="42"/>
      <c r="M1984" s="42"/>
      <c r="N1984" s="42"/>
      <c r="O1984" s="42"/>
      <c r="P1984" s="42"/>
      <c r="Q1984" s="42"/>
      <c r="R1984" s="42"/>
      <c r="S1984" s="42"/>
      <c r="T1984" s="42"/>
      <c r="U1984" s="42"/>
      <c r="V1984" s="42"/>
      <c r="W1984" s="42"/>
      <c r="X1984" s="42"/>
      <c r="Y1984" s="42"/>
      <c r="Z1984" s="42"/>
      <c r="AA1984" s="42"/>
      <c r="AB1984" s="39"/>
      <c r="AD1984" s="39"/>
    </row>
    <row r="1985" spans="4:30" x14ac:dyDescent="0.2">
      <c r="D1985" s="42"/>
      <c r="E1985" s="42"/>
      <c r="F1985" s="42"/>
      <c r="G1985" s="42"/>
      <c r="H1985" s="42"/>
      <c r="I1985" s="42"/>
      <c r="J1985" s="42"/>
      <c r="K1985" s="42"/>
      <c r="L1985" s="42"/>
      <c r="M1985" s="42"/>
      <c r="N1985" s="42"/>
      <c r="O1985" s="42"/>
      <c r="P1985" s="42"/>
      <c r="Q1985" s="42"/>
      <c r="R1985" s="42"/>
      <c r="S1985" s="42"/>
      <c r="T1985" s="42"/>
      <c r="U1985" s="42"/>
      <c r="V1985" s="42"/>
      <c r="W1985" s="42"/>
      <c r="X1985" s="42"/>
      <c r="Y1985" s="42"/>
      <c r="Z1985" s="42"/>
      <c r="AA1985" s="42"/>
      <c r="AB1985" s="39"/>
      <c r="AD1985" s="39"/>
    </row>
    <row r="1986" spans="4:30" x14ac:dyDescent="0.2">
      <c r="D1986" s="42"/>
      <c r="E1986" s="42"/>
      <c r="F1986" s="42"/>
      <c r="G1986" s="42"/>
      <c r="H1986" s="42"/>
      <c r="I1986" s="42"/>
      <c r="J1986" s="42"/>
      <c r="K1986" s="42"/>
      <c r="L1986" s="42"/>
      <c r="M1986" s="42"/>
      <c r="N1986" s="42"/>
      <c r="O1986" s="42"/>
      <c r="P1986" s="42"/>
      <c r="Q1986" s="42"/>
      <c r="R1986" s="42"/>
      <c r="S1986" s="42"/>
      <c r="T1986" s="42"/>
      <c r="U1986" s="42"/>
      <c r="V1986" s="42"/>
      <c r="W1986" s="42"/>
      <c r="X1986" s="42"/>
      <c r="Y1986" s="42"/>
      <c r="Z1986" s="42"/>
      <c r="AA1986" s="42"/>
      <c r="AB1986" s="39"/>
      <c r="AD1986" s="39"/>
    </row>
    <row r="1987" spans="4:30" x14ac:dyDescent="0.2">
      <c r="D1987" s="42"/>
      <c r="E1987" s="42"/>
      <c r="F1987" s="42"/>
      <c r="G1987" s="42"/>
      <c r="H1987" s="42"/>
      <c r="I1987" s="42"/>
      <c r="J1987" s="42"/>
      <c r="K1987" s="42"/>
      <c r="L1987" s="42"/>
      <c r="M1987" s="42"/>
      <c r="N1987" s="42"/>
      <c r="O1987" s="42"/>
      <c r="P1987" s="42"/>
      <c r="Q1987" s="42"/>
      <c r="R1987" s="42"/>
      <c r="S1987" s="42"/>
      <c r="T1987" s="42"/>
      <c r="U1987" s="42"/>
      <c r="V1987" s="42"/>
      <c r="W1987" s="42"/>
      <c r="X1987" s="42"/>
      <c r="Y1987" s="42"/>
      <c r="Z1987" s="42"/>
      <c r="AA1987" s="42"/>
      <c r="AB1987" s="39"/>
      <c r="AD1987" s="39"/>
    </row>
    <row r="1988" spans="4:30" x14ac:dyDescent="0.2">
      <c r="D1988" s="42"/>
      <c r="E1988" s="42"/>
      <c r="F1988" s="42"/>
      <c r="G1988" s="42"/>
      <c r="H1988" s="42"/>
      <c r="I1988" s="42"/>
      <c r="J1988" s="42"/>
      <c r="K1988" s="42"/>
      <c r="L1988" s="42"/>
      <c r="M1988" s="42"/>
      <c r="N1988" s="42"/>
      <c r="O1988" s="42"/>
      <c r="P1988" s="42"/>
      <c r="Q1988" s="42"/>
      <c r="R1988" s="42"/>
      <c r="S1988" s="42"/>
      <c r="T1988" s="42"/>
      <c r="U1988" s="42"/>
      <c r="V1988" s="42"/>
      <c r="W1988" s="42"/>
      <c r="X1988" s="42"/>
      <c r="Y1988" s="42"/>
      <c r="Z1988" s="42"/>
      <c r="AA1988" s="42"/>
      <c r="AB1988" s="39"/>
      <c r="AD1988" s="39"/>
    </row>
    <row r="1989" spans="4:30" x14ac:dyDescent="0.2">
      <c r="D1989" s="42"/>
      <c r="E1989" s="42"/>
      <c r="F1989" s="42"/>
      <c r="G1989" s="42"/>
      <c r="H1989" s="42"/>
      <c r="I1989" s="42"/>
      <c r="J1989" s="42"/>
      <c r="K1989" s="42"/>
      <c r="L1989" s="42"/>
      <c r="M1989" s="42"/>
      <c r="N1989" s="42"/>
      <c r="O1989" s="42"/>
      <c r="P1989" s="42"/>
      <c r="Q1989" s="42"/>
      <c r="R1989" s="42"/>
      <c r="S1989" s="42"/>
      <c r="T1989" s="42"/>
      <c r="U1989" s="42"/>
      <c r="V1989" s="42"/>
      <c r="W1989" s="42"/>
      <c r="X1989" s="42"/>
      <c r="Y1989" s="42"/>
      <c r="Z1989" s="42"/>
      <c r="AA1989" s="42"/>
      <c r="AB1989" s="39"/>
      <c r="AD1989" s="39"/>
    </row>
    <row r="1990" spans="4:30" x14ac:dyDescent="0.2">
      <c r="D1990" s="42"/>
      <c r="E1990" s="42"/>
      <c r="F1990" s="42"/>
      <c r="G1990" s="42"/>
      <c r="H1990" s="42"/>
      <c r="I1990" s="42"/>
      <c r="J1990" s="42"/>
      <c r="K1990" s="42"/>
      <c r="L1990" s="42"/>
      <c r="M1990" s="42"/>
      <c r="N1990" s="42"/>
      <c r="O1990" s="42"/>
      <c r="P1990" s="42"/>
      <c r="Q1990" s="42"/>
      <c r="R1990" s="42"/>
      <c r="S1990" s="42"/>
      <c r="T1990" s="42"/>
      <c r="U1990" s="42"/>
      <c r="V1990" s="42"/>
      <c r="W1990" s="42"/>
      <c r="X1990" s="42"/>
      <c r="Y1990" s="42"/>
      <c r="Z1990" s="42"/>
      <c r="AA1990" s="42"/>
      <c r="AB1990" s="39"/>
      <c r="AD1990" s="39"/>
    </row>
    <row r="1991" spans="4:30" x14ac:dyDescent="0.2">
      <c r="D1991" s="42"/>
      <c r="E1991" s="42"/>
      <c r="F1991" s="42"/>
      <c r="G1991" s="42"/>
      <c r="H1991" s="42"/>
      <c r="I1991" s="42"/>
      <c r="J1991" s="42"/>
      <c r="K1991" s="42"/>
      <c r="L1991" s="42"/>
      <c r="M1991" s="42"/>
      <c r="N1991" s="42"/>
      <c r="O1991" s="42"/>
      <c r="P1991" s="42"/>
      <c r="Q1991" s="42"/>
      <c r="R1991" s="42"/>
      <c r="S1991" s="42"/>
      <c r="T1991" s="42"/>
      <c r="U1991" s="42"/>
      <c r="V1991" s="42"/>
      <c r="W1991" s="42"/>
      <c r="X1991" s="42"/>
      <c r="Y1991" s="42"/>
      <c r="Z1991" s="42"/>
      <c r="AA1991" s="42"/>
      <c r="AB1991" s="39"/>
      <c r="AD1991" s="39"/>
    </row>
    <row r="1992" spans="4:30" x14ac:dyDescent="0.2">
      <c r="D1992" s="42"/>
      <c r="E1992" s="42"/>
      <c r="F1992" s="42"/>
      <c r="G1992" s="42"/>
      <c r="H1992" s="42"/>
      <c r="I1992" s="42"/>
      <c r="J1992" s="42"/>
      <c r="K1992" s="42"/>
      <c r="L1992" s="42"/>
      <c r="M1992" s="42"/>
      <c r="N1992" s="42"/>
      <c r="O1992" s="42"/>
      <c r="P1992" s="42"/>
      <c r="Q1992" s="42"/>
      <c r="R1992" s="42"/>
      <c r="S1992" s="42"/>
      <c r="T1992" s="42"/>
      <c r="U1992" s="42"/>
      <c r="V1992" s="42"/>
      <c r="W1992" s="42"/>
      <c r="X1992" s="42"/>
      <c r="Y1992" s="42"/>
      <c r="Z1992" s="42"/>
      <c r="AA1992" s="42"/>
      <c r="AB1992" s="39"/>
      <c r="AD1992" s="39"/>
    </row>
    <row r="1993" spans="4:30" x14ac:dyDescent="0.2">
      <c r="D1993" s="42"/>
      <c r="E1993" s="42"/>
      <c r="F1993" s="42"/>
      <c r="G1993" s="42"/>
      <c r="H1993" s="42"/>
      <c r="I1993" s="42"/>
      <c r="J1993" s="42"/>
      <c r="K1993" s="42"/>
      <c r="L1993" s="42"/>
      <c r="M1993" s="42"/>
      <c r="N1993" s="42"/>
      <c r="O1993" s="42"/>
      <c r="P1993" s="42"/>
      <c r="Q1993" s="42"/>
      <c r="R1993" s="42"/>
      <c r="S1993" s="42"/>
      <c r="T1993" s="42"/>
      <c r="U1993" s="42"/>
      <c r="V1993" s="42"/>
      <c r="W1993" s="42"/>
      <c r="X1993" s="42"/>
      <c r="Y1993" s="42"/>
      <c r="Z1993" s="42"/>
      <c r="AA1993" s="42"/>
      <c r="AB1993" s="39"/>
      <c r="AD1993" s="39"/>
    </row>
    <row r="1994" spans="4:30" x14ac:dyDescent="0.2">
      <c r="D1994" s="42"/>
      <c r="E1994" s="42"/>
      <c r="F1994" s="42"/>
      <c r="G1994" s="42"/>
      <c r="H1994" s="42"/>
      <c r="I1994" s="42"/>
      <c r="J1994" s="42"/>
      <c r="K1994" s="42"/>
      <c r="L1994" s="42"/>
      <c r="M1994" s="42"/>
      <c r="N1994" s="42"/>
      <c r="O1994" s="42"/>
      <c r="P1994" s="42"/>
      <c r="Q1994" s="42"/>
      <c r="R1994" s="42"/>
      <c r="S1994" s="42"/>
      <c r="T1994" s="42"/>
      <c r="U1994" s="42"/>
      <c r="V1994" s="42"/>
      <c r="W1994" s="42"/>
      <c r="X1994" s="42"/>
      <c r="Y1994" s="42"/>
      <c r="Z1994" s="42"/>
      <c r="AA1994" s="42"/>
      <c r="AB1994" s="39"/>
      <c r="AD1994" s="39"/>
    </row>
    <row r="1995" spans="4:30" x14ac:dyDescent="0.2">
      <c r="D1995" s="42"/>
      <c r="E1995" s="42"/>
      <c r="F1995" s="42"/>
      <c r="G1995" s="42"/>
      <c r="H1995" s="42"/>
      <c r="I1995" s="42"/>
      <c r="J1995" s="42"/>
      <c r="K1995" s="42"/>
      <c r="L1995" s="42"/>
      <c r="M1995" s="42"/>
      <c r="N1995" s="42"/>
      <c r="O1995" s="42"/>
      <c r="P1995" s="42"/>
      <c r="Q1995" s="42"/>
      <c r="R1995" s="42"/>
      <c r="S1995" s="42"/>
      <c r="T1995" s="42"/>
      <c r="U1995" s="42"/>
      <c r="V1995" s="42"/>
      <c r="W1995" s="42"/>
      <c r="X1995" s="42"/>
      <c r="Y1995" s="42"/>
      <c r="Z1995" s="42"/>
      <c r="AA1995" s="42"/>
      <c r="AB1995" s="39"/>
      <c r="AD1995" s="39"/>
    </row>
    <row r="1996" spans="4:30" x14ac:dyDescent="0.2">
      <c r="D1996" s="42"/>
      <c r="E1996" s="42"/>
      <c r="F1996" s="42"/>
      <c r="G1996" s="42"/>
      <c r="H1996" s="42"/>
      <c r="I1996" s="42"/>
      <c r="J1996" s="42"/>
      <c r="K1996" s="42"/>
      <c r="L1996" s="42"/>
      <c r="M1996" s="42"/>
      <c r="N1996" s="42"/>
      <c r="O1996" s="42"/>
      <c r="P1996" s="42"/>
      <c r="Q1996" s="42"/>
      <c r="R1996" s="42"/>
      <c r="S1996" s="42"/>
      <c r="T1996" s="42"/>
      <c r="U1996" s="42"/>
      <c r="V1996" s="42"/>
      <c r="W1996" s="42"/>
      <c r="X1996" s="42"/>
      <c r="Y1996" s="42"/>
      <c r="Z1996" s="42"/>
      <c r="AA1996" s="42"/>
      <c r="AB1996" s="39"/>
      <c r="AD1996" s="39"/>
    </row>
    <row r="1997" spans="4:30" x14ac:dyDescent="0.2">
      <c r="D1997" s="42"/>
      <c r="E1997" s="42"/>
      <c r="F1997" s="42"/>
      <c r="G1997" s="42"/>
      <c r="H1997" s="42"/>
      <c r="I1997" s="42"/>
      <c r="J1997" s="42"/>
      <c r="K1997" s="42"/>
      <c r="L1997" s="42"/>
      <c r="M1997" s="42"/>
      <c r="N1997" s="42"/>
      <c r="O1997" s="42"/>
      <c r="P1997" s="42"/>
      <c r="Q1997" s="42"/>
      <c r="R1997" s="42"/>
      <c r="S1997" s="42"/>
      <c r="T1997" s="42"/>
      <c r="U1997" s="42"/>
      <c r="V1997" s="42"/>
      <c r="W1997" s="42"/>
      <c r="X1997" s="42"/>
      <c r="Y1997" s="42"/>
      <c r="Z1997" s="42"/>
      <c r="AA1997" s="42"/>
      <c r="AB1997" s="39"/>
      <c r="AD1997" s="39"/>
    </row>
    <row r="1998" spans="4:30" x14ac:dyDescent="0.2">
      <c r="D1998" s="42"/>
      <c r="E1998" s="42"/>
      <c r="F1998" s="42"/>
      <c r="G1998" s="42"/>
      <c r="H1998" s="42"/>
      <c r="I1998" s="42"/>
      <c r="J1998" s="42"/>
      <c r="K1998" s="42"/>
      <c r="L1998" s="42"/>
      <c r="M1998" s="42"/>
      <c r="N1998" s="42"/>
      <c r="O1998" s="42"/>
      <c r="P1998" s="42"/>
      <c r="Q1998" s="42"/>
      <c r="R1998" s="42"/>
      <c r="S1998" s="42"/>
      <c r="T1998" s="42"/>
      <c r="U1998" s="42"/>
      <c r="V1998" s="42"/>
      <c r="W1998" s="42"/>
      <c r="X1998" s="42"/>
      <c r="Y1998" s="42"/>
      <c r="Z1998" s="42"/>
      <c r="AA1998" s="42"/>
      <c r="AB1998" s="39"/>
      <c r="AD1998" s="39"/>
    </row>
    <row r="1999" spans="4:30" x14ac:dyDescent="0.2">
      <c r="D1999" s="42"/>
      <c r="E1999" s="42"/>
      <c r="F1999" s="42"/>
      <c r="G1999" s="42"/>
      <c r="H1999" s="42"/>
      <c r="I1999" s="42"/>
      <c r="J1999" s="42"/>
      <c r="K1999" s="42"/>
      <c r="L1999" s="42"/>
      <c r="M1999" s="42"/>
      <c r="N1999" s="42"/>
      <c r="O1999" s="42"/>
      <c r="P1999" s="42"/>
      <c r="Q1999" s="42"/>
      <c r="R1999" s="42"/>
      <c r="S1999" s="42"/>
      <c r="T1999" s="42"/>
      <c r="U1999" s="42"/>
      <c r="V1999" s="42"/>
      <c r="W1999" s="42"/>
      <c r="X1999" s="42"/>
      <c r="Y1999" s="42"/>
      <c r="Z1999" s="42"/>
      <c r="AA1999" s="42"/>
      <c r="AB1999" s="39"/>
      <c r="AD1999" s="39"/>
    </row>
    <row r="2000" spans="4:30" x14ac:dyDescent="0.2">
      <c r="D2000" s="42"/>
      <c r="E2000" s="42"/>
      <c r="F2000" s="42"/>
      <c r="G2000" s="42"/>
      <c r="H2000" s="42"/>
      <c r="I2000" s="42"/>
      <c r="J2000" s="42"/>
      <c r="K2000" s="42"/>
      <c r="L2000" s="42"/>
      <c r="M2000" s="42"/>
      <c r="N2000" s="42"/>
      <c r="O2000" s="42"/>
      <c r="P2000" s="42"/>
      <c r="Q2000" s="42"/>
      <c r="R2000" s="42"/>
      <c r="S2000" s="42"/>
      <c r="T2000" s="42"/>
      <c r="U2000" s="42"/>
      <c r="V2000" s="42"/>
      <c r="W2000" s="42"/>
      <c r="X2000" s="42"/>
      <c r="Y2000" s="42"/>
      <c r="Z2000" s="42"/>
      <c r="AA2000" s="42"/>
      <c r="AB2000" s="39"/>
      <c r="AD2000" s="39"/>
    </row>
    <row r="2001" spans="4:30" x14ac:dyDescent="0.2">
      <c r="D2001" s="42"/>
      <c r="E2001" s="42"/>
      <c r="F2001" s="42"/>
      <c r="G2001" s="42"/>
      <c r="H2001" s="42"/>
      <c r="I2001" s="42"/>
      <c r="J2001" s="42"/>
      <c r="K2001" s="42"/>
      <c r="L2001" s="42"/>
      <c r="M2001" s="42"/>
      <c r="N2001" s="42"/>
      <c r="O2001" s="42"/>
      <c r="P2001" s="42"/>
      <c r="Q2001" s="42"/>
      <c r="R2001" s="42"/>
      <c r="S2001" s="42"/>
      <c r="T2001" s="42"/>
      <c r="U2001" s="42"/>
      <c r="V2001" s="42"/>
      <c r="W2001" s="42"/>
      <c r="X2001" s="42"/>
      <c r="Y2001" s="42"/>
      <c r="Z2001" s="42"/>
      <c r="AA2001" s="42"/>
      <c r="AB2001" s="39"/>
      <c r="AD2001" s="39"/>
    </row>
    <row r="2002" spans="4:30" x14ac:dyDescent="0.2">
      <c r="D2002" s="42"/>
      <c r="E2002" s="42"/>
      <c r="F2002" s="42"/>
      <c r="G2002" s="42"/>
      <c r="H2002" s="42"/>
      <c r="I2002" s="42"/>
      <c r="J2002" s="42"/>
      <c r="K2002" s="42"/>
      <c r="L2002" s="42"/>
      <c r="M2002" s="42"/>
      <c r="N2002" s="42"/>
      <c r="O2002" s="42"/>
      <c r="P2002" s="42"/>
      <c r="Q2002" s="42"/>
      <c r="R2002" s="42"/>
      <c r="S2002" s="42"/>
      <c r="T2002" s="42"/>
      <c r="U2002" s="42"/>
      <c r="V2002" s="42"/>
      <c r="W2002" s="42"/>
      <c r="X2002" s="42"/>
      <c r="Y2002" s="42"/>
      <c r="Z2002" s="42"/>
      <c r="AA2002" s="42"/>
      <c r="AB2002" s="39"/>
      <c r="AD2002" s="39"/>
    </row>
    <row r="2003" spans="4:30" x14ac:dyDescent="0.2">
      <c r="D2003" s="42"/>
      <c r="E2003" s="42"/>
      <c r="F2003" s="42"/>
      <c r="G2003" s="42"/>
      <c r="H2003" s="42"/>
      <c r="I2003" s="42"/>
      <c r="J2003" s="42"/>
      <c r="K2003" s="42"/>
      <c r="L2003" s="42"/>
      <c r="M2003" s="42"/>
      <c r="N2003" s="42"/>
      <c r="O2003" s="42"/>
      <c r="P2003" s="42"/>
      <c r="Q2003" s="42"/>
      <c r="R2003" s="42"/>
      <c r="S2003" s="42"/>
      <c r="T2003" s="42"/>
      <c r="U2003" s="42"/>
      <c r="V2003" s="42"/>
      <c r="W2003" s="42"/>
      <c r="X2003" s="42"/>
      <c r="Y2003" s="42"/>
      <c r="Z2003" s="42"/>
      <c r="AA2003" s="42"/>
      <c r="AB2003" s="39"/>
      <c r="AD2003" s="39"/>
    </row>
    <row r="2004" spans="4:30" x14ac:dyDescent="0.2">
      <c r="D2004" s="42"/>
      <c r="E2004" s="42"/>
      <c r="F2004" s="42"/>
      <c r="G2004" s="42"/>
      <c r="H2004" s="42"/>
      <c r="I2004" s="42"/>
      <c r="J2004" s="42"/>
      <c r="K2004" s="42"/>
      <c r="L2004" s="42"/>
      <c r="M2004" s="42"/>
      <c r="N2004" s="42"/>
      <c r="O2004" s="42"/>
      <c r="P2004" s="42"/>
      <c r="Q2004" s="42"/>
      <c r="R2004" s="42"/>
      <c r="S2004" s="42"/>
      <c r="T2004" s="42"/>
      <c r="U2004" s="42"/>
      <c r="V2004" s="42"/>
      <c r="W2004" s="42"/>
      <c r="X2004" s="42"/>
      <c r="Y2004" s="42"/>
      <c r="Z2004" s="42"/>
      <c r="AA2004" s="42"/>
      <c r="AB2004" s="39"/>
      <c r="AD2004" s="39"/>
    </row>
    <row r="2005" spans="4:30" x14ac:dyDescent="0.2">
      <c r="D2005" s="42"/>
      <c r="E2005" s="42"/>
      <c r="F2005" s="42"/>
      <c r="G2005" s="42"/>
      <c r="H2005" s="42"/>
      <c r="I2005" s="42"/>
      <c r="J2005" s="42"/>
      <c r="K2005" s="42"/>
      <c r="L2005" s="42"/>
      <c r="M2005" s="42"/>
      <c r="N2005" s="42"/>
      <c r="O2005" s="42"/>
      <c r="P2005" s="42"/>
      <c r="Q2005" s="42"/>
      <c r="R2005" s="42"/>
      <c r="S2005" s="42"/>
      <c r="T2005" s="42"/>
      <c r="U2005" s="42"/>
      <c r="V2005" s="42"/>
      <c r="W2005" s="42"/>
      <c r="X2005" s="42"/>
      <c r="Y2005" s="42"/>
      <c r="Z2005" s="42"/>
      <c r="AA2005" s="42"/>
      <c r="AB2005" s="39"/>
      <c r="AD2005" s="39"/>
    </row>
    <row r="2006" spans="4:30" x14ac:dyDescent="0.2">
      <c r="D2006" s="42"/>
      <c r="E2006" s="42"/>
      <c r="F2006" s="42"/>
      <c r="G2006" s="42"/>
      <c r="H2006" s="42"/>
      <c r="I2006" s="42"/>
      <c r="J2006" s="42"/>
      <c r="K2006" s="42"/>
      <c r="L2006" s="42"/>
      <c r="M2006" s="42"/>
      <c r="N2006" s="42"/>
      <c r="O2006" s="42"/>
      <c r="P2006" s="42"/>
      <c r="Q2006" s="42"/>
      <c r="R2006" s="42"/>
      <c r="S2006" s="42"/>
      <c r="T2006" s="42"/>
      <c r="U2006" s="42"/>
      <c r="V2006" s="42"/>
      <c r="W2006" s="42"/>
      <c r="X2006" s="42"/>
      <c r="Y2006" s="42"/>
      <c r="Z2006" s="42"/>
      <c r="AA2006" s="42"/>
      <c r="AB2006" s="39"/>
      <c r="AD2006" s="39"/>
    </row>
    <row r="2007" spans="4:30" x14ac:dyDescent="0.2">
      <c r="D2007" s="42"/>
      <c r="E2007" s="42"/>
      <c r="F2007" s="42"/>
      <c r="G2007" s="42"/>
      <c r="H2007" s="42"/>
      <c r="I2007" s="42"/>
      <c r="J2007" s="42"/>
      <c r="K2007" s="42"/>
      <c r="L2007" s="42"/>
      <c r="M2007" s="42"/>
      <c r="N2007" s="42"/>
      <c r="O2007" s="42"/>
      <c r="P2007" s="42"/>
      <c r="Q2007" s="42"/>
      <c r="R2007" s="42"/>
      <c r="S2007" s="42"/>
      <c r="T2007" s="42"/>
      <c r="U2007" s="42"/>
      <c r="V2007" s="42"/>
      <c r="W2007" s="42"/>
      <c r="X2007" s="42"/>
      <c r="Y2007" s="42"/>
      <c r="Z2007" s="42"/>
      <c r="AA2007" s="42"/>
      <c r="AB2007" s="39"/>
      <c r="AD2007" s="39"/>
    </row>
    <row r="2008" spans="4:30" x14ac:dyDescent="0.2">
      <c r="D2008" s="42"/>
      <c r="E2008" s="42"/>
      <c r="F2008" s="42"/>
      <c r="G2008" s="42"/>
      <c r="H2008" s="42"/>
      <c r="I2008" s="42"/>
      <c r="J2008" s="42"/>
      <c r="K2008" s="42"/>
      <c r="L2008" s="42"/>
      <c r="M2008" s="42"/>
      <c r="N2008" s="42"/>
      <c r="O2008" s="42"/>
      <c r="P2008" s="42"/>
      <c r="Q2008" s="42"/>
      <c r="R2008" s="42"/>
      <c r="S2008" s="42"/>
      <c r="T2008" s="42"/>
      <c r="U2008" s="42"/>
      <c r="V2008" s="42"/>
      <c r="W2008" s="42"/>
      <c r="X2008" s="42"/>
      <c r="Y2008" s="42"/>
      <c r="Z2008" s="42"/>
      <c r="AA2008" s="42"/>
      <c r="AB2008" s="39"/>
      <c r="AD2008" s="39"/>
    </row>
    <row r="2009" spans="4:30" x14ac:dyDescent="0.2">
      <c r="D2009" s="42"/>
      <c r="E2009" s="42"/>
      <c r="F2009" s="42"/>
      <c r="G2009" s="42"/>
      <c r="H2009" s="42"/>
      <c r="I2009" s="42"/>
      <c r="J2009" s="42"/>
      <c r="K2009" s="42"/>
      <c r="L2009" s="42"/>
      <c r="M2009" s="42"/>
      <c r="N2009" s="42"/>
      <c r="O2009" s="42"/>
      <c r="P2009" s="42"/>
      <c r="Q2009" s="42"/>
      <c r="R2009" s="42"/>
      <c r="S2009" s="42"/>
      <c r="T2009" s="42"/>
      <c r="U2009" s="42"/>
      <c r="V2009" s="42"/>
      <c r="W2009" s="42"/>
      <c r="X2009" s="42"/>
      <c r="Y2009" s="42"/>
      <c r="Z2009" s="42"/>
      <c r="AA2009" s="42"/>
      <c r="AB2009" s="39"/>
      <c r="AD2009" s="39"/>
    </row>
    <row r="2010" spans="4:30" x14ac:dyDescent="0.2">
      <c r="D2010" s="42"/>
      <c r="E2010" s="42"/>
      <c r="F2010" s="42"/>
      <c r="G2010" s="42"/>
      <c r="H2010" s="42"/>
      <c r="I2010" s="42"/>
      <c r="J2010" s="42"/>
      <c r="K2010" s="42"/>
      <c r="L2010" s="42"/>
      <c r="M2010" s="42"/>
      <c r="N2010" s="42"/>
      <c r="O2010" s="42"/>
      <c r="P2010" s="42"/>
      <c r="Q2010" s="42"/>
      <c r="R2010" s="42"/>
      <c r="S2010" s="42"/>
      <c r="T2010" s="42"/>
      <c r="U2010" s="42"/>
      <c r="V2010" s="42"/>
      <c r="W2010" s="42"/>
      <c r="X2010" s="42"/>
      <c r="Y2010" s="42"/>
      <c r="Z2010" s="42"/>
      <c r="AA2010" s="42"/>
      <c r="AB2010" s="39"/>
      <c r="AD2010" s="39"/>
    </row>
    <row r="2011" spans="4:30" x14ac:dyDescent="0.2">
      <c r="D2011" s="42"/>
      <c r="E2011" s="42"/>
      <c r="F2011" s="42"/>
      <c r="G2011" s="42"/>
      <c r="H2011" s="42"/>
      <c r="I2011" s="42"/>
      <c r="J2011" s="42"/>
      <c r="K2011" s="42"/>
      <c r="L2011" s="42"/>
      <c r="M2011" s="42"/>
      <c r="N2011" s="42"/>
      <c r="O2011" s="42"/>
      <c r="P2011" s="42"/>
      <c r="Q2011" s="42"/>
      <c r="R2011" s="42"/>
      <c r="S2011" s="42"/>
      <c r="T2011" s="42"/>
      <c r="U2011" s="42"/>
      <c r="V2011" s="42"/>
      <c r="W2011" s="42"/>
      <c r="X2011" s="42"/>
      <c r="Y2011" s="42"/>
      <c r="Z2011" s="42"/>
      <c r="AA2011" s="42"/>
      <c r="AB2011" s="39"/>
      <c r="AD2011" s="39"/>
    </row>
    <row r="2012" spans="4:30" x14ac:dyDescent="0.2">
      <c r="D2012" s="42"/>
      <c r="E2012" s="42"/>
      <c r="F2012" s="42"/>
      <c r="G2012" s="42"/>
      <c r="H2012" s="42"/>
      <c r="I2012" s="42"/>
      <c r="J2012" s="42"/>
      <c r="K2012" s="42"/>
      <c r="L2012" s="42"/>
      <c r="M2012" s="42"/>
      <c r="N2012" s="42"/>
      <c r="O2012" s="42"/>
      <c r="P2012" s="42"/>
      <c r="Q2012" s="42"/>
      <c r="R2012" s="42"/>
      <c r="S2012" s="42"/>
      <c r="T2012" s="42"/>
      <c r="U2012" s="42"/>
      <c r="V2012" s="42"/>
      <c r="W2012" s="42"/>
      <c r="X2012" s="42"/>
      <c r="Y2012" s="42"/>
      <c r="Z2012" s="42"/>
      <c r="AA2012" s="42"/>
      <c r="AB2012" s="39"/>
      <c r="AD2012" s="39"/>
    </row>
    <row r="2013" spans="4:30" x14ac:dyDescent="0.2">
      <c r="D2013" s="42"/>
      <c r="E2013" s="42"/>
      <c r="F2013" s="42"/>
      <c r="G2013" s="42"/>
      <c r="H2013" s="42"/>
      <c r="I2013" s="42"/>
      <c r="J2013" s="42"/>
      <c r="K2013" s="42"/>
      <c r="L2013" s="42"/>
      <c r="M2013" s="42"/>
      <c r="N2013" s="42"/>
      <c r="O2013" s="42"/>
      <c r="P2013" s="42"/>
      <c r="Q2013" s="42"/>
      <c r="R2013" s="42"/>
      <c r="S2013" s="42"/>
      <c r="T2013" s="42"/>
      <c r="U2013" s="42"/>
      <c r="V2013" s="42"/>
      <c r="W2013" s="42"/>
      <c r="X2013" s="42"/>
      <c r="Y2013" s="42"/>
      <c r="Z2013" s="42"/>
      <c r="AA2013" s="42"/>
      <c r="AB2013" s="39"/>
      <c r="AD2013" s="39"/>
    </row>
    <row r="2014" spans="4:30" x14ac:dyDescent="0.2">
      <c r="D2014" s="42"/>
      <c r="E2014" s="42"/>
      <c r="F2014" s="42"/>
      <c r="G2014" s="42"/>
      <c r="H2014" s="42"/>
      <c r="I2014" s="42"/>
      <c r="J2014" s="42"/>
      <c r="K2014" s="42"/>
      <c r="L2014" s="42"/>
      <c r="M2014" s="42"/>
      <c r="N2014" s="42"/>
      <c r="O2014" s="42"/>
      <c r="P2014" s="42"/>
      <c r="Q2014" s="42"/>
      <c r="R2014" s="42"/>
      <c r="S2014" s="42"/>
      <c r="T2014" s="42"/>
      <c r="U2014" s="42"/>
      <c r="V2014" s="42"/>
      <c r="W2014" s="42"/>
      <c r="X2014" s="42"/>
      <c r="Y2014" s="42"/>
      <c r="Z2014" s="42"/>
      <c r="AA2014" s="42"/>
      <c r="AB2014" s="39"/>
      <c r="AD2014" s="39"/>
    </row>
    <row r="2015" spans="4:30" x14ac:dyDescent="0.2">
      <c r="D2015" s="42"/>
      <c r="E2015" s="42"/>
      <c r="F2015" s="42"/>
      <c r="G2015" s="42"/>
      <c r="H2015" s="42"/>
      <c r="I2015" s="42"/>
      <c r="J2015" s="42"/>
      <c r="K2015" s="42"/>
      <c r="L2015" s="42"/>
      <c r="M2015" s="42"/>
      <c r="N2015" s="42"/>
      <c r="O2015" s="42"/>
      <c r="P2015" s="42"/>
      <c r="Q2015" s="42"/>
      <c r="R2015" s="42"/>
      <c r="S2015" s="42"/>
      <c r="T2015" s="42"/>
      <c r="U2015" s="42"/>
      <c r="V2015" s="42"/>
      <c r="W2015" s="42"/>
      <c r="X2015" s="42"/>
      <c r="Y2015" s="42"/>
      <c r="Z2015" s="42"/>
      <c r="AA2015" s="42"/>
      <c r="AB2015" s="39"/>
      <c r="AD2015" s="39"/>
    </row>
    <row r="2016" spans="4:30" x14ac:dyDescent="0.2">
      <c r="D2016" s="42"/>
      <c r="E2016" s="42"/>
      <c r="F2016" s="42"/>
      <c r="G2016" s="42"/>
      <c r="H2016" s="42"/>
      <c r="I2016" s="42"/>
      <c r="J2016" s="42"/>
      <c r="K2016" s="42"/>
      <c r="L2016" s="42"/>
      <c r="M2016" s="42"/>
      <c r="N2016" s="42"/>
      <c r="O2016" s="42"/>
      <c r="P2016" s="42"/>
      <c r="Q2016" s="42"/>
      <c r="R2016" s="42"/>
      <c r="S2016" s="42"/>
      <c r="T2016" s="42"/>
      <c r="U2016" s="42"/>
      <c r="V2016" s="42"/>
      <c r="W2016" s="42"/>
      <c r="X2016" s="42"/>
      <c r="Y2016" s="42"/>
      <c r="Z2016" s="42"/>
      <c r="AA2016" s="42"/>
      <c r="AB2016" s="39"/>
      <c r="AD2016" s="39"/>
    </row>
    <row r="2017" spans="4:30" x14ac:dyDescent="0.2">
      <c r="D2017" s="42"/>
      <c r="E2017" s="42"/>
      <c r="F2017" s="42"/>
      <c r="G2017" s="42"/>
      <c r="H2017" s="42"/>
      <c r="I2017" s="42"/>
      <c r="J2017" s="42"/>
      <c r="K2017" s="42"/>
      <c r="L2017" s="42"/>
      <c r="M2017" s="42"/>
      <c r="N2017" s="42"/>
      <c r="O2017" s="42"/>
      <c r="P2017" s="42"/>
      <c r="Q2017" s="42"/>
      <c r="R2017" s="42"/>
      <c r="S2017" s="42"/>
      <c r="T2017" s="42"/>
      <c r="U2017" s="42"/>
      <c r="V2017" s="42"/>
      <c r="W2017" s="42"/>
      <c r="X2017" s="42"/>
      <c r="Y2017" s="42"/>
      <c r="Z2017" s="42"/>
      <c r="AA2017" s="42"/>
      <c r="AB2017" s="39"/>
      <c r="AD2017" s="39"/>
    </row>
    <row r="2018" spans="4:30" x14ac:dyDescent="0.2">
      <c r="D2018" s="42"/>
      <c r="E2018" s="42"/>
      <c r="F2018" s="42"/>
      <c r="G2018" s="42"/>
      <c r="H2018" s="42"/>
      <c r="I2018" s="42"/>
      <c r="J2018" s="42"/>
      <c r="K2018" s="42"/>
      <c r="L2018" s="42"/>
      <c r="M2018" s="42"/>
      <c r="N2018" s="42"/>
      <c r="O2018" s="42"/>
      <c r="P2018" s="42"/>
      <c r="Q2018" s="42"/>
      <c r="R2018" s="42"/>
      <c r="S2018" s="42"/>
      <c r="T2018" s="42"/>
      <c r="U2018" s="42"/>
      <c r="V2018" s="42"/>
      <c r="W2018" s="42"/>
      <c r="X2018" s="42"/>
      <c r="Y2018" s="42"/>
      <c r="Z2018" s="42"/>
      <c r="AA2018" s="42"/>
      <c r="AB2018" s="39"/>
      <c r="AD2018" s="39"/>
    </row>
    <row r="2019" spans="4:30" x14ac:dyDescent="0.2">
      <c r="D2019" s="42"/>
      <c r="E2019" s="42"/>
      <c r="F2019" s="42"/>
      <c r="G2019" s="42"/>
      <c r="H2019" s="42"/>
      <c r="I2019" s="42"/>
      <c r="J2019" s="42"/>
      <c r="K2019" s="42"/>
      <c r="L2019" s="42"/>
      <c r="M2019" s="42"/>
      <c r="N2019" s="42"/>
      <c r="O2019" s="42"/>
      <c r="P2019" s="42"/>
      <c r="Q2019" s="42"/>
      <c r="R2019" s="42"/>
      <c r="S2019" s="42"/>
      <c r="T2019" s="42"/>
      <c r="U2019" s="42"/>
      <c r="V2019" s="42"/>
      <c r="W2019" s="42"/>
      <c r="X2019" s="42"/>
      <c r="Y2019" s="42"/>
      <c r="Z2019" s="42"/>
      <c r="AA2019" s="42"/>
      <c r="AB2019" s="39"/>
      <c r="AD2019" s="39"/>
    </row>
    <row r="2020" spans="4:30" x14ac:dyDescent="0.2">
      <c r="D2020" s="42"/>
      <c r="E2020" s="42"/>
      <c r="F2020" s="42"/>
      <c r="G2020" s="42"/>
      <c r="H2020" s="42"/>
      <c r="I2020" s="42"/>
      <c r="J2020" s="42"/>
      <c r="K2020" s="42"/>
      <c r="L2020" s="42"/>
      <c r="M2020" s="42"/>
      <c r="N2020" s="42"/>
      <c r="O2020" s="42"/>
      <c r="P2020" s="42"/>
      <c r="Q2020" s="42"/>
      <c r="R2020" s="42"/>
      <c r="S2020" s="42"/>
      <c r="T2020" s="42"/>
      <c r="U2020" s="42"/>
      <c r="V2020" s="42"/>
      <c r="W2020" s="42"/>
      <c r="X2020" s="42"/>
      <c r="Y2020" s="42"/>
      <c r="Z2020" s="42"/>
      <c r="AA2020" s="42"/>
      <c r="AB2020" s="39"/>
      <c r="AD2020" s="39"/>
    </row>
    <row r="2021" spans="4:30" x14ac:dyDescent="0.2">
      <c r="D2021" s="42"/>
      <c r="E2021" s="42"/>
      <c r="F2021" s="42"/>
      <c r="G2021" s="42"/>
      <c r="H2021" s="42"/>
      <c r="I2021" s="42"/>
      <c r="J2021" s="42"/>
      <c r="K2021" s="42"/>
      <c r="L2021" s="42"/>
      <c r="M2021" s="42"/>
      <c r="N2021" s="42"/>
      <c r="O2021" s="42"/>
      <c r="P2021" s="42"/>
      <c r="Q2021" s="42"/>
      <c r="R2021" s="42"/>
      <c r="S2021" s="42"/>
      <c r="T2021" s="42"/>
      <c r="U2021" s="42"/>
      <c r="V2021" s="42"/>
      <c r="W2021" s="42"/>
      <c r="X2021" s="42"/>
      <c r="Y2021" s="42"/>
      <c r="Z2021" s="42"/>
      <c r="AA2021" s="42"/>
      <c r="AB2021" s="39"/>
      <c r="AD2021" s="39"/>
    </row>
    <row r="2022" spans="4:30" x14ac:dyDescent="0.2">
      <c r="D2022" s="42"/>
      <c r="E2022" s="42"/>
      <c r="F2022" s="42"/>
      <c r="G2022" s="42"/>
      <c r="H2022" s="42"/>
      <c r="I2022" s="42"/>
      <c r="J2022" s="42"/>
      <c r="K2022" s="42"/>
      <c r="L2022" s="42"/>
      <c r="M2022" s="42"/>
      <c r="N2022" s="42"/>
      <c r="O2022" s="42"/>
      <c r="P2022" s="42"/>
      <c r="Q2022" s="42"/>
      <c r="R2022" s="42"/>
      <c r="S2022" s="42"/>
      <c r="T2022" s="42"/>
      <c r="U2022" s="42"/>
      <c r="V2022" s="42"/>
      <c r="W2022" s="42"/>
      <c r="X2022" s="42"/>
      <c r="Y2022" s="42"/>
      <c r="Z2022" s="42"/>
      <c r="AA2022" s="42"/>
      <c r="AB2022" s="39"/>
      <c r="AD2022" s="39"/>
    </row>
    <row r="2023" spans="4:30" x14ac:dyDescent="0.2">
      <c r="D2023" s="42"/>
      <c r="E2023" s="42"/>
      <c r="F2023" s="42"/>
      <c r="G2023" s="42"/>
      <c r="H2023" s="42"/>
      <c r="I2023" s="42"/>
      <c r="J2023" s="42"/>
      <c r="K2023" s="42"/>
      <c r="L2023" s="42"/>
      <c r="M2023" s="42"/>
      <c r="N2023" s="42"/>
      <c r="O2023" s="42"/>
      <c r="P2023" s="42"/>
      <c r="Q2023" s="42"/>
      <c r="R2023" s="42"/>
      <c r="S2023" s="42"/>
      <c r="T2023" s="42"/>
      <c r="U2023" s="42"/>
      <c r="V2023" s="42"/>
      <c r="W2023" s="42"/>
      <c r="X2023" s="42"/>
      <c r="Y2023" s="42"/>
      <c r="Z2023" s="42"/>
      <c r="AA2023" s="42"/>
      <c r="AB2023" s="39"/>
      <c r="AD2023" s="39"/>
    </row>
    <row r="2024" spans="4:30" x14ac:dyDescent="0.2">
      <c r="D2024" s="42"/>
      <c r="E2024" s="42"/>
      <c r="F2024" s="42"/>
      <c r="G2024" s="42"/>
      <c r="H2024" s="42"/>
      <c r="I2024" s="42"/>
      <c r="J2024" s="42"/>
      <c r="K2024" s="42"/>
      <c r="L2024" s="42"/>
      <c r="M2024" s="42"/>
      <c r="N2024" s="42"/>
      <c r="O2024" s="42"/>
      <c r="P2024" s="42"/>
      <c r="Q2024" s="42"/>
      <c r="R2024" s="42"/>
      <c r="S2024" s="42"/>
      <c r="T2024" s="42"/>
      <c r="U2024" s="42"/>
      <c r="V2024" s="42"/>
      <c r="W2024" s="42"/>
      <c r="X2024" s="42"/>
      <c r="Y2024" s="42"/>
      <c r="Z2024" s="42"/>
      <c r="AA2024" s="42"/>
      <c r="AB2024" s="39"/>
      <c r="AD2024" s="39"/>
    </row>
    <row r="2025" spans="4:30" x14ac:dyDescent="0.2">
      <c r="D2025" s="42"/>
      <c r="E2025" s="42"/>
      <c r="F2025" s="42"/>
      <c r="G2025" s="42"/>
      <c r="H2025" s="42"/>
      <c r="I2025" s="42"/>
      <c r="J2025" s="42"/>
      <c r="K2025" s="42"/>
      <c r="L2025" s="42"/>
      <c r="M2025" s="42"/>
      <c r="N2025" s="42"/>
      <c r="O2025" s="42"/>
      <c r="P2025" s="42"/>
      <c r="Q2025" s="42"/>
      <c r="R2025" s="42"/>
      <c r="S2025" s="42"/>
      <c r="T2025" s="42"/>
      <c r="U2025" s="42"/>
      <c r="V2025" s="42"/>
      <c r="W2025" s="42"/>
      <c r="X2025" s="42"/>
      <c r="Y2025" s="42"/>
      <c r="Z2025" s="42"/>
      <c r="AA2025" s="42"/>
      <c r="AB2025" s="39"/>
      <c r="AD2025" s="39"/>
    </row>
    <row r="2026" spans="4:30" x14ac:dyDescent="0.2">
      <c r="D2026" s="42"/>
      <c r="E2026" s="42"/>
      <c r="F2026" s="42"/>
      <c r="G2026" s="42"/>
      <c r="H2026" s="42"/>
      <c r="I2026" s="42"/>
      <c r="J2026" s="42"/>
      <c r="K2026" s="42"/>
      <c r="L2026" s="42"/>
      <c r="M2026" s="42"/>
      <c r="N2026" s="42"/>
      <c r="O2026" s="42"/>
      <c r="P2026" s="42"/>
      <c r="Q2026" s="42"/>
      <c r="R2026" s="42"/>
      <c r="S2026" s="42"/>
      <c r="T2026" s="42"/>
      <c r="U2026" s="42"/>
      <c r="V2026" s="42"/>
      <c r="W2026" s="42"/>
      <c r="X2026" s="42"/>
      <c r="Y2026" s="42"/>
      <c r="Z2026" s="42"/>
      <c r="AA2026" s="42"/>
      <c r="AB2026" s="39"/>
      <c r="AD2026" s="39"/>
    </row>
    <row r="2027" spans="4:30" x14ac:dyDescent="0.2">
      <c r="D2027" s="42"/>
      <c r="E2027" s="42"/>
      <c r="F2027" s="42"/>
      <c r="G2027" s="42"/>
      <c r="H2027" s="42"/>
      <c r="I2027" s="42"/>
      <c r="J2027" s="42"/>
      <c r="K2027" s="42"/>
      <c r="L2027" s="42"/>
      <c r="M2027" s="42"/>
      <c r="N2027" s="42"/>
      <c r="O2027" s="42"/>
      <c r="P2027" s="42"/>
      <c r="Q2027" s="42"/>
      <c r="R2027" s="42"/>
      <c r="S2027" s="42"/>
      <c r="T2027" s="42"/>
      <c r="U2027" s="42"/>
      <c r="V2027" s="42"/>
      <c r="W2027" s="42"/>
      <c r="X2027" s="42"/>
      <c r="Y2027" s="42"/>
      <c r="Z2027" s="42"/>
      <c r="AA2027" s="42"/>
      <c r="AB2027" s="39"/>
      <c r="AD2027" s="39"/>
    </row>
    <row r="2028" spans="4:30" x14ac:dyDescent="0.2">
      <c r="D2028" s="42"/>
      <c r="E2028" s="42"/>
      <c r="F2028" s="42"/>
      <c r="G2028" s="42"/>
      <c r="H2028" s="42"/>
      <c r="I2028" s="42"/>
      <c r="J2028" s="42"/>
      <c r="K2028" s="42"/>
      <c r="L2028" s="42"/>
      <c r="M2028" s="42"/>
      <c r="N2028" s="42"/>
      <c r="O2028" s="42"/>
      <c r="P2028" s="42"/>
      <c r="Q2028" s="42"/>
      <c r="R2028" s="42"/>
      <c r="S2028" s="42"/>
      <c r="T2028" s="42"/>
      <c r="U2028" s="42"/>
      <c r="V2028" s="42"/>
      <c r="W2028" s="42"/>
      <c r="X2028" s="42"/>
      <c r="Y2028" s="42"/>
      <c r="Z2028" s="42"/>
      <c r="AA2028" s="42"/>
      <c r="AB2028" s="39"/>
      <c r="AD2028" s="39"/>
    </row>
    <row r="2029" spans="4:30" x14ac:dyDescent="0.2">
      <c r="D2029" s="42"/>
      <c r="E2029" s="42"/>
      <c r="F2029" s="42"/>
      <c r="G2029" s="42"/>
      <c r="H2029" s="42"/>
      <c r="I2029" s="42"/>
      <c r="J2029" s="42"/>
      <c r="K2029" s="42"/>
      <c r="L2029" s="42"/>
      <c r="M2029" s="42"/>
      <c r="N2029" s="42"/>
      <c r="O2029" s="42"/>
      <c r="P2029" s="42"/>
      <c r="Q2029" s="42"/>
      <c r="R2029" s="42"/>
      <c r="S2029" s="42"/>
      <c r="T2029" s="42"/>
      <c r="U2029" s="42"/>
      <c r="V2029" s="42"/>
      <c r="W2029" s="42"/>
      <c r="X2029" s="42"/>
      <c r="Y2029" s="42"/>
      <c r="Z2029" s="42"/>
      <c r="AA2029" s="42"/>
      <c r="AB2029" s="39"/>
      <c r="AD2029" s="39"/>
    </row>
    <row r="2030" spans="4:30" x14ac:dyDescent="0.2">
      <c r="D2030" s="42"/>
      <c r="E2030" s="42"/>
      <c r="F2030" s="42"/>
      <c r="G2030" s="42"/>
      <c r="H2030" s="42"/>
      <c r="I2030" s="42"/>
      <c r="J2030" s="42"/>
      <c r="K2030" s="42"/>
      <c r="L2030" s="42"/>
      <c r="M2030" s="42"/>
      <c r="N2030" s="42"/>
      <c r="O2030" s="42"/>
      <c r="P2030" s="42"/>
      <c r="Q2030" s="42"/>
      <c r="R2030" s="42"/>
      <c r="S2030" s="42"/>
      <c r="T2030" s="42"/>
      <c r="U2030" s="42"/>
      <c r="V2030" s="42"/>
      <c r="W2030" s="42"/>
      <c r="X2030" s="42"/>
      <c r="Y2030" s="42"/>
      <c r="Z2030" s="42"/>
      <c r="AA2030" s="42"/>
      <c r="AB2030" s="39"/>
      <c r="AD2030" s="39"/>
    </row>
    <row r="2031" spans="4:30" x14ac:dyDescent="0.2">
      <c r="D2031" s="42"/>
      <c r="E2031" s="42"/>
      <c r="F2031" s="42"/>
      <c r="G2031" s="42"/>
      <c r="H2031" s="42"/>
      <c r="I2031" s="42"/>
      <c r="J2031" s="42"/>
      <c r="K2031" s="42"/>
      <c r="L2031" s="42"/>
      <c r="M2031" s="42"/>
      <c r="N2031" s="42"/>
      <c r="O2031" s="42"/>
      <c r="P2031" s="42"/>
      <c r="Q2031" s="42"/>
      <c r="R2031" s="42"/>
      <c r="S2031" s="42"/>
      <c r="T2031" s="42"/>
      <c r="U2031" s="42"/>
      <c r="V2031" s="42"/>
      <c r="W2031" s="42"/>
      <c r="X2031" s="42"/>
      <c r="Y2031" s="42"/>
      <c r="Z2031" s="42"/>
      <c r="AA2031" s="42"/>
      <c r="AB2031" s="39"/>
      <c r="AD2031" s="39"/>
    </row>
    <row r="2032" spans="4:30" x14ac:dyDescent="0.2">
      <c r="D2032" s="42"/>
      <c r="E2032" s="42"/>
      <c r="F2032" s="42"/>
      <c r="G2032" s="42"/>
      <c r="H2032" s="42"/>
      <c r="I2032" s="42"/>
      <c r="J2032" s="42"/>
      <c r="K2032" s="42"/>
      <c r="L2032" s="42"/>
      <c r="M2032" s="42"/>
      <c r="N2032" s="42"/>
      <c r="O2032" s="42"/>
      <c r="P2032" s="42"/>
      <c r="Q2032" s="42"/>
      <c r="R2032" s="42"/>
      <c r="S2032" s="42"/>
      <c r="T2032" s="42"/>
      <c r="U2032" s="42"/>
      <c r="V2032" s="42"/>
      <c r="W2032" s="42"/>
      <c r="X2032" s="42"/>
      <c r="Y2032" s="42"/>
      <c r="Z2032" s="42"/>
      <c r="AA2032" s="42"/>
      <c r="AB2032" s="39"/>
      <c r="AD2032" s="39"/>
    </row>
    <row r="2033" spans="4:30" x14ac:dyDescent="0.2">
      <c r="D2033" s="42"/>
      <c r="E2033" s="42"/>
      <c r="F2033" s="42"/>
      <c r="G2033" s="42"/>
      <c r="H2033" s="42"/>
      <c r="I2033" s="42"/>
      <c r="J2033" s="42"/>
      <c r="K2033" s="42"/>
      <c r="L2033" s="42"/>
      <c r="M2033" s="42"/>
      <c r="N2033" s="42"/>
      <c r="O2033" s="42"/>
      <c r="P2033" s="42"/>
      <c r="Q2033" s="42"/>
      <c r="R2033" s="42"/>
      <c r="S2033" s="42"/>
      <c r="T2033" s="42"/>
      <c r="U2033" s="42"/>
      <c r="V2033" s="42"/>
      <c r="W2033" s="42"/>
      <c r="X2033" s="42"/>
      <c r="Y2033" s="42"/>
      <c r="Z2033" s="42"/>
      <c r="AA2033" s="42"/>
      <c r="AB2033" s="39"/>
      <c r="AD2033" s="39"/>
    </row>
    <row r="2034" spans="4:30" x14ac:dyDescent="0.2">
      <c r="D2034" s="42"/>
      <c r="E2034" s="42"/>
      <c r="F2034" s="42"/>
      <c r="G2034" s="42"/>
      <c r="H2034" s="42"/>
      <c r="I2034" s="42"/>
      <c r="J2034" s="42"/>
      <c r="K2034" s="42"/>
      <c r="L2034" s="42"/>
      <c r="M2034" s="42"/>
      <c r="N2034" s="42"/>
      <c r="O2034" s="42"/>
      <c r="P2034" s="42"/>
      <c r="Q2034" s="42"/>
      <c r="R2034" s="42"/>
      <c r="S2034" s="42"/>
      <c r="T2034" s="42"/>
      <c r="U2034" s="42"/>
      <c r="V2034" s="42"/>
      <c r="W2034" s="42"/>
      <c r="X2034" s="42"/>
      <c r="Y2034" s="42"/>
      <c r="Z2034" s="42"/>
      <c r="AA2034" s="42"/>
      <c r="AB2034" s="39"/>
      <c r="AD2034" s="39"/>
    </row>
    <row r="2035" spans="4:30" x14ac:dyDescent="0.2">
      <c r="D2035" s="42"/>
      <c r="E2035" s="42"/>
      <c r="F2035" s="42"/>
      <c r="G2035" s="42"/>
      <c r="H2035" s="42"/>
      <c r="I2035" s="42"/>
      <c r="J2035" s="42"/>
      <c r="K2035" s="42"/>
      <c r="L2035" s="42"/>
      <c r="M2035" s="42"/>
      <c r="N2035" s="42"/>
      <c r="O2035" s="42"/>
      <c r="P2035" s="42"/>
      <c r="Q2035" s="42"/>
      <c r="R2035" s="42"/>
      <c r="S2035" s="42"/>
      <c r="T2035" s="42"/>
      <c r="U2035" s="42"/>
      <c r="V2035" s="42"/>
      <c r="W2035" s="42"/>
      <c r="X2035" s="42"/>
      <c r="Y2035" s="42"/>
      <c r="Z2035" s="42"/>
      <c r="AA2035" s="42"/>
      <c r="AB2035" s="39"/>
      <c r="AD2035" s="39"/>
    </row>
    <row r="2036" spans="4:30" x14ac:dyDescent="0.2">
      <c r="D2036" s="42"/>
      <c r="E2036" s="42"/>
      <c r="F2036" s="42"/>
      <c r="G2036" s="42"/>
      <c r="H2036" s="42"/>
      <c r="I2036" s="42"/>
      <c r="J2036" s="42"/>
      <c r="K2036" s="42"/>
      <c r="L2036" s="42"/>
      <c r="M2036" s="42"/>
      <c r="N2036" s="42"/>
      <c r="O2036" s="42"/>
      <c r="P2036" s="42"/>
      <c r="Q2036" s="42"/>
      <c r="R2036" s="42"/>
      <c r="S2036" s="42"/>
      <c r="T2036" s="42"/>
      <c r="U2036" s="42"/>
      <c r="V2036" s="42"/>
      <c r="W2036" s="42"/>
      <c r="X2036" s="42"/>
      <c r="Y2036" s="42"/>
      <c r="Z2036" s="42"/>
      <c r="AA2036" s="42"/>
      <c r="AB2036" s="39"/>
      <c r="AD2036" s="39"/>
    </row>
    <row r="2037" spans="4:30" x14ac:dyDescent="0.2">
      <c r="D2037" s="42"/>
      <c r="E2037" s="42"/>
      <c r="F2037" s="42"/>
      <c r="G2037" s="42"/>
      <c r="H2037" s="42"/>
      <c r="I2037" s="42"/>
      <c r="J2037" s="42"/>
      <c r="K2037" s="42"/>
      <c r="L2037" s="42"/>
      <c r="M2037" s="42"/>
      <c r="N2037" s="42"/>
      <c r="O2037" s="42"/>
      <c r="P2037" s="42"/>
      <c r="Q2037" s="42"/>
      <c r="R2037" s="42"/>
      <c r="S2037" s="42"/>
      <c r="T2037" s="42"/>
      <c r="U2037" s="42"/>
      <c r="V2037" s="42"/>
      <c r="W2037" s="42"/>
      <c r="X2037" s="42"/>
      <c r="Y2037" s="42"/>
      <c r="Z2037" s="42"/>
      <c r="AA2037" s="42"/>
      <c r="AB2037" s="39"/>
      <c r="AD2037" s="39"/>
    </row>
    <row r="2038" spans="4:30" x14ac:dyDescent="0.2">
      <c r="D2038" s="42"/>
      <c r="E2038" s="42"/>
      <c r="F2038" s="42"/>
      <c r="G2038" s="42"/>
      <c r="H2038" s="42"/>
      <c r="I2038" s="42"/>
      <c r="J2038" s="42"/>
      <c r="K2038" s="42"/>
      <c r="L2038" s="42"/>
      <c r="M2038" s="42"/>
      <c r="N2038" s="42"/>
      <c r="O2038" s="42"/>
      <c r="P2038" s="42"/>
      <c r="Q2038" s="42"/>
      <c r="R2038" s="42"/>
      <c r="S2038" s="42"/>
      <c r="T2038" s="42"/>
      <c r="U2038" s="42"/>
      <c r="V2038" s="42"/>
      <c r="W2038" s="42"/>
      <c r="X2038" s="42"/>
      <c r="Y2038" s="42"/>
      <c r="Z2038" s="42"/>
      <c r="AA2038" s="42"/>
      <c r="AB2038" s="39"/>
      <c r="AD2038" s="39"/>
    </row>
    <row r="2039" spans="4:30" x14ac:dyDescent="0.2">
      <c r="D2039" s="42"/>
      <c r="E2039" s="42"/>
      <c r="F2039" s="42"/>
      <c r="G2039" s="42"/>
      <c r="H2039" s="42"/>
      <c r="I2039" s="42"/>
      <c r="J2039" s="42"/>
      <c r="K2039" s="42"/>
      <c r="L2039" s="42"/>
      <c r="M2039" s="42"/>
      <c r="N2039" s="42"/>
      <c r="O2039" s="42"/>
      <c r="P2039" s="42"/>
      <c r="Q2039" s="42"/>
      <c r="R2039" s="42"/>
      <c r="S2039" s="42"/>
      <c r="T2039" s="42"/>
      <c r="U2039" s="42"/>
      <c r="V2039" s="42"/>
      <c r="W2039" s="42"/>
      <c r="X2039" s="42"/>
      <c r="Y2039" s="42"/>
      <c r="Z2039" s="42"/>
      <c r="AA2039" s="42"/>
      <c r="AB2039" s="39"/>
      <c r="AD2039" s="39"/>
    </row>
    <row r="2040" spans="4:30" x14ac:dyDescent="0.2">
      <c r="D2040" s="42"/>
      <c r="E2040" s="42"/>
      <c r="F2040" s="42"/>
      <c r="G2040" s="42"/>
      <c r="H2040" s="42"/>
      <c r="I2040" s="42"/>
      <c r="J2040" s="42"/>
      <c r="K2040" s="42"/>
      <c r="L2040" s="42"/>
      <c r="M2040" s="42"/>
      <c r="N2040" s="42"/>
      <c r="O2040" s="42"/>
      <c r="P2040" s="42"/>
      <c r="Q2040" s="42"/>
      <c r="R2040" s="42"/>
      <c r="S2040" s="42"/>
      <c r="T2040" s="42"/>
      <c r="U2040" s="42"/>
      <c r="V2040" s="42"/>
      <c r="W2040" s="42"/>
      <c r="X2040" s="42"/>
      <c r="Y2040" s="42"/>
      <c r="Z2040" s="42"/>
      <c r="AA2040" s="42"/>
      <c r="AB2040" s="39"/>
      <c r="AD2040" s="39"/>
    </row>
    <row r="2041" spans="4:30" x14ac:dyDescent="0.2">
      <c r="D2041" s="42"/>
      <c r="E2041" s="42"/>
      <c r="F2041" s="42"/>
      <c r="G2041" s="42"/>
      <c r="H2041" s="42"/>
      <c r="I2041" s="42"/>
      <c r="J2041" s="42"/>
      <c r="K2041" s="42"/>
      <c r="L2041" s="42"/>
      <c r="M2041" s="42"/>
      <c r="N2041" s="42"/>
      <c r="O2041" s="42"/>
      <c r="P2041" s="42"/>
      <c r="Q2041" s="42"/>
      <c r="R2041" s="42"/>
      <c r="S2041" s="42"/>
      <c r="T2041" s="42"/>
      <c r="U2041" s="42"/>
      <c r="V2041" s="42"/>
      <c r="W2041" s="42"/>
      <c r="X2041" s="42"/>
      <c r="Y2041" s="42"/>
      <c r="Z2041" s="42"/>
      <c r="AA2041" s="42"/>
      <c r="AB2041" s="39"/>
      <c r="AD2041" s="39"/>
    </row>
    <row r="2042" spans="4:30" x14ac:dyDescent="0.2">
      <c r="D2042" s="42"/>
      <c r="E2042" s="42"/>
      <c r="F2042" s="42"/>
      <c r="G2042" s="42"/>
      <c r="H2042" s="42"/>
      <c r="I2042" s="42"/>
      <c r="J2042" s="42"/>
      <c r="K2042" s="42"/>
      <c r="L2042" s="42"/>
      <c r="M2042" s="42"/>
      <c r="N2042" s="42"/>
      <c r="O2042" s="42"/>
      <c r="P2042" s="42"/>
      <c r="Q2042" s="42"/>
      <c r="R2042" s="42"/>
      <c r="S2042" s="42"/>
      <c r="T2042" s="42"/>
      <c r="U2042" s="42"/>
      <c r="V2042" s="42"/>
      <c r="W2042" s="42"/>
      <c r="X2042" s="42"/>
      <c r="Y2042" s="42"/>
      <c r="Z2042" s="42"/>
      <c r="AA2042" s="42"/>
      <c r="AB2042" s="39"/>
      <c r="AD2042" s="39"/>
    </row>
    <row r="2043" spans="4:30" x14ac:dyDescent="0.2">
      <c r="D2043" s="42"/>
      <c r="E2043" s="42"/>
      <c r="F2043" s="42"/>
      <c r="G2043" s="42"/>
      <c r="H2043" s="42"/>
      <c r="I2043" s="42"/>
      <c r="J2043" s="42"/>
      <c r="K2043" s="42"/>
      <c r="L2043" s="42"/>
      <c r="M2043" s="42"/>
      <c r="N2043" s="42"/>
      <c r="O2043" s="42"/>
      <c r="P2043" s="42"/>
      <c r="Q2043" s="42"/>
      <c r="R2043" s="42"/>
      <c r="S2043" s="42"/>
      <c r="T2043" s="42"/>
      <c r="U2043" s="42"/>
      <c r="V2043" s="42"/>
      <c r="W2043" s="42"/>
      <c r="X2043" s="42"/>
      <c r="Y2043" s="42"/>
      <c r="Z2043" s="42"/>
      <c r="AA2043" s="42"/>
      <c r="AB2043" s="39"/>
      <c r="AD2043" s="39"/>
    </row>
    <row r="2044" spans="4:30" x14ac:dyDescent="0.2">
      <c r="D2044" s="42"/>
      <c r="E2044" s="42"/>
      <c r="F2044" s="42"/>
      <c r="G2044" s="42"/>
      <c r="H2044" s="42"/>
      <c r="I2044" s="42"/>
      <c r="J2044" s="42"/>
      <c r="K2044" s="42"/>
      <c r="L2044" s="42"/>
      <c r="M2044" s="42"/>
      <c r="N2044" s="42"/>
      <c r="O2044" s="42"/>
      <c r="P2044" s="42"/>
      <c r="Q2044" s="42"/>
      <c r="R2044" s="42"/>
      <c r="S2044" s="42"/>
      <c r="T2044" s="42"/>
      <c r="U2044" s="42"/>
      <c r="V2044" s="42"/>
      <c r="W2044" s="42"/>
      <c r="X2044" s="42"/>
      <c r="Y2044" s="42"/>
      <c r="Z2044" s="42"/>
      <c r="AA2044" s="42"/>
      <c r="AB2044" s="39"/>
      <c r="AD2044" s="39"/>
    </row>
    <row r="2045" spans="4:30" x14ac:dyDescent="0.2">
      <c r="D2045" s="42"/>
      <c r="E2045" s="42"/>
      <c r="F2045" s="42"/>
      <c r="G2045" s="42"/>
      <c r="H2045" s="42"/>
      <c r="I2045" s="42"/>
      <c r="J2045" s="42"/>
      <c r="K2045" s="42"/>
      <c r="L2045" s="42"/>
      <c r="M2045" s="42"/>
      <c r="N2045" s="42"/>
      <c r="O2045" s="42"/>
      <c r="P2045" s="42"/>
      <c r="Q2045" s="42"/>
      <c r="R2045" s="42"/>
      <c r="S2045" s="42"/>
      <c r="T2045" s="42"/>
      <c r="U2045" s="42"/>
      <c r="V2045" s="42"/>
      <c r="W2045" s="42"/>
      <c r="X2045" s="42"/>
      <c r="Y2045" s="42"/>
      <c r="Z2045" s="42"/>
      <c r="AA2045" s="42"/>
      <c r="AB2045" s="39"/>
      <c r="AD2045" s="39"/>
    </row>
    <row r="2046" spans="4:30" x14ac:dyDescent="0.2">
      <c r="D2046" s="42"/>
      <c r="E2046" s="42"/>
      <c r="F2046" s="42"/>
      <c r="G2046" s="42"/>
      <c r="H2046" s="42"/>
      <c r="I2046" s="42"/>
      <c r="J2046" s="42"/>
      <c r="K2046" s="42"/>
      <c r="L2046" s="42"/>
      <c r="M2046" s="42"/>
      <c r="N2046" s="42"/>
      <c r="O2046" s="42"/>
      <c r="P2046" s="42"/>
      <c r="Q2046" s="42"/>
      <c r="R2046" s="42"/>
      <c r="S2046" s="42"/>
      <c r="T2046" s="42"/>
      <c r="U2046" s="42"/>
      <c r="V2046" s="42"/>
      <c r="W2046" s="42"/>
      <c r="X2046" s="42"/>
      <c r="Y2046" s="42"/>
      <c r="Z2046" s="42"/>
      <c r="AA2046" s="42"/>
      <c r="AB2046" s="39"/>
      <c r="AD2046" s="39"/>
    </row>
    <row r="2047" spans="4:30" x14ac:dyDescent="0.2">
      <c r="D2047" s="42"/>
      <c r="E2047" s="42"/>
      <c r="F2047" s="42"/>
      <c r="G2047" s="42"/>
      <c r="H2047" s="42"/>
      <c r="I2047" s="42"/>
      <c r="J2047" s="42"/>
      <c r="K2047" s="42"/>
      <c r="L2047" s="42"/>
      <c r="M2047" s="42"/>
      <c r="N2047" s="42"/>
      <c r="O2047" s="42"/>
      <c r="P2047" s="42"/>
      <c r="Q2047" s="42"/>
      <c r="R2047" s="42"/>
      <c r="S2047" s="42"/>
      <c r="T2047" s="42"/>
      <c r="U2047" s="42"/>
      <c r="V2047" s="42"/>
      <c r="W2047" s="42"/>
      <c r="X2047" s="42"/>
      <c r="Y2047" s="42"/>
      <c r="Z2047" s="42"/>
      <c r="AA2047" s="42"/>
      <c r="AB2047" s="39"/>
      <c r="AD2047" s="39"/>
    </row>
    <row r="2048" spans="4:30" x14ac:dyDescent="0.2">
      <c r="D2048" s="42"/>
      <c r="E2048" s="42"/>
      <c r="F2048" s="42"/>
      <c r="G2048" s="42"/>
      <c r="H2048" s="42"/>
      <c r="I2048" s="42"/>
      <c r="J2048" s="42"/>
      <c r="K2048" s="42"/>
      <c r="L2048" s="42"/>
      <c r="M2048" s="42"/>
      <c r="N2048" s="42"/>
      <c r="O2048" s="42"/>
      <c r="P2048" s="42"/>
      <c r="Q2048" s="42"/>
      <c r="R2048" s="42"/>
      <c r="S2048" s="42"/>
      <c r="T2048" s="42"/>
      <c r="U2048" s="42"/>
      <c r="V2048" s="42"/>
      <c r="W2048" s="42"/>
      <c r="X2048" s="42"/>
      <c r="Y2048" s="42"/>
      <c r="Z2048" s="42"/>
      <c r="AA2048" s="42"/>
      <c r="AB2048" s="39"/>
      <c r="AD2048" s="39"/>
    </row>
    <row r="2049" spans="4:30" x14ac:dyDescent="0.2">
      <c r="D2049" s="42"/>
      <c r="E2049" s="42"/>
      <c r="F2049" s="42"/>
      <c r="G2049" s="42"/>
      <c r="H2049" s="42"/>
      <c r="I2049" s="42"/>
      <c r="J2049" s="42"/>
      <c r="K2049" s="42"/>
      <c r="L2049" s="42"/>
      <c r="M2049" s="42"/>
      <c r="N2049" s="42"/>
      <c r="O2049" s="42"/>
      <c r="P2049" s="42"/>
      <c r="Q2049" s="42"/>
      <c r="R2049" s="42"/>
      <c r="S2049" s="42"/>
      <c r="T2049" s="42"/>
      <c r="U2049" s="42"/>
      <c r="V2049" s="42"/>
      <c r="W2049" s="42"/>
      <c r="X2049" s="42"/>
      <c r="Y2049" s="42"/>
      <c r="Z2049" s="42"/>
      <c r="AA2049" s="42"/>
      <c r="AB2049" s="39"/>
      <c r="AD2049" s="39"/>
    </row>
    <row r="2050" spans="4:30" x14ac:dyDescent="0.2">
      <c r="D2050" s="42"/>
      <c r="E2050" s="42"/>
      <c r="F2050" s="42"/>
      <c r="G2050" s="42"/>
      <c r="H2050" s="42"/>
      <c r="I2050" s="42"/>
      <c r="J2050" s="42"/>
      <c r="K2050" s="42"/>
      <c r="L2050" s="42"/>
      <c r="M2050" s="42"/>
      <c r="N2050" s="42"/>
      <c r="O2050" s="42"/>
      <c r="P2050" s="42"/>
      <c r="Q2050" s="42"/>
      <c r="R2050" s="42"/>
      <c r="S2050" s="42"/>
      <c r="T2050" s="42"/>
      <c r="U2050" s="42"/>
      <c r="V2050" s="42"/>
      <c r="W2050" s="42"/>
      <c r="X2050" s="42"/>
      <c r="Y2050" s="42"/>
      <c r="Z2050" s="42"/>
      <c r="AA2050" s="42"/>
      <c r="AB2050" s="39"/>
      <c r="AD2050" s="39"/>
    </row>
    <row r="2051" spans="4:30" x14ac:dyDescent="0.2">
      <c r="D2051" s="42"/>
      <c r="E2051" s="42"/>
      <c r="F2051" s="42"/>
      <c r="G2051" s="42"/>
      <c r="H2051" s="42"/>
      <c r="I2051" s="42"/>
      <c r="J2051" s="42"/>
      <c r="K2051" s="42"/>
      <c r="L2051" s="42"/>
      <c r="M2051" s="42"/>
      <c r="N2051" s="42"/>
      <c r="O2051" s="42"/>
      <c r="P2051" s="42"/>
      <c r="Q2051" s="42"/>
      <c r="R2051" s="42"/>
      <c r="S2051" s="42"/>
      <c r="T2051" s="42"/>
      <c r="U2051" s="42"/>
      <c r="V2051" s="42"/>
      <c r="W2051" s="42"/>
      <c r="X2051" s="42"/>
      <c r="Y2051" s="42"/>
      <c r="Z2051" s="42"/>
      <c r="AA2051" s="42"/>
      <c r="AB2051" s="39"/>
      <c r="AD2051" s="39"/>
    </row>
    <row r="2052" spans="4:30" x14ac:dyDescent="0.2">
      <c r="D2052" s="42"/>
      <c r="E2052" s="42"/>
      <c r="F2052" s="42"/>
      <c r="G2052" s="42"/>
      <c r="H2052" s="42"/>
      <c r="I2052" s="42"/>
      <c r="J2052" s="42"/>
      <c r="K2052" s="42"/>
      <c r="L2052" s="42"/>
      <c r="M2052" s="42"/>
      <c r="N2052" s="42"/>
      <c r="O2052" s="42"/>
      <c r="P2052" s="42"/>
      <c r="Q2052" s="42"/>
      <c r="R2052" s="42"/>
      <c r="S2052" s="42"/>
      <c r="T2052" s="42"/>
      <c r="U2052" s="42"/>
      <c r="V2052" s="42"/>
      <c r="W2052" s="42"/>
      <c r="X2052" s="42"/>
      <c r="Y2052" s="42"/>
      <c r="Z2052" s="42"/>
      <c r="AA2052" s="42"/>
      <c r="AB2052" s="39"/>
      <c r="AD2052" s="39"/>
    </row>
    <row r="2053" spans="4:30" x14ac:dyDescent="0.2">
      <c r="D2053" s="42"/>
      <c r="E2053" s="42"/>
      <c r="F2053" s="42"/>
      <c r="G2053" s="42"/>
      <c r="H2053" s="42"/>
      <c r="I2053" s="42"/>
      <c r="J2053" s="42"/>
      <c r="K2053" s="42"/>
      <c r="L2053" s="42"/>
      <c r="M2053" s="42"/>
      <c r="N2053" s="42"/>
      <c r="O2053" s="42"/>
      <c r="P2053" s="42"/>
      <c r="Q2053" s="42"/>
      <c r="R2053" s="42"/>
      <c r="S2053" s="42"/>
      <c r="T2053" s="42"/>
      <c r="U2053" s="42"/>
      <c r="V2053" s="42"/>
      <c r="W2053" s="42"/>
      <c r="X2053" s="42"/>
      <c r="Y2053" s="42"/>
      <c r="Z2053" s="42"/>
      <c r="AA2053" s="42"/>
      <c r="AB2053" s="39"/>
      <c r="AD2053" s="39"/>
    </row>
    <row r="2054" spans="4:30" x14ac:dyDescent="0.2">
      <c r="D2054" s="42"/>
      <c r="E2054" s="42"/>
      <c r="F2054" s="42"/>
      <c r="G2054" s="42"/>
      <c r="H2054" s="42"/>
      <c r="I2054" s="42"/>
      <c r="J2054" s="42"/>
      <c r="K2054" s="42"/>
      <c r="L2054" s="42"/>
      <c r="M2054" s="42"/>
      <c r="N2054" s="42"/>
      <c r="O2054" s="42"/>
      <c r="P2054" s="42"/>
      <c r="Q2054" s="42"/>
      <c r="R2054" s="42"/>
      <c r="S2054" s="42"/>
      <c r="T2054" s="42"/>
      <c r="U2054" s="42"/>
      <c r="V2054" s="42"/>
      <c r="W2054" s="42"/>
      <c r="X2054" s="42"/>
      <c r="Y2054" s="42"/>
      <c r="Z2054" s="42"/>
      <c r="AA2054" s="42"/>
      <c r="AB2054" s="39"/>
      <c r="AD2054" s="39"/>
    </row>
    <row r="2055" spans="4:30" x14ac:dyDescent="0.2">
      <c r="D2055" s="42"/>
      <c r="E2055" s="42"/>
      <c r="F2055" s="42"/>
      <c r="G2055" s="42"/>
      <c r="H2055" s="42"/>
      <c r="I2055" s="42"/>
      <c r="J2055" s="42"/>
      <c r="K2055" s="42"/>
      <c r="L2055" s="42"/>
      <c r="M2055" s="42"/>
      <c r="N2055" s="42"/>
      <c r="O2055" s="42"/>
      <c r="P2055" s="42"/>
      <c r="Q2055" s="42"/>
      <c r="R2055" s="42"/>
      <c r="S2055" s="42"/>
      <c r="T2055" s="42"/>
      <c r="U2055" s="42"/>
      <c r="V2055" s="42"/>
      <c r="W2055" s="42"/>
      <c r="X2055" s="42"/>
      <c r="Y2055" s="42"/>
      <c r="Z2055" s="42"/>
      <c r="AA2055" s="42"/>
      <c r="AB2055" s="39"/>
      <c r="AD2055" s="39"/>
    </row>
    <row r="2056" spans="4:30" x14ac:dyDescent="0.2">
      <c r="D2056" s="42"/>
      <c r="E2056" s="42"/>
      <c r="F2056" s="42"/>
      <c r="G2056" s="42"/>
      <c r="H2056" s="42"/>
      <c r="I2056" s="42"/>
      <c r="J2056" s="42"/>
      <c r="K2056" s="42"/>
      <c r="L2056" s="42"/>
      <c r="M2056" s="42"/>
      <c r="N2056" s="42"/>
      <c r="O2056" s="42"/>
      <c r="P2056" s="42"/>
      <c r="Q2056" s="42"/>
      <c r="R2056" s="42"/>
      <c r="S2056" s="42"/>
      <c r="T2056" s="42"/>
      <c r="U2056" s="42"/>
      <c r="V2056" s="42"/>
      <c r="W2056" s="42"/>
      <c r="X2056" s="42"/>
      <c r="Y2056" s="42"/>
      <c r="Z2056" s="42"/>
      <c r="AA2056" s="42"/>
      <c r="AB2056" s="39"/>
      <c r="AD2056" s="39"/>
    </row>
    <row r="2057" spans="4:30" x14ac:dyDescent="0.2">
      <c r="D2057" s="42"/>
      <c r="E2057" s="42"/>
      <c r="F2057" s="42"/>
      <c r="G2057" s="42"/>
      <c r="H2057" s="42"/>
      <c r="I2057" s="42"/>
      <c r="J2057" s="42"/>
      <c r="K2057" s="42"/>
      <c r="L2057" s="42"/>
      <c r="M2057" s="42"/>
      <c r="N2057" s="42"/>
      <c r="O2057" s="42"/>
      <c r="P2057" s="42"/>
      <c r="Q2057" s="42"/>
      <c r="R2057" s="42"/>
      <c r="S2057" s="42"/>
      <c r="T2057" s="42"/>
      <c r="U2057" s="42"/>
      <c r="V2057" s="42"/>
      <c r="W2057" s="42"/>
      <c r="X2057" s="42"/>
      <c r="Y2057" s="42"/>
      <c r="Z2057" s="42"/>
      <c r="AA2057" s="42"/>
      <c r="AB2057" s="39"/>
      <c r="AD2057" s="39"/>
    </row>
    <row r="2058" spans="4:30" x14ac:dyDescent="0.2">
      <c r="D2058" s="42"/>
      <c r="E2058" s="42"/>
      <c r="F2058" s="42"/>
      <c r="G2058" s="42"/>
      <c r="H2058" s="42"/>
      <c r="I2058" s="42"/>
      <c r="J2058" s="42"/>
      <c r="K2058" s="42"/>
      <c r="L2058" s="42"/>
      <c r="M2058" s="42"/>
      <c r="N2058" s="42"/>
      <c r="O2058" s="42"/>
      <c r="P2058" s="42"/>
      <c r="Q2058" s="42"/>
      <c r="R2058" s="42"/>
      <c r="S2058" s="42"/>
      <c r="T2058" s="42"/>
      <c r="U2058" s="42"/>
      <c r="V2058" s="42"/>
      <c r="W2058" s="42"/>
      <c r="X2058" s="42"/>
      <c r="Y2058" s="42"/>
      <c r="Z2058" s="42"/>
      <c r="AA2058" s="42"/>
      <c r="AB2058" s="39"/>
      <c r="AD2058" s="39"/>
    </row>
    <row r="2059" spans="4:30" x14ac:dyDescent="0.2">
      <c r="D2059" s="42"/>
      <c r="E2059" s="42"/>
      <c r="F2059" s="42"/>
      <c r="G2059" s="42"/>
      <c r="H2059" s="42"/>
      <c r="I2059" s="42"/>
      <c r="J2059" s="42"/>
      <c r="K2059" s="42"/>
      <c r="L2059" s="42"/>
      <c r="M2059" s="42"/>
      <c r="N2059" s="42"/>
      <c r="O2059" s="42"/>
      <c r="P2059" s="42"/>
      <c r="Q2059" s="42"/>
      <c r="R2059" s="42"/>
      <c r="S2059" s="42"/>
      <c r="T2059" s="42"/>
      <c r="U2059" s="42"/>
      <c r="V2059" s="42"/>
      <c r="W2059" s="42"/>
      <c r="X2059" s="42"/>
      <c r="Y2059" s="42"/>
      <c r="Z2059" s="42"/>
      <c r="AA2059" s="42"/>
      <c r="AB2059" s="39"/>
      <c r="AD2059" s="39"/>
    </row>
    <row r="2060" spans="4:30" x14ac:dyDescent="0.2">
      <c r="D2060" s="42"/>
      <c r="E2060" s="42"/>
      <c r="F2060" s="42"/>
      <c r="G2060" s="42"/>
      <c r="H2060" s="42"/>
      <c r="I2060" s="42"/>
      <c r="J2060" s="42"/>
      <c r="K2060" s="42"/>
      <c r="L2060" s="42"/>
      <c r="M2060" s="42"/>
      <c r="N2060" s="42"/>
      <c r="O2060" s="42"/>
      <c r="P2060" s="42"/>
      <c r="Q2060" s="42"/>
      <c r="R2060" s="42"/>
      <c r="S2060" s="42"/>
      <c r="T2060" s="42"/>
      <c r="U2060" s="42"/>
      <c r="V2060" s="42"/>
      <c r="W2060" s="42"/>
      <c r="X2060" s="42"/>
      <c r="Y2060" s="42"/>
      <c r="Z2060" s="42"/>
      <c r="AA2060" s="42"/>
      <c r="AB2060" s="39"/>
      <c r="AD2060" s="39"/>
    </row>
    <row r="2061" spans="4:30" x14ac:dyDescent="0.2">
      <c r="D2061" s="42"/>
      <c r="E2061" s="42"/>
      <c r="F2061" s="42"/>
      <c r="G2061" s="42"/>
      <c r="H2061" s="42"/>
      <c r="I2061" s="42"/>
      <c r="J2061" s="42"/>
      <c r="K2061" s="42"/>
      <c r="L2061" s="42"/>
      <c r="M2061" s="42"/>
      <c r="N2061" s="42"/>
      <c r="O2061" s="42"/>
      <c r="P2061" s="42"/>
      <c r="Q2061" s="42"/>
      <c r="R2061" s="42"/>
      <c r="S2061" s="42"/>
      <c r="T2061" s="42"/>
      <c r="U2061" s="42"/>
      <c r="V2061" s="42"/>
      <c r="W2061" s="42"/>
      <c r="X2061" s="42"/>
      <c r="Y2061" s="42"/>
      <c r="Z2061" s="42"/>
      <c r="AA2061" s="42"/>
      <c r="AB2061" s="39"/>
      <c r="AD2061" s="39"/>
    </row>
    <row r="2062" spans="4:30" x14ac:dyDescent="0.2">
      <c r="D2062" s="42"/>
      <c r="E2062" s="42"/>
      <c r="F2062" s="42"/>
      <c r="G2062" s="42"/>
      <c r="H2062" s="42"/>
      <c r="I2062" s="42"/>
      <c r="J2062" s="42"/>
      <c r="K2062" s="42"/>
      <c r="L2062" s="42"/>
      <c r="M2062" s="42"/>
      <c r="N2062" s="42"/>
      <c r="O2062" s="42"/>
      <c r="P2062" s="42"/>
      <c r="Q2062" s="42"/>
      <c r="R2062" s="42"/>
      <c r="S2062" s="42"/>
      <c r="T2062" s="42"/>
      <c r="U2062" s="42"/>
      <c r="V2062" s="42"/>
      <c r="W2062" s="42"/>
      <c r="X2062" s="42"/>
      <c r="Y2062" s="42"/>
      <c r="Z2062" s="42"/>
      <c r="AA2062" s="42"/>
      <c r="AB2062" s="39"/>
      <c r="AD2062" s="39"/>
    </row>
    <row r="2063" spans="4:30" x14ac:dyDescent="0.2">
      <c r="D2063" s="42"/>
      <c r="E2063" s="42"/>
      <c r="F2063" s="42"/>
      <c r="G2063" s="42"/>
      <c r="H2063" s="42"/>
      <c r="I2063" s="42"/>
      <c r="J2063" s="42"/>
      <c r="K2063" s="42"/>
      <c r="L2063" s="42"/>
      <c r="M2063" s="42"/>
      <c r="N2063" s="42"/>
      <c r="O2063" s="42"/>
      <c r="P2063" s="42"/>
      <c r="Q2063" s="42"/>
      <c r="R2063" s="42"/>
      <c r="S2063" s="42"/>
      <c r="T2063" s="42"/>
      <c r="U2063" s="42"/>
      <c r="V2063" s="42"/>
      <c r="W2063" s="42"/>
      <c r="X2063" s="42"/>
      <c r="Y2063" s="42"/>
      <c r="Z2063" s="42"/>
      <c r="AA2063" s="42"/>
      <c r="AB2063" s="39"/>
      <c r="AD2063" s="39"/>
    </row>
    <row r="2064" spans="4:30" x14ac:dyDescent="0.2">
      <c r="D2064" s="42"/>
      <c r="E2064" s="42"/>
      <c r="F2064" s="42"/>
      <c r="G2064" s="42"/>
      <c r="H2064" s="42"/>
      <c r="I2064" s="42"/>
      <c r="J2064" s="42"/>
      <c r="K2064" s="42"/>
      <c r="L2064" s="42"/>
      <c r="M2064" s="42"/>
      <c r="N2064" s="42"/>
      <c r="O2064" s="42"/>
      <c r="P2064" s="42"/>
      <c r="Q2064" s="42"/>
      <c r="R2064" s="42"/>
      <c r="S2064" s="42"/>
      <c r="T2064" s="42"/>
      <c r="U2064" s="42"/>
      <c r="V2064" s="42"/>
      <c r="W2064" s="42"/>
      <c r="X2064" s="42"/>
      <c r="Y2064" s="42"/>
      <c r="Z2064" s="42"/>
      <c r="AA2064" s="42"/>
      <c r="AB2064" s="39"/>
      <c r="AD2064" s="39"/>
    </row>
    <row r="2065" spans="4:30" x14ac:dyDescent="0.2">
      <c r="D2065" s="42"/>
      <c r="E2065" s="42"/>
      <c r="F2065" s="42"/>
      <c r="G2065" s="42"/>
      <c r="H2065" s="42"/>
      <c r="I2065" s="42"/>
      <c r="J2065" s="42"/>
      <c r="K2065" s="42"/>
      <c r="L2065" s="42"/>
      <c r="M2065" s="42"/>
      <c r="N2065" s="42"/>
      <c r="O2065" s="42"/>
      <c r="P2065" s="42"/>
      <c r="Q2065" s="42"/>
      <c r="R2065" s="42"/>
      <c r="S2065" s="42"/>
      <c r="T2065" s="42"/>
      <c r="U2065" s="42"/>
      <c r="V2065" s="42"/>
      <c r="W2065" s="42"/>
      <c r="X2065" s="42"/>
      <c r="Y2065" s="42"/>
      <c r="Z2065" s="42"/>
      <c r="AA2065" s="42"/>
      <c r="AB2065" s="39"/>
      <c r="AD2065" s="39"/>
    </row>
    <row r="2066" spans="4:30" x14ac:dyDescent="0.2">
      <c r="D2066" s="42"/>
      <c r="E2066" s="42"/>
      <c r="F2066" s="42"/>
      <c r="G2066" s="42"/>
      <c r="H2066" s="42"/>
      <c r="I2066" s="42"/>
      <c r="J2066" s="42"/>
      <c r="K2066" s="42"/>
      <c r="L2066" s="42"/>
      <c r="M2066" s="42"/>
      <c r="N2066" s="42"/>
      <c r="O2066" s="42"/>
      <c r="P2066" s="42"/>
      <c r="Q2066" s="42"/>
      <c r="R2066" s="42"/>
      <c r="S2066" s="42"/>
      <c r="T2066" s="42"/>
      <c r="U2066" s="42"/>
      <c r="V2066" s="42"/>
      <c r="W2066" s="42"/>
      <c r="X2066" s="42"/>
      <c r="Y2066" s="42"/>
      <c r="Z2066" s="42"/>
      <c r="AA2066" s="42"/>
      <c r="AB2066" s="39"/>
      <c r="AD2066" s="39"/>
    </row>
    <row r="2067" spans="4:30" x14ac:dyDescent="0.2">
      <c r="D2067" s="42"/>
      <c r="E2067" s="42"/>
      <c r="F2067" s="42"/>
      <c r="G2067" s="42"/>
      <c r="H2067" s="42"/>
      <c r="I2067" s="42"/>
      <c r="J2067" s="42"/>
      <c r="K2067" s="42"/>
      <c r="L2067" s="42"/>
      <c r="M2067" s="42"/>
      <c r="N2067" s="42"/>
      <c r="O2067" s="42"/>
      <c r="P2067" s="42"/>
      <c r="Q2067" s="42"/>
      <c r="R2067" s="42"/>
      <c r="S2067" s="42"/>
      <c r="T2067" s="42"/>
      <c r="U2067" s="42"/>
      <c r="V2067" s="42"/>
      <c r="W2067" s="42"/>
      <c r="X2067" s="42"/>
      <c r="Y2067" s="42"/>
      <c r="Z2067" s="42"/>
      <c r="AA2067" s="42"/>
      <c r="AB2067" s="39"/>
      <c r="AD2067" s="39"/>
    </row>
    <row r="2068" spans="4:30" x14ac:dyDescent="0.2">
      <c r="D2068" s="42"/>
      <c r="E2068" s="42"/>
      <c r="F2068" s="42"/>
      <c r="G2068" s="42"/>
      <c r="H2068" s="42"/>
      <c r="I2068" s="42"/>
      <c r="J2068" s="42"/>
      <c r="K2068" s="42"/>
      <c r="L2068" s="42"/>
      <c r="M2068" s="42"/>
      <c r="N2068" s="42"/>
      <c r="O2068" s="42"/>
      <c r="P2068" s="42"/>
      <c r="Q2068" s="42"/>
      <c r="R2068" s="42"/>
      <c r="S2068" s="42"/>
      <c r="T2068" s="42"/>
      <c r="U2068" s="42"/>
      <c r="V2068" s="42"/>
      <c r="W2068" s="42"/>
      <c r="X2068" s="42"/>
      <c r="Y2068" s="42"/>
      <c r="Z2068" s="42"/>
      <c r="AA2068" s="42"/>
      <c r="AB2068" s="39"/>
      <c r="AD2068" s="39"/>
    </row>
    <row r="2069" spans="4:30" x14ac:dyDescent="0.2">
      <c r="D2069" s="42"/>
      <c r="E2069" s="42"/>
      <c r="F2069" s="42"/>
      <c r="G2069" s="42"/>
      <c r="H2069" s="42"/>
      <c r="I2069" s="42"/>
      <c r="J2069" s="42"/>
      <c r="K2069" s="42"/>
      <c r="L2069" s="42"/>
      <c r="M2069" s="42"/>
      <c r="N2069" s="42"/>
      <c r="O2069" s="42"/>
      <c r="P2069" s="42"/>
      <c r="Q2069" s="42"/>
      <c r="R2069" s="42"/>
      <c r="S2069" s="42"/>
      <c r="T2069" s="42"/>
      <c r="U2069" s="42"/>
      <c r="V2069" s="42"/>
      <c r="W2069" s="42"/>
      <c r="X2069" s="42"/>
      <c r="Y2069" s="42"/>
      <c r="Z2069" s="42"/>
      <c r="AA2069" s="42"/>
      <c r="AB2069" s="39"/>
      <c r="AD2069" s="39"/>
    </row>
    <row r="2070" spans="4:30" x14ac:dyDescent="0.2">
      <c r="D2070" s="42"/>
      <c r="E2070" s="42"/>
      <c r="F2070" s="42"/>
      <c r="G2070" s="42"/>
      <c r="H2070" s="42"/>
      <c r="I2070" s="42"/>
      <c r="J2070" s="42"/>
      <c r="K2070" s="42"/>
      <c r="L2070" s="42"/>
      <c r="M2070" s="42"/>
      <c r="N2070" s="42"/>
      <c r="O2070" s="42"/>
      <c r="P2070" s="42"/>
      <c r="Q2070" s="42"/>
      <c r="R2070" s="42"/>
      <c r="S2070" s="42"/>
      <c r="T2070" s="42"/>
      <c r="U2070" s="42"/>
      <c r="V2070" s="42"/>
      <c r="W2070" s="42"/>
      <c r="X2070" s="42"/>
      <c r="Y2070" s="42"/>
      <c r="Z2070" s="42"/>
      <c r="AA2070" s="42"/>
      <c r="AB2070" s="39"/>
      <c r="AD2070" s="39"/>
    </row>
    <row r="2071" spans="4:30" x14ac:dyDescent="0.2">
      <c r="D2071" s="42"/>
      <c r="E2071" s="42"/>
      <c r="F2071" s="42"/>
      <c r="G2071" s="42"/>
      <c r="H2071" s="42"/>
      <c r="I2071" s="42"/>
      <c r="J2071" s="42"/>
      <c r="K2071" s="42"/>
      <c r="L2071" s="42"/>
      <c r="M2071" s="42"/>
      <c r="N2071" s="42"/>
      <c r="O2071" s="42"/>
      <c r="P2071" s="42"/>
      <c r="Q2071" s="42"/>
      <c r="R2071" s="42"/>
      <c r="S2071" s="42"/>
      <c r="T2071" s="42"/>
      <c r="U2071" s="42"/>
      <c r="V2071" s="42"/>
      <c r="W2071" s="42"/>
      <c r="X2071" s="42"/>
      <c r="Y2071" s="42"/>
      <c r="Z2071" s="42"/>
      <c r="AA2071" s="42"/>
      <c r="AB2071" s="39"/>
      <c r="AD2071" s="39"/>
    </row>
    <row r="2072" spans="4:30" x14ac:dyDescent="0.2">
      <c r="D2072" s="42"/>
      <c r="E2072" s="42"/>
      <c r="F2072" s="42"/>
      <c r="G2072" s="42"/>
      <c r="H2072" s="42"/>
      <c r="I2072" s="42"/>
      <c r="J2072" s="42"/>
      <c r="K2072" s="42"/>
      <c r="L2072" s="42"/>
      <c r="M2072" s="42"/>
      <c r="N2072" s="42"/>
      <c r="O2072" s="42"/>
      <c r="P2072" s="42"/>
      <c r="Q2072" s="42"/>
      <c r="R2072" s="42"/>
      <c r="S2072" s="42"/>
      <c r="T2072" s="42"/>
      <c r="U2072" s="42"/>
      <c r="V2072" s="42"/>
      <c r="W2072" s="42"/>
      <c r="X2072" s="42"/>
      <c r="Y2072" s="42"/>
      <c r="Z2072" s="42"/>
      <c r="AA2072" s="42"/>
      <c r="AB2072" s="39"/>
      <c r="AD2072" s="39"/>
    </row>
    <row r="2073" spans="4:30" x14ac:dyDescent="0.2">
      <c r="D2073" s="42"/>
      <c r="E2073" s="42"/>
      <c r="F2073" s="42"/>
      <c r="G2073" s="42"/>
      <c r="H2073" s="42"/>
      <c r="I2073" s="42"/>
      <c r="J2073" s="42"/>
      <c r="K2073" s="42"/>
      <c r="L2073" s="42"/>
      <c r="M2073" s="42"/>
      <c r="N2073" s="42"/>
      <c r="O2073" s="42"/>
      <c r="P2073" s="42"/>
      <c r="Q2073" s="42"/>
      <c r="R2073" s="42"/>
      <c r="S2073" s="42"/>
      <c r="T2073" s="42"/>
      <c r="U2073" s="42"/>
      <c r="V2073" s="42"/>
      <c r="W2073" s="42"/>
      <c r="X2073" s="42"/>
      <c r="Y2073" s="42"/>
      <c r="Z2073" s="42"/>
      <c r="AA2073" s="42"/>
      <c r="AB2073" s="39"/>
      <c r="AD2073" s="39"/>
    </row>
    <row r="2074" spans="4:30" x14ac:dyDescent="0.2">
      <c r="D2074" s="42"/>
      <c r="E2074" s="42"/>
      <c r="F2074" s="42"/>
      <c r="G2074" s="42"/>
      <c r="H2074" s="42"/>
      <c r="I2074" s="42"/>
      <c r="J2074" s="42"/>
      <c r="K2074" s="42"/>
      <c r="L2074" s="42"/>
      <c r="M2074" s="42"/>
      <c r="N2074" s="42"/>
      <c r="O2074" s="42"/>
      <c r="P2074" s="42"/>
      <c r="Q2074" s="42"/>
      <c r="R2074" s="42"/>
      <c r="S2074" s="42"/>
      <c r="T2074" s="42"/>
      <c r="U2074" s="42"/>
      <c r="V2074" s="42"/>
      <c r="W2074" s="42"/>
      <c r="X2074" s="42"/>
      <c r="Y2074" s="42"/>
      <c r="Z2074" s="42"/>
      <c r="AA2074" s="42"/>
      <c r="AB2074" s="39"/>
      <c r="AD2074" s="39"/>
    </row>
    <row r="2075" spans="4:30" x14ac:dyDescent="0.2">
      <c r="D2075" s="42"/>
      <c r="E2075" s="42"/>
      <c r="F2075" s="42"/>
      <c r="G2075" s="42"/>
      <c r="H2075" s="42"/>
      <c r="I2075" s="42"/>
      <c r="J2075" s="42"/>
      <c r="K2075" s="42"/>
      <c r="L2075" s="42"/>
      <c r="M2075" s="42"/>
      <c r="N2075" s="42"/>
      <c r="O2075" s="42"/>
      <c r="P2075" s="42"/>
      <c r="Q2075" s="42"/>
      <c r="R2075" s="42"/>
      <c r="S2075" s="42"/>
      <c r="T2075" s="42"/>
      <c r="U2075" s="42"/>
      <c r="V2075" s="42"/>
      <c r="W2075" s="42"/>
      <c r="X2075" s="42"/>
      <c r="Y2075" s="42"/>
      <c r="Z2075" s="42"/>
      <c r="AA2075" s="42"/>
      <c r="AB2075" s="39"/>
      <c r="AD2075" s="39"/>
    </row>
    <row r="2076" spans="4:30" x14ac:dyDescent="0.2">
      <c r="D2076" s="42"/>
      <c r="E2076" s="42"/>
      <c r="F2076" s="42"/>
      <c r="G2076" s="42"/>
      <c r="H2076" s="42"/>
      <c r="I2076" s="42"/>
      <c r="J2076" s="42"/>
      <c r="K2076" s="42"/>
      <c r="L2076" s="42"/>
      <c r="M2076" s="42"/>
      <c r="N2076" s="42"/>
      <c r="O2076" s="42"/>
      <c r="P2076" s="42"/>
      <c r="Q2076" s="42"/>
      <c r="R2076" s="42"/>
      <c r="S2076" s="42"/>
      <c r="T2076" s="42"/>
      <c r="U2076" s="42"/>
      <c r="V2076" s="42"/>
      <c r="W2076" s="42"/>
      <c r="X2076" s="42"/>
      <c r="Y2076" s="42"/>
      <c r="Z2076" s="42"/>
      <c r="AA2076" s="42"/>
      <c r="AB2076" s="39"/>
      <c r="AD2076" s="39"/>
    </row>
    <row r="2077" spans="4:30" x14ac:dyDescent="0.2">
      <c r="D2077" s="42"/>
      <c r="E2077" s="42"/>
      <c r="F2077" s="42"/>
      <c r="G2077" s="42"/>
      <c r="H2077" s="42"/>
      <c r="I2077" s="42"/>
      <c r="J2077" s="42"/>
      <c r="K2077" s="42"/>
      <c r="L2077" s="42"/>
      <c r="M2077" s="42"/>
      <c r="N2077" s="42"/>
      <c r="O2077" s="42"/>
      <c r="P2077" s="42"/>
      <c r="Q2077" s="42"/>
      <c r="R2077" s="42"/>
      <c r="S2077" s="42"/>
      <c r="T2077" s="42"/>
      <c r="U2077" s="42"/>
      <c r="V2077" s="42"/>
      <c r="W2077" s="42"/>
      <c r="X2077" s="42"/>
      <c r="Y2077" s="42"/>
      <c r="Z2077" s="42"/>
      <c r="AA2077" s="42"/>
      <c r="AB2077" s="39"/>
      <c r="AD2077" s="39"/>
    </row>
    <row r="2078" spans="4:30" x14ac:dyDescent="0.2">
      <c r="D2078" s="42"/>
      <c r="E2078" s="42"/>
      <c r="F2078" s="42"/>
      <c r="G2078" s="42"/>
      <c r="H2078" s="42"/>
      <c r="I2078" s="42"/>
      <c r="J2078" s="42"/>
      <c r="K2078" s="42"/>
      <c r="L2078" s="42"/>
      <c r="M2078" s="42"/>
      <c r="N2078" s="42"/>
      <c r="O2078" s="42"/>
      <c r="P2078" s="42"/>
      <c r="Q2078" s="42"/>
      <c r="R2078" s="42"/>
      <c r="S2078" s="42"/>
      <c r="T2078" s="42"/>
      <c r="U2078" s="42"/>
      <c r="V2078" s="42"/>
      <c r="W2078" s="42"/>
      <c r="X2078" s="42"/>
      <c r="Y2078" s="42"/>
      <c r="Z2078" s="42"/>
      <c r="AA2078" s="42"/>
      <c r="AB2078" s="39"/>
      <c r="AD2078" s="39"/>
    </row>
    <row r="2079" spans="4:30" x14ac:dyDescent="0.2">
      <c r="D2079" s="42"/>
      <c r="E2079" s="42"/>
      <c r="F2079" s="42"/>
      <c r="G2079" s="42"/>
      <c r="H2079" s="42"/>
      <c r="I2079" s="42"/>
      <c r="J2079" s="42"/>
      <c r="K2079" s="42"/>
      <c r="L2079" s="42"/>
      <c r="M2079" s="42"/>
      <c r="N2079" s="42"/>
      <c r="O2079" s="42"/>
      <c r="P2079" s="42"/>
      <c r="Q2079" s="42"/>
      <c r="R2079" s="42"/>
      <c r="S2079" s="42"/>
      <c r="T2079" s="42"/>
      <c r="U2079" s="42"/>
      <c r="V2079" s="42"/>
      <c r="W2079" s="42"/>
      <c r="X2079" s="42"/>
      <c r="Y2079" s="42"/>
      <c r="Z2079" s="42"/>
      <c r="AA2079" s="42"/>
      <c r="AB2079" s="39"/>
      <c r="AD2079" s="39"/>
    </row>
    <row r="2080" spans="4:30" x14ac:dyDescent="0.2">
      <c r="D2080" s="42"/>
      <c r="E2080" s="42"/>
      <c r="F2080" s="42"/>
      <c r="G2080" s="42"/>
      <c r="H2080" s="42"/>
      <c r="I2080" s="42"/>
      <c r="J2080" s="42"/>
      <c r="K2080" s="42"/>
      <c r="L2080" s="42"/>
      <c r="M2080" s="42"/>
      <c r="N2080" s="42"/>
      <c r="O2080" s="42"/>
      <c r="P2080" s="42"/>
      <c r="Q2080" s="42"/>
      <c r="R2080" s="42"/>
      <c r="S2080" s="42"/>
      <c r="T2080" s="42"/>
      <c r="U2080" s="42"/>
      <c r="V2080" s="42"/>
      <c r="W2080" s="42"/>
      <c r="X2080" s="42"/>
      <c r="Y2080" s="42"/>
      <c r="Z2080" s="42"/>
      <c r="AA2080" s="42"/>
      <c r="AB2080" s="39"/>
      <c r="AD2080" s="39"/>
    </row>
    <row r="2081" spans="4:30" x14ac:dyDescent="0.2">
      <c r="D2081" s="42"/>
      <c r="E2081" s="42"/>
      <c r="F2081" s="42"/>
      <c r="G2081" s="42"/>
      <c r="H2081" s="42"/>
      <c r="I2081" s="42"/>
      <c r="J2081" s="42"/>
      <c r="K2081" s="42"/>
      <c r="L2081" s="42"/>
      <c r="M2081" s="42"/>
      <c r="N2081" s="42"/>
      <c r="O2081" s="42"/>
      <c r="P2081" s="42"/>
      <c r="Q2081" s="42"/>
      <c r="R2081" s="42"/>
      <c r="S2081" s="42"/>
      <c r="T2081" s="42"/>
      <c r="U2081" s="42"/>
      <c r="V2081" s="42"/>
      <c r="W2081" s="42"/>
      <c r="X2081" s="42"/>
      <c r="Y2081" s="42"/>
      <c r="Z2081" s="42"/>
      <c r="AA2081" s="42"/>
      <c r="AB2081" s="39"/>
      <c r="AD2081" s="39"/>
    </row>
    <row r="2082" spans="4:30" x14ac:dyDescent="0.2">
      <c r="D2082" s="42"/>
      <c r="E2082" s="42"/>
      <c r="F2082" s="42"/>
      <c r="G2082" s="42"/>
      <c r="H2082" s="42"/>
      <c r="I2082" s="42"/>
      <c r="J2082" s="42"/>
      <c r="K2082" s="42"/>
      <c r="L2082" s="42"/>
      <c r="M2082" s="42"/>
      <c r="N2082" s="42"/>
      <c r="O2082" s="42"/>
      <c r="P2082" s="42"/>
      <c r="Q2082" s="42"/>
      <c r="R2082" s="42"/>
      <c r="S2082" s="42"/>
      <c r="T2082" s="42"/>
      <c r="U2082" s="42"/>
      <c r="V2082" s="42"/>
      <c r="W2082" s="42"/>
      <c r="X2082" s="42"/>
      <c r="Y2082" s="42"/>
      <c r="Z2082" s="42"/>
      <c r="AA2082" s="42"/>
      <c r="AB2082" s="39"/>
      <c r="AD2082" s="39"/>
    </row>
    <row r="2083" spans="4:30" x14ac:dyDescent="0.2">
      <c r="D2083" s="42"/>
      <c r="E2083" s="42"/>
      <c r="F2083" s="42"/>
      <c r="G2083" s="42"/>
      <c r="H2083" s="42"/>
      <c r="I2083" s="42"/>
      <c r="J2083" s="42"/>
      <c r="K2083" s="42"/>
      <c r="L2083" s="42"/>
      <c r="M2083" s="42"/>
      <c r="N2083" s="42"/>
      <c r="O2083" s="42"/>
      <c r="P2083" s="42"/>
      <c r="Q2083" s="42"/>
      <c r="R2083" s="42"/>
      <c r="S2083" s="42"/>
      <c r="T2083" s="42"/>
      <c r="U2083" s="42"/>
      <c r="V2083" s="42"/>
      <c r="W2083" s="42"/>
      <c r="X2083" s="42"/>
      <c r="Y2083" s="42"/>
      <c r="Z2083" s="42"/>
      <c r="AA2083" s="42"/>
      <c r="AB2083" s="39"/>
      <c r="AD2083" s="39"/>
    </row>
    <row r="2084" spans="4:30" x14ac:dyDescent="0.2">
      <c r="D2084" s="42"/>
      <c r="E2084" s="42"/>
      <c r="F2084" s="42"/>
      <c r="G2084" s="42"/>
      <c r="H2084" s="42"/>
      <c r="I2084" s="42"/>
      <c r="J2084" s="42"/>
      <c r="K2084" s="42"/>
      <c r="L2084" s="42"/>
      <c r="M2084" s="42"/>
      <c r="N2084" s="42"/>
      <c r="O2084" s="42"/>
      <c r="P2084" s="42"/>
      <c r="Q2084" s="42"/>
      <c r="R2084" s="42"/>
      <c r="S2084" s="42"/>
      <c r="T2084" s="42"/>
      <c r="U2084" s="42"/>
      <c r="V2084" s="42"/>
      <c r="W2084" s="42"/>
      <c r="X2084" s="42"/>
      <c r="Y2084" s="42"/>
      <c r="Z2084" s="42"/>
      <c r="AA2084" s="42"/>
      <c r="AB2084" s="39"/>
      <c r="AD2084" s="39"/>
    </row>
    <row r="2085" spans="4:30" x14ac:dyDescent="0.2">
      <c r="D2085" s="42"/>
      <c r="E2085" s="42"/>
      <c r="F2085" s="42"/>
      <c r="G2085" s="42"/>
      <c r="H2085" s="42"/>
      <c r="I2085" s="42"/>
      <c r="J2085" s="42"/>
      <c r="K2085" s="42"/>
      <c r="L2085" s="42"/>
      <c r="M2085" s="42"/>
      <c r="N2085" s="42"/>
      <c r="O2085" s="42"/>
      <c r="P2085" s="42"/>
      <c r="Q2085" s="42"/>
      <c r="R2085" s="42"/>
      <c r="S2085" s="42"/>
      <c r="T2085" s="42"/>
      <c r="U2085" s="42"/>
      <c r="V2085" s="42"/>
      <c r="W2085" s="42"/>
      <c r="X2085" s="42"/>
      <c r="Y2085" s="42"/>
      <c r="Z2085" s="42"/>
      <c r="AA2085" s="42"/>
      <c r="AB2085" s="39"/>
      <c r="AD2085" s="39"/>
    </row>
    <row r="2086" spans="4:30" x14ac:dyDescent="0.2">
      <c r="D2086" s="42"/>
      <c r="E2086" s="42"/>
      <c r="F2086" s="42"/>
      <c r="G2086" s="42"/>
      <c r="H2086" s="42"/>
      <c r="I2086" s="42"/>
      <c r="J2086" s="42"/>
      <c r="K2086" s="42"/>
      <c r="L2086" s="42"/>
      <c r="M2086" s="42"/>
      <c r="N2086" s="42"/>
      <c r="O2086" s="42"/>
      <c r="P2086" s="42"/>
      <c r="Q2086" s="42"/>
      <c r="R2086" s="42"/>
      <c r="S2086" s="42"/>
      <c r="T2086" s="42"/>
      <c r="U2086" s="42"/>
      <c r="V2086" s="42"/>
      <c r="W2086" s="42"/>
      <c r="X2086" s="42"/>
      <c r="Y2086" s="42"/>
      <c r="Z2086" s="42"/>
      <c r="AA2086" s="42"/>
      <c r="AB2086" s="39"/>
      <c r="AD2086" s="39"/>
    </row>
    <row r="2087" spans="4:30" x14ac:dyDescent="0.2">
      <c r="D2087" s="42"/>
      <c r="E2087" s="42"/>
      <c r="F2087" s="42"/>
      <c r="G2087" s="42"/>
      <c r="H2087" s="42"/>
      <c r="I2087" s="42"/>
      <c r="J2087" s="42"/>
      <c r="K2087" s="42"/>
      <c r="L2087" s="42"/>
      <c r="M2087" s="42"/>
      <c r="N2087" s="42"/>
      <c r="O2087" s="42"/>
      <c r="P2087" s="42"/>
      <c r="Q2087" s="42"/>
      <c r="R2087" s="42"/>
      <c r="S2087" s="42"/>
      <c r="T2087" s="42"/>
      <c r="U2087" s="42"/>
      <c r="V2087" s="42"/>
      <c r="W2087" s="42"/>
      <c r="X2087" s="42"/>
      <c r="Y2087" s="42"/>
      <c r="Z2087" s="42"/>
      <c r="AA2087" s="42"/>
      <c r="AB2087" s="39"/>
      <c r="AD2087" s="39"/>
    </row>
    <row r="2088" spans="4:30" x14ac:dyDescent="0.2">
      <c r="D2088" s="42"/>
      <c r="E2088" s="42"/>
      <c r="F2088" s="42"/>
      <c r="G2088" s="42"/>
      <c r="H2088" s="42"/>
      <c r="I2088" s="42"/>
      <c r="J2088" s="42"/>
      <c r="K2088" s="42"/>
      <c r="L2088" s="42"/>
      <c r="M2088" s="42"/>
      <c r="N2088" s="42"/>
      <c r="O2088" s="42"/>
      <c r="P2088" s="42"/>
      <c r="Q2088" s="42"/>
      <c r="R2088" s="42"/>
      <c r="S2088" s="42"/>
      <c r="T2088" s="42"/>
      <c r="U2088" s="42"/>
      <c r="V2088" s="42"/>
      <c r="W2088" s="42"/>
      <c r="X2088" s="42"/>
      <c r="Y2088" s="42"/>
      <c r="Z2088" s="42"/>
      <c r="AA2088" s="42"/>
      <c r="AB2088" s="39"/>
      <c r="AD2088" s="39"/>
    </row>
    <row r="2089" spans="4:30" x14ac:dyDescent="0.2">
      <c r="D2089" s="42"/>
      <c r="E2089" s="42"/>
      <c r="F2089" s="42"/>
      <c r="G2089" s="42"/>
      <c r="H2089" s="42"/>
      <c r="I2089" s="42"/>
      <c r="J2089" s="42"/>
      <c r="K2089" s="42"/>
      <c r="L2089" s="42"/>
      <c r="M2089" s="42"/>
      <c r="N2089" s="42"/>
      <c r="O2089" s="42"/>
      <c r="P2089" s="42"/>
      <c r="Q2089" s="42"/>
      <c r="R2089" s="42"/>
      <c r="S2089" s="42"/>
      <c r="T2089" s="42"/>
      <c r="U2089" s="42"/>
      <c r="V2089" s="42"/>
      <c r="W2089" s="42"/>
      <c r="X2089" s="42"/>
      <c r="Y2089" s="42"/>
      <c r="Z2089" s="42"/>
      <c r="AA2089" s="42"/>
      <c r="AB2089" s="39"/>
      <c r="AD2089" s="39"/>
    </row>
    <row r="2090" spans="4:30" x14ac:dyDescent="0.2">
      <c r="D2090" s="42"/>
      <c r="E2090" s="42"/>
      <c r="F2090" s="42"/>
      <c r="G2090" s="42"/>
      <c r="H2090" s="42"/>
      <c r="I2090" s="42"/>
      <c r="J2090" s="42"/>
      <c r="K2090" s="42"/>
      <c r="L2090" s="42"/>
      <c r="M2090" s="42"/>
      <c r="N2090" s="42"/>
      <c r="O2090" s="42"/>
      <c r="P2090" s="42"/>
      <c r="Q2090" s="42"/>
      <c r="R2090" s="42"/>
      <c r="S2090" s="42"/>
      <c r="T2090" s="42"/>
      <c r="U2090" s="42"/>
      <c r="V2090" s="42"/>
      <c r="W2090" s="42"/>
      <c r="X2090" s="42"/>
      <c r="Y2090" s="42"/>
      <c r="Z2090" s="42"/>
      <c r="AA2090" s="42"/>
      <c r="AB2090" s="39"/>
      <c r="AD2090" s="39"/>
    </row>
    <row r="2091" spans="4:30" x14ac:dyDescent="0.2">
      <c r="D2091" s="42"/>
      <c r="E2091" s="42"/>
      <c r="F2091" s="42"/>
      <c r="G2091" s="42"/>
      <c r="H2091" s="42"/>
      <c r="I2091" s="42"/>
      <c r="J2091" s="42"/>
      <c r="K2091" s="42"/>
      <c r="L2091" s="42"/>
      <c r="M2091" s="42"/>
      <c r="N2091" s="42"/>
      <c r="O2091" s="42"/>
      <c r="P2091" s="42"/>
      <c r="Q2091" s="42"/>
      <c r="R2091" s="42"/>
      <c r="S2091" s="42"/>
      <c r="T2091" s="42"/>
      <c r="U2091" s="42"/>
      <c r="V2091" s="42"/>
      <c r="W2091" s="42"/>
      <c r="X2091" s="42"/>
      <c r="Y2091" s="42"/>
      <c r="Z2091" s="42"/>
      <c r="AA2091" s="42"/>
      <c r="AB2091" s="39"/>
      <c r="AD2091" s="39"/>
    </row>
    <row r="2092" spans="4:30" x14ac:dyDescent="0.2">
      <c r="D2092" s="42"/>
      <c r="E2092" s="42"/>
      <c r="F2092" s="42"/>
      <c r="G2092" s="42"/>
      <c r="H2092" s="42"/>
      <c r="I2092" s="42"/>
      <c r="J2092" s="42"/>
      <c r="K2092" s="42"/>
      <c r="L2092" s="42"/>
      <c r="M2092" s="42"/>
      <c r="N2092" s="42"/>
      <c r="O2092" s="42"/>
      <c r="P2092" s="42"/>
      <c r="Q2092" s="42"/>
      <c r="R2092" s="42"/>
      <c r="S2092" s="42"/>
      <c r="T2092" s="42"/>
      <c r="U2092" s="42"/>
      <c r="V2092" s="42"/>
      <c r="W2092" s="42"/>
      <c r="X2092" s="42"/>
      <c r="Y2092" s="42"/>
      <c r="Z2092" s="42"/>
      <c r="AA2092" s="42"/>
      <c r="AB2092" s="39"/>
      <c r="AD2092" s="39"/>
    </row>
    <row r="2093" spans="4:30" x14ac:dyDescent="0.2">
      <c r="D2093" s="42"/>
      <c r="E2093" s="42"/>
      <c r="F2093" s="42"/>
      <c r="G2093" s="42"/>
      <c r="H2093" s="42"/>
      <c r="I2093" s="42"/>
      <c r="J2093" s="42"/>
      <c r="K2093" s="42"/>
      <c r="L2093" s="42"/>
      <c r="M2093" s="42"/>
      <c r="N2093" s="42"/>
      <c r="O2093" s="42"/>
      <c r="P2093" s="42"/>
      <c r="Q2093" s="42"/>
      <c r="R2093" s="42"/>
      <c r="S2093" s="42"/>
      <c r="T2093" s="42"/>
      <c r="U2093" s="42"/>
      <c r="V2093" s="42"/>
      <c r="W2093" s="42"/>
      <c r="X2093" s="42"/>
      <c r="Y2093" s="42"/>
      <c r="Z2093" s="42"/>
      <c r="AA2093" s="42"/>
      <c r="AB2093" s="39"/>
      <c r="AD2093" s="39"/>
    </row>
    <row r="2094" spans="4:30" x14ac:dyDescent="0.2">
      <c r="D2094" s="42"/>
      <c r="E2094" s="42"/>
      <c r="F2094" s="42"/>
      <c r="G2094" s="42"/>
      <c r="H2094" s="42"/>
      <c r="I2094" s="42"/>
      <c r="J2094" s="42"/>
      <c r="K2094" s="42"/>
      <c r="L2094" s="42"/>
      <c r="M2094" s="42"/>
      <c r="N2094" s="42"/>
      <c r="O2094" s="42"/>
      <c r="P2094" s="42"/>
      <c r="Q2094" s="42"/>
      <c r="R2094" s="42"/>
      <c r="S2094" s="42"/>
      <c r="T2094" s="42"/>
      <c r="U2094" s="42"/>
      <c r="V2094" s="42"/>
      <c r="W2094" s="42"/>
      <c r="X2094" s="42"/>
      <c r="Y2094" s="42"/>
      <c r="Z2094" s="42"/>
      <c r="AA2094" s="42"/>
      <c r="AB2094" s="39"/>
      <c r="AD2094" s="39"/>
    </row>
    <row r="2095" spans="4:30" x14ac:dyDescent="0.2">
      <c r="D2095" s="42"/>
      <c r="E2095" s="42"/>
      <c r="F2095" s="42"/>
      <c r="G2095" s="42"/>
      <c r="H2095" s="42"/>
      <c r="I2095" s="42"/>
      <c r="J2095" s="42"/>
      <c r="K2095" s="42"/>
      <c r="L2095" s="42"/>
      <c r="M2095" s="42"/>
      <c r="N2095" s="42"/>
      <c r="O2095" s="42"/>
      <c r="P2095" s="42"/>
      <c r="Q2095" s="42"/>
      <c r="R2095" s="42"/>
      <c r="S2095" s="42"/>
      <c r="T2095" s="42"/>
      <c r="U2095" s="42"/>
      <c r="V2095" s="42"/>
      <c r="W2095" s="42"/>
      <c r="X2095" s="42"/>
      <c r="Y2095" s="42"/>
      <c r="Z2095" s="42"/>
      <c r="AA2095" s="42"/>
      <c r="AB2095" s="39"/>
      <c r="AD2095" s="39"/>
    </row>
    <row r="2096" spans="4:30" x14ac:dyDescent="0.2">
      <c r="D2096" s="42"/>
      <c r="E2096" s="42"/>
      <c r="F2096" s="42"/>
      <c r="G2096" s="42"/>
      <c r="H2096" s="42"/>
      <c r="I2096" s="42"/>
      <c r="J2096" s="42"/>
      <c r="K2096" s="42"/>
      <c r="L2096" s="42"/>
      <c r="M2096" s="42"/>
      <c r="N2096" s="42"/>
      <c r="O2096" s="42"/>
      <c r="P2096" s="42"/>
      <c r="Q2096" s="42"/>
      <c r="R2096" s="42"/>
      <c r="S2096" s="42"/>
      <c r="T2096" s="42"/>
      <c r="U2096" s="42"/>
      <c r="V2096" s="42"/>
      <c r="W2096" s="42"/>
      <c r="X2096" s="42"/>
      <c r="Y2096" s="42"/>
      <c r="Z2096" s="42"/>
      <c r="AA2096" s="42"/>
      <c r="AB2096" s="39"/>
      <c r="AD2096" s="39"/>
    </row>
    <row r="2097" spans="4:30" x14ac:dyDescent="0.2">
      <c r="D2097" s="42"/>
      <c r="E2097" s="42"/>
      <c r="F2097" s="42"/>
      <c r="G2097" s="42"/>
      <c r="H2097" s="42"/>
      <c r="I2097" s="42"/>
      <c r="J2097" s="42"/>
      <c r="K2097" s="42"/>
      <c r="L2097" s="42"/>
      <c r="M2097" s="42"/>
      <c r="N2097" s="42"/>
      <c r="O2097" s="42"/>
      <c r="P2097" s="42"/>
      <c r="Q2097" s="42"/>
      <c r="R2097" s="42"/>
      <c r="S2097" s="42"/>
      <c r="T2097" s="42"/>
      <c r="U2097" s="42"/>
      <c r="V2097" s="42"/>
      <c r="W2097" s="42"/>
      <c r="X2097" s="42"/>
      <c r="Y2097" s="42"/>
      <c r="Z2097" s="42"/>
      <c r="AA2097" s="42"/>
      <c r="AB2097" s="39"/>
      <c r="AD2097" s="39"/>
    </row>
    <row r="2098" spans="4:30" x14ac:dyDescent="0.2">
      <c r="D2098" s="42"/>
      <c r="E2098" s="42"/>
      <c r="F2098" s="42"/>
      <c r="G2098" s="42"/>
      <c r="H2098" s="42"/>
      <c r="I2098" s="42"/>
      <c r="J2098" s="42"/>
      <c r="K2098" s="42"/>
      <c r="L2098" s="42"/>
      <c r="M2098" s="42"/>
      <c r="N2098" s="42"/>
      <c r="O2098" s="42"/>
      <c r="P2098" s="42"/>
      <c r="Q2098" s="42"/>
      <c r="R2098" s="42"/>
      <c r="S2098" s="42"/>
      <c r="T2098" s="42"/>
      <c r="U2098" s="42"/>
      <c r="V2098" s="42"/>
      <c r="W2098" s="42"/>
      <c r="X2098" s="42"/>
      <c r="Y2098" s="42"/>
      <c r="Z2098" s="42"/>
      <c r="AA2098" s="42"/>
      <c r="AB2098" s="39"/>
      <c r="AD2098" s="39"/>
    </row>
    <row r="2099" spans="4:30" x14ac:dyDescent="0.2">
      <c r="D2099" s="42"/>
      <c r="E2099" s="42"/>
      <c r="F2099" s="42"/>
      <c r="G2099" s="42"/>
      <c r="H2099" s="42"/>
      <c r="I2099" s="42"/>
      <c r="J2099" s="42"/>
      <c r="K2099" s="42"/>
      <c r="L2099" s="42"/>
      <c r="M2099" s="42"/>
      <c r="N2099" s="42"/>
      <c r="O2099" s="42"/>
      <c r="P2099" s="42"/>
      <c r="Q2099" s="42"/>
      <c r="R2099" s="42"/>
      <c r="S2099" s="42"/>
      <c r="T2099" s="42"/>
      <c r="U2099" s="42"/>
      <c r="V2099" s="42"/>
      <c r="W2099" s="42"/>
      <c r="X2099" s="42"/>
      <c r="Y2099" s="42"/>
      <c r="Z2099" s="42"/>
      <c r="AA2099" s="42"/>
      <c r="AB2099" s="39"/>
      <c r="AD2099" s="39"/>
    </row>
    <row r="2100" spans="4:30" x14ac:dyDescent="0.2">
      <c r="D2100" s="42"/>
      <c r="E2100" s="42"/>
      <c r="F2100" s="42"/>
      <c r="G2100" s="42"/>
      <c r="H2100" s="42"/>
      <c r="I2100" s="42"/>
      <c r="J2100" s="42"/>
      <c r="K2100" s="42"/>
      <c r="L2100" s="42"/>
      <c r="M2100" s="42"/>
      <c r="N2100" s="42"/>
      <c r="O2100" s="42"/>
      <c r="P2100" s="42"/>
      <c r="Q2100" s="42"/>
      <c r="R2100" s="42"/>
      <c r="S2100" s="42"/>
      <c r="T2100" s="42"/>
      <c r="U2100" s="42"/>
      <c r="V2100" s="42"/>
      <c r="W2100" s="42"/>
      <c r="X2100" s="42"/>
      <c r="Y2100" s="42"/>
      <c r="Z2100" s="42"/>
      <c r="AA2100" s="42"/>
      <c r="AB2100" s="39"/>
      <c r="AD2100" s="39"/>
    </row>
    <row r="2101" spans="4:30" x14ac:dyDescent="0.2">
      <c r="D2101" s="42"/>
      <c r="E2101" s="42"/>
      <c r="F2101" s="42"/>
      <c r="G2101" s="42"/>
      <c r="H2101" s="42"/>
      <c r="I2101" s="42"/>
      <c r="J2101" s="42"/>
      <c r="K2101" s="42"/>
      <c r="L2101" s="42"/>
      <c r="M2101" s="42"/>
      <c r="N2101" s="42"/>
      <c r="O2101" s="42"/>
      <c r="P2101" s="42"/>
      <c r="Q2101" s="42"/>
      <c r="R2101" s="42"/>
      <c r="S2101" s="42"/>
      <c r="T2101" s="42"/>
      <c r="U2101" s="42"/>
      <c r="V2101" s="42"/>
      <c r="W2101" s="42"/>
      <c r="X2101" s="42"/>
      <c r="Y2101" s="42"/>
      <c r="Z2101" s="42"/>
      <c r="AA2101" s="42"/>
      <c r="AB2101" s="39"/>
      <c r="AD2101" s="39"/>
    </row>
    <row r="2102" spans="4:30" x14ac:dyDescent="0.2">
      <c r="D2102" s="42"/>
      <c r="E2102" s="42"/>
      <c r="F2102" s="42"/>
      <c r="G2102" s="42"/>
      <c r="H2102" s="42"/>
      <c r="I2102" s="42"/>
      <c r="J2102" s="42"/>
      <c r="K2102" s="42"/>
      <c r="L2102" s="42"/>
      <c r="M2102" s="42"/>
      <c r="N2102" s="42"/>
      <c r="O2102" s="42"/>
      <c r="P2102" s="42"/>
      <c r="Q2102" s="42"/>
      <c r="R2102" s="42"/>
      <c r="S2102" s="42"/>
      <c r="T2102" s="42"/>
      <c r="U2102" s="42"/>
      <c r="V2102" s="42"/>
      <c r="W2102" s="42"/>
      <c r="X2102" s="42"/>
      <c r="Y2102" s="42"/>
      <c r="Z2102" s="42"/>
      <c r="AA2102" s="42"/>
      <c r="AB2102" s="39"/>
      <c r="AD2102" s="39"/>
    </row>
    <row r="2103" spans="4:30" x14ac:dyDescent="0.2">
      <c r="D2103" s="42"/>
      <c r="E2103" s="42"/>
      <c r="F2103" s="42"/>
      <c r="G2103" s="42"/>
      <c r="H2103" s="42"/>
      <c r="I2103" s="42"/>
      <c r="J2103" s="42"/>
      <c r="K2103" s="42"/>
      <c r="L2103" s="42"/>
      <c r="M2103" s="42"/>
      <c r="N2103" s="42"/>
      <c r="O2103" s="42"/>
      <c r="P2103" s="42"/>
      <c r="Q2103" s="42"/>
      <c r="R2103" s="42"/>
      <c r="S2103" s="42"/>
      <c r="T2103" s="42"/>
      <c r="U2103" s="42"/>
      <c r="V2103" s="42"/>
      <c r="W2103" s="42"/>
      <c r="X2103" s="42"/>
      <c r="Y2103" s="42"/>
      <c r="Z2103" s="42"/>
      <c r="AA2103" s="42"/>
      <c r="AB2103" s="39"/>
      <c r="AD2103" s="39"/>
    </row>
    <row r="2104" spans="4:30" x14ac:dyDescent="0.2">
      <c r="D2104" s="42"/>
      <c r="E2104" s="42"/>
      <c r="F2104" s="42"/>
      <c r="G2104" s="42"/>
      <c r="H2104" s="42"/>
      <c r="I2104" s="42"/>
      <c r="J2104" s="42"/>
      <c r="K2104" s="42"/>
      <c r="L2104" s="42"/>
      <c r="M2104" s="42"/>
      <c r="N2104" s="42"/>
      <c r="O2104" s="42"/>
      <c r="P2104" s="42"/>
      <c r="Q2104" s="42"/>
      <c r="R2104" s="42"/>
      <c r="S2104" s="42"/>
      <c r="T2104" s="42"/>
      <c r="U2104" s="42"/>
      <c r="V2104" s="42"/>
      <c r="W2104" s="42"/>
      <c r="X2104" s="42"/>
      <c r="Y2104" s="42"/>
      <c r="Z2104" s="42"/>
      <c r="AA2104" s="42"/>
      <c r="AB2104" s="39"/>
      <c r="AD2104" s="39"/>
    </row>
    <row r="2105" spans="4:30" x14ac:dyDescent="0.2">
      <c r="D2105" s="42"/>
      <c r="E2105" s="42"/>
      <c r="F2105" s="42"/>
      <c r="G2105" s="42"/>
      <c r="H2105" s="42"/>
      <c r="I2105" s="42"/>
      <c r="J2105" s="42"/>
      <c r="K2105" s="42"/>
      <c r="L2105" s="42"/>
      <c r="M2105" s="42"/>
      <c r="N2105" s="42"/>
      <c r="O2105" s="42"/>
      <c r="P2105" s="42"/>
      <c r="Q2105" s="42"/>
      <c r="R2105" s="42"/>
      <c r="S2105" s="42"/>
      <c r="T2105" s="42"/>
      <c r="U2105" s="42"/>
      <c r="V2105" s="42"/>
      <c r="W2105" s="42"/>
      <c r="X2105" s="42"/>
      <c r="Y2105" s="42"/>
      <c r="Z2105" s="42"/>
      <c r="AA2105" s="42"/>
      <c r="AB2105" s="39"/>
      <c r="AD2105" s="39"/>
    </row>
    <row r="2106" spans="4:30" x14ac:dyDescent="0.2">
      <c r="D2106" s="42"/>
      <c r="E2106" s="42"/>
      <c r="F2106" s="42"/>
      <c r="G2106" s="42"/>
      <c r="H2106" s="42"/>
      <c r="I2106" s="42"/>
      <c r="J2106" s="42"/>
      <c r="K2106" s="42"/>
      <c r="L2106" s="42"/>
      <c r="M2106" s="42"/>
      <c r="N2106" s="42"/>
      <c r="O2106" s="42"/>
      <c r="P2106" s="42"/>
      <c r="Q2106" s="42"/>
      <c r="R2106" s="42"/>
      <c r="S2106" s="42"/>
      <c r="T2106" s="42"/>
      <c r="U2106" s="42"/>
      <c r="V2106" s="42"/>
      <c r="W2106" s="42"/>
      <c r="X2106" s="42"/>
      <c r="Y2106" s="42"/>
      <c r="Z2106" s="42"/>
      <c r="AA2106" s="42"/>
      <c r="AB2106" s="39"/>
      <c r="AD2106" s="39"/>
    </row>
    <row r="2107" spans="4:30" x14ac:dyDescent="0.2">
      <c r="D2107" s="42"/>
      <c r="E2107" s="42"/>
      <c r="F2107" s="42"/>
      <c r="G2107" s="42"/>
      <c r="H2107" s="42"/>
      <c r="I2107" s="42"/>
      <c r="J2107" s="42"/>
      <c r="K2107" s="42"/>
      <c r="L2107" s="42"/>
      <c r="M2107" s="42"/>
      <c r="N2107" s="42"/>
      <c r="O2107" s="42"/>
      <c r="P2107" s="42"/>
      <c r="Q2107" s="42"/>
      <c r="R2107" s="42"/>
      <c r="S2107" s="42"/>
      <c r="T2107" s="42"/>
      <c r="U2107" s="42"/>
      <c r="V2107" s="42"/>
      <c r="W2107" s="42"/>
      <c r="X2107" s="42"/>
      <c r="Y2107" s="42"/>
      <c r="Z2107" s="42"/>
      <c r="AA2107" s="42"/>
      <c r="AB2107" s="39"/>
      <c r="AD2107" s="39"/>
    </row>
    <row r="2108" spans="4:30" x14ac:dyDescent="0.2">
      <c r="D2108" s="42"/>
      <c r="E2108" s="42"/>
      <c r="F2108" s="42"/>
      <c r="G2108" s="42"/>
      <c r="H2108" s="42"/>
      <c r="I2108" s="42"/>
      <c r="J2108" s="42"/>
      <c r="K2108" s="42"/>
      <c r="L2108" s="42"/>
      <c r="M2108" s="42"/>
      <c r="N2108" s="42"/>
      <c r="O2108" s="42"/>
      <c r="P2108" s="42"/>
      <c r="Q2108" s="42"/>
      <c r="R2108" s="42"/>
      <c r="S2108" s="42"/>
      <c r="T2108" s="42"/>
      <c r="U2108" s="42"/>
      <c r="V2108" s="42"/>
      <c r="W2108" s="42"/>
      <c r="X2108" s="42"/>
      <c r="Y2108" s="42"/>
      <c r="Z2108" s="42"/>
      <c r="AA2108" s="42"/>
      <c r="AB2108" s="39"/>
      <c r="AD2108" s="39"/>
    </row>
    <row r="2109" spans="4:30" x14ac:dyDescent="0.2">
      <c r="D2109" s="42"/>
      <c r="E2109" s="42"/>
      <c r="F2109" s="42"/>
      <c r="G2109" s="42"/>
      <c r="H2109" s="42"/>
      <c r="I2109" s="42"/>
      <c r="J2109" s="42"/>
      <c r="K2109" s="42"/>
      <c r="L2109" s="42"/>
      <c r="M2109" s="42"/>
      <c r="N2109" s="42"/>
      <c r="O2109" s="42"/>
      <c r="P2109" s="42"/>
      <c r="Q2109" s="42"/>
      <c r="R2109" s="42"/>
      <c r="S2109" s="42"/>
      <c r="T2109" s="42"/>
      <c r="U2109" s="42"/>
      <c r="V2109" s="42"/>
      <c r="W2109" s="42"/>
      <c r="X2109" s="42"/>
      <c r="Y2109" s="42"/>
      <c r="Z2109" s="42"/>
      <c r="AA2109" s="42"/>
      <c r="AB2109" s="39"/>
      <c r="AD2109" s="39"/>
    </row>
    <row r="2110" spans="4:30" x14ac:dyDescent="0.2">
      <c r="D2110" s="42"/>
      <c r="E2110" s="42"/>
      <c r="F2110" s="42"/>
      <c r="G2110" s="42"/>
      <c r="H2110" s="42"/>
      <c r="I2110" s="42"/>
      <c r="J2110" s="42"/>
      <c r="K2110" s="42"/>
      <c r="L2110" s="42"/>
      <c r="M2110" s="42"/>
      <c r="N2110" s="42"/>
      <c r="O2110" s="42"/>
      <c r="P2110" s="42"/>
      <c r="Q2110" s="42"/>
      <c r="R2110" s="42"/>
      <c r="S2110" s="42"/>
      <c r="T2110" s="42"/>
      <c r="U2110" s="42"/>
      <c r="V2110" s="42"/>
      <c r="W2110" s="42"/>
      <c r="X2110" s="42"/>
      <c r="Y2110" s="42"/>
      <c r="Z2110" s="42"/>
      <c r="AA2110" s="42"/>
      <c r="AB2110" s="39"/>
      <c r="AD2110" s="39"/>
    </row>
    <row r="2111" spans="4:30" x14ac:dyDescent="0.2">
      <c r="D2111" s="42"/>
      <c r="E2111" s="42"/>
      <c r="F2111" s="42"/>
      <c r="G2111" s="42"/>
      <c r="H2111" s="42"/>
      <c r="I2111" s="42"/>
      <c r="J2111" s="42"/>
      <c r="K2111" s="42"/>
      <c r="L2111" s="42"/>
      <c r="M2111" s="42"/>
      <c r="N2111" s="42"/>
      <c r="O2111" s="42"/>
      <c r="P2111" s="42"/>
      <c r="Q2111" s="42"/>
      <c r="R2111" s="42"/>
      <c r="S2111" s="42"/>
      <c r="T2111" s="42"/>
      <c r="U2111" s="42"/>
      <c r="V2111" s="42"/>
      <c r="W2111" s="42"/>
      <c r="X2111" s="42"/>
      <c r="Y2111" s="42"/>
      <c r="Z2111" s="42"/>
      <c r="AA2111" s="42"/>
      <c r="AB2111" s="39"/>
      <c r="AD2111" s="39"/>
    </row>
    <row r="2112" spans="4:30" x14ac:dyDescent="0.2">
      <c r="D2112" s="42"/>
      <c r="E2112" s="42"/>
      <c r="F2112" s="42"/>
      <c r="G2112" s="42"/>
      <c r="H2112" s="42"/>
      <c r="I2112" s="42"/>
      <c r="J2112" s="42"/>
      <c r="K2112" s="42"/>
      <c r="L2112" s="42"/>
      <c r="M2112" s="42"/>
      <c r="N2112" s="42"/>
      <c r="O2112" s="42"/>
      <c r="P2112" s="42"/>
      <c r="Q2112" s="42"/>
      <c r="R2112" s="42"/>
      <c r="S2112" s="42"/>
      <c r="T2112" s="42"/>
      <c r="U2112" s="42"/>
      <c r="V2112" s="42"/>
      <c r="W2112" s="42"/>
      <c r="X2112" s="42"/>
      <c r="Y2112" s="42"/>
      <c r="Z2112" s="42"/>
      <c r="AA2112" s="42"/>
      <c r="AB2112" s="39"/>
      <c r="AD2112" s="39"/>
    </row>
    <row r="2113" spans="4:30" x14ac:dyDescent="0.2">
      <c r="D2113" s="42"/>
      <c r="E2113" s="42"/>
      <c r="F2113" s="42"/>
      <c r="G2113" s="42"/>
      <c r="H2113" s="42"/>
      <c r="I2113" s="42"/>
      <c r="J2113" s="42"/>
      <c r="K2113" s="42"/>
      <c r="L2113" s="42"/>
      <c r="M2113" s="42"/>
      <c r="N2113" s="42"/>
      <c r="O2113" s="42"/>
      <c r="P2113" s="42"/>
      <c r="Q2113" s="42"/>
      <c r="R2113" s="42"/>
      <c r="S2113" s="42"/>
      <c r="T2113" s="42"/>
      <c r="U2113" s="42"/>
      <c r="V2113" s="42"/>
      <c r="W2113" s="42"/>
      <c r="X2113" s="42"/>
      <c r="Y2113" s="42"/>
      <c r="Z2113" s="42"/>
      <c r="AA2113" s="42"/>
      <c r="AB2113" s="39"/>
      <c r="AD2113" s="39"/>
    </row>
    <row r="2114" spans="4:30" x14ac:dyDescent="0.2">
      <c r="D2114" s="42"/>
      <c r="E2114" s="42"/>
      <c r="F2114" s="42"/>
      <c r="G2114" s="42"/>
      <c r="H2114" s="42"/>
      <c r="I2114" s="42"/>
      <c r="J2114" s="42"/>
      <c r="K2114" s="42"/>
      <c r="L2114" s="42"/>
      <c r="M2114" s="42"/>
      <c r="N2114" s="42"/>
      <c r="O2114" s="42"/>
      <c r="P2114" s="42"/>
      <c r="Q2114" s="42"/>
      <c r="R2114" s="42"/>
      <c r="S2114" s="42"/>
      <c r="T2114" s="42"/>
      <c r="U2114" s="42"/>
      <c r="V2114" s="42"/>
      <c r="W2114" s="42"/>
      <c r="X2114" s="42"/>
      <c r="Y2114" s="42"/>
      <c r="Z2114" s="42"/>
      <c r="AA2114" s="42"/>
      <c r="AB2114" s="39"/>
      <c r="AD2114" s="39"/>
    </row>
    <row r="2115" spans="4:30" x14ac:dyDescent="0.2">
      <c r="D2115" s="42"/>
      <c r="E2115" s="42"/>
      <c r="F2115" s="42"/>
      <c r="G2115" s="42"/>
      <c r="H2115" s="42"/>
      <c r="I2115" s="42"/>
      <c r="J2115" s="42"/>
      <c r="K2115" s="42"/>
      <c r="L2115" s="42"/>
      <c r="M2115" s="42"/>
      <c r="N2115" s="42"/>
      <c r="O2115" s="42"/>
      <c r="P2115" s="42"/>
      <c r="Q2115" s="42"/>
      <c r="R2115" s="42"/>
      <c r="S2115" s="42"/>
      <c r="T2115" s="42"/>
      <c r="U2115" s="42"/>
      <c r="V2115" s="42"/>
      <c r="W2115" s="42"/>
      <c r="X2115" s="42"/>
      <c r="Y2115" s="42"/>
      <c r="Z2115" s="42"/>
      <c r="AA2115" s="42"/>
      <c r="AB2115" s="39"/>
      <c r="AD2115" s="39"/>
    </row>
    <row r="2116" spans="4:30" x14ac:dyDescent="0.2">
      <c r="D2116" s="42"/>
      <c r="E2116" s="42"/>
      <c r="F2116" s="42"/>
      <c r="G2116" s="42"/>
      <c r="H2116" s="42"/>
      <c r="I2116" s="42"/>
      <c r="J2116" s="42"/>
      <c r="K2116" s="42"/>
      <c r="L2116" s="42"/>
      <c r="M2116" s="42"/>
      <c r="N2116" s="42"/>
      <c r="O2116" s="42"/>
      <c r="P2116" s="42"/>
      <c r="Q2116" s="42"/>
      <c r="R2116" s="42"/>
      <c r="S2116" s="42"/>
      <c r="T2116" s="42"/>
      <c r="U2116" s="42"/>
      <c r="V2116" s="42"/>
      <c r="W2116" s="42"/>
      <c r="X2116" s="42"/>
      <c r="Y2116" s="42"/>
      <c r="Z2116" s="42"/>
      <c r="AA2116" s="42"/>
      <c r="AB2116" s="39"/>
      <c r="AD2116" s="39"/>
    </row>
    <row r="2117" spans="4:30" x14ac:dyDescent="0.2">
      <c r="D2117" s="42"/>
      <c r="E2117" s="42"/>
      <c r="F2117" s="42"/>
      <c r="G2117" s="42"/>
      <c r="H2117" s="42"/>
      <c r="I2117" s="42"/>
      <c r="J2117" s="42"/>
      <c r="K2117" s="42"/>
      <c r="L2117" s="42"/>
      <c r="M2117" s="42"/>
      <c r="N2117" s="42"/>
      <c r="O2117" s="42"/>
      <c r="P2117" s="42"/>
      <c r="Q2117" s="42"/>
      <c r="R2117" s="42"/>
      <c r="S2117" s="42"/>
      <c r="T2117" s="42"/>
      <c r="U2117" s="42"/>
      <c r="V2117" s="42"/>
      <c r="W2117" s="42"/>
      <c r="X2117" s="42"/>
      <c r="Y2117" s="42"/>
      <c r="Z2117" s="42"/>
      <c r="AA2117" s="42"/>
      <c r="AB2117" s="39"/>
      <c r="AD2117" s="39"/>
    </row>
    <row r="2118" spans="4:30" x14ac:dyDescent="0.2">
      <c r="D2118" s="42"/>
      <c r="E2118" s="42"/>
      <c r="F2118" s="42"/>
      <c r="G2118" s="42"/>
      <c r="H2118" s="42"/>
      <c r="I2118" s="42"/>
      <c r="J2118" s="42"/>
      <c r="K2118" s="42"/>
      <c r="L2118" s="42"/>
      <c r="M2118" s="42"/>
      <c r="N2118" s="42"/>
      <c r="O2118" s="42"/>
      <c r="P2118" s="42"/>
      <c r="Q2118" s="42"/>
      <c r="R2118" s="42"/>
      <c r="S2118" s="42"/>
      <c r="T2118" s="42"/>
      <c r="U2118" s="42"/>
      <c r="V2118" s="42"/>
      <c r="W2118" s="42"/>
      <c r="X2118" s="42"/>
      <c r="Y2118" s="42"/>
      <c r="Z2118" s="42"/>
      <c r="AA2118" s="42"/>
      <c r="AB2118" s="39"/>
      <c r="AD2118" s="39"/>
    </row>
    <row r="2119" spans="4:30" x14ac:dyDescent="0.2">
      <c r="D2119" s="42"/>
      <c r="E2119" s="42"/>
      <c r="F2119" s="42"/>
      <c r="G2119" s="42"/>
      <c r="H2119" s="42"/>
      <c r="I2119" s="42"/>
      <c r="J2119" s="42"/>
      <c r="K2119" s="42"/>
      <c r="L2119" s="42"/>
      <c r="M2119" s="42"/>
      <c r="N2119" s="42"/>
      <c r="O2119" s="42"/>
      <c r="P2119" s="42"/>
      <c r="Q2119" s="42"/>
      <c r="R2119" s="42"/>
      <c r="S2119" s="42"/>
      <c r="T2119" s="42"/>
      <c r="U2119" s="42"/>
      <c r="V2119" s="42"/>
      <c r="W2119" s="42"/>
      <c r="X2119" s="42"/>
      <c r="Y2119" s="42"/>
      <c r="Z2119" s="42"/>
      <c r="AA2119" s="42"/>
      <c r="AB2119" s="39"/>
      <c r="AD2119" s="39"/>
    </row>
    <row r="2120" spans="4:30" x14ac:dyDescent="0.2">
      <c r="D2120" s="42"/>
      <c r="E2120" s="42"/>
      <c r="F2120" s="42"/>
      <c r="G2120" s="42"/>
      <c r="H2120" s="42"/>
      <c r="I2120" s="42"/>
      <c r="J2120" s="42"/>
      <c r="K2120" s="42"/>
      <c r="L2120" s="42"/>
      <c r="M2120" s="42"/>
      <c r="N2120" s="42"/>
      <c r="O2120" s="42"/>
      <c r="P2120" s="42"/>
      <c r="Q2120" s="42"/>
      <c r="R2120" s="42"/>
      <c r="S2120" s="42"/>
      <c r="T2120" s="42"/>
      <c r="U2120" s="42"/>
      <c r="V2120" s="42"/>
      <c r="W2120" s="42"/>
      <c r="X2120" s="42"/>
      <c r="Y2120" s="42"/>
      <c r="Z2120" s="42"/>
      <c r="AA2120" s="42"/>
      <c r="AB2120" s="39"/>
      <c r="AD2120" s="39"/>
    </row>
    <row r="2121" spans="4:30" x14ac:dyDescent="0.2">
      <c r="D2121" s="42"/>
      <c r="E2121" s="42"/>
      <c r="F2121" s="42"/>
      <c r="G2121" s="42"/>
      <c r="H2121" s="42"/>
      <c r="I2121" s="42"/>
      <c r="J2121" s="42"/>
      <c r="K2121" s="42"/>
      <c r="L2121" s="42"/>
      <c r="M2121" s="42"/>
      <c r="N2121" s="42"/>
      <c r="O2121" s="42"/>
      <c r="P2121" s="42"/>
      <c r="Q2121" s="42"/>
      <c r="R2121" s="42"/>
      <c r="S2121" s="42"/>
      <c r="T2121" s="42"/>
      <c r="U2121" s="42"/>
      <c r="V2121" s="42"/>
      <c r="W2121" s="42"/>
      <c r="X2121" s="42"/>
      <c r="Y2121" s="42"/>
      <c r="Z2121" s="42"/>
      <c r="AA2121" s="42"/>
      <c r="AB2121" s="39"/>
      <c r="AD2121" s="39"/>
    </row>
    <row r="2122" spans="4:30" x14ac:dyDescent="0.2">
      <c r="D2122" s="42"/>
      <c r="E2122" s="42"/>
      <c r="F2122" s="42"/>
      <c r="G2122" s="42"/>
      <c r="H2122" s="42"/>
      <c r="I2122" s="42"/>
      <c r="J2122" s="42"/>
      <c r="K2122" s="42"/>
      <c r="L2122" s="42"/>
      <c r="M2122" s="42"/>
      <c r="N2122" s="42"/>
      <c r="O2122" s="42"/>
      <c r="P2122" s="42"/>
      <c r="Q2122" s="42"/>
      <c r="R2122" s="42"/>
      <c r="S2122" s="42"/>
      <c r="T2122" s="42"/>
      <c r="U2122" s="42"/>
      <c r="V2122" s="42"/>
      <c r="W2122" s="42"/>
      <c r="X2122" s="42"/>
      <c r="Y2122" s="42"/>
      <c r="Z2122" s="42"/>
      <c r="AA2122" s="42"/>
      <c r="AB2122" s="39"/>
      <c r="AD2122" s="39"/>
    </row>
    <row r="2123" spans="4:30" x14ac:dyDescent="0.2">
      <c r="D2123" s="42"/>
      <c r="E2123" s="42"/>
      <c r="F2123" s="42"/>
      <c r="G2123" s="42"/>
      <c r="H2123" s="42"/>
      <c r="I2123" s="42"/>
      <c r="J2123" s="42"/>
      <c r="K2123" s="42"/>
      <c r="L2123" s="42"/>
      <c r="M2123" s="42"/>
      <c r="N2123" s="42"/>
      <c r="O2123" s="42"/>
      <c r="P2123" s="42"/>
      <c r="Q2123" s="42"/>
      <c r="R2123" s="42"/>
      <c r="S2123" s="42"/>
      <c r="T2123" s="42"/>
      <c r="U2123" s="42"/>
      <c r="V2123" s="42"/>
      <c r="W2123" s="42"/>
      <c r="X2123" s="42"/>
      <c r="Y2123" s="42"/>
      <c r="Z2123" s="42"/>
      <c r="AA2123" s="42"/>
      <c r="AB2123" s="39"/>
      <c r="AD2123" s="39"/>
    </row>
    <row r="2124" spans="4:30" x14ac:dyDescent="0.2">
      <c r="D2124" s="42"/>
      <c r="E2124" s="42"/>
      <c r="F2124" s="42"/>
      <c r="G2124" s="42"/>
      <c r="H2124" s="42"/>
      <c r="I2124" s="42"/>
      <c r="J2124" s="42"/>
      <c r="K2124" s="42"/>
      <c r="L2124" s="42"/>
      <c r="M2124" s="42"/>
      <c r="N2124" s="42"/>
      <c r="O2124" s="42"/>
      <c r="P2124" s="42"/>
      <c r="Q2124" s="42"/>
      <c r="R2124" s="42"/>
      <c r="S2124" s="42"/>
      <c r="T2124" s="42"/>
      <c r="U2124" s="42"/>
      <c r="V2124" s="42"/>
      <c r="W2124" s="42"/>
      <c r="X2124" s="42"/>
      <c r="Y2124" s="42"/>
      <c r="Z2124" s="42"/>
      <c r="AA2124" s="42"/>
      <c r="AB2124" s="39"/>
      <c r="AD2124" s="39"/>
    </row>
    <row r="2125" spans="4:30" x14ac:dyDescent="0.2">
      <c r="D2125" s="42"/>
      <c r="E2125" s="42"/>
      <c r="F2125" s="42"/>
      <c r="G2125" s="42"/>
      <c r="H2125" s="42"/>
      <c r="I2125" s="42"/>
      <c r="J2125" s="42"/>
      <c r="K2125" s="42"/>
      <c r="L2125" s="42"/>
      <c r="M2125" s="42"/>
      <c r="N2125" s="42"/>
      <c r="O2125" s="42"/>
      <c r="P2125" s="42"/>
      <c r="Q2125" s="42"/>
      <c r="R2125" s="42"/>
      <c r="S2125" s="42"/>
      <c r="T2125" s="42"/>
      <c r="U2125" s="42"/>
      <c r="V2125" s="42"/>
      <c r="W2125" s="42"/>
      <c r="X2125" s="42"/>
      <c r="Y2125" s="42"/>
      <c r="Z2125" s="42"/>
      <c r="AA2125" s="42"/>
      <c r="AB2125" s="39"/>
      <c r="AD2125" s="39"/>
    </row>
    <row r="2126" spans="4:30" x14ac:dyDescent="0.2">
      <c r="D2126" s="42"/>
      <c r="E2126" s="42"/>
      <c r="F2126" s="42"/>
      <c r="G2126" s="42"/>
      <c r="H2126" s="42"/>
      <c r="I2126" s="42"/>
      <c r="J2126" s="42"/>
      <c r="K2126" s="42"/>
      <c r="L2126" s="42"/>
      <c r="M2126" s="42"/>
      <c r="N2126" s="42"/>
      <c r="O2126" s="42"/>
      <c r="P2126" s="42"/>
      <c r="Q2126" s="42"/>
      <c r="R2126" s="42"/>
      <c r="S2126" s="42"/>
      <c r="T2126" s="42"/>
      <c r="U2126" s="42"/>
      <c r="V2126" s="42"/>
      <c r="W2126" s="42"/>
      <c r="X2126" s="42"/>
      <c r="Y2126" s="42"/>
      <c r="Z2126" s="42"/>
      <c r="AA2126" s="42"/>
      <c r="AB2126" s="39"/>
      <c r="AD2126" s="39"/>
    </row>
    <row r="2127" spans="4:30" x14ac:dyDescent="0.2">
      <c r="D2127" s="42"/>
      <c r="E2127" s="42"/>
      <c r="F2127" s="42"/>
      <c r="G2127" s="42"/>
      <c r="H2127" s="42"/>
      <c r="I2127" s="42"/>
      <c r="J2127" s="42"/>
      <c r="K2127" s="42"/>
      <c r="L2127" s="42"/>
      <c r="M2127" s="42"/>
      <c r="N2127" s="42"/>
      <c r="O2127" s="42"/>
      <c r="P2127" s="42"/>
      <c r="Q2127" s="42"/>
      <c r="R2127" s="42"/>
      <c r="S2127" s="42"/>
      <c r="T2127" s="42"/>
      <c r="U2127" s="42"/>
      <c r="V2127" s="42"/>
      <c r="W2127" s="42"/>
      <c r="X2127" s="42"/>
      <c r="Y2127" s="42"/>
      <c r="Z2127" s="42"/>
      <c r="AA2127" s="42"/>
      <c r="AB2127" s="39"/>
      <c r="AD2127" s="39"/>
    </row>
    <row r="2128" spans="4:30" x14ac:dyDescent="0.2">
      <c r="D2128" s="42"/>
      <c r="E2128" s="42"/>
      <c r="F2128" s="42"/>
      <c r="G2128" s="42"/>
      <c r="H2128" s="42"/>
      <c r="I2128" s="42"/>
      <c r="J2128" s="42"/>
      <c r="K2128" s="42"/>
      <c r="L2128" s="42"/>
      <c r="M2128" s="42"/>
      <c r="N2128" s="42"/>
      <c r="O2128" s="42"/>
      <c r="P2128" s="42"/>
      <c r="Q2128" s="42"/>
      <c r="R2128" s="42"/>
      <c r="S2128" s="42"/>
      <c r="T2128" s="42"/>
      <c r="U2128" s="42"/>
      <c r="V2128" s="42"/>
      <c r="W2128" s="42"/>
      <c r="X2128" s="42"/>
      <c r="Y2128" s="42"/>
      <c r="Z2128" s="42"/>
      <c r="AA2128" s="42"/>
      <c r="AB2128" s="39"/>
      <c r="AD2128" s="39"/>
    </row>
    <row r="2129" spans="4:30" x14ac:dyDescent="0.2">
      <c r="D2129" s="42"/>
      <c r="E2129" s="42"/>
      <c r="F2129" s="42"/>
      <c r="G2129" s="42"/>
      <c r="H2129" s="42"/>
      <c r="I2129" s="42"/>
      <c r="J2129" s="42"/>
      <c r="K2129" s="42"/>
      <c r="L2129" s="42"/>
      <c r="M2129" s="42"/>
      <c r="N2129" s="42"/>
      <c r="O2129" s="42"/>
      <c r="P2129" s="42"/>
      <c r="Q2129" s="42"/>
      <c r="R2129" s="42"/>
      <c r="S2129" s="42"/>
      <c r="T2129" s="42"/>
      <c r="U2129" s="42"/>
      <c r="V2129" s="42"/>
      <c r="W2129" s="42"/>
      <c r="X2129" s="42"/>
      <c r="Y2129" s="42"/>
      <c r="Z2129" s="42"/>
      <c r="AA2129" s="42"/>
      <c r="AB2129" s="39"/>
      <c r="AD2129" s="39"/>
    </row>
    <row r="2130" spans="4:30" x14ac:dyDescent="0.2">
      <c r="D2130" s="42"/>
      <c r="E2130" s="42"/>
      <c r="F2130" s="42"/>
      <c r="G2130" s="42"/>
      <c r="H2130" s="42"/>
      <c r="I2130" s="42"/>
      <c r="J2130" s="42"/>
      <c r="K2130" s="42"/>
      <c r="L2130" s="42"/>
      <c r="M2130" s="42"/>
      <c r="N2130" s="42"/>
      <c r="O2130" s="42"/>
      <c r="P2130" s="42"/>
      <c r="Q2130" s="42"/>
      <c r="R2130" s="42"/>
      <c r="S2130" s="42"/>
      <c r="T2130" s="42"/>
      <c r="U2130" s="42"/>
      <c r="V2130" s="42"/>
      <c r="W2130" s="42"/>
      <c r="X2130" s="42"/>
      <c r="Y2130" s="42"/>
      <c r="Z2130" s="42"/>
      <c r="AA2130" s="42"/>
      <c r="AB2130" s="39"/>
      <c r="AD2130" s="39"/>
    </row>
    <row r="2131" spans="4:30" x14ac:dyDescent="0.2">
      <c r="D2131" s="42"/>
      <c r="E2131" s="42"/>
      <c r="F2131" s="42"/>
      <c r="G2131" s="42"/>
      <c r="H2131" s="42"/>
      <c r="I2131" s="42"/>
      <c r="J2131" s="42"/>
      <c r="K2131" s="42"/>
      <c r="L2131" s="42"/>
      <c r="M2131" s="42"/>
      <c r="N2131" s="42"/>
      <c r="O2131" s="42"/>
      <c r="P2131" s="42"/>
      <c r="Q2131" s="42"/>
      <c r="R2131" s="42"/>
      <c r="S2131" s="42"/>
      <c r="T2131" s="42"/>
      <c r="U2131" s="42"/>
      <c r="V2131" s="42"/>
      <c r="W2131" s="42"/>
      <c r="X2131" s="42"/>
      <c r="Y2131" s="42"/>
      <c r="Z2131" s="42"/>
      <c r="AA2131" s="42"/>
      <c r="AB2131" s="39"/>
      <c r="AD2131" s="39"/>
    </row>
    <row r="2132" spans="4:30" x14ac:dyDescent="0.2">
      <c r="D2132" s="42"/>
      <c r="E2132" s="42"/>
      <c r="F2132" s="42"/>
      <c r="G2132" s="42"/>
      <c r="H2132" s="42"/>
      <c r="I2132" s="42"/>
      <c r="J2132" s="42"/>
      <c r="K2132" s="42"/>
      <c r="L2132" s="42"/>
      <c r="M2132" s="42"/>
      <c r="N2132" s="42"/>
      <c r="O2132" s="42"/>
      <c r="P2132" s="42"/>
      <c r="Q2132" s="42"/>
      <c r="R2132" s="42"/>
      <c r="S2132" s="42"/>
      <c r="T2132" s="42"/>
      <c r="U2132" s="42"/>
      <c r="V2132" s="42"/>
      <c r="W2132" s="42"/>
      <c r="X2132" s="42"/>
      <c r="Y2132" s="42"/>
      <c r="Z2132" s="42"/>
      <c r="AA2132" s="42"/>
      <c r="AB2132" s="39"/>
      <c r="AD2132" s="39"/>
    </row>
    <row r="2133" spans="4:30" x14ac:dyDescent="0.2">
      <c r="D2133" s="42"/>
      <c r="E2133" s="42"/>
      <c r="F2133" s="42"/>
      <c r="G2133" s="42"/>
      <c r="H2133" s="42"/>
      <c r="I2133" s="42"/>
      <c r="J2133" s="42"/>
      <c r="K2133" s="42"/>
      <c r="L2133" s="42"/>
      <c r="M2133" s="42"/>
      <c r="N2133" s="42"/>
      <c r="O2133" s="42"/>
      <c r="P2133" s="42"/>
      <c r="Q2133" s="42"/>
      <c r="R2133" s="42"/>
      <c r="S2133" s="42"/>
      <c r="T2133" s="42"/>
      <c r="U2133" s="42"/>
      <c r="V2133" s="42"/>
      <c r="W2133" s="42"/>
      <c r="X2133" s="42"/>
      <c r="Y2133" s="42"/>
      <c r="Z2133" s="42"/>
      <c r="AA2133" s="42"/>
      <c r="AB2133" s="39"/>
      <c r="AD2133" s="39"/>
    </row>
    <row r="2134" spans="4:30" x14ac:dyDescent="0.2">
      <c r="D2134" s="42"/>
      <c r="E2134" s="42"/>
      <c r="F2134" s="42"/>
      <c r="G2134" s="42"/>
      <c r="H2134" s="42"/>
      <c r="I2134" s="42"/>
      <c r="J2134" s="42"/>
      <c r="K2134" s="42"/>
      <c r="L2134" s="42"/>
      <c r="M2134" s="42"/>
      <c r="N2134" s="42"/>
      <c r="O2134" s="42"/>
      <c r="P2134" s="42"/>
      <c r="Q2134" s="42"/>
      <c r="R2134" s="42"/>
      <c r="S2134" s="42"/>
      <c r="T2134" s="42"/>
      <c r="U2134" s="42"/>
      <c r="V2134" s="42"/>
      <c r="W2134" s="42"/>
      <c r="X2134" s="42"/>
      <c r="Y2134" s="42"/>
      <c r="Z2134" s="42"/>
      <c r="AA2134" s="42"/>
      <c r="AB2134" s="39"/>
      <c r="AD2134" s="39"/>
    </row>
    <row r="2135" spans="4:30" x14ac:dyDescent="0.2">
      <c r="D2135" s="42"/>
      <c r="E2135" s="42"/>
      <c r="F2135" s="42"/>
      <c r="G2135" s="42"/>
      <c r="H2135" s="42"/>
      <c r="I2135" s="42"/>
      <c r="J2135" s="42"/>
      <c r="K2135" s="42"/>
      <c r="L2135" s="42"/>
      <c r="M2135" s="42"/>
      <c r="N2135" s="42"/>
      <c r="O2135" s="42"/>
      <c r="P2135" s="42"/>
      <c r="Q2135" s="42"/>
      <c r="R2135" s="42"/>
      <c r="S2135" s="42"/>
      <c r="T2135" s="42"/>
      <c r="U2135" s="42"/>
      <c r="V2135" s="42"/>
      <c r="W2135" s="42"/>
      <c r="X2135" s="42"/>
      <c r="Y2135" s="42"/>
      <c r="Z2135" s="42"/>
      <c r="AA2135" s="42"/>
      <c r="AB2135" s="39"/>
      <c r="AD2135" s="39"/>
    </row>
    <row r="2136" spans="4:30" x14ac:dyDescent="0.2">
      <c r="D2136" s="42"/>
      <c r="E2136" s="42"/>
      <c r="F2136" s="42"/>
      <c r="G2136" s="42"/>
      <c r="H2136" s="42"/>
      <c r="I2136" s="42"/>
      <c r="J2136" s="42"/>
      <c r="K2136" s="42"/>
      <c r="L2136" s="42"/>
      <c r="M2136" s="42"/>
      <c r="N2136" s="42"/>
      <c r="O2136" s="42"/>
      <c r="P2136" s="42"/>
      <c r="Q2136" s="42"/>
      <c r="R2136" s="42"/>
      <c r="S2136" s="42"/>
      <c r="T2136" s="42"/>
      <c r="U2136" s="42"/>
      <c r="V2136" s="42"/>
      <c r="W2136" s="42"/>
      <c r="X2136" s="42"/>
      <c r="Y2136" s="42"/>
      <c r="Z2136" s="42"/>
      <c r="AA2136" s="42"/>
      <c r="AB2136" s="39"/>
      <c r="AD2136" s="39"/>
    </row>
    <row r="2137" spans="4:30" x14ac:dyDescent="0.2">
      <c r="D2137" s="42"/>
      <c r="E2137" s="42"/>
      <c r="F2137" s="42"/>
      <c r="G2137" s="42"/>
      <c r="H2137" s="42"/>
      <c r="I2137" s="42"/>
      <c r="J2137" s="42"/>
      <c r="K2137" s="42"/>
      <c r="L2137" s="42"/>
      <c r="M2137" s="42"/>
      <c r="N2137" s="42"/>
      <c r="O2137" s="42"/>
      <c r="P2137" s="42"/>
      <c r="Q2137" s="42"/>
      <c r="R2137" s="42"/>
      <c r="S2137" s="42"/>
      <c r="T2137" s="42"/>
      <c r="U2137" s="42"/>
      <c r="V2137" s="42"/>
      <c r="W2137" s="42"/>
      <c r="X2137" s="42"/>
      <c r="Y2137" s="42"/>
      <c r="Z2137" s="42"/>
      <c r="AA2137" s="42"/>
      <c r="AB2137" s="39"/>
      <c r="AD2137" s="39"/>
    </row>
    <row r="2138" spans="4:30" x14ac:dyDescent="0.2">
      <c r="D2138" s="42"/>
      <c r="E2138" s="42"/>
      <c r="F2138" s="42"/>
      <c r="G2138" s="42"/>
      <c r="H2138" s="42"/>
      <c r="I2138" s="42"/>
      <c r="J2138" s="42"/>
      <c r="K2138" s="42"/>
      <c r="L2138" s="42"/>
      <c r="M2138" s="42"/>
      <c r="N2138" s="42"/>
      <c r="O2138" s="42"/>
      <c r="P2138" s="42"/>
      <c r="Q2138" s="42"/>
      <c r="R2138" s="42"/>
      <c r="S2138" s="42"/>
      <c r="T2138" s="42"/>
      <c r="U2138" s="42"/>
      <c r="V2138" s="42"/>
      <c r="W2138" s="42"/>
      <c r="X2138" s="42"/>
      <c r="Y2138" s="42"/>
      <c r="Z2138" s="42"/>
      <c r="AA2138" s="42"/>
      <c r="AB2138" s="39"/>
      <c r="AD2138" s="39"/>
    </row>
    <row r="2139" spans="4:30" x14ac:dyDescent="0.2">
      <c r="D2139" s="42"/>
      <c r="E2139" s="42"/>
      <c r="F2139" s="42"/>
      <c r="G2139" s="42"/>
      <c r="H2139" s="42"/>
      <c r="I2139" s="42"/>
      <c r="J2139" s="42"/>
      <c r="K2139" s="42"/>
      <c r="L2139" s="42"/>
      <c r="M2139" s="42"/>
      <c r="N2139" s="42"/>
      <c r="O2139" s="42"/>
      <c r="P2139" s="42"/>
      <c r="Q2139" s="42"/>
      <c r="R2139" s="42"/>
      <c r="S2139" s="42"/>
      <c r="T2139" s="42"/>
      <c r="U2139" s="42"/>
      <c r="V2139" s="42"/>
      <c r="W2139" s="42"/>
      <c r="X2139" s="42"/>
      <c r="Y2139" s="42"/>
      <c r="Z2139" s="42"/>
      <c r="AA2139" s="42"/>
      <c r="AB2139" s="39"/>
      <c r="AD2139" s="39"/>
    </row>
    <row r="2140" spans="4:30" x14ac:dyDescent="0.2">
      <c r="D2140" s="42"/>
      <c r="E2140" s="42"/>
      <c r="F2140" s="42"/>
      <c r="G2140" s="42"/>
      <c r="H2140" s="42"/>
      <c r="I2140" s="42"/>
      <c r="J2140" s="42"/>
      <c r="K2140" s="42"/>
      <c r="L2140" s="42"/>
      <c r="M2140" s="42"/>
      <c r="N2140" s="42"/>
      <c r="O2140" s="42"/>
      <c r="P2140" s="42"/>
      <c r="Q2140" s="42"/>
      <c r="R2140" s="42"/>
      <c r="S2140" s="42"/>
      <c r="T2140" s="42"/>
      <c r="U2140" s="42"/>
      <c r="V2140" s="42"/>
      <c r="W2140" s="42"/>
      <c r="X2140" s="42"/>
      <c r="Y2140" s="42"/>
      <c r="Z2140" s="42"/>
      <c r="AA2140" s="42"/>
      <c r="AB2140" s="39"/>
      <c r="AD2140" s="39"/>
    </row>
    <row r="2141" spans="4:30" x14ac:dyDescent="0.2">
      <c r="D2141" s="42"/>
      <c r="E2141" s="42"/>
      <c r="F2141" s="42"/>
      <c r="G2141" s="42"/>
      <c r="H2141" s="42"/>
      <c r="I2141" s="42"/>
      <c r="J2141" s="42"/>
      <c r="K2141" s="42"/>
      <c r="L2141" s="42"/>
      <c r="M2141" s="42"/>
      <c r="N2141" s="42"/>
      <c r="O2141" s="42"/>
      <c r="P2141" s="42"/>
      <c r="Q2141" s="42"/>
      <c r="R2141" s="42"/>
      <c r="S2141" s="42"/>
      <c r="T2141" s="42"/>
      <c r="U2141" s="42"/>
      <c r="V2141" s="42"/>
      <c r="W2141" s="42"/>
      <c r="X2141" s="42"/>
      <c r="Y2141" s="42"/>
      <c r="Z2141" s="42"/>
      <c r="AA2141" s="42"/>
      <c r="AB2141" s="39"/>
      <c r="AD2141" s="39"/>
    </row>
    <row r="2142" spans="4:30" x14ac:dyDescent="0.2">
      <c r="D2142" s="42"/>
      <c r="E2142" s="42"/>
      <c r="F2142" s="42"/>
      <c r="G2142" s="42"/>
      <c r="H2142" s="42"/>
      <c r="I2142" s="42"/>
      <c r="J2142" s="42"/>
      <c r="K2142" s="42"/>
      <c r="L2142" s="42"/>
      <c r="M2142" s="42"/>
      <c r="N2142" s="42"/>
      <c r="O2142" s="42"/>
      <c r="P2142" s="42"/>
      <c r="Q2142" s="42"/>
      <c r="R2142" s="42"/>
      <c r="S2142" s="42"/>
      <c r="T2142" s="42"/>
      <c r="U2142" s="42"/>
      <c r="V2142" s="42"/>
      <c r="W2142" s="42"/>
      <c r="X2142" s="42"/>
      <c r="Y2142" s="42"/>
      <c r="Z2142" s="42"/>
      <c r="AA2142" s="42"/>
      <c r="AB2142" s="39"/>
      <c r="AD2142" s="39"/>
    </row>
    <row r="2143" spans="4:30" x14ac:dyDescent="0.2">
      <c r="D2143" s="42"/>
      <c r="E2143" s="42"/>
      <c r="F2143" s="42"/>
      <c r="G2143" s="42"/>
      <c r="H2143" s="42"/>
      <c r="I2143" s="42"/>
      <c r="J2143" s="42"/>
      <c r="K2143" s="42"/>
      <c r="L2143" s="42"/>
      <c r="M2143" s="42"/>
      <c r="N2143" s="42"/>
      <c r="O2143" s="42"/>
      <c r="P2143" s="42"/>
      <c r="Q2143" s="42"/>
      <c r="R2143" s="42"/>
      <c r="S2143" s="42"/>
      <c r="T2143" s="42"/>
      <c r="U2143" s="42"/>
      <c r="V2143" s="42"/>
      <c r="W2143" s="42"/>
      <c r="X2143" s="42"/>
      <c r="Y2143" s="42"/>
      <c r="Z2143" s="42"/>
      <c r="AA2143" s="42"/>
      <c r="AB2143" s="39"/>
      <c r="AD2143" s="39"/>
    </row>
    <row r="2144" spans="4:30" x14ac:dyDescent="0.2">
      <c r="D2144" s="42"/>
      <c r="E2144" s="42"/>
      <c r="F2144" s="42"/>
      <c r="G2144" s="42"/>
      <c r="H2144" s="42"/>
      <c r="I2144" s="42"/>
      <c r="J2144" s="42"/>
      <c r="K2144" s="42"/>
      <c r="L2144" s="42"/>
      <c r="M2144" s="42"/>
      <c r="N2144" s="42"/>
      <c r="O2144" s="42"/>
      <c r="P2144" s="42"/>
      <c r="Q2144" s="42"/>
      <c r="R2144" s="42"/>
      <c r="S2144" s="42"/>
      <c r="T2144" s="42"/>
      <c r="U2144" s="42"/>
      <c r="V2144" s="42"/>
      <c r="W2144" s="42"/>
      <c r="X2144" s="42"/>
      <c r="Y2144" s="42"/>
      <c r="Z2144" s="42"/>
      <c r="AA2144" s="42"/>
      <c r="AB2144" s="39"/>
      <c r="AD2144" s="39"/>
    </row>
    <row r="2145" spans="4:30" x14ac:dyDescent="0.2">
      <c r="D2145" s="42"/>
      <c r="E2145" s="42"/>
      <c r="F2145" s="42"/>
      <c r="G2145" s="42"/>
      <c r="H2145" s="42"/>
      <c r="I2145" s="42"/>
      <c r="J2145" s="42"/>
      <c r="K2145" s="42"/>
      <c r="L2145" s="42"/>
      <c r="M2145" s="42"/>
      <c r="N2145" s="42"/>
      <c r="O2145" s="42"/>
      <c r="P2145" s="42"/>
      <c r="Q2145" s="42"/>
      <c r="R2145" s="42"/>
      <c r="S2145" s="42"/>
      <c r="T2145" s="42"/>
      <c r="U2145" s="42"/>
      <c r="V2145" s="42"/>
      <c r="W2145" s="42"/>
      <c r="X2145" s="42"/>
      <c r="Y2145" s="42"/>
      <c r="Z2145" s="42"/>
      <c r="AA2145" s="42"/>
      <c r="AB2145" s="39"/>
      <c r="AD2145" s="39"/>
    </row>
    <row r="2146" spans="4:30" x14ac:dyDescent="0.2">
      <c r="D2146" s="42"/>
      <c r="E2146" s="42"/>
      <c r="F2146" s="42"/>
      <c r="G2146" s="42"/>
      <c r="H2146" s="42"/>
      <c r="I2146" s="42"/>
      <c r="J2146" s="42"/>
      <c r="K2146" s="42"/>
      <c r="L2146" s="42"/>
      <c r="M2146" s="42"/>
      <c r="N2146" s="42"/>
      <c r="O2146" s="42"/>
      <c r="P2146" s="42"/>
      <c r="Q2146" s="42"/>
      <c r="R2146" s="42"/>
      <c r="S2146" s="42"/>
      <c r="T2146" s="42"/>
      <c r="U2146" s="42"/>
      <c r="V2146" s="42"/>
      <c r="W2146" s="42"/>
      <c r="X2146" s="42"/>
      <c r="Y2146" s="42"/>
      <c r="Z2146" s="42"/>
      <c r="AA2146" s="42"/>
      <c r="AB2146" s="39"/>
      <c r="AD2146" s="39"/>
    </row>
    <row r="2147" spans="4:30" x14ac:dyDescent="0.2">
      <c r="D2147" s="42"/>
      <c r="E2147" s="42"/>
      <c r="F2147" s="42"/>
      <c r="G2147" s="42"/>
      <c r="H2147" s="42"/>
      <c r="I2147" s="42"/>
      <c r="J2147" s="42"/>
      <c r="K2147" s="42"/>
      <c r="L2147" s="42"/>
      <c r="M2147" s="42"/>
      <c r="N2147" s="42"/>
      <c r="O2147" s="42"/>
      <c r="P2147" s="42"/>
      <c r="Q2147" s="42"/>
      <c r="R2147" s="42"/>
      <c r="S2147" s="42"/>
      <c r="T2147" s="42"/>
      <c r="U2147" s="42"/>
      <c r="V2147" s="42"/>
      <c r="W2147" s="42"/>
      <c r="X2147" s="42"/>
      <c r="Y2147" s="42"/>
      <c r="Z2147" s="42"/>
      <c r="AA2147" s="42"/>
      <c r="AB2147" s="39"/>
      <c r="AD2147" s="39"/>
    </row>
    <row r="2148" spans="4:30" x14ac:dyDescent="0.2">
      <c r="D2148" s="42"/>
      <c r="E2148" s="42"/>
      <c r="F2148" s="42"/>
      <c r="G2148" s="42"/>
      <c r="H2148" s="42"/>
      <c r="I2148" s="42"/>
      <c r="J2148" s="42"/>
      <c r="K2148" s="42"/>
      <c r="L2148" s="42"/>
      <c r="M2148" s="42"/>
      <c r="N2148" s="42"/>
      <c r="O2148" s="42"/>
      <c r="P2148" s="42"/>
      <c r="Q2148" s="42"/>
      <c r="R2148" s="42"/>
      <c r="S2148" s="42"/>
      <c r="T2148" s="42"/>
      <c r="U2148" s="42"/>
      <c r="V2148" s="42"/>
      <c r="W2148" s="42"/>
      <c r="X2148" s="42"/>
      <c r="Y2148" s="42"/>
      <c r="Z2148" s="42"/>
      <c r="AA2148" s="42"/>
      <c r="AB2148" s="39"/>
      <c r="AD2148" s="39"/>
    </row>
    <row r="2149" spans="4:30" x14ac:dyDescent="0.2">
      <c r="D2149" s="42"/>
      <c r="E2149" s="42"/>
      <c r="F2149" s="42"/>
      <c r="G2149" s="42"/>
      <c r="H2149" s="42"/>
      <c r="I2149" s="42"/>
      <c r="J2149" s="42"/>
      <c r="K2149" s="42"/>
      <c r="L2149" s="42"/>
      <c r="M2149" s="42"/>
      <c r="N2149" s="42"/>
      <c r="O2149" s="42"/>
      <c r="P2149" s="42"/>
      <c r="Q2149" s="42"/>
      <c r="R2149" s="42"/>
      <c r="S2149" s="42"/>
      <c r="T2149" s="42"/>
      <c r="U2149" s="42"/>
      <c r="V2149" s="42"/>
      <c r="W2149" s="42"/>
      <c r="X2149" s="42"/>
      <c r="Y2149" s="42"/>
      <c r="Z2149" s="42"/>
      <c r="AA2149" s="42"/>
      <c r="AB2149" s="39"/>
      <c r="AD2149" s="39"/>
    </row>
    <row r="2150" spans="4:30" x14ac:dyDescent="0.2">
      <c r="D2150" s="42"/>
      <c r="E2150" s="42"/>
      <c r="F2150" s="42"/>
      <c r="G2150" s="42"/>
      <c r="H2150" s="42"/>
      <c r="I2150" s="42"/>
      <c r="J2150" s="42"/>
      <c r="K2150" s="42"/>
      <c r="L2150" s="42"/>
      <c r="M2150" s="42"/>
      <c r="N2150" s="42"/>
      <c r="O2150" s="42"/>
      <c r="P2150" s="42"/>
      <c r="Q2150" s="42"/>
      <c r="R2150" s="42"/>
      <c r="S2150" s="42"/>
      <c r="T2150" s="42"/>
      <c r="U2150" s="42"/>
      <c r="V2150" s="42"/>
      <c r="W2150" s="42"/>
      <c r="X2150" s="42"/>
      <c r="Y2150" s="42"/>
      <c r="Z2150" s="42"/>
      <c r="AA2150" s="42"/>
      <c r="AB2150" s="39"/>
      <c r="AD2150" s="39"/>
    </row>
    <row r="2151" spans="4:30" x14ac:dyDescent="0.2">
      <c r="D2151" s="42"/>
      <c r="E2151" s="42"/>
      <c r="F2151" s="42"/>
      <c r="G2151" s="42"/>
      <c r="H2151" s="42"/>
      <c r="I2151" s="42"/>
      <c r="J2151" s="42"/>
      <c r="K2151" s="42"/>
      <c r="L2151" s="42"/>
      <c r="M2151" s="42"/>
      <c r="N2151" s="42"/>
      <c r="O2151" s="42"/>
      <c r="P2151" s="42"/>
      <c r="Q2151" s="42"/>
      <c r="R2151" s="42"/>
      <c r="S2151" s="42"/>
      <c r="T2151" s="42"/>
      <c r="U2151" s="42"/>
      <c r="V2151" s="42"/>
      <c r="W2151" s="42"/>
      <c r="X2151" s="42"/>
      <c r="Y2151" s="42"/>
      <c r="Z2151" s="42"/>
      <c r="AA2151" s="42"/>
      <c r="AB2151" s="39"/>
      <c r="AD2151" s="39"/>
    </row>
    <row r="2152" spans="4:30" x14ac:dyDescent="0.2">
      <c r="D2152" s="42"/>
      <c r="E2152" s="42"/>
      <c r="F2152" s="42"/>
      <c r="G2152" s="42"/>
      <c r="H2152" s="42"/>
      <c r="I2152" s="42"/>
      <c r="J2152" s="42"/>
      <c r="K2152" s="42"/>
      <c r="L2152" s="42"/>
      <c r="M2152" s="42"/>
      <c r="N2152" s="42"/>
      <c r="O2152" s="42"/>
      <c r="P2152" s="42"/>
      <c r="Q2152" s="42"/>
      <c r="R2152" s="42"/>
      <c r="S2152" s="42"/>
      <c r="T2152" s="42"/>
      <c r="U2152" s="42"/>
      <c r="V2152" s="42"/>
      <c r="W2152" s="42"/>
      <c r="X2152" s="42"/>
      <c r="Y2152" s="42"/>
      <c r="Z2152" s="42"/>
      <c r="AA2152" s="42"/>
      <c r="AB2152" s="39"/>
      <c r="AD2152" s="39"/>
    </row>
    <row r="2153" spans="4:30" x14ac:dyDescent="0.2">
      <c r="D2153" s="42"/>
      <c r="E2153" s="42"/>
      <c r="F2153" s="42"/>
      <c r="G2153" s="42"/>
      <c r="H2153" s="42"/>
      <c r="I2153" s="42"/>
      <c r="J2153" s="42"/>
      <c r="K2153" s="42"/>
      <c r="L2153" s="42"/>
      <c r="M2153" s="42"/>
      <c r="N2153" s="42"/>
      <c r="O2153" s="42"/>
      <c r="P2153" s="42"/>
      <c r="Q2153" s="42"/>
      <c r="R2153" s="42"/>
      <c r="S2153" s="42"/>
      <c r="T2153" s="42"/>
      <c r="U2153" s="42"/>
      <c r="V2153" s="42"/>
      <c r="W2153" s="42"/>
      <c r="X2153" s="42"/>
      <c r="Y2153" s="42"/>
      <c r="Z2153" s="42"/>
      <c r="AA2153" s="42"/>
      <c r="AB2153" s="39"/>
      <c r="AD2153" s="39"/>
    </row>
    <row r="2154" spans="4:30" x14ac:dyDescent="0.2">
      <c r="D2154" s="42"/>
      <c r="E2154" s="42"/>
      <c r="F2154" s="42"/>
      <c r="G2154" s="42"/>
      <c r="H2154" s="42"/>
      <c r="I2154" s="42"/>
      <c r="J2154" s="42"/>
      <c r="K2154" s="42"/>
      <c r="L2154" s="42"/>
      <c r="M2154" s="42"/>
      <c r="N2154" s="42"/>
      <c r="O2154" s="42"/>
      <c r="P2154" s="42"/>
      <c r="Q2154" s="42"/>
      <c r="R2154" s="42"/>
      <c r="S2154" s="42"/>
      <c r="T2154" s="42"/>
      <c r="U2154" s="42"/>
      <c r="V2154" s="42"/>
      <c r="W2154" s="42"/>
      <c r="X2154" s="42"/>
      <c r="Y2154" s="42"/>
      <c r="Z2154" s="42"/>
      <c r="AA2154" s="42"/>
      <c r="AB2154" s="39"/>
      <c r="AD2154" s="39"/>
    </row>
    <row r="2155" spans="4:30" x14ac:dyDescent="0.2">
      <c r="D2155" s="42"/>
      <c r="E2155" s="42"/>
      <c r="F2155" s="42"/>
      <c r="G2155" s="42"/>
      <c r="H2155" s="42"/>
      <c r="I2155" s="42"/>
      <c r="J2155" s="42"/>
      <c r="K2155" s="42"/>
      <c r="L2155" s="42"/>
      <c r="M2155" s="42"/>
      <c r="N2155" s="42"/>
      <c r="O2155" s="42"/>
      <c r="P2155" s="42"/>
      <c r="Q2155" s="42"/>
      <c r="R2155" s="42"/>
      <c r="S2155" s="42"/>
      <c r="T2155" s="42"/>
      <c r="U2155" s="42"/>
      <c r="V2155" s="42"/>
      <c r="W2155" s="42"/>
      <c r="X2155" s="42"/>
      <c r="Y2155" s="42"/>
      <c r="Z2155" s="42"/>
      <c r="AA2155" s="42"/>
      <c r="AB2155" s="39"/>
      <c r="AD2155" s="39"/>
    </row>
    <row r="2156" spans="4:30" x14ac:dyDescent="0.2">
      <c r="D2156" s="42"/>
      <c r="E2156" s="42"/>
      <c r="F2156" s="42"/>
      <c r="G2156" s="42"/>
      <c r="H2156" s="42"/>
      <c r="I2156" s="42"/>
      <c r="J2156" s="42"/>
      <c r="K2156" s="42"/>
      <c r="L2156" s="42"/>
      <c r="M2156" s="42"/>
      <c r="N2156" s="42"/>
      <c r="O2156" s="42"/>
      <c r="P2156" s="42"/>
      <c r="Q2156" s="42"/>
      <c r="R2156" s="42"/>
      <c r="S2156" s="42"/>
      <c r="T2156" s="42"/>
      <c r="U2156" s="42"/>
      <c r="V2156" s="42"/>
      <c r="W2156" s="42"/>
      <c r="X2156" s="42"/>
      <c r="Y2156" s="42"/>
      <c r="Z2156" s="42"/>
      <c r="AA2156" s="42"/>
      <c r="AB2156" s="39"/>
      <c r="AD2156" s="39"/>
    </row>
    <row r="2157" spans="4:30" x14ac:dyDescent="0.2">
      <c r="D2157" s="42"/>
      <c r="E2157" s="42"/>
      <c r="F2157" s="42"/>
      <c r="G2157" s="42"/>
      <c r="H2157" s="42"/>
      <c r="I2157" s="42"/>
      <c r="J2157" s="42"/>
      <c r="K2157" s="42"/>
      <c r="L2157" s="42"/>
      <c r="M2157" s="42"/>
      <c r="N2157" s="42"/>
      <c r="O2157" s="42"/>
      <c r="P2157" s="42"/>
      <c r="Q2157" s="42"/>
      <c r="R2157" s="42"/>
      <c r="S2157" s="42"/>
      <c r="T2157" s="42"/>
      <c r="U2157" s="42"/>
      <c r="V2157" s="42"/>
      <c r="W2157" s="42"/>
      <c r="X2157" s="42"/>
      <c r="Y2157" s="42"/>
      <c r="Z2157" s="42"/>
      <c r="AA2157" s="42"/>
      <c r="AB2157" s="39"/>
      <c r="AD2157" s="39"/>
    </row>
    <row r="2158" spans="4:30" x14ac:dyDescent="0.2">
      <c r="D2158" s="42"/>
      <c r="E2158" s="42"/>
      <c r="F2158" s="42"/>
      <c r="G2158" s="42"/>
      <c r="H2158" s="42"/>
      <c r="I2158" s="42"/>
      <c r="J2158" s="42"/>
      <c r="K2158" s="42"/>
      <c r="L2158" s="42"/>
      <c r="M2158" s="42"/>
      <c r="N2158" s="42"/>
      <c r="O2158" s="42"/>
      <c r="P2158" s="42"/>
      <c r="Q2158" s="42"/>
      <c r="R2158" s="42"/>
      <c r="S2158" s="42"/>
      <c r="T2158" s="42"/>
      <c r="U2158" s="42"/>
      <c r="V2158" s="42"/>
      <c r="W2158" s="42"/>
      <c r="X2158" s="42"/>
      <c r="Y2158" s="42"/>
      <c r="Z2158" s="42"/>
      <c r="AA2158" s="42"/>
      <c r="AB2158" s="39"/>
      <c r="AD2158" s="39"/>
    </row>
    <row r="2159" spans="4:30" x14ac:dyDescent="0.2">
      <c r="D2159" s="42"/>
      <c r="E2159" s="42"/>
      <c r="F2159" s="42"/>
      <c r="G2159" s="42"/>
      <c r="H2159" s="42"/>
      <c r="I2159" s="42"/>
      <c r="J2159" s="42"/>
      <c r="K2159" s="42"/>
      <c r="L2159" s="42"/>
      <c r="M2159" s="42"/>
      <c r="N2159" s="42"/>
      <c r="O2159" s="42"/>
      <c r="P2159" s="42"/>
      <c r="Q2159" s="42"/>
      <c r="R2159" s="42"/>
      <c r="S2159" s="42"/>
      <c r="T2159" s="42"/>
      <c r="U2159" s="42"/>
      <c r="V2159" s="42"/>
      <c r="W2159" s="42"/>
      <c r="X2159" s="42"/>
      <c r="Y2159" s="42"/>
      <c r="Z2159" s="42"/>
      <c r="AA2159" s="42"/>
      <c r="AB2159" s="39"/>
      <c r="AD2159" s="39"/>
    </row>
    <row r="2160" spans="4:30" x14ac:dyDescent="0.2">
      <c r="D2160" s="42"/>
      <c r="E2160" s="42"/>
      <c r="F2160" s="42"/>
      <c r="G2160" s="42"/>
      <c r="H2160" s="42"/>
      <c r="I2160" s="42"/>
      <c r="J2160" s="42"/>
      <c r="K2160" s="42"/>
      <c r="L2160" s="42"/>
      <c r="M2160" s="42"/>
      <c r="N2160" s="42"/>
      <c r="O2160" s="42"/>
      <c r="P2160" s="42"/>
      <c r="Q2160" s="42"/>
      <c r="R2160" s="42"/>
      <c r="S2160" s="42"/>
      <c r="T2160" s="42"/>
      <c r="U2160" s="42"/>
      <c r="V2160" s="42"/>
      <c r="W2160" s="42"/>
      <c r="X2160" s="42"/>
      <c r="Y2160" s="42"/>
      <c r="Z2160" s="42"/>
      <c r="AA2160" s="42"/>
      <c r="AB2160" s="39"/>
      <c r="AD2160" s="39"/>
    </row>
    <row r="2161" spans="4:30" x14ac:dyDescent="0.2">
      <c r="D2161" s="42"/>
      <c r="E2161" s="42"/>
      <c r="F2161" s="42"/>
      <c r="G2161" s="42"/>
      <c r="H2161" s="42"/>
      <c r="I2161" s="42"/>
      <c r="J2161" s="42"/>
      <c r="K2161" s="42"/>
      <c r="L2161" s="42"/>
      <c r="M2161" s="42"/>
      <c r="N2161" s="42"/>
      <c r="O2161" s="42"/>
      <c r="P2161" s="42"/>
      <c r="Q2161" s="42"/>
      <c r="R2161" s="42"/>
      <c r="S2161" s="42"/>
      <c r="T2161" s="42"/>
      <c r="U2161" s="42"/>
      <c r="V2161" s="42"/>
      <c r="W2161" s="42"/>
      <c r="X2161" s="42"/>
      <c r="Y2161" s="42"/>
      <c r="Z2161" s="42"/>
      <c r="AA2161" s="42"/>
      <c r="AB2161" s="39"/>
      <c r="AD2161" s="39"/>
    </row>
    <row r="2162" spans="4:30" x14ac:dyDescent="0.2">
      <c r="D2162" s="42"/>
      <c r="E2162" s="42"/>
      <c r="F2162" s="42"/>
      <c r="G2162" s="42"/>
      <c r="H2162" s="42"/>
      <c r="I2162" s="42"/>
      <c r="J2162" s="42"/>
      <c r="K2162" s="42"/>
      <c r="L2162" s="42"/>
      <c r="M2162" s="42"/>
      <c r="N2162" s="42"/>
      <c r="O2162" s="42"/>
      <c r="P2162" s="42"/>
      <c r="Q2162" s="42"/>
      <c r="R2162" s="42"/>
      <c r="S2162" s="42"/>
      <c r="T2162" s="42"/>
      <c r="U2162" s="42"/>
      <c r="V2162" s="42"/>
      <c r="W2162" s="42"/>
      <c r="X2162" s="42"/>
      <c r="Y2162" s="42"/>
      <c r="Z2162" s="42"/>
      <c r="AA2162" s="42"/>
      <c r="AB2162" s="39"/>
      <c r="AD2162" s="39"/>
    </row>
    <row r="2163" spans="4:30" x14ac:dyDescent="0.2">
      <c r="D2163" s="42"/>
      <c r="E2163" s="42"/>
      <c r="F2163" s="42"/>
      <c r="G2163" s="42"/>
      <c r="H2163" s="42"/>
      <c r="I2163" s="42"/>
      <c r="J2163" s="42"/>
      <c r="K2163" s="42"/>
      <c r="L2163" s="42"/>
      <c r="M2163" s="42"/>
      <c r="N2163" s="42"/>
      <c r="O2163" s="42"/>
      <c r="P2163" s="42"/>
      <c r="Q2163" s="42"/>
      <c r="R2163" s="42"/>
      <c r="S2163" s="42"/>
      <c r="T2163" s="42"/>
      <c r="U2163" s="42"/>
      <c r="V2163" s="42"/>
      <c r="W2163" s="42"/>
      <c r="X2163" s="42"/>
      <c r="Y2163" s="42"/>
      <c r="Z2163" s="42"/>
      <c r="AA2163" s="42"/>
      <c r="AB2163" s="39"/>
      <c r="AD2163" s="39"/>
    </row>
    <row r="2164" spans="4:30" x14ac:dyDescent="0.2">
      <c r="D2164" s="42"/>
      <c r="E2164" s="42"/>
      <c r="F2164" s="42"/>
      <c r="G2164" s="42"/>
      <c r="H2164" s="42"/>
      <c r="I2164" s="42"/>
      <c r="J2164" s="42"/>
      <c r="K2164" s="42"/>
      <c r="L2164" s="42"/>
      <c r="M2164" s="42"/>
      <c r="N2164" s="42"/>
      <c r="O2164" s="42"/>
      <c r="P2164" s="42"/>
      <c r="Q2164" s="42"/>
      <c r="R2164" s="42"/>
      <c r="S2164" s="42"/>
      <c r="T2164" s="42"/>
      <c r="U2164" s="42"/>
      <c r="V2164" s="42"/>
      <c r="W2164" s="42"/>
      <c r="X2164" s="42"/>
      <c r="Y2164" s="42"/>
      <c r="Z2164" s="42"/>
      <c r="AA2164" s="42"/>
      <c r="AB2164" s="39"/>
      <c r="AD2164" s="39"/>
    </row>
    <row r="2165" spans="4:30" x14ac:dyDescent="0.2">
      <c r="D2165" s="42"/>
      <c r="E2165" s="42"/>
      <c r="F2165" s="42"/>
      <c r="G2165" s="42"/>
      <c r="H2165" s="42"/>
      <c r="I2165" s="42"/>
      <c r="J2165" s="42"/>
      <c r="K2165" s="42"/>
      <c r="L2165" s="42"/>
      <c r="M2165" s="42"/>
      <c r="N2165" s="42"/>
      <c r="O2165" s="42"/>
      <c r="P2165" s="42"/>
      <c r="Q2165" s="42"/>
      <c r="R2165" s="42"/>
      <c r="S2165" s="42"/>
      <c r="T2165" s="42"/>
      <c r="U2165" s="42"/>
      <c r="V2165" s="42"/>
      <c r="W2165" s="42"/>
      <c r="X2165" s="42"/>
      <c r="Y2165" s="42"/>
      <c r="Z2165" s="42"/>
      <c r="AA2165" s="42"/>
      <c r="AB2165" s="39"/>
      <c r="AD2165" s="39"/>
    </row>
    <row r="2166" spans="4:30" x14ac:dyDescent="0.2">
      <c r="D2166" s="42"/>
      <c r="E2166" s="42"/>
      <c r="F2166" s="42"/>
      <c r="G2166" s="42"/>
      <c r="H2166" s="42"/>
      <c r="I2166" s="42"/>
      <c r="J2166" s="42"/>
      <c r="K2166" s="42"/>
      <c r="L2166" s="42"/>
      <c r="M2166" s="42"/>
      <c r="N2166" s="42"/>
      <c r="O2166" s="42"/>
      <c r="P2166" s="42"/>
      <c r="Q2166" s="42"/>
      <c r="R2166" s="42"/>
      <c r="S2166" s="42"/>
      <c r="T2166" s="42"/>
      <c r="U2166" s="42"/>
      <c r="V2166" s="42"/>
      <c r="W2166" s="42"/>
      <c r="X2166" s="42"/>
      <c r="Y2166" s="42"/>
      <c r="Z2166" s="42"/>
      <c r="AA2166" s="42"/>
      <c r="AB2166" s="39"/>
      <c r="AD2166" s="39"/>
    </row>
    <row r="2167" spans="4:30" x14ac:dyDescent="0.2">
      <c r="D2167" s="42"/>
      <c r="E2167" s="42"/>
      <c r="F2167" s="42"/>
      <c r="G2167" s="42"/>
      <c r="H2167" s="42"/>
      <c r="I2167" s="42"/>
      <c r="J2167" s="42"/>
      <c r="K2167" s="42"/>
      <c r="L2167" s="42"/>
      <c r="M2167" s="42"/>
      <c r="N2167" s="42"/>
      <c r="O2167" s="42"/>
      <c r="P2167" s="42"/>
      <c r="Q2167" s="42"/>
      <c r="R2167" s="42"/>
      <c r="S2167" s="42"/>
      <c r="T2167" s="42"/>
      <c r="U2167" s="42"/>
      <c r="V2167" s="42"/>
      <c r="W2167" s="42"/>
      <c r="X2167" s="42"/>
      <c r="Y2167" s="42"/>
      <c r="Z2167" s="42"/>
      <c r="AA2167" s="42"/>
      <c r="AB2167" s="39"/>
      <c r="AD2167" s="39"/>
    </row>
    <row r="2168" spans="4:30" x14ac:dyDescent="0.2">
      <c r="D2168" s="42"/>
      <c r="E2168" s="42"/>
      <c r="F2168" s="42"/>
      <c r="G2168" s="42"/>
      <c r="H2168" s="42"/>
      <c r="I2168" s="42"/>
      <c r="J2168" s="42"/>
      <c r="K2168" s="42"/>
      <c r="L2168" s="42"/>
      <c r="M2168" s="42"/>
      <c r="N2168" s="42"/>
      <c r="O2168" s="42"/>
      <c r="P2168" s="42"/>
      <c r="Q2168" s="42"/>
      <c r="R2168" s="42"/>
      <c r="S2168" s="42"/>
      <c r="T2168" s="42"/>
      <c r="U2168" s="42"/>
      <c r="V2168" s="42"/>
      <c r="W2168" s="42"/>
      <c r="X2168" s="42"/>
      <c r="Y2168" s="42"/>
      <c r="Z2168" s="42"/>
      <c r="AA2168" s="42"/>
      <c r="AB2168" s="39"/>
      <c r="AD2168" s="39"/>
    </row>
    <row r="2169" spans="4:30" x14ac:dyDescent="0.2">
      <c r="D2169" s="42"/>
      <c r="E2169" s="42"/>
      <c r="F2169" s="42"/>
      <c r="G2169" s="42"/>
      <c r="H2169" s="42"/>
      <c r="I2169" s="42"/>
      <c r="J2169" s="42"/>
      <c r="K2169" s="42"/>
      <c r="L2169" s="42"/>
      <c r="M2169" s="42"/>
      <c r="N2169" s="42"/>
      <c r="O2169" s="42"/>
      <c r="P2169" s="42"/>
      <c r="Q2169" s="42"/>
      <c r="R2169" s="42"/>
      <c r="S2169" s="42"/>
      <c r="T2169" s="42"/>
      <c r="U2169" s="42"/>
      <c r="V2169" s="42"/>
      <c r="W2169" s="42"/>
      <c r="X2169" s="42"/>
      <c r="Y2169" s="42"/>
      <c r="Z2169" s="42"/>
      <c r="AA2169" s="42"/>
      <c r="AB2169" s="39"/>
      <c r="AD2169" s="39"/>
    </row>
    <row r="2170" spans="4:30" x14ac:dyDescent="0.2">
      <c r="D2170" s="42"/>
      <c r="E2170" s="42"/>
      <c r="F2170" s="42"/>
      <c r="G2170" s="42"/>
      <c r="H2170" s="42"/>
      <c r="I2170" s="42"/>
      <c r="J2170" s="42"/>
      <c r="K2170" s="42"/>
      <c r="L2170" s="42"/>
      <c r="M2170" s="42"/>
      <c r="N2170" s="42"/>
      <c r="O2170" s="42"/>
      <c r="P2170" s="42"/>
      <c r="Q2170" s="42"/>
      <c r="R2170" s="42"/>
      <c r="S2170" s="42"/>
      <c r="T2170" s="42"/>
      <c r="U2170" s="42"/>
      <c r="V2170" s="42"/>
      <c r="W2170" s="42"/>
      <c r="X2170" s="42"/>
      <c r="Y2170" s="42"/>
      <c r="Z2170" s="42"/>
      <c r="AA2170" s="42"/>
      <c r="AB2170" s="39"/>
      <c r="AD2170" s="39"/>
    </row>
    <row r="2171" spans="4:30" x14ac:dyDescent="0.2">
      <c r="D2171" s="42"/>
      <c r="E2171" s="42"/>
      <c r="F2171" s="42"/>
      <c r="G2171" s="42"/>
      <c r="H2171" s="42"/>
      <c r="I2171" s="42"/>
      <c r="J2171" s="42"/>
      <c r="K2171" s="42"/>
      <c r="L2171" s="42"/>
      <c r="M2171" s="42"/>
      <c r="N2171" s="42"/>
      <c r="O2171" s="42"/>
      <c r="P2171" s="42"/>
      <c r="Q2171" s="42"/>
      <c r="R2171" s="42"/>
      <c r="S2171" s="42"/>
      <c r="T2171" s="42"/>
      <c r="U2171" s="42"/>
      <c r="V2171" s="42"/>
      <c r="W2171" s="42"/>
      <c r="X2171" s="42"/>
      <c r="Y2171" s="42"/>
      <c r="Z2171" s="42"/>
      <c r="AA2171" s="42"/>
      <c r="AB2171" s="39"/>
      <c r="AD2171" s="39"/>
    </row>
    <row r="2172" spans="4:30" x14ac:dyDescent="0.2">
      <c r="D2172" s="42"/>
      <c r="E2172" s="42"/>
      <c r="F2172" s="42"/>
      <c r="G2172" s="42"/>
      <c r="H2172" s="42"/>
      <c r="I2172" s="42"/>
      <c r="J2172" s="42"/>
      <c r="K2172" s="42"/>
      <c r="L2172" s="42"/>
      <c r="M2172" s="42"/>
      <c r="N2172" s="42"/>
      <c r="O2172" s="42"/>
      <c r="P2172" s="42"/>
      <c r="Q2172" s="42"/>
      <c r="R2172" s="42"/>
      <c r="S2172" s="42"/>
      <c r="T2172" s="42"/>
      <c r="U2172" s="42"/>
      <c r="V2172" s="42"/>
      <c r="W2172" s="42"/>
      <c r="X2172" s="42"/>
      <c r="Y2172" s="42"/>
      <c r="Z2172" s="42"/>
      <c r="AA2172" s="42"/>
      <c r="AB2172" s="39"/>
      <c r="AD2172" s="39"/>
    </row>
    <row r="2173" spans="4:30" x14ac:dyDescent="0.2">
      <c r="D2173" s="42"/>
      <c r="E2173" s="42"/>
      <c r="F2173" s="42"/>
      <c r="G2173" s="42"/>
      <c r="H2173" s="42"/>
      <c r="I2173" s="42"/>
      <c r="J2173" s="42"/>
      <c r="K2173" s="42"/>
      <c r="L2173" s="42"/>
      <c r="M2173" s="42"/>
      <c r="N2173" s="42"/>
      <c r="O2173" s="42"/>
      <c r="P2173" s="42"/>
      <c r="Q2173" s="42"/>
      <c r="R2173" s="42"/>
      <c r="S2173" s="42"/>
      <c r="T2173" s="42"/>
      <c r="U2173" s="42"/>
      <c r="V2173" s="42"/>
      <c r="W2173" s="42"/>
      <c r="X2173" s="42"/>
      <c r="Y2173" s="42"/>
      <c r="Z2173" s="42"/>
      <c r="AA2173" s="42"/>
      <c r="AB2173" s="39"/>
      <c r="AD2173" s="39"/>
    </row>
    <row r="2174" spans="4:30" x14ac:dyDescent="0.2">
      <c r="D2174" s="42"/>
      <c r="E2174" s="42"/>
      <c r="F2174" s="42"/>
      <c r="G2174" s="42"/>
      <c r="H2174" s="42"/>
      <c r="I2174" s="42"/>
      <c r="J2174" s="42"/>
      <c r="K2174" s="42"/>
      <c r="L2174" s="42"/>
      <c r="M2174" s="42"/>
      <c r="N2174" s="42"/>
      <c r="O2174" s="42"/>
      <c r="P2174" s="42"/>
      <c r="Q2174" s="42"/>
      <c r="R2174" s="42"/>
      <c r="S2174" s="42"/>
      <c r="T2174" s="42"/>
      <c r="U2174" s="42"/>
      <c r="V2174" s="42"/>
      <c r="W2174" s="42"/>
      <c r="X2174" s="42"/>
      <c r="Y2174" s="42"/>
      <c r="Z2174" s="42"/>
      <c r="AA2174" s="42"/>
      <c r="AB2174" s="39"/>
      <c r="AD2174" s="39"/>
    </row>
    <row r="2175" spans="4:30" x14ac:dyDescent="0.2">
      <c r="D2175" s="42"/>
      <c r="E2175" s="42"/>
      <c r="F2175" s="42"/>
      <c r="G2175" s="42"/>
      <c r="H2175" s="42"/>
      <c r="I2175" s="42"/>
      <c r="J2175" s="42"/>
      <c r="K2175" s="42"/>
      <c r="L2175" s="42"/>
      <c r="M2175" s="42"/>
      <c r="N2175" s="42"/>
      <c r="O2175" s="42"/>
      <c r="P2175" s="42"/>
      <c r="Q2175" s="42"/>
      <c r="R2175" s="42"/>
      <c r="S2175" s="42"/>
      <c r="T2175" s="42"/>
      <c r="U2175" s="42"/>
      <c r="V2175" s="42"/>
      <c r="W2175" s="42"/>
      <c r="X2175" s="42"/>
      <c r="Y2175" s="42"/>
      <c r="Z2175" s="42"/>
      <c r="AA2175" s="42"/>
      <c r="AB2175" s="39"/>
      <c r="AD2175" s="39"/>
    </row>
    <row r="2176" spans="4:30" x14ac:dyDescent="0.2">
      <c r="D2176" s="42"/>
      <c r="E2176" s="42"/>
      <c r="F2176" s="42"/>
      <c r="G2176" s="42"/>
      <c r="H2176" s="42"/>
      <c r="I2176" s="42"/>
      <c r="J2176" s="42"/>
      <c r="K2176" s="42"/>
      <c r="L2176" s="42"/>
      <c r="M2176" s="42"/>
      <c r="N2176" s="42"/>
      <c r="O2176" s="42"/>
      <c r="P2176" s="42"/>
      <c r="Q2176" s="42"/>
      <c r="R2176" s="42"/>
      <c r="S2176" s="42"/>
      <c r="T2176" s="42"/>
      <c r="U2176" s="42"/>
      <c r="V2176" s="42"/>
      <c r="W2176" s="42"/>
      <c r="X2176" s="42"/>
      <c r="Y2176" s="42"/>
      <c r="Z2176" s="42"/>
      <c r="AA2176" s="42"/>
      <c r="AB2176" s="39"/>
      <c r="AD2176" s="39"/>
    </row>
    <row r="2177" spans="4:30" x14ac:dyDescent="0.2">
      <c r="D2177" s="42"/>
      <c r="E2177" s="42"/>
      <c r="F2177" s="42"/>
      <c r="G2177" s="42"/>
      <c r="H2177" s="42"/>
      <c r="I2177" s="42"/>
      <c r="J2177" s="42"/>
      <c r="K2177" s="42"/>
      <c r="L2177" s="42"/>
      <c r="M2177" s="42"/>
      <c r="N2177" s="42"/>
      <c r="O2177" s="42"/>
      <c r="P2177" s="42"/>
      <c r="Q2177" s="42"/>
      <c r="R2177" s="42"/>
      <c r="S2177" s="42"/>
      <c r="T2177" s="42"/>
      <c r="U2177" s="42"/>
      <c r="V2177" s="42"/>
      <c r="W2177" s="42"/>
      <c r="X2177" s="42"/>
      <c r="Y2177" s="42"/>
      <c r="Z2177" s="42"/>
      <c r="AA2177" s="42"/>
      <c r="AB2177" s="39"/>
      <c r="AD2177" s="39"/>
    </row>
    <row r="2178" spans="4:30" x14ac:dyDescent="0.2">
      <c r="D2178" s="42"/>
      <c r="E2178" s="42"/>
      <c r="F2178" s="42"/>
      <c r="G2178" s="42"/>
      <c r="H2178" s="42"/>
      <c r="I2178" s="42"/>
      <c r="J2178" s="42"/>
      <c r="K2178" s="42"/>
      <c r="L2178" s="42"/>
      <c r="M2178" s="42"/>
      <c r="N2178" s="42"/>
      <c r="O2178" s="42"/>
      <c r="P2178" s="42"/>
      <c r="Q2178" s="42"/>
      <c r="R2178" s="42"/>
      <c r="S2178" s="42"/>
      <c r="T2178" s="42"/>
      <c r="U2178" s="42"/>
      <c r="V2178" s="42"/>
      <c r="W2178" s="42"/>
      <c r="X2178" s="42"/>
      <c r="Y2178" s="42"/>
      <c r="Z2178" s="42"/>
      <c r="AA2178" s="42"/>
      <c r="AB2178" s="39"/>
      <c r="AD2178" s="39"/>
    </row>
    <row r="2179" spans="4:30" x14ac:dyDescent="0.2">
      <c r="D2179" s="42"/>
      <c r="E2179" s="42"/>
      <c r="F2179" s="42"/>
      <c r="G2179" s="42"/>
      <c r="H2179" s="42"/>
      <c r="I2179" s="42"/>
      <c r="J2179" s="42"/>
      <c r="K2179" s="42"/>
      <c r="L2179" s="42"/>
      <c r="M2179" s="42"/>
      <c r="N2179" s="42"/>
      <c r="O2179" s="42"/>
      <c r="P2179" s="42"/>
      <c r="Q2179" s="42"/>
      <c r="R2179" s="42"/>
      <c r="S2179" s="42"/>
      <c r="T2179" s="42"/>
      <c r="U2179" s="42"/>
      <c r="V2179" s="42"/>
      <c r="W2179" s="42"/>
      <c r="X2179" s="42"/>
      <c r="Y2179" s="42"/>
      <c r="Z2179" s="42"/>
      <c r="AA2179" s="42"/>
      <c r="AB2179" s="39"/>
      <c r="AD2179" s="39"/>
    </row>
    <row r="2180" spans="4:30" x14ac:dyDescent="0.2">
      <c r="D2180" s="42"/>
      <c r="E2180" s="42"/>
      <c r="F2180" s="42"/>
      <c r="G2180" s="42"/>
      <c r="H2180" s="42"/>
      <c r="I2180" s="42"/>
      <c r="J2180" s="42"/>
      <c r="K2180" s="42"/>
      <c r="L2180" s="42"/>
      <c r="M2180" s="42"/>
      <c r="N2180" s="42"/>
      <c r="O2180" s="42"/>
      <c r="P2180" s="42"/>
      <c r="Q2180" s="42"/>
      <c r="R2180" s="42"/>
      <c r="S2180" s="42"/>
      <c r="T2180" s="42"/>
      <c r="U2180" s="42"/>
      <c r="V2180" s="42"/>
      <c r="W2180" s="42"/>
      <c r="X2180" s="42"/>
      <c r="Y2180" s="42"/>
      <c r="Z2180" s="42"/>
      <c r="AA2180" s="42"/>
      <c r="AB2180" s="39"/>
      <c r="AD2180" s="39"/>
    </row>
    <row r="2181" spans="4:30" x14ac:dyDescent="0.2">
      <c r="D2181" s="42"/>
      <c r="E2181" s="42"/>
      <c r="F2181" s="42"/>
      <c r="G2181" s="42"/>
      <c r="H2181" s="42"/>
      <c r="I2181" s="42"/>
      <c r="J2181" s="42"/>
      <c r="K2181" s="42"/>
      <c r="L2181" s="42"/>
      <c r="M2181" s="42"/>
      <c r="N2181" s="42"/>
      <c r="O2181" s="42"/>
      <c r="P2181" s="42"/>
      <c r="Q2181" s="42"/>
      <c r="R2181" s="42"/>
      <c r="S2181" s="42"/>
      <c r="T2181" s="42"/>
      <c r="U2181" s="42"/>
      <c r="V2181" s="42"/>
      <c r="W2181" s="42"/>
      <c r="X2181" s="42"/>
      <c r="Y2181" s="42"/>
      <c r="Z2181" s="42"/>
      <c r="AA2181" s="42"/>
      <c r="AB2181" s="39"/>
      <c r="AD2181" s="39"/>
    </row>
    <row r="2182" spans="4:30" x14ac:dyDescent="0.2">
      <c r="D2182" s="42"/>
      <c r="E2182" s="42"/>
      <c r="F2182" s="42"/>
      <c r="G2182" s="42"/>
      <c r="H2182" s="42"/>
      <c r="I2182" s="42"/>
      <c r="J2182" s="42"/>
      <c r="K2182" s="42"/>
      <c r="L2182" s="42"/>
      <c r="M2182" s="42"/>
      <c r="N2182" s="42"/>
      <c r="O2182" s="42"/>
      <c r="P2182" s="42"/>
      <c r="Q2182" s="42"/>
      <c r="R2182" s="42"/>
      <c r="S2182" s="42"/>
      <c r="T2182" s="42"/>
      <c r="U2182" s="42"/>
      <c r="V2182" s="42"/>
      <c r="W2182" s="42"/>
      <c r="X2182" s="42"/>
      <c r="Y2182" s="42"/>
      <c r="Z2182" s="42"/>
      <c r="AA2182" s="42"/>
      <c r="AB2182" s="39"/>
      <c r="AD2182" s="39"/>
    </row>
    <row r="2183" spans="4:30" x14ac:dyDescent="0.2">
      <c r="D2183" s="42"/>
      <c r="E2183" s="42"/>
      <c r="F2183" s="42"/>
      <c r="G2183" s="42"/>
      <c r="H2183" s="42"/>
      <c r="I2183" s="42"/>
      <c r="J2183" s="42"/>
      <c r="K2183" s="42"/>
      <c r="L2183" s="42"/>
      <c r="M2183" s="42"/>
      <c r="N2183" s="42"/>
      <c r="O2183" s="42"/>
      <c r="P2183" s="42"/>
      <c r="Q2183" s="42"/>
      <c r="R2183" s="42"/>
      <c r="S2183" s="42"/>
      <c r="T2183" s="42"/>
      <c r="U2183" s="42"/>
      <c r="V2183" s="42"/>
      <c r="W2183" s="42"/>
      <c r="X2183" s="42"/>
      <c r="Y2183" s="42"/>
      <c r="Z2183" s="42"/>
      <c r="AA2183" s="42"/>
      <c r="AB2183" s="39"/>
      <c r="AD2183" s="39"/>
    </row>
    <row r="2184" spans="4:30" x14ac:dyDescent="0.2">
      <c r="D2184" s="42"/>
      <c r="E2184" s="42"/>
      <c r="F2184" s="42"/>
      <c r="G2184" s="42"/>
      <c r="H2184" s="42"/>
      <c r="I2184" s="42"/>
      <c r="J2184" s="42"/>
      <c r="K2184" s="42"/>
      <c r="L2184" s="42"/>
      <c r="M2184" s="42"/>
      <c r="N2184" s="42"/>
      <c r="O2184" s="42"/>
      <c r="P2184" s="42"/>
      <c r="Q2184" s="42"/>
      <c r="R2184" s="42"/>
      <c r="S2184" s="42"/>
      <c r="T2184" s="42"/>
      <c r="U2184" s="42"/>
      <c r="V2184" s="42"/>
      <c r="W2184" s="42"/>
      <c r="X2184" s="42"/>
      <c r="Y2184" s="42"/>
      <c r="Z2184" s="42"/>
      <c r="AA2184" s="42"/>
      <c r="AB2184" s="39"/>
      <c r="AD2184" s="39"/>
    </row>
    <row r="2185" spans="4:30" x14ac:dyDescent="0.2">
      <c r="D2185" s="42"/>
      <c r="E2185" s="42"/>
      <c r="F2185" s="42"/>
      <c r="G2185" s="42"/>
      <c r="H2185" s="42"/>
      <c r="I2185" s="42"/>
      <c r="J2185" s="42"/>
      <c r="K2185" s="42"/>
      <c r="L2185" s="42"/>
      <c r="M2185" s="42"/>
      <c r="N2185" s="42"/>
      <c r="O2185" s="42"/>
      <c r="P2185" s="42"/>
      <c r="Q2185" s="42"/>
      <c r="R2185" s="42"/>
      <c r="S2185" s="42"/>
      <c r="T2185" s="42"/>
      <c r="U2185" s="42"/>
      <c r="V2185" s="42"/>
      <c r="W2185" s="42"/>
      <c r="X2185" s="42"/>
      <c r="Y2185" s="42"/>
      <c r="Z2185" s="42"/>
      <c r="AA2185" s="42"/>
      <c r="AB2185" s="39"/>
      <c r="AD2185" s="39"/>
    </row>
    <row r="2186" spans="4:30" x14ac:dyDescent="0.2">
      <c r="D2186" s="42"/>
      <c r="E2186" s="42"/>
      <c r="F2186" s="42"/>
      <c r="G2186" s="42"/>
      <c r="H2186" s="42"/>
      <c r="I2186" s="42"/>
      <c r="J2186" s="42"/>
      <c r="K2186" s="42"/>
      <c r="L2186" s="42"/>
      <c r="M2186" s="42"/>
      <c r="N2186" s="42"/>
      <c r="O2186" s="42"/>
      <c r="P2186" s="42"/>
      <c r="Q2186" s="42"/>
      <c r="R2186" s="42"/>
      <c r="S2186" s="42"/>
      <c r="T2186" s="42"/>
      <c r="U2186" s="42"/>
      <c r="V2186" s="42"/>
      <c r="W2186" s="42"/>
      <c r="X2186" s="42"/>
      <c r="Y2186" s="42"/>
      <c r="Z2186" s="42"/>
      <c r="AA2186" s="42"/>
      <c r="AB2186" s="39"/>
      <c r="AD2186" s="39"/>
    </row>
    <row r="2187" spans="4:30" x14ac:dyDescent="0.2">
      <c r="D2187" s="42"/>
      <c r="E2187" s="42"/>
      <c r="F2187" s="42"/>
      <c r="G2187" s="42"/>
      <c r="H2187" s="42"/>
      <c r="I2187" s="42"/>
      <c r="J2187" s="42"/>
      <c r="K2187" s="42"/>
      <c r="L2187" s="42"/>
      <c r="M2187" s="42"/>
      <c r="N2187" s="42"/>
      <c r="O2187" s="42"/>
      <c r="P2187" s="42"/>
      <c r="Q2187" s="42"/>
      <c r="R2187" s="42"/>
      <c r="S2187" s="42"/>
      <c r="T2187" s="42"/>
      <c r="U2187" s="42"/>
      <c r="V2187" s="42"/>
      <c r="W2187" s="42"/>
      <c r="X2187" s="42"/>
      <c r="Y2187" s="42"/>
      <c r="Z2187" s="42"/>
      <c r="AA2187" s="42"/>
      <c r="AB2187" s="39"/>
      <c r="AD2187" s="39"/>
    </row>
    <row r="2188" spans="4:30" x14ac:dyDescent="0.2">
      <c r="D2188" s="42"/>
      <c r="E2188" s="42"/>
      <c r="F2188" s="42"/>
      <c r="G2188" s="42"/>
      <c r="H2188" s="42"/>
      <c r="I2188" s="42"/>
      <c r="J2188" s="42"/>
      <c r="K2188" s="42"/>
      <c r="L2188" s="42"/>
      <c r="M2188" s="42"/>
      <c r="N2188" s="42"/>
      <c r="O2188" s="42"/>
      <c r="P2188" s="42"/>
      <c r="Q2188" s="42"/>
      <c r="R2188" s="42"/>
      <c r="S2188" s="42"/>
      <c r="T2188" s="42"/>
      <c r="U2188" s="42"/>
      <c r="V2188" s="42"/>
      <c r="W2188" s="42"/>
      <c r="X2188" s="42"/>
      <c r="Y2188" s="42"/>
      <c r="Z2188" s="42"/>
      <c r="AA2188" s="42"/>
      <c r="AB2188" s="39"/>
      <c r="AD2188" s="39"/>
    </row>
    <row r="2189" spans="4:30" x14ac:dyDescent="0.2">
      <c r="D2189" s="42"/>
      <c r="E2189" s="42"/>
      <c r="F2189" s="42"/>
      <c r="G2189" s="42"/>
      <c r="H2189" s="42"/>
      <c r="I2189" s="42"/>
      <c r="J2189" s="42"/>
      <c r="K2189" s="42"/>
      <c r="L2189" s="42"/>
      <c r="M2189" s="42"/>
      <c r="N2189" s="42"/>
      <c r="O2189" s="42"/>
      <c r="P2189" s="42"/>
      <c r="Q2189" s="42"/>
      <c r="R2189" s="42"/>
      <c r="S2189" s="42"/>
      <c r="T2189" s="42"/>
      <c r="U2189" s="42"/>
      <c r="V2189" s="42"/>
      <c r="W2189" s="42"/>
      <c r="X2189" s="42"/>
      <c r="Y2189" s="42"/>
      <c r="Z2189" s="42"/>
      <c r="AA2189" s="42"/>
      <c r="AB2189" s="39"/>
      <c r="AD2189" s="39"/>
    </row>
    <row r="2190" spans="4:30" x14ac:dyDescent="0.2">
      <c r="D2190" s="42"/>
      <c r="E2190" s="42"/>
      <c r="F2190" s="42"/>
      <c r="G2190" s="42"/>
      <c r="H2190" s="42"/>
      <c r="I2190" s="42"/>
      <c r="J2190" s="42"/>
      <c r="K2190" s="42"/>
      <c r="L2190" s="42"/>
      <c r="M2190" s="42"/>
      <c r="N2190" s="42"/>
      <c r="O2190" s="42"/>
      <c r="P2190" s="42"/>
      <c r="Q2190" s="42"/>
      <c r="R2190" s="42"/>
      <c r="S2190" s="42"/>
      <c r="T2190" s="42"/>
      <c r="U2190" s="42"/>
      <c r="V2190" s="42"/>
      <c r="W2190" s="42"/>
      <c r="X2190" s="42"/>
      <c r="Y2190" s="42"/>
      <c r="Z2190" s="42"/>
      <c r="AA2190" s="42"/>
      <c r="AB2190" s="39"/>
      <c r="AD2190" s="39"/>
    </row>
    <row r="2191" spans="4:30" x14ac:dyDescent="0.2">
      <c r="D2191" s="42"/>
      <c r="E2191" s="42"/>
      <c r="F2191" s="42"/>
      <c r="G2191" s="42"/>
      <c r="H2191" s="42"/>
      <c r="I2191" s="42"/>
      <c r="J2191" s="42"/>
      <c r="K2191" s="42"/>
      <c r="L2191" s="42"/>
      <c r="M2191" s="42"/>
      <c r="N2191" s="42"/>
      <c r="O2191" s="42"/>
      <c r="P2191" s="42"/>
      <c r="Q2191" s="42"/>
      <c r="R2191" s="42"/>
      <c r="S2191" s="42"/>
      <c r="T2191" s="42"/>
      <c r="U2191" s="42"/>
      <c r="V2191" s="42"/>
      <c r="W2191" s="42"/>
      <c r="X2191" s="42"/>
      <c r="Y2191" s="42"/>
      <c r="Z2191" s="42"/>
      <c r="AA2191" s="42"/>
      <c r="AB2191" s="39"/>
      <c r="AD2191" s="39"/>
    </row>
    <row r="2192" spans="4:30" x14ac:dyDescent="0.2">
      <c r="D2192" s="42"/>
      <c r="E2192" s="42"/>
      <c r="F2192" s="42"/>
      <c r="G2192" s="42"/>
      <c r="H2192" s="42"/>
      <c r="I2192" s="42"/>
      <c r="J2192" s="42"/>
      <c r="K2192" s="42"/>
      <c r="L2192" s="42"/>
      <c r="M2192" s="42"/>
      <c r="N2192" s="42"/>
      <c r="O2192" s="42"/>
      <c r="P2192" s="42"/>
      <c r="Q2192" s="42"/>
      <c r="R2192" s="42"/>
      <c r="S2192" s="42"/>
      <c r="T2192" s="42"/>
      <c r="U2192" s="42"/>
      <c r="V2192" s="42"/>
      <c r="W2192" s="42"/>
      <c r="X2192" s="42"/>
      <c r="Y2192" s="42"/>
      <c r="Z2192" s="42"/>
      <c r="AA2192" s="42"/>
      <c r="AB2192" s="39"/>
      <c r="AD2192" s="39"/>
    </row>
    <row r="2193" spans="4:30" x14ac:dyDescent="0.2">
      <c r="D2193" s="42"/>
      <c r="E2193" s="42"/>
      <c r="F2193" s="42"/>
      <c r="G2193" s="42"/>
      <c r="H2193" s="42"/>
      <c r="I2193" s="42"/>
      <c r="J2193" s="42"/>
      <c r="K2193" s="42"/>
      <c r="L2193" s="42"/>
      <c r="M2193" s="42"/>
      <c r="N2193" s="42"/>
      <c r="O2193" s="42"/>
      <c r="P2193" s="42"/>
      <c r="Q2193" s="42"/>
      <c r="R2193" s="42"/>
      <c r="S2193" s="42"/>
      <c r="T2193" s="42"/>
      <c r="U2193" s="42"/>
      <c r="V2193" s="42"/>
      <c r="W2193" s="42"/>
      <c r="X2193" s="42"/>
      <c r="Y2193" s="42"/>
      <c r="Z2193" s="42"/>
      <c r="AA2193" s="42"/>
      <c r="AB2193" s="39"/>
      <c r="AD2193" s="39"/>
    </row>
    <row r="2194" spans="4:30" x14ac:dyDescent="0.2">
      <c r="D2194" s="42"/>
      <c r="E2194" s="42"/>
      <c r="F2194" s="42"/>
      <c r="G2194" s="42"/>
      <c r="H2194" s="42"/>
      <c r="I2194" s="42"/>
      <c r="J2194" s="42"/>
      <c r="K2194" s="42"/>
      <c r="L2194" s="42"/>
      <c r="M2194" s="42"/>
      <c r="N2194" s="42"/>
      <c r="O2194" s="42"/>
      <c r="P2194" s="42"/>
      <c r="Q2194" s="42"/>
      <c r="R2194" s="42"/>
      <c r="S2194" s="42"/>
      <c r="T2194" s="42"/>
      <c r="U2194" s="42"/>
      <c r="V2194" s="42"/>
      <c r="W2194" s="42"/>
      <c r="X2194" s="42"/>
      <c r="Y2194" s="42"/>
      <c r="Z2194" s="42"/>
      <c r="AA2194" s="42"/>
      <c r="AB2194" s="39"/>
      <c r="AD2194" s="39"/>
    </row>
    <row r="2195" spans="4:30" x14ac:dyDescent="0.2">
      <c r="D2195" s="42"/>
      <c r="E2195" s="42"/>
      <c r="F2195" s="42"/>
      <c r="G2195" s="42"/>
      <c r="H2195" s="42"/>
      <c r="I2195" s="42"/>
      <c r="J2195" s="42"/>
      <c r="K2195" s="42"/>
      <c r="L2195" s="42"/>
      <c r="M2195" s="42"/>
      <c r="N2195" s="42"/>
      <c r="O2195" s="42"/>
      <c r="P2195" s="42"/>
      <c r="Q2195" s="42"/>
      <c r="R2195" s="42"/>
      <c r="S2195" s="42"/>
      <c r="T2195" s="42"/>
      <c r="U2195" s="42"/>
      <c r="V2195" s="42"/>
      <c r="W2195" s="42"/>
      <c r="X2195" s="42"/>
      <c r="Y2195" s="42"/>
      <c r="Z2195" s="42"/>
      <c r="AA2195" s="42"/>
      <c r="AB2195" s="39"/>
      <c r="AD2195" s="39"/>
    </row>
    <row r="2196" spans="4:30" x14ac:dyDescent="0.2">
      <c r="D2196" s="42"/>
      <c r="E2196" s="42"/>
      <c r="F2196" s="42"/>
      <c r="G2196" s="42"/>
      <c r="H2196" s="42"/>
      <c r="I2196" s="42"/>
      <c r="J2196" s="42"/>
      <c r="K2196" s="42"/>
      <c r="L2196" s="42"/>
      <c r="M2196" s="42"/>
      <c r="N2196" s="42"/>
      <c r="O2196" s="42"/>
      <c r="P2196" s="42"/>
      <c r="Q2196" s="42"/>
      <c r="R2196" s="42"/>
      <c r="S2196" s="42"/>
      <c r="T2196" s="42"/>
      <c r="U2196" s="42"/>
      <c r="V2196" s="42"/>
      <c r="W2196" s="42"/>
      <c r="X2196" s="42"/>
      <c r="Y2196" s="42"/>
      <c r="Z2196" s="42"/>
      <c r="AA2196" s="42"/>
      <c r="AB2196" s="39"/>
      <c r="AD2196" s="39"/>
    </row>
    <row r="2197" spans="4:30" x14ac:dyDescent="0.2">
      <c r="D2197" s="42"/>
      <c r="E2197" s="42"/>
      <c r="F2197" s="42"/>
      <c r="G2197" s="42"/>
      <c r="H2197" s="42"/>
      <c r="I2197" s="42"/>
      <c r="J2197" s="42"/>
      <c r="K2197" s="42"/>
      <c r="L2197" s="42"/>
      <c r="M2197" s="42"/>
      <c r="N2197" s="42"/>
      <c r="O2197" s="42"/>
      <c r="P2197" s="42"/>
      <c r="Q2197" s="42"/>
      <c r="R2197" s="42"/>
      <c r="S2197" s="42"/>
      <c r="T2197" s="42"/>
      <c r="U2197" s="42"/>
      <c r="V2197" s="42"/>
      <c r="W2197" s="42"/>
      <c r="X2197" s="42"/>
      <c r="Y2197" s="42"/>
      <c r="Z2197" s="42"/>
      <c r="AA2197" s="42"/>
      <c r="AB2197" s="39"/>
      <c r="AD2197" s="39"/>
    </row>
    <row r="2198" spans="4:30" x14ac:dyDescent="0.2">
      <c r="D2198" s="42"/>
      <c r="E2198" s="42"/>
      <c r="F2198" s="42"/>
      <c r="G2198" s="42"/>
      <c r="H2198" s="42"/>
      <c r="I2198" s="42"/>
      <c r="J2198" s="42"/>
      <c r="K2198" s="42"/>
      <c r="L2198" s="42"/>
      <c r="M2198" s="42"/>
      <c r="N2198" s="42"/>
      <c r="O2198" s="42"/>
      <c r="P2198" s="42"/>
      <c r="Q2198" s="42"/>
      <c r="R2198" s="42"/>
      <c r="S2198" s="42"/>
      <c r="T2198" s="42"/>
      <c r="U2198" s="42"/>
      <c r="V2198" s="42"/>
      <c r="W2198" s="42"/>
      <c r="X2198" s="42"/>
      <c r="Y2198" s="42"/>
      <c r="Z2198" s="42"/>
      <c r="AA2198" s="42"/>
      <c r="AB2198" s="39"/>
      <c r="AD2198" s="39"/>
    </row>
    <row r="2199" spans="4:30" x14ac:dyDescent="0.2">
      <c r="D2199" s="42"/>
      <c r="E2199" s="42"/>
      <c r="F2199" s="42"/>
      <c r="G2199" s="42"/>
      <c r="H2199" s="42"/>
      <c r="I2199" s="42"/>
      <c r="J2199" s="42"/>
      <c r="K2199" s="42"/>
      <c r="L2199" s="42"/>
      <c r="M2199" s="42"/>
      <c r="N2199" s="42"/>
      <c r="O2199" s="42"/>
      <c r="P2199" s="42"/>
      <c r="Q2199" s="42"/>
      <c r="R2199" s="42"/>
      <c r="S2199" s="42"/>
      <c r="T2199" s="42"/>
      <c r="U2199" s="42"/>
      <c r="V2199" s="42"/>
      <c r="W2199" s="42"/>
      <c r="X2199" s="42"/>
      <c r="Y2199" s="42"/>
      <c r="Z2199" s="42"/>
      <c r="AA2199" s="42"/>
      <c r="AB2199" s="39"/>
      <c r="AD2199" s="39"/>
    </row>
    <row r="2200" spans="4:30" x14ac:dyDescent="0.2">
      <c r="D2200" s="42"/>
      <c r="E2200" s="42"/>
      <c r="F2200" s="42"/>
      <c r="G2200" s="42"/>
      <c r="H2200" s="42"/>
      <c r="I2200" s="42"/>
      <c r="J2200" s="42"/>
      <c r="K2200" s="42"/>
      <c r="L2200" s="42"/>
      <c r="M2200" s="42"/>
      <c r="N2200" s="42"/>
      <c r="O2200" s="42"/>
      <c r="P2200" s="42"/>
      <c r="Q2200" s="42"/>
      <c r="R2200" s="42"/>
      <c r="S2200" s="42"/>
      <c r="T2200" s="42"/>
      <c r="U2200" s="42"/>
      <c r="V2200" s="42"/>
      <c r="W2200" s="42"/>
      <c r="X2200" s="42"/>
      <c r="Y2200" s="42"/>
      <c r="Z2200" s="42"/>
      <c r="AA2200" s="42"/>
      <c r="AB2200" s="39"/>
      <c r="AD2200" s="39"/>
    </row>
    <row r="2201" spans="4:30" x14ac:dyDescent="0.2">
      <c r="D2201" s="42"/>
      <c r="E2201" s="42"/>
      <c r="F2201" s="42"/>
      <c r="G2201" s="42"/>
      <c r="H2201" s="42"/>
      <c r="I2201" s="42"/>
      <c r="J2201" s="42"/>
      <c r="K2201" s="42"/>
      <c r="L2201" s="42"/>
      <c r="M2201" s="42"/>
      <c r="N2201" s="42"/>
      <c r="O2201" s="42"/>
      <c r="P2201" s="42"/>
      <c r="Q2201" s="42"/>
      <c r="R2201" s="42"/>
      <c r="S2201" s="42"/>
      <c r="T2201" s="42"/>
      <c r="U2201" s="42"/>
      <c r="V2201" s="42"/>
      <c r="W2201" s="42"/>
      <c r="X2201" s="42"/>
      <c r="Y2201" s="42"/>
      <c r="Z2201" s="42"/>
      <c r="AA2201" s="42"/>
      <c r="AB2201" s="39"/>
      <c r="AD2201" s="39"/>
    </row>
    <row r="2202" spans="4:30" x14ac:dyDescent="0.2">
      <c r="D2202" s="42"/>
      <c r="E2202" s="42"/>
      <c r="F2202" s="42"/>
      <c r="G2202" s="42"/>
      <c r="H2202" s="42"/>
      <c r="I2202" s="42"/>
      <c r="J2202" s="42"/>
      <c r="K2202" s="42"/>
      <c r="L2202" s="42"/>
      <c r="M2202" s="42"/>
      <c r="N2202" s="42"/>
      <c r="O2202" s="42"/>
      <c r="P2202" s="42"/>
      <c r="Q2202" s="42"/>
      <c r="R2202" s="42"/>
      <c r="S2202" s="42"/>
      <c r="T2202" s="42"/>
      <c r="U2202" s="42"/>
      <c r="V2202" s="42"/>
      <c r="W2202" s="42"/>
      <c r="X2202" s="42"/>
      <c r="Y2202" s="42"/>
      <c r="Z2202" s="42"/>
      <c r="AA2202" s="42"/>
      <c r="AB2202" s="39"/>
      <c r="AD2202" s="39"/>
    </row>
    <row r="2203" spans="4:30" x14ac:dyDescent="0.2">
      <c r="D2203" s="42"/>
      <c r="E2203" s="42"/>
      <c r="F2203" s="42"/>
      <c r="G2203" s="42"/>
      <c r="H2203" s="42"/>
      <c r="I2203" s="42"/>
      <c r="J2203" s="42"/>
      <c r="K2203" s="42"/>
      <c r="L2203" s="42"/>
      <c r="M2203" s="42"/>
      <c r="N2203" s="42"/>
      <c r="O2203" s="42"/>
      <c r="P2203" s="42"/>
      <c r="Q2203" s="42"/>
      <c r="R2203" s="42"/>
      <c r="S2203" s="42"/>
      <c r="T2203" s="42"/>
      <c r="U2203" s="42"/>
      <c r="V2203" s="42"/>
      <c r="W2203" s="42"/>
      <c r="X2203" s="42"/>
      <c r="Y2203" s="42"/>
      <c r="Z2203" s="42"/>
      <c r="AA2203" s="42"/>
      <c r="AB2203" s="39"/>
      <c r="AD2203" s="39"/>
    </row>
    <row r="2204" spans="4:30" x14ac:dyDescent="0.2">
      <c r="D2204" s="42"/>
      <c r="E2204" s="42"/>
      <c r="F2204" s="42"/>
      <c r="G2204" s="42"/>
      <c r="H2204" s="42"/>
      <c r="I2204" s="42"/>
      <c r="J2204" s="42"/>
      <c r="K2204" s="42"/>
      <c r="L2204" s="42"/>
      <c r="M2204" s="42"/>
      <c r="N2204" s="42"/>
      <c r="O2204" s="42"/>
      <c r="P2204" s="42"/>
      <c r="Q2204" s="42"/>
      <c r="R2204" s="42"/>
      <c r="S2204" s="42"/>
      <c r="T2204" s="42"/>
      <c r="U2204" s="42"/>
      <c r="V2204" s="42"/>
      <c r="W2204" s="42"/>
      <c r="X2204" s="42"/>
      <c r="Y2204" s="42"/>
      <c r="Z2204" s="42"/>
      <c r="AA2204" s="42"/>
      <c r="AB2204" s="39"/>
      <c r="AD2204" s="39"/>
    </row>
    <row r="2205" spans="4:30" x14ac:dyDescent="0.2">
      <c r="D2205" s="42"/>
      <c r="E2205" s="42"/>
      <c r="F2205" s="42"/>
      <c r="G2205" s="42"/>
      <c r="H2205" s="42"/>
      <c r="I2205" s="42"/>
      <c r="J2205" s="42"/>
      <c r="K2205" s="42"/>
      <c r="L2205" s="42"/>
      <c r="M2205" s="42"/>
      <c r="N2205" s="42"/>
      <c r="O2205" s="42"/>
      <c r="P2205" s="42"/>
      <c r="Q2205" s="42"/>
      <c r="R2205" s="42"/>
      <c r="S2205" s="42"/>
      <c r="T2205" s="42"/>
      <c r="U2205" s="42"/>
      <c r="V2205" s="42"/>
      <c r="W2205" s="42"/>
      <c r="X2205" s="42"/>
      <c r="Y2205" s="42"/>
      <c r="Z2205" s="42"/>
      <c r="AA2205" s="42"/>
      <c r="AB2205" s="39"/>
      <c r="AD2205" s="39"/>
    </row>
    <row r="2206" spans="4:30" x14ac:dyDescent="0.2">
      <c r="D2206" s="42"/>
      <c r="E2206" s="42"/>
      <c r="F2206" s="42"/>
      <c r="G2206" s="42"/>
      <c r="H2206" s="42"/>
      <c r="I2206" s="42"/>
      <c r="J2206" s="42"/>
      <c r="K2206" s="42"/>
      <c r="L2206" s="42"/>
      <c r="M2206" s="42"/>
      <c r="N2206" s="42"/>
      <c r="O2206" s="42"/>
      <c r="P2206" s="42"/>
      <c r="Q2206" s="42"/>
      <c r="R2206" s="42"/>
      <c r="S2206" s="42"/>
      <c r="T2206" s="42"/>
      <c r="U2206" s="42"/>
      <c r="V2206" s="42"/>
      <c r="W2206" s="42"/>
      <c r="X2206" s="42"/>
      <c r="Y2206" s="42"/>
      <c r="Z2206" s="42"/>
      <c r="AA2206" s="42"/>
      <c r="AB2206" s="39"/>
      <c r="AD2206" s="39"/>
    </row>
    <row r="2207" spans="4:30" x14ac:dyDescent="0.2">
      <c r="D2207" s="42"/>
      <c r="E2207" s="42"/>
      <c r="F2207" s="42"/>
      <c r="G2207" s="42"/>
      <c r="H2207" s="42"/>
      <c r="I2207" s="42"/>
      <c r="J2207" s="42"/>
      <c r="K2207" s="42"/>
      <c r="L2207" s="42"/>
      <c r="M2207" s="42"/>
      <c r="N2207" s="42"/>
      <c r="O2207" s="42"/>
      <c r="P2207" s="42"/>
      <c r="Q2207" s="42"/>
      <c r="R2207" s="42"/>
      <c r="S2207" s="42"/>
      <c r="T2207" s="42"/>
      <c r="U2207" s="42"/>
      <c r="V2207" s="42"/>
      <c r="W2207" s="42"/>
      <c r="X2207" s="42"/>
      <c r="Y2207" s="42"/>
      <c r="Z2207" s="42"/>
      <c r="AA2207" s="42"/>
      <c r="AB2207" s="39"/>
      <c r="AD2207" s="39"/>
    </row>
    <row r="2208" spans="4:30" x14ac:dyDescent="0.2">
      <c r="D2208" s="42"/>
      <c r="E2208" s="42"/>
      <c r="F2208" s="42"/>
      <c r="G2208" s="42"/>
      <c r="H2208" s="42"/>
      <c r="I2208" s="42"/>
      <c r="J2208" s="42"/>
      <c r="K2208" s="42"/>
      <c r="L2208" s="42"/>
      <c r="M2208" s="42"/>
      <c r="N2208" s="42"/>
      <c r="O2208" s="42"/>
      <c r="P2208" s="42"/>
      <c r="Q2208" s="42"/>
      <c r="R2208" s="42"/>
      <c r="S2208" s="42"/>
      <c r="T2208" s="42"/>
      <c r="U2208" s="42"/>
      <c r="V2208" s="42"/>
      <c r="W2208" s="42"/>
      <c r="X2208" s="42"/>
      <c r="Y2208" s="42"/>
      <c r="Z2208" s="42"/>
      <c r="AA2208" s="42"/>
      <c r="AB2208" s="39"/>
      <c r="AD2208" s="39"/>
    </row>
    <row r="2209" spans="4:30" x14ac:dyDescent="0.2">
      <c r="D2209" s="42"/>
      <c r="E2209" s="42"/>
      <c r="F2209" s="42"/>
      <c r="G2209" s="42"/>
      <c r="H2209" s="42"/>
      <c r="I2209" s="42"/>
      <c r="J2209" s="42"/>
      <c r="K2209" s="42"/>
      <c r="L2209" s="42"/>
      <c r="M2209" s="42"/>
      <c r="N2209" s="42"/>
      <c r="O2209" s="42"/>
      <c r="P2209" s="42"/>
      <c r="Q2209" s="42"/>
      <c r="R2209" s="42"/>
      <c r="S2209" s="42"/>
      <c r="T2209" s="42"/>
      <c r="U2209" s="42"/>
      <c r="V2209" s="42"/>
      <c r="W2209" s="42"/>
      <c r="X2209" s="42"/>
      <c r="Y2209" s="42"/>
      <c r="Z2209" s="42"/>
      <c r="AA2209" s="42"/>
      <c r="AB2209" s="39"/>
      <c r="AD2209" s="39"/>
    </row>
    <row r="2210" spans="4:30" x14ac:dyDescent="0.2">
      <c r="D2210" s="42"/>
      <c r="E2210" s="42"/>
      <c r="F2210" s="42"/>
      <c r="G2210" s="42"/>
      <c r="H2210" s="42"/>
      <c r="I2210" s="42"/>
      <c r="J2210" s="42"/>
      <c r="K2210" s="42"/>
      <c r="L2210" s="42"/>
      <c r="M2210" s="42"/>
      <c r="N2210" s="42"/>
      <c r="O2210" s="42"/>
      <c r="P2210" s="42"/>
      <c r="Q2210" s="42"/>
      <c r="R2210" s="42"/>
      <c r="S2210" s="42"/>
      <c r="T2210" s="42"/>
      <c r="U2210" s="42"/>
      <c r="V2210" s="42"/>
      <c r="W2210" s="42"/>
      <c r="X2210" s="42"/>
      <c r="Y2210" s="42"/>
      <c r="Z2210" s="42"/>
      <c r="AA2210" s="42"/>
      <c r="AB2210" s="39"/>
      <c r="AD2210" s="39"/>
    </row>
    <row r="2211" spans="4:30" x14ac:dyDescent="0.2">
      <c r="D2211" s="42"/>
      <c r="E2211" s="42"/>
      <c r="F2211" s="42"/>
      <c r="G2211" s="42"/>
      <c r="H2211" s="42"/>
      <c r="I2211" s="42"/>
      <c r="J2211" s="42"/>
      <c r="K2211" s="42"/>
      <c r="L2211" s="42"/>
      <c r="M2211" s="42"/>
      <c r="N2211" s="42"/>
      <c r="O2211" s="42"/>
      <c r="P2211" s="42"/>
      <c r="Q2211" s="42"/>
      <c r="R2211" s="42"/>
      <c r="S2211" s="42"/>
      <c r="T2211" s="42"/>
      <c r="U2211" s="42"/>
      <c r="V2211" s="42"/>
      <c r="W2211" s="42"/>
      <c r="X2211" s="42"/>
      <c r="Y2211" s="42"/>
      <c r="Z2211" s="42"/>
      <c r="AA2211" s="42"/>
      <c r="AB2211" s="39"/>
      <c r="AD2211" s="39"/>
    </row>
    <row r="2212" spans="4:30" x14ac:dyDescent="0.2">
      <c r="D2212" s="42"/>
      <c r="E2212" s="42"/>
      <c r="F2212" s="42"/>
      <c r="G2212" s="42"/>
      <c r="H2212" s="42"/>
      <c r="I2212" s="42"/>
      <c r="J2212" s="42"/>
      <c r="K2212" s="42"/>
      <c r="L2212" s="42"/>
      <c r="M2212" s="42"/>
      <c r="N2212" s="42"/>
      <c r="O2212" s="42"/>
      <c r="P2212" s="42"/>
      <c r="Q2212" s="42"/>
      <c r="R2212" s="42"/>
      <c r="S2212" s="42"/>
      <c r="T2212" s="42"/>
      <c r="U2212" s="42"/>
      <c r="V2212" s="42"/>
      <c r="W2212" s="42"/>
      <c r="X2212" s="42"/>
      <c r="Y2212" s="42"/>
      <c r="Z2212" s="42"/>
      <c r="AA2212" s="42"/>
      <c r="AB2212" s="39"/>
      <c r="AD2212" s="39"/>
    </row>
    <row r="2213" spans="4:30" x14ac:dyDescent="0.2">
      <c r="D2213" s="42"/>
      <c r="E2213" s="42"/>
      <c r="F2213" s="42"/>
      <c r="G2213" s="42"/>
      <c r="H2213" s="42"/>
      <c r="I2213" s="42"/>
      <c r="J2213" s="42"/>
      <c r="K2213" s="42"/>
      <c r="L2213" s="42"/>
      <c r="M2213" s="42"/>
      <c r="N2213" s="42"/>
      <c r="O2213" s="42"/>
      <c r="P2213" s="42"/>
      <c r="Q2213" s="42"/>
      <c r="R2213" s="42"/>
      <c r="S2213" s="42"/>
      <c r="T2213" s="42"/>
      <c r="U2213" s="42"/>
      <c r="V2213" s="42"/>
      <c r="W2213" s="42"/>
      <c r="X2213" s="42"/>
      <c r="Y2213" s="42"/>
      <c r="Z2213" s="42"/>
      <c r="AA2213" s="42"/>
      <c r="AB2213" s="39"/>
      <c r="AD2213" s="39"/>
    </row>
    <row r="2214" spans="4:30" x14ac:dyDescent="0.2">
      <c r="D2214" s="42"/>
      <c r="E2214" s="42"/>
      <c r="F2214" s="42"/>
      <c r="G2214" s="42"/>
      <c r="H2214" s="42"/>
      <c r="I2214" s="42"/>
      <c r="J2214" s="42"/>
      <c r="K2214" s="42"/>
      <c r="L2214" s="42"/>
      <c r="M2214" s="42"/>
      <c r="N2214" s="42"/>
      <c r="O2214" s="42"/>
      <c r="P2214" s="42"/>
      <c r="Q2214" s="42"/>
      <c r="R2214" s="42"/>
      <c r="S2214" s="42"/>
      <c r="T2214" s="42"/>
      <c r="U2214" s="42"/>
      <c r="V2214" s="42"/>
      <c r="W2214" s="42"/>
      <c r="X2214" s="42"/>
      <c r="Y2214" s="42"/>
      <c r="Z2214" s="42"/>
      <c r="AA2214" s="42"/>
      <c r="AB2214" s="39"/>
      <c r="AD2214" s="39"/>
    </row>
    <row r="2215" spans="4:30" x14ac:dyDescent="0.2">
      <c r="D2215" s="42"/>
      <c r="E2215" s="42"/>
      <c r="F2215" s="42"/>
      <c r="G2215" s="42"/>
      <c r="H2215" s="42"/>
      <c r="I2215" s="42"/>
      <c r="J2215" s="42"/>
      <c r="K2215" s="42"/>
      <c r="L2215" s="42"/>
      <c r="M2215" s="42"/>
      <c r="N2215" s="42"/>
      <c r="O2215" s="42"/>
      <c r="P2215" s="42"/>
      <c r="Q2215" s="42"/>
      <c r="R2215" s="42"/>
      <c r="S2215" s="42"/>
      <c r="T2215" s="42"/>
      <c r="U2215" s="42"/>
      <c r="V2215" s="42"/>
      <c r="W2215" s="42"/>
      <c r="X2215" s="42"/>
      <c r="Y2215" s="42"/>
      <c r="Z2215" s="42"/>
      <c r="AA2215" s="42"/>
      <c r="AB2215" s="39"/>
      <c r="AD2215" s="39"/>
    </row>
    <row r="2216" spans="4:30" x14ac:dyDescent="0.2">
      <c r="D2216" s="42"/>
      <c r="E2216" s="42"/>
      <c r="F2216" s="42"/>
      <c r="G2216" s="42"/>
      <c r="H2216" s="42"/>
      <c r="I2216" s="42"/>
      <c r="J2216" s="42"/>
      <c r="K2216" s="42"/>
      <c r="L2216" s="42"/>
      <c r="M2216" s="42"/>
      <c r="N2216" s="42"/>
      <c r="O2216" s="42"/>
      <c r="P2216" s="42"/>
      <c r="Q2216" s="42"/>
      <c r="R2216" s="42"/>
      <c r="S2216" s="42"/>
      <c r="T2216" s="42"/>
      <c r="U2216" s="42"/>
      <c r="V2216" s="42"/>
      <c r="W2216" s="42"/>
      <c r="X2216" s="42"/>
      <c r="Y2216" s="42"/>
      <c r="Z2216" s="42"/>
      <c r="AA2216" s="42"/>
      <c r="AB2216" s="39"/>
      <c r="AD2216" s="39"/>
    </row>
    <row r="2217" spans="4:30" x14ac:dyDescent="0.2">
      <c r="D2217" s="42"/>
      <c r="E2217" s="42"/>
      <c r="F2217" s="42"/>
      <c r="G2217" s="42"/>
      <c r="H2217" s="42"/>
      <c r="I2217" s="42"/>
      <c r="J2217" s="42"/>
      <c r="K2217" s="42"/>
      <c r="L2217" s="42"/>
      <c r="M2217" s="42"/>
      <c r="N2217" s="42"/>
      <c r="O2217" s="42"/>
      <c r="P2217" s="42"/>
      <c r="Q2217" s="42"/>
      <c r="R2217" s="42"/>
      <c r="S2217" s="42"/>
      <c r="T2217" s="42"/>
      <c r="U2217" s="42"/>
      <c r="V2217" s="42"/>
      <c r="W2217" s="42"/>
      <c r="X2217" s="42"/>
      <c r="Y2217" s="42"/>
      <c r="Z2217" s="42"/>
      <c r="AA2217" s="42"/>
      <c r="AB2217" s="39"/>
      <c r="AD2217" s="39"/>
    </row>
    <row r="2218" spans="4:30" x14ac:dyDescent="0.2">
      <c r="D2218" s="42"/>
      <c r="E2218" s="42"/>
      <c r="F2218" s="42"/>
      <c r="G2218" s="42"/>
      <c r="H2218" s="42"/>
      <c r="I2218" s="42"/>
      <c r="J2218" s="42"/>
      <c r="K2218" s="42"/>
      <c r="L2218" s="42"/>
      <c r="M2218" s="42"/>
      <c r="N2218" s="42"/>
      <c r="O2218" s="42"/>
      <c r="P2218" s="42"/>
      <c r="Q2218" s="42"/>
      <c r="R2218" s="42"/>
      <c r="S2218" s="42"/>
      <c r="T2218" s="42"/>
      <c r="U2218" s="42"/>
      <c r="V2218" s="42"/>
      <c r="W2218" s="42"/>
      <c r="X2218" s="42"/>
      <c r="Y2218" s="42"/>
      <c r="Z2218" s="42"/>
      <c r="AA2218" s="42"/>
      <c r="AB2218" s="39"/>
      <c r="AD2218" s="39"/>
    </row>
    <row r="2219" spans="4:30" x14ac:dyDescent="0.2">
      <c r="D2219" s="42"/>
      <c r="E2219" s="42"/>
      <c r="F2219" s="42"/>
      <c r="G2219" s="42"/>
      <c r="H2219" s="42"/>
      <c r="I2219" s="42"/>
      <c r="J2219" s="42"/>
      <c r="K2219" s="42"/>
      <c r="L2219" s="42"/>
      <c r="M2219" s="42"/>
      <c r="N2219" s="42"/>
      <c r="O2219" s="42"/>
      <c r="P2219" s="42"/>
      <c r="Q2219" s="42"/>
      <c r="R2219" s="42"/>
      <c r="S2219" s="42"/>
      <c r="T2219" s="42"/>
      <c r="U2219" s="42"/>
      <c r="V2219" s="42"/>
      <c r="W2219" s="42"/>
      <c r="X2219" s="42"/>
      <c r="Y2219" s="42"/>
      <c r="Z2219" s="42"/>
      <c r="AA2219" s="42"/>
      <c r="AB2219" s="39"/>
      <c r="AD2219" s="39"/>
    </row>
    <row r="2220" spans="4:30" x14ac:dyDescent="0.2">
      <c r="D2220" s="42"/>
      <c r="E2220" s="42"/>
      <c r="F2220" s="42"/>
      <c r="G2220" s="42"/>
      <c r="H2220" s="42"/>
      <c r="I2220" s="42"/>
      <c r="J2220" s="42"/>
      <c r="K2220" s="42"/>
      <c r="L2220" s="42"/>
      <c r="M2220" s="42"/>
      <c r="N2220" s="42"/>
      <c r="O2220" s="42"/>
      <c r="P2220" s="42"/>
      <c r="Q2220" s="42"/>
      <c r="R2220" s="42"/>
      <c r="S2220" s="42"/>
      <c r="T2220" s="42"/>
      <c r="U2220" s="42"/>
      <c r="V2220" s="42"/>
      <c r="W2220" s="42"/>
      <c r="X2220" s="42"/>
      <c r="Y2220" s="42"/>
      <c r="Z2220" s="42"/>
      <c r="AA2220" s="42"/>
      <c r="AB2220" s="39"/>
      <c r="AD2220" s="39"/>
    </row>
    <row r="2221" spans="4:30" x14ac:dyDescent="0.2">
      <c r="D2221" s="42"/>
      <c r="E2221" s="42"/>
      <c r="F2221" s="42"/>
      <c r="G2221" s="42"/>
      <c r="H2221" s="42"/>
      <c r="I2221" s="42"/>
      <c r="J2221" s="42"/>
      <c r="K2221" s="42"/>
      <c r="L2221" s="42"/>
      <c r="M2221" s="42"/>
      <c r="N2221" s="42"/>
      <c r="O2221" s="42"/>
      <c r="P2221" s="42"/>
      <c r="Q2221" s="42"/>
      <c r="R2221" s="42"/>
      <c r="S2221" s="42"/>
      <c r="T2221" s="42"/>
      <c r="U2221" s="42"/>
      <c r="V2221" s="42"/>
      <c r="W2221" s="42"/>
      <c r="X2221" s="42"/>
      <c r="Y2221" s="42"/>
      <c r="Z2221" s="42"/>
      <c r="AA2221" s="42"/>
      <c r="AB2221" s="39"/>
      <c r="AD2221" s="39"/>
    </row>
    <row r="2222" spans="4:30" x14ac:dyDescent="0.2">
      <c r="D2222" s="42"/>
      <c r="E2222" s="42"/>
      <c r="F2222" s="42"/>
      <c r="G2222" s="42"/>
      <c r="H2222" s="42"/>
      <c r="I2222" s="42"/>
      <c r="J2222" s="42"/>
      <c r="K2222" s="42"/>
      <c r="L2222" s="42"/>
      <c r="M2222" s="42"/>
      <c r="N2222" s="42"/>
      <c r="O2222" s="42"/>
      <c r="P2222" s="42"/>
      <c r="Q2222" s="42"/>
      <c r="R2222" s="42"/>
      <c r="S2222" s="42"/>
      <c r="T2222" s="42"/>
      <c r="U2222" s="42"/>
      <c r="V2222" s="42"/>
      <c r="W2222" s="42"/>
      <c r="X2222" s="42"/>
      <c r="Y2222" s="42"/>
      <c r="Z2222" s="42"/>
      <c r="AA2222" s="42"/>
      <c r="AB2222" s="39"/>
      <c r="AD2222" s="39"/>
    </row>
    <row r="2223" spans="4:30" x14ac:dyDescent="0.2">
      <c r="D2223" s="42"/>
      <c r="E2223" s="42"/>
      <c r="F2223" s="42"/>
      <c r="G2223" s="42"/>
      <c r="H2223" s="42"/>
      <c r="I2223" s="42"/>
      <c r="J2223" s="42"/>
      <c r="K2223" s="42"/>
      <c r="L2223" s="42"/>
      <c r="M2223" s="42"/>
      <c r="N2223" s="42"/>
      <c r="O2223" s="42"/>
      <c r="P2223" s="42"/>
      <c r="Q2223" s="42"/>
      <c r="R2223" s="42"/>
      <c r="S2223" s="42"/>
      <c r="T2223" s="42"/>
      <c r="U2223" s="42"/>
      <c r="V2223" s="42"/>
      <c r="W2223" s="42"/>
      <c r="X2223" s="42"/>
      <c r="Y2223" s="42"/>
      <c r="Z2223" s="42"/>
      <c r="AA2223" s="42"/>
      <c r="AB2223" s="39"/>
      <c r="AD2223" s="39"/>
    </row>
    <row r="2224" spans="4:30" x14ac:dyDescent="0.2">
      <c r="D2224" s="42"/>
      <c r="E2224" s="42"/>
      <c r="F2224" s="42"/>
      <c r="G2224" s="42"/>
      <c r="H2224" s="42"/>
      <c r="I2224" s="42"/>
      <c r="J2224" s="42"/>
      <c r="K2224" s="42"/>
      <c r="L2224" s="42"/>
      <c r="M2224" s="42"/>
      <c r="N2224" s="42"/>
      <c r="O2224" s="42"/>
      <c r="P2224" s="42"/>
      <c r="Q2224" s="42"/>
      <c r="R2224" s="42"/>
      <c r="S2224" s="42"/>
      <c r="T2224" s="42"/>
      <c r="U2224" s="42"/>
      <c r="V2224" s="42"/>
      <c r="W2224" s="42"/>
      <c r="X2224" s="42"/>
      <c r="Y2224" s="42"/>
      <c r="Z2224" s="42"/>
      <c r="AA2224" s="42"/>
      <c r="AB2224" s="39"/>
      <c r="AD2224" s="39"/>
    </row>
    <row r="2225" spans="4:30" x14ac:dyDescent="0.2">
      <c r="D2225" s="42"/>
      <c r="E2225" s="42"/>
      <c r="F2225" s="42"/>
      <c r="G2225" s="42"/>
      <c r="H2225" s="42"/>
      <c r="I2225" s="42"/>
      <c r="J2225" s="42"/>
      <c r="K2225" s="42"/>
      <c r="L2225" s="42"/>
      <c r="M2225" s="42"/>
      <c r="N2225" s="42"/>
      <c r="O2225" s="42"/>
      <c r="P2225" s="42"/>
      <c r="Q2225" s="42"/>
      <c r="R2225" s="42"/>
      <c r="S2225" s="42"/>
      <c r="T2225" s="42"/>
      <c r="U2225" s="42"/>
      <c r="V2225" s="42"/>
      <c r="W2225" s="42"/>
      <c r="X2225" s="42"/>
      <c r="Y2225" s="42"/>
      <c r="Z2225" s="42"/>
      <c r="AA2225" s="42"/>
      <c r="AB2225" s="39"/>
      <c r="AD2225" s="39"/>
    </row>
    <row r="2226" spans="4:30" x14ac:dyDescent="0.2">
      <c r="D2226" s="42"/>
      <c r="E2226" s="42"/>
      <c r="F2226" s="42"/>
      <c r="G2226" s="42"/>
      <c r="H2226" s="42"/>
      <c r="I2226" s="42"/>
      <c r="J2226" s="42"/>
      <c r="K2226" s="42"/>
      <c r="L2226" s="42"/>
      <c r="M2226" s="42"/>
      <c r="N2226" s="42"/>
      <c r="O2226" s="42"/>
      <c r="P2226" s="42"/>
      <c r="Q2226" s="42"/>
      <c r="R2226" s="42"/>
      <c r="S2226" s="42"/>
      <c r="T2226" s="42"/>
      <c r="U2226" s="42"/>
      <c r="V2226" s="42"/>
      <c r="W2226" s="42"/>
      <c r="X2226" s="42"/>
      <c r="Y2226" s="42"/>
      <c r="Z2226" s="42"/>
      <c r="AA2226" s="42"/>
      <c r="AB2226" s="39"/>
      <c r="AD2226" s="39"/>
    </row>
    <row r="2227" spans="4:30" x14ac:dyDescent="0.2">
      <c r="D2227" s="42"/>
      <c r="E2227" s="42"/>
      <c r="F2227" s="42"/>
      <c r="G2227" s="42"/>
      <c r="H2227" s="42"/>
      <c r="I2227" s="42"/>
      <c r="J2227" s="42"/>
      <c r="K2227" s="42"/>
      <c r="L2227" s="42"/>
      <c r="M2227" s="42"/>
      <c r="N2227" s="42"/>
      <c r="O2227" s="42"/>
      <c r="P2227" s="42"/>
      <c r="Q2227" s="42"/>
      <c r="R2227" s="42"/>
      <c r="S2227" s="42"/>
      <c r="T2227" s="42"/>
      <c r="U2227" s="42"/>
      <c r="V2227" s="42"/>
      <c r="W2227" s="42"/>
      <c r="X2227" s="42"/>
      <c r="Y2227" s="42"/>
      <c r="Z2227" s="42"/>
      <c r="AA2227" s="42"/>
      <c r="AB2227" s="39"/>
      <c r="AD2227" s="39"/>
    </row>
    <row r="2228" spans="4:30" x14ac:dyDescent="0.2">
      <c r="D2228" s="42"/>
      <c r="E2228" s="42"/>
      <c r="F2228" s="42"/>
      <c r="G2228" s="42"/>
      <c r="H2228" s="42"/>
      <c r="I2228" s="42"/>
      <c r="J2228" s="42"/>
      <c r="K2228" s="42"/>
      <c r="L2228" s="42"/>
      <c r="M2228" s="42"/>
      <c r="N2228" s="42"/>
      <c r="O2228" s="42"/>
      <c r="P2228" s="42"/>
      <c r="Q2228" s="42"/>
      <c r="R2228" s="42"/>
      <c r="S2228" s="42"/>
      <c r="T2228" s="42"/>
      <c r="U2228" s="42"/>
      <c r="V2228" s="42"/>
      <c r="W2228" s="42"/>
      <c r="X2228" s="42"/>
      <c r="Y2228" s="42"/>
      <c r="Z2228" s="42"/>
      <c r="AA2228" s="42"/>
      <c r="AB2228" s="39"/>
      <c r="AD2228" s="39"/>
    </row>
    <row r="2229" spans="4:30" x14ac:dyDescent="0.2">
      <c r="D2229" s="42"/>
      <c r="E2229" s="42"/>
      <c r="F2229" s="42"/>
      <c r="G2229" s="42"/>
      <c r="H2229" s="42"/>
      <c r="I2229" s="42"/>
      <c r="J2229" s="42"/>
      <c r="K2229" s="42"/>
      <c r="L2229" s="42"/>
      <c r="M2229" s="42"/>
      <c r="N2229" s="42"/>
      <c r="O2229" s="42"/>
      <c r="P2229" s="42"/>
      <c r="Q2229" s="42"/>
      <c r="R2229" s="42"/>
      <c r="S2229" s="42"/>
      <c r="T2229" s="42"/>
      <c r="U2229" s="42"/>
      <c r="V2229" s="42"/>
      <c r="W2229" s="42"/>
      <c r="X2229" s="42"/>
      <c r="Y2229" s="42"/>
      <c r="Z2229" s="42"/>
      <c r="AA2229" s="42"/>
      <c r="AB2229" s="39"/>
      <c r="AD2229" s="39"/>
    </row>
    <row r="2230" spans="4:30" x14ac:dyDescent="0.2">
      <c r="D2230" s="42"/>
      <c r="E2230" s="42"/>
      <c r="F2230" s="42"/>
      <c r="G2230" s="42"/>
      <c r="H2230" s="42"/>
      <c r="I2230" s="42"/>
      <c r="J2230" s="42"/>
      <c r="K2230" s="42"/>
      <c r="L2230" s="42"/>
      <c r="M2230" s="42"/>
      <c r="N2230" s="42"/>
      <c r="O2230" s="42"/>
      <c r="P2230" s="42"/>
      <c r="Q2230" s="42"/>
      <c r="R2230" s="42"/>
      <c r="S2230" s="42"/>
      <c r="T2230" s="42"/>
      <c r="U2230" s="42"/>
      <c r="V2230" s="42"/>
      <c r="W2230" s="42"/>
      <c r="X2230" s="42"/>
      <c r="Y2230" s="42"/>
      <c r="Z2230" s="42"/>
      <c r="AA2230" s="42"/>
      <c r="AB2230" s="39"/>
      <c r="AD2230" s="39"/>
    </row>
    <row r="2231" spans="4:30" x14ac:dyDescent="0.2">
      <c r="D2231" s="42"/>
      <c r="E2231" s="42"/>
      <c r="F2231" s="42"/>
      <c r="G2231" s="42"/>
      <c r="H2231" s="42"/>
      <c r="I2231" s="42"/>
      <c r="J2231" s="42"/>
      <c r="K2231" s="42"/>
      <c r="L2231" s="42"/>
      <c r="M2231" s="42"/>
      <c r="N2231" s="42"/>
      <c r="O2231" s="42"/>
      <c r="P2231" s="42"/>
      <c r="Q2231" s="42"/>
      <c r="R2231" s="42"/>
      <c r="S2231" s="42"/>
      <c r="T2231" s="42"/>
      <c r="U2231" s="42"/>
      <c r="V2231" s="42"/>
      <c r="W2231" s="42"/>
      <c r="X2231" s="42"/>
      <c r="Y2231" s="42"/>
      <c r="Z2231" s="42"/>
      <c r="AA2231" s="42"/>
      <c r="AB2231" s="39"/>
      <c r="AD2231" s="39"/>
    </row>
    <row r="2232" spans="4:30" x14ac:dyDescent="0.2">
      <c r="D2232" s="42"/>
      <c r="E2232" s="42"/>
      <c r="F2232" s="42"/>
      <c r="G2232" s="42"/>
      <c r="H2232" s="42"/>
      <c r="I2232" s="42"/>
      <c r="J2232" s="42"/>
      <c r="K2232" s="42"/>
      <c r="L2232" s="42"/>
      <c r="M2232" s="42"/>
      <c r="N2232" s="42"/>
      <c r="O2232" s="42"/>
      <c r="P2232" s="42"/>
      <c r="Q2232" s="42"/>
      <c r="R2232" s="42"/>
      <c r="S2232" s="42"/>
      <c r="T2232" s="42"/>
      <c r="U2232" s="42"/>
      <c r="V2232" s="42"/>
      <c r="W2232" s="42"/>
      <c r="X2232" s="42"/>
      <c r="Y2232" s="42"/>
      <c r="Z2232" s="42"/>
      <c r="AA2232" s="42"/>
      <c r="AB2232" s="39"/>
      <c r="AD2232" s="39"/>
    </row>
    <row r="2233" spans="4:30" x14ac:dyDescent="0.2">
      <c r="D2233" s="42"/>
      <c r="E2233" s="42"/>
      <c r="F2233" s="42"/>
      <c r="G2233" s="42"/>
      <c r="H2233" s="42"/>
      <c r="I2233" s="42"/>
      <c r="J2233" s="42"/>
      <c r="K2233" s="42"/>
      <c r="L2233" s="42"/>
      <c r="M2233" s="42"/>
      <c r="N2233" s="42"/>
      <c r="O2233" s="42"/>
      <c r="P2233" s="42"/>
      <c r="Q2233" s="42"/>
      <c r="R2233" s="42"/>
      <c r="S2233" s="42"/>
      <c r="T2233" s="42"/>
      <c r="U2233" s="42"/>
      <c r="V2233" s="42"/>
      <c r="W2233" s="42"/>
      <c r="X2233" s="42"/>
      <c r="Y2233" s="42"/>
      <c r="Z2233" s="42"/>
      <c r="AA2233" s="42"/>
      <c r="AB2233" s="39"/>
      <c r="AD2233" s="39"/>
    </row>
    <row r="2234" spans="4:30" x14ac:dyDescent="0.2">
      <c r="D2234" s="42"/>
      <c r="E2234" s="42"/>
      <c r="F2234" s="42"/>
      <c r="G2234" s="42"/>
      <c r="H2234" s="42"/>
      <c r="I2234" s="42"/>
      <c r="J2234" s="42"/>
      <c r="K2234" s="42"/>
      <c r="L2234" s="42"/>
      <c r="M2234" s="42"/>
      <c r="N2234" s="42"/>
      <c r="O2234" s="42"/>
      <c r="P2234" s="42"/>
      <c r="Q2234" s="42"/>
      <c r="R2234" s="42"/>
      <c r="S2234" s="42"/>
      <c r="T2234" s="42"/>
      <c r="U2234" s="42"/>
      <c r="V2234" s="42"/>
      <c r="W2234" s="42"/>
      <c r="X2234" s="42"/>
      <c r="Y2234" s="42"/>
      <c r="Z2234" s="42"/>
      <c r="AA2234" s="42"/>
      <c r="AB2234" s="39"/>
      <c r="AD2234" s="39"/>
    </row>
    <row r="2235" spans="4:30" x14ac:dyDescent="0.2">
      <c r="D2235" s="42"/>
      <c r="E2235" s="42"/>
      <c r="F2235" s="42"/>
      <c r="G2235" s="42"/>
      <c r="H2235" s="42"/>
      <c r="I2235" s="42"/>
      <c r="J2235" s="42"/>
      <c r="K2235" s="42"/>
      <c r="L2235" s="42"/>
      <c r="M2235" s="42"/>
      <c r="N2235" s="42"/>
      <c r="O2235" s="42"/>
      <c r="P2235" s="42"/>
      <c r="Q2235" s="42"/>
      <c r="R2235" s="42"/>
      <c r="S2235" s="42"/>
      <c r="T2235" s="42"/>
      <c r="U2235" s="42"/>
      <c r="V2235" s="42"/>
      <c r="W2235" s="42"/>
      <c r="X2235" s="42"/>
      <c r="Y2235" s="42"/>
      <c r="Z2235" s="42"/>
      <c r="AA2235" s="42"/>
      <c r="AB2235" s="39"/>
      <c r="AD2235" s="39"/>
    </row>
    <row r="2236" spans="4:30" x14ac:dyDescent="0.2">
      <c r="D2236" s="42"/>
      <c r="E2236" s="42"/>
      <c r="F2236" s="42"/>
      <c r="G2236" s="42"/>
      <c r="H2236" s="42"/>
      <c r="I2236" s="42"/>
      <c r="J2236" s="42"/>
      <c r="K2236" s="42"/>
      <c r="L2236" s="42"/>
      <c r="M2236" s="42"/>
      <c r="N2236" s="42"/>
      <c r="O2236" s="42"/>
      <c r="P2236" s="42"/>
      <c r="Q2236" s="42"/>
      <c r="R2236" s="42"/>
      <c r="S2236" s="42"/>
      <c r="T2236" s="42"/>
      <c r="U2236" s="42"/>
      <c r="V2236" s="42"/>
      <c r="W2236" s="42"/>
      <c r="X2236" s="42"/>
      <c r="Y2236" s="42"/>
      <c r="Z2236" s="42"/>
      <c r="AA2236" s="42"/>
      <c r="AB2236" s="39"/>
      <c r="AD2236" s="39"/>
    </row>
    <row r="2237" spans="4:30" x14ac:dyDescent="0.2">
      <c r="D2237" s="42"/>
      <c r="E2237" s="42"/>
      <c r="F2237" s="42"/>
      <c r="G2237" s="42"/>
      <c r="H2237" s="42"/>
      <c r="I2237" s="42"/>
      <c r="J2237" s="42"/>
      <c r="K2237" s="42"/>
      <c r="L2237" s="42"/>
      <c r="M2237" s="42"/>
      <c r="N2237" s="42"/>
      <c r="O2237" s="42"/>
      <c r="P2237" s="42"/>
      <c r="Q2237" s="42"/>
      <c r="R2237" s="42"/>
      <c r="S2237" s="42"/>
      <c r="T2237" s="42"/>
      <c r="U2237" s="42"/>
      <c r="V2237" s="42"/>
      <c r="W2237" s="42"/>
      <c r="X2237" s="42"/>
      <c r="Y2237" s="42"/>
      <c r="Z2237" s="42"/>
      <c r="AA2237" s="42"/>
      <c r="AB2237" s="39"/>
      <c r="AD2237" s="39"/>
    </row>
    <row r="2238" spans="4:30" x14ac:dyDescent="0.2">
      <c r="D2238" s="42"/>
      <c r="E2238" s="42"/>
      <c r="F2238" s="42"/>
      <c r="G2238" s="42"/>
      <c r="H2238" s="42"/>
      <c r="I2238" s="42"/>
      <c r="J2238" s="42"/>
      <c r="K2238" s="42"/>
      <c r="L2238" s="42"/>
      <c r="M2238" s="42"/>
      <c r="N2238" s="42"/>
      <c r="O2238" s="42"/>
      <c r="P2238" s="42"/>
      <c r="Q2238" s="42"/>
      <c r="R2238" s="42"/>
      <c r="S2238" s="42"/>
      <c r="T2238" s="42"/>
      <c r="U2238" s="42"/>
      <c r="V2238" s="42"/>
      <c r="W2238" s="42"/>
      <c r="X2238" s="42"/>
      <c r="Y2238" s="42"/>
      <c r="Z2238" s="42"/>
      <c r="AA2238" s="42"/>
      <c r="AB2238" s="39"/>
      <c r="AD2238" s="39"/>
    </row>
    <row r="2239" spans="4:30" x14ac:dyDescent="0.2">
      <c r="D2239" s="42"/>
      <c r="E2239" s="42"/>
      <c r="F2239" s="42"/>
      <c r="G2239" s="42"/>
      <c r="H2239" s="42"/>
      <c r="I2239" s="42"/>
      <c r="J2239" s="42"/>
      <c r="K2239" s="42"/>
      <c r="L2239" s="42"/>
      <c r="M2239" s="42"/>
      <c r="N2239" s="42"/>
      <c r="O2239" s="42"/>
      <c r="P2239" s="42"/>
      <c r="Q2239" s="42"/>
      <c r="R2239" s="42"/>
      <c r="S2239" s="42"/>
      <c r="T2239" s="42"/>
      <c r="U2239" s="42"/>
      <c r="V2239" s="42"/>
      <c r="W2239" s="42"/>
      <c r="X2239" s="42"/>
      <c r="Y2239" s="42"/>
      <c r="Z2239" s="42"/>
      <c r="AA2239" s="42"/>
      <c r="AB2239" s="39"/>
      <c r="AD2239" s="39"/>
    </row>
    <row r="2240" spans="4:30" x14ac:dyDescent="0.2">
      <c r="D2240" s="42"/>
      <c r="E2240" s="42"/>
      <c r="F2240" s="42"/>
      <c r="G2240" s="42"/>
      <c r="H2240" s="42"/>
      <c r="I2240" s="42"/>
      <c r="J2240" s="42"/>
      <c r="K2240" s="42"/>
      <c r="L2240" s="42"/>
      <c r="M2240" s="42"/>
      <c r="N2240" s="42"/>
      <c r="O2240" s="42"/>
      <c r="P2240" s="42"/>
      <c r="Q2240" s="42"/>
      <c r="R2240" s="42"/>
      <c r="S2240" s="42"/>
      <c r="T2240" s="42"/>
      <c r="U2240" s="42"/>
      <c r="V2240" s="42"/>
      <c r="W2240" s="42"/>
      <c r="X2240" s="42"/>
      <c r="Y2240" s="42"/>
      <c r="Z2240" s="42"/>
      <c r="AA2240" s="42"/>
      <c r="AB2240" s="39"/>
      <c r="AD2240" s="39"/>
    </row>
    <row r="2241" spans="4:30" x14ac:dyDescent="0.2">
      <c r="D2241" s="42"/>
      <c r="E2241" s="42"/>
      <c r="F2241" s="42"/>
      <c r="G2241" s="42"/>
      <c r="H2241" s="42"/>
      <c r="I2241" s="42"/>
      <c r="J2241" s="42"/>
      <c r="K2241" s="42"/>
      <c r="L2241" s="42"/>
      <c r="M2241" s="42"/>
      <c r="N2241" s="42"/>
      <c r="O2241" s="42"/>
      <c r="P2241" s="42"/>
      <c r="Q2241" s="42"/>
      <c r="R2241" s="42"/>
      <c r="S2241" s="42"/>
      <c r="T2241" s="42"/>
      <c r="U2241" s="42"/>
      <c r="V2241" s="42"/>
      <c r="W2241" s="42"/>
      <c r="X2241" s="42"/>
      <c r="Y2241" s="42"/>
      <c r="Z2241" s="42"/>
      <c r="AA2241" s="42"/>
      <c r="AB2241" s="39"/>
      <c r="AD2241" s="39"/>
    </row>
    <row r="2242" spans="4:30" x14ac:dyDescent="0.2">
      <c r="D2242" s="42"/>
      <c r="E2242" s="42"/>
      <c r="F2242" s="42"/>
      <c r="G2242" s="42"/>
      <c r="H2242" s="42"/>
      <c r="I2242" s="42"/>
      <c r="J2242" s="42"/>
      <c r="K2242" s="42"/>
      <c r="L2242" s="42"/>
      <c r="M2242" s="42"/>
      <c r="N2242" s="42"/>
      <c r="O2242" s="42"/>
      <c r="P2242" s="42"/>
      <c r="Q2242" s="42"/>
      <c r="R2242" s="42"/>
      <c r="S2242" s="42"/>
      <c r="T2242" s="42"/>
      <c r="U2242" s="42"/>
      <c r="V2242" s="42"/>
      <c r="W2242" s="42"/>
      <c r="X2242" s="42"/>
      <c r="Y2242" s="42"/>
      <c r="Z2242" s="42"/>
      <c r="AA2242" s="42"/>
      <c r="AB2242" s="39"/>
      <c r="AD2242" s="39"/>
    </row>
    <row r="2243" spans="4:30" x14ac:dyDescent="0.2">
      <c r="D2243" s="42"/>
      <c r="E2243" s="42"/>
      <c r="F2243" s="42"/>
      <c r="G2243" s="42"/>
      <c r="H2243" s="42"/>
      <c r="I2243" s="42"/>
      <c r="J2243" s="42"/>
      <c r="K2243" s="42"/>
      <c r="L2243" s="42"/>
      <c r="M2243" s="42"/>
      <c r="N2243" s="42"/>
      <c r="O2243" s="42"/>
      <c r="P2243" s="42"/>
      <c r="Q2243" s="42"/>
      <c r="R2243" s="42"/>
      <c r="S2243" s="42"/>
      <c r="T2243" s="42"/>
      <c r="U2243" s="42"/>
      <c r="V2243" s="42"/>
      <c r="W2243" s="42"/>
      <c r="X2243" s="42"/>
      <c r="Y2243" s="42"/>
      <c r="Z2243" s="42"/>
      <c r="AA2243" s="42"/>
      <c r="AB2243" s="39"/>
      <c r="AD2243" s="39"/>
    </row>
    <row r="2244" spans="4:30" x14ac:dyDescent="0.2">
      <c r="D2244" s="42"/>
      <c r="E2244" s="42"/>
      <c r="F2244" s="42"/>
      <c r="G2244" s="42"/>
      <c r="H2244" s="42"/>
      <c r="I2244" s="42"/>
      <c r="J2244" s="42"/>
      <c r="K2244" s="42"/>
      <c r="L2244" s="42"/>
      <c r="M2244" s="42"/>
      <c r="N2244" s="42"/>
      <c r="O2244" s="42"/>
      <c r="P2244" s="42"/>
      <c r="Q2244" s="42"/>
      <c r="R2244" s="42"/>
      <c r="S2244" s="42"/>
      <c r="T2244" s="42"/>
      <c r="U2244" s="42"/>
      <c r="V2244" s="42"/>
      <c r="W2244" s="42"/>
      <c r="X2244" s="42"/>
      <c r="Y2244" s="42"/>
      <c r="Z2244" s="42"/>
      <c r="AA2244" s="42"/>
      <c r="AB2244" s="39"/>
      <c r="AD2244" s="39"/>
    </row>
    <row r="2245" spans="4:30" x14ac:dyDescent="0.2">
      <c r="D2245" s="42"/>
      <c r="E2245" s="42"/>
      <c r="F2245" s="42"/>
      <c r="G2245" s="42"/>
      <c r="H2245" s="42"/>
      <c r="I2245" s="42"/>
      <c r="J2245" s="42"/>
      <c r="K2245" s="42"/>
      <c r="L2245" s="42"/>
      <c r="M2245" s="42"/>
      <c r="N2245" s="42"/>
      <c r="O2245" s="42"/>
      <c r="P2245" s="42"/>
      <c r="Q2245" s="42"/>
      <c r="R2245" s="42"/>
      <c r="S2245" s="42"/>
      <c r="T2245" s="42"/>
      <c r="U2245" s="42"/>
      <c r="V2245" s="42"/>
      <c r="W2245" s="42"/>
      <c r="X2245" s="42"/>
      <c r="Y2245" s="42"/>
      <c r="Z2245" s="42"/>
      <c r="AA2245" s="42"/>
      <c r="AB2245" s="39"/>
      <c r="AD2245" s="39"/>
    </row>
    <row r="2246" spans="4:30" x14ac:dyDescent="0.2">
      <c r="D2246" s="42"/>
      <c r="E2246" s="42"/>
      <c r="F2246" s="42"/>
      <c r="G2246" s="42"/>
      <c r="H2246" s="42"/>
      <c r="I2246" s="42"/>
      <c r="J2246" s="42"/>
      <c r="K2246" s="42"/>
      <c r="L2246" s="42"/>
      <c r="M2246" s="42"/>
      <c r="N2246" s="42"/>
      <c r="O2246" s="42"/>
      <c r="P2246" s="42"/>
      <c r="Q2246" s="42"/>
      <c r="R2246" s="42"/>
      <c r="S2246" s="42"/>
      <c r="T2246" s="42"/>
      <c r="U2246" s="42"/>
      <c r="V2246" s="42"/>
      <c r="W2246" s="42"/>
      <c r="X2246" s="42"/>
      <c r="Y2246" s="42"/>
      <c r="Z2246" s="42"/>
      <c r="AA2246" s="42"/>
      <c r="AB2246" s="39"/>
      <c r="AD2246" s="39"/>
    </row>
    <row r="2247" spans="4:30" x14ac:dyDescent="0.2">
      <c r="D2247" s="42"/>
      <c r="E2247" s="42"/>
      <c r="F2247" s="42"/>
      <c r="G2247" s="42"/>
      <c r="H2247" s="42"/>
      <c r="I2247" s="42"/>
      <c r="J2247" s="42"/>
      <c r="K2247" s="42"/>
      <c r="L2247" s="42"/>
      <c r="M2247" s="42"/>
      <c r="N2247" s="42"/>
      <c r="O2247" s="42"/>
      <c r="P2247" s="42"/>
      <c r="Q2247" s="42"/>
      <c r="R2247" s="42"/>
      <c r="S2247" s="42"/>
      <c r="T2247" s="42"/>
      <c r="U2247" s="42"/>
      <c r="V2247" s="42"/>
      <c r="W2247" s="42"/>
      <c r="X2247" s="42"/>
      <c r="Y2247" s="42"/>
      <c r="Z2247" s="42"/>
      <c r="AA2247" s="42"/>
      <c r="AB2247" s="39"/>
      <c r="AD2247" s="39"/>
    </row>
    <row r="2248" spans="4:30" x14ac:dyDescent="0.2">
      <c r="D2248" s="42"/>
      <c r="E2248" s="42"/>
      <c r="F2248" s="42"/>
      <c r="G2248" s="42"/>
      <c r="H2248" s="42"/>
      <c r="I2248" s="42"/>
      <c r="J2248" s="42"/>
      <c r="K2248" s="42"/>
      <c r="L2248" s="42"/>
      <c r="M2248" s="42"/>
      <c r="N2248" s="42"/>
      <c r="O2248" s="42"/>
      <c r="P2248" s="42"/>
      <c r="Q2248" s="42"/>
      <c r="R2248" s="42"/>
      <c r="S2248" s="42"/>
      <c r="T2248" s="42"/>
      <c r="U2248" s="42"/>
      <c r="V2248" s="42"/>
      <c r="W2248" s="42"/>
      <c r="X2248" s="42"/>
      <c r="Y2248" s="42"/>
      <c r="Z2248" s="42"/>
      <c r="AA2248" s="42"/>
      <c r="AB2248" s="39"/>
      <c r="AD2248" s="39"/>
    </row>
    <row r="2249" spans="4:30" x14ac:dyDescent="0.2">
      <c r="D2249" s="42"/>
      <c r="E2249" s="42"/>
      <c r="F2249" s="42"/>
      <c r="G2249" s="42"/>
      <c r="H2249" s="42"/>
      <c r="I2249" s="42"/>
      <c r="J2249" s="42"/>
      <c r="K2249" s="42"/>
      <c r="L2249" s="42"/>
      <c r="M2249" s="42"/>
      <c r="N2249" s="42"/>
      <c r="O2249" s="42"/>
      <c r="P2249" s="42"/>
      <c r="Q2249" s="42"/>
      <c r="R2249" s="42"/>
      <c r="S2249" s="42"/>
      <c r="T2249" s="42"/>
      <c r="U2249" s="42"/>
      <c r="V2249" s="42"/>
      <c r="W2249" s="42"/>
      <c r="X2249" s="42"/>
      <c r="Y2249" s="42"/>
      <c r="Z2249" s="42"/>
      <c r="AA2249" s="42"/>
      <c r="AB2249" s="39"/>
      <c r="AD2249" s="39"/>
    </row>
    <row r="2250" spans="4:30" x14ac:dyDescent="0.2">
      <c r="D2250" s="42"/>
      <c r="E2250" s="42"/>
      <c r="F2250" s="42"/>
      <c r="G2250" s="42"/>
      <c r="H2250" s="42"/>
      <c r="I2250" s="42"/>
      <c r="J2250" s="42"/>
      <c r="K2250" s="42"/>
      <c r="L2250" s="42"/>
      <c r="M2250" s="42"/>
      <c r="N2250" s="42"/>
      <c r="O2250" s="42"/>
      <c r="P2250" s="42"/>
      <c r="Q2250" s="42"/>
      <c r="R2250" s="42"/>
      <c r="S2250" s="42"/>
      <c r="T2250" s="42"/>
      <c r="U2250" s="42"/>
      <c r="V2250" s="42"/>
      <c r="W2250" s="42"/>
      <c r="X2250" s="42"/>
      <c r="Y2250" s="42"/>
      <c r="Z2250" s="42"/>
      <c r="AA2250" s="42"/>
      <c r="AB2250" s="39"/>
      <c r="AD2250" s="39"/>
    </row>
    <row r="2251" spans="4:30" x14ac:dyDescent="0.2">
      <c r="D2251" s="42"/>
      <c r="E2251" s="42"/>
      <c r="F2251" s="42"/>
      <c r="G2251" s="42"/>
      <c r="H2251" s="42"/>
      <c r="I2251" s="42"/>
      <c r="J2251" s="42"/>
      <c r="K2251" s="42"/>
      <c r="L2251" s="42"/>
      <c r="M2251" s="42"/>
      <c r="N2251" s="42"/>
      <c r="O2251" s="42"/>
      <c r="P2251" s="42"/>
      <c r="Q2251" s="42"/>
      <c r="R2251" s="42"/>
      <c r="S2251" s="42"/>
      <c r="T2251" s="42"/>
      <c r="U2251" s="42"/>
      <c r="V2251" s="42"/>
      <c r="W2251" s="42"/>
      <c r="X2251" s="42"/>
      <c r="Y2251" s="42"/>
      <c r="Z2251" s="42"/>
      <c r="AA2251" s="42"/>
      <c r="AB2251" s="39"/>
      <c r="AD2251" s="39"/>
    </row>
    <row r="2252" spans="4:30" x14ac:dyDescent="0.2">
      <c r="D2252" s="42"/>
      <c r="E2252" s="42"/>
      <c r="F2252" s="42"/>
      <c r="G2252" s="42"/>
      <c r="H2252" s="42"/>
      <c r="I2252" s="42"/>
      <c r="J2252" s="42"/>
      <c r="K2252" s="42"/>
      <c r="L2252" s="42"/>
      <c r="M2252" s="42"/>
      <c r="N2252" s="42"/>
      <c r="O2252" s="42"/>
      <c r="P2252" s="42"/>
      <c r="Q2252" s="42"/>
      <c r="R2252" s="42"/>
      <c r="S2252" s="42"/>
      <c r="T2252" s="42"/>
      <c r="U2252" s="42"/>
      <c r="V2252" s="42"/>
      <c r="W2252" s="42"/>
      <c r="X2252" s="42"/>
      <c r="Y2252" s="42"/>
      <c r="Z2252" s="42"/>
      <c r="AA2252" s="42"/>
      <c r="AB2252" s="39"/>
      <c r="AD2252" s="39"/>
    </row>
    <row r="2253" spans="4:30" x14ac:dyDescent="0.2">
      <c r="D2253" s="42"/>
      <c r="E2253" s="42"/>
      <c r="F2253" s="42"/>
      <c r="G2253" s="42"/>
      <c r="H2253" s="42"/>
      <c r="I2253" s="42"/>
      <c r="J2253" s="42"/>
      <c r="K2253" s="42"/>
      <c r="L2253" s="42"/>
      <c r="M2253" s="42"/>
      <c r="N2253" s="42"/>
      <c r="O2253" s="42"/>
      <c r="P2253" s="42"/>
      <c r="Q2253" s="42"/>
      <c r="R2253" s="42"/>
      <c r="S2253" s="42"/>
      <c r="T2253" s="42"/>
      <c r="U2253" s="42"/>
      <c r="V2253" s="42"/>
      <c r="W2253" s="42"/>
      <c r="X2253" s="42"/>
      <c r="Y2253" s="42"/>
      <c r="Z2253" s="42"/>
      <c r="AA2253" s="42"/>
      <c r="AB2253" s="39"/>
      <c r="AD2253" s="39"/>
    </row>
    <row r="2254" spans="4:30" x14ac:dyDescent="0.2">
      <c r="D2254" s="42"/>
      <c r="E2254" s="42"/>
      <c r="F2254" s="42"/>
      <c r="G2254" s="42"/>
      <c r="H2254" s="42"/>
      <c r="I2254" s="42"/>
      <c r="J2254" s="42"/>
      <c r="K2254" s="42"/>
      <c r="L2254" s="42"/>
      <c r="M2254" s="42"/>
      <c r="N2254" s="42"/>
      <c r="O2254" s="42"/>
      <c r="P2254" s="42"/>
      <c r="Q2254" s="42"/>
      <c r="R2254" s="42"/>
      <c r="S2254" s="42"/>
      <c r="T2254" s="42"/>
      <c r="U2254" s="42"/>
      <c r="V2254" s="42"/>
      <c r="W2254" s="42"/>
      <c r="X2254" s="42"/>
      <c r="Y2254" s="42"/>
      <c r="Z2254" s="42"/>
      <c r="AA2254" s="42"/>
      <c r="AB2254" s="39"/>
      <c r="AD2254" s="39"/>
    </row>
    <row r="2255" spans="4:30" x14ac:dyDescent="0.2">
      <c r="D2255" s="42"/>
      <c r="E2255" s="42"/>
      <c r="F2255" s="42"/>
      <c r="G2255" s="42"/>
      <c r="H2255" s="42"/>
      <c r="I2255" s="42"/>
      <c r="J2255" s="42"/>
      <c r="K2255" s="42"/>
      <c r="L2255" s="42"/>
      <c r="M2255" s="42"/>
      <c r="N2255" s="42"/>
      <c r="O2255" s="42"/>
      <c r="P2255" s="42"/>
      <c r="Q2255" s="42"/>
      <c r="R2255" s="42"/>
      <c r="S2255" s="42"/>
      <c r="T2255" s="42"/>
      <c r="U2255" s="42"/>
      <c r="V2255" s="42"/>
      <c r="W2255" s="42"/>
      <c r="X2255" s="42"/>
      <c r="Y2255" s="42"/>
      <c r="Z2255" s="42"/>
      <c r="AA2255" s="42"/>
      <c r="AB2255" s="39"/>
      <c r="AD2255" s="39"/>
    </row>
    <row r="2256" spans="4:30" x14ac:dyDescent="0.2">
      <c r="D2256" s="42"/>
      <c r="E2256" s="42"/>
      <c r="F2256" s="42"/>
      <c r="G2256" s="42"/>
      <c r="H2256" s="42"/>
      <c r="I2256" s="42"/>
      <c r="J2256" s="42"/>
      <c r="K2256" s="42"/>
      <c r="L2256" s="42"/>
      <c r="M2256" s="42"/>
      <c r="N2256" s="42"/>
      <c r="O2256" s="42"/>
      <c r="P2256" s="42"/>
      <c r="Q2256" s="42"/>
      <c r="R2256" s="42"/>
      <c r="S2256" s="42"/>
      <c r="T2256" s="42"/>
      <c r="U2256" s="42"/>
      <c r="V2256" s="42"/>
      <c r="W2256" s="42"/>
      <c r="X2256" s="42"/>
      <c r="Y2256" s="42"/>
      <c r="Z2256" s="42"/>
      <c r="AA2256" s="42"/>
      <c r="AB2256" s="39"/>
      <c r="AD2256" s="39"/>
    </row>
    <row r="2257" spans="4:30" x14ac:dyDescent="0.2">
      <c r="D2257" s="42"/>
      <c r="E2257" s="42"/>
      <c r="F2257" s="42"/>
      <c r="G2257" s="42"/>
      <c r="H2257" s="42"/>
      <c r="I2257" s="42"/>
      <c r="J2257" s="42"/>
      <c r="K2257" s="42"/>
      <c r="L2257" s="42"/>
      <c r="M2257" s="42"/>
      <c r="N2257" s="42"/>
      <c r="O2257" s="42"/>
      <c r="P2257" s="42"/>
      <c r="Q2257" s="42"/>
      <c r="R2257" s="42"/>
      <c r="S2257" s="42"/>
      <c r="T2257" s="42"/>
      <c r="U2257" s="42"/>
      <c r="V2257" s="42"/>
      <c r="W2257" s="42"/>
      <c r="X2257" s="42"/>
      <c r="Y2257" s="42"/>
      <c r="Z2257" s="42"/>
      <c r="AA2257" s="42"/>
      <c r="AB2257" s="39"/>
      <c r="AD2257" s="39"/>
    </row>
    <row r="2258" spans="4:30" x14ac:dyDescent="0.2">
      <c r="D2258" s="42"/>
      <c r="E2258" s="42"/>
      <c r="F2258" s="42"/>
      <c r="G2258" s="42"/>
      <c r="H2258" s="42"/>
      <c r="I2258" s="42"/>
      <c r="J2258" s="42"/>
      <c r="K2258" s="42"/>
      <c r="L2258" s="42"/>
      <c r="M2258" s="42"/>
      <c r="N2258" s="42"/>
      <c r="O2258" s="42"/>
      <c r="P2258" s="42"/>
      <c r="Q2258" s="42"/>
      <c r="R2258" s="42"/>
      <c r="S2258" s="42"/>
      <c r="T2258" s="42"/>
      <c r="U2258" s="42"/>
      <c r="V2258" s="42"/>
      <c r="W2258" s="42"/>
      <c r="X2258" s="42"/>
      <c r="Y2258" s="42"/>
      <c r="Z2258" s="42"/>
      <c r="AA2258" s="42"/>
      <c r="AB2258" s="39"/>
      <c r="AD2258" s="39"/>
    </row>
    <row r="2259" spans="4:30" x14ac:dyDescent="0.2">
      <c r="D2259" s="42"/>
      <c r="E2259" s="42"/>
      <c r="F2259" s="42"/>
      <c r="G2259" s="42"/>
      <c r="H2259" s="42"/>
      <c r="I2259" s="42"/>
      <c r="J2259" s="42"/>
      <c r="K2259" s="42"/>
      <c r="L2259" s="42"/>
      <c r="M2259" s="42"/>
      <c r="N2259" s="42"/>
      <c r="O2259" s="42"/>
      <c r="P2259" s="42"/>
      <c r="Q2259" s="42"/>
      <c r="R2259" s="42"/>
      <c r="S2259" s="42"/>
      <c r="T2259" s="42"/>
      <c r="U2259" s="42"/>
      <c r="V2259" s="42"/>
      <c r="W2259" s="42"/>
      <c r="X2259" s="42"/>
      <c r="Y2259" s="42"/>
      <c r="Z2259" s="42"/>
      <c r="AA2259" s="42"/>
      <c r="AB2259" s="39"/>
      <c r="AD2259" s="39"/>
    </row>
    <row r="2260" spans="4:30" x14ac:dyDescent="0.2">
      <c r="D2260" s="42"/>
      <c r="E2260" s="42"/>
      <c r="F2260" s="42"/>
      <c r="G2260" s="42"/>
      <c r="H2260" s="42"/>
      <c r="I2260" s="42"/>
      <c r="J2260" s="42"/>
      <c r="K2260" s="42"/>
      <c r="L2260" s="42"/>
      <c r="M2260" s="42"/>
      <c r="N2260" s="42"/>
      <c r="O2260" s="42"/>
      <c r="P2260" s="42"/>
      <c r="Q2260" s="42"/>
      <c r="R2260" s="42"/>
      <c r="S2260" s="42"/>
      <c r="T2260" s="42"/>
      <c r="U2260" s="42"/>
      <c r="V2260" s="42"/>
      <c r="W2260" s="42"/>
      <c r="X2260" s="42"/>
      <c r="Y2260" s="42"/>
      <c r="Z2260" s="42"/>
      <c r="AA2260" s="42"/>
      <c r="AB2260" s="39"/>
      <c r="AD2260" s="39"/>
    </row>
    <row r="2261" spans="4:30" x14ac:dyDescent="0.2">
      <c r="D2261" s="42"/>
      <c r="E2261" s="42"/>
      <c r="F2261" s="42"/>
      <c r="G2261" s="42"/>
      <c r="H2261" s="42"/>
      <c r="I2261" s="42"/>
      <c r="J2261" s="42"/>
      <c r="K2261" s="42"/>
      <c r="L2261" s="42"/>
      <c r="M2261" s="42"/>
      <c r="N2261" s="42"/>
      <c r="O2261" s="42"/>
      <c r="P2261" s="42"/>
      <c r="Q2261" s="42"/>
      <c r="R2261" s="42"/>
      <c r="S2261" s="42"/>
      <c r="T2261" s="42"/>
      <c r="U2261" s="42"/>
      <c r="V2261" s="42"/>
      <c r="W2261" s="42"/>
      <c r="X2261" s="42"/>
      <c r="Y2261" s="42"/>
      <c r="Z2261" s="42"/>
      <c r="AA2261" s="42"/>
      <c r="AB2261" s="39"/>
      <c r="AD2261" s="39"/>
    </row>
    <row r="2262" spans="4:30" x14ac:dyDescent="0.2">
      <c r="D2262" s="42"/>
      <c r="E2262" s="42"/>
      <c r="F2262" s="42"/>
      <c r="G2262" s="42"/>
      <c r="H2262" s="42"/>
      <c r="I2262" s="42"/>
      <c r="J2262" s="42"/>
      <c r="K2262" s="42"/>
      <c r="L2262" s="42"/>
      <c r="M2262" s="42"/>
      <c r="N2262" s="42"/>
      <c r="O2262" s="42"/>
      <c r="P2262" s="42"/>
      <c r="Q2262" s="42"/>
      <c r="R2262" s="42"/>
      <c r="S2262" s="42"/>
      <c r="T2262" s="42"/>
      <c r="U2262" s="42"/>
      <c r="V2262" s="42"/>
      <c r="W2262" s="42"/>
      <c r="X2262" s="42"/>
      <c r="Y2262" s="42"/>
      <c r="Z2262" s="42"/>
      <c r="AA2262" s="42"/>
      <c r="AB2262" s="39"/>
      <c r="AD2262" s="39"/>
    </row>
    <row r="2263" spans="4:30" x14ac:dyDescent="0.2">
      <c r="D2263" s="42"/>
      <c r="E2263" s="42"/>
      <c r="F2263" s="42"/>
      <c r="G2263" s="42"/>
      <c r="H2263" s="42"/>
      <c r="I2263" s="42"/>
      <c r="J2263" s="42"/>
      <c r="K2263" s="42"/>
      <c r="L2263" s="42"/>
      <c r="M2263" s="42"/>
      <c r="N2263" s="42"/>
      <c r="O2263" s="42"/>
      <c r="P2263" s="42"/>
      <c r="Q2263" s="42"/>
      <c r="R2263" s="42"/>
      <c r="S2263" s="42"/>
      <c r="T2263" s="42"/>
      <c r="U2263" s="42"/>
      <c r="V2263" s="42"/>
      <c r="W2263" s="42"/>
      <c r="X2263" s="42"/>
      <c r="Y2263" s="42"/>
      <c r="Z2263" s="42"/>
      <c r="AA2263" s="42"/>
      <c r="AB2263" s="39"/>
      <c r="AD2263" s="39"/>
    </row>
    <row r="2264" spans="4:30" x14ac:dyDescent="0.2">
      <c r="D2264" s="42"/>
      <c r="E2264" s="42"/>
      <c r="F2264" s="42"/>
      <c r="G2264" s="42"/>
      <c r="H2264" s="42"/>
      <c r="I2264" s="42"/>
      <c r="J2264" s="42"/>
      <c r="K2264" s="42"/>
      <c r="L2264" s="42"/>
      <c r="M2264" s="42"/>
      <c r="N2264" s="42"/>
      <c r="O2264" s="42"/>
      <c r="P2264" s="42"/>
      <c r="Q2264" s="42"/>
      <c r="R2264" s="42"/>
      <c r="S2264" s="42"/>
      <c r="T2264" s="42"/>
      <c r="U2264" s="42"/>
      <c r="V2264" s="42"/>
      <c r="W2264" s="42"/>
      <c r="X2264" s="42"/>
      <c r="Y2264" s="42"/>
      <c r="Z2264" s="42"/>
      <c r="AA2264" s="42"/>
      <c r="AB2264" s="39"/>
      <c r="AD2264" s="39"/>
    </row>
    <row r="2265" spans="4:30" x14ac:dyDescent="0.2">
      <c r="D2265" s="42"/>
      <c r="E2265" s="42"/>
      <c r="F2265" s="42"/>
      <c r="G2265" s="42"/>
      <c r="H2265" s="42"/>
      <c r="I2265" s="42"/>
      <c r="J2265" s="42"/>
      <c r="K2265" s="42"/>
      <c r="L2265" s="42"/>
      <c r="M2265" s="42"/>
      <c r="N2265" s="42"/>
      <c r="O2265" s="42"/>
      <c r="P2265" s="42"/>
      <c r="Q2265" s="42"/>
      <c r="R2265" s="42"/>
      <c r="S2265" s="42"/>
      <c r="T2265" s="42"/>
      <c r="U2265" s="42"/>
      <c r="V2265" s="42"/>
      <c r="W2265" s="42"/>
      <c r="X2265" s="42"/>
      <c r="Y2265" s="42"/>
      <c r="Z2265" s="42"/>
      <c r="AA2265" s="42"/>
      <c r="AB2265" s="39"/>
      <c r="AD2265" s="39"/>
    </row>
    <row r="2266" spans="4:30" x14ac:dyDescent="0.2">
      <c r="D2266" s="42"/>
      <c r="E2266" s="42"/>
      <c r="F2266" s="42"/>
      <c r="G2266" s="42"/>
      <c r="H2266" s="42"/>
      <c r="I2266" s="42"/>
      <c r="J2266" s="42"/>
      <c r="K2266" s="42"/>
      <c r="L2266" s="42"/>
      <c r="M2266" s="42"/>
      <c r="N2266" s="42"/>
      <c r="O2266" s="42"/>
      <c r="P2266" s="42"/>
      <c r="Q2266" s="42"/>
      <c r="R2266" s="42"/>
      <c r="S2266" s="42"/>
      <c r="T2266" s="42"/>
      <c r="U2266" s="42"/>
      <c r="V2266" s="42"/>
      <c r="W2266" s="42"/>
      <c r="X2266" s="42"/>
      <c r="Y2266" s="42"/>
      <c r="Z2266" s="42"/>
      <c r="AA2266" s="42"/>
      <c r="AB2266" s="39"/>
      <c r="AD2266" s="39"/>
    </row>
    <row r="2267" spans="4:30" x14ac:dyDescent="0.2">
      <c r="D2267" s="42"/>
      <c r="E2267" s="42"/>
      <c r="F2267" s="42"/>
      <c r="G2267" s="42"/>
      <c r="H2267" s="42"/>
      <c r="I2267" s="42"/>
      <c r="J2267" s="42"/>
      <c r="K2267" s="42"/>
      <c r="L2267" s="42"/>
      <c r="M2267" s="42"/>
      <c r="N2267" s="42"/>
      <c r="O2267" s="42"/>
      <c r="P2267" s="42"/>
      <c r="Q2267" s="42"/>
      <c r="R2267" s="42"/>
      <c r="S2267" s="42"/>
      <c r="T2267" s="42"/>
      <c r="U2267" s="42"/>
      <c r="V2267" s="42"/>
      <c r="W2267" s="42"/>
      <c r="X2267" s="42"/>
      <c r="Y2267" s="42"/>
      <c r="Z2267" s="42"/>
      <c r="AA2267" s="42"/>
      <c r="AB2267" s="39"/>
      <c r="AD2267" s="39"/>
    </row>
    <row r="2268" spans="4:30" x14ac:dyDescent="0.2">
      <c r="D2268" s="42"/>
      <c r="E2268" s="42"/>
      <c r="F2268" s="42"/>
      <c r="G2268" s="42"/>
      <c r="H2268" s="42"/>
      <c r="I2268" s="42"/>
      <c r="J2268" s="42"/>
      <c r="K2268" s="42"/>
      <c r="L2268" s="42"/>
      <c r="M2268" s="42"/>
      <c r="N2268" s="42"/>
      <c r="O2268" s="42"/>
      <c r="P2268" s="42"/>
      <c r="Q2268" s="42"/>
      <c r="R2268" s="42"/>
      <c r="S2268" s="42"/>
      <c r="T2268" s="42"/>
      <c r="U2268" s="42"/>
      <c r="V2268" s="42"/>
      <c r="W2268" s="42"/>
      <c r="X2268" s="42"/>
      <c r="Y2268" s="42"/>
      <c r="Z2268" s="42"/>
      <c r="AA2268" s="42"/>
      <c r="AB2268" s="39"/>
      <c r="AD2268" s="39"/>
    </row>
    <row r="2269" spans="4:30" x14ac:dyDescent="0.2">
      <c r="D2269" s="42"/>
      <c r="E2269" s="42"/>
      <c r="F2269" s="42"/>
      <c r="G2269" s="42"/>
      <c r="H2269" s="42"/>
      <c r="I2269" s="42"/>
      <c r="J2269" s="42"/>
      <c r="K2269" s="42"/>
      <c r="L2269" s="42"/>
      <c r="M2269" s="42"/>
      <c r="N2269" s="42"/>
      <c r="O2269" s="42"/>
      <c r="P2269" s="42"/>
      <c r="Q2269" s="42"/>
      <c r="R2269" s="42"/>
      <c r="S2269" s="42"/>
      <c r="T2269" s="42"/>
      <c r="U2269" s="42"/>
      <c r="V2269" s="42"/>
      <c r="W2269" s="42"/>
      <c r="X2269" s="42"/>
      <c r="Y2269" s="42"/>
      <c r="Z2269" s="42"/>
      <c r="AA2269" s="42"/>
      <c r="AB2269" s="39"/>
      <c r="AD2269" s="39"/>
    </row>
    <row r="2270" spans="4:30" x14ac:dyDescent="0.2">
      <c r="D2270" s="42"/>
      <c r="E2270" s="42"/>
      <c r="F2270" s="42"/>
      <c r="G2270" s="42"/>
      <c r="H2270" s="42"/>
      <c r="I2270" s="42"/>
      <c r="J2270" s="42"/>
      <c r="K2270" s="42"/>
      <c r="L2270" s="42"/>
      <c r="M2270" s="42"/>
      <c r="N2270" s="42"/>
      <c r="O2270" s="42"/>
      <c r="P2270" s="42"/>
      <c r="Q2270" s="42"/>
      <c r="R2270" s="42"/>
      <c r="S2270" s="42"/>
      <c r="T2270" s="42"/>
      <c r="U2270" s="42"/>
      <c r="V2270" s="42"/>
      <c r="W2270" s="42"/>
      <c r="X2270" s="42"/>
      <c r="Y2270" s="42"/>
      <c r="Z2270" s="42"/>
      <c r="AA2270" s="42"/>
      <c r="AB2270" s="39"/>
      <c r="AD2270" s="39"/>
    </row>
    <row r="2271" spans="4:30" x14ac:dyDescent="0.2">
      <c r="D2271" s="42"/>
      <c r="E2271" s="42"/>
      <c r="F2271" s="42"/>
      <c r="G2271" s="42"/>
      <c r="H2271" s="42"/>
      <c r="I2271" s="42"/>
      <c r="J2271" s="42"/>
      <c r="K2271" s="42"/>
      <c r="L2271" s="42"/>
      <c r="M2271" s="42"/>
      <c r="N2271" s="42"/>
      <c r="O2271" s="42"/>
      <c r="P2271" s="42"/>
      <c r="Q2271" s="42"/>
      <c r="R2271" s="42"/>
      <c r="S2271" s="42"/>
      <c r="T2271" s="42"/>
      <c r="U2271" s="42"/>
      <c r="V2271" s="42"/>
      <c r="W2271" s="42"/>
      <c r="X2271" s="42"/>
      <c r="Y2271" s="42"/>
      <c r="Z2271" s="42"/>
      <c r="AA2271" s="42"/>
      <c r="AB2271" s="39"/>
      <c r="AD2271" s="39"/>
    </row>
    <row r="2272" spans="4:30" x14ac:dyDescent="0.2">
      <c r="D2272" s="42"/>
      <c r="E2272" s="42"/>
      <c r="F2272" s="42"/>
      <c r="G2272" s="42"/>
      <c r="H2272" s="42"/>
      <c r="I2272" s="42"/>
      <c r="J2272" s="42"/>
      <c r="K2272" s="42"/>
      <c r="L2272" s="42"/>
      <c r="M2272" s="42"/>
      <c r="N2272" s="42"/>
      <c r="O2272" s="42"/>
      <c r="P2272" s="42"/>
      <c r="Q2272" s="42"/>
      <c r="R2272" s="42"/>
      <c r="S2272" s="42"/>
      <c r="T2272" s="42"/>
      <c r="U2272" s="42"/>
      <c r="V2272" s="42"/>
      <c r="W2272" s="42"/>
      <c r="X2272" s="42"/>
      <c r="Y2272" s="42"/>
      <c r="Z2272" s="42"/>
      <c r="AA2272" s="42"/>
      <c r="AB2272" s="39"/>
      <c r="AD2272" s="39"/>
    </row>
    <row r="2273" spans="4:30" x14ac:dyDescent="0.2">
      <c r="D2273" s="42"/>
      <c r="E2273" s="42"/>
      <c r="F2273" s="42"/>
      <c r="G2273" s="42"/>
      <c r="H2273" s="42"/>
      <c r="I2273" s="42"/>
      <c r="J2273" s="42"/>
      <c r="K2273" s="42"/>
      <c r="L2273" s="42"/>
      <c r="M2273" s="42"/>
      <c r="N2273" s="42"/>
      <c r="O2273" s="42"/>
      <c r="P2273" s="42"/>
      <c r="Q2273" s="42"/>
      <c r="R2273" s="42"/>
      <c r="S2273" s="42"/>
      <c r="T2273" s="42"/>
      <c r="U2273" s="42"/>
      <c r="V2273" s="42"/>
      <c r="W2273" s="42"/>
      <c r="X2273" s="42"/>
      <c r="Y2273" s="42"/>
      <c r="Z2273" s="42"/>
      <c r="AA2273" s="42"/>
      <c r="AB2273" s="39"/>
      <c r="AD2273" s="39"/>
    </row>
    <row r="2274" spans="4:30" x14ac:dyDescent="0.2">
      <c r="D2274" s="42"/>
      <c r="E2274" s="42"/>
      <c r="F2274" s="42"/>
      <c r="G2274" s="42"/>
      <c r="H2274" s="42"/>
      <c r="I2274" s="42"/>
      <c r="J2274" s="42"/>
      <c r="K2274" s="42"/>
      <c r="L2274" s="42"/>
      <c r="M2274" s="42"/>
      <c r="N2274" s="42"/>
      <c r="O2274" s="42"/>
      <c r="P2274" s="42"/>
      <c r="Q2274" s="42"/>
      <c r="R2274" s="42"/>
      <c r="S2274" s="42"/>
      <c r="T2274" s="42"/>
      <c r="U2274" s="42"/>
      <c r="V2274" s="42"/>
      <c r="W2274" s="42"/>
      <c r="X2274" s="42"/>
      <c r="Y2274" s="42"/>
      <c r="Z2274" s="42"/>
      <c r="AA2274" s="42"/>
      <c r="AB2274" s="39"/>
      <c r="AD2274" s="39"/>
    </row>
    <row r="2275" spans="4:30" x14ac:dyDescent="0.2">
      <c r="D2275" s="42"/>
      <c r="E2275" s="42"/>
      <c r="F2275" s="42"/>
      <c r="G2275" s="42"/>
      <c r="H2275" s="42"/>
      <c r="I2275" s="42"/>
      <c r="J2275" s="42"/>
      <c r="K2275" s="42"/>
      <c r="L2275" s="42"/>
      <c r="M2275" s="42"/>
      <c r="N2275" s="42"/>
      <c r="O2275" s="42"/>
      <c r="P2275" s="42"/>
      <c r="Q2275" s="42"/>
      <c r="R2275" s="42"/>
      <c r="S2275" s="42"/>
      <c r="T2275" s="42"/>
      <c r="U2275" s="42"/>
      <c r="V2275" s="42"/>
      <c r="W2275" s="42"/>
      <c r="X2275" s="42"/>
      <c r="Y2275" s="42"/>
      <c r="Z2275" s="42"/>
      <c r="AA2275" s="42"/>
      <c r="AB2275" s="39"/>
      <c r="AD2275" s="39"/>
    </row>
    <row r="2276" spans="4:30" x14ac:dyDescent="0.2">
      <c r="D2276" s="42"/>
      <c r="E2276" s="42"/>
      <c r="F2276" s="42"/>
      <c r="G2276" s="42"/>
      <c r="H2276" s="42"/>
      <c r="I2276" s="42"/>
      <c r="J2276" s="42"/>
      <c r="K2276" s="42"/>
      <c r="L2276" s="42"/>
      <c r="M2276" s="42"/>
      <c r="N2276" s="42"/>
      <c r="O2276" s="42"/>
      <c r="P2276" s="42"/>
      <c r="Q2276" s="42"/>
      <c r="R2276" s="42"/>
      <c r="S2276" s="42"/>
      <c r="T2276" s="42"/>
      <c r="U2276" s="42"/>
      <c r="V2276" s="42"/>
      <c r="W2276" s="42"/>
      <c r="X2276" s="42"/>
      <c r="Y2276" s="42"/>
      <c r="Z2276" s="42"/>
      <c r="AA2276" s="42"/>
      <c r="AB2276" s="39"/>
      <c r="AD2276" s="39"/>
    </row>
    <row r="2277" spans="4:30" x14ac:dyDescent="0.2">
      <c r="D2277" s="42"/>
      <c r="E2277" s="42"/>
      <c r="F2277" s="42"/>
      <c r="G2277" s="42"/>
      <c r="H2277" s="42"/>
      <c r="I2277" s="42"/>
      <c r="J2277" s="42"/>
      <c r="K2277" s="42"/>
      <c r="L2277" s="42"/>
      <c r="M2277" s="42"/>
      <c r="N2277" s="42"/>
      <c r="O2277" s="42"/>
      <c r="P2277" s="42"/>
      <c r="Q2277" s="42"/>
      <c r="R2277" s="42"/>
      <c r="S2277" s="42"/>
      <c r="T2277" s="42"/>
      <c r="U2277" s="42"/>
      <c r="V2277" s="42"/>
      <c r="W2277" s="42"/>
      <c r="X2277" s="42"/>
      <c r="Y2277" s="42"/>
      <c r="Z2277" s="42"/>
      <c r="AA2277" s="42"/>
      <c r="AB2277" s="39"/>
      <c r="AD2277" s="39"/>
    </row>
    <row r="2278" spans="4:30" x14ac:dyDescent="0.2">
      <c r="D2278" s="42"/>
      <c r="E2278" s="42"/>
      <c r="F2278" s="42"/>
      <c r="G2278" s="42"/>
      <c r="H2278" s="42"/>
      <c r="I2278" s="42"/>
      <c r="J2278" s="42"/>
      <c r="K2278" s="42"/>
      <c r="L2278" s="42"/>
      <c r="M2278" s="42"/>
      <c r="N2278" s="42"/>
      <c r="O2278" s="42"/>
      <c r="P2278" s="42"/>
      <c r="Q2278" s="42"/>
      <c r="R2278" s="42"/>
      <c r="S2278" s="42"/>
      <c r="T2278" s="42"/>
      <c r="U2278" s="42"/>
      <c r="V2278" s="42"/>
      <c r="W2278" s="42"/>
      <c r="X2278" s="42"/>
      <c r="Y2278" s="42"/>
      <c r="Z2278" s="42"/>
      <c r="AA2278" s="42"/>
      <c r="AB2278" s="39"/>
      <c r="AD2278" s="39"/>
    </row>
    <row r="2279" spans="4:30" x14ac:dyDescent="0.2">
      <c r="D2279" s="42"/>
      <c r="E2279" s="42"/>
      <c r="F2279" s="42"/>
      <c r="G2279" s="42"/>
      <c r="H2279" s="42"/>
      <c r="I2279" s="42"/>
      <c r="J2279" s="42"/>
      <c r="K2279" s="42"/>
      <c r="L2279" s="42"/>
      <c r="M2279" s="42"/>
      <c r="N2279" s="42"/>
      <c r="O2279" s="42"/>
      <c r="P2279" s="42"/>
      <c r="Q2279" s="42"/>
      <c r="R2279" s="42"/>
      <c r="S2279" s="42"/>
      <c r="T2279" s="42"/>
      <c r="U2279" s="42"/>
      <c r="V2279" s="42"/>
      <c r="W2279" s="42"/>
      <c r="X2279" s="42"/>
      <c r="Y2279" s="42"/>
      <c r="Z2279" s="42"/>
      <c r="AA2279" s="42"/>
      <c r="AB2279" s="39"/>
      <c r="AD2279" s="39"/>
    </row>
    <row r="2280" spans="4:30" x14ac:dyDescent="0.2">
      <c r="D2280" s="42"/>
      <c r="E2280" s="42"/>
      <c r="F2280" s="42"/>
      <c r="G2280" s="42"/>
      <c r="H2280" s="42"/>
      <c r="I2280" s="42"/>
      <c r="J2280" s="42"/>
      <c r="K2280" s="42"/>
      <c r="L2280" s="42"/>
      <c r="M2280" s="42"/>
      <c r="N2280" s="42"/>
      <c r="O2280" s="42"/>
      <c r="P2280" s="42"/>
      <c r="Q2280" s="42"/>
      <c r="R2280" s="42"/>
      <c r="S2280" s="42"/>
      <c r="T2280" s="42"/>
      <c r="U2280" s="42"/>
      <c r="V2280" s="42"/>
      <c r="W2280" s="42"/>
      <c r="X2280" s="42"/>
      <c r="Y2280" s="42"/>
      <c r="Z2280" s="42"/>
      <c r="AA2280" s="42"/>
      <c r="AB2280" s="39"/>
      <c r="AD2280" s="39"/>
    </row>
    <row r="2281" spans="4:30" x14ac:dyDescent="0.2">
      <c r="D2281" s="42"/>
      <c r="E2281" s="42"/>
      <c r="F2281" s="42"/>
      <c r="G2281" s="42"/>
      <c r="H2281" s="42"/>
      <c r="I2281" s="42"/>
      <c r="J2281" s="42"/>
      <c r="K2281" s="42"/>
      <c r="L2281" s="42"/>
      <c r="M2281" s="42"/>
      <c r="N2281" s="42"/>
      <c r="O2281" s="42"/>
      <c r="P2281" s="42"/>
      <c r="Q2281" s="42"/>
      <c r="R2281" s="42"/>
      <c r="S2281" s="42"/>
      <c r="T2281" s="42"/>
      <c r="U2281" s="42"/>
      <c r="V2281" s="42"/>
      <c r="W2281" s="42"/>
      <c r="X2281" s="42"/>
      <c r="Y2281" s="42"/>
      <c r="Z2281" s="42"/>
      <c r="AA2281" s="42"/>
      <c r="AB2281" s="39"/>
      <c r="AD2281" s="39"/>
    </row>
    <row r="2282" spans="4:30" x14ac:dyDescent="0.2">
      <c r="D2282" s="42"/>
      <c r="E2282" s="42"/>
      <c r="F2282" s="42"/>
      <c r="G2282" s="42"/>
      <c r="H2282" s="42"/>
      <c r="I2282" s="42"/>
      <c r="J2282" s="42"/>
      <c r="K2282" s="42"/>
      <c r="L2282" s="42"/>
      <c r="M2282" s="42"/>
      <c r="N2282" s="42"/>
      <c r="O2282" s="42"/>
      <c r="P2282" s="42"/>
      <c r="Q2282" s="42"/>
      <c r="R2282" s="42"/>
      <c r="S2282" s="42"/>
      <c r="T2282" s="42"/>
      <c r="U2282" s="42"/>
      <c r="V2282" s="42"/>
      <c r="W2282" s="42"/>
      <c r="X2282" s="42"/>
      <c r="Y2282" s="42"/>
      <c r="Z2282" s="42"/>
      <c r="AA2282" s="42"/>
      <c r="AB2282" s="39"/>
      <c r="AD2282" s="39"/>
    </row>
    <row r="2283" spans="4:30" x14ac:dyDescent="0.2">
      <c r="D2283" s="42"/>
      <c r="E2283" s="42"/>
      <c r="F2283" s="42"/>
      <c r="G2283" s="42"/>
      <c r="H2283" s="42"/>
      <c r="I2283" s="42"/>
      <c r="J2283" s="42"/>
      <c r="K2283" s="42"/>
      <c r="L2283" s="42"/>
      <c r="M2283" s="42"/>
      <c r="N2283" s="42"/>
      <c r="O2283" s="42"/>
      <c r="P2283" s="42"/>
      <c r="Q2283" s="42"/>
      <c r="R2283" s="42"/>
      <c r="S2283" s="42"/>
      <c r="T2283" s="42"/>
      <c r="U2283" s="42"/>
      <c r="V2283" s="42"/>
      <c r="W2283" s="42"/>
      <c r="X2283" s="42"/>
      <c r="Y2283" s="42"/>
      <c r="Z2283" s="42"/>
      <c r="AA2283" s="42"/>
      <c r="AB2283" s="39"/>
      <c r="AD2283" s="39"/>
    </row>
    <row r="2284" spans="4:30" x14ac:dyDescent="0.2">
      <c r="D2284" s="42"/>
      <c r="E2284" s="42"/>
      <c r="F2284" s="42"/>
      <c r="G2284" s="42"/>
      <c r="H2284" s="42"/>
      <c r="I2284" s="42"/>
      <c r="J2284" s="42"/>
      <c r="K2284" s="42"/>
      <c r="L2284" s="42"/>
      <c r="M2284" s="42"/>
      <c r="N2284" s="42"/>
      <c r="O2284" s="42"/>
      <c r="P2284" s="42"/>
      <c r="Q2284" s="42"/>
      <c r="R2284" s="42"/>
      <c r="S2284" s="42"/>
      <c r="T2284" s="42"/>
      <c r="U2284" s="42"/>
      <c r="V2284" s="42"/>
      <c r="W2284" s="42"/>
      <c r="X2284" s="42"/>
      <c r="Y2284" s="42"/>
      <c r="Z2284" s="42"/>
      <c r="AA2284" s="42"/>
      <c r="AB2284" s="39"/>
      <c r="AD2284" s="39"/>
    </row>
    <row r="2285" spans="4:30" x14ac:dyDescent="0.2">
      <c r="D2285" s="42"/>
      <c r="E2285" s="42"/>
      <c r="F2285" s="42"/>
      <c r="G2285" s="42"/>
      <c r="H2285" s="42"/>
      <c r="I2285" s="42"/>
      <c r="J2285" s="42"/>
      <c r="K2285" s="42"/>
      <c r="L2285" s="42"/>
      <c r="M2285" s="42"/>
      <c r="N2285" s="42"/>
      <c r="O2285" s="42"/>
      <c r="P2285" s="42"/>
      <c r="Q2285" s="42"/>
      <c r="R2285" s="42"/>
      <c r="S2285" s="42"/>
      <c r="T2285" s="42"/>
      <c r="U2285" s="42"/>
      <c r="V2285" s="42"/>
      <c r="W2285" s="42"/>
      <c r="X2285" s="42"/>
      <c r="Y2285" s="42"/>
      <c r="Z2285" s="42"/>
      <c r="AA2285" s="42"/>
      <c r="AB2285" s="39"/>
      <c r="AD2285" s="39"/>
    </row>
    <row r="2286" spans="4:30" x14ac:dyDescent="0.2">
      <c r="D2286" s="42"/>
      <c r="E2286" s="42"/>
      <c r="F2286" s="42"/>
      <c r="G2286" s="42"/>
      <c r="H2286" s="42"/>
      <c r="I2286" s="42"/>
      <c r="J2286" s="42"/>
      <c r="K2286" s="42"/>
      <c r="L2286" s="42"/>
      <c r="M2286" s="42"/>
      <c r="N2286" s="42"/>
      <c r="O2286" s="42"/>
      <c r="P2286" s="42"/>
      <c r="Q2286" s="42"/>
      <c r="R2286" s="42"/>
      <c r="S2286" s="42"/>
      <c r="T2286" s="42"/>
      <c r="U2286" s="42"/>
      <c r="V2286" s="42"/>
      <c r="W2286" s="42"/>
      <c r="X2286" s="42"/>
      <c r="Y2286" s="42"/>
      <c r="Z2286" s="42"/>
      <c r="AA2286" s="42"/>
      <c r="AB2286" s="39"/>
      <c r="AD2286" s="39"/>
    </row>
    <row r="2287" spans="4:30" x14ac:dyDescent="0.2">
      <c r="D2287" s="42"/>
      <c r="E2287" s="42"/>
      <c r="F2287" s="42"/>
      <c r="G2287" s="42"/>
      <c r="H2287" s="42"/>
      <c r="I2287" s="42"/>
      <c r="J2287" s="42"/>
      <c r="K2287" s="42"/>
      <c r="L2287" s="42"/>
      <c r="M2287" s="42"/>
      <c r="N2287" s="42"/>
      <c r="O2287" s="42"/>
      <c r="P2287" s="42"/>
      <c r="Q2287" s="42"/>
      <c r="R2287" s="42"/>
      <c r="S2287" s="42"/>
      <c r="T2287" s="42"/>
      <c r="U2287" s="42"/>
      <c r="V2287" s="42"/>
      <c r="W2287" s="42"/>
      <c r="X2287" s="42"/>
      <c r="Y2287" s="42"/>
      <c r="Z2287" s="42"/>
      <c r="AA2287" s="42"/>
      <c r="AB2287" s="39"/>
      <c r="AD2287" s="39"/>
    </row>
    <row r="2288" spans="4:30" x14ac:dyDescent="0.2">
      <c r="D2288" s="42"/>
      <c r="E2288" s="42"/>
      <c r="F2288" s="42"/>
      <c r="G2288" s="42"/>
      <c r="H2288" s="42"/>
      <c r="I2288" s="42"/>
      <c r="J2288" s="42"/>
      <c r="K2288" s="42"/>
      <c r="L2288" s="42"/>
      <c r="M2288" s="42"/>
      <c r="N2288" s="42"/>
      <c r="O2288" s="42"/>
      <c r="P2288" s="42"/>
      <c r="Q2288" s="42"/>
      <c r="R2288" s="42"/>
      <c r="S2288" s="42"/>
      <c r="T2288" s="42"/>
      <c r="U2288" s="42"/>
      <c r="V2288" s="42"/>
      <c r="W2288" s="42"/>
      <c r="X2288" s="42"/>
      <c r="Y2288" s="42"/>
      <c r="Z2288" s="42"/>
      <c r="AA2288" s="42"/>
      <c r="AB2288" s="39"/>
      <c r="AD2288" s="39"/>
    </row>
    <row r="2289" spans="4:30" x14ac:dyDescent="0.2">
      <c r="D2289" s="42"/>
      <c r="E2289" s="42"/>
      <c r="F2289" s="42"/>
      <c r="G2289" s="42"/>
      <c r="H2289" s="42"/>
      <c r="I2289" s="42"/>
      <c r="J2289" s="42"/>
      <c r="K2289" s="42"/>
      <c r="L2289" s="42"/>
      <c r="M2289" s="42"/>
      <c r="N2289" s="42"/>
      <c r="O2289" s="42"/>
      <c r="P2289" s="42"/>
      <c r="Q2289" s="42"/>
      <c r="R2289" s="42"/>
      <c r="S2289" s="42"/>
      <c r="T2289" s="42"/>
      <c r="U2289" s="42"/>
      <c r="V2289" s="42"/>
      <c r="W2289" s="42"/>
      <c r="X2289" s="42"/>
      <c r="Y2289" s="42"/>
      <c r="Z2289" s="42"/>
      <c r="AA2289" s="42"/>
      <c r="AB2289" s="39"/>
      <c r="AD2289" s="39"/>
    </row>
    <row r="2290" spans="4:30" x14ac:dyDescent="0.2">
      <c r="D2290" s="42"/>
      <c r="E2290" s="42"/>
      <c r="F2290" s="42"/>
      <c r="G2290" s="42"/>
      <c r="H2290" s="42"/>
      <c r="I2290" s="42"/>
      <c r="J2290" s="42"/>
      <c r="K2290" s="42"/>
      <c r="L2290" s="42"/>
      <c r="M2290" s="42"/>
      <c r="N2290" s="42"/>
      <c r="O2290" s="42"/>
      <c r="P2290" s="42"/>
      <c r="Q2290" s="42"/>
      <c r="R2290" s="42"/>
      <c r="S2290" s="42"/>
      <c r="T2290" s="42"/>
      <c r="U2290" s="42"/>
      <c r="V2290" s="42"/>
      <c r="W2290" s="42"/>
      <c r="X2290" s="42"/>
      <c r="Y2290" s="42"/>
      <c r="Z2290" s="42"/>
      <c r="AA2290" s="42"/>
      <c r="AB2290" s="39"/>
      <c r="AD2290" s="39"/>
    </row>
    <row r="2291" spans="4:30" x14ac:dyDescent="0.2">
      <c r="D2291" s="42"/>
      <c r="E2291" s="42"/>
      <c r="F2291" s="42"/>
      <c r="G2291" s="42"/>
      <c r="H2291" s="42"/>
      <c r="I2291" s="42"/>
      <c r="J2291" s="42"/>
      <c r="K2291" s="42"/>
      <c r="L2291" s="42"/>
      <c r="M2291" s="42"/>
      <c r="N2291" s="42"/>
      <c r="O2291" s="42"/>
      <c r="P2291" s="42"/>
      <c r="Q2291" s="42"/>
      <c r="R2291" s="42"/>
      <c r="S2291" s="42"/>
      <c r="T2291" s="42"/>
      <c r="U2291" s="42"/>
      <c r="V2291" s="42"/>
      <c r="W2291" s="42"/>
      <c r="X2291" s="42"/>
      <c r="Y2291" s="42"/>
      <c r="Z2291" s="42"/>
      <c r="AA2291" s="42"/>
      <c r="AB2291" s="39"/>
      <c r="AD2291" s="39"/>
    </row>
    <row r="2292" spans="4:30" x14ac:dyDescent="0.2">
      <c r="D2292" s="42"/>
      <c r="E2292" s="42"/>
      <c r="F2292" s="42"/>
      <c r="G2292" s="42"/>
      <c r="H2292" s="42"/>
      <c r="I2292" s="42"/>
      <c r="J2292" s="42"/>
      <c r="K2292" s="42"/>
      <c r="L2292" s="42"/>
      <c r="M2292" s="42"/>
      <c r="N2292" s="42"/>
      <c r="O2292" s="42"/>
      <c r="P2292" s="42"/>
      <c r="Q2292" s="42"/>
      <c r="R2292" s="42"/>
      <c r="S2292" s="42"/>
      <c r="T2292" s="42"/>
      <c r="U2292" s="42"/>
      <c r="V2292" s="42"/>
      <c r="W2292" s="42"/>
      <c r="X2292" s="42"/>
      <c r="Y2292" s="42"/>
      <c r="Z2292" s="42"/>
      <c r="AA2292" s="42"/>
      <c r="AB2292" s="39"/>
      <c r="AD2292" s="39"/>
    </row>
    <row r="2293" spans="4:30" x14ac:dyDescent="0.2">
      <c r="D2293" s="42"/>
      <c r="E2293" s="42"/>
      <c r="F2293" s="42"/>
      <c r="G2293" s="42"/>
      <c r="H2293" s="42"/>
      <c r="I2293" s="42"/>
      <c r="J2293" s="42"/>
      <c r="K2293" s="42"/>
      <c r="L2293" s="42"/>
      <c r="M2293" s="42"/>
      <c r="N2293" s="42"/>
      <c r="O2293" s="42"/>
      <c r="P2293" s="42"/>
      <c r="Q2293" s="42"/>
      <c r="R2293" s="42"/>
      <c r="S2293" s="42"/>
      <c r="T2293" s="42"/>
      <c r="U2293" s="42"/>
      <c r="V2293" s="42"/>
      <c r="W2293" s="42"/>
      <c r="X2293" s="42"/>
      <c r="Y2293" s="42"/>
      <c r="Z2293" s="42"/>
      <c r="AA2293" s="42"/>
      <c r="AB2293" s="39"/>
      <c r="AD2293" s="39"/>
    </row>
    <row r="2294" spans="4:30" x14ac:dyDescent="0.2">
      <c r="D2294" s="42"/>
      <c r="E2294" s="42"/>
      <c r="F2294" s="42"/>
      <c r="G2294" s="42"/>
      <c r="H2294" s="42"/>
      <c r="I2294" s="42"/>
      <c r="J2294" s="42"/>
      <c r="K2294" s="42"/>
      <c r="L2294" s="42"/>
      <c r="M2294" s="42"/>
      <c r="N2294" s="42"/>
      <c r="O2294" s="42"/>
      <c r="P2294" s="42"/>
      <c r="Q2294" s="42"/>
      <c r="R2294" s="42"/>
      <c r="S2294" s="42"/>
      <c r="T2294" s="42"/>
      <c r="U2294" s="42"/>
      <c r="V2294" s="42"/>
      <c r="W2294" s="42"/>
      <c r="X2294" s="42"/>
      <c r="Y2294" s="42"/>
      <c r="Z2294" s="42"/>
      <c r="AA2294" s="42"/>
      <c r="AB2294" s="39"/>
      <c r="AD2294" s="39"/>
    </row>
    <row r="2295" spans="4:30" x14ac:dyDescent="0.2">
      <c r="D2295" s="42"/>
      <c r="E2295" s="42"/>
      <c r="F2295" s="42"/>
      <c r="G2295" s="42"/>
      <c r="H2295" s="42"/>
      <c r="I2295" s="42"/>
      <c r="J2295" s="42"/>
      <c r="K2295" s="42"/>
      <c r="L2295" s="42"/>
      <c r="M2295" s="42"/>
      <c r="N2295" s="42"/>
      <c r="O2295" s="42"/>
      <c r="P2295" s="42"/>
      <c r="Q2295" s="42"/>
      <c r="R2295" s="42"/>
      <c r="S2295" s="42"/>
      <c r="T2295" s="42"/>
      <c r="U2295" s="42"/>
      <c r="V2295" s="42"/>
      <c r="W2295" s="42"/>
      <c r="X2295" s="42"/>
      <c r="Y2295" s="42"/>
      <c r="Z2295" s="42"/>
      <c r="AA2295" s="42"/>
      <c r="AB2295" s="39"/>
      <c r="AD2295" s="39"/>
    </row>
    <row r="2296" spans="4:30" x14ac:dyDescent="0.2">
      <c r="D2296" s="42"/>
      <c r="E2296" s="42"/>
      <c r="F2296" s="42"/>
      <c r="G2296" s="42"/>
      <c r="H2296" s="42"/>
      <c r="I2296" s="42"/>
      <c r="J2296" s="42"/>
      <c r="K2296" s="42"/>
      <c r="L2296" s="42"/>
      <c r="M2296" s="42"/>
      <c r="N2296" s="42"/>
      <c r="O2296" s="42"/>
      <c r="P2296" s="42"/>
      <c r="Q2296" s="42"/>
      <c r="R2296" s="42"/>
      <c r="S2296" s="42"/>
      <c r="T2296" s="42"/>
      <c r="U2296" s="42"/>
      <c r="V2296" s="42"/>
      <c r="W2296" s="42"/>
      <c r="X2296" s="42"/>
      <c r="Y2296" s="42"/>
      <c r="Z2296" s="42"/>
      <c r="AA2296" s="42"/>
      <c r="AB2296" s="39"/>
      <c r="AD2296" s="39"/>
    </row>
    <row r="2297" spans="4:30" x14ac:dyDescent="0.2">
      <c r="D2297" s="42"/>
      <c r="E2297" s="42"/>
      <c r="F2297" s="42"/>
      <c r="G2297" s="42"/>
      <c r="H2297" s="42"/>
      <c r="I2297" s="42"/>
      <c r="J2297" s="42"/>
      <c r="K2297" s="42"/>
      <c r="L2297" s="42"/>
      <c r="M2297" s="42"/>
      <c r="N2297" s="42"/>
      <c r="O2297" s="42"/>
      <c r="P2297" s="42"/>
      <c r="Q2297" s="42"/>
      <c r="R2297" s="42"/>
      <c r="S2297" s="42"/>
      <c r="T2297" s="42"/>
      <c r="U2297" s="42"/>
      <c r="V2297" s="42"/>
      <c r="W2297" s="42"/>
      <c r="X2297" s="42"/>
      <c r="Y2297" s="42"/>
      <c r="Z2297" s="42"/>
      <c r="AA2297" s="42"/>
      <c r="AB2297" s="39"/>
      <c r="AD2297" s="39"/>
    </row>
    <row r="2298" spans="4:30" x14ac:dyDescent="0.2">
      <c r="D2298" s="42"/>
      <c r="E2298" s="42"/>
      <c r="F2298" s="42"/>
      <c r="G2298" s="42"/>
      <c r="H2298" s="42"/>
      <c r="I2298" s="42"/>
      <c r="J2298" s="42"/>
      <c r="K2298" s="42"/>
      <c r="L2298" s="42"/>
      <c r="M2298" s="42"/>
      <c r="N2298" s="42"/>
      <c r="O2298" s="42"/>
      <c r="P2298" s="42"/>
      <c r="Q2298" s="42"/>
      <c r="R2298" s="42"/>
      <c r="S2298" s="42"/>
      <c r="T2298" s="42"/>
      <c r="U2298" s="42"/>
      <c r="V2298" s="42"/>
      <c r="W2298" s="42"/>
      <c r="X2298" s="42"/>
      <c r="Y2298" s="42"/>
      <c r="Z2298" s="42"/>
      <c r="AA2298" s="42"/>
      <c r="AB2298" s="39"/>
      <c r="AD2298" s="39"/>
    </row>
    <row r="2299" spans="4:30" x14ac:dyDescent="0.2">
      <c r="D2299" s="42"/>
      <c r="E2299" s="42"/>
      <c r="F2299" s="42"/>
      <c r="G2299" s="42"/>
      <c r="H2299" s="42"/>
      <c r="I2299" s="42"/>
      <c r="J2299" s="42"/>
      <c r="K2299" s="42"/>
      <c r="L2299" s="42"/>
      <c r="M2299" s="42"/>
      <c r="N2299" s="42"/>
      <c r="O2299" s="42"/>
      <c r="P2299" s="42"/>
      <c r="Q2299" s="42"/>
      <c r="R2299" s="42"/>
      <c r="S2299" s="42"/>
      <c r="T2299" s="42"/>
      <c r="U2299" s="42"/>
      <c r="V2299" s="42"/>
      <c r="W2299" s="42"/>
      <c r="X2299" s="42"/>
      <c r="Y2299" s="42"/>
      <c r="Z2299" s="42"/>
      <c r="AA2299" s="42"/>
      <c r="AB2299" s="39"/>
      <c r="AD2299" s="39"/>
    </row>
    <row r="2300" spans="4:30" x14ac:dyDescent="0.2">
      <c r="D2300" s="42"/>
      <c r="E2300" s="42"/>
      <c r="F2300" s="42"/>
      <c r="G2300" s="42"/>
      <c r="H2300" s="42"/>
      <c r="I2300" s="42"/>
      <c r="J2300" s="42"/>
      <c r="K2300" s="42"/>
      <c r="L2300" s="42"/>
      <c r="M2300" s="42"/>
      <c r="N2300" s="42"/>
      <c r="O2300" s="42"/>
      <c r="P2300" s="42"/>
      <c r="Q2300" s="42"/>
      <c r="R2300" s="42"/>
      <c r="S2300" s="42"/>
      <c r="T2300" s="42"/>
      <c r="U2300" s="42"/>
      <c r="V2300" s="42"/>
      <c r="W2300" s="42"/>
      <c r="X2300" s="42"/>
      <c r="Y2300" s="42"/>
      <c r="Z2300" s="42"/>
      <c r="AA2300" s="42"/>
      <c r="AB2300" s="39"/>
      <c r="AD2300" s="39"/>
    </row>
    <row r="2301" spans="4:30" x14ac:dyDescent="0.2">
      <c r="D2301" s="42"/>
      <c r="E2301" s="42"/>
      <c r="F2301" s="42"/>
      <c r="G2301" s="42"/>
      <c r="H2301" s="42"/>
      <c r="I2301" s="42"/>
      <c r="J2301" s="42"/>
      <c r="K2301" s="42"/>
      <c r="L2301" s="42"/>
      <c r="M2301" s="42"/>
      <c r="N2301" s="42"/>
      <c r="O2301" s="42"/>
      <c r="P2301" s="42"/>
      <c r="Q2301" s="42"/>
      <c r="R2301" s="42"/>
      <c r="S2301" s="42"/>
      <c r="T2301" s="42"/>
      <c r="U2301" s="42"/>
      <c r="V2301" s="42"/>
      <c r="W2301" s="42"/>
      <c r="X2301" s="42"/>
      <c r="Y2301" s="42"/>
      <c r="Z2301" s="42"/>
      <c r="AA2301" s="42"/>
      <c r="AB2301" s="39"/>
      <c r="AD2301" s="39"/>
    </row>
    <row r="2302" spans="4:30" x14ac:dyDescent="0.2">
      <c r="D2302" s="42"/>
      <c r="E2302" s="42"/>
      <c r="F2302" s="42"/>
      <c r="G2302" s="42"/>
      <c r="H2302" s="42"/>
      <c r="I2302" s="42"/>
      <c r="J2302" s="42"/>
      <c r="K2302" s="42"/>
      <c r="L2302" s="42"/>
      <c r="M2302" s="42"/>
      <c r="N2302" s="42"/>
      <c r="O2302" s="42"/>
      <c r="P2302" s="42"/>
      <c r="Q2302" s="42"/>
      <c r="R2302" s="42"/>
      <c r="S2302" s="42"/>
      <c r="T2302" s="42"/>
      <c r="U2302" s="42"/>
      <c r="V2302" s="42"/>
      <c r="W2302" s="42"/>
      <c r="X2302" s="42"/>
      <c r="Y2302" s="42"/>
      <c r="Z2302" s="42"/>
      <c r="AA2302" s="42"/>
      <c r="AB2302" s="39"/>
      <c r="AD2302" s="39"/>
    </row>
    <row r="2303" spans="4:30" x14ac:dyDescent="0.2">
      <c r="D2303" s="42"/>
      <c r="E2303" s="42"/>
      <c r="F2303" s="42"/>
      <c r="G2303" s="42"/>
      <c r="H2303" s="42"/>
      <c r="I2303" s="42"/>
      <c r="J2303" s="42"/>
      <c r="K2303" s="42"/>
      <c r="L2303" s="42"/>
      <c r="M2303" s="42"/>
      <c r="N2303" s="42"/>
      <c r="O2303" s="42"/>
      <c r="P2303" s="42"/>
      <c r="Q2303" s="42"/>
      <c r="R2303" s="42"/>
      <c r="S2303" s="42"/>
      <c r="T2303" s="42"/>
      <c r="U2303" s="42"/>
      <c r="V2303" s="42"/>
      <c r="W2303" s="42"/>
      <c r="X2303" s="42"/>
      <c r="Y2303" s="42"/>
      <c r="Z2303" s="42"/>
      <c r="AA2303" s="42"/>
      <c r="AB2303" s="39"/>
      <c r="AD2303" s="39"/>
    </row>
    <row r="2304" spans="4:30" x14ac:dyDescent="0.2">
      <c r="D2304" s="42"/>
      <c r="E2304" s="42"/>
      <c r="F2304" s="42"/>
      <c r="G2304" s="42"/>
      <c r="H2304" s="42"/>
      <c r="I2304" s="42"/>
      <c r="J2304" s="42"/>
      <c r="K2304" s="42"/>
      <c r="L2304" s="42"/>
      <c r="M2304" s="42"/>
      <c r="N2304" s="42"/>
      <c r="O2304" s="42"/>
      <c r="P2304" s="42"/>
      <c r="Q2304" s="42"/>
      <c r="R2304" s="42"/>
      <c r="S2304" s="42"/>
      <c r="T2304" s="42"/>
      <c r="U2304" s="42"/>
      <c r="V2304" s="42"/>
      <c r="W2304" s="42"/>
      <c r="X2304" s="42"/>
      <c r="Y2304" s="42"/>
      <c r="Z2304" s="42"/>
      <c r="AA2304" s="42"/>
      <c r="AB2304" s="39"/>
      <c r="AD2304" s="39"/>
    </row>
    <row r="2305" spans="4:30" x14ac:dyDescent="0.2">
      <c r="D2305" s="42"/>
      <c r="E2305" s="42"/>
      <c r="F2305" s="42"/>
      <c r="G2305" s="42"/>
      <c r="H2305" s="42"/>
      <c r="I2305" s="42"/>
      <c r="J2305" s="42"/>
      <c r="K2305" s="42"/>
      <c r="L2305" s="42"/>
      <c r="M2305" s="42"/>
      <c r="N2305" s="42"/>
      <c r="O2305" s="42"/>
      <c r="P2305" s="42"/>
      <c r="Q2305" s="42"/>
      <c r="R2305" s="42"/>
      <c r="S2305" s="42"/>
      <c r="T2305" s="42"/>
      <c r="U2305" s="42"/>
      <c r="V2305" s="42"/>
      <c r="W2305" s="42"/>
      <c r="X2305" s="42"/>
      <c r="Y2305" s="42"/>
      <c r="Z2305" s="42"/>
      <c r="AA2305" s="42"/>
      <c r="AB2305" s="39"/>
      <c r="AD2305" s="39"/>
    </row>
    <row r="2306" spans="4:30" x14ac:dyDescent="0.2">
      <c r="D2306" s="42"/>
      <c r="E2306" s="42"/>
      <c r="F2306" s="42"/>
      <c r="G2306" s="42"/>
      <c r="H2306" s="42"/>
      <c r="I2306" s="42"/>
      <c r="J2306" s="42"/>
      <c r="K2306" s="42"/>
      <c r="L2306" s="42"/>
      <c r="M2306" s="42"/>
      <c r="N2306" s="42"/>
      <c r="O2306" s="42"/>
      <c r="P2306" s="42"/>
      <c r="Q2306" s="42"/>
      <c r="R2306" s="42"/>
      <c r="S2306" s="42"/>
      <c r="T2306" s="42"/>
      <c r="U2306" s="42"/>
      <c r="V2306" s="42"/>
      <c r="W2306" s="42"/>
      <c r="X2306" s="42"/>
      <c r="Y2306" s="42"/>
      <c r="Z2306" s="42"/>
      <c r="AA2306" s="42"/>
      <c r="AB2306" s="39"/>
      <c r="AD2306" s="39"/>
    </row>
    <row r="2307" spans="4:30" x14ac:dyDescent="0.2">
      <c r="D2307" s="42"/>
      <c r="E2307" s="42"/>
      <c r="F2307" s="42"/>
      <c r="G2307" s="42"/>
      <c r="H2307" s="42"/>
      <c r="I2307" s="42"/>
      <c r="J2307" s="42"/>
      <c r="K2307" s="42"/>
      <c r="L2307" s="42"/>
      <c r="M2307" s="42"/>
      <c r="N2307" s="42"/>
      <c r="O2307" s="42"/>
      <c r="P2307" s="42"/>
      <c r="Q2307" s="42"/>
      <c r="R2307" s="42"/>
      <c r="S2307" s="42"/>
      <c r="T2307" s="42"/>
      <c r="U2307" s="42"/>
      <c r="V2307" s="42"/>
      <c r="W2307" s="42"/>
      <c r="X2307" s="42"/>
      <c r="Y2307" s="42"/>
      <c r="Z2307" s="42"/>
      <c r="AA2307" s="42"/>
      <c r="AB2307" s="39"/>
      <c r="AD2307" s="39"/>
    </row>
    <row r="2308" spans="4:30" x14ac:dyDescent="0.2">
      <c r="D2308" s="42"/>
      <c r="E2308" s="42"/>
      <c r="F2308" s="42"/>
      <c r="G2308" s="42"/>
      <c r="H2308" s="42"/>
      <c r="I2308" s="42"/>
      <c r="J2308" s="42"/>
      <c r="K2308" s="42"/>
      <c r="L2308" s="42"/>
      <c r="M2308" s="42"/>
      <c r="N2308" s="42"/>
      <c r="O2308" s="42"/>
      <c r="P2308" s="42"/>
      <c r="Q2308" s="42"/>
      <c r="R2308" s="42"/>
      <c r="S2308" s="42"/>
      <c r="T2308" s="42"/>
      <c r="U2308" s="42"/>
      <c r="V2308" s="42"/>
      <c r="W2308" s="42"/>
      <c r="X2308" s="42"/>
      <c r="Y2308" s="42"/>
      <c r="Z2308" s="42"/>
      <c r="AA2308" s="42"/>
      <c r="AB2308" s="39"/>
      <c r="AD2308" s="39"/>
    </row>
    <row r="2309" spans="4:30" x14ac:dyDescent="0.2">
      <c r="D2309" s="42"/>
      <c r="E2309" s="42"/>
      <c r="F2309" s="42"/>
      <c r="G2309" s="42"/>
      <c r="H2309" s="42"/>
      <c r="I2309" s="42"/>
      <c r="J2309" s="42"/>
      <c r="K2309" s="42"/>
      <c r="L2309" s="42"/>
      <c r="M2309" s="42"/>
      <c r="N2309" s="42"/>
      <c r="O2309" s="42"/>
      <c r="P2309" s="42"/>
      <c r="Q2309" s="42"/>
      <c r="R2309" s="42"/>
      <c r="S2309" s="42"/>
      <c r="T2309" s="42"/>
      <c r="U2309" s="42"/>
      <c r="V2309" s="42"/>
      <c r="W2309" s="42"/>
      <c r="X2309" s="42"/>
      <c r="Y2309" s="42"/>
      <c r="Z2309" s="42"/>
      <c r="AA2309" s="42"/>
      <c r="AB2309" s="39"/>
      <c r="AD2309" s="39"/>
    </row>
    <row r="2310" spans="4:30" x14ac:dyDescent="0.2">
      <c r="D2310" s="42"/>
      <c r="E2310" s="42"/>
      <c r="F2310" s="42"/>
      <c r="G2310" s="42"/>
      <c r="H2310" s="42"/>
      <c r="I2310" s="42"/>
      <c r="J2310" s="42"/>
      <c r="K2310" s="42"/>
      <c r="L2310" s="42"/>
      <c r="M2310" s="42"/>
      <c r="N2310" s="42"/>
      <c r="O2310" s="42"/>
      <c r="P2310" s="42"/>
      <c r="Q2310" s="42"/>
      <c r="R2310" s="42"/>
      <c r="S2310" s="42"/>
      <c r="T2310" s="42"/>
      <c r="U2310" s="42"/>
      <c r="V2310" s="42"/>
      <c r="W2310" s="42"/>
      <c r="X2310" s="42"/>
      <c r="Y2310" s="42"/>
      <c r="Z2310" s="42"/>
      <c r="AA2310" s="42"/>
      <c r="AB2310" s="39"/>
      <c r="AD2310" s="39"/>
    </row>
    <row r="2311" spans="4:30" x14ac:dyDescent="0.2">
      <c r="D2311" s="42"/>
      <c r="E2311" s="42"/>
      <c r="F2311" s="42"/>
      <c r="G2311" s="42"/>
      <c r="H2311" s="42"/>
      <c r="I2311" s="42"/>
      <c r="J2311" s="42"/>
      <c r="K2311" s="42"/>
      <c r="L2311" s="42"/>
      <c r="M2311" s="42"/>
      <c r="N2311" s="42"/>
      <c r="O2311" s="42"/>
      <c r="P2311" s="42"/>
      <c r="Q2311" s="42"/>
      <c r="R2311" s="42"/>
      <c r="S2311" s="42"/>
      <c r="T2311" s="42"/>
      <c r="U2311" s="42"/>
      <c r="V2311" s="42"/>
      <c r="W2311" s="42"/>
      <c r="X2311" s="42"/>
      <c r="Y2311" s="42"/>
      <c r="Z2311" s="42"/>
      <c r="AA2311" s="42"/>
      <c r="AB2311" s="39"/>
      <c r="AD2311" s="39"/>
    </row>
    <row r="2312" spans="4:30" x14ac:dyDescent="0.2">
      <c r="D2312" s="42"/>
      <c r="E2312" s="42"/>
      <c r="F2312" s="42"/>
      <c r="G2312" s="42"/>
      <c r="H2312" s="42"/>
      <c r="I2312" s="42"/>
      <c r="J2312" s="42"/>
      <c r="K2312" s="42"/>
      <c r="L2312" s="42"/>
      <c r="M2312" s="42"/>
      <c r="N2312" s="42"/>
      <c r="O2312" s="42"/>
      <c r="P2312" s="42"/>
      <c r="Q2312" s="42"/>
      <c r="R2312" s="42"/>
      <c r="S2312" s="42"/>
      <c r="T2312" s="42"/>
      <c r="U2312" s="42"/>
      <c r="V2312" s="42"/>
      <c r="W2312" s="42"/>
      <c r="X2312" s="42"/>
      <c r="Y2312" s="42"/>
      <c r="Z2312" s="42"/>
      <c r="AA2312" s="42"/>
      <c r="AB2312" s="39"/>
      <c r="AD2312" s="39"/>
    </row>
    <row r="2313" spans="4:30" x14ac:dyDescent="0.2">
      <c r="D2313" s="42"/>
      <c r="E2313" s="42"/>
      <c r="F2313" s="42"/>
      <c r="G2313" s="42"/>
      <c r="H2313" s="42"/>
      <c r="I2313" s="42"/>
      <c r="J2313" s="42"/>
      <c r="K2313" s="42"/>
      <c r="L2313" s="42"/>
      <c r="M2313" s="42"/>
      <c r="N2313" s="42"/>
      <c r="O2313" s="42"/>
      <c r="P2313" s="42"/>
      <c r="Q2313" s="42"/>
      <c r="R2313" s="42"/>
      <c r="S2313" s="42"/>
      <c r="T2313" s="42"/>
      <c r="U2313" s="42"/>
      <c r="V2313" s="42"/>
      <c r="W2313" s="42"/>
      <c r="X2313" s="42"/>
      <c r="Y2313" s="42"/>
      <c r="Z2313" s="42"/>
      <c r="AA2313" s="42"/>
      <c r="AB2313" s="39"/>
      <c r="AD2313" s="39"/>
    </row>
    <row r="2314" spans="4:30" x14ac:dyDescent="0.2">
      <c r="D2314" s="42"/>
      <c r="E2314" s="42"/>
      <c r="F2314" s="42"/>
      <c r="G2314" s="42"/>
      <c r="H2314" s="42"/>
      <c r="I2314" s="42"/>
      <c r="J2314" s="42"/>
      <c r="K2314" s="42"/>
      <c r="L2314" s="42"/>
      <c r="M2314" s="42"/>
      <c r="N2314" s="42"/>
      <c r="O2314" s="42"/>
      <c r="P2314" s="42"/>
      <c r="Q2314" s="42"/>
      <c r="R2314" s="42"/>
      <c r="S2314" s="42"/>
      <c r="T2314" s="42"/>
      <c r="U2314" s="42"/>
      <c r="V2314" s="42"/>
      <c r="W2314" s="42"/>
      <c r="X2314" s="42"/>
      <c r="Y2314" s="42"/>
      <c r="Z2314" s="42"/>
      <c r="AA2314" s="42"/>
      <c r="AB2314" s="39"/>
      <c r="AD2314" s="39"/>
    </row>
    <row r="2315" spans="4:30" x14ac:dyDescent="0.2">
      <c r="D2315" s="42"/>
      <c r="E2315" s="42"/>
      <c r="F2315" s="42"/>
      <c r="G2315" s="42"/>
      <c r="H2315" s="42"/>
      <c r="I2315" s="42"/>
      <c r="J2315" s="42"/>
      <c r="K2315" s="42"/>
      <c r="L2315" s="42"/>
      <c r="M2315" s="42"/>
      <c r="N2315" s="42"/>
      <c r="O2315" s="42"/>
      <c r="P2315" s="42"/>
      <c r="Q2315" s="42"/>
      <c r="R2315" s="42"/>
      <c r="S2315" s="42"/>
      <c r="T2315" s="42"/>
      <c r="U2315" s="42"/>
      <c r="V2315" s="42"/>
      <c r="W2315" s="42"/>
      <c r="X2315" s="42"/>
      <c r="Y2315" s="42"/>
      <c r="Z2315" s="42"/>
      <c r="AA2315" s="42"/>
      <c r="AB2315" s="39"/>
      <c r="AD2315" s="39"/>
    </row>
    <row r="2316" spans="4:30" x14ac:dyDescent="0.2">
      <c r="D2316" s="42"/>
      <c r="E2316" s="42"/>
      <c r="F2316" s="42"/>
      <c r="G2316" s="42"/>
      <c r="H2316" s="42"/>
      <c r="I2316" s="42"/>
      <c r="J2316" s="42"/>
      <c r="K2316" s="42"/>
      <c r="L2316" s="42"/>
      <c r="M2316" s="42"/>
      <c r="N2316" s="42"/>
      <c r="O2316" s="42"/>
      <c r="P2316" s="42"/>
      <c r="Q2316" s="42"/>
      <c r="R2316" s="42"/>
      <c r="S2316" s="42"/>
      <c r="T2316" s="42"/>
      <c r="U2316" s="42"/>
      <c r="V2316" s="42"/>
      <c r="W2316" s="42"/>
      <c r="X2316" s="42"/>
      <c r="Y2316" s="42"/>
      <c r="Z2316" s="42"/>
      <c r="AA2316" s="42"/>
      <c r="AB2316" s="39"/>
      <c r="AD2316" s="39"/>
    </row>
    <row r="2317" spans="4:30" x14ac:dyDescent="0.2">
      <c r="D2317" s="42"/>
      <c r="E2317" s="42"/>
      <c r="F2317" s="42"/>
      <c r="G2317" s="42"/>
      <c r="H2317" s="42"/>
      <c r="I2317" s="42"/>
      <c r="J2317" s="42"/>
      <c r="K2317" s="42"/>
      <c r="L2317" s="42"/>
      <c r="M2317" s="42"/>
      <c r="N2317" s="42"/>
      <c r="O2317" s="42"/>
      <c r="P2317" s="42"/>
      <c r="Q2317" s="42"/>
      <c r="R2317" s="42"/>
      <c r="S2317" s="42"/>
      <c r="T2317" s="42"/>
      <c r="U2317" s="42"/>
      <c r="V2317" s="42"/>
      <c r="W2317" s="42"/>
      <c r="X2317" s="42"/>
      <c r="Y2317" s="42"/>
      <c r="Z2317" s="42"/>
      <c r="AA2317" s="42"/>
      <c r="AB2317" s="39"/>
      <c r="AD2317" s="39"/>
    </row>
    <row r="2318" spans="4:30" x14ac:dyDescent="0.2">
      <c r="D2318" s="42"/>
      <c r="E2318" s="42"/>
      <c r="F2318" s="42"/>
      <c r="G2318" s="42"/>
      <c r="H2318" s="42"/>
      <c r="I2318" s="42"/>
      <c r="J2318" s="42"/>
      <c r="K2318" s="42"/>
      <c r="L2318" s="42"/>
      <c r="M2318" s="42"/>
      <c r="N2318" s="42"/>
      <c r="O2318" s="42"/>
      <c r="P2318" s="42"/>
      <c r="Q2318" s="42"/>
      <c r="R2318" s="42"/>
      <c r="S2318" s="42"/>
      <c r="T2318" s="42"/>
      <c r="U2318" s="42"/>
      <c r="V2318" s="42"/>
      <c r="W2318" s="42"/>
      <c r="X2318" s="42"/>
      <c r="Y2318" s="42"/>
      <c r="Z2318" s="42"/>
      <c r="AA2318" s="42"/>
      <c r="AB2318" s="39"/>
      <c r="AD2318" s="39"/>
    </row>
    <row r="2319" spans="4:30" x14ac:dyDescent="0.2">
      <c r="D2319" s="42"/>
      <c r="E2319" s="42"/>
      <c r="F2319" s="42"/>
      <c r="G2319" s="42"/>
      <c r="H2319" s="42"/>
      <c r="I2319" s="42"/>
      <c r="J2319" s="42"/>
      <c r="K2319" s="42"/>
      <c r="L2319" s="42"/>
      <c r="M2319" s="42"/>
      <c r="N2319" s="42"/>
      <c r="O2319" s="42"/>
      <c r="P2319" s="42"/>
      <c r="Q2319" s="42"/>
      <c r="R2319" s="42"/>
      <c r="S2319" s="42"/>
      <c r="T2319" s="42"/>
      <c r="U2319" s="42"/>
      <c r="V2319" s="42"/>
      <c r="W2319" s="42"/>
      <c r="X2319" s="42"/>
      <c r="Y2319" s="42"/>
      <c r="Z2319" s="42"/>
      <c r="AA2319" s="42"/>
      <c r="AB2319" s="39"/>
      <c r="AD2319" s="39"/>
    </row>
    <row r="2320" spans="4:30" x14ac:dyDescent="0.2">
      <c r="D2320" s="42"/>
      <c r="E2320" s="42"/>
      <c r="F2320" s="42"/>
      <c r="G2320" s="42"/>
      <c r="H2320" s="42"/>
      <c r="I2320" s="42"/>
      <c r="J2320" s="42"/>
      <c r="K2320" s="42"/>
      <c r="L2320" s="42"/>
      <c r="M2320" s="42"/>
      <c r="N2320" s="42"/>
      <c r="O2320" s="42"/>
      <c r="P2320" s="42"/>
      <c r="Q2320" s="42"/>
      <c r="R2320" s="42"/>
      <c r="S2320" s="42"/>
      <c r="T2320" s="42"/>
      <c r="U2320" s="42"/>
      <c r="V2320" s="42"/>
      <c r="W2320" s="42"/>
      <c r="X2320" s="42"/>
      <c r="Y2320" s="42"/>
      <c r="Z2320" s="42"/>
      <c r="AA2320" s="42"/>
      <c r="AB2320" s="39"/>
      <c r="AD2320" s="39"/>
    </row>
    <row r="2321" spans="4:30" x14ac:dyDescent="0.2">
      <c r="D2321" s="42"/>
      <c r="E2321" s="42"/>
      <c r="F2321" s="42"/>
      <c r="G2321" s="42"/>
      <c r="H2321" s="42"/>
      <c r="I2321" s="42"/>
      <c r="J2321" s="42"/>
      <c r="K2321" s="42"/>
      <c r="L2321" s="42"/>
      <c r="M2321" s="42"/>
      <c r="N2321" s="42"/>
      <c r="O2321" s="42"/>
      <c r="P2321" s="42"/>
      <c r="Q2321" s="42"/>
      <c r="R2321" s="42"/>
      <c r="S2321" s="42"/>
      <c r="T2321" s="42"/>
      <c r="U2321" s="42"/>
      <c r="V2321" s="42"/>
      <c r="W2321" s="42"/>
      <c r="X2321" s="42"/>
      <c r="Y2321" s="42"/>
      <c r="Z2321" s="42"/>
      <c r="AA2321" s="42"/>
      <c r="AB2321" s="39"/>
      <c r="AD2321" s="39"/>
    </row>
    <row r="2322" spans="4:30" x14ac:dyDescent="0.2">
      <c r="D2322" s="42"/>
      <c r="E2322" s="42"/>
      <c r="F2322" s="42"/>
      <c r="G2322" s="42"/>
      <c r="H2322" s="42"/>
      <c r="I2322" s="42"/>
      <c r="J2322" s="42"/>
      <c r="K2322" s="42"/>
      <c r="L2322" s="42"/>
      <c r="M2322" s="42"/>
      <c r="N2322" s="42"/>
      <c r="O2322" s="42"/>
      <c r="P2322" s="42"/>
      <c r="Q2322" s="42"/>
      <c r="R2322" s="42"/>
      <c r="S2322" s="42"/>
      <c r="T2322" s="42"/>
      <c r="U2322" s="42"/>
      <c r="V2322" s="42"/>
      <c r="W2322" s="42"/>
      <c r="X2322" s="42"/>
      <c r="Y2322" s="42"/>
      <c r="Z2322" s="42"/>
      <c r="AA2322" s="42"/>
      <c r="AB2322" s="39"/>
      <c r="AD2322" s="39"/>
    </row>
    <row r="2323" spans="4:30" x14ac:dyDescent="0.2">
      <c r="D2323" s="42"/>
      <c r="E2323" s="42"/>
      <c r="F2323" s="42"/>
      <c r="G2323" s="42"/>
      <c r="H2323" s="42"/>
      <c r="I2323" s="42"/>
      <c r="J2323" s="42"/>
      <c r="K2323" s="42"/>
      <c r="L2323" s="42"/>
      <c r="M2323" s="42"/>
      <c r="N2323" s="42"/>
      <c r="O2323" s="42"/>
      <c r="P2323" s="42"/>
      <c r="Q2323" s="42"/>
      <c r="R2323" s="42"/>
      <c r="S2323" s="42"/>
      <c r="T2323" s="42"/>
      <c r="U2323" s="42"/>
      <c r="V2323" s="42"/>
      <c r="W2323" s="42"/>
      <c r="X2323" s="42"/>
      <c r="Y2323" s="42"/>
      <c r="Z2323" s="42"/>
      <c r="AA2323" s="42"/>
      <c r="AB2323" s="39"/>
      <c r="AD2323" s="39"/>
    </row>
    <row r="2324" spans="4:30" x14ac:dyDescent="0.2">
      <c r="D2324" s="42"/>
      <c r="E2324" s="42"/>
      <c r="F2324" s="42"/>
      <c r="G2324" s="42"/>
      <c r="H2324" s="42"/>
      <c r="I2324" s="42"/>
      <c r="J2324" s="42"/>
      <c r="K2324" s="42"/>
      <c r="L2324" s="42"/>
      <c r="M2324" s="42"/>
      <c r="N2324" s="42"/>
      <c r="O2324" s="42"/>
      <c r="P2324" s="42"/>
      <c r="Q2324" s="42"/>
      <c r="R2324" s="42"/>
      <c r="S2324" s="42"/>
      <c r="T2324" s="42"/>
      <c r="U2324" s="42"/>
      <c r="V2324" s="42"/>
      <c r="W2324" s="42"/>
      <c r="X2324" s="42"/>
      <c r="Y2324" s="42"/>
      <c r="Z2324" s="42"/>
      <c r="AA2324" s="42"/>
      <c r="AB2324" s="39"/>
      <c r="AD2324" s="39"/>
    </row>
    <row r="2325" spans="4:30" x14ac:dyDescent="0.2">
      <c r="D2325" s="42"/>
      <c r="E2325" s="42"/>
      <c r="F2325" s="42"/>
      <c r="G2325" s="42"/>
      <c r="H2325" s="42"/>
      <c r="I2325" s="42"/>
      <c r="J2325" s="42"/>
      <c r="K2325" s="42"/>
      <c r="L2325" s="42"/>
      <c r="M2325" s="42"/>
      <c r="N2325" s="42"/>
      <c r="O2325" s="42"/>
      <c r="P2325" s="42"/>
      <c r="Q2325" s="42"/>
      <c r="R2325" s="42"/>
      <c r="S2325" s="42"/>
      <c r="T2325" s="42"/>
      <c r="U2325" s="42"/>
      <c r="V2325" s="42"/>
      <c r="W2325" s="42"/>
      <c r="X2325" s="42"/>
      <c r="Y2325" s="42"/>
      <c r="Z2325" s="42"/>
      <c r="AA2325" s="42"/>
      <c r="AB2325" s="39"/>
      <c r="AD2325" s="39"/>
    </row>
    <row r="2326" spans="4:30" x14ac:dyDescent="0.2">
      <c r="D2326" s="42"/>
      <c r="E2326" s="42"/>
      <c r="F2326" s="42"/>
      <c r="G2326" s="42"/>
      <c r="H2326" s="42"/>
      <c r="I2326" s="42"/>
      <c r="J2326" s="42"/>
      <c r="K2326" s="42"/>
      <c r="L2326" s="42"/>
      <c r="M2326" s="42"/>
      <c r="N2326" s="42"/>
      <c r="O2326" s="42"/>
      <c r="P2326" s="42"/>
      <c r="Q2326" s="42"/>
      <c r="R2326" s="42"/>
      <c r="S2326" s="42"/>
      <c r="T2326" s="42"/>
      <c r="U2326" s="42"/>
      <c r="V2326" s="42"/>
      <c r="W2326" s="42"/>
      <c r="X2326" s="42"/>
      <c r="Y2326" s="42"/>
      <c r="Z2326" s="42"/>
      <c r="AA2326" s="42"/>
      <c r="AB2326" s="39"/>
      <c r="AD2326" s="39"/>
    </row>
    <row r="2327" spans="4:30" x14ac:dyDescent="0.2">
      <c r="D2327" s="42"/>
      <c r="E2327" s="42"/>
      <c r="F2327" s="42"/>
      <c r="G2327" s="42"/>
      <c r="H2327" s="42"/>
      <c r="I2327" s="42"/>
      <c r="J2327" s="42"/>
      <c r="K2327" s="42"/>
      <c r="L2327" s="42"/>
      <c r="M2327" s="42"/>
      <c r="N2327" s="42"/>
      <c r="O2327" s="42"/>
      <c r="P2327" s="42"/>
      <c r="Q2327" s="42"/>
      <c r="R2327" s="42"/>
      <c r="S2327" s="42"/>
      <c r="T2327" s="42"/>
      <c r="U2327" s="42"/>
      <c r="V2327" s="42"/>
      <c r="W2327" s="42"/>
      <c r="X2327" s="42"/>
      <c r="Y2327" s="42"/>
      <c r="Z2327" s="42"/>
      <c r="AA2327" s="42"/>
      <c r="AB2327" s="39"/>
      <c r="AD2327" s="39"/>
    </row>
    <row r="2328" spans="4:30" x14ac:dyDescent="0.2">
      <c r="D2328" s="42"/>
      <c r="E2328" s="42"/>
      <c r="F2328" s="42"/>
      <c r="G2328" s="42"/>
      <c r="H2328" s="42"/>
      <c r="I2328" s="42"/>
      <c r="J2328" s="42"/>
      <c r="K2328" s="42"/>
      <c r="L2328" s="42"/>
      <c r="M2328" s="42"/>
      <c r="N2328" s="42"/>
      <c r="O2328" s="42"/>
      <c r="P2328" s="42"/>
      <c r="Q2328" s="42"/>
      <c r="R2328" s="42"/>
      <c r="S2328" s="42"/>
      <c r="T2328" s="42"/>
      <c r="U2328" s="42"/>
      <c r="V2328" s="42"/>
      <c r="W2328" s="42"/>
      <c r="X2328" s="42"/>
      <c r="Y2328" s="42"/>
      <c r="Z2328" s="42"/>
      <c r="AA2328" s="42"/>
      <c r="AB2328" s="39"/>
      <c r="AD2328" s="39"/>
    </row>
    <row r="2329" spans="4:30" x14ac:dyDescent="0.2">
      <c r="D2329" s="42"/>
      <c r="E2329" s="42"/>
      <c r="F2329" s="42"/>
      <c r="G2329" s="42"/>
      <c r="H2329" s="42"/>
      <c r="I2329" s="42"/>
      <c r="J2329" s="42"/>
      <c r="K2329" s="42"/>
      <c r="L2329" s="42"/>
      <c r="M2329" s="42"/>
      <c r="N2329" s="42"/>
      <c r="O2329" s="42"/>
      <c r="P2329" s="42"/>
      <c r="Q2329" s="42"/>
      <c r="R2329" s="42"/>
      <c r="S2329" s="42"/>
      <c r="T2329" s="42"/>
      <c r="U2329" s="42"/>
      <c r="V2329" s="42"/>
      <c r="W2329" s="42"/>
      <c r="X2329" s="42"/>
      <c r="Y2329" s="42"/>
      <c r="Z2329" s="42"/>
      <c r="AA2329" s="42"/>
      <c r="AB2329" s="39"/>
      <c r="AD2329" s="39"/>
    </row>
    <row r="2330" spans="4:30" x14ac:dyDescent="0.2">
      <c r="D2330" s="42"/>
      <c r="E2330" s="42"/>
      <c r="F2330" s="42"/>
      <c r="G2330" s="42"/>
      <c r="H2330" s="42"/>
      <c r="I2330" s="42"/>
      <c r="J2330" s="42"/>
      <c r="K2330" s="42"/>
      <c r="L2330" s="42"/>
      <c r="M2330" s="42"/>
      <c r="N2330" s="42"/>
      <c r="O2330" s="42"/>
      <c r="P2330" s="42"/>
      <c r="Q2330" s="42"/>
      <c r="R2330" s="42"/>
      <c r="S2330" s="42"/>
      <c r="T2330" s="42"/>
      <c r="U2330" s="42"/>
      <c r="V2330" s="42"/>
      <c r="W2330" s="42"/>
      <c r="X2330" s="42"/>
      <c r="Y2330" s="42"/>
      <c r="Z2330" s="42"/>
      <c r="AA2330" s="42"/>
      <c r="AB2330" s="39"/>
      <c r="AD2330" s="39"/>
    </row>
    <row r="2331" spans="4:30" x14ac:dyDescent="0.2">
      <c r="D2331" s="42"/>
      <c r="E2331" s="42"/>
      <c r="F2331" s="42"/>
      <c r="G2331" s="42"/>
      <c r="H2331" s="42"/>
      <c r="I2331" s="42"/>
      <c r="J2331" s="42"/>
      <c r="K2331" s="42"/>
      <c r="L2331" s="42"/>
      <c r="M2331" s="42"/>
      <c r="N2331" s="42"/>
      <c r="O2331" s="42"/>
      <c r="P2331" s="42"/>
      <c r="Q2331" s="42"/>
      <c r="R2331" s="42"/>
      <c r="S2331" s="42"/>
      <c r="T2331" s="42"/>
      <c r="U2331" s="42"/>
      <c r="V2331" s="42"/>
      <c r="W2331" s="42"/>
      <c r="X2331" s="42"/>
      <c r="Y2331" s="42"/>
      <c r="Z2331" s="42"/>
      <c r="AA2331" s="42"/>
      <c r="AB2331" s="39"/>
      <c r="AD2331" s="39"/>
    </row>
    <row r="2332" spans="4:30" x14ac:dyDescent="0.2">
      <c r="D2332" s="42"/>
      <c r="E2332" s="42"/>
      <c r="F2332" s="42"/>
      <c r="G2332" s="42"/>
      <c r="H2332" s="42"/>
      <c r="I2332" s="42"/>
      <c r="J2332" s="42"/>
      <c r="K2332" s="42"/>
      <c r="L2332" s="42"/>
      <c r="M2332" s="42"/>
      <c r="N2332" s="42"/>
      <c r="O2332" s="42"/>
      <c r="P2332" s="42"/>
      <c r="Q2332" s="42"/>
      <c r="R2332" s="42"/>
      <c r="S2332" s="42"/>
      <c r="T2332" s="42"/>
      <c r="U2332" s="42"/>
      <c r="V2332" s="42"/>
      <c r="W2332" s="42"/>
      <c r="X2332" s="42"/>
      <c r="Y2332" s="42"/>
      <c r="Z2332" s="42"/>
      <c r="AA2332" s="42"/>
      <c r="AB2332" s="39"/>
      <c r="AD2332" s="39"/>
    </row>
    <row r="2333" spans="4:30" x14ac:dyDescent="0.2">
      <c r="D2333" s="42"/>
      <c r="E2333" s="42"/>
      <c r="F2333" s="42"/>
      <c r="G2333" s="42"/>
      <c r="H2333" s="42"/>
      <c r="I2333" s="42"/>
      <c r="J2333" s="42"/>
      <c r="K2333" s="42"/>
      <c r="L2333" s="42"/>
      <c r="M2333" s="42"/>
      <c r="N2333" s="42"/>
      <c r="O2333" s="42"/>
      <c r="P2333" s="42"/>
      <c r="Q2333" s="42"/>
      <c r="R2333" s="42"/>
      <c r="S2333" s="42"/>
      <c r="T2333" s="42"/>
      <c r="U2333" s="42"/>
      <c r="V2333" s="42"/>
      <c r="W2333" s="42"/>
      <c r="X2333" s="42"/>
      <c r="Y2333" s="42"/>
      <c r="Z2333" s="42"/>
      <c r="AA2333" s="42"/>
      <c r="AB2333" s="39"/>
      <c r="AD2333" s="39"/>
    </row>
    <row r="2334" spans="4:30" x14ac:dyDescent="0.2">
      <c r="D2334" s="42"/>
      <c r="E2334" s="42"/>
      <c r="F2334" s="42"/>
      <c r="G2334" s="42"/>
      <c r="H2334" s="42"/>
      <c r="I2334" s="42"/>
      <c r="J2334" s="42"/>
      <c r="K2334" s="42"/>
      <c r="L2334" s="42"/>
      <c r="M2334" s="42"/>
      <c r="N2334" s="42"/>
      <c r="O2334" s="42"/>
      <c r="P2334" s="42"/>
      <c r="Q2334" s="42"/>
      <c r="R2334" s="42"/>
      <c r="S2334" s="42"/>
      <c r="T2334" s="42"/>
      <c r="U2334" s="42"/>
      <c r="V2334" s="42"/>
      <c r="W2334" s="42"/>
      <c r="X2334" s="42"/>
      <c r="Y2334" s="42"/>
      <c r="Z2334" s="42"/>
      <c r="AA2334" s="42"/>
      <c r="AB2334" s="39"/>
      <c r="AD2334" s="39"/>
    </row>
    <row r="2335" spans="4:30" x14ac:dyDescent="0.2">
      <c r="D2335" s="42"/>
      <c r="E2335" s="42"/>
      <c r="F2335" s="42"/>
      <c r="G2335" s="42"/>
      <c r="H2335" s="42"/>
      <c r="I2335" s="42"/>
      <c r="J2335" s="42"/>
      <c r="K2335" s="42"/>
      <c r="L2335" s="42"/>
      <c r="M2335" s="42"/>
      <c r="N2335" s="42"/>
      <c r="O2335" s="42"/>
      <c r="P2335" s="42"/>
      <c r="Q2335" s="42"/>
      <c r="R2335" s="42"/>
      <c r="S2335" s="42"/>
      <c r="T2335" s="42"/>
      <c r="U2335" s="42"/>
      <c r="V2335" s="42"/>
      <c r="W2335" s="42"/>
      <c r="X2335" s="42"/>
      <c r="Y2335" s="42"/>
      <c r="Z2335" s="42"/>
      <c r="AA2335" s="42"/>
      <c r="AB2335" s="39"/>
      <c r="AD2335" s="39"/>
    </row>
    <row r="2336" spans="4:30" x14ac:dyDescent="0.2">
      <c r="D2336" s="42"/>
      <c r="E2336" s="42"/>
      <c r="F2336" s="42"/>
      <c r="G2336" s="42"/>
      <c r="H2336" s="42"/>
      <c r="I2336" s="42"/>
      <c r="J2336" s="42"/>
      <c r="K2336" s="42"/>
      <c r="L2336" s="42"/>
      <c r="M2336" s="42"/>
      <c r="N2336" s="42"/>
      <c r="O2336" s="42"/>
      <c r="P2336" s="42"/>
      <c r="Q2336" s="42"/>
      <c r="R2336" s="42"/>
      <c r="S2336" s="42"/>
      <c r="T2336" s="42"/>
      <c r="U2336" s="42"/>
      <c r="V2336" s="42"/>
      <c r="W2336" s="42"/>
      <c r="X2336" s="42"/>
      <c r="Y2336" s="42"/>
      <c r="Z2336" s="42"/>
      <c r="AA2336" s="42"/>
      <c r="AB2336" s="39"/>
      <c r="AD2336" s="39"/>
    </row>
    <row r="2337" spans="4:30" x14ac:dyDescent="0.2">
      <c r="D2337" s="42"/>
      <c r="E2337" s="42"/>
      <c r="F2337" s="42"/>
      <c r="G2337" s="42"/>
      <c r="H2337" s="42"/>
      <c r="I2337" s="42"/>
      <c r="J2337" s="42"/>
      <c r="K2337" s="42"/>
      <c r="L2337" s="42"/>
      <c r="M2337" s="42"/>
      <c r="N2337" s="42"/>
      <c r="O2337" s="42"/>
      <c r="P2337" s="42"/>
      <c r="Q2337" s="42"/>
      <c r="R2337" s="42"/>
      <c r="S2337" s="42"/>
      <c r="T2337" s="42"/>
      <c r="U2337" s="42"/>
      <c r="V2337" s="42"/>
      <c r="W2337" s="42"/>
      <c r="X2337" s="42"/>
      <c r="Y2337" s="42"/>
      <c r="Z2337" s="42"/>
      <c r="AA2337" s="42"/>
      <c r="AB2337" s="39"/>
      <c r="AD2337" s="39"/>
    </row>
    <row r="2338" spans="4:30" x14ac:dyDescent="0.2">
      <c r="D2338" s="42"/>
      <c r="E2338" s="42"/>
      <c r="F2338" s="42"/>
      <c r="G2338" s="42"/>
      <c r="H2338" s="42"/>
      <c r="I2338" s="42"/>
      <c r="J2338" s="42"/>
      <c r="K2338" s="42"/>
      <c r="L2338" s="42"/>
      <c r="M2338" s="42"/>
      <c r="N2338" s="42"/>
      <c r="O2338" s="42"/>
      <c r="P2338" s="42"/>
      <c r="Q2338" s="42"/>
      <c r="R2338" s="42"/>
      <c r="S2338" s="42"/>
      <c r="T2338" s="42"/>
      <c r="U2338" s="42"/>
      <c r="V2338" s="42"/>
      <c r="W2338" s="42"/>
      <c r="X2338" s="42"/>
      <c r="Y2338" s="42"/>
      <c r="Z2338" s="42"/>
      <c r="AA2338" s="42"/>
      <c r="AB2338" s="39"/>
      <c r="AD2338" s="39"/>
    </row>
    <row r="2339" spans="4:30" x14ac:dyDescent="0.2">
      <c r="D2339" s="42"/>
      <c r="E2339" s="42"/>
      <c r="F2339" s="42"/>
      <c r="G2339" s="42"/>
      <c r="H2339" s="42"/>
      <c r="I2339" s="42"/>
      <c r="J2339" s="42"/>
      <c r="K2339" s="42"/>
      <c r="L2339" s="42"/>
      <c r="M2339" s="42"/>
      <c r="N2339" s="42"/>
      <c r="O2339" s="42"/>
      <c r="P2339" s="42"/>
      <c r="Q2339" s="42"/>
      <c r="R2339" s="42"/>
      <c r="S2339" s="42"/>
      <c r="T2339" s="42"/>
      <c r="U2339" s="42"/>
      <c r="V2339" s="42"/>
      <c r="W2339" s="42"/>
      <c r="X2339" s="42"/>
      <c r="Y2339" s="42"/>
      <c r="Z2339" s="42"/>
      <c r="AA2339" s="42"/>
      <c r="AB2339" s="39"/>
      <c r="AD2339" s="39"/>
    </row>
    <row r="2340" spans="4:30" x14ac:dyDescent="0.2">
      <c r="D2340" s="42"/>
      <c r="E2340" s="42"/>
      <c r="F2340" s="42"/>
      <c r="G2340" s="42"/>
      <c r="H2340" s="42"/>
      <c r="I2340" s="42"/>
      <c r="J2340" s="42"/>
      <c r="K2340" s="42"/>
      <c r="L2340" s="42"/>
      <c r="M2340" s="42"/>
      <c r="N2340" s="42"/>
      <c r="O2340" s="42"/>
      <c r="P2340" s="42"/>
      <c r="Q2340" s="42"/>
      <c r="R2340" s="42"/>
      <c r="S2340" s="42"/>
      <c r="T2340" s="42"/>
      <c r="U2340" s="42"/>
      <c r="V2340" s="42"/>
      <c r="W2340" s="42"/>
      <c r="X2340" s="42"/>
      <c r="Y2340" s="42"/>
      <c r="Z2340" s="42"/>
      <c r="AA2340" s="42"/>
      <c r="AB2340" s="39"/>
      <c r="AD2340" s="39"/>
    </row>
    <row r="2341" spans="4:30" x14ac:dyDescent="0.2">
      <c r="D2341" s="42"/>
      <c r="E2341" s="42"/>
      <c r="F2341" s="42"/>
      <c r="G2341" s="42"/>
      <c r="H2341" s="42"/>
      <c r="I2341" s="42"/>
      <c r="J2341" s="42"/>
      <c r="K2341" s="42"/>
      <c r="L2341" s="42"/>
      <c r="M2341" s="42"/>
      <c r="N2341" s="42"/>
      <c r="O2341" s="42"/>
      <c r="P2341" s="42"/>
      <c r="Q2341" s="42"/>
      <c r="R2341" s="42"/>
      <c r="S2341" s="42"/>
      <c r="T2341" s="42"/>
      <c r="U2341" s="42"/>
      <c r="V2341" s="42"/>
      <c r="W2341" s="42"/>
      <c r="X2341" s="42"/>
      <c r="Y2341" s="42"/>
      <c r="Z2341" s="42"/>
      <c r="AA2341" s="42"/>
      <c r="AB2341" s="39"/>
      <c r="AD2341" s="39"/>
    </row>
    <row r="2342" spans="4:30" x14ac:dyDescent="0.2">
      <c r="D2342" s="42"/>
      <c r="E2342" s="42"/>
      <c r="F2342" s="42"/>
      <c r="G2342" s="42"/>
      <c r="H2342" s="42"/>
      <c r="I2342" s="42"/>
      <c r="J2342" s="42"/>
      <c r="K2342" s="42"/>
      <c r="L2342" s="42"/>
      <c r="M2342" s="42"/>
      <c r="N2342" s="42"/>
      <c r="O2342" s="42"/>
      <c r="P2342" s="42"/>
      <c r="Q2342" s="42"/>
      <c r="R2342" s="42"/>
      <c r="S2342" s="42"/>
      <c r="T2342" s="42"/>
      <c r="U2342" s="42"/>
      <c r="V2342" s="42"/>
      <c r="W2342" s="42"/>
      <c r="X2342" s="42"/>
      <c r="Y2342" s="42"/>
      <c r="Z2342" s="42"/>
      <c r="AA2342" s="42"/>
      <c r="AB2342" s="39"/>
      <c r="AD2342" s="39"/>
    </row>
    <row r="2343" spans="4:30" x14ac:dyDescent="0.2">
      <c r="D2343" s="42"/>
      <c r="E2343" s="42"/>
      <c r="F2343" s="42"/>
      <c r="G2343" s="42"/>
      <c r="H2343" s="42"/>
      <c r="I2343" s="42"/>
      <c r="J2343" s="42"/>
      <c r="K2343" s="42"/>
      <c r="L2343" s="42"/>
      <c r="M2343" s="42"/>
      <c r="N2343" s="42"/>
      <c r="O2343" s="42"/>
      <c r="P2343" s="42"/>
      <c r="Q2343" s="42"/>
      <c r="R2343" s="42"/>
      <c r="S2343" s="42"/>
      <c r="T2343" s="42"/>
      <c r="U2343" s="42"/>
      <c r="V2343" s="42"/>
      <c r="W2343" s="42"/>
      <c r="X2343" s="42"/>
      <c r="Y2343" s="42"/>
      <c r="Z2343" s="42"/>
      <c r="AA2343" s="42"/>
      <c r="AB2343" s="39"/>
      <c r="AD2343" s="39"/>
    </row>
    <row r="2344" spans="4:30" x14ac:dyDescent="0.2">
      <c r="D2344" s="42"/>
      <c r="E2344" s="42"/>
      <c r="F2344" s="42"/>
      <c r="G2344" s="42"/>
      <c r="H2344" s="42"/>
      <c r="I2344" s="42"/>
      <c r="J2344" s="42"/>
      <c r="K2344" s="42"/>
      <c r="L2344" s="42"/>
      <c r="M2344" s="42"/>
      <c r="N2344" s="42"/>
      <c r="O2344" s="42"/>
      <c r="P2344" s="42"/>
      <c r="Q2344" s="42"/>
      <c r="R2344" s="42"/>
      <c r="S2344" s="42"/>
      <c r="T2344" s="42"/>
      <c r="U2344" s="42"/>
      <c r="V2344" s="42"/>
      <c r="W2344" s="42"/>
      <c r="X2344" s="42"/>
      <c r="Y2344" s="42"/>
      <c r="Z2344" s="42"/>
      <c r="AA2344" s="42"/>
      <c r="AB2344" s="39"/>
      <c r="AD2344" s="39"/>
    </row>
    <row r="2345" spans="4:30" x14ac:dyDescent="0.2">
      <c r="D2345" s="42"/>
      <c r="E2345" s="42"/>
      <c r="F2345" s="42"/>
      <c r="G2345" s="42"/>
      <c r="H2345" s="42"/>
      <c r="I2345" s="42"/>
      <c r="J2345" s="42"/>
      <c r="K2345" s="42"/>
      <c r="L2345" s="42"/>
      <c r="M2345" s="42"/>
      <c r="N2345" s="42"/>
      <c r="O2345" s="42"/>
      <c r="P2345" s="42"/>
      <c r="Q2345" s="42"/>
      <c r="R2345" s="42"/>
      <c r="S2345" s="42"/>
      <c r="T2345" s="42"/>
      <c r="U2345" s="42"/>
      <c r="V2345" s="42"/>
      <c r="W2345" s="42"/>
      <c r="X2345" s="42"/>
      <c r="Y2345" s="42"/>
      <c r="Z2345" s="42"/>
      <c r="AA2345" s="42"/>
      <c r="AB2345" s="39"/>
      <c r="AD2345" s="39"/>
    </row>
    <row r="2346" spans="4:30" x14ac:dyDescent="0.2">
      <c r="D2346" s="42"/>
      <c r="E2346" s="42"/>
      <c r="F2346" s="42"/>
      <c r="G2346" s="42"/>
      <c r="H2346" s="42"/>
      <c r="I2346" s="42"/>
      <c r="J2346" s="42"/>
      <c r="K2346" s="42"/>
      <c r="L2346" s="42"/>
      <c r="M2346" s="42"/>
      <c r="N2346" s="42"/>
      <c r="O2346" s="42"/>
      <c r="P2346" s="42"/>
      <c r="Q2346" s="42"/>
      <c r="R2346" s="42"/>
      <c r="S2346" s="42"/>
      <c r="T2346" s="42"/>
      <c r="U2346" s="42"/>
      <c r="V2346" s="42"/>
      <c r="W2346" s="42"/>
      <c r="X2346" s="42"/>
      <c r="Y2346" s="42"/>
      <c r="Z2346" s="42"/>
      <c r="AA2346" s="42"/>
      <c r="AB2346" s="39"/>
      <c r="AD2346" s="39"/>
    </row>
    <row r="2347" spans="4:30" x14ac:dyDescent="0.2">
      <c r="D2347" s="42"/>
      <c r="E2347" s="42"/>
      <c r="F2347" s="42"/>
      <c r="G2347" s="42"/>
      <c r="H2347" s="42"/>
      <c r="I2347" s="42"/>
      <c r="J2347" s="42"/>
      <c r="K2347" s="42"/>
      <c r="L2347" s="42"/>
      <c r="M2347" s="42"/>
      <c r="N2347" s="42"/>
      <c r="O2347" s="42"/>
      <c r="P2347" s="42"/>
      <c r="Q2347" s="42"/>
      <c r="R2347" s="42"/>
      <c r="S2347" s="42"/>
      <c r="T2347" s="42"/>
      <c r="U2347" s="42"/>
      <c r="V2347" s="42"/>
      <c r="W2347" s="42"/>
      <c r="X2347" s="42"/>
      <c r="Y2347" s="42"/>
      <c r="Z2347" s="42"/>
      <c r="AA2347" s="42"/>
      <c r="AB2347" s="39"/>
      <c r="AD2347" s="39"/>
    </row>
    <row r="2348" spans="4:30" x14ac:dyDescent="0.2">
      <c r="D2348" s="42"/>
      <c r="E2348" s="42"/>
      <c r="F2348" s="42"/>
      <c r="G2348" s="42"/>
      <c r="H2348" s="42"/>
      <c r="I2348" s="42"/>
      <c r="J2348" s="42"/>
      <c r="K2348" s="42"/>
      <c r="L2348" s="42"/>
      <c r="M2348" s="42"/>
      <c r="N2348" s="42"/>
      <c r="O2348" s="42"/>
      <c r="P2348" s="42"/>
      <c r="Q2348" s="42"/>
      <c r="R2348" s="42"/>
      <c r="S2348" s="42"/>
      <c r="T2348" s="42"/>
      <c r="U2348" s="42"/>
      <c r="V2348" s="42"/>
      <c r="W2348" s="42"/>
      <c r="X2348" s="42"/>
      <c r="Y2348" s="42"/>
      <c r="Z2348" s="42"/>
      <c r="AA2348" s="42"/>
      <c r="AB2348" s="39"/>
      <c r="AD2348" s="39"/>
    </row>
    <row r="2349" spans="4:30" x14ac:dyDescent="0.2">
      <c r="D2349" s="42"/>
      <c r="E2349" s="42"/>
      <c r="F2349" s="42"/>
      <c r="G2349" s="42"/>
      <c r="H2349" s="42"/>
      <c r="I2349" s="42"/>
      <c r="J2349" s="42"/>
      <c r="K2349" s="42"/>
      <c r="L2349" s="42"/>
      <c r="M2349" s="42"/>
      <c r="N2349" s="42"/>
      <c r="O2349" s="42"/>
      <c r="P2349" s="42"/>
      <c r="Q2349" s="42"/>
      <c r="R2349" s="42"/>
      <c r="S2349" s="42"/>
      <c r="T2349" s="42"/>
      <c r="U2349" s="42"/>
      <c r="V2349" s="42"/>
      <c r="W2349" s="42"/>
      <c r="X2349" s="42"/>
      <c r="Y2349" s="42"/>
      <c r="Z2349" s="42"/>
      <c r="AA2349" s="42"/>
      <c r="AB2349" s="39"/>
      <c r="AD2349" s="39"/>
    </row>
    <row r="2350" spans="4:30" x14ac:dyDescent="0.2">
      <c r="D2350" s="42"/>
      <c r="E2350" s="42"/>
      <c r="F2350" s="42"/>
      <c r="G2350" s="42"/>
      <c r="H2350" s="42"/>
      <c r="I2350" s="42"/>
      <c r="J2350" s="42"/>
      <c r="K2350" s="42"/>
      <c r="L2350" s="42"/>
      <c r="M2350" s="42"/>
      <c r="N2350" s="42"/>
      <c r="O2350" s="42"/>
      <c r="P2350" s="42"/>
      <c r="Q2350" s="42"/>
      <c r="R2350" s="42"/>
      <c r="S2350" s="42"/>
      <c r="T2350" s="42"/>
      <c r="U2350" s="42"/>
      <c r="V2350" s="42"/>
      <c r="W2350" s="42"/>
      <c r="X2350" s="42"/>
      <c r="Y2350" s="42"/>
      <c r="Z2350" s="42"/>
      <c r="AA2350" s="42"/>
      <c r="AB2350" s="39"/>
      <c r="AD2350" s="39"/>
    </row>
    <row r="2351" spans="4:30" x14ac:dyDescent="0.2">
      <c r="D2351" s="42"/>
      <c r="E2351" s="42"/>
      <c r="F2351" s="42"/>
      <c r="G2351" s="42"/>
      <c r="H2351" s="42"/>
      <c r="I2351" s="42"/>
      <c r="J2351" s="42"/>
      <c r="K2351" s="42"/>
      <c r="L2351" s="42"/>
      <c r="M2351" s="42"/>
      <c r="N2351" s="42"/>
      <c r="O2351" s="42"/>
      <c r="P2351" s="42"/>
      <c r="Q2351" s="42"/>
      <c r="R2351" s="42"/>
      <c r="S2351" s="42"/>
      <c r="T2351" s="42"/>
      <c r="U2351" s="42"/>
      <c r="V2351" s="42"/>
      <c r="W2351" s="42"/>
      <c r="X2351" s="42"/>
      <c r="Y2351" s="42"/>
      <c r="Z2351" s="42"/>
      <c r="AA2351" s="42"/>
      <c r="AB2351" s="39"/>
      <c r="AD2351" s="39"/>
    </row>
    <row r="2352" spans="4:30" x14ac:dyDescent="0.2">
      <c r="D2352" s="42"/>
      <c r="E2352" s="42"/>
      <c r="F2352" s="42"/>
      <c r="G2352" s="42"/>
      <c r="H2352" s="42"/>
      <c r="I2352" s="42"/>
      <c r="J2352" s="42"/>
      <c r="K2352" s="42"/>
      <c r="L2352" s="42"/>
      <c r="M2352" s="42"/>
      <c r="N2352" s="42"/>
      <c r="O2352" s="42"/>
      <c r="P2352" s="42"/>
      <c r="Q2352" s="42"/>
      <c r="R2352" s="42"/>
      <c r="S2352" s="42"/>
      <c r="T2352" s="42"/>
      <c r="U2352" s="42"/>
      <c r="V2352" s="42"/>
      <c r="W2352" s="42"/>
      <c r="X2352" s="42"/>
      <c r="Y2352" s="42"/>
      <c r="Z2352" s="42"/>
      <c r="AA2352" s="42"/>
      <c r="AB2352" s="39"/>
      <c r="AD2352" s="39"/>
    </row>
    <row r="2353" spans="4:30" x14ac:dyDescent="0.2">
      <c r="D2353" s="42"/>
      <c r="E2353" s="42"/>
      <c r="F2353" s="42"/>
      <c r="G2353" s="42"/>
      <c r="H2353" s="42"/>
      <c r="I2353" s="42"/>
      <c r="J2353" s="42"/>
      <c r="K2353" s="42"/>
      <c r="L2353" s="42"/>
      <c r="M2353" s="42"/>
      <c r="N2353" s="42"/>
      <c r="O2353" s="42"/>
      <c r="P2353" s="42"/>
      <c r="Q2353" s="42"/>
      <c r="R2353" s="42"/>
      <c r="S2353" s="42"/>
      <c r="T2353" s="42"/>
      <c r="U2353" s="42"/>
      <c r="V2353" s="42"/>
      <c r="W2353" s="42"/>
      <c r="X2353" s="42"/>
      <c r="Y2353" s="42"/>
      <c r="Z2353" s="42"/>
      <c r="AA2353" s="42"/>
      <c r="AB2353" s="39"/>
      <c r="AD2353" s="39"/>
    </row>
    <row r="2354" spans="4:30" x14ac:dyDescent="0.2">
      <c r="D2354" s="42"/>
      <c r="E2354" s="42"/>
      <c r="F2354" s="42"/>
      <c r="G2354" s="42"/>
      <c r="H2354" s="42"/>
      <c r="I2354" s="42"/>
      <c r="J2354" s="42"/>
      <c r="K2354" s="42"/>
      <c r="L2354" s="42"/>
      <c r="M2354" s="42"/>
      <c r="N2354" s="42"/>
      <c r="O2354" s="42"/>
      <c r="P2354" s="42"/>
      <c r="Q2354" s="42"/>
      <c r="R2354" s="42"/>
      <c r="S2354" s="42"/>
      <c r="T2354" s="42"/>
      <c r="U2354" s="42"/>
      <c r="V2354" s="42"/>
      <c r="W2354" s="42"/>
      <c r="X2354" s="42"/>
      <c r="Y2354" s="42"/>
      <c r="Z2354" s="42"/>
      <c r="AA2354" s="42"/>
      <c r="AB2354" s="39"/>
      <c r="AD2354" s="39"/>
    </row>
    <row r="2355" spans="4:30" x14ac:dyDescent="0.2">
      <c r="D2355" s="42"/>
      <c r="E2355" s="42"/>
      <c r="F2355" s="42"/>
      <c r="G2355" s="42"/>
      <c r="H2355" s="42"/>
      <c r="I2355" s="42"/>
      <c r="J2355" s="42"/>
      <c r="K2355" s="42"/>
      <c r="L2355" s="42"/>
      <c r="M2355" s="42"/>
      <c r="N2355" s="42"/>
      <c r="O2355" s="42"/>
      <c r="P2355" s="42"/>
      <c r="Q2355" s="42"/>
      <c r="R2355" s="42"/>
      <c r="S2355" s="42"/>
      <c r="T2355" s="42"/>
      <c r="U2355" s="42"/>
      <c r="V2355" s="42"/>
      <c r="W2355" s="42"/>
      <c r="X2355" s="42"/>
      <c r="Y2355" s="42"/>
      <c r="Z2355" s="42"/>
      <c r="AA2355" s="42"/>
      <c r="AB2355" s="39"/>
      <c r="AD2355" s="39"/>
    </row>
    <row r="2356" spans="4:30" x14ac:dyDescent="0.2">
      <c r="D2356" s="42"/>
      <c r="E2356" s="42"/>
      <c r="F2356" s="42"/>
      <c r="G2356" s="42"/>
      <c r="H2356" s="42"/>
      <c r="I2356" s="42"/>
      <c r="J2356" s="42"/>
      <c r="K2356" s="42"/>
      <c r="L2356" s="42"/>
      <c r="M2356" s="42"/>
      <c r="N2356" s="42"/>
      <c r="O2356" s="42"/>
      <c r="P2356" s="42"/>
      <c r="Q2356" s="42"/>
      <c r="R2356" s="42"/>
      <c r="S2356" s="42"/>
      <c r="T2356" s="42"/>
      <c r="U2356" s="42"/>
      <c r="V2356" s="42"/>
      <c r="W2356" s="42"/>
      <c r="X2356" s="42"/>
      <c r="Y2356" s="42"/>
      <c r="Z2356" s="42"/>
      <c r="AA2356" s="42"/>
      <c r="AB2356" s="39"/>
      <c r="AD2356" s="39"/>
    </row>
    <row r="2357" spans="4:30" x14ac:dyDescent="0.2">
      <c r="D2357" s="42"/>
      <c r="E2357" s="42"/>
      <c r="F2357" s="42"/>
      <c r="G2357" s="42"/>
      <c r="H2357" s="42"/>
      <c r="I2357" s="42"/>
      <c r="J2357" s="42"/>
      <c r="K2357" s="42"/>
      <c r="L2357" s="42"/>
      <c r="M2357" s="42"/>
      <c r="N2357" s="42"/>
      <c r="O2357" s="42"/>
      <c r="P2357" s="42"/>
      <c r="Q2357" s="42"/>
      <c r="R2357" s="42"/>
      <c r="S2357" s="42"/>
      <c r="T2357" s="42"/>
      <c r="U2357" s="42"/>
      <c r="V2357" s="42"/>
      <c r="W2357" s="42"/>
      <c r="X2357" s="42"/>
      <c r="Y2357" s="42"/>
      <c r="Z2357" s="42"/>
      <c r="AA2357" s="42"/>
      <c r="AB2357" s="39"/>
      <c r="AD2357" s="39"/>
    </row>
    <row r="2358" spans="4:30" x14ac:dyDescent="0.2">
      <c r="D2358" s="42"/>
      <c r="E2358" s="42"/>
      <c r="F2358" s="42"/>
      <c r="G2358" s="42"/>
      <c r="H2358" s="42"/>
      <c r="I2358" s="42"/>
      <c r="J2358" s="42"/>
      <c r="K2358" s="42"/>
      <c r="L2358" s="42"/>
      <c r="M2358" s="42"/>
      <c r="N2358" s="42"/>
      <c r="O2358" s="42"/>
      <c r="P2358" s="42"/>
      <c r="Q2358" s="42"/>
      <c r="R2358" s="42"/>
      <c r="S2358" s="42"/>
      <c r="T2358" s="42"/>
      <c r="U2358" s="42"/>
      <c r="V2358" s="42"/>
      <c r="W2358" s="42"/>
      <c r="X2358" s="42"/>
      <c r="Y2358" s="42"/>
      <c r="Z2358" s="42"/>
      <c r="AA2358" s="42"/>
      <c r="AB2358" s="39"/>
      <c r="AD2358" s="39"/>
    </row>
    <row r="2359" spans="4:30" x14ac:dyDescent="0.2">
      <c r="D2359" s="42"/>
      <c r="E2359" s="42"/>
      <c r="F2359" s="42"/>
      <c r="G2359" s="42"/>
      <c r="H2359" s="42"/>
      <c r="I2359" s="42"/>
      <c r="J2359" s="42"/>
      <c r="K2359" s="42"/>
      <c r="L2359" s="42"/>
      <c r="M2359" s="42"/>
      <c r="N2359" s="42"/>
      <c r="O2359" s="42"/>
      <c r="P2359" s="42"/>
      <c r="Q2359" s="42"/>
      <c r="R2359" s="42"/>
      <c r="S2359" s="42"/>
      <c r="T2359" s="42"/>
      <c r="U2359" s="42"/>
      <c r="V2359" s="42"/>
      <c r="W2359" s="42"/>
      <c r="X2359" s="42"/>
      <c r="Y2359" s="42"/>
      <c r="Z2359" s="42"/>
      <c r="AA2359" s="42"/>
      <c r="AB2359" s="39"/>
      <c r="AD2359" s="39"/>
    </row>
    <row r="2360" spans="4:30" x14ac:dyDescent="0.2">
      <c r="D2360" s="42"/>
      <c r="E2360" s="42"/>
      <c r="F2360" s="42"/>
      <c r="G2360" s="42"/>
      <c r="H2360" s="42"/>
      <c r="I2360" s="42"/>
      <c r="J2360" s="42"/>
      <c r="K2360" s="42"/>
      <c r="L2360" s="42"/>
      <c r="M2360" s="42"/>
      <c r="N2360" s="42"/>
      <c r="O2360" s="42"/>
      <c r="P2360" s="42"/>
      <c r="Q2360" s="42"/>
      <c r="R2360" s="42"/>
      <c r="S2360" s="42"/>
      <c r="T2360" s="42"/>
      <c r="U2360" s="42"/>
      <c r="V2360" s="42"/>
      <c r="W2360" s="42"/>
      <c r="X2360" s="42"/>
      <c r="Y2360" s="42"/>
      <c r="Z2360" s="42"/>
      <c r="AA2360" s="42"/>
      <c r="AB2360" s="39"/>
      <c r="AD2360" s="39"/>
    </row>
    <row r="2361" spans="4:30" x14ac:dyDescent="0.2">
      <c r="D2361" s="42"/>
      <c r="E2361" s="42"/>
      <c r="F2361" s="42"/>
      <c r="G2361" s="42"/>
      <c r="H2361" s="42"/>
      <c r="I2361" s="42"/>
      <c r="J2361" s="42"/>
      <c r="K2361" s="42"/>
      <c r="L2361" s="42"/>
      <c r="M2361" s="42"/>
      <c r="N2361" s="42"/>
      <c r="O2361" s="42"/>
      <c r="P2361" s="42"/>
      <c r="Q2361" s="42"/>
      <c r="R2361" s="42"/>
      <c r="S2361" s="42"/>
      <c r="T2361" s="42"/>
      <c r="U2361" s="42"/>
      <c r="V2361" s="42"/>
      <c r="W2361" s="42"/>
      <c r="X2361" s="42"/>
      <c r="Y2361" s="42"/>
      <c r="Z2361" s="42"/>
      <c r="AA2361" s="42"/>
      <c r="AB2361" s="39"/>
      <c r="AD2361" s="39"/>
    </row>
    <row r="2362" spans="4:30" x14ac:dyDescent="0.2">
      <c r="D2362" s="42"/>
      <c r="E2362" s="42"/>
      <c r="F2362" s="42"/>
      <c r="G2362" s="42"/>
      <c r="H2362" s="42"/>
      <c r="I2362" s="42"/>
      <c r="J2362" s="42"/>
      <c r="K2362" s="42"/>
      <c r="L2362" s="42"/>
      <c r="M2362" s="42"/>
      <c r="N2362" s="42"/>
      <c r="O2362" s="42"/>
      <c r="P2362" s="42"/>
      <c r="Q2362" s="42"/>
      <c r="R2362" s="42"/>
      <c r="S2362" s="42"/>
      <c r="T2362" s="42"/>
      <c r="U2362" s="42"/>
      <c r="V2362" s="42"/>
      <c r="W2362" s="42"/>
      <c r="X2362" s="42"/>
      <c r="Y2362" s="42"/>
      <c r="Z2362" s="42"/>
      <c r="AA2362" s="42"/>
      <c r="AB2362" s="39"/>
      <c r="AD2362" s="39"/>
    </row>
    <row r="2363" spans="4:30" x14ac:dyDescent="0.2">
      <c r="D2363" s="42"/>
      <c r="E2363" s="42"/>
      <c r="F2363" s="42"/>
      <c r="G2363" s="42"/>
      <c r="H2363" s="42"/>
      <c r="I2363" s="42"/>
      <c r="J2363" s="42"/>
      <c r="K2363" s="42"/>
      <c r="L2363" s="42"/>
      <c r="M2363" s="42"/>
      <c r="N2363" s="42"/>
      <c r="O2363" s="42"/>
      <c r="P2363" s="42"/>
      <c r="Q2363" s="42"/>
      <c r="R2363" s="42"/>
      <c r="S2363" s="42"/>
      <c r="T2363" s="42"/>
      <c r="U2363" s="42"/>
      <c r="V2363" s="42"/>
      <c r="W2363" s="42"/>
      <c r="X2363" s="42"/>
      <c r="Y2363" s="42"/>
      <c r="Z2363" s="42"/>
      <c r="AA2363" s="42"/>
      <c r="AB2363" s="39"/>
      <c r="AD2363" s="39"/>
    </row>
    <row r="2364" spans="4:30" x14ac:dyDescent="0.2">
      <c r="D2364" s="42"/>
      <c r="E2364" s="42"/>
      <c r="F2364" s="42"/>
      <c r="G2364" s="42"/>
      <c r="H2364" s="42"/>
      <c r="I2364" s="42"/>
      <c r="J2364" s="42"/>
      <c r="K2364" s="42"/>
      <c r="L2364" s="42"/>
      <c r="M2364" s="42"/>
      <c r="N2364" s="42"/>
      <c r="O2364" s="42"/>
      <c r="P2364" s="42"/>
      <c r="Q2364" s="42"/>
      <c r="R2364" s="42"/>
      <c r="S2364" s="42"/>
      <c r="T2364" s="42"/>
      <c r="U2364" s="42"/>
      <c r="V2364" s="42"/>
      <c r="W2364" s="42"/>
      <c r="X2364" s="42"/>
      <c r="Y2364" s="42"/>
      <c r="Z2364" s="42"/>
      <c r="AA2364" s="42"/>
      <c r="AB2364" s="39"/>
      <c r="AD2364" s="39"/>
    </row>
    <row r="2365" spans="4:30" x14ac:dyDescent="0.2">
      <c r="D2365" s="42"/>
      <c r="E2365" s="42"/>
      <c r="F2365" s="42"/>
      <c r="G2365" s="42"/>
      <c r="H2365" s="42"/>
      <c r="I2365" s="42"/>
      <c r="J2365" s="42"/>
      <c r="K2365" s="42"/>
      <c r="L2365" s="42"/>
      <c r="M2365" s="42"/>
      <c r="N2365" s="42"/>
      <c r="O2365" s="42"/>
      <c r="P2365" s="42"/>
      <c r="Q2365" s="42"/>
      <c r="R2365" s="42"/>
      <c r="S2365" s="42"/>
      <c r="T2365" s="42"/>
      <c r="U2365" s="42"/>
      <c r="V2365" s="42"/>
      <c r="W2365" s="42"/>
      <c r="X2365" s="42"/>
      <c r="Y2365" s="42"/>
      <c r="Z2365" s="42"/>
      <c r="AA2365" s="42"/>
      <c r="AB2365" s="39"/>
      <c r="AD2365" s="39"/>
    </row>
    <row r="2366" spans="4:30" x14ac:dyDescent="0.2">
      <c r="D2366" s="42"/>
      <c r="E2366" s="42"/>
      <c r="F2366" s="42"/>
      <c r="G2366" s="42"/>
      <c r="H2366" s="42"/>
      <c r="I2366" s="42"/>
      <c r="J2366" s="42"/>
      <c r="K2366" s="42"/>
      <c r="L2366" s="42"/>
      <c r="M2366" s="42"/>
      <c r="N2366" s="42"/>
      <c r="O2366" s="42"/>
      <c r="P2366" s="42"/>
      <c r="Q2366" s="42"/>
      <c r="R2366" s="42"/>
      <c r="S2366" s="42"/>
      <c r="T2366" s="42"/>
      <c r="U2366" s="42"/>
      <c r="V2366" s="42"/>
      <c r="W2366" s="42"/>
      <c r="X2366" s="42"/>
      <c r="Y2366" s="42"/>
      <c r="Z2366" s="42"/>
      <c r="AA2366" s="42"/>
      <c r="AB2366" s="39"/>
      <c r="AD2366" s="39"/>
    </row>
    <row r="2367" spans="4:30" x14ac:dyDescent="0.2">
      <c r="D2367" s="42"/>
      <c r="E2367" s="42"/>
      <c r="F2367" s="42"/>
      <c r="G2367" s="42"/>
      <c r="H2367" s="42"/>
      <c r="I2367" s="42"/>
      <c r="J2367" s="42"/>
      <c r="K2367" s="42"/>
      <c r="L2367" s="42"/>
      <c r="M2367" s="42"/>
      <c r="N2367" s="42"/>
      <c r="O2367" s="42"/>
      <c r="P2367" s="42"/>
      <c r="Q2367" s="42"/>
      <c r="R2367" s="42"/>
      <c r="S2367" s="42"/>
      <c r="T2367" s="42"/>
      <c r="U2367" s="42"/>
      <c r="V2367" s="42"/>
      <c r="W2367" s="42"/>
      <c r="X2367" s="42"/>
      <c r="Y2367" s="42"/>
      <c r="Z2367" s="42"/>
      <c r="AA2367" s="42"/>
      <c r="AB2367" s="39"/>
      <c r="AD2367" s="39"/>
    </row>
    <row r="2368" spans="4:30" x14ac:dyDescent="0.2">
      <c r="D2368" s="42"/>
      <c r="E2368" s="42"/>
      <c r="F2368" s="42"/>
      <c r="G2368" s="42"/>
      <c r="H2368" s="42"/>
      <c r="I2368" s="42"/>
      <c r="J2368" s="42"/>
      <c r="K2368" s="42"/>
      <c r="L2368" s="42"/>
      <c r="M2368" s="42"/>
      <c r="N2368" s="42"/>
      <c r="O2368" s="42"/>
      <c r="P2368" s="42"/>
      <c r="Q2368" s="42"/>
      <c r="R2368" s="42"/>
      <c r="S2368" s="42"/>
      <c r="T2368" s="42"/>
      <c r="U2368" s="42"/>
      <c r="V2368" s="42"/>
      <c r="W2368" s="42"/>
      <c r="X2368" s="42"/>
      <c r="Y2368" s="42"/>
      <c r="Z2368" s="42"/>
      <c r="AA2368" s="42"/>
      <c r="AB2368" s="39"/>
      <c r="AD2368" s="39"/>
    </row>
    <row r="2369" spans="4:30" x14ac:dyDescent="0.2">
      <c r="D2369" s="42"/>
      <c r="E2369" s="42"/>
      <c r="F2369" s="42"/>
      <c r="G2369" s="42"/>
      <c r="H2369" s="42"/>
      <c r="I2369" s="42"/>
      <c r="J2369" s="42"/>
      <c r="K2369" s="42"/>
      <c r="L2369" s="42"/>
      <c r="M2369" s="42"/>
      <c r="N2369" s="42"/>
      <c r="O2369" s="42"/>
      <c r="P2369" s="42"/>
      <c r="Q2369" s="42"/>
      <c r="R2369" s="42"/>
      <c r="S2369" s="42"/>
      <c r="T2369" s="42"/>
      <c r="U2369" s="42"/>
      <c r="V2369" s="42"/>
      <c r="W2369" s="42"/>
      <c r="X2369" s="42"/>
      <c r="Y2369" s="42"/>
      <c r="Z2369" s="42"/>
      <c r="AA2369" s="42"/>
      <c r="AB2369" s="39"/>
      <c r="AD2369" s="39"/>
    </row>
    <row r="2370" spans="4:30" x14ac:dyDescent="0.2">
      <c r="D2370" s="42"/>
      <c r="E2370" s="42"/>
      <c r="F2370" s="42"/>
      <c r="G2370" s="42"/>
      <c r="H2370" s="42"/>
      <c r="I2370" s="42"/>
      <c r="J2370" s="42"/>
      <c r="K2370" s="42"/>
      <c r="L2370" s="42"/>
      <c r="M2370" s="42"/>
      <c r="N2370" s="42"/>
      <c r="O2370" s="42"/>
      <c r="P2370" s="42"/>
      <c r="Q2370" s="42"/>
      <c r="R2370" s="42"/>
      <c r="S2370" s="42"/>
      <c r="T2370" s="42"/>
      <c r="U2370" s="42"/>
      <c r="V2370" s="42"/>
      <c r="W2370" s="42"/>
      <c r="X2370" s="42"/>
      <c r="Y2370" s="42"/>
      <c r="Z2370" s="42"/>
      <c r="AA2370" s="42"/>
      <c r="AB2370" s="39"/>
      <c r="AD2370" s="39"/>
    </row>
    <row r="2371" spans="4:30" x14ac:dyDescent="0.2">
      <c r="D2371" s="42"/>
      <c r="E2371" s="42"/>
      <c r="F2371" s="42"/>
      <c r="G2371" s="42"/>
      <c r="H2371" s="42"/>
      <c r="I2371" s="42"/>
      <c r="J2371" s="42"/>
      <c r="K2371" s="42"/>
      <c r="L2371" s="42"/>
      <c r="M2371" s="42"/>
      <c r="N2371" s="42"/>
      <c r="O2371" s="42"/>
      <c r="P2371" s="42"/>
      <c r="Q2371" s="42"/>
      <c r="R2371" s="42"/>
      <c r="S2371" s="42"/>
      <c r="T2371" s="42"/>
      <c r="U2371" s="42"/>
      <c r="V2371" s="42"/>
      <c r="W2371" s="42"/>
      <c r="X2371" s="42"/>
      <c r="Y2371" s="42"/>
      <c r="Z2371" s="42"/>
      <c r="AA2371" s="42"/>
      <c r="AB2371" s="39"/>
      <c r="AD2371" s="39"/>
    </row>
    <row r="2372" spans="4:30" x14ac:dyDescent="0.2">
      <c r="D2372" s="42"/>
      <c r="E2372" s="42"/>
      <c r="F2372" s="42"/>
      <c r="G2372" s="42"/>
      <c r="H2372" s="42"/>
      <c r="I2372" s="42"/>
      <c r="J2372" s="42"/>
      <c r="K2372" s="42"/>
      <c r="L2372" s="42"/>
      <c r="M2372" s="42"/>
      <c r="N2372" s="42"/>
      <c r="O2372" s="42"/>
      <c r="P2372" s="42"/>
      <c r="Q2372" s="42"/>
      <c r="R2372" s="42"/>
      <c r="S2372" s="42"/>
      <c r="T2372" s="42"/>
      <c r="U2372" s="42"/>
      <c r="V2372" s="42"/>
      <c r="W2372" s="42"/>
      <c r="X2372" s="42"/>
      <c r="Y2372" s="42"/>
      <c r="Z2372" s="42"/>
      <c r="AA2372" s="42"/>
      <c r="AB2372" s="39"/>
      <c r="AD2372" s="39"/>
    </row>
    <row r="2373" spans="4:30" x14ac:dyDescent="0.2">
      <c r="D2373" s="42"/>
      <c r="E2373" s="42"/>
      <c r="F2373" s="42"/>
      <c r="G2373" s="42"/>
      <c r="H2373" s="42"/>
      <c r="I2373" s="42"/>
      <c r="J2373" s="42"/>
      <c r="K2373" s="42"/>
      <c r="L2373" s="42"/>
      <c r="M2373" s="42"/>
      <c r="N2373" s="42"/>
      <c r="O2373" s="42"/>
      <c r="P2373" s="42"/>
      <c r="Q2373" s="42"/>
      <c r="R2373" s="42"/>
      <c r="S2373" s="42"/>
      <c r="T2373" s="42"/>
      <c r="U2373" s="42"/>
      <c r="V2373" s="42"/>
      <c r="W2373" s="42"/>
      <c r="X2373" s="42"/>
      <c r="Y2373" s="42"/>
      <c r="Z2373" s="42"/>
      <c r="AA2373" s="42"/>
      <c r="AB2373" s="39"/>
      <c r="AD2373" s="39"/>
    </row>
    <row r="2374" spans="4:30" x14ac:dyDescent="0.2">
      <c r="D2374" s="42"/>
      <c r="E2374" s="42"/>
      <c r="F2374" s="42"/>
      <c r="G2374" s="42"/>
      <c r="H2374" s="42"/>
      <c r="I2374" s="42"/>
      <c r="J2374" s="42"/>
      <c r="K2374" s="42"/>
      <c r="L2374" s="42"/>
      <c r="M2374" s="42"/>
      <c r="N2374" s="42"/>
      <c r="O2374" s="42"/>
      <c r="P2374" s="42"/>
      <c r="Q2374" s="42"/>
      <c r="R2374" s="42"/>
      <c r="S2374" s="42"/>
      <c r="T2374" s="42"/>
      <c r="U2374" s="42"/>
      <c r="V2374" s="42"/>
      <c r="W2374" s="42"/>
      <c r="X2374" s="42"/>
      <c r="Y2374" s="42"/>
      <c r="Z2374" s="42"/>
      <c r="AA2374" s="42"/>
      <c r="AB2374" s="39"/>
      <c r="AD2374" s="39"/>
    </row>
    <row r="2375" spans="4:30" x14ac:dyDescent="0.2">
      <c r="D2375" s="42"/>
      <c r="E2375" s="42"/>
      <c r="F2375" s="42"/>
      <c r="G2375" s="42"/>
      <c r="H2375" s="42"/>
      <c r="I2375" s="42"/>
      <c r="J2375" s="42"/>
      <c r="K2375" s="42"/>
      <c r="L2375" s="42"/>
      <c r="M2375" s="42"/>
      <c r="N2375" s="42"/>
      <c r="O2375" s="42"/>
      <c r="P2375" s="42"/>
      <c r="Q2375" s="42"/>
      <c r="R2375" s="42"/>
      <c r="S2375" s="42"/>
      <c r="T2375" s="42"/>
      <c r="U2375" s="42"/>
      <c r="V2375" s="42"/>
      <c r="W2375" s="42"/>
      <c r="X2375" s="42"/>
      <c r="Y2375" s="42"/>
      <c r="Z2375" s="42"/>
      <c r="AA2375" s="42"/>
      <c r="AB2375" s="39"/>
      <c r="AD2375" s="39"/>
    </row>
    <row r="2376" spans="4:30" x14ac:dyDescent="0.2">
      <c r="D2376" s="42"/>
      <c r="E2376" s="42"/>
      <c r="F2376" s="42"/>
      <c r="G2376" s="42"/>
      <c r="H2376" s="42"/>
      <c r="I2376" s="42"/>
      <c r="J2376" s="42"/>
      <c r="K2376" s="42"/>
      <c r="L2376" s="42"/>
      <c r="M2376" s="42"/>
      <c r="N2376" s="42"/>
      <c r="O2376" s="42"/>
      <c r="P2376" s="42"/>
      <c r="Q2376" s="42"/>
      <c r="R2376" s="42"/>
      <c r="S2376" s="42"/>
      <c r="T2376" s="42"/>
      <c r="U2376" s="42"/>
      <c r="V2376" s="42"/>
      <c r="W2376" s="42"/>
      <c r="X2376" s="42"/>
      <c r="Y2376" s="42"/>
      <c r="Z2376" s="42"/>
      <c r="AA2376" s="42"/>
      <c r="AB2376" s="39"/>
      <c r="AD2376" s="39"/>
    </row>
    <row r="2377" spans="4:30" x14ac:dyDescent="0.2">
      <c r="D2377" s="42"/>
      <c r="E2377" s="42"/>
      <c r="F2377" s="42"/>
      <c r="G2377" s="42"/>
      <c r="H2377" s="42"/>
      <c r="I2377" s="42"/>
      <c r="J2377" s="42"/>
      <c r="K2377" s="42"/>
      <c r="L2377" s="42"/>
      <c r="M2377" s="42"/>
      <c r="N2377" s="42"/>
      <c r="O2377" s="42"/>
      <c r="P2377" s="42"/>
      <c r="Q2377" s="42"/>
      <c r="R2377" s="42"/>
      <c r="S2377" s="42"/>
      <c r="T2377" s="42"/>
      <c r="U2377" s="42"/>
      <c r="V2377" s="42"/>
      <c r="W2377" s="42"/>
      <c r="X2377" s="42"/>
      <c r="Y2377" s="42"/>
      <c r="Z2377" s="42"/>
      <c r="AA2377" s="42"/>
      <c r="AB2377" s="39"/>
      <c r="AD2377" s="39"/>
    </row>
    <row r="2378" spans="4:30" x14ac:dyDescent="0.2">
      <c r="D2378" s="42"/>
      <c r="E2378" s="42"/>
      <c r="F2378" s="42"/>
      <c r="G2378" s="42"/>
      <c r="H2378" s="42"/>
      <c r="I2378" s="42"/>
      <c r="J2378" s="42"/>
      <c r="K2378" s="42"/>
      <c r="L2378" s="42"/>
      <c r="M2378" s="42"/>
      <c r="N2378" s="42"/>
      <c r="O2378" s="42"/>
      <c r="P2378" s="42"/>
      <c r="Q2378" s="42"/>
      <c r="R2378" s="42"/>
      <c r="S2378" s="42"/>
      <c r="T2378" s="42"/>
      <c r="U2378" s="42"/>
      <c r="V2378" s="42"/>
      <c r="W2378" s="42"/>
      <c r="X2378" s="42"/>
      <c r="Y2378" s="42"/>
      <c r="Z2378" s="42"/>
      <c r="AA2378" s="42"/>
      <c r="AB2378" s="39"/>
      <c r="AD2378" s="39"/>
    </row>
    <row r="2379" spans="4:30" x14ac:dyDescent="0.2">
      <c r="D2379" s="42"/>
      <c r="E2379" s="42"/>
      <c r="F2379" s="42"/>
      <c r="G2379" s="42"/>
      <c r="H2379" s="42"/>
      <c r="I2379" s="42"/>
      <c r="J2379" s="42"/>
      <c r="K2379" s="42"/>
      <c r="L2379" s="42"/>
      <c r="M2379" s="42"/>
      <c r="N2379" s="42"/>
      <c r="O2379" s="42"/>
      <c r="P2379" s="42"/>
      <c r="Q2379" s="42"/>
      <c r="R2379" s="42"/>
      <c r="S2379" s="42"/>
      <c r="T2379" s="42"/>
      <c r="U2379" s="42"/>
      <c r="V2379" s="42"/>
      <c r="W2379" s="42"/>
      <c r="X2379" s="42"/>
      <c r="Y2379" s="42"/>
      <c r="Z2379" s="42"/>
      <c r="AA2379" s="42"/>
      <c r="AB2379" s="39"/>
      <c r="AD2379" s="39"/>
    </row>
    <row r="2380" spans="4:30" x14ac:dyDescent="0.2">
      <c r="D2380" s="42"/>
      <c r="E2380" s="42"/>
      <c r="F2380" s="42"/>
      <c r="G2380" s="42"/>
      <c r="H2380" s="42"/>
      <c r="I2380" s="42"/>
      <c r="J2380" s="42"/>
      <c r="K2380" s="42"/>
      <c r="L2380" s="42"/>
      <c r="M2380" s="42"/>
      <c r="N2380" s="42"/>
      <c r="O2380" s="42"/>
      <c r="P2380" s="42"/>
      <c r="Q2380" s="42"/>
      <c r="R2380" s="42"/>
      <c r="S2380" s="42"/>
      <c r="T2380" s="42"/>
      <c r="U2380" s="42"/>
      <c r="V2380" s="42"/>
      <c r="W2380" s="42"/>
      <c r="X2380" s="42"/>
      <c r="Y2380" s="42"/>
      <c r="Z2380" s="42"/>
      <c r="AA2380" s="42"/>
      <c r="AB2380" s="39"/>
      <c r="AD2380" s="39"/>
    </row>
    <row r="2381" spans="4:30" x14ac:dyDescent="0.2">
      <c r="D2381" s="42"/>
      <c r="E2381" s="42"/>
      <c r="F2381" s="42"/>
      <c r="G2381" s="42"/>
      <c r="H2381" s="42"/>
      <c r="I2381" s="42"/>
      <c r="J2381" s="42"/>
      <c r="K2381" s="42"/>
      <c r="L2381" s="42"/>
      <c r="M2381" s="42"/>
      <c r="N2381" s="42"/>
      <c r="O2381" s="42"/>
      <c r="P2381" s="42"/>
      <c r="Q2381" s="42"/>
      <c r="R2381" s="42"/>
      <c r="S2381" s="42"/>
      <c r="T2381" s="42"/>
      <c r="U2381" s="42"/>
      <c r="V2381" s="42"/>
      <c r="W2381" s="42"/>
      <c r="X2381" s="42"/>
      <c r="Y2381" s="42"/>
      <c r="Z2381" s="42"/>
      <c r="AA2381" s="42"/>
      <c r="AB2381" s="39"/>
      <c r="AD2381" s="39"/>
    </row>
    <row r="2382" spans="4:30" x14ac:dyDescent="0.2">
      <c r="D2382" s="42"/>
      <c r="E2382" s="42"/>
      <c r="F2382" s="42"/>
      <c r="G2382" s="42"/>
      <c r="H2382" s="42"/>
      <c r="I2382" s="42"/>
      <c r="J2382" s="42"/>
      <c r="K2382" s="42"/>
      <c r="L2382" s="42"/>
      <c r="M2382" s="42"/>
      <c r="N2382" s="42"/>
      <c r="O2382" s="42"/>
      <c r="P2382" s="42"/>
      <c r="Q2382" s="42"/>
      <c r="R2382" s="42"/>
      <c r="S2382" s="42"/>
      <c r="T2382" s="42"/>
      <c r="U2382" s="42"/>
      <c r="V2382" s="42"/>
      <c r="W2382" s="42"/>
      <c r="X2382" s="42"/>
      <c r="Y2382" s="42"/>
      <c r="Z2382" s="42"/>
      <c r="AA2382" s="42"/>
      <c r="AB2382" s="39"/>
      <c r="AD2382" s="39"/>
    </row>
    <row r="2383" spans="4:30" x14ac:dyDescent="0.2">
      <c r="D2383" s="42"/>
      <c r="E2383" s="42"/>
      <c r="F2383" s="42"/>
      <c r="G2383" s="42"/>
      <c r="H2383" s="42"/>
      <c r="I2383" s="42"/>
      <c r="J2383" s="42"/>
      <c r="K2383" s="42"/>
      <c r="L2383" s="42"/>
      <c r="M2383" s="42"/>
      <c r="N2383" s="42"/>
      <c r="O2383" s="42"/>
      <c r="P2383" s="42"/>
      <c r="Q2383" s="42"/>
      <c r="R2383" s="42"/>
      <c r="S2383" s="42"/>
      <c r="T2383" s="42"/>
      <c r="U2383" s="42"/>
      <c r="V2383" s="42"/>
      <c r="W2383" s="42"/>
      <c r="X2383" s="42"/>
      <c r="Y2383" s="42"/>
      <c r="Z2383" s="42"/>
      <c r="AA2383" s="42"/>
      <c r="AB2383" s="39"/>
      <c r="AD2383" s="39"/>
    </row>
    <row r="2384" spans="4:30" x14ac:dyDescent="0.2">
      <c r="D2384" s="42"/>
      <c r="E2384" s="42"/>
      <c r="F2384" s="42"/>
      <c r="G2384" s="42"/>
      <c r="H2384" s="42"/>
      <c r="I2384" s="42"/>
      <c r="J2384" s="42"/>
      <c r="K2384" s="42"/>
      <c r="L2384" s="42"/>
      <c r="M2384" s="42"/>
      <c r="N2384" s="42"/>
      <c r="O2384" s="42"/>
      <c r="P2384" s="42"/>
      <c r="Q2384" s="42"/>
      <c r="R2384" s="42"/>
      <c r="S2384" s="42"/>
      <c r="T2384" s="42"/>
      <c r="U2384" s="42"/>
      <c r="V2384" s="42"/>
      <c r="W2384" s="42"/>
      <c r="X2384" s="42"/>
      <c r="Y2384" s="42"/>
      <c r="Z2384" s="42"/>
      <c r="AA2384" s="42"/>
      <c r="AB2384" s="39"/>
      <c r="AD2384" s="39"/>
    </row>
    <row r="2385" spans="4:30" x14ac:dyDescent="0.2">
      <c r="D2385" s="42"/>
      <c r="E2385" s="42"/>
      <c r="F2385" s="42"/>
      <c r="G2385" s="42"/>
      <c r="H2385" s="42"/>
      <c r="I2385" s="42"/>
      <c r="J2385" s="42"/>
      <c r="K2385" s="42"/>
      <c r="L2385" s="42"/>
      <c r="M2385" s="42"/>
      <c r="N2385" s="42"/>
      <c r="O2385" s="42"/>
      <c r="P2385" s="42"/>
      <c r="Q2385" s="42"/>
      <c r="R2385" s="42"/>
      <c r="S2385" s="42"/>
      <c r="T2385" s="42"/>
      <c r="U2385" s="42"/>
      <c r="V2385" s="42"/>
      <c r="W2385" s="42"/>
      <c r="X2385" s="42"/>
      <c r="Y2385" s="42"/>
      <c r="Z2385" s="42"/>
      <c r="AA2385" s="42"/>
      <c r="AB2385" s="39"/>
      <c r="AD2385" s="39"/>
    </row>
    <row r="2386" spans="4:30" x14ac:dyDescent="0.2">
      <c r="D2386" s="42"/>
      <c r="E2386" s="42"/>
      <c r="F2386" s="42"/>
      <c r="G2386" s="42"/>
      <c r="H2386" s="42"/>
      <c r="I2386" s="42"/>
      <c r="J2386" s="42"/>
      <c r="K2386" s="42"/>
      <c r="L2386" s="42"/>
      <c r="M2386" s="42"/>
      <c r="N2386" s="42"/>
      <c r="O2386" s="42"/>
      <c r="P2386" s="42"/>
      <c r="Q2386" s="42"/>
      <c r="R2386" s="42"/>
      <c r="S2386" s="42"/>
      <c r="T2386" s="42"/>
      <c r="U2386" s="42"/>
      <c r="V2386" s="42"/>
      <c r="W2386" s="42"/>
      <c r="X2386" s="42"/>
      <c r="Y2386" s="42"/>
      <c r="Z2386" s="42"/>
      <c r="AA2386" s="42"/>
      <c r="AB2386" s="39"/>
      <c r="AD2386" s="39"/>
    </row>
    <row r="2387" spans="4:30" x14ac:dyDescent="0.2">
      <c r="D2387" s="42"/>
      <c r="E2387" s="42"/>
      <c r="F2387" s="42"/>
      <c r="G2387" s="42"/>
      <c r="H2387" s="42"/>
      <c r="I2387" s="42"/>
      <c r="J2387" s="42"/>
      <c r="K2387" s="42"/>
      <c r="L2387" s="42"/>
      <c r="M2387" s="42"/>
      <c r="N2387" s="42"/>
      <c r="O2387" s="42"/>
      <c r="P2387" s="42"/>
      <c r="Q2387" s="42"/>
      <c r="R2387" s="42"/>
      <c r="S2387" s="42"/>
      <c r="T2387" s="42"/>
      <c r="U2387" s="42"/>
      <c r="V2387" s="42"/>
      <c r="W2387" s="42"/>
      <c r="X2387" s="42"/>
      <c r="Y2387" s="42"/>
      <c r="Z2387" s="42"/>
      <c r="AA2387" s="42"/>
      <c r="AB2387" s="39"/>
      <c r="AD2387" s="39"/>
    </row>
    <row r="2388" spans="4:30" x14ac:dyDescent="0.2">
      <c r="D2388" s="42"/>
      <c r="E2388" s="42"/>
      <c r="F2388" s="42"/>
      <c r="G2388" s="42"/>
      <c r="H2388" s="42"/>
      <c r="I2388" s="42"/>
      <c r="J2388" s="42"/>
      <c r="K2388" s="42"/>
      <c r="L2388" s="42"/>
      <c r="M2388" s="42"/>
      <c r="N2388" s="42"/>
      <c r="O2388" s="42"/>
      <c r="P2388" s="42"/>
      <c r="Q2388" s="42"/>
      <c r="R2388" s="42"/>
      <c r="S2388" s="42"/>
      <c r="T2388" s="42"/>
      <c r="U2388" s="42"/>
      <c r="V2388" s="42"/>
      <c r="W2388" s="42"/>
      <c r="X2388" s="42"/>
      <c r="Y2388" s="42"/>
      <c r="Z2388" s="42"/>
      <c r="AA2388" s="42"/>
      <c r="AB2388" s="39"/>
      <c r="AD2388" s="39"/>
    </row>
    <row r="2389" spans="4:30" x14ac:dyDescent="0.2">
      <c r="D2389" s="42"/>
      <c r="E2389" s="42"/>
      <c r="F2389" s="42"/>
      <c r="G2389" s="42"/>
      <c r="H2389" s="42"/>
      <c r="I2389" s="42"/>
      <c r="J2389" s="42"/>
      <c r="K2389" s="42"/>
      <c r="L2389" s="42"/>
      <c r="M2389" s="42"/>
      <c r="N2389" s="42"/>
      <c r="O2389" s="42"/>
      <c r="P2389" s="42"/>
      <c r="Q2389" s="42"/>
      <c r="R2389" s="42"/>
      <c r="S2389" s="42"/>
      <c r="T2389" s="42"/>
      <c r="U2389" s="42"/>
      <c r="V2389" s="42"/>
      <c r="W2389" s="42"/>
      <c r="X2389" s="42"/>
      <c r="Y2389" s="42"/>
      <c r="Z2389" s="42"/>
      <c r="AA2389" s="42"/>
      <c r="AB2389" s="39"/>
      <c r="AD2389" s="39"/>
    </row>
    <row r="2390" spans="4:30" x14ac:dyDescent="0.2">
      <c r="D2390" s="42"/>
      <c r="E2390" s="42"/>
      <c r="F2390" s="42"/>
      <c r="G2390" s="42"/>
      <c r="H2390" s="42"/>
      <c r="I2390" s="42"/>
      <c r="J2390" s="42"/>
      <c r="K2390" s="42"/>
      <c r="L2390" s="42"/>
      <c r="M2390" s="42"/>
      <c r="N2390" s="42"/>
      <c r="O2390" s="42"/>
      <c r="P2390" s="42"/>
      <c r="Q2390" s="42"/>
      <c r="R2390" s="42"/>
      <c r="S2390" s="42"/>
      <c r="T2390" s="42"/>
      <c r="U2390" s="42"/>
      <c r="V2390" s="42"/>
      <c r="W2390" s="42"/>
      <c r="X2390" s="42"/>
      <c r="Y2390" s="42"/>
      <c r="Z2390" s="42"/>
      <c r="AA2390" s="42"/>
      <c r="AB2390" s="39"/>
      <c r="AD2390" s="39"/>
    </row>
    <row r="2391" spans="4:30" x14ac:dyDescent="0.2">
      <c r="D2391" s="42"/>
      <c r="E2391" s="42"/>
      <c r="F2391" s="42"/>
      <c r="G2391" s="42"/>
      <c r="H2391" s="42"/>
      <c r="I2391" s="42"/>
      <c r="J2391" s="42"/>
      <c r="K2391" s="42"/>
      <c r="L2391" s="42"/>
      <c r="M2391" s="42"/>
      <c r="N2391" s="42"/>
      <c r="O2391" s="42"/>
      <c r="P2391" s="42"/>
      <c r="Q2391" s="42"/>
      <c r="R2391" s="42"/>
      <c r="S2391" s="42"/>
      <c r="T2391" s="42"/>
      <c r="U2391" s="42"/>
      <c r="V2391" s="42"/>
      <c r="W2391" s="42"/>
      <c r="X2391" s="42"/>
      <c r="Y2391" s="42"/>
      <c r="Z2391" s="42"/>
      <c r="AA2391" s="42"/>
      <c r="AB2391" s="39"/>
      <c r="AD2391" s="39"/>
    </row>
    <row r="2392" spans="4:30" x14ac:dyDescent="0.2">
      <c r="D2392" s="42"/>
      <c r="E2392" s="42"/>
      <c r="F2392" s="42"/>
      <c r="G2392" s="42"/>
      <c r="H2392" s="42"/>
      <c r="I2392" s="42"/>
      <c r="J2392" s="42"/>
      <c r="K2392" s="42"/>
      <c r="L2392" s="42"/>
      <c r="M2392" s="42"/>
      <c r="N2392" s="42"/>
      <c r="O2392" s="42"/>
      <c r="P2392" s="42"/>
      <c r="Q2392" s="42"/>
      <c r="R2392" s="42"/>
      <c r="S2392" s="42"/>
      <c r="T2392" s="42"/>
      <c r="U2392" s="42"/>
      <c r="V2392" s="42"/>
      <c r="W2392" s="42"/>
      <c r="X2392" s="42"/>
      <c r="Y2392" s="42"/>
      <c r="Z2392" s="42"/>
      <c r="AA2392" s="42"/>
      <c r="AB2392" s="39"/>
      <c r="AD2392" s="39"/>
    </row>
    <row r="2393" spans="4:30" x14ac:dyDescent="0.2">
      <c r="D2393" s="42"/>
      <c r="E2393" s="42"/>
      <c r="F2393" s="42"/>
      <c r="G2393" s="42"/>
      <c r="H2393" s="42"/>
      <c r="I2393" s="42"/>
      <c r="J2393" s="42"/>
      <c r="K2393" s="42"/>
      <c r="L2393" s="42"/>
      <c r="M2393" s="42"/>
      <c r="N2393" s="42"/>
      <c r="O2393" s="42"/>
      <c r="P2393" s="42"/>
      <c r="Q2393" s="42"/>
      <c r="R2393" s="42"/>
      <c r="S2393" s="42"/>
      <c r="T2393" s="42"/>
      <c r="U2393" s="42"/>
      <c r="V2393" s="42"/>
      <c r="W2393" s="42"/>
      <c r="X2393" s="42"/>
      <c r="Y2393" s="42"/>
      <c r="Z2393" s="42"/>
      <c r="AA2393" s="42"/>
      <c r="AB2393" s="39"/>
      <c r="AD2393" s="39"/>
    </row>
    <row r="2394" spans="4:30" x14ac:dyDescent="0.2">
      <c r="D2394" s="42"/>
      <c r="E2394" s="42"/>
      <c r="F2394" s="42"/>
      <c r="G2394" s="42"/>
      <c r="H2394" s="42"/>
      <c r="I2394" s="42"/>
      <c r="J2394" s="42"/>
      <c r="K2394" s="42"/>
      <c r="L2394" s="42"/>
      <c r="M2394" s="42"/>
      <c r="N2394" s="42"/>
      <c r="O2394" s="42"/>
      <c r="P2394" s="42"/>
      <c r="Q2394" s="42"/>
      <c r="R2394" s="42"/>
      <c r="S2394" s="42"/>
      <c r="T2394" s="42"/>
      <c r="U2394" s="42"/>
      <c r="V2394" s="42"/>
      <c r="W2394" s="42"/>
      <c r="X2394" s="42"/>
      <c r="Y2394" s="42"/>
      <c r="Z2394" s="42"/>
      <c r="AA2394" s="42"/>
      <c r="AB2394" s="39"/>
      <c r="AD2394" s="39"/>
    </row>
    <row r="2395" spans="4:30" x14ac:dyDescent="0.2">
      <c r="D2395" s="42"/>
      <c r="E2395" s="42"/>
      <c r="F2395" s="42"/>
      <c r="G2395" s="42"/>
      <c r="H2395" s="42"/>
      <c r="I2395" s="42"/>
      <c r="J2395" s="42"/>
      <c r="K2395" s="42"/>
      <c r="L2395" s="42"/>
      <c r="M2395" s="42"/>
      <c r="N2395" s="42"/>
      <c r="O2395" s="42"/>
      <c r="P2395" s="42"/>
      <c r="Q2395" s="42"/>
      <c r="R2395" s="42"/>
      <c r="S2395" s="42"/>
      <c r="T2395" s="42"/>
      <c r="U2395" s="42"/>
      <c r="V2395" s="42"/>
      <c r="W2395" s="42"/>
      <c r="X2395" s="42"/>
      <c r="Y2395" s="42"/>
      <c r="Z2395" s="42"/>
      <c r="AA2395" s="42"/>
      <c r="AB2395" s="39"/>
      <c r="AD2395" s="39"/>
    </row>
    <row r="2396" spans="4:30" x14ac:dyDescent="0.2">
      <c r="D2396" s="42"/>
      <c r="E2396" s="42"/>
      <c r="F2396" s="42"/>
      <c r="G2396" s="42"/>
      <c r="H2396" s="42"/>
      <c r="I2396" s="42"/>
      <c r="J2396" s="42"/>
      <c r="K2396" s="42"/>
      <c r="L2396" s="42"/>
      <c r="M2396" s="42"/>
      <c r="N2396" s="42"/>
      <c r="O2396" s="42"/>
      <c r="P2396" s="42"/>
      <c r="Q2396" s="42"/>
      <c r="R2396" s="42"/>
      <c r="S2396" s="42"/>
      <c r="T2396" s="42"/>
      <c r="U2396" s="42"/>
      <c r="V2396" s="42"/>
      <c r="W2396" s="42"/>
      <c r="X2396" s="42"/>
      <c r="Y2396" s="42"/>
      <c r="Z2396" s="42"/>
      <c r="AA2396" s="42"/>
      <c r="AB2396" s="39"/>
      <c r="AD2396" s="39"/>
    </row>
    <row r="2397" spans="4:30" x14ac:dyDescent="0.2">
      <c r="D2397" s="42"/>
      <c r="E2397" s="42"/>
      <c r="F2397" s="42"/>
      <c r="G2397" s="42"/>
      <c r="H2397" s="42"/>
      <c r="I2397" s="42"/>
      <c r="J2397" s="42"/>
      <c r="K2397" s="42"/>
      <c r="L2397" s="42"/>
      <c r="M2397" s="42"/>
      <c r="N2397" s="42"/>
      <c r="O2397" s="42"/>
      <c r="P2397" s="42"/>
      <c r="Q2397" s="42"/>
      <c r="R2397" s="42"/>
      <c r="S2397" s="42"/>
      <c r="T2397" s="42"/>
      <c r="U2397" s="42"/>
      <c r="V2397" s="42"/>
      <c r="W2397" s="42"/>
      <c r="X2397" s="42"/>
      <c r="Y2397" s="42"/>
      <c r="Z2397" s="42"/>
      <c r="AA2397" s="42"/>
      <c r="AB2397" s="39"/>
      <c r="AD2397" s="39"/>
    </row>
    <row r="2398" spans="4:30" x14ac:dyDescent="0.2">
      <c r="D2398" s="42"/>
      <c r="E2398" s="42"/>
      <c r="F2398" s="42"/>
      <c r="G2398" s="42"/>
      <c r="H2398" s="42"/>
      <c r="I2398" s="42"/>
      <c r="J2398" s="42"/>
      <c r="K2398" s="42"/>
      <c r="L2398" s="42"/>
      <c r="M2398" s="42"/>
      <c r="N2398" s="42"/>
      <c r="O2398" s="42"/>
      <c r="P2398" s="42"/>
      <c r="Q2398" s="42"/>
      <c r="R2398" s="42"/>
      <c r="S2398" s="42"/>
      <c r="T2398" s="42"/>
      <c r="U2398" s="42"/>
      <c r="V2398" s="42"/>
      <c r="W2398" s="42"/>
      <c r="X2398" s="42"/>
      <c r="Y2398" s="42"/>
      <c r="Z2398" s="42"/>
      <c r="AA2398" s="42"/>
      <c r="AB2398" s="39"/>
      <c r="AD2398" s="39"/>
    </row>
    <row r="2399" spans="4:30" x14ac:dyDescent="0.2">
      <c r="D2399" s="42"/>
      <c r="E2399" s="42"/>
      <c r="F2399" s="42"/>
      <c r="G2399" s="42"/>
      <c r="H2399" s="42"/>
      <c r="I2399" s="42"/>
      <c r="J2399" s="42"/>
      <c r="K2399" s="42"/>
      <c r="L2399" s="42"/>
      <c r="M2399" s="42"/>
      <c r="N2399" s="42"/>
      <c r="O2399" s="42"/>
      <c r="P2399" s="42"/>
      <c r="Q2399" s="42"/>
      <c r="R2399" s="42"/>
      <c r="S2399" s="42"/>
      <c r="T2399" s="42"/>
      <c r="U2399" s="42"/>
      <c r="V2399" s="42"/>
      <c r="W2399" s="42"/>
      <c r="X2399" s="42"/>
      <c r="Y2399" s="42"/>
      <c r="Z2399" s="42"/>
      <c r="AA2399" s="42"/>
      <c r="AB2399" s="39"/>
      <c r="AD2399" s="39"/>
    </row>
    <row r="2400" spans="4:30" x14ac:dyDescent="0.2">
      <c r="D2400" s="42"/>
      <c r="E2400" s="42"/>
      <c r="F2400" s="42"/>
      <c r="G2400" s="42"/>
      <c r="H2400" s="42"/>
      <c r="I2400" s="42"/>
      <c r="J2400" s="42"/>
      <c r="K2400" s="42"/>
      <c r="L2400" s="42"/>
      <c r="M2400" s="42"/>
      <c r="N2400" s="42"/>
      <c r="O2400" s="42"/>
      <c r="P2400" s="42"/>
      <c r="Q2400" s="42"/>
      <c r="R2400" s="42"/>
      <c r="S2400" s="42"/>
      <c r="T2400" s="42"/>
      <c r="U2400" s="42"/>
      <c r="V2400" s="42"/>
      <c r="W2400" s="42"/>
      <c r="X2400" s="42"/>
      <c r="Y2400" s="42"/>
      <c r="Z2400" s="42"/>
      <c r="AA2400" s="42"/>
      <c r="AB2400" s="39"/>
      <c r="AD2400" s="39"/>
    </row>
    <row r="2401" spans="4:30" x14ac:dyDescent="0.2">
      <c r="D2401" s="42"/>
      <c r="E2401" s="42"/>
      <c r="F2401" s="42"/>
      <c r="G2401" s="42"/>
      <c r="H2401" s="42"/>
      <c r="I2401" s="42"/>
      <c r="J2401" s="42"/>
      <c r="K2401" s="42"/>
      <c r="L2401" s="42"/>
      <c r="M2401" s="42"/>
      <c r="N2401" s="42"/>
      <c r="O2401" s="42"/>
      <c r="P2401" s="42"/>
      <c r="Q2401" s="42"/>
      <c r="R2401" s="42"/>
      <c r="S2401" s="42"/>
      <c r="T2401" s="42"/>
      <c r="U2401" s="42"/>
      <c r="V2401" s="42"/>
      <c r="W2401" s="42"/>
      <c r="X2401" s="42"/>
      <c r="Y2401" s="42"/>
      <c r="Z2401" s="42"/>
      <c r="AA2401" s="42"/>
      <c r="AB2401" s="39"/>
      <c r="AD2401" s="39"/>
    </row>
    <row r="2402" spans="4:30" x14ac:dyDescent="0.2">
      <c r="D2402" s="42"/>
      <c r="E2402" s="42"/>
      <c r="F2402" s="42"/>
      <c r="G2402" s="42"/>
      <c r="H2402" s="42"/>
      <c r="I2402" s="42"/>
      <c r="J2402" s="42"/>
      <c r="K2402" s="42"/>
      <c r="L2402" s="42"/>
      <c r="M2402" s="42"/>
      <c r="N2402" s="42"/>
      <c r="O2402" s="42"/>
      <c r="P2402" s="42"/>
      <c r="Q2402" s="42"/>
      <c r="R2402" s="42"/>
      <c r="S2402" s="42"/>
      <c r="T2402" s="42"/>
      <c r="U2402" s="42"/>
      <c r="V2402" s="42"/>
      <c r="W2402" s="42"/>
      <c r="X2402" s="42"/>
      <c r="Y2402" s="42"/>
      <c r="Z2402" s="42"/>
      <c r="AA2402" s="42"/>
      <c r="AB2402" s="39"/>
      <c r="AD2402" s="39"/>
    </row>
    <row r="2403" spans="4:30" x14ac:dyDescent="0.2">
      <c r="D2403" s="42"/>
      <c r="E2403" s="42"/>
      <c r="F2403" s="42"/>
      <c r="G2403" s="42"/>
      <c r="H2403" s="42"/>
      <c r="I2403" s="42"/>
      <c r="J2403" s="42"/>
      <c r="K2403" s="42"/>
      <c r="L2403" s="42"/>
      <c r="M2403" s="42"/>
      <c r="N2403" s="42"/>
      <c r="O2403" s="42"/>
      <c r="P2403" s="42"/>
      <c r="Q2403" s="42"/>
      <c r="R2403" s="42"/>
      <c r="S2403" s="42"/>
      <c r="T2403" s="42"/>
      <c r="U2403" s="42"/>
      <c r="V2403" s="42"/>
      <c r="W2403" s="42"/>
      <c r="X2403" s="42"/>
      <c r="Y2403" s="42"/>
      <c r="Z2403" s="42"/>
      <c r="AA2403" s="42"/>
      <c r="AB2403" s="39"/>
      <c r="AD2403" s="39"/>
    </row>
    <row r="2404" spans="4:30" x14ac:dyDescent="0.2">
      <c r="D2404" s="42"/>
      <c r="E2404" s="42"/>
      <c r="F2404" s="42"/>
      <c r="G2404" s="42"/>
      <c r="H2404" s="42"/>
      <c r="I2404" s="42"/>
      <c r="J2404" s="42"/>
      <c r="K2404" s="42"/>
      <c r="L2404" s="42"/>
      <c r="M2404" s="42"/>
      <c r="N2404" s="42"/>
      <c r="O2404" s="42"/>
      <c r="P2404" s="42"/>
      <c r="Q2404" s="42"/>
      <c r="R2404" s="42"/>
      <c r="S2404" s="42"/>
      <c r="T2404" s="42"/>
      <c r="U2404" s="42"/>
      <c r="V2404" s="42"/>
      <c r="W2404" s="42"/>
      <c r="X2404" s="42"/>
      <c r="Y2404" s="42"/>
      <c r="Z2404" s="42"/>
      <c r="AA2404" s="42"/>
      <c r="AB2404" s="39"/>
      <c r="AD2404" s="39"/>
    </row>
    <row r="2405" spans="4:30" x14ac:dyDescent="0.2">
      <c r="D2405" s="42"/>
      <c r="E2405" s="42"/>
      <c r="F2405" s="42"/>
      <c r="G2405" s="42"/>
      <c r="H2405" s="42"/>
      <c r="I2405" s="42"/>
      <c r="J2405" s="42"/>
      <c r="K2405" s="42"/>
      <c r="L2405" s="42"/>
      <c r="M2405" s="42"/>
      <c r="N2405" s="42"/>
      <c r="O2405" s="42"/>
      <c r="P2405" s="42"/>
      <c r="Q2405" s="42"/>
      <c r="R2405" s="42"/>
      <c r="S2405" s="42"/>
      <c r="T2405" s="42"/>
      <c r="U2405" s="42"/>
      <c r="V2405" s="42"/>
      <c r="W2405" s="42"/>
      <c r="X2405" s="42"/>
      <c r="Y2405" s="42"/>
      <c r="Z2405" s="42"/>
      <c r="AA2405" s="42"/>
      <c r="AB2405" s="39"/>
      <c r="AD2405" s="39"/>
    </row>
    <row r="2406" spans="4:30" x14ac:dyDescent="0.2">
      <c r="D2406" s="42"/>
      <c r="E2406" s="42"/>
      <c r="F2406" s="42"/>
      <c r="G2406" s="42"/>
      <c r="H2406" s="42"/>
      <c r="I2406" s="42"/>
      <c r="J2406" s="42"/>
      <c r="K2406" s="42"/>
      <c r="L2406" s="42"/>
      <c r="M2406" s="42"/>
      <c r="N2406" s="42"/>
      <c r="O2406" s="42"/>
      <c r="P2406" s="42"/>
      <c r="Q2406" s="42"/>
      <c r="R2406" s="42"/>
      <c r="S2406" s="42"/>
      <c r="T2406" s="42"/>
      <c r="U2406" s="42"/>
      <c r="V2406" s="42"/>
      <c r="W2406" s="42"/>
      <c r="X2406" s="42"/>
      <c r="Y2406" s="42"/>
      <c r="Z2406" s="42"/>
      <c r="AA2406" s="42"/>
      <c r="AB2406" s="39"/>
      <c r="AD2406" s="39"/>
    </row>
    <row r="2407" spans="4:30" x14ac:dyDescent="0.2">
      <c r="D2407" s="42"/>
      <c r="E2407" s="42"/>
      <c r="F2407" s="42"/>
      <c r="G2407" s="42"/>
      <c r="H2407" s="42"/>
      <c r="I2407" s="42"/>
      <c r="J2407" s="42"/>
      <c r="K2407" s="42"/>
      <c r="L2407" s="42"/>
      <c r="M2407" s="42"/>
      <c r="N2407" s="42"/>
      <c r="O2407" s="42"/>
      <c r="P2407" s="42"/>
      <c r="Q2407" s="42"/>
      <c r="R2407" s="42"/>
      <c r="S2407" s="42"/>
      <c r="T2407" s="42"/>
      <c r="U2407" s="42"/>
      <c r="V2407" s="42"/>
      <c r="W2407" s="42"/>
      <c r="X2407" s="42"/>
      <c r="Y2407" s="42"/>
      <c r="Z2407" s="42"/>
      <c r="AA2407" s="42"/>
      <c r="AB2407" s="39"/>
      <c r="AD2407" s="39"/>
    </row>
    <row r="2408" spans="4:30" x14ac:dyDescent="0.2">
      <c r="D2408" s="42"/>
      <c r="E2408" s="42"/>
      <c r="F2408" s="42"/>
      <c r="G2408" s="42"/>
      <c r="H2408" s="42"/>
      <c r="I2408" s="42"/>
      <c r="J2408" s="42"/>
      <c r="K2408" s="42"/>
      <c r="L2408" s="42"/>
      <c r="M2408" s="42"/>
      <c r="N2408" s="42"/>
      <c r="O2408" s="42"/>
      <c r="P2408" s="42"/>
      <c r="Q2408" s="42"/>
      <c r="R2408" s="42"/>
      <c r="S2408" s="42"/>
      <c r="T2408" s="42"/>
      <c r="U2408" s="42"/>
      <c r="V2408" s="42"/>
      <c r="W2408" s="42"/>
      <c r="X2408" s="42"/>
      <c r="Y2408" s="42"/>
      <c r="Z2408" s="42"/>
      <c r="AA2408" s="42"/>
      <c r="AB2408" s="39"/>
      <c r="AD2408" s="39"/>
    </row>
    <row r="2409" spans="4:30" x14ac:dyDescent="0.2">
      <c r="D2409" s="42"/>
      <c r="E2409" s="42"/>
      <c r="F2409" s="42"/>
      <c r="G2409" s="42"/>
      <c r="H2409" s="42"/>
      <c r="I2409" s="42"/>
      <c r="J2409" s="42"/>
      <c r="K2409" s="42"/>
      <c r="L2409" s="42"/>
      <c r="M2409" s="42"/>
      <c r="N2409" s="42"/>
      <c r="O2409" s="42"/>
      <c r="P2409" s="42"/>
      <c r="Q2409" s="42"/>
      <c r="R2409" s="42"/>
      <c r="S2409" s="42"/>
      <c r="T2409" s="42"/>
      <c r="U2409" s="42"/>
      <c r="V2409" s="42"/>
      <c r="W2409" s="42"/>
      <c r="X2409" s="42"/>
      <c r="Y2409" s="42"/>
      <c r="Z2409" s="42"/>
      <c r="AA2409" s="42"/>
      <c r="AB2409" s="39"/>
      <c r="AD2409" s="39"/>
    </row>
    <row r="2410" spans="4:30" x14ac:dyDescent="0.2">
      <c r="D2410" s="42"/>
      <c r="E2410" s="42"/>
      <c r="F2410" s="42"/>
      <c r="G2410" s="42"/>
      <c r="H2410" s="42"/>
      <c r="I2410" s="42"/>
      <c r="J2410" s="42"/>
      <c r="K2410" s="42"/>
      <c r="L2410" s="42"/>
      <c r="M2410" s="42"/>
      <c r="N2410" s="42"/>
      <c r="O2410" s="42"/>
      <c r="P2410" s="42"/>
      <c r="Q2410" s="42"/>
      <c r="R2410" s="42"/>
      <c r="S2410" s="42"/>
      <c r="T2410" s="42"/>
      <c r="U2410" s="42"/>
      <c r="V2410" s="42"/>
      <c r="W2410" s="42"/>
      <c r="X2410" s="42"/>
      <c r="Y2410" s="42"/>
      <c r="Z2410" s="42"/>
      <c r="AA2410" s="42"/>
      <c r="AB2410" s="39"/>
      <c r="AD2410" s="39"/>
    </row>
    <row r="2411" spans="4:30" x14ac:dyDescent="0.2">
      <c r="D2411" s="42"/>
      <c r="E2411" s="42"/>
      <c r="F2411" s="42"/>
      <c r="G2411" s="42"/>
      <c r="H2411" s="42"/>
      <c r="I2411" s="42"/>
      <c r="J2411" s="42"/>
      <c r="K2411" s="42"/>
      <c r="L2411" s="42"/>
      <c r="M2411" s="42"/>
      <c r="N2411" s="42"/>
      <c r="O2411" s="42"/>
      <c r="P2411" s="42"/>
      <c r="Q2411" s="42"/>
      <c r="R2411" s="42"/>
      <c r="S2411" s="42"/>
      <c r="T2411" s="42"/>
      <c r="U2411" s="42"/>
      <c r="V2411" s="42"/>
      <c r="W2411" s="42"/>
      <c r="X2411" s="42"/>
      <c r="Y2411" s="42"/>
      <c r="Z2411" s="42"/>
      <c r="AA2411" s="42"/>
      <c r="AB2411" s="39"/>
      <c r="AD2411" s="39"/>
    </row>
    <row r="2412" spans="4:30" x14ac:dyDescent="0.2">
      <c r="D2412" s="42"/>
      <c r="E2412" s="42"/>
      <c r="F2412" s="42"/>
      <c r="G2412" s="42"/>
      <c r="H2412" s="42"/>
      <c r="I2412" s="42"/>
      <c r="J2412" s="42"/>
      <c r="K2412" s="42"/>
      <c r="L2412" s="42"/>
      <c r="M2412" s="42"/>
      <c r="N2412" s="42"/>
      <c r="O2412" s="42"/>
      <c r="P2412" s="42"/>
      <c r="Q2412" s="42"/>
      <c r="R2412" s="42"/>
      <c r="S2412" s="42"/>
      <c r="T2412" s="42"/>
      <c r="U2412" s="42"/>
      <c r="V2412" s="42"/>
      <c r="W2412" s="42"/>
      <c r="X2412" s="42"/>
      <c r="Y2412" s="42"/>
      <c r="Z2412" s="42"/>
      <c r="AA2412" s="42"/>
      <c r="AB2412" s="39"/>
      <c r="AD2412" s="39"/>
    </row>
    <row r="2413" spans="4:30" x14ac:dyDescent="0.2">
      <c r="D2413" s="42"/>
      <c r="E2413" s="42"/>
      <c r="F2413" s="42"/>
      <c r="G2413" s="42"/>
      <c r="H2413" s="42"/>
      <c r="I2413" s="42"/>
      <c r="J2413" s="42"/>
      <c r="K2413" s="42"/>
      <c r="L2413" s="42"/>
      <c r="M2413" s="42"/>
      <c r="N2413" s="42"/>
      <c r="O2413" s="42"/>
      <c r="P2413" s="42"/>
      <c r="Q2413" s="42"/>
      <c r="R2413" s="42"/>
      <c r="S2413" s="42"/>
      <c r="T2413" s="42"/>
      <c r="U2413" s="42"/>
      <c r="V2413" s="42"/>
      <c r="W2413" s="42"/>
      <c r="X2413" s="42"/>
      <c r="Y2413" s="42"/>
      <c r="Z2413" s="42"/>
      <c r="AA2413" s="42"/>
      <c r="AB2413" s="39"/>
      <c r="AD2413" s="39"/>
    </row>
    <row r="2414" spans="4:30" x14ac:dyDescent="0.2">
      <c r="D2414" s="42"/>
      <c r="E2414" s="42"/>
      <c r="F2414" s="42"/>
      <c r="G2414" s="42"/>
      <c r="H2414" s="42"/>
      <c r="I2414" s="42"/>
      <c r="J2414" s="42"/>
      <c r="K2414" s="42"/>
      <c r="L2414" s="42"/>
      <c r="M2414" s="42"/>
      <c r="N2414" s="42"/>
      <c r="O2414" s="42"/>
      <c r="P2414" s="42"/>
      <c r="Q2414" s="42"/>
      <c r="R2414" s="42"/>
      <c r="S2414" s="42"/>
      <c r="T2414" s="42"/>
      <c r="U2414" s="42"/>
      <c r="V2414" s="42"/>
      <c r="W2414" s="42"/>
      <c r="X2414" s="42"/>
      <c r="Y2414" s="42"/>
      <c r="Z2414" s="42"/>
      <c r="AA2414" s="42"/>
      <c r="AB2414" s="39"/>
      <c r="AD2414" s="39"/>
    </row>
    <row r="2415" spans="4:30" x14ac:dyDescent="0.2">
      <c r="D2415" s="42"/>
      <c r="E2415" s="42"/>
      <c r="F2415" s="42"/>
      <c r="G2415" s="42"/>
      <c r="H2415" s="42"/>
      <c r="I2415" s="42"/>
      <c r="J2415" s="42"/>
      <c r="K2415" s="42"/>
      <c r="L2415" s="42"/>
      <c r="M2415" s="42"/>
      <c r="N2415" s="42"/>
      <c r="O2415" s="42"/>
      <c r="P2415" s="42"/>
      <c r="Q2415" s="42"/>
      <c r="R2415" s="42"/>
      <c r="S2415" s="42"/>
      <c r="T2415" s="42"/>
      <c r="U2415" s="42"/>
      <c r="V2415" s="42"/>
      <c r="W2415" s="42"/>
      <c r="X2415" s="42"/>
      <c r="Y2415" s="42"/>
      <c r="Z2415" s="42"/>
      <c r="AA2415" s="42"/>
      <c r="AB2415" s="39"/>
      <c r="AD2415" s="39"/>
    </row>
    <row r="2416" spans="4:30" x14ac:dyDescent="0.2">
      <c r="D2416" s="42"/>
      <c r="E2416" s="42"/>
      <c r="F2416" s="42"/>
      <c r="G2416" s="42"/>
      <c r="H2416" s="42"/>
      <c r="I2416" s="42"/>
      <c r="J2416" s="42"/>
      <c r="K2416" s="42"/>
      <c r="L2416" s="42"/>
      <c r="M2416" s="42"/>
      <c r="N2416" s="42"/>
      <c r="O2416" s="42"/>
      <c r="P2416" s="42"/>
      <c r="Q2416" s="42"/>
      <c r="R2416" s="42"/>
      <c r="S2416" s="42"/>
      <c r="T2416" s="42"/>
      <c r="U2416" s="42"/>
      <c r="V2416" s="42"/>
      <c r="W2416" s="42"/>
      <c r="X2416" s="42"/>
      <c r="Y2416" s="42"/>
      <c r="Z2416" s="42"/>
      <c r="AA2416" s="42"/>
      <c r="AB2416" s="39"/>
      <c r="AD2416" s="39"/>
    </row>
    <row r="2417" spans="4:30" x14ac:dyDescent="0.2">
      <c r="D2417" s="42"/>
      <c r="E2417" s="42"/>
      <c r="F2417" s="42"/>
      <c r="G2417" s="42"/>
      <c r="H2417" s="42"/>
      <c r="I2417" s="42"/>
      <c r="J2417" s="42"/>
      <c r="K2417" s="42"/>
      <c r="L2417" s="42"/>
      <c r="M2417" s="42"/>
      <c r="N2417" s="42"/>
      <c r="O2417" s="42"/>
      <c r="P2417" s="42"/>
      <c r="Q2417" s="42"/>
      <c r="R2417" s="42"/>
      <c r="S2417" s="42"/>
      <c r="T2417" s="42"/>
      <c r="U2417" s="42"/>
      <c r="V2417" s="42"/>
      <c r="W2417" s="42"/>
      <c r="X2417" s="42"/>
      <c r="Y2417" s="42"/>
      <c r="Z2417" s="42"/>
      <c r="AA2417" s="42"/>
      <c r="AB2417" s="39"/>
      <c r="AD2417" s="39"/>
    </row>
    <row r="2418" spans="4:30" x14ac:dyDescent="0.2">
      <c r="D2418" s="42"/>
      <c r="E2418" s="42"/>
      <c r="F2418" s="42"/>
      <c r="G2418" s="42"/>
      <c r="H2418" s="42"/>
      <c r="I2418" s="42"/>
      <c r="J2418" s="42"/>
      <c r="K2418" s="42"/>
      <c r="L2418" s="42"/>
      <c r="M2418" s="42"/>
      <c r="N2418" s="42"/>
      <c r="O2418" s="42"/>
      <c r="P2418" s="42"/>
      <c r="Q2418" s="42"/>
      <c r="R2418" s="42"/>
      <c r="S2418" s="42"/>
      <c r="T2418" s="42"/>
      <c r="U2418" s="42"/>
      <c r="V2418" s="42"/>
      <c r="W2418" s="42"/>
      <c r="X2418" s="42"/>
      <c r="Y2418" s="42"/>
      <c r="Z2418" s="42"/>
      <c r="AA2418" s="42"/>
      <c r="AB2418" s="39"/>
      <c r="AD2418" s="39"/>
    </row>
    <row r="2419" spans="4:30" x14ac:dyDescent="0.2">
      <c r="D2419" s="42"/>
      <c r="E2419" s="42"/>
      <c r="F2419" s="42"/>
      <c r="G2419" s="42"/>
      <c r="H2419" s="42"/>
      <c r="I2419" s="42"/>
      <c r="J2419" s="42"/>
      <c r="K2419" s="42"/>
      <c r="L2419" s="42"/>
      <c r="M2419" s="42"/>
      <c r="N2419" s="42"/>
      <c r="O2419" s="42"/>
      <c r="P2419" s="42"/>
      <c r="Q2419" s="42"/>
      <c r="R2419" s="42"/>
      <c r="S2419" s="42"/>
      <c r="T2419" s="42"/>
      <c r="U2419" s="42"/>
      <c r="V2419" s="42"/>
      <c r="W2419" s="42"/>
      <c r="X2419" s="42"/>
      <c r="Y2419" s="42"/>
      <c r="Z2419" s="42"/>
      <c r="AA2419" s="42"/>
      <c r="AB2419" s="39"/>
      <c r="AD2419" s="39"/>
    </row>
    <row r="2420" spans="4:30" x14ac:dyDescent="0.2">
      <c r="D2420" s="42"/>
      <c r="E2420" s="42"/>
      <c r="F2420" s="42"/>
      <c r="G2420" s="42"/>
      <c r="H2420" s="42"/>
      <c r="I2420" s="42"/>
      <c r="J2420" s="42"/>
      <c r="K2420" s="42"/>
      <c r="L2420" s="42"/>
      <c r="M2420" s="42"/>
      <c r="N2420" s="42"/>
      <c r="O2420" s="42"/>
      <c r="P2420" s="42"/>
      <c r="Q2420" s="42"/>
      <c r="R2420" s="42"/>
      <c r="S2420" s="42"/>
      <c r="T2420" s="42"/>
      <c r="U2420" s="42"/>
      <c r="V2420" s="42"/>
      <c r="W2420" s="42"/>
      <c r="X2420" s="42"/>
      <c r="Y2420" s="42"/>
      <c r="Z2420" s="42"/>
      <c r="AA2420" s="42"/>
      <c r="AB2420" s="39"/>
      <c r="AD2420" s="39"/>
    </row>
    <row r="2421" spans="4:30" x14ac:dyDescent="0.2">
      <c r="D2421" s="42"/>
      <c r="E2421" s="42"/>
      <c r="F2421" s="42"/>
      <c r="G2421" s="42"/>
      <c r="H2421" s="42"/>
      <c r="I2421" s="42"/>
      <c r="J2421" s="42"/>
      <c r="K2421" s="42"/>
      <c r="L2421" s="42"/>
      <c r="M2421" s="42"/>
      <c r="N2421" s="42"/>
      <c r="O2421" s="42"/>
      <c r="P2421" s="42"/>
      <c r="Q2421" s="42"/>
      <c r="R2421" s="42"/>
      <c r="S2421" s="42"/>
      <c r="T2421" s="42"/>
      <c r="U2421" s="42"/>
      <c r="V2421" s="42"/>
      <c r="W2421" s="42"/>
      <c r="X2421" s="42"/>
      <c r="Y2421" s="42"/>
      <c r="Z2421" s="42"/>
      <c r="AA2421" s="42"/>
      <c r="AB2421" s="39"/>
      <c r="AD2421" s="39"/>
    </row>
    <row r="2422" spans="4:30" x14ac:dyDescent="0.2">
      <c r="D2422" s="42"/>
      <c r="E2422" s="42"/>
      <c r="F2422" s="42"/>
      <c r="G2422" s="42"/>
      <c r="H2422" s="42"/>
      <c r="I2422" s="42"/>
      <c r="J2422" s="42"/>
      <c r="K2422" s="42"/>
      <c r="L2422" s="42"/>
      <c r="M2422" s="42"/>
      <c r="N2422" s="42"/>
      <c r="O2422" s="42"/>
      <c r="P2422" s="42"/>
      <c r="Q2422" s="42"/>
      <c r="R2422" s="42"/>
      <c r="S2422" s="42"/>
      <c r="T2422" s="42"/>
      <c r="U2422" s="42"/>
      <c r="V2422" s="42"/>
      <c r="W2422" s="42"/>
      <c r="X2422" s="42"/>
      <c r="Y2422" s="42"/>
      <c r="Z2422" s="42"/>
      <c r="AA2422" s="42"/>
      <c r="AB2422" s="39"/>
      <c r="AD2422" s="39"/>
    </row>
    <row r="2423" spans="4:30" x14ac:dyDescent="0.2">
      <c r="D2423" s="42"/>
      <c r="E2423" s="42"/>
      <c r="F2423" s="42"/>
      <c r="G2423" s="42"/>
      <c r="H2423" s="42"/>
      <c r="I2423" s="42"/>
      <c r="J2423" s="42"/>
      <c r="K2423" s="42"/>
      <c r="L2423" s="42"/>
      <c r="M2423" s="42"/>
      <c r="N2423" s="42"/>
      <c r="O2423" s="42"/>
      <c r="P2423" s="42"/>
      <c r="Q2423" s="42"/>
      <c r="R2423" s="42"/>
      <c r="S2423" s="42"/>
      <c r="T2423" s="42"/>
      <c r="U2423" s="42"/>
      <c r="V2423" s="42"/>
      <c r="W2423" s="42"/>
      <c r="X2423" s="42"/>
      <c r="Y2423" s="42"/>
      <c r="Z2423" s="42"/>
      <c r="AA2423" s="42"/>
      <c r="AB2423" s="39"/>
      <c r="AD2423" s="39"/>
    </row>
    <row r="2424" spans="4:30" x14ac:dyDescent="0.2">
      <c r="D2424" s="42"/>
      <c r="E2424" s="42"/>
      <c r="F2424" s="42"/>
      <c r="G2424" s="42"/>
      <c r="H2424" s="42"/>
      <c r="I2424" s="42"/>
      <c r="J2424" s="42"/>
      <c r="K2424" s="42"/>
      <c r="L2424" s="42"/>
      <c r="M2424" s="42"/>
      <c r="N2424" s="42"/>
      <c r="O2424" s="42"/>
      <c r="P2424" s="42"/>
      <c r="Q2424" s="42"/>
      <c r="R2424" s="42"/>
      <c r="S2424" s="42"/>
      <c r="T2424" s="42"/>
      <c r="U2424" s="42"/>
      <c r="V2424" s="42"/>
      <c r="W2424" s="42"/>
      <c r="X2424" s="42"/>
      <c r="Y2424" s="42"/>
      <c r="Z2424" s="42"/>
      <c r="AA2424" s="42"/>
      <c r="AB2424" s="39"/>
      <c r="AD2424" s="39"/>
    </row>
    <row r="2425" spans="4:30" x14ac:dyDescent="0.2">
      <c r="D2425" s="42"/>
      <c r="E2425" s="42"/>
      <c r="F2425" s="42"/>
      <c r="G2425" s="42"/>
      <c r="H2425" s="42"/>
      <c r="I2425" s="42"/>
      <c r="J2425" s="42"/>
      <c r="K2425" s="42"/>
      <c r="L2425" s="42"/>
      <c r="M2425" s="42"/>
      <c r="N2425" s="42"/>
      <c r="O2425" s="42"/>
      <c r="P2425" s="42"/>
      <c r="Q2425" s="42"/>
      <c r="R2425" s="42"/>
      <c r="S2425" s="42"/>
      <c r="T2425" s="42"/>
      <c r="U2425" s="42"/>
      <c r="V2425" s="42"/>
      <c r="W2425" s="42"/>
      <c r="X2425" s="42"/>
      <c r="Y2425" s="42"/>
      <c r="Z2425" s="42"/>
      <c r="AA2425" s="42"/>
      <c r="AB2425" s="39"/>
      <c r="AD2425" s="39"/>
    </row>
    <row r="2426" spans="4:30" x14ac:dyDescent="0.2">
      <c r="D2426" s="42"/>
      <c r="E2426" s="42"/>
      <c r="F2426" s="42"/>
      <c r="G2426" s="42"/>
      <c r="H2426" s="42"/>
      <c r="I2426" s="42"/>
      <c r="J2426" s="42"/>
      <c r="K2426" s="42"/>
      <c r="L2426" s="42"/>
      <c r="M2426" s="42"/>
      <c r="N2426" s="42"/>
      <c r="O2426" s="42"/>
      <c r="P2426" s="42"/>
      <c r="Q2426" s="42"/>
      <c r="R2426" s="42"/>
      <c r="S2426" s="42"/>
      <c r="T2426" s="42"/>
      <c r="U2426" s="42"/>
      <c r="V2426" s="42"/>
      <c r="W2426" s="42"/>
      <c r="X2426" s="42"/>
      <c r="Y2426" s="42"/>
      <c r="Z2426" s="42"/>
      <c r="AA2426" s="42"/>
      <c r="AB2426" s="39"/>
      <c r="AD2426" s="39"/>
    </row>
    <row r="2427" spans="4:30" x14ac:dyDescent="0.2">
      <c r="D2427" s="42"/>
      <c r="E2427" s="42"/>
      <c r="F2427" s="42"/>
      <c r="G2427" s="42"/>
      <c r="H2427" s="42"/>
      <c r="I2427" s="42"/>
      <c r="J2427" s="42"/>
      <c r="K2427" s="42"/>
      <c r="L2427" s="42"/>
      <c r="M2427" s="42"/>
      <c r="N2427" s="42"/>
      <c r="O2427" s="42"/>
      <c r="P2427" s="42"/>
      <c r="Q2427" s="42"/>
      <c r="R2427" s="42"/>
      <c r="S2427" s="42"/>
      <c r="T2427" s="42"/>
      <c r="U2427" s="42"/>
      <c r="V2427" s="42"/>
      <c r="W2427" s="42"/>
      <c r="X2427" s="42"/>
      <c r="Y2427" s="42"/>
      <c r="Z2427" s="42"/>
      <c r="AA2427" s="42"/>
      <c r="AB2427" s="39"/>
      <c r="AD2427" s="39"/>
    </row>
    <row r="2428" spans="4:30" x14ac:dyDescent="0.2">
      <c r="D2428" s="42"/>
      <c r="E2428" s="42"/>
      <c r="F2428" s="42"/>
      <c r="G2428" s="42"/>
      <c r="H2428" s="42"/>
      <c r="I2428" s="42"/>
      <c r="J2428" s="42"/>
      <c r="K2428" s="42"/>
      <c r="L2428" s="42"/>
      <c r="M2428" s="42"/>
      <c r="N2428" s="42"/>
      <c r="O2428" s="42"/>
      <c r="P2428" s="42"/>
      <c r="Q2428" s="42"/>
      <c r="R2428" s="42"/>
      <c r="S2428" s="42"/>
      <c r="T2428" s="42"/>
      <c r="U2428" s="42"/>
      <c r="V2428" s="42"/>
      <c r="W2428" s="42"/>
      <c r="X2428" s="42"/>
      <c r="Y2428" s="42"/>
      <c r="Z2428" s="42"/>
      <c r="AA2428" s="42"/>
      <c r="AB2428" s="39"/>
      <c r="AD2428" s="39"/>
    </row>
    <row r="2429" spans="4:30" x14ac:dyDescent="0.2">
      <c r="D2429" s="42"/>
      <c r="E2429" s="42"/>
      <c r="F2429" s="42"/>
      <c r="G2429" s="42"/>
      <c r="H2429" s="42"/>
      <c r="I2429" s="42"/>
      <c r="J2429" s="42"/>
      <c r="K2429" s="42"/>
      <c r="L2429" s="42"/>
      <c r="M2429" s="42"/>
      <c r="N2429" s="42"/>
      <c r="O2429" s="42"/>
      <c r="P2429" s="42"/>
      <c r="Q2429" s="42"/>
      <c r="R2429" s="42"/>
      <c r="S2429" s="42"/>
      <c r="T2429" s="42"/>
      <c r="U2429" s="42"/>
      <c r="V2429" s="42"/>
      <c r="W2429" s="42"/>
      <c r="X2429" s="42"/>
      <c r="Y2429" s="42"/>
      <c r="Z2429" s="42"/>
      <c r="AA2429" s="42"/>
      <c r="AB2429" s="39"/>
      <c r="AD2429" s="39"/>
    </row>
    <row r="2430" spans="4:30" x14ac:dyDescent="0.2">
      <c r="D2430" s="42"/>
      <c r="E2430" s="42"/>
      <c r="F2430" s="42"/>
      <c r="G2430" s="42"/>
      <c r="H2430" s="42"/>
      <c r="I2430" s="42"/>
      <c r="J2430" s="42"/>
      <c r="K2430" s="42"/>
      <c r="L2430" s="42"/>
      <c r="M2430" s="42"/>
      <c r="N2430" s="42"/>
      <c r="O2430" s="42"/>
      <c r="P2430" s="42"/>
      <c r="Q2430" s="42"/>
      <c r="R2430" s="42"/>
      <c r="S2430" s="42"/>
      <c r="T2430" s="42"/>
      <c r="U2430" s="42"/>
      <c r="V2430" s="42"/>
      <c r="W2430" s="42"/>
      <c r="X2430" s="42"/>
      <c r="Y2430" s="42"/>
      <c r="Z2430" s="42"/>
      <c r="AA2430" s="42"/>
      <c r="AB2430" s="39"/>
      <c r="AD2430" s="39"/>
    </row>
    <row r="2431" spans="4:30" x14ac:dyDescent="0.2">
      <c r="D2431" s="42"/>
      <c r="E2431" s="42"/>
      <c r="F2431" s="42"/>
      <c r="G2431" s="42"/>
      <c r="H2431" s="42"/>
      <c r="I2431" s="42"/>
      <c r="J2431" s="42"/>
      <c r="K2431" s="42"/>
      <c r="L2431" s="42"/>
      <c r="M2431" s="42"/>
      <c r="N2431" s="42"/>
      <c r="O2431" s="42"/>
      <c r="P2431" s="42"/>
      <c r="Q2431" s="42"/>
      <c r="R2431" s="42"/>
      <c r="S2431" s="42"/>
      <c r="T2431" s="42"/>
      <c r="U2431" s="42"/>
      <c r="V2431" s="42"/>
      <c r="W2431" s="42"/>
      <c r="X2431" s="42"/>
      <c r="Y2431" s="42"/>
      <c r="Z2431" s="42"/>
      <c r="AA2431" s="42"/>
      <c r="AB2431" s="39"/>
      <c r="AD2431" s="39"/>
    </row>
    <row r="2432" spans="4:30" x14ac:dyDescent="0.2">
      <c r="D2432" s="42"/>
      <c r="E2432" s="42"/>
      <c r="F2432" s="42"/>
      <c r="G2432" s="42"/>
      <c r="H2432" s="42"/>
      <c r="I2432" s="42"/>
      <c r="J2432" s="42"/>
      <c r="K2432" s="42"/>
      <c r="L2432" s="42"/>
      <c r="M2432" s="42"/>
      <c r="N2432" s="42"/>
      <c r="O2432" s="42"/>
      <c r="P2432" s="42"/>
      <c r="Q2432" s="42"/>
      <c r="R2432" s="42"/>
      <c r="S2432" s="42"/>
      <c r="T2432" s="42"/>
      <c r="U2432" s="42"/>
      <c r="V2432" s="42"/>
      <c r="W2432" s="42"/>
      <c r="X2432" s="42"/>
      <c r="Y2432" s="42"/>
      <c r="Z2432" s="42"/>
      <c r="AA2432" s="42"/>
      <c r="AB2432" s="39"/>
      <c r="AD2432" s="39"/>
    </row>
    <row r="2433" spans="4:30" x14ac:dyDescent="0.2">
      <c r="D2433" s="42"/>
      <c r="E2433" s="42"/>
      <c r="F2433" s="42"/>
      <c r="G2433" s="42"/>
      <c r="H2433" s="42"/>
      <c r="I2433" s="42"/>
      <c r="J2433" s="42"/>
      <c r="K2433" s="42"/>
      <c r="L2433" s="42"/>
      <c r="M2433" s="42"/>
      <c r="N2433" s="42"/>
      <c r="O2433" s="42"/>
      <c r="P2433" s="42"/>
      <c r="Q2433" s="42"/>
      <c r="R2433" s="42"/>
      <c r="S2433" s="42"/>
      <c r="T2433" s="42"/>
      <c r="U2433" s="42"/>
      <c r="V2433" s="42"/>
      <c r="W2433" s="42"/>
      <c r="X2433" s="42"/>
      <c r="Y2433" s="42"/>
      <c r="Z2433" s="42"/>
      <c r="AA2433" s="42"/>
      <c r="AB2433" s="39"/>
      <c r="AD2433" s="39"/>
    </row>
    <row r="2434" spans="4:30" x14ac:dyDescent="0.2">
      <c r="D2434" s="42"/>
      <c r="E2434" s="42"/>
      <c r="F2434" s="42"/>
      <c r="G2434" s="42"/>
      <c r="H2434" s="42"/>
      <c r="I2434" s="42"/>
      <c r="J2434" s="42"/>
      <c r="K2434" s="42"/>
      <c r="L2434" s="42"/>
      <c r="M2434" s="42"/>
      <c r="N2434" s="42"/>
      <c r="O2434" s="42"/>
      <c r="P2434" s="42"/>
      <c r="Q2434" s="42"/>
      <c r="R2434" s="42"/>
      <c r="S2434" s="42"/>
      <c r="T2434" s="42"/>
      <c r="U2434" s="42"/>
      <c r="V2434" s="42"/>
      <c r="W2434" s="42"/>
      <c r="X2434" s="42"/>
      <c r="Y2434" s="42"/>
      <c r="Z2434" s="42"/>
      <c r="AA2434" s="42"/>
      <c r="AB2434" s="39"/>
      <c r="AD2434" s="39"/>
    </row>
    <row r="2435" spans="4:30" x14ac:dyDescent="0.2">
      <c r="D2435" s="42"/>
      <c r="E2435" s="42"/>
      <c r="F2435" s="42"/>
      <c r="G2435" s="42"/>
      <c r="H2435" s="42"/>
      <c r="I2435" s="42"/>
      <c r="J2435" s="42"/>
      <c r="K2435" s="42"/>
      <c r="L2435" s="42"/>
      <c r="M2435" s="42"/>
      <c r="N2435" s="42"/>
      <c r="O2435" s="42"/>
      <c r="P2435" s="42"/>
      <c r="Q2435" s="42"/>
      <c r="R2435" s="42"/>
      <c r="S2435" s="42"/>
      <c r="T2435" s="42"/>
      <c r="U2435" s="42"/>
      <c r="V2435" s="42"/>
      <c r="W2435" s="42"/>
      <c r="X2435" s="42"/>
      <c r="Y2435" s="42"/>
      <c r="Z2435" s="42"/>
      <c r="AA2435" s="42"/>
      <c r="AB2435" s="39"/>
      <c r="AD2435" s="39"/>
    </row>
    <row r="2436" spans="4:30" x14ac:dyDescent="0.2">
      <c r="D2436" s="42"/>
      <c r="E2436" s="42"/>
      <c r="F2436" s="42"/>
      <c r="G2436" s="42"/>
      <c r="H2436" s="42"/>
      <c r="I2436" s="42"/>
      <c r="J2436" s="42"/>
      <c r="K2436" s="42"/>
      <c r="L2436" s="42"/>
      <c r="M2436" s="42"/>
      <c r="N2436" s="42"/>
      <c r="O2436" s="42"/>
      <c r="P2436" s="42"/>
      <c r="Q2436" s="42"/>
      <c r="R2436" s="42"/>
      <c r="S2436" s="42"/>
      <c r="T2436" s="42"/>
      <c r="U2436" s="42"/>
      <c r="V2436" s="42"/>
      <c r="W2436" s="42"/>
      <c r="X2436" s="42"/>
      <c r="Y2436" s="42"/>
      <c r="Z2436" s="42"/>
      <c r="AA2436" s="42"/>
      <c r="AB2436" s="39"/>
      <c r="AD2436" s="39"/>
    </row>
    <row r="2437" spans="4:30" x14ac:dyDescent="0.2">
      <c r="D2437" s="42"/>
      <c r="E2437" s="42"/>
      <c r="F2437" s="42"/>
      <c r="G2437" s="42"/>
      <c r="H2437" s="42"/>
      <c r="I2437" s="42"/>
      <c r="J2437" s="42"/>
      <c r="K2437" s="42"/>
      <c r="L2437" s="42"/>
      <c r="M2437" s="42"/>
      <c r="N2437" s="42"/>
      <c r="O2437" s="42"/>
      <c r="P2437" s="42"/>
      <c r="Q2437" s="42"/>
      <c r="R2437" s="42"/>
      <c r="S2437" s="42"/>
      <c r="T2437" s="42"/>
      <c r="U2437" s="42"/>
      <c r="V2437" s="42"/>
      <c r="W2437" s="42"/>
      <c r="X2437" s="42"/>
      <c r="Y2437" s="42"/>
      <c r="Z2437" s="42"/>
      <c r="AA2437" s="42"/>
      <c r="AB2437" s="39"/>
      <c r="AD2437" s="39"/>
    </row>
    <row r="2438" spans="4:30" x14ac:dyDescent="0.2">
      <c r="D2438" s="42"/>
      <c r="E2438" s="42"/>
      <c r="F2438" s="42"/>
      <c r="G2438" s="42"/>
      <c r="H2438" s="42"/>
      <c r="I2438" s="42"/>
      <c r="J2438" s="42"/>
      <c r="K2438" s="42"/>
      <c r="L2438" s="42"/>
      <c r="M2438" s="42"/>
      <c r="N2438" s="42"/>
      <c r="O2438" s="42"/>
      <c r="P2438" s="42"/>
      <c r="Q2438" s="42"/>
      <c r="R2438" s="42"/>
      <c r="S2438" s="42"/>
      <c r="T2438" s="42"/>
      <c r="U2438" s="42"/>
      <c r="V2438" s="42"/>
      <c r="W2438" s="42"/>
      <c r="X2438" s="42"/>
      <c r="Y2438" s="42"/>
      <c r="Z2438" s="42"/>
      <c r="AA2438" s="42"/>
      <c r="AB2438" s="39"/>
      <c r="AD2438" s="39"/>
    </row>
    <row r="2439" spans="4:30" x14ac:dyDescent="0.2">
      <c r="D2439" s="42"/>
      <c r="E2439" s="42"/>
      <c r="F2439" s="42"/>
      <c r="G2439" s="42"/>
      <c r="H2439" s="42"/>
      <c r="I2439" s="42"/>
      <c r="J2439" s="42"/>
      <c r="K2439" s="42"/>
      <c r="L2439" s="42"/>
      <c r="M2439" s="42"/>
      <c r="N2439" s="42"/>
      <c r="O2439" s="42"/>
      <c r="P2439" s="42"/>
      <c r="Q2439" s="42"/>
      <c r="R2439" s="42"/>
      <c r="S2439" s="42"/>
      <c r="T2439" s="42"/>
      <c r="U2439" s="42"/>
      <c r="V2439" s="42"/>
      <c r="W2439" s="42"/>
      <c r="X2439" s="42"/>
      <c r="Y2439" s="42"/>
      <c r="Z2439" s="42"/>
      <c r="AA2439" s="42"/>
      <c r="AB2439" s="39"/>
      <c r="AD2439" s="39"/>
    </row>
    <row r="2440" spans="4:30" x14ac:dyDescent="0.2">
      <c r="D2440" s="42"/>
      <c r="E2440" s="42"/>
      <c r="F2440" s="42"/>
      <c r="G2440" s="42"/>
      <c r="H2440" s="42"/>
      <c r="I2440" s="42"/>
      <c r="J2440" s="42"/>
      <c r="K2440" s="42"/>
      <c r="L2440" s="42"/>
      <c r="M2440" s="42"/>
      <c r="N2440" s="42"/>
      <c r="O2440" s="42"/>
      <c r="P2440" s="42"/>
      <c r="Q2440" s="42"/>
      <c r="R2440" s="42"/>
      <c r="S2440" s="42"/>
      <c r="T2440" s="42"/>
      <c r="U2440" s="42"/>
      <c r="V2440" s="42"/>
      <c r="W2440" s="42"/>
      <c r="X2440" s="42"/>
      <c r="Y2440" s="42"/>
      <c r="Z2440" s="42"/>
      <c r="AA2440" s="42"/>
      <c r="AB2440" s="39"/>
      <c r="AD2440" s="39"/>
    </row>
    <row r="2441" spans="4:30" x14ac:dyDescent="0.2">
      <c r="D2441" s="42"/>
      <c r="E2441" s="42"/>
      <c r="F2441" s="42"/>
      <c r="G2441" s="42"/>
      <c r="H2441" s="42"/>
      <c r="I2441" s="42"/>
      <c r="J2441" s="42"/>
      <c r="K2441" s="42"/>
      <c r="L2441" s="42"/>
      <c r="M2441" s="42"/>
      <c r="N2441" s="42"/>
      <c r="O2441" s="42"/>
      <c r="P2441" s="42"/>
      <c r="Q2441" s="42"/>
      <c r="R2441" s="42"/>
      <c r="S2441" s="42"/>
      <c r="T2441" s="42"/>
      <c r="U2441" s="42"/>
      <c r="V2441" s="42"/>
      <c r="W2441" s="42"/>
      <c r="X2441" s="42"/>
      <c r="Y2441" s="42"/>
      <c r="Z2441" s="42"/>
      <c r="AA2441" s="42"/>
      <c r="AB2441" s="39"/>
      <c r="AD2441" s="39"/>
    </row>
    <row r="2442" spans="4:30" x14ac:dyDescent="0.2">
      <c r="D2442" s="42"/>
      <c r="E2442" s="42"/>
      <c r="F2442" s="42"/>
      <c r="G2442" s="42"/>
      <c r="H2442" s="42"/>
      <c r="I2442" s="42"/>
      <c r="J2442" s="42"/>
      <c r="K2442" s="42"/>
      <c r="L2442" s="42"/>
      <c r="M2442" s="42"/>
      <c r="N2442" s="42"/>
      <c r="O2442" s="42"/>
      <c r="P2442" s="42"/>
      <c r="Q2442" s="42"/>
      <c r="R2442" s="42"/>
      <c r="S2442" s="42"/>
      <c r="T2442" s="42"/>
      <c r="U2442" s="42"/>
      <c r="V2442" s="42"/>
      <c r="W2442" s="42"/>
      <c r="X2442" s="42"/>
      <c r="Y2442" s="42"/>
      <c r="Z2442" s="42"/>
      <c r="AA2442" s="42"/>
      <c r="AB2442" s="39"/>
      <c r="AD2442" s="39"/>
    </row>
    <row r="2443" spans="4:30" x14ac:dyDescent="0.2">
      <c r="D2443" s="42"/>
      <c r="E2443" s="42"/>
      <c r="F2443" s="42"/>
      <c r="G2443" s="42"/>
      <c r="H2443" s="42"/>
      <c r="I2443" s="42"/>
      <c r="J2443" s="42"/>
      <c r="K2443" s="42"/>
      <c r="L2443" s="42"/>
      <c r="M2443" s="42"/>
      <c r="N2443" s="42"/>
      <c r="O2443" s="42"/>
      <c r="P2443" s="42"/>
      <c r="Q2443" s="42"/>
      <c r="R2443" s="42"/>
      <c r="S2443" s="42"/>
      <c r="T2443" s="42"/>
      <c r="U2443" s="42"/>
      <c r="V2443" s="42"/>
      <c r="W2443" s="42"/>
      <c r="X2443" s="42"/>
      <c r="Y2443" s="42"/>
      <c r="Z2443" s="42"/>
      <c r="AA2443" s="42"/>
      <c r="AB2443" s="39"/>
      <c r="AD2443" s="39"/>
    </row>
    <row r="2444" spans="4:30" x14ac:dyDescent="0.2">
      <c r="D2444" s="42"/>
      <c r="E2444" s="42"/>
      <c r="F2444" s="42"/>
      <c r="G2444" s="42"/>
      <c r="H2444" s="42"/>
      <c r="I2444" s="42"/>
      <c r="J2444" s="42"/>
      <c r="K2444" s="42"/>
      <c r="L2444" s="42"/>
      <c r="M2444" s="42"/>
      <c r="N2444" s="42"/>
      <c r="O2444" s="42"/>
      <c r="P2444" s="42"/>
      <c r="Q2444" s="42"/>
      <c r="R2444" s="42"/>
      <c r="S2444" s="42"/>
      <c r="T2444" s="42"/>
      <c r="U2444" s="42"/>
      <c r="V2444" s="42"/>
      <c r="W2444" s="42"/>
      <c r="X2444" s="42"/>
      <c r="Y2444" s="42"/>
      <c r="Z2444" s="42"/>
      <c r="AA2444" s="42"/>
      <c r="AB2444" s="39"/>
      <c r="AD2444" s="39"/>
    </row>
    <row r="2445" spans="4:30" x14ac:dyDescent="0.2">
      <c r="D2445" s="42"/>
      <c r="E2445" s="42"/>
      <c r="F2445" s="42"/>
      <c r="G2445" s="42"/>
      <c r="H2445" s="42"/>
      <c r="I2445" s="42"/>
      <c r="J2445" s="42"/>
      <c r="K2445" s="42"/>
      <c r="L2445" s="42"/>
      <c r="M2445" s="42"/>
      <c r="N2445" s="42"/>
      <c r="O2445" s="42"/>
      <c r="P2445" s="42"/>
      <c r="Q2445" s="42"/>
      <c r="R2445" s="42"/>
      <c r="S2445" s="42"/>
      <c r="T2445" s="42"/>
      <c r="U2445" s="42"/>
      <c r="V2445" s="42"/>
      <c r="W2445" s="42"/>
      <c r="X2445" s="42"/>
      <c r="Y2445" s="42"/>
      <c r="Z2445" s="42"/>
      <c r="AA2445" s="42"/>
      <c r="AB2445" s="39"/>
      <c r="AD2445" s="39"/>
    </row>
    <row r="2446" spans="4:30" x14ac:dyDescent="0.2">
      <c r="D2446" s="42"/>
      <c r="E2446" s="42"/>
      <c r="F2446" s="42"/>
      <c r="G2446" s="42"/>
      <c r="H2446" s="42"/>
      <c r="I2446" s="42"/>
      <c r="J2446" s="42"/>
      <c r="K2446" s="42"/>
      <c r="L2446" s="42"/>
      <c r="M2446" s="42"/>
      <c r="N2446" s="42"/>
      <c r="O2446" s="42"/>
      <c r="P2446" s="42"/>
      <c r="Q2446" s="42"/>
      <c r="R2446" s="42"/>
      <c r="S2446" s="42"/>
      <c r="T2446" s="42"/>
      <c r="U2446" s="42"/>
      <c r="V2446" s="42"/>
      <c r="W2446" s="42"/>
      <c r="X2446" s="42"/>
      <c r="Y2446" s="42"/>
      <c r="Z2446" s="42"/>
      <c r="AA2446" s="42"/>
      <c r="AB2446" s="39"/>
      <c r="AD2446" s="39"/>
    </row>
    <row r="2447" spans="4:30" x14ac:dyDescent="0.2">
      <c r="D2447" s="42"/>
      <c r="E2447" s="42"/>
      <c r="F2447" s="42"/>
      <c r="G2447" s="42"/>
      <c r="H2447" s="42"/>
      <c r="I2447" s="42"/>
      <c r="J2447" s="42"/>
      <c r="K2447" s="42"/>
      <c r="L2447" s="42"/>
      <c r="M2447" s="42"/>
      <c r="N2447" s="42"/>
      <c r="O2447" s="42"/>
      <c r="P2447" s="42"/>
      <c r="Q2447" s="42"/>
      <c r="R2447" s="42"/>
      <c r="S2447" s="42"/>
      <c r="T2447" s="42"/>
      <c r="U2447" s="42"/>
      <c r="V2447" s="42"/>
      <c r="W2447" s="42"/>
      <c r="X2447" s="42"/>
      <c r="Y2447" s="42"/>
      <c r="Z2447" s="42"/>
      <c r="AA2447" s="42"/>
      <c r="AB2447" s="39"/>
      <c r="AD2447" s="39"/>
    </row>
    <row r="2448" spans="4:30" x14ac:dyDescent="0.2">
      <c r="D2448" s="42"/>
      <c r="E2448" s="42"/>
      <c r="F2448" s="42"/>
      <c r="G2448" s="42"/>
      <c r="H2448" s="42"/>
      <c r="I2448" s="42"/>
      <c r="J2448" s="42"/>
      <c r="K2448" s="42"/>
      <c r="L2448" s="42"/>
      <c r="M2448" s="42"/>
      <c r="N2448" s="42"/>
      <c r="O2448" s="42"/>
      <c r="P2448" s="42"/>
      <c r="Q2448" s="42"/>
      <c r="R2448" s="42"/>
      <c r="S2448" s="42"/>
      <c r="T2448" s="42"/>
      <c r="U2448" s="42"/>
      <c r="V2448" s="42"/>
      <c r="W2448" s="42"/>
      <c r="X2448" s="42"/>
      <c r="Y2448" s="42"/>
      <c r="Z2448" s="42"/>
      <c r="AA2448" s="42"/>
      <c r="AB2448" s="39"/>
      <c r="AD2448" s="39"/>
    </row>
    <row r="2449" spans="4:30" x14ac:dyDescent="0.2">
      <c r="D2449" s="42"/>
      <c r="E2449" s="42"/>
      <c r="F2449" s="42"/>
      <c r="G2449" s="42"/>
      <c r="H2449" s="42"/>
      <c r="I2449" s="42"/>
      <c r="J2449" s="42"/>
      <c r="K2449" s="42"/>
      <c r="L2449" s="42"/>
      <c r="M2449" s="42"/>
      <c r="N2449" s="42"/>
      <c r="O2449" s="42"/>
      <c r="P2449" s="42"/>
      <c r="Q2449" s="42"/>
      <c r="R2449" s="42"/>
      <c r="S2449" s="42"/>
      <c r="T2449" s="42"/>
      <c r="U2449" s="42"/>
      <c r="V2449" s="42"/>
      <c r="W2449" s="42"/>
      <c r="X2449" s="42"/>
      <c r="Y2449" s="42"/>
      <c r="Z2449" s="42"/>
      <c r="AA2449" s="42"/>
      <c r="AB2449" s="39"/>
      <c r="AD2449" s="39"/>
    </row>
    <row r="2450" spans="4:30" x14ac:dyDescent="0.2">
      <c r="D2450" s="42"/>
      <c r="E2450" s="42"/>
      <c r="F2450" s="42"/>
      <c r="G2450" s="42"/>
      <c r="H2450" s="42"/>
      <c r="I2450" s="42"/>
      <c r="J2450" s="42"/>
      <c r="K2450" s="42"/>
      <c r="L2450" s="42"/>
      <c r="M2450" s="42"/>
      <c r="N2450" s="42"/>
      <c r="O2450" s="42"/>
      <c r="P2450" s="42"/>
      <c r="Q2450" s="42"/>
      <c r="R2450" s="42"/>
      <c r="S2450" s="42"/>
      <c r="T2450" s="42"/>
      <c r="U2450" s="42"/>
      <c r="V2450" s="42"/>
      <c r="W2450" s="42"/>
      <c r="X2450" s="42"/>
      <c r="Y2450" s="42"/>
      <c r="Z2450" s="42"/>
      <c r="AA2450" s="42"/>
      <c r="AB2450" s="39"/>
      <c r="AD2450" s="39"/>
    </row>
    <row r="2451" spans="4:30" x14ac:dyDescent="0.2">
      <c r="D2451" s="42"/>
      <c r="E2451" s="42"/>
      <c r="F2451" s="42"/>
      <c r="G2451" s="42"/>
      <c r="H2451" s="42"/>
      <c r="I2451" s="42"/>
      <c r="J2451" s="42"/>
      <c r="K2451" s="42"/>
      <c r="L2451" s="42"/>
      <c r="M2451" s="42"/>
      <c r="N2451" s="42"/>
      <c r="O2451" s="42"/>
      <c r="P2451" s="42"/>
      <c r="Q2451" s="42"/>
      <c r="R2451" s="42"/>
      <c r="S2451" s="42"/>
      <c r="T2451" s="42"/>
      <c r="U2451" s="42"/>
      <c r="V2451" s="42"/>
      <c r="W2451" s="42"/>
      <c r="X2451" s="42"/>
      <c r="Y2451" s="42"/>
      <c r="Z2451" s="42"/>
      <c r="AA2451" s="42"/>
      <c r="AB2451" s="39"/>
      <c r="AD2451" s="39"/>
    </row>
    <row r="2452" spans="4:30" x14ac:dyDescent="0.2">
      <c r="D2452" s="42"/>
      <c r="E2452" s="42"/>
      <c r="F2452" s="42"/>
      <c r="G2452" s="42"/>
      <c r="H2452" s="42"/>
      <c r="I2452" s="42"/>
      <c r="J2452" s="42"/>
      <c r="K2452" s="42"/>
      <c r="L2452" s="42"/>
      <c r="M2452" s="42"/>
      <c r="N2452" s="42"/>
      <c r="O2452" s="42"/>
      <c r="P2452" s="42"/>
      <c r="Q2452" s="42"/>
      <c r="R2452" s="42"/>
      <c r="S2452" s="42"/>
      <c r="T2452" s="42"/>
      <c r="U2452" s="42"/>
      <c r="V2452" s="42"/>
      <c r="W2452" s="42"/>
      <c r="X2452" s="42"/>
      <c r="Y2452" s="42"/>
      <c r="Z2452" s="42"/>
      <c r="AA2452" s="42"/>
      <c r="AB2452" s="39"/>
      <c r="AD2452" s="39"/>
    </row>
    <row r="2453" spans="4:30" x14ac:dyDescent="0.2">
      <c r="D2453" s="42"/>
      <c r="E2453" s="42"/>
      <c r="F2453" s="42"/>
      <c r="G2453" s="42"/>
      <c r="H2453" s="42"/>
      <c r="I2453" s="42"/>
      <c r="J2453" s="42"/>
      <c r="K2453" s="42"/>
      <c r="L2453" s="42"/>
      <c r="M2453" s="42"/>
      <c r="N2453" s="42"/>
      <c r="O2453" s="42"/>
      <c r="P2453" s="42"/>
      <c r="Q2453" s="42"/>
      <c r="R2453" s="42"/>
      <c r="S2453" s="42"/>
      <c r="T2453" s="42"/>
      <c r="U2453" s="42"/>
      <c r="V2453" s="42"/>
      <c r="W2453" s="42"/>
      <c r="X2453" s="42"/>
      <c r="Y2453" s="42"/>
      <c r="Z2453" s="42"/>
      <c r="AA2453" s="42"/>
      <c r="AB2453" s="39"/>
      <c r="AD2453" s="39"/>
    </row>
    <row r="2454" spans="4:30" x14ac:dyDescent="0.2">
      <c r="D2454" s="42"/>
      <c r="E2454" s="42"/>
      <c r="F2454" s="42"/>
      <c r="G2454" s="42"/>
      <c r="H2454" s="42"/>
      <c r="I2454" s="42"/>
      <c r="J2454" s="42"/>
      <c r="K2454" s="42"/>
      <c r="L2454" s="42"/>
      <c r="M2454" s="42"/>
      <c r="N2454" s="42"/>
      <c r="O2454" s="42"/>
      <c r="P2454" s="42"/>
      <c r="Q2454" s="42"/>
      <c r="R2454" s="42"/>
      <c r="S2454" s="42"/>
      <c r="T2454" s="42"/>
      <c r="U2454" s="42"/>
      <c r="V2454" s="42"/>
      <c r="W2454" s="42"/>
      <c r="X2454" s="42"/>
      <c r="Y2454" s="42"/>
      <c r="Z2454" s="42"/>
      <c r="AA2454" s="42"/>
      <c r="AB2454" s="39"/>
      <c r="AD2454" s="39"/>
    </row>
    <row r="2455" spans="4:30" x14ac:dyDescent="0.2">
      <c r="D2455" s="42"/>
      <c r="E2455" s="42"/>
      <c r="F2455" s="42"/>
      <c r="G2455" s="42"/>
      <c r="H2455" s="42"/>
      <c r="I2455" s="42"/>
      <c r="J2455" s="42"/>
      <c r="K2455" s="42"/>
      <c r="L2455" s="42"/>
      <c r="M2455" s="42"/>
      <c r="N2455" s="42"/>
      <c r="O2455" s="42"/>
      <c r="P2455" s="42"/>
      <c r="Q2455" s="42"/>
      <c r="R2455" s="42"/>
      <c r="S2455" s="42"/>
      <c r="T2455" s="42"/>
      <c r="U2455" s="42"/>
      <c r="V2455" s="42"/>
      <c r="W2455" s="42"/>
      <c r="X2455" s="42"/>
      <c r="Y2455" s="42"/>
      <c r="Z2455" s="42"/>
      <c r="AA2455" s="42"/>
      <c r="AB2455" s="39"/>
      <c r="AD2455" s="39"/>
    </row>
    <row r="2456" spans="4:30" x14ac:dyDescent="0.2">
      <c r="D2456" s="42"/>
      <c r="E2456" s="42"/>
      <c r="F2456" s="42"/>
      <c r="G2456" s="42"/>
      <c r="H2456" s="42"/>
      <c r="I2456" s="42"/>
      <c r="J2456" s="42"/>
      <c r="K2456" s="42"/>
      <c r="L2456" s="42"/>
      <c r="M2456" s="42"/>
      <c r="N2456" s="42"/>
      <c r="O2456" s="42"/>
      <c r="P2456" s="42"/>
      <c r="Q2456" s="42"/>
      <c r="R2456" s="42"/>
      <c r="S2456" s="42"/>
      <c r="T2456" s="42"/>
      <c r="U2456" s="42"/>
      <c r="V2456" s="42"/>
      <c r="W2456" s="42"/>
      <c r="X2456" s="42"/>
      <c r="Y2456" s="42"/>
      <c r="Z2456" s="42"/>
      <c r="AA2456" s="42"/>
      <c r="AB2456" s="39"/>
      <c r="AD2456" s="39"/>
    </row>
    <row r="2457" spans="4:30" x14ac:dyDescent="0.2">
      <c r="D2457" s="42"/>
      <c r="E2457" s="42"/>
      <c r="F2457" s="42"/>
      <c r="G2457" s="42"/>
      <c r="H2457" s="42"/>
      <c r="I2457" s="42"/>
      <c r="J2457" s="42"/>
      <c r="K2457" s="42"/>
      <c r="L2457" s="42"/>
      <c r="M2457" s="42"/>
      <c r="N2457" s="42"/>
      <c r="O2457" s="42"/>
      <c r="P2457" s="42"/>
      <c r="Q2457" s="42"/>
      <c r="R2457" s="42"/>
      <c r="S2457" s="42"/>
      <c r="T2457" s="42"/>
      <c r="U2457" s="42"/>
      <c r="V2457" s="42"/>
      <c r="W2457" s="42"/>
      <c r="X2457" s="42"/>
      <c r="Y2457" s="42"/>
      <c r="Z2457" s="42"/>
      <c r="AA2457" s="42"/>
      <c r="AB2457" s="39"/>
      <c r="AD2457" s="39"/>
    </row>
    <row r="2458" spans="4:30" x14ac:dyDescent="0.2">
      <c r="D2458" s="42"/>
      <c r="E2458" s="42"/>
      <c r="F2458" s="42"/>
      <c r="G2458" s="42"/>
      <c r="H2458" s="42"/>
      <c r="I2458" s="42"/>
      <c r="J2458" s="42"/>
      <c r="K2458" s="42"/>
      <c r="L2458" s="42"/>
      <c r="M2458" s="42"/>
      <c r="N2458" s="42"/>
      <c r="O2458" s="42"/>
      <c r="P2458" s="42"/>
      <c r="Q2458" s="42"/>
      <c r="R2458" s="42"/>
      <c r="S2458" s="42"/>
      <c r="T2458" s="42"/>
      <c r="U2458" s="42"/>
      <c r="V2458" s="42"/>
      <c r="W2458" s="42"/>
      <c r="X2458" s="42"/>
      <c r="Y2458" s="42"/>
      <c r="Z2458" s="42"/>
      <c r="AA2458" s="42"/>
      <c r="AB2458" s="39"/>
      <c r="AD2458" s="39"/>
    </row>
    <row r="2459" spans="4:30" x14ac:dyDescent="0.2">
      <c r="D2459" s="42"/>
      <c r="E2459" s="42"/>
      <c r="F2459" s="42"/>
      <c r="G2459" s="42"/>
      <c r="H2459" s="42"/>
      <c r="I2459" s="42"/>
      <c r="J2459" s="42"/>
      <c r="K2459" s="42"/>
      <c r="L2459" s="42"/>
      <c r="M2459" s="42"/>
      <c r="N2459" s="42"/>
      <c r="O2459" s="42"/>
      <c r="P2459" s="42"/>
      <c r="Q2459" s="42"/>
      <c r="R2459" s="42"/>
      <c r="S2459" s="42"/>
      <c r="T2459" s="42"/>
      <c r="U2459" s="42"/>
      <c r="V2459" s="42"/>
      <c r="W2459" s="42"/>
      <c r="X2459" s="42"/>
      <c r="Y2459" s="42"/>
      <c r="Z2459" s="42"/>
      <c r="AA2459" s="42"/>
      <c r="AB2459" s="39"/>
      <c r="AD2459" s="39"/>
    </row>
    <row r="2460" spans="4:30" x14ac:dyDescent="0.2">
      <c r="D2460" s="42"/>
      <c r="E2460" s="42"/>
      <c r="F2460" s="42"/>
      <c r="G2460" s="42"/>
      <c r="H2460" s="42"/>
      <c r="I2460" s="42"/>
      <c r="J2460" s="42"/>
      <c r="K2460" s="42"/>
      <c r="L2460" s="42"/>
      <c r="M2460" s="42"/>
      <c r="N2460" s="42"/>
      <c r="O2460" s="42"/>
      <c r="P2460" s="42"/>
      <c r="Q2460" s="42"/>
      <c r="R2460" s="42"/>
      <c r="S2460" s="42"/>
      <c r="T2460" s="42"/>
      <c r="U2460" s="42"/>
      <c r="V2460" s="42"/>
      <c r="W2460" s="42"/>
      <c r="X2460" s="42"/>
      <c r="Y2460" s="42"/>
      <c r="Z2460" s="42"/>
      <c r="AA2460" s="42"/>
      <c r="AB2460" s="39"/>
      <c r="AD2460" s="39"/>
    </row>
    <row r="2461" spans="4:30" x14ac:dyDescent="0.2">
      <c r="D2461" s="42"/>
      <c r="E2461" s="42"/>
      <c r="F2461" s="42"/>
      <c r="G2461" s="42"/>
      <c r="H2461" s="42"/>
      <c r="I2461" s="42"/>
      <c r="J2461" s="42"/>
      <c r="K2461" s="42"/>
      <c r="L2461" s="42"/>
      <c r="M2461" s="42"/>
      <c r="N2461" s="42"/>
      <c r="O2461" s="42"/>
      <c r="P2461" s="42"/>
      <c r="Q2461" s="42"/>
      <c r="R2461" s="42"/>
      <c r="S2461" s="42"/>
      <c r="T2461" s="42"/>
      <c r="U2461" s="42"/>
      <c r="V2461" s="42"/>
      <c r="W2461" s="42"/>
      <c r="X2461" s="42"/>
      <c r="Y2461" s="42"/>
      <c r="Z2461" s="42"/>
      <c r="AA2461" s="42"/>
      <c r="AB2461" s="39"/>
      <c r="AD2461" s="39"/>
    </row>
    <row r="2462" spans="4:30" x14ac:dyDescent="0.2">
      <c r="D2462" s="42"/>
      <c r="E2462" s="42"/>
      <c r="F2462" s="42"/>
      <c r="G2462" s="42"/>
      <c r="H2462" s="42"/>
      <c r="I2462" s="42"/>
      <c r="J2462" s="42"/>
      <c r="K2462" s="42"/>
      <c r="L2462" s="42"/>
      <c r="M2462" s="42"/>
      <c r="N2462" s="42"/>
      <c r="O2462" s="42"/>
      <c r="P2462" s="42"/>
      <c r="Q2462" s="42"/>
      <c r="R2462" s="42"/>
      <c r="S2462" s="42"/>
      <c r="T2462" s="42"/>
      <c r="U2462" s="42"/>
      <c r="V2462" s="42"/>
      <c r="W2462" s="42"/>
      <c r="X2462" s="42"/>
      <c r="Y2462" s="42"/>
      <c r="Z2462" s="42"/>
      <c r="AA2462" s="42"/>
      <c r="AB2462" s="39"/>
      <c r="AD2462" s="39"/>
    </row>
    <row r="2463" spans="4:30" x14ac:dyDescent="0.2">
      <c r="D2463" s="42"/>
      <c r="E2463" s="42"/>
      <c r="F2463" s="42"/>
      <c r="G2463" s="42"/>
      <c r="H2463" s="42"/>
      <c r="I2463" s="42"/>
      <c r="J2463" s="42"/>
      <c r="K2463" s="42"/>
      <c r="L2463" s="42"/>
      <c r="M2463" s="42"/>
      <c r="N2463" s="42"/>
      <c r="O2463" s="42"/>
      <c r="P2463" s="42"/>
      <c r="Q2463" s="42"/>
      <c r="R2463" s="42"/>
      <c r="S2463" s="42"/>
      <c r="T2463" s="42"/>
      <c r="U2463" s="42"/>
      <c r="V2463" s="42"/>
      <c r="W2463" s="42"/>
      <c r="X2463" s="42"/>
      <c r="Y2463" s="42"/>
      <c r="Z2463" s="42"/>
      <c r="AA2463" s="42"/>
      <c r="AB2463" s="39"/>
      <c r="AD2463" s="39"/>
    </row>
    <row r="2464" spans="4:30" x14ac:dyDescent="0.2">
      <c r="D2464" s="42"/>
      <c r="E2464" s="42"/>
      <c r="F2464" s="42"/>
      <c r="G2464" s="42"/>
      <c r="H2464" s="42"/>
      <c r="I2464" s="42"/>
      <c r="J2464" s="42"/>
      <c r="K2464" s="42"/>
      <c r="L2464" s="42"/>
      <c r="M2464" s="42"/>
      <c r="N2464" s="42"/>
      <c r="O2464" s="42"/>
      <c r="P2464" s="42"/>
      <c r="Q2464" s="42"/>
      <c r="R2464" s="42"/>
      <c r="S2464" s="42"/>
      <c r="T2464" s="42"/>
      <c r="U2464" s="42"/>
      <c r="V2464" s="42"/>
      <c r="W2464" s="42"/>
      <c r="X2464" s="42"/>
      <c r="Y2464" s="42"/>
      <c r="Z2464" s="42"/>
      <c r="AA2464" s="42"/>
      <c r="AB2464" s="39"/>
      <c r="AD2464" s="39"/>
    </row>
    <row r="2465" spans="4:30" x14ac:dyDescent="0.2">
      <c r="D2465" s="42"/>
      <c r="E2465" s="42"/>
      <c r="F2465" s="42"/>
      <c r="G2465" s="42"/>
      <c r="H2465" s="42"/>
      <c r="I2465" s="42"/>
      <c r="J2465" s="42"/>
      <c r="K2465" s="42"/>
      <c r="L2465" s="42"/>
      <c r="M2465" s="42"/>
      <c r="N2465" s="42"/>
      <c r="O2465" s="42"/>
      <c r="P2465" s="42"/>
      <c r="Q2465" s="42"/>
      <c r="R2465" s="42"/>
      <c r="S2465" s="42"/>
      <c r="T2465" s="42"/>
      <c r="U2465" s="42"/>
      <c r="V2465" s="42"/>
      <c r="W2465" s="42"/>
      <c r="X2465" s="42"/>
      <c r="Y2465" s="42"/>
      <c r="Z2465" s="42"/>
      <c r="AA2465" s="42"/>
      <c r="AB2465" s="39"/>
      <c r="AD2465" s="39"/>
    </row>
    <row r="2466" spans="4:30" x14ac:dyDescent="0.2">
      <c r="D2466" s="42"/>
      <c r="E2466" s="42"/>
      <c r="F2466" s="42"/>
      <c r="G2466" s="42"/>
      <c r="H2466" s="42"/>
      <c r="I2466" s="42"/>
      <c r="J2466" s="42"/>
      <c r="K2466" s="42"/>
      <c r="L2466" s="42"/>
      <c r="M2466" s="42"/>
      <c r="N2466" s="42"/>
      <c r="O2466" s="42"/>
      <c r="P2466" s="42"/>
      <c r="Q2466" s="42"/>
      <c r="R2466" s="42"/>
      <c r="S2466" s="42"/>
      <c r="T2466" s="42"/>
      <c r="U2466" s="42"/>
      <c r="V2466" s="42"/>
      <c r="W2466" s="42"/>
      <c r="X2466" s="42"/>
      <c r="Y2466" s="42"/>
      <c r="Z2466" s="42"/>
      <c r="AA2466" s="42"/>
      <c r="AB2466" s="39"/>
      <c r="AD2466" s="39"/>
    </row>
    <row r="2467" spans="4:30" x14ac:dyDescent="0.2">
      <c r="D2467" s="42"/>
      <c r="E2467" s="42"/>
      <c r="F2467" s="42"/>
      <c r="G2467" s="42"/>
      <c r="H2467" s="42"/>
      <c r="I2467" s="42"/>
      <c r="J2467" s="42"/>
      <c r="K2467" s="42"/>
      <c r="L2467" s="42"/>
      <c r="M2467" s="42"/>
      <c r="N2467" s="42"/>
      <c r="O2467" s="42"/>
      <c r="P2467" s="42"/>
      <c r="Q2467" s="42"/>
      <c r="R2467" s="42"/>
      <c r="S2467" s="42"/>
      <c r="T2467" s="42"/>
      <c r="U2467" s="42"/>
      <c r="V2467" s="42"/>
      <c r="W2467" s="42"/>
      <c r="X2467" s="42"/>
      <c r="Y2467" s="42"/>
      <c r="Z2467" s="42"/>
      <c r="AA2467" s="42"/>
      <c r="AB2467" s="39"/>
      <c r="AD2467" s="39"/>
    </row>
    <row r="2468" spans="4:30" x14ac:dyDescent="0.2">
      <c r="D2468" s="42"/>
      <c r="E2468" s="42"/>
      <c r="F2468" s="42"/>
      <c r="G2468" s="42"/>
      <c r="H2468" s="42"/>
      <c r="I2468" s="42"/>
      <c r="J2468" s="42"/>
      <c r="K2468" s="42"/>
      <c r="L2468" s="42"/>
      <c r="M2468" s="42"/>
      <c r="N2468" s="42"/>
      <c r="O2468" s="42"/>
      <c r="P2468" s="42"/>
      <c r="Q2468" s="42"/>
      <c r="R2468" s="42"/>
      <c r="S2468" s="42"/>
      <c r="T2468" s="42"/>
      <c r="U2468" s="42"/>
      <c r="V2468" s="42"/>
      <c r="W2468" s="42"/>
      <c r="X2468" s="42"/>
      <c r="Y2468" s="42"/>
      <c r="Z2468" s="42"/>
      <c r="AA2468" s="42"/>
      <c r="AB2468" s="39"/>
      <c r="AD2468" s="39"/>
    </row>
    <row r="2469" spans="4:30" x14ac:dyDescent="0.2">
      <c r="D2469" s="42"/>
      <c r="E2469" s="42"/>
      <c r="F2469" s="42"/>
      <c r="G2469" s="42"/>
      <c r="H2469" s="42"/>
      <c r="I2469" s="42"/>
      <c r="J2469" s="42"/>
      <c r="K2469" s="42"/>
      <c r="L2469" s="42"/>
      <c r="M2469" s="42"/>
      <c r="N2469" s="42"/>
      <c r="O2469" s="42"/>
      <c r="P2469" s="42"/>
      <c r="Q2469" s="42"/>
      <c r="R2469" s="42"/>
      <c r="S2469" s="42"/>
      <c r="T2469" s="42"/>
      <c r="U2469" s="42"/>
      <c r="V2469" s="42"/>
      <c r="W2469" s="42"/>
      <c r="X2469" s="42"/>
      <c r="Y2469" s="42"/>
      <c r="Z2469" s="42"/>
      <c r="AA2469" s="42"/>
      <c r="AB2469" s="39"/>
      <c r="AD2469" s="39"/>
    </row>
    <row r="2470" spans="4:30" x14ac:dyDescent="0.2">
      <c r="D2470" s="42"/>
      <c r="E2470" s="42"/>
      <c r="F2470" s="42"/>
      <c r="G2470" s="42"/>
      <c r="H2470" s="42"/>
      <c r="I2470" s="42"/>
      <c r="J2470" s="42"/>
      <c r="K2470" s="42"/>
      <c r="L2470" s="42"/>
      <c r="M2470" s="42"/>
      <c r="N2470" s="42"/>
      <c r="O2470" s="42"/>
      <c r="P2470" s="42"/>
      <c r="Q2470" s="42"/>
      <c r="R2470" s="42"/>
      <c r="S2470" s="42"/>
      <c r="T2470" s="42"/>
      <c r="U2470" s="42"/>
      <c r="V2470" s="42"/>
      <c r="W2470" s="42"/>
      <c r="X2470" s="42"/>
      <c r="Y2470" s="42"/>
      <c r="Z2470" s="42"/>
      <c r="AA2470" s="42"/>
      <c r="AB2470" s="39"/>
      <c r="AD2470" s="39"/>
    </row>
    <row r="2471" spans="4:30" x14ac:dyDescent="0.2">
      <c r="D2471" s="42"/>
      <c r="E2471" s="42"/>
      <c r="F2471" s="42"/>
      <c r="G2471" s="42"/>
      <c r="H2471" s="42"/>
      <c r="I2471" s="42"/>
      <c r="J2471" s="42"/>
      <c r="K2471" s="42"/>
      <c r="L2471" s="42"/>
      <c r="M2471" s="42"/>
      <c r="N2471" s="42"/>
      <c r="O2471" s="42"/>
      <c r="P2471" s="42"/>
      <c r="Q2471" s="42"/>
      <c r="R2471" s="42"/>
      <c r="S2471" s="42"/>
      <c r="T2471" s="42"/>
      <c r="U2471" s="42"/>
      <c r="V2471" s="42"/>
      <c r="W2471" s="42"/>
      <c r="X2471" s="42"/>
      <c r="Y2471" s="42"/>
      <c r="Z2471" s="42"/>
      <c r="AA2471" s="42"/>
      <c r="AB2471" s="39"/>
      <c r="AD2471" s="39"/>
    </row>
    <row r="2472" spans="4:30" x14ac:dyDescent="0.2">
      <c r="D2472" s="42"/>
      <c r="E2472" s="42"/>
      <c r="F2472" s="42"/>
      <c r="G2472" s="42"/>
      <c r="H2472" s="42"/>
      <c r="I2472" s="42"/>
      <c r="J2472" s="42"/>
      <c r="K2472" s="42"/>
      <c r="L2472" s="42"/>
      <c r="M2472" s="42"/>
      <c r="N2472" s="42"/>
      <c r="O2472" s="42"/>
      <c r="P2472" s="42"/>
      <c r="Q2472" s="42"/>
      <c r="R2472" s="42"/>
      <c r="S2472" s="42"/>
      <c r="T2472" s="42"/>
      <c r="U2472" s="42"/>
      <c r="V2472" s="42"/>
      <c r="W2472" s="42"/>
      <c r="X2472" s="42"/>
      <c r="Y2472" s="42"/>
      <c r="Z2472" s="42"/>
      <c r="AA2472" s="42"/>
      <c r="AB2472" s="39"/>
      <c r="AD2472" s="39"/>
    </row>
    <row r="2473" spans="4:30" x14ac:dyDescent="0.2">
      <c r="D2473" s="42"/>
      <c r="E2473" s="42"/>
      <c r="F2473" s="42"/>
      <c r="G2473" s="42"/>
      <c r="H2473" s="42"/>
      <c r="I2473" s="42"/>
      <c r="J2473" s="42"/>
      <c r="K2473" s="42"/>
      <c r="L2473" s="42"/>
      <c r="M2473" s="42"/>
      <c r="N2473" s="42"/>
      <c r="O2473" s="42"/>
      <c r="P2473" s="42"/>
      <c r="Q2473" s="42"/>
      <c r="R2473" s="42"/>
      <c r="S2473" s="42"/>
      <c r="T2473" s="42"/>
      <c r="U2473" s="42"/>
      <c r="V2473" s="42"/>
      <c r="W2473" s="42"/>
      <c r="X2473" s="42"/>
      <c r="Y2473" s="42"/>
      <c r="Z2473" s="42"/>
      <c r="AA2473" s="42"/>
      <c r="AB2473" s="39"/>
      <c r="AD2473" s="39"/>
    </row>
    <row r="2474" spans="4:30" x14ac:dyDescent="0.2">
      <c r="D2474" s="42"/>
      <c r="E2474" s="42"/>
      <c r="F2474" s="42"/>
      <c r="G2474" s="42"/>
      <c r="H2474" s="42"/>
      <c r="I2474" s="42"/>
      <c r="J2474" s="42"/>
      <c r="K2474" s="42"/>
      <c r="L2474" s="42"/>
      <c r="M2474" s="42"/>
      <c r="N2474" s="42"/>
      <c r="O2474" s="42"/>
      <c r="P2474" s="42"/>
      <c r="Q2474" s="42"/>
      <c r="R2474" s="42"/>
      <c r="S2474" s="42"/>
      <c r="T2474" s="42"/>
      <c r="U2474" s="42"/>
      <c r="V2474" s="42"/>
      <c r="W2474" s="42"/>
      <c r="X2474" s="42"/>
      <c r="Y2474" s="42"/>
      <c r="Z2474" s="42"/>
      <c r="AA2474" s="42"/>
      <c r="AB2474" s="39"/>
      <c r="AD2474" s="39"/>
    </row>
    <row r="2475" spans="4:30" x14ac:dyDescent="0.2">
      <c r="D2475" s="42"/>
      <c r="E2475" s="42"/>
      <c r="F2475" s="42"/>
      <c r="G2475" s="42"/>
      <c r="H2475" s="42"/>
      <c r="I2475" s="42"/>
      <c r="J2475" s="42"/>
      <c r="K2475" s="42"/>
      <c r="L2475" s="42"/>
      <c r="M2475" s="42"/>
      <c r="N2475" s="42"/>
      <c r="O2475" s="42"/>
      <c r="P2475" s="42"/>
      <c r="Q2475" s="42"/>
      <c r="R2475" s="42"/>
      <c r="S2475" s="42"/>
      <c r="T2475" s="42"/>
      <c r="U2475" s="42"/>
      <c r="V2475" s="42"/>
      <c r="W2475" s="42"/>
      <c r="X2475" s="42"/>
      <c r="Y2475" s="42"/>
      <c r="Z2475" s="42"/>
      <c r="AA2475" s="42"/>
      <c r="AB2475" s="39"/>
      <c r="AD2475" s="39"/>
    </row>
    <row r="2476" spans="4:30" x14ac:dyDescent="0.2">
      <c r="D2476" s="42"/>
      <c r="E2476" s="42"/>
      <c r="F2476" s="42"/>
      <c r="G2476" s="42"/>
      <c r="H2476" s="42"/>
      <c r="I2476" s="42"/>
      <c r="J2476" s="42"/>
      <c r="K2476" s="42"/>
      <c r="L2476" s="42"/>
      <c r="M2476" s="42"/>
      <c r="N2476" s="42"/>
      <c r="O2476" s="42"/>
      <c r="P2476" s="42"/>
      <c r="Q2476" s="42"/>
      <c r="R2476" s="42"/>
      <c r="S2476" s="42"/>
      <c r="T2476" s="42"/>
      <c r="U2476" s="42"/>
      <c r="V2476" s="42"/>
      <c r="W2476" s="42"/>
      <c r="X2476" s="42"/>
      <c r="Y2476" s="42"/>
      <c r="Z2476" s="42"/>
      <c r="AA2476" s="42"/>
      <c r="AB2476" s="39"/>
      <c r="AD2476" s="39"/>
    </row>
    <row r="2477" spans="4:30" x14ac:dyDescent="0.2">
      <c r="D2477" s="42"/>
      <c r="E2477" s="42"/>
      <c r="F2477" s="42"/>
      <c r="G2477" s="42"/>
      <c r="H2477" s="42"/>
      <c r="I2477" s="42"/>
      <c r="J2477" s="42"/>
      <c r="K2477" s="42"/>
      <c r="L2477" s="42"/>
      <c r="M2477" s="42"/>
      <c r="N2477" s="42"/>
      <c r="O2477" s="42"/>
      <c r="P2477" s="42"/>
      <c r="Q2477" s="42"/>
      <c r="R2477" s="42"/>
      <c r="S2477" s="42"/>
      <c r="T2477" s="42"/>
      <c r="U2477" s="42"/>
      <c r="V2477" s="42"/>
      <c r="W2477" s="42"/>
      <c r="X2477" s="42"/>
      <c r="Y2477" s="42"/>
      <c r="Z2477" s="42"/>
      <c r="AA2477" s="42"/>
      <c r="AB2477" s="39"/>
      <c r="AD2477" s="39"/>
    </row>
    <row r="2478" spans="4:30" x14ac:dyDescent="0.2">
      <c r="D2478" s="42"/>
      <c r="E2478" s="42"/>
      <c r="F2478" s="42"/>
      <c r="G2478" s="42"/>
      <c r="H2478" s="42"/>
      <c r="I2478" s="42"/>
      <c r="J2478" s="42"/>
      <c r="K2478" s="42"/>
      <c r="L2478" s="42"/>
      <c r="M2478" s="42"/>
      <c r="N2478" s="42"/>
      <c r="O2478" s="42"/>
      <c r="P2478" s="42"/>
      <c r="Q2478" s="42"/>
      <c r="R2478" s="42"/>
      <c r="S2478" s="42"/>
      <c r="T2478" s="42"/>
      <c r="U2478" s="42"/>
      <c r="V2478" s="42"/>
      <c r="W2478" s="42"/>
      <c r="X2478" s="42"/>
      <c r="Y2478" s="42"/>
      <c r="Z2478" s="42"/>
      <c r="AA2478" s="42"/>
      <c r="AB2478" s="39"/>
      <c r="AD2478" s="39"/>
    </row>
    <row r="2479" spans="4:30" x14ac:dyDescent="0.2">
      <c r="D2479" s="42"/>
      <c r="E2479" s="42"/>
      <c r="F2479" s="42"/>
      <c r="G2479" s="42"/>
      <c r="H2479" s="42"/>
      <c r="I2479" s="42"/>
      <c r="J2479" s="42"/>
      <c r="K2479" s="42"/>
      <c r="L2479" s="42"/>
      <c r="M2479" s="42"/>
      <c r="N2479" s="42"/>
      <c r="O2479" s="42"/>
      <c r="P2479" s="42"/>
      <c r="Q2479" s="42"/>
      <c r="R2479" s="42"/>
      <c r="S2479" s="42"/>
      <c r="T2479" s="42"/>
      <c r="U2479" s="42"/>
      <c r="V2479" s="42"/>
      <c r="W2479" s="42"/>
      <c r="X2479" s="42"/>
      <c r="Y2479" s="42"/>
      <c r="Z2479" s="42"/>
      <c r="AA2479" s="42"/>
      <c r="AB2479" s="39"/>
      <c r="AD2479" s="39"/>
    </row>
    <row r="2480" spans="4:30" x14ac:dyDescent="0.2">
      <c r="D2480" s="42"/>
      <c r="E2480" s="42"/>
      <c r="F2480" s="42"/>
      <c r="G2480" s="42"/>
      <c r="H2480" s="42"/>
      <c r="I2480" s="42"/>
      <c r="J2480" s="42"/>
      <c r="K2480" s="42"/>
      <c r="L2480" s="42"/>
      <c r="M2480" s="42"/>
      <c r="N2480" s="42"/>
      <c r="O2480" s="42"/>
      <c r="P2480" s="42"/>
      <c r="Q2480" s="42"/>
      <c r="R2480" s="42"/>
      <c r="S2480" s="42"/>
      <c r="T2480" s="42"/>
      <c r="U2480" s="42"/>
      <c r="V2480" s="42"/>
      <c r="W2480" s="42"/>
      <c r="X2480" s="42"/>
      <c r="Y2480" s="42"/>
      <c r="Z2480" s="42"/>
      <c r="AA2480" s="42"/>
      <c r="AB2480" s="39"/>
      <c r="AD2480" s="39"/>
    </row>
    <row r="2481" spans="1:30" x14ac:dyDescent="0.2">
      <c r="D2481" s="42"/>
      <c r="E2481" s="42"/>
      <c r="F2481" s="42"/>
      <c r="G2481" s="42"/>
      <c r="H2481" s="42"/>
      <c r="I2481" s="42"/>
      <c r="J2481" s="42"/>
      <c r="K2481" s="42"/>
      <c r="L2481" s="42"/>
      <c r="M2481" s="42"/>
      <c r="N2481" s="42"/>
      <c r="O2481" s="42"/>
      <c r="P2481" s="42"/>
      <c r="Q2481" s="42"/>
      <c r="R2481" s="42"/>
      <c r="S2481" s="42"/>
      <c r="T2481" s="42"/>
      <c r="U2481" s="42"/>
      <c r="V2481" s="42"/>
      <c r="W2481" s="42"/>
      <c r="X2481" s="42"/>
      <c r="Y2481" s="42"/>
      <c r="Z2481" s="42"/>
      <c r="AA2481" s="42"/>
      <c r="AB2481" s="39"/>
      <c r="AD2481" s="39"/>
    </row>
    <row r="2482" spans="1:30" x14ac:dyDescent="0.2">
      <c r="D2482" s="42"/>
      <c r="E2482" s="42"/>
      <c r="F2482" s="42"/>
      <c r="G2482" s="42"/>
      <c r="H2482" s="42"/>
      <c r="I2482" s="42"/>
      <c r="J2482" s="42"/>
      <c r="K2482" s="42"/>
      <c r="L2482" s="42"/>
      <c r="M2482" s="42"/>
      <c r="N2482" s="42"/>
      <c r="O2482" s="42"/>
      <c r="P2482" s="42"/>
      <c r="Q2482" s="42"/>
      <c r="R2482" s="42"/>
      <c r="S2482" s="42"/>
      <c r="T2482" s="42"/>
      <c r="U2482" s="42"/>
      <c r="V2482" s="42"/>
      <c r="W2482" s="42"/>
      <c r="X2482" s="42"/>
      <c r="Y2482" s="42"/>
      <c r="Z2482" s="42"/>
      <c r="AA2482" s="42"/>
      <c r="AB2482" s="39"/>
      <c r="AD2482" s="39"/>
    </row>
    <row r="2483" spans="1:30" x14ac:dyDescent="0.2">
      <c r="D2483" s="42"/>
      <c r="E2483" s="42"/>
      <c r="F2483" s="42"/>
      <c r="G2483" s="42"/>
      <c r="H2483" s="42"/>
      <c r="I2483" s="42"/>
      <c r="J2483" s="42"/>
      <c r="K2483" s="42"/>
      <c r="L2483" s="42"/>
      <c r="M2483" s="42"/>
      <c r="N2483" s="42"/>
      <c r="O2483" s="42"/>
      <c r="P2483" s="42"/>
      <c r="Q2483" s="42"/>
      <c r="R2483" s="42"/>
      <c r="S2483" s="42"/>
      <c r="T2483" s="42"/>
      <c r="U2483" s="42"/>
      <c r="V2483" s="42"/>
      <c r="W2483" s="42"/>
      <c r="X2483" s="42"/>
      <c r="Y2483" s="42"/>
      <c r="Z2483" s="42"/>
      <c r="AA2483" s="42"/>
      <c r="AB2483" s="39"/>
      <c r="AD2483" s="39"/>
    </row>
    <row r="2484" spans="1:30" x14ac:dyDescent="0.2">
      <c r="A2484" s="39"/>
      <c r="E2484" s="3"/>
      <c r="AB2484" s="42"/>
      <c r="AC2484" s="39"/>
      <c r="AD2484" s="39"/>
    </row>
    <row r="2485" spans="1:30" x14ac:dyDescent="0.2">
      <c r="A2485" s="39"/>
      <c r="E2485" s="3"/>
      <c r="AB2485" s="42"/>
      <c r="AC2485" s="39"/>
      <c r="AD2485" s="39"/>
    </row>
    <row r="2486" spans="1:30" x14ac:dyDescent="0.2">
      <c r="A2486" s="39"/>
      <c r="E2486" s="3"/>
      <c r="AB2486" s="42"/>
      <c r="AC2486" s="39"/>
      <c r="AD2486" s="39"/>
    </row>
    <row r="2487" spans="1:30" x14ac:dyDescent="0.2">
      <c r="A2487" s="39"/>
      <c r="E2487" s="3"/>
      <c r="AB2487" s="42"/>
      <c r="AC2487" s="39"/>
      <c r="AD2487" s="39"/>
    </row>
    <row r="2488" spans="1:30" x14ac:dyDescent="0.2">
      <c r="A2488" s="39"/>
      <c r="E2488" s="3"/>
      <c r="AB2488" s="42"/>
      <c r="AC2488" s="39"/>
      <c r="AD2488" s="39"/>
    </row>
    <row r="2489" spans="1:30" x14ac:dyDescent="0.2">
      <c r="A2489" s="39"/>
      <c r="E2489" s="3"/>
      <c r="AB2489" s="42"/>
      <c r="AC2489" s="39"/>
      <c r="AD2489" s="39"/>
    </row>
    <row r="2490" spans="1:30" x14ac:dyDescent="0.2">
      <c r="A2490" s="39"/>
      <c r="E2490" s="3"/>
      <c r="AB2490" s="42"/>
      <c r="AC2490" s="39"/>
      <c r="AD2490" s="39"/>
    </row>
    <row r="2491" spans="1:30" x14ac:dyDescent="0.2">
      <c r="A2491" s="39"/>
      <c r="E2491" s="3"/>
      <c r="AB2491" s="42"/>
      <c r="AC2491" s="39"/>
      <c r="AD2491" s="39"/>
    </row>
    <row r="2492" spans="1:30" x14ac:dyDescent="0.2">
      <c r="A2492" s="39"/>
      <c r="E2492" s="3"/>
      <c r="AB2492" s="42"/>
      <c r="AC2492" s="39"/>
      <c r="AD2492" s="39"/>
    </row>
    <row r="2493" spans="1:30" x14ac:dyDescent="0.2">
      <c r="A2493" s="39"/>
      <c r="E2493" s="3"/>
      <c r="AB2493" s="42"/>
      <c r="AC2493" s="39"/>
      <c r="AD2493" s="39"/>
    </row>
    <row r="2494" spans="1:30" x14ac:dyDescent="0.2">
      <c r="A2494" s="39"/>
      <c r="E2494" s="3"/>
      <c r="AB2494" s="42"/>
      <c r="AC2494" s="39"/>
      <c r="AD2494" s="39"/>
    </row>
    <row r="2495" spans="1:30" x14ac:dyDescent="0.2">
      <c r="A2495" s="39"/>
      <c r="E2495" s="3"/>
      <c r="AB2495" s="42"/>
      <c r="AC2495" s="39"/>
      <c r="AD2495" s="39"/>
    </row>
    <row r="2496" spans="1:30" x14ac:dyDescent="0.2">
      <c r="A2496" s="39"/>
      <c r="E2496" s="3"/>
      <c r="AB2496" s="42"/>
      <c r="AC2496" s="39"/>
      <c r="AD2496" s="39"/>
    </row>
    <row r="2497" spans="1:30" x14ac:dyDescent="0.2">
      <c r="A2497" s="39"/>
      <c r="E2497" s="3"/>
      <c r="AB2497" s="42"/>
      <c r="AC2497" s="39"/>
      <c r="AD2497" s="39"/>
    </row>
    <row r="2498" spans="1:30" x14ac:dyDescent="0.2">
      <c r="A2498" s="39"/>
      <c r="E2498" s="3"/>
      <c r="AB2498" s="42"/>
      <c r="AC2498" s="39"/>
      <c r="AD2498" s="39"/>
    </row>
    <row r="2499" spans="1:30" x14ac:dyDescent="0.2">
      <c r="A2499" s="39"/>
      <c r="E2499" s="3"/>
      <c r="AB2499" s="42"/>
      <c r="AC2499" s="39"/>
      <c r="AD2499" s="39"/>
    </row>
    <row r="2500" spans="1:30" x14ac:dyDescent="0.2">
      <c r="A2500" s="39"/>
      <c r="E2500" s="3"/>
      <c r="AB2500" s="42"/>
      <c r="AC2500" s="39"/>
      <c r="AD2500" s="39"/>
    </row>
    <row r="2501" spans="1:30" x14ac:dyDescent="0.2">
      <c r="A2501" s="39"/>
      <c r="E2501" s="3"/>
      <c r="AB2501" s="42"/>
      <c r="AC2501" s="39"/>
      <c r="AD2501" s="39"/>
    </row>
    <row r="2502" spans="1:30" x14ac:dyDescent="0.2">
      <c r="A2502" s="39"/>
      <c r="E2502" s="3"/>
      <c r="AB2502" s="42"/>
      <c r="AC2502" s="39"/>
      <c r="AD2502" s="39"/>
    </row>
    <row r="2503" spans="1:30" x14ac:dyDescent="0.2">
      <c r="A2503" s="39"/>
      <c r="E2503" s="3"/>
      <c r="AB2503" s="42"/>
      <c r="AC2503" s="39"/>
      <c r="AD2503" s="39"/>
    </row>
    <row r="2504" spans="1:30" x14ac:dyDescent="0.2">
      <c r="A2504" s="39"/>
      <c r="E2504" s="3"/>
      <c r="AB2504" s="42"/>
      <c r="AC2504" s="39"/>
      <c r="AD2504" s="39"/>
    </row>
    <row r="2505" spans="1:30" x14ac:dyDescent="0.2">
      <c r="A2505" s="39"/>
      <c r="E2505" s="3"/>
      <c r="AB2505" s="42"/>
      <c r="AC2505" s="39"/>
      <c r="AD2505" s="39"/>
    </row>
    <row r="2506" spans="1:30" x14ac:dyDescent="0.2">
      <c r="A2506" s="39"/>
      <c r="E2506" s="3"/>
      <c r="AB2506" s="42"/>
      <c r="AC2506" s="39"/>
      <c r="AD2506" s="39"/>
    </row>
    <row r="2507" spans="1:30" x14ac:dyDescent="0.2">
      <c r="A2507" s="39"/>
      <c r="E2507" s="3"/>
      <c r="AB2507" s="42"/>
      <c r="AC2507" s="39"/>
      <c r="AD2507" s="39"/>
    </row>
    <row r="2508" spans="1:30" x14ac:dyDescent="0.2">
      <c r="A2508" s="39"/>
      <c r="E2508" s="3"/>
      <c r="AB2508" s="42"/>
      <c r="AC2508" s="39"/>
      <c r="AD2508" s="39"/>
    </row>
    <row r="2509" spans="1:30" x14ac:dyDescent="0.2">
      <c r="A2509" s="39"/>
      <c r="E2509" s="3"/>
      <c r="AB2509" s="42"/>
      <c r="AC2509" s="39"/>
      <c r="AD2509" s="39"/>
    </row>
    <row r="2510" spans="1:30" x14ac:dyDescent="0.2">
      <c r="A2510" s="39"/>
      <c r="E2510" s="3"/>
      <c r="AB2510" s="42"/>
      <c r="AC2510" s="39"/>
      <c r="AD2510" s="39"/>
    </row>
    <row r="2511" spans="1:30" x14ac:dyDescent="0.2">
      <c r="A2511" s="39"/>
      <c r="E2511" s="3"/>
      <c r="AB2511" s="42"/>
      <c r="AC2511" s="39"/>
      <c r="AD2511" s="39"/>
    </row>
    <row r="2512" spans="1:30" x14ac:dyDescent="0.2">
      <c r="A2512" s="39"/>
      <c r="E2512" s="3"/>
      <c r="AB2512" s="42"/>
      <c r="AC2512" s="39"/>
      <c r="AD2512" s="39"/>
    </row>
    <row r="2513" spans="1:277" x14ac:dyDescent="0.2">
      <c r="A2513" s="39"/>
      <c r="E2513" s="3"/>
      <c r="AB2513" s="42"/>
      <c r="AC2513" s="39"/>
      <c r="AD2513" s="39"/>
    </row>
    <row r="2514" spans="1:277" x14ac:dyDescent="0.2">
      <c r="A2514" s="39"/>
      <c r="E2514" s="3"/>
      <c r="AB2514" s="42"/>
      <c r="AC2514" s="39"/>
      <c r="AD2514" s="39"/>
    </row>
    <row r="2515" spans="1:277" x14ac:dyDescent="0.2">
      <c r="A2515" s="39"/>
      <c r="E2515" s="3"/>
      <c r="AB2515" s="42"/>
      <c r="AC2515" s="39"/>
      <c r="AD2515" s="39"/>
    </row>
    <row r="2516" spans="1:277" x14ac:dyDescent="0.2">
      <c r="A2516" s="39"/>
      <c r="E2516" s="3"/>
      <c r="AB2516" s="42"/>
      <c r="AC2516" s="39"/>
    </row>
    <row r="2517" spans="1:277" x14ac:dyDescent="0.2">
      <c r="A2517" s="39"/>
      <c r="E2517" s="3"/>
      <c r="Z2517" s="39"/>
      <c r="AB2517" s="42"/>
    </row>
    <row r="2518" spans="1:277" x14ac:dyDescent="0.2">
      <c r="A2518" s="39"/>
      <c r="E2518" s="3"/>
      <c r="Z2518" s="39"/>
      <c r="AB2518" s="42"/>
    </row>
    <row r="2519" spans="1:277" x14ac:dyDescent="0.2">
      <c r="A2519" s="39"/>
      <c r="E2519" s="3"/>
      <c r="AB2519" s="42"/>
    </row>
    <row r="2520" spans="1:277" x14ac:dyDescent="0.2">
      <c r="A2520" s="39"/>
      <c r="D2520"/>
      <c r="E2520"/>
      <c r="F2520"/>
      <c r="G2520"/>
      <c r="H2520"/>
      <c r="I2520"/>
      <c r="J2520"/>
      <c r="K2520"/>
      <c r="L2520"/>
      <c r="M2520"/>
      <c r="N2520"/>
      <c r="O2520"/>
      <c r="P2520"/>
      <c r="Q2520"/>
      <c r="R2520"/>
      <c r="S2520"/>
      <c r="T2520"/>
      <c r="U2520"/>
      <c r="V2520"/>
      <c r="W2520"/>
      <c r="X2520"/>
      <c r="Y2520"/>
      <c r="Z2520"/>
      <c r="AA2520"/>
      <c r="AB2520" s="42"/>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c r="DY2520"/>
      <c r="DZ2520"/>
      <c r="EA2520"/>
      <c r="EB2520"/>
      <c r="EC2520"/>
      <c r="ED2520"/>
      <c r="EE2520"/>
      <c r="EF2520"/>
      <c r="EG2520"/>
      <c r="EH2520"/>
      <c r="EI2520"/>
      <c r="EJ2520"/>
      <c r="EK2520"/>
      <c r="EL2520"/>
      <c r="EM2520"/>
      <c r="EN2520"/>
      <c r="EO2520"/>
      <c r="EP2520"/>
      <c r="EQ2520"/>
      <c r="ER2520"/>
      <c r="ES2520"/>
      <c r="ET2520"/>
      <c r="EU2520"/>
      <c r="EV2520"/>
      <c r="EW2520"/>
      <c r="EX2520"/>
      <c r="EY2520"/>
      <c r="EZ2520"/>
      <c r="FA2520"/>
      <c r="FB2520"/>
      <c r="FC2520"/>
      <c r="FD2520"/>
      <c r="FE2520"/>
      <c r="FF2520"/>
      <c r="FG2520"/>
      <c r="FH2520"/>
      <c r="FI2520"/>
      <c r="FJ2520"/>
      <c r="FK2520"/>
      <c r="FL2520"/>
      <c r="FM2520"/>
      <c r="FN2520"/>
      <c r="FO2520"/>
      <c r="FP2520"/>
      <c r="FQ2520"/>
      <c r="FR2520"/>
      <c r="FS2520"/>
      <c r="FT2520"/>
      <c r="FU2520"/>
      <c r="FV2520"/>
      <c r="FW2520"/>
      <c r="FX2520"/>
      <c r="FY2520"/>
      <c r="FZ2520"/>
      <c r="GA2520"/>
      <c r="GB2520"/>
      <c r="GC2520"/>
      <c r="GD2520"/>
      <c r="GE2520"/>
      <c r="GF2520"/>
      <c r="GG2520"/>
      <c r="GH2520"/>
      <c r="GI2520"/>
      <c r="GJ2520"/>
      <c r="GK2520"/>
      <c r="GL2520"/>
      <c r="GM2520"/>
      <c r="GN2520"/>
      <c r="GO2520"/>
      <c r="GP2520"/>
      <c r="GQ2520"/>
      <c r="GR2520"/>
      <c r="GS2520"/>
      <c r="GT2520"/>
      <c r="GU2520"/>
      <c r="GV2520"/>
      <c r="GW2520"/>
      <c r="GX2520"/>
      <c r="GY2520"/>
      <c r="GZ2520"/>
      <c r="HA2520"/>
      <c r="HB2520"/>
      <c r="HC2520"/>
      <c r="HD2520"/>
      <c r="HE2520"/>
      <c r="HF2520"/>
      <c r="HG2520"/>
      <c r="HH2520"/>
      <c r="HI2520"/>
      <c r="HJ2520"/>
      <c r="HK2520"/>
      <c r="HL2520"/>
      <c r="HM2520"/>
      <c r="HN2520"/>
      <c r="HO2520"/>
      <c r="HP2520"/>
      <c r="HQ2520"/>
      <c r="HR2520"/>
      <c r="HS2520"/>
      <c r="HT2520"/>
      <c r="HU2520"/>
      <c r="HV2520"/>
      <c r="HW2520"/>
      <c r="HX2520"/>
      <c r="HY2520"/>
      <c r="HZ2520"/>
      <c r="IA2520"/>
      <c r="IB2520"/>
      <c r="IC2520"/>
      <c r="ID2520"/>
      <c r="IE2520"/>
      <c r="IF2520"/>
      <c r="IG2520"/>
      <c r="IH2520"/>
      <c r="II2520"/>
      <c r="IJ2520"/>
      <c r="IK2520"/>
      <c r="IL2520"/>
      <c r="IM2520"/>
      <c r="IN2520"/>
      <c r="IO2520"/>
      <c r="IP2520"/>
      <c r="IQ2520"/>
      <c r="IR2520"/>
      <c r="IS2520"/>
      <c r="IT2520"/>
      <c r="IU2520"/>
      <c r="IV2520"/>
      <c r="IW2520"/>
      <c r="IX2520"/>
      <c r="IY2520"/>
      <c r="IZ2520"/>
      <c r="JA2520"/>
      <c r="JB2520"/>
      <c r="JC2520"/>
      <c r="JD2520"/>
      <c r="JE2520"/>
      <c r="JF2520"/>
      <c r="JG2520"/>
      <c r="JH2520"/>
      <c r="JI2520"/>
      <c r="JJ2520"/>
      <c r="JK2520"/>
      <c r="JL2520"/>
      <c r="JM2520"/>
      <c r="JN2520"/>
      <c r="JO2520"/>
      <c r="JP2520"/>
      <c r="JQ2520"/>
    </row>
    <row r="2521" spans="1:277" x14ac:dyDescent="0.2">
      <c r="A2521" s="39"/>
      <c r="D2521"/>
      <c r="E2521"/>
      <c r="F2521"/>
      <c r="G2521"/>
      <c r="H2521"/>
      <c r="I2521"/>
      <c r="J2521"/>
      <c r="K2521"/>
      <c r="L2521"/>
      <c r="M2521"/>
      <c r="N2521"/>
      <c r="O2521"/>
      <c r="P2521"/>
      <c r="Q2521"/>
      <c r="R2521"/>
      <c r="S2521"/>
      <c r="T2521"/>
      <c r="U2521"/>
      <c r="V2521"/>
      <c r="W2521"/>
      <c r="X2521"/>
      <c r="Y2521"/>
      <c r="Z2521"/>
      <c r="AA2521"/>
      <c r="AB2521" s="42"/>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c r="DY2521"/>
      <c r="DZ2521"/>
      <c r="EA2521"/>
      <c r="EB2521"/>
      <c r="EC2521"/>
      <c r="ED2521"/>
      <c r="EE2521"/>
      <c r="EF2521"/>
      <c r="EG2521"/>
      <c r="EH2521"/>
      <c r="EI2521"/>
      <c r="EJ2521"/>
      <c r="EK2521"/>
      <c r="EL2521"/>
      <c r="EM2521"/>
      <c r="EN2521"/>
      <c r="EO2521"/>
      <c r="EP2521"/>
      <c r="EQ2521"/>
      <c r="ER2521"/>
      <c r="ES2521"/>
      <c r="ET2521"/>
      <c r="EU2521"/>
      <c r="EV2521"/>
      <c r="EW2521"/>
      <c r="EX2521"/>
      <c r="EY2521"/>
      <c r="EZ2521"/>
      <c r="FA2521"/>
      <c r="FB2521"/>
      <c r="FC2521"/>
      <c r="FD2521"/>
      <c r="FE2521"/>
      <c r="FF2521"/>
      <c r="FG2521"/>
      <c r="FH2521"/>
      <c r="FI2521"/>
      <c r="FJ2521"/>
      <c r="FK2521"/>
      <c r="FL2521"/>
      <c r="FM2521"/>
      <c r="FN2521"/>
      <c r="FO2521"/>
      <c r="FP2521"/>
      <c r="FQ2521"/>
      <c r="FR2521"/>
      <c r="FS2521"/>
      <c r="FT2521"/>
      <c r="FU2521"/>
      <c r="FV2521"/>
      <c r="FW2521"/>
      <c r="FX2521"/>
      <c r="FY2521"/>
      <c r="FZ2521"/>
      <c r="GA2521"/>
      <c r="GB2521"/>
      <c r="GC2521"/>
      <c r="GD2521"/>
      <c r="GE2521"/>
      <c r="GF2521"/>
      <c r="GG2521"/>
      <c r="GH2521"/>
      <c r="GI2521"/>
      <c r="GJ2521"/>
      <c r="GK2521"/>
      <c r="GL2521"/>
      <c r="GM2521"/>
      <c r="GN2521"/>
      <c r="GO2521"/>
      <c r="GP2521"/>
      <c r="GQ2521"/>
      <c r="GR2521"/>
      <c r="GS2521"/>
      <c r="GT2521"/>
      <c r="GU2521"/>
      <c r="GV2521"/>
      <c r="GW2521"/>
      <c r="GX2521"/>
      <c r="GY2521"/>
      <c r="GZ2521"/>
      <c r="HA2521"/>
      <c r="HB2521"/>
      <c r="HC2521"/>
      <c r="HD2521"/>
      <c r="HE2521"/>
      <c r="HF2521"/>
      <c r="HG2521"/>
      <c r="HH2521"/>
      <c r="HI2521"/>
      <c r="HJ2521"/>
      <c r="HK2521"/>
      <c r="HL2521"/>
      <c r="HM2521"/>
      <c r="HN2521"/>
      <c r="HO2521"/>
      <c r="HP2521"/>
      <c r="HQ2521"/>
      <c r="HR2521"/>
      <c r="HS2521"/>
      <c r="HT2521"/>
      <c r="HU2521"/>
      <c r="HV2521"/>
      <c r="HW2521"/>
      <c r="HX2521"/>
      <c r="HY2521"/>
      <c r="HZ2521"/>
      <c r="IA2521"/>
      <c r="IB2521"/>
      <c r="IC2521"/>
      <c r="ID2521"/>
      <c r="IE2521"/>
      <c r="IF2521"/>
      <c r="IG2521"/>
      <c r="IH2521"/>
      <c r="II2521"/>
      <c r="IJ2521"/>
      <c r="IK2521"/>
      <c r="IL2521"/>
      <c r="IM2521"/>
      <c r="IN2521"/>
      <c r="IO2521"/>
      <c r="IP2521"/>
      <c r="IQ2521"/>
      <c r="IR2521"/>
      <c r="IS2521"/>
      <c r="IT2521"/>
      <c r="IU2521"/>
      <c r="IV2521"/>
      <c r="IW2521"/>
      <c r="IX2521"/>
      <c r="IY2521"/>
      <c r="IZ2521"/>
      <c r="JA2521"/>
      <c r="JB2521"/>
      <c r="JC2521"/>
      <c r="JD2521"/>
      <c r="JE2521"/>
      <c r="JF2521"/>
      <c r="JG2521"/>
      <c r="JH2521"/>
      <c r="JI2521"/>
      <c r="JJ2521"/>
      <c r="JK2521"/>
      <c r="JL2521"/>
      <c r="JM2521"/>
      <c r="JN2521"/>
      <c r="JO2521"/>
      <c r="JP2521"/>
      <c r="JQ2521"/>
    </row>
    <row r="2522" spans="1:277" x14ac:dyDescent="0.2">
      <c r="A2522" s="39"/>
      <c r="D2522"/>
      <c r="E2522"/>
      <c r="F2522"/>
      <c r="G2522"/>
      <c r="H2522"/>
      <c r="I2522"/>
      <c r="J2522"/>
      <c r="K2522"/>
      <c r="L2522"/>
      <c r="M2522"/>
      <c r="N2522"/>
      <c r="O2522"/>
      <c r="P2522"/>
      <c r="Q2522"/>
      <c r="R2522"/>
      <c r="S2522"/>
      <c r="T2522"/>
      <c r="U2522"/>
      <c r="V2522"/>
      <c r="W2522"/>
      <c r="X2522"/>
      <c r="Y2522"/>
      <c r="Z2522"/>
      <c r="AA2522"/>
      <c r="AB2522" s="4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c r="DY2522"/>
      <c r="DZ2522"/>
      <c r="EA2522"/>
      <c r="EB2522"/>
      <c r="EC2522"/>
      <c r="ED2522"/>
      <c r="EE2522"/>
      <c r="EF2522"/>
      <c r="EG2522"/>
      <c r="EH2522"/>
      <c r="EI2522"/>
      <c r="EJ2522"/>
      <c r="EK2522"/>
      <c r="EL2522"/>
      <c r="EM2522"/>
      <c r="EN2522"/>
      <c r="EO2522"/>
      <c r="EP2522"/>
      <c r="EQ2522"/>
      <c r="ER2522"/>
      <c r="ES2522"/>
      <c r="ET2522"/>
      <c r="EU2522"/>
      <c r="EV2522"/>
      <c r="EW2522"/>
      <c r="EX2522"/>
      <c r="EY2522"/>
      <c r="EZ2522"/>
      <c r="FA2522"/>
      <c r="FB2522"/>
      <c r="FC2522"/>
      <c r="FD2522"/>
      <c r="FE2522"/>
      <c r="FF2522"/>
      <c r="FG2522"/>
      <c r="FH2522"/>
      <c r="FI2522"/>
      <c r="FJ2522"/>
      <c r="FK2522"/>
      <c r="FL2522"/>
      <c r="FM2522"/>
      <c r="FN2522"/>
      <c r="FO2522"/>
      <c r="FP2522"/>
      <c r="FQ2522"/>
      <c r="FR2522"/>
      <c r="FS2522"/>
      <c r="FT2522"/>
      <c r="FU2522"/>
      <c r="FV2522"/>
      <c r="FW2522"/>
      <c r="FX2522"/>
      <c r="FY2522"/>
      <c r="FZ2522"/>
      <c r="GA2522"/>
      <c r="GB2522"/>
      <c r="GC2522"/>
      <c r="GD2522"/>
      <c r="GE2522"/>
      <c r="GF2522"/>
      <c r="GG2522"/>
      <c r="GH2522"/>
      <c r="GI2522"/>
      <c r="GJ2522"/>
      <c r="GK2522"/>
      <c r="GL2522"/>
      <c r="GM2522"/>
      <c r="GN2522"/>
      <c r="GO2522"/>
      <c r="GP2522"/>
      <c r="GQ2522"/>
      <c r="GR2522"/>
      <c r="GS2522"/>
      <c r="GT2522"/>
      <c r="GU2522"/>
      <c r="GV2522"/>
      <c r="GW2522"/>
      <c r="GX2522"/>
      <c r="GY2522"/>
      <c r="GZ2522"/>
      <c r="HA2522"/>
      <c r="HB2522"/>
      <c r="HC2522"/>
      <c r="HD2522"/>
      <c r="HE2522"/>
      <c r="HF2522"/>
      <c r="HG2522"/>
      <c r="HH2522"/>
      <c r="HI2522"/>
      <c r="HJ2522"/>
      <c r="HK2522"/>
      <c r="HL2522"/>
      <c r="HM2522"/>
      <c r="HN2522"/>
      <c r="HO2522"/>
      <c r="HP2522"/>
      <c r="HQ2522"/>
      <c r="HR2522"/>
      <c r="HS2522"/>
      <c r="HT2522"/>
      <c r="HU2522"/>
      <c r="HV2522"/>
      <c r="HW2522"/>
      <c r="HX2522"/>
      <c r="HY2522"/>
      <c r="HZ2522"/>
      <c r="IA2522"/>
      <c r="IB2522"/>
      <c r="IC2522"/>
      <c r="ID2522"/>
      <c r="IE2522"/>
      <c r="IF2522"/>
      <c r="IG2522"/>
      <c r="IH2522"/>
      <c r="II2522"/>
      <c r="IJ2522"/>
      <c r="IK2522"/>
      <c r="IL2522"/>
      <c r="IM2522"/>
      <c r="IN2522"/>
      <c r="IO2522"/>
      <c r="IP2522"/>
      <c r="IQ2522"/>
      <c r="IR2522"/>
      <c r="IS2522"/>
      <c r="IT2522"/>
      <c r="IU2522"/>
      <c r="IV2522"/>
      <c r="IW2522"/>
      <c r="IX2522"/>
      <c r="IY2522"/>
      <c r="IZ2522"/>
      <c r="JA2522"/>
      <c r="JB2522"/>
      <c r="JC2522"/>
      <c r="JD2522"/>
      <c r="JE2522"/>
      <c r="JF2522"/>
      <c r="JG2522"/>
      <c r="JH2522"/>
      <c r="JI2522"/>
      <c r="JJ2522"/>
      <c r="JK2522"/>
      <c r="JL2522"/>
      <c r="JM2522"/>
      <c r="JN2522"/>
      <c r="JO2522"/>
      <c r="JP2522"/>
      <c r="JQ2522"/>
    </row>
    <row r="2523" spans="1:277" x14ac:dyDescent="0.2">
      <c r="A2523" s="39"/>
      <c r="D2523"/>
      <c r="E2523"/>
      <c r="F2523"/>
      <c r="G2523"/>
      <c r="H2523"/>
      <c r="I2523"/>
      <c r="J2523"/>
      <c r="K2523"/>
      <c r="L2523"/>
      <c r="M2523"/>
      <c r="N2523"/>
      <c r="O2523"/>
      <c r="P2523"/>
      <c r="Q2523"/>
      <c r="R2523"/>
      <c r="S2523"/>
      <c r="T2523"/>
      <c r="U2523"/>
      <c r="V2523"/>
      <c r="W2523"/>
      <c r="X2523"/>
      <c r="Y2523"/>
      <c r="Z2523"/>
      <c r="AA2523"/>
      <c r="AB2523" s="42"/>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c r="DY2523"/>
      <c r="DZ2523"/>
      <c r="EA2523"/>
      <c r="EB2523"/>
      <c r="EC2523"/>
      <c r="ED2523"/>
      <c r="EE2523"/>
      <c r="EF2523"/>
      <c r="EG2523"/>
      <c r="EH2523"/>
      <c r="EI2523"/>
      <c r="EJ2523"/>
      <c r="EK2523"/>
      <c r="EL2523"/>
      <c r="EM2523"/>
      <c r="EN2523"/>
      <c r="EO2523"/>
      <c r="EP2523"/>
      <c r="EQ2523"/>
      <c r="ER2523"/>
      <c r="ES2523"/>
      <c r="ET2523"/>
      <c r="EU2523"/>
      <c r="EV2523"/>
      <c r="EW2523"/>
      <c r="EX2523"/>
      <c r="EY2523"/>
      <c r="EZ2523"/>
      <c r="FA2523"/>
      <c r="FB2523"/>
      <c r="FC2523"/>
      <c r="FD2523"/>
      <c r="FE2523"/>
      <c r="FF2523"/>
      <c r="FG2523"/>
      <c r="FH2523"/>
      <c r="FI2523"/>
      <c r="FJ2523"/>
      <c r="FK2523"/>
      <c r="FL2523"/>
      <c r="FM2523"/>
      <c r="FN2523"/>
      <c r="FO2523"/>
      <c r="FP2523"/>
      <c r="FQ2523"/>
      <c r="FR2523"/>
      <c r="FS2523"/>
      <c r="FT2523"/>
      <c r="FU2523"/>
      <c r="FV2523"/>
      <c r="FW2523"/>
      <c r="FX2523"/>
      <c r="FY2523"/>
      <c r="FZ2523"/>
      <c r="GA2523"/>
      <c r="GB2523"/>
      <c r="GC2523"/>
      <c r="GD2523"/>
      <c r="GE2523"/>
      <c r="GF2523"/>
      <c r="GG2523"/>
      <c r="GH2523"/>
      <c r="GI2523"/>
      <c r="GJ2523"/>
      <c r="GK2523"/>
      <c r="GL2523"/>
      <c r="GM2523"/>
      <c r="GN2523"/>
      <c r="GO2523"/>
      <c r="GP2523"/>
      <c r="GQ2523"/>
      <c r="GR2523"/>
      <c r="GS2523"/>
      <c r="GT2523"/>
      <c r="GU2523"/>
      <c r="GV2523"/>
      <c r="GW2523"/>
      <c r="GX2523"/>
      <c r="GY2523"/>
      <c r="GZ2523"/>
      <c r="HA2523"/>
      <c r="HB2523"/>
      <c r="HC2523"/>
      <c r="HD2523"/>
      <c r="HE2523"/>
      <c r="HF2523"/>
      <c r="HG2523"/>
      <c r="HH2523"/>
      <c r="HI2523"/>
      <c r="HJ2523"/>
      <c r="HK2523"/>
      <c r="HL2523"/>
      <c r="HM2523"/>
      <c r="HN2523"/>
      <c r="HO2523"/>
      <c r="HP2523"/>
      <c r="HQ2523"/>
      <c r="HR2523"/>
      <c r="HS2523"/>
      <c r="HT2523"/>
      <c r="HU2523"/>
      <c r="HV2523"/>
      <c r="HW2523"/>
      <c r="HX2523"/>
      <c r="HY2523"/>
      <c r="HZ2523"/>
      <c r="IA2523"/>
      <c r="IB2523"/>
      <c r="IC2523"/>
      <c r="ID2523"/>
      <c r="IE2523"/>
      <c r="IF2523"/>
      <c r="IG2523"/>
      <c r="IH2523"/>
      <c r="II2523"/>
      <c r="IJ2523"/>
      <c r="IK2523"/>
      <c r="IL2523"/>
      <c r="IM2523"/>
      <c r="IN2523"/>
      <c r="IO2523"/>
      <c r="IP2523"/>
      <c r="IQ2523"/>
      <c r="IR2523"/>
      <c r="IS2523"/>
      <c r="IT2523"/>
      <c r="IU2523"/>
      <c r="IV2523"/>
      <c r="IW2523"/>
      <c r="IX2523"/>
      <c r="IY2523"/>
      <c r="IZ2523"/>
      <c r="JA2523"/>
      <c r="JB2523"/>
      <c r="JC2523"/>
      <c r="JD2523"/>
      <c r="JE2523"/>
      <c r="JF2523"/>
      <c r="JG2523"/>
      <c r="JH2523"/>
      <c r="JI2523"/>
      <c r="JJ2523"/>
      <c r="JK2523"/>
      <c r="JL2523"/>
      <c r="JM2523"/>
      <c r="JN2523"/>
      <c r="JO2523"/>
      <c r="JP2523"/>
      <c r="JQ2523"/>
    </row>
    <row r="2524" spans="1:277" x14ac:dyDescent="0.2">
      <c r="A2524" s="39"/>
      <c r="D2524"/>
      <c r="E2524"/>
      <c r="F2524"/>
      <c r="G2524"/>
      <c r="H2524"/>
      <c r="I2524"/>
      <c r="J2524"/>
      <c r="K2524"/>
      <c r="L2524"/>
      <c r="M2524"/>
      <c r="N2524"/>
      <c r="O2524"/>
      <c r="P2524"/>
      <c r="Q2524"/>
      <c r="R2524"/>
      <c r="S2524"/>
      <c r="T2524"/>
      <c r="U2524"/>
      <c r="V2524"/>
      <c r="W2524"/>
      <c r="X2524"/>
      <c r="Y2524"/>
      <c r="Z2524"/>
      <c r="AA2524"/>
      <c r="AB2524" s="42"/>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c r="DY2524"/>
      <c r="DZ2524"/>
      <c r="EA2524"/>
      <c r="EB2524"/>
      <c r="EC2524"/>
      <c r="ED2524"/>
      <c r="EE2524"/>
      <c r="EF2524"/>
      <c r="EG2524"/>
      <c r="EH2524"/>
      <c r="EI2524"/>
      <c r="EJ2524"/>
      <c r="EK2524"/>
      <c r="EL2524"/>
      <c r="EM2524"/>
      <c r="EN2524"/>
      <c r="EO2524"/>
      <c r="EP2524"/>
      <c r="EQ2524"/>
      <c r="ER2524"/>
      <c r="ES2524"/>
      <c r="ET2524"/>
      <c r="EU2524"/>
      <c r="EV2524"/>
      <c r="EW2524"/>
      <c r="EX2524"/>
      <c r="EY2524"/>
      <c r="EZ2524"/>
      <c r="FA2524"/>
      <c r="FB2524"/>
      <c r="FC2524"/>
      <c r="FD2524"/>
      <c r="FE2524"/>
      <c r="FF2524"/>
      <c r="FG2524"/>
      <c r="FH2524"/>
      <c r="FI2524"/>
      <c r="FJ2524"/>
      <c r="FK2524"/>
      <c r="FL2524"/>
      <c r="FM2524"/>
      <c r="FN2524"/>
      <c r="FO2524"/>
      <c r="FP2524"/>
      <c r="FQ2524"/>
      <c r="FR2524"/>
      <c r="FS2524"/>
      <c r="FT2524"/>
      <c r="FU2524"/>
      <c r="FV2524"/>
      <c r="FW2524"/>
      <c r="FX2524"/>
      <c r="FY2524"/>
      <c r="FZ2524"/>
      <c r="GA2524"/>
      <c r="GB2524"/>
      <c r="GC2524"/>
      <c r="GD2524"/>
      <c r="GE2524"/>
      <c r="GF2524"/>
      <c r="GG2524"/>
      <c r="GH2524"/>
      <c r="GI2524"/>
      <c r="GJ2524"/>
      <c r="GK2524"/>
      <c r="GL2524"/>
      <c r="GM2524"/>
      <c r="GN2524"/>
      <c r="GO2524"/>
      <c r="GP2524"/>
      <c r="GQ2524"/>
      <c r="GR2524"/>
      <c r="GS2524"/>
      <c r="GT2524"/>
      <c r="GU2524"/>
      <c r="GV2524"/>
      <c r="GW2524"/>
      <c r="GX2524"/>
      <c r="GY2524"/>
      <c r="GZ2524"/>
      <c r="HA2524"/>
      <c r="HB2524"/>
      <c r="HC2524"/>
      <c r="HD2524"/>
      <c r="HE2524"/>
      <c r="HF2524"/>
      <c r="HG2524"/>
      <c r="HH2524"/>
      <c r="HI2524"/>
      <c r="HJ2524"/>
      <c r="HK2524"/>
      <c r="HL2524"/>
      <c r="HM2524"/>
      <c r="HN2524"/>
      <c r="HO2524"/>
      <c r="HP2524"/>
      <c r="HQ2524"/>
      <c r="HR2524"/>
      <c r="HS2524"/>
      <c r="HT2524"/>
      <c r="HU2524"/>
      <c r="HV2524"/>
      <c r="HW2524"/>
      <c r="HX2524"/>
      <c r="HY2524"/>
      <c r="HZ2524"/>
      <c r="IA2524"/>
      <c r="IB2524"/>
      <c r="IC2524"/>
      <c r="ID2524"/>
      <c r="IE2524"/>
      <c r="IF2524"/>
      <c r="IG2524"/>
      <c r="IH2524"/>
      <c r="II2524"/>
      <c r="IJ2524"/>
      <c r="IK2524"/>
      <c r="IL2524"/>
      <c r="IM2524"/>
      <c r="IN2524"/>
      <c r="IO2524"/>
      <c r="IP2524"/>
      <c r="IQ2524"/>
      <c r="IR2524"/>
      <c r="IS2524"/>
      <c r="IT2524"/>
      <c r="IU2524"/>
      <c r="IV2524"/>
      <c r="IW2524"/>
      <c r="IX2524"/>
      <c r="IY2524"/>
      <c r="IZ2524"/>
      <c r="JA2524"/>
      <c r="JB2524"/>
      <c r="JC2524"/>
      <c r="JD2524"/>
      <c r="JE2524"/>
      <c r="JF2524"/>
      <c r="JG2524"/>
      <c r="JH2524"/>
      <c r="JI2524"/>
      <c r="JJ2524"/>
      <c r="JK2524"/>
      <c r="JL2524"/>
      <c r="JM2524"/>
      <c r="JN2524"/>
      <c r="JO2524"/>
      <c r="JP2524"/>
      <c r="JQ2524"/>
    </row>
    <row r="2525" spans="1:277" x14ac:dyDescent="0.2">
      <c r="A2525" s="39"/>
      <c r="D2525"/>
      <c r="E2525"/>
      <c r="F2525"/>
      <c r="G2525"/>
      <c r="H2525"/>
      <c r="I2525"/>
      <c r="J2525"/>
      <c r="K2525"/>
      <c r="L2525"/>
      <c r="M2525"/>
      <c r="N2525"/>
      <c r="O2525"/>
      <c r="P2525"/>
      <c r="Q2525"/>
      <c r="R2525"/>
      <c r="S2525"/>
      <c r="T2525"/>
      <c r="U2525"/>
      <c r="V2525"/>
      <c r="W2525"/>
      <c r="X2525"/>
      <c r="Y2525"/>
      <c r="Z2525"/>
      <c r="AA2525"/>
      <c r="AB2525" s="42"/>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c r="DY2525"/>
      <c r="DZ2525"/>
      <c r="EA2525"/>
      <c r="EB2525"/>
      <c r="EC2525"/>
      <c r="ED2525"/>
      <c r="EE2525"/>
      <c r="EF2525"/>
      <c r="EG2525"/>
      <c r="EH2525"/>
      <c r="EI2525"/>
      <c r="EJ2525"/>
      <c r="EK2525"/>
      <c r="EL2525"/>
      <c r="EM2525"/>
      <c r="EN2525"/>
      <c r="EO2525"/>
      <c r="EP2525"/>
      <c r="EQ2525"/>
      <c r="ER2525"/>
      <c r="ES2525"/>
      <c r="ET2525"/>
      <c r="EU2525"/>
      <c r="EV2525"/>
      <c r="EW2525"/>
      <c r="EX2525"/>
      <c r="EY2525"/>
      <c r="EZ2525"/>
      <c r="FA2525"/>
      <c r="FB2525"/>
      <c r="FC2525"/>
      <c r="FD2525"/>
      <c r="FE2525"/>
      <c r="FF2525"/>
      <c r="FG2525"/>
      <c r="FH2525"/>
      <c r="FI2525"/>
      <c r="FJ2525"/>
      <c r="FK2525"/>
      <c r="FL2525"/>
      <c r="FM2525"/>
      <c r="FN2525"/>
      <c r="FO2525"/>
      <c r="FP2525"/>
      <c r="FQ2525"/>
      <c r="FR2525"/>
      <c r="FS2525"/>
      <c r="FT2525"/>
      <c r="FU2525"/>
      <c r="FV2525"/>
      <c r="FW2525"/>
      <c r="FX2525"/>
      <c r="FY2525"/>
      <c r="FZ2525"/>
      <c r="GA2525"/>
      <c r="GB2525"/>
      <c r="GC2525"/>
      <c r="GD2525"/>
      <c r="GE2525"/>
      <c r="GF2525"/>
      <c r="GG2525"/>
      <c r="GH2525"/>
      <c r="GI2525"/>
      <c r="GJ2525"/>
      <c r="GK2525"/>
      <c r="GL2525"/>
      <c r="GM2525"/>
      <c r="GN2525"/>
      <c r="GO2525"/>
      <c r="GP2525"/>
      <c r="GQ2525"/>
      <c r="GR2525"/>
      <c r="GS2525"/>
      <c r="GT2525"/>
      <c r="GU2525"/>
      <c r="GV2525"/>
      <c r="GW2525"/>
      <c r="GX2525"/>
      <c r="GY2525"/>
      <c r="GZ2525"/>
      <c r="HA2525"/>
      <c r="HB2525"/>
      <c r="HC2525"/>
      <c r="HD2525"/>
      <c r="HE2525"/>
      <c r="HF2525"/>
      <c r="HG2525"/>
      <c r="HH2525"/>
      <c r="HI2525"/>
      <c r="HJ2525"/>
      <c r="HK2525"/>
      <c r="HL2525"/>
      <c r="HM2525"/>
      <c r="HN2525"/>
      <c r="HO2525"/>
      <c r="HP2525"/>
      <c r="HQ2525"/>
      <c r="HR2525"/>
      <c r="HS2525"/>
      <c r="HT2525"/>
      <c r="HU2525"/>
      <c r="HV2525"/>
      <c r="HW2525"/>
      <c r="HX2525"/>
      <c r="HY2525"/>
      <c r="HZ2525"/>
      <c r="IA2525"/>
      <c r="IB2525"/>
      <c r="IC2525"/>
      <c r="ID2525"/>
      <c r="IE2525"/>
      <c r="IF2525"/>
      <c r="IG2525"/>
      <c r="IH2525"/>
      <c r="II2525"/>
      <c r="IJ2525"/>
      <c r="IK2525"/>
      <c r="IL2525"/>
      <c r="IM2525"/>
      <c r="IN2525"/>
      <c r="IO2525"/>
      <c r="IP2525"/>
      <c r="IQ2525"/>
      <c r="IR2525"/>
      <c r="IS2525"/>
      <c r="IT2525"/>
      <c r="IU2525"/>
      <c r="IV2525"/>
      <c r="IW2525"/>
      <c r="IX2525"/>
      <c r="IY2525"/>
      <c r="IZ2525"/>
      <c r="JA2525"/>
      <c r="JB2525"/>
      <c r="JC2525"/>
      <c r="JD2525"/>
      <c r="JE2525"/>
      <c r="JF2525"/>
      <c r="JG2525"/>
      <c r="JH2525"/>
      <c r="JI2525"/>
      <c r="JJ2525"/>
      <c r="JK2525"/>
      <c r="JL2525"/>
      <c r="JM2525"/>
      <c r="JN2525"/>
      <c r="JO2525"/>
      <c r="JP2525"/>
      <c r="JQ2525"/>
    </row>
    <row r="2526" spans="1:277" x14ac:dyDescent="0.2">
      <c r="A2526" s="39"/>
      <c r="D2526"/>
      <c r="E2526"/>
      <c r="F2526"/>
      <c r="G2526"/>
      <c r="H2526"/>
      <c r="I2526"/>
      <c r="J2526"/>
      <c r="K2526"/>
      <c r="L2526"/>
      <c r="M2526"/>
      <c r="N2526"/>
      <c r="O2526"/>
      <c r="P2526"/>
      <c r="Q2526"/>
      <c r="R2526"/>
      <c r="S2526"/>
      <c r="T2526"/>
      <c r="U2526"/>
      <c r="V2526"/>
      <c r="W2526"/>
      <c r="X2526"/>
      <c r="Y2526"/>
      <c r="Z2526"/>
      <c r="AA2526"/>
      <c r="AB2526" s="42"/>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c r="DY2526"/>
      <c r="DZ2526"/>
      <c r="EA2526"/>
      <c r="EB2526"/>
      <c r="EC2526"/>
      <c r="ED2526"/>
      <c r="EE2526"/>
      <c r="EF2526"/>
      <c r="EG2526"/>
      <c r="EH2526"/>
      <c r="EI2526"/>
      <c r="EJ2526"/>
      <c r="EK2526"/>
      <c r="EL2526"/>
      <c r="EM2526"/>
      <c r="EN2526"/>
      <c r="EO2526"/>
      <c r="EP2526"/>
      <c r="EQ2526"/>
      <c r="ER2526"/>
      <c r="ES2526"/>
      <c r="ET2526"/>
      <c r="EU2526"/>
      <c r="EV2526"/>
      <c r="EW2526"/>
      <c r="EX2526"/>
      <c r="EY2526"/>
      <c r="EZ2526"/>
      <c r="FA2526"/>
      <c r="FB2526"/>
      <c r="FC2526"/>
      <c r="FD2526"/>
      <c r="FE2526"/>
      <c r="FF2526"/>
      <c r="FG2526"/>
      <c r="FH2526"/>
      <c r="FI2526"/>
      <c r="FJ2526"/>
      <c r="FK2526"/>
      <c r="FL2526"/>
      <c r="FM2526"/>
      <c r="FN2526"/>
      <c r="FO2526"/>
      <c r="FP2526"/>
      <c r="FQ2526"/>
      <c r="FR2526"/>
      <c r="FS2526"/>
      <c r="FT2526"/>
      <c r="FU2526"/>
      <c r="FV2526"/>
      <c r="FW2526"/>
      <c r="FX2526"/>
      <c r="FY2526"/>
      <c r="FZ2526"/>
      <c r="GA2526"/>
      <c r="GB2526"/>
      <c r="GC2526"/>
      <c r="GD2526"/>
      <c r="GE2526"/>
      <c r="GF2526"/>
      <c r="GG2526"/>
      <c r="GH2526"/>
      <c r="GI2526"/>
      <c r="GJ2526"/>
      <c r="GK2526"/>
      <c r="GL2526"/>
      <c r="GM2526"/>
      <c r="GN2526"/>
      <c r="GO2526"/>
      <c r="GP2526"/>
      <c r="GQ2526"/>
      <c r="GR2526"/>
      <c r="GS2526"/>
      <c r="GT2526"/>
      <c r="GU2526"/>
      <c r="GV2526"/>
      <c r="GW2526"/>
      <c r="GX2526"/>
      <c r="GY2526"/>
      <c r="GZ2526"/>
      <c r="HA2526"/>
      <c r="HB2526"/>
      <c r="HC2526"/>
      <c r="HD2526"/>
      <c r="HE2526"/>
      <c r="HF2526"/>
      <c r="HG2526"/>
      <c r="HH2526"/>
      <c r="HI2526"/>
      <c r="HJ2526"/>
      <c r="HK2526"/>
      <c r="HL2526"/>
      <c r="HM2526"/>
      <c r="HN2526"/>
      <c r="HO2526"/>
      <c r="HP2526"/>
      <c r="HQ2526"/>
      <c r="HR2526"/>
      <c r="HS2526"/>
      <c r="HT2526"/>
      <c r="HU2526"/>
      <c r="HV2526"/>
      <c r="HW2526"/>
      <c r="HX2526"/>
      <c r="HY2526"/>
      <c r="HZ2526"/>
      <c r="IA2526"/>
      <c r="IB2526"/>
      <c r="IC2526"/>
      <c r="ID2526"/>
      <c r="IE2526"/>
      <c r="IF2526"/>
      <c r="IG2526"/>
      <c r="IH2526"/>
      <c r="II2526"/>
      <c r="IJ2526"/>
      <c r="IK2526"/>
      <c r="IL2526"/>
      <c r="IM2526"/>
      <c r="IN2526"/>
      <c r="IO2526"/>
      <c r="IP2526"/>
      <c r="IQ2526"/>
      <c r="IR2526"/>
      <c r="IS2526"/>
      <c r="IT2526"/>
      <c r="IU2526"/>
      <c r="IV2526"/>
      <c r="IW2526"/>
      <c r="IX2526"/>
      <c r="IY2526"/>
      <c r="IZ2526"/>
      <c r="JA2526"/>
      <c r="JB2526"/>
      <c r="JC2526"/>
      <c r="JD2526"/>
      <c r="JE2526"/>
      <c r="JF2526"/>
      <c r="JG2526"/>
      <c r="JH2526"/>
      <c r="JI2526"/>
      <c r="JJ2526"/>
      <c r="JK2526"/>
      <c r="JL2526"/>
      <c r="JM2526"/>
      <c r="JN2526"/>
      <c r="JO2526"/>
      <c r="JP2526"/>
      <c r="JQ2526"/>
    </row>
    <row r="2527" spans="1:277" x14ac:dyDescent="0.2">
      <c r="A2527" s="39"/>
      <c r="D2527"/>
      <c r="E2527"/>
      <c r="F2527"/>
      <c r="G2527"/>
      <c r="H2527"/>
      <c r="I2527"/>
      <c r="J2527"/>
      <c r="K2527"/>
      <c r="L2527"/>
      <c r="M2527"/>
      <c r="N2527"/>
      <c r="O2527"/>
      <c r="P2527"/>
      <c r="Q2527"/>
      <c r="R2527"/>
      <c r="S2527"/>
      <c r="T2527"/>
      <c r="U2527"/>
      <c r="V2527"/>
      <c r="W2527"/>
      <c r="X2527"/>
      <c r="Y2527"/>
      <c r="Z2527"/>
      <c r="AA2527"/>
      <c r="AB2527" s="42"/>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c r="DY2527"/>
      <c r="DZ2527"/>
      <c r="EA2527"/>
      <c r="EB2527"/>
      <c r="EC2527"/>
      <c r="ED2527"/>
      <c r="EE2527"/>
      <c r="EF2527"/>
      <c r="EG2527"/>
      <c r="EH2527"/>
      <c r="EI2527"/>
      <c r="EJ2527"/>
      <c r="EK2527"/>
      <c r="EL2527"/>
      <c r="EM2527"/>
      <c r="EN2527"/>
      <c r="EO2527"/>
      <c r="EP2527"/>
      <c r="EQ2527"/>
      <c r="ER2527"/>
      <c r="ES2527"/>
      <c r="ET2527"/>
      <c r="EU2527"/>
      <c r="EV2527"/>
      <c r="EW2527"/>
      <c r="EX2527"/>
      <c r="EY2527"/>
      <c r="EZ2527"/>
      <c r="FA2527"/>
      <c r="FB2527"/>
      <c r="FC2527"/>
      <c r="FD2527"/>
      <c r="FE2527"/>
      <c r="FF2527"/>
      <c r="FG2527"/>
      <c r="FH2527"/>
      <c r="FI2527"/>
      <c r="FJ2527"/>
      <c r="FK2527"/>
      <c r="FL2527"/>
      <c r="FM2527"/>
      <c r="FN2527"/>
      <c r="FO2527"/>
      <c r="FP2527"/>
      <c r="FQ2527"/>
      <c r="FR2527"/>
      <c r="FS2527"/>
      <c r="FT2527"/>
      <c r="FU2527"/>
      <c r="FV2527"/>
      <c r="FW2527"/>
      <c r="FX2527"/>
      <c r="FY2527"/>
      <c r="FZ2527"/>
      <c r="GA2527"/>
      <c r="GB2527"/>
      <c r="GC2527"/>
      <c r="GD2527"/>
      <c r="GE2527"/>
      <c r="GF2527"/>
      <c r="GG2527"/>
      <c r="GH2527"/>
      <c r="GI2527"/>
      <c r="GJ2527"/>
      <c r="GK2527"/>
      <c r="GL2527"/>
      <c r="GM2527"/>
      <c r="GN2527"/>
      <c r="GO2527"/>
      <c r="GP2527"/>
      <c r="GQ2527"/>
      <c r="GR2527"/>
      <c r="GS2527"/>
      <c r="GT2527"/>
      <c r="GU2527"/>
      <c r="GV2527"/>
      <c r="GW2527"/>
      <c r="GX2527"/>
      <c r="GY2527"/>
      <c r="GZ2527"/>
      <c r="HA2527"/>
      <c r="HB2527"/>
      <c r="HC2527"/>
      <c r="HD2527"/>
      <c r="HE2527"/>
      <c r="HF2527"/>
      <c r="HG2527"/>
      <c r="HH2527"/>
      <c r="HI2527"/>
      <c r="HJ2527"/>
      <c r="HK2527"/>
      <c r="HL2527"/>
      <c r="HM2527"/>
      <c r="HN2527"/>
      <c r="HO2527"/>
      <c r="HP2527"/>
      <c r="HQ2527"/>
      <c r="HR2527"/>
      <c r="HS2527"/>
      <c r="HT2527"/>
      <c r="HU2527"/>
      <c r="HV2527"/>
      <c r="HW2527"/>
      <c r="HX2527"/>
      <c r="HY2527"/>
      <c r="HZ2527"/>
      <c r="IA2527"/>
      <c r="IB2527"/>
      <c r="IC2527"/>
      <c r="ID2527"/>
      <c r="IE2527"/>
      <c r="IF2527"/>
      <c r="IG2527"/>
      <c r="IH2527"/>
      <c r="II2527"/>
      <c r="IJ2527"/>
      <c r="IK2527"/>
      <c r="IL2527"/>
      <c r="IM2527"/>
      <c r="IN2527"/>
      <c r="IO2527"/>
      <c r="IP2527"/>
      <c r="IQ2527"/>
      <c r="IR2527"/>
      <c r="IS2527"/>
      <c r="IT2527"/>
      <c r="IU2527"/>
      <c r="IV2527"/>
      <c r="IW2527"/>
      <c r="IX2527"/>
      <c r="IY2527"/>
      <c r="IZ2527"/>
      <c r="JA2527"/>
      <c r="JB2527"/>
      <c r="JC2527"/>
      <c r="JD2527"/>
      <c r="JE2527"/>
      <c r="JF2527"/>
      <c r="JG2527"/>
      <c r="JH2527"/>
      <c r="JI2527"/>
      <c r="JJ2527"/>
      <c r="JK2527"/>
      <c r="JL2527"/>
      <c r="JM2527"/>
      <c r="JN2527"/>
      <c r="JO2527"/>
      <c r="JP2527"/>
      <c r="JQ2527"/>
    </row>
    <row r="2528" spans="1:277" x14ac:dyDescent="0.2">
      <c r="A2528" s="39"/>
      <c r="D2528"/>
      <c r="E2528"/>
      <c r="F2528"/>
      <c r="G2528"/>
      <c r="H2528"/>
      <c r="I2528"/>
      <c r="J2528"/>
      <c r="K2528"/>
      <c r="L2528"/>
      <c r="M2528"/>
      <c r="N2528"/>
      <c r="O2528"/>
      <c r="P2528"/>
      <c r="Q2528"/>
      <c r="R2528"/>
      <c r="S2528"/>
      <c r="T2528"/>
      <c r="U2528"/>
      <c r="V2528"/>
      <c r="W2528"/>
      <c r="X2528"/>
      <c r="Y2528"/>
      <c r="Z2528"/>
      <c r="AA2528"/>
      <c r="AB2528" s="42"/>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c r="DY2528"/>
      <c r="DZ2528"/>
      <c r="EA2528"/>
      <c r="EB2528"/>
      <c r="EC2528"/>
      <c r="ED2528"/>
      <c r="EE2528"/>
      <c r="EF2528"/>
      <c r="EG2528"/>
      <c r="EH2528"/>
      <c r="EI2528"/>
      <c r="EJ2528"/>
      <c r="EK2528"/>
      <c r="EL2528"/>
      <c r="EM2528"/>
      <c r="EN2528"/>
      <c r="EO2528"/>
      <c r="EP2528"/>
      <c r="EQ2528"/>
      <c r="ER2528"/>
      <c r="ES2528"/>
      <c r="ET2528"/>
      <c r="EU2528"/>
      <c r="EV2528"/>
      <c r="EW2528"/>
      <c r="EX2528"/>
      <c r="EY2528"/>
      <c r="EZ2528"/>
      <c r="FA2528"/>
      <c r="FB2528"/>
      <c r="FC2528"/>
      <c r="FD2528"/>
      <c r="FE2528"/>
      <c r="FF2528"/>
      <c r="FG2528"/>
      <c r="FH2528"/>
      <c r="FI2528"/>
      <c r="FJ2528"/>
      <c r="FK2528"/>
      <c r="FL2528"/>
      <c r="FM2528"/>
      <c r="FN2528"/>
      <c r="FO2528"/>
      <c r="FP2528"/>
      <c r="FQ2528"/>
      <c r="FR2528"/>
      <c r="FS2528"/>
      <c r="FT2528"/>
      <c r="FU2528"/>
      <c r="FV2528"/>
      <c r="FW2528"/>
      <c r="FX2528"/>
      <c r="FY2528"/>
      <c r="FZ2528"/>
      <c r="GA2528"/>
      <c r="GB2528"/>
      <c r="GC2528"/>
      <c r="GD2528"/>
      <c r="GE2528"/>
      <c r="GF2528"/>
      <c r="GG2528"/>
      <c r="GH2528"/>
      <c r="GI2528"/>
      <c r="GJ2528"/>
      <c r="GK2528"/>
      <c r="GL2528"/>
      <c r="GM2528"/>
      <c r="GN2528"/>
      <c r="GO2528"/>
      <c r="GP2528"/>
      <c r="GQ2528"/>
      <c r="GR2528"/>
      <c r="GS2528"/>
      <c r="GT2528"/>
      <c r="GU2528"/>
      <c r="GV2528"/>
      <c r="GW2528"/>
      <c r="GX2528"/>
      <c r="GY2528"/>
      <c r="GZ2528"/>
      <c r="HA2528"/>
      <c r="HB2528"/>
      <c r="HC2528"/>
      <c r="HD2528"/>
      <c r="HE2528"/>
      <c r="HF2528"/>
      <c r="HG2528"/>
      <c r="HH2528"/>
      <c r="HI2528"/>
      <c r="HJ2528"/>
      <c r="HK2528"/>
      <c r="HL2528"/>
      <c r="HM2528"/>
      <c r="HN2528"/>
      <c r="HO2528"/>
      <c r="HP2528"/>
      <c r="HQ2528"/>
      <c r="HR2528"/>
      <c r="HS2528"/>
      <c r="HT2528"/>
      <c r="HU2528"/>
      <c r="HV2528"/>
      <c r="HW2528"/>
      <c r="HX2528"/>
      <c r="HY2528"/>
      <c r="HZ2528"/>
      <c r="IA2528"/>
      <c r="IB2528"/>
      <c r="IC2528"/>
      <c r="ID2528"/>
      <c r="IE2528"/>
      <c r="IF2528"/>
      <c r="IG2528"/>
      <c r="IH2528"/>
      <c r="II2528"/>
      <c r="IJ2528"/>
      <c r="IK2528"/>
      <c r="IL2528"/>
      <c r="IM2528"/>
      <c r="IN2528"/>
      <c r="IO2528"/>
      <c r="IP2528"/>
      <c r="IQ2528"/>
      <c r="IR2528"/>
      <c r="IS2528"/>
      <c r="IT2528"/>
      <c r="IU2528"/>
      <c r="IV2528"/>
      <c r="IW2528"/>
      <c r="IX2528"/>
      <c r="IY2528"/>
      <c r="IZ2528"/>
      <c r="JA2528"/>
      <c r="JB2528"/>
      <c r="JC2528"/>
      <c r="JD2528"/>
      <c r="JE2528"/>
      <c r="JF2528"/>
      <c r="JG2528"/>
      <c r="JH2528"/>
      <c r="JI2528"/>
      <c r="JJ2528"/>
      <c r="JK2528"/>
      <c r="JL2528"/>
      <c r="JM2528"/>
      <c r="JN2528"/>
      <c r="JO2528"/>
      <c r="JP2528"/>
      <c r="JQ2528"/>
    </row>
    <row r="2529" spans="1:277" x14ac:dyDescent="0.2">
      <c r="A2529" s="39"/>
      <c r="D2529"/>
      <c r="E2529"/>
      <c r="F2529"/>
      <c r="G2529"/>
      <c r="H2529"/>
      <c r="I2529"/>
      <c r="J2529"/>
      <c r="K2529"/>
      <c r="L2529"/>
      <c r="M2529"/>
      <c r="N2529"/>
      <c r="O2529"/>
      <c r="P2529"/>
      <c r="Q2529"/>
      <c r="R2529"/>
      <c r="S2529"/>
      <c r="T2529"/>
      <c r="U2529"/>
      <c r="V2529"/>
      <c r="W2529"/>
      <c r="X2529"/>
      <c r="Y2529"/>
      <c r="Z2529"/>
      <c r="AA2529"/>
      <c r="AB2529" s="42"/>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c r="DY2529"/>
      <c r="DZ2529"/>
      <c r="EA2529"/>
      <c r="EB2529"/>
      <c r="EC2529"/>
      <c r="ED2529"/>
      <c r="EE2529"/>
      <c r="EF2529"/>
      <c r="EG2529"/>
      <c r="EH2529"/>
      <c r="EI2529"/>
      <c r="EJ2529"/>
      <c r="EK2529"/>
      <c r="EL2529"/>
      <c r="EM2529"/>
      <c r="EN2529"/>
      <c r="EO2529"/>
      <c r="EP2529"/>
      <c r="EQ2529"/>
      <c r="ER2529"/>
      <c r="ES2529"/>
      <c r="ET2529"/>
      <c r="EU2529"/>
      <c r="EV2529"/>
      <c r="EW2529"/>
      <c r="EX2529"/>
      <c r="EY2529"/>
      <c r="EZ2529"/>
      <c r="FA2529"/>
      <c r="FB2529"/>
      <c r="FC2529"/>
      <c r="FD2529"/>
      <c r="FE2529"/>
      <c r="FF2529"/>
      <c r="FG2529"/>
      <c r="FH2529"/>
      <c r="FI2529"/>
      <c r="FJ2529"/>
      <c r="FK2529"/>
      <c r="FL2529"/>
      <c r="FM2529"/>
      <c r="FN2529"/>
      <c r="FO2529"/>
      <c r="FP2529"/>
      <c r="FQ2529"/>
      <c r="FR2529"/>
      <c r="FS2529"/>
      <c r="FT2529"/>
      <c r="FU2529"/>
      <c r="FV2529"/>
      <c r="FW2529"/>
      <c r="FX2529"/>
      <c r="FY2529"/>
      <c r="FZ2529"/>
      <c r="GA2529"/>
      <c r="GB2529"/>
      <c r="GC2529"/>
      <c r="GD2529"/>
      <c r="GE2529"/>
      <c r="GF2529"/>
      <c r="GG2529"/>
      <c r="GH2529"/>
      <c r="GI2529"/>
      <c r="GJ2529"/>
      <c r="GK2529"/>
      <c r="GL2529"/>
      <c r="GM2529"/>
      <c r="GN2529"/>
      <c r="GO2529"/>
      <c r="GP2529"/>
      <c r="GQ2529"/>
      <c r="GR2529"/>
      <c r="GS2529"/>
      <c r="GT2529"/>
      <c r="GU2529"/>
      <c r="GV2529"/>
      <c r="GW2529"/>
      <c r="GX2529"/>
      <c r="GY2529"/>
      <c r="GZ2529"/>
      <c r="HA2529"/>
      <c r="HB2529"/>
      <c r="HC2529"/>
      <c r="HD2529"/>
      <c r="HE2529"/>
      <c r="HF2529"/>
      <c r="HG2529"/>
      <c r="HH2529"/>
      <c r="HI2529"/>
      <c r="HJ2529"/>
      <c r="HK2529"/>
      <c r="HL2529"/>
      <c r="HM2529"/>
      <c r="HN2529"/>
      <c r="HO2529"/>
      <c r="HP2529"/>
      <c r="HQ2529"/>
      <c r="HR2529"/>
      <c r="HS2529"/>
      <c r="HT2529"/>
      <c r="HU2529"/>
      <c r="HV2529"/>
      <c r="HW2529"/>
      <c r="HX2529"/>
      <c r="HY2529"/>
      <c r="HZ2529"/>
      <c r="IA2529"/>
      <c r="IB2529"/>
      <c r="IC2529"/>
      <c r="ID2529"/>
      <c r="IE2529"/>
      <c r="IF2529"/>
      <c r="IG2529"/>
      <c r="IH2529"/>
      <c r="II2529"/>
      <c r="IJ2529"/>
      <c r="IK2529"/>
      <c r="IL2529"/>
      <c r="IM2529"/>
      <c r="IN2529"/>
      <c r="IO2529"/>
      <c r="IP2529"/>
      <c r="IQ2529"/>
      <c r="IR2529"/>
      <c r="IS2529"/>
      <c r="IT2529"/>
      <c r="IU2529"/>
      <c r="IV2529"/>
      <c r="IW2529"/>
      <c r="IX2529"/>
      <c r="IY2529"/>
      <c r="IZ2529"/>
      <c r="JA2529"/>
      <c r="JB2529"/>
      <c r="JC2529"/>
      <c r="JD2529"/>
      <c r="JE2529"/>
      <c r="JF2529"/>
      <c r="JG2529"/>
      <c r="JH2529"/>
      <c r="JI2529"/>
      <c r="JJ2529"/>
      <c r="JK2529"/>
      <c r="JL2529"/>
      <c r="JM2529"/>
      <c r="JN2529"/>
      <c r="JO2529"/>
      <c r="JP2529"/>
      <c r="JQ2529"/>
    </row>
    <row r="2530" spans="1:277" x14ac:dyDescent="0.2">
      <c r="A2530" s="39"/>
      <c r="D2530"/>
      <c r="E2530"/>
      <c r="F2530"/>
      <c r="G2530"/>
      <c r="H2530"/>
      <c r="I2530"/>
      <c r="J2530"/>
      <c r="K2530"/>
      <c r="L2530"/>
      <c r="M2530"/>
      <c r="N2530"/>
      <c r="O2530"/>
      <c r="P2530"/>
      <c r="Q2530"/>
      <c r="R2530"/>
      <c r="S2530"/>
      <c r="T2530"/>
      <c r="U2530"/>
      <c r="V2530"/>
      <c r="W2530"/>
      <c r="X2530"/>
      <c r="Y2530"/>
      <c r="Z2530"/>
      <c r="AA2530"/>
      <c r="AB2530" s="42"/>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c r="DY2530"/>
      <c r="DZ2530"/>
      <c r="EA2530"/>
      <c r="EB2530"/>
      <c r="EC2530"/>
      <c r="ED2530"/>
      <c r="EE2530"/>
      <c r="EF2530"/>
      <c r="EG2530"/>
      <c r="EH2530"/>
      <c r="EI2530"/>
      <c r="EJ2530"/>
      <c r="EK2530"/>
      <c r="EL2530"/>
      <c r="EM2530"/>
      <c r="EN2530"/>
      <c r="EO2530"/>
      <c r="EP2530"/>
      <c r="EQ2530"/>
      <c r="ER2530"/>
      <c r="ES2530"/>
      <c r="ET2530"/>
      <c r="EU2530"/>
      <c r="EV2530"/>
      <c r="EW2530"/>
      <c r="EX2530"/>
      <c r="EY2530"/>
      <c r="EZ2530"/>
      <c r="FA2530"/>
      <c r="FB2530"/>
      <c r="FC2530"/>
      <c r="FD2530"/>
      <c r="FE2530"/>
      <c r="FF2530"/>
      <c r="FG2530"/>
      <c r="FH2530"/>
      <c r="FI2530"/>
      <c r="FJ2530"/>
      <c r="FK2530"/>
      <c r="FL2530"/>
      <c r="FM2530"/>
      <c r="FN2530"/>
      <c r="FO2530"/>
      <c r="FP2530"/>
      <c r="FQ2530"/>
      <c r="FR2530"/>
      <c r="FS2530"/>
      <c r="FT2530"/>
      <c r="FU2530"/>
      <c r="FV2530"/>
      <c r="FW2530"/>
      <c r="FX2530"/>
      <c r="FY2530"/>
      <c r="FZ2530"/>
      <c r="GA2530"/>
      <c r="GB2530"/>
      <c r="GC2530"/>
      <c r="GD2530"/>
      <c r="GE2530"/>
      <c r="GF2530"/>
      <c r="GG2530"/>
      <c r="GH2530"/>
      <c r="GI2530"/>
      <c r="GJ2530"/>
      <c r="GK2530"/>
      <c r="GL2530"/>
      <c r="GM2530"/>
      <c r="GN2530"/>
      <c r="GO2530"/>
      <c r="GP2530"/>
      <c r="GQ2530"/>
      <c r="GR2530"/>
      <c r="GS2530"/>
      <c r="GT2530"/>
      <c r="GU2530"/>
      <c r="GV2530"/>
      <c r="GW2530"/>
      <c r="GX2530"/>
      <c r="GY2530"/>
      <c r="GZ2530"/>
      <c r="HA2530"/>
      <c r="HB2530"/>
      <c r="HC2530"/>
      <c r="HD2530"/>
      <c r="HE2530"/>
      <c r="HF2530"/>
      <c r="HG2530"/>
      <c r="HH2530"/>
      <c r="HI2530"/>
      <c r="HJ2530"/>
      <c r="HK2530"/>
      <c r="HL2530"/>
      <c r="HM2530"/>
      <c r="HN2530"/>
      <c r="HO2530"/>
      <c r="HP2530"/>
      <c r="HQ2530"/>
      <c r="HR2530"/>
      <c r="HS2530"/>
      <c r="HT2530"/>
      <c r="HU2530"/>
      <c r="HV2530"/>
      <c r="HW2530"/>
      <c r="HX2530"/>
      <c r="HY2530"/>
      <c r="HZ2530"/>
      <c r="IA2530"/>
      <c r="IB2530"/>
      <c r="IC2530"/>
      <c r="ID2530"/>
      <c r="IE2530"/>
      <c r="IF2530"/>
      <c r="IG2530"/>
      <c r="IH2530"/>
      <c r="II2530"/>
      <c r="IJ2530"/>
      <c r="IK2530"/>
      <c r="IL2530"/>
      <c r="IM2530"/>
      <c r="IN2530"/>
      <c r="IO2530"/>
      <c r="IP2530"/>
      <c r="IQ2530"/>
      <c r="IR2530"/>
      <c r="IS2530"/>
      <c r="IT2530"/>
      <c r="IU2530"/>
      <c r="IV2530"/>
      <c r="IW2530"/>
      <c r="IX2530"/>
      <c r="IY2530"/>
      <c r="IZ2530"/>
      <c r="JA2530"/>
      <c r="JB2530"/>
      <c r="JC2530"/>
      <c r="JD2530"/>
      <c r="JE2530"/>
      <c r="JF2530"/>
      <c r="JG2530"/>
      <c r="JH2530"/>
      <c r="JI2530"/>
      <c r="JJ2530"/>
      <c r="JK2530"/>
      <c r="JL2530"/>
      <c r="JM2530"/>
      <c r="JN2530"/>
      <c r="JO2530"/>
      <c r="JP2530"/>
      <c r="JQ2530"/>
    </row>
    <row r="2531" spans="1:277" x14ac:dyDescent="0.2">
      <c r="A2531" s="39"/>
      <c r="D2531"/>
      <c r="E2531"/>
      <c r="F2531"/>
      <c r="G2531"/>
      <c r="H2531"/>
      <c r="I2531"/>
      <c r="J2531"/>
      <c r="K2531"/>
      <c r="L2531"/>
      <c r="M2531"/>
      <c r="N2531"/>
      <c r="O2531"/>
      <c r="P2531"/>
      <c r="Q2531"/>
      <c r="R2531"/>
      <c r="S2531"/>
      <c r="T2531"/>
      <c r="U2531"/>
      <c r="V2531"/>
      <c r="W2531"/>
      <c r="X2531"/>
      <c r="Y2531"/>
      <c r="Z2531"/>
      <c r="AA2531"/>
      <c r="AB2531" s="42"/>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c r="DY2531"/>
      <c r="DZ2531"/>
      <c r="EA2531"/>
      <c r="EB2531"/>
      <c r="EC2531"/>
      <c r="ED2531"/>
      <c r="EE2531"/>
      <c r="EF2531"/>
      <c r="EG2531"/>
      <c r="EH2531"/>
      <c r="EI2531"/>
      <c r="EJ2531"/>
      <c r="EK2531"/>
      <c r="EL2531"/>
      <c r="EM2531"/>
      <c r="EN2531"/>
      <c r="EO2531"/>
      <c r="EP2531"/>
      <c r="EQ2531"/>
      <c r="ER2531"/>
      <c r="ES2531"/>
      <c r="ET2531"/>
      <c r="EU2531"/>
      <c r="EV2531"/>
      <c r="EW2531"/>
      <c r="EX2531"/>
      <c r="EY2531"/>
      <c r="EZ2531"/>
      <c r="FA2531"/>
      <c r="FB2531"/>
      <c r="FC2531"/>
      <c r="FD2531"/>
      <c r="FE2531"/>
      <c r="FF2531"/>
      <c r="FG2531"/>
      <c r="FH2531"/>
      <c r="FI2531"/>
      <c r="FJ2531"/>
      <c r="FK2531"/>
      <c r="FL2531"/>
      <c r="FM2531"/>
      <c r="FN2531"/>
      <c r="FO2531"/>
      <c r="FP2531"/>
      <c r="FQ2531"/>
      <c r="FR2531"/>
      <c r="FS2531"/>
      <c r="FT2531"/>
      <c r="FU2531"/>
      <c r="FV2531"/>
      <c r="FW2531"/>
      <c r="FX2531"/>
      <c r="FY2531"/>
      <c r="FZ2531"/>
      <c r="GA2531"/>
      <c r="GB2531"/>
      <c r="GC2531"/>
      <c r="GD2531"/>
      <c r="GE2531"/>
      <c r="GF2531"/>
      <c r="GG2531"/>
      <c r="GH2531"/>
      <c r="GI2531"/>
      <c r="GJ2531"/>
      <c r="GK2531"/>
      <c r="GL2531"/>
      <c r="GM2531"/>
      <c r="GN2531"/>
      <c r="GO2531"/>
      <c r="GP2531"/>
      <c r="GQ2531"/>
      <c r="GR2531"/>
      <c r="GS2531"/>
      <c r="GT2531"/>
      <c r="GU2531"/>
      <c r="GV2531"/>
      <c r="GW2531"/>
      <c r="GX2531"/>
      <c r="GY2531"/>
      <c r="GZ2531"/>
      <c r="HA2531"/>
      <c r="HB2531"/>
      <c r="HC2531"/>
      <c r="HD2531"/>
      <c r="HE2531"/>
      <c r="HF2531"/>
      <c r="HG2531"/>
      <c r="HH2531"/>
      <c r="HI2531"/>
      <c r="HJ2531"/>
      <c r="HK2531"/>
      <c r="HL2531"/>
      <c r="HM2531"/>
      <c r="HN2531"/>
      <c r="HO2531"/>
      <c r="HP2531"/>
      <c r="HQ2531"/>
      <c r="HR2531"/>
      <c r="HS2531"/>
      <c r="HT2531"/>
      <c r="HU2531"/>
      <c r="HV2531"/>
      <c r="HW2531"/>
      <c r="HX2531"/>
      <c r="HY2531"/>
      <c r="HZ2531"/>
      <c r="IA2531"/>
      <c r="IB2531"/>
      <c r="IC2531"/>
      <c r="ID2531"/>
      <c r="IE2531"/>
      <c r="IF2531"/>
      <c r="IG2531"/>
      <c r="IH2531"/>
      <c r="II2531"/>
      <c r="IJ2531"/>
      <c r="IK2531"/>
      <c r="IL2531"/>
      <c r="IM2531"/>
      <c r="IN2531"/>
      <c r="IO2531"/>
      <c r="IP2531"/>
      <c r="IQ2531"/>
      <c r="IR2531"/>
      <c r="IS2531"/>
      <c r="IT2531"/>
      <c r="IU2531"/>
      <c r="IV2531"/>
      <c r="IW2531"/>
      <c r="IX2531"/>
      <c r="IY2531"/>
      <c r="IZ2531"/>
      <c r="JA2531"/>
      <c r="JB2531"/>
      <c r="JC2531"/>
      <c r="JD2531"/>
      <c r="JE2531"/>
      <c r="JF2531"/>
      <c r="JG2531"/>
      <c r="JH2531"/>
      <c r="JI2531"/>
      <c r="JJ2531"/>
      <c r="JK2531"/>
      <c r="JL2531"/>
      <c r="JM2531"/>
      <c r="JN2531"/>
      <c r="JO2531"/>
      <c r="JP2531"/>
      <c r="JQ2531"/>
    </row>
    <row r="2532" spans="1:277" x14ac:dyDescent="0.2">
      <c r="A2532" s="39"/>
      <c r="D2532"/>
      <c r="E2532"/>
      <c r="F2532"/>
      <c r="G2532"/>
      <c r="H2532"/>
      <c r="I2532"/>
      <c r="J2532"/>
      <c r="K2532"/>
      <c r="L2532"/>
      <c r="M2532"/>
      <c r="N2532"/>
      <c r="O2532"/>
      <c r="P2532"/>
      <c r="Q2532"/>
      <c r="R2532"/>
      <c r="S2532"/>
      <c r="T2532"/>
      <c r="U2532"/>
      <c r="V2532"/>
      <c r="W2532"/>
      <c r="X2532"/>
      <c r="Y2532"/>
      <c r="Z2532"/>
      <c r="AA2532"/>
      <c r="AB2532" s="4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c r="DY2532"/>
      <c r="DZ2532"/>
      <c r="EA2532"/>
      <c r="EB2532"/>
      <c r="EC2532"/>
      <c r="ED2532"/>
      <c r="EE2532"/>
      <c r="EF2532"/>
      <c r="EG2532"/>
      <c r="EH2532"/>
      <c r="EI2532"/>
      <c r="EJ2532"/>
      <c r="EK2532"/>
      <c r="EL2532"/>
      <c r="EM2532"/>
      <c r="EN2532"/>
      <c r="EO2532"/>
      <c r="EP2532"/>
      <c r="EQ2532"/>
      <c r="ER2532"/>
      <c r="ES2532"/>
      <c r="ET2532"/>
      <c r="EU2532"/>
      <c r="EV2532"/>
      <c r="EW2532"/>
      <c r="EX2532"/>
      <c r="EY2532"/>
      <c r="EZ2532"/>
      <c r="FA2532"/>
      <c r="FB2532"/>
      <c r="FC2532"/>
      <c r="FD2532"/>
      <c r="FE2532"/>
      <c r="FF2532"/>
      <c r="FG2532"/>
      <c r="FH2532"/>
      <c r="FI2532"/>
      <c r="FJ2532"/>
      <c r="FK2532"/>
      <c r="FL2532"/>
      <c r="FM2532"/>
      <c r="FN2532"/>
      <c r="FO2532"/>
      <c r="FP2532"/>
      <c r="FQ2532"/>
      <c r="FR2532"/>
      <c r="FS2532"/>
      <c r="FT2532"/>
      <c r="FU2532"/>
      <c r="FV2532"/>
      <c r="FW2532"/>
      <c r="FX2532"/>
      <c r="FY2532"/>
      <c r="FZ2532"/>
      <c r="GA2532"/>
      <c r="GB2532"/>
      <c r="GC2532"/>
      <c r="GD2532"/>
      <c r="GE2532"/>
      <c r="GF2532"/>
      <c r="GG2532"/>
      <c r="GH2532"/>
      <c r="GI2532"/>
      <c r="GJ2532"/>
      <c r="GK2532"/>
      <c r="GL2532"/>
      <c r="GM2532"/>
      <c r="GN2532"/>
      <c r="GO2532"/>
      <c r="GP2532"/>
      <c r="GQ2532"/>
      <c r="GR2532"/>
      <c r="GS2532"/>
      <c r="GT2532"/>
      <c r="GU2532"/>
      <c r="GV2532"/>
      <c r="GW2532"/>
      <c r="GX2532"/>
      <c r="GY2532"/>
      <c r="GZ2532"/>
      <c r="HA2532"/>
      <c r="HB2532"/>
      <c r="HC2532"/>
      <c r="HD2532"/>
      <c r="HE2532"/>
      <c r="HF2532"/>
      <c r="HG2532"/>
      <c r="HH2532"/>
      <c r="HI2532"/>
      <c r="HJ2532"/>
      <c r="HK2532"/>
      <c r="HL2532"/>
      <c r="HM2532"/>
      <c r="HN2532"/>
      <c r="HO2532"/>
      <c r="HP2532"/>
      <c r="HQ2532"/>
      <c r="HR2532"/>
      <c r="HS2532"/>
      <c r="HT2532"/>
      <c r="HU2532"/>
      <c r="HV2532"/>
      <c r="HW2532"/>
      <c r="HX2532"/>
      <c r="HY2532"/>
      <c r="HZ2532"/>
      <c r="IA2532"/>
      <c r="IB2532"/>
      <c r="IC2532"/>
      <c r="ID2532"/>
      <c r="IE2532"/>
      <c r="IF2532"/>
      <c r="IG2532"/>
      <c r="IH2532"/>
      <c r="II2532"/>
      <c r="IJ2532"/>
      <c r="IK2532"/>
      <c r="IL2532"/>
      <c r="IM2532"/>
      <c r="IN2532"/>
      <c r="IO2532"/>
      <c r="IP2532"/>
      <c r="IQ2532"/>
      <c r="IR2532"/>
      <c r="IS2532"/>
      <c r="IT2532"/>
      <c r="IU2532"/>
      <c r="IV2532"/>
      <c r="IW2532"/>
      <c r="IX2532"/>
      <c r="IY2532"/>
      <c r="IZ2532"/>
      <c r="JA2532"/>
      <c r="JB2532"/>
      <c r="JC2532"/>
      <c r="JD2532"/>
      <c r="JE2532"/>
      <c r="JF2532"/>
      <c r="JG2532"/>
      <c r="JH2532"/>
      <c r="JI2532"/>
      <c r="JJ2532"/>
      <c r="JK2532"/>
      <c r="JL2532"/>
      <c r="JM2532"/>
      <c r="JN2532"/>
      <c r="JO2532"/>
      <c r="JP2532"/>
      <c r="JQ2532"/>
    </row>
    <row r="2533" spans="1:277" x14ac:dyDescent="0.2">
      <c r="A2533" s="39"/>
      <c r="D2533"/>
      <c r="E2533"/>
      <c r="F2533"/>
      <c r="G2533"/>
      <c r="H2533"/>
      <c r="I2533"/>
      <c r="J2533"/>
      <c r="K2533"/>
      <c r="L2533"/>
      <c r="M2533"/>
      <c r="N2533"/>
      <c r="O2533"/>
      <c r="P2533"/>
      <c r="Q2533"/>
      <c r="R2533"/>
      <c r="S2533"/>
      <c r="T2533"/>
      <c r="U2533"/>
      <c r="V2533"/>
      <c r="W2533"/>
      <c r="X2533"/>
      <c r="Y2533"/>
      <c r="Z2533"/>
      <c r="AA2533"/>
      <c r="AB2533" s="42"/>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c r="DY2533"/>
      <c r="DZ2533"/>
      <c r="EA2533"/>
      <c r="EB2533"/>
      <c r="EC2533"/>
      <c r="ED2533"/>
      <c r="EE2533"/>
      <c r="EF2533"/>
      <c r="EG2533"/>
      <c r="EH2533"/>
      <c r="EI2533"/>
      <c r="EJ2533"/>
      <c r="EK2533"/>
      <c r="EL2533"/>
      <c r="EM2533"/>
      <c r="EN2533"/>
      <c r="EO2533"/>
      <c r="EP2533"/>
      <c r="EQ2533"/>
      <c r="ER2533"/>
      <c r="ES2533"/>
      <c r="ET2533"/>
      <c r="EU2533"/>
      <c r="EV2533"/>
      <c r="EW2533"/>
      <c r="EX2533"/>
      <c r="EY2533"/>
      <c r="EZ2533"/>
      <c r="FA2533"/>
      <c r="FB2533"/>
      <c r="FC2533"/>
      <c r="FD2533"/>
      <c r="FE2533"/>
      <c r="FF2533"/>
      <c r="FG2533"/>
      <c r="FH2533"/>
      <c r="FI2533"/>
      <c r="FJ2533"/>
      <c r="FK2533"/>
      <c r="FL2533"/>
      <c r="FM2533"/>
      <c r="FN2533"/>
      <c r="FO2533"/>
      <c r="FP2533"/>
      <c r="FQ2533"/>
      <c r="FR2533"/>
      <c r="FS2533"/>
      <c r="FT2533"/>
      <c r="FU2533"/>
      <c r="FV2533"/>
      <c r="FW2533"/>
      <c r="FX2533"/>
      <c r="FY2533"/>
      <c r="FZ2533"/>
      <c r="GA2533"/>
      <c r="GB2533"/>
      <c r="GC2533"/>
      <c r="GD2533"/>
      <c r="GE2533"/>
      <c r="GF2533"/>
      <c r="GG2533"/>
      <c r="GH2533"/>
      <c r="GI2533"/>
      <c r="GJ2533"/>
      <c r="GK2533"/>
      <c r="GL2533"/>
      <c r="GM2533"/>
      <c r="GN2533"/>
      <c r="GO2533"/>
      <c r="GP2533"/>
      <c r="GQ2533"/>
      <c r="GR2533"/>
      <c r="GS2533"/>
      <c r="GT2533"/>
      <c r="GU2533"/>
      <c r="GV2533"/>
      <c r="GW2533"/>
      <c r="GX2533"/>
      <c r="GY2533"/>
      <c r="GZ2533"/>
      <c r="HA2533"/>
      <c r="HB2533"/>
      <c r="HC2533"/>
      <c r="HD2533"/>
      <c r="HE2533"/>
      <c r="HF2533"/>
      <c r="HG2533"/>
      <c r="HH2533"/>
      <c r="HI2533"/>
      <c r="HJ2533"/>
      <c r="HK2533"/>
      <c r="HL2533"/>
      <c r="HM2533"/>
      <c r="HN2533"/>
      <c r="HO2533"/>
      <c r="HP2533"/>
      <c r="HQ2533"/>
      <c r="HR2533"/>
      <c r="HS2533"/>
      <c r="HT2533"/>
      <c r="HU2533"/>
      <c r="HV2533"/>
      <c r="HW2533"/>
      <c r="HX2533"/>
      <c r="HY2533"/>
      <c r="HZ2533"/>
      <c r="IA2533"/>
      <c r="IB2533"/>
      <c r="IC2533"/>
      <c r="ID2533"/>
      <c r="IE2533"/>
      <c r="IF2533"/>
      <c r="IG2533"/>
      <c r="IH2533"/>
      <c r="II2533"/>
      <c r="IJ2533"/>
      <c r="IK2533"/>
      <c r="IL2533"/>
      <c r="IM2533"/>
      <c r="IN2533"/>
      <c r="IO2533"/>
      <c r="IP2533"/>
      <c r="IQ2533"/>
      <c r="IR2533"/>
      <c r="IS2533"/>
      <c r="IT2533"/>
      <c r="IU2533"/>
      <c r="IV2533"/>
      <c r="IW2533"/>
      <c r="IX2533"/>
      <c r="IY2533"/>
      <c r="IZ2533"/>
      <c r="JA2533"/>
      <c r="JB2533"/>
      <c r="JC2533"/>
      <c r="JD2533"/>
      <c r="JE2533"/>
      <c r="JF2533"/>
      <c r="JG2533"/>
      <c r="JH2533"/>
      <c r="JI2533"/>
      <c r="JJ2533"/>
      <c r="JK2533"/>
      <c r="JL2533"/>
      <c r="JM2533"/>
      <c r="JN2533"/>
      <c r="JO2533"/>
      <c r="JP2533"/>
      <c r="JQ2533"/>
    </row>
    <row r="2534" spans="1:277" x14ac:dyDescent="0.2">
      <c r="A2534" s="39"/>
      <c r="D2534"/>
      <c r="E2534"/>
      <c r="F2534"/>
      <c r="G2534"/>
      <c r="H2534"/>
      <c r="I2534"/>
      <c r="J2534"/>
      <c r="K2534"/>
      <c r="L2534"/>
      <c r="M2534"/>
      <c r="N2534"/>
      <c r="O2534"/>
      <c r="P2534"/>
      <c r="Q2534"/>
      <c r="R2534"/>
      <c r="S2534"/>
      <c r="T2534"/>
      <c r="U2534"/>
      <c r="V2534"/>
      <c r="W2534"/>
      <c r="X2534"/>
      <c r="Y2534"/>
      <c r="Z2534"/>
      <c r="AA2534"/>
      <c r="AB2534" s="42"/>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c r="DY2534"/>
      <c r="DZ2534"/>
      <c r="EA2534"/>
      <c r="EB2534"/>
      <c r="EC2534"/>
      <c r="ED2534"/>
      <c r="EE2534"/>
      <c r="EF2534"/>
      <c r="EG2534"/>
      <c r="EH2534"/>
      <c r="EI2534"/>
      <c r="EJ2534"/>
      <c r="EK2534"/>
      <c r="EL2534"/>
      <c r="EM2534"/>
      <c r="EN2534"/>
      <c r="EO2534"/>
      <c r="EP2534"/>
      <c r="EQ2534"/>
      <c r="ER2534"/>
      <c r="ES2534"/>
      <c r="ET2534"/>
      <c r="EU2534"/>
      <c r="EV2534"/>
      <c r="EW2534"/>
      <c r="EX2534"/>
      <c r="EY2534"/>
      <c r="EZ2534"/>
      <c r="FA2534"/>
      <c r="FB2534"/>
      <c r="FC2534"/>
      <c r="FD2534"/>
      <c r="FE2534"/>
      <c r="FF2534"/>
      <c r="FG2534"/>
      <c r="FH2534"/>
      <c r="FI2534"/>
      <c r="FJ2534"/>
      <c r="FK2534"/>
      <c r="FL2534"/>
      <c r="FM2534"/>
      <c r="FN2534"/>
      <c r="FO2534"/>
      <c r="FP2534"/>
      <c r="FQ2534"/>
      <c r="FR2534"/>
      <c r="FS2534"/>
      <c r="FT2534"/>
      <c r="FU2534"/>
      <c r="FV2534"/>
      <c r="FW2534"/>
      <c r="FX2534"/>
      <c r="FY2534"/>
      <c r="FZ2534"/>
      <c r="GA2534"/>
      <c r="GB2534"/>
      <c r="GC2534"/>
      <c r="GD2534"/>
      <c r="GE2534"/>
      <c r="GF2534"/>
      <c r="GG2534"/>
      <c r="GH2534"/>
      <c r="GI2534"/>
      <c r="GJ2534"/>
      <c r="GK2534"/>
      <c r="GL2534"/>
      <c r="GM2534"/>
      <c r="GN2534"/>
      <c r="GO2534"/>
      <c r="GP2534"/>
      <c r="GQ2534"/>
      <c r="GR2534"/>
      <c r="GS2534"/>
      <c r="GT2534"/>
      <c r="GU2534"/>
      <c r="GV2534"/>
      <c r="GW2534"/>
      <c r="GX2534"/>
      <c r="GY2534"/>
      <c r="GZ2534"/>
      <c r="HA2534"/>
      <c r="HB2534"/>
      <c r="HC2534"/>
      <c r="HD2534"/>
      <c r="HE2534"/>
      <c r="HF2534"/>
      <c r="HG2534"/>
      <c r="HH2534"/>
      <c r="HI2534"/>
      <c r="HJ2534"/>
      <c r="HK2534"/>
      <c r="HL2534"/>
      <c r="HM2534"/>
      <c r="HN2534"/>
      <c r="HO2534"/>
      <c r="HP2534"/>
      <c r="HQ2534"/>
      <c r="HR2534"/>
      <c r="HS2534"/>
      <c r="HT2534"/>
      <c r="HU2534"/>
      <c r="HV2534"/>
      <c r="HW2534"/>
      <c r="HX2534"/>
      <c r="HY2534"/>
      <c r="HZ2534"/>
      <c r="IA2534"/>
      <c r="IB2534"/>
      <c r="IC2534"/>
      <c r="ID2534"/>
      <c r="IE2534"/>
      <c r="IF2534"/>
      <c r="IG2534"/>
      <c r="IH2534"/>
      <c r="II2534"/>
      <c r="IJ2534"/>
      <c r="IK2534"/>
      <c r="IL2534"/>
      <c r="IM2534"/>
      <c r="IN2534"/>
      <c r="IO2534"/>
      <c r="IP2534"/>
      <c r="IQ2534"/>
      <c r="IR2534"/>
      <c r="IS2534"/>
      <c r="IT2534"/>
      <c r="IU2534"/>
      <c r="IV2534"/>
      <c r="IW2534"/>
      <c r="IX2534"/>
      <c r="IY2534"/>
      <c r="IZ2534"/>
      <c r="JA2534"/>
      <c r="JB2534"/>
      <c r="JC2534"/>
      <c r="JD2534"/>
      <c r="JE2534"/>
      <c r="JF2534"/>
      <c r="JG2534"/>
      <c r="JH2534"/>
      <c r="JI2534"/>
      <c r="JJ2534"/>
      <c r="JK2534"/>
      <c r="JL2534"/>
      <c r="JM2534"/>
      <c r="JN2534"/>
      <c r="JO2534"/>
      <c r="JP2534"/>
      <c r="JQ2534"/>
    </row>
    <row r="2535" spans="1:277" x14ac:dyDescent="0.2">
      <c r="A2535" s="39"/>
      <c r="D2535"/>
      <c r="E2535"/>
      <c r="F2535"/>
      <c r="G2535"/>
      <c r="H2535"/>
      <c r="I2535"/>
      <c r="J2535"/>
      <c r="K2535"/>
      <c r="L2535"/>
      <c r="M2535"/>
      <c r="N2535"/>
      <c r="O2535"/>
      <c r="P2535"/>
      <c r="Q2535"/>
      <c r="R2535"/>
      <c r="S2535"/>
      <c r="T2535"/>
      <c r="U2535"/>
      <c r="V2535"/>
      <c r="W2535"/>
      <c r="X2535"/>
      <c r="Y2535"/>
      <c r="Z2535"/>
      <c r="AA2535"/>
      <c r="AB2535" s="42"/>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c r="DY2535"/>
      <c r="DZ2535"/>
      <c r="EA2535"/>
      <c r="EB2535"/>
      <c r="EC2535"/>
      <c r="ED2535"/>
      <c r="EE2535"/>
      <c r="EF2535"/>
      <c r="EG2535"/>
      <c r="EH2535"/>
      <c r="EI2535"/>
      <c r="EJ2535"/>
      <c r="EK2535"/>
      <c r="EL2535"/>
      <c r="EM2535"/>
      <c r="EN2535"/>
      <c r="EO2535"/>
      <c r="EP2535"/>
      <c r="EQ2535"/>
      <c r="ER2535"/>
      <c r="ES2535"/>
      <c r="ET2535"/>
      <c r="EU2535"/>
      <c r="EV2535"/>
      <c r="EW2535"/>
      <c r="EX2535"/>
      <c r="EY2535"/>
      <c r="EZ2535"/>
      <c r="FA2535"/>
      <c r="FB2535"/>
      <c r="FC2535"/>
      <c r="FD2535"/>
      <c r="FE2535"/>
      <c r="FF2535"/>
      <c r="FG2535"/>
      <c r="FH2535"/>
      <c r="FI2535"/>
      <c r="FJ2535"/>
      <c r="FK2535"/>
      <c r="FL2535"/>
      <c r="FM2535"/>
      <c r="FN2535"/>
      <c r="FO2535"/>
      <c r="FP2535"/>
      <c r="FQ2535"/>
      <c r="FR2535"/>
      <c r="FS2535"/>
      <c r="FT2535"/>
      <c r="FU2535"/>
      <c r="FV2535"/>
      <c r="FW2535"/>
      <c r="FX2535"/>
      <c r="FY2535"/>
      <c r="FZ2535"/>
      <c r="GA2535"/>
      <c r="GB2535"/>
      <c r="GC2535"/>
      <c r="GD2535"/>
      <c r="GE2535"/>
      <c r="GF2535"/>
      <c r="GG2535"/>
      <c r="GH2535"/>
      <c r="GI2535"/>
      <c r="GJ2535"/>
      <c r="GK2535"/>
      <c r="GL2535"/>
      <c r="GM2535"/>
      <c r="GN2535"/>
      <c r="GO2535"/>
      <c r="GP2535"/>
      <c r="GQ2535"/>
      <c r="GR2535"/>
      <c r="GS2535"/>
      <c r="GT2535"/>
      <c r="GU2535"/>
      <c r="GV2535"/>
      <c r="GW2535"/>
      <c r="GX2535"/>
      <c r="GY2535"/>
      <c r="GZ2535"/>
      <c r="HA2535"/>
      <c r="HB2535"/>
      <c r="HC2535"/>
      <c r="HD2535"/>
      <c r="HE2535"/>
      <c r="HF2535"/>
      <c r="HG2535"/>
      <c r="HH2535"/>
      <c r="HI2535"/>
      <c r="HJ2535"/>
      <c r="HK2535"/>
      <c r="HL2535"/>
      <c r="HM2535"/>
      <c r="HN2535"/>
      <c r="HO2535"/>
      <c r="HP2535"/>
      <c r="HQ2535"/>
      <c r="HR2535"/>
      <c r="HS2535"/>
      <c r="HT2535"/>
      <c r="HU2535"/>
      <c r="HV2535"/>
      <c r="HW2535"/>
      <c r="HX2535"/>
      <c r="HY2535"/>
      <c r="HZ2535"/>
      <c r="IA2535"/>
      <c r="IB2535"/>
      <c r="IC2535"/>
      <c r="ID2535"/>
      <c r="IE2535"/>
      <c r="IF2535"/>
      <c r="IG2535"/>
      <c r="IH2535"/>
      <c r="II2535"/>
      <c r="IJ2535"/>
      <c r="IK2535"/>
      <c r="IL2535"/>
      <c r="IM2535"/>
      <c r="IN2535"/>
      <c r="IO2535"/>
      <c r="IP2535"/>
      <c r="IQ2535"/>
      <c r="IR2535"/>
      <c r="IS2535"/>
      <c r="IT2535"/>
      <c r="IU2535"/>
      <c r="IV2535"/>
      <c r="IW2535"/>
      <c r="IX2535"/>
      <c r="IY2535"/>
      <c r="IZ2535"/>
      <c r="JA2535"/>
      <c r="JB2535"/>
      <c r="JC2535"/>
      <c r="JD2535"/>
      <c r="JE2535"/>
      <c r="JF2535"/>
      <c r="JG2535"/>
      <c r="JH2535"/>
      <c r="JI2535"/>
      <c r="JJ2535"/>
      <c r="JK2535"/>
      <c r="JL2535"/>
      <c r="JM2535"/>
      <c r="JN2535"/>
      <c r="JO2535"/>
      <c r="JP2535"/>
      <c r="JQ2535"/>
    </row>
    <row r="2536" spans="1:277" x14ac:dyDescent="0.2">
      <c r="A2536" s="39"/>
      <c r="D2536"/>
      <c r="E2536"/>
      <c r="F2536"/>
      <c r="G2536"/>
      <c r="H2536"/>
      <c r="I2536"/>
      <c r="J2536"/>
      <c r="K2536"/>
      <c r="L2536"/>
      <c r="M2536"/>
      <c r="N2536"/>
      <c r="O2536"/>
      <c r="P2536"/>
      <c r="Q2536"/>
      <c r="R2536"/>
      <c r="S2536"/>
      <c r="T2536"/>
      <c r="U2536"/>
      <c r="V2536"/>
      <c r="W2536"/>
      <c r="X2536"/>
      <c r="Y2536"/>
      <c r="Z2536"/>
      <c r="AA2536"/>
      <c r="AB2536" s="42"/>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c r="DY2536"/>
      <c r="DZ2536"/>
      <c r="EA2536"/>
      <c r="EB2536"/>
      <c r="EC2536"/>
      <c r="ED2536"/>
      <c r="EE2536"/>
      <c r="EF2536"/>
      <c r="EG2536"/>
      <c r="EH2536"/>
      <c r="EI2536"/>
      <c r="EJ2536"/>
      <c r="EK2536"/>
      <c r="EL2536"/>
      <c r="EM2536"/>
      <c r="EN2536"/>
      <c r="EO2536"/>
      <c r="EP2536"/>
      <c r="EQ2536"/>
      <c r="ER2536"/>
      <c r="ES2536"/>
      <c r="ET2536"/>
      <c r="EU2536"/>
      <c r="EV2536"/>
      <c r="EW2536"/>
      <c r="EX2536"/>
      <c r="EY2536"/>
      <c r="EZ2536"/>
      <c r="FA2536"/>
      <c r="FB2536"/>
      <c r="FC2536"/>
      <c r="FD2536"/>
      <c r="FE2536"/>
      <c r="FF2536"/>
      <c r="FG2536"/>
      <c r="FH2536"/>
      <c r="FI2536"/>
      <c r="FJ2536"/>
      <c r="FK2536"/>
      <c r="FL2536"/>
      <c r="FM2536"/>
      <c r="FN2536"/>
      <c r="FO2536"/>
      <c r="FP2536"/>
      <c r="FQ2536"/>
      <c r="FR2536"/>
      <c r="FS2536"/>
      <c r="FT2536"/>
      <c r="FU2536"/>
      <c r="FV2536"/>
      <c r="FW2536"/>
      <c r="FX2536"/>
      <c r="FY2536"/>
      <c r="FZ2536"/>
      <c r="GA2536"/>
      <c r="GB2536"/>
      <c r="GC2536"/>
      <c r="GD2536"/>
      <c r="GE2536"/>
      <c r="GF2536"/>
      <c r="GG2536"/>
      <c r="GH2536"/>
      <c r="GI2536"/>
      <c r="GJ2536"/>
      <c r="GK2536"/>
      <c r="GL2536"/>
      <c r="GM2536"/>
      <c r="GN2536"/>
      <c r="GO2536"/>
      <c r="GP2536"/>
      <c r="GQ2536"/>
      <c r="GR2536"/>
      <c r="GS2536"/>
      <c r="GT2536"/>
      <c r="GU2536"/>
      <c r="GV2536"/>
      <c r="GW2536"/>
      <c r="GX2536"/>
      <c r="GY2536"/>
      <c r="GZ2536"/>
      <c r="HA2536"/>
      <c r="HB2536"/>
      <c r="HC2536"/>
      <c r="HD2536"/>
      <c r="HE2536"/>
      <c r="HF2536"/>
      <c r="HG2536"/>
      <c r="HH2536"/>
      <c r="HI2536"/>
      <c r="HJ2536"/>
      <c r="HK2536"/>
      <c r="HL2536"/>
      <c r="HM2536"/>
      <c r="HN2536"/>
      <c r="HO2536"/>
      <c r="HP2536"/>
      <c r="HQ2536"/>
      <c r="HR2536"/>
      <c r="HS2536"/>
      <c r="HT2536"/>
      <c r="HU2536"/>
      <c r="HV2536"/>
      <c r="HW2536"/>
      <c r="HX2536"/>
      <c r="HY2536"/>
      <c r="HZ2536"/>
      <c r="IA2536"/>
      <c r="IB2536"/>
      <c r="IC2536"/>
      <c r="ID2536"/>
      <c r="IE2536"/>
      <c r="IF2536"/>
      <c r="IG2536"/>
      <c r="IH2536"/>
      <c r="II2536"/>
      <c r="IJ2536"/>
      <c r="IK2536"/>
      <c r="IL2536"/>
      <c r="IM2536"/>
      <c r="IN2536"/>
      <c r="IO2536"/>
      <c r="IP2536"/>
      <c r="IQ2536"/>
      <c r="IR2536"/>
      <c r="IS2536"/>
      <c r="IT2536"/>
      <c r="IU2536"/>
      <c r="IV2536"/>
      <c r="IW2536"/>
      <c r="IX2536"/>
      <c r="IY2536"/>
      <c r="IZ2536"/>
      <c r="JA2536"/>
      <c r="JB2536"/>
      <c r="JC2536"/>
      <c r="JD2536"/>
      <c r="JE2536"/>
      <c r="JF2536"/>
      <c r="JG2536"/>
      <c r="JH2536"/>
      <c r="JI2536"/>
      <c r="JJ2536"/>
      <c r="JK2536"/>
      <c r="JL2536"/>
      <c r="JM2536"/>
      <c r="JN2536"/>
      <c r="JO2536"/>
      <c r="JP2536"/>
      <c r="JQ2536"/>
    </row>
    <row r="2537" spans="1:277" x14ac:dyDescent="0.2">
      <c r="A2537" s="39"/>
      <c r="D2537"/>
      <c r="E2537"/>
      <c r="F2537"/>
      <c r="G2537"/>
      <c r="H2537"/>
      <c r="I2537"/>
      <c r="J2537"/>
      <c r="K2537"/>
      <c r="L2537"/>
      <c r="M2537"/>
      <c r="N2537"/>
      <c r="O2537"/>
      <c r="P2537"/>
      <c r="Q2537"/>
      <c r="R2537"/>
      <c r="S2537"/>
      <c r="T2537"/>
      <c r="U2537"/>
      <c r="V2537"/>
      <c r="W2537"/>
      <c r="X2537"/>
      <c r="Y2537"/>
      <c r="Z2537"/>
      <c r="AA2537"/>
      <c r="AB2537" s="42"/>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c r="DY2537"/>
      <c r="DZ2537"/>
      <c r="EA2537"/>
      <c r="EB2537"/>
      <c r="EC2537"/>
      <c r="ED2537"/>
      <c r="EE2537"/>
      <c r="EF2537"/>
      <c r="EG2537"/>
      <c r="EH2537"/>
      <c r="EI2537"/>
      <c r="EJ2537"/>
      <c r="EK2537"/>
      <c r="EL2537"/>
      <c r="EM2537"/>
      <c r="EN2537"/>
      <c r="EO2537"/>
      <c r="EP2537"/>
      <c r="EQ2537"/>
      <c r="ER2537"/>
      <c r="ES2537"/>
      <c r="ET2537"/>
      <c r="EU2537"/>
      <c r="EV2537"/>
      <c r="EW2537"/>
      <c r="EX2537"/>
      <c r="EY2537"/>
      <c r="EZ2537"/>
      <c r="FA2537"/>
      <c r="FB2537"/>
      <c r="FC2537"/>
      <c r="FD2537"/>
      <c r="FE2537"/>
      <c r="FF2537"/>
      <c r="FG2537"/>
      <c r="FH2537"/>
      <c r="FI2537"/>
      <c r="FJ2537"/>
      <c r="FK2537"/>
      <c r="FL2537"/>
      <c r="FM2537"/>
      <c r="FN2537"/>
      <c r="FO2537"/>
      <c r="FP2537"/>
      <c r="FQ2537"/>
      <c r="FR2537"/>
      <c r="FS2537"/>
      <c r="FT2537"/>
      <c r="FU2537"/>
      <c r="FV2537"/>
      <c r="FW2537"/>
      <c r="FX2537"/>
      <c r="FY2537"/>
      <c r="FZ2537"/>
      <c r="GA2537"/>
      <c r="GB2537"/>
      <c r="GC2537"/>
      <c r="GD2537"/>
      <c r="GE2537"/>
      <c r="GF2537"/>
      <c r="GG2537"/>
      <c r="GH2537"/>
      <c r="GI2537"/>
      <c r="GJ2537"/>
      <c r="GK2537"/>
      <c r="GL2537"/>
      <c r="GM2537"/>
      <c r="GN2537"/>
      <c r="GO2537"/>
      <c r="GP2537"/>
      <c r="GQ2537"/>
      <c r="GR2537"/>
      <c r="GS2537"/>
      <c r="GT2537"/>
      <c r="GU2537"/>
      <c r="GV2537"/>
      <c r="GW2537"/>
      <c r="GX2537"/>
      <c r="GY2537"/>
      <c r="GZ2537"/>
      <c r="HA2537"/>
      <c r="HB2537"/>
      <c r="HC2537"/>
      <c r="HD2537"/>
      <c r="HE2537"/>
      <c r="HF2537"/>
      <c r="HG2537"/>
      <c r="HH2537"/>
      <c r="HI2537"/>
      <c r="HJ2537"/>
      <c r="HK2537"/>
      <c r="HL2537"/>
      <c r="HM2537"/>
      <c r="HN2537"/>
      <c r="HO2537"/>
      <c r="HP2537"/>
      <c r="HQ2537"/>
      <c r="HR2537"/>
      <c r="HS2537"/>
      <c r="HT2537"/>
      <c r="HU2537"/>
      <c r="HV2537"/>
      <c r="HW2537"/>
      <c r="HX2537"/>
      <c r="HY2537"/>
      <c r="HZ2537"/>
      <c r="IA2537"/>
      <c r="IB2537"/>
      <c r="IC2537"/>
      <c r="ID2537"/>
      <c r="IE2537"/>
      <c r="IF2537"/>
      <c r="IG2537"/>
      <c r="IH2537"/>
      <c r="II2537"/>
      <c r="IJ2537"/>
      <c r="IK2537"/>
      <c r="IL2537"/>
      <c r="IM2537"/>
      <c r="IN2537"/>
      <c r="IO2537"/>
      <c r="IP2537"/>
      <c r="IQ2537"/>
      <c r="IR2537"/>
      <c r="IS2537"/>
      <c r="IT2537"/>
      <c r="IU2537"/>
      <c r="IV2537"/>
      <c r="IW2537"/>
      <c r="IX2537"/>
      <c r="IY2537"/>
      <c r="IZ2537"/>
      <c r="JA2537"/>
      <c r="JB2537"/>
      <c r="JC2537"/>
      <c r="JD2537"/>
      <c r="JE2537"/>
      <c r="JF2537"/>
      <c r="JG2537"/>
      <c r="JH2537"/>
      <c r="JI2537"/>
      <c r="JJ2537"/>
      <c r="JK2537"/>
      <c r="JL2537"/>
      <c r="JM2537"/>
      <c r="JN2537"/>
      <c r="JO2537"/>
      <c r="JP2537"/>
      <c r="JQ2537"/>
    </row>
    <row r="2538" spans="1:277" x14ac:dyDescent="0.2">
      <c r="A2538" s="39"/>
      <c r="D2538"/>
      <c r="E2538"/>
      <c r="F2538"/>
      <c r="G2538"/>
      <c r="H2538"/>
      <c r="I2538"/>
      <c r="J2538"/>
      <c r="K2538"/>
      <c r="L2538"/>
      <c r="M2538"/>
      <c r="N2538"/>
      <c r="O2538"/>
      <c r="P2538"/>
      <c r="Q2538"/>
      <c r="R2538"/>
      <c r="S2538"/>
      <c r="T2538"/>
      <c r="U2538"/>
      <c r="V2538"/>
      <c r="W2538"/>
      <c r="X2538"/>
      <c r="Y2538"/>
      <c r="Z2538"/>
      <c r="AA2538"/>
      <c r="AB2538" s="42"/>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c r="DY2538"/>
      <c r="DZ2538"/>
      <c r="EA2538"/>
      <c r="EB2538"/>
      <c r="EC2538"/>
      <c r="ED2538"/>
      <c r="EE2538"/>
      <c r="EF2538"/>
      <c r="EG2538"/>
      <c r="EH2538"/>
      <c r="EI2538"/>
      <c r="EJ2538"/>
      <c r="EK2538"/>
      <c r="EL2538"/>
      <c r="EM2538"/>
      <c r="EN2538"/>
      <c r="EO2538"/>
      <c r="EP2538"/>
      <c r="EQ2538"/>
      <c r="ER2538"/>
      <c r="ES2538"/>
      <c r="ET2538"/>
      <c r="EU2538"/>
      <c r="EV2538"/>
      <c r="EW2538"/>
      <c r="EX2538"/>
      <c r="EY2538"/>
      <c r="EZ2538"/>
      <c r="FA2538"/>
      <c r="FB2538"/>
      <c r="FC2538"/>
      <c r="FD2538"/>
      <c r="FE2538"/>
      <c r="FF2538"/>
      <c r="FG2538"/>
      <c r="FH2538"/>
      <c r="FI2538"/>
      <c r="FJ2538"/>
      <c r="FK2538"/>
      <c r="FL2538"/>
      <c r="FM2538"/>
      <c r="FN2538"/>
      <c r="FO2538"/>
      <c r="FP2538"/>
      <c r="FQ2538"/>
      <c r="FR2538"/>
      <c r="FS2538"/>
      <c r="FT2538"/>
      <c r="FU2538"/>
      <c r="FV2538"/>
      <c r="FW2538"/>
      <c r="FX2538"/>
      <c r="FY2538"/>
      <c r="FZ2538"/>
      <c r="GA2538"/>
      <c r="GB2538"/>
      <c r="GC2538"/>
      <c r="GD2538"/>
      <c r="GE2538"/>
      <c r="GF2538"/>
      <c r="GG2538"/>
      <c r="GH2538"/>
      <c r="GI2538"/>
      <c r="GJ2538"/>
      <c r="GK2538"/>
      <c r="GL2538"/>
      <c r="GM2538"/>
      <c r="GN2538"/>
      <c r="GO2538"/>
      <c r="GP2538"/>
      <c r="GQ2538"/>
      <c r="GR2538"/>
      <c r="GS2538"/>
      <c r="GT2538"/>
      <c r="GU2538"/>
      <c r="GV2538"/>
      <c r="GW2538"/>
      <c r="GX2538"/>
      <c r="GY2538"/>
      <c r="GZ2538"/>
      <c r="HA2538"/>
      <c r="HB2538"/>
      <c r="HC2538"/>
      <c r="HD2538"/>
      <c r="HE2538"/>
      <c r="HF2538"/>
      <c r="HG2538"/>
      <c r="HH2538"/>
      <c r="HI2538"/>
      <c r="HJ2538"/>
      <c r="HK2538"/>
      <c r="HL2538"/>
      <c r="HM2538"/>
      <c r="HN2538"/>
      <c r="HO2538"/>
      <c r="HP2538"/>
      <c r="HQ2538"/>
      <c r="HR2538"/>
      <c r="HS2538"/>
      <c r="HT2538"/>
      <c r="HU2538"/>
      <c r="HV2538"/>
      <c r="HW2538"/>
      <c r="HX2538"/>
      <c r="HY2538"/>
      <c r="HZ2538"/>
      <c r="IA2538"/>
      <c r="IB2538"/>
      <c r="IC2538"/>
      <c r="ID2538"/>
      <c r="IE2538"/>
      <c r="IF2538"/>
      <c r="IG2538"/>
      <c r="IH2538"/>
      <c r="II2538"/>
      <c r="IJ2538"/>
      <c r="IK2538"/>
      <c r="IL2538"/>
      <c r="IM2538"/>
      <c r="IN2538"/>
      <c r="IO2538"/>
      <c r="IP2538"/>
      <c r="IQ2538"/>
      <c r="IR2538"/>
      <c r="IS2538"/>
      <c r="IT2538"/>
      <c r="IU2538"/>
      <c r="IV2538"/>
      <c r="IW2538"/>
      <c r="IX2538"/>
      <c r="IY2538"/>
      <c r="IZ2538"/>
      <c r="JA2538"/>
      <c r="JB2538"/>
      <c r="JC2538"/>
      <c r="JD2538"/>
      <c r="JE2538"/>
      <c r="JF2538"/>
      <c r="JG2538"/>
      <c r="JH2538"/>
      <c r="JI2538"/>
      <c r="JJ2538"/>
      <c r="JK2538"/>
      <c r="JL2538"/>
      <c r="JM2538"/>
      <c r="JN2538"/>
      <c r="JO2538"/>
      <c r="JP2538"/>
      <c r="JQ2538"/>
    </row>
    <row r="2539" spans="1:277" x14ac:dyDescent="0.2">
      <c r="A2539" s="39"/>
      <c r="D2539"/>
      <c r="E2539"/>
      <c r="F2539"/>
      <c r="G2539"/>
      <c r="H2539"/>
      <c r="I2539"/>
      <c r="J2539"/>
      <c r="K2539"/>
      <c r="L2539"/>
      <c r="M2539"/>
      <c r="N2539"/>
      <c r="O2539"/>
      <c r="P2539"/>
      <c r="Q2539"/>
      <c r="R2539"/>
      <c r="S2539"/>
      <c r="T2539"/>
      <c r="U2539"/>
      <c r="V2539"/>
      <c r="W2539"/>
      <c r="X2539"/>
      <c r="Y2539"/>
      <c r="Z2539"/>
      <c r="AA2539"/>
      <c r="AB2539" s="42"/>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c r="DY2539"/>
      <c r="DZ2539"/>
      <c r="EA2539"/>
      <c r="EB2539"/>
      <c r="EC2539"/>
      <c r="ED2539"/>
      <c r="EE2539"/>
      <c r="EF2539"/>
      <c r="EG2539"/>
      <c r="EH2539"/>
      <c r="EI2539"/>
      <c r="EJ2539"/>
      <c r="EK2539"/>
      <c r="EL2539"/>
      <c r="EM2539"/>
      <c r="EN2539"/>
      <c r="EO2539"/>
      <c r="EP2539"/>
      <c r="EQ2539"/>
      <c r="ER2539"/>
      <c r="ES2539"/>
      <c r="ET2539"/>
      <c r="EU2539"/>
      <c r="EV2539"/>
      <c r="EW2539"/>
      <c r="EX2539"/>
      <c r="EY2539"/>
      <c r="EZ2539"/>
      <c r="FA2539"/>
      <c r="FB2539"/>
      <c r="FC2539"/>
      <c r="FD2539"/>
      <c r="FE2539"/>
      <c r="FF2539"/>
      <c r="FG2539"/>
      <c r="FH2539"/>
      <c r="FI2539"/>
      <c r="FJ2539"/>
      <c r="FK2539"/>
      <c r="FL2539"/>
      <c r="FM2539"/>
      <c r="FN2539"/>
      <c r="FO2539"/>
      <c r="FP2539"/>
      <c r="FQ2539"/>
      <c r="FR2539"/>
      <c r="FS2539"/>
      <c r="FT2539"/>
      <c r="FU2539"/>
      <c r="FV2539"/>
      <c r="FW2539"/>
      <c r="FX2539"/>
      <c r="FY2539"/>
      <c r="FZ2539"/>
      <c r="GA2539"/>
      <c r="GB2539"/>
      <c r="GC2539"/>
      <c r="GD2539"/>
      <c r="GE2539"/>
      <c r="GF2539"/>
      <c r="GG2539"/>
      <c r="GH2539"/>
      <c r="GI2539"/>
      <c r="GJ2539"/>
      <c r="GK2539"/>
      <c r="GL2539"/>
      <c r="GM2539"/>
      <c r="GN2539"/>
      <c r="GO2539"/>
      <c r="GP2539"/>
      <c r="GQ2539"/>
      <c r="GR2539"/>
      <c r="GS2539"/>
      <c r="GT2539"/>
      <c r="GU2539"/>
      <c r="GV2539"/>
      <c r="GW2539"/>
      <c r="GX2539"/>
      <c r="GY2539"/>
      <c r="GZ2539"/>
      <c r="HA2539"/>
      <c r="HB2539"/>
      <c r="HC2539"/>
      <c r="HD2539"/>
      <c r="HE2539"/>
      <c r="HF2539"/>
      <c r="HG2539"/>
      <c r="HH2539"/>
      <c r="HI2539"/>
      <c r="HJ2539"/>
      <c r="HK2539"/>
      <c r="HL2539"/>
      <c r="HM2539"/>
      <c r="HN2539"/>
      <c r="HO2539"/>
      <c r="HP2539"/>
      <c r="HQ2539"/>
      <c r="HR2539"/>
      <c r="HS2539"/>
      <c r="HT2539"/>
      <c r="HU2539"/>
      <c r="HV2539"/>
      <c r="HW2539"/>
      <c r="HX2539"/>
      <c r="HY2539"/>
      <c r="HZ2539"/>
      <c r="IA2539"/>
      <c r="IB2539"/>
      <c r="IC2539"/>
      <c r="ID2539"/>
      <c r="IE2539"/>
      <c r="IF2539"/>
      <c r="IG2539"/>
      <c r="IH2539"/>
      <c r="II2539"/>
      <c r="IJ2539"/>
      <c r="IK2539"/>
      <c r="IL2539"/>
      <c r="IM2539"/>
      <c r="IN2539"/>
      <c r="IO2539"/>
      <c r="IP2539"/>
      <c r="IQ2539"/>
      <c r="IR2539"/>
      <c r="IS2539"/>
      <c r="IT2539"/>
      <c r="IU2539"/>
      <c r="IV2539"/>
      <c r="IW2539"/>
      <c r="IX2539"/>
      <c r="IY2539"/>
      <c r="IZ2539"/>
      <c r="JA2539"/>
      <c r="JB2539"/>
      <c r="JC2539"/>
      <c r="JD2539"/>
      <c r="JE2539"/>
      <c r="JF2539"/>
      <c r="JG2539"/>
      <c r="JH2539"/>
      <c r="JI2539"/>
      <c r="JJ2539"/>
      <c r="JK2539"/>
      <c r="JL2539"/>
      <c r="JM2539"/>
      <c r="JN2539"/>
      <c r="JO2539"/>
      <c r="JP2539"/>
      <c r="JQ2539"/>
    </row>
    <row r="2540" spans="1:277" x14ac:dyDescent="0.2">
      <c r="A2540" s="39"/>
      <c r="D2540"/>
      <c r="E2540"/>
      <c r="F2540"/>
      <c r="G2540"/>
      <c r="H2540"/>
      <c r="I2540"/>
      <c r="J2540"/>
      <c r="K2540"/>
      <c r="L2540"/>
      <c r="M2540"/>
      <c r="N2540"/>
      <c r="O2540"/>
      <c r="P2540"/>
      <c r="Q2540"/>
      <c r="R2540"/>
      <c r="S2540"/>
      <c r="T2540"/>
      <c r="U2540"/>
      <c r="V2540"/>
      <c r="W2540"/>
      <c r="X2540"/>
      <c r="Y2540"/>
      <c r="Z2540"/>
      <c r="AA2540"/>
      <c r="AB2540" s="42"/>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c r="DY2540"/>
      <c r="DZ2540"/>
      <c r="EA2540"/>
      <c r="EB2540"/>
      <c r="EC2540"/>
      <c r="ED2540"/>
      <c r="EE2540"/>
      <c r="EF2540"/>
      <c r="EG2540"/>
      <c r="EH2540"/>
      <c r="EI2540"/>
      <c r="EJ2540"/>
      <c r="EK2540"/>
      <c r="EL2540"/>
      <c r="EM2540"/>
      <c r="EN2540"/>
      <c r="EO2540"/>
      <c r="EP2540"/>
      <c r="EQ2540"/>
      <c r="ER2540"/>
      <c r="ES2540"/>
      <c r="ET2540"/>
      <c r="EU2540"/>
      <c r="EV2540"/>
      <c r="EW2540"/>
      <c r="EX2540"/>
      <c r="EY2540"/>
      <c r="EZ2540"/>
      <c r="FA2540"/>
      <c r="FB2540"/>
      <c r="FC2540"/>
      <c r="FD2540"/>
      <c r="FE2540"/>
      <c r="FF2540"/>
      <c r="FG2540"/>
      <c r="FH2540"/>
      <c r="FI2540"/>
      <c r="FJ2540"/>
      <c r="FK2540"/>
      <c r="FL2540"/>
      <c r="FM2540"/>
      <c r="FN2540"/>
      <c r="FO2540"/>
      <c r="FP2540"/>
      <c r="FQ2540"/>
      <c r="FR2540"/>
      <c r="FS2540"/>
      <c r="FT2540"/>
      <c r="FU2540"/>
      <c r="FV2540"/>
      <c r="FW2540"/>
      <c r="FX2540"/>
      <c r="FY2540"/>
      <c r="FZ2540"/>
      <c r="GA2540"/>
      <c r="GB2540"/>
      <c r="GC2540"/>
      <c r="GD2540"/>
      <c r="GE2540"/>
      <c r="GF2540"/>
      <c r="GG2540"/>
      <c r="GH2540"/>
      <c r="GI2540"/>
      <c r="GJ2540"/>
      <c r="GK2540"/>
      <c r="GL2540"/>
      <c r="GM2540"/>
      <c r="GN2540"/>
      <c r="GO2540"/>
      <c r="GP2540"/>
      <c r="GQ2540"/>
      <c r="GR2540"/>
      <c r="GS2540"/>
      <c r="GT2540"/>
      <c r="GU2540"/>
      <c r="GV2540"/>
      <c r="GW2540"/>
      <c r="GX2540"/>
      <c r="GY2540"/>
      <c r="GZ2540"/>
      <c r="HA2540"/>
      <c r="HB2540"/>
      <c r="HC2540"/>
      <c r="HD2540"/>
      <c r="HE2540"/>
      <c r="HF2540"/>
      <c r="HG2540"/>
      <c r="HH2540"/>
      <c r="HI2540"/>
      <c r="HJ2540"/>
      <c r="HK2540"/>
      <c r="HL2540"/>
      <c r="HM2540"/>
      <c r="HN2540"/>
      <c r="HO2540"/>
      <c r="HP2540"/>
      <c r="HQ2540"/>
      <c r="HR2540"/>
      <c r="HS2540"/>
      <c r="HT2540"/>
      <c r="HU2540"/>
      <c r="HV2540"/>
      <c r="HW2540"/>
      <c r="HX2540"/>
      <c r="HY2540"/>
      <c r="HZ2540"/>
      <c r="IA2540"/>
      <c r="IB2540"/>
      <c r="IC2540"/>
      <c r="ID2540"/>
      <c r="IE2540"/>
      <c r="IF2540"/>
      <c r="IG2540"/>
      <c r="IH2540"/>
      <c r="II2540"/>
      <c r="IJ2540"/>
      <c r="IK2540"/>
      <c r="IL2540"/>
      <c r="IM2540"/>
      <c r="IN2540"/>
      <c r="IO2540"/>
      <c r="IP2540"/>
      <c r="IQ2540"/>
      <c r="IR2540"/>
      <c r="IS2540"/>
      <c r="IT2540"/>
      <c r="IU2540"/>
      <c r="IV2540"/>
      <c r="IW2540"/>
      <c r="IX2540"/>
      <c r="IY2540"/>
      <c r="IZ2540"/>
      <c r="JA2540"/>
      <c r="JB2540"/>
      <c r="JC2540"/>
      <c r="JD2540"/>
      <c r="JE2540"/>
      <c r="JF2540"/>
      <c r="JG2540"/>
      <c r="JH2540"/>
      <c r="JI2540"/>
      <c r="JJ2540"/>
      <c r="JK2540"/>
      <c r="JL2540"/>
      <c r="JM2540"/>
      <c r="JN2540"/>
      <c r="JO2540"/>
      <c r="JP2540"/>
      <c r="JQ2540"/>
    </row>
    <row r="2541" spans="1:277" x14ac:dyDescent="0.2">
      <c r="A2541" s="39"/>
      <c r="D2541"/>
      <c r="E2541"/>
      <c r="F2541"/>
      <c r="G2541"/>
      <c r="H2541"/>
      <c r="I2541"/>
      <c r="J2541"/>
      <c r="K2541"/>
      <c r="L2541"/>
      <c r="M2541"/>
      <c r="N2541"/>
      <c r="O2541"/>
      <c r="P2541"/>
      <c r="Q2541"/>
      <c r="R2541"/>
      <c r="S2541"/>
      <c r="T2541"/>
      <c r="U2541"/>
      <c r="V2541"/>
      <c r="W2541"/>
      <c r="X2541"/>
      <c r="Y2541"/>
      <c r="Z2541"/>
      <c r="AA2541"/>
      <c r="AB2541" s="42"/>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c r="DY2541"/>
      <c r="DZ2541"/>
      <c r="EA2541"/>
      <c r="EB2541"/>
      <c r="EC2541"/>
      <c r="ED2541"/>
      <c r="EE2541"/>
      <c r="EF2541"/>
      <c r="EG2541"/>
      <c r="EH2541"/>
      <c r="EI2541"/>
      <c r="EJ2541"/>
      <c r="EK2541"/>
      <c r="EL2541"/>
      <c r="EM2541"/>
      <c r="EN2541"/>
      <c r="EO2541"/>
      <c r="EP2541"/>
      <c r="EQ2541"/>
      <c r="ER2541"/>
      <c r="ES2541"/>
      <c r="ET2541"/>
      <c r="EU2541"/>
      <c r="EV2541"/>
      <c r="EW2541"/>
      <c r="EX2541"/>
      <c r="EY2541"/>
      <c r="EZ2541"/>
      <c r="FA2541"/>
      <c r="FB2541"/>
      <c r="FC2541"/>
      <c r="FD2541"/>
      <c r="FE2541"/>
      <c r="FF2541"/>
      <c r="FG2541"/>
      <c r="FH2541"/>
      <c r="FI2541"/>
      <c r="FJ2541"/>
      <c r="FK2541"/>
      <c r="FL2541"/>
      <c r="FM2541"/>
      <c r="FN2541"/>
      <c r="FO2541"/>
      <c r="FP2541"/>
      <c r="FQ2541"/>
      <c r="FR2541"/>
      <c r="FS2541"/>
      <c r="FT2541"/>
      <c r="FU2541"/>
      <c r="FV2541"/>
      <c r="FW2541"/>
      <c r="FX2541"/>
      <c r="FY2541"/>
      <c r="FZ2541"/>
      <c r="GA2541"/>
      <c r="GB2541"/>
      <c r="GC2541"/>
      <c r="GD2541"/>
      <c r="GE2541"/>
      <c r="GF2541"/>
      <c r="GG2541"/>
      <c r="GH2541"/>
      <c r="GI2541"/>
      <c r="GJ2541"/>
      <c r="GK2541"/>
      <c r="GL2541"/>
      <c r="GM2541"/>
      <c r="GN2541"/>
      <c r="GO2541"/>
      <c r="GP2541"/>
      <c r="GQ2541"/>
      <c r="GR2541"/>
      <c r="GS2541"/>
      <c r="GT2541"/>
      <c r="GU2541"/>
      <c r="GV2541"/>
      <c r="GW2541"/>
      <c r="GX2541"/>
      <c r="GY2541"/>
      <c r="GZ2541"/>
      <c r="HA2541"/>
      <c r="HB2541"/>
      <c r="HC2541"/>
      <c r="HD2541"/>
      <c r="HE2541"/>
      <c r="HF2541"/>
      <c r="HG2541"/>
      <c r="HH2541"/>
      <c r="HI2541"/>
      <c r="HJ2541"/>
      <c r="HK2541"/>
      <c r="HL2541"/>
      <c r="HM2541"/>
      <c r="HN2541"/>
      <c r="HO2541"/>
      <c r="HP2541"/>
      <c r="HQ2541"/>
      <c r="HR2541"/>
      <c r="HS2541"/>
      <c r="HT2541"/>
      <c r="HU2541"/>
      <c r="HV2541"/>
      <c r="HW2541"/>
      <c r="HX2541"/>
      <c r="HY2541"/>
      <c r="HZ2541"/>
      <c r="IA2541"/>
      <c r="IB2541"/>
      <c r="IC2541"/>
      <c r="ID2541"/>
      <c r="IE2541"/>
      <c r="IF2541"/>
      <c r="IG2541"/>
      <c r="IH2541"/>
      <c r="II2541"/>
      <c r="IJ2541"/>
      <c r="IK2541"/>
      <c r="IL2541"/>
      <c r="IM2541"/>
      <c r="IN2541"/>
      <c r="IO2541"/>
      <c r="IP2541"/>
      <c r="IQ2541"/>
      <c r="IR2541"/>
      <c r="IS2541"/>
      <c r="IT2541"/>
      <c r="IU2541"/>
      <c r="IV2541"/>
      <c r="IW2541"/>
      <c r="IX2541"/>
      <c r="IY2541"/>
      <c r="IZ2541"/>
      <c r="JA2541"/>
      <c r="JB2541"/>
      <c r="JC2541"/>
      <c r="JD2541"/>
      <c r="JE2541"/>
      <c r="JF2541"/>
      <c r="JG2541"/>
      <c r="JH2541"/>
      <c r="JI2541"/>
      <c r="JJ2541"/>
      <c r="JK2541"/>
      <c r="JL2541"/>
      <c r="JM2541"/>
      <c r="JN2541"/>
      <c r="JO2541"/>
      <c r="JP2541"/>
      <c r="JQ2541"/>
    </row>
    <row r="2542" spans="1:277" x14ac:dyDescent="0.2">
      <c r="A2542" s="39"/>
      <c r="D2542"/>
      <c r="E2542"/>
      <c r="F2542"/>
      <c r="G2542"/>
      <c r="H2542"/>
      <c r="I2542"/>
      <c r="J2542"/>
      <c r="K2542"/>
      <c r="L2542"/>
      <c r="M2542"/>
      <c r="N2542"/>
      <c r="O2542"/>
      <c r="P2542"/>
      <c r="Q2542"/>
      <c r="R2542"/>
      <c r="S2542"/>
      <c r="T2542"/>
      <c r="U2542"/>
      <c r="V2542"/>
      <c r="W2542"/>
      <c r="X2542"/>
      <c r="Y2542"/>
      <c r="Z2542"/>
      <c r="AA2542"/>
      <c r="AB2542" s="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c r="DY2542"/>
      <c r="DZ2542"/>
      <c r="EA2542"/>
      <c r="EB2542"/>
      <c r="EC2542"/>
      <c r="ED2542"/>
      <c r="EE2542"/>
      <c r="EF2542"/>
      <c r="EG2542"/>
      <c r="EH2542"/>
      <c r="EI2542"/>
      <c r="EJ2542"/>
      <c r="EK2542"/>
      <c r="EL2542"/>
      <c r="EM2542"/>
      <c r="EN2542"/>
      <c r="EO2542"/>
      <c r="EP2542"/>
      <c r="EQ2542"/>
      <c r="ER2542"/>
      <c r="ES2542"/>
      <c r="ET2542"/>
      <c r="EU2542"/>
      <c r="EV2542"/>
      <c r="EW2542"/>
      <c r="EX2542"/>
      <c r="EY2542"/>
      <c r="EZ2542"/>
      <c r="FA2542"/>
      <c r="FB2542"/>
      <c r="FC2542"/>
      <c r="FD2542"/>
      <c r="FE2542"/>
      <c r="FF2542"/>
      <c r="FG2542"/>
      <c r="FH2542"/>
      <c r="FI2542"/>
      <c r="FJ2542"/>
      <c r="FK2542"/>
      <c r="FL2542"/>
      <c r="FM2542"/>
      <c r="FN2542"/>
      <c r="FO2542"/>
      <c r="FP2542"/>
      <c r="FQ2542"/>
      <c r="FR2542"/>
      <c r="FS2542"/>
      <c r="FT2542"/>
      <c r="FU2542"/>
      <c r="FV2542"/>
      <c r="FW2542"/>
      <c r="FX2542"/>
      <c r="FY2542"/>
      <c r="FZ2542"/>
      <c r="GA2542"/>
      <c r="GB2542"/>
      <c r="GC2542"/>
      <c r="GD2542"/>
      <c r="GE2542"/>
      <c r="GF2542"/>
      <c r="GG2542"/>
      <c r="GH2542"/>
      <c r="GI2542"/>
      <c r="GJ2542"/>
      <c r="GK2542"/>
      <c r="GL2542"/>
      <c r="GM2542"/>
      <c r="GN2542"/>
      <c r="GO2542"/>
      <c r="GP2542"/>
      <c r="GQ2542"/>
      <c r="GR2542"/>
      <c r="GS2542"/>
      <c r="GT2542"/>
      <c r="GU2542"/>
      <c r="GV2542"/>
      <c r="GW2542"/>
      <c r="GX2542"/>
      <c r="GY2542"/>
      <c r="GZ2542"/>
      <c r="HA2542"/>
      <c r="HB2542"/>
      <c r="HC2542"/>
      <c r="HD2542"/>
      <c r="HE2542"/>
      <c r="HF2542"/>
      <c r="HG2542"/>
      <c r="HH2542"/>
      <c r="HI2542"/>
      <c r="HJ2542"/>
      <c r="HK2542"/>
      <c r="HL2542"/>
      <c r="HM2542"/>
      <c r="HN2542"/>
      <c r="HO2542"/>
      <c r="HP2542"/>
      <c r="HQ2542"/>
      <c r="HR2542"/>
      <c r="HS2542"/>
      <c r="HT2542"/>
      <c r="HU2542"/>
      <c r="HV2542"/>
      <c r="HW2542"/>
      <c r="HX2542"/>
      <c r="HY2542"/>
      <c r="HZ2542"/>
      <c r="IA2542"/>
      <c r="IB2542"/>
      <c r="IC2542"/>
      <c r="ID2542"/>
      <c r="IE2542"/>
      <c r="IF2542"/>
      <c r="IG2542"/>
      <c r="IH2542"/>
      <c r="II2542"/>
      <c r="IJ2542"/>
      <c r="IK2542"/>
      <c r="IL2542"/>
      <c r="IM2542"/>
      <c r="IN2542"/>
      <c r="IO2542"/>
      <c r="IP2542"/>
      <c r="IQ2542"/>
      <c r="IR2542"/>
      <c r="IS2542"/>
      <c r="IT2542"/>
      <c r="IU2542"/>
      <c r="IV2542"/>
      <c r="IW2542"/>
      <c r="IX2542"/>
      <c r="IY2542"/>
      <c r="IZ2542"/>
      <c r="JA2542"/>
      <c r="JB2542"/>
      <c r="JC2542"/>
      <c r="JD2542"/>
      <c r="JE2542"/>
      <c r="JF2542"/>
      <c r="JG2542"/>
      <c r="JH2542"/>
      <c r="JI2542"/>
      <c r="JJ2542"/>
      <c r="JK2542"/>
      <c r="JL2542"/>
      <c r="JM2542"/>
      <c r="JN2542"/>
      <c r="JO2542"/>
      <c r="JP2542"/>
      <c r="JQ2542"/>
    </row>
    <row r="2543" spans="1:277" x14ac:dyDescent="0.2">
      <c r="A2543" s="39"/>
      <c r="D2543"/>
      <c r="E2543"/>
      <c r="F2543"/>
      <c r="G2543"/>
      <c r="H2543"/>
      <c r="I2543"/>
      <c r="J2543"/>
      <c r="K2543"/>
      <c r="L2543"/>
      <c r="M2543"/>
      <c r="N2543"/>
      <c r="O2543"/>
      <c r="P2543"/>
      <c r="Q2543"/>
      <c r="R2543"/>
      <c r="S2543"/>
      <c r="T2543"/>
      <c r="U2543"/>
      <c r="V2543"/>
      <c r="W2543"/>
      <c r="X2543"/>
      <c r="Y2543"/>
      <c r="Z2543"/>
      <c r="AA2543"/>
      <c r="AB2543" s="42"/>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c r="DY2543"/>
      <c r="DZ2543"/>
      <c r="EA2543"/>
      <c r="EB2543"/>
      <c r="EC2543"/>
      <c r="ED2543"/>
      <c r="EE2543"/>
      <c r="EF2543"/>
      <c r="EG2543"/>
      <c r="EH2543"/>
      <c r="EI2543"/>
      <c r="EJ2543"/>
      <c r="EK2543"/>
      <c r="EL2543"/>
      <c r="EM2543"/>
      <c r="EN2543"/>
      <c r="EO2543"/>
      <c r="EP2543"/>
      <c r="EQ2543"/>
      <c r="ER2543"/>
      <c r="ES2543"/>
      <c r="ET2543"/>
      <c r="EU2543"/>
      <c r="EV2543"/>
      <c r="EW2543"/>
      <c r="EX2543"/>
      <c r="EY2543"/>
      <c r="EZ2543"/>
      <c r="FA2543"/>
      <c r="FB2543"/>
      <c r="FC2543"/>
      <c r="FD2543"/>
      <c r="FE2543"/>
      <c r="FF2543"/>
      <c r="FG2543"/>
      <c r="FH2543"/>
      <c r="FI2543"/>
      <c r="FJ2543"/>
      <c r="FK2543"/>
      <c r="FL2543"/>
      <c r="FM2543"/>
      <c r="FN2543"/>
      <c r="FO2543"/>
      <c r="FP2543"/>
      <c r="FQ2543"/>
      <c r="FR2543"/>
      <c r="FS2543"/>
      <c r="FT2543"/>
      <c r="FU2543"/>
      <c r="FV2543"/>
      <c r="FW2543"/>
      <c r="FX2543"/>
      <c r="FY2543"/>
      <c r="FZ2543"/>
      <c r="GA2543"/>
      <c r="GB2543"/>
      <c r="GC2543"/>
      <c r="GD2543"/>
      <c r="GE2543"/>
      <c r="GF2543"/>
      <c r="GG2543"/>
      <c r="GH2543"/>
      <c r="GI2543"/>
      <c r="GJ2543"/>
      <c r="GK2543"/>
      <c r="GL2543"/>
      <c r="GM2543"/>
      <c r="GN2543"/>
      <c r="GO2543"/>
      <c r="GP2543"/>
      <c r="GQ2543"/>
      <c r="GR2543"/>
      <c r="GS2543"/>
      <c r="GT2543"/>
      <c r="GU2543"/>
      <c r="GV2543"/>
      <c r="GW2543"/>
      <c r="GX2543"/>
      <c r="GY2543"/>
      <c r="GZ2543"/>
      <c r="HA2543"/>
      <c r="HB2543"/>
      <c r="HC2543"/>
      <c r="HD2543"/>
      <c r="HE2543"/>
      <c r="HF2543"/>
      <c r="HG2543"/>
      <c r="HH2543"/>
      <c r="HI2543"/>
      <c r="HJ2543"/>
      <c r="HK2543"/>
      <c r="HL2543"/>
      <c r="HM2543"/>
      <c r="HN2543"/>
      <c r="HO2543"/>
      <c r="HP2543"/>
      <c r="HQ2543"/>
      <c r="HR2543"/>
      <c r="HS2543"/>
      <c r="HT2543"/>
      <c r="HU2543"/>
      <c r="HV2543"/>
      <c r="HW2543"/>
      <c r="HX2543"/>
      <c r="HY2543"/>
      <c r="HZ2543"/>
      <c r="IA2543"/>
      <c r="IB2543"/>
      <c r="IC2543"/>
      <c r="ID2543"/>
      <c r="IE2543"/>
      <c r="IF2543"/>
      <c r="IG2543"/>
      <c r="IH2543"/>
      <c r="II2543"/>
      <c r="IJ2543"/>
      <c r="IK2543"/>
      <c r="IL2543"/>
      <c r="IM2543"/>
      <c r="IN2543"/>
      <c r="IO2543"/>
      <c r="IP2543"/>
      <c r="IQ2543"/>
      <c r="IR2543"/>
      <c r="IS2543"/>
      <c r="IT2543"/>
      <c r="IU2543"/>
      <c r="IV2543"/>
      <c r="IW2543"/>
      <c r="IX2543"/>
      <c r="IY2543"/>
      <c r="IZ2543"/>
      <c r="JA2543"/>
      <c r="JB2543"/>
      <c r="JC2543"/>
      <c r="JD2543"/>
      <c r="JE2543"/>
      <c r="JF2543"/>
      <c r="JG2543"/>
      <c r="JH2543"/>
      <c r="JI2543"/>
      <c r="JJ2543"/>
      <c r="JK2543"/>
      <c r="JL2543"/>
      <c r="JM2543"/>
      <c r="JN2543"/>
      <c r="JO2543"/>
      <c r="JP2543"/>
      <c r="JQ2543"/>
    </row>
    <row r="2544" spans="1:277" x14ac:dyDescent="0.2">
      <c r="A2544" s="39"/>
      <c r="D2544"/>
      <c r="E2544"/>
      <c r="F2544"/>
      <c r="G2544"/>
      <c r="H2544"/>
      <c r="I2544"/>
      <c r="J2544"/>
      <c r="K2544"/>
      <c r="L2544"/>
      <c r="M2544"/>
      <c r="N2544"/>
      <c r="O2544"/>
      <c r="P2544"/>
      <c r="Q2544"/>
      <c r="R2544"/>
      <c r="S2544"/>
      <c r="T2544"/>
      <c r="U2544"/>
      <c r="V2544"/>
      <c r="W2544"/>
      <c r="X2544"/>
      <c r="Y2544"/>
      <c r="Z2544"/>
      <c r="AA2544"/>
      <c r="AB2544" s="42"/>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c r="DY2544"/>
      <c r="DZ2544"/>
      <c r="EA2544"/>
      <c r="EB2544"/>
      <c r="EC2544"/>
      <c r="ED2544"/>
      <c r="EE2544"/>
      <c r="EF2544"/>
      <c r="EG2544"/>
      <c r="EH2544"/>
      <c r="EI2544"/>
      <c r="EJ2544"/>
      <c r="EK2544"/>
      <c r="EL2544"/>
      <c r="EM2544"/>
      <c r="EN2544"/>
      <c r="EO2544"/>
      <c r="EP2544"/>
      <c r="EQ2544"/>
      <c r="ER2544"/>
      <c r="ES2544"/>
      <c r="ET2544"/>
      <c r="EU2544"/>
      <c r="EV2544"/>
      <c r="EW2544"/>
      <c r="EX2544"/>
      <c r="EY2544"/>
      <c r="EZ2544"/>
      <c r="FA2544"/>
      <c r="FB2544"/>
      <c r="FC2544"/>
      <c r="FD2544"/>
      <c r="FE2544"/>
      <c r="FF2544"/>
      <c r="FG2544"/>
      <c r="FH2544"/>
      <c r="FI2544"/>
      <c r="FJ2544"/>
      <c r="FK2544"/>
      <c r="FL2544"/>
      <c r="FM2544"/>
      <c r="FN2544"/>
      <c r="FO2544"/>
      <c r="FP2544"/>
      <c r="FQ2544"/>
      <c r="FR2544"/>
      <c r="FS2544"/>
      <c r="FT2544"/>
      <c r="FU2544"/>
      <c r="FV2544"/>
      <c r="FW2544"/>
      <c r="FX2544"/>
      <c r="FY2544"/>
      <c r="FZ2544"/>
      <c r="GA2544"/>
      <c r="GB2544"/>
      <c r="GC2544"/>
      <c r="GD2544"/>
      <c r="GE2544"/>
      <c r="GF2544"/>
      <c r="GG2544"/>
      <c r="GH2544"/>
      <c r="GI2544"/>
      <c r="GJ2544"/>
      <c r="GK2544"/>
      <c r="GL2544"/>
      <c r="GM2544"/>
      <c r="GN2544"/>
      <c r="GO2544"/>
      <c r="GP2544"/>
      <c r="GQ2544"/>
      <c r="GR2544"/>
      <c r="GS2544"/>
      <c r="GT2544"/>
      <c r="GU2544"/>
      <c r="GV2544"/>
      <c r="GW2544"/>
      <c r="GX2544"/>
      <c r="GY2544"/>
      <c r="GZ2544"/>
      <c r="HA2544"/>
      <c r="HB2544"/>
      <c r="HC2544"/>
      <c r="HD2544"/>
      <c r="HE2544"/>
      <c r="HF2544"/>
      <c r="HG2544"/>
      <c r="HH2544"/>
      <c r="HI2544"/>
      <c r="HJ2544"/>
      <c r="HK2544"/>
      <c r="HL2544"/>
      <c r="HM2544"/>
      <c r="HN2544"/>
      <c r="HO2544"/>
      <c r="HP2544"/>
      <c r="HQ2544"/>
      <c r="HR2544"/>
      <c r="HS2544"/>
      <c r="HT2544"/>
      <c r="HU2544"/>
      <c r="HV2544"/>
      <c r="HW2544"/>
      <c r="HX2544"/>
      <c r="HY2544"/>
      <c r="HZ2544"/>
      <c r="IA2544"/>
      <c r="IB2544"/>
      <c r="IC2544"/>
      <c r="ID2544"/>
      <c r="IE2544"/>
      <c r="IF2544"/>
      <c r="IG2544"/>
      <c r="IH2544"/>
      <c r="II2544"/>
      <c r="IJ2544"/>
      <c r="IK2544"/>
      <c r="IL2544"/>
      <c r="IM2544"/>
      <c r="IN2544"/>
      <c r="IO2544"/>
      <c r="IP2544"/>
      <c r="IQ2544"/>
      <c r="IR2544"/>
      <c r="IS2544"/>
      <c r="IT2544"/>
      <c r="IU2544"/>
      <c r="IV2544"/>
      <c r="IW2544"/>
      <c r="IX2544"/>
      <c r="IY2544"/>
      <c r="IZ2544"/>
      <c r="JA2544"/>
      <c r="JB2544"/>
      <c r="JC2544"/>
      <c r="JD2544"/>
      <c r="JE2544"/>
      <c r="JF2544"/>
      <c r="JG2544"/>
      <c r="JH2544"/>
      <c r="JI2544"/>
      <c r="JJ2544"/>
      <c r="JK2544"/>
      <c r="JL2544"/>
      <c r="JM2544"/>
      <c r="JN2544"/>
      <c r="JO2544"/>
      <c r="JP2544"/>
      <c r="JQ2544"/>
    </row>
    <row r="2545" spans="1:277" x14ac:dyDescent="0.2">
      <c r="A2545" s="39"/>
      <c r="D2545"/>
      <c r="E2545"/>
      <c r="F2545"/>
      <c r="G2545"/>
      <c r="H2545"/>
      <c r="I2545"/>
      <c r="J2545"/>
      <c r="K2545"/>
      <c r="L2545"/>
      <c r="M2545"/>
      <c r="N2545"/>
      <c r="O2545"/>
      <c r="P2545"/>
      <c r="Q2545"/>
      <c r="R2545"/>
      <c r="S2545"/>
      <c r="T2545"/>
      <c r="U2545"/>
      <c r="V2545"/>
      <c r="W2545"/>
      <c r="X2545"/>
      <c r="Y2545"/>
      <c r="Z2545"/>
      <c r="AA2545"/>
      <c r="AB2545" s="42"/>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c r="DY2545"/>
      <c r="DZ2545"/>
      <c r="EA2545"/>
      <c r="EB2545"/>
      <c r="EC2545"/>
      <c r="ED2545"/>
      <c r="EE2545"/>
      <c r="EF2545"/>
      <c r="EG2545"/>
      <c r="EH2545"/>
      <c r="EI2545"/>
      <c r="EJ2545"/>
      <c r="EK2545"/>
      <c r="EL2545"/>
      <c r="EM2545"/>
      <c r="EN2545"/>
      <c r="EO2545"/>
      <c r="EP2545"/>
      <c r="EQ2545"/>
      <c r="ER2545"/>
      <c r="ES2545"/>
      <c r="ET2545"/>
      <c r="EU2545"/>
      <c r="EV2545"/>
      <c r="EW2545"/>
      <c r="EX2545"/>
      <c r="EY2545"/>
      <c r="EZ2545"/>
      <c r="FA2545"/>
      <c r="FB2545"/>
      <c r="FC2545"/>
      <c r="FD2545"/>
      <c r="FE2545"/>
      <c r="FF2545"/>
      <c r="FG2545"/>
      <c r="FH2545"/>
      <c r="FI2545"/>
      <c r="FJ2545"/>
      <c r="FK2545"/>
      <c r="FL2545"/>
      <c r="FM2545"/>
      <c r="FN2545"/>
      <c r="FO2545"/>
      <c r="FP2545"/>
      <c r="FQ2545"/>
      <c r="FR2545"/>
      <c r="FS2545"/>
      <c r="FT2545"/>
      <c r="FU2545"/>
      <c r="FV2545"/>
      <c r="FW2545"/>
      <c r="FX2545"/>
      <c r="FY2545"/>
      <c r="FZ2545"/>
      <c r="GA2545"/>
      <c r="GB2545"/>
      <c r="GC2545"/>
      <c r="GD2545"/>
      <c r="GE2545"/>
      <c r="GF2545"/>
      <c r="GG2545"/>
      <c r="GH2545"/>
      <c r="GI2545"/>
      <c r="GJ2545"/>
      <c r="GK2545"/>
      <c r="GL2545"/>
      <c r="GM2545"/>
      <c r="GN2545"/>
      <c r="GO2545"/>
      <c r="GP2545"/>
      <c r="GQ2545"/>
      <c r="GR2545"/>
      <c r="GS2545"/>
      <c r="GT2545"/>
      <c r="GU2545"/>
      <c r="GV2545"/>
      <c r="GW2545"/>
      <c r="GX2545"/>
      <c r="GY2545"/>
      <c r="GZ2545"/>
      <c r="HA2545"/>
      <c r="HB2545"/>
      <c r="HC2545"/>
      <c r="HD2545"/>
      <c r="HE2545"/>
      <c r="HF2545"/>
      <c r="HG2545"/>
      <c r="HH2545"/>
      <c r="HI2545"/>
      <c r="HJ2545"/>
      <c r="HK2545"/>
      <c r="HL2545"/>
      <c r="HM2545"/>
      <c r="HN2545"/>
      <c r="HO2545"/>
      <c r="HP2545"/>
      <c r="HQ2545"/>
      <c r="HR2545"/>
      <c r="HS2545"/>
      <c r="HT2545"/>
      <c r="HU2545"/>
      <c r="HV2545"/>
      <c r="HW2545"/>
      <c r="HX2545"/>
      <c r="HY2545"/>
      <c r="HZ2545"/>
      <c r="IA2545"/>
      <c r="IB2545"/>
      <c r="IC2545"/>
      <c r="ID2545"/>
      <c r="IE2545"/>
      <c r="IF2545"/>
      <c r="IG2545"/>
      <c r="IH2545"/>
      <c r="II2545"/>
      <c r="IJ2545"/>
      <c r="IK2545"/>
      <c r="IL2545"/>
      <c r="IM2545"/>
      <c r="IN2545"/>
      <c r="IO2545"/>
      <c r="IP2545"/>
      <c r="IQ2545"/>
      <c r="IR2545"/>
      <c r="IS2545"/>
      <c r="IT2545"/>
      <c r="IU2545"/>
      <c r="IV2545"/>
      <c r="IW2545"/>
      <c r="IX2545"/>
      <c r="IY2545"/>
      <c r="IZ2545"/>
      <c r="JA2545"/>
      <c r="JB2545"/>
      <c r="JC2545"/>
      <c r="JD2545"/>
      <c r="JE2545"/>
      <c r="JF2545"/>
      <c r="JG2545"/>
      <c r="JH2545"/>
      <c r="JI2545"/>
      <c r="JJ2545"/>
      <c r="JK2545"/>
      <c r="JL2545"/>
      <c r="JM2545"/>
      <c r="JN2545"/>
      <c r="JO2545"/>
      <c r="JP2545"/>
      <c r="JQ2545"/>
    </row>
    <row r="2546" spans="1:277" x14ac:dyDescent="0.2">
      <c r="A2546" s="39"/>
      <c r="D2546"/>
      <c r="E2546"/>
      <c r="F2546"/>
      <c r="G2546"/>
      <c r="H2546"/>
      <c r="I2546"/>
      <c r="J2546"/>
      <c r="K2546"/>
      <c r="L2546"/>
      <c r="M2546"/>
      <c r="N2546"/>
      <c r="O2546"/>
      <c r="P2546"/>
      <c r="Q2546"/>
      <c r="R2546"/>
      <c r="S2546"/>
      <c r="T2546"/>
      <c r="U2546"/>
      <c r="V2546"/>
      <c r="W2546"/>
      <c r="X2546"/>
      <c r="Y2546"/>
      <c r="Z2546"/>
      <c r="AA2546"/>
      <c r="AB2546" s="42"/>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c r="DY2546"/>
      <c r="DZ2546"/>
      <c r="EA2546"/>
      <c r="EB2546"/>
      <c r="EC2546"/>
      <c r="ED2546"/>
      <c r="EE2546"/>
      <c r="EF2546"/>
      <c r="EG2546"/>
      <c r="EH2546"/>
      <c r="EI2546"/>
      <c r="EJ2546"/>
      <c r="EK2546"/>
      <c r="EL2546"/>
      <c r="EM2546"/>
      <c r="EN2546"/>
      <c r="EO2546"/>
      <c r="EP2546"/>
      <c r="EQ2546"/>
      <c r="ER2546"/>
      <c r="ES2546"/>
      <c r="ET2546"/>
      <c r="EU2546"/>
      <c r="EV2546"/>
      <c r="EW2546"/>
      <c r="EX2546"/>
      <c r="EY2546"/>
      <c r="EZ2546"/>
      <c r="FA2546"/>
      <c r="FB2546"/>
      <c r="FC2546"/>
      <c r="FD2546"/>
      <c r="FE2546"/>
      <c r="FF2546"/>
      <c r="FG2546"/>
      <c r="FH2546"/>
      <c r="FI2546"/>
      <c r="FJ2546"/>
      <c r="FK2546"/>
      <c r="FL2546"/>
      <c r="FM2546"/>
      <c r="FN2546"/>
      <c r="FO2546"/>
      <c r="FP2546"/>
      <c r="FQ2546"/>
      <c r="FR2546"/>
      <c r="FS2546"/>
      <c r="FT2546"/>
      <c r="FU2546"/>
      <c r="FV2546"/>
      <c r="FW2546"/>
      <c r="FX2546"/>
      <c r="FY2546"/>
      <c r="FZ2546"/>
      <c r="GA2546"/>
      <c r="GB2546"/>
      <c r="GC2546"/>
      <c r="GD2546"/>
      <c r="GE2546"/>
      <c r="GF2546"/>
      <c r="GG2546"/>
      <c r="GH2546"/>
      <c r="GI2546"/>
      <c r="GJ2546"/>
      <c r="GK2546"/>
      <c r="GL2546"/>
      <c r="GM2546"/>
      <c r="GN2546"/>
      <c r="GO2546"/>
      <c r="GP2546"/>
      <c r="GQ2546"/>
      <c r="GR2546"/>
      <c r="GS2546"/>
      <c r="GT2546"/>
      <c r="GU2546"/>
      <c r="GV2546"/>
      <c r="GW2546"/>
      <c r="GX2546"/>
      <c r="GY2546"/>
      <c r="GZ2546"/>
      <c r="HA2546"/>
      <c r="HB2546"/>
      <c r="HC2546"/>
      <c r="HD2546"/>
      <c r="HE2546"/>
      <c r="HF2546"/>
      <c r="HG2546"/>
      <c r="HH2546"/>
      <c r="HI2546"/>
      <c r="HJ2546"/>
      <c r="HK2546"/>
      <c r="HL2546"/>
      <c r="HM2546"/>
      <c r="HN2546"/>
      <c r="HO2546"/>
      <c r="HP2546"/>
      <c r="HQ2546"/>
      <c r="HR2546"/>
      <c r="HS2546"/>
      <c r="HT2546"/>
      <c r="HU2546"/>
      <c r="HV2546"/>
      <c r="HW2546"/>
      <c r="HX2546"/>
      <c r="HY2546"/>
      <c r="HZ2546"/>
      <c r="IA2546"/>
      <c r="IB2546"/>
      <c r="IC2546"/>
      <c r="ID2546"/>
      <c r="IE2546"/>
      <c r="IF2546"/>
      <c r="IG2546"/>
      <c r="IH2546"/>
      <c r="II2546"/>
      <c r="IJ2546"/>
      <c r="IK2546"/>
      <c r="IL2546"/>
      <c r="IM2546"/>
      <c r="IN2546"/>
      <c r="IO2546"/>
      <c r="IP2546"/>
      <c r="IQ2546"/>
      <c r="IR2546"/>
      <c r="IS2546"/>
      <c r="IT2546"/>
      <c r="IU2546"/>
      <c r="IV2546"/>
      <c r="IW2546"/>
      <c r="IX2546"/>
      <c r="IY2546"/>
      <c r="IZ2546"/>
      <c r="JA2546"/>
      <c r="JB2546"/>
      <c r="JC2546"/>
      <c r="JD2546"/>
      <c r="JE2546"/>
      <c r="JF2546"/>
      <c r="JG2546"/>
      <c r="JH2546"/>
      <c r="JI2546"/>
      <c r="JJ2546"/>
      <c r="JK2546"/>
      <c r="JL2546"/>
      <c r="JM2546"/>
      <c r="JN2546"/>
      <c r="JO2546"/>
      <c r="JP2546"/>
      <c r="JQ2546"/>
    </row>
    <row r="2547" spans="1:277" x14ac:dyDescent="0.2">
      <c r="A2547" s="39"/>
      <c r="D2547"/>
      <c r="E2547"/>
      <c r="F2547"/>
      <c r="G2547"/>
      <c r="H2547"/>
      <c r="I2547"/>
      <c r="J2547"/>
      <c r="K2547"/>
      <c r="L2547"/>
      <c r="M2547"/>
      <c r="N2547"/>
      <c r="O2547"/>
      <c r="P2547"/>
      <c r="Q2547"/>
      <c r="R2547"/>
      <c r="S2547"/>
      <c r="T2547"/>
      <c r="U2547"/>
      <c r="V2547"/>
      <c r="W2547"/>
      <c r="X2547"/>
      <c r="Y2547"/>
      <c r="Z2547"/>
      <c r="AA2547"/>
      <c r="AB2547" s="42"/>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c r="DY2547"/>
      <c r="DZ2547"/>
      <c r="EA2547"/>
      <c r="EB2547"/>
      <c r="EC2547"/>
      <c r="ED2547"/>
      <c r="EE2547"/>
      <c r="EF2547"/>
      <c r="EG2547"/>
      <c r="EH2547"/>
      <c r="EI2547"/>
      <c r="EJ2547"/>
      <c r="EK2547"/>
      <c r="EL2547"/>
      <c r="EM2547"/>
      <c r="EN2547"/>
      <c r="EO2547"/>
      <c r="EP2547"/>
      <c r="EQ2547"/>
      <c r="ER2547"/>
      <c r="ES2547"/>
      <c r="ET2547"/>
      <c r="EU2547"/>
      <c r="EV2547"/>
      <c r="EW2547"/>
      <c r="EX2547"/>
      <c r="EY2547"/>
      <c r="EZ2547"/>
      <c r="FA2547"/>
      <c r="FB2547"/>
      <c r="FC2547"/>
      <c r="FD2547"/>
      <c r="FE2547"/>
      <c r="FF2547"/>
      <c r="FG2547"/>
      <c r="FH2547"/>
      <c r="FI2547"/>
      <c r="FJ2547"/>
      <c r="FK2547"/>
      <c r="FL2547"/>
      <c r="FM2547"/>
      <c r="FN2547"/>
      <c r="FO2547"/>
      <c r="FP2547"/>
      <c r="FQ2547"/>
      <c r="FR2547"/>
      <c r="FS2547"/>
      <c r="FT2547"/>
      <c r="FU2547"/>
      <c r="FV2547"/>
      <c r="FW2547"/>
      <c r="FX2547"/>
      <c r="FY2547"/>
      <c r="FZ2547"/>
      <c r="GA2547"/>
      <c r="GB2547"/>
      <c r="GC2547"/>
      <c r="GD2547"/>
      <c r="GE2547"/>
      <c r="GF2547"/>
      <c r="GG2547"/>
      <c r="GH2547"/>
      <c r="GI2547"/>
      <c r="GJ2547"/>
      <c r="GK2547"/>
      <c r="GL2547"/>
      <c r="GM2547"/>
      <c r="GN2547"/>
      <c r="GO2547"/>
      <c r="GP2547"/>
      <c r="GQ2547"/>
      <c r="GR2547"/>
      <c r="GS2547"/>
      <c r="GT2547"/>
      <c r="GU2547"/>
      <c r="GV2547"/>
      <c r="GW2547"/>
      <c r="GX2547"/>
      <c r="GY2547"/>
      <c r="GZ2547"/>
      <c r="HA2547"/>
      <c r="HB2547"/>
      <c r="HC2547"/>
      <c r="HD2547"/>
      <c r="HE2547"/>
      <c r="HF2547"/>
      <c r="HG2547"/>
      <c r="HH2547"/>
      <c r="HI2547"/>
      <c r="HJ2547"/>
      <c r="HK2547"/>
      <c r="HL2547"/>
      <c r="HM2547"/>
      <c r="HN2547"/>
      <c r="HO2547"/>
      <c r="HP2547"/>
      <c r="HQ2547"/>
      <c r="HR2547"/>
      <c r="HS2547"/>
      <c r="HT2547"/>
      <c r="HU2547"/>
      <c r="HV2547"/>
      <c r="HW2547"/>
      <c r="HX2547"/>
      <c r="HY2547"/>
      <c r="HZ2547"/>
      <c r="IA2547"/>
      <c r="IB2547"/>
      <c r="IC2547"/>
      <c r="ID2547"/>
      <c r="IE2547"/>
      <c r="IF2547"/>
      <c r="IG2547"/>
      <c r="IH2547"/>
      <c r="II2547"/>
      <c r="IJ2547"/>
      <c r="IK2547"/>
      <c r="IL2547"/>
      <c r="IM2547"/>
      <c r="IN2547"/>
      <c r="IO2547"/>
      <c r="IP2547"/>
      <c r="IQ2547"/>
      <c r="IR2547"/>
      <c r="IS2547"/>
      <c r="IT2547"/>
      <c r="IU2547"/>
      <c r="IV2547"/>
      <c r="IW2547"/>
      <c r="IX2547"/>
      <c r="IY2547"/>
      <c r="IZ2547"/>
      <c r="JA2547"/>
      <c r="JB2547"/>
      <c r="JC2547"/>
      <c r="JD2547"/>
      <c r="JE2547"/>
      <c r="JF2547"/>
      <c r="JG2547"/>
      <c r="JH2547"/>
      <c r="JI2547"/>
      <c r="JJ2547"/>
      <c r="JK2547"/>
      <c r="JL2547"/>
      <c r="JM2547"/>
      <c r="JN2547"/>
      <c r="JO2547"/>
      <c r="JP2547"/>
      <c r="JQ2547"/>
    </row>
    <row r="2548" spans="1:277" x14ac:dyDescent="0.2">
      <c r="A2548" s="39"/>
      <c r="D2548"/>
      <c r="E2548"/>
      <c r="F2548"/>
      <c r="G2548"/>
      <c r="H2548"/>
      <c r="I2548"/>
      <c r="J2548"/>
      <c r="K2548"/>
      <c r="L2548"/>
      <c r="M2548"/>
      <c r="N2548"/>
      <c r="O2548"/>
      <c r="P2548"/>
      <c r="Q2548"/>
      <c r="R2548"/>
      <c r="S2548"/>
      <c r="T2548"/>
      <c r="U2548"/>
      <c r="V2548"/>
      <c r="W2548"/>
      <c r="X2548"/>
      <c r="Y2548"/>
      <c r="Z2548"/>
      <c r="AA2548"/>
      <c r="AB2548" s="42"/>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c r="DY2548"/>
      <c r="DZ2548"/>
      <c r="EA2548"/>
      <c r="EB2548"/>
      <c r="EC2548"/>
      <c r="ED2548"/>
      <c r="EE2548"/>
      <c r="EF2548"/>
      <c r="EG2548"/>
      <c r="EH2548"/>
      <c r="EI2548"/>
      <c r="EJ2548"/>
      <c r="EK2548"/>
      <c r="EL2548"/>
      <c r="EM2548"/>
      <c r="EN2548"/>
      <c r="EO2548"/>
      <c r="EP2548"/>
      <c r="EQ2548"/>
      <c r="ER2548"/>
      <c r="ES2548"/>
      <c r="ET2548"/>
      <c r="EU2548"/>
      <c r="EV2548"/>
      <c r="EW2548"/>
      <c r="EX2548"/>
      <c r="EY2548"/>
      <c r="EZ2548"/>
      <c r="FA2548"/>
      <c r="FB2548"/>
      <c r="FC2548"/>
      <c r="FD2548"/>
      <c r="FE2548"/>
      <c r="FF2548"/>
      <c r="FG2548"/>
      <c r="FH2548"/>
      <c r="FI2548"/>
      <c r="FJ2548"/>
      <c r="FK2548"/>
      <c r="FL2548"/>
      <c r="FM2548"/>
      <c r="FN2548"/>
      <c r="FO2548"/>
      <c r="FP2548"/>
      <c r="FQ2548"/>
      <c r="FR2548"/>
      <c r="FS2548"/>
      <c r="FT2548"/>
      <c r="FU2548"/>
      <c r="FV2548"/>
      <c r="FW2548"/>
      <c r="FX2548"/>
      <c r="FY2548"/>
      <c r="FZ2548"/>
      <c r="GA2548"/>
      <c r="GB2548"/>
      <c r="GC2548"/>
      <c r="GD2548"/>
      <c r="GE2548"/>
      <c r="GF2548"/>
      <c r="GG2548"/>
      <c r="GH2548"/>
      <c r="GI2548"/>
      <c r="GJ2548"/>
      <c r="GK2548"/>
      <c r="GL2548"/>
      <c r="GM2548"/>
      <c r="GN2548"/>
      <c r="GO2548"/>
      <c r="GP2548"/>
      <c r="GQ2548"/>
      <c r="GR2548"/>
      <c r="GS2548"/>
      <c r="GT2548"/>
      <c r="GU2548"/>
      <c r="GV2548"/>
      <c r="GW2548"/>
      <c r="GX2548"/>
      <c r="GY2548"/>
      <c r="GZ2548"/>
      <c r="HA2548"/>
      <c r="HB2548"/>
      <c r="HC2548"/>
      <c r="HD2548"/>
      <c r="HE2548"/>
      <c r="HF2548"/>
      <c r="HG2548"/>
      <c r="HH2548"/>
      <c r="HI2548"/>
      <c r="HJ2548"/>
      <c r="HK2548"/>
      <c r="HL2548"/>
      <c r="HM2548"/>
      <c r="HN2548"/>
      <c r="HO2548"/>
      <c r="HP2548"/>
      <c r="HQ2548"/>
      <c r="HR2548"/>
      <c r="HS2548"/>
      <c r="HT2548"/>
      <c r="HU2548"/>
      <c r="HV2548"/>
      <c r="HW2548"/>
      <c r="HX2548"/>
      <c r="HY2548"/>
      <c r="HZ2548"/>
      <c r="IA2548"/>
      <c r="IB2548"/>
      <c r="IC2548"/>
      <c r="ID2548"/>
      <c r="IE2548"/>
      <c r="IF2548"/>
      <c r="IG2548"/>
      <c r="IH2548"/>
      <c r="II2548"/>
      <c r="IJ2548"/>
      <c r="IK2548"/>
      <c r="IL2548"/>
      <c r="IM2548"/>
      <c r="IN2548"/>
      <c r="IO2548"/>
      <c r="IP2548"/>
      <c r="IQ2548"/>
      <c r="IR2548"/>
      <c r="IS2548"/>
      <c r="IT2548"/>
      <c r="IU2548"/>
      <c r="IV2548"/>
      <c r="IW2548"/>
      <c r="IX2548"/>
      <c r="IY2548"/>
      <c r="IZ2548"/>
      <c r="JA2548"/>
      <c r="JB2548"/>
      <c r="JC2548"/>
      <c r="JD2548"/>
      <c r="JE2548"/>
      <c r="JF2548"/>
      <c r="JG2548"/>
      <c r="JH2548"/>
      <c r="JI2548"/>
      <c r="JJ2548"/>
      <c r="JK2548"/>
      <c r="JL2548"/>
      <c r="JM2548"/>
      <c r="JN2548"/>
      <c r="JO2548"/>
      <c r="JP2548"/>
      <c r="JQ2548"/>
    </row>
    <row r="2549" spans="1:277" x14ac:dyDescent="0.2">
      <c r="A2549" s="39"/>
      <c r="D2549"/>
      <c r="E2549"/>
      <c r="F2549"/>
      <c r="G2549"/>
      <c r="H2549"/>
      <c r="I2549"/>
      <c r="J2549"/>
      <c r="K2549"/>
      <c r="L2549"/>
      <c r="M2549"/>
      <c r="N2549"/>
      <c r="O2549"/>
      <c r="P2549"/>
      <c r="Q2549"/>
      <c r="R2549"/>
      <c r="S2549"/>
      <c r="T2549"/>
      <c r="U2549"/>
      <c r="V2549"/>
      <c r="W2549"/>
      <c r="X2549"/>
      <c r="Y2549"/>
      <c r="Z2549"/>
      <c r="AA2549"/>
      <c r="AB2549" s="42"/>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c r="DY2549"/>
      <c r="DZ2549"/>
      <c r="EA2549"/>
      <c r="EB2549"/>
      <c r="EC2549"/>
      <c r="ED2549"/>
      <c r="EE2549"/>
      <c r="EF2549"/>
      <c r="EG2549"/>
      <c r="EH2549"/>
      <c r="EI2549"/>
      <c r="EJ2549"/>
      <c r="EK2549"/>
      <c r="EL2549"/>
      <c r="EM2549"/>
      <c r="EN2549"/>
      <c r="EO2549"/>
      <c r="EP2549"/>
      <c r="EQ2549"/>
      <c r="ER2549"/>
      <c r="ES2549"/>
      <c r="ET2549"/>
      <c r="EU2549"/>
      <c r="EV2549"/>
      <c r="EW2549"/>
      <c r="EX2549"/>
      <c r="EY2549"/>
      <c r="EZ2549"/>
      <c r="FA2549"/>
      <c r="FB2549"/>
      <c r="FC2549"/>
      <c r="FD2549"/>
      <c r="FE2549"/>
      <c r="FF2549"/>
      <c r="FG2549"/>
      <c r="FH2549"/>
      <c r="FI2549"/>
      <c r="FJ2549"/>
      <c r="FK2549"/>
      <c r="FL2549"/>
      <c r="FM2549"/>
      <c r="FN2549"/>
      <c r="FO2549"/>
      <c r="FP2549"/>
      <c r="FQ2549"/>
      <c r="FR2549"/>
      <c r="FS2549"/>
      <c r="FT2549"/>
      <c r="FU2549"/>
      <c r="FV2549"/>
      <c r="FW2549"/>
      <c r="FX2549"/>
      <c r="FY2549"/>
      <c r="FZ2549"/>
      <c r="GA2549"/>
      <c r="GB2549"/>
      <c r="GC2549"/>
      <c r="GD2549"/>
      <c r="GE2549"/>
      <c r="GF2549"/>
      <c r="GG2549"/>
      <c r="GH2549"/>
      <c r="GI2549"/>
      <c r="GJ2549"/>
      <c r="GK2549"/>
      <c r="GL2549"/>
      <c r="GM2549"/>
      <c r="GN2549"/>
      <c r="GO2549"/>
      <c r="GP2549"/>
      <c r="GQ2549"/>
      <c r="GR2549"/>
      <c r="GS2549"/>
      <c r="GT2549"/>
      <c r="GU2549"/>
      <c r="GV2549"/>
      <c r="GW2549"/>
      <c r="GX2549"/>
      <c r="GY2549"/>
      <c r="GZ2549"/>
      <c r="HA2549"/>
      <c r="HB2549"/>
      <c r="HC2549"/>
      <c r="HD2549"/>
      <c r="HE2549"/>
      <c r="HF2549"/>
      <c r="HG2549"/>
      <c r="HH2549"/>
      <c r="HI2549"/>
      <c r="HJ2549"/>
      <c r="HK2549"/>
      <c r="HL2549"/>
      <c r="HM2549"/>
      <c r="HN2549"/>
      <c r="HO2549"/>
      <c r="HP2549"/>
      <c r="HQ2549"/>
      <c r="HR2549"/>
      <c r="HS2549"/>
      <c r="HT2549"/>
      <c r="HU2549"/>
      <c r="HV2549"/>
      <c r="HW2549"/>
      <c r="HX2549"/>
      <c r="HY2549"/>
      <c r="HZ2549"/>
      <c r="IA2549"/>
      <c r="IB2549"/>
      <c r="IC2549"/>
      <c r="ID2549"/>
      <c r="IE2549"/>
      <c r="IF2549"/>
      <c r="IG2549"/>
      <c r="IH2549"/>
      <c r="II2549"/>
      <c r="IJ2549"/>
      <c r="IK2549"/>
      <c r="IL2549"/>
      <c r="IM2549"/>
      <c r="IN2549"/>
      <c r="IO2549"/>
      <c r="IP2549"/>
      <c r="IQ2549"/>
      <c r="IR2549"/>
      <c r="IS2549"/>
      <c r="IT2549"/>
      <c r="IU2549"/>
      <c r="IV2549"/>
      <c r="IW2549"/>
      <c r="IX2549"/>
      <c r="IY2549"/>
      <c r="IZ2549"/>
      <c r="JA2549"/>
      <c r="JB2549"/>
      <c r="JC2549"/>
      <c r="JD2549"/>
      <c r="JE2549"/>
      <c r="JF2549"/>
      <c r="JG2549"/>
      <c r="JH2549"/>
      <c r="JI2549"/>
      <c r="JJ2549"/>
      <c r="JK2549"/>
      <c r="JL2549"/>
      <c r="JM2549"/>
      <c r="JN2549"/>
      <c r="JO2549"/>
      <c r="JP2549"/>
      <c r="JQ2549"/>
    </row>
    <row r="2550" spans="1:277" x14ac:dyDescent="0.2">
      <c r="A2550" s="39"/>
      <c r="D2550"/>
      <c r="E2550"/>
      <c r="F2550"/>
      <c r="G2550"/>
      <c r="H2550"/>
      <c r="I2550"/>
      <c r="J2550"/>
      <c r="K2550"/>
      <c r="L2550"/>
      <c r="M2550"/>
      <c r="N2550"/>
      <c r="O2550"/>
      <c r="P2550"/>
      <c r="Q2550"/>
      <c r="R2550"/>
      <c r="S2550"/>
      <c r="T2550"/>
      <c r="U2550"/>
      <c r="V2550"/>
      <c r="W2550"/>
      <c r="X2550"/>
      <c r="Y2550"/>
      <c r="Z2550"/>
      <c r="AA2550"/>
      <c r="AB2550" s="42"/>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c r="DY2550"/>
      <c r="DZ2550"/>
      <c r="EA2550"/>
      <c r="EB2550"/>
      <c r="EC2550"/>
      <c r="ED2550"/>
      <c r="EE2550"/>
      <c r="EF2550"/>
      <c r="EG2550"/>
      <c r="EH2550"/>
      <c r="EI2550"/>
      <c r="EJ2550"/>
      <c r="EK2550"/>
      <c r="EL2550"/>
      <c r="EM2550"/>
      <c r="EN2550"/>
      <c r="EO2550"/>
      <c r="EP2550"/>
      <c r="EQ2550"/>
      <c r="ER2550"/>
      <c r="ES2550"/>
      <c r="ET2550"/>
      <c r="EU2550"/>
      <c r="EV2550"/>
      <c r="EW2550"/>
      <c r="EX2550"/>
      <c r="EY2550"/>
      <c r="EZ2550"/>
      <c r="FA2550"/>
      <c r="FB2550"/>
      <c r="FC2550"/>
      <c r="FD2550"/>
      <c r="FE2550"/>
      <c r="FF2550"/>
      <c r="FG2550"/>
      <c r="FH2550"/>
      <c r="FI2550"/>
      <c r="FJ2550"/>
      <c r="FK2550"/>
      <c r="FL2550"/>
      <c r="FM2550"/>
      <c r="FN2550"/>
      <c r="FO2550"/>
      <c r="FP2550"/>
      <c r="FQ2550"/>
      <c r="FR2550"/>
      <c r="FS2550"/>
      <c r="FT2550"/>
      <c r="FU2550"/>
      <c r="FV2550"/>
      <c r="FW2550"/>
      <c r="FX2550"/>
      <c r="FY2550"/>
      <c r="FZ2550"/>
      <c r="GA2550"/>
      <c r="GB2550"/>
      <c r="GC2550"/>
      <c r="GD2550"/>
      <c r="GE2550"/>
      <c r="GF2550"/>
      <c r="GG2550"/>
      <c r="GH2550"/>
      <c r="GI2550"/>
      <c r="GJ2550"/>
      <c r="GK2550"/>
      <c r="GL2550"/>
      <c r="GM2550"/>
      <c r="GN2550"/>
      <c r="GO2550"/>
      <c r="GP2550"/>
      <c r="GQ2550"/>
      <c r="GR2550"/>
      <c r="GS2550"/>
      <c r="GT2550"/>
      <c r="GU2550"/>
      <c r="GV2550"/>
      <c r="GW2550"/>
      <c r="GX2550"/>
      <c r="GY2550"/>
      <c r="GZ2550"/>
      <c r="HA2550"/>
      <c r="HB2550"/>
      <c r="HC2550"/>
      <c r="HD2550"/>
      <c r="HE2550"/>
      <c r="HF2550"/>
      <c r="HG2550"/>
      <c r="HH2550"/>
      <c r="HI2550"/>
      <c r="HJ2550"/>
      <c r="HK2550"/>
      <c r="HL2550"/>
      <c r="HM2550"/>
      <c r="HN2550"/>
      <c r="HO2550"/>
      <c r="HP2550"/>
      <c r="HQ2550"/>
      <c r="HR2550"/>
      <c r="HS2550"/>
      <c r="HT2550"/>
      <c r="HU2550"/>
      <c r="HV2550"/>
      <c r="HW2550"/>
      <c r="HX2550"/>
      <c r="HY2550"/>
      <c r="HZ2550"/>
      <c r="IA2550"/>
      <c r="IB2550"/>
      <c r="IC2550"/>
      <c r="ID2550"/>
      <c r="IE2550"/>
      <c r="IF2550"/>
      <c r="IG2550"/>
      <c r="IH2550"/>
      <c r="II2550"/>
      <c r="IJ2550"/>
      <c r="IK2550"/>
      <c r="IL2550"/>
      <c r="IM2550"/>
      <c r="IN2550"/>
      <c r="IO2550"/>
      <c r="IP2550"/>
      <c r="IQ2550"/>
      <c r="IR2550"/>
      <c r="IS2550"/>
      <c r="IT2550"/>
      <c r="IU2550"/>
      <c r="IV2550"/>
      <c r="IW2550"/>
      <c r="IX2550"/>
      <c r="IY2550"/>
      <c r="IZ2550"/>
      <c r="JA2550"/>
      <c r="JB2550"/>
      <c r="JC2550"/>
      <c r="JD2550"/>
      <c r="JE2550"/>
      <c r="JF2550"/>
      <c r="JG2550"/>
      <c r="JH2550"/>
      <c r="JI2550"/>
      <c r="JJ2550"/>
      <c r="JK2550"/>
      <c r="JL2550"/>
      <c r="JM2550"/>
      <c r="JN2550"/>
      <c r="JO2550"/>
      <c r="JP2550"/>
      <c r="JQ2550"/>
    </row>
    <row r="2551" spans="1:277" x14ac:dyDescent="0.2">
      <c r="A2551" s="39"/>
      <c r="D2551"/>
      <c r="E2551"/>
      <c r="F2551"/>
      <c r="G2551"/>
      <c r="H2551"/>
      <c r="I2551"/>
      <c r="J2551"/>
      <c r="K2551"/>
      <c r="L2551"/>
      <c r="M2551"/>
      <c r="N2551"/>
      <c r="O2551"/>
      <c r="P2551"/>
      <c r="Q2551"/>
      <c r="R2551"/>
      <c r="S2551"/>
      <c r="T2551"/>
      <c r="U2551"/>
      <c r="V2551"/>
      <c r="W2551"/>
      <c r="X2551"/>
      <c r="Y2551"/>
      <c r="Z2551"/>
      <c r="AA2551"/>
      <c r="AB2551" s="42"/>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c r="DY2551"/>
      <c r="DZ2551"/>
      <c r="EA2551"/>
      <c r="EB2551"/>
      <c r="EC2551"/>
      <c r="ED2551"/>
      <c r="EE2551"/>
      <c r="EF2551"/>
      <c r="EG2551"/>
      <c r="EH2551"/>
      <c r="EI2551"/>
      <c r="EJ2551"/>
      <c r="EK2551"/>
      <c r="EL2551"/>
      <c r="EM2551"/>
      <c r="EN2551"/>
      <c r="EO2551"/>
      <c r="EP2551"/>
      <c r="EQ2551"/>
      <c r="ER2551"/>
      <c r="ES2551"/>
      <c r="ET2551"/>
      <c r="EU2551"/>
      <c r="EV2551"/>
      <c r="EW2551"/>
      <c r="EX2551"/>
      <c r="EY2551"/>
      <c r="EZ2551"/>
      <c r="FA2551"/>
      <c r="FB2551"/>
      <c r="FC2551"/>
      <c r="FD2551"/>
      <c r="FE2551"/>
      <c r="FF2551"/>
      <c r="FG2551"/>
      <c r="FH2551"/>
      <c r="FI2551"/>
      <c r="FJ2551"/>
      <c r="FK2551"/>
      <c r="FL2551"/>
      <c r="FM2551"/>
      <c r="FN2551"/>
      <c r="FO2551"/>
      <c r="FP2551"/>
      <c r="FQ2551"/>
      <c r="FR2551"/>
      <c r="FS2551"/>
      <c r="FT2551"/>
      <c r="FU2551"/>
      <c r="FV2551"/>
      <c r="FW2551"/>
      <c r="FX2551"/>
      <c r="FY2551"/>
      <c r="FZ2551"/>
      <c r="GA2551"/>
      <c r="GB2551"/>
      <c r="GC2551"/>
      <c r="GD2551"/>
      <c r="GE2551"/>
      <c r="GF2551"/>
      <c r="GG2551"/>
      <c r="GH2551"/>
      <c r="GI2551"/>
      <c r="GJ2551"/>
      <c r="GK2551"/>
      <c r="GL2551"/>
      <c r="GM2551"/>
      <c r="GN2551"/>
      <c r="GO2551"/>
      <c r="GP2551"/>
      <c r="GQ2551"/>
      <c r="GR2551"/>
      <c r="GS2551"/>
      <c r="GT2551"/>
      <c r="GU2551"/>
      <c r="GV2551"/>
      <c r="GW2551"/>
      <c r="GX2551"/>
      <c r="GY2551"/>
      <c r="GZ2551"/>
      <c r="HA2551"/>
      <c r="HB2551"/>
      <c r="HC2551"/>
      <c r="HD2551"/>
      <c r="HE2551"/>
      <c r="HF2551"/>
      <c r="HG2551"/>
      <c r="HH2551"/>
      <c r="HI2551"/>
      <c r="HJ2551"/>
      <c r="HK2551"/>
      <c r="HL2551"/>
      <c r="HM2551"/>
      <c r="HN2551"/>
      <c r="HO2551"/>
      <c r="HP2551"/>
      <c r="HQ2551"/>
      <c r="HR2551"/>
      <c r="HS2551"/>
      <c r="HT2551"/>
      <c r="HU2551"/>
      <c r="HV2551"/>
      <c r="HW2551"/>
      <c r="HX2551"/>
      <c r="HY2551"/>
      <c r="HZ2551"/>
      <c r="IA2551"/>
      <c r="IB2551"/>
      <c r="IC2551"/>
      <c r="ID2551"/>
      <c r="IE2551"/>
      <c r="IF2551"/>
      <c r="IG2551"/>
      <c r="IH2551"/>
      <c r="II2551"/>
      <c r="IJ2551"/>
      <c r="IK2551"/>
      <c r="IL2551"/>
      <c r="IM2551"/>
      <c r="IN2551"/>
      <c r="IO2551"/>
      <c r="IP2551"/>
      <c r="IQ2551"/>
      <c r="IR2551"/>
      <c r="IS2551"/>
      <c r="IT2551"/>
      <c r="IU2551"/>
      <c r="IV2551"/>
      <c r="IW2551"/>
      <c r="IX2551"/>
      <c r="IY2551"/>
      <c r="IZ2551"/>
      <c r="JA2551"/>
      <c r="JB2551"/>
      <c r="JC2551"/>
      <c r="JD2551"/>
      <c r="JE2551"/>
      <c r="JF2551"/>
      <c r="JG2551"/>
      <c r="JH2551"/>
      <c r="JI2551"/>
      <c r="JJ2551"/>
      <c r="JK2551"/>
      <c r="JL2551"/>
      <c r="JM2551"/>
      <c r="JN2551"/>
      <c r="JO2551"/>
      <c r="JP2551"/>
      <c r="JQ2551"/>
    </row>
    <row r="2552" spans="1:277" x14ac:dyDescent="0.2">
      <c r="A2552" s="39"/>
      <c r="D2552"/>
      <c r="E2552"/>
      <c r="F2552"/>
      <c r="G2552"/>
      <c r="H2552"/>
      <c r="I2552"/>
      <c r="J2552"/>
      <c r="K2552"/>
      <c r="L2552"/>
      <c r="M2552"/>
      <c r="N2552"/>
      <c r="O2552"/>
      <c r="P2552"/>
      <c r="Q2552"/>
      <c r="R2552"/>
      <c r="S2552"/>
      <c r="T2552"/>
      <c r="U2552"/>
      <c r="V2552"/>
      <c r="W2552"/>
      <c r="X2552"/>
      <c r="Y2552"/>
      <c r="Z2552"/>
      <c r="AA2552"/>
      <c r="AB2552" s="4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c r="DY2552"/>
      <c r="DZ2552"/>
      <c r="EA2552"/>
      <c r="EB2552"/>
      <c r="EC2552"/>
      <c r="ED2552"/>
      <c r="EE2552"/>
      <c r="EF2552"/>
      <c r="EG2552"/>
      <c r="EH2552"/>
      <c r="EI2552"/>
      <c r="EJ2552"/>
      <c r="EK2552"/>
      <c r="EL2552"/>
      <c r="EM2552"/>
      <c r="EN2552"/>
      <c r="EO2552"/>
      <c r="EP2552"/>
      <c r="EQ2552"/>
      <c r="ER2552"/>
      <c r="ES2552"/>
      <c r="ET2552"/>
      <c r="EU2552"/>
      <c r="EV2552"/>
      <c r="EW2552"/>
      <c r="EX2552"/>
      <c r="EY2552"/>
      <c r="EZ2552"/>
      <c r="FA2552"/>
      <c r="FB2552"/>
      <c r="FC2552"/>
      <c r="FD2552"/>
      <c r="FE2552"/>
      <c r="FF2552"/>
      <c r="FG2552"/>
      <c r="FH2552"/>
      <c r="FI2552"/>
      <c r="FJ2552"/>
      <c r="FK2552"/>
      <c r="FL2552"/>
      <c r="FM2552"/>
      <c r="FN2552"/>
      <c r="FO2552"/>
      <c r="FP2552"/>
      <c r="FQ2552"/>
      <c r="FR2552"/>
      <c r="FS2552"/>
      <c r="FT2552"/>
      <c r="FU2552"/>
      <c r="FV2552"/>
      <c r="FW2552"/>
      <c r="FX2552"/>
      <c r="FY2552"/>
      <c r="FZ2552"/>
      <c r="GA2552"/>
      <c r="GB2552"/>
      <c r="GC2552"/>
      <c r="GD2552"/>
      <c r="GE2552"/>
      <c r="GF2552"/>
      <c r="GG2552"/>
      <c r="GH2552"/>
      <c r="GI2552"/>
      <c r="GJ2552"/>
      <c r="GK2552"/>
      <c r="GL2552"/>
      <c r="GM2552"/>
      <c r="GN2552"/>
      <c r="GO2552"/>
      <c r="GP2552"/>
      <c r="GQ2552"/>
      <c r="GR2552"/>
      <c r="GS2552"/>
      <c r="GT2552"/>
      <c r="GU2552"/>
      <c r="GV2552"/>
      <c r="GW2552"/>
      <c r="GX2552"/>
      <c r="GY2552"/>
      <c r="GZ2552"/>
      <c r="HA2552"/>
      <c r="HB2552"/>
      <c r="HC2552"/>
      <c r="HD2552"/>
      <c r="HE2552"/>
      <c r="HF2552"/>
      <c r="HG2552"/>
      <c r="HH2552"/>
      <c r="HI2552"/>
      <c r="HJ2552"/>
      <c r="HK2552"/>
      <c r="HL2552"/>
      <c r="HM2552"/>
      <c r="HN2552"/>
      <c r="HO2552"/>
      <c r="HP2552"/>
      <c r="HQ2552"/>
      <c r="HR2552"/>
      <c r="HS2552"/>
      <c r="HT2552"/>
      <c r="HU2552"/>
      <c r="HV2552"/>
      <c r="HW2552"/>
      <c r="HX2552"/>
      <c r="HY2552"/>
      <c r="HZ2552"/>
      <c r="IA2552"/>
      <c r="IB2552"/>
      <c r="IC2552"/>
      <c r="ID2552"/>
      <c r="IE2552"/>
      <c r="IF2552"/>
      <c r="IG2552"/>
      <c r="IH2552"/>
      <c r="II2552"/>
      <c r="IJ2552"/>
      <c r="IK2552"/>
      <c r="IL2552"/>
      <c r="IM2552"/>
      <c r="IN2552"/>
      <c r="IO2552"/>
      <c r="IP2552"/>
      <c r="IQ2552"/>
      <c r="IR2552"/>
      <c r="IS2552"/>
      <c r="IT2552"/>
      <c r="IU2552"/>
      <c r="IV2552"/>
      <c r="IW2552"/>
      <c r="IX2552"/>
      <c r="IY2552"/>
      <c r="IZ2552"/>
      <c r="JA2552"/>
      <c r="JB2552"/>
      <c r="JC2552"/>
      <c r="JD2552"/>
      <c r="JE2552"/>
      <c r="JF2552"/>
      <c r="JG2552"/>
      <c r="JH2552"/>
      <c r="JI2552"/>
      <c r="JJ2552"/>
      <c r="JK2552"/>
      <c r="JL2552"/>
      <c r="JM2552"/>
      <c r="JN2552"/>
      <c r="JO2552"/>
      <c r="JP2552"/>
      <c r="JQ2552"/>
    </row>
    <row r="2553" spans="1:277" x14ac:dyDescent="0.2">
      <c r="A2553" s="39"/>
      <c r="D2553"/>
      <c r="E2553"/>
      <c r="F2553"/>
      <c r="G2553"/>
      <c r="H2553"/>
      <c r="I2553"/>
      <c r="J2553"/>
      <c r="K2553"/>
      <c r="L2553"/>
      <c r="M2553"/>
      <c r="N2553"/>
      <c r="O2553"/>
      <c r="P2553"/>
      <c r="Q2553"/>
      <c r="R2553"/>
      <c r="S2553"/>
      <c r="T2553"/>
      <c r="U2553"/>
      <c r="V2553"/>
      <c r="W2553"/>
      <c r="X2553"/>
      <c r="Y2553"/>
      <c r="Z2553"/>
      <c r="AA2553"/>
      <c r="AB2553" s="42"/>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c r="DY2553"/>
      <c r="DZ2553"/>
      <c r="EA2553"/>
      <c r="EB2553"/>
      <c r="EC2553"/>
      <c r="ED2553"/>
      <c r="EE2553"/>
      <c r="EF2553"/>
      <c r="EG2553"/>
      <c r="EH2553"/>
      <c r="EI2553"/>
      <c r="EJ2553"/>
      <c r="EK2553"/>
      <c r="EL2553"/>
      <c r="EM2553"/>
      <c r="EN2553"/>
      <c r="EO2553"/>
      <c r="EP2553"/>
      <c r="EQ2553"/>
      <c r="ER2553"/>
      <c r="ES2553"/>
      <c r="ET2553"/>
      <c r="EU2553"/>
      <c r="EV2553"/>
      <c r="EW2553"/>
      <c r="EX2553"/>
      <c r="EY2553"/>
      <c r="EZ2553"/>
      <c r="FA2553"/>
      <c r="FB2553"/>
      <c r="FC2553"/>
      <c r="FD2553"/>
      <c r="FE2553"/>
      <c r="FF2553"/>
      <c r="FG2553"/>
      <c r="FH2553"/>
      <c r="FI2553"/>
      <c r="FJ2553"/>
      <c r="FK2553"/>
      <c r="FL2553"/>
      <c r="FM2553"/>
      <c r="FN2553"/>
      <c r="FO2553"/>
      <c r="FP2553"/>
      <c r="FQ2553"/>
      <c r="FR2553"/>
      <c r="FS2553"/>
      <c r="FT2553"/>
      <c r="FU2553"/>
      <c r="FV2553"/>
      <c r="FW2553"/>
      <c r="FX2553"/>
      <c r="FY2553"/>
      <c r="FZ2553"/>
      <c r="GA2553"/>
      <c r="GB2553"/>
      <c r="GC2553"/>
      <c r="GD2553"/>
      <c r="GE2553"/>
      <c r="GF2553"/>
      <c r="GG2553"/>
      <c r="GH2553"/>
      <c r="GI2553"/>
      <c r="GJ2553"/>
      <c r="GK2553"/>
      <c r="GL2553"/>
      <c r="GM2553"/>
      <c r="GN2553"/>
      <c r="GO2553"/>
      <c r="GP2553"/>
      <c r="GQ2553"/>
      <c r="GR2553"/>
      <c r="GS2553"/>
      <c r="GT2553"/>
      <c r="GU2553"/>
      <c r="GV2553"/>
      <c r="GW2553"/>
      <c r="GX2553"/>
      <c r="GY2553"/>
      <c r="GZ2553"/>
      <c r="HA2553"/>
      <c r="HB2553"/>
      <c r="HC2553"/>
      <c r="HD2553"/>
      <c r="HE2553"/>
      <c r="HF2553"/>
      <c r="HG2553"/>
      <c r="HH2553"/>
      <c r="HI2553"/>
      <c r="HJ2553"/>
      <c r="HK2553"/>
      <c r="HL2553"/>
      <c r="HM2553"/>
      <c r="HN2553"/>
      <c r="HO2553"/>
      <c r="HP2553"/>
      <c r="HQ2553"/>
      <c r="HR2553"/>
      <c r="HS2553"/>
      <c r="HT2553"/>
      <c r="HU2553"/>
      <c r="HV2553"/>
      <c r="HW2553"/>
      <c r="HX2553"/>
      <c r="HY2553"/>
      <c r="HZ2553"/>
      <c r="IA2553"/>
      <c r="IB2553"/>
      <c r="IC2553"/>
      <c r="ID2553"/>
      <c r="IE2553"/>
      <c r="IF2553"/>
      <c r="IG2553"/>
      <c r="IH2553"/>
      <c r="II2553"/>
      <c r="IJ2553"/>
      <c r="IK2553"/>
      <c r="IL2553"/>
      <c r="IM2553"/>
      <c r="IN2553"/>
      <c r="IO2553"/>
      <c r="IP2553"/>
      <c r="IQ2553"/>
      <c r="IR2553"/>
      <c r="IS2553"/>
      <c r="IT2553"/>
      <c r="IU2553"/>
      <c r="IV2553"/>
      <c r="IW2553"/>
      <c r="IX2553"/>
      <c r="IY2553"/>
      <c r="IZ2553"/>
      <c r="JA2553"/>
      <c r="JB2553"/>
      <c r="JC2553"/>
      <c r="JD2553"/>
      <c r="JE2553"/>
      <c r="JF2553"/>
      <c r="JG2553"/>
      <c r="JH2553"/>
      <c r="JI2553"/>
      <c r="JJ2553"/>
      <c r="JK2553"/>
      <c r="JL2553"/>
      <c r="JM2553"/>
      <c r="JN2553"/>
      <c r="JO2553"/>
      <c r="JP2553"/>
      <c r="JQ2553"/>
    </row>
    <row r="2554" spans="1:277" x14ac:dyDescent="0.2">
      <c r="A2554" s="39"/>
      <c r="D2554"/>
      <c r="E2554"/>
      <c r="F2554"/>
      <c r="G2554"/>
      <c r="H2554"/>
      <c r="I2554"/>
      <c r="J2554"/>
      <c r="K2554"/>
      <c r="L2554"/>
      <c r="M2554"/>
      <c r="N2554"/>
      <c r="O2554"/>
      <c r="P2554"/>
      <c r="Q2554"/>
      <c r="R2554"/>
      <c r="S2554"/>
      <c r="T2554"/>
      <c r="U2554"/>
      <c r="V2554"/>
      <c r="W2554"/>
      <c r="X2554"/>
      <c r="Y2554"/>
      <c r="Z2554"/>
      <c r="AA2554"/>
      <c r="AB2554" s="42"/>
      <c r="AC2554" s="43"/>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c r="DY2554"/>
      <c r="DZ2554"/>
      <c r="EA2554"/>
      <c r="EB2554"/>
      <c r="EC2554"/>
      <c r="ED2554"/>
      <c r="EE2554"/>
      <c r="EF2554"/>
      <c r="EG2554"/>
      <c r="EH2554"/>
      <c r="EI2554"/>
      <c r="EJ2554"/>
      <c r="EK2554"/>
      <c r="EL2554"/>
      <c r="EM2554"/>
      <c r="EN2554"/>
      <c r="EO2554"/>
      <c r="EP2554"/>
      <c r="EQ2554"/>
      <c r="ER2554"/>
      <c r="ES2554"/>
      <c r="ET2554"/>
      <c r="EU2554"/>
      <c r="EV2554"/>
      <c r="EW2554"/>
      <c r="EX2554"/>
      <c r="EY2554"/>
      <c r="EZ2554"/>
      <c r="FA2554"/>
      <c r="FB2554"/>
      <c r="FC2554"/>
      <c r="FD2554"/>
      <c r="FE2554"/>
      <c r="FF2554"/>
      <c r="FG2554"/>
      <c r="FH2554"/>
      <c r="FI2554"/>
      <c r="FJ2554"/>
      <c r="FK2554"/>
      <c r="FL2554"/>
      <c r="FM2554"/>
      <c r="FN2554"/>
      <c r="FO2554"/>
      <c r="FP2554"/>
      <c r="FQ2554"/>
      <c r="FR2554"/>
      <c r="FS2554"/>
      <c r="FT2554"/>
      <c r="FU2554"/>
      <c r="FV2554"/>
      <c r="FW2554"/>
      <c r="FX2554"/>
      <c r="FY2554"/>
      <c r="FZ2554"/>
      <c r="GA2554"/>
      <c r="GB2554"/>
      <c r="GC2554"/>
      <c r="GD2554"/>
      <c r="GE2554"/>
      <c r="GF2554"/>
      <c r="GG2554"/>
      <c r="GH2554"/>
      <c r="GI2554"/>
      <c r="GJ2554"/>
      <c r="GK2554"/>
      <c r="GL2554"/>
      <c r="GM2554"/>
      <c r="GN2554"/>
      <c r="GO2554"/>
      <c r="GP2554"/>
      <c r="GQ2554"/>
      <c r="GR2554"/>
      <c r="GS2554"/>
      <c r="GT2554"/>
      <c r="GU2554"/>
      <c r="GV2554"/>
      <c r="GW2554"/>
      <c r="GX2554"/>
      <c r="GY2554"/>
      <c r="GZ2554"/>
      <c r="HA2554"/>
      <c r="HB2554"/>
      <c r="HC2554"/>
      <c r="HD2554"/>
      <c r="HE2554"/>
      <c r="HF2554"/>
      <c r="HG2554"/>
      <c r="HH2554"/>
      <c r="HI2554"/>
      <c r="HJ2554"/>
      <c r="HK2554"/>
      <c r="HL2554"/>
      <c r="HM2554"/>
      <c r="HN2554"/>
      <c r="HO2554"/>
      <c r="HP2554"/>
      <c r="HQ2554"/>
      <c r="HR2554"/>
      <c r="HS2554"/>
      <c r="HT2554"/>
      <c r="HU2554"/>
      <c r="HV2554"/>
      <c r="HW2554"/>
      <c r="HX2554"/>
      <c r="HY2554"/>
      <c r="HZ2554"/>
      <c r="IA2554"/>
      <c r="IB2554"/>
      <c r="IC2554"/>
      <c r="ID2554"/>
      <c r="IE2554"/>
      <c r="IF2554"/>
      <c r="IG2554"/>
      <c r="IH2554"/>
      <c r="II2554"/>
      <c r="IJ2554"/>
      <c r="IK2554"/>
      <c r="IL2554"/>
      <c r="IM2554"/>
      <c r="IN2554"/>
      <c r="IO2554"/>
      <c r="IP2554"/>
      <c r="IQ2554"/>
      <c r="IR2554"/>
      <c r="IS2554"/>
      <c r="IT2554"/>
      <c r="IU2554"/>
      <c r="IV2554"/>
      <c r="IW2554"/>
      <c r="IX2554"/>
      <c r="IY2554"/>
      <c r="IZ2554"/>
      <c r="JA2554"/>
      <c r="JB2554"/>
      <c r="JC2554"/>
      <c r="JD2554"/>
      <c r="JE2554"/>
      <c r="JF2554"/>
      <c r="JG2554"/>
      <c r="JH2554"/>
      <c r="JI2554"/>
      <c r="JJ2554"/>
      <c r="JK2554"/>
      <c r="JL2554"/>
      <c r="JM2554"/>
      <c r="JN2554"/>
      <c r="JO2554"/>
      <c r="JP2554"/>
      <c r="JQ2554"/>
    </row>
    <row r="2555" spans="1:277" x14ac:dyDescent="0.2">
      <c r="A2555" s="39"/>
      <c r="D2555"/>
      <c r="E2555"/>
      <c r="F2555"/>
      <c r="G2555"/>
      <c r="H2555"/>
      <c r="I2555"/>
      <c r="J2555"/>
      <c r="K2555"/>
      <c r="L2555"/>
      <c r="M2555"/>
      <c r="N2555"/>
      <c r="O2555"/>
      <c r="P2555"/>
      <c r="Q2555"/>
      <c r="R2555"/>
      <c r="S2555"/>
      <c r="T2555"/>
      <c r="U2555"/>
      <c r="V2555"/>
      <c r="W2555"/>
      <c r="X2555"/>
      <c r="Y2555"/>
      <c r="Z2555"/>
      <c r="AA2555"/>
      <c r="AB2555" s="42"/>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c r="DY2555"/>
      <c r="DZ2555"/>
      <c r="EA2555"/>
      <c r="EB2555"/>
      <c r="EC2555"/>
      <c r="ED2555"/>
      <c r="EE2555"/>
      <c r="EF2555"/>
      <c r="EG2555"/>
      <c r="EH2555"/>
      <c r="EI2555"/>
      <c r="EJ2555"/>
      <c r="EK2555"/>
      <c r="EL2555"/>
      <c r="EM2555"/>
      <c r="EN2555"/>
      <c r="EO2555"/>
      <c r="EP2555"/>
      <c r="EQ2555"/>
      <c r="ER2555"/>
      <c r="ES2555"/>
      <c r="ET2555"/>
      <c r="EU2555"/>
      <c r="EV2555"/>
      <c r="EW2555"/>
      <c r="EX2555"/>
      <c r="EY2555"/>
      <c r="EZ2555"/>
      <c r="FA2555"/>
      <c r="FB2555"/>
      <c r="FC2555"/>
      <c r="FD2555"/>
      <c r="FE2555"/>
      <c r="FF2555"/>
      <c r="FG2555"/>
      <c r="FH2555"/>
      <c r="FI2555"/>
      <c r="FJ2555"/>
      <c r="FK2555"/>
      <c r="FL2555"/>
      <c r="FM2555"/>
      <c r="FN2555"/>
      <c r="FO2555"/>
      <c r="FP2555"/>
      <c r="FQ2555"/>
      <c r="FR2555"/>
      <c r="FS2555"/>
      <c r="FT2555"/>
      <c r="FU2555"/>
      <c r="FV2555"/>
      <c r="FW2555"/>
      <c r="FX2555"/>
      <c r="FY2555"/>
      <c r="FZ2555"/>
      <c r="GA2555"/>
      <c r="GB2555"/>
      <c r="GC2555"/>
      <c r="GD2555"/>
      <c r="GE2555"/>
      <c r="GF2555"/>
      <c r="GG2555"/>
      <c r="GH2555"/>
      <c r="GI2555"/>
      <c r="GJ2555"/>
      <c r="GK2555"/>
      <c r="GL2555"/>
      <c r="GM2555"/>
      <c r="GN2555"/>
      <c r="GO2555"/>
      <c r="GP2555"/>
      <c r="GQ2555"/>
      <c r="GR2555"/>
      <c r="GS2555"/>
      <c r="GT2555"/>
      <c r="GU2555"/>
      <c r="GV2555"/>
      <c r="GW2555"/>
      <c r="GX2555"/>
      <c r="GY2555"/>
      <c r="GZ2555"/>
      <c r="HA2555"/>
      <c r="HB2555"/>
      <c r="HC2555"/>
      <c r="HD2555"/>
      <c r="HE2555"/>
      <c r="HF2555"/>
      <c r="HG2555"/>
      <c r="HH2555"/>
      <c r="HI2555"/>
      <c r="HJ2555"/>
      <c r="HK2555"/>
      <c r="HL2555"/>
      <c r="HM2555"/>
      <c r="HN2555"/>
      <c r="HO2555"/>
      <c r="HP2555"/>
      <c r="HQ2555"/>
      <c r="HR2555"/>
      <c r="HS2555"/>
      <c r="HT2555"/>
      <c r="HU2555"/>
      <c r="HV2555"/>
      <c r="HW2555"/>
      <c r="HX2555"/>
      <c r="HY2555"/>
      <c r="HZ2555"/>
      <c r="IA2555"/>
      <c r="IB2555"/>
      <c r="IC2555"/>
      <c r="ID2555"/>
      <c r="IE2555"/>
      <c r="IF2555"/>
      <c r="IG2555"/>
      <c r="IH2555"/>
      <c r="II2555"/>
      <c r="IJ2555"/>
      <c r="IK2555"/>
      <c r="IL2555"/>
      <c r="IM2555"/>
      <c r="IN2555"/>
      <c r="IO2555"/>
      <c r="IP2555"/>
      <c r="IQ2555"/>
      <c r="IR2555"/>
      <c r="IS2555"/>
      <c r="IT2555"/>
      <c r="IU2555"/>
      <c r="IV2555"/>
      <c r="IW2555"/>
      <c r="IX2555"/>
      <c r="IY2555"/>
      <c r="IZ2555"/>
      <c r="JA2555"/>
      <c r="JB2555"/>
      <c r="JC2555"/>
      <c r="JD2555"/>
      <c r="JE2555"/>
      <c r="JF2555"/>
      <c r="JG2555"/>
      <c r="JH2555"/>
      <c r="JI2555"/>
      <c r="JJ2555"/>
      <c r="JK2555"/>
      <c r="JL2555"/>
      <c r="JM2555"/>
      <c r="JN2555"/>
      <c r="JO2555"/>
      <c r="JP2555"/>
      <c r="JQ2555"/>
    </row>
    <row r="2556" spans="1:277" x14ac:dyDescent="0.2">
      <c r="A2556" s="39"/>
      <c r="D2556"/>
      <c r="E2556"/>
      <c r="AB2556" s="42"/>
    </row>
    <row r="2557" spans="1:277" x14ac:dyDescent="0.2">
      <c r="A2557" s="39"/>
      <c r="D2557"/>
      <c r="E2557"/>
      <c r="AB2557" s="42"/>
    </row>
    <row r="2558" spans="1:277" x14ac:dyDescent="0.2">
      <c r="A2558" s="39"/>
      <c r="D2558"/>
      <c r="E2558"/>
      <c r="AB2558" s="42"/>
    </row>
    <row r="2559" spans="1:277" x14ac:dyDescent="0.2">
      <c r="A2559" s="39"/>
      <c r="D2559"/>
      <c r="E2559"/>
      <c r="AB2559" s="42"/>
    </row>
    <row r="2560" spans="1:277" x14ac:dyDescent="0.2">
      <c r="A2560" s="39"/>
      <c r="D2560"/>
      <c r="E2560"/>
      <c r="AB2560" s="42"/>
    </row>
    <row r="2561" spans="1:29" x14ac:dyDescent="0.2">
      <c r="A2561" s="39"/>
      <c r="D2561"/>
      <c r="E2561"/>
      <c r="AB2561" s="42"/>
    </row>
    <row r="2562" spans="1:29" x14ac:dyDescent="0.2">
      <c r="A2562" s="39"/>
      <c r="D2562"/>
      <c r="E2562"/>
      <c r="AB2562" s="42"/>
    </row>
    <row r="2563" spans="1:29" x14ac:dyDescent="0.2">
      <c r="A2563" s="39"/>
      <c r="D2563"/>
      <c r="E2563"/>
      <c r="AB2563" s="42"/>
    </row>
    <row r="2564" spans="1:29" x14ac:dyDescent="0.2">
      <c r="A2564" s="39"/>
      <c r="D2564"/>
      <c r="E2564"/>
      <c r="AB2564" s="42"/>
      <c r="AC2564" s="39"/>
    </row>
    <row r="2565" spans="1:29" x14ac:dyDescent="0.2">
      <c r="A2565" s="39"/>
      <c r="D2565"/>
      <c r="E2565"/>
      <c r="AB2565" s="42"/>
    </row>
    <row r="2566" spans="1:29" x14ac:dyDescent="0.2">
      <c r="A2566" s="39"/>
      <c r="D2566"/>
      <c r="E2566"/>
      <c r="AB2566" s="42"/>
    </row>
    <row r="2567" spans="1:29" x14ac:dyDescent="0.2">
      <c r="A2567" s="39"/>
      <c r="D2567"/>
      <c r="E2567"/>
      <c r="AB2567" s="42"/>
    </row>
    <row r="2568" spans="1:29" x14ac:dyDescent="0.2">
      <c r="A2568" s="39"/>
      <c r="D2568"/>
      <c r="E2568"/>
      <c r="AB2568" s="42"/>
    </row>
    <row r="2569" spans="1:29" x14ac:dyDescent="0.2">
      <c r="A2569" s="39"/>
      <c r="D2569"/>
      <c r="E2569"/>
      <c r="AB2569" s="42"/>
    </row>
    <row r="2570" spans="1:29" x14ac:dyDescent="0.2">
      <c r="A2570" s="39"/>
      <c r="D2570"/>
      <c r="E2570"/>
      <c r="AB2570" s="42"/>
    </row>
    <row r="2571" spans="1:29" x14ac:dyDescent="0.2">
      <c r="A2571" s="39"/>
      <c r="D2571"/>
      <c r="E2571"/>
      <c r="AB2571" s="42"/>
    </row>
    <row r="2572" spans="1:29" x14ac:dyDescent="0.2">
      <c r="A2572" s="39"/>
      <c r="D2572"/>
      <c r="E2572"/>
      <c r="AB2572" s="42"/>
    </row>
    <row r="2573" spans="1:29" x14ac:dyDescent="0.2">
      <c r="A2573" s="39"/>
      <c r="D2573"/>
      <c r="E2573"/>
      <c r="AB2573" s="42"/>
    </row>
    <row r="2574" spans="1:29" x14ac:dyDescent="0.2">
      <c r="A2574" s="39"/>
      <c r="D2574"/>
      <c r="E2574"/>
      <c r="AB2574" s="42"/>
    </row>
    <row r="2575" spans="1:29" x14ac:dyDescent="0.2">
      <c r="A2575" s="39"/>
      <c r="D2575"/>
      <c r="E2575"/>
      <c r="AB2575" s="42"/>
    </row>
    <row r="2576" spans="1:29" x14ac:dyDescent="0.2">
      <c r="A2576" s="39"/>
      <c r="D2576"/>
      <c r="E2576"/>
      <c r="AB2576" s="42"/>
    </row>
    <row r="2577" spans="1:28" x14ac:dyDescent="0.2">
      <c r="A2577" s="39"/>
      <c r="D2577"/>
      <c r="E2577"/>
      <c r="AB2577" s="42"/>
    </row>
    <row r="2578" spans="1:28" x14ac:dyDescent="0.2">
      <c r="A2578" s="39"/>
      <c r="D2578"/>
      <c r="E2578"/>
      <c r="AB2578" s="42"/>
    </row>
    <row r="2579" spans="1:28" x14ac:dyDescent="0.2">
      <c r="A2579" s="39"/>
      <c r="D2579"/>
      <c r="E2579"/>
      <c r="AB2579" s="42"/>
    </row>
    <row r="2580" spans="1:28" x14ac:dyDescent="0.2">
      <c r="A2580" s="39"/>
      <c r="D2580"/>
      <c r="E2580"/>
      <c r="AB2580" s="42"/>
    </row>
    <row r="2581" spans="1:28" x14ac:dyDescent="0.2">
      <c r="A2581" s="39"/>
      <c r="D2581"/>
      <c r="E2581"/>
      <c r="AB2581" s="42"/>
    </row>
    <row r="2582" spans="1:28" x14ac:dyDescent="0.2">
      <c r="A2582" s="39"/>
      <c r="D2582"/>
      <c r="E2582"/>
      <c r="AB2582" s="42"/>
    </row>
    <row r="2583" spans="1:28" x14ac:dyDescent="0.2">
      <c r="A2583" s="39"/>
      <c r="D2583"/>
      <c r="E2583"/>
      <c r="AB2583" s="42"/>
    </row>
    <row r="2584" spans="1:28" x14ac:dyDescent="0.2">
      <c r="A2584" s="39"/>
      <c r="D2584"/>
      <c r="E2584"/>
      <c r="AB2584" s="42"/>
    </row>
    <row r="2585" spans="1:28" x14ac:dyDescent="0.2">
      <c r="A2585" s="39"/>
      <c r="D2585"/>
      <c r="E2585"/>
      <c r="AB2585" s="42"/>
    </row>
    <row r="2586" spans="1:28" x14ac:dyDescent="0.2">
      <c r="A2586" s="39"/>
      <c r="D2586"/>
      <c r="E2586"/>
      <c r="AB2586" s="42"/>
    </row>
    <row r="2587" spans="1:28" x14ac:dyDescent="0.2">
      <c r="A2587" s="39"/>
      <c r="D2587"/>
      <c r="E2587"/>
      <c r="AB2587" s="42"/>
    </row>
    <row r="2588" spans="1:28" x14ac:dyDescent="0.2">
      <c r="A2588" s="39"/>
      <c r="D2588"/>
      <c r="E2588"/>
      <c r="AB2588" s="42"/>
    </row>
    <row r="2589" spans="1:28" x14ac:dyDescent="0.2">
      <c r="A2589" s="39"/>
      <c r="D2589"/>
      <c r="E2589"/>
      <c r="AB2589" s="42"/>
    </row>
    <row r="2590" spans="1:28" x14ac:dyDescent="0.2">
      <c r="A2590" s="39"/>
      <c r="D2590"/>
      <c r="E2590"/>
      <c r="AB2590" s="42"/>
    </row>
    <row r="2591" spans="1:28" x14ac:dyDescent="0.2">
      <c r="A2591" s="39"/>
      <c r="D2591"/>
      <c r="E2591"/>
      <c r="AB2591" s="42"/>
    </row>
    <row r="2592" spans="1:28" x14ac:dyDescent="0.2">
      <c r="A2592" s="39"/>
      <c r="D2592"/>
      <c r="E2592"/>
      <c r="AB2592" s="42"/>
    </row>
    <row r="2593" spans="1:28" x14ac:dyDescent="0.2">
      <c r="A2593" s="39"/>
      <c r="D2593"/>
      <c r="E2593"/>
      <c r="AB2593" s="42"/>
    </row>
    <row r="2594" spans="1:28" x14ac:dyDescent="0.2">
      <c r="A2594" s="39"/>
      <c r="D2594"/>
      <c r="E2594"/>
      <c r="AB2594" s="42"/>
    </row>
    <row r="2595" spans="1:28" x14ac:dyDescent="0.2">
      <c r="A2595" s="39"/>
      <c r="D2595"/>
      <c r="E2595"/>
      <c r="AB2595" s="42"/>
    </row>
    <row r="2596" spans="1:28" x14ac:dyDescent="0.2">
      <c r="A2596" s="39"/>
      <c r="D2596"/>
      <c r="E2596"/>
      <c r="AB2596" s="42"/>
    </row>
    <row r="2597" spans="1:28" x14ac:dyDescent="0.2">
      <c r="A2597" s="39"/>
      <c r="D2597"/>
      <c r="E2597"/>
      <c r="AB2597" s="42"/>
    </row>
    <row r="2598" spans="1:28" x14ac:dyDescent="0.2">
      <c r="A2598" s="39"/>
      <c r="D2598"/>
      <c r="E2598"/>
      <c r="AB2598" s="42"/>
    </row>
    <row r="2599" spans="1:28" x14ac:dyDescent="0.2">
      <c r="A2599" s="39"/>
      <c r="D2599"/>
      <c r="E2599"/>
      <c r="AB2599" s="42"/>
    </row>
    <row r="2600" spans="1:28" x14ac:dyDescent="0.2">
      <c r="A2600" s="39"/>
      <c r="D2600"/>
      <c r="E2600"/>
      <c r="AB2600" s="42"/>
    </row>
    <row r="2601" spans="1:28" x14ac:dyDescent="0.2">
      <c r="A2601" s="39"/>
      <c r="D2601"/>
      <c r="E2601"/>
      <c r="AB2601" s="42"/>
    </row>
    <row r="2602" spans="1:28" x14ac:dyDescent="0.2">
      <c r="A2602" s="39"/>
      <c r="D2602"/>
      <c r="E2602"/>
      <c r="AB2602" s="42"/>
    </row>
    <row r="2603" spans="1:28" x14ac:dyDescent="0.2">
      <c r="A2603" s="39"/>
      <c r="D2603"/>
      <c r="E2603"/>
      <c r="AB2603" s="42"/>
    </row>
    <row r="2604" spans="1:28" x14ac:dyDescent="0.2">
      <c r="A2604" s="39"/>
      <c r="D2604"/>
      <c r="E2604"/>
      <c r="AB2604" s="42"/>
    </row>
    <row r="2605" spans="1:28" x14ac:dyDescent="0.2">
      <c r="A2605" s="39"/>
      <c r="D2605"/>
      <c r="E2605"/>
      <c r="AB2605" s="42"/>
    </row>
    <row r="2606" spans="1:28" x14ac:dyDescent="0.2">
      <c r="A2606" s="39"/>
      <c r="D2606"/>
      <c r="E2606"/>
      <c r="AB2606" s="42"/>
    </row>
    <row r="2607" spans="1:28" x14ac:dyDescent="0.2">
      <c r="A2607" s="39"/>
      <c r="D2607"/>
      <c r="E2607"/>
      <c r="AB2607" s="42"/>
    </row>
    <row r="2608" spans="1:28" x14ac:dyDescent="0.2">
      <c r="A2608" s="39"/>
      <c r="D2608"/>
      <c r="E2608"/>
      <c r="AB2608" s="42"/>
    </row>
    <row r="2609" spans="1:28" x14ac:dyDescent="0.2">
      <c r="A2609" s="39"/>
      <c r="D2609"/>
      <c r="E2609"/>
      <c r="AB2609" s="42"/>
    </row>
    <row r="2610" spans="1:28" x14ac:dyDescent="0.2">
      <c r="A2610" s="39"/>
      <c r="D2610"/>
      <c r="E2610"/>
      <c r="AB2610" s="42"/>
    </row>
    <row r="2611" spans="1:28" x14ac:dyDescent="0.2">
      <c r="A2611" s="39"/>
      <c r="D2611"/>
      <c r="E2611"/>
      <c r="AB2611" s="42"/>
    </row>
    <row r="2612" spans="1:28" x14ac:dyDescent="0.2">
      <c r="A2612" s="39"/>
      <c r="D2612"/>
      <c r="E2612"/>
      <c r="AB2612" s="42"/>
    </row>
    <row r="2613" spans="1:28" x14ac:dyDescent="0.2">
      <c r="A2613" s="39"/>
      <c r="D2613"/>
      <c r="E2613"/>
      <c r="AB2613" s="42"/>
    </row>
    <row r="2614" spans="1:28" x14ac:dyDescent="0.2">
      <c r="A2614" s="39"/>
      <c r="D2614"/>
      <c r="E2614"/>
      <c r="AB2614" s="42"/>
    </row>
    <row r="2615" spans="1:28" x14ac:dyDescent="0.2">
      <c r="A2615" s="39"/>
      <c r="D2615"/>
      <c r="E2615"/>
      <c r="AB2615" s="42"/>
    </row>
    <row r="2616" spans="1:28" x14ac:dyDescent="0.2">
      <c r="A2616" s="39"/>
      <c r="D2616"/>
      <c r="E2616"/>
      <c r="AB2616" s="42"/>
    </row>
    <row r="2617" spans="1:28" x14ac:dyDescent="0.2">
      <c r="A2617" s="39"/>
      <c r="D2617"/>
      <c r="E2617"/>
      <c r="AB2617" s="42"/>
    </row>
    <row r="2618" spans="1:28" x14ac:dyDescent="0.2">
      <c r="A2618" s="39"/>
      <c r="D2618"/>
      <c r="E2618"/>
      <c r="AB2618" s="42"/>
    </row>
    <row r="2619" spans="1:28" x14ac:dyDescent="0.2">
      <c r="A2619" s="39"/>
      <c r="D2619"/>
      <c r="E2619"/>
      <c r="AB2619" s="42"/>
    </row>
    <row r="2620" spans="1:28" x14ac:dyDescent="0.2">
      <c r="A2620" s="39"/>
      <c r="D2620"/>
      <c r="E2620"/>
      <c r="AB2620" s="42"/>
    </row>
    <row r="2621" spans="1:28" x14ac:dyDescent="0.2">
      <c r="A2621" s="39"/>
      <c r="D2621"/>
      <c r="E2621"/>
      <c r="AB2621" s="42"/>
    </row>
    <row r="2622" spans="1:28" x14ac:dyDescent="0.2">
      <c r="A2622" s="39"/>
      <c r="D2622"/>
      <c r="E2622"/>
      <c r="AB2622" s="42"/>
    </row>
    <row r="2623" spans="1:28" x14ac:dyDescent="0.2">
      <c r="A2623" s="39"/>
      <c r="D2623"/>
      <c r="E2623"/>
      <c r="AB2623" s="42"/>
    </row>
    <row r="2624" spans="1:28" x14ac:dyDescent="0.2">
      <c r="A2624" s="39"/>
      <c r="D2624"/>
      <c r="E2624"/>
      <c r="AB2624" s="42"/>
    </row>
    <row r="2625" spans="1:28" x14ac:dyDescent="0.2">
      <c r="A2625" s="39"/>
      <c r="D2625"/>
      <c r="E2625"/>
      <c r="AB2625" s="42"/>
    </row>
    <row r="2626" spans="1:28" x14ac:dyDescent="0.2">
      <c r="A2626" s="39"/>
      <c r="D2626"/>
      <c r="E2626"/>
      <c r="AB2626" s="42"/>
    </row>
    <row r="2627" spans="1:28" x14ac:dyDescent="0.2">
      <c r="A2627" s="39"/>
      <c r="D2627"/>
      <c r="E2627"/>
      <c r="AB2627" s="42"/>
    </row>
    <row r="2628" spans="1:28" x14ac:dyDescent="0.2">
      <c r="A2628" s="39"/>
      <c r="D2628"/>
      <c r="E2628"/>
      <c r="AB2628" s="42"/>
    </row>
    <row r="2629" spans="1:28" x14ac:dyDescent="0.2">
      <c r="A2629" s="39"/>
      <c r="D2629"/>
      <c r="E2629"/>
      <c r="AB2629" s="42"/>
    </row>
    <row r="2630" spans="1:28" x14ac:dyDescent="0.2">
      <c r="A2630" s="39"/>
      <c r="D2630"/>
      <c r="E2630"/>
      <c r="AB2630" s="42"/>
    </row>
    <row r="2631" spans="1:28" x14ac:dyDescent="0.2">
      <c r="A2631" s="39"/>
      <c r="D2631"/>
      <c r="E2631"/>
      <c r="AB2631" s="42"/>
    </row>
    <row r="2632" spans="1:28" x14ac:dyDescent="0.2">
      <c r="A2632" s="39"/>
      <c r="D2632"/>
      <c r="E2632"/>
      <c r="AB2632" s="42"/>
    </row>
    <row r="2633" spans="1:28" x14ac:dyDescent="0.2">
      <c r="A2633" s="39"/>
      <c r="D2633"/>
      <c r="E2633"/>
      <c r="AB2633" s="42"/>
    </row>
    <row r="2634" spans="1:28" x14ac:dyDescent="0.2">
      <c r="A2634" s="39"/>
      <c r="D2634"/>
      <c r="E2634"/>
      <c r="AB2634" s="42"/>
    </row>
    <row r="2635" spans="1:28" x14ac:dyDescent="0.2">
      <c r="A2635" s="39"/>
      <c r="D2635"/>
      <c r="E2635"/>
      <c r="AB2635" s="42"/>
    </row>
    <row r="2636" spans="1:28" x14ac:dyDescent="0.2">
      <c r="A2636" s="39"/>
      <c r="D2636"/>
      <c r="E2636"/>
      <c r="AB2636" s="42"/>
    </row>
    <row r="2637" spans="1:28" x14ac:dyDescent="0.2">
      <c r="A2637" s="39"/>
      <c r="D2637"/>
      <c r="E2637"/>
      <c r="AB2637" s="42"/>
    </row>
    <row r="2638" spans="1:28" x14ac:dyDescent="0.2">
      <c r="A2638" s="39"/>
      <c r="D2638"/>
      <c r="E2638"/>
      <c r="AB2638" s="42"/>
    </row>
    <row r="2639" spans="1:28" x14ac:dyDescent="0.2">
      <c r="A2639" s="39"/>
      <c r="D2639"/>
      <c r="E2639"/>
      <c r="AB2639" s="42"/>
    </row>
    <row r="2640" spans="1:28" x14ac:dyDescent="0.2">
      <c r="A2640" s="39"/>
      <c r="D2640"/>
      <c r="E2640"/>
      <c r="AB2640" s="42"/>
    </row>
    <row r="2641" spans="1:28" x14ac:dyDescent="0.2">
      <c r="A2641" s="39"/>
      <c r="D2641"/>
      <c r="E2641"/>
      <c r="AB2641" s="42"/>
    </row>
    <row r="2642" spans="1:28" x14ac:dyDescent="0.2">
      <c r="A2642" s="39"/>
      <c r="D2642"/>
      <c r="E2642"/>
      <c r="AB2642" s="42"/>
    </row>
    <row r="2643" spans="1:28" x14ac:dyDescent="0.2">
      <c r="A2643" s="39"/>
      <c r="D2643"/>
      <c r="E2643"/>
      <c r="AB2643" s="42"/>
    </row>
    <row r="2644" spans="1:28" x14ac:dyDescent="0.2">
      <c r="A2644" s="39"/>
      <c r="D2644"/>
      <c r="E2644"/>
      <c r="AB2644" s="42"/>
    </row>
    <row r="2645" spans="1:28" x14ac:dyDescent="0.2">
      <c r="A2645" s="39"/>
      <c r="D2645"/>
      <c r="E2645"/>
      <c r="AB2645" s="42"/>
    </row>
    <row r="2646" spans="1:28" x14ac:dyDescent="0.2">
      <c r="A2646" s="39"/>
      <c r="D2646"/>
      <c r="E2646"/>
      <c r="AB2646" s="42"/>
    </row>
    <row r="2647" spans="1:28" x14ac:dyDescent="0.2">
      <c r="A2647" s="39"/>
      <c r="D2647"/>
      <c r="E2647"/>
      <c r="AB2647" s="42"/>
    </row>
    <row r="2648" spans="1:28" x14ac:dyDescent="0.2">
      <c r="A2648" s="39"/>
      <c r="D2648"/>
      <c r="E2648"/>
      <c r="AB2648" s="42"/>
    </row>
    <row r="2649" spans="1:28" x14ac:dyDescent="0.2">
      <c r="A2649" s="39"/>
      <c r="D2649"/>
      <c r="E2649"/>
      <c r="AB2649" s="42"/>
    </row>
    <row r="2650" spans="1:28" x14ac:dyDescent="0.2">
      <c r="A2650" s="39"/>
      <c r="D2650"/>
      <c r="E2650"/>
      <c r="F2650"/>
      <c r="AB2650" s="42"/>
    </row>
    <row r="2651" spans="1:28" x14ac:dyDescent="0.2">
      <c r="A2651" s="39"/>
      <c r="D2651"/>
      <c r="E2651"/>
      <c r="F2651"/>
      <c r="AB2651" s="42"/>
    </row>
    <row r="2652" spans="1:28" x14ac:dyDescent="0.2">
      <c r="A2652" s="39"/>
      <c r="D2652"/>
      <c r="E2652"/>
      <c r="F2652"/>
      <c r="AB2652" s="42"/>
    </row>
    <row r="2653" spans="1:28" x14ac:dyDescent="0.2">
      <c r="A2653" s="39"/>
      <c r="D2653"/>
      <c r="E2653"/>
      <c r="F2653"/>
      <c r="AB2653" s="42"/>
    </row>
    <row r="2654" spans="1:28" x14ac:dyDescent="0.2">
      <c r="A2654" s="39"/>
      <c r="D2654"/>
      <c r="E2654"/>
      <c r="F2654"/>
      <c r="AB2654" s="42"/>
    </row>
    <row r="2655" spans="1:28" x14ac:dyDescent="0.2">
      <c r="A2655" s="39"/>
      <c r="D2655"/>
      <c r="E2655"/>
      <c r="F2655"/>
      <c r="AB2655" s="42"/>
    </row>
    <row r="2656" spans="1:28" x14ac:dyDescent="0.2">
      <c r="A2656" s="39"/>
      <c r="D2656"/>
      <c r="E2656"/>
      <c r="F2656"/>
      <c r="AB2656" s="42"/>
    </row>
    <row r="2657" spans="1:28" x14ac:dyDescent="0.2">
      <c r="A2657" s="39"/>
      <c r="D2657"/>
      <c r="E2657"/>
      <c r="AB2657" s="42"/>
    </row>
    <row r="2658" spans="1:28" x14ac:dyDescent="0.2">
      <c r="A2658" s="39"/>
      <c r="D2658"/>
      <c r="E2658"/>
      <c r="AB2658" s="42"/>
    </row>
    <row r="2659" spans="1:28" x14ac:dyDescent="0.2">
      <c r="A2659" s="39"/>
      <c r="D2659"/>
      <c r="E2659"/>
      <c r="AB2659" s="42"/>
    </row>
    <row r="2660" spans="1:28" x14ac:dyDescent="0.2">
      <c r="A2660" s="39"/>
      <c r="D2660"/>
      <c r="E2660"/>
      <c r="AB2660" s="42"/>
    </row>
    <row r="2661" spans="1:28" x14ac:dyDescent="0.2">
      <c r="A2661" s="39"/>
      <c r="D2661"/>
      <c r="E2661"/>
      <c r="AB2661" s="42"/>
    </row>
    <row r="2662" spans="1:28" x14ac:dyDescent="0.2">
      <c r="A2662" s="39"/>
      <c r="D2662"/>
      <c r="E2662"/>
      <c r="AB2662" s="42"/>
    </row>
    <row r="2663" spans="1:28" x14ac:dyDescent="0.2">
      <c r="A2663" s="39"/>
      <c r="D2663"/>
      <c r="E2663"/>
      <c r="AB2663" s="42"/>
    </row>
    <row r="2664" spans="1:28" x14ac:dyDescent="0.2">
      <c r="A2664" s="39"/>
      <c r="D2664"/>
      <c r="E2664"/>
      <c r="AB2664" s="42"/>
    </row>
    <row r="2665" spans="1:28" x14ac:dyDescent="0.2">
      <c r="A2665" s="39"/>
      <c r="D2665"/>
      <c r="E2665"/>
      <c r="AB2665" s="42"/>
    </row>
    <row r="2666" spans="1:28" x14ac:dyDescent="0.2">
      <c r="A2666" s="39"/>
      <c r="D2666"/>
      <c r="E2666"/>
      <c r="AB2666" s="42"/>
    </row>
    <row r="2667" spans="1:28" x14ac:dyDescent="0.2">
      <c r="A2667" s="39"/>
      <c r="D2667"/>
      <c r="E2667"/>
      <c r="AB2667" s="42"/>
    </row>
    <row r="2668" spans="1:28" x14ac:dyDescent="0.2">
      <c r="A2668" s="39"/>
      <c r="D2668"/>
      <c r="E2668"/>
      <c r="AB2668" s="42"/>
    </row>
    <row r="2669" spans="1:28" x14ac:dyDescent="0.2">
      <c r="A2669" s="39"/>
      <c r="D2669"/>
      <c r="E2669"/>
      <c r="AB2669" s="42"/>
    </row>
    <row r="2670" spans="1:28" x14ac:dyDescent="0.2">
      <c r="A2670" s="39"/>
      <c r="D2670"/>
      <c r="E2670"/>
      <c r="AB2670" s="42"/>
    </row>
    <row r="2671" spans="1:28" x14ac:dyDescent="0.2">
      <c r="A2671" s="39"/>
      <c r="D2671"/>
      <c r="E2671"/>
      <c r="AB2671" s="42"/>
    </row>
    <row r="2672" spans="1:28" x14ac:dyDescent="0.2">
      <c r="A2672" s="39"/>
      <c r="D2672"/>
      <c r="E2672"/>
      <c r="AB2672" s="42"/>
    </row>
    <row r="2673" spans="1:29" x14ac:dyDescent="0.2">
      <c r="A2673" s="39"/>
      <c r="D2673"/>
      <c r="E2673"/>
      <c r="AB2673" s="42"/>
    </row>
    <row r="2674" spans="1:29" x14ac:dyDescent="0.2">
      <c r="A2674" s="39"/>
      <c r="D2674"/>
      <c r="E2674"/>
      <c r="AB2674" s="42"/>
    </row>
    <row r="2675" spans="1:29" x14ac:dyDescent="0.2">
      <c r="A2675" s="39"/>
      <c r="D2675"/>
      <c r="E2675"/>
      <c r="AB2675" s="42"/>
    </row>
    <row r="2676" spans="1:29" x14ac:dyDescent="0.2">
      <c r="A2676" s="39"/>
      <c r="D2676"/>
      <c r="E2676"/>
      <c r="AB2676" s="42"/>
    </row>
    <row r="2677" spans="1:29" x14ac:dyDescent="0.2">
      <c r="A2677" s="39"/>
      <c r="D2677"/>
      <c r="E2677"/>
      <c r="AB2677" s="42"/>
    </row>
    <row r="2678" spans="1:29" x14ac:dyDescent="0.2">
      <c r="A2678" s="39"/>
      <c r="D2678"/>
      <c r="E2678"/>
      <c r="AB2678" s="42"/>
    </row>
    <row r="2679" spans="1:29" x14ac:dyDescent="0.2">
      <c r="A2679" s="39"/>
      <c r="D2679"/>
      <c r="E2679"/>
      <c r="AB2679" s="42"/>
    </row>
    <row r="2680" spans="1:29" x14ac:dyDescent="0.2">
      <c r="A2680" s="39"/>
      <c r="D2680"/>
      <c r="E2680"/>
      <c r="AB2680" s="42"/>
    </row>
    <row r="2681" spans="1:29" x14ac:dyDescent="0.2">
      <c r="A2681" s="39"/>
      <c r="D2681"/>
      <c r="E2681"/>
      <c r="AB2681" s="42"/>
      <c r="AC2681" s="39"/>
    </row>
    <row r="2682" spans="1:29" x14ac:dyDescent="0.2">
      <c r="A2682" s="39"/>
      <c r="D2682"/>
      <c r="E2682"/>
      <c r="AB2682" s="42"/>
    </row>
    <row r="2683" spans="1:29" x14ac:dyDescent="0.2">
      <c r="A2683" s="39"/>
      <c r="D2683"/>
      <c r="E2683"/>
      <c r="AB2683" s="42"/>
    </row>
    <row r="2684" spans="1:29" x14ac:dyDescent="0.2">
      <c r="A2684" s="39"/>
      <c r="D2684"/>
      <c r="E2684"/>
      <c r="AB2684" s="42"/>
    </row>
    <row r="2685" spans="1:29" x14ac:dyDescent="0.2">
      <c r="A2685" s="39"/>
      <c r="D2685"/>
      <c r="E2685"/>
      <c r="AB2685" s="42"/>
    </row>
    <row r="2686" spans="1:29" x14ac:dyDescent="0.2">
      <c r="A2686" s="39"/>
      <c r="D2686"/>
      <c r="E2686"/>
      <c r="AB2686" s="42"/>
    </row>
    <row r="2687" spans="1:29" x14ac:dyDescent="0.2">
      <c r="A2687" s="39"/>
      <c r="D2687"/>
      <c r="E2687"/>
      <c r="AB2687" s="42"/>
    </row>
    <row r="2688" spans="1:29" x14ac:dyDescent="0.2">
      <c r="A2688" s="39"/>
      <c r="D2688"/>
      <c r="E2688"/>
      <c r="AB2688" s="42"/>
    </row>
    <row r="2689" spans="1:28" x14ac:dyDescent="0.2">
      <c r="A2689" s="39"/>
      <c r="D2689"/>
      <c r="E2689"/>
      <c r="AB2689" s="42"/>
    </row>
    <row r="2690" spans="1:28" x14ac:dyDescent="0.2">
      <c r="A2690" s="39"/>
      <c r="D2690"/>
      <c r="E2690"/>
      <c r="AB2690" s="42"/>
    </row>
    <row r="2691" spans="1:28" x14ac:dyDescent="0.2">
      <c r="A2691" s="39"/>
      <c r="D2691"/>
      <c r="E2691"/>
      <c r="AB2691" s="42"/>
    </row>
    <row r="2692" spans="1:28" x14ac:dyDescent="0.2">
      <c r="A2692" s="39"/>
      <c r="D2692"/>
      <c r="E2692"/>
      <c r="AB2692" s="42"/>
    </row>
    <row r="2693" spans="1:28" x14ac:dyDescent="0.2">
      <c r="A2693" s="39"/>
      <c r="D2693"/>
      <c r="E2693"/>
      <c r="AB2693" s="42"/>
    </row>
    <row r="2694" spans="1:28" x14ac:dyDescent="0.2">
      <c r="A2694" s="39"/>
      <c r="D2694"/>
      <c r="E2694"/>
      <c r="AB2694" s="42"/>
    </row>
    <row r="2695" spans="1:28" x14ac:dyDescent="0.2">
      <c r="A2695" s="39"/>
      <c r="D2695"/>
      <c r="E2695"/>
      <c r="AB2695" s="42"/>
    </row>
    <row r="2696" spans="1:28" x14ac:dyDescent="0.2">
      <c r="A2696" s="39"/>
      <c r="D2696"/>
      <c r="E2696"/>
      <c r="AB2696" s="42"/>
    </row>
    <row r="2697" spans="1:28" x14ac:dyDescent="0.2">
      <c r="A2697" s="39"/>
      <c r="D2697"/>
      <c r="E2697"/>
      <c r="AB2697" s="42"/>
    </row>
    <row r="2698" spans="1:28" x14ac:dyDescent="0.2">
      <c r="A2698" s="39"/>
      <c r="D2698"/>
      <c r="E2698"/>
      <c r="AB2698" s="42"/>
    </row>
    <row r="2699" spans="1:28" x14ac:dyDescent="0.2">
      <c r="A2699" s="39"/>
      <c r="D2699"/>
      <c r="E2699"/>
      <c r="AB2699" s="42"/>
    </row>
    <row r="2700" spans="1:28" x14ac:dyDescent="0.2">
      <c r="A2700" s="39"/>
      <c r="D2700"/>
      <c r="E2700"/>
      <c r="AB2700" s="42"/>
    </row>
    <row r="2701" spans="1:28" x14ac:dyDescent="0.2">
      <c r="A2701" s="39"/>
      <c r="D2701"/>
      <c r="E2701"/>
      <c r="AB2701" s="42"/>
    </row>
    <row r="2702" spans="1:28" x14ac:dyDescent="0.2">
      <c r="A2702" s="39"/>
      <c r="D2702"/>
      <c r="E2702"/>
      <c r="AB2702" s="42"/>
    </row>
    <row r="2703" spans="1:28" x14ac:dyDescent="0.2">
      <c r="A2703" s="39"/>
      <c r="D2703"/>
      <c r="E2703"/>
      <c r="AB2703" s="42"/>
    </row>
    <row r="2704" spans="1:28" x14ac:dyDescent="0.2">
      <c r="A2704" s="39"/>
      <c r="D2704"/>
      <c r="E2704"/>
      <c r="AB2704" s="42"/>
    </row>
    <row r="2705" spans="1:28" x14ac:dyDescent="0.2">
      <c r="A2705" s="39"/>
      <c r="D2705"/>
      <c r="E2705"/>
      <c r="AB2705" s="42"/>
    </row>
    <row r="2706" spans="1:28" x14ac:dyDescent="0.2">
      <c r="A2706" s="39"/>
      <c r="D2706"/>
      <c r="E2706"/>
      <c r="AB2706" s="42"/>
    </row>
    <row r="2707" spans="1:28" x14ac:dyDescent="0.2">
      <c r="A2707" s="39"/>
      <c r="D2707"/>
      <c r="E2707"/>
      <c r="AB2707" s="42"/>
    </row>
    <row r="2708" spans="1:28" x14ac:dyDescent="0.2">
      <c r="A2708" s="39"/>
      <c r="D2708"/>
      <c r="E2708"/>
      <c r="AB2708" s="42"/>
    </row>
    <row r="2709" spans="1:28" x14ac:dyDescent="0.2">
      <c r="A2709" s="39"/>
      <c r="D2709"/>
      <c r="E2709"/>
      <c r="AB2709" s="42"/>
    </row>
    <row r="2710" spans="1:28" x14ac:dyDescent="0.2">
      <c r="A2710" s="39"/>
      <c r="D2710"/>
      <c r="E2710"/>
      <c r="AB2710" s="42"/>
    </row>
    <row r="2711" spans="1:28" x14ac:dyDescent="0.2">
      <c r="A2711" s="39"/>
      <c r="D2711"/>
      <c r="E2711"/>
      <c r="AB2711" s="42"/>
    </row>
    <row r="2712" spans="1:28" x14ac:dyDescent="0.2">
      <c r="A2712" s="39"/>
      <c r="D2712"/>
      <c r="E2712"/>
      <c r="AB2712" s="42"/>
    </row>
    <row r="2713" spans="1:28" x14ac:dyDescent="0.2">
      <c r="A2713" s="39"/>
      <c r="D2713"/>
      <c r="E2713"/>
      <c r="AB2713" s="42"/>
    </row>
    <row r="2714" spans="1:28" x14ac:dyDescent="0.2">
      <c r="A2714" s="39"/>
      <c r="D2714"/>
      <c r="E2714"/>
      <c r="AB2714" s="42"/>
    </row>
    <row r="2715" spans="1:28" x14ac:dyDescent="0.2">
      <c r="A2715" s="39"/>
      <c r="D2715"/>
      <c r="E2715"/>
      <c r="AB2715" s="42"/>
    </row>
    <row r="2716" spans="1:28" x14ac:dyDescent="0.2">
      <c r="A2716" s="39"/>
      <c r="D2716"/>
      <c r="E2716"/>
      <c r="AB2716" s="42"/>
    </row>
    <row r="2717" spans="1:28" x14ac:dyDescent="0.2">
      <c r="A2717" s="39"/>
      <c r="D2717"/>
      <c r="E2717"/>
      <c r="AB2717" s="42"/>
    </row>
    <row r="2718" spans="1:28" x14ac:dyDescent="0.2">
      <c r="A2718" s="39"/>
      <c r="D2718"/>
      <c r="E2718"/>
      <c r="AB2718" s="42"/>
    </row>
    <row r="2719" spans="1:28" x14ac:dyDescent="0.2">
      <c r="A2719" s="39"/>
      <c r="D2719"/>
      <c r="E2719"/>
      <c r="AB2719" s="42"/>
    </row>
    <row r="2720" spans="1:28" x14ac:dyDescent="0.2">
      <c r="A2720" s="39"/>
      <c r="D2720"/>
      <c r="E2720"/>
      <c r="AB2720" s="42"/>
    </row>
    <row r="2721" spans="1:28" x14ac:dyDescent="0.2">
      <c r="A2721" s="39"/>
      <c r="D2721"/>
      <c r="E2721"/>
      <c r="AB2721" s="42"/>
    </row>
    <row r="2722" spans="1:28" x14ac:dyDescent="0.2">
      <c r="A2722" s="39"/>
      <c r="D2722"/>
      <c r="E2722"/>
      <c r="AB2722" s="42"/>
    </row>
    <row r="2723" spans="1:28" x14ac:dyDescent="0.2">
      <c r="A2723" s="39"/>
      <c r="D2723"/>
      <c r="E2723"/>
      <c r="AB2723" s="42"/>
    </row>
    <row r="2724" spans="1:28" x14ac:dyDescent="0.2">
      <c r="A2724" s="39"/>
      <c r="D2724"/>
      <c r="E2724"/>
      <c r="AB2724" s="42"/>
    </row>
    <row r="2725" spans="1:28" x14ac:dyDescent="0.2">
      <c r="A2725" s="39"/>
      <c r="D2725"/>
      <c r="E2725"/>
      <c r="AB2725" s="42"/>
    </row>
    <row r="2726" spans="1:28" x14ac:dyDescent="0.2">
      <c r="A2726" s="39"/>
      <c r="D2726"/>
      <c r="E2726"/>
      <c r="AB2726" s="42"/>
    </row>
    <row r="2727" spans="1:28" x14ac:dyDescent="0.2">
      <c r="A2727" s="39"/>
      <c r="D2727"/>
      <c r="E2727"/>
      <c r="AB2727" s="42"/>
    </row>
    <row r="2728" spans="1:28" x14ac:dyDescent="0.2">
      <c r="A2728" s="39"/>
      <c r="D2728"/>
      <c r="E2728"/>
      <c r="AB2728" s="42"/>
    </row>
    <row r="2729" spans="1:28" x14ac:dyDescent="0.2">
      <c r="A2729" s="39"/>
      <c r="D2729"/>
      <c r="E2729"/>
      <c r="AB2729" s="42"/>
    </row>
    <row r="2730" spans="1:28" x14ac:dyDescent="0.2">
      <c r="A2730" s="39"/>
      <c r="D2730"/>
      <c r="E2730"/>
      <c r="AB2730" s="42"/>
    </row>
    <row r="2731" spans="1:28" x14ac:dyDescent="0.2">
      <c r="A2731" s="39"/>
      <c r="D2731"/>
      <c r="E2731"/>
      <c r="AB2731" s="42"/>
    </row>
    <row r="2732" spans="1:28" x14ac:dyDescent="0.2">
      <c r="A2732" s="39"/>
      <c r="D2732"/>
      <c r="E2732"/>
      <c r="AB2732" s="42"/>
    </row>
    <row r="2733" spans="1:28" x14ac:dyDescent="0.2">
      <c r="A2733" s="39"/>
      <c r="D2733"/>
      <c r="E2733"/>
      <c r="AB2733" s="42"/>
    </row>
    <row r="2734" spans="1:28" x14ac:dyDescent="0.2">
      <c r="A2734" s="39"/>
      <c r="D2734"/>
      <c r="E2734"/>
      <c r="AB2734" s="42"/>
    </row>
    <row r="2735" spans="1:28" x14ac:dyDescent="0.2">
      <c r="A2735" s="39"/>
      <c r="D2735"/>
      <c r="E2735"/>
      <c r="AB2735" s="42"/>
    </row>
    <row r="2736" spans="1:28" x14ac:dyDescent="0.2">
      <c r="A2736" s="39"/>
      <c r="D2736"/>
      <c r="E2736"/>
      <c r="AB2736" s="42"/>
    </row>
    <row r="2737" spans="1:29" x14ac:dyDescent="0.2">
      <c r="A2737" s="39"/>
      <c r="D2737"/>
      <c r="E2737"/>
      <c r="AB2737" s="42"/>
    </row>
    <row r="2738" spans="1:29" x14ac:dyDescent="0.2">
      <c r="A2738" s="39"/>
      <c r="D2738"/>
      <c r="E2738"/>
      <c r="AB2738" s="42"/>
    </row>
    <row r="2739" spans="1:29" x14ac:dyDescent="0.2">
      <c r="A2739" s="39"/>
      <c r="D2739"/>
      <c r="E2739"/>
      <c r="AB2739" s="42"/>
    </row>
    <row r="2740" spans="1:29" x14ac:dyDescent="0.2">
      <c r="A2740" s="39"/>
      <c r="D2740"/>
      <c r="E2740"/>
      <c r="AB2740" s="42"/>
    </row>
    <row r="2741" spans="1:29" x14ac:dyDescent="0.2">
      <c r="A2741" s="39"/>
      <c r="D2741"/>
      <c r="E2741"/>
      <c r="AB2741" s="42"/>
    </row>
    <row r="2742" spans="1:29" x14ac:dyDescent="0.2">
      <c r="A2742" s="39"/>
      <c r="D2742"/>
      <c r="E2742"/>
      <c r="AB2742" s="42"/>
    </row>
    <row r="2743" spans="1:29" x14ac:dyDescent="0.2">
      <c r="A2743" s="39"/>
      <c r="D2743"/>
      <c r="E2743"/>
      <c r="AB2743" s="42"/>
    </row>
    <row r="2744" spans="1:29" x14ac:dyDescent="0.2">
      <c r="A2744" s="39"/>
      <c r="D2744"/>
      <c r="E2744"/>
      <c r="AB2744" s="42"/>
    </row>
    <row r="2745" spans="1:29" x14ac:dyDescent="0.2">
      <c r="A2745" s="39"/>
      <c r="D2745"/>
      <c r="E2745"/>
      <c r="AB2745" s="42"/>
    </row>
    <row r="2746" spans="1:29" x14ac:dyDescent="0.2">
      <c r="A2746" s="39"/>
      <c r="D2746"/>
      <c r="E2746"/>
      <c r="AB2746" s="42"/>
    </row>
    <row r="2747" spans="1:29" x14ac:dyDescent="0.2">
      <c r="A2747" s="39"/>
      <c r="D2747"/>
      <c r="E2747"/>
      <c r="AB2747" s="42"/>
    </row>
    <row r="2748" spans="1:29" x14ac:dyDescent="0.2">
      <c r="A2748" s="39"/>
      <c r="D2748"/>
      <c r="E2748"/>
      <c r="AB2748" s="42"/>
      <c r="AC2748" s="39"/>
    </row>
    <row r="2749" spans="1:29" x14ac:dyDescent="0.2">
      <c r="A2749" s="39"/>
      <c r="D2749"/>
      <c r="E2749"/>
      <c r="AB2749" s="42"/>
    </row>
    <row r="2750" spans="1:29" x14ac:dyDescent="0.2">
      <c r="A2750" s="39"/>
      <c r="D2750"/>
      <c r="E2750"/>
      <c r="AB2750" s="42"/>
    </row>
    <row r="2751" spans="1:29" x14ac:dyDescent="0.2">
      <c r="A2751" s="39"/>
      <c r="D2751"/>
      <c r="E2751"/>
      <c r="AB2751" s="42"/>
    </row>
    <row r="2752" spans="1:29" x14ac:dyDescent="0.2">
      <c r="A2752" s="39"/>
      <c r="D2752"/>
      <c r="E2752"/>
      <c r="AB2752" s="42"/>
    </row>
    <row r="2753" spans="1:29" x14ac:dyDescent="0.2">
      <c r="A2753" s="39"/>
      <c r="D2753"/>
      <c r="E2753"/>
      <c r="AB2753" s="42"/>
    </row>
    <row r="2754" spans="1:29" x14ac:dyDescent="0.2">
      <c r="A2754" s="39"/>
      <c r="D2754"/>
      <c r="E2754"/>
      <c r="AB2754" s="42"/>
    </row>
    <row r="2755" spans="1:29" x14ac:dyDescent="0.2">
      <c r="A2755" s="39"/>
      <c r="D2755"/>
      <c r="E2755"/>
      <c r="AB2755" s="42"/>
    </row>
    <row r="2756" spans="1:29" x14ac:dyDescent="0.2">
      <c r="A2756" s="39"/>
      <c r="D2756"/>
      <c r="E2756"/>
      <c r="AB2756" s="42"/>
    </row>
    <row r="2757" spans="1:29" x14ac:dyDescent="0.2">
      <c r="A2757" s="39"/>
      <c r="D2757"/>
      <c r="E2757"/>
      <c r="AB2757" s="42"/>
    </row>
    <row r="2758" spans="1:29" x14ac:dyDescent="0.2">
      <c r="A2758" s="39"/>
      <c r="D2758"/>
      <c r="E2758"/>
      <c r="AB2758" s="42"/>
    </row>
    <row r="2759" spans="1:29" x14ac:dyDescent="0.2">
      <c r="A2759" s="39"/>
      <c r="D2759"/>
      <c r="E2759"/>
      <c r="AB2759" s="42"/>
    </row>
    <row r="2760" spans="1:29" x14ac:dyDescent="0.2">
      <c r="A2760" s="39"/>
      <c r="D2760"/>
      <c r="E2760"/>
      <c r="AB2760" s="42"/>
    </row>
    <row r="2761" spans="1:29" x14ac:dyDescent="0.2">
      <c r="A2761" s="39"/>
      <c r="D2761"/>
      <c r="E2761"/>
      <c r="AB2761" s="42"/>
    </row>
    <row r="2762" spans="1:29" x14ac:dyDescent="0.2">
      <c r="A2762" s="39"/>
      <c r="D2762"/>
      <c r="E2762"/>
      <c r="AB2762" s="42"/>
    </row>
    <row r="2763" spans="1:29" x14ac:dyDescent="0.2">
      <c r="A2763" s="39"/>
      <c r="D2763"/>
      <c r="E2763"/>
      <c r="AB2763" s="42"/>
    </row>
    <row r="2764" spans="1:29" x14ac:dyDescent="0.2">
      <c r="A2764" s="39"/>
      <c r="D2764"/>
      <c r="E2764"/>
      <c r="AB2764" s="42"/>
      <c r="AC2764" s="39"/>
    </row>
    <row r="2765" spans="1:29" x14ac:dyDescent="0.2">
      <c r="A2765" s="39"/>
      <c r="D2765"/>
      <c r="E2765"/>
      <c r="AB2765" s="42"/>
    </row>
    <row r="2766" spans="1:29" x14ac:dyDescent="0.2">
      <c r="A2766" s="39"/>
      <c r="D2766"/>
      <c r="E2766"/>
      <c r="AB2766" s="42"/>
    </row>
    <row r="2767" spans="1:29" x14ac:dyDescent="0.2">
      <c r="A2767" s="39"/>
      <c r="D2767"/>
      <c r="E2767"/>
      <c r="AB2767" s="42"/>
    </row>
    <row r="2768" spans="1:29" x14ac:dyDescent="0.2">
      <c r="A2768" s="39"/>
      <c r="D2768"/>
      <c r="E2768"/>
      <c r="AB2768" s="42"/>
    </row>
    <row r="2769" spans="1:28" x14ac:dyDescent="0.2">
      <c r="A2769" s="39"/>
      <c r="D2769"/>
      <c r="E2769"/>
      <c r="AB2769" s="42"/>
    </row>
    <row r="2770" spans="1:28" x14ac:dyDescent="0.2">
      <c r="A2770" s="39"/>
      <c r="D2770"/>
      <c r="E2770"/>
      <c r="AB2770" s="42"/>
    </row>
    <row r="2771" spans="1:28" x14ac:dyDescent="0.2">
      <c r="A2771" s="39"/>
      <c r="D2771"/>
      <c r="E2771"/>
      <c r="AB2771" s="42"/>
    </row>
    <row r="2772" spans="1:28" x14ac:dyDescent="0.2">
      <c r="A2772" s="39"/>
      <c r="D2772"/>
      <c r="E2772"/>
      <c r="AB2772" s="42"/>
    </row>
    <row r="2773" spans="1:28" x14ac:dyDescent="0.2">
      <c r="A2773" s="39"/>
      <c r="D2773"/>
      <c r="E2773"/>
      <c r="AB2773" s="42"/>
    </row>
    <row r="2774" spans="1:28" x14ac:dyDescent="0.2">
      <c r="A2774" s="39"/>
      <c r="D2774"/>
      <c r="E2774"/>
      <c r="AB2774" s="42"/>
    </row>
    <row r="2775" spans="1:28" x14ac:dyDescent="0.2">
      <c r="A2775" s="39"/>
      <c r="D2775"/>
      <c r="E2775"/>
      <c r="AB2775" s="42"/>
    </row>
    <row r="2776" spans="1:28" x14ac:dyDescent="0.2">
      <c r="A2776" s="39"/>
      <c r="D2776"/>
      <c r="E2776"/>
      <c r="AB2776" s="42"/>
    </row>
    <row r="2777" spans="1:28" x14ac:dyDescent="0.2">
      <c r="A2777" s="39"/>
      <c r="D2777"/>
      <c r="E2777"/>
      <c r="AB2777" s="42"/>
    </row>
    <row r="2778" spans="1:28" x14ac:dyDescent="0.2">
      <c r="A2778" s="39"/>
      <c r="D2778"/>
      <c r="E2778"/>
      <c r="AB2778" s="42"/>
    </row>
    <row r="2779" spans="1:28" x14ac:dyDescent="0.2">
      <c r="A2779" s="39"/>
      <c r="D2779"/>
      <c r="E2779"/>
      <c r="AB2779" s="42"/>
    </row>
    <row r="2780" spans="1:28" x14ac:dyDescent="0.2">
      <c r="A2780" s="39"/>
      <c r="D2780"/>
      <c r="E2780"/>
      <c r="AB2780" s="42"/>
    </row>
    <row r="2781" spans="1:28" x14ac:dyDescent="0.2">
      <c r="A2781" s="39"/>
      <c r="D2781"/>
      <c r="E2781"/>
      <c r="AB2781" s="42"/>
    </row>
    <row r="2782" spans="1:28" x14ac:dyDescent="0.2">
      <c r="A2782" s="39"/>
      <c r="D2782"/>
      <c r="E2782"/>
      <c r="AB2782" s="42"/>
    </row>
    <row r="2783" spans="1:28" x14ac:dyDescent="0.2">
      <c r="A2783" s="39"/>
      <c r="D2783"/>
      <c r="E2783"/>
      <c r="AB2783" s="42"/>
    </row>
    <row r="2784" spans="1:28" x14ac:dyDescent="0.2">
      <c r="A2784" s="39"/>
      <c r="D2784"/>
      <c r="E2784"/>
      <c r="AB2784" s="42"/>
    </row>
    <row r="2785" spans="1:28" x14ac:dyDescent="0.2">
      <c r="A2785" s="39"/>
      <c r="D2785"/>
      <c r="E2785"/>
      <c r="AB2785" s="42"/>
    </row>
    <row r="2786" spans="1:28" x14ac:dyDescent="0.2">
      <c r="A2786" s="39"/>
      <c r="D2786"/>
      <c r="E2786"/>
      <c r="AB2786" s="42"/>
    </row>
    <row r="2787" spans="1:28" x14ac:dyDescent="0.2">
      <c r="A2787" s="39"/>
      <c r="D2787"/>
      <c r="E2787"/>
      <c r="AB2787" s="42"/>
    </row>
    <row r="2788" spans="1:28" x14ac:dyDescent="0.2">
      <c r="A2788" s="39"/>
      <c r="D2788"/>
      <c r="E2788"/>
      <c r="AB2788" s="42"/>
    </row>
    <row r="2789" spans="1:28" x14ac:dyDescent="0.2">
      <c r="A2789" s="39"/>
      <c r="D2789"/>
      <c r="E2789"/>
      <c r="AB2789" s="42"/>
    </row>
    <row r="2790" spans="1:28" x14ac:dyDescent="0.2">
      <c r="A2790" s="39"/>
      <c r="D2790"/>
      <c r="E2790"/>
      <c r="AB2790" s="42"/>
    </row>
    <row r="2791" spans="1:28" x14ac:dyDescent="0.2">
      <c r="A2791" s="39"/>
      <c r="D2791"/>
      <c r="E2791"/>
      <c r="AB2791" s="42"/>
    </row>
    <row r="2792" spans="1:28" x14ac:dyDescent="0.2">
      <c r="A2792" s="39"/>
      <c r="D2792"/>
      <c r="E2792"/>
      <c r="AB2792" s="42"/>
    </row>
    <row r="2793" spans="1:28" x14ac:dyDescent="0.2">
      <c r="A2793" s="39"/>
      <c r="D2793"/>
      <c r="E2793"/>
      <c r="AB2793" s="42"/>
    </row>
    <row r="2794" spans="1:28" x14ac:dyDescent="0.2">
      <c r="A2794" s="39"/>
      <c r="D2794"/>
      <c r="E2794"/>
      <c r="AB2794" s="42"/>
    </row>
    <row r="2795" spans="1:28" x14ac:dyDescent="0.2">
      <c r="A2795" s="39"/>
      <c r="D2795"/>
      <c r="E2795"/>
      <c r="AB2795" s="42"/>
    </row>
    <row r="2796" spans="1:28" x14ac:dyDescent="0.2">
      <c r="A2796" s="39"/>
      <c r="D2796"/>
      <c r="E2796"/>
      <c r="AB2796" s="42"/>
    </row>
    <row r="2797" spans="1:28" x14ac:dyDescent="0.2">
      <c r="A2797" s="39"/>
      <c r="D2797"/>
      <c r="E2797"/>
      <c r="AB2797" s="42"/>
    </row>
    <row r="2798" spans="1:28" x14ac:dyDescent="0.2">
      <c r="A2798" s="39"/>
      <c r="D2798"/>
      <c r="E2798"/>
      <c r="AB2798" s="42"/>
    </row>
    <row r="2799" spans="1:28" x14ac:dyDescent="0.2">
      <c r="A2799" s="39"/>
      <c r="D2799"/>
      <c r="E2799"/>
      <c r="AB2799" s="42"/>
    </row>
    <row r="2800" spans="1:28" x14ac:dyDescent="0.2">
      <c r="A2800" s="39"/>
      <c r="D2800"/>
      <c r="E2800"/>
      <c r="AB2800" s="42"/>
    </row>
    <row r="2801" spans="1:29" x14ac:dyDescent="0.2">
      <c r="A2801" s="39"/>
      <c r="D2801"/>
      <c r="E2801"/>
      <c r="AB2801" s="42"/>
    </row>
    <row r="2802" spans="1:29" x14ac:dyDescent="0.2">
      <c r="A2802" s="39"/>
      <c r="D2802"/>
      <c r="E2802"/>
      <c r="AB2802" s="42"/>
    </row>
    <row r="2803" spans="1:29" x14ac:dyDescent="0.2">
      <c r="A2803" s="39"/>
      <c r="D2803"/>
      <c r="E2803"/>
      <c r="AB2803" s="42"/>
      <c r="AC2803" s="39"/>
    </row>
    <row r="2804" spans="1:29" x14ac:dyDescent="0.2">
      <c r="A2804" s="39"/>
      <c r="D2804"/>
      <c r="E2804"/>
      <c r="AB2804" s="42"/>
    </row>
    <row r="2805" spans="1:29" x14ac:dyDescent="0.2">
      <c r="A2805" s="39"/>
      <c r="D2805"/>
      <c r="E2805"/>
      <c r="AB2805" s="42"/>
    </row>
    <row r="2806" spans="1:29" x14ac:dyDescent="0.2">
      <c r="A2806" s="39"/>
      <c r="D2806"/>
      <c r="E2806"/>
      <c r="AB2806" s="42"/>
    </row>
    <row r="2807" spans="1:29" x14ac:dyDescent="0.2">
      <c r="A2807" s="39"/>
      <c r="D2807"/>
      <c r="E2807"/>
      <c r="AB2807" s="42"/>
    </row>
    <row r="2808" spans="1:29" x14ac:dyDescent="0.2">
      <c r="A2808" s="39"/>
      <c r="D2808"/>
      <c r="E2808"/>
      <c r="AB2808" s="42"/>
    </row>
    <row r="2809" spans="1:29" x14ac:dyDescent="0.2">
      <c r="A2809" s="39"/>
      <c r="D2809"/>
      <c r="E2809"/>
      <c r="AB2809" s="42"/>
    </row>
    <row r="2810" spans="1:29" x14ac:dyDescent="0.2">
      <c r="A2810" s="39"/>
      <c r="D2810"/>
      <c r="E2810"/>
      <c r="AB2810" s="42"/>
    </row>
    <row r="2811" spans="1:29" x14ac:dyDescent="0.2">
      <c r="A2811" s="39"/>
      <c r="D2811"/>
      <c r="E2811"/>
      <c r="AB2811" s="42"/>
    </row>
    <row r="2812" spans="1:29" x14ac:dyDescent="0.2">
      <c r="A2812" s="39"/>
      <c r="D2812"/>
      <c r="E2812"/>
      <c r="AB2812" s="42"/>
    </row>
    <row r="2813" spans="1:29" x14ac:dyDescent="0.2">
      <c r="A2813" s="39"/>
      <c r="D2813"/>
      <c r="E2813"/>
      <c r="AB2813" s="42"/>
    </row>
    <row r="2814" spans="1:29" x14ac:dyDescent="0.2">
      <c r="A2814" s="39"/>
      <c r="D2814"/>
      <c r="E2814"/>
      <c r="AB2814" s="42"/>
    </row>
    <row r="2815" spans="1:29" x14ac:dyDescent="0.2">
      <c r="A2815" s="39"/>
      <c r="D2815"/>
      <c r="E2815"/>
      <c r="AB2815" s="42"/>
    </row>
    <row r="2816" spans="1:29" x14ac:dyDescent="0.2">
      <c r="A2816" s="39"/>
      <c r="D2816"/>
      <c r="E2816"/>
      <c r="AB2816" s="42"/>
    </row>
    <row r="2817" spans="1:28" x14ac:dyDescent="0.2">
      <c r="A2817" s="39"/>
      <c r="D2817"/>
      <c r="E2817"/>
      <c r="AB2817" s="42"/>
    </row>
    <row r="2818" spans="1:28" x14ac:dyDescent="0.2">
      <c r="A2818" s="39"/>
      <c r="D2818"/>
      <c r="E2818"/>
      <c r="AB2818" s="42"/>
    </row>
    <row r="2819" spans="1:28" x14ac:dyDescent="0.2">
      <c r="A2819" s="39"/>
      <c r="D2819"/>
      <c r="E2819"/>
      <c r="AB2819" s="42"/>
    </row>
    <row r="2820" spans="1:28" x14ac:dyDescent="0.2">
      <c r="A2820" s="39"/>
      <c r="D2820"/>
      <c r="E2820"/>
      <c r="AB2820" s="42"/>
    </row>
    <row r="2821" spans="1:28" x14ac:dyDescent="0.2">
      <c r="A2821" s="39"/>
      <c r="D2821"/>
      <c r="E2821"/>
      <c r="AB2821" s="42"/>
    </row>
    <row r="2822" spans="1:28" x14ac:dyDescent="0.2">
      <c r="A2822" s="39"/>
      <c r="D2822"/>
      <c r="E2822"/>
      <c r="AB2822" s="42"/>
    </row>
    <row r="2823" spans="1:28" x14ac:dyDescent="0.2">
      <c r="A2823" s="39"/>
      <c r="D2823"/>
      <c r="E2823"/>
      <c r="AB2823" s="42"/>
    </row>
    <row r="2824" spans="1:28" x14ac:dyDescent="0.2">
      <c r="A2824" s="39"/>
      <c r="D2824"/>
      <c r="E2824"/>
      <c r="AB2824" s="42"/>
    </row>
    <row r="2825" spans="1:28" x14ac:dyDescent="0.2">
      <c r="A2825" s="39"/>
      <c r="D2825"/>
      <c r="E2825"/>
      <c r="AB2825" s="42"/>
    </row>
    <row r="2826" spans="1:28" x14ac:dyDescent="0.2">
      <c r="A2826" s="39"/>
      <c r="D2826"/>
      <c r="E2826"/>
      <c r="AB2826" s="42"/>
    </row>
    <row r="2827" spans="1:28" x14ac:dyDescent="0.2">
      <c r="A2827" s="39"/>
      <c r="D2827"/>
      <c r="E2827"/>
      <c r="AB2827" s="42"/>
    </row>
    <row r="2828" spans="1:28" x14ac:dyDescent="0.2">
      <c r="A2828" s="39"/>
      <c r="D2828"/>
      <c r="E2828"/>
      <c r="AB2828" s="42"/>
    </row>
    <row r="2829" spans="1:28" x14ac:dyDescent="0.2">
      <c r="A2829" s="39"/>
      <c r="D2829"/>
      <c r="E2829"/>
      <c r="AB2829" s="42"/>
    </row>
    <row r="2830" spans="1:28" x14ac:dyDescent="0.2">
      <c r="A2830" s="39"/>
      <c r="D2830"/>
      <c r="E2830"/>
      <c r="AB2830" s="42"/>
    </row>
    <row r="2831" spans="1:28" x14ac:dyDescent="0.2">
      <c r="A2831" s="39"/>
      <c r="D2831"/>
      <c r="E2831"/>
      <c r="AB2831" s="42"/>
    </row>
    <row r="2832" spans="1:28" x14ac:dyDescent="0.2">
      <c r="A2832" s="39"/>
      <c r="D2832"/>
      <c r="E2832"/>
      <c r="AB2832" s="42"/>
    </row>
    <row r="2833" spans="1:28" x14ac:dyDescent="0.2">
      <c r="A2833" s="39"/>
      <c r="D2833"/>
      <c r="E2833"/>
      <c r="AB2833" s="42"/>
    </row>
    <row r="2834" spans="1:28" x14ac:dyDescent="0.2">
      <c r="A2834" s="39"/>
      <c r="D2834"/>
      <c r="E2834"/>
      <c r="AB2834" s="42"/>
    </row>
    <row r="2835" spans="1:28" x14ac:dyDescent="0.2">
      <c r="A2835" s="39"/>
      <c r="D2835"/>
      <c r="E2835"/>
      <c r="AB2835" s="42"/>
    </row>
    <row r="2836" spans="1:28" x14ac:dyDescent="0.2">
      <c r="A2836" s="39"/>
      <c r="D2836"/>
      <c r="E2836"/>
      <c r="AB2836" s="42"/>
    </row>
    <row r="2837" spans="1:28" x14ac:dyDescent="0.2">
      <c r="A2837" s="39"/>
      <c r="D2837"/>
      <c r="E2837"/>
      <c r="AB2837" s="42"/>
    </row>
    <row r="2838" spans="1:28" x14ac:dyDescent="0.2">
      <c r="A2838" s="39"/>
      <c r="D2838"/>
      <c r="E2838"/>
      <c r="AB2838" s="42"/>
    </row>
    <row r="2839" spans="1:28" x14ac:dyDescent="0.2">
      <c r="A2839" s="39"/>
      <c r="D2839"/>
      <c r="E2839"/>
      <c r="AB2839" s="42"/>
    </row>
    <row r="2840" spans="1:28" x14ac:dyDescent="0.2">
      <c r="A2840" s="39"/>
      <c r="D2840"/>
      <c r="E2840"/>
      <c r="AB2840" s="42"/>
    </row>
    <row r="2841" spans="1:28" x14ac:dyDescent="0.2">
      <c r="A2841" s="39"/>
      <c r="D2841"/>
      <c r="E2841"/>
      <c r="AB2841" s="42"/>
    </row>
    <row r="2842" spans="1:28" x14ac:dyDescent="0.2">
      <c r="A2842" s="39"/>
      <c r="D2842"/>
      <c r="E2842"/>
      <c r="AB2842" s="42"/>
    </row>
    <row r="2843" spans="1:28" x14ac:dyDescent="0.2">
      <c r="A2843" s="39"/>
      <c r="D2843"/>
      <c r="E2843"/>
      <c r="AB2843" s="42"/>
    </row>
    <row r="2844" spans="1:28" x14ac:dyDescent="0.2">
      <c r="A2844" s="39"/>
      <c r="D2844"/>
      <c r="E2844"/>
      <c r="AB2844" s="42"/>
    </row>
    <row r="2845" spans="1:28" x14ac:dyDescent="0.2">
      <c r="A2845" s="39"/>
      <c r="D2845"/>
      <c r="E2845"/>
      <c r="AB2845" s="42"/>
    </row>
    <row r="2846" spans="1:28" x14ac:dyDescent="0.2">
      <c r="A2846" s="39"/>
      <c r="D2846"/>
      <c r="E2846"/>
      <c r="AB2846" s="42"/>
    </row>
    <row r="2847" spans="1:28" x14ac:dyDescent="0.2">
      <c r="A2847" s="39"/>
      <c r="D2847"/>
      <c r="E2847"/>
      <c r="AB2847" s="42"/>
    </row>
    <row r="2848" spans="1:28" x14ac:dyDescent="0.2">
      <c r="A2848" s="39"/>
      <c r="D2848"/>
      <c r="E2848"/>
      <c r="AB2848" s="42"/>
    </row>
    <row r="2849" spans="1:29" x14ac:dyDescent="0.2">
      <c r="A2849" s="39"/>
      <c r="D2849"/>
      <c r="E2849"/>
      <c r="AB2849" s="42"/>
      <c r="AC2849" s="39"/>
    </row>
    <row r="2850" spans="1:29" x14ac:dyDescent="0.2">
      <c r="A2850" s="39"/>
      <c r="D2850"/>
      <c r="E2850"/>
      <c r="AB2850" s="42"/>
    </row>
    <row r="2851" spans="1:29" x14ac:dyDescent="0.2">
      <c r="A2851" s="39"/>
      <c r="D2851"/>
      <c r="E2851"/>
      <c r="AB2851" s="42"/>
    </row>
    <row r="2852" spans="1:29" x14ac:dyDescent="0.2">
      <c r="A2852" s="39"/>
      <c r="D2852"/>
      <c r="E2852"/>
      <c r="AB2852" s="42"/>
    </row>
    <row r="2853" spans="1:29" x14ac:dyDescent="0.2">
      <c r="A2853" s="39"/>
      <c r="D2853"/>
      <c r="E2853"/>
      <c r="AB2853" s="42"/>
    </row>
    <row r="2854" spans="1:29" x14ac:dyDescent="0.2">
      <c r="A2854" s="39"/>
      <c r="D2854"/>
      <c r="E2854"/>
      <c r="AB2854" s="42"/>
    </row>
    <row r="2855" spans="1:29" x14ac:dyDescent="0.2">
      <c r="A2855" s="39"/>
      <c r="D2855"/>
      <c r="E2855"/>
      <c r="AB2855" s="42"/>
    </row>
    <row r="2856" spans="1:29" x14ac:dyDescent="0.2">
      <c r="A2856" s="39"/>
      <c r="D2856"/>
      <c r="E2856"/>
      <c r="AB2856" s="42"/>
    </row>
    <row r="2857" spans="1:29" x14ac:dyDescent="0.2">
      <c r="A2857" s="39"/>
      <c r="D2857"/>
      <c r="E2857"/>
      <c r="AB2857" s="42"/>
    </row>
    <row r="2858" spans="1:29" x14ac:dyDescent="0.2">
      <c r="A2858" s="39"/>
      <c r="D2858"/>
      <c r="E2858"/>
      <c r="AB2858" s="42"/>
    </row>
    <row r="2859" spans="1:29" x14ac:dyDescent="0.2">
      <c r="A2859" s="39"/>
      <c r="D2859"/>
      <c r="E2859"/>
      <c r="AB2859" s="42"/>
    </row>
    <row r="2860" spans="1:29" x14ac:dyDescent="0.2">
      <c r="A2860" s="39"/>
      <c r="D2860"/>
      <c r="E2860"/>
      <c r="AB2860" s="42"/>
    </row>
    <row r="2861" spans="1:29" x14ac:dyDescent="0.2">
      <c r="A2861" s="39"/>
      <c r="D2861"/>
      <c r="E2861"/>
      <c r="AB2861" s="42"/>
    </row>
    <row r="2862" spans="1:29" x14ac:dyDescent="0.2">
      <c r="A2862" s="39"/>
      <c r="D2862"/>
      <c r="E2862"/>
      <c r="AB2862" s="42"/>
    </row>
    <row r="2863" spans="1:29" x14ac:dyDescent="0.2">
      <c r="A2863" s="39"/>
      <c r="D2863"/>
      <c r="E2863"/>
      <c r="AB2863" s="42"/>
    </row>
    <row r="2864" spans="1:29" x14ac:dyDescent="0.2">
      <c r="A2864" s="39"/>
      <c r="D2864"/>
      <c r="E2864"/>
      <c r="AB2864" s="42"/>
    </row>
    <row r="2865" spans="1:28" x14ac:dyDescent="0.2">
      <c r="A2865" s="39"/>
      <c r="D2865"/>
      <c r="E2865"/>
      <c r="AB2865" s="42"/>
    </row>
    <row r="2866" spans="1:28" x14ac:dyDescent="0.2">
      <c r="A2866" s="39"/>
      <c r="D2866"/>
      <c r="AB2866" s="42"/>
    </row>
    <row r="2867" spans="1:28" x14ac:dyDescent="0.2">
      <c r="A2867" s="39"/>
      <c r="D2867"/>
      <c r="AB2867" s="42"/>
    </row>
    <row r="2868" spans="1:28" x14ac:dyDescent="0.2">
      <c r="A2868" s="39"/>
      <c r="D2868"/>
      <c r="AB2868" s="42"/>
    </row>
    <row r="2869" spans="1:28" x14ac:dyDescent="0.2">
      <c r="A2869" s="39"/>
      <c r="D2869"/>
      <c r="AB2869" s="42"/>
    </row>
    <row r="2870" spans="1:28" x14ac:dyDescent="0.2">
      <c r="A2870" s="39"/>
      <c r="D2870"/>
      <c r="AB2870" s="42"/>
    </row>
    <row r="2871" spans="1:28" x14ac:dyDescent="0.2">
      <c r="A2871" s="39"/>
      <c r="D2871"/>
      <c r="AB2871" s="42"/>
    </row>
    <row r="2872" spans="1:28" x14ac:dyDescent="0.2">
      <c r="A2872" s="39"/>
      <c r="D2872"/>
      <c r="AB2872" s="42"/>
    </row>
    <row r="2873" spans="1:28" x14ac:dyDescent="0.2">
      <c r="A2873" s="39"/>
      <c r="D2873"/>
      <c r="AB2873" s="42"/>
    </row>
    <row r="2874" spans="1:28" x14ac:dyDescent="0.2">
      <c r="A2874" s="39"/>
      <c r="D2874"/>
      <c r="AB2874" s="42"/>
    </row>
    <row r="2875" spans="1:28" x14ac:dyDescent="0.2">
      <c r="A2875" s="39"/>
      <c r="D2875"/>
      <c r="AB2875" s="42"/>
    </row>
    <row r="2876" spans="1:28" x14ac:dyDescent="0.2">
      <c r="A2876" s="39"/>
      <c r="D2876"/>
      <c r="AB2876" s="42"/>
    </row>
    <row r="2877" spans="1:28" x14ac:dyDescent="0.2">
      <c r="A2877" s="39"/>
      <c r="D2877"/>
      <c r="AB2877" s="42"/>
    </row>
    <row r="2878" spans="1:28" x14ac:dyDescent="0.2">
      <c r="A2878" s="39"/>
      <c r="D2878"/>
      <c r="AB2878" s="42"/>
    </row>
    <row r="2879" spans="1:28" x14ac:dyDescent="0.2">
      <c r="A2879" s="39"/>
      <c r="D2879"/>
      <c r="AB2879" s="42"/>
    </row>
    <row r="2880" spans="1:28" x14ac:dyDescent="0.2">
      <c r="A2880" s="39"/>
      <c r="D2880"/>
      <c r="AB2880" s="42"/>
    </row>
    <row r="2881" spans="1:28" x14ac:dyDescent="0.2">
      <c r="A2881" s="39"/>
      <c r="D2881"/>
      <c r="AB2881" s="42"/>
    </row>
    <row r="2882" spans="1:28" x14ac:dyDescent="0.2">
      <c r="A2882" s="39"/>
      <c r="D2882"/>
      <c r="AB2882" s="42"/>
    </row>
    <row r="2883" spans="1:28" x14ac:dyDescent="0.2">
      <c r="A2883" s="39"/>
      <c r="D2883"/>
      <c r="AB2883" s="42"/>
    </row>
    <row r="2884" spans="1:28" x14ac:dyDescent="0.2">
      <c r="A2884" s="39"/>
      <c r="D2884"/>
      <c r="AB2884" s="42"/>
    </row>
    <row r="2885" spans="1:28" x14ac:dyDescent="0.2">
      <c r="A2885" s="39"/>
      <c r="D2885"/>
      <c r="AB2885" s="42"/>
    </row>
    <row r="2886" spans="1:28" x14ac:dyDescent="0.2">
      <c r="A2886" s="39"/>
      <c r="D2886"/>
      <c r="AB2886" s="42"/>
    </row>
    <row r="2887" spans="1:28" x14ac:dyDescent="0.2">
      <c r="A2887" s="39"/>
      <c r="D2887"/>
      <c r="AB2887" s="42"/>
    </row>
    <row r="2888" spans="1:28" x14ac:dyDescent="0.2">
      <c r="A2888" s="39"/>
      <c r="D2888"/>
      <c r="AB2888" s="42"/>
    </row>
    <row r="2889" spans="1:28" x14ac:dyDescent="0.2">
      <c r="A2889" s="39"/>
      <c r="D2889"/>
      <c r="AB2889" s="42"/>
    </row>
    <row r="2890" spans="1:28" x14ac:dyDescent="0.2">
      <c r="A2890" s="39"/>
      <c r="D2890"/>
      <c r="AB2890" s="42"/>
    </row>
    <row r="2891" spans="1:28" x14ac:dyDescent="0.2">
      <c r="A2891" s="39"/>
      <c r="D2891"/>
      <c r="AB2891" s="42"/>
    </row>
    <row r="2892" spans="1:28" x14ac:dyDescent="0.2">
      <c r="A2892" s="39"/>
      <c r="D2892"/>
      <c r="AB2892" s="42"/>
    </row>
    <row r="2893" spans="1:28" x14ac:dyDescent="0.2">
      <c r="A2893" s="39"/>
      <c r="D2893"/>
      <c r="AB2893" s="42"/>
    </row>
    <row r="2894" spans="1:28" x14ac:dyDescent="0.2">
      <c r="A2894" s="39"/>
      <c r="D2894"/>
      <c r="AB2894" s="42"/>
    </row>
    <row r="2895" spans="1:28" x14ac:dyDescent="0.2">
      <c r="A2895" s="39"/>
      <c r="D2895"/>
      <c r="AB2895" s="42"/>
    </row>
    <row r="2896" spans="1:28" x14ac:dyDescent="0.2">
      <c r="A2896" s="39"/>
      <c r="D2896"/>
      <c r="AB2896" s="42"/>
    </row>
    <row r="2897" spans="1:28" x14ac:dyDescent="0.2">
      <c r="A2897" s="39"/>
      <c r="D2897"/>
      <c r="AB2897" s="42"/>
    </row>
    <row r="2898" spans="1:28" x14ac:dyDescent="0.2">
      <c r="A2898" s="39"/>
      <c r="D2898"/>
      <c r="AB2898" s="42"/>
    </row>
    <row r="2899" spans="1:28" x14ac:dyDescent="0.2">
      <c r="A2899" s="39"/>
      <c r="D2899"/>
      <c r="AB2899" s="42"/>
    </row>
    <row r="2900" spans="1:28" x14ac:dyDescent="0.2">
      <c r="A2900" s="39"/>
      <c r="D2900"/>
      <c r="AB2900" s="42"/>
    </row>
    <row r="2901" spans="1:28" x14ac:dyDescent="0.2">
      <c r="A2901" s="39"/>
      <c r="D2901"/>
      <c r="AB2901" s="42"/>
    </row>
    <row r="2902" spans="1:28" x14ac:dyDescent="0.2">
      <c r="A2902" s="39"/>
      <c r="D2902"/>
      <c r="AB2902" s="42"/>
    </row>
    <row r="2903" spans="1:28" x14ac:dyDescent="0.2">
      <c r="A2903" s="39"/>
      <c r="D2903"/>
      <c r="AB2903" s="42"/>
    </row>
    <row r="2904" spans="1:28" x14ac:dyDescent="0.2">
      <c r="A2904" s="39"/>
      <c r="D2904"/>
      <c r="AB2904" s="42"/>
    </row>
    <row r="2905" spans="1:28" x14ac:dyDescent="0.2">
      <c r="A2905" s="39"/>
      <c r="D2905"/>
      <c r="AB2905" s="42"/>
    </row>
    <row r="2906" spans="1:28" x14ac:dyDescent="0.2">
      <c r="A2906" s="39"/>
      <c r="D2906"/>
      <c r="AB2906" s="42"/>
    </row>
    <row r="2907" spans="1:28" x14ac:dyDescent="0.2">
      <c r="A2907" s="39"/>
      <c r="D2907"/>
      <c r="AB2907" s="42"/>
    </row>
    <row r="2908" spans="1:28" x14ac:dyDescent="0.2">
      <c r="A2908" s="39"/>
      <c r="D2908"/>
      <c r="AB2908" s="42"/>
    </row>
    <row r="2909" spans="1:28" x14ac:dyDescent="0.2">
      <c r="A2909" s="39"/>
      <c r="D2909"/>
      <c r="AB2909" s="42"/>
    </row>
    <row r="2910" spans="1:28" x14ac:dyDescent="0.2">
      <c r="A2910" s="39"/>
      <c r="D2910"/>
      <c r="AB2910" s="42"/>
    </row>
    <row r="2911" spans="1:28" x14ac:dyDescent="0.2">
      <c r="A2911" s="39"/>
      <c r="D2911"/>
      <c r="AB2911" s="42"/>
    </row>
    <row r="2912" spans="1:28" x14ac:dyDescent="0.2">
      <c r="A2912" s="39"/>
      <c r="D2912"/>
      <c r="AB2912" s="42"/>
    </row>
    <row r="2913" spans="1:28" x14ac:dyDescent="0.2">
      <c r="A2913" s="39"/>
      <c r="D2913"/>
      <c r="AB2913" s="42"/>
    </row>
    <row r="2914" spans="1:28" x14ac:dyDescent="0.2">
      <c r="A2914" s="39"/>
      <c r="D2914"/>
      <c r="AB2914" s="42"/>
    </row>
    <row r="2915" spans="1:28" x14ac:dyDescent="0.2">
      <c r="A2915" s="39"/>
      <c r="D2915"/>
      <c r="AB2915" s="42"/>
    </row>
    <row r="2916" spans="1:28" x14ac:dyDescent="0.2">
      <c r="A2916" s="39"/>
      <c r="D2916"/>
      <c r="AB2916" s="42"/>
    </row>
    <row r="2917" spans="1:28" x14ac:dyDescent="0.2">
      <c r="A2917" s="39"/>
      <c r="D2917"/>
      <c r="AB2917" s="42"/>
    </row>
    <row r="2918" spans="1:28" x14ac:dyDescent="0.2">
      <c r="A2918" s="39"/>
      <c r="D2918"/>
      <c r="AB2918" s="42"/>
    </row>
    <row r="2919" spans="1:28" x14ac:dyDescent="0.2">
      <c r="A2919" s="39"/>
      <c r="D2919"/>
      <c r="AB2919" s="42"/>
    </row>
    <row r="2920" spans="1:28" x14ac:dyDescent="0.2">
      <c r="A2920" s="39"/>
      <c r="D2920"/>
      <c r="AB2920" s="42"/>
    </row>
    <row r="2921" spans="1:28" x14ac:dyDescent="0.2">
      <c r="A2921" s="39"/>
      <c r="D2921"/>
      <c r="AB2921" s="42"/>
    </row>
    <row r="2922" spans="1:28" x14ac:dyDescent="0.2">
      <c r="A2922" s="39"/>
      <c r="D2922"/>
      <c r="AB2922" s="42"/>
    </row>
    <row r="2923" spans="1:28" x14ac:dyDescent="0.2">
      <c r="A2923" s="39"/>
      <c r="D2923"/>
      <c r="AB2923" s="42"/>
    </row>
    <row r="2924" spans="1:28" x14ac:dyDescent="0.2">
      <c r="A2924" s="39"/>
      <c r="D2924"/>
      <c r="AB2924" s="42"/>
    </row>
    <row r="2925" spans="1:28" x14ac:dyDescent="0.2">
      <c r="A2925" s="39"/>
      <c r="D2925"/>
      <c r="AB2925" s="42"/>
    </row>
    <row r="2926" spans="1:28" x14ac:dyDescent="0.2">
      <c r="A2926" s="39"/>
      <c r="D2926"/>
      <c r="AB2926" s="42"/>
    </row>
    <row r="2927" spans="1:28" x14ac:dyDescent="0.2">
      <c r="A2927" s="39"/>
      <c r="D2927"/>
      <c r="AB2927" s="42"/>
    </row>
    <row r="2928" spans="1:28" x14ac:dyDescent="0.2">
      <c r="A2928" s="39"/>
      <c r="D2928"/>
      <c r="AB2928" s="42"/>
    </row>
    <row r="2929" spans="1:29" x14ac:dyDescent="0.2">
      <c r="A2929" s="39"/>
      <c r="D2929"/>
      <c r="AB2929" s="42"/>
    </row>
    <row r="2930" spans="1:29" x14ac:dyDescent="0.2">
      <c r="A2930" s="39"/>
      <c r="D2930"/>
      <c r="AB2930" s="42"/>
      <c r="AC2930" s="39"/>
    </row>
    <row r="2931" spans="1:29" x14ac:dyDescent="0.2">
      <c r="A2931" s="39"/>
      <c r="D2931"/>
      <c r="AB2931" s="42"/>
    </row>
    <row r="2932" spans="1:29" x14ac:dyDescent="0.2">
      <c r="A2932" s="39"/>
      <c r="D2932"/>
      <c r="AB2932" s="42"/>
    </row>
    <row r="2933" spans="1:29" x14ac:dyDescent="0.2">
      <c r="A2933" s="39"/>
      <c r="D2933"/>
      <c r="AB2933" s="42"/>
    </row>
    <row r="2934" spans="1:29" x14ac:dyDescent="0.2">
      <c r="A2934" s="39"/>
      <c r="D2934"/>
      <c r="AB2934" s="42"/>
    </row>
    <row r="2935" spans="1:29" x14ac:dyDescent="0.2">
      <c r="A2935" s="39"/>
      <c r="D2935"/>
      <c r="AB2935" s="42"/>
    </row>
    <row r="2936" spans="1:29" x14ac:dyDescent="0.2">
      <c r="A2936" s="39"/>
      <c r="D2936"/>
      <c r="AB2936" s="42"/>
    </row>
    <row r="2937" spans="1:29" x14ac:dyDescent="0.2">
      <c r="A2937" s="39"/>
      <c r="D2937"/>
      <c r="AB2937" s="42"/>
    </row>
    <row r="2938" spans="1:29" x14ac:dyDescent="0.2">
      <c r="A2938" s="39"/>
      <c r="D2938"/>
      <c r="AB2938" s="42"/>
    </row>
    <row r="2939" spans="1:29" x14ac:dyDescent="0.2">
      <c r="A2939" s="39"/>
      <c r="D2939"/>
      <c r="AB2939" s="42"/>
    </row>
    <row r="2940" spans="1:29" x14ac:dyDescent="0.2">
      <c r="A2940" s="39"/>
      <c r="D2940"/>
      <c r="AB2940" s="42"/>
    </row>
    <row r="2941" spans="1:29" x14ac:dyDescent="0.2">
      <c r="A2941" s="39"/>
      <c r="D2941"/>
      <c r="AB2941" s="42"/>
    </row>
    <row r="2942" spans="1:29" x14ac:dyDescent="0.2">
      <c r="A2942" s="39"/>
      <c r="D2942"/>
      <c r="AB2942" s="42"/>
    </row>
    <row r="2943" spans="1:29" x14ac:dyDescent="0.2">
      <c r="A2943" s="39"/>
      <c r="D2943"/>
      <c r="AB2943" s="42"/>
    </row>
    <row r="2944" spans="1:29" x14ac:dyDescent="0.2">
      <c r="A2944" s="39"/>
      <c r="D2944"/>
      <c r="AB2944" s="42"/>
    </row>
    <row r="2945" spans="1:28" x14ac:dyDescent="0.2">
      <c r="A2945" s="39"/>
      <c r="D2945"/>
      <c r="AB2945" s="42"/>
    </row>
    <row r="2946" spans="1:28" x14ac:dyDescent="0.2">
      <c r="A2946" s="39"/>
      <c r="D2946"/>
      <c r="AB2946" s="42"/>
    </row>
    <row r="2947" spans="1:28" x14ac:dyDescent="0.2">
      <c r="A2947" s="39"/>
      <c r="D2947"/>
      <c r="AB2947" s="42"/>
    </row>
    <row r="2948" spans="1:28" x14ac:dyDescent="0.2">
      <c r="A2948" s="39"/>
      <c r="D2948"/>
      <c r="AB2948" s="42"/>
    </row>
    <row r="2949" spans="1:28" x14ac:dyDescent="0.2">
      <c r="A2949" s="39"/>
      <c r="D2949"/>
      <c r="AB2949" s="42"/>
    </row>
    <row r="2950" spans="1:28" x14ac:dyDescent="0.2">
      <c r="A2950" s="39"/>
      <c r="D2950"/>
      <c r="AB2950" s="42"/>
    </row>
    <row r="2951" spans="1:28" x14ac:dyDescent="0.2">
      <c r="A2951" s="39"/>
      <c r="D2951"/>
      <c r="AB2951" s="42"/>
    </row>
    <row r="2952" spans="1:28" x14ac:dyDescent="0.2">
      <c r="A2952" s="39"/>
      <c r="D2952"/>
      <c r="AB2952" s="42"/>
    </row>
    <row r="2953" spans="1:28" x14ac:dyDescent="0.2">
      <c r="A2953" s="39"/>
      <c r="D2953"/>
      <c r="AB2953" s="42"/>
    </row>
    <row r="2954" spans="1:28" x14ac:dyDescent="0.2">
      <c r="A2954" s="39"/>
      <c r="D2954"/>
      <c r="AB2954" s="42"/>
    </row>
    <row r="2955" spans="1:28" x14ac:dyDescent="0.2">
      <c r="A2955" s="39"/>
      <c r="D2955"/>
      <c r="AB2955" s="42"/>
    </row>
    <row r="2956" spans="1:28" x14ac:dyDescent="0.2">
      <c r="A2956" s="39"/>
      <c r="D2956"/>
      <c r="AB2956" s="42"/>
    </row>
    <row r="2957" spans="1:28" x14ac:dyDescent="0.2">
      <c r="A2957" s="39"/>
      <c r="D2957"/>
      <c r="AB2957" s="42"/>
    </row>
    <row r="2958" spans="1:28" x14ac:dyDescent="0.2">
      <c r="A2958" s="39"/>
      <c r="D2958"/>
      <c r="AB2958" s="42"/>
    </row>
    <row r="2959" spans="1:28" x14ac:dyDescent="0.2">
      <c r="A2959" s="39"/>
      <c r="D2959"/>
      <c r="AB2959" s="42"/>
    </row>
    <row r="2960" spans="1:28" x14ac:dyDescent="0.2">
      <c r="A2960" s="39"/>
      <c r="D2960"/>
      <c r="AB2960" s="42"/>
    </row>
    <row r="2961" spans="1:28" x14ac:dyDescent="0.2">
      <c r="A2961" s="39"/>
      <c r="D2961"/>
      <c r="AB2961" s="42"/>
    </row>
    <row r="2962" spans="1:28" x14ac:dyDescent="0.2">
      <c r="A2962" s="39"/>
      <c r="D2962"/>
      <c r="AB2962" s="42"/>
    </row>
    <row r="2963" spans="1:28" x14ac:dyDescent="0.2">
      <c r="A2963" s="39"/>
      <c r="D2963"/>
      <c r="AB2963" s="42"/>
    </row>
    <row r="2964" spans="1:28" x14ac:dyDescent="0.2">
      <c r="A2964" s="39"/>
      <c r="D2964"/>
      <c r="AB2964" s="42"/>
    </row>
    <row r="2965" spans="1:28" x14ac:dyDescent="0.2">
      <c r="A2965" s="39"/>
      <c r="D2965"/>
      <c r="AB2965" s="42"/>
    </row>
    <row r="2966" spans="1:28" x14ac:dyDescent="0.2">
      <c r="A2966" s="39"/>
      <c r="D2966"/>
      <c r="AB2966" s="42"/>
    </row>
    <row r="2967" spans="1:28" x14ac:dyDescent="0.2">
      <c r="A2967" s="39"/>
      <c r="D2967"/>
      <c r="AB2967" s="42"/>
    </row>
    <row r="2968" spans="1:28" x14ac:dyDescent="0.2">
      <c r="A2968" s="39"/>
      <c r="D2968"/>
      <c r="AB2968" s="42"/>
    </row>
    <row r="2969" spans="1:28" x14ac:dyDescent="0.2">
      <c r="A2969" s="39"/>
      <c r="D2969"/>
      <c r="AB2969" s="42"/>
    </row>
    <row r="2970" spans="1:28" x14ac:dyDescent="0.2">
      <c r="A2970" s="39"/>
      <c r="D2970"/>
      <c r="AB2970" s="42"/>
    </row>
    <row r="2971" spans="1:28" x14ac:dyDescent="0.2">
      <c r="A2971" s="39"/>
      <c r="D2971"/>
      <c r="AB2971" s="42"/>
    </row>
    <row r="2972" spans="1:28" x14ac:dyDescent="0.2">
      <c r="A2972" s="39"/>
      <c r="D2972"/>
      <c r="AB2972" s="42"/>
    </row>
    <row r="2973" spans="1:28" x14ac:dyDescent="0.2">
      <c r="A2973" s="39"/>
      <c r="D2973"/>
      <c r="AB2973" s="42"/>
    </row>
    <row r="2974" spans="1:28" x14ac:dyDescent="0.2">
      <c r="A2974" s="39"/>
      <c r="D2974"/>
      <c r="AB2974" s="42"/>
    </row>
    <row r="2975" spans="1:28" x14ac:dyDescent="0.2">
      <c r="A2975" s="39"/>
      <c r="D2975"/>
      <c r="AB2975" s="42"/>
    </row>
    <row r="2976" spans="1:28" x14ac:dyDescent="0.2">
      <c r="A2976" s="39"/>
      <c r="D2976"/>
      <c r="AB2976" s="42"/>
    </row>
    <row r="2977" spans="1:28" x14ac:dyDescent="0.2">
      <c r="A2977" s="39"/>
      <c r="D2977"/>
      <c r="AB2977" s="42"/>
    </row>
    <row r="2978" spans="1:28" x14ac:dyDescent="0.2">
      <c r="A2978" s="39"/>
      <c r="D2978"/>
      <c r="AB2978" s="42"/>
    </row>
    <row r="2979" spans="1:28" x14ac:dyDescent="0.2">
      <c r="A2979" s="39"/>
      <c r="D2979"/>
      <c r="AB2979" s="42"/>
    </row>
    <row r="2980" spans="1:28" x14ac:dyDescent="0.2">
      <c r="A2980" s="39"/>
      <c r="D2980"/>
      <c r="AB2980" s="42"/>
    </row>
    <row r="2981" spans="1:28" x14ac:dyDescent="0.2">
      <c r="A2981" s="39"/>
      <c r="D2981"/>
      <c r="AB2981" s="42"/>
    </row>
    <row r="2982" spans="1:28" x14ac:dyDescent="0.2">
      <c r="A2982" s="39"/>
      <c r="D2982"/>
      <c r="AB2982" s="42"/>
    </row>
    <row r="2983" spans="1:28" x14ac:dyDescent="0.2">
      <c r="A2983" s="39"/>
      <c r="D2983"/>
      <c r="AB2983" s="42"/>
    </row>
    <row r="2984" spans="1:28" x14ac:dyDescent="0.2">
      <c r="A2984" s="39"/>
      <c r="D2984"/>
      <c r="AB2984" s="42"/>
    </row>
    <row r="2985" spans="1:28" x14ac:dyDescent="0.2">
      <c r="A2985" s="39"/>
      <c r="D2985"/>
      <c r="AB2985" s="42"/>
    </row>
    <row r="2986" spans="1:28" x14ac:dyDescent="0.2">
      <c r="A2986" s="39"/>
      <c r="D2986"/>
      <c r="AB2986" s="42"/>
    </row>
    <row r="2987" spans="1:28" x14ac:dyDescent="0.2">
      <c r="A2987" s="39"/>
      <c r="D2987"/>
      <c r="AB2987" s="42"/>
    </row>
    <row r="2988" spans="1:28" x14ac:dyDescent="0.2">
      <c r="A2988" s="39"/>
      <c r="D2988"/>
      <c r="AB2988" s="42"/>
    </row>
    <row r="2989" spans="1:28" x14ac:dyDescent="0.2">
      <c r="A2989" s="39"/>
      <c r="D2989"/>
      <c r="AB2989" s="42"/>
    </row>
    <row r="2990" spans="1:28" x14ac:dyDescent="0.2">
      <c r="A2990" s="39"/>
      <c r="D2990"/>
      <c r="AB2990" s="42"/>
    </row>
    <row r="2991" spans="1:28" x14ac:dyDescent="0.2">
      <c r="A2991" s="39"/>
      <c r="D2991"/>
      <c r="AB2991" s="42"/>
    </row>
    <row r="2992" spans="1:28" x14ac:dyDescent="0.2">
      <c r="A2992" s="39"/>
      <c r="D2992"/>
      <c r="AB2992" s="42"/>
    </row>
    <row r="2993" spans="1:28" x14ac:dyDescent="0.2">
      <c r="A2993" s="39"/>
      <c r="D2993"/>
      <c r="AB2993" s="42"/>
    </row>
    <row r="2994" spans="1:28" x14ac:dyDescent="0.2">
      <c r="A2994" s="39"/>
      <c r="D2994"/>
      <c r="AB2994" s="42"/>
    </row>
    <row r="2995" spans="1:28" x14ac:dyDescent="0.2">
      <c r="A2995" s="39"/>
      <c r="D2995"/>
      <c r="AB2995" s="42"/>
    </row>
    <row r="2996" spans="1:28" x14ac:dyDescent="0.2">
      <c r="A2996" s="39"/>
      <c r="D2996"/>
      <c r="AB2996" s="42"/>
    </row>
    <row r="2997" spans="1:28" x14ac:dyDescent="0.2">
      <c r="A2997" s="39"/>
      <c r="D2997"/>
      <c r="AB2997" s="42"/>
    </row>
    <row r="2998" spans="1:28" x14ac:dyDescent="0.2">
      <c r="A2998" s="39"/>
      <c r="D2998"/>
      <c r="AB2998" s="42"/>
    </row>
    <row r="2999" spans="1:28" x14ac:dyDescent="0.2">
      <c r="A2999" s="39"/>
      <c r="D2999"/>
      <c r="AB2999" s="42"/>
    </row>
    <row r="3000" spans="1:28" x14ac:dyDescent="0.2">
      <c r="A3000" s="39"/>
      <c r="D3000"/>
      <c r="AB3000" s="42"/>
    </row>
    <row r="3001" spans="1:28" x14ac:dyDescent="0.2">
      <c r="A3001" s="39"/>
      <c r="D3001"/>
      <c r="AB3001" s="42"/>
    </row>
    <row r="3002" spans="1:28" x14ac:dyDescent="0.2">
      <c r="A3002" s="39"/>
      <c r="D3002"/>
      <c r="AB3002" s="42"/>
    </row>
    <row r="3003" spans="1:28" x14ac:dyDescent="0.2">
      <c r="A3003" s="39"/>
      <c r="D3003"/>
      <c r="AB3003" s="42"/>
    </row>
    <row r="3004" spans="1:28" x14ac:dyDescent="0.2">
      <c r="A3004" s="39"/>
      <c r="D3004"/>
      <c r="AB3004" s="42"/>
    </row>
    <row r="3005" spans="1:28" x14ac:dyDescent="0.2">
      <c r="A3005" s="39"/>
      <c r="D3005"/>
      <c r="AB3005" s="42"/>
    </row>
    <row r="3006" spans="1:28" x14ac:dyDescent="0.2">
      <c r="A3006" s="39"/>
      <c r="D3006"/>
      <c r="AB3006" s="42"/>
    </row>
    <row r="3007" spans="1:28" x14ac:dyDescent="0.2">
      <c r="A3007" s="39"/>
      <c r="D3007"/>
      <c r="AB3007" s="42"/>
    </row>
    <row r="3008" spans="1:28" x14ac:dyDescent="0.2">
      <c r="A3008" s="39"/>
      <c r="D3008"/>
      <c r="AB3008" s="42"/>
    </row>
    <row r="3009" spans="1:29" x14ac:dyDescent="0.2">
      <c r="A3009" s="39"/>
      <c r="D3009"/>
      <c r="AB3009" s="42"/>
    </row>
    <row r="3010" spans="1:29" x14ac:dyDescent="0.2">
      <c r="A3010" s="39"/>
      <c r="D3010"/>
      <c r="AB3010" s="42"/>
    </row>
    <row r="3011" spans="1:29" x14ac:dyDescent="0.2">
      <c r="A3011" s="39"/>
      <c r="D3011"/>
      <c r="AB3011" s="42"/>
    </row>
    <row r="3012" spans="1:29" x14ac:dyDescent="0.2">
      <c r="A3012" s="39"/>
      <c r="D3012"/>
      <c r="AB3012" s="42"/>
    </row>
    <row r="3013" spans="1:29" x14ac:dyDescent="0.2">
      <c r="A3013" s="39"/>
      <c r="D3013"/>
      <c r="AB3013" s="42"/>
    </row>
    <row r="3014" spans="1:29" x14ac:dyDescent="0.2">
      <c r="A3014" s="39"/>
      <c r="D3014"/>
      <c r="AB3014" s="42"/>
      <c r="AC3014" s="39"/>
    </row>
    <row r="3015" spans="1:29" x14ac:dyDescent="0.2">
      <c r="A3015" s="39"/>
      <c r="D3015"/>
      <c r="AB3015" s="42"/>
    </row>
    <row r="3016" spans="1:29" x14ac:dyDescent="0.2">
      <c r="A3016" s="39"/>
      <c r="D3016"/>
      <c r="AB3016" s="42"/>
    </row>
    <row r="3017" spans="1:29" x14ac:dyDescent="0.2">
      <c r="A3017" s="39"/>
      <c r="D3017"/>
      <c r="AB3017" s="42"/>
    </row>
    <row r="3018" spans="1:29" x14ac:dyDescent="0.2">
      <c r="A3018" s="39"/>
      <c r="D3018"/>
      <c r="AB3018" s="42"/>
    </row>
    <row r="3019" spans="1:29" x14ac:dyDescent="0.2">
      <c r="A3019" s="39"/>
      <c r="D3019"/>
      <c r="AB3019" s="42"/>
    </row>
    <row r="3020" spans="1:29" x14ac:dyDescent="0.2">
      <c r="A3020" s="39"/>
      <c r="D3020"/>
      <c r="AB3020" s="42"/>
    </row>
    <row r="3021" spans="1:29" x14ac:dyDescent="0.2">
      <c r="A3021" s="39"/>
      <c r="D3021"/>
      <c r="AB3021" s="42"/>
    </row>
    <row r="3022" spans="1:29" x14ac:dyDescent="0.2">
      <c r="A3022" s="39"/>
      <c r="D3022"/>
      <c r="AB3022" s="42"/>
    </row>
    <row r="3023" spans="1:29" x14ac:dyDescent="0.2">
      <c r="A3023" s="39"/>
      <c r="D3023"/>
      <c r="AB3023" s="42"/>
    </row>
    <row r="3024" spans="1:29" x14ac:dyDescent="0.2">
      <c r="A3024" s="39"/>
      <c r="D3024"/>
      <c r="AB3024" s="42"/>
    </row>
    <row r="3025" spans="1:28" x14ac:dyDescent="0.2">
      <c r="A3025" s="39"/>
      <c r="D3025"/>
      <c r="AB3025" s="42"/>
    </row>
    <row r="3026" spans="1:28" x14ac:dyDescent="0.2">
      <c r="A3026" s="39"/>
      <c r="D3026"/>
      <c r="AB3026" s="42"/>
    </row>
    <row r="3027" spans="1:28" x14ac:dyDescent="0.2">
      <c r="A3027" s="39"/>
      <c r="D3027"/>
      <c r="AB3027" s="42"/>
    </row>
    <row r="3028" spans="1:28" x14ac:dyDescent="0.2">
      <c r="A3028" s="39"/>
      <c r="D3028"/>
      <c r="AB3028" s="42"/>
    </row>
    <row r="3029" spans="1:28" x14ac:dyDescent="0.2">
      <c r="A3029" s="39"/>
      <c r="D3029"/>
      <c r="AB3029" s="42"/>
    </row>
    <row r="3030" spans="1:28" x14ac:dyDescent="0.2">
      <c r="A3030" s="39"/>
      <c r="D3030"/>
      <c r="AB3030" s="42"/>
    </row>
    <row r="3031" spans="1:28" x14ac:dyDescent="0.2">
      <c r="A3031" s="39"/>
      <c r="D3031"/>
      <c r="AB3031" s="42"/>
    </row>
    <row r="3032" spans="1:28" x14ac:dyDescent="0.2">
      <c r="A3032" s="39"/>
      <c r="D3032"/>
      <c r="AB3032" s="42"/>
    </row>
    <row r="3033" spans="1:28" x14ac:dyDescent="0.2">
      <c r="A3033" s="39"/>
      <c r="D3033"/>
      <c r="AB3033" s="42"/>
    </row>
    <row r="3034" spans="1:28" x14ac:dyDescent="0.2">
      <c r="A3034" s="39"/>
      <c r="D3034"/>
      <c r="AB3034" s="42"/>
    </row>
    <row r="3035" spans="1:28" x14ac:dyDescent="0.2">
      <c r="A3035" s="39"/>
      <c r="D3035"/>
      <c r="AB3035" s="42"/>
    </row>
    <row r="3036" spans="1:28" x14ac:dyDescent="0.2">
      <c r="A3036" s="39"/>
      <c r="D3036"/>
      <c r="AB3036" s="42"/>
    </row>
    <row r="3037" spans="1:28" x14ac:dyDescent="0.2">
      <c r="A3037" s="39"/>
      <c r="D3037"/>
      <c r="AB3037" s="42"/>
    </row>
    <row r="3038" spans="1:28" x14ac:dyDescent="0.2">
      <c r="A3038" s="39"/>
      <c r="D3038"/>
      <c r="AB3038" s="42"/>
    </row>
    <row r="3039" spans="1:28" x14ac:dyDescent="0.2">
      <c r="A3039" s="39"/>
      <c r="D3039"/>
      <c r="AB3039" s="42"/>
    </row>
    <row r="3040" spans="1:28" x14ac:dyDescent="0.2">
      <c r="A3040" s="39"/>
      <c r="D3040"/>
      <c r="AB3040" s="42"/>
    </row>
    <row r="3041" spans="1:28" x14ac:dyDescent="0.2">
      <c r="A3041" s="39"/>
      <c r="D3041"/>
      <c r="AB3041" s="42"/>
    </row>
    <row r="3042" spans="1:28" x14ac:dyDescent="0.2">
      <c r="A3042" s="39"/>
      <c r="D3042"/>
      <c r="AB3042" s="42"/>
    </row>
    <row r="3043" spans="1:28" x14ac:dyDescent="0.2">
      <c r="A3043" s="39"/>
      <c r="D3043"/>
      <c r="AB3043" s="42"/>
    </row>
    <row r="3044" spans="1:28" x14ac:dyDescent="0.2">
      <c r="A3044" s="39"/>
      <c r="D3044"/>
      <c r="AB3044" s="42"/>
    </row>
    <row r="3045" spans="1:28" x14ac:dyDescent="0.2">
      <c r="A3045" s="39"/>
      <c r="D3045"/>
      <c r="AB3045" s="42"/>
    </row>
    <row r="3046" spans="1:28" x14ac:dyDescent="0.2">
      <c r="A3046" s="39"/>
      <c r="D3046"/>
      <c r="AB3046" s="42"/>
    </row>
    <row r="3047" spans="1:28" x14ac:dyDescent="0.2">
      <c r="A3047" s="39"/>
      <c r="D3047"/>
      <c r="AB3047" s="42"/>
    </row>
    <row r="3048" spans="1:28" x14ac:dyDescent="0.2">
      <c r="A3048" s="39"/>
      <c r="D3048"/>
      <c r="AB3048" s="42"/>
    </row>
    <row r="3049" spans="1:28" x14ac:dyDescent="0.2">
      <c r="A3049" s="39"/>
      <c r="D3049"/>
      <c r="AB3049" s="42"/>
    </row>
    <row r="3050" spans="1:28" x14ac:dyDescent="0.2">
      <c r="A3050" s="39"/>
      <c r="D3050"/>
      <c r="AB3050" s="42"/>
    </row>
    <row r="3051" spans="1:28" x14ac:dyDescent="0.2">
      <c r="A3051" s="39"/>
      <c r="D3051"/>
      <c r="AB3051" s="42"/>
    </row>
    <row r="3052" spans="1:28" x14ac:dyDescent="0.2">
      <c r="A3052" s="39"/>
      <c r="D3052"/>
      <c r="AB3052" s="42"/>
    </row>
    <row r="3053" spans="1:28" x14ac:dyDescent="0.2">
      <c r="A3053" s="39"/>
      <c r="D3053"/>
      <c r="AB3053" s="42"/>
    </row>
    <row r="3054" spans="1:28" x14ac:dyDescent="0.2">
      <c r="A3054" s="39"/>
      <c r="D3054"/>
      <c r="AB3054" s="42"/>
    </row>
    <row r="3055" spans="1:28" x14ac:dyDescent="0.2">
      <c r="A3055" s="39"/>
      <c r="D3055"/>
      <c r="AB3055" s="42"/>
    </row>
    <row r="3056" spans="1:28" x14ac:dyDescent="0.2">
      <c r="A3056" s="39"/>
      <c r="D3056"/>
      <c r="AB3056" s="42"/>
    </row>
    <row r="3057" spans="1:28" x14ac:dyDescent="0.2">
      <c r="A3057" s="39"/>
      <c r="D3057"/>
      <c r="AB3057" s="42"/>
    </row>
    <row r="3058" spans="1:28" x14ac:dyDescent="0.2">
      <c r="A3058" s="39"/>
      <c r="D3058"/>
      <c r="AB3058" s="42"/>
    </row>
    <row r="3059" spans="1:28" x14ac:dyDescent="0.2">
      <c r="A3059" s="39"/>
      <c r="D3059"/>
      <c r="AB3059" s="42"/>
    </row>
    <row r="3060" spans="1:28" x14ac:dyDescent="0.2">
      <c r="A3060" s="39"/>
      <c r="D3060"/>
      <c r="AB3060" s="42"/>
    </row>
    <row r="3061" spans="1:28" x14ac:dyDescent="0.2">
      <c r="A3061" s="39"/>
      <c r="D3061"/>
      <c r="AB3061" s="42"/>
    </row>
    <row r="3062" spans="1:28" x14ac:dyDescent="0.2">
      <c r="A3062" s="39"/>
      <c r="D3062"/>
      <c r="AB3062" s="42"/>
    </row>
    <row r="3063" spans="1:28" x14ac:dyDescent="0.2">
      <c r="A3063" s="39"/>
      <c r="D3063"/>
      <c r="AB3063" s="42"/>
    </row>
    <row r="3064" spans="1:28" x14ac:dyDescent="0.2">
      <c r="A3064" s="39"/>
      <c r="D3064"/>
      <c r="AB3064" s="42"/>
    </row>
    <row r="3065" spans="1:28" x14ac:dyDescent="0.2">
      <c r="A3065" s="39"/>
      <c r="D3065"/>
      <c r="AB3065" s="42"/>
    </row>
    <row r="3066" spans="1:28" x14ac:dyDescent="0.2">
      <c r="A3066" s="39"/>
      <c r="D3066"/>
      <c r="AB3066" s="42"/>
    </row>
    <row r="3067" spans="1:28" x14ac:dyDescent="0.2">
      <c r="A3067" s="39"/>
      <c r="D3067"/>
      <c r="AB3067" s="42"/>
    </row>
    <row r="3068" spans="1:28" x14ac:dyDescent="0.2">
      <c r="A3068" s="39"/>
      <c r="D3068"/>
      <c r="AB3068" s="42"/>
    </row>
    <row r="3069" spans="1:28" x14ac:dyDescent="0.2">
      <c r="A3069" s="39"/>
      <c r="D3069"/>
      <c r="AB3069" s="42"/>
    </row>
    <row r="3070" spans="1:28" x14ac:dyDescent="0.2">
      <c r="A3070" s="39"/>
      <c r="D3070"/>
      <c r="AB3070" s="42"/>
    </row>
    <row r="3071" spans="1:28" x14ac:dyDescent="0.2">
      <c r="A3071" s="39"/>
      <c r="D3071"/>
      <c r="AB3071" s="42"/>
    </row>
    <row r="3072" spans="1:28" x14ac:dyDescent="0.2">
      <c r="A3072" s="39"/>
      <c r="D3072"/>
      <c r="AB3072" s="42"/>
    </row>
    <row r="3073" spans="1:28" x14ac:dyDescent="0.2">
      <c r="A3073" s="39"/>
      <c r="D3073"/>
      <c r="AB3073" s="42"/>
    </row>
    <row r="3074" spans="1:28" x14ac:dyDescent="0.2">
      <c r="A3074" s="39"/>
      <c r="D3074"/>
      <c r="AB3074" s="42"/>
    </row>
    <row r="3075" spans="1:28" x14ac:dyDescent="0.2">
      <c r="A3075" s="39"/>
      <c r="D3075"/>
      <c r="AB3075" s="42"/>
    </row>
    <row r="3076" spans="1:28" x14ac:dyDescent="0.2">
      <c r="A3076" s="39"/>
      <c r="D3076"/>
      <c r="AB3076" s="42"/>
    </row>
    <row r="3077" spans="1:28" x14ac:dyDescent="0.2">
      <c r="A3077" s="39"/>
      <c r="D3077"/>
      <c r="AB3077" s="42"/>
    </row>
    <row r="3078" spans="1:28" x14ac:dyDescent="0.2">
      <c r="A3078" s="39"/>
      <c r="D3078"/>
      <c r="AB3078" s="42"/>
    </row>
    <row r="3079" spans="1:28" x14ac:dyDescent="0.2">
      <c r="A3079" s="39"/>
      <c r="D3079"/>
      <c r="AB3079" s="42"/>
    </row>
    <row r="3080" spans="1:28" x14ac:dyDescent="0.2">
      <c r="A3080" s="39"/>
      <c r="D3080"/>
      <c r="AB3080" s="42"/>
    </row>
    <row r="3081" spans="1:28" x14ac:dyDescent="0.2">
      <c r="A3081" s="39"/>
      <c r="D3081"/>
      <c r="AB3081" s="42"/>
    </row>
    <row r="3082" spans="1:28" x14ac:dyDescent="0.2">
      <c r="A3082" s="39"/>
      <c r="D3082"/>
      <c r="AB3082" s="42"/>
    </row>
    <row r="3083" spans="1:28" x14ac:dyDescent="0.2">
      <c r="A3083" s="39"/>
      <c r="D3083"/>
      <c r="AB3083" s="42"/>
    </row>
    <row r="3084" spans="1:28" x14ac:dyDescent="0.2">
      <c r="A3084" s="39"/>
      <c r="D3084"/>
      <c r="AB3084" s="42"/>
    </row>
    <row r="3085" spans="1:28" x14ac:dyDescent="0.2">
      <c r="A3085" s="39"/>
      <c r="D3085"/>
      <c r="AB3085" s="42"/>
    </row>
    <row r="3086" spans="1:28" x14ac:dyDescent="0.2">
      <c r="A3086" s="39"/>
      <c r="D3086"/>
      <c r="AB3086" s="42"/>
    </row>
    <row r="3087" spans="1:28" x14ac:dyDescent="0.2">
      <c r="A3087" s="39"/>
      <c r="D3087"/>
      <c r="AB3087" s="42"/>
    </row>
    <row r="3088" spans="1:28" x14ac:dyDescent="0.2">
      <c r="A3088" s="39"/>
      <c r="D3088"/>
      <c r="AB3088" s="42"/>
    </row>
    <row r="3089" spans="1:28" x14ac:dyDescent="0.2">
      <c r="A3089" s="39"/>
      <c r="D3089"/>
      <c r="AB3089" s="42"/>
    </row>
    <row r="3090" spans="1:28" x14ac:dyDescent="0.2">
      <c r="A3090" s="39"/>
      <c r="D3090"/>
      <c r="AB3090" s="42"/>
    </row>
    <row r="3091" spans="1:28" x14ac:dyDescent="0.2">
      <c r="A3091" s="39"/>
      <c r="D3091"/>
      <c r="AB3091" s="42"/>
    </row>
    <row r="3092" spans="1:28" x14ac:dyDescent="0.2">
      <c r="A3092" s="39"/>
      <c r="D3092"/>
      <c r="AB3092" s="42"/>
    </row>
    <row r="3093" spans="1:28" x14ac:dyDescent="0.2">
      <c r="A3093" s="39"/>
      <c r="D3093"/>
      <c r="AB3093" s="42"/>
    </row>
    <row r="3094" spans="1:28" x14ac:dyDescent="0.2">
      <c r="A3094" s="39"/>
      <c r="D3094"/>
      <c r="AB3094" s="42"/>
    </row>
    <row r="3095" spans="1:28" x14ac:dyDescent="0.2">
      <c r="A3095" s="39"/>
      <c r="D3095"/>
      <c r="AB3095" s="42"/>
    </row>
    <row r="3096" spans="1:28" x14ac:dyDescent="0.2">
      <c r="A3096" s="39"/>
      <c r="D3096"/>
      <c r="AB3096" s="42"/>
    </row>
    <row r="3097" spans="1:28" x14ac:dyDescent="0.2">
      <c r="A3097" s="39"/>
      <c r="D3097"/>
      <c r="AB3097" s="42"/>
    </row>
    <row r="3098" spans="1:28" x14ac:dyDescent="0.2">
      <c r="A3098" s="39"/>
      <c r="D3098"/>
      <c r="AB3098" s="42"/>
    </row>
    <row r="3099" spans="1:28" x14ac:dyDescent="0.2">
      <c r="A3099" s="39"/>
      <c r="D3099"/>
      <c r="AB3099" s="42"/>
    </row>
    <row r="3100" spans="1:28" x14ac:dyDescent="0.2">
      <c r="A3100" s="39"/>
      <c r="D3100"/>
      <c r="AB3100" s="42"/>
    </row>
    <row r="3101" spans="1:28" x14ac:dyDescent="0.2">
      <c r="A3101" s="39"/>
      <c r="D3101"/>
      <c r="AB3101" s="42"/>
    </row>
    <row r="3102" spans="1:28" x14ac:dyDescent="0.2">
      <c r="A3102" s="39"/>
      <c r="D3102"/>
      <c r="AB3102" s="42"/>
    </row>
    <row r="3103" spans="1:28" x14ac:dyDescent="0.2">
      <c r="A3103" s="39"/>
      <c r="D3103"/>
      <c r="AB3103" s="42"/>
    </row>
    <row r="3104" spans="1:28" x14ac:dyDescent="0.2">
      <c r="A3104" s="39"/>
      <c r="D3104"/>
      <c r="AB3104" s="42"/>
    </row>
    <row r="3105" spans="1:28" x14ac:dyDescent="0.2">
      <c r="A3105" s="39"/>
      <c r="D3105"/>
      <c r="AB3105" s="42"/>
    </row>
    <row r="3106" spans="1:28" x14ac:dyDescent="0.2">
      <c r="A3106" s="39"/>
      <c r="D3106"/>
      <c r="AB3106" s="42"/>
    </row>
    <row r="3107" spans="1:28" x14ac:dyDescent="0.2">
      <c r="A3107" s="39"/>
      <c r="D3107"/>
      <c r="AB3107" s="42"/>
    </row>
    <row r="3108" spans="1:28" x14ac:dyDescent="0.2">
      <c r="A3108" s="39"/>
      <c r="D3108"/>
      <c r="AB3108" s="42"/>
    </row>
    <row r="3109" spans="1:28" x14ac:dyDescent="0.2">
      <c r="A3109" s="39"/>
      <c r="D3109"/>
      <c r="AB3109" s="42"/>
    </row>
    <row r="3110" spans="1:28" x14ac:dyDescent="0.2">
      <c r="A3110" s="39"/>
      <c r="D3110"/>
      <c r="AB3110" s="42"/>
    </row>
    <row r="3111" spans="1:28" x14ac:dyDescent="0.2">
      <c r="A3111" s="39"/>
      <c r="D3111"/>
      <c r="AB3111" s="42"/>
    </row>
    <row r="3112" spans="1:28" x14ac:dyDescent="0.2">
      <c r="A3112" s="39"/>
      <c r="D3112"/>
      <c r="AB3112" s="42"/>
    </row>
    <row r="3113" spans="1:28" x14ac:dyDescent="0.2">
      <c r="A3113" s="39"/>
      <c r="D3113"/>
      <c r="AB3113" s="42"/>
    </row>
    <row r="3114" spans="1:28" x14ac:dyDescent="0.2">
      <c r="A3114" s="39"/>
      <c r="D3114"/>
      <c r="AB3114" s="42"/>
    </row>
    <row r="3115" spans="1:28" x14ac:dyDescent="0.2">
      <c r="A3115" s="39"/>
      <c r="D3115"/>
      <c r="AB3115" s="42"/>
    </row>
    <row r="3116" spans="1:28" x14ac:dyDescent="0.2">
      <c r="A3116" s="39"/>
      <c r="D3116"/>
      <c r="AB3116" s="42"/>
    </row>
    <row r="3117" spans="1:28" x14ac:dyDescent="0.2">
      <c r="A3117" s="39"/>
      <c r="D3117"/>
      <c r="AB3117" s="42"/>
    </row>
    <row r="3118" spans="1:28" x14ac:dyDescent="0.2">
      <c r="A3118" s="39"/>
      <c r="D3118"/>
      <c r="AB3118" s="42"/>
    </row>
    <row r="3119" spans="1:28" x14ac:dyDescent="0.2">
      <c r="A3119" s="39"/>
      <c r="D3119"/>
      <c r="AB3119" s="42"/>
    </row>
    <row r="3120" spans="1:28" x14ac:dyDescent="0.2">
      <c r="A3120" s="39"/>
      <c r="D3120"/>
      <c r="AB3120" s="42"/>
    </row>
    <row r="3121" spans="1:28" x14ac:dyDescent="0.2">
      <c r="A3121" s="39"/>
      <c r="D3121"/>
      <c r="AB3121" s="42"/>
    </row>
    <row r="3122" spans="1:28" x14ac:dyDescent="0.2">
      <c r="A3122" s="39"/>
      <c r="D3122"/>
      <c r="AB3122" s="42"/>
    </row>
    <row r="3123" spans="1:28" x14ac:dyDescent="0.2">
      <c r="A3123" s="39"/>
      <c r="D3123"/>
      <c r="AB3123" s="42"/>
    </row>
    <row r="3124" spans="1:28" x14ac:dyDescent="0.2">
      <c r="A3124" s="39"/>
      <c r="D3124"/>
      <c r="AB3124" s="42"/>
    </row>
    <row r="3125" spans="1:28" x14ac:dyDescent="0.2">
      <c r="A3125" s="39"/>
      <c r="D3125"/>
      <c r="AB3125" s="42"/>
    </row>
    <row r="3126" spans="1:28" x14ac:dyDescent="0.2">
      <c r="A3126" s="39"/>
      <c r="D3126"/>
      <c r="AB3126" s="42"/>
    </row>
    <row r="3127" spans="1:28" x14ac:dyDescent="0.2">
      <c r="A3127" s="39"/>
      <c r="D3127"/>
      <c r="AB3127" s="42"/>
    </row>
    <row r="3128" spans="1:28" x14ac:dyDescent="0.2">
      <c r="A3128" s="39"/>
      <c r="D3128"/>
      <c r="AB3128" s="42"/>
    </row>
    <row r="3129" spans="1:28" x14ac:dyDescent="0.2">
      <c r="A3129" s="39"/>
      <c r="D3129"/>
      <c r="AB3129" s="42"/>
    </row>
    <row r="3130" spans="1:28" x14ac:dyDescent="0.2">
      <c r="A3130" s="39"/>
      <c r="D3130"/>
      <c r="AB3130" s="42"/>
    </row>
    <row r="3131" spans="1:28" x14ac:dyDescent="0.2">
      <c r="A3131" s="39"/>
      <c r="D3131"/>
      <c r="AB3131" s="42"/>
    </row>
    <row r="3132" spans="1:28" x14ac:dyDescent="0.2">
      <c r="A3132" s="39"/>
      <c r="D3132"/>
      <c r="AB3132" s="42"/>
    </row>
    <row r="3133" spans="1:28" x14ac:dyDescent="0.2">
      <c r="A3133" s="39"/>
      <c r="D3133"/>
      <c r="AB3133" s="42"/>
    </row>
    <row r="3134" spans="1:28" x14ac:dyDescent="0.2">
      <c r="A3134" s="39"/>
      <c r="D3134"/>
      <c r="AB3134" s="42"/>
    </row>
    <row r="3135" spans="1:28" x14ac:dyDescent="0.2">
      <c r="A3135" s="39"/>
      <c r="D3135"/>
      <c r="AB3135" s="42"/>
    </row>
    <row r="3136" spans="1:28" x14ac:dyDescent="0.2">
      <c r="A3136" s="39"/>
      <c r="D3136"/>
      <c r="AB3136" s="42"/>
    </row>
    <row r="3137" spans="1:29" x14ac:dyDescent="0.2">
      <c r="A3137" s="39"/>
      <c r="D3137"/>
      <c r="AB3137" s="42"/>
    </row>
    <row r="3138" spans="1:29" x14ac:dyDescent="0.2">
      <c r="A3138" s="39"/>
      <c r="D3138"/>
      <c r="AB3138" s="42"/>
    </row>
    <row r="3139" spans="1:29" x14ac:dyDescent="0.2">
      <c r="A3139" s="39"/>
      <c r="D3139"/>
      <c r="AB3139" s="42"/>
      <c r="AC3139" s="39"/>
    </row>
    <row r="3140" spans="1:29" x14ac:dyDescent="0.2">
      <c r="A3140" s="39"/>
      <c r="D3140"/>
      <c r="AB3140" s="42"/>
    </row>
    <row r="3141" spans="1:29" x14ac:dyDescent="0.2">
      <c r="A3141" s="39"/>
      <c r="D3141"/>
      <c r="AB3141" s="42"/>
    </row>
    <row r="3142" spans="1:29" x14ac:dyDescent="0.2">
      <c r="A3142" s="39"/>
      <c r="D3142"/>
      <c r="AB3142" s="42"/>
    </row>
    <row r="3143" spans="1:29" x14ac:dyDescent="0.2">
      <c r="A3143" s="39"/>
      <c r="D3143"/>
      <c r="AB3143" s="42"/>
    </row>
    <row r="3144" spans="1:29" x14ac:dyDescent="0.2">
      <c r="A3144" s="39"/>
      <c r="D3144"/>
      <c r="AB3144" s="42"/>
    </row>
    <row r="3145" spans="1:29" x14ac:dyDescent="0.2">
      <c r="A3145" s="39"/>
      <c r="D3145"/>
      <c r="AB3145" s="42"/>
    </row>
    <row r="3146" spans="1:29" x14ac:dyDescent="0.2">
      <c r="A3146" s="39"/>
      <c r="D3146"/>
      <c r="AB3146" s="42"/>
    </row>
    <row r="3147" spans="1:29" x14ac:dyDescent="0.2">
      <c r="A3147" s="39"/>
      <c r="D3147"/>
      <c r="AB3147" s="42"/>
    </row>
    <row r="3148" spans="1:29" x14ac:dyDescent="0.2">
      <c r="A3148" s="39"/>
      <c r="D3148"/>
      <c r="AB3148" s="42"/>
    </row>
    <row r="3149" spans="1:29" x14ac:dyDescent="0.2">
      <c r="A3149" s="39"/>
      <c r="D3149"/>
      <c r="AB3149" s="42"/>
    </row>
    <row r="3150" spans="1:29" x14ac:dyDescent="0.2">
      <c r="A3150" s="39"/>
      <c r="D3150"/>
      <c r="AB3150" s="42"/>
    </row>
    <row r="3151" spans="1:29" x14ac:dyDescent="0.2">
      <c r="A3151" s="39"/>
      <c r="D3151"/>
      <c r="AB3151" s="42"/>
    </row>
    <row r="3152" spans="1:29" x14ac:dyDescent="0.2">
      <c r="A3152" s="39"/>
      <c r="D3152"/>
      <c r="AB3152" s="42"/>
    </row>
    <row r="3153" spans="1:28" x14ac:dyDescent="0.2">
      <c r="A3153" s="39"/>
      <c r="D3153"/>
      <c r="AB3153" s="42"/>
    </row>
    <row r="3154" spans="1:28" x14ac:dyDescent="0.2">
      <c r="A3154" s="39"/>
      <c r="D3154"/>
      <c r="AB3154" s="42"/>
    </row>
    <row r="3155" spans="1:28" x14ac:dyDescent="0.2">
      <c r="A3155" s="39"/>
      <c r="D3155"/>
      <c r="AB3155" s="42"/>
    </row>
    <row r="3156" spans="1:28" x14ac:dyDescent="0.2">
      <c r="A3156" s="39"/>
      <c r="D3156"/>
      <c r="AB3156" s="42"/>
    </row>
    <row r="3157" spans="1:28" x14ac:dyDescent="0.2">
      <c r="A3157" s="39"/>
      <c r="D3157"/>
      <c r="AB3157" s="42"/>
    </row>
    <row r="3158" spans="1:28" x14ac:dyDescent="0.2">
      <c r="A3158" s="39"/>
      <c r="D3158"/>
      <c r="AB3158" s="42"/>
    </row>
    <row r="3159" spans="1:28" x14ac:dyDescent="0.2">
      <c r="A3159" s="39"/>
      <c r="D3159"/>
      <c r="AB3159" s="42"/>
    </row>
    <row r="3160" spans="1:28" x14ac:dyDescent="0.2">
      <c r="A3160" s="39"/>
      <c r="AB3160" s="42"/>
    </row>
    <row r="3161" spans="1:28" x14ac:dyDescent="0.2">
      <c r="A3161" s="39"/>
      <c r="AB3161" s="42"/>
    </row>
    <row r="3162" spans="1:28" x14ac:dyDescent="0.2">
      <c r="A3162" s="39"/>
      <c r="AB3162" s="42"/>
    </row>
    <row r="3163" spans="1:28" x14ac:dyDescent="0.2">
      <c r="A3163" s="39"/>
      <c r="AB3163" s="42"/>
    </row>
    <row r="3164" spans="1:28" x14ac:dyDescent="0.2">
      <c r="A3164" s="39"/>
      <c r="AB3164" s="42"/>
    </row>
    <row r="3165" spans="1:28" x14ac:dyDescent="0.2">
      <c r="A3165" s="39"/>
      <c r="AB3165" s="42"/>
    </row>
    <row r="3166" spans="1:28" x14ac:dyDescent="0.2">
      <c r="A3166" s="39"/>
      <c r="AB3166" s="42"/>
    </row>
    <row r="3167" spans="1:28" x14ac:dyDescent="0.2">
      <c r="A3167" s="39"/>
      <c r="AB3167" s="42"/>
    </row>
    <row r="3168" spans="1:28" x14ac:dyDescent="0.2">
      <c r="A3168" s="39"/>
      <c r="AB3168" s="42"/>
    </row>
    <row r="3169" spans="1:28" x14ac:dyDescent="0.2">
      <c r="A3169" s="39"/>
      <c r="AB3169" s="42"/>
    </row>
    <row r="3170" spans="1:28" x14ac:dyDescent="0.2">
      <c r="A3170" s="39"/>
      <c r="AB3170" s="42"/>
    </row>
    <row r="3171" spans="1:28" x14ac:dyDescent="0.2">
      <c r="A3171" s="39"/>
      <c r="AB3171" s="42"/>
    </row>
    <row r="3172" spans="1:28" x14ac:dyDescent="0.2">
      <c r="A3172" s="39"/>
      <c r="AB3172" s="42"/>
    </row>
    <row r="3173" spans="1:28" x14ac:dyDescent="0.2">
      <c r="A3173" s="39"/>
      <c r="AB3173" s="42"/>
    </row>
    <row r="3174" spans="1:28" x14ac:dyDescent="0.2">
      <c r="A3174" s="39"/>
      <c r="AB3174" s="42"/>
    </row>
    <row r="3175" spans="1:28" x14ac:dyDescent="0.2">
      <c r="A3175" s="39"/>
      <c r="AB3175" s="42"/>
    </row>
    <row r="3176" spans="1:28" x14ac:dyDescent="0.2">
      <c r="A3176" s="39"/>
      <c r="AB3176" s="42"/>
    </row>
    <row r="3177" spans="1:28" x14ac:dyDescent="0.2">
      <c r="A3177" s="39"/>
      <c r="AB3177" s="42"/>
    </row>
    <row r="3178" spans="1:28" x14ac:dyDescent="0.2">
      <c r="A3178" s="39"/>
      <c r="AB3178" s="42"/>
    </row>
    <row r="3179" spans="1:28" x14ac:dyDescent="0.2">
      <c r="A3179" s="39"/>
      <c r="AB3179" s="42"/>
    </row>
    <row r="3180" spans="1:28" x14ac:dyDescent="0.2">
      <c r="A3180" s="39"/>
      <c r="AB3180" s="42"/>
    </row>
    <row r="3181" spans="1:28" x14ac:dyDescent="0.2">
      <c r="A3181" s="39"/>
      <c r="AB3181" s="42"/>
    </row>
    <row r="3182" spans="1:28" x14ac:dyDescent="0.2">
      <c r="A3182" s="39"/>
      <c r="AB3182" s="42"/>
    </row>
    <row r="3183" spans="1:28" x14ac:dyDescent="0.2">
      <c r="A3183" s="39"/>
      <c r="AB3183" s="42"/>
    </row>
    <row r="3184" spans="1:28" x14ac:dyDescent="0.2">
      <c r="A3184" s="39"/>
      <c r="AB3184" s="42"/>
    </row>
    <row r="3185" spans="1:28" x14ac:dyDescent="0.2">
      <c r="A3185" s="39"/>
      <c r="AB3185" s="42"/>
    </row>
    <row r="3186" spans="1:28" x14ac:dyDescent="0.2">
      <c r="A3186" s="39"/>
      <c r="AB3186" s="42"/>
    </row>
    <row r="3187" spans="1:28" x14ac:dyDescent="0.2">
      <c r="A3187" s="39"/>
      <c r="AB3187" s="42"/>
    </row>
    <row r="3188" spans="1:28" x14ac:dyDescent="0.2">
      <c r="A3188" s="39"/>
      <c r="AB3188" s="42"/>
    </row>
    <row r="3189" spans="1:28" x14ac:dyDescent="0.2">
      <c r="A3189" s="39"/>
      <c r="AB3189" s="42"/>
    </row>
    <row r="3190" spans="1:28" x14ac:dyDescent="0.2">
      <c r="A3190" s="39"/>
      <c r="AB3190" s="42"/>
    </row>
    <row r="3191" spans="1:28" x14ac:dyDescent="0.2">
      <c r="A3191" s="39"/>
      <c r="AB3191" s="42"/>
    </row>
    <row r="3192" spans="1:28" x14ac:dyDescent="0.2">
      <c r="A3192" s="39"/>
      <c r="AB3192" s="42"/>
    </row>
    <row r="3193" spans="1:28" x14ac:dyDescent="0.2">
      <c r="A3193" s="39"/>
      <c r="AB3193" s="42"/>
    </row>
    <row r="3194" spans="1:28" x14ac:dyDescent="0.2">
      <c r="A3194" s="39"/>
      <c r="AB3194" s="42"/>
    </row>
    <row r="3195" spans="1:28" x14ac:dyDescent="0.2">
      <c r="A3195" s="39"/>
      <c r="AB3195" s="42"/>
    </row>
    <row r="3196" spans="1:28" x14ac:dyDescent="0.2">
      <c r="A3196" s="39"/>
      <c r="AB3196" s="42"/>
    </row>
    <row r="3197" spans="1:28" x14ac:dyDescent="0.2">
      <c r="A3197" s="39"/>
      <c r="AB3197" s="42"/>
    </row>
    <row r="3198" spans="1:28" x14ac:dyDescent="0.2">
      <c r="A3198" s="39"/>
      <c r="AB3198" s="42"/>
    </row>
    <row r="3199" spans="1:28" x14ac:dyDescent="0.2">
      <c r="A3199" s="39"/>
      <c r="AB3199" s="42"/>
    </row>
    <row r="3200" spans="1:28" x14ac:dyDescent="0.2">
      <c r="A3200" s="39"/>
      <c r="AB3200" s="42"/>
    </row>
    <row r="3201" spans="1:28" x14ac:dyDescent="0.2">
      <c r="A3201" s="39"/>
      <c r="AB3201" s="42"/>
    </row>
    <row r="3202" spans="1:28" x14ac:dyDescent="0.2">
      <c r="A3202" s="39"/>
      <c r="AB3202" s="42"/>
    </row>
    <row r="3203" spans="1:28" x14ac:dyDescent="0.2">
      <c r="A3203" s="39"/>
      <c r="AB3203" s="42"/>
    </row>
    <row r="3204" spans="1:28" x14ac:dyDescent="0.2">
      <c r="A3204" s="39"/>
      <c r="AB3204" s="42"/>
    </row>
    <row r="3205" spans="1:28" x14ac:dyDescent="0.2">
      <c r="A3205" s="39"/>
      <c r="AB3205" s="42"/>
    </row>
    <row r="3206" spans="1:28" x14ac:dyDescent="0.2">
      <c r="A3206" s="39"/>
      <c r="AB3206" s="42"/>
    </row>
    <row r="3207" spans="1:28" x14ac:dyDescent="0.2">
      <c r="A3207" s="39"/>
      <c r="AB3207" s="42"/>
    </row>
    <row r="3208" spans="1:28" x14ac:dyDescent="0.2">
      <c r="A3208" s="39"/>
      <c r="AB3208" s="42"/>
    </row>
    <row r="3209" spans="1:28" x14ac:dyDescent="0.2">
      <c r="A3209" s="39"/>
      <c r="AB3209" s="42"/>
    </row>
    <row r="3210" spans="1:28" x14ac:dyDescent="0.2">
      <c r="A3210" s="39"/>
      <c r="AB3210" s="42"/>
    </row>
    <row r="3211" spans="1:28" x14ac:dyDescent="0.2">
      <c r="A3211" s="39"/>
      <c r="AB3211" s="42"/>
    </row>
    <row r="3212" spans="1:28" x14ac:dyDescent="0.2">
      <c r="A3212" s="39"/>
      <c r="AB3212" s="42"/>
    </row>
    <row r="3213" spans="1:28" x14ac:dyDescent="0.2">
      <c r="A3213" s="39"/>
      <c r="AB3213" s="42"/>
    </row>
    <row r="3214" spans="1:28" x14ac:dyDescent="0.2">
      <c r="A3214" s="39"/>
      <c r="AB3214" s="42"/>
    </row>
    <row r="3215" spans="1:28" x14ac:dyDescent="0.2">
      <c r="A3215" s="39"/>
      <c r="AB3215" s="42"/>
    </row>
    <row r="3216" spans="1:28" x14ac:dyDescent="0.2">
      <c r="A3216" s="39"/>
      <c r="AB3216" s="42"/>
    </row>
    <row r="3217" spans="1:28" x14ac:dyDescent="0.2">
      <c r="A3217" s="39"/>
      <c r="AB3217" s="42"/>
    </row>
    <row r="3218" spans="1:28" x14ac:dyDescent="0.2">
      <c r="A3218" s="39"/>
      <c r="AB3218" s="42"/>
    </row>
    <row r="3219" spans="1:28" x14ac:dyDescent="0.2">
      <c r="A3219" s="39"/>
      <c r="AB3219" s="42"/>
    </row>
    <row r="3220" spans="1:28" x14ac:dyDescent="0.2">
      <c r="A3220" s="39"/>
      <c r="AB3220" s="42"/>
    </row>
    <row r="3221" spans="1:28" x14ac:dyDescent="0.2">
      <c r="A3221" s="39"/>
      <c r="AB3221" s="42"/>
    </row>
    <row r="3222" spans="1:28" x14ac:dyDescent="0.2">
      <c r="A3222" s="39"/>
      <c r="AB3222" s="42"/>
    </row>
    <row r="3223" spans="1:28" x14ac:dyDescent="0.2">
      <c r="A3223" s="39"/>
      <c r="AB3223" s="42"/>
    </row>
    <row r="3224" spans="1:28" x14ac:dyDescent="0.2">
      <c r="A3224" s="39"/>
      <c r="AB3224" s="42"/>
    </row>
    <row r="3225" spans="1:28" x14ac:dyDescent="0.2">
      <c r="A3225" s="39"/>
      <c r="AB3225" s="42"/>
    </row>
    <row r="3226" spans="1:28" x14ac:dyDescent="0.2">
      <c r="A3226" s="39"/>
      <c r="AB3226" s="42"/>
    </row>
    <row r="3227" spans="1:28" x14ac:dyDescent="0.2">
      <c r="A3227" s="39"/>
      <c r="AB3227" s="42"/>
    </row>
    <row r="3228" spans="1:28" x14ac:dyDescent="0.2">
      <c r="A3228" s="39"/>
      <c r="AB3228" s="42"/>
    </row>
    <row r="3229" spans="1:28" x14ac:dyDescent="0.2">
      <c r="A3229" s="39"/>
      <c r="AB3229" s="42"/>
    </row>
    <row r="3230" spans="1:28" x14ac:dyDescent="0.2">
      <c r="A3230" s="39"/>
      <c r="AB3230" s="42"/>
    </row>
    <row r="3231" spans="1:28" x14ac:dyDescent="0.2">
      <c r="A3231" s="39"/>
      <c r="AB3231" s="42"/>
    </row>
    <row r="3232" spans="1:28" x14ac:dyDescent="0.2">
      <c r="A3232" s="39"/>
      <c r="AB3232" s="42"/>
    </row>
    <row r="3233" spans="1:28" x14ac:dyDescent="0.2">
      <c r="A3233" s="39"/>
      <c r="AB3233" s="42"/>
    </row>
    <row r="3234" spans="1:28" x14ac:dyDescent="0.2">
      <c r="A3234" s="39"/>
      <c r="AB3234" s="42"/>
    </row>
    <row r="3235" spans="1:28" x14ac:dyDescent="0.2">
      <c r="A3235" s="39"/>
      <c r="AB3235" s="42"/>
    </row>
    <row r="3236" spans="1:28" x14ac:dyDescent="0.2">
      <c r="A3236" s="39"/>
      <c r="AB3236" s="42"/>
    </row>
    <row r="3237" spans="1:28" x14ac:dyDescent="0.2">
      <c r="A3237" s="39"/>
      <c r="AB3237" s="42"/>
    </row>
    <row r="3238" spans="1:28" x14ac:dyDescent="0.2">
      <c r="A3238" s="39"/>
      <c r="AB3238" s="42"/>
    </row>
    <row r="3239" spans="1:28" x14ac:dyDescent="0.2">
      <c r="A3239" s="39"/>
      <c r="AB3239" s="42"/>
    </row>
    <row r="3240" spans="1:28" x14ac:dyDescent="0.2">
      <c r="A3240" s="39"/>
      <c r="AB3240" s="42"/>
    </row>
    <row r="3241" spans="1:28" x14ac:dyDescent="0.2">
      <c r="A3241" s="39"/>
      <c r="AB3241" s="42"/>
    </row>
    <row r="3242" spans="1:28" x14ac:dyDescent="0.2">
      <c r="A3242" s="39"/>
      <c r="AB3242" s="42"/>
    </row>
    <row r="3243" spans="1:28" x14ac:dyDescent="0.2">
      <c r="A3243" s="39"/>
      <c r="AB3243" s="42"/>
    </row>
    <row r="3244" spans="1:28" x14ac:dyDescent="0.2">
      <c r="A3244" s="39"/>
      <c r="AB3244" s="42"/>
    </row>
    <row r="3245" spans="1:28" x14ac:dyDescent="0.2">
      <c r="A3245" s="39"/>
      <c r="AB3245" s="42"/>
    </row>
    <row r="3246" spans="1:28" x14ac:dyDescent="0.2">
      <c r="A3246" s="39"/>
      <c r="AB3246" s="42"/>
    </row>
    <row r="3247" spans="1:28" x14ac:dyDescent="0.2">
      <c r="A3247" s="39"/>
      <c r="AB3247" s="42"/>
    </row>
    <row r="3248" spans="1:28" x14ac:dyDescent="0.2">
      <c r="A3248" s="39"/>
      <c r="AB3248" s="42"/>
    </row>
    <row r="3249" spans="1:29" x14ac:dyDescent="0.2">
      <c r="A3249" s="39"/>
      <c r="AB3249" s="42"/>
    </row>
    <row r="3250" spans="1:29" x14ac:dyDescent="0.2">
      <c r="A3250" s="39"/>
      <c r="AB3250" s="42"/>
    </row>
    <row r="3251" spans="1:29" x14ac:dyDescent="0.2">
      <c r="A3251" s="39"/>
      <c r="AB3251" s="42"/>
    </row>
    <row r="3252" spans="1:29" x14ac:dyDescent="0.2">
      <c r="A3252" s="39"/>
      <c r="AB3252" s="42"/>
    </row>
    <row r="3253" spans="1:29" x14ac:dyDescent="0.2">
      <c r="A3253" s="39"/>
      <c r="AB3253" s="42"/>
    </row>
    <row r="3254" spans="1:29" x14ac:dyDescent="0.2">
      <c r="A3254" s="39"/>
      <c r="AB3254" s="42"/>
    </row>
    <row r="3255" spans="1:29" x14ac:dyDescent="0.2">
      <c r="A3255" s="39"/>
      <c r="AB3255" s="42"/>
    </row>
    <row r="3256" spans="1:29" x14ac:dyDescent="0.2">
      <c r="A3256" s="39"/>
      <c r="AB3256" s="42"/>
    </row>
    <row r="3257" spans="1:29" x14ac:dyDescent="0.2">
      <c r="A3257" s="39"/>
      <c r="AB3257" s="42"/>
    </row>
    <row r="3258" spans="1:29" x14ac:dyDescent="0.2">
      <c r="A3258" s="39"/>
      <c r="AB3258" s="42"/>
    </row>
    <row r="3259" spans="1:29" x14ac:dyDescent="0.2">
      <c r="A3259" s="39"/>
      <c r="AB3259" s="42"/>
    </row>
    <row r="3260" spans="1:29" x14ac:dyDescent="0.2">
      <c r="A3260" s="39"/>
      <c r="AB3260" s="42"/>
    </row>
    <row r="3261" spans="1:29" x14ac:dyDescent="0.2">
      <c r="A3261" s="39"/>
      <c r="AB3261" s="42"/>
    </row>
    <row r="3262" spans="1:29" x14ac:dyDescent="0.2">
      <c r="A3262" s="39"/>
      <c r="AB3262" s="42"/>
    </row>
    <row r="3263" spans="1:29" x14ac:dyDescent="0.2">
      <c r="A3263" s="39"/>
      <c r="AB3263" s="42"/>
    </row>
    <row r="3264" spans="1:29" x14ac:dyDescent="0.2">
      <c r="A3264" s="39"/>
      <c r="AB3264" s="42"/>
      <c r="AC3264" s="39"/>
    </row>
    <row r="3265" spans="1:28" x14ac:dyDescent="0.2">
      <c r="A3265" s="39"/>
      <c r="AB3265" s="42"/>
    </row>
    <row r="3266" spans="1:28" x14ac:dyDescent="0.2">
      <c r="A3266" s="39"/>
      <c r="AB3266" s="42"/>
    </row>
    <row r="3267" spans="1:28" x14ac:dyDescent="0.2">
      <c r="A3267" s="39"/>
      <c r="AB3267" s="42"/>
    </row>
    <row r="3268" spans="1:28" x14ac:dyDescent="0.2">
      <c r="A3268" s="39"/>
      <c r="AB3268" s="42"/>
    </row>
    <row r="3269" spans="1:28" x14ac:dyDescent="0.2">
      <c r="A3269" s="39"/>
      <c r="AB3269" s="42"/>
    </row>
    <row r="3270" spans="1:28" x14ac:dyDescent="0.2">
      <c r="A3270" s="39"/>
      <c r="AB3270" s="42"/>
    </row>
    <row r="3271" spans="1:28" x14ac:dyDescent="0.2">
      <c r="A3271" s="39"/>
      <c r="AB3271" s="42"/>
    </row>
    <row r="3272" spans="1:28" x14ac:dyDescent="0.2">
      <c r="A3272" s="39"/>
      <c r="AB3272" s="42"/>
    </row>
    <row r="3273" spans="1:28" x14ac:dyDescent="0.2">
      <c r="A3273" s="39"/>
      <c r="AB3273" s="42"/>
    </row>
    <row r="3274" spans="1:28" x14ac:dyDescent="0.2">
      <c r="A3274" s="39"/>
      <c r="AB3274" s="42"/>
    </row>
    <row r="3275" spans="1:28" x14ac:dyDescent="0.2">
      <c r="A3275" s="39"/>
      <c r="AB3275" s="42"/>
    </row>
    <row r="3276" spans="1:28" x14ac:dyDescent="0.2">
      <c r="A3276" s="39"/>
      <c r="AB3276" s="42"/>
    </row>
    <row r="3277" spans="1:28" x14ac:dyDescent="0.2">
      <c r="A3277" s="39"/>
      <c r="AB3277" s="42"/>
    </row>
    <row r="3278" spans="1:28" x14ac:dyDescent="0.2">
      <c r="A3278" s="39"/>
      <c r="AB3278" s="42"/>
    </row>
    <row r="3279" spans="1:28" x14ac:dyDescent="0.2">
      <c r="A3279" s="39"/>
      <c r="AB3279" s="42"/>
    </row>
    <row r="3280" spans="1:28" x14ac:dyDescent="0.2">
      <c r="A3280" s="39"/>
      <c r="AB3280" s="42"/>
    </row>
    <row r="3281" spans="1:28" x14ac:dyDescent="0.2">
      <c r="A3281" s="39"/>
      <c r="AB3281" s="42"/>
    </row>
    <row r="3282" spans="1:28" x14ac:dyDescent="0.2">
      <c r="A3282" s="39"/>
      <c r="AB3282" s="42"/>
    </row>
    <row r="3283" spans="1:28" x14ac:dyDescent="0.2">
      <c r="A3283" s="39"/>
      <c r="AB3283" s="42"/>
    </row>
    <row r="3284" spans="1:28" x14ac:dyDescent="0.2">
      <c r="A3284" s="39"/>
      <c r="AB3284" s="42"/>
    </row>
    <row r="3285" spans="1:28" x14ac:dyDescent="0.2">
      <c r="A3285" s="39"/>
      <c r="AB3285" s="42"/>
    </row>
    <row r="3286" spans="1:28" x14ac:dyDescent="0.2">
      <c r="A3286" s="39"/>
      <c r="AB3286" s="42"/>
    </row>
    <row r="3287" spans="1:28" x14ac:dyDescent="0.2">
      <c r="A3287" s="39"/>
      <c r="AB3287" s="42"/>
    </row>
    <row r="3288" spans="1:28" x14ac:dyDescent="0.2">
      <c r="A3288" s="39"/>
      <c r="AB3288" s="42"/>
    </row>
    <row r="3289" spans="1:28" x14ac:dyDescent="0.2">
      <c r="A3289" s="39"/>
      <c r="AB3289" s="42"/>
    </row>
    <row r="3290" spans="1:28" x14ac:dyDescent="0.2">
      <c r="A3290" s="39"/>
      <c r="AB3290" s="42"/>
    </row>
    <row r="3291" spans="1:28" x14ac:dyDescent="0.2">
      <c r="A3291" s="39"/>
      <c r="AB3291" s="42"/>
    </row>
    <row r="3292" spans="1:28" x14ac:dyDescent="0.2">
      <c r="A3292" s="39"/>
      <c r="AB3292" s="42"/>
    </row>
    <row r="3293" spans="1:28" x14ac:dyDescent="0.2">
      <c r="A3293" s="39"/>
      <c r="AB3293" s="42"/>
    </row>
    <row r="3294" spans="1:28" x14ac:dyDescent="0.2">
      <c r="A3294" s="39"/>
      <c r="AB3294" s="42"/>
    </row>
    <row r="3295" spans="1:28" x14ac:dyDescent="0.2">
      <c r="A3295" s="39"/>
      <c r="AB3295" s="42"/>
    </row>
    <row r="3296" spans="1:28" x14ac:dyDescent="0.2">
      <c r="A3296" s="39"/>
      <c r="AB3296" s="42"/>
    </row>
    <row r="3297" spans="1:28" x14ac:dyDescent="0.2">
      <c r="A3297" s="39"/>
      <c r="AB3297" s="42"/>
    </row>
    <row r="3298" spans="1:28" x14ac:dyDescent="0.2">
      <c r="A3298" s="39"/>
      <c r="AB3298" s="42"/>
    </row>
    <row r="3299" spans="1:28" x14ac:dyDescent="0.2">
      <c r="A3299" s="39"/>
      <c r="AB3299" s="42"/>
    </row>
    <row r="3300" spans="1:28" x14ac:dyDescent="0.2">
      <c r="A3300" s="39"/>
      <c r="AB3300" s="42"/>
    </row>
    <row r="3301" spans="1:28" x14ac:dyDescent="0.2">
      <c r="A3301" s="39"/>
      <c r="AB3301" s="42"/>
    </row>
    <row r="3302" spans="1:28" x14ac:dyDescent="0.2">
      <c r="A3302" s="39"/>
      <c r="AB3302" s="42"/>
    </row>
    <row r="3303" spans="1:28" x14ac:dyDescent="0.2">
      <c r="A3303" s="39"/>
      <c r="AB3303" s="42"/>
    </row>
    <row r="3304" spans="1:28" x14ac:dyDescent="0.2">
      <c r="A3304" s="39"/>
      <c r="AB3304" s="42"/>
    </row>
    <row r="3305" spans="1:28" x14ac:dyDescent="0.2">
      <c r="A3305" s="39"/>
      <c r="AB3305" s="42"/>
    </row>
    <row r="3306" spans="1:28" x14ac:dyDescent="0.2">
      <c r="A3306" s="39"/>
      <c r="AB3306" s="42"/>
    </row>
    <row r="3307" spans="1:28" x14ac:dyDescent="0.2">
      <c r="A3307" s="39"/>
      <c r="AB3307" s="42"/>
    </row>
    <row r="3308" spans="1:28" x14ac:dyDescent="0.2">
      <c r="A3308" s="39"/>
      <c r="AB3308" s="42"/>
    </row>
    <row r="3309" spans="1:28" x14ac:dyDescent="0.2">
      <c r="A3309" s="39"/>
      <c r="AB3309" s="42"/>
    </row>
    <row r="3310" spans="1:28" x14ac:dyDescent="0.2">
      <c r="A3310" s="39"/>
      <c r="AB3310" s="42"/>
    </row>
    <row r="3311" spans="1:28" x14ac:dyDescent="0.2">
      <c r="A3311" s="39"/>
      <c r="AB3311" s="42"/>
    </row>
    <row r="3312" spans="1:28" x14ac:dyDescent="0.2">
      <c r="A3312" s="39"/>
      <c r="AB3312" s="42"/>
    </row>
    <row r="3313" spans="1:28" x14ac:dyDescent="0.2">
      <c r="A3313" s="39"/>
      <c r="AB3313" s="42"/>
    </row>
    <row r="3314" spans="1:28" x14ac:dyDescent="0.2">
      <c r="A3314" s="39"/>
      <c r="AB3314" s="42"/>
    </row>
    <row r="3315" spans="1:28" x14ac:dyDescent="0.2">
      <c r="A3315" s="39"/>
      <c r="AB3315" s="42"/>
    </row>
    <row r="3316" spans="1:28" x14ac:dyDescent="0.2">
      <c r="A3316" s="39"/>
      <c r="AB3316" s="42"/>
    </row>
    <row r="3317" spans="1:28" x14ac:dyDescent="0.2">
      <c r="A3317" s="39"/>
      <c r="AB3317" s="42"/>
    </row>
    <row r="3318" spans="1:28" x14ac:dyDescent="0.2">
      <c r="A3318" s="39"/>
      <c r="AB3318" s="42"/>
    </row>
    <row r="3319" spans="1:28" x14ac:dyDescent="0.2">
      <c r="A3319" s="39"/>
      <c r="AB3319" s="42"/>
    </row>
    <row r="3320" spans="1:28" x14ac:dyDescent="0.2">
      <c r="A3320" s="39"/>
      <c r="AB3320" s="42"/>
    </row>
    <row r="3321" spans="1:28" x14ac:dyDescent="0.2">
      <c r="A3321" s="39"/>
      <c r="AB3321" s="42"/>
    </row>
    <row r="3322" spans="1:28" x14ac:dyDescent="0.2">
      <c r="A3322" s="39"/>
      <c r="AB3322" s="42"/>
    </row>
    <row r="3323" spans="1:28" x14ac:dyDescent="0.2">
      <c r="A3323" s="39"/>
      <c r="AB3323" s="42"/>
    </row>
    <row r="3324" spans="1:28" x14ac:dyDescent="0.2">
      <c r="A3324" s="39"/>
      <c r="AB3324" s="42"/>
    </row>
    <row r="3325" spans="1:28" x14ac:dyDescent="0.2">
      <c r="A3325" s="39"/>
      <c r="AB3325" s="42"/>
    </row>
    <row r="3326" spans="1:28" x14ac:dyDescent="0.2">
      <c r="A3326" s="39"/>
      <c r="AB3326" s="42"/>
    </row>
    <row r="3327" spans="1:28" x14ac:dyDescent="0.2">
      <c r="A3327" s="39"/>
      <c r="AB3327" s="42"/>
    </row>
    <row r="3328" spans="1:28" x14ac:dyDescent="0.2">
      <c r="A3328" s="39"/>
      <c r="AB3328" s="42"/>
    </row>
    <row r="3329" spans="1:28" x14ac:dyDescent="0.2">
      <c r="A3329" s="39"/>
      <c r="AB3329" s="42"/>
    </row>
    <row r="3330" spans="1:28" x14ac:dyDescent="0.2">
      <c r="A3330" s="39"/>
      <c r="AB3330" s="42"/>
    </row>
    <row r="3331" spans="1:28" x14ac:dyDescent="0.2">
      <c r="A3331" s="39"/>
      <c r="AB3331" s="42"/>
    </row>
    <row r="3332" spans="1:28" x14ac:dyDescent="0.2">
      <c r="A3332" s="39"/>
      <c r="AB3332" s="42"/>
    </row>
    <row r="3333" spans="1:28" x14ac:dyDescent="0.2">
      <c r="A3333" s="39"/>
      <c r="AB3333" s="42"/>
    </row>
    <row r="3334" spans="1:28" x14ac:dyDescent="0.2">
      <c r="A3334" s="39"/>
      <c r="AB3334" s="42"/>
    </row>
    <row r="3335" spans="1:28" x14ac:dyDescent="0.2">
      <c r="A3335" s="39"/>
      <c r="AB3335" s="42"/>
    </row>
    <row r="3336" spans="1:28" x14ac:dyDescent="0.2">
      <c r="A3336" s="39"/>
      <c r="AB3336" s="42"/>
    </row>
    <row r="3337" spans="1:28" x14ac:dyDescent="0.2">
      <c r="A3337" s="39"/>
      <c r="AB3337" s="42"/>
    </row>
    <row r="3338" spans="1:28" x14ac:dyDescent="0.2">
      <c r="A3338" s="39"/>
      <c r="AB3338" s="42"/>
    </row>
    <row r="3339" spans="1:28" x14ac:dyDescent="0.2">
      <c r="A3339" s="39"/>
      <c r="AB3339" s="42"/>
    </row>
    <row r="3340" spans="1:28" x14ac:dyDescent="0.2">
      <c r="A3340" s="39"/>
      <c r="AB3340" s="42"/>
    </row>
    <row r="3341" spans="1:28" x14ac:dyDescent="0.2">
      <c r="A3341" s="39"/>
      <c r="AB3341" s="42"/>
    </row>
    <row r="3342" spans="1:28" x14ac:dyDescent="0.2">
      <c r="A3342" s="39"/>
      <c r="AB3342" s="42"/>
    </row>
    <row r="3343" spans="1:28" x14ac:dyDescent="0.2">
      <c r="A3343" s="39"/>
      <c r="AB3343" s="42"/>
    </row>
    <row r="3344" spans="1:28" x14ac:dyDescent="0.2">
      <c r="A3344" s="39"/>
      <c r="AB3344" s="42"/>
    </row>
    <row r="3345" spans="1:28" x14ac:dyDescent="0.2">
      <c r="A3345" s="39"/>
      <c r="AB3345" s="42"/>
    </row>
    <row r="3346" spans="1:28" x14ac:dyDescent="0.2">
      <c r="A3346" s="39"/>
      <c r="AB3346" s="42"/>
    </row>
    <row r="3347" spans="1:28" x14ac:dyDescent="0.2">
      <c r="A3347" s="39"/>
      <c r="AB3347" s="42"/>
    </row>
    <row r="3348" spans="1:28" x14ac:dyDescent="0.2">
      <c r="A3348" s="39"/>
      <c r="AB3348" s="42"/>
    </row>
    <row r="3349" spans="1:28" x14ac:dyDescent="0.2">
      <c r="A3349" s="39"/>
      <c r="AB3349" s="42"/>
    </row>
    <row r="3350" spans="1:28" x14ac:dyDescent="0.2">
      <c r="A3350" s="39"/>
      <c r="AB3350" s="42"/>
    </row>
    <row r="3351" spans="1:28" x14ac:dyDescent="0.2">
      <c r="A3351" s="39"/>
      <c r="AB3351" s="42"/>
    </row>
    <row r="3352" spans="1:28" x14ac:dyDescent="0.2">
      <c r="A3352" s="39"/>
      <c r="AB3352" s="42"/>
    </row>
    <row r="3353" spans="1:28" x14ac:dyDescent="0.2">
      <c r="A3353" s="39"/>
      <c r="AB3353" s="42"/>
    </row>
    <row r="3354" spans="1:28" x14ac:dyDescent="0.2">
      <c r="A3354" s="39"/>
      <c r="AB3354" s="42"/>
    </row>
    <row r="3355" spans="1:28" x14ac:dyDescent="0.2">
      <c r="A3355" s="39"/>
      <c r="AB3355" s="42"/>
    </row>
    <row r="3356" spans="1:28" x14ac:dyDescent="0.2">
      <c r="A3356" s="39"/>
      <c r="AB3356" s="42"/>
    </row>
    <row r="3357" spans="1:28" x14ac:dyDescent="0.2">
      <c r="A3357" s="39"/>
      <c r="AB3357" s="42"/>
    </row>
    <row r="3358" spans="1:28" x14ac:dyDescent="0.2">
      <c r="A3358" s="39"/>
      <c r="AB3358" s="42"/>
    </row>
    <row r="3359" spans="1:28" x14ac:dyDescent="0.2">
      <c r="A3359" s="39"/>
      <c r="AB3359" s="42"/>
    </row>
    <row r="3360" spans="1:28" x14ac:dyDescent="0.2">
      <c r="A3360" s="39"/>
      <c r="AB3360" s="42"/>
    </row>
    <row r="3361" spans="1:28" x14ac:dyDescent="0.2">
      <c r="A3361" s="39"/>
      <c r="AB3361" s="42"/>
    </row>
    <row r="3362" spans="1:28" x14ac:dyDescent="0.2">
      <c r="A3362" s="39"/>
      <c r="AB3362" s="42"/>
    </row>
    <row r="3363" spans="1:28" x14ac:dyDescent="0.2">
      <c r="A3363" s="39"/>
      <c r="AB3363" s="42"/>
    </row>
    <row r="3364" spans="1:28" x14ac:dyDescent="0.2">
      <c r="A3364" s="39"/>
      <c r="AB3364" s="42"/>
    </row>
    <row r="3365" spans="1:28" x14ac:dyDescent="0.2">
      <c r="A3365" s="39"/>
      <c r="AB3365" s="42"/>
    </row>
    <row r="3366" spans="1:28" x14ac:dyDescent="0.2">
      <c r="A3366" s="39"/>
      <c r="AB3366" s="42"/>
    </row>
    <row r="3367" spans="1:28" x14ac:dyDescent="0.2">
      <c r="A3367" s="39"/>
      <c r="AB3367" s="42"/>
    </row>
    <row r="3368" spans="1:28" x14ac:dyDescent="0.2">
      <c r="A3368" s="39"/>
      <c r="AB3368" s="42"/>
    </row>
    <row r="3369" spans="1:28" x14ac:dyDescent="0.2">
      <c r="A3369" s="39"/>
      <c r="AB3369" s="42"/>
    </row>
    <row r="3370" spans="1:28" x14ac:dyDescent="0.2">
      <c r="A3370" s="39"/>
      <c r="AB3370" s="42"/>
    </row>
    <row r="3371" spans="1:28" x14ac:dyDescent="0.2">
      <c r="A3371" s="39"/>
      <c r="AB3371" s="42"/>
    </row>
    <row r="3372" spans="1:28" x14ac:dyDescent="0.2">
      <c r="A3372" s="39"/>
      <c r="AB3372" s="42"/>
    </row>
    <row r="3373" spans="1:28" x14ac:dyDescent="0.2">
      <c r="A3373" s="39"/>
      <c r="AB3373" s="42"/>
    </row>
    <row r="3374" spans="1:28" x14ac:dyDescent="0.2">
      <c r="A3374" s="39"/>
      <c r="AB3374" s="42"/>
    </row>
    <row r="3375" spans="1:28" x14ac:dyDescent="0.2">
      <c r="A3375" s="39"/>
      <c r="AB3375" s="42"/>
    </row>
    <row r="3376" spans="1:28" x14ac:dyDescent="0.2">
      <c r="A3376" s="39"/>
      <c r="AB3376" s="42"/>
    </row>
    <row r="3377" spans="1:29" x14ac:dyDescent="0.2">
      <c r="A3377" s="39"/>
      <c r="AB3377" s="42"/>
      <c r="AC3377" s="39"/>
    </row>
    <row r="3378" spans="1:29" x14ac:dyDescent="0.2">
      <c r="A3378" s="39"/>
      <c r="AB3378" s="42"/>
    </row>
    <row r="3379" spans="1:29" x14ac:dyDescent="0.2">
      <c r="A3379" s="39"/>
      <c r="AB3379" s="42"/>
    </row>
    <row r="3380" spans="1:29" x14ac:dyDescent="0.2">
      <c r="A3380" s="39"/>
      <c r="AB3380" s="42"/>
    </row>
    <row r="3381" spans="1:29" x14ac:dyDescent="0.2">
      <c r="A3381" s="39"/>
      <c r="AB3381" s="42"/>
    </row>
    <row r="3382" spans="1:29" x14ac:dyDescent="0.2">
      <c r="A3382" s="39"/>
      <c r="AB3382" s="42"/>
    </row>
    <row r="3383" spans="1:29" x14ac:dyDescent="0.2">
      <c r="A3383" s="39"/>
      <c r="AB3383" s="42"/>
    </row>
    <row r="3384" spans="1:29" x14ac:dyDescent="0.2">
      <c r="A3384" s="39"/>
      <c r="AB3384" s="42"/>
    </row>
    <row r="3385" spans="1:29" x14ac:dyDescent="0.2">
      <c r="A3385" s="39"/>
      <c r="AB3385" s="42"/>
    </row>
    <row r="3386" spans="1:29" x14ac:dyDescent="0.2">
      <c r="A3386" s="39"/>
      <c r="AB3386" s="42"/>
    </row>
    <row r="3387" spans="1:29" x14ac:dyDescent="0.2">
      <c r="A3387" s="39"/>
      <c r="AB3387" s="42"/>
    </row>
    <row r="3388" spans="1:29" x14ac:dyDescent="0.2">
      <c r="A3388" s="39"/>
      <c r="AB3388" s="42"/>
    </row>
    <row r="3389" spans="1:29" x14ac:dyDescent="0.2">
      <c r="A3389" s="39"/>
      <c r="AB3389" s="42"/>
    </row>
    <row r="3390" spans="1:29" x14ac:dyDescent="0.2">
      <c r="A3390" s="39"/>
      <c r="AB3390" s="42"/>
    </row>
    <row r="3391" spans="1:29" x14ac:dyDescent="0.2">
      <c r="A3391" s="39"/>
      <c r="AB3391" s="42"/>
    </row>
    <row r="3392" spans="1:29" x14ac:dyDescent="0.2">
      <c r="A3392" s="39"/>
      <c r="AB3392" s="42"/>
    </row>
    <row r="3393" spans="1:28" x14ac:dyDescent="0.2">
      <c r="A3393" s="39"/>
      <c r="AB3393" s="42"/>
    </row>
    <row r="3394" spans="1:28" x14ac:dyDescent="0.2">
      <c r="A3394" s="39"/>
      <c r="AB3394" s="42"/>
    </row>
    <row r="3395" spans="1:28" x14ac:dyDescent="0.2">
      <c r="A3395" s="39"/>
      <c r="AB3395" s="42"/>
    </row>
    <row r="3396" spans="1:28" x14ac:dyDescent="0.2">
      <c r="A3396" s="39"/>
      <c r="AB3396" s="42"/>
    </row>
    <row r="3397" spans="1:28" x14ac:dyDescent="0.2">
      <c r="A3397" s="39"/>
      <c r="AB3397" s="42"/>
    </row>
    <row r="3398" spans="1:28" x14ac:dyDescent="0.2">
      <c r="A3398" s="39"/>
      <c r="AB3398" s="42"/>
    </row>
    <row r="3399" spans="1:28" x14ac:dyDescent="0.2">
      <c r="A3399" s="39"/>
      <c r="AB3399" s="42"/>
    </row>
    <row r="3400" spans="1:28" x14ac:dyDescent="0.2">
      <c r="A3400" s="39"/>
      <c r="AB3400" s="42"/>
    </row>
    <row r="3401" spans="1:28" x14ac:dyDescent="0.2">
      <c r="A3401" s="39"/>
      <c r="AB3401" s="42"/>
    </row>
    <row r="3402" spans="1:28" x14ac:dyDescent="0.2">
      <c r="A3402" s="39"/>
      <c r="AB3402" s="42"/>
    </row>
    <row r="3403" spans="1:28" x14ac:dyDescent="0.2">
      <c r="A3403" s="39"/>
      <c r="AB3403" s="42"/>
    </row>
    <row r="3404" spans="1:28" x14ac:dyDescent="0.2">
      <c r="A3404" s="39"/>
      <c r="AB3404" s="42"/>
    </row>
    <row r="3405" spans="1:28" x14ac:dyDescent="0.2">
      <c r="A3405" s="39"/>
      <c r="AB3405" s="42"/>
    </row>
    <row r="3406" spans="1:28" x14ac:dyDescent="0.2">
      <c r="A3406" s="39"/>
      <c r="AB3406" s="42"/>
    </row>
    <row r="3407" spans="1:28" x14ac:dyDescent="0.2">
      <c r="A3407" s="39"/>
      <c r="AB3407" s="42"/>
    </row>
    <row r="3408" spans="1:28" x14ac:dyDescent="0.2">
      <c r="A3408" s="39"/>
      <c r="AB3408" s="42"/>
    </row>
    <row r="3409" spans="1:29" x14ac:dyDescent="0.2">
      <c r="A3409" s="39"/>
      <c r="AB3409" s="42"/>
    </row>
    <row r="3410" spans="1:29" x14ac:dyDescent="0.2">
      <c r="A3410" s="39"/>
      <c r="AB3410" s="42"/>
      <c r="AC3410" s="39"/>
    </row>
    <row r="3411" spans="1:29" x14ac:dyDescent="0.2">
      <c r="A3411" s="39"/>
      <c r="AB3411" s="42"/>
    </row>
    <row r="3412" spans="1:29" x14ac:dyDescent="0.2">
      <c r="A3412" s="39"/>
      <c r="AB3412" s="42"/>
    </row>
    <row r="3413" spans="1:29" x14ac:dyDescent="0.2">
      <c r="A3413" s="39"/>
      <c r="AB3413" s="42"/>
    </row>
    <row r="3414" spans="1:29" x14ac:dyDescent="0.2">
      <c r="A3414" s="39"/>
      <c r="AB3414" s="42"/>
    </row>
    <row r="3415" spans="1:29" x14ac:dyDescent="0.2">
      <c r="A3415" s="39"/>
      <c r="AB3415" s="42"/>
    </row>
    <row r="3416" spans="1:29" x14ac:dyDescent="0.2">
      <c r="A3416" s="39"/>
      <c r="AB3416" s="42"/>
    </row>
    <row r="3417" spans="1:29" x14ac:dyDescent="0.2">
      <c r="A3417" s="39"/>
      <c r="AB3417" s="42"/>
    </row>
    <row r="3418" spans="1:29" x14ac:dyDescent="0.2">
      <c r="A3418" s="39"/>
      <c r="AB3418" s="42"/>
    </row>
    <row r="3419" spans="1:29" x14ac:dyDescent="0.2">
      <c r="A3419" s="39"/>
      <c r="AB3419" s="42"/>
    </row>
    <row r="3420" spans="1:29" x14ac:dyDescent="0.2">
      <c r="A3420" s="39"/>
      <c r="AB3420" s="42"/>
    </row>
    <row r="3421" spans="1:29" x14ac:dyDescent="0.2">
      <c r="A3421" s="39"/>
      <c r="AB3421" s="42"/>
    </row>
    <row r="3422" spans="1:29" x14ac:dyDescent="0.2">
      <c r="A3422" s="39"/>
      <c r="AB3422" s="42"/>
    </row>
    <row r="3423" spans="1:29" x14ac:dyDescent="0.2">
      <c r="A3423" s="39"/>
      <c r="AB3423" s="42"/>
    </row>
    <row r="3424" spans="1:29" x14ac:dyDescent="0.2">
      <c r="A3424" s="39"/>
      <c r="AB3424" s="42"/>
    </row>
    <row r="3425" spans="1:29" x14ac:dyDescent="0.2">
      <c r="A3425" s="39"/>
      <c r="AB3425" s="42"/>
    </row>
    <row r="3426" spans="1:29" x14ac:dyDescent="0.2">
      <c r="A3426" s="39"/>
      <c r="AB3426" s="42"/>
    </row>
    <row r="3427" spans="1:29" x14ac:dyDescent="0.2">
      <c r="A3427" s="39"/>
      <c r="AB3427" s="42"/>
    </row>
    <row r="3428" spans="1:29" x14ac:dyDescent="0.2">
      <c r="A3428" s="39"/>
      <c r="AB3428" s="42"/>
    </row>
    <row r="3429" spans="1:29" x14ac:dyDescent="0.2">
      <c r="A3429" s="39"/>
      <c r="AB3429" s="42"/>
    </row>
    <row r="3430" spans="1:29" x14ac:dyDescent="0.2">
      <c r="A3430" s="39"/>
      <c r="AB3430" s="42"/>
      <c r="AC3430" s="39"/>
    </row>
    <row r="3431" spans="1:29" x14ac:dyDescent="0.2">
      <c r="A3431" s="39"/>
      <c r="AB3431" s="42"/>
    </row>
    <row r="3432" spans="1:29" x14ac:dyDescent="0.2">
      <c r="A3432" s="39"/>
      <c r="AB3432" s="42"/>
    </row>
    <row r="3433" spans="1:29" x14ac:dyDescent="0.2">
      <c r="A3433" s="39"/>
      <c r="AB3433" s="42"/>
    </row>
    <row r="3434" spans="1:29" x14ac:dyDescent="0.2">
      <c r="A3434" s="39"/>
      <c r="AB3434" s="42"/>
    </row>
    <row r="3435" spans="1:29" x14ac:dyDescent="0.2">
      <c r="A3435" s="39"/>
      <c r="AB3435" s="42"/>
    </row>
    <row r="3436" spans="1:29" x14ac:dyDescent="0.2">
      <c r="A3436" s="39"/>
      <c r="AB3436" s="42"/>
    </row>
    <row r="3437" spans="1:29" x14ac:dyDescent="0.2">
      <c r="A3437" s="39"/>
      <c r="AB3437" s="42"/>
    </row>
    <row r="3438" spans="1:29" x14ac:dyDescent="0.2">
      <c r="A3438" s="39"/>
      <c r="AB3438" s="42"/>
    </row>
    <row r="3439" spans="1:29" x14ac:dyDescent="0.2">
      <c r="A3439" s="39"/>
      <c r="AB3439" s="42"/>
    </row>
    <row r="3440" spans="1:29" x14ac:dyDescent="0.2">
      <c r="A3440" s="39"/>
      <c r="AB3440" s="42"/>
    </row>
    <row r="3441" spans="1:28" x14ac:dyDescent="0.2">
      <c r="A3441" s="39"/>
      <c r="AB3441" s="42"/>
    </row>
    <row r="3442" spans="1:28" x14ac:dyDescent="0.2">
      <c r="A3442" s="39"/>
      <c r="AB3442" s="42"/>
    </row>
    <row r="3443" spans="1:28" x14ac:dyDescent="0.2">
      <c r="A3443" s="39"/>
      <c r="AB3443" s="42"/>
    </row>
    <row r="3444" spans="1:28" x14ac:dyDescent="0.2">
      <c r="A3444" s="39"/>
      <c r="AB3444" s="42"/>
    </row>
    <row r="3445" spans="1:28" x14ac:dyDescent="0.2">
      <c r="A3445" s="39"/>
      <c r="AB3445" s="42"/>
    </row>
    <row r="3446" spans="1:28" x14ac:dyDescent="0.2">
      <c r="A3446" s="39"/>
      <c r="AB3446" s="42"/>
    </row>
    <row r="3447" spans="1:28" x14ac:dyDescent="0.2">
      <c r="A3447" s="39"/>
      <c r="AB3447" s="42"/>
    </row>
    <row r="3448" spans="1:28" x14ac:dyDescent="0.2">
      <c r="A3448" s="39"/>
      <c r="AB3448" s="42"/>
    </row>
    <row r="3449" spans="1:28" x14ac:dyDescent="0.2">
      <c r="A3449" s="39"/>
      <c r="AB3449" s="42"/>
    </row>
    <row r="3450" spans="1:28" x14ac:dyDescent="0.2">
      <c r="A3450" s="39"/>
      <c r="AB3450" s="42"/>
    </row>
    <row r="3451" spans="1:28" x14ac:dyDescent="0.2">
      <c r="A3451" s="39"/>
      <c r="AB3451" s="42"/>
    </row>
    <row r="3452" spans="1:28" x14ac:dyDescent="0.2">
      <c r="A3452" s="39"/>
      <c r="AB3452" s="42"/>
    </row>
    <row r="3453" spans="1:28" x14ac:dyDescent="0.2">
      <c r="A3453" s="39"/>
      <c r="AB3453" s="42"/>
    </row>
    <row r="3454" spans="1:28" x14ac:dyDescent="0.2">
      <c r="A3454" s="39"/>
      <c r="AB3454" s="42"/>
    </row>
    <row r="3455" spans="1:28" x14ac:dyDescent="0.2">
      <c r="A3455" s="39"/>
      <c r="AB3455" s="42"/>
    </row>
    <row r="3456" spans="1:28" x14ac:dyDescent="0.2">
      <c r="A3456" s="39"/>
      <c r="AB3456" s="42"/>
    </row>
    <row r="3457" spans="1:28" x14ac:dyDescent="0.2">
      <c r="A3457" s="39"/>
      <c r="AB3457" s="42"/>
    </row>
    <row r="3458" spans="1:28" x14ac:dyDescent="0.2">
      <c r="A3458" s="39"/>
      <c r="AB3458" s="42"/>
    </row>
    <row r="3459" spans="1:28" x14ac:dyDescent="0.2">
      <c r="A3459" s="39"/>
      <c r="AB3459" s="42"/>
    </row>
    <row r="3460" spans="1:28" x14ac:dyDescent="0.2">
      <c r="A3460" s="39"/>
      <c r="AB3460" s="42"/>
    </row>
    <row r="3461" spans="1:28" x14ac:dyDescent="0.2">
      <c r="A3461" s="39"/>
      <c r="AB3461" s="42"/>
    </row>
    <row r="3462" spans="1:28" x14ac:dyDescent="0.2">
      <c r="A3462" s="39"/>
      <c r="AB3462" s="42"/>
    </row>
    <row r="3463" spans="1:28" x14ac:dyDescent="0.2">
      <c r="A3463" s="39"/>
      <c r="AB3463" s="42"/>
    </row>
    <row r="3464" spans="1:28" x14ac:dyDescent="0.2">
      <c r="A3464" s="39"/>
      <c r="AB3464" s="42"/>
    </row>
    <row r="3465" spans="1:28" x14ac:dyDescent="0.2">
      <c r="A3465" s="39"/>
      <c r="AB3465" s="42"/>
    </row>
    <row r="3466" spans="1:28" x14ac:dyDescent="0.2">
      <c r="A3466" s="39"/>
      <c r="AB3466" s="42"/>
    </row>
    <row r="3467" spans="1:28" x14ac:dyDescent="0.2">
      <c r="A3467" s="39"/>
      <c r="AB3467" s="42"/>
    </row>
    <row r="3468" spans="1:28" x14ac:dyDescent="0.2">
      <c r="A3468" s="39"/>
      <c r="AB3468" s="42"/>
    </row>
    <row r="3469" spans="1:28" x14ac:dyDescent="0.2">
      <c r="A3469" s="39"/>
      <c r="AB3469" s="42"/>
    </row>
    <row r="3470" spans="1:28" x14ac:dyDescent="0.2">
      <c r="A3470" s="39"/>
      <c r="AB3470" s="42"/>
    </row>
    <row r="3471" spans="1:28" x14ac:dyDescent="0.2">
      <c r="A3471" s="39"/>
      <c r="AB3471" s="42"/>
    </row>
    <row r="3472" spans="1:28" x14ac:dyDescent="0.2">
      <c r="A3472" s="39"/>
      <c r="AB3472" s="42"/>
    </row>
    <row r="3473" spans="1:29" x14ac:dyDescent="0.2">
      <c r="A3473" s="39"/>
      <c r="AB3473" s="42"/>
    </row>
    <row r="3474" spans="1:29" x14ac:dyDescent="0.2">
      <c r="A3474" s="39"/>
      <c r="AB3474" s="42"/>
    </row>
    <row r="3475" spans="1:29" x14ac:dyDescent="0.2">
      <c r="A3475" s="39"/>
      <c r="AB3475" s="42"/>
    </row>
    <row r="3476" spans="1:29" x14ac:dyDescent="0.2">
      <c r="A3476" s="39"/>
      <c r="AB3476" s="42"/>
    </row>
    <row r="3477" spans="1:29" x14ac:dyDescent="0.2">
      <c r="A3477" s="39"/>
      <c r="AB3477" s="42"/>
    </row>
    <row r="3478" spans="1:29" x14ac:dyDescent="0.2">
      <c r="A3478" s="39"/>
      <c r="AB3478" s="42"/>
    </row>
    <row r="3479" spans="1:29" x14ac:dyDescent="0.2">
      <c r="A3479" s="39"/>
      <c r="AB3479" s="42"/>
    </row>
    <row r="3480" spans="1:29" x14ac:dyDescent="0.2">
      <c r="A3480" s="39"/>
      <c r="AB3480" s="42"/>
    </row>
    <row r="3481" spans="1:29" x14ac:dyDescent="0.2">
      <c r="A3481" s="39"/>
      <c r="AB3481" s="42"/>
      <c r="AC3481" s="39"/>
    </row>
    <row r="3482" spans="1:29" x14ac:dyDescent="0.2">
      <c r="A3482" s="39"/>
      <c r="AB3482" s="42"/>
    </row>
    <row r="3483" spans="1:29" x14ac:dyDescent="0.2">
      <c r="A3483" s="39"/>
      <c r="AB3483" s="42"/>
    </row>
    <row r="3484" spans="1:29" x14ac:dyDescent="0.2">
      <c r="A3484" s="39"/>
      <c r="AB3484" s="42"/>
    </row>
    <row r="3485" spans="1:29" x14ac:dyDescent="0.2">
      <c r="A3485" s="39"/>
      <c r="AB3485" s="42"/>
    </row>
    <row r="3486" spans="1:29" x14ac:dyDescent="0.2">
      <c r="A3486" s="39"/>
      <c r="AB3486" s="42"/>
    </row>
    <row r="3487" spans="1:29" x14ac:dyDescent="0.2">
      <c r="A3487" s="39"/>
      <c r="AB3487" s="42"/>
    </row>
    <row r="3488" spans="1:29" x14ac:dyDescent="0.2">
      <c r="A3488" s="39"/>
      <c r="AB3488" s="42"/>
    </row>
    <row r="3489" spans="1:28" x14ac:dyDescent="0.2">
      <c r="A3489" s="39"/>
      <c r="AB3489" s="42"/>
    </row>
    <row r="3490" spans="1:28" x14ac:dyDescent="0.2">
      <c r="A3490" s="39"/>
      <c r="AB3490" s="42"/>
    </row>
    <row r="3491" spans="1:28" x14ac:dyDescent="0.2">
      <c r="A3491" s="39"/>
      <c r="AB3491" s="42"/>
    </row>
    <row r="3492" spans="1:28" x14ac:dyDescent="0.2">
      <c r="A3492" s="39"/>
      <c r="AB3492" s="42"/>
    </row>
    <row r="3493" spans="1:28" x14ac:dyDescent="0.2">
      <c r="A3493" s="39"/>
      <c r="AB3493" s="42"/>
    </row>
    <row r="3494" spans="1:28" x14ac:dyDescent="0.2">
      <c r="A3494" s="39"/>
      <c r="AB3494" s="42"/>
    </row>
    <row r="3495" spans="1:28" x14ac:dyDescent="0.2">
      <c r="A3495" s="39"/>
      <c r="AB3495" s="42"/>
    </row>
    <row r="3496" spans="1:28" x14ac:dyDescent="0.2">
      <c r="A3496" s="39"/>
      <c r="AB3496" s="42"/>
    </row>
    <row r="3497" spans="1:28" x14ac:dyDescent="0.2">
      <c r="A3497" s="39"/>
      <c r="AB3497" s="42"/>
    </row>
    <row r="3498" spans="1:28" x14ac:dyDescent="0.2">
      <c r="A3498" s="39"/>
      <c r="AB3498" s="42"/>
    </row>
    <row r="3499" spans="1:28" x14ac:dyDescent="0.2">
      <c r="A3499" s="39"/>
      <c r="AB3499" s="42"/>
    </row>
    <row r="3500" spans="1:28" x14ac:dyDescent="0.2">
      <c r="A3500" s="39"/>
      <c r="AB3500" s="42"/>
    </row>
    <row r="3501" spans="1:28" x14ac:dyDescent="0.2">
      <c r="A3501" s="39"/>
      <c r="AB3501" s="42"/>
    </row>
    <row r="3502" spans="1:28" x14ac:dyDescent="0.2">
      <c r="A3502" s="39"/>
      <c r="AB3502" s="42"/>
    </row>
    <row r="3503" spans="1:28" x14ac:dyDescent="0.2">
      <c r="A3503" s="39"/>
      <c r="AB3503" s="42"/>
    </row>
    <row r="3504" spans="1:28" x14ac:dyDescent="0.2">
      <c r="A3504" s="39"/>
      <c r="AB3504" s="42"/>
    </row>
    <row r="3505" spans="1:28" x14ac:dyDescent="0.2">
      <c r="A3505" s="39"/>
      <c r="AB3505" s="42"/>
    </row>
    <row r="3506" spans="1:28" x14ac:dyDescent="0.2">
      <c r="A3506" s="39"/>
      <c r="AB3506" s="42"/>
    </row>
    <row r="3507" spans="1:28" x14ac:dyDescent="0.2">
      <c r="A3507" s="39"/>
      <c r="AB3507" s="42"/>
    </row>
    <row r="3508" spans="1:28" x14ac:dyDescent="0.2">
      <c r="A3508" s="39"/>
      <c r="AB3508" s="42"/>
    </row>
    <row r="3509" spans="1:28" x14ac:dyDescent="0.2">
      <c r="A3509" s="39"/>
      <c r="AB3509" s="42"/>
    </row>
    <row r="3510" spans="1:28" x14ac:dyDescent="0.2">
      <c r="A3510" s="39"/>
      <c r="AB3510" s="42"/>
    </row>
    <row r="3511" spans="1:28" x14ac:dyDescent="0.2">
      <c r="A3511" s="39"/>
      <c r="AB3511" s="42"/>
    </row>
    <row r="3512" spans="1:28" x14ac:dyDescent="0.2">
      <c r="A3512" s="39"/>
      <c r="AB3512" s="42"/>
    </row>
    <row r="3513" spans="1:28" x14ac:dyDescent="0.2">
      <c r="A3513" s="39"/>
      <c r="AB3513" s="42"/>
    </row>
    <row r="3514" spans="1:28" x14ac:dyDescent="0.2">
      <c r="A3514" s="39"/>
      <c r="AB3514" s="42"/>
    </row>
    <row r="3515" spans="1:28" x14ac:dyDescent="0.2">
      <c r="A3515" s="39"/>
      <c r="AB3515" s="42"/>
    </row>
    <row r="3516" spans="1:28" x14ac:dyDescent="0.2">
      <c r="A3516" s="39"/>
      <c r="AB3516" s="42"/>
    </row>
    <row r="3517" spans="1:28" x14ac:dyDescent="0.2">
      <c r="A3517" s="39"/>
      <c r="AB3517" s="42"/>
    </row>
    <row r="3518" spans="1:28" x14ac:dyDescent="0.2">
      <c r="A3518" s="39"/>
      <c r="AB3518" s="42"/>
    </row>
    <row r="3519" spans="1:28" x14ac:dyDescent="0.2">
      <c r="A3519" s="39"/>
      <c r="AB3519" s="42"/>
    </row>
    <row r="3520" spans="1:28" x14ac:dyDescent="0.2">
      <c r="A3520" s="39"/>
      <c r="AB3520" s="42"/>
    </row>
    <row r="3521" spans="1:28" x14ac:dyDescent="0.2">
      <c r="A3521" s="39"/>
      <c r="AB3521" s="42"/>
    </row>
    <row r="3522" spans="1:28" x14ac:dyDescent="0.2">
      <c r="A3522" s="39"/>
      <c r="AB3522" s="42"/>
    </row>
    <row r="3523" spans="1:28" x14ac:dyDescent="0.2">
      <c r="A3523" s="39"/>
      <c r="AB3523" s="42"/>
    </row>
    <row r="3524" spans="1:28" x14ac:dyDescent="0.2">
      <c r="A3524" s="39"/>
      <c r="AB3524" s="42"/>
    </row>
    <row r="3525" spans="1:28" x14ac:dyDescent="0.2">
      <c r="A3525" s="39"/>
      <c r="AB3525" s="42"/>
    </row>
    <row r="3526" spans="1:28" x14ac:dyDescent="0.2">
      <c r="A3526" s="39"/>
      <c r="AB3526" s="42"/>
    </row>
    <row r="3527" spans="1:28" x14ac:dyDescent="0.2">
      <c r="A3527" s="39"/>
      <c r="AB3527" s="42"/>
    </row>
    <row r="3528" spans="1:28" x14ac:dyDescent="0.2">
      <c r="A3528" s="39"/>
      <c r="AB3528" s="42"/>
    </row>
    <row r="3529" spans="1:28" x14ac:dyDescent="0.2">
      <c r="A3529" s="39"/>
      <c r="AB3529" s="42"/>
    </row>
    <row r="3530" spans="1:28" x14ac:dyDescent="0.2">
      <c r="A3530" s="39"/>
      <c r="AB3530" s="42"/>
    </row>
    <row r="3531" spans="1:28" x14ac:dyDescent="0.2">
      <c r="A3531" s="39"/>
      <c r="AB3531" s="42"/>
    </row>
    <row r="3532" spans="1:28" x14ac:dyDescent="0.2">
      <c r="A3532" s="39"/>
      <c r="AB3532" s="42"/>
    </row>
    <row r="3533" spans="1:28" x14ac:dyDescent="0.2">
      <c r="A3533" s="39"/>
      <c r="AB3533" s="42"/>
    </row>
    <row r="3534" spans="1:28" x14ac:dyDescent="0.2">
      <c r="A3534" s="39"/>
      <c r="AB3534" s="42"/>
    </row>
    <row r="3535" spans="1:28" x14ac:dyDescent="0.2">
      <c r="A3535" s="39"/>
      <c r="AB3535" s="42"/>
    </row>
    <row r="3536" spans="1:28" x14ac:dyDescent="0.2">
      <c r="A3536" s="39"/>
      <c r="AB3536" s="42"/>
    </row>
    <row r="3537" spans="1:28" x14ac:dyDescent="0.2">
      <c r="A3537" s="39"/>
      <c r="AB3537" s="42"/>
    </row>
    <row r="3538" spans="1:28" x14ac:dyDescent="0.2">
      <c r="A3538" s="39"/>
      <c r="AB3538" s="42"/>
    </row>
    <row r="3539" spans="1:28" x14ac:dyDescent="0.2">
      <c r="A3539" s="39"/>
      <c r="AB3539" s="42"/>
    </row>
    <row r="3540" spans="1:28" x14ac:dyDescent="0.2">
      <c r="A3540" s="39"/>
      <c r="AB3540" s="42"/>
    </row>
    <row r="3541" spans="1:28" x14ac:dyDescent="0.2">
      <c r="A3541" s="39"/>
      <c r="AB3541" s="42"/>
    </row>
    <row r="3542" spans="1:28" x14ac:dyDescent="0.2">
      <c r="A3542" s="39"/>
      <c r="AB3542" s="42"/>
    </row>
    <row r="3543" spans="1:28" x14ac:dyDescent="0.2">
      <c r="A3543" s="39"/>
      <c r="AB3543" s="42"/>
    </row>
    <row r="3544" spans="1:28" x14ac:dyDescent="0.2">
      <c r="A3544" s="39"/>
      <c r="AB3544" s="42"/>
    </row>
    <row r="3545" spans="1:28" x14ac:dyDescent="0.2">
      <c r="A3545" s="39"/>
      <c r="AB3545" s="42"/>
    </row>
    <row r="3546" spans="1:28" x14ac:dyDescent="0.2">
      <c r="A3546" s="39"/>
      <c r="AB3546" s="42"/>
    </row>
    <row r="3547" spans="1:28" x14ac:dyDescent="0.2">
      <c r="A3547" s="39"/>
      <c r="AB3547" s="42"/>
    </row>
    <row r="3548" spans="1:28" x14ac:dyDescent="0.2">
      <c r="A3548" s="39"/>
      <c r="AB3548" s="42"/>
    </row>
    <row r="3549" spans="1:28" x14ac:dyDescent="0.2">
      <c r="A3549" s="39"/>
      <c r="AB3549" s="42"/>
    </row>
    <row r="3550" spans="1:28" x14ac:dyDescent="0.2">
      <c r="A3550" s="39"/>
      <c r="AB3550" s="42"/>
    </row>
    <row r="3551" spans="1:28" x14ac:dyDescent="0.2">
      <c r="A3551" s="39"/>
      <c r="AB3551" s="42"/>
    </row>
    <row r="3552" spans="1:28" x14ac:dyDescent="0.2">
      <c r="A3552" s="39"/>
      <c r="AB3552" s="42"/>
    </row>
    <row r="3553" spans="1:28" x14ac:dyDescent="0.2">
      <c r="A3553" s="39"/>
      <c r="AB3553" s="42"/>
    </row>
    <row r="3554" spans="1:28" x14ac:dyDescent="0.2">
      <c r="A3554" s="39"/>
      <c r="AB3554" s="42"/>
    </row>
    <row r="3555" spans="1:28" x14ac:dyDescent="0.2">
      <c r="A3555" s="39"/>
      <c r="AB3555" s="42"/>
    </row>
    <row r="3556" spans="1:28" x14ac:dyDescent="0.2">
      <c r="A3556" s="39"/>
      <c r="AB3556" s="42"/>
    </row>
    <row r="3557" spans="1:28" x14ac:dyDescent="0.2">
      <c r="A3557" s="39"/>
      <c r="AB3557" s="42"/>
    </row>
    <row r="3558" spans="1:28" x14ac:dyDescent="0.2">
      <c r="A3558" s="39"/>
      <c r="AB3558" s="42"/>
    </row>
    <row r="3559" spans="1:28" x14ac:dyDescent="0.2">
      <c r="A3559" s="39"/>
      <c r="AB3559" s="42"/>
    </row>
    <row r="3560" spans="1:28" x14ac:dyDescent="0.2">
      <c r="A3560" s="39"/>
      <c r="AB3560" s="42"/>
    </row>
    <row r="3561" spans="1:28" x14ac:dyDescent="0.2">
      <c r="A3561" s="39"/>
      <c r="AB3561" s="42"/>
    </row>
    <row r="3562" spans="1:28" x14ac:dyDescent="0.2">
      <c r="A3562" s="39"/>
      <c r="AB3562" s="42"/>
    </row>
    <row r="3563" spans="1:28" x14ac:dyDescent="0.2">
      <c r="A3563" s="39"/>
      <c r="AB3563" s="42"/>
    </row>
    <row r="3564" spans="1:28" x14ac:dyDescent="0.2">
      <c r="A3564" s="39"/>
      <c r="AB3564" s="42"/>
    </row>
    <row r="3565" spans="1:28" x14ac:dyDescent="0.2">
      <c r="A3565" s="39"/>
      <c r="AB3565" s="42"/>
    </row>
    <row r="3566" spans="1:28" x14ac:dyDescent="0.2">
      <c r="A3566" s="39"/>
      <c r="AB3566" s="42"/>
    </row>
    <row r="3567" spans="1:28" x14ac:dyDescent="0.2">
      <c r="A3567" s="39"/>
      <c r="AB3567" s="42"/>
    </row>
    <row r="3568" spans="1:28" x14ac:dyDescent="0.2">
      <c r="A3568" s="39"/>
      <c r="AB3568" s="42"/>
    </row>
    <row r="3569" spans="1:28" x14ac:dyDescent="0.2">
      <c r="A3569" s="39"/>
      <c r="AB3569" s="42"/>
    </row>
    <row r="3570" spans="1:28" x14ac:dyDescent="0.2">
      <c r="A3570" s="39"/>
      <c r="AB3570" s="42"/>
    </row>
    <row r="3571" spans="1:28" x14ac:dyDescent="0.2">
      <c r="A3571" s="39"/>
      <c r="AB3571" s="42"/>
    </row>
    <row r="3572" spans="1:28" x14ac:dyDescent="0.2">
      <c r="A3572" s="39"/>
      <c r="AB3572" s="42"/>
    </row>
    <row r="3573" spans="1:28" x14ac:dyDescent="0.2">
      <c r="A3573" s="39"/>
      <c r="AB3573" s="42"/>
    </row>
    <row r="3574" spans="1:28" x14ac:dyDescent="0.2">
      <c r="A3574" s="39"/>
      <c r="AB3574" s="42"/>
    </row>
    <row r="3575" spans="1:28" x14ac:dyDescent="0.2">
      <c r="A3575" s="39"/>
      <c r="AB3575" s="42"/>
    </row>
    <row r="3576" spans="1:28" x14ac:dyDescent="0.2">
      <c r="A3576" s="39"/>
      <c r="AB3576" s="42"/>
    </row>
    <row r="3577" spans="1:28" x14ac:dyDescent="0.2">
      <c r="A3577" s="39"/>
      <c r="AB3577" s="42"/>
    </row>
    <row r="3578" spans="1:28" x14ac:dyDescent="0.2">
      <c r="A3578" s="39"/>
      <c r="AB3578" s="42"/>
    </row>
    <row r="3579" spans="1:28" x14ac:dyDescent="0.2">
      <c r="A3579" s="39"/>
      <c r="AB3579" s="42"/>
    </row>
    <row r="3580" spans="1:28" x14ac:dyDescent="0.2">
      <c r="A3580" s="39"/>
      <c r="AB3580" s="42"/>
    </row>
    <row r="3581" spans="1:28" x14ac:dyDescent="0.2">
      <c r="A3581" s="39"/>
      <c r="AB3581" s="42"/>
    </row>
    <row r="3582" spans="1:28" x14ac:dyDescent="0.2">
      <c r="A3582" s="39"/>
      <c r="AB3582" s="42"/>
    </row>
    <row r="3583" spans="1:28" x14ac:dyDescent="0.2">
      <c r="A3583" s="39"/>
      <c r="AB3583" s="42"/>
    </row>
    <row r="3584" spans="1:28" x14ac:dyDescent="0.2">
      <c r="A3584" s="39"/>
      <c r="AB3584" s="42"/>
    </row>
    <row r="3585" spans="1:28" x14ac:dyDescent="0.2">
      <c r="A3585" s="39"/>
      <c r="AB3585" s="42"/>
    </row>
    <row r="3586" spans="1:28" x14ac:dyDescent="0.2">
      <c r="A3586" s="39"/>
      <c r="AB3586" s="42"/>
    </row>
    <row r="3587" spans="1:28" x14ac:dyDescent="0.2">
      <c r="A3587" s="39"/>
      <c r="AB3587" s="42"/>
    </row>
    <row r="3588" spans="1:28" x14ac:dyDescent="0.2">
      <c r="A3588" s="39"/>
      <c r="AB3588" s="42"/>
    </row>
    <row r="3589" spans="1:28" x14ac:dyDescent="0.2">
      <c r="A3589" s="39"/>
      <c r="AB3589" s="42"/>
    </row>
    <row r="3590" spans="1:28" x14ac:dyDescent="0.2">
      <c r="A3590" s="39"/>
      <c r="AB3590" s="42"/>
    </row>
    <row r="3591" spans="1:28" x14ac:dyDescent="0.2">
      <c r="A3591" s="39"/>
      <c r="AB3591" s="42"/>
    </row>
    <row r="3592" spans="1:28" x14ac:dyDescent="0.2">
      <c r="A3592" s="39"/>
      <c r="AB3592" s="42"/>
    </row>
    <row r="3593" spans="1:28" x14ac:dyDescent="0.2">
      <c r="A3593" s="39"/>
      <c r="AB3593" s="42"/>
    </row>
    <row r="3594" spans="1:28" x14ac:dyDescent="0.2">
      <c r="A3594" s="39"/>
      <c r="AB3594" s="42"/>
    </row>
    <row r="3595" spans="1:28" x14ac:dyDescent="0.2">
      <c r="A3595" s="39"/>
      <c r="AB3595" s="42"/>
    </row>
    <row r="3596" spans="1:28" x14ac:dyDescent="0.2">
      <c r="A3596" s="39"/>
      <c r="AB3596" s="42"/>
    </row>
    <row r="3597" spans="1:28" x14ac:dyDescent="0.2">
      <c r="A3597" s="39"/>
      <c r="AB3597" s="42"/>
    </row>
    <row r="3598" spans="1:28" x14ac:dyDescent="0.2">
      <c r="A3598" s="39"/>
      <c r="AB3598" s="42"/>
    </row>
    <row r="3599" spans="1:28" x14ac:dyDescent="0.2">
      <c r="A3599" s="39"/>
      <c r="AB3599" s="42"/>
    </row>
    <row r="3600" spans="1:28" x14ac:dyDescent="0.2">
      <c r="A3600" s="39"/>
      <c r="AB3600" s="42"/>
    </row>
    <row r="3601" spans="1:28" x14ac:dyDescent="0.2">
      <c r="A3601" s="39"/>
      <c r="AB3601" s="42"/>
    </row>
    <row r="3602" spans="1:28" x14ac:dyDescent="0.2">
      <c r="A3602" s="39"/>
      <c r="AB3602" s="42"/>
    </row>
    <row r="3603" spans="1:28" x14ac:dyDescent="0.2">
      <c r="A3603" s="39"/>
      <c r="AB3603" s="42"/>
    </row>
    <row r="3604" spans="1:28" x14ac:dyDescent="0.2">
      <c r="A3604" s="39"/>
      <c r="AB3604" s="42"/>
    </row>
    <row r="3605" spans="1:28" x14ac:dyDescent="0.2">
      <c r="A3605" s="39"/>
      <c r="AB3605" s="42"/>
    </row>
    <row r="3606" spans="1:28" x14ac:dyDescent="0.2">
      <c r="A3606" s="39"/>
      <c r="AB3606" s="42"/>
    </row>
    <row r="3607" spans="1:28" x14ac:dyDescent="0.2">
      <c r="A3607" s="39"/>
      <c r="AB3607" s="42"/>
    </row>
    <row r="3608" spans="1:28" x14ac:dyDescent="0.2">
      <c r="A3608" s="39"/>
      <c r="AB3608" s="42"/>
    </row>
    <row r="3609" spans="1:28" x14ac:dyDescent="0.2">
      <c r="A3609" s="39"/>
      <c r="AB3609" s="42"/>
    </row>
    <row r="3610" spans="1:28" x14ac:dyDescent="0.2">
      <c r="A3610" s="39"/>
      <c r="AB3610" s="42"/>
    </row>
    <row r="3611" spans="1:28" x14ac:dyDescent="0.2">
      <c r="A3611" s="39"/>
      <c r="AB3611" s="42"/>
    </row>
    <row r="3612" spans="1:28" x14ac:dyDescent="0.2">
      <c r="A3612" s="39"/>
      <c r="AB3612" s="42"/>
    </row>
    <row r="3613" spans="1:28" x14ac:dyDescent="0.2">
      <c r="A3613" s="39"/>
      <c r="AB3613" s="42"/>
    </row>
    <row r="3614" spans="1:28" x14ac:dyDescent="0.2">
      <c r="A3614" s="39"/>
      <c r="AB3614" s="42"/>
    </row>
    <row r="3615" spans="1:28" x14ac:dyDescent="0.2">
      <c r="A3615" s="39"/>
      <c r="AB3615" s="42"/>
    </row>
    <row r="3616" spans="1:28" x14ac:dyDescent="0.2">
      <c r="A3616" s="39"/>
      <c r="AB3616" s="42"/>
    </row>
    <row r="3617" spans="1:28" x14ac:dyDescent="0.2">
      <c r="A3617" s="39"/>
      <c r="AB3617" s="42"/>
    </row>
    <row r="3618" spans="1:28" x14ac:dyDescent="0.2">
      <c r="A3618" s="39"/>
      <c r="AB3618" s="42"/>
    </row>
    <row r="3619" spans="1:28" x14ac:dyDescent="0.2">
      <c r="A3619" s="39"/>
      <c r="AB3619" s="42"/>
    </row>
    <row r="3620" spans="1:28" x14ac:dyDescent="0.2">
      <c r="A3620" s="39"/>
      <c r="AB3620" s="42"/>
    </row>
    <row r="3621" spans="1:28" x14ac:dyDescent="0.2">
      <c r="A3621" s="39"/>
      <c r="AB3621" s="42"/>
    </row>
    <row r="3622" spans="1:28" x14ac:dyDescent="0.2">
      <c r="A3622" s="39"/>
      <c r="AB3622" s="42"/>
    </row>
    <row r="3623" spans="1:28" x14ac:dyDescent="0.2">
      <c r="A3623" s="39"/>
      <c r="AB3623" s="42"/>
    </row>
    <row r="3624" spans="1:28" x14ac:dyDescent="0.2">
      <c r="A3624" s="39"/>
      <c r="AB3624" s="42"/>
    </row>
    <row r="3625" spans="1:28" x14ac:dyDescent="0.2">
      <c r="A3625" s="39"/>
      <c r="AB3625" s="42"/>
    </row>
    <row r="3626" spans="1:28" x14ac:dyDescent="0.2">
      <c r="A3626" s="39"/>
      <c r="AB3626" s="42"/>
    </row>
    <row r="3627" spans="1:28" x14ac:dyDescent="0.2">
      <c r="A3627" s="39"/>
      <c r="AB3627" s="42"/>
    </row>
    <row r="3628" spans="1:28" x14ac:dyDescent="0.2">
      <c r="A3628" s="39"/>
      <c r="AB3628" s="42"/>
    </row>
    <row r="3629" spans="1:28" x14ac:dyDescent="0.2">
      <c r="A3629" s="39"/>
      <c r="AB3629" s="42"/>
    </row>
    <row r="3630" spans="1:28" x14ac:dyDescent="0.2">
      <c r="A3630" s="39"/>
      <c r="AB3630" s="42"/>
    </row>
    <row r="3631" spans="1:28" x14ac:dyDescent="0.2">
      <c r="A3631" s="39"/>
      <c r="AB3631" s="42"/>
    </row>
    <row r="3632" spans="1:28" x14ac:dyDescent="0.2">
      <c r="A3632" s="39"/>
      <c r="AB3632" s="42"/>
    </row>
    <row r="3633" spans="1:28" x14ac:dyDescent="0.2">
      <c r="A3633" s="39"/>
      <c r="AB3633" s="42"/>
    </row>
    <row r="3634" spans="1:28" x14ac:dyDescent="0.2">
      <c r="A3634" s="39"/>
      <c r="AB3634" s="42"/>
    </row>
    <row r="3635" spans="1:28" x14ac:dyDescent="0.2">
      <c r="A3635" s="39"/>
      <c r="AB3635" s="42"/>
    </row>
    <row r="3636" spans="1:28" x14ac:dyDescent="0.2">
      <c r="A3636" s="39"/>
      <c r="AB3636" s="42"/>
    </row>
    <row r="3637" spans="1:28" x14ac:dyDescent="0.2">
      <c r="A3637" s="39"/>
      <c r="AB3637" s="42"/>
    </row>
    <row r="3638" spans="1:28" x14ac:dyDescent="0.2">
      <c r="A3638" s="39"/>
      <c r="AB3638" s="42"/>
    </row>
    <row r="3639" spans="1:28" x14ac:dyDescent="0.2">
      <c r="A3639" s="39"/>
      <c r="AB3639" s="42"/>
    </row>
    <row r="3640" spans="1:28" x14ac:dyDescent="0.2">
      <c r="A3640" s="39"/>
      <c r="AB3640" s="42"/>
    </row>
    <row r="3641" spans="1:28" x14ac:dyDescent="0.2">
      <c r="A3641" s="39"/>
      <c r="AB3641" s="42"/>
    </row>
    <row r="3642" spans="1:28" x14ac:dyDescent="0.2">
      <c r="A3642" s="39"/>
      <c r="AB3642" s="42"/>
    </row>
    <row r="3643" spans="1:28" x14ac:dyDescent="0.2">
      <c r="A3643" s="39"/>
      <c r="AB3643" s="42"/>
    </row>
    <row r="3644" spans="1:28" x14ac:dyDescent="0.2">
      <c r="A3644" s="39"/>
      <c r="AB3644" s="42"/>
    </row>
    <row r="3645" spans="1:28" x14ac:dyDescent="0.2">
      <c r="A3645" s="39"/>
      <c r="AB3645" s="42"/>
    </row>
    <row r="3646" spans="1:28" x14ac:dyDescent="0.2">
      <c r="A3646" s="39"/>
      <c r="AB3646" s="42"/>
    </row>
    <row r="3647" spans="1:28" x14ac:dyDescent="0.2">
      <c r="A3647" s="39"/>
      <c r="AB3647" s="42"/>
    </row>
    <row r="3648" spans="1:28" x14ac:dyDescent="0.2">
      <c r="A3648" s="39"/>
      <c r="AB3648" s="42"/>
    </row>
    <row r="3649" spans="1:28" x14ac:dyDescent="0.2">
      <c r="A3649" s="39"/>
      <c r="AB3649" s="42"/>
    </row>
    <row r="3650" spans="1:28" x14ac:dyDescent="0.2">
      <c r="A3650" s="39"/>
      <c r="AB3650" s="42"/>
    </row>
    <row r="3651" spans="1:28" x14ac:dyDescent="0.2">
      <c r="A3651" s="39"/>
      <c r="AB3651" s="42"/>
    </row>
    <row r="3652" spans="1:28" x14ac:dyDescent="0.2">
      <c r="A3652" s="39"/>
      <c r="AB3652" s="42"/>
    </row>
    <row r="3653" spans="1:28" x14ac:dyDescent="0.2">
      <c r="A3653" s="39"/>
      <c r="AB3653" s="42"/>
    </row>
    <row r="3654" spans="1:28" x14ac:dyDescent="0.2">
      <c r="A3654" s="39"/>
      <c r="AB3654" s="42"/>
    </row>
    <row r="3655" spans="1:28" x14ac:dyDescent="0.2">
      <c r="A3655" s="39"/>
      <c r="AB3655" s="42"/>
    </row>
    <row r="3656" spans="1:28" x14ac:dyDescent="0.2">
      <c r="A3656" s="39"/>
      <c r="AB3656" s="42"/>
    </row>
    <row r="3657" spans="1:28" x14ac:dyDescent="0.2">
      <c r="A3657" s="39"/>
      <c r="AB3657" s="42"/>
    </row>
    <row r="3658" spans="1:28" x14ac:dyDescent="0.2">
      <c r="A3658" s="39"/>
      <c r="AB3658" s="42"/>
    </row>
    <row r="3659" spans="1:28" x14ac:dyDescent="0.2">
      <c r="A3659" s="39"/>
      <c r="AB3659" s="42"/>
    </row>
    <row r="3660" spans="1:28" x14ac:dyDescent="0.2">
      <c r="A3660" s="39"/>
      <c r="AB3660" s="42"/>
    </row>
    <row r="3661" spans="1:28" x14ac:dyDescent="0.2">
      <c r="A3661" s="39"/>
      <c r="AB3661" s="42"/>
    </row>
    <row r="3662" spans="1:28" x14ac:dyDescent="0.2">
      <c r="A3662" s="39"/>
      <c r="AB3662" s="42"/>
    </row>
    <row r="3663" spans="1:28" x14ac:dyDescent="0.2">
      <c r="A3663" s="39"/>
      <c r="AB3663" s="42"/>
    </row>
    <row r="3664" spans="1:28" x14ac:dyDescent="0.2">
      <c r="A3664" s="39"/>
      <c r="AB3664" s="42"/>
    </row>
    <row r="3665" spans="1:28" x14ac:dyDescent="0.2">
      <c r="A3665" s="39"/>
      <c r="AB3665" s="42"/>
    </row>
    <row r="3666" spans="1:28" x14ac:dyDescent="0.2">
      <c r="A3666" s="39"/>
      <c r="AB3666" s="42"/>
    </row>
    <row r="3667" spans="1:28" x14ac:dyDescent="0.2">
      <c r="A3667" s="39"/>
      <c r="AB3667" s="42"/>
    </row>
    <row r="3668" spans="1:28" x14ac:dyDescent="0.2">
      <c r="A3668" s="39"/>
      <c r="AB3668" s="42"/>
    </row>
    <row r="3669" spans="1:28" x14ac:dyDescent="0.2">
      <c r="A3669" s="39"/>
      <c r="AB3669" s="42"/>
    </row>
    <row r="3670" spans="1:28" x14ac:dyDescent="0.2">
      <c r="A3670" s="39"/>
      <c r="AB3670" s="42"/>
    </row>
    <row r="3671" spans="1:28" x14ac:dyDescent="0.2">
      <c r="A3671" s="39"/>
      <c r="AB3671" s="42"/>
    </row>
    <row r="3672" spans="1:28" x14ac:dyDescent="0.2">
      <c r="A3672" s="39"/>
      <c r="AB3672" s="42"/>
    </row>
    <row r="3673" spans="1:28" x14ac:dyDescent="0.2">
      <c r="A3673" s="39"/>
      <c r="AB3673" s="42"/>
    </row>
    <row r="3674" spans="1:28" x14ac:dyDescent="0.2">
      <c r="A3674" s="39"/>
      <c r="AB3674" s="42"/>
    </row>
    <row r="3675" spans="1:28" x14ac:dyDescent="0.2">
      <c r="A3675" s="39"/>
      <c r="AB3675" s="42"/>
    </row>
    <row r="3676" spans="1:28" x14ac:dyDescent="0.2">
      <c r="A3676" s="39"/>
      <c r="AB3676" s="42"/>
    </row>
    <row r="3677" spans="1:28" x14ac:dyDescent="0.2">
      <c r="A3677" s="39"/>
      <c r="AB3677" s="42"/>
    </row>
    <row r="3678" spans="1:28" x14ac:dyDescent="0.2">
      <c r="A3678" s="39"/>
      <c r="AB3678" s="42"/>
    </row>
    <row r="3679" spans="1:28" x14ac:dyDescent="0.2">
      <c r="A3679" s="39"/>
      <c r="AB3679" s="42"/>
    </row>
    <row r="3680" spans="1:28" x14ac:dyDescent="0.2">
      <c r="A3680" s="39"/>
      <c r="AB3680" s="42"/>
    </row>
    <row r="3681" spans="1:28" x14ac:dyDescent="0.2">
      <c r="A3681" s="39"/>
      <c r="AB3681" s="42"/>
    </row>
    <row r="3682" spans="1:28" x14ac:dyDescent="0.2">
      <c r="A3682" s="39"/>
      <c r="AB3682" s="42"/>
    </row>
    <row r="3683" spans="1:28" x14ac:dyDescent="0.2">
      <c r="A3683" s="39"/>
      <c r="AB3683" s="42"/>
    </row>
    <row r="3684" spans="1:28" x14ac:dyDescent="0.2">
      <c r="A3684" s="39"/>
      <c r="AB3684" s="42"/>
    </row>
    <row r="3685" spans="1:28" x14ac:dyDescent="0.2">
      <c r="A3685" s="39"/>
      <c r="AB3685" s="42"/>
    </row>
    <row r="3686" spans="1:28" x14ac:dyDescent="0.2">
      <c r="A3686" s="39"/>
      <c r="AB3686" s="42"/>
    </row>
    <row r="3687" spans="1:28" x14ac:dyDescent="0.2">
      <c r="A3687" s="39"/>
      <c r="AB3687" s="42"/>
    </row>
    <row r="3688" spans="1:28" x14ac:dyDescent="0.2">
      <c r="A3688" s="39"/>
      <c r="AB3688" s="42"/>
    </row>
    <row r="3689" spans="1:28" x14ac:dyDescent="0.2">
      <c r="A3689" s="39"/>
      <c r="AB3689" s="42"/>
    </row>
    <row r="3690" spans="1:28" x14ac:dyDescent="0.2">
      <c r="A3690" s="39"/>
      <c r="AB3690" s="42"/>
    </row>
    <row r="3691" spans="1:28" x14ac:dyDescent="0.2">
      <c r="A3691" s="39"/>
      <c r="AB3691" s="42"/>
    </row>
    <row r="3692" spans="1:28" x14ac:dyDescent="0.2">
      <c r="A3692" s="39"/>
      <c r="AB3692" s="42"/>
    </row>
    <row r="3693" spans="1:28" x14ac:dyDescent="0.2">
      <c r="A3693" s="39"/>
      <c r="AB3693" s="42"/>
    </row>
    <row r="3694" spans="1:28" x14ac:dyDescent="0.2">
      <c r="A3694" s="39"/>
      <c r="AB3694" s="42"/>
    </row>
    <row r="3695" spans="1:28" x14ac:dyDescent="0.2">
      <c r="A3695" s="39"/>
      <c r="AB3695" s="42"/>
    </row>
    <row r="3696" spans="1:28" x14ac:dyDescent="0.2">
      <c r="A3696" s="39"/>
      <c r="AB3696" s="42"/>
    </row>
    <row r="3697" spans="1:28" x14ac:dyDescent="0.2">
      <c r="A3697" s="39"/>
      <c r="AB3697" s="42"/>
    </row>
    <row r="3698" spans="1:28" x14ac:dyDescent="0.2">
      <c r="A3698" s="39"/>
      <c r="AB3698" s="42"/>
    </row>
    <row r="3699" spans="1:28" x14ac:dyDescent="0.2">
      <c r="A3699" s="39"/>
      <c r="AB3699" s="42"/>
    </row>
    <row r="3700" spans="1:28" x14ac:dyDescent="0.2">
      <c r="A3700" s="39"/>
      <c r="AB3700" s="42"/>
    </row>
    <row r="3701" spans="1:28" x14ac:dyDescent="0.2">
      <c r="A3701" s="39"/>
      <c r="AB3701" s="42"/>
    </row>
    <row r="3702" spans="1:28" x14ac:dyDescent="0.2">
      <c r="A3702" s="39"/>
      <c r="AB3702" s="42"/>
    </row>
    <row r="3703" spans="1:28" x14ac:dyDescent="0.2">
      <c r="A3703" s="39"/>
      <c r="AB3703" s="42"/>
    </row>
    <row r="3704" spans="1:28" x14ac:dyDescent="0.2">
      <c r="A3704" s="39"/>
      <c r="AB3704" s="42"/>
    </row>
    <row r="3705" spans="1:28" x14ac:dyDescent="0.2">
      <c r="A3705" s="39"/>
      <c r="AB3705" s="42"/>
    </row>
    <row r="3706" spans="1:28" x14ac:dyDescent="0.2">
      <c r="A3706" s="39"/>
      <c r="AB3706" s="42"/>
    </row>
    <row r="3707" spans="1:28" x14ac:dyDescent="0.2">
      <c r="A3707" s="39"/>
      <c r="AB3707" s="42"/>
    </row>
    <row r="3708" spans="1:28" x14ac:dyDescent="0.2">
      <c r="A3708" s="39"/>
      <c r="AB3708" s="42"/>
    </row>
    <row r="3709" spans="1:28" x14ac:dyDescent="0.2">
      <c r="A3709" s="39"/>
      <c r="AB3709" s="42"/>
    </row>
    <row r="3710" spans="1:28" x14ac:dyDescent="0.2">
      <c r="A3710" s="39"/>
      <c r="AB3710" s="42"/>
    </row>
    <row r="3711" spans="1:28" x14ac:dyDescent="0.2">
      <c r="A3711" s="39"/>
      <c r="AB3711" s="42"/>
    </row>
    <row r="3712" spans="1:28" x14ac:dyDescent="0.2">
      <c r="A3712" s="39"/>
      <c r="AB3712" s="42"/>
    </row>
    <row r="3713" spans="1:28" x14ac:dyDescent="0.2">
      <c r="A3713" s="39"/>
      <c r="AB3713" s="42"/>
    </row>
    <row r="3714" spans="1:28" x14ac:dyDescent="0.2">
      <c r="A3714" s="39"/>
      <c r="AB3714" s="42"/>
    </row>
    <row r="3715" spans="1:28" x14ac:dyDescent="0.2">
      <c r="A3715" s="39"/>
      <c r="AB3715" s="42"/>
    </row>
    <row r="3716" spans="1:28" x14ac:dyDescent="0.2">
      <c r="A3716" s="39"/>
      <c r="AB3716" s="42"/>
    </row>
    <row r="3717" spans="1:28" x14ac:dyDescent="0.2">
      <c r="A3717" s="39"/>
      <c r="AB3717" s="42"/>
    </row>
    <row r="3718" spans="1:28" x14ac:dyDescent="0.2">
      <c r="A3718" s="39"/>
      <c r="AB3718" s="42"/>
    </row>
    <row r="3719" spans="1:28" x14ac:dyDescent="0.2">
      <c r="A3719" s="39"/>
      <c r="AB3719" s="42"/>
    </row>
    <row r="3720" spans="1:28" x14ac:dyDescent="0.2">
      <c r="A3720" s="39"/>
      <c r="AB3720" s="42"/>
    </row>
    <row r="3721" spans="1:28" x14ac:dyDescent="0.2">
      <c r="A3721" s="39"/>
      <c r="AB3721" s="42"/>
    </row>
    <row r="3722" spans="1:28" x14ac:dyDescent="0.2">
      <c r="A3722" s="39"/>
      <c r="AB3722" s="42"/>
    </row>
    <row r="3723" spans="1:28" x14ac:dyDescent="0.2">
      <c r="A3723" s="39"/>
      <c r="AB3723" s="42"/>
    </row>
    <row r="3724" spans="1:28" x14ac:dyDescent="0.2">
      <c r="A3724" s="39"/>
      <c r="AB3724" s="42"/>
    </row>
    <row r="3725" spans="1:28" x14ac:dyDescent="0.2">
      <c r="A3725" s="39"/>
      <c r="AB3725" s="42"/>
    </row>
    <row r="3726" spans="1:28" x14ac:dyDescent="0.2">
      <c r="A3726" s="39"/>
      <c r="AB3726" s="42"/>
    </row>
    <row r="3727" spans="1:28" x14ac:dyDescent="0.2">
      <c r="A3727" s="39"/>
      <c r="AB3727" s="42"/>
    </row>
    <row r="3728" spans="1:28" x14ac:dyDescent="0.2">
      <c r="A3728" s="39"/>
      <c r="AB3728" s="42"/>
    </row>
    <row r="3729" spans="1:28" x14ac:dyDescent="0.2">
      <c r="A3729" s="39"/>
      <c r="AB3729" s="42"/>
    </row>
    <row r="3730" spans="1:28" x14ac:dyDescent="0.2">
      <c r="A3730" s="39"/>
      <c r="AB3730" s="42"/>
    </row>
    <row r="3731" spans="1:28" x14ac:dyDescent="0.2">
      <c r="A3731" s="39"/>
      <c r="AB3731" s="42"/>
    </row>
    <row r="3732" spans="1:28" x14ac:dyDescent="0.2">
      <c r="A3732" s="39"/>
      <c r="AB3732" s="42"/>
    </row>
    <row r="3733" spans="1:28" x14ac:dyDescent="0.2">
      <c r="A3733" s="39"/>
      <c r="AB3733" s="42"/>
    </row>
    <row r="3734" spans="1:28" x14ac:dyDescent="0.2">
      <c r="A3734" s="39"/>
      <c r="AB3734" s="42"/>
    </row>
    <row r="3735" spans="1:28" x14ac:dyDescent="0.2">
      <c r="A3735" s="39"/>
      <c r="AB3735" s="42"/>
    </row>
    <row r="3736" spans="1:28" x14ac:dyDescent="0.2">
      <c r="A3736" s="39"/>
      <c r="AB3736" s="42"/>
    </row>
    <row r="3737" spans="1:28" x14ac:dyDescent="0.2">
      <c r="A3737" s="39"/>
      <c r="AB3737" s="42"/>
    </row>
    <row r="3738" spans="1:28" x14ac:dyDescent="0.2">
      <c r="A3738" s="39"/>
      <c r="AB3738" s="42"/>
    </row>
    <row r="3739" spans="1:28" x14ac:dyDescent="0.2">
      <c r="A3739" s="39"/>
      <c r="AB3739" s="42"/>
    </row>
    <row r="3740" spans="1:28" x14ac:dyDescent="0.2">
      <c r="A3740" s="39"/>
      <c r="AB3740" s="42"/>
    </row>
    <row r="3741" spans="1:28" x14ac:dyDescent="0.2">
      <c r="A3741" s="39"/>
      <c r="AB3741" s="42"/>
    </row>
    <row r="3742" spans="1:28" x14ac:dyDescent="0.2">
      <c r="A3742" s="39"/>
      <c r="AB3742" s="42"/>
    </row>
    <row r="3743" spans="1:28" x14ac:dyDescent="0.2">
      <c r="A3743" s="39"/>
      <c r="AB3743" s="42"/>
    </row>
    <row r="3744" spans="1:28" x14ac:dyDescent="0.2">
      <c r="A3744" s="39"/>
      <c r="AB3744" s="42"/>
    </row>
    <row r="3745" spans="1:28" x14ac:dyDescent="0.2">
      <c r="A3745" s="39"/>
      <c r="AB3745" s="42"/>
    </row>
    <row r="3746" spans="1:28" x14ac:dyDescent="0.2">
      <c r="A3746" s="39"/>
      <c r="AB3746" s="42"/>
    </row>
    <row r="3747" spans="1:28" x14ac:dyDescent="0.2">
      <c r="A3747" s="39"/>
      <c r="AB3747" s="42"/>
    </row>
    <row r="3748" spans="1:28" x14ac:dyDescent="0.2">
      <c r="A3748" s="39"/>
      <c r="AB3748" s="42"/>
    </row>
    <row r="3749" spans="1:28" x14ac:dyDescent="0.2">
      <c r="A3749" s="39"/>
      <c r="AB3749" s="42"/>
    </row>
    <row r="3750" spans="1:28" x14ac:dyDescent="0.2">
      <c r="A3750" s="39"/>
      <c r="AB3750" s="42"/>
    </row>
    <row r="3751" spans="1:28" x14ac:dyDescent="0.2">
      <c r="A3751" s="39"/>
      <c r="AB3751" s="42"/>
    </row>
    <row r="3752" spans="1:28" x14ac:dyDescent="0.2">
      <c r="A3752" s="39"/>
      <c r="AB3752" s="42"/>
    </row>
    <row r="3753" spans="1:28" x14ac:dyDescent="0.2">
      <c r="A3753" s="39"/>
      <c r="AB3753" s="42"/>
    </row>
    <row r="3754" spans="1:28" x14ac:dyDescent="0.2">
      <c r="A3754" s="39"/>
      <c r="AB3754" s="42"/>
    </row>
    <row r="3755" spans="1:28" x14ac:dyDescent="0.2">
      <c r="A3755" s="39"/>
      <c r="AB3755" s="42"/>
    </row>
    <row r="3756" spans="1:28" x14ac:dyDescent="0.2">
      <c r="A3756" s="39"/>
      <c r="AB3756" s="42"/>
    </row>
    <row r="3757" spans="1:28" x14ac:dyDescent="0.2">
      <c r="A3757" s="39"/>
      <c r="AB3757" s="42"/>
    </row>
    <row r="3758" spans="1:28" x14ac:dyDescent="0.2">
      <c r="A3758" s="39"/>
      <c r="AB3758" s="42"/>
    </row>
    <row r="3759" spans="1:28" x14ac:dyDescent="0.2">
      <c r="A3759" s="39"/>
      <c r="AB3759" s="42"/>
    </row>
    <row r="3760" spans="1:28" x14ac:dyDescent="0.2">
      <c r="A3760" s="39"/>
      <c r="AB3760" s="42"/>
    </row>
    <row r="3761" spans="1:28" x14ac:dyDescent="0.2">
      <c r="A3761" s="39"/>
      <c r="AB3761" s="42"/>
    </row>
    <row r="3762" spans="1:28" x14ac:dyDescent="0.2">
      <c r="A3762" s="39"/>
      <c r="AB3762" s="42"/>
    </row>
    <row r="3763" spans="1:28" x14ac:dyDescent="0.2">
      <c r="A3763" s="39"/>
      <c r="AB3763" s="42"/>
    </row>
    <row r="3764" spans="1:28" x14ac:dyDescent="0.2">
      <c r="A3764" s="39"/>
      <c r="AB3764" s="42"/>
    </row>
    <row r="3765" spans="1:28" x14ac:dyDescent="0.2">
      <c r="A3765" s="39"/>
      <c r="AB3765" s="42"/>
    </row>
    <row r="3766" spans="1:28" x14ac:dyDescent="0.2">
      <c r="A3766" s="39"/>
      <c r="AB3766" s="42"/>
    </row>
    <row r="3767" spans="1:28" x14ac:dyDescent="0.2">
      <c r="A3767" s="39"/>
      <c r="AB3767" s="42"/>
    </row>
    <row r="3768" spans="1:28" x14ac:dyDescent="0.2">
      <c r="A3768" s="39"/>
      <c r="AB3768" s="42"/>
    </row>
    <row r="3769" spans="1:28" x14ac:dyDescent="0.2">
      <c r="A3769" s="39"/>
      <c r="AB3769" s="42"/>
    </row>
    <row r="3770" spans="1:28" x14ac:dyDescent="0.2">
      <c r="A3770" s="39"/>
      <c r="AB3770" s="42"/>
    </row>
    <row r="3771" spans="1:28" x14ac:dyDescent="0.2">
      <c r="A3771" s="39"/>
      <c r="AB3771" s="42"/>
    </row>
    <row r="3772" spans="1:28" x14ac:dyDescent="0.2">
      <c r="A3772" s="39"/>
      <c r="AB3772" s="42"/>
    </row>
    <row r="3773" spans="1:28" x14ac:dyDescent="0.2">
      <c r="A3773" s="39"/>
      <c r="AB3773" s="42"/>
    </row>
    <row r="3774" spans="1:28" x14ac:dyDescent="0.2">
      <c r="A3774" s="39"/>
      <c r="AB3774" s="42"/>
    </row>
    <row r="3775" spans="1:28" x14ac:dyDescent="0.2">
      <c r="A3775" s="39"/>
      <c r="AB3775" s="42"/>
    </row>
    <row r="3776" spans="1:28" x14ac:dyDescent="0.2">
      <c r="A3776" s="39"/>
      <c r="AB3776" s="42"/>
    </row>
    <row r="3777" spans="1:28" x14ac:dyDescent="0.2">
      <c r="A3777" s="39"/>
      <c r="AB3777" s="42"/>
    </row>
    <row r="3778" spans="1:28" x14ac:dyDescent="0.2">
      <c r="A3778" s="39"/>
      <c r="AB3778" s="42"/>
    </row>
    <row r="3779" spans="1:28" x14ac:dyDescent="0.2">
      <c r="A3779" s="39"/>
      <c r="AB3779" s="42"/>
    </row>
    <row r="3780" spans="1:28" x14ac:dyDescent="0.2">
      <c r="A3780" s="39"/>
      <c r="AB3780" s="42"/>
    </row>
    <row r="3781" spans="1:28" x14ac:dyDescent="0.2">
      <c r="A3781" s="39"/>
      <c r="AB3781" s="42"/>
    </row>
    <row r="3782" spans="1:28" x14ac:dyDescent="0.2">
      <c r="A3782" s="39"/>
      <c r="AB3782" s="42"/>
    </row>
    <row r="3783" spans="1:28" x14ac:dyDescent="0.2">
      <c r="A3783" s="39"/>
      <c r="AB3783" s="42"/>
    </row>
    <row r="3784" spans="1:28" x14ac:dyDescent="0.2">
      <c r="A3784" s="39"/>
      <c r="AB3784" s="42"/>
    </row>
    <row r="3785" spans="1:28" x14ac:dyDescent="0.2">
      <c r="A3785" s="39"/>
      <c r="AB3785" s="42"/>
    </row>
    <row r="3786" spans="1:28" x14ac:dyDescent="0.2">
      <c r="A3786" s="39"/>
      <c r="AB3786" s="42"/>
    </row>
    <row r="3787" spans="1:28" x14ac:dyDescent="0.2">
      <c r="A3787" s="39"/>
      <c r="AB3787" s="42"/>
    </row>
    <row r="3788" spans="1:28" x14ac:dyDescent="0.2">
      <c r="A3788" s="39"/>
      <c r="AB3788" s="42"/>
    </row>
    <row r="3789" spans="1:28" x14ac:dyDescent="0.2">
      <c r="A3789" s="39"/>
      <c r="AB3789" s="42"/>
    </row>
    <row r="3790" spans="1:28" x14ac:dyDescent="0.2">
      <c r="A3790" s="39"/>
      <c r="AB3790" s="42"/>
    </row>
    <row r="3791" spans="1:28" x14ac:dyDescent="0.2">
      <c r="A3791" s="39"/>
      <c r="AB3791" s="42"/>
    </row>
    <row r="3792" spans="1:28" x14ac:dyDescent="0.2">
      <c r="A3792" s="39"/>
      <c r="AB3792" s="42"/>
    </row>
    <row r="3793" spans="1:28" x14ac:dyDescent="0.2">
      <c r="A3793" s="39"/>
      <c r="AB3793" s="42"/>
    </row>
    <row r="3794" spans="1:28" x14ac:dyDescent="0.2">
      <c r="A3794" s="39"/>
      <c r="AB3794" s="42"/>
    </row>
    <row r="3795" spans="1:28" x14ac:dyDescent="0.2">
      <c r="A3795" s="39"/>
      <c r="AB3795" s="42"/>
    </row>
    <row r="3796" spans="1:28" x14ac:dyDescent="0.2">
      <c r="A3796" s="39"/>
      <c r="AB3796" s="42"/>
    </row>
    <row r="3797" spans="1:28" x14ac:dyDescent="0.2">
      <c r="A3797" s="39"/>
      <c r="AB3797" s="42"/>
    </row>
    <row r="3798" spans="1:28" x14ac:dyDescent="0.2">
      <c r="A3798" s="39"/>
      <c r="AB3798" s="42"/>
    </row>
    <row r="3799" spans="1:28" x14ac:dyDescent="0.2">
      <c r="A3799" s="39"/>
      <c r="AB3799" s="42"/>
    </row>
    <row r="3800" spans="1:28" x14ac:dyDescent="0.2">
      <c r="A3800" s="39"/>
      <c r="AB3800" s="42"/>
    </row>
    <row r="3801" spans="1:28" x14ac:dyDescent="0.2">
      <c r="A3801" s="39"/>
      <c r="AB3801" s="42"/>
    </row>
    <row r="3802" spans="1:28" x14ac:dyDescent="0.2">
      <c r="A3802" s="39"/>
      <c r="AB3802" s="42"/>
    </row>
    <row r="3803" spans="1:28" x14ac:dyDescent="0.2">
      <c r="A3803" s="39"/>
      <c r="AB3803" s="42"/>
    </row>
    <row r="3804" spans="1:28" x14ac:dyDescent="0.2">
      <c r="A3804" s="39"/>
      <c r="AB3804" s="42"/>
    </row>
    <row r="3805" spans="1:28" x14ac:dyDescent="0.2">
      <c r="A3805" s="39"/>
      <c r="AB3805" s="42"/>
    </row>
    <row r="3806" spans="1:28" x14ac:dyDescent="0.2">
      <c r="A3806" s="39"/>
      <c r="AB3806" s="42"/>
    </row>
    <row r="3807" spans="1:28" x14ac:dyDescent="0.2">
      <c r="A3807" s="39"/>
      <c r="AB3807" s="42"/>
    </row>
    <row r="3808" spans="1:28" x14ac:dyDescent="0.2">
      <c r="A3808" s="39"/>
      <c r="AB3808" s="42"/>
    </row>
    <row r="3809" spans="1:28" x14ac:dyDescent="0.2">
      <c r="A3809" s="39"/>
      <c r="AB3809" s="42"/>
    </row>
    <row r="3810" spans="1:28" x14ac:dyDescent="0.2">
      <c r="A3810" s="39"/>
      <c r="AB3810" s="42"/>
    </row>
    <row r="3811" spans="1:28" x14ac:dyDescent="0.2">
      <c r="A3811" s="39"/>
      <c r="AB3811" s="42"/>
    </row>
    <row r="3812" spans="1:28" x14ac:dyDescent="0.2">
      <c r="A3812" s="39"/>
      <c r="AB3812" s="42"/>
    </row>
    <row r="3813" spans="1:28" x14ac:dyDescent="0.2">
      <c r="A3813" s="39"/>
      <c r="AB3813" s="42"/>
    </row>
    <row r="3814" spans="1:28" x14ac:dyDescent="0.2">
      <c r="A3814" s="39"/>
      <c r="AB3814" s="42"/>
    </row>
    <row r="3815" spans="1:28" x14ac:dyDescent="0.2">
      <c r="A3815" s="39"/>
      <c r="AB3815" s="42"/>
    </row>
    <row r="3816" spans="1:28" x14ac:dyDescent="0.2">
      <c r="A3816" s="39"/>
      <c r="AB3816" s="42"/>
    </row>
    <row r="3817" spans="1:28" x14ac:dyDescent="0.2">
      <c r="A3817" s="39"/>
      <c r="AB3817" s="42"/>
    </row>
    <row r="3818" spans="1:28" x14ac:dyDescent="0.2">
      <c r="A3818" s="39"/>
      <c r="AB3818" s="42"/>
    </row>
    <row r="3819" spans="1:28" x14ac:dyDescent="0.2">
      <c r="A3819" s="39"/>
      <c r="AB3819" s="42"/>
    </row>
    <row r="3820" spans="1:28" x14ac:dyDescent="0.2">
      <c r="A3820" s="39"/>
      <c r="AB3820" s="42"/>
    </row>
    <row r="3821" spans="1:28" x14ac:dyDescent="0.2">
      <c r="A3821" s="39"/>
      <c r="AB3821" s="42"/>
    </row>
    <row r="3822" spans="1:28" x14ac:dyDescent="0.2">
      <c r="A3822" s="39"/>
      <c r="AB3822" s="42"/>
    </row>
    <row r="3823" spans="1:28" x14ac:dyDescent="0.2">
      <c r="A3823" s="39"/>
      <c r="AB3823" s="42"/>
    </row>
    <row r="3824" spans="1:28" x14ac:dyDescent="0.2">
      <c r="A3824" s="39"/>
      <c r="AB3824" s="42"/>
    </row>
    <row r="3825" spans="1:28" x14ac:dyDescent="0.2">
      <c r="A3825" s="39"/>
      <c r="AB3825" s="42"/>
    </row>
    <row r="3826" spans="1:28" x14ac:dyDescent="0.2">
      <c r="A3826" s="39"/>
      <c r="AB3826" s="42"/>
    </row>
    <row r="3827" spans="1:28" x14ac:dyDescent="0.2">
      <c r="A3827" s="39"/>
      <c r="AB3827" s="42"/>
    </row>
    <row r="3828" spans="1:28" x14ac:dyDescent="0.2">
      <c r="A3828" s="39"/>
      <c r="AB3828" s="42"/>
    </row>
    <row r="3829" spans="1:28" x14ac:dyDescent="0.2">
      <c r="A3829" s="39"/>
      <c r="AB3829" s="42"/>
    </row>
    <row r="3830" spans="1:28" x14ac:dyDescent="0.2">
      <c r="A3830" s="39"/>
      <c r="AB3830" s="42"/>
    </row>
    <row r="3831" spans="1:28" x14ac:dyDescent="0.2">
      <c r="A3831" s="39"/>
      <c r="AB3831" s="42"/>
    </row>
    <row r="3832" spans="1:28" x14ac:dyDescent="0.2">
      <c r="A3832" s="39"/>
      <c r="AB3832" s="42"/>
    </row>
    <row r="3833" spans="1:28" x14ac:dyDescent="0.2">
      <c r="A3833" s="39"/>
      <c r="AB3833" s="42"/>
    </row>
    <row r="3834" spans="1:28" x14ac:dyDescent="0.2">
      <c r="A3834" s="39"/>
      <c r="AB3834" s="42"/>
    </row>
    <row r="3835" spans="1:28" x14ac:dyDescent="0.2">
      <c r="A3835" s="39"/>
      <c r="AB3835" s="42"/>
    </row>
    <row r="3836" spans="1:28" x14ac:dyDescent="0.2">
      <c r="A3836" s="39"/>
      <c r="AB3836" s="42"/>
    </row>
    <row r="3837" spans="1:28" x14ac:dyDescent="0.2">
      <c r="A3837" s="39"/>
      <c r="AB3837" s="42"/>
    </row>
    <row r="3838" spans="1:28" x14ac:dyDescent="0.2">
      <c r="A3838" s="39"/>
      <c r="AB3838" s="42"/>
    </row>
    <row r="3839" spans="1:28" x14ac:dyDescent="0.2">
      <c r="A3839" s="39"/>
      <c r="AB3839" s="42"/>
    </row>
    <row r="3840" spans="1:28" x14ac:dyDescent="0.2">
      <c r="A3840" s="39"/>
      <c r="AB3840" s="42"/>
    </row>
    <row r="3841" spans="1:28" x14ac:dyDescent="0.2">
      <c r="A3841" s="39"/>
      <c r="AB3841" s="42"/>
    </row>
    <row r="3842" spans="1:28" x14ac:dyDescent="0.2">
      <c r="A3842" s="39"/>
      <c r="AB3842" s="42"/>
    </row>
    <row r="3843" spans="1:28" x14ac:dyDescent="0.2">
      <c r="A3843" s="39"/>
      <c r="AB3843" s="42"/>
    </row>
    <row r="3844" spans="1:28" x14ac:dyDescent="0.2">
      <c r="A3844" s="39"/>
      <c r="AB3844" s="42"/>
    </row>
    <row r="3845" spans="1:28" x14ac:dyDescent="0.2">
      <c r="A3845" s="39"/>
      <c r="AB3845" s="42"/>
    </row>
    <row r="3846" spans="1:28" x14ac:dyDescent="0.2">
      <c r="A3846" s="39"/>
      <c r="AB3846" s="42"/>
    </row>
    <row r="3847" spans="1:28" x14ac:dyDescent="0.2">
      <c r="A3847" s="39"/>
      <c r="AB3847" s="42"/>
    </row>
    <row r="3848" spans="1:28" x14ac:dyDescent="0.2">
      <c r="A3848" s="39"/>
      <c r="AB3848" s="42"/>
    </row>
    <row r="3849" spans="1:28" x14ac:dyDescent="0.2">
      <c r="A3849" s="39"/>
      <c r="AB3849" s="42"/>
    </row>
    <row r="3850" spans="1:28" x14ac:dyDescent="0.2">
      <c r="A3850" s="39"/>
      <c r="AB3850" s="42"/>
    </row>
    <row r="3851" spans="1:28" x14ac:dyDescent="0.2">
      <c r="A3851" s="39"/>
      <c r="AB3851" s="42"/>
    </row>
    <row r="3852" spans="1:28" x14ac:dyDescent="0.2">
      <c r="A3852" s="39"/>
      <c r="AB3852" s="42"/>
    </row>
    <row r="3853" spans="1:28" x14ac:dyDescent="0.2">
      <c r="A3853" s="39"/>
      <c r="AB3853" s="42"/>
    </row>
    <row r="3854" spans="1:28" x14ac:dyDescent="0.2">
      <c r="A3854" s="39"/>
      <c r="AB3854" s="42"/>
    </row>
    <row r="3855" spans="1:28" x14ac:dyDescent="0.2">
      <c r="A3855" s="39"/>
      <c r="AB3855" s="42"/>
    </row>
    <row r="3856" spans="1:28" x14ac:dyDescent="0.2">
      <c r="A3856" s="39"/>
      <c r="AB3856" s="42"/>
    </row>
    <row r="3857" spans="1:28" x14ac:dyDescent="0.2">
      <c r="A3857" s="39"/>
      <c r="AB3857" s="42"/>
    </row>
    <row r="3858" spans="1:28" x14ac:dyDescent="0.2">
      <c r="A3858" s="39"/>
      <c r="AB3858" s="42"/>
    </row>
    <row r="3859" spans="1:28" x14ac:dyDescent="0.2">
      <c r="A3859" s="39"/>
      <c r="AB3859" s="42"/>
    </row>
    <row r="3860" spans="1:28" x14ac:dyDescent="0.2">
      <c r="A3860" s="39"/>
      <c r="AB3860" s="42"/>
    </row>
    <row r="3861" spans="1:28" x14ac:dyDescent="0.2">
      <c r="A3861" s="39"/>
      <c r="AB3861" s="42"/>
    </row>
    <row r="3862" spans="1:28" x14ac:dyDescent="0.2">
      <c r="A3862" s="39"/>
      <c r="AB3862" s="42"/>
    </row>
    <row r="3863" spans="1:28" x14ac:dyDescent="0.2">
      <c r="A3863" s="39"/>
      <c r="AB3863" s="42"/>
    </row>
    <row r="3864" spans="1:28" x14ac:dyDescent="0.2">
      <c r="A3864" s="39"/>
      <c r="AB3864" s="42"/>
    </row>
    <row r="3865" spans="1:28" x14ac:dyDescent="0.2">
      <c r="A3865" s="39"/>
      <c r="AB3865" s="42"/>
    </row>
    <row r="3866" spans="1:28" x14ac:dyDescent="0.2">
      <c r="A3866" s="39"/>
      <c r="AB3866" s="42"/>
    </row>
    <row r="3867" spans="1:28" x14ac:dyDescent="0.2">
      <c r="A3867" s="39"/>
      <c r="AB3867" s="42"/>
    </row>
    <row r="3868" spans="1:28" x14ac:dyDescent="0.2">
      <c r="A3868" s="39"/>
      <c r="AB3868" s="42"/>
    </row>
    <row r="3869" spans="1:28" x14ac:dyDescent="0.2">
      <c r="A3869" s="39"/>
      <c r="AB3869" s="42"/>
    </row>
    <row r="3870" spans="1:28" x14ac:dyDescent="0.2">
      <c r="A3870" s="39"/>
      <c r="AB3870" s="42"/>
    </row>
    <row r="3871" spans="1:28" x14ac:dyDescent="0.2">
      <c r="A3871" s="39"/>
      <c r="AB3871" s="42"/>
    </row>
    <row r="3872" spans="1:28" x14ac:dyDescent="0.2">
      <c r="A3872" s="39"/>
      <c r="AB3872" s="42"/>
    </row>
    <row r="3873" spans="1:28" x14ac:dyDescent="0.2">
      <c r="A3873" s="39"/>
      <c r="AB3873" s="42"/>
    </row>
    <row r="3874" spans="1:28" x14ac:dyDescent="0.2">
      <c r="A3874" s="39"/>
      <c r="AB3874" s="42"/>
    </row>
    <row r="3875" spans="1:28" x14ac:dyDescent="0.2">
      <c r="A3875" s="39"/>
      <c r="AB3875" s="42"/>
    </row>
    <row r="3876" spans="1:28" x14ac:dyDescent="0.2">
      <c r="A3876" s="39"/>
      <c r="AB3876" s="42"/>
    </row>
    <row r="3877" spans="1:28" x14ac:dyDescent="0.2">
      <c r="A3877" s="39"/>
      <c r="AB3877" s="42"/>
    </row>
    <row r="3878" spans="1:28" x14ac:dyDescent="0.2">
      <c r="A3878" s="39"/>
      <c r="AB3878" s="42"/>
    </row>
    <row r="3879" spans="1:28" x14ac:dyDescent="0.2">
      <c r="A3879" s="39"/>
      <c r="AB3879" s="42"/>
    </row>
    <row r="3880" spans="1:28" x14ac:dyDescent="0.2">
      <c r="A3880" s="39"/>
      <c r="AB3880" s="42"/>
    </row>
    <row r="3881" spans="1:28" x14ac:dyDescent="0.2">
      <c r="A3881" s="39"/>
      <c r="AB3881" s="42"/>
    </row>
    <row r="3882" spans="1:28" x14ac:dyDescent="0.2">
      <c r="A3882" s="39"/>
      <c r="AB3882" s="42"/>
    </row>
    <row r="3883" spans="1:28" x14ac:dyDescent="0.2">
      <c r="A3883" s="39"/>
      <c r="AB3883" s="42"/>
    </row>
    <row r="3884" spans="1:28" x14ac:dyDescent="0.2">
      <c r="A3884" s="39"/>
      <c r="AB3884" s="42"/>
    </row>
    <row r="3885" spans="1:28" x14ac:dyDescent="0.2">
      <c r="A3885" s="39"/>
      <c r="AB3885" s="42"/>
    </row>
    <row r="3886" spans="1:28" x14ac:dyDescent="0.2">
      <c r="A3886" s="39"/>
      <c r="AB3886" s="42"/>
    </row>
    <row r="3887" spans="1:28" x14ac:dyDescent="0.2">
      <c r="A3887" s="39"/>
      <c r="AB3887" s="42"/>
    </row>
    <row r="3888" spans="1:28" x14ac:dyDescent="0.2">
      <c r="A3888" s="39"/>
      <c r="AB3888" s="42"/>
    </row>
    <row r="3889" spans="1:28" x14ac:dyDescent="0.2">
      <c r="A3889" s="39"/>
      <c r="AB3889" s="42"/>
    </row>
    <row r="3890" spans="1:28" x14ac:dyDescent="0.2">
      <c r="A3890" s="39"/>
      <c r="AB3890" s="42"/>
    </row>
    <row r="3891" spans="1:28" x14ac:dyDescent="0.2">
      <c r="A3891" s="39"/>
      <c r="AB3891" s="42"/>
    </row>
    <row r="3892" spans="1:28" x14ac:dyDescent="0.2">
      <c r="A3892" s="39"/>
      <c r="AB3892" s="42"/>
    </row>
    <row r="3893" spans="1:28" x14ac:dyDescent="0.2">
      <c r="A3893" s="39"/>
      <c r="AB3893" s="42"/>
    </row>
    <row r="3894" spans="1:28" x14ac:dyDescent="0.2">
      <c r="A3894" s="39"/>
      <c r="AB3894" s="42"/>
    </row>
    <row r="3895" spans="1:28" x14ac:dyDescent="0.2">
      <c r="A3895" s="39"/>
      <c r="AB3895" s="42"/>
    </row>
    <row r="3896" spans="1:28" x14ac:dyDescent="0.2">
      <c r="A3896" s="39"/>
      <c r="AB3896" s="42"/>
    </row>
    <row r="3897" spans="1:28" x14ac:dyDescent="0.2">
      <c r="A3897" s="39"/>
      <c r="AB3897" s="42"/>
    </row>
    <row r="3898" spans="1:28" x14ac:dyDescent="0.2">
      <c r="A3898" s="39"/>
      <c r="AB3898" s="42"/>
    </row>
    <row r="3899" spans="1:28" x14ac:dyDescent="0.2">
      <c r="A3899" s="39"/>
      <c r="AB3899" s="42"/>
    </row>
    <row r="3900" spans="1:28" x14ac:dyDescent="0.2">
      <c r="A3900" s="39"/>
      <c r="AB3900" s="42"/>
    </row>
    <row r="3901" spans="1:28" x14ac:dyDescent="0.2">
      <c r="A3901" s="39"/>
      <c r="AB3901" s="42"/>
    </row>
    <row r="3902" spans="1:28" x14ac:dyDescent="0.2">
      <c r="A3902" s="39"/>
      <c r="AB3902" s="42"/>
    </row>
    <row r="3903" spans="1:28" x14ac:dyDescent="0.2">
      <c r="A3903" s="39"/>
      <c r="AB3903" s="42"/>
    </row>
    <row r="3904" spans="1:28" x14ac:dyDescent="0.2">
      <c r="A3904" s="39"/>
      <c r="AB3904" s="42"/>
    </row>
    <row r="3905" spans="1:28" x14ac:dyDescent="0.2">
      <c r="A3905" s="39"/>
      <c r="AB3905" s="42"/>
    </row>
    <row r="3906" spans="1:28" x14ac:dyDescent="0.2">
      <c r="A3906" s="39"/>
      <c r="AB3906" s="42"/>
    </row>
    <row r="3907" spans="1:28" x14ac:dyDescent="0.2">
      <c r="A3907" s="39"/>
      <c r="AB3907" s="42"/>
    </row>
    <row r="3908" spans="1:28" x14ac:dyDescent="0.2">
      <c r="A3908" s="39"/>
      <c r="AB3908" s="42"/>
    </row>
    <row r="3909" spans="1:28" x14ac:dyDescent="0.2">
      <c r="A3909" s="39"/>
      <c r="AB3909" s="42"/>
    </row>
    <row r="3910" spans="1:28" x14ac:dyDescent="0.2">
      <c r="A3910" s="39"/>
      <c r="AB3910" s="42"/>
    </row>
    <row r="3911" spans="1:28" x14ac:dyDescent="0.2">
      <c r="A3911" s="39"/>
      <c r="AB3911" s="42"/>
    </row>
    <row r="3912" spans="1:28" x14ac:dyDescent="0.2">
      <c r="A3912" s="39"/>
      <c r="AB3912" s="42"/>
    </row>
    <row r="3913" spans="1:28" x14ac:dyDescent="0.2">
      <c r="A3913" s="39"/>
      <c r="AB3913" s="42"/>
    </row>
    <row r="3914" spans="1:28" x14ac:dyDescent="0.2">
      <c r="A3914" s="39"/>
      <c r="AB3914" s="42"/>
    </row>
    <row r="3915" spans="1:28" x14ac:dyDescent="0.2">
      <c r="A3915" s="39"/>
      <c r="AB3915" s="42"/>
    </row>
    <row r="3916" spans="1:28" x14ac:dyDescent="0.2">
      <c r="A3916" s="39"/>
      <c r="AB3916" s="42"/>
    </row>
    <row r="3917" spans="1:28" x14ac:dyDescent="0.2">
      <c r="A3917" s="39"/>
      <c r="AB3917" s="42"/>
    </row>
    <row r="3918" spans="1:28" x14ac:dyDescent="0.2">
      <c r="A3918" s="39"/>
      <c r="AB3918" s="42"/>
    </row>
    <row r="3919" spans="1:28" x14ac:dyDescent="0.2">
      <c r="A3919" s="39"/>
      <c r="AB3919" s="42"/>
    </row>
    <row r="3920" spans="1:28" x14ac:dyDescent="0.2">
      <c r="A3920" s="39"/>
      <c r="AB3920" s="42"/>
    </row>
    <row r="3921" spans="1:28" x14ac:dyDescent="0.2">
      <c r="A3921" s="39"/>
      <c r="AB3921" s="42"/>
    </row>
    <row r="3922" spans="1:28" x14ac:dyDescent="0.2">
      <c r="A3922" s="39"/>
      <c r="AB3922" s="42"/>
    </row>
    <row r="3923" spans="1:28" x14ac:dyDescent="0.2">
      <c r="A3923" s="39"/>
      <c r="AB3923" s="42"/>
    </row>
    <row r="3924" spans="1:28" x14ac:dyDescent="0.2">
      <c r="A3924" s="39"/>
      <c r="AB3924" s="42"/>
    </row>
    <row r="3925" spans="1:28" x14ac:dyDescent="0.2">
      <c r="A3925" s="39"/>
      <c r="AB3925" s="42"/>
    </row>
    <row r="3926" spans="1:28" x14ac:dyDescent="0.2">
      <c r="A3926" s="39"/>
      <c r="AB3926" s="42"/>
    </row>
    <row r="3927" spans="1:28" x14ac:dyDescent="0.2">
      <c r="A3927" s="39"/>
      <c r="AB3927" s="42"/>
    </row>
    <row r="3928" spans="1:28" x14ac:dyDescent="0.2">
      <c r="A3928" s="39"/>
      <c r="AB3928" s="42"/>
    </row>
    <row r="3929" spans="1:28" x14ac:dyDescent="0.2">
      <c r="A3929" s="39"/>
      <c r="AB3929" s="42"/>
    </row>
    <row r="3930" spans="1:28" x14ac:dyDescent="0.2">
      <c r="A3930" s="39"/>
      <c r="AB3930" s="42"/>
    </row>
    <row r="3931" spans="1:28" x14ac:dyDescent="0.2">
      <c r="A3931" s="39"/>
      <c r="AB3931" s="42"/>
    </row>
    <row r="3932" spans="1:28" x14ac:dyDescent="0.2">
      <c r="A3932" s="39"/>
      <c r="AB3932" s="42"/>
    </row>
    <row r="3933" spans="1:28" x14ac:dyDescent="0.2">
      <c r="A3933" s="39"/>
      <c r="AB3933" s="42"/>
    </row>
    <row r="3934" spans="1:28" x14ac:dyDescent="0.2">
      <c r="A3934" s="39"/>
      <c r="AB3934" s="42"/>
    </row>
    <row r="3935" spans="1:28" x14ac:dyDescent="0.2">
      <c r="A3935" s="39"/>
      <c r="AB3935" s="42"/>
    </row>
    <row r="3936" spans="1:28" x14ac:dyDescent="0.2">
      <c r="A3936" s="39"/>
      <c r="AB3936" s="42"/>
    </row>
    <row r="3937" spans="1:28" x14ac:dyDescent="0.2">
      <c r="A3937" s="39"/>
      <c r="AB3937" s="42"/>
    </row>
    <row r="3938" spans="1:28" x14ac:dyDescent="0.2">
      <c r="A3938" s="39"/>
      <c r="AB3938" s="42"/>
    </row>
    <row r="3939" spans="1:28" x14ac:dyDescent="0.2">
      <c r="A3939" s="39"/>
      <c r="AB3939" s="42"/>
    </row>
    <row r="3940" spans="1:28" x14ac:dyDescent="0.2">
      <c r="A3940" s="39"/>
      <c r="AB3940" s="42"/>
    </row>
    <row r="3941" spans="1:28" x14ac:dyDescent="0.2">
      <c r="A3941" s="39"/>
      <c r="AB3941" s="42"/>
    </row>
    <row r="3942" spans="1:28" x14ac:dyDescent="0.2">
      <c r="A3942" s="39"/>
      <c r="AB3942" s="42"/>
    </row>
    <row r="3943" spans="1:28" x14ac:dyDescent="0.2">
      <c r="A3943" s="39"/>
      <c r="AB3943" s="42"/>
    </row>
    <row r="3944" spans="1:28" x14ac:dyDescent="0.2">
      <c r="A3944" s="39"/>
      <c r="AB3944" s="42"/>
    </row>
    <row r="3945" spans="1:28" x14ac:dyDescent="0.2">
      <c r="A3945" s="39"/>
      <c r="AB3945" s="42"/>
    </row>
    <row r="3946" spans="1:28" x14ac:dyDescent="0.2">
      <c r="A3946" s="39"/>
      <c r="AB3946" s="42"/>
    </row>
    <row r="3947" spans="1:28" x14ac:dyDescent="0.2">
      <c r="A3947" s="39"/>
      <c r="AB3947" s="42"/>
    </row>
    <row r="3948" spans="1:28" x14ac:dyDescent="0.2">
      <c r="A3948" s="39"/>
      <c r="AB3948" s="42"/>
    </row>
    <row r="3949" spans="1:28" x14ac:dyDescent="0.2">
      <c r="A3949" s="39"/>
      <c r="AB3949" s="42"/>
    </row>
    <row r="3950" spans="1:28" x14ac:dyDescent="0.2">
      <c r="A3950" s="39"/>
      <c r="AB3950" s="42"/>
    </row>
    <row r="3951" spans="1:28" x14ac:dyDescent="0.2">
      <c r="A3951" s="39"/>
      <c r="AB3951" s="42"/>
    </row>
    <row r="3952" spans="1:28" x14ac:dyDescent="0.2">
      <c r="A3952" s="39"/>
      <c r="AB3952" s="42"/>
    </row>
    <row r="3953" spans="1:28" x14ac:dyDescent="0.2">
      <c r="A3953" s="39"/>
      <c r="AB3953" s="42"/>
    </row>
    <row r="3954" spans="1:28" x14ac:dyDescent="0.2">
      <c r="A3954" s="39"/>
      <c r="AB3954" s="42"/>
    </row>
    <row r="3955" spans="1:28" x14ac:dyDescent="0.2">
      <c r="A3955" s="39"/>
      <c r="AB3955" s="42"/>
    </row>
    <row r="3956" spans="1:28" x14ac:dyDescent="0.2">
      <c r="A3956" s="39"/>
      <c r="AB3956" s="42"/>
    </row>
    <row r="3957" spans="1:28" x14ac:dyDescent="0.2">
      <c r="A3957" s="39"/>
      <c r="AB3957" s="42"/>
    </row>
    <row r="3958" spans="1:28" x14ac:dyDescent="0.2">
      <c r="A3958" s="39"/>
      <c r="AB3958" s="42"/>
    </row>
    <row r="3959" spans="1:28" x14ac:dyDescent="0.2">
      <c r="A3959" s="39"/>
      <c r="AB3959" s="42"/>
    </row>
    <row r="3960" spans="1:28" x14ac:dyDescent="0.2">
      <c r="A3960" s="39"/>
      <c r="AB3960" s="42"/>
    </row>
    <row r="3961" spans="1:28" x14ac:dyDescent="0.2">
      <c r="A3961" s="39"/>
      <c r="AB3961" s="42"/>
    </row>
    <row r="3962" spans="1:28" x14ac:dyDescent="0.2">
      <c r="A3962" s="39"/>
      <c r="AB3962" s="42"/>
    </row>
    <row r="3963" spans="1:28" x14ac:dyDescent="0.2">
      <c r="A3963" s="39"/>
      <c r="AB3963" s="42"/>
    </row>
    <row r="3964" spans="1:28" x14ac:dyDescent="0.2">
      <c r="A3964" s="39"/>
      <c r="AB3964" s="42"/>
    </row>
    <row r="3965" spans="1:28" x14ac:dyDescent="0.2">
      <c r="A3965" s="39"/>
      <c r="AB3965" s="42"/>
    </row>
    <row r="3966" spans="1:28" x14ac:dyDescent="0.2">
      <c r="A3966" s="39"/>
      <c r="AB3966" s="42"/>
    </row>
    <row r="3967" spans="1:28" x14ac:dyDescent="0.2">
      <c r="A3967" s="39"/>
      <c r="AB3967" s="42"/>
    </row>
    <row r="3968" spans="1:28" x14ac:dyDescent="0.2">
      <c r="A3968" s="39"/>
      <c r="AB3968" s="42"/>
    </row>
    <row r="3969" spans="1:28" x14ac:dyDescent="0.2">
      <c r="A3969" s="39"/>
      <c r="AB3969" s="42"/>
    </row>
    <row r="3970" spans="1:28" x14ac:dyDescent="0.2">
      <c r="A3970" s="39"/>
      <c r="AB3970" s="42"/>
    </row>
    <row r="3971" spans="1:28" x14ac:dyDescent="0.2">
      <c r="A3971" s="39"/>
      <c r="AB3971" s="42"/>
    </row>
    <row r="3972" spans="1:28" x14ac:dyDescent="0.2">
      <c r="A3972" s="39"/>
      <c r="AB3972" s="42"/>
    </row>
    <row r="3973" spans="1:28" x14ac:dyDescent="0.2">
      <c r="A3973" s="39"/>
      <c r="AB3973" s="42"/>
    </row>
    <row r="3974" spans="1:28" x14ac:dyDescent="0.2">
      <c r="A3974" s="39"/>
      <c r="AB3974" s="42"/>
    </row>
    <row r="3975" spans="1:28" x14ac:dyDescent="0.2">
      <c r="A3975" s="39"/>
      <c r="AB3975" s="42"/>
    </row>
    <row r="3976" spans="1:28" x14ac:dyDescent="0.2">
      <c r="A3976" s="39"/>
      <c r="AB3976" s="42"/>
    </row>
    <row r="3977" spans="1:28" x14ac:dyDescent="0.2">
      <c r="A3977" s="39"/>
      <c r="AB3977" s="42"/>
    </row>
    <row r="3978" spans="1:28" x14ac:dyDescent="0.2">
      <c r="A3978" s="39"/>
      <c r="AB3978" s="42"/>
    </row>
    <row r="3979" spans="1:28" x14ac:dyDescent="0.2">
      <c r="A3979" s="39"/>
      <c r="AB3979" s="42"/>
    </row>
    <row r="3980" spans="1:28" x14ac:dyDescent="0.2">
      <c r="A3980" s="39"/>
      <c r="AB3980" s="42"/>
    </row>
    <row r="3981" spans="1:28" x14ac:dyDescent="0.2">
      <c r="A3981" s="39"/>
      <c r="AB3981" s="42"/>
    </row>
    <row r="3982" spans="1:28" x14ac:dyDescent="0.2">
      <c r="A3982" s="39"/>
      <c r="AB3982" s="42"/>
    </row>
    <row r="3983" spans="1:28" x14ac:dyDescent="0.2">
      <c r="A3983" s="39"/>
      <c r="AB3983" s="42"/>
    </row>
    <row r="3984" spans="1:28" x14ac:dyDescent="0.2">
      <c r="A3984" s="39"/>
      <c r="AB3984" s="42"/>
    </row>
    <row r="3985" spans="1:28" x14ac:dyDescent="0.2">
      <c r="A3985" s="39"/>
      <c r="AB3985" s="42"/>
    </row>
    <row r="3986" spans="1:28" x14ac:dyDescent="0.2">
      <c r="A3986" s="39"/>
      <c r="AB3986" s="42"/>
    </row>
    <row r="3987" spans="1:28" x14ac:dyDescent="0.2">
      <c r="A3987" s="39"/>
      <c r="AB3987" s="42"/>
    </row>
    <row r="3988" spans="1:28" x14ac:dyDescent="0.2">
      <c r="A3988" s="39"/>
      <c r="AB3988" s="42"/>
    </row>
    <row r="3989" spans="1:28" x14ac:dyDescent="0.2">
      <c r="A3989" s="39"/>
      <c r="AB3989" s="42"/>
    </row>
    <row r="3990" spans="1:28" x14ac:dyDescent="0.2">
      <c r="A3990" s="39"/>
      <c r="AB3990" s="42"/>
    </row>
    <row r="3991" spans="1:28" x14ac:dyDescent="0.2">
      <c r="A3991" s="39"/>
      <c r="AB3991" s="42"/>
    </row>
    <row r="3992" spans="1:28" x14ac:dyDescent="0.2">
      <c r="A3992" s="39"/>
      <c r="AB3992" s="42"/>
    </row>
    <row r="3993" spans="1:28" x14ac:dyDescent="0.2">
      <c r="A3993" s="39"/>
      <c r="AB3993" s="42"/>
    </row>
    <row r="3994" spans="1:28" x14ac:dyDescent="0.2">
      <c r="A3994" s="39"/>
      <c r="AB3994" s="42"/>
    </row>
    <row r="3995" spans="1:28" x14ac:dyDescent="0.2">
      <c r="A3995" s="39"/>
      <c r="AB3995" s="42"/>
    </row>
    <row r="3996" spans="1:28" x14ac:dyDescent="0.2">
      <c r="A3996" s="39"/>
      <c r="AB3996" s="42"/>
    </row>
    <row r="3997" spans="1:28" x14ac:dyDescent="0.2">
      <c r="A3997" s="39"/>
      <c r="AB3997" s="42"/>
    </row>
    <row r="3998" spans="1:28" x14ac:dyDescent="0.2">
      <c r="A3998" s="39"/>
      <c r="AB3998" s="42"/>
    </row>
    <row r="3999" spans="1:28" x14ac:dyDescent="0.2">
      <c r="A3999" s="39"/>
      <c r="AB3999" s="42"/>
    </row>
    <row r="4000" spans="1:28" x14ac:dyDescent="0.2">
      <c r="A4000" s="39"/>
      <c r="AB4000" s="42"/>
    </row>
    <row r="4001" spans="1:28" x14ac:dyDescent="0.2">
      <c r="A4001" s="39"/>
      <c r="AB4001" s="42"/>
    </row>
    <row r="4002" spans="1:28" x14ac:dyDescent="0.2">
      <c r="A4002" s="39"/>
      <c r="AB4002" s="42"/>
    </row>
    <row r="4003" spans="1:28" x14ac:dyDescent="0.2">
      <c r="A4003" s="39"/>
      <c r="AB4003" s="42"/>
    </row>
    <row r="4004" spans="1:28" x14ac:dyDescent="0.2">
      <c r="A4004" s="39"/>
      <c r="AB4004" s="42"/>
    </row>
    <row r="4005" spans="1:28" x14ac:dyDescent="0.2">
      <c r="A4005" s="39"/>
      <c r="AB4005" s="42"/>
    </row>
    <row r="4006" spans="1:28" x14ac:dyDescent="0.2">
      <c r="A4006" s="39"/>
      <c r="AB4006" s="42"/>
    </row>
    <row r="4007" spans="1:28" x14ac:dyDescent="0.2">
      <c r="A4007" s="39"/>
      <c r="AB4007" s="42"/>
    </row>
    <row r="4008" spans="1:28" x14ac:dyDescent="0.2">
      <c r="A4008" s="39"/>
      <c r="AB4008" s="42"/>
    </row>
    <row r="4009" spans="1:28" x14ac:dyDescent="0.2">
      <c r="A4009" s="39"/>
      <c r="AB4009" s="42"/>
    </row>
    <row r="4010" spans="1:28" x14ac:dyDescent="0.2">
      <c r="A4010" s="39"/>
      <c r="AB4010" s="42"/>
    </row>
    <row r="4011" spans="1:28" x14ac:dyDescent="0.2">
      <c r="A4011" s="39"/>
      <c r="AB4011" s="42"/>
    </row>
    <row r="4012" spans="1:28" x14ac:dyDescent="0.2">
      <c r="A4012" s="39"/>
      <c r="AB4012" s="42"/>
    </row>
    <row r="4013" spans="1:28" x14ac:dyDescent="0.2">
      <c r="A4013" s="39"/>
      <c r="AB4013" s="42"/>
    </row>
    <row r="4014" spans="1:28" x14ac:dyDescent="0.2">
      <c r="A4014" s="39"/>
      <c r="AB4014" s="42"/>
    </row>
    <row r="4015" spans="1:28" x14ac:dyDescent="0.2">
      <c r="A4015" s="39"/>
      <c r="AB4015" s="42"/>
    </row>
    <row r="4016" spans="1:28" x14ac:dyDescent="0.2">
      <c r="A4016" s="39"/>
      <c r="AB4016" s="42"/>
    </row>
    <row r="4017" spans="1:28" x14ac:dyDescent="0.2">
      <c r="A4017" s="39"/>
      <c r="AB4017" s="42"/>
    </row>
    <row r="4018" spans="1:28" x14ac:dyDescent="0.2">
      <c r="A4018" s="39"/>
      <c r="AB4018" s="42"/>
    </row>
    <row r="4019" spans="1:28" x14ac:dyDescent="0.2">
      <c r="A4019" s="39"/>
      <c r="AB4019" s="42"/>
    </row>
    <row r="4020" spans="1:28" x14ac:dyDescent="0.2">
      <c r="A4020" s="39"/>
      <c r="AB4020" s="42"/>
    </row>
    <row r="4021" spans="1:28" x14ac:dyDescent="0.2">
      <c r="A4021" s="39"/>
      <c r="AB4021" s="42"/>
    </row>
    <row r="4022" spans="1:28" x14ac:dyDescent="0.2">
      <c r="A4022" s="39"/>
      <c r="AB4022" s="42"/>
    </row>
    <row r="4023" spans="1:28" x14ac:dyDescent="0.2">
      <c r="A4023" s="39"/>
      <c r="AB4023" s="42"/>
    </row>
    <row r="4024" spans="1:28" x14ac:dyDescent="0.2">
      <c r="A4024" s="39"/>
      <c r="AB4024" s="42"/>
    </row>
    <row r="4025" spans="1:28" x14ac:dyDescent="0.2">
      <c r="A4025" s="39"/>
      <c r="AB4025" s="42"/>
    </row>
    <row r="4026" spans="1:28" x14ac:dyDescent="0.2">
      <c r="A4026" s="39"/>
      <c r="AB4026" s="42"/>
    </row>
    <row r="4027" spans="1:28" x14ac:dyDescent="0.2">
      <c r="A4027" s="39"/>
      <c r="AB4027" s="42"/>
    </row>
    <row r="4028" spans="1:28" x14ac:dyDescent="0.2">
      <c r="A4028" s="39"/>
      <c r="AB4028" s="42"/>
    </row>
    <row r="4029" spans="1:28" x14ac:dyDescent="0.2">
      <c r="A4029" s="39"/>
      <c r="AB4029" s="42"/>
    </row>
    <row r="4030" spans="1:28" x14ac:dyDescent="0.2">
      <c r="A4030" s="39"/>
      <c r="AB4030" s="42"/>
    </row>
    <row r="4031" spans="1:28" x14ac:dyDescent="0.2">
      <c r="A4031" s="39"/>
      <c r="AB4031" s="42"/>
    </row>
    <row r="4032" spans="1:28" x14ac:dyDescent="0.2">
      <c r="A4032" s="39"/>
      <c r="AB4032" s="42"/>
    </row>
    <row r="4033" spans="1:28" x14ac:dyDescent="0.2">
      <c r="A4033" s="39"/>
      <c r="AB4033" s="42"/>
    </row>
    <row r="4034" spans="1:28" x14ac:dyDescent="0.2">
      <c r="A4034" s="39"/>
      <c r="AB4034" s="42"/>
    </row>
    <row r="4035" spans="1:28" x14ac:dyDescent="0.2">
      <c r="A4035" s="39"/>
      <c r="AB4035" s="42"/>
    </row>
    <row r="4036" spans="1:28" x14ac:dyDescent="0.2">
      <c r="A4036" s="39"/>
      <c r="AB4036" s="42"/>
    </row>
    <row r="4037" spans="1:28" x14ac:dyDescent="0.2">
      <c r="A4037" s="39"/>
      <c r="AB4037" s="42"/>
    </row>
    <row r="4038" spans="1:28" x14ac:dyDescent="0.2">
      <c r="A4038" s="39"/>
      <c r="AB4038" s="42"/>
    </row>
    <row r="4039" spans="1:28" x14ac:dyDescent="0.2">
      <c r="A4039" s="39"/>
      <c r="AB4039" s="42"/>
    </row>
    <row r="4040" spans="1:28" x14ac:dyDescent="0.2">
      <c r="A4040" s="39"/>
      <c r="AB4040" s="42"/>
    </row>
    <row r="4041" spans="1:28" x14ac:dyDescent="0.2">
      <c r="A4041" s="39"/>
      <c r="AB4041" s="42"/>
    </row>
    <row r="4042" spans="1:28" x14ac:dyDescent="0.2">
      <c r="A4042" s="39"/>
      <c r="AB4042" s="42"/>
    </row>
    <row r="4043" spans="1:28" x14ac:dyDescent="0.2">
      <c r="A4043" s="39"/>
      <c r="AB4043" s="42"/>
    </row>
    <row r="4044" spans="1:28" x14ac:dyDescent="0.2">
      <c r="A4044" s="39"/>
      <c r="AB4044" s="42"/>
    </row>
    <row r="4045" spans="1:28" x14ac:dyDescent="0.2">
      <c r="A4045" s="39"/>
      <c r="AB4045" s="42"/>
    </row>
    <row r="4046" spans="1:28" x14ac:dyDescent="0.2">
      <c r="A4046" s="39"/>
      <c r="AB4046" s="42"/>
    </row>
    <row r="4047" spans="1:28" x14ac:dyDescent="0.2">
      <c r="A4047" s="39"/>
      <c r="AB4047" s="42"/>
    </row>
    <row r="4048" spans="1:28" x14ac:dyDescent="0.2">
      <c r="A4048" s="39"/>
      <c r="AB4048" s="42"/>
    </row>
    <row r="4049" spans="1:29" x14ac:dyDescent="0.2">
      <c r="A4049" s="39"/>
      <c r="AB4049" s="42"/>
    </row>
    <row r="4050" spans="1:29" x14ac:dyDescent="0.2">
      <c r="A4050" s="39"/>
      <c r="AB4050" s="42"/>
    </row>
    <row r="4051" spans="1:29" x14ac:dyDescent="0.2">
      <c r="A4051" s="39"/>
      <c r="AB4051" s="42"/>
      <c r="AC4051" s="39"/>
    </row>
    <row r="4052" spans="1:29" x14ac:dyDescent="0.2">
      <c r="A4052" s="39"/>
      <c r="AB4052" s="42"/>
    </row>
    <row r="4053" spans="1:29" x14ac:dyDescent="0.2">
      <c r="A4053" s="39"/>
      <c r="AB4053" s="42"/>
    </row>
    <row r="4054" spans="1:29" x14ac:dyDescent="0.2">
      <c r="A4054" s="39"/>
      <c r="AB4054" s="42"/>
    </row>
    <row r="4055" spans="1:29" x14ac:dyDescent="0.2">
      <c r="A4055" s="39"/>
      <c r="AB4055" s="42"/>
    </row>
    <row r="4056" spans="1:29" x14ac:dyDescent="0.2">
      <c r="A4056" s="39"/>
      <c r="AB4056" s="42"/>
    </row>
    <row r="4057" spans="1:29" x14ac:dyDescent="0.2">
      <c r="A4057" s="39"/>
      <c r="AB4057" s="42"/>
    </row>
    <row r="4058" spans="1:29" x14ac:dyDescent="0.2">
      <c r="A4058" s="39"/>
      <c r="AB4058" s="42"/>
    </row>
    <row r="4059" spans="1:29" x14ac:dyDescent="0.2">
      <c r="A4059" s="39"/>
      <c r="AB4059" s="42"/>
    </row>
    <row r="4060" spans="1:29" x14ac:dyDescent="0.2">
      <c r="A4060" s="39"/>
      <c r="AB4060" s="42"/>
    </row>
    <row r="4061" spans="1:29" x14ac:dyDescent="0.2">
      <c r="A4061" s="39"/>
      <c r="AB4061" s="42"/>
    </row>
    <row r="4062" spans="1:29" x14ac:dyDescent="0.2">
      <c r="A4062" s="39"/>
      <c r="AB4062" s="42"/>
    </row>
    <row r="4063" spans="1:29" x14ac:dyDescent="0.2">
      <c r="A4063" s="39"/>
      <c r="AB4063" s="42"/>
    </row>
    <row r="4064" spans="1:29" x14ac:dyDescent="0.2">
      <c r="A4064" s="39"/>
      <c r="AB4064" s="42"/>
    </row>
    <row r="4065" spans="1:28" x14ac:dyDescent="0.2">
      <c r="A4065" s="39"/>
      <c r="AB4065" s="42"/>
    </row>
    <row r="4066" spans="1:28" x14ac:dyDescent="0.2">
      <c r="A4066" s="39"/>
      <c r="AB4066" s="42"/>
    </row>
    <row r="4067" spans="1:28" x14ac:dyDescent="0.2">
      <c r="A4067" s="39"/>
      <c r="AB4067" s="42"/>
    </row>
    <row r="4068" spans="1:28" x14ac:dyDescent="0.2">
      <c r="A4068" s="39"/>
      <c r="AB4068" s="42"/>
    </row>
    <row r="4069" spans="1:28" x14ac:dyDescent="0.2">
      <c r="A4069" s="39"/>
      <c r="AB4069" s="42"/>
    </row>
    <row r="4070" spans="1:28" x14ac:dyDescent="0.2">
      <c r="A4070" s="39"/>
      <c r="AB4070" s="42"/>
    </row>
    <row r="4071" spans="1:28" x14ac:dyDescent="0.2">
      <c r="A4071" s="39"/>
      <c r="AB4071" s="42"/>
    </row>
    <row r="4072" spans="1:28" x14ac:dyDescent="0.2">
      <c r="A4072" s="39"/>
      <c r="AB4072" s="42"/>
    </row>
    <row r="4073" spans="1:28" x14ac:dyDescent="0.2">
      <c r="A4073" s="39"/>
      <c r="AB4073" s="42"/>
    </row>
    <row r="4074" spans="1:28" x14ac:dyDescent="0.2">
      <c r="A4074" s="39"/>
      <c r="AB4074" s="42"/>
    </row>
    <row r="4075" spans="1:28" x14ac:dyDescent="0.2">
      <c r="A4075" s="39"/>
      <c r="AB4075" s="42"/>
    </row>
    <row r="4076" spans="1:28" x14ac:dyDescent="0.2">
      <c r="A4076" s="39"/>
      <c r="AB4076" s="42"/>
    </row>
    <row r="4077" spans="1:28" x14ac:dyDescent="0.2">
      <c r="A4077" s="39"/>
      <c r="AB4077" s="42"/>
    </row>
    <row r="4078" spans="1:28" x14ac:dyDescent="0.2">
      <c r="A4078" s="39"/>
      <c r="AB4078" s="42"/>
    </row>
    <row r="4079" spans="1:28" x14ac:dyDescent="0.2">
      <c r="A4079" s="39"/>
      <c r="AB4079" s="42"/>
    </row>
    <row r="4080" spans="1:28" x14ac:dyDescent="0.2">
      <c r="A4080" s="39"/>
      <c r="AB4080" s="42"/>
    </row>
    <row r="4081" spans="1:28" x14ac:dyDescent="0.2">
      <c r="A4081" s="39"/>
      <c r="AB4081" s="42"/>
    </row>
    <row r="4082" spans="1:28" x14ac:dyDescent="0.2">
      <c r="A4082" s="39"/>
      <c r="AB4082" s="42"/>
    </row>
    <row r="4083" spans="1:28" x14ac:dyDescent="0.2">
      <c r="A4083" s="39"/>
      <c r="AB4083" s="42"/>
    </row>
    <row r="4084" spans="1:28" x14ac:dyDescent="0.2">
      <c r="A4084" s="39"/>
      <c r="AB4084" s="42"/>
    </row>
    <row r="4085" spans="1:28" x14ac:dyDescent="0.2">
      <c r="A4085" s="39"/>
      <c r="AB4085" s="42"/>
    </row>
    <row r="4086" spans="1:28" x14ac:dyDescent="0.2">
      <c r="A4086" s="39"/>
      <c r="AB4086" s="42"/>
    </row>
    <row r="4087" spans="1:28" x14ac:dyDescent="0.2">
      <c r="A4087" s="39"/>
      <c r="AB4087" s="42"/>
    </row>
    <row r="4088" spans="1:28" x14ac:dyDescent="0.2">
      <c r="A4088" s="39"/>
      <c r="AB4088" s="42"/>
    </row>
    <row r="4089" spans="1:28" x14ac:dyDescent="0.2">
      <c r="A4089" s="39"/>
      <c r="AB4089" s="42"/>
    </row>
    <row r="4090" spans="1:28" x14ac:dyDescent="0.2">
      <c r="A4090" s="39"/>
      <c r="AB4090" s="42"/>
    </row>
    <row r="4091" spans="1:28" x14ac:dyDescent="0.2">
      <c r="A4091" s="39"/>
      <c r="AB4091" s="42"/>
    </row>
    <row r="4092" spans="1:28" x14ac:dyDescent="0.2">
      <c r="A4092" s="39"/>
      <c r="AB4092" s="42"/>
    </row>
    <row r="4093" spans="1:28" x14ac:dyDescent="0.2">
      <c r="A4093" s="39"/>
      <c r="AB4093" s="42"/>
    </row>
    <row r="4094" spans="1:28" x14ac:dyDescent="0.2">
      <c r="A4094" s="39"/>
      <c r="AB4094" s="42"/>
    </row>
    <row r="4095" spans="1:28" x14ac:dyDescent="0.2">
      <c r="A4095" s="39"/>
      <c r="AB4095" s="42"/>
    </row>
    <row r="4096" spans="1:28" x14ac:dyDescent="0.2">
      <c r="A4096" s="39"/>
      <c r="AB4096" s="42"/>
    </row>
    <row r="4097" spans="1:28" x14ac:dyDescent="0.2">
      <c r="A4097" s="39"/>
      <c r="AB4097" s="42"/>
    </row>
    <row r="4098" spans="1:28" x14ac:dyDescent="0.2">
      <c r="A4098" s="39"/>
      <c r="AB4098" s="42"/>
    </row>
    <row r="4099" spans="1:28" x14ac:dyDescent="0.2">
      <c r="A4099" s="39"/>
      <c r="AB4099" s="42"/>
    </row>
    <row r="4100" spans="1:28" x14ac:dyDescent="0.2">
      <c r="A4100" s="39"/>
      <c r="AB4100" s="42"/>
    </row>
    <row r="4101" spans="1:28" x14ac:dyDescent="0.2">
      <c r="A4101" s="39"/>
      <c r="AB4101" s="42"/>
    </row>
    <row r="4102" spans="1:28" x14ac:dyDescent="0.2">
      <c r="A4102" s="39"/>
      <c r="AB4102" s="42"/>
    </row>
    <row r="4103" spans="1:28" x14ac:dyDescent="0.2">
      <c r="A4103" s="39"/>
      <c r="AB4103" s="42"/>
    </row>
    <row r="4104" spans="1:28" x14ac:dyDescent="0.2">
      <c r="A4104" s="39"/>
      <c r="AB4104" s="42"/>
    </row>
    <row r="4105" spans="1:28" x14ac:dyDescent="0.2">
      <c r="A4105" s="39"/>
      <c r="AB4105" s="42"/>
    </row>
    <row r="4106" spans="1:28" x14ac:dyDescent="0.2">
      <c r="A4106" s="39"/>
      <c r="AB4106" s="42"/>
    </row>
    <row r="4107" spans="1:28" x14ac:dyDescent="0.2">
      <c r="A4107" s="39"/>
      <c r="AB4107" s="42"/>
    </row>
    <row r="4108" spans="1:28" x14ac:dyDescent="0.2">
      <c r="A4108" s="39"/>
      <c r="AB4108" s="42"/>
    </row>
    <row r="4109" spans="1:28" x14ac:dyDescent="0.2">
      <c r="A4109" s="39"/>
      <c r="AB4109" s="42"/>
    </row>
    <row r="4110" spans="1:28" x14ac:dyDescent="0.2">
      <c r="A4110" s="39"/>
      <c r="AB4110" s="42"/>
    </row>
    <row r="4111" spans="1:28" x14ac:dyDescent="0.2">
      <c r="A4111" s="39"/>
      <c r="AB4111" s="42"/>
    </row>
    <row r="4112" spans="1:28" x14ac:dyDescent="0.2">
      <c r="A4112" s="39"/>
      <c r="AB4112" s="42"/>
    </row>
    <row r="4113" spans="1:28" x14ac:dyDescent="0.2">
      <c r="A4113" s="39"/>
      <c r="AB4113" s="42"/>
    </row>
    <row r="4114" spans="1:28" x14ac:dyDescent="0.2">
      <c r="A4114" s="39"/>
      <c r="AB4114" s="42"/>
    </row>
    <row r="4115" spans="1:28" x14ac:dyDescent="0.2">
      <c r="A4115" s="39"/>
      <c r="AB4115" s="42"/>
    </row>
    <row r="4116" spans="1:28" x14ac:dyDescent="0.2">
      <c r="A4116" s="39"/>
      <c r="AB4116" s="42"/>
    </row>
    <row r="4117" spans="1:28" x14ac:dyDescent="0.2">
      <c r="A4117" s="39"/>
      <c r="AB4117" s="42"/>
    </row>
    <row r="4118" spans="1:28" x14ac:dyDescent="0.2">
      <c r="A4118" s="39"/>
      <c r="AB4118" s="42"/>
    </row>
    <row r="4119" spans="1:28" x14ac:dyDescent="0.2">
      <c r="A4119" s="39"/>
      <c r="AB4119" s="42"/>
    </row>
    <row r="4120" spans="1:28" x14ac:dyDescent="0.2">
      <c r="A4120" s="39"/>
      <c r="AB4120" s="42"/>
    </row>
    <row r="4121" spans="1:28" x14ac:dyDescent="0.2">
      <c r="A4121" s="39"/>
      <c r="AB4121" s="42"/>
    </row>
    <row r="4122" spans="1:28" x14ac:dyDescent="0.2">
      <c r="A4122" s="39"/>
      <c r="AB4122" s="42"/>
    </row>
    <row r="4123" spans="1:28" x14ac:dyDescent="0.2">
      <c r="A4123" s="39"/>
      <c r="AB4123" s="42"/>
    </row>
    <row r="4124" spans="1:28" x14ac:dyDescent="0.2">
      <c r="A4124" s="39"/>
      <c r="AB4124" s="42"/>
    </row>
    <row r="4125" spans="1:28" x14ac:dyDescent="0.2">
      <c r="A4125" s="39"/>
      <c r="AB4125" s="42"/>
    </row>
    <row r="4126" spans="1:28" x14ac:dyDescent="0.2">
      <c r="A4126" s="39"/>
      <c r="AB4126" s="42"/>
    </row>
    <row r="4127" spans="1:28" x14ac:dyDescent="0.2">
      <c r="A4127" s="39"/>
      <c r="AB4127" s="42"/>
    </row>
    <row r="4128" spans="1:28" x14ac:dyDescent="0.2">
      <c r="A4128" s="39"/>
      <c r="AB4128" s="42"/>
    </row>
    <row r="4129" spans="1:28" x14ac:dyDescent="0.2">
      <c r="A4129" s="39"/>
      <c r="AB4129" s="42"/>
    </row>
    <row r="4130" spans="1:28" x14ac:dyDescent="0.2">
      <c r="A4130" s="39"/>
      <c r="AB4130" s="42"/>
    </row>
    <row r="4131" spans="1:28" x14ac:dyDescent="0.2">
      <c r="A4131" s="39"/>
      <c r="AB4131" s="42"/>
    </row>
    <row r="4132" spans="1:28" x14ac:dyDescent="0.2">
      <c r="A4132" s="39"/>
      <c r="AB4132" s="42"/>
    </row>
    <row r="4133" spans="1:28" x14ac:dyDescent="0.2">
      <c r="A4133" s="39"/>
      <c r="AB4133" s="42"/>
    </row>
    <row r="4134" spans="1:28" x14ac:dyDescent="0.2">
      <c r="A4134" s="39"/>
      <c r="AB4134" s="42"/>
    </row>
    <row r="4135" spans="1:28" x14ac:dyDescent="0.2">
      <c r="A4135" s="39"/>
      <c r="AB4135" s="42"/>
    </row>
    <row r="4136" spans="1:28" x14ac:dyDescent="0.2">
      <c r="A4136" s="39"/>
      <c r="AB4136" s="42"/>
    </row>
    <row r="4137" spans="1:28" x14ac:dyDescent="0.2">
      <c r="A4137" s="39"/>
      <c r="AB4137" s="42"/>
    </row>
    <row r="4138" spans="1:28" x14ac:dyDescent="0.2">
      <c r="A4138" s="39"/>
      <c r="AB4138" s="42"/>
    </row>
    <row r="4139" spans="1:28" x14ac:dyDescent="0.2">
      <c r="A4139" s="39"/>
      <c r="AB4139" s="42"/>
    </row>
    <row r="4140" spans="1:28" x14ac:dyDescent="0.2">
      <c r="A4140" s="39"/>
      <c r="AB4140" s="42"/>
    </row>
    <row r="4141" spans="1:28" x14ac:dyDescent="0.2">
      <c r="A4141" s="39"/>
      <c r="AB4141" s="42"/>
    </row>
    <row r="4142" spans="1:28" x14ac:dyDescent="0.2">
      <c r="A4142" s="39"/>
      <c r="AB4142" s="42"/>
    </row>
    <row r="4143" spans="1:28" x14ac:dyDescent="0.2">
      <c r="A4143" s="39"/>
      <c r="AB4143" s="42"/>
    </row>
    <row r="4144" spans="1:28" x14ac:dyDescent="0.2">
      <c r="A4144" s="39"/>
      <c r="AB4144" s="42"/>
    </row>
    <row r="4145" spans="1:28" x14ac:dyDescent="0.2">
      <c r="A4145" s="39"/>
      <c r="AB4145" s="42"/>
    </row>
    <row r="4146" spans="1:28" x14ac:dyDescent="0.2">
      <c r="A4146" s="39"/>
      <c r="AB4146" s="42"/>
    </row>
    <row r="4147" spans="1:28" x14ac:dyDescent="0.2">
      <c r="A4147" s="39"/>
      <c r="AB4147" s="42"/>
    </row>
    <row r="4148" spans="1:28" x14ac:dyDescent="0.2">
      <c r="A4148" s="39"/>
      <c r="AB4148" s="42"/>
    </row>
    <row r="4149" spans="1:28" x14ac:dyDescent="0.2">
      <c r="A4149" s="39"/>
      <c r="AB4149" s="42"/>
    </row>
    <row r="4150" spans="1:28" x14ac:dyDescent="0.2">
      <c r="A4150" s="39"/>
      <c r="AB4150" s="42"/>
    </row>
    <row r="4151" spans="1:28" x14ac:dyDescent="0.2">
      <c r="A4151" s="39"/>
      <c r="AB4151" s="42"/>
    </row>
    <row r="4152" spans="1:28" x14ac:dyDescent="0.2">
      <c r="A4152" s="39"/>
      <c r="AB4152" s="42"/>
    </row>
    <row r="4153" spans="1:28" x14ac:dyDescent="0.2">
      <c r="A4153" s="39"/>
      <c r="AB4153" s="42"/>
    </row>
    <row r="4154" spans="1:28" x14ac:dyDescent="0.2">
      <c r="A4154" s="39"/>
      <c r="AB4154" s="42"/>
    </row>
    <row r="4155" spans="1:28" x14ac:dyDescent="0.2">
      <c r="A4155" s="39"/>
      <c r="AB4155" s="42"/>
    </row>
    <row r="4156" spans="1:28" x14ac:dyDescent="0.2">
      <c r="A4156" s="39"/>
      <c r="AB4156" s="42"/>
    </row>
    <row r="4157" spans="1:28" x14ac:dyDescent="0.2">
      <c r="A4157" s="39"/>
      <c r="AB4157" s="42"/>
    </row>
    <row r="4158" spans="1:28" x14ac:dyDescent="0.2">
      <c r="A4158" s="39"/>
      <c r="AB4158" s="42"/>
    </row>
    <row r="4159" spans="1:28" x14ac:dyDescent="0.2">
      <c r="A4159" s="39"/>
      <c r="AB4159" s="42"/>
    </row>
    <row r="4160" spans="1:28" x14ac:dyDescent="0.2">
      <c r="A4160" s="39"/>
      <c r="AB4160" s="42"/>
    </row>
    <row r="4161" spans="1:28" x14ac:dyDescent="0.2">
      <c r="A4161" s="39"/>
      <c r="AB4161" s="42"/>
    </row>
    <row r="4162" spans="1:28" x14ac:dyDescent="0.2">
      <c r="A4162" s="39"/>
      <c r="AB4162" s="42"/>
    </row>
    <row r="4163" spans="1:28" x14ac:dyDescent="0.2">
      <c r="A4163" s="39"/>
      <c r="AB4163" s="42"/>
    </row>
    <row r="4164" spans="1:28" x14ac:dyDescent="0.2">
      <c r="A4164" s="39"/>
      <c r="AB4164" s="42"/>
    </row>
    <row r="4165" spans="1:28" x14ac:dyDescent="0.2">
      <c r="A4165" s="39"/>
      <c r="AB4165" s="42"/>
    </row>
    <row r="4166" spans="1:28" x14ac:dyDescent="0.2">
      <c r="A4166" s="39"/>
      <c r="AB4166" s="42"/>
    </row>
    <row r="4167" spans="1:28" x14ac:dyDescent="0.2">
      <c r="A4167" s="39"/>
      <c r="AB4167" s="42"/>
    </row>
    <row r="4168" spans="1:28" x14ac:dyDescent="0.2">
      <c r="A4168" s="39"/>
      <c r="AB4168" s="42"/>
    </row>
    <row r="4169" spans="1:28" x14ac:dyDescent="0.2">
      <c r="A4169" s="39"/>
      <c r="AB4169" s="42"/>
    </row>
    <row r="4170" spans="1:28" x14ac:dyDescent="0.2">
      <c r="A4170" s="39"/>
      <c r="AB4170" s="42"/>
    </row>
    <row r="4171" spans="1:28" x14ac:dyDescent="0.2">
      <c r="A4171" s="39"/>
      <c r="AB4171" s="42"/>
    </row>
    <row r="4172" spans="1:28" x14ac:dyDescent="0.2">
      <c r="A4172" s="39"/>
      <c r="AB4172" s="42"/>
    </row>
    <row r="4173" spans="1:28" x14ac:dyDescent="0.2">
      <c r="A4173" s="39"/>
      <c r="AB4173" s="42"/>
    </row>
    <row r="4174" spans="1:28" x14ac:dyDescent="0.2">
      <c r="A4174" s="39"/>
      <c r="AB4174" s="42"/>
    </row>
    <row r="4175" spans="1:28" x14ac:dyDescent="0.2">
      <c r="A4175" s="39"/>
      <c r="AB4175" s="42"/>
    </row>
    <row r="4176" spans="1:28" x14ac:dyDescent="0.2">
      <c r="A4176" s="39"/>
      <c r="AB4176" s="42"/>
    </row>
    <row r="4177" spans="1:28" x14ac:dyDescent="0.2">
      <c r="A4177" s="39"/>
      <c r="AB4177" s="42"/>
    </row>
    <row r="4178" spans="1:28" x14ac:dyDescent="0.2">
      <c r="A4178" s="39"/>
      <c r="AB4178" s="42"/>
    </row>
    <row r="4179" spans="1:28" x14ac:dyDescent="0.2">
      <c r="A4179" s="39"/>
      <c r="AB4179" s="42"/>
    </row>
    <row r="4180" spans="1:28" x14ac:dyDescent="0.2">
      <c r="A4180" s="39"/>
      <c r="AB4180" s="42"/>
    </row>
    <row r="4181" spans="1:28" x14ac:dyDescent="0.2">
      <c r="A4181" s="39"/>
      <c r="AB4181" s="42"/>
    </row>
    <row r="4182" spans="1:28" x14ac:dyDescent="0.2">
      <c r="A4182" s="39"/>
      <c r="AB4182" s="42"/>
    </row>
    <row r="4183" spans="1:28" x14ac:dyDescent="0.2">
      <c r="A4183" s="39"/>
      <c r="AB4183" s="42"/>
    </row>
    <row r="4184" spans="1:28" x14ac:dyDescent="0.2">
      <c r="A4184" s="39"/>
      <c r="AB4184" s="42"/>
    </row>
    <row r="4185" spans="1:28" x14ac:dyDescent="0.2">
      <c r="A4185" s="39"/>
      <c r="AB4185" s="42"/>
    </row>
    <row r="4186" spans="1:28" x14ac:dyDescent="0.2">
      <c r="A4186" s="39"/>
      <c r="AB4186" s="42"/>
    </row>
    <row r="4187" spans="1:28" x14ac:dyDescent="0.2">
      <c r="A4187" s="39"/>
      <c r="AB4187" s="42"/>
    </row>
    <row r="4188" spans="1:28" x14ac:dyDescent="0.2">
      <c r="A4188" s="39"/>
      <c r="AB4188" s="42"/>
    </row>
    <row r="4189" spans="1:28" x14ac:dyDescent="0.2">
      <c r="A4189" s="39"/>
      <c r="AB4189" s="42"/>
    </row>
    <row r="4190" spans="1:28" x14ac:dyDescent="0.2">
      <c r="A4190" s="39"/>
      <c r="AB4190" s="42"/>
    </row>
    <row r="4191" spans="1:28" x14ac:dyDescent="0.2">
      <c r="A4191" s="39"/>
      <c r="AB4191" s="42"/>
    </row>
    <row r="4192" spans="1:28" x14ac:dyDescent="0.2">
      <c r="A4192" s="39"/>
      <c r="AB4192" s="42"/>
    </row>
    <row r="4193" spans="1:28" x14ac:dyDescent="0.2">
      <c r="A4193" s="39"/>
      <c r="AB4193" s="42"/>
    </row>
    <row r="4194" spans="1:28" x14ac:dyDescent="0.2">
      <c r="A4194" s="39"/>
      <c r="AB4194" s="42"/>
    </row>
    <row r="4195" spans="1:28" x14ac:dyDescent="0.2">
      <c r="A4195" s="39"/>
      <c r="AB4195" s="42"/>
    </row>
    <row r="4196" spans="1:28" x14ac:dyDescent="0.2">
      <c r="A4196" s="39"/>
      <c r="AB4196" s="42"/>
    </row>
    <row r="4197" spans="1:28" x14ac:dyDescent="0.2">
      <c r="A4197" s="39"/>
      <c r="AB4197" s="42"/>
    </row>
    <row r="4198" spans="1:28" x14ac:dyDescent="0.2">
      <c r="A4198" s="39"/>
      <c r="AB4198" s="42"/>
    </row>
    <row r="4199" spans="1:28" x14ac:dyDescent="0.2">
      <c r="A4199" s="39"/>
      <c r="AB4199" s="42"/>
    </row>
    <row r="4200" spans="1:28" x14ac:dyDescent="0.2">
      <c r="A4200" s="39"/>
      <c r="AB4200" s="42"/>
    </row>
    <row r="4201" spans="1:28" x14ac:dyDescent="0.2">
      <c r="A4201" s="39"/>
      <c r="AB4201" s="42"/>
    </row>
    <row r="4202" spans="1:28" x14ac:dyDescent="0.2">
      <c r="A4202" s="39"/>
      <c r="AB4202" s="42"/>
    </row>
    <row r="4203" spans="1:28" x14ac:dyDescent="0.2">
      <c r="A4203" s="39"/>
      <c r="AB4203" s="42"/>
    </row>
    <row r="4204" spans="1:28" x14ac:dyDescent="0.2">
      <c r="A4204" s="39"/>
      <c r="AB4204" s="42"/>
    </row>
    <row r="4205" spans="1:28" x14ac:dyDescent="0.2">
      <c r="A4205" s="39"/>
      <c r="AB4205" s="42"/>
    </row>
    <row r="4206" spans="1:28" x14ac:dyDescent="0.2">
      <c r="A4206" s="39"/>
      <c r="AB4206" s="42"/>
    </row>
    <row r="4207" spans="1:28" x14ac:dyDescent="0.2">
      <c r="A4207" s="39"/>
      <c r="AB4207" s="42"/>
    </row>
    <row r="4208" spans="1:28" x14ac:dyDescent="0.2">
      <c r="A4208" s="39"/>
      <c r="AB4208" s="42"/>
    </row>
    <row r="4209" spans="1:28" x14ac:dyDescent="0.2">
      <c r="A4209" s="39"/>
      <c r="AB4209" s="42"/>
    </row>
    <row r="4210" spans="1:28" x14ac:dyDescent="0.2">
      <c r="A4210" s="39"/>
      <c r="AB4210" s="42"/>
    </row>
    <row r="4211" spans="1:28" x14ac:dyDescent="0.2">
      <c r="A4211" s="39"/>
      <c r="AB4211" s="42"/>
    </row>
    <row r="4212" spans="1:28" x14ac:dyDescent="0.2">
      <c r="A4212" s="39"/>
      <c r="AB4212" s="42"/>
    </row>
    <row r="4213" spans="1:28" x14ac:dyDescent="0.2">
      <c r="A4213" s="39"/>
      <c r="AB4213" s="42"/>
    </row>
    <row r="4214" spans="1:28" x14ac:dyDescent="0.2">
      <c r="A4214" s="39"/>
      <c r="AB4214" s="42"/>
    </row>
    <row r="4215" spans="1:28" x14ac:dyDescent="0.2">
      <c r="A4215" s="39"/>
      <c r="AB4215" s="42"/>
    </row>
    <row r="4216" spans="1:28" x14ac:dyDescent="0.2">
      <c r="A4216" s="39"/>
      <c r="AB4216" s="42"/>
    </row>
    <row r="4217" spans="1:28" x14ac:dyDescent="0.2">
      <c r="A4217" s="39"/>
      <c r="AB4217" s="42"/>
    </row>
    <row r="4218" spans="1:28" x14ac:dyDescent="0.2">
      <c r="A4218" s="39"/>
      <c r="AB4218" s="42"/>
    </row>
    <row r="4219" spans="1:28" x14ac:dyDescent="0.2">
      <c r="A4219" s="39"/>
      <c r="AB4219" s="42"/>
    </row>
    <row r="4220" spans="1:28" x14ac:dyDescent="0.2">
      <c r="A4220" s="39"/>
      <c r="AB4220" s="42"/>
    </row>
    <row r="4221" spans="1:28" x14ac:dyDescent="0.2">
      <c r="A4221" s="39"/>
      <c r="AB4221" s="42"/>
    </row>
    <row r="4222" spans="1:28" x14ac:dyDescent="0.2">
      <c r="A4222" s="39"/>
      <c r="AB4222" s="42"/>
    </row>
    <row r="4223" spans="1:28" x14ac:dyDescent="0.2">
      <c r="A4223" s="39"/>
      <c r="AB4223" s="42"/>
    </row>
    <row r="4224" spans="1:28" x14ac:dyDescent="0.2">
      <c r="A4224" s="39"/>
      <c r="AB4224" s="42"/>
    </row>
    <row r="4225" spans="1:28" x14ac:dyDescent="0.2">
      <c r="A4225" s="39"/>
      <c r="AB4225" s="42"/>
    </row>
    <row r="4226" spans="1:28" x14ac:dyDescent="0.2">
      <c r="A4226" s="39"/>
      <c r="AB4226" s="42"/>
    </row>
    <row r="4227" spans="1:28" x14ac:dyDescent="0.2">
      <c r="A4227" s="39"/>
      <c r="AB4227" s="42"/>
    </row>
    <row r="4228" spans="1:28" x14ac:dyDescent="0.2">
      <c r="A4228" s="39"/>
      <c r="AB4228" s="42"/>
    </row>
    <row r="4229" spans="1:28" x14ac:dyDescent="0.2">
      <c r="A4229" s="39"/>
      <c r="AB4229" s="42"/>
    </row>
    <row r="4230" spans="1:28" x14ac:dyDescent="0.2">
      <c r="A4230" s="39"/>
      <c r="AB4230" s="42"/>
    </row>
    <row r="4231" spans="1:28" x14ac:dyDescent="0.2">
      <c r="A4231" s="39"/>
      <c r="AB4231" s="42"/>
    </row>
    <row r="4232" spans="1:28" x14ac:dyDescent="0.2">
      <c r="A4232" s="39"/>
      <c r="AB4232" s="42"/>
    </row>
    <row r="4233" spans="1:28" x14ac:dyDescent="0.2">
      <c r="A4233" s="39"/>
      <c r="AB4233" s="42"/>
    </row>
    <row r="4234" spans="1:28" x14ac:dyDescent="0.2">
      <c r="A4234" s="39"/>
      <c r="AB4234" s="42"/>
    </row>
    <row r="4235" spans="1:28" x14ac:dyDescent="0.2">
      <c r="A4235" s="39"/>
      <c r="AB4235" s="42"/>
    </row>
    <row r="4236" spans="1:28" x14ac:dyDescent="0.2">
      <c r="A4236" s="39"/>
      <c r="AB4236" s="42"/>
    </row>
    <row r="4237" spans="1:28" x14ac:dyDescent="0.2">
      <c r="A4237" s="39"/>
      <c r="AB4237" s="42"/>
    </row>
    <row r="4238" spans="1:28" x14ac:dyDescent="0.2">
      <c r="A4238" s="39"/>
      <c r="AB4238" s="42"/>
    </row>
    <row r="4239" spans="1:28" x14ac:dyDescent="0.2">
      <c r="A4239" s="39"/>
      <c r="AB4239" s="42"/>
    </row>
    <row r="4240" spans="1:28" x14ac:dyDescent="0.2">
      <c r="A4240" s="39"/>
      <c r="AB4240" s="42"/>
    </row>
    <row r="4241" spans="1:28" x14ac:dyDescent="0.2">
      <c r="A4241" s="39"/>
      <c r="AB4241" s="42"/>
    </row>
    <row r="4242" spans="1:28" x14ac:dyDescent="0.2">
      <c r="A4242" s="39"/>
      <c r="AB4242" s="42"/>
    </row>
    <row r="4243" spans="1:28" x14ac:dyDescent="0.2">
      <c r="A4243" s="39"/>
      <c r="AB4243" s="42"/>
    </row>
    <row r="4244" spans="1:28" x14ac:dyDescent="0.2">
      <c r="A4244" s="39"/>
      <c r="AB4244" s="42"/>
    </row>
    <row r="4245" spans="1:28" x14ac:dyDescent="0.2">
      <c r="A4245" s="39"/>
      <c r="AB4245" s="42"/>
    </row>
    <row r="4246" spans="1:28" x14ac:dyDescent="0.2">
      <c r="A4246" s="39"/>
      <c r="AB4246" s="42"/>
    </row>
    <row r="4247" spans="1:28" x14ac:dyDescent="0.2">
      <c r="A4247" s="39"/>
      <c r="AB4247" s="42"/>
    </row>
    <row r="4248" spans="1:28" x14ac:dyDescent="0.2">
      <c r="A4248" s="39"/>
      <c r="AB4248" s="42"/>
    </row>
    <row r="4249" spans="1:28" x14ac:dyDescent="0.2">
      <c r="A4249" s="39"/>
      <c r="AB4249" s="42"/>
    </row>
    <row r="4250" spans="1:28" x14ac:dyDescent="0.2">
      <c r="A4250" s="39"/>
      <c r="AB4250" s="42"/>
    </row>
    <row r="4251" spans="1:28" x14ac:dyDescent="0.2">
      <c r="A4251" s="39"/>
      <c r="AB4251" s="42"/>
    </row>
    <row r="4252" spans="1:28" x14ac:dyDescent="0.2">
      <c r="A4252" s="39"/>
      <c r="AB4252" s="42"/>
    </row>
    <row r="4253" spans="1:28" x14ac:dyDescent="0.2">
      <c r="A4253" s="39"/>
      <c r="AB4253" s="42"/>
    </row>
    <row r="4254" spans="1:28" x14ac:dyDescent="0.2">
      <c r="A4254" s="39"/>
      <c r="AB4254" s="42"/>
    </row>
    <row r="4255" spans="1:28" x14ac:dyDescent="0.2">
      <c r="A4255" s="39"/>
      <c r="AB4255" s="42"/>
    </row>
    <row r="4256" spans="1:28" x14ac:dyDescent="0.2">
      <c r="A4256" s="39"/>
      <c r="AB4256" s="42"/>
    </row>
    <row r="4257" spans="1:29" x14ac:dyDescent="0.2">
      <c r="A4257" s="39"/>
      <c r="AB4257" s="42"/>
    </row>
    <row r="4258" spans="1:29" x14ac:dyDescent="0.2">
      <c r="A4258" s="39"/>
      <c r="AB4258" s="42"/>
    </row>
    <row r="4259" spans="1:29" x14ac:dyDescent="0.2">
      <c r="A4259" s="39"/>
      <c r="AB4259" s="42"/>
    </row>
    <row r="4260" spans="1:29" x14ac:dyDescent="0.2">
      <c r="A4260" s="39"/>
      <c r="AB4260" s="42"/>
    </row>
    <row r="4261" spans="1:29" x14ac:dyDescent="0.2">
      <c r="A4261" s="39"/>
      <c r="AB4261" s="42"/>
    </row>
    <row r="4262" spans="1:29" x14ac:dyDescent="0.2">
      <c r="A4262" s="39"/>
      <c r="AB4262" s="42"/>
    </row>
    <row r="4263" spans="1:29" x14ac:dyDescent="0.2">
      <c r="A4263" s="39"/>
      <c r="AB4263" s="42"/>
    </row>
    <row r="4264" spans="1:29" x14ac:dyDescent="0.2">
      <c r="A4264" s="39"/>
      <c r="AB4264" s="42"/>
    </row>
    <row r="4265" spans="1:29" x14ac:dyDescent="0.2">
      <c r="A4265" s="39"/>
      <c r="AB4265" s="42"/>
    </row>
    <row r="4266" spans="1:29" x14ac:dyDescent="0.2">
      <c r="A4266" s="39"/>
      <c r="AB4266" s="42"/>
    </row>
    <row r="4267" spans="1:29" x14ac:dyDescent="0.2">
      <c r="A4267" s="39"/>
      <c r="AB4267" s="42"/>
    </row>
    <row r="4268" spans="1:29" x14ac:dyDescent="0.2">
      <c r="A4268" s="39"/>
      <c r="AB4268" s="42"/>
      <c r="AC4268" s="39"/>
    </row>
    <row r="4269" spans="1:29" x14ac:dyDescent="0.2">
      <c r="A4269" s="39"/>
      <c r="AB4269" s="42"/>
    </row>
    <row r="4270" spans="1:29" x14ac:dyDescent="0.2">
      <c r="A4270" s="39"/>
      <c r="AB4270" s="42"/>
    </row>
    <row r="4271" spans="1:29" x14ac:dyDescent="0.2">
      <c r="A4271" s="39"/>
      <c r="AB4271" s="42"/>
    </row>
    <row r="4272" spans="1:29" x14ac:dyDescent="0.2">
      <c r="A4272" s="39"/>
      <c r="AB4272" s="42"/>
    </row>
    <row r="4273" spans="1:29" x14ac:dyDescent="0.2">
      <c r="A4273" s="39"/>
      <c r="AB4273" s="42"/>
    </row>
    <row r="4274" spans="1:29" x14ac:dyDescent="0.2">
      <c r="A4274" s="39"/>
      <c r="AB4274" s="42"/>
    </row>
    <row r="4275" spans="1:29" x14ac:dyDescent="0.2">
      <c r="A4275" s="39"/>
      <c r="AB4275" s="42"/>
    </row>
    <row r="4276" spans="1:29" x14ac:dyDescent="0.2">
      <c r="A4276" s="39"/>
      <c r="AB4276" s="42"/>
    </row>
    <row r="4277" spans="1:29" x14ac:dyDescent="0.2">
      <c r="A4277" s="39"/>
      <c r="AB4277" s="42"/>
    </row>
    <row r="4278" spans="1:29" x14ac:dyDescent="0.2">
      <c r="A4278" s="39"/>
      <c r="AB4278" s="42"/>
    </row>
    <row r="4279" spans="1:29" x14ac:dyDescent="0.2">
      <c r="A4279" s="39"/>
      <c r="AB4279" s="42"/>
    </row>
    <row r="4280" spans="1:29" x14ac:dyDescent="0.2">
      <c r="A4280" s="39"/>
      <c r="AB4280" s="42"/>
    </row>
    <row r="4281" spans="1:29" x14ac:dyDescent="0.2">
      <c r="A4281" s="39"/>
      <c r="AB4281" s="42"/>
    </row>
    <row r="4282" spans="1:29" x14ac:dyDescent="0.2">
      <c r="A4282" s="39"/>
      <c r="AB4282" s="42"/>
    </row>
    <row r="4283" spans="1:29" x14ac:dyDescent="0.2">
      <c r="A4283" s="39"/>
      <c r="AB4283" s="42"/>
    </row>
    <row r="4284" spans="1:29" x14ac:dyDescent="0.2">
      <c r="A4284" s="39"/>
      <c r="AB4284" s="42"/>
    </row>
    <row r="4285" spans="1:29" x14ac:dyDescent="0.2">
      <c r="A4285" s="39"/>
      <c r="AB4285" s="42"/>
    </row>
    <row r="4286" spans="1:29" x14ac:dyDescent="0.2">
      <c r="A4286" s="39"/>
      <c r="AB4286" s="42"/>
      <c r="AC4286" s="39"/>
    </row>
    <row r="4287" spans="1:29" x14ac:dyDescent="0.2">
      <c r="A4287" s="39"/>
      <c r="AB4287" s="42"/>
    </row>
    <row r="4288" spans="1:29" x14ac:dyDescent="0.2">
      <c r="A4288" s="39"/>
      <c r="AB4288" s="42"/>
    </row>
    <row r="4289" spans="1:29" x14ac:dyDescent="0.2">
      <c r="A4289" s="39"/>
      <c r="AB4289" s="42"/>
    </row>
    <row r="4290" spans="1:29" x14ac:dyDescent="0.2">
      <c r="A4290" s="39"/>
      <c r="AB4290" s="42"/>
    </row>
    <row r="4291" spans="1:29" x14ac:dyDescent="0.2">
      <c r="A4291" s="39"/>
      <c r="AB4291" s="42"/>
    </row>
    <row r="4292" spans="1:29" x14ac:dyDescent="0.2">
      <c r="A4292" s="39"/>
      <c r="AB4292" s="42"/>
    </row>
    <row r="4293" spans="1:29" x14ac:dyDescent="0.2">
      <c r="A4293" s="39"/>
      <c r="AB4293" s="42"/>
    </row>
    <row r="4294" spans="1:29" x14ac:dyDescent="0.2">
      <c r="A4294" s="39"/>
      <c r="AB4294" s="42"/>
    </row>
    <row r="4295" spans="1:29" x14ac:dyDescent="0.2">
      <c r="A4295" s="39"/>
      <c r="AB4295" s="42"/>
    </row>
    <row r="4296" spans="1:29" x14ac:dyDescent="0.2">
      <c r="A4296" s="39"/>
      <c r="AB4296" s="42"/>
      <c r="AC4296" s="39"/>
    </row>
    <row r="4297" spans="1:29" x14ac:dyDescent="0.2">
      <c r="A4297" s="39"/>
      <c r="AB4297" s="42"/>
    </row>
    <row r="4298" spans="1:29" x14ac:dyDescent="0.2">
      <c r="A4298" s="39"/>
      <c r="AB4298" s="42"/>
    </row>
    <row r="4299" spans="1:29" x14ac:dyDescent="0.2">
      <c r="A4299" s="39"/>
      <c r="AB4299" s="42"/>
    </row>
    <row r="4300" spans="1:29" x14ac:dyDescent="0.2">
      <c r="A4300" s="39"/>
      <c r="AB4300" s="42"/>
    </row>
    <row r="4301" spans="1:29" x14ac:dyDescent="0.2">
      <c r="A4301" s="39"/>
      <c r="AB4301" s="42"/>
    </row>
    <row r="4302" spans="1:29" x14ac:dyDescent="0.2">
      <c r="A4302" s="39"/>
      <c r="AB4302" s="42"/>
    </row>
    <row r="4303" spans="1:29" x14ac:dyDescent="0.2">
      <c r="A4303" s="39"/>
      <c r="AB4303" s="42"/>
    </row>
    <row r="4304" spans="1:29" x14ac:dyDescent="0.2">
      <c r="A4304" s="39"/>
      <c r="AB4304" s="42"/>
    </row>
    <row r="4305" spans="1:28" x14ac:dyDescent="0.2">
      <c r="A4305" s="39"/>
      <c r="AB4305" s="42"/>
    </row>
    <row r="4306" spans="1:28" x14ac:dyDescent="0.2">
      <c r="A4306" s="39"/>
      <c r="AB4306" s="42"/>
    </row>
    <row r="4307" spans="1:28" x14ac:dyDescent="0.2">
      <c r="A4307" s="39"/>
      <c r="AB4307" s="42"/>
    </row>
    <row r="4308" spans="1:28" x14ac:dyDescent="0.2">
      <c r="A4308" s="39"/>
      <c r="AB4308" s="42"/>
    </row>
    <row r="4309" spans="1:28" x14ac:dyDescent="0.2">
      <c r="A4309" s="39"/>
      <c r="AB4309" s="42"/>
    </row>
    <row r="4310" spans="1:28" x14ac:dyDescent="0.2">
      <c r="A4310" s="39"/>
      <c r="AB4310" s="42"/>
    </row>
    <row r="4311" spans="1:28" x14ac:dyDescent="0.2">
      <c r="A4311" s="39"/>
      <c r="AB4311" s="42"/>
    </row>
    <row r="4312" spans="1:28" x14ac:dyDescent="0.2">
      <c r="A4312" s="39"/>
      <c r="AB4312" s="42"/>
    </row>
    <row r="4313" spans="1:28" x14ac:dyDescent="0.2">
      <c r="A4313" s="39"/>
      <c r="AB4313" s="42"/>
    </row>
    <row r="4314" spans="1:28" x14ac:dyDescent="0.2">
      <c r="A4314" s="39"/>
      <c r="AB4314" s="42"/>
    </row>
    <row r="4315" spans="1:28" x14ac:dyDescent="0.2">
      <c r="A4315" s="39"/>
      <c r="AB4315" s="42"/>
    </row>
    <row r="4316" spans="1:28" x14ac:dyDescent="0.2">
      <c r="A4316" s="39"/>
      <c r="AB4316" s="42"/>
    </row>
    <row r="4317" spans="1:28" x14ac:dyDescent="0.2">
      <c r="A4317" s="39"/>
      <c r="AB4317" s="42"/>
    </row>
    <row r="4318" spans="1:28" x14ac:dyDescent="0.2">
      <c r="A4318" s="39"/>
      <c r="AB4318" s="42"/>
    </row>
    <row r="4319" spans="1:28" x14ac:dyDescent="0.2">
      <c r="A4319" s="39"/>
      <c r="AB4319" s="42"/>
    </row>
    <row r="4320" spans="1:28" x14ac:dyDescent="0.2">
      <c r="A4320" s="39"/>
      <c r="AB4320" s="42"/>
    </row>
    <row r="4321" spans="1:28" x14ac:dyDescent="0.2">
      <c r="A4321" s="39"/>
      <c r="AB4321" s="42"/>
    </row>
    <row r="4322" spans="1:28" x14ac:dyDescent="0.2">
      <c r="A4322" s="39"/>
      <c r="AB4322" s="42"/>
    </row>
    <row r="4323" spans="1:28" x14ac:dyDescent="0.2">
      <c r="A4323" s="39"/>
      <c r="AB4323" s="42"/>
    </row>
    <row r="4324" spans="1:28" x14ac:dyDescent="0.2">
      <c r="A4324" s="39"/>
      <c r="AB4324" s="42"/>
    </row>
    <row r="4325" spans="1:28" x14ac:dyDescent="0.2">
      <c r="A4325" s="39"/>
      <c r="AB4325" s="42"/>
    </row>
    <row r="4326" spans="1:28" x14ac:dyDescent="0.2">
      <c r="A4326" s="39"/>
      <c r="AB4326" s="42"/>
    </row>
    <row r="4327" spans="1:28" x14ac:dyDescent="0.2">
      <c r="A4327" s="39"/>
      <c r="AB4327" s="42"/>
    </row>
    <row r="4328" spans="1:28" x14ac:dyDescent="0.2">
      <c r="A4328" s="39"/>
      <c r="AB4328" s="42"/>
    </row>
    <row r="4329" spans="1:28" x14ac:dyDescent="0.2">
      <c r="A4329" s="39"/>
      <c r="AB4329" s="42"/>
    </row>
    <row r="4330" spans="1:28" x14ac:dyDescent="0.2">
      <c r="A4330" s="39"/>
      <c r="AB4330" s="42"/>
    </row>
    <row r="4331" spans="1:28" x14ac:dyDescent="0.2">
      <c r="A4331" s="39"/>
      <c r="AB4331" s="42"/>
    </row>
    <row r="4332" spans="1:28" x14ac:dyDescent="0.2">
      <c r="A4332" s="39"/>
      <c r="AB4332" s="42"/>
    </row>
    <row r="4333" spans="1:28" x14ac:dyDescent="0.2">
      <c r="A4333" s="39"/>
      <c r="AB4333" s="42"/>
    </row>
    <row r="4334" spans="1:28" x14ac:dyDescent="0.2">
      <c r="A4334" s="39"/>
      <c r="AB4334" s="42"/>
    </row>
    <row r="4335" spans="1:28" x14ac:dyDescent="0.2">
      <c r="A4335" s="39"/>
      <c r="AB4335" s="42"/>
    </row>
    <row r="4336" spans="1:28" x14ac:dyDescent="0.2">
      <c r="A4336" s="39"/>
      <c r="AB4336" s="42"/>
    </row>
    <row r="4337" spans="1:28" x14ac:dyDescent="0.2">
      <c r="A4337" s="39"/>
      <c r="AB4337" s="42"/>
    </row>
    <row r="4338" spans="1:28" x14ac:dyDescent="0.2">
      <c r="A4338" s="39"/>
      <c r="AB4338" s="42"/>
    </row>
    <row r="4339" spans="1:28" x14ac:dyDescent="0.2">
      <c r="A4339" s="39"/>
      <c r="AB4339" s="42"/>
    </row>
    <row r="4340" spans="1:28" x14ac:dyDescent="0.2">
      <c r="A4340" s="39"/>
      <c r="AB4340" s="42"/>
    </row>
    <row r="4341" spans="1:28" x14ac:dyDescent="0.2">
      <c r="A4341" s="39"/>
      <c r="AB4341" s="42"/>
    </row>
    <row r="4342" spans="1:28" x14ac:dyDescent="0.2">
      <c r="A4342" s="39"/>
      <c r="AB4342" s="42"/>
    </row>
    <row r="4343" spans="1:28" x14ac:dyDescent="0.2">
      <c r="A4343" s="39"/>
      <c r="AB4343" s="42"/>
    </row>
    <row r="4344" spans="1:28" x14ac:dyDescent="0.2">
      <c r="A4344" s="39"/>
      <c r="AB4344" s="42"/>
    </row>
    <row r="4345" spans="1:28" x14ac:dyDescent="0.2">
      <c r="A4345" s="39"/>
      <c r="AB4345" s="42"/>
    </row>
    <row r="4346" spans="1:28" x14ac:dyDescent="0.2">
      <c r="A4346" s="39"/>
      <c r="AB4346" s="42"/>
    </row>
    <row r="4347" spans="1:28" x14ac:dyDescent="0.2">
      <c r="A4347" s="39"/>
      <c r="AB4347" s="42"/>
    </row>
    <row r="4348" spans="1:28" x14ac:dyDescent="0.2">
      <c r="A4348" s="39"/>
      <c r="AB4348" s="42"/>
    </row>
    <row r="4349" spans="1:28" x14ac:dyDescent="0.2">
      <c r="A4349" s="39"/>
      <c r="AB4349" s="42"/>
    </row>
    <row r="4350" spans="1:28" x14ac:dyDescent="0.2">
      <c r="A4350" s="39"/>
      <c r="AB4350" s="42"/>
    </row>
    <row r="4351" spans="1:28" x14ac:dyDescent="0.2">
      <c r="A4351" s="39"/>
      <c r="AB4351" s="42"/>
    </row>
    <row r="4352" spans="1:28" x14ac:dyDescent="0.2">
      <c r="A4352" s="39"/>
      <c r="AB4352" s="42"/>
    </row>
    <row r="4353" spans="1:29" x14ac:dyDescent="0.2">
      <c r="A4353" s="39"/>
      <c r="AB4353" s="42"/>
    </row>
    <row r="4354" spans="1:29" x14ac:dyDescent="0.2">
      <c r="A4354" s="39"/>
      <c r="AB4354" s="42"/>
      <c r="AC4354" s="39"/>
    </row>
    <row r="4355" spans="1:29" x14ac:dyDescent="0.2">
      <c r="A4355" s="39"/>
      <c r="AB4355" s="42"/>
    </row>
    <row r="4356" spans="1:29" x14ac:dyDescent="0.2">
      <c r="A4356" s="39"/>
      <c r="AB4356" s="42"/>
    </row>
    <row r="4357" spans="1:29" x14ac:dyDescent="0.2">
      <c r="A4357" s="39"/>
      <c r="AB4357" s="42"/>
    </row>
    <row r="4358" spans="1:29" x14ac:dyDescent="0.2">
      <c r="A4358" s="39"/>
      <c r="AB4358" s="42"/>
    </row>
    <row r="4359" spans="1:29" x14ac:dyDescent="0.2">
      <c r="A4359" s="39"/>
      <c r="AB4359" s="42"/>
    </row>
    <row r="4360" spans="1:29" x14ac:dyDescent="0.2">
      <c r="A4360" s="39"/>
      <c r="AB4360" s="42"/>
    </row>
    <row r="4361" spans="1:29" x14ac:dyDescent="0.2">
      <c r="A4361" s="39"/>
      <c r="AB4361" s="42"/>
    </row>
    <row r="4362" spans="1:29" x14ac:dyDescent="0.2">
      <c r="A4362" s="39"/>
      <c r="AB4362" s="42"/>
    </row>
    <row r="4363" spans="1:29" x14ac:dyDescent="0.2">
      <c r="A4363" s="39"/>
      <c r="AB4363" s="42"/>
    </row>
    <row r="4364" spans="1:29" x14ac:dyDescent="0.2">
      <c r="A4364" s="39"/>
      <c r="AB4364" s="42"/>
    </row>
    <row r="4365" spans="1:29" x14ac:dyDescent="0.2">
      <c r="A4365" s="39"/>
      <c r="AB4365" s="42"/>
    </row>
    <row r="4366" spans="1:29" x14ac:dyDescent="0.2">
      <c r="A4366" s="39"/>
      <c r="AB4366" s="42"/>
    </row>
    <row r="4367" spans="1:29" x14ac:dyDescent="0.2">
      <c r="A4367" s="39"/>
      <c r="AB4367" s="42"/>
    </row>
    <row r="4368" spans="1:29" x14ac:dyDescent="0.2">
      <c r="A4368" s="39"/>
      <c r="AB4368" s="42"/>
    </row>
    <row r="4369" spans="1:29" x14ac:dyDescent="0.2">
      <c r="A4369" s="39"/>
      <c r="AB4369" s="42"/>
    </row>
    <row r="4370" spans="1:29" x14ac:dyDescent="0.2">
      <c r="A4370" s="39"/>
      <c r="AB4370" s="42"/>
    </row>
    <row r="4371" spans="1:29" x14ac:dyDescent="0.2">
      <c r="A4371" s="39"/>
      <c r="AB4371" s="42"/>
    </row>
    <row r="4372" spans="1:29" x14ac:dyDescent="0.2">
      <c r="A4372" s="39"/>
      <c r="AB4372" s="42"/>
      <c r="AC4372" s="39"/>
    </row>
    <row r="4373" spans="1:29" x14ac:dyDescent="0.2">
      <c r="A4373" s="39"/>
      <c r="AB4373" s="42"/>
    </row>
    <row r="4374" spans="1:29" x14ac:dyDescent="0.2">
      <c r="A4374" s="39"/>
      <c r="AB4374" s="42"/>
    </row>
    <row r="4375" spans="1:29" x14ac:dyDescent="0.2">
      <c r="A4375" s="39"/>
      <c r="AB4375" s="42"/>
    </row>
    <row r="4376" spans="1:29" x14ac:dyDescent="0.2">
      <c r="A4376" s="39"/>
      <c r="AB4376" s="42"/>
    </row>
    <row r="4377" spans="1:29" x14ac:dyDescent="0.2">
      <c r="A4377" s="39"/>
      <c r="AB4377" s="42"/>
    </row>
    <row r="4378" spans="1:29" x14ac:dyDescent="0.2">
      <c r="A4378" s="39"/>
      <c r="AB4378" s="42"/>
    </row>
    <row r="4379" spans="1:29" x14ac:dyDescent="0.2">
      <c r="A4379" s="39"/>
      <c r="AB4379" s="42"/>
    </row>
    <row r="4380" spans="1:29" x14ac:dyDescent="0.2">
      <c r="A4380" s="39"/>
      <c r="AB4380" s="42"/>
    </row>
    <row r="4381" spans="1:29" x14ac:dyDescent="0.2">
      <c r="A4381" s="39"/>
      <c r="AB4381" s="42"/>
    </row>
    <row r="4382" spans="1:29" x14ac:dyDescent="0.2">
      <c r="A4382" s="39"/>
      <c r="AB4382" s="42"/>
    </row>
    <row r="4383" spans="1:29" x14ac:dyDescent="0.2">
      <c r="A4383" s="39"/>
      <c r="AB4383" s="42"/>
    </row>
    <row r="4384" spans="1:29" x14ac:dyDescent="0.2">
      <c r="A4384" s="39"/>
      <c r="AB4384" s="42"/>
    </row>
    <row r="4385" spans="1:28" x14ac:dyDescent="0.2">
      <c r="A4385" s="39"/>
      <c r="AB4385" s="42"/>
    </row>
    <row r="4386" spans="1:28" x14ac:dyDescent="0.2">
      <c r="A4386" s="39"/>
      <c r="AB4386" s="42"/>
    </row>
    <row r="4387" spans="1:28" x14ac:dyDescent="0.2">
      <c r="A4387" s="39"/>
      <c r="AB4387" s="42"/>
    </row>
    <row r="4388" spans="1:28" x14ac:dyDescent="0.2">
      <c r="A4388" s="39"/>
      <c r="AB4388" s="42"/>
    </row>
    <row r="4389" spans="1:28" x14ac:dyDescent="0.2">
      <c r="A4389" s="39"/>
      <c r="AB4389" s="42"/>
    </row>
    <row r="4390" spans="1:28" x14ac:dyDescent="0.2">
      <c r="A4390" s="39"/>
      <c r="AB4390" s="42"/>
    </row>
    <row r="4391" spans="1:28" x14ac:dyDescent="0.2">
      <c r="A4391" s="39"/>
      <c r="AB4391" s="42"/>
    </row>
    <row r="4392" spans="1:28" x14ac:dyDescent="0.2">
      <c r="A4392" s="39"/>
      <c r="AB4392" s="42"/>
    </row>
    <row r="4393" spans="1:28" x14ac:dyDescent="0.2">
      <c r="A4393" s="39"/>
      <c r="AB4393" s="42"/>
    </row>
    <row r="4394" spans="1:28" x14ac:dyDescent="0.2">
      <c r="A4394" s="39"/>
      <c r="AB4394" s="42"/>
    </row>
    <row r="4395" spans="1:28" x14ac:dyDescent="0.2">
      <c r="A4395" s="39"/>
      <c r="AB4395" s="42"/>
    </row>
    <row r="4396" spans="1:28" x14ac:dyDescent="0.2">
      <c r="A4396" s="39"/>
      <c r="AB4396" s="42"/>
    </row>
    <row r="4397" spans="1:28" x14ac:dyDescent="0.2">
      <c r="A4397" s="39"/>
      <c r="AB4397" s="42"/>
    </row>
    <row r="4398" spans="1:28" x14ac:dyDescent="0.2">
      <c r="A4398" s="39"/>
      <c r="AB4398" s="42"/>
    </row>
    <row r="4399" spans="1:28" x14ac:dyDescent="0.2">
      <c r="A4399" s="39"/>
      <c r="AB4399" s="42"/>
    </row>
    <row r="4400" spans="1:28" x14ac:dyDescent="0.2">
      <c r="A4400" s="39"/>
      <c r="AB4400" s="42"/>
    </row>
    <row r="4401" spans="1:28" x14ac:dyDescent="0.2">
      <c r="A4401" s="39"/>
      <c r="AB4401" s="42"/>
    </row>
    <row r="4402" spans="1:28" x14ac:dyDescent="0.2">
      <c r="A4402" s="39"/>
      <c r="AB4402" s="42"/>
    </row>
    <row r="4403" spans="1:28" x14ac:dyDescent="0.2">
      <c r="A4403" s="39"/>
      <c r="AB4403" s="42"/>
    </row>
    <row r="4404" spans="1:28" x14ac:dyDescent="0.2">
      <c r="A4404" s="39"/>
      <c r="AB4404" s="42"/>
    </row>
    <row r="4405" spans="1:28" x14ac:dyDescent="0.2">
      <c r="A4405" s="39"/>
      <c r="AB4405" s="42"/>
    </row>
    <row r="4406" spans="1:28" x14ac:dyDescent="0.2">
      <c r="A4406" s="39"/>
      <c r="AB4406" s="42"/>
    </row>
    <row r="4407" spans="1:28" x14ac:dyDescent="0.2">
      <c r="A4407" s="39"/>
      <c r="AB4407" s="42"/>
    </row>
    <row r="4408" spans="1:28" x14ac:dyDescent="0.2">
      <c r="A4408" s="39"/>
      <c r="AB4408" s="42"/>
    </row>
    <row r="4409" spans="1:28" x14ac:dyDescent="0.2">
      <c r="A4409" s="39"/>
      <c r="AB4409" s="42"/>
    </row>
    <row r="4410" spans="1:28" x14ac:dyDescent="0.2">
      <c r="A4410" s="39"/>
      <c r="AB4410" s="42"/>
    </row>
    <row r="4411" spans="1:28" x14ac:dyDescent="0.2">
      <c r="A4411" s="39"/>
      <c r="AB4411" s="42"/>
    </row>
    <row r="4412" spans="1:28" x14ac:dyDescent="0.2">
      <c r="A4412" s="39"/>
      <c r="AB4412" s="42"/>
    </row>
    <row r="4413" spans="1:28" x14ac:dyDescent="0.2">
      <c r="A4413" s="39"/>
      <c r="AB4413" s="42"/>
    </row>
    <row r="4414" spans="1:28" x14ac:dyDescent="0.2">
      <c r="A4414" s="39"/>
      <c r="AB4414" s="42"/>
    </row>
    <row r="4415" spans="1:28" x14ac:dyDescent="0.2">
      <c r="A4415" s="39"/>
      <c r="AB4415" s="42"/>
    </row>
    <row r="4416" spans="1:28" x14ac:dyDescent="0.2">
      <c r="A4416" s="39"/>
      <c r="AB4416" s="42"/>
    </row>
    <row r="4417" spans="1:28" x14ac:dyDescent="0.2">
      <c r="A4417" s="39"/>
      <c r="AB4417" s="42"/>
    </row>
    <row r="4418" spans="1:28" x14ac:dyDescent="0.2">
      <c r="A4418" s="39"/>
      <c r="AB4418" s="42"/>
    </row>
    <row r="4419" spans="1:28" x14ac:dyDescent="0.2">
      <c r="A4419" s="39"/>
      <c r="AB4419" s="42"/>
    </row>
    <row r="4420" spans="1:28" x14ac:dyDescent="0.2">
      <c r="A4420" s="39"/>
      <c r="AB4420" s="42"/>
    </row>
    <row r="4421" spans="1:28" x14ac:dyDescent="0.2">
      <c r="A4421" s="39"/>
      <c r="AB4421" s="42"/>
    </row>
    <row r="4422" spans="1:28" x14ac:dyDescent="0.2">
      <c r="A4422" s="39"/>
      <c r="AB4422" s="42"/>
    </row>
    <row r="4423" spans="1:28" x14ac:dyDescent="0.2">
      <c r="A4423" s="39"/>
      <c r="AB4423" s="42"/>
    </row>
    <row r="4424" spans="1:28" x14ac:dyDescent="0.2">
      <c r="A4424" s="39"/>
      <c r="AB4424" s="42"/>
    </row>
    <row r="4425" spans="1:28" x14ac:dyDescent="0.2">
      <c r="A4425" s="39"/>
      <c r="AB4425" s="42"/>
    </row>
    <row r="4426" spans="1:28" x14ac:dyDescent="0.2">
      <c r="A4426" s="39"/>
      <c r="AB4426" s="42"/>
    </row>
    <row r="4427" spans="1:28" x14ac:dyDescent="0.2">
      <c r="A4427" s="39"/>
      <c r="AB4427" s="42"/>
    </row>
    <row r="4428" spans="1:28" x14ac:dyDescent="0.2">
      <c r="A4428" s="39"/>
      <c r="AB4428" s="42"/>
    </row>
    <row r="4429" spans="1:28" x14ac:dyDescent="0.2">
      <c r="A4429" s="39"/>
      <c r="AB4429" s="42"/>
    </row>
    <row r="4430" spans="1:28" x14ac:dyDescent="0.2">
      <c r="A4430" s="39"/>
      <c r="AB4430" s="42"/>
    </row>
    <row r="4431" spans="1:28" x14ac:dyDescent="0.2">
      <c r="A4431" s="39"/>
      <c r="AB4431" s="42"/>
    </row>
    <row r="4432" spans="1:28" x14ac:dyDescent="0.2">
      <c r="A4432" s="39"/>
      <c r="AB4432" s="42"/>
    </row>
    <row r="4433" spans="1:29" x14ac:dyDescent="0.2">
      <c r="A4433" s="39"/>
      <c r="AB4433" s="42"/>
    </row>
    <row r="4434" spans="1:29" x14ac:dyDescent="0.2">
      <c r="A4434" s="39"/>
      <c r="AB4434" s="42"/>
    </row>
    <row r="4435" spans="1:29" x14ac:dyDescent="0.2">
      <c r="A4435" s="39"/>
      <c r="AB4435" s="42"/>
    </row>
    <row r="4436" spans="1:29" x14ac:dyDescent="0.2">
      <c r="A4436" s="39"/>
      <c r="AB4436" s="42"/>
    </row>
    <row r="4437" spans="1:29" x14ac:dyDescent="0.2">
      <c r="A4437" s="39"/>
      <c r="AB4437" s="42"/>
    </row>
    <row r="4438" spans="1:29" x14ac:dyDescent="0.2">
      <c r="A4438" s="39"/>
      <c r="AB4438" s="42"/>
    </row>
    <row r="4439" spans="1:29" x14ac:dyDescent="0.2">
      <c r="A4439" s="39"/>
      <c r="AB4439" s="42"/>
    </row>
    <row r="4440" spans="1:29" x14ac:dyDescent="0.2">
      <c r="A4440" s="39"/>
      <c r="AB4440" s="42"/>
    </row>
    <row r="4441" spans="1:29" x14ac:dyDescent="0.2">
      <c r="A4441" s="39"/>
      <c r="AB4441" s="42"/>
    </row>
    <row r="4442" spans="1:29" x14ac:dyDescent="0.2">
      <c r="A4442" s="39"/>
      <c r="AB4442" s="42"/>
    </row>
    <row r="4443" spans="1:29" x14ac:dyDescent="0.2">
      <c r="A4443" s="39"/>
      <c r="AB4443" s="42"/>
    </row>
    <row r="4444" spans="1:29" x14ac:dyDescent="0.2">
      <c r="A4444" s="39"/>
      <c r="AB4444" s="42"/>
      <c r="AC4444" s="39"/>
    </row>
    <row r="4445" spans="1:29" x14ac:dyDescent="0.2">
      <c r="A4445" s="39"/>
      <c r="AB4445" s="42"/>
    </row>
    <row r="4446" spans="1:29" x14ac:dyDescent="0.2">
      <c r="A4446" s="39"/>
      <c r="AB4446" s="42"/>
    </row>
    <row r="4447" spans="1:29" x14ac:dyDescent="0.2">
      <c r="A4447" s="39"/>
      <c r="AB4447" s="42"/>
    </row>
    <row r="4448" spans="1:29" x14ac:dyDescent="0.2">
      <c r="A4448" s="39"/>
      <c r="AB4448" s="42"/>
    </row>
    <row r="4449" spans="1:29" x14ac:dyDescent="0.2">
      <c r="A4449" s="39"/>
      <c r="AB4449" s="42"/>
    </row>
    <row r="4450" spans="1:29" x14ac:dyDescent="0.2">
      <c r="A4450" s="39"/>
      <c r="AB4450" s="42"/>
    </row>
    <row r="4451" spans="1:29" x14ac:dyDescent="0.2">
      <c r="A4451" s="39"/>
      <c r="AB4451" s="42"/>
    </row>
    <row r="4452" spans="1:29" x14ac:dyDescent="0.2">
      <c r="A4452" s="39"/>
      <c r="AB4452" s="42"/>
    </row>
    <row r="4453" spans="1:29" x14ac:dyDescent="0.2">
      <c r="A4453" s="39"/>
      <c r="AB4453" s="42"/>
    </row>
    <row r="4454" spans="1:29" x14ac:dyDescent="0.2">
      <c r="A4454" s="39"/>
      <c r="AB4454" s="42"/>
    </row>
    <row r="4455" spans="1:29" x14ac:dyDescent="0.2">
      <c r="A4455" s="39"/>
      <c r="AB4455" s="42"/>
    </row>
    <row r="4456" spans="1:29" x14ac:dyDescent="0.2">
      <c r="A4456" s="39"/>
      <c r="AB4456" s="42"/>
    </row>
    <row r="4457" spans="1:29" x14ac:dyDescent="0.2">
      <c r="A4457" s="39"/>
      <c r="AB4457" s="42"/>
    </row>
    <row r="4458" spans="1:29" x14ac:dyDescent="0.2">
      <c r="A4458" s="39"/>
      <c r="AB4458" s="42"/>
    </row>
    <row r="4459" spans="1:29" x14ac:dyDescent="0.2">
      <c r="A4459" s="39"/>
      <c r="AB4459" s="42"/>
    </row>
    <row r="4460" spans="1:29" x14ac:dyDescent="0.2">
      <c r="A4460" s="39"/>
      <c r="AB4460" s="42"/>
    </row>
    <row r="4461" spans="1:29" x14ac:dyDescent="0.2">
      <c r="A4461" s="39"/>
      <c r="AB4461" s="42"/>
      <c r="AC4461" s="39"/>
    </row>
    <row r="4462" spans="1:29" x14ac:dyDescent="0.2">
      <c r="A4462" s="39"/>
      <c r="AB4462" s="42"/>
    </row>
    <row r="4463" spans="1:29" x14ac:dyDescent="0.2">
      <c r="A4463" s="39"/>
      <c r="AB4463" s="42"/>
    </row>
    <row r="4464" spans="1:29" x14ac:dyDescent="0.2">
      <c r="A4464" s="39"/>
      <c r="AB4464" s="42"/>
    </row>
    <row r="4465" spans="1:28" x14ac:dyDescent="0.2">
      <c r="A4465" s="39"/>
      <c r="AB4465" s="42"/>
    </row>
    <row r="4466" spans="1:28" x14ac:dyDescent="0.2">
      <c r="A4466" s="39"/>
      <c r="AB4466" s="42"/>
    </row>
    <row r="4467" spans="1:28" x14ac:dyDescent="0.2">
      <c r="A4467" s="39"/>
      <c r="AB4467" s="42"/>
    </row>
    <row r="4468" spans="1:28" x14ac:dyDescent="0.2">
      <c r="A4468" s="39"/>
      <c r="AB4468" s="42"/>
    </row>
    <row r="4469" spans="1:28" x14ac:dyDescent="0.2">
      <c r="A4469" s="39"/>
      <c r="AB4469" s="42"/>
    </row>
    <row r="4470" spans="1:28" x14ac:dyDescent="0.2">
      <c r="A4470" s="39"/>
      <c r="AB4470" s="42"/>
    </row>
    <row r="4471" spans="1:28" x14ac:dyDescent="0.2">
      <c r="A4471" s="39"/>
      <c r="AB4471" s="42"/>
    </row>
    <row r="4472" spans="1:28" x14ac:dyDescent="0.2">
      <c r="A4472" s="39"/>
      <c r="AB4472" s="42"/>
    </row>
    <row r="4473" spans="1:28" x14ac:dyDescent="0.2">
      <c r="A4473" s="39"/>
      <c r="AB4473" s="42"/>
    </row>
    <row r="4474" spans="1:28" x14ac:dyDescent="0.2">
      <c r="A4474" s="39"/>
      <c r="AB4474" s="42"/>
    </row>
    <row r="4475" spans="1:28" x14ac:dyDescent="0.2">
      <c r="A4475" s="39"/>
      <c r="AB4475" s="42"/>
    </row>
    <row r="4476" spans="1:28" x14ac:dyDescent="0.2">
      <c r="A4476" s="39"/>
      <c r="AB4476" s="42"/>
    </row>
    <row r="4477" spans="1:28" x14ac:dyDescent="0.2">
      <c r="A4477" s="39"/>
      <c r="AB4477" s="42"/>
    </row>
    <row r="4478" spans="1:28" x14ac:dyDescent="0.2">
      <c r="A4478" s="39"/>
      <c r="AB4478" s="42"/>
    </row>
    <row r="4479" spans="1:28" x14ac:dyDescent="0.2">
      <c r="A4479" s="39"/>
      <c r="AB4479" s="42"/>
    </row>
    <row r="4480" spans="1:28" x14ac:dyDescent="0.2">
      <c r="A4480" s="39"/>
      <c r="AB4480" s="42"/>
    </row>
    <row r="4481" spans="1:28" x14ac:dyDescent="0.2">
      <c r="A4481" s="39"/>
      <c r="AB4481" s="42"/>
    </row>
    <row r="4482" spans="1:28" x14ac:dyDescent="0.2">
      <c r="A4482" s="39"/>
      <c r="AB4482" s="42"/>
    </row>
    <row r="4483" spans="1:28" x14ac:dyDescent="0.2">
      <c r="A4483" s="39"/>
      <c r="AB4483" s="42"/>
    </row>
    <row r="4484" spans="1:28" x14ac:dyDescent="0.2">
      <c r="A4484" s="39"/>
      <c r="AB4484" s="42"/>
    </row>
    <row r="4485" spans="1:28" x14ac:dyDescent="0.2">
      <c r="A4485" s="39"/>
      <c r="AB4485" s="42"/>
    </row>
    <row r="4486" spans="1:28" x14ac:dyDescent="0.2">
      <c r="A4486" s="39"/>
      <c r="AB4486" s="42"/>
    </row>
    <row r="4487" spans="1:28" x14ac:dyDescent="0.2">
      <c r="A4487" s="39"/>
      <c r="AB4487" s="42"/>
    </row>
    <row r="4488" spans="1:28" x14ac:dyDescent="0.2">
      <c r="A4488" s="39"/>
      <c r="AB4488" s="42"/>
    </row>
    <row r="4489" spans="1:28" x14ac:dyDescent="0.2">
      <c r="A4489" s="39"/>
      <c r="AB4489" s="42"/>
    </row>
    <row r="4490" spans="1:28" x14ac:dyDescent="0.2">
      <c r="A4490" s="39"/>
      <c r="AB4490" s="42"/>
    </row>
    <row r="4491" spans="1:28" x14ac:dyDescent="0.2">
      <c r="A4491" s="39"/>
      <c r="AB4491" s="42"/>
    </row>
    <row r="4492" spans="1:28" x14ac:dyDescent="0.2">
      <c r="A4492" s="39"/>
      <c r="AB4492" s="42"/>
    </row>
    <row r="4493" spans="1:28" x14ac:dyDescent="0.2">
      <c r="A4493" s="39"/>
      <c r="AB4493" s="42"/>
    </row>
    <row r="4494" spans="1:28" x14ac:dyDescent="0.2">
      <c r="A4494" s="39"/>
      <c r="AB4494" s="42"/>
    </row>
    <row r="4495" spans="1:28" x14ac:dyDescent="0.2">
      <c r="A4495" s="39"/>
      <c r="AB4495" s="42"/>
    </row>
    <row r="4496" spans="1:28" x14ac:dyDescent="0.2">
      <c r="A4496" s="39"/>
      <c r="AB4496" s="42"/>
    </row>
    <row r="4497" spans="1:29" x14ac:dyDescent="0.2">
      <c r="A4497" s="39"/>
      <c r="AB4497" s="42"/>
    </row>
    <row r="4498" spans="1:29" x14ac:dyDescent="0.2">
      <c r="A4498" s="39"/>
      <c r="AB4498" s="42"/>
    </row>
    <row r="4499" spans="1:29" x14ac:dyDescent="0.2">
      <c r="A4499" s="39"/>
      <c r="AB4499" s="42"/>
    </row>
    <row r="4500" spans="1:29" x14ac:dyDescent="0.2">
      <c r="A4500" s="39"/>
      <c r="AB4500" s="42"/>
    </row>
    <row r="4501" spans="1:29" x14ac:dyDescent="0.2">
      <c r="A4501" s="39"/>
      <c r="AB4501" s="42"/>
    </row>
    <row r="4502" spans="1:29" x14ac:dyDescent="0.2">
      <c r="A4502" s="39"/>
      <c r="AB4502" s="42"/>
    </row>
    <row r="4503" spans="1:29" x14ac:dyDescent="0.2">
      <c r="A4503" s="39"/>
      <c r="AB4503" s="42"/>
    </row>
    <row r="4504" spans="1:29" x14ac:dyDescent="0.2">
      <c r="A4504" s="39"/>
      <c r="AB4504" s="42"/>
      <c r="AC4504" s="39"/>
    </row>
    <row r="4505" spans="1:29" x14ac:dyDescent="0.2">
      <c r="A4505" s="39"/>
      <c r="AB4505" s="42"/>
    </row>
    <row r="4506" spans="1:29" x14ac:dyDescent="0.2">
      <c r="A4506" s="39"/>
      <c r="AB4506" s="42"/>
    </row>
    <row r="4507" spans="1:29" x14ac:dyDescent="0.2">
      <c r="A4507" s="39"/>
      <c r="AB4507" s="42"/>
    </row>
    <row r="4508" spans="1:29" x14ac:dyDescent="0.2">
      <c r="A4508" s="39"/>
      <c r="AB4508" s="42"/>
    </row>
    <row r="4509" spans="1:29" x14ac:dyDescent="0.2">
      <c r="A4509" s="39"/>
      <c r="AB4509" s="42"/>
    </row>
    <row r="4510" spans="1:29" x14ac:dyDescent="0.2">
      <c r="A4510" s="39"/>
      <c r="AB4510" s="42"/>
    </row>
    <row r="4511" spans="1:29" x14ac:dyDescent="0.2">
      <c r="A4511" s="39"/>
      <c r="AB4511" s="42"/>
    </row>
    <row r="4512" spans="1:29" x14ac:dyDescent="0.2">
      <c r="A4512" s="39"/>
      <c r="AB4512" s="42"/>
    </row>
    <row r="4513" spans="1:28" x14ac:dyDescent="0.2">
      <c r="A4513" s="39"/>
      <c r="AB4513" s="42"/>
    </row>
    <row r="4514" spans="1:28" x14ac:dyDescent="0.2">
      <c r="A4514" s="39"/>
      <c r="AB4514" s="42"/>
    </row>
    <row r="4515" spans="1:28" x14ac:dyDescent="0.2">
      <c r="A4515" s="39"/>
      <c r="AB4515" s="42"/>
    </row>
    <row r="4516" spans="1:28" x14ac:dyDescent="0.2">
      <c r="A4516" s="39"/>
      <c r="AB4516" s="42"/>
    </row>
    <row r="4517" spans="1:28" x14ac:dyDescent="0.2">
      <c r="A4517" s="39"/>
      <c r="AB4517" s="42"/>
    </row>
    <row r="4518" spans="1:28" x14ac:dyDescent="0.2">
      <c r="A4518" s="39"/>
      <c r="AB4518" s="42"/>
    </row>
    <row r="4519" spans="1:28" x14ac:dyDescent="0.2">
      <c r="A4519" s="39"/>
      <c r="AB4519" s="42"/>
    </row>
    <row r="4520" spans="1:28" x14ac:dyDescent="0.2">
      <c r="A4520" s="39"/>
      <c r="AB4520" s="42"/>
    </row>
    <row r="4521" spans="1:28" x14ac:dyDescent="0.2">
      <c r="A4521" s="39"/>
      <c r="AB4521" s="42"/>
    </row>
    <row r="4522" spans="1:28" x14ac:dyDescent="0.2">
      <c r="A4522" s="39"/>
      <c r="AB4522" s="42"/>
    </row>
    <row r="4523" spans="1:28" x14ac:dyDescent="0.2">
      <c r="A4523" s="39"/>
      <c r="AB4523" s="42"/>
    </row>
    <row r="4524" spans="1:28" x14ac:dyDescent="0.2">
      <c r="A4524" s="39"/>
      <c r="AB4524" s="42"/>
    </row>
    <row r="4525" spans="1:28" x14ac:dyDescent="0.2">
      <c r="A4525" s="39"/>
      <c r="AB4525" s="42"/>
    </row>
    <row r="4526" spans="1:28" x14ac:dyDescent="0.2">
      <c r="A4526" s="39"/>
      <c r="AB4526" s="42"/>
    </row>
    <row r="4527" spans="1:28" x14ac:dyDescent="0.2">
      <c r="A4527" s="39"/>
      <c r="AB4527" s="42"/>
    </row>
    <row r="4528" spans="1:28" x14ac:dyDescent="0.2">
      <c r="A4528" s="39"/>
      <c r="AB4528" s="42"/>
    </row>
    <row r="4529" spans="1:28" x14ac:dyDescent="0.2">
      <c r="A4529" s="39"/>
      <c r="AB4529" s="42"/>
    </row>
    <row r="4530" spans="1:28" x14ac:dyDescent="0.2">
      <c r="A4530" s="39"/>
      <c r="AB4530" s="42"/>
    </row>
    <row r="4531" spans="1:28" x14ac:dyDescent="0.2">
      <c r="A4531" s="39"/>
      <c r="AB4531" s="42"/>
    </row>
    <row r="4532" spans="1:28" x14ac:dyDescent="0.2">
      <c r="A4532" s="39"/>
      <c r="AB4532" s="42"/>
    </row>
    <row r="4533" spans="1:28" x14ac:dyDescent="0.2">
      <c r="A4533" s="39"/>
      <c r="AB4533" s="42"/>
    </row>
    <row r="4534" spans="1:28" x14ac:dyDescent="0.2">
      <c r="A4534" s="39"/>
      <c r="AB4534" s="42"/>
    </row>
    <row r="4535" spans="1:28" x14ac:dyDescent="0.2">
      <c r="A4535" s="39"/>
      <c r="AB4535" s="42"/>
    </row>
    <row r="4536" spans="1:28" x14ac:dyDescent="0.2">
      <c r="A4536" s="39"/>
      <c r="AB4536" s="42"/>
    </row>
    <row r="4537" spans="1:28" x14ac:dyDescent="0.2">
      <c r="A4537" s="39"/>
      <c r="AB4537" s="42"/>
    </row>
    <row r="4538" spans="1:28" x14ac:dyDescent="0.2">
      <c r="A4538" s="39"/>
      <c r="AB4538" s="42"/>
    </row>
    <row r="4539" spans="1:28" x14ac:dyDescent="0.2">
      <c r="A4539" s="39"/>
      <c r="AB4539" s="42"/>
    </row>
    <row r="4540" spans="1:28" x14ac:dyDescent="0.2">
      <c r="A4540" s="39"/>
      <c r="AB4540" s="42"/>
    </row>
    <row r="4541" spans="1:28" x14ac:dyDescent="0.2">
      <c r="A4541" s="39"/>
      <c r="AB4541" s="42"/>
    </row>
    <row r="4542" spans="1:28" x14ac:dyDescent="0.2">
      <c r="A4542" s="39"/>
      <c r="AB4542" s="42"/>
    </row>
    <row r="4543" spans="1:28" x14ac:dyDescent="0.2">
      <c r="A4543" s="39"/>
      <c r="AB4543" s="42"/>
    </row>
    <row r="4544" spans="1:28" x14ac:dyDescent="0.2">
      <c r="A4544" s="39"/>
      <c r="AB4544" s="42"/>
    </row>
    <row r="4545" spans="1:28" x14ac:dyDescent="0.2">
      <c r="A4545" s="39"/>
      <c r="AB4545" s="42"/>
    </row>
    <row r="4546" spans="1:28" x14ac:dyDescent="0.2">
      <c r="A4546" s="39"/>
      <c r="AB4546" s="42"/>
    </row>
    <row r="4547" spans="1:28" x14ac:dyDescent="0.2">
      <c r="A4547" s="39"/>
      <c r="AB4547" s="42"/>
    </row>
    <row r="4548" spans="1:28" x14ac:dyDescent="0.2">
      <c r="A4548" s="39"/>
      <c r="AB4548" s="42"/>
    </row>
    <row r="4549" spans="1:28" x14ac:dyDescent="0.2">
      <c r="A4549" s="39"/>
      <c r="AB4549" s="42"/>
    </row>
    <row r="4550" spans="1:28" x14ac:dyDescent="0.2">
      <c r="A4550" s="39"/>
      <c r="AB4550" s="42"/>
    </row>
    <row r="4551" spans="1:28" x14ac:dyDescent="0.2">
      <c r="A4551" s="39"/>
      <c r="AB4551" s="42"/>
    </row>
    <row r="4552" spans="1:28" x14ac:dyDescent="0.2">
      <c r="A4552" s="39"/>
      <c r="AB4552" s="42"/>
    </row>
    <row r="4553" spans="1:28" x14ac:dyDescent="0.2">
      <c r="A4553" s="39"/>
      <c r="AB4553" s="42"/>
    </row>
    <row r="4554" spans="1:28" x14ac:dyDescent="0.2">
      <c r="A4554" s="39"/>
      <c r="AB4554" s="42"/>
    </row>
    <row r="4555" spans="1:28" x14ac:dyDescent="0.2">
      <c r="A4555" s="39"/>
      <c r="AB4555" s="42"/>
    </row>
    <row r="4556" spans="1:28" x14ac:dyDescent="0.2">
      <c r="A4556" s="39"/>
      <c r="AB4556" s="42"/>
    </row>
    <row r="4557" spans="1:28" x14ac:dyDescent="0.2">
      <c r="A4557" s="39"/>
      <c r="AB4557" s="42"/>
    </row>
    <row r="4558" spans="1:28" x14ac:dyDescent="0.2">
      <c r="A4558" s="39"/>
      <c r="AB4558" s="42"/>
    </row>
    <row r="4559" spans="1:28" x14ac:dyDescent="0.2">
      <c r="A4559" s="39"/>
      <c r="AB4559" s="42"/>
    </row>
    <row r="4560" spans="1:28" x14ac:dyDescent="0.2">
      <c r="A4560" s="39"/>
      <c r="AB4560" s="42"/>
    </row>
    <row r="4561" spans="1:29" x14ac:dyDescent="0.2">
      <c r="A4561" s="39"/>
      <c r="AB4561" s="42"/>
    </row>
    <row r="4562" spans="1:29" x14ac:dyDescent="0.2">
      <c r="A4562" s="39"/>
      <c r="AB4562" s="42"/>
    </row>
    <row r="4563" spans="1:29" x14ac:dyDescent="0.2">
      <c r="A4563" s="39"/>
      <c r="AB4563" s="42"/>
    </row>
    <row r="4564" spans="1:29" x14ac:dyDescent="0.2">
      <c r="A4564" s="39"/>
      <c r="AB4564" s="42"/>
      <c r="AC4564" s="39"/>
    </row>
    <row r="4565" spans="1:29" x14ac:dyDescent="0.2">
      <c r="A4565" s="39"/>
      <c r="AB4565" s="42"/>
    </row>
    <row r="4566" spans="1:29" x14ac:dyDescent="0.2">
      <c r="A4566" s="39"/>
      <c r="AB4566" s="42"/>
    </row>
    <row r="4567" spans="1:29" x14ac:dyDescent="0.2">
      <c r="A4567" s="39"/>
      <c r="AB4567" s="42"/>
    </row>
    <row r="4568" spans="1:29" x14ac:dyDescent="0.2">
      <c r="A4568" s="39"/>
      <c r="AB4568" s="42"/>
    </row>
    <row r="4569" spans="1:29" x14ac:dyDescent="0.2">
      <c r="A4569" s="39"/>
      <c r="AB4569" s="42"/>
    </row>
    <row r="4570" spans="1:29" x14ac:dyDescent="0.2">
      <c r="A4570" s="39"/>
      <c r="AB4570" s="42"/>
    </row>
    <row r="4571" spans="1:29" x14ac:dyDescent="0.2">
      <c r="A4571" s="39"/>
      <c r="AB4571" s="42"/>
    </row>
    <row r="4572" spans="1:29" x14ac:dyDescent="0.2">
      <c r="A4572" s="39"/>
      <c r="AB4572" s="42"/>
    </row>
    <row r="4573" spans="1:29" x14ac:dyDescent="0.2">
      <c r="A4573" s="39"/>
      <c r="AB4573" s="42"/>
    </row>
    <row r="4574" spans="1:29" x14ac:dyDescent="0.2">
      <c r="A4574" s="39"/>
      <c r="AB4574" s="42"/>
    </row>
    <row r="4575" spans="1:29" x14ac:dyDescent="0.2">
      <c r="A4575" s="39"/>
      <c r="AB4575" s="42"/>
    </row>
    <row r="4576" spans="1:29" x14ac:dyDescent="0.2">
      <c r="A4576" s="39"/>
      <c r="AB4576" s="42"/>
    </row>
    <row r="4577" spans="1:28" x14ac:dyDescent="0.2">
      <c r="A4577" s="39"/>
      <c r="AB4577" s="42"/>
    </row>
    <row r="4578" spans="1:28" x14ac:dyDescent="0.2">
      <c r="A4578" s="39"/>
      <c r="AB4578" s="42"/>
    </row>
    <row r="4579" spans="1:28" x14ac:dyDescent="0.2">
      <c r="A4579" s="39"/>
      <c r="AB4579" s="42"/>
    </row>
    <row r="4580" spans="1:28" x14ac:dyDescent="0.2">
      <c r="A4580" s="39"/>
      <c r="AB4580" s="42"/>
    </row>
    <row r="4581" spans="1:28" x14ac:dyDescent="0.2">
      <c r="A4581" s="39"/>
      <c r="AB4581" s="42"/>
    </row>
    <row r="4582" spans="1:28" x14ac:dyDescent="0.2">
      <c r="A4582" s="39"/>
      <c r="AB4582" s="42"/>
    </row>
    <row r="4583" spans="1:28" x14ac:dyDescent="0.2">
      <c r="A4583" s="39"/>
      <c r="AB4583" s="42"/>
    </row>
    <row r="4584" spans="1:28" x14ac:dyDescent="0.2">
      <c r="A4584" s="39"/>
      <c r="AB4584" s="42"/>
    </row>
    <row r="4585" spans="1:28" x14ac:dyDescent="0.2">
      <c r="A4585" s="39"/>
      <c r="AB4585" s="42"/>
    </row>
    <row r="4586" spans="1:28" x14ac:dyDescent="0.2">
      <c r="A4586" s="39"/>
      <c r="AB4586" s="42"/>
    </row>
    <row r="4587" spans="1:28" x14ac:dyDescent="0.2">
      <c r="A4587" s="39"/>
      <c r="AB4587" s="42"/>
    </row>
    <row r="4588" spans="1:28" x14ac:dyDescent="0.2">
      <c r="A4588" s="39"/>
      <c r="AB4588" s="42"/>
    </row>
    <row r="4589" spans="1:28" x14ac:dyDescent="0.2">
      <c r="A4589" s="39"/>
      <c r="AB4589" s="42"/>
    </row>
    <row r="4590" spans="1:28" x14ac:dyDescent="0.2">
      <c r="A4590" s="39"/>
      <c r="AB4590" s="42"/>
    </row>
    <row r="4591" spans="1:28" x14ac:dyDescent="0.2">
      <c r="A4591" s="39"/>
      <c r="AB4591" s="42"/>
    </row>
    <row r="4592" spans="1:28" x14ac:dyDescent="0.2">
      <c r="A4592" s="39"/>
      <c r="AB4592" s="42"/>
    </row>
    <row r="4593" spans="1:28" x14ac:dyDescent="0.2">
      <c r="A4593" s="39"/>
      <c r="AB4593" s="42"/>
    </row>
    <row r="4594" spans="1:28" x14ac:dyDescent="0.2">
      <c r="A4594" s="39"/>
      <c r="AB4594" s="42"/>
    </row>
    <row r="4595" spans="1:28" x14ac:dyDescent="0.2">
      <c r="A4595" s="39"/>
      <c r="AB4595" s="42"/>
    </row>
    <row r="4596" spans="1:28" x14ac:dyDescent="0.2">
      <c r="A4596" s="39"/>
      <c r="AB4596" s="42"/>
    </row>
    <row r="4597" spans="1:28" x14ac:dyDescent="0.2">
      <c r="A4597" s="39"/>
      <c r="AB4597" s="42"/>
    </row>
    <row r="4598" spans="1:28" x14ac:dyDescent="0.2">
      <c r="A4598" s="39"/>
      <c r="AB4598" s="42"/>
    </row>
    <row r="4599" spans="1:28" x14ac:dyDescent="0.2">
      <c r="A4599" s="39"/>
      <c r="AB4599" s="42"/>
    </row>
    <row r="4600" spans="1:28" x14ac:dyDescent="0.2">
      <c r="A4600" s="39"/>
      <c r="AB4600" s="42"/>
    </row>
    <row r="4601" spans="1:28" x14ac:dyDescent="0.2">
      <c r="A4601" s="39"/>
      <c r="AB4601" s="42"/>
    </row>
    <row r="4602" spans="1:28" x14ac:dyDescent="0.2">
      <c r="A4602" s="39"/>
      <c r="AB4602" s="42"/>
    </row>
    <row r="4603" spans="1:28" x14ac:dyDescent="0.2">
      <c r="A4603" s="39"/>
      <c r="AB4603" s="42"/>
    </row>
    <row r="4604" spans="1:28" x14ac:dyDescent="0.2">
      <c r="A4604" s="39"/>
      <c r="AB4604" s="42"/>
    </row>
    <row r="4605" spans="1:28" x14ac:dyDescent="0.2">
      <c r="A4605" s="39"/>
      <c r="AB4605" s="42"/>
    </row>
    <row r="4606" spans="1:28" x14ac:dyDescent="0.2">
      <c r="A4606" s="39"/>
      <c r="AB4606" s="42"/>
    </row>
    <row r="4607" spans="1:28" x14ac:dyDescent="0.2">
      <c r="A4607" s="39"/>
      <c r="AB4607" s="42"/>
    </row>
    <row r="4608" spans="1:28" x14ac:dyDescent="0.2">
      <c r="A4608" s="39"/>
      <c r="AB4608" s="42"/>
    </row>
    <row r="4609" spans="1:28" x14ac:dyDescent="0.2">
      <c r="A4609" s="39"/>
      <c r="AB4609" s="42"/>
    </row>
    <row r="4610" spans="1:28" x14ac:dyDescent="0.2">
      <c r="A4610" s="39"/>
      <c r="AB4610" s="42"/>
    </row>
    <row r="4611" spans="1:28" x14ac:dyDescent="0.2">
      <c r="A4611" s="39"/>
      <c r="AB4611" s="42"/>
    </row>
    <row r="4612" spans="1:28" x14ac:dyDescent="0.2">
      <c r="A4612" s="39"/>
      <c r="AB4612" s="42"/>
    </row>
    <row r="4613" spans="1:28" x14ac:dyDescent="0.2">
      <c r="A4613" s="39"/>
      <c r="AB4613" s="42"/>
    </row>
    <row r="4614" spans="1:28" x14ac:dyDescent="0.2">
      <c r="A4614" s="39"/>
      <c r="AB4614" s="42"/>
    </row>
    <row r="4615" spans="1:28" x14ac:dyDescent="0.2">
      <c r="A4615" s="39"/>
      <c r="AB4615" s="42"/>
    </row>
    <row r="4616" spans="1:28" x14ac:dyDescent="0.2">
      <c r="A4616" s="39"/>
      <c r="AB4616" s="42"/>
    </row>
    <row r="4617" spans="1:28" x14ac:dyDescent="0.2">
      <c r="A4617" s="39"/>
      <c r="AB4617" s="42"/>
    </row>
    <row r="4618" spans="1:28" x14ac:dyDescent="0.2">
      <c r="A4618" s="39"/>
      <c r="AB4618" s="42"/>
    </row>
    <row r="4619" spans="1:28" x14ac:dyDescent="0.2">
      <c r="A4619" s="39"/>
      <c r="AB4619" s="42"/>
    </row>
    <row r="4620" spans="1:28" x14ac:dyDescent="0.2">
      <c r="A4620" s="39"/>
      <c r="AB4620" s="42"/>
    </row>
    <row r="4621" spans="1:28" x14ac:dyDescent="0.2">
      <c r="A4621" s="39"/>
      <c r="AB4621" s="42"/>
    </row>
    <row r="4622" spans="1:28" x14ac:dyDescent="0.2">
      <c r="A4622" s="39"/>
      <c r="AB4622" s="42"/>
    </row>
    <row r="4623" spans="1:28" x14ac:dyDescent="0.2">
      <c r="A4623" s="39"/>
      <c r="AB4623" s="42"/>
    </row>
    <row r="4624" spans="1:28" x14ac:dyDescent="0.2">
      <c r="A4624" s="39"/>
      <c r="AB4624" s="42"/>
    </row>
    <row r="4625" spans="1:28" x14ac:dyDescent="0.2">
      <c r="A4625" s="39"/>
      <c r="AB4625" s="42"/>
    </row>
    <row r="4626" spans="1:28" x14ac:dyDescent="0.2">
      <c r="A4626" s="39"/>
      <c r="AB4626" s="42"/>
    </row>
    <row r="4627" spans="1:28" x14ac:dyDescent="0.2">
      <c r="A4627" s="39"/>
      <c r="AB4627" s="42"/>
    </row>
    <row r="4628" spans="1:28" x14ac:dyDescent="0.2">
      <c r="A4628" s="39"/>
      <c r="AB4628" s="42"/>
    </row>
    <row r="4629" spans="1:28" x14ac:dyDescent="0.2">
      <c r="A4629" s="39"/>
      <c r="AB4629" s="42"/>
    </row>
    <row r="4630" spans="1:28" x14ac:dyDescent="0.2">
      <c r="A4630" s="39"/>
      <c r="AB4630" s="42"/>
    </row>
    <row r="4631" spans="1:28" x14ac:dyDescent="0.2">
      <c r="A4631" s="39"/>
      <c r="AB4631" s="42"/>
    </row>
    <row r="4632" spans="1:28" x14ac:dyDescent="0.2">
      <c r="A4632" s="39"/>
      <c r="AB4632" s="42"/>
    </row>
    <row r="4633" spans="1:28" x14ac:dyDescent="0.2">
      <c r="A4633" s="39"/>
      <c r="AB4633" s="42"/>
    </row>
    <row r="4634" spans="1:28" x14ac:dyDescent="0.2">
      <c r="A4634" s="39"/>
      <c r="AB4634" s="42"/>
    </row>
    <row r="4635" spans="1:28" x14ac:dyDescent="0.2">
      <c r="A4635" s="39"/>
      <c r="AB4635" s="42"/>
    </row>
    <row r="4636" spans="1:28" x14ac:dyDescent="0.2">
      <c r="A4636" s="39"/>
      <c r="AB4636" s="42"/>
    </row>
    <row r="4637" spans="1:28" x14ac:dyDescent="0.2">
      <c r="A4637" s="39"/>
      <c r="AB4637" s="42"/>
    </row>
    <row r="4638" spans="1:28" x14ac:dyDescent="0.2">
      <c r="A4638" s="39"/>
      <c r="AB4638" s="42"/>
    </row>
    <row r="4639" spans="1:28" x14ac:dyDescent="0.2">
      <c r="A4639" s="39"/>
      <c r="AB4639" s="42"/>
    </row>
    <row r="4640" spans="1:28" x14ac:dyDescent="0.2">
      <c r="A4640" s="39"/>
      <c r="AB4640" s="42"/>
    </row>
    <row r="4641" spans="1:28" x14ac:dyDescent="0.2">
      <c r="A4641" s="39"/>
      <c r="AB4641" s="42"/>
    </row>
    <row r="4642" spans="1:28" x14ac:dyDescent="0.2">
      <c r="A4642" s="39"/>
      <c r="AB4642" s="42"/>
    </row>
    <row r="4643" spans="1:28" x14ac:dyDescent="0.2">
      <c r="A4643" s="39"/>
      <c r="AB4643" s="42"/>
    </row>
    <row r="4644" spans="1:28" x14ac:dyDescent="0.2">
      <c r="A4644" s="39"/>
      <c r="AB4644" s="42"/>
    </row>
    <row r="4645" spans="1:28" x14ac:dyDescent="0.2">
      <c r="A4645" s="39"/>
      <c r="AB4645" s="42"/>
    </row>
    <row r="4646" spans="1:28" x14ac:dyDescent="0.2">
      <c r="A4646" s="39"/>
      <c r="AB4646" s="42"/>
    </row>
    <row r="4647" spans="1:28" x14ac:dyDescent="0.2">
      <c r="A4647" s="39"/>
      <c r="AB4647" s="42"/>
    </row>
    <row r="4648" spans="1:28" x14ac:dyDescent="0.2">
      <c r="A4648" s="39"/>
      <c r="AB4648" s="42"/>
    </row>
    <row r="4649" spans="1:28" x14ac:dyDescent="0.2">
      <c r="A4649" s="39"/>
      <c r="AB4649" s="42"/>
    </row>
    <row r="4650" spans="1:28" x14ac:dyDescent="0.2">
      <c r="A4650" s="39"/>
      <c r="AB4650" s="42"/>
    </row>
    <row r="4651" spans="1:28" x14ac:dyDescent="0.2">
      <c r="A4651" s="39"/>
      <c r="AB4651" s="42"/>
    </row>
    <row r="4652" spans="1:28" x14ac:dyDescent="0.2">
      <c r="A4652" s="39"/>
      <c r="AB4652" s="42"/>
    </row>
    <row r="4653" spans="1:28" x14ac:dyDescent="0.2">
      <c r="A4653" s="39"/>
      <c r="AB4653" s="42"/>
    </row>
    <row r="4654" spans="1:28" x14ac:dyDescent="0.2">
      <c r="A4654" s="39"/>
      <c r="AB4654" s="42"/>
    </row>
    <row r="4655" spans="1:28" x14ac:dyDescent="0.2">
      <c r="A4655" s="39"/>
      <c r="AB4655" s="42"/>
    </row>
    <row r="4656" spans="1:28" x14ac:dyDescent="0.2">
      <c r="A4656" s="39"/>
      <c r="AB4656" s="42"/>
    </row>
    <row r="4657" spans="1:28" x14ac:dyDescent="0.2">
      <c r="A4657" s="39"/>
      <c r="AB4657" s="42"/>
    </row>
    <row r="4658" spans="1:28" x14ac:dyDescent="0.2">
      <c r="A4658" s="39"/>
      <c r="AB4658" s="42"/>
    </row>
    <row r="4659" spans="1:28" x14ac:dyDescent="0.2">
      <c r="A4659" s="39"/>
      <c r="AB4659" s="42"/>
    </row>
    <row r="4660" spans="1:28" x14ac:dyDescent="0.2">
      <c r="A4660" s="39"/>
      <c r="AB4660" s="42"/>
    </row>
    <row r="4661" spans="1:28" x14ac:dyDescent="0.2">
      <c r="A4661" s="39"/>
      <c r="AB4661" s="42"/>
    </row>
    <row r="4662" spans="1:28" x14ac:dyDescent="0.2">
      <c r="A4662" s="39"/>
      <c r="AB4662" s="42"/>
    </row>
    <row r="4663" spans="1:28" x14ac:dyDescent="0.2">
      <c r="A4663" s="39"/>
      <c r="AB4663" s="42"/>
    </row>
    <row r="4664" spans="1:28" x14ac:dyDescent="0.2">
      <c r="A4664" s="39"/>
      <c r="AB4664" s="42"/>
    </row>
    <row r="4665" spans="1:28" x14ac:dyDescent="0.2">
      <c r="A4665" s="39"/>
      <c r="AB4665" s="42"/>
    </row>
    <row r="4666" spans="1:28" x14ac:dyDescent="0.2">
      <c r="A4666" s="39"/>
      <c r="AB4666" s="42"/>
    </row>
    <row r="4667" spans="1:28" x14ac:dyDescent="0.2">
      <c r="A4667" s="39"/>
      <c r="AB4667" s="42"/>
    </row>
    <row r="4668" spans="1:28" x14ac:dyDescent="0.2">
      <c r="A4668" s="39"/>
      <c r="AB4668" s="42"/>
    </row>
    <row r="4669" spans="1:28" x14ac:dyDescent="0.2">
      <c r="A4669" s="39"/>
      <c r="AB4669" s="42"/>
    </row>
    <row r="4670" spans="1:28" x14ac:dyDescent="0.2">
      <c r="A4670" s="39"/>
      <c r="AB4670" s="42"/>
    </row>
    <row r="4671" spans="1:28" x14ac:dyDescent="0.2">
      <c r="A4671" s="39"/>
      <c r="AB4671" s="42"/>
    </row>
    <row r="4672" spans="1:28" x14ac:dyDescent="0.2">
      <c r="A4672" s="39"/>
      <c r="AB4672" s="42"/>
    </row>
    <row r="4673" spans="1:28" x14ac:dyDescent="0.2">
      <c r="A4673" s="39"/>
      <c r="AB4673" s="42"/>
    </row>
    <row r="4674" spans="1:28" x14ac:dyDescent="0.2">
      <c r="A4674" s="39"/>
      <c r="AB4674" s="42"/>
    </row>
    <row r="4675" spans="1:28" x14ac:dyDescent="0.2">
      <c r="A4675" s="39"/>
      <c r="AB4675" s="42"/>
    </row>
    <row r="4676" spans="1:28" x14ac:dyDescent="0.2">
      <c r="A4676" s="39"/>
      <c r="AB4676" s="42"/>
    </row>
    <row r="4677" spans="1:28" x14ac:dyDescent="0.2">
      <c r="A4677" s="39"/>
      <c r="AB4677" s="42"/>
    </row>
    <row r="4678" spans="1:28" x14ac:dyDescent="0.2">
      <c r="A4678" s="39"/>
      <c r="AB4678" s="42"/>
    </row>
    <row r="4679" spans="1:28" x14ac:dyDescent="0.2">
      <c r="A4679" s="39"/>
      <c r="AB4679" s="42"/>
    </row>
    <row r="4680" spans="1:28" x14ac:dyDescent="0.2">
      <c r="A4680" s="39"/>
      <c r="AB4680" s="42"/>
    </row>
    <row r="4681" spans="1:28" x14ac:dyDescent="0.2">
      <c r="A4681" s="39"/>
      <c r="AB4681" s="42"/>
    </row>
    <row r="4682" spans="1:28" x14ac:dyDescent="0.2">
      <c r="A4682" s="39"/>
      <c r="AB4682" s="42"/>
    </row>
    <row r="4683" spans="1:28" x14ac:dyDescent="0.2">
      <c r="A4683" s="39"/>
      <c r="AB4683" s="42"/>
    </row>
    <row r="4684" spans="1:28" x14ac:dyDescent="0.2">
      <c r="A4684" s="39"/>
      <c r="AB4684" s="42"/>
    </row>
    <row r="4685" spans="1:28" x14ac:dyDescent="0.2">
      <c r="A4685" s="39"/>
      <c r="AB4685" s="42"/>
    </row>
    <row r="4686" spans="1:28" x14ac:dyDescent="0.2">
      <c r="A4686" s="39"/>
      <c r="AB4686" s="42"/>
    </row>
    <row r="4687" spans="1:28" x14ac:dyDescent="0.2">
      <c r="A4687" s="39"/>
      <c r="AB4687" s="42"/>
    </row>
    <row r="4688" spans="1:28" x14ac:dyDescent="0.2">
      <c r="A4688" s="39"/>
      <c r="AB4688" s="42"/>
    </row>
    <row r="4689" spans="1:28" x14ac:dyDescent="0.2">
      <c r="A4689" s="39"/>
      <c r="AB4689" s="42"/>
    </row>
    <row r="4690" spans="1:28" x14ac:dyDescent="0.2">
      <c r="A4690" s="39"/>
      <c r="AB4690" s="42"/>
    </row>
    <row r="4691" spans="1:28" x14ac:dyDescent="0.2">
      <c r="A4691" s="39"/>
      <c r="AB4691" s="42"/>
    </row>
    <row r="4692" spans="1:28" x14ac:dyDescent="0.2">
      <c r="A4692" s="39"/>
      <c r="AB4692" s="42"/>
    </row>
    <row r="4693" spans="1:28" x14ac:dyDescent="0.2">
      <c r="A4693" s="39"/>
      <c r="AB4693" s="42"/>
    </row>
    <row r="4694" spans="1:28" x14ac:dyDescent="0.2">
      <c r="A4694" s="39"/>
      <c r="AB4694" s="42"/>
    </row>
    <row r="4695" spans="1:28" x14ac:dyDescent="0.2">
      <c r="A4695" s="39"/>
      <c r="AB4695" s="42"/>
    </row>
    <row r="4696" spans="1:28" x14ac:dyDescent="0.2">
      <c r="A4696" s="39"/>
      <c r="AB4696" s="42"/>
    </row>
    <row r="4697" spans="1:28" x14ac:dyDescent="0.2">
      <c r="A4697" s="39"/>
      <c r="AB4697" s="42"/>
    </row>
    <row r="4698" spans="1:28" x14ac:dyDescent="0.2">
      <c r="A4698" s="39"/>
      <c r="AB4698" s="42"/>
    </row>
    <row r="4699" spans="1:28" x14ac:dyDescent="0.2">
      <c r="A4699" s="39"/>
      <c r="AB4699" s="42"/>
    </row>
    <row r="4700" spans="1:28" x14ac:dyDescent="0.2">
      <c r="A4700" s="39"/>
      <c r="AB4700" s="42"/>
    </row>
    <row r="4701" spans="1:28" x14ac:dyDescent="0.2">
      <c r="A4701" s="39"/>
      <c r="AB4701" s="42"/>
    </row>
    <row r="4702" spans="1:28" x14ac:dyDescent="0.2">
      <c r="A4702" s="39"/>
      <c r="AB4702" s="42"/>
    </row>
    <row r="4703" spans="1:28" x14ac:dyDescent="0.2">
      <c r="A4703" s="39"/>
      <c r="AB4703" s="42"/>
    </row>
    <row r="4704" spans="1:28" x14ac:dyDescent="0.2">
      <c r="A4704" s="39"/>
      <c r="AB4704" s="42"/>
    </row>
    <row r="4705" spans="1:28" x14ac:dyDescent="0.2">
      <c r="A4705" s="39"/>
      <c r="AB4705" s="42"/>
    </row>
    <row r="4706" spans="1:28" x14ac:dyDescent="0.2">
      <c r="A4706" s="39"/>
      <c r="AB4706" s="42"/>
    </row>
    <row r="4707" spans="1:28" x14ac:dyDescent="0.2">
      <c r="A4707" s="39"/>
      <c r="AB4707" s="42"/>
    </row>
    <row r="4708" spans="1:28" x14ac:dyDescent="0.2">
      <c r="A4708" s="39"/>
      <c r="AB4708" s="42"/>
    </row>
    <row r="4709" spans="1:28" x14ac:dyDescent="0.2">
      <c r="A4709" s="39"/>
      <c r="AB4709" s="42"/>
    </row>
    <row r="4710" spans="1:28" x14ac:dyDescent="0.2">
      <c r="A4710" s="39"/>
      <c r="AB4710" s="42"/>
    </row>
    <row r="4711" spans="1:28" x14ac:dyDescent="0.2">
      <c r="A4711" s="39"/>
      <c r="AB4711" s="42"/>
    </row>
    <row r="4712" spans="1:28" x14ac:dyDescent="0.2">
      <c r="A4712" s="39"/>
      <c r="AB4712" s="42"/>
    </row>
    <row r="4713" spans="1:28" x14ac:dyDescent="0.2">
      <c r="A4713" s="39"/>
      <c r="AB4713" s="42"/>
    </row>
    <row r="4714" spans="1:28" x14ac:dyDescent="0.2">
      <c r="A4714" s="39"/>
      <c r="AB4714" s="42"/>
    </row>
    <row r="4715" spans="1:28" x14ac:dyDescent="0.2">
      <c r="A4715" s="39"/>
      <c r="AB4715" s="42"/>
    </row>
    <row r="4716" spans="1:28" x14ac:dyDescent="0.2">
      <c r="A4716" s="39"/>
      <c r="AB4716" s="42"/>
    </row>
    <row r="4717" spans="1:28" x14ac:dyDescent="0.2">
      <c r="A4717" s="39"/>
      <c r="AB4717" s="42"/>
    </row>
    <row r="4718" spans="1:28" x14ac:dyDescent="0.2">
      <c r="A4718" s="39"/>
      <c r="AB4718" s="42"/>
    </row>
    <row r="4719" spans="1:28" x14ac:dyDescent="0.2">
      <c r="A4719" s="39"/>
      <c r="AB4719" s="42"/>
    </row>
    <row r="4720" spans="1:28" x14ac:dyDescent="0.2">
      <c r="A4720" s="39"/>
      <c r="AB4720" s="42"/>
    </row>
    <row r="4721" spans="1:28" x14ac:dyDescent="0.2">
      <c r="A4721" s="39"/>
      <c r="AB4721" s="42"/>
    </row>
    <row r="4722" spans="1:28" x14ac:dyDescent="0.2">
      <c r="A4722" s="39"/>
      <c r="AB4722" s="42"/>
    </row>
    <row r="4723" spans="1:28" x14ac:dyDescent="0.2">
      <c r="A4723" s="39"/>
      <c r="AB4723" s="42"/>
    </row>
    <row r="4724" spans="1:28" x14ac:dyDescent="0.2">
      <c r="A4724" s="39"/>
      <c r="AB4724" s="42"/>
    </row>
    <row r="4725" spans="1:28" x14ac:dyDescent="0.2">
      <c r="A4725" s="39"/>
      <c r="AB4725" s="42"/>
    </row>
    <row r="4726" spans="1:28" x14ac:dyDescent="0.2">
      <c r="A4726" s="39"/>
      <c r="AB4726" s="42"/>
    </row>
    <row r="4727" spans="1:28" x14ac:dyDescent="0.2">
      <c r="A4727" s="39"/>
      <c r="AB4727" s="42"/>
    </row>
    <row r="4728" spans="1:28" x14ac:dyDescent="0.2">
      <c r="A4728" s="39"/>
      <c r="AB4728" s="42"/>
    </row>
    <row r="4729" spans="1:28" x14ac:dyDescent="0.2">
      <c r="A4729" s="39"/>
      <c r="AB4729" s="42"/>
    </row>
    <row r="4730" spans="1:28" x14ac:dyDescent="0.2">
      <c r="A4730" s="39"/>
      <c r="AB4730" s="42"/>
    </row>
    <row r="4731" spans="1:28" x14ac:dyDescent="0.2">
      <c r="A4731" s="39"/>
      <c r="AB4731" s="42"/>
    </row>
    <row r="4732" spans="1:28" x14ac:dyDescent="0.2">
      <c r="A4732" s="39"/>
      <c r="AB4732" s="42"/>
    </row>
    <row r="4733" spans="1:28" x14ac:dyDescent="0.2">
      <c r="A4733" s="39"/>
      <c r="AB4733" s="42"/>
    </row>
    <row r="4734" spans="1:28" x14ac:dyDescent="0.2">
      <c r="A4734" s="39"/>
      <c r="AB4734" s="42"/>
    </row>
    <row r="4735" spans="1:28" x14ac:dyDescent="0.2">
      <c r="A4735" s="39"/>
      <c r="AB4735" s="42"/>
    </row>
    <row r="4736" spans="1:28" x14ac:dyDescent="0.2">
      <c r="A4736" s="39"/>
      <c r="AB4736" s="42"/>
    </row>
    <row r="4737" spans="1:28" x14ac:dyDescent="0.2">
      <c r="A4737" s="39"/>
      <c r="AB4737" s="42"/>
    </row>
    <row r="4738" spans="1:28" x14ac:dyDescent="0.2">
      <c r="A4738" s="39"/>
      <c r="AB4738" s="42"/>
    </row>
    <row r="4739" spans="1:28" x14ac:dyDescent="0.2">
      <c r="A4739" s="39"/>
      <c r="AB4739" s="42"/>
    </row>
    <row r="4740" spans="1:28" x14ac:dyDescent="0.2">
      <c r="A4740" s="39"/>
      <c r="AB4740" s="42"/>
    </row>
    <row r="4741" spans="1:28" x14ac:dyDescent="0.2">
      <c r="A4741" s="39"/>
      <c r="AB4741" s="42"/>
    </row>
    <row r="4742" spans="1:28" x14ac:dyDescent="0.2">
      <c r="A4742" s="39"/>
      <c r="AB4742" s="42"/>
    </row>
    <row r="4743" spans="1:28" x14ac:dyDescent="0.2">
      <c r="A4743" s="39"/>
      <c r="AB4743" s="42"/>
    </row>
    <row r="4744" spans="1:28" x14ac:dyDescent="0.2">
      <c r="A4744" s="39"/>
      <c r="AB4744" s="42"/>
    </row>
    <row r="4745" spans="1:28" x14ac:dyDescent="0.2">
      <c r="A4745" s="39"/>
      <c r="AB4745" s="42"/>
    </row>
    <row r="4746" spans="1:28" x14ac:dyDescent="0.2">
      <c r="A4746" s="39"/>
      <c r="AB4746" s="42"/>
    </row>
    <row r="4747" spans="1:28" x14ac:dyDescent="0.2">
      <c r="A4747" s="39"/>
      <c r="AB4747" s="42"/>
    </row>
    <row r="4748" spans="1:28" x14ac:dyDescent="0.2">
      <c r="A4748" s="39"/>
      <c r="AB4748" s="42"/>
    </row>
    <row r="4749" spans="1:28" x14ac:dyDescent="0.2">
      <c r="A4749" s="39"/>
      <c r="AB4749" s="42"/>
    </row>
    <row r="4750" spans="1:28" x14ac:dyDescent="0.2">
      <c r="A4750" s="39"/>
      <c r="AB4750" s="42"/>
    </row>
    <row r="4751" spans="1:28" x14ac:dyDescent="0.2">
      <c r="A4751" s="39"/>
      <c r="AB4751" s="42"/>
    </row>
    <row r="4752" spans="1:28" x14ac:dyDescent="0.2">
      <c r="A4752" s="39"/>
      <c r="AB4752" s="42"/>
    </row>
    <row r="4753" spans="1:28" x14ac:dyDescent="0.2">
      <c r="A4753" s="39"/>
      <c r="AB4753" s="42"/>
    </row>
    <row r="4754" spans="1:28" x14ac:dyDescent="0.2">
      <c r="A4754" s="39"/>
      <c r="AB4754" s="42"/>
    </row>
    <row r="4755" spans="1:28" x14ac:dyDescent="0.2">
      <c r="A4755" s="39"/>
      <c r="AB4755" s="42"/>
    </row>
    <row r="4756" spans="1:28" x14ac:dyDescent="0.2">
      <c r="A4756" s="39"/>
      <c r="AB4756" s="42"/>
    </row>
    <row r="4757" spans="1:28" x14ac:dyDescent="0.2">
      <c r="A4757" s="39"/>
      <c r="AB4757" s="42"/>
    </row>
    <row r="4758" spans="1:28" x14ac:dyDescent="0.2">
      <c r="A4758" s="39"/>
      <c r="AB4758" s="42"/>
    </row>
    <row r="4759" spans="1:28" x14ac:dyDescent="0.2">
      <c r="A4759" s="39"/>
      <c r="AB4759" s="42"/>
    </row>
    <row r="4760" spans="1:28" x14ac:dyDescent="0.2">
      <c r="A4760" s="39"/>
      <c r="AB4760" s="42"/>
    </row>
    <row r="4761" spans="1:28" x14ac:dyDescent="0.2">
      <c r="A4761" s="39"/>
      <c r="AB4761" s="42"/>
    </row>
    <row r="4762" spans="1:28" x14ac:dyDescent="0.2">
      <c r="A4762" s="39"/>
      <c r="AB4762" s="42"/>
    </row>
    <row r="4763" spans="1:28" x14ac:dyDescent="0.2">
      <c r="A4763" s="39"/>
      <c r="AB4763" s="42"/>
    </row>
    <row r="4764" spans="1:28" x14ac:dyDescent="0.2">
      <c r="A4764" s="39"/>
      <c r="AB4764" s="42"/>
    </row>
    <row r="4765" spans="1:28" x14ac:dyDescent="0.2">
      <c r="A4765" s="39"/>
      <c r="AB4765" s="42"/>
    </row>
    <row r="4766" spans="1:28" x14ac:dyDescent="0.2">
      <c r="A4766" s="39"/>
      <c r="AB4766" s="42"/>
    </row>
    <row r="4767" spans="1:28" x14ac:dyDescent="0.2">
      <c r="A4767" s="39"/>
      <c r="AB4767" s="42"/>
    </row>
    <row r="4768" spans="1:28" x14ac:dyDescent="0.2">
      <c r="A4768" s="39"/>
      <c r="AB4768" s="42"/>
    </row>
    <row r="4769" spans="1:29" x14ac:dyDescent="0.2">
      <c r="A4769" s="39"/>
      <c r="AB4769" s="42"/>
    </row>
    <row r="4770" spans="1:29" x14ac:dyDescent="0.2">
      <c r="A4770" s="39"/>
      <c r="AB4770" s="42"/>
    </row>
    <row r="4771" spans="1:29" x14ac:dyDescent="0.2">
      <c r="A4771" s="39"/>
      <c r="AB4771" s="42"/>
    </row>
    <row r="4772" spans="1:29" x14ac:dyDescent="0.2">
      <c r="A4772" s="39"/>
      <c r="AB4772" s="42"/>
    </row>
    <row r="4773" spans="1:29" x14ac:dyDescent="0.2">
      <c r="A4773" s="39"/>
      <c r="AB4773" s="42"/>
    </row>
    <row r="4774" spans="1:29" x14ac:dyDescent="0.2">
      <c r="A4774" s="39"/>
      <c r="AB4774" s="42"/>
    </row>
    <row r="4775" spans="1:29" x14ac:dyDescent="0.2">
      <c r="A4775" s="39"/>
      <c r="AB4775" s="42"/>
    </row>
    <row r="4776" spans="1:29" x14ac:dyDescent="0.2">
      <c r="A4776" s="39"/>
      <c r="AB4776" s="42"/>
      <c r="AC4776" s="39"/>
    </row>
    <row r="4777" spans="1:29" x14ac:dyDescent="0.2">
      <c r="A4777" s="39"/>
      <c r="AB4777" s="42"/>
    </row>
    <row r="4778" spans="1:29" x14ac:dyDescent="0.2">
      <c r="A4778" s="39"/>
      <c r="AB4778" s="42"/>
    </row>
    <row r="4779" spans="1:29" x14ac:dyDescent="0.2">
      <c r="A4779" s="39"/>
      <c r="AB4779" s="42"/>
    </row>
    <row r="4780" spans="1:29" x14ac:dyDescent="0.2">
      <c r="A4780" s="39"/>
      <c r="AB4780" s="42"/>
    </row>
    <row r="4781" spans="1:29" x14ac:dyDescent="0.2">
      <c r="A4781" s="39"/>
      <c r="AB4781" s="42"/>
    </row>
    <row r="4782" spans="1:29" x14ac:dyDescent="0.2">
      <c r="A4782" s="39"/>
      <c r="AB4782" s="42"/>
    </row>
    <row r="4783" spans="1:29" x14ac:dyDescent="0.2">
      <c r="A4783" s="39"/>
      <c r="AB4783" s="42"/>
    </row>
    <row r="4784" spans="1:29" x14ac:dyDescent="0.2">
      <c r="A4784" s="39"/>
      <c r="AB4784" s="42"/>
    </row>
    <row r="4785" spans="1:28" x14ac:dyDescent="0.2">
      <c r="A4785" s="39"/>
      <c r="AB4785" s="42"/>
    </row>
    <row r="4786" spans="1:28" x14ac:dyDescent="0.2">
      <c r="A4786" s="39"/>
      <c r="AB4786" s="42"/>
    </row>
    <row r="4787" spans="1:28" x14ac:dyDescent="0.2">
      <c r="A4787" s="39"/>
      <c r="AB4787" s="42"/>
    </row>
    <row r="4788" spans="1:28" x14ac:dyDescent="0.2">
      <c r="A4788" s="39"/>
      <c r="AB4788" s="42"/>
    </row>
    <row r="4789" spans="1:28" x14ac:dyDescent="0.2">
      <c r="A4789" s="39"/>
      <c r="AB4789" s="42"/>
    </row>
    <row r="4790" spans="1:28" x14ac:dyDescent="0.2">
      <c r="A4790" s="39"/>
      <c r="AB4790" s="42"/>
    </row>
    <row r="4791" spans="1:28" x14ac:dyDescent="0.2">
      <c r="A4791" s="39"/>
      <c r="AB4791" s="42"/>
    </row>
    <row r="4792" spans="1:28" x14ac:dyDescent="0.2">
      <c r="A4792" s="39"/>
      <c r="AB4792" s="42"/>
    </row>
    <row r="4793" spans="1:28" x14ac:dyDescent="0.2">
      <c r="A4793" s="39"/>
      <c r="AB4793" s="42"/>
    </row>
    <row r="4794" spans="1:28" x14ac:dyDescent="0.2">
      <c r="A4794" s="39"/>
      <c r="AB4794" s="42"/>
    </row>
    <row r="4795" spans="1:28" x14ac:dyDescent="0.2">
      <c r="A4795" s="39"/>
      <c r="AB4795" s="42"/>
    </row>
    <row r="4796" spans="1:28" x14ac:dyDescent="0.2">
      <c r="A4796" s="39"/>
      <c r="AB4796" s="42"/>
    </row>
    <row r="4797" spans="1:28" x14ac:dyDescent="0.2">
      <c r="A4797" s="39"/>
      <c r="AB4797" s="42"/>
    </row>
    <row r="4798" spans="1:28" x14ac:dyDescent="0.2">
      <c r="A4798" s="39"/>
      <c r="AB4798" s="42"/>
    </row>
    <row r="4799" spans="1:28" x14ac:dyDescent="0.2">
      <c r="A4799" s="39"/>
      <c r="AB4799" s="42"/>
    </row>
    <row r="4800" spans="1:28" x14ac:dyDescent="0.2">
      <c r="A4800" s="39"/>
      <c r="AB4800" s="42"/>
    </row>
    <row r="4801" spans="1:28" x14ac:dyDescent="0.2">
      <c r="A4801" s="39"/>
      <c r="AB4801" s="42"/>
    </row>
    <row r="4802" spans="1:28" x14ac:dyDescent="0.2">
      <c r="A4802" s="39"/>
      <c r="AB4802" s="42"/>
    </row>
    <row r="4803" spans="1:28" x14ac:dyDescent="0.2">
      <c r="A4803" s="39"/>
      <c r="AB4803" s="42"/>
    </row>
    <row r="4804" spans="1:28" x14ac:dyDescent="0.2">
      <c r="A4804" s="39"/>
      <c r="AB4804" s="42"/>
    </row>
    <row r="4805" spans="1:28" x14ac:dyDescent="0.2">
      <c r="A4805" s="39"/>
      <c r="AB4805" s="42"/>
    </row>
    <row r="4806" spans="1:28" x14ac:dyDescent="0.2">
      <c r="A4806" s="39"/>
      <c r="AB4806" s="42"/>
    </row>
    <row r="4807" spans="1:28" x14ac:dyDescent="0.2">
      <c r="A4807" s="39"/>
      <c r="AB4807" s="42"/>
    </row>
    <row r="4808" spans="1:28" x14ac:dyDescent="0.2">
      <c r="A4808" s="39"/>
      <c r="AB4808" s="42"/>
    </row>
    <row r="4809" spans="1:28" x14ac:dyDescent="0.2">
      <c r="A4809" s="39"/>
      <c r="AB4809" s="42"/>
    </row>
    <row r="4810" spans="1:28" x14ac:dyDescent="0.2">
      <c r="A4810" s="39"/>
      <c r="AB4810" s="42"/>
    </row>
    <row r="4811" spans="1:28" x14ac:dyDescent="0.2">
      <c r="A4811" s="39"/>
      <c r="AB4811" s="42"/>
    </row>
    <row r="4812" spans="1:28" x14ac:dyDescent="0.2">
      <c r="A4812" s="39"/>
      <c r="AB4812" s="42"/>
    </row>
    <row r="4813" spans="1:28" x14ac:dyDescent="0.2">
      <c r="A4813" s="39"/>
      <c r="AB4813" s="42"/>
    </row>
    <row r="4814" spans="1:28" x14ac:dyDescent="0.2">
      <c r="A4814" s="39"/>
      <c r="AB4814" s="42"/>
    </row>
    <row r="4815" spans="1:28" x14ac:dyDescent="0.2">
      <c r="A4815" s="39"/>
      <c r="AB4815" s="42"/>
    </row>
    <row r="4816" spans="1:28" x14ac:dyDescent="0.2">
      <c r="A4816" s="39"/>
      <c r="AB4816" s="42"/>
    </row>
    <row r="4817" spans="1:28" x14ac:dyDescent="0.2">
      <c r="A4817" s="39"/>
      <c r="AB4817" s="42"/>
    </row>
    <row r="4818" spans="1:28" x14ac:dyDescent="0.2">
      <c r="A4818" s="39"/>
      <c r="AB4818" s="42"/>
    </row>
    <row r="4819" spans="1:28" x14ac:dyDescent="0.2">
      <c r="A4819" s="39"/>
      <c r="AB4819" s="42"/>
    </row>
    <row r="4820" spans="1:28" x14ac:dyDescent="0.2">
      <c r="A4820" s="39"/>
      <c r="AB4820" s="42"/>
    </row>
    <row r="4821" spans="1:28" x14ac:dyDescent="0.2">
      <c r="A4821" s="39"/>
      <c r="AB4821" s="42"/>
    </row>
    <row r="4822" spans="1:28" x14ac:dyDescent="0.2">
      <c r="A4822" s="39"/>
      <c r="AB4822" s="42"/>
    </row>
    <row r="4823" spans="1:28" x14ac:dyDescent="0.2">
      <c r="A4823" s="39"/>
      <c r="AB4823" s="42"/>
    </row>
    <row r="4824" spans="1:28" x14ac:dyDescent="0.2">
      <c r="A4824" s="39"/>
      <c r="AB4824" s="42"/>
    </row>
    <row r="4825" spans="1:28" x14ac:dyDescent="0.2">
      <c r="A4825" s="39"/>
      <c r="AB4825" s="42"/>
    </row>
    <row r="4826" spans="1:28" x14ac:dyDescent="0.2">
      <c r="A4826" s="39"/>
      <c r="AB4826" s="42"/>
    </row>
    <row r="4827" spans="1:28" x14ac:dyDescent="0.2">
      <c r="A4827" s="39"/>
      <c r="AB4827" s="42"/>
    </row>
    <row r="4828" spans="1:28" x14ac:dyDescent="0.2">
      <c r="A4828" s="39"/>
      <c r="AB4828" s="42"/>
    </row>
    <row r="4829" spans="1:28" x14ac:dyDescent="0.2">
      <c r="A4829" s="39"/>
      <c r="AB4829" s="42"/>
    </row>
    <row r="4830" spans="1:28" x14ac:dyDescent="0.2">
      <c r="A4830" s="39"/>
      <c r="AB4830" s="42"/>
    </row>
    <row r="4831" spans="1:28" x14ac:dyDescent="0.2">
      <c r="A4831" s="39"/>
      <c r="AB4831" s="42"/>
    </row>
    <row r="4832" spans="1:28" x14ac:dyDescent="0.2">
      <c r="A4832" s="39"/>
      <c r="AB4832" s="42"/>
    </row>
    <row r="4833" spans="1:28" x14ac:dyDescent="0.2">
      <c r="A4833" s="39"/>
      <c r="AB4833" s="42"/>
    </row>
    <row r="4834" spans="1:28" x14ac:dyDescent="0.2">
      <c r="A4834" s="39"/>
      <c r="AB4834" s="42"/>
    </row>
    <row r="4835" spans="1:28" x14ac:dyDescent="0.2">
      <c r="A4835" s="39"/>
      <c r="AB4835" s="42"/>
    </row>
    <row r="4836" spans="1:28" x14ac:dyDescent="0.2">
      <c r="A4836" s="39"/>
      <c r="AB4836" s="42"/>
    </row>
    <row r="4837" spans="1:28" x14ac:dyDescent="0.2">
      <c r="A4837" s="39"/>
      <c r="AB4837" s="42"/>
    </row>
    <row r="4838" spans="1:28" x14ac:dyDescent="0.2">
      <c r="A4838" s="39"/>
      <c r="AB4838" s="42"/>
    </row>
    <row r="4839" spans="1:28" x14ac:dyDescent="0.2">
      <c r="A4839" s="39"/>
      <c r="AB4839" s="42"/>
    </row>
    <row r="4840" spans="1:28" x14ac:dyDescent="0.2">
      <c r="A4840" s="39"/>
      <c r="AB4840" s="42"/>
    </row>
    <row r="4841" spans="1:28" x14ac:dyDescent="0.2">
      <c r="A4841" s="39"/>
      <c r="AB4841" s="42"/>
    </row>
    <row r="4842" spans="1:28" x14ac:dyDescent="0.2">
      <c r="A4842" s="39"/>
      <c r="AB4842" s="42"/>
    </row>
    <row r="4843" spans="1:28" x14ac:dyDescent="0.2">
      <c r="A4843" s="39"/>
      <c r="AB4843" s="42"/>
    </row>
    <row r="4844" spans="1:28" x14ac:dyDescent="0.2">
      <c r="A4844" s="39"/>
      <c r="AB4844" s="42"/>
    </row>
    <row r="4845" spans="1:28" x14ac:dyDescent="0.2">
      <c r="A4845" s="39"/>
      <c r="AB4845" s="42"/>
    </row>
    <row r="4846" spans="1:28" x14ac:dyDescent="0.2">
      <c r="A4846" s="39"/>
      <c r="AB4846" s="42"/>
    </row>
    <row r="4847" spans="1:28" x14ac:dyDescent="0.2">
      <c r="A4847" s="39"/>
      <c r="AB4847" s="42"/>
    </row>
    <row r="4848" spans="1:28" x14ac:dyDescent="0.2">
      <c r="A4848" s="39"/>
      <c r="AB4848" s="42"/>
    </row>
    <row r="4849" spans="1:28" x14ac:dyDescent="0.2">
      <c r="A4849" s="39"/>
      <c r="AB4849" s="42"/>
    </row>
    <row r="4850" spans="1:28" x14ac:dyDescent="0.2">
      <c r="A4850" s="39"/>
      <c r="AB4850" s="42"/>
    </row>
    <row r="4851" spans="1:28" x14ac:dyDescent="0.2">
      <c r="A4851" s="39"/>
      <c r="AB4851" s="42"/>
    </row>
    <row r="4852" spans="1:28" x14ac:dyDescent="0.2">
      <c r="A4852" s="39"/>
      <c r="AB4852" s="42"/>
    </row>
    <row r="4853" spans="1:28" x14ac:dyDescent="0.2">
      <c r="A4853" s="39"/>
      <c r="AB4853" s="42"/>
    </row>
    <row r="4854" spans="1:28" x14ac:dyDescent="0.2">
      <c r="A4854" s="39"/>
      <c r="AB4854" s="42"/>
    </row>
    <row r="4855" spans="1:28" x14ac:dyDescent="0.2">
      <c r="A4855" s="39"/>
      <c r="AB4855" s="42"/>
    </row>
    <row r="4856" spans="1:28" x14ac:dyDescent="0.2">
      <c r="A4856" s="39"/>
      <c r="AB4856" s="42"/>
    </row>
    <row r="4857" spans="1:28" x14ac:dyDescent="0.2">
      <c r="A4857" s="39"/>
      <c r="AB4857" s="42"/>
    </row>
    <row r="4858" spans="1:28" x14ac:dyDescent="0.2">
      <c r="A4858" s="39"/>
      <c r="AB4858" s="42"/>
    </row>
    <row r="4859" spans="1:28" x14ac:dyDescent="0.2">
      <c r="A4859" s="39"/>
      <c r="AB4859" s="42"/>
    </row>
    <row r="4860" spans="1:28" x14ac:dyDescent="0.2">
      <c r="A4860" s="39"/>
      <c r="AB4860" s="42"/>
    </row>
    <row r="4861" spans="1:28" x14ac:dyDescent="0.2">
      <c r="A4861" s="39"/>
      <c r="AB4861" s="42"/>
    </row>
    <row r="4862" spans="1:28" x14ac:dyDescent="0.2">
      <c r="A4862" s="39"/>
      <c r="AB4862" s="42"/>
    </row>
    <row r="4863" spans="1:28" x14ac:dyDescent="0.2">
      <c r="A4863" s="39"/>
      <c r="AB4863" s="42"/>
    </row>
    <row r="4864" spans="1:28" x14ac:dyDescent="0.2">
      <c r="A4864" s="39"/>
      <c r="AB4864" s="42"/>
    </row>
    <row r="4865" spans="1:28" x14ac:dyDescent="0.2">
      <c r="A4865" s="39"/>
      <c r="AB4865" s="42"/>
    </row>
    <row r="4866" spans="1:28" x14ac:dyDescent="0.2">
      <c r="A4866" s="39"/>
      <c r="AB4866" s="42"/>
    </row>
    <row r="4867" spans="1:28" x14ac:dyDescent="0.2">
      <c r="A4867" s="39"/>
      <c r="AB4867" s="42"/>
    </row>
    <row r="4868" spans="1:28" x14ac:dyDescent="0.2">
      <c r="A4868" s="39"/>
      <c r="AB4868" s="42"/>
    </row>
    <row r="4869" spans="1:28" x14ac:dyDescent="0.2">
      <c r="A4869" s="39"/>
      <c r="AB4869" s="42"/>
    </row>
    <row r="4870" spans="1:28" x14ac:dyDescent="0.2">
      <c r="A4870" s="39"/>
      <c r="AB4870" s="42"/>
    </row>
    <row r="4871" spans="1:28" x14ac:dyDescent="0.2">
      <c r="A4871" s="39"/>
      <c r="AB4871" s="42"/>
    </row>
    <row r="4872" spans="1:28" x14ac:dyDescent="0.2">
      <c r="A4872" s="39"/>
      <c r="AB4872" s="42"/>
    </row>
    <row r="4873" spans="1:28" x14ac:dyDescent="0.2">
      <c r="A4873" s="39"/>
      <c r="AB4873" s="42"/>
    </row>
    <row r="4874" spans="1:28" x14ac:dyDescent="0.2">
      <c r="A4874" s="39"/>
      <c r="AB4874" s="42"/>
    </row>
    <row r="4875" spans="1:28" x14ac:dyDescent="0.2">
      <c r="A4875" s="39"/>
      <c r="AB4875" s="42"/>
    </row>
    <row r="4876" spans="1:28" x14ac:dyDescent="0.2">
      <c r="A4876" s="39"/>
      <c r="AB4876" s="42"/>
    </row>
    <row r="4877" spans="1:28" x14ac:dyDescent="0.2">
      <c r="A4877" s="39"/>
      <c r="AB4877" s="42"/>
    </row>
    <row r="4878" spans="1:28" x14ac:dyDescent="0.2">
      <c r="A4878" s="39"/>
      <c r="AB4878" s="42"/>
    </row>
    <row r="4879" spans="1:28" x14ac:dyDescent="0.2">
      <c r="A4879" s="39"/>
      <c r="AB4879" s="42"/>
    </row>
    <row r="4880" spans="1:28" x14ac:dyDescent="0.2">
      <c r="A4880" s="39"/>
      <c r="AB4880" s="42"/>
    </row>
    <row r="4881" spans="1:29" x14ac:dyDescent="0.2">
      <c r="A4881" s="39"/>
      <c r="AB4881" s="42"/>
    </row>
    <row r="4882" spans="1:29" x14ac:dyDescent="0.2">
      <c r="A4882" s="39"/>
      <c r="AB4882" s="42"/>
      <c r="AC4882" s="39"/>
    </row>
    <row r="4883" spans="1:29" x14ac:dyDescent="0.2">
      <c r="A4883" s="39"/>
      <c r="AB4883" s="42"/>
    </row>
    <row r="4884" spans="1:29" x14ac:dyDescent="0.2">
      <c r="A4884" s="39"/>
      <c r="AB4884" s="42"/>
    </row>
    <row r="4885" spans="1:29" x14ac:dyDescent="0.2">
      <c r="A4885" s="39"/>
      <c r="AB4885" s="42"/>
    </row>
    <row r="4886" spans="1:29" x14ac:dyDescent="0.2">
      <c r="A4886" s="39"/>
      <c r="AB4886" s="42"/>
    </row>
    <row r="4887" spans="1:29" x14ac:dyDescent="0.2">
      <c r="A4887" s="39"/>
      <c r="AB4887" s="42"/>
    </row>
    <row r="4888" spans="1:29" x14ac:dyDescent="0.2">
      <c r="A4888" s="39"/>
      <c r="AB4888" s="42"/>
    </row>
    <row r="4889" spans="1:29" x14ac:dyDescent="0.2">
      <c r="A4889" s="39"/>
      <c r="AB4889" s="42"/>
    </row>
    <row r="4890" spans="1:29" x14ac:dyDescent="0.2">
      <c r="A4890" s="39"/>
      <c r="AB4890" s="42"/>
    </row>
    <row r="4891" spans="1:29" x14ac:dyDescent="0.2">
      <c r="A4891" s="39"/>
      <c r="AB4891" s="42"/>
    </row>
    <row r="4892" spans="1:29" x14ac:dyDescent="0.2">
      <c r="A4892" s="39"/>
      <c r="AB4892" s="42"/>
    </row>
    <row r="4893" spans="1:29" x14ac:dyDescent="0.2">
      <c r="A4893" s="39"/>
      <c r="AB4893" s="42"/>
    </row>
    <row r="4894" spans="1:29" x14ac:dyDescent="0.2">
      <c r="A4894" s="39"/>
      <c r="AB4894" s="42"/>
    </row>
    <row r="4895" spans="1:29" x14ac:dyDescent="0.2">
      <c r="A4895" s="39"/>
      <c r="AB4895" s="42"/>
    </row>
    <row r="4896" spans="1:29" x14ac:dyDescent="0.2">
      <c r="A4896" s="39"/>
      <c r="AB4896" s="42"/>
    </row>
    <row r="4897" spans="1:28" x14ac:dyDescent="0.2">
      <c r="A4897" s="39"/>
      <c r="AB4897" s="42"/>
    </row>
    <row r="4898" spans="1:28" x14ac:dyDescent="0.2">
      <c r="A4898" s="39"/>
      <c r="AB4898" s="42"/>
    </row>
    <row r="4899" spans="1:28" x14ac:dyDescent="0.2">
      <c r="A4899" s="39"/>
      <c r="AB4899" s="42"/>
    </row>
    <row r="4900" spans="1:28" x14ac:dyDescent="0.2">
      <c r="A4900" s="39"/>
      <c r="AB4900" s="42"/>
    </row>
    <row r="4901" spans="1:28" x14ac:dyDescent="0.2">
      <c r="A4901" s="39"/>
      <c r="AB4901" s="42"/>
    </row>
    <row r="4902" spans="1:28" x14ac:dyDescent="0.2">
      <c r="A4902" s="39"/>
      <c r="AB4902" s="42"/>
    </row>
    <row r="4903" spans="1:28" x14ac:dyDescent="0.2">
      <c r="A4903" s="39"/>
      <c r="AB4903" s="42"/>
    </row>
    <row r="4904" spans="1:28" x14ac:dyDescent="0.2">
      <c r="A4904" s="39"/>
      <c r="AB4904" s="42"/>
    </row>
    <row r="4905" spans="1:28" x14ac:dyDescent="0.2">
      <c r="A4905" s="39"/>
      <c r="AB4905" s="42"/>
    </row>
    <row r="4906" spans="1:28" x14ac:dyDescent="0.2">
      <c r="A4906" s="39"/>
      <c r="AB4906" s="42"/>
    </row>
    <row r="4907" spans="1:28" x14ac:dyDescent="0.2">
      <c r="A4907" s="39"/>
      <c r="AB4907" s="42"/>
    </row>
    <row r="4908" spans="1:28" x14ac:dyDescent="0.2">
      <c r="A4908" s="39"/>
      <c r="AB4908" s="42"/>
    </row>
    <row r="4909" spans="1:28" x14ac:dyDescent="0.2">
      <c r="A4909" s="39"/>
      <c r="AB4909" s="42"/>
    </row>
    <row r="4910" spans="1:28" x14ac:dyDescent="0.2">
      <c r="A4910" s="39"/>
      <c r="AB4910" s="42"/>
    </row>
    <row r="4911" spans="1:28" x14ac:dyDescent="0.2">
      <c r="A4911" s="39"/>
      <c r="AB4911" s="42"/>
    </row>
    <row r="4912" spans="1:28" x14ac:dyDescent="0.2">
      <c r="A4912" s="39"/>
      <c r="AB4912" s="42"/>
    </row>
    <row r="4913" spans="1:28" x14ac:dyDescent="0.2">
      <c r="A4913" s="39"/>
      <c r="AB4913" s="42"/>
    </row>
    <row r="4914" spans="1:28" x14ac:dyDescent="0.2">
      <c r="A4914" s="39"/>
      <c r="AB4914" s="42"/>
    </row>
    <row r="4915" spans="1:28" x14ac:dyDescent="0.2">
      <c r="A4915" s="39"/>
      <c r="AB4915" s="42"/>
    </row>
    <row r="4916" spans="1:28" x14ac:dyDescent="0.2">
      <c r="A4916" s="39"/>
      <c r="AB4916" s="42"/>
    </row>
    <row r="4917" spans="1:28" x14ac:dyDescent="0.2">
      <c r="A4917" s="39"/>
      <c r="AB4917" s="42"/>
    </row>
    <row r="4918" spans="1:28" x14ac:dyDescent="0.2">
      <c r="A4918" s="39"/>
      <c r="AB4918" s="42"/>
    </row>
    <row r="4919" spans="1:28" x14ac:dyDescent="0.2">
      <c r="A4919" s="39"/>
      <c r="AB4919" s="42"/>
    </row>
    <row r="4920" spans="1:28" x14ac:dyDescent="0.2">
      <c r="A4920" s="39"/>
      <c r="AB4920" s="42"/>
    </row>
    <row r="4921" spans="1:28" x14ac:dyDescent="0.2">
      <c r="A4921" s="39"/>
      <c r="AB4921" s="42"/>
    </row>
    <row r="4922" spans="1:28" x14ac:dyDescent="0.2">
      <c r="A4922" s="39"/>
      <c r="AB4922" s="42"/>
    </row>
    <row r="4923" spans="1:28" x14ac:dyDescent="0.2">
      <c r="A4923" s="39"/>
      <c r="AB4923" s="42"/>
    </row>
    <row r="4924" spans="1:28" x14ac:dyDescent="0.2">
      <c r="A4924" s="39"/>
      <c r="AB4924" s="42"/>
    </row>
    <row r="4925" spans="1:28" x14ac:dyDescent="0.2">
      <c r="A4925" s="39"/>
      <c r="AB4925" s="42"/>
    </row>
    <row r="4926" spans="1:28" x14ac:dyDescent="0.2">
      <c r="A4926" s="39"/>
      <c r="AB4926" s="42"/>
    </row>
    <row r="4927" spans="1:28" x14ac:dyDescent="0.2">
      <c r="A4927" s="39"/>
      <c r="AB4927" s="42"/>
    </row>
    <row r="4928" spans="1:28" x14ac:dyDescent="0.2">
      <c r="A4928" s="39"/>
      <c r="AB4928" s="42"/>
    </row>
    <row r="4929" spans="1:28" x14ac:dyDescent="0.2">
      <c r="A4929" s="39"/>
      <c r="AB4929" s="42"/>
    </row>
    <row r="4930" spans="1:28" x14ac:dyDescent="0.2">
      <c r="A4930" s="39"/>
      <c r="AB4930" s="42"/>
    </row>
    <row r="4931" spans="1:28" x14ac:dyDescent="0.2">
      <c r="A4931" s="39"/>
      <c r="AB4931" s="42"/>
    </row>
    <row r="4932" spans="1:28" x14ac:dyDescent="0.2">
      <c r="A4932" s="39"/>
      <c r="AB4932" s="42"/>
    </row>
    <row r="4933" spans="1:28" x14ac:dyDescent="0.2">
      <c r="A4933" s="39"/>
      <c r="AB4933" s="42"/>
    </row>
    <row r="4934" spans="1:28" x14ac:dyDescent="0.2">
      <c r="A4934" s="39"/>
      <c r="AB4934" s="42"/>
    </row>
    <row r="4935" spans="1:28" x14ac:dyDescent="0.2">
      <c r="A4935" s="39"/>
      <c r="AB4935" s="42"/>
    </row>
    <row r="4936" spans="1:28" x14ac:dyDescent="0.2">
      <c r="A4936" s="39"/>
      <c r="AB4936" s="42"/>
    </row>
    <row r="4937" spans="1:28" x14ac:dyDescent="0.2">
      <c r="A4937" s="39"/>
      <c r="AB4937" s="42"/>
    </row>
    <row r="4938" spans="1:28" x14ac:dyDescent="0.2">
      <c r="A4938" s="39"/>
      <c r="AB4938" s="42"/>
    </row>
    <row r="4939" spans="1:28" x14ac:dyDescent="0.2">
      <c r="A4939" s="39"/>
      <c r="AB4939" s="42"/>
    </row>
    <row r="4940" spans="1:28" x14ac:dyDescent="0.2">
      <c r="A4940" s="39"/>
      <c r="B4940"/>
    </row>
    <row r="4941" spans="1:28" x14ac:dyDescent="0.2">
      <c r="A4941" s="39"/>
      <c r="B4941"/>
    </row>
    <row r="4942" spans="1:28" x14ac:dyDescent="0.2">
      <c r="A4942" s="39"/>
      <c r="B4942"/>
    </row>
    <row r="4943" spans="1:28" x14ac:dyDescent="0.2">
      <c r="A4943" s="45"/>
      <c r="B4943" s="45"/>
    </row>
    <row r="4944" spans="1:28" x14ac:dyDescent="0.2">
      <c r="A4944" s="45"/>
      <c r="B4944" s="45"/>
    </row>
    <row r="4945" spans="1:3" x14ac:dyDescent="0.2">
      <c r="A4945" s="45"/>
      <c r="B4945" s="45"/>
      <c r="C4945"/>
    </row>
    <row r="4946" spans="1:3" x14ac:dyDescent="0.2">
      <c r="A4946" s="45"/>
      <c r="B4946" s="45"/>
      <c r="C4946" s="45"/>
    </row>
    <row r="4947" spans="1:3" x14ac:dyDescent="0.2">
      <c r="A4947" s="45"/>
      <c r="B4947" s="45"/>
      <c r="C4947" s="45"/>
    </row>
    <row r="4948" spans="1:3" x14ac:dyDescent="0.2">
      <c r="A4948" s="45"/>
      <c r="B4948" s="45"/>
      <c r="C4948" s="45"/>
    </row>
    <row r="4949" spans="1:3" x14ac:dyDescent="0.2">
      <c r="A4949" s="45"/>
      <c r="B4949" s="45"/>
      <c r="C4949" s="45"/>
    </row>
    <row r="4950" spans="1:3" x14ac:dyDescent="0.2">
      <c r="A4950" s="45"/>
      <c r="B4950" s="45"/>
      <c r="C4950" s="45"/>
    </row>
    <row r="4951" spans="1:3" x14ac:dyDescent="0.2">
      <c r="A4951" s="45"/>
      <c r="B4951" s="45"/>
      <c r="C4951" s="45"/>
    </row>
    <row r="4952" spans="1:3" x14ac:dyDescent="0.2">
      <c r="A4952" s="45"/>
      <c r="B4952" s="45"/>
      <c r="C4952" s="45"/>
    </row>
    <row r="4953" spans="1:3" x14ac:dyDescent="0.2">
      <c r="A4953" s="45"/>
      <c r="B4953" s="45"/>
      <c r="C4953" s="45"/>
    </row>
    <row r="4954" spans="1:3" x14ac:dyDescent="0.2">
      <c r="A4954" s="45"/>
      <c r="B4954" s="45"/>
      <c r="C4954" s="45"/>
    </row>
    <row r="4955" spans="1:3" x14ac:dyDescent="0.2">
      <c r="A4955" s="45"/>
      <c r="B4955" s="45"/>
      <c r="C4955" s="45"/>
    </row>
    <row r="4956" spans="1:3" x14ac:dyDescent="0.2">
      <c r="A4956" s="45"/>
      <c r="B4956" s="45"/>
      <c r="C4956" s="45"/>
    </row>
    <row r="4957" spans="1:3" x14ac:dyDescent="0.2">
      <c r="A4957" s="45"/>
      <c r="B4957" s="45"/>
      <c r="C4957" s="45"/>
    </row>
    <row r="4958" spans="1:3" x14ac:dyDescent="0.2">
      <c r="A4958" s="45"/>
      <c r="B4958" s="45"/>
      <c r="C4958" s="45"/>
    </row>
    <row r="4959" spans="1:3" x14ac:dyDescent="0.2">
      <c r="A4959" s="45"/>
      <c r="B4959" s="45"/>
      <c r="C4959" s="45"/>
    </row>
    <row r="4960" spans="1:3" x14ac:dyDescent="0.2">
      <c r="A4960" s="45"/>
      <c r="B4960" s="45"/>
      <c r="C4960" s="45"/>
    </row>
    <row r="4961" spans="1:3" x14ac:dyDescent="0.2">
      <c r="A4961" s="45"/>
      <c r="B4961" s="45"/>
      <c r="C4961" s="45"/>
    </row>
    <row r="4962" spans="1:3" x14ac:dyDescent="0.2">
      <c r="A4962" s="45"/>
      <c r="B4962" s="45"/>
      <c r="C4962" s="45"/>
    </row>
    <row r="4963" spans="1:3" x14ac:dyDescent="0.2">
      <c r="A4963" s="45"/>
      <c r="B4963" s="45"/>
      <c r="C4963" s="45"/>
    </row>
    <row r="4964" spans="1:3" x14ac:dyDescent="0.2">
      <c r="A4964" s="45"/>
      <c r="B4964" s="45"/>
      <c r="C4964" s="45"/>
    </row>
    <row r="4965" spans="1:3" x14ac:dyDescent="0.2">
      <c r="A4965" s="45"/>
      <c r="B4965" s="45"/>
      <c r="C4965" s="45"/>
    </row>
    <row r="4966" spans="1:3" x14ac:dyDescent="0.2">
      <c r="A4966" s="45"/>
      <c r="B4966" s="45"/>
      <c r="C4966" s="45"/>
    </row>
    <row r="4967" spans="1:3" x14ac:dyDescent="0.2">
      <c r="A4967" s="45"/>
      <c r="B4967" s="45"/>
      <c r="C4967" s="45"/>
    </row>
    <row r="4968" spans="1:3" x14ac:dyDescent="0.2">
      <c r="A4968" s="45"/>
      <c r="B4968" s="45"/>
      <c r="C4968" s="45"/>
    </row>
    <row r="4969" spans="1:3" x14ac:dyDescent="0.2">
      <c r="A4969" s="45"/>
      <c r="B4969" s="45"/>
      <c r="C4969" s="45"/>
    </row>
    <row r="4970" spans="1:3" x14ac:dyDescent="0.2">
      <c r="A4970" s="45"/>
      <c r="B4970" s="45"/>
      <c r="C4970" s="45"/>
    </row>
    <row r="4971" spans="1:3" x14ac:dyDescent="0.2">
      <c r="A4971" s="45"/>
      <c r="B4971" s="45"/>
      <c r="C4971" s="45"/>
    </row>
    <row r="4972" spans="1:3" x14ac:dyDescent="0.2">
      <c r="A4972" s="45"/>
      <c r="B4972" s="45"/>
      <c r="C4972" s="45"/>
    </row>
    <row r="4973" spans="1:3" x14ac:dyDescent="0.2">
      <c r="A4973" s="45"/>
      <c r="B4973" s="45"/>
      <c r="C4973" s="45"/>
    </row>
    <row r="4974" spans="1:3" x14ac:dyDescent="0.2">
      <c r="A4974" s="45"/>
      <c r="B4974" s="45"/>
      <c r="C4974" s="45"/>
    </row>
    <row r="4975" spans="1:3" x14ac:dyDescent="0.2">
      <c r="A4975" s="45"/>
      <c r="B4975" s="45"/>
      <c r="C4975" s="45"/>
    </row>
    <row r="4976" spans="1:3" x14ac:dyDescent="0.2">
      <c r="A4976" s="45"/>
      <c r="B4976" s="45"/>
      <c r="C4976" s="45"/>
    </row>
    <row r="4977" spans="1:3" x14ac:dyDescent="0.2">
      <c r="A4977" s="45"/>
      <c r="B4977" s="45"/>
      <c r="C4977" s="45"/>
    </row>
    <row r="4978" spans="1:3" x14ac:dyDescent="0.2">
      <c r="A4978" s="45"/>
      <c r="B4978" s="45"/>
      <c r="C4978" s="44"/>
    </row>
    <row r="4979" spans="1:3" x14ac:dyDescent="0.2">
      <c r="A4979" s="45"/>
      <c r="B4979" s="45"/>
    </row>
    <row r="4980" spans="1:3" x14ac:dyDescent="0.2">
      <c r="A4980"/>
      <c r="B4980"/>
    </row>
    <row r="4981" spans="1:3" x14ac:dyDescent="0.2">
      <c r="A4981"/>
      <c r="B4981"/>
    </row>
    <row r="4982" spans="1:3" x14ac:dyDescent="0.2">
      <c r="A4982"/>
      <c r="B4982"/>
    </row>
    <row r="4983" spans="1:3" x14ac:dyDescent="0.2">
      <c r="A4983"/>
      <c r="B4983"/>
    </row>
    <row r="4984" spans="1:3" x14ac:dyDescent="0.2">
      <c r="A4984"/>
      <c r="B4984"/>
    </row>
    <row r="4985" spans="1:3" x14ac:dyDescent="0.2">
      <c r="A4985"/>
      <c r="B4985"/>
    </row>
    <row r="4986" spans="1:3" x14ac:dyDescent="0.2">
      <c r="A4986"/>
      <c r="B4986"/>
    </row>
    <row r="4987" spans="1:3" x14ac:dyDescent="0.2">
      <c r="A4987"/>
      <c r="B4987"/>
    </row>
    <row r="4988" spans="1:3" x14ac:dyDescent="0.2">
      <c r="A4988"/>
      <c r="B4988"/>
    </row>
    <row r="4989" spans="1:3" x14ac:dyDescent="0.2">
      <c r="A4989"/>
      <c r="B4989"/>
    </row>
    <row r="4990" spans="1:3" x14ac:dyDescent="0.2">
      <c r="A4990"/>
      <c r="B4990"/>
    </row>
    <row r="4991" spans="1:3" x14ac:dyDescent="0.2">
      <c r="A4991"/>
      <c r="B4991"/>
    </row>
    <row r="4992" spans="1:3" x14ac:dyDescent="0.2">
      <c r="A4992"/>
      <c r="B4992"/>
    </row>
    <row r="4993" spans="1:2" x14ac:dyDescent="0.2">
      <c r="A4993"/>
      <c r="B4993"/>
    </row>
    <row r="4994" spans="1:2" x14ac:dyDescent="0.2">
      <c r="A4994"/>
      <c r="B4994"/>
    </row>
    <row r="4995" spans="1:2" x14ac:dyDescent="0.2">
      <c r="A4995"/>
      <c r="B4995"/>
    </row>
    <row r="4996" spans="1:2" x14ac:dyDescent="0.2">
      <c r="A4996"/>
      <c r="B4996"/>
    </row>
    <row r="4997" spans="1:2" x14ac:dyDescent="0.2">
      <c r="A4997"/>
      <c r="B4997"/>
    </row>
    <row r="4998" spans="1:2" x14ac:dyDescent="0.2">
      <c r="A4998"/>
      <c r="B4998"/>
    </row>
    <row r="4999" spans="1:2" x14ac:dyDescent="0.2">
      <c r="A4999"/>
      <c r="B4999"/>
    </row>
    <row r="5000" spans="1:2" x14ac:dyDescent="0.2">
      <c r="A5000"/>
      <c r="B5000"/>
    </row>
    <row r="5001" spans="1:2" x14ac:dyDescent="0.2">
      <c r="A5001"/>
      <c r="B5001"/>
    </row>
    <row r="5002" spans="1:2" x14ac:dyDescent="0.2">
      <c r="A5002"/>
      <c r="B5002"/>
    </row>
    <row r="5003" spans="1:2" x14ac:dyDescent="0.2">
      <c r="A5003"/>
      <c r="B5003"/>
    </row>
    <row r="5004" spans="1:2" x14ac:dyDescent="0.2">
      <c r="A5004"/>
      <c r="B5004"/>
    </row>
    <row r="5005" spans="1:2" x14ac:dyDescent="0.2">
      <c r="A5005"/>
      <c r="B5005"/>
    </row>
    <row r="5006" spans="1:2" x14ac:dyDescent="0.2">
      <c r="A5006"/>
      <c r="B5006"/>
    </row>
    <row r="5007" spans="1:2" x14ac:dyDescent="0.2">
      <c r="A5007"/>
      <c r="B5007"/>
    </row>
    <row r="5008" spans="1:2" x14ac:dyDescent="0.2">
      <c r="A5008"/>
      <c r="B5008"/>
    </row>
    <row r="5009" spans="1:2" x14ac:dyDescent="0.2">
      <c r="A5009"/>
      <c r="B5009"/>
    </row>
    <row r="5010" spans="1:2" x14ac:dyDescent="0.2">
      <c r="A5010"/>
      <c r="B5010"/>
    </row>
    <row r="5011" spans="1:2" x14ac:dyDescent="0.2">
      <c r="A5011"/>
      <c r="B5011"/>
    </row>
    <row r="5012" spans="1:2" x14ac:dyDescent="0.2">
      <c r="A5012"/>
      <c r="B5012"/>
    </row>
    <row r="5013" spans="1:2" x14ac:dyDescent="0.2">
      <c r="A5013"/>
      <c r="B5013"/>
    </row>
    <row r="5014" spans="1:2" x14ac:dyDescent="0.2">
      <c r="A5014"/>
      <c r="B5014"/>
    </row>
    <row r="5015" spans="1:2" x14ac:dyDescent="0.2">
      <c r="A5015"/>
      <c r="B5015"/>
    </row>
    <row r="5016" spans="1:2" x14ac:dyDescent="0.2">
      <c r="A5016"/>
      <c r="B5016"/>
    </row>
    <row r="5017" spans="1:2" x14ac:dyDescent="0.2">
      <c r="A5017"/>
      <c r="B5017"/>
    </row>
    <row r="5018" spans="1:2" x14ac:dyDescent="0.2">
      <c r="A5018"/>
      <c r="B5018"/>
    </row>
    <row r="5019" spans="1:2" x14ac:dyDescent="0.2">
      <c r="A5019"/>
      <c r="B5019"/>
    </row>
    <row r="5020" spans="1:2" x14ac:dyDescent="0.2">
      <c r="A5020"/>
      <c r="B5020"/>
    </row>
    <row r="5021" spans="1:2" x14ac:dyDescent="0.2">
      <c r="A5021"/>
      <c r="B5021"/>
    </row>
    <row r="5022" spans="1:2" x14ac:dyDescent="0.2">
      <c r="A5022"/>
      <c r="B5022"/>
    </row>
    <row r="5023" spans="1:2" x14ac:dyDescent="0.2">
      <c r="A5023"/>
      <c r="B5023"/>
    </row>
    <row r="5024" spans="1:2" x14ac:dyDescent="0.2">
      <c r="A5024"/>
      <c r="B5024"/>
    </row>
    <row r="5025" spans="1:2" x14ac:dyDescent="0.2">
      <c r="A5025"/>
      <c r="B5025"/>
    </row>
    <row r="5026" spans="1:2" x14ac:dyDescent="0.2">
      <c r="A5026"/>
      <c r="B5026"/>
    </row>
    <row r="5027" spans="1:2" x14ac:dyDescent="0.2">
      <c r="A5027"/>
      <c r="B5027"/>
    </row>
    <row r="5028" spans="1:2" x14ac:dyDescent="0.2">
      <c r="A5028"/>
      <c r="B5028"/>
    </row>
    <row r="5029" spans="1:2" x14ac:dyDescent="0.2">
      <c r="A5029"/>
      <c r="B5029"/>
    </row>
    <row r="5030" spans="1:2" x14ac:dyDescent="0.2">
      <c r="A5030"/>
      <c r="B5030"/>
    </row>
    <row r="5031" spans="1:2" x14ac:dyDescent="0.2">
      <c r="A5031"/>
      <c r="B5031"/>
    </row>
    <row r="5032" spans="1:2" x14ac:dyDescent="0.2">
      <c r="A5032"/>
      <c r="B5032"/>
    </row>
    <row r="5033" spans="1:2" x14ac:dyDescent="0.2">
      <c r="A5033"/>
      <c r="B5033"/>
    </row>
    <row r="5034" spans="1:2" x14ac:dyDescent="0.2">
      <c r="A5034"/>
      <c r="B5034"/>
    </row>
    <row r="5035" spans="1:2" x14ac:dyDescent="0.2">
      <c r="A5035"/>
      <c r="B5035"/>
    </row>
    <row r="5036" spans="1:2" x14ac:dyDescent="0.2">
      <c r="A5036"/>
      <c r="B5036"/>
    </row>
    <row r="5037" spans="1:2" x14ac:dyDescent="0.2">
      <c r="A5037"/>
      <c r="B5037"/>
    </row>
    <row r="5038" spans="1:2" x14ac:dyDescent="0.2">
      <c r="A5038"/>
      <c r="B5038"/>
    </row>
    <row r="5039" spans="1:2" x14ac:dyDescent="0.2">
      <c r="A5039"/>
      <c r="B5039"/>
    </row>
    <row r="5040" spans="1:2" x14ac:dyDescent="0.2">
      <c r="A5040"/>
      <c r="B5040"/>
    </row>
    <row r="5041" spans="1:2" x14ac:dyDescent="0.2">
      <c r="A5041"/>
      <c r="B5041"/>
    </row>
    <row r="5042" spans="1:2" x14ac:dyDescent="0.2">
      <c r="A5042"/>
      <c r="B5042"/>
    </row>
    <row r="5043" spans="1:2" x14ac:dyDescent="0.2">
      <c r="A5043"/>
      <c r="B5043"/>
    </row>
    <row r="5044" spans="1:2" x14ac:dyDescent="0.2">
      <c r="A5044"/>
      <c r="B5044"/>
    </row>
    <row r="5045" spans="1:2" x14ac:dyDescent="0.2">
      <c r="A5045"/>
      <c r="B5045"/>
    </row>
    <row r="5046" spans="1:2" x14ac:dyDescent="0.2">
      <c r="A5046"/>
      <c r="B5046"/>
    </row>
    <row r="5047" spans="1:2" x14ac:dyDescent="0.2">
      <c r="A5047"/>
      <c r="B5047"/>
    </row>
    <row r="5048" spans="1:2" x14ac:dyDescent="0.2">
      <c r="A5048"/>
      <c r="B5048"/>
    </row>
    <row r="5049" spans="1:2" x14ac:dyDescent="0.2">
      <c r="A5049"/>
      <c r="B5049"/>
    </row>
    <row r="5050" spans="1:2" x14ac:dyDescent="0.2">
      <c r="A5050"/>
      <c r="B5050"/>
    </row>
    <row r="5051" spans="1:2" x14ac:dyDescent="0.2">
      <c r="A5051"/>
      <c r="B5051"/>
    </row>
    <row r="5052" spans="1:2" x14ac:dyDescent="0.2">
      <c r="A5052"/>
      <c r="B5052"/>
    </row>
    <row r="5053" spans="1:2" x14ac:dyDescent="0.2">
      <c r="A5053"/>
      <c r="B5053"/>
    </row>
    <row r="5054" spans="1:2" x14ac:dyDescent="0.2">
      <c r="A5054"/>
      <c r="B5054"/>
    </row>
    <row r="5055" spans="1:2" x14ac:dyDescent="0.2">
      <c r="A5055"/>
      <c r="B5055"/>
    </row>
    <row r="5056" spans="1:2" x14ac:dyDescent="0.2">
      <c r="A5056"/>
      <c r="B5056"/>
    </row>
    <row r="5057" spans="1:2" x14ac:dyDescent="0.2">
      <c r="A5057"/>
      <c r="B5057"/>
    </row>
    <row r="5058" spans="1:2" x14ac:dyDescent="0.2">
      <c r="A5058"/>
      <c r="B5058"/>
    </row>
    <row r="5059" spans="1:2" x14ac:dyDescent="0.2">
      <c r="A5059"/>
      <c r="B5059"/>
    </row>
    <row r="5060" spans="1:2" x14ac:dyDescent="0.2">
      <c r="A5060"/>
      <c r="B5060"/>
    </row>
    <row r="5061" spans="1:2" x14ac:dyDescent="0.2">
      <c r="A5061"/>
      <c r="B5061"/>
    </row>
    <row r="5062" spans="1:2" x14ac:dyDescent="0.2">
      <c r="A5062"/>
      <c r="B5062"/>
    </row>
    <row r="5063" spans="1:2" x14ac:dyDescent="0.2">
      <c r="A5063"/>
      <c r="B5063"/>
    </row>
    <row r="5064" spans="1:2" x14ac:dyDescent="0.2">
      <c r="A5064"/>
      <c r="B5064"/>
    </row>
    <row r="5065" spans="1:2" x14ac:dyDescent="0.2">
      <c r="A5065"/>
      <c r="B5065"/>
    </row>
    <row r="5066" spans="1:2" x14ac:dyDescent="0.2">
      <c r="A5066"/>
      <c r="B5066"/>
    </row>
    <row r="5067" spans="1:2" x14ac:dyDescent="0.2">
      <c r="A5067"/>
      <c r="B5067"/>
    </row>
    <row r="5068" spans="1:2" x14ac:dyDescent="0.2">
      <c r="A5068"/>
      <c r="B5068"/>
    </row>
    <row r="5069" spans="1:2" x14ac:dyDescent="0.2">
      <c r="A5069"/>
      <c r="B5069"/>
    </row>
    <row r="5070" spans="1:2" x14ac:dyDescent="0.2">
      <c r="A5070"/>
      <c r="B5070"/>
    </row>
    <row r="5071" spans="1:2" x14ac:dyDescent="0.2">
      <c r="A5071"/>
      <c r="B5071"/>
    </row>
    <row r="5072" spans="1:2" x14ac:dyDescent="0.2">
      <c r="A5072"/>
      <c r="B5072"/>
    </row>
    <row r="5073" spans="1:2" x14ac:dyDescent="0.2">
      <c r="A5073"/>
      <c r="B5073"/>
    </row>
    <row r="5074" spans="1:2" x14ac:dyDescent="0.2">
      <c r="A5074"/>
      <c r="B5074"/>
    </row>
  </sheetData>
  <mergeCells count="2">
    <mergeCell ref="D6:K6"/>
    <mergeCell ref="A33:B41"/>
  </mergeCells>
  <pageMargins left="0.7" right="0.7" top="0.75" bottom="0.75" header="0.3" footer="0.3"/>
  <pageSetup orientation="portrait" r:id="rId1"/>
  <ignoredErrors>
    <ignoredError sqref="E10" formula="1"/>
    <ignoredError sqref="E14:E17" evalError="1"/>
  </ignoredErrors>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504"/>
  <sheetViews>
    <sheetView showGridLines="0" tabSelected="1" zoomScaleNormal="100" workbookViewId="0">
      <selection activeCell="D9" sqref="D9"/>
    </sheetView>
  </sheetViews>
  <sheetFormatPr baseColWidth="10" defaultColWidth="11.42578125" defaultRowHeight="12.75" x14ac:dyDescent="0.2"/>
  <cols>
    <col min="1" max="1" width="31" style="5" customWidth="1"/>
    <col min="2" max="3" width="31.7109375" style="5" bestFit="1" customWidth="1"/>
    <col min="4" max="4" width="23" style="5" customWidth="1"/>
    <col min="5" max="5" width="13" style="5" bestFit="1" customWidth="1"/>
    <col min="6" max="6" width="39.7109375" style="5" bestFit="1" customWidth="1"/>
    <col min="7" max="7" width="30.140625" style="5" bestFit="1" customWidth="1"/>
    <col min="8" max="8" width="34.7109375" style="5" bestFit="1" customWidth="1"/>
    <col min="9" max="9" width="12.42578125" style="5" bestFit="1" customWidth="1"/>
    <col min="10" max="10" width="18.5703125" style="5" bestFit="1" customWidth="1"/>
    <col min="11" max="11" width="37.140625" style="5" bestFit="1" customWidth="1"/>
    <col min="12" max="12" width="37.28515625" style="5" customWidth="1"/>
    <col min="13" max="13" width="44.5703125" style="5" customWidth="1"/>
    <col min="14" max="14" width="16.7109375" style="5" bestFit="1" customWidth="1"/>
    <col min="15" max="15" width="45.42578125" style="5" customWidth="1"/>
    <col min="16" max="16" width="15.85546875" style="5" customWidth="1"/>
    <col min="17" max="16384" width="11.42578125" style="5"/>
  </cols>
  <sheetData>
    <row r="1" spans="1:17" customFormat="1" ht="20.25" customHeight="1" x14ac:dyDescent="0.2">
      <c r="A1" s="964" t="str">
        <f>INDICE!A20</f>
        <v>DATOS DE ACTIVIDAD</v>
      </c>
      <c r="B1" s="965"/>
      <c r="C1" s="965"/>
      <c r="D1" s="902" t="s">
        <v>441</v>
      </c>
      <c r="J1" s="950" t="str">
        <f>INDICE!A20</f>
        <v>DATOS DE ACTIVIDAD</v>
      </c>
      <c r="K1" s="951"/>
      <c r="L1" s="951"/>
      <c r="M1" s="951"/>
      <c r="N1" s="952"/>
    </row>
    <row r="2" spans="1:17" s="3" customFormat="1" ht="15" customHeight="1" x14ac:dyDescent="0.2">
      <c r="A2" s="20"/>
      <c r="B2" s="20"/>
      <c r="C2" s="20"/>
      <c r="D2" s="20"/>
    </row>
    <row r="4" spans="1:17" ht="21" x14ac:dyDescent="0.25">
      <c r="A4" s="207"/>
      <c r="B4" s="347" t="s">
        <v>64</v>
      </c>
      <c r="C4" s="348"/>
      <c r="D4" s="348"/>
      <c r="F4" s="245"/>
      <c r="G4" s="349" t="s">
        <v>442</v>
      </c>
      <c r="H4" s="245"/>
      <c r="I4" s="245"/>
      <c r="K4" s="418"/>
      <c r="L4" s="418" t="s">
        <v>437</v>
      </c>
      <c r="M4" s="418"/>
      <c r="O4" s="469" t="s">
        <v>193</v>
      </c>
      <c r="P4" s="417"/>
      <c r="Q4" s="350"/>
    </row>
    <row r="5" spans="1:17" x14ac:dyDescent="0.2">
      <c r="A5" s="74"/>
      <c r="B5" s="74"/>
      <c r="C5" s="74"/>
      <c r="D5" s="74"/>
    </row>
    <row r="6" spans="1:17" ht="16.5" thickBot="1" x14ac:dyDescent="0.25">
      <c r="A6" s="102" t="s">
        <v>20</v>
      </c>
      <c r="B6" s="102"/>
      <c r="C6" s="102"/>
      <c r="D6" s="102"/>
      <c r="F6" s="102" t="s">
        <v>90</v>
      </c>
      <c r="K6" s="102" t="s">
        <v>117</v>
      </c>
    </row>
    <row r="7" spans="1:17" ht="26.25" thickBot="1" x14ac:dyDescent="0.25">
      <c r="A7" s="96"/>
      <c r="B7" s="94" t="s">
        <v>21</v>
      </c>
      <c r="C7" s="95" t="s">
        <v>22</v>
      </c>
      <c r="D7" s="747" t="s">
        <v>48</v>
      </c>
      <c r="F7" s="96"/>
      <c r="G7" s="94" t="s">
        <v>21</v>
      </c>
      <c r="H7" s="743" t="s">
        <v>22</v>
      </c>
      <c r="I7" s="744" t="s">
        <v>48</v>
      </c>
      <c r="K7" s="705" t="s">
        <v>21</v>
      </c>
      <c r="L7" s="705" t="s">
        <v>22</v>
      </c>
      <c r="M7" s="706" t="s">
        <v>118</v>
      </c>
      <c r="O7" s="701" t="s">
        <v>163</v>
      </c>
      <c r="P7" s="702" t="s">
        <v>73</v>
      </c>
    </row>
    <row r="8" spans="1:17" ht="13.5" thickBot="1" x14ac:dyDescent="0.25">
      <c r="A8" s="96" t="s">
        <v>64</v>
      </c>
      <c r="B8" s="97" t="s">
        <v>70</v>
      </c>
      <c r="C8" s="95" t="s">
        <v>23</v>
      </c>
      <c r="D8" s="176" t="s">
        <v>51</v>
      </c>
      <c r="F8" s="745"/>
      <c r="G8" s="732" t="s">
        <v>91</v>
      </c>
      <c r="H8" s="743" t="s">
        <v>23</v>
      </c>
      <c r="I8" s="746" t="s">
        <v>51</v>
      </c>
      <c r="K8" s="707" t="s">
        <v>119</v>
      </c>
      <c r="L8" s="708" t="s">
        <v>120</v>
      </c>
      <c r="M8" s="709"/>
      <c r="O8" s="703"/>
      <c r="P8" s="704"/>
    </row>
    <row r="9" spans="1:17" x14ac:dyDescent="0.2">
      <c r="A9" s="88"/>
      <c r="B9" s="168" t="s">
        <v>454</v>
      </c>
      <c r="C9" s="168" t="s">
        <v>454</v>
      </c>
      <c r="D9" s="913">
        <v>10.618990999999999</v>
      </c>
      <c r="F9" s="149" t="s">
        <v>92</v>
      </c>
      <c r="G9" s="92" t="s">
        <v>56</v>
      </c>
      <c r="H9" s="93" t="s">
        <v>24</v>
      </c>
      <c r="I9" s="219">
        <v>12035</v>
      </c>
      <c r="K9" s="353"/>
      <c r="L9" s="353" t="s">
        <v>36</v>
      </c>
      <c r="M9" s="360">
        <v>-2128.9899999999998</v>
      </c>
      <c r="O9" s="560" t="s">
        <v>24</v>
      </c>
      <c r="P9" s="561">
        <v>8254.7121159145681</v>
      </c>
    </row>
    <row r="10" spans="1:17" x14ac:dyDescent="0.2">
      <c r="A10" s="88"/>
      <c r="B10" s="169" t="s">
        <v>25</v>
      </c>
      <c r="C10" s="76" t="s">
        <v>25</v>
      </c>
      <c r="D10" s="180">
        <v>3843990</v>
      </c>
      <c r="F10" s="92"/>
      <c r="G10" s="92" t="s">
        <v>56</v>
      </c>
      <c r="H10" s="93" t="s">
        <v>25</v>
      </c>
      <c r="I10" s="219">
        <v>7390</v>
      </c>
      <c r="K10" s="354"/>
      <c r="L10" s="354" t="s">
        <v>24</v>
      </c>
      <c r="M10" s="361">
        <v>33912.269999999997</v>
      </c>
      <c r="O10" s="558" t="s">
        <v>25</v>
      </c>
      <c r="P10" s="470">
        <v>11376.76988815718</v>
      </c>
    </row>
    <row r="11" spans="1:17" x14ac:dyDescent="0.2">
      <c r="A11" s="88"/>
      <c r="B11" s="169" t="s">
        <v>26</v>
      </c>
      <c r="C11" s="76" t="s">
        <v>26</v>
      </c>
      <c r="D11" s="180">
        <v>10567802</v>
      </c>
      <c r="F11" s="92"/>
      <c r="G11" s="92" t="s">
        <v>56</v>
      </c>
      <c r="H11" s="93" t="s">
        <v>26</v>
      </c>
      <c r="I11" s="219">
        <v>14334</v>
      </c>
      <c r="K11" s="354" t="s">
        <v>93</v>
      </c>
      <c r="L11" s="354" t="s">
        <v>26</v>
      </c>
      <c r="M11" s="361">
        <v>-6445.62</v>
      </c>
      <c r="O11" s="558" t="s">
        <v>227</v>
      </c>
      <c r="P11" s="470">
        <v>222.25912479173573</v>
      </c>
    </row>
    <row r="12" spans="1:17" x14ac:dyDescent="0.2">
      <c r="A12" s="88"/>
      <c r="B12" s="169" t="s">
        <v>27</v>
      </c>
      <c r="C12" s="76" t="s">
        <v>27</v>
      </c>
      <c r="D12" s="180">
        <v>4808782</v>
      </c>
      <c r="F12" s="92"/>
      <c r="G12" s="92" t="s">
        <v>56</v>
      </c>
      <c r="H12" s="93" t="s">
        <v>27</v>
      </c>
      <c r="I12" s="219">
        <v>13834</v>
      </c>
      <c r="K12" s="354"/>
      <c r="L12" s="354" t="s">
        <v>28</v>
      </c>
      <c r="M12" s="361">
        <v>9083.68</v>
      </c>
      <c r="O12" s="558" t="s">
        <v>26</v>
      </c>
      <c r="P12" s="470">
        <v>4855.3247430242454</v>
      </c>
    </row>
    <row r="13" spans="1:17" x14ac:dyDescent="0.2">
      <c r="A13" s="88"/>
      <c r="B13" s="169" t="s">
        <v>28</v>
      </c>
      <c r="C13" s="76" t="s">
        <v>28</v>
      </c>
      <c r="D13" s="180">
        <v>1292929</v>
      </c>
      <c r="F13" s="92"/>
      <c r="G13" s="92" t="s">
        <v>56</v>
      </c>
      <c r="H13" s="93" t="s">
        <v>28</v>
      </c>
      <c r="I13" s="219">
        <v>1734</v>
      </c>
      <c r="K13" s="354"/>
      <c r="L13" s="354" t="s">
        <v>41</v>
      </c>
      <c r="M13" s="361">
        <v>-2271.5700000000002</v>
      </c>
      <c r="O13" s="558" t="s">
        <v>27</v>
      </c>
      <c r="P13" s="470">
        <v>16148.449070438443</v>
      </c>
    </row>
    <row r="14" spans="1:17" x14ac:dyDescent="0.2">
      <c r="A14" s="88"/>
      <c r="B14" s="169" t="s">
        <v>29</v>
      </c>
      <c r="C14" s="76" t="s">
        <v>29</v>
      </c>
      <c r="D14" s="180">
        <v>527396</v>
      </c>
      <c r="F14" s="92"/>
      <c r="G14" s="92" t="s">
        <v>56</v>
      </c>
      <c r="H14" s="93" t="s">
        <v>29</v>
      </c>
      <c r="I14" s="219">
        <v>386</v>
      </c>
      <c r="K14" s="354"/>
      <c r="L14" s="354" t="s">
        <v>37</v>
      </c>
      <c r="M14" s="361">
        <v>-37167.379999999997</v>
      </c>
      <c r="O14" s="558" t="s">
        <v>228</v>
      </c>
      <c r="P14" s="470">
        <v>18521.195607595644</v>
      </c>
    </row>
    <row r="15" spans="1:17" x14ac:dyDescent="0.2">
      <c r="A15" s="88"/>
      <c r="B15" s="169" t="s">
        <v>30</v>
      </c>
      <c r="C15" s="76" t="s">
        <v>30</v>
      </c>
      <c r="D15" s="180">
        <v>7867576</v>
      </c>
      <c r="F15" s="92"/>
      <c r="G15" s="92" t="s">
        <v>56</v>
      </c>
      <c r="H15" s="93" t="s">
        <v>30</v>
      </c>
      <c r="I15" s="219">
        <v>104256</v>
      </c>
      <c r="K15" s="354"/>
      <c r="L15" s="354" t="s">
        <v>34</v>
      </c>
      <c r="M15" s="361">
        <v>4354.0600000000004</v>
      </c>
      <c r="O15" s="558" t="s">
        <v>28</v>
      </c>
      <c r="P15" s="470">
        <v>1373.0128898914543</v>
      </c>
    </row>
    <row r="16" spans="1:17" x14ac:dyDescent="0.2">
      <c r="A16" s="88"/>
      <c r="B16" s="169" t="s">
        <v>31</v>
      </c>
      <c r="C16" s="76" t="s">
        <v>31</v>
      </c>
      <c r="D16" s="180">
        <v>1668789</v>
      </c>
      <c r="F16" s="92"/>
      <c r="G16" s="92" t="s">
        <v>56</v>
      </c>
      <c r="H16" s="93" t="s">
        <v>31</v>
      </c>
      <c r="I16" s="219">
        <v>51422</v>
      </c>
      <c r="K16" s="354"/>
      <c r="L16" s="354" t="s">
        <v>30</v>
      </c>
      <c r="M16" s="361">
        <v>242379.03</v>
      </c>
      <c r="O16" s="558" t="s">
        <v>29</v>
      </c>
      <c r="P16" s="470">
        <v>2222.0031354443458</v>
      </c>
    </row>
    <row r="17" spans="1:16" x14ac:dyDescent="0.2">
      <c r="A17" s="88"/>
      <c r="B17" s="169" t="s">
        <v>32</v>
      </c>
      <c r="C17" s="76" t="s">
        <v>32</v>
      </c>
      <c r="D17" s="180">
        <v>2748648</v>
      </c>
      <c r="F17" s="92"/>
      <c r="G17" s="92" t="s">
        <v>56</v>
      </c>
      <c r="H17" s="93" t="s">
        <v>32</v>
      </c>
      <c r="I17" s="219">
        <v>30847</v>
      </c>
      <c r="K17" s="354"/>
      <c r="L17" s="354" t="s">
        <v>32</v>
      </c>
      <c r="M17" s="361">
        <v>47506.69</v>
      </c>
      <c r="O17" s="558" t="s">
        <v>229</v>
      </c>
      <c r="P17" s="470">
        <v>97.277232920484394</v>
      </c>
    </row>
    <row r="18" spans="1:16" x14ac:dyDescent="0.2">
      <c r="A18" s="88"/>
      <c r="B18" s="169" t="s">
        <v>33</v>
      </c>
      <c r="C18" s="76" t="s">
        <v>33</v>
      </c>
      <c r="D18" s="180">
        <v>839229</v>
      </c>
      <c r="F18" s="92"/>
      <c r="G18" s="92" t="s">
        <v>56</v>
      </c>
      <c r="H18" s="93" t="s">
        <v>33</v>
      </c>
      <c r="I18" s="219">
        <v>12361</v>
      </c>
      <c r="K18" s="354"/>
      <c r="L18" s="354" t="s">
        <v>39</v>
      </c>
      <c r="M18" s="361">
        <v>28770.63</v>
      </c>
      <c r="O18" s="558" t="s">
        <v>30</v>
      </c>
      <c r="P18" s="470">
        <v>4544.9573872952806</v>
      </c>
    </row>
    <row r="19" spans="1:16" x14ac:dyDescent="0.2">
      <c r="A19" s="88"/>
      <c r="B19" s="169" t="s">
        <v>34</v>
      </c>
      <c r="C19" s="76" t="s">
        <v>34</v>
      </c>
      <c r="D19" s="180">
        <v>10564450</v>
      </c>
      <c r="F19" s="92"/>
      <c r="G19" s="92" t="s">
        <v>56</v>
      </c>
      <c r="H19" s="93" t="s">
        <v>34</v>
      </c>
      <c r="I19" s="219">
        <v>22826</v>
      </c>
      <c r="K19" s="354"/>
      <c r="L19" s="354" t="s">
        <v>25</v>
      </c>
      <c r="M19" s="361">
        <v>37886.67</v>
      </c>
      <c r="O19" s="558" t="s">
        <v>31</v>
      </c>
      <c r="P19" s="470">
        <v>34190.632957463073</v>
      </c>
    </row>
    <row r="20" spans="1:16" x14ac:dyDescent="0.2">
      <c r="A20" s="88"/>
      <c r="B20" s="169" t="s">
        <v>35</v>
      </c>
      <c r="C20" s="76" t="s">
        <v>35</v>
      </c>
      <c r="D20" s="180">
        <v>6493061</v>
      </c>
      <c r="F20" s="92"/>
      <c r="G20" s="92" t="s">
        <v>56</v>
      </c>
      <c r="H20" s="93" t="s">
        <v>35</v>
      </c>
      <c r="I20" s="219">
        <v>37276</v>
      </c>
      <c r="K20" s="354"/>
      <c r="L20" s="354" t="s">
        <v>27</v>
      </c>
      <c r="M20" s="361">
        <v>4562.59</v>
      </c>
      <c r="O20" s="558" t="s">
        <v>230</v>
      </c>
      <c r="P20" s="470">
        <v>323.06847332476565</v>
      </c>
    </row>
    <row r="21" spans="1:16" x14ac:dyDescent="0.2">
      <c r="A21" s="88"/>
      <c r="B21" s="169" t="s">
        <v>36</v>
      </c>
      <c r="C21" s="76" t="s">
        <v>36</v>
      </c>
      <c r="D21" s="180">
        <v>34798</v>
      </c>
      <c r="F21" s="92"/>
      <c r="G21" s="92" t="s">
        <v>56</v>
      </c>
      <c r="H21" s="93" t="s">
        <v>36</v>
      </c>
      <c r="I21" s="219">
        <v>12910</v>
      </c>
      <c r="K21" s="354"/>
      <c r="L21" s="354" t="s">
        <v>29</v>
      </c>
      <c r="M21" s="361">
        <v>62741.27</v>
      </c>
      <c r="O21" s="558" t="s">
        <v>32</v>
      </c>
      <c r="P21" s="470">
        <v>2034.6541922395384</v>
      </c>
    </row>
    <row r="22" spans="1:16" x14ac:dyDescent="0.2">
      <c r="A22" s="88"/>
      <c r="B22" s="169" t="s">
        <v>37</v>
      </c>
      <c r="C22" s="76" t="s">
        <v>37</v>
      </c>
      <c r="D22" s="180">
        <v>18107388</v>
      </c>
      <c r="F22" s="92"/>
      <c r="G22" s="92" t="s">
        <v>56</v>
      </c>
      <c r="H22" s="93" t="s">
        <v>37</v>
      </c>
      <c r="I22" s="219">
        <v>26507</v>
      </c>
      <c r="K22" s="354"/>
      <c r="L22" s="354" t="s">
        <v>42</v>
      </c>
      <c r="M22" s="361">
        <v>1758.25</v>
      </c>
      <c r="O22" s="558" t="s">
        <v>33</v>
      </c>
      <c r="P22" s="470">
        <v>4983.7907332775612</v>
      </c>
    </row>
    <row r="23" spans="1:16" x14ac:dyDescent="0.2">
      <c r="A23" s="88"/>
      <c r="B23" s="169" t="s">
        <v>38</v>
      </c>
      <c r="C23" s="76" t="s">
        <v>38</v>
      </c>
      <c r="D23" s="180">
        <v>2063100</v>
      </c>
      <c r="F23" s="92"/>
      <c r="G23" s="92" t="s">
        <v>56</v>
      </c>
      <c r="H23" s="93" t="s">
        <v>38</v>
      </c>
      <c r="I23" s="219">
        <v>9440</v>
      </c>
      <c r="K23" s="354"/>
      <c r="L23" s="354" t="s">
        <v>38</v>
      </c>
      <c r="M23" s="361">
        <v>-22238.799999999999</v>
      </c>
      <c r="O23" s="558" t="s">
        <v>231</v>
      </c>
      <c r="P23" s="470">
        <v>30.248402954118259</v>
      </c>
    </row>
    <row r="24" spans="1:16" x14ac:dyDescent="0.2">
      <c r="A24" s="88"/>
      <c r="B24" s="169" t="s">
        <v>39</v>
      </c>
      <c r="C24" s="76" t="s">
        <v>39</v>
      </c>
      <c r="D24" s="180">
        <v>1054809</v>
      </c>
      <c r="F24" s="92"/>
      <c r="G24" s="92" t="s">
        <v>56</v>
      </c>
      <c r="H24" s="93" t="s">
        <v>39</v>
      </c>
      <c r="I24" s="219">
        <v>4481</v>
      </c>
      <c r="K24" s="354"/>
      <c r="L24" s="354" t="s">
        <v>35</v>
      </c>
      <c r="M24" s="361">
        <v>47299.96</v>
      </c>
      <c r="O24" s="558" t="s">
        <v>34</v>
      </c>
      <c r="P24" s="470">
        <v>7087.3415573259399</v>
      </c>
    </row>
    <row r="25" spans="1:16" x14ac:dyDescent="0.2">
      <c r="A25" s="88"/>
      <c r="B25" s="169" t="s">
        <v>40</v>
      </c>
      <c r="C25" s="76" t="s">
        <v>40</v>
      </c>
      <c r="D25" s="180">
        <v>75029</v>
      </c>
      <c r="F25" s="92"/>
      <c r="G25" s="92" t="s">
        <v>56</v>
      </c>
      <c r="H25" s="93" t="s">
        <v>40</v>
      </c>
      <c r="I25" s="219">
        <v>322</v>
      </c>
      <c r="K25" s="354"/>
      <c r="L25" s="354" t="s">
        <v>31</v>
      </c>
      <c r="M25" s="361">
        <v>84669.73</v>
      </c>
      <c r="O25" s="558" t="s">
        <v>35</v>
      </c>
      <c r="P25" s="470">
        <v>24416.551633881332</v>
      </c>
    </row>
    <row r="26" spans="1:16" x14ac:dyDescent="0.2">
      <c r="A26" s="88"/>
      <c r="B26" s="169" t="s">
        <v>41</v>
      </c>
      <c r="C26" s="76" t="s">
        <v>41</v>
      </c>
      <c r="D26" s="180">
        <v>248185</v>
      </c>
      <c r="F26" s="92"/>
      <c r="G26" s="92" t="s">
        <v>56</v>
      </c>
      <c r="H26" s="93" t="s">
        <v>41</v>
      </c>
      <c r="I26" s="219">
        <v>1565</v>
      </c>
      <c r="K26" s="354"/>
      <c r="L26" s="354" t="s">
        <v>33</v>
      </c>
      <c r="M26" s="361">
        <v>2348.98</v>
      </c>
      <c r="O26" s="558" t="s">
        <v>232</v>
      </c>
      <c r="P26" s="470">
        <v>184.4310710502665</v>
      </c>
    </row>
    <row r="27" spans="1:16" ht="13.5" thickBot="1" x14ac:dyDescent="0.25">
      <c r="A27" s="88"/>
      <c r="B27" s="169" t="s">
        <v>42</v>
      </c>
      <c r="C27" s="76" t="s">
        <v>42</v>
      </c>
      <c r="D27" s="180">
        <v>149829</v>
      </c>
      <c r="F27" s="92"/>
      <c r="G27" s="92" t="s">
        <v>56</v>
      </c>
      <c r="H27" s="93" t="s">
        <v>42</v>
      </c>
      <c r="I27" s="219">
        <v>1483</v>
      </c>
      <c r="K27" s="355"/>
      <c r="L27" s="355" t="s">
        <v>40</v>
      </c>
      <c r="M27" s="363">
        <v>230.56</v>
      </c>
      <c r="O27" s="558" t="s">
        <v>61</v>
      </c>
      <c r="P27" s="470">
        <v>20.029117080018899</v>
      </c>
    </row>
    <row r="28" spans="1:16" x14ac:dyDescent="0.2">
      <c r="A28" s="88"/>
      <c r="B28" s="169" t="s">
        <v>26</v>
      </c>
      <c r="C28" s="76" t="s">
        <v>24</v>
      </c>
      <c r="D28" s="180">
        <v>9505</v>
      </c>
      <c r="F28" s="92"/>
      <c r="G28" s="92" t="s">
        <v>57</v>
      </c>
      <c r="H28" s="93" t="s">
        <v>24</v>
      </c>
      <c r="I28" s="219">
        <v>668</v>
      </c>
      <c r="K28" s="354"/>
      <c r="L28" s="354" t="s">
        <v>36</v>
      </c>
      <c r="M28" s="361">
        <v>-4784.67</v>
      </c>
      <c r="O28" s="558" t="s">
        <v>233</v>
      </c>
      <c r="P28" s="470">
        <v>59.097555425864279</v>
      </c>
    </row>
    <row r="29" spans="1:16" x14ac:dyDescent="0.2">
      <c r="A29" s="88"/>
      <c r="B29" s="169" t="s">
        <v>27</v>
      </c>
      <c r="C29" s="76" t="s">
        <v>24</v>
      </c>
      <c r="D29" s="180">
        <v>10937</v>
      </c>
      <c r="F29" s="92"/>
      <c r="G29" s="92" t="s">
        <v>57</v>
      </c>
      <c r="H29" s="93" t="s">
        <v>25</v>
      </c>
      <c r="I29" s="219">
        <v>190</v>
      </c>
      <c r="K29" s="354"/>
      <c r="L29" s="354" t="s">
        <v>24</v>
      </c>
      <c r="M29" s="361">
        <v>553.63</v>
      </c>
      <c r="O29" s="558" t="s">
        <v>37</v>
      </c>
      <c r="P29" s="470">
        <v>36936.82606187409</v>
      </c>
    </row>
    <row r="30" spans="1:16" x14ac:dyDescent="0.2">
      <c r="A30" s="88"/>
      <c r="B30" s="169" t="s">
        <v>28</v>
      </c>
      <c r="C30" s="76" t="s">
        <v>24</v>
      </c>
      <c r="D30" s="180">
        <v>147</v>
      </c>
      <c r="F30" s="92"/>
      <c r="G30" s="92" t="s">
        <v>57</v>
      </c>
      <c r="H30" s="93" t="s">
        <v>26</v>
      </c>
      <c r="I30" s="219">
        <v>1266</v>
      </c>
      <c r="K30" s="354" t="s">
        <v>94</v>
      </c>
      <c r="L30" s="354" t="s">
        <v>26</v>
      </c>
      <c r="M30" s="361">
        <v>-1990.61</v>
      </c>
      <c r="O30" s="558" t="s">
        <v>38</v>
      </c>
      <c r="P30" s="470">
        <v>3921.5746366772364</v>
      </c>
    </row>
    <row r="31" spans="1:16" x14ac:dyDescent="0.2">
      <c r="A31" s="88"/>
      <c r="B31" s="169" t="s">
        <v>29</v>
      </c>
      <c r="C31" s="76" t="s">
        <v>24</v>
      </c>
      <c r="D31" s="180">
        <v>1054</v>
      </c>
      <c r="F31" s="92"/>
      <c r="G31" s="92" t="s">
        <v>57</v>
      </c>
      <c r="H31" s="93" t="s">
        <v>27</v>
      </c>
      <c r="I31" s="219">
        <v>8</v>
      </c>
      <c r="K31" s="354"/>
      <c r="L31" s="354" t="s">
        <v>28</v>
      </c>
      <c r="M31" s="361">
        <v>8274.43</v>
      </c>
      <c r="O31" s="558" t="s">
        <v>57</v>
      </c>
      <c r="P31" s="470">
        <v>0</v>
      </c>
    </row>
    <row r="32" spans="1:16" x14ac:dyDescent="0.2">
      <c r="A32" s="88"/>
      <c r="B32" s="169" t="s">
        <v>30</v>
      </c>
      <c r="C32" s="76" t="s">
        <v>24</v>
      </c>
      <c r="D32" s="180">
        <v>32</v>
      </c>
      <c r="F32" s="92"/>
      <c r="G32" s="92" t="s">
        <v>57</v>
      </c>
      <c r="H32" s="93" t="s">
        <v>41</v>
      </c>
      <c r="I32" s="219">
        <v>4190</v>
      </c>
      <c r="K32" s="354"/>
      <c r="L32" s="354" t="s">
        <v>41</v>
      </c>
      <c r="M32" s="361">
        <v>0</v>
      </c>
      <c r="O32" s="558" t="s">
        <v>58</v>
      </c>
      <c r="P32" s="470">
        <v>668.71603882295483</v>
      </c>
    </row>
    <row r="33" spans="1:18" ht="13.5" thickBot="1" x14ac:dyDescent="0.25">
      <c r="A33" s="88"/>
      <c r="B33" s="169" t="s">
        <v>32</v>
      </c>
      <c r="C33" s="76" t="s">
        <v>24</v>
      </c>
      <c r="D33" s="180">
        <v>5</v>
      </c>
      <c r="F33" s="92"/>
      <c r="G33" s="92" t="s">
        <v>57</v>
      </c>
      <c r="H33" s="93" t="s">
        <v>34</v>
      </c>
      <c r="I33" s="219">
        <v>22</v>
      </c>
      <c r="K33" s="354"/>
      <c r="L33" s="354" t="s">
        <v>37</v>
      </c>
      <c r="M33" s="361">
        <v>-2692.72</v>
      </c>
      <c r="O33" s="559" t="s">
        <v>56</v>
      </c>
      <c r="P33" s="471">
        <v>248890.30473459163</v>
      </c>
    </row>
    <row r="34" spans="1:18" x14ac:dyDescent="0.2">
      <c r="A34" s="88"/>
      <c r="B34" s="169" t="s">
        <v>33</v>
      </c>
      <c r="C34" s="76" t="s">
        <v>24</v>
      </c>
      <c r="D34" s="180">
        <v>2</v>
      </c>
      <c r="F34" s="92"/>
      <c r="G34" s="92" t="s">
        <v>57</v>
      </c>
      <c r="H34" s="93" t="s">
        <v>37</v>
      </c>
      <c r="I34" s="219">
        <v>24057</v>
      </c>
      <c r="K34" s="354"/>
      <c r="L34" s="354" t="s">
        <v>34</v>
      </c>
      <c r="M34" s="361">
        <v>-12534.7</v>
      </c>
    </row>
    <row r="35" spans="1:18" x14ac:dyDescent="0.2">
      <c r="A35" s="88"/>
      <c r="B35" s="169" t="s">
        <v>34</v>
      </c>
      <c r="C35" s="76" t="s">
        <v>24</v>
      </c>
      <c r="D35" s="180">
        <v>160</v>
      </c>
      <c r="F35" s="92"/>
      <c r="G35" s="92" t="s">
        <v>57</v>
      </c>
      <c r="H35" s="93" t="s">
        <v>38</v>
      </c>
      <c r="I35" s="219">
        <v>246</v>
      </c>
      <c r="K35" s="354"/>
      <c r="L35" s="354" t="s">
        <v>30</v>
      </c>
      <c r="M35" s="361">
        <v>11829.85</v>
      </c>
    </row>
    <row r="36" spans="1:18" ht="12.75" customHeight="1" x14ac:dyDescent="0.2">
      <c r="A36" s="88"/>
      <c r="B36" s="169" t="s">
        <v>35</v>
      </c>
      <c r="C36" s="76" t="s">
        <v>24</v>
      </c>
      <c r="D36" s="180">
        <v>1062</v>
      </c>
      <c r="F36" s="92"/>
      <c r="G36" s="92" t="s">
        <v>57</v>
      </c>
      <c r="H36" s="93" t="s">
        <v>39</v>
      </c>
      <c r="I36" s="219">
        <v>4094</v>
      </c>
      <c r="K36" s="354"/>
      <c r="L36" s="354" t="s">
        <v>32</v>
      </c>
      <c r="M36" s="361">
        <v>-1017.02</v>
      </c>
    </row>
    <row r="37" spans="1:18" ht="15" customHeight="1" thickBot="1" x14ac:dyDescent="0.25">
      <c r="A37" s="88"/>
      <c r="B37" s="169" t="s">
        <v>36</v>
      </c>
      <c r="C37" s="76" t="s">
        <v>24</v>
      </c>
      <c r="D37" s="180">
        <v>293</v>
      </c>
      <c r="F37" s="92"/>
      <c r="G37" s="92" t="s">
        <v>57</v>
      </c>
      <c r="H37" s="93" t="s">
        <v>42</v>
      </c>
      <c r="I37" s="219">
        <v>2</v>
      </c>
      <c r="K37" s="354"/>
      <c r="L37" s="354" t="s">
        <v>39</v>
      </c>
      <c r="M37" s="361">
        <v>4652.05</v>
      </c>
    </row>
    <row r="38" spans="1:18" ht="15.75" customHeight="1" x14ac:dyDescent="0.2">
      <c r="A38" s="88"/>
      <c r="B38" s="169" t="s">
        <v>37</v>
      </c>
      <c r="C38" s="76" t="s">
        <v>24</v>
      </c>
      <c r="D38" s="180">
        <v>47830</v>
      </c>
      <c r="F38" s="92"/>
      <c r="G38" s="92" t="s">
        <v>58</v>
      </c>
      <c r="H38" s="93" t="s">
        <v>37</v>
      </c>
      <c r="I38" s="219">
        <v>923</v>
      </c>
      <c r="K38" s="354"/>
      <c r="L38" s="354" t="s">
        <v>25</v>
      </c>
      <c r="M38" s="361">
        <v>98.15</v>
      </c>
      <c r="N38" s="955" t="s">
        <v>404</v>
      </c>
      <c r="O38" s="956"/>
      <c r="P38" s="956"/>
      <c r="Q38" s="957"/>
      <c r="R38" s="874"/>
    </row>
    <row r="39" spans="1:18" ht="13.5" customHeight="1" x14ac:dyDescent="0.2">
      <c r="A39" s="88"/>
      <c r="B39" s="169" t="s">
        <v>38</v>
      </c>
      <c r="C39" s="76" t="s">
        <v>24</v>
      </c>
      <c r="D39" s="180">
        <v>338</v>
      </c>
      <c r="F39" s="92"/>
      <c r="G39" s="92" t="s">
        <v>58</v>
      </c>
      <c r="H39" s="93" t="s">
        <v>38</v>
      </c>
      <c r="I39" s="219">
        <v>223</v>
      </c>
      <c r="K39" s="354"/>
      <c r="L39" s="354" t="s">
        <v>27</v>
      </c>
      <c r="M39" s="361">
        <v>0</v>
      </c>
      <c r="N39" s="958"/>
      <c r="O39" s="959"/>
      <c r="P39" s="959"/>
      <c r="Q39" s="960"/>
      <c r="R39" s="874"/>
    </row>
    <row r="40" spans="1:18" x14ac:dyDescent="0.2">
      <c r="A40" s="88"/>
      <c r="B40" s="169" t="s">
        <v>26</v>
      </c>
      <c r="C40" s="76" t="s">
        <v>25</v>
      </c>
      <c r="D40" s="180">
        <v>8346</v>
      </c>
      <c r="F40" s="92"/>
      <c r="G40" s="92" t="s">
        <v>58</v>
      </c>
      <c r="H40" s="93" t="s">
        <v>39</v>
      </c>
      <c r="I40" s="219">
        <v>108</v>
      </c>
      <c r="K40" s="354"/>
      <c r="L40" s="354" t="s">
        <v>29</v>
      </c>
      <c r="M40" s="361">
        <v>5936.2</v>
      </c>
      <c r="N40" s="958"/>
      <c r="O40" s="959"/>
      <c r="P40" s="959"/>
      <c r="Q40" s="960"/>
      <c r="R40" s="874"/>
    </row>
    <row r="41" spans="1:18" x14ac:dyDescent="0.2">
      <c r="A41" s="88"/>
      <c r="B41" s="169" t="s">
        <v>27</v>
      </c>
      <c r="C41" s="76" t="s">
        <v>25</v>
      </c>
      <c r="D41" s="180">
        <v>1271</v>
      </c>
      <c r="F41" s="92"/>
      <c r="G41" s="92" t="s">
        <v>58</v>
      </c>
      <c r="H41" s="93" t="s">
        <v>41</v>
      </c>
      <c r="I41" s="219">
        <v>259</v>
      </c>
      <c r="K41" s="354"/>
      <c r="L41" s="354" t="s">
        <v>42</v>
      </c>
      <c r="M41" s="361">
        <v>0</v>
      </c>
      <c r="N41" s="958"/>
      <c r="O41" s="959"/>
      <c r="P41" s="959"/>
      <c r="Q41" s="960"/>
      <c r="R41" s="874"/>
    </row>
    <row r="42" spans="1:18" x14ac:dyDescent="0.2">
      <c r="A42" s="88"/>
      <c r="B42" s="169" t="s">
        <v>28</v>
      </c>
      <c r="C42" s="76" t="s">
        <v>25</v>
      </c>
      <c r="D42" s="180">
        <v>16</v>
      </c>
      <c r="F42" s="92"/>
      <c r="G42" s="92" t="s">
        <v>59</v>
      </c>
      <c r="H42" s="93" t="s">
        <v>30</v>
      </c>
      <c r="I42" s="219">
        <v>2027</v>
      </c>
      <c r="K42" s="354"/>
      <c r="L42" s="354" t="s">
        <v>38</v>
      </c>
      <c r="M42" s="361">
        <v>-7884.88</v>
      </c>
      <c r="N42" s="958"/>
      <c r="O42" s="959"/>
      <c r="P42" s="959"/>
      <c r="Q42" s="960"/>
      <c r="R42" s="874"/>
    </row>
    <row r="43" spans="1:18" x14ac:dyDescent="0.2">
      <c r="A43" s="88"/>
      <c r="B43" s="169" t="s">
        <v>32</v>
      </c>
      <c r="C43" s="76" t="s">
        <v>25</v>
      </c>
      <c r="D43" s="180">
        <v>1</v>
      </c>
      <c r="F43" s="92"/>
      <c r="G43" s="92" t="s">
        <v>59</v>
      </c>
      <c r="H43" s="93" t="s">
        <v>31</v>
      </c>
      <c r="I43" s="219">
        <v>558</v>
      </c>
      <c r="K43" s="354"/>
      <c r="L43" s="354" t="s">
        <v>35</v>
      </c>
      <c r="M43" s="361">
        <v>-6089.53</v>
      </c>
      <c r="N43" s="958"/>
      <c r="O43" s="959"/>
      <c r="P43" s="959"/>
      <c r="Q43" s="960"/>
      <c r="R43" s="874"/>
    </row>
    <row r="44" spans="1:18" x14ac:dyDescent="0.2">
      <c r="A44" s="88"/>
      <c r="B44" s="169" t="s">
        <v>34</v>
      </c>
      <c r="C44" s="76" t="s">
        <v>25</v>
      </c>
      <c r="D44" s="180">
        <v>1</v>
      </c>
      <c r="F44" s="92"/>
      <c r="G44" s="92" t="s">
        <v>59</v>
      </c>
      <c r="H44" s="93" t="s">
        <v>32</v>
      </c>
      <c r="I44" s="219">
        <v>94</v>
      </c>
      <c r="K44" s="354"/>
      <c r="L44" s="354" t="s">
        <v>31</v>
      </c>
      <c r="M44" s="361">
        <v>45151.23</v>
      </c>
      <c r="N44" s="958"/>
      <c r="O44" s="959"/>
      <c r="P44" s="959"/>
      <c r="Q44" s="960"/>
      <c r="R44" s="874"/>
    </row>
    <row r="45" spans="1:18" x14ac:dyDescent="0.2">
      <c r="A45" s="88"/>
      <c r="B45" s="169" t="s">
        <v>35</v>
      </c>
      <c r="C45" s="76" t="s">
        <v>25</v>
      </c>
      <c r="D45" s="180">
        <v>545</v>
      </c>
      <c r="F45" s="92"/>
      <c r="G45" s="92" t="s">
        <v>59</v>
      </c>
      <c r="H45" s="93" t="s">
        <v>33</v>
      </c>
      <c r="I45" s="219">
        <v>27</v>
      </c>
      <c r="K45" s="354"/>
      <c r="L45" s="354" t="s">
        <v>33</v>
      </c>
      <c r="M45" s="361">
        <v>-83.73</v>
      </c>
      <c r="N45" s="958"/>
      <c r="O45" s="959"/>
      <c r="P45" s="959"/>
      <c r="Q45" s="960"/>
      <c r="R45" s="874"/>
    </row>
    <row r="46" spans="1:18" x14ac:dyDescent="0.2">
      <c r="A46" s="88"/>
      <c r="B46" s="169" t="s">
        <v>37</v>
      </c>
      <c r="C46" s="76" t="s">
        <v>25</v>
      </c>
      <c r="D46" s="180">
        <v>2138</v>
      </c>
      <c r="F46" s="92"/>
      <c r="G46" s="92" t="s">
        <v>59</v>
      </c>
      <c r="H46" s="93" t="s">
        <v>34</v>
      </c>
      <c r="I46" s="219">
        <v>1248</v>
      </c>
      <c r="K46" s="354"/>
      <c r="L46" s="354" t="s">
        <v>40</v>
      </c>
      <c r="M46" s="361">
        <v>0</v>
      </c>
      <c r="N46" s="958"/>
      <c r="O46" s="959"/>
      <c r="P46" s="959"/>
      <c r="Q46" s="960"/>
      <c r="R46" s="874"/>
    </row>
    <row r="47" spans="1:18" ht="13.5" thickBot="1" x14ac:dyDescent="0.25">
      <c r="A47" s="88"/>
      <c r="B47" s="169" t="s">
        <v>38</v>
      </c>
      <c r="C47" s="76" t="s">
        <v>25</v>
      </c>
      <c r="D47" s="180">
        <v>3</v>
      </c>
      <c r="F47" s="92"/>
      <c r="G47" s="92" t="s">
        <v>59</v>
      </c>
      <c r="H47" s="93" t="s">
        <v>35</v>
      </c>
      <c r="I47" s="219">
        <v>199</v>
      </c>
      <c r="K47" s="355"/>
      <c r="L47" s="364" t="s">
        <v>121</v>
      </c>
      <c r="M47" s="362">
        <f>SUM(M9:M46)</f>
        <v>576669.69000000018</v>
      </c>
      <c r="N47" s="958"/>
      <c r="O47" s="959"/>
      <c r="P47" s="959"/>
      <c r="Q47" s="960"/>
      <c r="R47" s="874"/>
    </row>
    <row r="48" spans="1:18" x14ac:dyDescent="0.2">
      <c r="A48" s="88"/>
      <c r="B48" s="169" t="s">
        <v>24</v>
      </c>
      <c r="C48" s="76" t="s">
        <v>26</v>
      </c>
      <c r="D48" s="180">
        <v>9452</v>
      </c>
      <c r="F48" s="92"/>
      <c r="G48" s="92" t="s">
        <v>59</v>
      </c>
      <c r="H48" s="93" t="s">
        <v>37</v>
      </c>
      <c r="I48" s="219">
        <v>111</v>
      </c>
      <c r="K48" s="369" t="s">
        <v>122</v>
      </c>
      <c r="L48" s="354" t="s">
        <v>36</v>
      </c>
      <c r="M48" s="360">
        <v>0</v>
      </c>
      <c r="N48" s="958"/>
      <c r="O48" s="959"/>
      <c r="P48" s="959"/>
      <c r="Q48" s="960"/>
      <c r="R48" s="874"/>
    </row>
    <row r="49" spans="1:18" x14ac:dyDescent="0.2">
      <c r="A49" s="88"/>
      <c r="B49" s="169" t="s">
        <v>25</v>
      </c>
      <c r="C49" s="76" t="s">
        <v>26</v>
      </c>
      <c r="D49" s="180">
        <v>744</v>
      </c>
      <c r="F49" s="92"/>
      <c r="G49" s="92" t="s">
        <v>59</v>
      </c>
      <c r="H49" s="93" t="s">
        <v>38</v>
      </c>
      <c r="I49" s="219">
        <v>44</v>
      </c>
      <c r="K49" s="368" t="s">
        <v>123</v>
      </c>
      <c r="L49" s="354" t="s">
        <v>24</v>
      </c>
      <c r="M49" s="361">
        <v>0</v>
      </c>
      <c r="N49" s="958"/>
      <c r="O49" s="959"/>
      <c r="P49" s="959"/>
      <c r="Q49" s="960"/>
      <c r="R49" s="874"/>
    </row>
    <row r="50" spans="1:18" x14ac:dyDescent="0.2">
      <c r="A50" s="88"/>
      <c r="B50" s="169" t="s">
        <v>28</v>
      </c>
      <c r="C50" s="76" t="s">
        <v>26</v>
      </c>
      <c r="D50" s="180">
        <v>64</v>
      </c>
      <c r="F50" s="92"/>
      <c r="G50" s="92" t="s">
        <v>59</v>
      </c>
      <c r="H50" s="93" t="s">
        <v>39</v>
      </c>
      <c r="I50" s="219">
        <v>3581</v>
      </c>
      <c r="K50" s="354"/>
      <c r="L50" s="354" t="s">
        <v>26</v>
      </c>
      <c r="M50" s="361">
        <v>0</v>
      </c>
      <c r="N50" s="958"/>
      <c r="O50" s="959"/>
      <c r="P50" s="959"/>
      <c r="Q50" s="960"/>
      <c r="R50" s="874"/>
    </row>
    <row r="51" spans="1:18" ht="13.5" thickBot="1" x14ac:dyDescent="0.25">
      <c r="A51" s="88"/>
      <c r="B51" s="169" t="s">
        <v>30</v>
      </c>
      <c r="C51" s="76" t="s">
        <v>26</v>
      </c>
      <c r="D51" s="180">
        <v>27</v>
      </c>
      <c r="F51" s="92"/>
      <c r="G51" s="92" t="s">
        <v>59</v>
      </c>
      <c r="H51" s="93" t="s">
        <v>40</v>
      </c>
      <c r="I51" s="219">
        <v>134</v>
      </c>
      <c r="K51" s="354"/>
      <c r="L51" s="354" t="s">
        <v>28</v>
      </c>
      <c r="M51" s="361">
        <v>0</v>
      </c>
      <c r="N51" s="961"/>
      <c r="O51" s="962"/>
      <c r="P51" s="962"/>
      <c r="Q51" s="963"/>
      <c r="R51" s="874"/>
    </row>
    <row r="52" spans="1:18" x14ac:dyDescent="0.2">
      <c r="A52" s="88"/>
      <c r="B52" s="169" t="s">
        <v>31</v>
      </c>
      <c r="C52" s="76" t="s">
        <v>26</v>
      </c>
      <c r="D52" s="180">
        <v>123</v>
      </c>
      <c r="F52" s="92"/>
      <c r="G52" s="92" t="s">
        <v>59</v>
      </c>
      <c r="H52" s="93" t="s">
        <v>41</v>
      </c>
      <c r="I52" s="219">
        <v>10</v>
      </c>
      <c r="K52" s="354"/>
      <c r="L52" s="354" t="s">
        <v>41</v>
      </c>
      <c r="M52" s="361">
        <v>0</v>
      </c>
      <c r="N52" s="879"/>
      <c r="O52" s="879"/>
      <c r="P52" s="879"/>
      <c r="Q52" s="879"/>
      <c r="R52" s="874"/>
    </row>
    <row r="53" spans="1:18" x14ac:dyDescent="0.2">
      <c r="A53" s="88"/>
      <c r="B53" s="169" t="s">
        <v>32</v>
      </c>
      <c r="C53" s="76" t="s">
        <v>26</v>
      </c>
      <c r="D53" s="180">
        <v>377</v>
      </c>
      <c r="F53" s="92"/>
      <c r="G53" s="92" t="s">
        <v>59</v>
      </c>
      <c r="H53" s="93" t="s">
        <v>42</v>
      </c>
      <c r="I53" s="219">
        <v>5</v>
      </c>
      <c r="K53" s="354"/>
      <c r="L53" s="354" t="s">
        <v>37</v>
      </c>
      <c r="M53" s="361">
        <v>0</v>
      </c>
      <c r="N53" s="879"/>
      <c r="O53" s="879"/>
      <c r="P53" s="879"/>
      <c r="Q53" s="879"/>
      <c r="R53" s="874"/>
    </row>
    <row r="54" spans="1:18" x14ac:dyDescent="0.2">
      <c r="A54" s="88"/>
      <c r="B54" s="169" t="s">
        <v>33</v>
      </c>
      <c r="C54" s="76" t="s">
        <v>26</v>
      </c>
      <c r="D54" s="180">
        <v>103</v>
      </c>
      <c r="F54" s="92"/>
      <c r="G54" s="92" t="s">
        <v>61</v>
      </c>
      <c r="H54" s="93" t="s">
        <v>30</v>
      </c>
      <c r="I54" s="219">
        <v>55</v>
      </c>
      <c r="K54" s="354"/>
      <c r="L54" s="354" t="s">
        <v>34</v>
      </c>
      <c r="M54" s="361">
        <v>0</v>
      </c>
      <c r="N54" s="879"/>
      <c r="O54" s="879"/>
      <c r="P54" s="879"/>
      <c r="Q54" s="879"/>
      <c r="R54" s="874"/>
    </row>
    <row r="55" spans="1:18" x14ac:dyDescent="0.2">
      <c r="A55" s="88"/>
      <c r="B55" s="169" t="s">
        <v>34</v>
      </c>
      <c r="C55" s="76" t="s">
        <v>26</v>
      </c>
      <c r="D55" s="180">
        <v>6847</v>
      </c>
      <c r="F55" s="92"/>
      <c r="G55" s="92" t="s">
        <v>61</v>
      </c>
      <c r="H55" s="93" t="s">
        <v>35</v>
      </c>
      <c r="I55" s="219">
        <v>8</v>
      </c>
      <c r="K55" s="354"/>
      <c r="L55" s="354" t="s">
        <v>30</v>
      </c>
      <c r="M55" s="361">
        <v>687.154337555604</v>
      </c>
      <c r="N55" s="879"/>
      <c r="O55" s="879"/>
      <c r="P55" s="879"/>
      <c r="Q55" s="879"/>
      <c r="R55" s="874"/>
    </row>
    <row r="56" spans="1:18" x14ac:dyDescent="0.2">
      <c r="A56" s="88"/>
      <c r="B56" s="169" t="s">
        <v>35</v>
      </c>
      <c r="C56" s="76" t="s">
        <v>26</v>
      </c>
      <c r="D56" s="180">
        <v>1908</v>
      </c>
      <c r="F56" s="92"/>
      <c r="G56" s="92" t="s">
        <v>61</v>
      </c>
      <c r="H56" s="93" t="s">
        <v>39</v>
      </c>
      <c r="I56" s="219">
        <v>797</v>
      </c>
      <c r="K56" s="354"/>
      <c r="L56" s="354" t="s">
        <v>32</v>
      </c>
      <c r="M56" s="361">
        <v>0</v>
      </c>
      <c r="N56" s="879"/>
      <c r="O56" s="879"/>
      <c r="P56" s="879"/>
      <c r="Q56" s="879"/>
      <c r="R56" s="874"/>
    </row>
    <row r="57" spans="1:18" x14ac:dyDescent="0.2">
      <c r="A57" s="88"/>
      <c r="B57" s="169" t="s">
        <v>37</v>
      </c>
      <c r="C57" s="76" t="s">
        <v>26</v>
      </c>
      <c r="D57" s="180">
        <v>9287</v>
      </c>
      <c r="F57" s="92"/>
      <c r="G57" s="92" t="s">
        <v>93</v>
      </c>
      <c r="H57" s="93" t="s">
        <v>24</v>
      </c>
      <c r="I57" s="219">
        <v>12498</v>
      </c>
      <c r="K57" s="354"/>
      <c r="L57" s="354" t="s">
        <v>39</v>
      </c>
      <c r="M57" s="361">
        <v>17543.065481788744</v>
      </c>
      <c r="N57" s="879"/>
      <c r="O57" s="879"/>
      <c r="P57" s="879"/>
      <c r="Q57" s="879"/>
      <c r="R57" s="874"/>
    </row>
    <row r="58" spans="1:18" x14ac:dyDescent="0.2">
      <c r="A58" s="88"/>
      <c r="B58" s="169" t="s">
        <v>38</v>
      </c>
      <c r="C58" s="76" t="s">
        <v>26</v>
      </c>
      <c r="D58" s="180">
        <v>234</v>
      </c>
      <c r="F58" s="92"/>
      <c r="G58" s="92" t="s">
        <v>93</v>
      </c>
      <c r="H58" s="93" t="s">
        <v>25</v>
      </c>
      <c r="I58" s="219">
        <v>9521</v>
      </c>
      <c r="K58" s="354"/>
      <c r="L58" s="354" t="s">
        <v>25</v>
      </c>
      <c r="M58" s="361">
        <v>0</v>
      </c>
      <c r="N58" s="879"/>
      <c r="O58" s="879"/>
      <c r="P58" s="879"/>
      <c r="Q58" s="879"/>
      <c r="R58" s="874"/>
    </row>
    <row r="59" spans="1:18" x14ac:dyDescent="0.2">
      <c r="A59" s="88"/>
      <c r="B59" s="169" t="s">
        <v>41</v>
      </c>
      <c r="C59" s="76" t="s">
        <v>26</v>
      </c>
      <c r="D59" s="180">
        <v>3077</v>
      </c>
      <c r="F59" s="92"/>
      <c r="G59" s="92" t="s">
        <v>93</v>
      </c>
      <c r="H59" s="93" t="s">
        <v>26</v>
      </c>
      <c r="I59" s="219">
        <v>9508</v>
      </c>
      <c r="K59" s="354"/>
      <c r="L59" s="354" t="s">
        <v>27</v>
      </c>
      <c r="M59" s="361">
        <v>0</v>
      </c>
      <c r="N59" s="879"/>
      <c r="O59" s="879"/>
      <c r="P59" s="879"/>
      <c r="Q59" s="879"/>
      <c r="R59" s="874"/>
    </row>
    <row r="60" spans="1:18" x14ac:dyDescent="0.2">
      <c r="A60" s="88"/>
      <c r="B60" s="169" t="s">
        <v>42</v>
      </c>
      <c r="C60" s="76" t="s">
        <v>26</v>
      </c>
      <c r="D60" s="180">
        <v>24</v>
      </c>
      <c r="F60" s="92"/>
      <c r="G60" s="92" t="s">
        <v>93</v>
      </c>
      <c r="H60" s="93" t="s">
        <v>27</v>
      </c>
      <c r="I60" s="219">
        <v>10726</v>
      </c>
      <c r="K60" s="354"/>
      <c r="L60" s="354" t="s">
        <v>29</v>
      </c>
      <c r="M60" s="361">
        <v>0</v>
      </c>
      <c r="N60" s="879"/>
      <c r="O60" s="879"/>
      <c r="P60" s="879"/>
      <c r="Q60" s="879"/>
      <c r="R60" s="874"/>
    </row>
    <row r="61" spans="1:18" x14ac:dyDescent="0.2">
      <c r="A61" s="88"/>
      <c r="B61" s="169" t="s">
        <v>24</v>
      </c>
      <c r="C61" s="76" t="s">
        <v>27</v>
      </c>
      <c r="D61" s="180">
        <v>1008</v>
      </c>
      <c r="F61" s="92"/>
      <c r="G61" s="92" t="s">
        <v>93</v>
      </c>
      <c r="H61" s="93" t="s">
        <v>28</v>
      </c>
      <c r="I61" s="219">
        <v>1189</v>
      </c>
      <c r="K61" s="354"/>
      <c r="L61" s="354" t="s">
        <v>42</v>
      </c>
      <c r="M61" s="361">
        <v>0</v>
      </c>
      <c r="N61" s="874"/>
      <c r="O61" s="874"/>
      <c r="P61" s="874"/>
      <c r="Q61" s="874"/>
      <c r="R61" s="874"/>
    </row>
    <row r="62" spans="1:18" x14ac:dyDescent="0.2">
      <c r="A62" s="88"/>
      <c r="B62" s="169" t="s">
        <v>25</v>
      </c>
      <c r="C62" s="76" t="s">
        <v>27</v>
      </c>
      <c r="D62" s="180">
        <v>8895</v>
      </c>
      <c r="F62" s="92"/>
      <c r="G62" s="92" t="s">
        <v>93</v>
      </c>
      <c r="H62" s="93" t="s">
        <v>29</v>
      </c>
      <c r="I62" s="219">
        <v>3194</v>
      </c>
      <c r="K62" s="354"/>
      <c r="L62" s="354" t="s">
        <v>38</v>
      </c>
      <c r="M62" s="361">
        <v>0</v>
      </c>
    </row>
    <row r="63" spans="1:18" x14ac:dyDescent="0.2">
      <c r="A63" s="88"/>
      <c r="B63" s="169" t="s">
        <v>31</v>
      </c>
      <c r="C63" s="76" t="s">
        <v>27</v>
      </c>
      <c r="D63" s="180">
        <v>344</v>
      </c>
      <c r="F63" s="92"/>
      <c r="G63" s="92" t="s">
        <v>93</v>
      </c>
      <c r="H63" s="93" t="s">
        <v>30</v>
      </c>
      <c r="I63" s="219">
        <v>34870</v>
      </c>
      <c r="K63" s="354"/>
      <c r="L63" s="354" t="s">
        <v>35</v>
      </c>
      <c r="M63" s="361">
        <v>52.612024773493182</v>
      </c>
    </row>
    <row r="64" spans="1:18" x14ac:dyDescent="0.2">
      <c r="A64" s="88"/>
      <c r="B64" s="169" t="s">
        <v>32</v>
      </c>
      <c r="C64" s="76" t="s">
        <v>27</v>
      </c>
      <c r="D64" s="180">
        <v>17</v>
      </c>
      <c r="F64" s="92"/>
      <c r="G64" s="92" t="s">
        <v>93</v>
      </c>
      <c r="H64" s="93" t="s">
        <v>31</v>
      </c>
      <c r="I64" s="219">
        <v>6649</v>
      </c>
      <c r="K64" s="354"/>
      <c r="L64" s="354" t="s">
        <v>31</v>
      </c>
      <c r="M64" s="361">
        <v>0</v>
      </c>
    </row>
    <row r="65" spans="1:13" x14ac:dyDescent="0.2">
      <c r="A65" s="88"/>
      <c r="B65" s="169" t="s">
        <v>33</v>
      </c>
      <c r="C65" s="76" t="s">
        <v>27</v>
      </c>
      <c r="D65" s="180">
        <v>102</v>
      </c>
      <c r="F65" s="92"/>
      <c r="G65" s="92" t="s">
        <v>93</v>
      </c>
      <c r="H65" s="93" t="s">
        <v>32</v>
      </c>
      <c r="I65" s="219">
        <v>33878</v>
      </c>
      <c r="K65" s="354"/>
      <c r="L65" s="354" t="s">
        <v>33</v>
      </c>
      <c r="M65" s="361">
        <v>0</v>
      </c>
    </row>
    <row r="66" spans="1:13" ht="13.5" thickBot="1" x14ac:dyDescent="0.25">
      <c r="A66" s="88"/>
      <c r="B66" s="169" t="s">
        <v>34</v>
      </c>
      <c r="C66" s="76" t="s">
        <v>27</v>
      </c>
      <c r="D66" s="180">
        <v>1236</v>
      </c>
      <c r="F66" s="92"/>
      <c r="G66" s="92" t="s">
        <v>93</v>
      </c>
      <c r="H66" s="93" t="s">
        <v>33</v>
      </c>
      <c r="I66" s="219">
        <v>7788</v>
      </c>
      <c r="K66" s="355"/>
      <c r="L66" s="355" t="s">
        <v>40</v>
      </c>
      <c r="M66" s="363">
        <v>0</v>
      </c>
    </row>
    <row r="67" spans="1:13" x14ac:dyDescent="0.2">
      <c r="A67" s="88"/>
      <c r="B67" s="169" t="s">
        <v>35</v>
      </c>
      <c r="C67" s="76" t="s">
        <v>27</v>
      </c>
      <c r="D67" s="180">
        <v>6363</v>
      </c>
      <c r="F67" s="92"/>
      <c r="G67" s="92" t="s">
        <v>93</v>
      </c>
      <c r="H67" s="93" t="s">
        <v>34</v>
      </c>
      <c r="I67" s="219">
        <v>31484</v>
      </c>
      <c r="K67" s="368" t="s">
        <v>124</v>
      </c>
      <c r="L67" s="354" t="s">
        <v>36</v>
      </c>
      <c r="M67" s="361">
        <v>0</v>
      </c>
    </row>
    <row r="68" spans="1:13" x14ac:dyDescent="0.2">
      <c r="A68" s="88"/>
      <c r="B68" s="169" t="s">
        <v>37</v>
      </c>
      <c r="C68" s="76" t="s">
        <v>27</v>
      </c>
      <c r="D68" s="180">
        <v>725</v>
      </c>
      <c r="F68" s="92"/>
      <c r="G68" s="92" t="s">
        <v>93</v>
      </c>
      <c r="H68" s="93" t="s">
        <v>35</v>
      </c>
      <c r="I68" s="219">
        <v>45757</v>
      </c>
      <c r="K68" s="354"/>
      <c r="L68" s="354" t="s">
        <v>24</v>
      </c>
      <c r="M68" s="361">
        <v>4363.3838697396905</v>
      </c>
    </row>
    <row r="69" spans="1:13" x14ac:dyDescent="0.2">
      <c r="A69" s="88"/>
      <c r="B69" s="169" t="s">
        <v>24</v>
      </c>
      <c r="C69" s="76" t="s">
        <v>28</v>
      </c>
      <c r="D69" s="180">
        <v>641</v>
      </c>
      <c r="F69" s="92"/>
      <c r="G69" s="92" t="s">
        <v>93</v>
      </c>
      <c r="H69" s="93" t="s">
        <v>36</v>
      </c>
      <c r="I69" s="219">
        <v>563</v>
      </c>
      <c r="K69" s="354"/>
      <c r="L69" s="354" t="s">
        <v>26</v>
      </c>
      <c r="M69" s="361">
        <v>3976.1021330158583</v>
      </c>
    </row>
    <row r="70" spans="1:13" x14ac:dyDescent="0.2">
      <c r="A70" s="88"/>
      <c r="B70" s="169" t="s">
        <v>25</v>
      </c>
      <c r="C70" s="76" t="s">
        <v>28</v>
      </c>
      <c r="D70" s="180">
        <v>31</v>
      </c>
      <c r="F70" s="92"/>
      <c r="G70" s="92" t="s">
        <v>93</v>
      </c>
      <c r="H70" s="93" t="s">
        <v>37</v>
      </c>
      <c r="I70" s="219">
        <v>10629</v>
      </c>
      <c r="K70" s="354"/>
      <c r="L70" s="354" t="s">
        <v>28</v>
      </c>
      <c r="M70" s="361">
        <v>0</v>
      </c>
    </row>
    <row r="71" spans="1:13" x14ac:dyDescent="0.2">
      <c r="A71" s="88"/>
      <c r="B71" s="169" t="s">
        <v>26</v>
      </c>
      <c r="C71" s="76" t="s">
        <v>28</v>
      </c>
      <c r="D71" s="180">
        <v>158</v>
      </c>
      <c r="F71" s="92"/>
      <c r="G71" s="92" t="s">
        <v>93</v>
      </c>
      <c r="H71" s="93" t="s">
        <v>38</v>
      </c>
      <c r="I71" s="219">
        <v>15191</v>
      </c>
      <c r="K71" s="354"/>
      <c r="L71" s="354" t="s">
        <v>41</v>
      </c>
      <c r="M71" s="361">
        <v>5377.3057987771426</v>
      </c>
    </row>
    <row r="72" spans="1:13" x14ac:dyDescent="0.2">
      <c r="A72" s="88"/>
      <c r="B72" s="169" t="s">
        <v>27</v>
      </c>
      <c r="C72" s="76" t="s">
        <v>28</v>
      </c>
      <c r="D72" s="180">
        <v>58</v>
      </c>
      <c r="F72" s="92"/>
      <c r="G72" s="92" t="s">
        <v>93</v>
      </c>
      <c r="H72" s="93" t="s">
        <v>39</v>
      </c>
      <c r="I72" s="219">
        <v>1747</v>
      </c>
      <c r="K72" s="354"/>
      <c r="L72" s="354" t="s">
        <v>37</v>
      </c>
      <c r="M72" s="361">
        <v>7741.6798213309212</v>
      </c>
    </row>
    <row r="73" spans="1:13" x14ac:dyDescent="0.2">
      <c r="A73" s="88"/>
      <c r="B73" s="169" t="s">
        <v>30</v>
      </c>
      <c r="C73" s="76" t="s">
        <v>28</v>
      </c>
      <c r="D73" s="180">
        <v>38</v>
      </c>
      <c r="F73" s="92"/>
      <c r="G73" s="92" t="s">
        <v>93</v>
      </c>
      <c r="H73" s="93" t="s">
        <v>40</v>
      </c>
      <c r="I73" s="219">
        <v>14</v>
      </c>
      <c r="K73" s="354"/>
      <c r="L73" s="354" t="s">
        <v>34</v>
      </c>
      <c r="M73" s="361">
        <v>87.051589178570708</v>
      </c>
    </row>
    <row r="74" spans="1:13" x14ac:dyDescent="0.2">
      <c r="A74" s="88"/>
      <c r="B74" s="169" t="s">
        <v>31</v>
      </c>
      <c r="C74" s="76" t="s">
        <v>28</v>
      </c>
      <c r="D74" s="180">
        <v>42</v>
      </c>
      <c r="F74" s="92"/>
      <c r="G74" s="92" t="s">
        <v>93</v>
      </c>
      <c r="H74" s="93" t="s">
        <v>41</v>
      </c>
      <c r="I74" s="219">
        <v>896</v>
      </c>
      <c r="K74" s="354"/>
      <c r="L74" s="354" t="s">
        <v>30</v>
      </c>
      <c r="M74" s="361">
        <v>0</v>
      </c>
    </row>
    <row r="75" spans="1:13" x14ac:dyDescent="0.2">
      <c r="A75" s="88"/>
      <c r="B75" s="169" t="s">
        <v>32</v>
      </c>
      <c r="C75" s="76" t="s">
        <v>28</v>
      </c>
      <c r="D75" s="180">
        <v>12485</v>
      </c>
      <c r="F75" s="92"/>
      <c r="G75" s="92" t="s">
        <v>93</v>
      </c>
      <c r="H75" s="93" t="s">
        <v>42</v>
      </c>
      <c r="I75" s="219">
        <v>503</v>
      </c>
      <c r="K75" s="354"/>
      <c r="L75" s="354" t="s">
        <v>32</v>
      </c>
      <c r="M75" s="361">
        <v>0</v>
      </c>
    </row>
    <row r="76" spans="1:13" x14ac:dyDescent="0.2">
      <c r="A76" s="88"/>
      <c r="B76" s="169" t="s">
        <v>33</v>
      </c>
      <c r="C76" s="76" t="s">
        <v>28</v>
      </c>
      <c r="D76" s="180">
        <v>1</v>
      </c>
      <c r="F76" s="92"/>
      <c r="G76" s="92" t="s">
        <v>94</v>
      </c>
      <c r="H76" s="93" t="s">
        <v>24</v>
      </c>
      <c r="I76" s="219">
        <v>751</v>
      </c>
      <c r="K76" s="354"/>
      <c r="L76" s="354" t="s">
        <v>39</v>
      </c>
      <c r="M76" s="361">
        <v>83055.748184269702</v>
      </c>
    </row>
    <row r="77" spans="1:13" x14ac:dyDescent="0.2">
      <c r="A77" s="88"/>
      <c r="B77" s="169" t="s">
        <v>37</v>
      </c>
      <c r="C77" s="76" t="s">
        <v>28</v>
      </c>
      <c r="D77" s="180">
        <v>2764</v>
      </c>
      <c r="F77" s="92"/>
      <c r="G77" s="92" t="s">
        <v>94</v>
      </c>
      <c r="H77" s="93" t="s">
        <v>25</v>
      </c>
      <c r="I77" s="219">
        <v>49</v>
      </c>
      <c r="K77" s="354"/>
      <c r="L77" s="354" t="s">
        <v>25</v>
      </c>
      <c r="M77" s="361">
        <v>1481.5953413605578</v>
      </c>
    </row>
    <row r="78" spans="1:13" x14ac:dyDescent="0.2">
      <c r="A78" s="88"/>
      <c r="B78" s="169" t="s">
        <v>24</v>
      </c>
      <c r="C78" s="76" t="s">
        <v>29</v>
      </c>
      <c r="D78" s="180">
        <v>236</v>
      </c>
      <c r="F78" s="92"/>
      <c r="G78" s="92" t="s">
        <v>94</v>
      </c>
      <c r="H78" s="93" t="s">
        <v>26</v>
      </c>
      <c r="I78" s="219">
        <v>750</v>
      </c>
      <c r="K78" s="354"/>
      <c r="L78" s="354" t="s">
        <v>27</v>
      </c>
      <c r="M78" s="361">
        <v>33.951777408873056</v>
      </c>
    </row>
    <row r="79" spans="1:13" x14ac:dyDescent="0.2">
      <c r="A79" s="88"/>
      <c r="B79" s="169" t="s">
        <v>25</v>
      </c>
      <c r="C79" s="76" t="s">
        <v>29</v>
      </c>
      <c r="D79" s="180">
        <v>133</v>
      </c>
      <c r="F79" s="92"/>
      <c r="G79" s="92" t="s">
        <v>94</v>
      </c>
      <c r="H79" s="93" t="s">
        <v>28</v>
      </c>
      <c r="I79" s="219">
        <v>1461</v>
      </c>
      <c r="K79" s="354"/>
      <c r="L79" s="354" t="s">
        <v>29</v>
      </c>
      <c r="M79" s="361">
        <v>0</v>
      </c>
    </row>
    <row r="80" spans="1:13" x14ac:dyDescent="0.2">
      <c r="A80" s="88"/>
      <c r="B80" s="169" t="s">
        <v>31</v>
      </c>
      <c r="C80" s="76" t="s">
        <v>29</v>
      </c>
      <c r="D80" s="180">
        <v>1</v>
      </c>
      <c r="F80" s="92"/>
      <c r="G80" s="92" t="s">
        <v>94</v>
      </c>
      <c r="H80" s="93" t="s">
        <v>29</v>
      </c>
      <c r="I80" s="219">
        <v>336</v>
      </c>
      <c r="K80" s="354"/>
      <c r="L80" s="354" t="s">
        <v>42</v>
      </c>
      <c r="M80" s="361">
        <v>14.628265051808299</v>
      </c>
    </row>
    <row r="81" spans="1:13" x14ac:dyDescent="0.2">
      <c r="A81" s="88"/>
      <c r="B81" s="169" t="s">
        <v>32</v>
      </c>
      <c r="C81" s="76" t="s">
        <v>29</v>
      </c>
      <c r="D81" s="180">
        <v>80</v>
      </c>
      <c r="F81" s="92"/>
      <c r="G81" s="92" t="s">
        <v>94</v>
      </c>
      <c r="H81" s="93" t="s">
        <v>30</v>
      </c>
      <c r="I81" s="219">
        <v>2378</v>
      </c>
      <c r="K81" s="354"/>
      <c r="L81" s="354" t="s">
        <v>38</v>
      </c>
      <c r="M81" s="361">
        <v>579.24396368726082</v>
      </c>
    </row>
    <row r="82" spans="1:13" x14ac:dyDescent="0.2">
      <c r="A82" s="88"/>
      <c r="B82" s="169" t="s">
        <v>26</v>
      </c>
      <c r="C82" s="76" t="s">
        <v>30</v>
      </c>
      <c r="D82" s="180">
        <v>306</v>
      </c>
      <c r="F82" s="92"/>
      <c r="G82" s="92" t="s">
        <v>94</v>
      </c>
      <c r="H82" s="93" t="s">
        <v>31</v>
      </c>
      <c r="I82" s="219">
        <v>4197</v>
      </c>
      <c r="K82" s="354"/>
      <c r="L82" s="354" t="s">
        <v>35</v>
      </c>
      <c r="M82" s="361">
        <v>0</v>
      </c>
    </row>
    <row r="83" spans="1:13" x14ac:dyDescent="0.2">
      <c r="A83" s="88"/>
      <c r="B83" s="169" t="s">
        <v>27</v>
      </c>
      <c r="C83" s="76" t="s">
        <v>30</v>
      </c>
      <c r="D83" s="180">
        <v>2</v>
      </c>
      <c r="F83" s="92"/>
      <c r="G83" s="92" t="s">
        <v>94</v>
      </c>
      <c r="H83" s="93" t="s">
        <v>32</v>
      </c>
      <c r="I83" s="219">
        <v>1772</v>
      </c>
      <c r="K83" s="354"/>
      <c r="L83" s="354" t="s">
        <v>31</v>
      </c>
      <c r="M83" s="361">
        <v>0</v>
      </c>
    </row>
    <row r="84" spans="1:13" x14ac:dyDescent="0.2">
      <c r="A84" s="88"/>
      <c r="B84" s="169" t="s">
        <v>28</v>
      </c>
      <c r="C84" s="76" t="s">
        <v>30</v>
      </c>
      <c r="D84" s="180">
        <v>56</v>
      </c>
      <c r="F84" s="92"/>
      <c r="G84" s="92" t="s">
        <v>94</v>
      </c>
      <c r="H84" s="93" t="s">
        <v>33</v>
      </c>
      <c r="I84" s="219">
        <v>50</v>
      </c>
      <c r="K84" s="354"/>
      <c r="L84" s="354" t="s">
        <v>33</v>
      </c>
      <c r="M84" s="361">
        <v>0</v>
      </c>
    </row>
    <row r="85" spans="1:13" ht="13.5" thickBot="1" x14ac:dyDescent="0.25">
      <c r="A85" s="88"/>
      <c r="B85" s="169" t="s">
        <v>29</v>
      </c>
      <c r="C85" s="76" t="s">
        <v>30</v>
      </c>
      <c r="D85" s="180">
        <v>1</v>
      </c>
      <c r="F85" s="92"/>
      <c r="G85" s="92" t="s">
        <v>94</v>
      </c>
      <c r="H85" s="93" t="s">
        <v>34</v>
      </c>
      <c r="I85" s="219">
        <v>6820</v>
      </c>
      <c r="K85" s="355"/>
      <c r="L85" s="355" t="s">
        <v>40</v>
      </c>
      <c r="M85" s="363">
        <v>0</v>
      </c>
    </row>
    <row r="86" spans="1:13" x14ac:dyDescent="0.2">
      <c r="A86" s="88"/>
      <c r="B86" s="169" t="s">
        <v>32</v>
      </c>
      <c r="C86" s="76" t="s">
        <v>30</v>
      </c>
      <c r="D86" s="180">
        <v>52463</v>
      </c>
      <c r="F86" s="92"/>
      <c r="G86" s="92" t="s">
        <v>94</v>
      </c>
      <c r="H86" s="93" t="s">
        <v>35</v>
      </c>
      <c r="I86" s="219">
        <v>6461</v>
      </c>
      <c r="K86" s="368" t="s">
        <v>125</v>
      </c>
      <c r="L86" s="354" t="s">
        <v>36</v>
      </c>
      <c r="M86" s="361">
        <v>0</v>
      </c>
    </row>
    <row r="87" spans="1:13" x14ac:dyDescent="0.2">
      <c r="A87" s="88"/>
      <c r="B87" s="169" t="s">
        <v>33</v>
      </c>
      <c r="C87" s="76" t="s">
        <v>30</v>
      </c>
      <c r="D87" s="180">
        <v>8724</v>
      </c>
      <c r="F87" s="92"/>
      <c r="G87" s="92" t="s">
        <v>94</v>
      </c>
      <c r="H87" s="93" t="s">
        <v>36</v>
      </c>
      <c r="I87" s="219">
        <v>831</v>
      </c>
      <c r="K87" s="354"/>
      <c r="L87" s="354" t="s">
        <v>24</v>
      </c>
      <c r="M87" s="361">
        <v>0</v>
      </c>
    </row>
    <row r="88" spans="1:13" x14ac:dyDescent="0.2">
      <c r="A88" s="88"/>
      <c r="B88" s="169" t="s">
        <v>34</v>
      </c>
      <c r="C88" s="76" t="s">
        <v>30</v>
      </c>
      <c r="D88" s="180">
        <v>353</v>
      </c>
      <c r="F88" s="92"/>
      <c r="G88" s="92" t="s">
        <v>94</v>
      </c>
      <c r="H88" s="93" t="s">
        <v>37</v>
      </c>
      <c r="I88" s="219">
        <v>492</v>
      </c>
      <c r="K88" s="354"/>
      <c r="L88" s="354" t="s">
        <v>26</v>
      </c>
      <c r="M88" s="361">
        <v>0</v>
      </c>
    </row>
    <row r="89" spans="1:13" x14ac:dyDescent="0.2">
      <c r="A89" s="88"/>
      <c r="B89" s="169" t="s">
        <v>36</v>
      </c>
      <c r="C89" s="76" t="s">
        <v>30</v>
      </c>
      <c r="D89" s="180">
        <v>606</v>
      </c>
      <c r="F89" s="92"/>
      <c r="G89" s="92" t="s">
        <v>94</v>
      </c>
      <c r="H89" s="93" t="s">
        <v>38</v>
      </c>
      <c r="I89" s="219">
        <v>2292</v>
      </c>
      <c r="K89" s="354"/>
      <c r="L89" s="354" t="s">
        <v>28</v>
      </c>
      <c r="M89" s="361">
        <v>0</v>
      </c>
    </row>
    <row r="90" spans="1:13" x14ac:dyDescent="0.2">
      <c r="A90" s="88"/>
      <c r="B90" s="169" t="s">
        <v>39</v>
      </c>
      <c r="C90" s="76" t="s">
        <v>30</v>
      </c>
      <c r="D90" s="180">
        <v>6442</v>
      </c>
      <c r="F90" s="92"/>
      <c r="G90" s="92" t="s">
        <v>94</v>
      </c>
      <c r="H90" s="93" t="s">
        <v>39</v>
      </c>
      <c r="I90" s="219">
        <v>321</v>
      </c>
      <c r="K90" s="354"/>
      <c r="L90" s="354" t="s">
        <v>41</v>
      </c>
      <c r="M90" s="361">
        <v>201.23478306951526</v>
      </c>
    </row>
    <row r="91" spans="1:13" x14ac:dyDescent="0.2">
      <c r="A91" s="88"/>
      <c r="B91" s="169" t="s">
        <v>41</v>
      </c>
      <c r="C91" s="76" t="s">
        <v>30</v>
      </c>
      <c r="D91" s="180">
        <v>63</v>
      </c>
      <c r="F91" s="92"/>
      <c r="G91" s="92" t="s">
        <v>95</v>
      </c>
      <c r="H91" s="93" t="s">
        <v>34</v>
      </c>
      <c r="I91" s="219">
        <v>22</v>
      </c>
      <c r="K91" s="354"/>
      <c r="L91" s="354" t="s">
        <v>37</v>
      </c>
      <c r="M91" s="361">
        <v>-170.37893350719287</v>
      </c>
    </row>
    <row r="92" spans="1:13" x14ac:dyDescent="0.2">
      <c r="A92" s="88"/>
      <c r="B92" s="169" t="s">
        <v>42</v>
      </c>
      <c r="C92" s="76" t="s">
        <v>30</v>
      </c>
      <c r="D92" s="180">
        <v>53</v>
      </c>
      <c r="F92" s="92"/>
      <c r="G92" s="92" t="s">
        <v>95</v>
      </c>
      <c r="H92" s="93" t="s">
        <v>35</v>
      </c>
      <c r="I92" s="219">
        <v>50</v>
      </c>
      <c r="K92" s="354"/>
      <c r="L92" s="354" t="s">
        <v>34</v>
      </c>
      <c r="M92" s="361">
        <v>0</v>
      </c>
    </row>
    <row r="93" spans="1:13" x14ac:dyDescent="0.2">
      <c r="A93" s="88"/>
      <c r="B93" s="169" t="s">
        <v>24</v>
      </c>
      <c r="C93" s="76" t="s">
        <v>31</v>
      </c>
      <c r="D93" s="180">
        <v>26</v>
      </c>
      <c r="F93" s="92"/>
      <c r="G93" s="92" t="s">
        <v>95</v>
      </c>
      <c r="H93" s="93" t="s">
        <v>39</v>
      </c>
      <c r="I93" s="219">
        <v>217</v>
      </c>
      <c r="K93" s="354"/>
      <c r="L93" s="354" t="s">
        <v>30</v>
      </c>
      <c r="M93" s="361">
        <v>0</v>
      </c>
    </row>
    <row r="94" spans="1:13" x14ac:dyDescent="0.2">
      <c r="A94" s="88"/>
      <c r="B94" s="169" t="s">
        <v>26</v>
      </c>
      <c r="C94" s="76" t="s">
        <v>31</v>
      </c>
      <c r="D94" s="180">
        <v>73</v>
      </c>
      <c r="F94" s="92"/>
      <c r="G94" s="92" t="s">
        <v>96</v>
      </c>
      <c r="H94" s="93" t="s">
        <v>24</v>
      </c>
      <c r="I94" s="219">
        <v>1</v>
      </c>
      <c r="K94" s="354"/>
      <c r="L94" s="354" t="s">
        <v>32</v>
      </c>
      <c r="M94" s="361">
        <v>0</v>
      </c>
    </row>
    <row r="95" spans="1:13" x14ac:dyDescent="0.2">
      <c r="A95" s="88"/>
      <c r="B95" s="169" t="s">
        <v>28</v>
      </c>
      <c r="C95" s="76" t="s">
        <v>31</v>
      </c>
      <c r="D95" s="180">
        <v>16</v>
      </c>
      <c r="F95" s="92"/>
      <c r="G95" s="92" t="s">
        <v>96</v>
      </c>
      <c r="H95" s="93" t="s">
        <v>26</v>
      </c>
      <c r="I95" s="219">
        <v>120</v>
      </c>
      <c r="K95" s="354"/>
      <c r="L95" s="354" t="s">
        <v>39</v>
      </c>
      <c r="M95" s="361">
        <v>2136.3253049274113</v>
      </c>
    </row>
    <row r="96" spans="1:13" x14ac:dyDescent="0.2">
      <c r="A96" s="88"/>
      <c r="B96" s="169" t="s">
        <v>29</v>
      </c>
      <c r="C96" s="76" t="s">
        <v>31</v>
      </c>
      <c r="D96" s="180">
        <v>1</v>
      </c>
      <c r="F96" s="92"/>
      <c r="G96" s="92" t="s">
        <v>96</v>
      </c>
      <c r="H96" s="93" t="s">
        <v>27</v>
      </c>
      <c r="I96" s="219">
        <v>70</v>
      </c>
      <c r="K96" s="354"/>
      <c r="L96" s="354" t="s">
        <v>25</v>
      </c>
      <c r="M96" s="361">
        <v>0</v>
      </c>
    </row>
    <row r="97" spans="1:13" x14ac:dyDescent="0.2">
      <c r="A97" s="88"/>
      <c r="B97" s="169" t="s">
        <v>32</v>
      </c>
      <c r="C97" s="76" t="s">
        <v>31</v>
      </c>
      <c r="D97" s="180">
        <v>3157</v>
      </c>
      <c r="F97" s="92"/>
      <c r="G97" s="92" t="s">
        <v>96</v>
      </c>
      <c r="H97" s="93" t="s">
        <v>28</v>
      </c>
      <c r="I97" s="219">
        <v>14</v>
      </c>
      <c r="K97" s="354"/>
      <c r="L97" s="354" t="s">
        <v>27</v>
      </c>
      <c r="M97" s="361">
        <v>0</v>
      </c>
    </row>
    <row r="98" spans="1:13" x14ac:dyDescent="0.2">
      <c r="A98" s="88"/>
      <c r="B98" s="169" t="s">
        <v>33</v>
      </c>
      <c r="C98" s="76" t="s">
        <v>31</v>
      </c>
      <c r="D98" s="180">
        <v>1552</v>
      </c>
      <c r="F98" s="92"/>
      <c r="G98" s="92" t="s">
        <v>96</v>
      </c>
      <c r="H98" s="93" t="s">
        <v>30</v>
      </c>
      <c r="I98" s="219">
        <v>821</v>
      </c>
      <c r="K98" s="354"/>
      <c r="L98" s="354" t="s">
        <v>29</v>
      </c>
      <c r="M98" s="361">
        <v>0</v>
      </c>
    </row>
    <row r="99" spans="1:13" x14ac:dyDescent="0.2">
      <c r="A99" s="88"/>
      <c r="B99" s="169" t="s">
        <v>34</v>
      </c>
      <c r="C99" s="76" t="s">
        <v>31</v>
      </c>
      <c r="D99" s="180">
        <v>139</v>
      </c>
      <c r="F99" s="92"/>
      <c r="G99" s="92" t="s">
        <v>96</v>
      </c>
      <c r="H99" s="93" t="s">
        <v>31</v>
      </c>
      <c r="I99" s="219">
        <v>454</v>
      </c>
      <c r="K99" s="354"/>
      <c r="L99" s="354" t="s">
        <v>42</v>
      </c>
      <c r="M99" s="361">
        <v>0</v>
      </c>
    </row>
    <row r="100" spans="1:13" x14ac:dyDescent="0.2">
      <c r="A100" s="88"/>
      <c r="B100" s="169" t="s">
        <v>35</v>
      </c>
      <c r="C100" s="76" t="s">
        <v>31</v>
      </c>
      <c r="D100" s="180">
        <v>4</v>
      </c>
      <c r="F100" s="92"/>
      <c r="G100" s="92" t="s">
        <v>96</v>
      </c>
      <c r="H100" s="93" t="s">
        <v>32</v>
      </c>
      <c r="I100" s="219">
        <v>69</v>
      </c>
      <c r="K100" s="354"/>
      <c r="L100" s="354" t="s">
        <v>38</v>
      </c>
      <c r="M100" s="361">
        <v>412.1601947073479</v>
      </c>
    </row>
    <row r="101" spans="1:13" x14ac:dyDescent="0.2">
      <c r="A101" s="88"/>
      <c r="B101" s="169" t="s">
        <v>39</v>
      </c>
      <c r="C101" s="76" t="s">
        <v>31</v>
      </c>
      <c r="D101" s="180">
        <v>374</v>
      </c>
      <c r="F101" s="92"/>
      <c r="G101" s="92" t="s">
        <v>96</v>
      </c>
      <c r="H101" s="93" t="s">
        <v>33</v>
      </c>
      <c r="I101" s="219">
        <v>17</v>
      </c>
      <c r="K101" s="354"/>
      <c r="L101" s="354" t="s">
        <v>35</v>
      </c>
      <c r="M101" s="361">
        <v>0</v>
      </c>
    </row>
    <row r="102" spans="1:13" x14ac:dyDescent="0.2">
      <c r="A102" s="88"/>
      <c r="B102" s="169" t="s">
        <v>41</v>
      </c>
      <c r="C102" s="76" t="s">
        <v>31</v>
      </c>
      <c r="D102" s="180">
        <v>11</v>
      </c>
      <c r="F102" s="92"/>
      <c r="G102" s="92" t="s">
        <v>96</v>
      </c>
      <c r="H102" s="93" t="s">
        <v>34</v>
      </c>
      <c r="I102" s="219">
        <v>433</v>
      </c>
      <c r="K102" s="354"/>
      <c r="L102" s="354" t="s">
        <v>31</v>
      </c>
      <c r="M102" s="361">
        <v>0</v>
      </c>
    </row>
    <row r="103" spans="1:13" x14ac:dyDescent="0.2">
      <c r="A103" s="88"/>
      <c r="B103" s="169" t="s">
        <v>24</v>
      </c>
      <c r="C103" s="76" t="s">
        <v>32</v>
      </c>
      <c r="D103" s="180">
        <v>4</v>
      </c>
      <c r="F103" s="92"/>
      <c r="G103" s="92" t="s">
        <v>96</v>
      </c>
      <c r="H103" s="93" t="s">
        <v>35</v>
      </c>
      <c r="I103" s="219">
        <v>92</v>
      </c>
      <c r="K103" s="354"/>
      <c r="L103" s="354" t="s">
        <v>33</v>
      </c>
      <c r="M103" s="361">
        <v>0</v>
      </c>
    </row>
    <row r="104" spans="1:13" ht="13.5" thickBot="1" x14ac:dyDescent="0.25">
      <c r="A104" s="88"/>
      <c r="B104" s="169" t="s">
        <v>26</v>
      </c>
      <c r="C104" s="76" t="s">
        <v>32</v>
      </c>
      <c r="D104" s="180">
        <v>291</v>
      </c>
      <c r="F104" s="92"/>
      <c r="G104" s="92" t="s">
        <v>96</v>
      </c>
      <c r="H104" s="93" t="s">
        <v>37</v>
      </c>
      <c r="I104" s="219">
        <v>107</v>
      </c>
      <c r="K104" s="355"/>
      <c r="L104" s="355" t="s">
        <v>40</v>
      </c>
      <c r="M104" s="363">
        <v>0</v>
      </c>
    </row>
    <row r="105" spans="1:13" x14ac:dyDescent="0.2">
      <c r="A105" s="88"/>
      <c r="B105" s="169" t="s">
        <v>27</v>
      </c>
      <c r="C105" s="76" t="s">
        <v>32</v>
      </c>
      <c r="D105" s="180">
        <v>36</v>
      </c>
      <c r="F105" s="92"/>
      <c r="G105" s="92" t="s">
        <v>96</v>
      </c>
      <c r="H105" s="93" t="s">
        <v>38</v>
      </c>
      <c r="I105" s="219">
        <v>3</v>
      </c>
      <c r="K105" s="368" t="s">
        <v>56</v>
      </c>
      <c r="L105" s="354" t="s">
        <v>36</v>
      </c>
      <c r="M105" s="361">
        <v>-39725.421621674766</v>
      </c>
    </row>
    <row r="106" spans="1:13" x14ac:dyDescent="0.2">
      <c r="A106" s="88"/>
      <c r="B106" s="169" t="s">
        <v>29</v>
      </c>
      <c r="C106" s="76" t="s">
        <v>32</v>
      </c>
      <c r="D106" s="180">
        <v>66</v>
      </c>
      <c r="F106" s="92"/>
      <c r="G106" s="92" t="s">
        <v>96</v>
      </c>
      <c r="H106" s="93" t="s">
        <v>39</v>
      </c>
      <c r="I106" s="219">
        <v>295</v>
      </c>
      <c r="K106" s="354"/>
      <c r="L106" s="354" t="s">
        <v>24</v>
      </c>
      <c r="M106" s="361">
        <v>41133.403473055347</v>
      </c>
    </row>
    <row r="107" spans="1:13" x14ac:dyDescent="0.2">
      <c r="A107" s="88"/>
      <c r="B107" s="169" t="s">
        <v>30</v>
      </c>
      <c r="C107" s="76" t="s">
        <v>32</v>
      </c>
      <c r="D107" s="180">
        <v>12725</v>
      </c>
      <c r="F107" s="92"/>
      <c r="G107" s="92" t="s">
        <v>97</v>
      </c>
      <c r="H107" s="93" t="s">
        <v>26</v>
      </c>
      <c r="I107" s="219">
        <v>24</v>
      </c>
      <c r="K107" s="354"/>
      <c r="L107" s="354" t="s">
        <v>26</v>
      </c>
      <c r="M107" s="361">
        <v>379.62458558852154</v>
      </c>
    </row>
    <row r="108" spans="1:13" x14ac:dyDescent="0.2">
      <c r="A108" s="88"/>
      <c r="B108" s="169" t="s">
        <v>31</v>
      </c>
      <c r="C108" s="76" t="s">
        <v>32</v>
      </c>
      <c r="D108" s="180">
        <v>2978</v>
      </c>
      <c r="F108" s="92"/>
      <c r="G108" s="92" t="s">
        <v>97</v>
      </c>
      <c r="H108" s="93" t="s">
        <v>27</v>
      </c>
      <c r="I108" s="219">
        <v>15</v>
      </c>
      <c r="K108" s="354"/>
      <c r="L108" s="354" t="s">
        <v>28</v>
      </c>
      <c r="M108" s="361">
        <v>14468.784347584236</v>
      </c>
    </row>
    <row r="109" spans="1:13" x14ac:dyDescent="0.2">
      <c r="A109" s="88"/>
      <c r="B109" s="169" t="s">
        <v>34</v>
      </c>
      <c r="C109" s="76" t="s">
        <v>32</v>
      </c>
      <c r="D109" s="180">
        <v>10760</v>
      </c>
      <c r="F109" s="92"/>
      <c r="G109" s="92" t="s">
        <v>97</v>
      </c>
      <c r="H109" s="93" t="s">
        <v>30</v>
      </c>
      <c r="I109" s="219">
        <v>253</v>
      </c>
      <c r="K109" s="354"/>
      <c r="L109" s="354" t="s">
        <v>41</v>
      </c>
      <c r="M109" s="361">
        <v>-2865.2493354218609</v>
      </c>
    </row>
    <row r="110" spans="1:13" x14ac:dyDescent="0.2">
      <c r="A110" s="88"/>
      <c r="B110" s="169" t="s">
        <v>35</v>
      </c>
      <c r="C110" s="76" t="s">
        <v>32</v>
      </c>
      <c r="D110" s="180">
        <v>986</v>
      </c>
      <c r="F110" s="92"/>
      <c r="G110" s="92" t="s">
        <v>97</v>
      </c>
      <c r="H110" s="93" t="s">
        <v>31</v>
      </c>
      <c r="I110" s="219">
        <v>83</v>
      </c>
      <c r="K110" s="354"/>
      <c r="L110" s="354" t="s">
        <v>37</v>
      </c>
      <c r="M110" s="361">
        <v>-74017.910393480648</v>
      </c>
    </row>
    <row r="111" spans="1:13" x14ac:dyDescent="0.2">
      <c r="A111" s="88"/>
      <c r="B111" s="169" t="s">
        <v>39</v>
      </c>
      <c r="C111" s="76" t="s">
        <v>32</v>
      </c>
      <c r="D111" s="180">
        <v>384</v>
      </c>
      <c r="F111" s="92"/>
      <c r="G111" s="92" t="s">
        <v>97</v>
      </c>
      <c r="H111" s="93" t="s">
        <v>34</v>
      </c>
      <c r="I111" s="219">
        <v>86</v>
      </c>
      <c r="K111" s="354"/>
      <c r="L111" s="354" t="s">
        <v>34</v>
      </c>
      <c r="M111" s="361">
        <v>19235.324840475401</v>
      </c>
    </row>
    <row r="112" spans="1:13" x14ac:dyDescent="0.2">
      <c r="A112" s="88"/>
      <c r="B112" s="169" t="s">
        <v>24</v>
      </c>
      <c r="C112" s="76" t="s">
        <v>33</v>
      </c>
      <c r="D112" s="180">
        <v>1</v>
      </c>
      <c r="F112" s="92"/>
      <c r="G112" s="92" t="s">
        <v>97</v>
      </c>
      <c r="H112" s="93" t="s">
        <v>35</v>
      </c>
      <c r="I112" s="219">
        <v>48</v>
      </c>
      <c r="K112" s="354"/>
      <c r="L112" s="354" t="s">
        <v>30</v>
      </c>
      <c r="M112" s="361">
        <v>798114.29939449253</v>
      </c>
    </row>
    <row r="113" spans="1:13" x14ac:dyDescent="0.2">
      <c r="A113" s="88"/>
      <c r="B113" s="169" t="s">
        <v>26</v>
      </c>
      <c r="C113" s="76" t="s">
        <v>33</v>
      </c>
      <c r="D113" s="180">
        <v>15</v>
      </c>
      <c r="F113" s="92"/>
      <c r="G113" s="92" t="s">
        <v>97</v>
      </c>
      <c r="H113" s="93" t="s">
        <v>36</v>
      </c>
      <c r="I113" s="219">
        <v>86</v>
      </c>
      <c r="K113" s="354"/>
      <c r="L113" s="354" t="s">
        <v>32</v>
      </c>
      <c r="M113" s="361">
        <v>64984.960776475746</v>
      </c>
    </row>
    <row r="114" spans="1:13" x14ac:dyDescent="0.2">
      <c r="A114" s="88"/>
      <c r="B114" s="169" t="s">
        <v>27</v>
      </c>
      <c r="C114" s="76" t="s">
        <v>33</v>
      </c>
      <c r="D114" s="180">
        <v>2817</v>
      </c>
      <c r="F114" s="92"/>
      <c r="G114" s="92" t="s">
        <v>97</v>
      </c>
      <c r="H114" s="93" t="s">
        <v>37</v>
      </c>
      <c r="I114" s="219">
        <v>488</v>
      </c>
      <c r="K114" s="354"/>
      <c r="L114" s="354" t="s">
        <v>39</v>
      </c>
      <c r="M114" s="361">
        <v>76952.174193479659</v>
      </c>
    </row>
    <row r="115" spans="1:13" x14ac:dyDescent="0.2">
      <c r="A115" s="88"/>
      <c r="B115" s="169" t="s">
        <v>28</v>
      </c>
      <c r="C115" s="76" t="s">
        <v>33</v>
      </c>
      <c r="D115" s="180">
        <v>68</v>
      </c>
      <c r="F115" s="92"/>
      <c r="G115" s="92" t="s">
        <v>97</v>
      </c>
      <c r="H115" s="93" t="s">
        <v>38</v>
      </c>
      <c r="I115" s="219">
        <v>158</v>
      </c>
      <c r="K115" s="354"/>
      <c r="L115" s="354" t="s">
        <v>25</v>
      </c>
      <c r="M115" s="361">
        <v>34612.346664871206</v>
      </c>
    </row>
    <row r="116" spans="1:13" x14ac:dyDescent="0.2">
      <c r="A116" s="88"/>
      <c r="B116" s="169" t="s">
        <v>29</v>
      </c>
      <c r="C116" s="76" t="s">
        <v>33</v>
      </c>
      <c r="D116" s="180">
        <v>64</v>
      </c>
      <c r="F116" s="92"/>
      <c r="G116" s="92" t="s">
        <v>97</v>
      </c>
      <c r="H116" s="93" t="s">
        <v>39</v>
      </c>
      <c r="I116" s="219">
        <v>2415</v>
      </c>
      <c r="K116" s="354"/>
      <c r="L116" s="354" t="s">
        <v>27</v>
      </c>
      <c r="M116" s="361">
        <v>15629.312755574063</v>
      </c>
    </row>
    <row r="117" spans="1:13" ht="13.5" thickBot="1" x14ac:dyDescent="0.25">
      <c r="A117" s="88"/>
      <c r="B117" s="169" t="s">
        <v>30</v>
      </c>
      <c r="C117" s="76" t="s">
        <v>33</v>
      </c>
      <c r="D117" s="180">
        <v>1096</v>
      </c>
      <c r="F117" s="225"/>
      <c r="G117" s="92" t="s">
        <v>97</v>
      </c>
      <c r="H117" s="93" t="s">
        <v>40</v>
      </c>
      <c r="I117" s="219">
        <v>374</v>
      </c>
      <c r="K117" s="354"/>
      <c r="L117" s="354" t="s">
        <v>29</v>
      </c>
      <c r="M117" s="361">
        <v>7854.2806347088817</v>
      </c>
    </row>
    <row r="118" spans="1:13" ht="13.5" thickBot="1" x14ac:dyDescent="0.25">
      <c r="A118" s="88"/>
      <c r="B118" s="169" t="s">
        <v>31</v>
      </c>
      <c r="C118" s="76" t="s">
        <v>33</v>
      </c>
      <c r="D118" s="180">
        <v>1814</v>
      </c>
      <c r="F118" s="741" t="s">
        <v>111</v>
      </c>
      <c r="G118" s="226"/>
      <c r="H118" s="742"/>
      <c r="I118" s="733">
        <f>SUM(I9:I117)</f>
        <v>682944</v>
      </c>
      <c r="K118" s="354"/>
      <c r="L118" s="354" t="s">
        <v>42</v>
      </c>
      <c r="M118" s="361">
        <v>6228.5047032216744</v>
      </c>
    </row>
    <row r="119" spans="1:13" x14ac:dyDescent="0.2">
      <c r="A119" s="88"/>
      <c r="B119" s="169" t="s">
        <v>34</v>
      </c>
      <c r="C119" s="76" t="s">
        <v>33</v>
      </c>
      <c r="D119" s="180">
        <v>2635</v>
      </c>
      <c r="K119" s="354"/>
      <c r="L119" s="354" t="s">
        <v>38</v>
      </c>
      <c r="M119" s="361">
        <v>-7170.1192098982165</v>
      </c>
    </row>
    <row r="120" spans="1:13" x14ac:dyDescent="0.2">
      <c r="A120" s="88"/>
      <c r="B120" s="169" t="s">
        <v>35</v>
      </c>
      <c r="C120" s="76" t="s">
        <v>33</v>
      </c>
      <c r="D120" s="180">
        <v>1582</v>
      </c>
      <c r="K120" s="354"/>
      <c r="L120" s="354" t="s">
        <v>35</v>
      </c>
      <c r="M120" s="361">
        <v>64790.158503754188</v>
      </c>
    </row>
    <row r="121" spans="1:13" ht="16.5" thickBot="1" x14ac:dyDescent="0.25">
      <c r="A121" s="88"/>
      <c r="B121" s="169" t="s">
        <v>39</v>
      </c>
      <c r="C121" s="76" t="s">
        <v>33</v>
      </c>
      <c r="D121" s="180">
        <v>17</v>
      </c>
      <c r="F121" s="557" t="s">
        <v>101</v>
      </c>
      <c r="K121" s="354"/>
      <c r="L121" s="354" t="s">
        <v>31</v>
      </c>
      <c r="M121" s="361">
        <v>691039.89469289803</v>
      </c>
    </row>
    <row r="122" spans="1:13" ht="13.5" thickBot="1" x14ac:dyDescent="0.25">
      <c r="A122" s="88"/>
      <c r="B122" s="169" t="s">
        <v>24</v>
      </c>
      <c r="C122" s="76" t="s">
        <v>34</v>
      </c>
      <c r="D122" s="180">
        <v>55</v>
      </c>
      <c r="F122" s="737"/>
      <c r="G122" s="175" t="s">
        <v>21</v>
      </c>
      <c r="H122" s="175" t="s">
        <v>22</v>
      </c>
      <c r="I122" s="738" t="s">
        <v>48</v>
      </c>
      <c r="K122" s="354"/>
      <c r="L122" s="354" t="s">
        <v>33</v>
      </c>
      <c r="M122" s="361">
        <v>12435.33904798961</v>
      </c>
    </row>
    <row r="123" spans="1:13" ht="13.5" thickBot="1" x14ac:dyDescent="0.25">
      <c r="A123" s="88"/>
      <c r="B123" s="169" t="s">
        <v>26</v>
      </c>
      <c r="C123" s="76" t="s">
        <v>34</v>
      </c>
      <c r="D123" s="180">
        <v>1340</v>
      </c>
      <c r="F123" s="739"/>
      <c r="G123" s="175" t="s">
        <v>70</v>
      </c>
      <c r="H123" s="175" t="s">
        <v>55</v>
      </c>
      <c r="I123" s="740" t="s">
        <v>51</v>
      </c>
      <c r="K123" s="355"/>
      <c r="L123" s="355" t="s">
        <v>40</v>
      </c>
      <c r="M123" s="363">
        <v>5529.7032114038057</v>
      </c>
    </row>
    <row r="124" spans="1:13" x14ac:dyDescent="0.2">
      <c r="A124" s="77"/>
      <c r="B124" s="169" t="s">
        <v>27</v>
      </c>
      <c r="C124" s="76" t="s">
        <v>34</v>
      </c>
      <c r="D124" s="180">
        <v>546</v>
      </c>
      <c r="F124" s="148"/>
      <c r="G124" s="93" t="s">
        <v>24</v>
      </c>
      <c r="H124" s="93" t="s">
        <v>56</v>
      </c>
      <c r="I124" s="218">
        <v>3786.5</v>
      </c>
      <c r="K124" s="368" t="s">
        <v>126</v>
      </c>
      <c r="L124" s="354" t="s">
        <v>36</v>
      </c>
      <c r="M124" s="361">
        <v>0</v>
      </c>
    </row>
    <row r="125" spans="1:13" x14ac:dyDescent="0.2">
      <c r="A125" s="89"/>
      <c r="B125" s="169" t="s">
        <v>30</v>
      </c>
      <c r="C125" s="76" t="s">
        <v>34</v>
      </c>
      <c r="D125" s="180">
        <v>581</v>
      </c>
      <c r="F125" s="92"/>
      <c r="G125" s="93" t="s">
        <v>24</v>
      </c>
      <c r="H125" s="93" t="s">
        <v>57</v>
      </c>
      <c r="I125" s="219">
        <v>224.75</v>
      </c>
      <c r="K125" s="354"/>
      <c r="L125" s="354" t="s">
        <v>24</v>
      </c>
      <c r="M125" s="361">
        <v>0</v>
      </c>
    </row>
    <row r="126" spans="1:13" x14ac:dyDescent="0.2">
      <c r="A126" s="89"/>
      <c r="B126" s="169" t="s">
        <v>31</v>
      </c>
      <c r="C126" s="76" t="s">
        <v>34</v>
      </c>
      <c r="D126" s="180">
        <v>134</v>
      </c>
      <c r="F126" s="92"/>
      <c r="G126" s="93" t="s">
        <v>24</v>
      </c>
      <c r="H126" s="93" t="s">
        <v>58</v>
      </c>
      <c r="I126" s="219">
        <v>19.5</v>
      </c>
      <c r="K126" s="354"/>
      <c r="L126" s="354" t="s">
        <v>26</v>
      </c>
      <c r="M126" s="361">
        <v>0</v>
      </c>
    </row>
    <row r="127" spans="1:13" x14ac:dyDescent="0.2">
      <c r="A127" s="89"/>
      <c r="B127" s="169" t="s">
        <v>32</v>
      </c>
      <c r="C127" s="76" t="s">
        <v>34</v>
      </c>
      <c r="D127" s="180">
        <v>16566</v>
      </c>
      <c r="F127" s="92"/>
      <c r="G127" s="93" t="s">
        <v>25</v>
      </c>
      <c r="H127" s="93" t="s">
        <v>56</v>
      </c>
      <c r="I127" s="219">
        <v>2502</v>
      </c>
      <c r="K127" s="354"/>
      <c r="L127" s="354" t="s">
        <v>28</v>
      </c>
      <c r="M127" s="361">
        <v>0</v>
      </c>
    </row>
    <row r="128" spans="1:13" x14ac:dyDescent="0.2">
      <c r="A128" s="89"/>
      <c r="B128" s="169" t="s">
        <v>33</v>
      </c>
      <c r="C128" s="76" t="s">
        <v>34</v>
      </c>
      <c r="D128" s="180">
        <v>7763</v>
      </c>
      <c r="F128" s="92"/>
      <c r="G128" s="93" t="s">
        <v>25</v>
      </c>
      <c r="H128" s="93" t="s">
        <v>57</v>
      </c>
      <c r="I128" s="219">
        <v>1137.5</v>
      </c>
      <c r="K128" s="354"/>
      <c r="L128" s="354" t="s">
        <v>41</v>
      </c>
      <c r="M128" s="361">
        <v>9.4929133826559475</v>
      </c>
    </row>
    <row r="129" spans="1:13" x14ac:dyDescent="0.2">
      <c r="A129" s="89"/>
      <c r="B129" s="169" t="s">
        <v>37</v>
      </c>
      <c r="C129" s="76" t="s">
        <v>34</v>
      </c>
      <c r="D129" s="180">
        <v>1609</v>
      </c>
      <c r="F129" s="92"/>
      <c r="G129" s="93" t="s">
        <v>25</v>
      </c>
      <c r="H129" s="93" t="s">
        <v>58</v>
      </c>
      <c r="I129" s="219">
        <v>0.5</v>
      </c>
      <c r="K129" s="354"/>
      <c r="L129" s="354" t="s">
        <v>37</v>
      </c>
      <c r="M129" s="361">
        <v>-1.3619141463088988</v>
      </c>
    </row>
    <row r="130" spans="1:13" x14ac:dyDescent="0.2">
      <c r="A130" s="89"/>
      <c r="B130" s="169" t="s">
        <v>38</v>
      </c>
      <c r="C130" s="76" t="s">
        <v>34</v>
      </c>
      <c r="D130" s="180">
        <v>749</v>
      </c>
      <c r="F130" s="92"/>
      <c r="G130" s="93" t="s">
        <v>26</v>
      </c>
      <c r="H130" s="93" t="s">
        <v>56</v>
      </c>
      <c r="I130" s="219">
        <v>5529</v>
      </c>
      <c r="K130" s="354"/>
      <c r="L130" s="354" t="s">
        <v>34</v>
      </c>
      <c r="M130" s="361">
        <v>4521.2733900493922</v>
      </c>
    </row>
    <row r="131" spans="1:13" x14ac:dyDescent="0.2">
      <c r="A131" s="89"/>
      <c r="B131" s="169" t="s">
        <v>39</v>
      </c>
      <c r="C131" s="76" t="s">
        <v>34</v>
      </c>
      <c r="D131" s="180">
        <v>607</v>
      </c>
      <c r="F131" s="92"/>
      <c r="G131" s="93" t="s">
        <v>26</v>
      </c>
      <c r="H131" s="93" t="s">
        <v>57</v>
      </c>
      <c r="I131" s="219">
        <v>5074.5</v>
      </c>
      <c r="K131" s="354"/>
      <c r="L131" s="354" t="s">
        <v>30</v>
      </c>
      <c r="M131" s="361">
        <v>21152.664540346337</v>
      </c>
    </row>
    <row r="132" spans="1:13" x14ac:dyDescent="0.2">
      <c r="A132" s="89"/>
      <c r="B132" s="169" t="s">
        <v>40</v>
      </c>
      <c r="C132" s="76" t="s">
        <v>34</v>
      </c>
      <c r="D132" s="180">
        <v>324</v>
      </c>
      <c r="F132" s="92"/>
      <c r="G132" s="93" t="s">
        <v>27</v>
      </c>
      <c r="H132" s="93" t="s">
        <v>56</v>
      </c>
      <c r="I132" s="219">
        <v>6883.75</v>
      </c>
      <c r="K132" s="354"/>
      <c r="L132" s="354" t="s">
        <v>32</v>
      </c>
      <c r="M132" s="361">
        <v>459.35996698913681</v>
      </c>
    </row>
    <row r="133" spans="1:13" x14ac:dyDescent="0.2">
      <c r="A133" s="89"/>
      <c r="B133" s="169" t="s">
        <v>41</v>
      </c>
      <c r="C133" s="76" t="s">
        <v>34</v>
      </c>
      <c r="D133" s="180">
        <v>99</v>
      </c>
      <c r="F133" s="92"/>
      <c r="G133" s="93" t="s">
        <v>27</v>
      </c>
      <c r="H133" s="93" t="s">
        <v>57</v>
      </c>
      <c r="I133" s="219">
        <v>2.75</v>
      </c>
      <c r="K133" s="354"/>
      <c r="L133" s="354" t="s">
        <v>39</v>
      </c>
      <c r="M133" s="361">
        <v>71452.097381935891</v>
      </c>
    </row>
    <row r="134" spans="1:13" x14ac:dyDescent="0.2">
      <c r="A134" s="89"/>
      <c r="B134" s="169" t="s">
        <v>24</v>
      </c>
      <c r="C134" s="76" t="s">
        <v>35</v>
      </c>
      <c r="D134" s="180">
        <v>171</v>
      </c>
      <c r="F134" s="92"/>
      <c r="G134" s="93" t="s">
        <v>27</v>
      </c>
      <c r="H134" s="93" t="s">
        <v>58</v>
      </c>
      <c r="I134" s="219">
        <v>71</v>
      </c>
      <c r="K134" s="354"/>
      <c r="L134" s="354" t="s">
        <v>25</v>
      </c>
      <c r="M134" s="361">
        <v>0</v>
      </c>
    </row>
    <row r="135" spans="1:13" x14ac:dyDescent="0.2">
      <c r="A135" s="89"/>
      <c r="B135" s="169" t="s">
        <v>25</v>
      </c>
      <c r="C135" s="76" t="s">
        <v>35</v>
      </c>
      <c r="D135" s="180">
        <v>299</v>
      </c>
      <c r="F135" s="92"/>
      <c r="G135" s="93" t="s">
        <v>28</v>
      </c>
      <c r="H135" s="93" t="s">
        <v>56</v>
      </c>
      <c r="I135" s="219">
        <v>838</v>
      </c>
      <c r="K135" s="354"/>
      <c r="L135" s="354" t="s">
        <v>27</v>
      </c>
      <c r="M135" s="361">
        <v>0</v>
      </c>
    </row>
    <row r="136" spans="1:13" x14ac:dyDescent="0.2">
      <c r="A136" s="89"/>
      <c r="B136" s="169" t="s">
        <v>26</v>
      </c>
      <c r="C136" s="76" t="s">
        <v>35</v>
      </c>
      <c r="D136" s="180">
        <v>478</v>
      </c>
      <c r="F136" s="92"/>
      <c r="G136" s="93" t="s">
        <v>29</v>
      </c>
      <c r="H136" s="93" t="s">
        <v>56</v>
      </c>
      <c r="I136" s="219">
        <v>427.5</v>
      </c>
      <c r="K136" s="354"/>
      <c r="L136" s="354" t="s">
        <v>29</v>
      </c>
      <c r="M136" s="361">
        <v>0</v>
      </c>
    </row>
    <row r="137" spans="1:13" x14ac:dyDescent="0.2">
      <c r="A137" s="89"/>
      <c r="B137" s="169" t="s">
        <v>27</v>
      </c>
      <c r="C137" s="76" t="s">
        <v>35</v>
      </c>
      <c r="D137" s="180">
        <v>644</v>
      </c>
      <c r="F137" s="92"/>
      <c r="G137" s="93" t="s">
        <v>30</v>
      </c>
      <c r="H137" s="93" t="s">
        <v>56</v>
      </c>
      <c r="I137" s="219">
        <v>27237.75</v>
      </c>
      <c r="K137" s="354"/>
      <c r="L137" s="354" t="s">
        <v>42</v>
      </c>
      <c r="M137" s="361">
        <v>34.900286625410601</v>
      </c>
    </row>
    <row r="138" spans="1:13" x14ac:dyDescent="0.2">
      <c r="A138" s="89"/>
      <c r="B138" s="169" t="s">
        <v>32</v>
      </c>
      <c r="C138" s="76" t="s">
        <v>35</v>
      </c>
      <c r="D138" s="180">
        <v>1549</v>
      </c>
      <c r="F138" s="92"/>
      <c r="G138" s="93" t="s">
        <v>30</v>
      </c>
      <c r="H138" s="93" t="s">
        <v>59</v>
      </c>
      <c r="I138" s="219">
        <v>2121</v>
      </c>
      <c r="K138" s="354"/>
      <c r="L138" s="354" t="s">
        <v>38</v>
      </c>
      <c r="M138" s="361">
        <v>88.905302555048124</v>
      </c>
    </row>
    <row r="139" spans="1:13" x14ac:dyDescent="0.2">
      <c r="A139" s="89"/>
      <c r="B139" s="169" t="s">
        <v>33</v>
      </c>
      <c r="C139" s="76" t="s">
        <v>35</v>
      </c>
      <c r="D139" s="180">
        <v>758</v>
      </c>
      <c r="F139" s="92"/>
      <c r="G139" s="93" t="s">
        <v>30</v>
      </c>
      <c r="H139" s="93" t="s">
        <v>61</v>
      </c>
      <c r="I139" s="219">
        <v>1.25</v>
      </c>
      <c r="K139" s="354"/>
      <c r="L139" s="354" t="s">
        <v>35</v>
      </c>
      <c r="M139" s="361">
        <v>899.13006135679348</v>
      </c>
    </row>
    <row r="140" spans="1:13" x14ac:dyDescent="0.2">
      <c r="A140" s="89"/>
      <c r="B140" s="169" t="s">
        <v>37</v>
      </c>
      <c r="C140" s="76" t="s">
        <v>35</v>
      </c>
      <c r="D140" s="180">
        <v>378</v>
      </c>
      <c r="F140" s="92"/>
      <c r="G140" s="93" t="s">
        <v>31</v>
      </c>
      <c r="H140" s="93" t="s">
        <v>56</v>
      </c>
      <c r="I140" s="219">
        <v>16419.25</v>
      </c>
      <c r="K140" s="354"/>
      <c r="L140" s="354" t="s">
        <v>31</v>
      </c>
      <c r="M140" s="361">
        <v>9050.0488740570545</v>
      </c>
    </row>
    <row r="141" spans="1:13" x14ac:dyDescent="0.2">
      <c r="A141" s="89"/>
      <c r="B141" s="169" t="s">
        <v>38</v>
      </c>
      <c r="C141" s="76" t="s">
        <v>35</v>
      </c>
      <c r="D141" s="180">
        <v>248</v>
      </c>
      <c r="F141" s="92"/>
      <c r="G141" s="93" t="s">
        <v>31</v>
      </c>
      <c r="H141" s="93" t="s">
        <v>59</v>
      </c>
      <c r="I141" s="219">
        <v>256</v>
      </c>
      <c r="K141" s="354"/>
      <c r="L141" s="354" t="s">
        <v>33</v>
      </c>
      <c r="M141" s="361">
        <v>102.22566076949326</v>
      </c>
    </row>
    <row r="142" spans="1:13" ht="13.5" thickBot="1" x14ac:dyDescent="0.25">
      <c r="A142" s="89"/>
      <c r="B142" s="169" t="s">
        <v>39</v>
      </c>
      <c r="C142" s="76" t="s">
        <v>35</v>
      </c>
      <c r="D142" s="180">
        <v>104</v>
      </c>
      <c r="F142" s="92"/>
      <c r="G142" s="93" t="s">
        <v>32</v>
      </c>
      <c r="H142" s="93" t="s">
        <v>56</v>
      </c>
      <c r="I142" s="219">
        <v>8304.5</v>
      </c>
      <c r="K142" s="355"/>
      <c r="L142" s="355" t="s">
        <v>40</v>
      </c>
      <c r="M142" s="363">
        <v>2673.7171318568585</v>
      </c>
    </row>
    <row r="143" spans="1:13" x14ac:dyDescent="0.2">
      <c r="A143" s="89"/>
      <c r="B143" s="169" t="s">
        <v>40</v>
      </c>
      <c r="C143" s="76" t="s">
        <v>35</v>
      </c>
      <c r="D143" s="180">
        <v>16</v>
      </c>
      <c r="F143" s="92"/>
      <c r="G143" s="93" t="s">
        <v>32</v>
      </c>
      <c r="H143" s="93" t="s">
        <v>59</v>
      </c>
      <c r="I143" s="219">
        <v>166.5</v>
      </c>
      <c r="K143" s="368" t="s">
        <v>127</v>
      </c>
      <c r="L143" s="354" t="s">
        <v>36</v>
      </c>
      <c r="M143" s="361">
        <v>0</v>
      </c>
    </row>
    <row r="144" spans="1:13" x14ac:dyDescent="0.2">
      <c r="A144" s="89"/>
      <c r="B144" s="169" t="s">
        <v>41</v>
      </c>
      <c r="C144" s="76" t="s">
        <v>35</v>
      </c>
      <c r="D144" s="180">
        <v>27</v>
      </c>
      <c r="F144" s="92"/>
      <c r="G144" s="93" t="s">
        <v>33</v>
      </c>
      <c r="H144" s="93" t="s">
        <v>56</v>
      </c>
      <c r="I144" s="219">
        <v>13083.25</v>
      </c>
      <c r="K144" s="354"/>
      <c r="L144" s="354" t="s">
        <v>24</v>
      </c>
      <c r="M144" s="361">
        <v>0</v>
      </c>
    </row>
    <row r="145" spans="1:13" x14ac:dyDescent="0.2">
      <c r="A145" s="89"/>
      <c r="B145" s="169" t="s">
        <v>24</v>
      </c>
      <c r="C145" s="76" t="s">
        <v>36</v>
      </c>
      <c r="D145" s="180">
        <v>8199</v>
      </c>
      <c r="F145" s="92"/>
      <c r="G145" s="93" t="s">
        <v>33</v>
      </c>
      <c r="H145" s="93" t="s">
        <v>59</v>
      </c>
      <c r="I145" s="219">
        <v>26.75</v>
      </c>
      <c r="K145" s="354"/>
      <c r="L145" s="354" t="s">
        <v>26</v>
      </c>
      <c r="M145" s="361">
        <v>0</v>
      </c>
    </row>
    <row r="146" spans="1:13" x14ac:dyDescent="0.2">
      <c r="A146" s="89"/>
      <c r="B146" s="169" t="s">
        <v>25</v>
      </c>
      <c r="C146" s="76" t="s">
        <v>36</v>
      </c>
      <c r="D146" s="180">
        <v>40</v>
      </c>
      <c r="F146" s="92"/>
      <c r="G146" s="93" t="s">
        <v>34</v>
      </c>
      <c r="H146" s="93" t="s">
        <v>56</v>
      </c>
      <c r="I146" s="219">
        <v>24345.5</v>
      </c>
      <c r="K146" s="354"/>
      <c r="L146" s="354" t="s">
        <v>28</v>
      </c>
      <c r="M146" s="361">
        <v>0</v>
      </c>
    </row>
    <row r="147" spans="1:13" x14ac:dyDescent="0.2">
      <c r="A147" s="89"/>
      <c r="B147" s="169" t="s">
        <v>27</v>
      </c>
      <c r="C147" s="76" t="s">
        <v>36</v>
      </c>
      <c r="D147" s="180">
        <v>2</v>
      </c>
      <c r="F147" s="92"/>
      <c r="G147" s="93" t="s">
        <v>34</v>
      </c>
      <c r="H147" s="93" t="s">
        <v>59</v>
      </c>
      <c r="I147" s="219">
        <v>119.5</v>
      </c>
      <c r="K147" s="354"/>
      <c r="L147" s="354" t="s">
        <v>41</v>
      </c>
      <c r="M147" s="361">
        <v>0</v>
      </c>
    </row>
    <row r="148" spans="1:13" x14ac:dyDescent="0.2">
      <c r="A148" s="89"/>
      <c r="B148" s="169" t="s">
        <v>30</v>
      </c>
      <c r="C148" s="76" t="s">
        <v>36</v>
      </c>
      <c r="D148" s="180">
        <v>1860</v>
      </c>
      <c r="F148" s="92"/>
      <c r="G148" s="93" t="s">
        <v>35</v>
      </c>
      <c r="H148" s="93" t="s">
        <v>56</v>
      </c>
      <c r="I148" s="219">
        <v>25221.75</v>
      </c>
      <c r="K148" s="354"/>
      <c r="L148" s="354" t="s">
        <v>37</v>
      </c>
      <c r="M148" s="361">
        <v>0</v>
      </c>
    </row>
    <row r="149" spans="1:13" x14ac:dyDescent="0.2">
      <c r="A149" s="89"/>
      <c r="B149" s="169" t="s">
        <v>31</v>
      </c>
      <c r="C149" s="76" t="s">
        <v>36</v>
      </c>
      <c r="D149" s="180">
        <v>68</v>
      </c>
      <c r="F149" s="92"/>
      <c r="G149" s="93" t="s">
        <v>35</v>
      </c>
      <c r="H149" s="93" t="s">
        <v>59</v>
      </c>
      <c r="I149" s="219">
        <v>5</v>
      </c>
      <c r="K149" s="354"/>
      <c r="L149" s="354" t="s">
        <v>34</v>
      </c>
      <c r="M149" s="361">
        <v>0</v>
      </c>
    </row>
    <row r="150" spans="1:13" x14ac:dyDescent="0.2">
      <c r="A150" s="89"/>
      <c r="B150" s="169" t="s">
        <v>32</v>
      </c>
      <c r="C150" s="76" t="s">
        <v>36</v>
      </c>
      <c r="D150" s="180">
        <v>3</v>
      </c>
      <c r="F150" s="92"/>
      <c r="G150" s="93" t="s">
        <v>35</v>
      </c>
      <c r="H150" s="93" t="s">
        <v>61</v>
      </c>
      <c r="I150" s="219">
        <v>1.5</v>
      </c>
      <c r="K150" s="354"/>
      <c r="L150" s="354" t="s">
        <v>30</v>
      </c>
      <c r="M150" s="361">
        <v>0</v>
      </c>
    </row>
    <row r="151" spans="1:13" x14ac:dyDescent="0.2">
      <c r="A151" s="89"/>
      <c r="B151" s="169" t="s">
        <v>33</v>
      </c>
      <c r="C151" s="76" t="s">
        <v>36</v>
      </c>
      <c r="D151" s="180">
        <v>83</v>
      </c>
      <c r="F151" s="92"/>
      <c r="G151" s="93" t="s">
        <v>36</v>
      </c>
      <c r="H151" s="93" t="s">
        <v>56</v>
      </c>
      <c r="I151" s="219">
        <v>21.75</v>
      </c>
      <c r="K151" s="354"/>
      <c r="L151" s="354" t="s">
        <v>32</v>
      </c>
      <c r="M151" s="361">
        <v>0</v>
      </c>
    </row>
    <row r="152" spans="1:13" x14ac:dyDescent="0.2">
      <c r="A152" s="89"/>
      <c r="B152" s="169" t="s">
        <v>34</v>
      </c>
      <c r="C152" s="76" t="s">
        <v>36</v>
      </c>
      <c r="D152" s="180">
        <v>66</v>
      </c>
      <c r="F152" s="92"/>
      <c r="G152" s="93" t="s">
        <v>37</v>
      </c>
      <c r="H152" s="93" t="s">
        <v>56</v>
      </c>
      <c r="I152" s="219">
        <v>27598.5</v>
      </c>
      <c r="K152" s="354"/>
      <c r="L152" s="354" t="s">
        <v>39</v>
      </c>
      <c r="M152" s="361">
        <v>0</v>
      </c>
    </row>
    <row r="153" spans="1:13" x14ac:dyDescent="0.2">
      <c r="A153" s="89"/>
      <c r="B153" s="169" t="s">
        <v>24</v>
      </c>
      <c r="C153" s="76" t="s">
        <v>37</v>
      </c>
      <c r="D153" s="180">
        <v>1126</v>
      </c>
      <c r="F153" s="92"/>
      <c r="G153" s="93" t="s">
        <v>37</v>
      </c>
      <c r="H153" s="93" t="s">
        <v>57</v>
      </c>
      <c r="I153" s="219">
        <v>5412</v>
      </c>
      <c r="K153" s="354"/>
      <c r="L153" s="354" t="s">
        <v>25</v>
      </c>
      <c r="M153" s="361">
        <v>0</v>
      </c>
    </row>
    <row r="154" spans="1:13" x14ac:dyDescent="0.2">
      <c r="A154" s="89"/>
      <c r="B154" s="169" t="s">
        <v>25</v>
      </c>
      <c r="C154" s="76" t="s">
        <v>37</v>
      </c>
      <c r="D154" s="180">
        <v>301</v>
      </c>
      <c r="F154" s="92"/>
      <c r="G154" s="93" t="s">
        <v>37</v>
      </c>
      <c r="H154" s="93" t="s">
        <v>58</v>
      </c>
      <c r="I154" s="219">
        <v>115.25</v>
      </c>
      <c r="K154" s="354"/>
      <c r="L154" s="354" t="s">
        <v>27</v>
      </c>
      <c r="M154" s="361">
        <v>0</v>
      </c>
    </row>
    <row r="155" spans="1:13" x14ac:dyDescent="0.2">
      <c r="A155" s="89"/>
      <c r="B155" s="169" t="s">
        <v>26</v>
      </c>
      <c r="C155" s="76" t="s">
        <v>37</v>
      </c>
      <c r="D155" s="180">
        <v>2022</v>
      </c>
      <c r="F155" s="92"/>
      <c r="G155" s="93" t="s">
        <v>37</v>
      </c>
      <c r="H155" s="93" t="s">
        <v>59</v>
      </c>
      <c r="I155" s="219">
        <v>0.25</v>
      </c>
      <c r="K155" s="354"/>
      <c r="L155" s="354" t="s">
        <v>29</v>
      </c>
      <c r="M155" s="361">
        <v>0</v>
      </c>
    </row>
    <row r="156" spans="1:13" x14ac:dyDescent="0.2">
      <c r="A156" s="89"/>
      <c r="B156" s="169" t="s">
        <v>27</v>
      </c>
      <c r="C156" s="76" t="s">
        <v>37</v>
      </c>
      <c r="D156" s="180">
        <v>468</v>
      </c>
      <c r="F156" s="92"/>
      <c r="G156" s="93" t="s">
        <v>38</v>
      </c>
      <c r="H156" s="93" t="s">
        <v>56</v>
      </c>
      <c r="I156" s="219">
        <v>12940.25</v>
      </c>
      <c r="K156" s="354"/>
      <c r="L156" s="354" t="s">
        <v>42</v>
      </c>
      <c r="M156" s="361">
        <v>0</v>
      </c>
    </row>
    <row r="157" spans="1:13" x14ac:dyDescent="0.2">
      <c r="A157" s="89"/>
      <c r="B157" s="169" t="s">
        <v>34</v>
      </c>
      <c r="C157" s="76" t="s">
        <v>37</v>
      </c>
      <c r="D157" s="180">
        <v>1075</v>
      </c>
      <c r="F157" s="92"/>
      <c r="G157" s="93" t="s">
        <v>38</v>
      </c>
      <c r="H157" s="93" t="s">
        <v>57</v>
      </c>
      <c r="I157" s="219">
        <v>62.25</v>
      </c>
      <c r="K157" s="354"/>
      <c r="L157" s="354" t="s">
        <v>38</v>
      </c>
      <c r="M157" s="361">
        <v>0</v>
      </c>
    </row>
    <row r="158" spans="1:13" x14ac:dyDescent="0.2">
      <c r="A158" s="89"/>
      <c r="B158" s="169" t="s">
        <v>35</v>
      </c>
      <c r="C158" s="76" t="s">
        <v>37</v>
      </c>
      <c r="D158" s="180">
        <v>127</v>
      </c>
      <c r="F158" s="92"/>
      <c r="G158" s="93" t="s">
        <v>38</v>
      </c>
      <c r="H158" s="93" t="s">
        <v>58</v>
      </c>
      <c r="I158" s="219">
        <v>18.25</v>
      </c>
      <c r="K158" s="354"/>
      <c r="L158" s="354" t="s">
        <v>35</v>
      </c>
      <c r="M158" s="361">
        <v>0</v>
      </c>
    </row>
    <row r="159" spans="1:13" x14ac:dyDescent="0.2">
      <c r="A159" s="89"/>
      <c r="B159" s="169" t="s">
        <v>39</v>
      </c>
      <c r="C159" s="76" t="s">
        <v>37</v>
      </c>
      <c r="D159" s="180">
        <v>507</v>
      </c>
      <c r="F159" s="92"/>
      <c r="G159" s="93" t="s">
        <v>38</v>
      </c>
      <c r="H159" s="93" t="s">
        <v>59</v>
      </c>
      <c r="I159" s="219">
        <v>104.25</v>
      </c>
      <c r="K159" s="354"/>
      <c r="L159" s="354" t="s">
        <v>31</v>
      </c>
      <c r="M159" s="361">
        <v>0</v>
      </c>
    </row>
    <row r="160" spans="1:13" x14ac:dyDescent="0.2">
      <c r="A160" s="89"/>
      <c r="B160" s="169" t="s">
        <v>41</v>
      </c>
      <c r="C160" s="76" t="s">
        <v>37</v>
      </c>
      <c r="D160" s="180">
        <v>8608</v>
      </c>
      <c r="F160" s="92"/>
      <c r="G160" s="93" t="s">
        <v>39</v>
      </c>
      <c r="H160" s="93" t="s">
        <v>56</v>
      </c>
      <c r="I160" s="219">
        <v>677.75</v>
      </c>
      <c r="K160" s="354"/>
      <c r="L160" s="354" t="s">
        <v>33</v>
      </c>
      <c r="M160" s="361">
        <v>0</v>
      </c>
    </row>
    <row r="161" spans="1:13" x14ac:dyDescent="0.2">
      <c r="A161" s="89"/>
      <c r="B161" s="169" t="s">
        <v>42</v>
      </c>
      <c r="C161" s="76" t="s">
        <v>37</v>
      </c>
      <c r="D161" s="180">
        <v>1</v>
      </c>
      <c r="F161" s="92"/>
      <c r="G161" s="93" t="s">
        <v>39</v>
      </c>
      <c r="H161" s="93" t="s">
        <v>57</v>
      </c>
      <c r="I161" s="219">
        <v>40.25</v>
      </c>
      <c r="K161" s="354"/>
      <c r="L161" s="354" t="s">
        <v>40</v>
      </c>
      <c r="M161" s="361">
        <v>0</v>
      </c>
    </row>
    <row r="162" spans="1:13" ht="13.5" thickBot="1" x14ac:dyDescent="0.25">
      <c r="A162" s="89"/>
      <c r="B162" s="169" t="s">
        <v>24</v>
      </c>
      <c r="C162" s="76" t="s">
        <v>38</v>
      </c>
      <c r="D162" s="180">
        <v>653</v>
      </c>
      <c r="F162" s="92"/>
      <c r="G162" s="93" t="s">
        <v>39</v>
      </c>
      <c r="H162" s="93" t="s">
        <v>58</v>
      </c>
      <c r="I162" s="219">
        <v>22.5</v>
      </c>
      <c r="K162" s="355"/>
      <c r="L162" s="365" t="s">
        <v>121</v>
      </c>
      <c r="M162" s="362">
        <f>SUM(M48:M161)</f>
        <v>1967624.7287980106</v>
      </c>
    </row>
    <row r="163" spans="1:13" x14ac:dyDescent="0.2">
      <c r="A163" s="89"/>
      <c r="B163" s="169" t="s">
        <v>25</v>
      </c>
      <c r="C163" s="76" t="s">
        <v>38</v>
      </c>
      <c r="D163" s="180">
        <v>1</v>
      </c>
      <c r="F163" s="92"/>
      <c r="G163" s="93" t="s">
        <v>39</v>
      </c>
      <c r="H163" s="93" t="s">
        <v>59</v>
      </c>
      <c r="I163" s="219">
        <v>673.75</v>
      </c>
      <c r="K163" s="367" t="s">
        <v>96</v>
      </c>
      <c r="L163" s="354" t="s">
        <v>36</v>
      </c>
      <c r="M163" s="361">
        <v>0</v>
      </c>
    </row>
    <row r="164" spans="1:13" x14ac:dyDescent="0.2">
      <c r="A164" s="89"/>
      <c r="B164" s="169" t="s">
        <v>26</v>
      </c>
      <c r="C164" s="76" t="s">
        <v>38</v>
      </c>
      <c r="D164" s="180">
        <v>136</v>
      </c>
      <c r="F164" s="92"/>
      <c r="G164" s="93" t="s">
        <v>39</v>
      </c>
      <c r="H164" s="93" t="s">
        <v>61</v>
      </c>
      <c r="I164" s="219">
        <v>172.75</v>
      </c>
      <c r="K164" s="356"/>
      <c r="L164" s="354" t="s">
        <v>24</v>
      </c>
      <c r="M164" s="361">
        <v>2.9229013924406573</v>
      </c>
    </row>
    <row r="165" spans="1:13" x14ac:dyDescent="0.2">
      <c r="A165" s="89"/>
      <c r="B165" s="169" t="s">
        <v>27</v>
      </c>
      <c r="C165" s="76" t="s">
        <v>38</v>
      </c>
      <c r="D165" s="180">
        <v>199</v>
      </c>
      <c r="F165" s="92"/>
      <c r="G165" s="93" t="s">
        <v>40</v>
      </c>
      <c r="H165" s="93" t="s">
        <v>56</v>
      </c>
      <c r="I165" s="219">
        <v>45.5</v>
      </c>
      <c r="K165" s="356"/>
      <c r="L165" s="354" t="s">
        <v>26</v>
      </c>
      <c r="M165" s="361">
        <v>-56.211527863538358</v>
      </c>
    </row>
    <row r="166" spans="1:13" x14ac:dyDescent="0.2">
      <c r="A166" s="89"/>
      <c r="B166" s="169" t="s">
        <v>34</v>
      </c>
      <c r="C166" s="76" t="s">
        <v>38</v>
      </c>
      <c r="D166" s="180">
        <v>566</v>
      </c>
      <c r="F166" s="92"/>
      <c r="G166" s="93" t="s">
        <v>40</v>
      </c>
      <c r="H166" s="93" t="s">
        <v>59</v>
      </c>
      <c r="I166" s="219">
        <v>88.25</v>
      </c>
      <c r="K166" s="356"/>
      <c r="L166" s="354" t="s">
        <v>28</v>
      </c>
      <c r="M166" s="361">
        <v>109.88953762044241</v>
      </c>
    </row>
    <row r="167" spans="1:13" x14ac:dyDescent="0.2">
      <c r="A167" s="89"/>
      <c r="B167" s="169" t="s">
        <v>35</v>
      </c>
      <c r="C167" s="76" t="s">
        <v>38</v>
      </c>
      <c r="D167" s="180">
        <v>2018</v>
      </c>
      <c r="F167" s="92"/>
      <c r="G167" s="93" t="s">
        <v>41</v>
      </c>
      <c r="H167" s="93" t="s">
        <v>56</v>
      </c>
      <c r="I167" s="219">
        <v>189.5</v>
      </c>
      <c r="K167" s="356"/>
      <c r="L167" s="354" t="s">
        <v>41</v>
      </c>
      <c r="M167" s="361">
        <v>0</v>
      </c>
    </row>
    <row r="168" spans="1:13" x14ac:dyDescent="0.2">
      <c r="A168" s="89"/>
      <c r="B168" s="169" t="s">
        <v>36</v>
      </c>
      <c r="C168" s="76" t="s">
        <v>38</v>
      </c>
      <c r="D168" s="180">
        <v>649</v>
      </c>
      <c r="F168" s="92"/>
      <c r="G168" s="93" t="s">
        <v>41</v>
      </c>
      <c r="H168" s="93" t="s">
        <v>57</v>
      </c>
      <c r="I168" s="219">
        <v>402</v>
      </c>
      <c r="K168" s="356"/>
      <c r="L168" s="354" t="s">
        <v>37</v>
      </c>
      <c r="M168" s="361">
        <v>-351.74160125202326</v>
      </c>
    </row>
    <row r="169" spans="1:13" x14ac:dyDescent="0.2">
      <c r="A169" s="89"/>
      <c r="B169" s="169" t="s">
        <v>39</v>
      </c>
      <c r="C169" s="76" t="s">
        <v>38</v>
      </c>
      <c r="D169" s="180">
        <v>2</v>
      </c>
      <c r="F169" s="92"/>
      <c r="G169" s="93" t="s">
        <v>41</v>
      </c>
      <c r="H169" s="93" t="s">
        <v>58</v>
      </c>
      <c r="I169" s="219">
        <v>12</v>
      </c>
      <c r="K169" s="356"/>
      <c r="L169" s="354" t="s">
        <v>34</v>
      </c>
      <c r="M169" s="361">
        <v>150.5887523842226</v>
      </c>
    </row>
    <row r="170" spans="1:13" x14ac:dyDescent="0.2">
      <c r="A170" s="89"/>
      <c r="B170" s="169" t="s">
        <v>40</v>
      </c>
      <c r="C170" s="76" t="s">
        <v>38</v>
      </c>
      <c r="D170" s="180">
        <v>201</v>
      </c>
      <c r="F170" s="92"/>
      <c r="G170" s="93" t="s">
        <v>41</v>
      </c>
      <c r="H170" s="93" t="s">
        <v>59</v>
      </c>
      <c r="I170" s="219">
        <v>5.75</v>
      </c>
      <c r="K170" s="356"/>
      <c r="L170" s="354" t="s">
        <v>30</v>
      </c>
      <c r="M170" s="361">
        <v>5878.7035541559699</v>
      </c>
    </row>
    <row r="171" spans="1:13" x14ac:dyDescent="0.2">
      <c r="A171" s="89"/>
      <c r="B171" s="169" t="s">
        <v>30</v>
      </c>
      <c r="C171" s="76" t="s">
        <v>39</v>
      </c>
      <c r="D171" s="180">
        <v>15777</v>
      </c>
      <c r="F171" s="92"/>
      <c r="G171" s="93" t="s">
        <v>42</v>
      </c>
      <c r="H171" s="93" t="s">
        <v>56</v>
      </c>
      <c r="I171" s="219">
        <v>241.25</v>
      </c>
      <c r="K171" s="356"/>
      <c r="L171" s="354" t="s">
        <v>32</v>
      </c>
      <c r="M171" s="361">
        <v>111.21233504551618</v>
      </c>
    </row>
    <row r="172" spans="1:13" x14ac:dyDescent="0.2">
      <c r="A172" s="89"/>
      <c r="B172" s="169" t="s">
        <v>31</v>
      </c>
      <c r="C172" s="76" t="s">
        <v>39</v>
      </c>
      <c r="D172" s="180">
        <v>4</v>
      </c>
      <c r="F172" s="92"/>
      <c r="G172" s="93" t="s">
        <v>42</v>
      </c>
      <c r="H172" s="93" t="s">
        <v>57</v>
      </c>
      <c r="I172" s="219">
        <v>11.5</v>
      </c>
      <c r="K172" s="356"/>
      <c r="L172" s="354" t="s">
        <v>39</v>
      </c>
      <c r="M172" s="361">
        <v>4920.0329322734469</v>
      </c>
    </row>
    <row r="173" spans="1:13" ht="13.5" thickBot="1" x14ac:dyDescent="0.25">
      <c r="A173" s="89"/>
      <c r="B173" s="169" t="s">
        <v>32</v>
      </c>
      <c r="C173" s="76" t="s">
        <v>39</v>
      </c>
      <c r="D173" s="180">
        <v>41</v>
      </c>
      <c r="F173" s="92"/>
      <c r="G173" s="93" t="s">
        <v>42</v>
      </c>
      <c r="H173" s="93" t="s">
        <v>58</v>
      </c>
      <c r="I173" s="220">
        <v>5.75</v>
      </c>
      <c r="K173" s="356"/>
      <c r="L173" s="354" t="s">
        <v>25</v>
      </c>
      <c r="M173" s="361">
        <v>0</v>
      </c>
    </row>
    <row r="174" spans="1:13" ht="13.5" thickBot="1" x14ac:dyDescent="0.25">
      <c r="A174" s="89"/>
      <c r="B174" s="169" t="s">
        <v>33</v>
      </c>
      <c r="C174" s="76" t="s">
        <v>39</v>
      </c>
      <c r="D174" s="180">
        <v>82</v>
      </c>
      <c r="F174" s="734" t="s">
        <v>108</v>
      </c>
      <c r="G174" s="735"/>
      <c r="H174" s="147"/>
      <c r="I174" s="736">
        <f>SUM(I124:I173)</f>
        <v>192668</v>
      </c>
      <c r="K174" s="356"/>
      <c r="L174" s="354" t="s">
        <v>27</v>
      </c>
      <c r="M174" s="361">
        <v>44.440325125164399</v>
      </c>
    </row>
    <row r="175" spans="1:13" x14ac:dyDescent="0.2">
      <c r="A175" s="89"/>
      <c r="B175" s="169" t="s">
        <v>34</v>
      </c>
      <c r="C175" s="76" t="s">
        <v>39</v>
      </c>
      <c r="D175" s="180">
        <v>597</v>
      </c>
      <c r="K175" s="356"/>
      <c r="L175" s="354" t="s">
        <v>29</v>
      </c>
      <c r="M175" s="361">
        <v>0</v>
      </c>
    </row>
    <row r="176" spans="1:13" x14ac:dyDescent="0.2">
      <c r="A176" s="89"/>
      <c r="B176" s="169" t="s">
        <v>35</v>
      </c>
      <c r="C176" s="76" t="s">
        <v>39</v>
      </c>
      <c r="D176" s="180">
        <v>599</v>
      </c>
      <c r="K176" s="356"/>
      <c r="L176" s="354" t="s">
        <v>42</v>
      </c>
      <c r="M176" s="361">
        <v>0</v>
      </c>
    </row>
    <row r="177" spans="1:13" ht="16.5" thickBot="1" x14ac:dyDescent="0.25">
      <c r="A177" s="89"/>
      <c r="B177" s="169" t="s">
        <v>37</v>
      </c>
      <c r="C177" s="76" t="s">
        <v>39</v>
      </c>
      <c r="D177" s="180">
        <v>885</v>
      </c>
      <c r="F177" s="102" t="s">
        <v>99</v>
      </c>
      <c r="K177" s="356"/>
      <c r="L177" s="354" t="s">
        <v>38</v>
      </c>
      <c r="M177" s="361">
        <v>-3.7633803891464375</v>
      </c>
    </row>
    <row r="178" spans="1:13" ht="13.5" thickBot="1" x14ac:dyDescent="0.25">
      <c r="A178" s="89"/>
      <c r="B178" s="169" t="s">
        <v>38</v>
      </c>
      <c r="C178" s="76" t="s">
        <v>39</v>
      </c>
      <c r="D178" s="180">
        <v>66</v>
      </c>
      <c r="F178" s="96"/>
      <c r="G178" s="94" t="s">
        <v>21</v>
      </c>
      <c r="H178" s="94" t="s">
        <v>22</v>
      </c>
      <c r="I178" s="175" t="s">
        <v>48</v>
      </c>
      <c r="K178" s="356"/>
      <c r="L178" s="354" t="s">
        <v>35</v>
      </c>
      <c r="M178" s="361">
        <v>114.37498204453121</v>
      </c>
    </row>
    <row r="179" spans="1:13" ht="13.5" thickBot="1" x14ac:dyDescent="0.25">
      <c r="A179" s="89"/>
      <c r="B179" s="169" t="s">
        <v>41</v>
      </c>
      <c r="C179" s="76" t="s">
        <v>39</v>
      </c>
      <c r="D179" s="180">
        <v>56</v>
      </c>
      <c r="F179" s="97"/>
      <c r="G179" s="732" t="s">
        <v>91</v>
      </c>
      <c r="H179" s="94" t="s">
        <v>55</v>
      </c>
      <c r="I179" s="176" t="s">
        <v>51</v>
      </c>
      <c r="K179" s="356"/>
      <c r="L179" s="354" t="s">
        <v>31</v>
      </c>
      <c r="M179" s="361">
        <v>5876.4354384050448</v>
      </c>
    </row>
    <row r="180" spans="1:13" x14ac:dyDescent="0.2">
      <c r="A180" s="89"/>
      <c r="B180" s="169" t="s">
        <v>30</v>
      </c>
      <c r="C180" s="76" t="s">
        <v>40</v>
      </c>
      <c r="D180" s="180">
        <v>39</v>
      </c>
      <c r="F180" s="92"/>
      <c r="G180" s="93" t="s">
        <v>93</v>
      </c>
      <c r="H180" s="93" t="s">
        <v>56</v>
      </c>
      <c r="I180" s="218">
        <v>185074</v>
      </c>
      <c r="K180" s="356"/>
      <c r="L180" s="354" t="s">
        <v>33</v>
      </c>
      <c r="M180" s="361">
        <v>8.6887067365993733</v>
      </c>
    </row>
    <row r="181" spans="1:13" x14ac:dyDescent="0.2">
      <c r="A181" s="89"/>
      <c r="B181" s="169" t="s">
        <v>34</v>
      </c>
      <c r="C181" s="76" t="s">
        <v>40</v>
      </c>
      <c r="D181" s="180">
        <v>1</v>
      </c>
      <c r="F181" s="92"/>
      <c r="G181" s="93" t="s">
        <v>93</v>
      </c>
      <c r="H181" s="93" t="s">
        <v>57</v>
      </c>
      <c r="I181" s="219">
        <v>258347</v>
      </c>
      <c r="K181" s="356"/>
      <c r="L181" s="354" t="s">
        <v>40</v>
      </c>
      <c r="M181" s="361">
        <v>0</v>
      </c>
    </row>
    <row r="182" spans="1:13" ht="13.5" thickBot="1" x14ac:dyDescent="0.25">
      <c r="A182" s="89"/>
      <c r="B182" s="169" t="s">
        <v>35</v>
      </c>
      <c r="C182" s="76" t="s">
        <v>40</v>
      </c>
      <c r="D182" s="180">
        <v>25</v>
      </c>
      <c r="F182" s="92"/>
      <c r="G182" s="93" t="s">
        <v>93</v>
      </c>
      <c r="H182" s="93" t="s">
        <v>58</v>
      </c>
      <c r="I182" s="219">
        <v>69800</v>
      </c>
      <c r="K182" s="355"/>
      <c r="L182" s="365" t="s">
        <v>121</v>
      </c>
      <c r="M182" s="362">
        <f>SUM(M163:M181)</f>
        <v>16805.572955678672</v>
      </c>
    </row>
    <row r="183" spans="1:13" x14ac:dyDescent="0.2">
      <c r="A183" s="89"/>
      <c r="B183" s="169" t="s">
        <v>32</v>
      </c>
      <c r="C183" s="76" t="s">
        <v>41</v>
      </c>
      <c r="D183" s="180">
        <v>71</v>
      </c>
      <c r="F183" s="92"/>
      <c r="G183" s="93" t="s">
        <v>93</v>
      </c>
      <c r="H183" s="93" t="s">
        <v>59</v>
      </c>
      <c r="I183" s="219">
        <v>1296</v>
      </c>
      <c r="K183" s="366" t="s">
        <v>128</v>
      </c>
      <c r="L183" s="354" t="s">
        <v>36</v>
      </c>
      <c r="M183" s="361">
        <v>196.24063946472313</v>
      </c>
    </row>
    <row r="184" spans="1:13" x14ac:dyDescent="0.2">
      <c r="A184" s="89"/>
      <c r="B184" s="169" t="s">
        <v>33</v>
      </c>
      <c r="C184" s="76" t="s">
        <v>41</v>
      </c>
      <c r="D184" s="180">
        <v>72</v>
      </c>
      <c r="F184" s="92"/>
      <c r="G184" s="93" t="s">
        <v>93</v>
      </c>
      <c r="H184" s="93" t="s">
        <v>61</v>
      </c>
      <c r="I184" s="219">
        <v>40</v>
      </c>
      <c r="K184" s="356"/>
      <c r="L184" s="354" t="s">
        <v>24</v>
      </c>
      <c r="M184" s="361">
        <v>0</v>
      </c>
    </row>
    <row r="185" spans="1:13" x14ac:dyDescent="0.2">
      <c r="A185" s="89"/>
      <c r="B185" s="169" t="s">
        <v>37</v>
      </c>
      <c r="C185" s="76" t="s">
        <v>41</v>
      </c>
      <c r="D185" s="180">
        <v>14</v>
      </c>
      <c r="F185" s="92"/>
      <c r="G185" s="93" t="s">
        <v>94</v>
      </c>
      <c r="H185" s="93" t="s">
        <v>56</v>
      </c>
      <c r="I185" s="219">
        <v>17899</v>
      </c>
      <c r="K185" s="356"/>
      <c r="L185" s="354" t="s">
        <v>26</v>
      </c>
      <c r="M185" s="361">
        <v>129.25096322034071</v>
      </c>
    </row>
    <row r="186" spans="1:13" x14ac:dyDescent="0.2">
      <c r="A186" s="89"/>
      <c r="B186" s="169" t="s">
        <v>38</v>
      </c>
      <c r="C186" s="76" t="s">
        <v>41</v>
      </c>
      <c r="D186" s="180">
        <v>184</v>
      </c>
      <c r="F186" s="92"/>
      <c r="G186" s="93" t="s">
        <v>94</v>
      </c>
      <c r="H186" s="93" t="s">
        <v>57</v>
      </c>
      <c r="I186" s="219">
        <v>42</v>
      </c>
      <c r="K186" s="356"/>
      <c r="L186" s="354" t="s">
        <v>28</v>
      </c>
      <c r="M186" s="361">
        <v>0</v>
      </c>
    </row>
    <row r="187" spans="1:13" x14ac:dyDescent="0.2">
      <c r="A187" s="89"/>
      <c r="B187" s="169" t="s">
        <v>24</v>
      </c>
      <c r="C187" s="76" t="s">
        <v>42</v>
      </c>
      <c r="D187" s="180">
        <v>216</v>
      </c>
      <c r="F187" s="92"/>
      <c r="G187" s="93" t="s">
        <v>94</v>
      </c>
      <c r="H187" s="93" t="s">
        <v>58</v>
      </c>
      <c r="I187" s="219">
        <v>896</v>
      </c>
      <c r="K187" s="356"/>
      <c r="L187" s="354" t="s">
        <v>41</v>
      </c>
      <c r="M187" s="361">
        <v>0</v>
      </c>
    </row>
    <row r="188" spans="1:13" x14ac:dyDescent="0.2">
      <c r="A188" s="89"/>
      <c r="B188" s="169" t="s">
        <v>27</v>
      </c>
      <c r="C188" s="76" t="s">
        <v>42</v>
      </c>
      <c r="D188" s="180">
        <v>28</v>
      </c>
      <c r="F188" s="92"/>
      <c r="G188" s="93" t="s">
        <v>94</v>
      </c>
      <c r="H188" s="93" t="s">
        <v>59</v>
      </c>
      <c r="I188" s="219">
        <v>312</v>
      </c>
      <c r="K188" s="356"/>
      <c r="L188" s="354" t="s">
        <v>37</v>
      </c>
      <c r="M188" s="361">
        <v>1252.4917793746563</v>
      </c>
    </row>
    <row r="189" spans="1:13" x14ac:dyDescent="0.2">
      <c r="A189" s="89"/>
      <c r="B189" s="169" t="s">
        <v>35</v>
      </c>
      <c r="C189" s="76" t="s">
        <v>42</v>
      </c>
      <c r="D189" s="180">
        <v>185</v>
      </c>
      <c r="F189" s="92"/>
      <c r="G189" s="93" t="s">
        <v>95</v>
      </c>
      <c r="H189" s="93" t="s">
        <v>57</v>
      </c>
      <c r="I189" s="219">
        <v>19</v>
      </c>
      <c r="K189" s="356"/>
      <c r="L189" s="354" t="s">
        <v>34</v>
      </c>
      <c r="M189" s="361">
        <v>533.34329563477399</v>
      </c>
    </row>
    <row r="190" spans="1:13" ht="13.5" thickBot="1" x14ac:dyDescent="0.25">
      <c r="A190" s="201"/>
      <c r="B190" s="202" t="s">
        <v>37</v>
      </c>
      <c r="C190" s="203" t="s">
        <v>42</v>
      </c>
      <c r="D190" s="216">
        <v>3</v>
      </c>
      <c r="F190" s="92"/>
      <c r="G190" s="93" t="s">
        <v>95</v>
      </c>
      <c r="H190" s="93" t="s">
        <v>59</v>
      </c>
      <c r="I190" s="219">
        <v>370</v>
      </c>
      <c r="K190" s="356"/>
      <c r="L190" s="354" t="s">
        <v>30</v>
      </c>
      <c r="M190" s="361">
        <v>3292.6190784432351</v>
      </c>
    </row>
    <row r="191" spans="1:13" x14ac:dyDescent="0.2">
      <c r="A191" s="90" t="s">
        <v>43</v>
      </c>
      <c r="B191" s="170" t="s">
        <v>24</v>
      </c>
      <c r="C191" s="78" t="s">
        <v>25</v>
      </c>
      <c r="D191" s="181">
        <v>22957</v>
      </c>
      <c r="F191" s="92"/>
      <c r="G191" s="93" t="s">
        <v>96</v>
      </c>
      <c r="H191" s="93" t="s">
        <v>56</v>
      </c>
      <c r="I191" s="219">
        <v>2860</v>
      </c>
      <c r="K191" s="356"/>
      <c r="L191" s="354" t="s">
        <v>32</v>
      </c>
      <c r="M191" s="361">
        <v>0</v>
      </c>
    </row>
    <row r="192" spans="1:13" x14ac:dyDescent="0.2">
      <c r="A192" s="90"/>
      <c r="B192" s="170" t="s">
        <v>26</v>
      </c>
      <c r="C192" s="78" t="s">
        <v>27</v>
      </c>
      <c r="D192" s="181">
        <v>5355</v>
      </c>
      <c r="F192" s="92"/>
      <c r="G192" s="93" t="s">
        <v>96</v>
      </c>
      <c r="H192" s="93" t="s">
        <v>57</v>
      </c>
      <c r="I192" s="219">
        <v>14</v>
      </c>
      <c r="K192" s="356"/>
      <c r="L192" s="354" t="s">
        <v>39</v>
      </c>
      <c r="M192" s="361">
        <v>54414.692905996679</v>
      </c>
    </row>
    <row r="193" spans="1:13" x14ac:dyDescent="0.2">
      <c r="A193" s="79"/>
      <c r="B193" s="170" t="s">
        <v>28</v>
      </c>
      <c r="C193" s="78" t="s">
        <v>29</v>
      </c>
      <c r="D193" s="181">
        <v>2982</v>
      </c>
      <c r="F193" s="92"/>
      <c r="G193" s="93" t="s">
        <v>96</v>
      </c>
      <c r="H193" s="93" t="s">
        <v>59</v>
      </c>
      <c r="I193" s="219">
        <v>16</v>
      </c>
      <c r="K193" s="356"/>
      <c r="L193" s="354" t="s">
        <v>25</v>
      </c>
      <c r="M193" s="361">
        <v>0</v>
      </c>
    </row>
    <row r="194" spans="1:13" x14ac:dyDescent="0.2">
      <c r="A194" s="79"/>
      <c r="B194" s="170" t="s">
        <v>30</v>
      </c>
      <c r="C194" s="78" t="s">
        <v>31</v>
      </c>
      <c r="D194" s="181">
        <v>94863</v>
      </c>
      <c r="F194" s="92"/>
      <c r="G194" s="93" t="s">
        <v>97</v>
      </c>
      <c r="H194" s="93" t="s">
        <v>56</v>
      </c>
      <c r="I194" s="219">
        <v>3085</v>
      </c>
      <c r="K194" s="356"/>
      <c r="L194" s="354" t="s">
        <v>27</v>
      </c>
      <c r="M194" s="361">
        <v>97.331219808190468</v>
      </c>
    </row>
    <row r="195" spans="1:13" x14ac:dyDescent="0.2">
      <c r="A195" s="79"/>
      <c r="B195" s="170" t="s">
        <v>32</v>
      </c>
      <c r="C195" s="78" t="s">
        <v>33</v>
      </c>
      <c r="D195" s="181">
        <v>57830</v>
      </c>
      <c r="F195" s="92"/>
      <c r="G195" s="93" t="s">
        <v>97</v>
      </c>
      <c r="H195" s="93" t="s">
        <v>57</v>
      </c>
      <c r="I195" s="219">
        <v>6578</v>
      </c>
      <c r="K195" s="356"/>
      <c r="L195" s="354" t="s">
        <v>29</v>
      </c>
      <c r="M195" s="361">
        <v>0</v>
      </c>
    </row>
    <row r="196" spans="1:13" x14ac:dyDescent="0.2">
      <c r="A196" s="79"/>
      <c r="B196" s="170" t="s">
        <v>34</v>
      </c>
      <c r="C196" s="78" t="s">
        <v>35</v>
      </c>
      <c r="D196" s="181">
        <v>33329</v>
      </c>
      <c r="F196" s="92"/>
      <c r="G196" s="93" t="s">
        <v>97</v>
      </c>
      <c r="H196" s="93" t="s">
        <v>58</v>
      </c>
      <c r="I196" s="219">
        <v>9112</v>
      </c>
      <c r="K196" s="356"/>
      <c r="L196" s="354" t="s">
        <v>42</v>
      </c>
      <c r="M196" s="361">
        <v>0</v>
      </c>
    </row>
    <row r="197" spans="1:13" x14ac:dyDescent="0.2">
      <c r="A197" s="79"/>
      <c r="B197" s="170" t="s">
        <v>37</v>
      </c>
      <c r="C197" s="78" t="s">
        <v>38</v>
      </c>
      <c r="D197" s="181">
        <v>18776</v>
      </c>
      <c r="F197" s="92"/>
      <c r="G197" s="93" t="s">
        <v>97</v>
      </c>
      <c r="H197" s="93" t="s">
        <v>59</v>
      </c>
      <c r="I197" s="219">
        <v>716</v>
      </c>
      <c r="K197" s="356"/>
      <c r="L197" s="357" t="s">
        <v>38</v>
      </c>
      <c r="M197" s="361">
        <v>726.7093190591894</v>
      </c>
    </row>
    <row r="198" spans="1:13" ht="13.5" thickBot="1" x14ac:dyDescent="0.25">
      <c r="A198" s="79"/>
      <c r="B198" s="170" t="s">
        <v>39</v>
      </c>
      <c r="C198" s="78" t="s">
        <v>40</v>
      </c>
      <c r="D198" s="181">
        <v>1771</v>
      </c>
      <c r="F198" s="230"/>
      <c r="G198" s="93" t="s">
        <v>97</v>
      </c>
      <c r="H198" s="93" t="s">
        <v>61</v>
      </c>
      <c r="I198" s="220">
        <v>176</v>
      </c>
      <c r="K198" s="356"/>
      <c r="L198" s="354" t="s">
        <v>35</v>
      </c>
      <c r="M198" s="361">
        <v>340.66044126150433</v>
      </c>
    </row>
    <row r="199" spans="1:13" ht="13.5" thickBot="1" x14ac:dyDescent="0.25">
      <c r="A199" s="204"/>
      <c r="B199" s="205" t="s">
        <v>41</v>
      </c>
      <c r="C199" s="206" t="s">
        <v>42</v>
      </c>
      <c r="D199" s="217">
        <v>253</v>
      </c>
      <c r="F199" s="734" t="s">
        <v>110</v>
      </c>
      <c r="G199" s="231"/>
      <c r="H199" s="232"/>
      <c r="I199" s="733">
        <f>SUM(I180:I198)</f>
        <v>556652</v>
      </c>
      <c r="K199" s="356"/>
      <c r="L199" s="354" t="s">
        <v>31</v>
      </c>
      <c r="M199" s="361">
        <v>1560.1988571918594</v>
      </c>
    </row>
    <row r="200" spans="1:13" x14ac:dyDescent="0.2">
      <c r="A200" s="80" t="s">
        <v>44</v>
      </c>
      <c r="B200" s="171" t="s">
        <v>25</v>
      </c>
      <c r="C200" s="81" t="s">
        <v>24</v>
      </c>
      <c r="D200" s="182">
        <v>11209</v>
      </c>
      <c r="K200" s="356"/>
      <c r="L200" s="354" t="s">
        <v>33</v>
      </c>
      <c r="M200" s="361">
        <v>0</v>
      </c>
    </row>
    <row r="201" spans="1:13" x14ac:dyDescent="0.2">
      <c r="A201" s="82"/>
      <c r="B201" s="171" t="s">
        <v>27</v>
      </c>
      <c r="C201" s="81" t="s">
        <v>26</v>
      </c>
      <c r="D201" s="182">
        <v>8299</v>
      </c>
      <c r="K201" s="356"/>
      <c r="L201" s="354" t="s">
        <v>40</v>
      </c>
      <c r="M201" s="361">
        <v>8426.9545121502106</v>
      </c>
    </row>
    <row r="202" spans="1:13" ht="13.5" thickBot="1" x14ac:dyDescent="0.25">
      <c r="A202" s="82"/>
      <c r="B202" s="171" t="s">
        <v>29</v>
      </c>
      <c r="C202" s="81" t="s">
        <v>28</v>
      </c>
      <c r="D202" s="182">
        <v>5121</v>
      </c>
      <c r="K202" s="351"/>
      <c r="L202" s="365" t="s">
        <v>121</v>
      </c>
      <c r="M202" s="362">
        <f>SUM(M183:M201)</f>
        <v>70970.493011605373</v>
      </c>
    </row>
    <row r="203" spans="1:13" ht="16.5" thickBot="1" x14ac:dyDescent="0.25">
      <c r="A203" s="82"/>
      <c r="B203" s="171" t="s">
        <v>31</v>
      </c>
      <c r="C203" s="81" t="s">
        <v>30</v>
      </c>
      <c r="D203" s="182">
        <v>329159</v>
      </c>
      <c r="F203" s="557" t="s">
        <v>162</v>
      </c>
      <c r="G203" s="74"/>
      <c r="H203" s="74"/>
      <c r="K203" s="352"/>
      <c r="L203" s="359" t="s">
        <v>129</v>
      </c>
      <c r="M203" s="363">
        <f>M202+M182+M162+M47</f>
        <v>2632070.4847652949</v>
      </c>
    </row>
    <row r="204" spans="1:13" ht="26.25" thickBot="1" x14ac:dyDescent="0.25">
      <c r="A204" s="82"/>
      <c r="B204" s="171" t="s">
        <v>33</v>
      </c>
      <c r="C204" s="81" t="s">
        <v>32</v>
      </c>
      <c r="D204" s="182">
        <v>470194</v>
      </c>
      <c r="F204" s="705" t="s">
        <v>21</v>
      </c>
      <c r="G204" s="705" t="s">
        <v>22</v>
      </c>
      <c r="H204" s="711" t="s">
        <v>147</v>
      </c>
    </row>
    <row r="205" spans="1:13" ht="16.5" thickBot="1" x14ac:dyDescent="0.25">
      <c r="A205" s="82"/>
      <c r="B205" s="171" t="s">
        <v>35</v>
      </c>
      <c r="C205" s="81" t="s">
        <v>34</v>
      </c>
      <c r="D205" s="182">
        <v>76451</v>
      </c>
      <c r="F205" s="729"/>
      <c r="G205" s="729"/>
      <c r="H205" s="730" t="s">
        <v>148</v>
      </c>
      <c r="K205" s="102" t="s">
        <v>99</v>
      </c>
    </row>
    <row r="206" spans="1:13" ht="33" customHeight="1" thickBot="1" x14ac:dyDescent="0.25">
      <c r="A206" s="82"/>
      <c r="B206" s="171" t="s">
        <v>38</v>
      </c>
      <c r="C206" s="81" t="s">
        <v>37</v>
      </c>
      <c r="D206" s="182">
        <v>246974</v>
      </c>
      <c r="F206" s="718" t="s">
        <v>149</v>
      </c>
      <c r="G206" s="718" t="s">
        <v>119</v>
      </c>
      <c r="H206" s="731"/>
      <c r="K206" s="710" t="s">
        <v>21</v>
      </c>
      <c r="L206" s="710" t="s">
        <v>22</v>
      </c>
      <c r="M206" s="711" t="s">
        <v>131</v>
      </c>
    </row>
    <row r="207" spans="1:13" ht="13.5" thickBot="1" x14ac:dyDescent="0.25">
      <c r="A207" s="82"/>
      <c r="B207" s="172" t="s">
        <v>40</v>
      </c>
      <c r="C207" s="83" t="s">
        <v>39</v>
      </c>
      <c r="D207" s="182">
        <v>163</v>
      </c>
      <c r="F207" s="354" t="s">
        <v>36</v>
      </c>
      <c r="G207" s="354" t="s">
        <v>150</v>
      </c>
      <c r="H207" s="395">
        <v>-3638.5</v>
      </c>
      <c r="K207" s="712" t="s">
        <v>120</v>
      </c>
      <c r="L207" s="713" t="s">
        <v>122</v>
      </c>
      <c r="M207" s="709"/>
    </row>
    <row r="208" spans="1:13" ht="13.5" thickBot="1" x14ac:dyDescent="0.25">
      <c r="A208" s="84" t="s">
        <v>236</v>
      </c>
      <c r="B208" s="91"/>
      <c r="C208" s="85"/>
      <c r="D208" s="183">
        <f>SUM(D9:D207)</f>
        <v>74688529.618991002</v>
      </c>
      <c r="F208" s="354" t="s">
        <v>36</v>
      </c>
      <c r="G208" s="354" t="s">
        <v>151</v>
      </c>
      <c r="H208" s="395">
        <v>0</v>
      </c>
      <c r="K208" s="353" t="s">
        <v>36</v>
      </c>
      <c r="L208" s="370" t="s">
        <v>123</v>
      </c>
      <c r="M208" s="390">
        <v>0</v>
      </c>
    </row>
    <row r="209" spans="1:13" x14ac:dyDescent="0.2">
      <c r="F209" s="354" t="s">
        <v>24</v>
      </c>
      <c r="G209" s="354" t="s">
        <v>150</v>
      </c>
      <c r="H209" s="395">
        <v>-159877.95000000001</v>
      </c>
      <c r="K209" s="354" t="s">
        <v>24</v>
      </c>
      <c r="L209" s="371" t="s">
        <v>123</v>
      </c>
      <c r="M209" s="391">
        <v>0</v>
      </c>
    </row>
    <row r="210" spans="1:13" x14ac:dyDescent="0.2">
      <c r="F210" s="354" t="s">
        <v>24</v>
      </c>
      <c r="G210" s="354" t="s">
        <v>151</v>
      </c>
      <c r="H210" s="395">
        <v>-1185</v>
      </c>
      <c r="K210" s="354" t="s">
        <v>26</v>
      </c>
      <c r="L210" s="371" t="s">
        <v>123</v>
      </c>
      <c r="M210" s="391">
        <v>0</v>
      </c>
    </row>
    <row r="211" spans="1:13" ht="16.5" thickBot="1" x14ac:dyDescent="0.25">
      <c r="A211" s="102" t="s">
        <v>71</v>
      </c>
      <c r="B211" s="102"/>
      <c r="C211" s="102"/>
      <c r="D211" s="102"/>
      <c r="F211" s="354" t="s">
        <v>26</v>
      </c>
      <c r="G211" s="354" t="s">
        <v>150</v>
      </c>
      <c r="H211" s="395">
        <v>-67893.749999999985</v>
      </c>
      <c r="K211" s="354" t="s">
        <v>28</v>
      </c>
      <c r="L211" s="371" t="s">
        <v>123</v>
      </c>
      <c r="M211" s="391">
        <v>0</v>
      </c>
    </row>
    <row r="212" spans="1:13" ht="13.5" thickBot="1" x14ac:dyDescent="0.25">
      <c r="A212" s="94"/>
      <c r="B212" s="95" t="s">
        <v>21</v>
      </c>
      <c r="C212" s="96" t="s">
        <v>22</v>
      </c>
      <c r="D212" s="175" t="s">
        <v>48</v>
      </c>
      <c r="F212" s="354" t="s">
        <v>26</v>
      </c>
      <c r="G212" s="354" t="s">
        <v>151</v>
      </c>
      <c r="H212" s="395">
        <v>-1391.4999999999998</v>
      </c>
      <c r="K212" s="354" t="s">
        <v>41</v>
      </c>
      <c r="L212" s="371" t="s">
        <v>123</v>
      </c>
      <c r="M212" s="391">
        <v>0</v>
      </c>
    </row>
    <row r="213" spans="1:13" ht="13.5" thickBot="1" x14ac:dyDescent="0.25">
      <c r="A213" s="97"/>
      <c r="B213" s="98" t="s">
        <v>54</v>
      </c>
      <c r="C213" s="96" t="s">
        <v>55</v>
      </c>
      <c r="D213" s="176" t="s">
        <v>51</v>
      </c>
      <c r="F213" s="354" t="s">
        <v>152</v>
      </c>
      <c r="G213" s="354" t="s">
        <v>141</v>
      </c>
      <c r="H213" s="395">
        <v>-6325.5250000000005</v>
      </c>
      <c r="K213" s="354" t="s">
        <v>37</v>
      </c>
      <c r="L213" s="371" t="s">
        <v>123</v>
      </c>
      <c r="M213" s="391">
        <v>0</v>
      </c>
    </row>
    <row r="214" spans="1:13" x14ac:dyDescent="0.2">
      <c r="A214" s="99"/>
      <c r="B214" s="173" t="s">
        <v>56</v>
      </c>
      <c r="C214" s="100" t="s">
        <v>56</v>
      </c>
      <c r="D214" s="177">
        <v>29884948</v>
      </c>
      <c r="F214" s="354" t="s">
        <v>152</v>
      </c>
      <c r="G214" s="354" t="s">
        <v>151</v>
      </c>
      <c r="H214" s="395">
        <v>-11.25</v>
      </c>
      <c r="K214" s="354" t="s">
        <v>34</v>
      </c>
      <c r="L214" s="371" t="s">
        <v>123</v>
      </c>
      <c r="M214" s="391">
        <v>0</v>
      </c>
    </row>
    <row r="215" spans="1:13" x14ac:dyDescent="0.2">
      <c r="A215" s="99"/>
      <c r="B215" s="99" t="s">
        <v>57</v>
      </c>
      <c r="C215" s="100" t="s">
        <v>57</v>
      </c>
      <c r="D215" s="178">
        <v>33497307</v>
      </c>
      <c r="F215" s="354" t="s">
        <v>153</v>
      </c>
      <c r="G215" s="354" t="s">
        <v>141</v>
      </c>
      <c r="H215" s="395">
        <v>955.85000000000025</v>
      </c>
      <c r="K215" s="354" t="s">
        <v>30</v>
      </c>
      <c r="L215" s="371" t="s">
        <v>123</v>
      </c>
      <c r="M215" s="391">
        <v>-62.468576141418538</v>
      </c>
    </row>
    <row r="216" spans="1:13" x14ac:dyDescent="0.2">
      <c r="A216" s="99"/>
      <c r="B216" s="99" t="s">
        <v>58</v>
      </c>
      <c r="C216" s="100" t="s">
        <v>58</v>
      </c>
      <c r="D216" s="178">
        <v>2531984</v>
      </c>
      <c r="F216" s="354" t="s">
        <v>153</v>
      </c>
      <c r="G216" s="354" t="s">
        <v>151</v>
      </c>
      <c r="H216" s="395">
        <v>0</v>
      </c>
      <c r="K216" s="354" t="s">
        <v>32</v>
      </c>
      <c r="L216" s="371" t="s">
        <v>123</v>
      </c>
      <c r="M216" s="391">
        <v>0</v>
      </c>
    </row>
    <row r="217" spans="1:13" x14ac:dyDescent="0.2">
      <c r="A217" s="99"/>
      <c r="B217" s="99" t="s">
        <v>59</v>
      </c>
      <c r="C217" s="100" t="s">
        <v>59</v>
      </c>
      <c r="D217" s="178">
        <v>1375264</v>
      </c>
      <c r="F217" s="354" t="s">
        <v>154</v>
      </c>
      <c r="G217" s="354" t="s">
        <v>141</v>
      </c>
      <c r="H217" s="395">
        <v>-6983.2000000000062</v>
      </c>
      <c r="K217" s="354" t="s">
        <v>39</v>
      </c>
      <c r="L217" s="371" t="s">
        <v>123</v>
      </c>
      <c r="M217" s="391">
        <v>-15209.859784085347</v>
      </c>
    </row>
    <row r="218" spans="1:13" x14ac:dyDescent="0.2">
      <c r="A218" s="99"/>
      <c r="B218" s="99" t="s">
        <v>60</v>
      </c>
      <c r="C218" s="100" t="s">
        <v>60</v>
      </c>
      <c r="D218" s="178">
        <v>344</v>
      </c>
      <c r="F218" s="354" t="s">
        <v>154</v>
      </c>
      <c r="G218" s="354" t="s">
        <v>151</v>
      </c>
      <c r="H218" s="395">
        <v>-764.10000000000014</v>
      </c>
      <c r="K218" s="354" t="s">
        <v>25</v>
      </c>
      <c r="L218" s="371" t="s">
        <v>123</v>
      </c>
      <c r="M218" s="391">
        <v>0</v>
      </c>
    </row>
    <row r="219" spans="1:13" x14ac:dyDescent="0.2">
      <c r="A219" s="99"/>
      <c r="B219" s="99" t="s">
        <v>61</v>
      </c>
      <c r="C219" s="100" t="s">
        <v>61</v>
      </c>
      <c r="D219" s="178">
        <v>148252</v>
      </c>
      <c r="F219" s="354" t="s">
        <v>155</v>
      </c>
      <c r="G219" s="354" t="s">
        <v>141</v>
      </c>
      <c r="H219" s="395">
        <v>-377703.89999999997</v>
      </c>
      <c r="K219" s="354" t="s">
        <v>27</v>
      </c>
      <c r="L219" s="371" t="s">
        <v>123</v>
      </c>
      <c r="M219" s="391">
        <v>0</v>
      </c>
    </row>
    <row r="220" spans="1:13" x14ac:dyDescent="0.2">
      <c r="A220" s="99"/>
      <c r="B220" s="99" t="s">
        <v>57</v>
      </c>
      <c r="C220" s="100" t="s">
        <v>56</v>
      </c>
      <c r="D220" s="178">
        <v>69378</v>
      </c>
      <c r="F220" s="354" t="s">
        <v>155</v>
      </c>
      <c r="G220" s="354" t="s">
        <v>151</v>
      </c>
      <c r="H220" s="395">
        <v>-28845.774999999998</v>
      </c>
      <c r="K220" s="354" t="s">
        <v>29</v>
      </c>
      <c r="L220" s="371" t="s">
        <v>123</v>
      </c>
      <c r="M220" s="391">
        <v>0</v>
      </c>
    </row>
    <row r="221" spans="1:13" x14ac:dyDescent="0.2">
      <c r="A221" s="99"/>
      <c r="B221" s="99" t="s">
        <v>58</v>
      </c>
      <c r="C221" s="100" t="s">
        <v>56</v>
      </c>
      <c r="D221" s="178">
        <v>47539</v>
      </c>
      <c r="F221" s="354" t="s">
        <v>30</v>
      </c>
      <c r="G221" s="354" t="s">
        <v>141</v>
      </c>
      <c r="H221" s="395">
        <v>-187569.75</v>
      </c>
      <c r="K221" s="354" t="s">
        <v>42</v>
      </c>
      <c r="L221" s="371" t="s">
        <v>123</v>
      </c>
      <c r="M221" s="391">
        <v>0</v>
      </c>
    </row>
    <row r="222" spans="1:13" x14ac:dyDescent="0.2">
      <c r="A222" s="99"/>
      <c r="B222" s="99" t="s">
        <v>59</v>
      </c>
      <c r="C222" s="100" t="s">
        <v>56</v>
      </c>
      <c r="D222" s="178">
        <v>6538</v>
      </c>
      <c r="F222" s="354" t="s">
        <v>30</v>
      </c>
      <c r="G222" s="354" t="s">
        <v>151</v>
      </c>
      <c r="H222" s="395">
        <v>-11422.949999999999</v>
      </c>
      <c r="K222" s="354" t="s">
        <v>38</v>
      </c>
      <c r="L222" s="371" t="s">
        <v>123</v>
      </c>
      <c r="M222" s="391">
        <v>0</v>
      </c>
    </row>
    <row r="223" spans="1:13" x14ac:dyDescent="0.2">
      <c r="A223" s="99"/>
      <c r="B223" s="99" t="s">
        <v>61</v>
      </c>
      <c r="C223" s="100" t="s">
        <v>56</v>
      </c>
      <c r="D223" s="178">
        <v>236</v>
      </c>
      <c r="F223" s="354" t="s">
        <v>32</v>
      </c>
      <c r="G223" s="354" t="s">
        <v>141</v>
      </c>
      <c r="H223" s="395">
        <v>-317988.125</v>
      </c>
      <c r="K223" s="354" t="s">
        <v>35</v>
      </c>
      <c r="L223" s="371" t="s">
        <v>123</v>
      </c>
      <c r="M223" s="391">
        <v>-39.459018580119888</v>
      </c>
    </row>
    <row r="224" spans="1:13" x14ac:dyDescent="0.2">
      <c r="A224" s="99"/>
      <c r="B224" s="99" t="s">
        <v>56</v>
      </c>
      <c r="C224" s="100" t="s">
        <v>57</v>
      </c>
      <c r="D224" s="178">
        <v>31859</v>
      </c>
      <c r="F224" s="354" t="s">
        <v>32</v>
      </c>
      <c r="G224" s="354" t="s">
        <v>151</v>
      </c>
      <c r="H224" s="395">
        <v>-21088.325000000001</v>
      </c>
      <c r="K224" s="354" t="s">
        <v>31</v>
      </c>
      <c r="L224" s="371" t="s">
        <v>123</v>
      </c>
      <c r="M224" s="391">
        <v>0</v>
      </c>
    </row>
    <row r="225" spans="1:13" x14ac:dyDescent="0.2">
      <c r="A225" s="99"/>
      <c r="B225" s="99" t="s">
        <v>58</v>
      </c>
      <c r="C225" s="100" t="s">
        <v>57</v>
      </c>
      <c r="D225" s="178">
        <v>10497</v>
      </c>
      <c r="F225" s="354" t="s">
        <v>156</v>
      </c>
      <c r="G225" s="354" t="s">
        <v>141</v>
      </c>
      <c r="H225" s="395">
        <v>-12503.375</v>
      </c>
      <c r="K225" s="354" t="s">
        <v>33</v>
      </c>
      <c r="L225" s="371" t="s">
        <v>123</v>
      </c>
      <c r="M225" s="391">
        <v>0</v>
      </c>
    </row>
    <row r="226" spans="1:13" x14ac:dyDescent="0.2">
      <c r="A226" s="99"/>
      <c r="B226" s="99" t="s">
        <v>59</v>
      </c>
      <c r="C226" s="100" t="s">
        <v>57</v>
      </c>
      <c r="D226" s="178">
        <v>20</v>
      </c>
      <c r="F226" s="354" t="s">
        <v>156</v>
      </c>
      <c r="G226" s="354" t="s">
        <v>151</v>
      </c>
      <c r="H226" s="395">
        <v>-354.45</v>
      </c>
      <c r="K226" s="354" t="s">
        <v>40</v>
      </c>
      <c r="L226" s="371" t="s">
        <v>123</v>
      </c>
      <c r="M226" s="391">
        <v>0</v>
      </c>
    </row>
    <row r="227" spans="1:13" x14ac:dyDescent="0.2">
      <c r="A227" s="99"/>
      <c r="B227" s="99" t="s">
        <v>61</v>
      </c>
      <c r="C227" s="100" t="s">
        <v>57</v>
      </c>
      <c r="D227" s="178">
        <v>7</v>
      </c>
      <c r="F227" s="354" t="s">
        <v>25</v>
      </c>
      <c r="G227" s="354" t="s">
        <v>141</v>
      </c>
      <c r="H227" s="395">
        <v>-129560.625</v>
      </c>
      <c r="K227" s="354" t="s">
        <v>36</v>
      </c>
      <c r="L227" s="371" t="s">
        <v>124</v>
      </c>
      <c r="M227" s="391">
        <v>0</v>
      </c>
    </row>
    <row r="228" spans="1:13" x14ac:dyDescent="0.2">
      <c r="A228" s="99"/>
      <c r="B228" s="99" t="s">
        <v>56</v>
      </c>
      <c r="C228" s="100" t="s">
        <v>58</v>
      </c>
      <c r="D228" s="178">
        <v>2526</v>
      </c>
      <c r="F228" s="354" t="s">
        <v>25</v>
      </c>
      <c r="G228" s="354" t="s">
        <v>151</v>
      </c>
      <c r="H228" s="395">
        <v>-1174.75</v>
      </c>
      <c r="K228" s="354" t="s">
        <v>24</v>
      </c>
      <c r="L228" s="371" t="s">
        <v>124</v>
      </c>
      <c r="M228" s="391">
        <v>-5872.2785911616493</v>
      </c>
    </row>
    <row r="229" spans="1:13" x14ac:dyDescent="0.2">
      <c r="A229" s="99"/>
      <c r="B229" s="99" t="s">
        <v>57</v>
      </c>
      <c r="C229" s="100" t="s">
        <v>58</v>
      </c>
      <c r="D229" s="178">
        <v>199140</v>
      </c>
      <c r="F229" s="354" t="s">
        <v>27</v>
      </c>
      <c r="G229" s="354" t="s">
        <v>141</v>
      </c>
      <c r="H229" s="395">
        <v>-103246.625</v>
      </c>
      <c r="K229" s="354" t="s">
        <v>26</v>
      </c>
      <c r="L229" s="371" t="s">
        <v>124</v>
      </c>
      <c r="M229" s="391">
        <v>-63749.542729822977</v>
      </c>
    </row>
    <row r="230" spans="1:13" x14ac:dyDescent="0.2">
      <c r="A230" s="99"/>
      <c r="B230" s="99" t="s">
        <v>56</v>
      </c>
      <c r="C230" s="100" t="s">
        <v>59</v>
      </c>
      <c r="D230" s="178">
        <v>20482</v>
      </c>
      <c r="F230" s="354" t="s">
        <v>27</v>
      </c>
      <c r="G230" s="354" t="s">
        <v>151</v>
      </c>
      <c r="H230" s="395">
        <v>-589.29999999999995</v>
      </c>
      <c r="K230" s="354" t="s">
        <v>28</v>
      </c>
      <c r="L230" s="371" t="s">
        <v>124</v>
      </c>
      <c r="M230" s="391">
        <v>0</v>
      </c>
    </row>
    <row r="231" spans="1:13" x14ac:dyDescent="0.2">
      <c r="A231" s="99"/>
      <c r="B231" s="99" t="s">
        <v>57</v>
      </c>
      <c r="C231" s="100" t="s">
        <v>59</v>
      </c>
      <c r="D231" s="178">
        <v>397</v>
      </c>
      <c r="F231" s="354" t="s">
        <v>157</v>
      </c>
      <c r="G231" s="354" t="s">
        <v>150</v>
      </c>
      <c r="H231" s="395">
        <v>-23255.7</v>
      </c>
      <c r="K231" s="354" t="s">
        <v>41</v>
      </c>
      <c r="L231" s="371" t="s">
        <v>124</v>
      </c>
      <c r="M231" s="391">
        <v>-2063.6533948528986</v>
      </c>
    </row>
    <row r="232" spans="1:13" x14ac:dyDescent="0.2">
      <c r="A232" s="99"/>
      <c r="B232" s="99" t="s">
        <v>61</v>
      </c>
      <c r="C232" s="100" t="s">
        <v>59</v>
      </c>
      <c r="D232" s="178">
        <v>27</v>
      </c>
      <c r="F232" s="354" t="s">
        <v>157</v>
      </c>
      <c r="G232" s="354" t="s">
        <v>151</v>
      </c>
      <c r="H232" s="395">
        <v>0</v>
      </c>
      <c r="K232" s="354" t="s">
        <v>37</v>
      </c>
      <c r="L232" s="371" t="s">
        <v>124</v>
      </c>
      <c r="M232" s="391">
        <v>-6966.449880374601</v>
      </c>
    </row>
    <row r="233" spans="1:13" x14ac:dyDescent="0.2">
      <c r="A233" s="99"/>
      <c r="B233" s="99" t="s">
        <v>56</v>
      </c>
      <c r="C233" s="100" t="s">
        <v>61</v>
      </c>
      <c r="D233" s="178">
        <v>1</v>
      </c>
      <c r="F233" s="354" t="s">
        <v>158</v>
      </c>
      <c r="G233" s="354" t="s">
        <v>141</v>
      </c>
      <c r="H233" s="395">
        <v>-1242.5999999999997</v>
      </c>
      <c r="K233" s="354" t="s">
        <v>34</v>
      </c>
      <c r="L233" s="371" t="s">
        <v>124</v>
      </c>
      <c r="M233" s="391">
        <v>0</v>
      </c>
    </row>
    <row r="234" spans="1:13" ht="13.5" thickBot="1" x14ac:dyDescent="0.25">
      <c r="A234" s="99"/>
      <c r="B234" s="174" t="s">
        <v>57</v>
      </c>
      <c r="C234" s="100" t="s">
        <v>61</v>
      </c>
      <c r="D234" s="178">
        <v>108</v>
      </c>
      <c r="F234" s="354" t="s">
        <v>158</v>
      </c>
      <c r="G234" s="354" t="s">
        <v>151</v>
      </c>
      <c r="H234" s="395">
        <v>-11.999999999999998</v>
      </c>
      <c r="K234" s="354" t="s">
        <v>30</v>
      </c>
      <c r="L234" s="371" t="s">
        <v>124</v>
      </c>
      <c r="M234" s="391">
        <v>0</v>
      </c>
    </row>
    <row r="235" spans="1:13" ht="26.25" thickBot="1" x14ac:dyDescent="0.25">
      <c r="A235" s="384" t="s">
        <v>62</v>
      </c>
      <c r="B235" s="101"/>
      <c r="C235" s="101"/>
      <c r="D235" s="179">
        <f>SUM(D214:D234)</f>
        <v>67826854</v>
      </c>
      <c r="F235" s="354" t="s">
        <v>159</v>
      </c>
      <c r="G235" s="354" t="s">
        <v>141</v>
      </c>
      <c r="H235" s="395">
        <v>10537.25</v>
      </c>
      <c r="K235" s="354" t="s">
        <v>32</v>
      </c>
      <c r="L235" s="371" t="s">
        <v>124</v>
      </c>
      <c r="M235" s="391">
        <v>0</v>
      </c>
    </row>
    <row r="236" spans="1:13" x14ac:dyDescent="0.2">
      <c r="F236" s="354" t="s">
        <v>159</v>
      </c>
      <c r="G236" s="354" t="s">
        <v>151</v>
      </c>
      <c r="H236" s="395">
        <v>-1917.8500000000001</v>
      </c>
      <c r="K236" s="354" t="s">
        <v>39</v>
      </c>
      <c r="L236" s="371" t="s">
        <v>124</v>
      </c>
      <c r="M236" s="391">
        <v>-3266.2372881454376</v>
      </c>
    </row>
    <row r="237" spans="1:13" x14ac:dyDescent="0.2">
      <c r="F237" s="354" t="s">
        <v>35</v>
      </c>
      <c r="G237" s="354" t="s">
        <v>141</v>
      </c>
      <c r="H237" s="395">
        <v>-194127.42499999999</v>
      </c>
      <c r="K237" s="354" t="s">
        <v>25</v>
      </c>
      <c r="L237" s="371" t="s">
        <v>124</v>
      </c>
      <c r="M237" s="391">
        <v>-35480.309490476517</v>
      </c>
    </row>
    <row r="238" spans="1:13" ht="17.25" x14ac:dyDescent="0.2">
      <c r="A238" s="546" t="s">
        <v>431</v>
      </c>
      <c r="B238"/>
      <c r="C238"/>
      <c r="D238"/>
      <c r="F238" s="354" t="s">
        <v>35</v>
      </c>
      <c r="G238" s="354" t="s">
        <v>151</v>
      </c>
      <c r="H238" s="395">
        <v>-10581.525</v>
      </c>
      <c r="K238" s="354" t="s">
        <v>27</v>
      </c>
      <c r="L238" s="371" t="s">
        <v>124</v>
      </c>
      <c r="M238" s="391">
        <v>-46.683693937200452</v>
      </c>
    </row>
    <row r="239" spans="1:13" ht="13.5" thickBot="1" x14ac:dyDescent="0.25">
      <c r="F239" s="354" t="s">
        <v>31</v>
      </c>
      <c r="G239" s="354" t="s">
        <v>141</v>
      </c>
      <c r="H239" s="395">
        <v>-134754.75</v>
      </c>
      <c r="K239" s="354" t="s">
        <v>29</v>
      </c>
      <c r="L239" s="371" t="s">
        <v>124</v>
      </c>
      <c r="M239" s="391">
        <v>0</v>
      </c>
    </row>
    <row r="240" spans="1:13" ht="13.5" thickBot="1" x14ac:dyDescent="0.25">
      <c r="A240" s="496"/>
      <c r="B240" s="947" t="s">
        <v>73</v>
      </c>
      <c r="C240" s="948"/>
      <c r="D240" s="949"/>
      <c r="F240" s="354" t="s">
        <v>31</v>
      </c>
      <c r="G240" s="354" t="s">
        <v>151</v>
      </c>
      <c r="H240" s="395">
        <v>-77438.399999999994</v>
      </c>
      <c r="K240" s="354" t="s">
        <v>42</v>
      </c>
      <c r="L240" s="371" t="s">
        <v>124</v>
      </c>
      <c r="M240" s="391">
        <v>-336.45009619159089</v>
      </c>
    </row>
    <row r="241" spans="1:13" ht="23.25" customHeight="1" thickBot="1" x14ac:dyDescent="0.25">
      <c r="A241" s="953" t="s">
        <v>74</v>
      </c>
      <c r="B241" s="544" t="s">
        <v>216</v>
      </c>
      <c r="C241" s="545" t="s">
        <v>217</v>
      </c>
      <c r="D241" s="545" t="s">
        <v>218</v>
      </c>
      <c r="F241" s="354" t="s">
        <v>160</v>
      </c>
      <c r="G241" s="354" t="s">
        <v>141</v>
      </c>
      <c r="H241" s="395">
        <v>-229584.17500000002</v>
      </c>
      <c r="K241" s="354" t="s">
        <v>38</v>
      </c>
      <c r="L241" s="371" t="s">
        <v>124</v>
      </c>
      <c r="M241" s="391">
        <v>-586.30791446393482</v>
      </c>
    </row>
    <row r="242" spans="1:13" ht="27" customHeight="1" thickBot="1" x14ac:dyDescent="0.25">
      <c r="A242" s="954"/>
      <c r="B242" s="498">
        <v>1346661</v>
      </c>
      <c r="C242" s="896">
        <v>1432489</v>
      </c>
      <c r="D242" s="892">
        <v>1596409</v>
      </c>
      <c r="F242" s="354" t="s">
        <v>160</v>
      </c>
      <c r="G242" s="354" t="s">
        <v>151</v>
      </c>
      <c r="H242" s="395">
        <v>-3115</v>
      </c>
      <c r="K242" s="354" t="s">
        <v>35</v>
      </c>
      <c r="L242" s="371" t="s">
        <v>124</v>
      </c>
      <c r="M242" s="391">
        <v>0</v>
      </c>
    </row>
    <row r="243" spans="1:13" ht="21" customHeight="1" thickBot="1" x14ac:dyDescent="0.25">
      <c r="A243" s="497" t="s">
        <v>215</v>
      </c>
      <c r="B243" s="893" t="s">
        <v>433</v>
      </c>
      <c r="C243" s="897">
        <f>C242-B242</f>
        <v>85828</v>
      </c>
      <c r="D243" s="898">
        <f>D242-C242</f>
        <v>163920</v>
      </c>
      <c r="F243" s="354" t="s">
        <v>161</v>
      </c>
      <c r="G243" s="354" t="s">
        <v>141</v>
      </c>
      <c r="H243" s="395">
        <v>-67.574999999999989</v>
      </c>
      <c r="K243" s="354" t="s">
        <v>31</v>
      </c>
      <c r="L243" s="371" t="s">
        <v>124</v>
      </c>
      <c r="M243" s="391">
        <v>0</v>
      </c>
    </row>
    <row r="244" spans="1:13" ht="13.5" thickBot="1" x14ac:dyDescent="0.25">
      <c r="B244" s="894"/>
      <c r="C244" s="934" t="s">
        <v>432</v>
      </c>
      <c r="D244" s="936" t="s">
        <v>432</v>
      </c>
      <c r="F244" s="355" t="s">
        <v>161</v>
      </c>
      <c r="G244" s="355" t="s">
        <v>151</v>
      </c>
      <c r="H244" s="392">
        <v>-131.25</v>
      </c>
      <c r="K244" s="354" t="s">
        <v>33</v>
      </c>
      <c r="L244" s="371" t="s">
        <v>124</v>
      </c>
      <c r="M244" s="391">
        <v>0</v>
      </c>
    </row>
    <row r="245" spans="1:13" ht="12.75" customHeight="1" x14ac:dyDescent="0.2">
      <c r="B245" s="28"/>
      <c r="C245" s="935"/>
      <c r="D245" s="937"/>
      <c r="F245" s="74"/>
      <c r="G245" s="74"/>
      <c r="H245" s="74"/>
      <c r="K245" s="354" t="s">
        <v>40</v>
      </c>
      <c r="L245" s="371" t="s">
        <v>124</v>
      </c>
      <c r="M245" s="391">
        <v>0</v>
      </c>
    </row>
    <row r="246" spans="1:13" ht="12.75" customHeight="1" x14ac:dyDescent="0.2">
      <c r="B246" s="891"/>
      <c r="C246" s="935"/>
      <c r="D246" s="937"/>
      <c r="F246" s="74"/>
      <c r="G246" s="74"/>
      <c r="H246" s="74"/>
      <c r="K246" s="354" t="s">
        <v>36</v>
      </c>
      <c r="L246" s="371" t="s">
        <v>125</v>
      </c>
      <c r="M246" s="391">
        <v>0</v>
      </c>
    </row>
    <row r="247" spans="1:13" x14ac:dyDescent="0.2">
      <c r="A247" s="891"/>
      <c r="B247" s="891"/>
      <c r="C247" s="935"/>
      <c r="D247" s="937"/>
      <c r="F247" s="74"/>
      <c r="G247" s="74"/>
      <c r="H247" s="74"/>
      <c r="K247" s="354" t="s">
        <v>24</v>
      </c>
      <c r="L247" s="371" t="s">
        <v>125</v>
      </c>
      <c r="M247" s="391">
        <v>-469.99785427604024</v>
      </c>
    </row>
    <row r="248" spans="1:13" ht="16.5" thickBot="1" x14ac:dyDescent="0.25">
      <c r="A248" s="891"/>
      <c r="B248" s="891"/>
      <c r="C248" s="935"/>
      <c r="D248" s="937"/>
      <c r="F248" s="557" t="s">
        <v>225</v>
      </c>
      <c r="G248" s="74"/>
      <c r="H248" s="74"/>
      <c r="K248" s="354" t="s">
        <v>26</v>
      </c>
      <c r="L248" s="371" t="s">
        <v>125</v>
      </c>
      <c r="M248" s="391">
        <v>0</v>
      </c>
    </row>
    <row r="249" spans="1:13" ht="26.25" thickBot="1" x14ac:dyDescent="0.25">
      <c r="A249" s="891"/>
      <c r="B249" s="891"/>
      <c r="C249" s="895"/>
      <c r="D249" s="873"/>
      <c r="F249" s="705" t="s">
        <v>21</v>
      </c>
      <c r="G249" s="705" t="s">
        <v>22</v>
      </c>
      <c r="H249" s="706" t="s">
        <v>147</v>
      </c>
      <c r="K249" s="354" t="s">
        <v>28</v>
      </c>
      <c r="L249" s="371" t="s">
        <v>125</v>
      </c>
      <c r="M249" s="391">
        <v>0</v>
      </c>
    </row>
    <row r="250" spans="1:13" x14ac:dyDescent="0.2">
      <c r="A250" s="938" t="s">
        <v>440</v>
      </c>
      <c r="B250" s="939"/>
      <c r="C250" s="939"/>
      <c r="D250" s="940"/>
      <c r="F250" s="728" t="s">
        <v>122</v>
      </c>
      <c r="G250" s="728" t="s">
        <v>119</v>
      </c>
      <c r="H250" s="99"/>
      <c r="K250" s="354" t="s">
        <v>41</v>
      </c>
      <c r="L250" s="371" t="s">
        <v>125</v>
      </c>
      <c r="M250" s="391">
        <v>-37.294477171184298</v>
      </c>
    </row>
    <row r="251" spans="1:13" x14ac:dyDescent="0.2">
      <c r="A251" s="941"/>
      <c r="B251" s="942"/>
      <c r="C251" s="942"/>
      <c r="D251" s="943"/>
      <c r="F251" s="354" t="s">
        <v>61</v>
      </c>
      <c r="G251" s="354" t="s">
        <v>141</v>
      </c>
      <c r="H251" s="395">
        <v>1198.75</v>
      </c>
      <c r="K251" s="354" t="s">
        <v>37</v>
      </c>
      <c r="L251" s="371" t="s">
        <v>125</v>
      </c>
      <c r="M251" s="391">
        <v>85.097170473256682</v>
      </c>
    </row>
    <row r="252" spans="1:13" x14ac:dyDescent="0.2">
      <c r="A252" s="941"/>
      <c r="B252" s="942"/>
      <c r="C252" s="942"/>
      <c r="D252" s="943"/>
      <c r="F252" s="354" t="s">
        <v>61</v>
      </c>
      <c r="G252" s="354" t="s">
        <v>151</v>
      </c>
      <c r="H252" s="395">
        <v>11.05</v>
      </c>
      <c r="K252" s="354" t="s">
        <v>34</v>
      </c>
      <c r="L252" s="371" t="s">
        <v>125</v>
      </c>
      <c r="M252" s="391">
        <v>0</v>
      </c>
    </row>
    <row r="253" spans="1:13" ht="16.5" customHeight="1" x14ac:dyDescent="0.2">
      <c r="A253" s="941"/>
      <c r="B253" s="942"/>
      <c r="C253" s="942"/>
      <c r="D253" s="943"/>
      <c r="F253" s="354" t="s">
        <v>57</v>
      </c>
      <c r="G253" s="354" t="s">
        <v>141</v>
      </c>
      <c r="H253" s="395">
        <v>173463.15</v>
      </c>
      <c r="K253" s="354" t="s">
        <v>30</v>
      </c>
      <c r="L253" s="371" t="s">
        <v>125</v>
      </c>
      <c r="M253" s="391">
        <v>0</v>
      </c>
    </row>
    <row r="254" spans="1:13" x14ac:dyDescent="0.2">
      <c r="A254" s="941"/>
      <c r="B254" s="942"/>
      <c r="C254" s="942"/>
      <c r="D254" s="943"/>
      <c r="F254" s="354" t="s">
        <v>57</v>
      </c>
      <c r="G254" s="354" t="s">
        <v>151</v>
      </c>
      <c r="H254" s="395">
        <v>504.75</v>
      </c>
      <c r="K254" s="354" t="s">
        <v>32</v>
      </c>
      <c r="L254" s="371" t="s">
        <v>125</v>
      </c>
      <c r="M254" s="391">
        <v>0</v>
      </c>
    </row>
    <row r="255" spans="1:13" ht="16.5" customHeight="1" x14ac:dyDescent="0.2">
      <c r="A255" s="941"/>
      <c r="B255" s="942"/>
      <c r="C255" s="942"/>
      <c r="D255" s="943"/>
      <c r="F255" s="354" t="s">
        <v>58</v>
      </c>
      <c r="G255" s="354" t="s">
        <v>141</v>
      </c>
      <c r="H255" s="395">
        <v>47956.35</v>
      </c>
      <c r="K255" s="354" t="s">
        <v>39</v>
      </c>
      <c r="L255" s="371" t="s">
        <v>125</v>
      </c>
      <c r="M255" s="391">
        <v>-1780.2710874395093</v>
      </c>
    </row>
    <row r="256" spans="1:13" ht="15.75" customHeight="1" x14ac:dyDescent="0.2">
      <c r="A256" s="941"/>
      <c r="B256" s="942"/>
      <c r="C256" s="942"/>
      <c r="D256" s="943"/>
      <c r="F256" s="354" t="s">
        <v>58</v>
      </c>
      <c r="G256" s="354" t="s">
        <v>151</v>
      </c>
      <c r="H256" s="395">
        <v>48.65</v>
      </c>
      <c r="K256" s="354" t="s">
        <v>25</v>
      </c>
      <c r="L256" s="371" t="s">
        <v>125</v>
      </c>
      <c r="M256" s="391">
        <v>-14.582943905998391</v>
      </c>
    </row>
    <row r="257" spans="1:13" ht="15.75" customHeight="1" x14ac:dyDescent="0.2">
      <c r="A257" s="941"/>
      <c r="B257" s="942"/>
      <c r="C257" s="942"/>
      <c r="D257" s="943"/>
      <c r="F257" s="354" t="s">
        <v>56</v>
      </c>
      <c r="G257" s="354" t="s">
        <v>141</v>
      </c>
      <c r="H257" s="395">
        <v>124661.02500000005</v>
      </c>
      <c r="K257" s="354" t="s">
        <v>27</v>
      </c>
      <c r="L257" s="371" t="s">
        <v>125</v>
      </c>
      <c r="M257" s="391">
        <v>-1061.4709908436155</v>
      </c>
    </row>
    <row r="258" spans="1:13" x14ac:dyDescent="0.2">
      <c r="A258" s="941"/>
      <c r="B258" s="942"/>
      <c r="C258" s="942"/>
      <c r="D258" s="943"/>
      <c r="F258" s="354" t="s">
        <v>56</v>
      </c>
      <c r="G258" s="354" t="s">
        <v>151</v>
      </c>
      <c r="H258" s="395">
        <v>-21756.274999999998</v>
      </c>
      <c r="K258" s="354" t="s">
        <v>29</v>
      </c>
      <c r="L258" s="371" t="s">
        <v>125</v>
      </c>
      <c r="M258" s="391">
        <v>0</v>
      </c>
    </row>
    <row r="259" spans="1:13" x14ac:dyDescent="0.2">
      <c r="A259" s="941"/>
      <c r="B259" s="942"/>
      <c r="C259" s="942"/>
      <c r="D259" s="943"/>
      <c r="F259" s="354" t="s">
        <v>59</v>
      </c>
      <c r="G259" s="354" t="s">
        <v>141</v>
      </c>
      <c r="H259" s="395">
        <v>5516</v>
      </c>
      <c r="K259" s="354" t="s">
        <v>42</v>
      </c>
      <c r="L259" s="371" t="s">
        <v>125</v>
      </c>
      <c r="M259" s="391">
        <v>-156.57788800797258</v>
      </c>
    </row>
    <row r="260" spans="1:13" x14ac:dyDescent="0.2">
      <c r="A260" s="941"/>
      <c r="B260" s="942"/>
      <c r="C260" s="942"/>
      <c r="D260" s="943"/>
      <c r="F260" s="354" t="s">
        <v>59</v>
      </c>
      <c r="G260" s="354" t="s">
        <v>151</v>
      </c>
      <c r="H260" s="395">
        <v>0.97500000000000009</v>
      </c>
      <c r="K260" s="354" t="s">
        <v>38</v>
      </c>
      <c r="L260" s="371" t="s">
        <v>125</v>
      </c>
      <c r="M260" s="391">
        <v>-134.92239557684482</v>
      </c>
    </row>
    <row r="261" spans="1:13" x14ac:dyDescent="0.2">
      <c r="A261" s="941"/>
      <c r="B261" s="942"/>
      <c r="C261" s="942"/>
      <c r="D261" s="943"/>
      <c r="F261" s="354" t="s">
        <v>60</v>
      </c>
      <c r="G261" s="354" t="s">
        <v>141</v>
      </c>
      <c r="H261" s="395">
        <v>0</v>
      </c>
      <c r="K261" s="354" t="s">
        <v>35</v>
      </c>
      <c r="L261" s="371" t="s">
        <v>125</v>
      </c>
      <c r="M261" s="391">
        <v>0</v>
      </c>
    </row>
    <row r="262" spans="1:13" ht="13.5" thickBot="1" x14ac:dyDescent="0.25">
      <c r="A262" s="941"/>
      <c r="B262" s="942"/>
      <c r="C262" s="942"/>
      <c r="D262" s="943"/>
      <c r="F262" s="411" t="s">
        <v>60</v>
      </c>
      <c r="G262" s="411" t="s">
        <v>151</v>
      </c>
      <c r="H262" s="392">
        <v>0</v>
      </c>
      <c r="K262" s="354" t="s">
        <v>31</v>
      </c>
      <c r="L262" s="371" t="s">
        <v>125</v>
      </c>
      <c r="M262" s="391">
        <v>0</v>
      </c>
    </row>
    <row r="263" spans="1:13" ht="13.5" thickBot="1" x14ac:dyDescent="0.25">
      <c r="A263" s="941"/>
      <c r="B263" s="942"/>
      <c r="C263" s="942"/>
      <c r="D263" s="943"/>
      <c r="F263" s="397" t="s">
        <v>146</v>
      </c>
      <c r="G263" s="380"/>
      <c r="H263" s="412">
        <f>SUM(H251:H262)</f>
        <v>331604.42499999999</v>
      </c>
      <c r="K263" s="354" t="s">
        <v>33</v>
      </c>
      <c r="L263" s="371" t="s">
        <v>125</v>
      </c>
      <c r="M263" s="391">
        <v>0</v>
      </c>
    </row>
    <row r="264" spans="1:13" ht="13.5" thickBot="1" x14ac:dyDescent="0.25">
      <c r="A264" s="944"/>
      <c r="B264" s="945"/>
      <c r="C264" s="945"/>
      <c r="D264" s="946"/>
      <c r="K264" s="354" t="s">
        <v>40</v>
      </c>
      <c r="L264" s="371" t="s">
        <v>125</v>
      </c>
      <c r="M264" s="391">
        <v>0</v>
      </c>
    </row>
    <row r="265" spans="1:13" x14ac:dyDescent="0.2">
      <c r="K265" s="354" t="s">
        <v>36</v>
      </c>
      <c r="L265" s="371" t="s">
        <v>56</v>
      </c>
      <c r="M265" s="391">
        <v>267.70810852716534</v>
      </c>
    </row>
    <row r="266" spans="1:13" ht="16.5" thickBot="1" x14ac:dyDescent="0.25">
      <c r="F266" s="557" t="s">
        <v>226</v>
      </c>
      <c r="K266" s="354" t="s">
        <v>24</v>
      </c>
      <c r="L266" s="371" t="s">
        <v>56</v>
      </c>
      <c r="M266" s="391">
        <v>-51766.225924627863</v>
      </c>
    </row>
    <row r="267" spans="1:13" ht="25.5" x14ac:dyDescent="0.2">
      <c r="F267" s="710" t="s">
        <v>21</v>
      </c>
      <c r="G267" s="725" t="s">
        <v>22</v>
      </c>
      <c r="H267" s="711" t="s">
        <v>131</v>
      </c>
      <c r="K267" s="354" t="s">
        <v>26</v>
      </c>
      <c r="L267" s="371" t="s">
        <v>56</v>
      </c>
      <c r="M267" s="391">
        <v>-585.72466407672266</v>
      </c>
    </row>
    <row r="268" spans="1:13" x14ac:dyDescent="0.2">
      <c r="F268" s="726" t="s">
        <v>222</v>
      </c>
      <c r="G268" s="726" t="s">
        <v>135</v>
      </c>
      <c r="H268" s="727"/>
      <c r="K268" s="354" t="s">
        <v>28</v>
      </c>
      <c r="L268" s="371" t="s">
        <v>56</v>
      </c>
      <c r="M268" s="391">
        <v>-27969.645405480023</v>
      </c>
    </row>
    <row r="269" spans="1:13" x14ac:dyDescent="0.2">
      <c r="F269" s="555" t="s">
        <v>36</v>
      </c>
      <c r="G269" s="555" t="s">
        <v>135</v>
      </c>
      <c r="H269" s="556">
        <v>-4375.25</v>
      </c>
      <c r="K269" s="354" t="s">
        <v>41</v>
      </c>
      <c r="L269" s="371" t="s">
        <v>56</v>
      </c>
      <c r="M269" s="391">
        <v>1387.7693266771698</v>
      </c>
    </row>
    <row r="270" spans="1:13" x14ac:dyDescent="0.2">
      <c r="F270" s="555" t="s">
        <v>24</v>
      </c>
      <c r="G270" s="555" t="s">
        <v>135</v>
      </c>
      <c r="H270" s="556">
        <v>-9505.6</v>
      </c>
      <c r="K270" s="354" t="s">
        <v>37</v>
      </c>
      <c r="L270" s="371" t="s">
        <v>56</v>
      </c>
      <c r="M270" s="391">
        <v>308263.22103511909</v>
      </c>
    </row>
    <row r="271" spans="1:13" x14ac:dyDescent="0.2">
      <c r="F271" s="555" t="s">
        <v>26</v>
      </c>
      <c r="G271" s="555" t="s">
        <v>135</v>
      </c>
      <c r="H271" s="556">
        <v>-6699.9249999999993</v>
      </c>
      <c r="K271" s="354" t="s">
        <v>34</v>
      </c>
      <c r="L271" s="371" t="s">
        <v>56</v>
      </c>
      <c r="M271" s="391">
        <v>-82063.191256250473</v>
      </c>
    </row>
    <row r="272" spans="1:13" x14ac:dyDescent="0.2">
      <c r="F272" s="555" t="s">
        <v>28</v>
      </c>
      <c r="G272" s="555" t="s">
        <v>135</v>
      </c>
      <c r="H272" s="556">
        <v>-1695.6000000000001</v>
      </c>
      <c r="K272" s="354" t="s">
        <v>30</v>
      </c>
      <c r="L272" s="371" t="s">
        <v>56</v>
      </c>
      <c r="M272" s="391">
        <v>-834056.08342281834</v>
      </c>
    </row>
    <row r="273" spans="6:13" x14ac:dyDescent="0.2">
      <c r="F273" s="555" t="s">
        <v>41</v>
      </c>
      <c r="G273" s="555" t="s">
        <v>135</v>
      </c>
      <c r="H273" s="556">
        <v>-88.149999999999991</v>
      </c>
      <c r="K273" s="354" t="s">
        <v>32</v>
      </c>
      <c r="L273" s="371" t="s">
        <v>56</v>
      </c>
      <c r="M273" s="391">
        <v>-69979.914645604804</v>
      </c>
    </row>
    <row r="274" spans="6:13" x14ac:dyDescent="0.2">
      <c r="F274" s="555" t="s">
        <v>37</v>
      </c>
      <c r="G274" s="555" t="s">
        <v>135</v>
      </c>
      <c r="H274" s="556">
        <v>-9767.25</v>
      </c>
      <c r="K274" s="354" t="s">
        <v>39</v>
      </c>
      <c r="L274" s="371" t="s">
        <v>56</v>
      </c>
      <c r="M274" s="391">
        <v>-46555.979522098489</v>
      </c>
    </row>
    <row r="275" spans="6:13" x14ac:dyDescent="0.2">
      <c r="F275" s="555" t="s">
        <v>34</v>
      </c>
      <c r="G275" s="555" t="s">
        <v>135</v>
      </c>
      <c r="H275" s="556">
        <v>-18759.649999999998</v>
      </c>
      <c r="K275" s="354" t="s">
        <v>25</v>
      </c>
      <c r="L275" s="371" t="s">
        <v>56</v>
      </c>
      <c r="M275" s="391">
        <v>-46874.203710694317</v>
      </c>
    </row>
    <row r="276" spans="6:13" x14ac:dyDescent="0.2">
      <c r="F276" s="555" t="s">
        <v>30</v>
      </c>
      <c r="G276" s="555" t="s">
        <v>135</v>
      </c>
      <c r="H276" s="556">
        <v>-76471.75</v>
      </c>
      <c r="K276" s="354" t="s">
        <v>27</v>
      </c>
      <c r="L276" s="371" t="s">
        <v>56</v>
      </c>
      <c r="M276" s="391">
        <v>-31108.365384178967</v>
      </c>
    </row>
    <row r="277" spans="6:13" x14ac:dyDescent="0.2">
      <c r="F277" s="555" t="s">
        <v>32</v>
      </c>
      <c r="G277" s="555" t="s">
        <v>135</v>
      </c>
      <c r="H277" s="556">
        <v>-11100</v>
      </c>
      <c r="K277" s="354" t="s">
        <v>29</v>
      </c>
      <c r="L277" s="371" t="s">
        <v>56</v>
      </c>
      <c r="M277" s="391">
        <v>-34794.870169306181</v>
      </c>
    </row>
    <row r="278" spans="6:13" x14ac:dyDescent="0.2">
      <c r="F278" s="555" t="s">
        <v>39</v>
      </c>
      <c r="G278" s="555" t="s">
        <v>135</v>
      </c>
      <c r="H278" s="556">
        <v>-5209.875</v>
      </c>
      <c r="K278" s="354" t="s">
        <v>42</v>
      </c>
      <c r="L278" s="371" t="s">
        <v>56</v>
      </c>
      <c r="M278" s="391">
        <v>-4052.937989621656</v>
      </c>
    </row>
    <row r="279" spans="6:13" x14ac:dyDescent="0.2">
      <c r="F279" s="555" t="s">
        <v>25</v>
      </c>
      <c r="G279" s="555" t="s">
        <v>135</v>
      </c>
      <c r="H279" s="556">
        <v>-6146.25</v>
      </c>
      <c r="K279" s="354" t="s">
        <v>38</v>
      </c>
      <c r="L279" s="371" t="s">
        <v>56</v>
      </c>
      <c r="M279" s="391">
        <v>39314.887756731099</v>
      </c>
    </row>
    <row r="280" spans="6:13" x14ac:dyDescent="0.2">
      <c r="F280" s="555" t="s">
        <v>27</v>
      </c>
      <c r="G280" s="555" t="s">
        <v>135</v>
      </c>
      <c r="H280" s="556">
        <v>-3543.65</v>
      </c>
      <c r="K280" s="354" t="s">
        <v>35</v>
      </c>
      <c r="L280" s="371" t="s">
        <v>56</v>
      </c>
      <c r="M280" s="391">
        <v>-175353.70535916538</v>
      </c>
    </row>
    <row r="281" spans="6:13" x14ac:dyDescent="0.2">
      <c r="F281" s="555" t="s">
        <v>29</v>
      </c>
      <c r="G281" s="555" t="s">
        <v>135</v>
      </c>
      <c r="H281" s="556">
        <v>-3334.5</v>
      </c>
      <c r="K281" s="354" t="s">
        <v>31</v>
      </c>
      <c r="L281" s="371" t="s">
        <v>56</v>
      </c>
      <c r="M281" s="391">
        <v>-882607.1946588126</v>
      </c>
    </row>
    <row r="282" spans="6:13" x14ac:dyDescent="0.2">
      <c r="F282" s="555" t="s">
        <v>42</v>
      </c>
      <c r="G282" s="555" t="s">
        <v>135</v>
      </c>
      <c r="H282" s="556">
        <v>-153.69999999999999</v>
      </c>
      <c r="K282" s="354" t="s">
        <v>33</v>
      </c>
      <c r="L282" s="371" t="s">
        <v>56</v>
      </c>
      <c r="M282" s="391">
        <v>-52647.730636553693</v>
      </c>
    </row>
    <row r="283" spans="6:13" x14ac:dyDescent="0.2">
      <c r="F283" s="555" t="s">
        <v>38</v>
      </c>
      <c r="G283" s="555" t="s">
        <v>135</v>
      </c>
      <c r="H283" s="556">
        <v>-10579</v>
      </c>
      <c r="K283" s="354" t="s">
        <v>40</v>
      </c>
      <c r="L283" s="371" t="s">
        <v>56</v>
      </c>
      <c r="M283" s="391">
        <v>-3125.4844238369328</v>
      </c>
    </row>
    <row r="284" spans="6:13" x14ac:dyDescent="0.2">
      <c r="F284" s="555" t="s">
        <v>35</v>
      </c>
      <c r="G284" s="555" t="s">
        <v>135</v>
      </c>
      <c r="H284" s="556">
        <v>-18239.474999999999</v>
      </c>
      <c r="K284" s="354" t="s">
        <v>36</v>
      </c>
      <c r="L284" s="371" t="s">
        <v>126</v>
      </c>
      <c r="M284" s="391">
        <v>0</v>
      </c>
    </row>
    <row r="285" spans="6:13" x14ac:dyDescent="0.2">
      <c r="F285" s="555" t="s">
        <v>31</v>
      </c>
      <c r="G285" s="555" t="s">
        <v>135</v>
      </c>
      <c r="H285" s="556">
        <v>-23593.5</v>
      </c>
      <c r="K285" s="354" t="s">
        <v>24</v>
      </c>
      <c r="L285" s="371" t="s">
        <v>126</v>
      </c>
      <c r="M285" s="391">
        <v>0</v>
      </c>
    </row>
    <row r="286" spans="6:13" x14ac:dyDescent="0.2">
      <c r="F286" s="555" t="s">
        <v>33</v>
      </c>
      <c r="G286" s="555" t="s">
        <v>135</v>
      </c>
      <c r="H286" s="556">
        <v>-4301.4000000000005</v>
      </c>
      <c r="K286" s="354" t="s">
        <v>26</v>
      </c>
      <c r="L286" s="371" t="s">
        <v>126</v>
      </c>
      <c r="M286" s="391">
        <v>0</v>
      </c>
    </row>
    <row r="287" spans="6:13" x14ac:dyDescent="0.2">
      <c r="F287" s="555" t="s">
        <v>40</v>
      </c>
      <c r="G287" s="555" t="s">
        <v>135</v>
      </c>
      <c r="H287" s="556">
        <v>-234.82499999999999</v>
      </c>
      <c r="K287" s="354" t="s">
        <v>28</v>
      </c>
      <c r="L287" s="371" t="s">
        <v>126</v>
      </c>
      <c r="M287" s="391">
        <v>0</v>
      </c>
    </row>
    <row r="288" spans="6:13" ht="13.5" thickBot="1" x14ac:dyDescent="0.25">
      <c r="F288" s="397" t="s">
        <v>146</v>
      </c>
      <c r="G288" s="380"/>
      <c r="H288" s="407">
        <f>SUM(H269:H287)</f>
        <v>-213799.35</v>
      </c>
      <c r="K288" s="354" t="s">
        <v>41</v>
      </c>
      <c r="L288" s="371" t="s">
        <v>126</v>
      </c>
      <c r="M288" s="391">
        <v>-21.833700780108678</v>
      </c>
    </row>
    <row r="289" spans="6:13" x14ac:dyDescent="0.2">
      <c r="K289" s="354" t="s">
        <v>37</v>
      </c>
      <c r="L289" s="371" t="s">
        <v>126</v>
      </c>
      <c r="M289" s="391">
        <v>1.2269496813594571E-2</v>
      </c>
    </row>
    <row r="290" spans="6:13" x14ac:dyDescent="0.2">
      <c r="K290" s="354" t="s">
        <v>34</v>
      </c>
      <c r="L290" s="371" t="s">
        <v>126</v>
      </c>
      <c r="M290" s="391">
        <v>-1731.7056734323794</v>
      </c>
    </row>
    <row r="291" spans="6:13" ht="16.5" thickBot="1" x14ac:dyDescent="0.25">
      <c r="F291" s="557" t="s">
        <v>235</v>
      </c>
      <c r="K291" s="354" t="s">
        <v>30</v>
      </c>
      <c r="L291" s="371" t="s">
        <v>126</v>
      </c>
      <c r="M291" s="391">
        <v>-88534.3887322636</v>
      </c>
    </row>
    <row r="292" spans="6:13" ht="26.25" thickBot="1" x14ac:dyDescent="0.25">
      <c r="F292" s="710" t="s">
        <v>21</v>
      </c>
      <c r="G292" s="705" t="s">
        <v>22</v>
      </c>
      <c r="H292" s="711" t="s">
        <v>131</v>
      </c>
      <c r="K292" s="354" t="s">
        <v>32</v>
      </c>
      <c r="L292" s="371" t="s">
        <v>126</v>
      </c>
      <c r="M292" s="391">
        <v>-3254.6142341996288</v>
      </c>
    </row>
    <row r="293" spans="6:13" x14ac:dyDescent="0.2">
      <c r="F293" s="717" t="s">
        <v>120</v>
      </c>
      <c r="G293" s="723" t="s">
        <v>128</v>
      </c>
      <c r="H293" s="724"/>
      <c r="K293" s="354" t="s">
        <v>39</v>
      </c>
      <c r="L293" s="371" t="s">
        <v>126</v>
      </c>
      <c r="M293" s="391">
        <v>-53773.639331001745</v>
      </c>
    </row>
    <row r="294" spans="6:13" x14ac:dyDescent="0.2">
      <c r="F294" s="588" t="s">
        <v>36</v>
      </c>
      <c r="G294" s="371" t="s">
        <v>128</v>
      </c>
      <c r="H294" s="591">
        <v>0</v>
      </c>
      <c r="K294" s="354" t="s">
        <v>25</v>
      </c>
      <c r="L294" s="371" t="s">
        <v>126</v>
      </c>
      <c r="M294" s="391">
        <v>0</v>
      </c>
    </row>
    <row r="295" spans="6:13" x14ac:dyDescent="0.2">
      <c r="F295" s="588" t="s">
        <v>24</v>
      </c>
      <c r="G295" s="354" t="s">
        <v>128</v>
      </c>
      <c r="H295" s="589">
        <v>-1684.8</v>
      </c>
      <c r="K295" s="354" t="s">
        <v>27</v>
      </c>
      <c r="L295" s="371" t="s">
        <v>126</v>
      </c>
      <c r="M295" s="391">
        <v>0</v>
      </c>
    </row>
    <row r="296" spans="6:13" x14ac:dyDescent="0.2">
      <c r="F296" s="588" t="s">
        <v>26</v>
      </c>
      <c r="G296" s="354" t="s">
        <v>128</v>
      </c>
      <c r="H296" s="589">
        <v>-6745.9499999999989</v>
      </c>
      <c r="K296" s="354" t="s">
        <v>29</v>
      </c>
      <c r="L296" s="371" t="s">
        <v>126</v>
      </c>
      <c r="M296" s="391">
        <v>0</v>
      </c>
    </row>
    <row r="297" spans="6:13" x14ac:dyDescent="0.2">
      <c r="F297" s="588" t="s">
        <v>28</v>
      </c>
      <c r="G297" s="354" t="s">
        <v>128</v>
      </c>
      <c r="H297" s="589">
        <v>0</v>
      </c>
      <c r="K297" s="354" t="s">
        <v>42</v>
      </c>
      <c r="L297" s="371" t="s">
        <v>126</v>
      </c>
      <c r="M297" s="391">
        <v>0</v>
      </c>
    </row>
    <row r="298" spans="6:13" x14ac:dyDescent="0.2">
      <c r="F298" s="588" t="s">
        <v>41</v>
      </c>
      <c r="G298" s="354" t="s">
        <v>128</v>
      </c>
      <c r="H298" s="589">
        <v>0</v>
      </c>
      <c r="K298" s="354" t="s">
        <v>38</v>
      </c>
      <c r="L298" s="371" t="s">
        <v>126</v>
      </c>
      <c r="M298" s="391">
        <v>-842.57979921488788</v>
      </c>
    </row>
    <row r="299" spans="6:13" x14ac:dyDescent="0.2">
      <c r="F299" s="588" t="s">
        <v>37</v>
      </c>
      <c r="G299" s="354" t="s">
        <v>128</v>
      </c>
      <c r="H299" s="589">
        <v>-5258.52</v>
      </c>
      <c r="K299" s="354" t="s">
        <v>35</v>
      </c>
      <c r="L299" s="371" t="s">
        <v>126</v>
      </c>
      <c r="M299" s="391">
        <v>-90.364830287114927</v>
      </c>
    </row>
    <row r="300" spans="6:13" x14ac:dyDescent="0.2">
      <c r="F300" s="588" t="s">
        <v>34</v>
      </c>
      <c r="G300" s="354" t="s">
        <v>128</v>
      </c>
      <c r="H300" s="589">
        <v>-26756.1</v>
      </c>
      <c r="K300" s="354" t="s">
        <v>31</v>
      </c>
      <c r="L300" s="371" t="s">
        <v>126</v>
      </c>
      <c r="M300" s="391">
        <v>-16607.974994685348</v>
      </c>
    </row>
    <row r="301" spans="6:13" x14ac:dyDescent="0.2">
      <c r="F301" s="588" t="s">
        <v>30</v>
      </c>
      <c r="G301" s="354" t="s">
        <v>128</v>
      </c>
      <c r="H301" s="589">
        <v>-8807.35</v>
      </c>
      <c r="K301" s="354" t="s">
        <v>33</v>
      </c>
      <c r="L301" s="371" t="s">
        <v>126</v>
      </c>
      <c r="M301" s="391">
        <v>-405.11650749391777</v>
      </c>
    </row>
    <row r="302" spans="6:13" x14ac:dyDescent="0.2">
      <c r="F302" s="588" t="s">
        <v>32</v>
      </c>
      <c r="G302" s="354" t="s">
        <v>128</v>
      </c>
      <c r="H302" s="589">
        <v>0</v>
      </c>
      <c r="K302" s="354" t="s">
        <v>40</v>
      </c>
      <c r="L302" s="371" t="s">
        <v>126</v>
      </c>
      <c r="M302" s="391">
        <v>-7043.4488622796343</v>
      </c>
    </row>
    <row r="303" spans="6:13" x14ac:dyDescent="0.2">
      <c r="F303" s="588" t="s">
        <v>39</v>
      </c>
      <c r="G303" s="354" t="s">
        <v>128</v>
      </c>
      <c r="H303" s="589">
        <v>-18732.45</v>
      </c>
      <c r="K303" s="354" t="s">
        <v>36</v>
      </c>
      <c r="L303" s="371" t="s">
        <v>127</v>
      </c>
      <c r="M303" s="391">
        <v>0</v>
      </c>
    </row>
    <row r="304" spans="6:13" x14ac:dyDescent="0.2">
      <c r="F304" s="588" t="s">
        <v>25</v>
      </c>
      <c r="G304" s="354" t="s">
        <v>128</v>
      </c>
      <c r="H304" s="589">
        <v>0</v>
      </c>
      <c r="K304" s="354" t="s">
        <v>24</v>
      </c>
      <c r="L304" s="371" t="s">
        <v>127</v>
      </c>
      <c r="M304" s="391">
        <v>0</v>
      </c>
    </row>
    <row r="305" spans="6:13" x14ac:dyDescent="0.2">
      <c r="F305" s="588" t="s">
        <v>27</v>
      </c>
      <c r="G305" s="354" t="s">
        <v>128</v>
      </c>
      <c r="H305" s="589">
        <v>-177.65</v>
      </c>
      <c r="K305" s="354" t="s">
        <v>26</v>
      </c>
      <c r="L305" s="371" t="s">
        <v>127</v>
      </c>
      <c r="M305" s="391">
        <v>0</v>
      </c>
    </row>
    <row r="306" spans="6:13" x14ac:dyDescent="0.2">
      <c r="F306" s="588" t="s">
        <v>29</v>
      </c>
      <c r="G306" s="354" t="s">
        <v>128</v>
      </c>
      <c r="H306" s="589">
        <v>-832.2</v>
      </c>
      <c r="K306" s="354" t="s">
        <v>28</v>
      </c>
      <c r="L306" s="371" t="s">
        <v>127</v>
      </c>
      <c r="M306" s="391">
        <v>0</v>
      </c>
    </row>
    <row r="307" spans="6:13" x14ac:dyDescent="0.2">
      <c r="F307" s="588" t="s">
        <v>42</v>
      </c>
      <c r="G307" s="354" t="s">
        <v>128</v>
      </c>
      <c r="H307" s="589">
        <v>0</v>
      </c>
      <c r="K307" s="354" t="s">
        <v>41</v>
      </c>
      <c r="L307" s="371" t="s">
        <v>127</v>
      </c>
      <c r="M307" s="391">
        <v>0</v>
      </c>
    </row>
    <row r="308" spans="6:13" x14ac:dyDescent="0.2">
      <c r="F308" s="588" t="s">
        <v>38</v>
      </c>
      <c r="G308" s="354" t="s">
        <v>128</v>
      </c>
      <c r="H308" s="589">
        <v>-678</v>
      </c>
      <c r="K308" s="354" t="s">
        <v>37</v>
      </c>
      <c r="L308" s="371" t="s">
        <v>127</v>
      </c>
      <c r="M308" s="391">
        <v>0</v>
      </c>
    </row>
    <row r="309" spans="6:13" x14ac:dyDescent="0.2">
      <c r="F309" s="588" t="s">
        <v>35</v>
      </c>
      <c r="G309" s="354" t="s">
        <v>128</v>
      </c>
      <c r="H309" s="589">
        <v>-3176.11</v>
      </c>
      <c r="K309" s="354" t="s">
        <v>34</v>
      </c>
      <c r="L309" s="371" t="s">
        <v>127</v>
      </c>
      <c r="M309" s="391">
        <v>0</v>
      </c>
    </row>
    <row r="310" spans="6:13" x14ac:dyDescent="0.2">
      <c r="F310" s="588" t="s">
        <v>31</v>
      </c>
      <c r="G310" s="354" t="s">
        <v>128</v>
      </c>
      <c r="H310" s="589">
        <v>-31.85</v>
      </c>
      <c r="K310" s="354" t="s">
        <v>30</v>
      </c>
      <c r="L310" s="371" t="s">
        <v>127</v>
      </c>
      <c r="M310" s="391">
        <v>0</v>
      </c>
    </row>
    <row r="311" spans="6:13" x14ac:dyDescent="0.2">
      <c r="F311" s="588" t="s">
        <v>33</v>
      </c>
      <c r="G311" s="354" t="s">
        <v>128</v>
      </c>
      <c r="H311" s="589">
        <v>-2592.9</v>
      </c>
      <c r="K311" s="354" t="s">
        <v>32</v>
      </c>
      <c r="L311" s="371" t="s">
        <v>127</v>
      </c>
      <c r="M311" s="391">
        <v>0</v>
      </c>
    </row>
    <row r="312" spans="6:13" ht="13.5" thickBot="1" x14ac:dyDescent="0.25">
      <c r="F312" s="588" t="s">
        <v>40</v>
      </c>
      <c r="G312" s="354" t="s">
        <v>128</v>
      </c>
      <c r="H312" s="589">
        <v>-260.58</v>
      </c>
      <c r="K312" s="354" t="s">
        <v>39</v>
      </c>
      <c r="L312" s="371" t="s">
        <v>127</v>
      </c>
      <c r="M312" s="391">
        <v>0</v>
      </c>
    </row>
    <row r="313" spans="6:13" ht="13.5" thickBot="1" x14ac:dyDescent="0.25">
      <c r="F313" s="592" t="s">
        <v>146</v>
      </c>
      <c r="G313" s="592"/>
      <c r="H313" s="593">
        <v>0</v>
      </c>
      <c r="K313" s="354" t="s">
        <v>25</v>
      </c>
      <c r="L313" s="371" t="s">
        <v>127</v>
      </c>
      <c r="M313" s="391">
        <v>0</v>
      </c>
    </row>
    <row r="314" spans="6:13" x14ac:dyDescent="0.2">
      <c r="K314" s="354" t="s">
        <v>27</v>
      </c>
      <c r="L314" s="371" t="s">
        <v>127</v>
      </c>
      <c r="M314" s="391">
        <v>0</v>
      </c>
    </row>
    <row r="315" spans="6:13" x14ac:dyDescent="0.2">
      <c r="K315" s="354" t="s">
        <v>29</v>
      </c>
      <c r="L315" s="371" t="s">
        <v>127</v>
      </c>
      <c r="M315" s="391">
        <v>0</v>
      </c>
    </row>
    <row r="316" spans="6:13" x14ac:dyDescent="0.2">
      <c r="K316" s="354" t="s">
        <v>42</v>
      </c>
      <c r="L316" s="371" t="s">
        <v>127</v>
      </c>
      <c r="M316" s="391">
        <v>0</v>
      </c>
    </row>
    <row r="317" spans="6:13" ht="16.5" thickBot="1" x14ac:dyDescent="0.25">
      <c r="F317" s="557" t="s">
        <v>237</v>
      </c>
      <c r="K317" s="354" t="s">
        <v>38</v>
      </c>
      <c r="L317" s="371" t="s">
        <v>127</v>
      </c>
      <c r="M317" s="391">
        <v>0</v>
      </c>
    </row>
    <row r="318" spans="6:13" ht="26.25" thickBot="1" x14ac:dyDescent="0.25">
      <c r="F318" s="710" t="s">
        <v>21</v>
      </c>
      <c r="G318" s="710" t="s">
        <v>22</v>
      </c>
      <c r="H318" s="711" t="s">
        <v>234</v>
      </c>
      <c r="K318" s="354" t="s">
        <v>35</v>
      </c>
      <c r="L318" s="371" t="s">
        <v>127</v>
      </c>
      <c r="M318" s="391">
        <v>0</v>
      </c>
    </row>
    <row r="319" spans="6:13" x14ac:dyDescent="0.2">
      <c r="F319" s="722"/>
      <c r="G319" s="722"/>
      <c r="H319" s="720" t="s">
        <v>139</v>
      </c>
      <c r="K319" s="354" t="s">
        <v>31</v>
      </c>
      <c r="L319" s="371" t="s">
        <v>127</v>
      </c>
      <c r="M319" s="391">
        <v>0</v>
      </c>
    </row>
    <row r="320" spans="6:13" x14ac:dyDescent="0.2">
      <c r="F320" s="356" t="s">
        <v>122</v>
      </c>
      <c r="G320" s="356" t="s">
        <v>128</v>
      </c>
      <c r="H320" s="591">
        <v>0</v>
      </c>
      <c r="K320" s="354" t="s">
        <v>33</v>
      </c>
      <c r="L320" s="371" t="s">
        <v>127</v>
      </c>
      <c r="M320" s="391">
        <v>0</v>
      </c>
    </row>
    <row r="321" spans="6:13" x14ac:dyDescent="0.2">
      <c r="F321" s="594" t="s">
        <v>61</v>
      </c>
      <c r="G321" s="356" t="s">
        <v>128</v>
      </c>
      <c r="H321" s="591">
        <v>0</v>
      </c>
      <c r="K321" s="354" t="s">
        <v>40</v>
      </c>
      <c r="L321" s="371" t="s">
        <v>127</v>
      </c>
      <c r="M321" s="391">
        <v>0</v>
      </c>
    </row>
    <row r="322" spans="6:13" ht="13.5" thickBot="1" x14ac:dyDescent="0.25">
      <c r="F322" s="594" t="s">
        <v>57</v>
      </c>
      <c r="G322" s="356" t="s">
        <v>128</v>
      </c>
      <c r="H322" s="591">
        <v>-2927.0400000000004</v>
      </c>
      <c r="K322" s="355"/>
      <c r="L322" s="373" t="s">
        <v>121</v>
      </c>
      <c r="M322" s="389">
        <f>SUM(M208:M321)</f>
        <v>-2303863.0462671961</v>
      </c>
    </row>
    <row r="323" spans="6:13" x14ac:dyDescent="0.2">
      <c r="F323" s="594" t="s">
        <v>58</v>
      </c>
      <c r="G323" s="356" t="s">
        <v>128</v>
      </c>
      <c r="H323" s="591">
        <v>-35.53</v>
      </c>
      <c r="K323" s="353" t="s">
        <v>132</v>
      </c>
      <c r="L323" s="371" t="s">
        <v>123</v>
      </c>
      <c r="M323" s="391">
        <v>-221.71129169329302</v>
      </c>
    </row>
    <row r="324" spans="6:13" x14ac:dyDescent="0.2">
      <c r="F324" s="594" t="s">
        <v>56</v>
      </c>
      <c r="G324" s="356" t="s">
        <v>128</v>
      </c>
      <c r="H324" s="591">
        <v>-5991.329999999999</v>
      </c>
      <c r="K324" s="354" t="s">
        <v>132</v>
      </c>
      <c r="L324" s="371" t="s">
        <v>124</v>
      </c>
      <c r="M324" s="391">
        <v>-986522.79777350649</v>
      </c>
    </row>
    <row r="325" spans="6:13" x14ac:dyDescent="0.2">
      <c r="F325" s="594" t="s">
        <v>59</v>
      </c>
      <c r="G325" s="356" t="s">
        <v>128</v>
      </c>
      <c r="H325" s="591">
        <v>-377.70000000000005</v>
      </c>
      <c r="K325" s="354" t="s">
        <v>132</v>
      </c>
      <c r="L325" s="371" t="s">
        <v>125</v>
      </c>
      <c r="M325" s="391">
        <v>-231191.39570025803</v>
      </c>
    </row>
    <row r="326" spans="6:13" ht="13.5" thickBot="1" x14ac:dyDescent="0.25">
      <c r="F326" s="595" t="s">
        <v>60</v>
      </c>
      <c r="G326" s="380" t="s">
        <v>128</v>
      </c>
      <c r="H326" s="590">
        <v>0</v>
      </c>
      <c r="K326" s="354" t="s">
        <v>132</v>
      </c>
      <c r="L326" s="371" t="s">
        <v>56</v>
      </c>
      <c r="M326" s="391">
        <v>-130365.96374536172</v>
      </c>
    </row>
    <row r="327" spans="6:13" ht="13.5" thickBot="1" x14ac:dyDescent="0.25">
      <c r="F327" s="397" t="s">
        <v>146</v>
      </c>
      <c r="G327" s="380"/>
      <c r="H327" s="590">
        <f>SUM(H320:H326)</f>
        <v>-9331.6</v>
      </c>
      <c r="K327" s="354" t="s">
        <v>132</v>
      </c>
      <c r="L327" s="371" t="s">
        <v>126</v>
      </c>
      <c r="M327" s="391">
        <v>-4515.9388401618453</v>
      </c>
    </row>
    <row r="328" spans="6:13" x14ac:dyDescent="0.2">
      <c r="K328" s="354" t="s">
        <v>132</v>
      </c>
      <c r="L328" s="371" t="s">
        <v>127</v>
      </c>
      <c r="M328" s="391">
        <v>0</v>
      </c>
    </row>
    <row r="329" spans="6:13" x14ac:dyDescent="0.2">
      <c r="K329" s="354" t="s">
        <v>133</v>
      </c>
      <c r="L329" s="371" t="s">
        <v>123</v>
      </c>
      <c r="M329" s="391">
        <v>0</v>
      </c>
    </row>
    <row r="330" spans="6:13" x14ac:dyDescent="0.2">
      <c r="K330" s="354" t="s">
        <v>133</v>
      </c>
      <c r="L330" s="371" t="s">
        <v>124</v>
      </c>
      <c r="M330" s="391">
        <v>-243.38256604290817</v>
      </c>
    </row>
    <row r="331" spans="6:13" x14ac:dyDescent="0.2">
      <c r="K331" s="354" t="s">
        <v>133</v>
      </c>
      <c r="L331" s="371" t="s">
        <v>125</v>
      </c>
      <c r="M331" s="391">
        <v>-4738.4285637549701</v>
      </c>
    </row>
    <row r="332" spans="6:13" x14ac:dyDescent="0.2">
      <c r="K332" s="354" t="s">
        <v>133</v>
      </c>
      <c r="L332" s="371" t="s">
        <v>56</v>
      </c>
      <c r="M332" s="391">
        <v>-47980.528634063419</v>
      </c>
    </row>
    <row r="333" spans="6:13" x14ac:dyDescent="0.2">
      <c r="K333" s="354" t="s">
        <v>133</v>
      </c>
      <c r="L333" s="371" t="s">
        <v>126</v>
      </c>
      <c r="M333" s="391">
        <v>-1703.7533136622733</v>
      </c>
    </row>
    <row r="334" spans="6:13" x14ac:dyDescent="0.2">
      <c r="K334" s="354" t="s">
        <v>133</v>
      </c>
      <c r="L334" s="371" t="s">
        <v>127</v>
      </c>
      <c r="M334" s="391">
        <v>0</v>
      </c>
    </row>
    <row r="335" spans="6:13" ht="13.5" thickBot="1" x14ac:dyDescent="0.25">
      <c r="K335" s="380"/>
      <c r="L335" s="374" t="s">
        <v>121</v>
      </c>
      <c r="M335" s="389">
        <f>SUM(M323:M334)</f>
        <v>-1407483.9004285049</v>
      </c>
    </row>
    <row r="336" spans="6:13" x14ac:dyDescent="0.2">
      <c r="K336" s="381" t="s">
        <v>134</v>
      </c>
      <c r="L336" s="382"/>
      <c r="M336" s="391">
        <v>0</v>
      </c>
    </row>
    <row r="337" spans="11:13" ht="13.5" thickBot="1" x14ac:dyDescent="0.25">
      <c r="K337" s="380"/>
      <c r="L337" s="374" t="s">
        <v>121</v>
      </c>
      <c r="M337" s="389">
        <v>0</v>
      </c>
    </row>
    <row r="338" spans="11:13" x14ac:dyDescent="0.2">
      <c r="K338" s="353" t="s">
        <v>135</v>
      </c>
      <c r="L338" s="371" t="s">
        <v>123</v>
      </c>
      <c r="M338" s="391">
        <v>0</v>
      </c>
    </row>
    <row r="339" spans="11:13" x14ac:dyDescent="0.2">
      <c r="K339" s="354"/>
      <c r="L339" s="371" t="s">
        <v>124</v>
      </c>
      <c r="M339" s="391">
        <v>-50.527545440494968</v>
      </c>
    </row>
    <row r="340" spans="11:13" x14ac:dyDescent="0.2">
      <c r="K340" s="354"/>
      <c r="L340" s="371" t="s">
        <v>125</v>
      </c>
      <c r="M340" s="391">
        <v>0</v>
      </c>
    </row>
    <row r="341" spans="11:13" x14ac:dyDescent="0.2">
      <c r="K341" s="354"/>
      <c r="L341" s="371" t="s">
        <v>56</v>
      </c>
      <c r="M341" s="391">
        <v>-1415.4529052755818</v>
      </c>
    </row>
    <row r="342" spans="11:13" x14ac:dyDescent="0.2">
      <c r="K342" s="354"/>
      <c r="L342" s="371" t="s">
        <v>126</v>
      </c>
      <c r="M342" s="391">
        <v>-52.400563004556076</v>
      </c>
    </row>
    <row r="343" spans="11:13" x14ac:dyDescent="0.2">
      <c r="K343" s="354"/>
      <c r="L343" s="371" t="s">
        <v>127</v>
      </c>
      <c r="M343" s="391">
        <v>0</v>
      </c>
    </row>
    <row r="344" spans="11:13" ht="13.5" thickBot="1" x14ac:dyDescent="0.25">
      <c r="K344" s="380"/>
      <c r="L344" s="365" t="s">
        <v>121</v>
      </c>
      <c r="M344" s="389">
        <f>SUM(M338:M343)</f>
        <v>-1518.3810137206328</v>
      </c>
    </row>
    <row r="345" spans="11:13" x14ac:dyDescent="0.2">
      <c r="K345" s="381" t="s">
        <v>128</v>
      </c>
      <c r="L345" s="371" t="s">
        <v>123</v>
      </c>
      <c r="M345" s="391">
        <v>91.623739608665872</v>
      </c>
    </row>
    <row r="346" spans="11:13" x14ac:dyDescent="0.2">
      <c r="K346" s="356"/>
      <c r="L346" s="371" t="s">
        <v>124</v>
      </c>
      <c r="M346" s="391">
        <v>14766.135285439253</v>
      </c>
    </row>
    <row r="347" spans="11:13" x14ac:dyDescent="0.2">
      <c r="K347" s="356"/>
      <c r="L347" s="371" t="s">
        <v>125</v>
      </c>
      <c r="M347" s="391">
        <v>25068.698178612292</v>
      </c>
    </row>
    <row r="348" spans="11:13" x14ac:dyDescent="0.2">
      <c r="K348" s="356"/>
      <c r="L348" s="371" t="s">
        <v>56</v>
      </c>
      <c r="M348" s="391">
        <v>16532.430460101121</v>
      </c>
    </row>
    <row r="349" spans="11:13" x14ac:dyDescent="0.2">
      <c r="K349" s="356"/>
      <c r="L349" s="371" t="s">
        <v>126</v>
      </c>
      <c r="M349" s="391">
        <v>1846.4573245387253</v>
      </c>
    </row>
    <row r="350" spans="11:13" x14ac:dyDescent="0.2">
      <c r="K350" s="356"/>
      <c r="L350" s="371" t="s">
        <v>127</v>
      </c>
      <c r="M350" s="391">
        <v>0</v>
      </c>
    </row>
    <row r="351" spans="11:13" ht="13.5" thickBot="1" x14ac:dyDescent="0.25">
      <c r="K351" s="351"/>
      <c r="L351" s="385" t="s">
        <v>136</v>
      </c>
      <c r="M351" s="389">
        <f>SUM(M345:M350)</f>
        <v>58305.34498830005</v>
      </c>
    </row>
    <row r="352" spans="11:13" ht="17.25" thickBot="1" x14ac:dyDescent="0.35">
      <c r="K352" s="351"/>
      <c r="L352" s="383" t="s">
        <v>129</v>
      </c>
      <c r="M352" s="392">
        <f>M351+M344+M335+M322</f>
        <v>-3654559.9827211215</v>
      </c>
    </row>
    <row r="355" spans="11:13" ht="16.5" thickBot="1" x14ac:dyDescent="0.25">
      <c r="K355" s="102" t="s">
        <v>137</v>
      </c>
    </row>
    <row r="356" spans="11:13" ht="33.75" thickBot="1" x14ac:dyDescent="0.25">
      <c r="K356" s="714" t="s">
        <v>21</v>
      </c>
      <c r="L356" s="714" t="s">
        <v>22</v>
      </c>
      <c r="M356" s="715" t="s">
        <v>138</v>
      </c>
    </row>
    <row r="357" spans="11:13" ht="13.5" thickBot="1" x14ac:dyDescent="0.25">
      <c r="K357" s="716"/>
      <c r="L357" s="717"/>
      <c r="M357" s="709"/>
    </row>
    <row r="358" spans="11:13" x14ac:dyDescent="0.2">
      <c r="K358" s="718" t="s">
        <v>120</v>
      </c>
      <c r="L358" s="718" t="s">
        <v>119</v>
      </c>
      <c r="M358" s="709"/>
    </row>
    <row r="359" spans="11:13" x14ac:dyDescent="0.2">
      <c r="K359" s="354" t="s">
        <v>36</v>
      </c>
      <c r="L359" s="354" t="s">
        <v>141</v>
      </c>
      <c r="M359" s="395">
        <v>1448.3159635098041</v>
      </c>
    </row>
    <row r="360" spans="11:13" x14ac:dyDescent="0.2">
      <c r="K360" s="354" t="s">
        <v>36</v>
      </c>
      <c r="L360" s="354" t="s">
        <v>142</v>
      </c>
      <c r="M360" s="395">
        <v>0</v>
      </c>
    </row>
    <row r="361" spans="11:13" x14ac:dyDescent="0.2">
      <c r="K361" s="354" t="s">
        <v>24</v>
      </c>
      <c r="L361" s="354" t="s">
        <v>141</v>
      </c>
      <c r="M361" s="395">
        <v>-47411.515500423746</v>
      </c>
    </row>
    <row r="362" spans="11:13" x14ac:dyDescent="0.2">
      <c r="K362" s="354" t="s">
        <v>24</v>
      </c>
      <c r="L362" s="354" t="s">
        <v>142</v>
      </c>
      <c r="M362" s="395">
        <v>-88.462653603098147</v>
      </c>
    </row>
    <row r="363" spans="11:13" x14ac:dyDescent="0.2">
      <c r="K363" s="354" t="s">
        <v>26</v>
      </c>
      <c r="L363" s="354" t="s">
        <v>141</v>
      </c>
      <c r="M363" s="395">
        <v>8643.4152437634802</v>
      </c>
    </row>
    <row r="364" spans="11:13" x14ac:dyDescent="0.2">
      <c r="K364" s="354" t="s">
        <v>26</v>
      </c>
      <c r="L364" s="354" t="s">
        <v>142</v>
      </c>
      <c r="M364" s="395">
        <v>610.45266259386153</v>
      </c>
    </row>
    <row r="365" spans="11:13" x14ac:dyDescent="0.2">
      <c r="K365" s="354" t="s">
        <v>28</v>
      </c>
      <c r="L365" s="354" t="s">
        <v>141</v>
      </c>
      <c r="M365" s="395">
        <v>-4591.5000661396307</v>
      </c>
    </row>
    <row r="366" spans="11:13" x14ac:dyDescent="0.2">
      <c r="K366" s="354" t="s">
        <v>28</v>
      </c>
      <c r="L366" s="354" t="s">
        <v>142</v>
      </c>
      <c r="M366" s="395">
        <v>-5.6635400747596183</v>
      </c>
    </row>
    <row r="367" spans="11:13" x14ac:dyDescent="0.2">
      <c r="K367" s="354" t="s">
        <v>41</v>
      </c>
      <c r="L367" s="354" t="s">
        <v>141</v>
      </c>
      <c r="M367" s="395">
        <v>13847.422828421099</v>
      </c>
    </row>
    <row r="368" spans="11:13" x14ac:dyDescent="0.2">
      <c r="K368" s="354" t="s">
        <v>41</v>
      </c>
      <c r="L368" s="354" t="s">
        <v>142</v>
      </c>
      <c r="M368" s="395">
        <v>0</v>
      </c>
    </row>
    <row r="369" spans="11:13" x14ac:dyDescent="0.2">
      <c r="K369" s="354" t="s">
        <v>37</v>
      </c>
      <c r="L369" s="354" t="s">
        <v>141</v>
      </c>
      <c r="M369" s="395">
        <v>244187.85372230629</v>
      </c>
    </row>
    <row r="370" spans="11:13" x14ac:dyDescent="0.2">
      <c r="K370" s="354" t="s">
        <v>37</v>
      </c>
      <c r="L370" s="354" t="s">
        <v>142</v>
      </c>
      <c r="M370" s="395">
        <v>4646.5916851641969</v>
      </c>
    </row>
    <row r="371" spans="11:13" x14ac:dyDescent="0.2">
      <c r="K371" s="354" t="s">
        <v>34</v>
      </c>
      <c r="L371" s="354" t="s">
        <v>141</v>
      </c>
      <c r="M371" s="395">
        <v>-12511.227403575493</v>
      </c>
    </row>
    <row r="372" spans="11:13" x14ac:dyDescent="0.2">
      <c r="K372" s="354" t="s">
        <v>34</v>
      </c>
      <c r="L372" s="354" t="s">
        <v>142</v>
      </c>
      <c r="M372" s="395">
        <v>11102.950738819549</v>
      </c>
    </row>
    <row r="373" spans="11:13" x14ac:dyDescent="0.2">
      <c r="K373" s="354" t="s">
        <v>30</v>
      </c>
      <c r="L373" s="354" t="s">
        <v>141</v>
      </c>
      <c r="M373" s="395">
        <v>-116150.0893597476</v>
      </c>
    </row>
    <row r="374" spans="11:13" x14ac:dyDescent="0.2">
      <c r="K374" s="354" t="s">
        <v>30</v>
      </c>
      <c r="L374" s="354" t="s">
        <v>142</v>
      </c>
      <c r="M374" s="395">
        <v>-4805.5658469976024</v>
      </c>
    </row>
    <row r="375" spans="11:13" x14ac:dyDescent="0.2">
      <c r="K375" s="354" t="s">
        <v>32</v>
      </c>
      <c r="L375" s="354" t="s">
        <v>141</v>
      </c>
      <c r="M375" s="395">
        <v>-54881.32390941734</v>
      </c>
    </row>
    <row r="376" spans="11:13" x14ac:dyDescent="0.2">
      <c r="K376" s="354" t="s">
        <v>32</v>
      </c>
      <c r="L376" s="354" t="s">
        <v>142</v>
      </c>
      <c r="M376" s="395">
        <v>1387.2121116702522</v>
      </c>
    </row>
    <row r="377" spans="11:13" x14ac:dyDescent="0.2">
      <c r="K377" s="354" t="s">
        <v>39</v>
      </c>
      <c r="L377" s="354" t="s">
        <v>141</v>
      </c>
      <c r="M377" s="395">
        <v>-71621.907540005879</v>
      </c>
    </row>
    <row r="378" spans="11:13" x14ac:dyDescent="0.2">
      <c r="K378" s="354" t="s">
        <v>39</v>
      </c>
      <c r="L378" s="354" t="s">
        <v>142</v>
      </c>
      <c r="M378" s="395">
        <v>-1478.2212426587425</v>
      </c>
    </row>
    <row r="379" spans="11:13" x14ac:dyDescent="0.2">
      <c r="K379" s="354" t="s">
        <v>25</v>
      </c>
      <c r="L379" s="354" t="s">
        <v>141</v>
      </c>
      <c r="M379" s="395">
        <v>-91654.625109991452</v>
      </c>
    </row>
    <row r="380" spans="11:13" x14ac:dyDescent="0.2">
      <c r="K380" s="354" t="s">
        <v>25</v>
      </c>
      <c r="L380" s="354" t="s">
        <v>142</v>
      </c>
      <c r="M380" s="395">
        <v>-370.5637350831218</v>
      </c>
    </row>
    <row r="381" spans="11:13" x14ac:dyDescent="0.2">
      <c r="K381" s="354" t="s">
        <v>27</v>
      </c>
      <c r="L381" s="354" t="s">
        <v>141</v>
      </c>
      <c r="M381" s="395">
        <v>-12822.967517036812</v>
      </c>
    </row>
    <row r="382" spans="11:13" x14ac:dyDescent="0.2">
      <c r="K382" s="354" t="s">
        <v>27</v>
      </c>
      <c r="L382" s="354" t="s">
        <v>142</v>
      </c>
      <c r="M382" s="395">
        <v>220.2208171375737</v>
      </c>
    </row>
    <row r="383" spans="11:13" x14ac:dyDescent="0.2">
      <c r="K383" s="354" t="s">
        <v>29</v>
      </c>
      <c r="L383" s="354" t="s">
        <v>141</v>
      </c>
      <c r="M383" s="395">
        <v>-102656.81689829644</v>
      </c>
    </row>
    <row r="384" spans="11:13" x14ac:dyDescent="0.2">
      <c r="K384" s="354" t="s">
        <v>29</v>
      </c>
      <c r="L384" s="354" t="s">
        <v>142</v>
      </c>
      <c r="M384" s="395">
        <v>0</v>
      </c>
    </row>
    <row r="385" spans="11:13" x14ac:dyDescent="0.2">
      <c r="K385" s="354" t="s">
        <v>42</v>
      </c>
      <c r="L385" s="354" t="s">
        <v>141</v>
      </c>
      <c r="M385" s="395">
        <v>-21717.76898949637</v>
      </c>
    </row>
    <row r="386" spans="11:13" x14ac:dyDescent="0.2">
      <c r="K386" s="354" t="s">
        <v>42</v>
      </c>
      <c r="L386" s="354" t="s">
        <v>142</v>
      </c>
      <c r="M386" s="395">
        <v>-22.789642873237899</v>
      </c>
    </row>
    <row r="387" spans="11:13" x14ac:dyDescent="0.2">
      <c r="K387" s="354" t="s">
        <v>38</v>
      </c>
      <c r="L387" s="354" t="s">
        <v>141</v>
      </c>
      <c r="M387" s="395">
        <v>61703.845283288108</v>
      </c>
    </row>
    <row r="388" spans="11:13" x14ac:dyDescent="0.2">
      <c r="K388" s="354" t="s">
        <v>38</v>
      </c>
      <c r="L388" s="354" t="s">
        <v>142</v>
      </c>
      <c r="M388" s="395">
        <v>11995.882351808421</v>
      </c>
    </row>
    <row r="389" spans="11:13" x14ac:dyDescent="0.2">
      <c r="K389" s="354" t="s">
        <v>35</v>
      </c>
      <c r="L389" s="354" t="s">
        <v>141</v>
      </c>
      <c r="M389" s="395">
        <v>-75018.152492797541</v>
      </c>
    </row>
    <row r="390" spans="11:13" x14ac:dyDescent="0.2">
      <c r="K390" s="354" t="s">
        <v>35</v>
      </c>
      <c r="L390" s="354" t="s">
        <v>142</v>
      </c>
      <c r="M390" s="395">
        <v>3045.2378095614727</v>
      </c>
    </row>
    <row r="391" spans="11:13" x14ac:dyDescent="0.2">
      <c r="K391" s="354" t="s">
        <v>31</v>
      </c>
      <c r="L391" s="354" t="s">
        <v>141</v>
      </c>
      <c r="M391" s="395">
        <v>-351998.89103716053</v>
      </c>
    </row>
    <row r="392" spans="11:13" x14ac:dyDescent="0.2">
      <c r="K392" s="354" t="s">
        <v>31</v>
      </c>
      <c r="L392" s="354" t="s">
        <v>142</v>
      </c>
      <c r="M392" s="395">
        <v>-152160.83772806829</v>
      </c>
    </row>
    <row r="393" spans="11:13" x14ac:dyDescent="0.2">
      <c r="K393" s="354" t="s">
        <v>33</v>
      </c>
      <c r="L393" s="354" t="s">
        <v>141</v>
      </c>
      <c r="M393" s="395">
        <v>-18343.311795334968</v>
      </c>
    </row>
    <row r="394" spans="11:13" x14ac:dyDescent="0.2">
      <c r="K394" s="354" t="s">
        <v>33</v>
      </c>
      <c r="L394" s="354" t="s">
        <v>142</v>
      </c>
      <c r="M394" s="395">
        <v>1192.3238978947331</v>
      </c>
    </row>
    <row r="395" spans="11:13" x14ac:dyDescent="0.2">
      <c r="K395" s="354" t="s">
        <v>40</v>
      </c>
      <c r="L395" s="354" t="s">
        <v>141</v>
      </c>
      <c r="M395" s="395">
        <v>-872.83538735808509</v>
      </c>
    </row>
    <row r="396" spans="11:13" x14ac:dyDescent="0.2">
      <c r="K396" s="354" t="s">
        <v>40</v>
      </c>
      <c r="L396" s="354" t="s">
        <v>142</v>
      </c>
      <c r="M396" s="395">
        <v>-1014.4655586873723</v>
      </c>
    </row>
    <row r="397" spans="11:13" ht="13.5" thickBot="1" x14ac:dyDescent="0.25">
      <c r="K397" s="355"/>
      <c r="L397" s="405" t="s">
        <v>136</v>
      </c>
      <c r="M397" s="399">
        <f>SUM(M359:M396)</f>
        <v>-778167.77783888916</v>
      </c>
    </row>
    <row r="398" spans="11:13" x14ac:dyDescent="0.2">
      <c r="K398" s="366" t="s">
        <v>122</v>
      </c>
      <c r="L398" s="369" t="s">
        <v>119</v>
      </c>
      <c r="M398" s="395"/>
    </row>
    <row r="399" spans="11:13" x14ac:dyDescent="0.2">
      <c r="K399" s="354" t="s">
        <v>123</v>
      </c>
      <c r="L399" s="354" t="s">
        <v>141</v>
      </c>
      <c r="M399" s="395">
        <v>5315.5282183466998</v>
      </c>
    </row>
    <row r="400" spans="11:13" x14ac:dyDescent="0.2">
      <c r="K400" s="354" t="s">
        <v>123</v>
      </c>
      <c r="L400" s="354" t="s">
        <v>142</v>
      </c>
      <c r="M400" s="395">
        <v>127.82315950301843</v>
      </c>
    </row>
    <row r="401" spans="11:13" x14ac:dyDescent="0.2">
      <c r="K401" s="354" t="s">
        <v>124</v>
      </c>
      <c r="L401" s="354" t="s">
        <v>141</v>
      </c>
      <c r="M401" s="395">
        <v>630843.50025576679</v>
      </c>
    </row>
    <row r="402" spans="11:13" x14ac:dyDescent="0.2">
      <c r="K402" s="354" t="s">
        <v>124</v>
      </c>
      <c r="L402" s="354" t="s">
        <v>142</v>
      </c>
      <c r="M402" s="395">
        <v>11699.747639062656</v>
      </c>
    </row>
    <row r="403" spans="11:13" x14ac:dyDescent="0.2">
      <c r="K403" s="354" t="s">
        <v>125</v>
      </c>
      <c r="L403" s="354" t="s">
        <v>141</v>
      </c>
      <c r="M403" s="395">
        <v>162913.7534228208</v>
      </c>
    </row>
    <row r="404" spans="11:13" x14ac:dyDescent="0.2">
      <c r="K404" s="354" t="s">
        <v>125</v>
      </c>
      <c r="L404" s="354" t="s">
        <v>142</v>
      </c>
      <c r="M404" s="395">
        <v>1470.1820767007609</v>
      </c>
    </row>
    <row r="405" spans="11:13" x14ac:dyDescent="0.2">
      <c r="K405" s="354" t="s">
        <v>56</v>
      </c>
      <c r="L405" s="354" t="s">
        <v>141</v>
      </c>
      <c r="M405" s="395">
        <v>390271.63106192072</v>
      </c>
    </row>
    <row r="406" spans="11:13" x14ac:dyDescent="0.2">
      <c r="K406" s="354" t="s">
        <v>56</v>
      </c>
      <c r="L406" s="354" t="s">
        <v>142</v>
      </c>
      <c r="M406" s="395">
        <v>101426.85412185363</v>
      </c>
    </row>
    <row r="407" spans="11:13" x14ac:dyDescent="0.2">
      <c r="K407" s="354" t="s">
        <v>126</v>
      </c>
      <c r="L407" s="354" t="s">
        <v>141</v>
      </c>
      <c r="M407" s="395">
        <v>21966.418555848973</v>
      </c>
    </row>
    <row r="408" spans="11:13" x14ac:dyDescent="0.2">
      <c r="K408" s="354" t="s">
        <v>126</v>
      </c>
      <c r="L408" s="354" t="s">
        <v>142</v>
      </c>
      <c r="M408" s="395">
        <v>70.989721402594753</v>
      </c>
    </row>
    <row r="409" spans="11:13" x14ac:dyDescent="0.2">
      <c r="K409" s="354" t="s">
        <v>127</v>
      </c>
      <c r="L409" s="354" t="s">
        <v>141</v>
      </c>
      <c r="M409" s="395">
        <v>0</v>
      </c>
    </row>
    <row r="410" spans="11:13" x14ac:dyDescent="0.2">
      <c r="K410" s="354" t="s">
        <v>127</v>
      </c>
      <c r="L410" s="354" t="s">
        <v>142</v>
      </c>
      <c r="M410" s="395">
        <v>0</v>
      </c>
    </row>
    <row r="411" spans="11:13" ht="13.5" thickBot="1" x14ac:dyDescent="0.25">
      <c r="K411" s="356"/>
      <c r="L411" s="406" t="s">
        <v>136</v>
      </c>
      <c r="M411" s="400">
        <f>SUM(M399:M410)</f>
        <v>1326106.4282332265</v>
      </c>
    </row>
    <row r="412" spans="11:13" x14ac:dyDescent="0.2">
      <c r="K412" s="367" t="s">
        <v>143</v>
      </c>
      <c r="L412" s="369" t="s">
        <v>119</v>
      </c>
      <c r="M412" s="396"/>
    </row>
    <row r="413" spans="11:13" x14ac:dyDescent="0.2">
      <c r="K413" s="356" t="s">
        <v>134</v>
      </c>
      <c r="L413" s="356" t="s">
        <v>141</v>
      </c>
      <c r="M413" s="395">
        <v>0</v>
      </c>
    </row>
    <row r="414" spans="11:13" x14ac:dyDescent="0.2">
      <c r="K414" s="356" t="s">
        <v>134</v>
      </c>
      <c r="L414" s="356" t="s">
        <v>142</v>
      </c>
      <c r="M414" s="395">
        <v>0</v>
      </c>
    </row>
    <row r="415" spans="11:13" ht="13.5" thickBot="1" x14ac:dyDescent="0.25">
      <c r="K415" s="380"/>
      <c r="L415" s="365" t="s">
        <v>136</v>
      </c>
      <c r="M415" s="399">
        <f>SUM(M413:M414)</f>
        <v>0</v>
      </c>
    </row>
    <row r="416" spans="11:13" x14ac:dyDescent="0.2">
      <c r="K416" s="366" t="s">
        <v>96</v>
      </c>
      <c r="L416" s="356" t="s">
        <v>140</v>
      </c>
      <c r="M416" s="395"/>
    </row>
    <row r="417" spans="11:13" x14ac:dyDescent="0.2">
      <c r="K417" s="354" t="s">
        <v>96</v>
      </c>
      <c r="L417" s="354" t="s">
        <v>141</v>
      </c>
      <c r="M417" s="395">
        <v>703.45238360357428</v>
      </c>
    </row>
    <row r="418" spans="11:13" x14ac:dyDescent="0.2">
      <c r="K418" s="354" t="s">
        <v>96</v>
      </c>
      <c r="L418" s="354" t="s">
        <v>142</v>
      </c>
      <c r="M418" s="395">
        <v>773.7422647948531</v>
      </c>
    </row>
    <row r="419" spans="11:13" ht="13.5" thickBot="1" x14ac:dyDescent="0.25">
      <c r="K419" s="380"/>
      <c r="L419" s="406" t="s">
        <v>136</v>
      </c>
      <c r="M419" s="399">
        <f>SUM(M417:M418)</f>
        <v>1477.1946483984275</v>
      </c>
    </row>
    <row r="420" spans="11:13" x14ac:dyDescent="0.2">
      <c r="K420" s="366" t="s">
        <v>128</v>
      </c>
      <c r="L420" s="369" t="s">
        <v>119</v>
      </c>
      <c r="M420" s="395"/>
    </row>
    <row r="421" spans="11:13" x14ac:dyDescent="0.2">
      <c r="K421" s="356" t="s">
        <v>128</v>
      </c>
      <c r="L421" s="356" t="s">
        <v>141</v>
      </c>
      <c r="M421" s="395">
        <v>16710.652465630861</v>
      </c>
    </row>
    <row r="422" spans="11:13" x14ac:dyDescent="0.2">
      <c r="K422" s="356" t="s">
        <v>128</v>
      </c>
      <c r="L422" s="356" t="s">
        <v>142</v>
      </c>
      <c r="M422" s="395">
        <v>72.356389309126698</v>
      </c>
    </row>
    <row r="423" spans="11:13" ht="13.5" thickBot="1" x14ac:dyDescent="0.25">
      <c r="K423" s="351"/>
      <c r="L423" s="365" t="s">
        <v>136</v>
      </c>
      <c r="M423" s="401">
        <f>SUM(M421:M422)</f>
        <v>16783.008854939988</v>
      </c>
    </row>
    <row r="424" spans="11:13" ht="13.5" thickBot="1" x14ac:dyDescent="0.25">
      <c r="K424" s="352"/>
      <c r="L424" s="397" t="s">
        <v>129</v>
      </c>
      <c r="M424" s="398">
        <f>SUM(M397,M411,M415,M419,M423)</f>
        <v>566198.85389767576</v>
      </c>
    </row>
    <row r="427" spans="11:13" ht="16.5" thickBot="1" x14ac:dyDescent="0.25">
      <c r="K427" s="102" t="s">
        <v>144</v>
      </c>
    </row>
    <row r="428" spans="11:13" ht="13.5" thickBot="1" x14ac:dyDescent="0.25">
      <c r="K428" s="710" t="s">
        <v>21</v>
      </c>
      <c r="L428" s="710" t="s">
        <v>22</v>
      </c>
      <c r="M428" s="711" t="s">
        <v>131</v>
      </c>
    </row>
    <row r="429" spans="11:13" ht="13.5" thickBot="1" x14ac:dyDescent="0.25">
      <c r="K429" s="719"/>
      <c r="L429" s="719"/>
      <c r="M429" s="720" t="s">
        <v>139</v>
      </c>
    </row>
    <row r="430" spans="11:13" x14ac:dyDescent="0.2">
      <c r="K430" s="718" t="s">
        <v>120</v>
      </c>
      <c r="L430" s="717" t="s">
        <v>128</v>
      </c>
      <c r="M430" s="721"/>
    </row>
    <row r="431" spans="11:13" x14ac:dyDescent="0.2">
      <c r="K431" s="354" t="s">
        <v>36</v>
      </c>
      <c r="L431" s="354"/>
      <c r="M431" s="402">
        <v>0</v>
      </c>
    </row>
    <row r="432" spans="11:13" x14ac:dyDescent="0.2">
      <c r="K432" s="354" t="s">
        <v>24</v>
      </c>
      <c r="L432" s="354"/>
      <c r="M432" s="402">
        <v>-1423.4607400065427</v>
      </c>
    </row>
    <row r="433" spans="11:13" x14ac:dyDescent="0.2">
      <c r="K433" s="354" t="s">
        <v>26</v>
      </c>
      <c r="L433" s="354"/>
      <c r="M433" s="402">
        <v>-5535.7459614974032</v>
      </c>
    </row>
    <row r="434" spans="11:13" x14ac:dyDescent="0.2">
      <c r="K434" s="354" t="s">
        <v>28</v>
      </c>
      <c r="L434" s="354"/>
      <c r="M434" s="402">
        <v>0</v>
      </c>
    </row>
    <row r="435" spans="11:13" x14ac:dyDescent="0.2">
      <c r="K435" s="354" t="s">
        <v>41</v>
      </c>
      <c r="L435" s="354"/>
      <c r="M435" s="402">
        <v>0</v>
      </c>
    </row>
    <row r="436" spans="11:13" x14ac:dyDescent="0.2">
      <c r="K436" s="354" t="s">
        <v>37</v>
      </c>
      <c r="L436" s="354"/>
      <c r="M436" s="402">
        <v>-10035.812652929884</v>
      </c>
    </row>
    <row r="437" spans="11:13" x14ac:dyDescent="0.2">
      <c r="K437" s="354" t="s">
        <v>34</v>
      </c>
      <c r="L437" s="354"/>
      <c r="M437" s="402">
        <v>-30635.972851519655</v>
      </c>
    </row>
    <row r="438" spans="11:13" x14ac:dyDescent="0.2">
      <c r="K438" s="354" t="s">
        <v>30</v>
      </c>
      <c r="L438" s="354"/>
      <c r="M438" s="402">
        <v>-9195.1641005308174</v>
      </c>
    </row>
    <row r="439" spans="11:13" x14ac:dyDescent="0.2">
      <c r="K439" s="354" t="s">
        <v>32</v>
      </c>
      <c r="L439" s="354"/>
      <c r="M439" s="402">
        <v>0</v>
      </c>
    </row>
    <row r="440" spans="11:13" x14ac:dyDescent="0.2">
      <c r="K440" s="354" t="s">
        <v>39</v>
      </c>
      <c r="L440" s="354"/>
      <c r="M440" s="402">
        <v>-102363.09047210521</v>
      </c>
    </row>
    <row r="441" spans="11:13" x14ac:dyDescent="0.2">
      <c r="K441" s="354" t="s">
        <v>25</v>
      </c>
      <c r="L441" s="354"/>
      <c r="M441" s="402">
        <v>0</v>
      </c>
    </row>
    <row r="442" spans="11:13" x14ac:dyDescent="0.2">
      <c r="K442" s="354" t="s">
        <v>27</v>
      </c>
      <c r="L442" s="354"/>
      <c r="M442" s="402">
        <v>-246.95269328548389</v>
      </c>
    </row>
    <row r="443" spans="11:13" x14ac:dyDescent="0.2">
      <c r="K443" s="354" t="s">
        <v>29</v>
      </c>
      <c r="L443" s="354"/>
      <c r="M443" s="402">
        <v>-3754.6611202051436</v>
      </c>
    </row>
    <row r="444" spans="11:13" x14ac:dyDescent="0.2">
      <c r="K444" s="354" t="s">
        <v>42</v>
      </c>
      <c r="L444" s="354"/>
      <c r="M444" s="402">
        <v>0</v>
      </c>
    </row>
    <row r="445" spans="11:13" x14ac:dyDescent="0.2">
      <c r="K445" s="354" t="s">
        <v>38</v>
      </c>
      <c r="L445" s="354"/>
      <c r="M445" s="402">
        <v>-3125.195688746262</v>
      </c>
    </row>
    <row r="446" spans="11:13" x14ac:dyDescent="0.2">
      <c r="K446" s="354" t="s">
        <v>35</v>
      </c>
      <c r="L446" s="354"/>
      <c r="M446" s="402">
        <v>-5749.6435970527546</v>
      </c>
    </row>
    <row r="447" spans="11:13" x14ac:dyDescent="0.2">
      <c r="K447" s="354" t="s">
        <v>31</v>
      </c>
      <c r="L447" s="354"/>
      <c r="M447" s="402">
        <v>-94.037918459602054</v>
      </c>
    </row>
    <row r="448" spans="11:13" x14ac:dyDescent="0.2">
      <c r="K448" s="354" t="s">
        <v>33</v>
      </c>
      <c r="L448" s="354"/>
      <c r="M448" s="402">
        <v>-3289.4967467378056</v>
      </c>
    </row>
    <row r="449" spans="11:13" x14ac:dyDescent="0.2">
      <c r="K449" s="354" t="s">
        <v>40</v>
      </c>
      <c r="L449" s="354"/>
      <c r="M449" s="402">
        <v>-2321.8230166542253</v>
      </c>
    </row>
    <row r="450" spans="11:13" ht="13.5" thickBot="1" x14ac:dyDescent="0.25">
      <c r="K450" s="355"/>
      <c r="L450" s="365" t="s">
        <v>136</v>
      </c>
      <c r="M450" s="404">
        <f>SUM(M431:M449)</f>
        <v>-177771.05755973078</v>
      </c>
    </row>
    <row r="451" spans="11:13" x14ac:dyDescent="0.2">
      <c r="K451" s="368" t="s">
        <v>119</v>
      </c>
      <c r="L451" s="354" t="s">
        <v>128</v>
      </c>
      <c r="M451" s="402"/>
    </row>
    <row r="452" spans="11:13" x14ac:dyDescent="0.2">
      <c r="K452" s="354" t="s">
        <v>132</v>
      </c>
      <c r="L452" s="354"/>
      <c r="M452" s="402">
        <v>-23795.498221361388</v>
      </c>
    </row>
    <row r="453" spans="11:13" x14ac:dyDescent="0.2">
      <c r="K453" s="354" t="s">
        <v>145</v>
      </c>
      <c r="L453" s="354"/>
      <c r="M453" s="402">
        <v>-1827.2605418815785</v>
      </c>
    </row>
    <row r="454" spans="11:13" ht="13.5" thickBot="1" x14ac:dyDescent="0.25">
      <c r="K454" s="356"/>
      <c r="L454" s="406" t="s">
        <v>136</v>
      </c>
      <c r="M454" s="404">
        <f>SUM(M452:M453)</f>
        <v>-25622.758763242968</v>
      </c>
    </row>
    <row r="455" spans="11:13" x14ac:dyDescent="0.2">
      <c r="K455" s="367" t="s">
        <v>56</v>
      </c>
      <c r="L455" s="381" t="s">
        <v>128</v>
      </c>
      <c r="M455" s="402"/>
    </row>
    <row r="456" spans="11:13" x14ac:dyDescent="0.2">
      <c r="K456" s="356" t="s">
        <v>61</v>
      </c>
      <c r="L456" s="356"/>
      <c r="M456" s="402">
        <v>-427.13020571788866</v>
      </c>
    </row>
    <row r="457" spans="11:13" x14ac:dyDescent="0.2">
      <c r="K457" s="356" t="s">
        <v>57</v>
      </c>
      <c r="L457" s="356"/>
      <c r="M457" s="402">
        <v>-32998.747892986459</v>
      </c>
    </row>
    <row r="458" spans="11:13" x14ac:dyDescent="0.2">
      <c r="K458" s="356" t="s">
        <v>58</v>
      </c>
      <c r="L458" s="356"/>
      <c r="M458" s="402">
        <v>-356.19237158002085</v>
      </c>
    </row>
    <row r="459" spans="11:13" x14ac:dyDescent="0.2">
      <c r="K459" s="356" t="s">
        <v>56</v>
      </c>
      <c r="L459" s="356"/>
      <c r="M459" s="402">
        <v>-31381.686321451507</v>
      </c>
    </row>
    <row r="460" spans="11:13" x14ac:dyDescent="0.2">
      <c r="K460" s="356" t="s">
        <v>59</v>
      </c>
      <c r="L460" s="356"/>
      <c r="M460" s="402">
        <v>-2606.9801179512106</v>
      </c>
    </row>
    <row r="461" spans="11:13" x14ac:dyDescent="0.2">
      <c r="K461" s="356" t="s">
        <v>60</v>
      </c>
      <c r="L461" s="356"/>
      <c r="M461" s="402">
        <v>0</v>
      </c>
    </row>
    <row r="462" spans="11:13" ht="13.5" thickBot="1" x14ac:dyDescent="0.25">
      <c r="K462" s="380"/>
      <c r="L462" s="365" t="s">
        <v>136</v>
      </c>
      <c r="M462" s="404">
        <f>SUM(M456:M461)</f>
        <v>-67770.736909687097</v>
      </c>
    </row>
    <row r="463" spans="11:13" x14ac:dyDescent="0.2">
      <c r="K463" s="366" t="s">
        <v>134</v>
      </c>
      <c r="L463" s="356" t="s">
        <v>128</v>
      </c>
      <c r="M463" s="402">
        <v>0</v>
      </c>
    </row>
    <row r="464" spans="11:13" x14ac:dyDescent="0.2">
      <c r="K464" s="356"/>
      <c r="L464" s="356"/>
      <c r="M464" s="402"/>
    </row>
    <row r="465" spans="11:13" ht="13.5" thickBot="1" x14ac:dyDescent="0.25">
      <c r="K465" s="355"/>
      <c r="L465" s="355"/>
      <c r="M465" s="403">
        <v>0</v>
      </c>
    </row>
    <row r="466" spans="11:13" ht="13.5" thickBot="1" x14ac:dyDescent="0.25">
      <c r="K466" s="397" t="s">
        <v>146</v>
      </c>
      <c r="L466" s="380"/>
      <c r="M466" s="403">
        <f>SUM(M465,M450,M454,M462)</f>
        <v>-271164.55323266087</v>
      </c>
    </row>
    <row r="469" spans="11:13" ht="12.75" customHeight="1" x14ac:dyDescent="0.2">
      <c r="K469" s="879"/>
      <c r="L469" s="879"/>
      <c r="M469" s="879"/>
    </row>
    <row r="470" spans="11:13" x14ac:dyDescent="0.2">
      <c r="K470" s="879"/>
      <c r="L470" s="879"/>
      <c r="M470" s="879"/>
    </row>
    <row r="471" spans="11:13" x14ac:dyDescent="0.2">
      <c r="K471" s="879"/>
      <c r="L471" s="879"/>
      <c r="M471" s="879"/>
    </row>
    <row r="472" spans="11:13" x14ac:dyDescent="0.2">
      <c r="K472" s="879"/>
      <c r="L472" s="879"/>
      <c r="M472" s="879"/>
    </row>
    <row r="473" spans="11:13" x14ac:dyDescent="0.2">
      <c r="K473" s="879"/>
      <c r="L473" s="879"/>
      <c r="M473" s="879"/>
    </row>
    <row r="474" spans="11:13" x14ac:dyDescent="0.2">
      <c r="K474" s="879"/>
      <c r="L474" s="879"/>
      <c r="M474" s="879"/>
    </row>
    <row r="475" spans="11:13" x14ac:dyDescent="0.2">
      <c r="K475" s="879"/>
      <c r="L475" s="879"/>
      <c r="M475" s="879"/>
    </row>
    <row r="476" spans="11:13" x14ac:dyDescent="0.2">
      <c r="K476" s="879"/>
      <c r="L476" s="879"/>
      <c r="M476" s="879"/>
    </row>
    <row r="477" spans="11:13" x14ac:dyDescent="0.2">
      <c r="K477" s="879"/>
      <c r="L477" s="879"/>
      <c r="M477" s="879"/>
    </row>
    <row r="478" spans="11:13" x14ac:dyDescent="0.2">
      <c r="K478" s="879"/>
      <c r="L478" s="879"/>
      <c r="M478" s="879"/>
    </row>
    <row r="479" spans="11:13" x14ac:dyDescent="0.2">
      <c r="K479" s="879"/>
      <c r="L479" s="879"/>
      <c r="M479" s="879"/>
    </row>
    <row r="480" spans="11:13" x14ac:dyDescent="0.2">
      <c r="K480" s="879"/>
      <c r="L480" s="879"/>
      <c r="M480" s="879"/>
    </row>
    <row r="481" spans="11:13" x14ac:dyDescent="0.2">
      <c r="K481" s="879"/>
      <c r="L481" s="879"/>
      <c r="M481" s="879"/>
    </row>
    <row r="482" spans="11:13" x14ac:dyDescent="0.2">
      <c r="K482" s="879"/>
      <c r="L482" s="879"/>
      <c r="M482" s="879"/>
    </row>
    <row r="483" spans="11:13" x14ac:dyDescent="0.2">
      <c r="K483" s="879"/>
      <c r="L483" s="879"/>
      <c r="M483" s="879"/>
    </row>
    <row r="484" spans="11:13" x14ac:dyDescent="0.2">
      <c r="K484" s="879"/>
      <c r="L484" s="879"/>
      <c r="M484" s="879"/>
    </row>
    <row r="485" spans="11:13" x14ac:dyDescent="0.2">
      <c r="K485" s="879"/>
      <c r="L485" s="879"/>
      <c r="M485" s="879"/>
    </row>
    <row r="486" spans="11:13" x14ac:dyDescent="0.2">
      <c r="K486" s="879"/>
      <c r="L486" s="879"/>
      <c r="M486" s="879"/>
    </row>
    <row r="487" spans="11:13" x14ac:dyDescent="0.2">
      <c r="K487" s="874"/>
      <c r="L487" s="874"/>
      <c r="M487" s="874"/>
    </row>
    <row r="488" spans="11:13" x14ac:dyDescent="0.2">
      <c r="K488" s="874"/>
      <c r="L488" s="874"/>
      <c r="M488" s="874"/>
    </row>
    <row r="504" spans="15:15" x14ac:dyDescent="0.2">
      <c r="O504" s="409"/>
    </row>
  </sheetData>
  <mergeCells count="8">
    <mergeCell ref="C244:C248"/>
    <mergeCell ref="D244:D248"/>
    <mergeCell ref="A250:D264"/>
    <mergeCell ref="B240:D240"/>
    <mergeCell ref="J1:N1"/>
    <mergeCell ref="A241:A242"/>
    <mergeCell ref="N38:Q51"/>
    <mergeCell ref="A1:C1"/>
  </mergeCell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KD7813"/>
  <sheetViews>
    <sheetView showGridLines="0" zoomScale="60" zoomScaleNormal="60" workbookViewId="0">
      <selection activeCell="L21" sqref="L21"/>
    </sheetView>
  </sheetViews>
  <sheetFormatPr baseColWidth="10" defaultColWidth="11.42578125" defaultRowHeight="12.75" x14ac:dyDescent="0.2"/>
  <cols>
    <col min="1" max="1" width="42.7109375" style="5" customWidth="1"/>
    <col min="2" max="2" width="50.7109375" style="5" customWidth="1"/>
    <col min="3" max="3" width="40.85546875" style="5" customWidth="1"/>
    <col min="4" max="4" width="27.7109375" style="5" customWidth="1"/>
    <col min="5" max="5" width="20.28515625" style="5" bestFit="1" customWidth="1"/>
    <col min="6" max="6" width="23.140625" style="5" customWidth="1"/>
    <col min="7" max="7" width="27.85546875" style="5" customWidth="1"/>
    <col min="8" max="8" width="29.7109375" style="5" customWidth="1"/>
    <col min="9" max="9" width="17.85546875" style="5" bestFit="1" customWidth="1"/>
    <col min="10" max="10" width="33.85546875" style="5" customWidth="1"/>
    <col min="11" max="11" width="30.140625" style="5" bestFit="1" customWidth="1"/>
    <col min="12" max="12" width="26.7109375" style="5" bestFit="1" customWidth="1"/>
    <col min="13" max="13" width="19.28515625" style="5" bestFit="1" customWidth="1"/>
    <col min="14" max="14" width="17.28515625" style="5" bestFit="1" customWidth="1"/>
    <col min="15" max="15" width="12.85546875" style="5" bestFit="1" customWidth="1"/>
    <col min="16" max="16" width="15.140625" style="5" customWidth="1"/>
    <col min="17" max="17" width="37.140625" style="5" bestFit="1" customWidth="1"/>
    <col min="18" max="18" width="38.140625" style="5" customWidth="1"/>
    <col min="19" max="19" width="34.85546875" style="5" customWidth="1"/>
    <col min="20" max="20" width="15" style="5" bestFit="1" customWidth="1"/>
    <col min="21" max="21" width="45.7109375" style="5" customWidth="1"/>
    <col min="22" max="22" width="15.5703125" style="5" bestFit="1" customWidth="1"/>
    <col min="23" max="23" width="13.7109375" style="5" bestFit="1" customWidth="1"/>
    <col min="24" max="24" width="11.42578125" style="5" bestFit="1" customWidth="1"/>
    <col min="25" max="25" width="15.42578125" style="5" bestFit="1" customWidth="1"/>
    <col min="26" max="28" width="15.140625" style="5" bestFit="1" customWidth="1"/>
    <col min="29" max="29" width="12.28515625" style="5" bestFit="1" customWidth="1"/>
    <col min="30" max="31" width="13.42578125" style="5" bestFit="1" customWidth="1"/>
    <col min="32" max="32" width="14.42578125" style="5" bestFit="1" customWidth="1"/>
    <col min="33" max="33" width="13.42578125" style="5" bestFit="1" customWidth="1"/>
    <col min="34" max="34" width="9.7109375" style="5" customWidth="1"/>
    <col min="35" max="44" width="15.42578125" style="5" bestFit="1" customWidth="1"/>
    <col min="45" max="45" width="12.7109375" style="5" bestFit="1" customWidth="1"/>
    <col min="46" max="46" width="11.42578125" style="5"/>
    <col min="47" max="47" width="12.85546875" style="5" customWidth="1"/>
    <col min="48" max="53" width="11.42578125" style="5"/>
    <col min="54" max="54" width="13" style="5" bestFit="1" customWidth="1"/>
    <col min="55" max="56" width="12.85546875" style="5" bestFit="1" customWidth="1"/>
    <col min="57" max="57" width="18.5703125" style="5" customWidth="1"/>
    <col min="58" max="58" width="12.7109375" style="5" bestFit="1" customWidth="1"/>
    <col min="59" max="59" width="12.42578125" style="5" bestFit="1" customWidth="1"/>
    <col min="60" max="67" width="11.42578125" style="5"/>
    <col min="68" max="85" width="13.5703125" style="5" bestFit="1" customWidth="1"/>
    <col min="86" max="97" width="11.5703125" style="5" bestFit="1" customWidth="1"/>
    <col min="98" max="16384" width="11.42578125" style="5"/>
  </cols>
  <sheetData>
    <row r="1" spans="1:290" s="38" customFormat="1" ht="34.5" customHeight="1" x14ac:dyDescent="0.2">
      <c r="A1" s="887" t="str">
        <f>INDICE!A21</f>
        <v>CÁLCULOS</v>
      </c>
      <c r="B1" s="48"/>
      <c r="C1" s="48"/>
      <c r="D1" s="48"/>
      <c r="E1" s="48"/>
      <c r="H1" s="48"/>
      <c r="J1" s="49"/>
    </row>
    <row r="2" spans="1:290" ht="24" thickBot="1" x14ac:dyDescent="0.25">
      <c r="C2" s="20"/>
      <c r="D2" s="20"/>
      <c r="F2" s="20"/>
      <c r="G2" s="20"/>
      <c r="H2" s="34"/>
      <c r="J2" s="27"/>
    </row>
    <row r="3" spans="1:290" ht="24" thickBot="1" x14ac:dyDescent="0.3">
      <c r="A3" s="833" t="s">
        <v>64</v>
      </c>
      <c r="B3" s="834"/>
      <c r="C3" s="842" t="s">
        <v>65</v>
      </c>
      <c r="D3" s="835"/>
      <c r="E3" s="704"/>
      <c r="F3" s="836"/>
      <c r="G3" s="839" t="s">
        <v>116</v>
      </c>
      <c r="H3" s="837"/>
      <c r="I3" s="838"/>
      <c r="J3" s="840" t="s">
        <v>318</v>
      </c>
    </row>
    <row r="4" spans="1:290" ht="23.25" x14ac:dyDescent="0.2">
      <c r="A4" s="597" t="s">
        <v>66</v>
      </c>
      <c r="B4" s="56"/>
      <c r="C4" s="212" t="s">
        <v>307</v>
      </c>
      <c r="D4" s="57"/>
      <c r="E4" s="807"/>
      <c r="F4" s="211" t="s">
        <v>315</v>
      </c>
      <c r="G4" s="815"/>
      <c r="H4" s="819"/>
      <c r="I4" s="813" t="s">
        <v>319</v>
      </c>
      <c r="J4" s="821"/>
    </row>
    <row r="5" spans="1:290" ht="23.25" x14ac:dyDescent="0.2">
      <c r="A5" s="210" t="s">
        <v>306</v>
      </c>
      <c r="B5" s="58"/>
      <c r="C5" s="213" t="s">
        <v>308</v>
      </c>
      <c r="D5" s="59"/>
      <c r="E5" s="803"/>
      <c r="F5" s="828" t="s">
        <v>309</v>
      </c>
      <c r="G5" s="814"/>
      <c r="H5" s="818"/>
      <c r="I5" s="810"/>
      <c r="J5" s="820"/>
    </row>
    <row r="6" spans="1:290" ht="23.25" x14ac:dyDescent="0.2">
      <c r="A6" s="210" t="s">
        <v>69</v>
      </c>
      <c r="B6" s="58"/>
      <c r="C6" s="213" t="s">
        <v>309</v>
      </c>
      <c r="D6" s="59"/>
      <c r="E6" s="803"/>
      <c r="F6" s="826" t="s">
        <v>316</v>
      </c>
      <c r="G6" s="814"/>
      <c r="H6" s="818"/>
      <c r="I6" s="810"/>
      <c r="J6" s="820"/>
    </row>
    <row r="7" spans="1:290" ht="23.25" x14ac:dyDescent="0.2">
      <c r="A7" s="210" t="s">
        <v>67</v>
      </c>
      <c r="B7" s="58"/>
      <c r="C7" s="213" t="s">
        <v>310</v>
      </c>
      <c r="D7" s="59"/>
      <c r="E7" s="803"/>
      <c r="F7" s="827" t="s">
        <v>317</v>
      </c>
      <c r="G7" s="812"/>
      <c r="H7" s="819"/>
      <c r="I7" s="813"/>
      <c r="J7" s="821"/>
    </row>
    <row r="8" spans="1:290" ht="23.25" x14ac:dyDescent="0.2">
      <c r="A8" s="806" t="s">
        <v>68</v>
      </c>
      <c r="B8" s="58"/>
      <c r="C8" s="213" t="s">
        <v>311</v>
      </c>
      <c r="D8" s="59"/>
      <c r="E8" s="803"/>
      <c r="F8" s="210"/>
      <c r="G8" s="815"/>
      <c r="H8" s="819"/>
      <c r="I8" s="813"/>
      <c r="J8" s="821"/>
    </row>
    <row r="9" spans="1:290" ht="24" thickBot="1" x14ac:dyDescent="0.25">
      <c r="A9" s="210" t="s">
        <v>68</v>
      </c>
      <c r="B9" s="58"/>
      <c r="C9" s="213" t="s">
        <v>312</v>
      </c>
      <c r="D9" s="59"/>
      <c r="E9" s="803"/>
      <c r="F9" s="830"/>
      <c r="G9" s="808"/>
      <c r="H9" s="818"/>
      <c r="I9" s="810"/>
      <c r="J9" s="820"/>
    </row>
    <row r="10" spans="1:290" ht="23.25" x14ac:dyDescent="0.2">
      <c r="B10" s="60"/>
      <c r="C10" s="214" t="s">
        <v>313</v>
      </c>
      <c r="D10" s="61"/>
      <c r="E10" s="804"/>
      <c r="F10" s="831"/>
      <c r="G10" s="815"/>
      <c r="H10" s="829"/>
      <c r="I10" s="813"/>
      <c r="J10" s="821"/>
      <c r="K10" s="979" t="s">
        <v>439</v>
      </c>
      <c r="L10" s="980"/>
    </row>
    <row r="11" spans="1:290" ht="23.25" x14ac:dyDescent="0.2">
      <c r="A11" s="210"/>
      <c r="B11" s="58"/>
      <c r="C11" s="213" t="s">
        <v>314</v>
      </c>
      <c r="D11" s="59"/>
      <c r="E11" s="803"/>
      <c r="F11" s="808"/>
      <c r="G11" s="808"/>
      <c r="H11" s="809"/>
      <c r="I11" s="832"/>
      <c r="J11" s="820"/>
      <c r="K11" s="981"/>
      <c r="L11" s="982"/>
    </row>
    <row r="12" spans="1:290" ht="24" thickBot="1" x14ac:dyDescent="0.25">
      <c r="A12" s="51"/>
      <c r="B12" s="54"/>
      <c r="C12" s="215"/>
      <c r="D12" s="52"/>
      <c r="E12" s="125"/>
      <c r="F12" s="816"/>
      <c r="G12" s="816"/>
      <c r="H12" s="817"/>
      <c r="I12" s="811"/>
      <c r="J12" s="822"/>
      <c r="K12" s="983"/>
      <c r="L12" s="984"/>
    </row>
    <row r="13" spans="1:290" ht="23.25" x14ac:dyDescent="0.2">
      <c r="C13" s="20"/>
      <c r="D13" s="20"/>
      <c r="F13" s="824"/>
      <c r="G13" s="824"/>
      <c r="H13" s="823"/>
      <c r="I13" s="825"/>
      <c r="J13" s="27"/>
    </row>
    <row r="14" spans="1:290" x14ac:dyDescent="0.2">
      <c r="E14" s="28"/>
      <c r="F14" s="31"/>
      <c r="G14" s="31"/>
      <c r="H14" s="31"/>
      <c r="I14" s="31"/>
      <c r="J14" s="31"/>
      <c r="K14" s="31"/>
      <c r="L14" s="31"/>
      <c r="M14" s="31"/>
      <c r="N14" s="31"/>
      <c r="O14" s="31"/>
      <c r="P14" s="31"/>
      <c r="Q14" s="31"/>
      <c r="R14" s="31"/>
      <c r="S14" s="31"/>
      <c r="T14" s="31"/>
      <c r="U14" s="31"/>
      <c r="V14" s="31"/>
      <c r="W14" s="31"/>
      <c r="X14" s="31"/>
      <c r="Y14" s="31"/>
      <c r="Z14" s="31"/>
      <c r="AA14" s="31"/>
      <c r="AB14" s="28"/>
      <c r="AC14" s="31"/>
      <c r="AD14" s="31"/>
      <c r="AE14" s="31"/>
      <c r="AF14" s="31"/>
      <c r="AG14" s="31"/>
      <c r="AH14" s="31"/>
      <c r="AI14" s="31"/>
      <c r="AJ14" s="31"/>
      <c r="AK14" s="31"/>
      <c r="AL14" s="31"/>
      <c r="AM14" s="31"/>
      <c r="AN14" s="31"/>
      <c r="AO14" s="31"/>
      <c r="AP14" s="31"/>
      <c r="AQ14" s="31"/>
      <c r="AR14" s="31"/>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IP14" s="28"/>
      <c r="IQ14" s="28"/>
      <c r="IR14" s="28"/>
      <c r="IS14" s="28"/>
      <c r="IT14" s="28"/>
      <c r="IU14" s="28"/>
      <c r="IV14" s="28"/>
      <c r="IW14" s="28"/>
      <c r="IX14" s="28"/>
      <c r="IY14" s="28"/>
      <c r="IZ14" s="28"/>
      <c r="JA14" s="28"/>
      <c r="JB14" s="28"/>
      <c r="JC14" s="28"/>
      <c r="JD14" s="28"/>
      <c r="JE14" s="28"/>
      <c r="JF14" s="28"/>
      <c r="JG14" s="28"/>
      <c r="JH14" s="28"/>
      <c r="JI14" s="28"/>
      <c r="JJ14" s="28"/>
      <c r="JK14" s="28"/>
      <c r="JL14" s="28"/>
      <c r="JM14" s="28"/>
      <c r="JN14" s="28"/>
      <c r="JO14" s="28"/>
      <c r="JP14" s="28"/>
      <c r="JQ14" s="28"/>
      <c r="JR14" s="28"/>
      <c r="JS14" s="28"/>
      <c r="JT14" s="28"/>
      <c r="JU14" s="28"/>
      <c r="JV14" s="28"/>
      <c r="JW14" s="28"/>
      <c r="JX14" s="28"/>
      <c r="JY14" s="28"/>
      <c r="JZ14" s="28"/>
      <c r="KA14" s="28"/>
      <c r="KB14" s="28"/>
      <c r="KC14" s="28"/>
      <c r="KD14" s="28"/>
    </row>
    <row r="15" spans="1:290" ht="18" x14ac:dyDescent="0.25">
      <c r="A15" s="207"/>
      <c r="B15" s="207"/>
      <c r="C15" s="293" t="s">
        <v>64</v>
      </c>
      <c r="D15" s="207"/>
      <c r="E15" s="208"/>
      <c r="F15" s="904"/>
      <c r="G15" s="905"/>
      <c r="I15" s="244"/>
      <c r="J15" s="245"/>
      <c r="K15" s="244"/>
      <c r="L15" s="294" t="s">
        <v>65</v>
      </c>
      <c r="M15" s="244"/>
      <c r="N15" s="244"/>
      <c r="O15" s="244"/>
      <c r="P15" s="31"/>
      <c r="Q15" s="377"/>
      <c r="R15" s="378" t="s">
        <v>109</v>
      </c>
      <c r="S15" s="379"/>
      <c r="T15" s="31"/>
      <c r="U15" s="469" t="s">
        <v>193</v>
      </c>
      <c r="V15" s="466"/>
      <c r="W15" s="465"/>
      <c r="X15" s="465"/>
      <c r="Y15" s="465"/>
      <c r="Z15" s="465"/>
      <c r="AA15" s="469" t="s">
        <v>193</v>
      </c>
      <c r="AB15" s="467"/>
      <c r="AC15" s="465"/>
      <c r="AD15" s="465"/>
      <c r="AE15" s="465"/>
      <c r="AF15" s="469"/>
      <c r="AG15" s="465"/>
      <c r="AH15" s="465"/>
      <c r="AI15" s="465"/>
      <c r="AJ15" s="465"/>
      <c r="AK15" s="469" t="s">
        <v>193</v>
      </c>
      <c r="AL15" s="465"/>
      <c r="AM15" s="465"/>
      <c r="AN15" s="465"/>
      <c r="AO15" s="465"/>
      <c r="AP15" s="469"/>
      <c r="AQ15" s="465"/>
      <c r="AR15" s="465"/>
      <c r="AS15" s="468"/>
      <c r="AT15" s="467"/>
      <c r="AU15" s="469" t="s">
        <v>193</v>
      </c>
      <c r="AV15" s="467"/>
      <c r="AW15" s="467"/>
      <c r="AX15" s="467"/>
      <c r="AY15" s="467"/>
      <c r="AZ15" s="467"/>
      <c r="BA15" s="467"/>
      <c r="BB15" s="467"/>
      <c r="BC15" s="467"/>
      <c r="BD15" s="467"/>
      <c r="BE15" s="469" t="s">
        <v>193</v>
      </c>
      <c r="BF15" s="467"/>
      <c r="BG15" s="467"/>
      <c r="BH15" s="467"/>
      <c r="BI15" s="467"/>
      <c r="BJ15" s="467"/>
      <c r="BK15" s="467"/>
      <c r="BL15" s="467"/>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IP15" s="28"/>
      <c r="IQ15" s="28"/>
      <c r="IR15" s="28"/>
      <c r="IS15" s="28"/>
      <c r="IT15" s="28"/>
      <c r="IU15" s="28"/>
      <c r="IV15" s="28"/>
      <c r="IW15" s="28"/>
      <c r="IX15" s="28"/>
      <c r="IY15" s="28"/>
      <c r="IZ15" s="28"/>
      <c r="JA15" s="28"/>
      <c r="JB15" s="28"/>
      <c r="JC15" s="28"/>
      <c r="JD15" s="28"/>
      <c r="JE15" s="28"/>
      <c r="JF15" s="28"/>
      <c r="JG15" s="28"/>
      <c r="JH15" s="28"/>
      <c r="JI15" s="28"/>
      <c r="JJ15" s="28"/>
      <c r="JK15" s="28"/>
      <c r="JL15" s="28"/>
      <c r="JM15" s="28"/>
      <c r="JN15" s="28"/>
      <c r="JO15" s="28"/>
      <c r="JP15" s="28"/>
      <c r="JQ15" s="28"/>
      <c r="JR15" s="28"/>
      <c r="JS15" s="28"/>
      <c r="JT15" s="28"/>
      <c r="JU15" s="28"/>
      <c r="JV15" s="28"/>
      <c r="JW15" s="28"/>
      <c r="JX15" s="28"/>
      <c r="JY15" s="28"/>
      <c r="JZ15" s="28"/>
      <c r="KA15" s="28"/>
      <c r="KB15" s="28"/>
      <c r="KC15" s="28"/>
      <c r="KD15" s="28"/>
    </row>
    <row r="16" spans="1:290" ht="12.75" customHeight="1" x14ac:dyDescent="0.2">
      <c r="E16" s="28"/>
      <c r="F16" s="31"/>
      <c r="I16" s="31"/>
      <c r="J16" s="31"/>
      <c r="K16" s="31"/>
      <c r="L16" s="31"/>
      <c r="M16" s="31"/>
      <c r="N16" s="31"/>
      <c r="O16" s="31"/>
      <c r="P16" s="31"/>
      <c r="Q16" s="31"/>
      <c r="R16" s="31"/>
      <c r="S16" s="31"/>
      <c r="T16" s="31"/>
      <c r="U16" s="31"/>
      <c r="V16" s="31"/>
      <c r="W16" s="31"/>
      <c r="X16" s="31"/>
      <c r="Y16" s="31"/>
      <c r="Z16" s="31"/>
      <c r="AA16" s="31"/>
      <c r="AB16" s="28"/>
      <c r="AC16" s="31"/>
      <c r="AD16" s="31"/>
      <c r="AE16" s="31"/>
      <c r="AF16" s="31"/>
      <c r="AG16" s="31"/>
      <c r="AH16" s="31"/>
      <c r="AI16" s="31"/>
      <c r="AJ16" s="31"/>
      <c r="AK16" s="31"/>
      <c r="AL16" s="31"/>
      <c r="AM16" s="31"/>
      <c r="AN16" s="31"/>
      <c r="AO16" s="31"/>
      <c r="AP16" s="31"/>
      <c r="AQ16" s="31"/>
      <c r="AR16" s="31"/>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IP16" s="28"/>
      <c r="IQ16" s="28"/>
      <c r="IR16" s="28"/>
      <c r="IS16" s="28"/>
      <c r="IT16" s="28"/>
      <c r="IU16" s="28"/>
      <c r="IV16" s="28"/>
      <c r="IW16" s="28"/>
      <c r="IX16" s="28"/>
      <c r="IY16" s="28"/>
      <c r="IZ16" s="28"/>
      <c r="JA16" s="28"/>
      <c r="JB16" s="28"/>
      <c r="JC16" s="28"/>
      <c r="JD16" s="28"/>
      <c r="JE16" s="28"/>
      <c r="JF16" s="28"/>
      <c r="JG16" s="28"/>
      <c r="JH16" s="28"/>
      <c r="JI16" s="28"/>
      <c r="JJ16" s="28"/>
      <c r="JK16" s="28"/>
      <c r="JL16" s="28"/>
      <c r="JM16" s="28"/>
      <c r="JN16" s="28"/>
      <c r="JO16" s="28"/>
      <c r="JP16" s="28"/>
      <c r="JQ16" s="28"/>
      <c r="JR16" s="28"/>
      <c r="JS16" s="28"/>
      <c r="JT16" s="28"/>
      <c r="JU16" s="28"/>
      <c r="JV16" s="28"/>
      <c r="JW16" s="28"/>
      <c r="JX16" s="28"/>
      <c r="JY16" s="28"/>
      <c r="JZ16" s="28"/>
      <c r="KA16" s="28"/>
      <c r="KB16" s="28"/>
      <c r="KC16" s="28"/>
      <c r="KD16" s="28"/>
    </row>
    <row r="17" spans="1:290" ht="18.75" thickBot="1" x14ac:dyDescent="0.35">
      <c r="A17" s="102" t="s">
        <v>20</v>
      </c>
      <c r="B17" s="102"/>
      <c r="C17" s="102"/>
      <c r="E17" s="28"/>
      <c r="F17" s="31"/>
      <c r="I17" s="102"/>
      <c r="M17" s="31"/>
      <c r="N17" s="31"/>
      <c r="O17" s="31"/>
      <c r="P17" s="31"/>
      <c r="Q17" s="102" t="s">
        <v>117</v>
      </c>
      <c r="T17" s="31"/>
      <c r="U17" s="31"/>
      <c r="V17" s="31"/>
      <c r="W17" s="31"/>
      <c r="X17" s="31"/>
      <c r="Y17" s="31"/>
      <c r="Z17" s="31"/>
      <c r="AA17" s="31"/>
      <c r="AB17" s="28"/>
      <c r="AC17" s="31"/>
      <c r="AD17" s="31"/>
      <c r="AE17" s="31"/>
      <c r="AF17" s="31"/>
      <c r="AG17" s="31"/>
      <c r="AH17" s="31"/>
      <c r="AI17" s="31"/>
      <c r="AJ17" s="31"/>
      <c r="AK17" s="31"/>
      <c r="AL17" s="31"/>
      <c r="AM17" s="31"/>
      <c r="AN17" s="31"/>
      <c r="AO17" s="31"/>
      <c r="AP17" s="31"/>
      <c r="AQ17" s="31"/>
      <c r="AR17" s="31"/>
      <c r="AT17" s="28"/>
      <c r="AU17" s="28"/>
      <c r="AV17" s="28"/>
      <c r="AW17" s="28"/>
      <c r="AX17" s="28"/>
      <c r="AY17" s="28"/>
      <c r="AZ17" s="28"/>
      <c r="BA17" s="28"/>
      <c r="BB17" s="28"/>
      <c r="BC17" s="28"/>
      <c r="BD17" s="28"/>
      <c r="BE17" s="28"/>
      <c r="BF17" s="28"/>
      <c r="BG17" s="28"/>
      <c r="BH17" s="28"/>
      <c r="BI17" s="28"/>
      <c r="BJ17" s="903" t="s">
        <v>438</v>
      </c>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IP17" s="28"/>
      <c r="IQ17" s="28"/>
      <c r="IR17" s="28"/>
      <c r="IS17" s="28"/>
      <c r="IT17" s="28"/>
      <c r="IU17" s="28"/>
      <c r="IV17" s="28"/>
      <c r="IW17" s="28"/>
      <c r="IX17" s="28"/>
      <c r="IY17" s="28"/>
      <c r="IZ17" s="28"/>
      <c r="JA17" s="28"/>
      <c r="JB17" s="28"/>
      <c r="JC17" s="28"/>
      <c r="JD17" s="28"/>
      <c r="JE17" s="28"/>
      <c r="JF17" s="28"/>
      <c r="JG17" s="28"/>
      <c r="JH17" s="28"/>
      <c r="JI17" s="28"/>
      <c r="JJ17" s="28"/>
      <c r="JK17" s="28"/>
      <c r="JL17" s="28"/>
      <c r="JM17" s="28"/>
      <c r="JN17" s="28"/>
      <c r="JO17" s="28"/>
      <c r="JP17" s="28"/>
      <c r="JQ17" s="28"/>
      <c r="JR17" s="28"/>
      <c r="JS17" s="28"/>
      <c r="JT17" s="28"/>
      <c r="JU17" s="28"/>
      <c r="JV17" s="28"/>
      <c r="JW17" s="28"/>
      <c r="JX17" s="28"/>
      <c r="JY17" s="28"/>
      <c r="JZ17" s="28"/>
      <c r="KA17" s="28"/>
      <c r="KB17" s="28"/>
      <c r="KC17" s="28"/>
      <c r="KD17" s="28"/>
    </row>
    <row r="18" spans="1:290" ht="16.5" thickBot="1" x14ac:dyDescent="0.35">
      <c r="A18" s="86"/>
      <c r="B18" s="246" t="s">
        <v>21</v>
      </c>
      <c r="C18" s="87" t="s">
        <v>22</v>
      </c>
      <c r="D18" s="247" t="s">
        <v>45</v>
      </c>
      <c r="E18" s="248" t="s">
        <v>46</v>
      </c>
      <c r="F18" s="249" t="s">
        <v>47</v>
      </c>
      <c r="G18" s="250" t="s">
        <v>106</v>
      </c>
      <c r="H18" s="31"/>
      <c r="I18" s="973" t="s">
        <v>90</v>
      </c>
      <c r="J18" s="974"/>
      <c r="K18" s="975"/>
      <c r="L18" s="295" t="s">
        <v>45</v>
      </c>
      <c r="M18" s="221" t="s">
        <v>46</v>
      </c>
      <c r="N18" s="222" t="s">
        <v>47</v>
      </c>
      <c r="O18" s="296" t="s">
        <v>106</v>
      </c>
      <c r="P18" s="31"/>
      <c r="Q18" s="705" t="s">
        <v>21</v>
      </c>
      <c r="R18" s="705" t="s">
        <v>22</v>
      </c>
      <c r="S18" s="748" t="s">
        <v>106</v>
      </c>
      <c r="T18" s="31"/>
      <c r="U18" s="686" t="s">
        <v>163</v>
      </c>
      <c r="V18" s="967" t="s">
        <v>198</v>
      </c>
      <c r="W18" s="968"/>
      <c r="X18" s="968"/>
      <c r="Y18" s="968"/>
      <c r="Z18" s="969"/>
      <c r="AA18" s="976" t="s">
        <v>199</v>
      </c>
      <c r="AB18" s="977"/>
      <c r="AC18" s="977"/>
      <c r="AD18" s="977"/>
      <c r="AE18" s="978"/>
      <c r="AF18" s="967" t="s">
        <v>200</v>
      </c>
      <c r="AG18" s="968"/>
      <c r="AH18" s="968"/>
      <c r="AI18" s="968"/>
      <c r="AJ18" s="968"/>
      <c r="AK18" s="976" t="s">
        <v>197</v>
      </c>
      <c r="AL18" s="977"/>
      <c r="AM18" s="977"/>
      <c r="AN18" s="977"/>
      <c r="AO18" s="978"/>
      <c r="AP18" s="967" t="s">
        <v>196</v>
      </c>
      <c r="AQ18" s="968"/>
      <c r="AR18" s="968"/>
      <c r="AS18" s="968"/>
      <c r="AT18" s="969"/>
      <c r="AU18" s="970" t="s">
        <v>177</v>
      </c>
      <c r="AV18" s="970"/>
      <c r="AW18" s="970"/>
      <c r="AX18" s="970"/>
      <c r="AY18" s="971"/>
      <c r="AZ18" s="28"/>
      <c r="BA18" s="441"/>
      <c r="BB18" s="972" t="s">
        <v>178</v>
      </c>
      <c r="BC18" s="972"/>
      <c r="BD18" s="972"/>
      <c r="BE18" s="972"/>
      <c r="BF18" s="423"/>
      <c r="BG18" s="423"/>
      <c r="BH18" s="426"/>
      <c r="BI18" s="422"/>
      <c r="BJ18" s="640"/>
      <c r="BK18" s="641" t="s">
        <v>187</v>
      </c>
      <c r="BL18" s="641" t="s">
        <v>276</v>
      </c>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IP18" s="28"/>
      <c r="IQ18" s="28"/>
      <c r="IR18" s="28"/>
      <c r="IS18" s="28"/>
      <c r="IT18" s="28"/>
      <c r="IU18" s="28"/>
      <c r="IV18" s="28"/>
      <c r="IW18" s="28"/>
      <c r="IX18" s="28"/>
      <c r="IY18" s="28"/>
      <c r="IZ18" s="28"/>
      <c r="JA18" s="28"/>
      <c r="JB18" s="28"/>
      <c r="JC18" s="28"/>
      <c r="JD18" s="28"/>
      <c r="JE18" s="28"/>
      <c r="JF18" s="28"/>
      <c r="JG18" s="28"/>
      <c r="JH18" s="28"/>
      <c r="JI18" s="28"/>
      <c r="JJ18" s="28"/>
      <c r="JK18" s="28"/>
      <c r="JL18" s="28"/>
      <c r="JM18" s="28"/>
      <c r="JN18" s="28"/>
      <c r="JO18" s="28"/>
      <c r="JP18" s="28"/>
      <c r="JQ18" s="28"/>
      <c r="JR18" s="28"/>
      <c r="JS18" s="28"/>
      <c r="JT18" s="28"/>
      <c r="JU18" s="28"/>
      <c r="JV18" s="28"/>
      <c r="JW18" s="28"/>
      <c r="JX18" s="28"/>
      <c r="JY18" s="28"/>
      <c r="JZ18" s="28"/>
      <c r="KA18" s="28"/>
      <c r="KB18" s="28"/>
      <c r="KC18" s="28"/>
      <c r="KD18" s="28"/>
    </row>
    <row r="19" spans="1:290" ht="19.5" thickBot="1" x14ac:dyDescent="0.4">
      <c r="A19" s="86" t="s">
        <v>64</v>
      </c>
      <c r="B19" s="265" t="s">
        <v>70</v>
      </c>
      <c r="C19" s="87" t="s">
        <v>23</v>
      </c>
      <c r="D19" s="269" t="s">
        <v>72</v>
      </c>
      <c r="E19" s="270" t="s">
        <v>72</v>
      </c>
      <c r="F19" s="271" t="s">
        <v>72</v>
      </c>
      <c r="G19" s="250" t="s">
        <v>115</v>
      </c>
      <c r="H19" s="31"/>
      <c r="I19" s="297"/>
      <c r="J19" s="298" t="s">
        <v>21</v>
      </c>
      <c r="K19" s="297" t="s">
        <v>22</v>
      </c>
      <c r="L19" s="344" t="s">
        <v>72</v>
      </c>
      <c r="M19" s="345" t="s">
        <v>72</v>
      </c>
      <c r="N19" s="346" t="s">
        <v>72</v>
      </c>
      <c r="O19" s="223" t="s">
        <v>114</v>
      </c>
      <c r="P19" s="31"/>
      <c r="Q19" s="712" t="s">
        <v>119</v>
      </c>
      <c r="R19" s="749" t="s">
        <v>120</v>
      </c>
      <c r="S19" s="750" t="s">
        <v>114</v>
      </c>
      <c r="T19" s="31"/>
      <c r="U19" s="687"/>
      <c r="V19" s="475" t="s">
        <v>190</v>
      </c>
      <c r="W19" s="478" t="s">
        <v>194</v>
      </c>
      <c r="X19" s="476" t="s">
        <v>171</v>
      </c>
      <c r="Y19" s="475" t="s">
        <v>195</v>
      </c>
      <c r="Z19" s="478" t="s">
        <v>172</v>
      </c>
      <c r="AA19" s="479" t="s">
        <v>190</v>
      </c>
      <c r="AB19" s="473" t="s">
        <v>194</v>
      </c>
      <c r="AC19" s="479" t="s">
        <v>171</v>
      </c>
      <c r="AD19" s="473" t="s">
        <v>195</v>
      </c>
      <c r="AE19" s="479" t="s">
        <v>172</v>
      </c>
      <c r="AF19" s="476" t="s">
        <v>190</v>
      </c>
      <c r="AG19" s="478" t="s">
        <v>194</v>
      </c>
      <c r="AH19" s="476" t="s">
        <v>171</v>
      </c>
      <c r="AI19" s="478" t="s">
        <v>195</v>
      </c>
      <c r="AJ19" s="477" t="s">
        <v>172</v>
      </c>
      <c r="AK19" s="472" t="s">
        <v>190</v>
      </c>
      <c r="AL19" s="479" t="s">
        <v>194</v>
      </c>
      <c r="AM19" s="473" t="s">
        <v>171</v>
      </c>
      <c r="AN19" s="479" t="s">
        <v>195</v>
      </c>
      <c r="AO19" s="474" t="s">
        <v>172</v>
      </c>
      <c r="AP19" s="475" t="s">
        <v>190</v>
      </c>
      <c r="AQ19" s="478" t="s">
        <v>194</v>
      </c>
      <c r="AR19" s="478" t="s">
        <v>171</v>
      </c>
      <c r="AS19" s="478" t="s">
        <v>195</v>
      </c>
      <c r="AT19" s="477" t="s">
        <v>172</v>
      </c>
      <c r="AU19" s="673" t="s">
        <v>190</v>
      </c>
      <c r="AV19" s="674" t="s">
        <v>194</v>
      </c>
      <c r="AW19" s="675" t="s">
        <v>171</v>
      </c>
      <c r="AX19" s="674" t="s">
        <v>195</v>
      </c>
      <c r="AY19" s="676" t="s">
        <v>172</v>
      </c>
      <c r="AZ19" s="28"/>
      <c r="BA19" s="429"/>
      <c r="BB19" s="430"/>
      <c r="BC19" s="431" t="s">
        <v>183</v>
      </c>
      <c r="BD19" s="432"/>
      <c r="BE19" s="430"/>
      <c r="BF19" s="431" t="s">
        <v>184</v>
      </c>
      <c r="BG19" s="460"/>
      <c r="BH19" s="433"/>
      <c r="BI19" s="422"/>
      <c r="BJ19" s="642" t="s">
        <v>185</v>
      </c>
      <c r="BK19" s="643">
        <v>84</v>
      </c>
      <c r="BL19" s="643">
        <v>264</v>
      </c>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IP19" s="28"/>
      <c r="IQ19" s="28"/>
      <c r="IR19" s="28"/>
      <c r="IS19" s="28"/>
      <c r="IT19" s="28"/>
      <c r="IU19" s="28"/>
      <c r="IV19" s="28"/>
      <c r="IW19" s="28"/>
      <c r="IX19" s="28"/>
      <c r="IY19" s="28"/>
      <c r="IZ19" s="28"/>
      <c r="JA19" s="28"/>
      <c r="JB19" s="28"/>
      <c r="JC19" s="28"/>
      <c r="JD19" s="28"/>
      <c r="JE19" s="28"/>
      <c r="JF19" s="28"/>
      <c r="JG19" s="28"/>
      <c r="JH19" s="28"/>
      <c r="JI19" s="28"/>
      <c r="JJ19" s="28"/>
      <c r="JK19" s="28"/>
      <c r="JL19" s="28"/>
      <c r="JM19" s="28"/>
      <c r="JN19" s="28"/>
      <c r="JO19" s="28"/>
      <c r="JP19" s="28"/>
      <c r="JQ19" s="28"/>
      <c r="JR19" s="28"/>
      <c r="JS19" s="28"/>
      <c r="JT19" s="28"/>
      <c r="JU19" s="28"/>
      <c r="JV19" s="28"/>
      <c r="JW19" s="28"/>
      <c r="JX19" s="28"/>
      <c r="JY19" s="28"/>
      <c r="JZ19" s="28"/>
      <c r="KA19" s="28"/>
      <c r="KB19" s="28"/>
      <c r="KC19" s="28"/>
      <c r="KD19" s="28"/>
    </row>
    <row r="20" spans="1:290" ht="20.25" thickBot="1" x14ac:dyDescent="0.45">
      <c r="A20" s="88"/>
      <c r="B20" s="168" t="s">
        <v>24</v>
      </c>
      <c r="C20" s="75" t="s">
        <v>24</v>
      </c>
      <c r="D20" s="233">
        <f>'Datos de actividad'!D9*'Factores (FE-FA)'!D18</f>
        <v>4.5936328490464735</v>
      </c>
      <c r="E20" s="234">
        <f>'Datos de actividad'!D9*'Factores (FE-FA)'!E18</f>
        <v>1.0013431183466461</v>
      </c>
      <c r="F20" s="235">
        <f>SUM(D20:E20)</f>
        <v>5.5949759673931201</v>
      </c>
      <c r="G20" s="236">
        <f>$F20*(44/12)*(10^(-3))*(-1)</f>
        <v>-2.0514911880441439E-2</v>
      </c>
      <c r="H20" s="31"/>
      <c r="I20" s="303"/>
      <c r="J20" s="338" t="s">
        <v>91</v>
      </c>
      <c r="K20" s="297" t="s">
        <v>23</v>
      </c>
      <c r="L20" s="305"/>
      <c r="M20" s="306"/>
      <c r="N20" s="307"/>
      <c r="O20" s="308"/>
      <c r="P20" s="31"/>
      <c r="Q20" s="353"/>
      <c r="R20" s="370" t="s">
        <v>36</v>
      </c>
      <c r="S20" s="227">
        <f>'Datos de actividad'!M9*(44/12)*(10^(-3))*(-1)</f>
        <v>7.8062966666666656</v>
      </c>
      <c r="T20" s="562"/>
      <c r="U20" s="688" t="s">
        <v>24</v>
      </c>
      <c r="V20" s="644">
        <f>('Datos de actividad'!$P9*'Factores (FE-FA)'!$J18*'Factores (FE-FA)'!$O18*'Factores (FE-FA)'!T18)/1000000</f>
        <v>136566.65607574003</v>
      </c>
      <c r="W20" s="645">
        <f>('Datos de actividad'!$P9*'Factores (FE-FA)'!$J18*'Factores (FE-FA)'!$O18*'Factores (FE-FA)'!U18)/1000000</f>
        <v>409.09068422943159</v>
      </c>
      <c r="X20" s="644">
        <f>('Datos de actividad'!$P9*'Factores (FE-FA)'!$J18*'Factores (FE-FA)'!$O18*'Factores (FE-FA)'!V18)/1000000</f>
        <v>9313.3411090530171</v>
      </c>
      <c r="Y20" s="646">
        <f>('Datos de actividad'!$P9*'Factores (FE-FA)'!$J18*'Factores (FE-FA)'!$O18*'Factores (FE-FA)'!W18)/1000000</f>
        <v>22.630548489287705</v>
      </c>
      <c r="Z20" s="645">
        <f>('Datos de actividad'!$P9*'Factores (FE-FA)'!$J18*'Factores (FE-FA)'!$O18*'Factores (FE-FA)'!X18)/1000000</f>
        <v>261.12171333793503</v>
      </c>
      <c r="AA20" s="655">
        <f>'Datos de actividad'!$P9*'Factores (FE-FA)'!$K18*'Factores (FE-FA)'!$P18*'Factores (FE-FA)'!T18/1000000</f>
        <v>121291.30525512536</v>
      </c>
      <c r="AB20" s="656">
        <f>'Datos de actividad'!$P9*'Factores (FE-FA)'!$K18*'Factores (FE-FA)'!$P18*'Factores (FE-FA)'!U18/1000000</f>
        <v>363.33278183498356</v>
      </c>
      <c r="AC20" s="655">
        <f>'Datos de actividad'!$P9*'Factores (FE-FA)'!$K18*'Factores (FE-FA)'!$P18*'Factores (FE-FA)'!V18/1000000</f>
        <v>8271.6186502857963</v>
      </c>
      <c r="AD20" s="656">
        <f>'Datos de actividad'!$P9*'Factores (FE-FA)'!$K18*'Factores (FE-FA)'!$P18*'Factores (FE-FA)'!W18/1000000</f>
        <v>20.099260271722496</v>
      </c>
      <c r="AE20" s="655">
        <f>'Datos de actividad'!$P9*'Factores (FE-FA)'!$K18*'Factores (FE-FA)'!$P18*'Factores (FE-FA)'!X18/1000000</f>
        <v>231.91454159679805</v>
      </c>
      <c r="AF20" s="644">
        <f>'Datos de actividad'!$P9*'Factores (FE-FA)'!$L18*'Factores (FE-FA)'!$Q18*'Factores (FE-FA)'!T18/1000000</f>
        <v>68954.632261596387</v>
      </c>
      <c r="AG20" s="645">
        <f>'Datos de actividad'!$P9*'Factores (FE-FA)'!$L18*'Factores (FE-FA)'!$Q18*'Factores (FE-FA)'!U18/1000000</f>
        <v>206.55625980210519</v>
      </c>
      <c r="AH20" s="644">
        <f>'Datos de actividad'!$P9*'Factores (FE-FA)'!$L18*'Factores (FE-FA)'!$Q18*'Factores (FE-FA)'!V18/1000000</f>
        <v>4702.4510210266508</v>
      </c>
      <c r="AI20" s="645">
        <f>'Datos de actividad'!$P9*'Factores (FE-FA)'!$L18*'Factores (FE-FA)'!$Q18*'Factores (FE-FA)'!W18/1000000</f>
        <v>11.426516499690926</v>
      </c>
      <c r="AJ20" s="644">
        <f>'Datos de actividad'!$P9*'Factores (FE-FA)'!$L18*'Factores (FE-FA)'!$Q18*'Factores (FE-FA)'!X18/1000000</f>
        <v>131.84442115027991</v>
      </c>
      <c r="AK20" s="663">
        <f>'Datos de actividad'!$P9*'Factores (FE-FA)'!$M18*'Factores (FE-FA)'!$R18*'Factores (FE-FA)'!T18/1000000</f>
        <v>2409.0056556358122</v>
      </c>
      <c r="AL20" s="655">
        <f>'Datos de actividad'!$P9*'Factores (FE-FA)'!$M18*'Factores (FE-FA)'!$R18*'Factores (FE-FA)'!U18/1000000</f>
        <v>7.2162693317325166</v>
      </c>
      <c r="AM20" s="656">
        <f>'Datos de actividad'!$P9*'Factores (FE-FA)'!$M18*'Factores (FE-FA)'!$R18*'Factores (FE-FA)'!V18/1000000</f>
        <v>164.28528053093174</v>
      </c>
      <c r="AN20" s="655">
        <f>'Datos de actividad'!$P9*'Factores (FE-FA)'!$M18*'Factores (FE-FA)'!$R18*'Factores (FE-FA)'!W18/1000000</f>
        <v>0.39919787792562855</v>
      </c>
      <c r="AO20" s="664">
        <f>'Datos de actividad'!$P9*'Factores (FE-FA)'!$M18*'Factores (FE-FA)'!$R18*'Factores (FE-FA)'!X18/1000000</f>
        <v>4.6061293606803284</v>
      </c>
      <c r="AP20" s="646">
        <f>'Datos de actividad'!$P9*'Factores (FE-FA)'!$N18*'Factores (FE-FA)'!$S18*'Factores (FE-FA)'!T18/1000000</f>
        <v>4239.4487944939037</v>
      </c>
      <c r="AQ20" s="645">
        <f>'Datos de actividad'!$P9*'Factores (FE-FA)'!$N18*'Factores (FE-FA)'!$S18*'Factores (FE-FA)'!U18/1000000</f>
        <v>12.699432335322722</v>
      </c>
      <c r="AR20" s="645">
        <f>'Datos de actividad'!$P9*'Factores (FE-FA)'!$N18*'Factores (FE-FA)'!$S18*'Factores (FE-FA)'!V18/1000000</f>
        <v>289.11473614458106</v>
      </c>
      <c r="AS20" s="645">
        <f>'Datos de actividad'!$P9*'Factores (FE-FA)'!$N18*'Factores (FE-FA)'!$S18*'Factores (FE-FA)'!W18/1000000</f>
        <v>0.70252178876253357</v>
      </c>
      <c r="AT20" s="669">
        <f>'Datos de actividad'!$P9*'Factores (FE-FA)'!$N18*'Factores (FE-FA)'!$S18*'Factores (FE-FA)'!X18/1000000</f>
        <v>8.1060206395676939</v>
      </c>
      <c r="AU20" s="677">
        <f>V20+AA20+AF20+AK20+AP20</f>
        <v>333461.04804259149</v>
      </c>
      <c r="AV20" s="678">
        <f t="shared" ref="AV20:AY20" si="0">W20+AB20+AG20+AL20+AQ20</f>
        <v>998.89542753357557</v>
      </c>
      <c r="AW20" s="677">
        <f t="shared" si="0"/>
        <v>22740.810797040973</v>
      </c>
      <c r="AX20" s="678">
        <f t="shared" si="0"/>
        <v>55.258044927389292</v>
      </c>
      <c r="AY20" s="679">
        <f t="shared" si="0"/>
        <v>637.59282608526098</v>
      </c>
      <c r="AZ20" s="28"/>
      <c r="BA20" s="428" t="s">
        <v>179</v>
      </c>
      <c r="BB20" s="436" t="s">
        <v>180</v>
      </c>
      <c r="BC20" s="437" t="s">
        <v>181</v>
      </c>
      <c r="BD20" s="438" t="s">
        <v>182</v>
      </c>
      <c r="BE20" s="439" t="s">
        <v>180</v>
      </c>
      <c r="BF20" s="437" t="s">
        <v>181</v>
      </c>
      <c r="BG20" s="438" t="s">
        <v>182</v>
      </c>
      <c r="BH20" s="444" t="s">
        <v>146</v>
      </c>
      <c r="BI20" s="424"/>
      <c r="BJ20" s="642" t="s">
        <v>186</v>
      </c>
      <c r="BK20" s="643">
        <v>28</v>
      </c>
      <c r="BL20" s="643">
        <v>265</v>
      </c>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IP20" s="28"/>
      <c r="IQ20" s="28"/>
      <c r="IR20" s="28"/>
      <c r="IS20" s="28"/>
      <c r="IT20" s="28"/>
      <c r="IU20" s="28"/>
      <c r="IV20" s="28"/>
      <c r="IW20" s="28"/>
      <c r="IX20" s="28"/>
      <c r="IY20" s="28"/>
      <c r="IZ20" s="28"/>
      <c r="JA20" s="28"/>
      <c r="JB20" s="28"/>
      <c r="JC20" s="28"/>
      <c r="JD20" s="28"/>
      <c r="JE20" s="28"/>
      <c r="JF20" s="28"/>
      <c r="JG20" s="28"/>
      <c r="JH20" s="28"/>
      <c r="JI20" s="28"/>
      <c r="JJ20" s="28"/>
      <c r="JK20" s="28"/>
      <c r="JL20" s="28"/>
      <c r="JM20" s="28"/>
      <c r="JN20" s="28"/>
      <c r="JO20" s="28"/>
      <c r="JP20" s="28"/>
      <c r="JQ20" s="28"/>
      <c r="JR20" s="28"/>
      <c r="JS20" s="28"/>
      <c r="JT20" s="28"/>
      <c r="JU20" s="28"/>
      <c r="JV20" s="28"/>
      <c r="JW20" s="28"/>
      <c r="JX20" s="28"/>
      <c r="JY20" s="28"/>
      <c r="JZ20" s="28"/>
      <c r="KA20" s="28"/>
      <c r="KB20" s="28"/>
      <c r="KC20" s="28"/>
      <c r="KD20" s="28"/>
    </row>
    <row r="21" spans="1:290" ht="15" thickBot="1" x14ac:dyDescent="0.25">
      <c r="A21" s="88"/>
      <c r="B21" s="169" t="s">
        <v>25</v>
      </c>
      <c r="C21" s="76" t="s">
        <v>25</v>
      </c>
      <c r="D21" s="233">
        <f>'Datos de actividad'!D10*'Factores (FE-FA)'!D19</f>
        <v>1158822.9864344746</v>
      </c>
      <c r="E21" s="234">
        <f>'Datos de actividad'!D10*'Factores (FE-FA)'!E19</f>
        <v>257379.63298835204</v>
      </c>
      <c r="F21" s="237">
        <f t="shared" ref="F21:F84" si="1">SUM(D21:E21)</f>
        <v>1416202.6194228267</v>
      </c>
      <c r="G21" s="238">
        <f t="shared" ref="G21:G84" si="2">$F21*(44/12)*(10^(-3))*(-1)</f>
        <v>-5192.7429378836978</v>
      </c>
      <c r="H21" s="31"/>
      <c r="I21" s="343" t="s">
        <v>92</v>
      </c>
      <c r="J21" s="309" t="s">
        <v>56</v>
      </c>
      <c r="K21" s="310" t="s">
        <v>24</v>
      </c>
      <c r="L21" s="311">
        <f>'Datos de actividad'!I9*'Factores (FE-FA)'!D248</f>
        <v>7512.2470000000076</v>
      </c>
      <c r="M21" s="312">
        <f>'Datos de actividad'!I9*'Factores (FE-FA)'!E248</f>
        <v>1652.405499999998</v>
      </c>
      <c r="N21" s="313">
        <f>SUM(L21:M21)</f>
        <v>9164.6525000000056</v>
      </c>
      <c r="O21" s="314">
        <f>$N21*(44/12)*(10^(-3))*(-1)</f>
        <v>-33.60372583333335</v>
      </c>
      <c r="P21" s="31"/>
      <c r="Q21" s="354"/>
      <c r="R21" s="371" t="s">
        <v>24</v>
      </c>
      <c r="S21" s="228">
        <f>'Datos de actividad'!M10*(44/12)*(10^(-3))*(-1)</f>
        <v>-124.34498999999998</v>
      </c>
      <c r="T21" s="562"/>
      <c r="U21" s="688" t="s">
        <v>25</v>
      </c>
      <c r="V21" s="647">
        <f>('Datos de actividad'!P10*'Factores (FE-FA)'!J19*'Factores (FE-FA)'!O19*'Factores (FE-FA)'!T19)/1000000</f>
        <v>188218.24416788379</v>
      </c>
      <c r="W21" s="648">
        <f>('Datos de actividad'!$P10*'Factores (FE-FA)'!$J19*'Factores (FE-FA)'!$O19*'Factores (FE-FA)'!U19)/1000000</f>
        <v>563.81500802361631</v>
      </c>
      <c r="X21" s="647">
        <f>('Datos de actividad'!$P10*'Factores (FE-FA)'!$J19*'Factores (FE-FA)'!$O19*'Factores (FE-FA)'!V19)/1000000</f>
        <v>12835.788480537645</v>
      </c>
      <c r="Y21" s="649">
        <f>('Datos de actividad'!$P10*'Factores (FE-FA)'!$J19*'Factores (FE-FA)'!$O19*'Factores (FE-FA)'!W19)/1000000</f>
        <v>31.189766401306432</v>
      </c>
      <c r="Z21" s="648">
        <f>('Datos de actividad'!$P10*'Factores (FE-FA)'!$J19*'Factores (FE-FA)'!$O19*'Factores (FE-FA)'!X19)/1000000</f>
        <v>359.88192001507417</v>
      </c>
      <c r="AA21" s="657">
        <f>'Datos de actividad'!$P10*'Factores (FE-FA)'!$K19*'Factores (FE-FA)'!$P19*'Factores (FE-FA)'!T19/1000000</f>
        <v>167165.52315148865</v>
      </c>
      <c r="AB21" s="658">
        <f>'Datos de actividad'!$P10*'Factores (FE-FA)'!$K19*'Factores (FE-FA)'!$P19*'Factores (FE-FA)'!U19/1000000</f>
        <v>500.75077043466968</v>
      </c>
      <c r="AC21" s="657">
        <f>'Datos de actividad'!$P10*'Factores (FE-FA)'!$K19*'Factores (FE-FA)'!$P19*'Factores (FE-FA)'!V19/1000000</f>
        <v>11400.070731172265</v>
      </c>
      <c r="AD21" s="658">
        <f>'Datos de actividad'!$P10*'Factores (FE-FA)'!$K19*'Factores (FE-FA)'!$P19*'Factores (FE-FA)'!W19/1000000</f>
        <v>27.701106449577473</v>
      </c>
      <c r="AE21" s="657">
        <f>'Datos de actividad'!$P10*'Factores (FE-FA)'!$K19*'Factores (FE-FA)'!$P19*'Factores (FE-FA)'!X19/1000000</f>
        <v>319.62815134127851</v>
      </c>
      <c r="AF21" s="647">
        <f>'Datos de actividad'!$P10*'Factores (FE-FA)'!$L19*'Factores (FE-FA)'!$Q19*'Factores (FE-FA)'!T19/1000000</f>
        <v>0</v>
      </c>
      <c r="AG21" s="648">
        <f>'Datos de actividad'!$P10*'Factores (FE-FA)'!$L19*'Factores (FE-FA)'!$Q19*'Factores (FE-FA)'!U19/1000000</f>
        <v>0</v>
      </c>
      <c r="AH21" s="647">
        <f>'Datos de actividad'!$P10*'Factores (FE-FA)'!$L19*'Factores (FE-FA)'!$Q19*'Factores (FE-FA)'!V19/1000000</f>
        <v>0</v>
      </c>
      <c r="AI21" s="648">
        <f>'Datos de actividad'!$P10*'Factores (FE-FA)'!$L19*'Factores (FE-FA)'!$Q19*'Factores (FE-FA)'!W19/1000000</f>
        <v>0</v>
      </c>
      <c r="AJ21" s="647">
        <f>'Datos de actividad'!$P10*'Factores (FE-FA)'!$L19*'Factores (FE-FA)'!$Q19*'Factores (FE-FA)'!X19/1000000</f>
        <v>0</v>
      </c>
      <c r="AK21" s="665">
        <f>'Datos de actividad'!$P10*'Factores (FE-FA)'!$M19*'Factores (FE-FA)'!$R19*'Factores (FE-FA)'!T19/1000000</f>
        <v>3320.1282635404623</v>
      </c>
      <c r="AL21" s="657">
        <f>'Datos de actividad'!$P10*'Factores (FE-FA)'!$M19*'Factores (FE-FA)'!$R19*'Factores (FE-FA)'!U19/1000000</f>
        <v>9.945572236227008</v>
      </c>
      <c r="AM21" s="658">
        <f>'Datos de actividad'!$P10*'Factores (FE-FA)'!$M19*'Factores (FE-FA)'!$R19*'Factores (FE-FA)'!V19/1000000</f>
        <v>226.42047431410421</v>
      </c>
      <c r="AN21" s="657">
        <f>'Datos de actividad'!$P10*'Factores (FE-FA)'!$M19*'Factores (FE-FA)'!$R19*'Factores (FE-FA)'!W19/1000000</f>
        <v>0.5501805917912812</v>
      </c>
      <c r="AO21" s="666">
        <f>'Datos de actividad'!$P10*'Factores (FE-FA)'!$M19*'Factores (FE-FA)'!$R19*'Factores (FE-FA)'!X19/1000000</f>
        <v>6.3482375975917069</v>
      </c>
      <c r="AP21" s="649">
        <f>'Datos de actividad'!$P10*'Factores (FE-FA)'!$N19*'Factores (FE-FA)'!$S19*'Factores (FE-FA)'!T19/1000000</f>
        <v>5842.8728598052139</v>
      </c>
      <c r="AQ21" s="648">
        <f>'Datos de actividad'!$P10*'Factores (FE-FA)'!$N19*'Factores (FE-FA)'!$S19*'Factores (FE-FA)'!U19/1000000</f>
        <v>17.502550950340666</v>
      </c>
      <c r="AR21" s="648">
        <f>'Datos de actividad'!$P10*'Factores (FE-FA)'!$N19*'Factores (FE-FA)'!$S19*'Factores (FE-FA)'!V19/1000000</f>
        <v>398.46233014605349</v>
      </c>
      <c r="AS21" s="648">
        <f>'Datos de actividad'!$P10*'Factores (FE-FA)'!$N19*'Factores (FE-FA)'!$S19*'Factores (FE-FA)'!W19/1000000</f>
        <v>0.96822622278480286</v>
      </c>
      <c r="AT21" s="670">
        <f>'Datos de actividad'!$P10*'Factores (FE-FA)'!$N19*'Factores (FE-FA)'!$S19*'Factores (FE-FA)'!X19/1000000</f>
        <v>11.17184103213234</v>
      </c>
      <c r="AU21" s="680">
        <f t="shared" ref="AU21:AU44" si="3">V21+AA21+AF21+AK21+AP21</f>
        <v>364546.76844271814</v>
      </c>
      <c r="AV21" s="681">
        <f t="shared" ref="AV21:AV44" si="4">W21+AB21+AG21+AL21+AQ21</f>
        <v>1092.0139016448536</v>
      </c>
      <c r="AW21" s="680">
        <f t="shared" ref="AW21:AW43" si="5">X21+AC21+AH21+AM21+AR21</f>
        <v>24860.742016170068</v>
      </c>
      <c r="AX21" s="681">
        <f t="shared" ref="AX21:AX44" si="6">Y21+AD21+AI21+AN21+AS21</f>
        <v>60.409279665459991</v>
      </c>
      <c r="AY21" s="682">
        <f t="shared" ref="AY21:AY44" si="7">Z21+AE21+AJ21+AO21+AT21</f>
        <v>697.03014998607671</v>
      </c>
      <c r="AZ21" s="28"/>
      <c r="BA21" s="427">
        <v>2013</v>
      </c>
      <c r="BB21" s="434">
        <f>SUM(AV20:AV43)</f>
        <v>17653.345606165294</v>
      </c>
      <c r="BC21" s="435">
        <f>BB21/1000</f>
        <v>17.653345606165296</v>
      </c>
      <c r="BD21" s="454">
        <f>BC21*BK20</f>
        <v>494.2936769726283</v>
      </c>
      <c r="BE21" s="434">
        <f>SUM(AX20:AX43)</f>
        <v>790.38973122385994</v>
      </c>
      <c r="BF21" s="435">
        <f>BE21/1000</f>
        <v>0.79038973122385991</v>
      </c>
      <c r="BG21" s="454">
        <f>BF21*BL20</f>
        <v>209.45327877432288</v>
      </c>
      <c r="BH21" s="450">
        <f>BD21+BG21</f>
        <v>703.74695574695124</v>
      </c>
      <c r="BI21" s="425"/>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IP21" s="28"/>
      <c r="IQ21" s="28"/>
      <c r="IR21" s="28"/>
      <c r="IS21" s="28"/>
      <c r="IT21" s="28"/>
      <c r="IU21" s="28"/>
      <c r="IV21" s="28"/>
      <c r="IW21" s="28"/>
      <c r="IX21" s="28"/>
      <c r="IY21" s="28"/>
      <c r="IZ21" s="28"/>
      <c r="JA21" s="28"/>
      <c r="JB21" s="28"/>
      <c r="JC21" s="28"/>
      <c r="JD21" s="28"/>
      <c r="JE21" s="28"/>
      <c r="JF21" s="28"/>
      <c r="JG21" s="28"/>
      <c r="JH21" s="28"/>
      <c r="JI21" s="28"/>
      <c r="JJ21" s="28"/>
      <c r="JK21" s="28"/>
      <c r="JL21" s="28"/>
      <c r="JM21" s="28"/>
      <c r="JN21" s="28"/>
      <c r="JO21" s="28"/>
      <c r="JP21" s="28"/>
      <c r="JQ21" s="28"/>
      <c r="JR21" s="28"/>
      <c r="JS21" s="28"/>
      <c r="JT21" s="28"/>
      <c r="JU21" s="28"/>
      <c r="JV21" s="28"/>
      <c r="JW21" s="28"/>
      <c r="JX21" s="28"/>
      <c r="JY21" s="28"/>
      <c r="JZ21" s="28"/>
      <c r="KA21" s="28"/>
      <c r="KB21" s="28"/>
      <c r="KC21" s="28"/>
      <c r="KD21" s="28"/>
    </row>
    <row r="22" spans="1:290" x14ac:dyDescent="0.2">
      <c r="A22" s="88"/>
      <c r="B22" s="169" t="s">
        <v>26</v>
      </c>
      <c r="C22" s="76" t="s">
        <v>26</v>
      </c>
      <c r="D22" s="233">
        <f>'Datos de actividad'!D11*'Factores (FE-FA)'!D20</f>
        <v>4879542.3774601044</v>
      </c>
      <c r="E22" s="234">
        <f>'Datos de actividad'!D11*'Factores (FE-FA)'!E20</f>
        <v>1222436.9045116582</v>
      </c>
      <c r="F22" s="237">
        <f t="shared" si="1"/>
        <v>6101979.2819717629</v>
      </c>
      <c r="G22" s="238">
        <f t="shared" si="2"/>
        <v>-22373.924033896466</v>
      </c>
      <c r="H22" s="31"/>
      <c r="I22" s="170"/>
      <c r="J22" s="170" t="s">
        <v>56</v>
      </c>
      <c r="K22" s="310" t="s">
        <v>25</v>
      </c>
      <c r="L22" s="315">
        <f>'Datos de actividad'!I10*'Factores (FE-FA)'!D249</f>
        <v>7075.9250000000075</v>
      </c>
      <c r="M22" s="312">
        <f>'Datos de actividad'!I10*'Factores (FE-FA)'!E249</f>
        <v>1592.5450000000001</v>
      </c>
      <c r="N22" s="313">
        <f t="shared" ref="N22:N85" si="8">SUM(L22:M22)</f>
        <v>8668.4700000000084</v>
      </c>
      <c r="O22" s="195">
        <f t="shared" ref="O22:O85" si="9">$N22*(44/12)*(10^(-3))*(-1)</f>
        <v>-31.78439000000003</v>
      </c>
      <c r="P22" s="31"/>
      <c r="Q22" s="368" t="s">
        <v>93</v>
      </c>
      <c r="R22" s="371" t="s">
        <v>26</v>
      </c>
      <c r="S22" s="228">
        <f>'Datos de actividad'!M11*(44/12)*(10^(-3))*(-1)</f>
        <v>23.633939999999999</v>
      </c>
      <c r="T22" s="562"/>
      <c r="U22" s="688" t="s">
        <v>227</v>
      </c>
      <c r="V22" s="647">
        <f>('Datos de actividad'!P11*'Factores (FE-FA)'!J20*'Factores (FE-FA)'!O20*'Factores (FE-FA)'!T20)/1000000</f>
        <v>0</v>
      </c>
      <c r="W22" s="648">
        <f>('Datos de actividad'!$P11*'Factores (FE-FA)'!$J20*'Factores (FE-FA)'!$O20*'Factores (FE-FA)'!U20)/1000000</f>
        <v>0</v>
      </c>
      <c r="X22" s="647">
        <f>('Datos de actividad'!$P11*'Factores (FE-FA)'!$J20*'Factores (FE-FA)'!$O20*'Factores (FE-FA)'!V20)/1000000</f>
        <v>0</v>
      </c>
      <c r="Y22" s="649">
        <f>('Datos de actividad'!$P11*'Factores (FE-FA)'!$J20*'Factores (FE-FA)'!$O20*'Factores (FE-FA)'!W20)/1000000</f>
        <v>0</v>
      </c>
      <c r="Z22" s="648">
        <f>('Datos de actividad'!$P11*'Factores (FE-FA)'!$J20*'Factores (FE-FA)'!$O20*'Factores (FE-FA)'!X20)/1000000</f>
        <v>0</v>
      </c>
      <c r="AA22" s="657">
        <f>'Datos de actividad'!$P11*'Factores (FE-FA)'!$K20*'Factores (FE-FA)'!$P20*'Factores (FE-FA)'!T20/1000000</f>
        <v>3265.7831033111247</v>
      </c>
      <c r="AB22" s="658">
        <f>'Datos de actividad'!$P11*'Factores (FE-FA)'!$K20*'Factores (FE-FA)'!$P20*'Factores (FE-FA)'!U20/1000000</f>
        <v>9.782779213232816</v>
      </c>
      <c r="AC22" s="657">
        <f>'Datos de actividad'!$P11*'Factores (FE-FA)'!$K20*'Factores (FE-FA)'!$P20*'Factores (FE-FA)'!V20/1000000</f>
        <v>222.7143352799811</v>
      </c>
      <c r="AD22" s="658">
        <f>'Datos de actividad'!$P11*'Factores (FE-FA)'!$K20*'Factores (FE-FA)'!$P20*'Factores (FE-FA)'!W20/1000000</f>
        <v>0.54117502030649622</v>
      </c>
      <c r="AE22" s="657">
        <f>'Datos de actividad'!$P11*'Factores (FE-FA)'!$K20*'Factores (FE-FA)'!$P20*'Factores (FE-FA)'!X20/1000000</f>
        <v>6.2443271573826475</v>
      </c>
      <c r="AF22" s="647">
        <f>'Datos de actividad'!$P11*'Factores (FE-FA)'!$L20*'Factores (FE-FA)'!$Q20*'Factores (FE-FA)'!T20/1000000</f>
        <v>0</v>
      </c>
      <c r="AG22" s="648">
        <f>'Datos de actividad'!$P11*'Factores (FE-FA)'!$L20*'Factores (FE-FA)'!$Q20*'Factores (FE-FA)'!U20/1000000</f>
        <v>0</v>
      </c>
      <c r="AH22" s="647">
        <f>'Datos de actividad'!$P11*'Factores (FE-FA)'!$L20*'Factores (FE-FA)'!$Q20*'Factores (FE-FA)'!V20/1000000</f>
        <v>0</v>
      </c>
      <c r="AI22" s="648">
        <f>'Datos de actividad'!$P11*'Factores (FE-FA)'!$L20*'Factores (FE-FA)'!$Q20*'Factores (FE-FA)'!W20/1000000</f>
        <v>0</v>
      </c>
      <c r="AJ22" s="647">
        <f>'Datos de actividad'!$P11*'Factores (FE-FA)'!$L20*'Factores (FE-FA)'!$Q20*'Factores (FE-FA)'!X20/1000000</f>
        <v>0</v>
      </c>
      <c r="AK22" s="665">
        <f>'Datos de actividad'!$P11*'Factores (FE-FA)'!$M20*'Factores (FE-FA)'!$R20*'Factores (FE-FA)'!T20/1000000</f>
        <v>64.862769424471409</v>
      </c>
      <c r="AL22" s="657">
        <f>'Datos de actividad'!$P11*'Factores (FE-FA)'!$M20*'Factores (FE-FA)'!$R20*'Factores (FE-FA)'!U20/1000000</f>
        <v>0.1942989268929354</v>
      </c>
      <c r="AM22" s="658">
        <f>'Datos de actividad'!$P11*'Factores (FE-FA)'!$M20*'Factores (FE-FA)'!$R20*'Factores (FE-FA)'!V20/1000000</f>
        <v>4.4234011016051245</v>
      </c>
      <c r="AN22" s="657">
        <f>'Datos de actividad'!$P11*'Factores (FE-FA)'!$M20*'Factores (FE-FA)'!$R20*'Factores (FE-FA)'!W20/1000000</f>
        <v>1.0748451274928341E-2</v>
      </c>
      <c r="AO22" s="666">
        <f>'Datos de actividad'!$P11*'Factores (FE-FA)'!$M20*'Factores (FE-FA)'!$R20*'Factores (FE-FA)'!X20/1000000</f>
        <v>0.12402059163378855</v>
      </c>
      <c r="AP22" s="649">
        <f>'Datos de actividad'!$P11*'Factores (FE-FA)'!$N20*'Factores (FE-FA)'!$S20*'Factores (FE-FA)'!T20/1000000</f>
        <v>0</v>
      </c>
      <c r="AQ22" s="648">
        <f>'Datos de actividad'!$P11*'Factores (FE-FA)'!$N20*'Factores (FE-FA)'!$S20*'Factores (FE-FA)'!U20/1000000</f>
        <v>0</v>
      </c>
      <c r="AR22" s="648">
        <f>'Datos de actividad'!$P11*'Factores (FE-FA)'!$N20*'Factores (FE-FA)'!$S20*'Factores (FE-FA)'!V20/1000000</f>
        <v>0</v>
      </c>
      <c r="AS22" s="648">
        <f>'Datos de actividad'!$P11*'Factores (FE-FA)'!$N20*'Factores (FE-FA)'!$S20*'Factores (FE-FA)'!W20/1000000</f>
        <v>0</v>
      </c>
      <c r="AT22" s="670">
        <f>'Datos de actividad'!$P11*'Factores (FE-FA)'!$N20*'Factores (FE-FA)'!$S20*'Factores (FE-FA)'!X20/1000000</f>
        <v>0</v>
      </c>
      <c r="AU22" s="680">
        <f t="shared" si="3"/>
        <v>3330.6458727355962</v>
      </c>
      <c r="AV22" s="681">
        <f t="shared" si="4"/>
        <v>9.9770781401257516</v>
      </c>
      <c r="AW22" s="680">
        <f t="shared" si="5"/>
        <v>227.13773638158622</v>
      </c>
      <c r="AX22" s="681">
        <f t="shared" si="6"/>
        <v>0.55192347158142452</v>
      </c>
      <c r="AY22" s="682">
        <f t="shared" si="7"/>
        <v>6.3683477490164364</v>
      </c>
      <c r="AZ22" s="28"/>
      <c r="BI22" s="425"/>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row>
    <row r="23" spans="1:290" x14ac:dyDescent="0.2">
      <c r="A23" s="88"/>
      <c r="B23" s="169" t="s">
        <v>27</v>
      </c>
      <c r="C23" s="76" t="s">
        <v>27</v>
      </c>
      <c r="D23" s="233">
        <f>'Datos de actividad'!D12*'Factores (FE-FA)'!D21</f>
        <v>2327359.2730301972</v>
      </c>
      <c r="E23" s="234">
        <f>'Datos de actividad'!D12*'Factores (FE-FA)'!E21</f>
        <v>597549.50430138875</v>
      </c>
      <c r="F23" s="237">
        <f t="shared" si="1"/>
        <v>2924908.777331586</v>
      </c>
      <c r="G23" s="238">
        <f t="shared" si="2"/>
        <v>-10724.665516882482</v>
      </c>
      <c r="H23" s="31"/>
      <c r="I23" s="170"/>
      <c r="J23" s="170" t="s">
        <v>56</v>
      </c>
      <c r="K23" s="310" t="s">
        <v>26</v>
      </c>
      <c r="L23" s="315">
        <f>'Datos de actividad'!I11*'Factores (FE-FA)'!D250</f>
        <v>9702.6846000000241</v>
      </c>
      <c r="M23" s="312">
        <f>'Datos de actividad'!I11*'Factores (FE-FA)'!E250</f>
        <v>2345.0424000000025</v>
      </c>
      <c r="N23" s="313">
        <f t="shared" si="8"/>
        <v>12047.727000000026</v>
      </c>
      <c r="O23" s="195">
        <f t="shared" si="9"/>
        <v>-44.174999000000099</v>
      </c>
      <c r="P23" s="31"/>
      <c r="Q23" s="354"/>
      <c r="R23" s="371" t="s">
        <v>28</v>
      </c>
      <c r="S23" s="228">
        <f>'Datos de actividad'!M12*(44/12)*(10^(-3))*(-1)</f>
        <v>-33.306826666666666</v>
      </c>
      <c r="T23" s="562"/>
      <c r="U23" s="688" t="s">
        <v>26</v>
      </c>
      <c r="V23" s="647">
        <f>('Datos de actividad'!P12*'Factores (FE-FA)'!J21*'Factores (FE-FA)'!O21*'Factores (FE-FA)'!T21)/1000000</f>
        <v>66064.553708952284</v>
      </c>
      <c r="W23" s="648">
        <f>('Datos de actividad'!$P12*'Factores (FE-FA)'!$J21*'Factores (FE-FA)'!$O21*'Factores (FE-FA)'!U21)/1000000</f>
        <v>197.89891805740965</v>
      </c>
      <c r="X23" s="647">
        <f>('Datos de actividad'!$P12*'Factores (FE-FA)'!$J21*'Factores (FE-FA)'!$O21*'Factores (FE-FA)'!V21)/1000000</f>
        <v>4505.3583472644323</v>
      </c>
      <c r="Y23" s="649">
        <f>('Datos de actividad'!$P12*'Factores (FE-FA)'!$J21*'Factores (FE-FA)'!$O21*'Factores (FE-FA)'!W21)/1000000</f>
        <v>10.947599722324789</v>
      </c>
      <c r="Z23" s="648">
        <f>('Datos de actividad'!$P12*'Factores (FE-FA)'!$J21*'Factores (FE-FA)'!$O21*'Factores (FE-FA)'!X21)/1000000</f>
        <v>126.31845833451679</v>
      </c>
      <c r="AA23" s="657">
        <f>'Datos de actividad'!$P12*'Factores (FE-FA)'!$K21*'Factores (FE-FA)'!$P21*'Factores (FE-FA)'!T21/1000000</f>
        <v>54130.873830363991</v>
      </c>
      <c r="AB23" s="658">
        <f>'Datos de actividad'!$P12*'Factores (FE-FA)'!$K21*'Factores (FE-FA)'!$P21*'Factores (FE-FA)'!U21/1000000</f>
        <v>162.15111982327008</v>
      </c>
      <c r="AC23" s="657">
        <f>'Datos de actividad'!$P12*'Factores (FE-FA)'!$K21*'Factores (FE-FA)'!$P21*'Factores (FE-FA)'!V21/1000000</f>
        <v>3691.5254938489147</v>
      </c>
      <c r="AD23" s="658">
        <f>'Datos de actividad'!$P12*'Factores (FE-FA)'!$K21*'Factores (FE-FA)'!$P21*'Factores (FE-FA)'!W21/1000000</f>
        <v>8.9700619476702599</v>
      </c>
      <c r="AE23" s="657">
        <f>'Datos de actividad'!$P12*'Factores (FE-FA)'!$K21*'Factores (FE-FA)'!$P21*'Factores (FE-FA)'!X21/1000000</f>
        <v>103.50071478081068</v>
      </c>
      <c r="AF23" s="647">
        <f>'Datos de actividad'!$P12*'Factores (FE-FA)'!$L21*'Factores (FE-FA)'!$Q21*'Factores (FE-FA)'!T21/1000000</f>
        <v>1382.3112458983701</v>
      </c>
      <c r="AG23" s="648">
        <f>'Datos de actividad'!$P12*'Factores (FE-FA)'!$L21*'Factores (FE-FA)'!$Q21*'Factores (FE-FA)'!U21/1000000</f>
        <v>4.1407666384463599</v>
      </c>
      <c r="AH23" s="647">
        <f>'Datos de actividad'!$P12*'Factores (FE-FA)'!$L21*'Factores (FE-FA)'!$Q21*'Factores (FE-FA)'!V21/1000000</f>
        <v>94.268517088034159</v>
      </c>
      <c r="AI23" s="648">
        <f>'Datos de actividad'!$P12*'Factores (FE-FA)'!$L21*'Factores (FE-FA)'!$Q21*'Factores (FE-FA)'!W21/1000000</f>
        <v>0.22906368638213906</v>
      </c>
      <c r="AJ23" s="647">
        <f>'Datos de actividad'!$P12*'Factores (FE-FA)'!$L21*'Factores (FE-FA)'!$Q21*'Factores (FE-FA)'!X21/1000000</f>
        <v>2.6430425351785276</v>
      </c>
      <c r="AK23" s="665">
        <f>'Datos de actividad'!$P12*'Factores (FE-FA)'!$M21*'Factores (FE-FA)'!$R21*'Factores (FE-FA)'!T21/1000000</f>
        <v>3224.0231559344143</v>
      </c>
      <c r="AL23" s="657">
        <f>'Datos de actividad'!$P12*'Factores (FE-FA)'!$M21*'Factores (FE-FA)'!$R21*'Factores (FE-FA)'!U21/1000000</f>
        <v>9.657685680619343</v>
      </c>
      <c r="AM23" s="658">
        <f>'Datos de actividad'!$P12*'Factores (FE-FA)'!$M21*'Factores (FE-FA)'!$R21*'Factores (FE-FA)'!V21/1000000</f>
        <v>219.8664612396318</v>
      </c>
      <c r="AN23" s="657">
        <f>'Datos de actividad'!$P12*'Factores (FE-FA)'!$M21*'Factores (FE-FA)'!$R21*'Factores (FE-FA)'!W21/1000000</f>
        <v>0.53425495254489974</v>
      </c>
      <c r="AO23" s="666">
        <f>'Datos de actividad'!$P12*'Factores (FE-FA)'!$M21*'Factores (FE-FA)'!$R21*'Factores (FE-FA)'!X21/1000000</f>
        <v>6.1644802216719201</v>
      </c>
      <c r="AP23" s="649">
        <f>'Datos de actividad'!$P12*'Factores (FE-FA)'!$N21*'Factores (FE-FA)'!$S21*'Factores (FE-FA)'!T21/1000000</f>
        <v>4871.1389721453706</v>
      </c>
      <c r="AQ23" s="648">
        <f>'Datos de actividad'!$P12*'Factores (FE-FA)'!$N21*'Factores (FE-FA)'!$S21*'Factores (FE-FA)'!U21/1000000</f>
        <v>14.591684620193274</v>
      </c>
      <c r="AR23" s="648">
        <f>'Datos de actividad'!$P12*'Factores (FE-FA)'!$N21*'Factores (FE-FA)'!$S21*'Factores (FE-FA)'!V21/1000000</f>
        <v>332.19367114057025</v>
      </c>
      <c r="AS23" s="648">
        <f>'Datos de actividad'!$P12*'Factores (FE-FA)'!$N21*'Factores (FE-FA)'!$S21*'Factores (FE-FA)'!W21/1000000</f>
        <v>0.80719957473409598</v>
      </c>
      <c r="AT23" s="670">
        <f>'Datos de actividad'!$P12*'Factores (FE-FA)'!$N21*'Factores (FE-FA)'!$S21*'Factores (FE-FA)'!X21/1000000</f>
        <v>9.3138412469318759</v>
      </c>
      <c r="AU23" s="680">
        <f t="shared" si="3"/>
        <v>129672.90091329442</v>
      </c>
      <c r="AV23" s="681">
        <f t="shared" si="4"/>
        <v>388.4401748199387</v>
      </c>
      <c r="AW23" s="680">
        <f t="shared" si="5"/>
        <v>8843.2124905815836</v>
      </c>
      <c r="AX23" s="681">
        <f t="shared" si="6"/>
        <v>21.488179883656183</v>
      </c>
      <c r="AY23" s="682">
        <f t="shared" si="7"/>
        <v>247.94053711910979</v>
      </c>
      <c r="AZ23" s="28"/>
      <c r="BA23" s="28"/>
      <c r="BB23" s="12"/>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row>
    <row r="24" spans="1:290" ht="15" thickBot="1" x14ac:dyDescent="0.25">
      <c r="A24" s="88"/>
      <c r="B24" s="169" t="s">
        <v>28</v>
      </c>
      <c r="C24" s="76" t="s">
        <v>28</v>
      </c>
      <c r="D24" s="233">
        <f>'Datos de actividad'!D13*'Factores (FE-FA)'!D22</f>
        <v>1890695.7897251635</v>
      </c>
      <c r="E24" s="234">
        <f>'Datos de actividad'!D13*'Factores (FE-FA)'!E22</f>
        <v>442929.27268752543</v>
      </c>
      <c r="F24" s="237">
        <f t="shared" si="1"/>
        <v>2333625.062412689</v>
      </c>
      <c r="G24" s="238">
        <f t="shared" si="2"/>
        <v>-8556.6252288465257</v>
      </c>
      <c r="H24" s="31"/>
      <c r="I24" s="170"/>
      <c r="J24" s="170" t="s">
        <v>56</v>
      </c>
      <c r="K24" s="310" t="s">
        <v>27</v>
      </c>
      <c r="L24" s="315">
        <f>'Datos de actividad'!I12*'Factores (FE-FA)'!D251</f>
        <v>10094.669800000009</v>
      </c>
      <c r="M24" s="312">
        <f>'Datos de actividad'!I12*'Factores (FE-FA)'!E251</f>
        <v>2598.0251999999987</v>
      </c>
      <c r="N24" s="313">
        <f t="shared" si="8"/>
        <v>12692.695000000007</v>
      </c>
      <c r="O24" s="195">
        <f t="shared" si="9"/>
        <v>-46.539881666666687</v>
      </c>
      <c r="P24" s="31"/>
      <c r="Q24" s="354"/>
      <c r="R24" s="371" t="s">
        <v>41</v>
      </c>
      <c r="S24" s="228">
        <f>'Datos de actividad'!M13*(44/12)*(10^(-3))*(-1)</f>
        <v>8.3290900000000008</v>
      </c>
      <c r="T24" s="562"/>
      <c r="U24" s="688" t="s">
        <v>27</v>
      </c>
      <c r="V24" s="647">
        <f>('Datos de actividad'!P13*'Factores (FE-FA)'!J22*'Factores (FE-FA)'!O22*'Factores (FE-FA)'!T22)/1000000</f>
        <v>219725.79330826714</v>
      </c>
      <c r="W24" s="648">
        <f>('Datos de actividad'!$P13*'Factores (FE-FA)'!$J22*'Factores (FE-FA)'!$O22*'Factores (FE-FA)'!U22)/1000000</f>
        <v>658.19708639187741</v>
      </c>
      <c r="X24" s="647">
        <f>('Datos de actividad'!$P13*'Factores (FE-FA)'!$J22*'Factores (FE-FA)'!$O22*'Factores (FE-FA)'!V22)/1000000</f>
        <v>14984.486860410825</v>
      </c>
      <c r="Y24" s="649">
        <f>('Datos de actividad'!$P13*'Factores (FE-FA)'!$J22*'Factores (FE-FA)'!$O22*'Factores (FE-FA)'!W22)/1000000</f>
        <v>36.410902651465555</v>
      </c>
      <c r="Z24" s="648">
        <f>('Datos de actividad'!$P13*'Factores (FE-FA)'!$J22*'Factores (FE-FA)'!$O22*'Factores (FE-FA)'!X22)/1000000</f>
        <v>420.12579982460261</v>
      </c>
      <c r="AA24" s="657">
        <f>'Datos de actividad'!$P13*'Factores (FE-FA)'!$K22*'Factores (FE-FA)'!$P22*'Factores (FE-FA)'!T22/1000000</f>
        <v>180035.2613785193</v>
      </c>
      <c r="AB24" s="658">
        <f>'Datos de actividad'!$P13*'Factores (FE-FA)'!$K22*'Factores (FE-FA)'!$P22*'Factores (FE-FA)'!U22/1000000</f>
        <v>539.30256754559639</v>
      </c>
      <c r="AC24" s="657">
        <f>'Datos de actividad'!$P13*'Factores (FE-FA)'!$K22*'Factores (FE-FA)'!$P22*'Factores (FE-FA)'!V22/1000000</f>
        <v>12277.739303697621</v>
      </c>
      <c r="AD24" s="658">
        <f>'Datos de actividad'!$P13*'Factores (FE-FA)'!$K22*'Factores (FE-FA)'!$P22*'Factores (FE-FA)'!W22/1000000</f>
        <v>29.833759055713845</v>
      </c>
      <c r="AE24" s="657">
        <f>'Datos de actividad'!$P13*'Factores (FE-FA)'!$K22*'Factores (FE-FA)'!$P22*'Factores (FE-FA)'!X22/1000000</f>
        <v>344.23568141208278</v>
      </c>
      <c r="AF24" s="647">
        <f>'Datos de actividad'!$P13*'Factores (FE-FA)'!$L22*'Factores (FE-FA)'!$Q22*'Factores (FE-FA)'!T22/1000000</f>
        <v>0</v>
      </c>
      <c r="AG24" s="648">
        <f>'Datos de actividad'!$P13*'Factores (FE-FA)'!$L22*'Factores (FE-FA)'!$Q22*'Factores (FE-FA)'!U22/1000000</f>
        <v>0</v>
      </c>
      <c r="AH24" s="647">
        <f>'Datos de actividad'!$P13*'Factores (FE-FA)'!$L22*'Factores (FE-FA)'!$Q22*'Factores (FE-FA)'!V22/1000000</f>
        <v>0</v>
      </c>
      <c r="AI24" s="648">
        <f>'Datos de actividad'!$P13*'Factores (FE-FA)'!$L22*'Factores (FE-FA)'!$Q22*'Factores (FE-FA)'!W22/1000000</f>
        <v>0</v>
      </c>
      <c r="AJ24" s="647">
        <f>'Datos de actividad'!$P13*'Factores (FE-FA)'!$L22*'Factores (FE-FA)'!$Q22*'Factores (FE-FA)'!X22/1000000</f>
        <v>0</v>
      </c>
      <c r="AK24" s="665">
        <f>'Datos de actividad'!$P13*'Factores (FE-FA)'!$M22*'Factores (FE-FA)'!$R22*'Factores (FE-FA)'!T22/1000000</f>
        <v>10722.861289622522</v>
      </c>
      <c r="AL24" s="657">
        <f>'Datos de actividad'!$P13*'Factores (FE-FA)'!$M22*'Factores (FE-FA)'!$R22*'Factores (FE-FA)'!U22/1000000</f>
        <v>32.120744462221701</v>
      </c>
      <c r="AM24" s="658">
        <f>'Datos de actividad'!$P13*'Factores (FE-FA)'!$M22*'Factores (FE-FA)'!$R22*'Factores (FE-FA)'!V22/1000000</f>
        <v>731.25950158674948</v>
      </c>
      <c r="AN24" s="657">
        <f>'Datos de actividad'!$P13*'Factores (FE-FA)'!$M22*'Factores (FE-FA)'!$R22*'Factores (FE-FA)'!W22/1000000</f>
        <v>1.7768922468463071</v>
      </c>
      <c r="AO24" s="666">
        <f>'Datos de actividad'!$P13*'Factores (FE-FA)'!$M22*'Factores (FE-FA)'!$R22*'Factores (FE-FA)'!X22/1000000</f>
        <v>20.502602848226619</v>
      </c>
      <c r="AP24" s="649">
        <f>'Datos de actividad'!$P13*'Factores (FE-FA)'!$N22*'Factores (FE-FA)'!$S22*'Factores (FE-FA)'!T22/1000000</f>
        <v>16201.046020604885</v>
      </c>
      <c r="AQ24" s="648">
        <f>'Datos de actividad'!$P13*'Factores (FE-FA)'!$N22*'Factores (FE-FA)'!$S22*'Factores (FE-FA)'!U22/1000000</f>
        <v>48.530858060448033</v>
      </c>
      <c r="AR24" s="648">
        <f>'Datos de actividad'!$P13*'Factores (FE-FA)'!$N22*'Factores (FE-FA)'!$S22*'Factores (FE-FA)'!V22/1000000</f>
        <v>1104.8514494612637</v>
      </c>
      <c r="AS24" s="648">
        <f>'Datos de actividad'!$P13*'Factores (FE-FA)'!$N22*'Factores (FE-FA)'!$S22*'Factores (FE-FA)'!W22/1000000</f>
        <v>2.6846857650460616</v>
      </c>
      <c r="AT24" s="670">
        <f>'Datos de actividad'!$P13*'Factores (FE-FA)'!$N22*'Factores (FE-FA)'!$S22*'Factores (FE-FA)'!X22/1000000</f>
        <v>30.977143442839168</v>
      </c>
      <c r="AU24" s="680">
        <f t="shared" si="3"/>
        <v>426684.96199701383</v>
      </c>
      <c r="AV24" s="681">
        <f t="shared" si="4"/>
        <v>1278.1512564601435</v>
      </c>
      <c r="AW24" s="680">
        <f t="shared" si="5"/>
        <v>29098.337115156461</v>
      </c>
      <c r="AX24" s="681">
        <f t="shared" si="6"/>
        <v>70.70623971907176</v>
      </c>
      <c r="AY24" s="682">
        <f t="shared" si="7"/>
        <v>815.84122752775124</v>
      </c>
      <c r="AZ24" s="28"/>
      <c r="BA24" s="451"/>
      <c r="BB24" s="966" t="s">
        <v>122</v>
      </c>
      <c r="BC24" s="966"/>
      <c r="BD24" s="966"/>
      <c r="BE24" s="966"/>
      <c r="BF24" s="452"/>
      <c r="BG24" s="452"/>
      <c r="BH24" s="453"/>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IP24" s="28"/>
      <c r="IQ24" s="28"/>
      <c r="IR24" s="28"/>
      <c r="IS24" s="28"/>
      <c r="IT24" s="28"/>
      <c r="IU24" s="28"/>
      <c r="IV24" s="28"/>
      <c r="IW24" s="28"/>
      <c r="IX24" s="28"/>
      <c r="IY24" s="28"/>
      <c r="IZ24" s="28"/>
      <c r="JA24" s="28"/>
      <c r="JB24" s="28"/>
      <c r="JC24" s="28"/>
      <c r="JD24" s="28"/>
      <c r="JE24" s="28"/>
      <c r="JF24" s="28"/>
      <c r="JG24" s="28"/>
      <c r="JH24" s="28"/>
      <c r="JI24" s="28"/>
      <c r="JJ24" s="28"/>
      <c r="JK24" s="28"/>
      <c r="JL24" s="28"/>
      <c r="JM24" s="28"/>
      <c r="JN24" s="28"/>
      <c r="JO24" s="28"/>
      <c r="JP24" s="28"/>
      <c r="JQ24" s="28"/>
      <c r="JR24" s="28"/>
      <c r="JS24" s="28"/>
      <c r="JT24" s="28"/>
      <c r="JU24" s="28"/>
      <c r="JV24" s="28"/>
      <c r="JW24" s="28"/>
      <c r="JX24" s="28"/>
      <c r="JY24" s="28"/>
      <c r="JZ24" s="28"/>
      <c r="KA24" s="28"/>
      <c r="KB24" s="28"/>
      <c r="KC24" s="28"/>
      <c r="KD24" s="28"/>
    </row>
    <row r="25" spans="1:290" ht="19.5" thickBot="1" x14ac:dyDescent="0.4">
      <c r="A25" s="88"/>
      <c r="B25" s="169" t="s">
        <v>29</v>
      </c>
      <c r="C25" s="76" t="s">
        <v>29</v>
      </c>
      <c r="D25" s="233">
        <f>'Datos de actividad'!D14*'Factores (FE-FA)'!D23</f>
        <v>155661.71712803532</v>
      </c>
      <c r="E25" s="234">
        <f>'Datos de actividad'!D14*'Factores (FE-FA)'!E23</f>
        <v>37951.654121847481</v>
      </c>
      <c r="F25" s="237">
        <f t="shared" si="1"/>
        <v>193613.3712498828</v>
      </c>
      <c r="G25" s="238">
        <f t="shared" si="2"/>
        <v>-709.91569458290348</v>
      </c>
      <c r="H25" s="31"/>
      <c r="I25" s="170"/>
      <c r="J25" s="170" t="s">
        <v>56</v>
      </c>
      <c r="K25" s="310" t="s">
        <v>28</v>
      </c>
      <c r="L25" s="315">
        <f>'Datos de actividad'!I13*'Factores (FE-FA)'!D252</f>
        <v>958.0350000000002</v>
      </c>
      <c r="M25" s="312">
        <f>'Datos de actividad'!I13*'Factores (FE-FA)'!E252</f>
        <v>238.94519999999991</v>
      </c>
      <c r="N25" s="313">
        <f t="shared" si="8"/>
        <v>1196.9802000000002</v>
      </c>
      <c r="O25" s="195">
        <f t="shared" si="9"/>
        <v>-4.3889274000000009</v>
      </c>
      <c r="P25" s="31"/>
      <c r="Q25" s="354"/>
      <c r="R25" s="371" t="s">
        <v>37</v>
      </c>
      <c r="S25" s="228">
        <f>'Datos de actividad'!M14*(44/12)*(10^(-3))*(-1)</f>
        <v>136.28039333333331</v>
      </c>
      <c r="T25" s="562"/>
      <c r="U25" s="688" t="s">
        <v>228</v>
      </c>
      <c r="V25" s="647">
        <f>('Datos de actividad'!P14*'Factores (FE-FA)'!J23*'Factores (FE-FA)'!O23*'Factores (FE-FA)'!T23)/1000000</f>
        <v>0</v>
      </c>
      <c r="W25" s="648">
        <f>('Datos de actividad'!$P14*'Factores (FE-FA)'!$J23*'Factores (FE-FA)'!$O23*'Factores (FE-FA)'!U23)/1000000</f>
        <v>0</v>
      </c>
      <c r="X25" s="647">
        <f>('Datos de actividad'!$P14*'Factores (FE-FA)'!$J23*'Factores (FE-FA)'!$O23*'Factores (FE-FA)'!V23)/1000000</f>
        <v>0</v>
      </c>
      <c r="Y25" s="649">
        <f>('Datos de actividad'!$P14*'Factores (FE-FA)'!$J23*'Factores (FE-FA)'!$O23*'Factores (FE-FA)'!W23)/1000000</f>
        <v>0</v>
      </c>
      <c r="Z25" s="648">
        <f>('Datos de actividad'!$P14*'Factores (FE-FA)'!$J23*'Factores (FE-FA)'!$O23*'Factores (FE-FA)'!X23)/1000000</f>
        <v>0</v>
      </c>
      <c r="AA25" s="657">
        <f>'Datos de actividad'!$P14*'Factores (FE-FA)'!$K23*'Factores (FE-FA)'!$P23*'Factores (FE-FA)'!T23/1000000</f>
        <v>206488.45456993667</v>
      </c>
      <c r="AB25" s="658">
        <f>'Datos de actividad'!$P14*'Factores (FE-FA)'!$K23*'Factores (FE-FA)'!$P23*'Factores (FE-FA)'!U23/1000000</f>
        <v>618.54412777482628</v>
      </c>
      <c r="AC25" s="657">
        <f>'Datos de actividad'!$P14*'Factores (FE-FA)'!$K23*'Factores (FE-FA)'!$P23*'Factores (FE-FA)'!V23/1000000</f>
        <v>14081.749291894981</v>
      </c>
      <c r="AD25" s="658">
        <f>'Datos de actividad'!$P14*'Factores (FE-FA)'!$K23*'Factores (FE-FA)'!$P23*'Factores (FE-FA)'!W23/1000000</f>
        <v>34.217334727969117</v>
      </c>
      <c r="AE25" s="657">
        <f>'Datos de actividad'!$P14*'Factores (FE-FA)'!$K23*'Factores (FE-FA)'!$P23*'Factores (FE-FA)'!X23/1000000</f>
        <v>394.81540070733593</v>
      </c>
      <c r="AF25" s="647">
        <f>'Datos de actividad'!$P14*'Factores (FE-FA)'!$L23*'Factores (FE-FA)'!$Q23*'Factores (FE-FA)'!T23/1000000</f>
        <v>0</v>
      </c>
      <c r="AG25" s="648">
        <f>'Datos de actividad'!$P14*'Factores (FE-FA)'!$L23*'Factores (FE-FA)'!$Q23*'Factores (FE-FA)'!U23/1000000</f>
        <v>0</v>
      </c>
      <c r="AH25" s="647">
        <f>'Datos de actividad'!$P14*'Factores (FE-FA)'!$L23*'Factores (FE-FA)'!$Q23*'Factores (FE-FA)'!V23/1000000</f>
        <v>0</v>
      </c>
      <c r="AI25" s="648">
        <f>'Datos de actividad'!$P14*'Factores (FE-FA)'!$L23*'Factores (FE-FA)'!$Q23*'Factores (FE-FA)'!W23/1000000</f>
        <v>0</v>
      </c>
      <c r="AJ25" s="647">
        <f>'Datos de actividad'!$P14*'Factores (FE-FA)'!$L23*'Factores (FE-FA)'!$Q23*'Factores (FE-FA)'!X23/1000000</f>
        <v>0</v>
      </c>
      <c r="AK25" s="665">
        <f>'Datos de actividad'!$P14*'Factores (FE-FA)'!$M23*'Factores (FE-FA)'!$R23*'Factores (FE-FA)'!T23/1000000</f>
        <v>12298.407763614532</v>
      </c>
      <c r="AL25" s="657">
        <f>'Datos de actividad'!$P14*'Factores (FE-FA)'!$M23*'Factores (FE-FA)'!$R23*'Factores (FE-FA)'!U23/1000000</f>
        <v>36.84035467749414</v>
      </c>
      <c r="AM25" s="658">
        <f>'Datos de actividad'!$P14*'Factores (FE-FA)'!$M23*'Factores (FE-FA)'!$R23*'Factores (FE-FA)'!V23/1000000</f>
        <v>838.70594691316433</v>
      </c>
      <c r="AN25" s="657">
        <f>'Datos de actividad'!$P14*'Factores (FE-FA)'!$M23*'Factores (FE-FA)'!$R23*'Factores (FE-FA)'!W23/1000000</f>
        <v>2.0379770672656332</v>
      </c>
      <c r="AO25" s="666">
        <f>'Datos de actividad'!$P14*'Factores (FE-FA)'!$M23*'Factores (FE-FA)'!$R23*'Factores (FE-FA)'!X23/1000000</f>
        <v>23.51512000691115</v>
      </c>
      <c r="AP25" s="649">
        <f>'Datos de actividad'!$P14*'Factores (FE-FA)'!$N23*'Factores (FE-FA)'!$S23*'Factores (FE-FA)'!T23/1000000</f>
        <v>0</v>
      </c>
      <c r="AQ25" s="648">
        <f>'Datos de actividad'!$P14*'Factores (FE-FA)'!$N23*'Factores (FE-FA)'!$S23*'Factores (FE-FA)'!U23/1000000</f>
        <v>0</v>
      </c>
      <c r="AR25" s="648">
        <f>'Datos de actividad'!$P14*'Factores (FE-FA)'!$N23*'Factores (FE-FA)'!$S23*'Factores (FE-FA)'!V23/1000000</f>
        <v>0</v>
      </c>
      <c r="AS25" s="648">
        <f>'Datos de actividad'!$P14*'Factores (FE-FA)'!$N23*'Factores (FE-FA)'!$S23*'Factores (FE-FA)'!W23/1000000</f>
        <v>0</v>
      </c>
      <c r="AT25" s="670">
        <f>'Datos de actividad'!$P14*'Factores (FE-FA)'!$N23*'Factores (FE-FA)'!$S23*'Factores (FE-FA)'!X23/1000000</f>
        <v>0</v>
      </c>
      <c r="AU25" s="680">
        <f t="shared" si="3"/>
        <v>218786.86233355119</v>
      </c>
      <c r="AV25" s="681">
        <f t="shared" si="4"/>
        <v>655.38448245232041</v>
      </c>
      <c r="AW25" s="680">
        <f t="shared" si="5"/>
        <v>14920.455238808145</v>
      </c>
      <c r="AX25" s="681">
        <f t="shared" si="6"/>
        <v>36.255311795234753</v>
      </c>
      <c r="AY25" s="682">
        <f t="shared" si="7"/>
        <v>418.33052071424709</v>
      </c>
      <c r="AZ25" s="28"/>
      <c r="BA25" s="429"/>
      <c r="BB25" s="430"/>
      <c r="BC25" s="431" t="s">
        <v>183</v>
      </c>
      <c r="BD25" s="432"/>
      <c r="BE25" s="430"/>
      <c r="BF25" s="431" t="s">
        <v>184</v>
      </c>
      <c r="BG25" s="455"/>
      <c r="BH25" s="429"/>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IP25" s="28"/>
      <c r="IQ25" s="28"/>
      <c r="IR25" s="28"/>
      <c r="IS25" s="28"/>
      <c r="IT25" s="28"/>
      <c r="IU25" s="28"/>
      <c r="IV25" s="28"/>
      <c r="IW25" s="28"/>
      <c r="IX25" s="28"/>
      <c r="IY25" s="28"/>
      <c r="IZ25" s="28"/>
      <c r="JA25" s="28"/>
      <c r="JB25" s="28"/>
      <c r="JC25" s="28"/>
      <c r="JD25" s="28"/>
      <c r="JE25" s="28"/>
      <c r="JF25" s="28"/>
      <c r="JG25" s="28"/>
      <c r="JH25" s="28"/>
      <c r="JI25" s="28"/>
      <c r="JJ25" s="28"/>
      <c r="JK25" s="28"/>
      <c r="JL25" s="28"/>
      <c r="JM25" s="28"/>
      <c r="JN25" s="28"/>
      <c r="JO25" s="28"/>
      <c r="JP25" s="28"/>
      <c r="JQ25" s="28"/>
      <c r="JR25" s="28"/>
      <c r="JS25" s="28"/>
      <c r="JT25" s="28"/>
      <c r="JU25" s="28"/>
      <c r="JV25" s="28"/>
      <c r="JW25" s="28"/>
      <c r="JX25" s="28"/>
      <c r="JY25" s="28"/>
      <c r="JZ25" s="28"/>
      <c r="KA25" s="28"/>
      <c r="KB25" s="28"/>
      <c r="KC25" s="28"/>
      <c r="KD25" s="28"/>
    </row>
    <row r="26" spans="1:290" ht="20.25" thickBot="1" x14ac:dyDescent="0.45">
      <c r="A26" s="88"/>
      <c r="B26" s="169" t="s">
        <v>30</v>
      </c>
      <c r="C26" s="76" t="s">
        <v>30</v>
      </c>
      <c r="D26" s="233">
        <f>'Datos de actividad'!D15*'Factores (FE-FA)'!D24</f>
        <v>3805582.0298473262</v>
      </c>
      <c r="E26" s="234">
        <f>'Datos de actividad'!D15*'Factores (FE-FA)'!E24</f>
        <v>878034.43042467977</v>
      </c>
      <c r="F26" s="237">
        <f t="shared" si="1"/>
        <v>4683616.4602720058</v>
      </c>
      <c r="G26" s="238">
        <f t="shared" si="2"/>
        <v>-17173.26035433069</v>
      </c>
      <c r="H26" s="31"/>
      <c r="I26" s="170"/>
      <c r="J26" s="170" t="s">
        <v>56</v>
      </c>
      <c r="K26" s="310" t="s">
        <v>29</v>
      </c>
      <c r="L26" s="315">
        <f>'Datos de actividad'!I14*'Factores (FE-FA)'!D253</f>
        <v>329.64400000000001</v>
      </c>
      <c r="M26" s="312">
        <f>'Datos de actividad'!I14*'Factores (FE-FA)'!E253</f>
        <v>80.905600000000007</v>
      </c>
      <c r="N26" s="313">
        <f t="shared" si="8"/>
        <v>410.5496</v>
      </c>
      <c r="O26" s="195">
        <f t="shared" si="9"/>
        <v>-1.5053485333333334</v>
      </c>
      <c r="P26" s="31"/>
      <c r="Q26" s="354"/>
      <c r="R26" s="371" t="s">
        <v>34</v>
      </c>
      <c r="S26" s="228">
        <f>'Datos de actividad'!M15*(44/12)*(10^(-3))*(-1)</f>
        <v>-15.964886666666667</v>
      </c>
      <c r="T26" s="562"/>
      <c r="U26" s="688" t="s">
        <v>28</v>
      </c>
      <c r="V26" s="647">
        <f>('Datos de actividad'!P15*'Factores (FE-FA)'!J24*'Factores (FE-FA)'!O24*'Factores (FE-FA)'!T24)/1000000</f>
        <v>11687.651636982029</v>
      </c>
      <c r="W26" s="648">
        <f>('Datos de actividad'!$P15*'Factores (FE-FA)'!$J24*'Factores (FE-FA)'!$O24*'Factores (FE-FA)'!U24)/1000000</f>
        <v>35.010811149659361</v>
      </c>
      <c r="X26" s="647">
        <f>('Datos de actividad'!$P15*'Factores (FE-FA)'!$J24*'Factores (FE-FA)'!$O24*'Factores (FE-FA)'!V24)/1000000</f>
        <v>797.05463681139383</v>
      </c>
      <c r="Y26" s="649">
        <f>('Datos de actividad'!$P15*'Factores (FE-FA)'!$J24*'Factores (FE-FA)'!$O24*'Factores (FE-FA)'!W24)/1000000</f>
        <v>1.936768276364135</v>
      </c>
      <c r="Z26" s="648">
        <f>('Datos de actividad'!$P15*'Factores (FE-FA)'!$J24*'Factores (FE-FA)'!$O24*'Factores (FE-FA)'!X24)/1000000</f>
        <v>22.347326265740016</v>
      </c>
      <c r="AA26" s="657">
        <f>'Datos de actividad'!$P15*'Factores (FE-FA)'!$K24*'Factores (FE-FA)'!$P24*'Factores (FE-FA)'!T24/1000000</f>
        <v>4049.8312409926816</v>
      </c>
      <c r="AB26" s="658">
        <f>'Datos de actividad'!$P15*'Factores (FE-FA)'!$K24*'Factores (FE-FA)'!$P24*'Factores (FE-FA)'!U24/1000000</f>
        <v>12.131425642234293</v>
      </c>
      <c r="AC26" s="657">
        <f>'Datos de actividad'!$P15*'Factores (FE-FA)'!$K24*'Factores (FE-FA)'!$P24*'Factores (FE-FA)'!V24/1000000</f>
        <v>276.18351994022748</v>
      </c>
      <c r="AD26" s="658">
        <f>'Datos de actividad'!$P15*'Factores (FE-FA)'!$K24*'Factores (FE-FA)'!$P24*'Factores (FE-FA)'!W24/1000000</f>
        <v>0.67110014191083323</v>
      </c>
      <c r="AE26" s="657">
        <f>'Datos de actividad'!$P15*'Factores (FE-FA)'!$K24*'Factores (FE-FA)'!$P24*'Factores (FE-FA)'!X24/1000000</f>
        <v>7.7434631758942292</v>
      </c>
      <c r="AF26" s="647">
        <f>'Datos de actividad'!$P15*'Factores (FE-FA)'!$L24*'Factores (FE-FA)'!$Q24*'Factores (FE-FA)'!T24/1000000</f>
        <v>8296.0983311097789</v>
      </c>
      <c r="AG26" s="648">
        <f>'Datos de actividad'!$P15*'Factores (FE-FA)'!$L24*'Factores (FE-FA)'!$Q24*'Factores (FE-FA)'!U24/1000000</f>
        <v>24.851282445006984</v>
      </c>
      <c r="AH26" s="647">
        <f>'Datos de actividad'!$P15*'Factores (FE-FA)'!$L24*'Factores (FE-FA)'!$Q24*'Factores (FE-FA)'!V24/1000000</f>
        <v>565.7632386416484</v>
      </c>
      <c r="AI26" s="648">
        <f>'Datos de actividad'!$P15*'Factores (FE-FA)'!$L24*'Factores (FE-FA)'!$Q24*'Factores (FE-FA)'!W24/1000000</f>
        <v>1.3747517948301737</v>
      </c>
      <c r="AJ26" s="647">
        <f>'Datos de actividad'!$P15*'Factores (FE-FA)'!$L24*'Factores (FE-FA)'!$Q24*'Factores (FE-FA)'!X24/1000000</f>
        <v>15.862520709578927</v>
      </c>
      <c r="AK26" s="665">
        <f>'Datos de actividad'!$P15*'Factores (FE-FA)'!$M24*'Factores (FE-FA)'!$R24*'Factores (FE-FA)'!T24/1000000</f>
        <v>306.52926043706577</v>
      </c>
      <c r="AL26" s="657">
        <f>'Datos de actividad'!$P15*'Factores (FE-FA)'!$M24*'Factores (FE-FA)'!$R24*'Factores (FE-FA)'!U24/1000000</f>
        <v>0.91822021928247877</v>
      </c>
      <c r="AM26" s="658">
        <f>'Datos de actividad'!$P15*'Factores (FE-FA)'!$M24*'Factores (FE-FA)'!$R24*'Factores (FE-FA)'!V24/1000000</f>
        <v>20.904162438984088</v>
      </c>
      <c r="AN26" s="657">
        <f>'Datos de actividad'!$P15*'Factores (FE-FA)'!$M24*'Factores (FE-FA)'!$R24*'Factores (FE-FA)'!W24/1000000</f>
        <v>5.0795161066690311E-2</v>
      </c>
      <c r="AO26" s="666">
        <f>'Datos de actividad'!$P15*'Factores (FE-FA)'!$M24*'Factores (FE-FA)'!$R24*'Factores (FE-FA)'!X24/1000000</f>
        <v>0.58609801230796521</v>
      </c>
      <c r="AP26" s="649">
        <f>'Datos de actividad'!$P15*'Factores (FE-FA)'!$N24*'Factores (FE-FA)'!$S24*'Factores (FE-FA)'!T24/1000000</f>
        <v>363.67284866853964</v>
      </c>
      <c r="AQ26" s="648">
        <f>'Datos de actividad'!$P15*'Factores (FE-FA)'!$N24*'Factores (FE-FA)'!$S24*'Factores (FE-FA)'!U24/1000000</f>
        <v>1.0893960412633119</v>
      </c>
      <c r="AR26" s="648">
        <f>'Datos de actividad'!$P15*'Factores (FE-FA)'!$N24*'Factores (FE-FA)'!$S24*'Factores (FE-FA)'!V24/1000000</f>
        <v>24.801143918122207</v>
      </c>
      <c r="AS26" s="648">
        <f>'Datos de actividad'!$P15*'Factores (FE-FA)'!$N24*'Factores (FE-FA)'!$S24*'Factores (FE-FA)'!W24/1000000</f>
        <v>6.0264461857119388E-2</v>
      </c>
      <c r="AT26" s="670">
        <f>'Datos de actividad'!$P15*'Factores (FE-FA)'!$N24*'Factores (FE-FA)'!$S24*'Factores (FE-FA)'!X24/1000000</f>
        <v>0.69535917527445446</v>
      </c>
      <c r="AU26" s="680">
        <f t="shared" si="3"/>
        <v>24703.783318190097</v>
      </c>
      <c r="AV26" s="681">
        <f t="shared" si="4"/>
        <v>74.001135497446427</v>
      </c>
      <c r="AW26" s="680">
        <f t="shared" si="5"/>
        <v>1684.7067017503762</v>
      </c>
      <c r="AX26" s="681">
        <f t="shared" si="6"/>
        <v>4.0936798360289526</v>
      </c>
      <c r="AY26" s="682">
        <f t="shared" si="7"/>
        <v>47.234767338795592</v>
      </c>
      <c r="AZ26" s="28"/>
      <c r="BA26" s="428" t="s">
        <v>179</v>
      </c>
      <c r="BB26" s="436" t="s">
        <v>180</v>
      </c>
      <c r="BC26" s="437" t="s">
        <v>181</v>
      </c>
      <c r="BD26" s="481" t="s">
        <v>182</v>
      </c>
      <c r="BE26" s="439" t="s">
        <v>180</v>
      </c>
      <c r="BF26" s="437" t="s">
        <v>181</v>
      </c>
      <c r="BG26" s="456" t="s">
        <v>182</v>
      </c>
      <c r="BH26" s="458" t="s">
        <v>146</v>
      </c>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IP26" s="28"/>
      <c r="IQ26" s="28"/>
      <c r="IR26" s="28"/>
      <c r="IS26" s="28"/>
      <c r="IT26" s="28"/>
      <c r="IU26" s="28"/>
      <c r="IV26" s="28"/>
      <c r="IW26" s="28"/>
      <c r="IX26" s="28"/>
      <c r="IY26" s="28"/>
      <c r="IZ26" s="28"/>
      <c r="JA26" s="28"/>
      <c r="JB26" s="28"/>
      <c r="JC26" s="28"/>
      <c r="JD26" s="28"/>
      <c r="JE26" s="28"/>
      <c r="JF26" s="28"/>
      <c r="JG26" s="28"/>
      <c r="JH26" s="28"/>
      <c r="JI26" s="28"/>
      <c r="JJ26" s="28"/>
      <c r="JK26" s="28"/>
      <c r="JL26" s="28"/>
      <c r="JM26" s="28"/>
      <c r="JN26" s="28"/>
      <c r="JO26" s="28"/>
      <c r="JP26" s="28"/>
      <c r="JQ26" s="28"/>
      <c r="JR26" s="28"/>
      <c r="JS26" s="28"/>
      <c r="JT26" s="28"/>
      <c r="JU26" s="28"/>
      <c r="JV26" s="28"/>
      <c r="JW26" s="28"/>
      <c r="JX26" s="28"/>
      <c r="JY26" s="28"/>
      <c r="JZ26" s="28"/>
      <c r="KA26" s="28"/>
      <c r="KB26" s="28"/>
      <c r="KC26" s="28"/>
      <c r="KD26" s="28"/>
    </row>
    <row r="27" spans="1:290" ht="15" thickBot="1" x14ac:dyDescent="0.25">
      <c r="A27" s="88"/>
      <c r="B27" s="169" t="s">
        <v>31</v>
      </c>
      <c r="C27" s="76" t="s">
        <v>31</v>
      </c>
      <c r="D27" s="233">
        <f>'Datos de actividad'!D16*'Factores (FE-FA)'!D25</f>
        <v>1044939.9450973506</v>
      </c>
      <c r="E27" s="234">
        <f>'Datos de actividad'!D16*'Factores (FE-FA)'!E25</f>
        <v>233753.40754888195</v>
      </c>
      <c r="F27" s="237">
        <f t="shared" si="1"/>
        <v>1278693.3526462326</v>
      </c>
      <c r="G27" s="238">
        <f t="shared" si="2"/>
        <v>-4688.5422930361865</v>
      </c>
      <c r="H27" s="31"/>
      <c r="I27" s="170"/>
      <c r="J27" s="170" t="s">
        <v>56</v>
      </c>
      <c r="K27" s="310" t="s">
        <v>30</v>
      </c>
      <c r="L27" s="315">
        <f>'Datos de actividad'!I15*'Factores (FE-FA)'!D254</f>
        <v>126577.20960000006</v>
      </c>
      <c r="M27" s="312">
        <f>'Datos de actividad'!I15*'Factores (FE-FA)'!E254</f>
        <v>28222.099199999935</v>
      </c>
      <c r="N27" s="313">
        <f t="shared" si="8"/>
        <v>154799.3088</v>
      </c>
      <c r="O27" s="195">
        <f t="shared" si="9"/>
        <v>-567.59746559999996</v>
      </c>
      <c r="P27" s="31"/>
      <c r="Q27" s="354"/>
      <c r="R27" s="371" t="s">
        <v>30</v>
      </c>
      <c r="S27" s="228">
        <f>'Datos de actividad'!M16*(44/12)*(10^(-3))*(-1)</f>
        <v>-888.72311000000002</v>
      </c>
      <c r="T27" s="562"/>
      <c r="U27" s="688" t="s">
        <v>29</v>
      </c>
      <c r="V27" s="647">
        <f>('Datos de actividad'!P16*'Factores (FE-FA)'!J25*'Factores (FE-FA)'!O25*'Factores (FE-FA)'!T25)/1000000</f>
        <v>18914.606537603886</v>
      </c>
      <c r="W27" s="648">
        <f>('Datos de actividad'!$P16*'Factores (FE-FA)'!$J25*'Factores (FE-FA)'!$O25*'Factores (FE-FA)'!U25)/1000000</f>
        <v>56.659433222905214</v>
      </c>
      <c r="X27" s="647">
        <f>('Datos de actividad'!$P16*'Factores (FE-FA)'!$J25*'Factores (FE-FA)'!$O25*'Factores (FE-FA)'!V25)/1000000</f>
        <v>1289.9062457129482</v>
      </c>
      <c r="Y27" s="649">
        <f>('Datos de actividad'!$P16*'Factores (FE-FA)'!$J25*'Factores (FE-FA)'!$O25*'Factores (FE-FA)'!W25)/1000000</f>
        <v>3.1343516250968841</v>
      </c>
      <c r="Z27" s="648">
        <f>('Datos de actividad'!$P16*'Factores (FE-FA)'!$J25*'Factores (FE-FA)'!$O25*'Factores (FE-FA)'!X25)/1000000</f>
        <v>36.165595674194812</v>
      </c>
      <c r="AA27" s="657">
        <f>'Datos de actividad'!$P16*'Factores (FE-FA)'!$K25*'Factores (FE-FA)'!$P25*'Factores (FE-FA)'!T25/1000000</f>
        <v>6554.0081828493348</v>
      </c>
      <c r="AB27" s="658">
        <f>'Datos de actividad'!$P16*'Factores (FE-FA)'!$K25*'Factores (FE-FA)'!$P25*'Factores (FE-FA)'!U25/1000000</f>
        <v>19.632784231607314</v>
      </c>
      <c r="AC27" s="657">
        <f>'Datos de actividad'!$P16*'Factores (FE-FA)'!$K25*'Factores (FE-FA)'!$P25*'Factores (FE-FA)'!V25/1000000</f>
        <v>446.95913037914522</v>
      </c>
      <c r="AD27" s="658">
        <f>'Datos de actividad'!$P16*'Factores (FE-FA)'!$K25*'Factores (FE-FA)'!$P25*'Factores (FE-FA)'!W25/1000000</f>
        <v>1.0860689149399791</v>
      </c>
      <c r="AE27" s="657">
        <f>'Datos de actividad'!$P16*'Factores (FE-FA)'!$K25*'Factores (FE-FA)'!$P25*'Factores (FE-FA)'!X25/1000000</f>
        <v>12.531564403153604</v>
      </c>
      <c r="AF27" s="647">
        <f>'Datos de actividad'!$P16*'Factores (FE-FA)'!$L25*'Factores (FE-FA)'!$Q25*'Factores (FE-FA)'!T25/1000000</f>
        <v>0</v>
      </c>
      <c r="AG27" s="648">
        <f>'Datos de actividad'!$P16*'Factores (FE-FA)'!$L25*'Factores (FE-FA)'!$Q25*'Factores (FE-FA)'!U25/1000000</f>
        <v>0</v>
      </c>
      <c r="AH27" s="647">
        <f>'Datos de actividad'!$P16*'Factores (FE-FA)'!$L25*'Factores (FE-FA)'!$Q25*'Factores (FE-FA)'!V25/1000000</f>
        <v>0</v>
      </c>
      <c r="AI27" s="648">
        <f>'Datos de actividad'!$P16*'Factores (FE-FA)'!$L25*'Factores (FE-FA)'!$Q25*'Factores (FE-FA)'!W25/1000000</f>
        <v>0</v>
      </c>
      <c r="AJ27" s="647">
        <f>'Datos de actividad'!$P16*'Factores (FE-FA)'!$L25*'Factores (FE-FA)'!$Q25*'Factores (FE-FA)'!X25/1000000</f>
        <v>0</v>
      </c>
      <c r="AK27" s="665">
        <f>'Datos de actividad'!$P16*'Factores (FE-FA)'!$M25*'Factores (FE-FA)'!$R25*'Factores (FE-FA)'!T25/1000000</f>
        <v>496.06888821738784</v>
      </c>
      <c r="AL27" s="657">
        <f>'Datos de actividad'!$P16*'Factores (FE-FA)'!$M25*'Factores (FE-FA)'!$R25*'Factores (FE-FA)'!U25/1000000</f>
        <v>1.4859934828691668</v>
      </c>
      <c r="AM27" s="658">
        <f>'Datos de actividad'!$P16*'Factores (FE-FA)'!$M25*'Factores (FE-FA)'!$R25*'Factores (FE-FA)'!V25/1000000</f>
        <v>33.830064397234224</v>
      </c>
      <c r="AN27" s="657">
        <f>'Datos de actividad'!$P16*'Factores (FE-FA)'!$M25*'Factores (FE-FA)'!$R25*'Factores (FE-FA)'!W25/1000000</f>
        <v>8.2203894797017757E-2</v>
      </c>
      <c r="AO27" s="666">
        <f>'Datos de actividad'!$P16*'Factores (FE-FA)'!$M25*'Factores (FE-FA)'!$R25*'Factores (FE-FA)'!X25/1000000</f>
        <v>0.94850647842712776</v>
      </c>
      <c r="AP27" s="649">
        <f>'Datos de actividad'!$P16*'Factores (FE-FA)'!$N25*'Factores (FE-FA)'!$S25*'Factores (FE-FA)'!T25/1000000</f>
        <v>588.54670336077936</v>
      </c>
      <c r="AQ27" s="648">
        <f>'Datos de actividad'!$P16*'Factores (FE-FA)'!$N25*'Factores (FE-FA)'!$S25*'Factores (FE-FA)'!U25/1000000</f>
        <v>1.7630143440380261</v>
      </c>
      <c r="AR27" s="648">
        <f>'Datos de actividad'!$P16*'Factores (FE-FA)'!$N25*'Factores (FE-FA)'!$S25*'Factores (FE-FA)'!V25/1000000</f>
        <v>40.136709534482726</v>
      </c>
      <c r="AS27" s="648">
        <f>'Datos de actividad'!$P16*'Factores (FE-FA)'!$N25*'Factores (FE-FA)'!$S25*'Factores (FE-FA)'!W25/1000000</f>
        <v>9.7528453074443994E-2</v>
      </c>
      <c r="AT27" s="670">
        <f>'Datos de actividad'!$P16*'Factores (FE-FA)'!$N25*'Factores (FE-FA)'!$S25*'Factores (FE-FA)'!X25/1000000</f>
        <v>1.125328304705123</v>
      </c>
      <c r="AU27" s="680">
        <f t="shared" si="3"/>
        <v>26553.230312031388</v>
      </c>
      <c r="AV27" s="681">
        <f t="shared" si="4"/>
        <v>79.541225281419713</v>
      </c>
      <c r="AW27" s="680">
        <f t="shared" si="5"/>
        <v>1810.8321500238103</v>
      </c>
      <c r="AX27" s="681">
        <f t="shared" si="6"/>
        <v>4.4001528879083249</v>
      </c>
      <c r="AY27" s="682">
        <f t="shared" si="7"/>
        <v>50.770994860480663</v>
      </c>
      <c r="AZ27" s="28"/>
      <c r="BA27" s="427">
        <v>2013</v>
      </c>
      <c r="BB27" s="440">
        <f>AV44</f>
        <v>4971.9529119306571</v>
      </c>
      <c r="BC27" s="435">
        <f>BB27/1000</f>
        <v>4.9719529119306571</v>
      </c>
      <c r="BD27" s="454">
        <f>BC27*BK20</f>
        <v>139.2146815340584</v>
      </c>
      <c r="BE27" s="434">
        <f>AX44</f>
        <v>453.96091804584267</v>
      </c>
      <c r="BF27" s="435">
        <f>BE27/1000</f>
        <v>0.45396091804584265</v>
      </c>
      <c r="BG27" s="457">
        <f>BF27*BL20</f>
        <v>120.29964328214831</v>
      </c>
      <c r="BH27" s="459">
        <f>BD27+BG27</f>
        <v>259.51432481620668</v>
      </c>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IP27" s="28"/>
      <c r="IQ27" s="28"/>
      <c r="IR27" s="28"/>
      <c r="IS27" s="28"/>
      <c r="IT27" s="28"/>
      <c r="IU27" s="28"/>
      <c r="IV27" s="28"/>
      <c r="IW27" s="28"/>
      <c r="IX27" s="28"/>
      <c r="IY27" s="28"/>
      <c r="IZ27" s="28"/>
      <c r="JA27" s="28"/>
      <c r="JB27" s="28"/>
      <c r="JC27" s="28"/>
      <c r="JD27" s="28"/>
      <c r="JE27" s="28"/>
      <c r="JF27" s="28"/>
      <c r="JG27" s="28"/>
      <c r="JH27" s="28"/>
      <c r="JI27" s="28"/>
      <c r="JJ27" s="28"/>
      <c r="JK27" s="28"/>
      <c r="JL27" s="28"/>
      <c r="JM27" s="28"/>
      <c r="JN27" s="28"/>
      <c r="JO27" s="28"/>
      <c r="JP27" s="28"/>
      <c r="JQ27" s="28"/>
      <c r="JR27" s="28"/>
      <c r="JS27" s="28"/>
      <c r="JT27" s="28"/>
      <c r="JU27" s="28"/>
      <c r="JV27" s="28"/>
      <c r="JW27" s="28"/>
      <c r="JX27" s="28"/>
      <c r="JY27" s="28"/>
      <c r="JZ27" s="28"/>
      <c r="KA27" s="28"/>
      <c r="KB27" s="28"/>
      <c r="KC27" s="28"/>
      <c r="KD27" s="28"/>
    </row>
    <row r="28" spans="1:290" x14ac:dyDescent="0.2">
      <c r="A28" s="88"/>
      <c r="B28" s="169" t="s">
        <v>32</v>
      </c>
      <c r="C28" s="76" t="s">
        <v>32</v>
      </c>
      <c r="D28" s="233">
        <f>'Datos de actividad'!D17*'Factores (FE-FA)'!D26</f>
        <v>3726383.3116737842</v>
      </c>
      <c r="E28" s="234">
        <f>'Datos de actividad'!D17*'Factores (FE-FA)'!E26</f>
        <v>856813.07176674472</v>
      </c>
      <c r="F28" s="237">
        <f t="shared" si="1"/>
        <v>4583196.383440529</v>
      </c>
      <c r="G28" s="238">
        <f t="shared" si="2"/>
        <v>-16805.053405948605</v>
      </c>
      <c r="H28" s="31"/>
      <c r="I28" s="170"/>
      <c r="J28" s="170" t="s">
        <v>56</v>
      </c>
      <c r="K28" s="78" t="s">
        <v>31</v>
      </c>
      <c r="L28" s="315">
        <f>'Datos de actividad'!I16*'Factores (FE-FA)'!D255</f>
        <v>84357.791000000114</v>
      </c>
      <c r="M28" s="312">
        <f>'Datos de actividad'!I16*'Factores (FE-FA)'!E255</f>
        <v>19206.116999999998</v>
      </c>
      <c r="N28" s="313">
        <f t="shared" si="8"/>
        <v>103563.90800000011</v>
      </c>
      <c r="O28" s="195">
        <f t="shared" si="9"/>
        <v>-379.73432933333373</v>
      </c>
      <c r="P28" s="31"/>
      <c r="Q28" s="354"/>
      <c r="R28" s="371" t="s">
        <v>32</v>
      </c>
      <c r="S28" s="228">
        <f>'Datos de actividad'!M17*(44/12)*(10^(-3))*(-1)</f>
        <v>-174.19119666666666</v>
      </c>
      <c r="T28" s="562"/>
      <c r="U28" s="688" t="s">
        <v>229</v>
      </c>
      <c r="V28" s="647">
        <f>('Datos de actividad'!P17*'Factores (FE-FA)'!J26*'Factores (FE-FA)'!O26*'Factores (FE-FA)'!T26)/1000000</f>
        <v>0</v>
      </c>
      <c r="W28" s="648">
        <f>('Datos de actividad'!$P17*'Factores (FE-FA)'!$J26*'Factores (FE-FA)'!$O26*'Factores (FE-FA)'!U26)/1000000</f>
        <v>0</v>
      </c>
      <c r="X28" s="647">
        <f>('Datos de actividad'!$P17*'Factores (FE-FA)'!$J26*'Factores (FE-FA)'!$O26*'Factores (FE-FA)'!V26)/1000000</f>
        <v>0</v>
      </c>
      <c r="Y28" s="649">
        <f>('Datos de actividad'!$P17*'Factores (FE-FA)'!$J26*'Factores (FE-FA)'!$O26*'Factores (FE-FA)'!W26)/1000000</f>
        <v>0</v>
      </c>
      <c r="Z28" s="648">
        <f>('Datos de actividad'!$P17*'Factores (FE-FA)'!$J26*'Factores (FE-FA)'!$O26*'Factores (FE-FA)'!X26)/1000000</f>
        <v>0</v>
      </c>
      <c r="AA28" s="657">
        <f>'Datos de actividad'!$P17*'Factores (FE-FA)'!$K26*'Factores (FE-FA)'!$P26*'Factores (FE-FA)'!T26/1000000</f>
        <v>286.92838925193507</v>
      </c>
      <c r="AB28" s="658">
        <f>'Datos de actividad'!$P17*'Factores (FE-FA)'!$K26*'Factores (FE-FA)'!$P26*'Factores (FE-FA)'!U26/1000000</f>
        <v>0.85950505384582199</v>
      </c>
      <c r="AC28" s="657">
        <f>'Datos de actividad'!$P17*'Factores (FE-FA)'!$K26*'Factores (FE-FA)'!$P26*'Factores (FE-FA)'!V26/1000000</f>
        <v>19.567455481170839</v>
      </c>
      <c r="AD28" s="658">
        <f>'Datos de actividad'!$P17*'Factores (FE-FA)'!$K26*'Factores (FE-FA)'!$P26*'Factores (FE-FA)'!W26/1000000</f>
        <v>4.7547088085088028E-2</v>
      </c>
      <c r="AE28" s="657">
        <f>'Datos de actividad'!$P17*'Factores (FE-FA)'!$K26*'Factores (FE-FA)'!$P26*'Factores (FE-FA)'!X26/1000000</f>
        <v>0.54862024713563107</v>
      </c>
      <c r="AF28" s="647">
        <f>'Datos de actividad'!$P17*'Factores (FE-FA)'!$L26*'Factores (FE-FA)'!$Q26*'Factores (FE-FA)'!T26/1000000</f>
        <v>0</v>
      </c>
      <c r="AG28" s="648">
        <f>'Datos de actividad'!$P17*'Factores (FE-FA)'!$L26*'Factores (FE-FA)'!$Q26*'Factores (FE-FA)'!U26/1000000</f>
        <v>0</v>
      </c>
      <c r="AH28" s="647">
        <f>'Datos de actividad'!$P17*'Factores (FE-FA)'!$L26*'Factores (FE-FA)'!$Q26*'Factores (FE-FA)'!V26/1000000</f>
        <v>0</v>
      </c>
      <c r="AI28" s="648">
        <f>'Datos de actividad'!$P17*'Factores (FE-FA)'!$L26*'Factores (FE-FA)'!$Q26*'Factores (FE-FA)'!W26/1000000</f>
        <v>0</v>
      </c>
      <c r="AJ28" s="647">
        <f>'Datos de actividad'!$P17*'Factores (FE-FA)'!$L26*'Factores (FE-FA)'!$Q26*'Factores (FE-FA)'!X26/1000000</f>
        <v>0</v>
      </c>
      <c r="AK28" s="665">
        <f>'Datos de actividad'!$P17*'Factores (FE-FA)'!$M26*'Factores (FE-FA)'!$R26*'Factores (FE-FA)'!T26/1000000</f>
        <v>21.717435053969233</v>
      </c>
      <c r="AL28" s="657">
        <f>'Datos de actividad'!$P17*'Factores (FE-FA)'!$M26*'Factores (FE-FA)'!$R26*'Factores (FE-FA)'!U26/1000000</f>
        <v>6.5055414119601918E-2</v>
      </c>
      <c r="AM28" s="658">
        <f>'Datos de actividad'!$P17*'Factores (FE-FA)'!$M26*'Factores (FE-FA)'!$R26*'Factores (FE-FA)'!V26/1000000</f>
        <v>1.4810487895313627</v>
      </c>
      <c r="AN28" s="657">
        <f>'Datos de actividad'!$P17*'Factores (FE-FA)'!$M26*'Factores (FE-FA)'!$R26*'Factores (FE-FA)'!W26/1000000</f>
        <v>3.5988101427864884E-3</v>
      </c>
      <c r="AO28" s="666">
        <f>'Datos de actividad'!$P17*'Factores (FE-FA)'!$M26*'Factores (FE-FA)'!$R26*'Factores (FE-FA)'!X26/1000000</f>
        <v>4.1524732416767178E-2</v>
      </c>
      <c r="AP28" s="649">
        <f>'Datos de actividad'!$P17*'Factores (FE-FA)'!$N26*'Factores (FE-FA)'!$S26*'Factores (FE-FA)'!T26/1000000</f>
        <v>0</v>
      </c>
      <c r="AQ28" s="648">
        <f>'Datos de actividad'!$P17*'Factores (FE-FA)'!$N26*'Factores (FE-FA)'!$S26*'Factores (FE-FA)'!U26/1000000</f>
        <v>0</v>
      </c>
      <c r="AR28" s="648">
        <f>'Datos de actividad'!$P17*'Factores (FE-FA)'!$N26*'Factores (FE-FA)'!$S26*'Factores (FE-FA)'!V26/1000000</f>
        <v>0</v>
      </c>
      <c r="AS28" s="648">
        <f>'Datos de actividad'!$P17*'Factores (FE-FA)'!$N26*'Factores (FE-FA)'!$S26*'Factores (FE-FA)'!W26/1000000</f>
        <v>0</v>
      </c>
      <c r="AT28" s="670">
        <f>'Datos de actividad'!$P17*'Factores (FE-FA)'!$N26*'Factores (FE-FA)'!$S26*'Factores (FE-FA)'!X26/1000000</f>
        <v>0</v>
      </c>
      <c r="AU28" s="680">
        <f t="shared" si="3"/>
        <v>308.64582430590428</v>
      </c>
      <c r="AV28" s="681">
        <f t="shared" si="4"/>
        <v>0.9245604679654239</v>
      </c>
      <c r="AW28" s="680">
        <f t="shared" si="5"/>
        <v>21.048504270702203</v>
      </c>
      <c r="AX28" s="681">
        <f t="shared" si="6"/>
        <v>5.114589822787452E-2</v>
      </c>
      <c r="AY28" s="682">
        <f t="shared" si="7"/>
        <v>0.5901449795523982</v>
      </c>
      <c r="AZ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IP28" s="28"/>
      <c r="IQ28" s="28"/>
      <c r="IR28" s="28"/>
      <c r="IS28" s="28"/>
      <c r="IT28" s="28"/>
      <c r="IU28" s="28"/>
      <c r="IV28" s="28"/>
      <c r="IW28" s="28"/>
      <c r="IX28" s="28"/>
      <c r="IY28" s="28"/>
      <c r="IZ28" s="28"/>
      <c r="JA28" s="28"/>
      <c r="JB28" s="28"/>
      <c r="JC28" s="28"/>
      <c r="JD28" s="28"/>
      <c r="JE28" s="28"/>
      <c r="JF28" s="28"/>
      <c r="JG28" s="28"/>
      <c r="JH28" s="28"/>
      <c r="JI28" s="28"/>
      <c r="JJ28" s="28"/>
      <c r="JK28" s="28"/>
      <c r="JL28" s="28"/>
      <c r="JM28" s="28"/>
      <c r="JN28" s="28"/>
      <c r="JO28" s="28"/>
      <c r="JP28" s="28"/>
      <c r="JQ28" s="28"/>
      <c r="JR28" s="28"/>
      <c r="JS28" s="28"/>
      <c r="JT28" s="28"/>
      <c r="JU28" s="28"/>
      <c r="JV28" s="28"/>
      <c r="JW28" s="28"/>
      <c r="JX28" s="28"/>
      <c r="JY28" s="28"/>
      <c r="JZ28" s="28"/>
      <c r="KA28" s="28"/>
      <c r="KB28" s="28"/>
      <c r="KC28" s="28"/>
      <c r="KD28" s="28"/>
    </row>
    <row r="29" spans="1:290" x14ac:dyDescent="0.2">
      <c r="A29" s="88"/>
      <c r="B29" s="169" t="s">
        <v>33</v>
      </c>
      <c r="C29" s="76" t="s">
        <v>33</v>
      </c>
      <c r="D29" s="233">
        <f>'Datos de actividad'!D18*'Factores (FE-FA)'!D27</f>
        <v>532745.73020599259</v>
      </c>
      <c r="E29" s="234">
        <f>'Datos de actividad'!D18*'Factores (FE-FA)'!E27</f>
        <v>123873.82776985757</v>
      </c>
      <c r="F29" s="237">
        <f t="shared" si="1"/>
        <v>656619.55797585018</v>
      </c>
      <c r="G29" s="238">
        <f t="shared" si="2"/>
        <v>-2407.6050459114504</v>
      </c>
      <c r="H29" s="31"/>
      <c r="I29" s="170"/>
      <c r="J29" s="170" t="s">
        <v>56</v>
      </c>
      <c r="K29" s="78" t="s">
        <v>32</v>
      </c>
      <c r="L29" s="315">
        <f>'Datos de actividad'!I17*'Factores (FE-FA)'!D256</f>
        <v>54188.924899999933</v>
      </c>
      <c r="M29" s="312">
        <f>'Datos de actividad'!I17*'Factores (FE-FA)'!E256</f>
        <v>11993.313599999998</v>
      </c>
      <c r="N29" s="313">
        <f t="shared" si="8"/>
        <v>66182.238499999934</v>
      </c>
      <c r="O29" s="195">
        <f t="shared" si="9"/>
        <v>-242.6682078333331</v>
      </c>
      <c r="P29" s="31"/>
      <c r="Q29" s="354"/>
      <c r="R29" s="371" t="s">
        <v>39</v>
      </c>
      <c r="S29" s="228">
        <f>'Datos de actividad'!M18*(44/12)*(10^(-3))*(-1)</f>
        <v>-105.49231</v>
      </c>
      <c r="T29" s="562"/>
      <c r="U29" s="688" t="s">
        <v>30</v>
      </c>
      <c r="V29" s="647">
        <f>('Datos de actividad'!P18*'Factores (FE-FA)'!J27*'Factores (FE-FA)'!O27*'Factores (FE-FA)'!T27)/1000000</f>
        <v>0</v>
      </c>
      <c r="W29" s="648">
        <f>('Datos de actividad'!$P18*'Factores (FE-FA)'!$J27*'Factores (FE-FA)'!$O27*'Factores (FE-FA)'!U27)/1000000</f>
        <v>0</v>
      </c>
      <c r="X29" s="647">
        <f>('Datos de actividad'!$P18*'Factores (FE-FA)'!$J27*'Factores (FE-FA)'!$O27*'Factores (FE-FA)'!V27)/1000000</f>
        <v>0</v>
      </c>
      <c r="Y29" s="649">
        <f>('Datos de actividad'!$P18*'Factores (FE-FA)'!$J27*'Factores (FE-FA)'!$O27*'Factores (FE-FA)'!W27)/1000000</f>
        <v>0</v>
      </c>
      <c r="Z29" s="648">
        <f>('Datos de actividad'!$P18*'Factores (FE-FA)'!$J27*'Factores (FE-FA)'!$O27*'Factores (FE-FA)'!X27)/1000000</f>
        <v>0</v>
      </c>
      <c r="AA29" s="657">
        <f>'Datos de actividad'!$P18*'Factores (FE-FA)'!$K27*'Factores (FE-FA)'!$P27*'Factores (FE-FA)'!T27/1000000</f>
        <v>20645.468931788811</v>
      </c>
      <c r="AB29" s="658">
        <f>'Datos de actividad'!$P18*'Factores (FE-FA)'!$K27*'Factores (FE-FA)'!$P27*'Factores (FE-FA)'!U27/1000000</f>
        <v>88.853916921622726</v>
      </c>
      <c r="AC29" s="657">
        <f>'Datos de actividad'!$P18*'Factores (FE-FA)'!$K27*'Factores (FE-FA)'!$P27*'Factores (FE-FA)'!V27/1000000</f>
        <v>1358.9422588012887</v>
      </c>
      <c r="AD29" s="658">
        <f>'Datos de actividad'!$P18*'Factores (FE-FA)'!$K27*'Factores (FE-FA)'!$P27*'Factores (FE-FA)'!W27/1000000</f>
        <v>2.6133504976947868</v>
      </c>
      <c r="AE29" s="657">
        <f>'Datos de actividad'!$P18*'Factores (FE-FA)'!$K27*'Factores (FE-FA)'!$P27*'Factores (FE-FA)'!X27/1000000</f>
        <v>20.906803981558294</v>
      </c>
      <c r="AF29" s="647">
        <f>'Datos de actividad'!$P18*'Factores (FE-FA)'!$L27*'Factores (FE-FA)'!$Q27*'Factores (FE-FA)'!T27/1000000</f>
        <v>32673.69865726577</v>
      </c>
      <c r="AG29" s="648">
        <f>'Datos de actividad'!$P18*'Factores (FE-FA)'!$L27*'Factores (FE-FA)'!$Q27*'Factores (FE-FA)'!U27/1000000</f>
        <v>140.62098156291594</v>
      </c>
      <c r="AH29" s="647">
        <f>'Datos de actividad'!$P18*'Factores (FE-FA)'!$L27*'Factores (FE-FA)'!$Q27*'Factores (FE-FA)'!V27/1000000</f>
        <v>2150.6738356681267</v>
      </c>
      <c r="AI29" s="648">
        <f>'Datos de actividad'!$P18*'Factores (FE-FA)'!$L27*'Factores (FE-FA)'!$Q27*'Factores (FE-FA)'!W27/1000000</f>
        <v>4.1359112224387049</v>
      </c>
      <c r="AJ29" s="647">
        <f>'Datos de actividad'!$P18*'Factores (FE-FA)'!$L27*'Factores (FE-FA)'!$Q27*'Factores (FE-FA)'!X27/1000000</f>
        <v>33.087289779509639</v>
      </c>
      <c r="AK29" s="665">
        <f>'Datos de actividad'!$P18*'Factores (FE-FA)'!$M27*'Factores (FE-FA)'!$R27*'Factores (FE-FA)'!T27/1000000</f>
        <v>26928.87251972454</v>
      </c>
      <c r="AL29" s="657">
        <f>'Datos de actividad'!$P18*'Factores (FE-FA)'!$M27*'Factores (FE-FA)'!$R27*'Factores (FE-FA)'!U27/1000000</f>
        <v>115.89641337602966</v>
      </c>
      <c r="AM29" s="658">
        <f>'Datos de actividad'!$P18*'Factores (FE-FA)'!$M27*'Factores (FE-FA)'!$R27*'Factores (FE-FA)'!V27/1000000</f>
        <v>1772.5333810451596</v>
      </c>
      <c r="AN29" s="657">
        <f>'Datos de actividad'!$P18*'Factores (FE-FA)'!$M27*'Factores (FE-FA)'!$R27*'Factores (FE-FA)'!W27/1000000</f>
        <v>3.4087180404714608</v>
      </c>
      <c r="AO29" s="666">
        <f>'Datos de actividad'!$P18*'Factores (FE-FA)'!$M27*'Factores (FE-FA)'!$R27*'Factores (FE-FA)'!X27/1000000</f>
        <v>27.269744323771686</v>
      </c>
      <c r="AP29" s="649">
        <f>'Datos de actividad'!$P18*'Factores (FE-FA)'!$N27*'Factores (FE-FA)'!$S27*'Factores (FE-FA)'!T27/1000000</f>
        <v>17952.581679816358</v>
      </c>
      <c r="AQ29" s="648">
        <f>'Datos de actividad'!$P18*'Factores (FE-FA)'!$N27*'Factores (FE-FA)'!$S27*'Factores (FE-FA)'!U27/1000000</f>
        <v>77.264275584019771</v>
      </c>
      <c r="AR29" s="648">
        <f>'Datos de actividad'!$P18*'Factores (FE-FA)'!$N27*'Factores (FE-FA)'!$S27*'Factores (FE-FA)'!V27/1000000</f>
        <v>1181.6889206967728</v>
      </c>
      <c r="AS29" s="648">
        <f>'Datos de actividad'!$P18*'Factores (FE-FA)'!$N27*'Factores (FE-FA)'!$S27*'Factores (FE-FA)'!W27/1000000</f>
        <v>2.2724786936476402</v>
      </c>
      <c r="AT29" s="670">
        <f>'Datos de actividad'!$P18*'Factores (FE-FA)'!$N27*'Factores (FE-FA)'!$S27*'Factores (FE-FA)'!X27/1000000</f>
        <v>18.179829549181122</v>
      </c>
      <c r="AU29" s="680">
        <f t="shared" si="3"/>
        <v>98200.621788595483</v>
      </c>
      <c r="AV29" s="681">
        <f t="shared" si="4"/>
        <v>422.63558744458805</v>
      </c>
      <c r="AW29" s="680">
        <f t="shared" si="5"/>
        <v>6463.8383962113476</v>
      </c>
      <c r="AX29" s="681">
        <f t="shared" si="6"/>
        <v>12.430458454252593</v>
      </c>
      <c r="AY29" s="682">
        <f t="shared" si="7"/>
        <v>99.443667634020741</v>
      </c>
      <c r="AZ29" s="28"/>
      <c r="BB29" s="442"/>
      <c r="BC29" s="442"/>
      <c r="BD29" s="442"/>
      <c r="BE29" s="442"/>
      <c r="BF29" s="442"/>
      <c r="BG29" s="442"/>
      <c r="BH29" s="442"/>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row>
    <row r="30" spans="1:290" ht="15" thickBot="1" x14ac:dyDescent="0.25">
      <c r="A30" s="88"/>
      <c r="B30" s="169" t="s">
        <v>34</v>
      </c>
      <c r="C30" s="76" t="s">
        <v>34</v>
      </c>
      <c r="D30" s="233">
        <f>'Datos de actividad'!D19*'Factores (FE-FA)'!D28</f>
        <v>4381480.1687465934</v>
      </c>
      <c r="E30" s="234">
        <f>'Datos de actividad'!D19*'Factores (FE-FA)'!E28</f>
        <v>1022693.0825295566</v>
      </c>
      <c r="F30" s="237">
        <f t="shared" si="1"/>
        <v>5404173.2512761503</v>
      </c>
      <c r="G30" s="238">
        <f t="shared" si="2"/>
        <v>-19815.301921345883</v>
      </c>
      <c r="H30" s="31"/>
      <c r="I30" s="170"/>
      <c r="J30" s="170" t="s">
        <v>56</v>
      </c>
      <c r="K30" s="310" t="s">
        <v>33</v>
      </c>
      <c r="L30" s="315">
        <f>'Datos de actividad'!I18*'Factores (FE-FA)'!D257</f>
        <v>14557.549700000014</v>
      </c>
      <c r="M30" s="312">
        <f>'Datos de actividad'!I18*'Factores (FE-FA)'!E257</f>
        <v>3280.6093999999975</v>
      </c>
      <c r="N30" s="313">
        <f t="shared" si="8"/>
        <v>17838.159100000012</v>
      </c>
      <c r="O30" s="195">
        <f t="shared" si="9"/>
        <v>-65.406583366666709</v>
      </c>
      <c r="P30" s="31"/>
      <c r="Q30" s="354"/>
      <c r="R30" s="371" t="s">
        <v>25</v>
      </c>
      <c r="S30" s="228">
        <f>'Datos de actividad'!M19*(44/12)*(10^(-3))*(-1)</f>
        <v>-138.91778999999997</v>
      </c>
      <c r="T30" s="562"/>
      <c r="U30" s="688" t="s">
        <v>31</v>
      </c>
      <c r="V30" s="647">
        <f>('Datos de actividad'!P19*'Factores (FE-FA)'!J28*'Factores (FE-FA)'!O28*'Factores (FE-FA)'!T28)/1000000</f>
        <v>0</v>
      </c>
      <c r="W30" s="648">
        <f>('Datos de actividad'!$P19*'Factores (FE-FA)'!$J28*'Factores (FE-FA)'!$O28*'Factores (FE-FA)'!U28)/1000000</f>
        <v>0</v>
      </c>
      <c r="X30" s="647">
        <f>('Datos de actividad'!$P19*'Factores (FE-FA)'!$J28*'Factores (FE-FA)'!$O28*'Factores (FE-FA)'!V28)/1000000</f>
        <v>0</v>
      </c>
      <c r="Y30" s="649">
        <f>('Datos de actividad'!$P19*'Factores (FE-FA)'!$J28*'Factores (FE-FA)'!$O28*'Factores (FE-FA)'!W28)/1000000</f>
        <v>0</v>
      </c>
      <c r="Z30" s="648">
        <f>('Datos de actividad'!$P19*'Factores (FE-FA)'!$J28*'Factores (FE-FA)'!$O28*'Factores (FE-FA)'!X28)/1000000</f>
        <v>0</v>
      </c>
      <c r="AA30" s="657">
        <f>'Datos de actividad'!$P19*'Factores (FE-FA)'!$K28*'Factores (FE-FA)'!$P28*'Factores (FE-FA)'!T28/1000000</f>
        <v>155310.95020927599</v>
      </c>
      <c r="AB30" s="658">
        <f>'Datos de actividad'!$P19*'Factores (FE-FA)'!$K28*'Factores (FE-FA)'!$P28*'Factores (FE-FA)'!U28/1000000</f>
        <v>668.42687431840295</v>
      </c>
      <c r="AC30" s="657">
        <f>'Datos de actividad'!$P19*'Factores (FE-FA)'!$K28*'Factores (FE-FA)'!$P28*'Factores (FE-FA)'!V28/1000000</f>
        <v>10222.999254281458</v>
      </c>
      <c r="AD30" s="658">
        <f>'Datos de actividad'!$P19*'Factores (FE-FA)'!$K28*'Factores (FE-FA)'!$P28*'Factores (FE-FA)'!W28/1000000</f>
        <v>19.659613950541271</v>
      </c>
      <c r="AE30" s="657">
        <f>'Datos de actividad'!$P19*'Factores (FE-FA)'!$K28*'Factores (FE-FA)'!$P28*'Factores (FE-FA)'!X28/1000000</f>
        <v>157.27691160433017</v>
      </c>
      <c r="AF30" s="647">
        <f>'Datos de actividad'!$P19*'Factores (FE-FA)'!$L28*'Factores (FE-FA)'!$Q28*'Factores (FE-FA)'!T28/1000000</f>
        <v>0</v>
      </c>
      <c r="AG30" s="648">
        <f>'Datos de actividad'!$P19*'Factores (FE-FA)'!$L28*'Factores (FE-FA)'!$Q28*'Factores (FE-FA)'!U28/1000000</f>
        <v>0</v>
      </c>
      <c r="AH30" s="647">
        <f>'Datos de actividad'!$P19*'Factores (FE-FA)'!$L28*'Factores (FE-FA)'!$Q28*'Factores (FE-FA)'!V28/1000000</f>
        <v>0</v>
      </c>
      <c r="AI30" s="648">
        <f>'Datos de actividad'!$P19*'Factores (FE-FA)'!$L28*'Factores (FE-FA)'!$Q28*'Factores (FE-FA)'!W28/1000000</f>
        <v>0</v>
      </c>
      <c r="AJ30" s="647">
        <f>'Datos de actividad'!$P19*'Factores (FE-FA)'!$L28*'Factores (FE-FA)'!$Q28*'Factores (FE-FA)'!X28/1000000</f>
        <v>0</v>
      </c>
      <c r="AK30" s="665">
        <f>'Datos de actividad'!$P19*'Factores (FE-FA)'!$M28*'Factores (FE-FA)'!$R28*'Factores (FE-FA)'!T28/1000000</f>
        <v>202579.50027296873</v>
      </c>
      <c r="AL30" s="657">
        <f>'Datos de actividad'!$P19*'Factores (FE-FA)'!$M28*'Factores (FE-FA)'!$R28*'Factores (FE-FA)'!U28/1000000</f>
        <v>871.86114041530834</v>
      </c>
      <c r="AM30" s="658">
        <f>'Datos de actividad'!$P19*'Factores (FE-FA)'!$M28*'Factores (FE-FA)'!$R28*'Factores (FE-FA)'!V28/1000000</f>
        <v>13334.3468534106</v>
      </c>
      <c r="AN30" s="657">
        <f>'Datos de actividad'!$P19*'Factores (FE-FA)'!$M28*'Factores (FE-FA)'!$R28*'Factores (FE-FA)'!W28/1000000</f>
        <v>25.642974718097307</v>
      </c>
      <c r="AO30" s="666">
        <f>'Datos de actividad'!$P19*'Factores (FE-FA)'!$M28*'Factores (FE-FA)'!$R28*'Factores (FE-FA)'!X28/1000000</f>
        <v>205.14379774477845</v>
      </c>
      <c r="AP30" s="649">
        <f>'Datos de actividad'!$P19*'Factores (FE-FA)'!$N28*'Factores (FE-FA)'!$S28*'Factores (FE-FA)'!T28/1000000</f>
        <v>135053.00018197915</v>
      </c>
      <c r="AQ30" s="648">
        <f>'Datos de actividad'!$P19*'Factores (FE-FA)'!$N28*'Factores (FE-FA)'!$S28*'Factores (FE-FA)'!U28/1000000</f>
        <v>581.24076027687227</v>
      </c>
      <c r="AR30" s="648">
        <f>'Datos de actividad'!$P19*'Factores (FE-FA)'!$N28*'Factores (FE-FA)'!$S28*'Factores (FE-FA)'!V28/1000000</f>
        <v>8889.5645689403991</v>
      </c>
      <c r="AS30" s="648">
        <f>'Datos de actividad'!$P19*'Factores (FE-FA)'!$N28*'Factores (FE-FA)'!$S28*'Factores (FE-FA)'!W28/1000000</f>
        <v>17.09531647873154</v>
      </c>
      <c r="AT30" s="670">
        <f>'Datos de actividad'!$P19*'Factores (FE-FA)'!$N28*'Factores (FE-FA)'!$S28*'Factores (FE-FA)'!X28/1000000</f>
        <v>136.76253182985232</v>
      </c>
      <c r="AU30" s="680">
        <f t="shared" si="3"/>
        <v>492943.45066422387</v>
      </c>
      <c r="AV30" s="681">
        <f t="shared" si="4"/>
        <v>2121.5287750105836</v>
      </c>
      <c r="AW30" s="680">
        <f t="shared" si="5"/>
        <v>32446.910676632455</v>
      </c>
      <c r="AX30" s="681">
        <f t="shared" si="6"/>
        <v>62.397905147370118</v>
      </c>
      <c r="AY30" s="682">
        <f t="shared" si="7"/>
        <v>499.18324117896094</v>
      </c>
      <c r="AZ30" s="28"/>
      <c r="BA30" s="446"/>
      <c r="BB30" s="448" t="s">
        <v>178</v>
      </c>
      <c r="BC30" s="443"/>
      <c r="BD30" s="449" t="s">
        <v>122</v>
      </c>
      <c r="BE30" s="445"/>
      <c r="BF30" s="446"/>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row>
    <row r="31" spans="1:290" ht="19.5" thickBot="1" x14ac:dyDescent="0.4">
      <c r="A31" s="88"/>
      <c r="B31" s="169" t="s">
        <v>35</v>
      </c>
      <c r="C31" s="76" t="s">
        <v>35</v>
      </c>
      <c r="D31" s="233">
        <f>'Datos de actividad'!D20*'Factores (FE-FA)'!D29</f>
        <v>4286044.103376708</v>
      </c>
      <c r="E31" s="234">
        <f>'Datos de actividad'!D20*'Factores (FE-FA)'!E29</f>
        <v>986876.31767893315</v>
      </c>
      <c r="F31" s="237">
        <f t="shared" si="1"/>
        <v>5272920.421055641</v>
      </c>
      <c r="G31" s="238">
        <f t="shared" si="2"/>
        <v>-19334.041543870684</v>
      </c>
      <c r="H31" s="31"/>
      <c r="I31" s="170"/>
      <c r="J31" s="170" t="s">
        <v>56</v>
      </c>
      <c r="K31" s="310" t="s">
        <v>34</v>
      </c>
      <c r="L31" s="315">
        <f>'Datos de actividad'!I19*'Factores (FE-FA)'!D258</f>
        <v>18416.016799999987</v>
      </c>
      <c r="M31" s="312">
        <f>'Datos de actividad'!I19*'Factores (FE-FA)'!E258</f>
        <v>4215.9621999999927</v>
      </c>
      <c r="N31" s="313">
        <f t="shared" si="8"/>
        <v>22631.978999999978</v>
      </c>
      <c r="O31" s="195">
        <f t="shared" si="9"/>
        <v>-82.983922999999905</v>
      </c>
      <c r="P31" s="31"/>
      <c r="Q31" s="354"/>
      <c r="R31" s="371" t="s">
        <v>27</v>
      </c>
      <c r="S31" s="228">
        <f>'Datos de actividad'!M20*(44/12)*(10^(-3))*(-1)</f>
        <v>-16.729496666666666</v>
      </c>
      <c r="T31" s="562"/>
      <c r="U31" s="688" t="s">
        <v>230</v>
      </c>
      <c r="V31" s="647">
        <f>('Datos de actividad'!P20*'Factores (FE-FA)'!J29*'Factores (FE-FA)'!O29*'Factores (FE-FA)'!T29)/1000000</f>
        <v>0</v>
      </c>
      <c r="W31" s="648">
        <f>('Datos de actividad'!$P20*'Factores (FE-FA)'!$J29*'Factores (FE-FA)'!$O29*'Factores (FE-FA)'!U29)/1000000</f>
        <v>0</v>
      </c>
      <c r="X31" s="647">
        <f>('Datos de actividad'!$P20*'Factores (FE-FA)'!$J29*'Factores (FE-FA)'!$O29*'Factores (FE-FA)'!V29)/1000000</f>
        <v>0</v>
      </c>
      <c r="Y31" s="649">
        <f>('Datos de actividad'!$P20*'Factores (FE-FA)'!$J29*'Factores (FE-FA)'!$O29*'Factores (FE-FA)'!W29)/1000000</f>
        <v>0</v>
      </c>
      <c r="Z31" s="648">
        <f>('Datos de actividad'!$P20*'Factores (FE-FA)'!$J29*'Factores (FE-FA)'!$O29*'Factores (FE-FA)'!X29)/1000000</f>
        <v>0</v>
      </c>
      <c r="AA31" s="657">
        <f>'Datos de actividad'!$P20*'Factores (FE-FA)'!$K29*'Factores (FE-FA)'!$P29*'Factores (FE-FA)'!T29/1000000</f>
        <v>1467.5385400777482</v>
      </c>
      <c r="AB31" s="658">
        <f>'Datos de actividad'!$P20*'Factores (FE-FA)'!$K29*'Factores (FE-FA)'!$P29*'Factores (FE-FA)'!U29/1000000</f>
        <v>6.3159886534991685</v>
      </c>
      <c r="AC31" s="657">
        <f>'Datos de actividad'!$P20*'Factores (FE-FA)'!$K29*'Factores (FE-FA)'!$P29*'Factores (FE-FA)'!V29/1000000</f>
        <v>96.597473524104927</v>
      </c>
      <c r="AD31" s="658">
        <f>'Datos de actividad'!$P20*'Factores (FE-FA)'!$K29*'Factores (FE-FA)'!$P29*'Factores (FE-FA)'!W29/1000000</f>
        <v>0.18576437216174027</v>
      </c>
      <c r="AE31" s="657">
        <f>'Datos de actividad'!$P20*'Factores (FE-FA)'!$K29*'Factores (FE-FA)'!$P29*'Factores (FE-FA)'!X29/1000000</f>
        <v>1.4861149772939222</v>
      </c>
      <c r="AF31" s="647">
        <f>'Datos de actividad'!$P20*'Factores (FE-FA)'!$L29*'Factores (FE-FA)'!$Q29*'Factores (FE-FA)'!T29/1000000</f>
        <v>0</v>
      </c>
      <c r="AG31" s="648">
        <f>'Datos de actividad'!$P20*'Factores (FE-FA)'!$L29*'Factores (FE-FA)'!$Q29*'Factores (FE-FA)'!U29/1000000</f>
        <v>0</v>
      </c>
      <c r="AH31" s="647">
        <f>'Datos de actividad'!$P20*'Factores (FE-FA)'!$L29*'Factores (FE-FA)'!$Q29*'Factores (FE-FA)'!V29/1000000</f>
        <v>0</v>
      </c>
      <c r="AI31" s="648">
        <f>'Datos de actividad'!$P20*'Factores (FE-FA)'!$L29*'Factores (FE-FA)'!$Q29*'Factores (FE-FA)'!W29/1000000</f>
        <v>0</v>
      </c>
      <c r="AJ31" s="647">
        <f>'Datos de actividad'!$P20*'Factores (FE-FA)'!$L29*'Factores (FE-FA)'!$Q29*'Factores (FE-FA)'!X29/1000000</f>
        <v>0</v>
      </c>
      <c r="AK31" s="665">
        <f>'Datos de actividad'!$P20*'Factores (FE-FA)'!$M29*'Factores (FE-FA)'!$R29*'Factores (FE-FA)'!T29/1000000</f>
        <v>1914.1807044492364</v>
      </c>
      <c r="AL31" s="657">
        <f>'Datos de actividad'!$P20*'Factores (FE-FA)'!$M29*'Factores (FE-FA)'!$R29*'Factores (FE-FA)'!U29/1000000</f>
        <v>8.238246069781523</v>
      </c>
      <c r="AM31" s="658">
        <f>'Datos de actividad'!$P20*'Factores (FE-FA)'!$M29*'Factores (FE-FA)'!$R29*'Factores (FE-FA)'!V29/1000000</f>
        <v>125.9967045966586</v>
      </c>
      <c r="AN31" s="657">
        <f>'Datos de actividad'!$P20*'Factores (FE-FA)'!$M29*'Factores (FE-FA)'!$R29*'Factores (FE-FA)'!W29/1000000</f>
        <v>0.24230135499357425</v>
      </c>
      <c r="AO31" s="666">
        <f>'Datos de actividad'!$P20*'Factores (FE-FA)'!$M29*'Factores (FE-FA)'!$R29*'Factores (FE-FA)'!X29/1000000</f>
        <v>1.938410839948594</v>
      </c>
      <c r="AP31" s="649">
        <f>'Datos de actividad'!$P20*'Factores (FE-FA)'!$N29*'Factores (FE-FA)'!$S29*'Factores (FE-FA)'!T29/1000000</f>
        <v>0</v>
      </c>
      <c r="AQ31" s="648">
        <f>'Datos de actividad'!$P20*'Factores (FE-FA)'!$N29*'Factores (FE-FA)'!$S29*'Factores (FE-FA)'!U29/1000000</f>
        <v>0</v>
      </c>
      <c r="AR31" s="648">
        <f>'Datos de actividad'!$P20*'Factores (FE-FA)'!$N29*'Factores (FE-FA)'!$S29*'Factores (FE-FA)'!V29/1000000</f>
        <v>0</v>
      </c>
      <c r="AS31" s="648">
        <f>'Datos de actividad'!$P20*'Factores (FE-FA)'!$N29*'Factores (FE-FA)'!$S29*'Factores (FE-FA)'!W29/1000000</f>
        <v>0</v>
      </c>
      <c r="AT31" s="670">
        <f>'Datos de actividad'!$P20*'Factores (FE-FA)'!$N29*'Factores (FE-FA)'!$S29*'Factores (FE-FA)'!X29/1000000</f>
        <v>0</v>
      </c>
      <c r="AU31" s="680">
        <f t="shared" si="3"/>
        <v>3381.7192445269848</v>
      </c>
      <c r="AV31" s="681">
        <f t="shared" si="4"/>
        <v>14.554234723280691</v>
      </c>
      <c r="AW31" s="680">
        <f t="shared" si="5"/>
        <v>222.59417812076353</v>
      </c>
      <c r="AX31" s="681">
        <f t="shared" si="6"/>
        <v>0.42806572715531455</v>
      </c>
      <c r="AY31" s="682">
        <f t="shared" si="7"/>
        <v>3.4245258172425164</v>
      </c>
      <c r="AZ31" s="28"/>
      <c r="BA31" s="429"/>
      <c r="BB31" s="430"/>
      <c r="BC31" s="447" t="s">
        <v>188</v>
      </c>
      <c r="BD31" s="430"/>
      <c r="BE31" s="447" t="s">
        <v>188</v>
      </c>
      <c r="BF31" s="433"/>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IP31" s="28"/>
      <c r="IQ31" s="28"/>
      <c r="IR31" s="28"/>
      <c r="IS31" s="28"/>
      <c r="IT31" s="28"/>
      <c r="IU31" s="28"/>
      <c r="IV31" s="28"/>
      <c r="IW31" s="28"/>
      <c r="IX31" s="28"/>
      <c r="IY31" s="28"/>
      <c r="IZ31" s="28"/>
      <c r="JA31" s="28"/>
      <c r="JB31" s="28"/>
      <c r="JC31" s="28"/>
      <c r="JD31" s="28"/>
      <c r="JE31" s="28"/>
      <c r="JF31" s="28"/>
      <c r="JG31" s="28"/>
      <c r="JH31" s="28"/>
      <c r="JI31" s="28"/>
      <c r="JJ31" s="28"/>
      <c r="JK31" s="28"/>
      <c r="JL31" s="28"/>
      <c r="JM31" s="28"/>
      <c r="JN31" s="28"/>
      <c r="JO31" s="28"/>
      <c r="JP31" s="28"/>
      <c r="JQ31" s="28"/>
      <c r="JR31" s="28"/>
      <c r="JS31" s="28"/>
      <c r="JT31" s="28"/>
      <c r="JU31" s="28"/>
      <c r="JV31" s="28"/>
      <c r="JW31" s="28"/>
      <c r="JX31" s="28"/>
      <c r="JY31" s="28"/>
      <c r="JZ31" s="28"/>
      <c r="KA31" s="28"/>
      <c r="KB31" s="28"/>
      <c r="KC31" s="28"/>
      <c r="KD31" s="28"/>
    </row>
    <row r="32" spans="1:290" ht="17.25" thickBot="1" x14ac:dyDescent="0.35">
      <c r="A32" s="88"/>
      <c r="B32" s="169" t="s">
        <v>36</v>
      </c>
      <c r="C32" s="76" t="s">
        <v>36</v>
      </c>
      <c r="D32" s="233">
        <f>'Datos de actividad'!D21*'Factores (FE-FA)'!D30</f>
        <v>0</v>
      </c>
      <c r="E32" s="234">
        <f>'Datos de actividad'!D21*'Factores (FE-FA)'!E30</f>
        <v>0</v>
      </c>
      <c r="F32" s="237">
        <f t="shared" si="1"/>
        <v>0</v>
      </c>
      <c r="G32" s="238">
        <f t="shared" si="2"/>
        <v>0</v>
      </c>
      <c r="H32" s="31"/>
      <c r="I32" s="170"/>
      <c r="J32" s="170" t="s">
        <v>56</v>
      </c>
      <c r="K32" s="310" t="s">
        <v>35</v>
      </c>
      <c r="L32" s="315">
        <f>'Datos de actividad'!I20*'Factores (FE-FA)'!D259</f>
        <v>25414.776800000014</v>
      </c>
      <c r="M32" s="312">
        <f>'Datos de actividad'!I20*'Factores (FE-FA)'!E259</f>
        <v>5900.7908000000034</v>
      </c>
      <c r="N32" s="313">
        <f t="shared" si="8"/>
        <v>31315.567600000017</v>
      </c>
      <c r="O32" s="195">
        <f t="shared" si="9"/>
        <v>-114.82374786666674</v>
      </c>
      <c r="P32" s="31"/>
      <c r="Q32" s="354"/>
      <c r="R32" s="371" t="s">
        <v>29</v>
      </c>
      <c r="S32" s="228">
        <f>'Datos de actividad'!M21*(44/12)*(10^(-3))*(-1)</f>
        <v>-230.0513233333333</v>
      </c>
      <c r="T32" s="562"/>
      <c r="U32" s="688" t="s">
        <v>32</v>
      </c>
      <c r="V32" s="647">
        <f>('Datos de actividad'!P21*'Factores (FE-FA)'!J30*'Factores (FE-FA)'!O30*'Factores (FE-FA)'!T30)/1000000</f>
        <v>0</v>
      </c>
      <c r="W32" s="648">
        <f>('Datos de actividad'!$P21*'Factores (FE-FA)'!$J30*'Factores (FE-FA)'!$O30*'Factores (FE-FA)'!U30)/1000000</f>
        <v>0</v>
      </c>
      <c r="X32" s="647">
        <f>('Datos de actividad'!$P21*'Factores (FE-FA)'!$J30*'Factores (FE-FA)'!$O30*'Factores (FE-FA)'!V30)/1000000</f>
        <v>0</v>
      </c>
      <c r="Y32" s="649">
        <f>('Datos de actividad'!$P21*'Factores (FE-FA)'!$J30*'Factores (FE-FA)'!$O30*'Factores (FE-FA)'!W30)/1000000</f>
        <v>0</v>
      </c>
      <c r="Z32" s="648">
        <f>('Datos de actividad'!$P21*'Factores (FE-FA)'!$J30*'Factores (FE-FA)'!$O30*'Factores (FE-FA)'!X30)/1000000</f>
        <v>0</v>
      </c>
      <c r="AA32" s="657">
        <f>'Datos de actividad'!$P21*'Factores (FE-FA)'!$K30*'Factores (FE-FA)'!$P30*'Factores (FE-FA)'!T30/1000000</f>
        <v>14755.719132959579</v>
      </c>
      <c r="AB32" s="658">
        <f>'Datos de actividad'!$P21*'Factores (FE-FA)'!$K30*'Factores (FE-FA)'!$P30*'Factores (FE-FA)'!U30/1000000</f>
        <v>63.505626648180467</v>
      </c>
      <c r="AC32" s="657">
        <f>'Datos de actividad'!$P21*'Factores (FE-FA)'!$K30*'Factores (FE-FA)'!$P30*'Factores (FE-FA)'!V30/1000000</f>
        <v>971.26252520746596</v>
      </c>
      <c r="AD32" s="658">
        <f>'Datos de actividad'!$P21*'Factores (FE-FA)'!$K30*'Factores (FE-FA)'!$P30*'Factores (FE-FA)'!W30/1000000</f>
        <v>1.8678125484758963</v>
      </c>
      <c r="AE32" s="657">
        <f>'Datos de actividad'!$P21*'Factores (FE-FA)'!$K30*'Factores (FE-FA)'!$P30*'Factores (FE-FA)'!X30/1000000</f>
        <v>14.94250038780717</v>
      </c>
      <c r="AF32" s="647">
        <f>'Datos de actividad'!$P21*'Factores (FE-FA)'!$L30*'Factores (FE-FA)'!$Q30*'Factores (FE-FA)'!T30/1000000</f>
        <v>50230.525370913601</v>
      </c>
      <c r="AG32" s="648">
        <f>'Datos de actividad'!$P21*'Factores (FE-FA)'!$L30*'Factores (FE-FA)'!$Q30*'Factores (FE-FA)'!U30/1000000</f>
        <v>216.18200792545096</v>
      </c>
      <c r="AH32" s="647">
        <f>'Datos de actividad'!$P21*'Factores (FE-FA)'!$L30*'Factores (FE-FA)'!$Q30*'Factores (FE-FA)'!V30/1000000</f>
        <v>3306.3130623892498</v>
      </c>
      <c r="AI32" s="648">
        <f>'Datos de actividad'!$P21*'Factores (FE-FA)'!$L30*'Factores (FE-FA)'!$Q30*'Factores (FE-FA)'!W30/1000000</f>
        <v>6.3582943507485572</v>
      </c>
      <c r="AJ32" s="647">
        <f>'Datos de actividad'!$P21*'Factores (FE-FA)'!$L30*'Factores (FE-FA)'!$Q30*'Factores (FE-FA)'!X30/1000000</f>
        <v>50.866354805988458</v>
      </c>
      <c r="AK32" s="665">
        <f>'Datos de actividad'!$P21*'Factores (FE-FA)'!$M30*'Factores (FE-FA)'!$R30*'Factores (FE-FA)'!T30/1000000</f>
        <v>3375.4913049253942</v>
      </c>
      <c r="AL32" s="657">
        <f>'Datos de actividad'!$P21*'Factores (FE-FA)'!$M30*'Factores (FE-FA)'!$R30*'Factores (FE-FA)'!U30/1000000</f>
        <v>14.527430932590304</v>
      </c>
      <c r="AM32" s="658">
        <f>'Datos de actividad'!$P21*'Factores (FE-FA)'!$M30*'Factores (FE-FA)'!$R30*'Factores (FE-FA)'!V30/1000000</f>
        <v>222.18423779255761</v>
      </c>
      <c r="AN32" s="657">
        <f>'Datos de actividad'!$P21*'Factores (FE-FA)'!$M30*'Factores (FE-FA)'!$R30*'Factores (FE-FA)'!W30/1000000</f>
        <v>0.42727738037030305</v>
      </c>
      <c r="AO32" s="666">
        <f>'Datos de actividad'!$P21*'Factores (FE-FA)'!$M30*'Factores (FE-FA)'!$R30*'Factores (FE-FA)'!X30/1000000</f>
        <v>3.4182190429624244</v>
      </c>
      <c r="AP32" s="649">
        <f>'Datos de actividad'!$P21*'Factores (FE-FA)'!$N30*'Factores (FE-FA)'!$S30*'Factores (FE-FA)'!T30/1000000</f>
        <v>11412.375364271571</v>
      </c>
      <c r="AQ32" s="648">
        <f>'Datos de actividad'!$P21*'Factores (FE-FA)'!$N30*'Factores (FE-FA)'!$S30*'Factores (FE-FA)'!U30/1000000</f>
        <v>49.116552200662447</v>
      </c>
      <c r="AR32" s="648">
        <f>'Datos de actividad'!$P21*'Factores (FE-FA)'!$N30*'Factores (FE-FA)'!$S30*'Factores (FE-FA)'!V30/1000000</f>
        <v>751.19432777483746</v>
      </c>
      <c r="AS32" s="648">
        <f>'Datos de actividad'!$P21*'Factores (FE-FA)'!$N30*'Factores (FE-FA)'!$S30*'Factores (FE-FA)'!W30/1000000</f>
        <v>1.4446044764900723</v>
      </c>
      <c r="AT32" s="670">
        <f>'Datos de actividad'!$P21*'Factores (FE-FA)'!$N30*'Factores (FE-FA)'!$S30*'Factores (FE-FA)'!X30/1000000</f>
        <v>11.556835811920578</v>
      </c>
      <c r="AU32" s="680">
        <f t="shared" si="3"/>
        <v>79774.111173070152</v>
      </c>
      <c r="AV32" s="681">
        <f t="shared" si="4"/>
        <v>343.33161770688417</v>
      </c>
      <c r="AW32" s="680">
        <f t="shared" si="5"/>
        <v>5250.9541531641116</v>
      </c>
      <c r="AX32" s="681">
        <f t="shared" si="6"/>
        <v>10.097988756084828</v>
      </c>
      <c r="AY32" s="682">
        <f t="shared" si="7"/>
        <v>80.783910048678621</v>
      </c>
      <c r="AZ32" s="28"/>
      <c r="BA32" s="428" t="s">
        <v>179</v>
      </c>
      <c r="BB32" s="436" t="s">
        <v>180</v>
      </c>
      <c r="BC32" s="438" t="s">
        <v>181</v>
      </c>
      <c r="BD32" s="439" t="s">
        <v>180</v>
      </c>
      <c r="BE32" s="438" t="s">
        <v>181</v>
      </c>
      <c r="BF32" s="444" t="s">
        <v>146</v>
      </c>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IP32" s="28"/>
      <c r="IQ32" s="28"/>
      <c r="IR32" s="28"/>
      <c r="IS32" s="28"/>
      <c r="IT32" s="28"/>
      <c r="IU32" s="28"/>
      <c r="IV32" s="28"/>
      <c r="IW32" s="28"/>
      <c r="IX32" s="28"/>
      <c r="IY32" s="28"/>
      <c r="IZ32" s="28"/>
      <c r="JA32" s="28"/>
      <c r="JB32" s="28"/>
      <c r="JC32" s="28"/>
      <c r="JD32" s="28"/>
      <c r="JE32" s="28"/>
      <c r="JF32" s="28"/>
      <c r="JG32" s="28"/>
      <c r="JH32" s="28"/>
      <c r="JI32" s="28"/>
      <c r="JJ32" s="28"/>
      <c r="JK32" s="28"/>
      <c r="JL32" s="28"/>
      <c r="JM32" s="28"/>
      <c r="JN32" s="28"/>
      <c r="JO32" s="28"/>
      <c r="JP32" s="28"/>
      <c r="JQ32" s="28"/>
      <c r="JR32" s="28"/>
      <c r="JS32" s="28"/>
      <c r="JT32" s="28"/>
      <c r="JU32" s="28"/>
      <c r="JV32" s="28"/>
      <c r="JW32" s="28"/>
      <c r="JX32" s="28"/>
      <c r="JY32" s="28"/>
      <c r="JZ32" s="28"/>
      <c r="KA32" s="28"/>
      <c r="KB32" s="28"/>
      <c r="KC32" s="28"/>
      <c r="KD32" s="28"/>
    </row>
    <row r="33" spans="1:290" ht="15" thickBot="1" x14ac:dyDescent="0.25">
      <c r="A33" s="88"/>
      <c r="B33" s="169" t="s">
        <v>37</v>
      </c>
      <c r="C33" s="76" t="s">
        <v>37</v>
      </c>
      <c r="D33" s="233">
        <f>'Datos de actividad'!D22*'Factores (FE-FA)'!D31</f>
        <v>-2793671.5228828322</v>
      </c>
      <c r="E33" s="234">
        <f>'Datos de actividad'!D22*'Factores (FE-FA)'!E31</f>
        <v>-714009.83063280059</v>
      </c>
      <c r="F33" s="237">
        <f t="shared" si="1"/>
        <v>-3507681.3535156329</v>
      </c>
      <c r="G33" s="238">
        <f t="shared" si="2"/>
        <v>12861.498296223986</v>
      </c>
      <c r="H33" s="31"/>
      <c r="I33" s="170"/>
      <c r="J33" s="170" t="s">
        <v>56</v>
      </c>
      <c r="K33" s="310" t="s">
        <v>36</v>
      </c>
      <c r="L33" s="315">
        <f>'Datos de actividad'!I21*'Factores (FE-FA)'!D260</f>
        <v>0</v>
      </c>
      <c r="M33" s="312">
        <f>'Datos de actividad'!I21*'Factores (FE-FA)'!E260</f>
        <v>0</v>
      </c>
      <c r="N33" s="313">
        <f t="shared" si="8"/>
        <v>0</v>
      </c>
      <c r="O33" s="195">
        <f t="shared" si="9"/>
        <v>0</v>
      </c>
      <c r="P33" s="31"/>
      <c r="Q33" s="354"/>
      <c r="R33" s="371" t="s">
        <v>42</v>
      </c>
      <c r="S33" s="228">
        <f>'Datos de actividad'!M22*(44/12)*(10^(-3))*(-1)</f>
        <v>-6.4469166666666666</v>
      </c>
      <c r="T33" s="562"/>
      <c r="U33" s="688" t="s">
        <v>33</v>
      </c>
      <c r="V33" s="647">
        <f>('Datos de actividad'!P22*'Factores (FE-FA)'!J31*'Factores (FE-FA)'!O31*'Factores (FE-FA)'!T31)/1000000</f>
        <v>0</v>
      </c>
      <c r="W33" s="648">
        <f>('Datos de actividad'!$P22*'Factores (FE-FA)'!$J31*'Factores (FE-FA)'!$O31*'Factores (FE-FA)'!U31)/1000000</f>
        <v>0</v>
      </c>
      <c r="X33" s="647">
        <f>('Datos de actividad'!$P22*'Factores (FE-FA)'!$J31*'Factores (FE-FA)'!$O31*'Factores (FE-FA)'!V31)/1000000</f>
        <v>0</v>
      </c>
      <c r="Y33" s="649">
        <f>('Datos de actividad'!$P22*'Factores (FE-FA)'!$J31*'Factores (FE-FA)'!$O31*'Factores (FE-FA)'!W31)/1000000</f>
        <v>0</v>
      </c>
      <c r="Z33" s="648">
        <f>('Datos de actividad'!$P22*'Factores (FE-FA)'!$J31*'Factores (FE-FA)'!$O31*'Factores (FE-FA)'!X31)/1000000</f>
        <v>0</v>
      </c>
      <c r="AA33" s="657">
        <f>'Datos de actividad'!$P22*'Factores (FE-FA)'!$K31*'Factores (FE-FA)'!$P31*'Factores (FE-FA)'!T31/1000000</f>
        <v>36143.447155875532</v>
      </c>
      <c r="AB33" s="658">
        <f>'Datos de actividad'!$P22*'Factores (FE-FA)'!$K31*'Factores (FE-FA)'!$P31*'Factores (FE-FA)'!U31/1000000</f>
        <v>155.55407636705925</v>
      </c>
      <c r="AC33" s="657">
        <f>'Datos de actividad'!$P22*'Factores (FE-FA)'!$K31*'Factores (FE-FA)'!$P31*'Factores (FE-FA)'!V31/1000000</f>
        <v>2379.0623444373769</v>
      </c>
      <c r="AD33" s="658">
        <f>'Datos de actividad'!$P22*'Factores (FE-FA)'!$K31*'Factores (FE-FA)'!$P31*'Factores (FE-FA)'!W31/1000000</f>
        <v>4.5751198931488011</v>
      </c>
      <c r="AE33" s="657">
        <f>'Datos de actividad'!$P22*'Factores (FE-FA)'!$K31*'Factores (FE-FA)'!$P31*'Factores (FE-FA)'!X31/1000000</f>
        <v>36.600959145190409</v>
      </c>
      <c r="AF33" s="647">
        <f>'Datos de actividad'!$P22*'Factores (FE-FA)'!$L31*'Factores (FE-FA)'!$Q31*'Factores (FE-FA)'!T31/1000000</f>
        <v>0</v>
      </c>
      <c r="AG33" s="648">
        <f>'Datos de actividad'!$P22*'Factores (FE-FA)'!$L31*'Factores (FE-FA)'!$Q31*'Factores (FE-FA)'!U31/1000000</f>
        <v>0</v>
      </c>
      <c r="AH33" s="647">
        <f>'Datos de actividad'!$P22*'Factores (FE-FA)'!$L31*'Factores (FE-FA)'!$Q31*'Factores (FE-FA)'!V31/1000000</f>
        <v>0</v>
      </c>
      <c r="AI33" s="648">
        <f>'Datos de actividad'!$P22*'Factores (FE-FA)'!$L31*'Factores (FE-FA)'!$Q31*'Factores (FE-FA)'!W31/1000000</f>
        <v>0</v>
      </c>
      <c r="AJ33" s="647">
        <f>'Datos de actividad'!$P22*'Factores (FE-FA)'!$L31*'Factores (FE-FA)'!$Q31*'Factores (FE-FA)'!X31/1000000</f>
        <v>0</v>
      </c>
      <c r="AK33" s="665">
        <f>'Datos de actividad'!$P22*'Factores (FE-FA)'!$M31*'Factores (FE-FA)'!$R31*'Factores (FE-FA)'!T31/1000000</f>
        <v>8268.1088265074741</v>
      </c>
      <c r="AL33" s="657">
        <f>'Datos de actividad'!$P22*'Factores (FE-FA)'!$M31*'Factores (FE-FA)'!$R31*'Factores (FE-FA)'!U31/1000000</f>
        <v>35.584265835601784</v>
      </c>
      <c r="AM33" s="658">
        <f>'Datos de actividad'!$P22*'Factores (FE-FA)'!$M31*'Factores (FE-FA)'!$R31*'Factores (FE-FA)'!V31/1000000</f>
        <v>544.22994807390967</v>
      </c>
      <c r="AN33" s="657">
        <f>'Datos de actividad'!$P22*'Factores (FE-FA)'!$M31*'Factores (FE-FA)'!$R31*'Factores (FE-FA)'!W31/1000000</f>
        <v>1.0465960539882877</v>
      </c>
      <c r="AO33" s="666">
        <f>'Datos de actividad'!$P22*'Factores (FE-FA)'!$M31*'Factores (FE-FA)'!$R31*'Factores (FE-FA)'!X31/1000000</f>
        <v>8.3727684319063016</v>
      </c>
      <c r="AP33" s="649">
        <f>'Datos de actividad'!$P22*'Factores (FE-FA)'!$N31*'Factores (FE-FA)'!$S31*'Factores (FE-FA)'!T31/1000000</f>
        <v>27954.082222953843</v>
      </c>
      <c r="AQ33" s="648">
        <f>'Datos de actividad'!$P22*'Factores (FE-FA)'!$N31*'Factores (FE-FA)'!$S31*'Factores (FE-FA)'!U31/1000000</f>
        <v>120.30870830132032</v>
      </c>
      <c r="AR33" s="648">
        <f>'Datos de actividad'!$P22*'Factores (FE-FA)'!$N31*'Factores (FE-FA)'!$S31*'Factores (FE-FA)'!V31/1000000</f>
        <v>1840.0155387260756</v>
      </c>
      <c r="AS33" s="648">
        <f>'Datos de actividad'!$P22*'Factores (FE-FA)'!$N31*'Factores (FE-FA)'!$S31*'Factores (FE-FA)'!W31/1000000</f>
        <v>3.5384914206270688</v>
      </c>
      <c r="AT33" s="670">
        <f>'Datos de actividad'!$P22*'Factores (FE-FA)'!$N31*'Factores (FE-FA)'!$S31*'Factores (FE-FA)'!X31/1000000</f>
        <v>28.30793136501655</v>
      </c>
      <c r="AU33" s="680">
        <f t="shared" si="3"/>
        <v>72365.638205336843</v>
      </c>
      <c r="AV33" s="681">
        <f t="shared" si="4"/>
        <v>311.44705050398136</v>
      </c>
      <c r="AW33" s="680">
        <f t="shared" si="5"/>
        <v>4763.3078312373618</v>
      </c>
      <c r="AX33" s="681">
        <f t="shared" si="6"/>
        <v>9.1602073677641584</v>
      </c>
      <c r="AY33" s="682">
        <f t="shared" si="7"/>
        <v>73.281658942113268</v>
      </c>
      <c r="AZ33" s="28"/>
      <c r="BA33" s="427">
        <v>2013</v>
      </c>
      <c r="BB33" s="440">
        <f>SUM(AU20:AU43)</f>
        <v>5163969.2030232558</v>
      </c>
      <c r="BC33" s="454">
        <f>BB33/1000</f>
        <v>5163.9692030232554</v>
      </c>
      <c r="BD33" s="434">
        <f>AU44</f>
        <v>3486852.1943235439</v>
      </c>
      <c r="BE33" s="454">
        <f>BD33/1000</f>
        <v>3486.8521943235437</v>
      </c>
      <c r="BF33" s="450">
        <f>SUM(BC33+BE33)</f>
        <v>8650.8213973467991</v>
      </c>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IP33" s="28"/>
      <c r="IQ33" s="28"/>
      <c r="IR33" s="28"/>
      <c r="IS33" s="28"/>
      <c r="IT33" s="28"/>
      <c r="IU33" s="28"/>
      <c r="IV33" s="28"/>
      <c r="IW33" s="28"/>
      <c r="IX33" s="28"/>
      <c r="IY33" s="28"/>
      <c r="IZ33" s="28"/>
      <c r="JA33" s="28"/>
      <c r="JB33" s="28"/>
      <c r="JC33" s="28"/>
      <c r="JD33" s="28"/>
      <c r="JE33" s="28"/>
      <c r="JF33" s="28"/>
      <c r="JG33" s="28"/>
      <c r="JH33" s="28"/>
      <c r="JI33" s="28"/>
      <c r="JJ33" s="28"/>
      <c r="JK33" s="28"/>
      <c r="JL33" s="28"/>
      <c r="JM33" s="28"/>
      <c r="JN33" s="28"/>
      <c r="JO33" s="28"/>
      <c r="JP33" s="28"/>
      <c r="JQ33" s="28"/>
      <c r="JR33" s="28"/>
      <c r="JS33" s="28"/>
      <c r="JT33" s="28"/>
      <c r="JU33" s="28"/>
      <c r="JV33" s="28"/>
      <c r="JW33" s="28"/>
      <c r="JX33" s="28"/>
      <c r="JY33" s="28"/>
      <c r="JZ33" s="28"/>
      <c r="KA33" s="28"/>
      <c r="KB33" s="28"/>
      <c r="KC33" s="28"/>
      <c r="KD33" s="28"/>
    </row>
    <row r="34" spans="1:290" x14ac:dyDescent="0.2">
      <c r="A34" s="88"/>
      <c r="B34" s="169" t="s">
        <v>38</v>
      </c>
      <c r="C34" s="76" t="s">
        <v>38</v>
      </c>
      <c r="D34" s="233">
        <f>'Datos de actividad'!D23*'Factores (FE-FA)'!D32</f>
        <v>87121.831957534901</v>
      </c>
      <c r="E34" s="234">
        <f>'Datos de actividad'!D23*'Factores (FE-FA)'!E32</f>
        <v>20947.236112778897</v>
      </c>
      <c r="F34" s="237">
        <f t="shared" si="1"/>
        <v>108069.06807031381</v>
      </c>
      <c r="G34" s="238">
        <f t="shared" si="2"/>
        <v>-396.25324959115062</v>
      </c>
      <c r="H34" s="31"/>
      <c r="I34" s="170"/>
      <c r="J34" s="170" t="s">
        <v>56</v>
      </c>
      <c r="K34" s="310" t="s">
        <v>37</v>
      </c>
      <c r="L34" s="315">
        <f>'Datos de actividad'!I22*'Factores (FE-FA)'!D261</f>
        <v>8394.7669000000151</v>
      </c>
      <c r="M34" s="312">
        <f>'Datos de actividad'!I22*'Factores (FE-FA)'!E261</f>
        <v>6732.7780000000057</v>
      </c>
      <c r="N34" s="313">
        <f t="shared" si="8"/>
        <v>15127.544900000021</v>
      </c>
      <c r="O34" s="195">
        <f t="shared" si="9"/>
        <v>-55.467664633333406</v>
      </c>
      <c r="P34" s="31"/>
      <c r="Q34" s="354"/>
      <c r="R34" s="371" t="s">
        <v>38</v>
      </c>
      <c r="S34" s="228">
        <f>'Datos de actividad'!M23*(44/12)*(10^(-3))*(-1)</f>
        <v>81.542266666666663</v>
      </c>
      <c r="T34" s="562"/>
      <c r="U34" s="688" t="s">
        <v>231</v>
      </c>
      <c r="V34" s="647">
        <f>('Datos de actividad'!P23*'Factores (FE-FA)'!J32*'Factores (FE-FA)'!O32*'Factores (FE-FA)'!T32)/1000000</f>
        <v>0</v>
      </c>
      <c r="W34" s="648">
        <f>('Datos de actividad'!$P23*'Factores (FE-FA)'!$J32*'Factores (FE-FA)'!$O32*'Factores (FE-FA)'!U32)/1000000</f>
        <v>0</v>
      </c>
      <c r="X34" s="647">
        <f>('Datos de actividad'!$P23*'Factores (FE-FA)'!$J32*'Factores (FE-FA)'!$O32*'Factores (FE-FA)'!V32)/1000000</f>
        <v>0</v>
      </c>
      <c r="Y34" s="649">
        <f>('Datos de actividad'!$P23*'Factores (FE-FA)'!$J32*'Factores (FE-FA)'!$O32*'Factores (FE-FA)'!W32)/1000000</f>
        <v>0</v>
      </c>
      <c r="Z34" s="648">
        <f>('Datos de actividad'!$P23*'Factores (FE-FA)'!$J32*'Factores (FE-FA)'!$O32*'Factores (FE-FA)'!X32)/1000000</f>
        <v>0</v>
      </c>
      <c r="AA34" s="657">
        <f>'Datos de actividad'!$P23*'Factores (FE-FA)'!$K32*'Factores (FE-FA)'!$P32*'Factores (FE-FA)'!T32/1000000</f>
        <v>219.36746790385644</v>
      </c>
      <c r="AB34" s="658">
        <f>'Datos de actividad'!$P23*'Factores (FE-FA)'!$K32*'Factores (FE-FA)'!$P32*'Factores (FE-FA)'!U32/1000000</f>
        <v>0.94411315300393894</v>
      </c>
      <c r="AC34" s="657">
        <f>'Datos de actividad'!$P23*'Factores (FE-FA)'!$K32*'Factores (FE-FA)'!$P32*'Factores (FE-FA)'!V32/1000000</f>
        <v>14.439377634177891</v>
      </c>
      <c r="AD34" s="658">
        <f>'Datos de actividad'!$P23*'Factores (FE-FA)'!$K32*'Factores (FE-FA)'!$P32*'Factores (FE-FA)'!W32/1000000</f>
        <v>2.7768033911880562E-2</v>
      </c>
      <c r="AE34" s="657">
        <f>'Datos de actividad'!$P23*'Factores (FE-FA)'!$K32*'Factores (FE-FA)'!$P32*'Factores (FE-FA)'!X32/1000000</f>
        <v>0.22214427129504449</v>
      </c>
      <c r="AF34" s="647">
        <f>'Datos de actividad'!$P23*'Factores (FE-FA)'!$L32*'Factores (FE-FA)'!$Q32*'Factores (FE-FA)'!T32/1000000</f>
        <v>0</v>
      </c>
      <c r="AG34" s="648">
        <f>'Datos de actividad'!$P23*'Factores (FE-FA)'!$L32*'Factores (FE-FA)'!$Q32*'Factores (FE-FA)'!U32/1000000</f>
        <v>0</v>
      </c>
      <c r="AH34" s="647">
        <f>'Datos de actividad'!$P23*'Factores (FE-FA)'!$L32*'Factores (FE-FA)'!$Q32*'Factores (FE-FA)'!V32/1000000</f>
        <v>0</v>
      </c>
      <c r="AI34" s="648">
        <f>'Datos de actividad'!$P23*'Factores (FE-FA)'!$L32*'Factores (FE-FA)'!$Q32*'Factores (FE-FA)'!W32/1000000</f>
        <v>0</v>
      </c>
      <c r="AJ34" s="647">
        <f>'Datos de actividad'!$P23*'Factores (FE-FA)'!$L32*'Factores (FE-FA)'!$Q32*'Factores (FE-FA)'!X32/1000000</f>
        <v>0</v>
      </c>
      <c r="AK34" s="665">
        <f>'Datos de actividad'!$P23*'Factores (FE-FA)'!$M32*'Factores (FE-FA)'!$R32*'Factores (FE-FA)'!T32/1000000</f>
        <v>50.182100500882193</v>
      </c>
      <c r="AL34" s="657">
        <f>'Datos de actividad'!$P23*'Factores (FE-FA)'!$M32*'Factores (FE-FA)'!$R32*'Factores (FE-FA)'!U32/1000000</f>
        <v>0.21597359709240435</v>
      </c>
      <c r="AM34" s="658">
        <f>'Datos de actividad'!$P23*'Factores (FE-FA)'!$M32*'Factores (FE-FA)'!$R32*'Factores (FE-FA)'!V32/1000000</f>
        <v>3.3031256025897138</v>
      </c>
      <c r="AN34" s="657">
        <f>'Datos de actividad'!$P23*'Factores (FE-FA)'!$M32*'Factores (FE-FA)'!$R32*'Factores (FE-FA)'!W32/1000000</f>
        <v>6.3521646203648346E-3</v>
      </c>
      <c r="AO34" s="666">
        <f>'Datos de actividad'!$P23*'Factores (FE-FA)'!$M32*'Factores (FE-FA)'!$R32*'Factores (FE-FA)'!X32/1000000</f>
        <v>5.0817316962918677E-2</v>
      </c>
      <c r="AP34" s="649">
        <f>'Datos de actividad'!$P23*'Factores (FE-FA)'!$N32*'Factores (FE-FA)'!$S32*'Factores (FE-FA)'!T32/1000000</f>
        <v>0</v>
      </c>
      <c r="AQ34" s="648">
        <f>'Datos de actividad'!$P23*'Factores (FE-FA)'!$N32*'Factores (FE-FA)'!$S32*'Factores (FE-FA)'!U32/1000000</f>
        <v>0</v>
      </c>
      <c r="AR34" s="648">
        <f>'Datos de actividad'!$P23*'Factores (FE-FA)'!$N32*'Factores (FE-FA)'!$S32*'Factores (FE-FA)'!V32/1000000</f>
        <v>0</v>
      </c>
      <c r="AS34" s="648">
        <f>'Datos de actividad'!$P23*'Factores (FE-FA)'!$N32*'Factores (FE-FA)'!$S32*'Factores (FE-FA)'!W32/1000000</f>
        <v>0</v>
      </c>
      <c r="AT34" s="670">
        <f>'Datos de actividad'!$P23*'Factores (FE-FA)'!$N32*'Factores (FE-FA)'!$S32*'Factores (FE-FA)'!X32/1000000</f>
        <v>0</v>
      </c>
      <c r="AU34" s="680">
        <f t="shared" si="3"/>
        <v>269.54956840473864</v>
      </c>
      <c r="AV34" s="681">
        <f t="shared" si="4"/>
        <v>1.1600867500963432</v>
      </c>
      <c r="AW34" s="680">
        <f t="shared" si="5"/>
        <v>17.742503236767604</v>
      </c>
      <c r="AX34" s="681">
        <f t="shared" si="6"/>
        <v>3.4120198532245398E-2</v>
      </c>
      <c r="AY34" s="682">
        <f t="shared" si="7"/>
        <v>0.27296158825796318</v>
      </c>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IP34" s="28"/>
      <c r="IQ34" s="28"/>
      <c r="IR34" s="28"/>
      <c r="IS34" s="28"/>
      <c r="IT34" s="28"/>
      <c r="IU34" s="28"/>
      <c r="IV34" s="28"/>
      <c r="IW34" s="28"/>
      <c r="IX34" s="28"/>
      <c r="IY34" s="28"/>
      <c r="IZ34" s="28"/>
      <c r="JA34" s="28"/>
      <c r="JB34" s="28"/>
      <c r="JC34" s="28"/>
      <c r="JD34" s="28"/>
      <c r="JE34" s="28"/>
      <c r="JF34" s="28"/>
      <c r="JG34" s="28"/>
      <c r="JH34" s="28"/>
      <c r="JI34" s="28"/>
      <c r="JJ34" s="28"/>
      <c r="JK34" s="28"/>
      <c r="JL34" s="28"/>
      <c r="JM34" s="28"/>
      <c r="JN34" s="28"/>
      <c r="JO34" s="28"/>
      <c r="JP34" s="28"/>
      <c r="JQ34" s="28"/>
      <c r="JR34" s="28"/>
      <c r="JS34" s="28"/>
      <c r="JT34" s="28"/>
      <c r="JU34" s="28"/>
      <c r="JV34" s="28"/>
      <c r="JW34" s="28"/>
      <c r="JX34" s="28"/>
      <c r="JY34" s="28"/>
      <c r="JZ34" s="28"/>
      <c r="KA34" s="28"/>
      <c r="KB34" s="28"/>
      <c r="KC34" s="28"/>
      <c r="KD34" s="28"/>
    </row>
    <row r="35" spans="1:290" x14ac:dyDescent="0.2">
      <c r="A35" s="88"/>
      <c r="B35" s="169" t="s">
        <v>39</v>
      </c>
      <c r="C35" s="76" t="s">
        <v>39</v>
      </c>
      <c r="D35" s="233">
        <f>'Datos de actividad'!D24*'Factores (FE-FA)'!D33</f>
        <v>1084965.0331395196</v>
      </c>
      <c r="E35" s="234">
        <f>'Datos de actividad'!D24*'Factores (FE-FA)'!E33</f>
        <v>246481.93258271323</v>
      </c>
      <c r="F35" s="237">
        <f t="shared" si="1"/>
        <v>1331446.9657222328</v>
      </c>
      <c r="G35" s="238">
        <f t="shared" si="2"/>
        <v>-4881.9722076481867</v>
      </c>
      <c r="H35" s="31"/>
      <c r="I35" s="170"/>
      <c r="J35" s="170" t="s">
        <v>56</v>
      </c>
      <c r="K35" s="310" t="s">
        <v>38</v>
      </c>
      <c r="L35" s="315">
        <f>'Datos de actividad'!I23*'Factores (FE-FA)'!D262</f>
        <v>2989.648000000001</v>
      </c>
      <c r="M35" s="312">
        <f>'Datos de actividad'!I23*'Factores (FE-FA)'!E262</f>
        <v>2397.7599999999979</v>
      </c>
      <c r="N35" s="313">
        <f t="shared" si="8"/>
        <v>5387.4079999999994</v>
      </c>
      <c r="O35" s="195">
        <f t="shared" si="9"/>
        <v>-19.753829333333332</v>
      </c>
      <c r="P35" s="31"/>
      <c r="Q35" s="354"/>
      <c r="R35" s="371" t="s">
        <v>35</v>
      </c>
      <c r="S35" s="228">
        <f>'Datos de actividad'!M24*(44/12)*(10^(-3))*(-1)</f>
        <v>-173.43318666666664</v>
      </c>
      <c r="T35" s="562"/>
      <c r="U35" s="688" t="s">
        <v>34</v>
      </c>
      <c r="V35" s="647">
        <f>('Datos de actividad'!P24*'Factores (FE-FA)'!J33*'Factores (FE-FA)'!O33*'Factores (FE-FA)'!T33)/1000000</f>
        <v>0</v>
      </c>
      <c r="W35" s="648">
        <f>('Datos de actividad'!$P24*'Factores (FE-FA)'!$J33*'Factores (FE-FA)'!$O33*'Factores (FE-FA)'!U33)/1000000</f>
        <v>0</v>
      </c>
      <c r="X35" s="647">
        <f>('Datos de actividad'!$P24*'Factores (FE-FA)'!$J33*'Factores (FE-FA)'!$O33*'Factores (FE-FA)'!V33)/1000000</f>
        <v>0</v>
      </c>
      <c r="Y35" s="649">
        <f>('Datos de actividad'!$P24*'Factores (FE-FA)'!$J33*'Factores (FE-FA)'!$O33*'Factores (FE-FA)'!W33)/1000000</f>
        <v>0</v>
      </c>
      <c r="Z35" s="648">
        <f>('Datos de actividad'!$P24*'Factores (FE-FA)'!$J33*'Factores (FE-FA)'!$O33*'Factores (FE-FA)'!X33)/1000000</f>
        <v>0</v>
      </c>
      <c r="AA35" s="657">
        <f>'Datos de actividad'!$P24*'Factores (FE-FA)'!$K33*'Factores (FE-FA)'!$P33*'Factores (FE-FA)'!T33/1000000</f>
        <v>125275.38160275052</v>
      </c>
      <c r="AB35" s="658">
        <f>'Datos de actividad'!$P24*'Factores (FE-FA)'!$K33*'Factores (FE-FA)'!$P33*'Factores (FE-FA)'!U33/1000000</f>
        <v>539.15987018905287</v>
      </c>
      <c r="AC35" s="657">
        <f>'Datos de actividad'!$P24*'Factores (FE-FA)'!$K33*'Factores (FE-FA)'!$P33*'Factores (FE-FA)'!V33/1000000</f>
        <v>8245.9744852443382</v>
      </c>
      <c r="AD35" s="658">
        <f>'Datos de actividad'!$P24*'Factores (FE-FA)'!$K33*'Factores (FE-FA)'!$P33*'Factores (FE-FA)'!W33/1000000</f>
        <v>15.857643240854497</v>
      </c>
      <c r="AE35" s="657">
        <f>'Datos de actividad'!$P24*'Factores (FE-FA)'!$K33*'Factores (FE-FA)'!$P33*'Factores (FE-FA)'!X33/1000000</f>
        <v>126.86114592683597</v>
      </c>
      <c r="AF35" s="647">
        <f>'Datos de actividad'!$P24*'Factores (FE-FA)'!$L33*'Factores (FE-FA)'!$Q33*'Factores (FE-FA)'!T33/1000000</f>
        <v>83481.087469586506</v>
      </c>
      <c r="AG35" s="648">
        <f>'Datos de actividad'!$P24*'Factores (FE-FA)'!$L33*'Factores (FE-FA)'!$Q33*'Factores (FE-FA)'!U33/1000000</f>
        <v>359.28569290708117</v>
      </c>
      <c r="AH35" s="647">
        <f>'Datos de actividad'!$P24*'Factores (FE-FA)'!$L33*'Factores (FE-FA)'!$Q33*'Factores (FE-FA)'!V33/1000000</f>
        <v>5494.9576562259472</v>
      </c>
      <c r="AI35" s="648">
        <f>'Datos de actividad'!$P24*'Factores (FE-FA)'!$L33*'Factores (FE-FA)'!$Q33*'Factores (FE-FA)'!W33/1000000</f>
        <v>10.567226261972976</v>
      </c>
      <c r="AJ35" s="647">
        <f>'Datos de actividad'!$P24*'Factores (FE-FA)'!$L33*'Factores (FE-FA)'!$Q33*'Factores (FE-FA)'!X33/1000000</f>
        <v>84.537810095783811</v>
      </c>
      <c r="AK35" s="665">
        <f>'Datos de actividad'!$P24*'Factores (FE-FA)'!$M33*'Factores (FE-FA)'!$R33*'Factores (FE-FA)'!T33/1000000</f>
        <v>40760.718764492944</v>
      </c>
      <c r="AL35" s="657">
        <f>'Datos de actividad'!$P24*'Factores (FE-FA)'!$M33*'Factores (FE-FA)'!$R33*'Factores (FE-FA)'!U33/1000000</f>
        <v>175.42587822693167</v>
      </c>
      <c r="AM35" s="658">
        <f>'Datos de actividad'!$P24*'Factores (FE-FA)'!$M33*'Factores (FE-FA)'!$R33*'Factores (FE-FA)'!V33/1000000</f>
        <v>2682.9840199413075</v>
      </c>
      <c r="AN35" s="657">
        <f>'Datos de actividad'!$P24*'Factores (FE-FA)'!$M33*'Factores (FE-FA)'!$R33*'Factores (FE-FA)'!W33/1000000</f>
        <v>5.1595846537332841</v>
      </c>
      <c r="AO35" s="666">
        <f>'Datos de actividad'!$P24*'Factores (FE-FA)'!$M33*'Factores (FE-FA)'!$R33*'Factores (FE-FA)'!X33/1000000</f>
        <v>41.276677229866273</v>
      </c>
      <c r="AP35" s="649">
        <f>'Datos de actividad'!$P24*'Factores (FE-FA)'!$N33*'Factores (FE-FA)'!$S33*'Factores (FE-FA)'!T33/1000000</f>
        <v>21399.377351358795</v>
      </c>
      <c r="AQ35" s="648">
        <f>'Datos de actividad'!$P24*'Factores (FE-FA)'!$N33*'Factores (FE-FA)'!$S33*'Factores (FE-FA)'!U33/1000000</f>
        <v>92.098586069139117</v>
      </c>
      <c r="AR35" s="648">
        <f>'Datos de actividad'!$P24*'Factores (FE-FA)'!$N33*'Factores (FE-FA)'!$S33*'Factores (FE-FA)'!V33/1000000</f>
        <v>1408.5666104691866</v>
      </c>
      <c r="AS35" s="648">
        <f>'Datos de actividad'!$P24*'Factores (FE-FA)'!$N33*'Factores (FE-FA)'!$S33*'Factores (FE-FA)'!W33/1000000</f>
        <v>2.7087819432099742</v>
      </c>
      <c r="AT35" s="670">
        <f>'Datos de actividad'!$P24*'Factores (FE-FA)'!$N33*'Factores (FE-FA)'!$S33*'Factores (FE-FA)'!X33/1000000</f>
        <v>21.670255545679794</v>
      </c>
      <c r="AU35" s="680">
        <f t="shared" si="3"/>
        <v>270916.5651881888</v>
      </c>
      <c r="AV35" s="681">
        <f t="shared" si="4"/>
        <v>1165.9700273922049</v>
      </c>
      <c r="AW35" s="680">
        <f t="shared" si="5"/>
        <v>17832.482771880783</v>
      </c>
      <c r="AX35" s="681">
        <f t="shared" si="6"/>
        <v>34.293236099770731</v>
      </c>
      <c r="AY35" s="682">
        <f t="shared" si="7"/>
        <v>274.34588879816584</v>
      </c>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IP35" s="28"/>
      <c r="IQ35" s="28"/>
      <c r="IR35" s="28"/>
      <c r="IS35" s="28"/>
      <c r="IT35" s="28"/>
      <c r="IU35" s="28"/>
      <c r="IV35" s="28"/>
      <c r="IW35" s="28"/>
      <c r="IX35" s="28"/>
      <c r="IY35" s="28"/>
      <c r="IZ35" s="28"/>
      <c r="JA35" s="28"/>
      <c r="JB35" s="28"/>
      <c r="JC35" s="28"/>
      <c r="JD35" s="28"/>
      <c r="JE35" s="28"/>
      <c r="JF35" s="28"/>
      <c r="JG35" s="28"/>
      <c r="JH35" s="28"/>
      <c r="JI35" s="28"/>
      <c r="JJ35" s="28"/>
      <c r="JK35" s="28"/>
      <c r="JL35" s="28"/>
      <c r="JM35" s="28"/>
      <c r="JN35" s="28"/>
      <c r="JO35" s="28"/>
      <c r="JP35" s="28"/>
      <c r="JQ35" s="28"/>
      <c r="JR35" s="28"/>
      <c r="JS35" s="28"/>
      <c r="JT35" s="28"/>
      <c r="JU35" s="28"/>
      <c r="JV35" s="28"/>
      <c r="JW35" s="28"/>
      <c r="JX35" s="28"/>
      <c r="JY35" s="28"/>
      <c r="JZ35" s="28"/>
      <c r="KA35" s="28"/>
      <c r="KB35" s="28"/>
      <c r="KC35" s="28"/>
      <c r="KD35" s="28"/>
    </row>
    <row r="36" spans="1:290" ht="13.5" thickBot="1" x14ac:dyDescent="0.25">
      <c r="A36" s="88"/>
      <c r="B36" s="169" t="s">
        <v>40</v>
      </c>
      <c r="C36" s="76" t="s">
        <v>40</v>
      </c>
      <c r="D36" s="233">
        <f>'Datos de actividad'!D25*'Factores (FE-FA)'!D34</f>
        <v>77174.011097198658</v>
      </c>
      <c r="E36" s="234">
        <f>'Datos de actividad'!D25*'Factores (FE-FA)'!E34</f>
        <v>17532.361706952128</v>
      </c>
      <c r="F36" s="237">
        <f t="shared" si="1"/>
        <v>94706.372804150786</v>
      </c>
      <c r="G36" s="238">
        <f t="shared" si="2"/>
        <v>-347.2567002818862</v>
      </c>
      <c r="H36" s="31"/>
      <c r="I36" s="170"/>
      <c r="J36" s="170" t="s">
        <v>56</v>
      </c>
      <c r="K36" s="310" t="s">
        <v>39</v>
      </c>
      <c r="L36" s="315">
        <f>'Datos de actividad'!I24*'Factores (FE-FA)'!D263</f>
        <v>518.89980000000025</v>
      </c>
      <c r="M36" s="312">
        <f>'Datos de actividad'!I24*'Factores (FE-FA)'!E263</f>
        <v>102.61490000000003</v>
      </c>
      <c r="N36" s="313">
        <f t="shared" si="8"/>
        <v>621.51470000000029</v>
      </c>
      <c r="O36" s="195">
        <f t="shared" si="9"/>
        <v>-2.2788872333333345</v>
      </c>
      <c r="P36" s="31"/>
      <c r="Q36" s="354"/>
      <c r="R36" s="371" t="s">
        <v>31</v>
      </c>
      <c r="S36" s="228">
        <f>'Datos de actividad'!M25*(44/12)*(10^(-3))*(-1)</f>
        <v>-310.45567666666665</v>
      </c>
      <c r="T36" s="562"/>
      <c r="U36" s="688" t="s">
        <v>35</v>
      </c>
      <c r="V36" s="647">
        <f>('Datos de actividad'!P25*'Factores (FE-FA)'!J34*'Factores (FE-FA)'!O34*'Factores (FE-FA)'!T34)/1000000</f>
        <v>0</v>
      </c>
      <c r="W36" s="648">
        <f>('Datos de actividad'!$P25*'Factores (FE-FA)'!$J34*'Factores (FE-FA)'!$O34*'Factores (FE-FA)'!U34)/1000000</f>
        <v>0</v>
      </c>
      <c r="X36" s="647">
        <f>('Datos de actividad'!$P25*'Factores (FE-FA)'!$J34*'Factores (FE-FA)'!$O34*'Factores (FE-FA)'!V34)/1000000</f>
        <v>0</v>
      </c>
      <c r="Y36" s="649">
        <f>('Datos de actividad'!$P25*'Factores (FE-FA)'!$J34*'Factores (FE-FA)'!$O34*'Factores (FE-FA)'!W34)/1000000</f>
        <v>0</v>
      </c>
      <c r="Z36" s="648">
        <f>('Datos de actividad'!$P25*'Factores (FE-FA)'!$J34*'Factores (FE-FA)'!$O34*'Factores (FE-FA)'!X34)/1000000</f>
        <v>0</v>
      </c>
      <c r="AA36" s="657">
        <f>'Datos de actividad'!$P25*'Factores (FE-FA)'!$K34*'Factores (FE-FA)'!$P34*'Factores (FE-FA)'!T34/1000000</f>
        <v>431585.35518807854</v>
      </c>
      <c r="AB36" s="658">
        <f>'Datos de actividad'!$P25*'Factores (FE-FA)'!$K34*'Factores (FE-FA)'!$P34*'Factores (FE-FA)'!U34/1000000</f>
        <v>1857.4559590373001</v>
      </c>
      <c r="AC36" s="657">
        <f>'Datos de actividad'!$P25*'Factores (FE-FA)'!$K34*'Factores (FE-FA)'!$P34*'Factores (FE-FA)'!V34/1000000</f>
        <v>28408.149961746945</v>
      </c>
      <c r="AD36" s="658">
        <f>'Datos de actividad'!$P25*'Factores (FE-FA)'!$K34*'Factores (FE-FA)'!$P34*'Factores (FE-FA)'!W34/1000000</f>
        <v>54.63105761874413</v>
      </c>
      <c r="AE36" s="657">
        <f>'Datos de actividad'!$P25*'Factores (FE-FA)'!$K34*'Factores (FE-FA)'!$P34*'Factores (FE-FA)'!X34/1000000</f>
        <v>437.04846094995304</v>
      </c>
      <c r="AF36" s="647">
        <f>'Datos de actividad'!$P25*'Factores (FE-FA)'!$L34*'Factores (FE-FA)'!$Q34*'Factores (FE-FA)'!T34/1000000</f>
        <v>0</v>
      </c>
      <c r="AG36" s="648">
        <f>'Datos de actividad'!$P25*'Factores (FE-FA)'!$L34*'Factores (FE-FA)'!$Q34*'Factores (FE-FA)'!U34/1000000</f>
        <v>0</v>
      </c>
      <c r="AH36" s="647">
        <f>'Datos de actividad'!$P25*'Factores (FE-FA)'!$L34*'Factores (FE-FA)'!$Q34*'Factores (FE-FA)'!V34/1000000</f>
        <v>0</v>
      </c>
      <c r="AI36" s="648">
        <f>'Datos de actividad'!$P25*'Factores (FE-FA)'!$L34*'Factores (FE-FA)'!$Q34*'Factores (FE-FA)'!W34/1000000</f>
        <v>0</v>
      </c>
      <c r="AJ36" s="647">
        <f>'Datos de actividad'!$P25*'Factores (FE-FA)'!$L34*'Factores (FE-FA)'!$Q34*'Factores (FE-FA)'!X34/1000000</f>
        <v>0</v>
      </c>
      <c r="AK36" s="665">
        <f>'Datos de actividad'!$P25*'Factores (FE-FA)'!$M34*'Factores (FE-FA)'!$R34*'Factores (FE-FA)'!T34/1000000</f>
        <v>140424.47175677831</v>
      </c>
      <c r="AL36" s="657">
        <f>'Datos de actividad'!$P25*'Factores (FE-FA)'!$M34*'Factores (FE-FA)'!$R34*'Factores (FE-FA)'!U34/1000000</f>
        <v>604.3584860418307</v>
      </c>
      <c r="AM36" s="658">
        <f>'Datos de actividad'!$P25*'Factores (FE-FA)'!$M34*'Factores (FE-FA)'!$R34*'Factores (FE-FA)'!V34/1000000</f>
        <v>9243.1297865221168</v>
      </c>
      <c r="AN36" s="657">
        <f>'Datos de actividad'!$P25*'Factores (FE-FA)'!$M34*'Factores (FE-FA)'!$R34*'Factores (FE-FA)'!W34/1000000</f>
        <v>17.775249589465609</v>
      </c>
      <c r="AO36" s="666">
        <f>'Datos de actividad'!$P25*'Factores (FE-FA)'!$M34*'Factores (FE-FA)'!$R34*'Factores (FE-FA)'!X34/1000000</f>
        <v>142.20199671572487</v>
      </c>
      <c r="AP36" s="649">
        <f>'Datos de actividad'!$P25*'Factores (FE-FA)'!$N34*'Factores (FE-FA)'!$S34*'Factores (FE-FA)'!T34/1000000</f>
        <v>73722.847672308621</v>
      </c>
      <c r="AQ36" s="648">
        <f>'Datos de actividad'!$P25*'Factores (FE-FA)'!$N34*'Factores (FE-FA)'!$S34*'Factores (FE-FA)'!U34/1000000</f>
        <v>317.28820517196118</v>
      </c>
      <c r="AR36" s="648">
        <f>'Datos de actividad'!$P25*'Factores (FE-FA)'!$N34*'Factores (FE-FA)'!$S34*'Factores (FE-FA)'!V34/1000000</f>
        <v>4852.6431379241121</v>
      </c>
      <c r="AS36" s="648">
        <f>'Datos de actividad'!$P25*'Factores (FE-FA)'!$N34*'Factores (FE-FA)'!$S34*'Factores (FE-FA)'!W34/1000000</f>
        <v>9.3320060344694458</v>
      </c>
      <c r="AT36" s="670">
        <f>'Datos de actividad'!$P25*'Factores (FE-FA)'!$N34*'Factores (FE-FA)'!$S34*'Factores (FE-FA)'!X34/1000000</f>
        <v>74.656048275755566</v>
      </c>
      <c r="AU36" s="680">
        <f t="shared" si="3"/>
        <v>645732.67461716547</v>
      </c>
      <c r="AV36" s="681">
        <f t="shared" si="4"/>
        <v>2779.1026502510917</v>
      </c>
      <c r="AW36" s="680">
        <f t="shared" si="5"/>
        <v>42503.922886193177</v>
      </c>
      <c r="AX36" s="681">
        <f t="shared" si="6"/>
        <v>81.738313242679183</v>
      </c>
      <c r="AY36" s="682">
        <f t="shared" si="7"/>
        <v>653.90650594143347</v>
      </c>
      <c r="AZ36" s="28"/>
      <c r="BA36" s="28"/>
      <c r="BB36" s="421" t="s">
        <v>191</v>
      </c>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IP36" s="28"/>
      <c r="IQ36" s="28"/>
      <c r="IR36" s="28"/>
      <c r="IS36" s="28"/>
      <c r="IT36" s="28"/>
      <c r="IU36" s="28"/>
      <c r="IV36" s="28"/>
      <c r="IW36" s="28"/>
      <c r="IX36" s="28"/>
      <c r="IY36" s="28"/>
      <c r="IZ36" s="28"/>
      <c r="JA36" s="28"/>
      <c r="JB36" s="28"/>
      <c r="JC36" s="28"/>
      <c r="JD36" s="28"/>
      <c r="JE36" s="28"/>
      <c r="JF36" s="28"/>
      <c r="JG36" s="28"/>
      <c r="JH36" s="28"/>
      <c r="JI36" s="28"/>
      <c r="JJ36" s="28"/>
      <c r="JK36" s="28"/>
      <c r="JL36" s="28"/>
      <c r="JM36" s="28"/>
      <c r="JN36" s="28"/>
      <c r="JO36" s="28"/>
      <c r="JP36" s="28"/>
      <c r="JQ36" s="28"/>
      <c r="JR36" s="28"/>
      <c r="JS36" s="28"/>
      <c r="JT36" s="28"/>
      <c r="JU36" s="28"/>
      <c r="JV36" s="28"/>
      <c r="JW36" s="28"/>
      <c r="JX36" s="28"/>
      <c r="JY36" s="28"/>
      <c r="JZ36" s="28"/>
      <c r="KA36" s="28"/>
      <c r="KB36" s="28"/>
      <c r="KC36" s="28"/>
      <c r="KD36" s="28"/>
    </row>
    <row r="37" spans="1:290" ht="13.5" thickBot="1" x14ac:dyDescent="0.25">
      <c r="A37" s="88"/>
      <c r="B37" s="169" t="s">
        <v>41</v>
      </c>
      <c r="C37" s="76" t="s">
        <v>41</v>
      </c>
      <c r="D37" s="233">
        <f>'Datos de actividad'!D26*'Factores (FE-FA)'!D35</f>
        <v>-100850.73047689314</v>
      </c>
      <c r="E37" s="234">
        <f>'Datos de actividad'!D26*'Factores (FE-FA)'!E35</f>
        <v>-25862.253478518716</v>
      </c>
      <c r="F37" s="237">
        <f t="shared" si="1"/>
        <v>-126712.98395541185</v>
      </c>
      <c r="G37" s="238">
        <f t="shared" si="2"/>
        <v>464.61427450317683</v>
      </c>
      <c r="H37" s="31"/>
      <c r="I37" s="170"/>
      <c r="J37" s="170" t="s">
        <v>56</v>
      </c>
      <c r="K37" s="310" t="s">
        <v>40</v>
      </c>
      <c r="L37" s="315">
        <f>'Datos de actividad'!I25*'Factores (FE-FA)'!D264</f>
        <v>37.287599999999998</v>
      </c>
      <c r="M37" s="312">
        <f>'Datos de actividad'!I25*'Factores (FE-FA)'!E264</f>
        <v>7.3738000000000001</v>
      </c>
      <c r="N37" s="313">
        <f t="shared" si="8"/>
        <v>44.6614</v>
      </c>
      <c r="O37" s="195">
        <f t="shared" si="9"/>
        <v>-0.16375846666666666</v>
      </c>
      <c r="P37" s="31"/>
      <c r="Q37" s="354"/>
      <c r="R37" s="371" t="s">
        <v>33</v>
      </c>
      <c r="S37" s="228">
        <f>'Datos de actividad'!M26*(44/12)*(10^(-3))*(-1)</f>
        <v>-8.6129266666666666</v>
      </c>
      <c r="T37" s="562"/>
      <c r="U37" s="688" t="s">
        <v>232</v>
      </c>
      <c r="V37" s="647">
        <f>('Datos de actividad'!P26*'Factores (FE-FA)'!J35*'Factores (FE-FA)'!O35*'Factores (FE-FA)'!T35)/1000000</f>
        <v>0</v>
      </c>
      <c r="W37" s="648">
        <f>('Datos de actividad'!$P26*'Factores (FE-FA)'!$J35*'Factores (FE-FA)'!$O35*'Factores (FE-FA)'!U35)/1000000</f>
        <v>0</v>
      </c>
      <c r="X37" s="647">
        <f>('Datos de actividad'!$P26*'Factores (FE-FA)'!$J35*'Factores (FE-FA)'!$O35*'Factores (FE-FA)'!V35)/1000000</f>
        <v>0</v>
      </c>
      <c r="Y37" s="649">
        <f>('Datos de actividad'!$P26*'Factores (FE-FA)'!$J35*'Factores (FE-FA)'!$O35*'Factores (FE-FA)'!W35)/1000000</f>
        <v>0</v>
      </c>
      <c r="Z37" s="648">
        <f>('Datos de actividad'!$P26*'Factores (FE-FA)'!$J35*'Factores (FE-FA)'!$O35*'Factores (FE-FA)'!X35)/1000000</f>
        <v>0</v>
      </c>
      <c r="AA37" s="657">
        <f>'Datos de actividad'!$P26*'Factores (FE-FA)'!$K35*'Factores (FE-FA)'!$P35*'Factores (FE-FA)'!T35/1000000</f>
        <v>3259.9914394338216</v>
      </c>
      <c r="AB37" s="658">
        <f>'Datos de actividad'!$P26*'Factores (FE-FA)'!$K35*'Factores (FE-FA)'!$P35*'Factores (FE-FA)'!U35/1000000</f>
        <v>14.030342903892397</v>
      </c>
      <c r="AC37" s="657">
        <f>'Datos de actividad'!$P26*'Factores (FE-FA)'!$K35*'Factores (FE-FA)'!$P35*'Factores (FE-FA)'!V35/1000000</f>
        <v>214.58171500070725</v>
      </c>
      <c r="AD37" s="658">
        <f>'Datos de actividad'!$P26*'Factores (FE-FA)'!$K35*'Factores (FE-FA)'!$P35*'Factores (FE-FA)'!W35/1000000</f>
        <v>0.41265714423212935</v>
      </c>
      <c r="AE37" s="657">
        <f>'Datos de actividad'!$P26*'Factores (FE-FA)'!$K35*'Factores (FE-FA)'!$P35*'Factores (FE-FA)'!X35/1000000</f>
        <v>3.3012571538570348</v>
      </c>
      <c r="AF37" s="647">
        <f>'Datos de actividad'!$P26*'Factores (FE-FA)'!$L35*'Factores (FE-FA)'!$Q35*'Factores (FE-FA)'!T35/1000000</f>
        <v>0</v>
      </c>
      <c r="AG37" s="648">
        <f>'Datos de actividad'!$P26*'Factores (FE-FA)'!$L35*'Factores (FE-FA)'!$Q35*'Factores (FE-FA)'!U35/1000000</f>
        <v>0</v>
      </c>
      <c r="AH37" s="647">
        <f>'Datos de actividad'!$P26*'Factores (FE-FA)'!$L35*'Factores (FE-FA)'!$Q35*'Factores (FE-FA)'!V35/1000000</f>
        <v>0</v>
      </c>
      <c r="AI37" s="648">
        <f>'Datos de actividad'!$P26*'Factores (FE-FA)'!$L35*'Factores (FE-FA)'!$Q35*'Factores (FE-FA)'!W35/1000000</f>
        <v>0</v>
      </c>
      <c r="AJ37" s="647">
        <f>'Datos de actividad'!$P26*'Factores (FE-FA)'!$L35*'Factores (FE-FA)'!$Q35*'Factores (FE-FA)'!X35/1000000</f>
        <v>0</v>
      </c>
      <c r="AK37" s="665">
        <f>'Datos de actividad'!$P26*'Factores (FE-FA)'!$M35*'Factores (FE-FA)'!$R35*'Factores (FE-FA)'!T35/1000000</f>
        <v>1060.6999758242926</v>
      </c>
      <c r="AL37" s="657">
        <f>'Datos de actividad'!$P26*'Factores (FE-FA)'!$M35*'Factores (FE-FA)'!$R35*'Factores (FE-FA)'!U35/1000000</f>
        <v>4.5650378706361963</v>
      </c>
      <c r="AM37" s="658">
        <f>'Datos de actividad'!$P26*'Factores (FE-FA)'!$M35*'Factores (FE-FA)'!$R35*'Factores (FE-FA)'!V35/1000000</f>
        <v>69.818226256788876</v>
      </c>
      <c r="AN37" s="657">
        <f>'Datos de actividad'!$P26*'Factores (FE-FA)'!$M35*'Factores (FE-FA)'!$R35*'Factores (FE-FA)'!W35/1000000</f>
        <v>0.134265819724594</v>
      </c>
      <c r="AO37" s="666">
        <f>'Datos de actividad'!$P26*'Factores (FE-FA)'!$M35*'Factores (FE-FA)'!$R35*'Factores (FE-FA)'!X35/1000000</f>
        <v>1.074126557796752</v>
      </c>
      <c r="AP37" s="649">
        <f>'Datos de actividad'!$P26*'Factores (FE-FA)'!$N35*'Factores (FE-FA)'!$S35*'Factores (FE-FA)'!T35/1000000</f>
        <v>0</v>
      </c>
      <c r="AQ37" s="648">
        <f>'Datos de actividad'!$P26*'Factores (FE-FA)'!$N35*'Factores (FE-FA)'!$S35*'Factores (FE-FA)'!U35/1000000</f>
        <v>0</v>
      </c>
      <c r="AR37" s="648">
        <f>'Datos de actividad'!$P26*'Factores (FE-FA)'!$N35*'Factores (FE-FA)'!$S35*'Factores (FE-FA)'!V35/1000000</f>
        <v>0</v>
      </c>
      <c r="AS37" s="648">
        <f>'Datos de actividad'!$P26*'Factores (FE-FA)'!$N35*'Factores (FE-FA)'!$S35*'Factores (FE-FA)'!W35/1000000</f>
        <v>0</v>
      </c>
      <c r="AT37" s="670">
        <f>'Datos de actividad'!$P26*'Factores (FE-FA)'!$N35*'Factores (FE-FA)'!$S35*'Factores (FE-FA)'!X35/1000000</f>
        <v>0</v>
      </c>
      <c r="AU37" s="680">
        <f t="shared" si="3"/>
        <v>4320.6914152581139</v>
      </c>
      <c r="AV37" s="681">
        <f t="shared" si="4"/>
        <v>18.595380774528593</v>
      </c>
      <c r="AW37" s="680">
        <f t="shared" si="5"/>
        <v>284.39994125749615</v>
      </c>
      <c r="AX37" s="681">
        <f t="shared" si="6"/>
        <v>0.54692296395672335</v>
      </c>
      <c r="AY37" s="682">
        <f t="shared" si="7"/>
        <v>4.3753837116537868</v>
      </c>
      <c r="AZ37" s="28"/>
      <c r="BA37" s="484"/>
      <c r="BB37" s="483" t="s">
        <v>192</v>
      </c>
      <c r="BC37" s="461"/>
      <c r="BD37" s="462" t="s">
        <v>189</v>
      </c>
      <c r="BE37" s="462"/>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IP37" s="28"/>
      <c r="IQ37" s="28"/>
      <c r="IR37" s="28"/>
      <c r="IS37" s="28"/>
      <c r="IT37" s="28"/>
      <c r="IU37" s="28"/>
      <c r="IV37" s="28"/>
      <c r="IW37" s="28"/>
      <c r="IX37" s="28"/>
      <c r="IY37" s="28"/>
      <c r="IZ37" s="28"/>
      <c r="JA37" s="28"/>
      <c r="JB37" s="28"/>
      <c r="JC37" s="28"/>
      <c r="JD37" s="28"/>
      <c r="JE37" s="28"/>
      <c r="JF37" s="28"/>
      <c r="JG37" s="28"/>
      <c r="JH37" s="28"/>
      <c r="JI37" s="28"/>
      <c r="JJ37" s="28"/>
      <c r="JK37" s="28"/>
      <c r="JL37" s="28"/>
      <c r="JM37" s="28"/>
      <c r="JN37" s="28"/>
      <c r="JO37" s="28"/>
      <c r="JP37" s="28"/>
      <c r="JQ37" s="28"/>
      <c r="JR37" s="28"/>
      <c r="JS37" s="28"/>
      <c r="JT37" s="28"/>
      <c r="JU37" s="28"/>
      <c r="JV37" s="28"/>
      <c r="JW37" s="28"/>
      <c r="JX37" s="28"/>
      <c r="JY37" s="28"/>
      <c r="JZ37" s="28"/>
      <c r="KA37" s="28"/>
      <c r="KB37" s="28"/>
      <c r="KC37" s="28"/>
      <c r="KD37" s="28"/>
    </row>
    <row r="38" spans="1:290" ht="19.5" thickBot="1" x14ac:dyDescent="0.4">
      <c r="A38" s="88"/>
      <c r="B38" s="169" t="s">
        <v>42</v>
      </c>
      <c r="C38" s="76" t="s">
        <v>42</v>
      </c>
      <c r="D38" s="233">
        <f>'Datos de actividad'!D27*'Factores (FE-FA)'!D36</f>
        <v>13070.208945182872</v>
      </c>
      <c r="E38" s="234">
        <f>'Datos de actividad'!D27*'Factores (FE-FA)'!E36</f>
        <v>3202.727275661191</v>
      </c>
      <c r="F38" s="237">
        <f t="shared" si="1"/>
        <v>16272.936220844063</v>
      </c>
      <c r="G38" s="238">
        <f t="shared" si="2"/>
        <v>-59.667432809761564</v>
      </c>
      <c r="H38" s="31"/>
      <c r="I38" s="170"/>
      <c r="J38" s="170" t="s">
        <v>56</v>
      </c>
      <c r="K38" s="310" t="s">
        <v>41</v>
      </c>
      <c r="L38" s="315">
        <f>'Datos de actividad'!I26*'Factores (FE-FA)'!D265</f>
        <v>136.521481149919</v>
      </c>
      <c r="M38" s="312">
        <f>'Datos de actividad'!I26*'Factores (FE-FA)'!E265</f>
        <v>33.45325795680241</v>
      </c>
      <c r="N38" s="313">
        <f t="shared" si="8"/>
        <v>169.97473910672142</v>
      </c>
      <c r="O38" s="195">
        <f t="shared" si="9"/>
        <v>-0.62324071005797854</v>
      </c>
      <c r="P38" s="31"/>
      <c r="Q38" s="355"/>
      <c r="R38" s="372" t="s">
        <v>40</v>
      </c>
      <c r="S38" s="229">
        <f>'Datos de actividad'!M27*(44/12)*(10^(-3))*(-1)</f>
        <v>-0.84538666666666662</v>
      </c>
      <c r="T38" s="562"/>
      <c r="U38" s="688" t="s">
        <v>61</v>
      </c>
      <c r="V38" s="647">
        <f>('Datos de actividad'!P27*'Factores (FE-FA)'!J36*'Factores (FE-FA)'!O36*'Factores (FE-FA)'!T36)/1000000</f>
        <v>0</v>
      </c>
      <c r="W38" s="648">
        <f>('Datos de actividad'!$P27*'Factores (FE-FA)'!$J36*'Factores (FE-FA)'!$O36*'Factores (FE-FA)'!U36)/1000000</f>
        <v>0</v>
      </c>
      <c r="X38" s="647">
        <f>('Datos de actividad'!$P27*'Factores (FE-FA)'!$J36*'Factores (FE-FA)'!$O36*'Factores (FE-FA)'!V36)/1000000</f>
        <v>0</v>
      </c>
      <c r="Y38" s="649">
        <f>('Datos de actividad'!$P27*'Factores (FE-FA)'!$J36*'Factores (FE-FA)'!$O36*'Factores (FE-FA)'!W36)/1000000</f>
        <v>0</v>
      </c>
      <c r="Z38" s="648">
        <f>('Datos de actividad'!$P27*'Factores (FE-FA)'!$J36*'Factores (FE-FA)'!$O36*'Factores (FE-FA)'!X36)/1000000</f>
        <v>0</v>
      </c>
      <c r="AA38" s="657">
        <f>'Datos de actividad'!$P27*'Factores (FE-FA)'!$K36*'Factores (FE-FA)'!$P36*'Factores (FE-FA)'!T36/1000000</f>
        <v>354.03335158468684</v>
      </c>
      <c r="AB38" s="658">
        <f>'Datos de actividad'!$P27*'Factores (FE-FA)'!$K36*'Factores (FE-FA)'!$P36*'Factores (FE-FA)'!U36/1000000</f>
        <v>1.523687842263209</v>
      </c>
      <c r="AC38" s="657">
        <f>'Datos de actividad'!$P27*'Factores (FE-FA)'!$K36*'Factores (FE-FA)'!$P36*'Factores (FE-FA)'!V36/1000000</f>
        <v>23.303461116966727</v>
      </c>
      <c r="AD38" s="658">
        <f>'Datos de actividad'!$P27*'Factores (FE-FA)'!$K36*'Factores (FE-FA)'!$P36*'Factores (FE-FA)'!W36/1000000</f>
        <v>4.481434830185909E-2</v>
      </c>
      <c r="AE38" s="657">
        <f>'Datos de actividad'!$P27*'Factores (FE-FA)'!$K36*'Factores (FE-FA)'!$P36*'Factores (FE-FA)'!X36/1000000</f>
        <v>0.35851478641487272</v>
      </c>
      <c r="AF38" s="647">
        <f>'Datos de actividad'!$P27*'Factores (FE-FA)'!$L36*'Factores (FE-FA)'!$Q36*'Factores (FE-FA)'!T36/1000000</f>
        <v>0</v>
      </c>
      <c r="AG38" s="648">
        <f>'Datos de actividad'!$P27*'Factores (FE-FA)'!$L36*'Factores (FE-FA)'!$Q36*'Factores (FE-FA)'!U36/1000000</f>
        <v>0</v>
      </c>
      <c r="AH38" s="647">
        <f>'Datos de actividad'!$P27*'Factores (FE-FA)'!$L36*'Factores (FE-FA)'!$Q36*'Factores (FE-FA)'!V36/1000000</f>
        <v>0</v>
      </c>
      <c r="AI38" s="648">
        <f>'Datos de actividad'!$P27*'Factores (FE-FA)'!$L36*'Factores (FE-FA)'!$Q36*'Factores (FE-FA)'!W36/1000000</f>
        <v>0</v>
      </c>
      <c r="AJ38" s="647">
        <f>'Datos de actividad'!$P27*'Factores (FE-FA)'!$L36*'Factores (FE-FA)'!$Q36*'Factores (FE-FA)'!X36/1000000</f>
        <v>0</v>
      </c>
      <c r="AK38" s="665">
        <f>'Datos de actividad'!$P27*'Factores (FE-FA)'!$M36*'Factores (FE-FA)'!$R36*'Factores (FE-FA)'!T36/1000000</f>
        <v>115.19145815060472</v>
      </c>
      <c r="AL38" s="657">
        <f>'Datos de actividad'!$P27*'Factores (FE-FA)'!$M36*'Factores (FE-FA)'!$R36*'Factores (FE-FA)'!U36/1000000</f>
        <v>0.49576070596462785</v>
      </c>
      <c r="AM38" s="658">
        <f>'Datos de actividad'!$P27*'Factores (FE-FA)'!$M36*'Factores (FE-FA)'!$R36*'Factores (FE-FA)'!V36/1000000</f>
        <v>7.5822225618119559</v>
      </c>
      <c r="AN38" s="657">
        <f>'Datos de actividad'!$P27*'Factores (FE-FA)'!$M36*'Factores (FE-FA)'!$R36*'Factores (FE-FA)'!W36/1000000</f>
        <v>1.4581197234253761E-2</v>
      </c>
      <c r="AO38" s="666">
        <f>'Datos de actividad'!$P27*'Factores (FE-FA)'!$M36*'Factores (FE-FA)'!$R36*'Factores (FE-FA)'!X36/1000000</f>
        <v>0.11664957787403009</v>
      </c>
      <c r="AP38" s="649">
        <f>'Datos de actividad'!$P27*'Factores (FE-FA)'!$N36*'Factores (FE-FA)'!$S36*'Factores (FE-FA)'!T36/1000000</f>
        <v>0</v>
      </c>
      <c r="AQ38" s="648">
        <f>'Datos de actividad'!$P27*'Factores (FE-FA)'!$N36*'Factores (FE-FA)'!$S36*'Factores (FE-FA)'!U36/1000000</f>
        <v>0</v>
      </c>
      <c r="AR38" s="648">
        <f>'Datos de actividad'!$P27*'Factores (FE-FA)'!$N36*'Factores (FE-FA)'!$S36*'Factores (FE-FA)'!V36/1000000</f>
        <v>0</v>
      </c>
      <c r="AS38" s="648">
        <f>'Datos de actividad'!$P27*'Factores (FE-FA)'!$N36*'Factores (FE-FA)'!$S36*'Factores (FE-FA)'!W36/1000000</f>
        <v>0</v>
      </c>
      <c r="AT38" s="670">
        <f>'Datos de actividad'!$P27*'Factores (FE-FA)'!$N36*'Factores (FE-FA)'!$S36*'Factores (FE-FA)'!X36/1000000</f>
        <v>0</v>
      </c>
      <c r="AU38" s="680">
        <f t="shared" si="3"/>
        <v>469.22480973529156</v>
      </c>
      <c r="AV38" s="681">
        <f t="shared" si="4"/>
        <v>2.019448548227837</v>
      </c>
      <c r="AW38" s="680">
        <f t="shared" si="5"/>
        <v>30.885683678778683</v>
      </c>
      <c r="AX38" s="681">
        <f t="shared" si="6"/>
        <v>5.939554553611285E-2</v>
      </c>
      <c r="AY38" s="682">
        <f t="shared" si="7"/>
        <v>0.4751643642889028</v>
      </c>
      <c r="AZ38" s="28"/>
      <c r="BA38" s="484"/>
      <c r="BB38" s="480" t="s">
        <v>188</v>
      </c>
      <c r="BC38" s="482" t="s">
        <v>201</v>
      </c>
      <c r="BD38" s="480" t="s">
        <v>188</v>
      </c>
      <c r="BE38" s="482" t="s">
        <v>201</v>
      </c>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IP38" s="28"/>
      <c r="IQ38" s="28"/>
      <c r="IR38" s="28"/>
      <c r="IS38" s="28"/>
      <c r="IT38" s="28"/>
      <c r="IU38" s="28"/>
      <c r="IV38" s="28"/>
      <c r="IW38" s="28"/>
      <c r="IX38" s="28"/>
      <c r="IY38" s="28"/>
      <c r="IZ38" s="28"/>
      <c r="JA38" s="28"/>
      <c r="JB38" s="28"/>
      <c r="JC38" s="28"/>
      <c r="JD38" s="28"/>
      <c r="JE38" s="28"/>
      <c r="JF38" s="28"/>
      <c r="JG38" s="28"/>
      <c r="JH38" s="28"/>
      <c r="JI38" s="28"/>
      <c r="JJ38" s="28"/>
      <c r="JK38" s="28"/>
      <c r="JL38" s="28"/>
      <c r="JM38" s="28"/>
      <c r="JN38" s="28"/>
      <c r="JO38" s="28"/>
      <c r="JP38" s="28"/>
      <c r="JQ38" s="28"/>
      <c r="JR38" s="28"/>
      <c r="JS38" s="28"/>
      <c r="JT38" s="28"/>
      <c r="JU38" s="28"/>
      <c r="JV38" s="28"/>
      <c r="JW38" s="28"/>
      <c r="JX38" s="28"/>
      <c r="JY38" s="28"/>
      <c r="JZ38" s="28"/>
      <c r="KA38" s="28"/>
      <c r="KB38" s="28"/>
      <c r="KC38" s="28"/>
      <c r="KD38" s="28"/>
    </row>
    <row r="39" spans="1:290" ht="13.5" thickBot="1" x14ac:dyDescent="0.25">
      <c r="A39" s="88"/>
      <c r="B39" s="169" t="s">
        <v>26</v>
      </c>
      <c r="C39" s="76" t="s">
        <v>24</v>
      </c>
      <c r="D39" s="233">
        <f>'Datos de actividad'!D28*'Factores (FE-FA)'!D37</f>
        <v>4111.7353080143221</v>
      </c>
      <c r="E39" s="234">
        <f>'Datos de actividad'!D28*'Factores (FE-FA)'!E37</f>
        <v>896.29667638716148</v>
      </c>
      <c r="F39" s="237">
        <f t="shared" si="1"/>
        <v>5008.0319844014839</v>
      </c>
      <c r="G39" s="238">
        <f t="shared" si="2"/>
        <v>-18.362783942805439</v>
      </c>
      <c r="H39" s="31"/>
      <c r="I39" s="170"/>
      <c r="J39" s="170" t="s">
        <v>56</v>
      </c>
      <c r="K39" s="310" t="s">
        <v>42</v>
      </c>
      <c r="L39" s="315">
        <f>'Datos de actividad'!I27*'Factores (FE-FA)'!D266</f>
        <v>129.36827894270283</v>
      </c>
      <c r="M39" s="312">
        <f>'Datos de actividad'!I27*'Factores (FE-FA)'!E266</f>
        <v>31.700435495168033</v>
      </c>
      <c r="N39" s="313">
        <f t="shared" si="8"/>
        <v>161.06871443787085</v>
      </c>
      <c r="O39" s="195">
        <f t="shared" si="9"/>
        <v>-0.59058528627219309</v>
      </c>
      <c r="P39" s="31"/>
      <c r="Q39" s="354"/>
      <c r="R39" s="371" t="s">
        <v>36</v>
      </c>
      <c r="S39" s="228">
        <f>'Datos de actividad'!M28*(44/12)*(10^(-3))*(-1)</f>
        <v>17.543790000000001</v>
      </c>
      <c r="T39" s="562"/>
      <c r="U39" s="688" t="s">
        <v>233</v>
      </c>
      <c r="V39" s="647">
        <f>('Datos de actividad'!P28*'Factores (FE-FA)'!J37*'Factores (FE-FA)'!O37*'Factores (FE-FA)'!T37)/1000000</f>
        <v>0</v>
      </c>
      <c r="W39" s="648">
        <f>('Datos de actividad'!$P28*'Factores (FE-FA)'!$J37*'Factores (FE-FA)'!$O37*'Factores (FE-FA)'!U37)/1000000</f>
        <v>0</v>
      </c>
      <c r="X39" s="647">
        <f>('Datos de actividad'!$P28*'Factores (FE-FA)'!$J37*'Factores (FE-FA)'!$O37*'Factores (FE-FA)'!V37)/1000000</f>
        <v>0</v>
      </c>
      <c r="Y39" s="649">
        <f>('Datos de actividad'!$P28*'Factores (FE-FA)'!$J37*'Factores (FE-FA)'!$O37*'Factores (FE-FA)'!W37)/1000000</f>
        <v>0</v>
      </c>
      <c r="Z39" s="648">
        <f>('Datos de actividad'!$P28*'Factores (FE-FA)'!$J37*'Factores (FE-FA)'!$O37*'Factores (FE-FA)'!X37)/1000000</f>
        <v>0</v>
      </c>
      <c r="AA39" s="657">
        <f>'Datos de actividad'!$P28*'Factores (FE-FA)'!$K37*'Factores (FE-FA)'!$P37*'Factores (FE-FA)'!T37/1000000</f>
        <v>1044.604489268919</v>
      </c>
      <c r="AB39" s="658">
        <f>'Datos de actividad'!$P28*'Factores (FE-FA)'!$K37*'Factores (FE-FA)'!$P37*'Factores (FE-FA)'!U37/1000000</f>
        <v>4.495766156347246</v>
      </c>
      <c r="AC39" s="657">
        <f>'Datos de actividad'!$P28*'Factores (FE-FA)'!$K37*'Factores (FE-FA)'!$P37*'Factores (FE-FA)'!V37/1000000</f>
        <v>68.758776508840228</v>
      </c>
      <c r="AD39" s="658">
        <f>'Datos de actividad'!$P28*'Factores (FE-FA)'!$K37*'Factores (FE-FA)'!$P37*'Factores (FE-FA)'!W37/1000000</f>
        <v>0.1322284163631543</v>
      </c>
      <c r="AE39" s="657">
        <f>'Datos de actividad'!$P28*'Factores (FE-FA)'!$K37*'Factores (FE-FA)'!$P37*'Factores (FE-FA)'!X37/1000000</f>
        <v>1.0578273309052344</v>
      </c>
      <c r="AF39" s="647">
        <f>'Datos de actividad'!$P28*'Factores (FE-FA)'!$L37*'Factores (FE-FA)'!$Q37*'Factores (FE-FA)'!T37/1000000</f>
        <v>0</v>
      </c>
      <c r="AG39" s="648">
        <f>'Datos de actividad'!$P28*'Factores (FE-FA)'!$L37*'Factores (FE-FA)'!$Q37*'Factores (FE-FA)'!U37/1000000</f>
        <v>0</v>
      </c>
      <c r="AH39" s="647">
        <f>'Datos de actividad'!$P28*'Factores (FE-FA)'!$L37*'Factores (FE-FA)'!$Q37*'Factores (FE-FA)'!V37/1000000</f>
        <v>0</v>
      </c>
      <c r="AI39" s="648">
        <f>'Datos de actividad'!$P28*'Factores (FE-FA)'!$L37*'Factores (FE-FA)'!$Q37*'Factores (FE-FA)'!W37/1000000</f>
        <v>0</v>
      </c>
      <c r="AJ39" s="647">
        <f>'Datos de actividad'!$P28*'Factores (FE-FA)'!$L37*'Factores (FE-FA)'!$Q37*'Factores (FE-FA)'!X37/1000000</f>
        <v>0</v>
      </c>
      <c r="AK39" s="665">
        <f>'Datos de actividad'!$P28*'Factores (FE-FA)'!$M37*'Factores (FE-FA)'!$R37*'Factores (FE-FA)'!T37/1000000</f>
        <v>339.88186076523067</v>
      </c>
      <c r="AL39" s="657">
        <f>'Datos de actividad'!$P28*'Factores (FE-FA)'!$M37*'Factores (FE-FA)'!$R37*'Factores (FE-FA)'!U37/1000000</f>
        <v>1.4627826919009927</v>
      </c>
      <c r="AM39" s="658">
        <f>'Datos de actividad'!$P28*'Factores (FE-FA)'!$M37*'Factores (FE-FA)'!$R37*'Factores (FE-FA)'!V37/1000000</f>
        <v>22.371970582015184</v>
      </c>
      <c r="AN39" s="657">
        <f>'Datos de actividad'!$P28*'Factores (FE-FA)'!$M37*'Factores (FE-FA)'!$R37*'Factores (FE-FA)'!W37/1000000</f>
        <v>4.3023020350029195E-2</v>
      </c>
      <c r="AO39" s="666">
        <f>'Datos de actividad'!$P28*'Factores (FE-FA)'!$M37*'Factores (FE-FA)'!$R37*'Factores (FE-FA)'!X37/1000000</f>
        <v>0.34418416280023356</v>
      </c>
      <c r="AP39" s="649">
        <f>'Datos de actividad'!$P28*'Factores (FE-FA)'!$N37*'Factores (FE-FA)'!$S37*'Factores (FE-FA)'!T37/1000000</f>
        <v>0</v>
      </c>
      <c r="AQ39" s="648">
        <f>'Datos de actividad'!$P28*'Factores (FE-FA)'!$N37*'Factores (FE-FA)'!$S37*'Factores (FE-FA)'!U37/1000000</f>
        <v>0</v>
      </c>
      <c r="AR39" s="648">
        <f>'Datos de actividad'!$P28*'Factores (FE-FA)'!$N37*'Factores (FE-FA)'!$S37*'Factores (FE-FA)'!V37/1000000</f>
        <v>0</v>
      </c>
      <c r="AS39" s="648">
        <f>'Datos de actividad'!$P28*'Factores (FE-FA)'!$N37*'Factores (FE-FA)'!$S37*'Factores (FE-FA)'!W37/1000000</f>
        <v>0</v>
      </c>
      <c r="AT39" s="670">
        <f>'Datos de actividad'!$P28*'Factores (FE-FA)'!$N37*'Factores (FE-FA)'!$S37*'Factores (FE-FA)'!X37/1000000</f>
        <v>0</v>
      </c>
      <c r="AU39" s="680">
        <f t="shared" si="3"/>
        <v>1384.4863500341496</v>
      </c>
      <c r="AV39" s="681">
        <f t="shared" si="4"/>
        <v>5.9585488482482383</v>
      </c>
      <c r="AW39" s="680">
        <f t="shared" si="5"/>
        <v>91.130747090855408</v>
      </c>
      <c r="AX39" s="681">
        <f t="shared" si="6"/>
        <v>0.17525143671318349</v>
      </c>
      <c r="AY39" s="682">
        <f t="shared" si="7"/>
        <v>1.402011493705468</v>
      </c>
      <c r="AZ39" s="28"/>
      <c r="BA39" s="28"/>
      <c r="BB39" s="463">
        <f>BC33</f>
        <v>5163.9692030232554</v>
      </c>
      <c r="BC39" s="463">
        <f>BH21</f>
        <v>703.74695574695124</v>
      </c>
      <c r="BD39" s="464">
        <f>BE33</f>
        <v>3486.8521943235437</v>
      </c>
      <c r="BE39" s="464">
        <f>BH27</f>
        <v>259.51432481620668</v>
      </c>
      <c r="BF39" s="12"/>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IP39" s="28"/>
      <c r="IQ39" s="28"/>
      <c r="IR39" s="28"/>
      <c r="IS39" s="28"/>
      <c r="IT39" s="28"/>
      <c r="IU39" s="28"/>
      <c r="IV39" s="28"/>
      <c r="IW39" s="28"/>
      <c r="IX39" s="28"/>
      <c r="IY39" s="28"/>
      <c r="IZ39" s="28"/>
      <c r="JA39" s="28"/>
      <c r="JB39" s="28"/>
      <c r="JC39" s="28"/>
      <c r="JD39" s="28"/>
      <c r="JE39" s="28"/>
      <c r="JF39" s="28"/>
      <c r="JG39" s="28"/>
      <c r="JH39" s="28"/>
      <c r="JI39" s="28"/>
      <c r="JJ39" s="28"/>
      <c r="JK39" s="28"/>
      <c r="JL39" s="28"/>
      <c r="JM39" s="28"/>
      <c r="JN39" s="28"/>
      <c r="JO39" s="28"/>
      <c r="JP39" s="28"/>
      <c r="JQ39" s="28"/>
      <c r="JR39" s="28"/>
      <c r="JS39" s="28"/>
      <c r="JT39" s="28"/>
      <c r="JU39" s="28"/>
      <c r="JV39" s="28"/>
      <c r="JW39" s="28"/>
      <c r="JX39" s="28"/>
      <c r="JY39" s="28"/>
      <c r="JZ39" s="28"/>
      <c r="KA39" s="28"/>
      <c r="KB39" s="28"/>
      <c r="KC39" s="28"/>
      <c r="KD39" s="28"/>
    </row>
    <row r="40" spans="1:290" x14ac:dyDescent="0.2">
      <c r="A40" s="88"/>
      <c r="B40" s="169" t="s">
        <v>27</v>
      </c>
      <c r="C40" s="76" t="s">
        <v>24</v>
      </c>
      <c r="D40" s="233">
        <f>'Datos de actividad'!D29*'Factores (FE-FA)'!D38</f>
        <v>4731.1992702527823</v>
      </c>
      <c r="E40" s="234">
        <f>'Datos de actividad'!D29*'Factores (FE-FA)'!E38</f>
        <v>1031.3305365225015</v>
      </c>
      <c r="F40" s="237">
        <f t="shared" si="1"/>
        <v>5762.5298067752838</v>
      </c>
      <c r="G40" s="238">
        <f t="shared" si="2"/>
        <v>-21.129275958176041</v>
      </c>
      <c r="H40" s="31"/>
      <c r="I40" s="170"/>
      <c r="J40" s="170" t="s">
        <v>57</v>
      </c>
      <c r="K40" s="310" t="s">
        <v>24</v>
      </c>
      <c r="L40" s="315">
        <f>'Datos de actividad'!I28*'Factores (FE-FA)'!D267</f>
        <v>416.96559999999999</v>
      </c>
      <c r="M40" s="312">
        <f>'Datos de actividad'!I28*'Factores (FE-FA)'!E267</f>
        <v>91.716400000000007</v>
      </c>
      <c r="N40" s="313">
        <f t="shared" si="8"/>
        <v>508.68200000000002</v>
      </c>
      <c r="O40" s="195">
        <f t="shared" si="9"/>
        <v>-1.8651673333333334</v>
      </c>
      <c r="P40" s="31"/>
      <c r="Q40" s="354"/>
      <c r="R40" s="371" t="s">
        <v>24</v>
      </c>
      <c r="S40" s="228">
        <f>'Datos de actividad'!M29*(44/12)*(10^(-3))*(-1)</f>
        <v>-2.0299766666666663</v>
      </c>
      <c r="T40" s="562"/>
      <c r="U40" s="688" t="s">
        <v>37</v>
      </c>
      <c r="V40" s="647">
        <f>('Datos de actividad'!P29*'Factores (FE-FA)'!J38*'Factores (FE-FA)'!O38*'Factores (FE-FA)'!T38)/1000000</f>
        <v>0</v>
      </c>
      <c r="W40" s="648">
        <f>('Datos de actividad'!$P29*'Factores (FE-FA)'!$J38*'Factores (FE-FA)'!$O38*'Factores (FE-FA)'!U38)/1000000</f>
        <v>0</v>
      </c>
      <c r="X40" s="647">
        <f>('Datos de actividad'!$P29*'Factores (FE-FA)'!$J38*'Factores (FE-FA)'!$O38*'Factores (FE-FA)'!V38)/1000000</f>
        <v>0</v>
      </c>
      <c r="Y40" s="649">
        <f>('Datos de actividad'!$P29*'Factores (FE-FA)'!$J38*'Factores (FE-FA)'!$O38*'Factores (FE-FA)'!W38)/1000000</f>
        <v>0</v>
      </c>
      <c r="Z40" s="648">
        <f>('Datos de actividad'!$P29*'Factores (FE-FA)'!$J38*'Factores (FE-FA)'!$O38*'Factores (FE-FA)'!X38)/1000000</f>
        <v>0</v>
      </c>
      <c r="AA40" s="657">
        <f>'Datos de actividad'!$P29*'Factores (FE-FA)'!$K38*'Factores (FE-FA)'!$P38*'Factores (FE-FA)'!T38/1000000</f>
        <v>312402.38167854032</v>
      </c>
      <c r="AB40" s="658">
        <f>'Datos de actividad'!$P29*'Factores (FE-FA)'!$K38*'Factores (FE-FA)'!$P38*'Factores (FE-FA)'!U38/1000000</f>
        <v>935.81338042647519</v>
      </c>
      <c r="AC40" s="657">
        <f>'Datos de actividad'!$P29*'Factores (FE-FA)'!$K38*'Factores (FE-FA)'!$P38*'Factores (FE-FA)'!V38/1000000</f>
        <v>21304.687596943157</v>
      </c>
      <c r="AD40" s="658">
        <f>'Datos de actividad'!$P29*'Factores (FE-FA)'!$K38*'Factores (FE-FA)'!$P38*'Factores (FE-FA)'!W38/1000000</f>
        <v>51.768399768273092</v>
      </c>
      <c r="AE40" s="657">
        <f>'Datos de actividad'!$P29*'Factores (FE-FA)'!$K38*'Factores (FE-FA)'!$P38*'Factores (FE-FA)'!X38/1000000</f>
        <v>597.32768963392027</v>
      </c>
      <c r="AF40" s="647">
        <f>'Datos de actividad'!$P29*'Factores (FE-FA)'!$L38*'Factores (FE-FA)'!$Q38*'Factores (FE-FA)'!T38/1000000</f>
        <v>0</v>
      </c>
      <c r="AG40" s="648">
        <f>'Datos de actividad'!$P29*'Factores (FE-FA)'!$L38*'Factores (FE-FA)'!$Q38*'Factores (FE-FA)'!U38/1000000</f>
        <v>0</v>
      </c>
      <c r="AH40" s="647">
        <f>'Datos de actividad'!$P29*'Factores (FE-FA)'!$L38*'Factores (FE-FA)'!$Q38*'Factores (FE-FA)'!V38/1000000</f>
        <v>0</v>
      </c>
      <c r="AI40" s="648">
        <f>'Datos de actividad'!$P29*'Factores (FE-FA)'!$L38*'Factores (FE-FA)'!$Q38*'Factores (FE-FA)'!W38/1000000</f>
        <v>0</v>
      </c>
      <c r="AJ40" s="647">
        <f>'Datos de actividad'!$P29*'Factores (FE-FA)'!$L38*'Factores (FE-FA)'!$Q38*'Factores (FE-FA)'!X38/1000000</f>
        <v>0</v>
      </c>
      <c r="AK40" s="665">
        <f>'Datos de actividad'!$P29*'Factores (FE-FA)'!$M38*'Factores (FE-FA)'!$R38*'Factores (FE-FA)'!T38/1000000</f>
        <v>77394.856890913929</v>
      </c>
      <c r="AL40" s="657">
        <f>'Datos de actividad'!$P29*'Factores (FE-FA)'!$M38*'Factores (FE-FA)'!$R38*'Factores (FE-FA)'!U38/1000000</f>
        <v>231.8392781308448</v>
      </c>
      <c r="AM40" s="658">
        <f>'Datos de actividad'!$P29*'Factores (FE-FA)'!$M38*'Factores (FE-FA)'!$R38*'Factores (FE-FA)'!V38/1000000</f>
        <v>5278.0431404256151</v>
      </c>
      <c r="AN40" s="657">
        <f>'Datos de actividad'!$P29*'Factores (FE-FA)'!$M38*'Factores (FE-FA)'!$R38*'Factores (FE-FA)'!W38/1000000</f>
        <v>12.825151556174392</v>
      </c>
      <c r="AO40" s="666">
        <f>'Datos de actividad'!$P29*'Factores (FE-FA)'!$M38*'Factores (FE-FA)'!$R38*'Factores (FE-FA)'!X38/1000000</f>
        <v>147.98251795585838</v>
      </c>
      <c r="AP40" s="649">
        <f>'Datos de actividad'!$P29*'Factores (FE-FA)'!$N38*'Factores (FE-FA)'!$S38*'Factores (FE-FA)'!T38/1000000</f>
        <v>1359030.4090478437</v>
      </c>
      <c r="AQ40" s="648">
        <f>'Datos de actividad'!$P29*'Factores (FE-FA)'!$N38*'Factores (FE-FA)'!$S38*'Factores (FE-FA)'!U38/1000000</f>
        <v>4071.0279939610364</v>
      </c>
      <c r="AR40" s="648">
        <f>'Datos de actividad'!$P29*'Factores (FE-FA)'!$N38*'Factores (FE-FA)'!$S38*'Factores (FE-FA)'!V38/1000000</f>
        <v>92680.850075283175</v>
      </c>
      <c r="AS40" s="648">
        <f>'Datos de actividad'!$P29*'Factores (FE-FA)'!$N38*'Factores (FE-FA)'!$S38*'Factores (FE-FA)'!W38/1000000</f>
        <v>225.20580392124882</v>
      </c>
      <c r="AT40" s="670">
        <f>'Datos de actividad'!$P29*'Factores (FE-FA)'!$N38*'Factores (FE-FA)'!$S38*'Factores (FE-FA)'!X38/1000000</f>
        <v>2598.5285067836398</v>
      </c>
      <c r="AU40" s="680">
        <f t="shared" si="3"/>
        <v>1748827.6476172979</v>
      </c>
      <c r="AV40" s="681">
        <f t="shared" si="4"/>
        <v>5238.6806525183565</v>
      </c>
      <c r="AW40" s="680">
        <f t="shared" si="5"/>
        <v>119263.58081265196</v>
      </c>
      <c r="AX40" s="681">
        <f t="shared" si="6"/>
        <v>289.79935524569629</v>
      </c>
      <c r="AY40" s="682">
        <f t="shared" si="7"/>
        <v>3343.8387143734185</v>
      </c>
      <c r="AZ40" s="28"/>
      <c r="BA40" s="28"/>
      <c r="BB40" s="28"/>
      <c r="BC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IP40" s="28"/>
      <c r="IQ40" s="28"/>
      <c r="IR40" s="28"/>
      <c r="IS40" s="28"/>
      <c r="IT40" s="28"/>
      <c r="IU40" s="28"/>
      <c r="IV40" s="28"/>
      <c r="IW40" s="28"/>
      <c r="IX40" s="28"/>
      <c r="IY40" s="28"/>
      <c r="IZ40" s="28"/>
      <c r="JA40" s="28"/>
      <c r="JB40" s="28"/>
      <c r="JC40" s="28"/>
      <c r="JD40" s="28"/>
      <c r="JE40" s="28"/>
      <c r="JF40" s="28"/>
      <c r="JG40" s="28"/>
      <c r="JH40" s="28"/>
      <c r="JI40" s="28"/>
      <c r="JJ40" s="28"/>
      <c r="JK40" s="28"/>
      <c r="JL40" s="28"/>
      <c r="JM40" s="28"/>
      <c r="JN40" s="28"/>
      <c r="JO40" s="28"/>
      <c r="JP40" s="28"/>
      <c r="JQ40" s="28"/>
      <c r="JR40" s="28"/>
      <c r="JS40" s="28"/>
      <c r="JT40" s="28"/>
      <c r="JU40" s="28"/>
      <c r="JV40" s="28"/>
      <c r="JW40" s="28"/>
      <c r="JX40" s="28"/>
      <c r="JY40" s="28"/>
      <c r="JZ40" s="28"/>
      <c r="KA40" s="28"/>
      <c r="KB40" s="28"/>
      <c r="KC40" s="28"/>
      <c r="KD40" s="28"/>
    </row>
    <row r="41" spans="1:290" x14ac:dyDescent="0.2">
      <c r="A41" s="88"/>
      <c r="B41" s="169" t="s">
        <v>28</v>
      </c>
      <c r="C41" s="76" t="s">
        <v>24</v>
      </c>
      <c r="D41" s="233">
        <f>'Datos de actividad'!D30*'Factores (FE-FA)'!D39</f>
        <v>63.590225173919634</v>
      </c>
      <c r="E41" s="234">
        <f>'Datos de actividad'!D30*'Factores (FE-FA)'!E39</f>
        <v>13.86171608931221</v>
      </c>
      <c r="F41" s="237">
        <f t="shared" si="1"/>
        <v>77.451941263231845</v>
      </c>
      <c r="G41" s="238">
        <f t="shared" si="2"/>
        <v>-0.28399045129851674</v>
      </c>
      <c r="H41" s="31"/>
      <c r="I41" s="170"/>
      <c r="J41" s="170" t="s">
        <v>57</v>
      </c>
      <c r="K41" s="310" t="s">
        <v>25</v>
      </c>
      <c r="L41" s="315">
        <f>'Datos de actividad'!I29*'Factores (FE-FA)'!D268</f>
        <v>181.92500000000001</v>
      </c>
      <c r="M41" s="312">
        <f>'Datos de actividad'!I29*'Factores (FE-FA)'!E268</f>
        <v>40.945</v>
      </c>
      <c r="N41" s="313">
        <f t="shared" si="8"/>
        <v>222.87</v>
      </c>
      <c r="O41" s="195">
        <f t="shared" si="9"/>
        <v>-0.81718999999999997</v>
      </c>
      <c r="P41" s="31"/>
      <c r="Q41" s="368" t="s">
        <v>94</v>
      </c>
      <c r="R41" s="371" t="s">
        <v>26</v>
      </c>
      <c r="S41" s="228">
        <f>'Datos de actividad'!M30*(44/12)*(10^(-3))*(-1)</f>
        <v>7.2989033333333326</v>
      </c>
      <c r="T41" s="562"/>
      <c r="U41" s="688" t="s">
        <v>38</v>
      </c>
      <c r="V41" s="647">
        <f>('Datos de actividad'!P30*'Factores (FE-FA)'!J39*'Factores (FE-FA)'!O39*'Factores (FE-FA)'!T39)/1000000</f>
        <v>0</v>
      </c>
      <c r="W41" s="648">
        <f>('Datos de actividad'!$P30*'Factores (FE-FA)'!$J39*'Factores (FE-FA)'!$O39*'Factores (FE-FA)'!U39)/1000000</f>
        <v>0</v>
      </c>
      <c r="X41" s="647">
        <f>('Datos de actividad'!$P30*'Factores (FE-FA)'!$J39*'Factores (FE-FA)'!$O39*'Factores (FE-FA)'!V39)/1000000</f>
        <v>0</v>
      </c>
      <c r="Y41" s="649">
        <f>('Datos de actividad'!$P30*'Factores (FE-FA)'!$J39*'Factores (FE-FA)'!$O39*'Factores (FE-FA)'!W39)/1000000</f>
        <v>0</v>
      </c>
      <c r="Z41" s="648">
        <f>('Datos de actividad'!$P30*'Factores (FE-FA)'!$J39*'Factores (FE-FA)'!$O39*'Factores (FE-FA)'!X39)/1000000</f>
        <v>0</v>
      </c>
      <c r="AA41" s="657">
        <f>'Datos de actividad'!$P30*'Factores (FE-FA)'!$K39*'Factores (FE-FA)'!$P39*'Factores (FE-FA)'!T39/1000000</f>
        <v>33167.691625043917</v>
      </c>
      <c r="AB41" s="658">
        <f>'Datos de actividad'!$P30*'Factores (FE-FA)'!$K39*'Factores (FE-FA)'!$P39*'Factores (FE-FA)'!U39/1000000</f>
        <v>99.3550991954789</v>
      </c>
      <c r="AC41" s="657">
        <f>'Datos de actividad'!$P30*'Factores (FE-FA)'!$K39*'Factores (FE-FA)'!$P39*'Factores (FE-FA)'!V39/1000000</f>
        <v>2261.9139604077109</v>
      </c>
      <c r="AD41" s="658">
        <f>'Datos de actividad'!$P30*'Factores (FE-FA)'!$K39*'Factores (FE-FA)'!$P39*'Factores (FE-FA)'!W39/1000000</f>
        <v>5.4962395299626623</v>
      </c>
      <c r="AE41" s="657">
        <f>'Datos de actividad'!$P30*'Factores (FE-FA)'!$K39*'Factores (FE-FA)'!$P39*'Factores (FE-FA)'!X39/1000000</f>
        <v>63.418148422646105</v>
      </c>
      <c r="AF41" s="647">
        <f>'Datos de actividad'!$P30*'Factores (FE-FA)'!$L39*'Factores (FE-FA)'!$Q39*'Factores (FE-FA)'!T39/1000000</f>
        <v>0</v>
      </c>
      <c r="AG41" s="648">
        <f>'Datos de actividad'!$P30*'Factores (FE-FA)'!$L39*'Factores (FE-FA)'!$Q39*'Factores (FE-FA)'!U39/1000000</f>
        <v>0</v>
      </c>
      <c r="AH41" s="647">
        <f>'Datos de actividad'!$P30*'Factores (FE-FA)'!$L39*'Factores (FE-FA)'!$Q39*'Factores (FE-FA)'!V39/1000000</f>
        <v>0</v>
      </c>
      <c r="AI41" s="648">
        <f>'Datos de actividad'!$P30*'Factores (FE-FA)'!$L39*'Factores (FE-FA)'!$Q39*'Factores (FE-FA)'!W39/1000000</f>
        <v>0</v>
      </c>
      <c r="AJ41" s="647">
        <f>'Datos de actividad'!$P30*'Factores (FE-FA)'!$L39*'Factores (FE-FA)'!$Q39*'Factores (FE-FA)'!X39/1000000</f>
        <v>0</v>
      </c>
      <c r="AK41" s="665">
        <f>'Datos de actividad'!$P30*'Factores (FE-FA)'!$M39*'Factores (FE-FA)'!$R39*'Factores (FE-FA)'!T39/1000000</f>
        <v>8216.994803079544</v>
      </c>
      <c r="AL41" s="657">
        <f>'Datos de actividad'!$P30*'Factores (FE-FA)'!$M39*'Factores (FE-FA)'!$R39*'Factores (FE-FA)'!U39/1000000</f>
        <v>24.614324776592646</v>
      </c>
      <c r="AM41" s="658">
        <f>'Datos de actividad'!$P30*'Factores (FE-FA)'!$M39*'Factores (FE-FA)'!$R39*'Factores (FE-FA)'!V39/1000000</f>
        <v>560.36867044583244</v>
      </c>
      <c r="AN41" s="657">
        <f>'Datos de actividad'!$P30*'Factores (FE-FA)'!$M39*'Factores (FE-FA)'!$R39*'Factores (FE-FA)'!W39/1000000</f>
        <v>1.3616434982795931</v>
      </c>
      <c r="AO41" s="666">
        <f>'Datos de actividad'!$P30*'Factores (FE-FA)'!$M39*'Factores (FE-FA)'!$R39*'Factores (FE-FA)'!X39/1000000</f>
        <v>15.711271133995306</v>
      </c>
      <c r="AP41" s="649">
        <f>'Datos de actividad'!$P30*'Factores (FE-FA)'!$N39*'Factores (FE-FA)'!$S39*'Factores (FE-FA)'!T39/1000000</f>
        <v>144287.95732658319</v>
      </c>
      <c r="AQ41" s="648">
        <f>'Datos de actividad'!$P30*'Factores (FE-FA)'!$N39*'Factores (FE-FA)'!$S39*'Factores (FE-FA)'!U39/1000000</f>
        <v>432.220139856559</v>
      </c>
      <c r="AR41" s="648">
        <f>'Datos de actividad'!$P30*'Factores (FE-FA)'!$N39*'Factores (FE-FA)'!$S39*'Factores (FE-FA)'!V39/1000000</f>
        <v>9839.9053116280447</v>
      </c>
      <c r="AS41" s="648">
        <f>'Datos de actividad'!$P30*'Factores (FE-FA)'!$N39*'Factores (FE-FA)'!$S39*'Factores (FE-FA)'!W39/1000000</f>
        <v>23.910050289937306</v>
      </c>
      <c r="AT41" s="670">
        <f>'Datos de actividad'!$P30*'Factores (FE-FA)'!$N39*'Factores (FE-FA)'!$S39*'Factores (FE-FA)'!X39/1000000</f>
        <v>275.88519565312271</v>
      </c>
      <c r="AU41" s="680">
        <f t="shared" si="3"/>
        <v>185672.64375470666</v>
      </c>
      <c r="AV41" s="681">
        <f t="shared" si="4"/>
        <v>556.18956382863053</v>
      </c>
      <c r="AW41" s="680">
        <f t="shared" si="5"/>
        <v>12662.187942481589</v>
      </c>
      <c r="AX41" s="681">
        <f t="shared" si="6"/>
        <v>30.767933318179562</v>
      </c>
      <c r="AY41" s="682">
        <f t="shared" si="7"/>
        <v>355.01461520976409</v>
      </c>
      <c r="AZ41" s="28"/>
      <c r="BA41" s="28"/>
      <c r="BB41" s="28"/>
      <c r="BC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IP41" s="28"/>
      <c r="IQ41" s="28"/>
      <c r="IR41" s="28"/>
      <c r="IS41" s="28"/>
      <c r="IT41" s="28"/>
      <c r="IU41" s="28"/>
      <c r="IV41" s="28"/>
      <c r="IW41" s="28"/>
      <c r="IX41" s="28"/>
      <c r="IY41" s="28"/>
      <c r="IZ41" s="28"/>
      <c r="JA41" s="28"/>
      <c r="JB41" s="28"/>
      <c r="JC41" s="28"/>
      <c r="JD41" s="28"/>
      <c r="JE41" s="28"/>
      <c r="JF41" s="28"/>
      <c r="JG41" s="28"/>
      <c r="JH41" s="28"/>
      <c r="JI41" s="28"/>
      <c r="JJ41" s="28"/>
      <c r="JK41" s="28"/>
      <c r="JL41" s="28"/>
      <c r="JM41" s="28"/>
      <c r="JN41" s="28"/>
      <c r="JO41" s="28"/>
      <c r="JP41" s="28"/>
      <c r="JQ41" s="28"/>
      <c r="JR41" s="28"/>
      <c r="JS41" s="28"/>
      <c r="JT41" s="28"/>
      <c r="JU41" s="28"/>
      <c r="JV41" s="28"/>
      <c r="JW41" s="28"/>
      <c r="JX41" s="28"/>
      <c r="JY41" s="28"/>
      <c r="JZ41" s="28"/>
      <c r="KA41" s="28"/>
      <c r="KB41" s="28"/>
      <c r="KC41" s="28"/>
      <c r="KD41" s="28"/>
    </row>
    <row r="42" spans="1:290" x14ac:dyDescent="0.2">
      <c r="A42" s="88"/>
      <c r="B42" s="169" t="s">
        <v>29</v>
      </c>
      <c r="C42" s="76" t="s">
        <v>24</v>
      </c>
      <c r="D42" s="233">
        <f>'Datos de actividad'!D31*'Factores (FE-FA)'!D40</f>
        <v>455.9462403626618</v>
      </c>
      <c r="E42" s="234">
        <f>'Datos de actividad'!D31*'Factores (FE-FA)'!E40</f>
        <v>99.389447334252182</v>
      </c>
      <c r="F42" s="237">
        <f t="shared" si="1"/>
        <v>555.33568769691396</v>
      </c>
      <c r="G42" s="238">
        <f t="shared" si="2"/>
        <v>-2.0362308548886845</v>
      </c>
      <c r="H42" s="31"/>
      <c r="I42" s="170"/>
      <c r="J42" s="170" t="s">
        <v>57</v>
      </c>
      <c r="K42" s="310" t="s">
        <v>26</v>
      </c>
      <c r="L42" s="315">
        <f>'Datos de actividad'!I30*'Factores (FE-FA)'!D269</f>
        <v>856.95539999999994</v>
      </c>
      <c r="M42" s="312">
        <f>'Datos de actividad'!I30*'Factores (FE-FA)'!E269</f>
        <v>207.11759999999998</v>
      </c>
      <c r="N42" s="313">
        <f t="shared" si="8"/>
        <v>1064.0729999999999</v>
      </c>
      <c r="O42" s="195">
        <f t="shared" si="9"/>
        <v>-3.9016009999999994</v>
      </c>
      <c r="P42" s="31"/>
      <c r="Q42" s="354"/>
      <c r="R42" s="371" t="s">
        <v>28</v>
      </c>
      <c r="S42" s="228">
        <f>'Datos de actividad'!M31*(44/12)*(10^(-3))*(-1)</f>
        <v>-30.33957666666667</v>
      </c>
      <c r="T42" s="562"/>
      <c r="U42" s="688" t="s">
        <v>57</v>
      </c>
      <c r="V42" s="647">
        <f>('Datos de actividad'!P31*'Factores (FE-FA)'!J40*'Factores (FE-FA)'!O40*'Factores (FE-FA)'!T40)/1000000</f>
        <v>0</v>
      </c>
      <c r="W42" s="648">
        <f>('Datos de actividad'!$P31*'Factores (FE-FA)'!$J40*'Factores (FE-FA)'!$O40*'Factores (FE-FA)'!U40)/1000000</f>
        <v>0</v>
      </c>
      <c r="X42" s="647">
        <f>('Datos de actividad'!$P31*'Factores (FE-FA)'!$J40*'Factores (FE-FA)'!$O40*'Factores (FE-FA)'!V40)/1000000</f>
        <v>0</v>
      </c>
      <c r="Y42" s="649">
        <f>('Datos de actividad'!$P31*'Factores (FE-FA)'!$J40*'Factores (FE-FA)'!$O40*'Factores (FE-FA)'!W40)/1000000</f>
        <v>0</v>
      </c>
      <c r="Z42" s="648">
        <f>('Datos de actividad'!$P31*'Factores (FE-FA)'!$J40*'Factores (FE-FA)'!$O40*'Factores (FE-FA)'!X40)/1000000</f>
        <v>0</v>
      </c>
      <c r="AA42" s="657">
        <f>'Datos de actividad'!$P31*'Factores (FE-FA)'!$K40*'Factores (FE-FA)'!$P40*'Factores (FE-FA)'!T40/1000000</f>
        <v>0</v>
      </c>
      <c r="AB42" s="658">
        <f>'Datos de actividad'!$P31*'Factores (FE-FA)'!$K40*'Factores (FE-FA)'!$P40*'Factores (FE-FA)'!U40/1000000</f>
        <v>0</v>
      </c>
      <c r="AC42" s="657">
        <f>'Datos de actividad'!$P31*'Factores (FE-FA)'!$K40*'Factores (FE-FA)'!$P40*'Factores (FE-FA)'!V40/1000000</f>
        <v>0</v>
      </c>
      <c r="AD42" s="658">
        <f>'Datos de actividad'!$P31*'Factores (FE-FA)'!$K40*'Factores (FE-FA)'!$P40*'Factores (FE-FA)'!W40/1000000</f>
        <v>0</v>
      </c>
      <c r="AE42" s="657">
        <f>'Datos de actividad'!$P31*'Factores (FE-FA)'!$K40*'Factores (FE-FA)'!$P40*'Factores (FE-FA)'!X40/1000000</f>
        <v>0</v>
      </c>
      <c r="AF42" s="647">
        <f>'Datos de actividad'!$P31*'Factores (FE-FA)'!$L40*'Factores (FE-FA)'!$Q40*'Factores (FE-FA)'!T40/1000000</f>
        <v>0</v>
      </c>
      <c r="AG42" s="648">
        <f>'Datos de actividad'!$P31*'Factores (FE-FA)'!$L40*'Factores (FE-FA)'!$Q40*'Factores (FE-FA)'!U40/1000000</f>
        <v>0</v>
      </c>
      <c r="AH42" s="647">
        <f>'Datos de actividad'!$P31*'Factores (FE-FA)'!$L40*'Factores (FE-FA)'!$Q40*'Factores (FE-FA)'!V40/1000000</f>
        <v>0</v>
      </c>
      <c r="AI42" s="648">
        <f>'Datos de actividad'!$P31*'Factores (FE-FA)'!$L40*'Factores (FE-FA)'!$Q40*'Factores (FE-FA)'!W40/1000000</f>
        <v>0</v>
      </c>
      <c r="AJ42" s="647">
        <f>'Datos de actividad'!$P31*'Factores (FE-FA)'!$L40*'Factores (FE-FA)'!$Q40*'Factores (FE-FA)'!X40/1000000</f>
        <v>0</v>
      </c>
      <c r="AK42" s="665">
        <f>'Datos de actividad'!$P31*'Factores (FE-FA)'!$M40*'Factores (FE-FA)'!$R40*'Factores (FE-FA)'!T40/1000000</f>
        <v>0</v>
      </c>
      <c r="AL42" s="657">
        <f>'Datos de actividad'!$P31*'Factores (FE-FA)'!$M40*'Factores (FE-FA)'!$R40*'Factores (FE-FA)'!U40/1000000</f>
        <v>0</v>
      </c>
      <c r="AM42" s="658">
        <f>'Datos de actividad'!$P31*'Factores (FE-FA)'!$M40*'Factores (FE-FA)'!$R40*'Factores (FE-FA)'!V40/1000000</f>
        <v>0</v>
      </c>
      <c r="AN42" s="657">
        <f>'Datos de actividad'!$P31*'Factores (FE-FA)'!$M40*'Factores (FE-FA)'!$R40*'Factores (FE-FA)'!W40/1000000</f>
        <v>0</v>
      </c>
      <c r="AO42" s="666">
        <f>'Datos de actividad'!$P31*'Factores (FE-FA)'!$M40*'Factores (FE-FA)'!$R40*'Factores (FE-FA)'!X40/1000000</f>
        <v>0</v>
      </c>
      <c r="AP42" s="649">
        <f>'Datos de actividad'!$P31*'Factores (FE-FA)'!$N40*'Factores (FE-FA)'!$S40*'Factores (FE-FA)'!T40/1000000</f>
        <v>0</v>
      </c>
      <c r="AQ42" s="648">
        <f>'Datos de actividad'!$P31*'Factores (FE-FA)'!$N40*'Factores (FE-FA)'!$S40*'Factores (FE-FA)'!U40/1000000</f>
        <v>0</v>
      </c>
      <c r="AR42" s="648">
        <f>'Datos de actividad'!$P31*'Factores (FE-FA)'!$N40*'Factores (FE-FA)'!$S40*'Factores (FE-FA)'!V40/1000000</f>
        <v>0</v>
      </c>
      <c r="AS42" s="648">
        <f>'Datos de actividad'!$P31*'Factores (FE-FA)'!$N40*'Factores (FE-FA)'!$S40*'Factores (FE-FA)'!W40/1000000</f>
        <v>0</v>
      </c>
      <c r="AT42" s="670">
        <f>'Datos de actividad'!$P31*'Factores (FE-FA)'!$N40*'Factores (FE-FA)'!$S40*'Factores (FE-FA)'!X40/1000000</f>
        <v>0</v>
      </c>
      <c r="AU42" s="680">
        <f t="shared" si="3"/>
        <v>0</v>
      </c>
      <c r="AV42" s="681">
        <f t="shared" si="4"/>
        <v>0</v>
      </c>
      <c r="AW42" s="680">
        <f t="shared" si="5"/>
        <v>0</v>
      </c>
      <c r="AX42" s="681">
        <f t="shared" si="6"/>
        <v>0</v>
      </c>
      <c r="AY42" s="682">
        <f t="shared" si="7"/>
        <v>0</v>
      </c>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IP42" s="28"/>
      <c r="IQ42" s="28"/>
      <c r="IR42" s="28"/>
      <c r="IS42" s="28"/>
      <c r="IT42" s="28"/>
      <c r="IU42" s="28"/>
      <c r="IV42" s="28"/>
      <c r="IW42" s="28"/>
      <c r="IX42" s="28"/>
      <c r="IY42" s="28"/>
      <c r="IZ42" s="28"/>
      <c r="JA42" s="28"/>
      <c r="JB42" s="28"/>
      <c r="JC42" s="28"/>
      <c r="JD42" s="28"/>
      <c r="JE42" s="28"/>
      <c r="JF42" s="28"/>
      <c r="JG42" s="28"/>
      <c r="JH42" s="28"/>
      <c r="JI42" s="28"/>
      <c r="JJ42" s="28"/>
      <c r="JK42" s="28"/>
      <c r="JL42" s="28"/>
      <c r="JM42" s="28"/>
      <c r="JN42" s="28"/>
      <c r="JO42" s="28"/>
      <c r="JP42" s="28"/>
      <c r="JQ42" s="28"/>
      <c r="JR42" s="28"/>
      <c r="JS42" s="28"/>
      <c r="JT42" s="28"/>
      <c r="JU42" s="28"/>
      <c r="JV42" s="28"/>
      <c r="JW42" s="28"/>
      <c r="JX42" s="28"/>
      <c r="JY42" s="28"/>
      <c r="JZ42" s="28"/>
      <c r="KA42" s="28"/>
      <c r="KB42" s="28"/>
      <c r="KC42" s="28"/>
      <c r="KD42" s="28"/>
    </row>
    <row r="43" spans="1:290" x14ac:dyDescent="0.2">
      <c r="A43" s="88"/>
      <c r="B43" s="169" t="s">
        <v>30</v>
      </c>
      <c r="C43" s="76" t="s">
        <v>24</v>
      </c>
      <c r="D43" s="233">
        <f>'Datos de actividad'!D32*'Factores (FE-FA)'!D41</f>
        <v>13.842770105887263</v>
      </c>
      <c r="E43" s="234">
        <f>'Datos de actividad'!D32*'Factores (FE-FA)'!E41</f>
        <v>3.0175164276053792</v>
      </c>
      <c r="F43" s="237">
        <f t="shared" si="1"/>
        <v>16.860286533492641</v>
      </c>
      <c r="G43" s="238">
        <f t="shared" si="2"/>
        <v>-6.1821050622806351E-2</v>
      </c>
      <c r="H43" s="31"/>
      <c r="I43" s="170"/>
      <c r="J43" s="170" t="s">
        <v>57</v>
      </c>
      <c r="K43" s="310" t="s">
        <v>27</v>
      </c>
      <c r="L43" s="315">
        <f>'Datos de actividad'!I31*'Factores (FE-FA)'!D270</f>
        <v>5.8375999999999992</v>
      </c>
      <c r="M43" s="312">
        <f>'Datos de actividad'!I31*'Factores (FE-FA)'!E270</f>
        <v>1.5024</v>
      </c>
      <c r="N43" s="313">
        <f t="shared" si="8"/>
        <v>7.339999999999999</v>
      </c>
      <c r="O43" s="195">
        <f t="shared" si="9"/>
        <v>-2.6913333333333327E-2</v>
      </c>
      <c r="P43" s="31"/>
      <c r="Q43" s="354"/>
      <c r="R43" s="371" t="s">
        <v>41</v>
      </c>
      <c r="S43" s="228">
        <f>'Datos de actividad'!M32*(44/12)*(10^(-3))*(-1)</f>
        <v>0</v>
      </c>
      <c r="T43" s="562"/>
      <c r="U43" s="688" t="s">
        <v>58</v>
      </c>
      <c r="V43" s="647">
        <f>('Datos de actividad'!P32*'Factores (FE-FA)'!J41*'Factores (FE-FA)'!O41*'Factores (FE-FA)'!T41)/1000000</f>
        <v>0</v>
      </c>
      <c r="W43" s="648">
        <f>('Datos de actividad'!$P32*'Factores (FE-FA)'!$J41*'Factores (FE-FA)'!$O41*'Factores (FE-FA)'!U41)/1000000</f>
        <v>0</v>
      </c>
      <c r="X43" s="647">
        <f>('Datos de actividad'!$P32*'Factores (FE-FA)'!$J41*'Factores (FE-FA)'!$O41*'Factores (FE-FA)'!V41)/1000000</f>
        <v>0</v>
      </c>
      <c r="Y43" s="649">
        <f>('Datos de actividad'!$P32*'Factores (FE-FA)'!$J41*'Factores (FE-FA)'!$O41*'Factores (FE-FA)'!W41)/1000000</f>
        <v>0</v>
      </c>
      <c r="Z43" s="648">
        <f>('Datos de actividad'!$P32*'Factores (FE-FA)'!$J41*'Factores (FE-FA)'!$O41*'Factores (FE-FA)'!X41)/1000000</f>
        <v>0</v>
      </c>
      <c r="AA43" s="657">
        <f>'Datos de actividad'!$P32*'Factores (FE-FA)'!$K41*'Factores (FE-FA)'!$P41*'Factores (FE-FA)'!T41/1000000</f>
        <v>5655.832010172744</v>
      </c>
      <c r="AB43" s="658">
        <f>'Datos de actividad'!$P32*'Factores (FE-FA)'!$K41*'Factores (FE-FA)'!$P41*'Factores (FE-FA)'!U41/1000000</f>
        <v>16.942262873047735</v>
      </c>
      <c r="AC43" s="657">
        <f>'Datos de actividad'!$P32*'Factores (FE-FA)'!$K41*'Factores (FE-FA)'!$P41*'Factores (FE-FA)'!V41/1000000</f>
        <v>385.70683562044843</v>
      </c>
      <c r="AD43" s="658">
        <f>'Datos de actividad'!$P32*'Factores (FE-FA)'!$K41*'Factores (FE-FA)'!$P41*'Factores (FE-FA)'!W41/1000000</f>
        <v>0.93723156318987477</v>
      </c>
      <c r="AE43" s="657">
        <f>'Datos de actividad'!$P32*'Factores (FE-FA)'!$K41*'Factores (FE-FA)'!$P41*'Factores (FE-FA)'!X41/1000000</f>
        <v>10.814210344498555</v>
      </c>
      <c r="AF43" s="647">
        <f>'Datos de actividad'!$P32*'Factores (FE-FA)'!$L41*'Factores (FE-FA)'!$Q41*'Factores (FE-FA)'!T41/1000000</f>
        <v>0</v>
      </c>
      <c r="AG43" s="648">
        <f>'Datos de actividad'!$P32*'Factores (FE-FA)'!$L41*'Factores (FE-FA)'!$Q41*'Factores (FE-FA)'!U41/1000000</f>
        <v>0</v>
      </c>
      <c r="AH43" s="647">
        <f>'Datos de actividad'!$P32*'Factores (FE-FA)'!$L41*'Factores (FE-FA)'!$Q41*'Factores (FE-FA)'!V41/1000000</f>
        <v>0</v>
      </c>
      <c r="AI43" s="648">
        <f>'Datos de actividad'!$P32*'Factores (FE-FA)'!$L41*'Factores (FE-FA)'!$Q41*'Factores (FE-FA)'!W41/1000000</f>
        <v>0</v>
      </c>
      <c r="AJ43" s="647">
        <f>'Datos de actividad'!$P32*'Factores (FE-FA)'!$L41*'Factores (FE-FA)'!$Q41*'Factores (FE-FA)'!X41/1000000</f>
        <v>0</v>
      </c>
      <c r="AK43" s="665">
        <f>'Datos de actividad'!$P32*'Factores (FE-FA)'!$M41*'Factores (FE-FA)'!$R41*'Factores (FE-FA)'!T41/1000000</f>
        <v>1401.1810879111438</v>
      </c>
      <c r="AL43" s="657">
        <f>'Datos de actividad'!$P32*'Factores (FE-FA)'!$M41*'Factores (FE-FA)'!$R41*'Factores (FE-FA)'!U41/1000000</f>
        <v>4.1972919778090354</v>
      </c>
      <c r="AM43" s="658">
        <f>'Datos de actividad'!$P32*'Factores (FE-FA)'!$M41*'Factores (FE-FA)'!$R41*'Factores (FE-FA)'!V41/1000000</f>
        <v>95.555370558631225</v>
      </c>
      <c r="AN43" s="657">
        <f>'Datos de actividad'!$P32*'Factores (FE-FA)'!$M41*'Factores (FE-FA)'!$R41*'Factores (FE-FA)'!W41/1000000</f>
        <v>0.23219062004901048</v>
      </c>
      <c r="AO43" s="666">
        <f>'Datos de actividad'!$P32*'Factores (FE-FA)'!$M41*'Factores (FE-FA)'!$R41*'Factores (FE-FA)'!X41/1000000</f>
        <v>2.6791225390270434</v>
      </c>
      <c r="AP43" s="649">
        <f>'Datos de actividad'!$P32*'Factores (FE-FA)'!$N41*'Factores (FE-FA)'!$S41*'Factores (FE-FA)'!T41/1000000</f>
        <v>24604.318472194776</v>
      </c>
      <c r="AQ43" s="648">
        <f>'Datos de actividad'!$P32*'Factores (FE-FA)'!$N41*'Factores (FE-FA)'!$S41*'Factores (FE-FA)'!U41/1000000</f>
        <v>73.703184715943564</v>
      </c>
      <c r="AR43" s="648">
        <f>'Datos de actividad'!$P32*'Factores (FE-FA)'!$N41*'Factores (FE-FA)'!$S41*'Factores (FE-FA)'!V41/1000000</f>
        <v>1677.9235669374384</v>
      </c>
      <c r="AS43" s="648">
        <f>'Datos de actividad'!$P32*'Factores (FE-FA)'!$N41*'Factores (FE-FA)'!$S41*'Factores (FE-FA)'!W41/1000000</f>
        <v>4.0771974523713466</v>
      </c>
      <c r="AT43" s="670">
        <f>'Datos de actividad'!$P32*'Factores (FE-FA)'!$N41*'Factores (FE-FA)'!$S41*'Factores (FE-FA)'!X41/1000000</f>
        <v>47.044585988900145</v>
      </c>
      <c r="AU43" s="680">
        <f t="shared" si="3"/>
        <v>31661.331570278664</v>
      </c>
      <c r="AV43" s="681">
        <f t="shared" si="4"/>
        <v>94.842739566800333</v>
      </c>
      <c r="AW43" s="680">
        <f t="shared" si="5"/>
        <v>2159.1857731165182</v>
      </c>
      <c r="AX43" s="681">
        <f t="shared" si="6"/>
        <v>5.2466196356102319</v>
      </c>
      <c r="AY43" s="682">
        <f t="shared" si="7"/>
        <v>60.537918872425742</v>
      </c>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IP43" s="28"/>
      <c r="IQ43" s="28"/>
      <c r="IR43" s="28"/>
      <c r="IS43" s="28"/>
      <c r="IT43" s="28"/>
      <c r="IU43" s="28"/>
      <c r="IV43" s="28"/>
      <c r="IW43" s="28"/>
      <c r="IX43" s="28"/>
      <c r="IY43" s="28"/>
      <c r="IZ43" s="28"/>
      <c r="JA43" s="28"/>
      <c r="JB43" s="28"/>
      <c r="JC43" s="28"/>
      <c r="JD43" s="28"/>
      <c r="JE43" s="28"/>
      <c r="JF43" s="28"/>
      <c r="JG43" s="28"/>
      <c r="JH43" s="28"/>
      <c r="JI43" s="28"/>
      <c r="JJ43" s="28"/>
      <c r="JK43" s="28"/>
      <c r="JL43" s="28"/>
      <c r="JM43" s="28"/>
      <c r="JN43" s="28"/>
      <c r="JO43" s="28"/>
      <c r="JP43" s="28"/>
      <c r="JQ43" s="28"/>
      <c r="JR43" s="28"/>
      <c r="JS43" s="28"/>
      <c r="JT43" s="28"/>
      <c r="JU43" s="28"/>
      <c r="JV43" s="28"/>
      <c r="JW43" s="28"/>
      <c r="JX43" s="28"/>
      <c r="JY43" s="28"/>
      <c r="JZ43" s="28"/>
      <c r="KA43" s="28"/>
      <c r="KB43" s="28"/>
      <c r="KC43" s="28"/>
      <c r="KD43" s="28"/>
    </row>
    <row r="44" spans="1:290" x14ac:dyDescent="0.2">
      <c r="A44" s="88"/>
      <c r="B44" s="169" t="s">
        <v>32</v>
      </c>
      <c r="C44" s="76" t="s">
        <v>24</v>
      </c>
      <c r="D44" s="233">
        <f>'Datos de actividad'!D33*'Factores (FE-FA)'!D42</f>
        <v>2.1629328290448848</v>
      </c>
      <c r="E44" s="234">
        <f>'Datos de actividad'!D33*'Factores (FE-FA)'!E42</f>
        <v>0.4714869418133405</v>
      </c>
      <c r="F44" s="237">
        <f t="shared" si="1"/>
        <v>2.6344197708582255</v>
      </c>
      <c r="G44" s="238">
        <f t="shared" si="2"/>
        <v>-9.6595391598134923E-3</v>
      </c>
      <c r="H44" s="31"/>
      <c r="I44" s="170"/>
      <c r="J44" s="170" t="s">
        <v>57</v>
      </c>
      <c r="K44" s="310" t="s">
        <v>41</v>
      </c>
      <c r="L44" s="315">
        <f>'Datos de actividad'!I32*'Factores (FE-FA)'!D271</f>
        <v>365.51118595409622</v>
      </c>
      <c r="M44" s="312">
        <f>'Datos de actividad'!I32*'Factores (FE-FA)'!E271</f>
        <v>89.5649526127809</v>
      </c>
      <c r="N44" s="313">
        <f t="shared" si="8"/>
        <v>455.07613856687715</v>
      </c>
      <c r="O44" s="195">
        <f t="shared" si="9"/>
        <v>-1.6686125080785497</v>
      </c>
      <c r="P44" s="31"/>
      <c r="Q44" s="354"/>
      <c r="R44" s="371" t="s">
        <v>37</v>
      </c>
      <c r="S44" s="228">
        <f>'Datos de actividad'!M33*(44/12)*(10^(-3))*(-1)</f>
        <v>9.8733066666666662</v>
      </c>
      <c r="T44" s="562"/>
      <c r="U44" s="689" t="s">
        <v>56</v>
      </c>
      <c r="V44" s="650">
        <f>('Datos de actividad'!P33*'Factores (FE-FA)'!J42*'Factores (FE-FA)'!O42*'Factores (FE-FA)'!T42)/1000000</f>
        <v>0</v>
      </c>
      <c r="W44" s="651">
        <f>('Datos de actividad'!$P33*'Factores (FE-FA)'!$J42*'Factores (FE-FA)'!$O42*'Factores (FE-FA)'!U42)/1000000</f>
        <v>0</v>
      </c>
      <c r="X44" s="650">
        <f>('Datos de actividad'!$P33*'Factores (FE-FA)'!$J42*'Factores (FE-FA)'!$O42*'Factores (FE-FA)'!V42)/1000000</f>
        <v>0</v>
      </c>
      <c r="Y44" s="652">
        <f>('Datos de actividad'!$P33*'Factores (FE-FA)'!$J42*'Factores (FE-FA)'!$O42*'Factores (FE-FA)'!W42)/1000000</f>
        <v>0</v>
      </c>
      <c r="Z44" s="651">
        <f>('Datos de actividad'!$P33*'Factores (FE-FA)'!$J42*'Factores (FE-FA)'!$O42*'Factores (FE-FA)'!X42)/1000000</f>
        <v>0</v>
      </c>
      <c r="AA44" s="659">
        <f>'Datos de actividad'!$P33*'Factores (FE-FA)'!$K42*'Factores (FE-FA)'!$P42*'Factores (FE-FA)'!T42/1000000</f>
        <v>43053.516348663405</v>
      </c>
      <c r="AB44" s="660">
        <f>'Datos de actividad'!$P33*'Factores (FE-FA)'!$K42*'Factores (FE-FA)'!$P42*'Factores (FE-FA)'!U42/1000000</f>
        <v>61.390630875341493</v>
      </c>
      <c r="AC44" s="659">
        <f>'Datos de actividad'!$P33*'Factores (FE-FA)'!$K42*'Factores (FE-FA)'!$P42*'Factores (FE-FA)'!V42/1000000</f>
        <v>1734.9526116944335</v>
      </c>
      <c r="AD44" s="660">
        <f>'Datos de actividad'!$P33*'Factores (FE-FA)'!$K42*'Factores (FE-FA)'!$P42*'Factores (FE-FA)'!W42/1000000</f>
        <v>5.6052315147050926</v>
      </c>
      <c r="AE44" s="659">
        <f>'Datos de actividad'!$P33*'Factores (FE-FA)'!$K42*'Factores (FE-FA)'!$P42*'Factores (FE-FA)'!X42/1000000</f>
        <v>104.09715670166601</v>
      </c>
      <c r="AF44" s="650">
        <f>'Datos de actividad'!$P33*'Factores (FE-FA)'!$L42*'Factores (FE-FA)'!$Q42*'Factores (FE-FA)'!T42/1000000</f>
        <v>0</v>
      </c>
      <c r="AG44" s="651">
        <f>'Datos de actividad'!$P33*'Factores (FE-FA)'!$L42*'Factores (FE-FA)'!$Q42*'Factores (FE-FA)'!U42/1000000</f>
        <v>0</v>
      </c>
      <c r="AH44" s="650">
        <f>'Datos de actividad'!$P33*'Factores (FE-FA)'!$L42*'Factores (FE-FA)'!$Q42*'Factores (FE-FA)'!V42/1000000</f>
        <v>0</v>
      </c>
      <c r="AI44" s="651">
        <f>'Datos de actividad'!$P33*'Factores (FE-FA)'!$L42*'Factores (FE-FA)'!$Q42*'Factores (FE-FA)'!W42/1000000</f>
        <v>0</v>
      </c>
      <c r="AJ44" s="650">
        <f>'Datos de actividad'!$P33*'Factores (FE-FA)'!$L42*'Factores (FE-FA)'!$Q42*'Factores (FE-FA)'!X42/1000000</f>
        <v>0</v>
      </c>
      <c r="AK44" s="665">
        <f>'Datos de actividad'!$P33*'Factores (FE-FA)'!$M42*'Factores (FE-FA)'!$R42*'Factores (FE-FA)'!T42/1000000</f>
        <v>3443798.6779748807</v>
      </c>
      <c r="AL44" s="657">
        <f>'Datos de actividad'!$P33*'Factores (FE-FA)'!$M42*'Factores (FE-FA)'!$R42*'Factores (FE-FA)'!U42/1000000</f>
        <v>4910.5622810553159</v>
      </c>
      <c r="AM44" s="658">
        <f>'Datos de actividad'!$P33*'Factores (FE-FA)'!$M42*'Factores (FE-FA)'!$R42*'Factores (FE-FA)'!V42/1000000</f>
        <v>138776.7601167807</v>
      </c>
      <c r="AN44" s="657">
        <f>'Datos de actividad'!$P33*'Factores (FE-FA)'!$M42*'Factores (FE-FA)'!$R42*'Factores (FE-FA)'!W42/1000000</f>
        <v>448.35568653113756</v>
      </c>
      <c r="AO44" s="666">
        <f>'Datos de actividad'!$P33*'Factores (FE-FA)'!$M42*'Factores (FE-FA)'!$R42*'Factores (FE-FA)'!X42/1000000</f>
        <v>8326.6056070068425</v>
      </c>
      <c r="AP44" s="649">
        <f>'Datos de actividad'!$P33*'Factores (FE-FA)'!$N42*'Factores (FE-FA)'!$S42*'Factores (FE-FA)'!T42/1000000</f>
        <v>0</v>
      </c>
      <c r="AQ44" s="648">
        <f>'Datos de actividad'!$P33*'Factores (FE-FA)'!$N42*'Factores (FE-FA)'!$S42*'Factores (FE-FA)'!U42/1000000</f>
        <v>0</v>
      </c>
      <c r="AR44" s="651">
        <f>'Datos de actividad'!$P33*'Factores (FE-FA)'!$N42*'Factores (FE-FA)'!$S42*'Factores (FE-FA)'!V42/1000000</f>
        <v>0</v>
      </c>
      <c r="AS44" s="648">
        <f>'Datos de actividad'!$P33*'Factores (FE-FA)'!$N42*'Factores (FE-FA)'!$S42*'Factores (FE-FA)'!W42/1000000</f>
        <v>0</v>
      </c>
      <c r="AT44" s="670">
        <f>'Datos de actividad'!$P33*'Factores (FE-FA)'!$N42*'Factores (FE-FA)'!$S42*'Factores (FE-FA)'!X42/1000000</f>
        <v>0</v>
      </c>
      <c r="AU44" s="680">
        <f t="shared" si="3"/>
        <v>3486852.1943235439</v>
      </c>
      <c r="AV44" s="681">
        <f t="shared" si="4"/>
        <v>4971.9529119306571</v>
      </c>
      <c r="AW44" s="680">
        <f>X44+AC44+AH44+AM44+AR44</f>
        <v>140511.71272847513</v>
      </c>
      <c r="AX44" s="681">
        <f t="shared" si="6"/>
        <v>453.96091804584267</v>
      </c>
      <c r="AY44" s="682">
        <f t="shared" si="7"/>
        <v>8430.7027637085084</v>
      </c>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IP44" s="28"/>
      <c r="IQ44" s="28"/>
      <c r="IR44" s="28"/>
      <c r="IS44" s="28"/>
      <c r="IT44" s="28"/>
      <c r="IU44" s="28"/>
      <c r="IV44" s="28"/>
      <c r="IW44" s="28"/>
      <c r="IX44" s="28"/>
      <c r="IY44" s="28"/>
      <c r="IZ44" s="28"/>
      <c r="JA44" s="28"/>
      <c r="JB44" s="28"/>
      <c r="JC44" s="28"/>
      <c r="JD44" s="28"/>
      <c r="JE44" s="28"/>
      <c r="JF44" s="28"/>
      <c r="JG44" s="28"/>
      <c r="JH44" s="28"/>
      <c r="JI44" s="28"/>
      <c r="JJ44" s="28"/>
      <c r="JK44" s="28"/>
      <c r="JL44" s="28"/>
      <c r="JM44" s="28"/>
      <c r="JN44" s="28"/>
      <c r="JO44" s="28"/>
      <c r="JP44" s="28"/>
      <c r="JQ44" s="28"/>
      <c r="JR44" s="28"/>
      <c r="JS44" s="28"/>
      <c r="JT44" s="28"/>
      <c r="JU44" s="28"/>
      <c r="JV44" s="28"/>
      <c r="JW44" s="28"/>
      <c r="JX44" s="28"/>
      <c r="JY44" s="28"/>
      <c r="JZ44" s="28"/>
      <c r="KA44" s="28"/>
      <c r="KB44" s="28"/>
      <c r="KC44" s="28"/>
      <c r="KD44" s="28"/>
    </row>
    <row r="45" spans="1:290" x14ac:dyDescent="0.2">
      <c r="A45" s="88"/>
      <c r="B45" s="169" t="s">
        <v>33</v>
      </c>
      <c r="C45" s="76" t="s">
        <v>24</v>
      </c>
      <c r="D45" s="233">
        <f>'Datos de actividad'!D34*'Factores (FE-FA)'!D43</f>
        <v>0.86517313161795395</v>
      </c>
      <c r="E45" s="234">
        <f>'Datos de actividad'!D34*'Factores (FE-FA)'!E43</f>
        <v>0.1885947767253362</v>
      </c>
      <c r="F45" s="237">
        <f t="shared" si="1"/>
        <v>1.05376790834329</v>
      </c>
      <c r="G45" s="238">
        <f t="shared" si="2"/>
        <v>-3.8638156639253969E-3</v>
      </c>
      <c r="H45" s="31"/>
      <c r="I45" s="170"/>
      <c r="J45" s="170" t="s">
        <v>57</v>
      </c>
      <c r="K45" s="310" t="s">
        <v>34</v>
      </c>
      <c r="L45" s="315">
        <f>'Datos de actividad'!I33*'Factores (FE-FA)'!D272</f>
        <v>17.749600000000001</v>
      </c>
      <c r="M45" s="312">
        <f>'Datos de actividad'!I33*'Factores (FE-FA)'!E272</f>
        <v>4.0633999999999997</v>
      </c>
      <c r="N45" s="313">
        <f t="shared" si="8"/>
        <v>21.813000000000002</v>
      </c>
      <c r="O45" s="195">
        <f t="shared" si="9"/>
        <v>-7.998100000000001E-2</v>
      </c>
      <c r="P45" s="31"/>
      <c r="Q45" s="354"/>
      <c r="R45" s="371" t="s">
        <v>34</v>
      </c>
      <c r="S45" s="228">
        <f>'Datos de actividad'!M34*(44/12)*(10^(-3))*(-1)</f>
        <v>45.960566666666665</v>
      </c>
      <c r="T45" s="31"/>
      <c r="U45" s="690" t="s">
        <v>129</v>
      </c>
      <c r="V45" s="653">
        <f>SUM(V20:V44)</f>
        <v>641177.50543542905</v>
      </c>
      <c r="W45" s="654">
        <f t="shared" ref="W45:AY45" si="10">SUM(W20:W44)</f>
        <v>1920.6719410748992</v>
      </c>
      <c r="X45" s="653">
        <f t="shared" si="10"/>
        <v>43725.935679790258</v>
      </c>
      <c r="Y45" s="654">
        <f t="shared" si="10"/>
        <v>106.24993716584551</v>
      </c>
      <c r="Z45" s="654">
        <f t="shared" si="10"/>
        <v>1225.9608134520633</v>
      </c>
      <c r="AA45" s="661">
        <f t="shared" si="10"/>
        <v>1927609.2482732574</v>
      </c>
      <c r="AB45" s="662">
        <f t="shared" si="10"/>
        <v>6740.2554571152341</v>
      </c>
      <c r="AC45" s="661">
        <f t="shared" si="10"/>
        <v>128379.46055014951</v>
      </c>
      <c r="AD45" s="662">
        <f t="shared" si="10"/>
        <v>286.98234605845647</v>
      </c>
      <c r="AE45" s="661">
        <f t="shared" si="10"/>
        <v>2996.882310440044</v>
      </c>
      <c r="AF45" s="653">
        <f t="shared" si="10"/>
        <v>245018.35333637043</v>
      </c>
      <c r="AG45" s="654">
        <f t="shared" si="10"/>
        <v>951.63699128100666</v>
      </c>
      <c r="AH45" s="653">
        <f t="shared" si="10"/>
        <v>16314.427331039657</v>
      </c>
      <c r="AI45" s="654">
        <f t="shared" si="10"/>
        <v>34.091763816063477</v>
      </c>
      <c r="AJ45" s="653">
        <f t="shared" si="10"/>
        <v>318.84143907631926</v>
      </c>
      <c r="AK45" s="667">
        <f t="shared" si="10"/>
        <v>3989492.6147833536</v>
      </c>
      <c r="AL45" s="661">
        <f t="shared" si="10"/>
        <v>7102.2887861356894</v>
      </c>
      <c r="AM45" s="662">
        <f t="shared" si="10"/>
        <v>174980.38411590824</v>
      </c>
      <c r="AN45" s="661">
        <f t="shared" si="10"/>
        <v>522.12144525234476</v>
      </c>
      <c r="AO45" s="668">
        <f t="shared" si="10"/>
        <v>8987.0226304299831</v>
      </c>
      <c r="AP45" s="671">
        <f t="shared" si="10"/>
        <v>1847523.6755183886</v>
      </c>
      <c r="AQ45" s="654">
        <f t="shared" si="10"/>
        <v>5910.4453424891199</v>
      </c>
      <c r="AR45" s="653">
        <f t="shared" si="10"/>
        <v>125311.91209872511</v>
      </c>
      <c r="AS45" s="654">
        <f t="shared" si="10"/>
        <v>294.90515697699232</v>
      </c>
      <c r="AT45" s="672">
        <f t="shared" si="10"/>
        <v>3273.9812546445191</v>
      </c>
      <c r="AU45" s="683">
        <f t="shared" si="10"/>
        <v>8650821.3973468002</v>
      </c>
      <c r="AV45" s="684">
        <f t="shared" si="10"/>
        <v>22625.298518095951</v>
      </c>
      <c r="AW45" s="683">
        <f t="shared" si="10"/>
        <v>488712.11977561284</v>
      </c>
      <c r="AX45" s="684">
        <f t="shared" si="10"/>
        <v>1244.3506492697027</v>
      </c>
      <c r="AY45" s="685">
        <f t="shared" si="10"/>
        <v>16802.688448042929</v>
      </c>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IP45" s="28"/>
      <c r="IQ45" s="28"/>
      <c r="IR45" s="28"/>
      <c r="IS45" s="28"/>
      <c r="IT45" s="28"/>
      <c r="IU45" s="28"/>
      <c r="IV45" s="28"/>
      <c r="IW45" s="28"/>
      <c r="IX45" s="28"/>
      <c r="IY45" s="28"/>
      <c r="IZ45" s="28"/>
      <c r="JA45" s="28"/>
      <c r="JB45" s="28"/>
      <c r="JC45" s="28"/>
      <c r="JD45" s="28"/>
      <c r="JE45" s="28"/>
      <c r="JF45" s="28"/>
      <c r="JG45" s="28"/>
      <c r="JH45" s="28"/>
      <c r="JI45" s="28"/>
      <c r="JJ45" s="28"/>
      <c r="JK45" s="28"/>
      <c r="JL45" s="28"/>
      <c r="JM45" s="28"/>
      <c r="JN45" s="28"/>
      <c r="JO45" s="28"/>
      <c r="JP45" s="28"/>
      <c r="JQ45" s="28"/>
      <c r="JR45" s="28"/>
      <c r="JS45" s="28"/>
      <c r="JT45" s="28"/>
      <c r="JU45" s="28"/>
      <c r="JV45" s="28"/>
      <c r="JW45" s="28"/>
      <c r="JX45" s="28"/>
      <c r="JY45" s="28"/>
      <c r="JZ45" s="28"/>
      <c r="KA45" s="28"/>
      <c r="KB45" s="28"/>
      <c r="KC45" s="28"/>
      <c r="KD45" s="28"/>
    </row>
    <row r="46" spans="1:290" x14ac:dyDescent="0.2">
      <c r="A46" s="88"/>
      <c r="B46" s="169" t="s">
        <v>34</v>
      </c>
      <c r="C46" s="76" t="s">
        <v>24</v>
      </c>
      <c r="D46" s="233">
        <f>'Datos de actividad'!D35*'Factores (FE-FA)'!D44</f>
        <v>69.213850529436328</v>
      </c>
      <c r="E46" s="234">
        <f>'Datos de actividad'!D35*'Factores (FE-FA)'!E44</f>
        <v>15.087582138026896</v>
      </c>
      <c r="F46" s="237">
        <f t="shared" si="1"/>
        <v>84.301432667463217</v>
      </c>
      <c r="G46" s="238">
        <f t="shared" si="2"/>
        <v>-0.30910525311403175</v>
      </c>
      <c r="H46" s="31"/>
      <c r="I46" s="170"/>
      <c r="J46" s="170" t="s">
        <v>57</v>
      </c>
      <c r="K46" s="310" t="s">
        <v>37</v>
      </c>
      <c r="L46" s="315">
        <f>'Datos de actividad'!I34*'Factores (FE-FA)'!D273</f>
        <v>7618.8519000000078</v>
      </c>
      <c r="M46" s="312">
        <f>'Datos de actividad'!I34*'Factores (FE-FA)'!E273</f>
        <v>6110.4779999999937</v>
      </c>
      <c r="N46" s="313">
        <f t="shared" si="8"/>
        <v>13729.329900000001</v>
      </c>
      <c r="O46" s="195">
        <f t="shared" si="9"/>
        <v>-50.340876300000005</v>
      </c>
      <c r="P46" s="31"/>
      <c r="Q46" s="354"/>
      <c r="R46" s="371" t="s">
        <v>30</v>
      </c>
      <c r="S46" s="228">
        <f>'Datos de actividad'!M35*(44/12)*(10^(-3))*(-1)</f>
        <v>-43.376116666666668</v>
      </c>
      <c r="T46" s="31"/>
      <c r="U46" s="31"/>
      <c r="V46" s="31"/>
      <c r="W46" s="31"/>
      <c r="X46" s="31"/>
      <c r="Y46" s="31"/>
      <c r="Z46" s="31"/>
      <c r="AA46" s="31"/>
      <c r="AB46" s="28"/>
      <c r="AC46" s="31"/>
      <c r="AD46" s="31"/>
      <c r="AE46" s="31"/>
      <c r="AF46" s="31"/>
      <c r="AG46" s="31"/>
      <c r="AH46" s="31"/>
      <c r="AI46" s="31"/>
      <c r="AJ46" s="31"/>
      <c r="AK46" s="31"/>
      <c r="AL46" s="31"/>
      <c r="AM46" s="31"/>
      <c r="AN46" s="31"/>
      <c r="AO46" s="31"/>
      <c r="AP46" s="31"/>
      <c r="AQ46" s="31"/>
      <c r="AR46" s="31"/>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IP46" s="28"/>
      <c r="IQ46" s="28"/>
      <c r="IR46" s="28"/>
      <c r="IS46" s="28"/>
      <c r="IT46" s="28"/>
      <c r="IU46" s="28"/>
      <c r="IV46" s="28"/>
      <c r="IW46" s="28"/>
      <c r="IX46" s="28"/>
      <c r="IY46" s="28"/>
      <c r="IZ46" s="28"/>
      <c r="JA46" s="28"/>
      <c r="JB46" s="28"/>
      <c r="JC46" s="28"/>
      <c r="JD46" s="28"/>
      <c r="JE46" s="28"/>
      <c r="JF46" s="28"/>
      <c r="JG46" s="28"/>
      <c r="JH46" s="28"/>
      <c r="JI46" s="28"/>
      <c r="JJ46" s="28"/>
      <c r="JK46" s="28"/>
      <c r="JL46" s="28"/>
      <c r="JM46" s="28"/>
      <c r="JN46" s="28"/>
      <c r="JO46" s="28"/>
      <c r="JP46" s="28"/>
      <c r="JQ46" s="28"/>
      <c r="JR46" s="28"/>
      <c r="JS46" s="28"/>
      <c r="JT46" s="28"/>
      <c r="JU46" s="28"/>
      <c r="JV46" s="28"/>
      <c r="JW46" s="28"/>
      <c r="JX46" s="28"/>
      <c r="JY46" s="28"/>
      <c r="JZ46" s="28"/>
      <c r="KA46" s="28"/>
      <c r="KB46" s="28"/>
      <c r="KC46" s="28"/>
      <c r="KD46" s="28"/>
    </row>
    <row r="47" spans="1:290" x14ac:dyDescent="0.2">
      <c r="A47" s="88"/>
      <c r="B47" s="169" t="s">
        <v>35</v>
      </c>
      <c r="C47" s="76" t="s">
        <v>24</v>
      </c>
      <c r="D47" s="233">
        <f>'Datos de actividad'!D36*'Factores (FE-FA)'!D45</f>
        <v>459.40693288913354</v>
      </c>
      <c r="E47" s="234">
        <f>'Datos de actividad'!D36*'Factores (FE-FA)'!E45</f>
        <v>100.14382644115352</v>
      </c>
      <c r="F47" s="237">
        <f t="shared" si="1"/>
        <v>559.55075933028706</v>
      </c>
      <c r="G47" s="238">
        <f t="shared" si="2"/>
        <v>-2.0516861175443859</v>
      </c>
      <c r="H47" s="31"/>
      <c r="I47" s="170"/>
      <c r="J47" s="170" t="s">
        <v>57</v>
      </c>
      <c r="K47" s="310" t="s">
        <v>38</v>
      </c>
      <c r="L47" s="315">
        <f>'Datos de actividad'!I35*'Factores (FE-FA)'!D274</f>
        <v>77.908199999999994</v>
      </c>
      <c r="M47" s="312">
        <f>'Datos de actividad'!I35*'Factores (FE-FA)'!E274</f>
        <v>62.484000000000002</v>
      </c>
      <c r="N47" s="313">
        <f t="shared" si="8"/>
        <v>140.3922</v>
      </c>
      <c r="O47" s="195">
        <f t="shared" si="9"/>
        <v>-0.51477139999999999</v>
      </c>
      <c r="P47" s="31"/>
      <c r="Q47" s="354"/>
      <c r="R47" s="371" t="s">
        <v>32</v>
      </c>
      <c r="S47" s="228">
        <f>'Datos de actividad'!M36*(44/12)*(10^(-3))*(-1)</f>
        <v>3.7290733333333335</v>
      </c>
      <c r="T47" s="31"/>
      <c r="U47" s="31"/>
      <c r="V47" s="31"/>
      <c r="W47" s="31"/>
      <c r="X47" s="31"/>
      <c r="Y47" s="31"/>
      <c r="Z47" s="31"/>
      <c r="AA47" s="31"/>
      <c r="AB47" s="28"/>
      <c r="AC47" s="31"/>
      <c r="AD47" s="31"/>
      <c r="AE47" s="31"/>
      <c r="AF47" s="31"/>
      <c r="AG47" s="31"/>
      <c r="AH47" s="31"/>
      <c r="AI47" s="31"/>
      <c r="AJ47" s="31"/>
      <c r="AK47" s="31"/>
      <c r="AL47" s="31"/>
      <c r="AM47" s="31"/>
      <c r="AN47" s="31"/>
      <c r="AO47" s="31"/>
      <c r="AP47" s="31"/>
      <c r="AQ47" s="31"/>
      <c r="AR47" s="31"/>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IP47" s="28"/>
      <c r="IQ47" s="28"/>
      <c r="IR47" s="28"/>
      <c r="IS47" s="28"/>
      <c r="IT47" s="28"/>
      <c r="IU47" s="28"/>
      <c r="IV47" s="28"/>
      <c r="IW47" s="28"/>
      <c r="IX47" s="28"/>
      <c r="IY47" s="28"/>
      <c r="IZ47" s="28"/>
      <c r="JA47" s="28"/>
      <c r="JB47" s="28"/>
      <c r="JC47" s="28"/>
      <c r="JD47" s="28"/>
      <c r="JE47" s="28"/>
      <c r="JF47" s="28"/>
      <c r="JG47" s="28"/>
      <c r="JH47" s="28"/>
      <c r="JI47" s="28"/>
      <c r="JJ47" s="28"/>
      <c r="JK47" s="28"/>
      <c r="JL47" s="28"/>
      <c r="JM47" s="28"/>
      <c r="JN47" s="28"/>
      <c r="JO47" s="28"/>
      <c r="JP47" s="28"/>
      <c r="JQ47" s="28"/>
      <c r="JR47" s="28"/>
      <c r="JS47" s="28"/>
      <c r="JT47" s="28"/>
      <c r="JU47" s="28"/>
      <c r="JV47" s="28"/>
      <c r="JW47" s="28"/>
      <c r="JX47" s="28"/>
      <c r="JY47" s="28"/>
      <c r="JZ47" s="28"/>
      <c r="KA47" s="28"/>
      <c r="KB47" s="28"/>
      <c r="KC47" s="28"/>
      <c r="KD47" s="28"/>
    </row>
    <row r="48" spans="1:290" x14ac:dyDescent="0.2">
      <c r="A48" s="88"/>
      <c r="B48" s="169" t="s">
        <v>36</v>
      </c>
      <c r="C48" s="76" t="s">
        <v>24</v>
      </c>
      <c r="D48" s="233">
        <f>'Datos de actividad'!D37*'Factores (FE-FA)'!D46</f>
        <v>126.74786378203027</v>
      </c>
      <c r="E48" s="234">
        <f>'Datos de actividad'!D37*'Factores (FE-FA)'!E46</f>
        <v>27.629134790261752</v>
      </c>
      <c r="F48" s="237">
        <f t="shared" si="1"/>
        <v>154.37699857229202</v>
      </c>
      <c r="G48" s="238">
        <f t="shared" si="2"/>
        <v>-0.56604899476507065</v>
      </c>
      <c r="H48" s="31"/>
      <c r="I48" s="170"/>
      <c r="J48" s="170" t="s">
        <v>57</v>
      </c>
      <c r="K48" s="310" t="s">
        <v>39</v>
      </c>
      <c r="L48" s="315">
        <f>'Datos de actividad'!I36*'Factores (FE-FA)'!D275</f>
        <v>474.08519999999993</v>
      </c>
      <c r="M48" s="312">
        <f>'Datos de actividad'!I36*'Factores (FE-FA)'!E275</f>
        <v>93.752599999999958</v>
      </c>
      <c r="N48" s="313">
        <f t="shared" si="8"/>
        <v>567.8377999999999</v>
      </c>
      <c r="O48" s="195">
        <f t="shared" si="9"/>
        <v>-2.0820719333333328</v>
      </c>
      <c r="P48" s="31"/>
      <c r="Q48" s="354"/>
      <c r="R48" s="371" t="s">
        <v>39</v>
      </c>
      <c r="S48" s="228">
        <f>'Datos de actividad'!M37*(44/12)*(10^(-3))*(-1)</f>
        <v>-17.057516666666668</v>
      </c>
      <c r="T48" s="31"/>
      <c r="U48" s="31"/>
      <c r="V48" s="31"/>
      <c r="W48" s="31"/>
      <c r="X48" s="31"/>
      <c r="Y48" s="31"/>
      <c r="Z48" s="31"/>
      <c r="AA48" s="31"/>
      <c r="AB48" s="28"/>
      <c r="AC48" s="31"/>
      <c r="AD48" s="31"/>
      <c r="AE48" s="31"/>
      <c r="AF48" s="31"/>
      <c r="AG48" s="31"/>
      <c r="AH48" s="31"/>
      <c r="AI48" s="31"/>
      <c r="AJ48" s="31"/>
      <c r="AK48" s="31"/>
      <c r="AL48" s="31"/>
      <c r="AM48" s="31"/>
      <c r="AN48" s="31"/>
      <c r="AO48" s="31"/>
      <c r="AP48" s="31"/>
      <c r="AQ48" s="31"/>
      <c r="AR48" s="31"/>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IP48" s="28"/>
      <c r="IQ48" s="28"/>
      <c r="IR48" s="28"/>
      <c r="IS48" s="28"/>
      <c r="IT48" s="28"/>
      <c r="IU48" s="28"/>
      <c r="IV48" s="28"/>
      <c r="IW48" s="28"/>
      <c r="IX48" s="28"/>
      <c r="IY48" s="28"/>
      <c r="IZ48" s="28"/>
      <c r="JA48" s="28"/>
      <c r="JB48" s="28"/>
      <c r="JC48" s="28"/>
      <c r="JD48" s="28"/>
      <c r="JE48" s="28"/>
      <c r="JF48" s="28"/>
      <c r="JG48" s="28"/>
      <c r="JH48" s="28"/>
      <c r="JI48" s="28"/>
      <c r="JJ48" s="28"/>
      <c r="JK48" s="28"/>
      <c r="JL48" s="28"/>
      <c r="JM48" s="28"/>
      <c r="JN48" s="28"/>
      <c r="JO48" s="28"/>
      <c r="JP48" s="28"/>
      <c r="JQ48" s="28"/>
      <c r="JR48" s="28"/>
      <c r="JS48" s="28"/>
      <c r="JT48" s="28"/>
      <c r="JU48" s="28"/>
      <c r="JV48" s="28"/>
      <c r="JW48" s="28"/>
      <c r="JX48" s="28"/>
      <c r="JY48" s="28"/>
      <c r="JZ48" s="28"/>
      <c r="KA48" s="28"/>
      <c r="KB48" s="28"/>
      <c r="KC48" s="28"/>
      <c r="KD48" s="28"/>
    </row>
    <row r="49" spans="1:290" x14ac:dyDescent="0.2">
      <c r="A49" s="88"/>
      <c r="B49" s="169" t="s">
        <v>37</v>
      </c>
      <c r="C49" s="76" t="s">
        <v>24</v>
      </c>
      <c r="D49" s="233">
        <f>'Datos de actividad'!D38*'Factores (FE-FA)'!D47</f>
        <v>20690.615442643375</v>
      </c>
      <c r="E49" s="234">
        <f>'Datos de actividad'!D38*'Factores (FE-FA)'!E47</f>
        <v>4510.2440853864182</v>
      </c>
      <c r="F49" s="237">
        <f t="shared" si="1"/>
        <v>25200.859528029792</v>
      </c>
      <c r="G49" s="238">
        <f t="shared" si="2"/>
        <v>-92.403151602775907</v>
      </c>
      <c r="H49" s="31"/>
      <c r="I49" s="170"/>
      <c r="J49" s="170" t="s">
        <v>57</v>
      </c>
      <c r="K49" s="310" t="s">
        <v>42</v>
      </c>
      <c r="L49" s="315">
        <f>'Datos de actividad'!I37*'Factores (FE-FA)'!D276</f>
        <v>0.1744683465174684</v>
      </c>
      <c r="M49" s="312">
        <f>'Datos de actividad'!I37*'Factores (FE-FA)'!E276</f>
        <v>4.2751767356935998E-2</v>
      </c>
      <c r="N49" s="313">
        <f t="shared" si="8"/>
        <v>0.2172201138744044</v>
      </c>
      <c r="O49" s="195">
        <f t="shared" si="9"/>
        <v>-7.964737508728162E-4</v>
      </c>
      <c r="P49" s="31"/>
      <c r="Q49" s="354"/>
      <c r="R49" s="371" t="s">
        <v>25</v>
      </c>
      <c r="S49" s="228">
        <f>'Datos de actividad'!M38*(44/12)*(10^(-3))*(-1)</f>
        <v>-0.35988333333333333</v>
      </c>
      <c r="T49" s="31"/>
      <c r="U49" s="31"/>
      <c r="V49" s="31"/>
      <c r="W49" s="31"/>
      <c r="X49" s="31"/>
      <c r="Y49" s="31"/>
      <c r="Z49" s="31"/>
      <c r="AA49" s="31"/>
      <c r="AB49" s="28"/>
      <c r="AC49" s="31"/>
      <c r="AD49" s="31"/>
      <c r="AE49" s="31"/>
      <c r="AF49" s="31"/>
      <c r="AG49" s="31"/>
      <c r="AH49" s="31"/>
      <c r="AI49" s="31"/>
      <c r="AJ49" s="31"/>
      <c r="AK49" s="31"/>
      <c r="AL49" s="31"/>
      <c r="AM49" s="31"/>
      <c r="AN49" s="31"/>
      <c r="AO49" s="31"/>
      <c r="AP49" s="31"/>
      <c r="AQ49" s="31"/>
      <c r="AR49" s="31"/>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IP49" s="28"/>
      <c r="IQ49" s="28"/>
      <c r="IR49" s="28"/>
      <c r="IS49" s="28"/>
      <c r="IT49" s="28"/>
      <c r="IU49" s="28"/>
      <c r="IV49" s="28"/>
      <c r="IW49" s="28"/>
      <c r="IX49" s="28"/>
      <c r="IY49" s="28"/>
      <c r="IZ49" s="28"/>
      <c r="JA49" s="28"/>
      <c r="JB49" s="28"/>
      <c r="JC49" s="28"/>
      <c r="JD49" s="28"/>
      <c r="JE49" s="28"/>
      <c r="JF49" s="28"/>
      <c r="JG49" s="28"/>
      <c r="JH49" s="28"/>
      <c r="JI49" s="28"/>
      <c r="JJ49" s="28"/>
      <c r="JK49" s="28"/>
      <c r="JL49" s="28"/>
      <c r="JM49" s="28"/>
      <c r="JN49" s="28"/>
      <c r="JO49" s="28"/>
      <c r="JP49" s="28"/>
      <c r="JQ49" s="28"/>
      <c r="JR49" s="28"/>
      <c r="JS49" s="28"/>
      <c r="JT49" s="28"/>
      <c r="JU49" s="28"/>
      <c r="JV49" s="28"/>
      <c r="JW49" s="28"/>
      <c r="JX49" s="28"/>
      <c r="JY49" s="28"/>
      <c r="JZ49" s="28"/>
      <c r="KA49" s="28"/>
      <c r="KB49" s="28"/>
      <c r="KC49" s="28"/>
      <c r="KD49" s="28"/>
    </row>
    <row r="50" spans="1:290" x14ac:dyDescent="0.2">
      <c r="A50" s="88"/>
      <c r="B50" s="169" t="s">
        <v>38</v>
      </c>
      <c r="C50" s="76" t="s">
        <v>24</v>
      </c>
      <c r="D50" s="233">
        <f>'Datos de actividad'!D39*'Factores (FE-FA)'!D48</f>
        <v>146.21425924343421</v>
      </c>
      <c r="E50" s="234">
        <f>'Datos de actividad'!D39*'Factores (FE-FA)'!E48</f>
        <v>31.872517266581816</v>
      </c>
      <c r="F50" s="237">
        <f t="shared" si="1"/>
        <v>178.08677651001602</v>
      </c>
      <c r="G50" s="238">
        <f t="shared" si="2"/>
        <v>-0.65298484720339212</v>
      </c>
      <c r="H50" s="31"/>
      <c r="I50" s="170"/>
      <c r="J50" s="170" t="s">
        <v>58</v>
      </c>
      <c r="K50" s="310" t="s">
        <v>37</v>
      </c>
      <c r="L50" s="315">
        <f>'Datos de actividad'!I38*'Factores (FE-FA)'!D277</f>
        <v>292.3141</v>
      </c>
      <c r="M50" s="312">
        <f>'Datos de actividad'!I38*'Factores (FE-FA)'!E277</f>
        <v>234.44200000000001</v>
      </c>
      <c r="N50" s="313">
        <f t="shared" si="8"/>
        <v>526.75610000000006</v>
      </c>
      <c r="O50" s="195">
        <f t="shared" si="9"/>
        <v>-1.9314390333333336</v>
      </c>
      <c r="P50" s="31"/>
      <c r="Q50" s="354"/>
      <c r="R50" s="371" t="s">
        <v>27</v>
      </c>
      <c r="S50" s="228">
        <f>'Datos de actividad'!M39*(44/12)*(10^(-3))*(-1)</f>
        <v>0</v>
      </c>
      <c r="T50" s="31"/>
      <c r="U50" s="31"/>
      <c r="V50" s="31"/>
      <c r="W50" s="31"/>
      <c r="X50" s="31"/>
      <c r="Y50" s="31"/>
      <c r="Z50" s="31"/>
      <c r="AA50" s="31"/>
      <c r="AB50" s="28"/>
      <c r="AC50" s="31"/>
      <c r="AD50" s="31"/>
      <c r="AE50" s="31"/>
      <c r="AF50" s="31"/>
      <c r="AG50" s="31"/>
      <c r="AH50" s="31"/>
      <c r="AI50" s="31"/>
      <c r="AJ50" s="31"/>
      <c r="AK50" s="31"/>
      <c r="AL50" s="31"/>
      <c r="AM50" s="31"/>
      <c r="AN50" s="31"/>
      <c r="AO50" s="31"/>
      <c r="AP50" s="31"/>
      <c r="AQ50" s="31"/>
      <c r="AR50" s="31"/>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IP50" s="28"/>
      <c r="IQ50" s="28"/>
      <c r="IR50" s="28"/>
      <c r="IS50" s="28"/>
      <c r="IT50" s="28"/>
      <c r="IU50" s="28"/>
      <c r="IV50" s="28"/>
      <c r="IW50" s="28"/>
      <c r="IX50" s="28"/>
      <c r="IY50" s="28"/>
      <c r="IZ50" s="28"/>
      <c r="JA50" s="28"/>
      <c r="JB50" s="28"/>
      <c r="JC50" s="28"/>
      <c r="JD50" s="28"/>
      <c r="JE50" s="28"/>
      <c r="JF50" s="28"/>
      <c r="JG50" s="28"/>
      <c r="JH50" s="28"/>
      <c r="JI50" s="28"/>
      <c r="JJ50" s="28"/>
      <c r="JK50" s="28"/>
      <c r="JL50" s="28"/>
      <c r="JM50" s="28"/>
      <c r="JN50" s="28"/>
      <c r="JO50" s="28"/>
      <c r="JP50" s="28"/>
      <c r="JQ50" s="28"/>
      <c r="JR50" s="28"/>
      <c r="JS50" s="28"/>
      <c r="JT50" s="28"/>
      <c r="JU50" s="28"/>
      <c r="JV50" s="28"/>
      <c r="JW50" s="28"/>
      <c r="JX50" s="28"/>
      <c r="JY50" s="28"/>
      <c r="JZ50" s="28"/>
      <c r="KA50" s="28"/>
      <c r="KB50" s="28"/>
      <c r="KC50" s="28"/>
      <c r="KD50" s="28"/>
    </row>
    <row r="51" spans="1:290" x14ac:dyDescent="0.2">
      <c r="A51" s="88"/>
      <c r="B51" s="169" t="s">
        <v>26</v>
      </c>
      <c r="C51" s="76" t="s">
        <v>25</v>
      </c>
      <c r="D51" s="233">
        <f>'Datos de actividad'!D40*'Factores (FE-FA)'!D49</f>
        <v>2516.0150377035584</v>
      </c>
      <c r="E51" s="234">
        <f>'Datos de actividad'!D40*'Factores (FE-FA)'!E49</f>
        <v>558.81789934958351</v>
      </c>
      <c r="F51" s="237">
        <f t="shared" si="1"/>
        <v>3074.8329370531419</v>
      </c>
      <c r="G51" s="238">
        <f t="shared" si="2"/>
        <v>-11.27438743586152</v>
      </c>
      <c r="H51" s="31"/>
      <c r="I51" s="170"/>
      <c r="J51" s="170" t="s">
        <v>58</v>
      </c>
      <c r="K51" s="310" t="s">
        <v>38</v>
      </c>
      <c r="L51" s="315">
        <f>'Datos de actividad'!I39*'Factores (FE-FA)'!D278</f>
        <v>70.624099999999999</v>
      </c>
      <c r="M51" s="312">
        <f>'Datos de actividad'!I39*'Factores (FE-FA)'!E278</f>
        <v>56.642000000000003</v>
      </c>
      <c r="N51" s="313">
        <f t="shared" si="8"/>
        <v>127.26609999999999</v>
      </c>
      <c r="O51" s="195">
        <f t="shared" si="9"/>
        <v>-0.46664236666666664</v>
      </c>
      <c r="P51" s="31"/>
      <c r="Q51" s="354"/>
      <c r="R51" s="371" t="s">
        <v>29</v>
      </c>
      <c r="S51" s="228">
        <f>'Datos de actividad'!M40*(44/12)*(10^(-3))*(-1)</f>
        <v>-21.766066666666667</v>
      </c>
      <c r="T51" s="31"/>
      <c r="U51" s="31"/>
      <c r="V51" s="31"/>
      <c r="W51" s="31"/>
      <c r="X51" s="31"/>
      <c r="Y51" s="31"/>
      <c r="Z51" s="31"/>
      <c r="AA51" s="31"/>
      <c r="AB51" s="28"/>
      <c r="AC51" s="31"/>
      <c r="AD51" s="31"/>
      <c r="AE51" s="31"/>
      <c r="AF51" s="31"/>
      <c r="AG51" s="31"/>
      <c r="AH51" s="31"/>
      <c r="AI51" s="31"/>
      <c r="AJ51" s="31"/>
      <c r="AK51" s="31"/>
      <c r="AL51" s="31"/>
      <c r="AM51" s="31"/>
      <c r="AN51" s="31"/>
      <c r="AO51" s="31"/>
      <c r="AP51" s="31"/>
      <c r="AQ51" s="31"/>
      <c r="AR51" s="31"/>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IP51" s="28"/>
      <c r="IQ51" s="28"/>
      <c r="IR51" s="28"/>
      <c r="IS51" s="28"/>
      <c r="IT51" s="28"/>
      <c r="IU51" s="28"/>
      <c r="IV51" s="28"/>
      <c r="IW51" s="28"/>
      <c r="IX51" s="28"/>
      <c r="IY51" s="28"/>
      <c r="IZ51" s="28"/>
      <c r="JA51" s="28"/>
      <c r="JB51" s="28"/>
      <c r="JC51" s="28"/>
      <c r="JD51" s="28"/>
      <c r="JE51" s="28"/>
      <c r="JF51" s="28"/>
      <c r="JG51" s="28"/>
      <c r="JH51" s="28"/>
      <c r="JI51" s="28"/>
      <c r="JJ51" s="28"/>
      <c r="JK51" s="28"/>
      <c r="JL51" s="28"/>
      <c r="JM51" s="28"/>
      <c r="JN51" s="28"/>
      <c r="JO51" s="28"/>
      <c r="JP51" s="28"/>
      <c r="JQ51" s="28"/>
      <c r="JR51" s="28"/>
      <c r="JS51" s="28"/>
      <c r="JT51" s="28"/>
      <c r="JU51" s="28"/>
      <c r="JV51" s="28"/>
      <c r="JW51" s="28"/>
      <c r="JX51" s="28"/>
      <c r="JY51" s="28"/>
      <c r="JZ51" s="28"/>
      <c r="KA51" s="28"/>
      <c r="KB51" s="28"/>
      <c r="KC51" s="28"/>
      <c r="KD51" s="28"/>
    </row>
    <row r="52" spans="1:290" x14ac:dyDescent="0.2">
      <c r="A52" s="88"/>
      <c r="B52" s="169" t="s">
        <v>27</v>
      </c>
      <c r="C52" s="76" t="s">
        <v>25</v>
      </c>
      <c r="D52" s="233">
        <f>'Datos de actividad'!D41*'Factores (FE-FA)'!D50</f>
        <v>383.16021003129919</v>
      </c>
      <c r="E52" s="234">
        <f>'Datos de actividad'!D41*'Factores (FE-FA)'!E50</f>
        <v>85.101551650290077</v>
      </c>
      <c r="F52" s="237">
        <f t="shared" si="1"/>
        <v>468.26176168158929</v>
      </c>
      <c r="G52" s="238">
        <f t="shared" si="2"/>
        <v>-1.716959792832494</v>
      </c>
      <c r="H52" s="31"/>
      <c r="I52" s="170"/>
      <c r="J52" s="170" t="s">
        <v>58</v>
      </c>
      <c r="K52" s="310" t="s">
        <v>39</v>
      </c>
      <c r="L52" s="315">
        <f>'Datos de actividad'!I40*'Factores (FE-FA)'!D279</f>
        <v>12.506399999999999</v>
      </c>
      <c r="M52" s="312">
        <f>'Datos de actividad'!I40*'Factores (FE-FA)'!E279</f>
        <v>2.4731999999999998</v>
      </c>
      <c r="N52" s="313">
        <f t="shared" si="8"/>
        <v>14.9796</v>
      </c>
      <c r="O52" s="195">
        <f t="shared" si="9"/>
        <v>-5.49252E-2</v>
      </c>
      <c r="P52" s="31"/>
      <c r="Q52" s="354"/>
      <c r="R52" s="371" t="s">
        <v>42</v>
      </c>
      <c r="S52" s="228">
        <f>'Datos de actividad'!M41*(44/12)*(10^(-3))*(-1)</f>
        <v>0</v>
      </c>
      <c r="T52" s="31"/>
      <c r="U52" s="31"/>
      <c r="V52" s="31"/>
      <c r="W52" s="31"/>
      <c r="X52" s="31"/>
      <c r="Y52" s="31"/>
      <c r="Z52" s="31"/>
      <c r="AA52" s="31"/>
      <c r="AB52" s="28"/>
      <c r="AC52" s="31"/>
      <c r="AD52" s="31"/>
      <c r="AE52" s="31"/>
      <c r="AF52" s="31"/>
      <c r="AG52" s="31"/>
      <c r="AH52" s="31"/>
      <c r="AI52" s="31"/>
      <c r="AJ52" s="31"/>
      <c r="AK52" s="31"/>
      <c r="AL52" s="31"/>
      <c r="AM52" s="31"/>
      <c r="AN52" s="31"/>
      <c r="AO52" s="31"/>
      <c r="AP52" s="31"/>
      <c r="AQ52" s="31"/>
      <c r="AR52" s="31"/>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IP52" s="28"/>
      <c r="IQ52" s="28"/>
      <c r="IR52" s="28"/>
      <c r="IS52" s="28"/>
      <c r="IT52" s="28"/>
      <c r="IU52" s="28"/>
      <c r="IV52" s="28"/>
      <c r="IW52" s="28"/>
      <c r="IX52" s="28"/>
      <c r="IY52" s="28"/>
      <c r="IZ52" s="28"/>
      <c r="JA52" s="28"/>
      <c r="JB52" s="28"/>
      <c r="JC52" s="28"/>
      <c r="JD52" s="28"/>
      <c r="JE52" s="28"/>
      <c r="JF52" s="28"/>
      <c r="JG52" s="28"/>
      <c r="JH52" s="28"/>
      <c r="JI52" s="28"/>
      <c r="JJ52" s="28"/>
      <c r="JK52" s="28"/>
      <c r="JL52" s="28"/>
      <c r="JM52" s="28"/>
      <c r="JN52" s="28"/>
      <c r="JO52" s="28"/>
      <c r="JP52" s="28"/>
      <c r="JQ52" s="28"/>
      <c r="JR52" s="28"/>
      <c r="JS52" s="28"/>
      <c r="JT52" s="28"/>
      <c r="JU52" s="28"/>
      <c r="JV52" s="28"/>
      <c r="JW52" s="28"/>
      <c r="JX52" s="28"/>
      <c r="JY52" s="28"/>
      <c r="JZ52" s="28"/>
      <c r="KA52" s="28"/>
      <c r="KB52" s="28"/>
      <c r="KC52" s="28"/>
      <c r="KD52" s="28"/>
    </row>
    <row r="53" spans="1:290" x14ac:dyDescent="0.2">
      <c r="A53" s="88"/>
      <c r="B53" s="169" t="s">
        <v>28</v>
      </c>
      <c r="C53" s="76" t="s">
        <v>25</v>
      </c>
      <c r="D53" s="233">
        <f>'Datos de actividad'!D42*'Factores (FE-FA)'!D51</f>
        <v>4.8234172781280797</v>
      </c>
      <c r="E53" s="234">
        <f>'Datos de actividad'!D42*'Factores (FE-FA)'!E51</f>
        <v>1.0713019877298513</v>
      </c>
      <c r="F53" s="237">
        <f t="shared" si="1"/>
        <v>5.8947192658579315</v>
      </c>
      <c r="G53" s="238">
        <f t="shared" si="2"/>
        <v>-2.1613970641479081E-2</v>
      </c>
      <c r="H53" s="31"/>
      <c r="I53" s="170"/>
      <c r="J53" s="170" t="s">
        <v>58</v>
      </c>
      <c r="K53" s="310" t="s">
        <v>41</v>
      </c>
      <c r="L53" s="315">
        <f>'Datos de actividad'!I41*'Factores (FE-FA)'!D280</f>
        <v>22.593650874012159</v>
      </c>
      <c r="M53" s="312">
        <f>'Datos de actividad'!I41*'Factores (FE-FA)'!E280</f>
        <v>5.536353872723212</v>
      </c>
      <c r="N53" s="313">
        <f t="shared" si="8"/>
        <v>28.13000474673537</v>
      </c>
      <c r="O53" s="195">
        <f t="shared" si="9"/>
        <v>-0.10314335073802969</v>
      </c>
      <c r="P53" s="31"/>
      <c r="Q53" s="354"/>
      <c r="R53" s="371" t="s">
        <v>38</v>
      </c>
      <c r="S53" s="228">
        <f>'Datos de actividad'!M42*(44/12)*(10^(-3))*(-1)</f>
        <v>28.911226666666668</v>
      </c>
      <c r="T53" s="31"/>
      <c r="U53" s="31"/>
      <c r="V53" s="31"/>
      <c r="W53" s="31"/>
      <c r="X53" s="31"/>
      <c r="Y53" s="31"/>
      <c r="Z53" s="31"/>
      <c r="AA53" s="31"/>
      <c r="AB53" s="28"/>
      <c r="AC53" s="31"/>
      <c r="AD53" s="31"/>
      <c r="AE53" s="31"/>
      <c r="AF53" s="31"/>
      <c r="AG53" s="31"/>
      <c r="AH53" s="31"/>
      <c r="AI53" s="31"/>
      <c r="AJ53" s="31"/>
      <c r="AK53" s="31"/>
      <c r="AL53" s="31"/>
      <c r="AM53" s="31"/>
      <c r="AN53" s="31"/>
      <c r="AO53" s="31"/>
      <c r="AP53" s="31"/>
      <c r="AQ53" s="31"/>
      <c r="AR53" s="31"/>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IP53" s="28"/>
      <c r="IQ53" s="28"/>
      <c r="IR53" s="28"/>
      <c r="IS53" s="28"/>
      <c r="IT53" s="28"/>
      <c r="IU53" s="28"/>
      <c r="IV53" s="28"/>
      <c r="IW53" s="28"/>
      <c r="IX53" s="28"/>
      <c r="IY53" s="28"/>
      <c r="IZ53" s="28"/>
      <c r="JA53" s="28"/>
      <c r="JB53" s="28"/>
      <c r="JC53" s="28"/>
      <c r="JD53" s="28"/>
      <c r="JE53" s="28"/>
      <c r="JF53" s="28"/>
      <c r="JG53" s="28"/>
      <c r="JH53" s="28"/>
      <c r="JI53" s="28"/>
      <c r="JJ53" s="28"/>
      <c r="JK53" s="28"/>
      <c r="JL53" s="28"/>
      <c r="JM53" s="28"/>
      <c r="JN53" s="28"/>
      <c r="JO53" s="28"/>
      <c r="JP53" s="28"/>
      <c r="JQ53" s="28"/>
      <c r="JR53" s="28"/>
      <c r="JS53" s="28"/>
      <c r="JT53" s="28"/>
      <c r="JU53" s="28"/>
      <c r="JV53" s="28"/>
      <c r="JW53" s="28"/>
      <c r="JX53" s="28"/>
      <c r="JY53" s="28"/>
      <c r="JZ53" s="28"/>
      <c r="KA53" s="28"/>
      <c r="KB53" s="28"/>
      <c r="KC53" s="28"/>
      <c r="KD53" s="28"/>
    </row>
    <row r="54" spans="1:290" x14ac:dyDescent="0.2">
      <c r="A54" s="88"/>
      <c r="B54" s="169" t="s">
        <v>32</v>
      </c>
      <c r="C54" s="76" t="s">
        <v>25</v>
      </c>
      <c r="D54" s="233">
        <f>'Datos de actividad'!D43*'Factores (FE-FA)'!D52</f>
        <v>0.30146357988300498</v>
      </c>
      <c r="E54" s="234">
        <f>'Datos de actividad'!D43*'Factores (FE-FA)'!E52</f>
        <v>6.6956374233115706E-2</v>
      </c>
      <c r="F54" s="237">
        <f t="shared" si="1"/>
        <v>0.36841995411612072</v>
      </c>
      <c r="G54" s="238">
        <f t="shared" si="2"/>
        <v>-1.3508731650924426E-3</v>
      </c>
      <c r="H54" s="31"/>
      <c r="I54" s="170"/>
      <c r="J54" s="170" t="s">
        <v>59</v>
      </c>
      <c r="K54" s="310" t="s">
        <v>30</v>
      </c>
      <c r="L54" s="315">
        <f>'Datos de actividad'!I42*'Factores (FE-FA)'!D281</f>
        <v>2460.9806999999996</v>
      </c>
      <c r="M54" s="312">
        <f>'Datos de actividad'!I42*'Factores (FE-FA)'!E281</f>
        <v>548.70890000000009</v>
      </c>
      <c r="N54" s="313">
        <f t="shared" si="8"/>
        <v>3009.6895999999997</v>
      </c>
      <c r="O54" s="195">
        <f t="shared" si="9"/>
        <v>-11.035528533333332</v>
      </c>
      <c r="P54" s="31"/>
      <c r="Q54" s="354"/>
      <c r="R54" s="371" t="s">
        <v>35</v>
      </c>
      <c r="S54" s="228">
        <f>'Datos de actividad'!M43*(44/12)*(10^(-3))*(-1)</f>
        <v>22.328276666666664</v>
      </c>
      <c r="T54" s="31"/>
      <c r="U54" s="31"/>
      <c r="V54" s="31"/>
      <c r="W54" s="31"/>
      <c r="X54" s="31"/>
      <c r="Y54" s="31"/>
      <c r="Z54" s="31"/>
      <c r="AA54" s="31"/>
      <c r="AB54" s="28"/>
      <c r="AC54" s="31"/>
      <c r="AD54" s="31"/>
      <c r="AE54" s="31"/>
      <c r="AF54" s="31"/>
      <c r="AG54" s="31"/>
      <c r="AH54" s="31"/>
      <c r="AI54" s="31"/>
      <c r="AJ54" s="31"/>
      <c r="AK54" s="31"/>
      <c r="AL54" s="31"/>
      <c r="AM54" s="31"/>
      <c r="AN54" s="31"/>
      <c r="AO54" s="31"/>
      <c r="AP54" s="31"/>
      <c r="AQ54" s="31"/>
      <c r="AR54" s="31"/>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IP54" s="28"/>
      <c r="IQ54" s="28"/>
      <c r="IR54" s="28"/>
      <c r="IS54" s="28"/>
      <c r="IT54" s="28"/>
      <c r="IU54" s="28"/>
      <c r="IV54" s="28"/>
      <c r="IW54" s="28"/>
      <c r="IX54" s="28"/>
      <c r="IY54" s="28"/>
      <c r="IZ54" s="28"/>
      <c r="JA54" s="28"/>
      <c r="JB54" s="28"/>
      <c r="JC54" s="28"/>
      <c r="JD54" s="28"/>
      <c r="JE54" s="28"/>
      <c r="JF54" s="28"/>
      <c r="JG54" s="28"/>
      <c r="JH54" s="28"/>
      <c r="JI54" s="28"/>
      <c r="JJ54" s="28"/>
      <c r="JK54" s="28"/>
      <c r="JL54" s="28"/>
      <c r="JM54" s="28"/>
      <c r="JN54" s="28"/>
      <c r="JO54" s="28"/>
      <c r="JP54" s="28"/>
      <c r="JQ54" s="28"/>
      <c r="JR54" s="28"/>
      <c r="JS54" s="28"/>
      <c r="JT54" s="28"/>
      <c r="JU54" s="28"/>
      <c r="JV54" s="28"/>
      <c r="JW54" s="28"/>
      <c r="JX54" s="28"/>
      <c r="JY54" s="28"/>
      <c r="JZ54" s="28"/>
      <c r="KA54" s="28"/>
      <c r="KB54" s="28"/>
      <c r="KC54" s="28"/>
      <c r="KD54" s="28"/>
    </row>
    <row r="55" spans="1:290" x14ac:dyDescent="0.2">
      <c r="A55" s="88"/>
      <c r="B55" s="169" t="s">
        <v>34</v>
      </c>
      <c r="C55" s="76" t="s">
        <v>25</v>
      </c>
      <c r="D55" s="233">
        <f>'Datos de actividad'!D44*'Factores (FE-FA)'!D53</f>
        <v>0.30146357988300498</v>
      </c>
      <c r="E55" s="234">
        <f>'Datos de actividad'!D44*'Factores (FE-FA)'!E53</f>
        <v>6.6956374233115706E-2</v>
      </c>
      <c r="F55" s="237">
        <f t="shared" si="1"/>
        <v>0.36841995411612072</v>
      </c>
      <c r="G55" s="238">
        <f t="shared" si="2"/>
        <v>-1.3508731650924426E-3</v>
      </c>
      <c r="H55" s="31"/>
      <c r="I55" s="170"/>
      <c r="J55" s="170" t="s">
        <v>59</v>
      </c>
      <c r="K55" s="310" t="s">
        <v>31</v>
      </c>
      <c r="L55" s="315">
        <f>'Datos de actividad'!I43*'Factores (FE-FA)'!D282</f>
        <v>915.39899999999989</v>
      </c>
      <c r="M55" s="312">
        <f>'Datos de actividad'!I43*'Factores (FE-FA)'!E282</f>
        <v>208.41300000000001</v>
      </c>
      <c r="N55" s="313">
        <f t="shared" si="8"/>
        <v>1123.8119999999999</v>
      </c>
      <c r="O55" s="195">
        <f t="shared" si="9"/>
        <v>-4.1206439999999995</v>
      </c>
      <c r="P55" s="31"/>
      <c r="Q55" s="354"/>
      <c r="R55" s="371" t="s">
        <v>31</v>
      </c>
      <c r="S55" s="228">
        <f>'Datos de actividad'!M44*(44/12)*(10^(-3))*(-1)</f>
        <v>-165.55451000000002</v>
      </c>
      <c r="T55" s="31"/>
      <c r="U55" s="31"/>
      <c r="V55" s="31"/>
      <c r="W55" s="31"/>
      <c r="X55" s="31"/>
      <c r="Y55" s="31"/>
      <c r="Z55" s="31"/>
      <c r="AA55" s="31"/>
      <c r="AB55" s="28"/>
      <c r="AC55" s="31"/>
      <c r="AD55" s="31"/>
      <c r="AE55" s="31"/>
      <c r="AF55" s="31"/>
      <c r="AG55" s="31"/>
      <c r="AH55" s="31"/>
      <c r="AI55" s="31"/>
      <c r="AJ55" s="31"/>
      <c r="AK55" s="31"/>
      <c r="AL55" s="31"/>
      <c r="AM55" s="31"/>
      <c r="AN55" s="31"/>
      <c r="AO55" s="31"/>
      <c r="AP55" s="31"/>
      <c r="AQ55" s="31"/>
      <c r="AR55" s="31"/>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IP55" s="28"/>
      <c r="IQ55" s="28"/>
      <c r="IR55" s="28"/>
      <c r="IS55" s="28"/>
      <c r="IT55" s="28"/>
      <c r="IU55" s="28"/>
      <c r="IV55" s="28"/>
      <c r="IW55" s="28"/>
      <c r="IX55" s="28"/>
      <c r="IY55" s="28"/>
      <c r="IZ55" s="28"/>
      <c r="JA55" s="28"/>
      <c r="JB55" s="28"/>
      <c r="JC55" s="28"/>
      <c r="JD55" s="28"/>
      <c r="JE55" s="28"/>
      <c r="JF55" s="28"/>
      <c r="JG55" s="28"/>
      <c r="JH55" s="28"/>
      <c r="JI55" s="28"/>
      <c r="JJ55" s="28"/>
      <c r="JK55" s="28"/>
      <c r="JL55" s="28"/>
      <c r="JM55" s="28"/>
      <c r="JN55" s="28"/>
      <c r="JO55" s="28"/>
      <c r="JP55" s="28"/>
      <c r="JQ55" s="28"/>
      <c r="JR55" s="28"/>
      <c r="JS55" s="28"/>
      <c r="JT55" s="28"/>
      <c r="JU55" s="28"/>
      <c r="JV55" s="28"/>
      <c r="JW55" s="28"/>
      <c r="JX55" s="28"/>
      <c r="JY55" s="28"/>
      <c r="JZ55" s="28"/>
      <c r="KA55" s="28"/>
      <c r="KB55" s="28"/>
      <c r="KC55" s="28"/>
      <c r="KD55" s="28"/>
    </row>
    <row r="56" spans="1:290" x14ac:dyDescent="0.2">
      <c r="A56" s="88"/>
      <c r="B56" s="169" t="s">
        <v>35</v>
      </c>
      <c r="C56" s="76" t="s">
        <v>25</v>
      </c>
      <c r="D56" s="233">
        <f>'Datos de actividad'!D45*'Factores (FE-FA)'!D54</f>
        <v>164.29765103623771</v>
      </c>
      <c r="E56" s="234">
        <f>'Datos de actividad'!D45*'Factores (FE-FA)'!E54</f>
        <v>36.491223957048057</v>
      </c>
      <c r="F56" s="237">
        <f t="shared" si="1"/>
        <v>200.78887499328576</v>
      </c>
      <c r="G56" s="238">
        <f t="shared" si="2"/>
        <v>-0.73622587497538106</v>
      </c>
      <c r="H56" s="31"/>
      <c r="I56" s="170"/>
      <c r="J56" s="170" t="s">
        <v>59</v>
      </c>
      <c r="K56" s="310" t="s">
        <v>32</v>
      </c>
      <c r="L56" s="315">
        <f>'Datos de actividad'!I44*'Factores (FE-FA)'!D283</f>
        <v>165.12979999999999</v>
      </c>
      <c r="M56" s="312">
        <f>'Datos de actividad'!I44*'Factores (FE-FA)'!E283</f>
        <v>36.547199999999997</v>
      </c>
      <c r="N56" s="313">
        <f t="shared" si="8"/>
        <v>201.67699999999999</v>
      </c>
      <c r="O56" s="195">
        <f t="shared" si="9"/>
        <v>-0.73948233333333324</v>
      </c>
      <c r="P56" s="31"/>
      <c r="Q56" s="354"/>
      <c r="R56" s="371" t="s">
        <v>33</v>
      </c>
      <c r="S56" s="228">
        <f>'Datos de actividad'!M45*(44/12)*(10^(-3))*(-1)</f>
        <v>0.30701000000000001</v>
      </c>
      <c r="T56" s="31"/>
      <c r="U56" s="31"/>
      <c r="V56" s="31"/>
      <c r="W56" s="31"/>
      <c r="X56" s="31"/>
      <c r="Y56" s="31"/>
      <c r="Z56" s="31"/>
      <c r="AA56" s="31"/>
      <c r="AB56" s="28"/>
      <c r="AC56" s="31"/>
      <c r="AD56" s="31"/>
      <c r="AE56" s="31"/>
      <c r="AF56" s="31"/>
      <c r="AG56" s="31"/>
      <c r="AH56" s="31"/>
      <c r="AI56" s="31"/>
      <c r="AJ56" s="31"/>
      <c r="AK56" s="31"/>
      <c r="AL56" s="31"/>
      <c r="AM56" s="31"/>
      <c r="AN56" s="31"/>
      <c r="AO56" s="31"/>
      <c r="AP56" s="31"/>
      <c r="AQ56" s="31"/>
      <c r="AR56" s="31"/>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IP56" s="28"/>
      <c r="IQ56" s="28"/>
      <c r="IR56" s="28"/>
      <c r="IS56" s="28"/>
      <c r="IT56" s="28"/>
      <c r="IU56" s="28"/>
      <c r="IV56" s="28"/>
      <c r="IW56" s="28"/>
      <c r="IX56" s="28"/>
      <c r="IY56" s="28"/>
      <c r="IZ56" s="28"/>
      <c r="JA56" s="28"/>
      <c r="JB56" s="28"/>
      <c r="JC56" s="28"/>
      <c r="JD56" s="28"/>
      <c r="JE56" s="28"/>
      <c r="JF56" s="28"/>
      <c r="JG56" s="28"/>
      <c r="JH56" s="28"/>
      <c r="JI56" s="28"/>
      <c r="JJ56" s="28"/>
      <c r="JK56" s="28"/>
      <c r="JL56" s="28"/>
      <c r="JM56" s="28"/>
      <c r="JN56" s="28"/>
      <c r="JO56" s="28"/>
      <c r="JP56" s="28"/>
      <c r="JQ56" s="28"/>
      <c r="JR56" s="28"/>
      <c r="JS56" s="28"/>
      <c r="JT56" s="28"/>
      <c r="JU56" s="28"/>
      <c r="JV56" s="28"/>
      <c r="JW56" s="28"/>
      <c r="JX56" s="28"/>
      <c r="JY56" s="28"/>
      <c r="JZ56" s="28"/>
      <c r="KA56" s="28"/>
      <c r="KB56" s="28"/>
      <c r="KC56" s="28"/>
      <c r="KD56" s="28"/>
    </row>
    <row r="57" spans="1:290" x14ac:dyDescent="0.2">
      <c r="A57" s="88"/>
      <c r="B57" s="169" t="s">
        <v>37</v>
      </c>
      <c r="C57" s="76" t="s">
        <v>25</v>
      </c>
      <c r="D57" s="233">
        <f>'Datos de actividad'!D46*'Factores (FE-FA)'!D55</f>
        <v>644.52913378986443</v>
      </c>
      <c r="E57" s="234">
        <f>'Datos de actividad'!D46*'Factores (FE-FA)'!E55</f>
        <v>143.1527281104014</v>
      </c>
      <c r="F57" s="237">
        <f t="shared" si="1"/>
        <v>787.68186190026586</v>
      </c>
      <c r="G57" s="238">
        <f t="shared" si="2"/>
        <v>-2.8881668269676415</v>
      </c>
      <c r="H57" s="31"/>
      <c r="I57" s="170"/>
      <c r="J57" s="170" t="s">
        <v>59</v>
      </c>
      <c r="K57" s="310" t="s">
        <v>33</v>
      </c>
      <c r="L57" s="315">
        <f>'Datos de actividad'!I45*'Factores (FE-FA)'!D284</f>
        <v>31.797899999999998</v>
      </c>
      <c r="M57" s="312">
        <f>'Datos de actividad'!I45*'Factores (FE-FA)'!E284</f>
        <v>7.1658000000000008</v>
      </c>
      <c r="N57" s="313">
        <f t="shared" si="8"/>
        <v>38.963700000000003</v>
      </c>
      <c r="O57" s="195">
        <f t="shared" si="9"/>
        <v>-0.14286690000000002</v>
      </c>
      <c r="P57" s="31"/>
      <c r="Q57" s="354"/>
      <c r="R57" s="371" t="s">
        <v>40</v>
      </c>
      <c r="S57" s="228">
        <f>'Datos de actividad'!M46*(44/12)*(10^(-3))*(-1)</f>
        <v>0</v>
      </c>
      <c r="T57" s="31"/>
      <c r="U57" s="31"/>
      <c r="V57" s="31"/>
      <c r="W57" s="31"/>
      <c r="X57" s="31"/>
      <c r="Y57" s="31"/>
      <c r="Z57" s="31"/>
      <c r="AA57" s="31"/>
      <c r="AB57" s="28"/>
      <c r="AC57" s="31"/>
      <c r="AD57" s="31"/>
      <c r="AE57" s="31"/>
      <c r="AF57" s="31"/>
      <c r="AG57" s="31"/>
      <c r="AH57" s="31"/>
      <c r="AI57" s="31"/>
      <c r="AJ57" s="31"/>
      <c r="AK57" s="31"/>
      <c r="AL57" s="31"/>
      <c r="AM57" s="31"/>
      <c r="AN57" s="31"/>
      <c r="AO57" s="31"/>
      <c r="AP57" s="31"/>
      <c r="AQ57" s="31"/>
      <c r="AR57" s="31"/>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IP57" s="28"/>
      <c r="IQ57" s="28"/>
      <c r="IR57" s="28"/>
      <c r="IS57" s="28"/>
      <c r="IT57" s="28"/>
      <c r="IU57" s="28"/>
      <c r="IV57" s="28"/>
      <c r="IW57" s="28"/>
      <c r="IX57" s="28"/>
      <c r="IY57" s="28"/>
      <c r="IZ57" s="28"/>
      <c r="JA57" s="28"/>
      <c r="JB57" s="28"/>
      <c r="JC57" s="28"/>
      <c r="JD57" s="28"/>
      <c r="JE57" s="28"/>
      <c r="JF57" s="28"/>
      <c r="JG57" s="28"/>
      <c r="JH57" s="28"/>
      <c r="JI57" s="28"/>
      <c r="JJ57" s="28"/>
      <c r="JK57" s="28"/>
      <c r="JL57" s="28"/>
      <c r="JM57" s="28"/>
      <c r="JN57" s="28"/>
      <c r="JO57" s="28"/>
      <c r="JP57" s="28"/>
      <c r="JQ57" s="28"/>
      <c r="JR57" s="28"/>
      <c r="JS57" s="28"/>
      <c r="JT57" s="28"/>
      <c r="JU57" s="28"/>
      <c r="JV57" s="28"/>
      <c r="JW57" s="28"/>
      <c r="JX57" s="28"/>
      <c r="JY57" s="28"/>
      <c r="JZ57" s="28"/>
      <c r="KA57" s="28"/>
      <c r="KB57" s="28"/>
      <c r="KC57" s="28"/>
      <c r="KD57" s="28"/>
    </row>
    <row r="58" spans="1:290" ht="13.5" thickBot="1" x14ac:dyDescent="0.25">
      <c r="A58" s="88"/>
      <c r="B58" s="169" t="s">
        <v>38</v>
      </c>
      <c r="C58" s="76" t="s">
        <v>25</v>
      </c>
      <c r="D58" s="233">
        <f>'Datos de actividad'!D47*'Factores (FE-FA)'!D56</f>
        <v>0.90439073964901495</v>
      </c>
      <c r="E58" s="234">
        <f>'Datos de actividad'!D47*'Factores (FE-FA)'!E56</f>
        <v>0.20086912269934712</v>
      </c>
      <c r="F58" s="237">
        <f t="shared" si="1"/>
        <v>1.105259862348362</v>
      </c>
      <c r="G58" s="238">
        <f t="shared" si="2"/>
        <v>-4.0526194952773273E-3</v>
      </c>
      <c r="H58" s="31"/>
      <c r="I58" s="170"/>
      <c r="J58" s="170" t="s">
        <v>59</v>
      </c>
      <c r="K58" s="310" t="s">
        <v>34</v>
      </c>
      <c r="L58" s="315">
        <f>'Datos de actividad'!I46*'Factores (FE-FA)'!D285</f>
        <v>1006.8863999999996</v>
      </c>
      <c r="M58" s="312">
        <f>'Datos de actividad'!I46*'Factores (FE-FA)'!E285</f>
        <v>230.50559999999996</v>
      </c>
      <c r="N58" s="313">
        <f t="shared" si="8"/>
        <v>1237.3919999999996</v>
      </c>
      <c r="O58" s="195">
        <f t="shared" si="9"/>
        <v>-4.5371039999999985</v>
      </c>
      <c r="P58" s="31"/>
      <c r="Q58" s="355"/>
      <c r="R58" s="373" t="s">
        <v>121</v>
      </c>
      <c r="S58" s="362">
        <f>SUM(S20:S57)</f>
        <v>-2114.4555300000006</v>
      </c>
      <c r="T58" s="31"/>
      <c r="U58" s="31"/>
      <c r="V58" s="31"/>
      <c r="W58" s="31"/>
      <c r="X58" s="31"/>
      <c r="Y58" s="31"/>
      <c r="Z58" s="31"/>
      <c r="AA58" s="31"/>
      <c r="AB58" s="28"/>
      <c r="AC58" s="31"/>
      <c r="AD58" s="31"/>
      <c r="AE58" s="31"/>
      <c r="AF58" s="31"/>
      <c r="AG58" s="31"/>
      <c r="AH58" s="31"/>
      <c r="AI58" s="31"/>
      <c r="AJ58" s="31"/>
      <c r="AK58" s="31"/>
      <c r="AL58" s="31"/>
      <c r="AM58" s="31"/>
      <c r="AN58" s="31"/>
      <c r="AO58" s="31"/>
      <c r="AP58" s="31"/>
      <c r="AQ58" s="31"/>
      <c r="AR58" s="31"/>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IP58" s="28"/>
      <c r="IQ58" s="28"/>
      <c r="IR58" s="28"/>
      <c r="IS58" s="28"/>
      <c r="IT58" s="28"/>
      <c r="IU58" s="28"/>
      <c r="IV58" s="28"/>
      <c r="IW58" s="28"/>
      <c r="IX58" s="28"/>
      <c r="IY58" s="28"/>
      <c r="IZ58" s="28"/>
      <c r="JA58" s="28"/>
      <c r="JB58" s="28"/>
      <c r="JC58" s="28"/>
      <c r="JD58" s="28"/>
      <c r="JE58" s="28"/>
      <c r="JF58" s="28"/>
      <c r="JG58" s="28"/>
      <c r="JH58" s="28"/>
      <c r="JI58" s="28"/>
      <c r="JJ58" s="28"/>
      <c r="JK58" s="28"/>
      <c r="JL58" s="28"/>
      <c r="JM58" s="28"/>
      <c r="JN58" s="28"/>
      <c r="JO58" s="28"/>
      <c r="JP58" s="28"/>
      <c r="JQ58" s="28"/>
      <c r="JR58" s="28"/>
      <c r="JS58" s="28"/>
      <c r="JT58" s="28"/>
      <c r="JU58" s="28"/>
      <c r="JV58" s="28"/>
      <c r="JW58" s="28"/>
      <c r="JX58" s="28"/>
      <c r="JY58" s="28"/>
      <c r="JZ58" s="28"/>
      <c r="KA58" s="28"/>
      <c r="KB58" s="28"/>
      <c r="KC58" s="28"/>
      <c r="KD58" s="28"/>
    </row>
    <row r="59" spans="1:290" x14ac:dyDescent="0.2">
      <c r="A59" s="88"/>
      <c r="B59" s="169" t="s">
        <v>24</v>
      </c>
      <c r="C59" s="76" t="s">
        <v>26</v>
      </c>
      <c r="D59" s="233">
        <f>'Datos de actividad'!D48*'Factores (FE-FA)'!D57</f>
        <v>4364.3356065671269</v>
      </c>
      <c r="E59" s="234">
        <f>'Datos de actividad'!D48*'Factores (FE-FA)'!E57</f>
        <v>1093.3658315554901</v>
      </c>
      <c r="F59" s="237">
        <f t="shared" si="1"/>
        <v>5457.7014381226172</v>
      </c>
      <c r="G59" s="238">
        <f t="shared" si="2"/>
        <v>-20.011571939782932</v>
      </c>
      <c r="H59" s="31"/>
      <c r="I59" s="170"/>
      <c r="J59" s="170" t="s">
        <v>59</v>
      </c>
      <c r="K59" s="310" t="s">
        <v>35</v>
      </c>
      <c r="L59" s="315">
        <f>'Datos de actividad'!I47*'Factores (FE-FA)'!D286</f>
        <v>135.6782</v>
      </c>
      <c r="M59" s="312">
        <f>'Datos de actividad'!I47*'Factores (FE-FA)'!E286</f>
        <v>31.501700000000003</v>
      </c>
      <c r="N59" s="313">
        <f t="shared" si="8"/>
        <v>167.1799</v>
      </c>
      <c r="O59" s="195">
        <f t="shared" si="9"/>
        <v>-0.61299296666666669</v>
      </c>
      <c r="P59" s="31"/>
      <c r="Q59" s="369" t="s">
        <v>122</v>
      </c>
      <c r="R59" s="371" t="s">
        <v>36</v>
      </c>
      <c r="S59" s="228">
        <f>'Datos de actividad'!M48*(44/12)*(10^(-3))*(-1)</f>
        <v>0</v>
      </c>
      <c r="T59" s="31"/>
      <c r="U59" s="31"/>
      <c r="V59" s="31"/>
      <c r="W59" s="31"/>
      <c r="X59" s="31"/>
      <c r="Y59" s="31"/>
      <c r="Z59" s="31"/>
      <c r="AA59" s="31"/>
      <c r="AB59" s="28"/>
      <c r="AC59" s="31"/>
      <c r="AD59" s="31"/>
      <c r="AE59" s="31"/>
      <c r="AF59" s="31"/>
      <c r="AG59" s="31"/>
      <c r="AH59" s="31"/>
      <c r="AI59" s="31"/>
      <c r="AJ59" s="31"/>
      <c r="AK59" s="31"/>
      <c r="AL59" s="31"/>
      <c r="AM59" s="31"/>
      <c r="AN59" s="31"/>
      <c r="AO59" s="31"/>
      <c r="AP59" s="31"/>
      <c r="AQ59" s="31"/>
      <c r="AR59" s="31"/>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IP59" s="28"/>
      <c r="IQ59" s="28"/>
      <c r="IR59" s="28"/>
      <c r="IS59" s="28"/>
      <c r="IT59" s="28"/>
      <c r="IU59" s="28"/>
      <c r="IV59" s="28"/>
      <c r="IW59" s="28"/>
      <c r="IX59" s="28"/>
      <c r="IY59" s="28"/>
      <c r="IZ59" s="28"/>
      <c r="JA59" s="28"/>
      <c r="JB59" s="28"/>
      <c r="JC59" s="28"/>
      <c r="JD59" s="28"/>
      <c r="JE59" s="28"/>
      <c r="JF59" s="28"/>
      <c r="JG59" s="28"/>
      <c r="JH59" s="28"/>
      <c r="JI59" s="28"/>
      <c r="JJ59" s="28"/>
      <c r="JK59" s="28"/>
      <c r="JL59" s="28"/>
      <c r="JM59" s="28"/>
      <c r="JN59" s="28"/>
      <c r="JO59" s="28"/>
      <c r="JP59" s="28"/>
      <c r="JQ59" s="28"/>
      <c r="JR59" s="28"/>
      <c r="JS59" s="28"/>
      <c r="JT59" s="28"/>
      <c r="JU59" s="28"/>
      <c r="JV59" s="28"/>
      <c r="JW59" s="28"/>
      <c r="JX59" s="28"/>
      <c r="JY59" s="28"/>
      <c r="JZ59" s="28"/>
      <c r="KA59" s="28"/>
      <c r="KB59" s="28"/>
      <c r="KC59" s="28"/>
      <c r="KD59" s="28"/>
    </row>
    <row r="60" spans="1:290" x14ac:dyDescent="0.2">
      <c r="A60" s="88"/>
      <c r="B60" s="169" t="s">
        <v>25</v>
      </c>
      <c r="C60" s="76" t="s">
        <v>26</v>
      </c>
      <c r="D60" s="233">
        <f>'Datos de actividad'!D49*'Factores (FE-FA)'!D58</f>
        <v>343.53212984404826</v>
      </c>
      <c r="E60" s="234">
        <f>'Datos de actividad'!D49*'Factores (FE-FA)'!E58</f>
        <v>86.062651150791879</v>
      </c>
      <c r="F60" s="237">
        <f t="shared" si="1"/>
        <v>429.59478099484011</v>
      </c>
      <c r="G60" s="238">
        <f t="shared" si="2"/>
        <v>-1.5751808636477469</v>
      </c>
      <c r="H60" s="31"/>
      <c r="I60" s="170"/>
      <c r="J60" s="170" t="s">
        <v>59</v>
      </c>
      <c r="K60" s="310" t="s">
        <v>37</v>
      </c>
      <c r="L60" s="315">
        <f>'Datos de actividad'!I48*'Factores (FE-FA)'!D287</f>
        <v>35.153700000000001</v>
      </c>
      <c r="M60" s="312">
        <f>'Datos de actividad'!I48*'Factores (FE-FA)'!E287</f>
        <v>28.193999999999999</v>
      </c>
      <c r="N60" s="313">
        <f t="shared" si="8"/>
        <v>63.347700000000003</v>
      </c>
      <c r="O60" s="195">
        <f t="shared" si="9"/>
        <v>-0.23227490000000001</v>
      </c>
      <c r="P60" s="31"/>
      <c r="Q60" s="368" t="s">
        <v>123</v>
      </c>
      <c r="R60" s="371" t="s">
        <v>24</v>
      </c>
      <c r="S60" s="228">
        <f>'Datos de actividad'!M49*(44/12)*(10^(-3))*(-1)</f>
        <v>0</v>
      </c>
      <c r="T60" s="31"/>
      <c r="U60" s="31"/>
      <c r="V60" s="31"/>
      <c r="W60" s="31"/>
      <c r="X60" s="31"/>
      <c r="Y60" s="31"/>
      <c r="Z60" s="31"/>
      <c r="AA60" s="31"/>
      <c r="AB60" s="28"/>
      <c r="AC60" s="31"/>
      <c r="AD60" s="31"/>
      <c r="AE60" s="31"/>
      <c r="AF60" s="31"/>
      <c r="AG60" s="31"/>
      <c r="AH60" s="31"/>
      <c r="AI60" s="31"/>
      <c r="AJ60" s="31"/>
      <c r="AK60" s="31"/>
      <c r="AL60" s="31"/>
      <c r="AM60" s="31"/>
      <c r="AN60" s="31"/>
      <c r="AO60" s="31"/>
      <c r="AP60" s="31"/>
      <c r="AQ60" s="31"/>
      <c r="AR60" s="31"/>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IP60" s="28"/>
      <c r="IQ60" s="28"/>
      <c r="IR60" s="28"/>
      <c r="IS60" s="28"/>
      <c r="IT60" s="28"/>
      <c r="IU60" s="28"/>
      <c r="IV60" s="28"/>
      <c r="IW60" s="28"/>
      <c r="IX60" s="28"/>
      <c r="IY60" s="28"/>
      <c r="IZ60" s="28"/>
      <c r="JA60" s="28"/>
      <c r="JB60" s="28"/>
      <c r="JC60" s="28"/>
      <c r="JD60" s="28"/>
      <c r="JE60" s="28"/>
      <c r="JF60" s="28"/>
      <c r="JG60" s="28"/>
      <c r="JH60" s="28"/>
      <c r="JI60" s="28"/>
      <c r="JJ60" s="28"/>
      <c r="JK60" s="28"/>
      <c r="JL60" s="28"/>
      <c r="JM60" s="28"/>
      <c r="JN60" s="28"/>
      <c r="JO60" s="28"/>
      <c r="JP60" s="28"/>
      <c r="JQ60" s="28"/>
      <c r="JR60" s="28"/>
      <c r="JS60" s="28"/>
      <c r="JT60" s="28"/>
      <c r="JU60" s="28"/>
      <c r="JV60" s="28"/>
      <c r="JW60" s="28"/>
      <c r="JX60" s="28"/>
      <c r="JY60" s="28"/>
      <c r="JZ60" s="28"/>
      <c r="KA60" s="28"/>
      <c r="KB60" s="28"/>
      <c r="KC60" s="28"/>
      <c r="KD60" s="28"/>
    </row>
    <row r="61" spans="1:290" x14ac:dyDescent="0.2">
      <c r="A61" s="88"/>
      <c r="B61" s="169" t="s">
        <v>28</v>
      </c>
      <c r="C61" s="76" t="s">
        <v>26</v>
      </c>
      <c r="D61" s="233">
        <f>'Datos de actividad'!D50*'Factores (FE-FA)'!D59</f>
        <v>29.551150954326719</v>
      </c>
      <c r="E61" s="234">
        <f>'Datos de actividad'!D50*'Factores (FE-FA)'!E59</f>
        <v>7.403238808670273</v>
      </c>
      <c r="F61" s="237">
        <f t="shared" si="1"/>
        <v>36.954389762996989</v>
      </c>
      <c r="G61" s="238">
        <f t="shared" si="2"/>
        <v>-0.13549942913098895</v>
      </c>
      <c r="H61" s="31"/>
      <c r="I61" s="170"/>
      <c r="J61" s="170" t="s">
        <v>59</v>
      </c>
      <c r="K61" s="310" t="s">
        <v>38</v>
      </c>
      <c r="L61" s="315">
        <f>'Datos de actividad'!I49*'Factores (FE-FA)'!D288</f>
        <v>13.934799999999999</v>
      </c>
      <c r="M61" s="312">
        <f>'Datos de actividad'!I49*'Factores (FE-FA)'!E288</f>
        <v>11.176</v>
      </c>
      <c r="N61" s="313">
        <f t="shared" si="8"/>
        <v>25.110799999999998</v>
      </c>
      <c r="O61" s="195">
        <f t="shared" si="9"/>
        <v>-9.2072933333333329E-2</v>
      </c>
      <c r="P61" s="31"/>
      <c r="Q61" s="354"/>
      <c r="R61" s="371" t="s">
        <v>26</v>
      </c>
      <c r="S61" s="228">
        <f>'Datos de actividad'!M50*(44/12)*(10^(-3))*(-1)</f>
        <v>0</v>
      </c>
      <c r="T61" s="31"/>
      <c r="U61" s="31"/>
      <c r="V61" s="31"/>
      <c r="W61" s="31"/>
      <c r="X61" s="31"/>
      <c r="Y61" s="31"/>
      <c r="Z61" s="31"/>
      <c r="AA61" s="31"/>
      <c r="AB61" s="28"/>
      <c r="AC61" s="31"/>
      <c r="AD61" s="31"/>
      <c r="AE61" s="31"/>
      <c r="AF61" s="31"/>
      <c r="AG61" s="31"/>
      <c r="AH61" s="31"/>
      <c r="AI61" s="31"/>
      <c r="AJ61" s="31"/>
      <c r="AK61" s="31"/>
      <c r="AL61" s="31"/>
      <c r="AM61" s="31"/>
      <c r="AN61" s="31"/>
      <c r="AO61" s="31"/>
      <c r="AP61" s="31"/>
      <c r="AQ61" s="31"/>
      <c r="AR61" s="31"/>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IP61" s="28"/>
      <c r="IQ61" s="28"/>
      <c r="IR61" s="28"/>
      <c r="IS61" s="28"/>
      <c r="IT61" s="28"/>
      <c r="IU61" s="28"/>
      <c r="IV61" s="28"/>
      <c r="IW61" s="28"/>
      <c r="IX61" s="28"/>
      <c r="IY61" s="28"/>
      <c r="IZ61" s="28"/>
      <c r="JA61" s="28"/>
      <c r="JB61" s="28"/>
      <c r="JC61" s="28"/>
      <c r="JD61" s="28"/>
      <c r="JE61" s="28"/>
      <c r="JF61" s="28"/>
      <c r="JG61" s="28"/>
      <c r="JH61" s="28"/>
      <c r="JI61" s="28"/>
      <c r="JJ61" s="28"/>
      <c r="JK61" s="28"/>
      <c r="JL61" s="28"/>
      <c r="JM61" s="28"/>
      <c r="JN61" s="28"/>
      <c r="JO61" s="28"/>
      <c r="JP61" s="28"/>
      <c r="JQ61" s="28"/>
      <c r="JR61" s="28"/>
      <c r="JS61" s="28"/>
      <c r="JT61" s="28"/>
      <c r="JU61" s="28"/>
      <c r="JV61" s="28"/>
      <c r="JW61" s="28"/>
      <c r="JX61" s="28"/>
      <c r="JY61" s="28"/>
      <c r="JZ61" s="28"/>
      <c r="KA61" s="28"/>
      <c r="KB61" s="28"/>
      <c r="KC61" s="28"/>
      <c r="KD61" s="28"/>
    </row>
    <row r="62" spans="1:290" x14ac:dyDescent="0.2">
      <c r="A62" s="88"/>
      <c r="B62" s="169" t="s">
        <v>30</v>
      </c>
      <c r="C62" s="76" t="s">
        <v>26</v>
      </c>
      <c r="D62" s="233">
        <f>'Datos de actividad'!D51*'Factores (FE-FA)'!D60</f>
        <v>12.466891808856586</v>
      </c>
      <c r="E62" s="234">
        <f>'Datos de actividad'!D51*'Factores (FE-FA)'!E60</f>
        <v>3.1232413724077714</v>
      </c>
      <c r="F62" s="237">
        <f t="shared" si="1"/>
        <v>15.590133181264356</v>
      </c>
      <c r="G62" s="238">
        <f t="shared" si="2"/>
        <v>-5.7163821664635968E-2</v>
      </c>
      <c r="H62" s="31"/>
      <c r="I62" s="170"/>
      <c r="J62" s="170" t="s">
        <v>59</v>
      </c>
      <c r="K62" s="310" t="s">
        <v>39</v>
      </c>
      <c r="L62" s="315">
        <f>'Datos de actividad'!I50*'Factores (FE-FA)'!D289</f>
        <v>414.67979999999989</v>
      </c>
      <c r="M62" s="312">
        <f>'Datos de actividad'!I50*'Factores (FE-FA)'!E289</f>
        <v>82.004899999999992</v>
      </c>
      <c r="N62" s="313">
        <f t="shared" si="8"/>
        <v>496.68469999999991</v>
      </c>
      <c r="O62" s="195">
        <f t="shared" si="9"/>
        <v>-1.8211772333333329</v>
      </c>
      <c r="P62" s="31"/>
      <c r="Q62" s="354"/>
      <c r="R62" s="371" t="s">
        <v>28</v>
      </c>
      <c r="S62" s="228">
        <f>'Datos de actividad'!M51*(44/12)*(10^(-3))*(-1)</f>
        <v>0</v>
      </c>
      <c r="T62" s="31"/>
      <c r="U62" s="31"/>
      <c r="V62" s="31"/>
      <c r="W62" s="31"/>
      <c r="X62" s="31"/>
      <c r="Y62" s="31"/>
      <c r="Z62" s="31"/>
      <c r="AA62" s="31"/>
      <c r="AB62" s="28"/>
      <c r="AC62" s="31"/>
      <c r="AD62" s="31"/>
      <c r="AE62" s="31"/>
      <c r="AF62" s="31"/>
      <c r="AG62" s="31"/>
      <c r="AH62" s="31"/>
      <c r="AI62" s="31"/>
      <c r="AJ62" s="31"/>
      <c r="AK62" s="31"/>
      <c r="AL62" s="31"/>
      <c r="AM62" s="31"/>
      <c r="AN62" s="31"/>
      <c r="AO62" s="31"/>
      <c r="AP62" s="31"/>
      <c r="AQ62" s="31"/>
      <c r="AR62" s="31"/>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IP62" s="28"/>
      <c r="IQ62" s="28"/>
      <c r="IR62" s="28"/>
      <c r="IS62" s="28"/>
      <c r="IT62" s="28"/>
      <c r="IU62" s="28"/>
      <c r="IV62" s="28"/>
      <c r="IW62" s="28"/>
      <c r="IX62" s="28"/>
      <c r="IY62" s="28"/>
      <c r="IZ62" s="28"/>
      <c r="JA62" s="28"/>
      <c r="JB62" s="28"/>
      <c r="JC62" s="28"/>
      <c r="JD62" s="28"/>
      <c r="JE62" s="28"/>
      <c r="JF62" s="28"/>
      <c r="JG62" s="28"/>
      <c r="JH62" s="28"/>
      <c r="JI62" s="28"/>
      <c r="JJ62" s="28"/>
      <c r="JK62" s="28"/>
      <c r="JL62" s="28"/>
      <c r="JM62" s="28"/>
      <c r="JN62" s="28"/>
      <c r="JO62" s="28"/>
      <c r="JP62" s="28"/>
      <c r="JQ62" s="28"/>
      <c r="JR62" s="28"/>
      <c r="JS62" s="28"/>
      <c r="JT62" s="28"/>
      <c r="JU62" s="28"/>
      <c r="JV62" s="28"/>
      <c r="JW62" s="28"/>
      <c r="JX62" s="28"/>
      <c r="JY62" s="28"/>
      <c r="JZ62" s="28"/>
      <c r="KA62" s="28"/>
      <c r="KB62" s="28"/>
      <c r="KC62" s="28"/>
      <c r="KD62" s="28"/>
    </row>
    <row r="63" spans="1:290" x14ac:dyDescent="0.2">
      <c r="A63" s="88"/>
      <c r="B63" s="169" t="s">
        <v>31</v>
      </c>
      <c r="C63" s="76" t="s">
        <v>26</v>
      </c>
      <c r="D63" s="233">
        <f>'Datos de actividad'!D52*'Factores (FE-FA)'!D61</f>
        <v>56.79361824034666</v>
      </c>
      <c r="E63" s="234">
        <f>'Datos de actividad'!D52*'Factores (FE-FA)'!E61</f>
        <v>14.228099585413181</v>
      </c>
      <c r="F63" s="237">
        <f t="shared" si="1"/>
        <v>71.021717825759836</v>
      </c>
      <c r="G63" s="238">
        <f t="shared" si="2"/>
        <v>-0.26041296536111941</v>
      </c>
      <c r="H63" s="31"/>
      <c r="I63" s="170"/>
      <c r="J63" s="170" t="s">
        <v>59</v>
      </c>
      <c r="K63" s="310" t="s">
        <v>40</v>
      </c>
      <c r="L63" s="315">
        <f>'Datos de actividad'!I51*'Factores (FE-FA)'!D290</f>
        <v>15.517200000000001</v>
      </c>
      <c r="M63" s="312">
        <f>'Datos de actividad'!I51*'Factores (FE-FA)'!E290</f>
        <v>3.0686</v>
      </c>
      <c r="N63" s="313">
        <f t="shared" si="8"/>
        <v>18.585799999999999</v>
      </c>
      <c r="O63" s="195">
        <f t="shared" si="9"/>
        <v>-6.8147933333333327E-2</v>
      </c>
      <c r="P63" s="31"/>
      <c r="Q63" s="354"/>
      <c r="R63" s="371" t="s">
        <v>41</v>
      </c>
      <c r="S63" s="228">
        <f>'Datos de actividad'!M52*(44/12)*(10^(-3))*(-1)</f>
        <v>0</v>
      </c>
      <c r="T63" s="31"/>
      <c r="U63" s="31"/>
      <c r="V63" s="31"/>
      <c r="W63" s="31"/>
      <c r="X63" s="31"/>
      <c r="Y63" s="31"/>
      <c r="Z63" s="31"/>
      <c r="AA63" s="31"/>
      <c r="AB63" s="28"/>
      <c r="AC63" s="31"/>
      <c r="AD63" s="31"/>
      <c r="AE63" s="31"/>
      <c r="AF63" s="31"/>
      <c r="AG63" s="31"/>
      <c r="AH63" s="31"/>
      <c r="AI63" s="31"/>
      <c r="AJ63" s="31"/>
      <c r="AK63" s="31"/>
      <c r="AL63" s="31"/>
      <c r="AM63" s="31"/>
      <c r="AN63" s="31"/>
      <c r="AO63" s="31"/>
      <c r="AP63" s="31"/>
      <c r="AQ63" s="31"/>
      <c r="AR63" s="31"/>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IP63" s="28"/>
      <c r="IQ63" s="28"/>
      <c r="IR63" s="28"/>
      <c r="IS63" s="28"/>
      <c r="IT63" s="28"/>
      <c r="IU63" s="28"/>
      <c r="IV63" s="28"/>
      <c r="IW63" s="28"/>
      <c r="IX63" s="28"/>
      <c r="IY63" s="28"/>
      <c r="IZ63" s="28"/>
      <c r="JA63" s="28"/>
      <c r="JB63" s="28"/>
      <c r="JC63" s="28"/>
      <c r="JD63" s="28"/>
      <c r="JE63" s="28"/>
      <c r="JF63" s="28"/>
      <c r="JG63" s="28"/>
      <c r="JH63" s="28"/>
      <c r="JI63" s="28"/>
      <c r="JJ63" s="28"/>
      <c r="JK63" s="28"/>
      <c r="JL63" s="28"/>
      <c r="JM63" s="28"/>
      <c r="JN63" s="28"/>
      <c r="JO63" s="28"/>
      <c r="JP63" s="28"/>
      <c r="JQ63" s="28"/>
      <c r="JR63" s="28"/>
      <c r="JS63" s="28"/>
      <c r="JT63" s="28"/>
      <c r="JU63" s="28"/>
      <c r="JV63" s="28"/>
      <c r="JW63" s="28"/>
      <c r="JX63" s="28"/>
      <c r="JY63" s="28"/>
      <c r="JZ63" s="28"/>
      <c r="KA63" s="28"/>
      <c r="KB63" s="28"/>
      <c r="KC63" s="28"/>
      <c r="KD63" s="28"/>
    </row>
    <row r="64" spans="1:290" x14ac:dyDescent="0.2">
      <c r="A64" s="88"/>
      <c r="B64" s="169" t="s">
        <v>32</v>
      </c>
      <c r="C64" s="76" t="s">
        <v>26</v>
      </c>
      <c r="D64" s="233">
        <f>'Datos de actividad'!D53*'Factores (FE-FA)'!D62</f>
        <v>174.07474859033087</v>
      </c>
      <c r="E64" s="234">
        <f>'Datos de actividad'!D53*'Factores (FE-FA)'!E62</f>
        <v>43.609703607323304</v>
      </c>
      <c r="F64" s="237">
        <f t="shared" si="1"/>
        <v>217.68445219765417</v>
      </c>
      <c r="G64" s="238">
        <f t="shared" si="2"/>
        <v>-0.79817632472473188</v>
      </c>
      <c r="H64" s="31"/>
      <c r="I64" s="170"/>
      <c r="J64" s="170" t="s">
        <v>59</v>
      </c>
      <c r="K64" s="310" t="s">
        <v>41</v>
      </c>
      <c r="L64" s="315">
        <f>'Datos de actividad'!I52*'Factores (FE-FA)'!D291</f>
        <v>0.87234173258734216</v>
      </c>
      <c r="M64" s="312">
        <f>'Datos de actividad'!I52*'Factores (FE-FA)'!E291</f>
        <v>0.21375883678468</v>
      </c>
      <c r="N64" s="313">
        <f t="shared" si="8"/>
        <v>1.086100569372022</v>
      </c>
      <c r="O64" s="195">
        <f t="shared" si="9"/>
        <v>-3.9823687543640808E-3</v>
      </c>
      <c r="P64" s="31"/>
      <c r="Q64" s="354"/>
      <c r="R64" s="371" t="s">
        <v>37</v>
      </c>
      <c r="S64" s="228">
        <f>'Datos de actividad'!M53*(44/12)*(10^(-3))*(-1)</f>
        <v>0</v>
      </c>
      <c r="T64" s="31"/>
      <c r="U64" s="31"/>
      <c r="V64" s="31"/>
      <c r="W64" s="31"/>
      <c r="X64" s="31"/>
      <c r="Y64" s="31"/>
      <c r="Z64" s="31"/>
      <c r="AA64" s="31"/>
      <c r="AB64" s="28"/>
      <c r="AC64" s="31"/>
      <c r="AD64" s="31"/>
      <c r="AE64" s="31"/>
      <c r="AF64" s="31"/>
      <c r="AG64" s="31"/>
      <c r="AH64" s="31"/>
      <c r="AI64" s="31"/>
      <c r="AJ64" s="31"/>
      <c r="AK64" s="31"/>
      <c r="AL64" s="31"/>
      <c r="AM64" s="31"/>
      <c r="AN64" s="31"/>
      <c r="AO64" s="31"/>
      <c r="AP64" s="31"/>
      <c r="AQ64" s="31"/>
      <c r="AR64" s="31"/>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IP64" s="28"/>
      <c r="IQ64" s="28"/>
      <c r="IR64" s="28"/>
      <c r="IS64" s="28"/>
      <c r="IT64" s="28"/>
      <c r="IU64" s="28"/>
      <c r="IV64" s="28"/>
      <c r="IW64" s="28"/>
      <c r="IX64" s="28"/>
      <c r="IY64" s="28"/>
      <c r="IZ64" s="28"/>
      <c r="JA64" s="28"/>
      <c r="JB64" s="28"/>
      <c r="JC64" s="28"/>
      <c r="JD64" s="28"/>
      <c r="JE64" s="28"/>
      <c r="JF64" s="28"/>
      <c r="JG64" s="28"/>
      <c r="JH64" s="28"/>
      <c r="JI64" s="28"/>
      <c r="JJ64" s="28"/>
      <c r="JK64" s="28"/>
      <c r="JL64" s="28"/>
      <c r="JM64" s="28"/>
      <c r="JN64" s="28"/>
      <c r="JO64" s="28"/>
      <c r="JP64" s="28"/>
      <c r="JQ64" s="28"/>
      <c r="JR64" s="28"/>
      <c r="JS64" s="28"/>
      <c r="JT64" s="28"/>
      <c r="JU64" s="28"/>
      <c r="JV64" s="28"/>
      <c r="JW64" s="28"/>
      <c r="JX64" s="28"/>
      <c r="JY64" s="28"/>
      <c r="JZ64" s="28"/>
      <c r="KA64" s="28"/>
      <c r="KB64" s="28"/>
      <c r="KC64" s="28"/>
      <c r="KD64" s="28"/>
    </row>
    <row r="65" spans="1:290" x14ac:dyDescent="0.2">
      <c r="A65" s="88"/>
      <c r="B65" s="169" t="s">
        <v>33</v>
      </c>
      <c r="C65" s="76" t="s">
        <v>26</v>
      </c>
      <c r="D65" s="233">
        <f>'Datos de actividad'!D54*'Factores (FE-FA)'!D63</f>
        <v>47.558883567119565</v>
      </c>
      <c r="E65" s="234">
        <f>'Datos de actividad'!D54*'Factores (FE-FA)'!E63</f>
        <v>11.914587457703721</v>
      </c>
      <c r="F65" s="237">
        <f t="shared" si="1"/>
        <v>59.473471024823283</v>
      </c>
      <c r="G65" s="238">
        <f t="shared" si="2"/>
        <v>-0.21806939375768536</v>
      </c>
      <c r="H65" s="31"/>
      <c r="I65" s="170"/>
      <c r="J65" s="170" t="s">
        <v>59</v>
      </c>
      <c r="K65" s="310" t="s">
        <v>42</v>
      </c>
      <c r="L65" s="315">
        <f>'Datos de actividad'!I53*'Factores (FE-FA)'!D292</f>
        <v>0.43617086629367097</v>
      </c>
      <c r="M65" s="312">
        <f>'Datos de actividad'!I53*'Factores (FE-FA)'!E292</f>
        <v>0.10687941839234</v>
      </c>
      <c r="N65" s="313">
        <f t="shared" si="8"/>
        <v>0.54305028468601102</v>
      </c>
      <c r="O65" s="195">
        <f t="shared" si="9"/>
        <v>-1.9911843771820404E-3</v>
      </c>
      <c r="P65" s="31"/>
      <c r="Q65" s="354"/>
      <c r="R65" s="371" t="s">
        <v>34</v>
      </c>
      <c r="S65" s="228">
        <f>'Datos de actividad'!M54*(44/12)*(10^(-3))*(-1)</f>
        <v>0</v>
      </c>
      <c r="T65" s="31"/>
      <c r="U65" s="31"/>
      <c r="V65" s="31"/>
      <c r="W65" s="31"/>
      <c r="X65" s="31"/>
      <c r="Y65" s="31"/>
      <c r="Z65" s="31"/>
      <c r="AA65" s="31"/>
      <c r="AB65" s="28"/>
      <c r="AC65" s="31"/>
      <c r="AD65" s="31"/>
      <c r="AE65" s="31"/>
      <c r="AF65" s="31"/>
      <c r="AG65" s="31"/>
      <c r="AH65" s="31"/>
      <c r="AI65" s="31"/>
      <c r="AJ65" s="31"/>
      <c r="AK65" s="31"/>
      <c r="AL65" s="31"/>
      <c r="AM65" s="31"/>
      <c r="AN65" s="31"/>
      <c r="AO65" s="31"/>
      <c r="AP65" s="31"/>
      <c r="AQ65" s="31"/>
      <c r="AR65" s="31"/>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IP65" s="28"/>
      <c r="IQ65" s="28"/>
      <c r="IR65" s="28"/>
      <c r="IS65" s="28"/>
      <c r="IT65" s="28"/>
      <c r="IU65" s="28"/>
      <c r="IV65" s="28"/>
      <c r="IW65" s="28"/>
      <c r="IX65" s="28"/>
      <c r="IY65" s="28"/>
      <c r="IZ65" s="28"/>
      <c r="JA65" s="28"/>
      <c r="JB65" s="28"/>
      <c r="JC65" s="28"/>
      <c r="JD65" s="28"/>
      <c r="JE65" s="28"/>
      <c r="JF65" s="28"/>
      <c r="JG65" s="28"/>
      <c r="JH65" s="28"/>
      <c r="JI65" s="28"/>
      <c r="JJ65" s="28"/>
      <c r="JK65" s="28"/>
      <c r="JL65" s="28"/>
      <c r="JM65" s="28"/>
      <c r="JN65" s="28"/>
      <c r="JO65" s="28"/>
      <c r="JP65" s="28"/>
      <c r="JQ65" s="28"/>
      <c r="JR65" s="28"/>
      <c r="JS65" s="28"/>
      <c r="JT65" s="28"/>
      <c r="JU65" s="28"/>
      <c r="JV65" s="28"/>
      <c r="JW65" s="28"/>
      <c r="JX65" s="28"/>
      <c r="JY65" s="28"/>
      <c r="JZ65" s="28"/>
      <c r="KA65" s="28"/>
      <c r="KB65" s="28"/>
      <c r="KC65" s="28"/>
      <c r="KD65" s="28"/>
    </row>
    <row r="66" spans="1:290" x14ac:dyDescent="0.2">
      <c r="A66" s="88"/>
      <c r="B66" s="169" t="s">
        <v>34</v>
      </c>
      <c r="C66" s="76" t="s">
        <v>26</v>
      </c>
      <c r="D66" s="233">
        <f>'Datos de actividad'!D55*'Factores (FE-FA)'!D64</f>
        <v>3161.5114153792997</v>
      </c>
      <c r="E66" s="234">
        <f>'Datos de actividad'!D55*'Factores (FE-FA)'!E64</f>
        <v>792.03087692133329</v>
      </c>
      <c r="F66" s="237">
        <f t="shared" si="1"/>
        <v>3953.5422923006331</v>
      </c>
      <c r="G66" s="238">
        <f t="shared" si="2"/>
        <v>-14.496321738435654</v>
      </c>
      <c r="H66" s="31"/>
      <c r="I66" s="170"/>
      <c r="J66" s="170" t="s">
        <v>61</v>
      </c>
      <c r="K66" s="310" t="s">
        <v>30</v>
      </c>
      <c r="L66" s="315">
        <f>'Datos de actividad'!I54*'Factores (FE-FA)'!D293</f>
        <v>66.775499999999994</v>
      </c>
      <c r="M66" s="312">
        <f>'Datos de actividad'!I54*'Factores (FE-FA)'!E293</f>
        <v>14.888500000000001</v>
      </c>
      <c r="N66" s="313">
        <f t="shared" si="8"/>
        <v>81.663999999999987</v>
      </c>
      <c r="O66" s="195">
        <f t="shared" si="9"/>
        <v>-0.29943466666666663</v>
      </c>
      <c r="P66" s="31"/>
      <c r="Q66" s="354"/>
      <c r="R66" s="371" t="s">
        <v>30</v>
      </c>
      <c r="S66" s="228">
        <f>'Datos de actividad'!M55*(44/12)*(10^(-3))*(-1)</f>
        <v>-2.5195659043705478</v>
      </c>
      <c r="T66" s="31"/>
      <c r="U66" s="31"/>
      <c r="V66" s="31"/>
      <c r="W66" s="31"/>
      <c r="X66" s="31"/>
      <c r="Y66" s="31"/>
      <c r="Z66" s="31"/>
      <c r="AA66" s="31"/>
      <c r="AB66" s="28"/>
      <c r="AC66" s="31"/>
      <c r="AD66" s="31"/>
      <c r="AE66" s="31"/>
      <c r="AF66" s="31"/>
      <c r="AG66" s="31"/>
      <c r="AH66" s="31"/>
      <c r="AI66" s="31"/>
      <c r="AJ66" s="31"/>
      <c r="AK66" s="31"/>
      <c r="AL66" s="31"/>
      <c r="AM66" s="31"/>
      <c r="AN66" s="31"/>
      <c r="AO66" s="31"/>
      <c r="AP66" s="31"/>
      <c r="AQ66" s="31"/>
      <c r="AR66" s="31"/>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IP66" s="28"/>
      <c r="IQ66" s="28"/>
      <c r="IR66" s="28"/>
      <c r="IS66" s="28"/>
      <c r="IT66" s="28"/>
      <c r="IU66" s="28"/>
      <c r="IV66" s="28"/>
      <c r="IW66" s="28"/>
      <c r="IX66" s="28"/>
      <c r="IY66" s="28"/>
      <c r="IZ66" s="28"/>
      <c r="JA66" s="28"/>
      <c r="JB66" s="28"/>
      <c r="JC66" s="28"/>
      <c r="JD66" s="28"/>
      <c r="JE66" s="28"/>
      <c r="JF66" s="28"/>
      <c r="JG66" s="28"/>
      <c r="JH66" s="28"/>
      <c r="JI66" s="28"/>
      <c r="JJ66" s="28"/>
      <c r="JK66" s="28"/>
      <c r="JL66" s="28"/>
      <c r="JM66" s="28"/>
      <c r="JN66" s="28"/>
      <c r="JO66" s="28"/>
      <c r="JP66" s="28"/>
      <c r="JQ66" s="28"/>
      <c r="JR66" s="28"/>
      <c r="JS66" s="28"/>
      <c r="JT66" s="28"/>
      <c r="JU66" s="28"/>
      <c r="JV66" s="28"/>
      <c r="JW66" s="28"/>
      <c r="JX66" s="28"/>
      <c r="JY66" s="28"/>
      <c r="JZ66" s="28"/>
      <c r="KA66" s="28"/>
      <c r="KB66" s="28"/>
      <c r="KC66" s="28"/>
      <c r="KD66" s="28"/>
    </row>
    <row r="67" spans="1:290" x14ac:dyDescent="0.2">
      <c r="A67" s="88"/>
      <c r="B67" s="169" t="s">
        <v>35</v>
      </c>
      <c r="C67" s="76" t="s">
        <v>26</v>
      </c>
      <c r="D67" s="233">
        <f>'Datos de actividad'!D56*'Factores (FE-FA)'!D65</f>
        <v>880.99368782586532</v>
      </c>
      <c r="E67" s="234">
        <f>'Datos de actividad'!D56*'Factores (FE-FA)'!E65</f>
        <v>220.70905698348244</v>
      </c>
      <c r="F67" s="237">
        <f t="shared" si="1"/>
        <v>1101.7027448093477</v>
      </c>
      <c r="G67" s="238">
        <f t="shared" si="2"/>
        <v>-4.0395767309676085</v>
      </c>
      <c r="H67" s="31"/>
      <c r="I67" s="170"/>
      <c r="J67" s="170" t="s">
        <v>61</v>
      </c>
      <c r="K67" s="310" t="s">
        <v>35</v>
      </c>
      <c r="L67" s="315">
        <f>'Datos de actividad'!I55*'Factores (FE-FA)'!D294</f>
        <v>5.4543999999999997</v>
      </c>
      <c r="M67" s="312">
        <f>'Datos de actividad'!I55*'Factores (FE-FA)'!E294</f>
        <v>1.2664</v>
      </c>
      <c r="N67" s="313">
        <f t="shared" si="8"/>
        <v>6.7207999999999997</v>
      </c>
      <c r="O67" s="195">
        <f t="shared" si="9"/>
        <v>-2.4642933333333332E-2</v>
      </c>
      <c r="P67" s="31"/>
      <c r="Q67" s="354"/>
      <c r="R67" s="371" t="s">
        <v>32</v>
      </c>
      <c r="S67" s="228">
        <f>'Datos de actividad'!M56*(44/12)*(10^(-3))*(-1)</f>
        <v>0</v>
      </c>
      <c r="T67" s="31"/>
      <c r="U67" s="31"/>
      <c r="V67" s="31"/>
      <c r="W67" s="31"/>
      <c r="X67" s="31"/>
      <c r="Y67" s="31"/>
      <c r="Z67" s="31"/>
      <c r="AA67" s="31"/>
      <c r="AB67" s="28"/>
      <c r="AC67" s="31"/>
      <c r="AD67" s="31"/>
      <c r="AE67" s="31"/>
      <c r="AF67" s="31"/>
      <c r="AG67" s="31"/>
      <c r="AH67" s="31"/>
      <c r="AI67" s="31"/>
      <c r="AJ67" s="31"/>
      <c r="AK67" s="31"/>
      <c r="AL67" s="31"/>
      <c r="AM67" s="31"/>
      <c r="AN67" s="31"/>
      <c r="AO67" s="31"/>
      <c r="AP67" s="31"/>
      <c r="AQ67" s="31"/>
      <c r="AR67" s="31"/>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row>
    <row r="68" spans="1:290" x14ac:dyDescent="0.2">
      <c r="A68" s="88"/>
      <c r="B68" s="169" t="s">
        <v>37</v>
      </c>
      <c r="C68" s="76" t="s">
        <v>26</v>
      </c>
      <c r="D68" s="233">
        <f>'Datos de actividad'!D57*'Factores (FE-FA)'!D66</f>
        <v>4288.1490455130033</v>
      </c>
      <c r="E68" s="234">
        <f>'Datos de actividad'!D57*'Factores (FE-FA)'!E66</f>
        <v>1074.2793565018876</v>
      </c>
      <c r="F68" s="237">
        <f t="shared" si="1"/>
        <v>5362.4284020148907</v>
      </c>
      <c r="G68" s="238">
        <f t="shared" si="2"/>
        <v>-19.662237474054599</v>
      </c>
      <c r="H68" s="31"/>
      <c r="I68" s="170"/>
      <c r="J68" s="170" t="s">
        <v>61</v>
      </c>
      <c r="K68" s="310" t="s">
        <v>39</v>
      </c>
      <c r="L68" s="315">
        <f>'Datos de actividad'!I56*'Factores (FE-FA)'!D295</f>
        <v>92.292599999999993</v>
      </c>
      <c r="M68" s="312">
        <f>'Datos de actividad'!I56*'Factores (FE-FA)'!E295</f>
        <v>18.251300000000001</v>
      </c>
      <c r="N68" s="313">
        <f t="shared" si="8"/>
        <v>110.54389999999999</v>
      </c>
      <c r="O68" s="195">
        <f t="shared" si="9"/>
        <v>-0.40532763333333327</v>
      </c>
      <c r="P68" s="31"/>
      <c r="Q68" s="354"/>
      <c r="R68" s="371" t="s">
        <v>39</v>
      </c>
      <c r="S68" s="228">
        <f>'Datos de actividad'!M57*(44/12)*(10^(-3))*(-1)</f>
        <v>-64.324573433225396</v>
      </c>
      <c r="T68" s="31"/>
      <c r="U68" s="31"/>
      <c r="V68" s="31"/>
      <c r="W68" s="31"/>
      <c r="X68" s="31"/>
      <c r="Y68" s="31"/>
      <c r="Z68" s="31"/>
      <c r="AA68" s="31"/>
      <c r="AB68" s="28"/>
      <c r="AC68" s="31"/>
      <c r="AD68" s="31"/>
      <c r="AE68" s="31"/>
      <c r="AF68" s="31"/>
      <c r="AG68" s="31"/>
      <c r="AH68" s="31"/>
      <c r="AI68" s="31"/>
      <c r="AJ68" s="31"/>
      <c r="AK68" s="31"/>
      <c r="AL68" s="31"/>
      <c r="AM68" s="31"/>
      <c r="AN68" s="31"/>
      <c r="AO68" s="31"/>
      <c r="AP68" s="31"/>
      <c r="AQ68" s="31"/>
      <c r="AR68" s="31"/>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row>
    <row r="69" spans="1:290" x14ac:dyDescent="0.2">
      <c r="A69" s="88"/>
      <c r="B69" s="169" t="s">
        <v>38</v>
      </c>
      <c r="C69" s="76" t="s">
        <v>26</v>
      </c>
      <c r="D69" s="233">
        <f>'Datos de actividad'!D58*'Factores (FE-FA)'!D67</f>
        <v>108.04639567675707</v>
      </c>
      <c r="E69" s="234">
        <f>'Datos de actividad'!D58*'Factores (FE-FA)'!E67</f>
        <v>27.068091894200681</v>
      </c>
      <c r="F69" s="237">
        <f t="shared" si="1"/>
        <v>135.11448757095775</v>
      </c>
      <c r="G69" s="238">
        <f t="shared" si="2"/>
        <v>-0.49541978776017842</v>
      </c>
      <c r="H69" s="31"/>
      <c r="I69" s="170"/>
      <c r="J69" s="170" t="s">
        <v>93</v>
      </c>
      <c r="K69" s="310" t="s">
        <v>24</v>
      </c>
      <c r="L69" s="315">
        <f>'Datos de actividad'!I57*'Factores (FE-FA)'!D296</f>
        <v>7801.2516000000078</v>
      </c>
      <c r="M69" s="312">
        <f>'Datos de actividad'!I57*'Factores (FE-FA)'!E296</f>
        <v>1715.975399999998</v>
      </c>
      <c r="N69" s="313">
        <f t="shared" si="8"/>
        <v>9517.2270000000062</v>
      </c>
      <c r="O69" s="195">
        <f t="shared" si="9"/>
        <v>-34.89649900000002</v>
      </c>
      <c r="P69" s="31"/>
      <c r="Q69" s="354"/>
      <c r="R69" s="371" t="s">
        <v>25</v>
      </c>
      <c r="S69" s="228">
        <f>'Datos de actividad'!M58*(44/12)*(10^(-3))*(-1)</f>
        <v>0</v>
      </c>
      <c r="T69" s="31"/>
      <c r="U69" s="31"/>
      <c r="V69" s="31"/>
      <c r="W69" s="31"/>
      <c r="X69" s="31"/>
      <c r="Y69" s="31"/>
      <c r="Z69" s="31"/>
      <c r="AA69" s="31"/>
      <c r="AB69" s="28"/>
      <c r="AC69" s="31"/>
      <c r="AD69" s="31"/>
      <c r="AE69" s="31"/>
      <c r="AF69" s="31"/>
      <c r="AG69" s="31"/>
      <c r="AH69" s="31"/>
      <c r="AI69" s="31"/>
      <c r="AJ69" s="31"/>
      <c r="AK69" s="31"/>
      <c r="AL69" s="31"/>
      <c r="AM69" s="31"/>
      <c r="AN69" s="31"/>
      <c r="AO69" s="31"/>
      <c r="AP69" s="31"/>
      <c r="AQ69" s="31"/>
      <c r="AR69" s="31"/>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row>
    <row r="70" spans="1:290" x14ac:dyDescent="0.2">
      <c r="A70" s="88"/>
      <c r="B70" s="169" t="s">
        <v>41</v>
      </c>
      <c r="C70" s="76" t="s">
        <v>26</v>
      </c>
      <c r="D70" s="233">
        <f>'Datos de actividad'!D59*'Factores (FE-FA)'!D68</f>
        <v>1420.7639294759892</v>
      </c>
      <c r="E70" s="234">
        <f>'Datos de actividad'!D59*'Factores (FE-FA)'!E68</f>
        <v>355.93384084810043</v>
      </c>
      <c r="F70" s="237">
        <f t="shared" si="1"/>
        <v>1776.6977703240896</v>
      </c>
      <c r="G70" s="238">
        <f t="shared" si="2"/>
        <v>-6.5145584911883283</v>
      </c>
      <c r="H70" s="31"/>
      <c r="I70" s="170"/>
      <c r="J70" s="170" t="s">
        <v>93</v>
      </c>
      <c r="K70" s="310" t="s">
        <v>25</v>
      </c>
      <c r="L70" s="315">
        <f>'Datos de actividad'!I58*'Factores (FE-FA)'!D297</f>
        <v>9116.3575000000073</v>
      </c>
      <c r="M70" s="312">
        <f>'Datos de actividad'!I58*'Factores (FE-FA)'!E297</f>
        <v>2051.7754999999993</v>
      </c>
      <c r="N70" s="313">
        <f t="shared" si="8"/>
        <v>11168.133000000007</v>
      </c>
      <c r="O70" s="195">
        <f t="shared" si="9"/>
        <v>-40.949821000000028</v>
      </c>
      <c r="P70" s="31"/>
      <c r="Q70" s="354"/>
      <c r="R70" s="371" t="s">
        <v>27</v>
      </c>
      <c r="S70" s="228">
        <f>'Datos de actividad'!M59*(44/12)*(10^(-3))*(-1)</f>
        <v>0</v>
      </c>
      <c r="T70" s="31"/>
      <c r="U70" s="31"/>
      <c r="V70" s="31"/>
      <c r="W70" s="31"/>
      <c r="X70" s="31"/>
      <c r="Y70" s="31"/>
      <c r="Z70" s="31"/>
      <c r="AA70" s="31"/>
      <c r="AB70" s="28"/>
      <c r="AC70" s="31"/>
      <c r="AD70" s="31"/>
      <c r="AE70" s="31"/>
      <c r="AF70" s="31"/>
      <c r="AG70" s="31"/>
      <c r="AH70" s="31"/>
      <c r="AI70" s="31"/>
      <c r="AJ70" s="31"/>
      <c r="AK70" s="31"/>
      <c r="AL70" s="31"/>
      <c r="AM70" s="31"/>
      <c r="AN70" s="31"/>
      <c r="AO70" s="31"/>
      <c r="AP70" s="31"/>
      <c r="AQ70" s="31"/>
      <c r="AR70" s="31"/>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row>
    <row r="71" spans="1:290" x14ac:dyDescent="0.2">
      <c r="A71" s="88"/>
      <c r="B71" s="169" t="s">
        <v>42</v>
      </c>
      <c r="C71" s="76" t="s">
        <v>26</v>
      </c>
      <c r="D71" s="233">
        <f>'Datos de actividad'!D60*'Factores (FE-FA)'!D69</f>
        <v>11.08168160787252</v>
      </c>
      <c r="E71" s="234">
        <f>'Datos de actividad'!D60*'Factores (FE-FA)'!E69</f>
        <v>2.7762145532513518</v>
      </c>
      <c r="F71" s="237">
        <f t="shared" si="1"/>
        <v>13.857896161123872</v>
      </c>
      <c r="G71" s="238">
        <f t="shared" si="2"/>
        <v>-5.0812285924120869E-2</v>
      </c>
      <c r="H71" s="31"/>
      <c r="I71" s="170"/>
      <c r="J71" s="170" t="s">
        <v>93</v>
      </c>
      <c r="K71" s="310" t="s">
        <v>26</v>
      </c>
      <c r="L71" s="315">
        <f>'Datos de actividad'!I59*'Factores (FE-FA)'!D298</f>
        <v>6435.965200000006</v>
      </c>
      <c r="M71" s="312">
        <f>'Datos de actividad'!I59*'Factores (FE-FA)'!E298</f>
        <v>1555.5088000000005</v>
      </c>
      <c r="N71" s="313">
        <f t="shared" si="8"/>
        <v>7991.4740000000065</v>
      </c>
      <c r="O71" s="195">
        <f t="shared" si="9"/>
        <v>-29.302071333333355</v>
      </c>
      <c r="P71" s="31"/>
      <c r="Q71" s="354"/>
      <c r="R71" s="371" t="s">
        <v>29</v>
      </c>
      <c r="S71" s="228">
        <f>'Datos de actividad'!M60*(44/12)*(10^(-3))*(-1)</f>
        <v>0</v>
      </c>
      <c r="T71" s="31"/>
      <c r="U71" s="31"/>
      <c r="V71" s="31"/>
      <c r="W71" s="31"/>
      <c r="X71" s="31"/>
      <c r="Y71" s="31"/>
      <c r="Z71" s="31"/>
      <c r="AA71" s="31"/>
      <c r="AB71" s="28"/>
      <c r="AC71" s="31"/>
      <c r="AD71" s="31"/>
      <c r="AE71" s="31"/>
      <c r="AF71" s="31"/>
      <c r="AG71" s="31"/>
      <c r="AH71" s="31"/>
      <c r="AI71" s="31"/>
      <c r="AJ71" s="31"/>
      <c r="AK71" s="31"/>
      <c r="AL71" s="31"/>
      <c r="AM71" s="31"/>
      <c r="AN71" s="31"/>
      <c r="AO71" s="31"/>
      <c r="AP71" s="31"/>
      <c r="AQ71" s="31"/>
      <c r="AR71" s="31"/>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row>
    <row r="72" spans="1:290" x14ac:dyDescent="0.2">
      <c r="A72" s="88"/>
      <c r="B72" s="169" t="s">
        <v>24</v>
      </c>
      <c r="C72" s="76" t="s">
        <v>27</v>
      </c>
      <c r="D72" s="233">
        <f>'Datos de actividad'!D61*'Factores (FE-FA)'!D70</f>
        <v>487.85287983827283</v>
      </c>
      <c r="E72" s="234">
        <f>'Datos de actividad'!D61*'Factores (FE-FA)'!E70</f>
        <v>125.25622919396399</v>
      </c>
      <c r="F72" s="237">
        <f t="shared" si="1"/>
        <v>613.1091090322368</v>
      </c>
      <c r="G72" s="238">
        <f t="shared" si="2"/>
        <v>-2.2480667331182018</v>
      </c>
      <c r="H72" s="31"/>
      <c r="I72" s="170"/>
      <c r="J72" s="170" t="s">
        <v>93</v>
      </c>
      <c r="K72" s="310" t="s">
        <v>27</v>
      </c>
      <c r="L72" s="315">
        <f>'Datos de actividad'!I60*'Factores (FE-FA)'!D299</f>
        <v>7826.7622000000074</v>
      </c>
      <c r="M72" s="312">
        <f>'Datos de actividad'!I60*'Factores (FE-FA)'!E299</f>
        <v>2014.3427999999988</v>
      </c>
      <c r="N72" s="313">
        <f t="shared" si="8"/>
        <v>9841.1050000000068</v>
      </c>
      <c r="O72" s="195">
        <f t="shared" si="9"/>
        <v>-36.084051666666689</v>
      </c>
      <c r="P72" s="31"/>
      <c r="Q72" s="354"/>
      <c r="R72" s="371" t="s">
        <v>42</v>
      </c>
      <c r="S72" s="228">
        <f>'Datos de actividad'!M61*(44/12)*(10^(-3))*(-1)</f>
        <v>0</v>
      </c>
      <c r="T72" s="31"/>
      <c r="U72" s="31"/>
      <c r="V72" s="31"/>
      <c r="W72" s="31"/>
      <c r="X72" s="31"/>
      <c r="Y72" s="31"/>
      <c r="Z72" s="31"/>
      <c r="AA72" s="31"/>
      <c r="AB72" s="28"/>
      <c r="AC72" s="31"/>
      <c r="AD72" s="31"/>
      <c r="AE72" s="31"/>
      <c r="AF72" s="31"/>
      <c r="AG72" s="31"/>
      <c r="AH72" s="31"/>
      <c r="AI72" s="31"/>
      <c r="AJ72" s="31"/>
      <c r="AK72" s="31"/>
      <c r="AL72" s="31"/>
      <c r="AM72" s="31"/>
      <c r="AN72" s="31"/>
      <c r="AO72" s="31"/>
      <c r="AP72" s="31"/>
      <c r="AQ72" s="31"/>
      <c r="AR72" s="31"/>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IP72" s="28"/>
      <c r="IQ72" s="28"/>
      <c r="IR72" s="28"/>
      <c r="IS72" s="28"/>
      <c r="IT72" s="28"/>
      <c r="IU72" s="28"/>
      <c r="IV72" s="28"/>
      <c r="IW72" s="28"/>
      <c r="IX72" s="28"/>
      <c r="IY72" s="28"/>
      <c r="IZ72" s="28"/>
      <c r="JA72" s="28"/>
      <c r="JB72" s="28"/>
      <c r="JC72" s="28"/>
      <c r="JD72" s="28"/>
      <c r="JE72" s="28"/>
      <c r="JF72" s="28"/>
      <c r="JG72" s="28"/>
      <c r="JH72" s="28"/>
      <c r="JI72" s="28"/>
      <c r="JJ72" s="28"/>
      <c r="JK72" s="28"/>
      <c r="JL72" s="28"/>
      <c r="JM72" s="28"/>
      <c r="JN72" s="28"/>
      <c r="JO72" s="28"/>
      <c r="JP72" s="28"/>
      <c r="JQ72" s="28"/>
      <c r="JR72" s="28"/>
      <c r="JS72" s="28"/>
      <c r="JT72" s="28"/>
      <c r="JU72" s="28"/>
      <c r="JV72" s="28"/>
      <c r="JW72" s="28"/>
      <c r="JX72" s="28"/>
      <c r="JY72" s="28"/>
      <c r="JZ72" s="28"/>
      <c r="KA72" s="28"/>
      <c r="KB72" s="28"/>
      <c r="KC72" s="28"/>
      <c r="KD72" s="28"/>
    </row>
    <row r="73" spans="1:290" x14ac:dyDescent="0.2">
      <c r="A73" s="88"/>
      <c r="B73" s="169" t="s">
        <v>25</v>
      </c>
      <c r="C73" s="76" t="s">
        <v>27</v>
      </c>
      <c r="D73" s="233">
        <f>'Datos de actividad'!D62*'Factores (FE-FA)'!D71</f>
        <v>4305.0112759538051</v>
      </c>
      <c r="E73" s="234">
        <f>'Datos de actividad'!D62*'Factores (FE-FA)'!E71</f>
        <v>1105.3116653574498</v>
      </c>
      <c r="F73" s="237">
        <f t="shared" si="1"/>
        <v>5410.3229413112549</v>
      </c>
      <c r="G73" s="238">
        <f t="shared" si="2"/>
        <v>-19.837850784807937</v>
      </c>
      <c r="H73" s="31"/>
      <c r="I73" s="170"/>
      <c r="J73" s="170" t="s">
        <v>93</v>
      </c>
      <c r="K73" s="310" t="s">
        <v>28</v>
      </c>
      <c r="L73" s="315">
        <f>'Datos de actividad'!I61*'Factores (FE-FA)'!D300</f>
        <v>656.92250000000013</v>
      </c>
      <c r="M73" s="312">
        <f>'Datos de actividad'!I61*'Factores (FE-FA)'!E300</f>
        <v>163.84419999999997</v>
      </c>
      <c r="N73" s="313">
        <f t="shared" si="8"/>
        <v>820.76670000000013</v>
      </c>
      <c r="O73" s="195">
        <f t="shared" si="9"/>
        <v>-3.0094779000000003</v>
      </c>
      <c r="P73" s="31"/>
      <c r="Q73" s="354"/>
      <c r="R73" s="371" t="s">
        <v>38</v>
      </c>
      <c r="S73" s="228">
        <f>'Datos de actividad'!M62*(44/12)*(10^(-3))*(-1)</f>
        <v>0</v>
      </c>
      <c r="T73" s="31"/>
      <c r="U73" s="31"/>
      <c r="V73" s="31"/>
      <c r="W73" s="31"/>
      <c r="X73" s="31"/>
      <c r="Y73" s="31"/>
      <c r="Z73" s="31"/>
      <c r="AA73" s="31"/>
      <c r="AB73" s="28"/>
      <c r="AC73" s="31"/>
      <c r="AD73" s="31"/>
      <c r="AE73" s="31"/>
      <c r="AF73" s="31"/>
      <c r="AG73" s="31"/>
      <c r="AH73" s="31"/>
      <c r="AI73" s="31"/>
      <c r="AJ73" s="31"/>
      <c r="AK73" s="31"/>
      <c r="AL73" s="31"/>
      <c r="AM73" s="31"/>
      <c r="AN73" s="31"/>
      <c r="AO73" s="31"/>
      <c r="AP73" s="31"/>
      <c r="AQ73" s="31"/>
      <c r="AR73" s="31"/>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IP73" s="28"/>
      <c r="IQ73" s="28"/>
      <c r="IR73" s="28"/>
      <c r="IS73" s="28"/>
      <c r="IT73" s="28"/>
      <c r="IU73" s="28"/>
      <c r="IV73" s="28"/>
      <c r="IW73" s="28"/>
      <c r="IX73" s="28"/>
      <c r="IY73" s="28"/>
      <c r="IZ73" s="28"/>
      <c r="JA73" s="28"/>
      <c r="JB73" s="28"/>
      <c r="JC73" s="28"/>
      <c r="JD73" s="28"/>
      <c r="JE73" s="28"/>
      <c r="JF73" s="28"/>
      <c r="JG73" s="28"/>
      <c r="JH73" s="28"/>
      <c r="JI73" s="28"/>
      <c r="JJ73" s="28"/>
      <c r="JK73" s="28"/>
      <c r="JL73" s="28"/>
      <c r="JM73" s="28"/>
      <c r="JN73" s="28"/>
      <c r="JO73" s="28"/>
      <c r="JP73" s="28"/>
      <c r="JQ73" s="28"/>
      <c r="JR73" s="28"/>
      <c r="JS73" s="28"/>
      <c r="JT73" s="28"/>
      <c r="JU73" s="28"/>
      <c r="JV73" s="28"/>
      <c r="JW73" s="28"/>
      <c r="JX73" s="28"/>
      <c r="JY73" s="28"/>
      <c r="JZ73" s="28"/>
      <c r="KA73" s="28"/>
      <c r="KB73" s="28"/>
      <c r="KC73" s="28"/>
      <c r="KD73" s="28"/>
    </row>
    <row r="74" spans="1:290" x14ac:dyDescent="0.2">
      <c r="A74" s="88"/>
      <c r="B74" s="169" t="s">
        <v>31</v>
      </c>
      <c r="C74" s="76" t="s">
        <v>27</v>
      </c>
      <c r="D74" s="233">
        <f>'Datos de actividad'!D63*'Factores (FE-FA)'!D72</f>
        <v>166.48947486544228</v>
      </c>
      <c r="E74" s="234">
        <f>'Datos de actividad'!D63*'Factores (FE-FA)'!E72</f>
        <v>42.746173455082939</v>
      </c>
      <c r="F74" s="237">
        <f t="shared" si="1"/>
        <v>209.23564832052523</v>
      </c>
      <c r="G74" s="238">
        <f t="shared" si="2"/>
        <v>-0.76719737717525915</v>
      </c>
      <c r="H74" s="31"/>
      <c r="I74" s="170"/>
      <c r="J74" s="170" t="s">
        <v>93</v>
      </c>
      <c r="K74" s="310" t="s">
        <v>29</v>
      </c>
      <c r="L74" s="315">
        <f>'Datos de actividad'!I62*'Factores (FE-FA)'!D301</f>
        <v>2727.6759999999999</v>
      </c>
      <c r="M74" s="312">
        <f>'Datos de actividad'!I62*'Factores (FE-FA)'!E301</f>
        <v>669.4624</v>
      </c>
      <c r="N74" s="313">
        <f t="shared" si="8"/>
        <v>3397.1383999999998</v>
      </c>
      <c r="O74" s="195">
        <f t="shared" si="9"/>
        <v>-12.456174133333333</v>
      </c>
      <c r="P74" s="31"/>
      <c r="Q74" s="354"/>
      <c r="R74" s="371" t="s">
        <v>35</v>
      </c>
      <c r="S74" s="228">
        <f>'Datos de actividad'!M63*(44/12)*(10^(-3))*(-1)</f>
        <v>-0.19291075750280834</v>
      </c>
      <c r="T74" s="31"/>
      <c r="U74" s="31"/>
      <c r="V74" s="31"/>
      <c r="W74" s="31"/>
      <c r="X74" s="31"/>
      <c r="Y74" s="31"/>
      <c r="Z74" s="31"/>
      <c r="AA74" s="31"/>
      <c r="AB74" s="28"/>
      <c r="AC74" s="31"/>
      <c r="AD74" s="31"/>
      <c r="AE74" s="31"/>
      <c r="AF74" s="31"/>
      <c r="AG74" s="31"/>
      <c r="AH74" s="31"/>
      <c r="AI74" s="31"/>
      <c r="AJ74" s="31"/>
      <c r="AK74" s="31"/>
      <c r="AL74" s="31"/>
      <c r="AM74" s="31"/>
      <c r="AN74" s="31"/>
      <c r="AO74" s="31"/>
      <c r="AP74" s="31"/>
      <c r="AQ74" s="31"/>
      <c r="AR74" s="31"/>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IP74" s="28"/>
      <c r="IQ74" s="28"/>
      <c r="IR74" s="28"/>
      <c r="IS74" s="28"/>
      <c r="IT74" s="28"/>
      <c r="IU74" s="28"/>
      <c r="IV74" s="28"/>
      <c r="IW74" s="28"/>
      <c r="IX74" s="28"/>
      <c r="IY74" s="28"/>
      <c r="IZ74" s="28"/>
      <c r="JA74" s="28"/>
      <c r="JB74" s="28"/>
      <c r="JC74" s="28"/>
      <c r="JD74" s="28"/>
      <c r="JE74" s="28"/>
      <c r="JF74" s="28"/>
      <c r="JG74" s="28"/>
      <c r="JH74" s="28"/>
      <c r="JI74" s="28"/>
      <c r="JJ74" s="28"/>
      <c r="JK74" s="28"/>
      <c r="JL74" s="28"/>
      <c r="JM74" s="28"/>
      <c r="JN74" s="28"/>
      <c r="JO74" s="28"/>
      <c r="JP74" s="28"/>
      <c r="JQ74" s="28"/>
      <c r="JR74" s="28"/>
      <c r="JS74" s="28"/>
      <c r="JT74" s="28"/>
      <c r="JU74" s="28"/>
      <c r="JV74" s="28"/>
      <c r="JW74" s="28"/>
      <c r="JX74" s="28"/>
      <c r="JY74" s="28"/>
      <c r="JZ74" s="28"/>
      <c r="KA74" s="28"/>
      <c r="KB74" s="28"/>
      <c r="KC74" s="28"/>
      <c r="KD74" s="28"/>
    </row>
    <row r="75" spans="1:290" x14ac:dyDescent="0.2">
      <c r="A75" s="88"/>
      <c r="B75" s="169" t="s">
        <v>32</v>
      </c>
      <c r="C75" s="76" t="s">
        <v>27</v>
      </c>
      <c r="D75" s="233">
        <f>'Datos de actividad'!D64*'Factores (FE-FA)'!D73</f>
        <v>8.2276775369549959</v>
      </c>
      <c r="E75" s="234">
        <f>'Datos de actividad'!D64*'Factores (FE-FA)'!E73</f>
        <v>2.1124562463267731</v>
      </c>
      <c r="F75" s="237">
        <f t="shared" si="1"/>
        <v>10.340133783281768</v>
      </c>
      <c r="G75" s="238">
        <f t="shared" si="2"/>
        <v>-3.7913823872033146E-2</v>
      </c>
      <c r="H75" s="31"/>
      <c r="I75" s="170"/>
      <c r="J75" s="170" t="s">
        <v>93</v>
      </c>
      <c r="K75" s="310" t="s">
        <v>30</v>
      </c>
      <c r="L75" s="315">
        <f>'Datos de actividad'!I63*'Factores (FE-FA)'!D302</f>
        <v>42335.667000000045</v>
      </c>
      <c r="M75" s="312">
        <f>'Datos de actividad'!I63*'Factores (FE-FA)'!E302</f>
        <v>9439.3090000000029</v>
      </c>
      <c r="N75" s="313">
        <f t="shared" si="8"/>
        <v>51774.976000000046</v>
      </c>
      <c r="O75" s="195">
        <f t="shared" si="9"/>
        <v>-189.84157866666681</v>
      </c>
      <c r="P75" s="31"/>
      <c r="Q75" s="354"/>
      <c r="R75" s="371" t="s">
        <v>31</v>
      </c>
      <c r="S75" s="228">
        <f>'Datos de actividad'!M64*(44/12)*(10^(-3))*(-1)</f>
        <v>0</v>
      </c>
      <c r="T75" s="31"/>
      <c r="U75" s="31"/>
      <c r="V75" s="31"/>
      <c r="W75" s="31"/>
      <c r="X75" s="31"/>
      <c r="Y75" s="31"/>
      <c r="Z75" s="31"/>
      <c r="AA75" s="31"/>
      <c r="AB75" s="28"/>
      <c r="AC75" s="31"/>
      <c r="AD75" s="31"/>
      <c r="AE75" s="31"/>
      <c r="AF75" s="31"/>
      <c r="AG75" s="31"/>
      <c r="AH75" s="31"/>
      <c r="AI75" s="31"/>
      <c r="AJ75" s="31"/>
      <c r="AK75" s="31"/>
      <c r="AL75" s="31"/>
      <c r="AM75" s="31"/>
      <c r="AN75" s="31"/>
      <c r="AO75" s="31"/>
      <c r="AP75" s="31"/>
      <c r="AQ75" s="31"/>
      <c r="AR75" s="31"/>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IP75" s="28"/>
      <c r="IQ75" s="28"/>
      <c r="IR75" s="28"/>
      <c r="IS75" s="28"/>
      <c r="IT75" s="28"/>
      <c r="IU75" s="28"/>
      <c r="IV75" s="28"/>
      <c r="IW75" s="28"/>
      <c r="IX75" s="28"/>
      <c r="IY75" s="28"/>
      <c r="IZ75" s="28"/>
      <c r="JA75" s="28"/>
      <c r="JB75" s="28"/>
      <c r="JC75" s="28"/>
      <c r="JD75" s="28"/>
      <c r="JE75" s="28"/>
      <c r="JF75" s="28"/>
      <c r="JG75" s="28"/>
      <c r="JH75" s="28"/>
      <c r="JI75" s="28"/>
      <c r="JJ75" s="28"/>
      <c r="JK75" s="28"/>
      <c r="JL75" s="28"/>
      <c r="JM75" s="28"/>
      <c r="JN75" s="28"/>
      <c r="JO75" s="28"/>
      <c r="JP75" s="28"/>
      <c r="JQ75" s="28"/>
      <c r="JR75" s="28"/>
      <c r="JS75" s="28"/>
      <c r="JT75" s="28"/>
      <c r="JU75" s="28"/>
      <c r="JV75" s="28"/>
      <c r="JW75" s="28"/>
      <c r="JX75" s="28"/>
      <c r="JY75" s="28"/>
      <c r="JZ75" s="28"/>
      <c r="KA75" s="28"/>
      <c r="KB75" s="28"/>
      <c r="KC75" s="28"/>
      <c r="KD75" s="28"/>
    </row>
    <row r="76" spans="1:290" x14ac:dyDescent="0.2">
      <c r="A76" s="88"/>
      <c r="B76" s="169" t="s">
        <v>33</v>
      </c>
      <c r="C76" s="76" t="s">
        <v>27</v>
      </c>
      <c r="D76" s="233">
        <f>'Datos de actividad'!D65*'Factores (FE-FA)'!D74</f>
        <v>49.366065221729976</v>
      </c>
      <c r="E76" s="234">
        <f>'Datos de actividad'!D65*'Factores (FE-FA)'!E74</f>
        <v>12.674737477960639</v>
      </c>
      <c r="F76" s="237">
        <f t="shared" si="1"/>
        <v>62.040802699690616</v>
      </c>
      <c r="G76" s="238">
        <f t="shared" si="2"/>
        <v>-0.22748294323219892</v>
      </c>
      <c r="H76" s="31"/>
      <c r="I76" s="170"/>
      <c r="J76" s="170" t="s">
        <v>93</v>
      </c>
      <c r="K76" s="310" t="s">
        <v>31</v>
      </c>
      <c r="L76" s="315">
        <f>'Datos de actividad'!I64*'Factores (FE-FA)'!D303</f>
        <v>10907.684500000014</v>
      </c>
      <c r="M76" s="312">
        <f>'Datos de actividad'!I64*'Factores (FE-FA)'!E303</f>
        <v>2483.4014999999999</v>
      </c>
      <c r="N76" s="313">
        <f t="shared" si="8"/>
        <v>13391.086000000014</v>
      </c>
      <c r="O76" s="195">
        <f t="shared" si="9"/>
        <v>-49.100648666666721</v>
      </c>
      <c r="P76" s="31"/>
      <c r="Q76" s="354"/>
      <c r="R76" s="371" t="s">
        <v>33</v>
      </c>
      <c r="S76" s="228">
        <f>'Datos de actividad'!M65*(44/12)*(10^(-3))*(-1)</f>
        <v>0</v>
      </c>
      <c r="T76" s="31"/>
      <c r="U76" s="31"/>
      <c r="V76" s="31"/>
      <c r="W76" s="31"/>
      <c r="X76" s="31"/>
      <c r="Y76" s="31"/>
      <c r="Z76" s="31"/>
      <c r="AA76" s="31"/>
      <c r="AB76" s="28"/>
      <c r="AC76" s="31"/>
      <c r="AD76" s="31"/>
      <c r="AE76" s="31"/>
      <c r="AF76" s="31"/>
      <c r="AG76" s="31"/>
      <c r="AH76" s="31"/>
      <c r="AI76" s="31"/>
      <c r="AJ76" s="31"/>
      <c r="AK76" s="31"/>
      <c r="AL76" s="31"/>
      <c r="AM76" s="31"/>
      <c r="AN76" s="31"/>
      <c r="AO76" s="31"/>
      <c r="AP76" s="31"/>
      <c r="AQ76" s="31"/>
      <c r="AR76" s="31"/>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IP76" s="28"/>
      <c r="IQ76" s="28"/>
      <c r="IR76" s="28"/>
      <c r="IS76" s="28"/>
      <c r="IT76" s="28"/>
      <c r="IU76" s="28"/>
      <c r="IV76" s="28"/>
      <c r="IW76" s="28"/>
      <c r="IX76" s="28"/>
      <c r="IY76" s="28"/>
      <c r="IZ76" s="28"/>
      <c r="JA76" s="28"/>
      <c r="JB76" s="28"/>
      <c r="JC76" s="28"/>
      <c r="JD76" s="28"/>
      <c r="JE76" s="28"/>
      <c r="JF76" s="28"/>
      <c r="JG76" s="28"/>
      <c r="JH76" s="28"/>
      <c r="JI76" s="28"/>
      <c r="JJ76" s="28"/>
      <c r="JK76" s="28"/>
      <c r="JL76" s="28"/>
      <c r="JM76" s="28"/>
      <c r="JN76" s="28"/>
      <c r="JO76" s="28"/>
      <c r="JP76" s="28"/>
      <c r="JQ76" s="28"/>
      <c r="JR76" s="28"/>
      <c r="JS76" s="28"/>
      <c r="JT76" s="28"/>
      <c r="JU76" s="28"/>
      <c r="JV76" s="28"/>
      <c r="JW76" s="28"/>
      <c r="JX76" s="28"/>
      <c r="JY76" s="28"/>
      <c r="JZ76" s="28"/>
      <c r="KA76" s="28"/>
      <c r="KB76" s="28"/>
      <c r="KC76" s="28"/>
      <c r="KD76" s="28"/>
    </row>
    <row r="77" spans="1:290" ht="13.5" thickBot="1" x14ac:dyDescent="0.25">
      <c r="A77" s="88"/>
      <c r="B77" s="169" t="s">
        <v>34</v>
      </c>
      <c r="C77" s="76" t="s">
        <v>27</v>
      </c>
      <c r="D77" s="233">
        <f>'Datos de actividad'!D66*'Factores (FE-FA)'!D75</f>
        <v>598.20055503978688</v>
      </c>
      <c r="E77" s="234">
        <f>'Datos de actividad'!D66*'Factores (FE-FA)'!E75</f>
        <v>153.58799532117013</v>
      </c>
      <c r="F77" s="237">
        <f t="shared" si="1"/>
        <v>751.78855036095706</v>
      </c>
      <c r="G77" s="238">
        <f t="shared" si="2"/>
        <v>-2.7565580179901761</v>
      </c>
      <c r="H77" s="31"/>
      <c r="I77" s="170"/>
      <c r="J77" s="170" t="s">
        <v>93</v>
      </c>
      <c r="K77" s="310" t="s">
        <v>32</v>
      </c>
      <c r="L77" s="315">
        <f>'Datos de actividad'!I65*'Factores (FE-FA)'!D304</f>
        <v>59513.482599999908</v>
      </c>
      <c r="M77" s="312">
        <f>'Datos de actividad'!I65*'Factores (FE-FA)'!E304</f>
        <v>13171.76640000002</v>
      </c>
      <c r="N77" s="313">
        <f t="shared" si="8"/>
        <v>72685.248999999923</v>
      </c>
      <c r="O77" s="195">
        <f t="shared" si="9"/>
        <v>-266.5125796666664</v>
      </c>
      <c r="P77" s="31"/>
      <c r="Q77" s="355"/>
      <c r="R77" s="372" t="s">
        <v>40</v>
      </c>
      <c r="S77" s="229">
        <f>'Datos de actividad'!M66*(44/12)*(10^(-3))*(-1)</f>
        <v>0</v>
      </c>
      <c r="T77" s="31"/>
      <c r="U77" s="31"/>
      <c r="V77" s="31"/>
      <c r="W77" s="31"/>
      <c r="X77" s="31"/>
      <c r="Y77" s="31"/>
      <c r="Z77" s="31"/>
      <c r="AA77" s="31"/>
      <c r="AB77" s="28"/>
      <c r="AC77" s="31"/>
      <c r="AD77" s="31"/>
      <c r="AE77" s="31"/>
      <c r="AF77" s="31"/>
      <c r="AG77" s="31"/>
      <c r="AH77" s="31"/>
      <c r="AI77" s="31"/>
      <c r="AJ77" s="31"/>
      <c r="AK77" s="31"/>
      <c r="AL77" s="31"/>
      <c r="AM77" s="31"/>
      <c r="AN77" s="31"/>
      <c r="AO77" s="31"/>
      <c r="AP77" s="31"/>
      <c r="AQ77" s="31"/>
      <c r="AR77" s="31"/>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IP77" s="28"/>
      <c r="IQ77" s="28"/>
      <c r="IR77" s="28"/>
      <c r="IS77" s="28"/>
      <c r="IT77" s="28"/>
      <c r="IU77" s="28"/>
      <c r="IV77" s="28"/>
      <c r="IW77" s="28"/>
      <c r="IX77" s="28"/>
      <c r="IY77" s="28"/>
      <c r="IZ77" s="28"/>
      <c r="JA77" s="28"/>
      <c r="JB77" s="28"/>
      <c r="JC77" s="28"/>
      <c r="JD77" s="28"/>
      <c r="JE77" s="28"/>
      <c r="JF77" s="28"/>
      <c r="JG77" s="28"/>
      <c r="JH77" s="28"/>
      <c r="JI77" s="28"/>
      <c r="JJ77" s="28"/>
      <c r="JK77" s="28"/>
      <c r="JL77" s="28"/>
      <c r="JM77" s="28"/>
      <c r="JN77" s="28"/>
      <c r="JO77" s="28"/>
      <c r="JP77" s="28"/>
      <c r="JQ77" s="28"/>
      <c r="JR77" s="28"/>
      <c r="JS77" s="28"/>
      <c r="JT77" s="28"/>
      <c r="JU77" s="28"/>
      <c r="JV77" s="28"/>
      <c r="JW77" s="28"/>
      <c r="JX77" s="28"/>
      <c r="JY77" s="28"/>
      <c r="JZ77" s="28"/>
      <c r="KA77" s="28"/>
      <c r="KB77" s="28"/>
      <c r="KC77" s="28"/>
      <c r="KD77" s="28"/>
    </row>
    <row r="78" spans="1:290" x14ac:dyDescent="0.2">
      <c r="A78" s="88"/>
      <c r="B78" s="169" t="s">
        <v>35</v>
      </c>
      <c r="C78" s="76" t="s">
        <v>27</v>
      </c>
      <c r="D78" s="233">
        <f>'Datos de actividad'!D67*'Factores (FE-FA)'!D76</f>
        <v>3079.5713039790971</v>
      </c>
      <c r="E78" s="234">
        <f>'Datos de actividad'!D67*'Factores (FE-FA)'!E76</f>
        <v>790.67994678689763</v>
      </c>
      <c r="F78" s="237">
        <f t="shared" si="1"/>
        <v>3870.2512507659949</v>
      </c>
      <c r="G78" s="238">
        <f t="shared" si="2"/>
        <v>-14.190921252808648</v>
      </c>
      <c r="H78" s="31"/>
      <c r="I78" s="170"/>
      <c r="J78" s="170" t="s">
        <v>93</v>
      </c>
      <c r="K78" s="310" t="s">
        <v>33</v>
      </c>
      <c r="L78" s="315">
        <f>'Datos de actividad'!I66*'Factores (FE-FA)'!D305</f>
        <v>9171.9276000000082</v>
      </c>
      <c r="M78" s="312">
        <f>'Datos de actividad'!I66*'Factores (FE-FA)'!E305</f>
        <v>2066.9351999999981</v>
      </c>
      <c r="N78" s="313">
        <f t="shared" si="8"/>
        <v>11238.862800000006</v>
      </c>
      <c r="O78" s="195">
        <f t="shared" si="9"/>
        <v>-41.209163600000025</v>
      </c>
      <c r="P78" s="31"/>
      <c r="Q78" s="368" t="s">
        <v>124</v>
      </c>
      <c r="R78" s="371" t="s">
        <v>36</v>
      </c>
      <c r="S78" s="228">
        <f>'Datos de actividad'!M67*(44/12)*(10^(-3))*(-1)</f>
        <v>0</v>
      </c>
      <c r="T78" s="31"/>
      <c r="U78" s="31"/>
      <c r="V78" s="31"/>
      <c r="W78" s="31"/>
      <c r="X78" s="31"/>
      <c r="Y78" s="31"/>
      <c r="Z78" s="31"/>
      <c r="AA78" s="31"/>
      <c r="AB78" s="28"/>
      <c r="AC78" s="31"/>
      <c r="AD78" s="31"/>
      <c r="AE78" s="31"/>
      <c r="AF78" s="31"/>
      <c r="AG78" s="31"/>
      <c r="AH78" s="31"/>
      <c r="AI78" s="31"/>
      <c r="AJ78" s="31"/>
      <c r="AK78" s="31"/>
      <c r="AL78" s="31"/>
      <c r="AM78" s="31"/>
      <c r="AN78" s="31"/>
      <c r="AO78" s="31"/>
      <c r="AP78" s="31"/>
      <c r="AQ78" s="31"/>
      <c r="AR78" s="31"/>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IP78" s="28"/>
      <c r="IQ78" s="28"/>
      <c r="IR78" s="28"/>
      <c r="IS78" s="28"/>
      <c r="IT78" s="28"/>
      <c r="IU78" s="28"/>
      <c r="IV78" s="28"/>
      <c r="IW78" s="28"/>
      <c r="IX78" s="28"/>
      <c r="IY78" s="28"/>
      <c r="IZ78" s="28"/>
      <c r="JA78" s="28"/>
      <c r="JB78" s="28"/>
      <c r="JC78" s="28"/>
      <c r="JD78" s="28"/>
      <c r="JE78" s="28"/>
      <c r="JF78" s="28"/>
      <c r="JG78" s="28"/>
      <c r="JH78" s="28"/>
      <c r="JI78" s="28"/>
      <c r="JJ78" s="28"/>
      <c r="JK78" s="28"/>
      <c r="JL78" s="28"/>
      <c r="JM78" s="28"/>
      <c r="JN78" s="28"/>
      <c r="JO78" s="28"/>
      <c r="JP78" s="28"/>
      <c r="JQ78" s="28"/>
      <c r="JR78" s="28"/>
      <c r="JS78" s="28"/>
      <c r="JT78" s="28"/>
      <c r="JU78" s="28"/>
      <c r="JV78" s="28"/>
      <c r="JW78" s="28"/>
      <c r="JX78" s="28"/>
      <c r="JY78" s="28"/>
      <c r="JZ78" s="28"/>
      <c r="KA78" s="28"/>
      <c r="KB78" s="28"/>
      <c r="KC78" s="28"/>
      <c r="KD78" s="28"/>
    </row>
    <row r="79" spans="1:290" x14ac:dyDescent="0.2">
      <c r="A79" s="88"/>
      <c r="B79" s="169" t="s">
        <v>37</v>
      </c>
      <c r="C79" s="76" t="s">
        <v>27</v>
      </c>
      <c r="D79" s="233">
        <f>'Datos de actividad'!D68*'Factores (FE-FA)'!D77</f>
        <v>350.88624789955128</v>
      </c>
      <c r="E79" s="234">
        <f>'Datos de actividad'!D68*'Factores (FE-FA)'!E77</f>
        <v>90.090045799230026</v>
      </c>
      <c r="F79" s="237">
        <f t="shared" si="1"/>
        <v>440.97629369878132</v>
      </c>
      <c r="G79" s="238">
        <f t="shared" si="2"/>
        <v>-1.6169130768955315</v>
      </c>
      <c r="H79" s="31"/>
      <c r="I79" s="170"/>
      <c r="J79" s="170" t="s">
        <v>93</v>
      </c>
      <c r="K79" s="310" t="s">
        <v>34</v>
      </c>
      <c r="L79" s="315">
        <f>'Datos de actividad'!I67*'Factores (FE-FA)'!D306</f>
        <v>25401.291199999963</v>
      </c>
      <c r="M79" s="312">
        <f>'Datos de actividad'!I67*'Factores (FE-FA)'!E306</f>
        <v>5815.0947999999898</v>
      </c>
      <c r="N79" s="313">
        <f t="shared" si="8"/>
        <v>31216.385999999955</v>
      </c>
      <c r="O79" s="195">
        <f t="shared" si="9"/>
        <v>-114.46008199999984</v>
      </c>
      <c r="P79" s="31"/>
      <c r="Q79" s="354"/>
      <c r="R79" s="371" t="s">
        <v>24</v>
      </c>
      <c r="S79" s="228">
        <f>'Datos de actividad'!M68*(44/12)*(10^(-3))*(-1)</f>
        <v>-15.99907418904553</v>
      </c>
      <c r="T79" s="31"/>
      <c r="U79" s="31"/>
      <c r="V79" s="31"/>
      <c r="W79" s="31"/>
      <c r="X79" s="31"/>
      <c r="Y79" s="31"/>
      <c r="Z79" s="31"/>
      <c r="AA79" s="31"/>
      <c r="AB79" s="28"/>
      <c r="AC79" s="31"/>
      <c r="AD79" s="31"/>
      <c r="AE79" s="31"/>
      <c r="AF79" s="31"/>
      <c r="AG79" s="31"/>
      <c r="AH79" s="31"/>
      <c r="AI79" s="31"/>
      <c r="AJ79" s="31"/>
      <c r="AK79" s="31"/>
      <c r="AL79" s="31"/>
      <c r="AM79" s="31"/>
      <c r="AN79" s="31"/>
      <c r="AO79" s="31"/>
      <c r="AP79" s="31"/>
      <c r="AQ79" s="31"/>
      <c r="AR79" s="31"/>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IP79" s="28"/>
      <c r="IQ79" s="28"/>
      <c r="IR79" s="28"/>
      <c r="IS79" s="28"/>
      <c r="IT79" s="28"/>
      <c r="IU79" s="28"/>
      <c r="IV79" s="28"/>
      <c r="IW79" s="28"/>
      <c r="IX79" s="28"/>
      <c r="IY79" s="28"/>
      <c r="IZ79" s="28"/>
      <c r="JA79" s="28"/>
      <c r="JB79" s="28"/>
      <c r="JC79" s="28"/>
      <c r="JD79" s="28"/>
      <c r="JE79" s="28"/>
      <c r="JF79" s="28"/>
      <c r="JG79" s="28"/>
      <c r="JH79" s="28"/>
      <c r="JI79" s="28"/>
      <c r="JJ79" s="28"/>
      <c r="JK79" s="28"/>
      <c r="JL79" s="28"/>
      <c r="JM79" s="28"/>
      <c r="JN79" s="28"/>
      <c r="JO79" s="28"/>
      <c r="JP79" s="28"/>
      <c r="JQ79" s="28"/>
      <c r="JR79" s="28"/>
      <c r="JS79" s="28"/>
      <c r="JT79" s="28"/>
      <c r="JU79" s="28"/>
      <c r="JV79" s="28"/>
      <c r="JW79" s="28"/>
      <c r="JX79" s="28"/>
      <c r="JY79" s="28"/>
      <c r="JZ79" s="28"/>
      <c r="KA79" s="28"/>
      <c r="KB79" s="28"/>
      <c r="KC79" s="28"/>
      <c r="KD79" s="28"/>
    </row>
    <row r="80" spans="1:290" x14ac:dyDescent="0.2">
      <c r="A80" s="88"/>
      <c r="B80" s="169" t="s">
        <v>24</v>
      </c>
      <c r="C80" s="76" t="s">
        <v>28</v>
      </c>
      <c r="D80" s="233">
        <f>'Datos de actividad'!D69*'Factores (FE-FA)'!D78</f>
        <v>937.3569633087518</v>
      </c>
      <c r="E80" s="234">
        <f>'Datos de actividad'!D69*'Factores (FE-FA)'!E78</f>
        <v>219.59261784112275</v>
      </c>
      <c r="F80" s="237">
        <f t="shared" si="1"/>
        <v>1156.9495811498746</v>
      </c>
      <c r="G80" s="238">
        <f t="shared" si="2"/>
        <v>-4.2421484642162071</v>
      </c>
      <c r="H80" s="31"/>
      <c r="I80" s="170"/>
      <c r="J80" s="170" t="s">
        <v>93</v>
      </c>
      <c r="K80" s="310" t="s">
        <v>35</v>
      </c>
      <c r="L80" s="315">
        <f>'Datos de actividad'!I68*'Factores (FE-FA)'!D307</f>
        <v>31197.122600000024</v>
      </c>
      <c r="M80" s="312">
        <f>'Datos de actividad'!I68*'Factores (FE-FA)'!E307</f>
        <v>7243.3331000000098</v>
      </c>
      <c r="N80" s="313">
        <f t="shared" si="8"/>
        <v>38440.455700000035</v>
      </c>
      <c r="O80" s="195">
        <f t="shared" si="9"/>
        <v>-140.94833756666679</v>
      </c>
      <c r="P80" s="31"/>
      <c r="Q80" s="354"/>
      <c r="R80" s="371" t="s">
        <v>26</v>
      </c>
      <c r="S80" s="228">
        <f>'Datos de actividad'!M69*(44/12)*(10^(-3))*(-1)</f>
        <v>-14.579041154391479</v>
      </c>
      <c r="T80" s="31"/>
      <c r="U80" s="31"/>
      <c r="V80" s="31"/>
      <c r="W80" s="31"/>
      <c r="X80" s="31"/>
      <c r="Y80" s="31"/>
      <c r="Z80" s="31"/>
      <c r="AA80" s="31"/>
      <c r="AB80" s="28"/>
      <c r="AC80" s="31"/>
      <c r="AD80" s="31"/>
      <c r="AE80" s="31"/>
      <c r="AF80" s="31"/>
      <c r="AG80" s="31"/>
      <c r="AH80" s="31"/>
      <c r="AI80" s="31"/>
      <c r="AJ80" s="31"/>
      <c r="AK80" s="31"/>
      <c r="AL80" s="31"/>
      <c r="AM80" s="31"/>
      <c r="AN80" s="31"/>
      <c r="AO80" s="31"/>
      <c r="AP80" s="31"/>
      <c r="AQ80" s="31"/>
      <c r="AR80" s="31"/>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IP80" s="28"/>
      <c r="IQ80" s="28"/>
      <c r="IR80" s="28"/>
      <c r="IS80" s="28"/>
      <c r="IT80" s="28"/>
      <c r="IU80" s="28"/>
      <c r="IV80" s="28"/>
      <c r="IW80" s="28"/>
      <c r="IX80" s="28"/>
      <c r="IY80" s="28"/>
      <c r="IZ80" s="28"/>
      <c r="JA80" s="28"/>
      <c r="JB80" s="28"/>
      <c r="JC80" s="28"/>
      <c r="JD80" s="28"/>
      <c r="JE80" s="28"/>
      <c r="JF80" s="28"/>
      <c r="JG80" s="28"/>
      <c r="JH80" s="28"/>
      <c r="JI80" s="28"/>
      <c r="JJ80" s="28"/>
      <c r="JK80" s="28"/>
      <c r="JL80" s="28"/>
      <c r="JM80" s="28"/>
      <c r="JN80" s="28"/>
      <c r="JO80" s="28"/>
      <c r="JP80" s="28"/>
      <c r="JQ80" s="28"/>
      <c r="JR80" s="28"/>
      <c r="JS80" s="28"/>
      <c r="JT80" s="28"/>
      <c r="JU80" s="28"/>
      <c r="JV80" s="28"/>
      <c r="JW80" s="28"/>
      <c r="JX80" s="28"/>
      <c r="JY80" s="28"/>
      <c r="JZ80" s="28"/>
      <c r="KA80" s="28"/>
      <c r="KB80" s="28"/>
      <c r="KC80" s="28"/>
      <c r="KD80" s="28"/>
    </row>
    <row r="81" spans="1:290" x14ac:dyDescent="0.2">
      <c r="A81" s="88"/>
      <c r="B81" s="169" t="s">
        <v>25</v>
      </c>
      <c r="C81" s="76" t="s">
        <v>28</v>
      </c>
      <c r="D81" s="233">
        <f>'Datos de actividad'!D70*'Factores (FE-FA)'!D79</f>
        <v>45.332396041452903</v>
      </c>
      <c r="E81" s="234">
        <f>'Datos de actividad'!D70*'Factores (FE-FA)'!E79</f>
        <v>10.61992379574853</v>
      </c>
      <c r="F81" s="237">
        <f t="shared" si="1"/>
        <v>55.952319837201429</v>
      </c>
      <c r="G81" s="238">
        <f t="shared" si="2"/>
        <v>-0.20515850606973857</v>
      </c>
      <c r="H81" s="31"/>
      <c r="I81" s="170"/>
      <c r="J81" s="170" t="s">
        <v>93</v>
      </c>
      <c r="K81" s="310" t="s">
        <v>36</v>
      </c>
      <c r="L81" s="315">
        <f>'Datos de actividad'!I69*'Factores (FE-FA)'!D308</f>
        <v>0</v>
      </c>
      <c r="M81" s="312">
        <f>'Datos de actividad'!I69*'Factores (FE-FA)'!E308</f>
        <v>0</v>
      </c>
      <c r="N81" s="313">
        <f t="shared" si="8"/>
        <v>0</v>
      </c>
      <c r="O81" s="195">
        <f t="shared" si="9"/>
        <v>0</v>
      </c>
      <c r="P81" s="31"/>
      <c r="Q81" s="354"/>
      <c r="R81" s="371" t="s">
        <v>28</v>
      </c>
      <c r="S81" s="228">
        <f>'Datos de actividad'!M70*(44/12)*(10^(-3))*(-1)</f>
        <v>0</v>
      </c>
      <c r="T81" s="31"/>
      <c r="U81" s="31"/>
      <c r="V81" s="31"/>
      <c r="W81" s="31"/>
      <c r="X81" s="31"/>
      <c r="Y81" s="31"/>
      <c r="Z81" s="31"/>
      <c r="AA81" s="31"/>
      <c r="AB81" s="28"/>
      <c r="AC81" s="31"/>
      <c r="AD81" s="31"/>
      <c r="AE81" s="31"/>
      <c r="AF81" s="31"/>
      <c r="AG81" s="31"/>
      <c r="AH81" s="31"/>
      <c r="AI81" s="31"/>
      <c r="AJ81" s="31"/>
      <c r="AK81" s="31"/>
      <c r="AL81" s="31"/>
      <c r="AM81" s="31"/>
      <c r="AN81" s="31"/>
      <c r="AO81" s="31"/>
      <c r="AP81" s="31"/>
      <c r="AQ81" s="31"/>
      <c r="AR81" s="31"/>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IP81" s="28"/>
      <c r="IQ81" s="28"/>
      <c r="IR81" s="28"/>
      <c r="IS81" s="28"/>
      <c r="IT81" s="28"/>
      <c r="IU81" s="28"/>
      <c r="IV81" s="28"/>
      <c r="IW81" s="28"/>
      <c r="IX81" s="28"/>
      <c r="IY81" s="28"/>
      <c r="IZ81" s="28"/>
      <c r="JA81" s="28"/>
      <c r="JB81" s="28"/>
      <c r="JC81" s="28"/>
      <c r="JD81" s="28"/>
      <c r="JE81" s="28"/>
      <c r="JF81" s="28"/>
      <c r="JG81" s="28"/>
      <c r="JH81" s="28"/>
      <c r="JI81" s="28"/>
      <c r="JJ81" s="28"/>
      <c r="JK81" s="28"/>
      <c r="JL81" s="28"/>
      <c r="JM81" s="28"/>
      <c r="JN81" s="28"/>
      <c r="JO81" s="28"/>
      <c r="JP81" s="28"/>
      <c r="JQ81" s="28"/>
      <c r="JR81" s="28"/>
      <c r="JS81" s="28"/>
      <c r="JT81" s="28"/>
      <c r="JU81" s="28"/>
      <c r="JV81" s="28"/>
      <c r="JW81" s="28"/>
      <c r="JX81" s="28"/>
      <c r="JY81" s="28"/>
      <c r="JZ81" s="28"/>
      <c r="KA81" s="28"/>
      <c r="KB81" s="28"/>
      <c r="KC81" s="28"/>
      <c r="KD81" s="28"/>
    </row>
    <row r="82" spans="1:290" x14ac:dyDescent="0.2">
      <c r="A82" s="88"/>
      <c r="B82" s="169" t="s">
        <v>26</v>
      </c>
      <c r="C82" s="76" t="s">
        <v>28</v>
      </c>
      <c r="D82" s="233">
        <f>'Datos de actividad'!D71*'Factores (FE-FA)'!D80</f>
        <v>231.04898627579223</v>
      </c>
      <c r="E82" s="234">
        <f>'Datos de actividad'!D71*'Factores (FE-FA)'!E80</f>
        <v>54.127353539621538</v>
      </c>
      <c r="F82" s="237">
        <f t="shared" si="1"/>
        <v>285.17633981541377</v>
      </c>
      <c r="G82" s="238">
        <f t="shared" si="2"/>
        <v>-1.0456465793231837</v>
      </c>
      <c r="H82" s="31"/>
      <c r="I82" s="170"/>
      <c r="J82" s="170" t="s">
        <v>93</v>
      </c>
      <c r="K82" s="310" t="s">
        <v>37</v>
      </c>
      <c r="L82" s="315">
        <f>'Datos de actividad'!I70*'Factores (FE-FA)'!D309</f>
        <v>3366.2043000000058</v>
      </c>
      <c r="M82" s="312">
        <f>'Datos de actividad'!I70*'Factores (FE-FA)'!E309</f>
        <v>2699.7660000000001</v>
      </c>
      <c r="N82" s="313">
        <f t="shared" si="8"/>
        <v>6065.9703000000063</v>
      </c>
      <c r="O82" s="195">
        <f t="shared" si="9"/>
        <v>-22.241891100000021</v>
      </c>
      <c r="P82" s="31"/>
      <c r="Q82" s="354"/>
      <c r="R82" s="371" t="s">
        <v>41</v>
      </c>
      <c r="S82" s="228">
        <f>'Datos de actividad'!M71*(44/12)*(10^(-3))*(-1)</f>
        <v>-19.71678792884952</v>
      </c>
      <c r="T82" s="31"/>
      <c r="U82" s="31"/>
      <c r="V82" s="31"/>
      <c r="W82" s="31"/>
      <c r="X82" s="31"/>
      <c r="Y82" s="31"/>
      <c r="Z82" s="31"/>
      <c r="AA82" s="31"/>
      <c r="AB82" s="28"/>
      <c r="AC82" s="31"/>
      <c r="AD82" s="31"/>
      <c r="AE82" s="31"/>
      <c r="AF82" s="31"/>
      <c r="AG82" s="31"/>
      <c r="AH82" s="31"/>
      <c r="AI82" s="31"/>
      <c r="AJ82" s="31"/>
      <c r="AK82" s="31"/>
      <c r="AL82" s="31"/>
      <c r="AM82" s="31"/>
      <c r="AN82" s="31"/>
      <c r="AO82" s="31"/>
      <c r="AP82" s="31"/>
      <c r="AQ82" s="31"/>
      <c r="AR82" s="31"/>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IP82" s="28"/>
      <c r="IQ82" s="28"/>
      <c r="IR82" s="28"/>
      <c r="IS82" s="28"/>
      <c r="IT82" s="28"/>
      <c r="IU82" s="28"/>
      <c r="IV82" s="28"/>
      <c r="IW82" s="28"/>
      <c r="IX82" s="28"/>
      <c r="IY82" s="28"/>
      <c r="IZ82" s="28"/>
      <c r="JA82" s="28"/>
      <c r="JB82" s="28"/>
      <c r="JC82" s="28"/>
      <c r="JD82" s="28"/>
      <c r="JE82" s="28"/>
      <c r="JF82" s="28"/>
      <c r="JG82" s="28"/>
      <c r="JH82" s="28"/>
      <c r="JI82" s="28"/>
      <c r="JJ82" s="28"/>
      <c r="JK82" s="28"/>
      <c r="JL82" s="28"/>
      <c r="JM82" s="28"/>
      <c r="JN82" s="28"/>
      <c r="JO82" s="28"/>
      <c r="JP82" s="28"/>
      <c r="JQ82" s="28"/>
      <c r="JR82" s="28"/>
      <c r="JS82" s="28"/>
      <c r="JT82" s="28"/>
      <c r="JU82" s="28"/>
      <c r="JV82" s="28"/>
      <c r="JW82" s="28"/>
      <c r="JX82" s="28"/>
      <c r="JY82" s="28"/>
      <c r="JZ82" s="28"/>
      <c r="KA82" s="28"/>
      <c r="KB82" s="28"/>
      <c r="KC82" s="28"/>
      <c r="KD82" s="28"/>
    </row>
    <row r="83" spans="1:290" x14ac:dyDescent="0.2">
      <c r="A83" s="88"/>
      <c r="B83" s="169" t="s">
        <v>27</v>
      </c>
      <c r="C83" s="76" t="s">
        <v>28</v>
      </c>
      <c r="D83" s="233">
        <f>'Datos de actividad'!D72*'Factores (FE-FA)'!D81</f>
        <v>84.815450658202209</v>
      </c>
      <c r="E83" s="234">
        <f>'Datos de actividad'!D72*'Factores (FE-FA)'!E81</f>
        <v>19.869534843658538</v>
      </c>
      <c r="F83" s="237">
        <f t="shared" si="1"/>
        <v>104.68498550186075</v>
      </c>
      <c r="G83" s="238">
        <f t="shared" si="2"/>
        <v>-0.38384494684015608</v>
      </c>
      <c r="H83" s="31"/>
      <c r="I83" s="170"/>
      <c r="J83" s="170" t="s">
        <v>93</v>
      </c>
      <c r="K83" s="310" t="s">
        <v>38</v>
      </c>
      <c r="L83" s="315">
        <f>'Datos de actividad'!I71*'Factores (FE-FA)'!D310</f>
        <v>4810.9897000000074</v>
      </c>
      <c r="M83" s="312">
        <f>'Datos de actividad'!I71*'Factores (FE-FA)'!E310</f>
        <v>3858.5139999999951</v>
      </c>
      <c r="N83" s="313">
        <f t="shared" si="8"/>
        <v>8669.5037000000029</v>
      </c>
      <c r="O83" s="195">
        <f t="shared" si="9"/>
        <v>-31.788180233333343</v>
      </c>
      <c r="P83" s="31"/>
      <c r="Q83" s="354"/>
      <c r="R83" s="371" t="s">
        <v>37</v>
      </c>
      <c r="S83" s="228">
        <f>'Datos de actividad'!M72*(44/12)*(10^(-3))*(-1)</f>
        <v>-28.386159344880046</v>
      </c>
      <c r="T83" s="31"/>
      <c r="U83" s="31"/>
      <c r="V83" s="31"/>
      <c r="W83" s="31"/>
      <c r="X83" s="31"/>
      <c r="Y83" s="31"/>
      <c r="Z83" s="31"/>
      <c r="AA83" s="31"/>
      <c r="AB83" s="28"/>
      <c r="AC83" s="31"/>
      <c r="AD83" s="31"/>
      <c r="AE83" s="31"/>
      <c r="AF83" s="31"/>
      <c r="AG83" s="31"/>
      <c r="AH83" s="31"/>
      <c r="AI83" s="31"/>
      <c r="AJ83" s="31"/>
      <c r="AK83" s="31"/>
      <c r="AL83" s="31"/>
      <c r="AM83" s="31"/>
      <c r="AN83" s="31"/>
      <c r="AO83" s="31"/>
      <c r="AP83" s="31"/>
      <c r="AQ83" s="31"/>
      <c r="AR83" s="31"/>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IP83" s="28"/>
      <c r="IQ83" s="28"/>
      <c r="IR83" s="28"/>
      <c r="IS83" s="28"/>
      <c r="IT83" s="28"/>
      <c r="IU83" s="28"/>
      <c r="IV83" s="28"/>
      <c r="IW83" s="28"/>
      <c r="IX83" s="28"/>
      <c r="IY83" s="28"/>
      <c r="IZ83" s="28"/>
      <c r="JA83" s="28"/>
      <c r="JB83" s="28"/>
      <c r="JC83" s="28"/>
      <c r="JD83" s="28"/>
      <c r="JE83" s="28"/>
      <c r="JF83" s="28"/>
      <c r="JG83" s="28"/>
      <c r="JH83" s="28"/>
      <c r="JI83" s="28"/>
      <c r="JJ83" s="28"/>
      <c r="JK83" s="28"/>
      <c r="JL83" s="28"/>
      <c r="JM83" s="28"/>
      <c r="JN83" s="28"/>
      <c r="JO83" s="28"/>
      <c r="JP83" s="28"/>
      <c r="JQ83" s="28"/>
      <c r="JR83" s="28"/>
      <c r="JS83" s="28"/>
      <c r="JT83" s="28"/>
      <c r="JU83" s="28"/>
      <c r="JV83" s="28"/>
      <c r="JW83" s="28"/>
      <c r="JX83" s="28"/>
      <c r="JY83" s="28"/>
      <c r="JZ83" s="28"/>
      <c r="KA83" s="28"/>
      <c r="KB83" s="28"/>
      <c r="KC83" s="28"/>
      <c r="KD83" s="28"/>
    </row>
    <row r="84" spans="1:290" x14ac:dyDescent="0.2">
      <c r="A84" s="88"/>
      <c r="B84" s="169" t="s">
        <v>30</v>
      </c>
      <c r="C84" s="76" t="s">
        <v>28</v>
      </c>
      <c r="D84" s="233">
        <f>'Datos de actividad'!D73*'Factores (FE-FA)'!D82</f>
        <v>55.568743534684202</v>
      </c>
      <c r="E84" s="234">
        <f>'Datos de actividad'!D73*'Factores (FE-FA)'!E82</f>
        <v>13.017971104465939</v>
      </c>
      <c r="F84" s="237">
        <f t="shared" si="1"/>
        <v>68.586714639150145</v>
      </c>
      <c r="G84" s="238">
        <f t="shared" si="2"/>
        <v>-0.25148462034355051</v>
      </c>
      <c r="H84" s="31"/>
      <c r="I84" s="170"/>
      <c r="J84" s="170" t="s">
        <v>93</v>
      </c>
      <c r="K84" s="310" t="s">
        <v>39</v>
      </c>
      <c r="L84" s="315">
        <f>'Datos de actividad'!I72*'Factores (FE-FA)'!D311</f>
        <v>202.30260000000004</v>
      </c>
      <c r="M84" s="312">
        <f>'Datos de actividad'!I72*'Factores (FE-FA)'!E311</f>
        <v>40.006300000000003</v>
      </c>
      <c r="N84" s="313">
        <f t="shared" si="8"/>
        <v>242.30890000000005</v>
      </c>
      <c r="O84" s="195">
        <f t="shared" si="9"/>
        <v>-0.88846596666666688</v>
      </c>
      <c r="P84" s="31"/>
      <c r="Q84" s="354"/>
      <c r="R84" s="371" t="s">
        <v>34</v>
      </c>
      <c r="S84" s="228">
        <f>'Datos de actividad'!M73*(44/12)*(10^(-3))*(-1)</f>
        <v>-0.31918916032142591</v>
      </c>
      <c r="T84" s="31"/>
      <c r="U84" s="31"/>
      <c r="V84" s="31"/>
      <c r="W84" s="31"/>
      <c r="X84" s="31"/>
      <c r="Y84" s="31"/>
      <c r="Z84" s="31"/>
      <c r="AA84" s="31"/>
      <c r="AB84" s="28"/>
      <c r="AC84" s="31"/>
      <c r="AD84" s="31"/>
      <c r="AE84" s="31"/>
      <c r="AF84" s="31"/>
      <c r="AG84" s="31"/>
      <c r="AH84" s="31"/>
      <c r="AI84" s="31"/>
      <c r="AJ84" s="31"/>
      <c r="AK84" s="31"/>
      <c r="AL84" s="31"/>
      <c r="AM84" s="31"/>
      <c r="AN84" s="31"/>
      <c r="AO84" s="31"/>
      <c r="AP84" s="31"/>
      <c r="AQ84" s="31"/>
      <c r="AR84" s="31"/>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IP84" s="28"/>
      <c r="IQ84" s="28"/>
      <c r="IR84" s="28"/>
      <c r="IS84" s="28"/>
      <c r="IT84" s="28"/>
      <c r="IU84" s="28"/>
      <c r="IV84" s="28"/>
      <c r="IW84" s="28"/>
      <c r="IX84" s="28"/>
      <c r="IY84" s="28"/>
      <c r="IZ84" s="28"/>
      <c r="JA84" s="28"/>
      <c r="JB84" s="28"/>
      <c r="JC84" s="28"/>
      <c r="JD84" s="28"/>
      <c r="JE84" s="28"/>
      <c r="JF84" s="28"/>
      <c r="JG84" s="28"/>
      <c r="JH84" s="28"/>
      <c r="JI84" s="28"/>
      <c r="JJ84" s="28"/>
      <c r="JK84" s="28"/>
      <c r="JL84" s="28"/>
      <c r="JM84" s="28"/>
      <c r="JN84" s="28"/>
      <c r="JO84" s="28"/>
      <c r="JP84" s="28"/>
      <c r="JQ84" s="28"/>
      <c r="JR84" s="28"/>
      <c r="JS84" s="28"/>
      <c r="JT84" s="28"/>
      <c r="JU84" s="28"/>
      <c r="JV84" s="28"/>
      <c r="JW84" s="28"/>
      <c r="JX84" s="28"/>
      <c r="JY84" s="28"/>
      <c r="JZ84" s="28"/>
      <c r="KA84" s="28"/>
      <c r="KB84" s="28"/>
      <c r="KC84" s="28"/>
      <c r="KD84" s="28"/>
    </row>
    <row r="85" spans="1:290" x14ac:dyDescent="0.2">
      <c r="A85" s="88"/>
      <c r="B85" s="169" t="s">
        <v>31</v>
      </c>
      <c r="C85" s="76" t="s">
        <v>28</v>
      </c>
      <c r="D85" s="233">
        <f>'Datos de actividad'!D74*'Factores (FE-FA)'!D83</f>
        <v>61.418084959387805</v>
      </c>
      <c r="E85" s="234">
        <f>'Datos de actividad'!D74*'Factores (FE-FA)'!E83</f>
        <v>14.388283852304459</v>
      </c>
      <c r="F85" s="237">
        <f t="shared" ref="F85:F148" si="11">SUM(D85:E85)</f>
        <v>75.806368811692266</v>
      </c>
      <c r="G85" s="238">
        <f t="shared" ref="G85:G148" si="12">$F85*(44/12)*(10^(-3))*(-1)</f>
        <v>-0.27795668564287163</v>
      </c>
      <c r="H85" s="31"/>
      <c r="I85" s="170"/>
      <c r="J85" s="170" t="s">
        <v>93</v>
      </c>
      <c r="K85" s="310" t="s">
        <v>40</v>
      </c>
      <c r="L85" s="315">
        <f>'Datos de actividad'!I73*'Factores (FE-FA)'!D312</f>
        <v>1.6212</v>
      </c>
      <c r="M85" s="312">
        <f>'Datos de actividad'!I73*'Factores (FE-FA)'!E312</f>
        <v>0.3206</v>
      </c>
      <c r="N85" s="313">
        <f t="shared" si="8"/>
        <v>1.9418</v>
      </c>
      <c r="O85" s="195">
        <f t="shared" si="9"/>
        <v>-7.1199333333333333E-3</v>
      </c>
      <c r="P85" s="31"/>
      <c r="Q85" s="354"/>
      <c r="R85" s="371" t="s">
        <v>30</v>
      </c>
      <c r="S85" s="228">
        <f>'Datos de actividad'!M74*(44/12)*(10^(-3))*(-1)</f>
        <v>0</v>
      </c>
      <c r="T85" s="31"/>
      <c r="U85" s="31"/>
      <c r="V85" s="31"/>
      <c r="W85" s="31"/>
      <c r="X85" s="31"/>
      <c r="Y85" s="31"/>
      <c r="Z85" s="31"/>
      <c r="AA85" s="31"/>
      <c r="AB85" s="28"/>
      <c r="AC85" s="31"/>
      <c r="AD85" s="31"/>
      <c r="AE85" s="31"/>
      <c r="AF85" s="31"/>
      <c r="AG85" s="31"/>
      <c r="AH85" s="31"/>
      <c r="AI85" s="31"/>
      <c r="AJ85" s="31"/>
      <c r="AK85" s="31"/>
      <c r="AL85" s="31"/>
      <c r="AM85" s="31"/>
      <c r="AN85" s="31"/>
      <c r="AO85" s="31"/>
      <c r="AP85" s="31"/>
      <c r="AQ85" s="31"/>
      <c r="AR85" s="31"/>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IP85" s="28"/>
      <c r="IQ85" s="28"/>
      <c r="IR85" s="28"/>
      <c r="IS85" s="28"/>
      <c r="IT85" s="28"/>
      <c r="IU85" s="28"/>
      <c r="IV85" s="28"/>
      <c r="IW85" s="28"/>
      <c r="IX85" s="28"/>
      <c r="IY85" s="28"/>
      <c r="IZ85" s="28"/>
      <c r="JA85" s="28"/>
      <c r="JB85" s="28"/>
      <c r="JC85" s="28"/>
      <c r="JD85" s="28"/>
      <c r="JE85" s="28"/>
      <c r="JF85" s="28"/>
      <c r="JG85" s="28"/>
      <c r="JH85" s="28"/>
      <c r="JI85" s="28"/>
      <c r="JJ85" s="28"/>
      <c r="JK85" s="28"/>
      <c r="JL85" s="28"/>
      <c r="JM85" s="28"/>
      <c r="JN85" s="28"/>
      <c r="JO85" s="28"/>
      <c r="JP85" s="28"/>
      <c r="JQ85" s="28"/>
      <c r="JR85" s="28"/>
      <c r="JS85" s="28"/>
      <c r="JT85" s="28"/>
      <c r="JU85" s="28"/>
      <c r="JV85" s="28"/>
      <c r="JW85" s="28"/>
      <c r="JX85" s="28"/>
      <c r="JY85" s="28"/>
      <c r="JZ85" s="28"/>
      <c r="KA85" s="28"/>
      <c r="KB85" s="28"/>
      <c r="KC85" s="28"/>
      <c r="KD85" s="28"/>
    </row>
    <row r="86" spans="1:290" x14ac:dyDescent="0.2">
      <c r="A86" s="88"/>
      <c r="B86" s="169" t="s">
        <v>32</v>
      </c>
      <c r="C86" s="76" t="s">
        <v>28</v>
      </c>
      <c r="D86" s="233">
        <f>'Datos de actividad'!D75*'Factores (FE-FA)'!D84</f>
        <v>18257.2569218561</v>
      </c>
      <c r="E86" s="234">
        <f>'Datos de actividad'!D75*'Factores (FE-FA)'!E84</f>
        <v>4277.0886641909819</v>
      </c>
      <c r="F86" s="237">
        <f t="shared" si="11"/>
        <v>22534.345586047082</v>
      </c>
      <c r="G86" s="238">
        <f t="shared" si="12"/>
        <v>-82.625933815505974</v>
      </c>
      <c r="H86" s="31"/>
      <c r="I86" s="170"/>
      <c r="J86" s="170" t="s">
        <v>93</v>
      </c>
      <c r="K86" s="310" t="s">
        <v>41</v>
      </c>
      <c r="L86" s="315">
        <f>'Datos de actividad'!I74*'Factores (FE-FA)'!D313</f>
        <v>78.161819239825832</v>
      </c>
      <c r="M86" s="312">
        <f>'Datos de actividad'!I74*'Factores (FE-FA)'!E313</f>
        <v>19.152791775907321</v>
      </c>
      <c r="N86" s="313">
        <f t="shared" ref="N86:N129" si="13">SUM(L86:M86)</f>
        <v>97.314611015733149</v>
      </c>
      <c r="O86" s="195">
        <f t="shared" ref="O86:O129" si="14">$N86*(44/12)*(10^(-3))*(-1)</f>
        <v>-0.3568202403910215</v>
      </c>
      <c r="P86" s="31"/>
      <c r="Q86" s="354"/>
      <c r="R86" s="371" t="s">
        <v>32</v>
      </c>
      <c r="S86" s="228">
        <f>'Datos de actividad'!M75*(44/12)*(10^(-3))*(-1)</f>
        <v>0</v>
      </c>
      <c r="T86" s="31"/>
      <c r="U86" s="31"/>
      <c r="V86" s="31"/>
      <c r="W86" s="31"/>
      <c r="X86" s="31"/>
      <c r="Y86" s="31"/>
      <c r="Z86" s="31"/>
      <c r="AA86" s="31"/>
      <c r="AB86" s="28"/>
      <c r="AC86" s="31"/>
      <c r="AD86" s="31"/>
      <c r="AE86" s="31"/>
      <c r="AF86" s="31"/>
      <c r="AG86" s="31"/>
      <c r="AH86" s="31"/>
      <c r="AI86" s="31"/>
      <c r="AJ86" s="31"/>
      <c r="AK86" s="31"/>
      <c r="AL86" s="31"/>
      <c r="AM86" s="31"/>
      <c r="AN86" s="31"/>
      <c r="AO86" s="31"/>
      <c r="AP86" s="31"/>
      <c r="AQ86" s="31"/>
      <c r="AR86" s="31"/>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IP86" s="28"/>
      <c r="IQ86" s="28"/>
      <c r="IR86" s="28"/>
      <c r="IS86" s="28"/>
      <c r="IT86" s="28"/>
      <c r="IU86" s="28"/>
      <c r="IV86" s="28"/>
      <c r="IW86" s="28"/>
      <c r="IX86" s="28"/>
      <c r="IY86" s="28"/>
      <c r="IZ86" s="28"/>
      <c r="JA86" s="28"/>
      <c r="JB86" s="28"/>
      <c r="JC86" s="28"/>
      <c r="JD86" s="28"/>
      <c r="JE86" s="28"/>
      <c r="JF86" s="28"/>
      <c r="JG86" s="28"/>
      <c r="JH86" s="28"/>
      <c r="JI86" s="28"/>
      <c r="JJ86" s="28"/>
      <c r="JK86" s="28"/>
      <c r="JL86" s="28"/>
      <c r="JM86" s="28"/>
      <c r="JN86" s="28"/>
      <c r="JO86" s="28"/>
      <c r="JP86" s="28"/>
      <c r="JQ86" s="28"/>
      <c r="JR86" s="28"/>
      <c r="JS86" s="28"/>
      <c r="JT86" s="28"/>
      <c r="JU86" s="28"/>
      <c r="JV86" s="28"/>
      <c r="JW86" s="28"/>
      <c r="JX86" s="28"/>
      <c r="JY86" s="28"/>
      <c r="JZ86" s="28"/>
      <c r="KA86" s="28"/>
      <c r="KB86" s="28"/>
      <c r="KC86" s="28"/>
      <c r="KD86" s="28"/>
    </row>
    <row r="87" spans="1:290" x14ac:dyDescent="0.2">
      <c r="A87" s="88"/>
      <c r="B87" s="169" t="s">
        <v>33</v>
      </c>
      <c r="C87" s="76" t="s">
        <v>28</v>
      </c>
      <c r="D87" s="233">
        <f>'Datos de actividad'!D76*'Factores (FE-FA)'!D85</f>
        <v>1.4623353561759</v>
      </c>
      <c r="E87" s="234">
        <f>'Datos de actividad'!D76*'Factores (FE-FA)'!E85</f>
        <v>0.34257818695962999</v>
      </c>
      <c r="F87" s="237">
        <f t="shared" si="11"/>
        <v>1.8049135431355301</v>
      </c>
      <c r="G87" s="238">
        <f t="shared" si="12"/>
        <v>-6.6180163248302764E-3</v>
      </c>
      <c r="H87" s="31"/>
      <c r="I87" s="170"/>
      <c r="J87" s="170" t="s">
        <v>93</v>
      </c>
      <c r="K87" s="310" t="s">
        <v>42</v>
      </c>
      <c r="L87" s="315">
        <f>'Datos de actividad'!I75*'Factores (FE-FA)'!D314</f>
        <v>43.878789149143294</v>
      </c>
      <c r="M87" s="312">
        <f>'Datos de actividad'!I75*'Factores (FE-FA)'!E314</f>
        <v>10.752069490269403</v>
      </c>
      <c r="N87" s="313">
        <f t="shared" si="13"/>
        <v>54.630858639412693</v>
      </c>
      <c r="O87" s="195">
        <f t="shared" si="14"/>
        <v>-0.20031314834451319</v>
      </c>
      <c r="P87" s="31"/>
      <c r="Q87" s="354"/>
      <c r="R87" s="371" t="s">
        <v>39</v>
      </c>
      <c r="S87" s="228">
        <f>'Datos de actividad'!M76*(44/12)*(10^(-3))*(-1)</f>
        <v>-304.53774334232224</v>
      </c>
      <c r="T87" s="31"/>
      <c r="U87" s="31"/>
      <c r="V87" s="31"/>
      <c r="W87" s="31"/>
      <c r="X87" s="31"/>
      <c r="Y87" s="31"/>
      <c r="Z87" s="31"/>
      <c r="AA87" s="31"/>
      <c r="AB87" s="28"/>
      <c r="AC87" s="31"/>
      <c r="AD87" s="31"/>
      <c r="AE87" s="31"/>
      <c r="AF87" s="31"/>
      <c r="AG87" s="31"/>
      <c r="AH87" s="31"/>
      <c r="AI87" s="31"/>
      <c r="AJ87" s="31"/>
      <c r="AK87" s="31"/>
      <c r="AL87" s="31"/>
      <c r="AM87" s="31"/>
      <c r="AN87" s="31"/>
      <c r="AO87" s="31"/>
      <c r="AP87" s="31"/>
      <c r="AQ87" s="31"/>
      <c r="AR87" s="31"/>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IP87" s="28"/>
      <c r="IQ87" s="28"/>
      <c r="IR87" s="28"/>
      <c r="IS87" s="28"/>
      <c r="IT87" s="28"/>
      <c r="IU87" s="28"/>
      <c r="IV87" s="28"/>
      <c r="IW87" s="28"/>
      <c r="IX87" s="28"/>
      <c r="IY87" s="28"/>
      <c r="IZ87" s="28"/>
      <c r="JA87" s="28"/>
      <c r="JB87" s="28"/>
      <c r="JC87" s="28"/>
      <c r="JD87" s="28"/>
      <c r="JE87" s="28"/>
      <c r="JF87" s="28"/>
      <c r="JG87" s="28"/>
      <c r="JH87" s="28"/>
      <c r="JI87" s="28"/>
      <c r="JJ87" s="28"/>
      <c r="JK87" s="28"/>
      <c r="JL87" s="28"/>
      <c r="JM87" s="28"/>
      <c r="JN87" s="28"/>
      <c r="JO87" s="28"/>
      <c r="JP87" s="28"/>
      <c r="JQ87" s="28"/>
      <c r="JR87" s="28"/>
      <c r="JS87" s="28"/>
      <c r="JT87" s="28"/>
      <c r="JU87" s="28"/>
      <c r="JV87" s="28"/>
      <c r="JW87" s="28"/>
      <c r="JX87" s="28"/>
      <c r="JY87" s="28"/>
      <c r="JZ87" s="28"/>
      <c r="KA87" s="28"/>
      <c r="KB87" s="28"/>
      <c r="KC87" s="28"/>
      <c r="KD87" s="28"/>
    </row>
    <row r="88" spans="1:290" x14ac:dyDescent="0.2">
      <c r="A88" s="88"/>
      <c r="B88" s="169" t="s">
        <v>37</v>
      </c>
      <c r="C88" s="76" t="s">
        <v>28</v>
      </c>
      <c r="D88" s="233">
        <f>'Datos de actividad'!D77*'Factores (FE-FA)'!D86</f>
        <v>4041.8949244701876</v>
      </c>
      <c r="E88" s="234">
        <f>'Datos de actividad'!D77*'Factores (FE-FA)'!E86</f>
        <v>946.88610875641734</v>
      </c>
      <c r="F88" s="237">
        <f t="shared" si="11"/>
        <v>4988.7810332266054</v>
      </c>
      <c r="G88" s="238">
        <f t="shared" si="12"/>
        <v>-18.292197121830888</v>
      </c>
      <c r="H88" s="31"/>
      <c r="I88" s="170"/>
      <c r="J88" s="170" t="s">
        <v>94</v>
      </c>
      <c r="K88" s="310" t="s">
        <v>24</v>
      </c>
      <c r="L88" s="315">
        <f>'Datos de actividad'!I76*'Factores (FE-FA)'!D315</f>
        <v>468.77420000000001</v>
      </c>
      <c r="M88" s="312">
        <f>'Datos de actividad'!I76*'Factores (FE-FA)'!E315</f>
        <v>103.1123</v>
      </c>
      <c r="N88" s="313">
        <f t="shared" si="13"/>
        <v>571.88650000000007</v>
      </c>
      <c r="O88" s="195">
        <f t="shared" si="14"/>
        <v>-2.0969171666666666</v>
      </c>
      <c r="P88" s="31"/>
      <c r="Q88" s="354"/>
      <c r="R88" s="371" t="s">
        <v>25</v>
      </c>
      <c r="S88" s="228">
        <f>'Datos de actividad'!M77*(44/12)*(10^(-3))*(-1)</f>
        <v>-5.432516251655378</v>
      </c>
      <c r="T88" s="31"/>
      <c r="U88" s="31"/>
      <c r="V88" s="31"/>
      <c r="W88" s="31"/>
      <c r="X88" s="31"/>
      <c r="Y88" s="31"/>
      <c r="Z88" s="31"/>
      <c r="AA88" s="31"/>
      <c r="AB88" s="28"/>
      <c r="AC88" s="31"/>
      <c r="AD88" s="31"/>
      <c r="AE88" s="31"/>
      <c r="AF88" s="31"/>
      <c r="AG88" s="31"/>
      <c r="AH88" s="31"/>
      <c r="AI88" s="31"/>
      <c r="AJ88" s="31"/>
      <c r="AK88" s="31"/>
      <c r="AL88" s="31"/>
      <c r="AM88" s="31"/>
      <c r="AN88" s="31"/>
      <c r="AO88" s="31"/>
      <c r="AP88" s="31"/>
      <c r="AQ88" s="31"/>
      <c r="AR88" s="31"/>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IP88" s="28"/>
      <c r="IQ88" s="28"/>
      <c r="IR88" s="28"/>
      <c r="IS88" s="28"/>
      <c r="IT88" s="28"/>
      <c r="IU88" s="28"/>
      <c r="IV88" s="28"/>
      <c r="IW88" s="28"/>
      <c r="IX88" s="28"/>
      <c r="IY88" s="28"/>
      <c r="IZ88" s="28"/>
      <c r="JA88" s="28"/>
      <c r="JB88" s="28"/>
      <c r="JC88" s="28"/>
      <c r="JD88" s="28"/>
      <c r="JE88" s="28"/>
      <c r="JF88" s="28"/>
      <c r="JG88" s="28"/>
      <c r="JH88" s="28"/>
      <c r="JI88" s="28"/>
      <c r="JJ88" s="28"/>
      <c r="JK88" s="28"/>
      <c r="JL88" s="28"/>
      <c r="JM88" s="28"/>
      <c r="JN88" s="28"/>
      <c r="JO88" s="28"/>
      <c r="JP88" s="28"/>
      <c r="JQ88" s="28"/>
      <c r="JR88" s="28"/>
      <c r="JS88" s="28"/>
      <c r="JT88" s="28"/>
      <c r="JU88" s="28"/>
      <c r="JV88" s="28"/>
      <c r="JW88" s="28"/>
      <c r="JX88" s="28"/>
      <c r="JY88" s="28"/>
      <c r="JZ88" s="28"/>
      <c r="KA88" s="28"/>
      <c r="KB88" s="28"/>
      <c r="KC88" s="28"/>
      <c r="KD88" s="28"/>
    </row>
    <row r="89" spans="1:290" x14ac:dyDescent="0.2">
      <c r="A89" s="88"/>
      <c r="B89" s="169" t="s">
        <v>24</v>
      </c>
      <c r="C89" s="76" t="s">
        <v>29</v>
      </c>
      <c r="D89" s="233">
        <f>'Datos de actividad'!D78*'Factores (FE-FA)'!D87</f>
        <v>69.655752493792775</v>
      </c>
      <c r="E89" s="234">
        <f>'Datos de actividad'!D78*'Factores (FE-FA)'!E87</f>
        <v>16.98266648354555</v>
      </c>
      <c r="F89" s="237">
        <f t="shared" si="11"/>
        <v>86.638418977338318</v>
      </c>
      <c r="G89" s="238">
        <f t="shared" si="12"/>
        <v>-0.31767420291690718</v>
      </c>
      <c r="H89" s="31"/>
      <c r="I89" s="170"/>
      <c r="J89" s="170" t="s">
        <v>94</v>
      </c>
      <c r="K89" s="310" t="s">
        <v>25</v>
      </c>
      <c r="L89" s="315">
        <f>'Datos de actividad'!I77*'Factores (FE-FA)'!D316</f>
        <v>46.917500000000004</v>
      </c>
      <c r="M89" s="312">
        <f>'Datos de actividad'!I77*'Factores (FE-FA)'!E316</f>
        <v>10.5595</v>
      </c>
      <c r="N89" s="313">
        <f t="shared" si="13"/>
        <v>57.477000000000004</v>
      </c>
      <c r="O89" s="195">
        <f t="shared" si="14"/>
        <v>-0.21074899999999999</v>
      </c>
      <c r="P89" s="31"/>
      <c r="Q89" s="354"/>
      <c r="R89" s="371" t="s">
        <v>27</v>
      </c>
      <c r="S89" s="228">
        <f>'Datos de actividad'!M78*(44/12)*(10^(-3))*(-1)</f>
        <v>-0.12448985049920119</v>
      </c>
      <c r="T89" s="31"/>
      <c r="U89" s="31"/>
      <c r="V89" s="31"/>
      <c r="W89" s="31"/>
      <c r="X89" s="31"/>
      <c r="Y89" s="31"/>
      <c r="Z89" s="31"/>
      <c r="AA89" s="31"/>
      <c r="AB89" s="28"/>
      <c r="AC89" s="31"/>
      <c r="AD89" s="31"/>
      <c r="AE89" s="31"/>
      <c r="AF89" s="31"/>
      <c r="AG89" s="31"/>
      <c r="AH89" s="31"/>
      <c r="AI89" s="31"/>
      <c r="AJ89" s="31"/>
      <c r="AK89" s="31"/>
      <c r="AL89" s="31"/>
      <c r="AM89" s="31"/>
      <c r="AN89" s="31"/>
      <c r="AO89" s="31"/>
      <c r="AP89" s="31"/>
      <c r="AQ89" s="31"/>
      <c r="AR89" s="31"/>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IP89" s="28"/>
      <c r="IQ89" s="28"/>
      <c r="IR89" s="28"/>
      <c r="IS89" s="28"/>
      <c r="IT89" s="28"/>
      <c r="IU89" s="28"/>
      <c r="IV89" s="28"/>
      <c r="IW89" s="28"/>
      <c r="IX89" s="28"/>
      <c r="IY89" s="28"/>
      <c r="IZ89" s="28"/>
      <c r="JA89" s="28"/>
      <c r="JB89" s="28"/>
      <c r="JC89" s="28"/>
      <c r="JD89" s="28"/>
      <c r="JE89" s="28"/>
      <c r="JF89" s="28"/>
      <c r="JG89" s="28"/>
      <c r="JH89" s="28"/>
      <c r="JI89" s="28"/>
      <c r="JJ89" s="28"/>
      <c r="JK89" s="28"/>
      <c r="JL89" s="28"/>
      <c r="JM89" s="28"/>
      <c r="JN89" s="28"/>
      <c r="JO89" s="28"/>
      <c r="JP89" s="28"/>
      <c r="JQ89" s="28"/>
      <c r="JR89" s="28"/>
      <c r="JS89" s="28"/>
      <c r="JT89" s="28"/>
      <c r="JU89" s="28"/>
      <c r="JV89" s="28"/>
      <c r="JW89" s="28"/>
      <c r="JX89" s="28"/>
      <c r="JY89" s="28"/>
      <c r="JZ89" s="28"/>
      <c r="KA89" s="28"/>
      <c r="KB89" s="28"/>
      <c r="KC89" s="28"/>
      <c r="KD89" s="28"/>
    </row>
    <row r="90" spans="1:290" x14ac:dyDescent="0.2">
      <c r="A90" s="88"/>
      <c r="B90" s="169" t="s">
        <v>25</v>
      </c>
      <c r="C90" s="76" t="s">
        <v>29</v>
      </c>
      <c r="D90" s="233">
        <f>'Datos de actividad'!D79*'Factores (FE-FA)'!D88</f>
        <v>39.255148651162877</v>
      </c>
      <c r="E90" s="234">
        <f>'Datos de actividad'!D79*'Factores (FE-FA)'!E88</f>
        <v>9.5707400097947382</v>
      </c>
      <c r="F90" s="237">
        <f t="shared" si="11"/>
        <v>48.825888660957617</v>
      </c>
      <c r="G90" s="238">
        <f t="shared" si="12"/>
        <v>-0.17902825842351128</v>
      </c>
      <c r="H90" s="31"/>
      <c r="I90" s="170"/>
      <c r="J90" s="170" t="s">
        <v>94</v>
      </c>
      <c r="K90" s="310" t="s">
        <v>26</v>
      </c>
      <c r="L90" s="315">
        <f>'Datos de actividad'!I78*'Factores (FE-FA)'!D317</f>
        <v>507.67499999999995</v>
      </c>
      <c r="M90" s="312">
        <f>'Datos de actividad'!I78*'Factores (FE-FA)'!E317</f>
        <v>122.7</v>
      </c>
      <c r="N90" s="313">
        <f t="shared" si="13"/>
        <v>630.375</v>
      </c>
      <c r="O90" s="195">
        <f t="shared" si="14"/>
        <v>-2.311375</v>
      </c>
      <c r="P90" s="31"/>
      <c r="Q90" s="354"/>
      <c r="R90" s="371" t="s">
        <v>29</v>
      </c>
      <c r="S90" s="228">
        <f>'Datos de actividad'!M79*(44/12)*(10^(-3))*(-1)</f>
        <v>0</v>
      </c>
      <c r="T90" s="31"/>
      <c r="U90" s="31"/>
      <c r="V90" s="31"/>
      <c r="W90" s="31"/>
      <c r="X90" s="31"/>
      <c r="Y90" s="31"/>
      <c r="Z90" s="31"/>
      <c r="AA90" s="31"/>
      <c r="AB90" s="28"/>
      <c r="AC90" s="31"/>
      <c r="AD90" s="31"/>
      <c r="AE90" s="31"/>
      <c r="AF90" s="31"/>
      <c r="AG90" s="31"/>
      <c r="AH90" s="31"/>
      <c r="AI90" s="31"/>
      <c r="AJ90" s="31"/>
      <c r="AK90" s="31"/>
      <c r="AL90" s="31"/>
      <c r="AM90" s="31"/>
      <c r="AN90" s="31"/>
      <c r="AO90" s="31"/>
      <c r="AP90" s="31"/>
      <c r="AQ90" s="31"/>
      <c r="AR90" s="31"/>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IP90" s="28"/>
      <c r="IQ90" s="28"/>
      <c r="IR90" s="28"/>
      <c r="IS90" s="28"/>
      <c r="IT90" s="28"/>
      <c r="IU90" s="28"/>
      <c r="IV90" s="28"/>
      <c r="IW90" s="28"/>
      <c r="IX90" s="28"/>
      <c r="IY90" s="28"/>
      <c r="IZ90" s="28"/>
      <c r="JA90" s="28"/>
      <c r="JB90" s="28"/>
      <c r="JC90" s="28"/>
      <c r="JD90" s="28"/>
      <c r="JE90" s="28"/>
      <c r="JF90" s="28"/>
      <c r="JG90" s="28"/>
      <c r="JH90" s="28"/>
      <c r="JI90" s="28"/>
      <c r="JJ90" s="28"/>
      <c r="JK90" s="28"/>
      <c r="JL90" s="28"/>
      <c r="JM90" s="28"/>
      <c r="JN90" s="28"/>
      <c r="JO90" s="28"/>
      <c r="JP90" s="28"/>
      <c r="JQ90" s="28"/>
      <c r="JR90" s="28"/>
      <c r="JS90" s="28"/>
      <c r="JT90" s="28"/>
      <c r="JU90" s="28"/>
      <c r="JV90" s="28"/>
      <c r="JW90" s="28"/>
      <c r="JX90" s="28"/>
      <c r="JY90" s="28"/>
      <c r="JZ90" s="28"/>
      <c r="KA90" s="28"/>
      <c r="KB90" s="28"/>
      <c r="KC90" s="28"/>
      <c r="KD90" s="28"/>
    </row>
    <row r="91" spans="1:290" x14ac:dyDescent="0.2">
      <c r="A91" s="88"/>
      <c r="B91" s="169" t="s">
        <v>31</v>
      </c>
      <c r="C91" s="76" t="s">
        <v>29</v>
      </c>
      <c r="D91" s="233">
        <f>'Datos de actividad'!D80*'Factores (FE-FA)'!D89</f>
        <v>0.29515149361776599</v>
      </c>
      <c r="E91" s="234">
        <f>'Datos de actividad'!D80*'Factores (FE-FA)'!E89</f>
        <v>7.1960451201464201E-2</v>
      </c>
      <c r="F91" s="237">
        <f t="shared" si="11"/>
        <v>0.36711194481923021</v>
      </c>
      <c r="G91" s="238">
        <f t="shared" si="12"/>
        <v>-1.3460771310038441E-3</v>
      </c>
      <c r="H91" s="31"/>
      <c r="I91" s="170"/>
      <c r="J91" s="170" t="s">
        <v>94</v>
      </c>
      <c r="K91" s="310" t="s">
        <v>28</v>
      </c>
      <c r="L91" s="315">
        <f>'Datos de actividad'!I79*'Factores (FE-FA)'!D318</f>
        <v>807.2025000000001</v>
      </c>
      <c r="M91" s="312">
        <f>'Datos de actividad'!I79*'Factores (FE-FA)'!E318</f>
        <v>201.32579999999996</v>
      </c>
      <c r="N91" s="313">
        <f t="shared" si="13"/>
        <v>1008.5283000000001</v>
      </c>
      <c r="O91" s="195">
        <f t="shared" si="14"/>
        <v>-3.6979371000000003</v>
      </c>
      <c r="P91" s="31"/>
      <c r="Q91" s="354"/>
      <c r="R91" s="371" t="s">
        <v>42</v>
      </c>
      <c r="S91" s="228">
        <f>'Datos de actividad'!M80*(44/12)*(10^(-3))*(-1)</f>
        <v>-5.3636971856630425E-2</v>
      </c>
      <c r="T91" s="31"/>
      <c r="U91" s="31"/>
      <c r="V91" s="31"/>
      <c r="W91" s="31"/>
      <c r="X91" s="31"/>
      <c r="Y91" s="31"/>
      <c r="Z91" s="31"/>
      <c r="AA91" s="31"/>
      <c r="AB91" s="28"/>
      <c r="AC91" s="31"/>
      <c r="AD91" s="31"/>
      <c r="AE91" s="31"/>
      <c r="AF91" s="31"/>
      <c r="AG91" s="31"/>
      <c r="AH91" s="31"/>
      <c r="AI91" s="31"/>
      <c r="AJ91" s="31"/>
      <c r="AK91" s="31"/>
      <c r="AL91" s="31"/>
      <c r="AM91" s="31"/>
      <c r="AN91" s="31"/>
      <c r="AO91" s="31"/>
      <c r="AP91" s="31"/>
      <c r="AQ91" s="31"/>
      <c r="AR91" s="31"/>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IP91" s="28"/>
      <c r="IQ91" s="28"/>
      <c r="IR91" s="28"/>
      <c r="IS91" s="28"/>
      <c r="IT91" s="28"/>
      <c r="IU91" s="28"/>
      <c r="IV91" s="28"/>
      <c r="IW91" s="28"/>
      <c r="IX91" s="28"/>
      <c r="IY91" s="28"/>
      <c r="IZ91" s="28"/>
      <c r="JA91" s="28"/>
      <c r="JB91" s="28"/>
      <c r="JC91" s="28"/>
      <c r="JD91" s="28"/>
      <c r="JE91" s="28"/>
      <c r="JF91" s="28"/>
      <c r="JG91" s="28"/>
      <c r="JH91" s="28"/>
      <c r="JI91" s="28"/>
      <c r="JJ91" s="28"/>
      <c r="JK91" s="28"/>
      <c r="JL91" s="28"/>
      <c r="JM91" s="28"/>
      <c r="JN91" s="28"/>
      <c r="JO91" s="28"/>
      <c r="JP91" s="28"/>
      <c r="JQ91" s="28"/>
      <c r="JR91" s="28"/>
      <c r="JS91" s="28"/>
      <c r="JT91" s="28"/>
      <c r="JU91" s="28"/>
      <c r="JV91" s="28"/>
      <c r="JW91" s="28"/>
      <c r="JX91" s="28"/>
      <c r="JY91" s="28"/>
      <c r="JZ91" s="28"/>
      <c r="KA91" s="28"/>
      <c r="KB91" s="28"/>
      <c r="KC91" s="28"/>
      <c r="KD91" s="28"/>
    </row>
    <row r="92" spans="1:290" x14ac:dyDescent="0.2">
      <c r="A92" s="88"/>
      <c r="B92" s="169" t="s">
        <v>32</v>
      </c>
      <c r="C92" s="76" t="s">
        <v>29</v>
      </c>
      <c r="D92" s="233">
        <f>'Datos de actividad'!D81*'Factores (FE-FA)'!D90</f>
        <v>23.612119489421278</v>
      </c>
      <c r="E92" s="234">
        <f>'Datos de actividad'!D81*'Factores (FE-FA)'!E90</f>
        <v>5.7568360961171363</v>
      </c>
      <c r="F92" s="237">
        <f t="shared" si="11"/>
        <v>29.368955585538416</v>
      </c>
      <c r="G92" s="238">
        <f t="shared" si="12"/>
        <v>-0.10768617048030753</v>
      </c>
      <c r="H92" s="31"/>
      <c r="I92" s="170"/>
      <c r="J92" s="170" t="s">
        <v>94</v>
      </c>
      <c r="K92" s="310" t="s">
        <v>29</v>
      </c>
      <c r="L92" s="315">
        <f>'Datos de actividad'!I80*'Factores (FE-FA)'!D319</f>
        <v>286.94400000000002</v>
      </c>
      <c r="M92" s="312">
        <f>'Datos de actividad'!I80*'Factores (FE-FA)'!E319</f>
        <v>70.425600000000003</v>
      </c>
      <c r="N92" s="313">
        <f t="shared" si="13"/>
        <v>357.36959999999999</v>
      </c>
      <c r="O92" s="195">
        <f t="shared" si="14"/>
        <v>-1.3103552000000001</v>
      </c>
      <c r="P92" s="31"/>
      <c r="Q92" s="354"/>
      <c r="R92" s="371" t="s">
        <v>38</v>
      </c>
      <c r="S92" s="228">
        <f>'Datos de actividad'!M81*(44/12)*(10^(-3))*(-1)</f>
        <v>-2.1238945335199566</v>
      </c>
      <c r="T92" s="31"/>
      <c r="U92" s="31"/>
      <c r="V92" s="31"/>
      <c r="W92" s="31"/>
      <c r="X92" s="31"/>
      <c r="Y92" s="31"/>
      <c r="Z92" s="31"/>
      <c r="AA92" s="31"/>
      <c r="AB92" s="28"/>
      <c r="AC92" s="31"/>
      <c r="AD92" s="31"/>
      <c r="AE92" s="31"/>
      <c r="AF92" s="31"/>
      <c r="AG92" s="31"/>
      <c r="AH92" s="31"/>
      <c r="AI92" s="31"/>
      <c r="AJ92" s="31"/>
      <c r="AK92" s="31"/>
      <c r="AL92" s="31"/>
      <c r="AM92" s="31"/>
      <c r="AN92" s="31"/>
      <c r="AO92" s="31"/>
      <c r="AP92" s="31"/>
      <c r="AQ92" s="31"/>
      <c r="AR92" s="31"/>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IP92" s="28"/>
      <c r="IQ92" s="28"/>
      <c r="IR92" s="28"/>
      <c r="IS92" s="28"/>
      <c r="IT92" s="28"/>
      <c r="IU92" s="28"/>
      <c r="IV92" s="28"/>
      <c r="IW92" s="28"/>
      <c r="IX92" s="28"/>
      <c r="IY92" s="28"/>
      <c r="IZ92" s="28"/>
      <c r="JA92" s="28"/>
      <c r="JB92" s="28"/>
      <c r="JC92" s="28"/>
      <c r="JD92" s="28"/>
      <c r="JE92" s="28"/>
      <c r="JF92" s="28"/>
      <c r="JG92" s="28"/>
      <c r="JH92" s="28"/>
      <c r="JI92" s="28"/>
      <c r="JJ92" s="28"/>
      <c r="JK92" s="28"/>
      <c r="JL92" s="28"/>
      <c r="JM92" s="28"/>
      <c r="JN92" s="28"/>
      <c r="JO92" s="28"/>
      <c r="JP92" s="28"/>
      <c r="JQ92" s="28"/>
      <c r="JR92" s="28"/>
      <c r="JS92" s="28"/>
      <c r="JT92" s="28"/>
      <c r="JU92" s="28"/>
      <c r="JV92" s="28"/>
      <c r="JW92" s="28"/>
      <c r="JX92" s="28"/>
      <c r="JY92" s="28"/>
      <c r="JZ92" s="28"/>
      <c r="KA92" s="28"/>
      <c r="KB92" s="28"/>
      <c r="KC92" s="28"/>
      <c r="KD92" s="28"/>
    </row>
    <row r="93" spans="1:290" x14ac:dyDescent="0.2">
      <c r="A93" s="88"/>
      <c r="B93" s="169" t="s">
        <v>26</v>
      </c>
      <c r="C93" s="76" t="s">
        <v>30</v>
      </c>
      <c r="D93" s="233">
        <f>'Datos de actividad'!D82*'Factores (FE-FA)'!D91</f>
        <v>148.01358145549221</v>
      </c>
      <c r="E93" s="234">
        <f>'Datos de actividad'!D82*'Factores (FE-FA)'!E91</f>
        <v>34.150103629116522</v>
      </c>
      <c r="F93" s="237">
        <f t="shared" si="11"/>
        <v>182.16368508460874</v>
      </c>
      <c r="G93" s="238">
        <f t="shared" si="12"/>
        <v>-0.66793351197689865</v>
      </c>
      <c r="H93" s="31"/>
      <c r="I93" s="170"/>
      <c r="J93" s="170" t="s">
        <v>94</v>
      </c>
      <c r="K93" s="310" t="s">
        <v>30</v>
      </c>
      <c r="L93" s="315">
        <f>'Datos de actividad'!I81*'Factores (FE-FA)'!D320</f>
        <v>2887.1297999999997</v>
      </c>
      <c r="M93" s="312">
        <f>'Datos de actividad'!I81*'Factores (FE-FA)'!E320</f>
        <v>643.72460000000012</v>
      </c>
      <c r="N93" s="313">
        <f t="shared" si="13"/>
        <v>3530.8543999999997</v>
      </c>
      <c r="O93" s="195">
        <f t="shared" si="14"/>
        <v>-12.946466133333331</v>
      </c>
      <c r="P93" s="31"/>
      <c r="Q93" s="354"/>
      <c r="R93" s="371" t="s">
        <v>35</v>
      </c>
      <c r="S93" s="228">
        <f>'Datos de actividad'!M82*(44/12)*(10^(-3))*(-1)</f>
        <v>0</v>
      </c>
      <c r="T93" s="31"/>
      <c r="U93" s="31"/>
      <c r="V93" s="31"/>
      <c r="W93" s="31"/>
      <c r="X93" s="31"/>
      <c r="Y93" s="31"/>
      <c r="Z93" s="31"/>
      <c r="AA93" s="31"/>
      <c r="AB93" s="28"/>
      <c r="AC93" s="31"/>
      <c r="AD93" s="31"/>
      <c r="AE93" s="31"/>
      <c r="AF93" s="31"/>
      <c r="AG93" s="31"/>
      <c r="AH93" s="31"/>
      <c r="AI93" s="31"/>
      <c r="AJ93" s="31"/>
      <c r="AK93" s="31"/>
      <c r="AL93" s="31"/>
      <c r="AM93" s="31"/>
      <c r="AN93" s="31"/>
      <c r="AO93" s="31"/>
      <c r="AP93" s="31"/>
      <c r="AQ93" s="31"/>
      <c r="AR93" s="31"/>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IP93" s="28"/>
      <c r="IQ93" s="28"/>
      <c r="IR93" s="28"/>
      <c r="IS93" s="28"/>
      <c r="IT93" s="28"/>
      <c r="IU93" s="28"/>
      <c r="IV93" s="28"/>
      <c r="IW93" s="28"/>
      <c r="IX93" s="28"/>
      <c r="IY93" s="28"/>
      <c r="IZ93" s="28"/>
      <c r="JA93" s="28"/>
      <c r="JB93" s="28"/>
      <c r="JC93" s="28"/>
      <c r="JD93" s="28"/>
      <c r="JE93" s="28"/>
      <c r="JF93" s="28"/>
      <c r="JG93" s="28"/>
      <c r="JH93" s="28"/>
      <c r="JI93" s="28"/>
      <c r="JJ93" s="28"/>
      <c r="JK93" s="28"/>
      <c r="JL93" s="28"/>
      <c r="JM93" s="28"/>
      <c r="JN93" s="28"/>
      <c r="JO93" s="28"/>
      <c r="JP93" s="28"/>
      <c r="JQ93" s="28"/>
      <c r="JR93" s="28"/>
      <c r="JS93" s="28"/>
      <c r="JT93" s="28"/>
      <c r="JU93" s="28"/>
      <c r="JV93" s="28"/>
      <c r="JW93" s="28"/>
      <c r="JX93" s="28"/>
      <c r="JY93" s="28"/>
      <c r="JZ93" s="28"/>
      <c r="KA93" s="28"/>
      <c r="KB93" s="28"/>
      <c r="KC93" s="28"/>
      <c r="KD93" s="28"/>
    </row>
    <row r="94" spans="1:290" x14ac:dyDescent="0.2">
      <c r="A94" s="88"/>
      <c r="B94" s="169" t="s">
        <v>27</v>
      </c>
      <c r="C94" s="76" t="s">
        <v>30</v>
      </c>
      <c r="D94" s="233">
        <f>'Datos de actividad'!D83*'Factores (FE-FA)'!D92</f>
        <v>0.96740902912086402</v>
      </c>
      <c r="E94" s="234">
        <f>'Datos de actividad'!D83*'Factores (FE-FA)'!E92</f>
        <v>0.223203291693572</v>
      </c>
      <c r="F94" s="237">
        <f t="shared" si="11"/>
        <v>1.1906123208144361</v>
      </c>
      <c r="G94" s="238">
        <f t="shared" si="12"/>
        <v>-4.3655785096529329E-3</v>
      </c>
      <c r="H94" s="31"/>
      <c r="I94" s="170"/>
      <c r="J94" s="170" t="s">
        <v>94</v>
      </c>
      <c r="K94" s="310" t="s">
        <v>31</v>
      </c>
      <c r="L94" s="315">
        <f>'Datos de actividad'!I82*'Factores (FE-FA)'!D321</f>
        <v>6885.1785</v>
      </c>
      <c r="M94" s="312">
        <f>'Datos de actividad'!I82*'Factores (FE-FA)'!E321</f>
        <v>1567.5795000000001</v>
      </c>
      <c r="N94" s="313">
        <f t="shared" si="13"/>
        <v>8452.7579999999998</v>
      </c>
      <c r="O94" s="195">
        <f t="shared" si="14"/>
        <v>-30.993445999999995</v>
      </c>
      <c r="P94" s="31"/>
      <c r="Q94" s="354"/>
      <c r="R94" s="371" t="s">
        <v>31</v>
      </c>
      <c r="S94" s="228">
        <f>'Datos de actividad'!M83*(44/12)*(10^(-3))*(-1)</f>
        <v>0</v>
      </c>
      <c r="T94" s="31"/>
      <c r="U94" s="31"/>
      <c r="V94" s="31"/>
      <c r="W94" s="31"/>
      <c r="X94" s="31"/>
      <c r="Y94" s="31"/>
      <c r="Z94" s="31"/>
      <c r="AA94" s="31"/>
      <c r="AB94" s="28"/>
      <c r="AC94" s="31"/>
      <c r="AD94" s="31"/>
      <c r="AE94" s="31"/>
      <c r="AF94" s="31"/>
      <c r="AG94" s="31"/>
      <c r="AH94" s="31"/>
      <c r="AI94" s="31"/>
      <c r="AJ94" s="31"/>
      <c r="AK94" s="31"/>
      <c r="AL94" s="31"/>
      <c r="AM94" s="31"/>
      <c r="AN94" s="31"/>
      <c r="AO94" s="31"/>
      <c r="AP94" s="31"/>
      <c r="AQ94" s="31"/>
      <c r="AR94" s="31"/>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IP94" s="28"/>
      <c r="IQ94" s="28"/>
      <c r="IR94" s="28"/>
      <c r="IS94" s="28"/>
      <c r="IT94" s="28"/>
      <c r="IU94" s="28"/>
      <c r="IV94" s="28"/>
      <c r="IW94" s="28"/>
      <c r="IX94" s="28"/>
      <c r="IY94" s="28"/>
      <c r="IZ94" s="28"/>
      <c r="JA94" s="28"/>
      <c r="JB94" s="28"/>
      <c r="JC94" s="28"/>
      <c r="JD94" s="28"/>
      <c r="JE94" s="28"/>
      <c r="JF94" s="28"/>
      <c r="JG94" s="28"/>
      <c r="JH94" s="28"/>
      <c r="JI94" s="28"/>
      <c r="JJ94" s="28"/>
      <c r="JK94" s="28"/>
      <c r="JL94" s="28"/>
      <c r="JM94" s="28"/>
      <c r="JN94" s="28"/>
      <c r="JO94" s="28"/>
      <c r="JP94" s="28"/>
      <c r="JQ94" s="28"/>
      <c r="JR94" s="28"/>
      <c r="JS94" s="28"/>
      <c r="JT94" s="28"/>
      <c r="JU94" s="28"/>
      <c r="JV94" s="28"/>
      <c r="JW94" s="28"/>
      <c r="JX94" s="28"/>
      <c r="JY94" s="28"/>
      <c r="JZ94" s="28"/>
      <c r="KA94" s="28"/>
      <c r="KB94" s="28"/>
      <c r="KC94" s="28"/>
      <c r="KD94" s="28"/>
    </row>
    <row r="95" spans="1:290" x14ac:dyDescent="0.2">
      <c r="A95" s="88"/>
      <c r="B95" s="169" t="s">
        <v>28</v>
      </c>
      <c r="C95" s="76" t="s">
        <v>30</v>
      </c>
      <c r="D95" s="233">
        <f>'Datos de actividad'!D84*'Factores (FE-FA)'!D93</f>
        <v>27.087452815384193</v>
      </c>
      <c r="E95" s="234">
        <f>'Datos de actividad'!D84*'Factores (FE-FA)'!E93</f>
        <v>6.2496921674200161</v>
      </c>
      <c r="F95" s="237">
        <f t="shared" si="11"/>
        <v>33.337144982804212</v>
      </c>
      <c r="G95" s="238">
        <f t="shared" si="12"/>
        <v>-0.12223619827028211</v>
      </c>
      <c r="H95" s="31"/>
      <c r="I95" s="170"/>
      <c r="J95" s="170" t="s">
        <v>94</v>
      </c>
      <c r="K95" s="310" t="s">
        <v>32</v>
      </c>
      <c r="L95" s="315">
        <f>'Datos de actividad'!I83*'Factores (FE-FA)'!D322</f>
        <v>3112.8723999999993</v>
      </c>
      <c r="M95" s="312">
        <f>'Datos de actividad'!I83*'Factores (FE-FA)'!E322</f>
        <v>688.95359999999971</v>
      </c>
      <c r="N95" s="313">
        <f t="shared" si="13"/>
        <v>3801.8259999999991</v>
      </c>
      <c r="O95" s="195">
        <f t="shared" si="14"/>
        <v>-13.940028666666663</v>
      </c>
      <c r="P95" s="31"/>
      <c r="Q95" s="354"/>
      <c r="R95" s="371" t="s">
        <v>33</v>
      </c>
      <c r="S95" s="228">
        <f>'Datos de actividad'!M84*(44/12)*(10^(-3))*(-1)</f>
        <v>0</v>
      </c>
      <c r="T95" s="31"/>
      <c r="U95" s="31"/>
      <c r="V95" s="31"/>
      <c r="W95" s="31"/>
      <c r="X95" s="31"/>
      <c r="Y95" s="31"/>
      <c r="Z95" s="31"/>
      <c r="AA95" s="31"/>
      <c r="AB95" s="28"/>
      <c r="AC95" s="31"/>
      <c r="AD95" s="31"/>
      <c r="AE95" s="31"/>
      <c r="AF95" s="31"/>
      <c r="AG95" s="31"/>
      <c r="AH95" s="31"/>
      <c r="AI95" s="31"/>
      <c r="AJ95" s="31"/>
      <c r="AK95" s="31"/>
      <c r="AL95" s="31"/>
      <c r="AM95" s="31"/>
      <c r="AN95" s="31"/>
      <c r="AO95" s="31"/>
      <c r="AP95" s="31"/>
      <c r="AQ95" s="31"/>
      <c r="AR95" s="31"/>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IP95" s="28"/>
      <c r="IQ95" s="28"/>
      <c r="IR95" s="28"/>
      <c r="IS95" s="28"/>
      <c r="IT95" s="28"/>
      <c r="IU95" s="28"/>
      <c r="IV95" s="28"/>
      <c r="IW95" s="28"/>
      <c r="IX95" s="28"/>
      <c r="IY95" s="28"/>
      <c r="IZ95" s="28"/>
      <c r="JA95" s="28"/>
      <c r="JB95" s="28"/>
      <c r="JC95" s="28"/>
      <c r="JD95" s="28"/>
      <c r="JE95" s="28"/>
      <c r="JF95" s="28"/>
      <c r="JG95" s="28"/>
      <c r="JH95" s="28"/>
      <c r="JI95" s="28"/>
      <c r="JJ95" s="28"/>
      <c r="JK95" s="28"/>
      <c r="JL95" s="28"/>
      <c r="JM95" s="28"/>
      <c r="JN95" s="28"/>
      <c r="JO95" s="28"/>
      <c r="JP95" s="28"/>
      <c r="JQ95" s="28"/>
      <c r="JR95" s="28"/>
      <c r="JS95" s="28"/>
      <c r="JT95" s="28"/>
      <c r="JU95" s="28"/>
      <c r="JV95" s="28"/>
      <c r="JW95" s="28"/>
      <c r="JX95" s="28"/>
      <c r="JY95" s="28"/>
      <c r="JZ95" s="28"/>
      <c r="KA95" s="28"/>
      <c r="KB95" s="28"/>
      <c r="KC95" s="28"/>
      <c r="KD95" s="28"/>
    </row>
    <row r="96" spans="1:290" ht="13.5" thickBot="1" x14ac:dyDescent="0.25">
      <c r="A96" s="88"/>
      <c r="B96" s="169" t="s">
        <v>29</v>
      </c>
      <c r="C96" s="76" t="s">
        <v>30</v>
      </c>
      <c r="D96" s="233">
        <f>'Datos de actividad'!D85*'Factores (FE-FA)'!D94</f>
        <v>0.48370451456043201</v>
      </c>
      <c r="E96" s="234">
        <f>'Datos de actividad'!D85*'Factores (FE-FA)'!E94</f>
        <v>0.111601645846786</v>
      </c>
      <c r="F96" s="237">
        <f t="shared" si="11"/>
        <v>0.59530616040721807</v>
      </c>
      <c r="G96" s="238">
        <f t="shared" si="12"/>
        <v>-2.1827892548264664E-3</v>
      </c>
      <c r="H96" s="31"/>
      <c r="I96" s="170"/>
      <c r="J96" s="170" t="s">
        <v>94</v>
      </c>
      <c r="K96" s="310" t="s">
        <v>33</v>
      </c>
      <c r="L96" s="315">
        <f>'Datos de actividad'!I84*'Factores (FE-FA)'!D323</f>
        <v>58.884999999999998</v>
      </c>
      <c r="M96" s="312">
        <f>'Datos de actividad'!I84*'Factores (FE-FA)'!E323</f>
        <v>13.270000000000001</v>
      </c>
      <c r="N96" s="313">
        <f t="shared" si="13"/>
        <v>72.155000000000001</v>
      </c>
      <c r="O96" s="195">
        <f t="shared" si="14"/>
        <v>-0.26456833333333335</v>
      </c>
      <c r="P96" s="31"/>
      <c r="Q96" s="355"/>
      <c r="R96" s="372" t="s">
        <v>40</v>
      </c>
      <c r="S96" s="229">
        <f>'Datos de actividad'!M85*(44/12)*(10^(-3))*(-1)</f>
        <v>0</v>
      </c>
      <c r="T96" s="31"/>
      <c r="U96" s="31"/>
      <c r="V96" s="31"/>
      <c r="W96" s="31"/>
      <c r="X96" s="31"/>
      <c r="Y96" s="31"/>
      <c r="Z96" s="31"/>
      <c r="AA96" s="31"/>
      <c r="AB96" s="28"/>
      <c r="AC96" s="31"/>
      <c r="AD96" s="31"/>
      <c r="AE96" s="31"/>
      <c r="AF96" s="31"/>
      <c r="AG96" s="31"/>
      <c r="AH96" s="31"/>
      <c r="AI96" s="31"/>
      <c r="AJ96" s="31"/>
      <c r="AK96" s="31"/>
      <c r="AL96" s="31"/>
      <c r="AM96" s="31"/>
      <c r="AN96" s="31"/>
      <c r="AO96" s="31"/>
      <c r="AP96" s="31"/>
      <c r="AQ96" s="31"/>
      <c r="AR96" s="31"/>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c r="DK96" s="28"/>
      <c r="DL96" s="28"/>
      <c r="DM96" s="28"/>
      <c r="DN96" s="28"/>
      <c r="DO96" s="28"/>
      <c r="DP96" s="28"/>
      <c r="DQ96" s="28"/>
      <c r="DR96" s="28"/>
      <c r="DS96" s="28"/>
      <c r="DT96" s="28"/>
      <c r="DU96" s="28"/>
      <c r="DV96" s="28"/>
      <c r="IP96" s="28"/>
      <c r="IQ96" s="28"/>
      <c r="IR96" s="28"/>
      <c r="IS96" s="28"/>
      <c r="IT96" s="28"/>
      <c r="IU96" s="28"/>
      <c r="IV96" s="28"/>
      <c r="IW96" s="28"/>
      <c r="IX96" s="28"/>
      <c r="IY96" s="28"/>
      <c r="IZ96" s="28"/>
      <c r="JA96" s="28"/>
      <c r="JB96" s="28"/>
      <c r="JC96" s="28"/>
      <c r="JD96" s="28"/>
      <c r="JE96" s="28"/>
      <c r="JF96" s="28"/>
      <c r="JG96" s="28"/>
      <c r="JH96" s="28"/>
      <c r="JI96" s="28"/>
      <c r="JJ96" s="28"/>
      <c r="JK96" s="28"/>
      <c r="JL96" s="28"/>
      <c r="JM96" s="28"/>
      <c r="JN96" s="28"/>
      <c r="JO96" s="28"/>
      <c r="JP96" s="28"/>
      <c r="JQ96" s="28"/>
      <c r="JR96" s="28"/>
      <c r="JS96" s="28"/>
      <c r="JT96" s="28"/>
      <c r="JU96" s="28"/>
      <c r="JV96" s="28"/>
      <c r="JW96" s="28"/>
      <c r="JX96" s="28"/>
      <c r="JY96" s="28"/>
      <c r="JZ96" s="28"/>
      <c r="KA96" s="28"/>
      <c r="KB96" s="28"/>
      <c r="KC96" s="28"/>
      <c r="KD96" s="28"/>
    </row>
    <row r="97" spans="1:290" x14ac:dyDescent="0.2">
      <c r="A97" s="88"/>
      <c r="B97" s="169" t="s">
        <v>32</v>
      </c>
      <c r="C97" s="76" t="s">
        <v>30</v>
      </c>
      <c r="D97" s="233">
        <f>'Datos de actividad'!D86*'Factores (FE-FA)'!D95</f>
        <v>25376.589947383956</v>
      </c>
      <c r="E97" s="234">
        <f>'Datos de actividad'!D86*'Factores (FE-FA)'!E95</f>
        <v>5854.9571460599382</v>
      </c>
      <c r="F97" s="237">
        <f t="shared" si="11"/>
        <v>31231.547093443893</v>
      </c>
      <c r="G97" s="238">
        <f t="shared" si="12"/>
        <v>-114.51567267596093</v>
      </c>
      <c r="H97" s="31"/>
      <c r="I97" s="170"/>
      <c r="J97" s="170" t="s">
        <v>94</v>
      </c>
      <c r="K97" s="310" t="s">
        <v>34</v>
      </c>
      <c r="L97" s="315">
        <f>'Datos de actividad'!I85*'Factores (FE-FA)'!D324</f>
        <v>5502.3759999999966</v>
      </c>
      <c r="M97" s="312">
        <f>'Datos de actividad'!I85*'Factores (FE-FA)'!E324</f>
        <v>1259.6539999999998</v>
      </c>
      <c r="N97" s="313">
        <f t="shared" si="13"/>
        <v>6762.0299999999961</v>
      </c>
      <c r="O97" s="195">
        <f t="shared" si="14"/>
        <v>-24.794109999999986</v>
      </c>
      <c r="P97" s="31"/>
      <c r="Q97" s="368" t="s">
        <v>125</v>
      </c>
      <c r="R97" s="371" t="s">
        <v>36</v>
      </c>
      <c r="S97" s="228">
        <f>'Datos de actividad'!M86*(44/12)*(10^(-3))*(-1)</f>
        <v>0</v>
      </c>
      <c r="T97" s="31"/>
      <c r="U97" s="31"/>
      <c r="V97" s="31"/>
      <c r="W97" s="31"/>
      <c r="X97" s="31"/>
      <c r="Y97" s="31"/>
      <c r="Z97" s="31"/>
      <c r="AA97" s="31"/>
      <c r="AB97" s="28"/>
      <c r="AC97" s="31"/>
      <c r="AD97" s="31"/>
      <c r="AE97" s="31"/>
      <c r="AF97" s="31"/>
      <c r="AG97" s="31"/>
      <c r="AH97" s="31"/>
      <c r="AI97" s="31"/>
      <c r="AJ97" s="31"/>
      <c r="AK97" s="31"/>
      <c r="AL97" s="31"/>
      <c r="AM97" s="31"/>
      <c r="AN97" s="31"/>
      <c r="AO97" s="31"/>
      <c r="AP97" s="31"/>
      <c r="AQ97" s="31"/>
      <c r="AR97" s="31"/>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IP97" s="28"/>
      <c r="IQ97" s="28"/>
      <c r="IR97" s="28"/>
      <c r="IS97" s="28"/>
      <c r="IT97" s="28"/>
      <c r="IU97" s="28"/>
      <c r="IV97" s="28"/>
      <c r="IW97" s="28"/>
      <c r="IX97" s="28"/>
      <c r="IY97" s="28"/>
      <c r="IZ97" s="28"/>
      <c r="JA97" s="28"/>
      <c r="JB97" s="28"/>
      <c r="JC97" s="28"/>
      <c r="JD97" s="28"/>
      <c r="JE97" s="28"/>
      <c r="JF97" s="28"/>
      <c r="JG97" s="28"/>
      <c r="JH97" s="28"/>
      <c r="JI97" s="28"/>
      <c r="JJ97" s="28"/>
      <c r="JK97" s="28"/>
      <c r="JL97" s="28"/>
      <c r="JM97" s="28"/>
      <c r="JN97" s="28"/>
      <c r="JO97" s="28"/>
      <c r="JP97" s="28"/>
      <c r="JQ97" s="28"/>
      <c r="JR97" s="28"/>
      <c r="JS97" s="28"/>
      <c r="JT97" s="28"/>
      <c r="JU97" s="28"/>
      <c r="JV97" s="28"/>
      <c r="JW97" s="28"/>
      <c r="JX97" s="28"/>
      <c r="JY97" s="28"/>
      <c r="JZ97" s="28"/>
      <c r="KA97" s="28"/>
      <c r="KB97" s="28"/>
      <c r="KC97" s="28"/>
      <c r="KD97" s="28"/>
    </row>
    <row r="98" spans="1:290" x14ac:dyDescent="0.2">
      <c r="A98" s="88"/>
      <c r="B98" s="169" t="s">
        <v>33</v>
      </c>
      <c r="C98" s="76" t="s">
        <v>30</v>
      </c>
      <c r="D98" s="233">
        <f>'Datos de actividad'!D87*'Factores (FE-FA)'!D96</f>
        <v>4219.8381850252099</v>
      </c>
      <c r="E98" s="234">
        <f>'Datos de actividad'!D87*'Factores (FE-FA)'!E96</f>
        <v>973.61275836736172</v>
      </c>
      <c r="F98" s="237">
        <f t="shared" si="11"/>
        <v>5193.4509433925714</v>
      </c>
      <c r="G98" s="238">
        <f t="shared" si="12"/>
        <v>-19.042653459106095</v>
      </c>
      <c r="H98" s="31"/>
      <c r="I98" s="170"/>
      <c r="J98" s="170" t="s">
        <v>94</v>
      </c>
      <c r="K98" s="310" t="s">
        <v>35</v>
      </c>
      <c r="L98" s="315">
        <f>'Datos de actividad'!I86*'Factores (FE-FA)'!D325</f>
        <v>4405.1097999999965</v>
      </c>
      <c r="M98" s="312">
        <f>'Datos de actividad'!I86*'Factores (FE-FA)'!E325</f>
        <v>1022.7763000000006</v>
      </c>
      <c r="N98" s="313">
        <f t="shared" si="13"/>
        <v>5427.886099999997</v>
      </c>
      <c r="O98" s="195">
        <f t="shared" si="14"/>
        <v>-19.902249033333323</v>
      </c>
      <c r="P98" s="31"/>
      <c r="Q98" s="354"/>
      <c r="R98" s="371" t="s">
        <v>24</v>
      </c>
      <c r="S98" s="228">
        <f>'Datos de actividad'!M87*(44/12)*(10^(-3))*(-1)</f>
        <v>0</v>
      </c>
      <c r="T98" s="31"/>
      <c r="U98" s="31"/>
      <c r="V98" s="31"/>
      <c r="W98" s="31"/>
      <c r="X98" s="31"/>
      <c r="Y98" s="31"/>
      <c r="Z98" s="31"/>
      <c r="AA98" s="31"/>
      <c r="AB98" s="28"/>
      <c r="AC98" s="31"/>
      <c r="AD98" s="31"/>
      <c r="AE98" s="31"/>
      <c r="AF98" s="31"/>
      <c r="AG98" s="31"/>
      <c r="AH98" s="31"/>
      <c r="AI98" s="31"/>
      <c r="AJ98" s="31"/>
      <c r="AK98" s="31"/>
      <c r="AL98" s="31"/>
      <c r="AM98" s="31"/>
      <c r="AN98" s="31"/>
      <c r="AO98" s="31"/>
      <c r="AP98" s="31"/>
      <c r="AQ98" s="31"/>
      <c r="AR98" s="31"/>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IP98" s="28"/>
      <c r="IQ98" s="28"/>
      <c r="IR98" s="28"/>
      <c r="IS98" s="28"/>
      <c r="IT98" s="28"/>
      <c r="IU98" s="28"/>
      <c r="IV98" s="28"/>
      <c r="IW98" s="28"/>
      <c r="IX98" s="28"/>
      <c r="IY98" s="28"/>
      <c r="IZ98" s="28"/>
      <c r="JA98" s="28"/>
      <c r="JB98" s="28"/>
      <c r="JC98" s="28"/>
      <c r="JD98" s="28"/>
      <c r="JE98" s="28"/>
      <c r="JF98" s="28"/>
      <c r="JG98" s="28"/>
      <c r="JH98" s="28"/>
      <c r="JI98" s="28"/>
      <c r="JJ98" s="28"/>
      <c r="JK98" s="28"/>
      <c r="JL98" s="28"/>
      <c r="JM98" s="28"/>
      <c r="JN98" s="28"/>
      <c r="JO98" s="28"/>
      <c r="JP98" s="28"/>
      <c r="JQ98" s="28"/>
      <c r="JR98" s="28"/>
      <c r="JS98" s="28"/>
      <c r="JT98" s="28"/>
      <c r="JU98" s="28"/>
      <c r="JV98" s="28"/>
      <c r="JW98" s="28"/>
      <c r="JX98" s="28"/>
      <c r="JY98" s="28"/>
      <c r="JZ98" s="28"/>
      <c r="KA98" s="28"/>
      <c r="KB98" s="28"/>
      <c r="KC98" s="28"/>
      <c r="KD98" s="28"/>
    </row>
    <row r="99" spans="1:290" x14ac:dyDescent="0.2">
      <c r="A99" s="88"/>
      <c r="B99" s="169" t="s">
        <v>34</v>
      </c>
      <c r="C99" s="76" t="s">
        <v>30</v>
      </c>
      <c r="D99" s="233">
        <f>'Datos de actividad'!D88*'Factores (FE-FA)'!D97</f>
        <v>170.74769363983251</v>
      </c>
      <c r="E99" s="234">
        <f>'Datos de actividad'!D88*'Factores (FE-FA)'!E97</f>
        <v>39.395380983915459</v>
      </c>
      <c r="F99" s="237">
        <f t="shared" si="11"/>
        <v>210.14307462374796</v>
      </c>
      <c r="G99" s="238">
        <f t="shared" si="12"/>
        <v>-0.77052460695374247</v>
      </c>
      <c r="H99" s="31"/>
      <c r="I99" s="170"/>
      <c r="J99" s="170" t="s">
        <v>94</v>
      </c>
      <c r="K99" s="310" t="s">
        <v>36</v>
      </c>
      <c r="L99" s="315">
        <f>'Datos de actividad'!I87*'Factores (FE-FA)'!D326</f>
        <v>0</v>
      </c>
      <c r="M99" s="312">
        <f>'Datos de actividad'!I87*'Factores (FE-FA)'!E326</f>
        <v>0</v>
      </c>
      <c r="N99" s="313">
        <f t="shared" si="13"/>
        <v>0</v>
      </c>
      <c r="O99" s="195">
        <f t="shared" si="14"/>
        <v>0</v>
      </c>
      <c r="P99" s="31"/>
      <c r="Q99" s="354"/>
      <c r="R99" s="371" t="s">
        <v>26</v>
      </c>
      <c r="S99" s="228">
        <f>'Datos de actividad'!M88*(44/12)*(10^(-3))*(-1)</f>
        <v>0</v>
      </c>
      <c r="T99" s="31"/>
      <c r="U99" s="31"/>
      <c r="V99" s="31"/>
      <c r="W99" s="31"/>
      <c r="X99" s="31"/>
      <c r="Y99" s="31"/>
      <c r="Z99" s="31"/>
      <c r="AA99" s="31"/>
      <c r="AB99" s="28"/>
      <c r="AC99" s="31"/>
      <c r="AD99" s="31"/>
      <c r="AE99" s="31"/>
      <c r="AF99" s="31"/>
      <c r="AG99" s="31"/>
      <c r="AH99" s="31"/>
      <c r="AI99" s="31"/>
      <c r="AJ99" s="31"/>
      <c r="AK99" s="31"/>
      <c r="AL99" s="31"/>
      <c r="AM99" s="31"/>
      <c r="AN99" s="31"/>
      <c r="AO99" s="31"/>
      <c r="AP99" s="31"/>
      <c r="AQ99" s="31"/>
      <c r="AR99" s="31"/>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IP99" s="28"/>
      <c r="IQ99" s="28"/>
      <c r="IR99" s="28"/>
      <c r="IS99" s="28"/>
      <c r="IT99" s="28"/>
      <c r="IU99" s="28"/>
      <c r="IV99" s="28"/>
      <c r="IW99" s="28"/>
      <c r="IX99" s="28"/>
      <c r="IY99" s="28"/>
      <c r="IZ99" s="28"/>
      <c r="JA99" s="28"/>
      <c r="JB99" s="28"/>
      <c r="JC99" s="28"/>
      <c r="JD99" s="28"/>
      <c r="JE99" s="28"/>
      <c r="JF99" s="28"/>
      <c r="JG99" s="28"/>
      <c r="JH99" s="28"/>
      <c r="JI99" s="28"/>
      <c r="JJ99" s="28"/>
      <c r="JK99" s="28"/>
      <c r="JL99" s="28"/>
      <c r="JM99" s="28"/>
      <c r="JN99" s="28"/>
      <c r="JO99" s="28"/>
      <c r="JP99" s="28"/>
      <c r="JQ99" s="28"/>
      <c r="JR99" s="28"/>
      <c r="JS99" s="28"/>
      <c r="JT99" s="28"/>
      <c r="JU99" s="28"/>
      <c r="JV99" s="28"/>
      <c r="JW99" s="28"/>
      <c r="JX99" s="28"/>
      <c r="JY99" s="28"/>
      <c r="JZ99" s="28"/>
      <c r="KA99" s="28"/>
      <c r="KB99" s="28"/>
      <c r="KC99" s="28"/>
      <c r="KD99" s="28"/>
    </row>
    <row r="100" spans="1:290" x14ac:dyDescent="0.2">
      <c r="A100" s="88"/>
      <c r="B100" s="169" t="s">
        <v>36</v>
      </c>
      <c r="C100" s="76" t="s">
        <v>30</v>
      </c>
      <c r="D100" s="233">
        <f>'Datos de actividad'!D89*'Factores (FE-FA)'!D98</f>
        <v>293.12493582362185</v>
      </c>
      <c r="E100" s="234">
        <f>'Datos de actividad'!D89*'Factores (FE-FA)'!E98</f>
        <v>67.63059738315232</v>
      </c>
      <c r="F100" s="237">
        <f t="shared" si="11"/>
        <v>360.7555332067742</v>
      </c>
      <c r="G100" s="238">
        <f t="shared" si="12"/>
        <v>-1.3227702884248389</v>
      </c>
      <c r="H100" s="31"/>
      <c r="I100" s="170"/>
      <c r="J100" s="170" t="s">
        <v>94</v>
      </c>
      <c r="K100" s="310" t="s">
        <v>37</v>
      </c>
      <c r="L100" s="315">
        <f>'Datos de actividad'!I88*'Factores (FE-FA)'!D327</f>
        <v>155.81639999999999</v>
      </c>
      <c r="M100" s="312">
        <f>'Datos de actividad'!I88*'Factores (FE-FA)'!E327</f>
        <v>124.968</v>
      </c>
      <c r="N100" s="313">
        <f t="shared" si="13"/>
        <v>280.78440000000001</v>
      </c>
      <c r="O100" s="195">
        <f t="shared" si="14"/>
        <v>-1.0295428</v>
      </c>
      <c r="P100" s="31"/>
      <c r="Q100" s="354"/>
      <c r="R100" s="371" t="s">
        <v>28</v>
      </c>
      <c r="S100" s="228">
        <f>'Datos de actividad'!M89*(44/12)*(10^(-3))*(-1)</f>
        <v>0</v>
      </c>
      <c r="T100" s="31"/>
      <c r="U100" s="31"/>
      <c r="V100" s="31"/>
      <c r="W100" s="31"/>
      <c r="X100" s="31"/>
      <c r="Y100" s="31"/>
      <c r="Z100" s="31"/>
      <c r="AA100" s="31"/>
      <c r="AB100" s="28"/>
      <c r="AC100" s="31"/>
      <c r="AD100" s="31"/>
      <c r="AE100" s="31"/>
      <c r="AF100" s="31"/>
      <c r="AG100" s="31"/>
      <c r="AH100" s="31"/>
      <c r="AI100" s="31"/>
      <c r="AJ100" s="31"/>
      <c r="AK100" s="31"/>
      <c r="AL100" s="31"/>
      <c r="AM100" s="31"/>
      <c r="AN100" s="31"/>
      <c r="AO100" s="31"/>
      <c r="AP100" s="31"/>
      <c r="AQ100" s="31"/>
      <c r="AR100" s="31"/>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IP100" s="28"/>
      <c r="IQ100" s="28"/>
      <c r="IR100" s="28"/>
      <c r="IS100" s="28"/>
      <c r="IT100" s="28"/>
      <c r="IU100" s="28"/>
      <c r="IV100" s="28"/>
      <c r="IW100" s="28"/>
      <c r="IX100" s="28"/>
      <c r="IY100" s="28"/>
      <c r="IZ100" s="28"/>
      <c r="JA100" s="28"/>
      <c r="JB100" s="28"/>
      <c r="JC100" s="28"/>
      <c r="JD100" s="28"/>
      <c r="JE100" s="28"/>
      <c r="JF100" s="28"/>
      <c r="JG100" s="28"/>
      <c r="JH100" s="28"/>
      <c r="JI100" s="28"/>
      <c r="JJ100" s="28"/>
      <c r="JK100" s="28"/>
      <c r="JL100" s="28"/>
      <c r="JM100" s="28"/>
      <c r="JN100" s="28"/>
      <c r="JO100" s="28"/>
      <c r="JP100" s="28"/>
      <c r="JQ100" s="28"/>
      <c r="JR100" s="28"/>
      <c r="JS100" s="28"/>
      <c r="JT100" s="28"/>
      <c r="JU100" s="28"/>
      <c r="JV100" s="28"/>
      <c r="JW100" s="28"/>
      <c r="JX100" s="28"/>
      <c r="JY100" s="28"/>
      <c r="JZ100" s="28"/>
      <c r="KA100" s="28"/>
      <c r="KB100" s="28"/>
      <c r="KC100" s="28"/>
      <c r="KD100" s="28"/>
    </row>
    <row r="101" spans="1:290" x14ac:dyDescent="0.2">
      <c r="A101" s="88"/>
      <c r="B101" s="169" t="s">
        <v>39</v>
      </c>
      <c r="C101" s="76" t="s">
        <v>30</v>
      </c>
      <c r="D101" s="233">
        <f>'Datos de actividad'!D90*'Factores (FE-FA)'!D99</f>
        <v>3116.0244827983038</v>
      </c>
      <c r="E101" s="234">
        <f>'Datos de actividad'!D90*'Factores (FE-FA)'!E99</f>
        <v>718.93780254499586</v>
      </c>
      <c r="F101" s="237">
        <f t="shared" si="11"/>
        <v>3834.9622853432998</v>
      </c>
      <c r="G101" s="238">
        <f t="shared" si="12"/>
        <v>-14.061528379592099</v>
      </c>
      <c r="H101" s="31"/>
      <c r="I101" s="170"/>
      <c r="J101" s="170" t="s">
        <v>94</v>
      </c>
      <c r="K101" s="310" t="s">
        <v>38</v>
      </c>
      <c r="L101" s="315">
        <f>'Datos de actividad'!I89*'Factores (FE-FA)'!D328</f>
        <v>725.87639999999999</v>
      </c>
      <c r="M101" s="312">
        <f>'Datos de actividad'!I89*'Factores (FE-FA)'!E328</f>
        <v>582.16800000000001</v>
      </c>
      <c r="N101" s="313">
        <f t="shared" si="13"/>
        <v>1308.0444</v>
      </c>
      <c r="O101" s="195">
        <f t="shared" si="14"/>
        <v>-4.7961628000000003</v>
      </c>
      <c r="P101" s="31"/>
      <c r="Q101" s="354"/>
      <c r="R101" s="371" t="s">
        <v>41</v>
      </c>
      <c r="S101" s="228">
        <f>'Datos de actividad'!M90*(44/12)*(10^(-3))*(-1)</f>
        <v>-0.73786087125488931</v>
      </c>
      <c r="T101" s="31"/>
      <c r="U101" s="31"/>
      <c r="V101" s="31"/>
      <c r="W101" s="31"/>
      <c r="X101" s="31"/>
      <c r="Y101" s="31"/>
      <c r="Z101" s="31"/>
      <c r="AA101" s="31"/>
      <c r="AB101" s="28"/>
      <c r="AC101" s="31"/>
      <c r="AD101" s="31"/>
      <c r="AE101" s="31"/>
      <c r="AF101" s="31"/>
      <c r="AG101" s="31"/>
      <c r="AH101" s="31"/>
      <c r="AI101" s="31"/>
      <c r="AJ101" s="31"/>
      <c r="AK101" s="31"/>
      <c r="AL101" s="31"/>
      <c r="AM101" s="31"/>
      <c r="AN101" s="31"/>
      <c r="AO101" s="31"/>
      <c r="AP101" s="31"/>
      <c r="AQ101" s="31"/>
      <c r="AR101" s="31"/>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IP101" s="28"/>
      <c r="IQ101" s="28"/>
      <c r="IR101" s="28"/>
      <c r="IS101" s="28"/>
      <c r="IT101" s="28"/>
      <c r="IU101" s="28"/>
      <c r="IV101" s="28"/>
      <c r="IW101" s="28"/>
      <c r="IX101" s="28"/>
      <c r="IY101" s="28"/>
      <c r="IZ101" s="28"/>
      <c r="JA101" s="28"/>
      <c r="JB101" s="28"/>
      <c r="JC101" s="28"/>
      <c r="JD101" s="28"/>
      <c r="JE101" s="28"/>
      <c r="JF101" s="28"/>
      <c r="JG101" s="28"/>
      <c r="JH101" s="28"/>
      <c r="JI101" s="28"/>
      <c r="JJ101" s="28"/>
      <c r="JK101" s="28"/>
      <c r="JL101" s="28"/>
      <c r="JM101" s="28"/>
      <c r="JN101" s="28"/>
      <c r="JO101" s="28"/>
      <c r="JP101" s="28"/>
      <c r="JQ101" s="28"/>
      <c r="JR101" s="28"/>
      <c r="JS101" s="28"/>
      <c r="JT101" s="28"/>
      <c r="JU101" s="28"/>
      <c r="JV101" s="28"/>
      <c r="JW101" s="28"/>
      <c r="JX101" s="28"/>
      <c r="JY101" s="28"/>
      <c r="JZ101" s="28"/>
      <c r="KA101" s="28"/>
      <c r="KB101" s="28"/>
      <c r="KC101" s="28"/>
      <c r="KD101" s="28"/>
    </row>
    <row r="102" spans="1:290" x14ac:dyDescent="0.2">
      <c r="A102" s="88"/>
      <c r="B102" s="169" t="s">
        <v>41</v>
      </c>
      <c r="C102" s="76" t="s">
        <v>30</v>
      </c>
      <c r="D102" s="233">
        <f>'Datos de actividad'!D91*'Factores (FE-FA)'!D100</f>
        <v>30.473384417307216</v>
      </c>
      <c r="E102" s="234">
        <f>'Datos de actividad'!D91*'Factores (FE-FA)'!E100</f>
        <v>7.030903688347518</v>
      </c>
      <c r="F102" s="237">
        <f t="shared" si="11"/>
        <v>37.504288105654737</v>
      </c>
      <c r="G102" s="238">
        <f t="shared" si="12"/>
        <v>-0.13751572305406737</v>
      </c>
      <c r="H102" s="31"/>
      <c r="I102" s="170"/>
      <c r="J102" s="170" t="s">
        <v>94</v>
      </c>
      <c r="K102" s="310" t="s">
        <v>39</v>
      </c>
      <c r="L102" s="315">
        <f>'Datos de actividad'!I90*'Factores (FE-FA)'!D329</f>
        <v>37.171799999999998</v>
      </c>
      <c r="M102" s="312">
        <f>'Datos de actividad'!I90*'Factores (FE-FA)'!E329</f>
        <v>7.3509000000000002</v>
      </c>
      <c r="N102" s="313">
        <f t="shared" si="13"/>
        <v>44.5227</v>
      </c>
      <c r="O102" s="195">
        <f t="shared" si="14"/>
        <v>-0.1632499</v>
      </c>
      <c r="P102" s="31"/>
      <c r="Q102" s="354"/>
      <c r="R102" s="371" t="s">
        <v>37</v>
      </c>
      <c r="S102" s="228">
        <f>'Datos de actividad'!M91*(44/12)*(10^(-3))*(-1)</f>
        <v>0.62472275619304052</v>
      </c>
      <c r="T102" s="31"/>
      <c r="U102" s="31"/>
      <c r="V102" s="31"/>
      <c r="W102" s="31"/>
      <c r="X102" s="31"/>
      <c r="Y102" s="31"/>
      <c r="Z102" s="31"/>
      <c r="AA102" s="31"/>
      <c r="AB102" s="28"/>
      <c r="AC102" s="31"/>
      <c r="AD102" s="31"/>
      <c r="AE102" s="31"/>
      <c r="AF102" s="31"/>
      <c r="AG102" s="31"/>
      <c r="AH102" s="31"/>
      <c r="AI102" s="31"/>
      <c r="AJ102" s="31"/>
      <c r="AK102" s="31"/>
      <c r="AL102" s="31"/>
      <c r="AM102" s="31"/>
      <c r="AN102" s="31"/>
      <c r="AO102" s="31"/>
      <c r="AP102" s="31"/>
      <c r="AQ102" s="31"/>
      <c r="AR102" s="31"/>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c r="DK102" s="28"/>
      <c r="DL102" s="28"/>
      <c r="DM102" s="28"/>
      <c r="DN102" s="28"/>
      <c r="DO102" s="28"/>
      <c r="DP102" s="28"/>
      <c r="DQ102" s="28"/>
      <c r="DR102" s="28"/>
      <c r="DS102" s="28"/>
      <c r="DT102" s="28"/>
      <c r="DU102" s="28"/>
      <c r="DV102" s="28"/>
      <c r="IP102" s="28"/>
      <c r="IQ102" s="28"/>
      <c r="IR102" s="28"/>
      <c r="IS102" s="28"/>
      <c r="IT102" s="28"/>
      <c r="IU102" s="28"/>
      <c r="IV102" s="28"/>
      <c r="IW102" s="28"/>
      <c r="IX102" s="28"/>
      <c r="IY102" s="28"/>
      <c r="IZ102" s="28"/>
      <c r="JA102" s="28"/>
      <c r="JB102" s="28"/>
      <c r="JC102" s="28"/>
      <c r="JD102" s="28"/>
      <c r="JE102" s="28"/>
      <c r="JF102" s="28"/>
      <c r="JG102" s="28"/>
      <c r="JH102" s="28"/>
      <c r="JI102" s="28"/>
      <c r="JJ102" s="28"/>
      <c r="JK102" s="28"/>
      <c r="JL102" s="28"/>
      <c r="JM102" s="28"/>
      <c r="JN102" s="28"/>
      <c r="JO102" s="28"/>
      <c r="JP102" s="28"/>
      <c r="JQ102" s="28"/>
      <c r="JR102" s="28"/>
      <c r="JS102" s="28"/>
      <c r="JT102" s="28"/>
      <c r="JU102" s="28"/>
      <c r="JV102" s="28"/>
      <c r="JW102" s="28"/>
      <c r="JX102" s="28"/>
      <c r="JY102" s="28"/>
      <c r="JZ102" s="28"/>
      <c r="KA102" s="28"/>
      <c r="KB102" s="28"/>
      <c r="KC102" s="28"/>
      <c r="KD102" s="28"/>
    </row>
    <row r="103" spans="1:290" x14ac:dyDescent="0.2">
      <c r="A103" s="88"/>
      <c r="B103" s="169" t="s">
        <v>42</v>
      </c>
      <c r="C103" s="76" t="s">
        <v>30</v>
      </c>
      <c r="D103" s="233">
        <f>'Datos de actividad'!D92*'Factores (FE-FA)'!D101</f>
        <v>25.636339271702898</v>
      </c>
      <c r="E103" s="234">
        <f>'Datos de actividad'!D92*'Factores (FE-FA)'!E101</f>
        <v>5.9148872298796578</v>
      </c>
      <c r="F103" s="237">
        <f t="shared" si="11"/>
        <v>31.551226501582555</v>
      </c>
      <c r="G103" s="238">
        <f t="shared" si="12"/>
        <v>-0.1156878305058027</v>
      </c>
      <c r="H103" s="31"/>
      <c r="I103" s="170"/>
      <c r="J103" s="170" t="s">
        <v>95</v>
      </c>
      <c r="K103" s="310" t="s">
        <v>34</v>
      </c>
      <c r="L103" s="315">
        <f>'Datos de actividad'!I91*'Factores (FE-FA)'!D330</f>
        <v>17.749600000000001</v>
      </c>
      <c r="M103" s="312">
        <f>'Datos de actividad'!I91*'Factores (FE-FA)'!E330</f>
        <v>4.0633999999999997</v>
      </c>
      <c r="N103" s="313">
        <f t="shared" si="13"/>
        <v>21.813000000000002</v>
      </c>
      <c r="O103" s="195">
        <f t="shared" si="14"/>
        <v>-7.998100000000001E-2</v>
      </c>
      <c r="P103" s="31"/>
      <c r="Q103" s="354"/>
      <c r="R103" s="371" t="s">
        <v>34</v>
      </c>
      <c r="S103" s="228">
        <f>'Datos de actividad'!M92*(44/12)*(10^(-3))*(-1)</f>
        <v>0</v>
      </c>
      <c r="T103" s="31"/>
      <c r="U103" s="31"/>
      <c r="V103" s="31"/>
      <c r="W103" s="31"/>
      <c r="X103" s="31"/>
      <c r="Y103" s="31"/>
      <c r="Z103" s="31"/>
      <c r="AA103" s="31"/>
      <c r="AB103" s="28"/>
      <c r="AC103" s="31"/>
      <c r="AD103" s="31"/>
      <c r="AE103" s="31"/>
      <c r="AF103" s="31"/>
      <c r="AG103" s="31"/>
      <c r="AH103" s="31"/>
      <c r="AI103" s="31"/>
      <c r="AJ103" s="31"/>
      <c r="AK103" s="31"/>
      <c r="AL103" s="31"/>
      <c r="AM103" s="31"/>
      <c r="AN103" s="31"/>
      <c r="AO103" s="31"/>
      <c r="AP103" s="31"/>
      <c r="AQ103" s="31"/>
      <c r="AR103" s="31"/>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c r="DK103" s="28"/>
      <c r="DL103" s="28"/>
      <c r="DM103" s="28"/>
      <c r="DN103" s="28"/>
      <c r="DO103" s="28"/>
      <c r="DP103" s="28"/>
      <c r="DQ103" s="28"/>
      <c r="DR103" s="28"/>
      <c r="DS103" s="28"/>
      <c r="DT103" s="28"/>
      <c r="DU103" s="28"/>
      <c r="DV103" s="28"/>
      <c r="IP103" s="28"/>
      <c r="IQ103" s="28"/>
      <c r="IR103" s="28"/>
      <c r="IS103" s="28"/>
      <c r="IT103" s="28"/>
      <c r="IU103" s="28"/>
      <c r="IV103" s="28"/>
      <c r="IW103" s="28"/>
      <c r="IX103" s="28"/>
      <c r="IY103" s="28"/>
      <c r="IZ103" s="28"/>
      <c r="JA103" s="28"/>
      <c r="JB103" s="28"/>
      <c r="JC103" s="28"/>
      <c r="JD103" s="28"/>
      <c r="JE103" s="28"/>
      <c r="JF103" s="28"/>
      <c r="JG103" s="28"/>
      <c r="JH103" s="28"/>
      <c r="JI103" s="28"/>
      <c r="JJ103" s="28"/>
      <c r="JK103" s="28"/>
      <c r="JL103" s="28"/>
      <c r="JM103" s="28"/>
      <c r="JN103" s="28"/>
      <c r="JO103" s="28"/>
      <c r="JP103" s="28"/>
      <c r="JQ103" s="28"/>
      <c r="JR103" s="28"/>
      <c r="JS103" s="28"/>
      <c r="JT103" s="28"/>
      <c r="JU103" s="28"/>
      <c r="JV103" s="28"/>
      <c r="JW103" s="28"/>
      <c r="JX103" s="28"/>
      <c r="JY103" s="28"/>
      <c r="JZ103" s="28"/>
      <c r="KA103" s="28"/>
      <c r="KB103" s="28"/>
      <c r="KC103" s="28"/>
      <c r="KD103" s="28"/>
    </row>
    <row r="104" spans="1:290" x14ac:dyDescent="0.2">
      <c r="A104" s="88"/>
      <c r="B104" s="169" t="s">
        <v>24</v>
      </c>
      <c r="C104" s="76" t="s">
        <v>31</v>
      </c>
      <c r="D104" s="233">
        <f>'Datos de actividad'!D93*'Factores (FE-FA)'!D102</f>
        <v>16.280331769044121</v>
      </c>
      <c r="E104" s="234">
        <f>'Datos de actividad'!D93*'Factores (FE-FA)'!E102</f>
        <v>3.6419155425107261</v>
      </c>
      <c r="F104" s="237">
        <f t="shared" si="11"/>
        <v>19.922247311554848</v>
      </c>
      <c r="G104" s="238">
        <f t="shared" si="12"/>
        <v>-7.3048240142367771E-2</v>
      </c>
      <c r="H104" s="31"/>
      <c r="I104" s="170"/>
      <c r="J104" s="170" t="s">
        <v>95</v>
      </c>
      <c r="K104" s="310" t="s">
        <v>35</v>
      </c>
      <c r="L104" s="315">
        <f>'Datos de actividad'!I92*'Factores (FE-FA)'!D331</f>
        <v>34.089999999999996</v>
      </c>
      <c r="M104" s="312">
        <f>'Datos de actividad'!I92*'Factores (FE-FA)'!E331</f>
        <v>7.915</v>
      </c>
      <c r="N104" s="313">
        <f t="shared" si="13"/>
        <v>42.004999999999995</v>
      </c>
      <c r="O104" s="195">
        <f t="shared" si="14"/>
        <v>-0.15401833333333331</v>
      </c>
      <c r="P104" s="31"/>
      <c r="Q104" s="354"/>
      <c r="R104" s="371" t="s">
        <v>30</v>
      </c>
      <c r="S104" s="228">
        <f>'Datos de actividad'!M93*(44/12)*(10^(-3))*(-1)</f>
        <v>0</v>
      </c>
      <c r="T104" s="31"/>
      <c r="U104" s="31"/>
      <c r="V104" s="31"/>
      <c r="W104" s="31"/>
      <c r="X104" s="31"/>
      <c r="Y104" s="31"/>
      <c r="Z104" s="31"/>
      <c r="AA104" s="31"/>
      <c r="AB104" s="28"/>
      <c r="AC104" s="31"/>
      <c r="AD104" s="31"/>
      <c r="AE104" s="31"/>
      <c r="AF104" s="31"/>
      <c r="AG104" s="31"/>
      <c r="AH104" s="31"/>
      <c r="AI104" s="31"/>
      <c r="AJ104" s="31"/>
      <c r="AK104" s="31"/>
      <c r="AL104" s="31"/>
      <c r="AM104" s="31"/>
      <c r="AN104" s="31"/>
      <c r="AO104" s="31"/>
      <c r="AP104" s="31"/>
      <c r="AQ104" s="31"/>
      <c r="AR104" s="31"/>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IP104" s="28"/>
      <c r="IQ104" s="28"/>
      <c r="IR104" s="28"/>
      <c r="IS104" s="28"/>
      <c r="IT104" s="28"/>
      <c r="IU104" s="28"/>
      <c r="IV104" s="28"/>
      <c r="IW104" s="28"/>
      <c r="IX104" s="28"/>
      <c r="IY104" s="28"/>
      <c r="IZ104" s="28"/>
      <c r="JA104" s="28"/>
      <c r="JB104" s="28"/>
      <c r="JC104" s="28"/>
      <c r="JD104" s="28"/>
      <c r="JE104" s="28"/>
      <c r="JF104" s="28"/>
      <c r="JG104" s="28"/>
      <c r="JH104" s="28"/>
      <c r="JI104" s="28"/>
      <c r="JJ104" s="28"/>
      <c r="JK104" s="28"/>
      <c r="JL104" s="28"/>
      <c r="JM104" s="28"/>
      <c r="JN104" s="28"/>
      <c r="JO104" s="28"/>
      <c r="JP104" s="28"/>
      <c r="JQ104" s="28"/>
      <c r="JR104" s="28"/>
      <c r="JS104" s="28"/>
      <c r="JT104" s="28"/>
      <c r="JU104" s="28"/>
      <c r="JV104" s="28"/>
      <c r="JW104" s="28"/>
      <c r="JX104" s="28"/>
      <c r="JY104" s="28"/>
      <c r="JZ104" s="28"/>
      <c r="KA104" s="28"/>
      <c r="KB104" s="28"/>
      <c r="KC104" s="28"/>
      <c r="KD104" s="28"/>
    </row>
    <row r="105" spans="1:290" x14ac:dyDescent="0.2">
      <c r="A105" s="88"/>
      <c r="B105" s="169" t="s">
        <v>26</v>
      </c>
      <c r="C105" s="76" t="s">
        <v>31</v>
      </c>
      <c r="D105" s="233">
        <f>'Datos de actividad'!D94*'Factores (FE-FA)'!D103</f>
        <v>45.710162274623876</v>
      </c>
      <c r="E105" s="234">
        <f>'Datos de actividad'!D94*'Factores (FE-FA)'!E103</f>
        <v>10.225378253972423</v>
      </c>
      <c r="F105" s="237">
        <f t="shared" si="11"/>
        <v>55.935540528596299</v>
      </c>
      <c r="G105" s="238">
        <f t="shared" si="12"/>
        <v>-0.20509698193818643</v>
      </c>
      <c r="H105" s="31"/>
      <c r="I105" s="170"/>
      <c r="J105" s="170" t="s">
        <v>95</v>
      </c>
      <c r="K105" s="310" t="s">
        <v>39</v>
      </c>
      <c r="L105" s="315">
        <f>'Datos de actividad'!I93*'Factores (FE-FA)'!D332</f>
        <v>25.128599999999999</v>
      </c>
      <c r="M105" s="312">
        <f>'Datos de actividad'!I93*'Factores (FE-FA)'!E332</f>
        <v>4.9692999999999996</v>
      </c>
      <c r="N105" s="313">
        <f t="shared" si="13"/>
        <v>30.097899999999999</v>
      </c>
      <c r="O105" s="195">
        <f t="shared" si="14"/>
        <v>-0.11035896666666667</v>
      </c>
      <c r="P105" s="31"/>
      <c r="Q105" s="354"/>
      <c r="R105" s="371" t="s">
        <v>32</v>
      </c>
      <c r="S105" s="228">
        <f>'Datos de actividad'!M94*(44/12)*(10^(-3))*(-1)</f>
        <v>0</v>
      </c>
      <c r="T105" s="31"/>
      <c r="U105" s="31"/>
      <c r="V105" s="31"/>
      <c r="W105" s="31"/>
      <c r="X105" s="31"/>
      <c r="Y105" s="31"/>
      <c r="Z105" s="31"/>
      <c r="AA105" s="31"/>
      <c r="AB105" s="28"/>
      <c r="AC105" s="31"/>
      <c r="AD105" s="31"/>
      <c r="AE105" s="31"/>
      <c r="AF105" s="31"/>
      <c r="AG105" s="31"/>
      <c r="AH105" s="31"/>
      <c r="AI105" s="31"/>
      <c r="AJ105" s="31"/>
      <c r="AK105" s="31"/>
      <c r="AL105" s="31"/>
      <c r="AM105" s="31"/>
      <c r="AN105" s="31"/>
      <c r="AO105" s="31"/>
      <c r="AP105" s="31"/>
      <c r="AQ105" s="31"/>
      <c r="AR105" s="31"/>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c r="DK105" s="28"/>
      <c r="DL105" s="28"/>
      <c r="DM105" s="28"/>
      <c r="DN105" s="28"/>
      <c r="DO105" s="28"/>
      <c r="DP105" s="28"/>
      <c r="DQ105" s="28"/>
      <c r="DR105" s="28"/>
      <c r="DS105" s="28"/>
      <c r="DT105" s="28"/>
      <c r="DU105" s="28"/>
      <c r="DV105" s="28"/>
      <c r="IP105" s="28"/>
      <c r="IQ105" s="28"/>
      <c r="IR105" s="28"/>
      <c r="IS105" s="28"/>
      <c r="IT105" s="28"/>
      <c r="IU105" s="28"/>
      <c r="IV105" s="28"/>
      <c r="IW105" s="28"/>
      <c r="IX105" s="28"/>
      <c r="IY105" s="28"/>
      <c r="IZ105" s="28"/>
      <c r="JA105" s="28"/>
      <c r="JB105" s="28"/>
      <c r="JC105" s="28"/>
      <c r="JD105" s="28"/>
      <c r="JE105" s="28"/>
      <c r="JF105" s="28"/>
      <c r="JG105" s="28"/>
      <c r="JH105" s="28"/>
      <c r="JI105" s="28"/>
      <c r="JJ105" s="28"/>
      <c r="JK105" s="28"/>
      <c r="JL105" s="28"/>
      <c r="JM105" s="28"/>
      <c r="JN105" s="28"/>
      <c r="JO105" s="28"/>
      <c r="JP105" s="28"/>
      <c r="JQ105" s="28"/>
      <c r="JR105" s="28"/>
      <c r="JS105" s="28"/>
      <c r="JT105" s="28"/>
      <c r="JU105" s="28"/>
      <c r="JV105" s="28"/>
      <c r="JW105" s="28"/>
      <c r="JX105" s="28"/>
      <c r="JY105" s="28"/>
      <c r="JZ105" s="28"/>
      <c r="KA105" s="28"/>
      <c r="KB105" s="28"/>
      <c r="KC105" s="28"/>
      <c r="KD105" s="28"/>
    </row>
    <row r="106" spans="1:290" x14ac:dyDescent="0.2">
      <c r="A106" s="88"/>
      <c r="B106" s="169" t="s">
        <v>28</v>
      </c>
      <c r="C106" s="76" t="s">
        <v>31</v>
      </c>
      <c r="D106" s="233">
        <f>'Datos de actividad'!D95*'Factores (FE-FA)'!D104</f>
        <v>10.018665704027152</v>
      </c>
      <c r="E106" s="234">
        <f>'Datos de actividad'!D95*'Factores (FE-FA)'!E104</f>
        <v>2.2411787953912161</v>
      </c>
      <c r="F106" s="237">
        <f t="shared" si="11"/>
        <v>12.259844499418367</v>
      </c>
      <c r="G106" s="238">
        <f t="shared" si="12"/>
        <v>-4.4952763164534011E-2</v>
      </c>
      <c r="H106" s="31"/>
      <c r="I106" s="170"/>
      <c r="J106" s="170" t="s">
        <v>96</v>
      </c>
      <c r="K106" s="310" t="s">
        <v>24</v>
      </c>
      <c r="L106" s="315">
        <f>'Datos de actividad'!I94*'Factores (FE-FA)'!D333</f>
        <v>0.62419999999999998</v>
      </c>
      <c r="M106" s="312">
        <f>'Datos de actividad'!I94*'Factores (FE-FA)'!E333</f>
        <v>0.13730000000000001</v>
      </c>
      <c r="N106" s="313">
        <f t="shared" si="13"/>
        <v>0.76149999999999995</v>
      </c>
      <c r="O106" s="195">
        <f t="shared" si="14"/>
        <v>-2.7921666666666663E-3</v>
      </c>
      <c r="P106" s="31"/>
      <c r="Q106" s="354"/>
      <c r="R106" s="371" t="s">
        <v>39</v>
      </c>
      <c r="S106" s="228">
        <f>'Datos de actividad'!M95*(44/12)*(10^(-3))*(-1)</f>
        <v>-7.833192784733841</v>
      </c>
      <c r="T106" s="31"/>
      <c r="U106" s="31"/>
      <c r="V106" s="31"/>
      <c r="W106" s="31"/>
      <c r="X106" s="31"/>
      <c r="Y106" s="31"/>
      <c r="Z106" s="31"/>
      <c r="AA106" s="31"/>
      <c r="AB106" s="28"/>
      <c r="AC106" s="31"/>
      <c r="AD106" s="31"/>
      <c r="AE106" s="31"/>
      <c r="AF106" s="31"/>
      <c r="AG106" s="31"/>
      <c r="AH106" s="31"/>
      <c r="AI106" s="31"/>
      <c r="AJ106" s="31"/>
      <c r="AK106" s="31"/>
      <c r="AL106" s="31"/>
      <c r="AM106" s="31"/>
      <c r="AN106" s="31"/>
      <c r="AO106" s="31"/>
      <c r="AP106" s="31"/>
      <c r="AQ106" s="31"/>
      <c r="AR106" s="31"/>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c r="DK106" s="28"/>
      <c r="DL106" s="28"/>
      <c r="DM106" s="28"/>
      <c r="DN106" s="28"/>
      <c r="DO106" s="28"/>
      <c r="DP106" s="28"/>
      <c r="DQ106" s="28"/>
      <c r="DR106" s="28"/>
      <c r="DS106" s="28"/>
      <c r="DT106" s="28"/>
      <c r="DU106" s="28"/>
      <c r="DV106" s="28"/>
      <c r="IP106" s="28"/>
      <c r="IQ106" s="28"/>
      <c r="IR106" s="28"/>
      <c r="IS106" s="28"/>
      <c r="IT106" s="28"/>
      <c r="IU106" s="28"/>
      <c r="IV106" s="28"/>
      <c r="IW106" s="28"/>
      <c r="IX106" s="28"/>
      <c r="IY106" s="28"/>
      <c r="IZ106" s="28"/>
      <c r="JA106" s="28"/>
      <c r="JB106" s="28"/>
      <c r="JC106" s="28"/>
      <c r="JD106" s="28"/>
      <c r="JE106" s="28"/>
      <c r="JF106" s="28"/>
      <c r="JG106" s="28"/>
      <c r="JH106" s="28"/>
      <c r="JI106" s="28"/>
      <c r="JJ106" s="28"/>
      <c r="JK106" s="28"/>
      <c r="JL106" s="28"/>
      <c r="JM106" s="28"/>
      <c r="JN106" s="28"/>
      <c r="JO106" s="28"/>
      <c r="JP106" s="28"/>
      <c r="JQ106" s="28"/>
      <c r="JR106" s="28"/>
      <c r="JS106" s="28"/>
      <c r="JT106" s="28"/>
      <c r="JU106" s="28"/>
      <c r="JV106" s="28"/>
      <c r="JW106" s="28"/>
      <c r="JX106" s="28"/>
      <c r="JY106" s="28"/>
      <c r="JZ106" s="28"/>
      <c r="KA106" s="28"/>
      <c r="KB106" s="28"/>
      <c r="KC106" s="28"/>
      <c r="KD106" s="28"/>
    </row>
    <row r="107" spans="1:290" x14ac:dyDescent="0.2">
      <c r="A107" s="88"/>
      <c r="B107" s="169" t="s">
        <v>29</v>
      </c>
      <c r="C107" s="76" t="s">
        <v>31</v>
      </c>
      <c r="D107" s="233">
        <f>'Datos de actividad'!D96*'Factores (FE-FA)'!D105</f>
        <v>0.62616660650169698</v>
      </c>
      <c r="E107" s="234">
        <f>'Datos de actividad'!D96*'Factores (FE-FA)'!E105</f>
        <v>0.14007367471195101</v>
      </c>
      <c r="F107" s="237">
        <f t="shared" si="11"/>
        <v>0.76624028121364796</v>
      </c>
      <c r="G107" s="238">
        <f t="shared" si="12"/>
        <v>-2.8095476977833757E-3</v>
      </c>
      <c r="H107" s="31"/>
      <c r="I107" s="170"/>
      <c r="J107" s="170" t="s">
        <v>96</v>
      </c>
      <c r="K107" s="310" t="s">
        <v>26</v>
      </c>
      <c r="L107" s="315">
        <f>'Datos de actividad'!I95*'Factores (FE-FA)'!D334</f>
        <v>81.227999999999994</v>
      </c>
      <c r="M107" s="312">
        <f>'Datos de actividad'!I95*'Factores (FE-FA)'!E334</f>
        <v>19.631999999999998</v>
      </c>
      <c r="N107" s="313">
        <f t="shared" si="13"/>
        <v>100.85999999999999</v>
      </c>
      <c r="O107" s="195">
        <f t="shared" si="14"/>
        <v>-0.36981999999999993</v>
      </c>
      <c r="P107" s="31"/>
      <c r="Q107" s="354"/>
      <c r="R107" s="371" t="s">
        <v>25</v>
      </c>
      <c r="S107" s="228">
        <f>'Datos de actividad'!M96*(44/12)*(10^(-3))*(-1)</f>
        <v>0</v>
      </c>
      <c r="T107" s="31"/>
      <c r="U107" s="31"/>
      <c r="V107" s="31"/>
      <c r="W107" s="31"/>
      <c r="X107" s="31"/>
      <c r="Y107" s="31"/>
      <c r="Z107" s="31"/>
      <c r="AA107" s="31"/>
      <c r="AB107" s="28"/>
      <c r="AC107" s="31"/>
      <c r="AD107" s="31"/>
      <c r="AE107" s="31"/>
      <c r="AF107" s="31"/>
      <c r="AG107" s="31"/>
      <c r="AH107" s="31"/>
      <c r="AI107" s="31"/>
      <c r="AJ107" s="31"/>
      <c r="AK107" s="31"/>
      <c r="AL107" s="31"/>
      <c r="AM107" s="31"/>
      <c r="AN107" s="31"/>
      <c r="AO107" s="31"/>
      <c r="AP107" s="31"/>
      <c r="AQ107" s="31"/>
      <c r="AR107" s="31"/>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28"/>
      <c r="DM107" s="28"/>
      <c r="DN107" s="28"/>
      <c r="DO107" s="28"/>
      <c r="DP107" s="28"/>
      <c r="DQ107" s="28"/>
      <c r="DR107" s="28"/>
      <c r="DS107" s="28"/>
      <c r="DT107" s="28"/>
      <c r="DU107" s="28"/>
      <c r="DV107" s="28"/>
      <c r="IP107" s="28"/>
      <c r="IQ107" s="28"/>
      <c r="IR107" s="28"/>
      <c r="IS107" s="28"/>
      <c r="IT107" s="28"/>
      <c r="IU107" s="28"/>
      <c r="IV107" s="28"/>
      <c r="IW107" s="28"/>
      <c r="IX107" s="28"/>
      <c r="IY107" s="28"/>
      <c r="IZ107" s="28"/>
      <c r="JA107" s="28"/>
      <c r="JB107" s="28"/>
      <c r="JC107" s="28"/>
      <c r="JD107" s="28"/>
      <c r="JE107" s="28"/>
      <c r="JF107" s="28"/>
      <c r="JG107" s="28"/>
      <c r="JH107" s="28"/>
      <c r="JI107" s="28"/>
      <c r="JJ107" s="28"/>
      <c r="JK107" s="28"/>
      <c r="JL107" s="28"/>
      <c r="JM107" s="28"/>
      <c r="JN107" s="28"/>
      <c r="JO107" s="28"/>
      <c r="JP107" s="28"/>
      <c r="JQ107" s="28"/>
      <c r="JR107" s="28"/>
      <c r="JS107" s="28"/>
      <c r="JT107" s="28"/>
      <c r="JU107" s="28"/>
      <c r="JV107" s="28"/>
      <c r="JW107" s="28"/>
      <c r="JX107" s="28"/>
      <c r="JY107" s="28"/>
      <c r="JZ107" s="28"/>
      <c r="KA107" s="28"/>
      <c r="KB107" s="28"/>
      <c r="KC107" s="28"/>
      <c r="KD107" s="28"/>
    </row>
    <row r="108" spans="1:290" x14ac:dyDescent="0.2">
      <c r="A108" s="88"/>
      <c r="B108" s="169" t="s">
        <v>32</v>
      </c>
      <c r="C108" s="76" t="s">
        <v>31</v>
      </c>
      <c r="D108" s="233">
        <f>'Datos de actividad'!D97*'Factores (FE-FA)'!D106</f>
        <v>1976.8079767258571</v>
      </c>
      <c r="E108" s="234">
        <f>'Datos de actividad'!D97*'Factores (FE-FA)'!E106</f>
        <v>442.21259106562934</v>
      </c>
      <c r="F108" s="237">
        <f t="shared" si="11"/>
        <v>2419.0205677914864</v>
      </c>
      <c r="G108" s="238">
        <f t="shared" si="12"/>
        <v>-8.8697420819021175</v>
      </c>
      <c r="H108" s="31"/>
      <c r="I108" s="170"/>
      <c r="J108" s="170" t="s">
        <v>96</v>
      </c>
      <c r="K108" s="310" t="s">
        <v>27</v>
      </c>
      <c r="L108" s="315">
        <f>'Datos de actividad'!I96*'Factores (FE-FA)'!D335</f>
        <v>51.079000000000001</v>
      </c>
      <c r="M108" s="312">
        <f>'Datos de actividad'!I96*'Factores (FE-FA)'!E335</f>
        <v>13.145999999999999</v>
      </c>
      <c r="N108" s="313">
        <f t="shared" si="13"/>
        <v>64.224999999999994</v>
      </c>
      <c r="O108" s="195">
        <f t="shared" si="14"/>
        <v>-0.23549166666666665</v>
      </c>
      <c r="P108" s="31"/>
      <c r="Q108" s="354"/>
      <c r="R108" s="371" t="s">
        <v>27</v>
      </c>
      <c r="S108" s="228">
        <f>'Datos de actividad'!M97*(44/12)*(10^(-3))*(-1)</f>
        <v>0</v>
      </c>
      <c r="T108" s="31"/>
      <c r="U108" s="31"/>
      <c r="V108" s="31"/>
      <c r="W108" s="31"/>
      <c r="X108" s="31"/>
      <c r="Y108" s="31"/>
      <c r="Z108" s="31"/>
      <c r="AA108" s="31"/>
      <c r="AB108" s="28"/>
      <c r="AC108" s="31"/>
      <c r="AD108" s="31"/>
      <c r="AE108" s="31"/>
      <c r="AF108" s="31"/>
      <c r="AG108" s="31"/>
      <c r="AH108" s="31"/>
      <c r="AI108" s="31"/>
      <c r="AJ108" s="31"/>
      <c r="AK108" s="31"/>
      <c r="AL108" s="31"/>
      <c r="AM108" s="31"/>
      <c r="AN108" s="31"/>
      <c r="AO108" s="31"/>
      <c r="AP108" s="31"/>
      <c r="AQ108" s="31"/>
      <c r="AR108" s="31"/>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8"/>
      <c r="DT108" s="28"/>
      <c r="DU108" s="28"/>
      <c r="DV108" s="28"/>
      <c r="IP108" s="28"/>
      <c r="IQ108" s="28"/>
      <c r="IR108" s="28"/>
      <c r="IS108" s="28"/>
      <c r="IT108" s="28"/>
      <c r="IU108" s="28"/>
      <c r="IV108" s="28"/>
      <c r="IW108" s="28"/>
      <c r="IX108" s="28"/>
      <c r="IY108" s="28"/>
      <c r="IZ108" s="28"/>
      <c r="JA108" s="28"/>
      <c r="JB108" s="28"/>
      <c r="JC108" s="28"/>
      <c r="JD108" s="28"/>
      <c r="JE108" s="28"/>
      <c r="JF108" s="28"/>
      <c r="JG108" s="28"/>
      <c r="JH108" s="28"/>
      <c r="JI108" s="28"/>
      <c r="JJ108" s="28"/>
      <c r="JK108" s="28"/>
      <c r="JL108" s="28"/>
      <c r="JM108" s="28"/>
      <c r="JN108" s="28"/>
      <c r="JO108" s="28"/>
      <c r="JP108" s="28"/>
      <c r="JQ108" s="28"/>
      <c r="JR108" s="28"/>
      <c r="JS108" s="28"/>
      <c r="JT108" s="28"/>
      <c r="JU108" s="28"/>
      <c r="JV108" s="28"/>
      <c r="JW108" s="28"/>
      <c r="JX108" s="28"/>
      <c r="JY108" s="28"/>
      <c r="JZ108" s="28"/>
      <c r="KA108" s="28"/>
      <c r="KB108" s="28"/>
      <c r="KC108" s="28"/>
      <c r="KD108" s="28"/>
    </row>
    <row r="109" spans="1:290" x14ac:dyDescent="0.2">
      <c r="A109" s="88"/>
      <c r="B109" s="169" t="s">
        <v>33</v>
      </c>
      <c r="C109" s="76" t="s">
        <v>31</v>
      </c>
      <c r="D109" s="233">
        <f>'Datos de actividad'!D98*'Factores (FE-FA)'!D107</f>
        <v>971.8105732906339</v>
      </c>
      <c r="E109" s="234">
        <f>'Datos de actividad'!D98*'Factores (FE-FA)'!E107</f>
        <v>217.39434315294801</v>
      </c>
      <c r="F109" s="237">
        <f t="shared" si="11"/>
        <v>1189.2049164435819</v>
      </c>
      <c r="G109" s="238">
        <f t="shared" si="12"/>
        <v>-4.3604180269597999</v>
      </c>
      <c r="H109" s="31"/>
      <c r="I109" s="170"/>
      <c r="J109" s="170" t="s">
        <v>96</v>
      </c>
      <c r="K109" s="310" t="s">
        <v>28</v>
      </c>
      <c r="L109" s="315">
        <f>'Datos de actividad'!I97*'Factores (FE-FA)'!D336</f>
        <v>7.7349999999999994</v>
      </c>
      <c r="M109" s="312">
        <f>'Datos de actividad'!I97*'Factores (FE-FA)'!E336</f>
        <v>1.9292</v>
      </c>
      <c r="N109" s="313">
        <f t="shared" si="13"/>
        <v>9.6641999999999992</v>
      </c>
      <c r="O109" s="195">
        <f t="shared" si="14"/>
        <v>-3.5435399999999992E-2</v>
      </c>
      <c r="P109" s="31"/>
      <c r="Q109" s="354"/>
      <c r="R109" s="371" t="s">
        <v>29</v>
      </c>
      <c r="S109" s="228">
        <f>'Datos de actividad'!M98*(44/12)*(10^(-3))*(-1)</f>
        <v>0</v>
      </c>
      <c r="T109" s="31"/>
      <c r="U109" s="31"/>
      <c r="V109" s="31"/>
      <c r="W109" s="31"/>
      <c r="X109" s="31"/>
      <c r="Y109" s="31"/>
      <c r="Z109" s="31"/>
      <c r="AA109" s="31"/>
      <c r="AB109" s="28"/>
      <c r="AC109" s="31"/>
      <c r="AD109" s="31"/>
      <c r="AE109" s="31"/>
      <c r="AF109" s="31"/>
      <c r="AG109" s="31"/>
      <c r="AH109" s="31"/>
      <c r="AI109" s="31"/>
      <c r="AJ109" s="31"/>
      <c r="AK109" s="31"/>
      <c r="AL109" s="31"/>
      <c r="AM109" s="31"/>
      <c r="AN109" s="31"/>
      <c r="AO109" s="31"/>
      <c r="AP109" s="31"/>
      <c r="AQ109" s="31"/>
      <c r="AR109" s="31"/>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IP109" s="28"/>
      <c r="IQ109" s="28"/>
      <c r="IR109" s="28"/>
      <c r="IS109" s="28"/>
      <c r="IT109" s="28"/>
      <c r="IU109" s="28"/>
      <c r="IV109" s="28"/>
      <c r="IW109" s="28"/>
      <c r="IX109" s="28"/>
      <c r="IY109" s="28"/>
      <c r="IZ109" s="28"/>
      <c r="JA109" s="28"/>
      <c r="JB109" s="28"/>
      <c r="JC109" s="28"/>
      <c r="JD109" s="28"/>
      <c r="JE109" s="28"/>
      <c r="JF109" s="28"/>
      <c r="JG109" s="28"/>
      <c r="JH109" s="28"/>
      <c r="JI109" s="28"/>
      <c r="JJ109" s="28"/>
      <c r="JK109" s="28"/>
      <c r="JL109" s="28"/>
      <c r="JM109" s="28"/>
      <c r="JN109" s="28"/>
      <c r="JO109" s="28"/>
      <c r="JP109" s="28"/>
      <c r="JQ109" s="28"/>
      <c r="JR109" s="28"/>
      <c r="JS109" s="28"/>
      <c r="JT109" s="28"/>
      <c r="JU109" s="28"/>
      <c r="JV109" s="28"/>
      <c r="JW109" s="28"/>
      <c r="JX109" s="28"/>
      <c r="JY109" s="28"/>
      <c r="JZ109" s="28"/>
      <c r="KA109" s="28"/>
      <c r="KB109" s="28"/>
      <c r="KC109" s="28"/>
      <c r="KD109" s="28"/>
    </row>
    <row r="110" spans="1:290" x14ac:dyDescent="0.2">
      <c r="A110" s="88"/>
      <c r="B110" s="169" t="s">
        <v>34</v>
      </c>
      <c r="C110" s="76" t="s">
        <v>31</v>
      </c>
      <c r="D110" s="233">
        <f>'Datos de actividad'!D99*'Factores (FE-FA)'!D108</f>
        <v>87.037158303735879</v>
      </c>
      <c r="E110" s="234">
        <f>'Datos de actividad'!D99*'Factores (FE-FA)'!E108</f>
        <v>19.470240784961192</v>
      </c>
      <c r="F110" s="237">
        <f t="shared" si="11"/>
        <v>106.50739908869707</v>
      </c>
      <c r="G110" s="238">
        <f t="shared" si="12"/>
        <v>-0.39052712999188927</v>
      </c>
      <c r="H110" s="31"/>
      <c r="I110" s="170"/>
      <c r="J110" s="170" t="s">
        <v>96</v>
      </c>
      <c r="K110" s="310" t="s">
        <v>30</v>
      </c>
      <c r="L110" s="315">
        <f>'Datos de actividad'!I98*'Factores (FE-FA)'!D337</f>
        <v>996.77609999999959</v>
      </c>
      <c r="M110" s="312">
        <f>'Datos de actividad'!I98*'Factores (FE-FA)'!E337</f>
        <v>222.24469999999999</v>
      </c>
      <c r="N110" s="313">
        <f t="shared" si="13"/>
        <v>1219.0207999999996</v>
      </c>
      <c r="O110" s="195">
        <f t="shared" si="14"/>
        <v>-4.4697429333333316</v>
      </c>
      <c r="P110" s="31"/>
      <c r="Q110" s="354"/>
      <c r="R110" s="371" t="s">
        <v>42</v>
      </c>
      <c r="S110" s="228">
        <f>'Datos de actividad'!M99*(44/12)*(10^(-3))*(-1)</f>
        <v>0</v>
      </c>
      <c r="T110" s="31"/>
      <c r="U110" s="31"/>
      <c r="V110" s="31"/>
      <c r="W110" s="31"/>
      <c r="X110" s="31"/>
      <c r="Y110" s="31"/>
      <c r="Z110" s="31"/>
      <c r="AA110" s="31"/>
      <c r="AB110" s="28"/>
      <c r="AC110" s="31"/>
      <c r="AD110" s="31"/>
      <c r="AE110" s="31"/>
      <c r="AF110" s="31"/>
      <c r="AG110" s="31"/>
      <c r="AH110" s="31"/>
      <c r="AI110" s="31"/>
      <c r="AJ110" s="31"/>
      <c r="AK110" s="31"/>
      <c r="AL110" s="31"/>
      <c r="AM110" s="31"/>
      <c r="AN110" s="31"/>
      <c r="AO110" s="31"/>
      <c r="AP110" s="31"/>
      <c r="AQ110" s="31"/>
      <c r="AR110" s="31"/>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IP110" s="28"/>
      <c r="IQ110" s="28"/>
      <c r="IR110" s="28"/>
      <c r="IS110" s="28"/>
      <c r="IT110" s="28"/>
      <c r="IU110" s="28"/>
      <c r="IV110" s="28"/>
      <c r="IW110" s="28"/>
      <c r="IX110" s="28"/>
      <c r="IY110" s="28"/>
      <c r="IZ110" s="28"/>
      <c r="JA110" s="28"/>
      <c r="JB110" s="28"/>
      <c r="JC110" s="28"/>
      <c r="JD110" s="28"/>
      <c r="JE110" s="28"/>
      <c r="JF110" s="28"/>
      <c r="JG110" s="28"/>
      <c r="JH110" s="28"/>
      <c r="JI110" s="28"/>
      <c r="JJ110" s="28"/>
      <c r="JK110" s="28"/>
      <c r="JL110" s="28"/>
      <c r="JM110" s="28"/>
      <c r="JN110" s="28"/>
      <c r="JO110" s="28"/>
      <c r="JP110" s="28"/>
      <c r="JQ110" s="28"/>
      <c r="JR110" s="28"/>
      <c r="JS110" s="28"/>
      <c r="JT110" s="28"/>
      <c r="JU110" s="28"/>
      <c r="JV110" s="28"/>
      <c r="JW110" s="28"/>
      <c r="JX110" s="28"/>
      <c r="JY110" s="28"/>
      <c r="JZ110" s="28"/>
      <c r="KA110" s="28"/>
      <c r="KB110" s="28"/>
      <c r="KC110" s="28"/>
      <c r="KD110" s="28"/>
    </row>
    <row r="111" spans="1:290" x14ac:dyDescent="0.2">
      <c r="A111" s="88"/>
      <c r="B111" s="169" t="s">
        <v>35</v>
      </c>
      <c r="C111" s="76" t="s">
        <v>31</v>
      </c>
      <c r="D111" s="233">
        <f>'Datos de actividad'!D100*'Factores (FE-FA)'!D109</f>
        <v>2.5046664260067879</v>
      </c>
      <c r="E111" s="234">
        <f>'Datos de actividad'!D100*'Factores (FE-FA)'!E109</f>
        <v>0.56029469884780403</v>
      </c>
      <c r="F111" s="237">
        <f t="shared" si="11"/>
        <v>3.0649611248545918</v>
      </c>
      <c r="G111" s="238">
        <f t="shared" si="12"/>
        <v>-1.1238190791133503E-2</v>
      </c>
      <c r="H111" s="31"/>
      <c r="I111" s="170"/>
      <c r="J111" s="170" t="s">
        <v>96</v>
      </c>
      <c r="K111" s="310" t="s">
        <v>31</v>
      </c>
      <c r="L111" s="315">
        <f>'Datos de actividad'!I99*'Factores (FE-FA)'!D338</f>
        <v>744.78699999999981</v>
      </c>
      <c r="M111" s="312">
        <f>'Datos de actividad'!I99*'Factores (FE-FA)'!E338</f>
        <v>169.56899999999999</v>
      </c>
      <c r="N111" s="313">
        <f t="shared" si="13"/>
        <v>914.35599999999977</v>
      </c>
      <c r="O111" s="195">
        <f t="shared" si="14"/>
        <v>-3.3526386666666661</v>
      </c>
      <c r="P111" s="31"/>
      <c r="Q111" s="354"/>
      <c r="R111" s="371" t="s">
        <v>38</v>
      </c>
      <c r="S111" s="228">
        <f>'Datos de actividad'!M100*(44/12)*(10^(-3))*(-1)</f>
        <v>-1.5112540472602756</v>
      </c>
      <c r="T111" s="31"/>
      <c r="U111" s="31"/>
      <c r="V111" s="31"/>
      <c r="W111" s="31"/>
      <c r="X111" s="31"/>
      <c r="Y111" s="31"/>
      <c r="Z111" s="31"/>
      <c r="AA111" s="31"/>
      <c r="AB111" s="28"/>
      <c r="AC111" s="31"/>
      <c r="AD111" s="31"/>
      <c r="AE111" s="31"/>
      <c r="AF111" s="31"/>
      <c r="AG111" s="31"/>
      <c r="AH111" s="31"/>
      <c r="AI111" s="31"/>
      <c r="AJ111" s="31"/>
      <c r="AK111" s="31"/>
      <c r="AL111" s="31"/>
      <c r="AM111" s="31"/>
      <c r="AN111" s="31"/>
      <c r="AO111" s="31"/>
      <c r="AP111" s="31"/>
      <c r="AQ111" s="31"/>
      <c r="AR111" s="31"/>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IP111" s="28"/>
      <c r="IQ111" s="28"/>
      <c r="IR111" s="28"/>
      <c r="IS111" s="28"/>
      <c r="IT111" s="28"/>
      <c r="IU111" s="28"/>
      <c r="IV111" s="28"/>
      <c r="IW111" s="28"/>
      <c r="IX111" s="28"/>
      <c r="IY111" s="28"/>
      <c r="IZ111" s="28"/>
      <c r="JA111" s="28"/>
      <c r="JB111" s="28"/>
      <c r="JC111" s="28"/>
      <c r="JD111" s="28"/>
      <c r="JE111" s="28"/>
      <c r="JF111" s="28"/>
      <c r="JG111" s="28"/>
      <c r="JH111" s="28"/>
      <c r="JI111" s="28"/>
      <c r="JJ111" s="28"/>
      <c r="JK111" s="28"/>
      <c r="JL111" s="28"/>
      <c r="JM111" s="28"/>
      <c r="JN111" s="28"/>
      <c r="JO111" s="28"/>
      <c r="JP111" s="28"/>
      <c r="JQ111" s="28"/>
      <c r="JR111" s="28"/>
      <c r="JS111" s="28"/>
      <c r="JT111" s="28"/>
      <c r="JU111" s="28"/>
      <c r="JV111" s="28"/>
      <c r="JW111" s="28"/>
      <c r="JX111" s="28"/>
      <c r="JY111" s="28"/>
      <c r="JZ111" s="28"/>
      <c r="KA111" s="28"/>
      <c r="KB111" s="28"/>
      <c r="KC111" s="28"/>
      <c r="KD111" s="28"/>
    </row>
    <row r="112" spans="1:290" x14ac:dyDescent="0.2">
      <c r="A112" s="88"/>
      <c r="B112" s="169" t="s">
        <v>39</v>
      </c>
      <c r="C112" s="76" t="s">
        <v>31</v>
      </c>
      <c r="D112" s="233">
        <f>'Datos de actividad'!D101*'Factores (FE-FA)'!D110</f>
        <v>234.18631083163467</v>
      </c>
      <c r="E112" s="234">
        <f>'Datos de actividad'!D101*'Factores (FE-FA)'!E110</f>
        <v>52.387554342269674</v>
      </c>
      <c r="F112" s="237">
        <f t="shared" si="11"/>
        <v>286.57386517390432</v>
      </c>
      <c r="G112" s="238">
        <f t="shared" si="12"/>
        <v>-1.0507708389709824</v>
      </c>
      <c r="H112" s="31"/>
      <c r="I112" s="170"/>
      <c r="J112" s="170" t="s">
        <v>96</v>
      </c>
      <c r="K112" s="310" t="s">
        <v>32</v>
      </c>
      <c r="L112" s="315">
        <f>'Datos de actividad'!I100*'Factores (FE-FA)'!D339</f>
        <v>121.2123</v>
      </c>
      <c r="M112" s="312">
        <f>'Datos de actividad'!I100*'Factores (FE-FA)'!E339</f>
        <v>26.827199999999998</v>
      </c>
      <c r="N112" s="313">
        <f t="shared" si="13"/>
        <v>148.0395</v>
      </c>
      <c r="O112" s="195">
        <f t="shared" si="14"/>
        <v>-0.5428115</v>
      </c>
      <c r="P112" s="31"/>
      <c r="Q112" s="354"/>
      <c r="R112" s="371" t="s">
        <v>35</v>
      </c>
      <c r="S112" s="228">
        <f>'Datos de actividad'!M101*(44/12)*(10^(-3))*(-1)</f>
        <v>0</v>
      </c>
      <c r="T112" s="31"/>
      <c r="U112" s="31"/>
      <c r="V112" s="31"/>
      <c r="W112" s="31"/>
      <c r="X112" s="31"/>
      <c r="Y112" s="31"/>
      <c r="Z112" s="31"/>
      <c r="AA112" s="31"/>
      <c r="AB112" s="28"/>
      <c r="AC112" s="31"/>
      <c r="AD112" s="31"/>
      <c r="AE112" s="31"/>
      <c r="AF112" s="31"/>
      <c r="AG112" s="31"/>
      <c r="AH112" s="31"/>
      <c r="AI112" s="31"/>
      <c r="AJ112" s="31"/>
      <c r="AK112" s="31"/>
      <c r="AL112" s="31"/>
      <c r="AM112" s="31"/>
      <c r="AN112" s="31"/>
      <c r="AO112" s="31"/>
      <c r="AP112" s="31"/>
      <c r="AQ112" s="31"/>
      <c r="AR112" s="31"/>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IP112" s="28"/>
      <c r="IQ112" s="28"/>
      <c r="IR112" s="28"/>
      <c r="IS112" s="28"/>
      <c r="IT112" s="28"/>
      <c r="IU112" s="28"/>
      <c r="IV112" s="28"/>
      <c r="IW112" s="28"/>
      <c r="IX112" s="28"/>
      <c r="IY112" s="28"/>
      <c r="IZ112" s="28"/>
      <c r="JA112" s="28"/>
      <c r="JB112" s="28"/>
      <c r="JC112" s="28"/>
      <c r="JD112" s="28"/>
      <c r="JE112" s="28"/>
      <c r="JF112" s="28"/>
      <c r="JG112" s="28"/>
      <c r="JH112" s="28"/>
      <c r="JI112" s="28"/>
      <c r="JJ112" s="28"/>
      <c r="JK112" s="28"/>
      <c r="JL112" s="28"/>
      <c r="JM112" s="28"/>
      <c r="JN112" s="28"/>
      <c r="JO112" s="28"/>
      <c r="JP112" s="28"/>
      <c r="JQ112" s="28"/>
      <c r="JR112" s="28"/>
      <c r="JS112" s="28"/>
      <c r="JT112" s="28"/>
      <c r="JU112" s="28"/>
      <c r="JV112" s="28"/>
      <c r="JW112" s="28"/>
      <c r="JX112" s="28"/>
      <c r="JY112" s="28"/>
      <c r="JZ112" s="28"/>
      <c r="KA112" s="28"/>
      <c r="KB112" s="28"/>
      <c r="KC112" s="28"/>
      <c r="KD112" s="28"/>
    </row>
    <row r="113" spans="1:290" x14ac:dyDescent="0.2">
      <c r="A113" s="88"/>
      <c r="B113" s="169" t="s">
        <v>41</v>
      </c>
      <c r="C113" s="76" t="s">
        <v>31</v>
      </c>
      <c r="D113" s="233">
        <f>'Datos de actividad'!D102*'Factores (FE-FA)'!D111</f>
        <v>6.8878326715186668</v>
      </c>
      <c r="E113" s="234">
        <f>'Datos de actividad'!D102*'Factores (FE-FA)'!E111</f>
        <v>1.5408104218314611</v>
      </c>
      <c r="F113" s="237">
        <f t="shared" si="11"/>
        <v>8.4286430933501286</v>
      </c>
      <c r="G113" s="238">
        <f t="shared" si="12"/>
        <v>-3.0905024675617138E-2</v>
      </c>
      <c r="H113" s="31"/>
      <c r="I113" s="170"/>
      <c r="J113" s="170" t="s">
        <v>96</v>
      </c>
      <c r="K113" s="310" t="s">
        <v>33</v>
      </c>
      <c r="L113" s="315">
        <f>'Datos de actividad'!I101*'Factores (FE-FA)'!D340</f>
        <v>20.020900000000001</v>
      </c>
      <c r="M113" s="312">
        <f>'Datos de actividad'!I101*'Factores (FE-FA)'!E340</f>
        <v>4.5118</v>
      </c>
      <c r="N113" s="313">
        <f t="shared" si="13"/>
        <v>24.532700000000002</v>
      </c>
      <c r="O113" s="195">
        <f t="shared" si="14"/>
        <v>-8.9953233333333327E-2</v>
      </c>
      <c r="P113" s="31"/>
      <c r="Q113" s="354"/>
      <c r="R113" s="371" t="s">
        <v>31</v>
      </c>
      <c r="S113" s="228">
        <f>'Datos de actividad'!M102*(44/12)*(10^(-3))*(-1)</f>
        <v>0</v>
      </c>
      <c r="T113" s="31"/>
      <c r="U113" s="31"/>
      <c r="V113" s="31"/>
      <c r="W113" s="31"/>
      <c r="X113" s="31"/>
      <c r="Y113" s="31"/>
      <c r="Z113" s="31"/>
      <c r="AA113" s="31"/>
      <c r="AB113" s="28"/>
      <c r="AC113" s="31"/>
      <c r="AD113" s="31"/>
      <c r="AE113" s="31"/>
      <c r="AF113" s="31"/>
      <c r="AG113" s="31"/>
      <c r="AH113" s="31"/>
      <c r="AI113" s="31"/>
      <c r="AJ113" s="31"/>
      <c r="AK113" s="31"/>
      <c r="AL113" s="31"/>
      <c r="AM113" s="31"/>
      <c r="AN113" s="31"/>
      <c r="AO113" s="31"/>
      <c r="AP113" s="31"/>
      <c r="AQ113" s="31"/>
      <c r="AR113" s="31"/>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IP113" s="28"/>
      <c r="IQ113" s="28"/>
      <c r="IR113" s="28"/>
      <c r="IS113" s="28"/>
      <c r="IT113" s="28"/>
      <c r="IU113" s="28"/>
      <c r="IV113" s="28"/>
      <c r="IW113" s="28"/>
      <c r="IX113" s="28"/>
      <c r="IY113" s="28"/>
      <c r="IZ113" s="28"/>
      <c r="JA113" s="28"/>
      <c r="JB113" s="28"/>
      <c r="JC113" s="28"/>
      <c r="JD113" s="28"/>
      <c r="JE113" s="28"/>
      <c r="JF113" s="28"/>
      <c r="JG113" s="28"/>
      <c r="JH113" s="28"/>
      <c r="JI113" s="28"/>
      <c r="JJ113" s="28"/>
      <c r="JK113" s="28"/>
      <c r="JL113" s="28"/>
      <c r="JM113" s="28"/>
      <c r="JN113" s="28"/>
      <c r="JO113" s="28"/>
      <c r="JP113" s="28"/>
      <c r="JQ113" s="28"/>
      <c r="JR113" s="28"/>
      <c r="JS113" s="28"/>
      <c r="JT113" s="28"/>
      <c r="JU113" s="28"/>
      <c r="JV113" s="28"/>
      <c r="JW113" s="28"/>
      <c r="JX113" s="28"/>
      <c r="JY113" s="28"/>
      <c r="JZ113" s="28"/>
      <c r="KA113" s="28"/>
      <c r="KB113" s="28"/>
      <c r="KC113" s="28"/>
      <c r="KD113" s="28"/>
    </row>
    <row r="114" spans="1:290" x14ac:dyDescent="0.2">
      <c r="A114" s="88"/>
      <c r="B114" s="169" t="s">
        <v>24</v>
      </c>
      <c r="C114" s="76" t="s">
        <v>32</v>
      </c>
      <c r="D114" s="233">
        <f>'Datos de actividad'!D103*'Factores (FE-FA)'!D112</f>
        <v>5.4228599830517608</v>
      </c>
      <c r="E114" s="234">
        <f>'Datos de actividad'!D103*'Factores (FE-FA)'!E112</f>
        <v>1.2468865737144239</v>
      </c>
      <c r="F114" s="237">
        <f t="shared" si="11"/>
        <v>6.6697465567661851</v>
      </c>
      <c r="G114" s="238">
        <f t="shared" si="12"/>
        <v>-2.4455737374809345E-2</v>
      </c>
      <c r="H114" s="31"/>
      <c r="I114" s="170"/>
      <c r="J114" s="170" t="s">
        <v>96</v>
      </c>
      <c r="K114" s="310" t="s">
        <v>34</v>
      </c>
      <c r="L114" s="315">
        <f>'Datos de actividad'!I102*'Factores (FE-FA)'!D341</f>
        <v>349.34440000000001</v>
      </c>
      <c r="M114" s="312">
        <f>'Datos de actividad'!I102*'Factores (FE-FA)'!E341</f>
        <v>79.975100000000012</v>
      </c>
      <c r="N114" s="313">
        <f t="shared" si="13"/>
        <v>429.31950000000001</v>
      </c>
      <c r="O114" s="195">
        <f t="shared" si="14"/>
        <v>-1.5741715000000001</v>
      </c>
      <c r="P114" s="31"/>
      <c r="Q114" s="354"/>
      <c r="R114" s="371" t="s">
        <v>33</v>
      </c>
      <c r="S114" s="228">
        <f>'Datos de actividad'!M103*(44/12)*(10^(-3))*(-1)</f>
        <v>0</v>
      </c>
      <c r="T114" s="31"/>
      <c r="U114" s="31"/>
      <c r="V114" s="31"/>
      <c r="W114" s="31"/>
      <c r="X114" s="31"/>
      <c r="Y114" s="31"/>
      <c r="Z114" s="31"/>
      <c r="AA114" s="31"/>
      <c r="AB114" s="28"/>
      <c r="AC114" s="31"/>
      <c r="AD114" s="31"/>
      <c r="AE114" s="31"/>
      <c r="AF114" s="31"/>
      <c r="AG114" s="31"/>
      <c r="AH114" s="31"/>
      <c r="AI114" s="31"/>
      <c r="AJ114" s="31"/>
      <c r="AK114" s="31"/>
      <c r="AL114" s="31"/>
      <c r="AM114" s="31"/>
      <c r="AN114" s="31"/>
      <c r="AO114" s="31"/>
      <c r="AP114" s="31"/>
      <c r="AQ114" s="31"/>
      <c r="AR114" s="31"/>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IP114" s="28"/>
      <c r="IQ114" s="28"/>
      <c r="IR114" s="28"/>
      <c r="IS114" s="28"/>
      <c r="IT114" s="28"/>
      <c r="IU114" s="28"/>
      <c r="IV114" s="28"/>
      <c r="IW114" s="28"/>
      <c r="IX114" s="28"/>
      <c r="IY114" s="28"/>
      <c r="IZ114" s="28"/>
      <c r="JA114" s="28"/>
      <c r="JB114" s="28"/>
      <c r="JC114" s="28"/>
      <c r="JD114" s="28"/>
      <c r="JE114" s="28"/>
      <c r="JF114" s="28"/>
      <c r="JG114" s="28"/>
      <c r="JH114" s="28"/>
      <c r="JI114" s="28"/>
      <c r="JJ114" s="28"/>
      <c r="JK114" s="28"/>
      <c r="JL114" s="28"/>
      <c r="JM114" s="28"/>
      <c r="JN114" s="28"/>
      <c r="JO114" s="28"/>
      <c r="JP114" s="28"/>
      <c r="JQ114" s="28"/>
      <c r="JR114" s="28"/>
      <c r="JS114" s="28"/>
      <c r="JT114" s="28"/>
      <c r="JU114" s="28"/>
      <c r="JV114" s="28"/>
      <c r="JW114" s="28"/>
      <c r="JX114" s="28"/>
      <c r="JY114" s="28"/>
      <c r="JZ114" s="28"/>
      <c r="KA114" s="28"/>
      <c r="KB114" s="28"/>
      <c r="KC114" s="28"/>
      <c r="KD114" s="28"/>
    </row>
    <row r="115" spans="1:290" ht="13.5" thickBot="1" x14ac:dyDescent="0.25">
      <c r="A115" s="88"/>
      <c r="B115" s="169" t="s">
        <v>26</v>
      </c>
      <c r="C115" s="76" t="s">
        <v>32</v>
      </c>
      <c r="D115" s="233">
        <f>'Datos de actividad'!D104*'Factores (FE-FA)'!D113</f>
        <v>394.51306376701552</v>
      </c>
      <c r="E115" s="234">
        <f>'Datos de actividad'!D104*'Factores (FE-FA)'!E113</f>
        <v>90.710998237724354</v>
      </c>
      <c r="F115" s="237">
        <f t="shared" si="11"/>
        <v>485.22406200473989</v>
      </c>
      <c r="G115" s="238">
        <f t="shared" si="12"/>
        <v>-1.7791548940173796</v>
      </c>
      <c r="H115" s="31"/>
      <c r="I115" s="170"/>
      <c r="J115" s="170" t="s">
        <v>96</v>
      </c>
      <c r="K115" s="310" t="s">
        <v>35</v>
      </c>
      <c r="L115" s="315">
        <f>'Datos de actividad'!I103*'Factores (FE-FA)'!D342</f>
        <v>62.7256</v>
      </c>
      <c r="M115" s="312">
        <f>'Datos de actividad'!I103*'Factores (FE-FA)'!E342</f>
        <v>14.563599999999999</v>
      </c>
      <c r="N115" s="313">
        <f t="shared" si="13"/>
        <v>77.289199999999994</v>
      </c>
      <c r="O115" s="195">
        <f t="shared" si="14"/>
        <v>-0.28339373333333329</v>
      </c>
      <c r="P115" s="31"/>
      <c r="Q115" s="355"/>
      <c r="R115" s="372" t="s">
        <v>40</v>
      </c>
      <c r="S115" s="229">
        <f>'Datos de actividad'!M104*(44/12)*(10^(-3))*(-1)</f>
        <v>0</v>
      </c>
      <c r="T115" s="31"/>
      <c r="U115" s="31"/>
      <c r="V115" s="31"/>
      <c r="W115" s="31"/>
      <c r="X115" s="31"/>
      <c r="Y115" s="31"/>
      <c r="Z115" s="31"/>
      <c r="AA115" s="31"/>
      <c r="AB115" s="28"/>
      <c r="AC115" s="31"/>
      <c r="AD115" s="31"/>
      <c r="AE115" s="31"/>
      <c r="AF115" s="31"/>
      <c r="AG115" s="31"/>
      <c r="AH115" s="31"/>
      <c r="AI115" s="31"/>
      <c r="AJ115" s="31"/>
      <c r="AK115" s="31"/>
      <c r="AL115" s="31"/>
      <c r="AM115" s="31"/>
      <c r="AN115" s="31"/>
      <c r="AO115" s="31"/>
      <c r="AP115" s="31"/>
      <c r="AQ115" s="31"/>
      <c r="AR115" s="31"/>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IP115" s="28"/>
      <c r="IQ115" s="28"/>
      <c r="IR115" s="28"/>
      <c r="IS115" s="28"/>
      <c r="IT115" s="28"/>
      <c r="IU115" s="28"/>
      <c r="IV115" s="28"/>
      <c r="IW115" s="28"/>
      <c r="IX115" s="28"/>
      <c r="IY115" s="28"/>
      <c r="IZ115" s="28"/>
      <c r="JA115" s="28"/>
      <c r="JB115" s="28"/>
      <c r="JC115" s="28"/>
      <c r="JD115" s="28"/>
      <c r="JE115" s="28"/>
      <c r="JF115" s="28"/>
      <c r="JG115" s="28"/>
      <c r="JH115" s="28"/>
      <c r="JI115" s="28"/>
      <c r="JJ115" s="28"/>
      <c r="JK115" s="28"/>
      <c r="JL115" s="28"/>
      <c r="JM115" s="28"/>
      <c r="JN115" s="28"/>
      <c r="JO115" s="28"/>
      <c r="JP115" s="28"/>
      <c r="JQ115" s="28"/>
      <c r="JR115" s="28"/>
      <c r="JS115" s="28"/>
      <c r="JT115" s="28"/>
      <c r="JU115" s="28"/>
      <c r="JV115" s="28"/>
      <c r="JW115" s="28"/>
      <c r="JX115" s="28"/>
      <c r="JY115" s="28"/>
      <c r="JZ115" s="28"/>
      <c r="KA115" s="28"/>
      <c r="KB115" s="28"/>
      <c r="KC115" s="28"/>
      <c r="KD115" s="28"/>
    </row>
    <row r="116" spans="1:290" x14ac:dyDescent="0.2">
      <c r="A116" s="88"/>
      <c r="B116" s="169" t="s">
        <v>27</v>
      </c>
      <c r="C116" s="76" t="s">
        <v>32</v>
      </c>
      <c r="D116" s="233">
        <f>'Datos de actividad'!D105*'Factores (FE-FA)'!D114</f>
        <v>48.80573984746583</v>
      </c>
      <c r="E116" s="234">
        <f>'Datos de actividad'!D105*'Factores (FE-FA)'!E114</f>
        <v>11.221979163429813</v>
      </c>
      <c r="F116" s="237">
        <f t="shared" si="11"/>
        <v>60.027719010895645</v>
      </c>
      <c r="G116" s="238">
        <f t="shared" si="12"/>
        <v>-0.220101636373284</v>
      </c>
      <c r="H116" s="31"/>
      <c r="I116" s="170"/>
      <c r="J116" s="170" t="s">
        <v>96</v>
      </c>
      <c r="K116" s="310" t="s">
        <v>37</v>
      </c>
      <c r="L116" s="315">
        <f>'Datos de actividad'!I104*'Factores (FE-FA)'!D343</f>
        <v>33.886899999999997</v>
      </c>
      <c r="M116" s="312">
        <f>'Datos de actividad'!I104*'Factores (FE-FA)'!E343</f>
        <v>27.178000000000001</v>
      </c>
      <c r="N116" s="313">
        <f t="shared" si="13"/>
        <v>61.064899999999994</v>
      </c>
      <c r="O116" s="195">
        <f t="shared" si="14"/>
        <v>-0.2239046333333333</v>
      </c>
      <c r="P116" s="31"/>
      <c r="Q116" s="368" t="s">
        <v>56</v>
      </c>
      <c r="R116" s="371" t="s">
        <v>36</v>
      </c>
      <c r="S116" s="228">
        <f>'Datos de actividad'!M105*(44/12)*(10^(-3))*(-1)</f>
        <v>145.65987927947415</v>
      </c>
      <c r="T116" s="31"/>
      <c r="U116" s="31"/>
      <c r="V116" s="31"/>
      <c r="W116" s="31"/>
      <c r="X116" s="31"/>
      <c r="Y116" s="31"/>
      <c r="Z116" s="31"/>
      <c r="AA116" s="31"/>
      <c r="AB116" s="28"/>
      <c r="AC116" s="31"/>
      <c r="AD116" s="31"/>
      <c r="AE116" s="31"/>
      <c r="AF116" s="31"/>
      <c r="AG116" s="31"/>
      <c r="AH116" s="31"/>
      <c r="AI116" s="31"/>
      <c r="AJ116" s="31"/>
      <c r="AK116" s="31"/>
      <c r="AL116" s="31"/>
      <c r="AM116" s="31"/>
      <c r="AN116" s="31"/>
      <c r="AO116" s="31"/>
      <c r="AP116" s="31"/>
      <c r="AQ116" s="31"/>
      <c r="AR116" s="31"/>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IP116" s="28"/>
      <c r="IQ116" s="28"/>
      <c r="IR116" s="28"/>
      <c r="IS116" s="28"/>
      <c r="IT116" s="28"/>
      <c r="IU116" s="28"/>
      <c r="IV116" s="28"/>
      <c r="IW116" s="28"/>
      <c r="IX116" s="28"/>
      <c r="IY116" s="28"/>
      <c r="IZ116" s="28"/>
      <c r="JA116" s="28"/>
      <c r="JB116" s="28"/>
      <c r="JC116" s="28"/>
      <c r="JD116" s="28"/>
      <c r="JE116" s="28"/>
      <c r="JF116" s="28"/>
      <c r="JG116" s="28"/>
      <c r="JH116" s="28"/>
      <c r="JI116" s="28"/>
      <c r="JJ116" s="28"/>
      <c r="JK116" s="28"/>
      <c r="JL116" s="28"/>
      <c r="JM116" s="28"/>
      <c r="JN116" s="28"/>
      <c r="JO116" s="28"/>
      <c r="JP116" s="28"/>
      <c r="JQ116" s="28"/>
      <c r="JR116" s="28"/>
      <c r="JS116" s="28"/>
      <c r="JT116" s="28"/>
      <c r="JU116" s="28"/>
      <c r="JV116" s="28"/>
      <c r="JW116" s="28"/>
      <c r="JX116" s="28"/>
      <c r="JY116" s="28"/>
      <c r="JZ116" s="28"/>
      <c r="KA116" s="28"/>
      <c r="KB116" s="28"/>
      <c r="KC116" s="28"/>
      <c r="KD116" s="28"/>
    </row>
    <row r="117" spans="1:290" x14ac:dyDescent="0.2">
      <c r="A117" s="88"/>
      <c r="B117" s="169" t="s">
        <v>29</v>
      </c>
      <c r="C117" s="76" t="s">
        <v>32</v>
      </c>
      <c r="D117" s="233">
        <f>'Datos de actividad'!D106*'Factores (FE-FA)'!D115</f>
        <v>89.477189720354033</v>
      </c>
      <c r="E117" s="234">
        <f>'Datos de actividad'!D106*'Factores (FE-FA)'!E115</f>
        <v>20.573628466287996</v>
      </c>
      <c r="F117" s="237">
        <f t="shared" si="11"/>
        <v>110.05081818664203</v>
      </c>
      <c r="G117" s="238">
        <f t="shared" si="12"/>
        <v>-0.40351966668435413</v>
      </c>
      <c r="H117" s="31"/>
      <c r="I117" s="170"/>
      <c r="J117" s="170" t="s">
        <v>96</v>
      </c>
      <c r="K117" s="310" t="s">
        <v>38</v>
      </c>
      <c r="L117" s="315">
        <f>'Datos de actividad'!I105*'Factores (FE-FA)'!D344</f>
        <v>0.95009999999999994</v>
      </c>
      <c r="M117" s="312">
        <f>'Datos de actividad'!I105*'Factores (FE-FA)'!E344</f>
        <v>0.76200000000000001</v>
      </c>
      <c r="N117" s="313">
        <f t="shared" si="13"/>
        <v>1.7121</v>
      </c>
      <c r="O117" s="195">
        <f t="shared" si="14"/>
        <v>-6.2776999999999998E-3</v>
      </c>
      <c r="P117" s="31"/>
      <c r="Q117" s="354"/>
      <c r="R117" s="371" t="s">
        <v>24</v>
      </c>
      <c r="S117" s="228">
        <f>'Datos de actividad'!M106*(44/12)*(10^(-3))*(-1)</f>
        <v>-150.82247940120294</v>
      </c>
      <c r="T117" s="31"/>
      <c r="U117" s="31"/>
      <c r="V117" s="31"/>
      <c r="W117" s="31"/>
      <c r="X117" s="31"/>
      <c r="Y117" s="31"/>
      <c r="Z117" s="31"/>
      <c r="AA117" s="31"/>
      <c r="AB117" s="28"/>
      <c r="AC117" s="31"/>
      <c r="AD117" s="31"/>
      <c r="AE117" s="31"/>
      <c r="AF117" s="31"/>
      <c r="AG117" s="31"/>
      <c r="AH117" s="31"/>
      <c r="AI117" s="31"/>
      <c r="AJ117" s="31"/>
      <c r="AK117" s="31"/>
      <c r="AL117" s="31"/>
      <c r="AM117" s="31"/>
      <c r="AN117" s="31"/>
      <c r="AO117" s="31"/>
      <c r="AP117" s="31"/>
      <c r="AQ117" s="31"/>
      <c r="AR117" s="31"/>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IP117" s="28"/>
      <c r="IQ117" s="28"/>
      <c r="IR117" s="28"/>
      <c r="IS117" s="28"/>
      <c r="IT117" s="28"/>
      <c r="IU117" s="28"/>
      <c r="IV117" s="28"/>
      <c r="IW117" s="28"/>
      <c r="IX117" s="28"/>
      <c r="IY117" s="28"/>
      <c r="IZ117" s="28"/>
      <c r="JA117" s="28"/>
      <c r="JB117" s="28"/>
      <c r="JC117" s="28"/>
      <c r="JD117" s="28"/>
      <c r="JE117" s="28"/>
      <c r="JF117" s="28"/>
      <c r="JG117" s="28"/>
      <c r="JH117" s="28"/>
      <c r="JI117" s="28"/>
      <c r="JJ117" s="28"/>
      <c r="JK117" s="28"/>
      <c r="JL117" s="28"/>
      <c r="JM117" s="28"/>
      <c r="JN117" s="28"/>
      <c r="JO117" s="28"/>
      <c r="JP117" s="28"/>
      <c r="JQ117" s="28"/>
      <c r="JR117" s="28"/>
      <c r="JS117" s="28"/>
      <c r="JT117" s="28"/>
      <c r="JU117" s="28"/>
      <c r="JV117" s="28"/>
      <c r="JW117" s="28"/>
      <c r="JX117" s="28"/>
      <c r="JY117" s="28"/>
      <c r="JZ117" s="28"/>
      <c r="KA117" s="28"/>
      <c r="KB117" s="28"/>
      <c r="KC117" s="28"/>
      <c r="KD117" s="28"/>
    </row>
    <row r="118" spans="1:290" x14ac:dyDescent="0.2">
      <c r="A118" s="88"/>
      <c r="B118" s="169" t="s">
        <v>30</v>
      </c>
      <c r="C118" s="76" t="s">
        <v>32</v>
      </c>
      <c r="D118" s="233">
        <f>'Datos de actividad'!D107*'Factores (FE-FA)'!D116</f>
        <v>17251.473321083402</v>
      </c>
      <c r="E118" s="234">
        <f>'Datos de actividad'!D107*'Factores (FE-FA)'!E116</f>
        <v>3966.6579126290153</v>
      </c>
      <c r="F118" s="237">
        <f t="shared" si="11"/>
        <v>21218.131233712418</v>
      </c>
      <c r="G118" s="238">
        <f t="shared" si="12"/>
        <v>-77.799814523612199</v>
      </c>
      <c r="H118" s="31"/>
      <c r="I118" s="170"/>
      <c r="J118" s="170" t="s">
        <v>96</v>
      </c>
      <c r="K118" s="310" t="s">
        <v>39</v>
      </c>
      <c r="L118" s="315">
        <f>'Datos de actividad'!I106*'Factores (FE-FA)'!D345</f>
        <v>34.160999999999994</v>
      </c>
      <c r="M118" s="312">
        <f>'Datos de actividad'!I106*'Factores (FE-FA)'!E345</f>
        <v>6.7555000000000005</v>
      </c>
      <c r="N118" s="313">
        <f t="shared" si="13"/>
        <v>40.916499999999992</v>
      </c>
      <c r="O118" s="195">
        <f t="shared" si="14"/>
        <v>-0.15002716666666663</v>
      </c>
      <c r="P118" s="31"/>
      <c r="Q118" s="354"/>
      <c r="R118" s="371" t="s">
        <v>26</v>
      </c>
      <c r="S118" s="228">
        <f>'Datos de actividad'!M107*(44/12)*(10^(-3))*(-1)</f>
        <v>-1.3919568138245788</v>
      </c>
      <c r="T118" s="31"/>
      <c r="U118" s="31"/>
      <c r="V118" s="31"/>
      <c r="W118" s="31"/>
      <c r="X118" s="31"/>
      <c r="Y118" s="31"/>
      <c r="Z118" s="31"/>
      <c r="AA118" s="31"/>
      <c r="AB118" s="28"/>
      <c r="AC118" s="31"/>
      <c r="AD118" s="31"/>
      <c r="AE118" s="31"/>
      <c r="AF118" s="31"/>
      <c r="AG118" s="31"/>
      <c r="AH118" s="31"/>
      <c r="AI118" s="31"/>
      <c r="AJ118" s="31"/>
      <c r="AK118" s="31"/>
      <c r="AL118" s="31"/>
      <c r="AM118" s="31"/>
      <c r="AN118" s="31"/>
      <c r="AO118" s="31"/>
      <c r="AP118" s="31"/>
      <c r="AQ118" s="31"/>
      <c r="AR118" s="31"/>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IP118" s="28"/>
      <c r="IQ118" s="28"/>
      <c r="IR118" s="28"/>
      <c r="IS118" s="28"/>
      <c r="IT118" s="28"/>
      <c r="IU118" s="28"/>
      <c r="IV118" s="28"/>
      <c r="IW118" s="28"/>
      <c r="IX118" s="28"/>
      <c r="IY118" s="28"/>
      <c r="IZ118" s="28"/>
      <c r="JA118" s="28"/>
      <c r="JB118" s="28"/>
      <c r="JC118" s="28"/>
      <c r="JD118" s="28"/>
      <c r="JE118" s="28"/>
      <c r="JF118" s="28"/>
      <c r="JG118" s="28"/>
      <c r="JH118" s="28"/>
      <c r="JI118" s="28"/>
      <c r="JJ118" s="28"/>
      <c r="JK118" s="28"/>
      <c r="JL118" s="28"/>
      <c r="JM118" s="28"/>
      <c r="JN118" s="28"/>
      <c r="JO118" s="28"/>
      <c r="JP118" s="28"/>
      <c r="JQ118" s="28"/>
      <c r="JR118" s="28"/>
      <c r="JS118" s="28"/>
      <c r="JT118" s="28"/>
      <c r="JU118" s="28"/>
      <c r="JV118" s="28"/>
      <c r="JW118" s="28"/>
      <c r="JX118" s="28"/>
      <c r="JY118" s="28"/>
      <c r="JZ118" s="28"/>
      <c r="KA118" s="28"/>
      <c r="KB118" s="28"/>
      <c r="KC118" s="28"/>
      <c r="KD118" s="28"/>
    </row>
    <row r="119" spans="1:290" x14ac:dyDescent="0.2">
      <c r="A119" s="88"/>
      <c r="B119" s="169" t="s">
        <v>31</v>
      </c>
      <c r="C119" s="76" t="s">
        <v>32</v>
      </c>
      <c r="D119" s="233">
        <f>'Datos de actividad'!D108*'Factores (FE-FA)'!D117</f>
        <v>4037.3192573820352</v>
      </c>
      <c r="E119" s="234">
        <f>'Datos de actividad'!D108*'Factores (FE-FA)'!E117</f>
        <v>928.30705413038879</v>
      </c>
      <c r="F119" s="237">
        <f t="shared" si="11"/>
        <v>4965.6263115124239</v>
      </c>
      <c r="G119" s="238">
        <f t="shared" si="12"/>
        <v>-18.207296475545554</v>
      </c>
      <c r="H119" s="31"/>
      <c r="I119" s="170"/>
      <c r="J119" s="170" t="s">
        <v>97</v>
      </c>
      <c r="K119" s="310" t="s">
        <v>26</v>
      </c>
      <c r="L119" s="315">
        <f>'Datos de actividad'!I107*'Factores (FE-FA)'!D346</f>
        <v>16.2456</v>
      </c>
      <c r="M119" s="312">
        <f>'Datos de actividad'!I107*'Factores (FE-FA)'!E346</f>
        <v>3.9264000000000001</v>
      </c>
      <c r="N119" s="313">
        <f t="shared" si="13"/>
        <v>20.172000000000001</v>
      </c>
      <c r="O119" s="195">
        <f t="shared" si="14"/>
        <v>-7.3964000000000002E-2</v>
      </c>
      <c r="P119" s="31"/>
      <c r="Q119" s="354"/>
      <c r="R119" s="371" t="s">
        <v>28</v>
      </c>
      <c r="S119" s="228">
        <f>'Datos de actividad'!M108*(44/12)*(10^(-3))*(-1)</f>
        <v>-53.05220927447553</v>
      </c>
      <c r="T119" s="31"/>
      <c r="U119" s="31"/>
      <c r="V119" s="31"/>
      <c r="W119" s="31"/>
      <c r="X119" s="31"/>
      <c r="Y119" s="31"/>
      <c r="Z119" s="31"/>
      <c r="AA119" s="31"/>
      <c r="AB119" s="28"/>
      <c r="AC119" s="31"/>
      <c r="AD119" s="31"/>
      <c r="AE119" s="31"/>
      <c r="AF119" s="31"/>
      <c r="AG119" s="31"/>
      <c r="AH119" s="31"/>
      <c r="AI119" s="31"/>
      <c r="AJ119" s="31"/>
      <c r="AK119" s="31"/>
      <c r="AL119" s="31"/>
      <c r="AM119" s="31"/>
      <c r="AN119" s="31"/>
      <c r="AO119" s="31"/>
      <c r="AP119" s="31"/>
      <c r="AQ119" s="31"/>
      <c r="AR119" s="31"/>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IP119" s="28"/>
      <c r="IQ119" s="28"/>
      <c r="IR119" s="28"/>
      <c r="IS119" s="28"/>
      <c r="IT119" s="28"/>
      <c r="IU119" s="28"/>
      <c r="IV119" s="28"/>
      <c r="IW119" s="28"/>
      <c r="IX119" s="28"/>
      <c r="IY119" s="28"/>
      <c r="IZ119" s="28"/>
      <c r="JA119" s="28"/>
      <c r="JB119" s="28"/>
      <c r="JC119" s="28"/>
      <c r="JD119" s="28"/>
      <c r="JE119" s="28"/>
      <c r="JF119" s="28"/>
      <c r="JG119" s="28"/>
      <c r="JH119" s="28"/>
      <c r="JI119" s="28"/>
      <c r="JJ119" s="28"/>
      <c r="JK119" s="28"/>
      <c r="JL119" s="28"/>
      <c r="JM119" s="28"/>
      <c r="JN119" s="28"/>
      <c r="JO119" s="28"/>
      <c r="JP119" s="28"/>
      <c r="JQ119" s="28"/>
      <c r="JR119" s="28"/>
      <c r="JS119" s="28"/>
      <c r="JT119" s="28"/>
      <c r="JU119" s="28"/>
      <c r="JV119" s="28"/>
      <c r="JW119" s="28"/>
      <c r="JX119" s="28"/>
      <c r="JY119" s="28"/>
      <c r="JZ119" s="28"/>
      <c r="KA119" s="28"/>
      <c r="KB119" s="28"/>
      <c r="KC119" s="28"/>
      <c r="KD119" s="28"/>
    </row>
    <row r="120" spans="1:290" x14ac:dyDescent="0.2">
      <c r="A120" s="88"/>
      <c r="B120" s="169" t="s">
        <v>34</v>
      </c>
      <c r="C120" s="76" t="s">
        <v>32</v>
      </c>
      <c r="D120" s="233">
        <f>'Datos de actividad'!D109*'Factores (FE-FA)'!D118</f>
        <v>14587.493354409236</v>
      </c>
      <c r="E120" s="234">
        <f>'Datos de actividad'!D109*'Factores (FE-FA)'!E118</f>
        <v>3354.1248832917995</v>
      </c>
      <c r="F120" s="237">
        <f t="shared" si="11"/>
        <v>17941.618237701037</v>
      </c>
      <c r="G120" s="238">
        <f t="shared" si="12"/>
        <v>-65.785933538237131</v>
      </c>
      <c r="H120" s="31"/>
      <c r="I120" s="170"/>
      <c r="J120" s="170" t="s">
        <v>97</v>
      </c>
      <c r="K120" s="310" t="s">
        <v>27</v>
      </c>
      <c r="L120" s="315">
        <f>'Datos de actividad'!I108*'Factores (FE-FA)'!D347</f>
        <v>10.945500000000001</v>
      </c>
      <c r="M120" s="312">
        <f>'Datos de actividad'!I108*'Factores (FE-FA)'!E347</f>
        <v>2.8169999999999997</v>
      </c>
      <c r="N120" s="313">
        <f t="shared" si="13"/>
        <v>13.762500000000001</v>
      </c>
      <c r="O120" s="195">
        <f t="shared" si="14"/>
        <v>-5.04625E-2</v>
      </c>
      <c r="P120" s="31"/>
      <c r="Q120" s="354"/>
      <c r="R120" s="371" t="s">
        <v>41</v>
      </c>
      <c r="S120" s="228">
        <f>'Datos de actividad'!M109*(44/12)*(10^(-3))*(-1)</f>
        <v>10.505914229880156</v>
      </c>
      <c r="T120" s="31"/>
      <c r="U120" s="31"/>
      <c r="V120" s="31"/>
      <c r="W120" s="31"/>
      <c r="X120" s="31"/>
      <c r="Y120" s="31"/>
      <c r="Z120" s="31"/>
      <c r="AA120" s="31"/>
      <c r="AB120" s="28"/>
      <c r="AC120" s="31"/>
      <c r="AD120" s="31"/>
      <c r="AE120" s="31"/>
      <c r="AF120" s="31"/>
      <c r="AG120" s="31"/>
      <c r="AH120" s="31"/>
      <c r="AI120" s="31"/>
      <c r="AJ120" s="31"/>
      <c r="AK120" s="31"/>
      <c r="AL120" s="31"/>
      <c r="AM120" s="31"/>
      <c r="AN120" s="31"/>
      <c r="AO120" s="31"/>
      <c r="AP120" s="31"/>
      <c r="AQ120" s="31"/>
      <c r="AR120" s="31"/>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IP120" s="28"/>
      <c r="IQ120" s="28"/>
      <c r="IR120" s="28"/>
      <c r="IS120" s="28"/>
      <c r="IT120" s="28"/>
      <c r="IU120" s="28"/>
      <c r="IV120" s="28"/>
      <c r="IW120" s="28"/>
      <c r="IX120" s="28"/>
      <c r="IY120" s="28"/>
      <c r="IZ120" s="28"/>
      <c r="JA120" s="28"/>
      <c r="JB120" s="28"/>
      <c r="JC120" s="28"/>
      <c r="JD120" s="28"/>
      <c r="JE120" s="28"/>
      <c r="JF120" s="28"/>
      <c r="JG120" s="28"/>
      <c r="JH120" s="28"/>
      <c r="JI120" s="28"/>
      <c r="JJ120" s="28"/>
      <c r="JK120" s="28"/>
      <c r="JL120" s="28"/>
      <c r="JM120" s="28"/>
      <c r="JN120" s="28"/>
      <c r="JO120" s="28"/>
      <c r="JP120" s="28"/>
      <c r="JQ120" s="28"/>
      <c r="JR120" s="28"/>
      <c r="JS120" s="28"/>
      <c r="JT120" s="28"/>
      <c r="JU120" s="28"/>
      <c r="JV120" s="28"/>
      <c r="JW120" s="28"/>
      <c r="JX120" s="28"/>
      <c r="JY120" s="28"/>
      <c r="JZ120" s="28"/>
      <c r="KA120" s="28"/>
      <c r="KB120" s="28"/>
      <c r="KC120" s="28"/>
      <c r="KD120" s="28"/>
    </row>
    <row r="121" spans="1:290" x14ac:dyDescent="0.2">
      <c r="A121" s="88"/>
      <c r="B121" s="169" t="s">
        <v>35</v>
      </c>
      <c r="C121" s="76" t="s">
        <v>32</v>
      </c>
      <c r="D121" s="233">
        <f>'Datos de actividad'!D110*'Factores (FE-FA)'!D119</f>
        <v>1336.7349858222585</v>
      </c>
      <c r="E121" s="234">
        <f>'Datos de actividad'!D110*'Factores (FE-FA)'!E119</f>
        <v>307.35754042060546</v>
      </c>
      <c r="F121" s="237">
        <f t="shared" si="11"/>
        <v>1644.0925262428641</v>
      </c>
      <c r="G121" s="238">
        <f t="shared" si="12"/>
        <v>-6.0283392628905013</v>
      </c>
      <c r="H121" s="31"/>
      <c r="I121" s="170"/>
      <c r="J121" s="170" t="s">
        <v>97</v>
      </c>
      <c r="K121" s="310" t="s">
        <v>30</v>
      </c>
      <c r="L121" s="315">
        <f>'Datos de actividad'!I109*'Factores (FE-FA)'!D348</f>
        <v>307.16730000000001</v>
      </c>
      <c r="M121" s="312">
        <f>'Datos de actividad'!I109*'Factores (FE-FA)'!E348</f>
        <v>68.487099999999998</v>
      </c>
      <c r="N121" s="313">
        <f t="shared" si="13"/>
        <v>375.65440000000001</v>
      </c>
      <c r="O121" s="195">
        <f t="shared" si="14"/>
        <v>-1.3773994666666667</v>
      </c>
      <c r="P121" s="31"/>
      <c r="Q121" s="354"/>
      <c r="R121" s="371" t="s">
        <v>37</v>
      </c>
      <c r="S121" s="228">
        <f>'Datos de actividad'!M110*(44/12)*(10^(-3))*(-1)</f>
        <v>271.39900477609569</v>
      </c>
      <c r="T121" s="31"/>
      <c r="U121" s="31"/>
      <c r="V121" s="31"/>
      <c r="W121" s="31"/>
      <c r="X121" s="31"/>
      <c r="Y121" s="31"/>
      <c r="Z121" s="31"/>
      <c r="AA121" s="31"/>
      <c r="AB121" s="28"/>
      <c r="AC121" s="31"/>
      <c r="AD121" s="31"/>
      <c r="AE121" s="31"/>
      <c r="AF121" s="31"/>
      <c r="AG121" s="31"/>
      <c r="AH121" s="31"/>
      <c r="AI121" s="31"/>
      <c r="AJ121" s="31"/>
      <c r="AK121" s="31"/>
      <c r="AL121" s="31"/>
      <c r="AM121" s="31"/>
      <c r="AN121" s="31"/>
      <c r="AO121" s="31"/>
      <c r="AP121" s="31"/>
      <c r="AQ121" s="31"/>
      <c r="AR121" s="31"/>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IP121" s="28"/>
      <c r="IQ121" s="28"/>
      <c r="IR121" s="28"/>
      <c r="IS121" s="28"/>
      <c r="IT121" s="28"/>
      <c r="IU121" s="28"/>
      <c r="IV121" s="28"/>
      <c r="IW121" s="28"/>
      <c r="IX121" s="28"/>
      <c r="IY121" s="28"/>
      <c r="IZ121" s="28"/>
      <c r="JA121" s="28"/>
      <c r="JB121" s="28"/>
      <c r="JC121" s="28"/>
      <c r="JD121" s="28"/>
      <c r="JE121" s="28"/>
      <c r="JF121" s="28"/>
      <c r="JG121" s="28"/>
      <c r="JH121" s="28"/>
      <c r="JI121" s="28"/>
      <c r="JJ121" s="28"/>
      <c r="JK121" s="28"/>
      <c r="JL121" s="28"/>
      <c r="JM121" s="28"/>
      <c r="JN121" s="28"/>
      <c r="JO121" s="28"/>
      <c r="JP121" s="28"/>
      <c r="JQ121" s="28"/>
      <c r="JR121" s="28"/>
      <c r="JS121" s="28"/>
      <c r="JT121" s="28"/>
      <c r="JU121" s="28"/>
      <c r="JV121" s="28"/>
      <c r="JW121" s="28"/>
      <c r="JX121" s="28"/>
      <c r="JY121" s="28"/>
      <c r="JZ121" s="28"/>
      <c r="KA121" s="28"/>
      <c r="KB121" s="28"/>
      <c r="KC121" s="28"/>
      <c r="KD121" s="28"/>
    </row>
    <row r="122" spans="1:290" x14ac:dyDescent="0.2">
      <c r="A122" s="88"/>
      <c r="B122" s="169" t="s">
        <v>39</v>
      </c>
      <c r="C122" s="76" t="s">
        <v>32</v>
      </c>
      <c r="D122" s="233">
        <f>'Datos de actividad'!D111*'Factores (FE-FA)'!D120</f>
        <v>520.59455837296889</v>
      </c>
      <c r="E122" s="234">
        <f>'Datos de actividad'!D111*'Factores (FE-FA)'!E120</f>
        <v>119.70111107658468</v>
      </c>
      <c r="F122" s="237">
        <f t="shared" si="11"/>
        <v>640.29566944955354</v>
      </c>
      <c r="G122" s="238">
        <f t="shared" si="12"/>
        <v>-2.3477507879816963</v>
      </c>
      <c r="H122" s="31"/>
      <c r="I122" s="170"/>
      <c r="J122" s="170" t="s">
        <v>97</v>
      </c>
      <c r="K122" s="310" t="s">
        <v>31</v>
      </c>
      <c r="L122" s="315">
        <f>'Datos de actividad'!I110*'Factores (FE-FA)'!D349</f>
        <v>136.16150000000002</v>
      </c>
      <c r="M122" s="312">
        <f>'Datos de actividad'!I110*'Factores (FE-FA)'!E349</f>
        <v>31.000499999999999</v>
      </c>
      <c r="N122" s="313">
        <f t="shared" si="13"/>
        <v>167.16200000000001</v>
      </c>
      <c r="O122" s="195">
        <f t="shared" si="14"/>
        <v>-0.61292733333333327</v>
      </c>
      <c r="P122" s="31"/>
      <c r="Q122" s="354"/>
      <c r="R122" s="371" t="s">
        <v>34</v>
      </c>
      <c r="S122" s="228">
        <f>'Datos de actividad'!M111*(44/12)*(10^(-3))*(-1)</f>
        <v>-70.529524415076466</v>
      </c>
      <c r="T122" s="31"/>
      <c r="U122" s="31"/>
      <c r="V122" s="31"/>
      <c r="W122" s="31"/>
      <c r="X122" s="31"/>
      <c r="Y122" s="31"/>
      <c r="Z122" s="31"/>
      <c r="AA122" s="31"/>
      <c r="AB122" s="28"/>
      <c r="AC122" s="31"/>
      <c r="AD122" s="31"/>
      <c r="AE122" s="31"/>
      <c r="AF122" s="31"/>
      <c r="AG122" s="31"/>
      <c r="AH122" s="31"/>
      <c r="AI122" s="31"/>
      <c r="AJ122" s="31"/>
      <c r="AK122" s="31"/>
      <c r="AL122" s="31"/>
      <c r="AM122" s="31"/>
      <c r="AN122" s="31"/>
      <c r="AO122" s="31"/>
      <c r="AP122" s="31"/>
      <c r="AQ122" s="31"/>
      <c r="AR122" s="31"/>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IP122" s="28"/>
      <c r="IQ122" s="28"/>
      <c r="IR122" s="28"/>
      <c r="IS122" s="28"/>
      <c r="IT122" s="28"/>
      <c r="IU122" s="28"/>
      <c r="IV122" s="28"/>
      <c r="IW122" s="28"/>
      <c r="IX122" s="28"/>
      <c r="IY122" s="28"/>
      <c r="IZ122" s="28"/>
      <c r="JA122" s="28"/>
      <c r="JB122" s="28"/>
      <c r="JC122" s="28"/>
      <c r="JD122" s="28"/>
      <c r="JE122" s="28"/>
      <c r="JF122" s="28"/>
      <c r="JG122" s="28"/>
      <c r="JH122" s="28"/>
      <c r="JI122" s="28"/>
      <c r="JJ122" s="28"/>
      <c r="JK122" s="28"/>
      <c r="JL122" s="28"/>
      <c r="JM122" s="28"/>
      <c r="JN122" s="28"/>
      <c r="JO122" s="28"/>
      <c r="JP122" s="28"/>
      <c r="JQ122" s="28"/>
      <c r="JR122" s="28"/>
      <c r="JS122" s="28"/>
      <c r="JT122" s="28"/>
      <c r="JU122" s="28"/>
      <c r="JV122" s="28"/>
      <c r="JW122" s="28"/>
      <c r="JX122" s="28"/>
      <c r="JY122" s="28"/>
      <c r="JZ122" s="28"/>
      <c r="KA122" s="28"/>
      <c r="KB122" s="28"/>
      <c r="KC122" s="28"/>
      <c r="KD122" s="28"/>
    </row>
    <row r="123" spans="1:290" x14ac:dyDescent="0.2">
      <c r="A123" s="88"/>
      <c r="B123" s="169" t="s">
        <v>24</v>
      </c>
      <c r="C123" s="76" t="s">
        <v>33</v>
      </c>
      <c r="D123" s="233">
        <f>'Datos de actividad'!D112*'Factores (FE-FA)'!D121</f>
        <v>0.63480376655952997</v>
      </c>
      <c r="E123" s="234">
        <f>'Datos de actividad'!D112*'Factores (FE-FA)'!E121</f>
        <v>0.14760432226467199</v>
      </c>
      <c r="F123" s="237">
        <f t="shared" si="11"/>
        <v>0.78240808882420199</v>
      </c>
      <c r="G123" s="238">
        <f t="shared" si="12"/>
        <v>-2.8688296590220737E-3</v>
      </c>
      <c r="H123" s="31"/>
      <c r="I123" s="170"/>
      <c r="J123" s="170" t="s">
        <v>97</v>
      </c>
      <c r="K123" s="310" t="s">
        <v>34</v>
      </c>
      <c r="L123" s="315">
        <f>'Datos de actividad'!I111*'Factores (FE-FA)'!D350</f>
        <v>69.384799999999998</v>
      </c>
      <c r="M123" s="312">
        <f>'Datos de actividad'!I111*'Factores (FE-FA)'!E350</f>
        <v>15.884200000000003</v>
      </c>
      <c r="N123" s="313">
        <f t="shared" si="13"/>
        <v>85.269000000000005</v>
      </c>
      <c r="O123" s="195">
        <f t="shared" si="14"/>
        <v>-0.31265300000000001</v>
      </c>
      <c r="P123" s="31"/>
      <c r="Q123" s="354"/>
      <c r="R123" s="371" t="s">
        <v>30</v>
      </c>
      <c r="S123" s="228">
        <f>'Datos de actividad'!M112*(44/12)*(10^(-3))*(-1)</f>
        <v>-2926.4190977798057</v>
      </c>
      <c r="T123" s="31"/>
      <c r="U123" s="31"/>
      <c r="V123" s="31"/>
      <c r="W123" s="31"/>
      <c r="X123" s="31"/>
      <c r="Y123" s="31"/>
      <c r="Z123" s="31"/>
      <c r="AA123" s="31"/>
      <c r="AB123" s="28"/>
      <c r="AC123" s="31"/>
      <c r="AD123" s="31"/>
      <c r="AE123" s="31"/>
      <c r="AF123" s="31"/>
      <c r="AG123" s="31"/>
      <c r="AH123" s="31"/>
      <c r="AI123" s="31"/>
      <c r="AJ123" s="31"/>
      <c r="AK123" s="31"/>
      <c r="AL123" s="31"/>
      <c r="AM123" s="31"/>
      <c r="AN123" s="31"/>
      <c r="AO123" s="31"/>
      <c r="AP123" s="31"/>
      <c r="AQ123" s="31"/>
      <c r="AR123" s="31"/>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IP123" s="28"/>
      <c r="IQ123" s="28"/>
      <c r="IR123" s="28"/>
      <c r="IS123" s="28"/>
      <c r="IT123" s="28"/>
      <c r="IU123" s="28"/>
      <c r="IV123" s="28"/>
      <c r="IW123" s="28"/>
      <c r="IX123" s="28"/>
      <c r="IY123" s="28"/>
      <c r="IZ123" s="28"/>
      <c r="JA123" s="28"/>
      <c r="JB123" s="28"/>
      <c r="JC123" s="28"/>
      <c r="JD123" s="28"/>
      <c r="JE123" s="28"/>
      <c r="JF123" s="28"/>
      <c r="JG123" s="28"/>
      <c r="JH123" s="28"/>
      <c r="JI123" s="28"/>
      <c r="JJ123" s="28"/>
      <c r="JK123" s="28"/>
      <c r="JL123" s="28"/>
      <c r="JM123" s="28"/>
      <c r="JN123" s="28"/>
      <c r="JO123" s="28"/>
      <c r="JP123" s="28"/>
      <c r="JQ123" s="28"/>
      <c r="JR123" s="28"/>
      <c r="JS123" s="28"/>
      <c r="JT123" s="28"/>
      <c r="JU123" s="28"/>
      <c r="JV123" s="28"/>
      <c r="JW123" s="28"/>
      <c r="JX123" s="28"/>
      <c r="JY123" s="28"/>
      <c r="JZ123" s="28"/>
      <c r="KA123" s="28"/>
      <c r="KB123" s="28"/>
      <c r="KC123" s="28"/>
      <c r="KD123" s="28"/>
    </row>
    <row r="124" spans="1:290" x14ac:dyDescent="0.2">
      <c r="A124" s="88"/>
      <c r="B124" s="169" t="s">
        <v>26</v>
      </c>
      <c r="C124" s="76" t="s">
        <v>33</v>
      </c>
      <c r="D124" s="233">
        <f>'Datos de actividad'!D113*'Factores (FE-FA)'!D122</f>
        <v>9.5220564983929492</v>
      </c>
      <c r="E124" s="234">
        <f>'Datos de actividad'!D113*'Factores (FE-FA)'!E122</f>
        <v>2.2140648339700797</v>
      </c>
      <c r="F124" s="237">
        <f t="shared" si="11"/>
        <v>11.736121332363028</v>
      </c>
      <c r="G124" s="238">
        <f t="shared" si="12"/>
        <v>-4.3032444885331103E-2</v>
      </c>
      <c r="H124" s="31"/>
      <c r="I124" s="170"/>
      <c r="J124" s="170" t="s">
        <v>97</v>
      </c>
      <c r="K124" s="310" t="s">
        <v>35</v>
      </c>
      <c r="L124" s="315">
        <f>'Datos de actividad'!I112*'Factores (FE-FA)'!D351</f>
        <v>32.726399999999998</v>
      </c>
      <c r="M124" s="312">
        <f>'Datos de actividad'!I112*'Factores (FE-FA)'!E351</f>
        <v>7.5983999999999998</v>
      </c>
      <c r="N124" s="313">
        <f t="shared" si="13"/>
        <v>40.324799999999996</v>
      </c>
      <c r="O124" s="195">
        <f t="shared" si="14"/>
        <v>-0.14785760000000001</v>
      </c>
      <c r="P124" s="31"/>
      <c r="Q124" s="354"/>
      <c r="R124" s="371" t="s">
        <v>32</v>
      </c>
      <c r="S124" s="228">
        <f>'Datos de actividad'!M113*(44/12)*(10^(-3))*(-1)</f>
        <v>-238.27818951374439</v>
      </c>
      <c r="T124" s="31"/>
      <c r="U124" s="31"/>
      <c r="V124" s="31"/>
      <c r="W124" s="31"/>
      <c r="X124" s="31"/>
      <c r="Y124" s="31"/>
      <c r="Z124" s="31"/>
      <c r="AA124" s="31"/>
      <c r="AB124" s="28"/>
      <c r="AC124" s="31"/>
      <c r="AD124" s="31"/>
      <c r="AE124" s="31"/>
      <c r="AF124" s="31"/>
      <c r="AG124" s="31"/>
      <c r="AH124" s="31"/>
      <c r="AI124" s="31"/>
      <c r="AJ124" s="31"/>
      <c r="AK124" s="31"/>
      <c r="AL124" s="31"/>
      <c r="AM124" s="31"/>
      <c r="AN124" s="31"/>
      <c r="AO124" s="31"/>
      <c r="AP124" s="31"/>
      <c r="AQ124" s="31"/>
      <c r="AR124" s="31"/>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IP124" s="28"/>
      <c r="IQ124" s="28"/>
      <c r="IR124" s="28"/>
      <c r="IS124" s="28"/>
      <c r="IT124" s="28"/>
      <c r="IU124" s="28"/>
      <c r="IV124" s="28"/>
      <c r="IW124" s="28"/>
      <c r="IX124" s="28"/>
      <c r="IY124" s="28"/>
      <c r="IZ124" s="28"/>
      <c r="JA124" s="28"/>
      <c r="JB124" s="28"/>
      <c r="JC124" s="28"/>
      <c r="JD124" s="28"/>
      <c r="JE124" s="28"/>
      <c r="JF124" s="28"/>
      <c r="JG124" s="28"/>
      <c r="JH124" s="28"/>
      <c r="JI124" s="28"/>
      <c r="JJ124" s="28"/>
      <c r="JK124" s="28"/>
      <c r="JL124" s="28"/>
      <c r="JM124" s="28"/>
      <c r="JN124" s="28"/>
      <c r="JO124" s="28"/>
      <c r="JP124" s="28"/>
      <c r="JQ124" s="28"/>
      <c r="JR124" s="28"/>
      <c r="JS124" s="28"/>
      <c r="JT124" s="28"/>
      <c r="JU124" s="28"/>
      <c r="JV124" s="28"/>
      <c r="JW124" s="28"/>
      <c r="JX124" s="28"/>
      <c r="JY124" s="28"/>
      <c r="JZ124" s="28"/>
      <c r="KA124" s="28"/>
      <c r="KB124" s="28"/>
      <c r="KC124" s="28"/>
      <c r="KD124" s="28"/>
    </row>
    <row r="125" spans="1:290" x14ac:dyDescent="0.2">
      <c r="A125" s="88"/>
      <c r="B125" s="169" t="s">
        <v>27</v>
      </c>
      <c r="C125" s="76" t="s">
        <v>33</v>
      </c>
      <c r="D125" s="233">
        <f>'Datos de actividad'!D114*'Factores (FE-FA)'!D123</f>
        <v>1788.242210398196</v>
      </c>
      <c r="E125" s="234">
        <f>'Datos de actividad'!D114*'Factores (FE-FA)'!E123</f>
        <v>415.80137581958098</v>
      </c>
      <c r="F125" s="237">
        <f t="shared" si="11"/>
        <v>2204.0435862177769</v>
      </c>
      <c r="G125" s="238">
        <f t="shared" si="12"/>
        <v>-8.0814931494651816</v>
      </c>
      <c r="H125" s="31"/>
      <c r="I125" s="170"/>
      <c r="J125" s="170" t="s">
        <v>97</v>
      </c>
      <c r="K125" s="310" t="s">
        <v>36</v>
      </c>
      <c r="L125" s="315">
        <f>'Datos de actividad'!I113*'Factores (FE-FA)'!D352</f>
        <v>0</v>
      </c>
      <c r="M125" s="312">
        <f>'Datos de actividad'!I113*'Factores (FE-FA)'!E352</f>
        <v>0</v>
      </c>
      <c r="N125" s="313">
        <f t="shared" si="13"/>
        <v>0</v>
      </c>
      <c r="O125" s="195">
        <f t="shared" si="14"/>
        <v>0</v>
      </c>
      <c r="P125" s="31"/>
      <c r="Q125" s="354"/>
      <c r="R125" s="371" t="s">
        <v>39</v>
      </c>
      <c r="S125" s="228">
        <f>'Datos de actividad'!M114*(44/12)*(10^(-3))*(-1)</f>
        <v>-282.15797204275873</v>
      </c>
      <c r="T125" s="31"/>
      <c r="U125" s="31"/>
      <c r="V125" s="31"/>
      <c r="W125" s="31"/>
      <c r="X125" s="31"/>
      <c r="Y125" s="31"/>
      <c r="Z125" s="31"/>
      <c r="AA125" s="31"/>
      <c r="AB125" s="28"/>
      <c r="AC125" s="31"/>
      <c r="AD125" s="31"/>
      <c r="AE125" s="31"/>
      <c r="AF125" s="31"/>
      <c r="AG125" s="31"/>
      <c r="AH125" s="31"/>
      <c r="AI125" s="31"/>
      <c r="AJ125" s="31"/>
      <c r="AK125" s="31"/>
      <c r="AL125" s="31"/>
      <c r="AM125" s="31"/>
      <c r="AN125" s="31"/>
      <c r="AO125" s="31"/>
      <c r="AP125" s="31"/>
      <c r="AQ125" s="31"/>
      <c r="AR125" s="31"/>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IP125" s="28"/>
      <c r="IQ125" s="28"/>
      <c r="IR125" s="28"/>
      <c r="IS125" s="28"/>
      <c r="IT125" s="28"/>
      <c r="IU125" s="28"/>
      <c r="IV125" s="28"/>
      <c r="IW125" s="28"/>
      <c r="IX125" s="28"/>
      <c r="IY125" s="28"/>
      <c r="IZ125" s="28"/>
      <c r="JA125" s="28"/>
      <c r="JB125" s="28"/>
      <c r="JC125" s="28"/>
      <c r="JD125" s="28"/>
      <c r="JE125" s="28"/>
      <c r="JF125" s="28"/>
      <c r="JG125" s="28"/>
      <c r="JH125" s="28"/>
      <c r="JI125" s="28"/>
      <c r="JJ125" s="28"/>
      <c r="JK125" s="28"/>
      <c r="JL125" s="28"/>
      <c r="JM125" s="28"/>
      <c r="JN125" s="28"/>
      <c r="JO125" s="28"/>
      <c r="JP125" s="28"/>
      <c r="JQ125" s="28"/>
      <c r="JR125" s="28"/>
      <c r="JS125" s="28"/>
      <c r="JT125" s="28"/>
      <c r="JU125" s="28"/>
      <c r="JV125" s="28"/>
      <c r="JW125" s="28"/>
      <c r="JX125" s="28"/>
      <c r="JY125" s="28"/>
      <c r="JZ125" s="28"/>
      <c r="KA125" s="28"/>
      <c r="KB125" s="28"/>
      <c r="KC125" s="28"/>
      <c r="KD125" s="28"/>
    </row>
    <row r="126" spans="1:290" x14ac:dyDescent="0.2">
      <c r="A126" s="88"/>
      <c r="B126" s="169" t="s">
        <v>28</v>
      </c>
      <c r="C126" s="76" t="s">
        <v>33</v>
      </c>
      <c r="D126" s="233">
        <f>'Datos de actividad'!D115*'Factores (FE-FA)'!D124</f>
        <v>43.166656126048039</v>
      </c>
      <c r="E126" s="234">
        <f>'Datos de actividad'!D115*'Factores (FE-FA)'!E124</f>
        <v>10.037093913997696</v>
      </c>
      <c r="F126" s="237">
        <f t="shared" si="11"/>
        <v>53.203750040045733</v>
      </c>
      <c r="G126" s="238">
        <f t="shared" si="12"/>
        <v>-0.19508041681350102</v>
      </c>
      <c r="H126" s="31"/>
      <c r="I126" s="170"/>
      <c r="J126" s="170" t="s">
        <v>97</v>
      </c>
      <c r="K126" s="310" t="s">
        <v>37</v>
      </c>
      <c r="L126" s="315">
        <f>'Datos de actividad'!I114*'Factores (FE-FA)'!D353</f>
        <v>154.5496</v>
      </c>
      <c r="M126" s="312">
        <f>'Datos de actividad'!I114*'Factores (FE-FA)'!E353</f>
        <v>123.952</v>
      </c>
      <c r="N126" s="313">
        <f t="shared" si="13"/>
        <v>278.5016</v>
      </c>
      <c r="O126" s="195">
        <f t="shared" si="14"/>
        <v>-1.0211725333333332</v>
      </c>
      <c r="P126" s="31"/>
      <c r="Q126" s="354"/>
      <c r="R126" s="371" t="s">
        <v>25</v>
      </c>
      <c r="S126" s="228">
        <f>'Datos de actividad'!M115*(44/12)*(10^(-3))*(-1)</f>
        <v>-126.91193777119442</v>
      </c>
      <c r="T126" s="31"/>
      <c r="U126" s="31"/>
      <c r="V126" s="31"/>
      <c r="W126" s="31"/>
      <c r="X126" s="31"/>
      <c r="Y126" s="31"/>
      <c r="Z126" s="31"/>
      <c r="AA126" s="31"/>
      <c r="AB126" s="28"/>
      <c r="AC126" s="31"/>
      <c r="AD126" s="31"/>
      <c r="AE126" s="31"/>
      <c r="AF126" s="31"/>
      <c r="AG126" s="31"/>
      <c r="AH126" s="31"/>
      <c r="AI126" s="31"/>
      <c r="AJ126" s="31"/>
      <c r="AK126" s="31"/>
      <c r="AL126" s="31"/>
      <c r="AM126" s="31"/>
      <c r="AN126" s="31"/>
      <c r="AO126" s="31"/>
      <c r="AP126" s="31"/>
      <c r="AQ126" s="31"/>
      <c r="AR126" s="31"/>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IP126" s="28"/>
      <c r="IQ126" s="28"/>
      <c r="IR126" s="28"/>
      <c r="IS126" s="28"/>
      <c r="IT126" s="28"/>
      <c r="IU126" s="28"/>
      <c r="IV126" s="28"/>
      <c r="IW126" s="28"/>
      <c r="IX126" s="28"/>
      <c r="IY126" s="28"/>
      <c r="IZ126" s="28"/>
      <c r="JA126" s="28"/>
      <c r="JB126" s="28"/>
      <c r="JC126" s="28"/>
      <c r="JD126" s="28"/>
      <c r="JE126" s="28"/>
      <c r="JF126" s="28"/>
      <c r="JG126" s="28"/>
      <c r="JH126" s="28"/>
      <c r="JI126" s="28"/>
      <c r="JJ126" s="28"/>
      <c r="JK126" s="28"/>
      <c r="JL126" s="28"/>
      <c r="JM126" s="28"/>
      <c r="JN126" s="28"/>
      <c r="JO126" s="28"/>
      <c r="JP126" s="28"/>
      <c r="JQ126" s="28"/>
      <c r="JR126" s="28"/>
      <c r="JS126" s="28"/>
      <c r="JT126" s="28"/>
      <c r="JU126" s="28"/>
      <c r="JV126" s="28"/>
      <c r="JW126" s="28"/>
      <c r="JX126" s="28"/>
      <c r="JY126" s="28"/>
      <c r="JZ126" s="28"/>
      <c r="KA126" s="28"/>
      <c r="KB126" s="28"/>
      <c r="KC126" s="28"/>
      <c r="KD126" s="28"/>
    </row>
    <row r="127" spans="1:290" x14ac:dyDescent="0.2">
      <c r="A127" s="88"/>
      <c r="B127" s="169" t="s">
        <v>29</v>
      </c>
      <c r="C127" s="76" t="s">
        <v>33</v>
      </c>
      <c r="D127" s="233">
        <f>'Datos de actividad'!D116*'Factores (FE-FA)'!D125</f>
        <v>40.627441059809918</v>
      </c>
      <c r="E127" s="234">
        <f>'Datos de actividad'!D116*'Factores (FE-FA)'!E125</f>
        <v>9.4466766249390073</v>
      </c>
      <c r="F127" s="237">
        <f t="shared" si="11"/>
        <v>50.074117684748927</v>
      </c>
      <c r="G127" s="238">
        <f t="shared" si="12"/>
        <v>-0.18360509817741272</v>
      </c>
      <c r="H127" s="31"/>
      <c r="I127" s="170"/>
      <c r="J127" s="170" t="s">
        <v>97</v>
      </c>
      <c r="K127" s="310" t="s">
        <v>38</v>
      </c>
      <c r="L127" s="315">
        <f>'Datos de actividad'!I115*'Factores (FE-FA)'!D354</f>
        <v>50.038599999999995</v>
      </c>
      <c r="M127" s="312">
        <f>'Datos de actividad'!I115*'Factores (FE-FA)'!E354</f>
        <v>40.131999999999998</v>
      </c>
      <c r="N127" s="313">
        <f t="shared" si="13"/>
        <v>90.170599999999993</v>
      </c>
      <c r="O127" s="195">
        <f t="shared" si="14"/>
        <v>-0.33062553333333328</v>
      </c>
      <c r="P127" s="31"/>
      <c r="Q127" s="354"/>
      <c r="R127" s="371" t="s">
        <v>27</v>
      </c>
      <c r="S127" s="228">
        <f>'Datos de actividad'!M116*(44/12)*(10^(-3))*(-1)</f>
        <v>-57.30748010377156</v>
      </c>
      <c r="T127" s="31"/>
      <c r="U127" s="31"/>
      <c r="V127" s="31"/>
      <c r="W127" s="31"/>
      <c r="X127" s="31"/>
      <c r="Y127" s="31"/>
      <c r="Z127" s="31"/>
      <c r="AA127" s="31"/>
      <c r="AB127" s="28"/>
      <c r="AC127" s="31"/>
      <c r="AD127" s="31"/>
      <c r="AE127" s="31"/>
      <c r="AF127" s="31"/>
      <c r="AG127" s="31"/>
      <c r="AH127" s="31"/>
      <c r="AI127" s="31"/>
      <c r="AJ127" s="31"/>
      <c r="AK127" s="31"/>
      <c r="AL127" s="31"/>
      <c r="AM127" s="31"/>
      <c r="AN127" s="31"/>
      <c r="AO127" s="31"/>
      <c r="AP127" s="31"/>
      <c r="AQ127" s="31"/>
      <c r="AR127" s="31"/>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IP127" s="28"/>
      <c r="IQ127" s="28"/>
      <c r="IR127" s="28"/>
      <c r="IS127" s="28"/>
      <c r="IT127" s="28"/>
      <c r="IU127" s="28"/>
      <c r="IV127" s="28"/>
      <c r="IW127" s="28"/>
      <c r="IX127" s="28"/>
      <c r="IY127" s="28"/>
      <c r="IZ127" s="28"/>
      <c r="JA127" s="28"/>
      <c r="JB127" s="28"/>
      <c r="JC127" s="28"/>
      <c r="JD127" s="28"/>
      <c r="JE127" s="28"/>
      <c r="JF127" s="28"/>
      <c r="JG127" s="28"/>
      <c r="JH127" s="28"/>
      <c r="JI127" s="28"/>
      <c r="JJ127" s="28"/>
      <c r="JK127" s="28"/>
      <c r="JL127" s="28"/>
      <c r="JM127" s="28"/>
      <c r="JN127" s="28"/>
      <c r="JO127" s="28"/>
      <c r="JP127" s="28"/>
      <c r="JQ127" s="28"/>
      <c r="JR127" s="28"/>
      <c r="JS127" s="28"/>
      <c r="JT127" s="28"/>
      <c r="JU127" s="28"/>
      <c r="JV127" s="28"/>
      <c r="JW127" s="28"/>
      <c r="JX127" s="28"/>
      <c r="JY127" s="28"/>
      <c r="JZ127" s="28"/>
      <c r="KA127" s="28"/>
      <c r="KB127" s="28"/>
      <c r="KC127" s="28"/>
      <c r="KD127" s="28"/>
    </row>
    <row r="128" spans="1:290" x14ac:dyDescent="0.2">
      <c r="A128" s="88"/>
      <c r="B128" s="169" t="s">
        <v>30</v>
      </c>
      <c r="C128" s="76" t="s">
        <v>33</v>
      </c>
      <c r="D128" s="233">
        <f>'Datos de actividad'!D117*'Factores (FE-FA)'!D126</f>
        <v>695.74492814924486</v>
      </c>
      <c r="E128" s="234">
        <f>'Datos de actividad'!D117*'Factores (FE-FA)'!E126</f>
        <v>161.77433720208049</v>
      </c>
      <c r="F128" s="237">
        <f t="shared" si="11"/>
        <v>857.51926535132532</v>
      </c>
      <c r="G128" s="238">
        <f t="shared" si="12"/>
        <v>-3.1442373062881925</v>
      </c>
      <c r="H128" s="31"/>
      <c r="I128" s="170"/>
      <c r="J128" s="170" t="s">
        <v>97</v>
      </c>
      <c r="K128" s="310" t="s">
        <v>39</v>
      </c>
      <c r="L128" s="315">
        <f>'Datos de actividad'!I116*'Factores (FE-FA)'!D355</f>
        <v>279.65699999999998</v>
      </c>
      <c r="M128" s="312">
        <f>'Datos de actividad'!I116*'Factores (FE-FA)'!E355</f>
        <v>55.3035</v>
      </c>
      <c r="N128" s="313">
        <f t="shared" si="13"/>
        <v>334.96049999999997</v>
      </c>
      <c r="O128" s="195">
        <f t="shared" si="14"/>
        <v>-1.2281884999999997</v>
      </c>
      <c r="P128" s="31"/>
      <c r="Q128" s="354"/>
      <c r="R128" s="371" t="s">
        <v>29</v>
      </c>
      <c r="S128" s="228">
        <f>'Datos de actividad'!M117*(44/12)*(10^(-3))*(-1)</f>
        <v>-28.799028993932566</v>
      </c>
      <c r="T128" s="31"/>
      <c r="U128" s="31"/>
      <c r="V128" s="31"/>
      <c r="W128" s="31"/>
      <c r="X128" s="31"/>
      <c r="Y128" s="31"/>
      <c r="Z128" s="31"/>
      <c r="AA128" s="31"/>
      <c r="AB128" s="28"/>
      <c r="AC128" s="31"/>
      <c r="AD128" s="31"/>
      <c r="AE128" s="31"/>
      <c r="AF128" s="31"/>
      <c r="AG128" s="31"/>
      <c r="AH128" s="31"/>
      <c r="AI128" s="31"/>
      <c r="AJ128" s="31"/>
      <c r="AK128" s="31"/>
      <c r="AL128" s="31"/>
      <c r="AM128" s="31"/>
      <c r="AN128" s="31"/>
      <c r="AO128" s="31"/>
      <c r="AP128" s="31"/>
      <c r="AQ128" s="31"/>
      <c r="AR128" s="31"/>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IP128" s="28"/>
      <c r="IQ128" s="28"/>
      <c r="IR128" s="28"/>
      <c r="IS128" s="28"/>
      <c r="IT128" s="28"/>
      <c r="IU128" s="28"/>
      <c r="IV128" s="28"/>
      <c r="IW128" s="28"/>
      <c r="IX128" s="28"/>
      <c r="IY128" s="28"/>
      <c r="IZ128" s="28"/>
      <c r="JA128" s="28"/>
      <c r="JB128" s="28"/>
      <c r="JC128" s="28"/>
      <c r="JD128" s="28"/>
      <c r="JE128" s="28"/>
      <c r="JF128" s="28"/>
      <c r="JG128" s="28"/>
      <c r="JH128" s="28"/>
      <c r="JI128" s="28"/>
      <c r="JJ128" s="28"/>
      <c r="JK128" s="28"/>
      <c r="JL128" s="28"/>
      <c r="JM128" s="28"/>
      <c r="JN128" s="28"/>
      <c r="JO128" s="28"/>
      <c r="JP128" s="28"/>
      <c r="JQ128" s="28"/>
      <c r="JR128" s="28"/>
      <c r="JS128" s="28"/>
      <c r="JT128" s="28"/>
      <c r="JU128" s="28"/>
      <c r="JV128" s="28"/>
      <c r="JW128" s="28"/>
      <c r="JX128" s="28"/>
      <c r="JY128" s="28"/>
      <c r="JZ128" s="28"/>
      <c r="KA128" s="28"/>
      <c r="KB128" s="28"/>
      <c r="KC128" s="28"/>
      <c r="KD128" s="28"/>
    </row>
    <row r="129" spans="1:290" ht="13.5" thickBot="1" x14ac:dyDescent="0.25">
      <c r="A129" s="88"/>
      <c r="B129" s="169" t="s">
        <v>31</v>
      </c>
      <c r="C129" s="76" t="s">
        <v>33</v>
      </c>
      <c r="D129" s="233">
        <f>'Datos de actividad'!D118*'Factores (FE-FA)'!D127</f>
        <v>1151.5340325389875</v>
      </c>
      <c r="E129" s="234">
        <f>'Datos de actividad'!D118*'Factores (FE-FA)'!E127</f>
        <v>267.75424058811501</v>
      </c>
      <c r="F129" s="237">
        <f t="shared" si="11"/>
        <v>1419.2882731271025</v>
      </c>
      <c r="G129" s="238">
        <f t="shared" si="12"/>
        <v>-5.204057001466043</v>
      </c>
      <c r="H129" s="31"/>
      <c r="I129" s="316"/>
      <c r="J129" s="170" t="s">
        <v>97</v>
      </c>
      <c r="K129" s="310" t="s">
        <v>40</v>
      </c>
      <c r="L129" s="317">
        <f>'Datos de actividad'!I117*'Factores (FE-FA)'!D356</f>
        <v>43.309199999999997</v>
      </c>
      <c r="M129" s="312">
        <f>'Datos de actividad'!I117*'Factores (FE-FA)'!E356</f>
        <v>8.5646000000000004</v>
      </c>
      <c r="N129" s="318">
        <f t="shared" si="13"/>
        <v>51.873799999999996</v>
      </c>
      <c r="O129" s="196">
        <f t="shared" si="14"/>
        <v>-0.19020393333333332</v>
      </c>
      <c r="P129" s="31"/>
      <c r="Q129" s="354"/>
      <c r="R129" s="371" t="s">
        <v>42</v>
      </c>
      <c r="S129" s="228">
        <f>'Datos de actividad'!M118*(44/12)*(10^(-3))*(-1)</f>
        <v>-22.837850578479472</v>
      </c>
      <c r="T129" s="31"/>
      <c r="U129" s="31"/>
      <c r="V129" s="31"/>
      <c r="W129" s="31"/>
      <c r="X129" s="31"/>
      <c r="Y129" s="31"/>
      <c r="Z129" s="31"/>
      <c r="AA129" s="31"/>
      <c r="AB129" s="28"/>
      <c r="AC129" s="31"/>
      <c r="AD129" s="31"/>
      <c r="AE129" s="31"/>
      <c r="AF129" s="31"/>
      <c r="AG129" s="31"/>
      <c r="AH129" s="31"/>
      <c r="AI129" s="31"/>
      <c r="AJ129" s="31"/>
      <c r="AK129" s="31"/>
      <c r="AL129" s="31"/>
      <c r="AM129" s="31"/>
      <c r="AN129" s="31"/>
      <c r="AO129" s="31"/>
      <c r="AP129" s="31"/>
      <c r="AQ129" s="31"/>
      <c r="AR129" s="31"/>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IP129" s="28"/>
      <c r="IQ129" s="28"/>
      <c r="IR129" s="28"/>
      <c r="IS129" s="28"/>
      <c r="IT129" s="28"/>
      <c r="IU129" s="28"/>
      <c r="IV129" s="28"/>
      <c r="IW129" s="28"/>
      <c r="IX129" s="28"/>
      <c r="IY129" s="28"/>
      <c r="IZ129" s="28"/>
      <c r="JA129" s="28"/>
      <c r="JB129" s="28"/>
      <c r="JC129" s="28"/>
      <c r="JD129" s="28"/>
      <c r="JE129" s="28"/>
      <c r="JF129" s="28"/>
      <c r="JG129" s="28"/>
      <c r="JH129" s="28"/>
      <c r="JI129" s="28"/>
      <c r="JJ129" s="28"/>
      <c r="JK129" s="28"/>
      <c r="JL129" s="28"/>
      <c r="JM129" s="28"/>
      <c r="JN129" s="28"/>
      <c r="JO129" s="28"/>
      <c r="JP129" s="28"/>
      <c r="JQ129" s="28"/>
      <c r="JR129" s="28"/>
      <c r="JS129" s="28"/>
      <c r="JT129" s="28"/>
      <c r="JU129" s="28"/>
      <c r="JV129" s="28"/>
      <c r="JW129" s="28"/>
      <c r="JX129" s="28"/>
      <c r="JY129" s="28"/>
      <c r="JZ129" s="28"/>
      <c r="KA129" s="28"/>
      <c r="KB129" s="28"/>
      <c r="KC129" s="28"/>
      <c r="KD129" s="28"/>
    </row>
    <row r="130" spans="1:290" ht="13.5" thickBot="1" x14ac:dyDescent="0.25">
      <c r="A130" s="88"/>
      <c r="B130" s="169" t="s">
        <v>34</v>
      </c>
      <c r="C130" s="76" t="s">
        <v>33</v>
      </c>
      <c r="D130" s="233">
        <f>'Datos de actividad'!D119*'Factores (FE-FA)'!D128</f>
        <v>1672.7079248843615</v>
      </c>
      <c r="E130" s="234">
        <f>'Datos de actividad'!D119*'Factores (FE-FA)'!E128</f>
        <v>388.93738916741069</v>
      </c>
      <c r="F130" s="237">
        <f t="shared" si="11"/>
        <v>2061.6453140517724</v>
      </c>
      <c r="G130" s="238">
        <f t="shared" si="12"/>
        <v>-7.5593661515231654</v>
      </c>
      <c r="H130" s="31"/>
      <c r="I130" s="319" t="s">
        <v>113</v>
      </c>
      <c r="J130" s="304"/>
      <c r="K130" s="320"/>
      <c r="L130" s="321"/>
      <c r="M130" s="322"/>
      <c r="N130" s="322"/>
      <c r="O130" s="323">
        <f>SUM(O21:O129)</f>
        <v>-2931.8180028040979</v>
      </c>
      <c r="P130" s="31"/>
      <c r="Q130" s="354"/>
      <c r="R130" s="371" t="s">
        <v>38</v>
      </c>
      <c r="S130" s="228">
        <f>'Datos de actividad'!M119*(44/12)*(10^(-3))*(-1)</f>
        <v>26.290437102960126</v>
      </c>
      <c r="T130" s="31"/>
      <c r="U130" s="31"/>
      <c r="V130" s="31"/>
      <c r="W130" s="31"/>
      <c r="X130" s="31"/>
      <c r="Y130" s="31"/>
      <c r="Z130" s="31"/>
      <c r="AA130" s="31"/>
      <c r="AB130" s="28"/>
      <c r="AC130" s="31"/>
      <c r="AD130" s="31"/>
      <c r="AE130" s="31"/>
      <c r="AF130" s="31"/>
      <c r="AG130" s="31"/>
      <c r="AH130" s="31"/>
      <c r="AI130" s="31"/>
      <c r="AJ130" s="31"/>
      <c r="AK130" s="31"/>
      <c r="AL130" s="31"/>
      <c r="AM130" s="31"/>
      <c r="AN130" s="31"/>
      <c r="AO130" s="31"/>
      <c r="AP130" s="31"/>
      <c r="AQ130" s="31"/>
      <c r="AR130" s="31"/>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IP130" s="28"/>
      <c r="IQ130" s="28"/>
      <c r="IR130" s="28"/>
      <c r="IS130" s="28"/>
      <c r="IT130" s="28"/>
      <c r="IU130" s="28"/>
      <c r="IV130" s="28"/>
      <c r="IW130" s="28"/>
      <c r="IX130" s="28"/>
      <c r="IY130" s="28"/>
      <c r="IZ130" s="28"/>
      <c r="JA130" s="28"/>
      <c r="JB130" s="28"/>
      <c r="JC130" s="28"/>
      <c r="JD130" s="28"/>
      <c r="JE130" s="28"/>
      <c r="JF130" s="28"/>
      <c r="JG130" s="28"/>
      <c r="JH130" s="28"/>
      <c r="JI130" s="28"/>
      <c r="JJ130" s="28"/>
      <c r="JK130" s="28"/>
      <c r="JL130" s="28"/>
      <c r="JM130" s="28"/>
      <c r="JN130" s="28"/>
      <c r="JO130" s="28"/>
      <c r="JP130" s="28"/>
      <c r="JQ130" s="28"/>
      <c r="JR130" s="28"/>
      <c r="JS130" s="28"/>
      <c r="JT130" s="28"/>
      <c r="JU130" s="28"/>
      <c r="JV130" s="28"/>
      <c r="JW130" s="28"/>
      <c r="JX130" s="28"/>
      <c r="JY130" s="28"/>
      <c r="JZ130" s="28"/>
      <c r="KA130" s="28"/>
      <c r="KB130" s="28"/>
      <c r="KC130" s="28"/>
      <c r="KD130" s="28"/>
    </row>
    <row r="131" spans="1:290" x14ac:dyDescent="0.2">
      <c r="A131" s="88"/>
      <c r="B131" s="169" t="s">
        <v>35</v>
      </c>
      <c r="C131" s="76" t="s">
        <v>33</v>
      </c>
      <c r="D131" s="233">
        <f>'Datos de actividad'!D120*'Factores (FE-FA)'!D129</f>
        <v>1004.2595586971764</v>
      </c>
      <c r="E131" s="234">
        <f>'Datos de actividad'!D120*'Factores (FE-FA)'!E129</f>
        <v>233.5100378227111</v>
      </c>
      <c r="F131" s="237">
        <f t="shared" si="11"/>
        <v>1237.7695965198875</v>
      </c>
      <c r="G131" s="238">
        <f t="shared" si="12"/>
        <v>-4.5384885205729208</v>
      </c>
      <c r="H131" s="31"/>
      <c r="I131" s="31"/>
      <c r="J131" s="31"/>
      <c r="K131" s="31"/>
      <c r="L131" s="31"/>
      <c r="M131" s="31"/>
      <c r="N131" s="31"/>
      <c r="O131" s="31"/>
      <c r="P131" s="31"/>
      <c r="Q131" s="354"/>
      <c r="R131" s="371" t="s">
        <v>35</v>
      </c>
      <c r="S131" s="228">
        <f>'Datos de actividad'!M120*(44/12)*(10^(-3))*(-1)</f>
        <v>-237.56391451376535</v>
      </c>
      <c r="T131" s="31"/>
      <c r="U131" s="31"/>
      <c r="V131" s="31"/>
      <c r="W131" s="31"/>
      <c r="X131" s="31"/>
      <c r="Y131" s="31"/>
      <c r="Z131" s="31"/>
      <c r="AA131" s="31"/>
      <c r="AB131" s="28"/>
      <c r="AC131" s="31"/>
      <c r="AD131" s="31"/>
      <c r="AE131" s="31"/>
      <c r="AF131" s="31"/>
      <c r="AG131" s="31"/>
      <c r="AH131" s="31"/>
      <c r="AI131" s="31"/>
      <c r="AJ131" s="31"/>
      <c r="AK131" s="31"/>
      <c r="AL131" s="31"/>
      <c r="AM131" s="31"/>
      <c r="AN131" s="31"/>
      <c r="AO131" s="31"/>
      <c r="AP131" s="31"/>
      <c r="AQ131" s="31"/>
      <c r="AR131" s="31"/>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IP131" s="28"/>
      <c r="IQ131" s="28"/>
      <c r="IR131" s="28"/>
      <c r="IS131" s="28"/>
      <c r="IT131" s="28"/>
      <c r="IU131" s="28"/>
      <c r="IV131" s="28"/>
      <c r="IW131" s="28"/>
      <c r="IX131" s="28"/>
      <c r="IY131" s="28"/>
      <c r="IZ131" s="28"/>
      <c r="JA131" s="28"/>
      <c r="JB131" s="28"/>
      <c r="JC131" s="28"/>
      <c r="JD131" s="28"/>
      <c r="JE131" s="28"/>
      <c r="JF131" s="28"/>
      <c r="JG131" s="28"/>
      <c r="JH131" s="28"/>
      <c r="JI131" s="28"/>
      <c r="JJ131" s="28"/>
      <c r="JK131" s="28"/>
      <c r="JL131" s="28"/>
      <c r="JM131" s="28"/>
      <c r="JN131" s="28"/>
      <c r="JO131" s="28"/>
      <c r="JP131" s="28"/>
      <c r="JQ131" s="28"/>
      <c r="JR131" s="28"/>
      <c r="JS131" s="28"/>
      <c r="JT131" s="28"/>
      <c r="JU131" s="28"/>
      <c r="JV131" s="28"/>
      <c r="JW131" s="28"/>
      <c r="JX131" s="28"/>
      <c r="JY131" s="28"/>
      <c r="JZ131" s="28"/>
      <c r="KA131" s="28"/>
      <c r="KB131" s="28"/>
      <c r="KC131" s="28"/>
      <c r="KD131" s="28"/>
    </row>
    <row r="132" spans="1:290" x14ac:dyDescent="0.2">
      <c r="A132" s="88"/>
      <c r="B132" s="169" t="s">
        <v>39</v>
      </c>
      <c r="C132" s="76" t="s">
        <v>33</v>
      </c>
      <c r="D132" s="233">
        <f>'Datos de actividad'!D121*'Factores (FE-FA)'!D130</f>
        <v>10.79166403151201</v>
      </c>
      <c r="E132" s="234">
        <f>'Datos de actividad'!D121*'Factores (FE-FA)'!E130</f>
        <v>2.5092734784994239</v>
      </c>
      <c r="F132" s="237">
        <f t="shared" si="11"/>
        <v>13.300937510011433</v>
      </c>
      <c r="G132" s="238">
        <f t="shared" si="12"/>
        <v>-4.8770104203375256E-2</v>
      </c>
      <c r="H132" s="31"/>
      <c r="I132" s="31"/>
      <c r="J132" s="31"/>
      <c r="K132" s="31"/>
      <c r="L132" s="31"/>
      <c r="M132" s="31"/>
      <c r="N132" s="31"/>
      <c r="O132" s="31"/>
      <c r="P132" s="31"/>
      <c r="Q132" s="354"/>
      <c r="R132" s="371" t="s">
        <v>31</v>
      </c>
      <c r="S132" s="228">
        <f>'Datos de actividad'!M121*(44/12)*(10^(-3))*(-1)</f>
        <v>-2533.8129472072924</v>
      </c>
      <c r="T132" s="31"/>
      <c r="U132" s="31"/>
      <c r="V132" s="31"/>
      <c r="W132" s="31"/>
      <c r="X132" s="31"/>
      <c r="Y132" s="31"/>
      <c r="Z132" s="31"/>
      <c r="AA132" s="31"/>
      <c r="AB132" s="28"/>
      <c r="AC132" s="31"/>
      <c r="AD132" s="31"/>
      <c r="AE132" s="31"/>
      <c r="AF132" s="31"/>
      <c r="AG132" s="31"/>
      <c r="AH132" s="31"/>
      <c r="AI132" s="31"/>
      <c r="AJ132" s="31"/>
      <c r="AK132" s="31"/>
      <c r="AL132" s="31"/>
      <c r="AM132" s="31"/>
      <c r="AN132" s="31"/>
      <c r="AO132" s="31"/>
      <c r="AP132" s="31"/>
      <c r="AQ132" s="31"/>
      <c r="AR132" s="31"/>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IP132" s="28"/>
      <c r="IQ132" s="28"/>
      <c r="IR132" s="28"/>
      <c r="IS132" s="28"/>
      <c r="IT132" s="28"/>
      <c r="IU132" s="28"/>
      <c r="IV132" s="28"/>
      <c r="IW132" s="28"/>
      <c r="IX132" s="28"/>
      <c r="IY132" s="28"/>
      <c r="IZ132" s="28"/>
      <c r="JA132" s="28"/>
      <c r="JB132" s="28"/>
      <c r="JC132" s="28"/>
      <c r="JD132" s="28"/>
      <c r="JE132" s="28"/>
      <c r="JF132" s="28"/>
      <c r="JG132" s="28"/>
      <c r="JH132" s="28"/>
      <c r="JI132" s="28"/>
      <c r="JJ132" s="28"/>
      <c r="JK132" s="28"/>
      <c r="JL132" s="28"/>
      <c r="JM132" s="28"/>
      <c r="JN132" s="28"/>
      <c r="JO132" s="28"/>
      <c r="JP132" s="28"/>
      <c r="JQ132" s="28"/>
      <c r="JR132" s="28"/>
      <c r="JS132" s="28"/>
      <c r="JT132" s="28"/>
      <c r="JU132" s="28"/>
      <c r="JV132" s="28"/>
      <c r="JW132" s="28"/>
      <c r="JX132" s="28"/>
      <c r="JY132" s="28"/>
      <c r="JZ132" s="28"/>
      <c r="KA132" s="28"/>
      <c r="KB132" s="28"/>
      <c r="KC132" s="28"/>
      <c r="KD132" s="28"/>
    </row>
    <row r="133" spans="1:290" ht="16.5" thickBot="1" x14ac:dyDescent="0.25">
      <c r="A133" s="88"/>
      <c r="B133" s="169" t="s">
        <v>24</v>
      </c>
      <c r="C133" s="76" t="s">
        <v>34</v>
      </c>
      <c r="D133" s="233">
        <f>'Datos de actividad'!D122*'Factores (FE-FA)'!D131</f>
        <v>22.810596792172532</v>
      </c>
      <c r="E133" s="234">
        <f>'Datos de actividad'!D122*'Factores (FE-FA)'!E131</f>
        <v>5.3242828106644176</v>
      </c>
      <c r="F133" s="237">
        <f t="shared" si="11"/>
        <v>28.13487960283695</v>
      </c>
      <c r="G133" s="238">
        <f t="shared" si="12"/>
        <v>-0.10316122521040215</v>
      </c>
      <c r="H133" s="31"/>
      <c r="I133" s="102" t="s">
        <v>101</v>
      </c>
      <c r="M133" s="31"/>
      <c r="N133" s="31"/>
      <c r="O133" s="31"/>
      <c r="P133" s="31"/>
      <c r="Q133" s="354"/>
      <c r="R133" s="371" t="s">
        <v>33</v>
      </c>
      <c r="S133" s="228">
        <f>'Datos de actividad'!M122*(44/12)*(10^(-3))*(-1)</f>
        <v>-45.596243175961902</v>
      </c>
      <c r="T133" s="31"/>
      <c r="U133" s="31"/>
      <c r="V133" s="31"/>
      <c r="W133" s="31"/>
      <c r="X133" s="31"/>
      <c r="Y133" s="31"/>
      <c r="Z133" s="31"/>
      <c r="AA133" s="31"/>
      <c r="AB133" s="28"/>
      <c r="AC133" s="31"/>
      <c r="AD133" s="31"/>
      <c r="AE133" s="31"/>
      <c r="AF133" s="31"/>
      <c r="AG133" s="31"/>
      <c r="AH133" s="31"/>
      <c r="AI133" s="31"/>
      <c r="AJ133" s="31"/>
      <c r="AK133" s="31"/>
      <c r="AL133" s="31"/>
      <c r="AM133" s="31"/>
      <c r="AN133" s="31"/>
      <c r="AO133" s="31"/>
      <c r="AP133" s="31"/>
      <c r="AQ133" s="31"/>
      <c r="AR133" s="31"/>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IP133" s="28"/>
      <c r="IQ133" s="28"/>
      <c r="IR133" s="28"/>
      <c r="IS133" s="28"/>
      <c r="IT133" s="28"/>
      <c r="IU133" s="28"/>
      <c r="IV133" s="28"/>
      <c r="IW133" s="28"/>
      <c r="IX133" s="28"/>
      <c r="IY133" s="28"/>
      <c r="IZ133" s="28"/>
      <c r="JA133" s="28"/>
      <c r="JB133" s="28"/>
      <c r="JC133" s="28"/>
      <c r="JD133" s="28"/>
      <c r="JE133" s="28"/>
      <c r="JF133" s="28"/>
      <c r="JG133" s="28"/>
      <c r="JH133" s="28"/>
      <c r="JI133" s="28"/>
      <c r="JJ133" s="28"/>
      <c r="JK133" s="28"/>
      <c r="JL133" s="28"/>
      <c r="JM133" s="28"/>
      <c r="JN133" s="28"/>
      <c r="JO133" s="28"/>
      <c r="JP133" s="28"/>
      <c r="JQ133" s="28"/>
      <c r="JR133" s="28"/>
      <c r="JS133" s="28"/>
      <c r="JT133" s="28"/>
      <c r="JU133" s="28"/>
      <c r="JV133" s="28"/>
      <c r="JW133" s="28"/>
      <c r="JX133" s="28"/>
      <c r="JY133" s="28"/>
      <c r="JZ133" s="28"/>
      <c r="KA133" s="28"/>
      <c r="KB133" s="28"/>
      <c r="KC133" s="28"/>
      <c r="KD133" s="28"/>
    </row>
    <row r="134" spans="1:290" ht="15.75" thickBot="1" x14ac:dyDescent="0.3">
      <c r="A134" s="88"/>
      <c r="B134" s="169" t="s">
        <v>26</v>
      </c>
      <c r="C134" s="76" t="s">
        <v>34</v>
      </c>
      <c r="D134" s="233">
        <f>'Datos de actividad'!D123*'Factores (FE-FA)'!D132</f>
        <v>555.74908548202211</v>
      </c>
      <c r="E134" s="234">
        <f>'Datos de actividad'!D123*'Factores (FE-FA)'!E132</f>
        <v>129.71889029618751</v>
      </c>
      <c r="F134" s="237">
        <f t="shared" si="11"/>
        <v>685.46797577820962</v>
      </c>
      <c r="G134" s="238">
        <f t="shared" si="12"/>
        <v>-2.5133825778534353</v>
      </c>
      <c r="H134" s="31"/>
      <c r="I134" s="324"/>
      <c r="J134" s="325" t="s">
        <v>21</v>
      </c>
      <c r="K134" s="325" t="s">
        <v>22</v>
      </c>
      <c r="L134" s="295" t="s">
        <v>45</v>
      </c>
      <c r="M134" s="221" t="s">
        <v>46</v>
      </c>
      <c r="N134" s="222" t="s">
        <v>47</v>
      </c>
      <c r="O134" s="296" t="s">
        <v>106</v>
      </c>
      <c r="P134" s="31"/>
      <c r="Q134" s="355"/>
      <c r="R134" s="372" t="s">
        <v>40</v>
      </c>
      <c r="S134" s="229">
        <f>'Datos de actividad'!M123*(44/12)*(10^(-3))*(-1)</f>
        <v>-20.275578441813952</v>
      </c>
      <c r="T134" s="31"/>
      <c r="U134" s="31"/>
      <c r="V134" s="31"/>
      <c r="W134" s="31"/>
      <c r="X134" s="31"/>
      <c r="Y134" s="31"/>
      <c r="Z134" s="31"/>
      <c r="AA134" s="31"/>
      <c r="AB134" s="28"/>
      <c r="AC134" s="31"/>
      <c r="AD134" s="31"/>
      <c r="AE134" s="31"/>
      <c r="AF134" s="31"/>
      <c r="AG134" s="31"/>
      <c r="AH134" s="31"/>
      <c r="AI134" s="31"/>
      <c r="AJ134" s="31"/>
      <c r="AK134" s="31"/>
      <c r="AL134" s="31"/>
      <c r="AM134" s="31"/>
      <c r="AN134" s="31"/>
      <c r="AO134" s="31"/>
      <c r="AP134" s="31"/>
      <c r="AQ134" s="31"/>
      <c r="AR134" s="31"/>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IP134" s="28"/>
      <c r="IQ134" s="28"/>
      <c r="IR134" s="28"/>
      <c r="IS134" s="28"/>
      <c r="IT134" s="28"/>
      <c r="IU134" s="28"/>
      <c r="IV134" s="28"/>
      <c r="IW134" s="28"/>
      <c r="IX134" s="28"/>
      <c r="IY134" s="28"/>
      <c r="IZ134" s="28"/>
      <c r="JA134" s="28"/>
      <c r="JB134" s="28"/>
      <c r="JC134" s="28"/>
      <c r="JD134" s="28"/>
      <c r="JE134" s="28"/>
      <c r="JF134" s="28"/>
      <c r="JG134" s="28"/>
      <c r="JH134" s="28"/>
      <c r="JI134" s="28"/>
      <c r="JJ134" s="28"/>
      <c r="JK134" s="28"/>
      <c r="JL134" s="28"/>
      <c r="JM134" s="28"/>
      <c r="JN134" s="28"/>
      <c r="JO134" s="28"/>
      <c r="JP134" s="28"/>
      <c r="JQ134" s="28"/>
      <c r="JR134" s="28"/>
      <c r="JS134" s="28"/>
      <c r="JT134" s="28"/>
      <c r="JU134" s="28"/>
      <c r="JV134" s="28"/>
      <c r="JW134" s="28"/>
      <c r="JX134" s="28"/>
      <c r="JY134" s="28"/>
      <c r="JZ134" s="28"/>
      <c r="KA134" s="28"/>
      <c r="KB134" s="28"/>
      <c r="KC134" s="28"/>
      <c r="KD134" s="28"/>
    </row>
    <row r="135" spans="1:290" ht="19.5" thickBot="1" x14ac:dyDescent="0.4">
      <c r="A135" s="77"/>
      <c r="B135" s="169" t="s">
        <v>27</v>
      </c>
      <c r="C135" s="76" t="s">
        <v>34</v>
      </c>
      <c r="D135" s="233">
        <f>'Datos de actividad'!D124*'Factores (FE-FA)'!D133</f>
        <v>226.44701542774911</v>
      </c>
      <c r="E135" s="234">
        <f>'Datos de actividad'!D124*'Factores (FE-FA)'!E133</f>
        <v>52.855607538595862</v>
      </c>
      <c r="F135" s="237">
        <f t="shared" si="11"/>
        <v>279.30262296634498</v>
      </c>
      <c r="G135" s="238">
        <f t="shared" si="12"/>
        <v>-1.0241096175432649</v>
      </c>
      <c r="H135" s="31"/>
      <c r="I135" s="318"/>
      <c r="J135" s="325" t="s">
        <v>70</v>
      </c>
      <c r="K135" s="325" t="s">
        <v>55</v>
      </c>
      <c r="L135" s="299" t="s">
        <v>72</v>
      </c>
      <c r="M135" s="300" t="s">
        <v>72</v>
      </c>
      <c r="N135" s="301" t="s">
        <v>72</v>
      </c>
      <c r="O135" s="302" t="s">
        <v>107</v>
      </c>
      <c r="P135" s="31"/>
      <c r="Q135" s="368" t="s">
        <v>126</v>
      </c>
      <c r="R135" s="371" t="s">
        <v>36</v>
      </c>
      <c r="S135" s="228">
        <f>'Datos de actividad'!M124*(44/12)*(10^(-3))*(-1)</f>
        <v>0</v>
      </c>
      <c r="T135" s="31"/>
      <c r="U135" s="31"/>
      <c r="V135" s="31"/>
      <c r="W135" s="31"/>
      <c r="X135" s="31"/>
      <c r="Y135" s="31"/>
      <c r="Z135" s="31"/>
      <c r="AA135" s="31"/>
      <c r="AB135" s="28"/>
      <c r="AC135" s="31"/>
      <c r="AD135" s="31"/>
      <c r="AE135" s="31"/>
      <c r="AF135" s="31"/>
      <c r="AG135" s="31"/>
      <c r="AH135" s="31"/>
      <c r="AI135" s="31"/>
      <c r="AJ135" s="31"/>
      <c r="AK135" s="31"/>
      <c r="AL135" s="31"/>
      <c r="AM135" s="31"/>
      <c r="AN135" s="31"/>
      <c r="AO135" s="31"/>
      <c r="AP135" s="31"/>
      <c r="AQ135" s="31"/>
      <c r="AR135" s="31"/>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IP135" s="28"/>
      <c r="IQ135" s="28"/>
      <c r="IR135" s="28"/>
      <c r="IS135" s="28"/>
      <c r="IT135" s="28"/>
      <c r="IU135" s="28"/>
      <c r="IV135" s="28"/>
      <c r="IW135" s="28"/>
      <c r="IX135" s="28"/>
      <c r="IY135" s="28"/>
      <c r="IZ135" s="28"/>
      <c r="JA135" s="28"/>
      <c r="JB135" s="28"/>
      <c r="JC135" s="28"/>
      <c r="JD135" s="28"/>
      <c r="JE135" s="28"/>
      <c r="JF135" s="28"/>
      <c r="JG135" s="28"/>
      <c r="JH135" s="28"/>
      <c r="JI135" s="28"/>
      <c r="JJ135" s="28"/>
      <c r="JK135" s="28"/>
      <c r="JL135" s="28"/>
      <c r="JM135" s="28"/>
      <c r="JN135" s="28"/>
      <c r="JO135" s="28"/>
      <c r="JP135" s="28"/>
      <c r="JQ135" s="28"/>
      <c r="JR135" s="28"/>
      <c r="JS135" s="28"/>
      <c r="JT135" s="28"/>
      <c r="JU135" s="28"/>
      <c r="JV135" s="28"/>
      <c r="JW135" s="28"/>
      <c r="JX135" s="28"/>
      <c r="JY135" s="28"/>
      <c r="JZ135" s="28"/>
      <c r="KA135" s="28"/>
      <c r="KB135" s="28"/>
      <c r="KC135" s="28"/>
      <c r="KD135" s="28"/>
    </row>
    <row r="136" spans="1:290" x14ac:dyDescent="0.2">
      <c r="A136" s="89"/>
      <c r="B136" s="169" t="s">
        <v>30</v>
      </c>
      <c r="C136" s="76" t="s">
        <v>34</v>
      </c>
      <c r="D136" s="233">
        <f>'Datos de actividad'!D125*'Factores (FE-FA)'!D134</f>
        <v>240.96284975004076</v>
      </c>
      <c r="E136" s="234">
        <f>'Datos de actividad'!D125*'Factores (FE-FA)'!E134</f>
        <v>56.243787509018659</v>
      </c>
      <c r="F136" s="237">
        <f t="shared" si="11"/>
        <v>297.20663725905945</v>
      </c>
      <c r="G136" s="238">
        <f t="shared" si="12"/>
        <v>-1.0897576699498845</v>
      </c>
      <c r="H136" s="31"/>
      <c r="I136" s="343" t="s">
        <v>251</v>
      </c>
      <c r="J136" s="309" t="s">
        <v>24</v>
      </c>
      <c r="K136" s="326" t="s">
        <v>56</v>
      </c>
      <c r="L136" s="327">
        <f>'Datos de actividad'!I124*'Factores (FE-FA)'!D386</f>
        <v>-127335.60465433593</v>
      </c>
      <c r="M136" s="328">
        <f>'Datos de actividad'!I124*'Factores (FE-FA)'!E386</f>
        <v>-30248.205141532631</v>
      </c>
      <c r="N136" s="329">
        <f>SUM(L136:M136)</f>
        <v>-157583.80979586855</v>
      </c>
      <c r="O136" s="192">
        <f t="shared" ref="O136:O167" si="15">$N136*(44/12)*(10^(-3))*(-1)</f>
        <v>577.80730258485141</v>
      </c>
      <c r="P136" s="31"/>
      <c r="Q136" s="354"/>
      <c r="R136" s="371" t="s">
        <v>24</v>
      </c>
      <c r="S136" s="228">
        <f>'Datos de actividad'!M125*(44/12)*(10^(-3))*(-1)</f>
        <v>0</v>
      </c>
      <c r="T136" s="31"/>
      <c r="U136" s="31"/>
      <c r="V136" s="31"/>
      <c r="W136" s="31"/>
      <c r="X136" s="31"/>
      <c r="Y136" s="31"/>
      <c r="Z136" s="31"/>
      <c r="AA136" s="31"/>
      <c r="AB136" s="28"/>
      <c r="AC136" s="31"/>
      <c r="AD136" s="31"/>
      <c r="AE136" s="31"/>
      <c r="AF136" s="31"/>
      <c r="AG136" s="31"/>
      <c r="AH136" s="31"/>
      <c r="AI136" s="31"/>
      <c r="AJ136" s="31"/>
      <c r="AK136" s="31"/>
      <c r="AL136" s="31"/>
      <c r="AM136" s="31"/>
      <c r="AN136" s="31"/>
      <c r="AO136" s="31"/>
      <c r="AP136" s="31"/>
      <c r="AQ136" s="31"/>
      <c r="AR136" s="31"/>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IP136" s="28"/>
      <c r="IQ136" s="28"/>
      <c r="IR136" s="28"/>
      <c r="IS136" s="28"/>
      <c r="IT136" s="28"/>
      <c r="IU136" s="28"/>
      <c r="IV136" s="28"/>
      <c r="IW136" s="28"/>
      <c r="IX136" s="28"/>
      <c r="IY136" s="28"/>
      <c r="IZ136" s="28"/>
      <c r="JA136" s="28"/>
      <c r="JB136" s="28"/>
      <c r="JC136" s="28"/>
      <c r="JD136" s="28"/>
      <c r="JE136" s="28"/>
      <c r="JF136" s="28"/>
      <c r="JG136" s="28"/>
      <c r="JH136" s="28"/>
      <c r="JI136" s="28"/>
      <c r="JJ136" s="28"/>
      <c r="JK136" s="28"/>
      <c r="JL136" s="28"/>
      <c r="JM136" s="28"/>
      <c r="JN136" s="28"/>
      <c r="JO136" s="28"/>
      <c r="JP136" s="28"/>
      <c r="JQ136" s="28"/>
      <c r="JR136" s="28"/>
      <c r="JS136" s="28"/>
      <c r="JT136" s="28"/>
      <c r="JU136" s="28"/>
      <c r="JV136" s="28"/>
      <c r="JW136" s="28"/>
      <c r="JX136" s="28"/>
      <c r="JY136" s="28"/>
      <c r="JZ136" s="28"/>
      <c r="KA136" s="28"/>
      <c r="KB136" s="28"/>
      <c r="KC136" s="28"/>
      <c r="KD136" s="28"/>
    </row>
    <row r="137" spans="1:290" x14ac:dyDescent="0.2">
      <c r="A137" s="89"/>
      <c r="B137" s="169" t="s">
        <v>31</v>
      </c>
      <c r="C137" s="76" t="s">
        <v>34</v>
      </c>
      <c r="D137" s="233">
        <f>'Datos de actividad'!D126*'Factores (FE-FA)'!D135</f>
        <v>55.574908548202167</v>
      </c>
      <c r="E137" s="234">
        <f>'Datos de actividad'!D126*'Factores (FE-FA)'!E135</f>
        <v>12.971889029618762</v>
      </c>
      <c r="F137" s="237">
        <f t="shared" si="11"/>
        <v>68.546797577820925</v>
      </c>
      <c r="G137" s="238">
        <f t="shared" si="12"/>
        <v>-0.25133825778534341</v>
      </c>
      <c r="H137" s="31"/>
      <c r="I137" s="170"/>
      <c r="J137" s="170" t="s">
        <v>24</v>
      </c>
      <c r="K137" s="78" t="s">
        <v>57</v>
      </c>
      <c r="L137" s="327">
        <f>'Datos de actividad'!I125*'Factores (FE-FA)'!D387</f>
        <v>-7558.0819083750157</v>
      </c>
      <c r="M137" s="197">
        <f>'Datos de actividad'!I125*'Factores (FE-FA)'!E387</f>
        <v>-1795.4005296604914</v>
      </c>
      <c r="N137" s="330">
        <f t="shared" ref="N137:N185" si="16">SUM(L137:M137)</f>
        <v>-9353.4824380355076</v>
      </c>
      <c r="O137" s="193">
        <f t="shared" si="15"/>
        <v>34.296102272796858</v>
      </c>
      <c r="P137" s="31"/>
      <c r="Q137" s="354"/>
      <c r="R137" s="371" t="s">
        <v>26</v>
      </c>
      <c r="S137" s="228">
        <f>'Datos de actividad'!M126*(44/12)*(10^(-3))*(-1)</f>
        <v>0</v>
      </c>
      <c r="T137" s="31"/>
      <c r="U137" s="31"/>
      <c r="V137" s="31"/>
      <c r="W137" s="31"/>
      <c r="X137" s="31"/>
      <c r="Y137" s="31"/>
      <c r="Z137" s="31"/>
      <c r="AA137" s="31"/>
      <c r="AB137" s="28"/>
      <c r="AC137" s="31"/>
      <c r="AD137" s="31"/>
      <c r="AE137" s="31"/>
      <c r="AF137" s="31"/>
      <c r="AG137" s="31"/>
      <c r="AH137" s="31"/>
      <c r="AI137" s="31"/>
      <c r="AJ137" s="31"/>
      <c r="AK137" s="31"/>
      <c r="AL137" s="31"/>
      <c r="AM137" s="31"/>
      <c r="AN137" s="31"/>
      <c r="AO137" s="31"/>
      <c r="AP137" s="31"/>
      <c r="AQ137" s="31"/>
      <c r="AR137" s="31"/>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IP137" s="28"/>
      <c r="IQ137" s="28"/>
      <c r="IR137" s="28"/>
      <c r="IS137" s="28"/>
      <c r="IT137" s="28"/>
      <c r="IU137" s="28"/>
      <c r="IV137" s="28"/>
      <c r="IW137" s="28"/>
      <c r="IX137" s="28"/>
      <c r="IY137" s="28"/>
      <c r="IZ137" s="28"/>
      <c r="JA137" s="28"/>
      <c r="JB137" s="28"/>
      <c r="JC137" s="28"/>
      <c r="JD137" s="28"/>
      <c r="JE137" s="28"/>
      <c r="JF137" s="28"/>
      <c r="JG137" s="28"/>
      <c r="JH137" s="28"/>
      <c r="JI137" s="28"/>
      <c r="JJ137" s="28"/>
      <c r="JK137" s="28"/>
      <c r="JL137" s="28"/>
      <c r="JM137" s="28"/>
      <c r="JN137" s="28"/>
      <c r="JO137" s="28"/>
      <c r="JP137" s="28"/>
      <c r="JQ137" s="28"/>
      <c r="JR137" s="28"/>
      <c r="JS137" s="28"/>
      <c r="JT137" s="28"/>
      <c r="JU137" s="28"/>
      <c r="JV137" s="28"/>
      <c r="JW137" s="28"/>
      <c r="JX137" s="28"/>
      <c r="JY137" s="28"/>
      <c r="JZ137" s="28"/>
      <c r="KA137" s="28"/>
      <c r="KB137" s="28"/>
      <c r="KC137" s="28"/>
      <c r="KD137" s="28"/>
    </row>
    <row r="138" spans="1:290" x14ac:dyDescent="0.2">
      <c r="A138" s="89"/>
      <c r="B138" s="169" t="s">
        <v>32</v>
      </c>
      <c r="C138" s="76" t="s">
        <v>34</v>
      </c>
      <c r="D138" s="233">
        <f>'Datos de actividad'!D127*'Factores (FE-FA)'!D136</f>
        <v>6870.551753802366</v>
      </c>
      <c r="E138" s="234">
        <f>'Datos de actividad'!D127*'Factores (FE-FA)'!E136</f>
        <v>1603.6739825721229</v>
      </c>
      <c r="F138" s="237">
        <f t="shared" si="11"/>
        <v>8474.2257363744884</v>
      </c>
      <c r="G138" s="238">
        <f t="shared" si="12"/>
        <v>-31.072161033373124</v>
      </c>
      <c r="H138" s="31"/>
      <c r="I138" s="170"/>
      <c r="J138" s="170" t="s">
        <v>24</v>
      </c>
      <c r="K138" s="78" t="s">
        <v>58</v>
      </c>
      <c r="L138" s="327">
        <f>'Datos de actividad'!I126*'Factores (FE-FA)'!D388</f>
        <v>-655.76239027057977</v>
      </c>
      <c r="M138" s="197">
        <f>'Datos de actividad'!I126*'Factores (FE-FA)'!E388</f>
        <v>-155.77446197276788</v>
      </c>
      <c r="N138" s="330">
        <f t="shared" si="16"/>
        <v>-811.53685224334765</v>
      </c>
      <c r="O138" s="193">
        <f t="shared" si="15"/>
        <v>2.9756351248922748</v>
      </c>
      <c r="P138" s="31"/>
      <c r="Q138" s="354"/>
      <c r="R138" s="371" t="s">
        <v>28</v>
      </c>
      <c r="S138" s="228">
        <f>'Datos de actividad'!M127*(44/12)*(10^(-3))*(-1)</f>
        <v>0</v>
      </c>
      <c r="T138" s="31"/>
      <c r="U138" s="31"/>
      <c r="V138" s="31"/>
      <c r="W138" s="31"/>
      <c r="X138" s="31"/>
      <c r="Y138" s="31"/>
      <c r="Z138" s="31"/>
      <c r="AA138" s="31"/>
      <c r="AB138" s="28"/>
      <c r="AC138" s="31"/>
      <c r="AD138" s="31"/>
      <c r="AE138" s="31"/>
      <c r="AF138" s="31"/>
      <c r="AG138" s="31"/>
      <c r="AH138" s="31"/>
      <c r="AI138" s="31"/>
      <c r="AJ138" s="31"/>
      <c r="AK138" s="31"/>
      <c r="AL138" s="31"/>
      <c r="AM138" s="31"/>
      <c r="AN138" s="31"/>
      <c r="AO138" s="31"/>
      <c r="AP138" s="31"/>
      <c r="AQ138" s="31"/>
      <c r="AR138" s="31"/>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IP138" s="28"/>
      <c r="IQ138" s="28"/>
      <c r="IR138" s="28"/>
      <c r="IS138" s="28"/>
      <c r="IT138" s="28"/>
      <c r="IU138" s="28"/>
      <c r="IV138" s="28"/>
      <c r="IW138" s="28"/>
      <c r="IX138" s="28"/>
      <c r="IY138" s="28"/>
      <c r="IZ138" s="28"/>
      <c r="JA138" s="28"/>
      <c r="JB138" s="28"/>
      <c r="JC138" s="28"/>
      <c r="JD138" s="28"/>
      <c r="JE138" s="28"/>
      <c r="JF138" s="28"/>
      <c r="JG138" s="28"/>
      <c r="JH138" s="28"/>
      <c r="JI138" s="28"/>
      <c r="JJ138" s="28"/>
      <c r="JK138" s="28"/>
      <c r="JL138" s="28"/>
      <c r="JM138" s="28"/>
      <c r="JN138" s="28"/>
      <c r="JO138" s="28"/>
      <c r="JP138" s="28"/>
      <c r="JQ138" s="28"/>
      <c r="JR138" s="28"/>
      <c r="JS138" s="28"/>
      <c r="JT138" s="28"/>
      <c r="JU138" s="28"/>
      <c r="JV138" s="28"/>
      <c r="JW138" s="28"/>
      <c r="JX138" s="28"/>
      <c r="JY138" s="28"/>
      <c r="JZ138" s="28"/>
      <c r="KA138" s="28"/>
      <c r="KB138" s="28"/>
      <c r="KC138" s="28"/>
      <c r="KD138" s="28"/>
    </row>
    <row r="139" spans="1:290" x14ac:dyDescent="0.2">
      <c r="A139" s="89"/>
      <c r="B139" s="169" t="s">
        <v>33</v>
      </c>
      <c r="C139" s="76" t="s">
        <v>34</v>
      </c>
      <c r="D139" s="233">
        <f>'Datos de actividad'!D128*'Factores (FE-FA)'!D137</f>
        <v>3219.6120526842792</v>
      </c>
      <c r="E139" s="234">
        <f>'Datos de actividad'!D128*'Factores (FE-FA)'!E137</f>
        <v>751.49831743977938</v>
      </c>
      <c r="F139" s="237">
        <f t="shared" si="11"/>
        <v>3971.1103701240586</v>
      </c>
      <c r="G139" s="238">
        <f t="shared" si="12"/>
        <v>-14.560738023788213</v>
      </c>
      <c r="H139" s="31"/>
      <c r="I139" s="170"/>
      <c r="J139" s="170" t="s">
        <v>25</v>
      </c>
      <c r="K139" s="78" t="s">
        <v>56</v>
      </c>
      <c r="L139" s="327">
        <f>'Datos de actividad'!I127*'Factores (FE-FA)'!D389</f>
        <v>-55351.435161919813</v>
      </c>
      <c r="M139" s="197">
        <f>'Datos de actividad'!I127*'Factores (FE-FA)'!E389</f>
        <v>-13415.21247544602</v>
      </c>
      <c r="N139" s="330">
        <f t="shared" si="16"/>
        <v>-68766.647637365837</v>
      </c>
      <c r="O139" s="193">
        <f t="shared" si="15"/>
        <v>252.14437467034139</v>
      </c>
      <c r="P139" s="31"/>
      <c r="Q139" s="354"/>
      <c r="R139" s="371" t="s">
        <v>41</v>
      </c>
      <c r="S139" s="228">
        <f>'Datos de actividad'!M128*(44/12)*(10^(-3))*(-1)</f>
        <v>-3.4807349069738473E-2</v>
      </c>
      <c r="T139" s="31"/>
      <c r="U139" s="31"/>
      <c r="V139" s="31"/>
      <c r="W139" s="31"/>
      <c r="X139" s="31"/>
      <c r="Y139" s="31"/>
      <c r="Z139" s="31"/>
      <c r="AA139" s="31"/>
      <c r="AB139" s="28"/>
      <c r="AC139" s="31"/>
      <c r="AD139" s="31"/>
      <c r="AE139" s="31"/>
      <c r="AF139" s="31"/>
      <c r="AG139" s="31"/>
      <c r="AH139" s="31"/>
      <c r="AI139" s="31"/>
      <c r="AJ139" s="31"/>
      <c r="AK139" s="31"/>
      <c r="AL139" s="31"/>
      <c r="AM139" s="31"/>
      <c r="AN139" s="31"/>
      <c r="AO139" s="31"/>
      <c r="AP139" s="31"/>
      <c r="AQ139" s="31"/>
      <c r="AR139" s="31"/>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IP139" s="28"/>
      <c r="IQ139" s="28"/>
      <c r="IR139" s="28"/>
      <c r="IS139" s="28"/>
      <c r="IT139" s="28"/>
      <c r="IU139" s="28"/>
      <c r="IV139" s="28"/>
      <c r="IW139" s="28"/>
      <c r="IX139" s="28"/>
      <c r="IY139" s="28"/>
      <c r="IZ139" s="28"/>
      <c r="JA139" s="28"/>
      <c r="JB139" s="28"/>
      <c r="JC139" s="28"/>
      <c r="JD139" s="28"/>
      <c r="JE139" s="28"/>
      <c r="JF139" s="28"/>
      <c r="JG139" s="28"/>
      <c r="JH139" s="28"/>
      <c r="JI139" s="28"/>
      <c r="JJ139" s="28"/>
      <c r="JK139" s="28"/>
      <c r="JL139" s="28"/>
      <c r="JM139" s="28"/>
      <c r="JN139" s="28"/>
      <c r="JO139" s="28"/>
      <c r="JP139" s="28"/>
      <c r="JQ139" s="28"/>
      <c r="JR139" s="28"/>
      <c r="JS139" s="28"/>
      <c r="JT139" s="28"/>
      <c r="JU139" s="28"/>
      <c r="JV139" s="28"/>
      <c r="JW139" s="28"/>
      <c r="JX139" s="28"/>
      <c r="JY139" s="28"/>
      <c r="JZ139" s="28"/>
      <c r="KA139" s="28"/>
      <c r="KB139" s="28"/>
      <c r="KC139" s="28"/>
      <c r="KD139" s="28"/>
    </row>
    <row r="140" spans="1:290" x14ac:dyDescent="0.2">
      <c r="A140" s="89"/>
      <c r="B140" s="169" t="s">
        <v>37</v>
      </c>
      <c r="C140" s="76" t="s">
        <v>34</v>
      </c>
      <c r="D140" s="233">
        <f>'Datos de actividad'!D129*'Factores (FE-FA)'!D138</f>
        <v>667.31364070192001</v>
      </c>
      <c r="E140" s="234">
        <f>'Datos de actividad'!D129*'Factores (FE-FA)'!E138</f>
        <v>155.7594734974372</v>
      </c>
      <c r="F140" s="237">
        <f t="shared" si="11"/>
        <v>823.07311419935718</v>
      </c>
      <c r="G140" s="238">
        <f t="shared" si="12"/>
        <v>-3.0179347520643098</v>
      </c>
      <c r="H140" s="31"/>
      <c r="I140" s="170"/>
      <c r="J140" s="170" t="s">
        <v>25</v>
      </c>
      <c r="K140" s="78" t="s">
        <v>57</v>
      </c>
      <c r="L140" s="197">
        <f>'Datos de actividad'!I128*'Factores (FE-FA)'!D390</f>
        <v>-25164.771181728131</v>
      </c>
      <c r="M140" s="197">
        <f>'Datos de actividad'!I128*'Factores (FE-FA)'!E390</f>
        <v>-6099.0424423740515</v>
      </c>
      <c r="N140" s="330">
        <f t="shared" si="16"/>
        <v>-31263.813624102182</v>
      </c>
      <c r="O140" s="193">
        <f t="shared" si="15"/>
        <v>114.63398328837467</v>
      </c>
      <c r="P140" s="31"/>
      <c r="Q140" s="354"/>
      <c r="R140" s="371" t="s">
        <v>37</v>
      </c>
      <c r="S140" s="228">
        <f>'Datos de actividad'!M129*(44/12)*(10^(-3))*(-1)</f>
        <v>4.9936852031326291E-3</v>
      </c>
      <c r="T140" s="31"/>
      <c r="U140" s="31"/>
      <c r="V140" s="31"/>
      <c r="W140" s="31"/>
      <c r="X140" s="31"/>
      <c r="Y140" s="31"/>
      <c r="Z140" s="31"/>
      <c r="AA140" s="31"/>
      <c r="AB140" s="28"/>
      <c r="AC140" s="31"/>
      <c r="AD140" s="31"/>
      <c r="AE140" s="31"/>
      <c r="AF140" s="31"/>
      <c r="AG140" s="31"/>
      <c r="AH140" s="31"/>
      <c r="AI140" s="31"/>
      <c r="AJ140" s="31"/>
      <c r="AK140" s="31"/>
      <c r="AL140" s="31"/>
      <c r="AM140" s="31"/>
      <c r="AN140" s="31"/>
      <c r="AO140" s="31"/>
      <c r="AP140" s="31"/>
      <c r="AQ140" s="31"/>
      <c r="AR140" s="31"/>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IP140" s="28"/>
      <c r="IQ140" s="28"/>
      <c r="IR140" s="28"/>
      <c r="IS140" s="28"/>
      <c r="IT140" s="28"/>
      <c r="IU140" s="28"/>
      <c r="IV140" s="28"/>
      <c r="IW140" s="28"/>
      <c r="IX140" s="28"/>
      <c r="IY140" s="28"/>
      <c r="IZ140" s="28"/>
      <c r="JA140" s="28"/>
      <c r="JB140" s="28"/>
      <c r="JC140" s="28"/>
      <c r="JD140" s="28"/>
      <c r="JE140" s="28"/>
      <c r="JF140" s="28"/>
      <c r="JG140" s="28"/>
      <c r="JH140" s="28"/>
      <c r="JI140" s="28"/>
      <c r="JJ140" s="28"/>
      <c r="JK140" s="28"/>
      <c r="JL140" s="28"/>
      <c r="JM140" s="28"/>
      <c r="JN140" s="28"/>
      <c r="JO140" s="28"/>
      <c r="JP140" s="28"/>
      <c r="JQ140" s="28"/>
      <c r="JR140" s="28"/>
      <c r="JS140" s="28"/>
      <c r="JT140" s="28"/>
      <c r="JU140" s="28"/>
      <c r="JV140" s="28"/>
      <c r="JW140" s="28"/>
      <c r="JX140" s="28"/>
      <c r="JY140" s="28"/>
      <c r="JZ140" s="28"/>
      <c r="KA140" s="28"/>
      <c r="KB140" s="28"/>
      <c r="KC140" s="28"/>
      <c r="KD140" s="28"/>
    </row>
    <row r="141" spans="1:290" x14ac:dyDescent="0.2">
      <c r="A141" s="89"/>
      <c r="B141" s="169" t="s">
        <v>38</v>
      </c>
      <c r="C141" s="76" t="s">
        <v>34</v>
      </c>
      <c r="D141" s="233">
        <f>'Datos de actividad'!D130*'Factores (FE-FA)'!D139</f>
        <v>310.63885449704043</v>
      </c>
      <c r="E141" s="234">
        <f>'Datos de actividad'!D130*'Factores (FE-FA)'!E139</f>
        <v>72.507051367048149</v>
      </c>
      <c r="F141" s="237">
        <f t="shared" si="11"/>
        <v>383.1459058640886</v>
      </c>
      <c r="G141" s="238">
        <f t="shared" si="12"/>
        <v>-1.4048683215016582</v>
      </c>
      <c r="H141" s="31"/>
      <c r="I141" s="170"/>
      <c r="J141" s="170" t="s">
        <v>25</v>
      </c>
      <c r="K141" s="78" t="s">
        <v>58</v>
      </c>
      <c r="L141" s="327">
        <f>'Datos de actividad'!I129*'Factores (FE-FA)'!D391</f>
        <v>-11.0614378820783</v>
      </c>
      <c r="M141" s="197">
        <f>'Datos de actividad'!I129*'Factores (FE-FA)'!E391</f>
        <v>-2.6808977768677149</v>
      </c>
      <c r="N141" s="330">
        <f t="shared" si="16"/>
        <v>-13.742335658946015</v>
      </c>
      <c r="O141" s="193">
        <f t="shared" si="15"/>
        <v>5.0388564082802054E-2</v>
      </c>
      <c r="P141" s="31"/>
      <c r="Q141" s="354"/>
      <c r="R141" s="371" t="s">
        <v>34</v>
      </c>
      <c r="S141" s="228">
        <f>'Datos de actividad'!M130*(44/12)*(10^(-3))*(-1)</f>
        <v>-16.578002430181105</v>
      </c>
      <c r="T141" s="31"/>
      <c r="U141" s="31"/>
      <c r="V141" s="31"/>
      <c r="W141" s="31"/>
      <c r="X141" s="31"/>
      <c r="Y141" s="31"/>
      <c r="Z141" s="31"/>
      <c r="AA141" s="31"/>
      <c r="AB141" s="28"/>
      <c r="AC141" s="31"/>
      <c r="AD141" s="31"/>
      <c r="AE141" s="31"/>
      <c r="AF141" s="31"/>
      <c r="AG141" s="31"/>
      <c r="AH141" s="31"/>
      <c r="AI141" s="31"/>
      <c r="AJ141" s="31"/>
      <c r="AK141" s="31"/>
      <c r="AL141" s="31"/>
      <c r="AM141" s="31"/>
      <c r="AN141" s="31"/>
      <c r="AO141" s="31"/>
      <c r="AP141" s="31"/>
      <c r="AQ141" s="31"/>
      <c r="AR141" s="31"/>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IP141" s="28"/>
      <c r="IQ141" s="28"/>
      <c r="IR141" s="28"/>
      <c r="IS141" s="28"/>
      <c r="IT141" s="28"/>
      <c r="IU141" s="28"/>
      <c r="IV141" s="28"/>
      <c r="IW141" s="28"/>
      <c r="IX141" s="28"/>
      <c r="IY141" s="28"/>
      <c r="IZ141" s="28"/>
      <c r="JA141" s="28"/>
      <c r="JB141" s="28"/>
      <c r="JC141" s="28"/>
      <c r="JD141" s="28"/>
      <c r="JE141" s="28"/>
      <c r="JF141" s="28"/>
      <c r="JG141" s="28"/>
      <c r="JH141" s="28"/>
      <c r="JI141" s="28"/>
      <c r="JJ141" s="28"/>
      <c r="JK141" s="28"/>
      <c r="JL141" s="28"/>
      <c r="JM141" s="28"/>
      <c r="JN141" s="28"/>
      <c r="JO141" s="28"/>
      <c r="JP141" s="28"/>
      <c r="JQ141" s="28"/>
      <c r="JR141" s="28"/>
      <c r="JS141" s="28"/>
      <c r="JT141" s="28"/>
      <c r="JU141" s="28"/>
      <c r="JV141" s="28"/>
      <c r="JW141" s="28"/>
      <c r="JX141" s="28"/>
      <c r="JY141" s="28"/>
      <c r="JZ141" s="28"/>
      <c r="KA141" s="28"/>
      <c r="KB141" s="28"/>
      <c r="KC141" s="28"/>
      <c r="KD141" s="28"/>
    </row>
    <row r="142" spans="1:290" x14ac:dyDescent="0.2">
      <c r="A142" s="89"/>
      <c r="B142" s="169" t="s">
        <v>39</v>
      </c>
      <c r="C142" s="76" t="s">
        <v>34</v>
      </c>
      <c r="D142" s="233">
        <f>'Datos de actividad'!D131*'Factores (FE-FA)'!D140</f>
        <v>251.74604096088615</v>
      </c>
      <c r="E142" s="234">
        <f>'Datos de actividad'!D131*'Factores (FE-FA)'!E140</f>
        <v>58.760721201332714</v>
      </c>
      <c r="F142" s="237">
        <f t="shared" si="11"/>
        <v>310.50676216221888</v>
      </c>
      <c r="G142" s="238">
        <f t="shared" si="12"/>
        <v>-1.1385247945948025</v>
      </c>
      <c r="H142" s="31"/>
      <c r="I142" s="170"/>
      <c r="J142" s="170" t="s">
        <v>26</v>
      </c>
      <c r="K142" s="78" t="s">
        <v>56</v>
      </c>
      <c r="L142" s="327">
        <f>'Datos de actividad'!I130*'Factores (FE-FA)'!D392</f>
        <v>-114210.62794033821</v>
      </c>
      <c r="M142" s="197">
        <f>'Datos de actividad'!I130*'Factores (FE-FA)'!E392</f>
        <v>-30723.246155344819</v>
      </c>
      <c r="N142" s="330">
        <f t="shared" si="16"/>
        <v>-144933.87409568302</v>
      </c>
      <c r="O142" s="193">
        <f t="shared" si="15"/>
        <v>531.42420501750439</v>
      </c>
      <c r="P142" s="31"/>
      <c r="Q142" s="354"/>
      <c r="R142" s="371" t="s">
        <v>30</v>
      </c>
      <c r="S142" s="228">
        <f>'Datos de actividad'!M131*(44/12)*(10^(-3))*(-1)</f>
        <v>-77.559769981269895</v>
      </c>
      <c r="T142" s="31"/>
      <c r="U142" s="31"/>
      <c r="V142" s="31"/>
      <c r="W142" s="31"/>
      <c r="X142" s="31"/>
      <c r="Y142" s="31"/>
      <c r="Z142" s="31"/>
      <c r="AA142" s="31"/>
      <c r="AB142" s="28"/>
      <c r="AC142" s="31"/>
      <c r="AD142" s="31"/>
      <c r="AE142" s="31"/>
      <c r="AF142" s="31"/>
      <c r="AG142" s="31"/>
      <c r="AH142" s="31"/>
      <c r="AI142" s="31"/>
      <c r="AJ142" s="31"/>
      <c r="AK142" s="31"/>
      <c r="AL142" s="31"/>
      <c r="AM142" s="31"/>
      <c r="AN142" s="31"/>
      <c r="AO142" s="31"/>
      <c r="AP142" s="31"/>
      <c r="AQ142" s="31"/>
      <c r="AR142" s="31"/>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IP142" s="28"/>
      <c r="IQ142" s="28"/>
      <c r="IR142" s="28"/>
      <c r="IS142" s="28"/>
      <c r="IT142" s="28"/>
      <c r="IU142" s="28"/>
      <c r="IV142" s="28"/>
      <c r="IW142" s="28"/>
      <c r="IX142" s="28"/>
      <c r="IY142" s="28"/>
      <c r="IZ142" s="28"/>
      <c r="JA142" s="28"/>
      <c r="JB142" s="28"/>
      <c r="JC142" s="28"/>
      <c r="JD142" s="28"/>
      <c r="JE142" s="28"/>
      <c r="JF142" s="28"/>
      <c r="JG142" s="28"/>
      <c r="JH142" s="28"/>
      <c r="JI142" s="28"/>
      <c r="JJ142" s="28"/>
      <c r="JK142" s="28"/>
      <c r="JL142" s="28"/>
      <c r="JM142" s="28"/>
      <c r="JN142" s="28"/>
      <c r="JO142" s="28"/>
      <c r="JP142" s="28"/>
      <c r="JQ142" s="28"/>
      <c r="JR142" s="28"/>
      <c r="JS142" s="28"/>
      <c r="JT142" s="28"/>
      <c r="JU142" s="28"/>
      <c r="JV142" s="28"/>
      <c r="JW142" s="28"/>
      <c r="JX142" s="28"/>
      <c r="JY142" s="28"/>
      <c r="JZ142" s="28"/>
      <c r="KA142" s="28"/>
      <c r="KB142" s="28"/>
      <c r="KC142" s="28"/>
      <c r="KD142" s="28"/>
    </row>
    <row r="143" spans="1:290" x14ac:dyDescent="0.2">
      <c r="A143" s="89"/>
      <c r="B143" s="169" t="s">
        <v>40</v>
      </c>
      <c r="C143" s="76" t="s">
        <v>34</v>
      </c>
      <c r="D143" s="233">
        <f>'Datos de actividad'!D132*'Factores (FE-FA)'!D141</f>
        <v>134.37515201207091</v>
      </c>
      <c r="E143" s="234">
        <f>'Datos de actividad'!D132*'Factores (FE-FA)'!E141</f>
        <v>31.364866011914017</v>
      </c>
      <c r="F143" s="237">
        <f t="shared" si="11"/>
        <v>165.74001802398493</v>
      </c>
      <c r="G143" s="238">
        <f t="shared" si="12"/>
        <v>-0.607713399421278</v>
      </c>
      <c r="H143" s="31"/>
      <c r="I143" s="170"/>
      <c r="J143" s="170" t="s">
        <v>26</v>
      </c>
      <c r="K143" s="78" t="s">
        <v>57</v>
      </c>
      <c r="L143" s="327">
        <f>'Datos de actividad'!I131*'Factores (FE-FA)'!D393</f>
        <v>-104822.17968588283</v>
      </c>
      <c r="M143" s="197">
        <f>'Datos de actividad'!I131*'Factores (FE-FA)'!E393</f>
        <v>-28197.705302097591</v>
      </c>
      <c r="N143" s="330">
        <f t="shared" si="16"/>
        <v>-133019.88498798042</v>
      </c>
      <c r="O143" s="193">
        <f t="shared" si="15"/>
        <v>487.73957828926149</v>
      </c>
      <c r="P143" s="31"/>
      <c r="Q143" s="354"/>
      <c r="R143" s="371" t="s">
        <v>32</v>
      </c>
      <c r="S143" s="228">
        <f>'Datos de actividad'!M132*(44/12)*(10^(-3))*(-1)</f>
        <v>-1.6843198789601681</v>
      </c>
      <c r="T143" s="31"/>
      <c r="U143" s="31"/>
      <c r="V143" s="31"/>
      <c r="W143" s="31"/>
      <c r="X143" s="31"/>
      <c r="Y143" s="31"/>
      <c r="Z143" s="31"/>
      <c r="AA143" s="31"/>
      <c r="AB143" s="28"/>
      <c r="AC143" s="31"/>
      <c r="AD143" s="31"/>
      <c r="AE143" s="31"/>
      <c r="AF143" s="31"/>
      <c r="AG143" s="31"/>
      <c r="AH143" s="31"/>
      <c r="AI143" s="31"/>
      <c r="AJ143" s="31"/>
      <c r="AK143" s="31"/>
      <c r="AL143" s="31"/>
      <c r="AM143" s="31"/>
      <c r="AN143" s="31"/>
      <c r="AO143" s="31"/>
      <c r="AP143" s="31"/>
      <c r="AQ143" s="31"/>
      <c r="AR143" s="31"/>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IP143" s="28"/>
      <c r="IQ143" s="28"/>
      <c r="IR143" s="28"/>
      <c r="IS143" s="28"/>
      <c r="IT143" s="28"/>
      <c r="IU143" s="28"/>
      <c r="IV143" s="28"/>
      <c r="IW143" s="28"/>
      <c r="IX143" s="28"/>
      <c r="IY143" s="28"/>
      <c r="IZ143" s="28"/>
      <c r="JA143" s="28"/>
      <c r="JB143" s="28"/>
      <c r="JC143" s="28"/>
      <c r="JD143" s="28"/>
      <c r="JE143" s="28"/>
      <c r="JF143" s="28"/>
      <c r="JG143" s="28"/>
      <c r="JH143" s="28"/>
      <c r="JI143" s="28"/>
      <c r="JJ143" s="28"/>
      <c r="JK143" s="28"/>
      <c r="JL143" s="28"/>
      <c r="JM143" s="28"/>
      <c r="JN143" s="28"/>
      <c r="JO143" s="28"/>
      <c r="JP143" s="28"/>
      <c r="JQ143" s="28"/>
      <c r="JR143" s="28"/>
      <c r="JS143" s="28"/>
      <c r="JT143" s="28"/>
      <c r="JU143" s="28"/>
      <c r="JV143" s="28"/>
      <c r="JW143" s="28"/>
      <c r="JX143" s="28"/>
      <c r="JY143" s="28"/>
      <c r="JZ143" s="28"/>
      <c r="KA143" s="28"/>
      <c r="KB143" s="28"/>
      <c r="KC143" s="28"/>
      <c r="KD143" s="28"/>
    </row>
    <row r="144" spans="1:290" x14ac:dyDescent="0.2">
      <c r="A144" s="89"/>
      <c r="B144" s="169" t="s">
        <v>41</v>
      </c>
      <c r="C144" s="76" t="s">
        <v>34</v>
      </c>
      <c r="D144" s="233">
        <f>'Datos de actividad'!D133*'Factores (FE-FA)'!D142</f>
        <v>41.05907422591055</v>
      </c>
      <c r="E144" s="234">
        <f>'Datos de actividad'!D133*'Factores (FE-FA)'!E142</f>
        <v>9.5837090591959502</v>
      </c>
      <c r="F144" s="237">
        <f t="shared" si="11"/>
        <v>50.642783285106503</v>
      </c>
      <c r="G144" s="238">
        <f t="shared" si="12"/>
        <v>-0.18569020537872385</v>
      </c>
      <c r="H144" s="31"/>
      <c r="I144" s="170"/>
      <c r="J144" s="170" t="s">
        <v>27</v>
      </c>
      <c r="K144" s="78" t="s">
        <v>56</v>
      </c>
      <c r="L144" s="327">
        <f>'Datos de actividad'!I132*'Factores (FE-FA)'!D394</f>
        <v>-100963.76682616695</v>
      </c>
      <c r="M144" s="197">
        <f>'Datos de actividad'!I132*'Factores (FE-FA)'!E394</f>
        <v>-27496.652707574623</v>
      </c>
      <c r="N144" s="330">
        <f t="shared" si="16"/>
        <v>-128460.41953374157</v>
      </c>
      <c r="O144" s="193">
        <f t="shared" si="15"/>
        <v>471.02153829038576</v>
      </c>
      <c r="P144" s="31"/>
      <c r="Q144" s="354"/>
      <c r="R144" s="371" t="s">
        <v>39</v>
      </c>
      <c r="S144" s="228">
        <f>'Datos de actividad'!M133*(44/12)*(10^(-3))*(-1)</f>
        <v>-261.99102373376491</v>
      </c>
      <c r="T144" s="31"/>
      <c r="U144" s="31"/>
      <c r="V144" s="31"/>
      <c r="W144" s="31"/>
      <c r="X144" s="31"/>
      <c r="Y144" s="31"/>
      <c r="Z144" s="31"/>
      <c r="AA144" s="31"/>
      <c r="AB144" s="28"/>
      <c r="AC144" s="31"/>
      <c r="AD144" s="31"/>
      <c r="AE144" s="31"/>
      <c r="AF144" s="31"/>
      <c r="AG144" s="31"/>
      <c r="AH144" s="31"/>
      <c r="AI144" s="31"/>
      <c r="AJ144" s="31"/>
      <c r="AK144" s="31"/>
      <c r="AL144" s="31"/>
      <c r="AM144" s="31"/>
      <c r="AN144" s="31"/>
      <c r="AO144" s="31"/>
      <c r="AP144" s="31"/>
      <c r="AQ144" s="31"/>
      <c r="AR144" s="31"/>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IP144" s="28"/>
      <c r="IQ144" s="28"/>
      <c r="IR144" s="28"/>
      <c r="IS144" s="28"/>
      <c r="IT144" s="28"/>
      <c r="IU144" s="28"/>
      <c r="IV144" s="28"/>
      <c r="IW144" s="28"/>
      <c r="IX144" s="28"/>
      <c r="IY144" s="28"/>
      <c r="IZ144" s="28"/>
      <c r="JA144" s="28"/>
      <c r="JB144" s="28"/>
      <c r="JC144" s="28"/>
      <c r="JD144" s="28"/>
      <c r="JE144" s="28"/>
      <c r="JF144" s="28"/>
      <c r="JG144" s="28"/>
      <c r="JH144" s="28"/>
      <c r="JI144" s="28"/>
      <c r="JJ144" s="28"/>
      <c r="JK144" s="28"/>
      <c r="JL144" s="28"/>
      <c r="JM144" s="28"/>
      <c r="JN144" s="28"/>
      <c r="JO144" s="28"/>
      <c r="JP144" s="28"/>
      <c r="JQ144" s="28"/>
      <c r="JR144" s="28"/>
      <c r="JS144" s="28"/>
      <c r="JT144" s="28"/>
      <c r="JU144" s="28"/>
      <c r="JV144" s="28"/>
      <c r="JW144" s="28"/>
      <c r="JX144" s="28"/>
      <c r="JY144" s="28"/>
      <c r="JZ144" s="28"/>
      <c r="KA144" s="28"/>
      <c r="KB144" s="28"/>
      <c r="KC144" s="28"/>
      <c r="KD144" s="28"/>
    </row>
    <row r="145" spans="1:290" x14ac:dyDescent="0.2">
      <c r="A145" s="89"/>
      <c r="B145" s="169" t="s">
        <v>24</v>
      </c>
      <c r="C145" s="76" t="s">
        <v>35</v>
      </c>
      <c r="D145" s="233">
        <f>'Datos de actividad'!D134*'Factores (FE-FA)'!D143</f>
        <v>112.87642941864019</v>
      </c>
      <c r="E145" s="234">
        <f>'Datos de actividad'!D134*'Factores (FE-FA)'!E143</f>
        <v>25.990184032323093</v>
      </c>
      <c r="F145" s="237">
        <f t="shared" si="11"/>
        <v>138.86661345096329</v>
      </c>
      <c r="G145" s="238">
        <f t="shared" si="12"/>
        <v>-0.50917758265353197</v>
      </c>
      <c r="H145" s="31"/>
      <c r="I145" s="170"/>
      <c r="J145" s="170" t="s">
        <v>27</v>
      </c>
      <c r="K145" s="78" t="s">
        <v>57</v>
      </c>
      <c r="L145" s="327">
        <f>'Datos de actividad'!I133*'Factores (FE-FA)'!D395</f>
        <v>-40.334172329320374</v>
      </c>
      <c r="M145" s="197">
        <f>'Datos de actividad'!I133*'Factores (FE-FA)'!E395</f>
        <v>-10.984680580472885</v>
      </c>
      <c r="N145" s="330">
        <f t="shared" si="16"/>
        <v>-51.318852909793257</v>
      </c>
      <c r="O145" s="193">
        <f t="shared" si="15"/>
        <v>0.1881691273359086</v>
      </c>
      <c r="P145" s="31"/>
      <c r="Q145" s="354"/>
      <c r="R145" s="371" t="s">
        <v>25</v>
      </c>
      <c r="S145" s="228">
        <f>'Datos de actividad'!M134*(44/12)*(10^(-3))*(-1)</f>
        <v>0</v>
      </c>
      <c r="T145" s="31"/>
      <c r="U145" s="31"/>
      <c r="V145" s="31"/>
      <c r="W145" s="31"/>
      <c r="X145" s="31"/>
      <c r="Y145" s="31"/>
      <c r="Z145" s="31"/>
      <c r="AA145" s="31"/>
      <c r="AB145" s="28"/>
      <c r="AC145" s="31"/>
      <c r="AD145" s="31"/>
      <c r="AE145" s="31"/>
      <c r="AF145" s="31"/>
      <c r="AG145" s="31"/>
      <c r="AH145" s="31"/>
      <c r="AI145" s="31"/>
      <c r="AJ145" s="31"/>
      <c r="AK145" s="31"/>
      <c r="AL145" s="31"/>
      <c r="AM145" s="31"/>
      <c r="AN145" s="31"/>
      <c r="AO145" s="31"/>
      <c r="AP145" s="31"/>
      <c r="AQ145" s="31"/>
      <c r="AR145" s="31"/>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IP145" s="28"/>
      <c r="IQ145" s="28"/>
      <c r="IR145" s="28"/>
      <c r="IS145" s="28"/>
      <c r="IT145" s="28"/>
      <c r="IU145" s="28"/>
      <c r="IV145" s="28"/>
      <c r="IW145" s="28"/>
      <c r="IX145" s="28"/>
      <c r="IY145" s="28"/>
      <c r="IZ145" s="28"/>
      <c r="JA145" s="28"/>
      <c r="JB145" s="28"/>
      <c r="JC145" s="28"/>
      <c r="JD145" s="28"/>
      <c r="JE145" s="28"/>
      <c r="JF145" s="28"/>
      <c r="JG145" s="28"/>
      <c r="JH145" s="28"/>
      <c r="JI145" s="28"/>
      <c r="JJ145" s="28"/>
      <c r="JK145" s="28"/>
      <c r="JL145" s="28"/>
      <c r="JM145" s="28"/>
      <c r="JN145" s="28"/>
      <c r="JO145" s="28"/>
      <c r="JP145" s="28"/>
      <c r="JQ145" s="28"/>
      <c r="JR145" s="28"/>
      <c r="JS145" s="28"/>
      <c r="JT145" s="28"/>
      <c r="JU145" s="28"/>
      <c r="JV145" s="28"/>
      <c r="JW145" s="28"/>
      <c r="JX145" s="28"/>
      <c r="JY145" s="28"/>
      <c r="JZ145" s="28"/>
      <c r="KA145" s="28"/>
      <c r="KB145" s="28"/>
      <c r="KC145" s="28"/>
      <c r="KD145" s="28"/>
    </row>
    <row r="146" spans="1:290" x14ac:dyDescent="0.2">
      <c r="A146" s="89"/>
      <c r="B146" s="169" t="s">
        <v>25</v>
      </c>
      <c r="C146" s="76" t="s">
        <v>35</v>
      </c>
      <c r="D146" s="233">
        <f>'Datos de actividad'!D135*'Factores (FE-FA)'!D144</f>
        <v>197.36872746300241</v>
      </c>
      <c r="E146" s="234">
        <f>'Datos de actividad'!D135*'Factores (FE-FA)'!E144</f>
        <v>45.444824711488913</v>
      </c>
      <c r="F146" s="237">
        <f t="shared" si="11"/>
        <v>242.81355217449132</v>
      </c>
      <c r="G146" s="238">
        <f t="shared" si="12"/>
        <v>-0.8903163579731348</v>
      </c>
      <c r="H146" s="31"/>
      <c r="I146" s="170"/>
      <c r="J146" s="170" t="s">
        <v>27</v>
      </c>
      <c r="K146" s="78" t="s">
        <v>58</v>
      </c>
      <c r="L146" s="327">
        <f>'Datos de actividad'!I134*'Factores (FE-FA)'!D396</f>
        <v>-1041.3549946842716</v>
      </c>
      <c r="M146" s="197">
        <f>'Datos de actividad'!I134*'Factores (FE-FA)'!E396</f>
        <v>-283.60448044129993</v>
      </c>
      <c r="N146" s="330">
        <f t="shared" si="16"/>
        <v>-1324.9594751255715</v>
      </c>
      <c r="O146" s="193">
        <f t="shared" si="15"/>
        <v>4.8581847421270963</v>
      </c>
      <c r="P146" s="31"/>
      <c r="Q146" s="354"/>
      <c r="R146" s="371" t="s">
        <v>27</v>
      </c>
      <c r="S146" s="228">
        <f>'Datos de actividad'!M135*(44/12)*(10^(-3))*(-1)</f>
        <v>0</v>
      </c>
      <c r="T146" s="31"/>
      <c r="U146" s="31"/>
      <c r="V146" s="31"/>
      <c r="W146" s="31"/>
      <c r="X146" s="31"/>
      <c r="Y146" s="31"/>
      <c r="Z146" s="31"/>
      <c r="AA146" s="31"/>
      <c r="AB146" s="28"/>
      <c r="AC146" s="31"/>
      <c r="AD146" s="31"/>
      <c r="AE146" s="31"/>
      <c r="AF146" s="31"/>
      <c r="AG146" s="31"/>
      <c r="AH146" s="31"/>
      <c r="AI146" s="31"/>
      <c r="AJ146" s="31"/>
      <c r="AK146" s="31"/>
      <c r="AL146" s="31"/>
      <c r="AM146" s="31"/>
      <c r="AN146" s="31"/>
      <c r="AO146" s="31"/>
      <c r="AP146" s="31"/>
      <c r="AQ146" s="31"/>
      <c r="AR146" s="31"/>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IP146" s="28"/>
      <c r="IQ146" s="28"/>
      <c r="IR146" s="28"/>
      <c r="IS146" s="28"/>
      <c r="IT146" s="28"/>
      <c r="IU146" s="28"/>
      <c r="IV146" s="28"/>
      <c r="IW146" s="28"/>
      <c r="IX146" s="28"/>
      <c r="IY146" s="28"/>
      <c r="IZ146" s="28"/>
      <c r="JA146" s="28"/>
      <c r="JB146" s="28"/>
      <c r="JC146" s="28"/>
      <c r="JD146" s="28"/>
      <c r="JE146" s="28"/>
      <c r="JF146" s="28"/>
      <c r="JG146" s="28"/>
      <c r="JH146" s="28"/>
      <c r="JI146" s="28"/>
      <c r="JJ146" s="28"/>
      <c r="JK146" s="28"/>
      <c r="JL146" s="28"/>
      <c r="JM146" s="28"/>
      <c r="JN146" s="28"/>
      <c r="JO146" s="28"/>
      <c r="JP146" s="28"/>
      <c r="JQ146" s="28"/>
      <c r="JR146" s="28"/>
      <c r="JS146" s="28"/>
      <c r="JT146" s="28"/>
      <c r="JU146" s="28"/>
      <c r="JV146" s="28"/>
      <c r="JW146" s="28"/>
      <c r="JX146" s="28"/>
      <c r="JY146" s="28"/>
      <c r="JZ146" s="28"/>
      <c r="KA146" s="28"/>
      <c r="KB146" s="28"/>
      <c r="KC146" s="28"/>
      <c r="KD146" s="28"/>
    </row>
    <row r="147" spans="1:290" x14ac:dyDescent="0.2">
      <c r="A147" s="89"/>
      <c r="B147" s="169" t="s">
        <v>26</v>
      </c>
      <c r="C147" s="76" t="s">
        <v>35</v>
      </c>
      <c r="D147" s="233">
        <f>'Datos de actividad'!D136*'Factores (FE-FA)'!D145</f>
        <v>315.52592550941517</v>
      </c>
      <c r="E147" s="234">
        <f>'Datos de actividad'!D136*'Factores (FE-FA)'!E145</f>
        <v>72.650923786259881</v>
      </c>
      <c r="F147" s="237">
        <f t="shared" si="11"/>
        <v>388.17684929567508</v>
      </c>
      <c r="G147" s="238">
        <f t="shared" si="12"/>
        <v>-1.423315114084142</v>
      </c>
      <c r="H147" s="31"/>
      <c r="I147" s="170"/>
      <c r="J147" s="170" t="s">
        <v>28</v>
      </c>
      <c r="K147" s="78" t="s">
        <v>56</v>
      </c>
      <c r="L147" s="327">
        <f>'Datos de actividad'!I135*'Factores (FE-FA)'!D397</f>
        <v>-31611.119776945863</v>
      </c>
      <c r="M147" s="197">
        <f>'Datos de actividad'!I135*'Factores (FE-FA)'!E397</f>
        <v>-7882.8081636659736</v>
      </c>
      <c r="N147" s="330">
        <f t="shared" si="16"/>
        <v>-39493.927940611837</v>
      </c>
      <c r="O147" s="193">
        <f t="shared" si="15"/>
        <v>144.81106911557674</v>
      </c>
      <c r="P147" s="31"/>
      <c r="Q147" s="354"/>
      <c r="R147" s="371" t="s">
        <v>29</v>
      </c>
      <c r="S147" s="228">
        <f>'Datos de actividad'!M136*(44/12)*(10^(-3))*(-1)</f>
        <v>0</v>
      </c>
      <c r="T147" s="31"/>
      <c r="U147" s="31"/>
      <c r="V147" s="31"/>
      <c r="W147" s="31"/>
      <c r="X147" s="31"/>
      <c r="Y147" s="31"/>
      <c r="Z147" s="31"/>
      <c r="AA147" s="31"/>
      <c r="AB147" s="28"/>
      <c r="AC147" s="31"/>
      <c r="AD147" s="31"/>
      <c r="AE147" s="31"/>
      <c r="AF147" s="31"/>
      <c r="AG147" s="31"/>
      <c r="AH147" s="31"/>
      <c r="AI147" s="31"/>
      <c r="AJ147" s="31"/>
      <c r="AK147" s="31"/>
      <c r="AL147" s="31"/>
      <c r="AM147" s="31"/>
      <c r="AN147" s="31"/>
      <c r="AO147" s="31"/>
      <c r="AP147" s="31"/>
      <c r="AQ147" s="31"/>
      <c r="AR147" s="31"/>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IP147" s="28"/>
      <c r="IQ147" s="28"/>
      <c r="IR147" s="28"/>
      <c r="IS147" s="28"/>
      <c r="IT147" s="28"/>
      <c r="IU147" s="28"/>
      <c r="IV147" s="28"/>
      <c r="IW147" s="28"/>
      <c r="IX147" s="28"/>
      <c r="IY147" s="28"/>
      <c r="IZ147" s="28"/>
      <c r="JA147" s="28"/>
      <c r="JB147" s="28"/>
      <c r="JC147" s="28"/>
      <c r="JD147" s="28"/>
      <c r="JE147" s="28"/>
      <c r="JF147" s="28"/>
      <c r="JG147" s="28"/>
      <c r="JH147" s="28"/>
      <c r="JI147" s="28"/>
      <c r="JJ147" s="28"/>
      <c r="JK147" s="28"/>
      <c r="JL147" s="28"/>
      <c r="JM147" s="28"/>
      <c r="JN147" s="28"/>
      <c r="JO147" s="28"/>
      <c r="JP147" s="28"/>
      <c r="JQ147" s="28"/>
      <c r="JR147" s="28"/>
      <c r="JS147" s="28"/>
      <c r="JT147" s="28"/>
      <c r="JU147" s="28"/>
      <c r="JV147" s="28"/>
      <c r="JW147" s="28"/>
      <c r="JX147" s="28"/>
      <c r="JY147" s="28"/>
      <c r="JZ147" s="28"/>
      <c r="KA147" s="28"/>
      <c r="KB147" s="28"/>
      <c r="KC147" s="28"/>
      <c r="KD147" s="28"/>
    </row>
    <row r="148" spans="1:290" x14ac:dyDescent="0.2">
      <c r="A148" s="89"/>
      <c r="B148" s="169" t="s">
        <v>27</v>
      </c>
      <c r="C148" s="76" t="s">
        <v>35</v>
      </c>
      <c r="D148" s="233">
        <f>'Datos de actividad'!D137*'Factores (FE-FA)'!D146</f>
        <v>425.10187453569756</v>
      </c>
      <c r="E148" s="234">
        <f>'Datos de actividad'!D137*'Factores (FE-FA)'!E146</f>
        <v>97.881160917053052</v>
      </c>
      <c r="F148" s="237">
        <f t="shared" si="11"/>
        <v>522.98303545275064</v>
      </c>
      <c r="G148" s="238">
        <f t="shared" si="12"/>
        <v>-1.9176044633267524</v>
      </c>
      <c r="H148" s="31"/>
      <c r="I148" s="170"/>
      <c r="J148" s="170" t="s">
        <v>29</v>
      </c>
      <c r="K148" s="78" t="s">
        <v>56</v>
      </c>
      <c r="L148" s="327">
        <f>'Datos de actividad'!I136*'Factores (FE-FA)'!D398</f>
        <v>-7748.6483149767337</v>
      </c>
      <c r="M148" s="197">
        <f>'Datos de actividad'!I136*'Factores (FE-FA)'!E398</f>
        <v>-2000.008846274525</v>
      </c>
      <c r="N148" s="330">
        <f t="shared" si="16"/>
        <v>-9748.657161251258</v>
      </c>
      <c r="O148" s="193">
        <f t="shared" si="15"/>
        <v>35.745076257921276</v>
      </c>
      <c r="P148" s="31"/>
      <c r="Q148" s="354"/>
      <c r="R148" s="371" t="s">
        <v>42</v>
      </c>
      <c r="S148" s="228">
        <f>'Datos de actividad'!M137*(44/12)*(10^(-3))*(-1)</f>
        <v>-0.12796771762650552</v>
      </c>
      <c r="T148" s="31"/>
      <c r="U148" s="31"/>
      <c r="V148" s="31"/>
      <c r="W148" s="31"/>
      <c r="X148" s="31"/>
      <c r="Y148" s="31"/>
      <c r="Z148" s="31"/>
      <c r="AA148" s="31"/>
      <c r="AB148" s="28"/>
      <c r="AC148" s="31"/>
      <c r="AD148" s="31"/>
      <c r="AE148" s="31"/>
      <c r="AF148" s="31"/>
      <c r="AG148" s="31"/>
      <c r="AH148" s="31"/>
      <c r="AI148" s="31"/>
      <c r="AJ148" s="31"/>
      <c r="AK148" s="31"/>
      <c r="AL148" s="31"/>
      <c r="AM148" s="31"/>
      <c r="AN148" s="31"/>
      <c r="AO148" s="31"/>
      <c r="AP148" s="31"/>
      <c r="AQ148" s="31"/>
      <c r="AR148" s="31"/>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IP148" s="28"/>
      <c r="IQ148" s="28"/>
      <c r="IR148" s="28"/>
      <c r="IS148" s="28"/>
      <c r="IT148" s="28"/>
      <c r="IU148" s="28"/>
      <c r="IV148" s="28"/>
      <c r="IW148" s="28"/>
      <c r="IX148" s="28"/>
      <c r="IY148" s="28"/>
      <c r="IZ148" s="28"/>
      <c r="JA148" s="28"/>
      <c r="JB148" s="28"/>
      <c r="JC148" s="28"/>
      <c r="JD148" s="28"/>
      <c r="JE148" s="28"/>
      <c r="JF148" s="28"/>
      <c r="JG148" s="28"/>
      <c r="JH148" s="28"/>
      <c r="JI148" s="28"/>
      <c r="JJ148" s="28"/>
      <c r="JK148" s="28"/>
      <c r="JL148" s="28"/>
      <c r="JM148" s="28"/>
      <c r="JN148" s="28"/>
      <c r="JO148" s="28"/>
      <c r="JP148" s="28"/>
      <c r="JQ148" s="28"/>
      <c r="JR148" s="28"/>
      <c r="JS148" s="28"/>
      <c r="JT148" s="28"/>
      <c r="JU148" s="28"/>
      <c r="JV148" s="28"/>
      <c r="JW148" s="28"/>
      <c r="JX148" s="28"/>
      <c r="JY148" s="28"/>
      <c r="JZ148" s="28"/>
      <c r="KA148" s="28"/>
      <c r="KB148" s="28"/>
      <c r="KC148" s="28"/>
      <c r="KD148" s="28"/>
    </row>
    <row r="149" spans="1:290" x14ac:dyDescent="0.2">
      <c r="A149" s="89"/>
      <c r="B149" s="169" t="s">
        <v>32</v>
      </c>
      <c r="C149" s="76" t="s">
        <v>35</v>
      </c>
      <c r="D149" s="233">
        <f>'Datos de actividad'!D138*'Factores (FE-FA)'!D147</f>
        <v>1022.4888255524775</v>
      </c>
      <c r="E149" s="234">
        <f>'Datos de actividad'!D138*'Factores (FE-FA)'!E147</f>
        <v>235.43155009396767</v>
      </c>
      <c r="F149" s="237">
        <f t="shared" ref="F149:F201" si="17">SUM(D149:E149)</f>
        <v>1257.9203756464451</v>
      </c>
      <c r="G149" s="238">
        <f t="shared" ref="G149:G202" si="18">$F149*(44/12)*(10^(-3))*(-1)</f>
        <v>-4.6123747107036319</v>
      </c>
      <c r="H149" s="31"/>
      <c r="I149" s="170"/>
      <c r="J149" s="170" t="s">
        <v>30</v>
      </c>
      <c r="K149" s="78" t="s">
        <v>56</v>
      </c>
      <c r="L149" s="327">
        <f>'Datos de actividad'!I137*'Factores (FE-FA)'!D399</f>
        <v>-1100056.5010673797</v>
      </c>
      <c r="M149" s="197">
        <f>'Datos de actividad'!I137*'Factores (FE-FA)'!E399</f>
        <v>-260075.69676683916</v>
      </c>
      <c r="N149" s="330">
        <f t="shared" si="16"/>
        <v>-1360132.1978342189</v>
      </c>
      <c r="O149" s="193">
        <f t="shared" si="15"/>
        <v>4987.1513920588022</v>
      </c>
      <c r="P149" s="31"/>
      <c r="Q149" s="354"/>
      <c r="R149" s="371" t="s">
        <v>38</v>
      </c>
      <c r="S149" s="228">
        <f>'Datos de actividad'!M138*(44/12)*(10^(-3))*(-1)</f>
        <v>-0.3259861093685098</v>
      </c>
      <c r="T149" s="31"/>
      <c r="U149" s="31"/>
      <c r="V149" s="31"/>
      <c r="W149" s="31"/>
      <c r="X149" s="31"/>
      <c r="Y149" s="31"/>
      <c r="Z149" s="31"/>
      <c r="AA149" s="31"/>
      <c r="AB149" s="28"/>
      <c r="AC149" s="31"/>
      <c r="AD149" s="31"/>
      <c r="AE149" s="31"/>
      <c r="AF149" s="31"/>
      <c r="AG149" s="31"/>
      <c r="AH149" s="31"/>
      <c r="AI149" s="31"/>
      <c r="AJ149" s="31"/>
      <c r="AK149" s="31"/>
      <c r="AL149" s="31"/>
      <c r="AM149" s="31"/>
      <c r="AN149" s="31"/>
      <c r="AO149" s="31"/>
      <c r="AP149" s="31"/>
      <c r="AQ149" s="31"/>
      <c r="AR149" s="31"/>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28"/>
      <c r="DB149" s="28"/>
      <c r="DC149" s="28"/>
      <c r="DD149" s="28"/>
      <c r="DE149" s="28"/>
      <c r="DF149" s="28"/>
      <c r="DG149" s="28"/>
      <c r="DH149" s="28"/>
      <c r="DI149" s="28"/>
      <c r="DJ149" s="28"/>
      <c r="DK149" s="28"/>
      <c r="DL149" s="28"/>
      <c r="DM149" s="28"/>
      <c r="DN149" s="28"/>
      <c r="DO149" s="28"/>
      <c r="DP149" s="28"/>
      <c r="DQ149" s="28"/>
      <c r="DR149" s="28"/>
      <c r="DS149" s="28"/>
      <c r="DT149" s="28"/>
      <c r="DU149" s="28"/>
      <c r="DV149" s="28"/>
      <c r="IP149" s="28"/>
      <c r="IQ149" s="28"/>
      <c r="IR149" s="28"/>
      <c r="IS149" s="28"/>
      <c r="IT149" s="28"/>
      <c r="IU149" s="28"/>
      <c r="IV149" s="28"/>
      <c r="IW149" s="28"/>
      <c r="IX149" s="28"/>
      <c r="IY149" s="28"/>
      <c r="IZ149" s="28"/>
      <c r="JA149" s="28"/>
      <c r="JB149" s="28"/>
      <c r="JC149" s="28"/>
      <c r="JD149" s="28"/>
      <c r="JE149" s="28"/>
      <c r="JF149" s="28"/>
      <c r="JG149" s="28"/>
      <c r="JH149" s="28"/>
      <c r="JI149" s="28"/>
      <c r="JJ149" s="28"/>
      <c r="JK149" s="28"/>
      <c r="JL149" s="28"/>
      <c r="JM149" s="28"/>
      <c r="JN149" s="28"/>
      <c r="JO149" s="28"/>
      <c r="JP149" s="28"/>
      <c r="JQ149" s="28"/>
      <c r="JR149" s="28"/>
      <c r="JS149" s="28"/>
      <c r="JT149" s="28"/>
      <c r="JU149" s="28"/>
      <c r="JV149" s="28"/>
      <c r="JW149" s="28"/>
      <c r="JX149" s="28"/>
      <c r="JY149" s="28"/>
      <c r="JZ149" s="28"/>
      <c r="KA149" s="28"/>
      <c r="KB149" s="28"/>
      <c r="KC149" s="28"/>
      <c r="KD149" s="28"/>
    </row>
    <row r="150" spans="1:290" x14ac:dyDescent="0.2">
      <c r="A150" s="89"/>
      <c r="B150" s="169" t="s">
        <v>33</v>
      </c>
      <c r="C150" s="76" t="s">
        <v>35</v>
      </c>
      <c r="D150" s="233">
        <f>'Datos de actividad'!D139*'Factores (FE-FA)'!D148</f>
        <v>500.35282748145767</v>
      </c>
      <c r="E150" s="234">
        <f>'Datos de actividad'!D139*'Factores (FE-FA)'!E148</f>
        <v>115.2079502719351</v>
      </c>
      <c r="F150" s="237">
        <f t="shared" si="17"/>
        <v>615.56077775339281</v>
      </c>
      <c r="G150" s="238">
        <f t="shared" si="18"/>
        <v>-2.2570561850957733</v>
      </c>
      <c r="H150" s="31"/>
      <c r="I150" s="170"/>
      <c r="J150" s="170" t="s">
        <v>30</v>
      </c>
      <c r="K150" s="78" t="s">
        <v>59</v>
      </c>
      <c r="L150" s="327">
        <f>'Datos de actividad'!I138*'Factores (FE-FA)'!D400</f>
        <v>-85661.2546470948</v>
      </c>
      <c r="M150" s="197">
        <f>'Datos de actividad'!I138*'Factores (FE-FA)'!E400</f>
        <v>-20252.060204769656</v>
      </c>
      <c r="N150" s="330">
        <f t="shared" si="16"/>
        <v>-105913.31485186446</v>
      </c>
      <c r="O150" s="193">
        <f t="shared" si="15"/>
        <v>388.348821123503</v>
      </c>
      <c r="P150" s="31"/>
      <c r="Q150" s="354"/>
      <c r="R150" s="371" t="s">
        <v>35</v>
      </c>
      <c r="S150" s="228">
        <f>'Datos de actividad'!M139*(44/12)*(10^(-3))*(-1)</f>
        <v>-3.2968102249749096</v>
      </c>
      <c r="T150" s="31"/>
      <c r="U150" s="31"/>
      <c r="V150" s="31"/>
      <c r="W150" s="31"/>
      <c r="X150" s="31"/>
      <c r="Y150" s="31"/>
      <c r="Z150" s="31"/>
      <c r="AA150" s="31"/>
      <c r="AB150" s="28"/>
      <c r="AC150" s="31"/>
      <c r="AD150" s="31"/>
      <c r="AE150" s="31"/>
      <c r="AF150" s="31"/>
      <c r="AG150" s="31"/>
      <c r="AH150" s="31"/>
      <c r="AI150" s="31"/>
      <c r="AJ150" s="31"/>
      <c r="AK150" s="31"/>
      <c r="AL150" s="31"/>
      <c r="AM150" s="31"/>
      <c r="AN150" s="31"/>
      <c r="AO150" s="31"/>
      <c r="AP150" s="31"/>
      <c r="AQ150" s="31"/>
      <c r="AR150" s="31"/>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IP150" s="28"/>
      <c r="IQ150" s="28"/>
      <c r="IR150" s="28"/>
      <c r="IS150" s="28"/>
      <c r="IT150" s="28"/>
      <c r="IU150" s="28"/>
      <c r="IV150" s="28"/>
      <c r="IW150" s="28"/>
      <c r="IX150" s="28"/>
      <c r="IY150" s="28"/>
      <c r="IZ150" s="28"/>
      <c r="JA150" s="28"/>
      <c r="JB150" s="28"/>
      <c r="JC150" s="28"/>
      <c r="JD150" s="28"/>
      <c r="JE150" s="28"/>
      <c r="JF150" s="28"/>
      <c r="JG150" s="28"/>
      <c r="JH150" s="28"/>
      <c r="JI150" s="28"/>
      <c r="JJ150" s="28"/>
      <c r="JK150" s="28"/>
      <c r="JL150" s="28"/>
      <c r="JM150" s="28"/>
      <c r="JN150" s="28"/>
      <c r="JO150" s="28"/>
      <c r="JP150" s="28"/>
      <c r="JQ150" s="28"/>
      <c r="JR150" s="28"/>
      <c r="JS150" s="28"/>
      <c r="JT150" s="28"/>
      <c r="JU150" s="28"/>
      <c r="JV150" s="28"/>
      <c r="JW150" s="28"/>
      <c r="JX150" s="28"/>
      <c r="JY150" s="28"/>
      <c r="JZ150" s="28"/>
      <c r="KA150" s="28"/>
      <c r="KB150" s="28"/>
      <c r="KC150" s="28"/>
      <c r="KD150" s="28"/>
    </row>
    <row r="151" spans="1:290" x14ac:dyDescent="0.2">
      <c r="A151" s="89"/>
      <c r="B151" s="169" t="s">
        <v>37</v>
      </c>
      <c r="C151" s="76" t="s">
        <v>35</v>
      </c>
      <c r="D151" s="233">
        <f>'Datos de actividad'!D140*'Factores (FE-FA)'!D149</f>
        <v>249.51631766225725</v>
      </c>
      <c r="E151" s="234">
        <f>'Datos de actividad'!D140*'Factores (FE-FA)'!E149</f>
        <v>57.451985755661575</v>
      </c>
      <c r="F151" s="237">
        <f t="shared" si="17"/>
        <v>306.96830341791883</v>
      </c>
      <c r="G151" s="238">
        <f t="shared" si="18"/>
        <v>-1.1255504458657024</v>
      </c>
      <c r="H151" s="31"/>
      <c r="I151" s="170"/>
      <c r="J151" s="170" t="s">
        <v>30</v>
      </c>
      <c r="K151" s="78" t="s">
        <v>61</v>
      </c>
      <c r="L151" s="327">
        <f>'Datos de actividad'!I139*'Factores (FE-FA)'!D401</f>
        <v>-50.484002031526877</v>
      </c>
      <c r="M151" s="197">
        <f>'Datos de actividad'!I139*'Factores (FE-FA)'!E401</f>
        <v>-11.935443307855762</v>
      </c>
      <c r="N151" s="330">
        <f t="shared" si="16"/>
        <v>-62.419445339382641</v>
      </c>
      <c r="O151" s="193">
        <f t="shared" si="15"/>
        <v>0.22887129957773636</v>
      </c>
      <c r="P151" s="31"/>
      <c r="Q151" s="354"/>
      <c r="R151" s="371" t="s">
        <v>31</v>
      </c>
      <c r="S151" s="228">
        <f>'Datos de actividad'!M140*(44/12)*(10^(-3))*(-1)</f>
        <v>-33.1835125382092</v>
      </c>
      <c r="T151" s="31"/>
      <c r="U151" s="31"/>
      <c r="V151" s="31"/>
      <c r="W151" s="31"/>
      <c r="X151" s="31"/>
      <c r="Y151" s="31"/>
      <c r="Z151" s="31"/>
      <c r="AA151" s="31"/>
      <c r="AB151" s="28"/>
      <c r="AC151" s="31"/>
      <c r="AD151" s="31"/>
      <c r="AE151" s="31"/>
      <c r="AF151" s="31"/>
      <c r="AG151" s="31"/>
      <c r="AH151" s="31"/>
      <c r="AI151" s="31"/>
      <c r="AJ151" s="31"/>
      <c r="AK151" s="31"/>
      <c r="AL151" s="31"/>
      <c r="AM151" s="31"/>
      <c r="AN151" s="31"/>
      <c r="AO151" s="31"/>
      <c r="AP151" s="31"/>
      <c r="AQ151" s="31"/>
      <c r="AR151" s="31"/>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IP151" s="28"/>
      <c r="IQ151" s="28"/>
      <c r="IR151" s="28"/>
      <c r="IS151" s="28"/>
      <c r="IT151" s="28"/>
      <c r="IU151" s="28"/>
      <c r="IV151" s="28"/>
      <c r="IW151" s="28"/>
      <c r="IX151" s="28"/>
      <c r="IY151" s="28"/>
      <c r="IZ151" s="28"/>
      <c r="JA151" s="28"/>
      <c r="JB151" s="28"/>
      <c r="JC151" s="28"/>
      <c r="JD151" s="28"/>
      <c r="JE151" s="28"/>
      <c r="JF151" s="28"/>
      <c r="JG151" s="28"/>
      <c r="JH151" s="28"/>
      <c r="JI151" s="28"/>
      <c r="JJ151" s="28"/>
      <c r="JK151" s="28"/>
      <c r="JL151" s="28"/>
      <c r="JM151" s="28"/>
      <c r="JN151" s="28"/>
      <c r="JO151" s="28"/>
      <c r="JP151" s="28"/>
      <c r="JQ151" s="28"/>
      <c r="JR151" s="28"/>
      <c r="JS151" s="28"/>
      <c r="JT151" s="28"/>
      <c r="JU151" s="28"/>
      <c r="JV151" s="28"/>
      <c r="JW151" s="28"/>
      <c r="JX151" s="28"/>
      <c r="JY151" s="28"/>
      <c r="JZ151" s="28"/>
      <c r="KA151" s="28"/>
      <c r="KB151" s="28"/>
      <c r="KC151" s="28"/>
      <c r="KD151" s="28"/>
    </row>
    <row r="152" spans="1:290" x14ac:dyDescent="0.2">
      <c r="A152" s="89"/>
      <c r="B152" s="169" t="s">
        <v>38</v>
      </c>
      <c r="C152" s="76" t="s">
        <v>35</v>
      </c>
      <c r="D152" s="233">
        <f>'Datos de actividad'!D141*'Factores (FE-FA)'!D150</f>
        <v>163.70382746095186</v>
      </c>
      <c r="E152" s="234">
        <f>'Datos de actividad'!D141*'Factores (FE-FA)'!E150</f>
        <v>37.693366315883786</v>
      </c>
      <c r="F152" s="237">
        <f t="shared" si="17"/>
        <v>201.39719377683565</v>
      </c>
      <c r="G152" s="238">
        <f t="shared" si="18"/>
        <v>-0.73845637718173063</v>
      </c>
      <c r="H152" s="31"/>
      <c r="I152" s="170"/>
      <c r="J152" s="170" t="s">
        <v>31</v>
      </c>
      <c r="K152" s="78" t="s">
        <v>56</v>
      </c>
      <c r="L152" s="327">
        <f>'Datos de actividad'!I140*'Factores (FE-FA)'!D402</f>
        <v>-322668.52598336799</v>
      </c>
      <c r="M152" s="197">
        <f>'Datos de actividad'!I140*'Factores (FE-FA)'!E402</f>
        <v>-78565.689407186597</v>
      </c>
      <c r="N152" s="330">
        <f t="shared" si="16"/>
        <v>-401234.21539055457</v>
      </c>
      <c r="O152" s="193">
        <f t="shared" si="15"/>
        <v>1471.1921230987</v>
      </c>
      <c r="P152" s="31"/>
      <c r="Q152" s="354"/>
      <c r="R152" s="371" t="s">
        <v>33</v>
      </c>
      <c r="S152" s="228">
        <f>'Datos de actividad'!M141*(44/12)*(10^(-3))*(-1)</f>
        <v>-0.3748274228214753</v>
      </c>
      <c r="T152" s="31"/>
      <c r="U152" s="31"/>
      <c r="V152" s="31"/>
      <c r="W152" s="31"/>
      <c r="X152" s="31"/>
      <c r="Y152" s="31"/>
      <c r="Z152" s="31"/>
      <c r="AA152" s="31"/>
      <c r="AB152" s="28"/>
      <c r="AC152" s="31"/>
      <c r="AD152" s="31"/>
      <c r="AE152" s="31"/>
      <c r="AF152" s="31"/>
      <c r="AG152" s="31"/>
      <c r="AH152" s="31"/>
      <c r="AI152" s="31"/>
      <c r="AJ152" s="31"/>
      <c r="AK152" s="31"/>
      <c r="AL152" s="31"/>
      <c r="AM152" s="31"/>
      <c r="AN152" s="31"/>
      <c r="AO152" s="31"/>
      <c r="AP152" s="31"/>
      <c r="AQ152" s="31"/>
      <c r="AR152" s="31"/>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28"/>
      <c r="DM152" s="28"/>
      <c r="DN152" s="28"/>
      <c r="DO152" s="28"/>
      <c r="DP152" s="28"/>
      <c r="DQ152" s="28"/>
      <c r="DR152" s="28"/>
      <c r="DS152" s="28"/>
      <c r="DT152" s="28"/>
      <c r="DU152" s="28"/>
      <c r="DV152" s="28"/>
      <c r="IP152" s="28"/>
      <c r="IQ152" s="28"/>
      <c r="IR152" s="28"/>
      <c r="IS152" s="28"/>
      <c r="IT152" s="28"/>
      <c r="IU152" s="28"/>
      <c r="IV152" s="28"/>
      <c r="IW152" s="28"/>
      <c r="IX152" s="28"/>
      <c r="IY152" s="28"/>
      <c r="IZ152" s="28"/>
      <c r="JA152" s="28"/>
      <c r="JB152" s="28"/>
      <c r="JC152" s="28"/>
      <c r="JD152" s="28"/>
      <c r="JE152" s="28"/>
      <c r="JF152" s="28"/>
      <c r="JG152" s="28"/>
      <c r="JH152" s="28"/>
      <c r="JI152" s="28"/>
      <c r="JJ152" s="28"/>
      <c r="JK152" s="28"/>
      <c r="JL152" s="28"/>
      <c r="JM152" s="28"/>
      <c r="JN152" s="28"/>
      <c r="JO152" s="28"/>
      <c r="JP152" s="28"/>
      <c r="JQ152" s="28"/>
      <c r="JR152" s="28"/>
      <c r="JS152" s="28"/>
      <c r="JT152" s="28"/>
      <c r="JU152" s="28"/>
      <c r="JV152" s="28"/>
      <c r="JW152" s="28"/>
      <c r="JX152" s="28"/>
      <c r="JY152" s="28"/>
      <c r="JZ152" s="28"/>
      <c r="KA152" s="28"/>
      <c r="KB152" s="28"/>
      <c r="KC152" s="28"/>
      <c r="KD152" s="28"/>
    </row>
    <row r="153" spans="1:290" ht="13.5" thickBot="1" x14ac:dyDescent="0.25">
      <c r="A153" s="89"/>
      <c r="B153" s="169" t="s">
        <v>39</v>
      </c>
      <c r="C153" s="76" t="s">
        <v>35</v>
      </c>
      <c r="D153" s="233">
        <f>'Datos de actividad'!D142*'Factores (FE-FA)'!D151</f>
        <v>68.649992161044324</v>
      </c>
      <c r="E153" s="234">
        <f>'Datos de actividad'!D142*'Factores (FE-FA)'!E151</f>
        <v>15.806895551822231</v>
      </c>
      <c r="F153" s="237">
        <f t="shared" si="17"/>
        <v>84.45688771286656</v>
      </c>
      <c r="G153" s="238">
        <f t="shared" si="18"/>
        <v>-0.3096752549471774</v>
      </c>
      <c r="H153" s="31"/>
      <c r="I153" s="170"/>
      <c r="J153" s="170" t="s">
        <v>31</v>
      </c>
      <c r="K153" s="78" t="s">
        <v>59</v>
      </c>
      <c r="L153" s="327">
        <f>'Datos de actividad'!I141*'Factores (FE-FA)'!D403</f>
        <v>-5030.8718517436928</v>
      </c>
      <c r="M153" s="197">
        <f>'Datos de actividad'!I141*'Factores (FE-FA)'!E403</f>
        <v>-1224.9534228566988</v>
      </c>
      <c r="N153" s="330">
        <f t="shared" si="16"/>
        <v>-6255.8252746003918</v>
      </c>
      <c r="O153" s="193">
        <f t="shared" si="15"/>
        <v>22.938026006868103</v>
      </c>
      <c r="P153" s="31"/>
      <c r="Q153" s="355"/>
      <c r="R153" s="372" t="s">
        <v>40</v>
      </c>
      <c r="S153" s="229">
        <f>'Datos de actividad'!M142*(44/12)*(10^(-3))*(-1)</f>
        <v>-9.8036294834751487</v>
      </c>
      <c r="T153" s="31"/>
      <c r="U153" s="31"/>
      <c r="V153" s="31"/>
      <c r="W153" s="31"/>
      <c r="X153" s="31"/>
      <c r="Y153" s="31"/>
      <c r="Z153" s="31"/>
      <c r="AA153" s="31"/>
      <c r="AB153" s="28"/>
      <c r="AC153" s="31"/>
      <c r="AD153" s="31"/>
      <c r="AE153" s="31"/>
      <c r="AF153" s="31"/>
      <c r="AG153" s="31"/>
      <c r="AH153" s="31"/>
      <c r="AI153" s="31"/>
      <c r="AJ153" s="31"/>
      <c r="AK153" s="31"/>
      <c r="AL153" s="31"/>
      <c r="AM153" s="31"/>
      <c r="AN153" s="31"/>
      <c r="AO153" s="31"/>
      <c r="AP153" s="31"/>
      <c r="AQ153" s="31"/>
      <c r="AR153" s="31"/>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IP153" s="28"/>
      <c r="IQ153" s="28"/>
      <c r="IR153" s="28"/>
      <c r="IS153" s="28"/>
      <c r="IT153" s="28"/>
      <c r="IU153" s="28"/>
      <c r="IV153" s="28"/>
      <c r="IW153" s="28"/>
      <c r="IX153" s="28"/>
      <c r="IY153" s="28"/>
      <c r="IZ153" s="28"/>
      <c r="JA153" s="28"/>
      <c r="JB153" s="28"/>
      <c r="JC153" s="28"/>
      <c r="JD153" s="28"/>
      <c r="JE153" s="28"/>
      <c r="JF153" s="28"/>
      <c r="JG153" s="28"/>
      <c r="JH153" s="28"/>
      <c r="JI153" s="28"/>
      <c r="JJ153" s="28"/>
      <c r="JK153" s="28"/>
      <c r="JL153" s="28"/>
      <c r="JM153" s="28"/>
      <c r="JN153" s="28"/>
      <c r="JO153" s="28"/>
      <c r="JP153" s="28"/>
      <c r="JQ153" s="28"/>
      <c r="JR153" s="28"/>
      <c r="JS153" s="28"/>
      <c r="JT153" s="28"/>
      <c r="JU153" s="28"/>
      <c r="JV153" s="28"/>
      <c r="JW153" s="28"/>
      <c r="JX153" s="28"/>
      <c r="JY153" s="28"/>
      <c r="JZ153" s="28"/>
      <c r="KA153" s="28"/>
      <c r="KB153" s="28"/>
      <c r="KC153" s="28"/>
      <c r="KD153" s="28"/>
    </row>
    <row r="154" spans="1:290" x14ac:dyDescent="0.2">
      <c r="A154" s="89"/>
      <c r="B154" s="169" t="s">
        <v>40</v>
      </c>
      <c r="C154" s="76" t="s">
        <v>35</v>
      </c>
      <c r="D154" s="233">
        <f>'Datos de actividad'!D143*'Factores (FE-FA)'!D152</f>
        <v>10.56153725554528</v>
      </c>
      <c r="E154" s="234">
        <f>'Datos de actividad'!D143*'Factores (FE-FA)'!E152</f>
        <v>2.4318300848957279</v>
      </c>
      <c r="F154" s="237">
        <f t="shared" si="17"/>
        <v>12.993367340441008</v>
      </c>
      <c r="G154" s="238">
        <f t="shared" si="18"/>
        <v>-4.7642346914950361E-2</v>
      </c>
      <c r="H154" s="31"/>
      <c r="I154" s="170"/>
      <c r="J154" s="170" t="s">
        <v>32</v>
      </c>
      <c r="K154" s="78" t="s">
        <v>56</v>
      </c>
      <c r="L154" s="327">
        <f>'Datos de actividad'!I142*'Factores (FE-FA)'!D404</f>
        <v>-251052.57904080767</v>
      </c>
      <c r="M154" s="197">
        <f>'Datos de actividad'!I142*'Factores (FE-FA)'!E404</f>
        <v>-60532.273346484748</v>
      </c>
      <c r="N154" s="330">
        <f t="shared" si="16"/>
        <v>-311584.85238729243</v>
      </c>
      <c r="O154" s="193">
        <f t="shared" si="15"/>
        <v>1142.4777920867389</v>
      </c>
      <c r="P154" s="31"/>
      <c r="Q154" s="368" t="s">
        <v>127</v>
      </c>
      <c r="R154" s="371" t="s">
        <v>36</v>
      </c>
      <c r="S154" s="228">
        <f>'Datos de actividad'!M143*(44/12)*(10^(-3))*(-1)</f>
        <v>0</v>
      </c>
      <c r="T154" s="31"/>
      <c r="U154" s="31"/>
      <c r="V154" s="31"/>
      <c r="W154" s="31"/>
      <c r="X154" s="31"/>
      <c r="Y154" s="31"/>
      <c r="Z154" s="31"/>
      <c r="AA154" s="31"/>
      <c r="AB154" s="28"/>
      <c r="AC154" s="31"/>
      <c r="AD154" s="31"/>
      <c r="AE154" s="31"/>
      <c r="AF154" s="31"/>
      <c r="AG154" s="31"/>
      <c r="AH154" s="31"/>
      <c r="AI154" s="31"/>
      <c r="AJ154" s="31"/>
      <c r="AK154" s="31"/>
      <c r="AL154" s="31"/>
      <c r="AM154" s="31"/>
      <c r="AN154" s="31"/>
      <c r="AO154" s="31"/>
      <c r="AP154" s="31"/>
      <c r="AQ154" s="31"/>
      <c r="AR154" s="31"/>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IP154" s="28"/>
      <c r="IQ154" s="28"/>
      <c r="IR154" s="28"/>
      <c r="IS154" s="28"/>
      <c r="IT154" s="28"/>
      <c r="IU154" s="28"/>
      <c r="IV154" s="28"/>
      <c r="IW154" s="28"/>
      <c r="IX154" s="28"/>
      <c r="IY154" s="28"/>
      <c r="IZ154" s="28"/>
      <c r="JA154" s="28"/>
      <c r="JB154" s="28"/>
      <c r="JC154" s="28"/>
      <c r="JD154" s="28"/>
      <c r="JE154" s="28"/>
      <c r="JF154" s="28"/>
      <c r="JG154" s="28"/>
      <c r="JH154" s="28"/>
      <c r="JI154" s="28"/>
      <c r="JJ154" s="28"/>
      <c r="JK154" s="28"/>
      <c r="JL154" s="28"/>
      <c r="JM154" s="28"/>
      <c r="JN154" s="28"/>
      <c r="JO154" s="28"/>
      <c r="JP154" s="28"/>
      <c r="JQ154" s="28"/>
      <c r="JR154" s="28"/>
      <c r="JS154" s="28"/>
      <c r="JT154" s="28"/>
      <c r="JU154" s="28"/>
      <c r="JV154" s="28"/>
      <c r="JW154" s="28"/>
      <c r="JX154" s="28"/>
      <c r="JY154" s="28"/>
      <c r="JZ154" s="28"/>
      <c r="KA154" s="28"/>
      <c r="KB154" s="28"/>
      <c r="KC154" s="28"/>
      <c r="KD154" s="28"/>
    </row>
    <row r="155" spans="1:290" x14ac:dyDescent="0.2">
      <c r="A155" s="89"/>
      <c r="B155" s="169" t="s">
        <v>41</v>
      </c>
      <c r="C155" s="76" t="s">
        <v>35</v>
      </c>
      <c r="D155" s="233">
        <f>'Datos de actividad'!D144*'Factores (FE-FA)'!D153</f>
        <v>17.82259411873266</v>
      </c>
      <c r="E155" s="234">
        <f>'Datos de actividad'!D144*'Factores (FE-FA)'!E153</f>
        <v>4.1037132682615409</v>
      </c>
      <c r="F155" s="237">
        <f t="shared" si="17"/>
        <v>21.9263073869942</v>
      </c>
      <c r="G155" s="238">
        <f t="shared" si="18"/>
        <v>-8.039646041897873E-2</v>
      </c>
      <c r="H155" s="31"/>
      <c r="I155" s="170"/>
      <c r="J155" s="170" t="s">
        <v>32</v>
      </c>
      <c r="K155" s="78" t="s">
        <v>59</v>
      </c>
      <c r="L155" s="327">
        <f>'Datos de actividad'!I143*'Factores (FE-FA)'!D405</f>
        <v>-5033.446253271657</v>
      </c>
      <c r="M155" s="197">
        <f>'Datos de actividad'!I143*'Factores (FE-FA)'!E405</f>
        <v>-1213.6339950857621</v>
      </c>
      <c r="N155" s="330">
        <f t="shared" si="16"/>
        <v>-6247.0802483574189</v>
      </c>
      <c r="O155" s="193">
        <f t="shared" si="15"/>
        <v>22.90596091064387</v>
      </c>
      <c r="P155" s="31"/>
      <c r="Q155" s="354"/>
      <c r="R155" s="371" t="s">
        <v>24</v>
      </c>
      <c r="S155" s="228">
        <f>'Datos de actividad'!M144*(44/12)*(10^(-3))*(-1)</f>
        <v>0</v>
      </c>
      <c r="T155" s="31"/>
      <c r="U155" s="31"/>
      <c r="V155" s="31"/>
      <c r="W155" s="31"/>
      <c r="X155" s="31"/>
      <c r="Y155" s="31"/>
      <c r="Z155" s="31"/>
      <c r="AA155" s="31"/>
      <c r="AB155" s="28"/>
      <c r="AC155" s="31"/>
      <c r="AD155" s="31"/>
      <c r="AE155" s="31"/>
      <c r="AF155" s="31"/>
      <c r="AG155" s="31"/>
      <c r="AH155" s="31"/>
      <c r="AI155" s="31"/>
      <c r="AJ155" s="31"/>
      <c r="AK155" s="31"/>
      <c r="AL155" s="31"/>
      <c r="AM155" s="31"/>
      <c r="AN155" s="31"/>
      <c r="AO155" s="31"/>
      <c r="AP155" s="31"/>
      <c r="AQ155" s="31"/>
      <c r="AR155" s="31"/>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IP155" s="28"/>
      <c r="IQ155" s="28"/>
      <c r="IR155" s="28"/>
      <c r="IS155" s="28"/>
      <c r="IT155" s="28"/>
      <c r="IU155" s="28"/>
      <c r="IV155" s="28"/>
      <c r="IW155" s="28"/>
      <c r="IX155" s="28"/>
      <c r="IY155" s="28"/>
      <c r="IZ155" s="28"/>
      <c r="JA155" s="28"/>
      <c r="JB155" s="28"/>
      <c r="JC155" s="28"/>
      <c r="JD155" s="28"/>
      <c r="JE155" s="28"/>
      <c r="JF155" s="28"/>
      <c r="JG155" s="28"/>
      <c r="JH155" s="28"/>
      <c r="JI155" s="28"/>
      <c r="JJ155" s="28"/>
      <c r="JK155" s="28"/>
      <c r="JL155" s="28"/>
      <c r="JM155" s="28"/>
      <c r="JN155" s="28"/>
      <c r="JO155" s="28"/>
      <c r="JP155" s="28"/>
      <c r="JQ155" s="28"/>
      <c r="JR155" s="28"/>
      <c r="JS155" s="28"/>
      <c r="JT155" s="28"/>
      <c r="JU155" s="28"/>
      <c r="JV155" s="28"/>
      <c r="JW155" s="28"/>
      <c r="JX155" s="28"/>
      <c r="JY155" s="28"/>
      <c r="JZ155" s="28"/>
      <c r="KA155" s="28"/>
      <c r="KB155" s="28"/>
      <c r="KC155" s="28"/>
      <c r="KD155" s="28"/>
    </row>
    <row r="156" spans="1:290" x14ac:dyDescent="0.2">
      <c r="A156" s="89"/>
      <c r="B156" s="169" t="s">
        <v>24</v>
      </c>
      <c r="C156" s="76" t="s">
        <v>36</v>
      </c>
      <c r="D156" s="233">
        <f>'Datos de actividad'!D145*'Factores (FE-FA)'!D154</f>
        <v>0</v>
      </c>
      <c r="E156" s="234">
        <f>'Datos de actividad'!D145*'Factores (FE-FA)'!E154</f>
        <v>0</v>
      </c>
      <c r="F156" s="237">
        <f t="shared" si="17"/>
        <v>0</v>
      </c>
      <c r="G156" s="238">
        <f t="shared" si="18"/>
        <v>0</v>
      </c>
      <c r="H156" s="31"/>
      <c r="I156" s="170"/>
      <c r="J156" s="170" t="s">
        <v>33</v>
      </c>
      <c r="K156" s="78" t="s">
        <v>56</v>
      </c>
      <c r="L156" s="327">
        <f>'Datos de actividad'!I144*'Factores (FE-FA)'!D406</f>
        <v>-210165.80797211907</v>
      </c>
      <c r="M156" s="197">
        <f>'Datos de actividad'!I144*'Factores (FE-FA)'!E406</f>
        <v>-52210.094516395598</v>
      </c>
      <c r="N156" s="330">
        <f t="shared" si="16"/>
        <v>-262375.90248851466</v>
      </c>
      <c r="O156" s="193">
        <f t="shared" si="15"/>
        <v>962.04497579122051</v>
      </c>
      <c r="P156" s="31"/>
      <c r="Q156" s="354"/>
      <c r="R156" s="371" t="s">
        <v>26</v>
      </c>
      <c r="S156" s="228">
        <f>'Datos de actividad'!M145*(44/12)*(10^(-3))*(-1)</f>
        <v>0</v>
      </c>
      <c r="T156" s="31"/>
      <c r="U156" s="31"/>
      <c r="V156" s="31"/>
      <c r="W156" s="31"/>
      <c r="X156" s="31"/>
      <c r="Y156" s="31"/>
      <c r="Z156" s="31"/>
      <c r="AA156" s="31"/>
      <c r="AB156" s="28"/>
      <c r="AC156" s="31"/>
      <c r="AD156" s="31"/>
      <c r="AE156" s="31"/>
      <c r="AF156" s="31"/>
      <c r="AG156" s="31"/>
      <c r="AH156" s="31"/>
      <c r="AI156" s="31"/>
      <c r="AJ156" s="31"/>
      <c r="AK156" s="31"/>
      <c r="AL156" s="31"/>
      <c r="AM156" s="31"/>
      <c r="AN156" s="31"/>
      <c r="AO156" s="31"/>
      <c r="AP156" s="31"/>
      <c r="AQ156" s="31"/>
      <c r="AR156" s="31"/>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IP156" s="28"/>
      <c r="IQ156" s="28"/>
      <c r="IR156" s="28"/>
      <c r="IS156" s="28"/>
      <c r="IT156" s="28"/>
      <c r="IU156" s="28"/>
      <c r="IV156" s="28"/>
      <c r="IW156" s="28"/>
      <c r="IX156" s="28"/>
      <c r="IY156" s="28"/>
      <c r="IZ156" s="28"/>
      <c r="JA156" s="28"/>
      <c r="JB156" s="28"/>
      <c r="JC156" s="28"/>
      <c r="JD156" s="28"/>
      <c r="JE156" s="28"/>
      <c r="JF156" s="28"/>
      <c r="JG156" s="28"/>
      <c r="JH156" s="28"/>
      <c r="JI156" s="28"/>
      <c r="JJ156" s="28"/>
      <c r="JK156" s="28"/>
      <c r="JL156" s="28"/>
      <c r="JM156" s="28"/>
      <c r="JN156" s="28"/>
      <c r="JO156" s="28"/>
      <c r="JP156" s="28"/>
      <c r="JQ156" s="28"/>
      <c r="JR156" s="28"/>
      <c r="JS156" s="28"/>
      <c r="JT156" s="28"/>
      <c r="JU156" s="28"/>
      <c r="JV156" s="28"/>
      <c r="JW156" s="28"/>
      <c r="JX156" s="28"/>
      <c r="JY156" s="28"/>
      <c r="JZ156" s="28"/>
      <c r="KA156" s="28"/>
      <c r="KB156" s="28"/>
      <c r="KC156" s="28"/>
      <c r="KD156" s="28"/>
    </row>
    <row r="157" spans="1:290" x14ac:dyDescent="0.2">
      <c r="A157" s="89"/>
      <c r="B157" s="169" t="s">
        <v>25</v>
      </c>
      <c r="C157" s="76" t="s">
        <v>36</v>
      </c>
      <c r="D157" s="233">
        <f>'Datos de actividad'!D146*'Factores (FE-FA)'!D155</f>
        <v>0</v>
      </c>
      <c r="E157" s="234">
        <f>'Datos de actividad'!D146*'Factores (FE-FA)'!E155</f>
        <v>0</v>
      </c>
      <c r="F157" s="237">
        <f t="shared" si="17"/>
        <v>0</v>
      </c>
      <c r="G157" s="238">
        <f t="shared" si="18"/>
        <v>0</v>
      </c>
      <c r="H157" s="31"/>
      <c r="I157" s="170"/>
      <c r="J157" s="170" t="s">
        <v>33</v>
      </c>
      <c r="K157" s="78" t="s">
        <v>59</v>
      </c>
      <c r="L157" s="327">
        <f>'Datos de actividad'!I145*'Factores (FE-FA)'!D407</f>
        <v>-429.70480295447879</v>
      </c>
      <c r="M157" s="197">
        <f>'Datos de actividad'!I145*'Factores (FE-FA)'!E407</f>
        <v>-106.74870756987616</v>
      </c>
      <c r="N157" s="330">
        <f t="shared" si="16"/>
        <v>-536.4535105243549</v>
      </c>
      <c r="O157" s="193">
        <f t="shared" si="15"/>
        <v>1.966996205255968</v>
      </c>
      <c r="P157" s="31"/>
      <c r="Q157" s="354"/>
      <c r="R157" s="371" t="s">
        <v>28</v>
      </c>
      <c r="S157" s="228">
        <f>'Datos de actividad'!M146*(44/12)*(10^(-3))*(-1)</f>
        <v>0</v>
      </c>
      <c r="T157" s="31"/>
      <c r="U157" s="31"/>
      <c r="V157" s="31"/>
      <c r="W157" s="31"/>
      <c r="X157" s="31"/>
      <c r="Y157" s="31"/>
      <c r="Z157" s="31"/>
      <c r="AA157" s="31"/>
      <c r="AB157" s="28"/>
      <c r="AC157" s="31"/>
      <c r="AD157" s="31"/>
      <c r="AE157" s="31"/>
      <c r="AF157" s="31"/>
      <c r="AG157" s="31"/>
      <c r="AH157" s="31"/>
      <c r="AI157" s="31"/>
      <c r="AJ157" s="31"/>
      <c r="AK157" s="31"/>
      <c r="AL157" s="31"/>
      <c r="AM157" s="31"/>
      <c r="AN157" s="31"/>
      <c r="AO157" s="31"/>
      <c r="AP157" s="31"/>
      <c r="AQ157" s="31"/>
      <c r="AR157" s="31"/>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c r="DK157" s="28"/>
      <c r="DL157" s="28"/>
      <c r="DM157" s="28"/>
      <c r="DN157" s="28"/>
      <c r="DO157" s="28"/>
      <c r="DP157" s="28"/>
      <c r="DQ157" s="28"/>
      <c r="DR157" s="28"/>
      <c r="DS157" s="28"/>
      <c r="DT157" s="28"/>
      <c r="DU157" s="28"/>
      <c r="DV157" s="28"/>
      <c r="IP157" s="28"/>
      <c r="IQ157" s="28"/>
      <c r="IR157" s="28"/>
      <c r="IS157" s="28"/>
      <c r="IT157" s="28"/>
      <c r="IU157" s="28"/>
      <c r="IV157" s="28"/>
      <c r="IW157" s="28"/>
      <c r="IX157" s="28"/>
      <c r="IY157" s="28"/>
      <c r="IZ157" s="28"/>
      <c r="JA157" s="28"/>
      <c r="JB157" s="28"/>
      <c r="JC157" s="28"/>
      <c r="JD157" s="28"/>
      <c r="JE157" s="28"/>
      <c r="JF157" s="28"/>
      <c r="JG157" s="28"/>
      <c r="JH157" s="28"/>
      <c r="JI157" s="28"/>
      <c r="JJ157" s="28"/>
      <c r="JK157" s="28"/>
      <c r="JL157" s="28"/>
      <c r="JM157" s="28"/>
      <c r="JN157" s="28"/>
      <c r="JO157" s="28"/>
      <c r="JP157" s="28"/>
      <c r="JQ157" s="28"/>
      <c r="JR157" s="28"/>
      <c r="JS157" s="28"/>
      <c r="JT157" s="28"/>
      <c r="JU157" s="28"/>
      <c r="JV157" s="28"/>
      <c r="JW157" s="28"/>
      <c r="JX157" s="28"/>
      <c r="JY157" s="28"/>
      <c r="JZ157" s="28"/>
      <c r="KA157" s="28"/>
      <c r="KB157" s="28"/>
      <c r="KC157" s="28"/>
      <c r="KD157" s="28"/>
    </row>
    <row r="158" spans="1:290" x14ac:dyDescent="0.2">
      <c r="A158" s="89"/>
      <c r="B158" s="169" t="s">
        <v>27</v>
      </c>
      <c r="C158" s="76" t="s">
        <v>36</v>
      </c>
      <c r="D158" s="233">
        <f>'Datos de actividad'!D147*'Factores (FE-FA)'!D156</f>
        <v>0</v>
      </c>
      <c r="E158" s="234">
        <f>'Datos de actividad'!D147*'Factores (FE-FA)'!E156</f>
        <v>0</v>
      </c>
      <c r="F158" s="237">
        <f t="shared" si="17"/>
        <v>0</v>
      </c>
      <c r="G158" s="238">
        <f t="shared" si="18"/>
        <v>0</v>
      </c>
      <c r="H158" s="31"/>
      <c r="I158" s="170"/>
      <c r="J158" s="170" t="s">
        <v>34</v>
      </c>
      <c r="K158" s="78" t="s">
        <v>56</v>
      </c>
      <c r="L158" s="327">
        <f>'Datos de actividad'!I146*'Factores (FE-FA)'!D408</f>
        <v>-423561.10677010549</v>
      </c>
      <c r="M158" s="197">
        <f>'Datos de actividad'!I146*'Factores (FE-FA)'!E408</f>
        <v>-104174.74450957589</v>
      </c>
      <c r="N158" s="330">
        <f t="shared" si="16"/>
        <v>-527735.85127968132</v>
      </c>
      <c r="O158" s="193">
        <f t="shared" si="15"/>
        <v>1935.0314546921647</v>
      </c>
      <c r="P158" s="31"/>
      <c r="Q158" s="354"/>
      <c r="R158" s="371" t="s">
        <v>41</v>
      </c>
      <c r="S158" s="228">
        <f>'Datos de actividad'!M147*(44/12)*(10^(-3))*(-1)</f>
        <v>0</v>
      </c>
      <c r="T158" s="31"/>
      <c r="U158" s="31"/>
      <c r="V158" s="31"/>
      <c r="W158" s="31"/>
      <c r="X158" s="31"/>
      <c r="Y158" s="31"/>
      <c r="Z158" s="31"/>
      <c r="AA158" s="31"/>
      <c r="AB158" s="28"/>
      <c r="AC158" s="31"/>
      <c r="AD158" s="31"/>
      <c r="AE158" s="31"/>
      <c r="AF158" s="31"/>
      <c r="AG158" s="31"/>
      <c r="AH158" s="31"/>
      <c r="AI158" s="31"/>
      <c r="AJ158" s="31"/>
      <c r="AK158" s="31"/>
      <c r="AL158" s="31"/>
      <c r="AM158" s="31"/>
      <c r="AN158" s="31"/>
      <c r="AO158" s="31"/>
      <c r="AP158" s="31"/>
      <c r="AQ158" s="31"/>
      <c r="AR158" s="31"/>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IP158" s="28"/>
      <c r="IQ158" s="28"/>
      <c r="IR158" s="28"/>
      <c r="IS158" s="28"/>
      <c r="IT158" s="28"/>
      <c r="IU158" s="28"/>
      <c r="IV158" s="28"/>
      <c r="IW158" s="28"/>
      <c r="IX158" s="28"/>
      <c r="IY158" s="28"/>
      <c r="IZ158" s="28"/>
      <c r="JA158" s="28"/>
      <c r="JB158" s="28"/>
      <c r="JC158" s="28"/>
      <c r="JD158" s="28"/>
      <c r="JE158" s="28"/>
      <c r="JF158" s="28"/>
      <c r="JG158" s="28"/>
      <c r="JH158" s="28"/>
      <c r="JI158" s="28"/>
      <c r="JJ158" s="28"/>
      <c r="JK158" s="28"/>
      <c r="JL158" s="28"/>
      <c r="JM158" s="28"/>
      <c r="JN158" s="28"/>
      <c r="JO158" s="28"/>
      <c r="JP158" s="28"/>
      <c r="JQ158" s="28"/>
      <c r="JR158" s="28"/>
      <c r="JS158" s="28"/>
      <c r="JT158" s="28"/>
      <c r="JU158" s="28"/>
      <c r="JV158" s="28"/>
      <c r="JW158" s="28"/>
      <c r="JX158" s="28"/>
      <c r="JY158" s="28"/>
      <c r="JZ158" s="28"/>
      <c r="KA158" s="28"/>
      <c r="KB158" s="28"/>
      <c r="KC158" s="28"/>
      <c r="KD158" s="28"/>
    </row>
    <row r="159" spans="1:290" x14ac:dyDescent="0.2">
      <c r="A159" s="89"/>
      <c r="B159" s="169" t="s">
        <v>30</v>
      </c>
      <c r="C159" s="76" t="s">
        <v>36</v>
      </c>
      <c r="D159" s="233">
        <f>'Datos de actividad'!D148*'Factores (FE-FA)'!D157</f>
        <v>0</v>
      </c>
      <c r="E159" s="234">
        <f>'Datos de actividad'!D148*'Factores (FE-FA)'!E157</f>
        <v>0</v>
      </c>
      <c r="F159" s="237">
        <f t="shared" si="17"/>
        <v>0</v>
      </c>
      <c r="G159" s="238">
        <f t="shared" si="18"/>
        <v>0</v>
      </c>
      <c r="H159" s="31"/>
      <c r="I159" s="170"/>
      <c r="J159" s="170" t="s">
        <v>34</v>
      </c>
      <c r="K159" s="78" t="s">
        <v>59</v>
      </c>
      <c r="L159" s="327">
        <f>'Datos de actividad'!I147*'Factores (FE-FA)'!D409</f>
        <v>-2079.0516628957139</v>
      </c>
      <c r="M159" s="197">
        <f>'Datos de actividad'!I147*'Factores (FE-FA)'!E409</f>
        <v>-511.34221802363379</v>
      </c>
      <c r="N159" s="330">
        <f t="shared" si="16"/>
        <v>-2590.3938809193478</v>
      </c>
      <c r="O159" s="193">
        <f t="shared" si="15"/>
        <v>9.498110896704274</v>
      </c>
      <c r="P159" s="31"/>
      <c r="Q159" s="354"/>
      <c r="R159" s="371" t="s">
        <v>37</v>
      </c>
      <c r="S159" s="228">
        <f>'Datos de actividad'!M148*(44/12)*(10^(-3))*(-1)</f>
        <v>0</v>
      </c>
      <c r="T159" s="31"/>
      <c r="U159" s="31"/>
      <c r="V159" s="31"/>
      <c r="W159" s="31"/>
      <c r="X159" s="31"/>
      <c r="Y159" s="31"/>
      <c r="Z159" s="31"/>
      <c r="AA159" s="31"/>
      <c r="AB159" s="28"/>
      <c r="AC159" s="31"/>
      <c r="AD159" s="31"/>
      <c r="AE159" s="31"/>
      <c r="AF159" s="31"/>
      <c r="AG159" s="31"/>
      <c r="AH159" s="31"/>
      <c r="AI159" s="31"/>
      <c r="AJ159" s="31"/>
      <c r="AK159" s="31"/>
      <c r="AL159" s="31"/>
      <c r="AM159" s="31"/>
      <c r="AN159" s="31"/>
      <c r="AO159" s="31"/>
      <c r="AP159" s="31"/>
      <c r="AQ159" s="31"/>
      <c r="AR159" s="31"/>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IP159" s="28"/>
      <c r="IQ159" s="28"/>
      <c r="IR159" s="28"/>
      <c r="IS159" s="28"/>
      <c r="IT159" s="28"/>
      <c r="IU159" s="28"/>
      <c r="IV159" s="28"/>
      <c r="IW159" s="28"/>
      <c r="IX159" s="28"/>
      <c r="IY159" s="28"/>
      <c r="IZ159" s="28"/>
      <c r="JA159" s="28"/>
      <c r="JB159" s="28"/>
      <c r="JC159" s="28"/>
      <c r="JD159" s="28"/>
      <c r="JE159" s="28"/>
      <c r="JF159" s="28"/>
      <c r="JG159" s="28"/>
      <c r="JH159" s="28"/>
      <c r="JI159" s="28"/>
      <c r="JJ159" s="28"/>
      <c r="JK159" s="28"/>
      <c r="JL159" s="28"/>
      <c r="JM159" s="28"/>
      <c r="JN159" s="28"/>
      <c r="JO159" s="28"/>
      <c r="JP159" s="28"/>
      <c r="JQ159" s="28"/>
      <c r="JR159" s="28"/>
      <c r="JS159" s="28"/>
      <c r="JT159" s="28"/>
      <c r="JU159" s="28"/>
      <c r="JV159" s="28"/>
      <c r="JW159" s="28"/>
      <c r="JX159" s="28"/>
      <c r="JY159" s="28"/>
      <c r="JZ159" s="28"/>
      <c r="KA159" s="28"/>
      <c r="KB159" s="28"/>
      <c r="KC159" s="28"/>
      <c r="KD159" s="28"/>
    </row>
    <row r="160" spans="1:290" x14ac:dyDescent="0.2">
      <c r="A160" s="89"/>
      <c r="B160" s="169" t="s">
        <v>31</v>
      </c>
      <c r="C160" s="76" t="s">
        <v>36</v>
      </c>
      <c r="D160" s="233">
        <f>'Datos de actividad'!D149*'Factores (FE-FA)'!D158</f>
        <v>0</v>
      </c>
      <c r="E160" s="234">
        <f>'Datos de actividad'!D149*'Factores (FE-FA)'!E158</f>
        <v>0</v>
      </c>
      <c r="F160" s="237">
        <f t="shared" si="17"/>
        <v>0</v>
      </c>
      <c r="G160" s="238">
        <f t="shared" si="18"/>
        <v>0</v>
      </c>
      <c r="H160" s="31"/>
      <c r="I160" s="170"/>
      <c r="J160" s="170" t="s">
        <v>35</v>
      </c>
      <c r="K160" s="78" t="s">
        <v>56</v>
      </c>
      <c r="L160" s="327">
        <f>'Datos de actividad'!I148*'Factores (FE-FA)'!D410</f>
        <v>-318943.77906571951</v>
      </c>
      <c r="M160" s="197">
        <f>'Datos de actividad'!I148*'Factores (FE-FA)'!E410</f>
        <v>-79446.003527370936</v>
      </c>
      <c r="N160" s="330">
        <f t="shared" si="16"/>
        <v>-398389.78259309044</v>
      </c>
      <c r="O160" s="193">
        <f t="shared" si="15"/>
        <v>1460.762536174665</v>
      </c>
      <c r="P160" s="31"/>
      <c r="Q160" s="354"/>
      <c r="R160" s="371" t="s">
        <v>34</v>
      </c>
      <c r="S160" s="228">
        <f>'Datos de actividad'!M149*(44/12)*(10^(-3))*(-1)</f>
        <v>0</v>
      </c>
      <c r="T160" s="31"/>
      <c r="U160" s="31"/>
      <c r="V160" s="31"/>
      <c r="W160" s="31"/>
      <c r="X160" s="31"/>
      <c r="Y160" s="31"/>
      <c r="Z160" s="31"/>
      <c r="AA160" s="31"/>
      <c r="AB160" s="28"/>
      <c r="AC160" s="31"/>
      <c r="AD160" s="31"/>
      <c r="AE160" s="31"/>
      <c r="AF160" s="31"/>
      <c r="AG160" s="31"/>
      <c r="AH160" s="31"/>
      <c r="AI160" s="31"/>
      <c r="AJ160" s="31"/>
      <c r="AK160" s="31"/>
      <c r="AL160" s="31"/>
      <c r="AM160" s="31"/>
      <c r="AN160" s="31"/>
      <c r="AO160" s="31"/>
      <c r="AP160" s="31"/>
      <c r="AQ160" s="31"/>
      <c r="AR160" s="31"/>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IP160" s="28"/>
      <c r="IQ160" s="28"/>
      <c r="IR160" s="28"/>
      <c r="IS160" s="28"/>
      <c r="IT160" s="28"/>
      <c r="IU160" s="28"/>
      <c r="IV160" s="28"/>
      <c r="IW160" s="28"/>
      <c r="IX160" s="28"/>
      <c r="IY160" s="28"/>
      <c r="IZ160" s="28"/>
      <c r="JA160" s="28"/>
      <c r="JB160" s="28"/>
      <c r="JC160" s="28"/>
      <c r="JD160" s="28"/>
      <c r="JE160" s="28"/>
      <c r="JF160" s="28"/>
      <c r="JG160" s="28"/>
      <c r="JH160" s="28"/>
      <c r="JI160" s="28"/>
      <c r="JJ160" s="28"/>
      <c r="JK160" s="28"/>
      <c r="JL160" s="28"/>
      <c r="JM160" s="28"/>
      <c r="JN160" s="28"/>
      <c r="JO160" s="28"/>
      <c r="JP160" s="28"/>
      <c r="JQ160" s="28"/>
      <c r="JR160" s="28"/>
      <c r="JS160" s="28"/>
      <c r="JT160" s="28"/>
      <c r="JU160" s="28"/>
      <c r="JV160" s="28"/>
      <c r="JW160" s="28"/>
      <c r="JX160" s="28"/>
      <c r="JY160" s="28"/>
      <c r="JZ160" s="28"/>
      <c r="KA160" s="28"/>
      <c r="KB160" s="28"/>
      <c r="KC160" s="28"/>
      <c r="KD160" s="28"/>
    </row>
    <row r="161" spans="1:290" x14ac:dyDescent="0.2">
      <c r="A161" s="89"/>
      <c r="B161" s="169" t="s">
        <v>32</v>
      </c>
      <c r="C161" s="76" t="s">
        <v>36</v>
      </c>
      <c r="D161" s="233">
        <f>'Datos de actividad'!D150*'Factores (FE-FA)'!D159</f>
        <v>0</v>
      </c>
      <c r="E161" s="234">
        <f>'Datos de actividad'!D150*'Factores (FE-FA)'!E159</f>
        <v>0</v>
      </c>
      <c r="F161" s="237">
        <f t="shared" si="17"/>
        <v>0</v>
      </c>
      <c r="G161" s="238">
        <f t="shared" si="18"/>
        <v>0</v>
      </c>
      <c r="H161" s="31"/>
      <c r="I161" s="170"/>
      <c r="J161" s="170" t="s">
        <v>35</v>
      </c>
      <c r="K161" s="78" t="s">
        <v>59</v>
      </c>
      <c r="L161" s="327">
        <f>'Datos de actividad'!I149*'Factores (FE-FA)'!D411</f>
        <v>-63.227924126144998</v>
      </c>
      <c r="M161" s="197">
        <f>'Datos de actividad'!I149*'Factores (FE-FA)'!E411</f>
        <v>-15.749502617259051</v>
      </c>
      <c r="N161" s="330">
        <f t="shared" si="16"/>
        <v>-78.977426743404052</v>
      </c>
      <c r="O161" s="193">
        <f t="shared" si="15"/>
        <v>0.28958389805914819</v>
      </c>
      <c r="P161" s="31"/>
      <c r="Q161" s="354"/>
      <c r="R161" s="371" t="s">
        <v>30</v>
      </c>
      <c r="S161" s="228">
        <f>'Datos de actividad'!M150*(44/12)*(10^(-3))*(-1)</f>
        <v>0</v>
      </c>
      <c r="T161" s="31"/>
      <c r="U161" s="31"/>
      <c r="V161" s="31"/>
      <c r="W161" s="31"/>
      <c r="X161" s="31"/>
      <c r="Y161" s="31"/>
      <c r="Z161" s="31"/>
      <c r="AA161" s="31"/>
      <c r="AB161" s="28"/>
      <c r="AC161" s="31"/>
      <c r="AD161" s="31"/>
      <c r="AE161" s="31"/>
      <c r="AF161" s="31"/>
      <c r="AG161" s="31"/>
      <c r="AH161" s="31"/>
      <c r="AI161" s="31"/>
      <c r="AJ161" s="31"/>
      <c r="AK161" s="31"/>
      <c r="AL161" s="31"/>
      <c r="AM161" s="31"/>
      <c r="AN161" s="31"/>
      <c r="AO161" s="31"/>
      <c r="AP161" s="31"/>
      <c r="AQ161" s="31"/>
      <c r="AR161" s="31"/>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IP161" s="28"/>
      <c r="IQ161" s="28"/>
      <c r="IR161" s="28"/>
      <c r="IS161" s="28"/>
      <c r="IT161" s="28"/>
      <c r="IU161" s="28"/>
      <c r="IV161" s="28"/>
      <c r="IW161" s="28"/>
      <c r="IX161" s="28"/>
      <c r="IY161" s="28"/>
      <c r="IZ161" s="28"/>
      <c r="JA161" s="28"/>
      <c r="JB161" s="28"/>
      <c r="JC161" s="28"/>
      <c r="JD161" s="28"/>
      <c r="JE161" s="28"/>
      <c r="JF161" s="28"/>
      <c r="JG161" s="28"/>
      <c r="JH161" s="28"/>
      <c r="JI161" s="28"/>
      <c r="JJ161" s="28"/>
      <c r="JK161" s="28"/>
      <c r="JL161" s="28"/>
      <c r="JM161" s="28"/>
      <c r="JN161" s="28"/>
      <c r="JO161" s="28"/>
      <c r="JP161" s="28"/>
      <c r="JQ161" s="28"/>
      <c r="JR161" s="28"/>
      <c r="JS161" s="28"/>
      <c r="JT161" s="28"/>
      <c r="JU161" s="28"/>
      <c r="JV161" s="28"/>
      <c r="JW161" s="28"/>
      <c r="JX161" s="28"/>
      <c r="JY161" s="28"/>
      <c r="JZ161" s="28"/>
      <c r="KA161" s="28"/>
      <c r="KB161" s="28"/>
      <c r="KC161" s="28"/>
      <c r="KD161" s="28"/>
    </row>
    <row r="162" spans="1:290" x14ac:dyDescent="0.2">
      <c r="A162" s="89"/>
      <c r="B162" s="169" t="s">
        <v>33</v>
      </c>
      <c r="C162" s="76" t="s">
        <v>36</v>
      </c>
      <c r="D162" s="233">
        <f>'Datos de actividad'!D151*'Factores (FE-FA)'!D160</f>
        <v>0</v>
      </c>
      <c r="E162" s="234">
        <f>'Datos de actividad'!D151*'Factores (FE-FA)'!E160</f>
        <v>0</v>
      </c>
      <c r="F162" s="237">
        <f t="shared" si="17"/>
        <v>0</v>
      </c>
      <c r="G162" s="238">
        <f t="shared" si="18"/>
        <v>0</v>
      </c>
      <c r="H162" s="31"/>
      <c r="I162" s="170"/>
      <c r="J162" s="170" t="s">
        <v>35</v>
      </c>
      <c r="K162" s="78" t="s">
        <v>61</v>
      </c>
      <c r="L162" s="327">
        <f>'Datos de actividad'!I150*'Factores (FE-FA)'!D412</f>
        <v>-18.968377237843498</v>
      </c>
      <c r="M162" s="197">
        <f>'Datos de actividad'!I150*'Factores (FE-FA)'!E412</f>
        <v>-4.7248507851777148</v>
      </c>
      <c r="N162" s="330">
        <f t="shared" si="16"/>
        <v>-23.693228023021213</v>
      </c>
      <c r="O162" s="193">
        <f t="shared" si="15"/>
        <v>8.6875169417744452E-2</v>
      </c>
      <c r="P162" s="31"/>
      <c r="Q162" s="354"/>
      <c r="R162" s="371" t="s">
        <v>32</v>
      </c>
      <c r="S162" s="228">
        <f>'Datos de actividad'!M151*(44/12)*(10^(-3))*(-1)</f>
        <v>0</v>
      </c>
      <c r="T162" s="31"/>
      <c r="U162" s="31"/>
      <c r="V162" s="31"/>
      <c r="W162" s="31"/>
      <c r="X162" s="31"/>
      <c r="Y162" s="31"/>
      <c r="Z162" s="31"/>
      <c r="AA162" s="31"/>
      <c r="AB162" s="28"/>
      <c r="AC162" s="31"/>
      <c r="AD162" s="31"/>
      <c r="AE162" s="31"/>
      <c r="AF162" s="31"/>
      <c r="AG162" s="31"/>
      <c r="AH162" s="31"/>
      <c r="AI162" s="31"/>
      <c r="AJ162" s="31"/>
      <c r="AK162" s="31"/>
      <c r="AL162" s="31"/>
      <c r="AM162" s="31"/>
      <c r="AN162" s="31"/>
      <c r="AO162" s="31"/>
      <c r="AP162" s="31"/>
      <c r="AQ162" s="31"/>
      <c r="AR162" s="31"/>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28"/>
      <c r="DK162" s="28"/>
      <c r="DL162" s="28"/>
      <c r="DM162" s="28"/>
      <c r="DN162" s="28"/>
      <c r="DO162" s="28"/>
      <c r="DP162" s="28"/>
      <c r="DQ162" s="28"/>
      <c r="DR162" s="28"/>
      <c r="DS162" s="28"/>
      <c r="DT162" s="28"/>
      <c r="DU162" s="28"/>
      <c r="DV162" s="28"/>
      <c r="IP162" s="28"/>
      <c r="IQ162" s="28"/>
      <c r="IR162" s="28"/>
      <c r="IS162" s="28"/>
      <c r="IT162" s="28"/>
      <c r="IU162" s="28"/>
      <c r="IV162" s="28"/>
      <c r="IW162" s="28"/>
      <c r="IX162" s="28"/>
      <c r="IY162" s="28"/>
      <c r="IZ162" s="28"/>
      <c r="JA162" s="28"/>
      <c r="JB162" s="28"/>
      <c r="JC162" s="28"/>
      <c r="JD162" s="28"/>
      <c r="JE162" s="28"/>
      <c r="JF162" s="28"/>
      <c r="JG162" s="28"/>
      <c r="JH162" s="28"/>
      <c r="JI162" s="28"/>
      <c r="JJ162" s="28"/>
      <c r="JK162" s="28"/>
      <c r="JL162" s="28"/>
      <c r="JM162" s="28"/>
      <c r="JN162" s="28"/>
      <c r="JO162" s="28"/>
      <c r="JP162" s="28"/>
      <c r="JQ162" s="28"/>
      <c r="JR162" s="28"/>
      <c r="JS162" s="28"/>
      <c r="JT162" s="28"/>
      <c r="JU162" s="28"/>
      <c r="JV162" s="28"/>
      <c r="JW162" s="28"/>
      <c r="JX162" s="28"/>
      <c r="JY162" s="28"/>
      <c r="JZ162" s="28"/>
      <c r="KA162" s="28"/>
      <c r="KB162" s="28"/>
      <c r="KC162" s="28"/>
      <c r="KD162" s="28"/>
    </row>
    <row r="163" spans="1:290" x14ac:dyDescent="0.2">
      <c r="A163" s="89"/>
      <c r="B163" s="169" t="s">
        <v>34</v>
      </c>
      <c r="C163" s="76" t="s">
        <v>36</v>
      </c>
      <c r="D163" s="233">
        <f>'Datos de actividad'!D152*'Factores (FE-FA)'!D161</f>
        <v>0</v>
      </c>
      <c r="E163" s="234">
        <f>'Datos de actividad'!D152*'Factores (FE-FA)'!E161</f>
        <v>0</v>
      </c>
      <c r="F163" s="237">
        <f t="shared" si="17"/>
        <v>0</v>
      </c>
      <c r="G163" s="238">
        <f t="shared" si="18"/>
        <v>0</v>
      </c>
      <c r="H163" s="31"/>
      <c r="I163" s="170"/>
      <c r="J163" s="170" t="s">
        <v>36</v>
      </c>
      <c r="K163" s="78" t="s">
        <v>56</v>
      </c>
      <c r="L163" s="327">
        <f>'Datos de actividad'!I151*'Factores (FE-FA)'!D413</f>
        <v>0</v>
      </c>
      <c r="M163" s="197">
        <f>'Datos de actividad'!I151*'Factores (FE-FA)'!E413</f>
        <v>0</v>
      </c>
      <c r="N163" s="330">
        <f t="shared" si="16"/>
        <v>0</v>
      </c>
      <c r="O163" s="193">
        <f t="shared" si="15"/>
        <v>0</v>
      </c>
      <c r="P163" s="31"/>
      <c r="Q163" s="354"/>
      <c r="R163" s="371" t="s">
        <v>39</v>
      </c>
      <c r="S163" s="228">
        <f>'Datos de actividad'!M152*(44/12)*(10^(-3))*(-1)</f>
        <v>0</v>
      </c>
      <c r="T163" s="31"/>
      <c r="U163" s="31"/>
      <c r="V163" s="31"/>
      <c r="W163" s="31"/>
      <c r="X163" s="31"/>
      <c r="Y163" s="31"/>
      <c r="Z163" s="31"/>
      <c r="AA163" s="31"/>
      <c r="AB163" s="28"/>
      <c r="AC163" s="31"/>
      <c r="AD163" s="31"/>
      <c r="AE163" s="31"/>
      <c r="AF163" s="31"/>
      <c r="AG163" s="31"/>
      <c r="AH163" s="31"/>
      <c r="AI163" s="31"/>
      <c r="AJ163" s="31"/>
      <c r="AK163" s="31"/>
      <c r="AL163" s="31"/>
      <c r="AM163" s="31"/>
      <c r="AN163" s="31"/>
      <c r="AO163" s="31"/>
      <c r="AP163" s="31"/>
      <c r="AQ163" s="31"/>
      <c r="AR163" s="31"/>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IP163" s="28"/>
      <c r="IQ163" s="28"/>
      <c r="IR163" s="28"/>
      <c r="IS163" s="28"/>
      <c r="IT163" s="28"/>
      <c r="IU163" s="28"/>
      <c r="IV163" s="28"/>
      <c r="IW163" s="28"/>
      <c r="IX163" s="28"/>
      <c r="IY163" s="28"/>
      <c r="IZ163" s="28"/>
      <c r="JA163" s="28"/>
      <c r="JB163" s="28"/>
      <c r="JC163" s="28"/>
      <c r="JD163" s="28"/>
      <c r="JE163" s="28"/>
      <c r="JF163" s="28"/>
      <c r="JG163" s="28"/>
      <c r="JH163" s="28"/>
      <c r="JI163" s="28"/>
      <c r="JJ163" s="28"/>
      <c r="JK163" s="28"/>
      <c r="JL163" s="28"/>
      <c r="JM163" s="28"/>
      <c r="JN163" s="28"/>
      <c r="JO163" s="28"/>
      <c r="JP163" s="28"/>
      <c r="JQ163" s="28"/>
      <c r="JR163" s="28"/>
      <c r="JS163" s="28"/>
      <c r="JT163" s="28"/>
      <c r="JU163" s="28"/>
      <c r="JV163" s="28"/>
      <c r="JW163" s="28"/>
      <c r="JX163" s="28"/>
      <c r="JY163" s="28"/>
      <c r="JZ163" s="28"/>
      <c r="KA163" s="28"/>
      <c r="KB163" s="28"/>
      <c r="KC163" s="28"/>
      <c r="KD163" s="28"/>
    </row>
    <row r="164" spans="1:290" x14ac:dyDescent="0.2">
      <c r="A164" s="89"/>
      <c r="B164" s="169" t="s">
        <v>24</v>
      </c>
      <c r="C164" s="76" t="s">
        <v>37</v>
      </c>
      <c r="D164" s="233">
        <f>'Datos de actividad'!D153*'Factores (FE-FA)'!D162</f>
        <v>-173.72324129609706</v>
      </c>
      <c r="E164" s="234">
        <f>'Datos de actividad'!D153*'Factores (FE-FA)'!E162</f>
        <v>-44.400388907142705</v>
      </c>
      <c r="F164" s="237">
        <f t="shared" si="17"/>
        <v>-218.12363020323977</v>
      </c>
      <c r="G164" s="238">
        <f t="shared" si="18"/>
        <v>0.79978664407854583</v>
      </c>
      <c r="H164" s="31"/>
      <c r="I164" s="170"/>
      <c r="J164" s="170" t="s">
        <v>37</v>
      </c>
      <c r="K164" s="78" t="s">
        <v>56</v>
      </c>
      <c r="L164" s="327">
        <f>'Datos de actividad'!I152*'Factores (FE-FA)'!D414</f>
        <v>-117477.73635788506</v>
      </c>
      <c r="M164" s="197">
        <f>'Datos de actividad'!I152*'Factores (FE-FA)'!E414</f>
        <v>-30799.079261777177</v>
      </c>
      <c r="N164" s="330">
        <f t="shared" si="16"/>
        <v>-148276.81561966223</v>
      </c>
      <c r="O164" s="193">
        <f t="shared" si="15"/>
        <v>543.68165727209487</v>
      </c>
      <c r="P164" s="31"/>
      <c r="Q164" s="354"/>
      <c r="R164" s="371" t="s">
        <v>25</v>
      </c>
      <c r="S164" s="228">
        <f>'Datos de actividad'!M153*(44/12)*(10^(-3))*(-1)</f>
        <v>0</v>
      </c>
      <c r="T164" s="31"/>
      <c r="U164" s="31"/>
      <c r="V164" s="31"/>
      <c r="W164" s="31"/>
      <c r="X164" s="31"/>
      <c r="Y164" s="31"/>
      <c r="Z164" s="31"/>
      <c r="AA164" s="31"/>
      <c r="AB164" s="28"/>
      <c r="AC164" s="31"/>
      <c r="AD164" s="31"/>
      <c r="AE164" s="31"/>
      <c r="AF164" s="31"/>
      <c r="AG164" s="31"/>
      <c r="AH164" s="31"/>
      <c r="AI164" s="31"/>
      <c r="AJ164" s="31"/>
      <c r="AK164" s="31"/>
      <c r="AL164" s="31"/>
      <c r="AM164" s="31"/>
      <c r="AN164" s="31"/>
      <c r="AO164" s="31"/>
      <c r="AP164" s="31"/>
      <c r="AQ164" s="31"/>
      <c r="AR164" s="31"/>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IP164" s="28"/>
      <c r="IQ164" s="28"/>
      <c r="IR164" s="28"/>
      <c r="IS164" s="28"/>
      <c r="IT164" s="28"/>
      <c r="IU164" s="28"/>
      <c r="IV164" s="28"/>
      <c r="IW164" s="28"/>
      <c r="IX164" s="28"/>
      <c r="IY164" s="28"/>
      <c r="IZ164" s="28"/>
      <c r="JA164" s="28"/>
      <c r="JB164" s="28"/>
      <c r="JC164" s="28"/>
      <c r="JD164" s="28"/>
      <c r="JE164" s="28"/>
      <c r="JF164" s="28"/>
      <c r="JG164" s="28"/>
      <c r="JH164" s="28"/>
      <c r="JI164" s="28"/>
      <c r="JJ164" s="28"/>
      <c r="JK164" s="28"/>
      <c r="JL164" s="28"/>
      <c r="JM164" s="28"/>
      <c r="JN164" s="28"/>
      <c r="JO164" s="28"/>
      <c r="JP164" s="28"/>
      <c r="JQ164" s="28"/>
      <c r="JR164" s="28"/>
      <c r="JS164" s="28"/>
      <c r="JT164" s="28"/>
      <c r="JU164" s="28"/>
      <c r="JV164" s="28"/>
      <c r="JW164" s="28"/>
      <c r="JX164" s="28"/>
      <c r="JY164" s="28"/>
      <c r="JZ164" s="28"/>
      <c r="KA164" s="28"/>
      <c r="KB164" s="28"/>
      <c r="KC164" s="28"/>
      <c r="KD164" s="28"/>
    </row>
    <row r="165" spans="1:290" x14ac:dyDescent="0.2">
      <c r="A165" s="89"/>
      <c r="B165" s="169" t="s">
        <v>25</v>
      </c>
      <c r="C165" s="76" t="s">
        <v>37</v>
      </c>
      <c r="D165" s="233">
        <f>'Datos de actividad'!D154*'Factores (FE-FA)'!D163</f>
        <v>-46.439338925510853</v>
      </c>
      <c r="E165" s="234">
        <f>'Datos de actividad'!D154*'Factores (FE-FA)'!E163</f>
        <v>-11.869020480506176</v>
      </c>
      <c r="F165" s="237">
        <f t="shared" si="17"/>
        <v>-58.308359406017033</v>
      </c>
      <c r="G165" s="238">
        <f t="shared" si="18"/>
        <v>0.21379731782206243</v>
      </c>
      <c r="H165" s="31"/>
      <c r="I165" s="170"/>
      <c r="J165" s="170" t="s">
        <v>37</v>
      </c>
      <c r="K165" s="78" t="s">
        <v>57</v>
      </c>
      <c r="L165" s="327">
        <f>'Datos de actividad'!I153*'Factores (FE-FA)'!D415</f>
        <v>-23037.10379799176</v>
      </c>
      <c r="M165" s="197">
        <f>'Datos de actividad'!I153*'Factores (FE-FA)'!E415</f>
        <v>-6039.6259566548215</v>
      </c>
      <c r="N165" s="330">
        <f t="shared" si="16"/>
        <v>-29076.729754646582</v>
      </c>
      <c r="O165" s="193">
        <f t="shared" si="15"/>
        <v>106.61467576703747</v>
      </c>
      <c r="P165" s="31"/>
      <c r="Q165" s="354"/>
      <c r="R165" s="371" t="s">
        <v>27</v>
      </c>
      <c r="S165" s="228">
        <f>'Datos de actividad'!M154*(44/12)*(10^(-3))*(-1)</f>
        <v>0</v>
      </c>
      <c r="T165" s="31"/>
      <c r="U165" s="31"/>
      <c r="V165" s="31"/>
      <c r="W165" s="31"/>
      <c r="X165" s="31"/>
      <c r="Y165" s="31"/>
      <c r="Z165" s="31"/>
      <c r="AA165" s="31"/>
      <c r="AB165" s="28"/>
      <c r="AC165" s="31"/>
      <c r="AD165" s="31"/>
      <c r="AE165" s="31"/>
      <c r="AF165" s="31"/>
      <c r="AG165" s="31"/>
      <c r="AH165" s="31"/>
      <c r="AI165" s="31"/>
      <c r="AJ165" s="31"/>
      <c r="AK165" s="31"/>
      <c r="AL165" s="31"/>
      <c r="AM165" s="31"/>
      <c r="AN165" s="31"/>
      <c r="AO165" s="31"/>
      <c r="AP165" s="31"/>
      <c r="AQ165" s="31"/>
      <c r="AR165" s="31"/>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IP165" s="28"/>
      <c r="IQ165" s="28"/>
      <c r="IR165" s="28"/>
      <c r="IS165" s="28"/>
      <c r="IT165" s="28"/>
      <c r="IU165" s="28"/>
      <c r="IV165" s="28"/>
      <c r="IW165" s="28"/>
      <c r="IX165" s="28"/>
      <c r="IY165" s="28"/>
      <c r="IZ165" s="28"/>
      <c r="JA165" s="28"/>
      <c r="JB165" s="28"/>
      <c r="JC165" s="28"/>
      <c r="JD165" s="28"/>
      <c r="JE165" s="28"/>
      <c r="JF165" s="28"/>
      <c r="JG165" s="28"/>
      <c r="JH165" s="28"/>
      <c r="JI165" s="28"/>
      <c r="JJ165" s="28"/>
      <c r="JK165" s="28"/>
      <c r="JL165" s="28"/>
      <c r="JM165" s="28"/>
      <c r="JN165" s="28"/>
      <c r="JO165" s="28"/>
      <c r="JP165" s="28"/>
      <c r="JQ165" s="28"/>
      <c r="JR165" s="28"/>
      <c r="JS165" s="28"/>
      <c r="JT165" s="28"/>
      <c r="JU165" s="28"/>
      <c r="JV165" s="28"/>
      <c r="JW165" s="28"/>
      <c r="JX165" s="28"/>
      <c r="JY165" s="28"/>
      <c r="JZ165" s="28"/>
      <c r="KA165" s="28"/>
      <c r="KB165" s="28"/>
      <c r="KC165" s="28"/>
      <c r="KD165" s="28"/>
    </row>
    <row r="166" spans="1:290" x14ac:dyDescent="0.2">
      <c r="A166" s="89"/>
      <c r="B166" s="169" t="s">
        <v>26</v>
      </c>
      <c r="C166" s="76" t="s">
        <v>37</v>
      </c>
      <c r="D166" s="233">
        <f>'Datos de actividad'!D155*'Factores (FE-FA)'!D164</f>
        <v>-311.96127344645492</v>
      </c>
      <c r="E166" s="234">
        <f>'Datos de actividad'!D155*'Factores (FE-FA)'!E164</f>
        <v>-79.731426616556433</v>
      </c>
      <c r="F166" s="237">
        <f t="shared" si="17"/>
        <v>-391.69270006301133</v>
      </c>
      <c r="G166" s="238">
        <f t="shared" si="18"/>
        <v>1.4362065668977082</v>
      </c>
      <c r="H166" s="31"/>
      <c r="I166" s="170"/>
      <c r="J166" s="170" t="s">
        <v>37</v>
      </c>
      <c r="K166" s="78" t="s">
        <v>58</v>
      </c>
      <c r="L166" s="327">
        <f>'Datos de actividad'!I154*'Factores (FE-FA)'!D416</f>
        <v>-490.58134011798785</v>
      </c>
      <c r="M166" s="197">
        <f>'Datos de actividad'!I154*'Factores (FE-FA)'!E416</f>
        <v>-128.61546406217076</v>
      </c>
      <c r="N166" s="330">
        <f t="shared" si="16"/>
        <v>-619.19680418015855</v>
      </c>
      <c r="O166" s="193">
        <f t="shared" si="15"/>
        <v>2.2703882819939145</v>
      </c>
      <c r="P166" s="31"/>
      <c r="Q166" s="354"/>
      <c r="R166" s="371" t="s">
        <v>29</v>
      </c>
      <c r="S166" s="228">
        <f>'Datos de actividad'!M155*(44/12)*(10^(-3))*(-1)</f>
        <v>0</v>
      </c>
      <c r="T166" s="31"/>
      <c r="U166" s="31"/>
      <c r="V166" s="31"/>
      <c r="W166" s="31"/>
      <c r="X166" s="31"/>
      <c r="Y166" s="31"/>
      <c r="Z166" s="31"/>
      <c r="AA166" s="31"/>
      <c r="AB166" s="28"/>
      <c r="AC166" s="31"/>
      <c r="AD166" s="31"/>
      <c r="AE166" s="31"/>
      <c r="AF166" s="31"/>
      <c r="AG166" s="31"/>
      <c r="AH166" s="31"/>
      <c r="AI166" s="31"/>
      <c r="AJ166" s="31"/>
      <c r="AK166" s="31"/>
      <c r="AL166" s="31"/>
      <c r="AM166" s="31"/>
      <c r="AN166" s="31"/>
      <c r="AO166" s="31"/>
      <c r="AP166" s="31"/>
      <c r="AQ166" s="31"/>
      <c r="AR166" s="31"/>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IP166" s="28"/>
      <c r="IQ166" s="28"/>
      <c r="IR166" s="28"/>
      <c r="IS166" s="28"/>
      <c r="IT166" s="28"/>
      <c r="IU166" s="28"/>
      <c r="IV166" s="28"/>
      <c r="IW166" s="28"/>
      <c r="IX166" s="28"/>
      <c r="IY166" s="28"/>
      <c r="IZ166" s="28"/>
      <c r="JA166" s="28"/>
      <c r="JB166" s="28"/>
      <c r="JC166" s="28"/>
      <c r="JD166" s="28"/>
      <c r="JE166" s="28"/>
      <c r="JF166" s="28"/>
      <c r="JG166" s="28"/>
      <c r="JH166" s="28"/>
      <c r="JI166" s="28"/>
      <c r="JJ166" s="28"/>
      <c r="JK166" s="28"/>
      <c r="JL166" s="28"/>
      <c r="JM166" s="28"/>
      <c r="JN166" s="28"/>
      <c r="JO166" s="28"/>
      <c r="JP166" s="28"/>
      <c r="JQ166" s="28"/>
      <c r="JR166" s="28"/>
      <c r="JS166" s="28"/>
      <c r="JT166" s="28"/>
      <c r="JU166" s="28"/>
      <c r="JV166" s="28"/>
      <c r="JW166" s="28"/>
      <c r="JX166" s="28"/>
      <c r="JY166" s="28"/>
      <c r="JZ166" s="28"/>
      <c r="KA166" s="28"/>
      <c r="KB166" s="28"/>
      <c r="KC166" s="28"/>
      <c r="KD166" s="28"/>
    </row>
    <row r="167" spans="1:290" x14ac:dyDescent="0.2">
      <c r="A167" s="89"/>
      <c r="B167" s="169" t="s">
        <v>27</v>
      </c>
      <c r="C167" s="76" t="s">
        <v>37</v>
      </c>
      <c r="D167" s="233">
        <f>'Datos de actividad'!D156*'Factores (FE-FA)'!D165</f>
        <v>-72.204686435677999</v>
      </c>
      <c r="E167" s="234">
        <f>'Datos de actividad'!D156*'Factores (FE-FA)'!E165</f>
        <v>-18.454158089291994</v>
      </c>
      <c r="F167" s="237">
        <f t="shared" si="17"/>
        <v>-90.658844524969993</v>
      </c>
      <c r="G167" s="238">
        <f t="shared" si="18"/>
        <v>0.33241576325822331</v>
      </c>
      <c r="H167" s="31"/>
      <c r="I167" s="170"/>
      <c r="J167" s="170" t="s">
        <v>37</v>
      </c>
      <c r="K167" s="78" t="s">
        <v>59</v>
      </c>
      <c r="L167" s="327">
        <f>'Datos de actividad'!I155*'Factores (FE-FA)'!D417</f>
        <v>-1.0641677659826201</v>
      </c>
      <c r="M167" s="197">
        <f>'Datos de actividad'!I155*'Factores (FE-FA)'!E417</f>
        <v>-0.27899232985286498</v>
      </c>
      <c r="N167" s="330">
        <f t="shared" si="16"/>
        <v>-1.343160095835485</v>
      </c>
      <c r="O167" s="193">
        <f t="shared" si="15"/>
        <v>4.924920351396779E-3</v>
      </c>
      <c r="P167" s="31"/>
      <c r="Q167" s="354"/>
      <c r="R167" s="371" t="s">
        <v>42</v>
      </c>
      <c r="S167" s="228">
        <f>'Datos de actividad'!M156*(44/12)*(10^(-3))*(-1)</f>
        <v>0</v>
      </c>
      <c r="T167" s="31"/>
      <c r="U167" s="31"/>
      <c r="V167" s="31"/>
      <c r="W167" s="31"/>
      <c r="X167" s="31"/>
      <c r="Y167" s="31"/>
      <c r="Z167" s="31"/>
      <c r="AA167" s="31"/>
      <c r="AB167" s="28"/>
      <c r="AC167" s="31"/>
      <c r="AD167" s="31"/>
      <c r="AE167" s="31"/>
      <c r="AF167" s="31"/>
      <c r="AG167" s="31"/>
      <c r="AH167" s="31"/>
      <c r="AI167" s="31"/>
      <c r="AJ167" s="31"/>
      <c r="AK167" s="31"/>
      <c r="AL167" s="31"/>
      <c r="AM167" s="31"/>
      <c r="AN167" s="31"/>
      <c r="AO167" s="31"/>
      <c r="AP167" s="31"/>
      <c r="AQ167" s="31"/>
      <c r="AR167" s="31"/>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IP167" s="28"/>
      <c r="IQ167" s="28"/>
      <c r="IR167" s="28"/>
      <c r="IS167" s="28"/>
      <c r="IT167" s="28"/>
      <c r="IU167" s="28"/>
      <c r="IV167" s="28"/>
      <c r="IW167" s="28"/>
      <c r="IX167" s="28"/>
      <c r="IY167" s="28"/>
      <c r="IZ167" s="28"/>
      <c r="JA167" s="28"/>
      <c r="JB167" s="28"/>
      <c r="JC167" s="28"/>
      <c r="JD167" s="28"/>
      <c r="JE167" s="28"/>
      <c r="JF167" s="28"/>
      <c r="JG167" s="28"/>
      <c r="JH167" s="28"/>
      <c r="JI167" s="28"/>
      <c r="JJ167" s="28"/>
      <c r="JK167" s="28"/>
      <c r="JL167" s="28"/>
      <c r="JM167" s="28"/>
      <c r="JN167" s="28"/>
      <c r="JO167" s="28"/>
      <c r="JP167" s="28"/>
      <c r="JQ167" s="28"/>
      <c r="JR167" s="28"/>
      <c r="JS167" s="28"/>
      <c r="JT167" s="28"/>
      <c r="JU167" s="28"/>
      <c r="JV167" s="28"/>
      <c r="JW167" s="28"/>
      <c r="JX167" s="28"/>
      <c r="JY167" s="28"/>
      <c r="JZ167" s="28"/>
      <c r="KA167" s="28"/>
      <c r="KB167" s="28"/>
      <c r="KC167" s="28"/>
      <c r="KD167" s="28"/>
    </row>
    <row r="168" spans="1:290" x14ac:dyDescent="0.2">
      <c r="A168" s="89"/>
      <c r="B168" s="169" t="s">
        <v>34</v>
      </c>
      <c r="C168" s="76" t="s">
        <v>37</v>
      </c>
      <c r="D168" s="233">
        <f>'Datos de actividad'!D157*'Factores (FE-FA)'!D166</f>
        <v>-165.85478187682446</v>
      </c>
      <c r="E168" s="234">
        <f>'Datos de actividad'!D157*'Factores (FE-FA)'!E166</f>
        <v>-42.389358858950629</v>
      </c>
      <c r="F168" s="237">
        <f t="shared" si="17"/>
        <v>-208.24414073577509</v>
      </c>
      <c r="G168" s="238">
        <f t="shared" si="18"/>
        <v>0.76356184936450866</v>
      </c>
      <c r="H168" s="31"/>
      <c r="I168" s="170"/>
      <c r="J168" s="170" t="s">
        <v>38</v>
      </c>
      <c r="K168" s="78" t="s">
        <v>56</v>
      </c>
      <c r="L168" s="327">
        <f>'Datos de actividad'!I156*'Factores (FE-FA)'!D418</f>
        <v>-40921.118006057848</v>
      </c>
      <c r="M168" s="197">
        <f>'Datos de actividad'!I156*'Factores (FE-FA)'!E418</f>
        <v>-10741.380478156718</v>
      </c>
      <c r="N168" s="330">
        <f t="shared" si="16"/>
        <v>-51662.498484214564</v>
      </c>
      <c r="O168" s="193">
        <f t="shared" ref="O168:O185" si="19">$N168*(44/12)*(10^(-3))*(-1)</f>
        <v>189.42916110878673</v>
      </c>
      <c r="P168" s="31"/>
      <c r="Q168" s="354"/>
      <c r="R168" s="371" t="s">
        <v>38</v>
      </c>
      <c r="S168" s="228">
        <f>'Datos de actividad'!M157*(44/12)*(10^(-3))*(-1)</f>
        <v>0</v>
      </c>
      <c r="T168" s="31"/>
      <c r="U168" s="31"/>
      <c r="V168" s="31"/>
      <c r="W168" s="31"/>
      <c r="X168" s="31"/>
      <c r="Y168" s="31"/>
      <c r="Z168" s="31"/>
      <c r="AA168" s="31"/>
      <c r="AB168" s="28"/>
      <c r="AC168" s="31"/>
      <c r="AD168" s="31"/>
      <c r="AE168" s="31"/>
      <c r="AF168" s="31"/>
      <c r="AG168" s="31"/>
      <c r="AH168" s="31"/>
      <c r="AI168" s="31"/>
      <c r="AJ168" s="31"/>
      <c r="AK168" s="31"/>
      <c r="AL168" s="31"/>
      <c r="AM168" s="31"/>
      <c r="AN168" s="31"/>
      <c r="AO168" s="31"/>
      <c r="AP168" s="31"/>
      <c r="AQ168" s="31"/>
      <c r="AR168" s="31"/>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IP168" s="28"/>
      <c r="IQ168" s="28"/>
      <c r="IR168" s="28"/>
      <c r="IS168" s="28"/>
      <c r="IT168" s="28"/>
      <c r="IU168" s="28"/>
      <c r="IV168" s="28"/>
      <c r="IW168" s="28"/>
      <c r="IX168" s="28"/>
      <c r="IY168" s="28"/>
      <c r="IZ168" s="28"/>
      <c r="JA168" s="28"/>
      <c r="JB168" s="28"/>
      <c r="JC168" s="28"/>
      <c r="JD168" s="28"/>
      <c r="JE168" s="28"/>
      <c r="JF168" s="28"/>
      <c r="JG168" s="28"/>
      <c r="JH168" s="28"/>
      <c r="JI168" s="28"/>
      <c r="JJ168" s="28"/>
      <c r="JK168" s="28"/>
      <c r="JL168" s="28"/>
      <c r="JM168" s="28"/>
      <c r="JN168" s="28"/>
      <c r="JO168" s="28"/>
      <c r="JP168" s="28"/>
      <c r="JQ168" s="28"/>
      <c r="JR168" s="28"/>
      <c r="JS168" s="28"/>
      <c r="JT168" s="28"/>
      <c r="JU168" s="28"/>
      <c r="JV168" s="28"/>
      <c r="JW168" s="28"/>
      <c r="JX168" s="28"/>
      <c r="JY168" s="28"/>
      <c r="JZ168" s="28"/>
      <c r="KA168" s="28"/>
      <c r="KB168" s="28"/>
      <c r="KC168" s="28"/>
      <c r="KD168" s="28"/>
    </row>
    <row r="169" spans="1:290" x14ac:dyDescent="0.2">
      <c r="A169" s="89"/>
      <c r="B169" s="169" t="s">
        <v>35</v>
      </c>
      <c r="C169" s="76" t="s">
        <v>37</v>
      </c>
      <c r="D169" s="233">
        <f>'Datos de actividad'!D158*'Factores (FE-FA)'!D167</f>
        <v>-19.594006789169029</v>
      </c>
      <c r="E169" s="234">
        <f>'Datos de actividad'!D158*'Factores (FE-FA)'!E167</f>
        <v>-5.0078591396155625</v>
      </c>
      <c r="F169" s="237">
        <f t="shared" si="17"/>
        <v>-24.601865928784591</v>
      </c>
      <c r="G169" s="238">
        <f t="shared" si="18"/>
        <v>9.0206841738876831E-2</v>
      </c>
      <c r="H169" s="31"/>
      <c r="I169" s="170"/>
      <c r="J169" s="170" t="s">
        <v>38</v>
      </c>
      <c r="K169" s="78" t="s">
        <v>57</v>
      </c>
      <c r="L169" s="327">
        <f>'Datos de actividad'!I157*'Factores (FE-FA)'!D419</f>
        <v>-196.85397081795955</v>
      </c>
      <c r="M169" s="197">
        <f>'Datos de actividad'!I157*'Factores (FE-FA)'!E419</f>
        <v>-51.672180581152212</v>
      </c>
      <c r="N169" s="330">
        <f t="shared" si="16"/>
        <v>-248.52615139911177</v>
      </c>
      <c r="O169" s="193">
        <f t="shared" si="19"/>
        <v>0.91126255513007648</v>
      </c>
      <c r="P169" s="31"/>
      <c r="Q169" s="354"/>
      <c r="R169" s="371" t="s">
        <v>35</v>
      </c>
      <c r="S169" s="228">
        <f>'Datos de actividad'!M158*(44/12)*(10^(-3))*(-1)</f>
        <v>0</v>
      </c>
      <c r="T169" s="31"/>
      <c r="U169" s="31"/>
      <c r="V169" s="31"/>
      <c r="W169" s="31"/>
      <c r="X169" s="31"/>
      <c r="Y169" s="31"/>
      <c r="Z169" s="31"/>
      <c r="AA169" s="31"/>
      <c r="AB169" s="28"/>
      <c r="AC169" s="31"/>
      <c r="AD169" s="31"/>
      <c r="AE169" s="31"/>
      <c r="AF169" s="31"/>
      <c r="AG169" s="31"/>
      <c r="AH169" s="31"/>
      <c r="AI169" s="31"/>
      <c r="AJ169" s="31"/>
      <c r="AK169" s="31"/>
      <c r="AL169" s="31"/>
      <c r="AM169" s="31"/>
      <c r="AN169" s="31"/>
      <c r="AO169" s="31"/>
      <c r="AP169" s="31"/>
      <c r="AQ169" s="31"/>
      <c r="AR169" s="31"/>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IP169" s="28"/>
      <c r="IQ169" s="28"/>
      <c r="IR169" s="28"/>
      <c r="IS169" s="28"/>
      <c r="IT169" s="28"/>
      <c r="IU169" s="28"/>
      <c r="IV169" s="28"/>
      <c r="IW169" s="28"/>
      <c r="IX169" s="28"/>
      <c r="IY169" s="28"/>
      <c r="IZ169" s="28"/>
      <c r="JA169" s="28"/>
      <c r="JB169" s="28"/>
      <c r="JC169" s="28"/>
      <c r="JD169" s="28"/>
      <c r="JE169" s="28"/>
      <c r="JF169" s="28"/>
      <c r="JG169" s="28"/>
      <c r="JH169" s="28"/>
      <c r="JI169" s="28"/>
      <c r="JJ169" s="28"/>
      <c r="JK169" s="28"/>
      <c r="JL169" s="28"/>
      <c r="JM169" s="28"/>
      <c r="JN169" s="28"/>
      <c r="JO169" s="28"/>
      <c r="JP169" s="28"/>
      <c r="JQ169" s="28"/>
      <c r="JR169" s="28"/>
      <c r="JS169" s="28"/>
      <c r="JT169" s="28"/>
      <c r="JU169" s="28"/>
      <c r="JV169" s="28"/>
      <c r="JW169" s="28"/>
      <c r="JX169" s="28"/>
      <c r="JY169" s="28"/>
      <c r="JZ169" s="28"/>
      <c r="KA169" s="28"/>
      <c r="KB169" s="28"/>
      <c r="KC169" s="28"/>
      <c r="KD169" s="28"/>
    </row>
    <row r="170" spans="1:290" x14ac:dyDescent="0.2">
      <c r="A170" s="89"/>
      <c r="B170" s="169" t="s">
        <v>39</v>
      </c>
      <c r="C170" s="76" t="s">
        <v>37</v>
      </c>
      <c r="D170" s="233">
        <f>'Datos de actividad'!D159*'Factores (FE-FA)'!D168</f>
        <v>-78.221743638651148</v>
      </c>
      <c r="E170" s="234">
        <f>'Datos de actividad'!D159*'Factores (FE-FA)'!E168</f>
        <v>-19.992004596732993</v>
      </c>
      <c r="F170" s="237">
        <f t="shared" si="17"/>
        <v>-98.213748235384145</v>
      </c>
      <c r="G170" s="238">
        <f t="shared" si="18"/>
        <v>0.3601170768630752</v>
      </c>
      <c r="H170" s="31"/>
      <c r="I170" s="170"/>
      <c r="J170" s="170" t="s">
        <v>38</v>
      </c>
      <c r="K170" s="78" t="s">
        <v>58</v>
      </c>
      <c r="L170" s="327">
        <f>'Datos de actividad'!I158*'Factores (FE-FA)'!D420</f>
        <v>-57.712208312092564</v>
      </c>
      <c r="M170" s="197">
        <f>'Datos de actividad'!I158*'Factores (FE-FA)'!E420</f>
        <v>-15.148872218570729</v>
      </c>
      <c r="N170" s="330">
        <f t="shared" si="16"/>
        <v>-72.861080530663287</v>
      </c>
      <c r="O170" s="193">
        <f t="shared" si="19"/>
        <v>0.26715729527909871</v>
      </c>
      <c r="P170" s="31"/>
      <c r="Q170" s="354"/>
      <c r="R170" s="371" t="s">
        <v>31</v>
      </c>
      <c r="S170" s="228">
        <f>'Datos de actividad'!M159*(44/12)*(10^(-3))*(-1)</f>
        <v>0</v>
      </c>
      <c r="T170" s="31"/>
      <c r="U170" s="31"/>
      <c r="V170" s="31"/>
      <c r="W170" s="31"/>
      <c r="X170" s="31"/>
      <c r="Y170" s="31"/>
      <c r="Z170" s="31"/>
      <c r="AA170" s="31"/>
      <c r="AB170" s="28"/>
      <c r="AC170" s="31"/>
      <c r="AD170" s="31"/>
      <c r="AE170" s="31"/>
      <c r="AF170" s="31"/>
      <c r="AG170" s="31"/>
      <c r="AH170" s="31"/>
      <c r="AI170" s="31"/>
      <c r="AJ170" s="31"/>
      <c r="AK170" s="31"/>
      <c r="AL170" s="31"/>
      <c r="AM170" s="31"/>
      <c r="AN170" s="31"/>
      <c r="AO170" s="31"/>
      <c r="AP170" s="31"/>
      <c r="AQ170" s="31"/>
      <c r="AR170" s="31"/>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IP170" s="28"/>
      <c r="IQ170" s="28"/>
      <c r="IR170" s="28"/>
      <c r="IS170" s="28"/>
      <c r="IT170" s="28"/>
      <c r="IU170" s="28"/>
      <c r="IV170" s="28"/>
      <c r="IW170" s="28"/>
      <c r="IX170" s="28"/>
      <c r="IY170" s="28"/>
      <c r="IZ170" s="28"/>
      <c r="JA170" s="28"/>
      <c r="JB170" s="28"/>
      <c r="JC170" s="28"/>
      <c r="JD170" s="28"/>
      <c r="JE170" s="28"/>
      <c r="JF170" s="28"/>
      <c r="JG170" s="28"/>
      <c r="JH170" s="28"/>
      <c r="JI170" s="28"/>
      <c r="JJ170" s="28"/>
      <c r="JK170" s="28"/>
      <c r="JL170" s="28"/>
      <c r="JM170" s="28"/>
      <c r="JN170" s="28"/>
      <c r="JO170" s="28"/>
      <c r="JP170" s="28"/>
      <c r="JQ170" s="28"/>
      <c r="JR170" s="28"/>
      <c r="JS170" s="28"/>
      <c r="JT170" s="28"/>
      <c r="JU170" s="28"/>
      <c r="JV170" s="28"/>
      <c r="JW170" s="28"/>
      <c r="JX170" s="28"/>
      <c r="JY170" s="28"/>
      <c r="JZ170" s="28"/>
      <c r="KA170" s="28"/>
      <c r="KB170" s="28"/>
      <c r="KC170" s="28"/>
      <c r="KD170" s="28"/>
    </row>
    <row r="171" spans="1:290" x14ac:dyDescent="0.2">
      <c r="A171" s="89"/>
      <c r="B171" s="169" t="s">
        <v>41</v>
      </c>
      <c r="C171" s="76" t="s">
        <v>37</v>
      </c>
      <c r="D171" s="233">
        <f>'Datos de actividad'!D160*'Factores (FE-FA)'!D169</f>
        <v>-1328.0725231587958</v>
      </c>
      <c r="E171" s="234">
        <f>'Datos de actividad'!D160*'Factores (FE-FA)'!E169</f>
        <v>-339.43032656543915</v>
      </c>
      <c r="F171" s="237">
        <f t="shared" si="17"/>
        <v>-1667.5028497242349</v>
      </c>
      <c r="G171" s="238">
        <f t="shared" si="18"/>
        <v>6.1141771156555276</v>
      </c>
      <c r="H171" s="31"/>
      <c r="I171" s="170"/>
      <c r="J171" s="170" t="s">
        <v>38</v>
      </c>
      <c r="K171" s="78" t="s">
        <v>59</v>
      </c>
      <c r="L171" s="327">
        <f>'Datos de actividad'!I159*'Factores (FE-FA)'!D421</f>
        <v>-329.67110775537805</v>
      </c>
      <c r="M171" s="197">
        <f>'Datos de actividad'!I159*'Factores (FE-FA)'!E421</f>
        <v>-86.535338563616349</v>
      </c>
      <c r="N171" s="330">
        <f t="shared" si="16"/>
        <v>-416.20644631899438</v>
      </c>
      <c r="O171" s="193">
        <f t="shared" si="19"/>
        <v>1.526090303169646</v>
      </c>
      <c r="P171" s="31"/>
      <c r="Q171" s="354"/>
      <c r="R171" s="371" t="s">
        <v>33</v>
      </c>
      <c r="S171" s="228">
        <f>'Datos de actividad'!M160*(44/12)*(10^(-3))*(-1)</f>
        <v>0</v>
      </c>
      <c r="T171" s="31"/>
      <c r="U171" s="31"/>
      <c r="V171" s="31"/>
      <c r="W171" s="31"/>
      <c r="X171" s="31"/>
      <c r="Y171" s="31"/>
      <c r="Z171" s="31"/>
      <c r="AA171" s="31"/>
      <c r="AB171" s="28"/>
      <c r="AC171" s="31"/>
      <c r="AD171" s="31"/>
      <c r="AE171" s="31"/>
      <c r="AF171" s="31"/>
      <c r="AG171" s="31"/>
      <c r="AH171" s="31"/>
      <c r="AI171" s="31"/>
      <c r="AJ171" s="31"/>
      <c r="AK171" s="31"/>
      <c r="AL171" s="31"/>
      <c r="AM171" s="31"/>
      <c r="AN171" s="31"/>
      <c r="AO171" s="31"/>
      <c r="AP171" s="31"/>
      <c r="AQ171" s="31"/>
      <c r="AR171" s="31"/>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IP171" s="28"/>
      <c r="IQ171" s="28"/>
      <c r="IR171" s="28"/>
      <c r="IS171" s="28"/>
      <c r="IT171" s="28"/>
      <c r="IU171" s="28"/>
      <c r="IV171" s="28"/>
      <c r="IW171" s="28"/>
      <c r="IX171" s="28"/>
      <c r="IY171" s="28"/>
      <c r="IZ171" s="28"/>
      <c r="JA171" s="28"/>
      <c r="JB171" s="28"/>
      <c r="JC171" s="28"/>
      <c r="JD171" s="28"/>
      <c r="JE171" s="28"/>
      <c r="JF171" s="28"/>
      <c r="JG171" s="28"/>
      <c r="JH171" s="28"/>
      <c r="JI171" s="28"/>
      <c r="JJ171" s="28"/>
      <c r="JK171" s="28"/>
      <c r="JL171" s="28"/>
      <c r="JM171" s="28"/>
      <c r="JN171" s="28"/>
      <c r="JO171" s="28"/>
      <c r="JP171" s="28"/>
      <c r="JQ171" s="28"/>
      <c r="JR171" s="28"/>
      <c r="JS171" s="28"/>
      <c r="JT171" s="28"/>
      <c r="JU171" s="28"/>
      <c r="JV171" s="28"/>
      <c r="JW171" s="28"/>
      <c r="JX171" s="28"/>
      <c r="JY171" s="28"/>
      <c r="JZ171" s="28"/>
      <c r="KA171" s="28"/>
      <c r="KB171" s="28"/>
      <c r="KC171" s="28"/>
      <c r="KD171" s="28"/>
    </row>
    <row r="172" spans="1:290" x14ac:dyDescent="0.2">
      <c r="A172" s="89"/>
      <c r="B172" s="169" t="s">
        <v>42</v>
      </c>
      <c r="C172" s="76" t="s">
        <v>37</v>
      </c>
      <c r="D172" s="233">
        <f>'Datos de actividad'!D161*'Factores (FE-FA)'!D170</f>
        <v>-0.15428351802495299</v>
      </c>
      <c r="E172" s="234">
        <f>'Datos de actividad'!D161*'Factores (FE-FA)'!E170</f>
        <v>-3.94319617292564E-2</v>
      </c>
      <c r="F172" s="237">
        <f t="shared" si="17"/>
        <v>-0.19371547975420939</v>
      </c>
      <c r="G172" s="238">
        <f t="shared" si="18"/>
        <v>7.1029009243210107E-4</v>
      </c>
      <c r="H172" s="31"/>
      <c r="I172" s="170"/>
      <c r="J172" s="170" t="s">
        <v>39</v>
      </c>
      <c r="K172" s="78" t="s">
        <v>56</v>
      </c>
      <c r="L172" s="327">
        <f>'Datos de actividad'!I160*'Factores (FE-FA)'!D422</f>
        <v>-9010.5786912962176</v>
      </c>
      <c r="M172" s="197">
        <f>'Datos de actividad'!I160*'Factores (FE-FA)'!E422</f>
        <v>-2168.6910990894366</v>
      </c>
      <c r="N172" s="330">
        <f t="shared" si="16"/>
        <v>-11179.269790385653</v>
      </c>
      <c r="O172" s="193">
        <f t="shared" si="19"/>
        <v>40.990655898080725</v>
      </c>
      <c r="P172" s="31"/>
      <c r="Q172" s="354"/>
      <c r="R172" s="371" t="s">
        <v>40</v>
      </c>
      <c r="S172" s="228">
        <f>'Datos de actividad'!M161*(44/12)*(10^(-3))*(-1)</f>
        <v>0</v>
      </c>
      <c r="T172" s="31"/>
      <c r="U172" s="31"/>
      <c r="V172" s="31"/>
      <c r="W172" s="31"/>
      <c r="X172" s="31"/>
      <c r="Y172" s="31"/>
      <c r="Z172" s="31"/>
      <c r="AA172" s="31"/>
      <c r="AB172" s="28"/>
      <c r="AC172" s="31"/>
      <c r="AD172" s="31"/>
      <c r="AE172" s="31"/>
      <c r="AF172" s="31"/>
      <c r="AG172" s="31"/>
      <c r="AH172" s="31"/>
      <c r="AI172" s="31"/>
      <c r="AJ172" s="31"/>
      <c r="AK172" s="31"/>
      <c r="AL172" s="31"/>
      <c r="AM172" s="31"/>
      <c r="AN172" s="31"/>
      <c r="AO172" s="31"/>
      <c r="AP172" s="31"/>
      <c r="AQ172" s="31"/>
      <c r="AR172" s="31"/>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IP172" s="28"/>
      <c r="IQ172" s="28"/>
      <c r="IR172" s="28"/>
      <c r="IS172" s="28"/>
      <c r="IT172" s="28"/>
      <c r="IU172" s="28"/>
      <c r="IV172" s="28"/>
      <c r="IW172" s="28"/>
      <c r="IX172" s="28"/>
      <c r="IY172" s="28"/>
      <c r="IZ172" s="28"/>
      <c r="JA172" s="28"/>
      <c r="JB172" s="28"/>
      <c r="JC172" s="28"/>
      <c r="JD172" s="28"/>
      <c r="JE172" s="28"/>
      <c r="JF172" s="28"/>
      <c r="JG172" s="28"/>
      <c r="JH172" s="28"/>
      <c r="JI172" s="28"/>
      <c r="JJ172" s="28"/>
      <c r="JK172" s="28"/>
      <c r="JL172" s="28"/>
      <c r="JM172" s="28"/>
      <c r="JN172" s="28"/>
      <c r="JO172" s="28"/>
      <c r="JP172" s="28"/>
      <c r="JQ172" s="28"/>
      <c r="JR172" s="28"/>
      <c r="JS172" s="28"/>
      <c r="JT172" s="28"/>
      <c r="JU172" s="28"/>
      <c r="JV172" s="28"/>
      <c r="JW172" s="28"/>
      <c r="JX172" s="28"/>
      <c r="JY172" s="28"/>
      <c r="JZ172" s="28"/>
      <c r="KA172" s="28"/>
      <c r="KB172" s="28"/>
      <c r="KC172" s="28"/>
      <c r="KD172" s="28"/>
    </row>
    <row r="173" spans="1:290" ht="13.5" thickBot="1" x14ac:dyDescent="0.25">
      <c r="A173" s="89"/>
      <c r="B173" s="169" t="s">
        <v>24</v>
      </c>
      <c r="C173" s="76" t="s">
        <v>38</v>
      </c>
      <c r="D173" s="233">
        <f>'Datos de actividad'!D162*'Factores (FE-FA)'!D171</f>
        <v>27.575278109771684</v>
      </c>
      <c r="E173" s="234">
        <f>'Datos de actividad'!D162*'Factores (FE-FA)'!E171</f>
        <v>6.6300931518804607</v>
      </c>
      <c r="F173" s="237">
        <f t="shared" si="17"/>
        <v>34.205371261652147</v>
      </c>
      <c r="G173" s="238">
        <f t="shared" si="18"/>
        <v>-0.12541969462605787</v>
      </c>
      <c r="H173" s="31"/>
      <c r="I173" s="170"/>
      <c r="J173" s="170" t="s">
        <v>39</v>
      </c>
      <c r="K173" s="78" t="s">
        <v>57</v>
      </c>
      <c r="L173" s="327">
        <f>'Datos de actividad'!I161*'Factores (FE-FA)'!D423</f>
        <v>-535.11736233813758</v>
      </c>
      <c r="M173" s="197">
        <f>'Datos de actividad'!I161*'Factores (FE-FA)'!E423</f>
        <v>-128.79353262759102</v>
      </c>
      <c r="N173" s="330">
        <f t="shared" si="16"/>
        <v>-663.91089496572863</v>
      </c>
      <c r="O173" s="193">
        <f t="shared" si="19"/>
        <v>2.4343399482076715</v>
      </c>
      <c r="P173" s="31"/>
      <c r="Q173" s="355"/>
      <c r="R173" s="374" t="s">
        <v>121</v>
      </c>
      <c r="S173" s="362">
        <f>SUM(S59:S172)</f>
        <v>-7214.6240055927065</v>
      </c>
      <c r="T173" s="31"/>
      <c r="U173" s="31"/>
      <c r="V173" s="31"/>
      <c r="W173" s="31"/>
      <c r="X173" s="31"/>
      <c r="Y173" s="31"/>
      <c r="Z173" s="31"/>
      <c r="AA173" s="31"/>
      <c r="AB173" s="28"/>
      <c r="AC173" s="31"/>
      <c r="AD173" s="31"/>
      <c r="AE173" s="31"/>
      <c r="AF173" s="31"/>
      <c r="AG173" s="31"/>
      <c r="AH173" s="31"/>
      <c r="AI173" s="31"/>
      <c r="AJ173" s="31"/>
      <c r="AK173" s="31"/>
      <c r="AL173" s="31"/>
      <c r="AM173" s="31"/>
      <c r="AN173" s="31"/>
      <c r="AO173" s="31"/>
      <c r="AP173" s="31"/>
      <c r="AQ173" s="31"/>
      <c r="AR173" s="31"/>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IP173" s="28"/>
      <c r="IQ173" s="28"/>
      <c r="IR173" s="28"/>
      <c r="IS173" s="28"/>
      <c r="IT173" s="28"/>
      <c r="IU173" s="28"/>
      <c r="IV173" s="28"/>
      <c r="IW173" s="28"/>
      <c r="IX173" s="28"/>
      <c r="IY173" s="28"/>
      <c r="IZ173" s="28"/>
      <c r="JA173" s="28"/>
      <c r="JB173" s="28"/>
      <c r="JC173" s="28"/>
      <c r="JD173" s="28"/>
      <c r="JE173" s="28"/>
      <c r="JF173" s="28"/>
      <c r="JG173" s="28"/>
      <c r="JH173" s="28"/>
      <c r="JI173" s="28"/>
      <c r="JJ173" s="28"/>
      <c r="JK173" s="28"/>
      <c r="JL173" s="28"/>
      <c r="JM173" s="28"/>
      <c r="JN173" s="28"/>
      <c r="JO173" s="28"/>
      <c r="JP173" s="28"/>
      <c r="JQ173" s="28"/>
      <c r="JR173" s="28"/>
      <c r="JS173" s="28"/>
      <c r="JT173" s="28"/>
      <c r="JU173" s="28"/>
      <c r="JV173" s="28"/>
      <c r="JW173" s="28"/>
      <c r="JX173" s="28"/>
      <c r="JY173" s="28"/>
      <c r="JZ173" s="28"/>
      <c r="KA173" s="28"/>
      <c r="KB173" s="28"/>
      <c r="KC173" s="28"/>
      <c r="KD173" s="28"/>
    </row>
    <row r="174" spans="1:290" x14ac:dyDescent="0.2">
      <c r="A174" s="89"/>
      <c r="B174" s="169" t="s">
        <v>25</v>
      </c>
      <c r="C174" s="76" t="s">
        <v>38</v>
      </c>
      <c r="D174" s="233">
        <f>'Datos de actividad'!D163*'Factores (FE-FA)'!D172</f>
        <v>4.22286035371695E-2</v>
      </c>
      <c r="E174" s="234">
        <f>'Datos de actividad'!D163*'Factores (FE-FA)'!E172</f>
        <v>1.01532820090053E-2</v>
      </c>
      <c r="F174" s="237">
        <f t="shared" si="17"/>
        <v>5.2381885546174803E-2</v>
      </c>
      <c r="G174" s="238">
        <f t="shared" si="18"/>
        <v>-1.9206691366930762E-4</v>
      </c>
      <c r="H174" s="31"/>
      <c r="I174" s="170"/>
      <c r="J174" s="170" t="s">
        <v>39</v>
      </c>
      <c r="K174" s="78" t="s">
        <v>58</v>
      </c>
      <c r="L174" s="327">
        <f>'Datos de actividad'!I162*'Factores (FE-FA)'!D424</f>
        <v>-299.13392925734399</v>
      </c>
      <c r="M174" s="197">
        <f>'Datos de actividad'!I162*'Factores (FE-FA)'!E424</f>
        <v>-71.996384698653372</v>
      </c>
      <c r="N174" s="330">
        <f t="shared" si="16"/>
        <v>-371.13031395599739</v>
      </c>
      <c r="O174" s="193">
        <f t="shared" si="19"/>
        <v>1.3608111511719903</v>
      </c>
      <c r="P174" s="31"/>
      <c r="Q174" s="367" t="s">
        <v>96</v>
      </c>
      <c r="R174" s="371" t="s">
        <v>36</v>
      </c>
      <c r="S174" s="228">
        <f>'Datos de actividad'!M163*(44/12)*(10^(-3))*(-1)</f>
        <v>0</v>
      </c>
      <c r="T174" s="31"/>
      <c r="U174" s="31"/>
      <c r="V174" s="31"/>
      <c r="W174" s="31"/>
      <c r="X174" s="31"/>
      <c r="Y174" s="31"/>
      <c r="Z174" s="31"/>
      <c r="AA174" s="31"/>
      <c r="AB174" s="28"/>
      <c r="AC174" s="31"/>
      <c r="AD174" s="31"/>
      <c r="AE174" s="31"/>
      <c r="AF174" s="31"/>
      <c r="AG174" s="31"/>
      <c r="AH174" s="31"/>
      <c r="AI174" s="31"/>
      <c r="AJ174" s="31"/>
      <c r="AK174" s="31"/>
      <c r="AL174" s="31"/>
      <c r="AM174" s="31"/>
      <c r="AN174" s="31"/>
      <c r="AO174" s="31"/>
      <c r="AP174" s="31"/>
      <c r="AQ174" s="31"/>
      <c r="AR174" s="31"/>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IP174" s="28"/>
      <c r="IQ174" s="28"/>
      <c r="IR174" s="28"/>
      <c r="IS174" s="28"/>
      <c r="IT174" s="28"/>
      <c r="IU174" s="28"/>
      <c r="IV174" s="28"/>
      <c r="IW174" s="28"/>
      <c r="IX174" s="28"/>
      <c r="IY174" s="28"/>
      <c r="IZ174" s="28"/>
      <c r="JA174" s="28"/>
      <c r="JB174" s="28"/>
      <c r="JC174" s="28"/>
      <c r="JD174" s="28"/>
      <c r="JE174" s="28"/>
      <c r="JF174" s="28"/>
      <c r="JG174" s="28"/>
      <c r="JH174" s="28"/>
      <c r="JI174" s="28"/>
      <c r="JJ174" s="28"/>
      <c r="JK174" s="28"/>
      <c r="JL174" s="28"/>
      <c r="JM174" s="28"/>
      <c r="JN174" s="28"/>
      <c r="JO174" s="28"/>
      <c r="JP174" s="28"/>
      <c r="JQ174" s="28"/>
      <c r="JR174" s="28"/>
      <c r="JS174" s="28"/>
      <c r="JT174" s="28"/>
      <c r="JU174" s="28"/>
      <c r="JV174" s="28"/>
      <c r="JW174" s="28"/>
      <c r="JX174" s="28"/>
      <c r="JY174" s="28"/>
      <c r="JZ174" s="28"/>
      <c r="KA174" s="28"/>
      <c r="KB174" s="28"/>
      <c r="KC174" s="28"/>
      <c r="KD174" s="28"/>
    </row>
    <row r="175" spans="1:290" x14ac:dyDescent="0.2">
      <c r="A175" s="89"/>
      <c r="B175" s="169" t="s">
        <v>26</v>
      </c>
      <c r="C175" s="76" t="s">
        <v>38</v>
      </c>
      <c r="D175" s="233">
        <f>'Datos de actividad'!D164*'Factores (FE-FA)'!D173</f>
        <v>5.743090081055052</v>
      </c>
      <c r="E175" s="234">
        <f>'Datos de actividad'!D164*'Factores (FE-FA)'!E173</f>
        <v>1.3808463532247206</v>
      </c>
      <c r="F175" s="237">
        <f t="shared" si="17"/>
        <v>7.1239364342797726</v>
      </c>
      <c r="G175" s="238">
        <f t="shared" si="18"/>
        <v>-2.612110025902583E-2</v>
      </c>
      <c r="H175" s="31"/>
      <c r="I175" s="170"/>
      <c r="J175" s="170" t="s">
        <v>39</v>
      </c>
      <c r="K175" s="78" t="s">
        <v>59</v>
      </c>
      <c r="L175" s="327">
        <f>'Datos de actividad'!I163*'Factores (FE-FA)'!D425</f>
        <v>-8957.3993260949119</v>
      </c>
      <c r="M175" s="197">
        <f>'Datos de actividad'!I163*'Factores (FE-FA)'!E425</f>
        <v>-2155.8917418096758</v>
      </c>
      <c r="N175" s="330">
        <f t="shared" si="16"/>
        <v>-11113.291067904587</v>
      </c>
      <c r="O175" s="193">
        <f t="shared" si="19"/>
        <v>40.748733915650156</v>
      </c>
      <c r="P175" s="31"/>
      <c r="Q175" s="356"/>
      <c r="R175" s="371" t="s">
        <v>24</v>
      </c>
      <c r="S175" s="228">
        <f>'Datos de actividad'!M164*(44/12)*(10^(-3))*(-1)</f>
        <v>-1.0717305105615743E-2</v>
      </c>
      <c r="T175" s="31"/>
      <c r="U175" s="31"/>
      <c r="V175" s="31"/>
      <c r="W175" s="31"/>
      <c r="X175" s="31"/>
      <c r="Y175" s="31"/>
      <c r="Z175" s="31"/>
      <c r="AA175" s="31"/>
      <c r="AB175" s="28"/>
      <c r="AC175" s="31"/>
      <c r="AD175" s="31"/>
      <c r="AE175" s="31"/>
      <c r="AF175" s="31"/>
      <c r="AG175" s="31"/>
      <c r="AH175" s="31"/>
      <c r="AI175" s="31"/>
      <c r="AJ175" s="31"/>
      <c r="AK175" s="31"/>
      <c r="AL175" s="31"/>
      <c r="AM175" s="31"/>
      <c r="AN175" s="31"/>
      <c r="AO175" s="31"/>
      <c r="AP175" s="31"/>
      <c r="AQ175" s="31"/>
      <c r="AR175" s="31"/>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IP175" s="28"/>
      <c r="IQ175" s="28"/>
      <c r="IR175" s="28"/>
      <c r="IS175" s="28"/>
      <c r="IT175" s="28"/>
      <c r="IU175" s="28"/>
      <c r="IV175" s="28"/>
      <c r="IW175" s="28"/>
      <c r="IX175" s="28"/>
      <c r="IY175" s="28"/>
      <c r="IZ175" s="28"/>
      <c r="JA175" s="28"/>
      <c r="JB175" s="28"/>
      <c r="JC175" s="28"/>
      <c r="JD175" s="28"/>
      <c r="JE175" s="28"/>
      <c r="JF175" s="28"/>
      <c r="JG175" s="28"/>
      <c r="JH175" s="28"/>
      <c r="JI175" s="28"/>
      <c r="JJ175" s="28"/>
      <c r="JK175" s="28"/>
      <c r="JL175" s="28"/>
      <c r="JM175" s="28"/>
      <c r="JN175" s="28"/>
      <c r="JO175" s="28"/>
      <c r="JP175" s="28"/>
      <c r="JQ175" s="28"/>
      <c r="JR175" s="28"/>
      <c r="JS175" s="28"/>
      <c r="JT175" s="28"/>
      <c r="JU175" s="28"/>
      <c r="JV175" s="28"/>
      <c r="JW175" s="28"/>
      <c r="JX175" s="28"/>
      <c r="JY175" s="28"/>
      <c r="JZ175" s="28"/>
      <c r="KA175" s="28"/>
      <c r="KB175" s="28"/>
      <c r="KC175" s="28"/>
      <c r="KD175" s="28"/>
    </row>
    <row r="176" spans="1:290" x14ac:dyDescent="0.2">
      <c r="A176" s="89"/>
      <c r="B176" s="169" t="s">
        <v>27</v>
      </c>
      <c r="C176" s="76" t="s">
        <v>38</v>
      </c>
      <c r="D176" s="233">
        <f>'Datos de actividad'!D165*'Factores (FE-FA)'!D174</f>
        <v>8.4034921038967312</v>
      </c>
      <c r="E176" s="234">
        <f>'Datos de actividad'!D165*'Factores (FE-FA)'!E174</f>
        <v>2.0205031197920547</v>
      </c>
      <c r="F176" s="237">
        <f t="shared" si="17"/>
        <v>10.423995223688786</v>
      </c>
      <c r="G176" s="238">
        <f t="shared" si="18"/>
        <v>-3.8221315820192218E-2</v>
      </c>
      <c r="H176" s="31"/>
      <c r="I176" s="170"/>
      <c r="J176" s="170" t="s">
        <v>39</v>
      </c>
      <c r="K176" s="78" t="s">
        <v>61</v>
      </c>
      <c r="L176" s="327">
        <f>'Datos de actividad'!I164*'Factores (FE-FA)'!D426</f>
        <v>-2296.6838346313857</v>
      </c>
      <c r="M176" s="197">
        <f>'Datos de actividad'!I164*'Factores (FE-FA)'!E426</f>
        <v>-552.77224251966084</v>
      </c>
      <c r="N176" s="330">
        <f t="shared" si="16"/>
        <v>-2849.4560771510464</v>
      </c>
      <c r="O176" s="193">
        <f t="shared" si="19"/>
        <v>10.448005616220504</v>
      </c>
      <c r="P176" s="31"/>
      <c r="Q176" s="356"/>
      <c r="R176" s="371" t="s">
        <v>26</v>
      </c>
      <c r="S176" s="228">
        <f>'Datos de actividad'!M165*(44/12)*(10^(-3))*(-1)</f>
        <v>0.20610893549964063</v>
      </c>
      <c r="T176" s="31"/>
      <c r="U176" s="31"/>
      <c r="V176" s="31"/>
      <c r="W176" s="31"/>
      <c r="X176" s="31"/>
      <c r="Y176" s="31"/>
      <c r="Z176" s="31"/>
      <c r="AA176" s="31"/>
      <c r="AB176" s="28"/>
      <c r="AC176" s="31"/>
      <c r="AD176" s="31"/>
      <c r="AE176" s="31"/>
      <c r="AF176" s="31"/>
      <c r="AG176" s="31"/>
      <c r="AH176" s="31"/>
      <c r="AI176" s="31"/>
      <c r="AJ176" s="31"/>
      <c r="AK176" s="31"/>
      <c r="AL176" s="31"/>
      <c r="AM176" s="31"/>
      <c r="AN176" s="31"/>
      <c r="AO176" s="31"/>
      <c r="AP176" s="31"/>
      <c r="AQ176" s="31"/>
      <c r="AR176" s="31"/>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IP176" s="28"/>
      <c r="IQ176" s="28"/>
      <c r="IR176" s="28"/>
      <c r="IS176" s="28"/>
      <c r="IT176" s="28"/>
      <c r="IU176" s="28"/>
      <c r="IV176" s="28"/>
      <c r="IW176" s="28"/>
      <c r="IX176" s="28"/>
      <c r="IY176" s="28"/>
      <c r="IZ176" s="28"/>
      <c r="JA176" s="28"/>
      <c r="JB176" s="28"/>
      <c r="JC176" s="28"/>
      <c r="JD176" s="28"/>
      <c r="JE176" s="28"/>
      <c r="JF176" s="28"/>
      <c r="JG176" s="28"/>
      <c r="JH176" s="28"/>
      <c r="JI176" s="28"/>
      <c r="JJ176" s="28"/>
      <c r="JK176" s="28"/>
      <c r="JL176" s="28"/>
      <c r="JM176" s="28"/>
      <c r="JN176" s="28"/>
      <c r="JO176" s="28"/>
      <c r="JP176" s="28"/>
      <c r="JQ176" s="28"/>
      <c r="JR176" s="28"/>
      <c r="JS176" s="28"/>
      <c r="JT176" s="28"/>
      <c r="JU176" s="28"/>
      <c r="JV176" s="28"/>
      <c r="JW176" s="28"/>
      <c r="JX176" s="28"/>
      <c r="JY176" s="28"/>
      <c r="JZ176" s="28"/>
      <c r="KA176" s="28"/>
      <c r="KB176" s="28"/>
      <c r="KC176" s="28"/>
      <c r="KD176" s="28"/>
    </row>
    <row r="177" spans="1:290" x14ac:dyDescent="0.2">
      <c r="A177" s="89"/>
      <c r="B177" s="169" t="s">
        <v>34</v>
      </c>
      <c r="C177" s="76" t="s">
        <v>38</v>
      </c>
      <c r="D177" s="233">
        <f>'Datos de actividad'!D166*'Factores (FE-FA)'!D175</f>
        <v>23.901389602037938</v>
      </c>
      <c r="E177" s="234">
        <f>'Datos de actividad'!D166*'Factores (FE-FA)'!E175</f>
        <v>5.7467576170969998</v>
      </c>
      <c r="F177" s="237">
        <f t="shared" si="17"/>
        <v>29.648147219134938</v>
      </c>
      <c r="G177" s="238">
        <f t="shared" si="18"/>
        <v>-0.10870987313682809</v>
      </c>
      <c r="H177" s="31"/>
      <c r="I177" s="170"/>
      <c r="J177" s="170" t="s">
        <v>40</v>
      </c>
      <c r="K177" s="78" t="s">
        <v>56</v>
      </c>
      <c r="L177" s="327">
        <f>'Datos de actividad'!I165*'Factores (FE-FA)'!D427</f>
        <v>-604.9152791648512</v>
      </c>
      <c r="M177" s="197">
        <f>'Datos de actividad'!I165*'Factores (FE-FA)'!E427</f>
        <v>-145.59268905727683</v>
      </c>
      <c r="N177" s="330">
        <f t="shared" si="16"/>
        <v>-750.50796822212806</v>
      </c>
      <c r="O177" s="193">
        <f t="shared" si="19"/>
        <v>2.7518625501478029</v>
      </c>
      <c r="P177" s="31"/>
      <c r="Q177" s="356"/>
      <c r="R177" s="371" t="s">
        <v>28</v>
      </c>
      <c r="S177" s="228">
        <f>'Datos de actividad'!M166*(44/12)*(10^(-3))*(-1)</f>
        <v>-0.40292830460828882</v>
      </c>
      <c r="T177" s="31"/>
      <c r="U177" s="31"/>
      <c r="V177" s="31"/>
      <c r="W177" s="31"/>
      <c r="X177" s="31"/>
      <c r="Y177" s="31"/>
      <c r="Z177" s="31"/>
      <c r="AA177" s="31"/>
      <c r="AB177" s="28"/>
      <c r="AC177" s="31"/>
      <c r="AD177" s="31"/>
      <c r="AE177" s="31"/>
      <c r="AF177" s="31"/>
      <c r="AG177" s="31"/>
      <c r="AH177" s="31"/>
      <c r="AI177" s="31"/>
      <c r="AJ177" s="31"/>
      <c r="AK177" s="31"/>
      <c r="AL177" s="31"/>
      <c r="AM177" s="31"/>
      <c r="AN177" s="31"/>
      <c r="AO177" s="31"/>
      <c r="AP177" s="31"/>
      <c r="AQ177" s="31"/>
      <c r="AR177" s="31"/>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IP177" s="28"/>
      <c r="IQ177" s="28"/>
      <c r="IR177" s="28"/>
      <c r="IS177" s="28"/>
      <c r="IT177" s="28"/>
      <c r="IU177" s="28"/>
      <c r="IV177" s="28"/>
      <c r="IW177" s="28"/>
      <c r="IX177" s="28"/>
      <c r="IY177" s="28"/>
      <c r="IZ177" s="28"/>
      <c r="JA177" s="28"/>
      <c r="JB177" s="28"/>
      <c r="JC177" s="28"/>
      <c r="JD177" s="28"/>
      <c r="JE177" s="28"/>
      <c r="JF177" s="28"/>
      <c r="JG177" s="28"/>
      <c r="JH177" s="28"/>
      <c r="JI177" s="28"/>
      <c r="JJ177" s="28"/>
      <c r="JK177" s="28"/>
      <c r="JL177" s="28"/>
      <c r="JM177" s="28"/>
      <c r="JN177" s="28"/>
      <c r="JO177" s="28"/>
      <c r="JP177" s="28"/>
      <c r="JQ177" s="28"/>
      <c r="JR177" s="28"/>
      <c r="JS177" s="28"/>
      <c r="JT177" s="28"/>
      <c r="JU177" s="28"/>
      <c r="JV177" s="28"/>
      <c r="JW177" s="28"/>
      <c r="JX177" s="28"/>
      <c r="JY177" s="28"/>
      <c r="JZ177" s="28"/>
      <c r="KA177" s="28"/>
      <c r="KB177" s="28"/>
      <c r="KC177" s="28"/>
      <c r="KD177" s="28"/>
    </row>
    <row r="178" spans="1:290" x14ac:dyDescent="0.2">
      <c r="A178" s="89"/>
      <c r="B178" s="169" t="s">
        <v>35</v>
      </c>
      <c r="C178" s="76" t="s">
        <v>38</v>
      </c>
      <c r="D178" s="233">
        <f>'Datos de actividad'!D167*'Factores (FE-FA)'!D176</f>
        <v>85.217321938008055</v>
      </c>
      <c r="E178" s="234">
        <f>'Datos de actividad'!D167*'Factores (FE-FA)'!E176</f>
        <v>20.489323094172693</v>
      </c>
      <c r="F178" s="237">
        <f t="shared" si="17"/>
        <v>105.70664503218075</v>
      </c>
      <c r="G178" s="238">
        <f t="shared" si="18"/>
        <v>-0.38759103178466275</v>
      </c>
      <c r="H178" s="31"/>
      <c r="I178" s="170"/>
      <c r="J178" s="170" t="s">
        <v>40</v>
      </c>
      <c r="K178" s="78" t="s">
        <v>59</v>
      </c>
      <c r="L178" s="327">
        <f>'Datos de actividad'!I166*'Factores (FE-FA)'!D428</f>
        <v>-1173.2697447538048</v>
      </c>
      <c r="M178" s="197">
        <f>'Datos de actividad'!I166*'Factores (FE-FA)'!E428</f>
        <v>-282.38581998471824</v>
      </c>
      <c r="N178" s="330">
        <f t="shared" si="16"/>
        <v>-1455.655564738523</v>
      </c>
      <c r="O178" s="193">
        <f t="shared" si="19"/>
        <v>5.3374037373745846</v>
      </c>
      <c r="P178" s="31"/>
      <c r="Q178" s="356"/>
      <c r="R178" s="371" t="s">
        <v>41</v>
      </c>
      <c r="S178" s="228">
        <f>'Datos de actividad'!M167*(44/12)*(10^(-3))*(-1)</f>
        <v>0</v>
      </c>
      <c r="T178" s="31"/>
      <c r="U178" s="31"/>
      <c r="V178" s="31"/>
      <c r="W178" s="31"/>
      <c r="X178" s="31"/>
      <c r="Y178" s="31"/>
      <c r="Z178" s="31"/>
      <c r="AA178" s="31"/>
      <c r="AB178" s="28"/>
      <c r="AC178" s="31"/>
      <c r="AD178" s="31"/>
      <c r="AE178" s="31"/>
      <c r="AF178" s="31"/>
      <c r="AG178" s="31"/>
      <c r="AH178" s="31"/>
      <c r="AI178" s="31"/>
      <c r="AJ178" s="31"/>
      <c r="AK178" s="31"/>
      <c r="AL178" s="31"/>
      <c r="AM178" s="31"/>
      <c r="AN178" s="31"/>
      <c r="AO178" s="31"/>
      <c r="AP178" s="31"/>
      <c r="AQ178" s="31"/>
      <c r="AR178" s="31"/>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IP178" s="28"/>
      <c r="IQ178" s="28"/>
      <c r="IR178" s="28"/>
      <c r="IS178" s="28"/>
      <c r="IT178" s="28"/>
      <c r="IU178" s="28"/>
      <c r="IV178" s="28"/>
      <c r="IW178" s="28"/>
      <c r="IX178" s="28"/>
      <c r="IY178" s="28"/>
      <c r="IZ178" s="28"/>
      <c r="JA178" s="28"/>
      <c r="JB178" s="28"/>
      <c r="JC178" s="28"/>
      <c r="JD178" s="28"/>
      <c r="JE178" s="28"/>
      <c r="JF178" s="28"/>
      <c r="JG178" s="28"/>
      <c r="JH178" s="28"/>
      <c r="JI178" s="28"/>
      <c r="JJ178" s="28"/>
      <c r="JK178" s="28"/>
      <c r="JL178" s="28"/>
      <c r="JM178" s="28"/>
      <c r="JN178" s="28"/>
      <c r="JO178" s="28"/>
      <c r="JP178" s="28"/>
      <c r="JQ178" s="28"/>
      <c r="JR178" s="28"/>
      <c r="JS178" s="28"/>
      <c r="JT178" s="28"/>
      <c r="JU178" s="28"/>
      <c r="JV178" s="28"/>
      <c r="JW178" s="28"/>
      <c r="JX178" s="28"/>
      <c r="JY178" s="28"/>
      <c r="JZ178" s="28"/>
      <c r="KA178" s="28"/>
      <c r="KB178" s="28"/>
      <c r="KC178" s="28"/>
      <c r="KD178" s="28"/>
    </row>
    <row r="179" spans="1:290" x14ac:dyDescent="0.2">
      <c r="A179" s="89"/>
      <c r="B179" s="169" t="s">
        <v>36</v>
      </c>
      <c r="C179" s="76" t="s">
        <v>38</v>
      </c>
      <c r="D179" s="233">
        <f>'Datos de actividad'!D168*'Factores (FE-FA)'!D177</f>
        <v>27.406363695623007</v>
      </c>
      <c r="E179" s="234">
        <f>'Datos de actividad'!D168*'Factores (FE-FA)'!E177</f>
        <v>6.5894800238444393</v>
      </c>
      <c r="F179" s="237">
        <f t="shared" si="17"/>
        <v>33.995843719467445</v>
      </c>
      <c r="G179" s="238">
        <f t="shared" si="18"/>
        <v>-0.12465142697138064</v>
      </c>
      <c r="H179" s="31"/>
      <c r="I179" s="170"/>
      <c r="J179" s="170" t="s">
        <v>41</v>
      </c>
      <c r="K179" s="78" t="s">
        <v>56</v>
      </c>
      <c r="L179" s="327">
        <f>'Datos de actividad'!I167*'Factores (FE-FA)'!D429</f>
        <v>-655.41378906707234</v>
      </c>
      <c r="M179" s="197">
        <f>'Datos de actividad'!I167*'Factores (FE-FA)'!E429</f>
        <v>-160.46843091361785</v>
      </c>
      <c r="N179" s="330">
        <f t="shared" si="16"/>
        <v>-815.88221998069025</v>
      </c>
      <c r="O179" s="193">
        <f t="shared" si="19"/>
        <v>2.9915681399291976</v>
      </c>
      <c r="P179" s="31"/>
      <c r="Q179" s="356"/>
      <c r="R179" s="371" t="s">
        <v>37</v>
      </c>
      <c r="S179" s="228">
        <f>'Datos de actividad'!M168*(44/12)*(10^(-3))*(-1)</f>
        <v>1.2897192045907517</v>
      </c>
      <c r="T179" s="31"/>
      <c r="U179" s="31"/>
      <c r="V179" s="31"/>
      <c r="W179" s="31"/>
      <c r="X179" s="31"/>
      <c r="Y179" s="31"/>
      <c r="Z179" s="31"/>
      <c r="AA179" s="31"/>
      <c r="AB179" s="28"/>
      <c r="AC179" s="31"/>
      <c r="AD179" s="31"/>
      <c r="AE179" s="31"/>
      <c r="AF179" s="31"/>
      <c r="AG179" s="31"/>
      <c r="AH179" s="31"/>
      <c r="AI179" s="31"/>
      <c r="AJ179" s="31"/>
      <c r="AK179" s="31"/>
      <c r="AL179" s="31"/>
      <c r="AM179" s="31"/>
      <c r="AN179" s="31"/>
      <c r="AO179" s="31"/>
      <c r="AP179" s="31"/>
      <c r="AQ179" s="31"/>
      <c r="AR179" s="31"/>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IP179" s="28"/>
      <c r="IQ179" s="28"/>
      <c r="IR179" s="28"/>
      <c r="IS179" s="28"/>
      <c r="IT179" s="28"/>
      <c r="IU179" s="28"/>
      <c r="IV179" s="28"/>
      <c r="IW179" s="28"/>
      <c r="IX179" s="28"/>
      <c r="IY179" s="28"/>
      <c r="IZ179" s="28"/>
      <c r="JA179" s="28"/>
      <c r="JB179" s="28"/>
      <c r="JC179" s="28"/>
      <c r="JD179" s="28"/>
      <c r="JE179" s="28"/>
      <c r="JF179" s="28"/>
      <c r="JG179" s="28"/>
      <c r="JH179" s="28"/>
      <c r="JI179" s="28"/>
      <c r="JJ179" s="28"/>
      <c r="JK179" s="28"/>
      <c r="JL179" s="28"/>
      <c r="JM179" s="28"/>
      <c r="JN179" s="28"/>
      <c r="JO179" s="28"/>
      <c r="JP179" s="28"/>
      <c r="JQ179" s="28"/>
      <c r="JR179" s="28"/>
      <c r="JS179" s="28"/>
      <c r="JT179" s="28"/>
      <c r="JU179" s="28"/>
      <c r="JV179" s="28"/>
      <c r="JW179" s="28"/>
      <c r="JX179" s="28"/>
      <c r="JY179" s="28"/>
      <c r="JZ179" s="28"/>
      <c r="KA179" s="28"/>
      <c r="KB179" s="28"/>
      <c r="KC179" s="28"/>
      <c r="KD179" s="28"/>
    </row>
    <row r="180" spans="1:290" x14ac:dyDescent="0.2">
      <c r="A180" s="89"/>
      <c r="B180" s="169" t="s">
        <v>39</v>
      </c>
      <c r="C180" s="76" t="s">
        <v>38</v>
      </c>
      <c r="D180" s="233">
        <f>'Datos de actividad'!D169*'Factores (FE-FA)'!D178</f>
        <v>8.4457207074339E-2</v>
      </c>
      <c r="E180" s="234">
        <f>'Datos de actividad'!D169*'Factores (FE-FA)'!E178</f>
        <v>2.0306564018010599E-2</v>
      </c>
      <c r="F180" s="237">
        <f t="shared" si="17"/>
        <v>0.10476377109234961</v>
      </c>
      <c r="G180" s="238">
        <f t="shared" si="18"/>
        <v>-3.8413382733861525E-4</v>
      </c>
      <c r="H180" s="31"/>
      <c r="I180" s="170"/>
      <c r="J180" s="170" t="s">
        <v>41</v>
      </c>
      <c r="K180" s="78" t="s">
        <v>57</v>
      </c>
      <c r="L180" s="327">
        <f>'Datos de actividad'!I168*'Factores (FE-FA)'!D430</f>
        <v>-1390.3764812926813</v>
      </c>
      <c r="M180" s="197">
        <f>'Datos de actividad'!I168*'Factores (FE-FA)'!E430</f>
        <v>-340.41324130487794</v>
      </c>
      <c r="N180" s="330">
        <f t="shared" si="16"/>
        <v>-1730.7897225975594</v>
      </c>
      <c r="O180" s="193">
        <f t="shared" si="19"/>
        <v>6.3462289828577179</v>
      </c>
      <c r="P180" s="31"/>
      <c r="Q180" s="356"/>
      <c r="R180" s="371" t="s">
        <v>34</v>
      </c>
      <c r="S180" s="228">
        <f>'Datos de actividad'!M169*(44/12)*(10^(-3))*(-1)</f>
        <v>-0.55215875874214959</v>
      </c>
      <c r="T180" s="31"/>
      <c r="U180" s="31"/>
      <c r="V180" s="31"/>
      <c r="W180" s="31"/>
      <c r="X180" s="31"/>
      <c r="Y180" s="31"/>
      <c r="Z180" s="31"/>
      <c r="AA180" s="31"/>
      <c r="AB180" s="28"/>
      <c r="AC180" s="31"/>
      <c r="AD180" s="31"/>
      <c r="AE180" s="31"/>
      <c r="AF180" s="31"/>
      <c r="AG180" s="31"/>
      <c r="AH180" s="31"/>
      <c r="AI180" s="31"/>
      <c r="AJ180" s="31"/>
      <c r="AK180" s="31"/>
      <c r="AL180" s="31"/>
      <c r="AM180" s="31"/>
      <c r="AN180" s="31"/>
      <c r="AO180" s="31"/>
      <c r="AP180" s="31"/>
      <c r="AQ180" s="31"/>
      <c r="AR180" s="31"/>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IP180" s="28"/>
      <c r="IQ180" s="28"/>
      <c r="IR180" s="28"/>
      <c r="IS180" s="28"/>
      <c r="IT180" s="28"/>
      <c r="IU180" s="28"/>
      <c r="IV180" s="28"/>
      <c r="IW180" s="28"/>
      <c r="IX180" s="28"/>
      <c r="IY180" s="28"/>
      <c r="IZ180" s="28"/>
      <c r="JA180" s="28"/>
      <c r="JB180" s="28"/>
      <c r="JC180" s="28"/>
      <c r="JD180" s="28"/>
      <c r="JE180" s="28"/>
      <c r="JF180" s="28"/>
      <c r="JG180" s="28"/>
      <c r="JH180" s="28"/>
      <c r="JI180" s="28"/>
      <c r="JJ180" s="28"/>
      <c r="JK180" s="28"/>
      <c r="JL180" s="28"/>
      <c r="JM180" s="28"/>
      <c r="JN180" s="28"/>
      <c r="JO180" s="28"/>
      <c r="JP180" s="28"/>
      <c r="JQ180" s="28"/>
      <c r="JR180" s="28"/>
      <c r="JS180" s="28"/>
      <c r="JT180" s="28"/>
      <c r="JU180" s="28"/>
      <c r="JV180" s="28"/>
      <c r="JW180" s="28"/>
      <c r="JX180" s="28"/>
      <c r="JY180" s="28"/>
      <c r="JZ180" s="28"/>
      <c r="KA180" s="28"/>
      <c r="KB180" s="28"/>
      <c r="KC180" s="28"/>
      <c r="KD180" s="28"/>
    </row>
    <row r="181" spans="1:290" x14ac:dyDescent="0.2">
      <c r="A181" s="89"/>
      <c r="B181" s="169" t="s">
        <v>40</v>
      </c>
      <c r="C181" s="76" t="s">
        <v>38</v>
      </c>
      <c r="D181" s="233">
        <f>'Datos de actividad'!D170*'Factores (FE-FA)'!D179</f>
        <v>8.4879493109710697</v>
      </c>
      <c r="E181" s="234">
        <f>'Datos de actividad'!D170*'Factores (FE-FA)'!E179</f>
        <v>2.0408096838100653</v>
      </c>
      <c r="F181" s="237">
        <f t="shared" si="17"/>
        <v>10.528758994781136</v>
      </c>
      <c r="G181" s="238">
        <f t="shared" si="18"/>
        <v>-3.8605449647530828E-2</v>
      </c>
      <c r="H181" s="31"/>
      <c r="I181" s="170"/>
      <c r="J181" s="170" t="s">
        <v>41</v>
      </c>
      <c r="K181" s="78" t="s">
        <v>58</v>
      </c>
      <c r="L181" s="327">
        <f>'Datos de actividad'!I169*'Factores (FE-FA)'!D431</f>
        <v>-41.503775560975555</v>
      </c>
      <c r="M181" s="197">
        <f>'Datos de actividad'!I169*'Factores (FE-FA)'!E431</f>
        <v>-10.161589292682924</v>
      </c>
      <c r="N181" s="330">
        <f t="shared" si="16"/>
        <v>-51.665364853658481</v>
      </c>
      <c r="O181" s="193">
        <f t="shared" si="19"/>
        <v>0.18943967113008109</v>
      </c>
      <c r="P181" s="31"/>
      <c r="Q181" s="356"/>
      <c r="R181" s="371" t="s">
        <v>30</v>
      </c>
      <c r="S181" s="228">
        <f>'Datos de actividad'!M170*(44/12)*(10^(-3))*(-1)</f>
        <v>-21.555246365238556</v>
      </c>
      <c r="T181" s="31"/>
      <c r="U181" s="31"/>
      <c r="V181" s="31"/>
      <c r="W181" s="31"/>
      <c r="X181" s="31"/>
      <c r="Y181" s="31"/>
      <c r="Z181" s="31"/>
      <c r="AA181" s="31"/>
      <c r="AB181" s="28"/>
      <c r="AC181" s="31"/>
      <c r="AD181" s="31"/>
      <c r="AE181" s="31"/>
      <c r="AF181" s="31"/>
      <c r="AG181" s="31"/>
      <c r="AH181" s="31"/>
      <c r="AI181" s="31"/>
      <c r="AJ181" s="31"/>
      <c r="AK181" s="31"/>
      <c r="AL181" s="31"/>
      <c r="AM181" s="31"/>
      <c r="AN181" s="31"/>
      <c r="AO181" s="31"/>
      <c r="AP181" s="31"/>
      <c r="AQ181" s="31"/>
      <c r="AR181" s="31"/>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IP181" s="28"/>
      <c r="IQ181" s="28"/>
      <c r="IR181" s="28"/>
      <c r="IS181" s="28"/>
      <c r="IT181" s="28"/>
      <c r="IU181" s="28"/>
      <c r="IV181" s="28"/>
      <c r="IW181" s="28"/>
      <c r="IX181" s="28"/>
      <c r="IY181" s="28"/>
      <c r="IZ181" s="28"/>
      <c r="JA181" s="28"/>
      <c r="JB181" s="28"/>
      <c r="JC181" s="28"/>
      <c r="JD181" s="28"/>
      <c r="JE181" s="28"/>
      <c r="JF181" s="28"/>
      <c r="JG181" s="28"/>
      <c r="JH181" s="28"/>
      <c r="JI181" s="28"/>
      <c r="JJ181" s="28"/>
      <c r="JK181" s="28"/>
      <c r="JL181" s="28"/>
      <c r="JM181" s="28"/>
      <c r="JN181" s="28"/>
      <c r="JO181" s="28"/>
      <c r="JP181" s="28"/>
      <c r="JQ181" s="28"/>
      <c r="JR181" s="28"/>
      <c r="JS181" s="28"/>
      <c r="JT181" s="28"/>
      <c r="JU181" s="28"/>
      <c r="JV181" s="28"/>
      <c r="JW181" s="28"/>
      <c r="JX181" s="28"/>
      <c r="JY181" s="28"/>
      <c r="JZ181" s="28"/>
      <c r="KA181" s="28"/>
      <c r="KB181" s="28"/>
      <c r="KC181" s="28"/>
      <c r="KD181" s="28"/>
    </row>
    <row r="182" spans="1:290" x14ac:dyDescent="0.2">
      <c r="A182" s="89"/>
      <c r="B182" s="169" t="s">
        <v>30</v>
      </c>
      <c r="C182" s="76" t="s">
        <v>39</v>
      </c>
      <c r="D182" s="233">
        <f>'Datos de actividad'!D171*'Factores (FE-FA)'!D180</f>
        <v>16228.050128357127</v>
      </c>
      <c r="E182" s="234">
        <f>'Datos de actividad'!D171*'Factores (FE-FA)'!E180</f>
        <v>3686.6820915990161</v>
      </c>
      <c r="F182" s="237">
        <f t="shared" si="17"/>
        <v>19914.732219956142</v>
      </c>
      <c r="G182" s="238">
        <f t="shared" si="18"/>
        <v>-73.020684806505855</v>
      </c>
      <c r="H182" s="31"/>
      <c r="I182" s="170"/>
      <c r="J182" s="170" t="s">
        <v>41</v>
      </c>
      <c r="K182" s="78" t="s">
        <v>59</v>
      </c>
      <c r="L182" s="327">
        <f>'Datos de actividad'!I170*'Factores (FE-FA)'!D432</f>
        <v>-19.887225789634122</v>
      </c>
      <c r="M182" s="197">
        <f>'Datos de actividad'!I170*'Factores (FE-FA)'!E432</f>
        <v>-4.869094869410568</v>
      </c>
      <c r="N182" s="330">
        <f t="shared" si="16"/>
        <v>-24.75632065904469</v>
      </c>
      <c r="O182" s="193">
        <f t="shared" si="19"/>
        <v>9.0773175749830529E-2</v>
      </c>
      <c r="P182" s="31"/>
      <c r="Q182" s="356"/>
      <c r="R182" s="371" t="s">
        <v>32</v>
      </c>
      <c r="S182" s="228">
        <f>'Datos de actividad'!M171*(44/12)*(10^(-3))*(-1)</f>
        <v>-0.40777856183355932</v>
      </c>
      <c r="T182" s="31"/>
      <c r="U182" s="31"/>
      <c r="V182" s="31"/>
      <c r="W182" s="31"/>
      <c r="X182" s="31"/>
      <c r="Y182" s="31"/>
      <c r="Z182" s="31"/>
      <c r="AA182" s="31"/>
      <c r="AB182" s="28"/>
      <c r="AC182" s="31"/>
      <c r="AD182" s="31"/>
      <c r="AE182" s="31"/>
      <c r="AF182" s="31"/>
      <c r="AG182" s="31"/>
      <c r="AH182" s="31"/>
      <c r="AI182" s="31"/>
      <c r="AJ182" s="31"/>
      <c r="AK182" s="31"/>
      <c r="AL182" s="31"/>
      <c r="AM182" s="31"/>
      <c r="AN182" s="31"/>
      <c r="AO182" s="31"/>
      <c r="AP182" s="31"/>
      <c r="AQ182" s="31"/>
      <c r="AR182" s="31"/>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IP182" s="28"/>
      <c r="IQ182" s="28"/>
      <c r="IR182" s="28"/>
      <c r="IS182" s="28"/>
      <c r="IT182" s="28"/>
      <c r="IU182" s="28"/>
      <c r="IV182" s="28"/>
      <c r="IW182" s="28"/>
      <c r="IX182" s="28"/>
      <c r="IY182" s="28"/>
      <c r="IZ182" s="28"/>
      <c r="JA182" s="28"/>
      <c r="JB182" s="28"/>
      <c r="JC182" s="28"/>
      <c r="JD182" s="28"/>
      <c r="JE182" s="28"/>
      <c r="JF182" s="28"/>
      <c r="JG182" s="28"/>
      <c r="JH182" s="28"/>
      <c r="JI182" s="28"/>
      <c r="JJ182" s="28"/>
      <c r="JK182" s="28"/>
      <c r="JL182" s="28"/>
      <c r="JM182" s="28"/>
      <c r="JN182" s="28"/>
      <c r="JO182" s="28"/>
      <c r="JP182" s="28"/>
      <c r="JQ182" s="28"/>
      <c r="JR182" s="28"/>
      <c r="JS182" s="28"/>
      <c r="JT182" s="28"/>
      <c r="JU182" s="28"/>
      <c r="JV182" s="28"/>
      <c r="JW182" s="28"/>
      <c r="JX182" s="28"/>
      <c r="JY182" s="28"/>
      <c r="JZ182" s="28"/>
      <c r="KA182" s="28"/>
      <c r="KB182" s="28"/>
      <c r="KC182" s="28"/>
      <c r="KD182" s="28"/>
    </row>
    <row r="183" spans="1:290" x14ac:dyDescent="0.2">
      <c r="A183" s="89"/>
      <c r="B183" s="169" t="s">
        <v>31</v>
      </c>
      <c r="C183" s="76" t="s">
        <v>39</v>
      </c>
      <c r="D183" s="233">
        <f>'Datos de actividad'!D172*'Factores (FE-FA)'!D181</f>
        <v>4.1143563740526403</v>
      </c>
      <c r="E183" s="234">
        <f>'Datos de actividad'!D172*'Factores (FE-FA)'!E181</f>
        <v>0.93469787452595998</v>
      </c>
      <c r="F183" s="237">
        <f t="shared" si="17"/>
        <v>5.0490542485786003</v>
      </c>
      <c r="G183" s="238">
        <f t="shared" si="18"/>
        <v>-1.8513198911454868E-2</v>
      </c>
      <c r="H183" s="31"/>
      <c r="I183" s="170"/>
      <c r="J183" s="170" t="s">
        <v>42</v>
      </c>
      <c r="K183" s="78" t="s">
        <v>56</v>
      </c>
      <c r="L183" s="327">
        <f>'Datos de actividad'!I171*'Factores (FE-FA)'!D433</f>
        <v>-1113.6255390130216</v>
      </c>
      <c r="M183" s="197">
        <f>'Datos de actividad'!I171*'Factores (FE-FA)'!E433</f>
        <v>-292.50432449817788</v>
      </c>
      <c r="N183" s="330">
        <f t="shared" si="16"/>
        <v>-1406.1298635111993</v>
      </c>
      <c r="O183" s="193">
        <f t="shared" si="19"/>
        <v>5.1558094995410642</v>
      </c>
      <c r="P183" s="31"/>
      <c r="Q183" s="356"/>
      <c r="R183" s="371" t="s">
        <v>39</v>
      </c>
      <c r="S183" s="228">
        <f>'Datos de actividad'!M172*(44/12)*(10^(-3))*(-1)</f>
        <v>-18.040120751669303</v>
      </c>
      <c r="T183" s="31"/>
      <c r="U183" s="31"/>
      <c r="V183" s="31"/>
      <c r="W183" s="31"/>
      <c r="X183" s="31"/>
      <c r="Y183" s="31"/>
      <c r="Z183" s="31"/>
      <c r="AA183" s="31"/>
      <c r="AB183" s="28"/>
      <c r="AC183" s="31"/>
      <c r="AD183" s="31"/>
      <c r="AE183" s="31"/>
      <c r="AF183" s="31"/>
      <c r="AG183" s="31"/>
      <c r="AH183" s="31"/>
      <c r="AI183" s="31"/>
      <c r="AJ183" s="31"/>
      <c r="AK183" s="31"/>
      <c r="AL183" s="31"/>
      <c r="AM183" s="31"/>
      <c r="AN183" s="31"/>
      <c r="AO183" s="31"/>
      <c r="AP183" s="31"/>
      <c r="AQ183" s="31"/>
      <c r="AR183" s="31"/>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IP183" s="28"/>
      <c r="IQ183" s="28"/>
      <c r="IR183" s="28"/>
      <c r="IS183" s="28"/>
      <c r="IT183" s="28"/>
      <c r="IU183" s="28"/>
      <c r="IV183" s="28"/>
      <c r="IW183" s="28"/>
      <c r="IX183" s="28"/>
      <c r="IY183" s="28"/>
      <c r="IZ183" s="28"/>
      <c r="JA183" s="28"/>
      <c r="JB183" s="28"/>
      <c r="JC183" s="28"/>
      <c r="JD183" s="28"/>
      <c r="JE183" s="28"/>
      <c r="JF183" s="28"/>
      <c r="JG183" s="28"/>
      <c r="JH183" s="28"/>
      <c r="JI183" s="28"/>
      <c r="JJ183" s="28"/>
      <c r="JK183" s="28"/>
      <c r="JL183" s="28"/>
      <c r="JM183" s="28"/>
      <c r="JN183" s="28"/>
      <c r="JO183" s="28"/>
      <c r="JP183" s="28"/>
      <c r="JQ183" s="28"/>
      <c r="JR183" s="28"/>
      <c r="JS183" s="28"/>
      <c r="JT183" s="28"/>
      <c r="JU183" s="28"/>
      <c r="JV183" s="28"/>
      <c r="JW183" s="28"/>
      <c r="JX183" s="28"/>
      <c r="JY183" s="28"/>
      <c r="JZ183" s="28"/>
      <c r="KA183" s="28"/>
      <c r="KB183" s="28"/>
      <c r="KC183" s="28"/>
      <c r="KD183" s="28"/>
    </row>
    <row r="184" spans="1:290" x14ac:dyDescent="0.2">
      <c r="A184" s="89"/>
      <c r="B184" s="169" t="s">
        <v>32</v>
      </c>
      <c r="C184" s="76" t="s">
        <v>39</v>
      </c>
      <c r="D184" s="233">
        <f>'Datos de actividad'!D173*'Factores (FE-FA)'!D182</f>
        <v>42.172152834039565</v>
      </c>
      <c r="E184" s="234">
        <f>'Datos de actividad'!D173*'Factores (FE-FA)'!E182</f>
        <v>9.5806532138910896</v>
      </c>
      <c r="F184" s="237">
        <f t="shared" si="17"/>
        <v>51.752806047930655</v>
      </c>
      <c r="G184" s="238">
        <f t="shared" si="18"/>
        <v>-0.18976028884241239</v>
      </c>
      <c r="H184" s="31"/>
      <c r="I184" s="170"/>
      <c r="J184" s="170" t="s">
        <v>42</v>
      </c>
      <c r="K184" s="78" t="s">
        <v>57</v>
      </c>
      <c r="L184" s="327">
        <f>'Datos de actividad'!I172*'Factores (FE-FA)'!D434</f>
        <v>-53.084740719791704</v>
      </c>
      <c r="M184" s="197">
        <f>'Datos de actividad'!I172*'Factores (FE-FA)'!E434</f>
        <v>-13.943211323229205</v>
      </c>
      <c r="N184" s="330">
        <f t="shared" si="16"/>
        <v>-67.027952043020903</v>
      </c>
      <c r="O184" s="193">
        <f t="shared" si="19"/>
        <v>0.24576915749107664</v>
      </c>
      <c r="P184" s="31"/>
      <c r="Q184" s="356"/>
      <c r="R184" s="371" t="s">
        <v>25</v>
      </c>
      <c r="S184" s="228">
        <f>'Datos de actividad'!M173*(44/12)*(10^(-3))*(-1)</f>
        <v>0</v>
      </c>
      <c r="T184" s="31"/>
      <c r="U184" s="31"/>
      <c r="V184" s="31"/>
      <c r="W184" s="31"/>
      <c r="X184" s="31"/>
      <c r="Y184" s="31"/>
      <c r="Z184" s="31"/>
      <c r="AA184" s="31"/>
      <c r="AB184" s="28"/>
      <c r="AC184" s="31"/>
      <c r="AD184" s="31"/>
      <c r="AE184" s="31"/>
      <c r="AF184" s="31"/>
      <c r="AG184" s="31"/>
      <c r="AH184" s="31"/>
      <c r="AI184" s="31"/>
      <c r="AJ184" s="31"/>
      <c r="AK184" s="31"/>
      <c r="AL184" s="31"/>
      <c r="AM184" s="31"/>
      <c r="AN184" s="31"/>
      <c r="AO184" s="31"/>
      <c r="AP184" s="31"/>
      <c r="AQ184" s="31"/>
      <c r="AR184" s="31"/>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IP184" s="28"/>
      <c r="IQ184" s="28"/>
      <c r="IR184" s="28"/>
      <c r="IS184" s="28"/>
      <c r="IT184" s="28"/>
      <c r="IU184" s="28"/>
      <c r="IV184" s="28"/>
      <c r="IW184" s="28"/>
      <c r="IX184" s="28"/>
      <c r="IY184" s="28"/>
      <c r="IZ184" s="28"/>
      <c r="JA184" s="28"/>
      <c r="JB184" s="28"/>
      <c r="JC184" s="28"/>
      <c r="JD184" s="28"/>
      <c r="JE184" s="28"/>
      <c r="JF184" s="28"/>
      <c r="JG184" s="28"/>
      <c r="JH184" s="28"/>
      <c r="JI184" s="28"/>
      <c r="JJ184" s="28"/>
      <c r="JK184" s="28"/>
      <c r="JL184" s="28"/>
      <c r="JM184" s="28"/>
      <c r="JN184" s="28"/>
      <c r="JO184" s="28"/>
      <c r="JP184" s="28"/>
      <c r="JQ184" s="28"/>
      <c r="JR184" s="28"/>
      <c r="JS184" s="28"/>
      <c r="JT184" s="28"/>
      <c r="JU184" s="28"/>
      <c r="JV184" s="28"/>
      <c r="JW184" s="28"/>
      <c r="JX184" s="28"/>
      <c r="JY184" s="28"/>
      <c r="JZ184" s="28"/>
      <c r="KA184" s="28"/>
      <c r="KB184" s="28"/>
      <c r="KC184" s="28"/>
      <c r="KD184" s="28"/>
    </row>
    <row r="185" spans="1:290" ht="13.5" thickBot="1" x14ac:dyDescent="0.25">
      <c r="A185" s="89"/>
      <c r="B185" s="169" t="s">
        <v>33</v>
      </c>
      <c r="C185" s="76" t="s">
        <v>39</v>
      </c>
      <c r="D185" s="233">
        <f>'Datos de actividad'!D174*'Factores (FE-FA)'!D183</f>
        <v>84.34430566807913</v>
      </c>
      <c r="E185" s="234">
        <f>'Datos de actividad'!D174*'Factores (FE-FA)'!E183</f>
        <v>19.161306427782179</v>
      </c>
      <c r="F185" s="237">
        <f t="shared" si="17"/>
        <v>103.50561209586131</v>
      </c>
      <c r="G185" s="238">
        <f t="shared" si="18"/>
        <v>-0.37952057768482478</v>
      </c>
      <c r="H185" s="31"/>
      <c r="I185" s="170"/>
      <c r="J185" s="205" t="s">
        <v>42</v>
      </c>
      <c r="K185" s="206" t="s">
        <v>58</v>
      </c>
      <c r="L185" s="327">
        <f>'Datos de actividad'!I173*'Factores (FE-FA)'!D435</f>
        <v>-26.542370359895852</v>
      </c>
      <c r="M185" s="224">
        <f>'Datos de actividad'!I173*'Factores (FE-FA)'!E435</f>
        <v>-6.9716056616146025</v>
      </c>
      <c r="N185" s="331">
        <f t="shared" si="16"/>
        <v>-33.513976021510452</v>
      </c>
      <c r="O185" s="193">
        <f t="shared" si="19"/>
        <v>0.12288457874553832</v>
      </c>
      <c r="P185" s="31"/>
      <c r="Q185" s="356"/>
      <c r="R185" s="371" t="s">
        <v>27</v>
      </c>
      <c r="S185" s="228">
        <f>'Datos de actividad'!M174*(44/12)*(10^(-3))*(-1)</f>
        <v>-0.16294785879226947</v>
      </c>
      <c r="T185" s="31"/>
      <c r="U185" s="31"/>
      <c r="V185" s="31"/>
      <c r="W185" s="31"/>
      <c r="X185" s="31"/>
      <c r="Y185" s="31"/>
      <c r="Z185" s="31"/>
      <c r="AA185" s="31"/>
      <c r="AB185" s="28"/>
      <c r="AC185" s="31"/>
      <c r="AD185" s="31"/>
      <c r="AE185" s="31"/>
      <c r="AF185" s="31"/>
      <c r="AG185" s="31"/>
      <c r="AH185" s="31"/>
      <c r="AI185" s="31"/>
      <c r="AJ185" s="31"/>
      <c r="AK185" s="31"/>
      <c r="AL185" s="31"/>
      <c r="AM185" s="31"/>
      <c r="AN185" s="31"/>
      <c r="AO185" s="31"/>
      <c r="AP185" s="31"/>
      <c r="AQ185" s="31"/>
      <c r="AR185" s="31"/>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IP185" s="28"/>
      <c r="IQ185" s="28"/>
      <c r="IR185" s="28"/>
      <c r="IS185" s="28"/>
      <c r="IT185" s="28"/>
      <c r="IU185" s="28"/>
      <c r="IV185" s="28"/>
      <c r="IW185" s="28"/>
      <c r="IX185" s="28"/>
      <c r="IY185" s="28"/>
      <c r="IZ185" s="28"/>
      <c r="JA185" s="28"/>
      <c r="JB185" s="28"/>
      <c r="JC185" s="28"/>
      <c r="JD185" s="28"/>
      <c r="JE185" s="28"/>
      <c r="JF185" s="28"/>
      <c r="JG185" s="28"/>
      <c r="JH185" s="28"/>
      <c r="JI185" s="28"/>
      <c r="JJ185" s="28"/>
      <c r="JK185" s="28"/>
      <c r="JL185" s="28"/>
      <c r="JM185" s="28"/>
      <c r="JN185" s="28"/>
      <c r="JO185" s="28"/>
      <c r="JP185" s="28"/>
      <c r="JQ185" s="28"/>
      <c r="JR185" s="28"/>
      <c r="JS185" s="28"/>
      <c r="JT185" s="28"/>
      <c r="JU185" s="28"/>
      <c r="JV185" s="28"/>
      <c r="JW185" s="28"/>
      <c r="JX185" s="28"/>
      <c r="JY185" s="28"/>
      <c r="JZ185" s="28"/>
      <c r="KA185" s="28"/>
      <c r="KB185" s="28"/>
      <c r="KC185" s="28"/>
      <c r="KD185" s="28"/>
    </row>
    <row r="186" spans="1:290" ht="13.5" thickBot="1" x14ac:dyDescent="0.25">
      <c r="A186" s="89"/>
      <c r="B186" s="169" t="s">
        <v>34</v>
      </c>
      <c r="C186" s="76" t="s">
        <v>39</v>
      </c>
      <c r="D186" s="233">
        <f>'Datos de actividad'!D175*'Factores (FE-FA)'!D184</f>
        <v>614.06768882735696</v>
      </c>
      <c r="E186" s="234">
        <f>'Datos de actividad'!D175*'Factores (FE-FA)'!E184</f>
        <v>139.50365777299945</v>
      </c>
      <c r="F186" s="237">
        <f t="shared" si="17"/>
        <v>753.57134660035638</v>
      </c>
      <c r="G186" s="238">
        <f t="shared" si="18"/>
        <v>-2.7630949375346399</v>
      </c>
      <c r="H186" s="31"/>
      <c r="I186" s="332" t="s">
        <v>108</v>
      </c>
      <c r="J186" s="303"/>
      <c r="K186" s="333"/>
      <c r="L186" s="334"/>
      <c r="M186" s="335"/>
      <c r="N186" s="336"/>
      <c r="O186" s="337">
        <f>SUM(O136:O185)</f>
        <v>16026.538730283915</v>
      </c>
      <c r="P186" s="31"/>
      <c r="Q186" s="356"/>
      <c r="R186" s="371" t="s">
        <v>29</v>
      </c>
      <c r="S186" s="228">
        <f>'Datos de actividad'!M175*(44/12)*(10^(-3))*(-1)</f>
        <v>0</v>
      </c>
      <c r="T186" s="31"/>
      <c r="U186" s="31"/>
      <c r="V186" s="31"/>
      <c r="W186" s="31"/>
      <c r="X186" s="31"/>
      <c r="Y186" s="31"/>
      <c r="Z186" s="31"/>
      <c r="AA186" s="31"/>
      <c r="AB186" s="28"/>
      <c r="AC186" s="31"/>
      <c r="AD186" s="31"/>
      <c r="AE186" s="31"/>
      <c r="AF186" s="31"/>
      <c r="AG186" s="31"/>
      <c r="AH186" s="31"/>
      <c r="AI186" s="31"/>
      <c r="AJ186" s="31"/>
      <c r="AK186" s="31"/>
      <c r="AL186" s="31"/>
      <c r="AM186" s="31"/>
      <c r="AN186" s="31"/>
      <c r="AO186" s="31"/>
      <c r="AP186" s="31"/>
      <c r="AQ186" s="31"/>
      <c r="AR186" s="31"/>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IP186" s="28"/>
      <c r="IQ186" s="28"/>
      <c r="IR186" s="28"/>
      <c r="IS186" s="28"/>
      <c r="IT186" s="28"/>
      <c r="IU186" s="28"/>
      <c r="IV186" s="28"/>
      <c r="IW186" s="28"/>
      <c r="IX186" s="28"/>
      <c r="IY186" s="28"/>
      <c r="IZ186" s="28"/>
      <c r="JA186" s="28"/>
      <c r="JB186" s="28"/>
      <c r="JC186" s="28"/>
      <c r="JD186" s="28"/>
      <c r="JE186" s="28"/>
      <c r="JF186" s="28"/>
      <c r="JG186" s="28"/>
      <c r="JH186" s="28"/>
      <c r="JI186" s="28"/>
      <c r="JJ186" s="28"/>
      <c r="JK186" s="28"/>
      <c r="JL186" s="28"/>
      <c r="JM186" s="28"/>
      <c r="JN186" s="28"/>
      <c r="JO186" s="28"/>
      <c r="JP186" s="28"/>
      <c r="JQ186" s="28"/>
      <c r="JR186" s="28"/>
      <c r="JS186" s="28"/>
      <c r="JT186" s="28"/>
      <c r="JU186" s="28"/>
      <c r="JV186" s="28"/>
      <c r="JW186" s="28"/>
      <c r="JX186" s="28"/>
      <c r="JY186" s="28"/>
      <c r="JZ186" s="28"/>
      <c r="KA186" s="28"/>
      <c r="KB186" s="28"/>
      <c r="KC186" s="28"/>
      <c r="KD186" s="28"/>
    </row>
    <row r="187" spans="1:290" x14ac:dyDescent="0.2">
      <c r="A187" s="89"/>
      <c r="B187" s="169" t="s">
        <v>35</v>
      </c>
      <c r="C187" s="76" t="s">
        <v>39</v>
      </c>
      <c r="D187" s="233">
        <f>'Datos de actividad'!D176*'Factores (FE-FA)'!D185</f>
        <v>616.12486701438286</v>
      </c>
      <c r="E187" s="234">
        <f>'Datos de actividad'!D176*'Factores (FE-FA)'!E185</f>
        <v>139.97100671026251</v>
      </c>
      <c r="F187" s="237">
        <f t="shared" si="17"/>
        <v>756.09587372464534</v>
      </c>
      <c r="G187" s="238">
        <f t="shared" si="18"/>
        <v>-2.7723515369903664</v>
      </c>
      <c r="H187" s="31"/>
      <c r="P187" s="31"/>
      <c r="Q187" s="356"/>
      <c r="R187" s="371" t="s">
        <v>42</v>
      </c>
      <c r="S187" s="228">
        <f>'Datos de actividad'!M176*(44/12)*(10^(-3))*(-1)</f>
        <v>0</v>
      </c>
      <c r="T187" s="31"/>
      <c r="U187" s="31"/>
      <c r="V187" s="31"/>
      <c r="W187" s="31"/>
      <c r="X187" s="31"/>
      <c r="Y187" s="31"/>
      <c r="Z187" s="31"/>
      <c r="AA187" s="31"/>
      <c r="AB187" s="28"/>
      <c r="AC187" s="31"/>
      <c r="AD187" s="31"/>
      <c r="AE187" s="31"/>
      <c r="AF187" s="31"/>
      <c r="AG187" s="31"/>
      <c r="AH187" s="31"/>
      <c r="AI187" s="31"/>
      <c r="AJ187" s="31"/>
      <c r="AK187" s="31"/>
      <c r="AL187" s="31"/>
      <c r="AM187" s="31"/>
      <c r="AN187" s="31"/>
      <c r="AO187" s="31"/>
      <c r="AP187" s="31"/>
      <c r="AQ187" s="31"/>
      <c r="AR187" s="31"/>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IP187" s="28"/>
      <c r="IQ187" s="28"/>
      <c r="IR187" s="28"/>
      <c r="IS187" s="28"/>
      <c r="IT187" s="28"/>
      <c r="IU187" s="28"/>
      <c r="IV187" s="28"/>
      <c r="IW187" s="28"/>
      <c r="IX187" s="28"/>
      <c r="IY187" s="28"/>
      <c r="IZ187" s="28"/>
      <c r="JA187" s="28"/>
      <c r="JB187" s="28"/>
      <c r="JC187" s="28"/>
      <c r="JD187" s="28"/>
      <c r="JE187" s="28"/>
      <c r="JF187" s="28"/>
      <c r="JG187" s="28"/>
      <c r="JH187" s="28"/>
      <c r="JI187" s="28"/>
      <c r="JJ187" s="28"/>
      <c r="JK187" s="28"/>
      <c r="JL187" s="28"/>
      <c r="JM187" s="28"/>
      <c r="JN187" s="28"/>
      <c r="JO187" s="28"/>
      <c r="JP187" s="28"/>
      <c r="JQ187" s="28"/>
      <c r="JR187" s="28"/>
      <c r="JS187" s="28"/>
      <c r="JT187" s="28"/>
      <c r="JU187" s="28"/>
      <c r="JV187" s="28"/>
      <c r="JW187" s="28"/>
      <c r="JX187" s="28"/>
      <c r="JY187" s="28"/>
      <c r="JZ187" s="28"/>
      <c r="KA187" s="28"/>
      <c r="KB187" s="28"/>
      <c r="KC187" s="28"/>
      <c r="KD187" s="28"/>
    </row>
    <row r="188" spans="1:290" x14ac:dyDescent="0.2">
      <c r="A188" s="89"/>
      <c r="B188" s="169" t="s">
        <v>37</v>
      </c>
      <c r="C188" s="76" t="s">
        <v>39</v>
      </c>
      <c r="D188" s="233">
        <f>'Datos de actividad'!D177*'Factores (FE-FA)'!D186</f>
        <v>910.30134775914667</v>
      </c>
      <c r="E188" s="234">
        <f>'Datos de actividad'!D177*'Factores (FE-FA)'!E186</f>
        <v>206.80190473886859</v>
      </c>
      <c r="F188" s="237">
        <f t="shared" si="17"/>
        <v>1117.1032524980153</v>
      </c>
      <c r="G188" s="238">
        <f t="shared" si="18"/>
        <v>-4.0960452591593892</v>
      </c>
      <c r="H188" s="31"/>
      <c r="P188" s="31"/>
      <c r="Q188" s="356"/>
      <c r="R188" s="371" t="s">
        <v>38</v>
      </c>
      <c r="S188" s="228">
        <f>'Datos de actividad'!M177*(44/12)*(10^(-3))*(-1)</f>
        <v>1.3799061426870271E-2</v>
      </c>
      <c r="T188" s="31"/>
      <c r="U188" s="31"/>
      <c r="V188" s="31"/>
      <c r="W188" s="31"/>
      <c r="X188" s="31"/>
      <c r="Y188" s="31"/>
      <c r="Z188" s="31"/>
      <c r="AA188" s="31"/>
      <c r="AB188" s="28"/>
      <c r="AC188" s="31"/>
      <c r="AD188" s="31"/>
      <c r="AE188" s="31"/>
      <c r="AF188" s="31"/>
      <c r="AG188" s="31"/>
      <c r="AH188" s="31"/>
      <c r="AI188" s="31"/>
      <c r="AJ188" s="31"/>
      <c r="AK188" s="31"/>
      <c r="AL188" s="31"/>
      <c r="AM188" s="31"/>
      <c r="AN188" s="31"/>
      <c r="AO188" s="31"/>
      <c r="AP188" s="31"/>
      <c r="AQ188" s="31"/>
      <c r="AR188" s="31"/>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IP188" s="28"/>
      <c r="IQ188" s="28"/>
      <c r="IR188" s="28"/>
      <c r="IS188" s="28"/>
      <c r="IT188" s="28"/>
      <c r="IU188" s="28"/>
      <c r="IV188" s="28"/>
      <c r="IW188" s="28"/>
      <c r="IX188" s="28"/>
      <c r="IY188" s="28"/>
      <c r="IZ188" s="28"/>
      <c r="JA188" s="28"/>
      <c r="JB188" s="28"/>
      <c r="JC188" s="28"/>
      <c r="JD188" s="28"/>
      <c r="JE188" s="28"/>
      <c r="JF188" s="28"/>
      <c r="JG188" s="28"/>
      <c r="JH188" s="28"/>
      <c r="JI188" s="28"/>
      <c r="JJ188" s="28"/>
      <c r="JK188" s="28"/>
      <c r="JL188" s="28"/>
      <c r="JM188" s="28"/>
      <c r="JN188" s="28"/>
      <c r="JO188" s="28"/>
      <c r="JP188" s="28"/>
      <c r="JQ188" s="28"/>
      <c r="JR188" s="28"/>
      <c r="JS188" s="28"/>
      <c r="JT188" s="28"/>
      <c r="JU188" s="28"/>
      <c r="JV188" s="28"/>
      <c r="JW188" s="28"/>
      <c r="JX188" s="28"/>
      <c r="JY188" s="28"/>
      <c r="JZ188" s="28"/>
      <c r="KA188" s="28"/>
      <c r="KB188" s="28"/>
      <c r="KC188" s="28"/>
      <c r="KD188" s="28"/>
    </row>
    <row r="189" spans="1:290" ht="16.5" thickBot="1" x14ac:dyDescent="0.25">
      <c r="A189" s="89"/>
      <c r="B189" s="169" t="s">
        <v>38</v>
      </c>
      <c r="C189" s="76" t="s">
        <v>39</v>
      </c>
      <c r="D189" s="233">
        <f>'Datos de actividad'!D178*'Factores (FE-FA)'!D187</f>
        <v>67.886880171868569</v>
      </c>
      <c r="E189" s="234">
        <f>'Datos de actividad'!D178*'Factores (FE-FA)'!E187</f>
        <v>15.422514929678339</v>
      </c>
      <c r="F189" s="237">
        <f t="shared" si="17"/>
        <v>83.309395101546912</v>
      </c>
      <c r="G189" s="238">
        <f t="shared" si="18"/>
        <v>-0.30546778203900532</v>
      </c>
      <c r="H189" s="31"/>
      <c r="I189" s="102" t="s">
        <v>99</v>
      </c>
      <c r="P189" s="31"/>
      <c r="Q189" s="356"/>
      <c r="R189" s="371" t="s">
        <v>35</v>
      </c>
      <c r="S189" s="228">
        <f>'Datos de actividad'!M178*(44/12)*(10^(-3))*(-1)</f>
        <v>-0.41937493416328109</v>
      </c>
      <c r="T189" s="31"/>
      <c r="U189" s="31"/>
      <c r="V189" s="31"/>
      <c r="W189" s="31"/>
      <c r="X189" s="31"/>
      <c r="Y189" s="31"/>
      <c r="Z189" s="31"/>
      <c r="AA189" s="31"/>
      <c r="AB189" s="28"/>
      <c r="AC189" s="31"/>
      <c r="AD189" s="31"/>
      <c r="AE189" s="31"/>
      <c r="AF189" s="31"/>
      <c r="AG189" s="31"/>
      <c r="AH189" s="31"/>
      <c r="AI189" s="31"/>
      <c r="AJ189" s="31"/>
      <c r="AK189" s="31"/>
      <c r="AL189" s="31"/>
      <c r="AM189" s="31"/>
      <c r="AN189" s="31"/>
      <c r="AO189" s="31"/>
      <c r="AP189" s="31"/>
      <c r="AQ189" s="31"/>
      <c r="AR189" s="31"/>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c r="DK189" s="28"/>
      <c r="DL189" s="28"/>
      <c r="DM189" s="28"/>
      <c r="DN189" s="28"/>
      <c r="DO189" s="28"/>
      <c r="DP189" s="28"/>
      <c r="DQ189" s="28"/>
      <c r="DR189" s="28"/>
      <c r="DS189" s="28"/>
      <c r="DT189" s="28"/>
      <c r="DU189" s="28"/>
      <c r="DV189" s="28"/>
      <c r="IP189" s="28"/>
      <c r="IQ189" s="28"/>
      <c r="IR189" s="28"/>
      <c r="IS189" s="28"/>
      <c r="IT189" s="28"/>
      <c r="IU189" s="28"/>
      <c r="IV189" s="28"/>
      <c r="IW189" s="28"/>
      <c r="IX189" s="28"/>
      <c r="IY189" s="28"/>
      <c r="IZ189" s="28"/>
      <c r="JA189" s="28"/>
      <c r="JB189" s="28"/>
      <c r="JC189" s="28"/>
      <c r="JD189" s="28"/>
      <c r="JE189" s="28"/>
      <c r="JF189" s="28"/>
      <c r="JG189" s="28"/>
      <c r="JH189" s="28"/>
      <c r="JI189" s="28"/>
      <c r="JJ189" s="28"/>
      <c r="JK189" s="28"/>
      <c r="JL189" s="28"/>
      <c r="JM189" s="28"/>
      <c r="JN189" s="28"/>
      <c r="JO189" s="28"/>
      <c r="JP189" s="28"/>
      <c r="JQ189" s="28"/>
      <c r="JR189" s="28"/>
      <c r="JS189" s="28"/>
      <c r="JT189" s="28"/>
      <c r="JU189" s="28"/>
      <c r="JV189" s="28"/>
      <c r="JW189" s="28"/>
      <c r="JX189" s="28"/>
      <c r="JY189" s="28"/>
      <c r="JZ189" s="28"/>
      <c r="KA189" s="28"/>
      <c r="KB189" s="28"/>
      <c r="KC189" s="28"/>
      <c r="KD189" s="28"/>
    </row>
    <row r="190" spans="1:290" ht="15.75" thickBot="1" x14ac:dyDescent="0.3">
      <c r="A190" s="89"/>
      <c r="B190" s="169" t="s">
        <v>41</v>
      </c>
      <c r="C190" s="76" t="s">
        <v>39</v>
      </c>
      <c r="D190" s="233">
        <f>'Datos de actividad'!D179*'Factores (FE-FA)'!D188</f>
        <v>57.600989236736964</v>
      </c>
      <c r="E190" s="234">
        <f>'Datos de actividad'!D179*'Factores (FE-FA)'!E188</f>
        <v>13.08577024336344</v>
      </c>
      <c r="F190" s="237">
        <f t="shared" si="17"/>
        <v>70.686759480100406</v>
      </c>
      <c r="G190" s="238">
        <f t="shared" si="18"/>
        <v>-0.25918478476036816</v>
      </c>
      <c r="H190" s="31"/>
      <c r="I190" s="297"/>
      <c r="J190" s="298" t="s">
        <v>21</v>
      </c>
      <c r="K190" s="298" t="s">
        <v>22</v>
      </c>
      <c r="L190" s="295" t="s">
        <v>45</v>
      </c>
      <c r="M190" s="221" t="s">
        <v>46</v>
      </c>
      <c r="N190" s="222" t="s">
        <v>47</v>
      </c>
      <c r="O190" s="296" t="s">
        <v>106</v>
      </c>
      <c r="P190" s="31"/>
      <c r="Q190" s="356"/>
      <c r="R190" s="371" t="s">
        <v>31</v>
      </c>
      <c r="S190" s="228">
        <f>'Datos de actividad'!M179*(44/12)*(10^(-3))*(-1)</f>
        <v>-21.546929940818497</v>
      </c>
      <c r="T190" s="31"/>
      <c r="U190" s="31"/>
      <c r="V190" s="31"/>
      <c r="W190" s="31"/>
      <c r="X190" s="31"/>
      <c r="Y190" s="31"/>
      <c r="Z190" s="31"/>
      <c r="AA190" s="31"/>
      <c r="AB190" s="28"/>
      <c r="AC190" s="31"/>
      <c r="AD190" s="31"/>
      <c r="AE190" s="31"/>
      <c r="AF190" s="31"/>
      <c r="AG190" s="31"/>
      <c r="AH190" s="31"/>
      <c r="AI190" s="31"/>
      <c r="AJ190" s="31"/>
      <c r="AK190" s="31"/>
      <c r="AL190" s="31"/>
      <c r="AM190" s="31"/>
      <c r="AN190" s="31"/>
      <c r="AO190" s="31"/>
      <c r="AP190" s="31"/>
      <c r="AQ190" s="31"/>
      <c r="AR190" s="31"/>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IP190" s="28"/>
      <c r="IQ190" s="28"/>
      <c r="IR190" s="28"/>
      <c r="IS190" s="28"/>
      <c r="IT190" s="28"/>
      <c r="IU190" s="28"/>
      <c r="IV190" s="28"/>
      <c r="IW190" s="28"/>
      <c r="IX190" s="28"/>
      <c r="IY190" s="28"/>
      <c r="IZ190" s="28"/>
      <c r="JA190" s="28"/>
      <c r="JB190" s="28"/>
      <c r="JC190" s="28"/>
      <c r="JD190" s="28"/>
      <c r="JE190" s="28"/>
      <c r="JF190" s="28"/>
      <c r="JG190" s="28"/>
      <c r="JH190" s="28"/>
      <c r="JI190" s="28"/>
      <c r="JJ190" s="28"/>
      <c r="JK190" s="28"/>
      <c r="JL190" s="28"/>
      <c r="JM190" s="28"/>
      <c r="JN190" s="28"/>
      <c r="JO190" s="28"/>
      <c r="JP190" s="28"/>
      <c r="JQ190" s="28"/>
      <c r="JR190" s="28"/>
      <c r="JS190" s="28"/>
      <c r="JT190" s="28"/>
      <c r="JU190" s="28"/>
      <c r="JV190" s="28"/>
      <c r="JW190" s="28"/>
      <c r="JX190" s="28"/>
      <c r="JY190" s="28"/>
      <c r="JZ190" s="28"/>
      <c r="KA190" s="28"/>
      <c r="KB190" s="28"/>
      <c r="KC190" s="28"/>
      <c r="KD190" s="28"/>
    </row>
    <row r="191" spans="1:290" ht="19.5" thickBot="1" x14ac:dyDescent="0.4">
      <c r="A191" s="89"/>
      <c r="B191" s="169" t="s">
        <v>30</v>
      </c>
      <c r="C191" s="76" t="s">
        <v>40</v>
      </c>
      <c r="D191" s="233">
        <f>'Datos de actividad'!D180*'Factores (FE-FA)'!D189</f>
        <v>40.114974647013241</v>
      </c>
      <c r="E191" s="234">
        <f>'Datos de actividad'!D180*'Factores (FE-FA)'!E189</f>
        <v>9.11330427662811</v>
      </c>
      <c r="F191" s="237">
        <f t="shared" si="17"/>
        <v>49.228278923641355</v>
      </c>
      <c r="G191" s="238">
        <f t="shared" si="18"/>
        <v>-0.18050368938668496</v>
      </c>
      <c r="H191" s="31"/>
      <c r="I191" s="304"/>
      <c r="J191" s="338" t="s">
        <v>97</v>
      </c>
      <c r="K191" s="298" t="s">
        <v>55</v>
      </c>
      <c r="L191" s="299" t="s">
        <v>72</v>
      </c>
      <c r="M191" s="300" t="s">
        <v>72</v>
      </c>
      <c r="N191" s="301" t="s">
        <v>72</v>
      </c>
      <c r="O191" s="302" t="s">
        <v>107</v>
      </c>
      <c r="P191" s="31"/>
      <c r="Q191" s="356"/>
      <c r="R191" s="371" t="s">
        <v>33</v>
      </c>
      <c r="S191" s="228">
        <f>'Datos de actividad'!M180*(44/12)*(10^(-3))*(-1)</f>
        <v>-3.1858591367531032E-2</v>
      </c>
      <c r="T191" s="31"/>
      <c r="U191" s="31"/>
      <c r="V191" s="31"/>
      <c r="W191" s="31"/>
      <c r="X191" s="31"/>
      <c r="Y191" s="31"/>
      <c r="Z191" s="31"/>
      <c r="AA191" s="31"/>
      <c r="AB191" s="28"/>
      <c r="AC191" s="31"/>
      <c r="AD191" s="31"/>
      <c r="AE191" s="31"/>
      <c r="AF191" s="31"/>
      <c r="AG191" s="31"/>
      <c r="AH191" s="31"/>
      <c r="AI191" s="31"/>
      <c r="AJ191" s="31"/>
      <c r="AK191" s="31"/>
      <c r="AL191" s="31"/>
      <c r="AM191" s="31"/>
      <c r="AN191" s="31"/>
      <c r="AO191" s="31"/>
      <c r="AP191" s="31"/>
      <c r="AQ191" s="31"/>
      <c r="AR191" s="31"/>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IP191" s="28"/>
      <c r="IQ191" s="28"/>
      <c r="IR191" s="28"/>
      <c r="IS191" s="28"/>
      <c r="IT191" s="28"/>
      <c r="IU191" s="28"/>
      <c r="IV191" s="28"/>
      <c r="IW191" s="28"/>
      <c r="IX191" s="28"/>
      <c r="IY191" s="28"/>
      <c r="IZ191" s="28"/>
      <c r="JA191" s="28"/>
      <c r="JB191" s="28"/>
      <c r="JC191" s="28"/>
      <c r="JD191" s="28"/>
      <c r="JE191" s="28"/>
      <c r="JF191" s="28"/>
      <c r="JG191" s="28"/>
      <c r="JH191" s="28"/>
      <c r="JI191" s="28"/>
      <c r="JJ191" s="28"/>
      <c r="JK191" s="28"/>
      <c r="JL191" s="28"/>
      <c r="JM191" s="28"/>
      <c r="JN191" s="28"/>
      <c r="JO191" s="28"/>
      <c r="JP191" s="28"/>
      <c r="JQ191" s="28"/>
      <c r="JR191" s="28"/>
      <c r="JS191" s="28"/>
      <c r="JT191" s="28"/>
      <c r="JU191" s="28"/>
      <c r="JV191" s="28"/>
      <c r="JW191" s="28"/>
      <c r="JX191" s="28"/>
      <c r="JY191" s="28"/>
      <c r="JZ191" s="28"/>
      <c r="KA191" s="28"/>
      <c r="KB191" s="28"/>
      <c r="KC191" s="28"/>
      <c r="KD191" s="28"/>
    </row>
    <row r="192" spans="1:290" x14ac:dyDescent="0.2">
      <c r="A192" s="89"/>
      <c r="B192" s="169" t="s">
        <v>34</v>
      </c>
      <c r="C192" s="76" t="s">
        <v>40</v>
      </c>
      <c r="D192" s="233">
        <f>'Datos de actividad'!D181*'Factores (FE-FA)'!D190</f>
        <v>1.0285890935131601</v>
      </c>
      <c r="E192" s="234">
        <f>'Datos de actividad'!D181*'Factores (FE-FA)'!E190</f>
        <v>0.23367446863149</v>
      </c>
      <c r="F192" s="237">
        <f t="shared" si="17"/>
        <v>1.2622635621446501</v>
      </c>
      <c r="G192" s="238">
        <f t="shared" si="18"/>
        <v>-4.628299727863717E-3</v>
      </c>
      <c r="H192" s="31"/>
      <c r="I192" s="170"/>
      <c r="J192" s="309" t="s">
        <v>93</v>
      </c>
      <c r="K192" s="310" t="s">
        <v>56</v>
      </c>
      <c r="L192" s="328">
        <f>'Datos de actividad'!I180*'Factores (FE-FA)'!D362</f>
        <v>64979.481400000324</v>
      </c>
      <c r="M192" s="328">
        <f>'Datos de actividad'!I180*'Factores (FE-FA)'!E362</f>
        <v>16804.719200000156</v>
      </c>
      <c r="N192" s="328">
        <f>SUM(L192:M192)</f>
        <v>81784.200600000477</v>
      </c>
      <c r="O192" s="329">
        <f>$N192*(44/12)*(10^(-3))*(-1)</f>
        <v>-299.87540220000176</v>
      </c>
      <c r="P192" s="31"/>
      <c r="Q192" s="356"/>
      <c r="R192" s="371" t="s">
        <v>40</v>
      </c>
      <c r="S192" s="228">
        <f>'Datos de actividad'!M181*(44/12)*(10^(-3))*(-1)</f>
        <v>0</v>
      </c>
      <c r="T192" s="31"/>
      <c r="U192" s="31"/>
      <c r="V192" s="31"/>
      <c r="W192" s="31"/>
      <c r="X192" s="31"/>
      <c r="Y192" s="31"/>
      <c r="Z192" s="31"/>
      <c r="AA192" s="31"/>
      <c r="AB192" s="28"/>
      <c r="AC192" s="31"/>
      <c r="AD192" s="31"/>
      <c r="AE192" s="31"/>
      <c r="AF192" s="31"/>
      <c r="AG192" s="31"/>
      <c r="AH192" s="31"/>
      <c r="AI192" s="31"/>
      <c r="AJ192" s="31"/>
      <c r="AK192" s="31"/>
      <c r="AL192" s="31"/>
      <c r="AM192" s="31"/>
      <c r="AN192" s="31"/>
      <c r="AO192" s="31"/>
      <c r="AP192" s="31"/>
      <c r="AQ192" s="31"/>
      <c r="AR192" s="31"/>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IP192" s="28"/>
      <c r="IQ192" s="28"/>
      <c r="IR192" s="28"/>
      <c r="IS192" s="28"/>
      <c r="IT192" s="28"/>
      <c r="IU192" s="28"/>
      <c r="IV192" s="28"/>
      <c r="IW192" s="28"/>
      <c r="IX192" s="28"/>
      <c r="IY192" s="28"/>
      <c r="IZ192" s="28"/>
      <c r="JA192" s="28"/>
      <c r="JB192" s="28"/>
      <c r="JC192" s="28"/>
      <c r="JD192" s="28"/>
      <c r="JE192" s="28"/>
      <c r="JF192" s="28"/>
      <c r="JG192" s="28"/>
      <c r="JH192" s="28"/>
      <c r="JI192" s="28"/>
      <c r="JJ192" s="28"/>
      <c r="JK192" s="28"/>
      <c r="JL192" s="28"/>
      <c r="JM192" s="28"/>
      <c r="JN192" s="28"/>
      <c r="JO192" s="28"/>
      <c r="JP192" s="28"/>
      <c r="JQ192" s="28"/>
      <c r="JR192" s="28"/>
      <c r="JS192" s="28"/>
      <c r="JT192" s="28"/>
      <c r="JU192" s="28"/>
      <c r="JV192" s="28"/>
      <c r="JW192" s="28"/>
      <c r="JX192" s="28"/>
      <c r="JY192" s="28"/>
      <c r="JZ192" s="28"/>
      <c r="KA192" s="28"/>
      <c r="KB192" s="28"/>
      <c r="KC192" s="28"/>
      <c r="KD192" s="28"/>
    </row>
    <row r="193" spans="1:290" ht="13.5" thickBot="1" x14ac:dyDescent="0.25">
      <c r="A193" s="89"/>
      <c r="B193" s="169" t="s">
        <v>35</v>
      </c>
      <c r="C193" s="76" t="s">
        <v>40</v>
      </c>
      <c r="D193" s="233">
        <f>'Datos de actividad'!D182*'Factores (FE-FA)'!D191</f>
        <v>25.714727337829004</v>
      </c>
      <c r="E193" s="234">
        <f>'Datos de actividad'!D182*'Factores (FE-FA)'!E191</f>
        <v>5.8418617157872497</v>
      </c>
      <c r="F193" s="237">
        <f t="shared" si="17"/>
        <v>31.556589053616253</v>
      </c>
      <c r="G193" s="238">
        <f t="shared" si="18"/>
        <v>-0.11570749319659292</v>
      </c>
      <c r="H193" s="31"/>
      <c r="I193" s="170"/>
      <c r="J193" s="170" t="s">
        <v>93</v>
      </c>
      <c r="K193" s="310" t="s">
        <v>57</v>
      </c>
      <c r="L193" s="197">
        <f>'Datos de actividad'!I181*'Factores (FE-FA)'!D363</f>
        <v>33275.0936</v>
      </c>
      <c r="M193" s="197">
        <f>'Datos de actividad'!I181*'Factores (FE-FA)'!E363</f>
        <v>9326.3266999999778</v>
      </c>
      <c r="N193" s="197">
        <f t="shared" ref="N193:N210" si="20">SUM(L193:M193)</f>
        <v>42601.420299999976</v>
      </c>
      <c r="O193" s="330">
        <f t="shared" ref="O193:O210" si="21">$N193*(44/12)*(10^(-3))*(-1)</f>
        <v>-156.20520776666658</v>
      </c>
      <c r="P193" s="31"/>
      <c r="Q193" s="355"/>
      <c r="R193" s="374" t="s">
        <v>121</v>
      </c>
      <c r="S193" s="362">
        <f>SUM(S174:S192)</f>
        <v>-61.620434170821788</v>
      </c>
      <c r="T193" s="31"/>
      <c r="U193" s="31"/>
      <c r="V193" s="31"/>
      <c r="W193" s="31"/>
      <c r="X193" s="31"/>
      <c r="Y193" s="31"/>
      <c r="Z193" s="31"/>
      <c r="AA193" s="31"/>
      <c r="AB193" s="28"/>
      <c r="AC193" s="31"/>
      <c r="AD193" s="31"/>
      <c r="AE193" s="31"/>
      <c r="AF193" s="31"/>
      <c r="AG193" s="31"/>
      <c r="AH193" s="31"/>
      <c r="AI193" s="31"/>
      <c r="AJ193" s="31"/>
      <c r="AK193" s="31"/>
      <c r="AL193" s="31"/>
      <c r="AM193" s="31"/>
      <c r="AN193" s="31"/>
      <c r="AO193" s="31"/>
      <c r="AP193" s="31"/>
      <c r="AQ193" s="31"/>
      <c r="AR193" s="31"/>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28"/>
      <c r="DB193" s="28"/>
      <c r="DC193" s="28"/>
      <c r="DD193" s="28"/>
      <c r="DE193" s="28"/>
      <c r="DF193" s="28"/>
      <c r="DG193" s="28"/>
      <c r="DH193" s="28"/>
      <c r="DI193" s="28"/>
      <c r="DJ193" s="28"/>
      <c r="DK193" s="28"/>
      <c r="DL193" s="28"/>
      <c r="DM193" s="28"/>
      <c r="DN193" s="28"/>
      <c r="DO193" s="28"/>
      <c r="DP193" s="28"/>
      <c r="DQ193" s="28"/>
      <c r="DR193" s="28"/>
      <c r="DS193" s="28"/>
      <c r="DT193" s="28"/>
      <c r="DU193" s="28"/>
      <c r="DV193" s="28"/>
      <c r="IP193" s="28"/>
      <c r="IQ193" s="28"/>
      <c r="IR193" s="28"/>
      <c r="IS193" s="28"/>
      <c r="IT193" s="28"/>
      <c r="IU193" s="28"/>
      <c r="IV193" s="28"/>
      <c r="IW193" s="28"/>
      <c r="IX193" s="28"/>
      <c r="IY193" s="28"/>
      <c r="IZ193" s="28"/>
      <c r="JA193" s="28"/>
      <c r="JB193" s="28"/>
      <c r="JC193" s="28"/>
      <c r="JD193" s="28"/>
      <c r="JE193" s="28"/>
      <c r="JF193" s="28"/>
      <c r="JG193" s="28"/>
      <c r="JH193" s="28"/>
      <c r="JI193" s="28"/>
      <c r="JJ193" s="28"/>
      <c r="JK193" s="28"/>
      <c r="JL193" s="28"/>
      <c r="JM193" s="28"/>
      <c r="JN193" s="28"/>
      <c r="JO193" s="28"/>
      <c r="JP193" s="28"/>
      <c r="JQ193" s="28"/>
      <c r="JR193" s="28"/>
      <c r="JS193" s="28"/>
      <c r="JT193" s="28"/>
      <c r="JU193" s="28"/>
      <c r="JV193" s="28"/>
      <c r="JW193" s="28"/>
      <c r="JX193" s="28"/>
      <c r="JY193" s="28"/>
      <c r="JZ193" s="28"/>
      <c r="KA193" s="28"/>
      <c r="KB193" s="28"/>
      <c r="KC193" s="28"/>
      <c r="KD193" s="28"/>
    </row>
    <row r="194" spans="1:290" x14ac:dyDescent="0.2">
      <c r="A194" s="89"/>
      <c r="B194" s="169" t="s">
        <v>32</v>
      </c>
      <c r="C194" s="76" t="s">
        <v>41</v>
      </c>
      <c r="D194" s="233">
        <f>'Datos de actividad'!D183*'Factores (FE-FA)'!D192</f>
        <v>-28.851066196020696</v>
      </c>
      <c r="E194" s="234">
        <f>'Datos de actividad'!D183*'Factores (FE-FA)'!E192</f>
        <v>-7.3985937787329279</v>
      </c>
      <c r="F194" s="237">
        <f t="shared" si="17"/>
        <v>-36.249659974753627</v>
      </c>
      <c r="G194" s="238">
        <f t="shared" si="18"/>
        <v>0.13291541990742997</v>
      </c>
      <c r="H194" s="31"/>
      <c r="I194" s="170"/>
      <c r="J194" s="170" t="s">
        <v>93</v>
      </c>
      <c r="K194" s="310" t="s">
        <v>58</v>
      </c>
      <c r="L194" s="197">
        <f>'Datos de actividad'!I182*'Factores (FE-FA)'!D364</f>
        <v>8990.24</v>
      </c>
      <c r="M194" s="197">
        <f>'Datos de actividad'!I182*'Factores (FE-FA)'!E364</f>
        <v>2519.7799999999997</v>
      </c>
      <c r="N194" s="197">
        <f t="shared" si="20"/>
        <v>11510.02</v>
      </c>
      <c r="O194" s="330">
        <f t="shared" si="21"/>
        <v>-42.203406666666673</v>
      </c>
      <c r="P194" s="31"/>
      <c r="Q194" s="366" t="s">
        <v>128</v>
      </c>
      <c r="R194" s="371" t="s">
        <v>36</v>
      </c>
      <c r="S194" s="228">
        <f>'Datos de actividad'!M183*(44/12)*(10^(-3))*(-1)</f>
        <v>-0.71954901137065141</v>
      </c>
      <c r="T194" s="31"/>
      <c r="U194" s="31"/>
      <c r="V194" s="31"/>
      <c r="W194" s="31"/>
      <c r="X194" s="31"/>
      <c r="Y194" s="31"/>
      <c r="Z194" s="31"/>
      <c r="AA194" s="31"/>
      <c r="AB194" s="28"/>
      <c r="AC194" s="31"/>
      <c r="AD194" s="31"/>
      <c r="AE194" s="31"/>
      <c r="AF194" s="31"/>
      <c r="AG194" s="31"/>
      <c r="AH194" s="31"/>
      <c r="AI194" s="31"/>
      <c r="AJ194" s="31"/>
      <c r="AK194" s="31"/>
      <c r="AL194" s="31"/>
      <c r="AM194" s="31"/>
      <c r="AN194" s="31"/>
      <c r="AO194" s="31"/>
      <c r="AP194" s="31"/>
      <c r="AQ194" s="31"/>
      <c r="AR194" s="31"/>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IP194" s="28"/>
      <c r="IQ194" s="28"/>
      <c r="IR194" s="28"/>
      <c r="IS194" s="28"/>
      <c r="IT194" s="28"/>
      <c r="IU194" s="28"/>
      <c r="IV194" s="28"/>
      <c r="IW194" s="28"/>
      <c r="IX194" s="28"/>
      <c r="IY194" s="28"/>
      <c r="IZ194" s="28"/>
      <c r="JA194" s="28"/>
      <c r="JB194" s="28"/>
      <c r="JC194" s="28"/>
      <c r="JD194" s="28"/>
      <c r="JE194" s="28"/>
      <c r="JF194" s="28"/>
      <c r="JG194" s="28"/>
      <c r="JH194" s="28"/>
      <c r="JI194" s="28"/>
      <c r="JJ194" s="28"/>
      <c r="JK194" s="28"/>
      <c r="JL194" s="28"/>
      <c r="JM194" s="28"/>
      <c r="JN194" s="28"/>
      <c r="JO194" s="28"/>
      <c r="JP194" s="28"/>
      <c r="JQ194" s="28"/>
      <c r="JR194" s="28"/>
      <c r="JS194" s="28"/>
      <c r="JT194" s="28"/>
      <c r="JU194" s="28"/>
      <c r="JV194" s="28"/>
      <c r="JW194" s="28"/>
      <c r="JX194" s="28"/>
      <c r="JY194" s="28"/>
      <c r="JZ194" s="28"/>
      <c r="KA194" s="28"/>
      <c r="KB194" s="28"/>
      <c r="KC194" s="28"/>
      <c r="KD194" s="28"/>
    </row>
    <row r="195" spans="1:290" x14ac:dyDescent="0.2">
      <c r="A195" s="89"/>
      <c r="B195" s="169" t="s">
        <v>33</v>
      </c>
      <c r="C195" s="76" t="s">
        <v>41</v>
      </c>
      <c r="D195" s="233">
        <f>'Datos de actividad'!D184*'Factores (FE-FA)'!D193</f>
        <v>-29.257419241035073</v>
      </c>
      <c r="E195" s="234">
        <f>'Datos de actividad'!D184*'Factores (FE-FA)'!E193</f>
        <v>-7.5027993249122638</v>
      </c>
      <c r="F195" s="237">
        <f t="shared" si="17"/>
        <v>-36.760218565947341</v>
      </c>
      <c r="G195" s="238">
        <f t="shared" si="18"/>
        <v>0.13478746807514025</v>
      </c>
      <c r="H195" s="31"/>
      <c r="I195" s="170"/>
      <c r="J195" s="170" t="s">
        <v>93</v>
      </c>
      <c r="K195" s="310" t="s">
        <v>59</v>
      </c>
      <c r="L195" s="197">
        <f>'Datos de actividad'!I183*'Factores (FE-FA)'!D365</f>
        <v>214.31476605732908</v>
      </c>
      <c r="M195" s="197">
        <f>'Datos de actividad'!I183*'Factores (FE-FA)'!E365</f>
        <v>50.640563039291614</v>
      </c>
      <c r="N195" s="197">
        <f t="shared" si="20"/>
        <v>264.95532909662069</v>
      </c>
      <c r="O195" s="330">
        <f t="shared" si="21"/>
        <v>-0.97150287335427588</v>
      </c>
      <c r="P195" s="31"/>
      <c r="Q195" s="356"/>
      <c r="R195" s="371" t="s">
        <v>24</v>
      </c>
      <c r="S195" s="228">
        <f>'Datos de actividad'!M184*(44/12)*(10^(-3))*(-1)</f>
        <v>0</v>
      </c>
      <c r="T195" s="31"/>
      <c r="U195" s="31"/>
      <c r="V195" s="31"/>
      <c r="W195" s="31"/>
      <c r="X195" s="31"/>
      <c r="Y195" s="31"/>
      <c r="Z195" s="31"/>
      <c r="AA195" s="31"/>
      <c r="AB195" s="28"/>
      <c r="AC195" s="31"/>
      <c r="AD195" s="31"/>
      <c r="AE195" s="31"/>
      <c r="AF195" s="31"/>
      <c r="AG195" s="31"/>
      <c r="AH195" s="31"/>
      <c r="AI195" s="31"/>
      <c r="AJ195" s="31"/>
      <c r="AK195" s="31"/>
      <c r="AL195" s="31"/>
      <c r="AM195" s="31"/>
      <c r="AN195" s="31"/>
      <c r="AO195" s="31"/>
      <c r="AP195" s="31"/>
      <c r="AQ195" s="31"/>
      <c r="AR195" s="31"/>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IP195" s="28"/>
      <c r="IQ195" s="28"/>
      <c r="IR195" s="28"/>
      <c r="IS195" s="28"/>
      <c r="IT195" s="28"/>
      <c r="IU195" s="28"/>
      <c r="IV195" s="28"/>
      <c r="IW195" s="28"/>
      <c r="IX195" s="28"/>
      <c r="IY195" s="28"/>
      <c r="IZ195" s="28"/>
      <c r="JA195" s="28"/>
      <c r="JB195" s="28"/>
      <c r="JC195" s="28"/>
      <c r="JD195" s="28"/>
      <c r="JE195" s="28"/>
      <c r="JF195" s="28"/>
      <c r="JG195" s="28"/>
      <c r="JH195" s="28"/>
      <c r="JI195" s="28"/>
      <c r="JJ195" s="28"/>
      <c r="JK195" s="28"/>
      <c r="JL195" s="28"/>
      <c r="JM195" s="28"/>
      <c r="JN195" s="28"/>
      <c r="JO195" s="28"/>
      <c r="JP195" s="28"/>
      <c r="JQ195" s="28"/>
      <c r="JR195" s="28"/>
      <c r="JS195" s="28"/>
      <c r="JT195" s="28"/>
      <c r="JU195" s="28"/>
      <c r="JV195" s="28"/>
      <c r="JW195" s="28"/>
      <c r="JX195" s="28"/>
      <c r="JY195" s="28"/>
      <c r="JZ195" s="28"/>
      <c r="KA195" s="28"/>
      <c r="KB195" s="28"/>
      <c r="KC195" s="28"/>
      <c r="KD195" s="28"/>
    </row>
    <row r="196" spans="1:290" x14ac:dyDescent="0.2">
      <c r="A196" s="89"/>
      <c r="B196" s="169" t="s">
        <v>37</v>
      </c>
      <c r="C196" s="76" t="s">
        <v>41</v>
      </c>
      <c r="D196" s="233">
        <f>'Datos de actividad'!D185*'Factores (FE-FA)'!D194</f>
        <v>-5.6889426302012644</v>
      </c>
      <c r="E196" s="234">
        <f>'Datos de actividad'!D185*'Factores (FE-FA)'!E194</f>
        <v>-1.4588776465107183</v>
      </c>
      <c r="F196" s="237">
        <f t="shared" si="17"/>
        <v>-7.1478202767119825</v>
      </c>
      <c r="G196" s="238">
        <f t="shared" si="18"/>
        <v>2.6208674347943935E-2</v>
      </c>
      <c r="H196" s="31"/>
      <c r="I196" s="170"/>
      <c r="J196" s="170" t="s">
        <v>93</v>
      </c>
      <c r="K196" s="310" t="s">
        <v>61</v>
      </c>
      <c r="L196" s="197">
        <f>'Datos de actividad'!I184*'Factores (FE-FA)'!D366</f>
        <v>0</v>
      </c>
      <c r="M196" s="197">
        <f>'Datos de actividad'!I184*'Factores (FE-FA)'!E366</f>
        <v>0</v>
      </c>
      <c r="N196" s="197">
        <f t="shared" si="20"/>
        <v>0</v>
      </c>
      <c r="O196" s="330">
        <f t="shared" si="21"/>
        <v>0</v>
      </c>
      <c r="P196" s="31"/>
      <c r="Q196" s="356"/>
      <c r="R196" s="371" t="s">
        <v>26</v>
      </c>
      <c r="S196" s="228">
        <f>'Datos de actividad'!M185*(44/12)*(10^(-3))*(-1)</f>
        <v>-0.47392019847458255</v>
      </c>
      <c r="T196" s="31"/>
      <c r="U196" s="31"/>
      <c r="V196" s="31"/>
      <c r="W196" s="31"/>
      <c r="X196" s="31"/>
      <c r="Y196" s="31"/>
      <c r="Z196" s="31"/>
      <c r="AA196" s="31"/>
      <c r="AB196" s="28"/>
      <c r="AC196" s="31"/>
      <c r="AD196" s="31"/>
      <c r="AE196" s="31"/>
      <c r="AF196" s="31"/>
      <c r="AG196" s="31"/>
      <c r="AH196" s="31"/>
      <c r="AI196" s="31"/>
      <c r="AJ196" s="31"/>
      <c r="AK196" s="31"/>
      <c r="AL196" s="31"/>
      <c r="AM196" s="31"/>
      <c r="AN196" s="31"/>
      <c r="AO196" s="31"/>
      <c r="AP196" s="31"/>
      <c r="AQ196" s="31"/>
      <c r="AR196" s="31"/>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IP196" s="28"/>
      <c r="IQ196" s="28"/>
      <c r="IR196" s="28"/>
      <c r="IS196" s="28"/>
      <c r="IT196" s="28"/>
      <c r="IU196" s="28"/>
      <c r="IV196" s="28"/>
      <c r="IW196" s="28"/>
      <c r="IX196" s="28"/>
      <c r="IY196" s="28"/>
      <c r="IZ196" s="28"/>
      <c r="JA196" s="28"/>
      <c r="JB196" s="28"/>
      <c r="JC196" s="28"/>
      <c r="JD196" s="28"/>
      <c r="JE196" s="28"/>
      <c r="JF196" s="28"/>
      <c r="JG196" s="28"/>
      <c r="JH196" s="28"/>
      <c r="JI196" s="28"/>
      <c r="JJ196" s="28"/>
      <c r="JK196" s="28"/>
      <c r="JL196" s="28"/>
      <c r="JM196" s="28"/>
      <c r="JN196" s="28"/>
      <c r="JO196" s="28"/>
      <c r="JP196" s="28"/>
      <c r="JQ196" s="28"/>
      <c r="JR196" s="28"/>
      <c r="JS196" s="28"/>
      <c r="JT196" s="28"/>
      <c r="JU196" s="28"/>
      <c r="JV196" s="28"/>
      <c r="JW196" s="28"/>
      <c r="JX196" s="28"/>
      <c r="JY196" s="28"/>
      <c r="JZ196" s="28"/>
      <c r="KA196" s="28"/>
      <c r="KB196" s="28"/>
      <c r="KC196" s="28"/>
      <c r="KD196" s="28"/>
    </row>
    <row r="197" spans="1:290" x14ac:dyDescent="0.2">
      <c r="A197" s="89"/>
      <c r="B197" s="169" t="s">
        <v>38</v>
      </c>
      <c r="C197" s="76" t="s">
        <v>41</v>
      </c>
      <c r="D197" s="233">
        <f>'Datos de actividad'!D186*'Factores (FE-FA)'!D195</f>
        <v>-74.768960282645182</v>
      </c>
      <c r="E197" s="234">
        <f>'Datos de actividad'!D186*'Factores (FE-FA)'!E195</f>
        <v>-19.173820496998008</v>
      </c>
      <c r="F197" s="237">
        <f t="shared" si="17"/>
        <v>-93.942780779643186</v>
      </c>
      <c r="G197" s="238">
        <f t="shared" si="18"/>
        <v>0.3444568628586917</v>
      </c>
      <c r="H197" s="31"/>
      <c r="I197" s="170"/>
      <c r="J197" s="170" t="s">
        <v>94</v>
      </c>
      <c r="K197" s="310" t="s">
        <v>56</v>
      </c>
      <c r="L197" s="197">
        <f>'Datos de actividad'!I185*'Factores (FE-FA)'!D367</f>
        <v>6284.3388999999997</v>
      </c>
      <c r="M197" s="197">
        <f>'Datos de actividad'!I185*'Factores (FE-FA)'!E367</f>
        <v>1625.2292000000007</v>
      </c>
      <c r="N197" s="197">
        <f t="shared" si="20"/>
        <v>7909.5681000000004</v>
      </c>
      <c r="O197" s="330">
        <f t="shared" si="21"/>
        <v>-29.001749700000001</v>
      </c>
      <c r="P197" s="31"/>
      <c r="Q197" s="356"/>
      <c r="R197" s="371" t="s">
        <v>28</v>
      </c>
      <c r="S197" s="228">
        <f>'Datos de actividad'!M186*(44/12)*(10^(-3))*(-1)</f>
        <v>0</v>
      </c>
      <c r="T197" s="31"/>
      <c r="U197" s="31"/>
      <c r="V197" s="31"/>
      <c r="W197" s="31"/>
      <c r="X197" s="31"/>
      <c r="Y197" s="31"/>
      <c r="Z197" s="31"/>
      <c r="AA197" s="31"/>
      <c r="AB197" s="28"/>
      <c r="AC197" s="31"/>
      <c r="AD197" s="31"/>
      <c r="AE197" s="31"/>
      <c r="AF197" s="31"/>
      <c r="AG197" s="31"/>
      <c r="AH197" s="31"/>
      <c r="AI197" s="31"/>
      <c r="AJ197" s="31"/>
      <c r="AK197" s="31"/>
      <c r="AL197" s="31"/>
      <c r="AM197" s="31"/>
      <c r="AN197" s="31"/>
      <c r="AO197" s="31"/>
      <c r="AP197" s="31"/>
      <c r="AQ197" s="31"/>
      <c r="AR197" s="31"/>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IP197" s="28"/>
      <c r="IQ197" s="28"/>
      <c r="IR197" s="28"/>
      <c r="IS197" s="28"/>
      <c r="IT197" s="28"/>
      <c r="IU197" s="28"/>
      <c r="IV197" s="28"/>
      <c r="IW197" s="28"/>
      <c r="IX197" s="28"/>
      <c r="IY197" s="28"/>
      <c r="IZ197" s="28"/>
      <c r="JA197" s="28"/>
      <c r="JB197" s="28"/>
      <c r="JC197" s="28"/>
      <c r="JD197" s="28"/>
      <c r="JE197" s="28"/>
      <c r="JF197" s="28"/>
      <c r="JG197" s="28"/>
      <c r="JH197" s="28"/>
      <c r="JI197" s="28"/>
      <c r="JJ197" s="28"/>
      <c r="JK197" s="28"/>
      <c r="JL197" s="28"/>
      <c r="JM197" s="28"/>
      <c r="JN197" s="28"/>
      <c r="JO197" s="28"/>
      <c r="JP197" s="28"/>
      <c r="JQ197" s="28"/>
      <c r="JR197" s="28"/>
      <c r="JS197" s="28"/>
      <c r="JT197" s="28"/>
      <c r="JU197" s="28"/>
      <c r="JV197" s="28"/>
      <c r="JW197" s="28"/>
      <c r="JX197" s="28"/>
      <c r="JY197" s="28"/>
      <c r="JZ197" s="28"/>
      <c r="KA197" s="28"/>
      <c r="KB197" s="28"/>
      <c r="KC197" s="28"/>
      <c r="KD197" s="28"/>
    </row>
    <row r="198" spans="1:290" x14ac:dyDescent="0.2">
      <c r="A198" s="89"/>
      <c r="B198" s="169" t="s">
        <v>24</v>
      </c>
      <c r="C198" s="76" t="s">
        <v>42</v>
      </c>
      <c r="D198" s="233">
        <f>'Datos de actividad'!D187*'Factores (FE-FA)'!D196</f>
        <v>18.842581423886585</v>
      </c>
      <c r="E198" s="234">
        <f>'Datos de actividad'!D187*'Factores (FE-FA)'!E196</f>
        <v>4.6171908745490882</v>
      </c>
      <c r="F198" s="237">
        <f t="shared" si="17"/>
        <v>23.459772298435674</v>
      </c>
      <c r="G198" s="238">
        <f t="shared" si="18"/>
        <v>-8.6019165094264147E-2</v>
      </c>
      <c r="H198" s="31"/>
      <c r="I198" s="170"/>
      <c r="J198" s="170" t="s">
        <v>94</v>
      </c>
      <c r="K198" s="310" t="s">
        <v>57</v>
      </c>
      <c r="L198" s="197">
        <f>'Datos de actividad'!I186*'Factores (FE-FA)'!D368</f>
        <v>5.4096000000000002</v>
      </c>
      <c r="M198" s="197">
        <f>'Datos de actividad'!I186*'Factores (FE-FA)'!E368</f>
        <v>1.5162</v>
      </c>
      <c r="N198" s="197">
        <f t="shared" si="20"/>
        <v>6.9258000000000006</v>
      </c>
      <c r="O198" s="330">
        <f t="shared" si="21"/>
        <v>-2.53946E-2</v>
      </c>
      <c r="P198" s="31"/>
      <c r="Q198" s="356"/>
      <c r="R198" s="371" t="s">
        <v>41</v>
      </c>
      <c r="S198" s="228">
        <f>'Datos de actividad'!M187*(44/12)*(10^(-3))*(-1)</f>
        <v>0</v>
      </c>
      <c r="T198" s="31"/>
      <c r="U198" s="31"/>
      <c r="V198" s="31"/>
      <c r="W198" s="31"/>
      <c r="X198" s="31"/>
      <c r="Y198" s="31"/>
      <c r="Z198" s="31"/>
      <c r="AA198" s="31"/>
      <c r="AB198" s="28"/>
      <c r="AC198" s="31"/>
      <c r="AD198" s="31"/>
      <c r="AE198" s="31"/>
      <c r="AF198" s="31"/>
      <c r="AG198" s="31"/>
      <c r="AH198" s="31"/>
      <c r="AI198" s="31"/>
      <c r="AJ198" s="31"/>
      <c r="AK198" s="31"/>
      <c r="AL198" s="31"/>
      <c r="AM198" s="31"/>
      <c r="AN198" s="31"/>
      <c r="AO198" s="31"/>
      <c r="AP198" s="31"/>
      <c r="AQ198" s="31"/>
      <c r="AR198" s="31"/>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IP198" s="28"/>
      <c r="IQ198" s="28"/>
      <c r="IR198" s="28"/>
      <c r="IS198" s="28"/>
      <c r="IT198" s="28"/>
      <c r="IU198" s="28"/>
      <c r="IV198" s="28"/>
      <c r="IW198" s="28"/>
      <c r="IX198" s="28"/>
      <c r="IY198" s="28"/>
      <c r="IZ198" s="28"/>
      <c r="JA198" s="28"/>
      <c r="JB198" s="28"/>
      <c r="JC198" s="28"/>
      <c r="JD198" s="28"/>
      <c r="JE198" s="28"/>
      <c r="JF198" s="28"/>
      <c r="JG198" s="28"/>
      <c r="JH198" s="28"/>
      <c r="JI198" s="28"/>
      <c r="JJ198" s="28"/>
      <c r="JK198" s="28"/>
      <c r="JL198" s="28"/>
      <c r="JM198" s="28"/>
      <c r="JN198" s="28"/>
      <c r="JO198" s="28"/>
      <c r="JP198" s="28"/>
      <c r="JQ198" s="28"/>
      <c r="JR198" s="28"/>
      <c r="JS198" s="28"/>
      <c r="JT198" s="28"/>
      <c r="JU198" s="28"/>
      <c r="JV198" s="28"/>
      <c r="JW198" s="28"/>
      <c r="JX198" s="28"/>
      <c r="JY198" s="28"/>
      <c r="JZ198" s="28"/>
      <c r="KA198" s="28"/>
      <c r="KB198" s="28"/>
      <c r="KC198" s="28"/>
      <c r="KD198" s="28"/>
    </row>
    <row r="199" spans="1:290" x14ac:dyDescent="0.2">
      <c r="A199" s="89"/>
      <c r="B199" s="169" t="s">
        <v>27</v>
      </c>
      <c r="C199" s="76" t="s">
        <v>42</v>
      </c>
      <c r="D199" s="233">
        <f>'Datos de actividad'!D188*'Factores (FE-FA)'!D197</f>
        <v>2.4425568512445577</v>
      </c>
      <c r="E199" s="234">
        <f>'Datos de actividad'!D188*'Factores (FE-FA)'!E197</f>
        <v>0.59852474299710401</v>
      </c>
      <c r="F199" s="237">
        <f t="shared" si="17"/>
        <v>3.0410815942416618</v>
      </c>
      <c r="G199" s="238">
        <f t="shared" si="18"/>
        <v>-1.1150632512219425E-2</v>
      </c>
      <c r="H199" s="31"/>
      <c r="I199" s="170"/>
      <c r="J199" s="170" t="s">
        <v>94</v>
      </c>
      <c r="K199" s="310" t="s">
        <v>58</v>
      </c>
      <c r="L199" s="197">
        <f>'Datos de actividad'!I187*'Factores (FE-FA)'!D369</f>
        <v>115.40479999999999</v>
      </c>
      <c r="M199" s="197">
        <f>'Datos de actividad'!I187*'Factores (FE-FA)'!E369</f>
        <v>32.345599999999997</v>
      </c>
      <c r="N199" s="197">
        <f t="shared" si="20"/>
        <v>147.75039999999998</v>
      </c>
      <c r="O199" s="330">
        <f t="shared" si="21"/>
        <v>-0.54175146666666663</v>
      </c>
      <c r="P199" s="31"/>
      <c r="Q199" s="356"/>
      <c r="R199" s="371" t="s">
        <v>37</v>
      </c>
      <c r="S199" s="228">
        <f>'Datos de actividad'!M188*(44/12)*(10^(-3))*(-1)</f>
        <v>-4.5924698577070728</v>
      </c>
      <c r="T199" s="31"/>
      <c r="U199" s="31"/>
      <c r="V199" s="31"/>
      <c r="W199" s="31"/>
      <c r="X199" s="31"/>
      <c r="Y199" s="31"/>
      <c r="Z199" s="31"/>
      <c r="AA199" s="31"/>
      <c r="AB199" s="28"/>
      <c r="AC199" s="31"/>
      <c r="AD199" s="31"/>
      <c r="AE199" s="31"/>
      <c r="AF199" s="31"/>
      <c r="AG199" s="31"/>
      <c r="AH199" s="31"/>
      <c r="AI199" s="31"/>
      <c r="AJ199" s="31"/>
      <c r="AK199" s="31"/>
      <c r="AL199" s="31"/>
      <c r="AM199" s="31"/>
      <c r="AN199" s="31"/>
      <c r="AO199" s="31"/>
      <c r="AP199" s="31"/>
      <c r="AQ199" s="31"/>
      <c r="AR199" s="31"/>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IP199" s="28"/>
      <c r="IQ199" s="28"/>
      <c r="IR199" s="28"/>
      <c r="IS199" s="28"/>
      <c r="IT199" s="28"/>
      <c r="IU199" s="28"/>
      <c r="IV199" s="28"/>
      <c r="IW199" s="28"/>
      <c r="IX199" s="28"/>
      <c r="IY199" s="28"/>
      <c r="IZ199" s="28"/>
      <c r="JA199" s="28"/>
      <c r="JB199" s="28"/>
      <c r="JC199" s="28"/>
      <c r="JD199" s="28"/>
      <c r="JE199" s="28"/>
      <c r="JF199" s="28"/>
      <c r="JG199" s="28"/>
      <c r="JH199" s="28"/>
      <c r="JI199" s="28"/>
      <c r="JJ199" s="28"/>
      <c r="JK199" s="28"/>
      <c r="JL199" s="28"/>
      <c r="JM199" s="28"/>
      <c r="JN199" s="28"/>
      <c r="JO199" s="28"/>
      <c r="JP199" s="28"/>
      <c r="JQ199" s="28"/>
      <c r="JR199" s="28"/>
      <c r="JS199" s="28"/>
      <c r="JT199" s="28"/>
      <c r="JU199" s="28"/>
      <c r="JV199" s="28"/>
      <c r="JW199" s="28"/>
      <c r="JX199" s="28"/>
      <c r="JY199" s="28"/>
      <c r="JZ199" s="28"/>
      <c r="KA199" s="28"/>
      <c r="KB199" s="28"/>
      <c r="KC199" s="28"/>
      <c r="KD199" s="28"/>
    </row>
    <row r="200" spans="1:290" x14ac:dyDescent="0.2">
      <c r="A200" s="89"/>
      <c r="B200" s="169" t="s">
        <v>35</v>
      </c>
      <c r="C200" s="76" t="s">
        <v>42</v>
      </c>
      <c r="D200" s="233">
        <f>'Datos de actividad'!D189*'Factores (FE-FA)'!D198</f>
        <v>16.138322052865828</v>
      </c>
      <c r="E200" s="234">
        <f>'Datos de actividad'!D189*'Factores (FE-FA)'!E198</f>
        <v>3.9545384805165797</v>
      </c>
      <c r="F200" s="237">
        <f t="shared" si="17"/>
        <v>20.092860533382407</v>
      </c>
      <c r="G200" s="238">
        <f t="shared" si="18"/>
        <v>-7.3673821955735491E-2</v>
      </c>
      <c r="H200" s="31"/>
      <c r="I200" s="170"/>
      <c r="J200" s="170" t="s">
        <v>94</v>
      </c>
      <c r="K200" s="310" t="s">
        <v>59</v>
      </c>
      <c r="L200" s="197">
        <f>'Datos de actividad'!I188*'Factores (FE-FA)'!D370</f>
        <v>51.594295532320011</v>
      </c>
      <c r="M200" s="197">
        <f>'Datos de actividad'!I188*'Factores (FE-FA)'!E370</f>
        <v>12.191246657607234</v>
      </c>
      <c r="N200" s="197">
        <f t="shared" si="20"/>
        <v>63.785542189927241</v>
      </c>
      <c r="O200" s="330">
        <f t="shared" si="21"/>
        <v>-0.23388032136306655</v>
      </c>
      <c r="P200" s="31"/>
      <c r="Q200" s="356"/>
      <c r="R200" s="371" t="s">
        <v>34</v>
      </c>
      <c r="S200" s="228">
        <f>'Datos de actividad'!M189*(44/12)*(10^(-3))*(-1)</f>
        <v>-1.9555920839941712</v>
      </c>
      <c r="T200" s="31"/>
      <c r="U200" s="31"/>
      <c r="V200" s="31"/>
      <c r="W200" s="31"/>
      <c r="X200" s="31"/>
      <c r="Y200" s="31"/>
      <c r="Z200" s="31"/>
      <c r="AA200" s="31"/>
      <c r="AB200" s="28"/>
      <c r="AC200" s="31"/>
      <c r="AD200" s="31"/>
      <c r="AE200" s="31"/>
      <c r="AF200" s="31"/>
      <c r="AG200" s="31"/>
      <c r="AH200" s="31"/>
      <c r="AI200" s="31"/>
      <c r="AJ200" s="31"/>
      <c r="AK200" s="31"/>
      <c r="AL200" s="31"/>
      <c r="AM200" s="31"/>
      <c r="AN200" s="31"/>
      <c r="AO200" s="31"/>
      <c r="AP200" s="31"/>
      <c r="AQ200" s="31"/>
      <c r="AR200" s="31"/>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IP200" s="28"/>
      <c r="IQ200" s="28"/>
      <c r="IR200" s="28"/>
      <c r="IS200" s="28"/>
      <c r="IT200" s="28"/>
      <c r="IU200" s="28"/>
      <c r="IV200" s="28"/>
      <c r="IW200" s="28"/>
      <c r="IX200" s="28"/>
      <c r="IY200" s="28"/>
      <c r="IZ200" s="28"/>
      <c r="JA200" s="28"/>
      <c r="JB200" s="28"/>
      <c r="JC200" s="28"/>
      <c r="JD200" s="28"/>
      <c r="JE200" s="28"/>
      <c r="JF200" s="28"/>
      <c r="JG200" s="28"/>
      <c r="JH200" s="28"/>
      <c r="JI200" s="28"/>
      <c r="JJ200" s="28"/>
      <c r="JK200" s="28"/>
      <c r="JL200" s="28"/>
      <c r="JM200" s="28"/>
      <c r="JN200" s="28"/>
      <c r="JO200" s="28"/>
      <c r="JP200" s="28"/>
      <c r="JQ200" s="28"/>
      <c r="JR200" s="28"/>
      <c r="JS200" s="28"/>
      <c r="JT200" s="28"/>
      <c r="JU200" s="28"/>
      <c r="JV200" s="28"/>
      <c r="JW200" s="28"/>
      <c r="JX200" s="28"/>
      <c r="JY200" s="28"/>
      <c r="JZ200" s="28"/>
      <c r="KA200" s="28"/>
      <c r="KB200" s="28"/>
      <c r="KC200" s="28"/>
      <c r="KD200" s="28"/>
    </row>
    <row r="201" spans="1:290" ht="13.5" thickBot="1" x14ac:dyDescent="0.25">
      <c r="A201" s="89"/>
      <c r="B201" s="169" t="s">
        <v>37</v>
      </c>
      <c r="C201" s="76" t="s">
        <v>42</v>
      </c>
      <c r="D201" s="233">
        <f>'Datos de actividad'!D190*'Factores (FE-FA)'!D199</f>
        <v>0.26170251977620262</v>
      </c>
      <c r="E201" s="239">
        <f>'Datos de actividad'!D190*'Factores (FE-FA)'!E199</f>
        <v>6.4127651035403993E-2</v>
      </c>
      <c r="F201" s="240">
        <f t="shared" si="17"/>
        <v>0.32583017081160659</v>
      </c>
      <c r="G201" s="238">
        <f t="shared" si="18"/>
        <v>-1.1947106263092242E-3</v>
      </c>
      <c r="H201" s="31"/>
      <c r="I201" s="170"/>
      <c r="J201" s="170" t="s">
        <v>95</v>
      </c>
      <c r="K201" s="310" t="s">
        <v>57</v>
      </c>
      <c r="L201" s="197">
        <f>'Datos de actividad'!I189*'Factores (FE-FA)'!D371</f>
        <v>2.4472</v>
      </c>
      <c r="M201" s="197">
        <f>'Datos de actividad'!I189*'Factores (FE-FA)'!E371</f>
        <v>0.68589999999999995</v>
      </c>
      <c r="N201" s="197">
        <f t="shared" si="20"/>
        <v>3.1330999999999998</v>
      </c>
      <c r="O201" s="330">
        <f t="shared" si="21"/>
        <v>-1.1488033333333333E-2</v>
      </c>
      <c r="P201" s="31"/>
      <c r="Q201" s="356"/>
      <c r="R201" s="371" t="s">
        <v>30</v>
      </c>
      <c r="S201" s="228">
        <f>'Datos de actividad'!M190*(44/12)*(10^(-3))*(-1)</f>
        <v>-12.072936620958528</v>
      </c>
      <c r="T201" s="31"/>
      <c r="U201" s="31"/>
      <c r="V201" s="31"/>
      <c r="W201" s="31"/>
      <c r="X201" s="31"/>
      <c r="Y201" s="31"/>
      <c r="Z201" s="31"/>
      <c r="AA201" s="31"/>
      <c r="AB201" s="28"/>
      <c r="AC201" s="31"/>
      <c r="AD201" s="31"/>
      <c r="AE201" s="31"/>
      <c r="AF201" s="31"/>
      <c r="AG201" s="31"/>
      <c r="AH201" s="31"/>
      <c r="AI201" s="31"/>
      <c r="AJ201" s="31"/>
      <c r="AK201" s="31"/>
      <c r="AL201" s="31"/>
      <c r="AM201" s="31"/>
      <c r="AN201" s="31"/>
      <c r="AO201" s="31"/>
      <c r="AP201" s="31"/>
      <c r="AQ201" s="31"/>
      <c r="AR201" s="31"/>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IP201" s="28"/>
      <c r="IQ201" s="28"/>
      <c r="IR201" s="28"/>
      <c r="IS201" s="28"/>
      <c r="IT201" s="28"/>
      <c r="IU201" s="28"/>
      <c r="IV201" s="28"/>
      <c r="IW201" s="28"/>
      <c r="IX201" s="28"/>
      <c r="IY201" s="28"/>
      <c r="IZ201" s="28"/>
      <c r="JA201" s="28"/>
      <c r="JB201" s="28"/>
      <c r="JC201" s="28"/>
      <c r="JD201" s="28"/>
      <c r="JE201" s="28"/>
      <c r="JF201" s="28"/>
      <c r="JG201" s="28"/>
      <c r="JH201" s="28"/>
      <c r="JI201" s="28"/>
      <c r="JJ201" s="28"/>
      <c r="JK201" s="28"/>
      <c r="JL201" s="28"/>
      <c r="JM201" s="28"/>
      <c r="JN201" s="28"/>
      <c r="JO201" s="28"/>
      <c r="JP201" s="28"/>
      <c r="JQ201" s="28"/>
      <c r="JR201" s="28"/>
      <c r="JS201" s="28"/>
      <c r="JT201" s="28"/>
      <c r="JU201" s="28"/>
      <c r="JV201" s="28"/>
      <c r="JW201" s="28"/>
      <c r="JX201" s="28"/>
      <c r="JY201" s="28"/>
      <c r="JZ201" s="28"/>
      <c r="KA201" s="28"/>
      <c r="KB201" s="28"/>
      <c r="KC201" s="28"/>
      <c r="KD201" s="28"/>
    </row>
    <row r="202" spans="1:290" ht="13.5" thickBot="1" x14ac:dyDescent="0.25">
      <c r="A202" s="198"/>
      <c r="B202" s="199"/>
      <c r="C202" s="200"/>
      <c r="D202" s="241"/>
      <c r="E202" s="241"/>
      <c r="F202" s="242">
        <f>SUM(F20:F201)</f>
        <v>33007048.306430694</v>
      </c>
      <c r="G202" s="243">
        <f t="shared" si="18"/>
        <v>-121025.84379024588</v>
      </c>
      <c r="H202" s="31"/>
      <c r="I202" s="170"/>
      <c r="J202" s="170" t="s">
        <v>95</v>
      </c>
      <c r="K202" s="310" t="s">
        <v>59</v>
      </c>
      <c r="L202" s="197">
        <f>'Datos de actividad'!I190*'Factores (FE-FA)'!D372</f>
        <v>61.185542778712829</v>
      </c>
      <c r="M202" s="197">
        <f>'Datos de actividad'!I190*'Factores (FE-FA)'!E372</f>
        <v>14.457568151649603</v>
      </c>
      <c r="N202" s="197">
        <f t="shared" si="20"/>
        <v>75.64311093036244</v>
      </c>
      <c r="O202" s="330">
        <f t="shared" si="21"/>
        <v>-0.2773580734113289</v>
      </c>
      <c r="P202" s="31"/>
      <c r="Q202" s="356"/>
      <c r="R202" s="371" t="s">
        <v>32</v>
      </c>
      <c r="S202" s="228">
        <f>'Datos de actividad'!M191*(44/12)*(10^(-3))*(-1)</f>
        <v>0</v>
      </c>
      <c r="T202" s="31"/>
      <c r="U202" s="31"/>
      <c r="V202" s="31"/>
      <c r="W202" s="31"/>
      <c r="X202" s="31"/>
      <c r="Y202" s="31"/>
      <c r="Z202" s="31"/>
      <c r="AA202" s="31"/>
      <c r="AB202" s="28"/>
      <c r="AC202" s="31"/>
      <c r="AD202" s="31"/>
      <c r="AE202" s="31"/>
      <c r="AF202" s="31"/>
      <c r="AG202" s="31"/>
      <c r="AH202" s="31"/>
      <c r="AI202" s="31"/>
      <c r="AJ202" s="31"/>
      <c r="AK202" s="31"/>
      <c r="AL202" s="31"/>
      <c r="AM202" s="31"/>
      <c r="AN202" s="31"/>
      <c r="AO202" s="31"/>
      <c r="AP202" s="31"/>
      <c r="AQ202" s="31"/>
      <c r="AR202" s="31"/>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IP202" s="28"/>
      <c r="IQ202" s="28"/>
      <c r="IR202" s="28"/>
      <c r="IS202" s="28"/>
      <c r="IT202" s="28"/>
      <c r="IU202" s="28"/>
      <c r="IV202" s="28"/>
      <c r="IW202" s="28"/>
      <c r="IX202" s="28"/>
      <c r="IY202" s="28"/>
      <c r="IZ202" s="28"/>
      <c r="JA202" s="28"/>
      <c r="JB202" s="28"/>
      <c r="JC202" s="28"/>
      <c r="JD202" s="28"/>
      <c r="JE202" s="28"/>
      <c r="JF202" s="28"/>
      <c r="JG202" s="28"/>
      <c r="JH202" s="28"/>
      <c r="JI202" s="28"/>
      <c r="JJ202" s="28"/>
      <c r="JK202" s="28"/>
      <c r="JL202" s="28"/>
      <c r="JM202" s="28"/>
      <c r="JN202" s="28"/>
      <c r="JO202" s="28"/>
      <c r="JP202" s="28"/>
      <c r="JQ202" s="28"/>
      <c r="JR202" s="28"/>
      <c r="JS202" s="28"/>
      <c r="JT202" s="28"/>
      <c r="JU202" s="28"/>
      <c r="JV202" s="28"/>
      <c r="JW202" s="28"/>
      <c r="JX202" s="28"/>
      <c r="JY202" s="28"/>
      <c r="JZ202" s="28"/>
      <c r="KA202" s="28"/>
      <c r="KB202" s="28"/>
      <c r="KC202" s="28"/>
      <c r="KD202" s="28"/>
    </row>
    <row r="203" spans="1:290" x14ac:dyDescent="0.2">
      <c r="A203" s="28"/>
      <c r="B203" s="28"/>
      <c r="C203" s="28"/>
      <c r="E203" s="28"/>
      <c r="F203" s="31"/>
      <c r="G203" s="31"/>
      <c r="H203" s="31"/>
      <c r="I203" s="170"/>
      <c r="J203" s="170" t="s">
        <v>96</v>
      </c>
      <c r="K203" s="310" t="s">
        <v>56</v>
      </c>
      <c r="L203" s="197">
        <f>'Datos de actividad'!I191*'Factores (FE-FA)'!D373</f>
        <v>1004.1460000000008</v>
      </c>
      <c r="M203" s="197">
        <f>'Datos de actividad'!I191*'Factores (FE-FA)'!E373</f>
        <v>259.68800000000027</v>
      </c>
      <c r="N203" s="197">
        <f t="shared" si="20"/>
        <v>1263.834000000001</v>
      </c>
      <c r="O203" s="330">
        <f t="shared" si="21"/>
        <v>-4.634058000000004</v>
      </c>
      <c r="P203" s="31"/>
      <c r="Q203" s="356"/>
      <c r="R203" s="371" t="s">
        <v>39</v>
      </c>
      <c r="S203" s="228">
        <f>'Datos de actividad'!M192*(44/12)*(10^(-3))*(-1)</f>
        <v>-199.52054065532116</v>
      </c>
      <c r="T203" s="31"/>
      <c r="U203" s="31"/>
      <c r="V203" s="31"/>
      <c r="W203" s="31"/>
      <c r="X203" s="31"/>
      <c r="Y203" s="31"/>
      <c r="Z203" s="31"/>
      <c r="AA203" s="31"/>
      <c r="AB203" s="28"/>
      <c r="AC203" s="31"/>
      <c r="AD203" s="31"/>
      <c r="AE203" s="31"/>
      <c r="AF203" s="31"/>
      <c r="AG203" s="31"/>
      <c r="AH203" s="31"/>
      <c r="AI203" s="31"/>
      <c r="AJ203" s="31"/>
      <c r="AK203" s="31"/>
      <c r="AL203" s="31"/>
      <c r="AM203" s="31"/>
      <c r="AN203" s="31"/>
      <c r="AO203" s="31"/>
      <c r="AP203" s="31"/>
      <c r="AQ203" s="31"/>
      <c r="AR203" s="31"/>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IP203" s="28"/>
      <c r="IQ203" s="28"/>
      <c r="IR203" s="28"/>
      <c r="IS203" s="28"/>
      <c r="IT203" s="28"/>
      <c r="IU203" s="28"/>
      <c r="IV203" s="28"/>
      <c r="IW203" s="28"/>
      <c r="IX203" s="28"/>
      <c r="IY203" s="28"/>
      <c r="IZ203" s="28"/>
      <c r="JA203" s="28"/>
      <c r="JB203" s="28"/>
      <c r="JC203" s="28"/>
      <c r="JD203" s="28"/>
      <c r="JE203" s="28"/>
      <c r="JF203" s="28"/>
      <c r="JG203" s="28"/>
      <c r="JH203" s="28"/>
      <c r="JI203" s="28"/>
      <c r="JJ203" s="28"/>
      <c r="JK203" s="28"/>
      <c r="JL203" s="28"/>
      <c r="JM203" s="28"/>
      <c r="JN203" s="28"/>
      <c r="JO203" s="28"/>
      <c r="JP203" s="28"/>
      <c r="JQ203" s="28"/>
      <c r="JR203" s="28"/>
      <c r="JS203" s="28"/>
      <c r="JT203" s="28"/>
      <c r="JU203" s="28"/>
      <c r="JV203" s="28"/>
      <c r="JW203" s="28"/>
      <c r="JX203" s="28"/>
      <c r="JY203" s="28"/>
      <c r="JZ203" s="28"/>
      <c r="KA203" s="28"/>
      <c r="KB203" s="28"/>
      <c r="KC203" s="28"/>
      <c r="KD203" s="28"/>
    </row>
    <row r="204" spans="1:290" x14ac:dyDescent="0.2">
      <c r="A204" s="28"/>
      <c r="B204" s="28"/>
      <c r="C204" s="28"/>
      <c r="E204" s="28"/>
      <c r="F204" s="31"/>
      <c r="G204" s="31"/>
      <c r="H204" s="31"/>
      <c r="I204" s="170"/>
      <c r="J204" s="170" t="s">
        <v>96</v>
      </c>
      <c r="K204" s="310" t="s">
        <v>57</v>
      </c>
      <c r="L204" s="197">
        <f>'Datos de actividad'!I192*'Factores (FE-FA)'!D374</f>
        <v>1.8031999999999999</v>
      </c>
      <c r="M204" s="197">
        <f>'Datos de actividad'!I192*'Factores (FE-FA)'!E374</f>
        <v>0.50539999999999996</v>
      </c>
      <c r="N204" s="197">
        <f t="shared" si="20"/>
        <v>2.3085999999999998</v>
      </c>
      <c r="O204" s="330">
        <f t="shared" si="21"/>
        <v>-8.464866666666666E-3</v>
      </c>
      <c r="P204" s="31"/>
      <c r="Q204" s="356"/>
      <c r="R204" s="371" t="s">
        <v>25</v>
      </c>
      <c r="S204" s="228">
        <f>'Datos de actividad'!M193*(44/12)*(10^(-3))*(-1)</f>
        <v>0</v>
      </c>
      <c r="T204" s="31"/>
      <c r="U204" s="31"/>
      <c r="V204" s="31"/>
      <c r="W204" s="31"/>
      <c r="X204" s="31"/>
      <c r="Y204" s="31"/>
      <c r="Z204" s="31"/>
      <c r="AA204" s="31"/>
      <c r="AB204" s="28"/>
      <c r="AC204" s="31"/>
      <c r="AD204" s="31"/>
      <c r="AE204" s="31"/>
      <c r="AF204" s="31"/>
      <c r="AG204" s="31"/>
      <c r="AH204" s="31"/>
      <c r="AI204" s="31"/>
      <c r="AJ204" s="31"/>
      <c r="AK204" s="31"/>
      <c r="AL204" s="31"/>
      <c r="AM204" s="31"/>
      <c r="AN204" s="31"/>
      <c r="AO204" s="31"/>
      <c r="AP204" s="31"/>
      <c r="AQ204" s="31"/>
      <c r="AR204" s="31"/>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IP204" s="28"/>
      <c r="IQ204" s="28"/>
      <c r="IR204" s="28"/>
      <c r="IS204" s="28"/>
      <c r="IT204" s="28"/>
      <c r="IU204" s="28"/>
      <c r="IV204" s="28"/>
      <c r="IW204" s="28"/>
      <c r="IX204" s="28"/>
      <c r="IY204" s="28"/>
      <c r="IZ204" s="28"/>
      <c r="JA204" s="28"/>
      <c r="JB204" s="28"/>
      <c r="JC204" s="28"/>
      <c r="JD204" s="28"/>
      <c r="JE204" s="28"/>
      <c r="JF204" s="28"/>
      <c r="JG204" s="28"/>
      <c r="JH204" s="28"/>
      <c r="JI204" s="28"/>
      <c r="JJ204" s="28"/>
      <c r="JK204" s="28"/>
      <c r="JL204" s="28"/>
      <c r="JM204" s="28"/>
      <c r="JN204" s="28"/>
      <c r="JO204" s="28"/>
      <c r="JP204" s="28"/>
      <c r="JQ204" s="28"/>
      <c r="JR204" s="28"/>
      <c r="JS204" s="28"/>
      <c r="JT204" s="28"/>
      <c r="JU204" s="28"/>
      <c r="JV204" s="28"/>
      <c r="JW204" s="28"/>
      <c r="JX204" s="28"/>
      <c r="JY204" s="28"/>
      <c r="JZ204" s="28"/>
      <c r="KA204" s="28"/>
      <c r="KB204" s="28"/>
      <c r="KC204" s="28"/>
      <c r="KD204" s="28"/>
    </row>
    <row r="205" spans="1:290" ht="19.5" thickBot="1" x14ac:dyDescent="0.25">
      <c r="A205" s="209" t="s">
        <v>20</v>
      </c>
      <c r="B205" s="102"/>
      <c r="C205" s="102"/>
      <c r="E205" s="28"/>
      <c r="F205" s="31"/>
      <c r="G205" s="31"/>
      <c r="H205" s="31"/>
      <c r="I205" s="170"/>
      <c r="J205" s="170" t="s">
        <v>96</v>
      </c>
      <c r="K205" s="310" t="s">
        <v>59</v>
      </c>
      <c r="L205" s="197">
        <f>'Datos de actividad'!I193*'Factores (FE-FA)'!D375</f>
        <v>2.6458613093497441</v>
      </c>
      <c r="M205" s="197">
        <f>'Datos de actividad'!I193*'Factores (FE-FA)'!E375</f>
        <v>0.62519213628755044</v>
      </c>
      <c r="N205" s="197">
        <f t="shared" si="20"/>
        <v>3.2710534456372944</v>
      </c>
      <c r="O205" s="330">
        <f t="shared" si="21"/>
        <v>-1.1993862634003412E-2</v>
      </c>
      <c r="P205" s="31"/>
      <c r="Q205" s="356"/>
      <c r="R205" s="371" t="s">
        <v>27</v>
      </c>
      <c r="S205" s="228">
        <f>'Datos de actividad'!M194*(44/12)*(10^(-3))*(-1)</f>
        <v>-0.3568811392966984</v>
      </c>
      <c r="T205" s="31"/>
      <c r="U205" s="31"/>
      <c r="V205" s="31"/>
      <c r="W205" s="31"/>
      <c r="X205" s="31"/>
      <c r="Y205" s="31"/>
      <c r="Z205" s="31"/>
      <c r="AA205" s="31"/>
      <c r="AB205" s="28"/>
      <c r="AC205" s="31"/>
      <c r="AD205" s="31"/>
      <c r="AE205" s="31"/>
      <c r="AF205" s="31"/>
      <c r="AG205" s="31"/>
      <c r="AH205" s="31"/>
      <c r="AI205" s="31"/>
      <c r="AJ205" s="31"/>
      <c r="AK205" s="31"/>
      <c r="AL205" s="31"/>
      <c r="AM205" s="31"/>
      <c r="AN205" s="31"/>
      <c r="AO205" s="31"/>
      <c r="AP205" s="31"/>
      <c r="AQ205" s="31"/>
      <c r="AR205" s="31"/>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IP205" s="28"/>
      <c r="IQ205" s="28"/>
      <c r="IR205" s="28"/>
      <c r="IS205" s="28"/>
      <c r="IT205" s="28"/>
      <c r="IU205" s="28"/>
      <c r="IV205" s="28"/>
      <c r="IW205" s="28"/>
      <c r="IX205" s="28"/>
      <c r="IY205" s="28"/>
      <c r="IZ205" s="28"/>
      <c r="JA205" s="28"/>
      <c r="JB205" s="28"/>
      <c r="JC205" s="28"/>
      <c r="JD205" s="28"/>
      <c r="JE205" s="28"/>
      <c r="JF205" s="28"/>
      <c r="JG205" s="28"/>
      <c r="JH205" s="28"/>
      <c r="JI205" s="28"/>
      <c r="JJ205" s="28"/>
      <c r="JK205" s="28"/>
      <c r="JL205" s="28"/>
      <c r="JM205" s="28"/>
      <c r="JN205" s="28"/>
      <c r="JO205" s="28"/>
      <c r="JP205" s="28"/>
      <c r="JQ205" s="28"/>
      <c r="JR205" s="28"/>
      <c r="JS205" s="28"/>
      <c r="JT205" s="28"/>
      <c r="JU205" s="28"/>
      <c r="JV205" s="28"/>
      <c r="JW205" s="28"/>
      <c r="JX205" s="28"/>
      <c r="JY205" s="28"/>
      <c r="JZ205" s="28"/>
      <c r="KA205" s="28"/>
      <c r="KB205" s="28"/>
      <c r="KC205" s="28"/>
      <c r="KD205" s="28"/>
    </row>
    <row r="206" spans="1:290" ht="15.75" thickBot="1" x14ac:dyDescent="0.3">
      <c r="A206" s="86"/>
      <c r="B206" s="265" t="s">
        <v>21</v>
      </c>
      <c r="C206" s="87" t="s">
        <v>22</v>
      </c>
      <c r="D206" s="266" t="s">
        <v>45</v>
      </c>
      <c r="E206" s="267" t="s">
        <v>46</v>
      </c>
      <c r="F206" s="267" t="s">
        <v>47</v>
      </c>
      <c r="G206" s="268" t="s">
        <v>106</v>
      </c>
      <c r="H206" s="31"/>
      <c r="I206" s="170"/>
      <c r="J206" s="170" t="s">
        <v>97</v>
      </c>
      <c r="K206" s="310" t="s">
        <v>56</v>
      </c>
      <c r="L206" s="197">
        <f>'Datos de actividad'!I194*'Factores (FE-FA)'!D376</f>
        <v>1083.1434999999999</v>
      </c>
      <c r="M206" s="197">
        <f>'Datos de actividad'!I194*'Factores (FE-FA)'!E376</f>
        <v>280.11799999999999</v>
      </c>
      <c r="N206" s="197">
        <f t="shared" si="20"/>
        <v>1363.2614999999998</v>
      </c>
      <c r="O206" s="330">
        <f t="shared" si="21"/>
        <v>-4.9986254999999993</v>
      </c>
      <c r="P206" s="31"/>
      <c r="Q206" s="356"/>
      <c r="R206" s="371" t="s">
        <v>29</v>
      </c>
      <c r="S206" s="228">
        <f>'Datos de actividad'!M195*(44/12)*(10^(-3))*(-1)</f>
        <v>0</v>
      </c>
      <c r="T206" s="31"/>
      <c r="U206" s="31"/>
      <c r="V206" s="31"/>
      <c r="W206" s="31"/>
      <c r="X206" s="31"/>
      <c r="Y206" s="31"/>
      <c r="Z206" s="31"/>
      <c r="AA206" s="31"/>
      <c r="AB206" s="28"/>
      <c r="AC206" s="31"/>
      <c r="AD206" s="31"/>
      <c r="AE206" s="31"/>
      <c r="AF206" s="31"/>
      <c r="AG206" s="31"/>
      <c r="AH206" s="31"/>
      <c r="AI206" s="31"/>
      <c r="AJ206" s="31"/>
      <c r="AK206" s="31"/>
      <c r="AL206" s="31"/>
      <c r="AM206" s="31"/>
      <c r="AN206" s="31"/>
      <c r="AO206" s="31"/>
      <c r="AP206" s="31"/>
      <c r="AQ206" s="31"/>
      <c r="AR206" s="31"/>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IP206" s="28"/>
      <c r="IQ206" s="28"/>
      <c r="IR206" s="28"/>
      <c r="IS206" s="28"/>
      <c r="IT206" s="28"/>
      <c r="IU206" s="28"/>
      <c r="IV206" s="28"/>
      <c r="IW206" s="28"/>
      <c r="IX206" s="28"/>
      <c r="IY206" s="28"/>
      <c r="IZ206" s="28"/>
      <c r="JA206" s="28"/>
      <c r="JB206" s="28"/>
      <c r="JC206" s="28"/>
      <c r="JD206" s="28"/>
      <c r="JE206" s="28"/>
      <c r="JF206" s="28"/>
      <c r="JG206" s="28"/>
      <c r="JH206" s="28"/>
      <c r="JI206" s="28"/>
      <c r="JJ206" s="28"/>
      <c r="JK206" s="28"/>
      <c r="JL206" s="28"/>
      <c r="JM206" s="28"/>
      <c r="JN206" s="28"/>
      <c r="JO206" s="28"/>
      <c r="JP206" s="28"/>
      <c r="JQ206" s="28"/>
      <c r="JR206" s="28"/>
      <c r="JS206" s="28"/>
      <c r="JT206" s="28"/>
      <c r="JU206" s="28"/>
      <c r="JV206" s="28"/>
      <c r="JW206" s="28"/>
      <c r="JX206" s="28"/>
      <c r="JY206" s="28"/>
      <c r="JZ206" s="28"/>
      <c r="KA206" s="28"/>
      <c r="KB206" s="28"/>
      <c r="KC206" s="28"/>
      <c r="KD206" s="28"/>
    </row>
    <row r="207" spans="1:290" ht="17.25" thickBot="1" x14ac:dyDescent="0.35">
      <c r="A207" s="86" t="s">
        <v>64</v>
      </c>
      <c r="B207" s="265" t="s">
        <v>70</v>
      </c>
      <c r="C207" s="87" t="s">
        <v>23</v>
      </c>
      <c r="D207" s="266" t="s">
        <v>72</v>
      </c>
      <c r="E207" s="267" t="s">
        <v>72</v>
      </c>
      <c r="F207" s="267" t="s">
        <v>72</v>
      </c>
      <c r="G207" s="268" t="s">
        <v>114</v>
      </c>
      <c r="H207" s="31"/>
      <c r="I207" s="170"/>
      <c r="J207" s="170" t="s">
        <v>97</v>
      </c>
      <c r="K207" s="310" t="s">
        <v>57</v>
      </c>
      <c r="L207" s="197">
        <f>'Datos de actividad'!I195*'Factores (FE-FA)'!D377</f>
        <v>847.24639999999999</v>
      </c>
      <c r="M207" s="197">
        <f>'Datos de actividad'!I195*'Factores (FE-FA)'!E377</f>
        <v>237.46580000000006</v>
      </c>
      <c r="N207" s="197">
        <f t="shared" si="20"/>
        <v>1084.7121999999999</v>
      </c>
      <c r="O207" s="330">
        <f t="shared" si="21"/>
        <v>-3.9772780666666665</v>
      </c>
      <c r="P207" s="31"/>
      <c r="Q207" s="356"/>
      <c r="R207" s="371" t="s">
        <v>42</v>
      </c>
      <c r="S207" s="228">
        <f>'Datos de actividad'!M196*(44/12)*(10^(-3))*(-1)</f>
        <v>0</v>
      </c>
      <c r="T207" s="31"/>
      <c r="U207" s="31"/>
      <c r="V207" s="31"/>
      <c r="W207" s="31"/>
      <c r="X207" s="31"/>
      <c r="Y207" s="31"/>
      <c r="Z207" s="31"/>
      <c r="AA207" s="31"/>
      <c r="AB207" s="28"/>
      <c r="AC207" s="31"/>
      <c r="AD207" s="31"/>
      <c r="AE207" s="31"/>
      <c r="AF207" s="31"/>
      <c r="AG207" s="31"/>
      <c r="AH207" s="31"/>
      <c r="AI207" s="31"/>
      <c r="AJ207" s="31"/>
      <c r="AK207" s="31"/>
      <c r="AL207" s="31"/>
      <c r="AM207" s="31"/>
      <c r="AN207" s="31"/>
      <c r="AO207" s="31"/>
      <c r="AP207" s="31"/>
      <c r="AQ207" s="31"/>
      <c r="AR207" s="31"/>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IP207" s="28"/>
      <c r="IQ207" s="28"/>
      <c r="IR207" s="28"/>
      <c r="IS207" s="28"/>
      <c r="IT207" s="28"/>
      <c r="IU207" s="28"/>
      <c r="IV207" s="28"/>
      <c r="IW207" s="28"/>
      <c r="IX207" s="28"/>
      <c r="IY207" s="28"/>
      <c r="IZ207" s="28"/>
      <c r="JA207" s="28"/>
      <c r="JB207" s="28"/>
      <c r="JC207" s="28"/>
      <c r="JD207" s="28"/>
      <c r="JE207" s="28"/>
      <c r="JF207" s="28"/>
      <c r="JG207" s="28"/>
      <c r="JH207" s="28"/>
      <c r="JI207" s="28"/>
      <c r="JJ207" s="28"/>
      <c r="JK207" s="28"/>
      <c r="JL207" s="28"/>
      <c r="JM207" s="28"/>
      <c r="JN207" s="28"/>
      <c r="JO207" s="28"/>
      <c r="JP207" s="28"/>
      <c r="JQ207" s="28"/>
      <c r="JR207" s="28"/>
      <c r="JS207" s="28"/>
      <c r="JT207" s="28"/>
      <c r="JU207" s="28"/>
      <c r="JV207" s="28"/>
      <c r="JW207" s="28"/>
      <c r="JX207" s="28"/>
      <c r="JY207" s="28"/>
      <c r="JZ207" s="28"/>
      <c r="KA207" s="28"/>
      <c r="KB207" s="28"/>
      <c r="KC207" s="28"/>
      <c r="KD207" s="28"/>
    </row>
    <row r="208" spans="1:290" x14ac:dyDescent="0.2">
      <c r="A208" s="272" t="s">
        <v>43</v>
      </c>
      <c r="B208" s="273" t="s">
        <v>24</v>
      </c>
      <c r="C208" s="274" t="s">
        <v>25</v>
      </c>
      <c r="D208" s="275">
        <f>'Datos de actividad'!D191*'Factores (FE-FA)'!D200</f>
        <v>-2052.355800000003</v>
      </c>
      <c r="E208" s="276">
        <f>'Datos de actividad'!D191*'Factores (FE-FA)'!E200</f>
        <v>-514.23679999999968</v>
      </c>
      <c r="F208" s="277">
        <f>SUM(D208:E208)</f>
        <v>-2566.5926000000027</v>
      </c>
      <c r="G208" s="278">
        <f t="shared" ref="G208:G217" si="22">$F208*(44/12)*(10^(-3))*(-1)</f>
        <v>9.410839533333343</v>
      </c>
      <c r="H208" s="31"/>
      <c r="I208" s="170"/>
      <c r="J208" s="170" t="s">
        <v>97</v>
      </c>
      <c r="K208" s="310" t="s">
        <v>58</v>
      </c>
      <c r="L208" s="197">
        <f>'Datos de actividad'!I196*'Factores (FE-FA)'!D378</f>
        <v>1173.6256000000001</v>
      </c>
      <c r="M208" s="197">
        <f>'Datos de actividad'!I196*'Factores (FE-FA)'!E378</f>
        <v>328.94319999999999</v>
      </c>
      <c r="N208" s="197">
        <f t="shared" si="20"/>
        <v>1502.5688</v>
      </c>
      <c r="O208" s="330">
        <f t="shared" si="21"/>
        <v>-5.5094189333333334</v>
      </c>
      <c r="P208" s="31"/>
      <c r="Q208" s="356"/>
      <c r="R208" s="375" t="s">
        <v>38</v>
      </c>
      <c r="S208" s="228">
        <f>'Datos de actividad'!M197*(44/12)*(10^(-3))*(-1)</f>
        <v>-2.6646008365503615</v>
      </c>
      <c r="T208" s="31"/>
      <c r="U208" s="31"/>
      <c r="V208" s="31"/>
      <c r="W208" s="31"/>
      <c r="X208" s="31"/>
      <c r="Y208" s="31"/>
      <c r="Z208" s="31"/>
      <c r="AA208" s="31"/>
      <c r="AB208" s="28"/>
      <c r="AC208" s="31"/>
      <c r="AD208" s="31"/>
      <c r="AE208" s="31"/>
      <c r="AF208" s="31"/>
      <c r="AG208" s="31"/>
      <c r="AH208" s="31"/>
      <c r="AI208" s="31"/>
      <c r="AJ208" s="31"/>
      <c r="AK208" s="31"/>
      <c r="AL208" s="31"/>
      <c r="AM208" s="31"/>
      <c r="AN208" s="31"/>
      <c r="AO208" s="31"/>
      <c r="AP208" s="31"/>
      <c r="AQ208" s="31"/>
      <c r="AR208" s="31"/>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IP208" s="28"/>
      <c r="IQ208" s="28"/>
      <c r="IR208" s="28"/>
      <c r="IS208" s="28"/>
      <c r="IT208" s="28"/>
      <c r="IU208" s="28"/>
      <c r="IV208" s="28"/>
      <c r="IW208" s="28"/>
      <c r="IX208" s="28"/>
      <c r="IY208" s="28"/>
      <c r="IZ208" s="28"/>
      <c r="JA208" s="28"/>
      <c r="JB208" s="28"/>
      <c r="JC208" s="28"/>
      <c r="JD208" s="28"/>
      <c r="JE208" s="28"/>
      <c r="JF208" s="28"/>
      <c r="JG208" s="28"/>
      <c r="JH208" s="28"/>
      <c r="JI208" s="28"/>
      <c r="JJ208" s="28"/>
      <c r="JK208" s="28"/>
      <c r="JL208" s="28"/>
      <c r="JM208" s="28"/>
      <c r="JN208" s="28"/>
      <c r="JO208" s="28"/>
      <c r="JP208" s="28"/>
      <c r="JQ208" s="28"/>
      <c r="JR208" s="28"/>
      <c r="JS208" s="28"/>
      <c r="JT208" s="28"/>
      <c r="JU208" s="28"/>
      <c r="JV208" s="28"/>
      <c r="JW208" s="28"/>
      <c r="JX208" s="28"/>
      <c r="JY208" s="28"/>
      <c r="JZ208" s="28"/>
      <c r="KA208" s="28"/>
      <c r="KB208" s="28"/>
      <c r="KC208" s="28"/>
      <c r="KD208" s="28"/>
    </row>
    <row r="209" spans="1:290" x14ac:dyDescent="0.2">
      <c r="A209" s="272"/>
      <c r="B209" s="273" t="s">
        <v>26</v>
      </c>
      <c r="C209" s="274" t="s">
        <v>27</v>
      </c>
      <c r="D209" s="275">
        <f>'Datos de actividad'!D192*'Factores (FE-FA)'!D201</f>
        <v>-1293.768</v>
      </c>
      <c r="E209" s="276">
        <f>'Datos de actividad'!D192*'Factores (FE-FA)'!E201</f>
        <v>-324.51299999999998</v>
      </c>
      <c r="F209" s="276">
        <f t="shared" ref="F209:F216" si="23">SUM(D209:E209)</f>
        <v>-1618.2809999999999</v>
      </c>
      <c r="G209" s="278">
        <f t="shared" si="22"/>
        <v>5.9336969999999996</v>
      </c>
      <c r="H209" s="31"/>
      <c r="I209" s="170"/>
      <c r="J209" s="170" t="s">
        <v>97</v>
      </c>
      <c r="K209" s="310" t="s">
        <v>59</v>
      </c>
      <c r="L209" s="197">
        <f>'Datos de actividad'!I197*'Factores (FE-FA)'!D379</f>
        <v>118.40229359340104</v>
      </c>
      <c r="M209" s="197">
        <f>'Datos de actividad'!I197*'Factores (FE-FA)'!E379</f>
        <v>27.977348098867882</v>
      </c>
      <c r="N209" s="197">
        <f t="shared" si="20"/>
        <v>146.37964169226893</v>
      </c>
      <c r="O209" s="330">
        <f t="shared" si="21"/>
        <v>-0.53672535287165268</v>
      </c>
      <c r="P209" s="31"/>
      <c r="Q209" s="356"/>
      <c r="R209" s="371" t="s">
        <v>35</v>
      </c>
      <c r="S209" s="228">
        <f>'Datos de actividad'!M198*(44/12)*(10^(-3))*(-1)</f>
        <v>-1.2490882846255158</v>
      </c>
      <c r="T209" s="31"/>
      <c r="U209" s="31"/>
      <c r="V209" s="31"/>
      <c r="W209" s="31"/>
      <c r="X209" s="31"/>
      <c r="Y209" s="31"/>
      <c r="Z209" s="31"/>
      <c r="AA209" s="31"/>
      <c r="AB209" s="28"/>
      <c r="AC209" s="31"/>
      <c r="AD209" s="31"/>
      <c r="AE209" s="31"/>
      <c r="AF209" s="31"/>
      <c r="AG209" s="31"/>
      <c r="AH209" s="31"/>
      <c r="AI209" s="31"/>
      <c r="AJ209" s="31"/>
      <c r="AK209" s="31"/>
      <c r="AL209" s="31"/>
      <c r="AM209" s="31"/>
      <c r="AN209" s="31"/>
      <c r="AO209" s="31"/>
      <c r="AP209" s="31"/>
      <c r="AQ209" s="31"/>
      <c r="AR209" s="31"/>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IP209" s="28"/>
      <c r="IQ209" s="28"/>
      <c r="IR209" s="28"/>
      <c r="IS209" s="28"/>
      <c r="IT209" s="28"/>
      <c r="IU209" s="28"/>
      <c r="IV209" s="28"/>
      <c r="IW209" s="28"/>
      <c r="IX209" s="28"/>
      <c r="IY209" s="28"/>
      <c r="IZ209" s="28"/>
      <c r="JA209" s="28"/>
      <c r="JB209" s="28"/>
      <c r="JC209" s="28"/>
      <c r="JD209" s="28"/>
      <c r="JE209" s="28"/>
      <c r="JF209" s="28"/>
      <c r="JG209" s="28"/>
      <c r="JH209" s="28"/>
      <c r="JI209" s="28"/>
      <c r="JJ209" s="28"/>
      <c r="JK209" s="28"/>
      <c r="JL209" s="28"/>
      <c r="JM209" s="28"/>
      <c r="JN209" s="28"/>
      <c r="JO209" s="28"/>
      <c r="JP209" s="28"/>
      <c r="JQ209" s="28"/>
      <c r="JR209" s="28"/>
      <c r="JS209" s="28"/>
      <c r="JT209" s="28"/>
      <c r="JU209" s="28"/>
      <c r="JV209" s="28"/>
      <c r="JW209" s="28"/>
      <c r="JX209" s="28"/>
      <c r="JY209" s="28"/>
      <c r="JZ209" s="28"/>
      <c r="KA209" s="28"/>
      <c r="KB209" s="28"/>
      <c r="KC209" s="28"/>
      <c r="KD209" s="28"/>
    </row>
    <row r="210" spans="1:290" ht="13.5" thickBot="1" x14ac:dyDescent="0.25">
      <c r="A210" s="279"/>
      <c r="B210" s="273" t="s">
        <v>28</v>
      </c>
      <c r="C210" s="274" t="s">
        <v>29</v>
      </c>
      <c r="D210" s="275">
        <f>'Datos de actividad'!D193*'Factores (FE-FA)'!D202</f>
        <v>-779.19659999999976</v>
      </c>
      <c r="E210" s="275">
        <f>'Datos de actividad'!D193*'Factores (FE-FA)'!E202</f>
        <v>-168.18479999999997</v>
      </c>
      <c r="F210" s="276">
        <f t="shared" si="23"/>
        <v>-947.38139999999976</v>
      </c>
      <c r="G210" s="278">
        <f t="shared" si="22"/>
        <v>3.473731799999999</v>
      </c>
      <c r="H210" s="31"/>
      <c r="I210" s="339"/>
      <c r="J210" s="205" t="s">
        <v>97</v>
      </c>
      <c r="K210" s="310" t="s">
        <v>61</v>
      </c>
      <c r="L210" s="224">
        <f>'Datos de actividad'!I198*'Factores (FE-FA)'!D380</f>
        <v>0</v>
      </c>
      <c r="M210" s="224">
        <f>'Datos de actividad'!I198*'Factores (FE-FA)'!E380</f>
        <v>0</v>
      </c>
      <c r="N210" s="224">
        <f t="shared" si="20"/>
        <v>0</v>
      </c>
      <c r="O210" s="331">
        <f t="shared" si="21"/>
        <v>0</v>
      </c>
      <c r="P210" s="31"/>
      <c r="Q210" s="356"/>
      <c r="R210" s="371" t="s">
        <v>31</v>
      </c>
      <c r="S210" s="228">
        <f>'Datos de actividad'!M199*(44/12)*(10^(-3))*(-1)</f>
        <v>-5.7207291430368175</v>
      </c>
      <c r="T210" s="31"/>
      <c r="U210" s="31"/>
      <c r="V210" s="31"/>
      <c r="W210" s="31"/>
      <c r="X210" s="31"/>
      <c r="Y210" s="31"/>
      <c r="Z210" s="31"/>
      <c r="AA210" s="31"/>
      <c r="AB210" s="28"/>
      <c r="AC210" s="31"/>
      <c r="AD210" s="31"/>
      <c r="AE210" s="31"/>
      <c r="AF210" s="31"/>
      <c r="AG210" s="31"/>
      <c r="AH210" s="31"/>
      <c r="AI210" s="31"/>
      <c r="AJ210" s="31"/>
      <c r="AK210" s="31"/>
      <c r="AL210" s="31"/>
      <c r="AM210" s="31"/>
      <c r="AN210" s="31"/>
      <c r="AO210" s="31"/>
      <c r="AP210" s="31"/>
      <c r="AQ210" s="31"/>
      <c r="AR210" s="31"/>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IP210" s="28"/>
      <c r="IQ210" s="28"/>
      <c r="IR210" s="28"/>
      <c r="IS210" s="28"/>
      <c r="IT210" s="28"/>
      <c r="IU210" s="28"/>
      <c r="IV210" s="28"/>
      <c r="IW210" s="28"/>
      <c r="IX210" s="28"/>
      <c r="IY210" s="28"/>
      <c r="IZ210" s="28"/>
      <c r="JA210" s="28"/>
      <c r="JB210" s="28"/>
      <c r="JC210" s="28"/>
      <c r="JD210" s="28"/>
      <c r="JE210" s="28"/>
      <c r="JF210" s="28"/>
      <c r="JG210" s="28"/>
      <c r="JH210" s="28"/>
      <c r="JI210" s="28"/>
      <c r="JJ210" s="28"/>
      <c r="JK210" s="28"/>
      <c r="JL210" s="28"/>
      <c r="JM210" s="28"/>
      <c r="JN210" s="28"/>
      <c r="JO210" s="28"/>
      <c r="JP210" s="28"/>
      <c r="JQ210" s="28"/>
      <c r="JR210" s="28"/>
      <c r="JS210" s="28"/>
      <c r="JT210" s="28"/>
      <c r="JU210" s="28"/>
      <c r="JV210" s="28"/>
      <c r="JW210" s="28"/>
      <c r="JX210" s="28"/>
      <c r="JY210" s="28"/>
      <c r="JZ210" s="28"/>
      <c r="KA210" s="28"/>
      <c r="KB210" s="28"/>
      <c r="KC210" s="28"/>
      <c r="KD210" s="28"/>
    </row>
    <row r="211" spans="1:290" ht="13.5" thickBot="1" x14ac:dyDescent="0.25">
      <c r="A211" s="279"/>
      <c r="B211" s="273" t="s">
        <v>30</v>
      </c>
      <c r="C211" s="274" t="s">
        <v>31</v>
      </c>
      <c r="D211" s="275">
        <f>'Datos de actividad'!D194*'Factores (FE-FA)'!D203</f>
        <v>-184005.76109999957</v>
      </c>
      <c r="E211" s="275">
        <f>'Datos de actividad'!D194*'Factores (FE-FA)'!E203</f>
        <v>-40648.795499999971</v>
      </c>
      <c r="F211" s="276">
        <f t="shared" si="23"/>
        <v>-224654.55659999955</v>
      </c>
      <c r="G211" s="278">
        <f t="shared" si="22"/>
        <v>823.73337419999837</v>
      </c>
      <c r="H211" s="31"/>
      <c r="I211" s="332" t="s">
        <v>112</v>
      </c>
      <c r="J211" s="340"/>
      <c r="K211" s="341"/>
      <c r="L211" s="342">
        <f>SUM(L192:L210)</f>
        <v>118210.52295927147</v>
      </c>
      <c r="M211" s="342">
        <f>SUM(M192:M210)</f>
        <v>31523.215118083845</v>
      </c>
      <c r="N211" s="342">
        <f>SUM(N192:N210)</f>
        <v>149733.73807735526</v>
      </c>
      <c r="O211" s="194">
        <f>SUM(O192:O210)</f>
        <v>-549.02370628363599</v>
      </c>
      <c r="P211" s="31"/>
      <c r="Q211" s="356"/>
      <c r="R211" s="371" t="s">
        <v>33</v>
      </c>
      <c r="S211" s="228">
        <f>'Datos de actividad'!M200*(44/12)*(10^(-3))*(-1)</f>
        <v>0</v>
      </c>
      <c r="T211" s="31"/>
      <c r="U211" s="31"/>
      <c r="V211" s="31"/>
      <c r="W211" s="31"/>
      <c r="X211" s="31"/>
      <c r="Y211" s="31"/>
      <c r="Z211" s="31"/>
      <c r="AA211" s="31"/>
      <c r="AB211" s="28"/>
      <c r="AC211" s="31"/>
      <c r="AD211" s="31"/>
      <c r="AE211" s="31"/>
      <c r="AF211" s="31"/>
      <c r="AG211" s="31"/>
      <c r="AH211" s="31"/>
      <c r="AI211" s="31"/>
      <c r="AJ211" s="31"/>
      <c r="AK211" s="31"/>
      <c r="AL211" s="31"/>
      <c r="AM211" s="31"/>
      <c r="AN211" s="31"/>
      <c r="AO211" s="31"/>
      <c r="AP211" s="31"/>
      <c r="AQ211" s="31"/>
      <c r="AR211" s="31"/>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IP211" s="28"/>
      <c r="IQ211" s="28"/>
      <c r="IR211" s="28"/>
      <c r="IS211" s="28"/>
      <c r="IT211" s="28"/>
      <c r="IU211" s="28"/>
      <c r="IV211" s="28"/>
      <c r="IW211" s="28"/>
      <c r="IX211" s="28"/>
      <c r="IY211" s="28"/>
      <c r="IZ211" s="28"/>
      <c r="JA211" s="28"/>
      <c r="JB211" s="28"/>
      <c r="JC211" s="28"/>
      <c r="JD211" s="28"/>
      <c r="JE211" s="28"/>
      <c r="JF211" s="28"/>
      <c r="JG211" s="28"/>
      <c r="JH211" s="28"/>
      <c r="JI211" s="28"/>
      <c r="JJ211" s="28"/>
      <c r="JK211" s="28"/>
      <c r="JL211" s="28"/>
      <c r="JM211" s="28"/>
      <c r="JN211" s="28"/>
      <c r="JO211" s="28"/>
      <c r="JP211" s="28"/>
      <c r="JQ211" s="28"/>
      <c r="JR211" s="28"/>
      <c r="JS211" s="28"/>
      <c r="JT211" s="28"/>
      <c r="JU211" s="28"/>
      <c r="JV211" s="28"/>
      <c r="JW211" s="28"/>
      <c r="JX211" s="28"/>
      <c r="JY211" s="28"/>
      <c r="JZ211" s="28"/>
      <c r="KA211" s="28"/>
      <c r="KB211" s="28"/>
      <c r="KC211" s="28"/>
      <c r="KD211" s="28"/>
    </row>
    <row r="212" spans="1:290" x14ac:dyDescent="0.2">
      <c r="A212" s="279"/>
      <c r="B212" s="273" t="s">
        <v>32</v>
      </c>
      <c r="C212" s="274" t="s">
        <v>33</v>
      </c>
      <c r="D212" s="275">
        <f>'Datos de actividad'!D195*'Factores (FE-FA)'!D204</f>
        <v>-127682.85699999987</v>
      </c>
      <c r="E212" s="275">
        <f>'Datos de actividad'!D195*'Factores (FE-FA)'!E204</f>
        <v>-30939.050000000003</v>
      </c>
      <c r="F212" s="276">
        <f t="shared" si="23"/>
        <v>-158621.90699999989</v>
      </c>
      <c r="G212" s="278">
        <f t="shared" si="22"/>
        <v>581.61365899999953</v>
      </c>
      <c r="H212" s="31"/>
      <c r="I212" s="31"/>
      <c r="J212" s="31"/>
      <c r="K212" s="31"/>
      <c r="L212" s="31"/>
      <c r="M212" s="31"/>
      <c r="N212" s="31"/>
      <c r="O212" s="31"/>
      <c r="P212" s="31"/>
      <c r="Q212" s="356"/>
      <c r="R212" s="371" t="s">
        <v>40</v>
      </c>
      <c r="S212" s="228">
        <f>'Datos de actividad'!M201*(44/12)*(10^(-3))*(-1)</f>
        <v>-30.898833211217436</v>
      </c>
      <c r="T212" s="31"/>
      <c r="U212" s="31"/>
      <c r="V212" s="31"/>
      <c r="W212" s="31"/>
      <c r="X212" s="31"/>
      <c r="Y212" s="31"/>
      <c r="Z212" s="31"/>
      <c r="AA212" s="31"/>
      <c r="AB212" s="28"/>
      <c r="AC212" s="31"/>
      <c r="AD212" s="31"/>
      <c r="AE212" s="31"/>
      <c r="AF212" s="31"/>
      <c r="AG212" s="31"/>
      <c r="AH212" s="31"/>
      <c r="AI212" s="31"/>
      <c r="AJ212" s="31"/>
      <c r="AK212" s="31"/>
      <c r="AL212" s="31"/>
      <c r="AM212" s="31"/>
      <c r="AN212" s="31"/>
      <c r="AO212" s="31"/>
      <c r="AP212" s="31"/>
      <c r="AQ212" s="31"/>
      <c r="AR212" s="31"/>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IP212" s="28"/>
      <c r="IQ212" s="28"/>
      <c r="IR212" s="28"/>
      <c r="IS212" s="28"/>
      <c r="IT212" s="28"/>
      <c r="IU212" s="28"/>
      <c r="IV212" s="28"/>
      <c r="IW212" s="28"/>
      <c r="IX212" s="28"/>
      <c r="IY212" s="28"/>
      <c r="IZ212" s="28"/>
      <c r="JA212" s="28"/>
      <c r="JB212" s="28"/>
      <c r="JC212" s="28"/>
      <c r="JD212" s="28"/>
      <c r="JE212" s="28"/>
      <c r="JF212" s="28"/>
      <c r="JG212" s="28"/>
      <c r="JH212" s="28"/>
      <c r="JI212" s="28"/>
      <c r="JJ212" s="28"/>
      <c r="JK212" s="28"/>
      <c r="JL212" s="28"/>
      <c r="JM212" s="28"/>
      <c r="JN212" s="28"/>
      <c r="JO212" s="28"/>
      <c r="JP212" s="28"/>
      <c r="JQ212" s="28"/>
      <c r="JR212" s="28"/>
      <c r="JS212" s="28"/>
      <c r="JT212" s="28"/>
      <c r="JU212" s="28"/>
      <c r="JV212" s="28"/>
      <c r="JW212" s="28"/>
      <c r="JX212" s="28"/>
      <c r="JY212" s="28"/>
      <c r="JZ212" s="28"/>
      <c r="KA212" s="28"/>
      <c r="KB212" s="28"/>
      <c r="KC212" s="28"/>
      <c r="KD212" s="28"/>
    </row>
    <row r="213" spans="1:290" ht="13.5" thickBot="1" x14ac:dyDescent="0.25">
      <c r="A213" s="279"/>
      <c r="B213" s="273" t="s">
        <v>34</v>
      </c>
      <c r="C213" s="274" t="s">
        <v>35</v>
      </c>
      <c r="D213" s="275">
        <f>'Datos de actividad'!D196*'Factores (FE-FA)'!D205</f>
        <v>-73587.099099999919</v>
      </c>
      <c r="E213" s="275">
        <f>'Datos de actividad'!D196*'Factores (FE-FA)'!E205</f>
        <v>-17831.014999999989</v>
      </c>
      <c r="F213" s="276">
        <f t="shared" si="23"/>
        <v>-91418.114099999904</v>
      </c>
      <c r="G213" s="278">
        <f t="shared" si="22"/>
        <v>335.19975169999964</v>
      </c>
      <c r="H213" s="31"/>
      <c r="I213" s="31"/>
      <c r="J213" s="31"/>
      <c r="K213" s="31"/>
      <c r="L213" s="31"/>
      <c r="M213" s="31"/>
      <c r="N213" s="31"/>
      <c r="O213" s="31"/>
      <c r="P213" s="31"/>
      <c r="Q213" s="351"/>
      <c r="R213" s="376" t="s">
        <v>121</v>
      </c>
      <c r="S213" s="362">
        <f>SUM(S194:S212)</f>
        <v>-260.22514104255299</v>
      </c>
      <c r="T213" s="31"/>
      <c r="U213" s="31"/>
      <c r="V213" s="31"/>
      <c r="W213" s="31"/>
      <c r="X213" s="31"/>
      <c r="Y213" s="31"/>
      <c r="Z213" s="31"/>
      <c r="AA213" s="31"/>
      <c r="AB213" s="28"/>
      <c r="AC213" s="31"/>
      <c r="AD213" s="31"/>
      <c r="AE213" s="31"/>
      <c r="AF213" s="31"/>
      <c r="AG213" s="31"/>
      <c r="AH213" s="31"/>
      <c r="AI213" s="31"/>
      <c r="AJ213" s="31"/>
      <c r="AK213" s="31"/>
      <c r="AL213" s="31"/>
      <c r="AM213" s="31"/>
      <c r="AN213" s="31"/>
      <c r="AO213" s="31"/>
      <c r="AP213" s="31"/>
      <c r="AQ213" s="31"/>
      <c r="AR213" s="31"/>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IP213" s="28"/>
      <c r="IQ213" s="28"/>
      <c r="IR213" s="28"/>
      <c r="IS213" s="28"/>
      <c r="IT213" s="28"/>
      <c r="IU213" s="28"/>
      <c r="IV213" s="28"/>
      <c r="IW213" s="28"/>
      <c r="IX213" s="28"/>
      <c r="IY213" s="28"/>
      <c r="IZ213" s="28"/>
      <c r="JA213" s="28"/>
      <c r="JB213" s="28"/>
      <c r="JC213" s="28"/>
      <c r="JD213" s="28"/>
      <c r="JE213" s="28"/>
      <c r="JF213" s="28"/>
      <c r="JG213" s="28"/>
      <c r="JH213" s="28"/>
      <c r="JI213" s="28"/>
      <c r="JJ213" s="28"/>
      <c r="JK213" s="28"/>
      <c r="JL213" s="28"/>
      <c r="JM213" s="28"/>
      <c r="JN213" s="28"/>
      <c r="JO213" s="28"/>
      <c r="JP213" s="28"/>
      <c r="JQ213" s="28"/>
      <c r="JR213" s="28"/>
      <c r="JS213" s="28"/>
      <c r="JT213" s="28"/>
      <c r="JU213" s="28"/>
      <c r="JV213" s="28"/>
      <c r="JW213" s="28"/>
      <c r="JX213" s="28"/>
      <c r="JY213" s="28"/>
      <c r="JZ213" s="28"/>
      <c r="KA213" s="28"/>
      <c r="KB213" s="28"/>
      <c r="KC213" s="28"/>
      <c r="KD213" s="28"/>
    </row>
    <row r="214" spans="1:290" ht="13.5" thickBot="1" x14ac:dyDescent="0.25">
      <c r="A214" s="279"/>
      <c r="B214" s="273" t="s">
        <v>37</v>
      </c>
      <c r="C214" s="274" t="s">
        <v>38</v>
      </c>
      <c r="D214" s="275">
        <f>'Datos de actividad'!D197*'Factores (FE-FA)'!D206</f>
        <v>-8742.1056000000026</v>
      </c>
      <c r="E214" s="275">
        <f>'Datos de actividad'!D197*'Factores (FE-FA)'!E206</f>
        <v>-2253.1200000000013</v>
      </c>
      <c r="F214" s="276">
        <f t="shared" si="23"/>
        <v>-10995.225600000003</v>
      </c>
      <c r="G214" s="278">
        <f t="shared" si="22"/>
        <v>40.315827200000015</v>
      </c>
      <c r="H214" s="31"/>
      <c r="I214" s="31"/>
      <c r="J214" s="31"/>
      <c r="K214" s="31"/>
      <c r="L214" s="31"/>
      <c r="M214" s="31"/>
      <c r="N214" s="31"/>
      <c r="O214" s="31"/>
      <c r="P214" s="31"/>
      <c r="Q214" s="352"/>
      <c r="R214" s="359" t="s">
        <v>129</v>
      </c>
      <c r="S214" s="363">
        <f>S213+S193+S173+S58</f>
        <v>-9650.9251108060816</v>
      </c>
      <c r="T214" s="31"/>
      <c r="U214" s="31"/>
      <c r="V214" s="31"/>
      <c r="W214" s="31"/>
      <c r="X214" s="31"/>
      <c r="Y214" s="31"/>
      <c r="Z214" s="31"/>
      <c r="AA214" s="31"/>
      <c r="AB214" s="28"/>
      <c r="AC214" s="31"/>
      <c r="AD214" s="31"/>
      <c r="AE214" s="31"/>
      <c r="AF214" s="31"/>
      <c r="AG214" s="31"/>
      <c r="AH214" s="31"/>
      <c r="AI214" s="31"/>
      <c r="AJ214" s="31"/>
      <c r="AK214" s="31"/>
      <c r="AL214" s="31"/>
      <c r="AM214" s="31"/>
      <c r="AN214" s="31"/>
      <c r="AO214" s="31"/>
      <c r="AP214" s="31"/>
      <c r="AQ214" s="31"/>
      <c r="AR214" s="31"/>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IP214" s="28"/>
      <c r="IQ214" s="28"/>
      <c r="IR214" s="28"/>
      <c r="IS214" s="28"/>
      <c r="IT214" s="28"/>
      <c r="IU214" s="28"/>
      <c r="IV214" s="28"/>
      <c r="IW214" s="28"/>
      <c r="IX214" s="28"/>
      <c r="IY214" s="28"/>
      <c r="IZ214" s="28"/>
      <c r="JA214" s="28"/>
      <c r="JB214" s="28"/>
      <c r="JC214" s="28"/>
      <c r="JD214" s="28"/>
      <c r="JE214" s="28"/>
      <c r="JF214" s="28"/>
      <c r="JG214" s="28"/>
      <c r="JH214" s="28"/>
      <c r="JI214" s="28"/>
      <c r="JJ214" s="28"/>
      <c r="JK214" s="28"/>
      <c r="JL214" s="28"/>
      <c r="JM214" s="28"/>
      <c r="JN214" s="28"/>
      <c r="JO214" s="28"/>
      <c r="JP214" s="28"/>
      <c r="JQ214" s="28"/>
      <c r="JR214" s="28"/>
      <c r="JS214" s="28"/>
      <c r="JT214" s="28"/>
      <c r="JU214" s="28"/>
      <c r="JV214" s="28"/>
      <c r="JW214" s="28"/>
      <c r="JX214" s="28"/>
      <c r="JY214" s="28"/>
      <c r="JZ214" s="28"/>
      <c r="KA214" s="28"/>
      <c r="KB214" s="28"/>
      <c r="KC214" s="28"/>
      <c r="KD214" s="28"/>
    </row>
    <row r="215" spans="1:290" ht="16.5" thickBot="1" x14ac:dyDescent="0.25">
      <c r="A215" s="279"/>
      <c r="B215" s="273" t="s">
        <v>39</v>
      </c>
      <c r="C215" s="274" t="s">
        <v>40</v>
      </c>
      <c r="D215" s="275">
        <f>'Datos de actividad'!D198*'Factores (FE-FA)'!D207</f>
        <v>-2793.2211999999995</v>
      </c>
      <c r="E215" s="275">
        <f>'Datos de actividad'!D198*'Factores (FE-FA)'!E207</f>
        <v>-645.17529999999999</v>
      </c>
      <c r="F215" s="276">
        <f t="shared" si="23"/>
        <v>-3438.3964999999994</v>
      </c>
      <c r="G215" s="278">
        <f t="shared" si="22"/>
        <v>12.607453833333331</v>
      </c>
      <c r="H215" s="31"/>
      <c r="I215" s="31"/>
      <c r="J215" s="102" t="s">
        <v>223</v>
      </c>
      <c r="M215" s="31"/>
      <c r="N215" s="31"/>
      <c r="O215" s="31"/>
      <c r="P215" s="31"/>
      <c r="Q215" s="31"/>
      <c r="R215" s="31"/>
      <c r="S215" s="31"/>
      <c r="T215" s="31"/>
      <c r="U215" s="31"/>
      <c r="V215" s="31"/>
      <c r="W215" s="31"/>
      <c r="X215" s="31"/>
      <c r="Y215" s="31"/>
      <c r="Z215" s="31"/>
      <c r="AA215" s="31"/>
      <c r="AB215" s="28"/>
      <c r="AC215" s="31"/>
      <c r="AD215" s="31"/>
      <c r="AE215" s="31"/>
      <c r="AF215" s="31"/>
      <c r="AG215" s="31"/>
      <c r="AH215" s="31"/>
      <c r="AI215" s="31"/>
      <c r="AJ215" s="31"/>
      <c r="AK215" s="31"/>
      <c r="AL215" s="31"/>
      <c r="AM215" s="31"/>
      <c r="AN215" s="31"/>
      <c r="AO215" s="31"/>
      <c r="AP215" s="31"/>
      <c r="AQ215" s="31"/>
      <c r="AR215" s="31"/>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IP215" s="28"/>
      <c r="IQ215" s="28"/>
      <c r="IR215" s="28"/>
      <c r="IS215" s="28"/>
      <c r="IT215" s="28"/>
      <c r="IU215" s="28"/>
      <c r="IV215" s="28"/>
      <c r="IW215" s="28"/>
      <c r="IX215" s="28"/>
      <c r="IY215" s="28"/>
      <c r="IZ215" s="28"/>
      <c r="JA215" s="28"/>
      <c r="JB215" s="28"/>
      <c r="JC215" s="28"/>
      <c r="JD215" s="28"/>
      <c r="JE215" s="28"/>
      <c r="JF215" s="28"/>
      <c r="JG215" s="28"/>
      <c r="JH215" s="28"/>
      <c r="JI215" s="28"/>
      <c r="JJ215" s="28"/>
      <c r="JK215" s="28"/>
      <c r="JL215" s="28"/>
      <c r="JM215" s="28"/>
      <c r="JN215" s="28"/>
      <c r="JO215" s="28"/>
      <c r="JP215" s="28"/>
      <c r="JQ215" s="28"/>
      <c r="JR215" s="28"/>
      <c r="JS215" s="28"/>
      <c r="JT215" s="28"/>
      <c r="JU215" s="28"/>
      <c r="JV215" s="28"/>
      <c r="JW215" s="28"/>
      <c r="JX215" s="28"/>
      <c r="JY215" s="28"/>
      <c r="JZ215" s="28"/>
      <c r="KA215" s="28"/>
      <c r="KB215" s="28"/>
      <c r="KC215" s="28"/>
      <c r="KD215" s="28"/>
    </row>
    <row r="216" spans="1:290" ht="16.5" thickBot="1" x14ac:dyDescent="0.25">
      <c r="A216" s="279"/>
      <c r="B216" s="273" t="s">
        <v>41</v>
      </c>
      <c r="C216" s="274" t="s">
        <v>42</v>
      </c>
      <c r="D216" s="280">
        <f>'Datos de actividad'!D199*'Factores (FE-FA)'!D208</f>
        <v>0</v>
      </c>
      <c r="E216" s="280">
        <f>'Datos de actividad'!D199*'Factores (FE-FA)'!E208</f>
        <v>0</v>
      </c>
      <c r="F216" s="276">
        <f t="shared" si="23"/>
        <v>0</v>
      </c>
      <c r="G216" s="278">
        <f t="shared" si="22"/>
        <v>0</v>
      </c>
      <c r="H216" s="31"/>
      <c r="I216" s="31"/>
      <c r="J216" s="705" t="s">
        <v>21</v>
      </c>
      <c r="K216" s="705" t="s">
        <v>22</v>
      </c>
      <c r="L216" s="706" t="s">
        <v>224</v>
      </c>
      <c r="M216" s="31"/>
      <c r="N216" s="31"/>
      <c r="O216" s="31"/>
      <c r="P216" s="31"/>
      <c r="Q216" s="31"/>
      <c r="R216" s="31"/>
      <c r="S216" s="31"/>
      <c r="T216" s="31"/>
      <c r="U216" s="31"/>
      <c r="V216" s="31"/>
      <c r="W216" s="31"/>
      <c r="X216" s="31"/>
      <c r="Y216" s="31"/>
      <c r="Z216" s="31"/>
      <c r="AA216" s="31"/>
      <c r="AB216" s="28"/>
      <c r="AC216" s="31"/>
      <c r="AD216" s="31"/>
      <c r="AE216" s="31"/>
      <c r="AF216" s="31"/>
      <c r="AG216" s="31"/>
      <c r="AH216" s="31"/>
      <c r="AI216" s="31"/>
      <c r="AJ216" s="31"/>
      <c r="AK216" s="31"/>
      <c r="AL216" s="31"/>
      <c r="AM216" s="31"/>
      <c r="AN216" s="31"/>
      <c r="AO216" s="31"/>
      <c r="AP216" s="31"/>
      <c r="AQ216" s="31"/>
      <c r="AR216" s="31"/>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IP216" s="28"/>
      <c r="IQ216" s="28"/>
      <c r="IR216" s="28"/>
      <c r="IS216" s="28"/>
      <c r="IT216" s="28"/>
      <c r="IU216" s="28"/>
      <c r="IV216" s="28"/>
      <c r="IW216" s="28"/>
      <c r="IX216" s="28"/>
      <c r="IY216" s="28"/>
      <c r="IZ216" s="28"/>
      <c r="JA216" s="28"/>
      <c r="JB216" s="28"/>
      <c r="JC216" s="28"/>
      <c r="JD216" s="28"/>
      <c r="JE216" s="28"/>
      <c r="JF216" s="28"/>
      <c r="JG216" s="28"/>
      <c r="JH216" s="28"/>
      <c r="JI216" s="28"/>
      <c r="JJ216" s="28"/>
      <c r="JK216" s="28"/>
      <c r="JL216" s="28"/>
      <c r="JM216" s="28"/>
      <c r="JN216" s="28"/>
      <c r="JO216" s="28"/>
      <c r="JP216" s="28"/>
      <c r="JQ216" s="28"/>
      <c r="JR216" s="28"/>
      <c r="JS216" s="28"/>
      <c r="JT216" s="28"/>
      <c r="JU216" s="28"/>
      <c r="JV216" s="28"/>
      <c r="JW216" s="28"/>
      <c r="JX216" s="28"/>
      <c r="JY216" s="28"/>
      <c r="JZ216" s="28"/>
      <c r="KA216" s="28"/>
      <c r="KB216" s="28"/>
      <c r="KC216" s="28"/>
      <c r="KD216" s="28"/>
    </row>
    <row r="217" spans="1:290" s="28" customFormat="1" ht="16.5" thickBot="1" x14ac:dyDescent="0.25">
      <c r="A217" s="281"/>
      <c r="B217" s="281"/>
      <c r="C217" s="282"/>
      <c r="D217" s="283"/>
      <c r="E217" s="283"/>
      <c r="F217" s="284">
        <f>SUM(F208:F216)</f>
        <v>-494260.45479999931</v>
      </c>
      <c r="G217" s="285">
        <f t="shared" si="22"/>
        <v>1812.2883342666639</v>
      </c>
      <c r="J217" s="718" t="s">
        <v>149</v>
      </c>
      <c r="K217" s="718" t="s">
        <v>119</v>
      </c>
      <c r="L217" s="752"/>
      <c r="Q217" s="102" t="s">
        <v>99</v>
      </c>
      <c r="R217" s="5"/>
      <c r="S217" s="5"/>
    </row>
    <row r="218" spans="1:290" s="28" customFormat="1" ht="26.25" thickBot="1" x14ac:dyDescent="0.25">
      <c r="B218" s="102"/>
      <c r="C218" s="102"/>
      <c r="J218" s="354" t="s">
        <v>36</v>
      </c>
      <c r="K218" s="354" t="s">
        <v>150</v>
      </c>
      <c r="L218" s="387">
        <f>'Datos de actividad'!H207*(44/12)*(10^(-3))*(-1)</f>
        <v>13.341166666666666</v>
      </c>
      <c r="Q218" s="710" t="s">
        <v>21</v>
      </c>
      <c r="R218" s="710" t="s">
        <v>22</v>
      </c>
      <c r="S218" s="711" t="s">
        <v>131</v>
      </c>
    </row>
    <row r="219" spans="1:290" s="28" customFormat="1" ht="16.5" thickBot="1" x14ac:dyDescent="0.25">
      <c r="B219" s="102"/>
      <c r="C219" s="102"/>
      <c r="J219" s="354" t="s">
        <v>36</v>
      </c>
      <c r="K219" s="354" t="s">
        <v>151</v>
      </c>
      <c r="L219" s="387">
        <f>'Datos de actividad'!H208*(44/12)*(10^(-3))*(-1)</f>
        <v>0</v>
      </c>
      <c r="Q219" s="712" t="s">
        <v>120</v>
      </c>
      <c r="R219" s="713" t="s">
        <v>122</v>
      </c>
      <c r="S219" s="709"/>
    </row>
    <row r="220" spans="1:290" s="28" customFormat="1" ht="19.5" thickBot="1" x14ac:dyDescent="0.25">
      <c r="A220" s="209" t="s">
        <v>20</v>
      </c>
      <c r="B220" s="102"/>
      <c r="C220" s="102"/>
      <c r="J220" s="354" t="s">
        <v>24</v>
      </c>
      <c r="K220" s="354" t="s">
        <v>150</v>
      </c>
      <c r="L220" s="387">
        <f>'Datos de actividad'!H209*(44/12)*(10^(-3))*(-1)</f>
        <v>586.21915000000001</v>
      </c>
      <c r="Q220" s="353" t="s">
        <v>36</v>
      </c>
      <c r="R220" s="370" t="s">
        <v>123</v>
      </c>
      <c r="S220" s="387">
        <f>'Datos de actividad'!M208*(44/12)*(10^(-3))*(-1)</f>
        <v>0</v>
      </c>
    </row>
    <row r="221" spans="1:290" s="28" customFormat="1" ht="15.75" thickBot="1" x14ac:dyDescent="0.3">
      <c r="A221" s="86"/>
      <c r="B221" s="265" t="s">
        <v>21</v>
      </c>
      <c r="C221" s="87" t="s">
        <v>22</v>
      </c>
      <c r="D221" s="266" t="s">
        <v>45</v>
      </c>
      <c r="E221" s="266" t="s">
        <v>46</v>
      </c>
      <c r="F221" s="267" t="s">
        <v>47</v>
      </c>
      <c r="G221" s="268" t="s">
        <v>106</v>
      </c>
      <c r="J221" s="354" t="s">
        <v>24</v>
      </c>
      <c r="K221" s="354" t="s">
        <v>151</v>
      </c>
      <c r="L221" s="387">
        <f>'Datos de actividad'!H210*(44/12)*(10^(-3))*(-1)</f>
        <v>4.3449999999999998</v>
      </c>
      <c r="Q221" s="354" t="s">
        <v>24</v>
      </c>
      <c r="R221" s="371" t="s">
        <v>123</v>
      </c>
      <c r="S221" s="387">
        <f>'Datos de actividad'!M209*(44/12)*(10^(-3))*(-1)</f>
        <v>0</v>
      </c>
    </row>
    <row r="222" spans="1:290" s="28" customFormat="1" ht="17.25" thickBot="1" x14ac:dyDescent="0.35">
      <c r="A222" s="86" t="s">
        <v>64</v>
      </c>
      <c r="B222" s="265" t="s">
        <v>70</v>
      </c>
      <c r="C222" s="87" t="s">
        <v>23</v>
      </c>
      <c r="D222" s="266" t="s">
        <v>72</v>
      </c>
      <c r="E222" s="266" t="s">
        <v>72</v>
      </c>
      <c r="F222" s="267" t="s">
        <v>72</v>
      </c>
      <c r="G222" s="268" t="s">
        <v>114</v>
      </c>
      <c r="J222" s="354" t="s">
        <v>26</v>
      </c>
      <c r="K222" s="354" t="s">
        <v>150</v>
      </c>
      <c r="L222" s="387">
        <f>'Datos de actividad'!H211*(44/12)*(10^(-3))*(-1)</f>
        <v>248.94374999999994</v>
      </c>
      <c r="Q222" s="354" t="s">
        <v>26</v>
      </c>
      <c r="R222" s="371" t="s">
        <v>123</v>
      </c>
      <c r="S222" s="387">
        <f>'Datos de actividad'!M210*(44/12)*(10^(-3))*(-1)</f>
        <v>0</v>
      </c>
    </row>
    <row r="223" spans="1:290" x14ac:dyDescent="0.2">
      <c r="A223" s="286" t="s">
        <v>44</v>
      </c>
      <c r="B223" s="273" t="s">
        <v>25</v>
      </c>
      <c r="C223" s="274" t="s">
        <v>24</v>
      </c>
      <c r="D223" s="275">
        <f>'Datos de actividad'!D200*'Factores (FE-FA)'!D209</f>
        <v>6996.6578000000081</v>
      </c>
      <c r="E223" s="275">
        <f>'Datos de actividad'!D200*'Factores (FE-FA)'!E209</f>
        <v>1538.9956999999981</v>
      </c>
      <c r="F223" s="277">
        <f>SUM(D223:E223)</f>
        <v>8535.6535000000058</v>
      </c>
      <c r="G223" s="278">
        <f t="shared" ref="G223:G231" si="24">$F223*(44/12)*(10^(-3))*(-1)</f>
        <v>-31.297396166666687</v>
      </c>
      <c r="H223" s="31"/>
      <c r="I223" s="31"/>
      <c r="J223" s="354" t="s">
        <v>26</v>
      </c>
      <c r="K223" s="354" t="s">
        <v>151</v>
      </c>
      <c r="L223" s="387">
        <f>'Datos de actividad'!H212*(44/12)*(10^(-3))*(-1)</f>
        <v>5.1021666666666663</v>
      </c>
      <c r="M223" s="31"/>
      <c r="N223" s="31"/>
      <c r="O223" s="31"/>
      <c r="P223" s="31"/>
      <c r="Q223" s="354" t="s">
        <v>28</v>
      </c>
      <c r="R223" s="371" t="s">
        <v>123</v>
      </c>
      <c r="S223" s="387">
        <f>'Datos de actividad'!M211*(44/12)*(10^(-3))*(-1)</f>
        <v>0</v>
      </c>
      <c r="T223" s="31"/>
      <c r="U223" s="31"/>
      <c r="V223" s="31"/>
      <c r="W223" s="31"/>
      <c r="X223" s="31"/>
      <c r="Y223" s="31"/>
      <c r="Z223" s="31"/>
      <c r="AA223" s="31"/>
      <c r="AB223" s="28"/>
      <c r="AC223" s="31"/>
      <c r="AD223" s="31"/>
      <c r="AE223" s="31"/>
      <c r="AF223" s="31"/>
      <c r="AG223" s="31"/>
      <c r="AH223" s="31"/>
      <c r="AI223" s="31"/>
      <c r="AJ223" s="31"/>
      <c r="AK223" s="31"/>
      <c r="AL223" s="31"/>
      <c r="AM223" s="31"/>
      <c r="AN223" s="31"/>
      <c r="AO223" s="31"/>
      <c r="AP223" s="31"/>
      <c r="AQ223" s="31"/>
      <c r="AR223" s="31"/>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IP223" s="28"/>
      <c r="IQ223" s="28"/>
      <c r="IR223" s="28"/>
      <c r="IS223" s="28"/>
      <c r="IT223" s="28"/>
      <c r="IU223" s="28"/>
      <c r="IV223" s="28"/>
      <c r="IW223" s="28"/>
      <c r="IX223" s="28"/>
      <c r="IY223" s="28"/>
      <c r="IZ223" s="28"/>
      <c r="JA223" s="28"/>
      <c r="JB223" s="28"/>
      <c r="JC223" s="28"/>
      <c r="JD223" s="28"/>
      <c r="JE223" s="28"/>
      <c r="JF223" s="28"/>
      <c r="JG223" s="28"/>
      <c r="JH223" s="28"/>
      <c r="JI223" s="28"/>
      <c r="JJ223" s="28"/>
      <c r="JK223" s="28"/>
      <c r="JL223" s="28"/>
      <c r="JM223" s="28"/>
      <c r="JN223" s="28"/>
      <c r="JO223" s="28"/>
      <c r="JP223" s="28"/>
      <c r="JQ223" s="28"/>
      <c r="JR223" s="28"/>
      <c r="JS223" s="28"/>
      <c r="JT223" s="28"/>
      <c r="JU223" s="28"/>
      <c r="JV223" s="28"/>
      <c r="JW223" s="28"/>
      <c r="JX223" s="28"/>
      <c r="JY223" s="28"/>
      <c r="JZ223" s="28"/>
      <c r="KA223" s="28"/>
      <c r="KB223" s="28"/>
      <c r="KC223" s="28"/>
      <c r="KD223" s="28"/>
    </row>
    <row r="224" spans="1:290" x14ac:dyDescent="0.2">
      <c r="A224" s="279"/>
      <c r="B224" s="273" t="s">
        <v>27</v>
      </c>
      <c r="C224" s="274" t="s">
        <v>26</v>
      </c>
      <c r="D224" s="275">
        <f>'Datos de actividad'!D201*'Factores (FE-FA)'!D210</f>
        <v>5617.5931000000128</v>
      </c>
      <c r="E224" s="275">
        <f>'Datos de actividad'!D201*'Factores (FE-FA)'!E210</f>
        <v>1357.7164000000018</v>
      </c>
      <c r="F224" s="276">
        <f t="shared" ref="F224:F230" si="25">SUM(D224:E224)</f>
        <v>6975.3095000000149</v>
      </c>
      <c r="G224" s="278">
        <f t="shared" si="24"/>
        <v>-25.576134833333388</v>
      </c>
      <c r="H224" s="31"/>
      <c r="I224" s="31"/>
      <c r="J224" s="354" t="s">
        <v>152</v>
      </c>
      <c r="K224" s="354" t="s">
        <v>141</v>
      </c>
      <c r="L224" s="387">
        <f>'Datos de actividad'!H213*(44/12)*(10^(-3))*(-1)</f>
        <v>23.193591666666666</v>
      </c>
      <c r="M224" s="31"/>
      <c r="N224" s="31"/>
      <c r="O224" s="31"/>
      <c r="P224" s="31"/>
      <c r="Q224" s="354" t="s">
        <v>41</v>
      </c>
      <c r="R224" s="371" t="s">
        <v>123</v>
      </c>
      <c r="S224" s="387">
        <f>'Datos de actividad'!M212*(44/12)*(10^(-3))*(-1)</f>
        <v>0</v>
      </c>
      <c r="T224" s="31"/>
      <c r="U224" s="31"/>
      <c r="V224" s="31"/>
      <c r="W224" s="31"/>
      <c r="X224" s="31"/>
      <c r="Y224" s="31"/>
      <c r="Z224" s="31"/>
      <c r="AA224" s="31"/>
      <c r="AB224" s="28"/>
      <c r="AC224" s="31"/>
      <c r="AD224" s="31"/>
      <c r="AE224" s="31"/>
      <c r="AF224" s="31"/>
      <c r="AG224" s="31"/>
      <c r="AH224" s="31"/>
      <c r="AI224" s="31"/>
      <c r="AJ224" s="31"/>
      <c r="AK224" s="31"/>
      <c r="AL224" s="31"/>
      <c r="AM224" s="31"/>
      <c r="AN224" s="31"/>
      <c r="AO224" s="31"/>
      <c r="AP224" s="31"/>
      <c r="AQ224" s="31"/>
      <c r="AR224" s="31"/>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IP224" s="28"/>
      <c r="IQ224" s="28"/>
      <c r="IR224" s="28"/>
      <c r="IS224" s="28"/>
      <c r="IT224" s="28"/>
      <c r="IU224" s="28"/>
      <c r="IV224" s="28"/>
      <c r="IW224" s="28"/>
      <c r="IX224" s="28"/>
      <c r="IY224" s="28"/>
      <c r="IZ224" s="28"/>
      <c r="JA224" s="28"/>
      <c r="JB224" s="28"/>
      <c r="JC224" s="28"/>
      <c r="JD224" s="28"/>
      <c r="JE224" s="28"/>
      <c r="JF224" s="28"/>
      <c r="JG224" s="28"/>
      <c r="JH224" s="28"/>
      <c r="JI224" s="28"/>
      <c r="JJ224" s="28"/>
      <c r="JK224" s="28"/>
      <c r="JL224" s="28"/>
      <c r="JM224" s="28"/>
      <c r="JN224" s="28"/>
      <c r="JO224" s="28"/>
      <c r="JP224" s="28"/>
      <c r="JQ224" s="28"/>
      <c r="JR224" s="28"/>
      <c r="JS224" s="28"/>
      <c r="JT224" s="28"/>
      <c r="JU224" s="28"/>
      <c r="JV224" s="28"/>
      <c r="JW224" s="28"/>
      <c r="JX224" s="28"/>
      <c r="JY224" s="28"/>
      <c r="JZ224" s="28"/>
      <c r="KA224" s="28"/>
      <c r="KB224" s="28"/>
      <c r="KC224" s="28"/>
      <c r="KD224" s="28"/>
    </row>
    <row r="225" spans="1:290" x14ac:dyDescent="0.2">
      <c r="A225" s="279"/>
      <c r="B225" s="273" t="s">
        <v>29</v>
      </c>
      <c r="C225" s="274" t="s">
        <v>28</v>
      </c>
      <c r="D225" s="275">
        <f>'Datos de actividad'!D202*'Factores (FE-FA)'!D211</f>
        <v>2829.3525000000004</v>
      </c>
      <c r="E225" s="275">
        <f>'Datos de actividad'!D202*'Factores (FE-FA)'!E211</f>
        <v>705.67379999999991</v>
      </c>
      <c r="F225" s="276">
        <f t="shared" si="25"/>
        <v>3535.0263000000004</v>
      </c>
      <c r="G225" s="278">
        <f t="shared" si="24"/>
        <v>-12.961763100000002</v>
      </c>
      <c r="H225" s="31"/>
      <c r="I225" s="31"/>
      <c r="J225" s="354" t="s">
        <v>152</v>
      </c>
      <c r="K225" s="354" t="s">
        <v>151</v>
      </c>
      <c r="L225" s="387">
        <f>'Datos de actividad'!H214*(44/12)*(10^(-3))*(-1)</f>
        <v>4.1250000000000002E-2</v>
      </c>
      <c r="M225" s="31"/>
      <c r="N225" s="31"/>
      <c r="O225" s="31"/>
      <c r="P225" s="31"/>
      <c r="Q225" s="354" t="s">
        <v>37</v>
      </c>
      <c r="R225" s="371" t="s">
        <v>123</v>
      </c>
      <c r="S225" s="387">
        <f>'Datos de actividad'!M213*(44/12)*(10^(-3))*(-1)</f>
        <v>0</v>
      </c>
      <c r="T225" s="31"/>
      <c r="U225" s="31"/>
      <c r="V225" s="31"/>
      <c r="W225" s="31"/>
      <c r="X225" s="31"/>
      <c r="Y225" s="31"/>
      <c r="Z225" s="31"/>
      <c r="AA225" s="31"/>
      <c r="AB225" s="28"/>
      <c r="AC225" s="31"/>
      <c r="AD225" s="31"/>
      <c r="AE225" s="31"/>
      <c r="AF225" s="31"/>
      <c r="AG225" s="31"/>
      <c r="AH225" s="31"/>
      <c r="AI225" s="31"/>
      <c r="AJ225" s="31"/>
      <c r="AK225" s="31"/>
      <c r="AL225" s="31"/>
      <c r="AM225" s="31"/>
      <c r="AN225" s="31"/>
      <c r="AO225" s="31"/>
      <c r="AP225" s="31"/>
      <c r="AQ225" s="31"/>
      <c r="AR225" s="31"/>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c r="DS225" s="28"/>
      <c r="DT225" s="28"/>
      <c r="DU225" s="28"/>
      <c r="DV225" s="28"/>
      <c r="IP225" s="28"/>
      <c r="IQ225" s="28"/>
      <c r="IR225" s="28"/>
      <c r="IS225" s="28"/>
      <c r="IT225" s="28"/>
      <c r="IU225" s="28"/>
      <c r="IV225" s="28"/>
      <c r="IW225" s="28"/>
      <c r="IX225" s="28"/>
      <c r="IY225" s="28"/>
      <c r="IZ225" s="28"/>
      <c r="JA225" s="28"/>
      <c r="JB225" s="28"/>
      <c r="JC225" s="28"/>
      <c r="JD225" s="28"/>
      <c r="JE225" s="28"/>
      <c r="JF225" s="28"/>
      <c r="JG225" s="28"/>
      <c r="JH225" s="28"/>
      <c r="JI225" s="28"/>
      <c r="JJ225" s="28"/>
      <c r="JK225" s="28"/>
      <c r="JL225" s="28"/>
      <c r="JM225" s="28"/>
      <c r="JN225" s="28"/>
      <c r="JO225" s="28"/>
      <c r="JP225" s="28"/>
      <c r="JQ225" s="28"/>
      <c r="JR225" s="28"/>
      <c r="JS225" s="28"/>
      <c r="JT225" s="28"/>
      <c r="JU225" s="28"/>
      <c r="JV225" s="28"/>
      <c r="JW225" s="28"/>
      <c r="JX225" s="28"/>
      <c r="JY225" s="28"/>
      <c r="JZ225" s="28"/>
      <c r="KA225" s="28"/>
      <c r="KB225" s="28"/>
      <c r="KC225" s="28"/>
      <c r="KD225" s="28"/>
    </row>
    <row r="226" spans="1:290" x14ac:dyDescent="0.2">
      <c r="A226" s="279"/>
      <c r="B226" s="273" t="s">
        <v>31</v>
      </c>
      <c r="C226" s="274" t="s">
        <v>30</v>
      </c>
      <c r="D226" s="275">
        <f>'Datos de actividad'!D203*'Factores (FE-FA)'!D212</f>
        <v>399631.9419000005</v>
      </c>
      <c r="E226" s="275">
        <f>'Datos de actividad'!D203*'Factores (FE-FA)'!E212</f>
        <v>89103.341299999869</v>
      </c>
      <c r="F226" s="276">
        <f t="shared" si="25"/>
        <v>488735.28320000035</v>
      </c>
      <c r="G226" s="278">
        <f t="shared" si="24"/>
        <v>-1792.0293717333348</v>
      </c>
      <c r="H226" s="31"/>
      <c r="I226" s="31"/>
      <c r="J226" s="354" t="s">
        <v>153</v>
      </c>
      <c r="K226" s="354" t="s">
        <v>141</v>
      </c>
      <c r="L226" s="387">
        <f>'Datos de actividad'!H215*(44/12)*(10^(-3))*(-1)</f>
        <v>-3.5047833333333345</v>
      </c>
      <c r="M226" s="31"/>
      <c r="N226" s="31"/>
      <c r="O226" s="31"/>
      <c r="P226" s="31"/>
      <c r="Q226" s="354" t="s">
        <v>34</v>
      </c>
      <c r="R226" s="371" t="s">
        <v>123</v>
      </c>
      <c r="S226" s="387">
        <f>'Datos de actividad'!M214*(44/12)*(10^(-3))*(-1)</f>
        <v>0</v>
      </c>
      <c r="T226" s="31"/>
      <c r="U226" s="31"/>
      <c r="V226" s="31"/>
      <c r="W226" s="31"/>
      <c r="X226" s="31"/>
      <c r="Y226" s="31"/>
      <c r="Z226" s="31"/>
      <c r="AA226" s="31"/>
      <c r="AB226" s="28"/>
      <c r="AC226" s="31"/>
      <c r="AD226" s="31"/>
      <c r="AE226" s="31"/>
      <c r="AF226" s="31"/>
      <c r="AG226" s="31"/>
      <c r="AH226" s="31"/>
      <c r="AI226" s="31"/>
      <c r="AJ226" s="31"/>
      <c r="AK226" s="31"/>
      <c r="AL226" s="31"/>
      <c r="AM226" s="31"/>
      <c r="AN226" s="31"/>
      <c r="AO226" s="31"/>
      <c r="AP226" s="31"/>
      <c r="AQ226" s="31"/>
      <c r="AR226" s="31"/>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28"/>
      <c r="DL226" s="28"/>
      <c r="DM226" s="28"/>
      <c r="DN226" s="28"/>
      <c r="DO226" s="28"/>
      <c r="DP226" s="28"/>
      <c r="DQ226" s="28"/>
      <c r="DR226" s="28"/>
      <c r="DS226" s="28"/>
      <c r="DT226" s="28"/>
      <c r="DU226" s="28"/>
      <c r="DV226" s="28"/>
      <c r="IP226" s="28"/>
      <c r="IQ226" s="28"/>
      <c r="IR226" s="28"/>
      <c r="IS226" s="28"/>
      <c r="IT226" s="28"/>
      <c r="IU226" s="28"/>
      <c r="IV226" s="28"/>
      <c r="IW226" s="28"/>
      <c r="IX226" s="28"/>
      <c r="IY226" s="28"/>
      <c r="IZ226" s="28"/>
      <c r="JA226" s="28"/>
      <c r="JB226" s="28"/>
      <c r="JC226" s="28"/>
      <c r="JD226" s="28"/>
      <c r="JE226" s="28"/>
      <c r="JF226" s="28"/>
      <c r="JG226" s="28"/>
      <c r="JH226" s="28"/>
      <c r="JI226" s="28"/>
      <c r="JJ226" s="28"/>
      <c r="JK226" s="28"/>
      <c r="JL226" s="28"/>
      <c r="JM226" s="28"/>
      <c r="JN226" s="28"/>
      <c r="JO226" s="28"/>
      <c r="JP226" s="28"/>
      <c r="JQ226" s="28"/>
      <c r="JR226" s="28"/>
      <c r="JS226" s="28"/>
      <c r="JT226" s="28"/>
      <c r="JU226" s="28"/>
      <c r="JV226" s="28"/>
      <c r="JW226" s="28"/>
      <c r="JX226" s="28"/>
      <c r="JY226" s="28"/>
      <c r="JZ226" s="28"/>
      <c r="KA226" s="28"/>
      <c r="KB226" s="28"/>
      <c r="KC226" s="28"/>
      <c r="KD226" s="28"/>
    </row>
    <row r="227" spans="1:290" x14ac:dyDescent="0.2">
      <c r="A227" s="279"/>
      <c r="B227" s="273" t="s">
        <v>33</v>
      </c>
      <c r="C227" s="274" t="s">
        <v>32</v>
      </c>
      <c r="D227" s="275">
        <f>'Datos de actividad'!D204*'Factores (FE-FA)'!D213</f>
        <v>825989.79979999899</v>
      </c>
      <c r="E227" s="275">
        <f>'Datos de actividad'!D204*'Factores (FE-FA)'!E213</f>
        <v>182811.42719999995</v>
      </c>
      <c r="F227" s="276">
        <f t="shared" si="25"/>
        <v>1008801.2269999989</v>
      </c>
      <c r="G227" s="278">
        <f t="shared" si="24"/>
        <v>-3698.9378323333294</v>
      </c>
      <c r="H227" s="31"/>
      <c r="I227" s="31"/>
      <c r="J227" s="354" t="s">
        <v>153</v>
      </c>
      <c r="K227" s="354" t="s">
        <v>151</v>
      </c>
      <c r="L227" s="387">
        <f>'Datos de actividad'!H216*(44/12)*(10^(-3))*(-1)</f>
        <v>0</v>
      </c>
      <c r="M227" s="31"/>
      <c r="N227" s="31"/>
      <c r="O227" s="31"/>
      <c r="P227" s="31"/>
      <c r="Q227" s="354" t="s">
        <v>30</v>
      </c>
      <c r="R227" s="371" t="s">
        <v>123</v>
      </c>
      <c r="S227" s="387">
        <f>'Datos de actividad'!M215*(44/12)*(10^(-3))*(-1)</f>
        <v>0.22905144585186796</v>
      </c>
      <c r="T227" s="31"/>
      <c r="U227" s="31"/>
      <c r="V227" s="31"/>
      <c r="W227" s="31"/>
      <c r="X227" s="31"/>
      <c r="Y227" s="31"/>
      <c r="Z227" s="31"/>
      <c r="AA227" s="31"/>
      <c r="AB227" s="28"/>
      <c r="AC227" s="31"/>
      <c r="AD227" s="31"/>
      <c r="AE227" s="31"/>
      <c r="AF227" s="31"/>
      <c r="AG227" s="31"/>
      <c r="AH227" s="31"/>
      <c r="AI227" s="31"/>
      <c r="AJ227" s="31"/>
      <c r="AK227" s="31"/>
      <c r="AL227" s="31"/>
      <c r="AM227" s="31"/>
      <c r="AN227" s="31"/>
      <c r="AO227" s="31"/>
      <c r="AP227" s="31"/>
      <c r="AQ227" s="31"/>
      <c r="AR227" s="31"/>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c r="DK227" s="28"/>
      <c r="DL227" s="28"/>
      <c r="DM227" s="28"/>
      <c r="DN227" s="28"/>
      <c r="DO227" s="28"/>
      <c r="DP227" s="28"/>
      <c r="DQ227" s="28"/>
      <c r="DR227" s="28"/>
      <c r="DS227" s="28"/>
      <c r="DT227" s="28"/>
      <c r="DU227" s="28"/>
      <c r="DV227" s="28"/>
      <c r="IP227" s="28"/>
      <c r="IQ227" s="28"/>
      <c r="IR227" s="28"/>
      <c r="IS227" s="28"/>
      <c r="IT227" s="28"/>
      <c r="IU227" s="28"/>
      <c r="IV227" s="28"/>
      <c r="IW227" s="28"/>
      <c r="IX227" s="28"/>
      <c r="IY227" s="28"/>
      <c r="IZ227" s="28"/>
      <c r="JA227" s="28"/>
      <c r="JB227" s="28"/>
      <c r="JC227" s="28"/>
      <c r="JD227" s="28"/>
      <c r="JE227" s="28"/>
      <c r="JF227" s="28"/>
      <c r="JG227" s="28"/>
      <c r="JH227" s="28"/>
      <c r="JI227" s="28"/>
      <c r="JJ227" s="28"/>
      <c r="JK227" s="28"/>
      <c r="JL227" s="28"/>
      <c r="JM227" s="28"/>
      <c r="JN227" s="28"/>
      <c r="JO227" s="28"/>
      <c r="JP227" s="28"/>
      <c r="JQ227" s="28"/>
      <c r="JR227" s="28"/>
      <c r="JS227" s="28"/>
      <c r="JT227" s="28"/>
      <c r="JU227" s="28"/>
      <c r="JV227" s="28"/>
      <c r="JW227" s="28"/>
      <c r="JX227" s="28"/>
      <c r="JY227" s="28"/>
      <c r="JZ227" s="28"/>
      <c r="KA227" s="28"/>
      <c r="KB227" s="28"/>
      <c r="KC227" s="28"/>
      <c r="KD227" s="28"/>
    </row>
    <row r="228" spans="1:290" x14ac:dyDescent="0.2">
      <c r="A228" s="279"/>
      <c r="B228" s="273" t="s">
        <v>35</v>
      </c>
      <c r="C228" s="274" t="s">
        <v>34</v>
      </c>
      <c r="D228" s="275">
        <f>'Datos de actividad'!D205*'Factores (FE-FA)'!D214</f>
        <v>61680.666799999963</v>
      </c>
      <c r="E228" s="275">
        <f>'Datos de actividad'!D205*'Factores (FE-FA)'!E214</f>
        <v>14120.499699999978</v>
      </c>
      <c r="F228" s="276">
        <f t="shared" si="25"/>
        <v>75801.166499999934</v>
      </c>
      <c r="G228" s="278">
        <f t="shared" si="24"/>
        <v>-277.93761049999972</v>
      </c>
      <c r="H228" s="31"/>
      <c r="I228" s="31"/>
      <c r="J228" s="354" t="s">
        <v>154</v>
      </c>
      <c r="K228" s="354" t="s">
        <v>141</v>
      </c>
      <c r="L228" s="387">
        <f>'Datos de actividad'!H217*(44/12)*(10^(-3))*(-1)</f>
        <v>25.605066666666687</v>
      </c>
      <c r="M228" s="31"/>
      <c r="N228" s="31"/>
      <c r="O228" s="31"/>
      <c r="P228" s="31"/>
      <c r="Q228" s="354" t="s">
        <v>32</v>
      </c>
      <c r="R228" s="371" t="s">
        <v>123</v>
      </c>
      <c r="S228" s="387">
        <f>'Datos de actividad'!M216*(44/12)*(10^(-3))*(-1)</f>
        <v>0</v>
      </c>
      <c r="T228" s="31"/>
      <c r="U228" s="31"/>
      <c r="V228" s="31"/>
      <c r="W228" s="31"/>
      <c r="X228" s="31"/>
      <c r="Y228" s="31"/>
      <c r="Z228" s="31"/>
      <c r="AA228" s="31"/>
      <c r="AB228" s="28"/>
      <c r="AC228" s="31"/>
      <c r="AD228" s="31"/>
      <c r="AE228" s="31"/>
      <c r="AF228" s="31"/>
      <c r="AG228" s="31"/>
      <c r="AH228" s="31"/>
      <c r="AI228" s="31"/>
      <c r="AJ228" s="31"/>
      <c r="AK228" s="31"/>
      <c r="AL228" s="31"/>
      <c r="AM228" s="31"/>
      <c r="AN228" s="31"/>
      <c r="AO228" s="31"/>
      <c r="AP228" s="31"/>
      <c r="AQ228" s="31"/>
      <c r="AR228" s="31"/>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c r="DK228" s="28"/>
      <c r="DL228" s="28"/>
      <c r="DM228" s="28"/>
      <c r="DN228" s="28"/>
      <c r="DO228" s="28"/>
      <c r="DP228" s="28"/>
      <c r="DQ228" s="28"/>
      <c r="DR228" s="28"/>
      <c r="DS228" s="28"/>
      <c r="DT228" s="28"/>
      <c r="DU228" s="28"/>
      <c r="DV228" s="28"/>
      <c r="IP228" s="28"/>
      <c r="IQ228" s="28"/>
      <c r="IR228" s="28"/>
      <c r="IS228" s="28"/>
      <c r="IT228" s="28"/>
      <c r="IU228" s="28"/>
      <c r="IV228" s="28"/>
      <c r="IW228" s="28"/>
      <c r="IX228" s="28"/>
      <c r="IY228" s="28"/>
      <c r="IZ228" s="28"/>
      <c r="JA228" s="28"/>
      <c r="JB228" s="28"/>
      <c r="JC228" s="28"/>
      <c r="JD228" s="28"/>
      <c r="JE228" s="28"/>
      <c r="JF228" s="28"/>
      <c r="JG228" s="28"/>
      <c r="JH228" s="28"/>
      <c r="JI228" s="28"/>
      <c r="JJ228" s="28"/>
      <c r="JK228" s="28"/>
      <c r="JL228" s="28"/>
      <c r="JM228" s="28"/>
      <c r="JN228" s="28"/>
      <c r="JO228" s="28"/>
      <c r="JP228" s="28"/>
      <c r="JQ228" s="28"/>
      <c r="JR228" s="28"/>
      <c r="JS228" s="28"/>
      <c r="JT228" s="28"/>
      <c r="JU228" s="28"/>
      <c r="JV228" s="28"/>
      <c r="JW228" s="28"/>
      <c r="JX228" s="28"/>
      <c r="JY228" s="28"/>
      <c r="JZ228" s="28"/>
      <c r="KA228" s="28"/>
      <c r="KB228" s="28"/>
      <c r="KC228" s="28"/>
      <c r="KD228" s="28"/>
    </row>
    <row r="229" spans="1:290" x14ac:dyDescent="0.2">
      <c r="A229" s="279"/>
      <c r="B229" s="273" t="s">
        <v>38</v>
      </c>
      <c r="C229" s="274" t="s">
        <v>37</v>
      </c>
      <c r="D229" s="275">
        <f>'Datos de actividad'!D206*'Factores (FE-FA)'!D215</f>
        <v>78216.665800000119</v>
      </c>
      <c r="E229" s="275">
        <f>'Datos de actividad'!D206*'Factores (FE-FA)'!E215</f>
        <v>62731.395999999942</v>
      </c>
      <c r="F229" s="276">
        <f t="shared" si="25"/>
        <v>140948.06180000005</v>
      </c>
      <c r="G229" s="278">
        <f t="shared" si="24"/>
        <v>-516.8095599333335</v>
      </c>
      <c r="H229" s="31"/>
      <c r="I229" s="31"/>
      <c r="J229" s="354" t="s">
        <v>154</v>
      </c>
      <c r="K229" s="354" t="s">
        <v>151</v>
      </c>
      <c r="L229" s="387">
        <f>'Datos de actividad'!H218*(44/12)*(10^(-3))*(-1)</f>
        <v>2.8017000000000003</v>
      </c>
      <c r="M229" s="31"/>
      <c r="N229" s="31"/>
      <c r="O229" s="31"/>
      <c r="P229" s="31"/>
      <c r="Q229" s="354" t="s">
        <v>39</v>
      </c>
      <c r="R229" s="371" t="s">
        <v>123</v>
      </c>
      <c r="S229" s="387">
        <f>'Datos de actividad'!M217*(44/12)*(10^(-3))*(-1)</f>
        <v>55.769485874979608</v>
      </c>
      <c r="T229" s="31"/>
      <c r="U229" s="31"/>
      <c r="V229" s="31"/>
      <c r="W229" s="31"/>
      <c r="X229" s="31"/>
      <c r="Y229" s="31"/>
      <c r="Z229" s="31"/>
      <c r="AA229" s="31"/>
      <c r="AB229" s="28"/>
      <c r="AC229" s="31"/>
      <c r="AD229" s="31"/>
      <c r="AE229" s="31"/>
      <c r="AF229" s="31"/>
      <c r="AG229" s="31"/>
      <c r="AH229" s="31"/>
      <c r="AI229" s="31"/>
      <c r="AJ229" s="31"/>
      <c r="AK229" s="31"/>
      <c r="AL229" s="31"/>
      <c r="AM229" s="31"/>
      <c r="AN229" s="31"/>
      <c r="AO229" s="31"/>
      <c r="AP229" s="31"/>
      <c r="AQ229" s="31"/>
      <c r="AR229" s="31"/>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c r="DK229" s="28"/>
      <c r="DL229" s="28"/>
      <c r="DM229" s="28"/>
      <c r="DN229" s="28"/>
      <c r="DO229" s="28"/>
      <c r="DP229" s="28"/>
      <c r="DQ229" s="28"/>
      <c r="DR229" s="28"/>
      <c r="DS229" s="28"/>
      <c r="DT229" s="28"/>
      <c r="DU229" s="28"/>
      <c r="DV229" s="28"/>
      <c r="IP229" s="28"/>
      <c r="IQ229" s="28"/>
      <c r="IR229" s="28"/>
      <c r="IS229" s="28"/>
      <c r="IT229" s="28"/>
      <c r="IU229" s="28"/>
      <c r="IV229" s="28"/>
      <c r="IW229" s="28"/>
      <c r="IX229" s="28"/>
      <c r="IY229" s="28"/>
      <c r="IZ229" s="28"/>
      <c r="JA229" s="28"/>
      <c r="JB229" s="28"/>
      <c r="JC229" s="28"/>
      <c r="JD229" s="28"/>
      <c r="JE229" s="28"/>
      <c r="JF229" s="28"/>
      <c r="JG229" s="28"/>
      <c r="JH229" s="28"/>
      <c r="JI229" s="28"/>
      <c r="JJ229" s="28"/>
      <c r="JK229" s="28"/>
      <c r="JL229" s="28"/>
      <c r="JM229" s="28"/>
      <c r="JN229" s="28"/>
      <c r="JO229" s="28"/>
      <c r="JP229" s="28"/>
      <c r="JQ229" s="28"/>
      <c r="JR229" s="28"/>
      <c r="JS229" s="28"/>
      <c r="JT229" s="28"/>
      <c r="JU229" s="28"/>
      <c r="JV229" s="28"/>
      <c r="JW229" s="28"/>
      <c r="JX229" s="28"/>
      <c r="JY229" s="28"/>
      <c r="JZ229" s="28"/>
      <c r="KA229" s="28"/>
      <c r="KB229" s="28"/>
      <c r="KC229" s="28"/>
      <c r="KD229" s="28"/>
    </row>
    <row r="230" spans="1:290" ht="13.5" thickBot="1" x14ac:dyDescent="0.25">
      <c r="A230" s="279"/>
      <c r="B230" s="287" t="s">
        <v>40</v>
      </c>
      <c r="C230" s="288" t="s">
        <v>39</v>
      </c>
      <c r="D230" s="280">
        <f>'Datos de actividad'!D207*'Factores (FE-FA)'!D216</f>
        <v>18.875399999999999</v>
      </c>
      <c r="E230" s="280">
        <f>'Datos de actividad'!D207*'Factores (FE-FA)'!E216</f>
        <v>3.7326999999999999</v>
      </c>
      <c r="F230" s="289">
        <f t="shared" si="25"/>
        <v>22.6081</v>
      </c>
      <c r="G230" s="278">
        <f t="shared" si="24"/>
        <v>-8.2896366666666665E-2</v>
      </c>
      <c r="H230" s="31"/>
      <c r="I230" s="31"/>
      <c r="J230" s="354" t="s">
        <v>155</v>
      </c>
      <c r="K230" s="354" t="s">
        <v>141</v>
      </c>
      <c r="L230" s="387">
        <f>'Datos de actividad'!H219*(44/12)*(10^(-3))*(-1)</f>
        <v>1384.9142999999999</v>
      </c>
      <c r="M230" s="31"/>
      <c r="N230" s="31"/>
      <c r="O230" s="31"/>
      <c r="P230" s="31"/>
      <c r="Q230" s="354" t="s">
        <v>25</v>
      </c>
      <c r="R230" s="371" t="s">
        <v>123</v>
      </c>
      <c r="S230" s="387">
        <f>'Datos de actividad'!M218*(44/12)*(10^(-3))*(-1)</f>
        <v>0</v>
      </c>
      <c r="T230" s="31"/>
      <c r="U230" s="31"/>
      <c r="V230" s="31"/>
      <c r="W230" s="31"/>
      <c r="X230" s="31"/>
      <c r="Y230" s="31"/>
      <c r="Z230" s="31"/>
      <c r="AA230" s="31"/>
      <c r="AB230" s="28"/>
      <c r="AC230" s="31"/>
      <c r="AD230" s="31"/>
      <c r="AE230" s="31"/>
      <c r="AF230" s="31"/>
      <c r="AG230" s="31"/>
      <c r="AH230" s="31"/>
      <c r="AI230" s="31"/>
      <c r="AJ230" s="31"/>
      <c r="AK230" s="31"/>
      <c r="AL230" s="31"/>
      <c r="AM230" s="31"/>
      <c r="AN230" s="31"/>
      <c r="AO230" s="31"/>
      <c r="AP230" s="31"/>
      <c r="AQ230" s="31"/>
      <c r="AR230" s="31"/>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c r="DK230" s="28"/>
      <c r="DL230" s="28"/>
      <c r="DM230" s="28"/>
      <c r="DN230" s="28"/>
      <c r="DO230" s="28"/>
      <c r="DP230" s="28"/>
      <c r="DQ230" s="28"/>
      <c r="DR230" s="28"/>
      <c r="DS230" s="28"/>
      <c r="DT230" s="28"/>
      <c r="DU230" s="28"/>
      <c r="DV230" s="28"/>
      <c r="IP230" s="28"/>
      <c r="IQ230" s="28"/>
      <c r="IR230" s="28"/>
      <c r="IS230" s="28"/>
      <c r="IT230" s="28"/>
      <c r="IU230" s="28"/>
      <c r="IV230" s="28"/>
      <c r="IW230" s="28"/>
      <c r="IX230" s="28"/>
      <c r="IY230" s="28"/>
      <c r="IZ230" s="28"/>
      <c r="JA230" s="28"/>
      <c r="JB230" s="28"/>
      <c r="JC230" s="28"/>
      <c r="JD230" s="28"/>
      <c r="JE230" s="28"/>
      <c r="JF230" s="28"/>
      <c r="JG230" s="28"/>
      <c r="JH230" s="28"/>
      <c r="JI230" s="28"/>
      <c r="JJ230" s="28"/>
      <c r="JK230" s="28"/>
      <c r="JL230" s="28"/>
      <c r="JM230" s="28"/>
      <c r="JN230" s="28"/>
      <c r="JO230" s="28"/>
      <c r="JP230" s="28"/>
      <c r="JQ230" s="28"/>
      <c r="JR230" s="28"/>
      <c r="JS230" s="28"/>
      <c r="JT230" s="28"/>
      <c r="JU230" s="28"/>
      <c r="JV230" s="28"/>
      <c r="JW230" s="28"/>
      <c r="JX230" s="28"/>
      <c r="JY230" s="28"/>
      <c r="JZ230" s="28"/>
      <c r="KA230" s="28"/>
      <c r="KB230" s="28"/>
      <c r="KC230" s="28"/>
      <c r="KD230" s="28"/>
    </row>
    <row r="231" spans="1:290" ht="13.5" thickBot="1" x14ac:dyDescent="0.25">
      <c r="A231" s="290"/>
      <c r="B231" s="290"/>
      <c r="C231" s="291"/>
      <c r="D231" s="280"/>
      <c r="E231" s="280"/>
      <c r="F231" s="289">
        <f>SUM(F223:F230)</f>
        <v>1733354.3358999994</v>
      </c>
      <c r="G231" s="292">
        <f t="shared" si="24"/>
        <v>-6355.6325649666642</v>
      </c>
      <c r="H231" s="31"/>
      <c r="I231" s="31"/>
      <c r="J231" s="354" t="s">
        <v>155</v>
      </c>
      <c r="K231" s="354" t="s">
        <v>151</v>
      </c>
      <c r="L231" s="387">
        <f>'Datos de actividad'!H220*(44/12)*(10^(-3))*(-1)</f>
        <v>105.76784166666665</v>
      </c>
      <c r="M231" s="31"/>
      <c r="N231" s="31"/>
      <c r="O231" s="31"/>
      <c r="P231" s="31"/>
      <c r="Q231" s="354" t="s">
        <v>27</v>
      </c>
      <c r="R231" s="371" t="s">
        <v>123</v>
      </c>
      <c r="S231" s="387">
        <f>'Datos de actividad'!M219*(44/12)*(10^(-3))*(-1)</f>
        <v>0</v>
      </c>
      <c r="T231" s="31"/>
      <c r="U231" s="31"/>
      <c r="V231" s="31"/>
      <c r="W231" s="31"/>
      <c r="X231" s="31"/>
      <c r="Y231" s="31"/>
      <c r="Z231" s="31"/>
      <c r="AA231" s="31"/>
      <c r="AB231" s="28"/>
      <c r="AC231" s="31"/>
      <c r="AD231" s="31"/>
      <c r="AE231" s="31"/>
      <c r="AF231" s="31"/>
      <c r="AG231" s="31"/>
      <c r="AH231" s="31"/>
      <c r="AI231" s="31"/>
      <c r="AJ231" s="31"/>
      <c r="AK231" s="31"/>
      <c r="AL231" s="31"/>
      <c r="AM231" s="31"/>
      <c r="AN231" s="31"/>
      <c r="AO231" s="31"/>
      <c r="AP231" s="31"/>
      <c r="AQ231" s="31"/>
      <c r="AR231" s="31"/>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c r="DK231" s="28"/>
      <c r="DL231" s="28"/>
      <c r="DM231" s="28"/>
      <c r="DN231" s="28"/>
      <c r="DO231" s="28"/>
      <c r="DP231" s="28"/>
      <c r="DQ231" s="28"/>
      <c r="DR231" s="28"/>
      <c r="DS231" s="28"/>
      <c r="DT231" s="28"/>
      <c r="DU231" s="28"/>
      <c r="DV231" s="28"/>
      <c r="IP231" s="28"/>
      <c r="IQ231" s="28"/>
      <c r="IR231" s="28"/>
      <c r="IS231" s="28"/>
      <c r="IT231" s="28"/>
      <c r="IU231" s="28"/>
      <c r="IV231" s="28"/>
      <c r="IW231" s="28"/>
      <c r="IX231" s="28"/>
      <c r="IY231" s="28"/>
      <c r="IZ231" s="28"/>
      <c r="JA231" s="28"/>
      <c r="JB231" s="28"/>
      <c r="JC231" s="28"/>
      <c r="JD231" s="28"/>
      <c r="JE231" s="28"/>
      <c r="JF231" s="28"/>
      <c r="JG231" s="28"/>
      <c r="JH231" s="28"/>
      <c r="JI231" s="28"/>
      <c r="JJ231" s="28"/>
      <c r="JK231" s="28"/>
      <c r="JL231" s="28"/>
      <c r="JM231" s="28"/>
      <c r="JN231" s="28"/>
      <c r="JO231" s="28"/>
      <c r="JP231" s="28"/>
      <c r="JQ231" s="28"/>
      <c r="JR231" s="28"/>
      <c r="JS231" s="28"/>
      <c r="JT231" s="28"/>
      <c r="JU231" s="28"/>
      <c r="JV231" s="28"/>
      <c r="JW231" s="28"/>
      <c r="JX231" s="28"/>
      <c r="JY231" s="28"/>
      <c r="JZ231" s="28"/>
      <c r="KA231" s="28"/>
      <c r="KB231" s="28"/>
      <c r="KC231" s="28"/>
      <c r="KD231" s="28"/>
    </row>
    <row r="232" spans="1:290" x14ac:dyDescent="0.2">
      <c r="E232" s="28"/>
      <c r="F232" s="31"/>
      <c r="G232" s="31"/>
      <c r="H232" s="31"/>
      <c r="I232" s="31"/>
      <c r="J232" s="354" t="s">
        <v>30</v>
      </c>
      <c r="K232" s="354" t="s">
        <v>141</v>
      </c>
      <c r="L232" s="387">
        <f>'Datos de actividad'!H221*(44/12)*(10^(-3))*(-1)</f>
        <v>687.75575000000003</v>
      </c>
      <c r="M232" s="31"/>
      <c r="N232" s="31"/>
      <c r="O232" s="31"/>
      <c r="P232" s="31"/>
      <c r="Q232" s="354" t="s">
        <v>29</v>
      </c>
      <c r="R232" s="371" t="s">
        <v>123</v>
      </c>
      <c r="S232" s="387">
        <f>'Datos de actividad'!M220*(44/12)*(10^(-3))*(-1)</f>
        <v>0</v>
      </c>
      <c r="T232" s="31"/>
      <c r="U232" s="31"/>
      <c r="V232" s="31"/>
      <c r="W232" s="31"/>
      <c r="X232" s="31"/>
      <c r="Y232" s="31"/>
      <c r="Z232" s="31"/>
      <c r="AA232" s="31"/>
      <c r="AB232" s="28"/>
      <c r="AC232" s="31"/>
      <c r="AD232" s="31"/>
      <c r="AE232" s="31"/>
      <c r="AF232" s="31"/>
      <c r="AG232" s="31"/>
      <c r="AH232" s="31"/>
      <c r="AI232" s="31"/>
      <c r="AJ232" s="31"/>
      <c r="AK232" s="31"/>
      <c r="AL232" s="31"/>
      <c r="AM232" s="31"/>
      <c r="AN232" s="31"/>
      <c r="AO232" s="31"/>
      <c r="AP232" s="31"/>
      <c r="AQ232" s="31"/>
      <c r="AR232" s="31"/>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28"/>
      <c r="CW232" s="28"/>
      <c r="CX232" s="28"/>
      <c r="CY232" s="28"/>
      <c r="CZ232" s="28"/>
      <c r="DA232" s="28"/>
      <c r="DB232" s="28"/>
      <c r="DC232" s="28"/>
      <c r="DD232" s="28"/>
      <c r="DE232" s="28"/>
      <c r="DF232" s="28"/>
      <c r="DG232" s="28"/>
      <c r="DH232" s="28"/>
      <c r="DI232" s="28"/>
      <c r="DJ232" s="28"/>
      <c r="DK232" s="28"/>
      <c r="DL232" s="28"/>
      <c r="DM232" s="28"/>
      <c r="DN232" s="28"/>
      <c r="DO232" s="28"/>
      <c r="DP232" s="28"/>
      <c r="DQ232" s="28"/>
      <c r="DR232" s="28"/>
      <c r="DS232" s="28"/>
      <c r="DT232" s="28"/>
      <c r="DU232" s="28"/>
      <c r="DV232" s="28"/>
      <c r="IP232" s="28"/>
      <c r="IQ232" s="28"/>
      <c r="IR232" s="28"/>
      <c r="IS232" s="28"/>
      <c r="IT232" s="28"/>
      <c r="IU232" s="28"/>
      <c r="IV232" s="28"/>
      <c r="IW232" s="28"/>
      <c r="IX232" s="28"/>
      <c r="IY232" s="28"/>
      <c r="IZ232" s="28"/>
      <c r="JA232" s="28"/>
      <c r="JB232" s="28"/>
      <c r="JC232" s="28"/>
      <c r="JD232" s="28"/>
      <c r="JE232" s="28"/>
      <c r="JF232" s="28"/>
      <c r="JG232" s="28"/>
      <c r="JH232" s="28"/>
      <c r="JI232" s="28"/>
      <c r="JJ232" s="28"/>
      <c r="JK232" s="28"/>
      <c r="JL232" s="28"/>
      <c r="JM232" s="28"/>
      <c r="JN232" s="28"/>
      <c r="JO232" s="28"/>
      <c r="JP232" s="28"/>
      <c r="JQ232" s="28"/>
      <c r="JR232" s="28"/>
      <c r="JS232" s="28"/>
      <c r="JT232" s="28"/>
      <c r="JU232" s="28"/>
      <c r="JV232" s="28"/>
      <c r="JW232" s="28"/>
      <c r="JX232" s="28"/>
      <c r="JY232" s="28"/>
      <c r="JZ232" s="28"/>
      <c r="KA232" s="28"/>
      <c r="KB232" s="28"/>
      <c r="KC232" s="28"/>
      <c r="KD232" s="28"/>
    </row>
    <row r="233" spans="1:290" x14ac:dyDescent="0.2">
      <c r="E233" s="28"/>
      <c r="F233" s="31"/>
      <c r="G233" s="31"/>
      <c r="H233" s="31"/>
      <c r="I233" s="31"/>
      <c r="J233" s="354" t="s">
        <v>30</v>
      </c>
      <c r="K233" s="354" t="s">
        <v>151</v>
      </c>
      <c r="L233" s="387">
        <f>'Datos de actividad'!H222*(44/12)*(10^(-3))*(-1)</f>
        <v>41.884149999999998</v>
      </c>
      <c r="M233" s="31"/>
      <c r="N233" s="31"/>
      <c r="O233" s="31"/>
      <c r="P233" s="31"/>
      <c r="Q233" s="354" t="s">
        <v>42</v>
      </c>
      <c r="R233" s="371" t="s">
        <v>123</v>
      </c>
      <c r="S233" s="387">
        <f>'Datos de actividad'!M221*(44/12)*(10^(-3))*(-1)</f>
        <v>0</v>
      </c>
      <c r="T233" s="31"/>
      <c r="U233" s="31"/>
      <c r="V233" s="31"/>
      <c r="W233" s="31"/>
      <c r="X233" s="31"/>
      <c r="Y233" s="31"/>
      <c r="Z233" s="31"/>
      <c r="AA233" s="31"/>
      <c r="AB233" s="28"/>
      <c r="AC233" s="31"/>
      <c r="AD233" s="31"/>
      <c r="AE233" s="31"/>
      <c r="AF233" s="31"/>
      <c r="AG233" s="31"/>
      <c r="AH233" s="31"/>
      <c r="AI233" s="31"/>
      <c r="AJ233" s="31"/>
      <c r="AK233" s="31"/>
      <c r="AL233" s="31"/>
      <c r="AM233" s="31"/>
      <c r="AN233" s="31"/>
      <c r="AO233" s="31"/>
      <c r="AP233" s="31"/>
      <c r="AQ233" s="31"/>
      <c r="AR233" s="31"/>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IP233" s="28"/>
      <c r="IQ233" s="28"/>
      <c r="IR233" s="28"/>
      <c r="IS233" s="28"/>
      <c r="IT233" s="28"/>
      <c r="IU233" s="28"/>
      <c r="IV233" s="28"/>
      <c r="IW233" s="28"/>
      <c r="IX233" s="28"/>
      <c r="IY233" s="28"/>
      <c r="IZ233" s="28"/>
      <c r="JA233" s="28"/>
      <c r="JB233" s="28"/>
      <c r="JC233" s="28"/>
      <c r="JD233" s="28"/>
      <c r="JE233" s="28"/>
      <c r="JF233" s="28"/>
      <c r="JG233" s="28"/>
      <c r="JH233" s="28"/>
      <c r="JI233" s="28"/>
      <c r="JJ233" s="28"/>
      <c r="JK233" s="28"/>
      <c r="JL233" s="28"/>
      <c r="JM233" s="28"/>
      <c r="JN233" s="28"/>
      <c r="JO233" s="28"/>
      <c r="JP233" s="28"/>
      <c r="JQ233" s="28"/>
      <c r="JR233" s="28"/>
      <c r="JS233" s="28"/>
      <c r="JT233" s="28"/>
      <c r="JU233" s="28"/>
      <c r="JV233" s="28"/>
      <c r="JW233" s="28"/>
      <c r="JX233" s="28"/>
      <c r="JY233" s="28"/>
      <c r="JZ233" s="28"/>
      <c r="KA233" s="28"/>
      <c r="KB233" s="28"/>
      <c r="KC233" s="28"/>
      <c r="KD233" s="28"/>
    </row>
    <row r="234" spans="1:290" ht="19.5" thickBot="1" x14ac:dyDescent="0.25">
      <c r="A234" s="209" t="s">
        <v>71</v>
      </c>
      <c r="B234" s="102"/>
      <c r="C234" s="102"/>
      <c r="D234" s="102"/>
      <c r="E234" s="28"/>
      <c r="F234" s="31"/>
      <c r="G234" s="31"/>
      <c r="H234" s="31"/>
      <c r="I234" s="31"/>
      <c r="J234" s="354" t="s">
        <v>32</v>
      </c>
      <c r="K234" s="354" t="s">
        <v>141</v>
      </c>
      <c r="L234" s="387">
        <f>'Datos de actividad'!H223*(44/12)*(10^(-3))*(-1)</f>
        <v>1165.9564583333333</v>
      </c>
      <c r="M234" s="31"/>
      <c r="N234" s="31"/>
      <c r="O234" s="31"/>
      <c r="P234" s="31"/>
      <c r="Q234" s="354" t="s">
        <v>38</v>
      </c>
      <c r="R234" s="371" t="s">
        <v>123</v>
      </c>
      <c r="S234" s="387">
        <f>'Datos de actividad'!M222*(44/12)*(10^(-3))*(-1)</f>
        <v>0</v>
      </c>
      <c r="T234" s="31"/>
      <c r="U234" s="31"/>
      <c r="V234" s="31"/>
      <c r="W234" s="31"/>
      <c r="X234" s="31"/>
      <c r="Y234" s="31"/>
      <c r="Z234" s="31"/>
      <c r="AA234" s="31"/>
      <c r="AB234" s="28"/>
      <c r="AC234" s="31"/>
      <c r="AD234" s="31"/>
      <c r="AE234" s="31"/>
      <c r="AF234" s="31"/>
      <c r="AG234" s="31"/>
      <c r="AH234" s="31"/>
      <c r="AI234" s="31"/>
      <c r="AJ234" s="31"/>
      <c r="AK234" s="31"/>
      <c r="AL234" s="31"/>
      <c r="AM234" s="31"/>
      <c r="AN234" s="31"/>
      <c r="AO234" s="31"/>
      <c r="AP234" s="31"/>
      <c r="AQ234" s="31"/>
      <c r="AR234" s="31"/>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28"/>
      <c r="CS234" s="28"/>
      <c r="CT234" s="28"/>
      <c r="CU234" s="28"/>
      <c r="CV234" s="28"/>
      <c r="CW234" s="28"/>
      <c r="CX234" s="28"/>
      <c r="CY234" s="28"/>
      <c r="CZ234" s="28"/>
      <c r="DA234" s="28"/>
      <c r="DB234" s="28"/>
      <c r="DC234" s="28"/>
      <c r="DD234" s="28"/>
      <c r="DE234" s="28"/>
      <c r="DF234" s="28"/>
      <c r="DG234" s="28"/>
      <c r="DH234" s="28"/>
      <c r="DI234" s="28"/>
      <c r="DJ234" s="28"/>
      <c r="DK234" s="28"/>
      <c r="DL234" s="28"/>
      <c r="DM234" s="28"/>
      <c r="DN234" s="28"/>
      <c r="DO234" s="28"/>
      <c r="DP234" s="28"/>
      <c r="DQ234" s="28"/>
      <c r="DR234" s="28"/>
      <c r="DS234" s="28"/>
      <c r="DT234" s="28"/>
      <c r="DU234" s="28"/>
      <c r="DV234" s="28"/>
      <c r="IP234" s="28"/>
      <c r="IQ234" s="28"/>
      <c r="IR234" s="28"/>
      <c r="IS234" s="28"/>
      <c r="IT234" s="28"/>
      <c r="IU234" s="28"/>
      <c r="IV234" s="28"/>
      <c r="IW234" s="28"/>
      <c r="IX234" s="28"/>
      <c r="IY234" s="28"/>
      <c r="IZ234" s="28"/>
      <c r="JA234" s="28"/>
      <c r="JB234" s="28"/>
      <c r="JC234" s="28"/>
      <c r="JD234" s="28"/>
      <c r="JE234" s="28"/>
      <c r="JF234" s="28"/>
      <c r="JG234" s="28"/>
      <c r="JH234" s="28"/>
      <c r="JI234" s="28"/>
      <c r="JJ234" s="28"/>
      <c r="JK234" s="28"/>
      <c r="JL234" s="28"/>
      <c r="JM234" s="28"/>
      <c r="JN234" s="28"/>
      <c r="JO234" s="28"/>
      <c r="JP234" s="28"/>
      <c r="JQ234" s="28"/>
      <c r="JR234" s="28"/>
      <c r="JS234" s="28"/>
      <c r="JT234" s="28"/>
      <c r="JU234" s="28"/>
      <c r="JV234" s="28"/>
      <c r="JW234" s="28"/>
      <c r="JX234" s="28"/>
      <c r="JY234" s="28"/>
      <c r="JZ234" s="28"/>
      <c r="KA234" s="28"/>
      <c r="KB234" s="28"/>
      <c r="KC234" s="28"/>
      <c r="KD234" s="28"/>
    </row>
    <row r="235" spans="1:290" ht="15.75" thickBot="1" x14ac:dyDescent="0.3">
      <c r="A235" s="86"/>
      <c r="B235" s="265" t="s">
        <v>21</v>
      </c>
      <c r="C235" s="87" t="s">
        <v>22</v>
      </c>
      <c r="D235" s="266" t="s">
        <v>45</v>
      </c>
      <c r="E235" s="266" t="s">
        <v>46</v>
      </c>
      <c r="F235" s="267" t="s">
        <v>47</v>
      </c>
      <c r="G235" s="268" t="s">
        <v>106</v>
      </c>
      <c r="H235" s="31"/>
      <c r="I235" s="31"/>
      <c r="J235" s="354" t="s">
        <v>32</v>
      </c>
      <c r="K235" s="354" t="s">
        <v>151</v>
      </c>
      <c r="L235" s="387">
        <f>'Datos de actividad'!H224*(44/12)*(10^(-3))*(-1)</f>
        <v>77.323858333333334</v>
      </c>
      <c r="M235" s="31"/>
      <c r="N235" s="31"/>
      <c r="O235" s="31"/>
      <c r="P235" s="31"/>
      <c r="Q235" s="354" t="s">
        <v>35</v>
      </c>
      <c r="R235" s="371" t="s">
        <v>123</v>
      </c>
      <c r="S235" s="387">
        <f>'Datos de actividad'!M223*(44/12)*(10^(-3))*(-1)</f>
        <v>0.14468306812710627</v>
      </c>
      <c r="T235" s="31"/>
      <c r="U235" s="31"/>
      <c r="V235" s="31"/>
      <c r="W235" s="31"/>
      <c r="X235" s="31"/>
      <c r="Y235" s="31"/>
      <c r="Z235" s="31"/>
      <c r="AA235" s="31"/>
      <c r="AB235" s="28"/>
      <c r="AC235" s="31"/>
      <c r="AD235" s="31"/>
      <c r="AE235" s="31"/>
      <c r="AF235" s="31"/>
      <c r="AG235" s="31"/>
      <c r="AH235" s="31"/>
      <c r="AI235" s="31"/>
      <c r="AJ235" s="31"/>
      <c r="AK235" s="31"/>
      <c r="AL235" s="31"/>
      <c r="AM235" s="31"/>
      <c r="AN235" s="31"/>
      <c r="AO235" s="31"/>
      <c r="AP235" s="31"/>
      <c r="AQ235" s="31"/>
      <c r="AR235" s="31"/>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IP235" s="28"/>
      <c r="IQ235" s="28"/>
      <c r="IR235" s="28"/>
      <c r="IS235" s="28"/>
      <c r="IT235" s="28"/>
      <c r="IU235" s="28"/>
      <c r="IV235" s="28"/>
      <c r="IW235" s="28"/>
      <c r="IX235" s="28"/>
      <c r="IY235" s="28"/>
      <c r="IZ235" s="28"/>
      <c r="JA235" s="28"/>
      <c r="JB235" s="28"/>
      <c r="JC235" s="28"/>
      <c r="JD235" s="28"/>
      <c r="JE235" s="28"/>
      <c r="JF235" s="28"/>
      <c r="JG235" s="28"/>
      <c r="JH235" s="28"/>
      <c r="JI235" s="28"/>
      <c r="JJ235" s="28"/>
      <c r="JK235" s="28"/>
      <c r="JL235" s="28"/>
      <c r="JM235" s="28"/>
      <c r="JN235" s="28"/>
      <c r="JO235" s="28"/>
      <c r="JP235" s="28"/>
      <c r="JQ235" s="28"/>
      <c r="JR235" s="28"/>
      <c r="JS235" s="28"/>
      <c r="JT235" s="28"/>
      <c r="JU235" s="28"/>
      <c r="JV235" s="28"/>
      <c r="JW235" s="28"/>
      <c r="JX235" s="28"/>
      <c r="JY235" s="28"/>
      <c r="JZ235" s="28"/>
      <c r="KA235" s="28"/>
      <c r="KB235" s="28"/>
      <c r="KC235" s="28"/>
      <c r="KD235" s="28"/>
    </row>
    <row r="236" spans="1:290" ht="17.25" thickBot="1" x14ac:dyDescent="0.35">
      <c r="A236" s="86"/>
      <c r="B236" s="265" t="s">
        <v>54</v>
      </c>
      <c r="C236" s="87" t="s">
        <v>55</v>
      </c>
      <c r="D236" s="266" t="s">
        <v>72</v>
      </c>
      <c r="E236" s="266" t="s">
        <v>72</v>
      </c>
      <c r="F236" s="267" t="s">
        <v>72</v>
      </c>
      <c r="G236" s="268" t="s">
        <v>114</v>
      </c>
      <c r="H236" s="31"/>
      <c r="I236" s="31"/>
      <c r="J236" s="354" t="s">
        <v>156</v>
      </c>
      <c r="K236" s="354" t="s">
        <v>141</v>
      </c>
      <c r="L236" s="387">
        <f>'Datos de actividad'!H225*(44/12)*(10^(-3))*(-1)</f>
        <v>45.845708333333327</v>
      </c>
      <c r="M236" s="31"/>
      <c r="N236" s="31"/>
      <c r="O236" s="31"/>
      <c r="P236" s="31"/>
      <c r="Q236" s="354" t="s">
        <v>31</v>
      </c>
      <c r="R236" s="371" t="s">
        <v>123</v>
      </c>
      <c r="S236" s="387">
        <f>'Datos de actividad'!M224*(44/12)*(10^(-3))*(-1)</f>
        <v>0</v>
      </c>
      <c r="T236" s="31"/>
      <c r="U236" s="31"/>
      <c r="V236" s="31"/>
      <c r="W236" s="31"/>
      <c r="X236" s="31"/>
      <c r="Y236" s="31"/>
      <c r="Z236" s="31"/>
      <c r="AA236" s="31"/>
      <c r="AB236" s="28"/>
      <c r="AC236" s="31"/>
      <c r="AD236" s="31"/>
      <c r="AE236" s="31"/>
      <c r="AF236" s="31"/>
      <c r="AG236" s="31"/>
      <c r="AH236" s="31"/>
      <c r="AI236" s="31"/>
      <c r="AJ236" s="31"/>
      <c r="AK236" s="31"/>
      <c r="AL236" s="31"/>
      <c r="AM236" s="31"/>
      <c r="AN236" s="31"/>
      <c r="AO236" s="31"/>
      <c r="AP236" s="31"/>
      <c r="AQ236" s="31"/>
      <c r="AR236" s="31"/>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28"/>
      <c r="CN236" s="28"/>
      <c r="CO236" s="28"/>
      <c r="CP236" s="28"/>
      <c r="CQ236" s="28"/>
      <c r="CR236" s="28"/>
      <c r="CS236" s="28"/>
      <c r="CT236" s="28"/>
      <c r="CU236" s="28"/>
      <c r="CV236" s="28"/>
      <c r="CW236" s="28"/>
      <c r="CX236" s="28"/>
      <c r="CY236" s="28"/>
      <c r="CZ236" s="28"/>
      <c r="DA236" s="28"/>
      <c r="DB236" s="28"/>
      <c r="DC236" s="28"/>
      <c r="DD236" s="28"/>
      <c r="DE236" s="28"/>
      <c r="DF236" s="28"/>
      <c r="DG236" s="28"/>
      <c r="DH236" s="28"/>
      <c r="DI236" s="28"/>
      <c r="DJ236" s="28"/>
      <c r="DK236" s="28"/>
      <c r="DL236" s="28"/>
      <c r="DM236" s="28"/>
      <c r="DN236" s="28"/>
      <c r="DO236" s="28"/>
      <c r="DP236" s="28"/>
      <c r="DQ236" s="28"/>
      <c r="DR236" s="28"/>
      <c r="DS236" s="28"/>
      <c r="DT236" s="28"/>
      <c r="DU236" s="28"/>
      <c r="DV236" s="28"/>
      <c r="IP236" s="28"/>
      <c r="IQ236" s="28"/>
      <c r="IR236" s="28"/>
      <c r="IS236" s="28"/>
      <c r="IT236" s="28"/>
      <c r="IU236" s="28"/>
      <c r="IV236" s="28"/>
      <c r="IW236" s="28"/>
      <c r="IX236" s="28"/>
      <c r="IY236" s="28"/>
      <c r="IZ236" s="28"/>
      <c r="JA236" s="28"/>
      <c r="JB236" s="28"/>
      <c r="JC236" s="28"/>
      <c r="JD236" s="28"/>
      <c r="JE236" s="28"/>
      <c r="JF236" s="28"/>
      <c r="JG236" s="28"/>
      <c r="JH236" s="28"/>
      <c r="JI236" s="28"/>
      <c r="JJ236" s="28"/>
      <c r="JK236" s="28"/>
      <c r="JL236" s="28"/>
      <c r="JM236" s="28"/>
      <c r="JN236" s="28"/>
      <c r="JO236" s="28"/>
      <c r="JP236" s="28"/>
      <c r="JQ236" s="28"/>
      <c r="JR236" s="28"/>
      <c r="JS236" s="28"/>
      <c r="JT236" s="28"/>
      <c r="JU236" s="28"/>
      <c r="JV236" s="28"/>
      <c r="JW236" s="28"/>
      <c r="JX236" s="28"/>
      <c r="JY236" s="28"/>
      <c r="JZ236" s="28"/>
      <c r="KA236" s="28"/>
      <c r="KB236" s="28"/>
      <c r="KC236" s="28"/>
      <c r="KD236" s="28"/>
    </row>
    <row r="237" spans="1:290" x14ac:dyDescent="0.2">
      <c r="A237" s="251"/>
      <c r="B237" s="252" t="s">
        <v>56</v>
      </c>
      <c r="C237" s="253" t="s">
        <v>56</v>
      </c>
      <c r="D237" s="254">
        <f>'Datos de actividad'!D214*'Factores (FE-FA)'!D222</f>
        <v>2851103.4523912268</v>
      </c>
      <c r="E237" s="254">
        <f>'Datos de actividad'!D214*'Factores (FE-FA)'!E222</f>
        <v>742518.9165096035</v>
      </c>
      <c r="F237" s="255">
        <f>SUM(D237:E237)</f>
        <v>3593622.3689008304</v>
      </c>
      <c r="G237" s="255">
        <f>$F237*(44/12)*(10^(-3))*(-1)</f>
        <v>-13176.615352636378</v>
      </c>
      <c r="H237" s="31"/>
      <c r="I237" s="31"/>
      <c r="J237" s="354" t="s">
        <v>156</v>
      </c>
      <c r="K237" s="354" t="s">
        <v>151</v>
      </c>
      <c r="L237" s="387">
        <f>'Datos de actividad'!H226*(44/12)*(10^(-3))*(-1)</f>
        <v>1.29965</v>
      </c>
      <c r="M237" s="31"/>
      <c r="N237" s="31"/>
      <c r="O237" s="31"/>
      <c r="P237" s="31"/>
      <c r="Q237" s="354" t="s">
        <v>33</v>
      </c>
      <c r="R237" s="371" t="s">
        <v>123</v>
      </c>
      <c r="S237" s="387">
        <f>'Datos de actividad'!M225*(44/12)*(10^(-3))*(-1)</f>
        <v>0</v>
      </c>
      <c r="T237" s="31"/>
      <c r="U237" s="31"/>
      <c r="V237" s="31"/>
      <c r="W237" s="31"/>
      <c r="X237" s="31"/>
      <c r="Y237" s="31"/>
      <c r="Z237" s="31"/>
      <c r="AA237" s="31"/>
      <c r="AB237" s="28"/>
      <c r="AC237" s="31"/>
      <c r="AD237" s="31"/>
      <c r="AE237" s="31"/>
      <c r="AF237" s="31"/>
      <c r="AG237" s="31"/>
      <c r="AH237" s="31"/>
      <c r="AI237" s="31"/>
      <c r="AJ237" s="31"/>
      <c r="AK237" s="31"/>
      <c r="AL237" s="31"/>
      <c r="AM237" s="31"/>
      <c r="AN237" s="31"/>
      <c r="AO237" s="31"/>
      <c r="AP237" s="31"/>
      <c r="AQ237" s="31"/>
      <c r="AR237" s="31"/>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c r="DK237" s="28"/>
      <c r="DL237" s="28"/>
      <c r="DM237" s="28"/>
      <c r="DN237" s="28"/>
      <c r="DO237" s="28"/>
      <c r="DP237" s="28"/>
      <c r="DQ237" s="28"/>
      <c r="DR237" s="28"/>
      <c r="DS237" s="28"/>
      <c r="DT237" s="28"/>
      <c r="DU237" s="28"/>
      <c r="DV237" s="28"/>
      <c r="IP237" s="28"/>
      <c r="IQ237" s="28"/>
      <c r="IR237" s="28"/>
      <c r="IS237" s="28"/>
      <c r="IT237" s="28"/>
      <c r="IU237" s="28"/>
      <c r="IV237" s="28"/>
      <c r="IW237" s="28"/>
      <c r="IX237" s="28"/>
      <c r="IY237" s="28"/>
      <c r="IZ237" s="28"/>
      <c r="JA237" s="28"/>
      <c r="JB237" s="28"/>
      <c r="JC237" s="28"/>
      <c r="JD237" s="28"/>
      <c r="JE237" s="28"/>
      <c r="JF237" s="28"/>
      <c r="JG237" s="28"/>
      <c r="JH237" s="28"/>
      <c r="JI237" s="28"/>
      <c r="JJ237" s="28"/>
      <c r="JK237" s="28"/>
      <c r="JL237" s="28"/>
      <c r="JM237" s="28"/>
      <c r="JN237" s="28"/>
      <c r="JO237" s="28"/>
      <c r="JP237" s="28"/>
      <c r="JQ237" s="28"/>
      <c r="JR237" s="28"/>
      <c r="JS237" s="28"/>
      <c r="JT237" s="28"/>
      <c r="JU237" s="28"/>
      <c r="JV237" s="28"/>
      <c r="JW237" s="28"/>
      <c r="JX237" s="28"/>
      <c r="JY237" s="28"/>
      <c r="JZ237" s="28"/>
      <c r="KA237" s="28"/>
      <c r="KB237" s="28"/>
      <c r="KC237" s="28"/>
      <c r="KD237" s="28"/>
    </row>
    <row r="238" spans="1:290" x14ac:dyDescent="0.2">
      <c r="A238" s="251"/>
      <c r="B238" s="251" t="s">
        <v>57</v>
      </c>
      <c r="C238" s="253" t="s">
        <v>57</v>
      </c>
      <c r="D238" s="254">
        <f>'Datos de actividad'!D215*'Factores (FE-FA)'!D223</f>
        <v>1909815.5454966011</v>
      </c>
      <c r="E238" s="254">
        <f>'Datos de actividad'!D215*'Factores (FE-FA)'!E223</f>
        <v>435720.99970599485</v>
      </c>
      <c r="F238" s="255">
        <f t="shared" ref="F238:F257" si="26">SUM(D238:E238)</f>
        <v>2345536.5452025961</v>
      </c>
      <c r="G238" s="255">
        <f t="shared" ref="G238:G257" si="27">$F238*(44/12)*(10^(-3))*(-1)</f>
        <v>-8600.3006657428523</v>
      </c>
      <c r="H238" s="31"/>
      <c r="I238" s="31"/>
      <c r="J238" s="354" t="s">
        <v>25</v>
      </c>
      <c r="K238" s="354" t="s">
        <v>141</v>
      </c>
      <c r="L238" s="387">
        <f>'Datos de actividad'!H227*(44/12)*(10^(-3))*(-1)</f>
        <v>475.05562500000002</v>
      </c>
      <c r="M238" s="31"/>
      <c r="N238" s="31"/>
      <c r="O238" s="31"/>
      <c r="P238" s="31"/>
      <c r="Q238" s="354" t="s">
        <v>40</v>
      </c>
      <c r="R238" s="371" t="s">
        <v>123</v>
      </c>
      <c r="S238" s="387">
        <f>'Datos de actividad'!M226*(44/12)*(10^(-3))*(-1)</f>
        <v>0</v>
      </c>
      <c r="T238" s="31"/>
      <c r="U238" s="31"/>
      <c r="V238" s="31"/>
      <c r="W238" s="31"/>
      <c r="X238" s="31"/>
      <c r="Y238" s="31"/>
      <c r="Z238" s="31"/>
      <c r="AA238" s="31"/>
      <c r="AB238" s="28"/>
      <c r="AC238" s="31"/>
      <c r="AD238" s="31"/>
      <c r="AE238" s="31"/>
      <c r="AF238" s="31"/>
      <c r="AG238" s="31"/>
      <c r="AH238" s="31"/>
      <c r="AI238" s="31"/>
      <c r="AJ238" s="31"/>
      <c r="AK238" s="31"/>
      <c r="AL238" s="31"/>
      <c r="AM238" s="31"/>
      <c r="AN238" s="31"/>
      <c r="AO238" s="31"/>
      <c r="AP238" s="31"/>
      <c r="AQ238" s="31"/>
      <c r="AR238" s="31"/>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IP238" s="28"/>
      <c r="IQ238" s="28"/>
      <c r="IR238" s="28"/>
      <c r="IS238" s="28"/>
      <c r="IT238" s="28"/>
      <c r="IU238" s="28"/>
      <c r="IV238" s="28"/>
      <c r="IW238" s="28"/>
      <c r="IX238" s="28"/>
      <c r="IY238" s="28"/>
      <c r="IZ238" s="28"/>
      <c r="JA238" s="28"/>
      <c r="JB238" s="28"/>
      <c r="JC238" s="28"/>
      <c r="JD238" s="28"/>
      <c r="JE238" s="28"/>
      <c r="JF238" s="28"/>
      <c r="JG238" s="28"/>
      <c r="JH238" s="28"/>
      <c r="JI238" s="28"/>
      <c r="JJ238" s="28"/>
      <c r="JK238" s="28"/>
      <c r="JL238" s="28"/>
      <c r="JM238" s="28"/>
      <c r="JN238" s="28"/>
      <c r="JO238" s="28"/>
      <c r="JP238" s="28"/>
      <c r="JQ238" s="28"/>
      <c r="JR238" s="28"/>
      <c r="JS238" s="28"/>
      <c r="JT238" s="28"/>
      <c r="JU238" s="28"/>
      <c r="JV238" s="28"/>
      <c r="JW238" s="28"/>
      <c r="JX238" s="28"/>
      <c r="JY238" s="28"/>
      <c r="JZ238" s="28"/>
      <c r="KA238" s="28"/>
      <c r="KB238" s="28"/>
      <c r="KC238" s="28"/>
      <c r="KD238" s="28"/>
    </row>
    <row r="239" spans="1:290" x14ac:dyDescent="0.2">
      <c r="A239" s="251"/>
      <c r="B239" s="251" t="s">
        <v>58</v>
      </c>
      <c r="C239" s="253" t="s">
        <v>58</v>
      </c>
      <c r="D239" s="254">
        <f>'Datos de actividad'!D216*'Factores (FE-FA)'!D224</f>
        <v>-246334.10426910524</v>
      </c>
      <c r="E239" s="254">
        <f>'Datos de actividad'!D216*'Factores (FE-FA)'!E224</f>
        <v>-61111.107680061912</v>
      </c>
      <c r="F239" s="255">
        <f>SUM(D239:E239)</f>
        <v>-307445.21194916713</v>
      </c>
      <c r="G239" s="255">
        <f t="shared" si="27"/>
        <v>1127.2991104802795</v>
      </c>
      <c r="H239" s="31"/>
      <c r="I239" s="31"/>
      <c r="J239" s="354" t="s">
        <v>25</v>
      </c>
      <c r="K239" s="354" t="s">
        <v>151</v>
      </c>
      <c r="L239" s="387">
        <f>'Datos de actividad'!H228*(44/12)*(10^(-3))*(-1)</f>
        <v>4.3074166666666658</v>
      </c>
      <c r="M239" s="31"/>
      <c r="N239" s="31"/>
      <c r="O239" s="31"/>
      <c r="P239" s="31"/>
      <c r="Q239" s="354" t="s">
        <v>36</v>
      </c>
      <c r="R239" s="371" t="s">
        <v>124</v>
      </c>
      <c r="S239" s="387">
        <f>'Datos de actividad'!M227*(44/12)*(10^(-3))*(-1)</f>
        <v>0</v>
      </c>
      <c r="T239" s="31"/>
      <c r="U239" s="31"/>
      <c r="V239" s="31"/>
      <c r="W239" s="31"/>
      <c r="X239" s="31"/>
      <c r="Y239" s="31"/>
      <c r="Z239" s="31"/>
      <c r="AA239" s="31"/>
      <c r="AB239" s="28"/>
      <c r="AC239" s="31"/>
      <c r="AD239" s="31"/>
      <c r="AE239" s="31"/>
      <c r="AF239" s="31"/>
      <c r="AG239" s="31"/>
      <c r="AH239" s="31"/>
      <c r="AI239" s="31"/>
      <c r="AJ239" s="31"/>
      <c r="AK239" s="31"/>
      <c r="AL239" s="31"/>
      <c r="AM239" s="31"/>
      <c r="AN239" s="31"/>
      <c r="AO239" s="31"/>
      <c r="AP239" s="31"/>
      <c r="AQ239" s="31"/>
      <c r="AR239" s="31"/>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28"/>
      <c r="DB239" s="28"/>
      <c r="DC239" s="28"/>
      <c r="DD239" s="28"/>
      <c r="DE239" s="28"/>
      <c r="DF239" s="28"/>
      <c r="DG239" s="28"/>
      <c r="DH239" s="28"/>
      <c r="DI239" s="28"/>
      <c r="DJ239" s="28"/>
      <c r="DK239" s="28"/>
      <c r="DL239" s="28"/>
      <c r="DM239" s="28"/>
      <c r="DN239" s="28"/>
      <c r="DO239" s="28"/>
      <c r="DP239" s="28"/>
      <c r="DQ239" s="28"/>
      <c r="DR239" s="28"/>
      <c r="DS239" s="28"/>
      <c r="DT239" s="28"/>
      <c r="DU239" s="28"/>
      <c r="DV239" s="28"/>
      <c r="IP239" s="28"/>
      <c r="IQ239" s="28"/>
      <c r="IR239" s="28"/>
      <c r="IS239" s="28"/>
      <c r="IT239" s="28"/>
      <c r="IU239" s="28"/>
      <c r="IV239" s="28"/>
      <c r="IW239" s="28"/>
      <c r="IX239" s="28"/>
      <c r="IY239" s="28"/>
      <c r="IZ239" s="28"/>
      <c r="JA239" s="28"/>
      <c r="JB239" s="28"/>
      <c r="JC239" s="28"/>
      <c r="JD239" s="28"/>
      <c r="JE239" s="28"/>
      <c r="JF239" s="28"/>
      <c r="JG239" s="28"/>
      <c r="JH239" s="28"/>
      <c r="JI239" s="28"/>
      <c r="JJ239" s="28"/>
      <c r="JK239" s="28"/>
      <c r="JL239" s="28"/>
      <c r="JM239" s="28"/>
      <c r="JN239" s="28"/>
      <c r="JO239" s="28"/>
      <c r="JP239" s="28"/>
      <c r="JQ239" s="28"/>
      <c r="JR239" s="28"/>
      <c r="JS239" s="28"/>
      <c r="JT239" s="28"/>
      <c r="JU239" s="28"/>
      <c r="JV239" s="28"/>
      <c r="JW239" s="28"/>
      <c r="JX239" s="28"/>
      <c r="JY239" s="28"/>
      <c r="JZ239" s="28"/>
      <c r="KA239" s="28"/>
      <c r="KB239" s="28"/>
      <c r="KC239" s="28"/>
      <c r="KD239" s="28"/>
    </row>
    <row r="240" spans="1:290" x14ac:dyDescent="0.2">
      <c r="A240" s="251"/>
      <c r="B240" s="251" t="s">
        <v>59</v>
      </c>
      <c r="C240" s="253" t="s">
        <v>59</v>
      </c>
      <c r="D240" s="254">
        <f>'Datos de actividad'!D217*'Factores (FE-FA)'!D225</f>
        <v>227422.36298384631</v>
      </c>
      <c r="E240" s="254">
        <f>'Datos de actividad'!D217*'Factores (FE-FA)'!E225</f>
        <v>53737.764882460244</v>
      </c>
      <c r="F240" s="255">
        <f t="shared" si="26"/>
        <v>281160.12786630658</v>
      </c>
      <c r="G240" s="255">
        <f t="shared" si="27"/>
        <v>-1030.9204688431241</v>
      </c>
      <c r="H240" s="31"/>
      <c r="I240" s="31"/>
      <c r="J240" s="354" t="s">
        <v>27</v>
      </c>
      <c r="K240" s="354" t="s">
        <v>141</v>
      </c>
      <c r="L240" s="387">
        <f>'Datos de actividad'!H229*(44/12)*(10^(-3))*(-1)</f>
        <v>378.57095833333329</v>
      </c>
      <c r="M240" s="31"/>
      <c r="N240" s="31"/>
      <c r="O240" s="31"/>
      <c r="P240" s="31"/>
      <c r="Q240" s="354" t="s">
        <v>24</v>
      </c>
      <c r="R240" s="371" t="s">
        <v>124</v>
      </c>
      <c r="S240" s="387">
        <f>'Datos de actividad'!M228*(44/12)*(10^(-3))*(-1)</f>
        <v>21.531688167592716</v>
      </c>
      <c r="T240" s="31"/>
      <c r="U240" s="31"/>
      <c r="V240" s="31"/>
      <c r="W240" s="31"/>
      <c r="X240" s="31"/>
      <c r="Y240" s="31"/>
      <c r="Z240" s="31"/>
      <c r="AA240" s="31"/>
      <c r="AB240" s="28"/>
      <c r="AC240" s="31"/>
      <c r="AD240" s="31"/>
      <c r="AE240" s="31"/>
      <c r="AF240" s="31"/>
      <c r="AG240" s="31"/>
      <c r="AH240" s="31"/>
      <c r="AI240" s="31"/>
      <c r="AJ240" s="31"/>
      <c r="AK240" s="31"/>
      <c r="AL240" s="31"/>
      <c r="AM240" s="31"/>
      <c r="AN240" s="31"/>
      <c r="AO240" s="31"/>
      <c r="AP240" s="31"/>
      <c r="AQ240" s="31"/>
      <c r="AR240" s="31"/>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IP240" s="28"/>
      <c r="IQ240" s="28"/>
      <c r="IR240" s="28"/>
      <c r="IS240" s="28"/>
      <c r="IT240" s="28"/>
      <c r="IU240" s="28"/>
      <c r="IV240" s="28"/>
      <c r="IW240" s="28"/>
      <c r="IX240" s="28"/>
      <c r="IY240" s="28"/>
      <c r="IZ240" s="28"/>
      <c r="JA240" s="28"/>
      <c r="JB240" s="28"/>
      <c r="JC240" s="28"/>
      <c r="JD240" s="28"/>
      <c r="JE240" s="28"/>
      <c r="JF240" s="28"/>
      <c r="JG240" s="28"/>
      <c r="JH240" s="28"/>
      <c r="JI240" s="28"/>
      <c r="JJ240" s="28"/>
      <c r="JK240" s="28"/>
      <c r="JL240" s="28"/>
      <c r="JM240" s="28"/>
      <c r="JN240" s="28"/>
      <c r="JO240" s="28"/>
      <c r="JP240" s="28"/>
      <c r="JQ240" s="28"/>
      <c r="JR240" s="28"/>
      <c r="JS240" s="28"/>
      <c r="JT240" s="28"/>
      <c r="JU240" s="28"/>
      <c r="JV240" s="28"/>
      <c r="JW240" s="28"/>
      <c r="JX240" s="28"/>
      <c r="JY240" s="28"/>
      <c r="JZ240" s="28"/>
      <c r="KA240" s="28"/>
      <c r="KB240" s="28"/>
      <c r="KC240" s="28"/>
      <c r="KD240" s="28"/>
    </row>
    <row r="241" spans="1:290" x14ac:dyDescent="0.2">
      <c r="A241" s="251"/>
      <c r="B241" s="251" t="s">
        <v>60</v>
      </c>
      <c r="C241" s="253" t="s">
        <v>60</v>
      </c>
      <c r="D241" s="254">
        <f>'Datos de actividad'!D218*'Factores (FE-FA)'!D226</f>
        <v>56.886018151019499</v>
      </c>
      <c r="E241" s="254">
        <f>'Datos de actividad'!D218*'Factores (FE-FA)'!E226</f>
        <v>13.441630930182335</v>
      </c>
      <c r="F241" s="255">
        <f t="shared" si="26"/>
        <v>70.327649081201827</v>
      </c>
      <c r="G241" s="255">
        <f t="shared" si="27"/>
        <v>-0.25786804663107338</v>
      </c>
      <c r="H241" s="31"/>
      <c r="I241" s="31"/>
      <c r="J241" s="354" t="s">
        <v>27</v>
      </c>
      <c r="K241" s="354" t="s">
        <v>151</v>
      </c>
      <c r="L241" s="387">
        <f>'Datos de actividad'!H230*(44/12)*(10^(-3))*(-1)</f>
        <v>2.1607666666666665</v>
      </c>
      <c r="M241" s="31"/>
      <c r="N241" s="31"/>
      <c r="O241" s="31"/>
      <c r="P241" s="31"/>
      <c r="Q241" s="354" t="s">
        <v>26</v>
      </c>
      <c r="R241" s="371" t="s">
        <v>124</v>
      </c>
      <c r="S241" s="387">
        <f>'Datos de actividad'!M229*(44/12)*(10^(-3))*(-1)</f>
        <v>233.74832334268424</v>
      </c>
      <c r="T241" s="31"/>
      <c r="U241" s="31"/>
      <c r="V241" s="31"/>
      <c r="W241" s="31"/>
      <c r="X241" s="31"/>
      <c r="Y241" s="31"/>
      <c r="Z241" s="31"/>
      <c r="AA241" s="31"/>
      <c r="AB241" s="28"/>
      <c r="AC241" s="31"/>
      <c r="AD241" s="31"/>
      <c r="AE241" s="31"/>
      <c r="AF241" s="31"/>
      <c r="AG241" s="31"/>
      <c r="AH241" s="31"/>
      <c r="AI241" s="31"/>
      <c r="AJ241" s="31"/>
      <c r="AK241" s="31"/>
      <c r="AL241" s="31"/>
      <c r="AM241" s="31"/>
      <c r="AN241" s="31"/>
      <c r="AO241" s="31"/>
      <c r="AP241" s="31"/>
      <c r="AQ241" s="31"/>
      <c r="AR241" s="31"/>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28"/>
      <c r="DB241" s="28"/>
      <c r="DC241" s="28"/>
      <c r="DD241" s="28"/>
      <c r="DE241" s="28"/>
      <c r="DF241" s="28"/>
      <c r="DG241" s="28"/>
      <c r="DH241" s="28"/>
      <c r="DI241" s="28"/>
      <c r="DJ241" s="28"/>
      <c r="DK241" s="28"/>
      <c r="DL241" s="28"/>
      <c r="DM241" s="28"/>
      <c r="DN241" s="28"/>
      <c r="DO241" s="28"/>
      <c r="DP241" s="28"/>
      <c r="DQ241" s="28"/>
      <c r="DR241" s="28"/>
      <c r="DS241" s="28"/>
      <c r="DT241" s="28"/>
      <c r="DU241" s="28"/>
      <c r="DV241" s="28"/>
      <c r="IP241" s="28"/>
      <c r="IQ241" s="28"/>
      <c r="IR241" s="28"/>
      <c r="IS241" s="28"/>
      <c r="IT241" s="28"/>
      <c r="IU241" s="28"/>
      <c r="IV241" s="28"/>
      <c r="IW241" s="28"/>
      <c r="IX241" s="28"/>
      <c r="IY241" s="28"/>
      <c r="IZ241" s="28"/>
      <c r="JA241" s="28"/>
      <c r="JB241" s="28"/>
      <c r="JC241" s="28"/>
      <c r="JD241" s="28"/>
      <c r="JE241" s="28"/>
      <c r="JF241" s="28"/>
      <c r="JG241" s="28"/>
      <c r="JH241" s="28"/>
      <c r="JI241" s="28"/>
      <c r="JJ241" s="28"/>
      <c r="JK241" s="28"/>
      <c r="JL241" s="28"/>
      <c r="JM241" s="28"/>
      <c r="JN241" s="28"/>
      <c r="JO241" s="28"/>
      <c r="JP241" s="28"/>
      <c r="JQ241" s="28"/>
      <c r="JR241" s="28"/>
      <c r="JS241" s="28"/>
      <c r="JT241" s="28"/>
      <c r="JU241" s="28"/>
      <c r="JV241" s="28"/>
      <c r="JW241" s="28"/>
      <c r="JX241" s="28"/>
      <c r="JY241" s="28"/>
      <c r="JZ241" s="28"/>
      <c r="KA241" s="28"/>
      <c r="KB241" s="28"/>
      <c r="KC241" s="28"/>
      <c r="KD241" s="28"/>
    </row>
    <row r="242" spans="1:290" x14ac:dyDescent="0.2">
      <c r="A242" s="251"/>
      <c r="B242" s="251" t="s">
        <v>61</v>
      </c>
      <c r="C242" s="253" t="s">
        <v>61</v>
      </c>
      <c r="D242" s="254">
        <f>'Datos de actividad'!D219*'Factores (FE-FA)'!D227</f>
        <v>0</v>
      </c>
      <c r="E242" s="254">
        <f>'Datos de actividad'!D219*'Factores (FE-FA)'!E227</f>
        <v>0</v>
      </c>
      <c r="F242" s="255">
        <f t="shared" si="26"/>
        <v>0</v>
      </c>
      <c r="G242" s="255">
        <f t="shared" si="27"/>
        <v>0</v>
      </c>
      <c r="H242" s="31"/>
      <c r="I242" s="31"/>
      <c r="J242" s="354" t="s">
        <v>157</v>
      </c>
      <c r="K242" s="354" t="s">
        <v>150</v>
      </c>
      <c r="L242" s="387">
        <f>'Datos de actividad'!H231*(44/12)*(10^(-3))*(-1)</f>
        <v>85.270899999999997</v>
      </c>
      <c r="M242" s="31"/>
      <c r="N242" s="31"/>
      <c r="O242" s="31"/>
      <c r="P242" s="31"/>
      <c r="Q242" s="354" t="s">
        <v>28</v>
      </c>
      <c r="R242" s="371" t="s">
        <v>124</v>
      </c>
      <c r="S242" s="387">
        <f>'Datos de actividad'!M230*(44/12)*(10^(-3))*(-1)</f>
        <v>0</v>
      </c>
      <c r="T242" s="31"/>
      <c r="U242" s="31"/>
      <c r="V242" s="31"/>
      <c r="W242" s="31"/>
      <c r="X242" s="31"/>
      <c r="Y242" s="31"/>
      <c r="Z242" s="31"/>
      <c r="AA242" s="31"/>
      <c r="AB242" s="28"/>
      <c r="AC242" s="31"/>
      <c r="AD242" s="31"/>
      <c r="AE242" s="31"/>
      <c r="AF242" s="31"/>
      <c r="AG242" s="31"/>
      <c r="AH242" s="31"/>
      <c r="AI242" s="31"/>
      <c r="AJ242" s="31"/>
      <c r="AK242" s="31"/>
      <c r="AL242" s="31"/>
      <c r="AM242" s="31"/>
      <c r="AN242" s="31"/>
      <c r="AO242" s="31"/>
      <c r="AP242" s="31"/>
      <c r="AQ242" s="31"/>
      <c r="AR242" s="31"/>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28"/>
      <c r="DB242" s="28"/>
      <c r="DC242" s="28"/>
      <c r="DD242" s="28"/>
      <c r="DE242" s="28"/>
      <c r="DF242" s="28"/>
      <c r="DG242" s="28"/>
      <c r="DH242" s="28"/>
      <c r="DI242" s="28"/>
      <c r="DJ242" s="28"/>
      <c r="DK242" s="28"/>
      <c r="DL242" s="28"/>
      <c r="DM242" s="28"/>
      <c r="DN242" s="28"/>
      <c r="DO242" s="28"/>
      <c r="DP242" s="28"/>
      <c r="DQ242" s="28"/>
      <c r="DR242" s="28"/>
      <c r="DS242" s="28"/>
      <c r="DT242" s="28"/>
      <c r="DU242" s="28"/>
      <c r="DV242" s="28"/>
      <c r="IP242" s="28"/>
      <c r="IQ242" s="28"/>
      <c r="IR242" s="28"/>
      <c r="IS242" s="28"/>
      <c r="IT242" s="28"/>
      <c r="IU242" s="28"/>
      <c r="IV242" s="28"/>
      <c r="IW242" s="28"/>
      <c r="IX242" s="28"/>
      <c r="IY242" s="28"/>
      <c r="IZ242" s="28"/>
      <c r="JA242" s="28"/>
      <c r="JB242" s="28"/>
      <c r="JC242" s="28"/>
      <c r="JD242" s="28"/>
      <c r="JE242" s="28"/>
      <c r="JF242" s="28"/>
      <c r="JG242" s="28"/>
      <c r="JH242" s="28"/>
      <c r="JI242" s="28"/>
      <c r="JJ242" s="28"/>
      <c r="JK242" s="28"/>
      <c r="JL242" s="28"/>
      <c r="JM242" s="28"/>
      <c r="JN242" s="28"/>
      <c r="JO242" s="28"/>
      <c r="JP242" s="28"/>
      <c r="JQ242" s="28"/>
      <c r="JR242" s="28"/>
      <c r="JS242" s="28"/>
      <c r="JT242" s="28"/>
      <c r="JU242" s="28"/>
      <c r="JV242" s="28"/>
      <c r="JW242" s="28"/>
      <c r="JX242" s="28"/>
      <c r="JY242" s="28"/>
      <c r="JZ242" s="28"/>
      <c r="KA242" s="28"/>
      <c r="KB242" s="28"/>
      <c r="KC242" s="28"/>
      <c r="KD242" s="28"/>
    </row>
    <row r="243" spans="1:290" x14ac:dyDescent="0.2">
      <c r="A243" s="251"/>
      <c r="B243" s="251" t="s">
        <v>57</v>
      </c>
      <c r="C243" s="253" t="s">
        <v>56</v>
      </c>
      <c r="D243" s="254">
        <f>'Datos de actividad'!D220*'Factores (FE-FA)'!D228</f>
        <v>6618.845557971239</v>
      </c>
      <c r="E243" s="254">
        <f>'Datos de actividad'!D220*'Factores (FE-FA)'!E228</f>
        <v>1723.7599807636434</v>
      </c>
      <c r="F243" s="255">
        <f t="shared" si="26"/>
        <v>8342.6055387348824</v>
      </c>
      <c r="G243" s="255">
        <f t="shared" si="27"/>
        <v>-30.589553642027902</v>
      </c>
      <c r="H243" s="31"/>
      <c r="I243" s="31"/>
      <c r="J243" s="354" t="s">
        <v>157</v>
      </c>
      <c r="K243" s="354" t="s">
        <v>151</v>
      </c>
      <c r="L243" s="387">
        <f>'Datos de actividad'!H232*(44/12)*(10^(-3))*(-1)</f>
        <v>0</v>
      </c>
      <c r="M243" s="31"/>
      <c r="N243" s="31"/>
      <c r="O243" s="31"/>
      <c r="P243" s="31"/>
      <c r="Q243" s="354" t="s">
        <v>41</v>
      </c>
      <c r="R243" s="371" t="s">
        <v>124</v>
      </c>
      <c r="S243" s="387">
        <f>'Datos de actividad'!M231*(44/12)*(10^(-3))*(-1)</f>
        <v>7.5667291144606281</v>
      </c>
      <c r="T243" s="31"/>
      <c r="U243" s="31"/>
      <c r="V243" s="31"/>
      <c r="W243" s="31"/>
      <c r="X243" s="31"/>
      <c r="Y243" s="31"/>
      <c r="Z243" s="31"/>
      <c r="AA243" s="31"/>
      <c r="AB243" s="28"/>
      <c r="AC243" s="31"/>
      <c r="AD243" s="31"/>
      <c r="AE243" s="31"/>
      <c r="AF243" s="31"/>
      <c r="AG243" s="31"/>
      <c r="AH243" s="31"/>
      <c r="AI243" s="31"/>
      <c r="AJ243" s="31"/>
      <c r="AK243" s="31"/>
      <c r="AL243" s="31"/>
      <c r="AM243" s="31"/>
      <c r="AN243" s="31"/>
      <c r="AO243" s="31"/>
      <c r="AP243" s="31"/>
      <c r="AQ243" s="31"/>
      <c r="AR243" s="31"/>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c r="DK243" s="28"/>
      <c r="DL243" s="28"/>
      <c r="DM243" s="28"/>
      <c r="DN243" s="28"/>
      <c r="DO243" s="28"/>
      <c r="DP243" s="28"/>
      <c r="DQ243" s="28"/>
      <c r="DR243" s="28"/>
      <c r="DS243" s="28"/>
      <c r="DT243" s="28"/>
      <c r="DU243" s="28"/>
      <c r="DV243" s="28"/>
      <c r="IP243" s="28"/>
      <c r="IQ243" s="28"/>
      <c r="IR243" s="28"/>
      <c r="IS243" s="28"/>
      <c r="IT243" s="28"/>
      <c r="IU243" s="28"/>
      <c r="IV243" s="28"/>
      <c r="IW243" s="28"/>
      <c r="IX243" s="28"/>
      <c r="IY243" s="28"/>
      <c r="IZ243" s="28"/>
      <c r="JA243" s="28"/>
      <c r="JB243" s="28"/>
      <c r="JC243" s="28"/>
      <c r="JD243" s="28"/>
      <c r="JE243" s="28"/>
      <c r="JF243" s="28"/>
      <c r="JG243" s="28"/>
      <c r="JH243" s="28"/>
      <c r="JI243" s="28"/>
      <c r="JJ243" s="28"/>
      <c r="JK243" s="28"/>
      <c r="JL243" s="28"/>
      <c r="JM243" s="28"/>
      <c r="JN243" s="28"/>
      <c r="JO243" s="28"/>
      <c r="JP243" s="28"/>
      <c r="JQ243" s="28"/>
      <c r="JR243" s="28"/>
      <c r="JS243" s="28"/>
      <c r="JT243" s="28"/>
      <c r="JU243" s="28"/>
      <c r="JV243" s="28"/>
      <c r="JW243" s="28"/>
      <c r="JX243" s="28"/>
      <c r="JY243" s="28"/>
      <c r="JZ243" s="28"/>
      <c r="KA243" s="28"/>
      <c r="KB243" s="28"/>
      <c r="KC243" s="28"/>
      <c r="KD243" s="28"/>
    </row>
    <row r="244" spans="1:290" x14ac:dyDescent="0.2">
      <c r="A244" s="251"/>
      <c r="B244" s="251" t="s">
        <v>58</v>
      </c>
      <c r="C244" s="253" t="s">
        <v>56</v>
      </c>
      <c r="D244" s="254">
        <f>'Datos de actividad'!D221*'Factores (FE-FA)'!D229</f>
        <v>4535.3469252557752</v>
      </c>
      <c r="E244" s="254">
        <f>'Datos de actividad'!D221*'Factores (FE-FA)'!E229</f>
        <v>1181.1500147816721</v>
      </c>
      <c r="F244" s="255">
        <f t="shared" si="26"/>
        <v>5716.4969400374475</v>
      </c>
      <c r="G244" s="255">
        <f t="shared" si="27"/>
        <v>-20.960488780137307</v>
      </c>
      <c r="H244" s="31"/>
      <c r="I244" s="845"/>
      <c r="J244" s="354" t="s">
        <v>158</v>
      </c>
      <c r="K244" s="354" t="s">
        <v>141</v>
      </c>
      <c r="L244" s="387">
        <f>'Datos de actividad'!H233*(44/12)*(10^(-3))*(-1)</f>
        <v>4.5561999999999987</v>
      </c>
      <c r="M244" s="31"/>
      <c r="N244" s="31"/>
      <c r="O244" s="31"/>
      <c r="P244" s="31"/>
      <c r="Q244" s="354" t="s">
        <v>37</v>
      </c>
      <c r="R244" s="371" t="s">
        <v>124</v>
      </c>
      <c r="S244" s="387">
        <f>'Datos de actividad'!M232*(44/12)*(10^(-3))*(-1)</f>
        <v>25.543649561373535</v>
      </c>
      <c r="T244" s="31"/>
      <c r="U244" s="31"/>
      <c r="V244" s="31"/>
      <c r="W244" s="31"/>
      <c r="X244" s="31"/>
      <c r="Y244" s="31"/>
      <c r="Z244" s="31"/>
      <c r="AA244" s="31"/>
      <c r="AB244" s="28"/>
      <c r="AC244" s="31"/>
      <c r="AD244" s="31"/>
      <c r="AE244" s="31"/>
      <c r="AF244" s="31"/>
      <c r="AG244" s="31"/>
      <c r="AH244" s="31"/>
      <c r="AI244" s="31"/>
      <c r="AJ244" s="31"/>
      <c r="AK244" s="31"/>
      <c r="AL244" s="31"/>
      <c r="AM244" s="31"/>
      <c r="AN244" s="31"/>
      <c r="AO244" s="31"/>
      <c r="AP244" s="31"/>
      <c r="AQ244" s="31"/>
      <c r="AR244" s="31"/>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IP244" s="28"/>
      <c r="IQ244" s="28"/>
      <c r="IR244" s="28"/>
      <c r="IS244" s="28"/>
      <c r="IT244" s="28"/>
      <c r="IU244" s="28"/>
      <c r="IV244" s="28"/>
      <c r="IW244" s="28"/>
      <c r="IX244" s="28"/>
      <c r="IY244" s="28"/>
      <c r="IZ244" s="28"/>
      <c r="JA244" s="28"/>
      <c r="JB244" s="28"/>
      <c r="JC244" s="28"/>
      <c r="JD244" s="28"/>
      <c r="JE244" s="28"/>
      <c r="JF244" s="28"/>
      <c r="JG244" s="28"/>
      <c r="JH244" s="28"/>
      <c r="JI244" s="28"/>
      <c r="JJ244" s="28"/>
      <c r="JK244" s="28"/>
      <c r="JL244" s="28"/>
      <c r="JM244" s="28"/>
      <c r="JN244" s="28"/>
      <c r="JO244" s="28"/>
      <c r="JP244" s="28"/>
      <c r="JQ244" s="28"/>
      <c r="JR244" s="28"/>
      <c r="JS244" s="28"/>
      <c r="JT244" s="28"/>
      <c r="JU244" s="28"/>
      <c r="JV244" s="28"/>
      <c r="JW244" s="28"/>
      <c r="JX244" s="28"/>
      <c r="JY244" s="28"/>
      <c r="JZ244" s="28"/>
      <c r="KA244" s="28"/>
      <c r="KB244" s="28"/>
      <c r="KC244" s="28"/>
      <c r="KD244" s="28"/>
    </row>
    <row r="245" spans="1:290" x14ac:dyDescent="0.2">
      <c r="A245" s="251"/>
      <c r="B245" s="251" t="s">
        <v>59</v>
      </c>
      <c r="C245" s="253" t="s">
        <v>56</v>
      </c>
      <c r="D245" s="254">
        <f>'Datos de actividad'!D222*'Factores (FE-FA)'!D230</f>
        <v>623.74257340966926</v>
      </c>
      <c r="E245" s="254">
        <f>'Datos de actividad'!D222*'Factores (FE-FA)'!E230</f>
        <v>162.44260074134019</v>
      </c>
      <c r="F245" s="255">
        <f t="shared" si="26"/>
        <v>786.18517415100951</v>
      </c>
      <c r="G245" s="255">
        <f t="shared" si="27"/>
        <v>-2.8826789718870347</v>
      </c>
      <c r="H245" s="31"/>
      <c r="I245" s="31"/>
      <c r="J245" s="354" t="s">
        <v>158</v>
      </c>
      <c r="K245" s="354" t="s">
        <v>151</v>
      </c>
      <c r="L245" s="387">
        <f>'Datos de actividad'!H234*(44/12)*(10^(-3))*(-1)</f>
        <v>4.3999999999999991E-2</v>
      </c>
      <c r="M245" s="31"/>
      <c r="N245" s="31"/>
      <c r="O245" s="31"/>
      <c r="P245" s="31"/>
      <c r="Q245" s="354" t="s">
        <v>34</v>
      </c>
      <c r="R245" s="371" t="s">
        <v>124</v>
      </c>
      <c r="S245" s="387">
        <f>'Datos de actividad'!M233*(44/12)*(10^(-3))*(-1)</f>
        <v>0</v>
      </c>
      <c r="T245" s="31"/>
      <c r="U245" s="31"/>
      <c r="V245" s="31"/>
      <c r="W245" s="31"/>
      <c r="X245" s="31"/>
      <c r="Y245" s="31"/>
      <c r="Z245" s="31"/>
      <c r="AA245" s="31"/>
      <c r="AB245" s="28"/>
      <c r="AC245" s="31"/>
      <c r="AD245" s="31"/>
      <c r="AE245" s="31"/>
      <c r="AF245" s="31"/>
      <c r="AG245" s="31"/>
      <c r="AH245" s="31"/>
      <c r="AI245" s="31"/>
      <c r="AJ245" s="31"/>
      <c r="AK245" s="31"/>
      <c r="AL245" s="31"/>
      <c r="AM245" s="31"/>
      <c r="AN245" s="31"/>
      <c r="AO245" s="31"/>
      <c r="AP245" s="31"/>
      <c r="AQ245" s="31"/>
      <c r="AR245" s="31"/>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IP245" s="28"/>
      <c r="IQ245" s="28"/>
      <c r="IR245" s="28"/>
      <c r="IS245" s="28"/>
      <c r="IT245" s="28"/>
      <c r="IU245" s="28"/>
      <c r="IV245" s="28"/>
      <c r="IW245" s="28"/>
      <c r="IX245" s="28"/>
      <c r="IY245" s="28"/>
      <c r="IZ245" s="28"/>
      <c r="JA245" s="28"/>
      <c r="JB245" s="28"/>
      <c r="JC245" s="28"/>
      <c r="JD245" s="28"/>
      <c r="JE245" s="28"/>
      <c r="JF245" s="28"/>
      <c r="JG245" s="28"/>
      <c r="JH245" s="28"/>
      <c r="JI245" s="28"/>
      <c r="JJ245" s="28"/>
      <c r="JK245" s="28"/>
      <c r="JL245" s="28"/>
      <c r="JM245" s="28"/>
      <c r="JN245" s="28"/>
      <c r="JO245" s="28"/>
      <c r="JP245" s="28"/>
      <c r="JQ245" s="28"/>
      <c r="JR245" s="28"/>
      <c r="JS245" s="28"/>
      <c r="JT245" s="28"/>
      <c r="JU245" s="28"/>
      <c r="JV245" s="28"/>
      <c r="JW245" s="28"/>
      <c r="JX245" s="28"/>
      <c r="JY245" s="28"/>
      <c r="JZ245" s="28"/>
      <c r="KA245" s="28"/>
      <c r="KB245" s="28"/>
      <c r="KC245" s="28"/>
      <c r="KD245" s="28"/>
    </row>
    <row r="246" spans="1:290" x14ac:dyDescent="0.2">
      <c r="A246" s="251"/>
      <c r="B246" s="251" t="e">
        <f>B242*Cálculos!D263=Cálculos!D2675</f>
        <v>#VALUE!</v>
      </c>
      <c r="C246" s="253" t="s">
        <v>56</v>
      </c>
      <c r="D246" s="254">
        <f>'Datos de actividad'!D223*'Factores (FE-FA)'!D231</f>
        <v>22.515027122159964</v>
      </c>
      <c r="E246" s="254">
        <f>'Datos de actividad'!D223*'Factores (FE-FA)'!E231</f>
        <v>5.8636362457871352</v>
      </c>
      <c r="F246" s="255">
        <f t="shared" si="26"/>
        <v>28.378663367947098</v>
      </c>
      <c r="G246" s="255">
        <f t="shared" si="27"/>
        <v>-0.10405509901580602</v>
      </c>
      <c r="H246" s="31"/>
      <c r="I246" s="31"/>
      <c r="J246" s="354" t="s">
        <v>159</v>
      </c>
      <c r="K246" s="354" t="s">
        <v>141</v>
      </c>
      <c r="L246" s="387">
        <f>'Datos de actividad'!H235*(44/12)*(10^(-3))*(-1)</f>
        <v>-38.636583333333327</v>
      </c>
      <c r="M246" s="31"/>
      <c r="N246" s="31"/>
      <c r="O246" s="31"/>
      <c r="P246" s="31"/>
      <c r="Q246" s="354" t="s">
        <v>30</v>
      </c>
      <c r="R246" s="371" t="s">
        <v>124</v>
      </c>
      <c r="S246" s="387">
        <f>'Datos de actividad'!M234*(44/12)*(10^(-3))*(-1)</f>
        <v>0</v>
      </c>
      <c r="T246" s="31"/>
      <c r="U246" s="31"/>
      <c r="V246" s="31"/>
      <c r="W246" s="31"/>
      <c r="X246" s="31"/>
      <c r="Y246" s="31"/>
      <c r="Z246" s="31"/>
      <c r="AA246" s="31"/>
      <c r="AB246" s="28"/>
      <c r="AC246" s="31"/>
      <c r="AD246" s="31"/>
      <c r="AE246" s="31"/>
      <c r="AF246" s="31"/>
      <c r="AG246" s="31"/>
      <c r="AH246" s="31"/>
      <c r="AI246" s="31"/>
      <c r="AJ246" s="31"/>
      <c r="AK246" s="31"/>
      <c r="AL246" s="31"/>
      <c r="AM246" s="31"/>
      <c r="AN246" s="31"/>
      <c r="AO246" s="31"/>
      <c r="AP246" s="31"/>
      <c r="AQ246" s="31"/>
      <c r="AR246" s="31"/>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IP246" s="28"/>
      <c r="IQ246" s="28"/>
      <c r="IR246" s="28"/>
      <c r="IS246" s="28"/>
      <c r="IT246" s="28"/>
      <c r="IU246" s="28"/>
      <c r="IV246" s="28"/>
      <c r="IW246" s="28"/>
      <c r="IX246" s="28"/>
      <c r="IY246" s="28"/>
      <c r="IZ246" s="28"/>
      <c r="JA246" s="28"/>
      <c r="JB246" s="28"/>
      <c r="JC246" s="28"/>
      <c r="JD246" s="28"/>
      <c r="JE246" s="28"/>
      <c r="JF246" s="28"/>
      <c r="JG246" s="28"/>
      <c r="JH246" s="28"/>
      <c r="JI246" s="28"/>
      <c r="JJ246" s="28"/>
      <c r="JK246" s="28"/>
      <c r="JL246" s="28"/>
      <c r="JM246" s="28"/>
      <c r="JN246" s="28"/>
      <c r="JO246" s="28"/>
      <c r="JP246" s="28"/>
      <c r="JQ246" s="28"/>
      <c r="JR246" s="28"/>
      <c r="JS246" s="28"/>
      <c r="JT246" s="28"/>
      <c r="JU246" s="28"/>
      <c r="JV246" s="28"/>
      <c r="JW246" s="28"/>
      <c r="JX246" s="28"/>
      <c r="JY246" s="28"/>
      <c r="JZ246" s="28"/>
      <c r="KA246" s="28"/>
      <c r="KB246" s="28"/>
      <c r="KC246" s="28"/>
      <c r="KD246" s="28"/>
    </row>
    <row r="247" spans="1:290" x14ac:dyDescent="0.2">
      <c r="A247" s="251"/>
      <c r="B247" s="251" t="s">
        <v>56</v>
      </c>
      <c r="C247" s="253" t="s">
        <v>57</v>
      </c>
      <c r="D247" s="254">
        <f>'Datos de actividad'!D224*'Factores (FE-FA)'!D232</f>
        <v>1816.4091060805461</v>
      </c>
      <c r="E247" s="254">
        <f>'Datos de actividad'!D224*'Factores (FE-FA)'!E232</f>
        <v>414.41048767392965</v>
      </c>
      <c r="F247" s="255">
        <f t="shared" si="26"/>
        <v>2230.8195937544756</v>
      </c>
      <c r="G247" s="255">
        <f t="shared" si="27"/>
        <v>-8.1796718437664104</v>
      </c>
      <c r="H247" s="31"/>
      <c r="I247" s="31"/>
      <c r="J247" s="354" t="s">
        <v>159</v>
      </c>
      <c r="K247" s="354" t="s">
        <v>151</v>
      </c>
      <c r="L247" s="387">
        <f>'Datos de actividad'!H236*(44/12)*(10^(-3))*(-1)</f>
        <v>7.032116666666667</v>
      </c>
      <c r="M247" s="31"/>
      <c r="N247" s="31"/>
      <c r="O247" s="31"/>
      <c r="P247" s="31"/>
      <c r="Q247" s="354" t="s">
        <v>32</v>
      </c>
      <c r="R247" s="371" t="s">
        <v>124</v>
      </c>
      <c r="S247" s="387">
        <f>'Datos de actividad'!M235*(44/12)*(10^(-3))*(-1)</f>
        <v>0</v>
      </c>
      <c r="T247" s="31"/>
      <c r="U247" s="31"/>
      <c r="V247" s="31"/>
      <c r="W247" s="31"/>
      <c r="X247" s="31"/>
      <c r="Y247" s="31"/>
      <c r="Z247" s="31"/>
      <c r="AA247" s="31"/>
      <c r="AB247" s="28"/>
      <c r="AC247" s="31"/>
      <c r="AD247" s="31"/>
      <c r="AE247" s="31"/>
      <c r="AF247" s="31"/>
      <c r="AG247" s="31"/>
      <c r="AH247" s="31"/>
      <c r="AI247" s="31"/>
      <c r="AJ247" s="31"/>
      <c r="AK247" s="31"/>
      <c r="AL247" s="31"/>
      <c r="AM247" s="31"/>
      <c r="AN247" s="31"/>
      <c r="AO247" s="31"/>
      <c r="AP247" s="31"/>
      <c r="AQ247" s="31"/>
      <c r="AR247" s="31"/>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28"/>
      <c r="DB247" s="28"/>
      <c r="DC247" s="28"/>
      <c r="DD247" s="28"/>
      <c r="DE247" s="28"/>
      <c r="DF247" s="28"/>
      <c r="DG247" s="28"/>
      <c r="DH247" s="28"/>
      <c r="DI247" s="28"/>
      <c r="DJ247" s="28"/>
      <c r="DK247" s="28"/>
      <c r="DL247" s="28"/>
      <c r="DM247" s="28"/>
      <c r="DN247" s="28"/>
      <c r="DO247" s="28"/>
      <c r="DP247" s="28"/>
      <c r="DQ247" s="28"/>
      <c r="DR247" s="28"/>
      <c r="DS247" s="28"/>
      <c r="DT247" s="28"/>
      <c r="DU247" s="28"/>
      <c r="DV247" s="28"/>
      <c r="IP247" s="28"/>
      <c r="IQ247" s="28"/>
      <c r="IR247" s="28"/>
      <c r="IS247" s="28"/>
      <c r="IT247" s="28"/>
      <c r="IU247" s="28"/>
      <c r="IV247" s="28"/>
      <c r="IW247" s="28"/>
      <c r="IX247" s="28"/>
      <c r="IY247" s="28"/>
      <c r="IZ247" s="28"/>
      <c r="JA247" s="28"/>
      <c r="JB247" s="28"/>
      <c r="JC247" s="28"/>
      <c r="JD247" s="28"/>
      <c r="JE247" s="28"/>
      <c r="JF247" s="28"/>
      <c r="JG247" s="28"/>
      <c r="JH247" s="28"/>
      <c r="JI247" s="28"/>
      <c r="JJ247" s="28"/>
      <c r="JK247" s="28"/>
      <c r="JL247" s="28"/>
      <c r="JM247" s="28"/>
      <c r="JN247" s="28"/>
      <c r="JO247" s="28"/>
      <c r="JP247" s="28"/>
      <c r="JQ247" s="28"/>
      <c r="JR247" s="28"/>
      <c r="JS247" s="28"/>
      <c r="JT247" s="28"/>
      <c r="JU247" s="28"/>
      <c r="JV247" s="28"/>
      <c r="JW247" s="28"/>
      <c r="JX247" s="28"/>
      <c r="JY247" s="28"/>
      <c r="JZ247" s="28"/>
      <c r="KA247" s="28"/>
      <c r="KB247" s="28"/>
      <c r="KC247" s="28"/>
      <c r="KD247" s="28"/>
    </row>
    <row r="248" spans="1:290" x14ac:dyDescent="0.2">
      <c r="A248" s="251"/>
      <c r="B248" s="251" t="s">
        <v>58</v>
      </c>
      <c r="C248" s="253" t="s">
        <v>57</v>
      </c>
      <c r="D248" s="254">
        <f>'Datos de actividad'!D225*'Factores (FE-FA)'!D233</f>
        <v>598.47598438518139</v>
      </c>
      <c r="E248" s="254">
        <f>'Datos de actividad'!D225*'Factores (FE-FA)'!E233</f>
        <v>136.54122505769925</v>
      </c>
      <c r="F248" s="255">
        <f t="shared" si="26"/>
        <v>735.01720944288058</v>
      </c>
      <c r="G248" s="255">
        <f t="shared" si="27"/>
        <v>-2.6950631012905619</v>
      </c>
      <c r="H248" s="31"/>
      <c r="I248" s="31"/>
      <c r="J248" s="354" t="s">
        <v>35</v>
      </c>
      <c r="K248" s="354" t="s">
        <v>141</v>
      </c>
      <c r="L248" s="387">
        <f>'Datos de actividad'!H237*(44/12)*(10^(-3))*(-1)</f>
        <v>711.80055833333324</v>
      </c>
      <c r="M248" s="31"/>
      <c r="N248" s="31"/>
      <c r="O248" s="31"/>
      <c r="P248" s="31"/>
      <c r="Q248" s="354" t="s">
        <v>39</v>
      </c>
      <c r="R248" s="371" t="s">
        <v>124</v>
      </c>
      <c r="S248" s="387">
        <f>'Datos de actividad'!M236*(44/12)*(10^(-3))*(-1)</f>
        <v>11.976203389866603</v>
      </c>
      <c r="T248" s="31"/>
      <c r="U248" s="31"/>
      <c r="V248" s="31"/>
      <c r="W248" s="31"/>
      <c r="X248" s="31"/>
      <c r="Y248" s="31"/>
      <c r="Z248" s="31"/>
      <c r="AA248" s="31"/>
      <c r="AB248" s="28"/>
      <c r="AC248" s="31"/>
      <c r="AD248" s="31"/>
      <c r="AE248" s="31"/>
      <c r="AF248" s="31"/>
      <c r="AG248" s="31"/>
      <c r="AH248" s="31"/>
      <c r="AI248" s="31"/>
      <c r="AJ248" s="31"/>
      <c r="AK248" s="31"/>
      <c r="AL248" s="31"/>
      <c r="AM248" s="31"/>
      <c r="AN248" s="31"/>
      <c r="AO248" s="31"/>
      <c r="AP248" s="31"/>
      <c r="AQ248" s="31"/>
      <c r="AR248" s="31"/>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IP248" s="28"/>
      <c r="IQ248" s="28"/>
      <c r="IR248" s="28"/>
      <c r="IS248" s="28"/>
      <c r="IT248" s="28"/>
      <c r="IU248" s="28"/>
      <c r="IV248" s="28"/>
      <c r="IW248" s="28"/>
      <c r="IX248" s="28"/>
      <c r="IY248" s="28"/>
      <c r="IZ248" s="28"/>
      <c r="JA248" s="28"/>
      <c r="JB248" s="28"/>
      <c r="JC248" s="28"/>
      <c r="JD248" s="28"/>
      <c r="JE248" s="28"/>
      <c r="JF248" s="28"/>
      <c r="JG248" s="28"/>
      <c r="JH248" s="28"/>
      <c r="JI248" s="28"/>
      <c r="JJ248" s="28"/>
      <c r="JK248" s="28"/>
      <c r="JL248" s="28"/>
      <c r="JM248" s="28"/>
      <c r="JN248" s="28"/>
      <c r="JO248" s="28"/>
      <c r="JP248" s="28"/>
      <c r="JQ248" s="28"/>
      <c r="JR248" s="28"/>
      <c r="JS248" s="28"/>
      <c r="JT248" s="28"/>
      <c r="JU248" s="28"/>
      <c r="JV248" s="28"/>
      <c r="JW248" s="28"/>
      <c r="JX248" s="28"/>
      <c r="JY248" s="28"/>
      <c r="JZ248" s="28"/>
      <c r="KA248" s="28"/>
      <c r="KB248" s="28"/>
      <c r="KC248" s="28"/>
      <c r="KD248" s="28"/>
    </row>
    <row r="249" spans="1:290" x14ac:dyDescent="0.2">
      <c r="A249" s="251"/>
      <c r="B249" s="251" t="s">
        <v>59</v>
      </c>
      <c r="C249" s="253" t="s">
        <v>57</v>
      </c>
      <c r="D249" s="254">
        <f>'Datos de actividad'!D226*'Factores (FE-FA)'!D234</f>
        <v>1.140280050271852</v>
      </c>
      <c r="E249" s="254">
        <f>'Datos de actividad'!D226*'Factores (FE-FA)'!E234</f>
        <v>0.26015285330608601</v>
      </c>
      <c r="F249" s="255">
        <f t="shared" si="26"/>
        <v>1.4004329035779379</v>
      </c>
      <c r="G249" s="255">
        <f t="shared" si="27"/>
        <v>-5.1349206464524396E-3</v>
      </c>
      <c r="H249" s="31"/>
      <c r="I249" s="31"/>
      <c r="J249" s="354" t="s">
        <v>35</v>
      </c>
      <c r="K249" s="354" t="s">
        <v>151</v>
      </c>
      <c r="L249" s="387">
        <f>'Datos de actividad'!H238*(44/12)*(10^(-3))*(-1)</f>
        <v>38.798924999999997</v>
      </c>
      <c r="M249" s="31"/>
      <c r="N249" s="31"/>
      <c r="O249" s="31"/>
      <c r="P249" s="31"/>
      <c r="Q249" s="354" t="s">
        <v>25</v>
      </c>
      <c r="R249" s="371" t="s">
        <v>124</v>
      </c>
      <c r="S249" s="387">
        <f>'Datos de actividad'!M237*(44/12)*(10^(-3))*(-1)</f>
        <v>130.09446813174722</v>
      </c>
      <c r="T249" s="31"/>
      <c r="U249" s="31"/>
      <c r="V249" s="31"/>
      <c r="W249" s="31"/>
      <c r="X249" s="31"/>
      <c r="Y249" s="31"/>
      <c r="Z249" s="31"/>
      <c r="AA249" s="31"/>
      <c r="AB249" s="28"/>
      <c r="AC249" s="31"/>
      <c r="AD249" s="31"/>
      <c r="AE249" s="31"/>
      <c r="AF249" s="31"/>
      <c r="AG249" s="31"/>
      <c r="AH249" s="31"/>
      <c r="AI249" s="31"/>
      <c r="AJ249" s="31"/>
      <c r="AK249" s="31"/>
      <c r="AL249" s="31"/>
      <c r="AM249" s="31"/>
      <c r="AN249" s="31"/>
      <c r="AO249" s="31"/>
      <c r="AP249" s="31"/>
      <c r="AQ249" s="31"/>
      <c r="AR249" s="31"/>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IP249" s="28"/>
      <c r="IQ249" s="28"/>
      <c r="IR249" s="28"/>
      <c r="IS249" s="28"/>
      <c r="IT249" s="28"/>
      <c r="IU249" s="28"/>
      <c r="IV249" s="28"/>
      <c r="IW249" s="28"/>
      <c r="IX249" s="28"/>
      <c r="IY249" s="28"/>
      <c r="IZ249" s="28"/>
      <c r="JA249" s="28"/>
      <c r="JB249" s="28"/>
      <c r="JC249" s="28"/>
      <c r="JD249" s="28"/>
      <c r="JE249" s="28"/>
      <c r="JF249" s="28"/>
      <c r="JG249" s="28"/>
      <c r="JH249" s="28"/>
      <c r="JI249" s="28"/>
      <c r="JJ249" s="28"/>
      <c r="JK249" s="28"/>
      <c r="JL249" s="28"/>
      <c r="JM249" s="28"/>
      <c r="JN249" s="28"/>
      <c r="JO249" s="28"/>
      <c r="JP249" s="28"/>
      <c r="JQ249" s="28"/>
      <c r="JR249" s="28"/>
      <c r="JS249" s="28"/>
      <c r="JT249" s="28"/>
      <c r="JU249" s="28"/>
      <c r="JV249" s="28"/>
      <c r="JW249" s="28"/>
      <c r="JX249" s="28"/>
      <c r="JY249" s="28"/>
      <c r="JZ249" s="28"/>
      <c r="KA249" s="28"/>
      <c r="KB249" s="28"/>
      <c r="KC249" s="28"/>
      <c r="KD249" s="28"/>
    </row>
    <row r="250" spans="1:290" x14ac:dyDescent="0.2">
      <c r="A250" s="251"/>
      <c r="B250" s="251" t="s">
        <v>61</v>
      </c>
      <c r="C250" s="253" t="s">
        <v>57</v>
      </c>
      <c r="D250" s="254">
        <f>'Datos de actividad'!D227*'Factores (FE-FA)'!D235</f>
        <v>0.39909801759514818</v>
      </c>
      <c r="E250" s="254">
        <f>'Datos de actividad'!D227*'Factores (FE-FA)'!E235</f>
        <v>9.1053498657130097E-2</v>
      </c>
      <c r="F250" s="255">
        <f t="shared" si="26"/>
        <v>0.49015151625227826</v>
      </c>
      <c r="G250" s="255">
        <f t="shared" si="27"/>
        <v>-1.7972222262583534E-3</v>
      </c>
      <c r="H250" s="31"/>
      <c r="I250" s="31"/>
      <c r="J250" s="354" t="s">
        <v>31</v>
      </c>
      <c r="K250" s="354" t="s">
        <v>141</v>
      </c>
      <c r="L250" s="387">
        <f>'Datos de actividad'!H239*(44/12)*(10^(-3))*(-1)</f>
        <v>494.10075000000001</v>
      </c>
      <c r="M250" s="31"/>
      <c r="N250" s="31"/>
      <c r="O250" s="31"/>
      <c r="P250" s="31"/>
      <c r="Q250" s="354" t="s">
        <v>27</v>
      </c>
      <c r="R250" s="371" t="s">
        <v>124</v>
      </c>
      <c r="S250" s="387">
        <f>'Datos de actividad'!M238*(44/12)*(10^(-3))*(-1)</f>
        <v>0.17117354443640165</v>
      </c>
      <c r="T250" s="31"/>
      <c r="U250" s="31"/>
      <c r="V250" s="31"/>
      <c r="W250" s="31"/>
      <c r="X250" s="31"/>
      <c r="Y250" s="31"/>
      <c r="Z250" s="31"/>
      <c r="AA250" s="31"/>
      <c r="AB250" s="28"/>
      <c r="AC250" s="31"/>
      <c r="AD250" s="31"/>
      <c r="AE250" s="31"/>
      <c r="AF250" s="31"/>
      <c r="AG250" s="31"/>
      <c r="AH250" s="31"/>
      <c r="AI250" s="31"/>
      <c r="AJ250" s="31"/>
      <c r="AK250" s="31"/>
      <c r="AL250" s="31"/>
      <c r="AM250" s="31"/>
      <c r="AN250" s="31"/>
      <c r="AO250" s="31"/>
      <c r="AP250" s="31"/>
      <c r="AQ250" s="31"/>
      <c r="AR250" s="31"/>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IP250" s="28"/>
      <c r="IQ250" s="28"/>
      <c r="IR250" s="28"/>
      <c r="IS250" s="28"/>
      <c r="IT250" s="28"/>
      <c r="IU250" s="28"/>
      <c r="IV250" s="28"/>
      <c r="IW250" s="28"/>
      <c r="IX250" s="28"/>
      <c r="IY250" s="28"/>
      <c r="IZ250" s="28"/>
      <c r="JA250" s="28"/>
      <c r="JB250" s="28"/>
      <c r="JC250" s="28"/>
      <c r="JD250" s="28"/>
      <c r="JE250" s="28"/>
      <c r="JF250" s="28"/>
      <c r="JG250" s="28"/>
      <c r="JH250" s="28"/>
      <c r="JI250" s="28"/>
      <c r="JJ250" s="28"/>
      <c r="JK250" s="28"/>
      <c r="JL250" s="28"/>
      <c r="JM250" s="28"/>
      <c r="JN250" s="28"/>
      <c r="JO250" s="28"/>
      <c r="JP250" s="28"/>
      <c r="JQ250" s="28"/>
      <c r="JR250" s="28"/>
      <c r="JS250" s="28"/>
      <c r="JT250" s="28"/>
      <c r="JU250" s="28"/>
      <c r="JV250" s="28"/>
      <c r="JW250" s="28"/>
      <c r="JX250" s="28"/>
      <c r="JY250" s="28"/>
      <c r="JZ250" s="28"/>
      <c r="KA250" s="28"/>
      <c r="KB250" s="28"/>
      <c r="KC250" s="28"/>
      <c r="KD250" s="28"/>
    </row>
    <row r="251" spans="1:290" x14ac:dyDescent="0.2">
      <c r="A251" s="251"/>
      <c r="B251" s="251" t="s">
        <v>56</v>
      </c>
      <c r="C251" s="253" t="s">
        <v>58</v>
      </c>
      <c r="D251" s="254">
        <f>'Datos de actividad'!D228*'Factores (FE-FA)'!D236</f>
        <v>-245.75192709897203</v>
      </c>
      <c r="E251" s="254">
        <f>'Datos de actividad'!D228*'Factores (FE-FA)'!E236</f>
        <v>-60.966679884168222</v>
      </c>
      <c r="F251" s="255">
        <f t="shared" si="26"/>
        <v>-306.71860698314026</v>
      </c>
      <c r="G251" s="255">
        <f t="shared" si="27"/>
        <v>1.1246348922715141</v>
      </c>
      <c r="H251" s="31"/>
      <c r="I251" s="31"/>
      <c r="J251" s="354" t="s">
        <v>31</v>
      </c>
      <c r="K251" s="354" t="s">
        <v>151</v>
      </c>
      <c r="L251" s="387">
        <f>'Datos de actividad'!H240*(44/12)*(10^(-3))*(-1)</f>
        <v>283.94079999999997</v>
      </c>
      <c r="M251" s="31"/>
      <c r="N251" s="31"/>
      <c r="O251" s="31"/>
      <c r="P251" s="31"/>
      <c r="Q251" s="354" t="s">
        <v>29</v>
      </c>
      <c r="R251" s="371" t="s">
        <v>124</v>
      </c>
      <c r="S251" s="387">
        <f>'Datos de actividad'!M239*(44/12)*(10^(-3))*(-1)</f>
        <v>0</v>
      </c>
      <c r="T251" s="31"/>
      <c r="U251" s="31"/>
      <c r="V251" s="31"/>
      <c r="W251" s="31"/>
      <c r="X251" s="31"/>
      <c r="Y251" s="31"/>
      <c r="Z251" s="31"/>
      <c r="AA251" s="31"/>
      <c r="AB251" s="28"/>
      <c r="AC251" s="31"/>
      <c r="AD251" s="31"/>
      <c r="AE251" s="31"/>
      <c r="AF251" s="31"/>
      <c r="AG251" s="31"/>
      <c r="AH251" s="31"/>
      <c r="AI251" s="31"/>
      <c r="AJ251" s="31"/>
      <c r="AK251" s="31"/>
      <c r="AL251" s="31"/>
      <c r="AM251" s="31"/>
      <c r="AN251" s="31"/>
      <c r="AO251" s="31"/>
      <c r="AP251" s="31"/>
      <c r="AQ251" s="31"/>
      <c r="AR251" s="31"/>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IP251" s="28"/>
      <c r="IQ251" s="28"/>
      <c r="IR251" s="28"/>
      <c r="IS251" s="28"/>
      <c r="IT251" s="28"/>
      <c r="IU251" s="28"/>
      <c r="IV251" s="28"/>
      <c r="IW251" s="28"/>
      <c r="IX251" s="28"/>
      <c r="IY251" s="28"/>
      <c r="IZ251" s="28"/>
      <c r="JA251" s="28"/>
      <c r="JB251" s="28"/>
      <c r="JC251" s="28"/>
      <c r="JD251" s="28"/>
      <c r="JE251" s="28"/>
      <c r="JF251" s="28"/>
      <c r="JG251" s="28"/>
      <c r="JH251" s="28"/>
      <c r="JI251" s="28"/>
      <c r="JJ251" s="28"/>
      <c r="JK251" s="28"/>
      <c r="JL251" s="28"/>
      <c r="JM251" s="28"/>
      <c r="JN251" s="28"/>
      <c r="JO251" s="28"/>
      <c r="JP251" s="28"/>
      <c r="JQ251" s="28"/>
      <c r="JR251" s="28"/>
      <c r="JS251" s="28"/>
      <c r="JT251" s="28"/>
      <c r="JU251" s="28"/>
      <c r="JV251" s="28"/>
      <c r="JW251" s="28"/>
      <c r="JX251" s="28"/>
      <c r="JY251" s="28"/>
      <c r="JZ251" s="28"/>
      <c r="KA251" s="28"/>
      <c r="KB251" s="28"/>
      <c r="KC251" s="28"/>
      <c r="KD251" s="28"/>
    </row>
    <row r="252" spans="1:290" x14ac:dyDescent="0.2">
      <c r="A252" s="251"/>
      <c r="B252" s="251" t="s">
        <v>57</v>
      </c>
      <c r="C252" s="253" t="s">
        <v>58</v>
      </c>
      <c r="D252" s="254">
        <f>'Datos de actividad'!D229*'Factores (FE-FA)'!D237</f>
        <v>-19374.124609061477</v>
      </c>
      <c r="E252" s="254">
        <f>'Datos de actividad'!D229*'Factores (FE-FA)'!E237</f>
        <v>-4806.3755471628147</v>
      </c>
      <c r="F252" s="255">
        <f t="shared" si="26"/>
        <v>-24180.500156224291</v>
      </c>
      <c r="G252" s="255">
        <f t="shared" si="27"/>
        <v>88.661833906155735</v>
      </c>
      <c r="H252" s="31"/>
      <c r="I252" s="31"/>
      <c r="J252" s="354" t="s">
        <v>160</v>
      </c>
      <c r="K252" s="354" t="s">
        <v>141</v>
      </c>
      <c r="L252" s="387">
        <f>'Datos de actividad'!H241*(44/12)*(10^(-3))*(-1)</f>
        <v>841.80864166666674</v>
      </c>
      <c r="M252" s="31"/>
      <c r="N252" s="31"/>
      <c r="O252" s="31"/>
      <c r="P252" s="31"/>
      <c r="Q252" s="354" t="s">
        <v>42</v>
      </c>
      <c r="R252" s="371" t="s">
        <v>124</v>
      </c>
      <c r="S252" s="387">
        <f>'Datos de actividad'!M240*(44/12)*(10^(-3))*(-1)</f>
        <v>1.2336503527025</v>
      </c>
      <c r="T252" s="31"/>
      <c r="U252" s="31"/>
      <c r="V252" s="31"/>
      <c r="W252" s="31"/>
      <c r="X252" s="31"/>
      <c r="Y252" s="31"/>
      <c r="Z252" s="31"/>
      <c r="AA252" s="31"/>
      <c r="AB252" s="28"/>
      <c r="AC252" s="31"/>
      <c r="AD252" s="31"/>
      <c r="AE252" s="31"/>
      <c r="AF252" s="31"/>
      <c r="AG252" s="31"/>
      <c r="AH252" s="31"/>
      <c r="AI252" s="31"/>
      <c r="AJ252" s="31"/>
      <c r="AK252" s="31"/>
      <c r="AL252" s="31"/>
      <c r="AM252" s="31"/>
      <c r="AN252" s="31"/>
      <c r="AO252" s="31"/>
      <c r="AP252" s="31"/>
      <c r="AQ252" s="31"/>
      <c r="AR252" s="31"/>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c r="DK252" s="28"/>
      <c r="DL252" s="28"/>
      <c r="DM252" s="28"/>
      <c r="DN252" s="28"/>
      <c r="DO252" s="28"/>
      <c r="DP252" s="28"/>
      <c r="DQ252" s="28"/>
      <c r="DR252" s="28"/>
      <c r="DS252" s="28"/>
      <c r="DT252" s="28"/>
      <c r="DU252" s="28"/>
      <c r="DV252" s="28"/>
      <c r="IP252" s="28"/>
      <c r="IQ252" s="28"/>
      <c r="IR252" s="28"/>
      <c r="IS252" s="28"/>
      <c r="IT252" s="28"/>
      <c r="IU252" s="28"/>
      <c r="IV252" s="28"/>
      <c r="IW252" s="28"/>
      <c r="IX252" s="28"/>
      <c r="IY252" s="28"/>
      <c r="IZ252" s="28"/>
      <c r="JA252" s="28"/>
      <c r="JB252" s="28"/>
      <c r="JC252" s="28"/>
      <c r="JD252" s="28"/>
      <c r="JE252" s="28"/>
      <c r="JF252" s="28"/>
      <c r="JG252" s="28"/>
      <c r="JH252" s="28"/>
      <c r="JI252" s="28"/>
      <c r="JJ252" s="28"/>
      <c r="JK252" s="28"/>
      <c r="JL252" s="28"/>
      <c r="JM252" s="28"/>
      <c r="JN252" s="28"/>
      <c r="JO252" s="28"/>
      <c r="JP252" s="28"/>
      <c r="JQ252" s="28"/>
      <c r="JR252" s="28"/>
      <c r="JS252" s="28"/>
      <c r="JT252" s="28"/>
      <c r="JU252" s="28"/>
      <c r="JV252" s="28"/>
      <c r="JW252" s="28"/>
      <c r="JX252" s="28"/>
      <c r="JY252" s="28"/>
      <c r="JZ252" s="28"/>
      <c r="KA252" s="28"/>
      <c r="KB252" s="28"/>
      <c r="KC252" s="28"/>
      <c r="KD252" s="28"/>
    </row>
    <row r="253" spans="1:290" x14ac:dyDescent="0.2">
      <c r="A253" s="251"/>
      <c r="B253" s="251" t="s">
        <v>56</v>
      </c>
      <c r="C253" s="253" t="s">
        <v>59</v>
      </c>
      <c r="D253" s="254">
        <f>'Datos de actividad'!D230*'Factores (FE-FA)'!D238</f>
        <v>3387.0332086313379</v>
      </c>
      <c r="E253" s="254">
        <f>'Datos de actividad'!D230*'Factores (FE-FA)'!E238</f>
        <v>800.32408346510147</v>
      </c>
      <c r="F253" s="255">
        <f t="shared" si="26"/>
        <v>4187.3572920964398</v>
      </c>
      <c r="G253" s="255">
        <f t="shared" si="27"/>
        <v>-15.353643404353612</v>
      </c>
      <c r="H253" s="31"/>
      <c r="I253" s="31"/>
      <c r="J253" s="354" t="s">
        <v>160</v>
      </c>
      <c r="K253" s="354" t="s">
        <v>151</v>
      </c>
      <c r="L253" s="387">
        <f>'Datos de actividad'!H242*(44/12)*(10^(-3))*(-1)</f>
        <v>11.421666666666667</v>
      </c>
      <c r="M253" s="31"/>
      <c r="N253" s="31"/>
      <c r="O253" s="31"/>
      <c r="P253" s="31"/>
      <c r="Q253" s="354" t="s">
        <v>38</v>
      </c>
      <c r="R253" s="371" t="s">
        <v>124</v>
      </c>
      <c r="S253" s="387">
        <f>'Datos de actividad'!M241*(44/12)*(10^(-3))*(-1)</f>
        <v>2.149795686367761</v>
      </c>
      <c r="T253" s="31"/>
      <c r="U253" s="31"/>
      <c r="V253" s="31"/>
      <c r="W253" s="31"/>
      <c r="X253" s="31"/>
      <c r="Y253" s="31"/>
      <c r="Z253" s="31"/>
      <c r="AA253" s="31"/>
      <c r="AB253" s="28"/>
      <c r="AC253" s="31"/>
      <c r="AD253" s="31"/>
      <c r="AE253" s="31"/>
      <c r="AF253" s="31"/>
      <c r="AG253" s="31"/>
      <c r="AH253" s="31"/>
      <c r="AI253" s="31"/>
      <c r="AJ253" s="31"/>
      <c r="AK253" s="31"/>
      <c r="AL253" s="31"/>
      <c r="AM253" s="31"/>
      <c r="AN253" s="31"/>
      <c r="AO253" s="31"/>
      <c r="AP253" s="31"/>
      <c r="AQ253" s="31"/>
      <c r="AR253" s="31"/>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c r="DK253" s="28"/>
      <c r="DL253" s="28"/>
      <c r="DM253" s="28"/>
      <c r="DN253" s="28"/>
      <c r="DO253" s="28"/>
      <c r="DP253" s="28"/>
      <c r="DQ253" s="28"/>
      <c r="DR253" s="28"/>
      <c r="DS253" s="28"/>
      <c r="DT253" s="28"/>
      <c r="DU253" s="28"/>
      <c r="DV253" s="28"/>
      <c r="IP253" s="28"/>
      <c r="IQ253" s="28"/>
      <c r="IR253" s="28"/>
      <c r="IS253" s="28"/>
      <c r="IT253" s="28"/>
      <c r="IU253" s="28"/>
      <c r="IV253" s="28"/>
      <c r="IW253" s="28"/>
      <c r="IX253" s="28"/>
      <c r="IY253" s="28"/>
      <c r="IZ253" s="28"/>
      <c r="JA253" s="28"/>
      <c r="JB253" s="28"/>
      <c r="JC253" s="28"/>
      <c r="JD253" s="28"/>
      <c r="JE253" s="28"/>
      <c r="JF253" s="28"/>
      <c r="JG253" s="28"/>
      <c r="JH253" s="28"/>
      <c r="JI253" s="28"/>
      <c r="JJ253" s="28"/>
      <c r="JK253" s="28"/>
      <c r="JL253" s="28"/>
      <c r="JM253" s="28"/>
      <c r="JN253" s="28"/>
      <c r="JO253" s="28"/>
      <c r="JP253" s="28"/>
      <c r="JQ253" s="28"/>
      <c r="JR253" s="28"/>
      <c r="JS253" s="28"/>
      <c r="JT253" s="28"/>
      <c r="JU253" s="28"/>
      <c r="JV253" s="28"/>
      <c r="JW253" s="28"/>
      <c r="JX253" s="28"/>
      <c r="JY253" s="28"/>
      <c r="JZ253" s="28"/>
      <c r="KA253" s="28"/>
      <c r="KB253" s="28"/>
      <c r="KC253" s="28"/>
      <c r="KD253" s="28"/>
    </row>
    <row r="254" spans="1:290" x14ac:dyDescent="0.2">
      <c r="A254" s="251"/>
      <c r="B254" s="251" t="s">
        <v>57</v>
      </c>
      <c r="C254" s="253" t="s">
        <v>59</v>
      </c>
      <c r="D254" s="254">
        <f>'Datos de actividad'!D231*'Factores (FE-FA)'!D239</f>
        <v>65.650433738240523</v>
      </c>
      <c r="E254" s="254">
        <f>'Datos de actividad'!D231*'Factores (FE-FA)'!E239</f>
        <v>15.512579881634846</v>
      </c>
      <c r="F254" s="255">
        <f t="shared" si="26"/>
        <v>81.163013619875372</v>
      </c>
      <c r="G254" s="255">
        <f t="shared" si="27"/>
        <v>-0.29759771660620971</v>
      </c>
      <c r="H254" s="31"/>
      <c r="I254" s="31"/>
      <c r="J254" s="354" t="s">
        <v>161</v>
      </c>
      <c r="K254" s="354" t="s">
        <v>141</v>
      </c>
      <c r="L254" s="387">
        <f>'Datos de actividad'!H243*(44/12)*(10^(-3))*(-1)</f>
        <v>0.24777499999999997</v>
      </c>
      <c r="M254" s="31"/>
      <c r="N254" s="31"/>
      <c r="O254" s="31"/>
      <c r="P254" s="31"/>
      <c r="Q254" s="354" t="s">
        <v>35</v>
      </c>
      <c r="R254" s="371" t="s">
        <v>124</v>
      </c>
      <c r="S254" s="387">
        <f>'Datos de actividad'!M242*(44/12)*(10^(-3))*(-1)</f>
        <v>0</v>
      </c>
      <c r="T254" s="31"/>
      <c r="U254" s="31"/>
      <c r="V254" s="31"/>
      <c r="W254" s="31"/>
      <c r="X254" s="31"/>
      <c r="Y254" s="31"/>
      <c r="Z254" s="31"/>
      <c r="AA254" s="31"/>
      <c r="AB254" s="28"/>
      <c r="AC254" s="31"/>
      <c r="AD254" s="31"/>
      <c r="AE254" s="31"/>
      <c r="AF254" s="31"/>
      <c r="AG254" s="31"/>
      <c r="AH254" s="31"/>
      <c r="AI254" s="31"/>
      <c r="AJ254" s="31"/>
      <c r="AK254" s="31"/>
      <c r="AL254" s="31"/>
      <c r="AM254" s="31"/>
      <c r="AN254" s="31"/>
      <c r="AO254" s="31"/>
      <c r="AP254" s="31"/>
      <c r="AQ254" s="31"/>
      <c r="AR254" s="31"/>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IP254" s="28"/>
      <c r="IQ254" s="28"/>
      <c r="IR254" s="28"/>
      <c r="IS254" s="28"/>
      <c r="IT254" s="28"/>
      <c r="IU254" s="28"/>
      <c r="IV254" s="28"/>
      <c r="IW254" s="28"/>
      <c r="IX254" s="28"/>
      <c r="IY254" s="28"/>
      <c r="IZ254" s="28"/>
      <c r="JA254" s="28"/>
      <c r="JB254" s="28"/>
      <c r="JC254" s="28"/>
      <c r="JD254" s="28"/>
      <c r="JE254" s="28"/>
      <c r="JF254" s="28"/>
      <c r="JG254" s="28"/>
      <c r="JH254" s="28"/>
      <c r="JI254" s="28"/>
      <c r="JJ254" s="28"/>
      <c r="JK254" s="28"/>
      <c r="JL254" s="28"/>
      <c r="JM254" s="28"/>
      <c r="JN254" s="28"/>
      <c r="JO254" s="28"/>
      <c r="JP254" s="28"/>
      <c r="JQ254" s="28"/>
      <c r="JR254" s="28"/>
      <c r="JS254" s="28"/>
      <c r="JT254" s="28"/>
      <c r="JU254" s="28"/>
      <c r="JV254" s="28"/>
      <c r="JW254" s="28"/>
      <c r="JX254" s="28"/>
      <c r="JY254" s="28"/>
      <c r="JZ254" s="28"/>
      <c r="KA254" s="28"/>
      <c r="KB254" s="28"/>
      <c r="KC254" s="28"/>
      <c r="KD254" s="28"/>
    </row>
    <row r="255" spans="1:290" ht="13.5" thickBot="1" x14ac:dyDescent="0.25">
      <c r="A255" s="251"/>
      <c r="B255" s="251" t="s">
        <v>61</v>
      </c>
      <c r="C255" s="253" t="s">
        <v>59</v>
      </c>
      <c r="D255" s="254">
        <f>'Datos de actividad'!D232*'Factores (FE-FA)'!D240</f>
        <v>4.4648909595276933</v>
      </c>
      <c r="E255" s="254">
        <f>'Datos de actividad'!D232*'Factores (FE-FA)'!E240</f>
        <v>1.0550117299852413</v>
      </c>
      <c r="F255" s="255">
        <f t="shared" si="26"/>
        <v>5.5199026895129348</v>
      </c>
      <c r="G255" s="255">
        <f t="shared" si="27"/>
        <v>-2.0239643194880759E-2</v>
      </c>
      <c r="H255" s="31"/>
      <c r="I255" s="31"/>
      <c r="J255" s="355" t="s">
        <v>161</v>
      </c>
      <c r="K255" s="355" t="s">
        <v>151</v>
      </c>
      <c r="L255" s="387">
        <f>'Datos de actividad'!H244*(44/12)*(10^(-3))*(-1)</f>
        <v>0.48125000000000001</v>
      </c>
      <c r="M255" s="31"/>
      <c r="N255" s="31"/>
      <c r="O255" s="31"/>
      <c r="P255" s="31"/>
      <c r="Q255" s="354" t="s">
        <v>31</v>
      </c>
      <c r="R255" s="371" t="s">
        <v>124</v>
      </c>
      <c r="S255" s="387">
        <f>'Datos de actividad'!M243*(44/12)*(10^(-3))*(-1)</f>
        <v>0</v>
      </c>
      <c r="T255" s="31"/>
      <c r="U255" s="31"/>
      <c r="V255" s="31"/>
      <c r="W255" s="31"/>
      <c r="X255" s="31"/>
      <c r="Y255" s="31"/>
      <c r="Z255" s="31"/>
      <c r="AA255" s="31"/>
      <c r="AB255" s="28"/>
      <c r="AC255" s="31"/>
      <c r="AD255" s="31"/>
      <c r="AE255" s="31"/>
      <c r="AF255" s="31"/>
      <c r="AG255" s="31"/>
      <c r="AH255" s="31"/>
      <c r="AI255" s="31"/>
      <c r="AJ255" s="31"/>
      <c r="AK255" s="31"/>
      <c r="AL255" s="31"/>
      <c r="AM255" s="31"/>
      <c r="AN255" s="31"/>
      <c r="AO255" s="31"/>
      <c r="AP255" s="31"/>
      <c r="AQ255" s="31"/>
      <c r="AR255" s="31"/>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IP255" s="28"/>
      <c r="IQ255" s="28"/>
      <c r="IR255" s="28"/>
      <c r="IS255" s="28"/>
      <c r="IT255" s="28"/>
      <c r="IU255" s="28"/>
      <c r="IV255" s="28"/>
      <c r="IW255" s="28"/>
      <c r="IX255" s="28"/>
      <c r="IY255" s="28"/>
      <c r="IZ255" s="28"/>
      <c r="JA255" s="28"/>
      <c r="JB255" s="28"/>
      <c r="JC255" s="28"/>
      <c r="JD255" s="28"/>
      <c r="JE255" s="28"/>
      <c r="JF255" s="28"/>
      <c r="JG255" s="28"/>
      <c r="JH255" s="28"/>
      <c r="JI255" s="28"/>
      <c r="JJ255" s="28"/>
      <c r="JK255" s="28"/>
      <c r="JL255" s="28"/>
      <c r="JM255" s="28"/>
      <c r="JN255" s="28"/>
      <c r="JO255" s="28"/>
      <c r="JP255" s="28"/>
      <c r="JQ255" s="28"/>
      <c r="JR255" s="28"/>
      <c r="JS255" s="28"/>
      <c r="JT255" s="28"/>
      <c r="JU255" s="28"/>
      <c r="JV255" s="28"/>
      <c r="JW255" s="28"/>
      <c r="JX255" s="28"/>
      <c r="JY255" s="28"/>
      <c r="JZ255" s="28"/>
      <c r="KA255" s="28"/>
      <c r="KB255" s="28"/>
      <c r="KC255" s="28"/>
      <c r="KD255" s="28"/>
    </row>
    <row r="256" spans="1:290" ht="13.5" thickBot="1" x14ac:dyDescent="0.25">
      <c r="A256" s="251"/>
      <c r="B256" s="251" t="s">
        <v>56</v>
      </c>
      <c r="C256" s="253" t="s">
        <v>61</v>
      </c>
      <c r="D256" s="254">
        <f>'Datos de actividad'!D233*'Factores (FE-FA)'!D241</f>
        <v>0</v>
      </c>
      <c r="E256" s="254">
        <f>'Datos de actividad'!D233*'Factores (FE-FA)'!E241</f>
        <v>0</v>
      </c>
      <c r="F256" s="255">
        <f t="shared" si="26"/>
        <v>0</v>
      </c>
      <c r="G256" s="255">
        <f t="shared" si="27"/>
        <v>0</v>
      </c>
      <c r="H256" s="31"/>
      <c r="I256" s="31"/>
      <c r="J256" s="31"/>
      <c r="K256" s="416" t="s">
        <v>146</v>
      </c>
      <c r="L256" s="600">
        <f>SUM(L218:L255)</f>
        <v>7717.7975416666668</v>
      </c>
      <c r="M256" s="31"/>
      <c r="N256" s="31"/>
      <c r="O256" s="31"/>
      <c r="P256" s="31"/>
      <c r="Q256" s="354" t="s">
        <v>33</v>
      </c>
      <c r="R256" s="371" t="s">
        <v>124</v>
      </c>
      <c r="S256" s="387">
        <f>'Datos de actividad'!M244*(44/12)*(10^(-3))*(-1)</f>
        <v>0</v>
      </c>
      <c r="T256" s="31"/>
      <c r="U256" s="31"/>
      <c r="V256" s="31"/>
      <c r="W256" s="31"/>
      <c r="X256" s="31"/>
      <c r="Y256" s="31"/>
      <c r="Z256" s="31"/>
      <c r="AA256" s="31"/>
      <c r="AB256" s="28"/>
      <c r="AC256" s="31"/>
      <c r="AD256" s="31"/>
      <c r="AE256" s="31"/>
      <c r="AF256" s="31"/>
      <c r="AG256" s="31"/>
      <c r="AH256" s="31"/>
      <c r="AI256" s="31"/>
      <c r="AJ256" s="31"/>
      <c r="AK256" s="31"/>
      <c r="AL256" s="31"/>
      <c r="AM256" s="31"/>
      <c r="AN256" s="31"/>
      <c r="AO256" s="31"/>
      <c r="AP256" s="31"/>
      <c r="AQ256" s="31"/>
      <c r="AR256" s="31"/>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IP256" s="28"/>
      <c r="IQ256" s="28"/>
      <c r="IR256" s="28"/>
      <c r="IS256" s="28"/>
      <c r="IT256" s="28"/>
      <c r="IU256" s="28"/>
      <c r="IV256" s="28"/>
      <c r="IW256" s="28"/>
      <c r="IX256" s="28"/>
      <c r="IY256" s="28"/>
      <c r="IZ256" s="28"/>
      <c r="JA256" s="28"/>
      <c r="JB256" s="28"/>
      <c r="JC256" s="28"/>
      <c r="JD256" s="28"/>
      <c r="JE256" s="28"/>
      <c r="JF256" s="28"/>
      <c r="JG256" s="28"/>
      <c r="JH256" s="28"/>
      <c r="JI256" s="28"/>
      <c r="JJ256" s="28"/>
      <c r="JK256" s="28"/>
      <c r="JL256" s="28"/>
      <c r="JM256" s="28"/>
      <c r="JN256" s="28"/>
      <c r="JO256" s="28"/>
      <c r="JP256" s="28"/>
      <c r="JQ256" s="28"/>
      <c r="JR256" s="28"/>
      <c r="JS256" s="28"/>
      <c r="JT256" s="28"/>
      <c r="JU256" s="28"/>
      <c r="JV256" s="28"/>
      <c r="JW256" s="28"/>
      <c r="JX256" s="28"/>
      <c r="JY256" s="28"/>
      <c r="JZ256" s="28"/>
      <c r="KA256" s="28"/>
      <c r="KB256" s="28"/>
      <c r="KC256" s="28"/>
      <c r="KD256" s="28"/>
    </row>
    <row r="257" spans="1:290" ht="13.5" thickBot="1" x14ac:dyDescent="0.25">
      <c r="A257" s="256"/>
      <c r="B257" s="256" t="s">
        <v>57</v>
      </c>
      <c r="C257" s="257" t="s">
        <v>61</v>
      </c>
      <c r="D257" s="258">
        <f>'Datos de actividad'!D234*'Factores (FE-FA)'!D242</f>
        <v>0</v>
      </c>
      <c r="E257" s="258">
        <f>'Datos de actividad'!D234*'Factores (FE-FA)'!E242</f>
        <v>0</v>
      </c>
      <c r="F257" s="259">
        <f t="shared" si="26"/>
        <v>0</v>
      </c>
      <c r="G257" s="259">
        <f t="shared" si="27"/>
        <v>0</v>
      </c>
      <c r="H257" s="31"/>
      <c r="I257" s="31"/>
      <c r="J257" s="31"/>
      <c r="K257" s="31"/>
      <c r="L257" s="31"/>
      <c r="M257" s="31"/>
      <c r="N257" s="31"/>
      <c r="O257" s="31"/>
      <c r="P257" s="31"/>
      <c r="Q257" s="354" t="s">
        <v>40</v>
      </c>
      <c r="R257" s="371" t="s">
        <v>124</v>
      </c>
      <c r="S257" s="387">
        <f>'Datos de actividad'!M245*(44/12)*(10^(-3))*(-1)</f>
        <v>0</v>
      </c>
      <c r="T257" s="31"/>
      <c r="U257" s="31"/>
      <c r="V257" s="31"/>
      <c r="W257" s="31"/>
      <c r="X257" s="31"/>
      <c r="Y257" s="31"/>
      <c r="Z257" s="31"/>
      <c r="AA257" s="31"/>
      <c r="AB257" s="28"/>
      <c r="AC257" s="31"/>
      <c r="AD257" s="31"/>
      <c r="AE257" s="31"/>
      <c r="AF257" s="31"/>
      <c r="AG257" s="31"/>
      <c r="AH257" s="31"/>
      <c r="AI257" s="31"/>
      <c r="AJ257" s="31"/>
      <c r="AK257" s="31"/>
      <c r="AL257" s="31"/>
      <c r="AM257" s="31"/>
      <c r="AN257" s="31"/>
      <c r="AO257" s="31"/>
      <c r="AP257" s="31"/>
      <c r="AQ257" s="31"/>
      <c r="AR257" s="31"/>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IP257" s="28"/>
      <c r="IQ257" s="28"/>
      <c r="IR257" s="28"/>
      <c r="IS257" s="28"/>
      <c r="IT257" s="28"/>
      <c r="IU257" s="28"/>
      <c r="IV257" s="28"/>
      <c r="IW257" s="28"/>
      <c r="IX257" s="28"/>
      <c r="IY257" s="28"/>
      <c r="IZ257" s="28"/>
      <c r="JA257" s="28"/>
      <c r="JB257" s="28"/>
      <c r="JC257" s="28"/>
      <c r="JD257" s="28"/>
      <c r="JE257" s="28"/>
      <c r="JF257" s="28"/>
      <c r="JG257" s="28"/>
      <c r="JH257" s="28"/>
      <c r="JI257" s="28"/>
      <c r="JJ257" s="28"/>
      <c r="JK257" s="28"/>
      <c r="JL257" s="28"/>
      <c r="JM257" s="28"/>
      <c r="JN257" s="28"/>
      <c r="JO257" s="28"/>
      <c r="JP257" s="28"/>
      <c r="JQ257" s="28"/>
      <c r="JR257" s="28"/>
      <c r="JS257" s="28"/>
      <c r="JT257" s="28"/>
      <c r="JU257" s="28"/>
      <c r="JV257" s="28"/>
      <c r="JW257" s="28"/>
      <c r="JX257" s="28"/>
      <c r="JY257" s="28"/>
      <c r="JZ257" s="28"/>
      <c r="KA257" s="28"/>
      <c r="KB257" s="28"/>
      <c r="KC257" s="28"/>
      <c r="KD257" s="28"/>
    </row>
    <row r="258" spans="1:290" ht="13.5" thickBot="1" x14ac:dyDescent="0.25">
      <c r="A258" s="260"/>
      <c r="B258" s="261"/>
      <c r="C258" s="262"/>
      <c r="D258" s="263">
        <f>SUM(D237:D257)</f>
        <v>4740118.2891701795</v>
      </c>
      <c r="E258" s="263">
        <f>SUM(E237:E257)</f>
        <v>1170454.0836485727</v>
      </c>
      <c r="F258" s="264">
        <f>SUM(F237:F257)</f>
        <v>5910572.3728187531</v>
      </c>
      <c r="G258" s="264">
        <f>SUM(G237:G257)</f>
        <v>-21672.098700335431</v>
      </c>
      <c r="H258" s="31"/>
      <c r="I258" s="31"/>
      <c r="J258" s="31"/>
      <c r="K258" s="31"/>
      <c r="L258" s="31"/>
      <c r="M258" s="31"/>
      <c r="N258" s="31"/>
      <c r="O258" s="31"/>
      <c r="P258" s="31"/>
      <c r="Q258" s="354" t="s">
        <v>36</v>
      </c>
      <c r="R258" s="371" t="s">
        <v>125</v>
      </c>
      <c r="S258" s="387">
        <f>'Datos de actividad'!M246*(44/12)*(10^(-3))*(-1)</f>
        <v>0</v>
      </c>
      <c r="T258" s="31"/>
      <c r="U258" s="31"/>
      <c r="V258" s="31"/>
      <c r="W258" s="31"/>
      <c r="X258" s="31"/>
      <c r="Y258" s="31"/>
      <c r="Z258" s="31"/>
      <c r="AA258" s="31"/>
      <c r="AB258" s="28"/>
      <c r="AC258" s="31"/>
      <c r="AD258" s="31"/>
      <c r="AE258" s="31"/>
      <c r="AF258" s="31"/>
      <c r="AG258" s="31"/>
      <c r="AH258" s="31"/>
      <c r="AI258" s="31"/>
      <c r="AJ258" s="31"/>
      <c r="AK258" s="31"/>
      <c r="AL258" s="31"/>
      <c r="AM258" s="31"/>
      <c r="AN258" s="31"/>
      <c r="AO258" s="31"/>
      <c r="AP258" s="31"/>
      <c r="AQ258" s="31"/>
      <c r="AR258" s="31"/>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IP258" s="28"/>
      <c r="IQ258" s="28"/>
      <c r="IR258" s="28"/>
      <c r="IS258" s="28"/>
      <c r="IT258" s="28"/>
      <c r="IU258" s="28"/>
      <c r="IV258" s="28"/>
      <c r="IW258" s="28"/>
      <c r="IX258" s="28"/>
      <c r="IY258" s="28"/>
      <c r="IZ258" s="28"/>
      <c r="JA258" s="28"/>
      <c r="JB258" s="28"/>
      <c r="JC258" s="28"/>
      <c r="JD258" s="28"/>
      <c r="JE258" s="28"/>
      <c r="JF258" s="28"/>
      <c r="JG258" s="28"/>
      <c r="JH258" s="28"/>
      <c r="JI258" s="28"/>
      <c r="JJ258" s="28"/>
      <c r="JK258" s="28"/>
      <c r="JL258" s="28"/>
      <c r="JM258" s="28"/>
      <c r="JN258" s="28"/>
      <c r="JO258" s="28"/>
      <c r="JP258" s="28"/>
      <c r="JQ258" s="28"/>
      <c r="JR258" s="28"/>
      <c r="JS258" s="28"/>
      <c r="JT258" s="28"/>
      <c r="JU258" s="28"/>
      <c r="JV258" s="28"/>
      <c r="JW258" s="28"/>
      <c r="JX258" s="28"/>
      <c r="JY258" s="28"/>
      <c r="JZ258" s="28"/>
      <c r="KA258" s="28"/>
      <c r="KB258" s="28"/>
      <c r="KC258" s="28"/>
      <c r="KD258" s="28"/>
    </row>
    <row r="259" spans="1:290" x14ac:dyDescent="0.2">
      <c r="D259" s="31"/>
      <c r="E259" s="31"/>
      <c r="F259" s="31"/>
      <c r="G259" s="31"/>
      <c r="H259" s="31"/>
      <c r="I259" s="31"/>
      <c r="J259" s="31"/>
      <c r="K259" s="31"/>
      <c r="L259" s="31"/>
      <c r="M259" s="31"/>
      <c r="N259" s="31"/>
      <c r="O259" s="31"/>
      <c r="P259" s="31"/>
      <c r="Q259" s="354" t="s">
        <v>24</v>
      </c>
      <c r="R259" s="371" t="s">
        <v>125</v>
      </c>
      <c r="S259" s="387">
        <f>'Datos de actividad'!M247*(44/12)*(10^(-3))*(-1)</f>
        <v>1.7233254656788142</v>
      </c>
      <c r="T259" s="31"/>
      <c r="U259" s="31"/>
      <c r="V259" s="31"/>
      <c r="W259" s="31"/>
      <c r="X259" s="31"/>
      <c r="Y259" s="31"/>
      <c r="Z259" s="31"/>
      <c r="AA259" s="31"/>
      <c r="AB259" s="28"/>
      <c r="AC259" s="31"/>
      <c r="AD259" s="31"/>
      <c r="AE259" s="31"/>
      <c r="AF259" s="31"/>
      <c r="AG259" s="31"/>
      <c r="AH259" s="31"/>
      <c r="AI259" s="31"/>
      <c r="AJ259" s="31"/>
      <c r="AK259" s="31"/>
      <c r="AL259" s="31"/>
      <c r="AM259" s="31"/>
      <c r="AN259" s="31"/>
      <c r="AO259" s="31"/>
      <c r="AP259" s="31"/>
      <c r="AQ259" s="31"/>
      <c r="AR259" s="31"/>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28"/>
      <c r="DB259" s="28"/>
      <c r="DC259" s="28"/>
      <c r="DD259" s="28"/>
      <c r="DE259" s="28"/>
      <c r="DF259" s="28"/>
      <c r="DG259" s="28"/>
      <c r="DH259" s="28"/>
      <c r="DI259" s="28"/>
      <c r="DJ259" s="28"/>
      <c r="DK259" s="28"/>
      <c r="DL259" s="28"/>
      <c r="DM259" s="28"/>
      <c r="DN259" s="28"/>
      <c r="DO259" s="28"/>
      <c r="DP259" s="28"/>
      <c r="DQ259" s="28"/>
      <c r="DR259" s="28"/>
      <c r="DS259" s="28"/>
      <c r="DT259" s="28"/>
      <c r="DU259" s="28"/>
      <c r="DV259" s="28"/>
      <c r="IP259" s="28"/>
      <c r="IQ259" s="28"/>
      <c r="IR259" s="28"/>
      <c r="IS259" s="28"/>
      <c r="IT259" s="28"/>
      <c r="IU259" s="28"/>
      <c r="IV259" s="28"/>
      <c r="IW259" s="28"/>
      <c r="IX259" s="28"/>
      <c r="IY259" s="28"/>
      <c r="IZ259" s="28"/>
      <c r="JA259" s="28"/>
      <c r="JB259" s="28"/>
      <c r="JC259" s="28"/>
      <c r="JD259" s="28"/>
      <c r="JE259" s="28"/>
      <c r="JF259" s="28"/>
      <c r="JG259" s="28"/>
      <c r="JH259" s="28"/>
      <c r="JI259" s="28"/>
      <c r="JJ259" s="28"/>
      <c r="JK259" s="28"/>
      <c r="JL259" s="28"/>
      <c r="JM259" s="28"/>
      <c r="JN259" s="28"/>
      <c r="JO259" s="28"/>
      <c r="JP259" s="28"/>
      <c r="JQ259" s="28"/>
      <c r="JR259" s="28"/>
      <c r="JS259" s="28"/>
      <c r="JT259" s="28"/>
      <c r="JU259" s="28"/>
      <c r="JV259" s="28"/>
      <c r="JW259" s="28"/>
      <c r="JX259" s="28"/>
      <c r="JY259" s="28"/>
      <c r="JZ259" s="28"/>
      <c r="KA259" s="28"/>
      <c r="KB259" s="28"/>
      <c r="KC259" s="28"/>
      <c r="KD259" s="28"/>
    </row>
    <row r="260" spans="1:290" ht="16.5" thickBot="1" x14ac:dyDescent="0.25">
      <c r="E260" s="28"/>
      <c r="F260" s="31"/>
      <c r="G260" s="31"/>
      <c r="H260" s="31"/>
      <c r="I260" s="31"/>
      <c r="J260" s="102" t="s">
        <v>225</v>
      </c>
      <c r="M260" s="31"/>
      <c r="N260" s="31"/>
      <c r="O260" s="31"/>
      <c r="P260" s="31"/>
      <c r="Q260" s="354" t="s">
        <v>26</v>
      </c>
      <c r="R260" s="371" t="s">
        <v>125</v>
      </c>
      <c r="S260" s="387">
        <f>'Datos de actividad'!M248*(44/12)*(10^(-3))*(-1)</f>
        <v>0</v>
      </c>
      <c r="T260" s="31"/>
      <c r="U260" s="31"/>
      <c r="V260" s="31"/>
      <c r="W260" s="31"/>
      <c r="X260" s="31"/>
      <c r="Y260" s="31"/>
      <c r="Z260" s="31"/>
      <c r="AA260" s="31"/>
      <c r="AB260" s="28"/>
      <c r="AC260" s="31"/>
      <c r="AD260" s="31"/>
      <c r="AE260" s="31"/>
      <c r="AF260" s="31"/>
      <c r="AG260" s="31"/>
      <c r="AH260" s="31"/>
      <c r="AI260" s="31"/>
      <c r="AJ260" s="31"/>
      <c r="AK260" s="31"/>
      <c r="AL260" s="31"/>
      <c r="AM260" s="31"/>
      <c r="AN260" s="31"/>
      <c r="AO260" s="31"/>
      <c r="AP260" s="31"/>
      <c r="AQ260" s="31"/>
      <c r="AR260" s="31"/>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IP260" s="28"/>
      <c r="IQ260" s="28"/>
      <c r="IR260" s="28"/>
      <c r="IS260" s="28"/>
      <c r="IT260" s="28"/>
      <c r="IU260" s="28"/>
      <c r="IV260" s="28"/>
      <c r="IW260" s="28"/>
      <c r="IX260" s="28"/>
      <c r="IY260" s="28"/>
      <c r="IZ260" s="28"/>
      <c r="JA260" s="28"/>
      <c r="JB260" s="28"/>
      <c r="JC260" s="28"/>
      <c r="JD260" s="28"/>
      <c r="JE260" s="28"/>
      <c r="JF260" s="28"/>
      <c r="JG260" s="28"/>
      <c r="JH260" s="28"/>
      <c r="JI260" s="28"/>
      <c r="JJ260" s="28"/>
      <c r="JK260" s="28"/>
      <c r="JL260" s="28"/>
      <c r="JM260" s="28"/>
      <c r="JN260" s="28"/>
      <c r="JO260" s="28"/>
      <c r="JP260" s="28"/>
      <c r="JQ260" s="28"/>
      <c r="JR260" s="28"/>
      <c r="JS260" s="28"/>
      <c r="JT260" s="28"/>
      <c r="JU260" s="28"/>
      <c r="JV260" s="28"/>
      <c r="JW260" s="28"/>
      <c r="JX260" s="28"/>
      <c r="JY260" s="28"/>
      <c r="JZ260" s="28"/>
      <c r="KA260" s="28"/>
      <c r="KB260" s="28"/>
      <c r="KC260" s="28"/>
      <c r="KD260" s="28"/>
    </row>
    <row r="261" spans="1:290" ht="21.75" thickBot="1" x14ac:dyDescent="0.25">
      <c r="A261" s="906" t="s">
        <v>443</v>
      </c>
      <c r="B261" s="53"/>
      <c r="E261" s="28"/>
      <c r="F261" s="31"/>
      <c r="G261" s="31"/>
      <c r="H261" s="31"/>
      <c r="I261" s="31"/>
      <c r="J261" s="705" t="s">
        <v>21</v>
      </c>
      <c r="K261" s="705" t="s">
        <v>22</v>
      </c>
      <c r="L261" s="706" t="s">
        <v>224</v>
      </c>
      <c r="M261" s="31"/>
      <c r="N261" s="31"/>
      <c r="O261" s="31"/>
      <c r="P261" s="31"/>
      <c r="Q261" s="354" t="s">
        <v>28</v>
      </c>
      <c r="R261" s="371" t="s">
        <v>125</v>
      </c>
      <c r="S261" s="387">
        <f>'Datos de actividad'!M249*(44/12)*(10^(-3))*(-1)</f>
        <v>0</v>
      </c>
      <c r="T261" s="31"/>
      <c r="U261" s="31"/>
      <c r="V261" s="31"/>
      <c r="W261" s="31"/>
      <c r="X261" s="31"/>
      <c r="Y261" s="31"/>
      <c r="Z261" s="31"/>
      <c r="AA261" s="31"/>
      <c r="AB261" s="28"/>
      <c r="AC261" s="31"/>
      <c r="AD261" s="31"/>
      <c r="AE261" s="31"/>
      <c r="AF261" s="31"/>
      <c r="AG261" s="31"/>
      <c r="AH261" s="31"/>
      <c r="AI261" s="31"/>
      <c r="AJ261" s="31"/>
      <c r="AK261" s="31"/>
      <c r="AL261" s="31"/>
      <c r="AM261" s="31"/>
      <c r="AN261" s="31"/>
      <c r="AO261" s="31"/>
      <c r="AP261" s="31"/>
      <c r="AQ261" s="31"/>
      <c r="AR261" s="31"/>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IP261" s="28"/>
      <c r="IQ261" s="28"/>
      <c r="IR261" s="28"/>
      <c r="IS261" s="28"/>
      <c r="IT261" s="28"/>
      <c r="IU261" s="28"/>
      <c r="IV261" s="28"/>
      <c r="IW261" s="28"/>
      <c r="IX261" s="28"/>
      <c r="IY261" s="28"/>
      <c r="IZ261" s="28"/>
      <c r="JA261" s="28"/>
      <c r="JB261" s="28"/>
      <c r="JC261" s="28"/>
      <c r="JD261" s="28"/>
      <c r="JE261" s="28"/>
      <c r="JF261" s="28"/>
      <c r="JG261" s="28"/>
      <c r="JH261" s="28"/>
      <c r="JI261" s="28"/>
      <c r="JJ261" s="28"/>
      <c r="JK261" s="28"/>
      <c r="JL261" s="28"/>
      <c r="JM261" s="28"/>
      <c r="JN261" s="28"/>
      <c r="JO261" s="28"/>
      <c r="JP261" s="28"/>
      <c r="JQ261" s="28"/>
      <c r="JR261" s="28"/>
      <c r="JS261" s="28"/>
      <c r="JT261" s="28"/>
      <c r="JU261" s="28"/>
      <c r="JV261" s="28"/>
      <c r="JW261" s="28"/>
      <c r="JX261" s="28"/>
      <c r="JY261" s="28"/>
      <c r="JZ261" s="28"/>
      <c r="KA261" s="28"/>
      <c r="KB261" s="28"/>
      <c r="KC261" s="28"/>
      <c r="KD261" s="28"/>
    </row>
    <row r="262" spans="1:290" ht="14.25" customHeight="1" x14ac:dyDescent="0.3">
      <c r="A262" s="857"/>
      <c r="B262" s="858"/>
      <c r="C262" s="859" t="s">
        <v>213</v>
      </c>
      <c r="D262" s="860"/>
      <c r="E262" s="861"/>
      <c r="F262" s="862" t="s">
        <v>361</v>
      </c>
      <c r="G262" s="985" t="s">
        <v>445</v>
      </c>
      <c r="H262" s="863" t="s">
        <v>220</v>
      </c>
      <c r="I262" s="31"/>
      <c r="J262" s="728" t="s">
        <v>122</v>
      </c>
      <c r="K262" s="728" t="s">
        <v>119</v>
      </c>
      <c r="L262" s="99"/>
      <c r="M262" s="31"/>
      <c r="N262" s="31"/>
      <c r="O262" s="31"/>
      <c r="P262" s="31"/>
      <c r="Q262" s="354" t="s">
        <v>41</v>
      </c>
      <c r="R262" s="371" t="s">
        <v>125</v>
      </c>
      <c r="S262" s="387">
        <f>'Datos de actividad'!M250*(44/12)*(10^(-3))*(-1)</f>
        <v>0.13674641629434242</v>
      </c>
      <c r="T262" s="31"/>
      <c r="U262" s="31"/>
      <c r="V262" s="31"/>
      <c r="W262" s="31"/>
      <c r="X262" s="31"/>
      <c r="Y262" s="31"/>
      <c r="Z262" s="31"/>
      <c r="AA262" s="31"/>
      <c r="AB262" s="28"/>
      <c r="AC262" s="31"/>
      <c r="AD262" s="31"/>
      <c r="AE262" s="31"/>
      <c r="AF262" s="31"/>
      <c r="AG262" s="31"/>
      <c r="AH262" s="31"/>
      <c r="AI262" s="31"/>
      <c r="AJ262" s="31"/>
      <c r="AK262" s="31"/>
      <c r="AL262" s="31"/>
      <c r="AM262" s="31"/>
      <c r="AN262" s="31"/>
      <c r="AO262" s="31"/>
      <c r="AP262" s="31"/>
      <c r="AQ262" s="31"/>
      <c r="AR262" s="31"/>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IP262" s="28"/>
      <c r="IQ262" s="28"/>
      <c r="IR262" s="28"/>
      <c r="IS262" s="28"/>
      <c r="IT262" s="28"/>
      <c r="IU262" s="28"/>
      <c r="IV262" s="28"/>
      <c r="IW262" s="28"/>
      <c r="IX262" s="28"/>
      <c r="IY262" s="28"/>
      <c r="IZ262" s="28"/>
      <c r="JA262" s="28"/>
      <c r="JB262" s="28"/>
      <c r="JC262" s="28"/>
      <c r="JD262" s="28"/>
      <c r="JE262" s="28"/>
      <c r="JF262" s="28"/>
      <c r="JG262" s="28"/>
      <c r="JH262" s="28"/>
      <c r="JI262" s="28"/>
      <c r="JJ262" s="28"/>
      <c r="JK262" s="28"/>
      <c r="JL262" s="28"/>
      <c r="JM262" s="28"/>
      <c r="JN262" s="28"/>
      <c r="JO262" s="28"/>
      <c r="JP262" s="28"/>
      <c r="JQ262" s="28"/>
      <c r="JR262" s="28"/>
      <c r="JS262" s="28"/>
      <c r="JT262" s="28"/>
      <c r="JU262" s="28"/>
      <c r="JV262" s="28"/>
      <c r="JW262" s="28"/>
      <c r="JX262" s="28"/>
      <c r="JY262" s="28"/>
      <c r="JZ262" s="28"/>
      <c r="KA262" s="28"/>
      <c r="KB262" s="28"/>
      <c r="KC262" s="28"/>
      <c r="KD262" s="28"/>
    </row>
    <row r="263" spans="1:290" ht="45.75" customHeight="1" thickBot="1" x14ac:dyDescent="0.3">
      <c r="A263" s="864" t="s">
        <v>210</v>
      </c>
      <c r="B263" s="865" t="s">
        <v>219</v>
      </c>
      <c r="C263" s="499" t="s">
        <v>211</v>
      </c>
      <c r="D263" s="866" t="s">
        <v>212</v>
      </c>
      <c r="E263" s="867" t="s">
        <v>214</v>
      </c>
      <c r="F263" s="868"/>
      <c r="G263" s="986"/>
      <c r="H263" s="869" t="s">
        <v>221</v>
      </c>
      <c r="I263" s="532"/>
      <c r="J263" s="354" t="s">
        <v>61</v>
      </c>
      <c r="K263" s="354" t="s">
        <v>141</v>
      </c>
      <c r="L263" s="387">
        <f>'Datos de actividad'!H251*(44/12)*(10^(-3))*(-1)</f>
        <v>-4.3954166666666659</v>
      </c>
      <c r="M263" s="31"/>
      <c r="N263" s="31"/>
      <c r="O263" s="31"/>
      <c r="P263" s="31"/>
      <c r="Q263" s="354" t="s">
        <v>37</v>
      </c>
      <c r="R263" s="371" t="s">
        <v>125</v>
      </c>
      <c r="S263" s="387">
        <f>'Datos de actividad'!M251*(44/12)*(10^(-3))*(-1)</f>
        <v>-0.31202295840194116</v>
      </c>
      <c r="T263" s="31"/>
      <c r="U263" s="31"/>
      <c r="V263" s="31"/>
      <c r="W263" s="31"/>
      <c r="X263" s="31"/>
      <c r="Y263" s="31"/>
      <c r="Z263" s="31"/>
      <c r="AA263" s="31"/>
      <c r="AB263" s="28"/>
      <c r="AC263" s="31"/>
      <c r="AD263" s="31"/>
      <c r="AE263" s="31"/>
      <c r="AF263" s="31"/>
      <c r="AG263" s="31"/>
      <c r="AH263" s="31"/>
      <c r="AI263" s="31"/>
      <c r="AJ263" s="31"/>
      <c r="AK263" s="31"/>
      <c r="AL263" s="31"/>
      <c r="AM263" s="31"/>
      <c r="AN263" s="31"/>
      <c r="AO263" s="31"/>
      <c r="AP263" s="31"/>
      <c r="AQ263" s="31"/>
      <c r="AR263" s="31"/>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28"/>
      <c r="DB263" s="28"/>
      <c r="DC263" s="28"/>
      <c r="DD263" s="28"/>
      <c r="DE263" s="28"/>
      <c r="DF263" s="28"/>
      <c r="DG263" s="28"/>
      <c r="DH263" s="28"/>
      <c r="DI263" s="28"/>
      <c r="DJ263" s="28"/>
      <c r="DK263" s="28"/>
      <c r="DL263" s="28"/>
      <c r="DM263" s="28"/>
      <c r="DN263" s="28"/>
      <c r="DO263" s="28"/>
      <c r="DP263" s="28"/>
      <c r="DQ263" s="28"/>
      <c r="DR263" s="28"/>
      <c r="DS263" s="28"/>
      <c r="DT263" s="28"/>
      <c r="DU263" s="28"/>
      <c r="DV263" s="28"/>
      <c r="IP263" s="28"/>
      <c r="IQ263" s="28"/>
      <c r="IR263" s="28"/>
      <c r="IS263" s="28"/>
      <c r="IT263" s="28"/>
      <c r="IU263" s="28"/>
      <c r="IV263" s="28"/>
      <c r="IW263" s="28"/>
      <c r="IX263" s="28"/>
      <c r="IY263" s="28"/>
      <c r="IZ263" s="28"/>
      <c r="JA263" s="28"/>
      <c r="JB263" s="28"/>
      <c r="JC263" s="28"/>
      <c r="JD263" s="28"/>
      <c r="JE263" s="28"/>
      <c r="JF263" s="28"/>
      <c r="JG263" s="28"/>
      <c r="JH263" s="28"/>
      <c r="JI263" s="28"/>
      <c r="JJ263" s="28"/>
      <c r="JK263" s="28"/>
      <c r="JL263" s="28"/>
      <c r="JM263" s="28"/>
      <c r="JN263" s="28"/>
      <c r="JO263" s="28"/>
      <c r="JP263" s="28"/>
      <c r="JQ263" s="28"/>
      <c r="JR263" s="28"/>
      <c r="JS263" s="28"/>
      <c r="JT263" s="28"/>
      <c r="JU263" s="28"/>
      <c r="JV263" s="28"/>
      <c r="JW263" s="28"/>
      <c r="JX263" s="28"/>
      <c r="JY263" s="28"/>
      <c r="JZ263" s="28"/>
      <c r="KA263" s="28"/>
      <c r="KB263" s="28"/>
      <c r="KC263" s="28"/>
      <c r="KD263" s="28"/>
    </row>
    <row r="264" spans="1:290" x14ac:dyDescent="0.2">
      <c r="A264" s="504">
        <v>1990</v>
      </c>
      <c r="B264" s="508">
        <f>'Datos de actividad'!$B$242*'Factores (FE-FA)'!$B$545*(-1)</f>
        <v>-3366652.5</v>
      </c>
      <c r="C264" s="500"/>
      <c r="D264" s="500"/>
      <c r="E264" s="513">
        <f>SUM(B264:D264)</f>
        <v>-3366652.5</v>
      </c>
      <c r="F264" s="516">
        <f>E264*(44/12)*(10^(-3))</f>
        <v>-12344.3925</v>
      </c>
      <c r="G264" s="520"/>
      <c r="H264" s="550">
        <f>$G$273/9</f>
        <v>-658.36760000000095</v>
      </c>
      <c r="I264" s="31"/>
      <c r="J264" s="354" t="s">
        <v>61</v>
      </c>
      <c r="K264" s="354" t="s">
        <v>151</v>
      </c>
      <c r="L264" s="387">
        <f>'Datos de actividad'!H252*(44/12)*(10^(-3))*(-1)</f>
        <v>-4.0516666666666666E-2</v>
      </c>
      <c r="M264" s="31"/>
      <c r="N264" s="31"/>
      <c r="O264" s="31"/>
      <c r="P264" s="31"/>
      <c r="Q264" s="354" t="s">
        <v>34</v>
      </c>
      <c r="R264" s="371" t="s">
        <v>125</v>
      </c>
      <c r="S264" s="387">
        <f>'Datos de actividad'!M252*(44/12)*(10^(-3))*(-1)</f>
        <v>0</v>
      </c>
      <c r="T264" s="31"/>
      <c r="U264" s="31"/>
      <c r="V264" s="31"/>
      <c r="W264" s="31"/>
      <c r="X264" s="31"/>
      <c r="Y264" s="31"/>
      <c r="Z264" s="31"/>
      <c r="AA264" s="31"/>
      <c r="AB264" s="28"/>
      <c r="AC264" s="31"/>
      <c r="AD264" s="31"/>
      <c r="AE264" s="31"/>
      <c r="AF264" s="31"/>
      <c r="AG264" s="31"/>
      <c r="AH264" s="31"/>
      <c r="AI264" s="31"/>
      <c r="AJ264" s="31"/>
      <c r="AK264" s="31"/>
      <c r="AL264" s="31"/>
      <c r="AM264" s="31"/>
      <c r="AN264" s="31"/>
      <c r="AO264" s="31"/>
      <c r="AP264" s="31"/>
      <c r="AQ264" s="31"/>
      <c r="AR264" s="31"/>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28"/>
      <c r="DB264" s="28"/>
      <c r="DC264" s="28"/>
      <c r="DD264" s="28"/>
      <c r="DE264" s="28"/>
      <c r="DF264" s="28"/>
      <c r="DG264" s="28"/>
      <c r="DH264" s="28"/>
      <c r="DI264" s="28"/>
      <c r="DJ264" s="28"/>
      <c r="DK264" s="28"/>
      <c r="DL264" s="28"/>
      <c r="DM264" s="28"/>
      <c r="DN264" s="28"/>
      <c r="DO264" s="28"/>
      <c r="DP264" s="28"/>
      <c r="DQ264" s="28"/>
      <c r="DR264" s="28"/>
      <c r="DS264" s="28"/>
      <c r="DT264" s="28"/>
      <c r="DU264" s="28"/>
      <c r="DV264" s="28"/>
      <c r="IP264" s="28"/>
      <c r="IQ264" s="28"/>
      <c r="IR264" s="28"/>
      <c r="IS264" s="28"/>
      <c r="IT264" s="28"/>
      <c r="IU264" s="28"/>
      <c r="IV264" s="28"/>
      <c r="IW264" s="28"/>
      <c r="IX264" s="28"/>
      <c r="IY264" s="28"/>
      <c r="IZ264" s="28"/>
      <c r="JA264" s="28"/>
      <c r="JB264" s="28"/>
      <c r="JC264" s="28"/>
      <c r="JD264" s="28"/>
      <c r="JE264" s="28"/>
      <c r="JF264" s="28"/>
      <c r="JG264" s="28"/>
      <c r="JH264" s="28"/>
      <c r="JI264" s="28"/>
      <c r="JJ264" s="28"/>
      <c r="JK264" s="28"/>
      <c r="JL264" s="28"/>
      <c r="JM264" s="28"/>
      <c r="JN264" s="28"/>
      <c r="JO264" s="28"/>
      <c r="JP264" s="28"/>
      <c r="JQ264" s="28"/>
      <c r="JR264" s="28"/>
      <c r="JS264" s="28"/>
      <c r="JT264" s="28"/>
      <c r="JU264" s="28"/>
      <c r="JV264" s="28"/>
      <c r="JW264" s="28"/>
      <c r="JX264" s="28"/>
      <c r="JY264" s="28"/>
      <c r="JZ264" s="28"/>
      <c r="KA264" s="28"/>
      <c r="KB264" s="28"/>
      <c r="KC264" s="28"/>
      <c r="KD264" s="28"/>
    </row>
    <row r="265" spans="1:290" x14ac:dyDescent="0.2">
      <c r="A265" s="505">
        <v>1991</v>
      </c>
      <c r="B265" s="508">
        <f>'Datos de actividad'!$B$242*'Factores (FE-FA)'!$B$545*(-1)</f>
        <v>-3366652.5</v>
      </c>
      <c r="C265" s="501"/>
      <c r="D265" s="501"/>
      <c r="E265" s="514">
        <f t="shared" ref="E265:E290" si="28">SUM(B265:D265)</f>
        <v>-3366652.5</v>
      </c>
      <c r="F265" s="518">
        <f t="shared" ref="F265:F271" si="29">E265*(44/12)*(10^(-3))</f>
        <v>-12344.3925</v>
      </c>
      <c r="G265" s="521"/>
      <c r="H265" s="551">
        <f t="shared" ref="H265:H272" si="30">$G$273/9</f>
        <v>-658.36760000000095</v>
      </c>
      <c r="I265" s="31"/>
      <c r="J265" s="354" t="s">
        <v>57</v>
      </c>
      <c r="K265" s="354" t="s">
        <v>141</v>
      </c>
      <c r="L265" s="387">
        <f>'Datos de actividad'!H253*(44/12)*(10^(-3))*(-1)</f>
        <v>-636.03154999999992</v>
      </c>
      <c r="M265" s="31"/>
      <c r="N265" s="31"/>
      <c r="O265" s="31"/>
      <c r="P265" s="31"/>
      <c r="Q265" s="354" t="s">
        <v>30</v>
      </c>
      <c r="R265" s="371" t="s">
        <v>125</v>
      </c>
      <c r="S265" s="387">
        <f>'Datos de actividad'!M253*(44/12)*(10^(-3))*(-1)</f>
        <v>0</v>
      </c>
      <c r="T265" s="31"/>
      <c r="U265" s="31"/>
      <c r="V265" s="31"/>
      <c r="W265" s="31"/>
      <c r="X265" s="31"/>
      <c r="Y265" s="31"/>
      <c r="Z265" s="31"/>
      <c r="AA265" s="31"/>
      <c r="AB265" s="28"/>
      <c r="AC265" s="31"/>
      <c r="AD265" s="31"/>
      <c r="AE265" s="31"/>
      <c r="AF265" s="31"/>
      <c r="AG265" s="31"/>
      <c r="AH265" s="31"/>
      <c r="AI265" s="31"/>
      <c r="AJ265" s="31"/>
      <c r="AK265" s="31"/>
      <c r="AL265" s="31"/>
      <c r="AM265" s="31"/>
      <c r="AN265" s="31"/>
      <c r="AO265" s="31"/>
      <c r="AP265" s="31"/>
      <c r="AQ265" s="31"/>
      <c r="AR265" s="31"/>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IP265" s="28"/>
      <c r="IQ265" s="28"/>
      <c r="IR265" s="28"/>
      <c r="IS265" s="28"/>
      <c r="IT265" s="28"/>
      <c r="IU265" s="28"/>
      <c r="IV265" s="28"/>
      <c r="IW265" s="28"/>
      <c r="IX265" s="28"/>
      <c r="IY265" s="28"/>
      <c r="IZ265" s="28"/>
      <c r="JA265" s="28"/>
      <c r="JB265" s="28"/>
      <c r="JC265" s="28"/>
      <c r="JD265" s="28"/>
      <c r="JE265" s="28"/>
      <c r="JF265" s="28"/>
      <c r="JG265" s="28"/>
      <c r="JH265" s="28"/>
      <c r="JI265" s="28"/>
      <c r="JJ265" s="28"/>
      <c r="JK265" s="28"/>
      <c r="JL265" s="28"/>
      <c r="JM265" s="28"/>
      <c r="JN265" s="28"/>
      <c r="JO265" s="28"/>
      <c r="JP265" s="28"/>
      <c r="JQ265" s="28"/>
      <c r="JR265" s="28"/>
      <c r="JS265" s="28"/>
      <c r="JT265" s="28"/>
      <c r="JU265" s="28"/>
      <c r="JV265" s="28"/>
      <c r="JW265" s="28"/>
      <c r="JX265" s="28"/>
      <c r="JY265" s="28"/>
      <c r="JZ265" s="28"/>
      <c r="KA265" s="28"/>
      <c r="KB265" s="28"/>
      <c r="KC265" s="28"/>
      <c r="KD265" s="28"/>
    </row>
    <row r="266" spans="1:290" x14ac:dyDescent="0.2">
      <c r="A266" s="505">
        <v>1992</v>
      </c>
      <c r="B266" s="508">
        <f>'Datos de actividad'!$B$242*'Factores (FE-FA)'!$B$545*(-1)</f>
        <v>-3366652.5</v>
      </c>
      <c r="C266" s="501"/>
      <c r="D266" s="501"/>
      <c r="E266" s="514">
        <f t="shared" si="28"/>
        <v>-3366652.5</v>
      </c>
      <c r="F266" s="525">
        <f t="shared" si="29"/>
        <v>-12344.3925</v>
      </c>
      <c r="G266" s="521"/>
      <c r="H266" s="551">
        <f t="shared" si="30"/>
        <v>-658.36760000000095</v>
      </c>
      <c r="I266" s="31"/>
      <c r="J266" s="354" t="s">
        <v>57</v>
      </c>
      <c r="K266" s="354" t="s">
        <v>151</v>
      </c>
      <c r="L266" s="387">
        <f>'Datos de actividad'!H254*(44/12)*(10^(-3))*(-1)</f>
        <v>-1.8507500000000001</v>
      </c>
      <c r="M266" s="31"/>
      <c r="N266" s="31"/>
      <c r="O266" s="31"/>
      <c r="P266" s="31"/>
      <c r="Q266" s="354" t="s">
        <v>32</v>
      </c>
      <c r="R266" s="371" t="s">
        <v>125</v>
      </c>
      <c r="S266" s="387">
        <f>'Datos de actividad'!M254*(44/12)*(10^(-3))*(-1)</f>
        <v>0</v>
      </c>
      <c r="T266" s="31"/>
      <c r="U266" s="31"/>
      <c r="V266" s="31"/>
      <c r="W266" s="31"/>
      <c r="X266" s="31"/>
      <c r="Y266" s="31"/>
      <c r="Z266" s="31"/>
      <c r="AA266" s="31"/>
      <c r="AB266" s="28"/>
      <c r="AC266" s="31"/>
      <c r="AD266" s="31"/>
      <c r="AE266" s="31"/>
      <c r="AF266" s="31"/>
      <c r="AG266" s="31"/>
      <c r="AH266" s="31"/>
      <c r="AI266" s="31"/>
      <c r="AJ266" s="31"/>
      <c r="AK266" s="31"/>
      <c r="AL266" s="31"/>
      <c r="AM266" s="31"/>
      <c r="AN266" s="31"/>
      <c r="AO266" s="31"/>
      <c r="AP266" s="31"/>
      <c r="AQ266" s="31"/>
      <c r="AR266" s="31"/>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IP266" s="28"/>
      <c r="IQ266" s="28"/>
      <c r="IR266" s="28"/>
      <c r="IS266" s="28"/>
      <c r="IT266" s="28"/>
      <c r="IU266" s="28"/>
      <c r="IV266" s="28"/>
      <c r="IW266" s="28"/>
      <c r="IX266" s="28"/>
      <c r="IY266" s="28"/>
      <c r="IZ266" s="28"/>
      <c r="JA266" s="28"/>
      <c r="JB266" s="28"/>
      <c r="JC266" s="28"/>
      <c r="JD266" s="28"/>
      <c r="JE266" s="28"/>
      <c r="JF266" s="28"/>
      <c r="JG266" s="28"/>
      <c r="JH266" s="28"/>
      <c r="JI266" s="28"/>
      <c r="JJ266" s="28"/>
      <c r="JK266" s="28"/>
      <c r="JL266" s="28"/>
      <c r="JM266" s="28"/>
      <c r="JN266" s="28"/>
      <c r="JO266" s="28"/>
      <c r="JP266" s="28"/>
      <c r="JQ266" s="28"/>
      <c r="JR266" s="28"/>
      <c r="JS266" s="28"/>
      <c r="JT266" s="28"/>
      <c r="JU266" s="28"/>
      <c r="JV266" s="28"/>
      <c r="JW266" s="28"/>
      <c r="JX266" s="28"/>
      <c r="JY266" s="28"/>
      <c r="JZ266" s="28"/>
      <c r="KA266" s="28"/>
      <c r="KB266" s="28"/>
      <c r="KC266" s="28"/>
      <c r="KD266" s="28"/>
    </row>
    <row r="267" spans="1:290" x14ac:dyDescent="0.2">
      <c r="A267" s="505">
        <v>1993</v>
      </c>
      <c r="B267" s="508">
        <f>'Datos de actividad'!$B$242*'Factores (FE-FA)'!$B$545*(-1)</f>
        <v>-3366652.5</v>
      </c>
      <c r="C267" s="501"/>
      <c r="D267" s="501"/>
      <c r="E267" s="514">
        <f t="shared" si="28"/>
        <v>-3366652.5</v>
      </c>
      <c r="F267" s="525">
        <f t="shared" si="29"/>
        <v>-12344.3925</v>
      </c>
      <c r="G267" s="521"/>
      <c r="H267" s="551">
        <f t="shared" si="30"/>
        <v>-658.36760000000095</v>
      </c>
      <c r="I267" s="31"/>
      <c r="J267" s="354" t="s">
        <v>58</v>
      </c>
      <c r="K267" s="354" t="s">
        <v>141</v>
      </c>
      <c r="L267" s="387">
        <f>'Datos de actividad'!H255*(44/12)*(10^(-3))*(-1)</f>
        <v>-175.83994999999999</v>
      </c>
      <c r="M267" s="31"/>
      <c r="N267" s="31"/>
      <c r="O267" s="31"/>
      <c r="P267" s="31"/>
      <c r="Q267" s="354" t="s">
        <v>39</v>
      </c>
      <c r="R267" s="371" t="s">
        <v>125</v>
      </c>
      <c r="S267" s="387">
        <f>'Datos de actividad'!M255*(44/12)*(10^(-3))*(-1)</f>
        <v>6.5276606539448681</v>
      </c>
      <c r="T267" s="31"/>
      <c r="U267" s="31"/>
      <c r="V267" s="31"/>
      <c r="W267" s="31"/>
      <c r="X267" s="31"/>
      <c r="Y267" s="31"/>
      <c r="Z267" s="31"/>
      <c r="AA267" s="31"/>
      <c r="AB267" s="28"/>
      <c r="AC267" s="31"/>
      <c r="AD267" s="31"/>
      <c r="AE267" s="31"/>
      <c r="AF267" s="31"/>
      <c r="AG267" s="31"/>
      <c r="AH267" s="31"/>
      <c r="AI267" s="31"/>
      <c r="AJ267" s="31"/>
      <c r="AK267" s="31"/>
      <c r="AL267" s="31"/>
      <c r="AM267" s="31"/>
      <c r="AN267" s="31"/>
      <c r="AO267" s="31"/>
      <c r="AP267" s="31"/>
      <c r="AQ267" s="31"/>
      <c r="AR267" s="31"/>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IP267" s="28"/>
      <c r="IQ267" s="28"/>
      <c r="IR267" s="28"/>
      <c r="IS267" s="28"/>
      <c r="IT267" s="28"/>
      <c r="IU267" s="28"/>
      <c r="IV267" s="28"/>
      <c r="IW267" s="28"/>
      <c r="IX267" s="28"/>
      <c r="IY267" s="28"/>
      <c r="IZ267" s="28"/>
      <c r="JA267" s="28"/>
      <c r="JB267" s="28"/>
      <c r="JC267" s="28"/>
      <c r="JD267" s="28"/>
      <c r="JE267" s="28"/>
      <c r="JF267" s="28"/>
      <c r="JG267" s="28"/>
      <c r="JH267" s="28"/>
      <c r="JI267" s="28"/>
      <c r="JJ267" s="28"/>
      <c r="JK267" s="28"/>
      <c r="JL267" s="28"/>
      <c r="JM267" s="28"/>
      <c r="JN267" s="28"/>
      <c r="JO267" s="28"/>
      <c r="JP267" s="28"/>
      <c r="JQ267" s="28"/>
      <c r="JR267" s="28"/>
      <c r="JS267" s="28"/>
      <c r="JT267" s="28"/>
      <c r="JU267" s="28"/>
      <c r="JV267" s="28"/>
      <c r="JW267" s="28"/>
      <c r="JX267" s="28"/>
      <c r="JY267" s="28"/>
      <c r="JZ267" s="28"/>
      <c r="KA267" s="28"/>
      <c r="KB267" s="28"/>
      <c r="KC267" s="28"/>
      <c r="KD267" s="28"/>
    </row>
    <row r="268" spans="1:290" x14ac:dyDescent="0.2">
      <c r="A268" s="505">
        <v>1994</v>
      </c>
      <c r="B268" s="508">
        <f>'Datos de actividad'!$B$242*'Factores (FE-FA)'!$B$545*(-1)</f>
        <v>-3366652.5</v>
      </c>
      <c r="C268" s="501"/>
      <c r="D268" s="501"/>
      <c r="E268" s="514">
        <f t="shared" si="28"/>
        <v>-3366652.5</v>
      </c>
      <c r="F268" s="525">
        <f t="shared" si="29"/>
        <v>-12344.3925</v>
      </c>
      <c r="G268" s="521"/>
      <c r="H268" s="551">
        <f t="shared" si="30"/>
        <v>-658.36760000000095</v>
      </c>
      <c r="I268" s="31"/>
      <c r="J268" s="354" t="s">
        <v>58</v>
      </c>
      <c r="K268" s="354" t="s">
        <v>151</v>
      </c>
      <c r="L268" s="387">
        <f>'Datos de actividad'!H256*(44/12)*(10^(-3))*(-1)</f>
        <v>-0.17838333333333334</v>
      </c>
      <c r="M268" s="31"/>
      <c r="N268" s="31"/>
      <c r="O268" s="31"/>
      <c r="P268" s="31"/>
      <c r="Q268" s="354" t="s">
        <v>25</v>
      </c>
      <c r="R268" s="371" t="s">
        <v>125</v>
      </c>
      <c r="S268" s="387">
        <f>'Datos de actividad'!M256*(44/12)*(10^(-3))*(-1)</f>
        <v>5.34707943219941E-2</v>
      </c>
      <c r="T268" s="31"/>
      <c r="U268" s="31"/>
      <c r="V268" s="31"/>
      <c r="W268" s="31"/>
      <c r="X268" s="31"/>
      <c r="Y268" s="31"/>
      <c r="Z268" s="31"/>
      <c r="AA268" s="31"/>
      <c r="AB268" s="28"/>
      <c r="AC268" s="31"/>
      <c r="AD268" s="31"/>
      <c r="AE268" s="31"/>
      <c r="AF268" s="31"/>
      <c r="AG268" s="31"/>
      <c r="AH268" s="31"/>
      <c r="AI268" s="31"/>
      <c r="AJ268" s="31"/>
      <c r="AK268" s="31"/>
      <c r="AL268" s="31"/>
      <c r="AM268" s="31"/>
      <c r="AN268" s="31"/>
      <c r="AO268" s="31"/>
      <c r="AP268" s="31"/>
      <c r="AQ268" s="31"/>
      <c r="AR268" s="31"/>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IP268" s="28"/>
      <c r="IQ268" s="28"/>
      <c r="IR268" s="28"/>
      <c r="IS268" s="28"/>
      <c r="IT268" s="28"/>
      <c r="IU268" s="28"/>
      <c r="IV268" s="28"/>
      <c r="IW268" s="28"/>
      <c r="IX268" s="28"/>
      <c r="IY268" s="28"/>
      <c r="IZ268" s="28"/>
      <c r="JA268" s="28"/>
      <c r="JB268" s="28"/>
      <c r="JC268" s="28"/>
      <c r="JD268" s="28"/>
      <c r="JE268" s="28"/>
      <c r="JF268" s="28"/>
      <c r="JG268" s="28"/>
      <c r="JH268" s="28"/>
      <c r="JI268" s="28"/>
      <c r="JJ268" s="28"/>
      <c r="JK268" s="28"/>
      <c r="JL268" s="28"/>
      <c r="JM268" s="28"/>
      <c r="JN268" s="28"/>
      <c r="JO268" s="28"/>
      <c r="JP268" s="28"/>
      <c r="JQ268" s="28"/>
      <c r="JR268" s="28"/>
      <c r="JS268" s="28"/>
      <c r="JT268" s="28"/>
      <c r="JU268" s="28"/>
      <c r="JV268" s="28"/>
      <c r="JW268" s="28"/>
      <c r="JX268" s="28"/>
      <c r="JY268" s="28"/>
      <c r="JZ268" s="28"/>
      <c r="KA268" s="28"/>
      <c r="KB268" s="28"/>
      <c r="KC268" s="28"/>
      <c r="KD268" s="28"/>
    </row>
    <row r="269" spans="1:290" x14ac:dyDescent="0.2">
      <c r="A269" s="505">
        <v>1995</v>
      </c>
      <c r="B269" s="508">
        <f>'Datos de actividad'!$B$242*'Factores (FE-FA)'!$B$545*(-1)</f>
        <v>-3366652.5</v>
      </c>
      <c r="C269" s="501"/>
      <c r="D269" s="501"/>
      <c r="E269" s="514">
        <f t="shared" si="28"/>
        <v>-3366652.5</v>
      </c>
      <c r="F269" s="525">
        <f t="shared" si="29"/>
        <v>-12344.3925</v>
      </c>
      <c r="G269" s="521"/>
      <c r="H269" s="551">
        <f t="shared" si="30"/>
        <v>-658.36760000000095</v>
      </c>
      <c r="I269" s="31"/>
      <c r="J269" s="354" t="s">
        <v>56</v>
      </c>
      <c r="K269" s="354" t="s">
        <v>141</v>
      </c>
      <c r="L269" s="387">
        <f>'Datos de actividad'!H257*(44/12)*(10^(-3))*(-1)</f>
        <v>-457.09042500000015</v>
      </c>
      <c r="M269" s="31"/>
      <c r="N269" s="31"/>
      <c r="O269" s="31"/>
      <c r="P269" s="31"/>
      <c r="Q269" s="354" t="s">
        <v>27</v>
      </c>
      <c r="R269" s="371" t="s">
        <v>125</v>
      </c>
      <c r="S269" s="387">
        <f>'Datos de actividad'!M257*(44/12)*(10^(-3))*(-1)</f>
        <v>3.892060299759923</v>
      </c>
      <c r="T269" s="31"/>
      <c r="U269" s="31"/>
      <c r="V269" s="31"/>
      <c r="W269" s="31"/>
      <c r="X269" s="31"/>
      <c r="Y269" s="31"/>
      <c r="Z269" s="31"/>
      <c r="AA269" s="31"/>
      <c r="AB269" s="28"/>
      <c r="AC269" s="31"/>
      <c r="AD269" s="31"/>
      <c r="AE269" s="31"/>
      <c r="AF269" s="31"/>
      <c r="AG269" s="31"/>
      <c r="AH269" s="31"/>
      <c r="AI269" s="31"/>
      <c r="AJ269" s="31"/>
      <c r="AK269" s="31"/>
      <c r="AL269" s="31"/>
      <c r="AM269" s="31"/>
      <c r="AN269" s="31"/>
      <c r="AO269" s="31"/>
      <c r="AP269" s="31"/>
      <c r="AQ269" s="31"/>
      <c r="AR269" s="31"/>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IP269" s="28"/>
      <c r="IQ269" s="28"/>
      <c r="IR269" s="28"/>
      <c r="IS269" s="28"/>
      <c r="IT269" s="28"/>
      <c r="IU269" s="28"/>
      <c r="IV269" s="28"/>
      <c r="IW269" s="28"/>
      <c r="IX269" s="28"/>
      <c r="IY269" s="28"/>
      <c r="IZ269" s="28"/>
      <c r="JA269" s="28"/>
      <c r="JB269" s="28"/>
      <c r="JC269" s="28"/>
      <c r="JD269" s="28"/>
      <c r="JE269" s="28"/>
      <c r="JF269" s="28"/>
      <c r="JG269" s="28"/>
      <c r="JH269" s="28"/>
      <c r="JI269" s="28"/>
      <c r="JJ269" s="28"/>
      <c r="JK269" s="28"/>
      <c r="JL269" s="28"/>
      <c r="JM269" s="28"/>
      <c r="JN269" s="28"/>
      <c r="JO269" s="28"/>
      <c r="JP269" s="28"/>
      <c r="JQ269" s="28"/>
      <c r="JR269" s="28"/>
      <c r="JS269" s="28"/>
      <c r="JT269" s="28"/>
      <c r="JU269" s="28"/>
      <c r="JV269" s="28"/>
      <c r="JW269" s="28"/>
      <c r="JX269" s="28"/>
      <c r="JY269" s="28"/>
      <c r="JZ269" s="28"/>
      <c r="KA269" s="28"/>
      <c r="KB269" s="28"/>
      <c r="KC269" s="28"/>
      <c r="KD269" s="28"/>
    </row>
    <row r="270" spans="1:290" x14ac:dyDescent="0.2">
      <c r="A270" s="505">
        <v>1996</v>
      </c>
      <c r="B270" s="508">
        <f>'Datos de actividad'!$B$242*'Factores (FE-FA)'!$B$545*(-1)</f>
        <v>-3366652.5</v>
      </c>
      <c r="C270" s="501"/>
      <c r="D270" s="501"/>
      <c r="E270" s="514">
        <f t="shared" si="28"/>
        <v>-3366652.5</v>
      </c>
      <c r="F270" s="525">
        <f t="shared" si="29"/>
        <v>-12344.3925</v>
      </c>
      <c r="G270" s="521"/>
      <c r="H270" s="551">
        <f t="shared" si="30"/>
        <v>-658.36760000000095</v>
      </c>
      <c r="I270" s="31"/>
      <c r="J270" s="354" t="s">
        <v>56</v>
      </c>
      <c r="K270" s="354" t="s">
        <v>151</v>
      </c>
      <c r="L270" s="387">
        <f>'Datos de actividad'!H258*(44/12)*(10^(-3))*(-1)</f>
        <v>79.773008333333323</v>
      </c>
      <c r="M270" s="31"/>
      <c r="N270" s="31"/>
      <c r="O270" s="31"/>
      <c r="P270" s="31"/>
      <c r="Q270" s="354" t="s">
        <v>29</v>
      </c>
      <c r="R270" s="371" t="s">
        <v>125</v>
      </c>
      <c r="S270" s="387">
        <f>'Datos de actividad'!M258*(44/12)*(10^(-3))*(-1)</f>
        <v>0</v>
      </c>
      <c r="T270" s="31"/>
      <c r="U270" s="31"/>
      <c r="V270" s="31"/>
      <c r="W270" s="31"/>
      <c r="X270" s="31"/>
      <c r="Y270" s="31"/>
      <c r="Z270" s="31"/>
      <c r="AA270" s="31"/>
      <c r="AB270" s="28"/>
      <c r="AC270" s="31"/>
      <c r="AD270" s="31"/>
      <c r="AE270" s="31"/>
      <c r="AF270" s="31"/>
      <c r="AG270" s="31"/>
      <c r="AH270" s="31"/>
      <c r="AI270" s="31"/>
      <c r="AJ270" s="31"/>
      <c r="AK270" s="31"/>
      <c r="AL270" s="31"/>
      <c r="AM270" s="31"/>
      <c r="AN270" s="31"/>
      <c r="AO270" s="31"/>
      <c r="AP270" s="31"/>
      <c r="AQ270" s="31"/>
      <c r="AR270" s="31"/>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c r="BQ270" s="28"/>
      <c r="BR270" s="28"/>
      <c r="BS270" s="28"/>
      <c r="BT270" s="28"/>
      <c r="BU270" s="28"/>
      <c r="BV270" s="28"/>
      <c r="BW270" s="28"/>
      <c r="BX270" s="28"/>
      <c r="BY270" s="28"/>
      <c r="BZ270" s="28"/>
      <c r="CA270" s="28"/>
      <c r="CB270" s="28"/>
      <c r="CC270" s="28"/>
      <c r="CD270" s="28"/>
      <c r="CE270" s="28"/>
      <c r="CF270" s="28"/>
      <c r="CG270" s="28"/>
      <c r="CH270" s="28"/>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IP270" s="28"/>
      <c r="IQ270" s="28"/>
      <c r="IR270" s="28"/>
      <c r="IS270" s="28"/>
      <c r="IT270" s="28"/>
      <c r="IU270" s="28"/>
      <c r="IV270" s="28"/>
      <c r="IW270" s="28"/>
      <c r="IX270" s="28"/>
      <c r="IY270" s="28"/>
      <c r="IZ270" s="28"/>
      <c r="JA270" s="28"/>
      <c r="JB270" s="28"/>
      <c r="JC270" s="28"/>
      <c r="JD270" s="28"/>
      <c r="JE270" s="28"/>
      <c r="JF270" s="28"/>
      <c r="JG270" s="28"/>
      <c r="JH270" s="28"/>
      <c r="JI270" s="28"/>
      <c r="JJ270" s="28"/>
      <c r="JK270" s="28"/>
      <c r="JL270" s="28"/>
      <c r="JM270" s="28"/>
      <c r="JN270" s="28"/>
      <c r="JO270" s="28"/>
      <c r="JP270" s="28"/>
      <c r="JQ270" s="28"/>
      <c r="JR270" s="28"/>
      <c r="JS270" s="28"/>
      <c r="JT270" s="28"/>
      <c r="JU270" s="28"/>
      <c r="JV270" s="28"/>
      <c r="JW270" s="28"/>
      <c r="JX270" s="28"/>
      <c r="JY270" s="28"/>
      <c r="JZ270" s="28"/>
      <c r="KA270" s="28"/>
      <c r="KB270" s="28"/>
      <c r="KC270" s="28"/>
      <c r="KD270" s="28"/>
    </row>
    <row r="271" spans="1:290" x14ac:dyDescent="0.2">
      <c r="A271" s="505">
        <v>1997</v>
      </c>
      <c r="B271" s="508">
        <f>'Datos de actividad'!$B$242*'Factores (FE-FA)'!$B$545*(-1)</f>
        <v>-3366652.5</v>
      </c>
      <c r="C271" s="502"/>
      <c r="D271" s="502"/>
      <c r="E271" s="514">
        <f t="shared" si="28"/>
        <v>-3366652.5</v>
      </c>
      <c r="F271" s="525">
        <f t="shared" si="29"/>
        <v>-12344.3925</v>
      </c>
      <c r="G271" s="522">
        <f>SUM(F264:F271)</f>
        <v>-98755.14</v>
      </c>
      <c r="H271" s="551">
        <f t="shared" si="30"/>
        <v>-658.36760000000095</v>
      </c>
      <c r="I271" s="31"/>
      <c r="J271" s="354" t="s">
        <v>59</v>
      </c>
      <c r="K271" s="354" t="s">
        <v>141</v>
      </c>
      <c r="L271" s="387">
        <f>'Datos de actividad'!H259*(44/12)*(10^(-3))*(-1)</f>
        <v>-20.225333333333332</v>
      </c>
      <c r="M271" s="31"/>
      <c r="N271" s="31"/>
      <c r="O271" s="31"/>
      <c r="P271" s="31"/>
      <c r="Q271" s="354" t="s">
        <v>42</v>
      </c>
      <c r="R271" s="371" t="s">
        <v>125</v>
      </c>
      <c r="S271" s="387">
        <f>'Datos de actividad'!M259*(44/12)*(10^(-3))*(-1)</f>
        <v>0.57411892269589948</v>
      </c>
      <c r="T271" s="31"/>
      <c r="U271" s="31"/>
      <c r="V271" s="31"/>
      <c r="W271" s="31"/>
      <c r="X271" s="31"/>
      <c r="Y271" s="31"/>
      <c r="Z271" s="31"/>
      <c r="AA271" s="31"/>
      <c r="AB271" s="28"/>
      <c r="AC271" s="31"/>
      <c r="AD271" s="31"/>
      <c r="AE271" s="31"/>
      <c r="AF271" s="31"/>
      <c r="AG271" s="31"/>
      <c r="AH271" s="31"/>
      <c r="AI271" s="31"/>
      <c r="AJ271" s="31"/>
      <c r="AK271" s="31"/>
      <c r="AL271" s="31"/>
      <c r="AM271" s="31"/>
      <c r="AN271" s="31"/>
      <c r="AO271" s="31"/>
      <c r="AP271" s="31"/>
      <c r="AQ271" s="31"/>
      <c r="AR271" s="31"/>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IP271" s="28"/>
      <c r="IQ271" s="28"/>
      <c r="IR271" s="28"/>
      <c r="IS271" s="28"/>
      <c r="IT271" s="28"/>
      <c r="IU271" s="28"/>
      <c r="IV271" s="28"/>
      <c r="IW271" s="28"/>
      <c r="IX271" s="28"/>
      <c r="IY271" s="28"/>
      <c r="IZ271" s="28"/>
      <c r="JA271" s="28"/>
      <c r="JB271" s="28"/>
      <c r="JC271" s="28"/>
      <c r="JD271" s="28"/>
      <c r="JE271" s="28"/>
      <c r="JF271" s="28"/>
      <c r="JG271" s="28"/>
      <c r="JH271" s="28"/>
      <c r="JI271" s="28"/>
      <c r="JJ271" s="28"/>
      <c r="JK271" s="28"/>
      <c r="JL271" s="28"/>
      <c r="JM271" s="28"/>
      <c r="JN271" s="28"/>
      <c r="JO271" s="28"/>
      <c r="JP271" s="28"/>
      <c r="JQ271" s="28"/>
      <c r="JR271" s="28"/>
      <c r="JS271" s="28"/>
      <c r="JT271" s="28"/>
      <c r="JU271" s="28"/>
      <c r="JV271" s="28"/>
      <c r="JW271" s="28"/>
      <c r="JX271" s="28"/>
      <c r="JY271" s="28"/>
      <c r="JZ271" s="28"/>
      <c r="KA271" s="28"/>
      <c r="KB271" s="28"/>
      <c r="KC271" s="28"/>
      <c r="KD271" s="28"/>
    </row>
    <row r="272" spans="1:290" x14ac:dyDescent="0.2">
      <c r="A272" s="505">
        <v>1998</v>
      </c>
      <c r="B272" s="509">
        <f>'Datos de actividad'!$B$242*('Factores (FE-FA)'!$C$545-'Factores (FE-FA)'!$B$545)</f>
        <v>25317226.800000001</v>
      </c>
      <c r="C272" s="503"/>
      <c r="D272" s="501"/>
      <c r="E272" s="515">
        <f t="shared" si="28"/>
        <v>25317226.800000001</v>
      </c>
      <c r="F272" s="517">
        <f>E272*(44/12)*(10^(-3))</f>
        <v>92829.83159999999</v>
      </c>
      <c r="G272" s="521">
        <f>F272</f>
        <v>92829.83159999999</v>
      </c>
      <c r="H272" s="552">
        <f t="shared" si="30"/>
        <v>-658.36760000000095</v>
      </c>
      <c r="I272" s="31"/>
      <c r="J272" s="354" t="s">
        <v>59</v>
      </c>
      <c r="K272" s="354" t="s">
        <v>151</v>
      </c>
      <c r="L272" s="387">
        <f>'Datos de actividad'!H260*(44/12)*(10^(-3))*(-1)</f>
        <v>-3.5750000000000001E-3</v>
      </c>
      <c r="M272" s="31"/>
      <c r="N272" s="31"/>
      <c r="O272" s="31"/>
      <c r="P272" s="31"/>
      <c r="Q272" s="354" t="s">
        <v>38</v>
      </c>
      <c r="R272" s="371" t="s">
        <v>125</v>
      </c>
      <c r="S272" s="387">
        <f>'Datos de actividad'!M260*(44/12)*(10^(-3))*(-1)</f>
        <v>0.49471545044843102</v>
      </c>
      <c r="T272" s="31"/>
      <c r="U272" s="31"/>
      <c r="V272" s="31"/>
      <c r="W272" s="31"/>
      <c r="X272" s="31"/>
      <c r="Y272" s="31"/>
      <c r="Z272" s="31"/>
      <c r="AA272" s="31"/>
      <c r="AB272" s="28"/>
      <c r="AC272" s="31"/>
      <c r="AD272" s="31"/>
      <c r="AE272" s="31"/>
      <c r="AF272" s="31"/>
      <c r="AG272" s="31"/>
      <c r="AH272" s="31"/>
      <c r="AI272" s="31"/>
      <c r="AJ272" s="31"/>
      <c r="AK272" s="31"/>
      <c r="AL272" s="31"/>
      <c r="AM272" s="31"/>
      <c r="AN272" s="31"/>
      <c r="AO272" s="31"/>
      <c r="AP272" s="31"/>
      <c r="AQ272" s="31"/>
      <c r="AR272" s="31"/>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28"/>
      <c r="DB272" s="28"/>
      <c r="DC272" s="28"/>
      <c r="DD272" s="28"/>
      <c r="DE272" s="28"/>
      <c r="DF272" s="28"/>
      <c r="DG272" s="28"/>
      <c r="DH272" s="28"/>
      <c r="DI272" s="28"/>
      <c r="DJ272" s="28"/>
      <c r="DK272" s="28"/>
      <c r="DL272" s="28"/>
      <c r="DM272" s="28"/>
      <c r="DN272" s="28"/>
      <c r="DO272" s="28"/>
      <c r="DP272" s="28"/>
      <c r="DQ272" s="28"/>
      <c r="DR272" s="28"/>
      <c r="DS272" s="28"/>
      <c r="DT272" s="28"/>
      <c r="DU272" s="28"/>
      <c r="DV272" s="28"/>
      <c r="IP272" s="28"/>
      <c r="IQ272" s="28"/>
      <c r="IR272" s="28"/>
      <c r="IS272" s="28"/>
      <c r="IT272" s="28"/>
      <c r="IU272" s="28"/>
      <c r="IV272" s="28"/>
      <c r="IW272" s="28"/>
      <c r="IX272" s="28"/>
      <c r="IY272" s="28"/>
      <c r="IZ272" s="28"/>
      <c r="JA272" s="28"/>
      <c r="JB272" s="28"/>
      <c r="JC272" s="28"/>
      <c r="JD272" s="28"/>
      <c r="JE272" s="28"/>
      <c r="JF272" s="28"/>
      <c r="JG272" s="28"/>
      <c r="JH272" s="28"/>
      <c r="JI272" s="28"/>
      <c r="JJ272" s="28"/>
      <c r="JK272" s="28"/>
      <c r="JL272" s="28"/>
      <c r="JM272" s="28"/>
      <c r="JN272" s="28"/>
      <c r="JO272" s="28"/>
      <c r="JP272" s="28"/>
      <c r="JQ272" s="28"/>
      <c r="JR272" s="28"/>
      <c r="JS272" s="28"/>
      <c r="JT272" s="28"/>
      <c r="JU272" s="28"/>
      <c r="JV272" s="28"/>
      <c r="JW272" s="28"/>
      <c r="JX272" s="28"/>
      <c r="JY272" s="28"/>
      <c r="JZ272" s="28"/>
      <c r="KA272" s="28"/>
      <c r="KB272" s="28"/>
      <c r="KC272" s="28"/>
      <c r="KD272" s="28"/>
    </row>
    <row r="273" spans="1:290" x14ac:dyDescent="0.2">
      <c r="A273" s="505">
        <v>1999</v>
      </c>
      <c r="B273" s="508">
        <f>'Datos de actividad'!$B$242*'Factores (FE-FA)'!$B$545*(-1)</f>
        <v>-3366652.5</v>
      </c>
      <c r="C273" s="501"/>
      <c r="D273" s="501"/>
      <c r="E273" s="514">
        <f t="shared" si="28"/>
        <v>-3366652.5</v>
      </c>
      <c r="F273" s="518">
        <f>E273*(44/12)*(10^(-3))</f>
        <v>-12344.3925</v>
      </c>
      <c r="G273" s="541">
        <f>SUM(G271:G272)</f>
        <v>-5925.308400000009</v>
      </c>
      <c r="H273" s="551">
        <f>$G$282/9</f>
        <v>-1349.8275999999994</v>
      </c>
      <c r="I273" s="31"/>
      <c r="J273" s="354" t="s">
        <v>60</v>
      </c>
      <c r="K273" s="354" t="s">
        <v>141</v>
      </c>
      <c r="L273" s="387">
        <f>'Datos de actividad'!H261*(44/12)*(10^(-3))*(-1)</f>
        <v>0</v>
      </c>
      <c r="M273" s="31"/>
      <c r="N273" s="31"/>
      <c r="O273" s="31"/>
      <c r="P273" s="31"/>
      <c r="Q273" s="354" t="s">
        <v>35</v>
      </c>
      <c r="R273" s="371" t="s">
        <v>125</v>
      </c>
      <c r="S273" s="387">
        <f>'Datos de actividad'!M261*(44/12)*(10^(-3))*(-1)</f>
        <v>0</v>
      </c>
      <c r="T273" s="31"/>
      <c r="U273" s="31"/>
      <c r="V273" s="31"/>
      <c r="W273" s="31"/>
      <c r="X273" s="31"/>
      <c r="Y273" s="31"/>
      <c r="Z273" s="31"/>
      <c r="AA273" s="31"/>
      <c r="AB273" s="28"/>
      <c r="AC273" s="31"/>
      <c r="AD273" s="31"/>
      <c r="AE273" s="31"/>
      <c r="AF273" s="31"/>
      <c r="AG273" s="31"/>
      <c r="AH273" s="31"/>
      <c r="AI273" s="31"/>
      <c r="AJ273" s="31"/>
      <c r="AK273" s="31"/>
      <c r="AL273" s="31"/>
      <c r="AM273" s="31"/>
      <c r="AN273" s="31"/>
      <c r="AO273" s="31"/>
      <c r="AP273" s="31"/>
      <c r="AQ273" s="31"/>
      <c r="AR273" s="31"/>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IP273" s="28"/>
      <c r="IQ273" s="28"/>
      <c r="IR273" s="28"/>
      <c r="IS273" s="28"/>
      <c r="IT273" s="28"/>
      <c r="IU273" s="28"/>
      <c r="IV273" s="28"/>
      <c r="IW273" s="28"/>
      <c r="IX273" s="28"/>
      <c r="IY273" s="28"/>
      <c r="IZ273" s="28"/>
      <c r="JA273" s="28"/>
      <c r="JB273" s="28"/>
      <c r="JC273" s="28"/>
      <c r="JD273" s="28"/>
      <c r="JE273" s="28"/>
      <c r="JF273" s="28"/>
      <c r="JG273" s="28"/>
      <c r="JH273" s="28"/>
      <c r="JI273" s="28"/>
      <c r="JJ273" s="28"/>
      <c r="JK273" s="28"/>
      <c r="JL273" s="28"/>
      <c r="JM273" s="28"/>
      <c r="JN273" s="28"/>
      <c r="JO273" s="28"/>
      <c r="JP273" s="28"/>
      <c r="JQ273" s="28"/>
      <c r="JR273" s="28"/>
      <c r="JS273" s="28"/>
      <c r="JT273" s="28"/>
      <c r="JU273" s="28"/>
      <c r="JV273" s="28"/>
      <c r="JW273" s="28"/>
      <c r="JX273" s="28"/>
      <c r="JY273" s="28"/>
      <c r="JZ273" s="28"/>
      <c r="KA273" s="28"/>
      <c r="KB273" s="28"/>
      <c r="KC273" s="28"/>
      <c r="KD273" s="28"/>
    </row>
    <row r="274" spans="1:290" ht="13.5" thickBot="1" x14ac:dyDescent="0.25">
      <c r="A274" s="505">
        <v>2000</v>
      </c>
      <c r="B274" s="508">
        <f>'Datos de actividad'!$B$242*'Factores (FE-FA)'!$B$545*(-1)</f>
        <v>-3366652.5</v>
      </c>
      <c r="C274" s="501"/>
      <c r="D274" s="501"/>
      <c r="E274" s="514">
        <f t="shared" si="28"/>
        <v>-3366652.5</v>
      </c>
      <c r="F274" s="518">
        <f t="shared" ref="F274:F280" si="31">E274*(44/12)*(10^(-3))</f>
        <v>-12344.3925</v>
      </c>
      <c r="G274" s="523"/>
      <c r="H274" s="551">
        <f t="shared" ref="H274:H281" si="32">$G$282/9</f>
        <v>-1349.8275999999994</v>
      </c>
      <c r="I274" s="31"/>
      <c r="J274" s="411" t="s">
        <v>60</v>
      </c>
      <c r="K274" s="411" t="s">
        <v>151</v>
      </c>
      <c r="L274" s="410">
        <f>'Datos de actividad'!H262*(44/12)*(10^(-3))*(-1)</f>
        <v>0</v>
      </c>
      <c r="M274" s="31"/>
      <c r="N274" s="31"/>
      <c r="O274" s="31"/>
      <c r="P274" s="31"/>
      <c r="Q274" s="354" t="s">
        <v>31</v>
      </c>
      <c r="R274" s="371" t="s">
        <v>125</v>
      </c>
      <c r="S274" s="387">
        <f>'Datos de actividad'!M262*(44/12)*(10^(-3))*(-1)</f>
        <v>0</v>
      </c>
      <c r="T274" s="31"/>
      <c r="U274" s="31"/>
      <c r="V274" s="31"/>
      <c r="W274" s="31"/>
      <c r="X274" s="31"/>
      <c r="Y274" s="31"/>
      <c r="Z274" s="31"/>
      <c r="AA274" s="31"/>
      <c r="AB274" s="28"/>
      <c r="AC274" s="31"/>
      <c r="AD274" s="31"/>
      <c r="AE274" s="31"/>
      <c r="AF274" s="31"/>
      <c r="AG274" s="31"/>
      <c r="AH274" s="31"/>
      <c r="AI274" s="31"/>
      <c r="AJ274" s="31"/>
      <c r="AK274" s="31"/>
      <c r="AL274" s="31"/>
      <c r="AM274" s="31"/>
      <c r="AN274" s="31"/>
      <c r="AO274" s="31"/>
      <c r="AP274" s="31"/>
      <c r="AQ274" s="31"/>
      <c r="AR274" s="31"/>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IP274" s="28"/>
      <c r="IQ274" s="28"/>
      <c r="IR274" s="28"/>
      <c r="IS274" s="28"/>
      <c r="IT274" s="28"/>
      <c r="IU274" s="28"/>
      <c r="IV274" s="28"/>
      <c r="IW274" s="28"/>
      <c r="IX274" s="28"/>
      <c r="IY274" s="28"/>
      <c r="IZ274" s="28"/>
      <c r="JA274" s="28"/>
      <c r="JB274" s="28"/>
      <c r="JC274" s="28"/>
      <c r="JD274" s="28"/>
      <c r="JE274" s="28"/>
      <c r="JF274" s="28"/>
      <c r="JG274" s="28"/>
      <c r="JH274" s="28"/>
      <c r="JI274" s="28"/>
      <c r="JJ274" s="28"/>
      <c r="JK274" s="28"/>
      <c r="JL274" s="28"/>
      <c r="JM274" s="28"/>
      <c r="JN274" s="28"/>
      <c r="JO274" s="28"/>
      <c r="JP274" s="28"/>
      <c r="JQ274" s="28"/>
      <c r="JR274" s="28"/>
      <c r="JS274" s="28"/>
      <c r="JT274" s="28"/>
      <c r="JU274" s="28"/>
      <c r="JV274" s="28"/>
      <c r="JW274" s="28"/>
      <c r="JX274" s="28"/>
      <c r="JY274" s="28"/>
      <c r="JZ274" s="28"/>
      <c r="KA274" s="28"/>
      <c r="KB274" s="28"/>
      <c r="KC274" s="28"/>
      <c r="KD274" s="28"/>
    </row>
    <row r="275" spans="1:290" ht="13.5" thickBot="1" x14ac:dyDescent="0.25">
      <c r="A275" s="505">
        <v>2001</v>
      </c>
      <c r="B275" s="508">
        <f>'Datos de actividad'!$B$242*'Factores (FE-FA)'!$B$545*(-1)</f>
        <v>-3366652.5</v>
      </c>
      <c r="C275" s="501"/>
      <c r="D275" s="501"/>
      <c r="E275" s="514">
        <f t="shared" si="28"/>
        <v>-3366652.5</v>
      </c>
      <c r="F275" s="518">
        <f t="shared" si="31"/>
        <v>-12344.3925</v>
      </c>
      <c r="G275" s="522"/>
      <c r="H275" s="551">
        <f t="shared" si="32"/>
        <v>-1349.8275999999994</v>
      </c>
      <c r="I275" s="31"/>
      <c r="J275" s="414"/>
      <c r="K275" s="415" t="s">
        <v>146</v>
      </c>
      <c r="L275" s="413">
        <f>SUM(L263:L274)</f>
        <v>-1215.8828916666666</v>
      </c>
      <c r="M275" s="31"/>
      <c r="N275" s="31"/>
      <c r="O275" s="31"/>
      <c r="P275" s="31"/>
      <c r="Q275" s="354" t="s">
        <v>33</v>
      </c>
      <c r="R275" s="371" t="s">
        <v>125</v>
      </c>
      <c r="S275" s="387">
        <f>'Datos de actividad'!M263*(44/12)*(10^(-3))*(-1)</f>
        <v>0</v>
      </c>
      <c r="T275" s="31"/>
      <c r="U275" s="31"/>
      <c r="V275" s="31"/>
      <c r="W275" s="31"/>
      <c r="X275" s="31"/>
      <c r="Y275" s="31"/>
      <c r="Z275" s="31"/>
      <c r="AA275" s="31"/>
      <c r="AB275" s="28"/>
      <c r="AC275" s="31"/>
      <c r="AD275" s="31"/>
      <c r="AE275" s="31"/>
      <c r="AF275" s="31"/>
      <c r="AG275" s="31"/>
      <c r="AH275" s="31"/>
      <c r="AI275" s="31"/>
      <c r="AJ275" s="31"/>
      <c r="AK275" s="31"/>
      <c r="AL275" s="31"/>
      <c r="AM275" s="31"/>
      <c r="AN275" s="31"/>
      <c r="AO275" s="31"/>
      <c r="AP275" s="31"/>
      <c r="AQ275" s="31"/>
      <c r="AR275" s="31"/>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28"/>
      <c r="DB275" s="28"/>
      <c r="DC275" s="28"/>
      <c r="DD275" s="28"/>
      <c r="DE275" s="28"/>
      <c r="DF275" s="28"/>
      <c r="DG275" s="28"/>
      <c r="DH275" s="28"/>
      <c r="DI275" s="28"/>
      <c r="DJ275" s="28"/>
      <c r="DK275" s="28"/>
      <c r="DL275" s="28"/>
      <c r="DM275" s="28"/>
      <c r="DN275" s="28"/>
      <c r="DO275" s="28"/>
      <c r="DP275" s="28"/>
      <c r="DQ275" s="28"/>
      <c r="DR275" s="28"/>
      <c r="DS275" s="28"/>
      <c r="DT275" s="28"/>
      <c r="DU275" s="28"/>
      <c r="DV275" s="28"/>
      <c r="IP275" s="28"/>
      <c r="IQ275" s="28"/>
      <c r="IR275" s="28"/>
      <c r="IS275" s="28"/>
      <c r="IT275" s="28"/>
      <c r="IU275" s="28"/>
      <c r="IV275" s="28"/>
      <c r="IW275" s="28"/>
      <c r="IX275" s="28"/>
      <c r="IY275" s="28"/>
      <c r="IZ275" s="28"/>
      <c r="JA275" s="28"/>
      <c r="JB275" s="28"/>
      <c r="JC275" s="28"/>
      <c r="JD275" s="28"/>
      <c r="JE275" s="28"/>
      <c r="JF275" s="28"/>
      <c r="JG275" s="28"/>
      <c r="JH275" s="28"/>
      <c r="JI275" s="28"/>
      <c r="JJ275" s="28"/>
      <c r="JK275" s="28"/>
      <c r="JL275" s="28"/>
      <c r="JM275" s="28"/>
      <c r="JN275" s="28"/>
      <c r="JO275" s="28"/>
      <c r="JP275" s="28"/>
      <c r="JQ275" s="28"/>
      <c r="JR275" s="28"/>
      <c r="JS275" s="28"/>
      <c r="JT275" s="28"/>
      <c r="JU275" s="28"/>
      <c r="JV275" s="28"/>
      <c r="JW275" s="28"/>
      <c r="JX275" s="28"/>
      <c r="JY275" s="28"/>
      <c r="JZ275" s="28"/>
      <c r="KA275" s="28"/>
      <c r="KB275" s="28"/>
      <c r="KC275" s="28"/>
      <c r="KD275" s="28"/>
    </row>
    <row r="276" spans="1:290" x14ac:dyDescent="0.2">
      <c r="A276" s="505">
        <v>2002</v>
      </c>
      <c r="B276" s="508">
        <f>'Datos de actividad'!$B$242*'Factores (FE-FA)'!$B$545*(-1)</f>
        <v>-3366652.5</v>
      </c>
      <c r="C276" s="510">
        <f>'Datos de actividad'!$C$243*'Factores (FE-FA)'!$B$545*(-1)</f>
        <v>-214570</v>
      </c>
      <c r="D276" s="501"/>
      <c r="E276" s="514">
        <f t="shared" si="28"/>
        <v>-3581222.5</v>
      </c>
      <c r="F276" s="518">
        <f t="shared" si="31"/>
        <v>-13131.149166666666</v>
      </c>
      <c r="G276" s="523"/>
      <c r="H276" s="551">
        <f t="shared" si="32"/>
        <v>-1349.8275999999994</v>
      </c>
      <c r="I276" s="31"/>
      <c r="J276" s="31"/>
      <c r="K276" s="31"/>
      <c r="L276" s="31"/>
      <c r="M276" s="31"/>
      <c r="N276" s="31"/>
      <c r="O276" s="31"/>
      <c r="P276" s="31"/>
      <c r="Q276" s="354" t="s">
        <v>40</v>
      </c>
      <c r="R276" s="371" t="s">
        <v>125</v>
      </c>
      <c r="S276" s="387">
        <f>'Datos de actividad'!M264*(44/12)*(10^(-3))*(-1)</f>
        <v>0</v>
      </c>
      <c r="T276" s="31"/>
      <c r="U276" s="31"/>
      <c r="V276" s="31"/>
      <c r="W276" s="31"/>
      <c r="X276" s="31"/>
      <c r="Y276" s="31"/>
      <c r="Z276" s="31"/>
      <c r="AA276" s="31"/>
      <c r="AB276" s="28"/>
      <c r="AC276" s="31"/>
      <c r="AD276" s="31"/>
      <c r="AE276" s="31"/>
      <c r="AF276" s="31"/>
      <c r="AG276" s="31"/>
      <c r="AH276" s="31"/>
      <c r="AI276" s="31"/>
      <c r="AJ276" s="31"/>
      <c r="AK276" s="31"/>
      <c r="AL276" s="31"/>
      <c r="AM276" s="31"/>
      <c r="AN276" s="31"/>
      <c r="AO276" s="31"/>
      <c r="AP276" s="31"/>
      <c r="AQ276" s="31"/>
      <c r="AR276" s="31"/>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IP276" s="28"/>
      <c r="IQ276" s="28"/>
      <c r="IR276" s="28"/>
      <c r="IS276" s="28"/>
      <c r="IT276" s="28"/>
      <c r="IU276" s="28"/>
      <c r="IV276" s="28"/>
      <c r="IW276" s="28"/>
      <c r="IX276" s="28"/>
      <c r="IY276" s="28"/>
      <c r="IZ276" s="28"/>
      <c r="JA276" s="28"/>
      <c r="JB276" s="28"/>
      <c r="JC276" s="28"/>
      <c r="JD276" s="28"/>
      <c r="JE276" s="28"/>
      <c r="JF276" s="28"/>
      <c r="JG276" s="28"/>
      <c r="JH276" s="28"/>
      <c r="JI276" s="28"/>
      <c r="JJ276" s="28"/>
      <c r="JK276" s="28"/>
      <c r="JL276" s="28"/>
      <c r="JM276" s="28"/>
      <c r="JN276" s="28"/>
      <c r="JO276" s="28"/>
      <c r="JP276" s="28"/>
      <c r="JQ276" s="28"/>
      <c r="JR276" s="28"/>
      <c r="JS276" s="28"/>
      <c r="JT276" s="28"/>
      <c r="JU276" s="28"/>
      <c r="JV276" s="28"/>
      <c r="JW276" s="28"/>
      <c r="JX276" s="28"/>
      <c r="JY276" s="28"/>
      <c r="JZ276" s="28"/>
      <c r="KA276" s="28"/>
      <c r="KB276" s="28"/>
      <c r="KC276" s="28"/>
      <c r="KD276" s="28"/>
    </row>
    <row r="277" spans="1:290" x14ac:dyDescent="0.2">
      <c r="A277" s="505">
        <v>2003</v>
      </c>
      <c r="B277" s="508">
        <f>'Datos de actividad'!$B$242*'Factores (FE-FA)'!$B$545*(-1)</f>
        <v>-3366652.5</v>
      </c>
      <c r="C277" s="510">
        <f>'Datos de actividad'!$C$243*'Factores (FE-FA)'!$B$545*(-1)</f>
        <v>-214570</v>
      </c>
      <c r="D277" s="501"/>
      <c r="E277" s="514">
        <f t="shared" si="28"/>
        <v>-3581222.5</v>
      </c>
      <c r="F277" s="518">
        <f t="shared" si="31"/>
        <v>-13131.149166666666</v>
      </c>
      <c r="G277" s="523"/>
      <c r="H277" s="551">
        <f t="shared" si="32"/>
        <v>-1349.8275999999994</v>
      </c>
      <c r="I277" s="31"/>
      <c r="J277" s="31"/>
      <c r="K277" s="31"/>
      <c r="L277" s="31"/>
      <c r="M277" s="31"/>
      <c r="N277" s="31"/>
      <c r="O277" s="31"/>
      <c r="P277" s="31"/>
      <c r="Q277" s="354" t="s">
        <v>36</v>
      </c>
      <c r="R277" s="371" t="s">
        <v>56</v>
      </c>
      <c r="S277" s="387">
        <f>'Datos de actividad'!M265*(44/12)*(10^(-3))*(-1)</f>
        <v>-0.98159639793293962</v>
      </c>
      <c r="T277" s="31"/>
      <c r="U277" s="31"/>
      <c r="V277" s="31"/>
      <c r="W277" s="31"/>
      <c r="X277" s="31"/>
      <c r="Y277" s="31"/>
      <c r="Z277" s="31"/>
      <c r="AA277" s="31"/>
      <c r="AB277" s="28"/>
      <c r="AC277" s="31"/>
      <c r="AD277" s="31"/>
      <c r="AE277" s="31"/>
      <c r="AF277" s="31"/>
      <c r="AG277" s="31"/>
      <c r="AH277" s="31"/>
      <c r="AI277" s="31"/>
      <c r="AJ277" s="31"/>
      <c r="AK277" s="31"/>
      <c r="AL277" s="31"/>
      <c r="AM277" s="31"/>
      <c r="AN277" s="31"/>
      <c r="AO277" s="31"/>
      <c r="AP277" s="31"/>
      <c r="AQ277" s="31"/>
      <c r="AR277" s="31"/>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IP277" s="28"/>
      <c r="IQ277" s="28"/>
      <c r="IR277" s="28"/>
      <c r="IS277" s="28"/>
      <c r="IT277" s="28"/>
      <c r="IU277" s="28"/>
      <c r="IV277" s="28"/>
      <c r="IW277" s="28"/>
      <c r="IX277" s="28"/>
      <c r="IY277" s="28"/>
      <c r="IZ277" s="28"/>
      <c r="JA277" s="28"/>
      <c r="JB277" s="28"/>
      <c r="JC277" s="28"/>
      <c r="JD277" s="28"/>
      <c r="JE277" s="28"/>
      <c r="JF277" s="28"/>
      <c r="JG277" s="28"/>
      <c r="JH277" s="28"/>
      <c r="JI277" s="28"/>
      <c r="JJ277" s="28"/>
      <c r="JK277" s="28"/>
      <c r="JL277" s="28"/>
      <c r="JM277" s="28"/>
      <c r="JN277" s="28"/>
      <c r="JO277" s="28"/>
      <c r="JP277" s="28"/>
      <c r="JQ277" s="28"/>
      <c r="JR277" s="28"/>
      <c r="JS277" s="28"/>
      <c r="JT277" s="28"/>
      <c r="JU277" s="28"/>
      <c r="JV277" s="28"/>
      <c r="JW277" s="28"/>
      <c r="JX277" s="28"/>
      <c r="JY277" s="28"/>
      <c r="JZ277" s="28"/>
      <c r="KA277" s="28"/>
      <c r="KB277" s="28"/>
      <c r="KC277" s="28"/>
      <c r="KD277" s="28"/>
    </row>
    <row r="278" spans="1:290" x14ac:dyDescent="0.2">
      <c r="A278" s="505">
        <v>2004</v>
      </c>
      <c r="B278" s="508">
        <f>'Datos de actividad'!$B$242*'Factores (FE-FA)'!$B$545*(-1)</f>
        <v>-3366652.5</v>
      </c>
      <c r="C278" s="510">
        <f>'Datos de actividad'!$C$243*'Factores (FE-FA)'!$B$545*(-1)</f>
        <v>-214570</v>
      </c>
      <c r="D278" s="501"/>
      <c r="E278" s="514">
        <f t="shared" si="28"/>
        <v>-3581222.5</v>
      </c>
      <c r="F278" s="518">
        <f t="shared" si="31"/>
        <v>-13131.149166666666</v>
      </c>
      <c r="G278" s="523"/>
      <c r="H278" s="551">
        <f t="shared" si="32"/>
        <v>-1349.8275999999994</v>
      </c>
      <c r="I278" s="31"/>
      <c r="J278" s="31"/>
      <c r="K278" s="31"/>
      <c r="L278" s="31"/>
      <c r="M278" s="31"/>
      <c r="N278" s="31"/>
      <c r="O278" s="31"/>
      <c r="P278" s="31"/>
      <c r="Q278" s="354" t="s">
        <v>24</v>
      </c>
      <c r="R278" s="371" t="s">
        <v>56</v>
      </c>
      <c r="S278" s="387">
        <f>'Datos de actividad'!M266*(44/12)*(10^(-3))*(-1)</f>
        <v>189.80949505696881</v>
      </c>
      <c r="T278" s="31"/>
      <c r="U278" s="31"/>
      <c r="V278" s="31"/>
      <c r="W278" s="31"/>
      <c r="X278" s="31"/>
      <c r="Y278" s="31"/>
      <c r="Z278" s="31"/>
      <c r="AA278" s="31"/>
      <c r="AB278" s="28"/>
      <c r="AC278" s="31"/>
      <c r="AD278" s="31"/>
      <c r="AE278" s="31"/>
      <c r="AF278" s="31"/>
      <c r="AG278" s="31"/>
      <c r="AH278" s="31"/>
      <c r="AI278" s="31"/>
      <c r="AJ278" s="31"/>
      <c r="AK278" s="31"/>
      <c r="AL278" s="31"/>
      <c r="AM278" s="31"/>
      <c r="AN278" s="31"/>
      <c r="AO278" s="31"/>
      <c r="AP278" s="31"/>
      <c r="AQ278" s="31"/>
      <c r="AR278" s="31"/>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IP278" s="28"/>
      <c r="IQ278" s="28"/>
      <c r="IR278" s="28"/>
      <c r="IS278" s="28"/>
      <c r="IT278" s="28"/>
      <c r="IU278" s="28"/>
      <c r="IV278" s="28"/>
      <c r="IW278" s="28"/>
      <c r="IX278" s="28"/>
      <c r="IY278" s="28"/>
      <c r="IZ278" s="28"/>
      <c r="JA278" s="28"/>
      <c r="JB278" s="28"/>
      <c r="JC278" s="28"/>
      <c r="JD278" s="28"/>
      <c r="JE278" s="28"/>
      <c r="JF278" s="28"/>
      <c r="JG278" s="28"/>
      <c r="JH278" s="28"/>
      <c r="JI278" s="28"/>
      <c r="JJ278" s="28"/>
      <c r="JK278" s="28"/>
      <c r="JL278" s="28"/>
      <c r="JM278" s="28"/>
      <c r="JN278" s="28"/>
      <c r="JO278" s="28"/>
      <c r="JP278" s="28"/>
      <c r="JQ278" s="28"/>
      <c r="JR278" s="28"/>
      <c r="JS278" s="28"/>
      <c r="JT278" s="28"/>
      <c r="JU278" s="28"/>
      <c r="JV278" s="28"/>
      <c r="JW278" s="28"/>
      <c r="JX278" s="28"/>
      <c r="JY278" s="28"/>
      <c r="JZ278" s="28"/>
      <c r="KA278" s="28"/>
      <c r="KB278" s="28"/>
      <c r="KC278" s="28"/>
      <c r="KD278" s="28"/>
    </row>
    <row r="279" spans="1:290" x14ac:dyDescent="0.2">
      <c r="A279" s="505">
        <v>2005</v>
      </c>
      <c r="B279" s="508">
        <f>'Datos de actividad'!$B$242*'Factores (FE-FA)'!$B$545*(-1)</f>
        <v>-3366652.5</v>
      </c>
      <c r="C279" s="510">
        <f>'Datos de actividad'!$C$243*'Factores (FE-FA)'!$B$545*(-1)</f>
        <v>-214570</v>
      </c>
      <c r="D279" s="501"/>
      <c r="E279" s="514">
        <f t="shared" si="28"/>
        <v>-3581222.5</v>
      </c>
      <c r="F279" s="518">
        <f t="shared" si="31"/>
        <v>-13131.149166666666</v>
      </c>
      <c r="G279" s="523"/>
      <c r="H279" s="551">
        <f t="shared" si="32"/>
        <v>-1349.8275999999994</v>
      </c>
      <c r="I279" s="31"/>
      <c r="J279" s="31"/>
      <c r="K279" s="31"/>
      <c r="L279" s="31"/>
      <c r="M279" s="31"/>
      <c r="N279" s="31"/>
      <c r="O279" s="31"/>
      <c r="P279" s="31"/>
      <c r="Q279" s="354" t="s">
        <v>26</v>
      </c>
      <c r="R279" s="371" t="s">
        <v>56</v>
      </c>
      <c r="S279" s="387">
        <f>'Datos de actividad'!M267*(44/12)*(10^(-3))*(-1)</f>
        <v>2.1476571016146497</v>
      </c>
      <c r="T279" s="31"/>
      <c r="U279" s="31"/>
      <c r="V279" s="31"/>
      <c r="W279" s="31"/>
      <c r="X279" s="31"/>
      <c r="Y279" s="31"/>
      <c r="Z279" s="31"/>
      <c r="AA279" s="31"/>
      <c r="AB279" s="28"/>
      <c r="AC279" s="31"/>
      <c r="AD279" s="31"/>
      <c r="AE279" s="31"/>
      <c r="AF279" s="31"/>
      <c r="AG279" s="31"/>
      <c r="AH279" s="31"/>
      <c r="AI279" s="31"/>
      <c r="AJ279" s="31"/>
      <c r="AK279" s="31"/>
      <c r="AL279" s="31"/>
      <c r="AM279" s="31"/>
      <c r="AN279" s="31"/>
      <c r="AO279" s="31"/>
      <c r="AP279" s="31"/>
      <c r="AQ279" s="31"/>
      <c r="AR279" s="31"/>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IP279" s="28"/>
      <c r="IQ279" s="28"/>
      <c r="IR279" s="28"/>
      <c r="IS279" s="28"/>
      <c r="IT279" s="28"/>
      <c r="IU279" s="28"/>
      <c r="IV279" s="28"/>
      <c r="IW279" s="28"/>
      <c r="IX279" s="28"/>
      <c r="IY279" s="28"/>
      <c r="IZ279" s="28"/>
      <c r="JA279" s="28"/>
      <c r="JB279" s="28"/>
      <c r="JC279" s="28"/>
      <c r="JD279" s="28"/>
      <c r="JE279" s="28"/>
      <c r="JF279" s="28"/>
      <c r="JG279" s="28"/>
      <c r="JH279" s="28"/>
      <c r="JI279" s="28"/>
      <c r="JJ279" s="28"/>
      <c r="JK279" s="28"/>
      <c r="JL279" s="28"/>
      <c r="JM279" s="28"/>
      <c r="JN279" s="28"/>
      <c r="JO279" s="28"/>
      <c r="JP279" s="28"/>
      <c r="JQ279" s="28"/>
      <c r="JR279" s="28"/>
      <c r="JS279" s="28"/>
      <c r="JT279" s="28"/>
      <c r="JU279" s="28"/>
      <c r="JV279" s="28"/>
      <c r="JW279" s="28"/>
      <c r="JX279" s="28"/>
      <c r="JY279" s="28"/>
      <c r="JZ279" s="28"/>
      <c r="KA279" s="28"/>
      <c r="KB279" s="28"/>
      <c r="KC279" s="28"/>
      <c r="KD279" s="28"/>
    </row>
    <row r="280" spans="1:290" ht="16.5" thickBot="1" x14ac:dyDescent="0.25">
      <c r="A280" s="505">
        <v>2006</v>
      </c>
      <c r="B280" s="508">
        <f>'Datos de actividad'!$B$242*'Factores (FE-FA)'!$B$545*(-1)</f>
        <v>-3366652.5</v>
      </c>
      <c r="C280" s="510">
        <f>'Datos de actividad'!$C$243*'Factores (FE-FA)'!$B$545*(-1)</f>
        <v>-214570</v>
      </c>
      <c r="D280" s="501"/>
      <c r="E280" s="514">
        <f t="shared" si="28"/>
        <v>-3581222.5</v>
      </c>
      <c r="F280" s="518">
        <f t="shared" si="31"/>
        <v>-13131.149166666666</v>
      </c>
      <c r="G280" s="522">
        <f>SUM(F273:F280)</f>
        <v>-102688.92333333334</v>
      </c>
      <c r="H280" s="551">
        <f t="shared" si="32"/>
        <v>-1349.8275999999994</v>
      </c>
      <c r="I280" s="31"/>
      <c r="J280" s="557" t="s">
        <v>226</v>
      </c>
      <c r="M280" s="31"/>
      <c r="N280" s="31"/>
      <c r="O280" s="31"/>
      <c r="P280" s="31"/>
      <c r="Q280" s="354" t="s">
        <v>28</v>
      </c>
      <c r="R280" s="371" t="s">
        <v>56</v>
      </c>
      <c r="S280" s="387">
        <f>'Datos de actividad'!M268*(44/12)*(10^(-3))*(-1)</f>
        <v>102.55536648676008</v>
      </c>
      <c r="T280" s="31"/>
      <c r="U280" s="31"/>
      <c r="V280" s="31"/>
      <c r="W280" s="31"/>
      <c r="X280" s="31"/>
      <c r="Y280" s="31"/>
      <c r="Z280" s="31"/>
      <c r="AA280" s="31"/>
      <c r="AB280" s="28"/>
      <c r="AC280" s="31"/>
      <c r="AD280" s="31"/>
      <c r="AE280" s="31"/>
      <c r="AF280" s="31"/>
      <c r="AG280" s="31"/>
      <c r="AH280" s="31"/>
      <c r="AI280" s="31"/>
      <c r="AJ280" s="31"/>
      <c r="AK280" s="31"/>
      <c r="AL280" s="31"/>
      <c r="AM280" s="31"/>
      <c r="AN280" s="31"/>
      <c r="AO280" s="31"/>
      <c r="AP280" s="31"/>
      <c r="AQ280" s="31"/>
      <c r="AR280" s="31"/>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IP280" s="28"/>
      <c r="IQ280" s="28"/>
      <c r="IR280" s="28"/>
      <c r="IS280" s="28"/>
      <c r="IT280" s="28"/>
      <c r="IU280" s="28"/>
      <c r="IV280" s="28"/>
      <c r="IW280" s="28"/>
      <c r="IX280" s="28"/>
      <c r="IY280" s="28"/>
      <c r="IZ280" s="28"/>
      <c r="JA280" s="28"/>
      <c r="JB280" s="28"/>
      <c r="JC280" s="28"/>
      <c r="JD280" s="28"/>
      <c r="JE280" s="28"/>
      <c r="JF280" s="28"/>
      <c r="JG280" s="28"/>
      <c r="JH280" s="28"/>
      <c r="JI280" s="28"/>
      <c r="JJ280" s="28"/>
      <c r="JK280" s="28"/>
      <c r="JL280" s="28"/>
      <c r="JM280" s="28"/>
      <c r="JN280" s="28"/>
      <c r="JO280" s="28"/>
      <c r="JP280" s="28"/>
      <c r="JQ280" s="28"/>
      <c r="JR280" s="28"/>
      <c r="JS280" s="28"/>
      <c r="JT280" s="28"/>
      <c r="JU280" s="28"/>
      <c r="JV280" s="28"/>
      <c r="JW280" s="28"/>
      <c r="JX280" s="28"/>
      <c r="JY280" s="28"/>
      <c r="JZ280" s="28"/>
      <c r="KA280" s="28"/>
      <c r="KB280" s="28"/>
      <c r="KC280" s="28"/>
      <c r="KD280" s="28"/>
    </row>
    <row r="281" spans="1:290" ht="16.5" thickBot="1" x14ac:dyDescent="0.25">
      <c r="A281" s="505">
        <v>2007</v>
      </c>
      <c r="B281" s="509">
        <f>'Datos de actividad'!$B$242*('Factores (FE-FA)'!$C$545-'Factores (FE-FA)'!$B$545)</f>
        <v>25317226.800000001</v>
      </c>
      <c r="C281" s="510">
        <f>'Datos de actividad'!$C$243*'Factores (FE-FA)'!$B$545*(-1)</f>
        <v>-214570</v>
      </c>
      <c r="D281" s="510">
        <f>'Datos de actividad'!$D$243*'Factores (FE-FA)'!$B$545*(-1)</f>
        <v>-409800</v>
      </c>
      <c r="E281" s="515">
        <f t="shared" si="28"/>
        <v>24692856.800000001</v>
      </c>
      <c r="F281" s="517">
        <f>E281*(44/12)*(10^(-3))</f>
        <v>90540.474933333346</v>
      </c>
      <c r="G281" s="539">
        <f>F281</f>
        <v>90540.474933333346</v>
      </c>
      <c r="H281" s="552">
        <f t="shared" si="32"/>
        <v>-1349.8275999999994</v>
      </c>
      <c r="I281" s="31"/>
      <c r="J281" s="710" t="s">
        <v>21</v>
      </c>
      <c r="K281" s="725" t="s">
        <v>22</v>
      </c>
      <c r="L281" s="706" t="s">
        <v>224</v>
      </c>
      <c r="M281" s="31"/>
      <c r="N281" s="31"/>
      <c r="O281" s="31"/>
      <c r="P281" s="31"/>
      <c r="Q281" s="354" t="s">
        <v>41</v>
      </c>
      <c r="R281" s="371" t="s">
        <v>56</v>
      </c>
      <c r="S281" s="387">
        <f>'Datos de actividad'!M269*(44/12)*(10^(-3))*(-1)</f>
        <v>-5.0884875311496227</v>
      </c>
      <c r="T281" s="31"/>
      <c r="U281" s="31"/>
      <c r="V281" s="31"/>
      <c r="W281" s="31"/>
      <c r="X281" s="31"/>
      <c r="Y281" s="31"/>
      <c r="Z281" s="31"/>
      <c r="AA281" s="31"/>
      <c r="AB281" s="28"/>
      <c r="AC281" s="31"/>
      <c r="AD281" s="31"/>
      <c r="AE281" s="31"/>
      <c r="AF281" s="31"/>
      <c r="AG281" s="31"/>
      <c r="AH281" s="31"/>
      <c r="AI281" s="31"/>
      <c r="AJ281" s="31"/>
      <c r="AK281" s="31"/>
      <c r="AL281" s="31"/>
      <c r="AM281" s="31"/>
      <c r="AN281" s="31"/>
      <c r="AO281" s="31"/>
      <c r="AP281" s="31"/>
      <c r="AQ281" s="31"/>
      <c r="AR281" s="31"/>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IP281" s="28"/>
      <c r="IQ281" s="28"/>
      <c r="IR281" s="28"/>
      <c r="IS281" s="28"/>
      <c r="IT281" s="28"/>
      <c r="IU281" s="28"/>
      <c r="IV281" s="28"/>
      <c r="IW281" s="28"/>
      <c r="IX281" s="28"/>
      <c r="IY281" s="28"/>
      <c r="IZ281" s="28"/>
      <c r="JA281" s="28"/>
      <c r="JB281" s="28"/>
      <c r="JC281" s="28"/>
      <c r="JD281" s="28"/>
      <c r="JE281" s="28"/>
      <c r="JF281" s="28"/>
      <c r="JG281" s="28"/>
      <c r="JH281" s="28"/>
      <c r="JI281" s="28"/>
      <c r="JJ281" s="28"/>
      <c r="JK281" s="28"/>
      <c r="JL281" s="28"/>
      <c r="JM281" s="28"/>
      <c r="JN281" s="28"/>
      <c r="JO281" s="28"/>
      <c r="JP281" s="28"/>
      <c r="JQ281" s="28"/>
      <c r="JR281" s="28"/>
      <c r="JS281" s="28"/>
      <c r="JT281" s="28"/>
      <c r="JU281" s="28"/>
      <c r="JV281" s="28"/>
      <c r="JW281" s="28"/>
      <c r="JX281" s="28"/>
      <c r="JY281" s="28"/>
      <c r="JZ281" s="28"/>
      <c r="KA281" s="28"/>
      <c r="KB281" s="28"/>
      <c r="KC281" s="28"/>
      <c r="KD281" s="28"/>
    </row>
    <row r="282" spans="1:290" x14ac:dyDescent="0.2">
      <c r="A282" s="505">
        <v>2008</v>
      </c>
      <c r="B282" s="508">
        <f>'Datos de actividad'!$B$242*'Factores (FE-FA)'!$B$545*(-1)</f>
        <v>-3366652.5</v>
      </c>
      <c r="C282" s="510">
        <f>'Datos de actividad'!$C$243*'Factores (FE-FA)'!$B$545*(-1)</f>
        <v>-214570</v>
      </c>
      <c r="D282" s="510">
        <f>'Datos de actividad'!$D$243*'Factores (FE-FA)'!$B$545*(-1)</f>
        <v>-409800</v>
      </c>
      <c r="E282" s="514">
        <f t="shared" si="28"/>
        <v>-3991022.5</v>
      </c>
      <c r="F282" s="518">
        <f>E282*(44/12)*(10^(-3))</f>
        <v>-14633.749166666666</v>
      </c>
      <c r="G282" s="542">
        <f>SUM(G280:G281)</f>
        <v>-12148.448399999994</v>
      </c>
      <c r="H282" s="551">
        <f>$G$291/9</f>
        <v>-780.46662222221812</v>
      </c>
      <c r="I282" s="31"/>
      <c r="J282" s="751" t="s">
        <v>222</v>
      </c>
      <c r="K282" s="751" t="s">
        <v>135</v>
      </c>
      <c r="L282" s="727"/>
      <c r="M282" s="31"/>
      <c r="N282" s="31"/>
      <c r="O282" s="31"/>
      <c r="P282" s="31"/>
      <c r="Q282" s="354" t="s">
        <v>37</v>
      </c>
      <c r="R282" s="371" t="s">
        <v>56</v>
      </c>
      <c r="S282" s="387">
        <f>'Datos de actividad'!M270*(44/12)*(10^(-3))*(-1)</f>
        <v>-1130.2984771287699</v>
      </c>
      <c r="T282" s="31"/>
      <c r="U282" s="31"/>
      <c r="V282" s="31"/>
      <c r="W282" s="31"/>
      <c r="X282" s="31"/>
      <c r="Y282" s="31"/>
      <c r="Z282" s="31"/>
      <c r="AA282" s="31"/>
      <c r="AB282" s="28"/>
      <c r="AC282" s="31"/>
      <c r="AD282" s="31"/>
      <c r="AE282" s="31"/>
      <c r="AF282" s="31"/>
      <c r="AG282" s="31"/>
      <c r="AH282" s="31"/>
      <c r="AI282" s="31"/>
      <c r="AJ282" s="31"/>
      <c r="AK282" s="31"/>
      <c r="AL282" s="31"/>
      <c r="AM282" s="31"/>
      <c r="AN282" s="31"/>
      <c r="AO282" s="31"/>
      <c r="AP282" s="31"/>
      <c r="AQ282" s="31"/>
      <c r="AR282" s="31"/>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IP282" s="28"/>
      <c r="IQ282" s="28"/>
      <c r="IR282" s="28"/>
      <c r="IS282" s="28"/>
      <c r="IT282" s="28"/>
      <c r="IU282" s="28"/>
      <c r="IV282" s="28"/>
      <c r="IW282" s="28"/>
      <c r="IX282" s="28"/>
      <c r="IY282" s="28"/>
      <c r="IZ282" s="28"/>
      <c r="JA282" s="28"/>
      <c r="JB282" s="28"/>
      <c r="JC282" s="28"/>
      <c r="JD282" s="28"/>
      <c r="JE282" s="28"/>
      <c r="JF282" s="28"/>
      <c r="JG282" s="28"/>
      <c r="JH282" s="28"/>
      <c r="JI282" s="28"/>
      <c r="JJ282" s="28"/>
      <c r="JK282" s="28"/>
      <c r="JL282" s="28"/>
      <c r="JM282" s="28"/>
      <c r="JN282" s="28"/>
      <c r="JO282" s="28"/>
      <c r="JP282" s="28"/>
      <c r="JQ282" s="28"/>
      <c r="JR282" s="28"/>
      <c r="JS282" s="28"/>
      <c r="JT282" s="28"/>
      <c r="JU282" s="28"/>
      <c r="JV282" s="28"/>
      <c r="JW282" s="28"/>
      <c r="JX282" s="28"/>
      <c r="JY282" s="28"/>
      <c r="JZ282" s="28"/>
      <c r="KA282" s="28"/>
      <c r="KB282" s="28"/>
      <c r="KC282" s="28"/>
      <c r="KD282" s="28"/>
    </row>
    <row r="283" spans="1:290" x14ac:dyDescent="0.2">
      <c r="A283" s="505">
        <v>2009</v>
      </c>
      <c r="B283" s="508">
        <f>'Datos de actividad'!$B$242*'Factores (FE-FA)'!$B$545*(-1)</f>
        <v>-3366652.5</v>
      </c>
      <c r="C283" s="510">
        <f>'Datos de actividad'!$C$243*'Factores (FE-FA)'!$B$545*(-1)</f>
        <v>-214570</v>
      </c>
      <c r="D283" s="510">
        <f>'Datos de actividad'!$D$243*'Factores (FE-FA)'!$B$545*(-1)</f>
        <v>-409800</v>
      </c>
      <c r="E283" s="514">
        <f t="shared" si="28"/>
        <v>-3991022.5</v>
      </c>
      <c r="F283" s="518">
        <f t="shared" ref="F283:F288" si="33">E283*(44/12)*(10^(-3))</f>
        <v>-14633.749166666666</v>
      </c>
      <c r="G283" s="523"/>
      <c r="H283" s="551">
        <f t="shared" ref="H283:H290" si="34">$G$291/9</f>
        <v>-780.46662222221812</v>
      </c>
      <c r="I283" s="31"/>
      <c r="J283" s="555" t="s">
        <v>36</v>
      </c>
      <c r="K283" s="555" t="s">
        <v>135</v>
      </c>
      <c r="L283" s="556">
        <f>'Datos de actividad'!H269*(44/12)*(10^(-3))*(-1)</f>
        <v>16.042583333333333</v>
      </c>
      <c r="M283" s="31"/>
      <c r="N283" s="31"/>
      <c r="O283" s="31"/>
      <c r="P283" s="31"/>
      <c r="Q283" s="354" t="s">
        <v>34</v>
      </c>
      <c r="R283" s="371" t="s">
        <v>56</v>
      </c>
      <c r="S283" s="387">
        <f>'Datos de actividad'!M271*(44/12)*(10^(-3))*(-1)</f>
        <v>300.89836793958506</v>
      </c>
      <c r="T283" s="31"/>
      <c r="U283" s="31"/>
      <c r="V283" s="31"/>
      <c r="W283" s="31"/>
      <c r="X283" s="31"/>
      <c r="Y283" s="31"/>
      <c r="Z283" s="31"/>
      <c r="AA283" s="31"/>
      <c r="AB283" s="28"/>
      <c r="AC283" s="31"/>
      <c r="AD283" s="31"/>
      <c r="AE283" s="31"/>
      <c r="AF283" s="31"/>
      <c r="AG283" s="31"/>
      <c r="AH283" s="31"/>
      <c r="AI283" s="31"/>
      <c r="AJ283" s="31"/>
      <c r="AK283" s="31"/>
      <c r="AL283" s="31"/>
      <c r="AM283" s="31"/>
      <c r="AN283" s="31"/>
      <c r="AO283" s="31"/>
      <c r="AP283" s="31"/>
      <c r="AQ283" s="31"/>
      <c r="AR283" s="31"/>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IP283" s="28"/>
      <c r="IQ283" s="28"/>
      <c r="IR283" s="28"/>
      <c r="IS283" s="28"/>
      <c r="IT283" s="28"/>
      <c r="IU283" s="28"/>
      <c r="IV283" s="28"/>
      <c r="IW283" s="28"/>
      <c r="IX283" s="28"/>
      <c r="IY283" s="28"/>
      <c r="IZ283" s="28"/>
      <c r="JA283" s="28"/>
      <c r="JB283" s="28"/>
      <c r="JC283" s="28"/>
      <c r="JD283" s="28"/>
      <c r="JE283" s="28"/>
      <c r="JF283" s="28"/>
      <c r="JG283" s="28"/>
      <c r="JH283" s="28"/>
      <c r="JI283" s="28"/>
      <c r="JJ283" s="28"/>
      <c r="JK283" s="28"/>
      <c r="JL283" s="28"/>
      <c r="JM283" s="28"/>
      <c r="JN283" s="28"/>
      <c r="JO283" s="28"/>
      <c r="JP283" s="28"/>
      <c r="JQ283" s="28"/>
      <c r="JR283" s="28"/>
      <c r="JS283" s="28"/>
      <c r="JT283" s="28"/>
      <c r="JU283" s="28"/>
      <c r="JV283" s="28"/>
      <c r="JW283" s="28"/>
      <c r="JX283" s="28"/>
      <c r="JY283" s="28"/>
      <c r="JZ283" s="28"/>
      <c r="KA283" s="28"/>
      <c r="KB283" s="28"/>
      <c r="KC283" s="28"/>
      <c r="KD283" s="28"/>
    </row>
    <row r="284" spans="1:290" x14ac:dyDescent="0.2">
      <c r="A284" s="505">
        <v>2010</v>
      </c>
      <c r="B284" s="508">
        <f>'Datos de actividad'!$B$242*'Factores (FE-FA)'!$B$545*(-1)</f>
        <v>-3366652.5</v>
      </c>
      <c r="C284" s="511">
        <f>'Datos de actividad'!$C$243*('Factores (FE-FA)'!$C$545-'Factores (FE-FA)'!$B$545)</f>
        <v>1613566.4000000001</v>
      </c>
      <c r="D284" s="510">
        <f>'Datos de actividad'!$D$243*'Factores (FE-FA)'!$B$545*(-1)</f>
        <v>-409800</v>
      </c>
      <c r="E284" s="514">
        <f t="shared" si="28"/>
        <v>-2162886.0999999996</v>
      </c>
      <c r="F284" s="518">
        <f t="shared" si="33"/>
        <v>-7930.5823666666656</v>
      </c>
      <c r="G284" s="522"/>
      <c r="H284" s="551">
        <f t="shared" si="34"/>
        <v>-780.46662222221812</v>
      </c>
      <c r="I284" s="31"/>
      <c r="J284" s="555" t="s">
        <v>24</v>
      </c>
      <c r="K284" s="555" t="s">
        <v>135</v>
      </c>
      <c r="L284" s="556">
        <f>'Datos de actividad'!H270*(44/12)*(10^(-3))*(-1)</f>
        <v>34.853866666666669</v>
      </c>
      <c r="M284" s="31"/>
      <c r="N284" s="31"/>
      <c r="O284" s="31"/>
      <c r="P284" s="31"/>
      <c r="Q284" s="354" t="s">
        <v>30</v>
      </c>
      <c r="R284" s="371" t="s">
        <v>56</v>
      </c>
      <c r="S284" s="387">
        <f>'Datos de actividad'!M272*(44/12)*(10^(-3))*(-1)</f>
        <v>3058.2056392170007</v>
      </c>
      <c r="T284" s="31"/>
      <c r="U284" s="31"/>
      <c r="V284" s="31"/>
      <c r="W284" s="31"/>
      <c r="X284" s="31"/>
      <c r="Y284" s="31"/>
      <c r="Z284" s="31"/>
      <c r="AA284" s="31"/>
      <c r="AB284" s="28"/>
      <c r="AC284" s="31"/>
      <c r="AD284" s="31"/>
      <c r="AE284" s="31"/>
      <c r="AF284" s="31"/>
      <c r="AG284" s="31"/>
      <c r="AH284" s="31"/>
      <c r="AI284" s="31"/>
      <c r="AJ284" s="31"/>
      <c r="AK284" s="31"/>
      <c r="AL284" s="31"/>
      <c r="AM284" s="31"/>
      <c r="AN284" s="31"/>
      <c r="AO284" s="31"/>
      <c r="AP284" s="31"/>
      <c r="AQ284" s="31"/>
      <c r="AR284" s="31"/>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28"/>
      <c r="DB284" s="28"/>
      <c r="DC284" s="28"/>
      <c r="DD284" s="28"/>
      <c r="DE284" s="28"/>
      <c r="DF284" s="28"/>
      <c r="DG284" s="28"/>
      <c r="DH284" s="28"/>
      <c r="DI284" s="28"/>
      <c r="DJ284" s="28"/>
      <c r="DK284" s="28"/>
      <c r="DL284" s="28"/>
      <c r="DM284" s="28"/>
      <c r="DN284" s="28"/>
      <c r="DO284" s="28"/>
      <c r="DP284" s="28"/>
      <c r="DQ284" s="28"/>
      <c r="DR284" s="28"/>
      <c r="DS284" s="28"/>
      <c r="DT284" s="28"/>
      <c r="DU284" s="28"/>
      <c r="DV284" s="28"/>
      <c r="IP284" s="28"/>
      <c r="IQ284" s="28"/>
      <c r="IR284" s="28"/>
      <c r="IS284" s="28"/>
      <c r="IT284" s="28"/>
      <c r="IU284" s="28"/>
      <c r="IV284" s="28"/>
      <c r="IW284" s="28"/>
      <c r="IX284" s="28"/>
      <c r="IY284" s="28"/>
      <c r="IZ284" s="28"/>
      <c r="JA284" s="28"/>
      <c r="JB284" s="28"/>
      <c r="JC284" s="28"/>
      <c r="JD284" s="28"/>
      <c r="JE284" s="28"/>
      <c r="JF284" s="28"/>
      <c r="JG284" s="28"/>
      <c r="JH284" s="28"/>
      <c r="JI284" s="28"/>
      <c r="JJ284" s="28"/>
      <c r="JK284" s="28"/>
      <c r="JL284" s="28"/>
      <c r="JM284" s="28"/>
      <c r="JN284" s="28"/>
      <c r="JO284" s="28"/>
      <c r="JP284" s="28"/>
      <c r="JQ284" s="28"/>
      <c r="JR284" s="28"/>
      <c r="JS284" s="28"/>
      <c r="JT284" s="28"/>
      <c r="JU284" s="28"/>
      <c r="JV284" s="28"/>
      <c r="JW284" s="28"/>
      <c r="JX284" s="28"/>
      <c r="JY284" s="28"/>
      <c r="JZ284" s="28"/>
      <c r="KA284" s="28"/>
      <c r="KB284" s="28"/>
      <c r="KC284" s="28"/>
      <c r="KD284" s="28"/>
    </row>
    <row r="285" spans="1:290" x14ac:dyDescent="0.2">
      <c r="A285" s="505">
        <v>2011</v>
      </c>
      <c r="B285" s="508">
        <f>'Datos de actividad'!$B$242*'Factores (FE-FA)'!$B$545*(-1)</f>
        <v>-3366652.5</v>
      </c>
      <c r="C285" s="510">
        <f>'Datos de actividad'!$C$243*'Factores (FE-FA)'!$B$545*(-1)</f>
        <v>-214570</v>
      </c>
      <c r="D285" s="510">
        <f>'Datos de actividad'!$D$243*'Factores (FE-FA)'!$B$545*(-1)</f>
        <v>-409800</v>
      </c>
      <c r="E285" s="514">
        <f t="shared" si="28"/>
        <v>-3991022.5</v>
      </c>
      <c r="F285" s="518">
        <f t="shared" si="33"/>
        <v>-14633.749166666666</v>
      </c>
      <c r="G285" s="523"/>
      <c r="H285" s="551">
        <f t="shared" si="34"/>
        <v>-780.46662222221812</v>
      </c>
      <c r="I285" s="31"/>
      <c r="J285" s="555" t="s">
        <v>26</v>
      </c>
      <c r="K285" s="555" t="s">
        <v>135</v>
      </c>
      <c r="L285" s="556">
        <f>'Datos de actividad'!H271*(44/12)*(10^(-3))*(-1)</f>
        <v>24.566391666666664</v>
      </c>
      <c r="M285" s="31"/>
      <c r="N285" s="31"/>
      <c r="O285" s="31"/>
      <c r="P285" s="31"/>
      <c r="Q285" s="354" t="s">
        <v>32</v>
      </c>
      <c r="R285" s="371" t="s">
        <v>56</v>
      </c>
      <c r="S285" s="387">
        <f>'Datos de actividad'!M273*(44/12)*(10^(-3))*(-1)</f>
        <v>256.5930203672176</v>
      </c>
      <c r="T285" s="31"/>
      <c r="U285" s="31"/>
      <c r="V285" s="31"/>
      <c r="W285" s="31"/>
      <c r="X285" s="31"/>
      <c r="Y285" s="31"/>
      <c r="Z285" s="31"/>
      <c r="AA285" s="31"/>
      <c r="AB285" s="28"/>
      <c r="AC285" s="31"/>
      <c r="AD285" s="31"/>
      <c r="AE285" s="31"/>
      <c r="AF285" s="31"/>
      <c r="AG285" s="31"/>
      <c r="AH285" s="31"/>
      <c r="AI285" s="31"/>
      <c r="AJ285" s="31"/>
      <c r="AK285" s="31"/>
      <c r="AL285" s="31"/>
      <c r="AM285" s="31"/>
      <c r="AN285" s="31"/>
      <c r="AO285" s="31"/>
      <c r="AP285" s="31"/>
      <c r="AQ285" s="31"/>
      <c r="AR285" s="31"/>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IP285" s="28"/>
      <c r="IQ285" s="28"/>
      <c r="IR285" s="28"/>
      <c r="IS285" s="28"/>
      <c r="IT285" s="28"/>
      <c r="IU285" s="28"/>
      <c r="IV285" s="28"/>
      <c r="IW285" s="28"/>
      <c r="IX285" s="28"/>
      <c r="IY285" s="28"/>
      <c r="IZ285" s="28"/>
      <c r="JA285" s="28"/>
      <c r="JB285" s="28"/>
      <c r="JC285" s="28"/>
      <c r="JD285" s="28"/>
      <c r="JE285" s="28"/>
      <c r="JF285" s="28"/>
      <c r="JG285" s="28"/>
      <c r="JH285" s="28"/>
      <c r="JI285" s="28"/>
      <c r="JJ285" s="28"/>
      <c r="JK285" s="28"/>
      <c r="JL285" s="28"/>
      <c r="JM285" s="28"/>
      <c r="JN285" s="28"/>
      <c r="JO285" s="28"/>
      <c r="JP285" s="28"/>
      <c r="JQ285" s="28"/>
      <c r="JR285" s="28"/>
      <c r="JS285" s="28"/>
      <c r="JT285" s="28"/>
      <c r="JU285" s="28"/>
      <c r="JV285" s="28"/>
      <c r="JW285" s="28"/>
      <c r="JX285" s="28"/>
      <c r="JY285" s="28"/>
      <c r="JZ285" s="28"/>
      <c r="KA285" s="28"/>
      <c r="KB285" s="28"/>
      <c r="KC285" s="28"/>
      <c r="KD285" s="28"/>
    </row>
    <row r="286" spans="1:290" x14ac:dyDescent="0.2">
      <c r="A286" s="505">
        <v>2012</v>
      </c>
      <c r="B286" s="508">
        <f>'Datos de actividad'!$B$242*'Factores (FE-FA)'!$B$545*(-1)</f>
        <v>-3366652.5</v>
      </c>
      <c r="C286" s="510">
        <f>'Datos de actividad'!$C$243*'Factores (FE-FA)'!$B$545*(-1)</f>
        <v>-214570</v>
      </c>
      <c r="D286" s="510">
        <f>'Datos de actividad'!$D$243*'Factores (FE-FA)'!$B$545*(-1)</f>
        <v>-409800</v>
      </c>
      <c r="E286" s="514">
        <f t="shared" si="28"/>
        <v>-3991022.5</v>
      </c>
      <c r="F286" s="518">
        <f t="shared" si="33"/>
        <v>-14633.749166666666</v>
      </c>
      <c r="G286" s="523"/>
      <c r="H286" s="551">
        <f t="shared" si="34"/>
        <v>-780.46662222221812</v>
      </c>
      <c r="I286" s="31"/>
      <c r="J286" s="555" t="s">
        <v>28</v>
      </c>
      <c r="K286" s="555" t="s">
        <v>135</v>
      </c>
      <c r="L286" s="556">
        <f>'Datos de actividad'!H272*(44/12)*(10^(-3))*(-1)</f>
        <v>6.2172000000000001</v>
      </c>
      <c r="M286" s="31"/>
      <c r="N286" s="31"/>
      <c r="O286" s="31"/>
      <c r="P286" s="31"/>
      <c r="Q286" s="354" t="s">
        <v>39</v>
      </c>
      <c r="R286" s="371" t="s">
        <v>56</v>
      </c>
      <c r="S286" s="387">
        <f>'Datos de actividad'!M274*(44/12)*(10^(-3))*(-1)</f>
        <v>170.70525824769447</v>
      </c>
      <c r="T286" s="31"/>
      <c r="U286" s="31"/>
      <c r="V286" s="31"/>
      <c r="W286" s="31"/>
      <c r="X286" s="31"/>
      <c r="Y286" s="31"/>
      <c r="Z286" s="31"/>
      <c r="AA286" s="31"/>
      <c r="AB286" s="28"/>
      <c r="AC286" s="31"/>
      <c r="AD286" s="31"/>
      <c r="AE286" s="31"/>
      <c r="AF286" s="31"/>
      <c r="AG286" s="31"/>
      <c r="AH286" s="31"/>
      <c r="AI286" s="31"/>
      <c r="AJ286" s="31"/>
      <c r="AK286" s="31"/>
      <c r="AL286" s="31"/>
      <c r="AM286" s="31"/>
      <c r="AN286" s="31"/>
      <c r="AO286" s="31"/>
      <c r="AP286" s="31"/>
      <c r="AQ286" s="31"/>
      <c r="AR286" s="31"/>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28"/>
      <c r="DB286" s="28"/>
      <c r="DC286" s="28"/>
      <c r="DD286" s="28"/>
      <c r="DE286" s="28"/>
      <c r="DF286" s="28"/>
      <c r="DG286" s="28"/>
      <c r="DH286" s="28"/>
      <c r="DI286" s="28"/>
      <c r="DJ286" s="28"/>
      <c r="DK286" s="28"/>
      <c r="DL286" s="28"/>
      <c r="DM286" s="28"/>
      <c r="DN286" s="28"/>
      <c r="DO286" s="28"/>
      <c r="DP286" s="28"/>
      <c r="DQ286" s="28"/>
      <c r="DR286" s="28"/>
      <c r="DS286" s="28"/>
      <c r="DT286" s="28"/>
      <c r="DU286" s="28"/>
      <c r="DV286" s="28"/>
      <c r="IP286" s="28"/>
      <c r="IQ286" s="28"/>
      <c r="IR286" s="28"/>
      <c r="IS286" s="28"/>
      <c r="IT286" s="28"/>
      <c r="IU286" s="28"/>
      <c r="IV286" s="28"/>
      <c r="IW286" s="28"/>
      <c r="IX286" s="28"/>
      <c r="IY286" s="28"/>
      <c r="IZ286" s="28"/>
      <c r="JA286" s="28"/>
      <c r="JB286" s="28"/>
      <c r="JC286" s="28"/>
      <c r="JD286" s="28"/>
      <c r="JE286" s="28"/>
      <c r="JF286" s="28"/>
      <c r="JG286" s="28"/>
      <c r="JH286" s="28"/>
      <c r="JI286" s="28"/>
      <c r="JJ286" s="28"/>
      <c r="JK286" s="28"/>
      <c r="JL286" s="28"/>
      <c r="JM286" s="28"/>
      <c r="JN286" s="28"/>
      <c r="JO286" s="28"/>
      <c r="JP286" s="28"/>
      <c r="JQ286" s="28"/>
      <c r="JR286" s="28"/>
      <c r="JS286" s="28"/>
      <c r="JT286" s="28"/>
      <c r="JU286" s="28"/>
      <c r="JV286" s="28"/>
      <c r="JW286" s="28"/>
      <c r="JX286" s="28"/>
      <c r="JY286" s="28"/>
      <c r="JZ286" s="28"/>
      <c r="KA286" s="28"/>
      <c r="KB286" s="28"/>
      <c r="KC286" s="28"/>
      <c r="KD286" s="28"/>
    </row>
    <row r="287" spans="1:290" x14ac:dyDescent="0.2">
      <c r="A287" s="533">
        <v>2013</v>
      </c>
      <c r="B287" s="534">
        <f>'Datos de actividad'!$B$242*'Factores (FE-FA)'!$B$545*(-1)</f>
        <v>-3366652.5</v>
      </c>
      <c r="C287" s="535">
        <f>'Datos de actividad'!$C$243*'Factores (FE-FA)'!$B$545*(-1)</f>
        <v>-214570</v>
      </c>
      <c r="D287" s="535">
        <f>'Datos de actividad'!$D$243*'Factores (FE-FA)'!$B$545*(-1)</f>
        <v>-409800</v>
      </c>
      <c r="E287" s="536">
        <f t="shared" si="28"/>
        <v>-3991022.5</v>
      </c>
      <c r="F287" s="537">
        <f t="shared" si="33"/>
        <v>-14633.749166666666</v>
      </c>
      <c r="G287" s="538"/>
      <c r="H287" s="553">
        <f t="shared" si="34"/>
        <v>-780.46662222221812</v>
      </c>
      <c r="I287" s="507"/>
      <c r="J287" s="555" t="s">
        <v>41</v>
      </c>
      <c r="K287" s="555" t="s">
        <v>135</v>
      </c>
      <c r="L287" s="556">
        <f>'Datos de actividad'!H273*(44/12)*(10^(-3))*(-1)</f>
        <v>0.32321666666666665</v>
      </c>
      <c r="M287" s="31"/>
      <c r="N287" s="31"/>
      <c r="O287" s="31"/>
      <c r="P287" s="31"/>
      <c r="Q287" s="354" t="s">
        <v>25</v>
      </c>
      <c r="R287" s="371" t="s">
        <v>56</v>
      </c>
      <c r="S287" s="387">
        <f>'Datos de actividad'!M275*(44/12)*(10^(-3))*(-1)</f>
        <v>171.87208027254584</v>
      </c>
      <c r="T287" s="31"/>
      <c r="U287" s="31"/>
      <c r="V287" s="31"/>
      <c r="W287" s="31"/>
      <c r="X287" s="31"/>
      <c r="Y287" s="31"/>
      <c r="Z287" s="31"/>
      <c r="AA287" s="31"/>
      <c r="AB287" s="28"/>
      <c r="AC287" s="31"/>
      <c r="AD287" s="31"/>
      <c r="AE287" s="31"/>
      <c r="AF287" s="31"/>
      <c r="AG287" s="31"/>
      <c r="AH287" s="31"/>
      <c r="AI287" s="31"/>
      <c r="AJ287" s="31"/>
      <c r="AK287" s="31"/>
      <c r="AL287" s="31"/>
      <c r="AM287" s="31"/>
      <c r="AN287" s="31"/>
      <c r="AO287" s="31"/>
      <c r="AP287" s="31"/>
      <c r="AQ287" s="31"/>
      <c r="AR287" s="31"/>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28"/>
      <c r="DB287" s="28"/>
      <c r="DC287" s="28"/>
      <c r="DD287" s="28"/>
      <c r="DE287" s="28"/>
      <c r="DF287" s="28"/>
      <c r="DG287" s="28"/>
      <c r="DH287" s="28"/>
      <c r="DI287" s="28"/>
      <c r="DJ287" s="28"/>
      <c r="DK287" s="28"/>
      <c r="DL287" s="28"/>
      <c r="DM287" s="28"/>
      <c r="DN287" s="28"/>
      <c r="DO287" s="28"/>
      <c r="DP287" s="28"/>
      <c r="DQ287" s="28"/>
      <c r="DR287" s="28"/>
      <c r="DS287" s="28"/>
      <c r="DT287" s="28"/>
      <c r="DU287" s="28"/>
      <c r="DV287" s="28"/>
      <c r="IP287" s="28"/>
      <c r="IQ287" s="28"/>
      <c r="IR287" s="28"/>
      <c r="IS287" s="28"/>
      <c r="IT287" s="28"/>
      <c r="IU287" s="28"/>
      <c r="IV287" s="28"/>
      <c r="IW287" s="28"/>
      <c r="IX287" s="28"/>
      <c r="IY287" s="28"/>
      <c r="IZ287" s="28"/>
      <c r="JA287" s="28"/>
      <c r="JB287" s="28"/>
      <c r="JC287" s="28"/>
      <c r="JD287" s="28"/>
      <c r="JE287" s="28"/>
      <c r="JF287" s="28"/>
      <c r="JG287" s="28"/>
      <c r="JH287" s="28"/>
      <c r="JI287" s="28"/>
      <c r="JJ287" s="28"/>
      <c r="JK287" s="28"/>
      <c r="JL287" s="28"/>
      <c r="JM287" s="28"/>
      <c r="JN287" s="28"/>
      <c r="JO287" s="28"/>
      <c r="JP287" s="28"/>
      <c r="JQ287" s="28"/>
      <c r="JR287" s="28"/>
      <c r="JS287" s="28"/>
      <c r="JT287" s="28"/>
      <c r="JU287" s="28"/>
      <c r="JV287" s="28"/>
      <c r="JW287" s="28"/>
      <c r="JX287" s="28"/>
      <c r="JY287" s="28"/>
      <c r="JZ287" s="28"/>
      <c r="KA287" s="28"/>
      <c r="KB287" s="28"/>
      <c r="KC287" s="28"/>
      <c r="KD287" s="28"/>
    </row>
    <row r="288" spans="1:290" x14ac:dyDescent="0.2">
      <c r="A288" s="505">
        <v>2014</v>
      </c>
      <c r="B288" s="508">
        <f>'Datos de actividad'!$B$242*'Factores (FE-FA)'!$B$545*(-1)</f>
        <v>-3366652.5</v>
      </c>
      <c r="C288" s="510">
        <f>'Datos de actividad'!$C$243*'Factores (FE-FA)'!$B$545*(-1)</f>
        <v>-214570</v>
      </c>
      <c r="D288" s="510">
        <f>'Datos de actividad'!$D$243*'Factores (FE-FA)'!$B$545*(-1)</f>
        <v>-409800</v>
      </c>
      <c r="E288" s="512">
        <f t="shared" si="28"/>
        <v>-3991022.5</v>
      </c>
      <c r="F288" s="518">
        <f t="shared" si="33"/>
        <v>-14633.749166666666</v>
      </c>
      <c r="G288" s="484"/>
      <c r="H288" s="554">
        <f t="shared" si="34"/>
        <v>-780.46662222221812</v>
      </c>
      <c r="I288" s="507"/>
      <c r="J288" s="555" t="s">
        <v>37</v>
      </c>
      <c r="K288" s="555" t="s">
        <v>135</v>
      </c>
      <c r="L288" s="556">
        <f>'Datos de actividad'!H274*(44/12)*(10^(-3))*(-1)</f>
        <v>35.813250000000004</v>
      </c>
      <c r="M288" s="31"/>
      <c r="N288" s="31"/>
      <c r="O288" s="31"/>
      <c r="P288" s="31"/>
      <c r="Q288" s="354" t="s">
        <v>27</v>
      </c>
      <c r="R288" s="371" t="s">
        <v>56</v>
      </c>
      <c r="S288" s="387">
        <f>'Datos de actividad'!M276*(44/12)*(10^(-3))*(-1)</f>
        <v>114.06400640865621</v>
      </c>
      <c r="T288" s="31"/>
      <c r="U288" s="31"/>
      <c r="V288" s="31"/>
      <c r="W288" s="31"/>
      <c r="X288" s="31"/>
      <c r="Y288" s="31"/>
      <c r="Z288" s="31"/>
      <c r="AA288" s="31"/>
      <c r="AB288" s="28"/>
      <c r="AC288" s="31"/>
      <c r="AD288" s="31"/>
      <c r="AE288" s="31"/>
      <c r="AF288" s="31"/>
      <c r="AG288" s="31"/>
      <c r="AH288" s="31"/>
      <c r="AI288" s="31"/>
      <c r="AJ288" s="31"/>
      <c r="AK288" s="31"/>
      <c r="AL288" s="31"/>
      <c r="AM288" s="31"/>
      <c r="AN288" s="31"/>
      <c r="AO288" s="31"/>
      <c r="AP288" s="31"/>
      <c r="AQ288" s="31"/>
      <c r="AR288" s="31"/>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IP288" s="28"/>
      <c r="IQ288" s="28"/>
      <c r="IR288" s="28"/>
      <c r="IS288" s="28"/>
      <c r="IT288" s="28"/>
      <c r="IU288" s="28"/>
      <c r="IV288" s="28"/>
      <c r="IW288" s="28"/>
      <c r="IX288" s="28"/>
      <c r="IY288" s="28"/>
      <c r="IZ288" s="28"/>
      <c r="JA288" s="28"/>
      <c r="JB288" s="28"/>
      <c r="JC288" s="28"/>
      <c r="JD288" s="28"/>
      <c r="JE288" s="28"/>
      <c r="JF288" s="28"/>
      <c r="JG288" s="28"/>
      <c r="JH288" s="28"/>
      <c r="JI288" s="28"/>
      <c r="JJ288" s="28"/>
      <c r="JK288" s="28"/>
      <c r="JL288" s="28"/>
      <c r="JM288" s="28"/>
      <c r="JN288" s="28"/>
      <c r="JO288" s="28"/>
      <c r="JP288" s="28"/>
      <c r="JQ288" s="28"/>
      <c r="JR288" s="28"/>
      <c r="JS288" s="28"/>
      <c r="JT288" s="28"/>
      <c r="JU288" s="28"/>
      <c r="JV288" s="28"/>
      <c r="JW288" s="28"/>
      <c r="JX288" s="28"/>
      <c r="JY288" s="28"/>
      <c r="JZ288" s="28"/>
      <c r="KA288" s="28"/>
      <c r="KB288" s="28"/>
      <c r="KC288" s="28"/>
      <c r="KD288" s="28"/>
    </row>
    <row r="289" spans="1:290" x14ac:dyDescent="0.2">
      <c r="A289" s="505">
        <v>2015</v>
      </c>
      <c r="B289" s="508">
        <f>'Datos de actividad'!$B$242*'Factores (FE-FA)'!$B$545*(-1)</f>
        <v>-3366652.5</v>
      </c>
      <c r="C289" s="510">
        <f>'Datos de actividad'!$C$243*'Factores (FE-FA)'!$B$545*(-1)</f>
        <v>-214570</v>
      </c>
      <c r="D289" s="531">
        <f>'Datos de actividad'!$D$243*('Factores (FE-FA)'!$C$545-'Factores (FE-FA)'!$B$545)</f>
        <v>3081696</v>
      </c>
      <c r="E289" s="512">
        <f>SUM(B289:D289)</f>
        <v>-499526.5</v>
      </c>
      <c r="F289" s="846">
        <f>E289*(44/12)*(10^(-3))</f>
        <v>-1831.5971666666665</v>
      </c>
      <c r="G289" s="524">
        <f>SUM(F282:F289)</f>
        <v>-97564.674533333309</v>
      </c>
      <c r="H289" s="551">
        <f t="shared" si="34"/>
        <v>-780.46662222221812</v>
      </c>
      <c r="I289" s="31"/>
      <c r="J289" s="555" t="s">
        <v>34</v>
      </c>
      <c r="K289" s="555" t="s">
        <v>135</v>
      </c>
      <c r="L289" s="556">
        <f>'Datos de actividad'!H275*(44/12)*(10^(-3))*(-1)</f>
        <v>68.785383333333314</v>
      </c>
      <c r="M289" s="31"/>
      <c r="N289" s="31"/>
      <c r="O289" s="31"/>
      <c r="P289" s="31"/>
      <c r="Q289" s="354" t="s">
        <v>29</v>
      </c>
      <c r="R289" s="371" t="s">
        <v>56</v>
      </c>
      <c r="S289" s="387">
        <f>'Datos de actividad'!M277*(44/12)*(10^(-3))*(-1)</f>
        <v>127.58119062078931</v>
      </c>
      <c r="T289" s="31"/>
      <c r="U289" s="31"/>
      <c r="V289" s="31"/>
      <c r="W289" s="31"/>
      <c r="X289" s="31"/>
      <c r="Y289" s="31"/>
      <c r="Z289" s="31"/>
      <c r="AA289" s="31"/>
      <c r="AB289" s="28"/>
      <c r="AC289" s="31"/>
      <c r="AD289" s="31"/>
      <c r="AE289" s="31"/>
      <c r="AF289" s="31"/>
      <c r="AG289" s="31"/>
      <c r="AH289" s="31"/>
      <c r="AI289" s="31"/>
      <c r="AJ289" s="31"/>
      <c r="AK289" s="31"/>
      <c r="AL289" s="31"/>
      <c r="AM289" s="31"/>
      <c r="AN289" s="31"/>
      <c r="AO289" s="31"/>
      <c r="AP289" s="31"/>
      <c r="AQ289" s="31"/>
      <c r="AR289" s="31"/>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c r="DK289" s="28"/>
      <c r="DL289" s="28"/>
      <c r="DM289" s="28"/>
      <c r="DN289" s="28"/>
      <c r="DO289" s="28"/>
      <c r="DP289" s="28"/>
      <c r="DQ289" s="28"/>
      <c r="DR289" s="28"/>
      <c r="DS289" s="28"/>
      <c r="DT289" s="28"/>
      <c r="DU289" s="28"/>
      <c r="DV289" s="28"/>
      <c r="IP289" s="28"/>
      <c r="IQ289" s="28"/>
      <c r="IR289" s="28"/>
      <c r="IS289" s="28"/>
      <c r="IT289" s="28"/>
      <c r="IU289" s="28"/>
      <c r="IV289" s="28"/>
      <c r="IW289" s="28"/>
      <c r="IX289" s="28"/>
      <c r="IY289" s="28"/>
      <c r="IZ289" s="28"/>
      <c r="JA289" s="28"/>
      <c r="JB289" s="28"/>
      <c r="JC289" s="28"/>
      <c r="JD289" s="28"/>
      <c r="JE289" s="28"/>
      <c r="JF289" s="28"/>
      <c r="JG289" s="28"/>
      <c r="JH289" s="28"/>
      <c r="JI289" s="28"/>
      <c r="JJ289" s="28"/>
      <c r="JK289" s="28"/>
      <c r="JL289" s="28"/>
      <c r="JM289" s="28"/>
      <c r="JN289" s="28"/>
      <c r="JO289" s="28"/>
      <c r="JP289" s="28"/>
      <c r="JQ289" s="28"/>
      <c r="JR289" s="28"/>
      <c r="JS289" s="28"/>
      <c r="JT289" s="28"/>
      <c r="JU289" s="28"/>
      <c r="JV289" s="28"/>
      <c r="JW289" s="28"/>
      <c r="JX289" s="28"/>
      <c r="JY289" s="28"/>
      <c r="JZ289" s="28"/>
      <c r="KA289" s="28"/>
      <c r="KB289" s="28"/>
      <c r="KC289" s="28"/>
      <c r="KD289" s="28"/>
    </row>
    <row r="290" spans="1:290" x14ac:dyDescent="0.2">
      <c r="A290" s="505">
        <v>2016</v>
      </c>
      <c r="B290" s="509">
        <f>'Datos de actividad'!$B$242*('Factores (FE-FA)'!$C$545-'Factores (FE-FA)'!$B$545)</f>
        <v>25317226.800000001</v>
      </c>
      <c r="C290" s="510">
        <f>'Datos de actividad'!$C$243*'Factores (FE-FA)'!$B$545*(-1)</f>
        <v>-214570</v>
      </c>
      <c r="D290" s="510">
        <f>'Datos de actividad'!$D$243*'Factores (FE-FA)'!$B$545*(-1)</f>
        <v>-409800</v>
      </c>
      <c r="E290" s="547">
        <f t="shared" si="28"/>
        <v>24692856.800000001</v>
      </c>
      <c r="F290" s="517">
        <f>E290*(44/12)*(10^(-3))</f>
        <v>90540.474933333346</v>
      </c>
      <c r="G290" s="540">
        <f>F290</f>
        <v>90540.474933333346</v>
      </c>
      <c r="H290" s="552">
        <f t="shared" si="34"/>
        <v>-780.46662222221812</v>
      </c>
      <c r="I290" s="31"/>
      <c r="J290" s="555" t="s">
        <v>30</v>
      </c>
      <c r="K290" s="555" t="s">
        <v>135</v>
      </c>
      <c r="L290" s="556">
        <f>'Datos de actividad'!H276*(44/12)*(10^(-3))*(-1)</f>
        <v>280.39641666666665</v>
      </c>
      <c r="M290" s="31"/>
      <c r="N290" s="31"/>
      <c r="O290" s="31"/>
      <c r="P290" s="31"/>
      <c r="Q290" s="354" t="s">
        <v>42</v>
      </c>
      <c r="R290" s="371" t="s">
        <v>56</v>
      </c>
      <c r="S290" s="387">
        <f>'Datos de actividad'!M278*(44/12)*(10^(-3))*(-1)</f>
        <v>14.860772628612738</v>
      </c>
      <c r="T290" s="31"/>
      <c r="U290" s="31"/>
      <c r="V290" s="31"/>
      <c r="W290" s="31"/>
      <c r="X290" s="31"/>
      <c r="Y290" s="31"/>
      <c r="Z290" s="31"/>
      <c r="AA290" s="31"/>
      <c r="AB290" s="28"/>
      <c r="AC290" s="31"/>
      <c r="AD290" s="31"/>
      <c r="AE290" s="31"/>
      <c r="AF290" s="31"/>
      <c r="AG290" s="31"/>
      <c r="AH290" s="31"/>
      <c r="AI290" s="31"/>
      <c r="AJ290" s="31"/>
      <c r="AK290" s="31"/>
      <c r="AL290" s="31"/>
      <c r="AM290" s="31"/>
      <c r="AN290" s="31"/>
      <c r="AO290" s="31"/>
      <c r="AP290" s="31"/>
      <c r="AQ290" s="31"/>
      <c r="AR290" s="31"/>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IP290" s="28"/>
      <c r="IQ290" s="28"/>
      <c r="IR290" s="28"/>
      <c r="IS290" s="28"/>
      <c r="IT290" s="28"/>
      <c r="IU290" s="28"/>
      <c r="IV290" s="28"/>
      <c r="IW290" s="28"/>
      <c r="IX290" s="28"/>
      <c r="IY290" s="28"/>
      <c r="IZ290" s="28"/>
      <c r="JA290" s="28"/>
      <c r="JB290" s="28"/>
      <c r="JC290" s="28"/>
      <c r="JD290" s="28"/>
      <c r="JE290" s="28"/>
      <c r="JF290" s="28"/>
      <c r="JG290" s="28"/>
      <c r="JH290" s="28"/>
      <c r="JI290" s="28"/>
      <c r="JJ290" s="28"/>
      <c r="JK290" s="28"/>
      <c r="JL290" s="28"/>
      <c r="JM290" s="28"/>
      <c r="JN290" s="28"/>
      <c r="JO290" s="28"/>
      <c r="JP290" s="28"/>
      <c r="JQ290" s="28"/>
      <c r="JR290" s="28"/>
      <c r="JS290" s="28"/>
      <c r="JT290" s="28"/>
      <c r="JU290" s="28"/>
      <c r="JV290" s="28"/>
      <c r="JW290" s="28"/>
      <c r="JX290" s="28"/>
      <c r="JY290" s="28"/>
      <c r="JZ290" s="28"/>
      <c r="KA290" s="28"/>
      <c r="KB290" s="28"/>
      <c r="KC290" s="28"/>
      <c r="KD290" s="28"/>
    </row>
    <row r="291" spans="1:290" ht="13.5" thickBot="1" x14ac:dyDescent="0.25">
      <c r="A291" s="526"/>
      <c r="B291" s="527"/>
      <c r="C291" s="528"/>
      <c r="D291" s="528"/>
      <c r="E291" s="529"/>
      <c r="F291" s="530"/>
      <c r="G291" s="543">
        <f>SUM(G289:G290)</f>
        <v>-7024.1995999999635</v>
      </c>
      <c r="H291" s="519"/>
      <c r="I291" s="31"/>
      <c r="J291" s="555" t="s">
        <v>32</v>
      </c>
      <c r="K291" s="555" t="s">
        <v>135</v>
      </c>
      <c r="L291" s="556">
        <f>'Datos de actividad'!H277*(44/12)*(10^(-3))*(-1)</f>
        <v>40.700000000000003</v>
      </c>
      <c r="M291" s="31"/>
      <c r="N291" s="31"/>
      <c r="O291" s="31"/>
      <c r="P291" s="31"/>
      <c r="Q291" s="354" t="s">
        <v>38</v>
      </c>
      <c r="R291" s="371" t="s">
        <v>56</v>
      </c>
      <c r="S291" s="387">
        <f>'Datos de actividad'!M279*(44/12)*(10^(-3))*(-1)</f>
        <v>-144.15458844134736</v>
      </c>
      <c r="T291" s="31"/>
      <c r="U291" s="31"/>
      <c r="V291" s="31"/>
      <c r="W291" s="31"/>
      <c r="X291" s="31"/>
      <c r="Y291" s="31"/>
      <c r="Z291" s="31"/>
      <c r="AA291" s="31"/>
      <c r="AB291" s="28"/>
      <c r="AC291" s="31"/>
      <c r="AD291" s="31"/>
      <c r="AE291" s="31"/>
      <c r="AF291" s="31"/>
      <c r="AG291" s="31"/>
      <c r="AH291" s="31"/>
      <c r="AI291" s="31"/>
      <c r="AJ291" s="31"/>
      <c r="AK291" s="31"/>
      <c r="AL291" s="31"/>
      <c r="AM291" s="31"/>
      <c r="AN291" s="31"/>
      <c r="AO291" s="31"/>
      <c r="AP291" s="31"/>
      <c r="AQ291" s="31"/>
      <c r="AR291" s="31"/>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IP291" s="28"/>
      <c r="IQ291" s="28"/>
      <c r="IR291" s="28"/>
      <c r="IS291" s="28"/>
      <c r="IT291" s="28"/>
      <c r="IU291" s="28"/>
      <c r="IV291" s="28"/>
      <c r="IW291" s="28"/>
      <c r="IX291" s="28"/>
      <c r="IY291" s="28"/>
      <c r="IZ291" s="28"/>
      <c r="JA291" s="28"/>
      <c r="JB291" s="28"/>
      <c r="JC291" s="28"/>
      <c r="JD291" s="28"/>
      <c r="JE291" s="28"/>
      <c r="JF291" s="28"/>
      <c r="JG291" s="28"/>
      <c r="JH291" s="28"/>
      <c r="JI291" s="28"/>
      <c r="JJ291" s="28"/>
      <c r="JK291" s="28"/>
      <c r="JL291" s="28"/>
      <c r="JM291" s="28"/>
      <c r="JN291" s="28"/>
      <c r="JO291" s="28"/>
      <c r="JP291" s="28"/>
      <c r="JQ291" s="28"/>
      <c r="JR291" s="28"/>
      <c r="JS291" s="28"/>
      <c r="JT291" s="28"/>
      <c r="JU291" s="28"/>
      <c r="JV291" s="28"/>
      <c r="JW291" s="28"/>
      <c r="JX291" s="28"/>
      <c r="JY291" s="28"/>
      <c r="JZ291" s="28"/>
      <c r="KA291" s="28"/>
      <c r="KB291" s="28"/>
      <c r="KC291" s="28"/>
      <c r="KD291" s="28"/>
    </row>
    <row r="292" spans="1:290" x14ac:dyDescent="0.2">
      <c r="A292" s="31"/>
      <c r="B292" s="31"/>
      <c r="C292" s="28"/>
      <c r="D292" s="31"/>
      <c r="E292" s="31"/>
      <c r="F292" s="31"/>
      <c r="G292" s="31"/>
      <c r="H292" s="31"/>
      <c r="I292" s="31"/>
      <c r="J292" s="555" t="s">
        <v>39</v>
      </c>
      <c r="K292" s="555" t="s">
        <v>135</v>
      </c>
      <c r="L292" s="556">
        <f>'Datos de actividad'!H278*(44/12)*(10^(-3))*(-1)</f>
        <v>19.102875000000001</v>
      </c>
      <c r="M292" s="31"/>
      <c r="N292" s="31"/>
      <c r="O292" s="31"/>
      <c r="P292" s="31"/>
      <c r="Q292" s="354" t="s">
        <v>35</v>
      </c>
      <c r="R292" s="371" t="s">
        <v>56</v>
      </c>
      <c r="S292" s="387">
        <f>'Datos de actividad'!M280*(44/12)*(10^(-3))*(-1)</f>
        <v>642.96358631693965</v>
      </c>
      <c r="T292" s="31"/>
      <c r="U292" s="31"/>
      <c r="V292" s="31"/>
      <c r="W292" s="31"/>
      <c r="X292" s="31"/>
      <c r="Y292" s="31"/>
      <c r="Z292" s="31"/>
      <c r="AA292" s="31"/>
      <c r="AB292" s="28"/>
      <c r="AC292" s="31"/>
      <c r="AD292" s="31"/>
      <c r="AE292" s="31"/>
      <c r="AF292" s="31"/>
      <c r="AG292" s="31"/>
      <c r="AH292" s="31"/>
      <c r="AI292" s="31"/>
      <c r="AJ292" s="31"/>
      <c r="AK292" s="31"/>
      <c r="AL292" s="31"/>
      <c r="AM292" s="31"/>
      <c r="AN292" s="31"/>
      <c r="AO292" s="31"/>
      <c r="AP292" s="31"/>
      <c r="AQ292" s="31"/>
      <c r="AR292" s="31"/>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28"/>
      <c r="DB292" s="28"/>
      <c r="DC292" s="28"/>
      <c r="DD292" s="28"/>
      <c r="DE292" s="28"/>
      <c r="DF292" s="28"/>
      <c r="DG292" s="28"/>
      <c r="DH292" s="28"/>
      <c r="DI292" s="28"/>
      <c r="DJ292" s="28"/>
      <c r="DK292" s="28"/>
      <c r="DL292" s="28"/>
      <c r="DM292" s="28"/>
      <c r="DN292" s="28"/>
      <c r="DO292" s="28"/>
      <c r="DP292" s="28"/>
      <c r="DQ292" s="28"/>
      <c r="DR292" s="28"/>
      <c r="DS292" s="28"/>
      <c r="DT292" s="28"/>
      <c r="DU292" s="28"/>
      <c r="DV292" s="28"/>
      <c r="IP292" s="28"/>
      <c r="IQ292" s="28"/>
      <c r="IR292" s="28"/>
      <c r="IS292" s="28"/>
      <c r="IT292" s="28"/>
      <c r="IU292" s="28"/>
      <c r="IV292" s="28"/>
      <c r="IW292" s="28"/>
      <c r="IX292" s="28"/>
      <c r="IY292" s="28"/>
      <c r="IZ292" s="28"/>
      <c r="JA292" s="28"/>
      <c r="JB292" s="28"/>
      <c r="JC292" s="28"/>
      <c r="JD292" s="28"/>
      <c r="JE292" s="28"/>
      <c r="JF292" s="28"/>
      <c r="JG292" s="28"/>
      <c r="JH292" s="28"/>
      <c r="JI292" s="28"/>
      <c r="JJ292" s="28"/>
      <c r="JK292" s="28"/>
      <c r="JL292" s="28"/>
      <c r="JM292" s="28"/>
      <c r="JN292" s="28"/>
      <c r="JO292" s="28"/>
      <c r="JP292" s="28"/>
      <c r="JQ292" s="28"/>
      <c r="JR292" s="28"/>
      <c r="JS292" s="28"/>
      <c r="JT292" s="28"/>
      <c r="JU292" s="28"/>
      <c r="JV292" s="28"/>
      <c r="JW292" s="28"/>
      <c r="JX292" s="28"/>
      <c r="JY292" s="28"/>
      <c r="JZ292" s="28"/>
      <c r="KA292" s="28"/>
      <c r="KB292" s="28"/>
      <c r="KC292" s="28"/>
      <c r="KD292" s="28"/>
    </row>
    <row r="293" spans="1:290" ht="13.5" thickBot="1" x14ac:dyDescent="0.25">
      <c r="A293" s="31"/>
      <c r="B293" s="31"/>
      <c r="C293" s="31"/>
      <c r="D293" s="31"/>
      <c r="E293" s="31"/>
      <c r="F293" s="31"/>
      <c r="G293" s="506"/>
      <c r="H293" s="31"/>
      <c r="I293" s="31"/>
      <c r="J293" s="555" t="s">
        <v>25</v>
      </c>
      <c r="K293" s="555" t="s">
        <v>135</v>
      </c>
      <c r="L293" s="556">
        <f>'Datos de actividad'!H279*(44/12)*(10^(-3))*(-1)</f>
        <v>22.536249999999999</v>
      </c>
      <c r="M293" s="31"/>
      <c r="N293" s="31"/>
      <c r="O293" s="31"/>
      <c r="P293" s="31"/>
      <c r="Q293" s="354" t="s">
        <v>31</v>
      </c>
      <c r="R293" s="371" t="s">
        <v>56</v>
      </c>
      <c r="S293" s="387">
        <f>'Datos de actividad'!M281*(44/12)*(10^(-3))*(-1)</f>
        <v>3236.226380415646</v>
      </c>
      <c r="T293" s="31"/>
      <c r="U293" s="31"/>
      <c r="V293" s="31"/>
      <c r="W293" s="31"/>
      <c r="X293" s="31"/>
      <c r="Y293" s="31"/>
      <c r="Z293" s="31"/>
      <c r="AA293" s="31"/>
      <c r="AB293" s="28"/>
      <c r="AC293" s="31"/>
      <c r="AD293" s="31"/>
      <c r="AE293" s="31"/>
      <c r="AF293" s="31"/>
      <c r="AG293" s="31"/>
      <c r="AH293" s="31"/>
      <c r="AI293" s="31"/>
      <c r="AJ293" s="31"/>
      <c r="AK293" s="31"/>
      <c r="AL293" s="31"/>
      <c r="AM293" s="31"/>
      <c r="AN293" s="31"/>
      <c r="AO293" s="31"/>
      <c r="AP293" s="31"/>
      <c r="AQ293" s="31"/>
      <c r="AR293" s="31"/>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IP293" s="28"/>
      <c r="IQ293" s="28"/>
      <c r="IR293" s="28"/>
      <c r="IS293" s="28"/>
      <c r="IT293" s="28"/>
      <c r="IU293" s="28"/>
      <c r="IV293" s="28"/>
      <c r="IW293" s="28"/>
      <c r="IX293" s="28"/>
      <c r="IY293" s="28"/>
      <c r="IZ293" s="28"/>
      <c r="JA293" s="28"/>
      <c r="JB293" s="28"/>
      <c r="JC293" s="28"/>
      <c r="JD293" s="28"/>
      <c r="JE293" s="28"/>
      <c r="JF293" s="28"/>
      <c r="JG293" s="28"/>
      <c r="JH293" s="28"/>
      <c r="JI293" s="28"/>
      <c r="JJ293" s="28"/>
      <c r="JK293" s="28"/>
      <c r="JL293" s="28"/>
      <c r="JM293" s="28"/>
      <c r="JN293" s="28"/>
      <c r="JO293" s="28"/>
      <c r="JP293" s="28"/>
      <c r="JQ293" s="28"/>
      <c r="JR293" s="28"/>
      <c r="JS293" s="28"/>
      <c r="JT293" s="28"/>
      <c r="JU293" s="28"/>
      <c r="JV293" s="28"/>
      <c r="JW293" s="28"/>
      <c r="JX293" s="28"/>
      <c r="JY293" s="28"/>
      <c r="JZ293" s="28"/>
      <c r="KA293" s="28"/>
      <c r="KB293" s="28"/>
      <c r="KC293" s="28"/>
      <c r="KD293" s="28"/>
    </row>
    <row r="294" spans="1:290" ht="15" x14ac:dyDescent="0.25">
      <c r="A294" s="908" t="s">
        <v>444</v>
      </c>
      <c r="B294" s="909"/>
      <c r="C294" s="910"/>
      <c r="D294" s="31"/>
      <c r="E294" s="31"/>
      <c r="F294" s="31"/>
      <c r="G294" s="31"/>
      <c r="H294" s="31"/>
      <c r="I294" s="31"/>
      <c r="J294" s="555" t="s">
        <v>27</v>
      </c>
      <c r="K294" s="555" t="s">
        <v>135</v>
      </c>
      <c r="L294" s="556">
        <f>'Datos de actividad'!H280*(44/12)*(10^(-3))*(-1)</f>
        <v>12.993383333333334</v>
      </c>
      <c r="M294" s="31"/>
      <c r="N294" s="31"/>
      <c r="O294" s="31"/>
      <c r="P294" s="31"/>
      <c r="Q294" s="354" t="s">
        <v>33</v>
      </c>
      <c r="R294" s="371" t="s">
        <v>56</v>
      </c>
      <c r="S294" s="387">
        <f>'Datos de actividad'!M282*(44/12)*(10^(-3))*(-1)</f>
        <v>193.04167900069686</v>
      </c>
      <c r="T294" s="31"/>
      <c r="U294" s="31"/>
      <c r="V294" s="31"/>
      <c r="W294" s="31"/>
      <c r="X294" s="31"/>
      <c r="Y294" s="31"/>
      <c r="Z294" s="31"/>
      <c r="AA294" s="31"/>
      <c r="AB294" s="28"/>
      <c r="AC294" s="31"/>
      <c r="AD294" s="31"/>
      <c r="AE294" s="31"/>
      <c r="AF294" s="31"/>
      <c r="AG294" s="31"/>
      <c r="AH294" s="31"/>
      <c r="AI294" s="31"/>
      <c r="AJ294" s="31"/>
      <c r="AK294" s="31"/>
      <c r="AL294" s="31"/>
      <c r="AM294" s="31"/>
      <c r="AN294" s="31"/>
      <c r="AO294" s="31"/>
      <c r="AP294" s="31"/>
      <c r="AQ294" s="31"/>
      <c r="AR294" s="31"/>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IP294" s="28"/>
      <c r="IQ294" s="28"/>
      <c r="IR294" s="28"/>
      <c r="IS294" s="28"/>
      <c r="IT294" s="28"/>
      <c r="IU294" s="28"/>
      <c r="IV294" s="28"/>
      <c r="IW294" s="28"/>
      <c r="IX294" s="28"/>
      <c r="IY294" s="28"/>
      <c r="IZ294" s="28"/>
      <c r="JA294" s="28"/>
      <c r="JB294" s="28"/>
      <c r="JC294" s="28"/>
      <c r="JD294" s="28"/>
      <c r="JE294" s="28"/>
      <c r="JF294" s="28"/>
      <c r="JG294" s="28"/>
      <c r="JH294" s="28"/>
      <c r="JI294" s="28"/>
      <c r="JJ294" s="28"/>
      <c r="JK294" s="28"/>
      <c r="JL294" s="28"/>
      <c r="JM294" s="28"/>
      <c r="JN294" s="28"/>
      <c r="JO294" s="28"/>
      <c r="JP294" s="28"/>
      <c r="JQ294" s="28"/>
      <c r="JR294" s="28"/>
      <c r="JS294" s="28"/>
      <c r="JT294" s="28"/>
      <c r="JU294" s="28"/>
      <c r="JV294" s="28"/>
      <c r="JW294" s="28"/>
      <c r="JX294" s="28"/>
      <c r="JY294" s="28"/>
      <c r="JZ294" s="28"/>
      <c r="KA294" s="28"/>
      <c r="KB294" s="28"/>
      <c r="KC294" s="28"/>
      <c r="KD294" s="28"/>
    </row>
    <row r="295" spans="1:290" ht="21" customHeight="1" x14ac:dyDescent="0.25">
      <c r="A295" s="993" t="s">
        <v>446</v>
      </c>
      <c r="B295" s="994"/>
      <c r="C295" s="995"/>
      <c r="D295" s="31"/>
      <c r="E295" s="31"/>
      <c r="F295" s="31"/>
      <c r="G295" s="31"/>
      <c r="H295" s="31"/>
      <c r="I295" s="31"/>
      <c r="J295" s="555" t="s">
        <v>29</v>
      </c>
      <c r="K295" s="555" t="s">
        <v>135</v>
      </c>
      <c r="L295" s="556">
        <f>'Datos de actividad'!H281*(44/12)*(10^(-3))*(-1)</f>
        <v>12.2265</v>
      </c>
      <c r="M295" s="31"/>
      <c r="N295" s="31"/>
      <c r="O295" s="31"/>
      <c r="P295" s="31"/>
      <c r="Q295" s="354" t="s">
        <v>40</v>
      </c>
      <c r="R295" s="371" t="s">
        <v>56</v>
      </c>
      <c r="S295" s="387">
        <f>'Datos de actividad'!M283*(44/12)*(10^(-3))*(-1)</f>
        <v>11.460109554068753</v>
      </c>
      <c r="T295" s="31"/>
      <c r="U295" s="31"/>
      <c r="V295" s="31"/>
      <c r="W295" s="31"/>
      <c r="X295" s="31"/>
      <c r="Y295" s="31"/>
      <c r="Z295" s="31"/>
      <c r="AA295" s="31"/>
      <c r="AB295" s="28"/>
      <c r="AC295" s="31"/>
      <c r="AD295" s="31"/>
      <c r="AE295" s="31"/>
      <c r="AF295" s="31"/>
      <c r="AG295" s="31"/>
      <c r="AH295" s="31"/>
      <c r="AI295" s="31"/>
      <c r="AJ295" s="31"/>
      <c r="AK295" s="31"/>
      <c r="AL295" s="31"/>
      <c r="AM295" s="31"/>
      <c r="AN295" s="31"/>
      <c r="AO295" s="31"/>
      <c r="AP295" s="31"/>
      <c r="AQ295" s="31"/>
      <c r="AR295" s="31"/>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c r="DK295" s="28"/>
      <c r="DL295" s="28"/>
      <c r="DM295" s="28"/>
      <c r="DN295" s="28"/>
      <c r="DO295" s="28"/>
      <c r="DP295" s="28"/>
      <c r="DQ295" s="28"/>
      <c r="DR295" s="28"/>
      <c r="DS295" s="28"/>
      <c r="DT295" s="28"/>
      <c r="DU295" s="28"/>
      <c r="DV295" s="28"/>
      <c r="IP295" s="28"/>
      <c r="IQ295" s="28"/>
      <c r="IR295" s="28"/>
      <c r="IS295" s="28"/>
      <c r="IT295" s="28"/>
      <c r="IU295" s="28"/>
      <c r="IV295" s="28"/>
      <c r="IW295" s="28"/>
      <c r="IX295" s="28"/>
      <c r="IY295" s="28"/>
      <c r="IZ295" s="28"/>
      <c r="JA295" s="28"/>
      <c r="JB295" s="28"/>
      <c r="JC295" s="28"/>
      <c r="JD295" s="28"/>
      <c r="JE295" s="28"/>
      <c r="JF295" s="28"/>
      <c r="JG295" s="28"/>
      <c r="JH295" s="28"/>
      <c r="JI295" s="28"/>
      <c r="JJ295" s="28"/>
      <c r="JK295" s="28"/>
      <c r="JL295" s="28"/>
      <c r="JM295" s="28"/>
      <c r="JN295" s="28"/>
      <c r="JO295" s="28"/>
      <c r="JP295" s="28"/>
      <c r="JQ295" s="28"/>
      <c r="JR295" s="28"/>
      <c r="JS295" s="28"/>
      <c r="JT295" s="28"/>
      <c r="JU295" s="28"/>
      <c r="JV295" s="28"/>
      <c r="JW295" s="28"/>
      <c r="JX295" s="28"/>
      <c r="JY295" s="28"/>
      <c r="JZ295" s="28"/>
      <c r="KA295" s="28"/>
      <c r="KB295" s="28"/>
      <c r="KC295" s="28"/>
      <c r="KD295" s="28"/>
    </row>
    <row r="296" spans="1:290" ht="24" customHeight="1" x14ac:dyDescent="0.2">
      <c r="A296" s="996" t="s">
        <v>448</v>
      </c>
      <c r="B296" s="997"/>
      <c r="C296" s="998"/>
      <c r="D296" s="31"/>
      <c r="E296" s="31"/>
      <c r="F296" s="31"/>
      <c r="G296" s="31"/>
      <c r="H296" s="31"/>
      <c r="I296" s="31"/>
      <c r="J296" s="555" t="s">
        <v>42</v>
      </c>
      <c r="K296" s="555" t="s">
        <v>135</v>
      </c>
      <c r="L296" s="556">
        <f>'Datos de actividad'!H282*(44/12)*(10^(-3))*(-1)</f>
        <v>0.56356666666666666</v>
      </c>
      <c r="M296" s="31"/>
      <c r="N296" s="31"/>
      <c r="O296" s="31"/>
      <c r="P296" s="31"/>
      <c r="Q296" s="354" t="s">
        <v>36</v>
      </c>
      <c r="R296" s="371" t="s">
        <v>126</v>
      </c>
      <c r="S296" s="387">
        <f>'Datos de actividad'!M284*(44/12)*(10^(-3))*(-1)</f>
        <v>0</v>
      </c>
      <c r="T296" s="31"/>
      <c r="U296" s="31"/>
      <c r="V296" s="31"/>
      <c r="W296" s="31"/>
      <c r="X296" s="31"/>
      <c r="Y296" s="31"/>
      <c r="Z296" s="31"/>
      <c r="AA296" s="31"/>
      <c r="AB296" s="28"/>
      <c r="AC296" s="31"/>
      <c r="AD296" s="31"/>
      <c r="AE296" s="31"/>
      <c r="AF296" s="31"/>
      <c r="AG296" s="31"/>
      <c r="AH296" s="31"/>
      <c r="AI296" s="31"/>
      <c r="AJ296" s="31"/>
      <c r="AK296" s="31"/>
      <c r="AL296" s="31"/>
      <c r="AM296" s="31"/>
      <c r="AN296" s="31"/>
      <c r="AO296" s="31"/>
      <c r="AP296" s="31"/>
      <c r="AQ296" s="31"/>
      <c r="AR296" s="31"/>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c r="DK296" s="28"/>
      <c r="DL296" s="28"/>
      <c r="DM296" s="28"/>
      <c r="DN296" s="28"/>
      <c r="DO296" s="28"/>
      <c r="DP296" s="28"/>
      <c r="DQ296" s="28"/>
      <c r="DR296" s="28"/>
      <c r="DS296" s="28"/>
      <c r="DT296" s="28"/>
      <c r="DU296" s="28"/>
      <c r="DV296" s="28"/>
      <c r="IP296" s="28"/>
      <c r="IQ296" s="28"/>
      <c r="IR296" s="28"/>
      <c r="IS296" s="28"/>
      <c r="IT296" s="28"/>
      <c r="IU296" s="28"/>
      <c r="IV296" s="28"/>
      <c r="IW296" s="28"/>
      <c r="IX296" s="28"/>
      <c r="IY296" s="28"/>
      <c r="IZ296" s="28"/>
      <c r="JA296" s="28"/>
      <c r="JB296" s="28"/>
      <c r="JC296" s="28"/>
      <c r="JD296" s="28"/>
      <c r="JE296" s="28"/>
      <c r="JF296" s="28"/>
      <c r="JG296" s="28"/>
      <c r="JH296" s="28"/>
      <c r="JI296" s="28"/>
      <c r="JJ296" s="28"/>
      <c r="JK296" s="28"/>
      <c r="JL296" s="28"/>
      <c r="JM296" s="28"/>
      <c r="JN296" s="28"/>
      <c r="JO296" s="28"/>
      <c r="JP296" s="28"/>
      <c r="JQ296" s="28"/>
      <c r="JR296" s="28"/>
      <c r="JS296" s="28"/>
      <c r="JT296" s="28"/>
      <c r="JU296" s="28"/>
      <c r="JV296" s="28"/>
      <c r="JW296" s="28"/>
      <c r="JX296" s="28"/>
      <c r="JY296" s="28"/>
      <c r="JZ296" s="28"/>
      <c r="KA296" s="28"/>
      <c r="KB296" s="28"/>
      <c r="KC296" s="28"/>
      <c r="KD296" s="28"/>
    </row>
    <row r="297" spans="1:290" ht="18.75" customHeight="1" x14ac:dyDescent="0.25">
      <c r="A297" s="993" t="s">
        <v>447</v>
      </c>
      <c r="B297" s="994"/>
      <c r="C297" s="995"/>
      <c r="D297" s="31"/>
      <c r="E297" s="31"/>
      <c r="F297" s="31"/>
      <c r="G297" s="31"/>
      <c r="H297" s="31"/>
      <c r="I297" s="31"/>
      <c r="J297" s="555" t="s">
        <v>38</v>
      </c>
      <c r="K297" s="555" t="s">
        <v>135</v>
      </c>
      <c r="L297" s="556">
        <f>'Datos de actividad'!H283*(44/12)*(10^(-3))*(-1)</f>
        <v>38.789666666666662</v>
      </c>
      <c r="M297" s="31"/>
      <c r="N297" s="31"/>
      <c r="O297" s="31"/>
      <c r="P297" s="31"/>
      <c r="Q297" s="354" t="s">
        <v>24</v>
      </c>
      <c r="R297" s="371" t="s">
        <v>126</v>
      </c>
      <c r="S297" s="387">
        <f>'Datos de actividad'!M285*(44/12)*(10^(-3))*(-1)</f>
        <v>0</v>
      </c>
      <c r="T297" s="31"/>
      <c r="U297" s="31"/>
      <c r="V297" s="31"/>
      <c r="W297" s="31"/>
      <c r="X297" s="31"/>
      <c r="Y297" s="31"/>
      <c r="Z297" s="31"/>
      <c r="AA297" s="31"/>
      <c r="AB297" s="28"/>
      <c r="AC297" s="31"/>
      <c r="AD297" s="31"/>
      <c r="AE297" s="31"/>
      <c r="AF297" s="31"/>
      <c r="AG297" s="31"/>
      <c r="AH297" s="31"/>
      <c r="AI297" s="31"/>
      <c r="AJ297" s="31"/>
      <c r="AK297" s="31"/>
      <c r="AL297" s="31"/>
      <c r="AM297" s="31"/>
      <c r="AN297" s="31"/>
      <c r="AO297" s="31"/>
      <c r="AP297" s="31"/>
      <c r="AQ297" s="31"/>
      <c r="AR297" s="31"/>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28"/>
      <c r="DB297" s="28"/>
      <c r="DC297" s="28"/>
      <c r="DD297" s="28"/>
      <c r="DE297" s="28"/>
      <c r="DF297" s="28"/>
      <c r="DG297" s="28"/>
      <c r="DH297" s="28"/>
      <c r="DI297" s="28"/>
      <c r="DJ297" s="28"/>
      <c r="DK297" s="28"/>
      <c r="DL297" s="28"/>
      <c r="DM297" s="28"/>
      <c r="DN297" s="28"/>
      <c r="DO297" s="28"/>
      <c r="DP297" s="28"/>
      <c r="DQ297" s="28"/>
      <c r="DR297" s="28"/>
      <c r="DS297" s="28"/>
      <c r="DT297" s="28"/>
      <c r="DU297" s="28"/>
      <c r="DV297" s="28"/>
      <c r="IP297" s="28"/>
      <c r="IQ297" s="28"/>
      <c r="IR297" s="28"/>
      <c r="IS297" s="28"/>
      <c r="IT297" s="28"/>
      <c r="IU297" s="28"/>
      <c r="IV297" s="28"/>
      <c r="IW297" s="28"/>
      <c r="IX297" s="28"/>
      <c r="IY297" s="28"/>
      <c r="IZ297" s="28"/>
      <c r="JA297" s="28"/>
      <c r="JB297" s="28"/>
      <c r="JC297" s="28"/>
      <c r="JD297" s="28"/>
      <c r="JE297" s="28"/>
      <c r="JF297" s="28"/>
      <c r="JG297" s="28"/>
      <c r="JH297" s="28"/>
      <c r="JI297" s="28"/>
      <c r="JJ297" s="28"/>
      <c r="JK297" s="28"/>
      <c r="JL297" s="28"/>
      <c r="JM297" s="28"/>
      <c r="JN297" s="28"/>
      <c r="JO297" s="28"/>
      <c r="JP297" s="28"/>
      <c r="JQ297" s="28"/>
      <c r="JR297" s="28"/>
      <c r="JS297" s="28"/>
      <c r="JT297" s="28"/>
      <c r="JU297" s="28"/>
      <c r="JV297" s="28"/>
      <c r="JW297" s="28"/>
      <c r="JX297" s="28"/>
      <c r="JY297" s="28"/>
      <c r="JZ297" s="28"/>
      <c r="KA297" s="28"/>
      <c r="KB297" s="28"/>
      <c r="KC297" s="28"/>
      <c r="KD297" s="28"/>
    </row>
    <row r="298" spans="1:290" ht="15.75" customHeight="1" x14ac:dyDescent="0.2">
      <c r="A298" s="987" t="s">
        <v>449</v>
      </c>
      <c r="B298" s="988"/>
      <c r="C298" s="989"/>
      <c r="D298" s="31"/>
      <c r="E298" s="31"/>
      <c r="F298" s="31"/>
      <c r="G298" s="31"/>
      <c r="H298" s="31"/>
      <c r="I298" s="31"/>
      <c r="J298" s="555" t="s">
        <v>35</v>
      </c>
      <c r="K298" s="555" t="s">
        <v>135</v>
      </c>
      <c r="L298" s="556">
        <f>'Datos de actividad'!H284*(44/12)*(10^(-3))*(-1)</f>
        <v>66.878074999999995</v>
      </c>
      <c r="M298" s="31"/>
      <c r="N298" s="31"/>
      <c r="O298" s="31"/>
      <c r="P298" s="31"/>
      <c r="Q298" s="354" t="s">
        <v>26</v>
      </c>
      <c r="R298" s="371" t="s">
        <v>126</v>
      </c>
      <c r="S298" s="387">
        <f>'Datos de actividad'!M286*(44/12)*(10^(-3))*(-1)</f>
        <v>0</v>
      </c>
      <c r="T298" s="31"/>
      <c r="U298" s="31"/>
      <c r="V298" s="31"/>
      <c r="W298" s="31"/>
      <c r="X298" s="31"/>
      <c r="Y298" s="31"/>
      <c r="Z298" s="31"/>
      <c r="AA298" s="31"/>
      <c r="AB298" s="28"/>
      <c r="AC298" s="31"/>
      <c r="AD298" s="31"/>
      <c r="AE298" s="31"/>
      <c r="AF298" s="31"/>
      <c r="AG298" s="31"/>
      <c r="AH298" s="31"/>
      <c r="AI298" s="31"/>
      <c r="AJ298" s="31"/>
      <c r="AK298" s="31"/>
      <c r="AL298" s="31"/>
      <c r="AM298" s="31"/>
      <c r="AN298" s="31"/>
      <c r="AO298" s="31"/>
      <c r="AP298" s="31"/>
      <c r="AQ298" s="31"/>
      <c r="AR298" s="31"/>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28"/>
      <c r="DB298" s="28"/>
      <c r="DC298" s="28"/>
      <c r="DD298" s="28"/>
      <c r="DE298" s="28"/>
      <c r="DF298" s="28"/>
      <c r="DG298" s="28"/>
      <c r="DH298" s="28"/>
      <c r="DI298" s="28"/>
      <c r="DJ298" s="28"/>
      <c r="DK298" s="28"/>
      <c r="DL298" s="28"/>
      <c r="DM298" s="28"/>
      <c r="DN298" s="28"/>
      <c r="DO298" s="28"/>
      <c r="DP298" s="28"/>
      <c r="DQ298" s="28"/>
      <c r="DR298" s="28"/>
      <c r="DS298" s="28"/>
      <c r="DT298" s="28"/>
      <c r="DU298" s="28"/>
      <c r="DV298" s="28"/>
      <c r="IP298" s="28"/>
      <c r="IQ298" s="28"/>
      <c r="IR298" s="28"/>
      <c r="IS298" s="28"/>
      <c r="IT298" s="28"/>
      <c r="IU298" s="28"/>
      <c r="IV298" s="28"/>
      <c r="IW298" s="28"/>
      <c r="IX298" s="28"/>
      <c r="IY298" s="28"/>
      <c r="IZ298" s="28"/>
      <c r="JA298" s="28"/>
      <c r="JB298" s="28"/>
      <c r="JC298" s="28"/>
      <c r="JD298" s="28"/>
      <c r="JE298" s="28"/>
      <c r="JF298" s="28"/>
      <c r="JG298" s="28"/>
      <c r="JH298" s="28"/>
      <c r="JI298" s="28"/>
      <c r="JJ298" s="28"/>
      <c r="JK298" s="28"/>
      <c r="JL298" s="28"/>
      <c r="JM298" s="28"/>
      <c r="JN298" s="28"/>
      <c r="JO298" s="28"/>
      <c r="JP298" s="28"/>
      <c r="JQ298" s="28"/>
      <c r="JR298" s="28"/>
      <c r="JS298" s="28"/>
      <c r="JT298" s="28"/>
      <c r="JU298" s="28"/>
      <c r="JV298" s="28"/>
      <c r="JW298" s="28"/>
      <c r="JX298" s="28"/>
      <c r="JY298" s="28"/>
      <c r="JZ298" s="28"/>
      <c r="KA298" s="28"/>
      <c r="KB298" s="28"/>
      <c r="KC298" s="28"/>
      <c r="KD298" s="28"/>
    </row>
    <row r="299" spans="1:290" ht="19.5" customHeight="1" x14ac:dyDescent="0.2">
      <c r="A299" s="987"/>
      <c r="B299" s="988"/>
      <c r="C299" s="989"/>
      <c r="D299" s="31"/>
      <c r="E299" s="31"/>
      <c r="F299" s="31"/>
      <c r="G299" s="31"/>
      <c r="H299" s="31"/>
      <c r="I299" s="31"/>
      <c r="J299" s="555" t="s">
        <v>31</v>
      </c>
      <c r="K299" s="555" t="s">
        <v>135</v>
      </c>
      <c r="L299" s="556">
        <f>'Datos de actividad'!H285*(44/12)*(10^(-3))*(-1)</f>
        <v>86.509500000000003</v>
      </c>
      <c r="M299" s="31"/>
      <c r="N299" s="31"/>
      <c r="O299" s="31"/>
      <c r="P299" s="31"/>
      <c r="Q299" s="354" t="s">
        <v>28</v>
      </c>
      <c r="R299" s="371" t="s">
        <v>126</v>
      </c>
      <c r="S299" s="387">
        <f>'Datos de actividad'!M287*(44/12)*(10^(-3))*(-1)</f>
        <v>0</v>
      </c>
      <c r="T299" s="31"/>
      <c r="U299" s="31"/>
      <c r="V299" s="31"/>
      <c r="W299" s="31"/>
      <c r="X299" s="31"/>
      <c r="Y299" s="31"/>
      <c r="Z299" s="31"/>
      <c r="AA299" s="31"/>
      <c r="AB299" s="28"/>
      <c r="AC299" s="31"/>
      <c r="AD299" s="31"/>
      <c r="AE299" s="31"/>
      <c r="AF299" s="31"/>
      <c r="AG299" s="31"/>
      <c r="AH299" s="31"/>
      <c r="AI299" s="31"/>
      <c r="AJ299" s="31"/>
      <c r="AK299" s="31"/>
      <c r="AL299" s="31"/>
      <c r="AM299" s="31"/>
      <c r="AN299" s="31"/>
      <c r="AO299" s="31"/>
      <c r="AP299" s="31"/>
      <c r="AQ299" s="31"/>
      <c r="AR299" s="31"/>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IP299" s="28"/>
      <c r="IQ299" s="28"/>
      <c r="IR299" s="28"/>
      <c r="IS299" s="28"/>
      <c r="IT299" s="28"/>
      <c r="IU299" s="28"/>
      <c r="IV299" s="28"/>
      <c r="IW299" s="28"/>
      <c r="IX299" s="28"/>
      <c r="IY299" s="28"/>
      <c r="IZ299" s="28"/>
      <c r="JA299" s="28"/>
      <c r="JB299" s="28"/>
      <c r="JC299" s="28"/>
      <c r="JD299" s="28"/>
      <c r="JE299" s="28"/>
      <c r="JF299" s="28"/>
      <c r="JG299" s="28"/>
      <c r="JH299" s="28"/>
      <c r="JI299" s="28"/>
      <c r="JJ299" s="28"/>
      <c r="JK299" s="28"/>
      <c r="JL299" s="28"/>
      <c r="JM299" s="28"/>
      <c r="JN299" s="28"/>
      <c r="JO299" s="28"/>
      <c r="JP299" s="28"/>
      <c r="JQ299" s="28"/>
      <c r="JR299" s="28"/>
      <c r="JS299" s="28"/>
      <c r="JT299" s="28"/>
      <c r="JU299" s="28"/>
      <c r="JV299" s="28"/>
      <c r="JW299" s="28"/>
      <c r="JX299" s="28"/>
      <c r="JY299" s="28"/>
      <c r="JZ299" s="28"/>
      <c r="KA299" s="28"/>
      <c r="KB299" s="28"/>
      <c r="KC299" s="28"/>
      <c r="KD299" s="28"/>
    </row>
    <row r="300" spans="1:290" ht="20.25" customHeight="1" thickBot="1" x14ac:dyDescent="0.25">
      <c r="A300" s="990"/>
      <c r="B300" s="991"/>
      <c r="C300" s="992"/>
      <c r="D300" s="31"/>
      <c r="E300" s="31"/>
      <c r="F300" s="31"/>
      <c r="G300" s="31"/>
      <c r="H300" s="31"/>
      <c r="I300" s="31"/>
      <c r="J300" s="555" t="s">
        <v>33</v>
      </c>
      <c r="K300" s="555" t="s">
        <v>135</v>
      </c>
      <c r="L300" s="556">
        <f>'Datos de actividad'!H286*(44/12)*(10^(-3))*(-1)</f>
        <v>15.771800000000001</v>
      </c>
      <c r="M300" s="31"/>
      <c r="N300" s="31"/>
      <c r="O300" s="31"/>
      <c r="P300" s="31"/>
      <c r="Q300" s="354" t="s">
        <v>41</v>
      </c>
      <c r="R300" s="371" t="s">
        <v>126</v>
      </c>
      <c r="S300" s="387">
        <f>'Datos de actividad'!M288*(44/12)*(10^(-3))*(-1)</f>
        <v>8.0056902860398488E-2</v>
      </c>
      <c r="T300" s="31"/>
      <c r="U300" s="31"/>
      <c r="V300" s="31"/>
      <c r="W300" s="31"/>
      <c r="X300" s="31"/>
      <c r="Y300" s="31"/>
      <c r="Z300" s="31"/>
      <c r="AA300" s="31"/>
      <c r="AB300" s="28"/>
      <c r="AC300" s="31"/>
      <c r="AD300" s="31"/>
      <c r="AE300" s="31"/>
      <c r="AF300" s="31"/>
      <c r="AG300" s="31"/>
      <c r="AH300" s="31"/>
      <c r="AI300" s="31"/>
      <c r="AJ300" s="31"/>
      <c r="AK300" s="31"/>
      <c r="AL300" s="31"/>
      <c r="AM300" s="31"/>
      <c r="AN300" s="31"/>
      <c r="AO300" s="31"/>
      <c r="AP300" s="31"/>
      <c r="AQ300" s="31"/>
      <c r="AR300" s="31"/>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28"/>
      <c r="DB300" s="28"/>
      <c r="DC300" s="28"/>
      <c r="DD300" s="28"/>
      <c r="DE300" s="28"/>
      <c r="DF300" s="28"/>
      <c r="DG300" s="28"/>
      <c r="DH300" s="28"/>
      <c r="DI300" s="28"/>
      <c r="DJ300" s="28"/>
      <c r="DK300" s="28"/>
      <c r="DL300" s="28"/>
      <c r="DM300" s="28"/>
      <c r="DN300" s="28"/>
      <c r="DO300" s="28"/>
      <c r="DP300" s="28"/>
      <c r="DQ300" s="28"/>
      <c r="DR300" s="28"/>
      <c r="DS300" s="28"/>
      <c r="DT300" s="28"/>
      <c r="DU300" s="28"/>
      <c r="DV300" s="28"/>
      <c r="IP300" s="28"/>
      <c r="IQ300" s="28"/>
      <c r="IR300" s="28"/>
      <c r="IS300" s="28"/>
      <c r="IT300" s="28"/>
      <c r="IU300" s="28"/>
      <c r="IV300" s="28"/>
      <c r="IW300" s="28"/>
      <c r="IX300" s="28"/>
      <c r="IY300" s="28"/>
      <c r="IZ300" s="28"/>
      <c r="JA300" s="28"/>
      <c r="JB300" s="28"/>
      <c r="JC300" s="28"/>
      <c r="JD300" s="28"/>
      <c r="JE300" s="28"/>
      <c r="JF300" s="28"/>
      <c r="JG300" s="28"/>
      <c r="JH300" s="28"/>
      <c r="JI300" s="28"/>
      <c r="JJ300" s="28"/>
      <c r="JK300" s="28"/>
      <c r="JL300" s="28"/>
      <c r="JM300" s="28"/>
      <c r="JN300" s="28"/>
      <c r="JO300" s="28"/>
      <c r="JP300" s="28"/>
      <c r="JQ300" s="28"/>
      <c r="JR300" s="28"/>
      <c r="JS300" s="28"/>
      <c r="JT300" s="28"/>
      <c r="JU300" s="28"/>
      <c r="JV300" s="28"/>
      <c r="JW300" s="28"/>
      <c r="JX300" s="28"/>
      <c r="JY300" s="28"/>
      <c r="JZ300" s="28"/>
      <c r="KA300" s="28"/>
      <c r="KB300" s="28"/>
      <c r="KC300" s="28"/>
      <c r="KD300" s="28"/>
    </row>
    <row r="301" spans="1:290" ht="20.25" customHeight="1" x14ac:dyDescent="0.2">
      <c r="A301" s="907"/>
      <c r="B301" s="907"/>
      <c r="C301" s="907"/>
      <c r="D301" s="31"/>
      <c r="E301" s="31"/>
      <c r="F301" s="31"/>
      <c r="G301" s="31"/>
      <c r="H301" s="31"/>
      <c r="I301" s="31"/>
      <c r="J301" s="555" t="s">
        <v>40</v>
      </c>
      <c r="K301" s="555" t="s">
        <v>135</v>
      </c>
      <c r="L301" s="556">
        <f>'Datos de actividad'!H287*(44/12)*(10^(-3))*(-1)</f>
        <v>0.86102500000000004</v>
      </c>
      <c r="M301" s="31"/>
      <c r="N301" s="31"/>
      <c r="O301" s="31"/>
      <c r="P301" s="31"/>
      <c r="Q301" s="354" t="s">
        <v>37</v>
      </c>
      <c r="R301" s="371" t="s">
        <v>126</v>
      </c>
      <c r="S301" s="387">
        <f>'Datos de actividad'!M289*(44/12)*(10^(-3))*(-1)</f>
        <v>-4.4988154983180095E-5</v>
      </c>
      <c r="T301" s="31"/>
      <c r="U301" s="31"/>
      <c r="V301" s="31"/>
      <c r="W301" s="31"/>
      <c r="X301" s="31"/>
      <c r="Y301" s="31"/>
      <c r="Z301" s="31"/>
      <c r="AA301" s="31"/>
      <c r="AB301" s="28"/>
      <c r="AC301" s="31"/>
      <c r="AD301" s="31"/>
      <c r="AE301" s="31"/>
      <c r="AF301" s="31"/>
      <c r="AG301" s="31"/>
      <c r="AH301" s="31"/>
      <c r="AI301" s="31"/>
      <c r="AJ301" s="31"/>
      <c r="AK301" s="31"/>
      <c r="AL301" s="31"/>
      <c r="AM301" s="31"/>
      <c r="AN301" s="31"/>
      <c r="AO301" s="31"/>
      <c r="AP301" s="31"/>
      <c r="AQ301" s="31"/>
      <c r="AR301" s="31"/>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c r="DK301" s="28"/>
      <c r="DL301" s="28"/>
      <c r="DM301" s="28"/>
      <c r="DN301" s="28"/>
      <c r="DO301" s="28"/>
      <c r="DP301" s="28"/>
      <c r="DQ301" s="28"/>
      <c r="DR301" s="28"/>
      <c r="DS301" s="28"/>
      <c r="DT301" s="28"/>
      <c r="DU301" s="28"/>
      <c r="DV301" s="28"/>
      <c r="IP301" s="28"/>
      <c r="IQ301" s="28"/>
      <c r="IR301" s="28"/>
      <c r="IS301" s="28"/>
      <c r="IT301" s="28"/>
      <c r="IU301" s="28"/>
      <c r="IV301" s="28"/>
      <c r="IW301" s="28"/>
      <c r="IX301" s="28"/>
      <c r="IY301" s="28"/>
      <c r="IZ301" s="28"/>
      <c r="JA301" s="28"/>
      <c r="JB301" s="28"/>
      <c r="JC301" s="28"/>
      <c r="JD301" s="28"/>
      <c r="JE301" s="28"/>
      <c r="JF301" s="28"/>
      <c r="JG301" s="28"/>
      <c r="JH301" s="28"/>
      <c r="JI301" s="28"/>
      <c r="JJ301" s="28"/>
      <c r="JK301" s="28"/>
      <c r="JL301" s="28"/>
      <c r="JM301" s="28"/>
      <c r="JN301" s="28"/>
      <c r="JO301" s="28"/>
      <c r="JP301" s="28"/>
      <c r="JQ301" s="28"/>
      <c r="JR301" s="28"/>
      <c r="JS301" s="28"/>
      <c r="JT301" s="28"/>
      <c r="JU301" s="28"/>
      <c r="JV301" s="28"/>
      <c r="JW301" s="28"/>
      <c r="JX301" s="28"/>
      <c r="JY301" s="28"/>
      <c r="JZ301" s="28"/>
      <c r="KA301" s="28"/>
      <c r="KB301" s="28"/>
      <c r="KC301" s="28"/>
      <c r="KD301" s="28"/>
    </row>
    <row r="302" spans="1:290" ht="13.5" customHeight="1" thickBot="1" x14ac:dyDescent="0.25">
      <c r="A302" s="907"/>
      <c r="B302" s="907"/>
      <c r="C302" s="907"/>
      <c r="D302" s="31"/>
      <c r="E302" s="31"/>
      <c r="F302" s="31"/>
      <c r="G302" s="31"/>
      <c r="H302" s="31"/>
      <c r="I302" s="31"/>
      <c r="J302" s="397" t="s">
        <v>146</v>
      </c>
      <c r="K302" s="380"/>
      <c r="L302" s="407">
        <f>SUM(L283:L301)</f>
        <v>783.93094999999994</v>
      </c>
      <c r="M302" s="31"/>
      <c r="N302" s="31"/>
      <c r="O302" s="31"/>
      <c r="P302" s="31"/>
      <c r="Q302" s="354" t="s">
        <v>34</v>
      </c>
      <c r="R302" s="371" t="s">
        <v>126</v>
      </c>
      <c r="S302" s="387">
        <f>'Datos de actividad'!M290*(44/12)*(10^(-3))*(-1)</f>
        <v>6.3495874692520573</v>
      </c>
      <c r="T302" s="31"/>
      <c r="U302" s="31"/>
      <c r="V302" s="31"/>
      <c r="W302" s="31"/>
      <c r="X302" s="31"/>
      <c r="Y302" s="31"/>
      <c r="Z302" s="31"/>
      <c r="AA302" s="31"/>
      <c r="AB302" s="28"/>
      <c r="AC302" s="31"/>
      <c r="AD302" s="31"/>
      <c r="AE302" s="31"/>
      <c r="AF302" s="31"/>
      <c r="AG302" s="31"/>
      <c r="AH302" s="31"/>
      <c r="AI302" s="31"/>
      <c r="AJ302" s="31"/>
      <c r="AK302" s="31"/>
      <c r="AL302" s="31"/>
      <c r="AM302" s="31"/>
      <c r="AN302" s="31"/>
      <c r="AO302" s="31"/>
      <c r="AP302" s="31"/>
      <c r="AQ302" s="31"/>
      <c r="AR302" s="31"/>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28"/>
      <c r="DB302" s="28"/>
      <c r="DC302" s="28"/>
      <c r="DD302" s="28"/>
      <c r="DE302" s="28"/>
      <c r="DF302" s="28"/>
      <c r="DG302" s="28"/>
      <c r="DH302" s="28"/>
      <c r="DI302" s="28"/>
      <c r="DJ302" s="28"/>
      <c r="DK302" s="28"/>
      <c r="DL302" s="28"/>
      <c r="DM302" s="28"/>
      <c r="DN302" s="28"/>
      <c r="DO302" s="28"/>
      <c r="DP302" s="28"/>
      <c r="DQ302" s="28"/>
      <c r="DR302" s="28"/>
      <c r="DS302" s="28"/>
      <c r="DT302" s="28"/>
      <c r="DU302" s="28"/>
      <c r="DV302" s="28"/>
      <c r="IP302" s="28"/>
      <c r="IQ302" s="28"/>
      <c r="IR302" s="28"/>
      <c r="IS302" s="28"/>
      <c r="IT302" s="28"/>
      <c r="IU302" s="28"/>
      <c r="IV302" s="28"/>
      <c r="IW302" s="28"/>
      <c r="IX302" s="28"/>
      <c r="IY302" s="28"/>
      <c r="IZ302" s="28"/>
      <c r="JA302" s="28"/>
      <c r="JB302" s="28"/>
      <c r="JC302" s="28"/>
      <c r="JD302" s="28"/>
      <c r="JE302" s="28"/>
      <c r="JF302" s="28"/>
      <c r="JG302" s="28"/>
      <c r="JH302" s="28"/>
      <c r="JI302" s="28"/>
      <c r="JJ302" s="28"/>
      <c r="JK302" s="28"/>
      <c r="JL302" s="28"/>
      <c r="JM302" s="28"/>
      <c r="JN302" s="28"/>
      <c r="JO302" s="28"/>
      <c r="JP302" s="28"/>
      <c r="JQ302" s="28"/>
      <c r="JR302" s="28"/>
      <c r="JS302" s="28"/>
      <c r="JT302" s="28"/>
      <c r="JU302" s="28"/>
      <c r="JV302" s="28"/>
      <c r="JW302" s="28"/>
      <c r="JX302" s="28"/>
      <c r="JY302" s="28"/>
      <c r="JZ302" s="28"/>
      <c r="KA302" s="28"/>
      <c r="KB302" s="28"/>
      <c r="KC302" s="28"/>
      <c r="KD302" s="28"/>
    </row>
    <row r="303" spans="1:290" x14ac:dyDescent="0.2">
      <c r="A303" s="31"/>
      <c r="B303" s="31"/>
      <c r="C303" s="31"/>
      <c r="D303" s="31"/>
      <c r="E303" s="31"/>
      <c r="F303" s="31"/>
      <c r="G303" s="31"/>
      <c r="H303" s="31"/>
      <c r="I303" s="31"/>
      <c r="J303" s="31"/>
      <c r="K303" s="31"/>
      <c r="L303" s="31"/>
      <c r="M303" s="31"/>
      <c r="N303" s="31"/>
      <c r="O303" s="31"/>
      <c r="P303" s="31"/>
      <c r="Q303" s="354" t="s">
        <v>30</v>
      </c>
      <c r="R303" s="371" t="s">
        <v>126</v>
      </c>
      <c r="S303" s="387">
        <f>'Datos de actividad'!M291*(44/12)*(10^(-3))*(-1)</f>
        <v>324.62609201829986</v>
      </c>
      <c r="T303" s="31"/>
      <c r="U303" s="31"/>
      <c r="V303" s="31"/>
      <c r="W303" s="31"/>
      <c r="X303" s="31"/>
      <c r="Y303" s="31"/>
      <c r="Z303" s="31"/>
      <c r="AA303" s="31"/>
      <c r="AB303" s="28"/>
      <c r="AC303" s="31"/>
      <c r="AD303" s="31"/>
      <c r="AE303" s="31"/>
      <c r="AF303" s="31"/>
      <c r="AG303" s="31"/>
      <c r="AH303" s="31"/>
      <c r="AI303" s="31"/>
      <c r="AJ303" s="31"/>
      <c r="AK303" s="31"/>
      <c r="AL303" s="31"/>
      <c r="AM303" s="31"/>
      <c r="AN303" s="31"/>
      <c r="AO303" s="31"/>
      <c r="AP303" s="31"/>
      <c r="AQ303" s="31"/>
      <c r="AR303" s="31"/>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28"/>
      <c r="DB303" s="28"/>
      <c r="DC303" s="28"/>
      <c r="DD303" s="28"/>
      <c r="DE303" s="28"/>
      <c r="DF303" s="28"/>
      <c r="DG303" s="28"/>
      <c r="DH303" s="28"/>
      <c r="DI303" s="28"/>
      <c r="DJ303" s="28"/>
      <c r="DK303" s="28"/>
      <c r="DL303" s="28"/>
      <c r="DM303" s="28"/>
      <c r="DN303" s="28"/>
      <c r="DO303" s="28"/>
      <c r="DP303" s="28"/>
      <c r="DQ303" s="28"/>
      <c r="DR303" s="28"/>
      <c r="DS303" s="28"/>
      <c r="DT303" s="28"/>
      <c r="DU303" s="28"/>
      <c r="DV303" s="28"/>
      <c r="IP303" s="28"/>
      <c r="IQ303" s="28"/>
      <c r="IR303" s="28"/>
      <c r="IS303" s="28"/>
      <c r="IT303" s="28"/>
      <c r="IU303" s="28"/>
      <c r="IV303" s="28"/>
      <c r="IW303" s="28"/>
      <c r="IX303" s="28"/>
      <c r="IY303" s="28"/>
      <c r="IZ303" s="28"/>
      <c r="JA303" s="28"/>
      <c r="JB303" s="28"/>
      <c r="JC303" s="28"/>
      <c r="JD303" s="28"/>
      <c r="JE303" s="28"/>
      <c r="JF303" s="28"/>
      <c r="JG303" s="28"/>
      <c r="JH303" s="28"/>
      <c r="JI303" s="28"/>
      <c r="JJ303" s="28"/>
      <c r="JK303" s="28"/>
      <c r="JL303" s="28"/>
      <c r="JM303" s="28"/>
      <c r="JN303" s="28"/>
      <c r="JO303" s="28"/>
      <c r="JP303" s="28"/>
      <c r="JQ303" s="28"/>
      <c r="JR303" s="28"/>
      <c r="JS303" s="28"/>
      <c r="JT303" s="28"/>
      <c r="JU303" s="28"/>
      <c r="JV303" s="28"/>
      <c r="JW303" s="28"/>
      <c r="JX303" s="28"/>
      <c r="JY303" s="28"/>
      <c r="JZ303" s="28"/>
      <c r="KA303" s="28"/>
      <c r="KB303" s="28"/>
      <c r="KC303" s="28"/>
      <c r="KD303" s="28"/>
    </row>
    <row r="304" spans="1:290" x14ac:dyDescent="0.2">
      <c r="A304" s="31"/>
      <c r="B304" s="31"/>
      <c r="C304" s="31"/>
      <c r="D304" s="31"/>
      <c r="E304" s="31"/>
      <c r="F304" s="31"/>
      <c r="G304" s="31"/>
      <c r="H304" s="31"/>
      <c r="I304" s="31"/>
      <c r="J304" s="31"/>
      <c r="K304" s="31"/>
      <c r="L304" s="31"/>
      <c r="M304" s="31"/>
      <c r="N304" s="31"/>
      <c r="O304" s="31"/>
      <c r="P304" s="31"/>
      <c r="Q304" s="354" t="s">
        <v>32</v>
      </c>
      <c r="R304" s="371" t="s">
        <v>126</v>
      </c>
      <c r="S304" s="387">
        <f>'Datos de actividad'!M292*(44/12)*(10^(-3))*(-1)</f>
        <v>11.933585525398637</v>
      </c>
      <c r="T304" s="31"/>
      <c r="U304" s="31"/>
      <c r="V304" s="31"/>
      <c r="W304" s="31"/>
      <c r="X304" s="31"/>
      <c r="Y304" s="31"/>
      <c r="Z304" s="31"/>
      <c r="AA304" s="31"/>
      <c r="AB304" s="28"/>
      <c r="AC304" s="31"/>
      <c r="AD304" s="31"/>
      <c r="AE304" s="31"/>
      <c r="AF304" s="31"/>
      <c r="AG304" s="31"/>
      <c r="AH304" s="31"/>
      <c r="AI304" s="31"/>
      <c r="AJ304" s="31"/>
      <c r="AK304" s="31"/>
      <c r="AL304" s="31"/>
      <c r="AM304" s="31"/>
      <c r="AN304" s="31"/>
      <c r="AO304" s="31"/>
      <c r="AP304" s="31"/>
      <c r="AQ304" s="31"/>
      <c r="AR304" s="31"/>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28"/>
      <c r="DB304" s="28"/>
      <c r="DC304" s="28"/>
      <c r="DD304" s="28"/>
      <c r="DE304" s="28"/>
      <c r="DF304" s="28"/>
      <c r="DG304" s="28"/>
      <c r="DH304" s="28"/>
      <c r="DI304" s="28"/>
      <c r="DJ304" s="28"/>
      <c r="DK304" s="28"/>
      <c r="DL304" s="28"/>
      <c r="DM304" s="28"/>
      <c r="DN304" s="28"/>
      <c r="DO304" s="28"/>
      <c r="DP304" s="28"/>
      <c r="DQ304" s="28"/>
      <c r="DR304" s="28"/>
      <c r="DS304" s="28"/>
      <c r="DT304" s="28"/>
      <c r="DU304" s="28"/>
      <c r="DV304" s="28"/>
      <c r="IP304" s="28"/>
      <c r="IQ304" s="28"/>
      <c r="IR304" s="28"/>
      <c r="IS304" s="28"/>
      <c r="IT304" s="28"/>
      <c r="IU304" s="28"/>
      <c r="IV304" s="28"/>
      <c r="IW304" s="28"/>
      <c r="IX304" s="28"/>
      <c r="IY304" s="28"/>
      <c r="IZ304" s="28"/>
      <c r="JA304" s="28"/>
      <c r="JB304" s="28"/>
      <c r="JC304" s="28"/>
      <c r="JD304" s="28"/>
      <c r="JE304" s="28"/>
      <c r="JF304" s="28"/>
      <c r="JG304" s="28"/>
      <c r="JH304" s="28"/>
      <c r="JI304" s="28"/>
      <c r="JJ304" s="28"/>
      <c r="JK304" s="28"/>
      <c r="JL304" s="28"/>
      <c r="JM304" s="28"/>
      <c r="JN304" s="28"/>
      <c r="JO304" s="28"/>
      <c r="JP304" s="28"/>
      <c r="JQ304" s="28"/>
      <c r="JR304" s="28"/>
      <c r="JS304" s="28"/>
      <c r="JT304" s="28"/>
      <c r="JU304" s="28"/>
      <c r="JV304" s="28"/>
      <c r="JW304" s="28"/>
      <c r="JX304" s="28"/>
      <c r="JY304" s="28"/>
      <c r="JZ304" s="28"/>
      <c r="KA304" s="28"/>
      <c r="KB304" s="28"/>
      <c r="KC304" s="28"/>
      <c r="KD304" s="28"/>
    </row>
    <row r="305" spans="1:290" x14ac:dyDescent="0.2">
      <c r="A305" s="31"/>
      <c r="B305" s="31"/>
      <c r="C305" s="31"/>
      <c r="D305" s="31"/>
      <c r="E305" s="31"/>
      <c r="F305" s="31"/>
      <c r="G305" s="31"/>
      <c r="H305" s="31"/>
      <c r="I305" s="31"/>
      <c r="J305" s="31"/>
      <c r="K305" s="31"/>
      <c r="L305" s="31"/>
      <c r="M305" s="31"/>
      <c r="N305" s="31"/>
      <c r="O305" s="31"/>
      <c r="P305" s="31"/>
      <c r="Q305" s="354" t="s">
        <v>39</v>
      </c>
      <c r="R305" s="371" t="s">
        <v>126</v>
      </c>
      <c r="S305" s="387">
        <f>'Datos de actividad'!M293*(44/12)*(10^(-3))*(-1)</f>
        <v>197.17001088033973</v>
      </c>
      <c r="T305" s="31"/>
      <c r="U305" s="31"/>
      <c r="V305" s="31"/>
      <c r="W305" s="31"/>
      <c r="X305" s="31"/>
      <c r="Y305" s="31"/>
      <c r="Z305" s="31"/>
      <c r="AA305" s="31"/>
      <c r="AB305" s="28"/>
      <c r="AC305" s="31"/>
      <c r="AD305" s="31"/>
      <c r="AE305" s="31"/>
      <c r="AF305" s="31"/>
      <c r="AG305" s="31"/>
      <c r="AH305" s="31"/>
      <c r="AI305" s="31"/>
      <c r="AJ305" s="31"/>
      <c r="AK305" s="31"/>
      <c r="AL305" s="31"/>
      <c r="AM305" s="31"/>
      <c r="AN305" s="31"/>
      <c r="AO305" s="31"/>
      <c r="AP305" s="31"/>
      <c r="AQ305" s="31"/>
      <c r="AR305" s="31"/>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28"/>
      <c r="DB305" s="28"/>
      <c r="DC305" s="28"/>
      <c r="DD305" s="28"/>
      <c r="DE305" s="28"/>
      <c r="DF305" s="28"/>
      <c r="DG305" s="28"/>
      <c r="DH305" s="28"/>
      <c r="DI305" s="28"/>
      <c r="DJ305" s="28"/>
      <c r="DK305" s="28"/>
      <c r="DL305" s="28"/>
      <c r="DM305" s="28"/>
      <c r="DN305" s="28"/>
      <c r="DO305" s="28"/>
      <c r="DP305" s="28"/>
      <c r="DQ305" s="28"/>
      <c r="DR305" s="28"/>
      <c r="DS305" s="28"/>
      <c r="DT305" s="28"/>
      <c r="DU305" s="28"/>
      <c r="DV305" s="28"/>
      <c r="IP305" s="28"/>
      <c r="IQ305" s="28"/>
      <c r="IR305" s="28"/>
      <c r="IS305" s="28"/>
      <c r="IT305" s="28"/>
      <c r="IU305" s="28"/>
      <c r="IV305" s="28"/>
      <c r="IW305" s="28"/>
      <c r="IX305" s="28"/>
      <c r="IY305" s="28"/>
      <c r="IZ305" s="28"/>
      <c r="JA305" s="28"/>
      <c r="JB305" s="28"/>
      <c r="JC305" s="28"/>
      <c r="JD305" s="28"/>
      <c r="JE305" s="28"/>
      <c r="JF305" s="28"/>
      <c r="JG305" s="28"/>
      <c r="JH305" s="28"/>
      <c r="JI305" s="28"/>
      <c r="JJ305" s="28"/>
      <c r="JK305" s="28"/>
      <c r="JL305" s="28"/>
      <c r="JM305" s="28"/>
      <c r="JN305" s="28"/>
      <c r="JO305" s="28"/>
      <c r="JP305" s="28"/>
      <c r="JQ305" s="28"/>
      <c r="JR305" s="28"/>
      <c r="JS305" s="28"/>
      <c r="JT305" s="28"/>
      <c r="JU305" s="28"/>
      <c r="JV305" s="28"/>
      <c r="JW305" s="28"/>
      <c r="JX305" s="28"/>
      <c r="JY305" s="28"/>
      <c r="JZ305" s="28"/>
      <c r="KA305" s="28"/>
      <c r="KB305" s="28"/>
      <c r="KC305" s="28"/>
      <c r="KD305" s="28"/>
    </row>
    <row r="306" spans="1:290" ht="16.5" thickBot="1" x14ac:dyDescent="0.25">
      <c r="A306" s="31"/>
      <c r="B306" s="31"/>
      <c r="C306" s="31"/>
      <c r="D306" s="31"/>
      <c r="E306" s="31"/>
      <c r="F306" s="31"/>
      <c r="G306" s="31"/>
      <c r="H306" s="31"/>
      <c r="I306" s="31"/>
      <c r="J306" s="557" t="s">
        <v>235</v>
      </c>
      <c r="M306" s="31"/>
      <c r="N306" s="31"/>
      <c r="O306" s="31"/>
      <c r="P306" s="31"/>
      <c r="Q306" s="354" t="s">
        <v>25</v>
      </c>
      <c r="R306" s="371" t="s">
        <v>126</v>
      </c>
      <c r="S306" s="387">
        <f>'Datos de actividad'!M294*(44/12)*(10^(-3))*(-1)</f>
        <v>0</v>
      </c>
      <c r="T306" s="31"/>
      <c r="U306" s="31"/>
      <c r="V306" s="31"/>
      <c r="W306" s="31"/>
      <c r="X306" s="31"/>
      <c r="Y306" s="31"/>
      <c r="Z306" s="31"/>
      <c r="AA306" s="31"/>
      <c r="AB306" s="28"/>
      <c r="AC306" s="31"/>
      <c r="AD306" s="31"/>
      <c r="AE306" s="31"/>
      <c r="AF306" s="31"/>
      <c r="AG306" s="31"/>
      <c r="AH306" s="31"/>
      <c r="AI306" s="31"/>
      <c r="AJ306" s="31"/>
      <c r="AK306" s="31"/>
      <c r="AL306" s="31"/>
      <c r="AM306" s="31"/>
      <c r="AN306" s="31"/>
      <c r="AO306" s="31"/>
      <c r="AP306" s="31"/>
      <c r="AQ306" s="31"/>
      <c r="AR306" s="31"/>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28"/>
      <c r="DB306" s="28"/>
      <c r="DC306" s="28"/>
      <c r="DD306" s="28"/>
      <c r="DE306" s="28"/>
      <c r="DF306" s="28"/>
      <c r="DG306" s="28"/>
      <c r="DH306" s="28"/>
      <c r="DI306" s="28"/>
      <c r="DJ306" s="28"/>
      <c r="DK306" s="28"/>
      <c r="DL306" s="28"/>
      <c r="DM306" s="28"/>
      <c r="DN306" s="28"/>
      <c r="DO306" s="28"/>
      <c r="DP306" s="28"/>
      <c r="DQ306" s="28"/>
      <c r="DR306" s="28"/>
      <c r="DS306" s="28"/>
      <c r="DT306" s="28"/>
      <c r="DU306" s="28"/>
      <c r="DV306" s="28"/>
      <c r="IP306" s="28"/>
      <c r="IQ306" s="28"/>
      <c r="IR306" s="28"/>
      <c r="IS306" s="28"/>
      <c r="IT306" s="28"/>
      <c r="IU306" s="28"/>
      <c r="IV306" s="28"/>
      <c r="IW306" s="28"/>
      <c r="IX306" s="28"/>
      <c r="IY306" s="28"/>
      <c r="IZ306" s="28"/>
      <c r="JA306" s="28"/>
      <c r="JB306" s="28"/>
      <c r="JC306" s="28"/>
      <c r="JD306" s="28"/>
      <c r="JE306" s="28"/>
      <c r="JF306" s="28"/>
      <c r="JG306" s="28"/>
      <c r="JH306" s="28"/>
      <c r="JI306" s="28"/>
      <c r="JJ306" s="28"/>
      <c r="JK306" s="28"/>
      <c r="JL306" s="28"/>
      <c r="JM306" s="28"/>
      <c r="JN306" s="28"/>
      <c r="JO306" s="28"/>
      <c r="JP306" s="28"/>
      <c r="JQ306" s="28"/>
      <c r="JR306" s="28"/>
      <c r="JS306" s="28"/>
      <c r="JT306" s="28"/>
      <c r="JU306" s="28"/>
      <c r="JV306" s="28"/>
      <c r="JW306" s="28"/>
      <c r="JX306" s="28"/>
      <c r="JY306" s="28"/>
      <c r="JZ306" s="28"/>
      <c r="KA306" s="28"/>
      <c r="KB306" s="28"/>
      <c r="KC306" s="28"/>
      <c r="KD306" s="28"/>
    </row>
    <row r="307" spans="1:290" ht="26.25" thickBot="1" x14ac:dyDescent="0.25">
      <c r="A307" s="31"/>
      <c r="B307" s="31"/>
      <c r="C307" s="31"/>
      <c r="D307" s="31"/>
      <c r="E307" s="31"/>
      <c r="F307" s="31"/>
      <c r="G307" s="31"/>
      <c r="H307" s="31"/>
      <c r="I307" s="31"/>
      <c r="J307" s="710" t="s">
        <v>21</v>
      </c>
      <c r="K307" s="705" t="s">
        <v>22</v>
      </c>
      <c r="L307" s="711" t="s">
        <v>131</v>
      </c>
      <c r="M307" s="31"/>
      <c r="N307" s="31"/>
      <c r="O307" s="31"/>
      <c r="P307" s="31"/>
      <c r="Q307" s="354" t="s">
        <v>27</v>
      </c>
      <c r="R307" s="371" t="s">
        <v>126</v>
      </c>
      <c r="S307" s="387">
        <f>'Datos de actividad'!M295*(44/12)*(10^(-3))*(-1)</f>
        <v>0</v>
      </c>
      <c r="T307" s="31"/>
      <c r="U307" s="31"/>
      <c r="V307" s="31"/>
      <c r="W307" s="31"/>
      <c r="X307" s="31"/>
      <c r="Y307" s="31"/>
      <c r="Z307" s="31"/>
      <c r="AA307" s="31"/>
      <c r="AB307" s="28"/>
      <c r="AC307" s="31"/>
      <c r="AD307" s="31"/>
      <c r="AE307" s="31"/>
      <c r="AF307" s="31"/>
      <c r="AG307" s="31"/>
      <c r="AH307" s="31"/>
      <c r="AI307" s="31"/>
      <c r="AJ307" s="31"/>
      <c r="AK307" s="31"/>
      <c r="AL307" s="31"/>
      <c r="AM307" s="31"/>
      <c r="AN307" s="31"/>
      <c r="AO307" s="31"/>
      <c r="AP307" s="31"/>
      <c r="AQ307" s="31"/>
      <c r="AR307" s="31"/>
      <c r="AT307" s="28"/>
      <c r="AU307" s="28"/>
      <c r="AV307" s="28"/>
      <c r="AW307" s="28"/>
      <c r="AX307" s="28"/>
      <c r="AY307" s="28"/>
      <c r="AZ307" s="28"/>
      <c r="BA307" s="28"/>
      <c r="BB307" s="28"/>
      <c r="BC307" s="28"/>
      <c r="BD307" s="28"/>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28"/>
      <c r="DB307" s="28"/>
      <c r="DC307" s="28"/>
      <c r="DD307" s="28"/>
      <c r="DE307" s="28"/>
      <c r="DF307" s="28"/>
      <c r="DG307" s="28"/>
      <c r="DH307" s="28"/>
      <c r="DI307" s="28"/>
      <c r="DJ307" s="28"/>
      <c r="DK307" s="28"/>
      <c r="DL307" s="28"/>
      <c r="DM307" s="28"/>
      <c r="DN307" s="28"/>
      <c r="DO307" s="28"/>
      <c r="DP307" s="28"/>
      <c r="DQ307" s="28"/>
      <c r="DR307" s="28"/>
      <c r="DS307" s="28"/>
      <c r="DT307" s="28"/>
      <c r="DU307" s="28"/>
      <c r="DV307" s="28"/>
      <c r="IP307" s="28"/>
      <c r="IQ307" s="28"/>
      <c r="IR307" s="28"/>
      <c r="IS307" s="28"/>
      <c r="IT307" s="28"/>
      <c r="IU307" s="28"/>
      <c r="IV307" s="28"/>
      <c r="IW307" s="28"/>
      <c r="IX307" s="28"/>
      <c r="IY307" s="28"/>
      <c r="IZ307" s="28"/>
      <c r="JA307" s="28"/>
      <c r="JB307" s="28"/>
      <c r="JC307" s="28"/>
      <c r="JD307" s="28"/>
      <c r="JE307" s="28"/>
      <c r="JF307" s="28"/>
      <c r="JG307" s="28"/>
      <c r="JH307" s="28"/>
      <c r="JI307" s="28"/>
      <c r="JJ307" s="28"/>
      <c r="JK307" s="28"/>
      <c r="JL307" s="28"/>
      <c r="JM307" s="28"/>
      <c r="JN307" s="28"/>
      <c r="JO307" s="28"/>
      <c r="JP307" s="28"/>
      <c r="JQ307" s="28"/>
      <c r="JR307" s="28"/>
      <c r="JS307" s="28"/>
      <c r="JT307" s="28"/>
      <c r="JU307" s="28"/>
      <c r="JV307" s="28"/>
      <c r="JW307" s="28"/>
      <c r="JX307" s="28"/>
      <c r="JY307" s="28"/>
      <c r="JZ307" s="28"/>
      <c r="KA307" s="28"/>
      <c r="KB307" s="28"/>
      <c r="KC307" s="28"/>
      <c r="KD307" s="28"/>
    </row>
    <row r="308" spans="1:290" x14ac:dyDescent="0.2">
      <c r="A308" s="31"/>
      <c r="B308" s="31"/>
      <c r="C308" s="31"/>
      <c r="D308" s="31"/>
      <c r="E308" s="31"/>
      <c r="F308" s="31"/>
      <c r="G308" s="31"/>
      <c r="H308" s="31"/>
      <c r="I308" s="31"/>
      <c r="J308" s="717" t="s">
        <v>120</v>
      </c>
      <c r="K308" s="723" t="s">
        <v>128</v>
      </c>
      <c r="L308" s="724"/>
      <c r="M308" s="31"/>
      <c r="N308" s="31"/>
      <c r="O308" s="31"/>
      <c r="P308" s="31"/>
      <c r="Q308" s="354" t="s">
        <v>29</v>
      </c>
      <c r="R308" s="371" t="s">
        <v>126</v>
      </c>
      <c r="S308" s="387">
        <f>'Datos de actividad'!M296*(44/12)*(10^(-3))*(-1)</f>
        <v>0</v>
      </c>
      <c r="T308" s="31"/>
      <c r="U308" s="31"/>
      <c r="V308" s="31"/>
      <c r="W308" s="31"/>
      <c r="X308" s="31"/>
      <c r="Y308" s="31"/>
      <c r="Z308" s="31"/>
      <c r="AA308" s="31"/>
      <c r="AB308" s="28"/>
      <c r="AC308" s="31"/>
      <c r="AD308" s="31"/>
      <c r="AE308" s="31"/>
      <c r="AF308" s="31"/>
      <c r="AG308" s="31"/>
      <c r="AH308" s="31"/>
      <c r="AI308" s="31"/>
      <c r="AJ308" s="31"/>
      <c r="AK308" s="31"/>
      <c r="AL308" s="31"/>
      <c r="AM308" s="31"/>
      <c r="AN308" s="31"/>
      <c r="AO308" s="31"/>
      <c r="AP308" s="31"/>
      <c r="AQ308" s="31"/>
      <c r="AR308" s="31"/>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c r="DK308" s="28"/>
      <c r="DL308" s="28"/>
      <c r="DM308" s="28"/>
      <c r="DN308" s="28"/>
      <c r="DO308" s="28"/>
      <c r="DP308" s="28"/>
      <c r="DQ308" s="28"/>
      <c r="DR308" s="28"/>
      <c r="DS308" s="28"/>
      <c r="DT308" s="28"/>
      <c r="DU308" s="28"/>
      <c r="DV308" s="28"/>
      <c r="IP308" s="28"/>
      <c r="IQ308" s="28"/>
      <c r="IR308" s="28"/>
      <c r="IS308" s="28"/>
      <c r="IT308" s="28"/>
      <c r="IU308" s="28"/>
      <c r="IV308" s="28"/>
      <c r="IW308" s="28"/>
      <c r="IX308" s="28"/>
      <c r="IY308" s="28"/>
      <c r="IZ308" s="28"/>
      <c r="JA308" s="28"/>
      <c r="JB308" s="28"/>
      <c r="JC308" s="28"/>
      <c r="JD308" s="28"/>
      <c r="JE308" s="28"/>
      <c r="JF308" s="28"/>
      <c r="JG308" s="28"/>
      <c r="JH308" s="28"/>
      <c r="JI308" s="28"/>
      <c r="JJ308" s="28"/>
      <c r="JK308" s="28"/>
      <c r="JL308" s="28"/>
      <c r="JM308" s="28"/>
      <c r="JN308" s="28"/>
      <c r="JO308" s="28"/>
      <c r="JP308" s="28"/>
      <c r="JQ308" s="28"/>
      <c r="JR308" s="28"/>
      <c r="JS308" s="28"/>
      <c r="JT308" s="28"/>
      <c r="JU308" s="28"/>
      <c r="JV308" s="28"/>
      <c r="JW308" s="28"/>
      <c r="JX308" s="28"/>
      <c r="JY308" s="28"/>
      <c r="JZ308" s="28"/>
      <c r="KA308" s="28"/>
      <c r="KB308" s="28"/>
      <c r="KC308" s="28"/>
      <c r="KD308" s="28"/>
    </row>
    <row r="309" spans="1:290" x14ac:dyDescent="0.2">
      <c r="A309" s="31"/>
      <c r="B309" s="31"/>
      <c r="C309" s="31"/>
      <c r="D309" s="31"/>
      <c r="E309" s="31"/>
      <c r="F309" s="31"/>
      <c r="G309" s="31"/>
      <c r="H309" s="31"/>
      <c r="I309" s="31"/>
      <c r="J309" s="588" t="s">
        <v>36</v>
      </c>
      <c r="K309" s="371" t="s">
        <v>128</v>
      </c>
      <c r="L309" s="591">
        <f>'Datos de actividad'!H294*(44/12)*(10^(-3))*(-1)</f>
        <v>0</v>
      </c>
      <c r="M309" s="31"/>
      <c r="N309" s="31"/>
      <c r="O309" s="31"/>
      <c r="P309" s="31"/>
      <c r="Q309" s="354" t="s">
        <v>42</v>
      </c>
      <c r="R309" s="371" t="s">
        <v>126</v>
      </c>
      <c r="S309" s="387">
        <f>'Datos de actividad'!M297*(44/12)*(10^(-3))*(-1)</f>
        <v>0</v>
      </c>
      <c r="T309" s="31"/>
      <c r="U309" s="31"/>
      <c r="V309" s="31"/>
      <c r="W309" s="31"/>
      <c r="X309" s="31"/>
      <c r="Y309" s="31"/>
      <c r="Z309" s="31"/>
      <c r="AA309" s="31"/>
      <c r="AB309" s="28"/>
      <c r="AC309" s="31"/>
      <c r="AD309" s="31"/>
      <c r="AE309" s="31"/>
      <c r="AF309" s="31"/>
      <c r="AG309" s="31"/>
      <c r="AH309" s="31"/>
      <c r="AI309" s="31"/>
      <c r="AJ309" s="31"/>
      <c r="AK309" s="31"/>
      <c r="AL309" s="31"/>
      <c r="AM309" s="31"/>
      <c r="AN309" s="31"/>
      <c r="AO309" s="31"/>
      <c r="AP309" s="31"/>
      <c r="AQ309" s="31"/>
      <c r="AR309" s="31"/>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IP309" s="28"/>
      <c r="IQ309" s="28"/>
      <c r="IR309" s="28"/>
      <c r="IS309" s="28"/>
      <c r="IT309" s="28"/>
      <c r="IU309" s="28"/>
      <c r="IV309" s="28"/>
      <c r="IW309" s="28"/>
      <c r="IX309" s="28"/>
      <c r="IY309" s="28"/>
      <c r="IZ309" s="28"/>
      <c r="JA309" s="28"/>
      <c r="JB309" s="28"/>
      <c r="JC309" s="28"/>
      <c r="JD309" s="28"/>
      <c r="JE309" s="28"/>
      <c r="JF309" s="28"/>
      <c r="JG309" s="28"/>
      <c r="JH309" s="28"/>
      <c r="JI309" s="28"/>
      <c r="JJ309" s="28"/>
      <c r="JK309" s="28"/>
      <c r="JL309" s="28"/>
      <c r="JM309" s="28"/>
      <c r="JN309" s="28"/>
      <c r="JO309" s="28"/>
      <c r="JP309" s="28"/>
      <c r="JQ309" s="28"/>
      <c r="JR309" s="28"/>
      <c r="JS309" s="28"/>
      <c r="JT309" s="28"/>
      <c r="JU309" s="28"/>
      <c r="JV309" s="28"/>
      <c r="JW309" s="28"/>
      <c r="JX309" s="28"/>
      <c r="JY309" s="28"/>
      <c r="JZ309" s="28"/>
      <c r="KA309" s="28"/>
      <c r="KB309" s="28"/>
      <c r="KC309" s="28"/>
      <c r="KD309" s="28"/>
    </row>
    <row r="310" spans="1:290" x14ac:dyDescent="0.2">
      <c r="A310" s="31"/>
      <c r="B310" s="31"/>
      <c r="C310" s="31"/>
      <c r="D310" s="31"/>
      <c r="E310" s="31"/>
      <c r="F310" s="31"/>
      <c r="G310" s="31"/>
      <c r="H310" s="31"/>
      <c r="I310" s="31"/>
      <c r="J310" s="588" t="s">
        <v>24</v>
      </c>
      <c r="K310" s="354" t="s">
        <v>128</v>
      </c>
      <c r="L310" s="591">
        <f>'Datos de actividad'!H295*(44/12)*(10^(-3))*(-1)</f>
        <v>6.1776</v>
      </c>
      <c r="M310" s="31"/>
      <c r="N310" s="31"/>
      <c r="O310" s="31"/>
      <c r="P310" s="31"/>
      <c r="Q310" s="354" t="s">
        <v>38</v>
      </c>
      <c r="R310" s="371" t="s">
        <v>126</v>
      </c>
      <c r="S310" s="387">
        <f>'Datos de actividad'!M298*(44/12)*(10^(-3))*(-1)</f>
        <v>3.0894592637879223</v>
      </c>
      <c r="T310" s="31"/>
      <c r="U310" s="31"/>
      <c r="V310" s="31"/>
      <c r="W310" s="31"/>
      <c r="X310" s="31"/>
      <c r="Y310" s="31"/>
      <c r="Z310" s="31"/>
      <c r="AA310" s="31"/>
      <c r="AB310" s="28"/>
      <c r="AC310" s="31"/>
      <c r="AD310" s="31"/>
      <c r="AE310" s="31"/>
      <c r="AF310" s="31"/>
      <c r="AG310" s="31"/>
      <c r="AH310" s="31"/>
      <c r="AI310" s="31"/>
      <c r="AJ310" s="31"/>
      <c r="AK310" s="31"/>
      <c r="AL310" s="31"/>
      <c r="AM310" s="31"/>
      <c r="AN310" s="31"/>
      <c r="AO310" s="31"/>
      <c r="AP310" s="31"/>
      <c r="AQ310" s="31"/>
      <c r="AR310" s="31"/>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28"/>
      <c r="DB310" s="28"/>
      <c r="DC310" s="28"/>
      <c r="DD310" s="28"/>
      <c r="DE310" s="28"/>
      <c r="DF310" s="28"/>
      <c r="DG310" s="28"/>
      <c r="DH310" s="28"/>
      <c r="DI310" s="28"/>
      <c r="DJ310" s="28"/>
      <c r="DK310" s="28"/>
      <c r="DL310" s="28"/>
      <c r="DM310" s="28"/>
      <c r="DN310" s="28"/>
      <c r="DO310" s="28"/>
      <c r="DP310" s="28"/>
      <c r="DQ310" s="28"/>
      <c r="DR310" s="28"/>
      <c r="DS310" s="28"/>
      <c r="DT310" s="28"/>
      <c r="DU310" s="28"/>
      <c r="DV310" s="28"/>
      <c r="IP310" s="28"/>
      <c r="IQ310" s="28"/>
      <c r="IR310" s="28"/>
      <c r="IS310" s="28"/>
      <c r="IT310" s="28"/>
      <c r="IU310" s="28"/>
      <c r="IV310" s="28"/>
      <c r="IW310" s="28"/>
      <c r="IX310" s="28"/>
      <c r="IY310" s="28"/>
      <c r="IZ310" s="28"/>
      <c r="JA310" s="28"/>
      <c r="JB310" s="28"/>
      <c r="JC310" s="28"/>
      <c r="JD310" s="28"/>
      <c r="JE310" s="28"/>
      <c r="JF310" s="28"/>
      <c r="JG310" s="28"/>
      <c r="JH310" s="28"/>
      <c r="JI310" s="28"/>
      <c r="JJ310" s="28"/>
      <c r="JK310" s="28"/>
      <c r="JL310" s="28"/>
      <c r="JM310" s="28"/>
      <c r="JN310" s="28"/>
      <c r="JO310" s="28"/>
      <c r="JP310" s="28"/>
      <c r="JQ310" s="28"/>
      <c r="JR310" s="28"/>
      <c r="JS310" s="28"/>
      <c r="JT310" s="28"/>
      <c r="JU310" s="28"/>
      <c r="JV310" s="28"/>
      <c r="JW310" s="28"/>
      <c r="JX310" s="28"/>
      <c r="JY310" s="28"/>
      <c r="JZ310" s="28"/>
      <c r="KA310" s="28"/>
      <c r="KB310" s="28"/>
      <c r="KC310" s="28"/>
      <c r="KD310" s="28"/>
    </row>
    <row r="311" spans="1:290" x14ac:dyDescent="0.2">
      <c r="A311" s="31"/>
      <c r="B311" s="31"/>
      <c r="C311" s="31"/>
      <c r="D311" s="31"/>
      <c r="E311" s="31"/>
      <c r="F311" s="31"/>
      <c r="G311" s="31"/>
      <c r="H311" s="31"/>
      <c r="I311" s="31"/>
      <c r="J311" s="588" t="s">
        <v>26</v>
      </c>
      <c r="K311" s="354" t="s">
        <v>128</v>
      </c>
      <c r="L311" s="591">
        <f>'Datos de actividad'!H296*(44/12)*(10^(-3))*(-1)</f>
        <v>24.735149999999994</v>
      </c>
      <c r="M311" s="31"/>
      <c r="N311" s="31"/>
      <c r="O311" s="31"/>
      <c r="P311" s="31"/>
      <c r="Q311" s="354" t="s">
        <v>35</v>
      </c>
      <c r="R311" s="371" t="s">
        <v>126</v>
      </c>
      <c r="S311" s="387">
        <f>'Datos de actividad'!M299*(44/12)*(10^(-3))*(-1)</f>
        <v>0.33133771105275472</v>
      </c>
      <c r="T311" s="31"/>
      <c r="U311" s="31"/>
      <c r="V311" s="31"/>
      <c r="W311" s="31"/>
      <c r="X311" s="31"/>
      <c r="Y311" s="31"/>
      <c r="Z311" s="31"/>
      <c r="AA311" s="31"/>
      <c r="AB311" s="28"/>
      <c r="AC311" s="31"/>
      <c r="AD311" s="31"/>
      <c r="AE311" s="31"/>
      <c r="AF311" s="31"/>
      <c r="AG311" s="31"/>
      <c r="AH311" s="31"/>
      <c r="AI311" s="31"/>
      <c r="AJ311" s="31"/>
      <c r="AK311" s="31"/>
      <c r="AL311" s="31"/>
      <c r="AM311" s="31"/>
      <c r="AN311" s="31"/>
      <c r="AO311" s="31"/>
      <c r="AP311" s="31"/>
      <c r="AQ311" s="31"/>
      <c r="AR311" s="31"/>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28"/>
      <c r="DB311" s="28"/>
      <c r="DC311" s="28"/>
      <c r="DD311" s="28"/>
      <c r="DE311" s="28"/>
      <c r="DF311" s="28"/>
      <c r="DG311" s="28"/>
      <c r="DH311" s="28"/>
      <c r="DI311" s="28"/>
      <c r="DJ311" s="28"/>
      <c r="DK311" s="28"/>
      <c r="DL311" s="28"/>
      <c r="DM311" s="28"/>
      <c r="DN311" s="28"/>
      <c r="DO311" s="28"/>
      <c r="DP311" s="28"/>
      <c r="DQ311" s="28"/>
      <c r="DR311" s="28"/>
      <c r="DS311" s="28"/>
      <c r="DT311" s="28"/>
      <c r="DU311" s="28"/>
      <c r="DV311" s="28"/>
      <c r="IP311" s="28"/>
      <c r="IQ311" s="28"/>
      <c r="IR311" s="28"/>
      <c r="IS311" s="28"/>
      <c r="IT311" s="28"/>
      <c r="IU311" s="28"/>
      <c r="IV311" s="28"/>
      <c r="IW311" s="28"/>
      <c r="IX311" s="28"/>
      <c r="IY311" s="28"/>
      <c r="IZ311" s="28"/>
      <c r="JA311" s="28"/>
      <c r="JB311" s="28"/>
      <c r="JC311" s="28"/>
      <c r="JD311" s="28"/>
      <c r="JE311" s="28"/>
      <c r="JF311" s="28"/>
      <c r="JG311" s="28"/>
      <c r="JH311" s="28"/>
      <c r="JI311" s="28"/>
      <c r="JJ311" s="28"/>
      <c r="JK311" s="28"/>
      <c r="JL311" s="28"/>
      <c r="JM311" s="28"/>
      <c r="JN311" s="28"/>
      <c r="JO311" s="28"/>
      <c r="JP311" s="28"/>
      <c r="JQ311" s="28"/>
      <c r="JR311" s="28"/>
      <c r="JS311" s="28"/>
      <c r="JT311" s="28"/>
      <c r="JU311" s="28"/>
      <c r="JV311" s="28"/>
      <c r="JW311" s="28"/>
      <c r="JX311" s="28"/>
      <c r="JY311" s="28"/>
      <c r="JZ311" s="28"/>
      <c r="KA311" s="28"/>
      <c r="KB311" s="28"/>
      <c r="KC311" s="28"/>
      <c r="KD311" s="28"/>
    </row>
    <row r="312" spans="1:290" x14ac:dyDescent="0.2">
      <c r="A312" s="31"/>
      <c r="B312" s="31"/>
      <c r="C312" s="31"/>
      <c r="D312" s="31"/>
      <c r="E312" s="31"/>
      <c r="F312" s="31"/>
      <c r="G312" s="31"/>
      <c r="H312" s="31"/>
      <c r="I312" s="31"/>
      <c r="J312" s="588" t="s">
        <v>28</v>
      </c>
      <c r="K312" s="354" t="s">
        <v>128</v>
      </c>
      <c r="L312" s="591">
        <f>'Datos de actividad'!H297*(44/12)*(10^(-3))*(-1)</f>
        <v>0</v>
      </c>
      <c r="M312" s="31"/>
      <c r="N312" s="31"/>
      <c r="O312" s="31"/>
      <c r="P312" s="31"/>
      <c r="Q312" s="354" t="s">
        <v>31</v>
      </c>
      <c r="R312" s="371" t="s">
        <v>126</v>
      </c>
      <c r="S312" s="387">
        <f>'Datos de actividad'!M300*(44/12)*(10^(-3))*(-1)</f>
        <v>60.895908313846277</v>
      </c>
      <c r="T312" s="31"/>
      <c r="U312" s="31"/>
      <c r="V312" s="31"/>
      <c r="W312" s="31"/>
      <c r="X312" s="31"/>
      <c r="Y312" s="31"/>
      <c r="Z312" s="31"/>
      <c r="AA312" s="31"/>
      <c r="AB312" s="28"/>
      <c r="AC312" s="31"/>
      <c r="AD312" s="31"/>
      <c r="AE312" s="31"/>
      <c r="AF312" s="31"/>
      <c r="AG312" s="31"/>
      <c r="AH312" s="31"/>
      <c r="AI312" s="31"/>
      <c r="AJ312" s="31"/>
      <c r="AK312" s="31"/>
      <c r="AL312" s="31"/>
      <c r="AM312" s="31"/>
      <c r="AN312" s="31"/>
      <c r="AO312" s="31"/>
      <c r="AP312" s="31"/>
      <c r="AQ312" s="31"/>
      <c r="AR312" s="31"/>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28"/>
      <c r="DB312" s="28"/>
      <c r="DC312" s="28"/>
      <c r="DD312" s="28"/>
      <c r="DE312" s="28"/>
      <c r="DF312" s="28"/>
      <c r="DG312" s="28"/>
      <c r="DH312" s="28"/>
      <c r="DI312" s="28"/>
      <c r="DJ312" s="28"/>
      <c r="DK312" s="28"/>
      <c r="DL312" s="28"/>
      <c r="DM312" s="28"/>
      <c r="DN312" s="28"/>
      <c r="DO312" s="28"/>
      <c r="DP312" s="28"/>
      <c r="DQ312" s="28"/>
      <c r="DR312" s="28"/>
      <c r="DS312" s="28"/>
      <c r="DT312" s="28"/>
      <c r="DU312" s="28"/>
      <c r="DV312" s="28"/>
      <c r="IP312" s="28"/>
      <c r="IQ312" s="28"/>
      <c r="IR312" s="28"/>
      <c r="IS312" s="28"/>
      <c r="IT312" s="28"/>
      <c r="IU312" s="28"/>
      <c r="IV312" s="28"/>
      <c r="IW312" s="28"/>
      <c r="IX312" s="28"/>
      <c r="IY312" s="28"/>
      <c r="IZ312" s="28"/>
      <c r="JA312" s="28"/>
      <c r="JB312" s="28"/>
      <c r="JC312" s="28"/>
      <c r="JD312" s="28"/>
      <c r="JE312" s="28"/>
      <c r="JF312" s="28"/>
      <c r="JG312" s="28"/>
      <c r="JH312" s="28"/>
      <c r="JI312" s="28"/>
      <c r="JJ312" s="28"/>
      <c r="JK312" s="28"/>
      <c r="JL312" s="28"/>
      <c r="JM312" s="28"/>
      <c r="JN312" s="28"/>
      <c r="JO312" s="28"/>
      <c r="JP312" s="28"/>
      <c r="JQ312" s="28"/>
      <c r="JR312" s="28"/>
      <c r="JS312" s="28"/>
      <c r="JT312" s="28"/>
      <c r="JU312" s="28"/>
      <c r="JV312" s="28"/>
      <c r="JW312" s="28"/>
      <c r="JX312" s="28"/>
      <c r="JY312" s="28"/>
      <c r="JZ312" s="28"/>
      <c r="KA312" s="28"/>
      <c r="KB312" s="28"/>
      <c r="KC312" s="28"/>
      <c r="KD312" s="28"/>
    </row>
    <row r="313" spans="1:290" x14ac:dyDescent="0.2">
      <c r="A313" s="31"/>
      <c r="B313" s="31"/>
      <c r="C313" s="31"/>
      <c r="D313" s="31"/>
      <c r="E313" s="31"/>
      <c r="F313" s="31"/>
      <c r="G313" s="31"/>
      <c r="H313" s="31"/>
      <c r="I313" s="31"/>
      <c r="J313" s="588" t="s">
        <v>41</v>
      </c>
      <c r="K313" s="354" t="s">
        <v>128</v>
      </c>
      <c r="L313" s="591">
        <f>'Datos de actividad'!H298*(44/12)*(10^(-3))*(-1)</f>
        <v>0</v>
      </c>
      <c r="M313" s="31"/>
      <c r="N313" s="31"/>
      <c r="O313" s="31"/>
      <c r="P313" s="31"/>
      <c r="Q313" s="354" t="s">
        <v>33</v>
      </c>
      <c r="R313" s="371" t="s">
        <v>126</v>
      </c>
      <c r="S313" s="387">
        <f>'Datos de actividad'!M301*(44/12)*(10^(-3))*(-1)</f>
        <v>1.4854271941443651</v>
      </c>
      <c r="T313" s="31"/>
      <c r="U313" s="31"/>
      <c r="V313" s="31"/>
      <c r="W313" s="31"/>
      <c r="X313" s="31"/>
      <c r="Y313" s="31"/>
      <c r="Z313" s="31"/>
      <c r="AA313" s="31"/>
      <c r="AB313" s="28"/>
      <c r="AC313" s="31"/>
      <c r="AD313" s="31"/>
      <c r="AE313" s="31"/>
      <c r="AF313" s="31"/>
      <c r="AG313" s="31"/>
      <c r="AH313" s="31"/>
      <c r="AI313" s="31"/>
      <c r="AJ313" s="31"/>
      <c r="AK313" s="31"/>
      <c r="AL313" s="31"/>
      <c r="AM313" s="31"/>
      <c r="AN313" s="31"/>
      <c r="AO313" s="31"/>
      <c r="AP313" s="31"/>
      <c r="AQ313" s="31"/>
      <c r="AR313" s="31"/>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28"/>
      <c r="DB313" s="28"/>
      <c r="DC313" s="28"/>
      <c r="DD313" s="28"/>
      <c r="DE313" s="28"/>
      <c r="DF313" s="28"/>
      <c r="DG313" s="28"/>
      <c r="DH313" s="28"/>
      <c r="DI313" s="28"/>
      <c r="DJ313" s="28"/>
      <c r="DK313" s="28"/>
      <c r="DL313" s="28"/>
      <c r="DM313" s="28"/>
      <c r="DN313" s="28"/>
      <c r="DO313" s="28"/>
      <c r="DP313" s="28"/>
      <c r="DQ313" s="28"/>
      <c r="DR313" s="28"/>
      <c r="DS313" s="28"/>
      <c r="DT313" s="28"/>
      <c r="DU313" s="28"/>
      <c r="DV313" s="28"/>
      <c r="IP313" s="28"/>
      <c r="IQ313" s="28"/>
      <c r="IR313" s="28"/>
      <c r="IS313" s="28"/>
      <c r="IT313" s="28"/>
      <c r="IU313" s="28"/>
      <c r="IV313" s="28"/>
      <c r="IW313" s="28"/>
      <c r="IX313" s="28"/>
      <c r="IY313" s="28"/>
      <c r="IZ313" s="28"/>
      <c r="JA313" s="28"/>
      <c r="JB313" s="28"/>
      <c r="JC313" s="28"/>
      <c r="JD313" s="28"/>
      <c r="JE313" s="28"/>
      <c r="JF313" s="28"/>
      <c r="JG313" s="28"/>
      <c r="JH313" s="28"/>
      <c r="JI313" s="28"/>
      <c r="JJ313" s="28"/>
      <c r="JK313" s="28"/>
      <c r="JL313" s="28"/>
      <c r="JM313" s="28"/>
      <c r="JN313" s="28"/>
      <c r="JO313" s="28"/>
      <c r="JP313" s="28"/>
      <c r="JQ313" s="28"/>
      <c r="JR313" s="28"/>
      <c r="JS313" s="28"/>
      <c r="JT313" s="28"/>
      <c r="JU313" s="28"/>
      <c r="JV313" s="28"/>
      <c r="JW313" s="28"/>
      <c r="JX313" s="28"/>
      <c r="JY313" s="28"/>
      <c r="JZ313" s="28"/>
      <c r="KA313" s="28"/>
      <c r="KB313" s="28"/>
      <c r="KC313" s="28"/>
      <c r="KD313" s="28"/>
    </row>
    <row r="314" spans="1:290" x14ac:dyDescent="0.2">
      <c r="A314" s="31"/>
      <c r="B314" s="31"/>
      <c r="C314" s="31"/>
      <c r="D314" s="31"/>
      <c r="E314" s="31"/>
      <c r="F314" s="31"/>
      <c r="G314" s="31"/>
      <c r="H314" s="31"/>
      <c r="I314" s="31"/>
      <c r="J314" s="588" t="s">
        <v>37</v>
      </c>
      <c r="K314" s="354" t="s">
        <v>128</v>
      </c>
      <c r="L314" s="591">
        <f>'Datos de actividad'!H299*(44/12)*(10^(-3))*(-1)</f>
        <v>19.28124</v>
      </c>
      <c r="M314" s="31"/>
      <c r="N314" s="31"/>
      <c r="O314" s="31"/>
      <c r="P314" s="31"/>
      <c r="Q314" s="354" t="s">
        <v>40</v>
      </c>
      <c r="R314" s="371" t="s">
        <v>126</v>
      </c>
      <c r="S314" s="387">
        <f>'Datos de actividad'!M302*(44/12)*(10^(-3))*(-1)</f>
        <v>25.82597916169199</v>
      </c>
      <c r="T314" s="31"/>
      <c r="U314" s="31"/>
      <c r="V314" s="31"/>
      <c r="W314" s="31"/>
      <c r="X314" s="31"/>
      <c r="Y314" s="31"/>
      <c r="Z314" s="31"/>
      <c r="AA314" s="31"/>
      <c r="AB314" s="28"/>
      <c r="AC314" s="31"/>
      <c r="AD314" s="31"/>
      <c r="AE314" s="31"/>
      <c r="AF314" s="31"/>
      <c r="AG314" s="31"/>
      <c r="AH314" s="31"/>
      <c r="AI314" s="31"/>
      <c r="AJ314" s="31"/>
      <c r="AK314" s="31"/>
      <c r="AL314" s="31"/>
      <c r="AM314" s="31"/>
      <c r="AN314" s="31"/>
      <c r="AO314" s="31"/>
      <c r="AP314" s="31"/>
      <c r="AQ314" s="31"/>
      <c r="AR314" s="31"/>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28"/>
      <c r="DB314" s="28"/>
      <c r="DC314" s="28"/>
      <c r="DD314" s="28"/>
      <c r="DE314" s="28"/>
      <c r="DF314" s="28"/>
      <c r="DG314" s="28"/>
      <c r="DH314" s="28"/>
      <c r="DI314" s="28"/>
      <c r="DJ314" s="28"/>
      <c r="DK314" s="28"/>
      <c r="DL314" s="28"/>
      <c r="DM314" s="28"/>
      <c r="DN314" s="28"/>
      <c r="DO314" s="28"/>
      <c r="DP314" s="28"/>
      <c r="DQ314" s="28"/>
      <c r="DR314" s="28"/>
      <c r="DS314" s="28"/>
      <c r="DT314" s="28"/>
      <c r="DU314" s="28"/>
      <c r="DV314" s="28"/>
      <c r="IP314" s="28"/>
      <c r="IQ314" s="28"/>
      <c r="IR314" s="28"/>
      <c r="IS314" s="28"/>
      <c r="IT314" s="28"/>
      <c r="IU314" s="28"/>
      <c r="IV314" s="28"/>
      <c r="IW314" s="28"/>
      <c r="IX314" s="28"/>
      <c r="IY314" s="28"/>
      <c r="IZ314" s="28"/>
      <c r="JA314" s="28"/>
      <c r="JB314" s="28"/>
      <c r="JC314" s="28"/>
      <c r="JD314" s="28"/>
      <c r="JE314" s="28"/>
      <c r="JF314" s="28"/>
      <c r="JG314" s="28"/>
      <c r="JH314" s="28"/>
      <c r="JI314" s="28"/>
      <c r="JJ314" s="28"/>
      <c r="JK314" s="28"/>
      <c r="JL314" s="28"/>
      <c r="JM314" s="28"/>
      <c r="JN314" s="28"/>
      <c r="JO314" s="28"/>
      <c r="JP314" s="28"/>
      <c r="JQ314" s="28"/>
      <c r="JR314" s="28"/>
      <c r="JS314" s="28"/>
      <c r="JT314" s="28"/>
      <c r="JU314" s="28"/>
      <c r="JV314" s="28"/>
      <c r="JW314" s="28"/>
      <c r="JX314" s="28"/>
      <c r="JY314" s="28"/>
      <c r="JZ314" s="28"/>
      <c r="KA314" s="28"/>
      <c r="KB314" s="28"/>
      <c r="KC314" s="28"/>
      <c r="KD314" s="28"/>
    </row>
    <row r="315" spans="1:290" x14ac:dyDescent="0.2">
      <c r="A315" s="31"/>
      <c r="B315" s="31"/>
      <c r="C315" s="31"/>
      <c r="D315" s="31"/>
      <c r="E315" s="31"/>
      <c r="F315" s="31"/>
      <c r="G315" s="31"/>
      <c r="H315" s="31"/>
      <c r="I315" s="31"/>
      <c r="J315" s="588" t="s">
        <v>34</v>
      </c>
      <c r="K315" s="354" t="s">
        <v>128</v>
      </c>
      <c r="L315" s="591">
        <f>'Datos de actividad'!H300*(44/12)*(10^(-3))*(-1)</f>
        <v>98.105699999999999</v>
      </c>
      <c r="M315" s="31"/>
      <c r="N315" s="31"/>
      <c r="O315" s="31"/>
      <c r="P315" s="31"/>
      <c r="Q315" s="354" t="s">
        <v>36</v>
      </c>
      <c r="R315" s="371" t="s">
        <v>127</v>
      </c>
      <c r="S315" s="387">
        <f>'Datos de actividad'!M303*(44/12)*(10^(-3))*(-1)</f>
        <v>0</v>
      </c>
      <c r="T315" s="31"/>
      <c r="U315" s="31"/>
      <c r="V315" s="31"/>
      <c r="W315" s="31"/>
      <c r="X315" s="31"/>
      <c r="Y315" s="31"/>
      <c r="Z315" s="31"/>
      <c r="AA315" s="31"/>
      <c r="AB315" s="28"/>
      <c r="AC315" s="31"/>
      <c r="AD315" s="31"/>
      <c r="AE315" s="31"/>
      <c r="AF315" s="31"/>
      <c r="AG315" s="31"/>
      <c r="AH315" s="31"/>
      <c r="AI315" s="31"/>
      <c r="AJ315" s="31"/>
      <c r="AK315" s="31"/>
      <c r="AL315" s="31"/>
      <c r="AM315" s="31"/>
      <c r="AN315" s="31"/>
      <c r="AO315" s="31"/>
      <c r="AP315" s="31"/>
      <c r="AQ315" s="31"/>
      <c r="AR315" s="31"/>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28"/>
      <c r="DB315" s="28"/>
      <c r="DC315" s="28"/>
      <c r="DD315" s="28"/>
      <c r="DE315" s="28"/>
      <c r="DF315" s="28"/>
      <c r="DG315" s="28"/>
      <c r="DH315" s="28"/>
      <c r="DI315" s="28"/>
      <c r="DJ315" s="28"/>
      <c r="DK315" s="28"/>
      <c r="DL315" s="28"/>
      <c r="DM315" s="28"/>
      <c r="DN315" s="28"/>
      <c r="DO315" s="28"/>
      <c r="DP315" s="28"/>
      <c r="DQ315" s="28"/>
      <c r="DR315" s="28"/>
      <c r="DS315" s="28"/>
      <c r="DT315" s="28"/>
      <c r="DU315" s="28"/>
      <c r="DV315" s="28"/>
      <c r="IP315" s="28"/>
      <c r="IQ315" s="28"/>
      <c r="IR315" s="28"/>
      <c r="IS315" s="28"/>
      <c r="IT315" s="28"/>
      <c r="IU315" s="28"/>
      <c r="IV315" s="28"/>
      <c r="IW315" s="28"/>
      <c r="IX315" s="28"/>
      <c r="IY315" s="28"/>
      <c r="IZ315" s="28"/>
      <c r="JA315" s="28"/>
      <c r="JB315" s="28"/>
      <c r="JC315" s="28"/>
      <c r="JD315" s="28"/>
      <c r="JE315" s="28"/>
      <c r="JF315" s="28"/>
      <c r="JG315" s="28"/>
      <c r="JH315" s="28"/>
      <c r="JI315" s="28"/>
      <c r="JJ315" s="28"/>
      <c r="JK315" s="28"/>
      <c r="JL315" s="28"/>
      <c r="JM315" s="28"/>
      <c r="JN315" s="28"/>
      <c r="JO315" s="28"/>
      <c r="JP315" s="28"/>
      <c r="JQ315" s="28"/>
      <c r="JR315" s="28"/>
      <c r="JS315" s="28"/>
      <c r="JT315" s="28"/>
      <c r="JU315" s="28"/>
      <c r="JV315" s="28"/>
      <c r="JW315" s="28"/>
      <c r="JX315" s="28"/>
      <c r="JY315" s="28"/>
      <c r="JZ315" s="28"/>
      <c r="KA315" s="28"/>
      <c r="KB315" s="28"/>
      <c r="KC315" s="28"/>
      <c r="KD315" s="28"/>
    </row>
    <row r="316" spans="1:290" x14ac:dyDescent="0.2">
      <c r="A316" s="31"/>
      <c r="B316" s="31"/>
      <c r="C316" s="31"/>
      <c r="D316" s="31"/>
      <c r="E316" s="31"/>
      <c r="F316" s="31"/>
      <c r="G316" s="31"/>
      <c r="H316" s="31"/>
      <c r="I316" s="31"/>
      <c r="J316" s="588" t="s">
        <v>30</v>
      </c>
      <c r="K316" s="354" t="s">
        <v>128</v>
      </c>
      <c r="L316" s="591">
        <f>'Datos de actividad'!H301*(44/12)*(10^(-3))*(-1)</f>
        <v>32.293616666666665</v>
      </c>
      <c r="M316" s="31"/>
      <c r="N316" s="31"/>
      <c r="O316" s="31"/>
      <c r="P316" s="31"/>
      <c r="Q316" s="354" t="s">
        <v>24</v>
      </c>
      <c r="R316" s="371" t="s">
        <v>127</v>
      </c>
      <c r="S316" s="387">
        <f>'Datos de actividad'!M304*(44/12)*(10^(-3))*(-1)</f>
        <v>0</v>
      </c>
      <c r="T316" s="31"/>
      <c r="U316" s="31"/>
      <c r="V316" s="31"/>
      <c r="W316" s="31"/>
      <c r="X316" s="31"/>
      <c r="Y316" s="31"/>
      <c r="Z316" s="31"/>
      <c r="AA316" s="31"/>
      <c r="AB316" s="28"/>
      <c r="AC316" s="31"/>
      <c r="AD316" s="31"/>
      <c r="AE316" s="31"/>
      <c r="AF316" s="31"/>
      <c r="AG316" s="31"/>
      <c r="AH316" s="31"/>
      <c r="AI316" s="31"/>
      <c r="AJ316" s="31"/>
      <c r="AK316" s="31"/>
      <c r="AL316" s="31"/>
      <c r="AM316" s="31"/>
      <c r="AN316" s="31"/>
      <c r="AO316" s="31"/>
      <c r="AP316" s="31"/>
      <c r="AQ316" s="31"/>
      <c r="AR316" s="31"/>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28"/>
      <c r="DB316" s="28"/>
      <c r="DC316" s="28"/>
      <c r="DD316" s="28"/>
      <c r="DE316" s="28"/>
      <c r="DF316" s="28"/>
      <c r="DG316" s="28"/>
      <c r="DH316" s="28"/>
      <c r="DI316" s="28"/>
      <c r="DJ316" s="28"/>
      <c r="DK316" s="28"/>
      <c r="DL316" s="28"/>
      <c r="DM316" s="28"/>
      <c r="DN316" s="28"/>
      <c r="DO316" s="28"/>
      <c r="DP316" s="28"/>
      <c r="DQ316" s="28"/>
      <c r="DR316" s="28"/>
      <c r="DS316" s="28"/>
      <c r="DT316" s="28"/>
      <c r="DU316" s="28"/>
      <c r="DV316" s="28"/>
      <c r="IP316" s="28"/>
      <c r="IQ316" s="28"/>
      <c r="IR316" s="28"/>
      <c r="IS316" s="28"/>
      <c r="IT316" s="28"/>
      <c r="IU316" s="28"/>
      <c r="IV316" s="28"/>
      <c r="IW316" s="28"/>
      <c r="IX316" s="28"/>
      <c r="IY316" s="28"/>
      <c r="IZ316" s="28"/>
      <c r="JA316" s="28"/>
      <c r="JB316" s="28"/>
      <c r="JC316" s="28"/>
      <c r="JD316" s="28"/>
      <c r="JE316" s="28"/>
      <c r="JF316" s="28"/>
      <c r="JG316" s="28"/>
      <c r="JH316" s="28"/>
      <c r="JI316" s="28"/>
      <c r="JJ316" s="28"/>
      <c r="JK316" s="28"/>
      <c r="JL316" s="28"/>
      <c r="JM316" s="28"/>
      <c r="JN316" s="28"/>
      <c r="JO316" s="28"/>
      <c r="JP316" s="28"/>
      <c r="JQ316" s="28"/>
      <c r="JR316" s="28"/>
      <c r="JS316" s="28"/>
      <c r="JT316" s="28"/>
      <c r="JU316" s="28"/>
      <c r="JV316" s="28"/>
      <c r="JW316" s="28"/>
      <c r="JX316" s="28"/>
      <c r="JY316" s="28"/>
      <c r="JZ316" s="28"/>
      <c r="KA316" s="28"/>
      <c r="KB316" s="28"/>
      <c r="KC316" s="28"/>
      <c r="KD316" s="28"/>
    </row>
    <row r="317" spans="1:290" x14ac:dyDescent="0.2">
      <c r="A317" s="31"/>
      <c r="B317" s="31"/>
      <c r="C317" s="31"/>
      <c r="D317" s="31"/>
      <c r="E317" s="31"/>
      <c r="F317" s="31"/>
      <c r="G317" s="31"/>
      <c r="H317" s="31"/>
      <c r="I317" s="31"/>
      <c r="J317" s="588" t="s">
        <v>32</v>
      </c>
      <c r="K317" s="354" t="s">
        <v>128</v>
      </c>
      <c r="L317" s="591">
        <f>'Datos de actividad'!H302*(44/12)*(10^(-3))*(-1)</f>
        <v>0</v>
      </c>
      <c r="M317" s="31"/>
      <c r="N317" s="31"/>
      <c r="O317" s="31"/>
      <c r="P317" s="31"/>
      <c r="Q317" s="354" t="s">
        <v>26</v>
      </c>
      <c r="R317" s="371" t="s">
        <v>127</v>
      </c>
      <c r="S317" s="387">
        <f>'Datos de actividad'!M305*(44/12)*(10^(-3))*(-1)</f>
        <v>0</v>
      </c>
      <c r="T317" s="31"/>
      <c r="U317" s="31"/>
      <c r="V317" s="31"/>
      <c r="W317" s="31"/>
      <c r="X317" s="31"/>
      <c r="Y317" s="31"/>
      <c r="Z317" s="31"/>
      <c r="AA317" s="31"/>
      <c r="AB317" s="28"/>
      <c r="AC317" s="31"/>
      <c r="AD317" s="31"/>
      <c r="AE317" s="31"/>
      <c r="AF317" s="31"/>
      <c r="AG317" s="31"/>
      <c r="AH317" s="31"/>
      <c r="AI317" s="31"/>
      <c r="AJ317" s="31"/>
      <c r="AK317" s="31"/>
      <c r="AL317" s="31"/>
      <c r="AM317" s="31"/>
      <c r="AN317" s="31"/>
      <c r="AO317" s="31"/>
      <c r="AP317" s="31"/>
      <c r="AQ317" s="31"/>
      <c r="AR317" s="31"/>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28"/>
      <c r="DB317" s="28"/>
      <c r="DC317" s="28"/>
      <c r="DD317" s="28"/>
      <c r="DE317" s="28"/>
      <c r="DF317" s="28"/>
      <c r="DG317" s="28"/>
      <c r="DH317" s="28"/>
      <c r="DI317" s="28"/>
      <c r="DJ317" s="28"/>
      <c r="DK317" s="28"/>
      <c r="DL317" s="28"/>
      <c r="DM317" s="28"/>
      <c r="DN317" s="28"/>
      <c r="DO317" s="28"/>
      <c r="DP317" s="28"/>
      <c r="DQ317" s="28"/>
      <c r="DR317" s="28"/>
      <c r="DS317" s="28"/>
      <c r="DT317" s="28"/>
      <c r="DU317" s="28"/>
      <c r="DV317" s="28"/>
      <c r="IP317" s="28"/>
      <c r="IQ317" s="28"/>
      <c r="IR317" s="28"/>
      <c r="IS317" s="28"/>
      <c r="IT317" s="28"/>
      <c r="IU317" s="28"/>
      <c r="IV317" s="28"/>
      <c r="IW317" s="28"/>
      <c r="IX317" s="28"/>
      <c r="IY317" s="28"/>
      <c r="IZ317" s="28"/>
      <c r="JA317" s="28"/>
      <c r="JB317" s="28"/>
      <c r="JC317" s="28"/>
      <c r="JD317" s="28"/>
      <c r="JE317" s="28"/>
      <c r="JF317" s="28"/>
      <c r="JG317" s="28"/>
      <c r="JH317" s="28"/>
      <c r="JI317" s="28"/>
      <c r="JJ317" s="28"/>
      <c r="JK317" s="28"/>
      <c r="JL317" s="28"/>
      <c r="JM317" s="28"/>
      <c r="JN317" s="28"/>
      <c r="JO317" s="28"/>
      <c r="JP317" s="28"/>
      <c r="JQ317" s="28"/>
      <c r="JR317" s="28"/>
      <c r="JS317" s="28"/>
      <c r="JT317" s="28"/>
      <c r="JU317" s="28"/>
      <c r="JV317" s="28"/>
      <c r="JW317" s="28"/>
      <c r="JX317" s="28"/>
      <c r="JY317" s="28"/>
      <c r="JZ317" s="28"/>
      <c r="KA317" s="28"/>
      <c r="KB317" s="28"/>
      <c r="KC317" s="28"/>
      <c r="KD317" s="28"/>
    </row>
    <row r="318" spans="1:290" x14ac:dyDescent="0.2">
      <c r="A318" s="31"/>
      <c r="B318" s="31"/>
      <c r="C318" s="31"/>
      <c r="D318" s="31"/>
      <c r="E318" s="31"/>
      <c r="F318" s="31"/>
      <c r="G318" s="31"/>
      <c r="H318" s="31"/>
      <c r="I318" s="31"/>
      <c r="J318" s="588" t="s">
        <v>39</v>
      </c>
      <c r="K318" s="354" t="s">
        <v>128</v>
      </c>
      <c r="L318" s="591">
        <f>'Datos de actividad'!H303*(44/12)*(10^(-3))*(-1)</f>
        <v>68.685649999999995</v>
      </c>
      <c r="M318" s="31"/>
      <c r="N318" s="31"/>
      <c r="O318" s="31"/>
      <c r="P318" s="31"/>
      <c r="Q318" s="354" t="s">
        <v>28</v>
      </c>
      <c r="R318" s="371" t="s">
        <v>127</v>
      </c>
      <c r="S318" s="387">
        <f>'Datos de actividad'!M306*(44/12)*(10^(-3))*(-1)</f>
        <v>0</v>
      </c>
      <c r="T318" s="31"/>
      <c r="U318" s="31"/>
      <c r="V318" s="31"/>
      <c r="W318" s="31"/>
      <c r="X318" s="31"/>
      <c r="Y318" s="31"/>
      <c r="Z318" s="31"/>
      <c r="AA318" s="31"/>
      <c r="AB318" s="28"/>
      <c r="AC318" s="31"/>
      <c r="AD318" s="31"/>
      <c r="AE318" s="31"/>
      <c r="AF318" s="31"/>
      <c r="AG318" s="31"/>
      <c r="AH318" s="31"/>
      <c r="AI318" s="31"/>
      <c r="AJ318" s="31"/>
      <c r="AK318" s="31"/>
      <c r="AL318" s="31"/>
      <c r="AM318" s="31"/>
      <c r="AN318" s="31"/>
      <c r="AO318" s="31"/>
      <c r="AP318" s="31"/>
      <c r="AQ318" s="31"/>
      <c r="AR318" s="31"/>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28"/>
      <c r="DB318" s="28"/>
      <c r="DC318" s="28"/>
      <c r="DD318" s="28"/>
      <c r="DE318" s="28"/>
      <c r="DF318" s="28"/>
      <c r="DG318" s="28"/>
      <c r="DH318" s="28"/>
      <c r="DI318" s="28"/>
      <c r="DJ318" s="28"/>
      <c r="DK318" s="28"/>
      <c r="DL318" s="28"/>
      <c r="DM318" s="28"/>
      <c r="DN318" s="28"/>
      <c r="DO318" s="28"/>
      <c r="DP318" s="28"/>
      <c r="DQ318" s="28"/>
      <c r="DR318" s="28"/>
      <c r="DS318" s="28"/>
      <c r="DT318" s="28"/>
      <c r="DU318" s="28"/>
      <c r="DV318" s="28"/>
      <c r="IP318" s="28"/>
      <c r="IQ318" s="28"/>
      <c r="IR318" s="28"/>
      <c r="IS318" s="28"/>
      <c r="IT318" s="28"/>
      <c r="IU318" s="28"/>
      <c r="IV318" s="28"/>
      <c r="IW318" s="28"/>
      <c r="IX318" s="28"/>
      <c r="IY318" s="28"/>
      <c r="IZ318" s="28"/>
      <c r="JA318" s="28"/>
      <c r="JB318" s="28"/>
      <c r="JC318" s="28"/>
      <c r="JD318" s="28"/>
      <c r="JE318" s="28"/>
      <c r="JF318" s="28"/>
      <c r="JG318" s="28"/>
      <c r="JH318" s="28"/>
      <c r="JI318" s="28"/>
      <c r="JJ318" s="28"/>
      <c r="JK318" s="28"/>
      <c r="JL318" s="28"/>
      <c r="JM318" s="28"/>
      <c r="JN318" s="28"/>
      <c r="JO318" s="28"/>
      <c r="JP318" s="28"/>
      <c r="JQ318" s="28"/>
      <c r="JR318" s="28"/>
      <c r="JS318" s="28"/>
      <c r="JT318" s="28"/>
      <c r="JU318" s="28"/>
      <c r="JV318" s="28"/>
      <c r="JW318" s="28"/>
      <c r="JX318" s="28"/>
      <c r="JY318" s="28"/>
      <c r="JZ318" s="28"/>
      <c r="KA318" s="28"/>
      <c r="KB318" s="28"/>
      <c r="KC318" s="28"/>
      <c r="KD318" s="28"/>
    </row>
    <row r="319" spans="1:290" x14ac:dyDescent="0.2">
      <c r="A319" s="31"/>
      <c r="B319" s="31"/>
      <c r="C319" s="31"/>
      <c r="D319" s="31"/>
      <c r="E319" s="31"/>
      <c r="F319" s="31"/>
      <c r="G319" s="31"/>
      <c r="H319" s="31"/>
      <c r="I319" s="31"/>
      <c r="J319" s="588" t="s">
        <v>25</v>
      </c>
      <c r="K319" s="354" t="s">
        <v>128</v>
      </c>
      <c r="L319" s="591">
        <f>'Datos de actividad'!H304*(44/12)*(10^(-3))*(-1)</f>
        <v>0</v>
      </c>
      <c r="M319" s="31"/>
      <c r="N319" s="31"/>
      <c r="O319" s="31"/>
      <c r="P319" s="31"/>
      <c r="Q319" s="354" t="s">
        <v>41</v>
      </c>
      <c r="R319" s="371" t="s">
        <v>127</v>
      </c>
      <c r="S319" s="387">
        <f>'Datos de actividad'!M307*(44/12)*(10^(-3))*(-1)</f>
        <v>0</v>
      </c>
      <c r="T319" s="31"/>
      <c r="U319" s="31"/>
      <c r="V319" s="31"/>
      <c r="W319" s="31"/>
      <c r="X319" s="31"/>
      <c r="Y319" s="31"/>
      <c r="Z319" s="31"/>
      <c r="AA319" s="31"/>
      <c r="AB319" s="28"/>
      <c r="AC319" s="31"/>
      <c r="AD319" s="31"/>
      <c r="AE319" s="31"/>
      <c r="AF319" s="31"/>
      <c r="AG319" s="31"/>
      <c r="AH319" s="31"/>
      <c r="AI319" s="31"/>
      <c r="AJ319" s="31"/>
      <c r="AK319" s="31"/>
      <c r="AL319" s="31"/>
      <c r="AM319" s="31"/>
      <c r="AN319" s="31"/>
      <c r="AO319" s="31"/>
      <c r="AP319" s="31"/>
      <c r="AQ319" s="31"/>
      <c r="AR319" s="31"/>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28"/>
      <c r="DB319" s="28"/>
      <c r="DC319" s="28"/>
      <c r="DD319" s="28"/>
      <c r="DE319" s="28"/>
      <c r="DF319" s="28"/>
      <c r="DG319" s="28"/>
      <c r="DH319" s="28"/>
      <c r="DI319" s="28"/>
      <c r="DJ319" s="28"/>
      <c r="DK319" s="28"/>
      <c r="DL319" s="28"/>
      <c r="DM319" s="28"/>
      <c r="DN319" s="28"/>
      <c r="DO319" s="28"/>
      <c r="DP319" s="28"/>
      <c r="DQ319" s="28"/>
      <c r="DR319" s="28"/>
      <c r="DS319" s="28"/>
      <c r="DT319" s="28"/>
      <c r="DU319" s="28"/>
      <c r="DV319" s="28"/>
      <c r="IP319" s="28"/>
      <c r="IQ319" s="28"/>
      <c r="IR319" s="28"/>
      <c r="IS319" s="28"/>
      <c r="IT319" s="28"/>
      <c r="IU319" s="28"/>
      <c r="IV319" s="28"/>
      <c r="IW319" s="28"/>
      <c r="IX319" s="28"/>
      <c r="IY319" s="28"/>
      <c r="IZ319" s="28"/>
      <c r="JA319" s="28"/>
      <c r="JB319" s="28"/>
      <c r="JC319" s="28"/>
      <c r="JD319" s="28"/>
      <c r="JE319" s="28"/>
      <c r="JF319" s="28"/>
      <c r="JG319" s="28"/>
      <c r="JH319" s="28"/>
      <c r="JI319" s="28"/>
      <c r="JJ319" s="28"/>
      <c r="JK319" s="28"/>
      <c r="JL319" s="28"/>
      <c r="JM319" s="28"/>
      <c r="JN319" s="28"/>
      <c r="JO319" s="28"/>
      <c r="JP319" s="28"/>
      <c r="JQ319" s="28"/>
      <c r="JR319" s="28"/>
      <c r="JS319" s="28"/>
      <c r="JT319" s="28"/>
      <c r="JU319" s="28"/>
      <c r="JV319" s="28"/>
      <c r="JW319" s="28"/>
      <c r="JX319" s="28"/>
      <c r="JY319" s="28"/>
      <c r="JZ319" s="28"/>
      <c r="KA319" s="28"/>
      <c r="KB319" s="28"/>
      <c r="KC319" s="28"/>
      <c r="KD319" s="28"/>
    </row>
    <row r="320" spans="1:290" x14ac:dyDescent="0.2">
      <c r="A320" s="31"/>
      <c r="B320" s="31"/>
      <c r="C320" s="31"/>
      <c r="D320" s="31"/>
      <c r="E320" s="31"/>
      <c r="F320" s="31"/>
      <c r="G320" s="31"/>
      <c r="H320" s="31"/>
      <c r="I320" s="31"/>
      <c r="J320" s="588" t="s">
        <v>27</v>
      </c>
      <c r="K320" s="354" t="s">
        <v>128</v>
      </c>
      <c r="L320" s="591">
        <f>'Datos de actividad'!H305*(44/12)*(10^(-3))*(-1)</f>
        <v>0.65138333333333331</v>
      </c>
      <c r="M320" s="31"/>
      <c r="N320" s="31"/>
      <c r="O320" s="31"/>
      <c r="P320" s="31"/>
      <c r="Q320" s="354" t="s">
        <v>37</v>
      </c>
      <c r="R320" s="371" t="s">
        <v>127</v>
      </c>
      <c r="S320" s="387">
        <f>'Datos de actividad'!M308*(44/12)*(10^(-3))*(-1)</f>
        <v>0</v>
      </c>
      <c r="T320" s="31"/>
      <c r="U320" s="31"/>
      <c r="V320" s="31"/>
      <c r="W320" s="31"/>
      <c r="X320" s="31"/>
      <c r="Y320" s="31"/>
      <c r="Z320" s="31"/>
      <c r="AA320" s="31"/>
      <c r="AB320" s="28"/>
      <c r="AC320" s="31"/>
      <c r="AD320" s="31"/>
      <c r="AE320" s="31"/>
      <c r="AF320" s="31"/>
      <c r="AG320" s="31"/>
      <c r="AH320" s="31"/>
      <c r="AI320" s="31"/>
      <c r="AJ320" s="31"/>
      <c r="AK320" s="31"/>
      <c r="AL320" s="31"/>
      <c r="AM320" s="31"/>
      <c r="AN320" s="31"/>
      <c r="AO320" s="31"/>
      <c r="AP320" s="31"/>
      <c r="AQ320" s="31"/>
      <c r="AR320" s="31"/>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28"/>
      <c r="DB320" s="28"/>
      <c r="DC320" s="28"/>
      <c r="DD320" s="28"/>
      <c r="DE320" s="28"/>
      <c r="DF320" s="28"/>
      <c r="DG320" s="28"/>
      <c r="DH320" s="28"/>
      <c r="DI320" s="28"/>
      <c r="DJ320" s="28"/>
      <c r="DK320" s="28"/>
      <c r="DL320" s="28"/>
      <c r="DM320" s="28"/>
      <c r="DN320" s="28"/>
      <c r="DO320" s="28"/>
      <c r="DP320" s="28"/>
      <c r="DQ320" s="28"/>
      <c r="DR320" s="28"/>
      <c r="DS320" s="28"/>
      <c r="DT320" s="28"/>
      <c r="DU320" s="28"/>
      <c r="DV320" s="28"/>
      <c r="IP320" s="28"/>
      <c r="IQ320" s="28"/>
      <c r="IR320" s="28"/>
      <c r="IS320" s="28"/>
      <c r="IT320" s="28"/>
      <c r="IU320" s="28"/>
      <c r="IV320" s="28"/>
      <c r="IW320" s="28"/>
      <c r="IX320" s="28"/>
      <c r="IY320" s="28"/>
      <c r="IZ320" s="28"/>
      <c r="JA320" s="28"/>
      <c r="JB320" s="28"/>
      <c r="JC320" s="28"/>
      <c r="JD320" s="28"/>
      <c r="JE320" s="28"/>
      <c r="JF320" s="28"/>
      <c r="JG320" s="28"/>
      <c r="JH320" s="28"/>
      <c r="JI320" s="28"/>
      <c r="JJ320" s="28"/>
      <c r="JK320" s="28"/>
      <c r="JL320" s="28"/>
      <c r="JM320" s="28"/>
      <c r="JN320" s="28"/>
      <c r="JO320" s="28"/>
      <c r="JP320" s="28"/>
      <c r="JQ320" s="28"/>
      <c r="JR320" s="28"/>
      <c r="JS320" s="28"/>
      <c r="JT320" s="28"/>
      <c r="JU320" s="28"/>
      <c r="JV320" s="28"/>
      <c r="JW320" s="28"/>
      <c r="JX320" s="28"/>
      <c r="JY320" s="28"/>
      <c r="JZ320" s="28"/>
      <c r="KA320" s="28"/>
      <c r="KB320" s="28"/>
      <c r="KC320" s="28"/>
      <c r="KD320" s="28"/>
    </row>
    <row r="321" spans="1:290" x14ac:dyDescent="0.2">
      <c r="A321" s="31"/>
      <c r="B321" s="31"/>
      <c r="C321" s="31"/>
      <c r="D321" s="31"/>
      <c r="E321" s="31"/>
      <c r="F321" s="31"/>
      <c r="G321" s="31"/>
      <c r="H321" s="31"/>
      <c r="I321" s="31"/>
      <c r="J321" s="588" t="s">
        <v>29</v>
      </c>
      <c r="K321" s="354" t="s">
        <v>128</v>
      </c>
      <c r="L321" s="591">
        <f>'Datos de actividad'!H306*(44/12)*(10^(-3))*(-1)</f>
        <v>3.0514000000000001</v>
      </c>
      <c r="M321" s="31"/>
      <c r="N321" s="31"/>
      <c r="O321" s="31"/>
      <c r="P321" s="31"/>
      <c r="Q321" s="354" t="s">
        <v>34</v>
      </c>
      <c r="R321" s="371" t="s">
        <v>127</v>
      </c>
      <c r="S321" s="387">
        <f>'Datos de actividad'!M309*(44/12)*(10^(-3))*(-1)</f>
        <v>0</v>
      </c>
      <c r="T321" s="31"/>
      <c r="U321" s="31"/>
      <c r="V321" s="31"/>
      <c r="W321" s="31"/>
      <c r="X321" s="31"/>
      <c r="Y321" s="31"/>
      <c r="Z321" s="31"/>
      <c r="AA321" s="31"/>
      <c r="AB321" s="28"/>
      <c r="AC321" s="31"/>
      <c r="AD321" s="31"/>
      <c r="AE321" s="31"/>
      <c r="AF321" s="31"/>
      <c r="AG321" s="31"/>
      <c r="AH321" s="31"/>
      <c r="AI321" s="31"/>
      <c r="AJ321" s="31"/>
      <c r="AK321" s="31"/>
      <c r="AL321" s="31"/>
      <c r="AM321" s="31"/>
      <c r="AN321" s="31"/>
      <c r="AO321" s="31"/>
      <c r="AP321" s="31"/>
      <c r="AQ321" s="31"/>
      <c r="AR321" s="31"/>
      <c r="AT321" s="28"/>
      <c r="AU321" s="28"/>
      <c r="AV321" s="28"/>
      <c r="AW321" s="28"/>
      <c r="AX321" s="28"/>
      <c r="AY321" s="28"/>
      <c r="AZ321" s="28"/>
      <c r="BA321" s="28"/>
      <c r="BB321" s="28"/>
      <c r="BC321" s="28"/>
      <c r="BD321" s="28"/>
      <c r="BE321" s="28"/>
      <c r="BF321" s="28"/>
      <c r="BG321" s="28"/>
      <c r="BH321" s="28"/>
      <c r="BI321" s="28"/>
      <c r="BJ321" s="28"/>
      <c r="BK321" s="28"/>
      <c r="BL321" s="28"/>
      <c r="BM321" s="28"/>
      <c r="BN321" s="28"/>
      <c r="BO321" s="28"/>
      <c r="BP321" s="28"/>
      <c r="BQ321" s="28"/>
      <c r="BR321" s="28"/>
      <c r="BS321" s="28"/>
      <c r="BT321" s="28"/>
      <c r="BU321" s="28"/>
      <c r="BV321" s="28"/>
      <c r="BW321" s="28"/>
      <c r="BX321" s="28"/>
      <c r="BY321" s="28"/>
      <c r="BZ321" s="28"/>
      <c r="CA321" s="28"/>
      <c r="CB321" s="28"/>
      <c r="CC321" s="28"/>
      <c r="CD321" s="28"/>
      <c r="CE321" s="28"/>
      <c r="CF321" s="28"/>
      <c r="CG321" s="28"/>
      <c r="CH321" s="28"/>
      <c r="CI321" s="28"/>
      <c r="CJ321" s="28"/>
      <c r="CK321" s="28"/>
      <c r="CL321" s="28"/>
      <c r="CM321" s="28"/>
      <c r="CN321" s="28"/>
      <c r="CO321" s="28"/>
      <c r="CP321" s="28"/>
      <c r="CQ321" s="28"/>
      <c r="CR321" s="28"/>
      <c r="CS321" s="28"/>
      <c r="CT321" s="28"/>
      <c r="CU321" s="28"/>
      <c r="CV321" s="28"/>
      <c r="CW321" s="28"/>
      <c r="CX321" s="28"/>
      <c r="CY321" s="28"/>
      <c r="CZ321" s="28"/>
      <c r="DA321" s="28"/>
      <c r="DB321" s="28"/>
      <c r="DC321" s="28"/>
      <c r="DD321" s="28"/>
      <c r="DE321" s="28"/>
      <c r="DF321" s="28"/>
      <c r="DG321" s="28"/>
      <c r="DH321" s="28"/>
      <c r="DI321" s="28"/>
      <c r="DJ321" s="28"/>
      <c r="DK321" s="28"/>
      <c r="DL321" s="28"/>
      <c r="DM321" s="28"/>
      <c r="DN321" s="28"/>
      <c r="DO321" s="28"/>
      <c r="DP321" s="28"/>
      <c r="DQ321" s="28"/>
      <c r="DR321" s="28"/>
      <c r="DS321" s="28"/>
      <c r="DT321" s="28"/>
      <c r="DU321" s="28"/>
      <c r="DV321" s="28"/>
      <c r="IP321" s="28"/>
      <c r="IQ321" s="28"/>
      <c r="IR321" s="28"/>
      <c r="IS321" s="28"/>
      <c r="IT321" s="28"/>
      <c r="IU321" s="28"/>
      <c r="IV321" s="28"/>
      <c r="IW321" s="28"/>
      <c r="IX321" s="28"/>
      <c r="IY321" s="28"/>
      <c r="IZ321" s="28"/>
      <c r="JA321" s="28"/>
      <c r="JB321" s="28"/>
      <c r="JC321" s="28"/>
      <c r="JD321" s="28"/>
      <c r="JE321" s="28"/>
      <c r="JF321" s="28"/>
      <c r="JG321" s="28"/>
      <c r="JH321" s="28"/>
      <c r="JI321" s="28"/>
      <c r="JJ321" s="28"/>
      <c r="JK321" s="28"/>
      <c r="JL321" s="28"/>
      <c r="JM321" s="28"/>
      <c r="JN321" s="28"/>
      <c r="JO321" s="28"/>
      <c r="JP321" s="28"/>
      <c r="JQ321" s="28"/>
      <c r="JR321" s="28"/>
      <c r="JS321" s="28"/>
      <c r="JT321" s="28"/>
      <c r="JU321" s="28"/>
      <c r="JV321" s="28"/>
      <c r="JW321" s="28"/>
      <c r="JX321" s="28"/>
      <c r="JY321" s="28"/>
      <c r="JZ321" s="28"/>
      <c r="KA321" s="28"/>
      <c r="KB321" s="28"/>
      <c r="KC321" s="28"/>
      <c r="KD321" s="28"/>
    </row>
    <row r="322" spans="1:290" x14ac:dyDescent="0.2">
      <c r="A322" s="31"/>
      <c r="B322" s="31"/>
      <c r="C322" s="31"/>
      <c r="D322" s="31"/>
      <c r="E322" s="31"/>
      <c r="F322" s="31"/>
      <c r="G322" s="31"/>
      <c r="H322" s="31"/>
      <c r="I322" s="31"/>
      <c r="J322" s="588" t="s">
        <v>42</v>
      </c>
      <c r="K322" s="354" t="s">
        <v>128</v>
      </c>
      <c r="L322" s="591">
        <f>'Datos de actividad'!H307*(44/12)*(10^(-3))*(-1)</f>
        <v>0</v>
      </c>
      <c r="M322" s="31"/>
      <c r="N322" s="31"/>
      <c r="O322" s="31"/>
      <c r="P322" s="31"/>
      <c r="Q322" s="354" t="s">
        <v>30</v>
      </c>
      <c r="R322" s="371" t="s">
        <v>127</v>
      </c>
      <c r="S322" s="387">
        <f>'Datos de actividad'!M310*(44/12)*(10^(-3))*(-1)</f>
        <v>0</v>
      </c>
      <c r="T322" s="31"/>
      <c r="U322" s="31"/>
      <c r="V322" s="31"/>
      <c r="W322" s="31"/>
      <c r="X322" s="31"/>
      <c r="Y322" s="31"/>
      <c r="Z322" s="31"/>
      <c r="AA322" s="31"/>
      <c r="AB322" s="28"/>
      <c r="AC322" s="31"/>
      <c r="AD322" s="31"/>
      <c r="AE322" s="31"/>
      <c r="AF322" s="31"/>
      <c r="AG322" s="31"/>
      <c r="AH322" s="31"/>
      <c r="AI322" s="31"/>
      <c r="AJ322" s="31"/>
      <c r="AK322" s="31"/>
      <c r="AL322" s="31"/>
      <c r="AM322" s="31"/>
      <c r="AN322" s="31"/>
      <c r="AO322" s="31"/>
      <c r="AP322" s="31"/>
      <c r="AQ322" s="31"/>
      <c r="AR322" s="31"/>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c r="CG322" s="28"/>
      <c r="CH322" s="28"/>
      <c r="CI322" s="28"/>
      <c r="CJ322" s="28"/>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c r="DK322" s="28"/>
      <c r="DL322" s="28"/>
      <c r="DM322" s="28"/>
      <c r="DN322" s="28"/>
      <c r="DO322" s="28"/>
      <c r="DP322" s="28"/>
      <c r="DQ322" s="28"/>
      <c r="DR322" s="28"/>
      <c r="DS322" s="28"/>
      <c r="DT322" s="28"/>
      <c r="DU322" s="28"/>
      <c r="DV322" s="28"/>
      <c r="IP322" s="28"/>
      <c r="IQ322" s="28"/>
      <c r="IR322" s="28"/>
      <c r="IS322" s="28"/>
      <c r="IT322" s="28"/>
      <c r="IU322" s="28"/>
      <c r="IV322" s="28"/>
      <c r="IW322" s="28"/>
      <c r="IX322" s="28"/>
      <c r="IY322" s="28"/>
      <c r="IZ322" s="28"/>
      <c r="JA322" s="28"/>
      <c r="JB322" s="28"/>
      <c r="JC322" s="28"/>
      <c r="JD322" s="28"/>
      <c r="JE322" s="28"/>
      <c r="JF322" s="28"/>
      <c r="JG322" s="28"/>
      <c r="JH322" s="28"/>
      <c r="JI322" s="28"/>
      <c r="JJ322" s="28"/>
      <c r="JK322" s="28"/>
      <c r="JL322" s="28"/>
      <c r="JM322" s="28"/>
      <c r="JN322" s="28"/>
      <c r="JO322" s="28"/>
      <c r="JP322" s="28"/>
      <c r="JQ322" s="28"/>
      <c r="JR322" s="28"/>
      <c r="JS322" s="28"/>
      <c r="JT322" s="28"/>
      <c r="JU322" s="28"/>
      <c r="JV322" s="28"/>
      <c r="JW322" s="28"/>
      <c r="JX322" s="28"/>
      <c r="JY322" s="28"/>
      <c r="JZ322" s="28"/>
      <c r="KA322" s="28"/>
      <c r="KB322" s="28"/>
      <c r="KC322" s="28"/>
      <c r="KD322" s="28"/>
    </row>
    <row r="323" spans="1:290" x14ac:dyDescent="0.2">
      <c r="A323" s="31"/>
      <c r="B323" s="31"/>
      <c r="C323" s="31"/>
      <c r="D323" s="31"/>
      <c r="E323" s="31"/>
      <c r="F323" s="31"/>
      <c r="G323" s="31"/>
      <c r="H323" s="31"/>
      <c r="I323" s="31"/>
      <c r="J323" s="588" t="s">
        <v>38</v>
      </c>
      <c r="K323" s="354" t="s">
        <v>128</v>
      </c>
      <c r="L323" s="591">
        <f>'Datos de actividad'!H308*(44/12)*(10^(-3))*(-1)</f>
        <v>2.4860000000000002</v>
      </c>
      <c r="M323" s="31"/>
      <c r="N323" s="31"/>
      <c r="O323" s="31"/>
      <c r="P323" s="31"/>
      <c r="Q323" s="354" t="s">
        <v>32</v>
      </c>
      <c r="R323" s="371" t="s">
        <v>127</v>
      </c>
      <c r="S323" s="387">
        <f>'Datos de actividad'!M311*(44/12)*(10^(-3))*(-1)</f>
        <v>0</v>
      </c>
      <c r="T323" s="31"/>
      <c r="U323" s="31"/>
      <c r="V323" s="31"/>
      <c r="W323" s="31"/>
      <c r="X323" s="31"/>
      <c r="Y323" s="31"/>
      <c r="Z323" s="31"/>
      <c r="AA323" s="31"/>
      <c r="AB323" s="28"/>
      <c r="AC323" s="31"/>
      <c r="AD323" s="31"/>
      <c r="AE323" s="31"/>
      <c r="AF323" s="31"/>
      <c r="AG323" s="31"/>
      <c r="AH323" s="31"/>
      <c r="AI323" s="31"/>
      <c r="AJ323" s="31"/>
      <c r="AK323" s="31"/>
      <c r="AL323" s="31"/>
      <c r="AM323" s="31"/>
      <c r="AN323" s="31"/>
      <c r="AO323" s="31"/>
      <c r="AP323" s="31"/>
      <c r="AQ323" s="31"/>
      <c r="AR323" s="31"/>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28"/>
      <c r="DB323" s="28"/>
      <c r="DC323" s="28"/>
      <c r="DD323" s="28"/>
      <c r="DE323" s="28"/>
      <c r="DF323" s="28"/>
      <c r="DG323" s="28"/>
      <c r="DH323" s="28"/>
      <c r="DI323" s="28"/>
      <c r="DJ323" s="28"/>
      <c r="DK323" s="28"/>
      <c r="DL323" s="28"/>
      <c r="DM323" s="28"/>
      <c r="DN323" s="28"/>
      <c r="DO323" s="28"/>
      <c r="DP323" s="28"/>
      <c r="DQ323" s="28"/>
      <c r="DR323" s="28"/>
      <c r="DS323" s="28"/>
      <c r="DT323" s="28"/>
      <c r="DU323" s="28"/>
      <c r="DV323" s="28"/>
      <c r="IP323" s="28"/>
      <c r="IQ323" s="28"/>
      <c r="IR323" s="28"/>
      <c r="IS323" s="28"/>
      <c r="IT323" s="28"/>
      <c r="IU323" s="28"/>
      <c r="IV323" s="28"/>
      <c r="IW323" s="28"/>
      <c r="IX323" s="28"/>
      <c r="IY323" s="28"/>
      <c r="IZ323" s="28"/>
      <c r="JA323" s="28"/>
      <c r="JB323" s="28"/>
      <c r="JC323" s="28"/>
      <c r="JD323" s="28"/>
      <c r="JE323" s="28"/>
      <c r="JF323" s="28"/>
      <c r="JG323" s="28"/>
      <c r="JH323" s="28"/>
      <c r="JI323" s="28"/>
      <c r="JJ323" s="28"/>
      <c r="JK323" s="28"/>
      <c r="JL323" s="28"/>
      <c r="JM323" s="28"/>
      <c r="JN323" s="28"/>
      <c r="JO323" s="28"/>
      <c r="JP323" s="28"/>
      <c r="JQ323" s="28"/>
      <c r="JR323" s="28"/>
      <c r="JS323" s="28"/>
      <c r="JT323" s="28"/>
      <c r="JU323" s="28"/>
      <c r="JV323" s="28"/>
      <c r="JW323" s="28"/>
      <c r="JX323" s="28"/>
      <c r="JY323" s="28"/>
      <c r="JZ323" s="28"/>
      <c r="KA323" s="28"/>
      <c r="KB323" s="28"/>
      <c r="KC323" s="28"/>
      <c r="KD323" s="28"/>
    </row>
    <row r="324" spans="1:290" x14ac:dyDescent="0.2">
      <c r="A324" s="31"/>
      <c r="B324" s="31"/>
      <c r="C324" s="31"/>
      <c r="D324" s="31"/>
      <c r="E324" s="31"/>
      <c r="F324" s="31"/>
      <c r="G324" s="31"/>
      <c r="H324" s="31"/>
      <c r="I324" s="31"/>
      <c r="J324" s="588" t="s">
        <v>35</v>
      </c>
      <c r="K324" s="354" t="s">
        <v>128</v>
      </c>
      <c r="L324" s="591">
        <f>'Datos de actividad'!H309*(44/12)*(10^(-3))*(-1)</f>
        <v>11.645736666666666</v>
      </c>
      <c r="M324" s="31"/>
      <c r="N324" s="31"/>
      <c r="O324" s="31"/>
      <c r="P324" s="31"/>
      <c r="Q324" s="354" t="s">
        <v>39</v>
      </c>
      <c r="R324" s="371" t="s">
        <v>127</v>
      </c>
      <c r="S324" s="387">
        <f>'Datos de actividad'!M312*(44/12)*(10^(-3))*(-1)</f>
        <v>0</v>
      </c>
      <c r="T324" s="31"/>
      <c r="U324" s="31"/>
      <c r="V324" s="31"/>
      <c r="W324" s="31"/>
      <c r="X324" s="31"/>
      <c r="Y324" s="31"/>
      <c r="Z324" s="31"/>
      <c r="AA324" s="31"/>
      <c r="AB324" s="28"/>
      <c r="AC324" s="31"/>
      <c r="AD324" s="31"/>
      <c r="AE324" s="31"/>
      <c r="AF324" s="31"/>
      <c r="AG324" s="31"/>
      <c r="AH324" s="31"/>
      <c r="AI324" s="31"/>
      <c r="AJ324" s="31"/>
      <c r="AK324" s="31"/>
      <c r="AL324" s="31"/>
      <c r="AM324" s="31"/>
      <c r="AN324" s="31"/>
      <c r="AO324" s="31"/>
      <c r="AP324" s="31"/>
      <c r="AQ324" s="31"/>
      <c r="AR324" s="31"/>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28"/>
      <c r="DB324" s="28"/>
      <c r="DC324" s="28"/>
      <c r="DD324" s="28"/>
      <c r="DE324" s="28"/>
      <c r="DF324" s="28"/>
      <c r="DG324" s="28"/>
      <c r="DH324" s="28"/>
      <c r="DI324" s="28"/>
      <c r="DJ324" s="28"/>
      <c r="DK324" s="28"/>
      <c r="DL324" s="28"/>
      <c r="DM324" s="28"/>
      <c r="DN324" s="28"/>
      <c r="DO324" s="28"/>
      <c r="DP324" s="28"/>
      <c r="DQ324" s="28"/>
      <c r="DR324" s="28"/>
      <c r="DS324" s="28"/>
      <c r="DT324" s="28"/>
      <c r="DU324" s="28"/>
      <c r="DV324" s="28"/>
      <c r="IP324" s="28"/>
      <c r="IQ324" s="28"/>
      <c r="IR324" s="28"/>
      <c r="IS324" s="28"/>
      <c r="IT324" s="28"/>
      <c r="IU324" s="28"/>
      <c r="IV324" s="28"/>
      <c r="IW324" s="28"/>
      <c r="IX324" s="28"/>
      <c r="IY324" s="28"/>
      <c r="IZ324" s="28"/>
      <c r="JA324" s="28"/>
      <c r="JB324" s="28"/>
      <c r="JC324" s="28"/>
      <c r="JD324" s="28"/>
      <c r="JE324" s="28"/>
      <c r="JF324" s="28"/>
      <c r="JG324" s="28"/>
      <c r="JH324" s="28"/>
      <c r="JI324" s="28"/>
      <c r="JJ324" s="28"/>
      <c r="JK324" s="28"/>
      <c r="JL324" s="28"/>
      <c r="JM324" s="28"/>
      <c r="JN324" s="28"/>
      <c r="JO324" s="28"/>
      <c r="JP324" s="28"/>
      <c r="JQ324" s="28"/>
      <c r="JR324" s="28"/>
      <c r="JS324" s="28"/>
      <c r="JT324" s="28"/>
      <c r="JU324" s="28"/>
      <c r="JV324" s="28"/>
      <c r="JW324" s="28"/>
      <c r="JX324" s="28"/>
      <c r="JY324" s="28"/>
      <c r="JZ324" s="28"/>
      <c r="KA324" s="28"/>
      <c r="KB324" s="28"/>
      <c r="KC324" s="28"/>
      <c r="KD324" s="28"/>
    </row>
    <row r="325" spans="1:290" x14ac:dyDescent="0.2">
      <c r="A325" s="31"/>
      <c r="B325" s="31"/>
      <c r="C325" s="31"/>
      <c r="D325" s="31"/>
      <c r="E325" s="31"/>
      <c r="F325" s="31"/>
      <c r="G325" s="31"/>
      <c r="H325" s="31"/>
      <c r="I325" s="31"/>
      <c r="J325" s="588" t="s">
        <v>31</v>
      </c>
      <c r="K325" s="354" t="s">
        <v>128</v>
      </c>
      <c r="L325" s="591">
        <f>'Datos de actividad'!H310*(44/12)*(10^(-3))*(-1)</f>
        <v>0.11678333333333334</v>
      </c>
      <c r="M325" s="31"/>
      <c r="N325" s="31"/>
      <c r="O325" s="31"/>
      <c r="P325" s="31"/>
      <c r="Q325" s="354" t="s">
        <v>25</v>
      </c>
      <c r="R325" s="371" t="s">
        <v>127</v>
      </c>
      <c r="S325" s="387">
        <f>'Datos de actividad'!M313*(44/12)*(10^(-3))*(-1)</f>
        <v>0</v>
      </c>
      <c r="T325" s="31"/>
      <c r="U325" s="31"/>
      <c r="V325" s="31"/>
      <c r="W325" s="31"/>
      <c r="X325" s="31"/>
      <c r="Y325" s="31"/>
      <c r="Z325" s="31"/>
      <c r="AA325" s="31"/>
      <c r="AB325" s="28"/>
      <c r="AC325" s="31"/>
      <c r="AD325" s="31"/>
      <c r="AE325" s="31"/>
      <c r="AF325" s="31"/>
      <c r="AG325" s="31"/>
      <c r="AH325" s="31"/>
      <c r="AI325" s="31"/>
      <c r="AJ325" s="31"/>
      <c r="AK325" s="31"/>
      <c r="AL325" s="31"/>
      <c r="AM325" s="31"/>
      <c r="AN325" s="31"/>
      <c r="AO325" s="31"/>
      <c r="AP325" s="31"/>
      <c r="AQ325" s="31"/>
      <c r="AR325" s="31"/>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c r="CG325" s="28"/>
      <c r="CH325" s="28"/>
      <c r="CI325" s="28"/>
      <c r="CJ325" s="28"/>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c r="DK325" s="28"/>
      <c r="DL325" s="28"/>
      <c r="DM325" s="28"/>
      <c r="DN325" s="28"/>
      <c r="DO325" s="28"/>
      <c r="DP325" s="28"/>
      <c r="DQ325" s="28"/>
      <c r="DR325" s="28"/>
      <c r="DS325" s="28"/>
      <c r="DT325" s="28"/>
      <c r="DU325" s="28"/>
      <c r="DV325" s="28"/>
      <c r="IP325" s="28"/>
      <c r="IQ325" s="28"/>
      <c r="IR325" s="28"/>
      <c r="IS325" s="28"/>
      <c r="IT325" s="28"/>
      <c r="IU325" s="28"/>
      <c r="IV325" s="28"/>
      <c r="IW325" s="28"/>
      <c r="IX325" s="28"/>
      <c r="IY325" s="28"/>
      <c r="IZ325" s="28"/>
      <c r="JA325" s="28"/>
      <c r="JB325" s="28"/>
      <c r="JC325" s="28"/>
      <c r="JD325" s="28"/>
      <c r="JE325" s="28"/>
      <c r="JF325" s="28"/>
      <c r="JG325" s="28"/>
      <c r="JH325" s="28"/>
      <c r="JI325" s="28"/>
      <c r="JJ325" s="28"/>
      <c r="JK325" s="28"/>
      <c r="JL325" s="28"/>
      <c r="JM325" s="28"/>
      <c r="JN325" s="28"/>
      <c r="JO325" s="28"/>
      <c r="JP325" s="28"/>
      <c r="JQ325" s="28"/>
      <c r="JR325" s="28"/>
      <c r="JS325" s="28"/>
      <c r="JT325" s="28"/>
      <c r="JU325" s="28"/>
      <c r="JV325" s="28"/>
      <c r="JW325" s="28"/>
      <c r="JX325" s="28"/>
      <c r="JY325" s="28"/>
      <c r="JZ325" s="28"/>
      <c r="KA325" s="28"/>
      <c r="KB325" s="28"/>
      <c r="KC325" s="28"/>
      <c r="KD325" s="28"/>
    </row>
    <row r="326" spans="1:290" x14ac:dyDescent="0.2">
      <c r="A326" s="31"/>
      <c r="B326" s="31"/>
      <c r="C326" s="31"/>
      <c r="D326" s="31"/>
      <c r="E326" s="31"/>
      <c r="F326" s="31"/>
      <c r="G326" s="31"/>
      <c r="H326" s="31"/>
      <c r="I326" s="31"/>
      <c r="J326" s="588" t="s">
        <v>33</v>
      </c>
      <c r="K326" s="354" t="s">
        <v>128</v>
      </c>
      <c r="L326" s="591">
        <f>'Datos de actividad'!H311*(44/12)*(10^(-3))*(-1)</f>
        <v>9.507299999999999</v>
      </c>
      <c r="M326" s="31"/>
      <c r="N326" s="31"/>
      <c r="O326" s="31"/>
      <c r="P326" s="31"/>
      <c r="Q326" s="354" t="s">
        <v>27</v>
      </c>
      <c r="R326" s="371" t="s">
        <v>127</v>
      </c>
      <c r="S326" s="387">
        <f>'Datos de actividad'!M314*(44/12)*(10^(-3))*(-1)</f>
        <v>0</v>
      </c>
      <c r="T326" s="31"/>
      <c r="U326" s="31"/>
      <c r="V326" s="31"/>
      <c r="W326" s="31"/>
      <c r="X326" s="31"/>
      <c r="Y326" s="31"/>
      <c r="Z326" s="31"/>
      <c r="AA326" s="31"/>
      <c r="AB326" s="28"/>
      <c r="AC326" s="31"/>
      <c r="AD326" s="31"/>
      <c r="AE326" s="31"/>
      <c r="AF326" s="31"/>
      <c r="AG326" s="31"/>
      <c r="AH326" s="31"/>
      <c r="AI326" s="31"/>
      <c r="AJ326" s="31"/>
      <c r="AK326" s="31"/>
      <c r="AL326" s="31"/>
      <c r="AM326" s="31"/>
      <c r="AN326" s="31"/>
      <c r="AO326" s="31"/>
      <c r="AP326" s="31"/>
      <c r="AQ326" s="31"/>
      <c r="AR326" s="31"/>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c r="CG326" s="28"/>
      <c r="CH326" s="28"/>
      <c r="CI326" s="28"/>
      <c r="CJ326" s="28"/>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c r="DK326" s="28"/>
      <c r="DL326" s="28"/>
      <c r="DM326" s="28"/>
      <c r="DN326" s="28"/>
      <c r="DO326" s="28"/>
      <c r="DP326" s="28"/>
      <c r="DQ326" s="28"/>
      <c r="DR326" s="28"/>
      <c r="DS326" s="28"/>
      <c r="DT326" s="28"/>
      <c r="DU326" s="28"/>
      <c r="DV326" s="28"/>
      <c r="IP326" s="28"/>
      <c r="IQ326" s="28"/>
      <c r="IR326" s="28"/>
      <c r="IS326" s="28"/>
      <c r="IT326" s="28"/>
      <c r="IU326" s="28"/>
      <c r="IV326" s="28"/>
      <c r="IW326" s="28"/>
      <c r="IX326" s="28"/>
      <c r="IY326" s="28"/>
      <c r="IZ326" s="28"/>
      <c r="JA326" s="28"/>
      <c r="JB326" s="28"/>
      <c r="JC326" s="28"/>
      <c r="JD326" s="28"/>
      <c r="JE326" s="28"/>
      <c r="JF326" s="28"/>
      <c r="JG326" s="28"/>
      <c r="JH326" s="28"/>
      <c r="JI326" s="28"/>
      <c r="JJ326" s="28"/>
      <c r="JK326" s="28"/>
      <c r="JL326" s="28"/>
      <c r="JM326" s="28"/>
      <c r="JN326" s="28"/>
      <c r="JO326" s="28"/>
      <c r="JP326" s="28"/>
      <c r="JQ326" s="28"/>
      <c r="JR326" s="28"/>
      <c r="JS326" s="28"/>
      <c r="JT326" s="28"/>
      <c r="JU326" s="28"/>
      <c r="JV326" s="28"/>
      <c r="JW326" s="28"/>
      <c r="JX326" s="28"/>
      <c r="JY326" s="28"/>
      <c r="JZ326" s="28"/>
      <c r="KA326" s="28"/>
      <c r="KB326" s="28"/>
      <c r="KC326" s="28"/>
      <c r="KD326" s="28"/>
    </row>
    <row r="327" spans="1:290" ht="13.5" thickBot="1" x14ac:dyDescent="0.25">
      <c r="A327" s="31"/>
      <c r="B327" s="31"/>
      <c r="C327" s="31"/>
      <c r="D327" s="31"/>
      <c r="E327" s="31"/>
      <c r="F327" s="31"/>
      <c r="G327" s="31"/>
      <c r="H327" s="31"/>
      <c r="I327" s="31"/>
      <c r="J327" s="588" t="s">
        <v>40</v>
      </c>
      <c r="K327" s="354" t="s">
        <v>128</v>
      </c>
      <c r="L327" s="591">
        <f>'Datos de actividad'!H312*(44/12)*(10^(-3))*(-1)</f>
        <v>0.95545999999999998</v>
      </c>
      <c r="M327" s="31"/>
      <c r="N327" s="31"/>
      <c r="O327" s="31"/>
      <c r="P327" s="31"/>
      <c r="Q327" s="354" t="s">
        <v>29</v>
      </c>
      <c r="R327" s="371" t="s">
        <v>127</v>
      </c>
      <c r="S327" s="387">
        <f>'Datos de actividad'!M315*(44/12)*(10^(-3))*(-1)</f>
        <v>0</v>
      </c>
      <c r="T327" s="31"/>
      <c r="U327" s="31"/>
      <c r="V327" s="31"/>
      <c r="W327" s="31"/>
      <c r="X327" s="31"/>
      <c r="Y327" s="31"/>
      <c r="Z327" s="31"/>
      <c r="AA327" s="31"/>
      <c r="AB327" s="28"/>
      <c r="AC327" s="31"/>
      <c r="AD327" s="31"/>
      <c r="AE327" s="31"/>
      <c r="AF327" s="31"/>
      <c r="AG327" s="31"/>
      <c r="AH327" s="31"/>
      <c r="AI327" s="31"/>
      <c r="AJ327" s="31"/>
      <c r="AK327" s="31"/>
      <c r="AL327" s="31"/>
      <c r="AM327" s="31"/>
      <c r="AN327" s="31"/>
      <c r="AO327" s="31"/>
      <c r="AP327" s="31"/>
      <c r="AQ327" s="31"/>
      <c r="AR327" s="31"/>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IP327" s="28"/>
      <c r="IQ327" s="28"/>
      <c r="IR327" s="28"/>
      <c r="IS327" s="28"/>
      <c r="IT327" s="28"/>
      <c r="IU327" s="28"/>
      <c r="IV327" s="28"/>
      <c r="IW327" s="28"/>
      <c r="IX327" s="28"/>
      <c r="IY327" s="28"/>
      <c r="IZ327" s="28"/>
      <c r="JA327" s="28"/>
      <c r="JB327" s="28"/>
      <c r="JC327" s="28"/>
      <c r="JD327" s="28"/>
      <c r="JE327" s="28"/>
      <c r="JF327" s="28"/>
      <c r="JG327" s="28"/>
      <c r="JH327" s="28"/>
      <c r="JI327" s="28"/>
      <c r="JJ327" s="28"/>
      <c r="JK327" s="28"/>
      <c r="JL327" s="28"/>
      <c r="JM327" s="28"/>
      <c r="JN327" s="28"/>
      <c r="JO327" s="28"/>
      <c r="JP327" s="28"/>
      <c r="JQ327" s="28"/>
      <c r="JR327" s="28"/>
      <c r="JS327" s="28"/>
      <c r="JT327" s="28"/>
      <c r="JU327" s="28"/>
      <c r="JV327" s="28"/>
      <c r="JW327" s="28"/>
      <c r="JX327" s="28"/>
      <c r="JY327" s="28"/>
      <c r="JZ327" s="28"/>
      <c r="KA327" s="28"/>
      <c r="KB327" s="28"/>
      <c r="KC327" s="28"/>
      <c r="KD327" s="28"/>
    </row>
    <row r="328" spans="1:290" ht="13.5" thickBot="1" x14ac:dyDescent="0.25">
      <c r="A328" s="31"/>
      <c r="B328" s="31"/>
      <c r="C328" s="31"/>
      <c r="D328" s="31"/>
      <c r="E328" s="31"/>
      <c r="F328" s="31"/>
      <c r="G328" s="31"/>
      <c r="H328" s="31"/>
      <c r="I328" s="31"/>
      <c r="J328" s="592" t="s">
        <v>146</v>
      </c>
      <c r="K328" s="592"/>
      <c r="L328" s="593">
        <f>SUM(L309:L327)</f>
        <v>277.69301999999999</v>
      </c>
      <c r="M328" s="31"/>
      <c r="N328" s="31"/>
      <c r="O328" s="31"/>
      <c r="P328" s="31"/>
      <c r="Q328" s="354" t="s">
        <v>42</v>
      </c>
      <c r="R328" s="371" t="s">
        <v>127</v>
      </c>
      <c r="S328" s="387">
        <f>'Datos de actividad'!M316*(44/12)*(10^(-3))*(-1)</f>
        <v>0</v>
      </c>
      <c r="T328" s="31"/>
      <c r="U328" s="31"/>
      <c r="V328" s="31"/>
      <c r="W328" s="31"/>
      <c r="X328" s="31"/>
      <c r="Y328" s="31"/>
      <c r="Z328" s="31"/>
      <c r="AA328" s="31"/>
      <c r="AB328" s="28"/>
      <c r="AC328" s="31"/>
      <c r="AD328" s="31"/>
      <c r="AE328" s="31"/>
      <c r="AF328" s="31"/>
      <c r="AG328" s="31"/>
      <c r="AH328" s="31"/>
      <c r="AI328" s="31"/>
      <c r="AJ328" s="31"/>
      <c r="AK328" s="31"/>
      <c r="AL328" s="31"/>
      <c r="AM328" s="31"/>
      <c r="AN328" s="31"/>
      <c r="AO328" s="31"/>
      <c r="AP328" s="31"/>
      <c r="AQ328" s="31"/>
      <c r="AR328" s="31"/>
      <c r="AT328" s="28"/>
      <c r="AU328" s="28"/>
      <c r="AV328" s="28"/>
      <c r="AW328" s="28"/>
      <c r="AX328" s="28"/>
      <c r="AY328" s="28"/>
      <c r="AZ328" s="28"/>
      <c r="BA328" s="28"/>
      <c r="BB328" s="28"/>
      <c r="BC328" s="28"/>
      <c r="BD328" s="28"/>
      <c r="BE328" s="28"/>
      <c r="BF328" s="28"/>
      <c r="BG328" s="28"/>
      <c r="BH328" s="28"/>
      <c r="BI328" s="28"/>
      <c r="BJ328" s="28"/>
      <c r="BK328" s="28"/>
      <c r="BL328" s="28"/>
      <c r="BM328" s="28"/>
      <c r="BN328" s="28"/>
      <c r="BO328" s="28"/>
      <c r="BP328" s="28"/>
      <c r="BQ328" s="28"/>
      <c r="BR328" s="28"/>
      <c r="BS328" s="28"/>
      <c r="BT328" s="28"/>
      <c r="BU328" s="28"/>
      <c r="BV328" s="28"/>
      <c r="BW328" s="28"/>
      <c r="BX328" s="28"/>
      <c r="BY328" s="28"/>
      <c r="BZ328" s="28"/>
      <c r="CA328" s="28"/>
      <c r="CB328" s="28"/>
      <c r="CC328" s="28"/>
      <c r="CD328" s="28"/>
      <c r="CE328" s="28"/>
      <c r="CF328" s="28"/>
      <c r="CG328" s="28"/>
      <c r="CH328" s="28"/>
      <c r="CI328" s="28"/>
      <c r="CJ328" s="28"/>
      <c r="CK328" s="28"/>
      <c r="CL328" s="28"/>
      <c r="CM328" s="28"/>
      <c r="CN328" s="28"/>
      <c r="CO328" s="28"/>
      <c r="CP328" s="28"/>
      <c r="CQ328" s="28"/>
      <c r="CR328" s="28"/>
      <c r="CS328" s="28"/>
      <c r="CT328" s="28"/>
      <c r="CU328" s="28"/>
      <c r="CV328" s="28"/>
      <c r="CW328" s="28"/>
      <c r="CX328" s="28"/>
      <c r="CY328" s="28"/>
      <c r="CZ328" s="28"/>
      <c r="DA328" s="28"/>
      <c r="DB328" s="28"/>
      <c r="DC328" s="28"/>
      <c r="DD328" s="28"/>
      <c r="DE328" s="28"/>
      <c r="DF328" s="28"/>
      <c r="DG328" s="28"/>
      <c r="DH328" s="28"/>
      <c r="DI328" s="28"/>
      <c r="DJ328" s="28"/>
      <c r="DK328" s="28"/>
      <c r="DL328" s="28"/>
      <c r="DM328" s="28"/>
      <c r="DN328" s="28"/>
      <c r="DO328" s="28"/>
      <c r="DP328" s="28"/>
      <c r="DQ328" s="28"/>
      <c r="DR328" s="28"/>
      <c r="DS328" s="28"/>
      <c r="DT328" s="28"/>
      <c r="DU328" s="28"/>
      <c r="DV328" s="28"/>
      <c r="IP328" s="28"/>
      <c r="IQ328" s="28"/>
      <c r="IR328" s="28"/>
      <c r="IS328" s="28"/>
      <c r="IT328" s="28"/>
      <c r="IU328" s="28"/>
      <c r="IV328" s="28"/>
      <c r="IW328" s="28"/>
      <c r="IX328" s="28"/>
      <c r="IY328" s="28"/>
      <c r="IZ328" s="28"/>
      <c r="JA328" s="28"/>
      <c r="JB328" s="28"/>
      <c r="JC328" s="28"/>
      <c r="JD328" s="28"/>
      <c r="JE328" s="28"/>
      <c r="JF328" s="28"/>
      <c r="JG328" s="28"/>
      <c r="JH328" s="28"/>
      <c r="JI328" s="28"/>
      <c r="JJ328" s="28"/>
      <c r="JK328" s="28"/>
      <c r="JL328" s="28"/>
      <c r="JM328" s="28"/>
      <c r="JN328" s="28"/>
      <c r="JO328" s="28"/>
      <c r="JP328" s="28"/>
      <c r="JQ328" s="28"/>
      <c r="JR328" s="28"/>
      <c r="JS328" s="28"/>
      <c r="JT328" s="28"/>
      <c r="JU328" s="28"/>
      <c r="JV328" s="28"/>
      <c r="JW328" s="28"/>
      <c r="JX328" s="28"/>
      <c r="JY328" s="28"/>
      <c r="JZ328" s="28"/>
      <c r="KA328" s="28"/>
      <c r="KB328" s="28"/>
      <c r="KC328" s="28"/>
      <c r="KD328" s="28"/>
    </row>
    <row r="329" spans="1:290" x14ac:dyDescent="0.2">
      <c r="A329" s="31"/>
      <c r="B329" s="31"/>
      <c r="C329" s="31"/>
      <c r="D329" s="31"/>
      <c r="E329" s="31"/>
      <c r="F329" s="31"/>
      <c r="G329" s="31"/>
      <c r="H329" s="31"/>
      <c r="I329" s="31"/>
      <c r="J329" s="31"/>
      <c r="K329" s="31"/>
      <c r="L329" s="31"/>
      <c r="M329" s="31"/>
      <c r="N329" s="31"/>
      <c r="O329" s="31"/>
      <c r="P329" s="31"/>
      <c r="Q329" s="354" t="s">
        <v>38</v>
      </c>
      <c r="R329" s="371" t="s">
        <v>127</v>
      </c>
      <c r="S329" s="387">
        <f>'Datos de actividad'!M317*(44/12)*(10^(-3))*(-1)</f>
        <v>0</v>
      </c>
      <c r="T329" s="31"/>
      <c r="U329" s="31"/>
      <c r="V329" s="31"/>
      <c r="W329" s="31"/>
      <c r="X329" s="31"/>
      <c r="Y329" s="31"/>
      <c r="Z329" s="31"/>
      <c r="AA329" s="31"/>
      <c r="AB329" s="28"/>
      <c r="AC329" s="31"/>
      <c r="AD329" s="31"/>
      <c r="AE329" s="31"/>
      <c r="AF329" s="31"/>
      <c r="AG329" s="31"/>
      <c r="AH329" s="31"/>
      <c r="AI329" s="31"/>
      <c r="AJ329" s="31"/>
      <c r="AK329" s="31"/>
      <c r="AL329" s="31"/>
      <c r="AM329" s="31"/>
      <c r="AN329" s="31"/>
      <c r="AO329" s="31"/>
      <c r="AP329" s="31"/>
      <c r="AQ329" s="31"/>
      <c r="AR329" s="31"/>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c r="CG329" s="28"/>
      <c r="CH329" s="28"/>
      <c r="CI329" s="28"/>
      <c r="CJ329" s="28"/>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c r="DK329" s="28"/>
      <c r="DL329" s="28"/>
      <c r="DM329" s="28"/>
      <c r="DN329" s="28"/>
      <c r="DO329" s="28"/>
      <c r="DP329" s="28"/>
      <c r="DQ329" s="28"/>
      <c r="DR329" s="28"/>
      <c r="DS329" s="28"/>
      <c r="DT329" s="28"/>
      <c r="DU329" s="28"/>
      <c r="DV329" s="28"/>
      <c r="IP329" s="28"/>
      <c r="IQ329" s="28"/>
      <c r="IR329" s="28"/>
      <c r="IS329" s="28"/>
      <c r="IT329" s="28"/>
      <c r="IU329" s="28"/>
      <c r="IV329" s="28"/>
      <c r="IW329" s="28"/>
      <c r="IX329" s="28"/>
      <c r="IY329" s="28"/>
      <c r="IZ329" s="28"/>
      <c r="JA329" s="28"/>
      <c r="JB329" s="28"/>
      <c r="JC329" s="28"/>
      <c r="JD329" s="28"/>
      <c r="JE329" s="28"/>
      <c r="JF329" s="28"/>
      <c r="JG329" s="28"/>
      <c r="JH329" s="28"/>
      <c r="JI329" s="28"/>
      <c r="JJ329" s="28"/>
      <c r="JK329" s="28"/>
      <c r="JL329" s="28"/>
      <c r="JM329" s="28"/>
      <c r="JN329" s="28"/>
      <c r="JO329" s="28"/>
      <c r="JP329" s="28"/>
      <c r="JQ329" s="28"/>
      <c r="JR329" s="28"/>
      <c r="JS329" s="28"/>
      <c r="JT329" s="28"/>
      <c r="JU329" s="28"/>
      <c r="JV329" s="28"/>
      <c r="JW329" s="28"/>
      <c r="JX329" s="28"/>
      <c r="JY329" s="28"/>
      <c r="JZ329" s="28"/>
      <c r="KA329" s="28"/>
      <c r="KB329" s="28"/>
      <c r="KC329" s="28"/>
      <c r="KD329" s="28"/>
    </row>
    <row r="330" spans="1:290" x14ac:dyDescent="0.2">
      <c r="A330" s="31"/>
      <c r="B330" s="31"/>
      <c r="C330" s="31"/>
      <c r="D330" s="31"/>
      <c r="E330" s="31"/>
      <c r="F330" s="31"/>
      <c r="G330" s="31"/>
      <c r="H330" s="31"/>
      <c r="I330" s="31"/>
      <c r="J330" s="31"/>
      <c r="K330" s="31"/>
      <c r="L330" s="31"/>
      <c r="M330" s="31"/>
      <c r="N330" s="31"/>
      <c r="O330" s="31"/>
      <c r="P330" s="31"/>
      <c r="Q330" s="354" t="s">
        <v>35</v>
      </c>
      <c r="R330" s="371" t="s">
        <v>127</v>
      </c>
      <c r="S330" s="387">
        <f>'Datos de actividad'!M318*(44/12)*(10^(-3))*(-1)</f>
        <v>0</v>
      </c>
      <c r="T330" s="31"/>
      <c r="U330" s="31"/>
      <c r="V330" s="31"/>
      <c r="W330" s="31"/>
      <c r="X330" s="31"/>
      <c r="Y330" s="31"/>
      <c r="Z330" s="31"/>
      <c r="AA330" s="31"/>
      <c r="AB330" s="28"/>
      <c r="AC330" s="31"/>
      <c r="AD330" s="31"/>
      <c r="AE330" s="31"/>
      <c r="AF330" s="31"/>
      <c r="AG330" s="31"/>
      <c r="AH330" s="31"/>
      <c r="AI330" s="31"/>
      <c r="AJ330" s="31"/>
      <c r="AK330" s="31"/>
      <c r="AL330" s="31"/>
      <c r="AM330" s="31"/>
      <c r="AN330" s="31"/>
      <c r="AO330" s="31"/>
      <c r="AP330" s="31"/>
      <c r="AQ330" s="31"/>
      <c r="AR330" s="31"/>
      <c r="AT330" s="28"/>
      <c r="AU330" s="28"/>
      <c r="AV330" s="28"/>
      <c r="AW330" s="28"/>
      <c r="AX330" s="28"/>
      <c r="AY330" s="28"/>
      <c r="AZ330" s="28"/>
      <c r="BA330" s="28"/>
      <c r="BB330" s="28"/>
      <c r="BC330" s="28"/>
      <c r="BD330" s="28"/>
      <c r="BE330" s="28"/>
      <c r="BF330" s="28"/>
      <c r="BG330" s="28"/>
      <c r="BH330" s="28"/>
      <c r="BI330" s="28"/>
      <c r="BJ330" s="28"/>
      <c r="BK330" s="28"/>
      <c r="BL330" s="28"/>
      <c r="BM330" s="28"/>
      <c r="BN330" s="28"/>
      <c r="BO330" s="28"/>
      <c r="BP330" s="28"/>
      <c r="BQ330" s="28"/>
      <c r="BR330" s="28"/>
      <c r="BS330" s="28"/>
      <c r="BT330" s="28"/>
      <c r="BU330" s="28"/>
      <c r="BV330" s="28"/>
      <c r="BW330" s="28"/>
      <c r="BX330" s="28"/>
      <c r="BY330" s="28"/>
      <c r="BZ330" s="28"/>
      <c r="CA330" s="28"/>
      <c r="CB330" s="28"/>
      <c r="CC330" s="28"/>
      <c r="CD330" s="28"/>
      <c r="CE330" s="28"/>
      <c r="CF330" s="28"/>
      <c r="CG330" s="28"/>
      <c r="CH330" s="28"/>
      <c r="CI330" s="28"/>
      <c r="CJ330" s="28"/>
      <c r="CK330" s="28"/>
      <c r="CL330" s="28"/>
      <c r="CM330" s="28"/>
      <c r="CN330" s="28"/>
      <c r="CO330" s="28"/>
      <c r="CP330" s="28"/>
      <c r="CQ330" s="28"/>
      <c r="CR330" s="28"/>
      <c r="CS330" s="28"/>
      <c r="CT330" s="28"/>
      <c r="CU330" s="28"/>
      <c r="CV330" s="28"/>
      <c r="CW330" s="28"/>
      <c r="CX330" s="28"/>
      <c r="CY330" s="28"/>
      <c r="CZ330" s="28"/>
      <c r="DA330" s="28"/>
      <c r="DB330" s="28"/>
      <c r="DC330" s="28"/>
      <c r="DD330" s="28"/>
      <c r="DE330" s="28"/>
      <c r="DF330" s="28"/>
      <c r="DG330" s="28"/>
      <c r="DH330" s="28"/>
      <c r="DI330" s="28"/>
      <c r="DJ330" s="28"/>
      <c r="DK330" s="28"/>
      <c r="DL330" s="28"/>
      <c r="DM330" s="28"/>
      <c r="DN330" s="28"/>
      <c r="DO330" s="28"/>
      <c r="DP330" s="28"/>
      <c r="DQ330" s="28"/>
      <c r="DR330" s="28"/>
      <c r="DS330" s="28"/>
      <c r="DT330" s="28"/>
      <c r="DU330" s="28"/>
      <c r="DV330" s="28"/>
      <c r="IP330" s="28"/>
      <c r="IQ330" s="28"/>
      <c r="IR330" s="28"/>
      <c r="IS330" s="28"/>
      <c r="IT330" s="28"/>
      <c r="IU330" s="28"/>
      <c r="IV330" s="28"/>
      <c r="IW330" s="28"/>
      <c r="IX330" s="28"/>
      <c r="IY330" s="28"/>
      <c r="IZ330" s="28"/>
      <c r="JA330" s="28"/>
      <c r="JB330" s="28"/>
      <c r="JC330" s="28"/>
      <c r="JD330" s="28"/>
      <c r="JE330" s="28"/>
      <c r="JF330" s="28"/>
      <c r="JG330" s="28"/>
      <c r="JH330" s="28"/>
      <c r="JI330" s="28"/>
      <c r="JJ330" s="28"/>
      <c r="JK330" s="28"/>
      <c r="JL330" s="28"/>
      <c r="JM330" s="28"/>
      <c r="JN330" s="28"/>
      <c r="JO330" s="28"/>
      <c r="JP330" s="28"/>
      <c r="JQ330" s="28"/>
      <c r="JR330" s="28"/>
      <c r="JS330" s="28"/>
      <c r="JT330" s="28"/>
      <c r="JU330" s="28"/>
      <c r="JV330" s="28"/>
      <c r="JW330" s="28"/>
      <c r="JX330" s="28"/>
      <c r="JY330" s="28"/>
      <c r="JZ330" s="28"/>
      <c r="KA330" s="28"/>
      <c r="KB330" s="28"/>
      <c r="KC330" s="28"/>
      <c r="KD330" s="28"/>
    </row>
    <row r="331" spans="1:290" x14ac:dyDescent="0.2">
      <c r="A331" s="31"/>
      <c r="B331" s="31"/>
      <c r="C331" s="31"/>
      <c r="D331" s="31"/>
      <c r="E331" s="31"/>
      <c r="F331" s="31"/>
      <c r="G331" s="31"/>
      <c r="H331" s="31"/>
      <c r="I331" s="31"/>
      <c r="J331" s="31"/>
      <c r="K331" s="31"/>
      <c r="L331" s="31"/>
      <c r="M331" s="31"/>
      <c r="N331" s="31"/>
      <c r="O331" s="31"/>
      <c r="P331" s="31"/>
      <c r="Q331" s="354" t="s">
        <v>31</v>
      </c>
      <c r="R331" s="371" t="s">
        <v>127</v>
      </c>
      <c r="S331" s="387">
        <f>'Datos de actividad'!M319*(44/12)*(10^(-3))*(-1)</f>
        <v>0</v>
      </c>
      <c r="T331" s="31"/>
      <c r="U331" s="31"/>
      <c r="V331" s="31"/>
      <c r="W331" s="31"/>
      <c r="X331" s="31"/>
      <c r="Y331" s="31"/>
      <c r="Z331" s="31"/>
      <c r="AA331" s="31"/>
      <c r="AB331" s="28"/>
      <c r="AC331" s="31"/>
      <c r="AD331" s="31"/>
      <c r="AE331" s="31"/>
      <c r="AF331" s="31"/>
      <c r="AG331" s="31"/>
      <c r="AH331" s="31"/>
      <c r="AI331" s="31"/>
      <c r="AJ331" s="31"/>
      <c r="AK331" s="31"/>
      <c r="AL331" s="31"/>
      <c r="AM331" s="31"/>
      <c r="AN331" s="31"/>
      <c r="AO331" s="31"/>
      <c r="AP331" s="31"/>
      <c r="AQ331" s="31"/>
      <c r="AR331" s="31"/>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c r="BP331" s="28"/>
      <c r="BQ331" s="28"/>
      <c r="BR331" s="28"/>
      <c r="BS331" s="28"/>
      <c r="BT331" s="28"/>
      <c r="BU331" s="28"/>
      <c r="BV331" s="28"/>
      <c r="BW331" s="28"/>
      <c r="BX331" s="28"/>
      <c r="BY331" s="28"/>
      <c r="BZ331" s="28"/>
      <c r="CA331" s="28"/>
      <c r="CB331" s="28"/>
      <c r="CC331" s="28"/>
      <c r="CD331" s="28"/>
      <c r="CE331" s="28"/>
      <c r="CF331" s="28"/>
      <c r="CG331" s="28"/>
      <c r="CH331" s="28"/>
      <c r="CI331" s="28"/>
      <c r="CJ331" s="28"/>
      <c r="CK331" s="28"/>
      <c r="CL331" s="28"/>
      <c r="CM331" s="28"/>
      <c r="CN331" s="28"/>
      <c r="CO331" s="28"/>
      <c r="CP331" s="28"/>
      <c r="CQ331" s="28"/>
      <c r="CR331" s="28"/>
      <c r="CS331" s="28"/>
      <c r="CT331" s="28"/>
      <c r="CU331" s="28"/>
      <c r="CV331" s="28"/>
      <c r="CW331" s="28"/>
      <c r="CX331" s="28"/>
      <c r="CY331" s="28"/>
      <c r="CZ331" s="28"/>
      <c r="DA331" s="28"/>
      <c r="DB331" s="28"/>
      <c r="DC331" s="28"/>
      <c r="DD331" s="28"/>
      <c r="DE331" s="28"/>
      <c r="DF331" s="28"/>
      <c r="DG331" s="28"/>
      <c r="DH331" s="28"/>
      <c r="DI331" s="28"/>
      <c r="DJ331" s="28"/>
      <c r="DK331" s="28"/>
      <c r="DL331" s="28"/>
      <c r="DM331" s="28"/>
      <c r="DN331" s="28"/>
      <c r="DO331" s="28"/>
      <c r="DP331" s="28"/>
      <c r="DQ331" s="28"/>
      <c r="DR331" s="28"/>
      <c r="DS331" s="28"/>
      <c r="DT331" s="28"/>
      <c r="DU331" s="28"/>
      <c r="DV331" s="28"/>
      <c r="IP331" s="28"/>
      <c r="IQ331" s="28"/>
      <c r="IR331" s="28"/>
      <c r="IS331" s="28"/>
      <c r="IT331" s="28"/>
      <c r="IU331" s="28"/>
      <c r="IV331" s="28"/>
      <c r="IW331" s="28"/>
      <c r="IX331" s="28"/>
      <c r="IY331" s="28"/>
      <c r="IZ331" s="28"/>
      <c r="JA331" s="28"/>
      <c r="JB331" s="28"/>
      <c r="JC331" s="28"/>
      <c r="JD331" s="28"/>
      <c r="JE331" s="28"/>
      <c r="JF331" s="28"/>
      <c r="JG331" s="28"/>
      <c r="JH331" s="28"/>
      <c r="JI331" s="28"/>
      <c r="JJ331" s="28"/>
      <c r="JK331" s="28"/>
      <c r="JL331" s="28"/>
      <c r="JM331" s="28"/>
      <c r="JN331" s="28"/>
      <c r="JO331" s="28"/>
      <c r="JP331" s="28"/>
      <c r="JQ331" s="28"/>
      <c r="JR331" s="28"/>
      <c r="JS331" s="28"/>
      <c r="JT331" s="28"/>
      <c r="JU331" s="28"/>
      <c r="JV331" s="28"/>
      <c r="JW331" s="28"/>
      <c r="JX331" s="28"/>
      <c r="JY331" s="28"/>
      <c r="JZ331" s="28"/>
      <c r="KA331" s="28"/>
      <c r="KB331" s="28"/>
      <c r="KC331" s="28"/>
      <c r="KD331" s="28"/>
    </row>
    <row r="332" spans="1:290" ht="16.5" thickBot="1" x14ac:dyDescent="0.25">
      <c r="A332" s="31"/>
      <c r="B332" s="31"/>
      <c r="C332" s="31"/>
      <c r="D332" s="31"/>
      <c r="E332" s="31"/>
      <c r="F332" s="31"/>
      <c r="G332" s="31"/>
      <c r="H332" s="31"/>
      <c r="I332" s="31"/>
      <c r="J332" s="557" t="s">
        <v>253</v>
      </c>
      <c r="M332" s="31"/>
      <c r="N332" s="31"/>
      <c r="O332" s="31"/>
      <c r="P332" s="31"/>
      <c r="Q332" s="354" t="s">
        <v>33</v>
      </c>
      <c r="R332" s="371" t="s">
        <v>127</v>
      </c>
      <c r="S332" s="387">
        <f>'Datos de actividad'!M320*(44/12)*(10^(-3))*(-1)</f>
        <v>0</v>
      </c>
      <c r="T332" s="31"/>
      <c r="U332" s="31"/>
      <c r="V332" s="31"/>
      <c r="W332" s="31"/>
      <c r="X332" s="31"/>
      <c r="Y332" s="31"/>
      <c r="Z332" s="31"/>
      <c r="AA332" s="31"/>
      <c r="AB332" s="28"/>
      <c r="AC332" s="31"/>
      <c r="AD332" s="31"/>
      <c r="AE332" s="31"/>
      <c r="AF332" s="31"/>
      <c r="AG332" s="31"/>
      <c r="AH332" s="31"/>
      <c r="AI332" s="31"/>
      <c r="AJ332" s="31"/>
      <c r="AK332" s="31"/>
      <c r="AL332" s="31"/>
      <c r="AM332" s="31"/>
      <c r="AN332" s="31"/>
      <c r="AO332" s="31"/>
      <c r="AP332" s="31"/>
      <c r="AQ332" s="31"/>
      <c r="AR332" s="31"/>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c r="DK332" s="28"/>
      <c r="DL332" s="28"/>
      <c r="DM332" s="28"/>
      <c r="DN332" s="28"/>
      <c r="DO332" s="28"/>
      <c r="DP332" s="28"/>
      <c r="DQ332" s="28"/>
      <c r="DR332" s="28"/>
      <c r="DS332" s="28"/>
      <c r="DT332" s="28"/>
      <c r="DU332" s="28"/>
      <c r="DV332" s="28"/>
      <c r="IP332" s="28"/>
      <c r="IQ332" s="28"/>
      <c r="IR332" s="28"/>
      <c r="IS332" s="28"/>
      <c r="IT332" s="28"/>
      <c r="IU332" s="28"/>
      <c r="IV332" s="28"/>
      <c r="IW332" s="28"/>
      <c r="IX332" s="28"/>
      <c r="IY332" s="28"/>
      <c r="IZ332" s="28"/>
      <c r="JA332" s="28"/>
      <c r="JB332" s="28"/>
      <c r="JC332" s="28"/>
      <c r="JD332" s="28"/>
      <c r="JE332" s="28"/>
      <c r="JF332" s="28"/>
      <c r="JG332" s="28"/>
      <c r="JH332" s="28"/>
      <c r="JI332" s="28"/>
      <c r="JJ332" s="28"/>
      <c r="JK332" s="28"/>
      <c r="JL332" s="28"/>
      <c r="JM332" s="28"/>
      <c r="JN332" s="28"/>
      <c r="JO332" s="28"/>
      <c r="JP332" s="28"/>
      <c r="JQ332" s="28"/>
      <c r="JR332" s="28"/>
      <c r="JS332" s="28"/>
      <c r="JT332" s="28"/>
      <c r="JU332" s="28"/>
      <c r="JV332" s="28"/>
      <c r="JW332" s="28"/>
      <c r="JX332" s="28"/>
      <c r="JY332" s="28"/>
      <c r="JZ332" s="28"/>
      <c r="KA332" s="28"/>
      <c r="KB332" s="28"/>
      <c r="KC332" s="28"/>
      <c r="KD332" s="28"/>
    </row>
    <row r="333" spans="1:290" ht="39" thickBot="1" x14ac:dyDescent="0.25">
      <c r="A333" s="31"/>
      <c r="B333" s="31"/>
      <c r="C333" s="31"/>
      <c r="D333" s="31"/>
      <c r="E333" s="31"/>
      <c r="F333" s="31"/>
      <c r="G333" s="31"/>
      <c r="H333" s="31"/>
      <c r="I333" s="31"/>
      <c r="J333" s="710" t="s">
        <v>21</v>
      </c>
      <c r="K333" s="710" t="s">
        <v>22</v>
      </c>
      <c r="L333" s="711" t="s">
        <v>234</v>
      </c>
      <c r="M333" s="31"/>
      <c r="N333" s="31"/>
      <c r="O333" s="31"/>
      <c r="P333" s="31"/>
      <c r="Q333" s="354" t="s">
        <v>40</v>
      </c>
      <c r="R333" s="371" t="s">
        <v>127</v>
      </c>
      <c r="S333" s="387">
        <f>'Datos de actividad'!M321*(44/12)*(10^(-3))*(-1)</f>
        <v>0</v>
      </c>
      <c r="T333" s="31"/>
      <c r="U333" s="31"/>
      <c r="V333" s="31"/>
      <c r="W333" s="31"/>
      <c r="X333" s="31"/>
      <c r="Y333" s="31"/>
      <c r="Z333" s="31"/>
      <c r="AA333" s="31"/>
      <c r="AB333" s="28"/>
      <c r="AC333" s="31"/>
      <c r="AD333" s="31"/>
      <c r="AE333" s="31"/>
      <c r="AF333" s="31"/>
      <c r="AG333" s="31"/>
      <c r="AH333" s="31"/>
      <c r="AI333" s="31"/>
      <c r="AJ333" s="31"/>
      <c r="AK333" s="31"/>
      <c r="AL333" s="31"/>
      <c r="AM333" s="31"/>
      <c r="AN333" s="31"/>
      <c r="AO333" s="31"/>
      <c r="AP333" s="31"/>
      <c r="AQ333" s="31"/>
      <c r="AR333" s="31"/>
      <c r="AT333" s="28"/>
      <c r="AU333" s="28"/>
      <c r="AV333" s="28"/>
      <c r="AW333" s="28"/>
      <c r="AX333" s="28"/>
      <c r="AY333" s="28"/>
      <c r="AZ333" s="28"/>
      <c r="BA333" s="28"/>
      <c r="BB333" s="28"/>
      <c r="BC333" s="28"/>
      <c r="BD333" s="28"/>
      <c r="BE333" s="28"/>
      <c r="BF333" s="28"/>
      <c r="BG333" s="28"/>
      <c r="BH333" s="28"/>
      <c r="BI333" s="28"/>
      <c r="BJ333" s="28"/>
      <c r="BK333" s="28"/>
      <c r="BL333" s="28"/>
      <c r="BM333" s="28"/>
      <c r="BN333" s="28"/>
      <c r="BO333" s="28"/>
      <c r="BP333" s="28"/>
      <c r="BQ333" s="28"/>
      <c r="BR333" s="28"/>
      <c r="BS333" s="28"/>
      <c r="BT333" s="28"/>
      <c r="BU333" s="28"/>
      <c r="BV333" s="28"/>
      <c r="BW333" s="28"/>
      <c r="BX333" s="28"/>
      <c r="BY333" s="28"/>
      <c r="BZ333" s="28"/>
      <c r="CA333" s="28"/>
      <c r="CB333" s="28"/>
      <c r="CC333" s="28"/>
      <c r="CD333" s="28"/>
      <c r="CE333" s="28"/>
      <c r="CF333" s="28"/>
      <c r="CG333" s="28"/>
      <c r="CH333" s="28"/>
      <c r="CI333" s="28"/>
      <c r="CJ333" s="28"/>
      <c r="CK333" s="28"/>
      <c r="CL333" s="28"/>
      <c r="CM333" s="28"/>
      <c r="CN333" s="28"/>
      <c r="CO333" s="28"/>
      <c r="CP333" s="28"/>
      <c r="CQ333" s="28"/>
      <c r="CR333" s="28"/>
      <c r="CS333" s="28"/>
      <c r="CT333" s="28"/>
      <c r="CU333" s="28"/>
      <c r="CV333" s="28"/>
      <c r="CW333" s="28"/>
      <c r="CX333" s="28"/>
      <c r="CY333" s="28"/>
      <c r="CZ333" s="28"/>
      <c r="DA333" s="28"/>
      <c r="DB333" s="28"/>
      <c r="DC333" s="28"/>
      <c r="DD333" s="28"/>
      <c r="DE333" s="28"/>
      <c r="DF333" s="28"/>
      <c r="DG333" s="28"/>
      <c r="DH333" s="28"/>
      <c r="DI333" s="28"/>
      <c r="DJ333" s="28"/>
      <c r="DK333" s="28"/>
      <c r="DL333" s="28"/>
      <c r="DM333" s="28"/>
      <c r="DN333" s="28"/>
      <c r="DO333" s="28"/>
      <c r="DP333" s="28"/>
      <c r="DQ333" s="28"/>
      <c r="DR333" s="28"/>
      <c r="DS333" s="28"/>
      <c r="DT333" s="28"/>
      <c r="DU333" s="28"/>
      <c r="DV333" s="28"/>
      <c r="IP333" s="28"/>
      <c r="IQ333" s="28"/>
      <c r="IR333" s="28"/>
      <c r="IS333" s="28"/>
      <c r="IT333" s="28"/>
      <c r="IU333" s="28"/>
      <c r="IV333" s="28"/>
      <c r="IW333" s="28"/>
      <c r="IX333" s="28"/>
      <c r="IY333" s="28"/>
      <c r="IZ333" s="28"/>
      <c r="JA333" s="28"/>
      <c r="JB333" s="28"/>
      <c r="JC333" s="28"/>
      <c r="JD333" s="28"/>
      <c r="JE333" s="28"/>
      <c r="JF333" s="28"/>
      <c r="JG333" s="28"/>
      <c r="JH333" s="28"/>
      <c r="JI333" s="28"/>
      <c r="JJ333" s="28"/>
      <c r="JK333" s="28"/>
      <c r="JL333" s="28"/>
      <c r="JM333" s="28"/>
      <c r="JN333" s="28"/>
      <c r="JO333" s="28"/>
      <c r="JP333" s="28"/>
      <c r="JQ333" s="28"/>
      <c r="JR333" s="28"/>
      <c r="JS333" s="28"/>
      <c r="JT333" s="28"/>
      <c r="JU333" s="28"/>
      <c r="JV333" s="28"/>
      <c r="JW333" s="28"/>
      <c r="JX333" s="28"/>
      <c r="JY333" s="28"/>
      <c r="JZ333" s="28"/>
      <c r="KA333" s="28"/>
      <c r="KB333" s="28"/>
      <c r="KC333" s="28"/>
      <c r="KD333" s="28"/>
    </row>
    <row r="334" spans="1:290" ht="13.5" thickBot="1" x14ac:dyDescent="0.25">
      <c r="A334" s="31"/>
      <c r="B334" s="31"/>
      <c r="C334" s="31"/>
      <c r="D334" s="31"/>
      <c r="E334" s="31"/>
      <c r="F334" s="31"/>
      <c r="G334" s="31"/>
      <c r="H334" s="31"/>
      <c r="I334" s="31"/>
      <c r="J334" s="722"/>
      <c r="K334" s="722"/>
      <c r="L334" s="720" t="s">
        <v>139</v>
      </c>
      <c r="M334" s="31"/>
      <c r="N334" s="31"/>
      <c r="O334" s="31"/>
      <c r="P334" s="31"/>
      <c r="Q334" s="355"/>
      <c r="R334" s="373" t="s">
        <v>121</v>
      </c>
      <c r="S334" s="388">
        <f>SUM(S220:S333)</f>
        <v>8447.4978363130485</v>
      </c>
      <c r="T334" s="386"/>
      <c r="U334" s="31"/>
      <c r="V334" s="31"/>
      <c r="W334" s="31"/>
      <c r="X334" s="31"/>
      <c r="Y334" s="31"/>
      <c r="Z334" s="31"/>
      <c r="AA334" s="31"/>
      <c r="AB334" s="28"/>
      <c r="AC334" s="31"/>
      <c r="AD334" s="31"/>
      <c r="AE334" s="31"/>
      <c r="AF334" s="31"/>
      <c r="AG334" s="31"/>
      <c r="AH334" s="31"/>
      <c r="AI334" s="31"/>
      <c r="AJ334" s="31"/>
      <c r="AK334" s="31"/>
      <c r="AL334" s="31"/>
      <c r="AM334" s="31"/>
      <c r="AN334" s="31"/>
      <c r="AO334" s="31"/>
      <c r="AP334" s="31"/>
      <c r="AQ334" s="31"/>
      <c r="AR334" s="31"/>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c r="BQ334" s="28"/>
      <c r="BR334" s="28"/>
      <c r="BS334" s="28"/>
      <c r="BT334" s="28"/>
      <c r="BU334" s="28"/>
      <c r="BV334" s="28"/>
      <c r="BW334" s="28"/>
      <c r="BX334" s="28"/>
      <c r="BY334" s="28"/>
      <c r="BZ334" s="28"/>
      <c r="CA334" s="28"/>
      <c r="CB334" s="28"/>
      <c r="CC334" s="28"/>
      <c r="CD334" s="28"/>
      <c r="CE334" s="28"/>
      <c r="CF334" s="28"/>
      <c r="CG334" s="28"/>
      <c r="CH334" s="28"/>
      <c r="CI334" s="28"/>
      <c r="CJ334" s="28"/>
      <c r="CK334" s="28"/>
      <c r="CL334" s="28"/>
      <c r="CM334" s="28"/>
      <c r="CN334" s="28"/>
      <c r="CO334" s="28"/>
      <c r="CP334" s="28"/>
      <c r="CQ334" s="28"/>
      <c r="CR334" s="28"/>
      <c r="CS334" s="28"/>
      <c r="CT334" s="28"/>
      <c r="CU334" s="28"/>
      <c r="CV334" s="28"/>
      <c r="CW334" s="28"/>
      <c r="CX334" s="28"/>
      <c r="CY334" s="28"/>
      <c r="CZ334" s="28"/>
      <c r="DA334" s="28"/>
      <c r="DB334" s="28"/>
      <c r="DC334" s="28"/>
      <c r="DD334" s="28"/>
      <c r="DE334" s="28"/>
      <c r="DF334" s="28"/>
      <c r="DG334" s="28"/>
      <c r="DH334" s="28"/>
      <c r="DI334" s="28"/>
      <c r="DJ334" s="28"/>
      <c r="DK334" s="28"/>
      <c r="DL334" s="28"/>
      <c r="DM334" s="28"/>
      <c r="DN334" s="28"/>
      <c r="DO334" s="28"/>
      <c r="DP334" s="28"/>
      <c r="DQ334" s="28"/>
      <c r="DR334" s="28"/>
      <c r="DS334" s="28"/>
      <c r="DT334" s="28"/>
      <c r="DU334" s="28"/>
      <c r="DV334" s="28"/>
      <c r="IP334" s="28"/>
      <c r="IQ334" s="28"/>
      <c r="IR334" s="28"/>
      <c r="IS334" s="28"/>
      <c r="IT334" s="28"/>
      <c r="IU334" s="28"/>
      <c r="IV334" s="28"/>
      <c r="IW334" s="28"/>
      <c r="IX334" s="28"/>
      <c r="IY334" s="28"/>
      <c r="IZ334" s="28"/>
      <c r="JA334" s="28"/>
      <c r="JB334" s="28"/>
      <c r="JC334" s="28"/>
      <c r="JD334" s="28"/>
      <c r="JE334" s="28"/>
      <c r="JF334" s="28"/>
      <c r="JG334" s="28"/>
      <c r="JH334" s="28"/>
      <c r="JI334" s="28"/>
      <c r="JJ334" s="28"/>
      <c r="JK334" s="28"/>
      <c r="JL334" s="28"/>
      <c r="JM334" s="28"/>
      <c r="JN334" s="28"/>
      <c r="JO334" s="28"/>
      <c r="JP334" s="28"/>
      <c r="JQ334" s="28"/>
      <c r="JR334" s="28"/>
      <c r="JS334" s="28"/>
      <c r="JT334" s="28"/>
      <c r="JU334" s="28"/>
      <c r="JV334" s="28"/>
      <c r="JW334" s="28"/>
      <c r="JX334" s="28"/>
      <c r="JY334" s="28"/>
      <c r="JZ334" s="28"/>
      <c r="KA334" s="28"/>
      <c r="KB334" s="28"/>
      <c r="KC334" s="28"/>
      <c r="KD334" s="28"/>
    </row>
    <row r="335" spans="1:290" x14ac:dyDescent="0.2">
      <c r="A335" s="31"/>
      <c r="B335" s="31"/>
      <c r="C335" s="31"/>
      <c r="D335" s="31"/>
      <c r="E335" s="31"/>
      <c r="F335" s="31"/>
      <c r="G335" s="31"/>
      <c r="H335" s="31"/>
      <c r="I335" s="31"/>
      <c r="J335" s="356" t="s">
        <v>122</v>
      </c>
      <c r="K335" s="356" t="s">
        <v>128</v>
      </c>
      <c r="L335" s="591">
        <f>'Datos de actividad'!H320*(44/12)*(10^(-3))*(-1)</f>
        <v>0</v>
      </c>
      <c r="M335" s="31"/>
      <c r="N335" s="31"/>
      <c r="O335" s="31"/>
      <c r="P335" s="31"/>
      <c r="Q335" s="353" t="s">
        <v>132</v>
      </c>
      <c r="R335" s="371" t="s">
        <v>123</v>
      </c>
      <c r="S335" s="387">
        <f>'Datos de actividad'!M323*(44/12)*(10^(-3))*(-1)</f>
        <v>0.81294140287540773</v>
      </c>
      <c r="T335" s="31"/>
      <c r="U335" s="31"/>
      <c r="V335" s="31"/>
      <c r="W335" s="31"/>
      <c r="X335" s="31"/>
      <c r="Y335" s="31"/>
      <c r="Z335" s="31"/>
      <c r="AA335" s="31"/>
      <c r="AB335" s="28"/>
      <c r="AC335" s="31"/>
      <c r="AD335" s="31"/>
      <c r="AE335" s="31"/>
      <c r="AF335" s="31"/>
      <c r="AG335" s="31"/>
      <c r="AH335" s="31"/>
      <c r="AI335" s="31"/>
      <c r="AJ335" s="31"/>
      <c r="AK335" s="31"/>
      <c r="AL335" s="31"/>
      <c r="AM335" s="31"/>
      <c r="AN335" s="31"/>
      <c r="AO335" s="31"/>
      <c r="AP335" s="31"/>
      <c r="AQ335" s="31"/>
      <c r="AR335" s="31"/>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c r="BP335" s="28"/>
      <c r="BQ335" s="28"/>
      <c r="BR335" s="28"/>
      <c r="BS335" s="28"/>
      <c r="BT335" s="28"/>
      <c r="BU335" s="28"/>
      <c r="BV335" s="28"/>
      <c r="BW335" s="28"/>
      <c r="BX335" s="28"/>
      <c r="BY335" s="28"/>
      <c r="BZ335" s="28"/>
      <c r="CA335" s="28"/>
      <c r="CB335" s="28"/>
      <c r="CC335" s="28"/>
      <c r="CD335" s="28"/>
      <c r="CE335" s="28"/>
      <c r="CF335" s="28"/>
      <c r="CG335" s="28"/>
      <c r="CH335" s="28"/>
      <c r="CI335" s="28"/>
      <c r="CJ335" s="28"/>
      <c r="CK335" s="28"/>
      <c r="CL335" s="28"/>
      <c r="CM335" s="28"/>
      <c r="CN335" s="28"/>
      <c r="CO335" s="28"/>
      <c r="CP335" s="28"/>
      <c r="CQ335" s="28"/>
      <c r="CR335" s="28"/>
      <c r="CS335" s="28"/>
      <c r="CT335" s="28"/>
      <c r="CU335" s="28"/>
      <c r="CV335" s="28"/>
      <c r="CW335" s="28"/>
      <c r="CX335" s="28"/>
      <c r="CY335" s="28"/>
      <c r="CZ335" s="28"/>
      <c r="DA335" s="28"/>
      <c r="DB335" s="28"/>
      <c r="DC335" s="28"/>
      <c r="DD335" s="28"/>
      <c r="DE335" s="28"/>
      <c r="DF335" s="28"/>
      <c r="DG335" s="28"/>
      <c r="DH335" s="28"/>
      <c r="DI335" s="28"/>
      <c r="DJ335" s="28"/>
      <c r="DK335" s="28"/>
      <c r="DL335" s="28"/>
      <c r="DM335" s="28"/>
      <c r="DN335" s="28"/>
      <c r="DO335" s="28"/>
      <c r="DP335" s="28"/>
      <c r="DQ335" s="28"/>
      <c r="DR335" s="28"/>
      <c r="DS335" s="28"/>
      <c r="DT335" s="28"/>
      <c r="DU335" s="28"/>
      <c r="DV335" s="28"/>
      <c r="IP335" s="28"/>
      <c r="IQ335" s="28"/>
      <c r="IR335" s="28"/>
      <c r="IS335" s="28"/>
      <c r="IT335" s="28"/>
      <c r="IU335" s="28"/>
      <c r="IV335" s="28"/>
      <c r="IW335" s="28"/>
      <c r="IX335" s="28"/>
      <c r="IY335" s="28"/>
      <c r="IZ335" s="28"/>
      <c r="JA335" s="28"/>
      <c r="JB335" s="28"/>
      <c r="JC335" s="28"/>
      <c r="JD335" s="28"/>
      <c r="JE335" s="28"/>
      <c r="JF335" s="28"/>
      <c r="JG335" s="28"/>
      <c r="JH335" s="28"/>
      <c r="JI335" s="28"/>
      <c r="JJ335" s="28"/>
      <c r="JK335" s="28"/>
      <c r="JL335" s="28"/>
      <c r="JM335" s="28"/>
      <c r="JN335" s="28"/>
      <c r="JO335" s="28"/>
      <c r="JP335" s="28"/>
      <c r="JQ335" s="28"/>
      <c r="JR335" s="28"/>
      <c r="JS335" s="28"/>
      <c r="JT335" s="28"/>
      <c r="JU335" s="28"/>
      <c r="JV335" s="28"/>
      <c r="JW335" s="28"/>
      <c r="JX335" s="28"/>
      <c r="JY335" s="28"/>
      <c r="JZ335" s="28"/>
      <c r="KA335" s="28"/>
      <c r="KB335" s="28"/>
      <c r="KC335" s="28"/>
      <c r="KD335" s="28"/>
    </row>
    <row r="336" spans="1:290" x14ac:dyDescent="0.2">
      <c r="A336" s="31"/>
      <c r="B336" s="31"/>
      <c r="C336" s="31"/>
      <c r="D336" s="31"/>
      <c r="E336" s="31"/>
      <c r="F336" s="31"/>
      <c r="G336" s="31"/>
      <c r="H336" s="31"/>
      <c r="I336" s="31"/>
      <c r="J336" s="594" t="s">
        <v>61</v>
      </c>
      <c r="K336" s="356" t="s">
        <v>128</v>
      </c>
      <c r="L336" s="591">
        <f>'Datos de actividad'!H321*(44/12)*(10^(-3))*(-1)</f>
        <v>0</v>
      </c>
      <c r="M336" s="31"/>
      <c r="N336" s="31"/>
      <c r="O336" s="31"/>
      <c r="P336" s="31"/>
      <c r="Q336" s="354" t="s">
        <v>132</v>
      </c>
      <c r="R336" s="371" t="s">
        <v>124</v>
      </c>
      <c r="S336" s="387">
        <f>'Datos de actividad'!M324*(44/12)*(10^(-3))*(-1)</f>
        <v>3617.2502585028569</v>
      </c>
      <c r="T336" s="31"/>
      <c r="U336" s="31"/>
      <c r="V336" s="31"/>
      <c r="W336" s="31"/>
      <c r="X336" s="31"/>
      <c r="Y336" s="31"/>
      <c r="Z336" s="31"/>
      <c r="AA336" s="31"/>
      <c r="AB336" s="28"/>
      <c r="AC336" s="31"/>
      <c r="AD336" s="31"/>
      <c r="AE336" s="31"/>
      <c r="AF336" s="31"/>
      <c r="AG336" s="31"/>
      <c r="AH336" s="31"/>
      <c r="AI336" s="31"/>
      <c r="AJ336" s="31"/>
      <c r="AK336" s="31"/>
      <c r="AL336" s="31"/>
      <c r="AM336" s="31"/>
      <c r="AN336" s="31"/>
      <c r="AO336" s="31"/>
      <c r="AP336" s="31"/>
      <c r="AQ336" s="31"/>
      <c r="AR336" s="31"/>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c r="BP336" s="28"/>
      <c r="BQ336" s="28"/>
      <c r="BR336" s="28"/>
      <c r="BS336" s="28"/>
      <c r="BT336" s="28"/>
      <c r="BU336" s="28"/>
      <c r="BV336" s="28"/>
      <c r="BW336" s="28"/>
      <c r="BX336" s="28"/>
      <c r="BY336" s="28"/>
      <c r="BZ336" s="28"/>
      <c r="CA336" s="28"/>
      <c r="CB336" s="28"/>
      <c r="CC336" s="28"/>
      <c r="CD336" s="28"/>
      <c r="CE336" s="28"/>
      <c r="CF336" s="28"/>
      <c r="CG336" s="28"/>
      <c r="CH336" s="28"/>
      <c r="CI336" s="28"/>
      <c r="CJ336" s="28"/>
      <c r="CK336" s="28"/>
      <c r="CL336" s="28"/>
      <c r="CM336" s="28"/>
      <c r="CN336" s="28"/>
      <c r="CO336" s="28"/>
      <c r="CP336" s="28"/>
      <c r="CQ336" s="28"/>
      <c r="CR336" s="28"/>
      <c r="CS336" s="28"/>
      <c r="CT336" s="28"/>
      <c r="CU336" s="28"/>
      <c r="CV336" s="28"/>
      <c r="CW336" s="28"/>
      <c r="CX336" s="28"/>
      <c r="CY336" s="28"/>
      <c r="CZ336" s="28"/>
      <c r="DA336" s="28"/>
      <c r="DB336" s="28"/>
      <c r="DC336" s="28"/>
      <c r="DD336" s="28"/>
      <c r="DE336" s="28"/>
      <c r="DF336" s="28"/>
      <c r="DG336" s="28"/>
      <c r="DH336" s="28"/>
      <c r="DI336" s="28"/>
      <c r="DJ336" s="28"/>
      <c r="DK336" s="28"/>
      <c r="DL336" s="28"/>
      <c r="DM336" s="28"/>
      <c r="DN336" s="28"/>
      <c r="DO336" s="28"/>
      <c r="DP336" s="28"/>
      <c r="DQ336" s="28"/>
      <c r="DR336" s="28"/>
      <c r="DS336" s="28"/>
      <c r="DT336" s="28"/>
      <c r="DU336" s="28"/>
      <c r="DV336" s="28"/>
      <c r="IP336" s="28"/>
      <c r="IQ336" s="28"/>
      <c r="IR336" s="28"/>
      <c r="IS336" s="28"/>
      <c r="IT336" s="28"/>
      <c r="IU336" s="28"/>
      <c r="IV336" s="28"/>
      <c r="IW336" s="28"/>
      <c r="IX336" s="28"/>
      <c r="IY336" s="28"/>
      <c r="IZ336" s="28"/>
      <c r="JA336" s="28"/>
      <c r="JB336" s="28"/>
      <c r="JC336" s="28"/>
      <c r="JD336" s="28"/>
      <c r="JE336" s="28"/>
      <c r="JF336" s="28"/>
      <c r="JG336" s="28"/>
      <c r="JH336" s="28"/>
      <c r="JI336" s="28"/>
      <c r="JJ336" s="28"/>
      <c r="JK336" s="28"/>
      <c r="JL336" s="28"/>
      <c r="JM336" s="28"/>
      <c r="JN336" s="28"/>
      <c r="JO336" s="28"/>
      <c r="JP336" s="28"/>
      <c r="JQ336" s="28"/>
      <c r="JR336" s="28"/>
      <c r="JS336" s="28"/>
      <c r="JT336" s="28"/>
      <c r="JU336" s="28"/>
      <c r="JV336" s="28"/>
      <c r="JW336" s="28"/>
      <c r="JX336" s="28"/>
      <c r="JY336" s="28"/>
      <c r="JZ336" s="28"/>
      <c r="KA336" s="28"/>
      <c r="KB336" s="28"/>
      <c r="KC336" s="28"/>
      <c r="KD336" s="28"/>
    </row>
    <row r="337" spans="1:290" x14ac:dyDescent="0.2">
      <c r="A337" s="31"/>
      <c r="B337" s="31"/>
      <c r="C337" s="31"/>
      <c r="D337" s="31"/>
      <c r="E337" s="31"/>
      <c r="F337" s="31"/>
      <c r="G337" s="31"/>
      <c r="H337" s="31"/>
      <c r="I337" s="31"/>
      <c r="J337" s="594" t="s">
        <v>57</v>
      </c>
      <c r="K337" s="356" t="s">
        <v>128</v>
      </c>
      <c r="L337" s="591">
        <f>'Datos de actividad'!H322*(44/12)*(10^(-3))*(-1)</f>
        <v>10.732480000000002</v>
      </c>
      <c r="M337" s="31"/>
      <c r="N337" s="31"/>
      <c r="O337" s="31"/>
      <c r="P337" s="31"/>
      <c r="Q337" s="354" t="s">
        <v>132</v>
      </c>
      <c r="R337" s="371" t="s">
        <v>125</v>
      </c>
      <c r="S337" s="387">
        <f>'Datos de actividad'!M325*(44/12)*(10^(-3))*(-1)</f>
        <v>847.70178423427944</v>
      </c>
      <c r="T337" s="31"/>
      <c r="U337" s="31"/>
      <c r="V337" s="31"/>
      <c r="W337" s="31"/>
      <c r="X337" s="31"/>
      <c r="Y337" s="31"/>
      <c r="Z337" s="31"/>
      <c r="AA337" s="31"/>
      <c r="AB337" s="28"/>
      <c r="AC337" s="31"/>
      <c r="AD337" s="31"/>
      <c r="AE337" s="31"/>
      <c r="AF337" s="31"/>
      <c r="AG337" s="31"/>
      <c r="AH337" s="31"/>
      <c r="AI337" s="31"/>
      <c r="AJ337" s="31"/>
      <c r="AK337" s="31"/>
      <c r="AL337" s="31"/>
      <c r="AM337" s="31"/>
      <c r="AN337" s="31"/>
      <c r="AO337" s="31"/>
      <c r="AP337" s="31"/>
      <c r="AQ337" s="31"/>
      <c r="AR337" s="31"/>
      <c r="AT337" s="28"/>
      <c r="AU337" s="28"/>
      <c r="AV337" s="28"/>
      <c r="AW337" s="28"/>
      <c r="AX337" s="28"/>
      <c r="AY337" s="28"/>
      <c r="AZ337" s="28"/>
      <c r="BA337" s="28"/>
      <c r="BB337" s="28"/>
      <c r="BC337" s="28"/>
      <c r="BD337" s="28"/>
      <c r="BE337" s="28"/>
      <c r="BF337" s="28"/>
      <c r="BG337" s="28"/>
      <c r="BH337" s="28"/>
      <c r="BI337" s="28"/>
      <c r="BJ337" s="28"/>
      <c r="BK337" s="28"/>
      <c r="BL337" s="28"/>
      <c r="BM337" s="28"/>
      <c r="BN337" s="28"/>
      <c r="BO337" s="28"/>
      <c r="BP337" s="28"/>
      <c r="BQ337" s="28"/>
      <c r="BR337" s="28"/>
      <c r="BS337" s="28"/>
      <c r="BT337" s="28"/>
      <c r="BU337" s="28"/>
      <c r="BV337" s="28"/>
      <c r="BW337" s="28"/>
      <c r="BX337" s="28"/>
      <c r="BY337" s="28"/>
      <c r="BZ337" s="28"/>
      <c r="CA337" s="28"/>
      <c r="CB337" s="28"/>
      <c r="CC337" s="28"/>
      <c r="CD337" s="28"/>
      <c r="CE337" s="28"/>
      <c r="CF337" s="28"/>
      <c r="CG337" s="28"/>
      <c r="CH337" s="28"/>
      <c r="CI337" s="28"/>
      <c r="CJ337" s="28"/>
      <c r="CK337" s="28"/>
      <c r="CL337" s="28"/>
      <c r="CM337" s="28"/>
      <c r="CN337" s="28"/>
      <c r="CO337" s="28"/>
      <c r="CP337" s="28"/>
      <c r="CQ337" s="28"/>
      <c r="CR337" s="28"/>
      <c r="CS337" s="28"/>
      <c r="CT337" s="28"/>
      <c r="CU337" s="28"/>
      <c r="CV337" s="28"/>
      <c r="CW337" s="28"/>
      <c r="CX337" s="28"/>
      <c r="CY337" s="28"/>
      <c r="CZ337" s="28"/>
      <c r="DA337" s="28"/>
      <c r="DB337" s="28"/>
      <c r="DC337" s="28"/>
      <c r="DD337" s="28"/>
      <c r="DE337" s="28"/>
      <c r="DF337" s="28"/>
      <c r="DG337" s="28"/>
      <c r="DH337" s="28"/>
      <c r="DI337" s="28"/>
      <c r="DJ337" s="28"/>
      <c r="DK337" s="28"/>
      <c r="DL337" s="28"/>
      <c r="DM337" s="28"/>
      <c r="DN337" s="28"/>
      <c r="DO337" s="28"/>
      <c r="DP337" s="28"/>
      <c r="DQ337" s="28"/>
      <c r="DR337" s="28"/>
      <c r="DS337" s="28"/>
      <c r="DT337" s="28"/>
      <c r="DU337" s="28"/>
      <c r="DV337" s="28"/>
      <c r="IP337" s="28"/>
      <c r="IQ337" s="28"/>
      <c r="IR337" s="28"/>
      <c r="IS337" s="28"/>
      <c r="IT337" s="28"/>
      <c r="IU337" s="28"/>
      <c r="IV337" s="28"/>
      <c r="IW337" s="28"/>
      <c r="IX337" s="28"/>
      <c r="IY337" s="28"/>
      <c r="IZ337" s="28"/>
      <c r="JA337" s="28"/>
      <c r="JB337" s="28"/>
      <c r="JC337" s="28"/>
      <c r="JD337" s="28"/>
      <c r="JE337" s="28"/>
      <c r="JF337" s="28"/>
      <c r="JG337" s="28"/>
      <c r="JH337" s="28"/>
      <c r="JI337" s="28"/>
      <c r="JJ337" s="28"/>
      <c r="JK337" s="28"/>
      <c r="JL337" s="28"/>
      <c r="JM337" s="28"/>
      <c r="JN337" s="28"/>
      <c r="JO337" s="28"/>
      <c r="JP337" s="28"/>
      <c r="JQ337" s="28"/>
      <c r="JR337" s="28"/>
      <c r="JS337" s="28"/>
      <c r="JT337" s="28"/>
      <c r="JU337" s="28"/>
      <c r="JV337" s="28"/>
      <c r="JW337" s="28"/>
      <c r="JX337" s="28"/>
      <c r="JY337" s="28"/>
      <c r="JZ337" s="28"/>
      <c r="KA337" s="28"/>
      <c r="KB337" s="28"/>
      <c r="KC337" s="28"/>
      <c r="KD337" s="28"/>
    </row>
    <row r="338" spans="1:290" x14ac:dyDescent="0.2">
      <c r="A338" s="31"/>
      <c r="B338" s="31"/>
      <c r="C338" s="31"/>
      <c r="D338" s="31"/>
      <c r="E338" s="31"/>
      <c r="F338" s="31"/>
      <c r="G338" s="31"/>
      <c r="H338" s="31"/>
      <c r="I338" s="31"/>
      <c r="J338" s="594" t="s">
        <v>58</v>
      </c>
      <c r="K338" s="356" t="s">
        <v>128</v>
      </c>
      <c r="L338" s="591">
        <f>'Datos de actividad'!H323*(44/12)*(10^(-3))*(-1)</f>
        <v>0.13027666666666668</v>
      </c>
      <c r="M338" s="31"/>
      <c r="N338" s="31"/>
      <c r="O338" s="31"/>
      <c r="P338" s="31"/>
      <c r="Q338" s="354" t="s">
        <v>132</v>
      </c>
      <c r="R338" s="371" t="s">
        <v>56</v>
      </c>
      <c r="S338" s="387">
        <f>'Datos de actividad'!M326*(44/12)*(10^(-3))*(-1)</f>
        <v>478.00853373299293</v>
      </c>
      <c r="T338" s="31"/>
      <c r="U338" s="31"/>
      <c r="V338" s="31"/>
      <c r="W338" s="31"/>
      <c r="X338" s="31"/>
      <c r="Y338" s="31"/>
      <c r="Z338" s="31"/>
      <c r="AA338" s="31"/>
      <c r="AB338" s="28"/>
      <c r="AC338" s="31"/>
      <c r="AD338" s="31"/>
      <c r="AE338" s="31"/>
      <c r="AF338" s="31"/>
      <c r="AG338" s="31"/>
      <c r="AH338" s="31"/>
      <c r="AI338" s="31"/>
      <c r="AJ338" s="31"/>
      <c r="AK338" s="31"/>
      <c r="AL338" s="31"/>
      <c r="AM338" s="31"/>
      <c r="AN338" s="31"/>
      <c r="AO338" s="31"/>
      <c r="AP338" s="31"/>
      <c r="AQ338" s="31"/>
      <c r="AR338" s="31"/>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c r="CG338" s="28"/>
      <c r="CH338" s="28"/>
      <c r="CI338" s="28"/>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c r="DK338" s="28"/>
      <c r="DL338" s="28"/>
      <c r="DM338" s="28"/>
      <c r="DN338" s="28"/>
      <c r="DO338" s="28"/>
      <c r="DP338" s="28"/>
      <c r="DQ338" s="28"/>
      <c r="DR338" s="28"/>
      <c r="DS338" s="28"/>
      <c r="DT338" s="28"/>
      <c r="DU338" s="28"/>
      <c r="DV338" s="28"/>
      <c r="IP338" s="28"/>
      <c r="IQ338" s="28"/>
      <c r="IR338" s="28"/>
      <c r="IS338" s="28"/>
      <c r="IT338" s="28"/>
      <c r="IU338" s="28"/>
      <c r="IV338" s="28"/>
      <c r="IW338" s="28"/>
      <c r="IX338" s="28"/>
      <c r="IY338" s="28"/>
      <c r="IZ338" s="28"/>
      <c r="JA338" s="28"/>
      <c r="JB338" s="28"/>
      <c r="JC338" s="28"/>
      <c r="JD338" s="28"/>
      <c r="JE338" s="28"/>
      <c r="JF338" s="28"/>
      <c r="JG338" s="28"/>
      <c r="JH338" s="28"/>
      <c r="JI338" s="28"/>
      <c r="JJ338" s="28"/>
      <c r="JK338" s="28"/>
      <c r="JL338" s="28"/>
      <c r="JM338" s="28"/>
      <c r="JN338" s="28"/>
      <c r="JO338" s="28"/>
      <c r="JP338" s="28"/>
      <c r="JQ338" s="28"/>
      <c r="JR338" s="28"/>
      <c r="JS338" s="28"/>
      <c r="JT338" s="28"/>
      <c r="JU338" s="28"/>
      <c r="JV338" s="28"/>
      <c r="JW338" s="28"/>
      <c r="JX338" s="28"/>
      <c r="JY338" s="28"/>
      <c r="JZ338" s="28"/>
      <c r="KA338" s="28"/>
      <c r="KB338" s="28"/>
      <c r="KC338" s="28"/>
      <c r="KD338" s="28"/>
    </row>
    <row r="339" spans="1:290" x14ac:dyDescent="0.2">
      <c r="A339" s="31"/>
      <c r="B339" s="31"/>
      <c r="C339" s="31"/>
      <c r="D339" s="31"/>
      <c r="E339" s="31"/>
      <c r="F339" s="31"/>
      <c r="G339" s="31"/>
      <c r="H339" s="31"/>
      <c r="I339" s="31"/>
      <c r="J339" s="594" t="s">
        <v>56</v>
      </c>
      <c r="K339" s="356" t="s">
        <v>128</v>
      </c>
      <c r="L339" s="591">
        <f>'Datos de actividad'!H324*(44/12)*(10^(-3))*(-1)</f>
        <v>21.968209999999996</v>
      </c>
      <c r="M339" s="31"/>
      <c r="N339" s="31"/>
      <c r="O339" s="31"/>
      <c r="P339" s="31"/>
      <c r="Q339" s="354" t="s">
        <v>132</v>
      </c>
      <c r="R339" s="371" t="s">
        <v>126</v>
      </c>
      <c r="S339" s="387">
        <f>'Datos de actividad'!M327*(44/12)*(10^(-3))*(-1)</f>
        <v>16.558442413926766</v>
      </c>
      <c r="T339" s="31"/>
      <c r="U339" s="31"/>
      <c r="V339" s="31"/>
      <c r="W339" s="31"/>
      <c r="X339" s="31"/>
      <c r="Y339" s="31"/>
      <c r="Z339" s="31"/>
      <c r="AA339" s="31"/>
      <c r="AB339" s="28"/>
      <c r="AC339" s="31"/>
      <c r="AD339" s="31"/>
      <c r="AE339" s="31"/>
      <c r="AF339" s="31"/>
      <c r="AG339" s="31"/>
      <c r="AH339" s="31"/>
      <c r="AI339" s="31"/>
      <c r="AJ339" s="31"/>
      <c r="AK339" s="31"/>
      <c r="AL339" s="31"/>
      <c r="AM339" s="31"/>
      <c r="AN339" s="31"/>
      <c r="AO339" s="31"/>
      <c r="AP339" s="31"/>
      <c r="AQ339" s="31"/>
      <c r="AR339" s="31"/>
      <c r="AT339" s="28"/>
      <c r="AU339" s="28"/>
      <c r="AV339" s="28"/>
      <c r="AW339" s="28"/>
      <c r="AX339" s="28"/>
      <c r="AY339" s="28"/>
      <c r="AZ339" s="28"/>
      <c r="BA339" s="28"/>
      <c r="BB339" s="28"/>
      <c r="BC339" s="28"/>
      <c r="BD339" s="28"/>
      <c r="BE339" s="28"/>
      <c r="BF339" s="28"/>
      <c r="BG339" s="28"/>
      <c r="BH339" s="28"/>
      <c r="BI339" s="28"/>
      <c r="BJ339" s="28"/>
      <c r="BK339" s="28"/>
      <c r="BL339" s="28"/>
      <c r="BM339" s="28"/>
      <c r="BN339" s="28"/>
      <c r="BO339" s="28"/>
      <c r="BP339" s="28"/>
      <c r="BQ339" s="28"/>
      <c r="BR339" s="28"/>
      <c r="BS339" s="28"/>
      <c r="BT339" s="28"/>
      <c r="BU339" s="28"/>
      <c r="BV339" s="28"/>
      <c r="BW339" s="28"/>
      <c r="BX339" s="28"/>
      <c r="BY339" s="28"/>
      <c r="BZ339" s="28"/>
      <c r="CA339" s="28"/>
      <c r="CB339" s="28"/>
      <c r="CC339" s="28"/>
      <c r="CD339" s="28"/>
      <c r="CE339" s="28"/>
      <c r="CF339" s="28"/>
      <c r="CG339" s="28"/>
      <c r="CH339" s="28"/>
      <c r="CI339" s="28"/>
      <c r="CJ339" s="28"/>
      <c r="CK339" s="28"/>
      <c r="CL339" s="28"/>
      <c r="CM339" s="28"/>
      <c r="CN339" s="28"/>
      <c r="CO339" s="28"/>
      <c r="CP339" s="28"/>
      <c r="CQ339" s="28"/>
      <c r="CR339" s="28"/>
      <c r="CS339" s="28"/>
      <c r="CT339" s="28"/>
      <c r="CU339" s="28"/>
      <c r="CV339" s="28"/>
      <c r="CW339" s="28"/>
      <c r="CX339" s="28"/>
      <c r="CY339" s="28"/>
      <c r="CZ339" s="28"/>
      <c r="DA339" s="28"/>
      <c r="DB339" s="28"/>
      <c r="DC339" s="28"/>
      <c r="DD339" s="28"/>
      <c r="DE339" s="28"/>
      <c r="DF339" s="28"/>
      <c r="DG339" s="28"/>
      <c r="DH339" s="28"/>
      <c r="DI339" s="28"/>
      <c r="DJ339" s="28"/>
      <c r="DK339" s="28"/>
      <c r="DL339" s="28"/>
      <c r="DM339" s="28"/>
      <c r="DN339" s="28"/>
      <c r="DO339" s="28"/>
      <c r="DP339" s="28"/>
      <c r="DQ339" s="28"/>
      <c r="DR339" s="28"/>
      <c r="DS339" s="28"/>
      <c r="DT339" s="28"/>
      <c r="DU339" s="28"/>
      <c r="DV339" s="28"/>
      <c r="IP339" s="28"/>
      <c r="IQ339" s="28"/>
      <c r="IR339" s="28"/>
      <c r="IS339" s="28"/>
      <c r="IT339" s="28"/>
      <c r="IU339" s="28"/>
      <c r="IV339" s="28"/>
      <c r="IW339" s="28"/>
      <c r="IX339" s="28"/>
      <c r="IY339" s="28"/>
      <c r="IZ339" s="28"/>
      <c r="JA339" s="28"/>
      <c r="JB339" s="28"/>
      <c r="JC339" s="28"/>
      <c r="JD339" s="28"/>
      <c r="JE339" s="28"/>
      <c r="JF339" s="28"/>
      <c r="JG339" s="28"/>
      <c r="JH339" s="28"/>
      <c r="JI339" s="28"/>
      <c r="JJ339" s="28"/>
      <c r="JK339" s="28"/>
      <c r="JL339" s="28"/>
      <c r="JM339" s="28"/>
      <c r="JN339" s="28"/>
      <c r="JO339" s="28"/>
      <c r="JP339" s="28"/>
      <c r="JQ339" s="28"/>
      <c r="JR339" s="28"/>
      <c r="JS339" s="28"/>
      <c r="JT339" s="28"/>
      <c r="JU339" s="28"/>
      <c r="JV339" s="28"/>
      <c r="JW339" s="28"/>
      <c r="JX339" s="28"/>
      <c r="JY339" s="28"/>
      <c r="JZ339" s="28"/>
      <c r="KA339" s="28"/>
      <c r="KB339" s="28"/>
      <c r="KC339" s="28"/>
      <c r="KD339" s="28"/>
    </row>
    <row r="340" spans="1:290" x14ac:dyDescent="0.2">
      <c r="A340" s="31"/>
      <c r="B340" s="31"/>
      <c r="C340" s="31"/>
      <c r="D340" s="31"/>
      <c r="E340" s="31"/>
      <c r="F340" s="31"/>
      <c r="G340" s="31"/>
      <c r="H340" s="31"/>
      <c r="I340" s="31"/>
      <c r="J340" s="594" t="s">
        <v>59</v>
      </c>
      <c r="K340" s="356" t="s">
        <v>128</v>
      </c>
      <c r="L340" s="591">
        <f>'Datos de actividad'!H325*(44/12)*(10^(-3))*(-1)</f>
        <v>1.3849</v>
      </c>
      <c r="M340" s="31"/>
      <c r="N340" s="31"/>
      <c r="O340" s="31"/>
      <c r="P340" s="31"/>
      <c r="Q340" s="354" t="s">
        <v>132</v>
      </c>
      <c r="R340" s="371" t="s">
        <v>127</v>
      </c>
      <c r="S340" s="387">
        <f>'Datos de actividad'!M328*(44/12)*(10^(-3))*(-1)</f>
        <v>0</v>
      </c>
      <c r="T340" s="31"/>
      <c r="U340" s="31"/>
      <c r="V340" s="31"/>
      <c r="W340" s="31"/>
      <c r="X340" s="31"/>
      <c r="Y340" s="31"/>
      <c r="Z340" s="31"/>
      <c r="AA340" s="31"/>
      <c r="AB340" s="28"/>
      <c r="AC340" s="31"/>
      <c r="AD340" s="31"/>
      <c r="AE340" s="31"/>
      <c r="AF340" s="31"/>
      <c r="AG340" s="31"/>
      <c r="AH340" s="31"/>
      <c r="AI340" s="31"/>
      <c r="AJ340" s="31"/>
      <c r="AK340" s="31"/>
      <c r="AL340" s="31"/>
      <c r="AM340" s="31"/>
      <c r="AN340" s="31"/>
      <c r="AO340" s="31"/>
      <c r="AP340" s="31"/>
      <c r="AQ340" s="31"/>
      <c r="AR340" s="31"/>
      <c r="AT340" s="28"/>
      <c r="AU340" s="28"/>
      <c r="AV340" s="28"/>
      <c r="AW340" s="28"/>
      <c r="AX340" s="28"/>
      <c r="AY340" s="28"/>
      <c r="AZ340" s="28"/>
      <c r="BA340" s="28"/>
      <c r="BB340" s="28"/>
      <c r="BC340" s="28"/>
      <c r="BD340" s="28"/>
      <c r="BE340" s="28"/>
      <c r="BF340" s="28"/>
      <c r="BG340" s="28"/>
      <c r="BH340" s="28"/>
      <c r="BI340" s="28"/>
      <c r="BJ340" s="28"/>
      <c r="BK340" s="28"/>
      <c r="BL340" s="28"/>
      <c r="BM340" s="28"/>
      <c r="BN340" s="28"/>
      <c r="BO340" s="28"/>
      <c r="BP340" s="28"/>
      <c r="BQ340" s="28"/>
      <c r="BR340" s="28"/>
      <c r="BS340" s="28"/>
      <c r="BT340" s="28"/>
      <c r="BU340" s="28"/>
      <c r="BV340" s="28"/>
      <c r="BW340" s="28"/>
      <c r="BX340" s="28"/>
      <c r="BY340" s="28"/>
      <c r="BZ340" s="28"/>
      <c r="CA340" s="28"/>
      <c r="CB340" s="28"/>
      <c r="CC340" s="28"/>
      <c r="CD340" s="28"/>
      <c r="CE340" s="28"/>
      <c r="CF340" s="28"/>
      <c r="CG340" s="28"/>
      <c r="CH340" s="28"/>
      <c r="CI340" s="28"/>
      <c r="CJ340" s="28"/>
      <c r="CK340" s="28"/>
      <c r="CL340" s="28"/>
      <c r="CM340" s="28"/>
      <c r="CN340" s="28"/>
      <c r="CO340" s="28"/>
      <c r="CP340" s="28"/>
      <c r="CQ340" s="28"/>
      <c r="CR340" s="28"/>
      <c r="CS340" s="28"/>
      <c r="CT340" s="28"/>
      <c r="CU340" s="28"/>
      <c r="CV340" s="28"/>
      <c r="CW340" s="28"/>
      <c r="CX340" s="28"/>
      <c r="CY340" s="28"/>
      <c r="CZ340" s="28"/>
      <c r="DA340" s="28"/>
      <c r="DB340" s="28"/>
      <c r="DC340" s="28"/>
      <c r="DD340" s="28"/>
      <c r="DE340" s="28"/>
      <c r="DF340" s="28"/>
      <c r="DG340" s="28"/>
      <c r="DH340" s="28"/>
      <c r="DI340" s="28"/>
      <c r="DJ340" s="28"/>
      <c r="DK340" s="28"/>
      <c r="DL340" s="28"/>
      <c r="DM340" s="28"/>
      <c r="DN340" s="28"/>
      <c r="DO340" s="28"/>
      <c r="DP340" s="28"/>
      <c r="DQ340" s="28"/>
      <c r="DR340" s="28"/>
      <c r="DS340" s="28"/>
      <c r="DT340" s="28"/>
      <c r="DU340" s="28"/>
      <c r="DV340" s="28"/>
      <c r="IP340" s="28"/>
      <c r="IQ340" s="28"/>
      <c r="IR340" s="28"/>
      <c r="IS340" s="28"/>
      <c r="IT340" s="28"/>
      <c r="IU340" s="28"/>
      <c r="IV340" s="28"/>
      <c r="IW340" s="28"/>
      <c r="IX340" s="28"/>
      <c r="IY340" s="28"/>
      <c r="IZ340" s="28"/>
      <c r="JA340" s="28"/>
      <c r="JB340" s="28"/>
      <c r="JC340" s="28"/>
      <c r="JD340" s="28"/>
      <c r="JE340" s="28"/>
      <c r="JF340" s="28"/>
      <c r="JG340" s="28"/>
      <c r="JH340" s="28"/>
      <c r="JI340" s="28"/>
      <c r="JJ340" s="28"/>
      <c r="JK340" s="28"/>
      <c r="JL340" s="28"/>
      <c r="JM340" s="28"/>
      <c r="JN340" s="28"/>
      <c r="JO340" s="28"/>
      <c r="JP340" s="28"/>
      <c r="JQ340" s="28"/>
      <c r="JR340" s="28"/>
      <c r="JS340" s="28"/>
      <c r="JT340" s="28"/>
      <c r="JU340" s="28"/>
      <c r="JV340" s="28"/>
      <c r="JW340" s="28"/>
      <c r="JX340" s="28"/>
      <c r="JY340" s="28"/>
      <c r="JZ340" s="28"/>
      <c r="KA340" s="28"/>
      <c r="KB340" s="28"/>
      <c r="KC340" s="28"/>
      <c r="KD340" s="28"/>
    </row>
    <row r="341" spans="1:290" ht="13.5" thickBot="1" x14ac:dyDescent="0.25">
      <c r="A341" s="31"/>
      <c r="B341" s="31"/>
      <c r="C341" s="31"/>
      <c r="D341" s="31"/>
      <c r="E341" s="31"/>
      <c r="F341" s="31"/>
      <c r="G341" s="31"/>
      <c r="H341" s="31"/>
      <c r="I341" s="31"/>
      <c r="J341" s="595" t="s">
        <v>60</v>
      </c>
      <c r="K341" s="380" t="s">
        <v>128</v>
      </c>
      <c r="L341" s="590">
        <f>'Datos de actividad'!H326*(44/12)*(10^(-3))*(-1)</f>
        <v>0</v>
      </c>
      <c r="M341" s="31"/>
      <c r="N341" s="31"/>
      <c r="O341" s="31"/>
      <c r="P341" s="31"/>
      <c r="Q341" s="354" t="s">
        <v>133</v>
      </c>
      <c r="R341" s="371" t="s">
        <v>123</v>
      </c>
      <c r="S341" s="387">
        <f>'Datos de actividad'!M329*(44/12)*(10^(-3))*(-1)</f>
        <v>0</v>
      </c>
      <c r="T341" s="31"/>
      <c r="U341" s="31"/>
      <c r="V341" s="31"/>
      <c r="W341" s="31"/>
      <c r="X341" s="31"/>
      <c r="Y341" s="31"/>
      <c r="Z341" s="31"/>
      <c r="AA341" s="31"/>
      <c r="AB341" s="28"/>
      <c r="AC341" s="31"/>
      <c r="AD341" s="31"/>
      <c r="AE341" s="31"/>
      <c r="AF341" s="31"/>
      <c r="AG341" s="31"/>
      <c r="AH341" s="31"/>
      <c r="AI341" s="31"/>
      <c r="AJ341" s="31"/>
      <c r="AK341" s="31"/>
      <c r="AL341" s="31"/>
      <c r="AM341" s="31"/>
      <c r="AN341" s="31"/>
      <c r="AO341" s="31"/>
      <c r="AP341" s="31"/>
      <c r="AQ341" s="31"/>
      <c r="AR341" s="31"/>
      <c r="AT341" s="28"/>
      <c r="AU341" s="28"/>
      <c r="AV341" s="28"/>
      <c r="AW341" s="28"/>
      <c r="AX341" s="28"/>
      <c r="AY341" s="28"/>
      <c r="AZ341" s="28"/>
      <c r="BA341" s="28"/>
      <c r="BB341" s="28"/>
      <c r="BC341" s="28"/>
      <c r="BD341" s="28"/>
      <c r="BE341" s="28"/>
      <c r="BF341" s="28"/>
      <c r="BG341" s="28"/>
      <c r="BH341" s="28"/>
      <c r="BI341" s="28"/>
      <c r="BJ341" s="28"/>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IP341" s="28"/>
      <c r="IQ341" s="28"/>
      <c r="IR341" s="28"/>
      <c r="IS341" s="28"/>
      <c r="IT341" s="28"/>
      <c r="IU341" s="28"/>
      <c r="IV341" s="28"/>
      <c r="IW341" s="28"/>
      <c r="IX341" s="28"/>
      <c r="IY341" s="28"/>
      <c r="IZ341" s="28"/>
      <c r="JA341" s="28"/>
      <c r="JB341" s="28"/>
      <c r="JC341" s="28"/>
      <c r="JD341" s="28"/>
      <c r="JE341" s="28"/>
      <c r="JF341" s="28"/>
      <c r="JG341" s="28"/>
      <c r="JH341" s="28"/>
      <c r="JI341" s="28"/>
      <c r="JJ341" s="28"/>
      <c r="JK341" s="28"/>
      <c r="JL341" s="28"/>
      <c r="JM341" s="28"/>
      <c r="JN341" s="28"/>
      <c r="JO341" s="28"/>
      <c r="JP341" s="28"/>
      <c r="JQ341" s="28"/>
      <c r="JR341" s="28"/>
      <c r="JS341" s="28"/>
      <c r="JT341" s="28"/>
      <c r="JU341" s="28"/>
      <c r="JV341" s="28"/>
      <c r="JW341" s="28"/>
      <c r="JX341" s="28"/>
      <c r="JY341" s="28"/>
      <c r="JZ341" s="28"/>
      <c r="KA341" s="28"/>
      <c r="KB341" s="28"/>
      <c r="KC341" s="28"/>
      <c r="KD341" s="28"/>
    </row>
    <row r="342" spans="1:290" ht="13.5" thickBot="1" x14ac:dyDescent="0.25">
      <c r="A342" s="31"/>
      <c r="B342" s="31"/>
      <c r="C342" s="31"/>
      <c r="D342" s="31"/>
      <c r="E342" s="31"/>
      <c r="F342" s="31"/>
      <c r="G342" s="31"/>
      <c r="H342" s="31"/>
      <c r="I342" s="31"/>
      <c r="J342" s="397" t="s">
        <v>146</v>
      </c>
      <c r="K342" s="380"/>
      <c r="L342" s="596">
        <f>SUM(L335:L341)</f>
        <v>34.21586666666667</v>
      </c>
      <c r="M342" s="31"/>
      <c r="N342" s="31"/>
      <c r="O342" s="31"/>
      <c r="P342" s="31"/>
      <c r="Q342" s="354" t="s">
        <v>133</v>
      </c>
      <c r="R342" s="371" t="s">
        <v>124</v>
      </c>
      <c r="S342" s="387">
        <f>'Datos de actividad'!M330*(44/12)*(10^(-3))*(-1)</f>
        <v>0.89240274215732995</v>
      </c>
      <c r="T342" s="31"/>
      <c r="U342" s="31"/>
      <c r="V342" s="31"/>
      <c r="W342" s="31"/>
      <c r="X342" s="31"/>
      <c r="Y342" s="31"/>
      <c r="Z342" s="31"/>
      <c r="AA342" s="31"/>
      <c r="AB342" s="28"/>
      <c r="AC342" s="31"/>
      <c r="AD342" s="31"/>
      <c r="AE342" s="31"/>
      <c r="AF342" s="31"/>
      <c r="AG342" s="31"/>
      <c r="AH342" s="31"/>
      <c r="AI342" s="31"/>
      <c r="AJ342" s="31"/>
      <c r="AK342" s="31"/>
      <c r="AL342" s="31"/>
      <c r="AM342" s="31"/>
      <c r="AN342" s="31"/>
      <c r="AO342" s="31"/>
      <c r="AP342" s="31"/>
      <c r="AQ342" s="31"/>
      <c r="AR342" s="31"/>
      <c r="AT342" s="28"/>
      <c r="AU342" s="28"/>
      <c r="AV342" s="28"/>
      <c r="AW342" s="28"/>
      <c r="AX342" s="28"/>
      <c r="AY342" s="28"/>
      <c r="AZ342" s="28"/>
      <c r="BA342" s="28"/>
      <c r="BB342" s="28"/>
      <c r="BC342" s="28"/>
      <c r="BD342" s="28"/>
      <c r="BE342" s="28"/>
      <c r="BF342" s="28"/>
      <c r="BG342" s="28"/>
      <c r="BH342" s="28"/>
      <c r="BI342" s="28"/>
      <c r="BJ342" s="28"/>
      <c r="BK342" s="28"/>
      <c r="BL342" s="28"/>
      <c r="BM342" s="28"/>
      <c r="BN342" s="28"/>
      <c r="BO342" s="28"/>
      <c r="BP342" s="28"/>
      <c r="BQ342" s="28"/>
      <c r="BR342" s="28"/>
      <c r="BS342" s="28"/>
      <c r="BT342" s="28"/>
      <c r="BU342" s="28"/>
      <c r="BV342" s="28"/>
      <c r="BW342" s="28"/>
      <c r="BX342" s="28"/>
      <c r="BY342" s="28"/>
      <c r="BZ342" s="28"/>
      <c r="CA342" s="28"/>
      <c r="CB342" s="28"/>
      <c r="CC342" s="28"/>
      <c r="CD342" s="28"/>
      <c r="CE342" s="28"/>
      <c r="CF342" s="28"/>
      <c r="CG342" s="28"/>
      <c r="CH342" s="28"/>
      <c r="CI342" s="28"/>
      <c r="CJ342" s="28"/>
      <c r="CK342" s="28"/>
      <c r="CL342" s="28"/>
      <c r="CM342" s="28"/>
      <c r="CN342" s="28"/>
      <c r="CO342" s="28"/>
      <c r="CP342" s="28"/>
      <c r="CQ342" s="28"/>
      <c r="CR342" s="28"/>
      <c r="CS342" s="28"/>
      <c r="CT342" s="28"/>
      <c r="CU342" s="28"/>
      <c r="CV342" s="28"/>
      <c r="CW342" s="28"/>
      <c r="CX342" s="28"/>
      <c r="CY342" s="28"/>
      <c r="CZ342" s="28"/>
      <c r="DA342" s="28"/>
      <c r="DB342" s="28"/>
      <c r="DC342" s="28"/>
      <c r="DD342" s="28"/>
      <c r="DE342" s="28"/>
      <c r="DF342" s="28"/>
      <c r="DG342" s="28"/>
      <c r="DH342" s="28"/>
      <c r="DI342" s="28"/>
      <c r="DJ342" s="28"/>
      <c r="DK342" s="28"/>
      <c r="DL342" s="28"/>
      <c r="DM342" s="28"/>
      <c r="DN342" s="28"/>
      <c r="DO342" s="28"/>
      <c r="DP342" s="28"/>
      <c r="DQ342" s="28"/>
      <c r="DR342" s="28"/>
      <c r="DS342" s="28"/>
      <c r="DT342" s="28"/>
      <c r="DU342" s="28"/>
      <c r="DV342" s="28"/>
      <c r="IP342" s="28"/>
      <c r="IQ342" s="28"/>
      <c r="IR342" s="28"/>
      <c r="IS342" s="28"/>
      <c r="IT342" s="28"/>
      <c r="IU342" s="28"/>
      <c r="IV342" s="28"/>
      <c r="IW342" s="28"/>
      <c r="IX342" s="28"/>
      <c r="IY342" s="28"/>
      <c r="IZ342" s="28"/>
      <c r="JA342" s="28"/>
      <c r="JB342" s="28"/>
      <c r="JC342" s="28"/>
      <c r="JD342" s="28"/>
      <c r="JE342" s="28"/>
      <c r="JF342" s="28"/>
      <c r="JG342" s="28"/>
      <c r="JH342" s="28"/>
      <c r="JI342" s="28"/>
      <c r="JJ342" s="28"/>
      <c r="JK342" s="28"/>
      <c r="JL342" s="28"/>
      <c r="JM342" s="28"/>
      <c r="JN342" s="28"/>
      <c r="JO342" s="28"/>
      <c r="JP342" s="28"/>
      <c r="JQ342" s="28"/>
      <c r="JR342" s="28"/>
      <c r="JS342" s="28"/>
      <c r="JT342" s="28"/>
      <c r="JU342" s="28"/>
      <c r="JV342" s="28"/>
      <c r="JW342" s="28"/>
      <c r="JX342" s="28"/>
      <c r="JY342" s="28"/>
      <c r="JZ342" s="28"/>
      <c r="KA342" s="28"/>
      <c r="KB342" s="28"/>
      <c r="KC342" s="28"/>
      <c r="KD342" s="28"/>
    </row>
    <row r="343" spans="1:290" x14ac:dyDescent="0.2">
      <c r="A343" s="31"/>
      <c r="B343" s="31"/>
      <c r="C343" s="31"/>
      <c r="D343" s="31"/>
      <c r="E343" s="31"/>
      <c r="F343" s="31"/>
      <c r="G343" s="31"/>
      <c r="H343" s="31"/>
      <c r="I343" s="31"/>
      <c r="J343" s="31"/>
      <c r="K343" s="31"/>
      <c r="L343" s="31"/>
      <c r="M343" s="31"/>
      <c r="N343" s="31"/>
      <c r="O343" s="31"/>
      <c r="P343" s="31"/>
      <c r="Q343" s="354" t="s">
        <v>133</v>
      </c>
      <c r="R343" s="371" t="s">
        <v>125</v>
      </c>
      <c r="S343" s="387">
        <f>'Datos de actividad'!M331*(44/12)*(10^(-3))*(-1)</f>
        <v>17.374238067101558</v>
      </c>
      <c r="T343" s="31"/>
      <c r="U343" s="31"/>
      <c r="V343" s="31"/>
      <c r="W343" s="31"/>
      <c r="X343" s="31"/>
      <c r="Y343" s="31"/>
      <c r="Z343" s="31"/>
      <c r="AA343" s="31"/>
      <c r="AB343" s="28"/>
      <c r="AC343" s="31"/>
      <c r="AD343" s="31"/>
      <c r="AE343" s="31"/>
      <c r="AF343" s="31"/>
      <c r="AG343" s="31"/>
      <c r="AH343" s="31"/>
      <c r="AI343" s="31"/>
      <c r="AJ343" s="31"/>
      <c r="AK343" s="31"/>
      <c r="AL343" s="31"/>
      <c r="AM343" s="31"/>
      <c r="AN343" s="31"/>
      <c r="AO343" s="31"/>
      <c r="AP343" s="31"/>
      <c r="AQ343" s="31"/>
      <c r="AR343" s="31"/>
      <c r="AT343" s="28"/>
      <c r="AU343" s="28"/>
      <c r="AV343" s="28"/>
      <c r="AW343" s="28"/>
      <c r="AX343" s="28"/>
      <c r="AY343" s="28"/>
      <c r="AZ343" s="28"/>
      <c r="BA343" s="28"/>
      <c r="BB343" s="28"/>
      <c r="BC343" s="28"/>
      <c r="BD343" s="28"/>
      <c r="BE343" s="28"/>
      <c r="BF343" s="28"/>
      <c r="BG343" s="28"/>
      <c r="BH343" s="28"/>
      <c r="BI343" s="28"/>
      <c r="BJ343" s="28"/>
      <c r="BK343" s="28"/>
      <c r="BL343" s="28"/>
      <c r="BM343" s="28"/>
      <c r="BN343" s="28"/>
      <c r="BO343" s="28"/>
      <c r="BP343" s="28"/>
      <c r="BQ343" s="28"/>
      <c r="BR343" s="28"/>
      <c r="BS343" s="28"/>
      <c r="BT343" s="28"/>
      <c r="BU343" s="28"/>
      <c r="BV343" s="28"/>
      <c r="BW343" s="28"/>
      <c r="BX343" s="28"/>
      <c r="BY343" s="28"/>
      <c r="BZ343" s="28"/>
      <c r="CA343" s="28"/>
      <c r="CB343" s="28"/>
      <c r="CC343" s="28"/>
      <c r="CD343" s="28"/>
      <c r="CE343" s="28"/>
      <c r="CF343" s="28"/>
      <c r="CG343" s="28"/>
      <c r="CH343" s="28"/>
      <c r="CI343" s="28"/>
      <c r="CJ343" s="28"/>
      <c r="CK343" s="28"/>
      <c r="CL343" s="28"/>
      <c r="CM343" s="28"/>
      <c r="CN343" s="28"/>
      <c r="CO343" s="28"/>
      <c r="CP343" s="28"/>
      <c r="CQ343" s="28"/>
      <c r="CR343" s="28"/>
      <c r="CS343" s="28"/>
      <c r="CT343" s="28"/>
      <c r="CU343" s="28"/>
      <c r="CV343" s="28"/>
      <c r="CW343" s="28"/>
      <c r="CX343" s="28"/>
      <c r="CY343" s="28"/>
      <c r="CZ343" s="28"/>
      <c r="DA343" s="28"/>
      <c r="DB343" s="28"/>
      <c r="DC343" s="28"/>
      <c r="DD343" s="28"/>
      <c r="DE343" s="28"/>
      <c r="DF343" s="28"/>
      <c r="DG343" s="28"/>
      <c r="DH343" s="28"/>
      <c r="DI343" s="28"/>
      <c r="DJ343" s="28"/>
      <c r="DK343" s="28"/>
      <c r="DL343" s="28"/>
      <c r="DM343" s="28"/>
      <c r="DN343" s="28"/>
      <c r="DO343" s="28"/>
      <c r="DP343" s="28"/>
      <c r="DQ343" s="28"/>
      <c r="DR343" s="28"/>
      <c r="DS343" s="28"/>
      <c r="DT343" s="28"/>
      <c r="DU343" s="28"/>
      <c r="DV343" s="28"/>
      <c r="IP343" s="28"/>
      <c r="IQ343" s="28"/>
      <c r="IR343" s="28"/>
      <c r="IS343" s="28"/>
      <c r="IT343" s="28"/>
      <c r="IU343" s="28"/>
      <c r="IV343" s="28"/>
      <c r="IW343" s="28"/>
      <c r="IX343" s="28"/>
      <c r="IY343" s="28"/>
      <c r="IZ343" s="28"/>
      <c r="JA343" s="28"/>
      <c r="JB343" s="28"/>
      <c r="JC343" s="28"/>
      <c r="JD343" s="28"/>
      <c r="JE343" s="28"/>
      <c r="JF343" s="28"/>
      <c r="JG343" s="28"/>
      <c r="JH343" s="28"/>
      <c r="JI343" s="28"/>
      <c r="JJ343" s="28"/>
      <c r="JK343" s="28"/>
      <c r="JL343" s="28"/>
      <c r="JM343" s="28"/>
      <c r="JN343" s="28"/>
      <c r="JO343" s="28"/>
      <c r="JP343" s="28"/>
      <c r="JQ343" s="28"/>
      <c r="JR343" s="28"/>
      <c r="JS343" s="28"/>
      <c r="JT343" s="28"/>
      <c r="JU343" s="28"/>
      <c r="JV343" s="28"/>
      <c r="JW343" s="28"/>
      <c r="JX343" s="28"/>
      <c r="JY343" s="28"/>
      <c r="JZ343" s="28"/>
      <c r="KA343" s="28"/>
      <c r="KB343" s="28"/>
      <c r="KC343" s="28"/>
      <c r="KD343" s="28"/>
    </row>
    <row r="344" spans="1:290" x14ac:dyDescent="0.2">
      <c r="A344" s="31"/>
      <c r="B344" s="31"/>
      <c r="C344" s="31"/>
      <c r="D344" s="31"/>
      <c r="E344" s="31"/>
      <c r="F344" s="31"/>
      <c r="G344" s="31"/>
      <c r="H344" s="31"/>
      <c r="I344" s="31"/>
      <c r="J344" s="31"/>
      <c r="K344" s="31"/>
      <c r="L344" s="31"/>
      <c r="M344" s="31"/>
      <c r="N344" s="31"/>
      <c r="O344" s="31"/>
      <c r="P344" s="31"/>
      <c r="Q344" s="354" t="s">
        <v>133</v>
      </c>
      <c r="R344" s="371" t="s">
        <v>56</v>
      </c>
      <c r="S344" s="387">
        <f>'Datos de actividad'!M332*(44/12)*(10^(-3))*(-1)</f>
        <v>175.92860499156586</v>
      </c>
      <c r="T344" s="31"/>
      <c r="U344" s="31"/>
      <c r="V344" s="31"/>
      <c r="W344" s="31"/>
      <c r="X344" s="31"/>
      <c r="Y344" s="31"/>
      <c r="Z344" s="31"/>
      <c r="AA344" s="31"/>
      <c r="AB344" s="28"/>
      <c r="AC344" s="31"/>
      <c r="AD344" s="31"/>
      <c r="AE344" s="31"/>
      <c r="AF344" s="31"/>
      <c r="AG344" s="31"/>
      <c r="AH344" s="31"/>
      <c r="AI344" s="31"/>
      <c r="AJ344" s="31"/>
      <c r="AK344" s="31"/>
      <c r="AL344" s="31"/>
      <c r="AM344" s="31"/>
      <c r="AN344" s="31"/>
      <c r="AO344" s="31"/>
      <c r="AP344" s="31"/>
      <c r="AQ344" s="31"/>
      <c r="AR344" s="31"/>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c r="CG344" s="28"/>
      <c r="CH344" s="28"/>
      <c r="CI344" s="28"/>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c r="DK344" s="28"/>
      <c r="DL344" s="28"/>
      <c r="DM344" s="28"/>
      <c r="DN344" s="28"/>
      <c r="DO344" s="28"/>
      <c r="DP344" s="28"/>
      <c r="DQ344" s="28"/>
      <c r="DR344" s="28"/>
      <c r="DS344" s="28"/>
      <c r="DT344" s="28"/>
      <c r="DU344" s="28"/>
      <c r="DV344" s="28"/>
      <c r="IP344" s="28"/>
      <c r="IQ344" s="28"/>
      <c r="IR344" s="28"/>
      <c r="IS344" s="28"/>
      <c r="IT344" s="28"/>
      <c r="IU344" s="28"/>
      <c r="IV344" s="28"/>
      <c r="IW344" s="28"/>
      <c r="IX344" s="28"/>
      <c r="IY344" s="28"/>
      <c r="IZ344" s="28"/>
      <c r="JA344" s="28"/>
      <c r="JB344" s="28"/>
      <c r="JC344" s="28"/>
      <c r="JD344" s="28"/>
      <c r="JE344" s="28"/>
      <c r="JF344" s="28"/>
      <c r="JG344" s="28"/>
      <c r="JH344" s="28"/>
      <c r="JI344" s="28"/>
      <c r="JJ344" s="28"/>
      <c r="JK344" s="28"/>
      <c r="JL344" s="28"/>
      <c r="JM344" s="28"/>
      <c r="JN344" s="28"/>
      <c r="JO344" s="28"/>
      <c r="JP344" s="28"/>
      <c r="JQ344" s="28"/>
      <c r="JR344" s="28"/>
      <c r="JS344" s="28"/>
      <c r="JT344" s="28"/>
      <c r="JU344" s="28"/>
      <c r="JV344" s="28"/>
      <c r="JW344" s="28"/>
      <c r="JX344" s="28"/>
      <c r="JY344" s="28"/>
      <c r="JZ344" s="28"/>
      <c r="KA344" s="28"/>
      <c r="KB344" s="28"/>
      <c r="KC344" s="28"/>
      <c r="KD344" s="28"/>
    </row>
    <row r="345" spans="1:290" x14ac:dyDescent="0.2">
      <c r="A345" s="31"/>
      <c r="B345" s="31"/>
      <c r="C345" s="31"/>
      <c r="D345" s="31"/>
      <c r="E345" s="31"/>
      <c r="F345" s="31"/>
      <c r="G345" s="31"/>
      <c r="H345" s="31"/>
      <c r="I345" s="31"/>
      <c r="J345" s="31"/>
      <c r="K345" s="31"/>
      <c r="L345" s="31"/>
      <c r="M345" s="31"/>
      <c r="N345" s="31"/>
      <c r="O345" s="31"/>
      <c r="P345" s="31"/>
      <c r="Q345" s="354" t="s">
        <v>133</v>
      </c>
      <c r="R345" s="371" t="s">
        <v>126</v>
      </c>
      <c r="S345" s="387">
        <f>'Datos de actividad'!M333*(44/12)*(10^(-3))*(-1)</f>
        <v>6.2470954834283345</v>
      </c>
      <c r="T345" s="31"/>
      <c r="U345" s="31"/>
      <c r="V345" s="31"/>
      <c r="W345" s="31"/>
      <c r="X345" s="31"/>
      <c r="Y345" s="31"/>
      <c r="Z345" s="31"/>
      <c r="AA345" s="31"/>
      <c r="AB345" s="28"/>
      <c r="AC345" s="31"/>
      <c r="AD345" s="31"/>
      <c r="AE345" s="31"/>
      <c r="AF345" s="31"/>
      <c r="AG345" s="31"/>
      <c r="AH345" s="31"/>
      <c r="AI345" s="31"/>
      <c r="AJ345" s="31"/>
      <c r="AK345" s="31"/>
      <c r="AL345" s="31"/>
      <c r="AM345" s="31"/>
      <c r="AN345" s="31"/>
      <c r="AO345" s="31"/>
      <c r="AP345" s="31"/>
      <c r="AQ345" s="31"/>
      <c r="AR345" s="31"/>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c r="CG345" s="28"/>
      <c r="CH345" s="28"/>
      <c r="CI345" s="28"/>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c r="DK345" s="28"/>
      <c r="DL345" s="28"/>
      <c r="DM345" s="28"/>
      <c r="DN345" s="28"/>
      <c r="DO345" s="28"/>
      <c r="DP345" s="28"/>
      <c r="DQ345" s="28"/>
      <c r="DR345" s="28"/>
      <c r="DS345" s="28"/>
      <c r="DT345" s="28"/>
      <c r="DU345" s="28"/>
      <c r="DV345" s="28"/>
      <c r="IP345" s="28"/>
      <c r="IQ345" s="28"/>
      <c r="IR345" s="28"/>
      <c r="IS345" s="28"/>
      <c r="IT345" s="28"/>
      <c r="IU345" s="28"/>
      <c r="IV345" s="28"/>
      <c r="IW345" s="28"/>
      <c r="IX345" s="28"/>
      <c r="IY345" s="28"/>
      <c r="IZ345" s="28"/>
      <c r="JA345" s="28"/>
      <c r="JB345" s="28"/>
      <c r="JC345" s="28"/>
      <c r="JD345" s="28"/>
      <c r="JE345" s="28"/>
      <c r="JF345" s="28"/>
      <c r="JG345" s="28"/>
      <c r="JH345" s="28"/>
      <c r="JI345" s="28"/>
      <c r="JJ345" s="28"/>
      <c r="JK345" s="28"/>
      <c r="JL345" s="28"/>
      <c r="JM345" s="28"/>
      <c r="JN345" s="28"/>
      <c r="JO345" s="28"/>
      <c r="JP345" s="28"/>
      <c r="JQ345" s="28"/>
      <c r="JR345" s="28"/>
      <c r="JS345" s="28"/>
      <c r="JT345" s="28"/>
      <c r="JU345" s="28"/>
      <c r="JV345" s="28"/>
      <c r="JW345" s="28"/>
      <c r="JX345" s="28"/>
      <c r="JY345" s="28"/>
      <c r="JZ345" s="28"/>
      <c r="KA345" s="28"/>
      <c r="KB345" s="28"/>
      <c r="KC345" s="28"/>
      <c r="KD345" s="28"/>
    </row>
    <row r="346" spans="1:290" x14ac:dyDescent="0.2">
      <c r="A346" s="31"/>
      <c r="B346" s="31"/>
      <c r="C346" s="31"/>
      <c r="D346" s="31"/>
      <c r="E346" s="31"/>
      <c r="F346" s="31"/>
      <c r="G346" s="31"/>
      <c r="H346" s="31"/>
      <c r="I346" s="31"/>
      <c r="J346" s="31"/>
      <c r="K346" s="31"/>
      <c r="L346" s="31"/>
      <c r="M346" s="31"/>
      <c r="N346" s="31"/>
      <c r="O346" s="31"/>
      <c r="P346" s="31"/>
      <c r="Q346" s="354" t="s">
        <v>133</v>
      </c>
      <c r="R346" s="371" t="s">
        <v>127</v>
      </c>
      <c r="S346" s="387">
        <f>'Datos de actividad'!M334*(44/12)*(10^(-3))*(-1)</f>
        <v>0</v>
      </c>
      <c r="T346" s="31"/>
      <c r="U346" s="31"/>
      <c r="V346" s="31"/>
      <c r="W346" s="31"/>
      <c r="X346" s="31"/>
      <c r="Y346" s="31"/>
      <c r="Z346" s="31"/>
      <c r="AA346" s="31"/>
      <c r="AB346" s="28"/>
      <c r="AC346" s="31"/>
      <c r="AD346" s="31"/>
      <c r="AE346" s="31"/>
      <c r="AF346" s="31"/>
      <c r="AG346" s="31"/>
      <c r="AH346" s="31"/>
      <c r="AI346" s="31"/>
      <c r="AJ346" s="31"/>
      <c r="AK346" s="31"/>
      <c r="AL346" s="31"/>
      <c r="AM346" s="31"/>
      <c r="AN346" s="31"/>
      <c r="AO346" s="31"/>
      <c r="AP346" s="31"/>
      <c r="AQ346" s="31"/>
      <c r="AR346" s="31"/>
      <c r="AT346" s="28"/>
      <c r="AU346" s="28"/>
      <c r="AV346" s="28"/>
      <c r="AW346" s="28"/>
      <c r="AX346" s="28"/>
      <c r="AY346" s="28"/>
      <c r="AZ346" s="28"/>
      <c r="BA346" s="28"/>
      <c r="BB346" s="28"/>
      <c r="BC346" s="28"/>
      <c r="BD346" s="28"/>
      <c r="BE346" s="28"/>
      <c r="BF346" s="28"/>
      <c r="BG346" s="28"/>
      <c r="BH346" s="28"/>
      <c r="BI346" s="28"/>
      <c r="BJ346" s="28"/>
      <c r="BK346" s="28"/>
      <c r="BL346" s="28"/>
      <c r="BM346" s="28"/>
      <c r="BN346" s="28"/>
      <c r="BO346" s="28"/>
      <c r="BP346" s="28"/>
      <c r="BQ346" s="28"/>
      <c r="BR346" s="28"/>
      <c r="BS346" s="28"/>
      <c r="BT346" s="28"/>
      <c r="BU346" s="28"/>
      <c r="BV346" s="28"/>
      <c r="BW346" s="28"/>
      <c r="BX346" s="28"/>
      <c r="BY346" s="28"/>
      <c r="BZ346" s="28"/>
      <c r="CA346" s="28"/>
      <c r="CB346" s="28"/>
      <c r="CC346" s="28"/>
      <c r="CD346" s="28"/>
      <c r="CE346" s="28"/>
      <c r="CF346" s="28"/>
      <c r="CG346" s="28"/>
      <c r="CH346" s="28"/>
      <c r="CI346" s="28"/>
      <c r="CJ346" s="28"/>
      <c r="CK346" s="28"/>
      <c r="CL346" s="28"/>
      <c r="CM346" s="28"/>
      <c r="CN346" s="28"/>
      <c r="CO346" s="28"/>
      <c r="CP346" s="28"/>
      <c r="CQ346" s="28"/>
      <c r="CR346" s="28"/>
      <c r="CS346" s="28"/>
      <c r="CT346" s="28"/>
      <c r="CU346" s="28"/>
      <c r="CV346" s="28"/>
      <c r="CW346" s="28"/>
      <c r="CX346" s="28"/>
      <c r="CY346" s="28"/>
      <c r="CZ346" s="28"/>
      <c r="DA346" s="28"/>
      <c r="DB346" s="28"/>
      <c r="DC346" s="28"/>
      <c r="DD346" s="28"/>
      <c r="DE346" s="28"/>
      <c r="DF346" s="28"/>
      <c r="DG346" s="28"/>
      <c r="DH346" s="28"/>
      <c r="DI346" s="28"/>
      <c r="DJ346" s="28"/>
      <c r="DK346" s="28"/>
      <c r="DL346" s="28"/>
      <c r="DM346" s="28"/>
      <c r="DN346" s="28"/>
      <c r="DO346" s="28"/>
      <c r="DP346" s="28"/>
      <c r="DQ346" s="28"/>
      <c r="DR346" s="28"/>
      <c r="DS346" s="28"/>
      <c r="DT346" s="28"/>
      <c r="DU346" s="28"/>
      <c r="DV346" s="28"/>
      <c r="IP346" s="28"/>
      <c r="IQ346" s="28"/>
      <c r="IR346" s="28"/>
      <c r="IS346" s="28"/>
      <c r="IT346" s="28"/>
      <c r="IU346" s="28"/>
      <c r="IV346" s="28"/>
      <c r="IW346" s="28"/>
      <c r="IX346" s="28"/>
      <c r="IY346" s="28"/>
      <c r="IZ346" s="28"/>
      <c r="JA346" s="28"/>
      <c r="JB346" s="28"/>
      <c r="JC346" s="28"/>
      <c r="JD346" s="28"/>
      <c r="JE346" s="28"/>
      <c r="JF346" s="28"/>
      <c r="JG346" s="28"/>
      <c r="JH346" s="28"/>
      <c r="JI346" s="28"/>
      <c r="JJ346" s="28"/>
      <c r="JK346" s="28"/>
      <c r="JL346" s="28"/>
      <c r="JM346" s="28"/>
      <c r="JN346" s="28"/>
      <c r="JO346" s="28"/>
      <c r="JP346" s="28"/>
      <c r="JQ346" s="28"/>
      <c r="JR346" s="28"/>
      <c r="JS346" s="28"/>
      <c r="JT346" s="28"/>
      <c r="JU346" s="28"/>
      <c r="JV346" s="28"/>
      <c r="JW346" s="28"/>
      <c r="JX346" s="28"/>
      <c r="JY346" s="28"/>
      <c r="JZ346" s="28"/>
      <c r="KA346" s="28"/>
      <c r="KB346" s="28"/>
      <c r="KC346" s="28"/>
      <c r="KD346" s="28"/>
    </row>
    <row r="347" spans="1:290" ht="13.5" thickBot="1" x14ac:dyDescent="0.25">
      <c r="A347" s="31"/>
      <c r="B347" s="31"/>
      <c r="C347" s="31"/>
      <c r="D347" s="31"/>
      <c r="E347" s="31"/>
      <c r="F347" s="31"/>
      <c r="G347" s="31"/>
      <c r="H347" s="31"/>
      <c r="I347" s="31"/>
      <c r="J347" s="31"/>
      <c r="K347" s="31"/>
      <c r="L347" s="31"/>
      <c r="M347" s="31"/>
      <c r="N347" s="31"/>
      <c r="O347" s="31"/>
      <c r="P347" s="31"/>
      <c r="Q347" s="380"/>
      <c r="R347" s="374" t="s">
        <v>121</v>
      </c>
      <c r="S347" s="389">
        <f>SUM(S335:S346)</f>
        <v>5160.774301571184</v>
      </c>
      <c r="T347" s="386"/>
      <c r="U347" s="31"/>
      <c r="V347" s="31"/>
      <c r="W347" s="31"/>
      <c r="X347" s="31"/>
      <c r="Y347" s="31"/>
      <c r="Z347" s="31"/>
      <c r="AA347" s="31"/>
      <c r="AB347" s="28"/>
      <c r="AC347" s="31"/>
      <c r="AD347" s="31"/>
      <c r="AE347" s="31"/>
      <c r="AF347" s="31"/>
      <c r="AG347" s="31"/>
      <c r="AH347" s="31"/>
      <c r="AI347" s="31"/>
      <c r="AJ347" s="31"/>
      <c r="AK347" s="31"/>
      <c r="AL347" s="31"/>
      <c r="AM347" s="31"/>
      <c r="AN347" s="31"/>
      <c r="AO347" s="31"/>
      <c r="AP347" s="31"/>
      <c r="AQ347" s="31"/>
      <c r="AR347" s="31"/>
      <c r="AT347" s="28"/>
      <c r="AU347" s="28"/>
      <c r="AV347" s="28"/>
      <c r="AW347" s="28"/>
      <c r="AX347" s="28"/>
      <c r="AY347" s="28"/>
      <c r="AZ347" s="28"/>
      <c r="BA347" s="28"/>
      <c r="BB347" s="28"/>
      <c r="BC347" s="28"/>
      <c r="BD347" s="28"/>
      <c r="BE347" s="28"/>
      <c r="BF347" s="28"/>
      <c r="BG347" s="28"/>
      <c r="BH347" s="28"/>
      <c r="BI347" s="28"/>
      <c r="BJ347" s="28"/>
      <c r="BK347" s="28"/>
      <c r="BL347" s="28"/>
      <c r="BM347" s="28"/>
      <c r="BN347" s="28"/>
      <c r="BO347" s="28"/>
      <c r="BP347" s="28"/>
      <c r="BQ347" s="28"/>
      <c r="BR347" s="28"/>
      <c r="BS347" s="28"/>
      <c r="BT347" s="28"/>
      <c r="BU347" s="28"/>
      <c r="BV347" s="28"/>
      <c r="BW347" s="28"/>
      <c r="BX347" s="28"/>
      <c r="BY347" s="28"/>
      <c r="BZ347" s="28"/>
      <c r="CA347" s="28"/>
      <c r="CB347" s="28"/>
      <c r="CC347" s="28"/>
      <c r="CD347" s="28"/>
      <c r="CE347" s="28"/>
      <c r="CF347" s="28"/>
      <c r="CG347" s="28"/>
      <c r="CH347" s="28"/>
      <c r="CI347" s="28"/>
      <c r="CJ347" s="28"/>
      <c r="CK347" s="28"/>
      <c r="CL347" s="28"/>
      <c r="CM347" s="28"/>
      <c r="CN347" s="28"/>
      <c r="CO347" s="28"/>
      <c r="CP347" s="28"/>
      <c r="CQ347" s="28"/>
      <c r="CR347" s="28"/>
      <c r="CS347" s="28"/>
      <c r="CT347" s="28"/>
      <c r="CU347" s="28"/>
      <c r="CV347" s="28"/>
      <c r="CW347" s="28"/>
      <c r="CX347" s="28"/>
      <c r="CY347" s="28"/>
      <c r="CZ347" s="28"/>
      <c r="DA347" s="28"/>
      <c r="DB347" s="28"/>
      <c r="DC347" s="28"/>
      <c r="DD347" s="28"/>
      <c r="DE347" s="28"/>
      <c r="DF347" s="28"/>
      <c r="DG347" s="28"/>
      <c r="DH347" s="28"/>
      <c r="DI347" s="28"/>
      <c r="DJ347" s="28"/>
      <c r="DK347" s="28"/>
      <c r="DL347" s="28"/>
      <c r="DM347" s="28"/>
      <c r="DN347" s="28"/>
      <c r="DO347" s="28"/>
      <c r="DP347" s="28"/>
      <c r="DQ347" s="28"/>
      <c r="DR347" s="28"/>
      <c r="DS347" s="28"/>
      <c r="DT347" s="28"/>
      <c r="DU347" s="28"/>
      <c r="DV347" s="28"/>
      <c r="IP347" s="28"/>
      <c r="IQ347" s="28"/>
      <c r="IR347" s="28"/>
      <c r="IS347" s="28"/>
      <c r="IT347" s="28"/>
      <c r="IU347" s="28"/>
      <c r="IV347" s="28"/>
      <c r="IW347" s="28"/>
      <c r="IX347" s="28"/>
      <c r="IY347" s="28"/>
      <c r="IZ347" s="28"/>
      <c r="JA347" s="28"/>
      <c r="JB347" s="28"/>
      <c r="JC347" s="28"/>
      <c r="JD347" s="28"/>
      <c r="JE347" s="28"/>
      <c r="JF347" s="28"/>
      <c r="JG347" s="28"/>
      <c r="JH347" s="28"/>
      <c r="JI347" s="28"/>
      <c r="JJ347" s="28"/>
      <c r="JK347" s="28"/>
      <c r="JL347" s="28"/>
      <c r="JM347" s="28"/>
      <c r="JN347" s="28"/>
      <c r="JO347" s="28"/>
      <c r="JP347" s="28"/>
      <c r="JQ347" s="28"/>
      <c r="JR347" s="28"/>
      <c r="JS347" s="28"/>
      <c r="JT347" s="28"/>
      <c r="JU347" s="28"/>
      <c r="JV347" s="28"/>
      <c r="JW347" s="28"/>
      <c r="JX347" s="28"/>
      <c r="JY347" s="28"/>
      <c r="JZ347" s="28"/>
      <c r="KA347" s="28"/>
      <c r="KB347" s="28"/>
      <c r="KC347" s="28"/>
      <c r="KD347" s="28"/>
    </row>
    <row r="348" spans="1:290" x14ac:dyDescent="0.2">
      <c r="A348" s="31"/>
      <c r="B348" s="31"/>
      <c r="C348" s="31"/>
      <c r="D348" s="31"/>
      <c r="E348" s="31"/>
      <c r="F348" s="31"/>
      <c r="G348" s="31"/>
      <c r="H348" s="31"/>
      <c r="I348" s="31"/>
      <c r="J348" s="31"/>
      <c r="K348" s="31"/>
      <c r="L348" s="31"/>
      <c r="M348" s="31"/>
      <c r="N348" s="31"/>
      <c r="O348" s="31"/>
      <c r="P348" s="31"/>
      <c r="Q348" s="381" t="s">
        <v>134</v>
      </c>
      <c r="R348" s="382"/>
      <c r="S348" s="387">
        <f>'Datos de actividad'!M336*(44/12)*(10^(-3))*(-1)</f>
        <v>0</v>
      </c>
      <c r="T348" s="31"/>
      <c r="U348" s="31"/>
      <c r="V348" s="31"/>
      <c r="W348" s="31"/>
      <c r="X348" s="31"/>
      <c r="Y348" s="31"/>
      <c r="Z348" s="31"/>
      <c r="AA348" s="31"/>
      <c r="AB348" s="28"/>
      <c r="AC348" s="31"/>
      <c r="AD348" s="31"/>
      <c r="AE348" s="31"/>
      <c r="AF348" s="31"/>
      <c r="AG348" s="31"/>
      <c r="AH348" s="31"/>
      <c r="AI348" s="31"/>
      <c r="AJ348" s="31"/>
      <c r="AK348" s="31"/>
      <c r="AL348" s="31"/>
      <c r="AM348" s="31"/>
      <c r="AN348" s="31"/>
      <c r="AO348" s="31"/>
      <c r="AP348" s="31"/>
      <c r="AQ348" s="31"/>
      <c r="AR348" s="31"/>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c r="BP348" s="28"/>
      <c r="BQ348" s="28"/>
      <c r="BR348" s="28"/>
      <c r="BS348" s="28"/>
      <c r="BT348" s="28"/>
      <c r="BU348" s="28"/>
      <c r="BV348" s="28"/>
      <c r="BW348" s="28"/>
      <c r="BX348" s="28"/>
      <c r="BY348" s="28"/>
      <c r="BZ348" s="28"/>
      <c r="CA348" s="28"/>
      <c r="CB348" s="28"/>
      <c r="CC348" s="28"/>
      <c r="CD348" s="28"/>
      <c r="CE348" s="28"/>
      <c r="CF348" s="28"/>
      <c r="CG348" s="28"/>
      <c r="CH348" s="28"/>
      <c r="CI348" s="28"/>
      <c r="CJ348" s="28"/>
      <c r="CK348" s="28"/>
      <c r="CL348" s="28"/>
      <c r="CM348" s="28"/>
      <c r="CN348" s="28"/>
      <c r="CO348" s="28"/>
      <c r="CP348" s="28"/>
      <c r="CQ348" s="28"/>
      <c r="CR348" s="28"/>
      <c r="CS348" s="28"/>
      <c r="CT348" s="28"/>
      <c r="CU348" s="28"/>
      <c r="CV348" s="28"/>
      <c r="CW348" s="28"/>
      <c r="CX348" s="28"/>
      <c r="CY348" s="28"/>
      <c r="CZ348" s="28"/>
      <c r="DA348" s="28"/>
      <c r="DB348" s="28"/>
      <c r="DC348" s="28"/>
      <c r="DD348" s="28"/>
      <c r="DE348" s="28"/>
      <c r="DF348" s="28"/>
      <c r="DG348" s="28"/>
      <c r="DH348" s="28"/>
      <c r="DI348" s="28"/>
      <c r="DJ348" s="28"/>
      <c r="DK348" s="28"/>
      <c r="DL348" s="28"/>
      <c r="DM348" s="28"/>
      <c r="DN348" s="28"/>
      <c r="DO348" s="28"/>
      <c r="DP348" s="28"/>
      <c r="DQ348" s="28"/>
      <c r="DR348" s="28"/>
      <c r="DS348" s="28"/>
      <c r="DT348" s="28"/>
      <c r="DU348" s="28"/>
      <c r="DV348" s="28"/>
      <c r="IP348" s="28"/>
      <c r="IQ348" s="28"/>
      <c r="IR348" s="28"/>
      <c r="IS348" s="28"/>
      <c r="IT348" s="28"/>
      <c r="IU348" s="28"/>
      <c r="IV348" s="28"/>
      <c r="IW348" s="28"/>
      <c r="IX348" s="28"/>
      <c r="IY348" s="28"/>
      <c r="IZ348" s="28"/>
      <c r="JA348" s="28"/>
      <c r="JB348" s="28"/>
      <c r="JC348" s="28"/>
      <c r="JD348" s="28"/>
      <c r="JE348" s="28"/>
      <c r="JF348" s="28"/>
      <c r="JG348" s="28"/>
      <c r="JH348" s="28"/>
      <c r="JI348" s="28"/>
      <c r="JJ348" s="28"/>
      <c r="JK348" s="28"/>
      <c r="JL348" s="28"/>
      <c r="JM348" s="28"/>
      <c r="JN348" s="28"/>
      <c r="JO348" s="28"/>
      <c r="JP348" s="28"/>
      <c r="JQ348" s="28"/>
      <c r="JR348" s="28"/>
      <c r="JS348" s="28"/>
      <c r="JT348" s="28"/>
      <c r="JU348" s="28"/>
      <c r="JV348" s="28"/>
      <c r="JW348" s="28"/>
      <c r="JX348" s="28"/>
      <c r="JY348" s="28"/>
      <c r="JZ348" s="28"/>
      <c r="KA348" s="28"/>
      <c r="KB348" s="28"/>
      <c r="KC348" s="28"/>
      <c r="KD348" s="28"/>
    </row>
    <row r="349" spans="1:290" ht="13.5" thickBot="1" x14ac:dyDescent="0.25">
      <c r="A349" s="31"/>
      <c r="B349" s="31"/>
      <c r="C349" s="31"/>
      <c r="D349" s="31"/>
      <c r="E349" s="31"/>
      <c r="F349" s="31"/>
      <c r="G349" s="31"/>
      <c r="H349" s="31"/>
      <c r="I349" s="31"/>
      <c r="J349" s="31"/>
      <c r="K349" s="31"/>
      <c r="L349" s="31"/>
      <c r="M349" s="31"/>
      <c r="N349" s="31"/>
      <c r="O349" s="31"/>
      <c r="P349" s="31"/>
      <c r="Q349" s="380"/>
      <c r="R349" s="374" t="s">
        <v>121</v>
      </c>
      <c r="S349" s="389">
        <f>'Datos de actividad'!M337*(44/12)*(10^(-3))*(-1)</f>
        <v>0</v>
      </c>
      <c r="T349" s="386"/>
      <c r="U349" s="31"/>
      <c r="V349" s="31"/>
      <c r="W349" s="31"/>
      <c r="X349" s="31"/>
      <c r="Y349" s="31"/>
      <c r="Z349" s="31"/>
      <c r="AA349" s="31"/>
      <c r="AB349" s="28"/>
      <c r="AC349" s="31"/>
      <c r="AD349" s="31"/>
      <c r="AE349" s="31"/>
      <c r="AF349" s="31"/>
      <c r="AG349" s="31"/>
      <c r="AH349" s="31"/>
      <c r="AI349" s="31"/>
      <c r="AJ349" s="31"/>
      <c r="AK349" s="31"/>
      <c r="AL349" s="31"/>
      <c r="AM349" s="31"/>
      <c r="AN349" s="31"/>
      <c r="AO349" s="31"/>
      <c r="AP349" s="31"/>
      <c r="AQ349" s="31"/>
      <c r="AR349" s="31"/>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c r="BP349" s="28"/>
      <c r="BQ349" s="28"/>
      <c r="BR349" s="28"/>
      <c r="BS349" s="28"/>
      <c r="BT349" s="28"/>
      <c r="BU349" s="28"/>
      <c r="BV349" s="28"/>
      <c r="BW349" s="28"/>
      <c r="BX349" s="28"/>
      <c r="BY349" s="28"/>
      <c r="BZ349" s="28"/>
      <c r="CA349" s="28"/>
      <c r="CB349" s="28"/>
      <c r="CC349" s="28"/>
      <c r="CD349" s="28"/>
      <c r="CE349" s="28"/>
      <c r="CF349" s="28"/>
      <c r="CG349" s="28"/>
      <c r="CH349" s="28"/>
      <c r="CI349" s="28"/>
      <c r="CJ349" s="28"/>
      <c r="CK349" s="28"/>
      <c r="CL349" s="28"/>
      <c r="CM349" s="28"/>
      <c r="CN349" s="28"/>
      <c r="CO349" s="28"/>
      <c r="CP349" s="28"/>
      <c r="CQ349" s="28"/>
      <c r="CR349" s="28"/>
      <c r="CS349" s="28"/>
      <c r="CT349" s="28"/>
      <c r="CU349" s="28"/>
      <c r="CV349" s="28"/>
      <c r="CW349" s="28"/>
      <c r="CX349" s="28"/>
      <c r="CY349" s="28"/>
      <c r="CZ349" s="28"/>
      <c r="DA349" s="28"/>
      <c r="DB349" s="28"/>
      <c r="DC349" s="28"/>
      <c r="DD349" s="28"/>
      <c r="DE349" s="28"/>
      <c r="DF349" s="28"/>
      <c r="DG349" s="28"/>
      <c r="DH349" s="28"/>
      <c r="DI349" s="28"/>
      <c r="DJ349" s="28"/>
      <c r="DK349" s="28"/>
      <c r="DL349" s="28"/>
      <c r="DM349" s="28"/>
      <c r="DN349" s="28"/>
      <c r="DO349" s="28"/>
      <c r="DP349" s="28"/>
      <c r="DQ349" s="28"/>
      <c r="DR349" s="28"/>
      <c r="DS349" s="28"/>
      <c r="DT349" s="28"/>
      <c r="DU349" s="28"/>
      <c r="DV349" s="28"/>
      <c r="IP349" s="28"/>
      <c r="IQ349" s="28"/>
      <c r="IR349" s="28"/>
      <c r="IS349" s="28"/>
      <c r="IT349" s="28"/>
      <c r="IU349" s="28"/>
      <c r="IV349" s="28"/>
      <c r="IW349" s="28"/>
      <c r="IX349" s="28"/>
      <c r="IY349" s="28"/>
      <c r="IZ349" s="28"/>
      <c r="JA349" s="28"/>
      <c r="JB349" s="28"/>
      <c r="JC349" s="28"/>
      <c r="JD349" s="28"/>
      <c r="JE349" s="28"/>
      <c r="JF349" s="28"/>
      <c r="JG349" s="28"/>
      <c r="JH349" s="28"/>
      <c r="JI349" s="28"/>
      <c r="JJ349" s="28"/>
      <c r="JK349" s="28"/>
      <c r="JL349" s="28"/>
      <c r="JM349" s="28"/>
      <c r="JN349" s="28"/>
      <c r="JO349" s="28"/>
      <c r="JP349" s="28"/>
      <c r="JQ349" s="28"/>
      <c r="JR349" s="28"/>
      <c r="JS349" s="28"/>
      <c r="JT349" s="28"/>
      <c r="JU349" s="28"/>
      <c r="JV349" s="28"/>
      <c r="JW349" s="28"/>
      <c r="JX349" s="28"/>
      <c r="JY349" s="28"/>
      <c r="JZ349" s="28"/>
      <c r="KA349" s="28"/>
      <c r="KB349" s="28"/>
      <c r="KC349" s="28"/>
      <c r="KD349" s="28"/>
    </row>
    <row r="350" spans="1:290" x14ac:dyDescent="0.2">
      <c r="A350" s="31"/>
      <c r="B350" s="31"/>
      <c r="C350" s="31"/>
      <c r="D350" s="31"/>
      <c r="E350" s="31"/>
      <c r="F350" s="31"/>
      <c r="G350" s="31"/>
      <c r="H350" s="31"/>
      <c r="I350" s="31"/>
      <c r="J350" s="31"/>
      <c r="K350" s="31"/>
      <c r="L350" s="31"/>
      <c r="M350" s="31"/>
      <c r="N350" s="31"/>
      <c r="O350" s="31"/>
      <c r="P350" s="31"/>
      <c r="Q350" s="353" t="s">
        <v>135</v>
      </c>
      <c r="R350" s="371" t="s">
        <v>123</v>
      </c>
      <c r="S350" s="387">
        <f>'Datos de actividad'!M338*(44/12)*(10^(-3))*(-1)</f>
        <v>0</v>
      </c>
      <c r="T350" s="31"/>
      <c r="U350" s="31"/>
      <c r="V350" s="31"/>
      <c r="W350" s="31"/>
      <c r="X350" s="31"/>
      <c r="Y350" s="31"/>
      <c r="Z350" s="31"/>
      <c r="AA350" s="31"/>
      <c r="AB350" s="28"/>
      <c r="AC350" s="31"/>
      <c r="AD350" s="31"/>
      <c r="AE350" s="31"/>
      <c r="AF350" s="31"/>
      <c r="AG350" s="31"/>
      <c r="AH350" s="31"/>
      <c r="AI350" s="31"/>
      <c r="AJ350" s="31"/>
      <c r="AK350" s="31"/>
      <c r="AL350" s="31"/>
      <c r="AM350" s="31"/>
      <c r="AN350" s="31"/>
      <c r="AO350" s="31"/>
      <c r="AP350" s="31"/>
      <c r="AQ350" s="31"/>
      <c r="AR350" s="31"/>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c r="BP350" s="28"/>
      <c r="BQ350" s="28"/>
      <c r="BR350" s="28"/>
      <c r="BS350" s="28"/>
      <c r="BT350" s="28"/>
      <c r="BU350" s="28"/>
      <c r="BV350" s="28"/>
      <c r="BW350" s="28"/>
      <c r="BX350" s="28"/>
      <c r="BY350" s="28"/>
      <c r="BZ350" s="28"/>
      <c r="CA350" s="28"/>
      <c r="CB350" s="28"/>
      <c r="CC350" s="28"/>
      <c r="CD350" s="28"/>
      <c r="CE350" s="28"/>
      <c r="CF350" s="28"/>
      <c r="CG350" s="28"/>
      <c r="CH350" s="28"/>
      <c r="CI350" s="28"/>
      <c r="CJ350" s="28"/>
      <c r="CK350" s="28"/>
      <c r="CL350" s="28"/>
      <c r="CM350" s="28"/>
      <c r="CN350" s="28"/>
      <c r="CO350" s="28"/>
      <c r="CP350" s="28"/>
      <c r="CQ350" s="28"/>
      <c r="CR350" s="28"/>
      <c r="CS350" s="28"/>
      <c r="CT350" s="28"/>
      <c r="CU350" s="28"/>
      <c r="CV350" s="28"/>
      <c r="CW350" s="28"/>
      <c r="CX350" s="28"/>
      <c r="CY350" s="28"/>
      <c r="CZ350" s="28"/>
      <c r="DA350" s="28"/>
      <c r="DB350" s="28"/>
      <c r="DC350" s="28"/>
      <c r="DD350" s="28"/>
      <c r="DE350" s="28"/>
      <c r="DF350" s="28"/>
      <c r="DG350" s="28"/>
      <c r="DH350" s="28"/>
      <c r="DI350" s="28"/>
      <c r="DJ350" s="28"/>
      <c r="DK350" s="28"/>
      <c r="DL350" s="28"/>
      <c r="DM350" s="28"/>
      <c r="DN350" s="28"/>
      <c r="DO350" s="28"/>
      <c r="DP350" s="28"/>
      <c r="DQ350" s="28"/>
      <c r="DR350" s="28"/>
      <c r="DS350" s="28"/>
      <c r="DT350" s="28"/>
      <c r="DU350" s="28"/>
      <c r="DV350" s="28"/>
      <c r="IP350" s="28"/>
      <c r="IQ350" s="28"/>
      <c r="IR350" s="28"/>
      <c r="IS350" s="28"/>
      <c r="IT350" s="28"/>
      <c r="IU350" s="28"/>
      <c r="IV350" s="28"/>
      <c r="IW350" s="28"/>
      <c r="IX350" s="28"/>
      <c r="IY350" s="28"/>
      <c r="IZ350" s="28"/>
      <c r="JA350" s="28"/>
      <c r="JB350" s="28"/>
      <c r="JC350" s="28"/>
      <c r="JD350" s="28"/>
      <c r="JE350" s="28"/>
      <c r="JF350" s="28"/>
      <c r="JG350" s="28"/>
      <c r="JH350" s="28"/>
      <c r="JI350" s="28"/>
      <c r="JJ350" s="28"/>
      <c r="JK350" s="28"/>
      <c r="JL350" s="28"/>
      <c r="JM350" s="28"/>
      <c r="JN350" s="28"/>
      <c r="JO350" s="28"/>
      <c r="JP350" s="28"/>
      <c r="JQ350" s="28"/>
      <c r="JR350" s="28"/>
      <c r="JS350" s="28"/>
      <c r="JT350" s="28"/>
      <c r="JU350" s="28"/>
      <c r="JV350" s="28"/>
      <c r="JW350" s="28"/>
      <c r="JX350" s="28"/>
      <c r="JY350" s="28"/>
      <c r="JZ350" s="28"/>
      <c r="KA350" s="28"/>
      <c r="KB350" s="28"/>
      <c r="KC350" s="28"/>
      <c r="KD350" s="28"/>
    </row>
    <row r="351" spans="1:290" x14ac:dyDescent="0.2">
      <c r="A351" s="31"/>
      <c r="B351" s="31"/>
      <c r="C351" s="31"/>
      <c r="D351" s="31"/>
      <c r="E351" s="31"/>
      <c r="F351" s="31"/>
      <c r="G351" s="31"/>
      <c r="H351" s="31"/>
      <c r="I351" s="31"/>
      <c r="J351" s="31"/>
      <c r="K351" s="31"/>
      <c r="L351" s="31"/>
      <c r="M351" s="31"/>
      <c r="N351" s="31"/>
      <c r="O351" s="31"/>
      <c r="P351" s="31"/>
      <c r="Q351" s="354"/>
      <c r="R351" s="371" t="s">
        <v>124</v>
      </c>
      <c r="S351" s="387">
        <f>'Datos de actividad'!M339*(44/12)*(10^(-3))*(-1)</f>
        <v>0.18526766661514821</v>
      </c>
      <c r="T351" s="31"/>
      <c r="U351" s="31"/>
      <c r="V351" s="31"/>
      <c r="W351" s="31"/>
      <c r="X351" s="31"/>
      <c r="Y351" s="31"/>
      <c r="Z351" s="31"/>
      <c r="AA351" s="31"/>
      <c r="AB351" s="28"/>
      <c r="AC351" s="31"/>
      <c r="AD351" s="31"/>
      <c r="AE351" s="31"/>
      <c r="AF351" s="31"/>
      <c r="AG351" s="31"/>
      <c r="AH351" s="31"/>
      <c r="AI351" s="31"/>
      <c r="AJ351" s="31"/>
      <c r="AK351" s="31"/>
      <c r="AL351" s="31"/>
      <c r="AM351" s="31"/>
      <c r="AN351" s="31"/>
      <c r="AO351" s="31"/>
      <c r="AP351" s="31"/>
      <c r="AQ351" s="31"/>
      <c r="AR351" s="31"/>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c r="BP351" s="28"/>
      <c r="BQ351" s="28"/>
      <c r="BR351" s="28"/>
      <c r="BS351" s="28"/>
      <c r="BT351" s="28"/>
      <c r="BU351" s="28"/>
      <c r="BV351" s="28"/>
      <c r="BW351" s="28"/>
      <c r="BX351" s="28"/>
      <c r="BY351" s="28"/>
      <c r="BZ351" s="28"/>
      <c r="CA351" s="28"/>
      <c r="CB351" s="28"/>
      <c r="CC351" s="28"/>
      <c r="CD351" s="28"/>
      <c r="CE351" s="28"/>
      <c r="CF351" s="28"/>
      <c r="CG351" s="28"/>
      <c r="CH351" s="28"/>
      <c r="CI351" s="28"/>
      <c r="CJ351" s="28"/>
      <c r="CK351" s="28"/>
      <c r="CL351" s="28"/>
      <c r="CM351" s="28"/>
      <c r="CN351" s="28"/>
      <c r="CO351" s="28"/>
      <c r="CP351" s="28"/>
      <c r="CQ351" s="28"/>
      <c r="CR351" s="28"/>
      <c r="CS351" s="28"/>
      <c r="CT351" s="28"/>
      <c r="CU351" s="28"/>
      <c r="CV351" s="28"/>
      <c r="CW351" s="28"/>
      <c r="CX351" s="28"/>
      <c r="CY351" s="28"/>
      <c r="CZ351" s="28"/>
      <c r="DA351" s="28"/>
      <c r="DB351" s="28"/>
      <c r="DC351" s="28"/>
      <c r="DD351" s="28"/>
      <c r="DE351" s="28"/>
      <c r="DF351" s="28"/>
      <c r="DG351" s="28"/>
      <c r="DH351" s="28"/>
      <c r="DI351" s="28"/>
      <c r="DJ351" s="28"/>
      <c r="DK351" s="28"/>
      <c r="DL351" s="28"/>
      <c r="DM351" s="28"/>
      <c r="DN351" s="28"/>
      <c r="DO351" s="28"/>
      <c r="DP351" s="28"/>
      <c r="DQ351" s="28"/>
      <c r="DR351" s="28"/>
      <c r="DS351" s="28"/>
      <c r="DT351" s="28"/>
      <c r="DU351" s="28"/>
      <c r="DV351" s="28"/>
      <c r="IP351" s="28"/>
      <c r="IQ351" s="28"/>
      <c r="IR351" s="28"/>
      <c r="IS351" s="28"/>
      <c r="IT351" s="28"/>
      <c r="IU351" s="28"/>
      <c r="IV351" s="28"/>
      <c r="IW351" s="28"/>
      <c r="IX351" s="28"/>
      <c r="IY351" s="28"/>
      <c r="IZ351" s="28"/>
      <c r="JA351" s="28"/>
      <c r="JB351" s="28"/>
      <c r="JC351" s="28"/>
      <c r="JD351" s="28"/>
      <c r="JE351" s="28"/>
      <c r="JF351" s="28"/>
      <c r="JG351" s="28"/>
      <c r="JH351" s="28"/>
      <c r="JI351" s="28"/>
      <c r="JJ351" s="28"/>
      <c r="JK351" s="28"/>
      <c r="JL351" s="28"/>
      <c r="JM351" s="28"/>
      <c r="JN351" s="28"/>
      <c r="JO351" s="28"/>
      <c r="JP351" s="28"/>
      <c r="JQ351" s="28"/>
      <c r="JR351" s="28"/>
      <c r="JS351" s="28"/>
      <c r="JT351" s="28"/>
      <c r="JU351" s="28"/>
      <c r="JV351" s="28"/>
      <c r="JW351" s="28"/>
      <c r="JX351" s="28"/>
      <c r="JY351" s="28"/>
      <c r="JZ351" s="28"/>
      <c r="KA351" s="28"/>
      <c r="KB351" s="28"/>
      <c r="KC351" s="28"/>
      <c r="KD351" s="28"/>
    </row>
    <row r="352" spans="1:290" x14ac:dyDescent="0.2">
      <c r="A352" s="31"/>
      <c r="B352" s="31"/>
      <c r="C352" s="31"/>
      <c r="D352" s="31"/>
      <c r="E352" s="31"/>
      <c r="F352" s="31"/>
      <c r="G352" s="31"/>
      <c r="H352" s="31"/>
      <c r="I352" s="31"/>
      <c r="J352" s="31"/>
      <c r="K352" s="31"/>
      <c r="L352" s="31"/>
      <c r="M352" s="31"/>
      <c r="N352" s="31"/>
      <c r="O352" s="31"/>
      <c r="P352" s="31"/>
      <c r="Q352" s="354"/>
      <c r="R352" s="371" t="s">
        <v>125</v>
      </c>
      <c r="S352" s="387">
        <f>'Datos de actividad'!M340*(44/12)*(10^(-3))*(-1)</f>
        <v>0</v>
      </c>
      <c r="T352" s="31"/>
      <c r="U352" s="31"/>
      <c r="V352" s="31"/>
      <c r="W352" s="31"/>
      <c r="X352" s="31"/>
      <c r="Y352" s="31"/>
      <c r="Z352" s="31"/>
      <c r="AA352" s="31"/>
      <c r="AB352" s="28"/>
      <c r="AC352" s="31"/>
      <c r="AD352" s="31"/>
      <c r="AE352" s="31"/>
      <c r="AF352" s="31"/>
      <c r="AG352" s="31"/>
      <c r="AH352" s="31"/>
      <c r="AI352" s="31"/>
      <c r="AJ352" s="31"/>
      <c r="AK352" s="31"/>
      <c r="AL352" s="31"/>
      <c r="AM352" s="31"/>
      <c r="AN352" s="31"/>
      <c r="AO352" s="31"/>
      <c r="AP352" s="31"/>
      <c r="AQ352" s="31"/>
      <c r="AR352" s="31"/>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c r="CG352" s="28"/>
      <c r="CH352" s="28"/>
      <c r="CI352" s="28"/>
      <c r="CJ352" s="28"/>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c r="DK352" s="28"/>
      <c r="DL352" s="28"/>
      <c r="DM352" s="28"/>
      <c r="DN352" s="28"/>
      <c r="DO352" s="28"/>
      <c r="DP352" s="28"/>
      <c r="DQ352" s="28"/>
      <c r="DR352" s="28"/>
      <c r="DS352" s="28"/>
      <c r="DT352" s="28"/>
      <c r="DU352" s="28"/>
      <c r="DV352" s="28"/>
      <c r="IP352" s="28"/>
      <c r="IQ352" s="28"/>
      <c r="IR352" s="28"/>
      <c r="IS352" s="28"/>
      <c r="IT352" s="28"/>
      <c r="IU352" s="28"/>
      <c r="IV352" s="28"/>
      <c r="IW352" s="28"/>
      <c r="IX352" s="28"/>
      <c r="IY352" s="28"/>
      <c r="IZ352" s="28"/>
      <c r="JA352" s="28"/>
      <c r="JB352" s="28"/>
      <c r="JC352" s="28"/>
      <c r="JD352" s="28"/>
      <c r="JE352" s="28"/>
      <c r="JF352" s="28"/>
      <c r="JG352" s="28"/>
      <c r="JH352" s="28"/>
      <c r="JI352" s="28"/>
      <c r="JJ352" s="28"/>
      <c r="JK352" s="28"/>
      <c r="JL352" s="28"/>
      <c r="JM352" s="28"/>
      <c r="JN352" s="28"/>
      <c r="JO352" s="28"/>
      <c r="JP352" s="28"/>
      <c r="JQ352" s="28"/>
      <c r="JR352" s="28"/>
      <c r="JS352" s="28"/>
      <c r="JT352" s="28"/>
      <c r="JU352" s="28"/>
      <c r="JV352" s="28"/>
      <c r="JW352" s="28"/>
      <c r="JX352" s="28"/>
      <c r="JY352" s="28"/>
      <c r="JZ352" s="28"/>
      <c r="KA352" s="28"/>
      <c r="KB352" s="28"/>
      <c r="KC352" s="28"/>
      <c r="KD352" s="28"/>
    </row>
    <row r="353" spans="1:290" x14ac:dyDescent="0.2">
      <c r="A353" s="31"/>
      <c r="B353" s="31"/>
      <c r="C353" s="31"/>
      <c r="D353" s="31"/>
      <c r="E353" s="31"/>
      <c r="F353" s="31"/>
      <c r="G353" s="31"/>
      <c r="H353" s="31"/>
      <c r="I353" s="31"/>
      <c r="J353" s="31"/>
      <c r="K353" s="31"/>
      <c r="L353" s="31"/>
      <c r="M353" s="31"/>
      <c r="N353" s="31"/>
      <c r="O353" s="31"/>
      <c r="P353" s="31"/>
      <c r="Q353" s="354"/>
      <c r="R353" s="371" t="s">
        <v>56</v>
      </c>
      <c r="S353" s="387">
        <f>'Datos de actividad'!M341*(44/12)*(10^(-3))*(-1)</f>
        <v>5.1899939860104665</v>
      </c>
      <c r="T353" s="31"/>
      <c r="U353" s="31"/>
      <c r="V353" s="31"/>
      <c r="W353" s="31"/>
      <c r="X353" s="31"/>
      <c r="Y353" s="31"/>
      <c r="Z353" s="31"/>
      <c r="AA353" s="31"/>
      <c r="AB353" s="28"/>
      <c r="AC353" s="31"/>
      <c r="AD353" s="31"/>
      <c r="AE353" s="31"/>
      <c r="AF353" s="31"/>
      <c r="AG353" s="31"/>
      <c r="AH353" s="31"/>
      <c r="AI353" s="31"/>
      <c r="AJ353" s="31"/>
      <c r="AK353" s="31"/>
      <c r="AL353" s="31"/>
      <c r="AM353" s="31"/>
      <c r="AN353" s="31"/>
      <c r="AO353" s="31"/>
      <c r="AP353" s="31"/>
      <c r="AQ353" s="31"/>
      <c r="AR353" s="31"/>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c r="CG353" s="28"/>
      <c r="CH353" s="28"/>
      <c r="CI353" s="28"/>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IP353" s="28"/>
      <c r="IQ353" s="28"/>
      <c r="IR353" s="28"/>
      <c r="IS353" s="28"/>
      <c r="IT353" s="28"/>
      <c r="IU353" s="28"/>
      <c r="IV353" s="28"/>
      <c r="IW353" s="28"/>
      <c r="IX353" s="28"/>
      <c r="IY353" s="28"/>
      <c r="IZ353" s="28"/>
      <c r="JA353" s="28"/>
      <c r="JB353" s="28"/>
      <c r="JC353" s="28"/>
      <c r="JD353" s="28"/>
      <c r="JE353" s="28"/>
      <c r="JF353" s="28"/>
      <c r="JG353" s="28"/>
      <c r="JH353" s="28"/>
      <c r="JI353" s="28"/>
      <c r="JJ353" s="28"/>
      <c r="JK353" s="28"/>
      <c r="JL353" s="28"/>
      <c r="JM353" s="28"/>
      <c r="JN353" s="28"/>
      <c r="JO353" s="28"/>
      <c r="JP353" s="28"/>
      <c r="JQ353" s="28"/>
      <c r="JR353" s="28"/>
      <c r="JS353" s="28"/>
      <c r="JT353" s="28"/>
      <c r="JU353" s="28"/>
      <c r="JV353" s="28"/>
      <c r="JW353" s="28"/>
      <c r="JX353" s="28"/>
      <c r="JY353" s="28"/>
      <c r="JZ353" s="28"/>
      <c r="KA353" s="28"/>
      <c r="KB353" s="28"/>
      <c r="KC353" s="28"/>
      <c r="KD353" s="28"/>
    </row>
    <row r="354" spans="1:290" x14ac:dyDescent="0.2">
      <c r="A354" s="31"/>
      <c r="B354" s="31"/>
      <c r="C354" s="31"/>
      <c r="D354" s="31"/>
      <c r="E354" s="31"/>
      <c r="F354" s="31"/>
      <c r="G354" s="31"/>
      <c r="H354" s="31"/>
      <c r="I354" s="31"/>
      <c r="J354" s="31"/>
      <c r="K354" s="31"/>
      <c r="L354" s="31"/>
      <c r="M354" s="31"/>
      <c r="N354" s="31"/>
      <c r="O354" s="31"/>
      <c r="P354" s="31"/>
      <c r="Q354" s="354"/>
      <c r="R354" s="371" t="s">
        <v>126</v>
      </c>
      <c r="S354" s="387">
        <f>'Datos de actividad'!M342*(44/12)*(10^(-3))*(-1)</f>
        <v>0.19213539768337229</v>
      </c>
      <c r="T354" s="31"/>
      <c r="U354" s="31"/>
      <c r="V354" s="31"/>
      <c r="W354" s="31"/>
      <c r="X354" s="31"/>
      <c r="Y354" s="31"/>
      <c r="Z354" s="31"/>
      <c r="AA354" s="31"/>
      <c r="AB354" s="28"/>
      <c r="AC354" s="31"/>
      <c r="AD354" s="31"/>
      <c r="AE354" s="31"/>
      <c r="AF354" s="31"/>
      <c r="AG354" s="31"/>
      <c r="AH354" s="31"/>
      <c r="AI354" s="31"/>
      <c r="AJ354" s="31"/>
      <c r="AK354" s="31"/>
      <c r="AL354" s="31"/>
      <c r="AM354" s="31"/>
      <c r="AN354" s="31"/>
      <c r="AO354" s="31"/>
      <c r="AP354" s="31"/>
      <c r="AQ354" s="31"/>
      <c r="AR354" s="31"/>
      <c r="AT354" s="28"/>
      <c r="AU354" s="28"/>
      <c r="AV354" s="28"/>
      <c r="AW354" s="28"/>
      <c r="AX354" s="28"/>
      <c r="AY354" s="28"/>
      <c r="AZ354" s="28"/>
      <c r="BA354" s="28"/>
      <c r="BB354" s="28"/>
      <c r="BC354" s="28"/>
      <c r="BD354" s="28"/>
      <c r="BE354" s="28"/>
      <c r="BF354" s="28"/>
      <c r="BG354" s="28"/>
      <c r="BH354" s="28"/>
      <c r="BI354" s="28"/>
      <c r="BJ354" s="28"/>
      <c r="BK354" s="28"/>
      <c r="BL354" s="28"/>
      <c r="BM354" s="28"/>
      <c r="BN354" s="28"/>
      <c r="BO354" s="28"/>
      <c r="BP354" s="28"/>
      <c r="BQ354" s="28"/>
      <c r="BR354" s="28"/>
      <c r="BS354" s="28"/>
      <c r="BT354" s="28"/>
      <c r="BU354" s="28"/>
      <c r="BV354" s="28"/>
      <c r="BW354" s="28"/>
      <c r="BX354" s="28"/>
      <c r="BY354" s="28"/>
      <c r="BZ354" s="28"/>
      <c r="CA354" s="28"/>
      <c r="CB354" s="28"/>
      <c r="CC354" s="28"/>
      <c r="CD354" s="28"/>
      <c r="CE354" s="28"/>
      <c r="CF354" s="28"/>
      <c r="CG354" s="28"/>
      <c r="CH354" s="28"/>
      <c r="CI354" s="28"/>
      <c r="CJ354" s="28"/>
      <c r="CK354" s="28"/>
      <c r="CL354" s="28"/>
      <c r="CM354" s="28"/>
      <c r="CN354" s="28"/>
      <c r="CO354" s="28"/>
      <c r="CP354" s="28"/>
      <c r="CQ354" s="28"/>
      <c r="CR354" s="28"/>
      <c r="CS354" s="28"/>
      <c r="CT354" s="28"/>
      <c r="CU354" s="28"/>
      <c r="CV354" s="28"/>
      <c r="CW354" s="28"/>
      <c r="CX354" s="28"/>
      <c r="CY354" s="28"/>
      <c r="CZ354" s="28"/>
      <c r="DA354" s="28"/>
      <c r="DB354" s="28"/>
      <c r="DC354" s="28"/>
      <c r="DD354" s="28"/>
      <c r="DE354" s="28"/>
      <c r="DF354" s="28"/>
      <c r="DG354" s="28"/>
      <c r="DH354" s="28"/>
      <c r="DI354" s="28"/>
      <c r="DJ354" s="28"/>
      <c r="DK354" s="28"/>
      <c r="DL354" s="28"/>
      <c r="DM354" s="28"/>
      <c r="DN354" s="28"/>
      <c r="DO354" s="28"/>
      <c r="DP354" s="28"/>
      <c r="DQ354" s="28"/>
      <c r="DR354" s="28"/>
      <c r="DS354" s="28"/>
      <c r="DT354" s="28"/>
      <c r="DU354" s="28"/>
      <c r="DV354" s="28"/>
      <c r="IP354" s="28"/>
      <c r="IQ354" s="28"/>
      <c r="IR354" s="28"/>
      <c r="IS354" s="28"/>
      <c r="IT354" s="28"/>
      <c r="IU354" s="28"/>
      <c r="IV354" s="28"/>
      <c r="IW354" s="28"/>
      <c r="IX354" s="28"/>
      <c r="IY354" s="28"/>
      <c r="IZ354" s="28"/>
      <c r="JA354" s="28"/>
      <c r="JB354" s="28"/>
      <c r="JC354" s="28"/>
      <c r="JD354" s="28"/>
      <c r="JE354" s="28"/>
      <c r="JF354" s="28"/>
      <c r="JG354" s="28"/>
      <c r="JH354" s="28"/>
      <c r="JI354" s="28"/>
      <c r="JJ354" s="28"/>
      <c r="JK354" s="28"/>
      <c r="JL354" s="28"/>
      <c r="JM354" s="28"/>
      <c r="JN354" s="28"/>
      <c r="JO354" s="28"/>
      <c r="JP354" s="28"/>
      <c r="JQ354" s="28"/>
      <c r="JR354" s="28"/>
      <c r="JS354" s="28"/>
      <c r="JT354" s="28"/>
      <c r="JU354" s="28"/>
      <c r="JV354" s="28"/>
      <c r="JW354" s="28"/>
      <c r="JX354" s="28"/>
      <c r="JY354" s="28"/>
      <c r="JZ354" s="28"/>
      <c r="KA354" s="28"/>
      <c r="KB354" s="28"/>
      <c r="KC354" s="28"/>
      <c r="KD354" s="28"/>
    </row>
    <row r="355" spans="1:290" x14ac:dyDescent="0.2">
      <c r="A355" s="31"/>
      <c r="B355" s="31"/>
      <c r="C355" s="31"/>
      <c r="D355" s="31"/>
      <c r="E355" s="31"/>
      <c r="F355" s="31"/>
      <c r="G355" s="31"/>
      <c r="H355" s="31"/>
      <c r="I355" s="31"/>
      <c r="J355" s="31"/>
      <c r="K355" s="31"/>
      <c r="L355" s="31"/>
      <c r="M355" s="31"/>
      <c r="N355" s="31"/>
      <c r="O355" s="31"/>
      <c r="P355" s="31"/>
      <c r="Q355" s="354"/>
      <c r="R355" s="371" t="s">
        <v>127</v>
      </c>
      <c r="S355" s="387">
        <f>'Datos de actividad'!M343*(44/12)*(10^(-3))*(-1)</f>
        <v>0</v>
      </c>
      <c r="T355" s="31"/>
      <c r="U355" s="31"/>
      <c r="V355" s="31"/>
      <c r="W355" s="31"/>
      <c r="X355" s="31"/>
      <c r="Y355" s="31"/>
      <c r="Z355" s="31"/>
      <c r="AA355" s="31"/>
      <c r="AB355" s="28"/>
      <c r="AC355" s="31"/>
      <c r="AD355" s="31"/>
      <c r="AE355" s="31"/>
      <c r="AF355" s="31"/>
      <c r="AG355" s="31"/>
      <c r="AH355" s="31"/>
      <c r="AI355" s="31"/>
      <c r="AJ355" s="31"/>
      <c r="AK355" s="31"/>
      <c r="AL355" s="31"/>
      <c r="AM355" s="31"/>
      <c r="AN355" s="31"/>
      <c r="AO355" s="31"/>
      <c r="AP355" s="31"/>
      <c r="AQ355" s="31"/>
      <c r="AR355" s="31"/>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c r="CG355" s="28"/>
      <c r="CH355" s="28"/>
      <c r="CI355" s="28"/>
      <c r="CJ355" s="28"/>
      <c r="CK355" s="28"/>
      <c r="CL355" s="28"/>
      <c r="CM355" s="28"/>
      <c r="CN355" s="28"/>
      <c r="CO355" s="28"/>
      <c r="CP355" s="28"/>
      <c r="CQ355" s="28"/>
      <c r="CR355" s="28"/>
      <c r="CS355" s="28"/>
      <c r="CT355" s="28"/>
      <c r="CU355" s="28"/>
      <c r="CV355" s="28"/>
      <c r="CW355" s="28"/>
      <c r="CX355" s="28"/>
      <c r="CY355" s="28"/>
      <c r="CZ355" s="28"/>
      <c r="DA355" s="28"/>
      <c r="DB355" s="28"/>
      <c r="DC355" s="28"/>
      <c r="DD355" s="28"/>
      <c r="DE355" s="28"/>
      <c r="DF355" s="28"/>
      <c r="DG355" s="28"/>
      <c r="DH355" s="28"/>
      <c r="DI355" s="28"/>
      <c r="DJ355" s="28"/>
      <c r="DK355" s="28"/>
      <c r="DL355" s="28"/>
      <c r="DM355" s="28"/>
      <c r="DN355" s="28"/>
      <c r="DO355" s="28"/>
      <c r="DP355" s="28"/>
      <c r="DQ355" s="28"/>
      <c r="DR355" s="28"/>
      <c r="DS355" s="28"/>
      <c r="DT355" s="28"/>
      <c r="DU355" s="28"/>
      <c r="DV355" s="28"/>
      <c r="IP355" s="28"/>
      <c r="IQ355" s="28"/>
      <c r="IR355" s="28"/>
      <c r="IS355" s="28"/>
      <c r="IT355" s="28"/>
      <c r="IU355" s="28"/>
      <c r="IV355" s="28"/>
      <c r="IW355" s="28"/>
      <c r="IX355" s="28"/>
      <c r="IY355" s="28"/>
      <c r="IZ355" s="28"/>
      <c r="JA355" s="28"/>
      <c r="JB355" s="28"/>
      <c r="JC355" s="28"/>
      <c r="JD355" s="28"/>
      <c r="JE355" s="28"/>
      <c r="JF355" s="28"/>
      <c r="JG355" s="28"/>
      <c r="JH355" s="28"/>
      <c r="JI355" s="28"/>
      <c r="JJ355" s="28"/>
      <c r="JK355" s="28"/>
      <c r="JL355" s="28"/>
      <c r="JM355" s="28"/>
      <c r="JN355" s="28"/>
      <c r="JO355" s="28"/>
      <c r="JP355" s="28"/>
      <c r="JQ355" s="28"/>
      <c r="JR355" s="28"/>
      <c r="JS355" s="28"/>
      <c r="JT355" s="28"/>
      <c r="JU355" s="28"/>
      <c r="JV355" s="28"/>
      <c r="JW355" s="28"/>
      <c r="JX355" s="28"/>
      <c r="JY355" s="28"/>
      <c r="JZ355" s="28"/>
      <c r="KA355" s="28"/>
      <c r="KB355" s="28"/>
      <c r="KC355" s="28"/>
      <c r="KD355" s="28"/>
    </row>
    <row r="356" spans="1:290" ht="13.5" thickBot="1" x14ac:dyDescent="0.25">
      <c r="A356" s="31"/>
      <c r="B356" s="31"/>
      <c r="C356" s="31"/>
      <c r="D356" s="31"/>
      <c r="E356" s="31"/>
      <c r="F356" s="31"/>
      <c r="G356" s="31"/>
      <c r="H356" s="31"/>
      <c r="I356" s="31"/>
      <c r="J356" s="31"/>
      <c r="K356" s="31"/>
      <c r="L356" s="31"/>
      <c r="M356" s="31"/>
      <c r="N356" s="31"/>
      <c r="O356" s="31"/>
      <c r="P356" s="31"/>
      <c r="Q356" s="380"/>
      <c r="R356" s="374" t="s">
        <v>121</v>
      </c>
      <c r="S356" s="389">
        <f>SUM(S348:S355)</f>
        <v>5.5673970503089869</v>
      </c>
      <c r="T356" s="386"/>
      <c r="U356" s="31"/>
      <c r="V356" s="31"/>
      <c r="W356" s="31"/>
      <c r="X356" s="31"/>
      <c r="Y356" s="31"/>
      <c r="Z356" s="31"/>
      <c r="AA356" s="31"/>
      <c r="AB356" s="28"/>
      <c r="AC356" s="31"/>
      <c r="AD356" s="31"/>
      <c r="AE356" s="31"/>
      <c r="AF356" s="31"/>
      <c r="AG356" s="31"/>
      <c r="AH356" s="31"/>
      <c r="AI356" s="31"/>
      <c r="AJ356" s="31"/>
      <c r="AK356" s="31"/>
      <c r="AL356" s="31"/>
      <c r="AM356" s="31"/>
      <c r="AN356" s="31"/>
      <c r="AO356" s="31"/>
      <c r="AP356" s="31"/>
      <c r="AQ356" s="31"/>
      <c r="AR356" s="31"/>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c r="CG356" s="28"/>
      <c r="CH356" s="28"/>
      <c r="CI356" s="28"/>
      <c r="CJ356" s="28"/>
      <c r="CK356" s="28"/>
      <c r="CL356" s="28"/>
      <c r="CM356" s="28"/>
      <c r="CN356" s="28"/>
      <c r="CO356" s="28"/>
      <c r="CP356" s="28"/>
      <c r="CQ356" s="28"/>
      <c r="CR356" s="28"/>
      <c r="CS356" s="28"/>
      <c r="CT356" s="28"/>
      <c r="CU356" s="28"/>
      <c r="CV356" s="28"/>
      <c r="CW356" s="28"/>
      <c r="CX356" s="28"/>
      <c r="CY356" s="28"/>
      <c r="CZ356" s="28"/>
      <c r="DA356" s="28"/>
      <c r="DB356" s="28"/>
      <c r="DC356" s="28"/>
      <c r="DD356" s="28"/>
      <c r="DE356" s="28"/>
      <c r="DF356" s="28"/>
      <c r="DG356" s="28"/>
      <c r="DH356" s="28"/>
      <c r="DI356" s="28"/>
      <c r="DJ356" s="28"/>
      <c r="DK356" s="28"/>
      <c r="DL356" s="28"/>
      <c r="DM356" s="28"/>
      <c r="DN356" s="28"/>
      <c r="DO356" s="28"/>
      <c r="DP356" s="28"/>
      <c r="DQ356" s="28"/>
      <c r="DR356" s="28"/>
      <c r="DS356" s="28"/>
      <c r="DT356" s="28"/>
      <c r="DU356" s="28"/>
      <c r="DV356" s="28"/>
      <c r="IP356" s="28"/>
      <c r="IQ356" s="28"/>
      <c r="IR356" s="28"/>
      <c r="IS356" s="28"/>
      <c r="IT356" s="28"/>
      <c r="IU356" s="28"/>
      <c r="IV356" s="28"/>
      <c r="IW356" s="28"/>
      <c r="IX356" s="28"/>
      <c r="IY356" s="28"/>
      <c r="IZ356" s="28"/>
      <c r="JA356" s="28"/>
      <c r="JB356" s="28"/>
      <c r="JC356" s="28"/>
      <c r="JD356" s="28"/>
      <c r="JE356" s="28"/>
      <c r="JF356" s="28"/>
      <c r="JG356" s="28"/>
      <c r="JH356" s="28"/>
      <c r="JI356" s="28"/>
      <c r="JJ356" s="28"/>
      <c r="JK356" s="28"/>
      <c r="JL356" s="28"/>
      <c r="JM356" s="28"/>
      <c r="JN356" s="28"/>
      <c r="JO356" s="28"/>
      <c r="JP356" s="28"/>
      <c r="JQ356" s="28"/>
      <c r="JR356" s="28"/>
      <c r="JS356" s="28"/>
      <c r="JT356" s="28"/>
      <c r="JU356" s="28"/>
      <c r="JV356" s="28"/>
      <c r="JW356" s="28"/>
      <c r="JX356" s="28"/>
      <c r="JY356" s="28"/>
      <c r="JZ356" s="28"/>
      <c r="KA356" s="28"/>
      <c r="KB356" s="28"/>
      <c r="KC356" s="28"/>
      <c r="KD356" s="28"/>
    </row>
    <row r="357" spans="1:290" x14ac:dyDescent="0.2">
      <c r="A357" s="31"/>
      <c r="B357" s="31"/>
      <c r="C357" s="31"/>
      <c r="D357" s="31"/>
      <c r="E357" s="31"/>
      <c r="F357" s="31"/>
      <c r="G357" s="31"/>
      <c r="H357" s="31"/>
      <c r="I357" s="31"/>
      <c r="J357" s="31"/>
      <c r="K357" s="31"/>
      <c r="L357" s="31"/>
      <c r="M357" s="31"/>
      <c r="N357" s="31"/>
      <c r="O357" s="31"/>
      <c r="P357" s="31"/>
      <c r="Q357" s="381" t="s">
        <v>128</v>
      </c>
      <c r="R357" s="371" t="s">
        <v>123</v>
      </c>
      <c r="S357" s="387">
        <f>'Datos de actividad'!M345*(44/12)*(10^(-3))*(-1)</f>
        <v>-0.33595371189844153</v>
      </c>
      <c r="T357" s="31"/>
      <c r="U357" s="31"/>
      <c r="V357" s="31"/>
      <c r="W357" s="31"/>
      <c r="X357" s="31"/>
      <c r="Y357" s="31"/>
      <c r="Z357" s="31"/>
      <c r="AA357" s="31"/>
      <c r="AB357" s="28"/>
      <c r="AC357" s="31"/>
      <c r="AD357" s="31"/>
      <c r="AE357" s="31"/>
      <c r="AF357" s="31"/>
      <c r="AG357" s="31"/>
      <c r="AH357" s="31"/>
      <c r="AI357" s="31"/>
      <c r="AJ357" s="31"/>
      <c r="AK357" s="31"/>
      <c r="AL357" s="31"/>
      <c r="AM357" s="31"/>
      <c r="AN357" s="31"/>
      <c r="AO357" s="31"/>
      <c r="AP357" s="31"/>
      <c r="AQ357" s="31"/>
      <c r="AR357" s="31"/>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c r="CG357" s="28"/>
      <c r="CH357" s="28"/>
      <c r="CI357" s="28"/>
      <c r="CJ357" s="28"/>
      <c r="CK357" s="28"/>
      <c r="CL357" s="28"/>
      <c r="CM357" s="28"/>
      <c r="CN357" s="28"/>
      <c r="CO357" s="28"/>
      <c r="CP357" s="28"/>
      <c r="CQ357" s="28"/>
      <c r="CR357" s="28"/>
      <c r="CS357" s="28"/>
      <c r="CT357" s="28"/>
      <c r="CU357" s="28"/>
      <c r="CV357" s="28"/>
      <c r="CW357" s="28"/>
      <c r="CX357" s="28"/>
      <c r="CY357" s="28"/>
      <c r="CZ357" s="28"/>
      <c r="DA357" s="28"/>
      <c r="DB357" s="28"/>
      <c r="DC357" s="28"/>
      <c r="DD357" s="28"/>
      <c r="DE357" s="28"/>
      <c r="DF357" s="28"/>
      <c r="DG357" s="28"/>
      <c r="DH357" s="28"/>
      <c r="DI357" s="28"/>
      <c r="DJ357" s="28"/>
      <c r="DK357" s="28"/>
      <c r="DL357" s="28"/>
      <c r="DM357" s="28"/>
      <c r="DN357" s="28"/>
      <c r="DO357" s="28"/>
      <c r="DP357" s="28"/>
      <c r="DQ357" s="28"/>
      <c r="DR357" s="28"/>
      <c r="DS357" s="28"/>
      <c r="DT357" s="28"/>
      <c r="DU357" s="28"/>
      <c r="DV357" s="28"/>
      <c r="IP357" s="28"/>
      <c r="IQ357" s="28"/>
      <c r="IR357" s="28"/>
      <c r="IS357" s="28"/>
      <c r="IT357" s="28"/>
      <c r="IU357" s="28"/>
      <c r="IV357" s="28"/>
      <c r="IW357" s="28"/>
      <c r="IX357" s="28"/>
      <c r="IY357" s="28"/>
      <c r="IZ357" s="28"/>
      <c r="JA357" s="28"/>
      <c r="JB357" s="28"/>
      <c r="JC357" s="28"/>
      <c r="JD357" s="28"/>
      <c r="JE357" s="28"/>
      <c r="JF357" s="28"/>
      <c r="JG357" s="28"/>
      <c r="JH357" s="28"/>
      <c r="JI357" s="28"/>
      <c r="JJ357" s="28"/>
      <c r="JK357" s="28"/>
      <c r="JL357" s="28"/>
      <c r="JM357" s="28"/>
      <c r="JN357" s="28"/>
      <c r="JO357" s="28"/>
      <c r="JP357" s="28"/>
      <c r="JQ357" s="28"/>
      <c r="JR357" s="28"/>
      <c r="JS357" s="28"/>
      <c r="JT357" s="28"/>
      <c r="JU357" s="28"/>
      <c r="JV357" s="28"/>
      <c r="JW357" s="28"/>
      <c r="JX357" s="28"/>
      <c r="JY357" s="28"/>
      <c r="JZ357" s="28"/>
      <c r="KA357" s="28"/>
      <c r="KB357" s="28"/>
      <c r="KC357" s="28"/>
      <c r="KD357" s="28"/>
    </row>
    <row r="358" spans="1:290" x14ac:dyDescent="0.2">
      <c r="A358" s="31"/>
      <c r="B358" s="31"/>
      <c r="C358" s="31"/>
      <c r="D358" s="31"/>
      <c r="E358" s="31"/>
      <c r="F358" s="31"/>
      <c r="G358" s="31"/>
      <c r="H358" s="31"/>
      <c r="I358" s="31"/>
      <c r="J358" s="31"/>
      <c r="K358" s="31"/>
      <c r="L358" s="31"/>
      <c r="M358" s="31"/>
      <c r="N358" s="31"/>
      <c r="O358" s="31"/>
      <c r="P358" s="31"/>
      <c r="Q358" s="356"/>
      <c r="R358" s="371" t="s">
        <v>124</v>
      </c>
      <c r="S358" s="387">
        <f>'Datos de actividad'!M346*(44/12)*(10^(-3))*(-1)</f>
        <v>-54.142496046610596</v>
      </c>
      <c r="T358" s="31"/>
      <c r="U358" s="31"/>
      <c r="V358" s="31"/>
      <c r="W358" s="31"/>
      <c r="X358" s="31"/>
      <c r="Y358" s="31"/>
      <c r="Z358" s="31"/>
      <c r="AA358" s="31"/>
      <c r="AB358" s="28"/>
      <c r="AC358" s="31"/>
      <c r="AD358" s="31"/>
      <c r="AE358" s="31"/>
      <c r="AF358" s="31"/>
      <c r="AG358" s="31"/>
      <c r="AH358" s="31"/>
      <c r="AI358" s="31"/>
      <c r="AJ358" s="31"/>
      <c r="AK358" s="31"/>
      <c r="AL358" s="31"/>
      <c r="AM358" s="31"/>
      <c r="AN358" s="31"/>
      <c r="AO358" s="31"/>
      <c r="AP358" s="31"/>
      <c r="AQ358" s="31"/>
      <c r="AR358" s="31"/>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c r="CG358" s="28"/>
      <c r="CH358" s="28"/>
      <c r="CI358" s="28"/>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c r="DK358" s="28"/>
      <c r="DL358" s="28"/>
      <c r="DM358" s="28"/>
      <c r="DN358" s="28"/>
      <c r="DO358" s="28"/>
      <c r="DP358" s="28"/>
      <c r="DQ358" s="28"/>
      <c r="DR358" s="28"/>
      <c r="DS358" s="28"/>
      <c r="DT358" s="28"/>
      <c r="DU358" s="28"/>
      <c r="DV358" s="28"/>
      <c r="IP358" s="28"/>
      <c r="IQ358" s="28"/>
      <c r="IR358" s="28"/>
      <c r="IS358" s="28"/>
      <c r="IT358" s="28"/>
      <c r="IU358" s="28"/>
      <c r="IV358" s="28"/>
      <c r="IW358" s="28"/>
      <c r="IX358" s="28"/>
      <c r="IY358" s="28"/>
      <c r="IZ358" s="28"/>
      <c r="JA358" s="28"/>
      <c r="JB358" s="28"/>
      <c r="JC358" s="28"/>
      <c r="JD358" s="28"/>
      <c r="JE358" s="28"/>
      <c r="JF358" s="28"/>
      <c r="JG358" s="28"/>
      <c r="JH358" s="28"/>
      <c r="JI358" s="28"/>
      <c r="JJ358" s="28"/>
      <c r="JK358" s="28"/>
      <c r="JL358" s="28"/>
      <c r="JM358" s="28"/>
      <c r="JN358" s="28"/>
      <c r="JO358" s="28"/>
      <c r="JP358" s="28"/>
      <c r="JQ358" s="28"/>
      <c r="JR358" s="28"/>
      <c r="JS358" s="28"/>
      <c r="JT358" s="28"/>
      <c r="JU358" s="28"/>
      <c r="JV358" s="28"/>
      <c r="JW358" s="28"/>
      <c r="JX358" s="28"/>
      <c r="JY358" s="28"/>
      <c r="JZ358" s="28"/>
      <c r="KA358" s="28"/>
      <c r="KB358" s="28"/>
      <c r="KC358" s="28"/>
      <c r="KD358" s="28"/>
    </row>
    <row r="359" spans="1:290" x14ac:dyDescent="0.2">
      <c r="A359" s="31"/>
      <c r="B359" s="31"/>
      <c r="C359" s="31"/>
      <c r="D359" s="31"/>
      <c r="E359" s="31"/>
      <c r="F359" s="31"/>
      <c r="G359" s="31"/>
      <c r="H359" s="31"/>
      <c r="I359" s="31"/>
      <c r="J359" s="31"/>
      <c r="K359" s="31"/>
      <c r="L359" s="31"/>
      <c r="M359" s="31"/>
      <c r="N359" s="31"/>
      <c r="O359" s="31"/>
      <c r="P359" s="31"/>
      <c r="Q359" s="356"/>
      <c r="R359" s="371" t="s">
        <v>125</v>
      </c>
      <c r="S359" s="387">
        <f>'Datos de actividad'!M347*(44/12)*(10^(-3))*(-1)</f>
        <v>-91.918559988245065</v>
      </c>
      <c r="T359" s="31"/>
      <c r="U359" s="31"/>
      <c r="V359" s="31"/>
      <c r="W359" s="31"/>
      <c r="X359" s="31"/>
      <c r="Y359" s="31"/>
      <c r="Z359" s="31"/>
      <c r="AA359" s="31"/>
      <c r="AB359" s="28"/>
      <c r="AC359" s="31"/>
      <c r="AD359" s="31"/>
      <c r="AE359" s="31"/>
      <c r="AF359" s="31"/>
      <c r="AG359" s="31"/>
      <c r="AH359" s="31"/>
      <c r="AI359" s="31"/>
      <c r="AJ359" s="31"/>
      <c r="AK359" s="31"/>
      <c r="AL359" s="31"/>
      <c r="AM359" s="31"/>
      <c r="AN359" s="31"/>
      <c r="AO359" s="31"/>
      <c r="AP359" s="31"/>
      <c r="AQ359" s="31"/>
      <c r="AR359" s="31"/>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H359" s="28"/>
      <c r="CI359" s="28"/>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c r="DK359" s="28"/>
      <c r="DL359" s="28"/>
      <c r="DM359" s="28"/>
      <c r="DN359" s="28"/>
      <c r="DO359" s="28"/>
      <c r="DP359" s="28"/>
      <c r="DQ359" s="28"/>
      <c r="DR359" s="28"/>
      <c r="DS359" s="28"/>
      <c r="DT359" s="28"/>
      <c r="DU359" s="28"/>
      <c r="DV359" s="28"/>
      <c r="IP359" s="28"/>
      <c r="IQ359" s="28"/>
      <c r="IR359" s="28"/>
      <c r="IS359" s="28"/>
      <c r="IT359" s="28"/>
      <c r="IU359" s="28"/>
      <c r="IV359" s="28"/>
      <c r="IW359" s="28"/>
      <c r="IX359" s="28"/>
      <c r="IY359" s="28"/>
      <c r="IZ359" s="28"/>
      <c r="JA359" s="28"/>
      <c r="JB359" s="28"/>
      <c r="JC359" s="28"/>
      <c r="JD359" s="28"/>
      <c r="JE359" s="28"/>
      <c r="JF359" s="28"/>
      <c r="JG359" s="28"/>
      <c r="JH359" s="28"/>
      <c r="JI359" s="28"/>
      <c r="JJ359" s="28"/>
      <c r="JK359" s="28"/>
      <c r="JL359" s="28"/>
      <c r="JM359" s="28"/>
      <c r="JN359" s="28"/>
      <c r="JO359" s="28"/>
      <c r="JP359" s="28"/>
      <c r="JQ359" s="28"/>
      <c r="JR359" s="28"/>
      <c r="JS359" s="28"/>
      <c r="JT359" s="28"/>
      <c r="JU359" s="28"/>
      <c r="JV359" s="28"/>
      <c r="JW359" s="28"/>
      <c r="JX359" s="28"/>
      <c r="JY359" s="28"/>
      <c r="JZ359" s="28"/>
      <c r="KA359" s="28"/>
      <c r="KB359" s="28"/>
      <c r="KC359" s="28"/>
      <c r="KD359" s="28"/>
    </row>
    <row r="360" spans="1:290" x14ac:dyDescent="0.2">
      <c r="A360" s="31"/>
      <c r="B360" s="31"/>
      <c r="C360" s="31"/>
      <c r="D360" s="31"/>
      <c r="E360" s="31"/>
      <c r="F360" s="31"/>
      <c r="G360" s="31"/>
      <c r="H360" s="31"/>
      <c r="I360" s="31"/>
      <c r="J360" s="31"/>
      <c r="K360" s="31"/>
      <c r="L360" s="31"/>
      <c r="M360" s="31"/>
      <c r="N360" s="31"/>
      <c r="O360" s="31"/>
      <c r="P360" s="31"/>
      <c r="Q360" s="356"/>
      <c r="R360" s="371" t="s">
        <v>56</v>
      </c>
      <c r="S360" s="387">
        <f>'Datos de actividad'!M348*(44/12)*(10^(-3))*(-1)</f>
        <v>-60.618911687037446</v>
      </c>
      <c r="T360" s="31"/>
      <c r="U360" s="31"/>
      <c r="V360" s="31"/>
      <c r="W360" s="31"/>
      <c r="X360" s="31"/>
      <c r="Y360" s="31"/>
      <c r="Z360" s="31"/>
      <c r="AA360" s="31"/>
      <c r="AB360" s="28"/>
      <c r="AC360" s="31"/>
      <c r="AD360" s="31"/>
      <c r="AE360" s="31"/>
      <c r="AF360" s="31"/>
      <c r="AG360" s="31"/>
      <c r="AH360" s="31"/>
      <c r="AI360" s="31"/>
      <c r="AJ360" s="31"/>
      <c r="AK360" s="31"/>
      <c r="AL360" s="31"/>
      <c r="AM360" s="31"/>
      <c r="AN360" s="31"/>
      <c r="AO360" s="31"/>
      <c r="AP360" s="31"/>
      <c r="AQ360" s="31"/>
      <c r="AR360" s="31"/>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c r="CG360" s="28"/>
      <c r="CH360" s="28"/>
      <c r="CI360" s="28"/>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c r="DK360" s="28"/>
      <c r="DL360" s="28"/>
      <c r="DM360" s="28"/>
      <c r="DN360" s="28"/>
      <c r="DO360" s="28"/>
      <c r="DP360" s="28"/>
      <c r="DQ360" s="28"/>
      <c r="DR360" s="28"/>
      <c r="DS360" s="28"/>
      <c r="DT360" s="28"/>
      <c r="DU360" s="28"/>
      <c r="DV360" s="28"/>
      <c r="IP360" s="28"/>
      <c r="IQ360" s="28"/>
      <c r="IR360" s="28"/>
      <c r="IS360" s="28"/>
      <c r="IT360" s="28"/>
      <c r="IU360" s="28"/>
      <c r="IV360" s="28"/>
      <c r="IW360" s="28"/>
      <c r="IX360" s="28"/>
      <c r="IY360" s="28"/>
      <c r="IZ360" s="28"/>
      <c r="JA360" s="28"/>
      <c r="JB360" s="28"/>
      <c r="JC360" s="28"/>
      <c r="JD360" s="28"/>
      <c r="JE360" s="28"/>
      <c r="JF360" s="28"/>
      <c r="JG360" s="28"/>
      <c r="JH360" s="28"/>
      <c r="JI360" s="28"/>
      <c r="JJ360" s="28"/>
      <c r="JK360" s="28"/>
      <c r="JL360" s="28"/>
      <c r="JM360" s="28"/>
      <c r="JN360" s="28"/>
      <c r="JO360" s="28"/>
      <c r="JP360" s="28"/>
      <c r="JQ360" s="28"/>
      <c r="JR360" s="28"/>
      <c r="JS360" s="28"/>
      <c r="JT360" s="28"/>
      <c r="JU360" s="28"/>
      <c r="JV360" s="28"/>
      <c r="JW360" s="28"/>
      <c r="JX360" s="28"/>
      <c r="JY360" s="28"/>
      <c r="JZ360" s="28"/>
      <c r="KA360" s="28"/>
      <c r="KB360" s="28"/>
      <c r="KC360" s="28"/>
      <c r="KD360" s="28"/>
    </row>
    <row r="361" spans="1:290" x14ac:dyDescent="0.2">
      <c r="A361" s="31"/>
      <c r="B361" s="31"/>
      <c r="C361" s="31"/>
      <c r="D361" s="31"/>
      <c r="E361" s="31"/>
      <c r="F361" s="31"/>
      <c r="G361" s="31"/>
      <c r="H361" s="31"/>
      <c r="I361" s="31"/>
      <c r="J361" s="31"/>
      <c r="K361" s="31"/>
      <c r="L361" s="31"/>
      <c r="M361" s="31"/>
      <c r="N361" s="31"/>
      <c r="O361" s="31"/>
      <c r="P361" s="31"/>
      <c r="Q361" s="356"/>
      <c r="R361" s="371" t="s">
        <v>126</v>
      </c>
      <c r="S361" s="387">
        <f>'Datos de actividad'!M349*(44/12)*(10^(-3))*(-1)</f>
        <v>-6.7703435233086591</v>
      </c>
      <c r="T361" s="31"/>
      <c r="U361" s="31"/>
      <c r="V361" s="31"/>
      <c r="W361" s="31"/>
      <c r="X361" s="31"/>
      <c r="Y361" s="31"/>
      <c r="Z361" s="31"/>
      <c r="AA361" s="31"/>
      <c r="AB361" s="28"/>
      <c r="AC361" s="31"/>
      <c r="AD361" s="31"/>
      <c r="AE361" s="31"/>
      <c r="AF361" s="31"/>
      <c r="AG361" s="31"/>
      <c r="AH361" s="31"/>
      <c r="AI361" s="31"/>
      <c r="AJ361" s="31"/>
      <c r="AK361" s="31"/>
      <c r="AL361" s="31"/>
      <c r="AM361" s="31"/>
      <c r="AN361" s="31"/>
      <c r="AO361" s="31"/>
      <c r="AP361" s="31"/>
      <c r="AQ361" s="31"/>
      <c r="AR361" s="31"/>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c r="CG361" s="28"/>
      <c r="CH361" s="28"/>
      <c r="CI361" s="28"/>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c r="DK361" s="28"/>
      <c r="DL361" s="28"/>
      <c r="DM361" s="28"/>
      <c r="DN361" s="28"/>
      <c r="DO361" s="28"/>
      <c r="DP361" s="28"/>
      <c r="DQ361" s="28"/>
      <c r="DR361" s="28"/>
      <c r="DS361" s="28"/>
      <c r="DT361" s="28"/>
      <c r="DU361" s="28"/>
      <c r="DV361" s="28"/>
      <c r="IP361" s="28"/>
      <c r="IQ361" s="28"/>
      <c r="IR361" s="28"/>
      <c r="IS361" s="28"/>
      <c r="IT361" s="28"/>
      <c r="IU361" s="28"/>
      <c r="IV361" s="28"/>
      <c r="IW361" s="28"/>
      <c r="IX361" s="28"/>
      <c r="IY361" s="28"/>
      <c r="IZ361" s="28"/>
      <c r="JA361" s="28"/>
      <c r="JB361" s="28"/>
      <c r="JC361" s="28"/>
      <c r="JD361" s="28"/>
      <c r="JE361" s="28"/>
      <c r="JF361" s="28"/>
      <c r="JG361" s="28"/>
      <c r="JH361" s="28"/>
      <c r="JI361" s="28"/>
      <c r="JJ361" s="28"/>
      <c r="JK361" s="28"/>
      <c r="JL361" s="28"/>
      <c r="JM361" s="28"/>
      <c r="JN361" s="28"/>
      <c r="JO361" s="28"/>
      <c r="JP361" s="28"/>
      <c r="JQ361" s="28"/>
      <c r="JR361" s="28"/>
      <c r="JS361" s="28"/>
      <c r="JT361" s="28"/>
      <c r="JU361" s="28"/>
      <c r="JV361" s="28"/>
      <c r="JW361" s="28"/>
      <c r="JX361" s="28"/>
      <c r="JY361" s="28"/>
      <c r="JZ361" s="28"/>
      <c r="KA361" s="28"/>
      <c r="KB361" s="28"/>
      <c r="KC361" s="28"/>
      <c r="KD361" s="28"/>
    </row>
    <row r="362" spans="1:290" x14ac:dyDescent="0.2">
      <c r="A362" s="31"/>
      <c r="B362" s="31"/>
      <c r="C362" s="31"/>
      <c r="D362" s="31"/>
      <c r="E362" s="31"/>
      <c r="F362" s="31"/>
      <c r="G362" s="31"/>
      <c r="H362" s="31"/>
      <c r="I362" s="31"/>
      <c r="J362" s="31"/>
      <c r="K362" s="31"/>
      <c r="L362" s="31"/>
      <c r="M362" s="31"/>
      <c r="N362" s="31"/>
      <c r="O362" s="31"/>
      <c r="P362" s="31"/>
      <c r="Q362" s="356"/>
      <c r="R362" s="371" t="s">
        <v>127</v>
      </c>
      <c r="S362" s="387">
        <f>'Datos de actividad'!M350*(44/12)*(10^(-3))*(-1)</f>
        <v>0</v>
      </c>
      <c r="T362" s="31"/>
      <c r="U362" s="31"/>
      <c r="V362" s="31"/>
      <c r="W362" s="31"/>
      <c r="X362" s="31"/>
      <c r="Y362" s="31"/>
      <c r="Z362" s="31"/>
      <c r="AA362" s="31"/>
      <c r="AB362" s="28"/>
      <c r="AC362" s="31"/>
      <c r="AD362" s="31"/>
      <c r="AE362" s="31"/>
      <c r="AF362" s="31"/>
      <c r="AG362" s="31"/>
      <c r="AH362" s="31"/>
      <c r="AI362" s="31"/>
      <c r="AJ362" s="31"/>
      <c r="AK362" s="31"/>
      <c r="AL362" s="31"/>
      <c r="AM362" s="31"/>
      <c r="AN362" s="31"/>
      <c r="AO362" s="31"/>
      <c r="AP362" s="31"/>
      <c r="AQ362" s="31"/>
      <c r="AR362" s="31"/>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c r="CG362" s="28"/>
      <c r="CH362" s="28"/>
      <c r="CI362" s="28"/>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c r="DK362" s="28"/>
      <c r="DL362" s="28"/>
      <c r="DM362" s="28"/>
      <c r="DN362" s="28"/>
      <c r="DO362" s="28"/>
      <c r="DP362" s="28"/>
      <c r="DQ362" s="28"/>
      <c r="DR362" s="28"/>
      <c r="DS362" s="28"/>
      <c r="DT362" s="28"/>
      <c r="DU362" s="28"/>
      <c r="DV362" s="28"/>
      <c r="IP362" s="28"/>
      <c r="IQ362" s="28"/>
      <c r="IR362" s="28"/>
      <c r="IS362" s="28"/>
      <c r="IT362" s="28"/>
      <c r="IU362" s="28"/>
      <c r="IV362" s="28"/>
      <c r="IW362" s="28"/>
      <c r="IX362" s="28"/>
      <c r="IY362" s="28"/>
      <c r="IZ362" s="28"/>
      <c r="JA362" s="28"/>
      <c r="JB362" s="28"/>
      <c r="JC362" s="28"/>
      <c r="JD362" s="28"/>
      <c r="JE362" s="28"/>
      <c r="JF362" s="28"/>
      <c r="JG362" s="28"/>
      <c r="JH362" s="28"/>
      <c r="JI362" s="28"/>
      <c r="JJ362" s="28"/>
      <c r="JK362" s="28"/>
      <c r="JL362" s="28"/>
      <c r="JM362" s="28"/>
      <c r="JN362" s="28"/>
      <c r="JO362" s="28"/>
      <c r="JP362" s="28"/>
      <c r="JQ362" s="28"/>
      <c r="JR362" s="28"/>
      <c r="JS362" s="28"/>
      <c r="JT362" s="28"/>
      <c r="JU362" s="28"/>
      <c r="JV362" s="28"/>
      <c r="JW362" s="28"/>
      <c r="JX362" s="28"/>
      <c r="JY362" s="28"/>
      <c r="JZ362" s="28"/>
      <c r="KA362" s="28"/>
      <c r="KB362" s="28"/>
      <c r="KC362" s="28"/>
      <c r="KD362" s="28"/>
    </row>
    <row r="363" spans="1:290" ht="13.5" thickBot="1" x14ac:dyDescent="0.25">
      <c r="A363" s="31"/>
      <c r="B363" s="31"/>
      <c r="C363" s="31"/>
      <c r="D363" s="31"/>
      <c r="E363" s="31"/>
      <c r="F363" s="31"/>
      <c r="G363" s="31"/>
      <c r="H363" s="31"/>
      <c r="I363" s="31"/>
      <c r="J363" s="31"/>
      <c r="K363" s="31"/>
      <c r="L363" s="31"/>
      <c r="M363" s="31"/>
      <c r="N363" s="31"/>
      <c r="O363" s="31"/>
      <c r="P363" s="31"/>
      <c r="Q363" s="351"/>
      <c r="R363" s="385" t="s">
        <v>136</v>
      </c>
      <c r="S363" s="389">
        <f>SUM(S357:S362)</f>
        <v>-213.7862649571002</v>
      </c>
      <c r="T363" s="31"/>
      <c r="U363" s="31"/>
      <c r="V363" s="31"/>
      <c r="W363" s="31"/>
      <c r="X363" s="31"/>
      <c r="Y363" s="31"/>
      <c r="Z363" s="31"/>
      <c r="AA363" s="31"/>
      <c r="AB363" s="28"/>
      <c r="AC363" s="31"/>
      <c r="AD363" s="31"/>
      <c r="AE363" s="31"/>
      <c r="AF363" s="31"/>
      <c r="AG363" s="31"/>
      <c r="AH363" s="31"/>
      <c r="AI363" s="31"/>
      <c r="AJ363" s="31"/>
      <c r="AK363" s="31"/>
      <c r="AL363" s="31"/>
      <c r="AM363" s="31"/>
      <c r="AN363" s="31"/>
      <c r="AO363" s="31"/>
      <c r="AP363" s="31"/>
      <c r="AQ363" s="31"/>
      <c r="AR363" s="31"/>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H363" s="28"/>
      <c r="CI363" s="28"/>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c r="DK363" s="28"/>
      <c r="DL363" s="28"/>
      <c r="DM363" s="28"/>
      <c r="DN363" s="28"/>
      <c r="DO363" s="28"/>
      <c r="DP363" s="28"/>
      <c r="DQ363" s="28"/>
      <c r="DR363" s="28"/>
      <c r="DS363" s="28"/>
      <c r="DT363" s="28"/>
      <c r="DU363" s="28"/>
      <c r="DV363" s="28"/>
      <c r="IP363" s="28"/>
      <c r="IQ363" s="28"/>
      <c r="IR363" s="28"/>
      <c r="IS363" s="28"/>
      <c r="IT363" s="28"/>
      <c r="IU363" s="28"/>
      <c r="IV363" s="28"/>
      <c r="IW363" s="28"/>
      <c r="IX363" s="28"/>
      <c r="IY363" s="28"/>
      <c r="IZ363" s="28"/>
      <c r="JA363" s="28"/>
      <c r="JB363" s="28"/>
      <c r="JC363" s="28"/>
      <c r="JD363" s="28"/>
      <c r="JE363" s="28"/>
      <c r="JF363" s="28"/>
      <c r="JG363" s="28"/>
      <c r="JH363" s="28"/>
      <c r="JI363" s="28"/>
      <c r="JJ363" s="28"/>
      <c r="JK363" s="28"/>
      <c r="JL363" s="28"/>
      <c r="JM363" s="28"/>
      <c r="JN363" s="28"/>
      <c r="JO363" s="28"/>
      <c r="JP363" s="28"/>
      <c r="JQ363" s="28"/>
      <c r="JR363" s="28"/>
      <c r="JS363" s="28"/>
      <c r="JT363" s="28"/>
      <c r="JU363" s="28"/>
      <c r="JV363" s="28"/>
      <c r="JW363" s="28"/>
      <c r="JX363" s="28"/>
      <c r="JY363" s="28"/>
      <c r="JZ363" s="28"/>
      <c r="KA363" s="28"/>
      <c r="KB363" s="28"/>
      <c r="KC363" s="28"/>
      <c r="KD363" s="28"/>
    </row>
    <row r="364" spans="1:290" ht="17.25" thickBot="1" x14ac:dyDescent="0.35">
      <c r="A364" s="31"/>
      <c r="B364" s="31"/>
      <c r="C364" s="31"/>
      <c r="D364" s="31"/>
      <c r="E364" s="31"/>
      <c r="F364" s="31"/>
      <c r="G364" s="31"/>
      <c r="H364" s="31"/>
      <c r="I364" s="31"/>
      <c r="J364" s="31"/>
      <c r="K364" s="31"/>
      <c r="L364" s="31"/>
      <c r="M364" s="31"/>
      <c r="N364" s="31"/>
      <c r="O364" s="31"/>
      <c r="P364" s="31"/>
      <c r="Q364" s="351"/>
      <c r="R364" s="383" t="s">
        <v>129</v>
      </c>
      <c r="S364" s="599">
        <f>SUM(S363,S356,S347,S334)</f>
        <v>13400.053269977441</v>
      </c>
      <c r="T364" s="31"/>
      <c r="U364" s="31"/>
      <c r="V364" s="31"/>
      <c r="W364" s="31"/>
      <c r="X364" s="31"/>
      <c r="Y364" s="31"/>
      <c r="Z364" s="31"/>
      <c r="AA364" s="31"/>
      <c r="AB364" s="28"/>
      <c r="AC364" s="31"/>
      <c r="AD364" s="31"/>
      <c r="AE364" s="31"/>
      <c r="AF364" s="31"/>
      <c r="AG364" s="31"/>
      <c r="AH364" s="31"/>
      <c r="AI364" s="31"/>
      <c r="AJ364" s="31"/>
      <c r="AK364" s="31"/>
      <c r="AL364" s="31"/>
      <c r="AM364" s="31"/>
      <c r="AN364" s="31"/>
      <c r="AO364" s="31"/>
      <c r="AP364" s="31"/>
      <c r="AQ364" s="31"/>
      <c r="AR364" s="31"/>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c r="CG364" s="28"/>
      <c r="CH364" s="28"/>
      <c r="CI364" s="28"/>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c r="DK364" s="28"/>
      <c r="DL364" s="28"/>
      <c r="DM364" s="28"/>
      <c r="DN364" s="28"/>
      <c r="DO364" s="28"/>
      <c r="DP364" s="28"/>
      <c r="DQ364" s="28"/>
      <c r="DR364" s="28"/>
      <c r="DS364" s="28"/>
      <c r="DT364" s="28"/>
      <c r="DU364" s="28"/>
      <c r="DV364" s="28"/>
      <c r="IP364" s="28"/>
      <c r="IQ364" s="28"/>
      <c r="IR364" s="28"/>
      <c r="IS364" s="28"/>
      <c r="IT364" s="28"/>
      <c r="IU364" s="28"/>
      <c r="IV364" s="28"/>
      <c r="IW364" s="28"/>
      <c r="IX364" s="28"/>
      <c r="IY364" s="28"/>
      <c r="IZ364" s="28"/>
      <c r="JA364" s="28"/>
      <c r="JB364" s="28"/>
      <c r="JC364" s="28"/>
      <c r="JD364" s="28"/>
      <c r="JE364" s="28"/>
      <c r="JF364" s="28"/>
      <c r="JG364" s="28"/>
      <c r="JH364" s="28"/>
      <c r="JI364" s="28"/>
      <c r="JJ364" s="28"/>
      <c r="JK364" s="28"/>
      <c r="JL364" s="28"/>
      <c r="JM364" s="28"/>
      <c r="JN364" s="28"/>
      <c r="JO364" s="28"/>
      <c r="JP364" s="28"/>
      <c r="JQ364" s="28"/>
      <c r="JR364" s="28"/>
      <c r="JS364" s="28"/>
      <c r="JT364" s="28"/>
      <c r="JU364" s="28"/>
      <c r="JV364" s="28"/>
      <c r="JW364" s="28"/>
      <c r="JX364" s="28"/>
      <c r="JY364" s="28"/>
      <c r="JZ364" s="28"/>
      <c r="KA364" s="28"/>
      <c r="KB364" s="28"/>
      <c r="KC364" s="28"/>
      <c r="KD364" s="28"/>
    </row>
    <row r="365" spans="1:290" x14ac:dyDescent="0.2">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28"/>
      <c r="AC365" s="31"/>
      <c r="AD365" s="31"/>
      <c r="AE365" s="31"/>
      <c r="AF365" s="31"/>
      <c r="AG365" s="31"/>
      <c r="AH365" s="31"/>
      <c r="AI365" s="31"/>
      <c r="AJ365" s="31"/>
      <c r="AK365" s="31"/>
      <c r="AL365" s="31"/>
      <c r="AM365" s="31"/>
      <c r="AN365" s="31"/>
      <c r="AO365" s="31"/>
      <c r="AP365" s="31"/>
      <c r="AQ365" s="31"/>
      <c r="AR365" s="31"/>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c r="CG365" s="28"/>
      <c r="CH365" s="28"/>
      <c r="CI365" s="28"/>
      <c r="CJ365" s="28"/>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c r="DK365" s="28"/>
      <c r="DL365" s="28"/>
      <c r="DM365" s="28"/>
      <c r="DN365" s="28"/>
      <c r="DO365" s="28"/>
      <c r="DP365" s="28"/>
      <c r="DQ365" s="28"/>
      <c r="DR365" s="28"/>
      <c r="DS365" s="28"/>
      <c r="DT365" s="28"/>
      <c r="DU365" s="28"/>
      <c r="DV365" s="28"/>
      <c r="IP365" s="28"/>
      <c r="IQ365" s="28"/>
      <c r="IR365" s="28"/>
      <c r="IS365" s="28"/>
      <c r="IT365" s="28"/>
      <c r="IU365" s="28"/>
      <c r="IV365" s="28"/>
      <c r="IW365" s="28"/>
      <c r="IX365" s="28"/>
      <c r="IY365" s="28"/>
      <c r="IZ365" s="28"/>
      <c r="JA365" s="28"/>
      <c r="JB365" s="28"/>
      <c r="JC365" s="28"/>
      <c r="JD365" s="28"/>
      <c r="JE365" s="28"/>
      <c r="JF365" s="28"/>
      <c r="JG365" s="28"/>
      <c r="JH365" s="28"/>
      <c r="JI365" s="28"/>
      <c r="JJ365" s="28"/>
      <c r="JK365" s="28"/>
      <c r="JL365" s="28"/>
      <c r="JM365" s="28"/>
      <c r="JN365" s="28"/>
      <c r="JO365" s="28"/>
      <c r="JP365" s="28"/>
      <c r="JQ365" s="28"/>
      <c r="JR365" s="28"/>
      <c r="JS365" s="28"/>
      <c r="JT365" s="28"/>
      <c r="JU365" s="28"/>
      <c r="JV365" s="28"/>
      <c r="JW365" s="28"/>
      <c r="JX365" s="28"/>
      <c r="JY365" s="28"/>
      <c r="JZ365" s="28"/>
      <c r="KA365" s="28"/>
      <c r="KB365" s="28"/>
      <c r="KC365" s="28"/>
      <c r="KD365" s="28"/>
    </row>
    <row r="366" spans="1:290" x14ac:dyDescent="0.2">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28"/>
      <c r="AC366" s="31"/>
      <c r="AD366" s="31"/>
      <c r="AE366" s="31"/>
      <c r="AF366" s="31"/>
      <c r="AG366" s="31"/>
      <c r="AH366" s="31"/>
      <c r="AI366" s="31"/>
      <c r="AJ366" s="31"/>
      <c r="AK366" s="31"/>
      <c r="AL366" s="31"/>
      <c r="AM366" s="31"/>
      <c r="AN366" s="31"/>
      <c r="AO366" s="31"/>
      <c r="AP366" s="31"/>
      <c r="AQ366" s="31"/>
      <c r="AR366" s="31"/>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IP366" s="28"/>
      <c r="IQ366" s="28"/>
      <c r="IR366" s="28"/>
      <c r="IS366" s="28"/>
      <c r="IT366" s="28"/>
      <c r="IU366" s="28"/>
      <c r="IV366" s="28"/>
      <c r="IW366" s="28"/>
      <c r="IX366" s="28"/>
      <c r="IY366" s="28"/>
      <c r="IZ366" s="28"/>
      <c r="JA366" s="28"/>
      <c r="JB366" s="28"/>
      <c r="JC366" s="28"/>
      <c r="JD366" s="28"/>
      <c r="JE366" s="28"/>
      <c r="JF366" s="28"/>
      <c r="JG366" s="28"/>
      <c r="JH366" s="28"/>
      <c r="JI366" s="28"/>
      <c r="JJ366" s="28"/>
      <c r="JK366" s="28"/>
      <c r="JL366" s="28"/>
      <c r="JM366" s="28"/>
      <c r="JN366" s="28"/>
      <c r="JO366" s="28"/>
      <c r="JP366" s="28"/>
      <c r="JQ366" s="28"/>
      <c r="JR366" s="28"/>
      <c r="JS366" s="28"/>
      <c r="JT366" s="28"/>
      <c r="JU366" s="28"/>
      <c r="JV366" s="28"/>
      <c r="JW366" s="28"/>
      <c r="JX366" s="28"/>
      <c r="JY366" s="28"/>
      <c r="JZ366" s="28"/>
      <c r="KA366" s="28"/>
      <c r="KB366" s="28"/>
      <c r="KC366" s="28"/>
      <c r="KD366" s="28"/>
    </row>
    <row r="367" spans="1:290" ht="16.5" thickBot="1" x14ac:dyDescent="0.25">
      <c r="A367" s="31"/>
      <c r="B367" s="31"/>
      <c r="C367" s="31"/>
      <c r="D367" s="31"/>
      <c r="E367" s="31"/>
      <c r="F367" s="31"/>
      <c r="G367" s="31"/>
      <c r="H367" s="31"/>
      <c r="I367" s="31"/>
      <c r="J367" s="31"/>
      <c r="K367" s="31"/>
      <c r="L367" s="31"/>
      <c r="M367" s="31"/>
      <c r="N367" s="31"/>
      <c r="O367" s="31"/>
      <c r="P367" s="31"/>
      <c r="Q367" s="102" t="s">
        <v>162</v>
      </c>
      <c r="T367" s="31"/>
      <c r="U367" s="31"/>
      <c r="V367" s="31"/>
      <c r="W367" s="31"/>
      <c r="X367" s="31"/>
      <c r="Y367" s="31"/>
      <c r="Z367" s="31"/>
      <c r="AA367" s="31"/>
      <c r="AB367" s="28"/>
      <c r="AC367" s="31"/>
      <c r="AD367" s="31"/>
      <c r="AE367" s="31"/>
      <c r="AF367" s="31"/>
      <c r="AG367" s="31"/>
      <c r="AH367" s="31"/>
      <c r="AI367" s="31"/>
      <c r="AJ367" s="31"/>
      <c r="AK367" s="31"/>
      <c r="AL367" s="31"/>
      <c r="AM367" s="31"/>
      <c r="AN367" s="31"/>
      <c r="AO367" s="31"/>
      <c r="AP367" s="31"/>
      <c r="AQ367" s="31"/>
      <c r="AR367" s="31"/>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c r="CG367" s="28"/>
      <c r="CH367" s="28"/>
      <c r="CI367" s="28"/>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c r="DK367" s="28"/>
      <c r="DL367" s="28"/>
      <c r="DM367" s="28"/>
      <c r="DN367" s="28"/>
      <c r="DO367" s="28"/>
      <c r="DP367" s="28"/>
      <c r="DQ367" s="28"/>
      <c r="DR367" s="28"/>
      <c r="DS367" s="28"/>
      <c r="DT367" s="28"/>
      <c r="DU367" s="28"/>
      <c r="DV367" s="28"/>
      <c r="IP367" s="28"/>
      <c r="IQ367" s="28"/>
      <c r="IR367" s="28"/>
      <c r="IS367" s="28"/>
      <c r="IT367" s="28"/>
      <c r="IU367" s="28"/>
      <c r="IV367" s="28"/>
      <c r="IW367" s="28"/>
      <c r="IX367" s="28"/>
      <c r="IY367" s="28"/>
      <c r="IZ367" s="28"/>
      <c r="JA367" s="28"/>
      <c r="JB367" s="28"/>
      <c r="JC367" s="28"/>
      <c r="JD367" s="28"/>
      <c r="JE367" s="28"/>
      <c r="JF367" s="28"/>
      <c r="JG367" s="28"/>
      <c r="JH367" s="28"/>
      <c r="JI367" s="28"/>
      <c r="JJ367" s="28"/>
      <c r="JK367" s="28"/>
      <c r="JL367" s="28"/>
      <c r="JM367" s="28"/>
      <c r="JN367" s="28"/>
      <c r="JO367" s="28"/>
      <c r="JP367" s="28"/>
      <c r="JQ367" s="28"/>
      <c r="JR367" s="28"/>
      <c r="JS367" s="28"/>
      <c r="JT367" s="28"/>
      <c r="JU367" s="28"/>
      <c r="JV367" s="28"/>
      <c r="JW367" s="28"/>
      <c r="JX367" s="28"/>
      <c r="JY367" s="28"/>
      <c r="JZ367" s="28"/>
      <c r="KA367" s="28"/>
      <c r="KB367" s="28"/>
      <c r="KC367" s="28"/>
      <c r="KD367" s="28"/>
    </row>
    <row r="368" spans="1:290" ht="33.75" thickBot="1" x14ac:dyDescent="0.25">
      <c r="A368" s="31"/>
      <c r="B368" s="31"/>
      <c r="C368" s="31"/>
      <c r="D368" s="31"/>
      <c r="E368" s="31"/>
      <c r="F368" s="31"/>
      <c r="G368" s="31"/>
      <c r="H368" s="31"/>
      <c r="I368" s="31"/>
      <c r="J368" s="31"/>
      <c r="K368" s="31"/>
      <c r="L368" s="31"/>
      <c r="M368" s="31"/>
      <c r="N368" s="31"/>
      <c r="O368" s="31"/>
      <c r="P368" s="31"/>
      <c r="Q368" s="714" t="s">
        <v>21</v>
      </c>
      <c r="R368" s="714" t="s">
        <v>22</v>
      </c>
      <c r="S368" s="715" t="s">
        <v>138</v>
      </c>
      <c r="T368" s="31"/>
      <c r="U368" s="31"/>
      <c r="V368" s="31"/>
      <c r="W368" s="31"/>
      <c r="X368" s="31"/>
      <c r="Y368" s="31"/>
      <c r="Z368" s="31"/>
      <c r="AA368" s="31"/>
      <c r="AB368" s="28"/>
      <c r="AC368" s="31"/>
      <c r="AD368" s="31"/>
      <c r="AE368" s="31"/>
      <c r="AF368" s="31"/>
      <c r="AG368" s="31"/>
      <c r="AH368" s="31"/>
      <c r="AI368" s="31"/>
      <c r="AJ368" s="31"/>
      <c r="AK368" s="31"/>
      <c r="AL368" s="31"/>
      <c r="AM368" s="31"/>
      <c r="AN368" s="31"/>
      <c r="AO368" s="31"/>
      <c r="AP368" s="31"/>
      <c r="AQ368" s="31"/>
      <c r="AR368" s="31"/>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c r="CG368" s="28"/>
      <c r="CH368" s="28"/>
      <c r="CI368" s="28"/>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c r="DK368" s="28"/>
      <c r="DL368" s="28"/>
      <c r="DM368" s="28"/>
      <c r="DN368" s="28"/>
      <c r="DO368" s="28"/>
      <c r="DP368" s="28"/>
      <c r="DQ368" s="28"/>
      <c r="DR368" s="28"/>
      <c r="DS368" s="28"/>
      <c r="DT368" s="28"/>
      <c r="DU368" s="28"/>
      <c r="DV368" s="28"/>
      <c r="IP368" s="28"/>
      <c r="IQ368" s="28"/>
      <c r="IR368" s="28"/>
      <c r="IS368" s="28"/>
      <c r="IT368" s="28"/>
      <c r="IU368" s="28"/>
      <c r="IV368" s="28"/>
      <c r="IW368" s="28"/>
      <c r="IX368" s="28"/>
      <c r="IY368" s="28"/>
      <c r="IZ368" s="28"/>
      <c r="JA368" s="28"/>
      <c r="JB368" s="28"/>
      <c r="JC368" s="28"/>
      <c r="JD368" s="28"/>
      <c r="JE368" s="28"/>
      <c r="JF368" s="28"/>
      <c r="JG368" s="28"/>
      <c r="JH368" s="28"/>
      <c r="JI368" s="28"/>
      <c r="JJ368" s="28"/>
      <c r="JK368" s="28"/>
      <c r="JL368" s="28"/>
      <c r="JM368" s="28"/>
      <c r="JN368" s="28"/>
      <c r="JO368" s="28"/>
      <c r="JP368" s="28"/>
      <c r="JQ368" s="28"/>
      <c r="JR368" s="28"/>
      <c r="JS368" s="28"/>
      <c r="JT368" s="28"/>
      <c r="JU368" s="28"/>
      <c r="JV368" s="28"/>
      <c r="JW368" s="28"/>
      <c r="JX368" s="28"/>
      <c r="JY368" s="28"/>
      <c r="JZ368" s="28"/>
      <c r="KA368" s="28"/>
      <c r="KB368" s="28"/>
      <c r="KC368" s="28"/>
      <c r="KD368" s="28"/>
    </row>
    <row r="369" spans="1:290" ht="13.5" thickBot="1" x14ac:dyDescent="0.25">
      <c r="A369" s="31"/>
      <c r="B369" s="31"/>
      <c r="C369" s="31"/>
      <c r="D369" s="31"/>
      <c r="E369" s="31"/>
      <c r="F369" s="31"/>
      <c r="G369" s="31"/>
      <c r="H369" s="31"/>
      <c r="I369" s="31"/>
      <c r="J369" s="31"/>
      <c r="K369" s="31"/>
      <c r="L369" s="31"/>
      <c r="M369" s="31"/>
      <c r="N369" s="31"/>
      <c r="O369" s="31"/>
      <c r="P369" s="31"/>
      <c r="Q369" s="716"/>
      <c r="R369" s="717"/>
      <c r="S369" s="709"/>
      <c r="T369" s="31"/>
      <c r="U369" s="31"/>
      <c r="V369" s="31"/>
      <c r="W369" s="31"/>
      <c r="X369" s="31"/>
      <c r="Y369" s="31"/>
      <c r="Z369" s="31"/>
      <c r="AA369" s="31"/>
      <c r="AB369" s="28"/>
      <c r="AC369" s="31"/>
      <c r="AD369" s="31"/>
      <c r="AE369" s="31"/>
      <c r="AF369" s="31"/>
      <c r="AG369" s="31"/>
      <c r="AH369" s="31"/>
      <c r="AI369" s="31"/>
      <c r="AJ369" s="31"/>
      <c r="AK369" s="31"/>
      <c r="AL369" s="31"/>
      <c r="AM369" s="31"/>
      <c r="AN369" s="31"/>
      <c r="AO369" s="31"/>
      <c r="AP369" s="31"/>
      <c r="AQ369" s="31"/>
      <c r="AR369" s="31"/>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c r="CG369" s="28"/>
      <c r="CH369" s="28"/>
      <c r="CI369" s="28"/>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c r="DK369" s="28"/>
      <c r="DL369" s="28"/>
      <c r="DM369" s="28"/>
      <c r="DN369" s="28"/>
      <c r="DO369" s="28"/>
      <c r="DP369" s="28"/>
      <c r="DQ369" s="28"/>
      <c r="DR369" s="28"/>
      <c r="DS369" s="28"/>
      <c r="DT369" s="28"/>
      <c r="DU369" s="28"/>
      <c r="DV369" s="28"/>
      <c r="IP369" s="28"/>
      <c r="IQ369" s="28"/>
      <c r="IR369" s="28"/>
      <c r="IS369" s="28"/>
      <c r="IT369" s="28"/>
      <c r="IU369" s="28"/>
      <c r="IV369" s="28"/>
      <c r="IW369" s="28"/>
      <c r="IX369" s="28"/>
      <c r="IY369" s="28"/>
      <c r="IZ369" s="28"/>
      <c r="JA369" s="28"/>
      <c r="JB369" s="28"/>
      <c r="JC369" s="28"/>
      <c r="JD369" s="28"/>
      <c r="JE369" s="28"/>
      <c r="JF369" s="28"/>
      <c r="JG369" s="28"/>
      <c r="JH369" s="28"/>
      <c r="JI369" s="28"/>
      <c r="JJ369" s="28"/>
      <c r="JK369" s="28"/>
      <c r="JL369" s="28"/>
      <c r="JM369" s="28"/>
      <c r="JN369" s="28"/>
      <c r="JO369" s="28"/>
      <c r="JP369" s="28"/>
      <c r="JQ369" s="28"/>
      <c r="JR369" s="28"/>
      <c r="JS369" s="28"/>
      <c r="JT369" s="28"/>
      <c r="JU369" s="28"/>
      <c r="JV369" s="28"/>
      <c r="JW369" s="28"/>
      <c r="JX369" s="28"/>
      <c r="JY369" s="28"/>
      <c r="JZ369" s="28"/>
      <c r="KA369" s="28"/>
      <c r="KB369" s="28"/>
      <c r="KC369" s="28"/>
      <c r="KD369" s="28"/>
    </row>
    <row r="370" spans="1:290" x14ac:dyDescent="0.2">
      <c r="A370" s="31"/>
      <c r="B370" s="31"/>
      <c r="C370" s="31"/>
      <c r="D370" s="31"/>
      <c r="E370" s="31"/>
      <c r="F370" s="31"/>
      <c r="G370" s="31"/>
      <c r="H370" s="31"/>
      <c r="I370" s="31"/>
      <c r="J370" s="31"/>
      <c r="K370" s="31"/>
      <c r="L370" s="31"/>
      <c r="M370" s="31"/>
      <c r="N370" s="31"/>
      <c r="O370" s="31"/>
      <c r="P370" s="31"/>
      <c r="Q370" s="718" t="s">
        <v>120</v>
      </c>
      <c r="R370" s="718" t="s">
        <v>119</v>
      </c>
      <c r="S370" s="709"/>
      <c r="T370" s="31"/>
      <c r="U370" s="31"/>
      <c r="V370" s="31"/>
      <c r="W370" s="31"/>
      <c r="X370" s="31"/>
      <c r="Y370" s="31"/>
      <c r="Z370" s="31"/>
      <c r="AA370" s="31"/>
      <c r="AB370" s="28"/>
      <c r="AC370" s="31"/>
      <c r="AD370" s="31"/>
      <c r="AE370" s="31"/>
      <c r="AF370" s="31"/>
      <c r="AG370" s="31"/>
      <c r="AH370" s="31"/>
      <c r="AI370" s="31"/>
      <c r="AJ370" s="31"/>
      <c r="AK370" s="31"/>
      <c r="AL370" s="31"/>
      <c r="AM370" s="31"/>
      <c r="AN370" s="31"/>
      <c r="AO370" s="31"/>
      <c r="AP370" s="31"/>
      <c r="AQ370" s="31"/>
      <c r="AR370" s="31"/>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c r="CG370" s="28"/>
      <c r="CH370" s="28"/>
      <c r="CI370" s="28"/>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c r="DK370" s="28"/>
      <c r="DL370" s="28"/>
      <c r="DM370" s="28"/>
      <c r="DN370" s="28"/>
      <c r="DO370" s="28"/>
      <c r="DP370" s="28"/>
      <c r="DQ370" s="28"/>
      <c r="DR370" s="28"/>
      <c r="DS370" s="28"/>
      <c r="DT370" s="28"/>
      <c r="DU370" s="28"/>
      <c r="DV370" s="28"/>
      <c r="IP370" s="28"/>
      <c r="IQ370" s="28"/>
      <c r="IR370" s="28"/>
      <c r="IS370" s="28"/>
      <c r="IT370" s="28"/>
      <c r="IU370" s="28"/>
      <c r="IV370" s="28"/>
      <c r="IW370" s="28"/>
      <c r="IX370" s="28"/>
      <c r="IY370" s="28"/>
      <c r="IZ370" s="28"/>
      <c r="JA370" s="28"/>
      <c r="JB370" s="28"/>
      <c r="JC370" s="28"/>
      <c r="JD370" s="28"/>
      <c r="JE370" s="28"/>
      <c r="JF370" s="28"/>
      <c r="JG370" s="28"/>
      <c r="JH370" s="28"/>
      <c r="JI370" s="28"/>
      <c r="JJ370" s="28"/>
      <c r="JK370" s="28"/>
      <c r="JL370" s="28"/>
      <c r="JM370" s="28"/>
      <c r="JN370" s="28"/>
      <c r="JO370" s="28"/>
      <c r="JP370" s="28"/>
      <c r="JQ370" s="28"/>
      <c r="JR370" s="28"/>
      <c r="JS370" s="28"/>
      <c r="JT370" s="28"/>
      <c r="JU370" s="28"/>
      <c r="JV370" s="28"/>
      <c r="JW370" s="28"/>
      <c r="JX370" s="28"/>
      <c r="JY370" s="28"/>
      <c r="JZ370" s="28"/>
      <c r="KA370" s="28"/>
      <c r="KB370" s="28"/>
      <c r="KC370" s="28"/>
      <c r="KD370" s="28"/>
    </row>
    <row r="371" spans="1:290" x14ac:dyDescent="0.2">
      <c r="A371" s="31"/>
      <c r="B371" s="31"/>
      <c r="C371" s="31"/>
      <c r="D371" s="31"/>
      <c r="E371" s="31"/>
      <c r="F371" s="31"/>
      <c r="G371" s="31"/>
      <c r="H371" s="31"/>
      <c r="I371" s="31"/>
      <c r="J371" s="31"/>
      <c r="K371" s="31"/>
      <c r="L371" s="31"/>
      <c r="M371" s="31"/>
      <c r="N371" s="31"/>
      <c r="O371" s="31"/>
      <c r="P371" s="31"/>
      <c r="Q371" s="354" t="s">
        <v>36</v>
      </c>
      <c r="R371" s="354" t="s">
        <v>141</v>
      </c>
      <c r="S371" s="387">
        <f>'Datos de actividad'!M359*(44/12)*(10^(-3))*(-1)</f>
        <v>-5.3104918662026153</v>
      </c>
      <c r="T371" s="31"/>
      <c r="U371" s="31"/>
      <c r="V371" s="31"/>
      <c r="W371" s="31"/>
      <c r="X371" s="31"/>
      <c r="Y371" s="31"/>
      <c r="Z371" s="31"/>
      <c r="AA371" s="31"/>
      <c r="AB371" s="28"/>
      <c r="AC371" s="31"/>
      <c r="AD371" s="31"/>
      <c r="AE371" s="31"/>
      <c r="AF371" s="31"/>
      <c r="AG371" s="31"/>
      <c r="AH371" s="31"/>
      <c r="AI371" s="31"/>
      <c r="AJ371" s="31"/>
      <c r="AK371" s="31"/>
      <c r="AL371" s="31"/>
      <c r="AM371" s="31"/>
      <c r="AN371" s="31"/>
      <c r="AO371" s="31"/>
      <c r="AP371" s="31"/>
      <c r="AQ371" s="31"/>
      <c r="AR371" s="31"/>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c r="DK371" s="28"/>
      <c r="DL371" s="28"/>
      <c r="DM371" s="28"/>
      <c r="DN371" s="28"/>
      <c r="DO371" s="28"/>
      <c r="DP371" s="28"/>
      <c r="DQ371" s="28"/>
      <c r="DR371" s="28"/>
      <c r="DS371" s="28"/>
      <c r="DT371" s="28"/>
      <c r="DU371" s="28"/>
      <c r="DV371" s="28"/>
      <c r="IP371" s="28"/>
      <c r="IQ371" s="28"/>
      <c r="IR371" s="28"/>
      <c r="IS371" s="28"/>
      <c r="IT371" s="28"/>
      <c r="IU371" s="28"/>
      <c r="IV371" s="28"/>
      <c r="IW371" s="28"/>
      <c r="IX371" s="28"/>
      <c r="IY371" s="28"/>
      <c r="IZ371" s="28"/>
      <c r="JA371" s="28"/>
      <c r="JB371" s="28"/>
      <c r="JC371" s="28"/>
      <c r="JD371" s="28"/>
      <c r="JE371" s="28"/>
      <c r="JF371" s="28"/>
      <c r="JG371" s="28"/>
      <c r="JH371" s="28"/>
      <c r="JI371" s="28"/>
      <c r="JJ371" s="28"/>
      <c r="JK371" s="28"/>
      <c r="JL371" s="28"/>
      <c r="JM371" s="28"/>
      <c r="JN371" s="28"/>
      <c r="JO371" s="28"/>
      <c r="JP371" s="28"/>
      <c r="JQ371" s="28"/>
      <c r="JR371" s="28"/>
      <c r="JS371" s="28"/>
      <c r="JT371" s="28"/>
      <c r="JU371" s="28"/>
      <c r="JV371" s="28"/>
      <c r="JW371" s="28"/>
      <c r="JX371" s="28"/>
      <c r="JY371" s="28"/>
      <c r="JZ371" s="28"/>
      <c r="KA371" s="28"/>
      <c r="KB371" s="28"/>
      <c r="KC371" s="28"/>
      <c r="KD371" s="28"/>
    </row>
    <row r="372" spans="1:290" x14ac:dyDescent="0.2">
      <c r="A372" s="31"/>
      <c r="B372" s="31"/>
      <c r="C372" s="31"/>
      <c r="D372" s="31"/>
      <c r="E372" s="31"/>
      <c r="F372" s="31"/>
      <c r="G372" s="31"/>
      <c r="H372" s="31"/>
      <c r="I372" s="31"/>
      <c r="J372" s="31"/>
      <c r="K372" s="31"/>
      <c r="L372" s="31"/>
      <c r="M372" s="31"/>
      <c r="N372" s="31"/>
      <c r="O372" s="31"/>
      <c r="P372" s="31"/>
      <c r="Q372" s="354" t="s">
        <v>36</v>
      </c>
      <c r="R372" s="354" t="s">
        <v>142</v>
      </c>
      <c r="S372" s="387">
        <f>'Datos de actividad'!M360*(44/12)*(10^(-3))*(-1)</f>
        <v>0</v>
      </c>
      <c r="T372" s="31"/>
      <c r="U372" s="31"/>
      <c r="V372" s="31"/>
      <c r="W372" s="31"/>
      <c r="X372" s="31"/>
      <c r="Y372" s="31"/>
      <c r="Z372" s="31"/>
      <c r="AA372" s="31"/>
      <c r="AB372" s="28"/>
      <c r="AC372" s="31"/>
      <c r="AD372" s="31"/>
      <c r="AE372" s="31"/>
      <c r="AF372" s="31"/>
      <c r="AG372" s="31"/>
      <c r="AH372" s="31"/>
      <c r="AI372" s="31"/>
      <c r="AJ372" s="31"/>
      <c r="AK372" s="31"/>
      <c r="AL372" s="31"/>
      <c r="AM372" s="31"/>
      <c r="AN372" s="31"/>
      <c r="AO372" s="31"/>
      <c r="AP372" s="31"/>
      <c r="AQ372" s="31"/>
      <c r="AR372" s="31"/>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c r="DK372" s="28"/>
      <c r="DL372" s="28"/>
      <c r="DM372" s="28"/>
      <c r="DN372" s="28"/>
      <c r="DO372" s="28"/>
      <c r="DP372" s="28"/>
      <c r="DQ372" s="28"/>
      <c r="DR372" s="28"/>
      <c r="DS372" s="28"/>
      <c r="DT372" s="28"/>
      <c r="DU372" s="28"/>
      <c r="DV372" s="28"/>
      <c r="IP372" s="28"/>
      <c r="IQ372" s="28"/>
      <c r="IR372" s="28"/>
      <c r="IS372" s="28"/>
      <c r="IT372" s="28"/>
      <c r="IU372" s="28"/>
      <c r="IV372" s="28"/>
      <c r="IW372" s="28"/>
      <c r="IX372" s="28"/>
      <c r="IY372" s="28"/>
      <c r="IZ372" s="28"/>
      <c r="JA372" s="28"/>
      <c r="JB372" s="28"/>
      <c r="JC372" s="28"/>
      <c r="JD372" s="28"/>
      <c r="JE372" s="28"/>
      <c r="JF372" s="28"/>
      <c r="JG372" s="28"/>
      <c r="JH372" s="28"/>
      <c r="JI372" s="28"/>
      <c r="JJ372" s="28"/>
      <c r="JK372" s="28"/>
      <c r="JL372" s="28"/>
      <c r="JM372" s="28"/>
      <c r="JN372" s="28"/>
      <c r="JO372" s="28"/>
      <c r="JP372" s="28"/>
      <c r="JQ372" s="28"/>
      <c r="JR372" s="28"/>
      <c r="JS372" s="28"/>
      <c r="JT372" s="28"/>
      <c r="JU372" s="28"/>
      <c r="JV372" s="28"/>
      <c r="JW372" s="28"/>
      <c r="JX372" s="28"/>
      <c r="JY372" s="28"/>
      <c r="JZ372" s="28"/>
      <c r="KA372" s="28"/>
      <c r="KB372" s="28"/>
      <c r="KC372" s="28"/>
      <c r="KD372" s="28"/>
    </row>
    <row r="373" spans="1:290" x14ac:dyDescent="0.2">
      <c r="A373" s="31"/>
      <c r="B373" s="31"/>
      <c r="C373" s="31"/>
      <c r="D373" s="31"/>
      <c r="E373" s="31"/>
      <c r="F373" s="31"/>
      <c r="G373" s="31"/>
      <c r="H373" s="31"/>
      <c r="I373" s="31"/>
      <c r="J373" s="31"/>
      <c r="K373" s="31"/>
      <c r="L373" s="31"/>
      <c r="M373" s="31"/>
      <c r="N373" s="31"/>
      <c r="O373" s="31"/>
      <c r="P373" s="31"/>
      <c r="Q373" s="354" t="s">
        <v>24</v>
      </c>
      <c r="R373" s="354" t="s">
        <v>141</v>
      </c>
      <c r="S373" s="387">
        <f>'Datos de actividad'!M361*(44/12)*(10^(-3))*(-1)</f>
        <v>173.84222350155375</v>
      </c>
      <c r="T373" s="31"/>
      <c r="U373" s="31"/>
      <c r="V373" s="31"/>
      <c r="W373" s="31"/>
      <c r="X373" s="31"/>
      <c r="Y373" s="31"/>
      <c r="Z373" s="31"/>
      <c r="AA373" s="31"/>
      <c r="AB373" s="28"/>
      <c r="AC373" s="31"/>
      <c r="AD373" s="31"/>
      <c r="AE373" s="31"/>
      <c r="AF373" s="31"/>
      <c r="AG373" s="31"/>
      <c r="AH373" s="31"/>
      <c r="AI373" s="31"/>
      <c r="AJ373" s="31"/>
      <c r="AK373" s="31"/>
      <c r="AL373" s="31"/>
      <c r="AM373" s="31"/>
      <c r="AN373" s="31"/>
      <c r="AO373" s="31"/>
      <c r="AP373" s="31"/>
      <c r="AQ373" s="31"/>
      <c r="AR373" s="31"/>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c r="CG373" s="28"/>
      <c r="CH373" s="28"/>
      <c r="CI373" s="28"/>
      <c r="CJ373" s="28"/>
      <c r="CK373" s="28"/>
      <c r="CL373" s="28"/>
      <c r="CM373" s="28"/>
      <c r="CN373" s="28"/>
      <c r="CO373" s="28"/>
      <c r="CP373" s="28"/>
      <c r="CQ373" s="28"/>
      <c r="CR373" s="28"/>
      <c r="CS373" s="28"/>
      <c r="CT373" s="28"/>
      <c r="CU373" s="28"/>
      <c r="CV373" s="28"/>
      <c r="CW373" s="28"/>
      <c r="CX373" s="28"/>
      <c r="CY373" s="28"/>
      <c r="CZ373" s="28"/>
      <c r="DA373" s="28"/>
      <c r="DB373" s="28"/>
      <c r="DC373" s="28"/>
      <c r="DD373" s="28"/>
      <c r="DE373" s="28"/>
      <c r="DF373" s="28"/>
      <c r="DG373" s="28"/>
      <c r="DH373" s="28"/>
      <c r="DI373" s="28"/>
      <c r="DJ373" s="28"/>
      <c r="DK373" s="28"/>
      <c r="DL373" s="28"/>
      <c r="DM373" s="28"/>
      <c r="DN373" s="28"/>
      <c r="DO373" s="28"/>
      <c r="DP373" s="28"/>
      <c r="DQ373" s="28"/>
      <c r="DR373" s="28"/>
      <c r="DS373" s="28"/>
      <c r="DT373" s="28"/>
      <c r="DU373" s="28"/>
      <c r="DV373" s="28"/>
      <c r="IP373" s="28"/>
      <c r="IQ373" s="28"/>
      <c r="IR373" s="28"/>
      <c r="IS373" s="28"/>
      <c r="IT373" s="28"/>
      <c r="IU373" s="28"/>
      <c r="IV373" s="28"/>
      <c r="IW373" s="28"/>
      <c r="IX373" s="28"/>
      <c r="IY373" s="28"/>
      <c r="IZ373" s="28"/>
      <c r="JA373" s="28"/>
      <c r="JB373" s="28"/>
      <c r="JC373" s="28"/>
      <c r="JD373" s="28"/>
      <c r="JE373" s="28"/>
      <c r="JF373" s="28"/>
      <c r="JG373" s="28"/>
      <c r="JH373" s="28"/>
      <c r="JI373" s="28"/>
      <c r="JJ373" s="28"/>
      <c r="JK373" s="28"/>
      <c r="JL373" s="28"/>
      <c r="JM373" s="28"/>
      <c r="JN373" s="28"/>
      <c r="JO373" s="28"/>
      <c r="JP373" s="28"/>
      <c r="JQ373" s="28"/>
      <c r="JR373" s="28"/>
      <c r="JS373" s="28"/>
      <c r="JT373" s="28"/>
      <c r="JU373" s="28"/>
      <c r="JV373" s="28"/>
      <c r="JW373" s="28"/>
      <c r="JX373" s="28"/>
      <c r="JY373" s="28"/>
      <c r="JZ373" s="28"/>
      <c r="KA373" s="28"/>
      <c r="KB373" s="28"/>
      <c r="KC373" s="28"/>
      <c r="KD373" s="28"/>
    </row>
    <row r="374" spans="1:290" x14ac:dyDescent="0.2">
      <c r="A374" s="31"/>
      <c r="B374" s="31"/>
      <c r="C374" s="31"/>
      <c r="D374" s="31"/>
      <c r="E374" s="31"/>
      <c r="F374" s="31"/>
      <c r="G374" s="31"/>
      <c r="H374" s="31"/>
      <c r="I374" s="31"/>
      <c r="J374" s="31"/>
      <c r="K374" s="31"/>
      <c r="L374" s="31"/>
      <c r="M374" s="31"/>
      <c r="N374" s="31"/>
      <c r="O374" s="31"/>
      <c r="P374" s="31"/>
      <c r="Q374" s="354" t="s">
        <v>24</v>
      </c>
      <c r="R374" s="354" t="s">
        <v>142</v>
      </c>
      <c r="S374" s="387">
        <f>'Datos de actividad'!M362*(44/12)*(10^(-3))*(-1)</f>
        <v>0.32436306321135988</v>
      </c>
      <c r="T374" s="31"/>
      <c r="U374" s="31"/>
      <c r="V374" s="31"/>
      <c r="W374" s="31"/>
      <c r="X374" s="31"/>
      <c r="Y374" s="31"/>
      <c r="Z374" s="31"/>
      <c r="AA374" s="31"/>
      <c r="AB374" s="28"/>
      <c r="AC374" s="31"/>
      <c r="AD374" s="31"/>
      <c r="AE374" s="31"/>
      <c r="AF374" s="31"/>
      <c r="AG374" s="31"/>
      <c r="AH374" s="31"/>
      <c r="AI374" s="31"/>
      <c r="AJ374" s="31"/>
      <c r="AK374" s="31"/>
      <c r="AL374" s="31"/>
      <c r="AM374" s="31"/>
      <c r="AN374" s="31"/>
      <c r="AO374" s="31"/>
      <c r="AP374" s="31"/>
      <c r="AQ374" s="31"/>
      <c r="AR374" s="31"/>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c r="CG374" s="28"/>
      <c r="CH374" s="28"/>
      <c r="CI374" s="28"/>
      <c r="CJ374" s="28"/>
      <c r="CK374" s="28"/>
      <c r="CL374" s="28"/>
      <c r="CM374" s="28"/>
      <c r="CN374" s="28"/>
      <c r="CO374" s="28"/>
      <c r="CP374" s="28"/>
      <c r="CQ374" s="28"/>
      <c r="CR374" s="28"/>
      <c r="CS374" s="28"/>
      <c r="CT374" s="28"/>
      <c r="CU374" s="28"/>
      <c r="CV374" s="28"/>
      <c r="CW374" s="28"/>
      <c r="CX374" s="28"/>
      <c r="CY374" s="28"/>
      <c r="CZ374" s="28"/>
      <c r="DA374" s="28"/>
      <c r="DB374" s="28"/>
      <c r="DC374" s="28"/>
      <c r="DD374" s="28"/>
      <c r="DE374" s="28"/>
      <c r="DF374" s="28"/>
      <c r="DG374" s="28"/>
      <c r="DH374" s="28"/>
      <c r="DI374" s="28"/>
      <c r="DJ374" s="28"/>
      <c r="DK374" s="28"/>
      <c r="DL374" s="28"/>
      <c r="DM374" s="28"/>
      <c r="DN374" s="28"/>
      <c r="DO374" s="28"/>
      <c r="DP374" s="28"/>
      <c r="DQ374" s="28"/>
      <c r="DR374" s="28"/>
      <c r="DS374" s="28"/>
      <c r="DT374" s="28"/>
      <c r="DU374" s="28"/>
      <c r="DV374" s="28"/>
      <c r="IP374" s="28"/>
      <c r="IQ374" s="28"/>
      <c r="IR374" s="28"/>
      <c r="IS374" s="28"/>
      <c r="IT374" s="28"/>
      <c r="IU374" s="28"/>
      <c r="IV374" s="28"/>
      <c r="IW374" s="28"/>
      <c r="IX374" s="28"/>
      <c r="IY374" s="28"/>
      <c r="IZ374" s="28"/>
      <c r="JA374" s="28"/>
      <c r="JB374" s="28"/>
      <c r="JC374" s="28"/>
      <c r="JD374" s="28"/>
      <c r="JE374" s="28"/>
      <c r="JF374" s="28"/>
      <c r="JG374" s="28"/>
      <c r="JH374" s="28"/>
      <c r="JI374" s="28"/>
      <c r="JJ374" s="28"/>
      <c r="JK374" s="28"/>
      <c r="JL374" s="28"/>
      <c r="JM374" s="28"/>
      <c r="JN374" s="28"/>
      <c r="JO374" s="28"/>
      <c r="JP374" s="28"/>
      <c r="JQ374" s="28"/>
      <c r="JR374" s="28"/>
      <c r="JS374" s="28"/>
      <c r="JT374" s="28"/>
      <c r="JU374" s="28"/>
      <c r="JV374" s="28"/>
      <c r="JW374" s="28"/>
      <c r="JX374" s="28"/>
      <c r="JY374" s="28"/>
      <c r="JZ374" s="28"/>
      <c r="KA374" s="28"/>
      <c r="KB374" s="28"/>
      <c r="KC374" s="28"/>
      <c r="KD374" s="28"/>
    </row>
    <row r="375" spans="1:290" x14ac:dyDescent="0.2">
      <c r="A375" s="31"/>
      <c r="B375" s="31"/>
      <c r="C375" s="31"/>
      <c r="D375" s="31"/>
      <c r="E375" s="31"/>
      <c r="F375" s="31"/>
      <c r="G375" s="31"/>
      <c r="H375" s="31"/>
      <c r="I375" s="31"/>
      <c r="J375" s="31"/>
      <c r="K375" s="31"/>
      <c r="L375" s="31"/>
      <c r="M375" s="31"/>
      <c r="N375" s="31"/>
      <c r="O375" s="31"/>
      <c r="P375" s="31"/>
      <c r="Q375" s="354" t="s">
        <v>26</v>
      </c>
      <c r="R375" s="354" t="s">
        <v>141</v>
      </c>
      <c r="S375" s="387">
        <f>'Datos de actividad'!M363*(44/12)*(10^(-3))*(-1)</f>
        <v>-31.692522560466092</v>
      </c>
      <c r="T375" s="31"/>
      <c r="U375" s="31"/>
      <c r="V375" s="31"/>
      <c r="W375" s="31"/>
      <c r="X375" s="31"/>
      <c r="Y375" s="31"/>
      <c r="Z375" s="31"/>
      <c r="AA375" s="31"/>
      <c r="AB375" s="28"/>
      <c r="AC375" s="31"/>
      <c r="AD375" s="31"/>
      <c r="AE375" s="31"/>
      <c r="AF375" s="31"/>
      <c r="AG375" s="31"/>
      <c r="AH375" s="31"/>
      <c r="AI375" s="31"/>
      <c r="AJ375" s="31"/>
      <c r="AK375" s="31"/>
      <c r="AL375" s="31"/>
      <c r="AM375" s="31"/>
      <c r="AN375" s="31"/>
      <c r="AO375" s="31"/>
      <c r="AP375" s="31"/>
      <c r="AQ375" s="31"/>
      <c r="AR375" s="31"/>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c r="CG375" s="28"/>
      <c r="CH375" s="28"/>
      <c r="CI375" s="28"/>
      <c r="CJ375" s="28"/>
      <c r="CK375" s="28"/>
      <c r="CL375" s="28"/>
      <c r="CM375" s="28"/>
      <c r="CN375" s="28"/>
      <c r="CO375" s="28"/>
      <c r="CP375" s="28"/>
      <c r="CQ375" s="28"/>
      <c r="CR375" s="28"/>
      <c r="CS375" s="28"/>
      <c r="CT375" s="28"/>
      <c r="CU375" s="28"/>
      <c r="CV375" s="28"/>
      <c r="CW375" s="28"/>
      <c r="CX375" s="28"/>
      <c r="CY375" s="28"/>
      <c r="CZ375" s="28"/>
      <c r="DA375" s="28"/>
      <c r="DB375" s="28"/>
      <c r="DC375" s="28"/>
      <c r="DD375" s="28"/>
      <c r="DE375" s="28"/>
      <c r="DF375" s="28"/>
      <c r="DG375" s="28"/>
      <c r="DH375" s="28"/>
      <c r="DI375" s="28"/>
      <c r="DJ375" s="28"/>
      <c r="DK375" s="28"/>
      <c r="DL375" s="28"/>
      <c r="DM375" s="28"/>
      <c r="DN375" s="28"/>
      <c r="DO375" s="28"/>
      <c r="DP375" s="28"/>
      <c r="DQ375" s="28"/>
      <c r="DR375" s="28"/>
      <c r="DS375" s="28"/>
      <c r="DT375" s="28"/>
      <c r="DU375" s="28"/>
      <c r="DV375" s="28"/>
      <c r="IP375" s="28"/>
      <c r="IQ375" s="28"/>
      <c r="IR375" s="28"/>
      <c r="IS375" s="28"/>
      <c r="IT375" s="28"/>
      <c r="IU375" s="28"/>
      <c r="IV375" s="28"/>
      <c r="IW375" s="28"/>
      <c r="IX375" s="28"/>
      <c r="IY375" s="28"/>
      <c r="IZ375" s="28"/>
      <c r="JA375" s="28"/>
      <c r="JB375" s="28"/>
      <c r="JC375" s="28"/>
      <c r="JD375" s="28"/>
      <c r="JE375" s="28"/>
      <c r="JF375" s="28"/>
      <c r="JG375" s="28"/>
      <c r="JH375" s="28"/>
      <c r="JI375" s="28"/>
      <c r="JJ375" s="28"/>
      <c r="JK375" s="28"/>
      <c r="JL375" s="28"/>
      <c r="JM375" s="28"/>
      <c r="JN375" s="28"/>
      <c r="JO375" s="28"/>
      <c r="JP375" s="28"/>
      <c r="JQ375" s="28"/>
      <c r="JR375" s="28"/>
      <c r="JS375" s="28"/>
      <c r="JT375" s="28"/>
      <c r="JU375" s="28"/>
      <c r="JV375" s="28"/>
      <c r="JW375" s="28"/>
      <c r="JX375" s="28"/>
      <c r="JY375" s="28"/>
      <c r="JZ375" s="28"/>
      <c r="KA375" s="28"/>
      <c r="KB375" s="28"/>
      <c r="KC375" s="28"/>
      <c r="KD375" s="28"/>
    </row>
    <row r="376" spans="1:290" x14ac:dyDescent="0.2">
      <c r="A376" s="31"/>
      <c r="B376" s="31"/>
      <c r="C376" s="31"/>
      <c r="D376" s="31"/>
      <c r="E376" s="31"/>
      <c r="F376" s="31"/>
      <c r="G376" s="31"/>
      <c r="H376" s="31"/>
      <c r="I376" s="31"/>
      <c r="J376" s="31"/>
      <c r="K376" s="31"/>
      <c r="L376" s="31"/>
      <c r="M376" s="31"/>
      <c r="N376" s="31"/>
      <c r="O376" s="31"/>
      <c r="P376" s="31"/>
      <c r="Q376" s="354" t="s">
        <v>26</v>
      </c>
      <c r="R376" s="354" t="s">
        <v>142</v>
      </c>
      <c r="S376" s="387">
        <f>'Datos de actividad'!M364*(44/12)*(10^(-3))*(-1)</f>
        <v>-2.2383264295108258</v>
      </c>
      <c r="T376" s="31"/>
      <c r="U376" s="31"/>
      <c r="V376" s="31"/>
      <c r="W376" s="31"/>
      <c r="X376" s="31"/>
      <c r="Y376" s="31"/>
      <c r="Z376" s="31"/>
      <c r="AA376" s="31"/>
      <c r="AB376" s="28"/>
      <c r="AC376" s="31"/>
      <c r="AD376" s="31"/>
      <c r="AE376" s="31"/>
      <c r="AF376" s="31"/>
      <c r="AG376" s="31"/>
      <c r="AH376" s="31"/>
      <c r="AI376" s="31"/>
      <c r="AJ376" s="31"/>
      <c r="AK376" s="31"/>
      <c r="AL376" s="31"/>
      <c r="AM376" s="31"/>
      <c r="AN376" s="31"/>
      <c r="AO376" s="31"/>
      <c r="AP376" s="31"/>
      <c r="AQ376" s="31"/>
      <c r="AR376" s="31"/>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c r="CG376" s="28"/>
      <c r="CH376" s="28"/>
      <c r="CI376" s="28"/>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c r="DK376" s="28"/>
      <c r="DL376" s="28"/>
      <c r="DM376" s="28"/>
      <c r="DN376" s="28"/>
      <c r="DO376" s="28"/>
      <c r="DP376" s="28"/>
      <c r="DQ376" s="28"/>
      <c r="DR376" s="28"/>
      <c r="DS376" s="28"/>
      <c r="DT376" s="28"/>
      <c r="DU376" s="28"/>
      <c r="DV376" s="28"/>
      <c r="IP376" s="28"/>
      <c r="IQ376" s="28"/>
      <c r="IR376" s="28"/>
      <c r="IS376" s="28"/>
      <c r="IT376" s="28"/>
      <c r="IU376" s="28"/>
      <c r="IV376" s="28"/>
      <c r="IW376" s="28"/>
      <c r="IX376" s="28"/>
      <c r="IY376" s="28"/>
      <c r="IZ376" s="28"/>
      <c r="JA376" s="28"/>
      <c r="JB376" s="28"/>
      <c r="JC376" s="28"/>
      <c r="JD376" s="28"/>
      <c r="JE376" s="28"/>
      <c r="JF376" s="28"/>
      <c r="JG376" s="28"/>
      <c r="JH376" s="28"/>
      <c r="JI376" s="28"/>
      <c r="JJ376" s="28"/>
      <c r="JK376" s="28"/>
      <c r="JL376" s="28"/>
      <c r="JM376" s="28"/>
      <c r="JN376" s="28"/>
      <c r="JO376" s="28"/>
      <c r="JP376" s="28"/>
      <c r="JQ376" s="28"/>
      <c r="JR376" s="28"/>
      <c r="JS376" s="28"/>
      <c r="JT376" s="28"/>
      <c r="JU376" s="28"/>
      <c r="JV376" s="28"/>
      <c r="JW376" s="28"/>
      <c r="JX376" s="28"/>
      <c r="JY376" s="28"/>
      <c r="JZ376" s="28"/>
      <c r="KA376" s="28"/>
      <c r="KB376" s="28"/>
      <c r="KC376" s="28"/>
      <c r="KD376" s="28"/>
    </row>
    <row r="377" spans="1:290" x14ac:dyDescent="0.2">
      <c r="A377" s="31"/>
      <c r="B377" s="31"/>
      <c r="C377" s="31"/>
      <c r="D377" s="31"/>
      <c r="E377" s="31"/>
      <c r="F377" s="31"/>
      <c r="G377" s="31"/>
      <c r="H377" s="31"/>
      <c r="I377" s="31"/>
      <c r="J377" s="31"/>
      <c r="K377" s="31"/>
      <c r="L377" s="31"/>
      <c r="M377" s="31"/>
      <c r="N377" s="31"/>
      <c r="O377" s="31"/>
      <c r="P377" s="31"/>
      <c r="Q377" s="354" t="s">
        <v>28</v>
      </c>
      <c r="R377" s="354" t="s">
        <v>141</v>
      </c>
      <c r="S377" s="387">
        <f>'Datos de actividad'!M365*(44/12)*(10^(-3))*(-1)</f>
        <v>16.83550024251198</v>
      </c>
      <c r="T377" s="31"/>
      <c r="U377" s="31"/>
      <c r="V377" s="31"/>
      <c r="W377" s="31"/>
      <c r="X377" s="31"/>
      <c r="Y377" s="31"/>
      <c r="Z377" s="31"/>
      <c r="AA377" s="31"/>
      <c r="AB377" s="28"/>
      <c r="AC377" s="31"/>
      <c r="AD377" s="31"/>
      <c r="AE377" s="31"/>
      <c r="AF377" s="31"/>
      <c r="AG377" s="31"/>
      <c r="AH377" s="31"/>
      <c r="AI377" s="31"/>
      <c r="AJ377" s="31"/>
      <c r="AK377" s="31"/>
      <c r="AL377" s="31"/>
      <c r="AM377" s="31"/>
      <c r="AN377" s="31"/>
      <c r="AO377" s="31"/>
      <c r="AP377" s="31"/>
      <c r="AQ377" s="31"/>
      <c r="AR377" s="31"/>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c r="CQ377" s="28"/>
      <c r="CR377" s="28"/>
      <c r="CS377" s="28"/>
      <c r="CT377" s="28"/>
      <c r="CU377" s="28"/>
      <c r="CV377" s="28"/>
      <c r="CW377" s="28"/>
      <c r="CX377" s="28"/>
      <c r="CY377" s="28"/>
      <c r="CZ377" s="28"/>
      <c r="DA377" s="28"/>
      <c r="DB377" s="28"/>
      <c r="DC377" s="28"/>
      <c r="DD377" s="28"/>
      <c r="DE377" s="28"/>
      <c r="DF377" s="28"/>
      <c r="DG377" s="28"/>
      <c r="DH377" s="28"/>
      <c r="DI377" s="28"/>
      <c r="DJ377" s="28"/>
      <c r="DK377" s="28"/>
      <c r="DL377" s="28"/>
      <c r="DM377" s="28"/>
      <c r="DN377" s="28"/>
      <c r="DO377" s="28"/>
      <c r="DP377" s="28"/>
      <c r="DQ377" s="28"/>
      <c r="DR377" s="28"/>
      <c r="DS377" s="28"/>
      <c r="DT377" s="28"/>
      <c r="DU377" s="28"/>
      <c r="DV377" s="28"/>
      <c r="IP377" s="28"/>
      <c r="IQ377" s="28"/>
      <c r="IR377" s="28"/>
      <c r="IS377" s="28"/>
      <c r="IT377" s="28"/>
      <c r="IU377" s="28"/>
      <c r="IV377" s="28"/>
      <c r="IW377" s="28"/>
      <c r="IX377" s="28"/>
      <c r="IY377" s="28"/>
      <c r="IZ377" s="28"/>
      <c r="JA377" s="28"/>
      <c r="JB377" s="28"/>
      <c r="JC377" s="28"/>
      <c r="JD377" s="28"/>
      <c r="JE377" s="28"/>
      <c r="JF377" s="28"/>
      <c r="JG377" s="28"/>
      <c r="JH377" s="28"/>
      <c r="JI377" s="28"/>
      <c r="JJ377" s="28"/>
      <c r="JK377" s="28"/>
      <c r="JL377" s="28"/>
      <c r="JM377" s="28"/>
      <c r="JN377" s="28"/>
      <c r="JO377" s="28"/>
      <c r="JP377" s="28"/>
      <c r="JQ377" s="28"/>
      <c r="JR377" s="28"/>
      <c r="JS377" s="28"/>
      <c r="JT377" s="28"/>
      <c r="JU377" s="28"/>
      <c r="JV377" s="28"/>
      <c r="JW377" s="28"/>
      <c r="JX377" s="28"/>
      <c r="JY377" s="28"/>
      <c r="JZ377" s="28"/>
      <c r="KA377" s="28"/>
      <c r="KB377" s="28"/>
      <c r="KC377" s="28"/>
      <c r="KD377" s="28"/>
    </row>
    <row r="378" spans="1:290" x14ac:dyDescent="0.2">
      <c r="A378" s="31"/>
      <c r="B378" s="31"/>
      <c r="C378" s="31"/>
      <c r="D378" s="31"/>
      <c r="E378" s="31"/>
      <c r="F378" s="31"/>
      <c r="G378" s="31"/>
      <c r="H378" s="31"/>
      <c r="I378" s="31"/>
      <c r="J378" s="31"/>
      <c r="K378" s="31"/>
      <c r="L378" s="31"/>
      <c r="M378" s="31"/>
      <c r="N378" s="31"/>
      <c r="O378" s="31"/>
      <c r="P378" s="31"/>
      <c r="Q378" s="354" t="s">
        <v>28</v>
      </c>
      <c r="R378" s="354" t="s">
        <v>142</v>
      </c>
      <c r="S378" s="387">
        <f>'Datos de actividad'!M366*(44/12)*(10^(-3))*(-1)</f>
        <v>2.0766313607451934E-2</v>
      </c>
      <c r="T378" s="31"/>
      <c r="U378" s="31"/>
      <c r="V378" s="31"/>
      <c r="W378" s="31"/>
      <c r="X378" s="31"/>
      <c r="Y378" s="31"/>
      <c r="Z378" s="31"/>
      <c r="AA378" s="31"/>
      <c r="AB378" s="28"/>
      <c r="AC378" s="31"/>
      <c r="AD378" s="31"/>
      <c r="AE378" s="31"/>
      <c r="AF378" s="31"/>
      <c r="AG378" s="31"/>
      <c r="AH378" s="31"/>
      <c r="AI378" s="31"/>
      <c r="AJ378" s="31"/>
      <c r="AK378" s="31"/>
      <c r="AL378" s="31"/>
      <c r="AM378" s="31"/>
      <c r="AN378" s="31"/>
      <c r="AO378" s="31"/>
      <c r="AP378" s="31"/>
      <c r="AQ378" s="31"/>
      <c r="AR378" s="31"/>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c r="DK378" s="28"/>
      <c r="DL378" s="28"/>
      <c r="DM378" s="28"/>
      <c r="DN378" s="28"/>
      <c r="DO378" s="28"/>
      <c r="DP378" s="28"/>
      <c r="DQ378" s="28"/>
      <c r="DR378" s="28"/>
      <c r="DS378" s="28"/>
      <c r="DT378" s="28"/>
      <c r="DU378" s="28"/>
      <c r="DV378" s="28"/>
      <c r="IP378" s="28"/>
      <c r="IQ378" s="28"/>
      <c r="IR378" s="28"/>
      <c r="IS378" s="28"/>
      <c r="IT378" s="28"/>
      <c r="IU378" s="28"/>
      <c r="IV378" s="28"/>
      <c r="IW378" s="28"/>
      <c r="IX378" s="28"/>
      <c r="IY378" s="28"/>
      <c r="IZ378" s="28"/>
      <c r="JA378" s="28"/>
      <c r="JB378" s="28"/>
      <c r="JC378" s="28"/>
      <c r="JD378" s="28"/>
      <c r="JE378" s="28"/>
      <c r="JF378" s="28"/>
      <c r="JG378" s="28"/>
      <c r="JH378" s="28"/>
      <c r="JI378" s="28"/>
      <c r="JJ378" s="28"/>
      <c r="JK378" s="28"/>
      <c r="JL378" s="28"/>
      <c r="JM378" s="28"/>
      <c r="JN378" s="28"/>
      <c r="JO378" s="28"/>
      <c r="JP378" s="28"/>
      <c r="JQ378" s="28"/>
      <c r="JR378" s="28"/>
      <c r="JS378" s="28"/>
      <c r="JT378" s="28"/>
      <c r="JU378" s="28"/>
      <c r="JV378" s="28"/>
      <c r="JW378" s="28"/>
      <c r="JX378" s="28"/>
      <c r="JY378" s="28"/>
      <c r="JZ378" s="28"/>
      <c r="KA378" s="28"/>
      <c r="KB378" s="28"/>
      <c r="KC378" s="28"/>
      <c r="KD378" s="28"/>
    </row>
    <row r="379" spans="1:290" x14ac:dyDescent="0.2">
      <c r="A379" s="31"/>
      <c r="B379" s="31"/>
      <c r="C379" s="31"/>
      <c r="D379" s="31"/>
      <c r="E379" s="31"/>
      <c r="F379" s="31"/>
      <c r="G379" s="31"/>
      <c r="H379" s="31"/>
      <c r="I379" s="31"/>
      <c r="J379" s="31"/>
      <c r="K379" s="31"/>
      <c r="L379" s="31"/>
      <c r="M379" s="31"/>
      <c r="N379" s="31"/>
      <c r="O379" s="31"/>
      <c r="P379" s="31"/>
      <c r="Q379" s="354" t="s">
        <v>41</v>
      </c>
      <c r="R379" s="354" t="s">
        <v>141</v>
      </c>
      <c r="S379" s="387">
        <f>'Datos de actividad'!M367*(44/12)*(10^(-3))*(-1)</f>
        <v>-50.773883704210689</v>
      </c>
      <c r="T379" s="31"/>
      <c r="U379" s="31"/>
      <c r="V379" s="31"/>
      <c r="W379" s="31"/>
      <c r="X379" s="31"/>
      <c r="Y379" s="31"/>
      <c r="Z379" s="31"/>
      <c r="AA379" s="31"/>
      <c r="AB379" s="28"/>
      <c r="AC379" s="31"/>
      <c r="AD379" s="31"/>
      <c r="AE379" s="31"/>
      <c r="AF379" s="31"/>
      <c r="AG379" s="31"/>
      <c r="AH379" s="31"/>
      <c r="AI379" s="31"/>
      <c r="AJ379" s="31"/>
      <c r="AK379" s="31"/>
      <c r="AL379" s="31"/>
      <c r="AM379" s="31"/>
      <c r="AN379" s="31"/>
      <c r="AO379" s="31"/>
      <c r="AP379" s="31"/>
      <c r="AQ379" s="31"/>
      <c r="AR379" s="31"/>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c r="DK379" s="28"/>
      <c r="DL379" s="28"/>
      <c r="DM379" s="28"/>
      <c r="DN379" s="28"/>
      <c r="DO379" s="28"/>
      <c r="DP379" s="28"/>
      <c r="DQ379" s="28"/>
      <c r="DR379" s="28"/>
      <c r="DS379" s="28"/>
      <c r="DT379" s="28"/>
      <c r="DU379" s="28"/>
      <c r="DV379" s="28"/>
      <c r="IP379" s="28"/>
      <c r="IQ379" s="28"/>
      <c r="IR379" s="28"/>
      <c r="IS379" s="28"/>
      <c r="IT379" s="28"/>
      <c r="IU379" s="28"/>
      <c r="IV379" s="28"/>
      <c r="IW379" s="28"/>
      <c r="IX379" s="28"/>
      <c r="IY379" s="28"/>
      <c r="IZ379" s="28"/>
      <c r="JA379" s="28"/>
      <c r="JB379" s="28"/>
      <c r="JC379" s="28"/>
      <c r="JD379" s="28"/>
      <c r="JE379" s="28"/>
      <c r="JF379" s="28"/>
      <c r="JG379" s="28"/>
      <c r="JH379" s="28"/>
      <c r="JI379" s="28"/>
      <c r="JJ379" s="28"/>
      <c r="JK379" s="28"/>
      <c r="JL379" s="28"/>
      <c r="JM379" s="28"/>
      <c r="JN379" s="28"/>
      <c r="JO379" s="28"/>
      <c r="JP379" s="28"/>
      <c r="JQ379" s="28"/>
      <c r="JR379" s="28"/>
      <c r="JS379" s="28"/>
      <c r="JT379" s="28"/>
      <c r="JU379" s="28"/>
      <c r="JV379" s="28"/>
      <c r="JW379" s="28"/>
      <c r="JX379" s="28"/>
      <c r="JY379" s="28"/>
      <c r="JZ379" s="28"/>
      <c r="KA379" s="28"/>
      <c r="KB379" s="28"/>
      <c r="KC379" s="28"/>
      <c r="KD379" s="28"/>
    </row>
    <row r="380" spans="1:290" x14ac:dyDescent="0.2">
      <c r="A380" s="31"/>
      <c r="B380" s="31"/>
      <c r="C380" s="31"/>
      <c r="D380" s="31"/>
      <c r="E380" s="31"/>
      <c r="F380" s="31"/>
      <c r="G380" s="31"/>
      <c r="H380" s="31"/>
      <c r="I380" s="31"/>
      <c r="J380" s="31"/>
      <c r="K380" s="31"/>
      <c r="L380" s="31"/>
      <c r="M380" s="31"/>
      <c r="N380" s="31"/>
      <c r="O380" s="31"/>
      <c r="P380" s="31"/>
      <c r="Q380" s="354" t="s">
        <v>41</v>
      </c>
      <c r="R380" s="354" t="s">
        <v>142</v>
      </c>
      <c r="S380" s="387">
        <f>'Datos de actividad'!M368*(44/12)*(10^(-3))*(-1)</f>
        <v>0</v>
      </c>
      <c r="T380" s="31"/>
      <c r="U380" s="31"/>
      <c r="V380" s="31"/>
      <c r="W380" s="31"/>
      <c r="X380" s="31"/>
      <c r="Y380" s="31"/>
      <c r="Z380" s="31"/>
      <c r="AA380" s="31"/>
      <c r="AB380" s="28"/>
      <c r="AC380" s="31"/>
      <c r="AD380" s="31"/>
      <c r="AE380" s="31"/>
      <c r="AF380" s="31"/>
      <c r="AG380" s="31"/>
      <c r="AH380" s="31"/>
      <c r="AI380" s="31"/>
      <c r="AJ380" s="31"/>
      <c r="AK380" s="31"/>
      <c r="AL380" s="31"/>
      <c r="AM380" s="31"/>
      <c r="AN380" s="31"/>
      <c r="AO380" s="31"/>
      <c r="AP380" s="31"/>
      <c r="AQ380" s="31"/>
      <c r="AR380" s="31"/>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c r="CG380" s="28"/>
      <c r="CH380" s="28"/>
      <c r="CI380" s="28"/>
      <c r="CJ380" s="28"/>
      <c r="CK380" s="28"/>
      <c r="CL380" s="28"/>
      <c r="CM380" s="28"/>
      <c r="CN380" s="28"/>
      <c r="CO380" s="28"/>
      <c r="CP380" s="28"/>
      <c r="CQ380" s="28"/>
      <c r="CR380" s="28"/>
      <c r="CS380" s="28"/>
      <c r="CT380" s="28"/>
      <c r="CU380" s="28"/>
      <c r="CV380" s="28"/>
      <c r="CW380" s="28"/>
      <c r="CX380" s="28"/>
      <c r="CY380" s="28"/>
      <c r="CZ380" s="28"/>
      <c r="DA380" s="28"/>
      <c r="DB380" s="28"/>
      <c r="DC380" s="28"/>
      <c r="DD380" s="28"/>
      <c r="DE380" s="28"/>
      <c r="DF380" s="28"/>
      <c r="DG380" s="28"/>
      <c r="DH380" s="28"/>
      <c r="DI380" s="28"/>
      <c r="DJ380" s="28"/>
      <c r="DK380" s="28"/>
      <c r="DL380" s="28"/>
      <c r="DM380" s="28"/>
      <c r="DN380" s="28"/>
      <c r="DO380" s="28"/>
      <c r="DP380" s="28"/>
      <c r="DQ380" s="28"/>
      <c r="DR380" s="28"/>
      <c r="DS380" s="28"/>
      <c r="DT380" s="28"/>
      <c r="DU380" s="28"/>
      <c r="DV380" s="28"/>
      <c r="IP380" s="28"/>
      <c r="IQ380" s="28"/>
      <c r="IR380" s="28"/>
      <c r="IS380" s="28"/>
      <c r="IT380" s="28"/>
      <c r="IU380" s="28"/>
      <c r="IV380" s="28"/>
      <c r="IW380" s="28"/>
      <c r="IX380" s="28"/>
      <c r="IY380" s="28"/>
      <c r="IZ380" s="28"/>
      <c r="JA380" s="28"/>
      <c r="JB380" s="28"/>
      <c r="JC380" s="28"/>
      <c r="JD380" s="28"/>
      <c r="JE380" s="28"/>
      <c r="JF380" s="28"/>
      <c r="JG380" s="28"/>
      <c r="JH380" s="28"/>
      <c r="JI380" s="28"/>
      <c r="JJ380" s="28"/>
      <c r="JK380" s="28"/>
      <c r="JL380" s="28"/>
      <c r="JM380" s="28"/>
      <c r="JN380" s="28"/>
      <c r="JO380" s="28"/>
      <c r="JP380" s="28"/>
      <c r="JQ380" s="28"/>
      <c r="JR380" s="28"/>
      <c r="JS380" s="28"/>
      <c r="JT380" s="28"/>
      <c r="JU380" s="28"/>
      <c r="JV380" s="28"/>
      <c r="JW380" s="28"/>
      <c r="JX380" s="28"/>
      <c r="JY380" s="28"/>
      <c r="JZ380" s="28"/>
      <c r="KA380" s="28"/>
      <c r="KB380" s="28"/>
      <c r="KC380" s="28"/>
      <c r="KD380" s="28"/>
    </row>
    <row r="381" spans="1:290" x14ac:dyDescent="0.2">
      <c r="A381" s="31"/>
      <c r="B381" s="31"/>
      <c r="C381" s="31"/>
      <c r="D381" s="31"/>
      <c r="E381" s="31"/>
      <c r="F381" s="31"/>
      <c r="G381" s="31"/>
      <c r="H381" s="31"/>
      <c r="I381" s="31"/>
      <c r="J381" s="31"/>
      <c r="K381" s="31"/>
      <c r="L381" s="31"/>
      <c r="M381" s="31"/>
      <c r="N381" s="31"/>
      <c r="O381" s="31"/>
      <c r="P381" s="31"/>
      <c r="Q381" s="354" t="s">
        <v>37</v>
      </c>
      <c r="R381" s="354" t="s">
        <v>141</v>
      </c>
      <c r="S381" s="387">
        <f>'Datos de actividad'!M369*(44/12)*(10^(-3))*(-1)</f>
        <v>-895.35546364845641</v>
      </c>
      <c r="T381" s="31"/>
      <c r="U381" s="31"/>
      <c r="V381" s="31"/>
      <c r="W381" s="31"/>
      <c r="X381" s="31"/>
      <c r="Y381" s="31"/>
      <c r="Z381" s="31"/>
      <c r="AA381" s="31"/>
      <c r="AB381" s="28"/>
      <c r="AC381" s="31"/>
      <c r="AD381" s="31"/>
      <c r="AE381" s="31"/>
      <c r="AF381" s="31"/>
      <c r="AG381" s="31"/>
      <c r="AH381" s="31"/>
      <c r="AI381" s="31"/>
      <c r="AJ381" s="31"/>
      <c r="AK381" s="31"/>
      <c r="AL381" s="31"/>
      <c r="AM381" s="31"/>
      <c r="AN381" s="31"/>
      <c r="AO381" s="31"/>
      <c r="AP381" s="31"/>
      <c r="AQ381" s="31"/>
      <c r="AR381" s="31"/>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c r="CG381" s="28"/>
      <c r="CH381" s="28"/>
      <c r="CI381" s="28"/>
      <c r="CJ381" s="28"/>
      <c r="CK381" s="28"/>
      <c r="CL381" s="28"/>
      <c r="CM381" s="28"/>
      <c r="CN381" s="28"/>
      <c r="CO381" s="28"/>
      <c r="CP381" s="28"/>
      <c r="CQ381" s="28"/>
      <c r="CR381" s="28"/>
      <c r="CS381" s="28"/>
      <c r="CT381" s="28"/>
      <c r="CU381" s="28"/>
      <c r="CV381" s="28"/>
      <c r="CW381" s="28"/>
      <c r="CX381" s="28"/>
      <c r="CY381" s="28"/>
      <c r="CZ381" s="28"/>
      <c r="DA381" s="28"/>
      <c r="DB381" s="28"/>
      <c r="DC381" s="28"/>
      <c r="DD381" s="28"/>
      <c r="DE381" s="28"/>
      <c r="DF381" s="28"/>
      <c r="DG381" s="28"/>
      <c r="DH381" s="28"/>
      <c r="DI381" s="28"/>
      <c r="DJ381" s="28"/>
      <c r="DK381" s="28"/>
      <c r="DL381" s="28"/>
      <c r="DM381" s="28"/>
      <c r="DN381" s="28"/>
      <c r="DO381" s="28"/>
      <c r="DP381" s="28"/>
      <c r="DQ381" s="28"/>
      <c r="DR381" s="28"/>
      <c r="DS381" s="28"/>
      <c r="DT381" s="28"/>
      <c r="DU381" s="28"/>
      <c r="DV381" s="28"/>
      <c r="IP381" s="28"/>
      <c r="IQ381" s="28"/>
      <c r="IR381" s="28"/>
      <c r="IS381" s="28"/>
      <c r="IT381" s="28"/>
      <c r="IU381" s="28"/>
      <c r="IV381" s="28"/>
      <c r="IW381" s="28"/>
      <c r="IX381" s="28"/>
      <c r="IY381" s="28"/>
      <c r="IZ381" s="28"/>
      <c r="JA381" s="28"/>
      <c r="JB381" s="28"/>
      <c r="JC381" s="28"/>
      <c r="JD381" s="28"/>
      <c r="JE381" s="28"/>
      <c r="JF381" s="28"/>
      <c r="JG381" s="28"/>
      <c r="JH381" s="28"/>
      <c r="JI381" s="28"/>
      <c r="JJ381" s="28"/>
      <c r="JK381" s="28"/>
      <c r="JL381" s="28"/>
      <c r="JM381" s="28"/>
      <c r="JN381" s="28"/>
      <c r="JO381" s="28"/>
      <c r="JP381" s="28"/>
      <c r="JQ381" s="28"/>
      <c r="JR381" s="28"/>
      <c r="JS381" s="28"/>
      <c r="JT381" s="28"/>
      <c r="JU381" s="28"/>
      <c r="JV381" s="28"/>
      <c r="JW381" s="28"/>
      <c r="JX381" s="28"/>
      <c r="JY381" s="28"/>
      <c r="JZ381" s="28"/>
      <c r="KA381" s="28"/>
      <c r="KB381" s="28"/>
      <c r="KC381" s="28"/>
      <c r="KD381" s="28"/>
    </row>
    <row r="382" spans="1:290" x14ac:dyDescent="0.2">
      <c r="A382" s="31"/>
      <c r="B382" s="31"/>
      <c r="C382" s="31"/>
      <c r="D382" s="31"/>
      <c r="E382" s="31"/>
      <c r="F382" s="31"/>
      <c r="G382" s="31"/>
      <c r="H382" s="31"/>
      <c r="I382" s="31"/>
      <c r="J382" s="31"/>
      <c r="K382" s="31"/>
      <c r="L382" s="31"/>
      <c r="M382" s="31"/>
      <c r="N382" s="31"/>
      <c r="O382" s="31"/>
      <c r="P382" s="31"/>
      <c r="Q382" s="354" t="s">
        <v>37</v>
      </c>
      <c r="R382" s="354" t="s">
        <v>142</v>
      </c>
      <c r="S382" s="387">
        <f>'Datos de actividad'!M370*(44/12)*(10^(-3))*(-1)</f>
        <v>-17.037502845602056</v>
      </c>
      <c r="T382" s="31"/>
      <c r="U382" s="31"/>
      <c r="V382" s="31"/>
      <c r="W382" s="31"/>
      <c r="X382" s="31"/>
      <c r="Y382" s="31"/>
      <c r="Z382" s="31"/>
      <c r="AA382" s="31"/>
      <c r="AB382" s="28"/>
      <c r="AC382" s="31"/>
      <c r="AD382" s="31"/>
      <c r="AE382" s="31"/>
      <c r="AF382" s="31"/>
      <c r="AG382" s="31"/>
      <c r="AH382" s="31"/>
      <c r="AI382" s="31"/>
      <c r="AJ382" s="31"/>
      <c r="AK382" s="31"/>
      <c r="AL382" s="31"/>
      <c r="AM382" s="31"/>
      <c r="AN382" s="31"/>
      <c r="AO382" s="31"/>
      <c r="AP382" s="31"/>
      <c r="AQ382" s="31"/>
      <c r="AR382" s="31"/>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c r="CG382" s="28"/>
      <c r="CH382" s="28"/>
      <c r="CI382" s="28"/>
      <c r="CJ382" s="28"/>
      <c r="CK382" s="28"/>
      <c r="CL382" s="28"/>
      <c r="CM382" s="28"/>
      <c r="CN382" s="28"/>
      <c r="CO382" s="28"/>
      <c r="CP382" s="28"/>
      <c r="CQ382" s="28"/>
      <c r="CR382" s="28"/>
      <c r="CS382" s="28"/>
      <c r="CT382" s="28"/>
      <c r="CU382" s="28"/>
      <c r="CV382" s="28"/>
      <c r="CW382" s="28"/>
      <c r="CX382" s="28"/>
      <c r="CY382" s="28"/>
      <c r="CZ382" s="28"/>
      <c r="DA382" s="28"/>
      <c r="DB382" s="28"/>
      <c r="DC382" s="28"/>
      <c r="DD382" s="28"/>
      <c r="DE382" s="28"/>
      <c r="DF382" s="28"/>
      <c r="DG382" s="28"/>
      <c r="DH382" s="28"/>
      <c r="DI382" s="28"/>
      <c r="DJ382" s="28"/>
      <c r="DK382" s="28"/>
      <c r="DL382" s="28"/>
      <c r="DM382" s="28"/>
      <c r="DN382" s="28"/>
      <c r="DO382" s="28"/>
      <c r="DP382" s="28"/>
      <c r="DQ382" s="28"/>
      <c r="DR382" s="28"/>
      <c r="DS382" s="28"/>
      <c r="DT382" s="28"/>
      <c r="DU382" s="28"/>
      <c r="DV382" s="28"/>
      <c r="IP382" s="28"/>
      <c r="IQ382" s="28"/>
      <c r="IR382" s="28"/>
      <c r="IS382" s="28"/>
      <c r="IT382" s="28"/>
      <c r="IU382" s="28"/>
      <c r="IV382" s="28"/>
      <c r="IW382" s="28"/>
      <c r="IX382" s="28"/>
      <c r="IY382" s="28"/>
      <c r="IZ382" s="28"/>
      <c r="JA382" s="28"/>
      <c r="JB382" s="28"/>
      <c r="JC382" s="28"/>
      <c r="JD382" s="28"/>
      <c r="JE382" s="28"/>
      <c r="JF382" s="28"/>
      <c r="JG382" s="28"/>
      <c r="JH382" s="28"/>
      <c r="JI382" s="28"/>
      <c r="JJ382" s="28"/>
      <c r="JK382" s="28"/>
      <c r="JL382" s="28"/>
      <c r="JM382" s="28"/>
      <c r="JN382" s="28"/>
      <c r="JO382" s="28"/>
      <c r="JP382" s="28"/>
      <c r="JQ382" s="28"/>
      <c r="JR382" s="28"/>
      <c r="JS382" s="28"/>
      <c r="JT382" s="28"/>
      <c r="JU382" s="28"/>
      <c r="JV382" s="28"/>
      <c r="JW382" s="28"/>
      <c r="JX382" s="28"/>
      <c r="JY382" s="28"/>
      <c r="JZ382" s="28"/>
      <c r="KA382" s="28"/>
      <c r="KB382" s="28"/>
      <c r="KC382" s="28"/>
      <c r="KD382" s="28"/>
    </row>
    <row r="383" spans="1:290" x14ac:dyDescent="0.2">
      <c r="A383" s="31"/>
      <c r="B383" s="31"/>
      <c r="C383" s="31"/>
      <c r="D383" s="31"/>
      <c r="E383" s="31"/>
      <c r="F383" s="31"/>
      <c r="G383" s="31"/>
      <c r="H383" s="31"/>
      <c r="I383" s="31"/>
      <c r="J383" s="31"/>
      <c r="K383" s="31"/>
      <c r="L383" s="31"/>
      <c r="M383" s="31"/>
      <c r="N383" s="31"/>
      <c r="O383" s="31"/>
      <c r="P383" s="31"/>
      <c r="Q383" s="354" t="s">
        <v>34</v>
      </c>
      <c r="R383" s="354" t="s">
        <v>141</v>
      </c>
      <c r="S383" s="387">
        <f>'Datos de actividad'!M371*(44/12)*(10^(-3))*(-1)</f>
        <v>45.874500479776806</v>
      </c>
      <c r="T383" s="31"/>
      <c r="U383" s="31"/>
      <c r="V383" s="31"/>
      <c r="W383" s="31"/>
      <c r="X383" s="31"/>
      <c r="Y383" s="31"/>
      <c r="Z383" s="31"/>
      <c r="AA383" s="31"/>
      <c r="AB383" s="28"/>
      <c r="AC383" s="31"/>
      <c r="AD383" s="31"/>
      <c r="AE383" s="31"/>
      <c r="AF383" s="31"/>
      <c r="AG383" s="31"/>
      <c r="AH383" s="31"/>
      <c r="AI383" s="31"/>
      <c r="AJ383" s="31"/>
      <c r="AK383" s="31"/>
      <c r="AL383" s="31"/>
      <c r="AM383" s="31"/>
      <c r="AN383" s="31"/>
      <c r="AO383" s="31"/>
      <c r="AP383" s="31"/>
      <c r="AQ383" s="31"/>
      <c r="AR383" s="31"/>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c r="CG383" s="28"/>
      <c r="CH383" s="28"/>
      <c r="CI383" s="28"/>
      <c r="CJ383" s="28"/>
      <c r="CK383" s="28"/>
      <c r="CL383" s="28"/>
      <c r="CM383" s="28"/>
      <c r="CN383" s="28"/>
      <c r="CO383" s="28"/>
      <c r="CP383" s="28"/>
      <c r="CQ383" s="28"/>
      <c r="CR383" s="28"/>
      <c r="CS383" s="28"/>
      <c r="CT383" s="28"/>
      <c r="CU383" s="28"/>
      <c r="CV383" s="28"/>
      <c r="CW383" s="28"/>
      <c r="CX383" s="28"/>
      <c r="CY383" s="28"/>
      <c r="CZ383" s="28"/>
      <c r="DA383" s="28"/>
      <c r="DB383" s="28"/>
      <c r="DC383" s="28"/>
      <c r="DD383" s="28"/>
      <c r="DE383" s="28"/>
      <c r="DF383" s="28"/>
      <c r="DG383" s="28"/>
      <c r="DH383" s="28"/>
      <c r="DI383" s="28"/>
      <c r="DJ383" s="28"/>
      <c r="DK383" s="28"/>
      <c r="DL383" s="28"/>
      <c r="DM383" s="28"/>
      <c r="DN383" s="28"/>
      <c r="DO383" s="28"/>
      <c r="DP383" s="28"/>
      <c r="DQ383" s="28"/>
      <c r="DR383" s="28"/>
      <c r="DS383" s="28"/>
      <c r="DT383" s="28"/>
      <c r="DU383" s="28"/>
      <c r="DV383" s="28"/>
      <c r="IP383" s="28"/>
      <c r="IQ383" s="28"/>
      <c r="IR383" s="28"/>
      <c r="IS383" s="28"/>
      <c r="IT383" s="28"/>
      <c r="IU383" s="28"/>
      <c r="IV383" s="28"/>
      <c r="IW383" s="28"/>
      <c r="IX383" s="28"/>
      <c r="IY383" s="28"/>
      <c r="IZ383" s="28"/>
      <c r="JA383" s="28"/>
      <c r="JB383" s="28"/>
      <c r="JC383" s="28"/>
      <c r="JD383" s="28"/>
      <c r="JE383" s="28"/>
      <c r="JF383" s="28"/>
      <c r="JG383" s="28"/>
      <c r="JH383" s="28"/>
      <c r="JI383" s="28"/>
      <c r="JJ383" s="28"/>
      <c r="JK383" s="28"/>
      <c r="JL383" s="28"/>
      <c r="JM383" s="28"/>
      <c r="JN383" s="28"/>
      <c r="JO383" s="28"/>
      <c r="JP383" s="28"/>
      <c r="JQ383" s="28"/>
      <c r="JR383" s="28"/>
      <c r="JS383" s="28"/>
      <c r="JT383" s="28"/>
      <c r="JU383" s="28"/>
      <c r="JV383" s="28"/>
      <c r="JW383" s="28"/>
      <c r="JX383" s="28"/>
      <c r="JY383" s="28"/>
      <c r="JZ383" s="28"/>
      <c r="KA383" s="28"/>
      <c r="KB383" s="28"/>
      <c r="KC383" s="28"/>
      <c r="KD383" s="28"/>
    </row>
    <row r="384" spans="1:290" x14ac:dyDescent="0.2">
      <c r="E384" s="28"/>
      <c r="F384" s="31"/>
      <c r="G384" s="31"/>
      <c r="H384" s="31"/>
      <c r="I384" s="31"/>
      <c r="J384" s="31"/>
      <c r="K384" s="31"/>
      <c r="L384" s="31"/>
      <c r="M384" s="31"/>
      <c r="N384" s="31"/>
      <c r="O384" s="31"/>
      <c r="P384" s="31"/>
      <c r="Q384" s="354" t="s">
        <v>34</v>
      </c>
      <c r="R384" s="354" t="s">
        <v>142</v>
      </c>
      <c r="S384" s="387">
        <f>'Datos de actividad'!M372*(44/12)*(10^(-3))*(-1)</f>
        <v>-40.710819375671683</v>
      </c>
      <c r="T384" s="31"/>
      <c r="U384" s="31"/>
      <c r="V384" s="31"/>
      <c r="W384" s="31"/>
      <c r="X384" s="31"/>
      <c r="Y384" s="31"/>
      <c r="Z384" s="31"/>
      <c r="AA384" s="31"/>
      <c r="AB384" s="28"/>
      <c r="AC384" s="31"/>
      <c r="AD384" s="31"/>
      <c r="AE384" s="31"/>
      <c r="AF384" s="31"/>
      <c r="AG384" s="31"/>
      <c r="AH384" s="31"/>
      <c r="AI384" s="31"/>
      <c r="AJ384" s="31"/>
      <c r="AK384" s="31"/>
      <c r="AL384" s="31"/>
      <c r="AM384" s="31"/>
      <c r="AN384" s="31"/>
      <c r="AO384" s="31"/>
      <c r="AP384" s="31"/>
      <c r="AQ384" s="31"/>
      <c r="AR384" s="31"/>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c r="CG384" s="28"/>
      <c r="CH384" s="28"/>
      <c r="CI384" s="28"/>
      <c r="CJ384" s="28"/>
      <c r="CK384" s="28"/>
      <c r="CL384" s="28"/>
      <c r="CM384" s="28"/>
      <c r="CN384" s="28"/>
      <c r="CO384" s="28"/>
      <c r="CP384" s="28"/>
      <c r="CQ384" s="28"/>
      <c r="CR384" s="28"/>
      <c r="CS384" s="28"/>
      <c r="CT384" s="28"/>
      <c r="CU384" s="28"/>
      <c r="CV384" s="28"/>
      <c r="CW384" s="28"/>
      <c r="CX384" s="28"/>
      <c r="CY384" s="28"/>
      <c r="CZ384" s="28"/>
      <c r="DA384" s="28"/>
      <c r="DB384" s="28"/>
      <c r="DC384" s="28"/>
      <c r="DD384" s="28"/>
      <c r="DE384" s="28"/>
      <c r="DF384" s="28"/>
      <c r="DG384" s="28"/>
      <c r="DH384" s="28"/>
      <c r="DI384" s="28"/>
      <c r="DJ384" s="28"/>
      <c r="DK384" s="28"/>
      <c r="DL384" s="28"/>
      <c r="DM384" s="28"/>
      <c r="DN384" s="28"/>
      <c r="DO384" s="28"/>
      <c r="DP384" s="28"/>
      <c r="DQ384" s="28"/>
      <c r="DR384" s="28"/>
      <c r="DS384" s="28"/>
      <c r="DT384" s="28"/>
      <c r="DU384" s="28"/>
      <c r="DV384" s="28"/>
      <c r="IP384" s="28"/>
      <c r="IQ384" s="28"/>
      <c r="IR384" s="28"/>
      <c r="IS384" s="28"/>
      <c r="IT384" s="28"/>
      <c r="IU384" s="28"/>
      <c r="IV384" s="28"/>
      <c r="IW384" s="28"/>
      <c r="IX384" s="28"/>
      <c r="IY384" s="28"/>
      <c r="IZ384" s="28"/>
      <c r="JA384" s="28"/>
      <c r="JB384" s="28"/>
      <c r="JC384" s="28"/>
      <c r="JD384" s="28"/>
      <c r="JE384" s="28"/>
      <c r="JF384" s="28"/>
      <c r="JG384" s="28"/>
      <c r="JH384" s="28"/>
      <c r="JI384" s="28"/>
      <c r="JJ384" s="28"/>
      <c r="JK384" s="28"/>
      <c r="JL384" s="28"/>
      <c r="JM384" s="28"/>
      <c r="JN384" s="28"/>
      <c r="JO384" s="28"/>
      <c r="JP384" s="28"/>
      <c r="JQ384" s="28"/>
      <c r="JR384" s="28"/>
      <c r="JS384" s="28"/>
      <c r="JT384" s="28"/>
      <c r="JU384" s="28"/>
      <c r="JV384" s="28"/>
      <c r="JW384" s="28"/>
      <c r="JX384" s="28"/>
      <c r="JY384" s="28"/>
      <c r="JZ384" s="28"/>
      <c r="KA384" s="28"/>
      <c r="KB384" s="28"/>
      <c r="KC384" s="28"/>
      <c r="KD384" s="28"/>
    </row>
    <row r="385" spans="5:290" x14ac:dyDescent="0.2">
      <c r="E385" s="28"/>
      <c r="F385" s="31"/>
      <c r="G385" s="31"/>
      <c r="H385" s="31"/>
      <c r="I385" s="31"/>
      <c r="J385" s="31"/>
      <c r="K385" s="31"/>
      <c r="L385" s="31"/>
      <c r="M385" s="31"/>
      <c r="N385" s="31"/>
      <c r="O385" s="31"/>
      <c r="P385" s="31"/>
      <c r="Q385" s="354" t="s">
        <v>30</v>
      </c>
      <c r="R385" s="354" t="s">
        <v>141</v>
      </c>
      <c r="S385" s="387">
        <f>'Datos de actividad'!M373*(44/12)*(10^(-3))*(-1)</f>
        <v>425.88366098574119</v>
      </c>
      <c r="T385" s="31"/>
      <c r="U385" s="31"/>
      <c r="V385" s="31"/>
      <c r="W385" s="31"/>
      <c r="X385" s="31"/>
      <c r="Y385" s="31"/>
      <c r="Z385" s="31"/>
      <c r="AA385" s="31"/>
      <c r="AB385" s="28"/>
      <c r="AC385" s="31"/>
      <c r="AD385" s="31"/>
      <c r="AE385" s="31"/>
      <c r="AF385" s="31"/>
      <c r="AG385" s="31"/>
      <c r="AH385" s="31"/>
      <c r="AI385" s="31"/>
      <c r="AJ385" s="31"/>
      <c r="AK385" s="31"/>
      <c r="AL385" s="31"/>
      <c r="AM385" s="31"/>
      <c r="AN385" s="31"/>
      <c r="AO385" s="31"/>
      <c r="AP385" s="31"/>
      <c r="AQ385" s="31"/>
      <c r="AR385" s="31"/>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c r="CG385" s="28"/>
      <c r="CH385" s="28"/>
      <c r="CI385" s="28"/>
      <c r="CJ385" s="28"/>
      <c r="CK385" s="28"/>
      <c r="CL385" s="28"/>
      <c r="CM385" s="28"/>
      <c r="CN385" s="28"/>
      <c r="CO385" s="28"/>
      <c r="CP385" s="28"/>
      <c r="CQ385" s="28"/>
      <c r="CR385" s="28"/>
      <c r="CS385" s="28"/>
      <c r="CT385" s="28"/>
      <c r="CU385" s="28"/>
      <c r="CV385" s="28"/>
      <c r="CW385" s="28"/>
      <c r="CX385" s="28"/>
      <c r="CY385" s="28"/>
      <c r="CZ385" s="28"/>
      <c r="DA385" s="28"/>
      <c r="DB385" s="28"/>
      <c r="DC385" s="28"/>
      <c r="DD385" s="28"/>
      <c r="DE385" s="28"/>
      <c r="DF385" s="28"/>
      <c r="DG385" s="28"/>
      <c r="DH385" s="28"/>
      <c r="DI385" s="28"/>
      <c r="DJ385" s="28"/>
      <c r="DK385" s="28"/>
      <c r="DL385" s="28"/>
      <c r="DM385" s="28"/>
      <c r="DN385" s="28"/>
      <c r="DO385" s="28"/>
      <c r="DP385" s="28"/>
      <c r="DQ385" s="28"/>
      <c r="DR385" s="28"/>
      <c r="DS385" s="28"/>
      <c r="DT385" s="28"/>
      <c r="DU385" s="28"/>
      <c r="DV385" s="28"/>
      <c r="IP385" s="28"/>
      <c r="IQ385" s="28"/>
      <c r="IR385" s="28"/>
      <c r="IS385" s="28"/>
      <c r="IT385" s="28"/>
      <c r="IU385" s="28"/>
      <c r="IV385" s="28"/>
      <c r="IW385" s="28"/>
      <c r="IX385" s="28"/>
      <c r="IY385" s="28"/>
      <c r="IZ385" s="28"/>
      <c r="JA385" s="28"/>
      <c r="JB385" s="28"/>
      <c r="JC385" s="28"/>
      <c r="JD385" s="28"/>
      <c r="JE385" s="28"/>
      <c r="JF385" s="28"/>
      <c r="JG385" s="28"/>
      <c r="JH385" s="28"/>
      <c r="JI385" s="28"/>
      <c r="JJ385" s="28"/>
      <c r="JK385" s="28"/>
      <c r="JL385" s="28"/>
      <c r="JM385" s="28"/>
      <c r="JN385" s="28"/>
      <c r="JO385" s="28"/>
      <c r="JP385" s="28"/>
      <c r="JQ385" s="28"/>
      <c r="JR385" s="28"/>
      <c r="JS385" s="28"/>
      <c r="JT385" s="28"/>
      <c r="JU385" s="28"/>
      <c r="JV385" s="28"/>
      <c r="JW385" s="28"/>
      <c r="JX385" s="28"/>
      <c r="JY385" s="28"/>
      <c r="JZ385" s="28"/>
      <c r="KA385" s="28"/>
      <c r="KB385" s="28"/>
      <c r="KC385" s="28"/>
      <c r="KD385" s="28"/>
    </row>
    <row r="386" spans="5:290" x14ac:dyDescent="0.2">
      <c r="E386" s="28"/>
      <c r="F386" s="31"/>
      <c r="G386" s="31"/>
      <c r="H386" s="31"/>
      <c r="I386" s="31"/>
      <c r="J386" s="31"/>
      <c r="K386" s="31"/>
      <c r="L386" s="31"/>
      <c r="M386" s="31"/>
      <c r="N386" s="31"/>
      <c r="O386" s="31"/>
      <c r="P386" s="31"/>
      <c r="Q386" s="354" t="s">
        <v>30</v>
      </c>
      <c r="R386" s="354" t="s">
        <v>142</v>
      </c>
      <c r="S386" s="387">
        <f>'Datos de actividad'!M374*(44/12)*(10^(-3))*(-1)</f>
        <v>17.620408105657877</v>
      </c>
      <c r="T386" s="31"/>
      <c r="U386" s="31"/>
      <c r="V386" s="31"/>
      <c r="W386" s="31"/>
      <c r="X386" s="31"/>
      <c r="Y386" s="31"/>
      <c r="Z386" s="31"/>
      <c r="AA386" s="31"/>
      <c r="AB386" s="28"/>
      <c r="AC386" s="31"/>
      <c r="AD386" s="31"/>
      <c r="AE386" s="31"/>
      <c r="AF386" s="31"/>
      <c r="AG386" s="31"/>
      <c r="AH386" s="31"/>
      <c r="AI386" s="31"/>
      <c r="AJ386" s="31"/>
      <c r="AK386" s="31"/>
      <c r="AL386" s="31"/>
      <c r="AM386" s="31"/>
      <c r="AN386" s="31"/>
      <c r="AO386" s="31"/>
      <c r="AP386" s="31"/>
      <c r="AQ386" s="31"/>
      <c r="AR386" s="31"/>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c r="CG386" s="28"/>
      <c r="CH386" s="28"/>
      <c r="CI386" s="28"/>
      <c r="CJ386" s="28"/>
      <c r="CK386" s="28"/>
      <c r="CL386" s="28"/>
      <c r="CM386" s="28"/>
      <c r="CN386" s="28"/>
      <c r="CO386" s="28"/>
      <c r="CP386" s="28"/>
      <c r="CQ386" s="28"/>
      <c r="CR386" s="28"/>
      <c r="CS386" s="28"/>
      <c r="CT386" s="28"/>
      <c r="CU386" s="28"/>
      <c r="CV386" s="28"/>
      <c r="CW386" s="28"/>
      <c r="CX386" s="28"/>
      <c r="CY386" s="28"/>
      <c r="CZ386" s="28"/>
      <c r="DA386" s="28"/>
      <c r="DB386" s="28"/>
      <c r="DC386" s="28"/>
      <c r="DD386" s="28"/>
      <c r="DE386" s="28"/>
      <c r="DF386" s="28"/>
      <c r="DG386" s="28"/>
      <c r="DH386" s="28"/>
      <c r="DI386" s="28"/>
      <c r="DJ386" s="28"/>
      <c r="DK386" s="28"/>
      <c r="DL386" s="28"/>
      <c r="DM386" s="28"/>
      <c r="DN386" s="28"/>
      <c r="DO386" s="28"/>
      <c r="DP386" s="28"/>
      <c r="DQ386" s="28"/>
      <c r="DR386" s="28"/>
      <c r="DS386" s="28"/>
      <c r="DT386" s="28"/>
      <c r="DU386" s="28"/>
      <c r="DV386" s="28"/>
      <c r="IP386" s="28"/>
      <c r="IQ386" s="28"/>
      <c r="IR386" s="28"/>
      <c r="IS386" s="28"/>
      <c r="IT386" s="28"/>
      <c r="IU386" s="28"/>
      <c r="IV386" s="28"/>
      <c r="IW386" s="28"/>
      <c r="IX386" s="28"/>
      <c r="IY386" s="28"/>
      <c r="IZ386" s="28"/>
      <c r="JA386" s="28"/>
      <c r="JB386" s="28"/>
      <c r="JC386" s="28"/>
      <c r="JD386" s="28"/>
      <c r="JE386" s="28"/>
      <c r="JF386" s="28"/>
      <c r="JG386" s="28"/>
      <c r="JH386" s="28"/>
      <c r="JI386" s="28"/>
      <c r="JJ386" s="28"/>
      <c r="JK386" s="28"/>
      <c r="JL386" s="28"/>
      <c r="JM386" s="28"/>
      <c r="JN386" s="28"/>
      <c r="JO386" s="28"/>
      <c r="JP386" s="28"/>
      <c r="JQ386" s="28"/>
      <c r="JR386" s="28"/>
      <c r="JS386" s="28"/>
      <c r="JT386" s="28"/>
      <c r="JU386" s="28"/>
      <c r="JV386" s="28"/>
      <c r="JW386" s="28"/>
      <c r="JX386" s="28"/>
      <c r="JY386" s="28"/>
      <c r="JZ386" s="28"/>
      <c r="KA386" s="28"/>
      <c r="KB386" s="28"/>
      <c r="KC386" s="28"/>
      <c r="KD386" s="28"/>
    </row>
    <row r="387" spans="5:290" x14ac:dyDescent="0.2">
      <c r="E387" s="28"/>
      <c r="F387" s="31"/>
      <c r="G387" s="31"/>
      <c r="H387" s="31"/>
      <c r="I387" s="31"/>
      <c r="J387" s="31"/>
      <c r="K387" s="31"/>
      <c r="L387" s="31"/>
      <c r="M387" s="31"/>
      <c r="N387" s="31"/>
      <c r="O387" s="31"/>
      <c r="P387" s="31"/>
      <c r="Q387" s="354" t="s">
        <v>32</v>
      </c>
      <c r="R387" s="354" t="s">
        <v>141</v>
      </c>
      <c r="S387" s="387">
        <f>'Datos de actividad'!M375*(44/12)*(10^(-3))*(-1)</f>
        <v>201.23152100119691</v>
      </c>
      <c r="T387" s="31"/>
      <c r="U387" s="31"/>
      <c r="V387" s="31"/>
      <c r="W387" s="31"/>
      <c r="X387" s="31"/>
      <c r="Y387" s="31"/>
      <c r="Z387" s="31"/>
      <c r="AA387" s="31"/>
      <c r="AB387" s="28"/>
      <c r="AC387" s="31"/>
      <c r="AD387" s="31"/>
      <c r="AE387" s="31"/>
      <c r="AF387" s="31"/>
      <c r="AG387" s="31"/>
      <c r="AH387" s="31"/>
      <c r="AI387" s="31"/>
      <c r="AJ387" s="31"/>
      <c r="AK387" s="31"/>
      <c r="AL387" s="31"/>
      <c r="AM387" s="31"/>
      <c r="AN387" s="31"/>
      <c r="AO387" s="31"/>
      <c r="AP387" s="31"/>
      <c r="AQ387" s="31"/>
      <c r="AR387" s="31"/>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c r="CG387" s="28"/>
      <c r="CH387" s="28"/>
      <c r="CI387" s="28"/>
      <c r="CJ387" s="28"/>
      <c r="CK387" s="28"/>
      <c r="CL387" s="28"/>
      <c r="CM387" s="28"/>
      <c r="CN387" s="28"/>
      <c r="CO387" s="28"/>
      <c r="CP387" s="28"/>
      <c r="CQ387" s="28"/>
      <c r="CR387" s="28"/>
      <c r="CS387" s="28"/>
      <c r="CT387" s="28"/>
      <c r="CU387" s="28"/>
      <c r="CV387" s="28"/>
      <c r="CW387" s="28"/>
      <c r="CX387" s="28"/>
      <c r="CY387" s="28"/>
      <c r="CZ387" s="28"/>
      <c r="DA387" s="28"/>
      <c r="DB387" s="28"/>
      <c r="DC387" s="28"/>
      <c r="DD387" s="28"/>
      <c r="DE387" s="28"/>
      <c r="DF387" s="28"/>
      <c r="DG387" s="28"/>
      <c r="DH387" s="28"/>
      <c r="DI387" s="28"/>
      <c r="DJ387" s="28"/>
      <c r="DK387" s="28"/>
      <c r="DL387" s="28"/>
      <c r="DM387" s="28"/>
      <c r="DN387" s="28"/>
      <c r="DO387" s="28"/>
      <c r="DP387" s="28"/>
      <c r="DQ387" s="28"/>
      <c r="DR387" s="28"/>
      <c r="DS387" s="28"/>
      <c r="DT387" s="28"/>
      <c r="DU387" s="28"/>
      <c r="DV387" s="28"/>
      <c r="IP387" s="28"/>
      <c r="IQ387" s="28"/>
      <c r="IR387" s="28"/>
      <c r="IS387" s="28"/>
      <c r="IT387" s="28"/>
      <c r="IU387" s="28"/>
      <c r="IV387" s="28"/>
      <c r="IW387" s="28"/>
      <c r="IX387" s="28"/>
      <c r="IY387" s="28"/>
      <c r="IZ387" s="28"/>
      <c r="JA387" s="28"/>
      <c r="JB387" s="28"/>
      <c r="JC387" s="28"/>
      <c r="JD387" s="28"/>
      <c r="JE387" s="28"/>
      <c r="JF387" s="28"/>
      <c r="JG387" s="28"/>
      <c r="JH387" s="28"/>
      <c r="JI387" s="28"/>
      <c r="JJ387" s="28"/>
      <c r="JK387" s="28"/>
      <c r="JL387" s="28"/>
      <c r="JM387" s="28"/>
      <c r="JN387" s="28"/>
      <c r="JO387" s="28"/>
      <c r="JP387" s="28"/>
      <c r="JQ387" s="28"/>
      <c r="JR387" s="28"/>
      <c r="JS387" s="28"/>
      <c r="JT387" s="28"/>
      <c r="JU387" s="28"/>
      <c r="JV387" s="28"/>
      <c r="JW387" s="28"/>
      <c r="JX387" s="28"/>
      <c r="JY387" s="28"/>
      <c r="JZ387" s="28"/>
      <c r="KA387" s="28"/>
      <c r="KB387" s="28"/>
      <c r="KC387" s="28"/>
      <c r="KD387" s="28"/>
    </row>
    <row r="388" spans="5:290" x14ac:dyDescent="0.2">
      <c r="E388" s="28"/>
      <c r="F388" s="31"/>
      <c r="G388" s="31"/>
      <c r="H388" s="31"/>
      <c r="I388" s="31"/>
      <c r="J388" s="31"/>
      <c r="K388" s="31"/>
      <c r="L388" s="31"/>
      <c r="M388" s="31"/>
      <c r="N388" s="31"/>
      <c r="O388" s="31"/>
      <c r="P388" s="31"/>
      <c r="Q388" s="354" t="s">
        <v>32</v>
      </c>
      <c r="R388" s="354" t="s">
        <v>142</v>
      </c>
      <c r="S388" s="387">
        <f>'Datos de actividad'!M376*(44/12)*(10^(-3))*(-1)</f>
        <v>-5.0864444094575916</v>
      </c>
      <c r="T388" s="31"/>
      <c r="U388" s="31"/>
      <c r="V388" s="31"/>
      <c r="W388" s="31"/>
      <c r="X388" s="31"/>
      <c r="Y388" s="31"/>
      <c r="Z388" s="31"/>
      <c r="AA388" s="31"/>
      <c r="AB388" s="28"/>
      <c r="AC388" s="31"/>
      <c r="AD388" s="31"/>
      <c r="AE388" s="31"/>
      <c r="AF388" s="31"/>
      <c r="AG388" s="31"/>
      <c r="AH388" s="31"/>
      <c r="AI388" s="31"/>
      <c r="AJ388" s="31"/>
      <c r="AK388" s="31"/>
      <c r="AL388" s="31"/>
      <c r="AM388" s="31"/>
      <c r="AN388" s="31"/>
      <c r="AO388" s="31"/>
      <c r="AP388" s="31"/>
      <c r="AQ388" s="31"/>
      <c r="AR388" s="31"/>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c r="CG388" s="28"/>
      <c r="CH388" s="28"/>
      <c r="CI388" s="28"/>
      <c r="CJ388" s="28"/>
      <c r="CK388" s="28"/>
      <c r="CL388" s="28"/>
      <c r="CM388" s="28"/>
      <c r="CN388" s="28"/>
      <c r="CO388" s="28"/>
      <c r="CP388" s="28"/>
      <c r="CQ388" s="28"/>
      <c r="CR388" s="28"/>
      <c r="CS388" s="28"/>
      <c r="CT388" s="28"/>
      <c r="CU388" s="28"/>
      <c r="CV388" s="28"/>
      <c r="CW388" s="28"/>
      <c r="CX388" s="28"/>
      <c r="CY388" s="28"/>
      <c r="CZ388" s="28"/>
      <c r="DA388" s="28"/>
      <c r="DB388" s="28"/>
      <c r="DC388" s="28"/>
      <c r="DD388" s="28"/>
      <c r="DE388" s="28"/>
      <c r="DF388" s="28"/>
      <c r="DG388" s="28"/>
      <c r="DH388" s="28"/>
      <c r="DI388" s="28"/>
      <c r="DJ388" s="28"/>
      <c r="DK388" s="28"/>
      <c r="DL388" s="28"/>
      <c r="DM388" s="28"/>
      <c r="DN388" s="28"/>
      <c r="DO388" s="28"/>
      <c r="DP388" s="28"/>
      <c r="DQ388" s="28"/>
      <c r="DR388" s="28"/>
      <c r="DS388" s="28"/>
      <c r="DT388" s="28"/>
      <c r="DU388" s="28"/>
      <c r="DV388" s="28"/>
      <c r="IP388" s="28"/>
      <c r="IQ388" s="28"/>
      <c r="IR388" s="28"/>
      <c r="IS388" s="28"/>
      <c r="IT388" s="28"/>
      <c r="IU388" s="28"/>
      <c r="IV388" s="28"/>
      <c r="IW388" s="28"/>
      <c r="IX388" s="28"/>
      <c r="IY388" s="28"/>
      <c r="IZ388" s="28"/>
      <c r="JA388" s="28"/>
      <c r="JB388" s="28"/>
      <c r="JC388" s="28"/>
      <c r="JD388" s="28"/>
      <c r="JE388" s="28"/>
      <c r="JF388" s="28"/>
      <c r="JG388" s="28"/>
      <c r="JH388" s="28"/>
      <c r="JI388" s="28"/>
      <c r="JJ388" s="28"/>
      <c r="JK388" s="28"/>
      <c r="JL388" s="28"/>
      <c r="JM388" s="28"/>
      <c r="JN388" s="28"/>
      <c r="JO388" s="28"/>
      <c r="JP388" s="28"/>
      <c r="JQ388" s="28"/>
      <c r="JR388" s="28"/>
      <c r="JS388" s="28"/>
      <c r="JT388" s="28"/>
      <c r="JU388" s="28"/>
      <c r="JV388" s="28"/>
      <c r="JW388" s="28"/>
      <c r="JX388" s="28"/>
      <c r="JY388" s="28"/>
      <c r="JZ388" s="28"/>
      <c r="KA388" s="28"/>
      <c r="KB388" s="28"/>
      <c r="KC388" s="28"/>
      <c r="KD388" s="28"/>
    </row>
    <row r="389" spans="5:290" x14ac:dyDescent="0.2">
      <c r="E389" s="28"/>
      <c r="F389" s="31"/>
      <c r="G389" s="31"/>
      <c r="H389" s="31"/>
      <c r="I389" s="31"/>
      <c r="J389" s="31"/>
      <c r="K389" s="31"/>
      <c r="L389" s="31"/>
      <c r="M389" s="31"/>
      <c r="N389" s="31"/>
      <c r="O389" s="31"/>
      <c r="P389" s="31"/>
      <c r="Q389" s="354" t="s">
        <v>39</v>
      </c>
      <c r="R389" s="354" t="s">
        <v>141</v>
      </c>
      <c r="S389" s="387">
        <f>'Datos de actividad'!M377*(44/12)*(10^(-3))*(-1)</f>
        <v>262.61366098002151</v>
      </c>
      <c r="T389" s="31"/>
      <c r="U389" s="31"/>
      <c r="V389" s="31"/>
      <c r="W389" s="31"/>
      <c r="X389" s="31"/>
      <c r="Y389" s="31"/>
      <c r="Z389" s="31"/>
      <c r="AA389" s="31"/>
      <c r="AB389" s="28"/>
      <c r="AC389" s="31"/>
      <c r="AD389" s="31"/>
      <c r="AE389" s="31"/>
      <c r="AF389" s="31"/>
      <c r="AG389" s="31"/>
      <c r="AH389" s="31"/>
      <c r="AI389" s="31"/>
      <c r="AJ389" s="31"/>
      <c r="AK389" s="31"/>
      <c r="AL389" s="31"/>
      <c r="AM389" s="31"/>
      <c r="AN389" s="31"/>
      <c r="AO389" s="31"/>
      <c r="AP389" s="31"/>
      <c r="AQ389" s="31"/>
      <c r="AR389" s="31"/>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c r="DK389" s="28"/>
      <c r="DL389" s="28"/>
      <c r="DM389" s="28"/>
      <c r="DN389" s="28"/>
      <c r="DO389" s="28"/>
      <c r="DP389" s="28"/>
      <c r="DQ389" s="28"/>
      <c r="DR389" s="28"/>
      <c r="DS389" s="28"/>
      <c r="DT389" s="28"/>
      <c r="DU389" s="28"/>
      <c r="DV389" s="28"/>
      <c r="IP389" s="28"/>
      <c r="IQ389" s="28"/>
      <c r="IR389" s="28"/>
      <c r="IS389" s="28"/>
      <c r="IT389" s="28"/>
      <c r="IU389" s="28"/>
      <c r="IV389" s="28"/>
      <c r="IW389" s="28"/>
      <c r="IX389" s="28"/>
      <c r="IY389" s="28"/>
      <c r="IZ389" s="28"/>
      <c r="JA389" s="28"/>
      <c r="JB389" s="28"/>
      <c r="JC389" s="28"/>
      <c r="JD389" s="28"/>
      <c r="JE389" s="28"/>
      <c r="JF389" s="28"/>
      <c r="JG389" s="28"/>
      <c r="JH389" s="28"/>
      <c r="JI389" s="28"/>
      <c r="JJ389" s="28"/>
      <c r="JK389" s="28"/>
      <c r="JL389" s="28"/>
      <c r="JM389" s="28"/>
      <c r="JN389" s="28"/>
      <c r="JO389" s="28"/>
      <c r="JP389" s="28"/>
      <c r="JQ389" s="28"/>
      <c r="JR389" s="28"/>
      <c r="JS389" s="28"/>
      <c r="JT389" s="28"/>
      <c r="JU389" s="28"/>
      <c r="JV389" s="28"/>
      <c r="JW389" s="28"/>
      <c r="JX389" s="28"/>
      <c r="JY389" s="28"/>
      <c r="JZ389" s="28"/>
      <c r="KA389" s="28"/>
      <c r="KB389" s="28"/>
      <c r="KC389" s="28"/>
      <c r="KD389" s="28"/>
    </row>
    <row r="390" spans="5:290" x14ac:dyDescent="0.2">
      <c r="E390" s="28"/>
      <c r="F390" s="31"/>
      <c r="G390" s="31"/>
      <c r="H390" s="31"/>
      <c r="I390" s="31"/>
      <c r="J390" s="31"/>
      <c r="K390" s="31"/>
      <c r="L390" s="31"/>
      <c r="M390" s="31"/>
      <c r="N390" s="31"/>
      <c r="O390" s="31"/>
      <c r="P390" s="31"/>
      <c r="Q390" s="354" t="s">
        <v>39</v>
      </c>
      <c r="R390" s="354" t="s">
        <v>142</v>
      </c>
      <c r="S390" s="387">
        <f>'Datos de actividad'!M378*(44/12)*(10^(-3))*(-1)</f>
        <v>5.4201445564153889</v>
      </c>
      <c r="T390" s="31"/>
      <c r="U390" s="31"/>
      <c r="V390" s="31"/>
      <c r="W390" s="31"/>
      <c r="X390" s="31"/>
      <c r="Y390" s="31"/>
      <c r="Z390" s="31"/>
      <c r="AA390" s="31"/>
      <c r="AB390" s="28"/>
      <c r="AC390" s="31"/>
      <c r="AD390" s="31"/>
      <c r="AE390" s="31"/>
      <c r="AF390" s="31"/>
      <c r="AG390" s="31"/>
      <c r="AH390" s="31"/>
      <c r="AI390" s="31"/>
      <c r="AJ390" s="31"/>
      <c r="AK390" s="31"/>
      <c r="AL390" s="31"/>
      <c r="AM390" s="31"/>
      <c r="AN390" s="31"/>
      <c r="AO390" s="31"/>
      <c r="AP390" s="31"/>
      <c r="AQ390" s="31"/>
      <c r="AR390" s="31"/>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c r="DK390" s="28"/>
      <c r="DL390" s="28"/>
      <c r="DM390" s="28"/>
      <c r="DN390" s="28"/>
      <c r="DO390" s="28"/>
      <c r="DP390" s="28"/>
      <c r="DQ390" s="28"/>
      <c r="DR390" s="28"/>
      <c r="DS390" s="28"/>
      <c r="DT390" s="28"/>
      <c r="DU390" s="28"/>
      <c r="DV390" s="28"/>
      <c r="IP390" s="28"/>
      <c r="IQ390" s="28"/>
      <c r="IR390" s="28"/>
      <c r="IS390" s="28"/>
      <c r="IT390" s="28"/>
      <c r="IU390" s="28"/>
      <c r="IV390" s="28"/>
      <c r="IW390" s="28"/>
      <c r="IX390" s="28"/>
      <c r="IY390" s="28"/>
      <c r="IZ390" s="28"/>
      <c r="JA390" s="28"/>
      <c r="JB390" s="28"/>
      <c r="JC390" s="28"/>
      <c r="JD390" s="28"/>
      <c r="JE390" s="28"/>
      <c r="JF390" s="28"/>
      <c r="JG390" s="28"/>
      <c r="JH390" s="28"/>
      <c r="JI390" s="28"/>
      <c r="JJ390" s="28"/>
      <c r="JK390" s="28"/>
      <c r="JL390" s="28"/>
      <c r="JM390" s="28"/>
      <c r="JN390" s="28"/>
      <c r="JO390" s="28"/>
      <c r="JP390" s="28"/>
      <c r="JQ390" s="28"/>
      <c r="JR390" s="28"/>
      <c r="JS390" s="28"/>
      <c r="JT390" s="28"/>
      <c r="JU390" s="28"/>
      <c r="JV390" s="28"/>
      <c r="JW390" s="28"/>
      <c r="JX390" s="28"/>
      <c r="JY390" s="28"/>
      <c r="JZ390" s="28"/>
      <c r="KA390" s="28"/>
      <c r="KB390" s="28"/>
      <c r="KC390" s="28"/>
      <c r="KD390" s="28"/>
    </row>
    <row r="391" spans="5:290" x14ac:dyDescent="0.2">
      <c r="E391" s="28"/>
      <c r="F391" s="31"/>
      <c r="G391" s="31"/>
      <c r="H391" s="31"/>
      <c r="I391" s="31"/>
      <c r="J391" s="31"/>
      <c r="K391" s="31"/>
      <c r="L391" s="31"/>
      <c r="M391" s="31"/>
      <c r="N391" s="31"/>
      <c r="O391" s="31"/>
      <c r="P391" s="31"/>
      <c r="Q391" s="354" t="s">
        <v>25</v>
      </c>
      <c r="R391" s="354" t="s">
        <v>141</v>
      </c>
      <c r="S391" s="387">
        <f>'Datos de actividad'!M379*(44/12)*(10^(-3))*(-1)</f>
        <v>336.06695873663534</v>
      </c>
      <c r="T391" s="31"/>
      <c r="U391" s="31"/>
      <c r="V391" s="31"/>
      <c r="W391" s="31"/>
      <c r="X391" s="31"/>
      <c r="Y391" s="31"/>
      <c r="Z391" s="31"/>
      <c r="AA391" s="31"/>
      <c r="AB391" s="28"/>
      <c r="AC391" s="31"/>
      <c r="AD391" s="31"/>
      <c r="AE391" s="31"/>
      <c r="AF391" s="31"/>
      <c r="AG391" s="31"/>
      <c r="AH391" s="31"/>
      <c r="AI391" s="31"/>
      <c r="AJ391" s="31"/>
      <c r="AK391" s="31"/>
      <c r="AL391" s="31"/>
      <c r="AM391" s="31"/>
      <c r="AN391" s="31"/>
      <c r="AO391" s="31"/>
      <c r="AP391" s="31"/>
      <c r="AQ391" s="31"/>
      <c r="AR391" s="31"/>
      <c r="AT391" s="28"/>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c r="CG391" s="28"/>
      <c r="CH391" s="28"/>
      <c r="CI391" s="28"/>
      <c r="CJ391" s="28"/>
      <c r="CK391" s="28"/>
      <c r="CL391" s="28"/>
      <c r="CM391" s="28"/>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c r="DK391" s="28"/>
      <c r="DL391" s="28"/>
      <c r="DM391" s="28"/>
      <c r="DN391" s="28"/>
      <c r="DO391" s="28"/>
      <c r="DP391" s="28"/>
      <c r="DQ391" s="28"/>
      <c r="DR391" s="28"/>
      <c r="DS391" s="28"/>
      <c r="DT391" s="28"/>
      <c r="DU391" s="28"/>
      <c r="DV391" s="28"/>
      <c r="IP391" s="28"/>
      <c r="IQ391" s="28"/>
      <c r="IR391" s="28"/>
      <c r="IS391" s="28"/>
      <c r="IT391" s="28"/>
      <c r="IU391" s="28"/>
      <c r="IV391" s="28"/>
      <c r="IW391" s="28"/>
      <c r="IX391" s="28"/>
      <c r="IY391" s="28"/>
      <c r="IZ391" s="28"/>
      <c r="JA391" s="28"/>
      <c r="JB391" s="28"/>
      <c r="JC391" s="28"/>
      <c r="JD391" s="28"/>
      <c r="JE391" s="28"/>
      <c r="JF391" s="28"/>
      <c r="JG391" s="28"/>
      <c r="JH391" s="28"/>
      <c r="JI391" s="28"/>
      <c r="JJ391" s="28"/>
      <c r="JK391" s="28"/>
      <c r="JL391" s="28"/>
      <c r="JM391" s="28"/>
      <c r="JN391" s="28"/>
      <c r="JO391" s="28"/>
      <c r="JP391" s="28"/>
      <c r="JQ391" s="28"/>
      <c r="JR391" s="28"/>
      <c r="JS391" s="28"/>
      <c r="JT391" s="28"/>
      <c r="JU391" s="28"/>
      <c r="JV391" s="28"/>
      <c r="JW391" s="28"/>
      <c r="JX391" s="28"/>
      <c r="JY391" s="28"/>
      <c r="JZ391" s="28"/>
      <c r="KA391" s="28"/>
      <c r="KB391" s="28"/>
      <c r="KC391" s="28"/>
      <c r="KD391" s="28"/>
    </row>
    <row r="392" spans="5:290" x14ac:dyDescent="0.2">
      <c r="E392" s="28"/>
      <c r="F392" s="31"/>
      <c r="G392" s="31"/>
      <c r="H392" s="31"/>
      <c r="I392" s="31"/>
      <c r="J392" s="31"/>
      <c r="K392" s="31"/>
      <c r="L392" s="31"/>
      <c r="M392" s="31"/>
      <c r="N392" s="31"/>
      <c r="O392" s="31"/>
      <c r="P392" s="31"/>
      <c r="Q392" s="354" t="s">
        <v>25</v>
      </c>
      <c r="R392" s="354" t="s">
        <v>142</v>
      </c>
      <c r="S392" s="387">
        <f>'Datos de actividad'!M380*(44/12)*(10^(-3))*(-1)</f>
        <v>1.3587336953047799</v>
      </c>
      <c r="T392" s="31"/>
      <c r="U392" s="31"/>
      <c r="V392" s="31"/>
      <c r="W392" s="31"/>
      <c r="X392" s="31"/>
      <c r="Y392" s="31"/>
      <c r="Z392" s="31"/>
      <c r="AA392" s="31"/>
      <c r="AB392" s="28"/>
      <c r="AC392" s="31"/>
      <c r="AD392" s="31"/>
      <c r="AE392" s="31"/>
      <c r="AF392" s="31"/>
      <c r="AG392" s="31"/>
      <c r="AH392" s="31"/>
      <c r="AI392" s="31"/>
      <c r="AJ392" s="31"/>
      <c r="AK392" s="31"/>
      <c r="AL392" s="31"/>
      <c r="AM392" s="31"/>
      <c r="AN392" s="31"/>
      <c r="AO392" s="31"/>
      <c r="AP392" s="31"/>
      <c r="AQ392" s="31"/>
      <c r="AR392" s="31"/>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c r="DK392" s="28"/>
      <c r="DL392" s="28"/>
      <c r="DM392" s="28"/>
      <c r="DN392" s="28"/>
      <c r="DO392" s="28"/>
      <c r="DP392" s="28"/>
      <c r="DQ392" s="28"/>
      <c r="DR392" s="28"/>
      <c r="DS392" s="28"/>
      <c r="DT392" s="28"/>
      <c r="DU392" s="28"/>
      <c r="DV392" s="28"/>
      <c r="IP392" s="28"/>
      <c r="IQ392" s="28"/>
      <c r="IR392" s="28"/>
      <c r="IS392" s="28"/>
      <c r="IT392" s="28"/>
      <c r="IU392" s="28"/>
      <c r="IV392" s="28"/>
      <c r="IW392" s="28"/>
      <c r="IX392" s="28"/>
      <c r="IY392" s="28"/>
      <c r="IZ392" s="28"/>
      <c r="JA392" s="28"/>
      <c r="JB392" s="28"/>
      <c r="JC392" s="28"/>
      <c r="JD392" s="28"/>
      <c r="JE392" s="28"/>
      <c r="JF392" s="28"/>
      <c r="JG392" s="28"/>
      <c r="JH392" s="28"/>
      <c r="JI392" s="28"/>
      <c r="JJ392" s="28"/>
      <c r="JK392" s="28"/>
      <c r="JL392" s="28"/>
      <c r="JM392" s="28"/>
      <c r="JN392" s="28"/>
      <c r="JO392" s="28"/>
      <c r="JP392" s="28"/>
      <c r="JQ392" s="28"/>
      <c r="JR392" s="28"/>
      <c r="JS392" s="28"/>
      <c r="JT392" s="28"/>
      <c r="JU392" s="28"/>
      <c r="JV392" s="28"/>
      <c r="JW392" s="28"/>
      <c r="JX392" s="28"/>
      <c r="JY392" s="28"/>
      <c r="JZ392" s="28"/>
      <c r="KA392" s="28"/>
      <c r="KB392" s="28"/>
      <c r="KC392" s="28"/>
      <c r="KD392" s="28"/>
    </row>
    <row r="393" spans="5:290" x14ac:dyDescent="0.2">
      <c r="E393" s="28"/>
      <c r="F393" s="31"/>
      <c r="G393" s="31"/>
      <c r="H393" s="31"/>
      <c r="I393" s="31"/>
      <c r="J393" s="31"/>
      <c r="K393" s="31"/>
      <c r="L393" s="31"/>
      <c r="M393" s="31"/>
      <c r="N393" s="31"/>
      <c r="O393" s="31"/>
      <c r="P393" s="31"/>
      <c r="Q393" s="354" t="s">
        <v>27</v>
      </c>
      <c r="R393" s="354" t="s">
        <v>141</v>
      </c>
      <c r="S393" s="387">
        <f>'Datos de actividad'!M381*(44/12)*(10^(-3))*(-1)</f>
        <v>47.017547562468309</v>
      </c>
      <c r="T393" s="31"/>
      <c r="U393" s="31"/>
      <c r="V393" s="31"/>
      <c r="W393" s="31"/>
      <c r="X393" s="31"/>
      <c r="Y393" s="31"/>
      <c r="Z393" s="31"/>
      <c r="AA393" s="31"/>
      <c r="AB393" s="28"/>
      <c r="AC393" s="31"/>
      <c r="AD393" s="31"/>
      <c r="AE393" s="31"/>
      <c r="AF393" s="31"/>
      <c r="AG393" s="31"/>
      <c r="AH393" s="31"/>
      <c r="AI393" s="31"/>
      <c r="AJ393" s="31"/>
      <c r="AK393" s="31"/>
      <c r="AL393" s="31"/>
      <c r="AM393" s="31"/>
      <c r="AN393" s="31"/>
      <c r="AO393" s="31"/>
      <c r="AP393" s="31"/>
      <c r="AQ393" s="31"/>
      <c r="AR393" s="31"/>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c r="CQ393" s="28"/>
      <c r="CR393" s="28"/>
      <c r="CS393" s="28"/>
      <c r="CT393" s="28"/>
      <c r="CU393" s="28"/>
      <c r="CV393" s="28"/>
      <c r="CW393" s="28"/>
      <c r="CX393" s="28"/>
      <c r="CY393" s="28"/>
      <c r="CZ393" s="28"/>
      <c r="DA393" s="28"/>
      <c r="DB393" s="28"/>
      <c r="DC393" s="28"/>
      <c r="DD393" s="28"/>
      <c r="DE393" s="28"/>
      <c r="DF393" s="28"/>
      <c r="DG393" s="28"/>
      <c r="DH393" s="28"/>
      <c r="DI393" s="28"/>
      <c r="DJ393" s="28"/>
      <c r="DK393" s="28"/>
      <c r="DL393" s="28"/>
      <c r="DM393" s="28"/>
      <c r="DN393" s="28"/>
      <c r="DO393" s="28"/>
      <c r="DP393" s="28"/>
      <c r="DQ393" s="28"/>
      <c r="DR393" s="28"/>
      <c r="DS393" s="28"/>
      <c r="DT393" s="28"/>
      <c r="DU393" s="28"/>
      <c r="DV393" s="28"/>
      <c r="IP393" s="28"/>
      <c r="IQ393" s="28"/>
      <c r="IR393" s="28"/>
      <c r="IS393" s="28"/>
      <c r="IT393" s="28"/>
      <c r="IU393" s="28"/>
      <c r="IV393" s="28"/>
      <c r="IW393" s="28"/>
      <c r="IX393" s="28"/>
      <c r="IY393" s="28"/>
      <c r="IZ393" s="28"/>
      <c r="JA393" s="28"/>
      <c r="JB393" s="28"/>
      <c r="JC393" s="28"/>
      <c r="JD393" s="28"/>
      <c r="JE393" s="28"/>
      <c r="JF393" s="28"/>
      <c r="JG393" s="28"/>
      <c r="JH393" s="28"/>
      <c r="JI393" s="28"/>
      <c r="JJ393" s="28"/>
      <c r="JK393" s="28"/>
      <c r="JL393" s="28"/>
      <c r="JM393" s="28"/>
      <c r="JN393" s="28"/>
      <c r="JO393" s="28"/>
      <c r="JP393" s="28"/>
      <c r="JQ393" s="28"/>
      <c r="JR393" s="28"/>
      <c r="JS393" s="28"/>
      <c r="JT393" s="28"/>
      <c r="JU393" s="28"/>
      <c r="JV393" s="28"/>
      <c r="JW393" s="28"/>
      <c r="JX393" s="28"/>
      <c r="JY393" s="28"/>
      <c r="JZ393" s="28"/>
      <c r="KA393" s="28"/>
      <c r="KB393" s="28"/>
      <c r="KC393" s="28"/>
      <c r="KD393" s="28"/>
    </row>
    <row r="394" spans="5:290" x14ac:dyDescent="0.2">
      <c r="E394" s="28"/>
      <c r="F394" s="31"/>
      <c r="G394" s="31"/>
      <c r="H394" s="31"/>
      <c r="I394" s="31"/>
      <c r="J394" s="31"/>
      <c r="K394" s="31"/>
      <c r="L394" s="31"/>
      <c r="M394" s="31"/>
      <c r="N394" s="31"/>
      <c r="O394" s="31"/>
      <c r="P394" s="31"/>
      <c r="Q394" s="354" t="s">
        <v>27</v>
      </c>
      <c r="R394" s="354" t="s">
        <v>142</v>
      </c>
      <c r="S394" s="387">
        <f>'Datos de actividad'!M382*(44/12)*(10^(-3))*(-1)</f>
        <v>-0.80747632950443693</v>
      </c>
      <c r="T394" s="31"/>
      <c r="U394" s="31"/>
      <c r="V394" s="31"/>
      <c r="W394" s="31"/>
      <c r="X394" s="31"/>
      <c r="Y394" s="31"/>
      <c r="Z394" s="31"/>
      <c r="AA394" s="31"/>
      <c r="AB394" s="28"/>
      <c r="AC394" s="31"/>
      <c r="AD394" s="31"/>
      <c r="AE394" s="31"/>
      <c r="AF394" s="31"/>
      <c r="AG394" s="31"/>
      <c r="AH394" s="31"/>
      <c r="AI394" s="31"/>
      <c r="AJ394" s="31"/>
      <c r="AK394" s="31"/>
      <c r="AL394" s="31"/>
      <c r="AM394" s="31"/>
      <c r="AN394" s="31"/>
      <c r="AO394" s="31"/>
      <c r="AP394" s="31"/>
      <c r="AQ394" s="31"/>
      <c r="AR394" s="31"/>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c r="DK394" s="28"/>
      <c r="DL394" s="28"/>
      <c r="DM394" s="28"/>
      <c r="DN394" s="28"/>
      <c r="DO394" s="28"/>
      <c r="DP394" s="28"/>
      <c r="DQ394" s="28"/>
      <c r="DR394" s="28"/>
      <c r="DS394" s="28"/>
      <c r="DT394" s="28"/>
      <c r="DU394" s="28"/>
      <c r="DV394" s="28"/>
      <c r="IP394" s="28"/>
      <c r="IQ394" s="28"/>
      <c r="IR394" s="28"/>
      <c r="IS394" s="28"/>
      <c r="IT394" s="28"/>
      <c r="IU394" s="28"/>
      <c r="IV394" s="28"/>
      <c r="IW394" s="28"/>
      <c r="IX394" s="28"/>
      <c r="IY394" s="28"/>
      <c r="IZ394" s="28"/>
      <c r="JA394" s="28"/>
      <c r="JB394" s="28"/>
      <c r="JC394" s="28"/>
      <c r="JD394" s="28"/>
      <c r="JE394" s="28"/>
      <c r="JF394" s="28"/>
      <c r="JG394" s="28"/>
      <c r="JH394" s="28"/>
      <c r="JI394" s="28"/>
      <c r="JJ394" s="28"/>
      <c r="JK394" s="28"/>
      <c r="JL394" s="28"/>
      <c r="JM394" s="28"/>
      <c r="JN394" s="28"/>
      <c r="JO394" s="28"/>
      <c r="JP394" s="28"/>
      <c r="JQ394" s="28"/>
      <c r="JR394" s="28"/>
      <c r="JS394" s="28"/>
      <c r="JT394" s="28"/>
      <c r="JU394" s="28"/>
      <c r="JV394" s="28"/>
      <c r="JW394" s="28"/>
      <c r="JX394" s="28"/>
      <c r="JY394" s="28"/>
      <c r="JZ394" s="28"/>
      <c r="KA394" s="28"/>
      <c r="KB394" s="28"/>
      <c r="KC394" s="28"/>
      <c r="KD394" s="28"/>
    </row>
    <row r="395" spans="5:290" x14ac:dyDescent="0.2">
      <c r="E395" s="28"/>
      <c r="F395" s="31"/>
      <c r="G395" s="31"/>
      <c r="H395" s="31"/>
      <c r="I395" s="31"/>
      <c r="J395" s="31"/>
      <c r="K395" s="31"/>
      <c r="L395" s="31"/>
      <c r="M395" s="31"/>
      <c r="N395" s="31"/>
      <c r="O395" s="31"/>
      <c r="P395" s="31"/>
      <c r="Q395" s="354" t="s">
        <v>29</v>
      </c>
      <c r="R395" s="354" t="s">
        <v>141</v>
      </c>
      <c r="S395" s="387">
        <f>'Datos de actividad'!M383*(44/12)*(10^(-3))*(-1)</f>
        <v>376.40832862708697</v>
      </c>
      <c r="T395" s="31"/>
      <c r="U395" s="31"/>
      <c r="V395" s="31"/>
      <c r="W395" s="31"/>
      <c r="X395" s="31"/>
      <c r="Y395" s="31"/>
      <c r="Z395" s="31"/>
      <c r="AA395" s="31"/>
      <c r="AB395" s="28"/>
      <c r="AC395" s="31"/>
      <c r="AD395" s="31"/>
      <c r="AE395" s="31"/>
      <c r="AF395" s="31"/>
      <c r="AG395" s="31"/>
      <c r="AH395" s="31"/>
      <c r="AI395" s="31"/>
      <c r="AJ395" s="31"/>
      <c r="AK395" s="31"/>
      <c r="AL395" s="31"/>
      <c r="AM395" s="31"/>
      <c r="AN395" s="31"/>
      <c r="AO395" s="31"/>
      <c r="AP395" s="31"/>
      <c r="AQ395" s="31"/>
      <c r="AR395" s="31"/>
      <c r="AT395" s="28"/>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c r="CG395" s="28"/>
      <c r="CH395" s="28"/>
      <c r="CI395" s="28"/>
      <c r="CJ395" s="28"/>
      <c r="CK395" s="28"/>
      <c r="CL395" s="28"/>
      <c r="CM395" s="28"/>
      <c r="CN395" s="28"/>
      <c r="CO395" s="28"/>
      <c r="CP395" s="28"/>
      <c r="CQ395" s="28"/>
      <c r="CR395" s="28"/>
      <c r="CS395" s="28"/>
      <c r="CT395" s="28"/>
      <c r="CU395" s="28"/>
      <c r="CV395" s="28"/>
      <c r="CW395" s="28"/>
      <c r="CX395" s="28"/>
      <c r="CY395" s="28"/>
      <c r="CZ395" s="28"/>
      <c r="DA395" s="28"/>
      <c r="DB395" s="28"/>
      <c r="DC395" s="28"/>
      <c r="DD395" s="28"/>
      <c r="DE395" s="28"/>
      <c r="DF395" s="28"/>
      <c r="DG395" s="28"/>
      <c r="DH395" s="28"/>
      <c r="DI395" s="28"/>
      <c r="DJ395" s="28"/>
      <c r="DK395" s="28"/>
      <c r="DL395" s="28"/>
      <c r="DM395" s="28"/>
      <c r="DN395" s="28"/>
      <c r="DO395" s="28"/>
      <c r="DP395" s="28"/>
      <c r="DQ395" s="28"/>
      <c r="DR395" s="28"/>
      <c r="DS395" s="28"/>
      <c r="DT395" s="28"/>
      <c r="DU395" s="28"/>
      <c r="DV395" s="28"/>
      <c r="IP395" s="28"/>
      <c r="IQ395" s="28"/>
      <c r="IR395" s="28"/>
      <c r="IS395" s="28"/>
      <c r="IT395" s="28"/>
      <c r="IU395" s="28"/>
      <c r="IV395" s="28"/>
      <c r="IW395" s="28"/>
      <c r="IX395" s="28"/>
      <c r="IY395" s="28"/>
      <c r="IZ395" s="28"/>
      <c r="JA395" s="28"/>
      <c r="JB395" s="28"/>
      <c r="JC395" s="28"/>
      <c r="JD395" s="28"/>
      <c r="JE395" s="28"/>
      <c r="JF395" s="28"/>
      <c r="JG395" s="28"/>
      <c r="JH395" s="28"/>
      <c r="JI395" s="28"/>
      <c r="JJ395" s="28"/>
      <c r="JK395" s="28"/>
      <c r="JL395" s="28"/>
      <c r="JM395" s="28"/>
      <c r="JN395" s="28"/>
      <c r="JO395" s="28"/>
      <c r="JP395" s="28"/>
      <c r="JQ395" s="28"/>
      <c r="JR395" s="28"/>
      <c r="JS395" s="28"/>
      <c r="JT395" s="28"/>
      <c r="JU395" s="28"/>
      <c r="JV395" s="28"/>
      <c r="JW395" s="28"/>
      <c r="JX395" s="28"/>
      <c r="JY395" s="28"/>
      <c r="JZ395" s="28"/>
      <c r="KA395" s="28"/>
      <c r="KB395" s="28"/>
      <c r="KC395" s="28"/>
      <c r="KD395" s="28"/>
    </row>
    <row r="396" spans="5:290" x14ac:dyDescent="0.2">
      <c r="E396" s="31"/>
      <c r="F396" s="31"/>
      <c r="G396" s="31"/>
      <c r="H396" s="31"/>
      <c r="I396" s="31"/>
      <c r="J396" s="31"/>
      <c r="K396" s="31"/>
      <c r="L396" s="31"/>
      <c r="M396" s="31"/>
      <c r="N396" s="31"/>
      <c r="O396" s="31"/>
      <c r="P396" s="31"/>
      <c r="Q396" s="354" t="s">
        <v>29</v>
      </c>
      <c r="R396" s="354" t="s">
        <v>142</v>
      </c>
      <c r="S396" s="387">
        <f>'Datos de actividad'!M384*(44/12)*(10^(-3))*(-1)</f>
        <v>0</v>
      </c>
      <c r="T396" s="31"/>
      <c r="U396" s="31"/>
      <c r="V396" s="31"/>
      <c r="W396" s="31"/>
      <c r="X396" s="31"/>
      <c r="Y396" s="31"/>
      <c r="Z396" s="31"/>
      <c r="AA396" s="31"/>
      <c r="AB396" s="28"/>
      <c r="AC396" s="31"/>
      <c r="AD396" s="31"/>
      <c r="AE396" s="31"/>
      <c r="AF396" s="31"/>
      <c r="AG396" s="31"/>
      <c r="AH396" s="31"/>
      <c r="AI396" s="31"/>
      <c r="AJ396" s="31"/>
      <c r="AK396" s="31"/>
      <c r="AL396" s="31"/>
      <c r="AM396" s="31"/>
      <c r="AN396" s="31"/>
      <c r="AO396" s="31"/>
      <c r="AP396" s="31"/>
      <c r="AQ396" s="31"/>
      <c r="AR396" s="31"/>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c r="DK396" s="28"/>
      <c r="DL396" s="28"/>
      <c r="DM396" s="28"/>
      <c r="DN396" s="28"/>
      <c r="DO396" s="28"/>
      <c r="DP396" s="28"/>
      <c r="DQ396" s="28"/>
      <c r="DR396" s="28"/>
      <c r="DS396" s="28"/>
      <c r="DT396" s="28"/>
      <c r="DU396" s="28"/>
      <c r="DV396" s="28"/>
      <c r="IP396" s="28"/>
      <c r="IQ396" s="28"/>
      <c r="IR396" s="28"/>
      <c r="IS396" s="28"/>
      <c r="IT396" s="28"/>
      <c r="IU396" s="28"/>
      <c r="IV396" s="28"/>
      <c r="IW396" s="28"/>
      <c r="IX396" s="28"/>
      <c r="IY396" s="28"/>
      <c r="IZ396" s="28"/>
      <c r="JA396" s="28"/>
      <c r="JB396" s="28"/>
      <c r="JC396" s="28"/>
      <c r="JD396" s="28"/>
      <c r="JE396" s="28"/>
      <c r="JF396" s="28"/>
      <c r="JG396" s="28"/>
      <c r="JH396" s="28"/>
      <c r="JI396" s="28"/>
      <c r="JJ396" s="28"/>
      <c r="JK396" s="28"/>
      <c r="JL396" s="28"/>
      <c r="JM396" s="28"/>
      <c r="JN396" s="28"/>
      <c r="JO396" s="28"/>
      <c r="JP396" s="28"/>
      <c r="JQ396" s="28"/>
      <c r="JR396" s="28"/>
      <c r="JS396" s="28"/>
      <c r="JT396" s="28"/>
      <c r="JU396" s="28"/>
      <c r="JV396" s="28"/>
      <c r="JW396" s="28"/>
      <c r="JX396" s="28"/>
      <c r="JY396" s="28"/>
      <c r="JZ396" s="28"/>
      <c r="KA396" s="28"/>
      <c r="KB396" s="28"/>
      <c r="KC396" s="28"/>
      <c r="KD396" s="28"/>
    </row>
    <row r="397" spans="5:290" x14ac:dyDescent="0.2">
      <c r="E397" s="31"/>
      <c r="F397" s="31"/>
      <c r="G397" s="31"/>
      <c r="H397" s="31"/>
      <c r="I397" s="31"/>
      <c r="J397" s="31"/>
      <c r="K397" s="31"/>
      <c r="L397" s="31"/>
      <c r="M397" s="31"/>
      <c r="N397" s="31"/>
      <c r="O397" s="31"/>
      <c r="P397" s="31"/>
      <c r="Q397" s="354" t="s">
        <v>42</v>
      </c>
      <c r="R397" s="354" t="s">
        <v>141</v>
      </c>
      <c r="S397" s="387">
        <f>'Datos de actividad'!M385*(44/12)*(10^(-3))*(-1)</f>
        <v>79.631819628153352</v>
      </c>
      <c r="T397" s="31"/>
      <c r="U397" s="31"/>
      <c r="V397" s="31"/>
      <c r="W397" s="31"/>
      <c r="X397" s="31"/>
      <c r="Y397" s="31"/>
      <c r="Z397" s="31"/>
      <c r="AA397" s="31"/>
      <c r="AB397" s="28"/>
      <c r="AC397" s="31"/>
      <c r="AD397" s="31"/>
      <c r="AE397" s="31"/>
      <c r="AF397" s="31"/>
      <c r="AG397" s="31"/>
      <c r="AH397" s="31"/>
      <c r="AI397" s="31"/>
      <c r="AJ397" s="31"/>
      <c r="AK397" s="31"/>
      <c r="AL397" s="31"/>
      <c r="AM397" s="31"/>
      <c r="AN397" s="31"/>
      <c r="AO397" s="31"/>
      <c r="AP397" s="31"/>
      <c r="AQ397" s="31"/>
      <c r="AR397" s="31"/>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c r="CQ397" s="28"/>
      <c r="CR397" s="28"/>
      <c r="CS397" s="28"/>
      <c r="CT397" s="28"/>
      <c r="CU397" s="28"/>
      <c r="CV397" s="28"/>
      <c r="CW397" s="28"/>
      <c r="CX397" s="28"/>
      <c r="CY397" s="28"/>
      <c r="CZ397" s="28"/>
      <c r="DA397" s="28"/>
      <c r="DB397" s="28"/>
      <c r="DC397" s="28"/>
      <c r="DD397" s="28"/>
      <c r="DE397" s="28"/>
      <c r="DF397" s="28"/>
      <c r="DG397" s="28"/>
      <c r="DH397" s="28"/>
      <c r="DI397" s="28"/>
      <c r="DJ397" s="28"/>
      <c r="DK397" s="28"/>
      <c r="DL397" s="28"/>
      <c r="DM397" s="28"/>
      <c r="DN397" s="28"/>
      <c r="DO397" s="28"/>
      <c r="DP397" s="28"/>
      <c r="DQ397" s="28"/>
      <c r="DR397" s="28"/>
      <c r="DS397" s="28"/>
      <c r="DT397" s="28"/>
      <c r="DU397" s="28"/>
      <c r="DV397" s="28"/>
      <c r="IP397" s="28"/>
      <c r="IQ397" s="28"/>
      <c r="IR397" s="28"/>
      <c r="IS397" s="28"/>
      <c r="IT397" s="28"/>
      <c r="IU397" s="28"/>
      <c r="IV397" s="28"/>
      <c r="IW397" s="28"/>
      <c r="IX397" s="28"/>
      <c r="IY397" s="28"/>
      <c r="IZ397" s="28"/>
      <c r="JA397" s="28"/>
      <c r="JB397" s="28"/>
      <c r="JC397" s="28"/>
      <c r="JD397" s="28"/>
      <c r="JE397" s="28"/>
      <c r="JF397" s="28"/>
      <c r="JG397" s="28"/>
      <c r="JH397" s="28"/>
      <c r="JI397" s="28"/>
      <c r="JJ397" s="28"/>
      <c r="JK397" s="28"/>
      <c r="JL397" s="28"/>
      <c r="JM397" s="28"/>
      <c r="JN397" s="28"/>
      <c r="JO397" s="28"/>
      <c r="JP397" s="28"/>
      <c r="JQ397" s="28"/>
      <c r="JR397" s="28"/>
      <c r="JS397" s="28"/>
      <c r="JT397" s="28"/>
      <c r="JU397" s="28"/>
      <c r="JV397" s="28"/>
      <c r="JW397" s="28"/>
      <c r="JX397" s="28"/>
      <c r="JY397" s="28"/>
      <c r="JZ397" s="28"/>
      <c r="KA397" s="28"/>
      <c r="KB397" s="28"/>
      <c r="KC397" s="28"/>
      <c r="KD397" s="28"/>
    </row>
    <row r="398" spans="5:290" x14ac:dyDescent="0.2">
      <c r="E398" s="31"/>
      <c r="F398" s="31"/>
      <c r="G398" s="31"/>
      <c r="H398" s="31"/>
      <c r="I398" s="31"/>
      <c r="J398" s="31"/>
      <c r="K398" s="31"/>
      <c r="L398" s="31"/>
      <c r="M398" s="31"/>
      <c r="N398" s="31"/>
      <c r="O398" s="31"/>
      <c r="P398" s="31"/>
      <c r="Q398" s="354" t="s">
        <v>42</v>
      </c>
      <c r="R398" s="354" t="s">
        <v>142</v>
      </c>
      <c r="S398" s="387">
        <f>'Datos de actividad'!M386*(44/12)*(10^(-3))*(-1)</f>
        <v>8.3562023868538962E-2</v>
      </c>
      <c r="T398" s="31"/>
      <c r="U398" s="31"/>
      <c r="V398" s="31"/>
      <c r="W398" s="31"/>
      <c r="X398" s="31"/>
      <c r="Y398" s="31"/>
      <c r="Z398" s="31"/>
      <c r="AA398" s="31"/>
      <c r="AB398" s="28"/>
      <c r="AC398" s="31"/>
      <c r="AD398" s="31"/>
      <c r="AE398" s="31"/>
      <c r="AF398" s="31"/>
      <c r="AG398" s="31"/>
      <c r="AH398" s="31"/>
      <c r="AI398" s="31"/>
      <c r="AJ398" s="31"/>
      <c r="AK398" s="31"/>
      <c r="AL398" s="31"/>
      <c r="AM398" s="31"/>
      <c r="AN398" s="31"/>
      <c r="AO398" s="31"/>
      <c r="AP398" s="31"/>
      <c r="AQ398" s="31"/>
      <c r="AR398" s="31"/>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c r="DK398" s="28"/>
      <c r="DL398" s="28"/>
      <c r="DM398" s="28"/>
      <c r="DN398" s="28"/>
      <c r="DO398" s="28"/>
      <c r="DP398" s="28"/>
      <c r="DQ398" s="28"/>
      <c r="DR398" s="28"/>
      <c r="DS398" s="28"/>
      <c r="DT398" s="28"/>
      <c r="DU398" s="28"/>
      <c r="DV398" s="28"/>
      <c r="IP398" s="28"/>
      <c r="IQ398" s="28"/>
      <c r="IR398" s="28"/>
      <c r="IS398" s="28"/>
      <c r="IT398" s="28"/>
      <c r="IU398" s="28"/>
      <c r="IV398" s="28"/>
      <c r="IW398" s="28"/>
      <c r="IX398" s="28"/>
      <c r="IY398" s="28"/>
      <c r="IZ398" s="28"/>
      <c r="JA398" s="28"/>
      <c r="JB398" s="28"/>
      <c r="JC398" s="28"/>
      <c r="JD398" s="28"/>
      <c r="JE398" s="28"/>
      <c r="JF398" s="28"/>
      <c r="JG398" s="28"/>
      <c r="JH398" s="28"/>
      <c r="JI398" s="28"/>
      <c r="JJ398" s="28"/>
      <c r="JK398" s="28"/>
      <c r="JL398" s="28"/>
      <c r="JM398" s="28"/>
      <c r="JN398" s="28"/>
      <c r="JO398" s="28"/>
      <c r="JP398" s="28"/>
      <c r="JQ398" s="28"/>
      <c r="JR398" s="28"/>
      <c r="JS398" s="28"/>
      <c r="JT398" s="28"/>
      <c r="JU398" s="28"/>
      <c r="JV398" s="28"/>
      <c r="JW398" s="28"/>
      <c r="JX398" s="28"/>
      <c r="JY398" s="28"/>
      <c r="JZ398" s="28"/>
      <c r="KA398" s="28"/>
      <c r="KB398" s="28"/>
      <c r="KC398" s="28"/>
      <c r="KD398" s="28"/>
    </row>
    <row r="399" spans="5:290" x14ac:dyDescent="0.2">
      <c r="E399" s="31"/>
      <c r="F399" s="31"/>
      <c r="G399" s="31"/>
      <c r="H399" s="31"/>
      <c r="I399" s="31"/>
      <c r="J399" s="31"/>
      <c r="K399" s="31"/>
      <c r="L399" s="31"/>
      <c r="M399" s="31"/>
      <c r="N399" s="31"/>
      <c r="O399" s="31"/>
      <c r="P399" s="31"/>
      <c r="Q399" s="354" t="s">
        <v>38</v>
      </c>
      <c r="R399" s="354" t="s">
        <v>141</v>
      </c>
      <c r="S399" s="387">
        <f>'Datos de actividad'!M387*(44/12)*(10^(-3))*(-1)</f>
        <v>-226.24743270538971</v>
      </c>
      <c r="T399" s="31"/>
      <c r="U399" s="31"/>
      <c r="V399" s="31"/>
      <c r="W399" s="31"/>
      <c r="X399" s="31"/>
      <c r="Y399" s="31"/>
      <c r="Z399" s="31"/>
      <c r="AA399" s="31"/>
      <c r="AB399" s="28"/>
      <c r="AC399" s="31"/>
      <c r="AD399" s="31"/>
      <c r="AE399" s="31"/>
      <c r="AF399" s="31"/>
      <c r="AG399" s="31"/>
      <c r="AH399" s="31"/>
      <c r="AI399" s="31"/>
      <c r="AJ399" s="31"/>
      <c r="AK399" s="31"/>
      <c r="AL399" s="31"/>
      <c r="AM399" s="31"/>
      <c r="AN399" s="31"/>
      <c r="AO399" s="31"/>
      <c r="AP399" s="31"/>
      <c r="AQ399" s="31"/>
      <c r="AR399" s="31"/>
      <c r="AT399" s="28"/>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c r="CQ399" s="28"/>
      <c r="CR399" s="28"/>
      <c r="CS399" s="28"/>
      <c r="CT399" s="28"/>
      <c r="CU399" s="28"/>
      <c r="CV399" s="28"/>
      <c r="CW399" s="28"/>
      <c r="CX399" s="28"/>
      <c r="CY399" s="28"/>
      <c r="CZ399" s="28"/>
      <c r="DA399" s="28"/>
      <c r="DB399" s="28"/>
      <c r="DC399" s="28"/>
      <c r="DD399" s="28"/>
      <c r="DE399" s="28"/>
      <c r="DF399" s="28"/>
      <c r="DG399" s="28"/>
      <c r="DH399" s="28"/>
      <c r="DI399" s="28"/>
      <c r="DJ399" s="28"/>
      <c r="DK399" s="28"/>
      <c r="DL399" s="28"/>
      <c r="DM399" s="28"/>
      <c r="DN399" s="28"/>
      <c r="DO399" s="28"/>
      <c r="DP399" s="28"/>
      <c r="DQ399" s="28"/>
      <c r="DR399" s="28"/>
      <c r="DS399" s="28"/>
      <c r="DT399" s="28"/>
      <c r="DU399" s="28"/>
      <c r="DV399" s="28"/>
      <c r="IP399" s="28"/>
      <c r="IQ399" s="28"/>
      <c r="IR399" s="28"/>
      <c r="IS399" s="28"/>
      <c r="IT399" s="28"/>
      <c r="IU399" s="28"/>
      <c r="IV399" s="28"/>
      <c r="IW399" s="28"/>
      <c r="IX399" s="28"/>
      <c r="IY399" s="28"/>
      <c r="IZ399" s="28"/>
      <c r="JA399" s="28"/>
      <c r="JB399" s="28"/>
      <c r="JC399" s="28"/>
      <c r="JD399" s="28"/>
      <c r="JE399" s="28"/>
      <c r="JF399" s="28"/>
      <c r="JG399" s="28"/>
      <c r="JH399" s="28"/>
      <c r="JI399" s="28"/>
      <c r="JJ399" s="28"/>
      <c r="JK399" s="28"/>
      <c r="JL399" s="28"/>
      <c r="JM399" s="28"/>
      <c r="JN399" s="28"/>
      <c r="JO399" s="28"/>
      <c r="JP399" s="28"/>
      <c r="JQ399" s="28"/>
      <c r="JR399" s="28"/>
      <c r="JS399" s="28"/>
      <c r="JT399" s="28"/>
      <c r="JU399" s="28"/>
      <c r="JV399" s="28"/>
      <c r="JW399" s="28"/>
      <c r="JX399" s="28"/>
      <c r="JY399" s="28"/>
      <c r="JZ399" s="28"/>
      <c r="KA399" s="28"/>
      <c r="KB399" s="28"/>
      <c r="KC399" s="28"/>
      <c r="KD399" s="28"/>
    </row>
    <row r="400" spans="5:290" x14ac:dyDescent="0.2">
      <c r="E400" s="31"/>
      <c r="F400" s="31"/>
      <c r="G400" s="31"/>
      <c r="H400" s="31"/>
      <c r="I400" s="31"/>
      <c r="J400" s="31"/>
      <c r="K400" s="31"/>
      <c r="L400" s="31"/>
      <c r="M400" s="31"/>
      <c r="N400" s="31"/>
      <c r="O400" s="31"/>
      <c r="P400" s="31"/>
      <c r="Q400" s="354" t="s">
        <v>38</v>
      </c>
      <c r="R400" s="354" t="s">
        <v>142</v>
      </c>
      <c r="S400" s="387">
        <f>'Datos de actividad'!M388*(44/12)*(10^(-3))*(-1)</f>
        <v>-43.984901956630878</v>
      </c>
      <c r="T400" s="31"/>
      <c r="U400" s="31"/>
      <c r="V400" s="31"/>
      <c r="W400" s="31"/>
      <c r="X400" s="31"/>
      <c r="Y400" s="31"/>
      <c r="Z400" s="31"/>
      <c r="AA400" s="31"/>
      <c r="AB400" s="28"/>
      <c r="AC400" s="31"/>
      <c r="AD400" s="31"/>
      <c r="AE400" s="31"/>
      <c r="AF400" s="31"/>
      <c r="AG400" s="31"/>
      <c r="AH400" s="31"/>
      <c r="AI400" s="31"/>
      <c r="AJ400" s="31"/>
      <c r="AK400" s="31"/>
      <c r="AL400" s="31"/>
      <c r="AM400" s="31"/>
      <c r="AN400" s="31"/>
      <c r="AO400" s="31"/>
      <c r="AP400" s="31"/>
      <c r="AQ400" s="31"/>
      <c r="AR400" s="31"/>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c r="DK400" s="28"/>
      <c r="DL400" s="28"/>
      <c r="DM400" s="28"/>
      <c r="DN400" s="28"/>
      <c r="DO400" s="28"/>
      <c r="DP400" s="28"/>
      <c r="DQ400" s="28"/>
      <c r="DR400" s="28"/>
      <c r="DS400" s="28"/>
      <c r="DT400" s="28"/>
      <c r="DU400" s="28"/>
      <c r="DV400" s="28"/>
      <c r="IP400" s="28"/>
      <c r="IQ400" s="28"/>
      <c r="IR400" s="28"/>
      <c r="IS400" s="28"/>
      <c r="IT400" s="28"/>
      <c r="IU400" s="28"/>
      <c r="IV400" s="28"/>
      <c r="IW400" s="28"/>
      <c r="IX400" s="28"/>
      <c r="IY400" s="28"/>
      <c r="IZ400" s="28"/>
      <c r="JA400" s="28"/>
      <c r="JB400" s="28"/>
      <c r="JC400" s="28"/>
      <c r="JD400" s="28"/>
      <c r="JE400" s="28"/>
      <c r="JF400" s="28"/>
      <c r="JG400" s="28"/>
      <c r="JH400" s="28"/>
      <c r="JI400" s="28"/>
      <c r="JJ400" s="28"/>
      <c r="JK400" s="28"/>
      <c r="JL400" s="28"/>
      <c r="JM400" s="28"/>
      <c r="JN400" s="28"/>
      <c r="JO400" s="28"/>
      <c r="JP400" s="28"/>
      <c r="JQ400" s="28"/>
      <c r="JR400" s="28"/>
      <c r="JS400" s="28"/>
      <c r="JT400" s="28"/>
      <c r="JU400" s="28"/>
      <c r="JV400" s="28"/>
      <c r="JW400" s="28"/>
      <c r="JX400" s="28"/>
      <c r="JY400" s="28"/>
      <c r="JZ400" s="28"/>
      <c r="KA400" s="28"/>
      <c r="KB400" s="28"/>
      <c r="KC400" s="28"/>
      <c r="KD400" s="28"/>
    </row>
    <row r="401" spans="5:290" x14ac:dyDescent="0.2">
      <c r="E401" s="31"/>
      <c r="F401" s="31"/>
      <c r="G401" s="31"/>
      <c r="H401" s="31"/>
      <c r="I401" s="31"/>
      <c r="J401" s="31"/>
      <c r="K401" s="31"/>
      <c r="L401" s="31"/>
      <c r="M401" s="31"/>
      <c r="N401" s="31"/>
      <c r="O401" s="31"/>
      <c r="P401" s="31"/>
      <c r="Q401" s="354" t="s">
        <v>35</v>
      </c>
      <c r="R401" s="354" t="s">
        <v>141</v>
      </c>
      <c r="S401" s="387">
        <f>'Datos de actividad'!M389*(44/12)*(10^(-3))*(-1)</f>
        <v>275.06655914025765</v>
      </c>
      <c r="T401" s="31"/>
      <c r="U401" s="31"/>
      <c r="V401" s="31"/>
      <c r="W401" s="31"/>
      <c r="X401" s="31"/>
      <c r="Y401" s="31"/>
      <c r="Z401" s="31"/>
      <c r="AA401" s="31"/>
      <c r="AB401" s="28"/>
      <c r="AC401" s="31"/>
      <c r="AD401" s="31"/>
      <c r="AE401" s="31"/>
      <c r="AF401" s="31"/>
      <c r="AG401" s="31"/>
      <c r="AH401" s="31"/>
      <c r="AI401" s="31"/>
      <c r="AJ401" s="31"/>
      <c r="AK401" s="31"/>
      <c r="AL401" s="31"/>
      <c r="AM401" s="31"/>
      <c r="AN401" s="31"/>
      <c r="AO401" s="31"/>
      <c r="AP401" s="31"/>
      <c r="AQ401" s="31"/>
      <c r="AR401" s="31"/>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c r="DK401" s="28"/>
      <c r="DL401" s="28"/>
      <c r="DM401" s="28"/>
      <c r="DN401" s="28"/>
      <c r="DO401" s="28"/>
      <c r="DP401" s="28"/>
      <c r="DQ401" s="28"/>
      <c r="DR401" s="28"/>
      <c r="DS401" s="28"/>
      <c r="DT401" s="28"/>
      <c r="DU401" s="28"/>
      <c r="DV401" s="28"/>
      <c r="IP401" s="28"/>
      <c r="IQ401" s="28"/>
      <c r="IR401" s="28"/>
      <c r="IS401" s="28"/>
      <c r="IT401" s="28"/>
      <c r="IU401" s="28"/>
      <c r="IV401" s="28"/>
      <c r="IW401" s="28"/>
      <c r="IX401" s="28"/>
      <c r="IY401" s="28"/>
      <c r="IZ401" s="28"/>
      <c r="JA401" s="28"/>
      <c r="JB401" s="28"/>
      <c r="JC401" s="28"/>
      <c r="JD401" s="28"/>
      <c r="JE401" s="28"/>
      <c r="JF401" s="28"/>
      <c r="JG401" s="28"/>
      <c r="JH401" s="28"/>
      <c r="JI401" s="28"/>
      <c r="JJ401" s="28"/>
      <c r="JK401" s="28"/>
      <c r="JL401" s="28"/>
      <c r="JM401" s="28"/>
      <c r="JN401" s="28"/>
      <c r="JO401" s="28"/>
      <c r="JP401" s="28"/>
      <c r="JQ401" s="28"/>
      <c r="JR401" s="28"/>
      <c r="JS401" s="28"/>
      <c r="JT401" s="28"/>
      <c r="JU401" s="28"/>
      <c r="JV401" s="28"/>
      <c r="JW401" s="28"/>
      <c r="JX401" s="28"/>
      <c r="JY401" s="28"/>
      <c r="JZ401" s="28"/>
      <c r="KA401" s="28"/>
      <c r="KB401" s="28"/>
      <c r="KC401" s="28"/>
      <c r="KD401" s="28"/>
    </row>
    <row r="402" spans="5:290" x14ac:dyDescent="0.2">
      <c r="E402" s="31"/>
      <c r="F402" s="31"/>
      <c r="G402" s="31"/>
      <c r="H402" s="31"/>
      <c r="I402" s="31"/>
      <c r="J402" s="31"/>
      <c r="K402" s="31"/>
      <c r="L402" s="31"/>
      <c r="M402" s="31"/>
      <c r="N402" s="31"/>
      <c r="O402" s="31"/>
      <c r="P402" s="31"/>
      <c r="Q402" s="354" t="s">
        <v>35</v>
      </c>
      <c r="R402" s="354" t="s">
        <v>142</v>
      </c>
      <c r="S402" s="387">
        <f>'Datos de actividad'!M390*(44/12)*(10^(-3))*(-1)</f>
        <v>-11.165871968392066</v>
      </c>
      <c r="T402" s="31"/>
      <c r="U402" s="31"/>
      <c r="V402" s="31"/>
      <c r="W402" s="31"/>
      <c r="X402" s="31"/>
      <c r="Y402" s="31"/>
      <c r="Z402" s="31"/>
      <c r="AA402" s="31"/>
      <c r="AB402" s="28"/>
      <c r="AC402" s="31"/>
      <c r="AD402" s="31"/>
      <c r="AE402" s="31"/>
      <c r="AF402" s="31"/>
      <c r="AG402" s="31"/>
      <c r="AH402" s="31"/>
      <c r="AI402" s="31"/>
      <c r="AJ402" s="31"/>
      <c r="AK402" s="31"/>
      <c r="AL402" s="31"/>
      <c r="AM402" s="31"/>
      <c r="AN402" s="31"/>
      <c r="AO402" s="31"/>
      <c r="AP402" s="31"/>
      <c r="AQ402" s="31"/>
      <c r="AR402" s="31"/>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c r="DK402" s="28"/>
      <c r="DL402" s="28"/>
      <c r="DM402" s="28"/>
      <c r="DN402" s="28"/>
      <c r="DO402" s="28"/>
      <c r="DP402" s="28"/>
      <c r="DQ402" s="28"/>
      <c r="DR402" s="28"/>
      <c r="DS402" s="28"/>
      <c r="DT402" s="28"/>
      <c r="DU402" s="28"/>
      <c r="DV402" s="28"/>
      <c r="IP402" s="28"/>
      <c r="IQ402" s="28"/>
      <c r="IR402" s="28"/>
      <c r="IS402" s="28"/>
      <c r="IT402" s="28"/>
      <c r="IU402" s="28"/>
      <c r="IV402" s="28"/>
      <c r="IW402" s="28"/>
      <c r="IX402" s="28"/>
      <c r="IY402" s="28"/>
      <c r="IZ402" s="28"/>
      <c r="JA402" s="28"/>
      <c r="JB402" s="28"/>
      <c r="JC402" s="28"/>
      <c r="JD402" s="28"/>
      <c r="JE402" s="28"/>
      <c r="JF402" s="28"/>
      <c r="JG402" s="28"/>
      <c r="JH402" s="28"/>
      <c r="JI402" s="28"/>
      <c r="JJ402" s="28"/>
      <c r="JK402" s="28"/>
      <c r="JL402" s="28"/>
      <c r="JM402" s="28"/>
      <c r="JN402" s="28"/>
      <c r="JO402" s="28"/>
      <c r="JP402" s="28"/>
      <c r="JQ402" s="28"/>
      <c r="JR402" s="28"/>
      <c r="JS402" s="28"/>
      <c r="JT402" s="28"/>
      <c r="JU402" s="28"/>
      <c r="JV402" s="28"/>
      <c r="JW402" s="28"/>
      <c r="JX402" s="28"/>
      <c r="JY402" s="28"/>
      <c r="JZ402" s="28"/>
      <c r="KA402" s="28"/>
      <c r="KB402" s="28"/>
      <c r="KC402" s="28"/>
      <c r="KD402" s="28"/>
    </row>
    <row r="403" spans="5:290" x14ac:dyDescent="0.2">
      <c r="E403" s="31"/>
      <c r="F403" s="31"/>
      <c r="G403" s="31"/>
      <c r="H403" s="31"/>
      <c r="I403" s="31"/>
      <c r="J403" s="31"/>
      <c r="K403" s="31"/>
      <c r="L403" s="31"/>
      <c r="M403" s="31"/>
      <c r="N403" s="31"/>
      <c r="O403" s="31"/>
      <c r="P403" s="31"/>
      <c r="Q403" s="354" t="s">
        <v>31</v>
      </c>
      <c r="R403" s="354" t="s">
        <v>141</v>
      </c>
      <c r="S403" s="387">
        <f>'Datos de actividad'!M391*(44/12)*(10^(-3))*(-1)</f>
        <v>1290.6626004695886</v>
      </c>
      <c r="T403" s="31"/>
      <c r="U403" s="31"/>
      <c r="V403" s="31"/>
      <c r="W403" s="31"/>
      <c r="X403" s="31"/>
      <c r="Y403" s="31"/>
      <c r="Z403" s="31"/>
      <c r="AA403" s="31"/>
      <c r="AB403" s="28"/>
      <c r="AC403" s="31"/>
      <c r="AD403" s="31"/>
      <c r="AE403" s="31"/>
      <c r="AF403" s="31"/>
      <c r="AG403" s="31"/>
      <c r="AH403" s="31"/>
      <c r="AI403" s="31"/>
      <c r="AJ403" s="31"/>
      <c r="AK403" s="31"/>
      <c r="AL403" s="31"/>
      <c r="AM403" s="31"/>
      <c r="AN403" s="31"/>
      <c r="AO403" s="31"/>
      <c r="AP403" s="31"/>
      <c r="AQ403" s="31"/>
      <c r="AR403" s="31"/>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c r="DK403" s="28"/>
      <c r="DL403" s="28"/>
      <c r="DM403" s="28"/>
      <c r="DN403" s="28"/>
      <c r="DO403" s="28"/>
      <c r="DP403" s="28"/>
      <c r="DQ403" s="28"/>
      <c r="DR403" s="28"/>
      <c r="DS403" s="28"/>
      <c r="DT403" s="28"/>
      <c r="DU403" s="28"/>
      <c r="DV403" s="28"/>
      <c r="IP403" s="28"/>
      <c r="IQ403" s="28"/>
      <c r="IR403" s="28"/>
      <c r="IS403" s="28"/>
      <c r="IT403" s="28"/>
      <c r="IU403" s="28"/>
      <c r="IV403" s="28"/>
      <c r="IW403" s="28"/>
      <c r="IX403" s="28"/>
      <c r="IY403" s="28"/>
      <c r="IZ403" s="28"/>
      <c r="JA403" s="28"/>
      <c r="JB403" s="28"/>
      <c r="JC403" s="28"/>
      <c r="JD403" s="28"/>
      <c r="JE403" s="28"/>
      <c r="JF403" s="28"/>
      <c r="JG403" s="28"/>
      <c r="JH403" s="28"/>
      <c r="JI403" s="28"/>
      <c r="JJ403" s="28"/>
      <c r="JK403" s="28"/>
      <c r="JL403" s="28"/>
      <c r="JM403" s="28"/>
      <c r="JN403" s="28"/>
      <c r="JO403" s="28"/>
      <c r="JP403" s="28"/>
      <c r="JQ403" s="28"/>
      <c r="JR403" s="28"/>
      <c r="JS403" s="28"/>
      <c r="JT403" s="28"/>
      <c r="JU403" s="28"/>
      <c r="JV403" s="28"/>
      <c r="JW403" s="28"/>
      <c r="JX403" s="28"/>
      <c r="JY403" s="28"/>
      <c r="JZ403" s="28"/>
      <c r="KA403" s="28"/>
      <c r="KB403" s="28"/>
      <c r="KC403" s="28"/>
      <c r="KD403" s="28"/>
    </row>
    <row r="404" spans="5:290" x14ac:dyDescent="0.2">
      <c r="E404" s="31"/>
      <c r="F404" s="31"/>
      <c r="G404" s="31"/>
      <c r="H404" s="31"/>
      <c r="I404" s="31"/>
      <c r="J404" s="31"/>
      <c r="K404" s="31"/>
      <c r="L404" s="31"/>
      <c r="M404" s="31"/>
      <c r="N404" s="31"/>
      <c r="O404" s="31"/>
      <c r="P404" s="31"/>
      <c r="Q404" s="354" t="s">
        <v>31</v>
      </c>
      <c r="R404" s="354" t="s">
        <v>142</v>
      </c>
      <c r="S404" s="387">
        <f>'Datos de actividad'!M392*(44/12)*(10^(-3))*(-1)</f>
        <v>557.92307166958369</v>
      </c>
      <c r="T404" s="31"/>
      <c r="U404" s="31"/>
      <c r="V404" s="31"/>
      <c r="W404" s="31"/>
      <c r="X404" s="31"/>
      <c r="Y404" s="31"/>
      <c r="Z404" s="31"/>
      <c r="AA404" s="31"/>
      <c r="AB404" s="28"/>
      <c r="AC404" s="31"/>
      <c r="AD404" s="31"/>
      <c r="AE404" s="31"/>
      <c r="AF404" s="31"/>
      <c r="AG404" s="31"/>
      <c r="AH404" s="31"/>
      <c r="AI404" s="31"/>
      <c r="AJ404" s="31"/>
      <c r="AK404" s="31"/>
      <c r="AL404" s="31"/>
      <c r="AM404" s="31"/>
      <c r="AN404" s="31"/>
      <c r="AO404" s="31"/>
      <c r="AP404" s="31"/>
      <c r="AQ404" s="31"/>
      <c r="AR404" s="31"/>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c r="CG404" s="28"/>
      <c r="CH404" s="28"/>
      <c r="CI404" s="28"/>
      <c r="CJ404" s="28"/>
      <c r="CK404" s="28"/>
      <c r="CL404" s="28"/>
      <c r="CM404" s="28"/>
      <c r="CN404" s="28"/>
      <c r="CO404" s="28"/>
      <c r="CP404" s="28"/>
      <c r="CQ404" s="28"/>
      <c r="CR404" s="28"/>
      <c r="CS404" s="28"/>
      <c r="CT404" s="28"/>
      <c r="CU404" s="28"/>
      <c r="CV404" s="28"/>
      <c r="CW404" s="28"/>
      <c r="CX404" s="28"/>
      <c r="CY404" s="28"/>
      <c r="CZ404" s="28"/>
      <c r="DA404" s="28"/>
      <c r="DB404" s="28"/>
      <c r="DC404" s="28"/>
      <c r="DD404" s="28"/>
      <c r="DE404" s="28"/>
      <c r="DF404" s="28"/>
      <c r="DG404" s="28"/>
      <c r="DH404" s="28"/>
      <c r="DI404" s="28"/>
      <c r="DJ404" s="28"/>
      <c r="DK404" s="28"/>
      <c r="DL404" s="28"/>
      <c r="DM404" s="28"/>
      <c r="DN404" s="28"/>
      <c r="DO404" s="28"/>
      <c r="DP404" s="28"/>
      <c r="DQ404" s="28"/>
      <c r="DR404" s="28"/>
      <c r="DS404" s="28"/>
      <c r="DT404" s="28"/>
      <c r="DU404" s="28"/>
      <c r="DV404" s="28"/>
      <c r="IP404" s="28"/>
      <c r="IQ404" s="28"/>
      <c r="IR404" s="28"/>
      <c r="IS404" s="28"/>
      <c r="IT404" s="28"/>
      <c r="IU404" s="28"/>
      <c r="IV404" s="28"/>
      <c r="IW404" s="28"/>
      <c r="IX404" s="28"/>
      <c r="IY404" s="28"/>
      <c r="IZ404" s="28"/>
      <c r="JA404" s="28"/>
      <c r="JB404" s="28"/>
      <c r="JC404" s="28"/>
      <c r="JD404" s="28"/>
      <c r="JE404" s="28"/>
      <c r="JF404" s="28"/>
      <c r="JG404" s="28"/>
      <c r="JH404" s="28"/>
      <c r="JI404" s="28"/>
      <c r="JJ404" s="28"/>
      <c r="JK404" s="28"/>
      <c r="JL404" s="28"/>
      <c r="JM404" s="28"/>
      <c r="JN404" s="28"/>
      <c r="JO404" s="28"/>
      <c r="JP404" s="28"/>
      <c r="JQ404" s="28"/>
      <c r="JR404" s="28"/>
      <c r="JS404" s="28"/>
      <c r="JT404" s="28"/>
      <c r="JU404" s="28"/>
      <c r="JV404" s="28"/>
      <c r="JW404" s="28"/>
      <c r="JX404" s="28"/>
      <c r="JY404" s="28"/>
      <c r="JZ404" s="28"/>
      <c r="KA404" s="28"/>
      <c r="KB404" s="28"/>
      <c r="KC404" s="28"/>
      <c r="KD404" s="28"/>
    </row>
    <row r="405" spans="5:290" x14ac:dyDescent="0.2">
      <c r="E405" s="31"/>
      <c r="F405" s="31"/>
      <c r="G405" s="31"/>
      <c r="H405" s="31"/>
      <c r="I405" s="31"/>
      <c r="J405" s="31"/>
      <c r="K405" s="31"/>
      <c r="L405" s="31"/>
      <c r="M405" s="31"/>
      <c r="N405" s="31"/>
      <c r="O405" s="31"/>
      <c r="P405" s="31"/>
      <c r="Q405" s="354" t="s">
        <v>33</v>
      </c>
      <c r="R405" s="354" t="s">
        <v>141</v>
      </c>
      <c r="S405" s="387">
        <f>'Datos de actividad'!M393*(44/12)*(10^(-3))*(-1)</f>
        <v>67.258809916228216</v>
      </c>
      <c r="T405" s="31"/>
      <c r="U405" s="31"/>
      <c r="V405" s="31"/>
      <c r="W405" s="31"/>
      <c r="X405" s="31"/>
      <c r="Y405" s="31"/>
      <c r="Z405" s="31"/>
      <c r="AA405" s="31"/>
      <c r="AB405" s="28"/>
      <c r="AC405" s="31"/>
      <c r="AD405" s="31"/>
      <c r="AE405" s="31"/>
      <c r="AF405" s="31"/>
      <c r="AG405" s="31"/>
      <c r="AH405" s="31"/>
      <c r="AI405" s="31"/>
      <c r="AJ405" s="31"/>
      <c r="AK405" s="31"/>
      <c r="AL405" s="31"/>
      <c r="AM405" s="31"/>
      <c r="AN405" s="31"/>
      <c r="AO405" s="31"/>
      <c r="AP405" s="31"/>
      <c r="AQ405" s="31"/>
      <c r="AR405" s="31"/>
      <c r="AT405" s="28"/>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c r="CG405" s="28"/>
      <c r="CH405" s="28"/>
      <c r="CI405" s="28"/>
      <c r="CJ405" s="28"/>
      <c r="CK405" s="28"/>
      <c r="CL405" s="28"/>
      <c r="CM405" s="28"/>
      <c r="CN405" s="28"/>
      <c r="CO405" s="28"/>
      <c r="CP405" s="28"/>
      <c r="CQ405" s="28"/>
      <c r="CR405" s="28"/>
      <c r="CS405" s="28"/>
      <c r="CT405" s="28"/>
      <c r="CU405" s="28"/>
      <c r="CV405" s="28"/>
      <c r="CW405" s="28"/>
      <c r="CX405" s="28"/>
      <c r="CY405" s="28"/>
      <c r="CZ405" s="28"/>
      <c r="DA405" s="28"/>
      <c r="DB405" s="28"/>
      <c r="DC405" s="28"/>
      <c r="DD405" s="28"/>
      <c r="DE405" s="28"/>
      <c r="DF405" s="28"/>
      <c r="DG405" s="28"/>
      <c r="DH405" s="28"/>
      <c r="DI405" s="28"/>
      <c r="DJ405" s="28"/>
      <c r="DK405" s="28"/>
      <c r="DL405" s="28"/>
      <c r="DM405" s="28"/>
      <c r="DN405" s="28"/>
      <c r="DO405" s="28"/>
      <c r="DP405" s="28"/>
      <c r="DQ405" s="28"/>
      <c r="DR405" s="28"/>
      <c r="DS405" s="28"/>
      <c r="DT405" s="28"/>
      <c r="DU405" s="28"/>
      <c r="DV405" s="28"/>
      <c r="IP405" s="28"/>
      <c r="IQ405" s="28"/>
      <c r="IR405" s="28"/>
      <c r="IS405" s="28"/>
      <c r="IT405" s="28"/>
      <c r="IU405" s="28"/>
      <c r="IV405" s="28"/>
      <c r="IW405" s="28"/>
      <c r="IX405" s="28"/>
      <c r="IY405" s="28"/>
      <c r="IZ405" s="28"/>
      <c r="JA405" s="28"/>
      <c r="JB405" s="28"/>
      <c r="JC405" s="28"/>
      <c r="JD405" s="28"/>
      <c r="JE405" s="28"/>
      <c r="JF405" s="28"/>
      <c r="JG405" s="28"/>
      <c r="JH405" s="28"/>
      <c r="JI405" s="28"/>
      <c r="JJ405" s="28"/>
      <c r="JK405" s="28"/>
      <c r="JL405" s="28"/>
      <c r="JM405" s="28"/>
      <c r="JN405" s="28"/>
      <c r="JO405" s="28"/>
      <c r="JP405" s="28"/>
      <c r="JQ405" s="28"/>
      <c r="JR405" s="28"/>
      <c r="JS405" s="28"/>
      <c r="JT405" s="28"/>
      <c r="JU405" s="28"/>
      <c r="JV405" s="28"/>
      <c r="JW405" s="28"/>
      <c r="JX405" s="28"/>
      <c r="JY405" s="28"/>
      <c r="JZ405" s="28"/>
      <c r="KA405" s="28"/>
      <c r="KB405" s="28"/>
      <c r="KC405" s="28"/>
      <c r="KD405" s="28"/>
    </row>
    <row r="406" spans="5:290" x14ac:dyDescent="0.2">
      <c r="E406" s="31"/>
      <c r="F406" s="31"/>
      <c r="G406" s="31"/>
      <c r="H406" s="31"/>
      <c r="I406" s="31"/>
      <c r="J406" s="31"/>
      <c r="K406" s="31"/>
      <c r="L406" s="31"/>
      <c r="M406" s="31"/>
      <c r="N406" s="31"/>
      <c r="O406" s="31"/>
      <c r="P406" s="31"/>
      <c r="Q406" s="354" t="s">
        <v>33</v>
      </c>
      <c r="R406" s="354" t="s">
        <v>142</v>
      </c>
      <c r="S406" s="387">
        <f>'Datos de actividad'!M394*(44/12)*(10^(-3))*(-1)</f>
        <v>-4.3718542922806884</v>
      </c>
      <c r="T406" s="31"/>
      <c r="U406" s="31"/>
      <c r="V406" s="31"/>
      <c r="W406" s="31"/>
      <c r="X406" s="31"/>
      <c r="Y406" s="31"/>
      <c r="Z406" s="31"/>
      <c r="AA406" s="31"/>
      <c r="AB406" s="28"/>
      <c r="AC406" s="31"/>
      <c r="AD406" s="31"/>
      <c r="AE406" s="31"/>
      <c r="AF406" s="31"/>
      <c r="AG406" s="31"/>
      <c r="AH406" s="31"/>
      <c r="AI406" s="31"/>
      <c r="AJ406" s="31"/>
      <c r="AK406" s="31"/>
      <c r="AL406" s="31"/>
      <c r="AM406" s="31"/>
      <c r="AN406" s="31"/>
      <c r="AO406" s="31"/>
      <c r="AP406" s="31"/>
      <c r="AQ406" s="31"/>
      <c r="AR406" s="31"/>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c r="DK406" s="28"/>
      <c r="DL406" s="28"/>
      <c r="DM406" s="28"/>
      <c r="DN406" s="28"/>
      <c r="DO406" s="28"/>
      <c r="DP406" s="28"/>
      <c r="DQ406" s="28"/>
      <c r="DR406" s="28"/>
      <c r="DS406" s="28"/>
      <c r="DT406" s="28"/>
      <c r="DU406" s="28"/>
      <c r="DV406" s="28"/>
      <c r="IP406" s="28"/>
      <c r="IQ406" s="28"/>
      <c r="IR406" s="28"/>
      <c r="IS406" s="28"/>
      <c r="IT406" s="28"/>
      <c r="IU406" s="28"/>
      <c r="IV406" s="28"/>
      <c r="IW406" s="28"/>
      <c r="IX406" s="28"/>
      <c r="IY406" s="28"/>
      <c r="IZ406" s="28"/>
      <c r="JA406" s="28"/>
      <c r="JB406" s="28"/>
      <c r="JC406" s="28"/>
      <c r="JD406" s="28"/>
      <c r="JE406" s="28"/>
      <c r="JF406" s="28"/>
      <c r="JG406" s="28"/>
      <c r="JH406" s="28"/>
      <c r="JI406" s="28"/>
      <c r="JJ406" s="28"/>
      <c r="JK406" s="28"/>
      <c r="JL406" s="28"/>
      <c r="JM406" s="28"/>
      <c r="JN406" s="28"/>
      <c r="JO406" s="28"/>
      <c r="JP406" s="28"/>
      <c r="JQ406" s="28"/>
      <c r="JR406" s="28"/>
      <c r="JS406" s="28"/>
      <c r="JT406" s="28"/>
      <c r="JU406" s="28"/>
      <c r="JV406" s="28"/>
      <c r="JW406" s="28"/>
      <c r="JX406" s="28"/>
      <c r="JY406" s="28"/>
      <c r="JZ406" s="28"/>
      <c r="KA406" s="28"/>
      <c r="KB406" s="28"/>
      <c r="KC406" s="28"/>
      <c r="KD406" s="28"/>
    </row>
    <row r="407" spans="5:290" x14ac:dyDescent="0.2">
      <c r="E407" s="31"/>
      <c r="F407" s="31"/>
      <c r="G407" s="31"/>
      <c r="H407" s="31"/>
      <c r="I407" s="31"/>
      <c r="J407" s="31"/>
      <c r="K407" s="31"/>
      <c r="L407" s="31"/>
      <c r="M407" s="31"/>
      <c r="N407" s="31"/>
      <c r="O407" s="31"/>
      <c r="P407" s="31"/>
      <c r="Q407" s="354" t="s">
        <v>40</v>
      </c>
      <c r="R407" s="354" t="s">
        <v>141</v>
      </c>
      <c r="S407" s="387">
        <f>'Datos de actividad'!M395*(44/12)*(10^(-3))*(-1)</f>
        <v>3.2003964203129787</v>
      </c>
      <c r="T407" s="31"/>
      <c r="U407" s="31"/>
      <c r="V407" s="31"/>
      <c r="W407" s="31"/>
      <c r="X407" s="31"/>
      <c r="Y407" s="31"/>
      <c r="Z407" s="31"/>
      <c r="AA407" s="31"/>
      <c r="AB407" s="28"/>
      <c r="AC407" s="31"/>
      <c r="AD407" s="31"/>
      <c r="AE407" s="31"/>
      <c r="AF407" s="31"/>
      <c r="AG407" s="31"/>
      <c r="AH407" s="31"/>
      <c r="AI407" s="31"/>
      <c r="AJ407" s="31"/>
      <c r="AK407" s="31"/>
      <c r="AL407" s="31"/>
      <c r="AM407" s="31"/>
      <c r="AN407" s="31"/>
      <c r="AO407" s="31"/>
      <c r="AP407" s="31"/>
      <c r="AQ407" s="31"/>
      <c r="AR407" s="31"/>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c r="CG407" s="28"/>
      <c r="CH407" s="28"/>
      <c r="CI407" s="28"/>
      <c r="CJ407" s="28"/>
      <c r="CK407" s="28"/>
      <c r="CL407" s="28"/>
      <c r="CM407" s="28"/>
      <c r="CN407" s="28"/>
      <c r="CO407" s="28"/>
      <c r="CP407" s="28"/>
      <c r="CQ407" s="28"/>
      <c r="CR407" s="28"/>
      <c r="CS407" s="28"/>
      <c r="CT407" s="28"/>
      <c r="CU407" s="28"/>
      <c r="CV407" s="28"/>
      <c r="CW407" s="28"/>
      <c r="CX407" s="28"/>
      <c r="CY407" s="28"/>
      <c r="CZ407" s="28"/>
      <c r="DA407" s="28"/>
      <c r="DB407" s="28"/>
      <c r="DC407" s="28"/>
      <c r="DD407" s="28"/>
      <c r="DE407" s="28"/>
      <c r="DF407" s="28"/>
      <c r="DG407" s="28"/>
      <c r="DH407" s="28"/>
      <c r="DI407" s="28"/>
      <c r="DJ407" s="28"/>
      <c r="DK407" s="28"/>
      <c r="DL407" s="28"/>
      <c r="DM407" s="28"/>
      <c r="DN407" s="28"/>
      <c r="DO407" s="28"/>
      <c r="DP407" s="28"/>
      <c r="DQ407" s="28"/>
      <c r="DR407" s="28"/>
      <c r="DS407" s="28"/>
      <c r="DT407" s="28"/>
      <c r="DU407" s="28"/>
      <c r="DV407" s="28"/>
      <c r="IP407" s="28"/>
      <c r="IQ407" s="28"/>
      <c r="IR407" s="28"/>
      <c r="IS407" s="28"/>
      <c r="IT407" s="28"/>
      <c r="IU407" s="28"/>
      <c r="IV407" s="28"/>
      <c r="IW407" s="28"/>
      <c r="IX407" s="28"/>
      <c r="IY407" s="28"/>
      <c r="IZ407" s="28"/>
      <c r="JA407" s="28"/>
      <c r="JB407" s="28"/>
      <c r="JC407" s="28"/>
      <c r="JD407" s="28"/>
      <c r="JE407" s="28"/>
      <c r="JF407" s="28"/>
      <c r="JG407" s="28"/>
      <c r="JH407" s="28"/>
      <c r="JI407" s="28"/>
      <c r="JJ407" s="28"/>
      <c r="JK407" s="28"/>
      <c r="JL407" s="28"/>
      <c r="JM407" s="28"/>
      <c r="JN407" s="28"/>
      <c r="JO407" s="28"/>
      <c r="JP407" s="28"/>
      <c r="JQ407" s="28"/>
      <c r="JR407" s="28"/>
      <c r="JS407" s="28"/>
      <c r="JT407" s="28"/>
      <c r="JU407" s="28"/>
      <c r="JV407" s="28"/>
      <c r="JW407" s="28"/>
      <c r="JX407" s="28"/>
      <c r="JY407" s="28"/>
      <c r="JZ407" s="28"/>
      <c r="KA407" s="28"/>
      <c r="KB407" s="28"/>
      <c r="KC407" s="28"/>
      <c r="KD407" s="28"/>
    </row>
    <row r="408" spans="5:290" x14ac:dyDescent="0.2">
      <c r="E408" s="31"/>
      <c r="F408" s="31"/>
      <c r="G408" s="31"/>
      <c r="H408" s="31"/>
      <c r="I408" s="31"/>
      <c r="J408" s="31"/>
      <c r="K408" s="31"/>
      <c r="L408" s="31"/>
      <c r="M408" s="31"/>
      <c r="N408" s="31"/>
      <c r="O408" s="31"/>
      <c r="P408" s="31"/>
      <c r="Q408" s="354" t="s">
        <v>40</v>
      </c>
      <c r="R408" s="354" t="s">
        <v>142</v>
      </c>
      <c r="S408" s="387">
        <f>'Datos de actividad'!M396*(44/12)*(10^(-3))*(-1)</f>
        <v>3.7197070485203652</v>
      </c>
      <c r="T408" s="31"/>
      <c r="U408" s="31"/>
      <c r="V408" s="31"/>
      <c r="W408" s="31"/>
      <c r="X408" s="31"/>
      <c r="Y408" s="31"/>
      <c r="Z408" s="31"/>
      <c r="AA408" s="31"/>
      <c r="AB408" s="28"/>
      <c r="AC408" s="31"/>
      <c r="AD408" s="31"/>
      <c r="AE408" s="31"/>
      <c r="AF408" s="31"/>
      <c r="AG408" s="31"/>
      <c r="AH408" s="31"/>
      <c r="AI408" s="31"/>
      <c r="AJ408" s="31"/>
      <c r="AK408" s="31"/>
      <c r="AL408" s="31"/>
      <c r="AM408" s="31"/>
      <c r="AN408" s="31"/>
      <c r="AO408" s="31"/>
      <c r="AP408" s="31"/>
      <c r="AQ408" s="31"/>
      <c r="AR408" s="31"/>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c r="CG408" s="28"/>
      <c r="CH408" s="28"/>
      <c r="CI408" s="28"/>
      <c r="CJ408" s="28"/>
      <c r="CK408" s="28"/>
      <c r="CL408" s="28"/>
      <c r="CM408" s="28"/>
      <c r="CN408" s="28"/>
      <c r="CO408" s="28"/>
      <c r="CP408" s="28"/>
      <c r="CQ408" s="28"/>
      <c r="CR408" s="28"/>
      <c r="CS408" s="28"/>
      <c r="CT408" s="28"/>
      <c r="CU408" s="28"/>
      <c r="CV408" s="28"/>
      <c r="CW408" s="28"/>
      <c r="CX408" s="28"/>
      <c r="CY408" s="28"/>
      <c r="CZ408" s="28"/>
      <c r="DA408" s="28"/>
      <c r="DB408" s="28"/>
      <c r="DC408" s="28"/>
      <c r="DD408" s="28"/>
      <c r="DE408" s="28"/>
      <c r="DF408" s="28"/>
      <c r="DG408" s="28"/>
      <c r="DH408" s="28"/>
      <c r="DI408" s="28"/>
      <c r="DJ408" s="28"/>
      <c r="DK408" s="28"/>
      <c r="DL408" s="28"/>
      <c r="DM408" s="28"/>
      <c r="DN408" s="28"/>
      <c r="DO408" s="28"/>
      <c r="DP408" s="28"/>
      <c r="DQ408" s="28"/>
      <c r="DR408" s="28"/>
      <c r="DS408" s="28"/>
      <c r="DT408" s="28"/>
      <c r="DU408" s="28"/>
      <c r="DV408" s="28"/>
      <c r="IP408" s="28"/>
      <c r="IQ408" s="28"/>
      <c r="IR408" s="28"/>
      <c r="IS408" s="28"/>
      <c r="IT408" s="28"/>
      <c r="IU408" s="28"/>
      <c r="IV408" s="28"/>
      <c r="IW408" s="28"/>
      <c r="IX408" s="28"/>
      <c r="IY408" s="28"/>
      <c r="IZ408" s="28"/>
      <c r="JA408" s="28"/>
      <c r="JB408" s="28"/>
      <c r="JC408" s="28"/>
      <c r="JD408" s="28"/>
      <c r="JE408" s="28"/>
      <c r="JF408" s="28"/>
      <c r="JG408" s="28"/>
      <c r="JH408" s="28"/>
      <c r="JI408" s="28"/>
      <c r="JJ408" s="28"/>
      <c r="JK408" s="28"/>
      <c r="JL408" s="28"/>
      <c r="JM408" s="28"/>
      <c r="JN408" s="28"/>
      <c r="JO408" s="28"/>
      <c r="JP408" s="28"/>
      <c r="JQ408" s="28"/>
      <c r="JR408" s="28"/>
      <c r="JS408" s="28"/>
      <c r="JT408" s="28"/>
      <c r="JU408" s="28"/>
      <c r="JV408" s="28"/>
      <c r="JW408" s="28"/>
      <c r="JX408" s="28"/>
      <c r="JY408" s="28"/>
      <c r="JZ408" s="28"/>
      <c r="KA408" s="28"/>
      <c r="KB408" s="28"/>
      <c r="KC408" s="28"/>
      <c r="KD408" s="28"/>
    </row>
    <row r="409" spans="5:290" ht="13.5" thickBot="1" x14ac:dyDescent="0.25">
      <c r="E409" s="31"/>
      <c r="F409" s="31"/>
      <c r="G409" s="31"/>
      <c r="H409" s="31"/>
      <c r="I409" s="31"/>
      <c r="J409" s="31"/>
      <c r="K409" s="31"/>
      <c r="L409" s="31"/>
      <c r="M409" s="31"/>
      <c r="N409" s="31"/>
      <c r="O409" s="31"/>
      <c r="P409" s="31"/>
      <c r="Q409" s="355"/>
      <c r="R409" s="393" t="s">
        <v>136</v>
      </c>
      <c r="S409" s="399">
        <f>SUM(S371:S408)</f>
        <v>2853.2818520759274</v>
      </c>
      <c r="T409" s="31"/>
      <c r="U409" s="31"/>
      <c r="V409" s="31"/>
      <c r="W409" s="31"/>
      <c r="X409" s="31"/>
      <c r="Y409" s="31"/>
      <c r="Z409" s="31"/>
      <c r="AA409" s="31"/>
      <c r="AB409" s="28"/>
      <c r="AC409" s="31"/>
      <c r="AD409" s="31"/>
      <c r="AE409" s="31"/>
      <c r="AF409" s="31"/>
      <c r="AG409" s="31"/>
      <c r="AH409" s="31"/>
      <c r="AI409" s="31"/>
      <c r="AJ409" s="31"/>
      <c r="AK409" s="31"/>
      <c r="AL409" s="31"/>
      <c r="AM409" s="31"/>
      <c r="AN409" s="31"/>
      <c r="AO409" s="31"/>
      <c r="AP409" s="31"/>
      <c r="AQ409" s="31"/>
      <c r="AR409" s="31"/>
      <c r="AT409" s="28"/>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c r="CG409" s="28"/>
      <c r="CH409" s="28"/>
      <c r="CI409" s="28"/>
      <c r="CJ409" s="28"/>
      <c r="CK409" s="28"/>
      <c r="CL409" s="28"/>
      <c r="CM409" s="28"/>
      <c r="CN409" s="28"/>
      <c r="CO409" s="28"/>
      <c r="CP409" s="28"/>
      <c r="CQ409" s="28"/>
      <c r="CR409" s="28"/>
      <c r="CS409" s="28"/>
      <c r="CT409" s="28"/>
      <c r="CU409" s="28"/>
      <c r="CV409" s="28"/>
      <c r="CW409" s="28"/>
      <c r="CX409" s="28"/>
      <c r="CY409" s="28"/>
      <c r="CZ409" s="28"/>
      <c r="DA409" s="28"/>
      <c r="DB409" s="28"/>
      <c r="DC409" s="28"/>
      <c r="DD409" s="28"/>
      <c r="DE409" s="28"/>
      <c r="DF409" s="28"/>
      <c r="DG409" s="28"/>
      <c r="DH409" s="28"/>
      <c r="DI409" s="28"/>
      <c r="DJ409" s="28"/>
      <c r="DK409" s="28"/>
      <c r="DL409" s="28"/>
      <c r="DM409" s="28"/>
      <c r="DN409" s="28"/>
      <c r="DO409" s="28"/>
      <c r="DP409" s="28"/>
      <c r="DQ409" s="28"/>
      <c r="DR409" s="28"/>
      <c r="DS409" s="28"/>
      <c r="DT409" s="28"/>
      <c r="DU409" s="28"/>
      <c r="DV409" s="28"/>
      <c r="IP409" s="28"/>
      <c r="IQ409" s="28"/>
      <c r="IR409" s="28"/>
      <c r="IS409" s="28"/>
      <c r="IT409" s="28"/>
      <c r="IU409" s="28"/>
      <c r="IV409" s="28"/>
      <c r="IW409" s="28"/>
      <c r="IX409" s="28"/>
      <c r="IY409" s="28"/>
      <c r="IZ409" s="28"/>
      <c r="JA409" s="28"/>
      <c r="JB409" s="28"/>
      <c r="JC409" s="28"/>
      <c r="JD409" s="28"/>
      <c r="JE409" s="28"/>
      <c r="JF409" s="28"/>
      <c r="JG409" s="28"/>
      <c r="JH409" s="28"/>
      <c r="JI409" s="28"/>
      <c r="JJ409" s="28"/>
      <c r="JK409" s="28"/>
      <c r="JL409" s="28"/>
      <c r="JM409" s="28"/>
      <c r="JN409" s="28"/>
      <c r="JO409" s="28"/>
      <c r="JP409" s="28"/>
      <c r="JQ409" s="28"/>
      <c r="JR409" s="28"/>
      <c r="JS409" s="28"/>
      <c r="JT409" s="28"/>
      <c r="JU409" s="28"/>
      <c r="JV409" s="28"/>
      <c r="JW409" s="28"/>
      <c r="JX409" s="28"/>
      <c r="JY409" s="28"/>
      <c r="JZ409" s="28"/>
      <c r="KA409" s="28"/>
      <c r="KB409" s="28"/>
      <c r="KC409" s="28"/>
      <c r="KD409" s="28"/>
    </row>
    <row r="410" spans="5:290" x14ac:dyDescent="0.2">
      <c r="E410" s="31"/>
      <c r="F410" s="31"/>
      <c r="G410" s="31"/>
      <c r="H410" s="31"/>
      <c r="I410" s="31"/>
      <c r="J410" s="31"/>
      <c r="K410" s="31"/>
      <c r="L410" s="31"/>
      <c r="M410" s="31"/>
      <c r="N410" s="31"/>
      <c r="O410" s="31"/>
      <c r="P410" s="31"/>
      <c r="Q410" s="366" t="s">
        <v>122</v>
      </c>
      <c r="R410" s="369" t="s">
        <v>119</v>
      </c>
      <c r="S410" s="395"/>
      <c r="T410" s="31"/>
      <c r="U410" s="31"/>
      <c r="V410" s="31"/>
      <c r="W410" s="31"/>
      <c r="X410" s="31"/>
      <c r="Y410" s="31"/>
      <c r="Z410" s="31"/>
      <c r="AA410" s="31"/>
      <c r="AB410" s="28"/>
      <c r="AC410" s="31"/>
      <c r="AD410" s="31"/>
      <c r="AE410" s="31"/>
      <c r="AF410" s="31"/>
      <c r="AG410" s="31"/>
      <c r="AH410" s="31"/>
      <c r="AI410" s="31"/>
      <c r="AJ410" s="31"/>
      <c r="AK410" s="31"/>
      <c r="AL410" s="31"/>
      <c r="AM410" s="31"/>
      <c r="AN410" s="31"/>
      <c r="AO410" s="31"/>
      <c r="AP410" s="31"/>
      <c r="AQ410" s="31"/>
      <c r="AR410" s="31"/>
      <c r="AT410" s="28"/>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c r="CG410" s="28"/>
      <c r="CH410" s="28"/>
      <c r="CI410" s="28"/>
      <c r="CJ410" s="28"/>
      <c r="CK410" s="28"/>
      <c r="CL410" s="28"/>
      <c r="CM410" s="28"/>
      <c r="CN410" s="28"/>
      <c r="CO410" s="28"/>
      <c r="CP410" s="28"/>
      <c r="CQ410" s="28"/>
      <c r="CR410" s="28"/>
      <c r="CS410" s="28"/>
      <c r="CT410" s="28"/>
      <c r="CU410" s="28"/>
      <c r="CV410" s="28"/>
      <c r="CW410" s="28"/>
      <c r="CX410" s="28"/>
      <c r="CY410" s="28"/>
      <c r="CZ410" s="28"/>
      <c r="DA410" s="28"/>
      <c r="DB410" s="28"/>
      <c r="DC410" s="28"/>
      <c r="DD410" s="28"/>
      <c r="DE410" s="28"/>
      <c r="DF410" s="28"/>
      <c r="DG410" s="28"/>
      <c r="DH410" s="28"/>
      <c r="DI410" s="28"/>
      <c r="DJ410" s="28"/>
      <c r="DK410" s="28"/>
      <c r="DL410" s="28"/>
      <c r="DM410" s="28"/>
      <c r="DN410" s="28"/>
      <c r="DO410" s="28"/>
      <c r="DP410" s="28"/>
      <c r="DQ410" s="28"/>
      <c r="DR410" s="28"/>
      <c r="DS410" s="28"/>
      <c r="DT410" s="28"/>
      <c r="DU410" s="28"/>
      <c r="DV410" s="28"/>
      <c r="IP410" s="28"/>
      <c r="IQ410" s="28"/>
      <c r="IR410" s="28"/>
      <c r="IS410" s="28"/>
      <c r="IT410" s="28"/>
      <c r="IU410" s="28"/>
      <c r="IV410" s="28"/>
      <c r="IW410" s="28"/>
      <c r="IX410" s="28"/>
      <c r="IY410" s="28"/>
      <c r="IZ410" s="28"/>
      <c r="JA410" s="28"/>
      <c r="JB410" s="28"/>
      <c r="JC410" s="28"/>
      <c r="JD410" s="28"/>
      <c r="JE410" s="28"/>
      <c r="JF410" s="28"/>
      <c r="JG410" s="28"/>
      <c r="JH410" s="28"/>
      <c r="JI410" s="28"/>
      <c r="JJ410" s="28"/>
      <c r="JK410" s="28"/>
      <c r="JL410" s="28"/>
      <c r="JM410" s="28"/>
      <c r="JN410" s="28"/>
      <c r="JO410" s="28"/>
      <c r="JP410" s="28"/>
      <c r="JQ410" s="28"/>
      <c r="JR410" s="28"/>
      <c r="JS410" s="28"/>
      <c r="JT410" s="28"/>
      <c r="JU410" s="28"/>
      <c r="JV410" s="28"/>
      <c r="JW410" s="28"/>
      <c r="JX410" s="28"/>
      <c r="JY410" s="28"/>
      <c r="JZ410" s="28"/>
      <c r="KA410" s="28"/>
      <c r="KB410" s="28"/>
      <c r="KC410" s="28"/>
      <c r="KD410" s="28"/>
    </row>
    <row r="411" spans="5:290" x14ac:dyDescent="0.2">
      <c r="E411" s="31"/>
      <c r="F411" s="31"/>
      <c r="G411" s="31"/>
      <c r="H411" s="31"/>
      <c r="I411" s="31"/>
      <c r="J411" s="31"/>
      <c r="K411" s="31"/>
      <c r="L411" s="31"/>
      <c r="M411" s="31"/>
      <c r="N411" s="31"/>
      <c r="O411" s="31"/>
      <c r="P411" s="31"/>
      <c r="Q411" s="354" t="s">
        <v>123</v>
      </c>
      <c r="R411" s="354" t="s">
        <v>141</v>
      </c>
      <c r="S411" s="387">
        <f>'Datos de actividad'!M399*(44/12)*(10^(-3))*(-1)</f>
        <v>-19.490270133937898</v>
      </c>
      <c r="T411" s="31"/>
      <c r="U411" s="31"/>
      <c r="V411" s="31"/>
      <c r="W411" s="31"/>
      <c r="X411" s="31"/>
      <c r="Y411" s="31"/>
      <c r="Z411" s="31"/>
      <c r="AA411" s="31"/>
      <c r="AB411" s="28"/>
      <c r="AC411" s="31"/>
      <c r="AD411" s="31"/>
      <c r="AE411" s="31"/>
      <c r="AF411" s="31"/>
      <c r="AG411" s="31"/>
      <c r="AH411" s="31"/>
      <c r="AI411" s="31"/>
      <c r="AJ411" s="31"/>
      <c r="AK411" s="31"/>
      <c r="AL411" s="31"/>
      <c r="AM411" s="31"/>
      <c r="AN411" s="31"/>
      <c r="AO411" s="31"/>
      <c r="AP411" s="31"/>
      <c r="AQ411" s="31"/>
      <c r="AR411" s="31"/>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c r="CG411" s="28"/>
      <c r="CH411" s="28"/>
      <c r="CI411" s="28"/>
      <c r="CJ411" s="28"/>
      <c r="CK411" s="28"/>
      <c r="CL411" s="28"/>
      <c r="CM411" s="28"/>
      <c r="CN411" s="28"/>
      <c r="CO411" s="28"/>
      <c r="CP411" s="28"/>
      <c r="CQ411" s="28"/>
      <c r="CR411" s="28"/>
      <c r="CS411" s="28"/>
      <c r="CT411" s="28"/>
      <c r="CU411" s="28"/>
      <c r="CV411" s="28"/>
      <c r="CW411" s="28"/>
      <c r="CX411" s="28"/>
      <c r="CY411" s="28"/>
      <c r="CZ411" s="28"/>
      <c r="DA411" s="28"/>
      <c r="DB411" s="28"/>
      <c r="DC411" s="28"/>
      <c r="DD411" s="28"/>
      <c r="DE411" s="28"/>
      <c r="DF411" s="28"/>
      <c r="DG411" s="28"/>
      <c r="DH411" s="28"/>
      <c r="DI411" s="28"/>
      <c r="DJ411" s="28"/>
      <c r="DK411" s="28"/>
      <c r="DL411" s="28"/>
      <c r="DM411" s="28"/>
      <c r="DN411" s="28"/>
      <c r="DO411" s="28"/>
      <c r="DP411" s="28"/>
      <c r="DQ411" s="28"/>
      <c r="DR411" s="28"/>
      <c r="DS411" s="28"/>
      <c r="DT411" s="28"/>
      <c r="DU411" s="28"/>
      <c r="DV411" s="28"/>
      <c r="IP411" s="28"/>
      <c r="IQ411" s="28"/>
      <c r="IR411" s="28"/>
      <c r="IS411" s="28"/>
      <c r="IT411" s="28"/>
      <c r="IU411" s="28"/>
      <c r="IV411" s="28"/>
      <c r="IW411" s="28"/>
      <c r="IX411" s="28"/>
      <c r="IY411" s="28"/>
      <c r="IZ411" s="28"/>
      <c r="JA411" s="28"/>
      <c r="JB411" s="28"/>
      <c r="JC411" s="28"/>
      <c r="JD411" s="28"/>
      <c r="JE411" s="28"/>
      <c r="JF411" s="28"/>
      <c r="JG411" s="28"/>
      <c r="JH411" s="28"/>
      <c r="JI411" s="28"/>
      <c r="JJ411" s="28"/>
      <c r="JK411" s="28"/>
      <c r="JL411" s="28"/>
      <c r="JM411" s="28"/>
      <c r="JN411" s="28"/>
      <c r="JO411" s="28"/>
      <c r="JP411" s="28"/>
      <c r="JQ411" s="28"/>
      <c r="JR411" s="28"/>
      <c r="JS411" s="28"/>
      <c r="JT411" s="28"/>
      <c r="JU411" s="28"/>
      <c r="JV411" s="28"/>
      <c r="JW411" s="28"/>
      <c r="JX411" s="28"/>
      <c r="JY411" s="28"/>
      <c r="JZ411" s="28"/>
      <c r="KA411" s="28"/>
      <c r="KB411" s="28"/>
      <c r="KC411" s="28"/>
      <c r="KD411" s="28"/>
    </row>
    <row r="412" spans="5:290" x14ac:dyDescent="0.2">
      <c r="E412" s="31"/>
      <c r="F412" s="31"/>
      <c r="G412" s="31"/>
      <c r="H412" s="31"/>
      <c r="I412" s="31"/>
      <c r="J412" s="31"/>
      <c r="K412" s="31"/>
      <c r="L412" s="31"/>
      <c r="M412" s="31"/>
      <c r="N412" s="31"/>
      <c r="O412" s="31"/>
      <c r="P412" s="31"/>
      <c r="Q412" s="354" t="s">
        <v>123</v>
      </c>
      <c r="R412" s="354" t="s">
        <v>142</v>
      </c>
      <c r="S412" s="387">
        <f>'Datos de actividad'!M400*(44/12)*(10^(-3))*(-1)</f>
        <v>-0.46868491817773422</v>
      </c>
      <c r="T412" s="31"/>
      <c r="U412" s="31"/>
      <c r="V412" s="31"/>
      <c r="W412" s="31"/>
      <c r="X412" s="31"/>
      <c r="Y412" s="31"/>
      <c r="Z412" s="31"/>
      <c r="AA412" s="31"/>
      <c r="AB412" s="28"/>
      <c r="AC412" s="31"/>
      <c r="AD412" s="31"/>
      <c r="AE412" s="31"/>
      <c r="AF412" s="31"/>
      <c r="AG412" s="31"/>
      <c r="AH412" s="31"/>
      <c r="AI412" s="31"/>
      <c r="AJ412" s="31"/>
      <c r="AK412" s="31"/>
      <c r="AL412" s="31"/>
      <c r="AM412" s="31"/>
      <c r="AN412" s="31"/>
      <c r="AO412" s="31"/>
      <c r="AP412" s="31"/>
      <c r="AQ412" s="31"/>
      <c r="AR412" s="31"/>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c r="CG412" s="28"/>
      <c r="CH412" s="28"/>
      <c r="CI412" s="28"/>
      <c r="CJ412" s="28"/>
      <c r="CK412" s="28"/>
      <c r="CL412" s="28"/>
      <c r="CM412" s="28"/>
      <c r="CN412" s="28"/>
      <c r="CO412" s="28"/>
      <c r="CP412" s="28"/>
      <c r="CQ412" s="28"/>
      <c r="CR412" s="28"/>
      <c r="CS412" s="28"/>
      <c r="CT412" s="28"/>
      <c r="CU412" s="28"/>
      <c r="CV412" s="28"/>
      <c r="CW412" s="28"/>
      <c r="CX412" s="28"/>
      <c r="CY412" s="28"/>
      <c r="CZ412" s="28"/>
      <c r="DA412" s="28"/>
      <c r="DB412" s="28"/>
      <c r="DC412" s="28"/>
      <c r="DD412" s="28"/>
      <c r="DE412" s="28"/>
      <c r="DF412" s="28"/>
      <c r="DG412" s="28"/>
      <c r="DH412" s="28"/>
      <c r="DI412" s="28"/>
      <c r="DJ412" s="28"/>
      <c r="DK412" s="28"/>
      <c r="DL412" s="28"/>
      <c r="DM412" s="28"/>
      <c r="DN412" s="28"/>
      <c r="DO412" s="28"/>
      <c r="DP412" s="28"/>
      <c r="DQ412" s="28"/>
      <c r="DR412" s="28"/>
      <c r="DS412" s="28"/>
      <c r="DT412" s="28"/>
      <c r="DU412" s="28"/>
      <c r="DV412" s="28"/>
      <c r="IP412" s="28"/>
      <c r="IQ412" s="28"/>
      <c r="IR412" s="28"/>
      <c r="IS412" s="28"/>
      <c r="IT412" s="28"/>
      <c r="IU412" s="28"/>
      <c r="IV412" s="28"/>
      <c r="IW412" s="28"/>
      <c r="IX412" s="28"/>
      <c r="IY412" s="28"/>
      <c r="IZ412" s="28"/>
      <c r="JA412" s="28"/>
      <c r="JB412" s="28"/>
      <c r="JC412" s="28"/>
      <c r="JD412" s="28"/>
      <c r="JE412" s="28"/>
      <c r="JF412" s="28"/>
      <c r="JG412" s="28"/>
      <c r="JH412" s="28"/>
      <c r="JI412" s="28"/>
      <c r="JJ412" s="28"/>
      <c r="JK412" s="28"/>
      <c r="JL412" s="28"/>
      <c r="JM412" s="28"/>
      <c r="JN412" s="28"/>
      <c r="JO412" s="28"/>
      <c r="JP412" s="28"/>
      <c r="JQ412" s="28"/>
      <c r="JR412" s="28"/>
      <c r="JS412" s="28"/>
      <c r="JT412" s="28"/>
      <c r="JU412" s="28"/>
      <c r="JV412" s="28"/>
      <c r="JW412" s="28"/>
      <c r="JX412" s="28"/>
      <c r="JY412" s="28"/>
      <c r="JZ412" s="28"/>
      <c r="KA412" s="28"/>
      <c r="KB412" s="28"/>
      <c r="KC412" s="28"/>
      <c r="KD412" s="28"/>
    </row>
    <row r="413" spans="5:290" x14ac:dyDescent="0.2">
      <c r="E413" s="31"/>
      <c r="F413" s="31"/>
      <c r="G413" s="31"/>
      <c r="H413" s="31"/>
      <c r="I413" s="31"/>
      <c r="J413" s="31"/>
      <c r="K413" s="31"/>
      <c r="L413" s="31"/>
      <c r="M413" s="31"/>
      <c r="N413" s="31"/>
      <c r="O413" s="31"/>
      <c r="P413" s="31"/>
      <c r="Q413" s="354" t="s">
        <v>124</v>
      </c>
      <c r="R413" s="354" t="s">
        <v>141</v>
      </c>
      <c r="S413" s="387">
        <f>'Datos de actividad'!M401*(44/12)*(10^(-3))*(-1)</f>
        <v>-2313.0928342711445</v>
      </c>
      <c r="T413" s="31"/>
      <c r="U413" s="31"/>
      <c r="V413" s="31"/>
      <c r="W413" s="31"/>
      <c r="X413" s="31"/>
      <c r="Y413" s="31"/>
      <c r="Z413" s="31"/>
      <c r="AA413" s="31"/>
      <c r="AB413" s="28"/>
      <c r="AC413" s="31"/>
      <c r="AD413" s="31"/>
      <c r="AE413" s="31"/>
      <c r="AF413" s="31"/>
      <c r="AG413" s="31"/>
      <c r="AH413" s="31"/>
      <c r="AI413" s="31"/>
      <c r="AJ413" s="31"/>
      <c r="AK413" s="31"/>
      <c r="AL413" s="31"/>
      <c r="AM413" s="31"/>
      <c r="AN413" s="31"/>
      <c r="AO413" s="31"/>
      <c r="AP413" s="31"/>
      <c r="AQ413" s="31"/>
      <c r="AR413" s="31"/>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c r="CG413" s="28"/>
      <c r="CH413" s="28"/>
      <c r="CI413" s="28"/>
      <c r="CJ413" s="28"/>
      <c r="CK413" s="28"/>
      <c r="CL413" s="28"/>
      <c r="CM413" s="28"/>
      <c r="CN413" s="28"/>
      <c r="CO413" s="28"/>
      <c r="CP413" s="28"/>
      <c r="CQ413" s="28"/>
      <c r="CR413" s="28"/>
      <c r="CS413" s="28"/>
      <c r="CT413" s="28"/>
      <c r="CU413" s="28"/>
      <c r="CV413" s="28"/>
      <c r="CW413" s="28"/>
      <c r="CX413" s="28"/>
      <c r="CY413" s="28"/>
      <c r="CZ413" s="28"/>
      <c r="DA413" s="28"/>
      <c r="DB413" s="28"/>
      <c r="DC413" s="28"/>
      <c r="DD413" s="28"/>
      <c r="DE413" s="28"/>
      <c r="DF413" s="28"/>
      <c r="DG413" s="28"/>
      <c r="DH413" s="28"/>
      <c r="DI413" s="28"/>
      <c r="DJ413" s="28"/>
      <c r="DK413" s="28"/>
      <c r="DL413" s="28"/>
      <c r="DM413" s="28"/>
      <c r="DN413" s="28"/>
      <c r="DO413" s="28"/>
      <c r="DP413" s="28"/>
      <c r="DQ413" s="28"/>
      <c r="DR413" s="28"/>
      <c r="DS413" s="28"/>
      <c r="DT413" s="28"/>
      <c r="DU413" s="28"/>
      <c r="DV413" s="28"/>
      <c r="IP413" s="28"/>
      <c r="IQ413" s="28"/>
      <c r="IR413" s="28"/>
      <c r="IS413" s="28"/>
      <c r="IT413" s="28"/>
      <c r="IU413" s="28"/>
      <c r="IV413" s="28"/>
      <c r="IW413" s="28"/>
      <c r="IX413" s="28"/>
      <c r="IY413" s="28"/>
      <c r="IZ413" s="28"/>
      <c r="JA413" s="28"/>
      <c r="JB413" s="28"/>
      <c r="JC413" s="28"/>
      <c r="JD413" s="28"/>
      <c r="JE413" s="28"/>
      <c r="JF413" s="28"/>
      <c r="JG413" s="28"/>
      <c r="JH413" s="28"/>
      <c r="JI413" s="28"/>
      <c r="JJ413" s="28"/>
      <c r="JK413" s="28"/>
      <c r="JL413" s="28"/>
      <c r="JM413" s="28"/>
      <c r="JN413" s="28"/>
      <c r="JO413" s="28"/>
      <c r="JP413" s="28"/>
      <c r="JQ413" s="28"/>
      <c r="JR413" s="28"/>
      <c r="JS413" s="28"/>
      <c r="JT413" s="28"/>
      <c r="JU413" s="28"/>
      <c r="JV413" s="28"/>
      <c r="JW413" s="28"/>
      <c r="JX413" s="28"/>
      <c r="JY413" s="28"/>
      <c r="JZ413" s="28"/>
      <c r="KA413" s="28"/>
      <c r="KB413" s="28"/>
      <c r="KC413" s="28"/>
      <c r="KD413" s="28"/>
    </row>
    <row r="414" spans="5:290" x14ac:dyDescent="0.2">
      <c r="E414" s="31"/>
      <c r="F414" s="31"/>
      <c r="G414" s="31"/>
      <c r="H414" s="31"/>
      <c r="I414" s="31"/>
      <c r="J414" s="31"/>
      <c r="K414" s="31"/>
      <c r="L414" s="31"/>
      <c r="M414" s="31"/>
      <c r="N414" s="31"/>
      <c r="O414" s="31"/>
      <c r="P414" s="31"/>
      <c r="Q414" s="354" t="s">
        <v>124</v>
      </c>
      <c r="R414" s="354" t="s">
        <v>142</v>
      </c>
      <c r="S414" s="387">
        <f>'Datos de actividad'!M402*(44/12)*(10^(-3))*(-1)</f>
        <v>-42.899074676563067</v>
      </c>
      <c r="T414" s="31"/>
      <c r="U414" s="31"/>
      <c r="V414" s="31"/>
      <c r="W414" s="31"/>
      <c r="X414" s="31"/>
      <c r="Y414" s="31"/>
      <c r="Z414" s="31"/>
      <c r="AA414" s="31"/>
      <c r="AB414" s="28"/>
      <c r="AC414" s="31"/>
      <c r="AD414" s="31"/>
      <c r="AE414" s="31"/>
      <c r="AF414" s="31"/>
      <c r="AG414" s="31"/>
      <c r="AH414" s="31"/>
      <c r="AI414" s="31"/>
      <c r="AJ414" s="31"/>
      <c r="AK414" s="31"/>
      <c r="AL414" s="31"/>
      <c r="AM414" s="31"/>
      <c r="AN414" s="31"/>
      <c r="AO414" s="31"/>
      <c r="AP414" s="31"/>
      <c r="AQ414" s="31"/>
      <c r="AR414" s="31"/>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c r="CG414" s="28"/>
      <c r="CH414" s="28"/>
      <c r="CI414" s="28"/>
      <c r="CJ414" s="28"/>
      <c r="CK414" s="28"/>
      <c r="CL414" s="28"/>
      <c r="CM414" s="28"/>
      <c r="CN414" s="28"/>
      <c r="CO414" s="28"/>
      <c r="CP414" s="28"/>
      <c r="CQ414" s="28"/>
      <c r="CR414" s="28"/>
      <c r="CS414" s="28"/>
      <c r="CT414" s="28"/>
      <c r="CU414" s="28"/>
      <c r="CV414" s="28"/>
      <c r="CW414" s="28"/>
      <c r="CX414" s="28"/>
      <c r="CY414" s="28"/>
      <c r="CZ414" s="28"/>
      <c r="DA414" s="28"/>
      <c r="DB414" s="28"/>
      <c r="DC414" s="28"/>
      <c r="DD414" s="28"/>
      <c r="DE414" s="28"/>
      <c r="DF414" s="28"/>
      <c r="DG414" s="28"/>
      <c r="DH414" s="28"/>
      <c r="DI414" s="28"/>
      <c r="DJ414" s="28"/>
      <c r="DK414" s="28"/>
      <c r="DL414" s="28"/>
      <c r="DM414" s="28"/>
      <c r="DN414" s="28"/>
      <c r="DO414" s="28"/>
      <c r="DP414" s="28"/>
      <c r="DQ414" s="28"/>
      <c r="DR414" s="28"/>
      <c r="DS414" s="28"/>
      <c r="DT414" s="28"/>
      <c r="DU414" s="28"/>
      <c r="DV414" s="28"/>
      <c r="IP414" s="28"/>
      <c r="IQ414" s="28"/>
      <c r="IR414" s="28"/>
      <c r="IS414" s="28"/>
      <c r="IT414" s="28"/>
      <c r="IU414" s="28"/>
      <c r="IV414" s="28"/>
      <c r="IW414" s="28"/>
      <c r="IX414" s="28"/>
      <c r="IY414" s="28"/>
      <c r="IZ414" s="28"/>
      <c r="JA414" s="28"/>
      <c r="JB414" s="28"/>
      <c r="JC414" s="28"/>
      <c r="JD414" s="28"/>
      <c r="JE414" s="28"/>
      <c r="JF414" s="28"/>
      <c r="JG414" s="28"/>
      <c r="JH414" s="28"/>
      <c r="JI414" s="28"/>
      <c r="JJ414" s="28"/>
      <c r="JK414" s="28"/>
      <c r="JL414" s="28"/>
      <c r="JM414" s="28"/>
      <c r="JN414" s="28"/>
      <c r="JO414" s="28"/>
      <c r="JP414" s="28"/>
      <c r="JQ414" s="28"/>
      <c r="JR414" s="28"/>
      <c r="JS414" s="28"/>
      <c r="JT414" s="28"/>
      <c r="JU414" s="28"/>
      <c r="JV414" s="28"/>
      <c r="JW414" s="28"/>
      <c r="JX414" s="28"/>
      <c r="JY414" s="28"/>
      <c r="JZ414" s="28"/>
      <c r="KA414" s="28"/>
      <c r="KB414" s="28"/>
      <c r="KC414" s="28"/>
      <c r="KD414" s="28"/>
    </row>
    <row r="415" spans="5:290" x14ac:dyDescent="0.2">
      <c r="E415" s="31"/>
      <c r="F415" s="31"/>
      <c r="G415" s="31"/>
      <c r="H415" s="31"/>
      <c r="I415" s="31"/>
      <c r="J415" s="31"/>
      <c r="K415" s="31"/>
      <c r="L415" s="31"/>
      <c r="M415" s="31"/>
      <c r="N415" s="31"/>
      <c r="O415" s="31"/>
      <c r="P415" s="31"/>
      <c r="Q415" s="354" t="s">
        <v>125</v>
      </c>
      <c r="R415" s="354" t="s">
        <v>141</v>
      </c>
      <c r="S415" s="387">
        <f>'Datos de actividad'!M403*(44/12)*(10^(-3))*(-1)</f>
        <v>-597.35042921700961</v>
      </c>
      <c r="T415" s="31"/>
      <c r="U415" s="31"/>
      <c r="V415" s="31"/>
      <c r="W415" s="31"/>
      <c r="X415" s="31"/>
      <c r="Y415" s="31"/>
      <c r="Z415" s="31"/>
      <c r="AA415" s="31"/>
      <c r="AB415" s="28"/>
      <c r="AC415" s="31"/>
      <c r="AD415" s="31"/>
      <c r="AE415" s="31"/>
      <c r="AF415" s="31"/>
      <c r="AG415" s="31"/>
      <c r="AH415" s="31"/>
      <c r="AI415" s="31"/>
      <c r="AJ415" s="31"/>
      <c r="AK415" s="31"/>
      <c r="AL415" s="31"/>
      <c r="AM415" s="31"/>
      <c r="AN415" s="31"/>
      <c r="AO415" s="31"/>
      <c r="AP415" s="31"/>
      <c r="AQ415" s="31"/>
      <c r="AR415" s="31"/>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c r="CG415" s="28"/>
      <c r="CH415" s="28"/>
      <c r="CI415" s="28"/>
      <c r="CJ415" s="28"/>
      <c r="CK415" s="28"/>
      <c r="CL415" s="28"/>
      <c r="CM415" s="28"/>
      <c r="CN415" s="28"/>
      <c r="CO415" s="28"/>
      <c r="CP415" s="28"/>
      <c r="CQ415" s="28"/>
      <c r="CR415" s="28"/>
      <c r="CS415" s="28"/>
      <c r="CT415" s="28"/>
      <c r="CU415" s="28"/>
      <c r="CV415" s="28"/>
      <c r="CW415" s="28"/>
      <c r="CX415" s="28"/>
      <c r="CY415" s="28"/>
      <c r="CZ415" s="28"/>
      <c r="DA415" s="28"/>
      <c r="DB415" s="28"/>
      <c r="DC415" s="28"/>
      <c r="DD415" s="28"/>
      <c r="DE415" s="28"/>
      <c r="DF415" s="28"/>
      <c r="DG415" s="28"/>
      <c r="DH415" s="28"/>
      <c r="DI415" s="28"/>
      <c r="DJ415" s="28"/>
      <c r="DK415" s="28"/>
      <c r="DL415" s="28"/>
      <c r="DM415" s="28"/>
      <c r="DN415" s="28"/>
      <c r="DO415" s="28"/>
      <c r="DP415" s="28"/>
      <c r="DQ415" s="28"/>
      <c r="DR415" s="28"/>
      <c r="DS415" s="28"/>
      <c r="DT415" s="28"/>
      <c r="DU415" s="28"/>
      <c r="DV415" s="28"/>
      <c r="IP415" s="28"/>
      <c r="IQ415" s="28"/>
      <c r="IR415" s="28"/>
      <c r="IS415" s="28"/>
      <c r="IT415" s="28"/>
      <c r="IU415" s="28"/>
      <c r="IV415" s="28"/>
      <c r="IW415" s="28"/>
      <c r="IX415" s="28"/>
      <c r="IY415" s="28"/>
      <c r="IZ415" s="28"/>
      <c r="JA415" s="28"/>
      <c r="JB415" s="28"/>
      <c r="JC415" s="28"/>
      <c r="JD415" s="28"/>
      <c r="JE415" s="28"/>
      <c r="JF415" s="28"/>
      <c r="JG415" s="28"/>
      <c r="JH415" s="28"/>
      <c r="JI415" s="28"/>
      <c r="JJ415" s="28"/>
      <c r="JK415" s="28"/>
      <c r="JL415" s="28"/>
      <c r="JM415" s="28"/>
      <c r="JN415" s="28"/>
      <c r="JO415" s="28"/>
      <c r="JP415" s="28"/>
      <c r="JQ415" s="28"/>
      <c r="JR415" s="28"/>
      <c r="JS415" s="28"/>
      <c r="JT415" s="28"/>
      <c r="JU415" s="28"/>
      <c r="JV415" s="28"/>
      <c r="JW415" s="28"/>
      <c r="JX415" s="28"/>
      <c r="JY415" s="28"/>
      <c r="JZ415" s="28"/>
      <c r="KA415" s="28"/>
      <c r="KB415" s="28"/>
      <c r="KC415" s="28"/>
      <c r="KD415" s="28"/>
    </row>
    <row r="416" spans="5:290" x14ac:dyDescent="0.2">
      <c r="E416" s="31"/>
      <c r="F416" s="31"/>
      <c r="G416" s="31"/>
      <c r="H416" s="31"/>
      <c r="I416" s="31"/>
      <c r="J416" s="31"/>
      <c r="K416" s="31"/>
      <c r="L416" s="31"/>
      <c r="M416" s="31"/>
      <c r="N416" s="31"/>
      <c r="O416" s="31"/>
      <c r="P416" s="31"/>
      <c r="Q416" s="354" t="s">
        <v>125</v>
      </c>
      <c r="R416" s="354" t="s">
        <v>142</v>
      </c>
      <c r="S416" s="387">
        <f>'Datos de actividad'!M404*(44/12)*(10^(-3))*(-1)</f>
        <v>-5.3906676145694563</v>
      </c>
      <c r="T416" s="31"/>
      <c r="U416" s="31"/>
      <c r="V416" s="31"/>
      <c r="W416" s="31"/>
      <c r="X416" s="31"/>
      <c r="Y416" s="31"/>
      <c r="Z416" s="31"/>
      <c r="AA416" s="31"/>
      <c r="AB416" s="28"/>
      <c r="AC416" s="31"/>
      <c r="AD416" s="31"/>
      <c r="AE416" s="31"/>
      <c r="AF416" s="31"/>
      <c r="AG416" s="31"/>
      <c r="AH416" s="31"/>
      <c r="AI416" s="31"/>
      <c r="AJ416" s="31"/>
      <c r="AK416" s="31"/>
      <c r="AL416" s="31"/>
      <c r="AM416" s="31"/>
      <c r="AN416" s="31"/>
      <c r="AO416" s="31"/>
      <c r="AP416" s="31"/>
      <c r="AQ416" s="31"/>
      <c r="AR416" s="31"/>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c r="DK416" s="28"/>
      <c r="DL416" s="28"/>
      <c r="DM416" s="28"/>
      <c r="DN416" s="28"/>
      <c r="DO416" s="28"/>
      <c r="DP416" s="28"/>
      <c r="DQ416" s="28"/>
      <c r="DR416" s="28"/>
      <c r="DS416" s="28"/>
      <c r="DT416" s="28"/>
      <c r="DU416" s="28"/>
      <c r="DV416" s="28"/>
      <c r="IP416" s="28"/>
      <c r="IQ416" s="28"/>
      <c r="IR416" s="28"/>
      <c r="IS416" s="28"/>
      <c r="IT416" s="28"/>
      <c r="IU416" s="28"/>
      <c r="IV416" s="28"/>
      <c r="IW416" s="28"/>
      <c r="IX416" s="28"/>
      <c r="IY416" s="28"/>
      <c r="IZ416" s="28"/>
      <c r="JA416" s="28"/>
      <c r="JB416" s="28"/>
      <c r="JC416" s="28"/>
      <c r="JD416" s="28"/>
      <c r="JE416" s="28"/>
      <c r="JF416" s="28"/>
      <c r="JG416" s="28"/>
      <c r="JH416" s="28"/>
      <c r="JI416" s="28"/>
      <c r="JJ416" s="28"/>
      <c r="JK416" s="28"/>
      <c r="JL416" s="28"/>
      <c r="JM416" s="28"/>
      <c r="JN416" s="28"/>
      <c r="JO416" s="28"/>
      <c r="JP416" s="28"/>
      <c r="JQ416" s="28"/>
      <c r="JR416" s="28"/>
      <c r="JS416" s="28"/>
      <c r="JT416" s="28"/>
      <c r="JU416" s="28"/>
      <c r="JV416" s="28"/>
      <c r="JW416" s="28"/>
      <c r="JX416" s="28"/>
      <c r="JY416" s="28"/>
      <c r="JZ416" s="28"/>
      <c r="KA416" s="28"/>
      <c r="KB416" s="28"/>
      <c r="KC416" s="28"/>
      <c r="KD416" s="28"/>
    </row>
    <row r="417" spans="5:290" x14ac:dyDescent="0.2">
      <c r="E417" s="31"/>
      <c r="F417" s="31"/>
      <c r="G417" s="31"/>
      <c r="H417" s="31"/>
      <c r="I417" s="31"/>
      <c r="J417" s="31"/>
      <c r="K417" s="31"/>
      <c r="L417" s="31"/>
      <c r="M417" s="31"/>
      <c r="N417" s="31"/>
      <c r="O417" s="31"/>
      <c r="P417" s="31"/>
      <c r="Q417" s="354" t="s">
        <v>56</v>
      </c>
      <c r="R417" s="354" t="s">
        <v>141</v>
      </c>
      <c r="S417" s="387">
        <f>'Datos de actividad'!M405*(44/12)*(10^(-3))*(-1)</f>
        <v>-1430.995980560376</v>
      </c>
      <c r="T417" s="31"/>
      <c r="U417" s="31"/>
      <c r="V417" s="31"/>
      <c r="W417" s="31"/>
      <c r="X417" s="31"/>
      <c r="Y417" s="31"/>
      <c r="Z417" s="31"/>
      <c r="AA417" s="31"/>
      <c r="AB417" s="28"/>
      <c r="AC417" s="31"/>
      <c r="AD417" s="31"/>
      <c r="AE417" s="31"/>
      <c r="AF417" s="31"/>
      <c r="AG417" s="31"/>
      <c r="AH417" s="31"/>
      <c r="AI417" s="31"/>
      <c r="AJ417" s="31"/>
      <c r="AK417" s="31"/>
      <c r="AL417" s="31"/>
      <c r="AM417" s="31"/>
      <c r="AN417" s="31"/>
      <c r="AO417" s="31"/>
      <c r="AP417" s="31"/>
      <c r="AQ417" s="31"/>
      <c r="AR417" s="31"/>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c r="CG417" s="28"/>
      <c r="CH417" s="28"/>
      <c r="CI417" s="28"/>
      <c r="CJ417" s="28"/>
      <c r="CK417" s="28"/>
      <c r="CL417" s="28"/>
      <c r="CM417" s="28"/>
      <c r="CN417" s="28"/>
      <c r="CO417" s="28"/>
      <c r="CP417" s="28"/>
      <c r="CQ417" s="28"/>
      <c r="CR417" s="28"/>
      <c r="CS417" s="28"/>
      <c r="CT417" s="28"/>
      <c r="CU417" s="28"/>
      <c r="CV417" s="28"/>
      <c r="CW417" s="28"/>
      <c r="CX417" s="28"/>
      <c r="CY417" s="28"/>
      <c r="CZ417" s="28"/>
      <c r="DA417" s="28"/>
      <c r="DB417" s="28"/>
      <c r="DC417" s="28"/>
      <c r="DD417" s="28"/>
      <c r="DE417" s="28"/>
      <c r="DF417" s="28"/>
      <c r="DG417" s="28"/>
      <c r="DH417" s="28"/>
      <c r="DI417" s="28"/>
      <c r="DJ417" s="28"/>
      <c r="DK417" s="28"/>
      <c r="DL417" s="28"/>
      <c r="DM417" s="28"/>
      <c r="DN417" s="28"/>
      <c r="DO417" s="28"/>
      <c r="DP417" s="28"/>
      <c r="DQ417" s="28"/>
      <c r="DR417" s="28"/>
      <c r="DS417" s="28"/>
      <c r="DT417" s="28"/>
      <c r="DU417" s="28"/>
      <c r="DV417" s="28"/>
      <c r="IP417" s="28"/>
      <c r="IQ417" s="28"/>
      <c r="IR417" s="28"/>
      <c r="IS417" s="28"/>
      <c r="IT417" s="28"/>
      <c r="IU417" s="28"/>
      <c r="IV417" s="28"/>
      <c r="IW417" s="28"/>
      <c r="IX417" s="28"/>
      <c r="IY417" s="28"/>
      <c r="IZ417" s="28"/>
      <c r="JA417" s="28"/>
      <c r="JB417" s="28"/>
      <c r="JC417" s="28"/>
      <c r="JD417" s="28"/>
      <c r="JE417" s="28"/>
      <c r="JF417" s="28"/>
      <c r="JG417" s="28"/>
      <c r="JH417" s="28"/>
      <c r="JI417" s="28"/>
      <c r="JJ417" s="28"/>
      <c r="JK417" s="28"/>
      <c r="JL417" s="28"/>
      <c r="JM417" s="28"/>
      <c r="JN417" s="28"/>
      <c r="JO417" s="28"/>
      <c r="JP417" s="28"/>
      <c r="JQ417" s="28"/>
      <c r="JR417" s="28"/>
      <c r="JS417" s="28"/>
      <c r="JT417" s="28"/>
      <c r="JU417" s="28"/>
      <c r="JV417" s="28"/>
      <c r="JW417" s="28"/>
      <c r="JX417" s="28"/>
      <c r="JY417" s="28"/>
      <c r="JZ417" s="28"/>
      <c r="KA417" s="28"/>
      <c r="KB417" s="28"/>
      <c r="KC417" s="28"/>
      <c r="KD417" s="28"/>
    </row>
    <row r="418" spans="5:290" x14ac:dyDescent="0.2">
      <c r="E418" s="31"/>
      <c r="F418" s="31"/>
      <c r="G418" s="31"/>
      <c r="H418" s="31"/>
      <c r="I418" s="31"/>
      <c r="J418" s="31"/>
      <c r="K418" s="31"/>
      <c r="L418" s="31"/>
      <c r="M418" s="31"/>
      <c r="N418" s="31"/>
      <c r="O418" s="31"/>
      <c r="P418" s="31"/>
      <c r="Q418" s="354" t="s">
        <v>56</v>
      </c>
      <c r="R418" s="354" t="s">
        <v>142</v>
      </c>
      <c r="S418" s="387">
        <f>'Datos de actividad'!M406*(44/12)*(10^(-3))*(-1)</f>
        <v>-371.89846511346332</v>
      </c>
      <c r="T418" s="31"/>
      <c r="U418" s="31"/>
      <c r="V418" s="31"/>
      <c r="W418" s="31"/>
      <c r="X418" s="31"/>
      <c r="Y418" s="31"/>
      <c r="Z418" s="31"/>
      <c r="AA418" s="31"/>
      <c r="AB418" s="28"/>
      <c r="AC418" s="31"/>
      <c r="AD418" s="31"/>
      <c r="AE418" s="31"/>
      <c r="AF418" s="31"/>
      <c r="AG418" s="31"/>
      <c r="AH418" s="31"/>
      <c r="AI418" s="31"/>
      <c r="AJ418" s="31"/>
      <c r="AK418" s="31"/>
      <c r="AL418" s="31"/>
      <c r="AM418" s="31"/>
      <c r="AN418" s="31"/>
      <c r="AO418" s="31"/>
      <c r="AP418" s="31"/>
      <c r="AQ418" s="31"/>
      <c r="AR418" s="31"/>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c r="CG418" s="28"/>
      <c r="CH418" s="28"/>
      <c r="CI418" s="28"/>
      <c r="CJ418" s="28"/>
      <c r="CK418" s="28"/>
      <c r="CL418" s="28"/>
      <c r="CM418" s="28"/>
      <c r="CN418" s="28"/>
      <c r="CO418" s="28"/>
      <c r="CP418" s="28"/>
      <c r="CQ418" s="28"/>
      <c r="CR418" s="28"/>
      <c r="CS418" s="28"/>
      <c r="CT418" s="28"/>
      <c r="CU418" s="28"/>
      <c r="CV418" s="28"/>
      <c r="CW418" s="28"/>
      <c r="CX418" s="28"/>
      <c r="CY418" s="28"/>
      <c r="CZ418" s="28"/>
      <c r="DA418" s="28"/>
      <c r="DB418" s="28"/>
      <c r="DC418" s="28"/>
      <c r="DD418" s="28"/>
      <c r="DE418" s="28"/>
      <c r="DF418" s="28"/>
      <c r="DG418" s="28"/>
      <c r="DH418" s="28"/>
      <c r="DI418" s="28"/>
      <c r="DJ418" s="28"/>
      <c r="DK418" s="28"/>
      <c r="DL418" s="28"/>
      <c r="DM418" s="28"/>
      <c r="DN418" s="28"/>
      <c r="DO418" s="28"/>
      <c r="DP418" s="28"/>
      <c r="DQ418" s="28"/>
      <c r="DR418" s="28"/>
      <c r="DS418" s="28"/>
      <c r="DT418" s="28"/>
      <c r="DU418" s="28"/>
      <c r="DV418" s="28"/>
      <c r="IP418" s="28"/>
      <c r="IQ418" s="28"/>
      <c r="IR418" s="28"/>
      <c r="IS418" s="28"/>
      <c r="IT418" s="28"/>
      <c r="IU418" s="28"/>
      <c r="IV418" s="28"/>
      <c r="IW418" s="28"/>
      <c r="IX418" s="28"/>
      <c r="IY418" s="28"/>
      <c r="IZ418" s="28"/>
      <c r="JA418" s="28"/>
      <c r="JB418" s="28"/>
      <c r="JC418" s="28"/>
      <c r="JD418" s="28"/>
      <c r="JE418" s="28"/>
      <c r="JF418" s="28"/>
      <c r="JG418" s="28"/>
      <c r="JH418" s="28"/>
      <c r="JI418" s="28"/>
      <c r="JJ418" s="28"/>
      <c r="JK418" s="28"/>
      <c r="JL418" s="28"/>
      <c r="JM418" s="28"/>
      <c r="JN418" s="28"/>
      <c r="JO418" s="28"/>
      <c r="JP418" s="28"/>
      <c r="JQ418" s="28"/>
      <c r="JR418" s="28"/>
      <c r="JS418" s="28"/>
      <c r="JT418" s="28"/>
      <c r="JU418" s="28"/>
      <c r="JV418" s="28"/>
      <c r="JW418" s="28"/>
      <c r="JX418" s="28"/>
      <c r="JY418" s="28"/>
      <c r="JZ418" s="28"/>
      <c r="KA418" s="28"/>
      <c r="KB418" s="28"/>
      <c r="KC418" s="28"/>
      <c r="KD418" s="28"/>
    </row>
    <row r="419" spans="5:290" x14ac:dyDescent="0.2">
      <c r="E419" s="31"/>
      <c r="F419" s="31"/>
      <c r="G419" s="31"/>
      <c r="H419" s="31"/>
      <c r="I419" s="31"/>
      <c r="J419" s="31"/>
      <c r="K419" s="31"/>
      <c r="L419" s="31"/>
      <c r="M419" s="31"/>
      <c r="N419" s="31"/>
      <c r="O419" s="31"/>
      <c r="P419" s="31"/>
      <c r="Q419" s="354" t="s">
        <v>126</v>
      </c>
      <c r="R419" s="354" t="s">
        <v>141</v>
      </c>
      <c r="S419" s="387">
        <f>'Datos de actividad'!M407*(44/12)*(10^(-3))*(-1)</f>
        <v>-80.543534704779574</v>
      </c>
      <c r="T419" s="31"/>
      <c r="U419" s="31"/>
      <c r="V419" s="31"/>
      <c r="W419" s="31"/>
      <c r="X419" s="31"/>
      <c r="Y419" s="31"/>
      <c r="Z419" s="31"/>
      <c r="AA419" s="31"/>
      <c r="AB419" s="28"/>
      <c r="AC419" s="31"/>
      <c r="AD419" s="31"/>
      <c r="AE419" s="31"/>
      <c r="AF419" s="31"/>
      <c r="AG419" s="31"/>
      <c r="AH419" s="31"/>
      <c r="AI419" s="31"/>
      <c r="AJ419" s="31"/>
      <c r="AK419" s="31"/>
      <c r="AL419" s="31"/>
      <c r="AM419" s="31"/>
      <c r="AN419" s="31"/>
      <c r="AO419" s="31"/>
      <c r="AP419" s="31"/>
      <c r="AQ419" s="31"/>
      <c r="AR419" s="31"/>
      <c r="AT419" s="28"/>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c r="CG419" s="28"/>
      <c r="CH419" s="28"/>
      <c r="CI419" s="28"/>
      <c r="CJ419" s="28"/>
      <c r="CK419" s="28"/>
      <c r="CL419" s="28"/>
      <c r="CM419" s="28"/>
      <c r="CN419" s="28"/>
      <c r="CO419" s="28"/>
      <c r="CP419" s="28"/>
      <c r="CQ419" s="28"/>
      <c r="CR419" s="28"/>
      <c r="CS419" s="28"/>
      <c r="CT419" s="28"/>
      <c r="CU419" s="28"/>
      <c r="CV419" s="28"/>
      <c r="CW419" s="28"/>
      <c r="CX419" s="28"/>
      <c r="CY419" s="28"/>
      <c r="CZ419" s="28"/>
      <c r="DA419" s="28"/>
      <c r="DB419" s="28"/>
      <c r="DC419" s="28"/>
      <c r="DD419" s="28"/>
      <c r="DE419" s="28"/>
      <c r="DF419" s="28"/>
      <c r="DG419" s="28"/>
      <c r="DH419" s="28"/>
      <c r="DI419" s="28"/>
      <c r="DJ419" s="28"/>
      <c r="DK419" s="28"/>
      <c r="DL419" s="28"/>
      <c r="DM419" s="28"/>
      <c r="DN419" s="28"/>
      <c r="DO419" s="28"/>
      <c r="DP419" s="28"/>
      <c r="DQ419" s="28"/>
      <c r="DR419" s="28"/>
      <c r="DS419" s="28"/>
      <c r="DT419" s="28"/>
      <c r="DU419" s="28"/>
      <c r="DV419" s="28"/>
      <c r="IP419" s="28"/>
      <c r="IQ419" s="28"/>
      <c r="IR419" s="28"/>
      <c r="IS419" s="28"/>
      <c r="IT419" s="28"/>
      <c r="IU419" s="28"/>
      <c r="IV419" s="28"/>
      <c r="IW419" s="28"/>
      <c r="IX419" s="28"/>
      <c r="IY419" s="28"/>
      <c r="IZ419" s="28"/>
      <c r="JA419" s="28"/>
      <c r="JB419" s="28"/>
      <c r="JC419" s="28"/>
      <c r="JD419" s="28"/>
      <c r="JE419" s="28"/>
      <c r="JF419" s="28"/>
      <c r="JG419" s="28"/>
      <c r="JH419" s="28"/>
      <c r="JI419" s="28"/>
      <c r="JJ419" s="28"/>
      <c r="JK419" s="28"/>
      <c r="JL419" s="28"/>
      <c r="JM419" s="28"/>
      <c r="JN419" s="28"/>
      <c r="JO419" s="28"/>
      <c r="JP419" s="28"/>
      <c r="JQ419" s="28"/>
      <c r="JR419" s="28"/>
      <c r="JS419" s="28"/>
      <c r="JT419" s="28"/>
      <c r="JU419" s="28"/>
      <c r="JV419" s="28"/>
      <c r="JW419" s="28"/>
      <c r="JX419" s="28"/>
      <c r="JY419" s="28"/>
      <c r="JZ419" s="28"/>
      <c r="KA419" s="28"/>
      <c r="KB419" s="28"/>
      <c r="KC419" s="28"/>
      <c r="KD419" s="28"/>
    </row>
    <row r="420" spans="5:290" x14ac:dyDescent="0.2">
      <c r="E420" s="31"/>
      <c r="F420" s="31"/>
      <c r="G420" s="31"/>
      <c r="H420" s="31"/>
      <c r="I420" s="31"/>
      <c r="J420" s="31"/>
      <c r="K420" s="31"/>
      <c r="L420" s="31"/>
      <c r="M420" s="31"/>
      <c r="N420" s="31"/>
      <c r="O420" s="31"/>
      <c r="P420" s="31"/>
      <c r="Q420" s="354" t="s">
        <v>126</v>
      </c>
      <c r="R420" s="354" t="s">
        <v>142</v>
      </c>
      <c r="S420" s="387">
        <f>'Datos de actividad'!M408*(44/12)*(10^(-3))*(-1)</f>
        <v>-0.26029564514284742</v>
      </c>
      <c r="T420" s="31"/>
      <c r="U420" s="31"/>
      <c r="V420" s="31"/>
      <c r="W420" s="31"/>
      <c r="X420" s="31"/>
      <c r="Y420" s="31"/>
      <c r="Z420" s="31"/>
      <c r="AA420" s="31"/>
      <c r="AB420" s="28"/>
      <c r="AC420" s="31"/>
      <c r="AD420" s="31"/>
      <c r="AE420" s="31"/>
      <c r="AF420" s="31"/>
      <c r="AG420" s="31"/>
      <c r="AH420" s="31"/>
      <c r="AI420" s="31"/>
      <c r="AJ420" s="31"/>
      <c r="AK420" s="31"/>
      <c r="AL420" s="31"/>
      <c r="AM420" s="31"/>
      <c r="AN420" s="31"/>
      <c r="AO420" s="31"/>
      <c r="AP420" s="31"/>
      <c r="AQ420" s="31"/>
      <c r="AR420" s="31"/>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c r="CG420" s="28"/>
      <c r="CH420" s="28"/>
      <c r="CI420" s="28"/>
      <c r="CJ420" s="28"/>
      <c r="CK420" s="28"/>
      <c r="CL420" s="28"/>
      <c r="CM420" s="28"/>
      <c r="CN420" s="28"/>
      <c r="CO420" s="28"/>
      <c r="CP420" s="28"/>
      <c r="CQ420" s="28"/>
      <c r="CR420" s="28"/>
      <c r="CS420" s="28"/>
      <c r="CT420" s="28"/>
      <c r="CU420" s="28"/>
      <c r="CV420" s="28"/>
      <c r="CW420" s="28"/>
      <c r="CX420" s="28"/>
      <c r="CY420" s="28"/>
      <c r="CZ420" s="28"/>
      <c r="DA420" s="28"/>
      <c r="DB420" s="28"/>
      <c r="DC420" s="28"/>
      <c r="DD420" s="28"/>
      <c r="DE420" s="28"/>
      <c r="DF420" s="28"/>
      <c r="DG420" s="28"/>
      <c r="DH420" s="28"/>
      <c r="DI420" s="28"/>
      <c r="DJ420" s="28"/>
      <c r="DK420" s="28"/>
      <c r="DL420" s="28"/>
      <c r="DM420" s="28"/>
      <c r="DN420" s="28"/>
      <c r="DO420" s="28"/>
      <c r="DP420" s="28"/>
      <c r="DQ420" s="28"/>
      <c r="DR420" s="28"/>
      <c r="DS420" s="28"/>
      <c r="DT420" s="28"/>
      <c r="DU420" s="28"/>
      <c r="DV420" s="28"/>
      <c r="IP420" s="28"/>
      <c r="IQ420" s="28"/>
      <c r="IR420" s="28"/>
      <c r="IS420" s="28"/>
      <c r="IT420" s="28"/>
      <c r="IU420" s="28"/>
      <c r="IV420" s="28"/>
      <c r="IW420" s="28"/>
      <c r="IX420" s="28"/>
      <c r="IY420" s="28"/>
      <c r="IZ420" s="28"/>
      <c r="JA420" s="28"/>
      <c r="JB420" s="28"/>
      <c r="JC420" s="28"/>
      <c r="JD420" s="28"/>
      <c r="JE420" s="28"/>
      <c r="JF420" s="28"/>
      <c r="JG420" s="28"/>
      <c r="JH420" s="28"/>
      <c r="JI420" s="28"/>
      <c r="JJ420" s="28"/>
      <c r="JK420" s="28"/>
      <c r="JL420" s="28"/>
      <c r="JM420" s="28"/>
      <c r="JN420" s="28"/>
      <c r="JO420" s="28"/>
      <c r="JP420" s="28"/>
      <c r="JQ420" s="28"/>
      <c r="JR420" s="28"/>
      <c r="JS420" s="28"/>
      <c r="JT420" s="28"/>
      <c r="JU420" s="28"/>
      <c r="JV420" s="28"/>
      <c r="JW420" s="28"/>
      <c r="JX420" s="28"/>
      <c r="JY420" s="28"/>
      <c r="JZ420" s="28"/>
      <c r="KA420" s="28"/>
      <c r="KB420" s="28"/>
      <c r="KC420" s="28"/>
      <c r="KD420" s="28"/>
    </row>
    <row r="421" spans="5:290" x14ac:dyDescent="0.2">
      <c r="E421" s="31"/>
      <c r="F421" s="31"/>
      <c r="G421" s="31"/>
      <c r="H421" s="31"/>
      <c r="I421" s="31"/>
      <c r="J421" s="31"/>
      <c r="K421" s="31"/>
      <c r="L421" s="31"/>
      <c r="M421" s="31"/>
      <c r="N421" s="31"/>
      <c r="O421" s="31"/>
      <c r="P421" s="31"/>
      <c r="Q421" s="354" t="s">
        <v>127</v>
      </c>
      <c r="R421" s="354" t="s">
        <v>141</v>
      </c>
      <c r="S421" s="387">
        <f>'Datos de actividad'!M409*(44/12)*(10^(-3))*(-1)</f>
        <v>0</v>
      </c>
      <c r="T421" s="31"/>
      <c r="U421" s="31"/>
      <c r="V421" s="31"/>
      <c r="W421" s="31"/>
      <c r="X421" s="31"/>
      <c r="Y421" s="31"/>
      <c r="Z421" s="31"/>
      <c r="AA421" s="31"/>
      <c r="AB421" s="28"/>
      <c r="AC421" s="31"/>
      <c r="AD421" s="31"/>
      <c r="AE421" s="31"/>
      <c r="AF421" s="31"/>
      <c r="AG421" s="31"/>
      <c r="AH421" s="31"/>
      <c r="AI421" s="31"/>
      <c r="AJ421" s="31"/>
      <c r="AK421" s="31"/>
      <c r="AL421" s="31"/>
      <c r="AM421" s="31"/>
      <c r="AN421" s="31"/>
      <c r="AO421" s="31"/>
      <c r="AP421" s="31"/>
      <c r="AQ421" s="31"/>
      <c r="AR421" s="31"/>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c r="CG421" s="28"/>
      <c r="CH421" s="28"/>
      <c r="CI421" s="28"/>
      <c r="CJ421" s="28"/>
      <c r="CK421" s="28"/>
      <c r="CL421" s="28"/>
      <c r="CM421" s="28"/>
      <c r="CN421" s="28"/>
      <c r="CO421" s="28"/>
      <c r="CP421" s="28"/>
      <c r="CQ421" s="28"/>
      <c r="CR421" s="28"/>
      <c r="CS421" s="28"/>
      <c r="CT421" s="28"/>
      <c r="CU421" s="28"/>
      <c r="CV421" s="28"/>
      <c r="CW421" s="28"/>
      <c r="CX421" s="28"/>
      <c r="CY421" s="28"/>
      <c r="CZ421" s="28"/>
      <c r="DA421" s="28"/>
      <c r="DB421" s="28"/>
      <c r="DC421" s="28"/>
      <c r="DD421" s="28"/>
      <c r="DE421" s="28"/>
      <c r="DF421" s="28"/>
      <c r="DG421" s="28"/>
      <c r="DH421" s="28"/>
      <c r="DI421" s="28"/>
      <c r="DJ421" s="28"/>
      <c r="DK421" s="28"/>
      <c r="DL421" s="28"/>
      <c r="DM421" s="28"/>
      <c r="DN421" s="28"/>
      <c r="DO421" s="28"/>
      <c r="DP421" s="28"/>
      <c r="DQ421" s="28"/>
      <c r="DR421" s="28"/>
      <c r="DS421" s="28"/>
      <c r="DT421" s="28"/>
      <c r="DU421" s="28"/>
      <c r="DV421" s="28"/>
      <c r="IP421" s="28"/>
      <c r="IQ421" s="28"/>
      <c r="IR421" s="28"/>
      <c r="IS421" s="28"/>
      <c r="IT421" s="28"/>
      <c r="IU421" s="28"/>
      <c r="IV421" s="28"/>
      <c r="IW421" s="28"/>
      <c r="IX421" s="28"/>
      <c r="IY421" s="28"/>
      <c r="IZ421" s="28"/>
      <c r="JA421" s="28"/>
      <c r="JB421" s="28"/>
      <c r="JC421" s="28"/>
      <c r="JD421" s="28"/>
      <c r="JE421" s="28"/>
      <c r="JF421" s="28"/>
      <c r="JG421" s="28"/>
      <c r="JH421" s="28"/>
      <c r="JI421" s="28"/>
      <c r="JJ421" s="28"/>
      <c r="JK421" s="28"/>
      <c r="JL421" s="28"/>
      <c r="JM421" s="28"/>
      <c r="JN421" s="28"/>
      <c r="JO421" s="28"/>
      <c r="JP421" s="28"/>
      <c r="JQ421" s="28"/>
      <c r="JR421" s="28"/>
      <c r="JS421" s="28"/>
      <c r="JT421" s="28"/>
      <c r="JU421" s="28"/>
      <c r="JV421" s="28"/>
      <c r="JW421" s="28"/>
      <c r="JX421" s="28"/>
      <c r="JY421" s="28"/>
      <c r="JZ421" s="28"/>
      <c r="KA421" s="28"/>
      <c r="KB421" s="28"/>
      <c r="KC421" s="28"/>
      <c r="KD421" s="28"/>
    </row>
    <row r="422" spans="5:290" x14ac:dyDescent="0.2">
      <c r="E422" s="31"/>
      <c r="F422" s="31"/>
      <c r="G422" s="31"/>
      <c r="H422" s="31"/>
      <c r="I422" s="31"/>
      <c r="J422" s="31"/>
      <c r="K422" s="31"/>
      <c r="L422" s="31"/>
      <c r="M422" s="31"/>
      <c r="N422" s="31"/>
      <c r="O422" s="31"/>
      <c r="P422" s="31"/>
      <c r="Q422" s="354" t="s">
        <v>127</v>
      </c>
      <c r="R422" s="354" t="s">
        <v>142</v>
      </c>
      <c r="S422" s="387">
        <f>'Datos de actividad'!M410*(44/12)*(10^(-3))*(-1)</f>
        <v>0</v>
      </c>
      <c r="T422" s="31"/>
      <c r="U422" s="31"/>
      <c r="V422" s="31"/>
      <c r="W422" s="31"/>
      <c r="X422" s="31"/>
      <c r="Y422" s="31"/>
      <c r="Z422" s="31"/>
      <c r="AA422" s="31"/>
      <c r="AB422" s="28"/>
      <c r="AC422" s="31"/>
      <c r="AD422" s="31"/>
      <c r="AE422" s="31"/>
      <c r="AF422" s="31"/>
      <c r="AG422" s="31"/>
      <c r="AH422" s="31"/>
      <c r="AI422" s="31"/>
      <c r="AJ422" s="31"/>
      <c r="AK422" s="31"/>
      <c r="AL422" s="31"/>
      <c r="AM422" s="31"/>
      <c r="AN422" s="31"/>
      <c r="AO422" s="31"/>
      <c r="AP422" s="31"/>
      <c r="AQ422" s="31"/>
      <c r="AR422" s="31"/>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c r="CG422" s="28"/>
      <c r="CH422" s="28"/>
      <c r="CI422" s="28"/>
      <c r="CJ422" s="28"/>
      <c r="CK422" s="28"/>
      <c r="CL422" s="28"/>
      <c r="CM422" s="28"/>
      <c r="CN422" s="28"/>
      <c r="CO422" s="28"/>
      <c r="CP422" s="28"/>
      <c r="CQ422" s="28"/>
      <c r="CR422" s="28"/>
      <c r="CS422" s="28"/>
      <c r="CT422" s="28"/>
      <c r="CU422" s="28"/>
      <c r="CV422" s="28"/>
      <c r="CW422" s="28"/>
      <c r="CX422" s="28"/>
      <c r="CY422" s="28"/>
      <c r="CZ422" s="28"/>
      <c r="DA422" s="28"/>
      <c r="DB422" s="28"/>
      <c r="DC422" s="28"/>
      <c r="DD422" s="28"/>
      <c r="DE422" s="28"/>
      <c r="DF422" s="28"/>
      <c r="DG422" s="28"/>
      <c r="DH422" s="28"/>
      <c r="DI422" s="28"/>
      <c r="DJ422" s="28"/>
      <c r="DK422" s="28"/>
      <c r="DL422" s="28"/>
      <c r="DM422" s="28"/>
      <c r="DN422" s="28"/>
      <c r="DO422" s="28"/>
      <c r="DP422" s="28"/>
      <c r="DQ422" s="28"/>
      <c r="DR422" s="28"/>
      <c r="DS422" s="28"/>
      <c r="DT422" s="28"/>
      <c r="DU422" s="28"/>
      <c r="DV422" s="28"/>
      <c r="IP422" s="28"/>
      <c r="IQ422" s="28"/>
      <c r="IR422" s="28"/>
      <c r="IS422" s="28"/>
      <c r="IT422" s="28"/>
      <c r="IU422" s="28"/>
      <c r="IV422" s="28"/>
      <c r="IW422" s="28"/>
      <c r="IX422" s="28"/>
      <c r="IY422" s="28"/>
      <c r="IZ422" s="28"/>
      <c r="JA422" s="28"/>
      <c r="JB422" s="28"/>
      <c r="JC422" s="28"/>
      <c r="JD422" s="28"/>
      <c r="JE422" s="28"/>
      <c r="JF422" s="28"/>
      <c r="JG422" s="28"/>
      <c r="JH422" s="28"/>
      <c r="JI422" s="28"/>
      <c r="JJ422" s="28"/>
      <c r="JK422" s="28"/>
      <c r="JL422" s="28"/>
      <c r="JM422" s="28"/>
      <c r="JN422" s="28"/>
      <c r="JO422" s="28"/>
      <c r="JP422" s="28"/>
      <c r="JQ422" s="28"/>
      <c r="JR422" s="28"/>
      <c r="JS422" s="28"/>
      <c r="JT422" s="28"/>
      <c r="JU422" s="28"/>
      <c r="JV422" s="28"/>
      <c r="JW422" s="28"/>
      <c r="JX422" s="28"/>
      <c r="JY422" s="28"/>
      <c r="JZ422" s="28"/>
      <c r="KA422" s="28"/>
      <c r="KB422" s="28"/>
      <c r="KC422" s="28"/>
      <c r="KD422" s="28"/>
    </row>
    <row r="423" spans="5:290" ht="13.5" thickBot="1" x14ac:dyDescent="0.25">
      <c r="E423" s="31"/>
      <c r="F423" s="31"/>
      <c r="G423" s="31"/>
      <c r="H423" s="31"/>
      <c r="I423" s="31"/>
      <c r="J423" s="31"/>
      <c r="K423" s="31"/>
      <c r="L423" s="31"/>
      <c r="M423" s="31"/>
      <c r="N423" s="31"/>
      <c r="O423" s="31"/>
      <c r="P423" s="31"/>
      <c r="Q423" s="356"/>
      <c r="R423" s="394" t="s">
        <v>136</v>
      </c>
      <c r="S423" s="400">
        <f>SUM(S411:S422)</f>
        <v>-4862.3902368551635</v>
      </c>
      <c r="T423" s="31"/>
      <c r="U423" s="31"/>
      <c r="V423" s="31"/>
      <c r="W423" s="31"/>
      <c r="X423" s="31"/>
      <c r="Y423" s="31"/>
      <c r="Z423" s="31"/>
      <c r="AA423" s="31"/>
      <c r="AB423" s="28"/>
      <c r="AC423" s="31"/>
      <c r="AD423" s="31"/>
      <c r="AE423" s="31"/>
      <c r="AF423" s="31"/>
      <c r="AG423" s="31"/>
      <c r="AH423" s="31"/>
      <c r="AI423" s="31"/>
      <c r="AJ423" s="31"/>
      <c r="AK423" s="31"/>
      <c r="AL423" s="31"/>
      <c r="AM423" s="31"/>
      <c r="AN423" s="31"/>
      <c r="AO423" s="31"/>
      <c r="AP423" s="31"/>
      <c r="AQ423" s="31"/>
      <c r="AR423" s="31"/>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c r="CG423" s="28"/>
      <c r="CH423" s="28"/>
      <c r="CI423" s="28"/>
      <c r="CJ423" s="28"/>
      <c r="CK423" s="28"/>
      <c r="CL423" s="28"/>
      <c r="CM423" s="28"/>
      <c r="CN423" s="28"/>
      <c r="CO423" s="28"/>
      <c r="CP423" s="28"/>
      <c r="CQ423" s="28"/>
      <c r="CR423" s="28"/>
      <c r="CS423" s="28"/>
      <c r="CT423" s="28"/>
      <c r="CU423" s="28"/>
      <c r="CV423" s="28"/>
      <c r="CW423" s="28"/>
      <c r="CX423" s="28"/>
      <c r="CY423" s="28"/>
      <c r="CZ423" s="28"/>
      <c r="DA423" s="28"/>
      <c r="DB423" s="28"/>
      <c r="DC423" s="28"/>
      <c r="DD423" s="28"/>
      <c r="DE423" s="28"/>
      <c r="DF423" s="28"/>
      <c r="DG423" s="28"/>
      <c r="DH423" s="28"/>
      <c r="DI423" s="28"/>
      <c r="DJ423" s="28"/>
      <c r="DK423" s="28"/>
      <c r="DL423" s="28"/>
      <c r="DM423" s="28"/>
      <c r="DN423" s="28"/>
      <c r="DO423" s="28"/>
      <c r="DP423" s="28"/>
      <c r="DQ423" s="28"/>
      <c r="DR423" s="28"/>
      <c r="DS423" s="28"/>
      <c r="DT423" s="28"/>
      <c r="DU423" s="28"/>
      <c r="DV423" s="28"/>
      <c r="IP423" s="28"/>
      <c r="IQ423" s="28"/>
      <c r="IR423" s="28"/>
      <c r="IS423" s="28"/>
      <c r="IT423" s="28"/>
      <c r="IU423" s="28"/>
      <c r="IV423" s="28"/>
      <c r="IW423" s="28"/>
      <c r="IX423" s="28"/>
      <c r="IY423" s="28"/>
      <c r="IZ423" s="28"/>
      <c r="JA423" s="28"/>
      <c r="JB423" s="28"/>
      <c r="JC423" s="28"/>
      <c r="JD423" s="28"/>
      <c r="JE423" s="28"/>
      <c r="JF423" s="28"/>
      <c r="JG423" s="28"/>
      <c r="JH423" s="28"/>
      <c r="JI423" s="28"/>
      <c r="JJ423" s="28"/>
      <c r="JK423" s="28"/>
      <c r="JL423" s="28"/>
      <c r="JM423" s="28"/>
      <c r="JN423" s="28"/>
      <c r="JO423" s="28"/>
      <c r="JP423" s="28"/>
      <c r="JQ423" s="28"/>
      <c r="JR423" s="28"/>
      <c r="JS423" s="28"/>
      <c r="JT423" s="28"/>
      <c r="JU423" s="28"/>
      <c r="JV423" s="28"/>
      <c r="JW423" s="28"/>
      <c r="JX423" s="28"/>
      <c r="JY423" s="28"/>
      <c r="JZ423" s="28"/>
      <c r="KA423" s="28"/>
      <c r="KB423" s="28"/>
      <c r="KC423" s="28"/>
      <c r="KD423" s="28"/>
    </row>
    <row r="424" spans="5:290" x14ac:dyDescent="0.2">
      <c r="E424" s="31"/>
      <c r="F424" s="31"/>
      <c r="G424" s="31"/>
      <c r="H424" s="31"/>
      <c r="I424" s="31"/>
      <c r="J424" s="31"/>
      <c r="K424" s="31"/>
      <c r="L424" s="31"/>
      <c r="M424" s="31"/>
      <c r="N424" s="31"/>
      <c r="O424" s="31"/>
      <c r="P424" s="31"/>
      <c r="Q424" s="367" t="s">
        <v>143</v>
      </c>
      <c r="R424" s="369" t="s">
        <v>119</v>
      </c>
      <c r="S424" s="396"/>
      <c r="T424" s="31"/>
      <c r="U424" s="31"/>
      <c r="V424" s="31"/>
      <c r="W424" s="31"/>
      <c r="X424" s="31"/>
      <c r="Y424" s="31"/>
      <c r="Z424" s="31"/>
      <c r="AA424" s="31"/>
      <c r="AB424" s="28"/>
      <c r="AC424" s="31"/>
      <c r="AD424" s="31"/>
      <c r="AE424" s="31"/>
      <c r="AF424" s="31"/>
      <c r="AG424" s="31"/>
      <c r="AH424" s="31"/>
      <c r="AI424" s="31"/>
      <c r="AJ424" s="31"/>
      <c r="AK424" s="31"/>
      <c r="AL424" s="31"/>
      <c r="AM424" s="31"/>
      <c r="AN424" s="31"/>
      <c r="AO424" s="31"/>
      <c r="AP424" s="31"/>
      <c r="AQ424" s="31"/>
      <c r="AR424" s="31"/>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c r="CG424" s="28"/>
      <c r="CH424" s="28"/>
      <c r="CI424" s="28"/>
      <c r="CJ424" s="28"/>
      <c r="CK424" s="28"/>
      <c r="CL424" s="28"/>
      <c r="CM424" s="28"/>
      <c r="CN424" s="28"/>
      <c r="CO424" s="28"/>
      <c r="CP424" s="28"/>
      <c r="CQ424" s="28"/>
      <c r="CR424" s="28"/>
      <c r="CS424" s="28"/>
      <c r="CT424" s="28"/>
      <c r="CU424" s="28"/>
      <c r="CV424" s="28"/>
      <c r="CW424" s="28"/>
      <c r="CX424" s="28"/>
      <c r="CY424" s="28"/>
      <c r="CZ424" s="28"/>
      <c r="DA424" s="28"/>
      <c r="DB424" s="28"/>
      <c r="DC424" s="28"/>
      <c r="DD424" s="28"/>
      <c r="DE424" s="28"/>
      <c r="DF424" s="28"/>
      <c r="DG424" s="28"/>
      <c r="DH424" s="28"/>
      <c r="DI424" s="28"/>
      <c r="DJ424" s="28"/>
      <c r="DK424" s="28"/>
      <c r="DL424" s="28"/>
      <c r="DM424" s="28"/>
      <c r="DN424" s="28"/>
      <c r="DO424" s="28"/>
      <c r="DP424" s="28"/>
      <c r="DQ424" s="28"/>
      <c r="DR424" s="28"/>
      <c r="DS424" s="28"/>
      <c r="DT424" s="28"/>
      <c r="DU424" s="28"/>
      <c r="DV424" s="28"/>
      <c r="IP424" s="28"/>
      <c r="IQ424" s="28"/>
      <c r="IR424" s="28"/>
      <c r="IS424" s="28"/>
      <c r="IT424" s="28"/>
      <c r="IU424" s="28"/>
      <c r="IV424" s="28"/>
      <c r="IW424" s="28"/>
      <c r="IX424" s="28"/>
      <c r="IY424" s="28"/>
      <c r="IZ424" s="28"/>
      <c r="JA424" s="28"/>
      <c r="JB424" s="28"/>
      <c r="JC424" s="28"/>
      <c r="JD424" s="28"/>
      <c r="JE424" s="28"/>
      <c r="JF424" s="28"/>
      <c r="JG424" s="28"/>
      <c r="JH424" s="28"/>
      <c r="JI424" s="28"/>
      <c r="JJ424" s="28"/>
      <c r="JK424" s="28"/>
      <c r="JL424" s="28"/>
      <c r="JM424" s="28"/>
      <c r="JN424" s="28"/>
      <c r="JO424" s="28"/>
      <c r="JP424" s="28"/>
      <c r="JQ424" s="28"/>
      <c r="JR424" s="28"/>
      <c r="JS424" s="28"/>
      <c r="JT424" s="28"/>
      <c r="JU424" s="28"/>
      <c r="JV424" s="28"/>
      <c r="JW424" s="28"/>
      <c r="JX424" s="28"/>
      <c r="JY424" s="28"/>
      <c r="JZ424" s="28"/>
      <c r="KA424" s="28"/>
      <c r="KB424" s="28"/>
      <c r="KC424" s="28"/>
      <c r="KD424" s="28"/>
    </row>
    <row r="425" spans="5:290" x14ac:dyDescent="0.2">
      <c r="E425" s="31"/>
      <c r="F425" s="31"/>
      <c r="G425" s="31"/>
      <c r="H425" s="31"/>
      <c r="I425" s="31"/>
      <c r="J425" s="31"/>
      <c r="K425" s="31"/>
      <c r="L425" s="31"/>
      <c r="M425" s="31"/>
      <c r="N425" s="31"/>
      <c r="O425" s="31"/>
      <c r="P425" s="31"/>
      <c r="Q425" s="356" t="s">
        <v>134</v>
      </c>
      <c r="R425" s="356" t="s">
        <v>141</v>
      </c>
      <c r="S425" s="387">
        <f>'Datos de actividad'!M413*(44/12)*(10^(-3))*(-1)</f>
        <v>0</v>
      </c>
      <c r="T425" s="31"/>
      <c r="U425" s="31"/>
      <c r="V425" s="31"/>
      <c r="W425" s="31"/>
      <c r="X425" s="31"/>
      <c r="Y425" s="31"/>
      <c r="Z425" s="31"/>
      <c r="AA425" s="31"/>
      <c r="AB425" s="28"/>
      <c r="AC425" s="31"/>
      <c r="AD425" s="31"/>
      <c r="AE425" s="31"/>
      <c r="AF425" s="31"/>
      <c r="AG425" s="31"/>
      <c r="AH425" s="31"/>
      <c r="AI425" s="31"/>
      <c r="AJ425" s="31"/>
      <c r="AK425" s="31"/>
      <c r="AL425" s="31"/>
      <c r="AM425" s="31"/>
      <c r="AN425" s="31"/>
      <c r="AO425" s="31"/>
      <c r="AP425" s="31"/>
      <c r="AQ425" s="31"/>
      <c r="AR425" s="31"/>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c r="CG425" s="28"/>
      <c r="CH425" s="28"/>
      <c r="CI425" s="28"/>
      <c r="CJ425" s="28"/>
      <c r="CK425" s="28"/>
      <c r="CL425" s="28"/>
      <c r="CM425" s="28"/>
      <c r="CN425" s="28"/>
      <c r="CO425" s="28"/>
      <c r="CP425" s="28"/>
      <c r="CQ425" s="28"/>
      <c r="CR425" s="28"/>
      <c r="CS425" s="28"/>
      <c r="CT425" s="28"/>
      <c r="CU425" s="28"/>
      <c r="CV425" s="28"/>
      <c r="CW425" s="28"/>
      <c r="CX425" s="28"/>
      <c r="CY425" s="28"/>
      <c r="CZ425" s="28"/>
      <c r="DA425" s="28"/>
      <c r="DB425" s="28"/>
      <c r="DC425" s="28"/>
      <c r="DD425" s="28"/>
      <c r="DE425" s="28"/>
      <c r="DF425" s="28"/>
      <c r="DG425" s="28"/>
      <c r="DH425" s="28"/>
      <c r="DI425" s="28"/>
      <c r="DJ425" s="28"/>
      <c r="DK425" s="28"/>
      <c r="DL425" s="28"/>
      <c r="DM425" s="28"/>
      <c r="DN425" s="28"/>
      <c r="DO425" s="28"/>
      <c r="DP425" s="28"/>
      <c r="DQ425" s="28"/>
      <c r="DR425" s="28"/>
      <c r="DS425" s="28"/>
      <c r="DT425" s="28"/>
      <c r="DU425" s="28"/>
      <c r="DV425" s="28"/>
      <c r="IP425" s="28"/>
      <c r="IQ425" s="28"/>
      <c r="IR425" s="28"/>
      <c r="IS425" s="28"/>
      <c r="IT425" s="28"/>
      <c r="IU425" s="28"/>
      <c r="IV425" s="28"/>
      <c r="IW425" s="28"/>
      <c r="IX425" s="28"/>
      <c r="IY425" s="28"/>
      <c r="IZ425" s="28"/>
      <c r="JA425" s="28"/>
      <c r="JB425" s="28"/>
      <c r="JC425" s="28"/>
      <c r="JD425" s="28"/>
      <c r="JE425" s="28"/>
      <c r="JF425" s="28"/>
      <c r="JG425" s="28"/>
      <c r="JH425" s="28"/>
      <c r="JI425" s="28"/>
      <c r="JJ425" s="28"/>
      <c r="JK425" s="28"/>
      <c r="JL425" s="28"/>
      <c r="JM425" s="28"/>
      <c r="JN425" s="28"/>
      <c r="JO425" s="28"/>
      <c r="JP425" s="28"/>
      <c r="JQ425" s="28"/>
      <c r="JR425" s="28"/>
      <c r="JS425" s="28"/>
      <c r="JT425" s="28"/>
      <c r="JU425" s="28"/>
      <c r="JV425" s="28"/>
      <c r="JW425" s="28"/>
      <c r="JX425" s="28"/>
      <c r="JY425" s="28"/>
      <c r="JZ425" s="28"/>
      <c r="KA425" s="28"/>
      <c r="KB425" s="28"/>
      <c r="KC425" s="28"/>
      <c r="KD425" s="28"/>
    </row>
    <row r="426" spans="5:290" x14ac:dyDescent="0.2">
      <c r="E426" s="31"/>
      <c r="F426" s="31"/>
      <c r="G426" s="31"/>
      <c r="H426" s="31"/>
      <c r="I426" s="31"/>
      <c r="J426" s="31"/>
      <c r="K426" s="31"/>
      <c r="L426" s="31"/>
      <c r="M426" s="31"/>
      <c r="N426" s="31"/>
      <c r="O426" s="31"/>
      <c r="P426" s="31"/>
      <c r="Q426" s="356" t="s">
        <v>134</v>
      </c>
      <c r="R426" s="356" t="s">
        <v>142</v>
      </c>
      <c r="S426" s="387">
        <f>'Datos de actividad'!M414*(44/12)*(10^(-3))*(-1)</f>
        <v>0</v>
      </c>
      <c r="T426" s="31"/>
      <c r="U426" s="31"/>
      <c r="V426" s="31"/>
      <c r="W426" s="31"/>
      <c r="X426" s="31"/>
      <c r="Y426" s="31"/>
      <c r="Z426" s="31"/>
      <c r="AA426" s="31"/>
      <c r="AB426" s="28"/>
      <c r="AC426" s="31"/>
      <c r="AD426" s="31"/>
      <c r="AE426" s="31"/>
      <c r="AF426" s="31"/>
      <c r="AG426" s="31"/>
      <c r="AH426" s="31"/>
      <c r="AI426" s="31"/>
      <c r="AJ426" s="31"/>
      <c r="AK426" s="31"/>
      <c r="AL426" s="31"/>
      <c r="AM426" s="31"/>
      <c r="AN426" s="31"/>
      <c r="AO426" s="31"/>
      <c r="AP426" s="31"/>
      <c r="AQ426" s="31"/>
      <c r="AR426" s="31"/>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c r="CG426" s="28"/>
      <c r="CH426" s="28"/>
      <c r="CI426" s="28"/>
      <c r="CJ426" s="28"/>
      <c r="CK426" s="28"/>
      <c r="CL426" s="28"/>
      <c r="CM426" s="28"/>
      <c r="CN426" s="28"/>
      <c r="CO426" s="28"/>
      <c r="CP426" s="28"/>
      <c r="CQ426" s="28"/>
      <c r="CR426" s="28"/>
      <c r="CS426" s="28"/>
      <c r="CT426" s="28"/>
      <c r="CU426" s="28"/>
      <c r="CV426" s="28"/>
      <c r="CW426" s="28"/>
      <c r="CX426" s="28"/>
      <c r="CY426" s="28"/>
      <c r="CZ426" s="28"/>
      <c r="DA426" s="28"/>
      <c r="DB426" s="28"/>
      <c r="DC426" s="28"/>
      <c r="DD426" s="28"/>
      <c r="DE426" s="28"/>
      <c r="DF426" s="28"/>
      <c r="DG426" s="28"/>
      <c r="DH426" s="28"/>
      <c r="DI426" s="28"/>
      <c r="DJ426" s="28"/>
      <c r="DK426" s="28"/>
      <c r="DL426" s="28"/>
      <c r="DM426" s="28"/>
      <c r="DN426" s="28"/>
      <c r="DO426" s="28"/>
      <c r="DP426" s="28"/>
      <c r="DQ426" s="28"/>
      <c r="DR426" s="28"/>
      <c r="DS426" s="28"/>
      <c r="DT426" s="28"/>
      <c r="DU426" s="28"/>
      <c r="DV426" s="28"/>
      <c r="IP426" s="28"/>
      <c r="IQ426" s="28"/>
      <c r="IR426" s="28"/>
      <c r="IS426" s="28"/>
      <c r="IT426" s="28"/>
      <c r="IU426" s="28"/>
      <c r="IV426" s="28"/>
      <c r="IW426" s="28"/>
      <c r="IX426" s="28"/>
      <c r="IY426" s="28"/>
      <c r="IZ426" s="28"/>
      <c r="JA426" s="28"/>
      <c r="JB426" s="28"/>
      <c r="JC426" s="28"/>
      <c r="JD426" s="28"/>
      <c r="JE426" s="28"/>
      <c r="JF426" s="28"/>
      <c r="JG426" s="28"/>
      <c r="JH426" s="28"/>
      <c r="JI426" s="28"/>
      <c r="JJ426" s="28"/>
      <c r="JK426" s="28"/>
      <c r="JL426" s="28"/>
      <c r="JM426" s="28"/>
      <c r="JN426" s="28"/>
      <c r="JO426" s="28"/>
      <c r="JP426" s="28"/>
      <c r="JQ426" s="28"/>
      <c r="JR426" s="28"/>
      <c r="JS426" s="28"/>
      <c r="JT426" s="28"/>
      <c r="JU426" s="28"/>
      <c r="JV426" s="28"/>
      <c r="JW426" s="28"/>
      <c r="JX426" s="28"/>
      <c r="JY426" s="28"/>
      <c r="JZ426" s="28"/>
      <c r="KA426" s="28"/>
      <c r="KB426" s="28"/>
      <c r="KC426" s="28"/>
      <c r="KD426" s="28"/>
    </row>
    <row r="427" spans="5:290" ht="13.5" thickBot="1" x14ac:dyDescent="0.25">
      <c r="E427" s="31"/>
      <c r="F427" s="31"/>
      <c r="G427" s="31"/>
      <c r="H427" s="31"/>
      <c r="I427" s="31"/>
      <c r="J427" s="31"/>
      <c r="K427" s="31"/>
      <c r="L427" s="31"/>
      <c r="M427" s="31"/>
      <c r="N427" s="31"/>
      <c r="O427" s="31"/>
      <c r="P427" s="31"/>
      <c r="Q427" s="380"/>
      <c r="R427" s="358" t="s">
        <v>136</v>
      </c>
      <c r="S427" s="399">
        <f>SUM(S425:S426)</f>
        <v>0</v>
      </c>
      <c r="T427" s="31"/>
      <c r="U427" s="31"/>
      <c r="V427" s="31"/>
      <c r="W427" s="31"/>
      <c r="X427" s="31"/>
      <c r="Y427" s="31"/>
      <c r="Z427" s="31"/>
      <c r="AA427" s="31"/>
      <c r="AB427" s="28"/>
      <c r="AC427" s="31"/>
      <c r="AD427" s="31"/>
      <c r="AE427" s="31"/>
      <c r="AF427" s="31"/>
      <c r="AG427" s="31"/>
      <c r="AH427" s="31"/>
      <c r="AI427" s="31"/>
      <c r="AJ427" s="31"/>
      <c r="AK427" s="31"/>
      <c r="AL427" s="31"/>
      <c r="AM427" s="31"/>
      <c r="AN427" s="31"/>
      <c r="AO427" s="31"/>
      <c r="AP427" s="31"/>
      <c r="AQ427" s="31"/>
      <c r="AR427" s="31"/>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c r="CG427" s="28"/>
      <c r="CH427" s="28"/>
      <c r="CI427" s="28"/>
      <c r="CJ427" s="28"/>
      <c r="CK427" s="28"/>
      <c r="CL427" s="28"/>
      <c r="CM427" s="28"/>
      <c r="CN427" s="28"/>
      <c r="CO427" s="28"/>
      <c r="CP427" s="28"/>
      <c r="CQ427" s="28"/>
      <c r="CR427" s="28"/>
      <c r="CS427" s="28"/>
      <c r="CT427" s="28"/>
      <c r="CU427" s="28"/>
      <c r="CV427" s="28"/>
      <c r="CW427" s="28"/>
      <c r="CX427" s="28"/>
      <c r="CY427" s="28"/>
      <c r="CZ427" s="28"/>
      <c r="DA427" s="28"/>
      <c r="DB427" s="28"/>
      <c r="DC427" s="28"/>
      <c r="DD427" s="28"/>
      <c r="DE427" s="28"/>
      <c r="DF427" s="28"/>
      <c r="DG427" s="28"/>
      <c r="DH427" s="28"/>
      <c r="DI427" s="28"/>
      <c r="DJ427" s="28"/>
      <c r="DK427" s="28"/>
      <c r="DL427" s="28"/>
      <c r="DM427" s="28"/>
      <c r="DN427" s="28"/>
      <c r="DO427" s="28"/>
      <c r="DP427" s="28"/>
      <c r="DQ427" s="28"/>
      <c r="DR427" s="28"/>
      <c r="DS427" s="28"/>
      <c r="DT427" s="28"/>
      <c r="DU427" s="28"/>
      <c r="DV427" s="28"/>
      <c r="IP427" s="28"/>
      <c r="IQ427" s="28"/>
      <c r="IR427" s="28"/>
      <c r="IS427" s="28"/>
      <c r="IT427" s="28"/>
      <c r="IU427" s="28"/>
      <c r="IV427" s="28"/>
      <c r="IW427" s="28"/>
      <c r="IX427" s="28"/>
      <c r="IY427" s="28"/>
      <c r="IZ427" s="28"/>
      <c r="JA427" s="28"/>
      <c r="JB427" s="28"/>
      <c r="JC427" s="28"/>
      <c r="JD427" s="28"/>
      <c r="JE427" s="28"/>
      <c r="JF427" s="28"/>
      <c r="JG427" s="28"/>
      <c r="JH427" s="28"/>
      <c r="JI427" s="28"/>
      <c r="JJ427" s="28"/>
      <c r="JK427" s="28"/>
      <c r="JL427" s="28"/>
      <c r="JM427" s="28"/>
      <c r="JN427" s="28"/>
      <c r="JO427" s="28"/>
      <c r="JP427" s="28"/>
      <c r="JQ427" s="28"/>
      <c r="JR427" s="28"/>
      <c r="JS427" s="28"/>
      <c r="JT427" s="28"/>
      <c r="JU427" s="28"/>
      <c r="JV427" s="28"/>
      <c r="JW427" s="28"/>
      <c r="JX427" s="28"/>
      <c r="JY427" s="28"/>
      <c r="JZ427" s="28"/>
      <c r="KA427" s="28"/>
      <c r="KB427" s="28"/>
      <c r="KC427" s="28"/>
      <c r="KD427" s="28"/>
    </row>
    <row r="428" spans="5:290" x14ac:dyDescent="0.2">
      <c r="E428" s="31"/>
      <c r="F428" s="31"/>
      <c r="G428" s="31"/>
      <c r="H428" s="31"/>
      <c r="I428" s="31"/>
      <c r="J428" s="31"/>
      <c r="K428" s="31"/>
      <c r="L428" s="31"/>
      <c r="M428" s="31"/>
      <c r="N428" s="31"/>
      <c r="O428" s="31"/>
      <c r="P428" s="31"/>
      <c r="Q428" s="366" t="s">
        <v>96</v>
      </c>
      <c r="R428" s="356" t="s">
        <v>140</v>
      </c>
      <c r="S428" s="395"/>
      <c r="T428" s="31"/>
      <c r="U428" s="31"/>
      <c r="V428" s="31"/>
      <c r="W428" s="31"/>
      <c r="X428" s="31"/>
      <c r="Y428" s="31"/>
      <c r="Z428" s="31"/>
      <c r="AA428" s="31"/>
      <c r="AB428" s="28"/>
      <c r="AC428" s="31"/>
      <c r="AD428" s="31"/>
      <c r="AE428" s="31"/>
      <c r="AF428" s="31"/>
      <c r="AG428" s="31"/>
      <c r="AH428" s="31"/>
      <c r="AI428" s="31"/>
      <c r="AJ428" s="31"/>
      <c r="AK428" s="31"/>
      <c r="AL428" s="31"/>
      <c r="AM428" s="31"/>
      <c r="AN428" s="31"/>
      <c r="AO428" s="31"/>
      <c r="AP428" s="31"/>
      <c r="AQ428" s="31"/>
      <c r="AR428" s="31"/>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c r="CG428" s="28"/>
      <c r="CH428" s="28"/>
      <c r="CI428" s="28"/>
      <c r="CJ428" s="28"/>
      <c r="CK428" s="28"/>
      <c r="CL428" s="28"/>
      <c r="CM428" s="28"/>
      <c r="CN428" s="28"/>
      <c r="CO428" s="28"/>
      <c r="CP428" s="28"/>
      <c r="CQ428" s="28"/>
      <c r="CR428" s="28"/>
      <c r="CS428" s="28"/>
      <c r="CT428" s="28"/>
      <c r="CU428" s="28"/>
      <c r="CV428" s="28"/>
      <c r="CW428" s="28"/>
      <c r="CX428" s="28"/>
      <c r="CY428" s="28"/>
      <c r="CZ428" s="28"/>
      <c r="DA428" s="28"/>
      <c r="DB428" s="28"/>
      <c r="DC428" s="28"/>
      <c r="DD428" s="28"/>
      <c r="DE428" s="28"/>
      <c r="DF428" s="28"/>
      <c r="DG428" s="28"/>
      <c r="DH428" s="28"/>
      <c r="DI428" s="28"/>
      <c r="DJ428" s="28"/>
      <c r="DK428" s="28"/>
      <c r="DL428" s="28"/>
      <c r="DM428" s="28"/>
      <c r="DN428" s="28"/>
      <c r="DO428" s="28"/>
      <c r="DP428" s="28"/>
      <c r="DQ428" s="28"/>
      <c r="DR428" s="28"/>
      <c r="DS428" s="28"/>
      <c r="DT428" s="28"/>
      <c r="DU428" s="28"/>
      <c r="DV428" s="28"/>
      <c r="IP428" s="28"/>
      <c r="IQ428" s="28"/>
      <c r="IR428" s="28"/>
      <c r="IS428" s="28"/>
      <c r="IT428" s="28"/>
      <c r="IU428" s="28"/>
      <c r="IV428" s="28"/>
      <c r="IW428" s="28"/>
      <c r="IX428" s="28"/>
      <c r="IY428" s="28"/>
      <c r="IZ428" s="28"/>
      <c r="JA428" s="28"/>
      <c r="JB428" s="28"/>
      <c r="JC428" s="28"/>
      <c r="JD428" s="28"/>
      <c r="JE428" s="28"/>
      <c r="JF428" s="28"/>
      <c r="JG428" s="28"/>
      <c r="JH428" s="28"/>
      <c r="JI428" s="28"/>
      <c r="JJ428" s="28"/>
      <c r="JK428" s="28"/>
      <c r="JL428" s="28"/>
      <c r="JM428" s="28"/>
      <c r="JN428" s="28"/>
      <c r="JO428" s="28"/>
      <c r="JP428" s="28"/>
      <c r="JQ428" s="28"/>
      <c r="JR428" s="28"/>
      <c r="JS428" s="28"/>
      <c r="JT428" s="28"/>
      <c r="JU428" s="28"/>
      <c r="JV428" s="28"/>
      <c r="JW428" s="28"/>
      <c r="JX428" s="28"/>
      <c r="JY428" s="28"/>
      <c r="JZ428" s="28"/>
      <c r="KA428" s="28"/>
      <c r="KB428" s="28"/>
      <c r="KC428" s="28"/>
      <c r="KD428" s="28"/>
    </row>
    <row r="429" spans="5:290" x14ac:dyDescent="0.2">
      <c r="E429" s="31"/>
      <c r="F429" s="31"/>
      <c r="G429" s="31"/>
      <c r="H429" s="31"/>
      <c r="I429" s="31"/>
      <c r="J429" s="31"/>
      <c r="K429" s="31"/>
      <c r="L429" s="31"/>
      <c r="M429" s="31"/>
      <c r="N429" s="31"/>
      <c r="O429" s="31"/>
      <c r="P429" s="31"/>
      <c r="Q429" s="354" t="s">
        <v>96</v>
      </c>
      <c r="R429" s="354" t="s">
        <v>141</v>
      </c>
      <c r="S429" s="387">
        <f>'Datos de actividad'!M417*(44/12)*(10^(-3))*(-1)</f>
        <v>-2.579325406546439</v>
      </c>
      <c r="T429" s="31"/>
      <c r="U429" s="31"/>
      <c r="V429" s="31"/>
      <c r="W429" s="31"/>
      <c r="X429" s="31"/>
      <c r="Y429" s="31"/>
      <c r="Z429" s="31"/>
      <c r="AA429" s="31"/>
      <c r="AB429" s="28"/>
      <c r="AC429" s="31"/>
      <c r="AD429" s="31"/>
      <c r="AE429" s="31"/>
      <c r="AF429" s="31"/>
      <c r="AG429" s="31"/>
      <c r="AH429" s="31"/>
      <c r="AI429" s="31"/>
      <c r="AJ429" s="31"/>
      <c r="AK429" s="31"/>
      <c r="AL429" s="31"/>
      <c r="AM429" s="31"/>
      <c r="AN429" s="31"/>
      <c r="AO429" s="31"/>
      <c r="AP429" s="31"/>
      <c r="AQ429" s="31"/>
      <c r="AR429" s="31"/>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c r="CG429" s="28"/>
      <c r="CH429" s="28"/>
      <c r="CI429" s="28"/>
      <c r="CJ429" s="28"/>
      <c r="CK429" s="28"/>
      <c r="CL429" s="28"/>
      <c r="CM429" s="28"/>
      <c r="CN429" s="28"/>
      <c r="CO429" s="28"/>
      <c r="CP429" s="28"/>
      <c r="CQ429" s="28"/>
      <c r="CR429" s="28"/>
      <c r="CS429" s="28"/>
      <c r="CT429" s="28"/>
      <c r="CU429" s="28"/>
      <c r="CV429" s="28"/>
      <c r="CW429" s="28"/>
      <c r="CX429" s="28"/>
      <c r="CY429" s="28"/>
      <c r="CZ429" s="28"/>
      <c r="DA429" s="28"/>
      <c r="DB429" s="28"/>
      <c r="DC429" s="28"/>
      <c r="DD429" s="28"/>
      <c r="DE429" s="28"/>
      <c r="DF429" s="28"/>
      <c r="DG429" s="28"/>
      <c r="DH429" s="28"/>
      <c r="DI429" s="28"/>
      <c r="DJ429" s="28"/>
      <c r="DK429" s="28"/>
      <c r="DL429" s="28"/>
      <c r="DM429" s="28"/>
      <c r="DN429" s="28"/>
      <c r="DO429" s="28"/>
      <c r="DP429" s="28"/>
      <c r="DQ429" s="28"/>
      <c r="DR429" s="28"/>
      <c r="DS429" s="28"/>
      <c r="DT429" s="28"/>
      <c r="DU429" s="28"/>
      <c r="DV429" s="28"/>
      <c r="IP429" s="28"/>
      <c r="IQ429" s="28"/>
      <c r="IR429" s="28"/>
      <c r="IS429" s="28"/>
      <c r="IT429" s="28"/>
      <c r="IU429" s="28"/>
      <c r="IV429" s="28"/>
      <c r="IW429" s="28"/>
      <c r="IX429" s="28"/>
      <c r="IY429" s="28"/>
      <c r="IZ429" s="28"/>
      <c r="JA429" s="28"/>
      <c r="JB429" s="28"/>
      <c r="JC429" s="28"/>
      <c r="JD429" s="28"/>
      <c r="JE429" s="28"/>
      <c r="JF429" s="28"/>
      <c r="JG429" s="28"/>
      <c r="JH429" s="28"/>
      <c r="JI429" s="28"/>
      <c r="JJ429" s="28"/>
      <c r="JK429" s="28"/>
      <c r="JL429" s="28"/>
      <c r="JM429" s="28"/>
      <c r="JN429" s="28"/>
      <c r="JO429" s="28"/>
      <c r="JP429" s="28"/>
      <c r="JQ429" s="28"/>
      <c r="JR429" s="28"/>
      <c r="JS429" s="28"/>
      <c r="JT429" s="28"/>
      <c r="JU429" s="28"/>
      <c r="JV429" s="28"/>
      <c r="JW429" s="28"/>
      <c r="JX429" s="28"/>
      <c r="JY429" s="28"/>
      <c r="JZ429" s="28"/>
      <c r="KA429" s="28"/>
      <c r="KB429" s="28"/>
      <c r="KC429" s="28"/>
      <c r="KD429" s="28"/>
    </row>
    <row r="430" spans="5:290" x14ac:dyDescent="0.2">
      <c r="E430" s="31"/>
      <c r="F430" s="31"/>
      <c r="G430" s="31"/>
      <c r="H430" s="31"/>
      <c r="I430" s="31"/>
      <c r="J430" s="31"/>
      <c r="K430" s="31"/>
      <c r="L430" s="31"/>
      <c r="M430" s="31"/>
      <c r="N430" s="31"/>
      <c r="O430" s="31"/>
      <c r="P430" s="31"/>
      <c r="Q430" s="354" t="s">
        <v>96</v>
      </c>
      <c r="R430" s="354" t="s">
        <v>142</v>
      </c>
      <c r="S430" s="387">
        <f>'Datos de actividad'!M418*(44/12)*(10^(-3))*(-1)</f>
        <v>-2.837054970914461</v>
      </c>
      <c r="T430" s="31"/>
      <c r="U430" s="31"/>
      <c r="V430" s="31"/>
      <c r="W430" s="31"/>
      <c r="X430" s="31"/>
      <c r="Y430" s="31"/>
      <c r="Z430" s="31"/>
      <c r="AA430" s="31"/>
      <c r="AB430" s="28"/>
      <c r="AC430" s="31"/>
      <c r="AD430" s="31"/>
      <c r="AE430" s="31"/>
      <c r="AF430" s="31"/>
      <c r="AG430" s="31"/>
      <c r="AH430" s="31"/>
      <c r="AI430" s="31"/>
      <c r="AJ430" s="31"/>
      <c r="AK430" s="31"/>
      <c r="AL430" s="31"/>
      <c r="AM430" s="31"/>
      <c r="AN430" s="31"/>
      <c r="AO430" s="31"/>
      <c r="AP430" s="31"/>
      <c r="AQ430" s="31"/>
      <c r="AR430" s="31"/>
      <c r="AT430" s="28"/>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c r="CG430" s="28"/>
      <c r="CH430" s="28"/>
      <c r="CI430" s="28"/>
      <c r="CJ430" s="28"/>
      <c r="CK430" s="28"/>
      <c r="CL430" s="28"/>
      <c r="CM430" s="28"/>
      <c r="CN430" s="28"/>
      <c r="CO430" s="28"/>
      <c r="CP430" s="28"/>
      <c r="CQ430" s="28"/>
      <c r="CR430" s="28"/>
      <c r="CS430" s="28"/>
      <c r="CT430" s="28"/>
      <c r="CU430" s="28"/>
      <c r="CV430" s="28"/>
      <c r="CW430" s="28"/>
      <c r="CX430" s="28"/>
      <c r="CY430" s="28"/>
      <c r="CZ430" s="28"/>
      <c r="DA430" s="28"/>
      <c r="DB430" s="28"/>
      <c r="DC430" s="28"/>
      <c r="DD430" s="28"/>
      <c r="DE430" s="28"/>
      <c r="DF430" s="28"/>
      <c r="DG430" s="28"/>
      <c r="DH430" s="28"/>
      <c r="DI430" s="28"/>
      <c r="DJ430" s="28"/>
      <c r="DK430" s="28"/>
      <c r="DL430" s="28"/>
      <c r="DM430" s="28"/>
      <c r="DN430" s="28"/>
      <c r="DO430" s="28"/>
      <c r="DP430" s="28"/>
      <c r="DQ430" s="28"/>
      <c r="DR430" s="28"/>
      <c r="DS430" s="28"/>
      <c r="DT430" s="28"/>
      <c r="DU430" s="28"/>
      <c r="DV430" s="28"/>
      <c r="IP430" s="28"/>
      <c r="IQ430" s="28"/>
      <c r="IR430" s="28"/>
      <c r="IS430" s="28"/>
      <c r="IT430" s="28"/>
      <c r="IU430" s="28"/>
      <c r="IV430" s="28"/>
      <c r="IW430" s="28"/>
      <c r="IX430" s="28"/>
      <c r="IY430" s="28"/>
      <c r="IZ430" s="28"/>
      <c r="JA430" s="28"/>
      <c r="JB430" s="28"/>
      <c r="JC430" s="28"/>
      <c r="JD430" s="28"/>
      <c r="JE430" s="28"/>
      <c r="JF430" s="28"/>
      <c r="JG430" s="28"/>
      <c r="JH430" s="28"/>
      <c r="JI430" s="28"/>
      <c r="JJ430" s="28"/>
      <c r="JK430" s="28"/>
      <c r="JL430" s="28"/>
      <c r="JM430" s="28"/>
      <c r="JN430" s="28"/>
      <c r="JO430" s="28"/>
      <c r="JP430" s="28"/>
      <c r="JQ430" s="28"/>
      <c r="JR430" s="28"/>
      <c r="JS430" s="28"/>
      <c r="JT430" s="28"/>
      <c r="JU430" s="28"/>
      <c r="JV430" s="28"/>
      <c r="JW430" s="28"/>
      <c r="JX430" s="28"/>
      <c r="JY430" s="28"/>
      <c r="JZ430" s="28"/>
      <c r="KA430" s="28"/>
      <c r="KB430" s="28"/>
      <c r="KC430" s="28"/>
      <c r="KD430" s="28"/>
    </row>
    <row r="431" spans="5:290" ht="13.5" thickBot="1" x14ac:dyDescent="0.25">
      <c r="E431" s="31"/>
      <c r="F431" s="31"/>
      <c r="G431" s="31"/>
      <c r="H431" s="31"/>
      <c r="I431" s="31"/>
      <c r="J431" s="31"/>
      <c r="K431" s="31"/>
      <c r="L431" s="31"/>
      <c r="M431" s="31"/>
      <c r="N431" s="31"/>
      <c r="O431" s="31"/>
      <c r="P431" s="31"/>
      <c r="Q431" s="380"/>
      <c r="R431" s="394" t="s">
        <v>136</v>
      </c>
      <c r="S431" s="399">
        <f>SUM(S429:S430)</f>
        <v>-5.4163803774609001</v>
      </c>
      <c r="T431" s="31"/>
      <c r="U431" s="31"/>
      <c r="V431" s="31"/>
      <c r="W431" s="31"/>
      <c r="X431" s="31"/>
      <c r="Y431" s="31"/>
      <c r="Z431" s="31"/>
      <c r="AA431" s="31"/>
      <c r="AB431" s="28"/>
      <c r="AC431" s="31"/>
      <c r="AD431" s="31"/>
      <c r="AE431" s="31"/>
      <c r="AF431" s="31"/>
      <c r="AG431" s="31"/>
      <c r="AH431" s="31"/>
      <c r="AI431" s="31"/>
      <c r="AJ431" s="31"/>
      <c r="AK431" s="31"/>
      <c r="AL431" s="31"/>
      <c r="AM431" s="31"/>
      <c r="AN431" s="31"/>
      <c r="AO431" s="31"/>
      <c r="AP431" s="31"/>
      <c r="AQ431" s="31"/>
      <c r="AR431" s="31"/>
      <c r="AT431" s="28"/>
      <c r="AU431" s="28"/>
      <c r="AV431" s="28"/>
      <c r="AW431" s="28"/>
      <c r="AX431" s="28"/>
      <c r="AY431" s="28"/>
      <c r="AZ431" s="28"/>
      <c r="BA431" s="28"/>
      <c r="BB431" s="28"/>
      <c r="BC431" s="28"/>
      <c r="BD431" s="28"/>
      <c r="BE431" s="28"/>
      <c r="BF431" s="28"/>
      <c r="BG431" s="28"/>
      <c r="BH431" s="28"/>
      <c r="BI431" s="28"/>
      <c r="BJ431" s="28"/>
      <c r="BK431" s="28"/>
      <c r="BL431" s="28"/>
      <c r="BM431" s="28"/>
      <c r="BN431" s="28"/>
      <c r="BO431" s="28"/>
      <c r="BP431" s="28"/>
      <c r="BQ431" s="28"/>
      <c r="BR431" s="28"/>
      <c r="BS431" s="28"/>
      <c r="BT431" s="28"/>
      <c r="BU431" s="28"/>
      <c r="BV431" s="28"/>
      <c r="BW431" s="28"/>
      <c r="BX431" s="28"/>
      <c r="BY431" s="28"/>
      <c r="BZ431" s="28"/>
      <c r="CA431" s="28"/>
      <c r="CB431" s="28"/>
      <c r="CC431" s="28"/>
      <c r="CD431" s="28"/>
      <c r="CE431" s="28"/>
      <c r="CF431" s="28"/>
      <c r="CG431" s="28"/>
      <c r="CH431" s="28"/>
      <c r="CI431" s="28"/>
      <c r="CJ431" s="28"/>
      <c r="CK431" s="28"/>
      <c r="CL431" s="28"/>
      <c r="CM431" s="28"/>
      <c r="CN431" s="28"/>
      <c r="CO431" s="28"/>
      <c r="CP431" s="28"/>
      <c r="CQ431" s="28"/>
      <c r="CR431" s="28"/>
      <c r="CS431" s="28"/>
      <c r="CT431" s="28"/>
      <c r="CU431" s="28"/>
      <c r="CV431" s="28"/>
      <c r="CW431" s="28"/>
      <c r="CX431" s="28"/>
      <c r="CY431" s="28"/>
      <c r="CZ431" s="28"/>
      <c r="DA431" s="28"/>
      <c r="DB431" s="28"/>
      <c r="DC431" s="28"/>
      <c r="DD431" s="28"/>
      <c r="DE431" s="28"/>
      <c r="DF431" s="28"/>
      <c r="DG431" s="28"/>
      <c r="DH431" s="28"/>
      <c r="DI431" s="28"/>
      <c r="DJ431" s="28"/>
      <c r="DK431" s="28"/>
      <c r="DL431" s="28"/>
      <c r="DM431" s="28"/>
      <c r="DN431" s="28"/>
      <c r="DO431" s="28"/>
      <c r="DP431" s="28"/>
      <c r="DQ431" s="28"/>
      <c r="DR431" s="28"/>
      <c r="DS431" s="28"/>
      <c r="DT431" s="28"/>
      <c r="DU431" s="28"/>
      <c r="DV431" s="28"/>
      <c r="IP431" s="28"/>
      <c r="IQ431" s="28"/>
      <c r="IR431" s="28"/>
      <c r="IS431" s="28"/>
      <c r="IT431" s="28"/>
      <c r="IU431" s="28"/>
      <c r="IV431" s="28"/>
      <c r="IW431" s="28"/>
      <c r="IX431" s="28"/>
      <c r="IY431" s="28"/>
      <c r="IZ431" s="28"/>
      <c r="JA431" s="28"/>
      <c r="JB431" s="28"/>
      <c r="JC431" s="28"/>
      <c r="JD431" s="28"/>
      <c r="JE431" s="28"/>
      <c r="JF431" s="28"/>
      <c r="JG431" s="28"/>
      <c r="JH431" s="28"/>
      <c r="JI431" s="28"/>
      <c r="JJ431" s="28"/>
      <c r="JK431" s="28"/>
      <c r="JL431" s="28"/>
      <c r="JM431" s="28"/>
      <c r="JN431" s="28"/>
      <c r="JO431" s="28"/>
      <c r="JP431" s="28"/>
      <c r="JQ431" s="28"/>
      <c r="JR431" s="28"/>
      <c r="JS431" s="28"/>
      <c r="JT431" s="28"/>
      <c r="JU431" s="28"/>
      <c r="JV431" s="28"/>
      <c r="JW431" s="28"/>
      <c r="JX431" s="28"/>
      <c r="JY431" s="28"/>
      <c r="JZ431" s="28"/>
      <c r="KA431" s="28"/>
      <c r="KB431" s="28"/>
      <c r="KC431" s="28"/>
      <c r="KD431" s="28"/>
    </row>
    <row r="432" spans="5:290" x14ac:dyDescent="0.2">
      <c r="E432" s="31"/>
      <c r="F432" s="31"/>
      <c r="G432" s="31"/>
      <c r="H432" s="31"/>
      <c r="I432" s="31"/>
      <c r="J432" s="31"/>
      <c r="K432" s="31"/>
      <c r="L432" s="31"/>
      <c r="M432" s="31"/>
      <c r="N432" s="31"/>
      <c r="O432" s="31"/>
      <c r="P432" s="31"/>
      <c r="Q432" s="366" t="s">
        <v>128</v>
      </c>
      <c r="R432" s="369" t="s">
        <v>119</v>
      </c>
      <c r="S432" s="395"/>
      <c r="T432" s="31"/>
      <c r="U432" s="31"/>
      <c r="V432" s="31"/>
      <c r="W432" s="31"/>
      <c r="X432" s="31"/>
      <c r="Y432" s="31"/>
      <c r="Z432" s="31"/>
      <c r="AA432" s="31"/>
      <c r="AB432" s="28"/>
      <c r="AC432" s="31"/>
      <c r="AD432" s="31"/>
      <c r="AE432" s="31"/>
      <c r="AF432" s="31"/>
      <c r="AG432" s="31"/>
      <c r="AH432" s="31"/>
      <c r="AI432" s="31"/>
      <c r="AJ432" s="31"/>
      <c r="AK432" s="31"/>
      <c r="AL432" s="31"/>
      <c r="AM432" s="31"/>
      <c r="AN432" s="31"/>
      <c r="AO432" s="31"/>
      <c r="AP432" s="31"/>
      <c r="AQ432" s="31"/>
      <c r="AR432" s="31"/>
      <c r="AT432" s="28"/>
      <c r="AU432" s="28"/>
      <c r="AV432" s="28"/>
      <c r="AW432" s="28"/>
      <c r="AX432" s="28"/>
      <c r="AY432" s="28"/>
      <c r="AZ432" s="28"/>
      <c r="BA432" s="28"/>
      <c r="BB432" s="28"/>
      <c r="BC432" s="28"/>
      <c r="BD432" s="28"/>
      <c r="BE432" s="28"/>
      <c r="BF432" s="28"/>
      <c r="BG432" s="28"/>
      <c r="BH432" s="28"/>
      <c r="BI432" s="28"/>
      <c r="BJ432" s="28"/>
      <c r="BK432" s="28"/>
      <c r="BL432" s="28"/>
      <c r="BM432" s="28"/>
      <c r="BN432" s="28"/>
      <c r="BO432" s="28"/>
      <c r="BP432" s="28"/>
      <c r="BQ432" s="28"/>
      <c r="BR432" s="28"/>
      <c r="BS432" s="28"/>
      <c r="BT432" s="28"/>
      <c r="BU432" s="28"/>
      <c r="BV432" s="28"/>
      <c r="BW432" s="28"/>
      <c r="BX432" s="28"/>
      <c r="BY432" s="28"/>
      <c r="BZ432" s="28"/>
      <c r="CA432" s="28"/>
      <c r="CB432" s="28"/>
      <c r="CC432" s="28"/>
      <c r="CD432" s="28"/>
      <c r="CE432" s="28"/>
      <c r="CF432" s="28"/>
      <c r="CG432" s="28"/>
      <c r="CH432" s="28"/>
      <c r="CI432" s="28"/>
      <c r="CJ432" s="28"/>
      <c r="CK432" s="28"/>
      <c r="CL432" s="28"/>
      <c r="CM432" s="28"/>
      <c r="CN432" s="28"/>
      <c r="CO432" s="28"/>
      <c r="CP432" s="28"/>
      <c r="CQ432" s="28"/>
      <c r="CR432" s="28"/>
      <c r="CS432" s="28"/>
      <c r="CT432" s="28"/>
      <c r="CU432" s="28"/>
      <c r="CV432" s="28"/>
      <c r="CW432" s="28"/>
      <c r="CX432" s="28"/>
      <c r="CY432" s="28"/>
      <c r="CZ432" s="28"/>
      <c r="DA432" s="28"/>
      <c r="DB432" s="28"/>
      <c r="DC432" s="28"/>
      <c r="DD432" s="28"/>
      <c r="DE432" s="28"/>
      <c r="DF432" s="28"/>
      <c r="DG432" s="28"/>
      <c r="DH432" s="28"/>
      <c r="DI432" s="28"/>
      <c r="DJ432" s="28"/>
      <c r="DK432" s="28"/>
      <c r="DL432" s="28"/>
      <c r="DM432" s="28"/>
      <c r="DN432" s="28"/>
      <c r="DO432" s="28"/>
      <c r="DP432" s="28"/>
      <c r="DQ432" s="28"/>
      <c r="DR432" s="28"/>
      <c r="DS432" s="28"/>
      <c r="DT432" s="28"/>
      <c r="DU432" s="28"/>
      <c r="DV432" s="28"/>
      <c r="IP432" s="28"/>
      <c r="IQ432" s="28"/>
      <c r="IR432" s="28"/>
      <c r="IS432" s="28"/>
      <c r="IT432" s="28"/>
      <c r="IU432" s="28"/>
      <c r="IV432" s="28"/>
      <c r="IW432" s="28"/>
      <c r="IX432" s="28"/>
      <c r="IY432" s="28"/>
      <c r="IZ432" s="28"/>
      <c r="JA432" s="28"/>
      <c r="JB432" s="28"/>
      <c r="JC432" s="28"/>
      <c r="JD432" s="28"/>
      <c r="JE432" s="28"/>
      <c r="JF432" s="28"/>
      <c r="JG432" s="28"/>
      <c r="JH432" s="28"/>
      <c r="JI432" s="28"/>
      <c r="JJ432" s="28"/>
      <c r="JK432" s="28"/>
      <c r="JL432" s="28"/>
      <c r="JM432" s="28"/>
      <c r="JN432" s="28"/>
      <c r="JO432" s="28"/>
      <c r="JP432" s="28"/>
      <c r="JQ432" s="28"/>
      <c r="JR432" s="28"/>
      <c r="JS432" s="28"/>
      <c r="JT432" s="28"/>
      <c r="JU432" s="28"/>
      <c r="JV432" s="28"/>
      <c r="JW432" s="28"/>
      <c r="JX432" s="28"/>
      <c r="JY432" s="28"/>
      <c r="JZ432" s="28"/>
      <c r="KA432" s="28"/>
      <c r="KB432" s="28"/>
      <c r="KC432" s="28"/>
      <c r="KD432" s="28"/>
    </row>
    <row r="433" spans="5:290" x14ac:dyDescent="0.2">
      <c r="E433" s="31"/>
      <c r="F433" s="31"/>
      <c r="G433" s="31"/>
      <c r="H433" s="31"/>
      <c r="I433" s="31"/>
      <c r="J433" s="31"/>
      <c r="K433" s="31"/>
      <c r="L433" s="31"/>
      <c r="M433" s="31"/>
      <c r="N433" s="31"/>
      <c r="O433" s="31"/>
      <c r="P433" s="31"/>
      <c r="Q433" s="356" t="s">
        <v>128</v>
      </c>
      <c r="R433" s="356" t="s">
        <v>141</v>
      </c>
      <c r="S433" s="387">
        <f>'Datos de actividad'!M421*(44/12)*(10^(-3))*(-1)</f>
        <v>-61.27239237397982</v>
      </c>
      <c r="T433" s="31"/>
      <c r="U433" s="31"/>
      <c r="V433" s="31"/>
      <c r="W433" s="31"/>
      <c r="X433" s="31"/>
      <c r="Y433" s="31"/>
      <c r="Z433" s="31"/>
      <c r="AA433" s="31"/>
      <c r="AB433" s="28"/>
      <c r="AC433" s="31"/>
      <c r="AD433" s="31"/>
      <c r="AE433" s="31"/>
      <c r="AF433" s="31"/>
      <c r="AG433" s="31"/>
      <c r="AH433" s="31"/>
      <c r="AI433" s="31"/>
      <c r="AJ433" s="31"/>
      <c r="AK433" s="31"/>
      <c r="AL433" s="31"/>
      <c r="AM433" s="31"/>
      <c r="AN433" s="31"/>
      <c r="AO433" s="31"/>
      <c r="AP433" s="31"/>
      <c r="AQ433" s="31"/>
      <c r="AR433" s="31"/>
      <c r="AT433" s="28"/>
      <c r="AU433" s="28"/>
      <c r="AV433" s="28"/>
      <c r="AW433" s="28"/>
      <c r="AX433" s="28"/>
      <c r="AY433" s="28"/>
      <c r="AZ433" s="28"/>
      <c r="BA433" s="28"/>
      <c r="BB433" s="28"/>
      <c r="BC433" s="28"/>
      <c r="BD433" s="28"/>
      <c r="BE433" s="28"/>
      <c r="BF433" s="28"/>
      <c r="BG433" s="28"/>
      <c r="BH433" s="28"/>
      <c r="BI433" s="28"/>
      <c r="BJ433" s="28"/>
      <c r="BK433" s="28"/>
      <c r="BL433" s="28"/>
      <c r="BM433" s="28"/>
      <c r="BN433" s="28"/>
      <c r="BO433" s="28"/>
      <c r="BP433" s="28"/>
      <c r="BQ433" s="28"/>
      <c r="BR433" s="28"/>
      <c r="BS433" s="28"/>
      <c r="BT433" s="28"/>
      <c r="BU433" s="28"/>
      <c r="BV433" s="28"/>
      <c r="BW433" s="28"/>
      <c r="BX433" s="28"/>
      <c r="BY433" s="28"/>
      <c r="BZ433" s="28"/>
      <c r="CA433" s="28"/>
      <c r="CB433" s="28"/>
      <c r="CC433" s="28"/>
      <c r="CD433" s="28"/>
      <c r="CE433" s="28"/>
      <c r="CF433" s="28"/>
      <c r="CG433" s="28"/>
      <c r="CH433" s="28"/>
      <c r="CI433" s="28"/>
      <c r="CJ433" s="28"/>
      <c r="CK433" s="28"/>
      <c r="CL433" s="28"/>
      <c r="CM433" s="28"/>
      <c r="CN433" s="28"/>
      <c r="CO433" s="28"/>
      <c r="CP433" s="28"/>
      <c r="CQ433" s="28"/>
      <c r="CR433" s="28"/>
      <c r="CS433" s="28"/>
      <c r="CT433" s="28"/>
      <c r="CU433" s="28"/>
      <c r="CV433" s="28"/>
      <c r="CW433" s="28"/>
      <c r="CX433" s="28"/>
      <c r="CY433" s="28"/>
      <c r="CZ433" s="28"/>
      <c r="DA433" s="28"/>
      <c r="DB433" s="28"/>
      <c r="DC433" s="28"/>
      <c r="DD433" s="28"/>
      <c r="DE433" s="28"/>
      <c r="DF433" s="28"/>
      <c r="DG433" s="28"/>
      <c r="DH433" s="28"/>
      <c r="DI433" s="28"/>
      <c r="DJ433" s="28"/>
      <c r="DK433" s="28"/>
      <c r="DL433" s="28"/>
      <c r="DM433" s="28"/>
      <c r="DN433" s="28"/>
      <c r="DO433" s="28"/>
      <c r="DP433" s="28"/>
      <c r="DQ433" s="28"/>
      <c r="DR433" s="28"/>
      <c r="DS433" s="28"/>
      <c r="DT433" s="28"/>
      <c r="DU433" s="28"/>
      <c r="DV433" s="28"/>
      <c r="IP433" s="28"/>
      <c r="IQ433" s="28"/>
      <c r="IR433" s="28"/>
      <c r="IS433" s="28"/>
      <c r="IT433" s="28"/>
      <c r="IU433" s="28"/>
      <c r="IV433" s="28"/>
      <c r="IW433" s="28"/>
      <c r="IX433" s="28"/>
      <c r="IY433" s="28"/>
      <c r="IZ433" s="28"/>
      <c r="JA433" s="28"/>
      <c r="JB433" s="28"/>
      <c r="JC433" s="28"/>
      <c r="JD433" s="28"/>
      <c r="JE433" s="28"/>
      <c r="JF433" s="28"/>
      <c r="JG433" s="28"/>
      <c r="JH433" s="28"/>
      <c r="JI433" s="28"/>
      <c r="JJ433" s="28"/>
      <c r="JK433" s="28"/>
      <c r="JL433" s="28"/>
      <c r="JM433" s="28"/>
      <c r="JN433" s="28"/>
      <c r="JO433" s="28"/>
      <c r="JP433" s="28"/>
      <c r="JQ433" s="28"/>
      <c r="JR433" s="28"/>
      <c r="JS433" s="28"/>
      <c r="JT433" s="28"/>
      <c r="JU433" s="28"/>
      <c r="JV433" s="28"/>
      <c r="JW433" s="28"/>
      <c r="JX433" s="28"/>
      <c r="JY433" s="28"/>
      <c r="JZ433" s="28"/>
      <c r="KA433" s="28"/>
      <c r="KB433" s="28"/>
      <c r="KC433" s="28"/>
      <c r="KD433" s="28"/>
    </row>
    <row r="434" spans="5:290" x14ac:dyDescent="0.2">
      <c r="E434" s="31"/>
      <c r="F434" s="31"/>
      <c r="G434" s="31"/>
      <c r="H434" s="31"/>
      <c r="I434" s="31"/>
      <c r="J434" s="31"/>
      <c r="K434" s="31"/>
      <c r="L434" s="31"/>
      <c r="M434" s="31"/>
      <c r="N434" s="31"/>
      <c r="O434" s="31"/>
      <c r="P434" s="31"/>
      <c r="Q434" s="356" t="s">
        <v>128</v>
      </c>
      <c r="R434" s="356" t="s">
        <v>142</v>
      </c>
      <c r="S434" s="387">
        <f>'Datos de actividad'!M422*(44/12)*(10^(-3))*(-1)</f>
        <v>-0.26530676080013121</v>
      </c>
      <c r="T434" s="31"/>
      <c r="U434" s="31"/>
      <c r="V434" s="31"/>
      <c r="W434" s="31"/>
      <c r="X434" s="31"/>
      <c r="Y434" s="31"/>
      <c r="Z434" s="31"/>
      <c r="AA434" s="31"/>
      <c r="AB434" s="28"/>
      <c r="AC434" s="31"/>
      <c r="AD434" s="31"/>
      <c r="AE434" s="31"/>
      <c r="AF434" s="31"/>
      <c r="AG434" s="31"/>
      <c r="AH434" s="31"/>
      <c r="AI434" s="31"/>
      <c r="AJ434" s="31"/>
      <c r="AK434" s="31"/>
      <c r="AL434" s="31"/>
      <c r="AM434" s="31"/>
      <c r="AN434" s="31"/>
      <c r="AO434" s="31"/>
      <c r="AP434" s="31"/>
      <c r="AQ434" s="31"/>
      <c r="AR434" s="31"/>
      <c r="AT434" s="28"/>
      <c r="AU434" s="28"/>
      <c r="AV434" s="28"/>
      <c r="AW434" s="28"/>
      <c r="AX434" s="28"/>
      <c r="AY434" s="28"/>
      <c r="AZ434" s="28"/>
      <c r="BA434" s="28"/>
      <c r="BB434" s="28"/>
      <c r="BC434" s="28"/>
      <c r="BD434" s="28"/>
      <c r="BE434" s="28"/>
      <c r="BF434" s="28"/>
      <c r="BG434" s="28"/>
      <c r="BH434" s="28"/>
      <c r="BI434" s="28"/>
      <c r="BJ434" s="28"/>
      <c r="BK434" s="28"/>
      <c r="BL434" s="28"/>
      <c r="BM434" s="28"/>
      <c r="BN434" s="28"/>
      <c r="BO434" s="28"/>
      <c r="BP434" s="28"/>
      <c r="BQ434" s="28"/>
      <c r="BR434" s="28"/>
      <c r="BS434" s="28"/>
      <c r="BT434" s="28"/>
      <c r="BU434" s="28"/>
      <c r="BV434" s="28"/>
      <c r="BW434" s="28"/>
      <c r="BX434" s="28"/>
      <c r="BY434" s="28"/>
      <c r="BZ434" s="28"/>
      <c r="CA434" s="28"/>
      <c r="CB434" s="28"/>
      <c r="CC434" s="28"/>
      <c r="CD434" s="28"/>
      <c r="CE434" s="28"/>
      <c r="CF434" s="28"/>
      <c r="CG434" s="28"/>
      <c r="CH434" s="28"/>
      <c r="CI434" s="28"/>
      <c r="CJ434" s="28"/>
      <c r="CK434" s="28"/>
      <c r="CL434" s="28"/>
      <c r="CM434" s="28"/>
      <c r="CN434" s="28"/>
      <c r="CO434" s="28"/>
      <c r="CP434" s="28"/>
      <c r="CQ434" s="28"/>
      <c r="CR434" s="28"/>
      <c r="CS434" s="28"/>
      <c r="CT434" s="28"/>
      <c r="CU434" s="28"/>
      <c r="CV434" s="28"/>
      <c r="CW434" s="28"/>
      <c r="CX434" s="28"/>
      <c r="CY434" s="28"/>
      <c r="CZ434" s="28"/>
      <c r="DA434" s="28"/>
      <c r="DB434" s="28"/>
      <c r="DC434" s="28"/>
      <c r="DD434" s="28"/>
      <c r="DE434" s="28"/>
      <c r="DF434" s="28"/>
      <c r="DG434" s="28"/>
      <c r="DH434" s="28"/>
      <c r="DI434" s="28"/>
      <c r="DJ434" s="28"/>
      <c r="DK434" s="28"/>
      <c r="DL434" s="28"/>
      <c r="DM434" s="28"/>
      <c r="DN434" s="28"/>
      <c r="DO434" s="28"/>
      <c r="DP434" s="28"/>
      <c r="DQ434" s="28"/>
      <c r="DR434" s="28"/>
      <c r="DS434" s="28"/>
      <c r="DT434" s="28"/>
      <c r="DU434" s="28"/>
      <c r="DV434" s="28"/>
      <c r="IP434" s="28"/>
      <c r="IQ434" s="28"/>
      <c r="IR434" s="28"/>
      <c r="IS434" s="28"/>
      <c r="IT434" s="28"/>
      <c r="IU434" s="28"/>
      <c r="IV434" s="28"/>
      <c r="IW434" s="28"/>
      <c r="IX434" s="28"/>
      <c r="IY434" s="28"/>
      <c r="IZ434" s="28"/>
      <c r="JA434" s="28"/>
      <c r="JB434" s="28"/>
      <c r="JC434" s="28"/>
      <c r="JD434" s="28"/>
      <c r="JE434" s="28"/>
      <c r="JF434" s="28"/>
      <c r="JG434" s="28"/>
      <c r="JH434" s="28"/>
      <c r="JI434" s="28"/>
      <c r="JJ434" s="28"/>
      <c r="JK434" s="28"/>
      <c r="JL434" s="28"/>
      <c r="JM434" s="28"/>
      <c r="JN434" s="28"/>
      <c r="JO434" s="28"/>
      <c r="JP434" s="28"/>
      <c r="JQ434" s="28"/>
      <c r="JR434" s="28"/>
      <c r="JS434" s="28"/>
      <c r="JT434" s="28"/>
      <c r="JU434" s="28"/>
      <c r="JV434" s="28"/>
      <c r="JW434" s="28"/>
      <c r="JX434" s="28"/>
      <c r="JY434" s="28"/>
      <c r="JZ434" s="28"/>
      <c r="KA434" s="28"/>
      <c r="KB434" s="28"/>
      <c r="KC434" s="28"/>
      <c r="KD434" s="28"/>
    </row>
    <row r="435" spans="5:290" ht="13.5" thickBot="1" x14ac:dyDescent="0.25">
      <c r="E435" s="31"/>
      <c r="F435" s="31"/>
      <c r="G435" s="31"/>
      <c r="H435" s="31"/>
      <c r="I435" s="31"/>
      <c r="J435" s="31"/>
      <c r="K435" s="31"/>
      <c r="L435" s="31"/>
      <c r="M435" s="31"/>
      <c r="N435" s="31"/>
      <c r="O435" s="31"/>
      <c r="P435" s="31"/>
      <c r="Q435" s="351"/>
      <c r="R435" s="358" t="s">
        <v>136</v>
      </c>
      <c r="S435" s="401">
        <f>SUM(S433:S434)</f>
        <v>-61.537699134779949</v>
      </c>
      <c r="T435" s="31"/>
      <c r="U435" s="31"/>
      <c r="V435" s="31"/>
      <c r="W435" s="31"/>
      <c r="X435" s="31"/>
      <c r="Y435" s="31"/>
      <c r="Z435" s="31"/>
      <c r="AA435" s="31"/>
      <c r="AB435" s="28"/>
      <c r="AC435" s="31"/>
      <c r="AD435" s="31"/>
      <c r="AE435" s="31"/>
      <c r="AF435" s="31"/>
      <c r="AG435" s="31"/>
      <c r="AH435" s="31"/>
      <c r="AI435" s="31"/>
      <c r="AJ435" s="31"/>
      <c r="AK435" s="31"/>
      <c r="AL435" s="31"/>
      <c r="AM435" s="31"/>
      <c r="AN435" s="31"/>
      <c r="AO435" s="31"/>
      <c r="AP435" s="31"/>
      <c r="AQ435" s="31"/>
      <c r="AR435" s="31"/>
      <c r="AT435" s="28"/>
      <c r="AU435" s="28"/>
      <c r="AV435" s="28"/>
      <c r="AW435" s="28"/>
      <c r="AX435" s="28"/>
      <c r="AY435" s="28"/>
      <c r="AZ435" s="28"/>
      <c r="BA435" s="28"/>
      <c r="BB435" s="28"/>
      <c r="BC435" s="28"/>
      <c r="BD435" s="28"/>
      <c r="BE435" s="28"/>
      <c r="BF435" s="28"/>
      <c r="BG435" s="28"/>
      <c r="BH435" s="28"/>
      <c r="BI435" s="28"/>
      <c r="BJ435" s="28"/>
      <c r="BK435" s="28"/>
      <c r="BL435" s="28"/>
      <c r="BM435" s="28"/>
      <c r="BN435" s="28"/>
      <c r="BO435" s="28"/>
      <c r="BP435" s="28"/>
      <c r="BQ435" s="28"/>
      <c r="BR435" s="28"/>
      <c r="BS435" s="28"/>
      <c r="BT435" s="28"/>
      <c r="BU435" s="28"/>
      <c r="BV435" s="28"/>
      <c r="BW435" s="28"/>
      <c r="BX435" s="28"/>
      <c r="BY435" s="28"/>
      <c r="BZ435" s="28"/>
      <c r="CA435" s="28"/>
      <c r="CB435" s="28"/>
      <c r="CC435" s="28"/>
      <c r="CD435" s="28"/>
      <c r="CE435" s="28"/>
      <c r="CF435" s="28"/>
      <c r="CG435" s="28"/>
      <c r="CH435" s="28"/>
      <c r="CI435" s="28"/>
      <c r="CJ435" s="28"/>
      <c r="CK435" s="28"/>
      <c r="CL435" s="28"/>
      <c r="CM435" s="28"/>
      <c r="CN435" s="28"/>
      <c r="CO435" s="28"/>
      <c r="CP435" s="28"/>
      <c r="CQ435" s="28"/>
      <c r="CR435" s="28"/>
      <c r="CS435" s="28"/>
      <c r="CT435" s="28"/>
      <c r="CU435" s="28"/>
      <c r="CV435" s="28"/>
      <c r="CW435" s="28"/>
      <c r="CX435" s="28"/>
      <c r="CY435" s="28"/>
      <c r="CZ435" s="28"/>
      <c r="DA435" s="28"/>
      <c r="DB435" s="28"/>
      <c r="DC435" s="28"/>
      <c r="DD435" s="28"/>
      <c r="DE435" s="28"/>
      <c r="DF435" s="28"/>
      <c r="DG435" s="28"/>
      <c r="DH435" s="28"/>
      <c r="DI435" s="28"/>
      <c r="DJ435" s="28"/>
      <c r="DK435" s="28"/>
      <c r="DL435" s="28"/>
      <c r="DM435" s="28"/>
      <c r="DN435" s="28"/>
      <c r="DO435" s="28"/>
      <c r="DP435" s="28"/>
      <c r="DQ435" s="28"/>
      <c r="DR435" s="28"/>
      <c r="DS435" s="28"/>
      <c r="DT435" s="28"/>
      <c r="DU435" s="28"/>
      <c r="DV435" s="28"/>
      <c r="IP435" s="28"/>
      <c r="IQ435" s="28"/>
      <c r="IR435" s="28"/>
      <c r="IS435" s="28"/>
      <c r="IT435" s="28"/>
      <c r="IU435" s="28"/>
      <c r="IV435" s="28"/>
      <c r="IW435" s="28"/>
      <c r="IX435" s="28"/>
      <c r="IY435" s="28"/>
      <c r="IZ435" s="28"/>
      <c r="JA435" s="28"/>
      <c r="JB435" s="28"/>
      <c r="JC435" s="28"/>
      <c r="JD435" s="28"/>
      <c r="JE435" s="28"/>
      <c r="JF435" s="28"/>
      <c r="JG435" s="28"/>
      <c r="JH435" s="28"/>
      <c r="JI435" s="28"/>
      <c r="JJ435" s="28"/>
      <c r="JK435" s="28"/>
      <c r="JL435" s="28"/>
      <c r="JM435" s="28"/>
      <c r="JN435" s="28"/>
      <c r="JO435" s="28"/>
      <c r="JP435" s="28"/>
      <c r="JQ435" s="28"/>
      <c r="JR435" s="28"/>
      <c r="JS435" s="28"/>
      <c r="JT435" s="28"/>
      <c r="JU435" s="28"/>
      <c r="JV435" s="28"/>
      <c r="JW435" s="28"/>
      <c r="JX435" s="28"/>
      <c r="JY435" s="28"/>
      <c r="JZ435" s="28"/>
      <c r="KA435" s="28"/>
      <c r="KB435" s="28"/>
      <c r="KC435" s="28"/>
      <c r="KD435" s="28"/>
    </row>
    <row r="436" spans="5:290" ht="13.5" thickBot="1" x14ac:dyDescent="0.25">
      <c r="E436" s="31"/>
      <c r="F436" s="31"/>
      <c r="G436" s="31"/>
      <c r="H436" s="31"/>
      <c r="I436" s="31"/>
      <c r="J436" s="31"/>
      <c r="K436" s="31"/>
      <c r="L436" s="31"/>
      <c r="M436" s="31"/>
      <c r="N436" s="31"/>
      <c r="O436" s="31"/>
      <c r="P436" s="31"/>
      <c r="Q436" s="352"/>
      <c r="R436" s="397" t="s">
        <v>129</v>
      </c>
      <c r="S436" s="398">
        <f>SUM(S409,S423,S427,S431,S435)</f>
        <v>-2076.0624642914768</v>
      </c>
      <c r="T436" s="31"/>
      <c r="U436" s="31"/>
      <c r="V436" s="31"/>
      <c r="W436" s="31"/>
      <c r="X436" s="31"/>
      <c r="Y436" s="31"/>
      <c r="Z436" s="31"/>
      <c r="AA436" s="31"/>
      <c r="AB436" s="28"/>
      <c r="AC436" s="31"/>
      <c r="AD436" s="31"/>
      <c r="AE436" s="31"/>
      <c r="AF436" s="31"/>
      <c r="AG436" s="31"/>
      <c r="AH436" s="31"/>
      <c r="AI436" s="31"/>
      <c r="AJ436" s="31"/>
      <c r="AK436" s="31"/>
      <c r="AL436" s="31"/>
      <c r="AM436" s="31"/>
      <c r="AN436" s="31"/>
      <c r="AO436" s="31"/>
      <c r="AP436" s="31"/>
      <c r="AQ436" s="31"/>
      <c r="AR436" s="31"/>
      <c r="AT436" s="28"/>
      <c r="AU436" s="28"/>
      <c r="AV436" s="28"/>
      <c r="AW436" s="28"/>
      <c r="AX436" s="28"/>
      <c r="AY436" s="28"/>
      <c r="AZ436" s="28"/>
      <c r="BA436" s="28"/>
      <c r="BB436" s="28"/>
      <c r="BC436" s="28"/>
      <c r="BD436" s="28"/>
      <c r="BE436" s="28"/>
      <c r="BF436" s="28"/>
      <c r="BG436" s="28"/>
      <c r="BH436" s="28"/>
      <c r="BI436" s="28"/>
      <c r="BJ436" s="28"/>
      <c r="BK436" s="28"/>
      <c r="BL436" s="28"/>
      <c r="BM436" s="28"/>
      <c r="BN436" s="28"/>
      <c r="BO436" s="28"/>
      <c r="BP436" s="28"/>
      <c r="BQ436" s="28"/>
      <c r="BR436" s="28"/>
      <c r="BS436" s="28"/>
      <c r="BT436" s="28"/>
      <c r="BU436" s="28"/>
      <c r="BV436" s="28"/>
      <c r="BW436" s="28"/>
      <c r="BX436" s="28"/>
      <c r="BY436" s="28"/>
      <c r="BZ436" s="28"/>
      <c r="CA436" s="28"/>
      <c r="CB436" s="28"/>
      <c r="CC436" s="28"/>
      <c r="CD436" s="28"/>
      <c r="CE436" s="28"/>
      <c r="CF436" s="28"/>
      <c r="CG436" s="28"/>
      <c r="CH436" s="28"/>
      <c r="CI436" s="28"/>
      <c r="CJ436" s="28"/>
      <c r="CK436" s="28"/>
      <c r="CL436" s="28"/>
      <c r="CM436" s="28"/>
      <c r="CN436" s="28"/>
      <c r="CO436" s="28"/>
      <c r="CP436" s="28"/>
      <c r="CQ436" s="28"/>
      <c r="CR436" s="28"/>
      <c r="CS436" s="28"/>
      <c r="CT436" s="28"/>
      <c r="CU436" s="28"/>
      <c r="CV436" s="28"/>
      <c r="CW436" s="28"/>
      <c r="CX436" s="28"/>
      <c r="CY436" s="28"/>
      <c r="CZ436" s="28"/>
      <c r="DA436" s="28"/>
      <c r="DB436" s="28"/>
      <c r="DC436" s="28"/>
      <c r="DD436" s="28"/>
      <c r="DE436" s="28"/>
      <c r="DF436" s="28"/>
      <c r="DG436" s="28"/>
      <c r="DH436" s="28"/>
      <c r="DI436" s="28"/>
      <c r="DJ436" s="28"/>
      <c r="DK436" s="28"/>
      <c r="DL436" s="28"/>
      <c r="DM436" s="28"/>
      <c r="DN436" s="28"/>
      <c r="DO436" s="28"/>
      <c r="DP436" s="28"/>
      <c r="DQ436" s="28"/>
      <c r="DR436" s="28"/>
      <c r="DS436" s="28"/>
      <c r="DT436" s="28"/>
      <c r="DU436" s="28"/>
      <c r="DV436" s="28"/>
      <c r="IP436" s="28"/>
      <c r="IQ436" s="28"/>
      <c r="IR436" s="28"/>
      <c r="IS436" s="28"/>
      <c r="IT436" s="28"/>
      <c r="IU436" s="28"/>
      <c r="IV436" s="28"/>
      <c r="IW436" s="28"/>
      <c r="IX436" s="28"/>
      <c r="IY436" s="28"/>
      <c r="IZ436" s="28"/>
      <c r="JA436" s="28"/>
      <c r="JB436" s="28"/>
      <c r="JC436" s="28"/>
      <c r="JD436" s="28"/>
      <c r="JE436" s="28"/>
      <c r="JF436" s="28"/>
      <c r="JG436" s="28"/>
      <c r="JH436" s="28"/>
      <c r="JI436" s="28"/>
      <c r="JJ436" s="28"/>
      <c r="JK436" s="28"/>
      <c r="JL436" s="28"/>
      <c r="JM436" s="28"/>
      <c r="JN436" s="28"/>
      <c r="JO436" s="28"/>
      <c r="JP436" s="28"/>
      <c r="JQ436" s="28"/>
      <c r="JR436" s="28"/>
      <c r="JS436" s="28"/>
      <c r="JT436" s="28"/>
      <c r="JU436" s="28"/>
      <c r="JV436" s="28"/>
      <c r="JW436" s="28"/>
      <c r="JX436" s="28"/>
      <c r="JY436" s="28"/>
      <c r="JZ436" s="28"/>
      <c r="KA436" s="28"/>
      <c r="KB436" s="28"/>
      <c r="KC436" s="28"/>
      <c r="KD436" s="28"/>
    </row>
    <row r="437" spans="5:290" x14ac:dyDescent="0.2">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28"/>
      <c r="AC437" s="31"/>
      <c r="AD437" s="31"/>
      <c r="AE437" s="31"/>
      <c r="AF437" s="31"/>
      <c r="AG437" s="31"/>
      <c r="AH437" s="31"/>
      <c r="AI437" s="31"/>
      <c r="AJ437" s="31"/>
      <c r="AK437" s="31"/>
      <c r="AL437" s="31"/>
      <c r="AM437" s="31"/>
      <c r="AN437" s="31"/>
      <c r="AO437" s="31"/>
      <c r="AP437" s="31"/>
      <c r="AQ437" s="31"/>
      <c r="AR437" s="31"/>
      <c r="AT437" s="28"/>
      <c r="AU437" s="28"/>
      <c r="AV437" s="28"/>
      <c r="AW437" s="28"/>
      <c r="AX437" s="28"/>
      <c r="AY437" s="28"/>
      <c r="AZ437" s="28"/>
      <c r="BA437" s="28"/>
      <c r="BB437" s="28"/>
      <c r="BC437" s="28"/>
      <c r="BD437" s="28"/>
      <c r="BE437" s="28"/>
      <c r="BF437" s="28"/>
      <c r="BG437" s="28"/>
      <c r="BH437" s="28"/>
      <c r="BI437" s="28"/>
      <c r="BJ437" s="28"/>
      <c r="BK437" s="28"/>
      <c r="BL437" s="28"/>
      <c r="BM437" s="28"/>
      <c r="BN437" s="28"/>
      <c r="BO437" s="28"/>
      <c r="BP437" s="28"/>
      <c r="BQ437" s="28"/>
      <c r="BR437" s="28"/>
      <c r="BS437" s="28"/>
      <c r="BT437" s="28"/>
      <c r="BU437" s="28"/>
      <c r="BV437" s="28"/>
      <c r="BW437" s="28"/>
      <c r="BX437" s="28"/>
      <c r="BY437" s="28"/>
      <c r="BZ437" s="28"/>
      <c r="CA437" s="28"/>
      <c r="CB437" s="28"/>
      <c r="CC437" s="28"/>
      <c r="CD437" s="28"/>
      <c r="CE437" s="28"/>
      <c r="CF437" s="28"/>
      <c r="CG437" s="28"/>
      <c r="CH437" s="28"/>
      <c r="CI437" s="28"/>
      <c r="CJ437" s="28"/>
      <c r="CK437" s="28"/>
      <c r="CL437" s="28"/>
      <c r="CM437" s="28"/>
      <c r="CN437" s="28"/>
      <c r="CO437" s="28"/>
      <c r="CP437" s="28"/>
      <c r="CQ437" s="28"/>
      <c r="CR437" s="28"/>
      <c r="CS437" s="28"/>
      <c r="CT437" s="28"/>
      <c r="CU437" s="28"/>
      <c r="CV437" s="28"/>
      <c r="CW437" s="28"/>
      <c r="CX437" s="28"/>
      <c r="CY437" s="28"/>
      <c r="CZ437" s="28"/>
      <c r="DA437" s="28"/>
      <c r="DB437" s="28"/>
      <c r="DC437" s="28"/>
      <c r="DD437" s="28"/>
      <c r="DE437" s="28"/>
      <c r="DF437" s="28"/>
      <c r="DG437" s="28"/>
      <c r="DH437" s="28"/>
      <c r="DI437" s="28"/>
      <c r="DJ437" s="28"/>
      <c r="DK437" s="28"/>
      <c r="DL437" s="28"/>
      <c r="DM437" s="28"/>
      <c r="DN437" s="28"/>
      <c r="DO437" s="28"/>
      <c r="DP437" s="28"/>
      <c r="DQ437" s="28"/>
      <c r="DR437" s="28"/>
      <c r="DS437" s="28"/>
      <c r="DT437" s="28"/>
      <c r="DU437" s="28"/>
      <c r="DV437" s="28"/>
      <c r="IP437" s="28"/>
      <c r="IQ437" s="28"/>
      <c r="IR437" s="28"/>
      <c r="IS437" s="28"/>
      <c r="IT437" s="28"/>
      <c r="IU437" s="28"/>
      <c r="IV437" s="28"/>
      <c r="IW437" s="28"/>
      <c r="IX437" s="28"/>
      <c r="IY437" s="28"/>
      <c r="IZ437" s="28"/>
      <c r="JA437" s="28"/>
      <c r="JB437" s="28"/>
      <c r="JC437" s="28"/>
      <c r="JD437" s="28"/>
      <c r="JE437" s="28"/>
      <c r="JF437" s="28"/>
      <c r="JG437" s="28"/>
      <c r="JH437" s="28"/>
      <c r="JI437" s="28"/>
      <c r="JJ437" s="28"/>
      <c r="JK437" s="28"/>
      <c r="JL437" s="28"/>
      <c r="JM437" s="28"/>
      <c r="JN437" s="28"/>
      <c r="JO437" s="28"/>
      <c r="JP437" s="28"/>
      <c r="JQ437" s="28"/>
      <c r="JR437" s="28"/>
      <c r="JS437" s="28"/>
      <c r="JT437" s="28"/>
      <c r="JU437" s="28"/>
      <c r="JV437" s="28"/>
      <c r="JW437" s="28"/>
      <c r="JX437" s="28"/>
      <c r="JY437" s="28"/>
      <c r="JZ437" s="28"/>
      <c r="KA437" s="28"/>
      <c r="KB437" s="28"/>
      <c r="KC437" s="28"/>
      <c r="KD437" s="28"/>
    </row>
    <row r="438" spans="5:290" x14ac:dyDescent="0.2">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28"/>
      <c r="AC438" s="31"/>
      <c r="AD438" s="31"/>
      <c r="AE438" s="31"/>
      <c r="AF438" s="31"/>
      <c r="AG438" s="31"/>
      <c r="AH438" s="31"/>
      <c r="AI438" s="31"/>
      <c r="AJ438" s="31"/>
      <c r="AK438" s="31"/>
      <c r="AL438" s="31"/>
      <c r="AM438" s="31"/>
      <c r="AN438" s="31"/>
      <c r="AO438" s="31"/>
      <c r="AP438" s="31"/>
      <c r="AQ438" s="31"/>
      <c r="AR438" s="31"/>
      <c r="AT438" s="28"/>
      <c r="AU438" s="28"/>
      <c r="AV438" s="28"/>
      <c r="AW438" s="28"/>
      <c r="AX438" s="28"/>
      <c r="AY438" s="28"/>
      <c r="AZ438" s="28"/>
      <c r="BA438" s="28"/>
      <c r="BB438" s="28"/>
      <c r="BC438" s="28"/>
      <c r="BD438" s="28"/>
      <c r="BE438" s="28"/>
      <c r="BF438" s="28"/>
      <c r="BG438" s="28"/>
      <c r="BH438" s="28"/>
      <c r="BI438" s="28"/>
      <c r="BJ438" s="28"/>
      <c r="BK438" s="28"/>
      <c r="BL438" s="28"/>
      <c r="BM438" s="28"/>
      <c r="BN438" s="28"/>
      <c r="BO438" s="28"/>
      <c r="BP438" s="28"/>
      <c r="BQ438" s="28"/>
      <c r="BR438" s="28"/>
      <c r="BS438" s="28"/>
      <c r="BT438" s="28"/>
      <c r="BU438" s="28"/>
      <c r="BV438" s="28"/>
      <c r="BW438" s="28"/>
      <c r="BX438" s="28"/>
      <c r="BY438" s="28"/>
      <c r="BZ438" s="28"/>
      <c r="CA438" s="28"/>
      <c r="CB438" s="28"/>
      <c r="CC438" s="28"/>
      <c r="CD438" s="28"/>
      <c r="CE438" s="28"/>
      <c r="CF438" s="28"/>
      <c r="CG438" s="28"/>
      <c r="CH438" s="28"/>
      <c r="CI438" s="28"/>
      <c r="CJ438" s="28"/>
      <c r="CK438" s="28"/>
      <c r="CL438" s="28"/>
      <c r="CM438" s="28"/>
      <c r="CN438" s="28"/>
      <c r="CO438" s="28"/>
      <c r="CP438" s="28"/>
      <c r="CQ438" s="28"/>
      <c r="CR438" s="28"/>
      <c r="CS438" s="28"/>
      <c r="CT438" s="28"/>
      <c r="CU438" s="28"/>
      <c r="CV438" s="28"/>
      <c r="CW438" s="28"/>
      <c r="CX438" s="28"/>
      <c r="CY438" s="28"/>
      <c r="CZ438" s="28"/>
      <c r="DA438" s="28"/>
      <c r="DB438" s="28"/>
      <c r="DC438" s="28"/>
      <c r="DD438" s="28"/>
      <c r="DE438" s="28"/>
      <c r="DF438" s="28"/>
      <c r="DG438" s="28"/>
      <c r="DH438" s="28"/>
      <c r="DI438" s="28"/>
      <c r="DJ438" s="28"/>
      <c r="DK438" s="28"/>
      <c r="DL438" s="28"/>
      <c r="DM438" s="28"/>
      <c r="DN438" s="28"/>
      <c r="DO438" s="28"/>
      <c r="DP438" s="28"/>
      <c r="DQ438" s="28"/>
      <c r="DR438" s="28"/>
      <c r="DS438" s="28"/>
      <c r="DT438" s="28"/>
      <c r="DU438" s="28"/>
      <c r="DV438" s="28"/>
      <c r="IP438" s="28"/>
      <c r="IQ438" s="28"/>
      <c r="IR438" s="28"/>
      <c r="IS438" s="28"/>
      <c r="IT438" s="28"/>
      <c r="IU438" s="28"/>
      <c r="IV438" s="28"/>
      <c r="IW438" s="28"/>
      <c r="IX438" s="28"/>
      <c r="IY438" s="28"/>
      <c r="IZ438" s="28"/>
      <c r="JA438" s="28"/>
      <c r="JB438" s="28"/>
      <c r="JC438" s="28"/>
      <c r="JD438" s="28"/>
      <c r="JE438" s="28"/>
      <c r="JF438" s="28"/>
      <c r="JG438" s="28"/>
      <c r="JH438" s="28"/>
      <c r="JI438" s="28"/>
      <c r="JJ438" s="28"/>
      <c r="JK438" s="28"/>
      <c r="JL438" s="28"/>
      <c r="JM438" s="28"/>
      <c r="JN438" s="28"/>
      <c r="JO438" s="28"/>
      <c r="JP438" s="28"/>
      <c r="JQ438" s="28"/>
      <c r="JR438" s="28"/>
      <c r="JS438" s="28"/>
      <c r="JT438" s="28"/>
      <c r="JU438" s="28"/>
      <c r="JV438" s="28"/>
      <c r="JW438" s="28"/>
      <c r="JX438" s="28"/>
      <c r="JY438" s="28"/>
      <c r="JZ438" s="28"/>
      <c r="KA438" s="28"/>
      <c r="KB438" s="28"/>
      <c r="KC438" s="28"/>
      <c r="KD438" s="28"/>
    </row>
    <row r="439" spans="5:290" ht="16.5" thickBot="1" x14ac:dyDescent="0.25">
      <c r="E439" s="31"/>
      <c r="F439" s="31"/>
      <c r="G439" s="31"/>
      <c r="H439" s="31"/>
      <c r="I439" s="31"/>
      <c r="J439" s="31"/>
      <c r="K439" s="31"/>
      <c r="L439" s="31"/>
      <c r="M439" s="31"/>
      <c r="N439" s="31"/>
      <c r="O439" s="31"/>
      <c r="P439" s="31"/>
      <c r="Q439" s="102" t="s">
        <v>144</v>
      </c>
      <c r="T439" s="31"/>
      <c r="U439" s="31"/>
      <c r="V439" s="31"/>
      <c r="W439" s="31"/>
      <c r="X439" s="31"/>
      <c r="Y439" s="31"/>
      <c r="Z439" s="31"/>
      <c r="AA439" s="31"/>
      <c r="AB439" s="28"/>
      <c r="AC439" s="31"/>
      <c r="AD439" s="31"/>
      <c r="AE439" s="31"/>
      <c r="AF439" s="31"/>
      <c r="AG439" s="31"/>
      <c r="AH439" s="31"/>
      <c r="AI439" s="31"/>
      <c r="AJ439" s="31"/>
      <c r="AK439" s="31"/>
      <c r="AL439" s="31"/>
      <c r="AM439" s="31"/>
      <c r="AN439" s="31"/>
      <c r="AO439" s="31"/>
      <c r="AP439" s="31"/>
      <c r="AQ439" s="31"/>
      <c r="AR439" s="31"/>
      <c r="AT439" s="28"/>
      <c r="AU439" s="28"/>
      <c r="AV439" s="28"/>
      <c r="AW439" s="28"/>
      <c r="AX439" s="28"/>
      <c r="AY439" s="28"/>
      <c r="AZ439" s="28"/>
      <c r="BA439" s="28"/>
      <c r="BB439" s="28"/>
      <c r="BC439" s="28"/>
      <c r="BD439" s="28"/>
      <c r="BE439" s="28"/>
      <c r="BF439" s="28"/>
      <c r="BG439" s="28"/>
      <c r="BH439" s="28"/>
      <c r="BI439" s="28"/>
      <c r="BJ439" s="28"/>
      <c r="BK439" s="28"/>
      <c r="BL439" s="28"/>
      <c r="BM439" s="28"/>
      <c r="BN439" s="28"/>
      <c r="BO439" s="28"/>
      <c r="BP439" s="28"/>
      <c r="BQ439" s="28"/>
      <c r="BR439" s="28"/>
      <c r="BS439" s="28"/>
      <c r="BT439" s="28"/>
      <c r="BU439" s="28"/>
      <c r="BV439" s="28"/>
      <c r="BW439" s="28"/>
      <c r="BX439" s="28"/>
      <c r="BY439" s="28"/>
      <c r="BZ439" s="28"/>
      <c r="CA439" s="28"/>
      <c r="CB439" s="28"/>
      <c r="CC439" s="28"/>
      <c r="CD439" s="28"/>
      <c r="CE439" s="28"/>
      <c r="CF439" s="28"/>
      <c r="CG439" s="28"/>
      <c r="CH439" s="28"/>
      <c r="CI439" s="28"/>
      <c r="CJ439" s="28"/>
      <c r="CK439" s="28"/>
      <c r="CL439" s="28"/>
      <c r="CM439" s="28"/>
      <c r="CN439" s="28"/>
      <c r="CO439" s="28"/>
      <c r="CP439" s="28"/>
      <c r="CQ439" s="28"/>
      <c r="CR439" s="28"/>
      <c r="CS439" s="28"/>
      <c r="CT439" s="28"/>
      <c r="CU439" s="28"/>
      <c r="CV439" s="28"/>
      <c r="CW439" s="28"/>
      <c r="CX439" s="28"/>
      <c r="CY439" s="28"/>
      <c r="CZ439" s="28"/>
      <c r="DA439" s="28"/>
      <c r="DB439" s="28"/>
      <c r="DC439" s="28"/>
      <c r="DD439" s="28"/>
      <c r="DE439" s="28"/>
      <c r="DF439" s="28"/>
      <c r="DG439" s="28"/>
      <c r="DH439" s="28"/>
      <c r="DI439" s="28"/>
      <c r="DJ439" s="28"/>
      <c r="DK439" s="28"/>
      <c r="DL439" s="28"/>
      <c r="DM439" s="28"/>
      <c r="DN439" s="28"/>
      <c r="DO439" s="28"/>
      <c r="DP439" s="28"/>
      <c r="DQ439" s="28"/>
      <c r="DR439" s="28"/>
      <c r="DS439" s="28"/>
      <c r="DT439" s="28"/>
      <c r="DU439" s="28"/>
      <c r="DV439" s="28"/>
      <c r="IP439" s="28"/>
      <c r="IQ439" s="28"/>
      <c r="IR439" s="28"/>
      <c r="IS439" s="28"/>
      <c r="IT439" s="28"/>
      <c r="IU439" s="28"/>
      <c r="IV439" s="28"/>
      <c r="IW439" s="28"/>
      <c r="IX439" s="28"/>
      <c r="IY439" s="28"/>
      <c r="IZ439" s="28"/>
      <c r="JA439" s="28"/>
      <c r="JB439" s="28"/>
      <c r="JC439" s="28"/>
      <c r="JD439" s="28"/>
      <c r="JE439" s="28"/>
      <c r="JF439" s="28"/>
      <c r="JG439" s="28"/>
      <c r="JH439" s="28"/>
      <c r="JI439" s="28"/>
      <c r="JJ439" s="28"/>
      <c r="JK439" s="28"/>
      <c r="JL439" s="28"/>
      <c r="JM439" s="28"/>
      <c r="JN439" s="28"/>
      <c r="JO439" s="28"/>
      <c r="JP439" s="28"/>
      <c r="JQ439" s="28"/>
      <c r="JR439" s="28"/>
      <c r="JS439" s="28"/>
      <c r="JT439" s="28"/>
      <c r="JU439" s="28"/>
      <c r="JV439" s="28"/>
      <c r="JW439" s="28"/>
      <c r="JX439" s="28"/>
      <c r="JY439" s="28"/>
      <c r="JZ439" s="28"/>
      <c r="KA439" s="28"/>
      <c r="KB439" s="28"/>
      <c r="KC439" s="28"/>
      <c r="KD439" s="28"/>
    </row>
    <row r="440" spans="5:290" ht="26.25" thickBot="1" x14ac:dyDescent="0.25">
      <c r="E440" s="31"/>
      <c r="F440" s="31"/>
      <c r="G440" s="31"/>
      <c r="H440" s="31"/>
      <c r="I440" s="31"/>
      <c r="J440" s="31"/>
      <c r="K440" s="31"/>
      <c r="L440" s="31"/>
      <c r="M440" s="31"/>
      <c r="N440" s="31"/>
      <c r="O440" s="31"/>
      <c r="P440" s="31"/>
      <c r="Q440" s="710" t="s">
        <v>21</v>
      </c>
      <c r="R440" s="710" t="s">
        <v>22</v>
      </c>
      <c r="S440" s="711" t="s">
        <v>131</v>
      </c>
      <c r="T440" s="31"/>
      <c r="U440" s="31"/>
      <c r="V440" s="31"/>
      <c r="W440" s="31"/>
      <c r="X440" s="31"/>
      <c r="Y440" s="31"/>
      <c r="Z440" s="31"/>
      <c r="AA440" s="31"/>
      <c r="AB440" s="28"/>
      <c r="AC440" s="31"/>
      <c r="AD440" s="31"/>
      <c r="AE440" s="31"/>
      <c r="AF440" s="31"/>
      <c r="AG440" s="31"/>
      <c r="AH440" s="31"/>
      <c r="AI440" s="31"/>
      <c r="AJ440" s="31"/>
      <c r="AK440" s="31"/>
      <c r="AL440" s="31"/>
      <c r="AM440" s="31"/>
      <c r="AN440" s="31"/>
      <c r="AO440" s="31"/>
      <c r="AP440" s="31"/>
      <c r="AQ440" s="31"/>
      <c r="AR440" s="31"/>
      <c r="AT440" s="28"/>
      <c r="AU440" s="28"/>
      <c r="AV440" s="28"/>
      <c r="AW440" s="28"/>
      <c r="AX440" s="28"/>
      <c r="AY440" s="28"/>
      <c r="AZ440" s="28"/>
      <c r="BA440" s="28"/>
      <c r="BB440" s="28"/>
      <c r="BC440" s="28"/>
      <c r="BD440" s="28"/>
      <c r="BE440" s="28"/>
      <c r="BF440" s="28"/>
      <c r="BG440" s="28"/>
      <c r="BH440" s="28"/>
      <c r="BI440" s="28"/>
      <c r="BJ440" s="28"/>
      <c r="BK440" s="28"/>
      <c r="BL440" s="28"/>
      <c r="BM440" s="28"/>
      <c r="BN440" s="28"/>
      <c r="BO440" s="28"/>
      <c r="BP440" s="28"/>
      <c r="BQ440" s="28"/>
      <c r="BR440" s="28"/>
      <c r="BS440" s="28"/>
      <c r="BT440" s="28"/>
      <c r="BU440" s="28"/>
      <c r="BV440" s="28"/>
      <c r="BW440" s="28"/>
      <c r="BX440" s="28"/>
      <c r="BY440" s="28"/>
      <c r="BZ440" s="28"/>
      <c r="CA440" s="28"/>
      <c r="CB440" s="28"/>
      <c r="CC440" s="28"/>
      <c r="CD440" s="28"/>
      <c r="CE440" s="28"/>
      <c r="CF440" s="28"/>
      <c r="CG440" s="28"/>
      <c r="CH440" s="28"/>
      <c r="CI440" s="28"/>
      <c r="CJ440" s="28"/>
      <c r="CK440" s="28"/>
      <c r="CL440" s="28"/>
      <c r="CM440" s="28"/>
      <c r="CN440" s="28"/>
      <c r="CO440" s="28"/>
      <c r="CP440" s="28"/>
      <c r="CQ440" s="28"/>
      <c r="CR440" s="28"/>
      <c r="CS440" s="28"/>
      <c r="CT440" s="28"/>
      <c r="CU440" s="28"/>
      <c r="CV440" s="28"/>
      <c r="CW440" s="28"/>
      <c r="CX440" s="28"/>
      <c r="CY440" s="28"/>
      <c r="CZ440" s="28"/>
      <c r="DA440" s="28"/>
      <c r="DB440" s="28"/>
      <c r="DC440" s="28"/>
      <c r="DD440" s="28"/>
      <c r="DE440" s="28"/>
      <c r="DF440" s="28"/>
      <c r="DG440" s="28"/>
      <c r="DH440" s="28"/>
      <c r="DI440" s="28"/>
      <c r="DJ440" s="28"/>
      <c r="DK440" s="28"/>
      <c r="DL440" s="28"/>
      <c r="DM440" s="28"/>
      <c r="DN440" s="28"/>
      <c r="DO440" s="28"/>
      <c r="DP440" s="28"/>
      <c r="DQ440" s="28"/>
      <c r="DR440" s="28"/>
      <c r="DS440" s="28"/>
      <c r="DT440" s="28"/>
      <c r="DU440" s="28"/>
      <c r="DV440" s="28"/>
      <c r="IP440" s="28"/>
      <c r="IQ440" s="28"/>
      <c r="IR440" s="28"/>
      <c r="IS440" s="28"/>
      <c r="IT440" s="28"/>
      <c r="IU440" s="28"/>
      <c r="IV440" s="28"/>
      <c r="IW440" s="28"/>
      <c r="IX440" s="28"/>
      <c r="IY440" s="28"/>
      <c r="IZ440" s="28"/>
      <c r="JA440" s="28"/>
      <c r="JB440" s="28"/>
      <c r="JC440" s="28"/>
      <c r="JD440" s="28"/>
      <c r="JE440" s="28"/>
      <c r="JF440" s="28"/>
      <c r="JG440" s="28"/>
      <c r="JH440" s="28"/>
      <c r="JI440" s="28"/>
      <c r="JJ440" s="28"/>
      <c r="JK440" s="28"/>
      <c r="JL440" s="28"/>
      <c r="JM440" s="28"/>
      <c r="JN440" s="28"/>
      <c r="JO440" s="28"/>
      <c r="JP440" s="28"/>
      <c r="JQ440" s="28"/>
      <c r="JR440" s="28"/>
      <c r="JS440" s="28"/>
      <c r="JT440" s="28"/>
      <c r="JU440" s="28"/>
      <c r="JV440" s="28"/>
      <c r="JW440" s="28"/>
      <c r="JX440" s="28"/>
      <c r="JY440" s="28"/>
      <c r="JZ440" s="28"/>
      <c r="KA440" s="28"/>
      <c r="KB440" s="28"/>
      <c r="KC440" s="28"/>
      <c r="KD440" s="28"/>
    </row>
    <row r="441" spans="5:290" ht="13.5" thickBot="1" x14ac:dyDescent="0.25">
      <c r="E441" s="31"/>
      <c r="F441" s="31"/>
      <c r="G441" s="31"/>
      <c r="H441" s="31"/>
      <c r="I441" s="31"/>
      <c r="J441" s="31"/>
      <c r="K441" s="31"/>
      <c r="L441" s="31"/>
      <c r="M441" s="31"/>
      <c r="N441" s="31"/>
      <c r="O441" s="31"/>
      <c r="P441" s="31"/>
      <c r="Q441" s="719"/>
      <c r="R441" s="719"/>
      <c r="S441" s="720" t="s">
        <v>139</v>
      </c>
      <c r="T441" s="31"/>
      <c r="U441" s="31"/>
      <c r="V441" s="31"/>
      <c r="W441" s="31"/>
      <c r="X441" s="31"/>
      <c r="Y441" s="31"/>
      <c r="Z441" s="31"/>
      <c r="AA441" s="31"/>
      <c r="AB441" s="28"/>
      <c r="AC441" s="31"/>
      <c r="AD441" s="31"/>
      <c r="AE441" s="31"/>
      <c r="AF441" s="31"/>
      <c r="AG441" s="31"/>
      <c r="AH441" s="31"/>
      <c r="AI441" s="31"/>
      <c r="AJ441" s="31"/>
      <c r="AK441" s="31"/>
      <c r="AL441" s="31"/>
      <c r="AM441" s="31"/>
      <c r="AN441" s="31"/>
      <c r="AO441" s="31"/>
      <c r="AP441" s="31"/>
      <c r="AQ441" s="31"/>
      <c r="AR441" s="31"/>
      <c r="AT441" s="28"/>
      <c r="AU441" s="28"/>
      <c r="AV441" s="28"/>
      <c r="AW441" s="28"/>
      <c r="AX441" s="28"/>
      <c r="AY441" s="28"/>
      <c r="AZ441" s="28"/>
      <c r="BA441" s="28"/>
      <c r="BB441" s="28"/>
      <c r="BC441" s="28"/>
      <c r="BD441" s="28"/>
      <c r="BE441" s="28"/>
      <c r="BF441" s="28"/>
      <c r="BG441" s="28"/>
      <c r="BH441" s="28"/>
      <c r="BI441" s="28"/>
      <c r="BJ441" s="28"/>
      <c r="BK441" s="28"/>
      <c r="BL441" s="28"/>
      <c r="BM441" s="28"/>
      <c r="BN441" s="28"/>
      <c r="BO441" s="28"/>
      <c r="BP441" s="28"/>
      <c r="BQ441" s="28"/>
      <c r="BR441" s="28"/>
      <c r="BS441" s="28"/>
      <c r="BT441" s="28"/>
      <c r="BU441" s="28"/>
      <c r="BV441" s="28"/>
      <c r="BW441" s="28"/>
      <c r="BX441" s="28"/>
      <c r="BY441" s="28"/>
      <c r="BZ441" s="28"/>
      <c r="CA441" s="28"/>
      <c r="CB441" s="28"/>
      <c r="CC441" s="28"/>
      <c r="CD441" s="28"/>
      <c r="CE441" s="28"/>
      <c r="CF441" s="28"/>
      <c r="CG441" s="28"/>
      <c r="CH441" s="28"/>
      <c r="CI441" s="28"/>
      <c r="CJ441" s="28"/>
      <c r="CK441" s="28"/>
      <c r="CL441" s="28"/>
      <c r="CM441" s="28"/>
      <c r="CN441" s="28"/>
      <c r="CO441" s="28"/>
      <c r="CP441" s="28"/>
      <c r="CQ441" s="28"/>
      <c r="CR441" s="28"/>
      <c r="CS441" s="28"/>
      <c r="CT441" s="28"/>
      <c r="CU441" s="28"/>
      <c r="CV441" s="28"/>
      <c r="CW441" s="28"/>
      <c r="CX441" s="28"/>
      <c r="CY441" s="28"/>
      <c r="CZ441" s="28"/>
      <c r="DA441" s="28"/>
      <c r="DB441" s="28"/>
      <c r="DC441" s="28"/>
      <c r="DD441" s="28"/>
      <c r="DE441" s="28"/>
      <c r="DF441" s="28"/>
      <c r="DG441" s="28"/>
      <c r="DH441" s="28"/>
      <c r="DI441" s="28"/>
      <c r="DJ441" s="28"/>
      <c r="DK441" s="28"/>
      <c r="DL441" s="28"/>
      <c r="DM441" s="28"/>
      <c r="DN441" s="28"/>
      <c r="DO441" s="28"/>
      <c r="DP441" s="28"/>
      <c r="DQ441" s="28"/>
      <c r="DR441" s="28"/>
      <c r="DS441" s="28"/>
      <c r="DT441" s="28"/>
      <c r="DU441" s="28"/>
      <c r="DV441" s="28"/>
      <c r="IP441" s="28"/>
      <c r="IQ441" s="28"/>
      <c r="IR441" s="28"/>
      <c r="IS441" s="28"/>
      <c r="IT441" s="28"/>
      <c r="IU441" s="28"/>
      <c r="IV441" s="28"/>
      <c r="IW441" s="28"/>
      <c r="IX441" s="28"/>
      <c r="IY441" s="28"/>
      <c r="IZ441" s="28"/>
      <c r="JA441" s="28"/>
      <c r="JB441" s="28"/>
      <c r="JC441" s="28"/>
      <c r="JD441" s="28"/>
      <c r="JE441" s="28"/>
      <c r="JF441" s="28"/>
      <c r="JG441" s="28"/>
      <c r="JH441" s="28"/>
      <c r="JI441" s="28"/>
      <c r="JJ441" s="28"/>
      <c r="JK441" s="28"/>
      <c r="JL441" s="28"/>
      <c r="JM441" s="28"/>
      <c r="JN441" s="28"/>
      <c r="JO441" s="28"/>
      <c r="JP441" s="28"/>
      <c r="JQ441" s="28"/>
      <c r="JR441" s="28"/>
      <c r="JS441" s="28"/>
      <c r="JT441" s="28"/>
      <c r="JU441" s="28"/>
      <c r="JV441" s="28"/>
      <c r="JW441" s="28"/>
      <c r="JX441" s="28"/>
      <c r="JY441" s="28"/>
      <c r="JZ441" s="28"/>
      <c r="KA441" s="28"/>
      <c r="KB441" s="28"/>
      <c r="KC441" s="28"/>
      <c r="KD441" s="28"/>
    </row>
    <row r="442" spans="5:290" x14ac:dyDescent="0.2">
      <c r="E442" s="31"/>
      <c r="F442" s="31"/>
      <c r="G442" s="31"/>
      <c r="H442" s="31"/>
      <c r="I442" s="31"/>
      <c r="J442" s="31"/>
      <c r="K442" s="31"/>
      <c r="L442" s="31"/>
      <c r="M442" s="31"/>
      <c r="N442" s="31"/>
      <c r="O442" s="31"/>
      <c r="P442" s="31"/>
      <c r="Q442" s="718" t="s">
        <v>120</v>
      </c>
      <c r="R442" s="717" t="s">
        <v>128</v>
      </c>
      <c r="S442" s="721"/>
      <c r="T442" s="31"/>
      <c r="U442" s="31"/>
      <c r="V442" s="31"/>
      <c r="W442" s="31"/>
      <c r="X442" s="31"/>
      <c r="Y442" s="31"/>
      <c r="Z442" s="31"/>
      <c r="AA442" s="31"/>
      <c r="AB442" s="28"/>
      <c r="AC442" s="31"/>
      <c r="AD442" s="31"/>
      <c r="AE442" s="31"/>
      <c r="AF442" s="31"/>
      <c r="AG442" s="31"/>
      <c r="AH442" s="31"/>
      <c r="AI442" s="31"/>
      <c r="AJ442" s="31"/>
      <c r="AK442" s="31"/>
      <c r="AL442" s="31"/>
      <c r="AM442" s="31"/>
      <c r="AN442" s="31"/>
      <c r="AO442" s="31"/>
      <c r="AP442" s="31"/>
      <c r="AQ442" s="31"/>
      <c r="AR442" s="31"/>
      <c r="AT442" s="28"/>
      <c r="AU442" s="28"/>
      <c r="AV442" s="28"/>
      <c r="AW442" s="28"/>
      <c r="AX442" s="28"/>
      <c r="AY442" s="28"/>
      <c r="AZ442" s="28"/>
      <c r="BA442" s="28"/>
      <c r="BB442" s="28"/>
      <c r="BC442" s="28"/>
      <c r="BD442" s="28"/>
      <c r="BE442" s="28"/>
      <c r="BF442" s="28"/>
      <c r="BG442" s="28"/>
      <c r="BH442" s="28"/>
      <c r="BI442" s="28"/>
      <c r="BJ442" s="28"/>
      <c r="BK442" s="28"/>
      <c r="BL442" s="28"/>
      <c r="BM442" s="28"/>
      <c r="BN442" s="28"/>
      <c r="BO442" s="28"/>
      <c r="BP442" s="28"/>
      <c r="BQ442" s="28"/>
      <c r="BR442" s="28"/>
      <c r="BS442" s="28"/>
      <c r="BT442" s="28"/>
      <c r="BU442" s="28"/>
      <c r="BV442" s="28"/>
      <c r="BW442" s="28"/>
      <c r="BX442" s="28"/>
      <c r="BY442" s="28"/>
      <c r="BZ442" s="28"/>
      <c r="CA442" s="28"/>
      <c r="CB442" s="28"/>
      <c r="CC442" s="28"/>
      <c r="CD442" s="28"/>
      <c r="CE442" s="28"/>
      <c r="CF442" s="28"/>
      <c r="CG442" s="28"/>
      <c r="CH442" s="28"/>
      <c r="CI442" s="28"/>
      <c r="CJ442" s="28"/>
      <c r="CK442" s="28"/>
      <c r="CL442" s="28"/>
      <c r="CM442" s="28"/>
      <c r="CN442" s="28"/>
      <c r="CO442" s="28"/>
      <c r="CP442" s="28"/>
      <c r="CQ442" s="28"/>
      <c r="CR442" s="28"/>
      <c r="CS442" s="28"/>
      <c r="CT442" s="28"/>
      <c r="CU442" s="28"/>
      <c r="CV442" s="28"/>
      <c r="CW442" s="28"/>
      <c r="CX442" s="28"/>
      <c r="CY442" s="28"/>
      <c r="CZ442" s="28"/>
      <c r="DA442" s="28"/>
      <c r="DB442" s="28"/>
      <c r="DC442" s="28"/>
      <c r="DD442" s="28"/>
      <c r="DE442" s="28"/>
      <c r="DF442" s="28"/>
      <c r="DG442" s="28"/>
      <c r="DH442" s="28"/>
      <c r="DI442" s="28"/>
      <c r="DJ442" s="28"/>
      <c r="DK442" s="28"/>
      <c r="DL442" s="28"/>
      <c r="DM442" s="28"/>
      <c r="DN442" s="28"/>
      <c r="DO442" s="28"/>
      <c r="DP442" s="28"/>
      <c r="DQ442" s="28"/>
      <c r="DR442" s="28"/>
      <c r="DS442" s="28"/>
      <c r="DT442" s="28"/>
      <c r="DU442" s="28"/>
      <c r="DV442" s="28"/>
      <c r="IP442" s="28"/>
      <c r="IQ442" s="28"/>
      <c r="IR442" s="28"/>
      <c r="IS442" s="28"/>
      <c r="IT442" s="28"/>
      <c r="IU442" s="28"/>
      <c r="IV442" s="28"/>
      <c r="IW442" s="28"/>
      <c r="IX442" s="28"/>
      <c r="IY442" s="28"/>
      <c r="IZ442" s="28"/>
      <c r="JA442" s="28"/>
      <c r="JB442" s="28"/>
      <c r="JC442" s="28"/>
      <c r="JD442" s="28"/>
      <c r="JE442" s="28"/>
      <c r="JF442" s="28"/>
      <c r="JG442" s="28"/>
      <c r="JH442" s="28"/>
      <c r="JI442" s="28"/>
      <c r="JJ442" s="28"/>
      <c r="JK442" s="28"/>
      <c r="JL442" s="28"/>
      <c r="JM442" s="28"/>
      <c r="JN442" s="28"/>
      <c r="JO442" s="28"/>
      <c r="JP442" s="28"/>
      <c r="JQ442" s="28"/>
      <c r="JR442" s="28"/>
      <c r="JS442" s="28"/>
      <c r="JT442" s="28"/>
      <c r="JU442" s="28"/>
      <c r="JV442" s="28"/>
      <c r="JW442" s="28"/>
      <c r="JX442" s="28"/>
      <c r="JY442" s="28"/>
      <c r="JZ442" s="28"/>
      <c r="KA442" s="28"/>
      <c r="KB442" s="28"/>
      <c r="KC442" s="28"/>
      <c r="KD442" s="28"/>
    </row>
    <row r="443" spans="5:290" x14ac:dyDescent="0.2">
      <c r="E443" s="31"/>
      <c r="F443" s="31"/>
      <c r="G443" s="31"/>
      <c r="H443" s="31"/>
      <c r="I443" s="31"/>
      <c r="J443" s="31"/>
      <c r="K443" s="31"/>
      <c r="L443" s="31"/>
      <c r="M443" s="31"/>
      <c r="N443" s="31"/>
      <c r="O443" s="31"/>
      <c r="P443" s="31"/>
      <c r="Q443" s="354" t="s">
        <v>36</v>
      </c>
      <c r="R443" s="354"/>
      <c r="S443" s="387">
        <f>'Datos de actividad'!M431*(44/12)*(10^(-3))*(-1)</f>
        <v>0</v>
      </c>
      <c r="T443" s="31"/>
      <c r="U443" s="31"/>
      <c r="V443" s="31"/>
      <c r="W443" s="31"/>
      <c r="X443" s="31"/>
      <c r="Y443" s="31"/>
      <c r="Z443" s="31"/>
      <c r="AA443" s="31"/>
      <c r="AB443" s="28"/>
      <c r="AC443" s="31"/>
      <c r="AD443" s="31"/>
      <c r="AE443" s="31"/>
      <c r="AF443" s="31"/>
      <c r="AG443" s="31"/>
      <c r="AH443" s="31"/>
      <c r="AI443" s="31"/>
      <c r="AJ443" s="31"/>
      <c r="AK443" s="31"/>
      <c r="AL443" s="31"/>
      <c r="AM443" s="31"/>
      <c r="AN443" s="31"/>
      <c r="AO443" s="31"/>
      <c r="AP443" s="31"/>
      <c r="AQ443" s="31"/>
      <c r="AR443" s="31"/>
      <c r="AT443" s="28"/>
      <c r="AU443" s="28"/>
      <c r="AV443" s="28"/>
      <c r="AW443" s="28"/>
      <c r="AX443" s="28"/>
      <c r="AY443" s="28"/>
      <c r="AZ443" s="28"/>
      <c r="BA443" s="28"/>
      <c r="BB443" s="28"/>
      <c r="BC443" s="28"/>
      <c r="BD443" s="28"/>
      <c r="BE443" s="28"/>
      <c r="BF443" s="28"/>
      <c r="BG443" s="28"/>
      <c r="BH443" s="28"/>
      <c r="BI443" s="28"/>
      <c r="BJ443" s="28"/>
      <c r="BK443" s="28"/>
      <c r="BL443" s="28"/>
      <c r="BM443" s="28"/>
      <c r="BN443" s="28"/>
      <c r="BO443" s="28"/>
      <c r="BP443" s="28"/>
      <c r="BQ443" s="28"/>
      <c r="BR443" s="28"/>
      <c r="BS443" s="28"/>
      <c r="BT443" s="28"/>
      <c r="BU443" s="28"/>
      <c r="BV443" s="28"/>
      <c r="BW443" s="28"/>
      <c r="BX443" s="28"/>
      <c r="BY443" s="28"/>
      <c r="BZ443" s="28"/>
      <c r="CA443" s="28"/>
      <c r="CB443" s="28"/>
      <c r="CC443" s="28"/>
      <c r="CD443" s="28"/>
      <c r="CE443" s="28"/>
      <c r="CF443" s="28"/>
      <c r="CG443" s="28"/>
      <c r="CH443" s="28"/>
      <c r="CI443" s="28"/>
      <c r="CJ443" s="28"/>
      <c r="CK443" s="28"/>
      <c r="CL443" s="28"/>
      <c r="CM443" s="28"/>
      <c r="CN443" s="28"/>
      <c r="CO443" s="28"/>
      <c r="CP443" s="28"/>
      <c r="CQ443" s="28"/>
      <c r="CR443" s="28"/>
      <c r="CS443" s="28"/>
      <c r="CT443" s="28"/>
      <c r="CU443" s="28"/>
      <c r="CV443" s="28"/>
      <c r="CW443" s="28"/>
      <c r="CX443" s="28"/>
      <c r="CY443" s="28"/>
      <c r="CZ443" s="28"/>
      <c r="DA443" s="28"/>
      <c r="DB443" s="28"/>
      <c r="DC443" s="28"/>
      <c r="DD443" s="28"/>
      <c r="DE443" s="28"/>
      <c r="DF443" s="28"/>
      <c r="DG443" s="28"/>
      <c r="DH443" s="28"/>
      <c r="DI443" s="28"/>
      <c r="DJ443" s="28"/>
      <c r="DK443" s="28"/>
      <c r="DL443" s="28"/>
      <c r="DM443" s="28"/>
      <c r="DN443" s="28"/>
      <c r="DO443" s="28"/>
      <c r="DP443" s="28"/>
      <c r="DQ443" s="28"/>
      <c r="DR443" s="28"/>
      <c r="DS443" s="28"/>
      <c r="DT443" s="28"/>
      <c r="DU443" s="28"/>
      <c r="DV443" s="28"/>
      <c r="IP443" s="28"/>
      <c r="IQ443" s="28"/>
      <c r="IR443" s="28"/>
      <c r="IS443" s="28"/>
      <c r="IT443" s="28"/>
      <c r="IU443" s="28"/>
      <c r="IV443" s="28"/>
      <c r="IW443" s="28"/>
      <c r="IX443" s="28"/>
      <c r="IY443" s="28"/>
      <c r="IZ443" s="28"/>
      <c r="JA443" s="28"/>
      <c r="JB443" s="28"/>
      <c r="JC443" s="28"/>
      <c r="JD443" s="28"/>
      <c r="JE443" s="28"/>
      <c r="JF443" s="28"/>
      <c r="JG443" s="28"/>
      <c r="JH443" s="28"/>
      <c r="JI443" s="28"/>
      <c r="JJ443" s="28"/>
      <c r="JK443" s="28"/>
      <c r="JL443" s="28"/>
      <c r="JM443" s="28"/>
      <c r="JN443" s="28"/>
      <c r="JO443" s="28"/>
      <c r="JP443" s="28"/>
      <c r="JQ443" s="28"/>
      <c r="JR443" s="28"/>
      <c r="JS443" s="28"/>
      <c r="JT443" s="28"/>
      <c r="JU443" s="28"/>
      <c r="JV443" s="28"/>
      <c r="JW443" s="28"/>
      <c r="JX443" s="28"/>
      <c r="JY443" s="28"/>
      <c r="JZ443" s="28"/>
      <c r="KA443" s="28"/>
      <c r="KB443" s="28"/>
      <c r="KC443" s="28"/>
      <c r="KD443" s="28"/>
    </row>
    <row r="444" spans="5:290" x14ac:dyDescent="0.2">
      <c r="E444" s="31"/>
      <c r="F444" s="31"/>
      <c r="G444" s="31"/>
      <c r="H444" s="31"/>
      <c r="I444" s="31"/>
      <c r="J444" s="31"/>
      <c r="K444" s="31"/>
      <c r="L444" s="31"/>
      <c r="M444" s="31"/>
      <c r="N444" s="31"/>
      <c r="O444" s="31"/>
      <c r="P444" s="31"/>
      <c r="Q444" s="354" t="s">
        <v>24</v>
      </c>
      <c r="R444" s="354"/>
      <c r="S444" s="387">
        <f>'Datos de actividad'!M432*(44/12)*(10^(-3))*(-1)</f>
        <v>5.219356046690657</v>
      </c>
      <c r="T444" s="31"/>
      <c r="U444" s="31"/>
      <c r="V444" s="31"/>
      <c r="W444" s="31"/>
      <c r="X444" s="31"/>
      <c r="Y444" s="31"/>
      <c r="Z444" s="31"/>
      <c r="AA444" s="31"/>
      <c r="AB444" s="28"/>
      <c r="AC444" s="31"/>
      <c r="AD444" s="31"/>
      <c r="AE444" s="31"/>
      <c r="AF444" s="31"/>
      <c r="AG444" s="31"/>
      <c r="AH444" s="31"/>
      <c r="AI444" s="31"/>
      <c r="AJ444" s="31"/>
      <c r="AK444" s="31"/>
      <c r="AL444" s="31"/>
      <c r="AM444" s="31"/>
      <c r="AN444" s="31"/>
      <c r="AO444" s="31"/>
      <c r="AP444" s="31"/>
      <c r="AQ444" s="31"/>
      <c r="AR444" s="31"/>
      <c r="AT444" s="28"/>
      <c r="AU444" s="28"/>
      <c r="AV444" s="28"/>
      <c r="AW444" s="28"/>
      <c r="AX444" s="28"/>
      <c r="AY444" s="28"/>
      <c r="AZ444" s="28"/>
      <c r="BA444" s="28"/>
      <c r="BB444" s="28"/>
      <c r="BC444" s="28"/>
      <c r="BD444" s="28"/>
      <c r="BE444" s="28"/>
      <c r="BF444" s="28"/>
      <c r="BG444" s="28"/>
      <c r="BH444" s="28"/>
      <c r="BI444" s="28"/>
      <c r="BJ444" s="28"/>
      <c r="BK444" s="28"/>
      <c r="BL444" s="28"/>
      <c r="BM444" s="28"/>
      <c r="BN444" s="28"/>
      <c r="BO444" s="28"/>
      <c r="BP444" s="28"/>
      <c r="BQ444" s="28"/>
      <c r="BR444" s="28"/>
      <c r="BS444" s="28"/>
      <c r="BT444" s="28"/>
      <c r="BU444" s="28"/>
      <c r="BV444" s="28"/>
      <c r="BW444" s="28"/>
      <c r="BX444" s="28"/>
      <c r="BY444" s="28"/>
      <c r="BZ444" s="28"/>
      <c r="CA444" s="28"/>
      <c r="CB444" s="28"/>
      <c r="CC444" s="28"/>
      <c r="CD444" s="28"/>
      <c r="CE444" s="28"/>
      <c r="CF444" s="28"/>
      <c r="CG444" s="28"/>
      <c r="CH444" s="28"/>
      <c r="CI444" s="28"/>
      <c r="CJ444" s="28"/>
      <c r="CK444" s="28"/>
      <c r="CL444" s="28"/>
      <c r="CM444" s="28"/>
      <c r="CN444" s="28"/>
      <c r="CO444" s="28"/>
      <c r="CP444" s="28"/>
      <c r="CQ444" s="28"/>
      <c r="CR444" s="28"/>
      <c r="CS444" s="28"/>
      <c r="CT444" s="28"/>
      <c r="CU444" s="28"/>
      <c r="CV444" s="28"/>
      <c r="CW444" s="28"/>
      <c r="CX444" s="28"/>
      <c r="CY444" s="28"/>
      <c r="CZ444" s="28"/>
      <c r="DA444" s="28"/>
      <c r="DB444" s="28"/>
      <c r="DC444" s="28"/>
      <c r="DD444" s="28"/>
      <c r="DE444" s="28"/>
      <c r="DF444" s="28"/>
      <c r="DG444" s="28"/>
      <c r="DH444" s="28"/>
      <c r="DI444" s="28"/>
      <c r="DJ444" s="28"/>
      <c r="DK444" s="28"/>
      <c r="DL444" s="28"/>
      <c r="DM444" s="28"/>
      <c r="DN444" s="28"/>
      <c r="DO444" s="28"/>
      <c r="DP444" s="28"/>
      <c r="DQ444" s="28"/>
      <c r="DR444" s="28"/>
      <c r="DS444" s="28"/>
      <c r="DT444" s="28"/>
      <c r="DU444" s="28"/>
      <c r="DV444" s="28"/>
      <c r="IP444" s="28"/>
      <c r="IQ444" s="28"/>
      <c r="IR444" s="28"/>
      <c r="IS444" s="28"/>
      <c r="IT444" s="28"/>
      <c r="IU444" s="28"/>
      <c r="IV444" s="28"/>
      <c r="IW444" s="28"/>
      <c r="IX444" s="28"/>
      <c r="IY444" s="28"/>
      <c r="IZ444" s="28"/>
      <c r="JA444" s="28"/>
      <c r="JB444" s="28"/>
      <c r="JC444" s="28"/>
      <c r="JD444" s="28"/>
      <c r="JE444" s="28"/>
      <c r="JF444" s="28"/>
      <c r="JG444" s="28"/>
      <c r="JH444" s="28"/>
      <c r="JI444" s="28"/>
      <c r="JJ444" s="28"/>
      <c r="JK444" s="28"/>
      <c r="JL444" s="28"/>
      <c r="JM444" s="28"/>
      <c r="JN444" s="28"/>
      <c r="JO444" s="28"/>
      <c r="JP444" s="28"/>
      <c r="JQ444" s="28"/>
      <c r="JR444" s="28"/>
      <c r="JS444" s="28"/>
      <c r="JT444" s="28"/>
      <c r="JU444" s="28"/>
      <c r="JV444" s="28"/>
      <c r="JW444" s="28"/>
      <c r="JX444" s="28"/>
      <c r="JY444" s="28"/>
      <c r="JZ444" s="28"/>
      <c r="KA444" s="28"/>
      <c r="KB444" s="28"/>
      <c r="KC444" s="28"/>
      <c r="KD444" s="28"/>
    </row>
    <row r="445" spans="5:290" x14ac:dyDescent="0.2">
      <c r="E445" s="31"/>
      <c r="F445" s="31"/>
      <c r="G445" s="31"/>
      <c r="H445" s="31"/>
      <c r="I445" s="31"/>
      <c r="J445" s="31"/>
      <c r="K445" s="31"/>
      <c r="L445" s="31"/>
      <c r="M445" s="31"/>
      <c r="N445" s="31"/>
      <c r="O445" s="31"/>
      <c r="P445" s="31"/>
      <c r="Q445" s="354" t="s">
        <v>26</v>
      </c>
      <c r="R445" s="354"/>
      <c r="S445" s="387">
        <f>'Datos de actividad'!M433*(44/12)*(10^(-3))*(-1)</f>
        <v>20.297735192157145</v>
      </c>
      <c r="T445" s="31"/>
      <c r="U445" s="31"/>
      <c r="V445" s="31"/>
      <c r="W445" s="31"/>
      <c r="X445" s="31"/>
      <c r="Y445" s="31"/>
      <c r="Z445" s="31"/>
      <c r="AA445" s="31"/>
      <c r="AB445" s="28"/>
      <c r="AC445" s="31"/>
      <c r="AD445" s="31"/>
      <c r="AE445" s="31"/>
      <c r="AF445" s="31"/>
      <c r="AG445" s="31"/>
      <c r="AH445" s="31"/>
      <c r="AI445" s="31"/>
      <c r="AJ445" s="31"/>
      <c r="AK445" s="31"/>
      <c r="AL445" s="31"/>
      <c r="AM445" s="31"/>
      <c r="AN445" s="31"/>
      <c r="AO445" s="31"/>
      <c r="AP445" s="31"/>
      <c r="AQ445" s="31"/>
      <c r="AR445" s="31"/>
      <c r="AT445" s="28"/>
      <c r="AU445" s="28"/>
      <c r="AV445" s="28"/>
      <c r="AW445" s="28"/>
      <c r="AX445" s="28"/>
      <c r="AY445" s="28"/>
      <c r="AZ445" s="28"/>
      <c r="BA445" s="28"/>
      <c r="BB445" s="28"/>
      <c r="BC445" s="28"/>
      <c r="BD445" s="28"/>
      <c r="BE445" s="28"/>
      <c r="BF445" s="28"/>
      <c r="BG445" s="28"/>
      <c r="BH445" s="28"/>
      <c r="BI445" s="28"/>
      <c r="BJ445" s="28"/>
      <c r="BK445" s="28"/>
      <c r="BL445" s="28"/>
      <c r="BM445" s="28"/>
      <c r="BN445" s="28"/>
      <c r="BO445" s="28"/>
      <c r="BP445" s="28"/>
      <c r="BQ445" s="28"/>
      <c r="BR445" s="28"/>
      <c r="BS445" s="28"/>
      <c r="BT445" s="28"/>
      <c r="BU445" s="28"/>
      <c r="BV445" s="28"/>
      <c r="BW445" s="28"/>
      <c r="BX445" s="28"/>
      <c r="BY445" s="28"/>
      <c r="BZ445" s="28"/>
      <c r="CA445" s="28"/>
      <c r="CB445" s="28"/>
      <c r="CC445" s="28"/>
      <c r="CD445" s="28"/>
      <c r="CE445" s="28"/>
      <c r="CF445" s="28"/>
      <c r="CG445" s="28"/>
      <c r="CH445" s="28"/>
      <c r="CI445" s="28"/>
      <c r="CJ445" s="28"/>
      <c r="CK445" s="28"/>
      <c r="CL445" s="28"/>
      <c r="CM445" s="28"/>
      <c r="CN445" s="28"/>
      <c r="CO445" s="28"/>
      <c r="CP445" s="28"/>
      <c r="CQ445" s="28"/>
      <c r="CR445" s="28"/>
      <c r="CS445" s="28"/>
      <c r="CT445" s="28"/>
      <c r="CU445" s="28"/>
      <c r="CV445" s="28"/>
      <c r="CW445" s="28"/>
      <c r="CX445" s="28"/>
      <c r="CY445" s="28"/>
      <c r="CZ445" s="28"/>
      <c r="DA445" s="28"/>
      <c r="DB445" s="28"/>
      <c r="DC445" s="28"/>
      <c r="DD445" s="28"/>
      <c r="DE445" s="28"/>
      <c r="DF445" s="28"/>
      <c r="DG445" s="28"/>
      <c r="DH445" s="28"/>
      <c r="DI445" s="28"/>
      <c r="DJ445" s="28"/>
      <c r="DK445" s="28"/>
      <c r="DL445" s="28"/>
      <c r="DM445" s="28"/>
      <c r="DN445" s="28"/>
      <c r="DO445" s="28"/>
      <c r="DP445" s="28"/>
      <c r="DQ445" s="28"/>
      <c r="DR445" s="28"/>
      <c r="DS445" s="28"/>
      <c r="DT445" s="28"/>
      <c r="DU445" s="28"/>
      <c r="DV445" s="28"/>
      <c r="IP445" s="28"/>
      <c r="IQ445" s="28"/>
      <c r="IR445" s="28"/>
      <c r="IS445" s="28"/>
      <c r="IT445" s="28"/>
      <c r="IU445" s="28"/>
      <c r="IV445" s="28"/>
      <c r="IW445" s="28"/>
      <c r="IX445" s="28"/>
      <c r="IY445" s="28"/>
      <c r="IZ445" s="28"/>
      <c r="JA445" s="28"/>
      <c r="JB445" s="28"/>
      <c r="JC445" s="28"/>
      <c r="JD445" s="28"/>
      <c r="JE445" s="28"/>
      <c r="JF445" s="28"/>
      <c r="JG445" s="28"/>
      <c r="JH445" s="28"/>
      <c r="JI445" s="28"/>
      <c r="JJ445" s="28"/>
      <c r="JK445" s="28"/>
      <c r="JL445" s="28"/>
      <c r="JM445" s="28"/>
      <c r="JN445" s="28"/>
      <c r="JO445" s="28"/>
      <c r="JP445" s="28"/>
      <c r="JQ445" s="28"/>
      <c r="JR445" s="28"/>
      <c r="JS445" s="28"/>
      <c r="JT445" s="28"/>
      <c r="JU445" s="28"/>
      <c r="JV445" s="28"/>
      <c r="JW445" s="28"/>
      <c r="JX445" s="28"/>
      <c r="JY445" s="28"/>
      <c r="JZ445" s="28"/>
      <c r="KA445" s="28"/>
      <c r="KB445" s="28"/>
      <c r="KC445" s="28"/>
      <c r="KD445" s="28"/>
    </row>
    <row r="446" spans="5:290" x14ac:dyDescent="0.2">
      <c r="E446" s="31"/>
      <c r="F446" s="31"/>
      <c r="G446" s="31"/>
      <c r="H446" s="31"/>
      <c r="I446" s="31"/>
      <c r="J446" s="31"/>
      <c r="K446" s="31"/>
      <c r="L446" s="31"/>
      <c r="M446" s="31"/>
      <c r="N446" s="31"/>
      <c r="O446" s="31"/>
      <c r="P446" s="31"/>
      <c r="Q446" s="354" t="s">
        <v>28</v>
      </c>
      <c r="R446" s="354"/>
      <c r="S446" s="387">
        <f>'Datos de actividad'!M434*(44/12)*(10^(-3))*(-1)</f>
        <v>0</v>
      </c>
      <c r="T446" s="31"/>
      <c r="U446" s="31"/>
      <c r="V446" s="31"/>
      <c r="W446" s="31"/>
      <c r="X446" s="31"/>
      <c r="Y446" s="31"/>
      <c r="Z446" s="31"/>
      <c r="AA446" s="31"/>
      <c r="AB446" s="28"/>
      <c r="AC446" s="31"/>
      <c r="AD446" s="31"/>
      <c r="AE446" s="31"/>
      <c r="AF446" s="31"/>
      <c r="AG446" s="31"/>
      <c r="AH446" s="31"/>
      <c r="AI446" s="31"/>
      <c r="AJ446" s="31"/>
      <c r="AK446" s="31"/>
      <c r="AL446" s="31"/>
      <c r="AM446" s="31"/>
      <c r="AN446" s="31"/>
      <c r="AO446" s="31"/>
      <c r="AP446" s="31"/>
      <c r="AQ446" s="31"/>
      <c r="AR446" s="31"/>
      <c r="AT446" s="28"/>
      <c r="AU446" s="28"/>
      <c r="AV446" s="28"/>
      <c r="AW446" s="28"/>
      <c r="AX446" s="28"/>
      <c r="AY446" s="28"/>
      <c r="AZ446" s="28"/>
      <c r="BA446" s="28"/>
      <c r="BB446" s="28"/>
      <c r="BC446" s="28"/>
      <c r="BD446" s="28"/>
      <c r="BE446" s="28"/>
      <c r="BF446" s="28"/>
      <c r="BG446" s="28"/>
      <c r="BH446" s="28"/>
      <c r="BI446" s="28"/>
      <c r="BJ446" s="28"/>
      <c r="BK446" s="28"/>
      <c r="BL446" s="28"/>
      <c r="BM446" s="28"/>
      <c r="BN446" s="28"/>
      <c r="BO446" s="28"/>
      <c r="BP446" s="28"/>
      <c r="BQ446" s="28"/>
      <c r="BR446" s="28"/>
      <c r="BS446" s="28"/>
      <c r="BT446" s="28"/>
      <c r="BU446" s="28"/>
      <c r="BV446" s="28"/>
      <c r="BW446" s="28"/>
      <c r="BX446" s="28"/>
      <c r="BY446" s="28"/>
      <c r="BZ446" s="28"/>
      <c r="CA446" s="28"/>
      <c r="CB446" s="28"/>
      <c r="CC446" s="28"/>
      <c r="CD446" s="28"/>
      <c r="CE446" s="28"/>
      <c r="CF446" s="28"/>
      <c r="CG446" s="28"/>
      <c r="CH446" s="28"/>
      <c r="CI446" s="28"/>
      <c r="CJ446" s="28"/>
      <c r="CK446" s="28"/>
      <c r="CL446" s="28"/>
      <c r="CM446" s="28"/>
      <c r="CN446" s="28"/>
      <c r="CO446" s="28"/>
      <c r="CP446" s="28"/>
      <c r="CQ446" s="28"/>
      <c r="CR446" s="28"/>
      <c r="CS446" s="28"/>
      <c r="CT446" s="28"/>
      <c r="CU446" s="28"/>
      <c r="CV446" s="28"/>
      <c r="CW446" s="28"/>
      <c r="CX446" s="28"/>
      <c r="CY446" s="28"/>
      <c r="CZ446" s="28"/>
      <c r="DA446" s="28"/>
      <c r="DB446" s="28"/>
      <c r="DC446" s="28"/>
      <c r="DD446" s="28"/>
      <c r="DE446" s="28"/>
      <c r="DF446" s="28"/>
      <c r="DG446" s="28"/>
      <c r="DH446" s="28"/>
      <c r="DI446" s="28"/>
      <c r="DJ446" s="28"/>
      <c r="DK446" s="28"/>
      <c r="DL446" s="28"/>
      <c r="DM446" s="28"/>
      <c r="DN446" s="28"/>
      <c r="DO446" s="28"/>
      <c r="DP446" s="28"/>
      <c r="DQ446" s="28"/>
      <c r="DR446" s="28"/>
      <c r="DS446" s="28"/>
      <c r="DT446" s="28"/>
      <c r="DU446" s="28"/>
      <c r="DV446" s="28"/>
      <c r="IP446" s="28"/>
      <c r="IQ446" s="28"/>
      <c r="IR446" s="28"/>
      <c r="IS446" s="28"/>
      <c r="IT446" s="28"/>
      <c r="IU446" s="28"/>
      <c r="IV446" s="28"/>
      <c r="IW446" s="28"/>
      <c r="IX446" s="28"/>
      <c r="IY446" s="28"/>
      <c r="IZ446" s="28"/>
      <c r="JA446" s="28"/>
      <c r="JB446" s="28"/>
      <c r="JC446" s="28"/>
      <c r="JD446" s="28"/>
      <c r="JE446" s="28"/>
      <c r="JF446" s="28"/>
      <c r="JG446" s="28"/>
      <c r="JH446" s="28"/>
      <c r="JI446" s="28"/>
      <c r="JJ446" s="28"/>
      <c r="JK446" s="28"/>
      <c r="JL446" s="28"/>
      <c r="JM446" s="28"/>
      <c r="JN446" s="28"/>
      <c r="JO446" s="28"/>
      <c r="JP446" s="28"/>
      <c r="JQ446" s="28"/>
      <c r="JR446" s="28"/>
      <c r="JS446" s="28"/>
      <c r="JT446" s="28"/>
      <c r="JU446" s="28"/>
      <c r="JV446" s="28"/>
      <c r="JW446" s="28"/>
      <c r="JX446" s="28"/>
      <c r="JY446" s="28"/>
      <c r="JZ446" s="28"/>
      <c r="KA446" s="28"/>
      <c r="KB446" s="28"/>
      <c r="KC446" s="28"/>
      <c r="KD446" s="28"/>
    </row>
    <row r="447" spans="5:290" x14ac:dyDescent="0.2">
      <c r="E447" s="31"/>
      <c r="F447" s="31"/>
      <c r="G447" s="31"/>
      <c r="H447" s="31"/>
      <c r="I447" s="31"/>
      <c r="J447" s="31"/>
      <c r="K447" s="31"/>
      <c r="L447" s="31"/>
      <c r="M447" s="31"/>
      <c r="N447" s="31"/>
      <c r="O447" s="31"/>
      <c r="P447" s="31"/>
      <c r="Q447" s="354" t="s">
        <v>41</v>
      </c>
      <c r="R447" s="354"/>
      <c r="S447" s="387">
        <f>'Datos de actividad'!M435*(44/12)*(10^(-3))*(-1)</f>
        <v>0</v>
      </c>
      <c r="T447" s="31"/>
      <c r="U447" s="31"/>
      <c r="V447" s="31"/>
      <c r="W447" s="31"/>
      <c r="X447" s="31"/>
      <c r="Y447" s="31"/>
      <c r="Z447" s="31"/>
      <c r="AA447" s="31"/>
      <c r="AB447" s="28"/>
      <c r="AC447" s="31"/>
      <c r="AD447" s="31"/>
      <c r="AE447" s="31"/>
      <c r="AF447" s="31"/>
      <c r="AG447" s="31"/>
      <c r="AH447" s="31"/>
      <c r="AI447" s="31"/>
      <c r="AJ447" s="31"/>
      <c r="AK447" s="31"/>
      <c r="AL447" s="31"/>
      <c r="AM447" s="31"/>
      <c r="AN447" s="31"/>
      <c r="AO447" s="31"/>
      <c r="AP447" s="31"/>
      <c r="AQ447" s="31"/>
      <c r="AR447" s="31"/>
      <c r="AT447" s="28"/>
      <c r="AU447" s="28"/>
      <c r="AV447" s="28"/>
      <c r="AW447" s="28"/>
      <c r="AX447" s="28"/>
      <c r="AY447" s="28"/>
      <c r="AZ447" s="28"/>
      <c r="BA447" s="28"/>
      <c r="BB447" s="28"/>
      <c r="BC447" s="28"/>
      <c r="BD447" s="28"/>
      <c r="BE447" s="28"/>
      <c r="BF447" s="28"/>
      <c r="BG447" s="28"/>
      <c r="BH447" s="28"/>
      <c r="BI447" s="28"/>
      <c r="BJ447" s="28"/>
      <c r="BK447" s="28"/>
      <c r="BL447" s="28"/>
      <c r="BM447" s="28"/>
      <c r="BN447" s="28"/>
      <c r="BO447" s="28"/>
      <c r="BP447" s="28"/>
      <c r="BQ447" s="28"/>
      <c r="BR447" s="28"/>
      <c r="BS447" s="28"/>
      <c r="BT447" s="28"/>
      <c r="BU447" s="28"/>
      <c r="BV447" s="28"/>
      <c r="BW447" s="28"/>
      <c r="BX447" s="28"/>
      <c r="BY447" s="28"/>
      <c r="BZ447" s="28"/>
      <c r="CA447" s="28"/>
      <c r="CB447" s="28"/>
      <c r="CC447" s="28"/>
      <c r="CD447" s="28"/>
      <c r="CE447" s="28"/>
      <c r="CF447" s="28"/>
      <c r="CG447" s="28"/>
      <c r="CH447" s="28"/>
      <c r="CI447" s="28"/>
      <c r="CJ447" s="28"/>
      <c r="CK447" s="28"/>
      <c r="CL447" s="28"/>
      <c r="CM447" s="28"/>
      <c r="CN447" s="28"/>
      <c r="CO447" s="28"/>
      <c r="CP447" s="28"/>
      <c r="CQ447" s="28"/>
      <c r="CR447" s="28"/>
      <c r="CS447" s="28"/>
      <c r="CT447" s="28"/>
      <c r="CU447" s="28"/>
      <c r="CV447" s="28"/>
      <c r="CW447" s="28"/>
      <c r="CX447" s="28"/>
      <c r="CY447" s="28"/>
      <c r="CZ447" s="28"/>
      <c r="DA447" s="28"/>
      <c r="DB447" s="28"/>
      <c r="DC447" s="28"/>
      <c r="DD447" s="28"/>
      <c r="DE447" s="28"/>
      <c r="DF447" s="28"/>
      <c r="DG447" s="28"/>
      <c r="DH447" s="28"/>
      <c r="DI447" s="28"/>
      <c r="DJ447" s="28"/>
      <c r="DK447" s="28"/>
      <c r="DL447" s="28"/>
      <c r="DM447" s="28"/>
      <c r="DN447" s="28"/>
      <c r="DO447" s="28"/>
      <c r="DP447" s="28"/>
      <c r="DQ447" s="28"/>
      <c r="DR447" s="28"/>
      <c r="DS447" s="28"/>
      <c r="DT447" s="28"/>
      <c r="DU447" s="28"/>
      <c r="DV447" s="28"/>
      <c r="IP447" s="28"/>
      <c r="IQ447" s="28"/>
      <c r="IR447" s="28"/>
      <c r="IS447" s="28"/>
      <c r="IT447" s="28"/>
      <c r="IU447" s="28"/>
      <c r="IV447" s="28"/>
      <c r="IW447" s="28"/>
      <c r="IX447" s="28"/>
      <c r="IY447" s="28"/>
      <c r="IZ447" s="28"/>
      <c r="JA447" s="28"/>
      <c r="JB447" s="28"/>
      <c r="JC447" s="28"/>
      <c r="JD447" s="28"/>
      <c r="JE447" s="28"/>
      <c r="JF447" s="28"/>
      <c r="JG447" s="28"/>
      <c r="JH447" s="28"/>
      <c r="JI447" s="28"/>
      <c r="JJ447" s="28"/>
      <c r="JK447" s="28"/>
      <c r="JL447" s="28"/>
      <c r="JM447" s="28"/>
      <c r="JN447" s="28"/>
      <c r="JO447" s="28"/>
      <c r="JP447" s="28"/>
      <c r="JQ447" s="28"/>
      <c r="JR447" s="28"/>
      <c r="JS447" s="28"/>
      <c r="JT447" s="28"/>
      <c r="JU447" s="28"/>
      <c r="JV447" s="28"/>
      <c r="JW447" s="28"/>
      <c r="JX447" s="28"/>
      <c r="JY447" s="28"/>
      <c r="JZ447" s="28"/>
      <c r="KA447" s="28"/>
      <c r="KB447" s="28"/>
      <c r="KC447" s="28"/>
      <c r="KD447" s="28"/>
    </row>
    <row r="448" spans="5:290" x14ac:dyDescent="0.2">
      <c r="E448" s="31"/>
      <c r="F448" s="31"/>
      <c r="G448" s="31"/>
      <c r="H448" s="31"/>
      <c r="I448" s="31"/>
      <c r="J448" s="31"/>
      <c r="K448" s="31"/>
      <c r="L448" s="31"/>
      <c r="M448" s="31"/>
      <c r="N448" s="31"/>
      <c r="O448" s="31"/>
      <c r="P448" s="31"/>
      <c r="Q448" s="354" t="s">
        <v>37</v>
      </c>
      <c r="R448" s="354"/>
      <c r="S448" s="387">
        <f>'Datos de actividad'!M436*(44/12)*(10^(-3))*(-1)</f>
        <v>36.797979727409576</v>
      </c>
      <c r="T448" s="31"/>
      <c r="U448" s="31"/>
      <c r="V448" s="31"/>
      <c r="W448" s="31"/>
      <c r="X448" s="31"/>
      <c r="Y448" s="31"/>
      <c r="Z448" s="31"/>
      <c r="AA448" s="31"/>
      <c r="AB448" s="28"/>
      <c r="AC448" s="31"/>
      <c r="AD448" s="31"/>
      <c r="AE448" s="31"/>
      <c r="AF448" s="31"/>
      <c r="AG448" s="31"/>
      <c r="AH448" s="31"/>
      <c r="AI448" s="31"/>
      <c r="AJ448" s="31"/>
      <c r="AK448" s="31"/>
      <c r="AL448" s="31"/>
      <c r="AM448" s="31"/>
      <c r="AN448" s="31"/>
      <c r="AO448" s="31"/>
      <c r="AP448" s="31"/>
      <c r="AQ448" s="31"/>
      <c r="AR448" s="31"/>
      <c r="AT448" s="28"/>
      <c r="AU448" s="28"/>
      <c r="AV448" s="28"/>
      <c r="AW448" s="28"/>
      <c r="AX448" s="28"/>
      <c r="AY448" s="28"/>
      <c r="AZ448" s="28"/>
      <c r="BA448" s="28"/>
      <c r="BB448" s="28"/>
      <c r="BC448" s="28"/>
      <c r="BD448" s="28"/>
      <c r="BE448" s="28"/>
      <c r="BF448" s="28"/>
      <c r="BG448" s="28"/>
      <c r="BH448" s="28"/>
      <c r="BI448" s="28"/>
      <c r="BJ448" s="28"/>
      <c r="BK448" s="28"/>
      <c r="BL448" s="28"/>
      <c r="BM448" s="28"/>
      <c r="BN448" s="28"/>
      <c r="BO448" s="28"/>
      <c r="BP448" s="28"/>
      <c r="BQ448" s="28"/>
      <c r="BR448" s="28"/>
      <c r="BS448" s="28"/>
      <c r="BT448" s="28"/>
      <c r="BU448" s="28"/>
      <c r="BV448" s="28"/>
      <c r="BW448" s="28"/>
      <c r="BX448" s="28"/>
      <c r="BY448" s="28"/>
      <c r="BZ448" s="28"/>
      <c r="CA448" s="28"/>
      <c r="CB448" s="28"/>
      <c r="CC448" s="28"/>
      <c r="CD448" s="28"/>
      <c r="CE448" s="28"/>
      <c r="CF448" s="28"/>
      <c r="CG448" s="28"/>
      <c r="CH448" s="28"/>
      <c r="CI448" s="28"/>
      <c r="CJ448" s="28"/>
      <c r="CK448" s="28"/>
      <c r="CL448" s="28"/>
      <c r="CM448" s="28"/>
      <c r="CN448" s="28"/>
      <c r="CO448" s="28"/>
      <c r="CP448" s="28"/>
      <c r="CQ448" s="28"/>
      <c r="CR448" s="28"/>
      <c r="CS448" s="28"/>
      <c r="CT448" s="28"/>
      <c r="CU448" s="28"/>
      <c r="CV448" s="28"/>
      <c r="CW448" s="28"/>
      <c r="CX448" s="28"/>
      <c r="CY448" s="28"/>
      <c r="CZ448" s="28"/>
      <c r="DA448" s="28"/>
      <c r="DB448" s="28"/>
      <c r="DC448" s="28"/>
      <c r="DD448" s="28"/>
      <c r="DE448" s="28"/>
      <c r="DF448" s="28"/>
      <c r="DG448" s="28"/>
      <c r="DH448" s="28"/>
      <c r="DI448" s="28"/>
      <c r="DJ448" s="28"/>
      <c r="DK448" s="28"/>
      <c r="DL448" s="28"/>
      <c r="DM448" s="28"/>
      <c r="DN448" s="28"/>
      <c r="DO448" s="28"/>
      <c r="DP448" s="28"/>
      <c r="DQ448" s="28"/>
      <c r="DR448" s="28"/>
      <c r="DS448" s="28"/>
      <c r="DT448" s="28"/>
      <c r="DU448" s="28"/>
      <c r="DV448" s="28"/>
      <c r="IP448" s="28"/>
      <c r="IQ448" s="28"/>
      <c r="IR448" s="28"/>
      <c r="IS448" s="28"/>
      <c r="IT448" s="28"/>
      <c r="IU448" s="28"/>
      <c r="IV448" s="28"/>
      <c r="IW448" s="28"/>
      <c r="IX448" s="28"/>
      <c r="IY448" s="28"/>
      <c r="IZ448" s="28"/>
      <c r="JA448" s="28"/>
      <c r="JB448" s="28"/>
      <c r="JC448" s="28"/>
      <c r="JD448" s="28"/>
      <c r="JE448" s="28"/>
      <c r="JF448" s="28"/>
      <c r="JG448" s="28"/>
      <c r="JH448" s="28"/>
      <c r="JI448" s="28"/>
      <c r="JJ448" s="28"/>
      <c r="JK448" s="28"/>
      <c r="JL448" s="28"/>
      <c r="JM448" s="28"/>
      <c r="JN448" s="28"/>
      <c r="JO448" s="28"/>
      <c r="JP448" s="28"/>
      <c r="JQ448" s="28"/>
      <c r="JR448" s="28"/>
      <c r="JS448" s="28"/>
      <c r="JT448" s="28"/>
      <c r="JU448" s="28"/>
      <c r="JV448" s="28"/>
      <c r="JW448" s="28"/>
      <c r="JX448" s="28"/>
      <c r="JY448" s="28"/>
      <c r="JZ448" s="28"/>
      <c r="KA448" s="28"/>
      <c r="KB448" s="28"/>
      <c r="KC448" s="28"/>
      <c r="KD448" s="28"/>
    </row>
    <row r="449" spans="5:290" x14ac:dyDescent="0.2">
      <c r="E449" s="31"/>
      <c r="F449" s="31"/>
      <c r="G449" s="31"/>
      <c r="H449" s="31"/>
      <c r="I449" s="31"/>
      <c r="J449" s="31"/>
      <c r="K449" s="31"/>
      <c r="L449" s="31"/>
      <c r="M449" s="31"/>
      <c r="N449" s="31"/>
      <c r="O449" s="31"/>
      <c r="P449" s="31"/>
      <c r="Q449" s="354" t="s">
        <v>34</v>
      </c>
      <c r="R449" s="354"/>
      <c r="S449" s="387">
        <f>'Datos de actividad'!M437*(44/12)*(10^(-3))*(-1)</f>
        <v>112.33190045557207</v>
      </c>
      <c r="T449" s="31"/>
      <c r="U449" s="31"/>
      <c r="V449" s="31"/>
      <c r="W449" s="31"/>
      <c r="X449" s="31"/>
      <c r="Y449" s="31"/>
      <c r="Z449" s="31"/>
      <c r="AA449" s="31"/>
      <c r="AB449" s="28"/>
      <c r="AC449" s="31"/>
      <c r="AD449" s="31"/>
      <c r="AE449" s="31"/>
      <c r="AF449" s="31"/>
      <c r="AG449" s="31"/>
      <c r="AH449" s="31"/>
      <c r="AI449" s="31"/>
      <c r="AJ449" s="31"/>
      <c r="AK449" s="31"/>
      <c r="AL449" s="31"/>
      <c r="AM449" s="31"/>
      <c r="AN449" s="31"/>
      <c r="AO449" s="31"/>
      <c r="AP449" s="31"/>
      <c r="AQ449" s="31"/>
      <c r="AR449" s="31"/>
      <c r="AT449" s="28"/>
      <c r="AU449" s="28"/>
      <c r="AV449" s="28"/>
      <c r="AW449" s="28"/>
      <c r="AX449" s="28"/>
      <c r="AY449" s="28"/>
      <c r="AZ449" s="28"/>
      <c r="BA449" s="28"/>
      <c r="BB449" s="28"/>
      <c r="BC449" s="28"/>
      <c r="BD449" s="28"/>
      <c r="BE449" s="28"/>
      <c r="BF449" s="28"/>
      <c r="BG449" s="28"/>
      <c r="BH449" s="28"/>
      <c r="BI449" s="28"/>
      <c r="BJ449" s="28"/>
      <c r="BK449" s="28"/>
      <c r="BL449" s="28"/>
      <c r="BM449" s="28"/>
      <c r="BN449" s="28"/>
      <c r="BO449" s="28"/>
      <c r="BP449" s="28"/>
      <c r="BQ449" s="28"/>
      <c r="BR449" s="28"/>
      <c r="BS449" s="28"/>
      <c r="BT449" s="28"/>
      <c r="BU449" s="28"/>
      <c r="BV449" s="28"/>
      <c r="BW449" s="28"/>
      <c r="BX449" s="28"/>
      <c r="BY449" s="28"/>
      <c r="BZ449" s="28"/>
      <c r="CA449" s="28"/>
      <c r="CB449" s="28"/>
      <c r="CC449" s="28"/>
      <c r="CD449" s="28"/>
      <c r="CE449" s="28"/>
      <c r="CF449" s="28"/>
      <c r="CG449" s="28"/>
      <c r="CH449" s="28"/>
      <c r="CI449" s="28"/>
      <c r="CJ449" s="28"/>
      <c r="CK449" s="28"/>
      <c r="CL449" s="28"/>
      <c r="CM449" s="28"/>
      <c r="CN449" s="28"/>
      <c r="CO449" s="28"/>
      <c r="CP449" s="28"/>
      <c r="CQ449" s="28"/>
      <c r="CR449" s="28"/>
      <c r="CS449" s="28"/>
      <c r="CT449" s="28"/>
      <c r="CU449" s="28"/>
      <c r="CV449" s="28"/>
      <c r="CW449" s="28"/>
      <c r="CX449" s="28"/>
      <c r="CY449" s="28"/>
      <c r="CZ449" s="28"/>
      <c r="DA449" s="28"/>
      <c r="DB449" s="28"/>
      <c r="DC449" s="28"/>
      <c r="DD449" s="28"/>
      <c r="DE449" s="28"/>
      <c r="DF449" s="28"/>
      <c r="DG449" s="28"/>
      <c r="DH449" s="28"/>
      <c r="DI449" s="28"/>
      <c r="DJ449" s="28"/>
      <c r="DK449" s="28"/>
      <c r="DL449" s="28"/>
      <c r="DM449" s="28"/>
      <c r="DN449" s="28"/>
      <c r="DO449" s="28"/>
      <c r="DP449" s="28"/>
      <c r="DQ449" s="28"/>
      <c r="DR449" s="28"/>
      <c r="DS449" s="28"/>
      <c r="DT449" s="28"/>
      <c r="DU449" s="28"/>
      <c r="DV449" s="28"/>
      <c r="IP449" s="28"/>
      <c r="IQ449" s="28"/>
      <c r="IR449" s="28"/>
      <c r="IS449" s="28"/>
      <c r="IT449" s="28"/>
      <c r="IU449" s="28"/>
      <c r="IV449" s="28"/>
      <c r="IW449" s="28"/>
      <c r="IX449" s="28"/>
      <c r="IY449" s="28"/>
      <c r="IZ449" s="28"/>
      <c r="JA449" s="28"/>
      <c r="JB449" s="28"/>
      <c r="JC449" s="28"/>
      <c r="JD449" s="28"/>
      <c r="JE449" s="28"/>
      <c r="JF449" s="28"/>
      <c r="JG449" s="28"/>
      <c r="JH449" s="28"/>
      <c r="JI449" s="28"/>
      <c r="JJ449" s="28"/>
      <c r="JK449" s="28"/>
      <c r="JL449" s="28"/>
      <c r="JM449" s="28"/>
      <c r="JN449" s="28"/>
      <c r="JO449" s="28"/>
      <c r="JP449" s="28"/>
      <c r="JQ449" s="28"/>
      <c r="JR449" s="28"/>
      <c r="JS449" s="28"/>
      <c r="JT449" s="28"/>
      <c r="JU449" s="28"/>
      <c r="JV449" s="28"/>
      <c r="JW449" s="28"/>
      <c r="JX449" s="28"/>
      <c r="JY449" s="28"/>
      <c r="JZ449" s="28"/>
      <c r="KA449" s="28"/>
      <c r="KB449" s="28"/>
      <c r="KC449" s="28"/>
      <c r="KD449" s="28"/>
    </row>
    <row r="450" spans="5:290" x14ac:dyDescent="0.2">
      <c r="E450" s="31"/>
      <c r="F450" s="31"/>
      <c r="G450" s="31"/>
      <c r="H450" s="31"/>
      <c r="I450" s="31"/>
      <c r="J450" s="31"/>
      <c r="K450" s="31"/>
      <c r="L450" s="31"/>
      <c r="M450" s="31"/>
      <c r="N450" s="31"/>
      <c r="O450" s="31"/>
      <c r="P450" s="31"/>
      <c r="Q450" s="354" t="s">
        <v>30</v>
      </c>
      <c r="R450" s="354"/>
      <c r="S450" s="387">
        <f>'Datos de actividad'!M438*(44/12)*(10^(-3))*(-1)</f>
        <v>33.715601701946333</v>
      </c>
      <c r="T450" s="31"/>
      <c r="U450" s="31"/>
      <c r="V450" s="31"/>
      <c r="W450" s="31"/>
      <c r="X450" s="31"/>
      <c r="Y450" s="31"/>
      <c r="Z450" s="31"/>
      <c r="AA450" s="31"/>
      <c r="AB450" s="28"/>
      <c r="AC450" s="31"/>
      <c r="AD450" s="31"/>
      <c r="AE450" s="31"/>
      <c r="AF450" s="31"/>
      <c r="AG450" s="31"/>
      <c r="AH450" s="31"/>
      <c r="AI450" s="31"/>
      <c r="AJ450" s="31"/>
      <c r="AK450" s="31"/>
      <c r="AL450" s="31"/>
      <c r="AM450" s="31"/>
      <c r="AN450" s="31"/>
      <c r="AO450" s="31"/>
      <c r="AP450" s="31"/>
      <c r="AQ450" s="31"/>
      <c r="AR450" s="31"/>
      <c r="AT450" s="28"/>
      <c r="AU450" s="28"/>
      <c r="AV450" s="28"/>
      <c r="AW450" s="28"/>
      <c r="AX450" s="28"/>
      <c r="AY450" s="28"/>
      <c r="AZ450" s="28"/>
      <c r="BA450" s="28"/>
      <c r="BB450" s="28"/>
      <c r="BC450" s="28"/>
      <c r="BD450" s="28"/>
      <c r="BE450" s="28"/>
      <c r="BF450" s="28"/>
      <c r="BG450" s="28"/>
      <c r="BH450" s="28"/>
      <c r="BI450" s="28"/>
      <c r="BJ450" s="28"/>
      <c r="BK450" s="28"/>
      <c r="BL450" s="28"/>
      <c r="BM450" s="28"/>
      <c r="BN450" s="28"/>
      <c r="BO450" s="28"/>
      <c r="BP450" s="28"/>
      <c r="BQ450" s="28"/>
      <c r="BR450" s="28"/>
      <c r="BS450" s="28"/>
      <c r="BT450" s="28"/>
      <c r="BU450" s="28"/>
      <c r="BV450" s="28"/>
      <c r="BW450" s="28"/>
      <c r="BX450" s="28"/>
      <c r="BY450" s="28"/>
      <c r="BZ450" s="28"/>
      <c r="CA450" s="28"/>
      <c r="CB450" s="28"/>
      <c r="CC450" s="28"/>
      <c r="CD450" s="28"/>
      <c r="CE450" s="28"/>
      <c r="CF450" s="28"/>
      <c r="CG450" s="28"/>
      <c r="CH450" s="28"/>
      <c r="CI450" s="28"/>
      <c r="CJ450" s="28"/>
      <c r="CK450" s="28"/>
      <c r="CL450" s="28"/>
      <c r="CM450" s="28"/>
      <c r="CN450" s="28"/>
      <c r="CO450" s="28"/>
      <c r="CP450" s="28"/>
      <c r="CQ450" s="28"/>
      <c r="CR450" s="28"/>
      <c r="CS450" s="28"/>
      <c r="CT450" s="28"/>
      <c r="CU450" s="28"/>
      <c r="CV450" s="28"/>
      <c r="CW450" s="28"/>
      <c r="CX450" s="28"/>
      <c r="CY450" s="28"/>
      <c r="CZ450" s="28"/>
      <c r="DA450" s="28"/>
      <c r="DB450" s="28"/>
      <c r="DC450" s="28"/>
      <c r="DD450" s="28"/>
      <c r="DE450" s="28"/>
      <c r="DF450" s="28"/>
      <c r="DG450" s="28"/>
      <c r="DH450" s="28"/>
      <c r="DI450" s="28"/>
      <c r="DJ450" s="28"/>
      <c r="DK450" s="28"/>
      <c r="DL450" s="28"/>
      <c r="DM450" s="28"/>
      <c r="DN450" s="28"/>
      <c r="DO450" s="28"/>
      <c r="DP450" s="28"/>
      <c r="DQ450" s="28"/>
      <c r="DR450" s="28"/>
      <c r="DS450" s="28"/>
      <c r="DT450" s="28"/>
      <c r="DU450" s="28"/>
      <c r="DV450" s="28"/>
      <c r="IP450" s="28"/>
      <c r="IQ450" s="28"/>
      <c r="IR450" s="28"/>
      <c r="IS450" s="28"/>
      <c r="IT450" s="28"/>
      <c r="IU450" s="28"/>
      <c r="IV450" s="28"/>
      <c r="IW450" s="28"/>
      <c r="IX450" s="28"/>
      <c r="IY450" s="28"/>
      <c r="IZ450" s="28"/>
      <c r="JA450" s="28"/>
      <c r="JB450" s="28"/>
      <c r="JC450" s="28"/>
      <c r="JD450" s="28"/>
      <c r="JE450" s="28"/>
      <c r="JF450" s="28"/>
      <c r="JG450" s="28"/>
      <c r="JH450" s="28"/>
      <c r="JI450" s="28"/>
      <c r="JJ450" s="28"/>
      <c r="JK450" s="28"/>
      <c r="JL450" s="28"/>
      <c r="JM450" s="28"/>
      <c r="JN450" s="28"/>
      <c r="JO450" s="28"/>
      <c r="JP450" s="28"/>
      <c r="JQ450" s="28"/>
      <c r="JR450" s="28"/>
      <c r="JS450" s="28"/>
      <c r="JT450" s="28"/>
      <c r="JU450" s="28"/>
      <c r="JV450" s="28"/>
      <c r="JW450" s="28"/>
      <c r="JX450" s="28"/>
      <c r="JY450" s="28"/>
      <c r="JZ450" s="28"/>
      <c r="KA450" s="28"/>
      <c r="KB450" s="28"/>
      <c r="KC450" s="28"/>
      <c r="KD450" s="28"/>
    </row>
    <row r="451" spans="5:290" x14ac:dyDescent="0.2">
      <c r="E451" s="31"/>
      <c r="F451" s="31"/>
      <c r="G451" s="31"/>
      <c r="H451" s="31"/>
      <c r="I451" s="31"/>
      <c r="J451" s="31"/>
      <c r="K451" s="31"/>
      <c r="L451" s="31"/>
      <c r="M451" s="31"/>
      <c r="N451" s="31"/>
      <c r="O451" s="31"/>
      <c r="P451" s="31"/>
      <c r="Q451" s="354" t="s">
        <v>32</v>
      </c>
      <c r="R451" s="354"/>
      <c r="S451" s="387">
        <f>'Datos de actividad'!M439*(44/12)*(10^(-3))*(-1)</f>
        <v>0</v>
      </c>
      <c r="T451" s="31"/>
      <c r="U451" s="31"/>
      <c r="V451" s="31"/>
      <c r="W451" s="31"/>
      <c r="X451" s="31"/>
      <c r="Y451" s="31"/>
      <c r="Z451" s="31"/>
      <c r="AA451" s="31"/>
      <c r="AB451" s="28"/>
      <c r="AC451" s="31"/>
      <c r="AD451" s="31"/>
      <c r="AE451" s="31"/>
      <c r="AF451" s="31"/>
      <c r="AG451" s="31"/>
      <c r="AH451" s="31"/>
      <c r="AI451" s="31"/>
      <c r="AJ451" s="31"/>
      <c r="AK451" s="31"/>
      <c r="AL451" s="31"/>
      <c r="AM451" s="31"/>
      <c r="AN451" s="31"/>
      <c r="AO451" s="31"/>
      <c r="AP451" s="31"/>
      <c r="AQ451" s="31"/>
      <c r="AR451" s="31"/>
      <c r="AT451" s="28"/>
      <c r="AU451" s="28"/>
      <c r="AV451" s="28"/>
      <c r="AW451" s="28"/>
      <c r="AX451" s="28"/>
      <c r="AY451" s="28"/>
      <c r="AZ451" s="28"/>
      <c r="BA451" s="28"/>
      <c r="BB451" s="28"/>
      <c r="BC451" s="28"/>
      <c r="BD451" s="28"/>
      <c r="BE451" s="28"/>
      <c r="BF451" s="28"/>
      <c r="BG451" s="28"/>
      <c r="BH451" s="28"/>
      <c r="BI451" s="28"/>
      <c r="BJ451" s="28"/>
      <c r="BK451" s="28"/>
      <c r="BL451" s="28"/>
      <c r="BM451" s="28"/>
      <c r="BN451" s="28"/>
      <c r="BO451" s="28"/>
      <c r="BP451" s="28"/>
      <c r="BQ451" s="28"/>
      <c r="BR451" s="28"/>
      <c r="BS451" s="28"/>
      <c r="BT451" s="28"/>
      <c r="BU451" s="28"/>
      <c r="BV451" s="28"/>
      <c r="BW451" s="28"/>
      <c r="BX451" s="28"/>
      <c r="BY451" s="28"/>
      <c r="BZ451" s="28"/>
      <c r="CA451" s="28"/>
      <c r="CB451" s="28"/>
      <c r="CC451" s="28"/>
      <c r="CD451" s="28"/>
      <c r="CE451" s="28"/>
      <c r="CF451" s="28"/>
      <c r="CG451" s="28"/>
      <c r="CH451" s="28"/>
      <c r="CI451" s="28"/>
      <c r="CJ451" s="28"/>
      <c r="CK451" s="28"/>
      <c r="CL451" s="28"/>
      <c r="CM451" s="28"/>
      <c r="CN451" s="28"/>
      <c r="CO451" s="28"/>
      <c r="CP451" s="28"/>
      <c r="CQ451" s="28"/>
      <c r="CR451" s="28"/>
      <c r="CS451" s="28"/>
      <c r="CT451" s="28"/>
      <c r="CU451" s="28"/>
      <c r="CV451" s="28"/>
      <c r="CW451" s="28"/>
      <c r="CX451" s="28"/>
      <c r="CY451" s="28"/>
      <c r="CZ451" s="28"/>
      <c r="DA451" s="28"/>
      <c r="DB451" s="28"/>
      <c r="DC451" s="28"/>
      <c r="DD451" s="28"/>
      <c r="DE451" s="28"/>
      <c r="DF451" s="28"/>
      <c r="DG451" s="28"/>
      <c r="DH451" s="28"/>
      <c r="DI451" s="28"/>
      <c r="DJ451" s="28"/>
      <c r="DK451" s="28"/>
      <c r="DL451" s="28"/>
      <c r="DM451" s="28"/>
      <c r="DN451" s="28"/>
      <c r="DO451" s="28"/>
      <c r="DP451" s="28"/>
      <c r="DQ451" s="28"/>
      <c r="DR451" s="28"/>
      <c r="DS451" s="28"/>
      <c r="DT451" s="28"/>
      <c r="DU451" s="28"/>
      <c r="DV451" s="28"/>
      <c r="IP451" s="28"/>
      <c r="IQ451" s="28"/>
      <c r="IR451" s="28"/>
      <c r="IS451" s="28"/>
      <c r="IT451" s="28"/>
      <c r="IU451" s="28"/>
      <c r="IV451" s="28"/>
      <c r="IW451" s="28"/>
      <c r="IX451" s="28"/>
      <c r="IY451" s="28"/>
      <c r="IZ451" s="28"/>
      <c r="JA451" s="28"/>
      <c r="JB451" s="28"/>
      <c r="JC451" s="28"/>
      <c r="JD451" s="28"/>
      <c r="JE451" s="28"/>
      <c r="JF451" s="28"/>
      <c r="JG451" s="28"/>
      <c r="JH451" s="28"/>
      <c r="JI451" s="28"/>
      <c r="JJ451" s="28"/>
      <c r="JK451" s="28"/>
      <c r="JL451" s="28"/>
      <c r="JM451" s="28"/>
      <c r="JN451" s="28"/>
      <c r="JO451" s="28"/>
      <c r="JP451" s="28"/>
      <c r="JQ451" s="28"/>
      <c r="JR451" s="28"/>
      <c r="JS451" s="28"/>
      <c r="JT451" s="28"/>
      <c r="JU451" s="28"/>
      <c r="JV451" s="28"/>
      <c r="JW451" s="28"/>
      <c r="JX451" s="28"/>
      <c r="JY451" s="28"/>
      <c r="JZ451" s="28"/>
      <c r="KA451" s="28"/>
      <c r="KB451" s="28"/>
      <c r="KC451" s="28"/>
      <c r="KD451" s="28"/>
    </row>
    <row r="452" spans="5:290" x14ac:dyDescent="0.2">
      <c r="E452" s="31"/>
      <c r="F452" s="31"/>
      <c r="G452" s="31"/>
      <c r="H452" s="31"/>
      <c r="I452" s="31"/>
      <c r="J452" s="31"/>
      <c r="K452" s="31"/>
      <c r="L452" s="31"/>
      <c r="M452" s="31"/>
      <c r="N452" s="31"/>
      <c r="O452" s="31"/>
      <c r="P452" s="31"/>
      <c r="Q452" s="354" t="s">
        <v>39</v>
      </c>
      <c r="R452" s="354"/>
      <c r="S452" s="387">
        <f>'Datos de actividad'!M440*(44/12)*(10^(-3))*(-1)</f>
        <v>375.33133173105244</v>
      </c>
      <c r="T452" s="31"/>
      <c r="U452" s="31"/>
      <c r="V452" s="31"/>
      <c r="W452" s="31"/>
      <c r="X452" s="31"/>
      <c r="Y452" s="31"/>
      <c r="Z452" s="31"/>
      <c r="AA452" s="31"/>
      <c r="AB452" s="28"/>
      <c r="AC452" s="31"/>
      <c r="AD452" s="31"/>
      <c r="AE452" s="31"/>
      <c r="AF452" s="31"/>
      <c r="AG452" s="31"/>
      <c r="AH452" s="31"/>
      <c r="AI452" s="31"/>
      <c r="AJ452" s="31"/>
      <c r="AK452" s="31"/>
      <c r="AL452" s="31"/>
      <c r="AM452" s="31"/>
      <c r="AN452" s="31"/>
      <c r="AO452" s="31"/>
      <c r="AP452" s="31"/>
      <c r="AQ452" s="31"/>
      <c r="AR452" s="31"/>
      <c r="AT452" s="28"/>
      <c r="AU452" s="28"/>
      <c r="AV452" s="28"/>
      <c r="AW452" s="28"/>
      <c r="AX452" s="28"/>
      <c r="AY452" s="28"/>
      <c r="AZ452" s="28"/>
      <c r="BA452" s="28"/>
      <c r="BB452" s="28"/>
      <c r="BC452" s="28"/>
      <c r="BD452" s="28"/>
      <c r="BE452" s="28"/>
      <c r="BF452" s="28"/>
      <c r="BG452" s="28"/>
      <c r="BH452" s="28"/>
      <c r="BI452" s="28"/>
      <c r="BJ452" s="28"/>
      <c r="BK452" s="28"/>
      <c r="BL452" s="28"/>
      <c r="BM452" s="28"/>
      <c r="BN452" s="28"/>
      <c r="BO452" s="28"/>
      <c r="BP452" s="28"/>
      <c r="BQ452" s="28"/>
      <c r="BR452" s="28"/>
      <c r="BS452" s="28"/>
      <c r="BT452" s="28"/>
      <c r="BU452" s="28"/>
      <c r="BV452" s="28"/>
      <c r="BW452" s="28"/>
      <c r="BX452" s="28"/>
      <c r="BY452" s="28"/>
      <c r="BZ452" s="28"/>
      <c r="CA452" s="28"/>
      <c r="CB452" s="28"/>
      <c r="CC452" s="28"/>
      <c r="CD452" s="28"/>
      <c r="CE452" s="28"/>
      <c r="CF452" s="28"/>
      <c r="CG452" s="28"/>
      <c r="CH452" s="28"/>
      <c r="CI452" s="28"/>
      <c r="CJ452" s="28"/>
      <c r="CK452" s="28"/>
      <c r="CL452" s="28"/>
      <c r="CM452" s="28"/>
      <c r="CN452" s="28"/>
      <c r="CO452" s="28"/>
      <c r="CP452" s="28"/>
      <c r="CQ452" s="28"/>
      <c r="CR452" s="28"/>
      <c r="CS452" s="28"/>
      <c r="CT452" s="28"/>
      <c r="CU452" s="28"/>
      <c r="CV452" s="28"/>
      <c r="CW452" s="28"/>
      <c r="CX452" s="28"/>
      <c r="CY452" s="28"/>
      <c r="CZ452" s="28"/>
      <c r="DA452" s="28"/>
      <c r="DB452" s="28"/>
      <c r="DC452" s="28"/>
      <c r="DD452" s="28"/>
      <c r="DE452" s="28"/>
      <c r="DF452" s="28"/>
      <c r="DG452" s="28"/>
      <c r="DH452" s="28"/>
      <c r="DI452" s="28"/>
      <c r="DJ452" s="28"/>
      <c r="DK452" s="28"/>
      <c r="DL452" s="28"/>
      <c r="DM452" s="28"/>
      <c r="DN452" s="28"/>
      <c r="DO452" s="28"/>
      <c r="DP452" s="28"/>
      <c r="DQ452" s="28"/>
      <c r="DR452" s="28"/>
      <c r="DS452" s="28"/>
      <c r="DT452" s="28"/>
      <c r="DU452" s="28"/>
      <c r="DV452" s="28"/>
      <c r="IP452" s="28"/>
      <c r="IQ452" s="28"/>
      <c r="IR452" s="28"/>
      <c r="IS452" s="28"/>
      <c r="IT452" s="28"/>
      <c r="IU452" s="28"/>
      <c r="IV452" s="28"/>
      <c r="IW452" s="28"/>
      <c r="IX452" s="28"/>
      <c r="IY452" s="28"/>
      <c r="IZ452" s="28"/>
      <c r="JA452" s="28"/>
      <c r="JB452" s="28"/>
      <c r="JC452" s="28"/>
      <c r="JD452" s="28"/>
      <c r="JE452" s="28"/>
      <c r="JF452" s="28"/>
      <c r="JG452" s="28"/>
      <c r="JH452" s="28"/>
      <c r="JI452" s="28"/>
      <c r="JJ452" s="28"/>
      <c r="JK452" s="28"/>
      <c r="JL452" s="28"/>
      <c r="JM452" s="28"/>
      <c r="JN452" s="28"/>
      <c r="JO452" s="28"/>
      <c r="JP452" s="28"/>
      <c r="JQ452" s="28"/>
      <c r="JR452" s="28"/>
      <c r="JS452" s="28"/>
      <c r="JT452" s="28"/>
      <c r="JU452" s="28"/>
      <c r="JV452" s="28"/>
      <c r="JW452" s="28"/>
      <c r="JX452" s="28"/>
      <c r="JY452" s="28"/>
      <c r="JZ452" s="28"/>
      <c r="KA452" s="28"/>
      <c r="KB452" s="28"/>
      <c r="KC452" s="28"/>
      <c r="KD452" s="28"/>
    </row>
    <row r="453" spans="5:290" x14ac:dyDescent="0.2">
      <c r="E453" s="31"/>
      <c r="F453" s="31"/>
      <c r="G453" s="31"/>
      <c r="H453" s="31"/>
      <c r="I453" s="31"/>
      <c r="J453" s="31"/>
      <c r="K453" s="31"/>
      <c r="L453" s="31"/>
      <c r="M453" s="31"/>
      <c r="N453" s="31"/>
      <c r="O453" s="31"/>
      <c r="P453" s="31"/>
      <c r="Q453" s="354" t="s">
        <v>25</v>
      </c>
      <c r="R453" s="354"/>
      <c r="S453" s="387">
        <f>'Datos de actividad'!M441*(44/12)*(10^(-3))*(-1)</f>
        <v>0</v>
      </c>
      <c r="T453" s="31"/>
      <c r="U453" s="31"/>
      <c r="V453" s="31"/>
      <c r="W453" s="31"/>
      <c r="X453" s="31"/>
      <c r="Y453" s="31"/>
      <c r="Z453" s="31"/>
      <c r="AA453" s="31"/>
      <c r="AB453" s="28"/>
      <c r="AC453" s="31"/>
      <c r="AD453" s="31"/>
      <c r="AE453" s="31"/>
      <c r="AF453" s="31"/>
      <c r="AG453" s="31"/>
      <c r="AH453" s="31"/>
      <c r="AI453" s="31"/>
      <c r="AJ453" s="31"/>
      <c r="AK453" s="31"/>
      <c r="AL453" s="31"/>
      <c r="AM453" s="31"/>
      <c r="AN453" s="31"/>
      <c r="AO453" s="31"/>
      <c r="AP453" s="31"/>
      <c r="AQ453" s="31"/>
      <c r="AR453" s="31"/>
      <c r="AT453" s="28"/>
      <c r="AU453" s="28"/>
      <c r="AV453" s="28"/>
      <c r="AW453" s="28"/>
      <c r="AX453" s="28"/>
      <c r="AY453" s="28"/>
      <c r="AZ453" s="28"/>
      <c r="BA453" s="28"/>
      <c r="BB453" s="28"/>
      <c r="BC453" s="28"/>
      <c r="BD453" s="28"/>
      <c r="BE453" s="28"/>
      <c r="BF453" s="28"/>
      <c r="BG453" s="28"/>
      <c r="BH453" s="28"/>
      <c r="BI453" s="28"/>
      <c r="BJ453" s="28"/>
      <c r="BK453" s="28"/>
      <c r="BL453" s="28"/>
      <c r="BM453" s="28"/>
      <c r="BN453" s="28"/>
      <c r="BO453" s="28"/>
      <c r="BP453" s="28"/>
      <c r="BQ453" s="28"/>
      <c r="BR453" s="28"/>
      <c r="BS453" s="28"/>
      <c r="BT453" s="28"/>
      <c r="BU453" s="28"/>
      <c r="BV453" s="28"/>
      <c r="BW453" s="28"/>
      <c r="BX453" s="28"/>
      <c r="BY453" s="28"/>
      <c r="BZ453" s="28"/>
      <c r="CA453" s="28"/>
      <c r="CB453" s="28"/>
      <c r="CC453" s="28"/>
      <c r="CD453" s="28"/>
      <c r="CE453" s="28"/>
      <c r="CF453" s="28"/>
      <c r="CG453" s="28"/>
      <c r="CH453" s="28"/>
      <c r="CI453" s="28"/>
      <c r="CJ453" s="28"/>
      <c r="CK453" s="28"/>
      <c r="CL453" s="28"/>
      <c r="CM453" s="28"/>
      <c r="CN453" s="28"/>
      <c r="CO453" s="28"/>
      <c r="CP453" s="28"/>
      <c r="CQ453" s="28"/>
      <c r="CR453" s="28"/>
      <c r="CS453" s="28"/>
      <c r="CT453" s="28"/>
      <c r="CU453" s="28"/>
      <c r="CV453" s="28"/>
      <c r="CW453" s="28"/>
      <c r="CX453" s="28"/>
      <c r="CY453" s="28"/>
      <c r="CZ453" s="28"/>
      <c r="DA453" s="28"/>
      <c r="DB453" s="28"/>
      <c r="DC453" s="28"/>
      <c r="DD453" s="28"/>
      <c r="DE453" s="28"/>
      <c r="DF453" s="28"/>
      <c r="DG453" s="28"/>
      <c r="DH453" s="28"/>
      <c r="DI453" s="28"/>
      <c r="DJ453" s="28"/>
      <c r="DK453" s="28"/>
      <c r="DL453" s="28"/>
      <c r="DM453" s="28"/>
      <c r="DN453" s="28"/>
      <c r="DO453" s="28"/>
      <c r="DP453" s="28"/>
      <c r="DQ453" s="28"/>
      <c r="DR453" s="28"/>
      <c r="DS453" s="28"/>
      <c r="DT453" s="28"/>
      <c r="DU453" s="28"/>
      <c r="DV453" s="28"/>
      <c r="IP453" s="28"/>
      <c r="IQ453" s="28"/>
      <c r="IR453" s="28"/>
      <c r="IS453" s="28"/>
      <c r="IT453" s="28"/>
      <c r="IU453" s="28"/>
      <c r="IV453" s="28"/>
      <c r="IW453" s="28"/>
      <c r="IX453" s="28"/>
      <c r="IY453" s="28"/>
      <c r="IZ453" s="28"/>
      <c r="JA453" s="28"/>
      <c r="JB453" s="28"/>
      <c r="JC453" s="28"/>
      <c r="JD453" s="28"/>
      <c r="JE453" s="28"/>
      <c r="JF453" s="28"/>
      <c r="JG453" s="28"/>
      <c r="JH453" s="28"/>
      <c r="JI453" s="28"/>
      <c r="JJ453" s="28"/>
      <c r="JK453" s="28"/>
      <c r="JL453" s="28"/>
      <c r="JM453" s="28"/>
      <c r="JN453" s="28"/>
      <c r="JO453" s="28"/>
      <c r="JP453" s="28"/>
      <c r="JQ453" s="28"/>
      <c r="JR453" s="28"/>
      <c r="JS453" s="28"/>
      <c r="JT453" s="28"/>
      <c r="JU453" s="28"/>
      <c r="JV453" s="28"/>
      <c r="JW453" s="28"/>
      <c r="JX453" s="28"/>
      <c r="JY453" s="28"/>
      <c r="JZ453" s="28"/>
      <c r="KA453" s="28"/>
      <c r="KB453" s="28"/>
      <c r="KC453" s="28"/>
      <c r="KD453" s="28"/>
    </row>
    <row r="454" spans="5:290" x14ac:dyDescent="0.2">
      <c r="E454" s="31"/>
      <c r="F454" s="31"/>
      <c r="G454" s="31"/>
      <c r="H454" s="31"/>
      <c r="I454" s="31"/>
      <c r="J454" s="31"/>
      <c r="K454" s="31"/>
      <c r="L454" s="31"/>
      <c r="M454" s="31"/>
      <c r="N454" s="31"/>
      <c r="O454" s="31"/>
      <c r="P454" s="31"/>
      <c r="Q454" s="354" t="s">
        <v>27</v>
      </c>
      <c r="R454" s="354"/>
      <c r="S454" s="387">
        <f>'Datos de actividad'!M442*(44/12)*(10^(-3))*(-1)</f>
        <v>0.90549320871344097</v>
      </c>
      <c r="T454" s="31"/>
      <c r="U454" s="31"/>
      <c r="V454" s="31"/>
      <c r="W454" s="31"/>
      <c r="X454" s="31"/>
      <c r="Y454" s="31"/>
      <c r="Z454" s="31"/>
      <c r="AA454" s="31"/>
      <c r="AB454" s="28"/>
      <c r="AC454" s="31"/>
      <c r="AD454" s="31"/>
      <c r="AE454" s="31"/>
      <c r="AF454" s="31"/>
      <c r="AG454" s="31"/>
      <c r="AH454" s="31"/>
      <c r="AI454" s="31"/>
      <c r="AJ454" s="31"/>
      <c r="AK454" s="31"/>
      <c r="AL454" s="31"/>
      <c r="AM454" s="31"/>
      <c r="AN454" s="31"/>
      <c r="AO454" s="31"/>
      <c r="AP454" s="31"/>
      <c r="AQ454" s="31"/>
      <c r="AR454" s="31"/>
      <c r="AT454" s="28"/>
      <c r="AU454" s="28"/>
      <c r="AV454" s="28"/>
      <c r="AW454" s="28"/>
      <c r="AX454" s="28"/>
      <c r="AY454" s="28"/>
      <c r="AZ454" s="28"/>
      <c r="BA454" s="28"/>
      <c r="BB454" s="28"/>
      <c r="BC454" s="28"/>
      <c r="BD454" s="28"/>
      <c r="BE454" s="28"/>
      <c r="BF454" s="28"/>
      <c r="BG454" s="28"/>
      <c r="BH454" s="28"/>
      <c r="BI454" s="28"/>
      <c r="BJ454" s="28"/>
      <c r="BK454" s="28"/>
      <c r="BL454" s="28"/>
      <c r="BM454" s="28"/>
      <c r="BN454" s="28"/>
      <c r="BO454" s="28"/>
      <c r="BP454" s="28"/>
      <c r="BQ454" s="28"/>
      <c r="BR454" s="28"/>
      <c r="BS454" s="28"/>
      <c r="BT454" s="28"/>
      <c r="BU454" s="28"/>
      <c r="BV454" s="28"/>
      <c r="BW454" s="28"/>
      <c r="BX454" s="28"/>
      <c r="BY454" s="28"/>
      <c r="BZ454" s="28"/>
      <c r="CA454" s="28"/>
      <c r="CB454" s="28"/>
      <c r="CC454" s="28"/>
      <c r="CD454" s="28"/>
      <c r="CE454" s="28"/>
      <c r="CF454" s="28"/>
      <c r="CG454" s="28"/>
      <c r="CH454" s="28"/>
      <c r="CI454" s="28"/>
      <c r="CJ454" s="28"/>
      <c r="CK454" s="28"/>
      <c r="CL454" s="28"/>
      <c r="CM454" s="28"/>
      <c r="CN454" s="28"/>
      <c r="CO454" s="28"/>
      <c r="CP454" s="28"/>
      <c r="CQ454" s="28"/>
      <c r="CR454" s="28"/>
      <c r="CS454" s="28"/>
      <c r="CT454" s="28"/>
      <c r="CU454" s="28"/>
      <c r="CV454" s="28"/>
      <c r="CW454" s="28"/>
      <c r="CX454" s="28"/>
      <c r="CY454" s="28"/>
      <c r="CZ454" s="28"/>
      <c r="DA454" s="28"/>
      <c r="DB454" s="28"/>
      <c r="DC454" s="28"/>
      <c r="DD454" s="28"/>
      <c r="DE454" s="28"/>
      <c r="DF454" s="28"/>
      <c r="DG454" s="28"/>
      <c r="DH454" s="28"/>
      <c r="DI454" s="28"/>
      <c r="DJ454" s="28"/>
      <c r="DK454" s="28"/>
      <c r="DL454" s="28"/>
      <c r="DM454" s="28"/>
      <c r="DN454" s="28"/>
      <c r="DO454" s="28"/>
      <c r="DP454" s="28"/>
      <c r="DQ454" s="28"/>
      <c r="DR454" s="28"/>
      <c r="DS454" s="28"/>
      <c r="DT454" s="28"/>
      <c r="DU454" s="28"/>
      <c r="DV454" s="28"/>
      <c r="IP454" s="28"/>
      <c r="IQ454" s="28"/>
      <c r="IR454" s="28"/>
      <c r="IS454" s="28"/>
      <c r="IT454" s="28"/>
      <c r="IU454" s="28"/>
      <c r="IV454" s="28"/>
      <c r="IW454" s="28"/>
      <c r="IX454" s="28"/>
      <c r="IY454" s="28"/>
      <c r="IZ454" s="28"/>
      <c r="JA454" s="28"/>
      <c r="JB454" s="28"/>
      <c r="JC454" s="28"/>
      <c r="JD454" s="28"/>
      <c r="JE454" s="28"/>
      <c r="JF454" s="28"/>
      <c r="JG454" s="28"/>
      <c r="JH454" s="28"/>
      <c r="JI454" s="28"/>
      <c r="JJ454" s="28"/>
      <c r="JK454" s="28"/>
      <c r="JL454" s="28"/>
      <c r="JM454" s="28"/>
      <c r="JN454" s="28"/>
      <c r="JO454" s="28"/>
      <c r="JP454" s="28"/>
      <c r="JQ454" s="28"/>
      <c r="JR454" s="28"/>
      <c r="JS454" s="28"/>
      <c r="JT454" s="28"/>
      <c r="JU454" s="28"/>
      <c r="JV454" s="28"/>
      <c r="JW454" s="28"/>
      <c r="JX454" s="28"/>
      <c r="JY454" s="28"/>
      <c r="JZ454" s="28"/>
      <c r="KA454" s="28"/>
      <c r="KB454" s="28"/>
      <c r="KC454" s="28"/>
      <c r="KD454" s="28"/>
    </row>
    <row r="455" spans="5:290" x14ac:dyDescent="0.2">
      <c r="E455" s="31"/>
      <c r="F455" s="31"/>
      <c r="G455" s="31"/>
      <c r="H455" s="31"/>
      <c r="I455" s="31"/>
      <c r="J455" s="31"/>
      <c r="K455" s="31"/>
      <c r="L455" s="31"/>
      <c r="M455" s="31"/>
      <c r="N455" s="31"/>
      <c r="O455" s="31"/>
      <c r="P455" s="31"/>
      <c r="Q455" s="354" t="s">
        <v>29</v>
      </c>
      <c r="R455" s="354"/>
      <c r="S455" s="387">
        <f>'Datos de actividad'!M443*(44/12)*(10^(-3))*(-1)</f>
        <v>13.767090774085526</v>
      </c>
      <c r="T455" s="31"/>
      <c r="U455" s="31"/>
      <c r="V455" s="31"/>
      <c r="W455" s="31"/>
      <c r="X455" s="31"/>
      <c r="Y455" s="31"/>
      <c r="Z455" s="31"/>
      <c r="AA455" s="31"/>
      <c r="AB455" s="28"/>
      <c r="AC455" s="31"/>
      <c r="AD455" s="31"/>
      <c r="AE455" s="31"/>
      <c r="AF455" s="31"/>
      <c r="AG455" s="31"/>
      <c r="AH455" s="31"/>
      <c r="AI455" s="31"/>
      <c r="AJ455" s="31"/>
      <c r="AK455" s="31"/>
      <c r="AL455" s="31"/>
      <c r="AM455" s="31"/>
      <c r="AN455" s="31"/>
      <c r="AO455" s="31"/>
      <c r="AP455" s="31"/>
      <c r="AQ455" s="31"/>
      <c r="AR455" s="31"/>
      <c r="AT455" s="28"/>
      <c r="AU455" s="28"/>
      <c r="AV455" s="28"/>
      <c r="AW455" s="28"/>
      <c r="AX455" s="28"/>
      <c r="AY455" s="28"/>
      <c r="AZ455" s="28"/>
      <c r="BA455" s="28"/>
      <c r="BB455" s="28"/>
      <c r="BC455" s="28"/>
      <c r="BD455" s="28"/>
      <c r="BE455" s="28"/>
      <c r="BF455" s="28"/>
      <c r="BG455" s="28"/>
      <c r="BH455" s="28"/>
      <c r="BI455" s="28"/>
      <c r="BJ455" s="28"/>
      <c r="BK455" s="28"/>
      <c r="BL455" s="28"/>
      <c r="BM455" s="28"/>
      <c r="BN455" s="28"/>
      <c r="BO455" s="28"/>
      <c r="BP455" s="28"/>
      <c r="BQ455" s="28"/>
      <c r="BR455" s="28"/>
      <c r="BS455" s="28"/>
      <c r="BT455" s="28"/>
      <c r="BU455" s="28"/>
      <c r="BV455" s="28"/>
      <c r="BW455" s="28"/>
      <c r="BX455" s="28"/>
      <c r="BY455" s="28"/>
      <c r="BZ455" s="28"/>
      <c r="CA455" s="28"/>
      <c r="CB455" s="28"/>
      <c r="CC455" s="28"/>
      <c r="CD455" s="28"/>
      <c r="CE455" s="28"/>
      <c r="CF455" s="28"/>
      <c r="CG455" s="28"/>
      <c r="CH455" s="28"/>
      <c r="CI455" s="28"/>
      <c r="CJ455" s="28"/>
      <c r="CK455" s="28"/>
      <c r="CL455" s="28"/>
      <c r="CM455" s="28"/>
      <c r="CN455" s="28"/>
      <c r="CO455" s="28"/>
      <c r="CP455" s="28"/>
      <c r="CQ455" s="28"/>
      <c r="CR455" s="28"/>
      <c r="CS455" s="28"/>
      <c r="CT455" s="28"/>
      <c r="CU455" s="28"/>
      <c r="CV455" s="28"/>
      <c r="CW455" s="28"/>
      <c r="CX455" s="28"/>
      <c r="CY455" s="28"/>
      <c r="CZ455" s="28"/>
      <c r="DA455" s="28"/>
      <c r="DB455" s="28"/>
      <c r="DC455" s="28"/>
      <c r="DD455" s="28"/>
      <c r="DE455" s="28"/>
      <c r="DF455" s="28"/>
      <c r="DG455" s="28"/>
      <c r="DH455" s="28"/>
      <c r="DI455" s="28"/>
      <c r="DJ455" s="28"/>
      <c r="DK455" s="28"/>
      <c r="DL455" s="28"/>
      <c r="DM455" s="28"/>
      <c r="DN455" s="28"/>
      <c r="DO455" s="28"/>
      <c r="DP455" s="28"/>
      <c r="DQ455" s="28"/>
      <c r="DR455" s="28"/>
      <c r="DS455" s="28"/>
      <c r="DT455" s="28"/>
      <c r="DU455" s="28"/>
      <c r="DV455" s="28"/>
      <c r="IP455" s="28"/>
      <c r="IQ455" s="28"/>
      <c r="IR455" s="28"/>
      <c r="IS455" s="28"/>
      <c r="IT455" s="28"/>
      <c r="IU455" s="28"/>
      <c r="IV455" s="28"/>
      <c r="IW455" s="28"/>
      <c r="IX455" s="28"/>
      <c r="IY455" s="28"/>
      <c r="IZ455" s="28"/>
      <c r="JA455" s="28"/>
      <c r="JB455" s="28"/>
      <c r="JC455" s="28"/>
      <c r="JD455" s="28"/>
      <c r="JE455" s="28"/>
      <c r="JF455" s="28"/>
      <c r="JG455" s="28"/>
      <c r="JH455" s="28"/>
      <c r="JI455" s="28"/>
      <c r="JJ455" s="28"/>
      <c r="JK455" s="28"/>
      <c r="JL455" s="28"/>
      <c r="JM455" s="28"/>
      <c r="JN455" s="28"/>
      <c r="JO455" s="28"/>
      <c r="JP455" s="28"/>
      <c r="JQ455" s="28"/>
      <c r="JR455" s="28"/>
      <c r="JS455" s="28"/>
      <c r="JT455" s="28"/>
      <c r="JU455" s="28"/>
      <c r="JV455" s="28"/>
      <c r="JW455" s="28"/>
      <c r="JX455" s="28"/>
      <c r="JY455" s="28"/>
      <c r="JZ455" s="28"/>
      <c r="KA455" s="28"/>
      <c r="KB455" s="28"/>
      <c r="KC455" s="28"/>
      <c r="KD455" s="28"/>
    </row>
    <row r="456" spans="5:290" x14ac:dyDescent="0.2">
      <c r="E456" s="31"/>
      <c r="F456" s="31"/>
      <c r="G456" s="31"/>
      <c r="H456" s="31"/>
      <c r="I456" s="31"/>
      <c r="J456" s="31"/>
      <c r="K456" s="31"/>
      <c r="L456" s="31"/>
      <c r="M456" s="31"/>
      <c r="N456" s="31"/>
      <c r="O456" s="31"/>
      <c r="P456" s="31"/>
      <c r="Q456" s="354" t="s">
        <v>42</v>
      </c>
      <c r="R456" s="354"/>
      <c r="S456" s="387">
        <f>'Datos de actividad'!M444*(44/12)*(10^(-3))*(-1)</f>
        <v>0</v>
      </c>
      <c r="T456" s="31"/>
      <c r="U456" s="31"/>
      <c r="V456" s="31"/>
      <c r="W456" s="31"/>
      <c r="X456" s="31"/>
      <c r="Y456" s="31"/>
      <c r="Z456" s="31"/>
      <c r="AA456" s="31"/>
      <c r="AB456" s="28"/>
      <c r="AC456" s="31"/>
      <c r="AD456" s="31"/>
      <c r="AE456" s="31"/>
      <c r="AF456" s="31"/>
      <c r="AG456" s="31"/>
      <c r="AH456" s="31"/>
      <c r="AI456" s="31"/>
      <c r="AJ456" s="31"/>
      <c r="AK456" s="31"/>
      <c r="AL456" s="31"/>
      <c r="AM456" s="31"/>
      <c r="AN456" s="31"/>
      <c r="AO456" s="31"/>
      <c r="AP456" s="31"/>
      <c r="AQ456" s="31"/>
      <c r="AR456" s="31"/>
      <c r="AT456" s="28"/>
      <c r="AU456" s="28"/>
      <c r="AV456" s="28"/>
      <c r="AW456" s="28"/>
      <c r="AX456" s="28"/>
      <c r="AY456" s="28"/>
      <c r="AZ456" s="28"/>
      <c r="BA456" s="28"/>
      <c r="BB456" s="28"/>
      <c r="BC456" s="28"/>
      <c r="BD456" s="28"/>
      <c r="BE456" s="28"/>
      <c r="BF456" s="28"/>
      <c r="BG456" s="28"/>
      <c r="BH456" s="28"/>
      <c r="BI456" s="28"/>
      <c r="BJ456" s="28"/>
      <c r="BK456" s="28"/>
      <c r="BL456" s="28"/>
      <c r="BM456" s="28"/>
      <c r="BN456" s="28"/>
      <c r="BO456" s="28"/>
      <c r="BP456" s="28"/>
      <c r="BQ456" s="28"/>
      <c r="BR456" s="28"/>
      <c r="BS456" s="28"/>
      <c r="BT456" s="28"/>
      <c r="BU456" s="28"/>
      <c r="BV456" s="28"/>
      <c r="BW456" s="28"/>
      <c r="BX456" s="28"/>
      <c r="BY456" s="28"/>
      <c r="BZ456" s="28"/>
      <c r="CA456" s="28"/>
      <c r="CB456" s="28"/>
      <c r="CC456" s="28"/>
      <c r="CD456" s="28"/>
      <c r="CE456" s="28"/>
      <c r="CF456" s="28"/>
      <c r="CG456" s="28"/>
      <c r="CH456" s="28"/>
      <c r="CI456" s="28"/>
      <c r="CJ456" s="28"/>
      <c r="CK456" s="28"/>
      <c r="CL456" s="28"/>
      <c r="CM456" s="28"/>
      <c r="CN456" s="28"/>
      <c r="CO456" s="28"/>
      <c r="CP456" s="28"/>
      <c r="CQ456" s="28"/>
      <c r="CR456" s="28"/>
      <c r="CS456" s="28"/>
      <c r="CT456" s="28"/>
      <c r="CU456" s="28"/>
      <c r="CV456" s="28"/>
      <c r="CW456" s="28"/>
      <c r="CX456" s="28"/>
      <c r="CY456" s="28"/>
      <c r="CZ456" s="28"/>
      <c r="DA456" s="28"/>
      <c r="DB456" s="28"/>
      <c r="DC456" s="28"/>
      <c r="DD456" s="28"/>
      <c r="DE456" s="28"/>
      <c r="DF456" s="28"/>
      <c r="DG456" s="28"/>
      <c r="DH456" s="28"/>
      <c r="DI456" s="28"/>
      <c r="DJ456" s="28"/>
      <c r="DK456" s="28"/>
      <c r="DL456" s="28"/>
      <c r="DM456" s="28"/>
      <c r="DN456" s="28"/>
      <c r="DO456" s="28"/>
      <c r="DP456" s="28"/>
      <c r="DQ456" s="28"/>
      <c r="DR456" s="28"/>
      <c r="DS456" s="28"/>
      <c r="DT456" s="28"/>
      <c r="DU456" s="28"/>
      <c r="DV456" s="28"/>
      <c r="IP456" s="28"/>
      <c r="IQ456" s="28"/>
      <c r="IR456" s="28"/>
      <c r="IS456" s="28"/>
      <c r="IT456" s="28"/>
      <c r="IU456" s="28"/>
      <c r="IV456" s="28"/>
      <c r="IW456" s="28"/>
      <c r="IX456" s="28"/>
      <c r="IY456" s="28"/>
      <c r="IZ456" s="28"/>
      <c r="JA456" s="28"/>
      <c r="JB456" s="28"/>
      <c r="JC456" s="28"/>
      <c r="JD456" s="28"/>
      <c r="JE456" s="28"/>
      <c r="JF456" s="28"/>
      <c r="JG456" s="28"/>
      <c r="JH456" s="28"/>
      <c r="JI456" s="28"/>
      <c r="JJ456" s="28"/>
      <c r="JK456" s="28"/>
      <c r="JL456" s="28"/>
      <c r="JM456" s="28"/>
      <c r="JN456" s="28"/>
      <c r="JO456" s="28"/>
      <c r="JP456" s="28"/>
      <c r="JQ456" s="28"/>
      <c r="JR456" s="28"/>
      <c r="JS456" s="28"/>
      <c r="JT456" s="28"/>
      <c r="JU456" s="28"/>
      <c r="JV456" s="28"/>
      <c r="JW456" s="28"/>
      <c r="JX456" s="28"/>
      <c r="JY456" s="28"/>
      <c r="JZ456" s="28"/>
      <c r="KA456" s="28"/>
      <c r="KB456" s="28"/>
      <c r="KC456" s="28"/>
      <c r="KD456" s="28"/>
    </row>
    <row r="457" spans="5:290" x14ac:dyDescent="0.2">
      <c r="E457" s="31"/>
      <c r="F457" s="31"/>
      <c r="G457" s="31"/>
      <c r="H457" s="31"/>
      <c r="I457" s="31"/>
      <c r="J457" s="31"/>
      <c r="K457" s="31"/>
      <c r="L457" s="31"/>
      <c r="M457" s="31"/>
      <c r="N457" s="31"/>
      <c r="O457" s="31"/>
      <c r="P457" s="31"/>
      <c r="Q457" s="354" t="s">
        <v>38</v>
      </c>
      <c r="R457" s="354"/>
      <c r="S457" s="387">
        <f>'Datos de actividad'!M445*(44/12)*(10^(-3))*(-1)</f>
        <v>11.459050858736292</v>
      </c>
      <c r="T457" s="31"/>
      <c r="U457" s="31"/>
      <c r="V457" s="31"/>
      <c r="W457" s="31"/>
      <c r="X457" s="31"/>
      <c r="Y457" s="31"/>
      <c r="Z457" s="31"/>
      <c r="AA457" s="31"/>
      <c r="AB457" s="28"/>
      <c r="AC457" s="31"/>
      <c r="AD457" s="31"/>
      <c r="AE457" s="31"/>
      <c r="AF457" s="31"/>
      <c r="AG457" s="31"/>
      <c r="AH457" s="31"/>
      <c r="AI457" s="31"/>
      <c r="AJ457" s="31"/>
      <c r="AK457" s="31"/>
      <c r="AL457" s="31"/>
      <c r="AM457" s="31"/>
      <c r="AN457" s="31"/>
      <c r="AO457" s="31"/>
      <c r="AP457" s="31"/>
      <c r="AQ457" s="31"/>
      <c r="AR457" s="31"/>
      <c r="AT457" s="28"/>
      <c r="AU457" s="28"/>
      <c r="AV457" s="28"/>
      <c r="AW457" s="28"/>
      <c r="AX457" s="28"/>
      <c r="AY457" s="28"/>
      <c r="AZ457" s="28"/>
      <c r="BA457" s="28"/>
      <c r="BB457" s="28"/>
      <c r="BC457" s="28"/>
      <c r="BD457" s="28"/>
      <c r="BE457" s="28"/>
      <c r="BF457" s="28"/>
      <c r="BG457" s="28"/>
      <c r="BH457" s="28"/>
      <c r="BI457" s="28"/>
      <c r="BJ457" s="28"/>
      <c r="BK457" s="28"/>
      <c r="BL457" s="28"/>
      <c r="BM457" s="28"/>
      <c r="BN457" s="28"/>
      <c r="BO457" s="28"/>
      <c r="BP457" s="28"/>
      <c r="BQ457" s="28"/>
      <c r="BR457" s="28"/>
      <c r="BS457" s="28"/>
      <c r="BT457" s="28"/>
      <c r="BU457" s="28"/>
      <c r="BV457" s="28"/>
      <c r="BW457" s="28"/>
      <c r="BX457" s="28"/>
      <c r="BY457" s="28"/>
      <c r="BZ457" s="28"/>
      <c r="CA457" s="28"/>
      <c r="CB457" s="28"/>
      <c r="CC457" s="28"/>
      <c r="CD457" s="28"/>
      <c r="CE457" s="28"/>
      <c r="CF457" s="28"/>
      <c r="CG457" s="28"/>
      <c r="CH457" s="28"/>
      <c r="CI457" s="28"/>
      <c r="CJ457" s="28"/>
      <c r="CK457" s="28"/>
      <c r="CL457" s="28"/>
      <c r="CM457" s="28"/>
      <c r="CN457" s="28"/>
      <c r="CO457" s="28"/>
      <c r="CP457" s="28"/>
      <c r="CQ457" s="28"/>
      <c r="CR457" s="28"/>
      <c r="CS457" s="28"/>
      <c r="CT457" s="28"/>
      <c r="CU457" s="28"/>
      <c r="CV457" s="28"/>
      <c r="CW457" s="28"/>
      <c r="CX457" s="28"/>
      <c r="CY457" s="28"/>
      <c r="CZ457" s="28"/>
      <c r="DA457" s="28"/>
      <c r="DB457" s="28"/>
      <c r="DC457" s="28"/>
      <c r="DD457" s="28"/>
      <c r="DE457" s="28"/>
      <c r="DF457" s="28"/>
      <c r="DG457" s="28"/>
      <c r="DH457" s="28"/>
      <c r="DI457" s="28"/>
      <c r="DJ457" s="28"/>
      <c r="DK457" s="28"/>
      <c r="DL457" s="28"/>
      <c r="DM457" s="28"/>
      <c r="DN457" s="28"/>
      <c r="DO457" s="28"/>
      <c r="DP457" s="28"/>
      <c r="DQ457" s="28"/>
      <c r="DR457" s="28"/>
      <c r="DS457" s="28"/>
      <c r="DT457" s="28"/>
      <c r="DU457" s="28"/>
      <c r="DV457" s="28"/>
      <c r="IP457" s="28"/>
      <c r="IQ457" s="28"/>
      <c r="IR457" s="28"/>
      <c r="IS457" s="28"/>
      <c r="IT457" s="28"/>
      <c r="IU457" s="28"/>
      <c r="IV457" s="28"/>
      <c r="IW457" s="28"/>
      <c r="IX457" s="28"/>
      <c r="IY457" s="28"/>
      <c r="IZ457" s="28"/>
      <c r="JA457" s="28"/>
      <c r="JB457" s="28"/>
      <c r="JC457" s="28"/>
      <c r="JD457" s="28"/>
      <c r="JE457" s="28"/>
      <c r="JF457" s="28"/>
      <c r="JG457" s="28"/>
      <c r="JH457" s="28"/>
      <c r="JI457" s="28"/>
      <c r="JJ457" s="28"/>
      <c r="JK457" s="28"/>
      <c r="JL457" s="28"/>
      <c r="JM457" s="28"/>
      <c r="JN457" s="28"/>
      <c r="JO457" s="28"/>
      <c r="JP457" s="28"/>
      <c r="JQ457" s="28"/>
      <c r="JR457" s="28"/>
      <c r="JS457" s="28"/>
      <c r="JT457" s="28"/>
      <c r="JU457" s="28"/>
      <c r="JV457" s="28"/>
      <c r="JW457" s="28"/>
      <c r="JX457" s="28"/>
      <c r="JY457" s="28"/>
      <c r="JZ457" s="28"/>
      <c r="KA457" s="28"/>
      <c r="KB457" s="28"/>
      <c r="KC457" s="28"/>
      <c r="KD457" s="28"/>
    </row>
    <row r="458" spans="5:290" x14ac:dyDescent="0.2">
      <c r="E458" s="31"/>
      <c r="F458" s="31"/>
      <c r="G458" s="31"/>
      <c r="H458" s="31"/>
      <c r="I458" s="31"/>
      <c r="J458" s="31"/>
      <c r="K458" s="31"/>
      <c r="L458" s="31"/>
      <c r="M458" s="31"/>
      <c r="N458" s="31"/>
      <c r="O458" s="31"/>
      <c r="P458" s="31"/>
      <c r="Q458" s="354" t="s">
        <v>35</v>
      </c>
      <c r="R458" s="354"/>
      <c r="S458" s="387">
        <f>'Datos de actividad'!M446*(44/12)*(10^(-3))*(-1)</f>
        <v>21.082026522526764</v>
      </c>
      <c r="T458" s="31"/>
      <c r="U458" s="31"/>
      <c r="V458" s="31"/>
      <c r="W458" s="31"/>
      <c r="X458" s="31"/>
      <c r="Y458" s="31"/>
      <c r="Z458" s="31"/>
      <c r="AA458" s="31"/>
      <c r="AB458" s="28"/>
      <c r="AC458" s="31"/>
      <c r="AD458" s="31"/>
      <c r="AE458" s="31"/>
      <c r="AF458" s="31"/>
      <c r="AG458" s="31"/>
      <c r="AH458" s="31"/>
      <c r="AI458" s="31"/>
      <c r="AJ458" s="31"/>
      <c r="AK458" s="31"/>
      <c r="AL458" s="31"/>
      <c r="AM458" s="31"/>
      <c r="AN458" s="31"/>
      <c r="AO458" s="31"/>
      <c r="AP458" s="31"/>
      <c r="AQ458" s="31"/>
      <c r="AR458" s="31"/>
      <c r="AT458" s="28"/>
      <c r="AU458" s="28"/>
      <c r="AV458" s="28"/>
      <c r="AW458" s="28"/>
      <c r="AX458" s="28"/>
      <c r="AY458" s="28"/>
      <c r="AZ458" s="28"/>
      <c r="BA458" s="28"/>
      <c r="BB458" s="28"/>
      <c r="BC458" s="28"/>
      <c r="BD458" s="28"/>
      <c r="BE458" s="28"/>
      <c r="BF458" s="28"/>
      <c r="BG458" s="28"/>
      <c r="BH458" s="28"/>
      <c r="BI458" s="28"/>
      <c r="BJ458" s="28"/>
      <c r="BK458" s="28"/>
      <c r="BL458" s="28"/>
      <c r="BM458" s="28"/>
      <c r="BN458" s="28"/>
      <c r="BO458" s="28"/>
      <c r="BP458" s="28"/>
      <c r="BQ458" s="28"/>
      <c r="BR458" s="28"/>
      <c r="BS458" s="28"/>
      <c r="BT458" s="28"/>
      <c r="BU458" s="28"/>
      <c r="BV458" s="28"/>
      <c r="BW458" s="28"/>
      <c r="BX458" s="28"/>
      <c r="BY458" s="28"/>
      <c r="BZ458" s="28"/>
      <c r="CA458" s="28"/>
      <c r="CB458" s="28"/>
      <c r="CC458" s="28"/>
      <c r="CD458" s="28"/>
      <c r="CE458" s="28"/>
      <c r="CF458" s="28"/>
      <c r="CG458" s="28"/>
      <c r="CH458" s="28"/>
      <c r="CI458" s="28"/>
      <c r="CJ458" s="28"/>
      <c r="CK458" s="28"/>
      <c r="CL458" s="28"/>
      <c r="CM458" s="28"/>
      <c r="CN458" s="28"/>
      <c r="CO458" s="28"/>
      <c r="CP458" s="28"/>
      <c r="CQ458" s="28"/>
      <c r="CR458" s="28"/>
      <c r="CS458" s="28"/>
      <c r="CT458" s="28"/>
      <c r="CU458" s="28"/>
      <c r="CV458" s="28"/>
      <c r="CW458" s="28"/>
      <c r="CX458" s="28"/>
      <c r="CY458" s="28"/>
      <c r="CZ458" s="28"/>
      <c r="DA458" s="28"/>
      <c r="DB458" s="28"/>
      <c r="DC458" s="28"/>
      <c r="DD458" s="28"/>
      <c r="DE458" s="28"/>
      <c r="DF458" s="28"/>
      <c r="DG458" s="28"/>
      <c r="DH458" s="28"/>
      <c r="DI458" s="28"/>
      <c r="DJ458" s="28"/>
      <c r="DK458" s="28"/>
      <c r="DL458" s="28"/>
      <c r="DM458" s="28"/>
      <c r="DN458" s="28"/>
      <c r="DO458" s="28"/>
      <c r="DP458" s="28"/>
      <c r="DQ458" s="28"/>
      <c r="DR458" s="28"/>
      <c r="DS458" s="28"/>
      <c r="DT458" s="28"/>
      <c r="DU458" s="28"/>
      <c r="DV458" s="28"/>
      <c r="IP458" s="28"/>
      <c r="IQ458" s="28"/>
      <c r="IR458" s="28"/>
      <c r="IS458" s="28"/>
      <c r="IT458" s="28"/>
      <c r="IU458" s="28"/>
      <c r="IV458" s="28"/>
      <c r="IW458" s="28"/>
      <c r="IX458" s="28"/>
      <c r="IY458" s="28"/>
      <c r="IZ458" s="28"/>
      <c r="JA458" s="28"/>
      <c r="JB458" s="28"/>
      <c r="JC458" s="28"/>
      <c r="JD458" s="28"/>
      <c r="JE458" s="28"/>
      <c r="JF458" s="28"/>
      <c r="JG458" s="28"/>
      <c r="JH458" s="28"/>
      <c r="JI458" s="28"/>
      <c r="JJ458" s="28"/>
      <c r="JK458" s="28"/>
      <c r="JL458" s="28"/>
      <c r="JM458" s="28"/>
      <c r="JN458" s="28"/>
      <c r="JO458" s="28"/>
      <c r="JP458" s="28"/>
      <c r="JQ458" s="28"/>
      <c r="JR458" s="28"/>
      <c r="JS458" s="28"/>
      <c r="JT458" s="28"/>
      <c r="JU458" s="28"/>
      <c r="JV458" s="28"/>
      <c r="JW458" s="28"/>
      <c r="JX458" s="28"/>
      <c r="JY458" s="28"/>
      <c r="JZ458" s="28"/>
      <c r="KA458" s="28"/>
      <c r="KB458" s="28"/>
      <c r="KC458" s="28"/>
      <c r="KD458" s="28"/>
    </row>
    <row r="459" spans="5:290" x14ac:dyDescent="0.2">
      <c r="E459" s="31"/>
      <c r="F459" s="31"/>
      <c r="G459" s="31"/>
      <c r="H459" s="31"/>
      <c r="I459" s="31"/>
      <c r="J459" s="31"/>
      <c r="K459" s="31"/>
      <c r="L459" s="31"/>
      <c r="M459" s="31"/>
      <c r="N459" s="31"/>
      <c r="O459" s="31"/>
      <c r="P459" s="31"/>
      <c r="Q459" s="354" t="s">
        <v>31</v>
      </c>
      <c r="R459" s="354"/>
      <c r="S459" s="387">
        <f>'Datos de actividad'!M447*(44/12)*(10^(-3))*(-1)</f>
        <v>0.34480570101854086</v>
      </c>
      <c r="T459" s="31"/>
      <c r="U459" s="31"/>
      <c r="V459" s="31"/>
      <c r="W459" s="31"/>
      <c r="X459" s="31"/>
      <c r="Y459" s="31"/>
      <c r="Z459" s="31"/>
      <c r="AA459" s="31"/>
      <c r="AB459" s="28"/>
      <c r="AC459" s="31"/>
      <c r="AD459" s="31"/>
      <c r="AE459" s="31"/>
      <c r="AF459" s="31"/>
      <c r="AG459" s="31"/>
      <c r="AH459" s="31"/>
      <c r="AI459" s="31"/>
      <c r="AJ459" s="31"/>
      <c r="AK459" s="31"/>
      <c r="AL459" s="31"/>
      <c r="AM459" s="31"/>
      <c r="AN459" s="31"/>
      <c r="AO459" s="31"/>
      <c r="AP459" s="31"/>
      <c r="AQ459" s="31"/>
      <c r="AR459" s="31"/>
      <c r="AT459" s="28"/>
      <c r="AU459" s="28"/>
      <c r="AV459" s="28"/>
      <c r="AW459" s="28"/>
      <c r="AX459" s="28"/>
      <c r="AY459" s="28"/>
      <c r="AZ459" s="28"/>
      <c r="BA459" s="28"/>
      <c r="BB459" s="28"/>
      <c r="BC459" s="28"/>
      <c r="BD459" s="28"/>
      <c r="BE459" s="28"/>
      <c r="BF459" s="28"/>
      <c r="BG459" s="28"/>
      <c r="BH459" s="28"/>
      <c r="BI459" s="28"/>
      <c r="BJ459" s="28"/>
      <c r="BK459" s="28"/>
      <c r="BL459" s="28"/>
      <c r="BM459" s="28"/>
      <c r="BN459" s="28"/>
      <c r="BO459" s="28"/>
      <c r="BP459" s="28"/>
      <c r="BQ459" s="28"/>
      <c r="BR459" s="28"/>
      <c r="BS459" s="28"/>
      <c r="BT459" s="28"/>
      <c r="BU459" s="28"/>
      <c r="BV459" s="28"/>
      <c r="BW459" s="28"/>
      <c r="BX459" s="28"/>
      <c r="BY459" s="28"/>
      <c r="BZ459" s="28"/>
      <c r="CA459" s="28"/>
      <c r="CB459" s="28"/>
      <c r="CC459" s="28"/>
      <c r="CD459" s="28"/>
      <c r="CE459" s="28"/>
      <c r="CF459" s="28"/>
      <c r="CG459" s="28"/>
      <c r="CH459" s="28"/>
      <c r="CI459" s="28"/>
      <c r="CJ459" s="28"/>
      <c r="CK459" s="28"/>
      <c r="CL459" s="28"/>
      <c r="CM459" s="28"/>
      <c r="CN459" s="28"/>
      <c r="CO459" s="28"/>
      <c r="CP459" s="28"/>
      <c r="CQ459" s="28"/>
      <c r="CR459" s="28"/>
      <c r="CS459" s="28"/>
      <c r="CT459" s="28"/>
      <c r="CU459" s="28"/>
      <c r="CV459" s="28"/>
      <c r="CW459" s="28"/>
      <c r="CX459" s="28"/>
      <c r="CY459" s="28"/>
      <c r="CZ459" s="28"/>
      <c r="DA459" s="28"/>
      <c r="DB459" s="28"/>
      <c r="DC459" s="28"/>
      <c r="DD459" s="28"/>
      <c r="DE459" s="28"/>
      <c r="DF459" s="28"/>
      <c r="DG459" s="28"/>
      <c r="DH459" s="28"/>
      <c r="DI459" s="28"/>
      <c r="DJ459" s="28"/>
      <c r="DK459" s="28"/>
      <c r="DL459" s="28"/>
      <c r="DM459" s="28"/>
      <c r="DN459" s="28"/>
      <c r="DO459" s="28"/>
      <c r="DP459" s="28"/>
      <c r="DQ459" s="28"/>
      <c r="DR459" s="28"/>
      <c r="DS459" s="28"/>
      <c r="DT459" s="28"/>
      <c r="DU459" s="28"/>
      <c r="DV459" s="28"/>
      <c r="IP459" s="28"/>
      <c r="IQ459" s="28"/>
      <c r="IR459" s="28"/>
      <c r="IS459" s="28"/>
      <c r="IT459" s="28"/>
      <c r="IU459" s="28"/>
      <c r="IV459" s="28"/>
      <c r="IW459" s="28"/>
      <c r="IX459" s="28"/>
      <c r="IY459" s="28"/>
      <c r="IZ459" s="28"/>
      <c r="JA459" s="28"/>
      <c r="JB459" s="28"/>
      <c r="JC459" s="28"/>
      <c r="JD459" s="28"/>
      <c r="JE459" s="28"/>
      <c r="JF459" s="28"/>
      <c r="JG459" s="28"/>
      <c r="JH459" s="28"/>
      <c r="JI459" s="28"/>
      <c r="JJ459" s="28"/>
      <c r="JK459" s="28"/>
      <c r="JL459" s="28"/>
      <c r="JM459" s="28"/>
      <c r="JN459" s="28"/>
      <c r="JO459" s="28"/>
      <c r="JP459" s="28"/>
      <c r="JQ459" s="28"/>
      <c r="JR459" s="28"/>
      <c r="JS459" s="28"/>
      <c r="JT459" s="28"/>
      <c r="JU459" s="28"/>
      <c r="JV459" s="28"/>
      <c r="JW459" s="28"/>
      <c r="JX459" s="28"/>
      <c r="JY459" s="28"/>
      <c r="JZ459" s="28"/>
      <c r="KA459" s="28"/>
      <c r="KB459" s="28"/>
      <c r="KC459" s="28"/>
      <c r="KD459" s="28"/>
    </row>
    <row r="460" spans="5:290" x14ac:dyDescent="0.2">
      <c r="E460" s="31"/>
      <c r="F460" s="31"/>
      <c r="G460" s="31"/>
      <c r="H460" s="31"/>
      <c r="I460" s="31"/>
      <c r="J460" s="31"/>
      <c r="K460" s="31"/>
      <c r="L460" s="31"/>
      <c r="M460" s="31"/>
      <c r="N460" s="31"/>
      <c r="O460" s="31"/>
      <c r="P460" s="31"/>
      <c r="Q460" s="354" t="s">
        <v>33</v>
      </c>
      <c r="R460" s="354"/>
      <c r="S460" s="387">
        <f>'Datos de actividad'!M448*(44/12)*(10^(-3))*(-1)</f>
        <v>12.061488071371954</v>
      </c>
      <c r="T460" s="31"/>
      <c r="U460" s="31"/>
      <c r="V460" s="31"/>
      <c r="W460" s="31"/>
      <c r="X460" s="31"/>
      <c r="Y460" s="31"/>
      <c r="Z460" s="31"/>
      <c r="AA460" s="31"/>
      <c r="AB460" s="28"/>
      <c r="AC460" s="31"/>
      <c r="AD460" s="31"/>
      <c r="AE460" s="31"/>
      <c r="AF460" s="31"/>
      <c r="AG460" s="31"/>
      <c r="AH460" s="31"/>
      <c r="AI460" s="31"/>
      <c r="AJ460" s="31"/>
      <c r="AK460" s="31"/>
      <c r="AL460" s="31"/>
      <c r="AM460" s="31"/>
      <c r="AN460" s="31"/>
      <c r="AO460" s="31"/>
      <c r="AP460" s="31"/>
      <c r="AQ460" s="31"/>
      <c r="AR460" s="31"/>
      <c r="AT460" s="28"/>
      <c r="AU460" s="28"/>
      <c r="AV460" s="28"/>
      <c r="AW460" s="28"/>
      <c r="AX460" s="28"/>
      <c r="AY460" s="28"/>
      <c r="AZ460" s="28"/>
      <c r="BA460" s="28"/>
      <c r="BB460" s="28"/>
      <c r="BC460" s="28"/>
      <c r="BD460" s="28"/>
      <c r="BE460" s="28"/>
      <c r="BF460" s="28"/>
      <c r="BG460" s="28"/>
      <c r="BH460" s="28"/>
      <c r="BI460" s="28"/>
      <c r="BJ460" s="28"/>
      <c r="BK460" s="28"/>
      <c r="BL460" s="28"/>
      <c r="BM460" s="28"/>
      <c r="BN460" s="28"/>
      <c r="BO460" s="28"/>
      <c r="BP460" s="28"/>
      <c r="BQ460" s="28"/>
      <c r="BR460" s="28"/>
      <c r="BS460" s="28"/>
      <c r="BT460" s="28"/>
      <c r="BU460" s="28"/>
      <c r="BV460" s="28"/>
      <c r="BW460" s="28"/>
      <c r="BX460" s="28"/>
      <c r="BY460" s="28"/>
      <c r="BZ460" s="28"/>
      <c r="CA460" s="28"/>
      <c r="CB460" s="28"/>
      <c r="CC460" s="28"/>
      <c r="CD460" s="28"/>
      <c r="CE460" s="28"/>
      <c r="CF460" s="28"/>
      <c r="CG460" s="28"/>
      <c r="CH460" s="28"/>
      <c r="CI460" s="28"/>
      <c r="CJ460" s="28"/>
      <c r="CK460" s="28"/>
      <c r="CL460" s="28"/>
      <c r="CM460" s="28"/>
      <c r="CN460" s="28"/>
      <c r="CO460" s="28"/>
      <c r="CP460" s="28"/>
      <c r="CQ460" s="28"/>
      <c r="CR460" s="28"/>
      <c r="CS460" s="28"/>
      <c r="CT460" s="28"/>
      <c r="CU460" s="28"/>
      <c r="CV460" s="28"/>
      <c r="CW460" s="28"/>
      <c r="CX460" s="28"/>
      <c r="CY460" s="28"/>
      <c r="CZ460" s="28"/>
      <c r="DA460" s="28"/>
      <c r="DB460" s="28"/>
      <c r="DC460" s="28"/>
      <c r="DD460" s="28"/>
      <c r="DE460" s="28"/>
      <c r="DF460" s="28"/>
      <c r="DG460" s="28"/>
      <c r="DH460" s="28"/>
      <c r="DI460" s="28"/>
      <c r="DJ460" s="28"/>
      <c r="DK460" s="28"/>
      <c r="DL460" s="28"/>
      <c r="DM460" s="28"/>
      <c r="DN460" s="28"/>
      <c r="DO460" s="28"/>
      <c r="DP460" s="28"/>
      <c r="DQ460" s="28"/>
      <c r="DR460" s="28"/>
      <c r="DS460" s="28"/>
      <c r="DT460" s="28"/>
      <c r="DU460" s="28"/>
      <c r="DV460" s="28"/>
      <c r="IP460" s="28"/>
      <c r="IQ460" s="28"/>
      <c r="IR460" s="28"/>
      <c r="IS460" s="28"/>
      <c r="IT460" s="28"/>
      <c r="IU460" s="28"/>
      <c r="IV460" s="28"/>
      <c r="IW460" s="28"/>
      <c r="IX460" s="28"/>
      <c r="IY460" s="28"/>
      <c r="IZ460" s="28"/>
      <c r="JA460" s="28"/>
      <c r="JB460" s="28"/>
      <c r="JC460" s="28"/>
      <c r="JD460" s="28"/>
      <c r="JE460" s="28"/>
      <c r="JF460" s="28"/>
      <c r="JG460" s="28"/>
      <c r="JH460" s="28"/>
      <c r="JI460" s="28"/>
      <c r="JJ460" s="28"/>
      <c r="JK460" s="28"/>
      <c r="JL460" s="28"/>
      <c r="JM460" s="28"/>
      <c r="JN460" s="28"/>
      <c r="JO460" s="28"/>
      <c r="JP460" s="28"/>
      <c r="JQ460" s="28"/>
      <c r="JR460" s="28"/>
      <c r="JS460" s="28"/>
      <c r="JT460" s="28"/>
      <c r="JU460" s="28"/>
      <c r="JV460" s="28"/>
      <c r="JW460" s="28"/>
      <c r="JX460" s="28"/>
      <c r="JY460" s="28"/>
      <c r="JZ460" s="28"/>
      <c r="KA460" s="28"/>
      <c r="KB460" s="28"/>
      <c r="KC460" s="28"/>
      <c r="KD460" s="28"/>
    </row>
    <row r="461" spans="5:290" x14ac:dyDescent="0.2">
      <c r="E461" s="31"/>
      <c r="F461" s="31"/>
      <c r="G461" s="31"/>
      <c r="H461" s="31"/>
      <c r="I461" s="31"/>
      <c r="J461" s="31"/>
      <c r="K461" s="31"/>
      <c r="L461" s="31"/>
      <c r="M461" s="31"/>
      <c r="N461" s="31"/>
      <c r="O461" s="31"/>
      <c r="P461" s="31"/>
      <c r="Q461" s="354" t="s">
        <v>40</v>
      </c>
      <c r="R461" s="354"/>
      <c r="S461" s="387">
        <f>'Datos de actividad'!M449*(44/12)*(10^(-3))*(-1)</f>
        <v>8.5133510610654923</v>
      </c>
      <c r="T461" s="31"/>
      <c r="U461" s="31"/>
      <c r="V461" s="31"/>
      <c r="W461" s="31"/>
      <c r="X461" s="31"/>
      <c r="Y461" s="31"/>
      <c r="Z461" s="31"/>
      <c r="AA461" s="31"/>
      <c r="AB461" s="28"/>
      <c r="AC461" s="31"/>
      <c r="AD461" s="31"/>
      <c r="AE461" s="31"/>
      <c r="AF461" s="31"/>
      <c r="AG461" s="31"/>
      <c r="AH461" s="31"/>
      <c r="AI461" s="31"/>
      <c r="AJ461" s="31"/>
      <c r="AK461" s="31"/>
      <c r="AL461" s="31"/>
      <c r="AM461" s="31"/>
      <c r="AN461" s="31"/>
      <c r="AO461" s="31"/>
      <c r="AP461" s="31"/>
      <c r="AQ461" s="31"/>
      <c r="AR461" s="31"/>
      <c r="AT461" s="28"/>
      <c r="AU461" s="28"/>
      <c r="AV461" s="28"/>
      <c r="AW461" s="28"/>
      <c r="AX461" s="28"/>
      <c r="AY461" s="28"/>
      <c r="AZ461" s="28"/>
      <c r="BA461" s="28"/>
      <c r="BB461" s="28"/>
      <c r="BC461" s="28"/>
      <c r="BD461" s="28"/>
      <c r="BE461" s="28"/>
      <c r="BF461" s="28"/>
      <c r="BG461" s="28"/>
      <c r="BH461" s="28"/>
      <c r="BI461" s="28"/>
      <c r="BJ461" s="28"/>
      <c r="BK461" s="28"/>
      <c r="BL461" s="28"/>
      <c r="BM461" s="28"/>
      <c r="BN461" s="28"/>
      <c r="BO461" s="28"/>
      <c r="BP461" s="28"/>
      <c r="BQ461" s="28"/>
      <c r="BR461" s="28"/>
      <c r="BS461" s="28"/>
      <c r="BT461" s="28"/>
      <c r="BU461" s="28"/>
      <c r="BV461" s="28"/>
      <c r="BW461" s="28"/>
      <c r="BX461" s="28"/>
      <c r="BY461" s="28"/>
      <c r="BZ461" s="28"/>
      <c r="CA461" s="28"/>
      <c r="CB461" s="28"/>
      <c r="CC461" s="28"/>
      <c r="CD461" s="28"/>
      <c r="CE461" s="28"/>
      <c r="CF461" s="28"/>
      <c r="CG461" s="28"/>
      <c r="CH461" s="28"/>
      <c r="CI461" s="28"/>
      <c r="CJ461" s="28"/>
      <c r="CK461" s="28"/>
      <c r="CL461" s="28"/>
      <c r="CM461" s="28"/>
      <c r="CN461" s="28"/>
      <c r="CO461" s="28"/>
      <c r="CP461" s="28"/>
      <c r="CQ461" s="28"/>
      <c r="CR461" s="28"/>
      <c r="CS461" s="28"/>
      <c r="CT461" s="28"/>
      <c r="CU461" s="28"/>
      <c r="CV461" s="28"/>
      <c r="CW461" s="28"/>
      <c r="CX461" s="28"/>
      <c r="CY461" s="28"/>
      <c r="CZ461" s="28"/>
      <c r="DA461" s="28"/>
      <c r="DB461" s="28"/>
      <c r="DC461" s="28"/>
      <c r="DD461" s="28"/>
      <c r="DE461" s="28"/>
      <c r="DF461" s="28"/>
      <c r="DG461" s="28"/>
      <c r="DH461" s="28"/>
      <c r="DI461" s="28"/>
      <c r="DJ461" s="28"/>
      <c r="DK461" s="28"/>
      <c r="DL461" s="28"/>
      <c r="DM461" s="28"/>
      <c r="DN461" s="28"/>
      <c r="DO461" s="28"/>
      <c r="DP461" s="28"/>
      <c r="DQ461" s="28"/>
      <c r="DR461" s="28"/>
      <c r="DS461" s="28"/>
      <c r="DT461" s="28"/>
      <c r="DU461" s="28"/>
      <c r="DV461" s="28"/>
      <c r="IP461" s="28"/>
      <c r="IQ461" s="28"/>
      <c r="IR461" s="28"/>
      <c r="IS461" s="28"/>
      <c r="IT461" s="28"/>
      <c r="IU461" s="28"/>
      <c r="IV461" s="28"/>
      <c r="IW461" s="28"/>
      <c r="IX461" s="28"/>
      <c r="IY461" s="28"/>
      <c r="IZ461" s="28"/>
      <c r="JA461" s="28"/>
      <c r="JB461" s="28"/>
      <c r="JC461" s="28"/>
      <c r="JD461" s="28"/>
      <c r="JE461" s="28"/>
      <c r="JF461" s="28"/>
      <c r="JG461" s="28"/>
      <c r="JH461" s="28"/>
      <c r="JI461" s="28"/>
      <c r="JJ461" s="28"/>
      <c r="JK461" s="28"/>
      <c r="JL461" s="28"/>
      <c r="JM461" s="28"/>
      <c r="JN461" s="28"/>
      <c r="JO461" s="28"/>
      <c r="JP461" s="28"/>
      <c r="JQ461" s="28"/>
      <c r="JR461" s="28"/>
      <c r="JS461" s="28"/>
      <c r="JT461" s="28"/>
      <c r="JU461" s="28"/>
      <c r="JV461" s="28"/>
      <c r="JW461" s="28"/>
      <c r="JX461" s="28"/>
      <c r="JY461" s="28"/>
      <c r="JZ461" s="28"/>
      <c r="KA461" s="28"/>
      <c r="KB461" s="28"/>
      <c r="KC461" s="28"/>
      <c r="KD461" s="28"/>
    </row>
    <row r="462" spans="5:290" ht="13.5" thickBot="1" x14ac:dyDescent="0.25">
      <c r="E462" s="31"/>
      <c r="F462" s="31"/>
      <c r="G462" s="31"/>
      <c r="H462" s="31"/>
      <c r="I462" s="31"/>
      <c r="J462" s="31"/>
      <c r="K462" s="31"/>
      <c r="L462" s="31"/>
      <c r="M462" s="31"/>
      <c r="N462" s="31"/>
      <c r="O462" s="31"/>
      <c r="P462" s="31"/>
      <c r="Q462" s="355"/>
      <c r="R462" s="365" t="s">
        <v>136</v>
      </c>
      <c r="S462" s="408">
        <f>SUM(S443:S461)</f>
        <v>651.82721105234634</v>
      </c>
      <c r="T462" s="31"/>
      <c r="U462" s="31"/>
      <c r="V462" s="31"/>
      <c r="W462" s="31"/>
      <c r="X462" s="31"/>
      <c r="Y462" s="31"/>
      <c r="Z462" s="31"/>
      <c r="AA462" s="31"/>
      <c r="AB462" s="28"/>
      <c r="AC462" s="31"/>
      <c r="AD462" s="31"/>
      <c r="AE462" s="31"/>
      <c r="AF462" s="31"/>
      <c r="AG462" s="31"/>
      <c r="AH462" s="31"/>
      <c r="AI462" s="31"/>
      <c r="AJ462" s="31"/>
      <c r="AK462" s="31"/>
      <c r="AL462" s="31"/>
      <c r="AM462" s="31"/>
      <c r="AN462" s="31"/>
      <c r="AO462" s="31"/>
      <c r="AP462" s="31"/>
      <c r="AQ462" s="31"/>
      <c r="AR462" s="31"/>
      <c r="AT462" s="28"/>
      <c r="AU462" s="28"/>
      <c r="AV462" s="28"/>
      <c r="AW462" s="28"/>
      <c r="AX462" s="28"/>
      <c r="AY462" s="28"/>
      <c r="AZ462" s="28"/>
      <c r="BA462" s="28"/>
      <c r="BB462" s="28"/>
      <c r="BC462" s="28"/>
      <c r="BD462" s="28"/>
      <c r="BE462" s="28"/>
      <c r="BF462" s="28"/>
      <c r="BG462" s="28"/>
      <c r="BH462" s="28"/>
      <c r="BI462" s="28"/>
      <c r="BJ462" s="28"/>
      <c r="BK462" s="28"/>
      <c r="BL462" s="28"/>
      <c r="BM462" s="28"/>
      <c r="BN462" s="28"/>
      <c r="BO462" s="28"/>
      <c r="BP462" s="28"/>
      <c r="BQ462" s="28"/>
      <c r="BR462" s="28"/>
      <c r="BS462" s="28"/>
      <c r="BT462" s="28"/>
      <c r="BU462" s="28"/>
      <c r="BV462" s="28"/>
      <c r="BW462" s="28"/>
      <c r="BX462" s="28"/>
      <c r="BY462" s="28"/>
      <c r="BZ462" s="28"/>
      <c r="CA462" s="28"/>
      <c r="CB462" s="28"/>
      <c r="CC462" s="28"/>
      <c r="CD462" s="28"/>
      <c r="CE462" s="28"/>
      <c r="CF462" s="28"/>
      <c r="CG462" s="28"/>
      <c r="CH462" s="28"/>
      <c r="CI462" s="28"/>
      <c r="CJ462" s="28"/>
      <c r="CK462" s="28"/>
      <c r="CL462" s="28"/>
      <c r="CM462" s="28"/>
      <c r="CN462" s="28"/>
      <c r="CO462" s="28"/>
      <c r="CP462" s="28"/>
      <c r="CQ462" s="28"/>
      <c r="CR462" s="28"/>
      <c r="CS462" s="28"/>
      <c r="CT462" s="28"/>
      <c r="CU462" s="28"/>
      <c r="CV462" s="28"/>
      <c r="CW462" s="28"/>
      <c r="CX462" s="28"/>
      <c r="CY462" s="28"/>
      <c r="CZ462" s="28"/>
      <c r="DA462" s="28"/>
      <c r="DB462" s="28"/>
      <c r="DC462" s="28"/>
      <c r="DD462" s="28"/>
      <c r="DE462" s="28"/>
      <c r="DF462" s="28"/>
      <c r="DG462" s="28"/>
      <c r="DH462" s="28"/>
      <c r="DI462" s="28"/>
      <c r="DJ462" s="28"/>
      <c r="DK462" s="28"/>
      <c r="DL462" s="28"/>
      <c r="DM462" s="28"/>
      <c r="DN462" s="28"/>
      <c r="DO462" s="28"/>
      <c r="DP462" s="28"/>
      <c r="DQ462" s="28"/>
      <c r="DR462" s="28"/>
      <c r="DS462" s="28"/>
      <c r="DT462" s="28"/>
      <c r="DU462" s="28"/>
      <c r="DV462" s="28"/>
      <c r="IP462" s="28"/>
      <c r="IQ462" s="28"/>
      <c r="IR462" s="28"/>
      <c r="IS462" s="28"/>
      <c r="IT462" s="28"/>
      <c r="IU462" s="28"/>
      <c r="IV462" s="28"/>
      <c r="IW462" s="28"/>
      <c r="IX462" s="28"/>
      <c r="IY462" s="28"/>
      <c r="IZ462" s="28"/>
      <c r="JA462" s="28"/>
      <c r="JB462" s="28"/>
      <c r="JC462" s="28"/>
      <c r="JD462" s="28"/>
      <c r="JE462" s="28"/>
      <c r="JF462" s="28"/>
      <c r="JG462" s="28"/>
      <c r="JH462" s="28"/>
      <c r="JI462" s="28"/>
      <c r="JJ462" s="28"/>
      <c r="JK462" s="28"/>
      <c r="JL462" s="28"/>
      <c r="JM462" s="28"/>
      <c r="JN462" s="28"/>
      <c r="JO462" s="28"/>
      <c r="JP462" s="28"/>
      <c r="JQ462" s="28"/>
      <c r="JR462" s="28"/>
      <c r="JS462" s="28"/>
      <c r="JT462" s="28"/>
      <c r="JU462" s="28"/>
      <c r="JV462" s="28"/>
      <c r="JW462" s="28"/>
      <c r="JX462" s="28"/>
      <c r="JY462" s="28"/>
      <c r="JZ462" s="28"/>
      <c r="KA462" s="28"/>
      <c r="KB462" s="28"/>
      <c r="KC462" s="28"/>
      <c r="KD462" s="28"/>
    </row>
    <row r="463" spans="5:290" x14ac:dyDescent="0.2">
      <c r="E463" s="31"/>
      <c r="F463" s="31"/>
      <c r="G463" s="31"/>
      <c r="H463" s="31"/>
      <c r="I463" s="31"/>
      <c r="J463" s="31"/>
      <c r="K463" s="31"/>
      <c r="L463" s="31"/>
      <c r="M463" s="31"/>
      <c r="N463" s="31"/>
      <c r="O463" s="31"/>
      <c r="P463" s="31"/>
      <c r="Q463" s="368" t="s">
        <v>119</v>
      </c>
      <c r="R463" s="354" t="s">
        <v>128</v>
      </c>
      <c r="S463" s="402"/>
      <c r="T463" s="31"/>
      <c r="U463" s="31"/>
      <c r="V463" s="31"/>
      <c r="W463" s="31"/>
      <c r="X463" s="31"/>
      <c r="Y463" s="31"/>
      <c r="Z463" s="31"/>
      <c r="AA463" s="31"/>
      <c r="AB463" s="28"/>
      <c r="AC463" s="31"/>
      <c r="AD463" s="31"/>
      <c r="AE463" s="31"/>
      <c r="AF463" s="31"/>
      <c r="AG463" s="31"/>
      <c r="AH463" s="31"/>
      <c r="AI463" s="31"/>
      <c r="AJ463" s="31"/>
      <c r="AK463" s="31"/>
      <c r="AL463" s="31"/>
      <c r="AM463" s="31"/>
      <c r="AN463" s="31"/>
      <c r="AO463" s="31"/>
      <c r="AP463" s="31"/>
      <c r="AQ463" s="31"/>
      <c r="AR463" s="31"/>
      <c r="AT463" s="28"/>
      <c r="AU463" s="28"/>
      <c r="AV463" s="28"/>
      <c r="AW463" s="28"/>
      <c r="AX463" s="28"/>
      <c r="AY463" s="28"/>
      <c r="AZ463" s="28"/>
      <c r="BA463" s="28"/>
      <c r="BB463" s="28"/>
      <c r="BC463" s="28"/>
      <c r="BD463" s="28"/>
      <c r="BE463" s="28"/>
      <c r="BF463" s="28"/>
      <c r="BG463" s="28"/>
      <c r="BH463" s="28"/>
      <c r="BI463" s="28"/>
      <c r="BJ463" s="28"/>
      <c r="BK463" s="28"/>
      <c r="BL463" s="28"/>
      <c r="BM463" s="28"/>
      <c r="BN463" s="28"/>
      <c r="BO463" s="28"/>
      <c r="BP463" s="28"/>
      <c r="BQ463" s="28"/>
      <c r="BR463" s="28"/>
      <c r="BS463" s="28"/>
      <c r="BT463" s="28"/>
      <c r="BU463" s="28"/>
      <c r="BV463" s="28"/>
      <c r="BW463" s="28"/>
      <c r="BX463" s="28"/>
      <c r="BY463" s="28"/>
      <c r="BZ463" s="28"/>
      <c r="CA463" s="28"/>
      <c r="CB463" s="28"/>
      <c r="CC463" s="28"/>
      <c r="CD463" s="28"/>
      <c r="CE463" s="28"/>
      <c r="CF463" s="28"/>
      <c r="CG463" s="28"/>
      <c r="CH463" s="28"/>
      <c r="CI463" s="28"/>
      <c r="CJ463" s="28"/>
      <c r="CK463" s="28"/>
      <c r="CL463" s="28"/>
      <c r="CM463" s="28"/>
      <c r="CN463" s="28"/>
      <c r="CO463" s="28"/>
      <c r="CP463" s="28"/>
      <c r="CQ463" s="28"/>
      <c r="CR463" s="28"/>
      <c r="CS463" s="28"/>
      <c r="CT463" s="28"/>
      <c r="CU463" s="28"/>
      <c r="CV463" s="28"/>
      <c r="CW463" s="28"/>
      <c r="CX463" s="28"/>
      <c r="CY463" s="28"/>
      <c r="CZ463" s="28"/>
      <c r="DA463" s="28"/>
      <c r="DB463" s="28"/>
      <c r="DC463" s="28"/>
      <c r="DD463" s="28"/>
      <c r="DE463" s="28"/>
      <c r="DF463" s="28"/>
      <c r="DG463" s="28"/>
      <c r="DH463" s="28"/>
      <c r="DI463" s="28"/>
      <c r="DJ463" s="28"/>
      <c r="DK463" s="28"/>
      <c r="DL463" s="28"/>
      <c r="DM463" s="28"/>
      <c r="DN463" s="28"/>
      <c r="DO463" s="28"/>
      <c r="DP463" s="28"/>
      <c r="DQ463" s="28"/>
      <c r="DR463" s="28"/>
      <c r="DS463" s="28"/>
      <c r="DT463" s="28"/>
      <c r="DU463" s="28"/>
      <c r="DV463" s="28"/>
      <c r="IP463" s="28"/>
      <c r="IQ463" s="28"/>
      <c r="IR463" s="28"/>
      <c r="IS463" s="28"/>
      <c r="IT463" s="28"/>
      <c r="IU463" s="28"/>
      <c r="IV463" s="28"/>
      <c r="IW463" s="28"/>
      <c r="IX463" s="28"/>
      <c r="IY463" s="28"/>
      <c r="IZ463" s="28"/>
      <c r="JA463" s="28"/>
      <c r="JB463" s="28"/>
      <c r="JC463" s="28"/>
      <c r="JD463" s="28"/>
      <c r="JE463" s="28"/>
      <c r="JF463" s="28"/>
      <c r="JG463" s="28"/>
      <c r="JH463" s="28"/>
      <c r="JI463" s="28"/>
      <c r="JJ463" s="28"/>
      <c r="JK463" s="28"/>
      <c r="JL463" s="28"/>
      <c r="JM463" s="28"/>
      <c r="JN463" s="28"/>
      <c r="JO463" s="28"/>
      <c r="JP463" s="28"/>
      <c r="JQ463" s="28"/>
      <c r="JR463" s="28"/>
      <c r="JS463" s="28"/>
      <c r="JT463" s="28"/>
      <c r="JU463" s="28"/>
      <c r="JV463" s="28"/>
      <c r="JW463" s="28"/>
      <c r="JX463" s="28"/>
      <c r="JY463" s="28"/>
      <c r="JZ463" s="28"/>
      <c r="KA463" s="28"/>
      <c r="KB463" s="28"/>
      <c r="KC463" s="28"/>
      <c r="KD463" s="28"/>
    </row>
    <row r="464" spans="5:290" x14ac:dyDescent="0.2">
      <c r="E464" s="31"/>
      <c r="F464" s="31"/>
      <c r="G464" s="31"/>
      <c r="H464" s="31"/>
      <c r="I464" s="31"/>
      <c r="J464" s="31"/>
      <c r="K464" s="31"/>
      <c r="L464" s="31"/>
      <c r="M464" s="31"/>
      <c r="N464" s="31"/>
      <c r="O464" s="31"/>
      <c r="P464" s="31"/>
      <c r="Q464" s="354" t="s">
        <v>132</v>
      </c>
      <c r="R464" s="354"/>
      <c r="S464" s="387">
        <f>'Datos de actividad'!M452*(44/12)*(10^(-3))*(-1)</f>
        <v>87.250160144991753</v>
      </c>
      <c r="T464" s="31"/>
      <c r="U464" s="31"/>
      <c r="V464" s="31"/>
      <c r="W464" s="31"/>
      <c r="X464" s="31"/>
      <c r="Y464" s="31"/>
      <c r="Z464" s="31"/>
      <c r="AA464" s="31"/>
      <c r="AB464" s="28"/>
      <c r="AC464" s="31"/>
      <c r="AD464" s="31"/>
      <c r="AE464" s="31"/>
      <c r="AF464" s="31"/>
      <c r="AG464" s="31"/>
      <c r="AH464" s="31"/>
      <c r="AI464" s="31"/>
      <c r="AJ464" s="31"/>
      <c r="AK464" s="31"/>
      <c r="AL464" s="31"/>
      <c r="AM464" s="31"/>
      <c r="AN464" s="31"/>
      <c r="AO464" s="31"/>
      <c r="AP464" s="31"/>
      <c r="AQ464" s="31"/>
      <c r="AR464" s="31"/>
      <c r="AT464" s="28"/>
      <c r="AU464" s="28"/>
      <c r="AV464" s="28"/>
      <c r="AW464" s="28"/>
      <c r="AX464" s="28"/>
      <c r="AY464" s="28"/>
      <c r="AZ464" s="28"/>
      <c r="BA464" s="28"/>
      <c r="BB464" s="28"/>
      <c r="BC464" s="28"/>
      <c r="BD464" s="28"/>
      <c r="BE464" s="28"/>
      <c r="BF464" s="28"/>
      <c r="BG464" s="28"/>
      <c r="BH464" s="28"/>
      <c r="BI464" s="28"/>
      <c r="BJ464" s="28"/>
      <c r="BK464" s="28"/>
      <c r="BL464" s="28"/>
      <c r="BM464" s="28"/>
      <c r="BN464" s="28"/>
      <c r="BO464" s="28"/>
      <c r="BP464" s="28"/>
      <c r="BQ464" s="28"/>
      <c r="BR464" s="28"/>
      <c r="BS464" s="28"/>
      <c r="BT464" s="28"/>
      <c r="BU464" s="28"/>
      <c r="BV464" s="28"/>
      <c r="BW464" s="28"/>
      <c r="BX464" s="28"/>
      <c r="BY464" s="28"/>
      <c r="BZ464" s="28"/>
      <c r="CA464" s="28"/>
      <c r="CB464" s="28"/>
      <c r="CC464" s="28"/>
      <c r="CD464" s="28"/>
      <c r="CE464" s="28"/>
      <c r="CF464" s="28"/>
      <c r="CG464" s="28"/>
      <c r="CH464" s="28"/>
      <c r="CI464" s="28"/>
      <c r="CJ464" s="28"/>
      <c r="CK464" s="28"/>
      <c r="CL464" s="28"/>
      <c r="CM464" s="28"/>
      <c r="CN464" s="28"/>
      <c r="CO464" s="28"/>
      <c r="CP464" s="28"/>
      <c r="CQ464" s="28"/>
      <c r="CR464" s="28"/>
      <c r="CS464" s="28"/>
      <c r="CT464" s="28"/>
      <c r="CU464" s="28"/>
      <c r="CV464" s="28"/>
      <c r="CW464" s="28"/>
      <c r="CX464" s="28"/>
      <c r="CY464" s="28"/>
      <c r="CZ464" s="28"/>
      <c r="DA464" s="28"/>
      <c r="DB464" s="28"/>
      <c r="DC464" s="28"/>
      <c r="DD464" s="28"/>
      <c r="DE464" s="28"/>
      <c r="DF464" s="28"/>
      <c r="DG464" s="28"/>
      <c r="DH464" s="28"/>
      <c r="DI464" s="28"/>
      <c r="DJ464" s="28"/>
      <c r="DK464" s="28"/>
      <c r="DL464" s="28"/>
      <c r="DM464" s="28"/>
      <c r="DN464" s="28"/>
      <c r="DO464" s="28"/>
      <c r="DP464" s="28"/>
      <c r="DQ464" s="28"/>
      <c r="DR464" s="28"/>
      <c r="DS464" s="28"/>
      <c r="DT464" s="28"/>
      <c r="DU464" s="28"/>
      <c r="DV464" s="28"/>
      <c r="IP464" s="28"/>
      <c r="IQ464" s="28"/>
      <c r="IR464" s="28"/>
      <c r="IS464" s="28"/>
      <c r="IT464" s="28"/>
      <c r="IU464" s="28"/>
      <c r="IV464" s="28"/>
      <c r="IW464" s="28"/>
      <c r="IX464" s="28"/>
      <c r="IY464" s="28"/>
      <c r="IZ464" s="28"/>
      <c r="JA464" s="28"/>
      <c r="JB464" s="28"/>
      <c r="JC464" s="28"/>
      <c r="JD464" s="28"/>
      <c r="JE464" s="28"/>
      <c r="JF464" s="28"/>
      <c r="JG464" s="28"/>
      <c r="JH464" s="28"/>
      <c r="JI464" s="28"/>
      <c r="JJ464" s="28"/>
      <c r="JK464" s="28"/>
      <c r="JL464" s="28"/>
      <c r="JM464" s="28"/>
      <c r="JN464" s="28"/>
      <c r="JO464" s="28"/>
      <c r="JP464" s="28"/>
      <c r="JQ464" s="28"/>
      <c r="JR464" s="28"/>
      <c r="JS464" s="28"/>
      <c r="JT464" s="28"/>
      <c r="JU464" s="28"/>
      <c r="JV464" s="28"/>
      <c r="JW464" s="28"/>
      <c r="JX464" s="28"/>
      <c r="JY464" s="28"/>
      <c r="JZ464" s="28"/>
      <c r="KA464" s="28"/>
      <c r="KB464" s="28"/>
      <c r="KC464" s="28"/>
      <c r="KD464" s="28"/>
    </row>
    <row r="465" spans="5:290" x14ac:dyDescent="0.2">
      <c r="E465" s="31"/>
      <c r="F465" s="31"/>
      <c r="G465" s="31"/>
      <c r="H465" s="31"/>
      <c r="I465" s="31"/>
      <c r="J465" s="31"/>
      <c r="K465" s="31"/>
      <c r="L465" s="31"/>
      <c r="M465" s="31"/>
      <c r="N465" s="31"/>
      <c r="O465" s="31"/>
      <c r="P465" s="31"/>
      <c r="Q465" s="354" t="s">
        <v>145</v>
      </c>
      <c r="R465" s="354"/>
      <c r="S465" s="387">
        <f>'Datos de actividad'!M453*(44/12)*(10^(-3))*(-1)</f>
        <v>6.699955320232454</v>
      </c>
      <c r="T465" s="31"/>
      <c r="U465" s="31"/>
      <c r="V465" s="31"/>
      <c r="W465" s="31"/>
      <c r="X465" s="31"/>
      <c r="Y465" s="31"/>
      <c r="Z465" s="31"/>
      <c r="AA465" s="31"/>
      <c r="AB465" s="28"/>
      <c r="AC465" s="31"/>
      <c r="AD465" s="31"/>
      <c r="AE465" s="31"/>
      <c r="AF465" s="31"/>
      <c r="AG465" s="31"/>
      <c r="AH465" s="31"/>
      <c r="AI465" s="31"/>
      <c r="AJ465" s="31"/>
      <c r="AK465" s="31"/>
      <c r="AL465" s="31"/>
      <c r="AM465" s="31"/>
      <c r="AN465" s="31"/>
      <c r="AO465" s="31"/>
      <c r="AP465" s="31"/>
      <c r="AQ465" s="31"/>
      <c r="AR465" s="31"/>
      <c r="AT465" s="28"/>
      <c r="AU465" s="28"/>
      <c r="AV465" s="28"/>
      <c r="AW465" s="28"/>
      <c r="AX465" s="28"/>
      <c r="AY465" s="28"/>
      <c r="AZ465" s="28"/>
      <c r="BA465" s="28"/>
      <c r="BB465" s="28"/>
      <c r="BC465" s="28"/>
      <c r="BD465" s="28"/>
      <c r="BE465" s="28"/>
      <c r="BF465" s="28"/>
      <c r="BG465" s="28"/>
      <c r="BH465" s="28"/>
      <c r="BI465" s="28"/>
      <c r="BJ465" s="28"/>
      <c r="BK465" s="28"/>
      <c r="BL465" s="28"/>
      <c r="BM465" s="28"/>
      <c r="BN465" s="28"/>
      <c r="BO465" s="28"/>
      <c r="BP465" s="28"/>
      <c r="BQ465" s="28"/>
      <c r="BR465" s="28"/>
      <c r="BS465" s="28"/>
      <c r="BT465" s="28"/>
      <c r="BU465" s="28"/>
      <c r="BV465" s="28"/>
      <c r="BW465" s="28"/>
      <c r="BX465" s="28"/>
      <c r="BY465" s="28"/>
      <c r="BZ465" s="28"/>
      <c r="CA465" s="28"/>
      <c r="CB465" s="28"/>
      <c r="CC465" s="28"/>
      <c r="CD465" s="28"/>
      <c r="CE465" s="28"/>
      <c r="CF465" s="28"/>
      <c r="CG465" s="28"/>
      <c r="CH465" s="28"/>
      <c r="CI465" s="28"/>
      <c r="CJ465" s="28"/>
      <c r="CK465" s="28"/>
      <c r="CL465" s="28"/>
      <c r="CM465" s="28"/>
      <c r="CN465" s="28"/>
      <c r="CO465" s="28"/>
      <c r="CP465" s="28"/>
      <c r="CQ465" s="28"/>
      <c r="CR465" s="28"/>
      <c r="CS465" s="28"/>
      <c r="CT465" s="28"/>
      <c r="CU465" s="28"/>
      <c r="CV465" s="28"/>
      <c r="CW465" s="28"/>
      <c r="CX465" s="28"/>
      <c r="CY465" s="28"/>
      <c r="CZ465" s="28"/>
      <c r="DA465" s="28"/>
      <c r="DB465" s="28"/>
      <c r="DC465" s="28"/>
      <c r="DD465" s="28"/>
      <c r="DE465" s="28"/>
      <c r="DF465" s="28"/>
      <c r="DG465" s="28"/>
      <c r="DH465" s="28"/>
      <c r="DI465" s="28"/>
      <c r="DJ465" s="28"/>
      <c r="DK465" s="28"/>
      <c r="DL465" s="28"/>
      <c r="DM465" s="28"/>
      <c r="DN465" s="28"/>
      <c r="DO465" s="28"/>
      <c r="DP465" s="28"/>
      <c r="DQ465" s="28"/>
      <c r="DR465" s="28"/>
      <c r="DS465" s="28"/>
      <c r="DT465" s="28"/>
      <c r="DU465" s="28"/>
      <c r="DV465" s="28"/>
      <c r="IP465" s="28"/>
      <c r="IQ465" s="28"/>
      <c r="IR465" s="28"/>
      <c r="IS465" s="28"/>
      <c r="IT465" s="28"/>
      <c r="IU465" s="28"/>
      <c r="IV465" s="28"/>
      <c r="IW465" s="28"/>
      <c r="IX465" s="28"/>
      <c r="IY465" s="28"/>
      <c r="IZ465" s="28"/>
      <c r="JA465" s="28"/>
      <c r="JB465" s="28"/>
      <c r="JC465" s="28"/>
      <c r="JD465" s="28"/>
      <c r="JE465" s="28"/>
      <c r="JF465" s="28"/>
      <c r="JG465" s="28"/>
      <c r="JH465" s="28"/>
      <c r="JI465" s="28"/>
      <c r="JJ465" s="28"/>
      <c r="JK465" s="28"/>
      <c r="JL465" s="28"/>
      <c r="JM465" s="28"/>
      <c r="JN465" s="28"/>
      <c r="JO465" s="28"/>
      <c r="JP465" s="28"/>
      <c r="JQ465" s="28"/>
      <c r="JR465" s="28"/>
      <c r="JS465" s="28"/>
      <c r="JT465" s="28"/>
      <c r="JU465" s="28"/>
      <c r="JV465" s="28"/>
      <c r="JW465" s="28"/>
      <c r="JX465" s="28"/>
      <c r="JY465" s="28"/>
      <c r="JZ465" s="28"/>
      <c r="KA465" s="28"/>
      <c r="KB465" s="28"/>
      <c r="KC465" s="28"/>
      <c r="KD465" s="28"/>
    </row>
    <row r="466" spans="5:290" ht="13.5" thickBot="1" x14ac:dyDescent="0.25">
      <c r="E466" s="31"/>
      <c r="F466" s="31"/>
      <c r="G466" s="31"/>
      <c r="H466" s="31"/>
      <c r="I466" s="31"/>
      <c r="J466" s="31"/>
      <c r="K466" s="31"/>
      <c r="L466" s="31"/>
      <c r="M466" s="31"/>
      <c r="N466" s="31"/>
      <c r="O466" s="31"/>
      <c r="P466" s="31"/>
      <c r="Q466" s="356"/>
      <c r="R466" s="406" t="s">
        <v>136</v>
      </c>
      <c r="S466" s="408">
        <f>SUM(S464:S465)</f>
        <v>93.950115465224201</v>
      </c>
      <c r="T466" s="31"/>
      <c r="U466" s="31"/>
      <c r="V466" s="31"/>
      <c r="W466" s="31"/>
      <c r="X466" s="31"/>
      <c r="Y466" s="31"/>
      <c r="Z466" s="31"/>
      <c r="AA466" s="31"/>
      <c r="AB466" s="28"/>
      <c r="AC466" s="31"/>
      <c r="AD466" s="31"/>
      <c r="AE466" s="31"/>
      <c r="AF466" s="31"/>
      <c r="AG466" s="31"/>
      <c r="AH466" s="31"/>
      <c r="AI466" s="31"/>
      <c r="AJ466" s="31"/>
      <c r="AK466" s="31"/>
      <c r="AL466" s="31"/>
      <c r="AM466" s="31"/>
      <c r="AN466" s="31"/>
      <c r="AO466" s="31"/>
      <c r="AP466" s="31"/>
      <c r="AQ466" s="31"/>
      <c r="AR466" s="31"/>
      <c r="AT466" s="28"/>
      <c r="AU466" s="28"/>
      <c r="AV466" s="28"/>
      <c r="AW466" s="28"/>
      <c r="AX466" s="28"/>
      <c r="AY466" s="28"/>
      <c r="AZ466" s="28"/>
      <c r="BA466" s="28"/>
      <c r="BB466" s="28"/>
      <c r="BC466" s="28"/>
      <c r="BD466" s="28"/>
      <c r="BE466" s="28"/>
      <c r="BF466" s="28"/>
      <c r="BG466" s="28"/>
      <c r="BH466" s="28"/>
      <c r="BI466" s="28"/>
      <c r="BJ466" s="28"/>
      <c r="BK466" s="28"/>
      <c r="BL466" s="28"/>
      <c r="BM466" s="28"/>
      <c r="BN466" s="28"/>
      <c r="BO466" s="28"/>
      <c r="BP466" s="28"/>
      <c r="BQ466" s="28"/>
      <c r="BR466" s="28"/>
      <c r="BS466" s="28"/>
      <c r="BT466" s="28"/>
      <c r="BU466" s="28"/>
      <c r="BV466" s="28"/>
      <c r="BW466" s="28"/>
      <c r="BX466" s="28"/>
      <c r="BY466" s="28"/>
      <c r="BZ466" s="28"/>
      <c r="CA466" s="28"/>
      <c r="CB466" s="28"/>
      <c r="CC466" s="28"/>
      <c r="CD466" s="28"/>
      <c r="CE466" s="28"/>
      <c r="CF466" s="28"/>
      <c r="CG466" s="28"/>
      <c r="CH466" s="28"/>
      <c r="CI466" s="28"/>
      <c r="CJ466" s="28"/>
      <c r="CK466" s="28"/>
      <c r="CL466" s="28"/>
      <c r="CM466" s="28"/>
      <c r="CN466" s="28"/>
      <c r="CO466" s="28"/>
      <c r="CP466" s="28"/>
      <c r="CQ466" s="28"/>
      <c r="CR466" s="28"/>
      <c r="CS466" s="28"/>
      <c r="CT466" s="28"/>
      <c r="CU466" s="28"/>
      <c r="CV466" s="28"/>
      <c r="CW466" s="28"/>
      <c r="CX466" s="28"/>
      <c r="CY466" s="28"/>
      <c r="CZ466" s="28"/>
      <c r="DA466" s="28"/>
      <c r="DB466" s="28"/>
      <c r="DC466" s="28"/>
      <c r="DD466" s="28"/>
      <c r="DE466" s="28"/>
      <c r="DF466" s="28"/>
      <c r="DG466" s="28"/>
      <c r="DH466" s="28"/>
      <c r="DI466" s="28"/>
      <c r="DJ466" s="28"/>
      <c r="DK466" s="28"/>
      <c r="DL466" s="28"/>
      <c r="DM466" s="28"/>
      <c r="DN466" s="28"/>
      <c r="DO466" s="28"/>
      <c r="DP466" s="28"/>
      <c r="DQ466" s="28"/>
      <c r="DR466" s="28"/>
      <c r="DS466" s="28"/>
      <c r="DT466" s="28"/>
      <c r="DU466" s="28"/>
      <c r="DV466" s="28"/>
      <c r="IP466" s="28"/>
      <c r="IQ466" s="28"/>
      <c r="IR466" s="28"/>
      <c r="IS466" s="28"/>
      <c r="IT466" s="28"/>
      <c r="IU466" s="28"/>
      <c r="IV466" s="28"/>
      <c r="IW466" s="28"/>
      <c r="IX466" s="28"/>
      <c r="IY466" s="28"/>
      <c r="IZ466" s="28"/>
      <c r="JA466" s="28"/>
      <c r="JB466" s="28"/>
      <c r="JC466" s="28"/>
      <c r="JD466" s="28"/>
      <c r="JE466" s="28"/>
      <c r="JF466" s="28"/>
      <c r="JG466" s="28"/>
      <c r="JH466" s="28"/>
      <c r="JI466" s="28"/>
      <c r="JJ466" s="28"/>
      <c r="JK466" s="28"/>
      <c r="JL466" s="28"/>
      <c r="JM466" s="28"/>
      <c r="JN466" s="28"/>
      <c r="JO466" s="28"/>
      <c r="JP466" s="28"/>
      <c r="JQ466" s="28"/>
      <c r="JR466" s="28"/>
      <c r="JS466" s="28"/>
      <c r="JT466" s="28"/>
      <c r="JU466" s="28"/>
      <c r="JV466" s="28"/>
      <c r="JW466" s="28"/>
      <c r="JX466" s="28"/>
      <c r="JY466" s="28"/>
      <c r="JZ466" s="28"/>
      <c r="KA466" s="28"/>
      <c r="KB466" s="28"/>
      <c r="KC466" s="28"/>
      <c r="KD466" s="28"/>
    </row>
    <row r="467" spans="5:290" x14ac:dyDescent="0.2">
      <c r="E467" s="31"/>
      <c r="F467" s="31"/>
      <c r="G467" s="31"/>
      <c r="H467" s="31"/>
      <c r="I467" s="31"/>
      <c r="J467" s="31"/>
      <c r="K467" s="31"/>
      <c r="L467" s="31"/>
      <c r="M467" s="31"/>
      <c r="N467" s="31"/>
      <c r="O467" s="31"/>
      <c r="P467" s="31"/>
      <c r="Q467" s="367" t="s">
        <v>56</v>
      </c>
      <c r="R467" s="381" t="s">
        <v>128</v>
      </c>
      <c r="S467" s="402"/>
      <c r="T467" s="31"/>
      <c r="U467" s="31"/>
      <c r="V467" s="31"/>
      <c r="W467" s="31"/>
      <c r="X467" s="31"/>
      <c r="Y467" s="31"/>
      <c r="Z467" s="31"/>
      <c r="AA467" s="31"/>
      <c r="AB467" s="28"/>
      <c r="AC467" s="31"/>
      <c r="AD467" s="31"/>
      <c r="AE467" s="31"/>
      <c r="AF467" s="31"/>
      <c r="AG467" s="31"/>
      <c r="AH467" s="31"/>
      <c r="AI467" s="31"/>
      <c r="AJ467" s="31"/>
      <c r="AK467" s="31"/>
      <c r="AL467" s="31"/>
      <c r="AM467" s="31"/>
      <c r="AN467" s="31"/>
      <c r="AO467" s="31"/>
      <c r="AP467" s="31"/>
      <c r="AQ467" s="31"/>
      <c r="AR467" s="31"/>
      <c r="AT467" s="28"/>
      <c r="AU467" s="28"/>
      <c r="AV467" s="28"/>
      <c r="AW467" s="28"/>
      <c r="AX467" s="28"/>
      <c r="AY467" s="28"/>
      <c r="AZ467" s="28"/>
      <c r="BA467" s="28"/>
      <c r="BB467" s="28"/>
      <c r="BC467" s="28"/>
      <c r="BD467" s="28"/>
      <c r="BE467" s="28"/>
      <c r="BF467" s="28"/>
      <c r="BG467" s="28"/>
      <c r="BH467" s="28"/>
      <c r="BI467" s="28"/>
      <c r="BJ467" s="28"/>
      <c r="BK467" s="28"/>
      <c r="BL467" s="28"/>
      <c r="BM467" s="28"/>
      <c r="BN467" s="28"/>
      <c r="BO467" s="28"/>
      <c r="BP467" s="28"/>
      <c r="BQ467" s="28"/>
      <c r="BR467" s="28"/>
      <c r="BS467" s="28"/>
      <c r="BT467" s="28"/>
      <c r="BU467" s="28"/>
      <c r="BV467" s="28"/>
      <c r="BW467" s="28"/>
      <c r="BX467" s="28"/>
      <c r="BY467" s="28"/>
      <c r="BZ467" s="28"/>
      <c r="CA467" s="28"/>
      <c r="CB467" s="28"/>
      <c r="CC467" s="28"/>
      <c r="CD467" s="28"/>
      <c r="CE467" s="28"/>
      <c r="CF467" s="28"/>
      <c r="CG467" s="28"/>
      <c r="CH467" s="28"/>
      <c r="CI467" s="28"/>
      <c r="CJ467" s="28"/>
      <c r="CK467" s="28"/>
      <c r="CL467" s="28"/>
      <c r="CM467" s="28"/>
      <c r="CN467" s="28"/>
      <c r="CO467" s="28"/>
      <c r="CP467" s="28"/>
      <c r="CQ467" s="28"/>
      <c r="CR467" s="28"/>
      <c r="CS467" s="28"/>
      <c r="CT467" s="28"/>
      <c r="CU467" s="28"/>
      <c r="CV467" s="28"/>
      <c r="CW467" s="28"/>
      <c r="CX467" s="28"/>
      <c r="CY467" s="28"/>
      <c r="CZ467" s="28"/>
      <c r="DA467" s="28"/>
      <c r="DB467" s="28"/>
      <c r="DC467" s="28"/>
      <c r="DD467" s="28"/>
      <c r="DE467" s="28"/>
      <c r="DF467" s="28"/>
      <c r="DG467" s="28"/>
      <c r="DH467" s="28"/>
      <c r="DI467" s="28"/>
      <c r="DJ467" s="28"/>
      <c r="DK467" s="28"/>
      <c r="DL467" s="28"/>
      <c r="DM467" s="28"/>
      <c r="DN467" s="28"/>
      <c r="DO467" s="28"/>
      <c r="DP467" s="28"/>
      <c r="DQ467" s="28"/>
      <c r="DR467" s="28"/>
      <c r="DS467" s="28"/>
      <c r="DT467" s="28"/>
      <c r="DU467" s="28"/>
      <c r="DV467" s="28"/>
      <c r="IP467" s="28"/>
      <c r="IQ467" s="28"/>
      <c r="IR467" s="28"/>
      <c r="IS467" s="28"/>
      <c r="IT467" s="28"/>
      <c r="IU467" s="28"/>
      <c r="IV467" s="28"/>
      <c r="IW467" s="28"/>
      <c r="IX467" s="28"/>
      <c r="IY467" s="28"/>
      <c r="IZ467" s="28"/>
      <c r="JA467" s="28"/>
      <c r="JB467" s="28"/>
      <c r="JC467" s="28"/>
      <c r="JD467" s="28"/>
      <c r="JE467" s="28"/>
      <c r="JF467" s="28"/>
      <c r="JG467" s="28"/>
      <c r="JH467" s="28"/>
      <c r="JI467" s="28"/>
      <c r="JJ467" s="28"/>
      <c r="JK467" s="28"/>
      <c r="JL467" s="28"/>
      <c r="JM467" s="28"/>
      <c r="JN467" s="28"/>
      <c r="JO467" s="28"/>
      <c r="JP467" s="28"/>
      <c r="JQ467" s="28"/>
      <c r="JR467" s="28"/>
      <c r="JS467" s="28"/>
      <c r="JT467" s="28"/>
      <c r="JU467" s="28"/>
      <c r="JV467" s="28"/>
      <c r="JW467" s="28"/>
      <c r="JX467" s="28"/>
      <c r="JY467" s="28"/>
      <c r="JZ467" s="28"/>
      <c r="KA467" s="28"/>
      <c r="KB467" s="28"/>
      <c r="KC467" s="28"/>
      <c r="KD467" s="28"/>
    </row>
    <row r="468" spans="5:290" x14ac:dyDescent="0.2">
      <c r="E468" s="31"/>
      <c r="F468" s="31"/>
      <c r="G468" s="31"/>
      <c r="H468" s="31"/>
      <c r="I468" s="31"/>
      <c r="J468" s="31"/>
      <c r="K468" s="31"/>
      <c r="L468" s="31"/>
      <c r="M468" s="31"/>
      <c r="N468" s="31"/>
      <c r="O468" s="31"/>
      <c r="P468" s="31"/>
      <c r="Q468" s="356" t="s">
        <v>61</v>
      </c>
      <c r="R468" s="356"/>
      <c r="S468" s="387">
        <f>'Datos de actividad'!M456*(44/12)*(10^(-3))*(-1)</f>
        <v>1.5661440876322583</v>
      </c>
      <c r="T468" s="31"/>
      <c r="U468" s="31"/>
      <c r="V468" s="31"/>
      <c r="W468" s="31"/>
      <c r="X468" s="31"/>
      <c r="Y468" s="31"/>
      <c r="Z468" s="31"/>
      <c r="AA468" s="31"/>
      <c r="AB468" s="28"/>
      <c r="AC468" s="31"/>
      <c r="AD468" s="31"/>
      <c r="AE468" s="31"/>
      <c r="AF468" s="31"/>
      <c r="AG468" s="31"/>
      <c r="AH468" s="31"/>
      <c r="AI468" s="31"/>
      <c r="AJ468" s="31"/>
      <c r="AK468" s="31"/>
      <c r="AL468" s="31"/>
      <c r="AM468" s="31"/>
      <c r="AN468" s="31"/>
      <c r="AO468" s="31"/>
      <c r="AP468" s="31"/>
      <c r="AQ468" s="31"/>
      <c r="AR468" s="31"/>
      <c r="AT468" s="28"/>
      <c r="AU468" s="28"/>
      <c r="AV468" s="28"/>
      <c r="AW468" s="28"/>
      <c r="AX468" s="28"/>
      <c r="AY468" s="28"/>
      <c r="AZ468" s="28"/>
      <c r="BA468" s="28"/>
      <c r="BB468" s="28"/>
      <c r="BC468" s="28"/>
      <c r="BD468" s="28"/>
      <c r="BE468" s="28"/>
      <c r="BF468" s="28"/>
      <c r="BG468" s="28"/>
      <c r="BH468" s="28"/>
      <c r="BI468" s="28"/>
      <c r="BJ468" s="28"/>
      <c r="BK468" s="28"/>
      <c r="BL468" s="28"/>
      <c r="BM468" s="28"/>
      <c r="BN468" s="28"/>
      <c r="BO468" s="28"/>
      <c r="BP468" s="28"/>
      <c r="BQ468" s="28"/>
      <c r="BR468" s="28"/>
      <c r="BS468" s="28"/>
      <c r="BT468" s="28"/>
      <c r="BU468" s="28"/>
      <c r="BV468" s="28"/>
      <c r="BW468" s="28"/>
      <c r="BX468" s="28"/>
      <c r="BY468" s="28"/>
      <c r="BZ468" s="28"/>
      <c r="CA468" s="28"/>
      <c r="CB468" s="28"/>
      <c r="CC468" s="28"/>
      <c r="CD468" s="28"/>
      <c r="CE468" s="28"/>
      <c r="CF468" s="28"/>
      <c r="CG468" s="28"/>
      <c r="CH468" s="28"/>
      <c r="CI468" s="28"/>
      <c r="CJ468" s="28"/>
      <c r="CK468" s="28"/>
      <c r="CL468" s="28"/>
      <c r="CM468" s="28"/>
      <c r="CN468" s="28"/>
      <c r="CO468" s="28"/>
      <c r="CP468" s="28"/>
      <c r="CQ468" s="28"/>
      <c r="CR468" s="28"/>
      <c r="CS468" s="28"/>
      <c r="CT468" s="28"/>
      <c r="CU468" s="28"/>
      <c r="CV468" s="28"/>
      <c r="CW468" s="28"/>
      <c r="CX468" s="28"/>
      <c r="CY468" s="28"/>
      <c r="CZ468" s="28"/>
      <c r="DA468" s="28"/>
      <c r="DB468" s="28"/>
      <c r="DC468" s="28"/>
      <c r="DD468" s="28"/>
      <c r="DE468" s="28"/>
      <c r="DF468" s="28"/>
      <c r="DG468" s="28"/>
      <c r="DH468" s="28"/>
      <c r="DI468" s="28"/>
      <c r="DJ468" s="28"/>
      <c r="DK468" s="28"/>
      <c r="DL468" s="28"/>
      <c r="DM468" s="28"/>
      <c r="DN468" s="28"/>
      <c r="DO468" s="28"/>
      <c r="DP468" s="28"/>
      <c r="DQ468" s="28"/>
      <c r="DR468" s="28"/>
      <c r="DS468" s="28"/>
      <c r="DT468" s="28"/>
      <c r="DU468" s="28"/>
      <c r="DV468" s="28"/>
      <c r="IP468" s="28"/>
      <c r="IQ468" s="28"/>
      <c r="IR468" s="28"/>
      <c r="IS468" s="28"/>
      <c r="IT468" s="28"/>
      <c r="IU468" s="28"/>
      <c r="IV468" s="28"/>
      <c r="IW468" s="28"/>
      <c r="IX468" s="28"/>
      <c r="IY468" s="28"/>
      <c r="IZ468" s="28"/>
      <c r="JA468" s="28"/>
      <c r="JB468" s="28"/>
      <c r="JC468" s="28"/>
      <c r="JD468" s="28"/>
      <c r="JE468" s="28"/>
      <c r="JF468" s="28"/>
      <c r="JG468" s="28"/>
      <c r="JH468" s="28"/>
      <c r="JI468" s="28"/>
      <c r="JJ468" s="28"/>
      <c r="JK468" s="28"/>
      <c r="JL468" s="28"/>
      <c r="JM468" s="28"/>
      <c r="JN468" s="28"/>
      <c r="JO468" s="28"/>
      <c r="JP468" s="28"/>
      <c r="JQ468" s="28"/>
      <c r="JR468" s="28"/>
      <c r="JS468" s="28"/>
      <c r="JT468" s="28"/>
      <c r="JU468" s="28"/>
      <c r="JV468" s="28"/>
      <c r="JW468" s="28"/>
      <c r="JX468" s="28"/>
      <c r="JY468" s="28"/>
      <c r="JZ468" s="28"/>
      <c r="KA468" s="28"/>
      <c r="KB468" s="28"/>
      <c r="KC468" s="28"/>
      <c r="KD468" s="28"/>
    </row>
    <row r="469" spans="5:290" x14ac:dyDescent="0.2">
      <c r="E469" s="31"/>
      <c r="F469" s="31"/>
      <c r="G469" s="31"/>
      <c r="H469" s="31"/>
      <c r="I469" s="31"/>
      <c r="J469" s="31"/>
      <c r="K469" s="31"/>
      <c r="L469" s="31"/>
      <c r="M469" s="31"/>
      <c r="N469" s="31"/>
      <c r="O469" s="31"/>
      <c r="P469" s="31"/>
      <c r="Q469" s="356" t="s">
        <v>57</v>
      </c>
      <c r="R469" s="356"/>
      <c r="S469" s="387">
        <f>'Datos de actividad'!M457*(44/12)*(10^(-3))*(-1)</f>
        <v>120.99540894095036</v>
      </c>
      <c r="T469" s="31"/>
      <c r="U469" s="31"/>
      <c r="V469" s="31"/>
      <c r="W469" s="31"/>
      <c r="X469" s="31"/>
      <c r="Y469" s="31"/>
      <c r="Z469" s="31"/>
      <c r="AA469" s="31"/>
      <c r="AB469" s="28"/>
      <c r="AC469" s="31"/>
      <c r="AD469" s="31"/>
      <c r="AE469" s="31"/>
      <c r="AF469" s="31"/>
      <c r="AG469" s="31"/>
      <c r="AH469" s="31"/>
      <c r="AI469" s="31"/>
      <c r="AJ469" s="31"/>
      <c r="AK469" s="31"/>
      <c r="AL469" s="31"/>
      <c r="AM469" s="31"/>
      <c r="AN469" s="31"/>
      <c r="AO469" s="31"/>
      <c r="AP469" s="31"/>
      <c r="AQ469" s="31"/>
      <c r="AR469" s="31"/>
      <c r="AT469" s="28"/>
      <c r="AU469" s="28"/>
      <c r="AV469" s="28"/>
      <c r="AW469" s="28"/>
      <c r="AX469" s="28"/>
      <c r="AY469" s="28"/>
      <c r="AZ469" s="28"/>
      <c r="BA469" s="28"/>
      <c r="BB469" s="28"/>
      <c r="BC469" s="28"/>
      <c r="BD469" s="28"/>
      <c r="BE469" s="28"/>
      <c r="BF469" s="28"/>
      <c r="BG469" s="28"/>
      <c r="BH469" s="28"/>
      <c r="BI469" s="28"/>
      <c r="BJ469" s="28"/>
      <c r="BK469" s="28"/>
      <c r="BL469" s="28"/>
      <c r="BM469" s="28"/>
      <c r="BN469" s="28"/>
      <c r="BO469" s="28"/>
      <c r="BP469" s="28"/>
      <c r="BQ469" s="28"/>
      <c r="BR469" s="28"/>
      <c r="BS469" s="28"/>
      <c r="BT469" s="28"/>
      <c r="BU469" s="28"/>
      <c r="BV469" s="28"/>
      <c r="BW469" s="28"/>
      <c r="BX469" s="28"/>
      <c r="BY469" s="28"/>
      <c r="BZ469" s="28"/>
      <c r="CA469" s="28"/>
      <c r="CB469" s="28"/>
      <c r="CC469" s="28"/>
      <c r="CD469" s="28"/>
      <c r="CE469" s="28"/>
      <c r="CF469" s="28"/>
      <c r="CG469" s="28"/>
      <c r="CH469" s="28"/>
      <c r="CI469" s="28"/>
      <c r="CJ469" s="28"/>
      <c r="CK469" s="28"/>
      <c r="CL469" s="28"/>
      <c r="CM469" s="28"/>
      <c r="CN469" s="28"/>
      <c r="CO469" s="28"/>
      <c r="CP469" s="28"/>
      <c r="CQ469" s="28"/>
      <c r="CR469" s="28"/>
      <c r="CS469" s="28"/>
      <c r="CT469" s="28"/>
      <c r="CU469" s="28"/>
      <c r="CV469" s="28"/>
      <c r="CW469" s="28"/>
      <c r="CX469" s="28"/>
      <c r="CY469" s="28"/>
      <c r="CZ469" s="28"/>
      <c r="DA469" s="28"/>
      <c r="DB469" s="28"/>
      <c r="DC469" s="28"/>
      <c r="DD469" s="28"/>
      <c r="DE469" s="28"/>
      <c r="DF469" s="28"/>
      <c r="DG469" s="28"/>
      <c r="DH469" s="28"/>
      <c r="DI469" s="28"/>
      <c r="DJ469" s="28"/>
      <c r="DK469" s="28"/>
      <c r="DL469" s="28"/>
      <c r="DM469" s="28"/>
      <c r="DN469" s="28"/>
      <c r="DO469" s="28"/>
      <c r="DP469" s="28"/>
      <c r="DQ469" s="28"/>
      <c r="DR469" s="28"/>
      <c r="DS469" s="28"/>
      <c r="DT469" s="28"/>
      <c r="DU469" s="28"/>
      <c r="DV469" s="28"/>
      <c r="IP469" s="28"/>
      <c r="IQ469" s="28"/>
      <c r="IR469" s="28"/>
      <c r="IS469" s="28"/>
      <c r="IT469" s="28"/>
      <c r="IU469" s="28"/>
      <c r="IV469" s="28"/>
      <c r="IW469" s="28"/>
      <c r="IX469" s="28"/>
      <c r="IY469" s="28"/>
      <c r="IZ469" s="28"/>
      <c r="JA469" s="28"/>
      <c r="JB469" s="28"/>
      <c r="JC469" s="28"/>
      <c r="JD469" s="28"/>
      <c r="JE469" s="28"/>
      <c r="JF469" s="28"/>
      <c r="JG469" s="28"/>
      <c r="JH469" s="28"/>
      <c r="JI469" s="28"/>
      <c r="JJ469" s="28"/>
      <c r="JK469" s="28"/>
      <c r="JL469" s="28"/>
      <c r="JM469" s="28"/>
      <c r="JN469" s="28"/>
      <c r="JO469" s="28"/>
      <c r="JP469" s="28"/>
      <c r="JQ469" s="28"/>
      <c r="JR469" s="28"/>
      <c r="JS469" s="28"/>
      <c r="JT469" s="28"/>
      <c r="JU469" s="28"/>
      <c r="JV469" s="28"/>
      <c r="JW469" s="28"/>
      <c r="JX469" s="28"/>
      <c r="JY469" s="28"/>
      <c r="JZ469" s="28"/>
      <c r="KA469" s="28"/>
      <c r="KB469" s="28"/>
      <c r="KC469" s="28"/>
      <c r="KD469" s="28"/>
    </row>
    <row r="470" spans="5:290" x14ac:dyDescent="0.2">
      <c r="E470" s="31"/>
      <c r="F470" s="31"/>
      <c r="G470" s="31"/>
      <c r="H470" s="31"/>
      <c r="I470" s="31"/>
      <c r="J470" s="31"/>
      <c r="K470" s="31"/>
      <c r="L470" s="31"/>
      <c r="M470" s="31"/>
      <c r="N470" s="31"/>
      <c r="O470" s="31"/>
      <c r="P470" s="31"/>
      <c r="Q470" s="356" t="s">
        <v>58</v>
      </c>
      <c r="R470" s="356"/>
      <c r="S470" s="387">
        <f>'Datos de actividad'!M458*(44/12)*(10^(-3))*(-1)</f>
        <v>1.3060386957934098</v>
      </c>
      <c r="T470" s="31"/>
      <c r="U470" s="31"/>
      <c r="V470" s="31"/>
      <c r="W470" s="31"/>
      <c r="X470" s="31"/>
      <c r="Y470" s="31"/>
      <c r="Z470" s="31"/>
      <c r="AA470" s="31"/>
      <c r="AB470" s="28"/>
      <c r="AC470" s="31"/>
      <c r="AD470" s="31"/>
      <c r="AE470" s="31"/>
      <c r="AF470" s="31"/>
      <c r="AG470" s="31"/>
      <c r="AH470" s="31"/>
      <c r="AI470" s="31"/>
      <c r="AJ470" s="31"/>
      <c r="AK470" s="31"/>
      <c r="AL470" s="31"/>
      <c r="AM470" s="31"/>
      <c r="AN470" s="31"/>
      <c r="AO470" s="31"/>
      <c r="AP470" s="31"/>
      <c r="AQ470" s="31"/>
      <c r="AR470" s="31"/>
      <c r="AT470" s="28"/>
      <c r="AU470" s="28"/>
      <c r="AV470" s="28"/>
      <c r="AW470" s="28"/>
      <c r="AX470" s="28"/>
      <c r="AY470" s="28"/>
      <c r="AZ470" s="28"/>
      <c r="BA470" s="28"/>
      <c r="BB470" s="28"/>
      <c r="BC470" s="28"/>
      <c r="BD470" s="28"/>
      <c r="BE470" s="28"/>
      <c r="BF470" s="28"/>
      <c r="BG470" s="28"/>
      <c r="BH470" s="28"/>
      <c r="BI470" s="28"/>
      <c r="BJ470" s="28"/>
      <c r="BK470" s="28"/>
      <c r="BL470" s="28"/>
      <c r="BM470" s="28"/>
      <c r="BN470" s="28"/>
      <c r="BO470" s="28"/>
      <c r="BP470" s="28"/>
      <c r="BQ470" s="28"/>
      <c r="BR470" s="28"/>
      <c r="BS470" s="28"/>
      <c r="BT470" s="28"/>
      <c r="BU470" s="28"/>
      <c r="BV470" s="28"/>
      <c r="BW470" s="28"/>
      <c r="BX470" s="28"/>
      <c r="BY470" s="28"/>
      <c r="BZ470" s="28"/>
      <c r="CA470" s="28"/>
      <c r="CB470" s="28"/>
      <c r="CC470" s="28"/>
      <c r="CD470" s="28"/>
      <c r="CE470" s="28"/>
      <c r="CF470" s="28"/>
      <c r="CG470" s="28"/>
      <c r="CH470" s="28"/>
      <c r="CI470" s="28"/>
      <c r="CJ470" s="28"/>
      <c r="CK470" s="28"/>
      <c r="CL470" s="28"/>
      <c r="CM470" s="28"/>
      <c r="CN470" s="28"/>
      <c r="CO470" s="28"/>
      <c r="CP470" s="28"/>
      <c r="CQ470" s="28"/>
      <c r="CR470" s="28"/>
      <c r="CS470" s="28"/>
      <c r="CT470" s="28"/>
      <c r="CU470" s="28"/>
      <c r="CV470" s="28"/>
      <c r="CW470" s="28"/>
      <c r="CX470" s="28"/>
      <c r="CY470" s="28"/>
      <c r="CZ470" s="28"/>
      <c r="DA470" s="28"/>
      <c r="DB470" s="28"/>
      <c r="DC470" s="28"/>
      <c r="DD470" s="28"/>
      <c r="DE470" s="28"/>
      <c r="DF470" s="28"/>
      <c r="DG470" s="28"/>
      <c r="DH470" s="28"/>
      <c r="DI470" s="28"/>
      <c r="DJ470" s="28"/>
      <c r="DK470" s="28"/>
      <c r="DL470" s="28"/>
      <c r="DM470" s="28"/>
      <c r="DN470" s="28"/>
      <c r="DO470" s="28"/>
      <c r="DP470" s="28"/>
      <c r="DQ470" s="28"/>
      <c r="DR470" s="28"/>
      <c r="DS470" s="28"/>
      <c r="DT470" s="28"/>
      <c r="DU470" s="28"/>
      <c r="DV470" s="28"/>
      <c r="IP470" s="28"/>
      <c r="IQ470" s="28"/>
      <c r="IR470" s="28"/>
      <c r="IS470" s="28"/>
      <c r="IT470" s="28"/>
      <c r="IU470" s="28"/>
      <c r="IV470" s="28"/>
      <c r="IW470" s="28"/>
      <c r="IX470" s="28"/>
      <c r="IY470" s="28"/>
      <c r="IZ470" s="28"/>
      <c r="JA470" s="28"/>
      <c r="JB470" s="28"/>
      <c r="JC470" s="28"/>
      <c r="JD470" s="28"/>
      <c r="JE470" s="28"/>
      <c r="JF470" s="28"/>
      <c r="JG470" s="28"/>
      <c r="JH470" s="28"/>
      <c r="JI470" s="28"/>
      <c r="JJ470" s="28"/>
      <c r="JK470" s="28"/>
      <c r="JL470" s="28"/>
      <c r="JM470" s="28"/>
      <c r="JN470" s="28"/>
      <c r="JO470" s="28"/>
      <c r="JP470" s="28"/>
      <c r="JQ470" s="28"/>
      <c r="JR470" s="28"/>
      <c r="JS470" s="28"/>
      <c r="JT470" s="28"/>
      <c r="JU470" s="28"/>
      <c r="JV470" s="28"/>
      <c r="JW470" s="28"/>
      <c r="JX470" s="28"/>
      <c r="JY470" s="28"/>
      <c r="JZ470" s="28"/>
      <c r="KA470" s="28"/>
      <c r="KB470" s="28"/>
      <c r="KC470" s="28"/>
      <c r="KD470" s="28"/>
    </row>
    <row r="471" spans="5:290" x14ac:dyDescent="0.2">
      <c r="E471" s="31"/>
      <c r="F471" s="31"/>
      <c r="G471" s="31"/>
      <c r="H471" s="31"/>
      <c r="I471" s="31"/>
      <c r="J471" s="31"/>
      <c r="K471" s="31"/>
      <c r="L471" s="31"/>
      <c r="M471" s="31"/>
      <c r="N471" s="31"/>
      <c r="O471" s="31"/>
      <c r="P471" s="31"/>
      <c r="Q471" s="356" t="s">
        <v>56</v>
      </c>
      <c r="R471" s="356"/>
      <c r="S471" s="387">
        <f>'Datos de actividad'!M459*(44/12)*(10^(-3))*(-1)</f>
        <v>115.06618317865554</v>
      </c>
      <c r="T471" s="31"/>
      <c r="U471" s="31"/>
      <c r="V471" s="31"/>
      <c r="W471" s="31"/>
      <c r="X471" s="31"/>
      <c r="Y471" s="31"/>
      <c r="Z471" s="31"/>
      <c r="AA471" s="31"/>
      <c r="AB471" s="28"/>
      <c r="AC471" s="31"/>
      <c r="AD471" s="31"/>
      <c r="AE471" s="31"/>
      <c r="AF471" s="31"/>
      <c r="AG471" s="31"/>
      <c r="AH471" s="31"/>
      <c r="AI471" s="31"/>
      <c r="AJ471" s="31"/>
      <c r="AK471" s="31"/>
      <c r="AL471" s="31"/>
      <c r="AM471" s="31"/>
      <c r="AN471" s="31"/>
      <c r="AO471" s="31"/>
      <c r="AP471" s="31"/>
      <c r="AQ471" s="31"/>
      <c r="AR471" s="31"/>
      <c r="AT471" s="28"/>
      <c r="AU471" s="28"/>
      <c r="AV471" s="28"/>
      <c r="AW471" s="28"/>
      <c r="AX471" s="28"/>
      <c r="AY471" s="28"/>
      <c r="AZ471" s="28"/>
      <c r="BA471" s="28"/>
      <c r="BB471" s="28"/>
      <c r="BC471" s="28"/>
      <c r="BD471" s="28"/>
      <c r="BE471" s="28"/>
      <c r="BF471" s="28"/>
      <c r="BG471" s="28"/>
      <c r="BH471" s="28"/>
      <c r="BI471" s="28"/>
      <c r="BJ471" s="28"/>
      <c r="BK471" s="28"/>
      <c r="BL471" s="28"/>
      <c r="BM471" s="28"/>
      <c r="BN471" s="28"/>
      <c r="BO471" s="28"/>
      <c r="BP471" s="28"/>
      <c r="BQ471" s="28"/>
      <c r="BR471" s="28"/>
      <c r="BS471" s="28"/>
      <c r="BT471" s="28"/>
      <c r="BU471" s="28"/>
      <c r="BV471" s="28"/>
      <c r="BW471" s="28"/>
      <c r="BX471" s="28"/>
      <c r="BY471" s="28"/>
      <c r="BZ471" s="28"/>
      <c r="CA471" s="28"/>
      <c r="CB471" s="28"/>
      <c r="CC471" s="28"/>
      <c r="CD471" s="28"/>
      <c r="CE471" s="28"/>
      <c r="CF471" s="28"/>
      <c r="CG471" s="28"/>
      <c r="CH471" s="28"/>
      <c r="CI471" s="28"/>
      <c r="CJ471" s="28"/>
      <c r="CK471" s="28"/>
      <c r="CL471" s="28"/>
      <c r="CM471" s="28"/>
      <c r="CN471" s="28"/>
      <c r="CO471" s="28"/>
      <c r="CP471" s="28"/>
      <c r="CQ471" s="28"/>
      <c r="CR471" s="28"/>
      <c r="CS471" s="28"/>
      <c r="CT471" s="28"/>
      <c r="CU471" s="28"/>
      <c r="CV471" s="28"/>
      <c r="CW471" s="28"/>
      <c r="CX471" s="28"/>
      <c r="CY471" s="28"/>
      <c r="CZ471" s="28"/>
      <c r="DA471" s="28"/>
      <c r="DB471" s="28"/>
      <c r="DC471" s="28"/>
      <c r="DD471" s="28"/>
      <c r="DE471" s="28"/>
      <c r="DF471" s="28"/>
      <c r="DG471" s="28"/>
      <c r="DH471" s="28"/>
      <c r="DI471" s="28"/>
      <c r="DJ471" s="28"/>
      <c r="DK471" s="28"/>
      <c r="DL471" s="28"/>
      <c r="DM471" s="28"/>
      <c r="DN471" s="28"/>
      <c r="DO471" s="28"/>
      <c r="DP471" s="28"/>
      <c r="DQ471" s="28"/>
      <c r="DR471" s="28"/>
      <c r="DS471" s="28"/>
      <c r="DT471" s="28"/>
      <c r="DU471" s="28"/>
      <c r="DV471" s="28"/>
      <c r="IP471" s="28"/>
      <c r="IQ471" s="28"/>
      <c r="IR471" s="28"/>
      <c r="IS471" s="28"/>
      <c r="IT471" s="28"/>
      <c r="IU471" s="28"/>
      <c r="IV471" s="28"/>
      <c r="IW471" s="28"/>
      <c r="IX471" s="28"/>
      <c r="IY471" s="28"/>
      <c r="IZ471" s="28"/>
      <c r="JA471" s="28"/>
      <c r="JB471" s="28"/>
      <c r="JC471" s="28"/>
      <c r="JD471" s="28"/>
      <c r="JE471" s="28"/>
      <c r="JF471" s="28"/>
      <c r="JG471" s="28"/>
      <c r="JH471" s="28"/>
      <c r="JI471" s="28"/>
      <c r="JJ471" s="28"/>
      <c r="JK471" s="28"/>
      <c r="JL471" s="28"/>
      <c r="JM471" s="28"/>
      <c r="JN471" s="28"/>
      <c r="JO471" s="28"/>
      <c r="JP471" s="28"/>
      <c r="JQ471" s="28"/>
      <c r="JR471" s="28"/>
      <c r="JS471" s="28"/>
      <c r="JT471" s="28"/>
      <c r="JU471" s="28"/>
      <c r="JV471" s="28"/>
      <c r="JW471" s="28"/>
      <c r="JX471" s="28"/>
      <c r="JY471" s="28"/>
      <c r="JZ471" s="28"/>
      <c r="KA471" s="28"/>
      <c r="KB471" s="28"/>
      <c r="KC471" s="28"/>
      <c r="KD471" s="28"/>
    </row>
    <row r="472" spans="5:290" x14ac:dyDescent="0.2">
      <c r="E472" s="31"/>
      <c r="F472" s="31"/>
      <c r="G472" s="31"/>
      <c r="H472" s="31"/>
      <c r="I472" s="31"/>
      <c r="J472" s="31"/>
      <c r="K472" s="31"/>
      <c r="L472" s="31"/>
      <c r="M472" s="31"/>
      <c r="N472" s="31"/>
      <c r="O472" s="31"/>
      <c r="P472" s="31"/>
      <c r="Q472" s="356" t="s">
        <v>59</v>
      </c>
      <c r="R472" s="356"/>
      <c r="S472" s="387">
        <f>'Datos de actividad'!M460*(44/12)*(10^(-3))*(-1)</f>
        <v>9.5589270991544382</v>
      </c>
      <c r="T472" s="31"/>
      <c r="U472" s="31"/>
      <c r="V472" s="31"/>
      <c r="W472" s="31"/>
      <c r="X472" s="31"/>
      <c r="Y472" s="31"/>
      <c r="Z472" s="31"/>
      <c r="AA472" s="31"/>
      <c r="AB472" s="28"/>
      <c r="AC472" s="31"/>
      <c r="AD472" s="31"/>
      <c r="AE472" s="31"/>
      <c r="AF472" s="31"/>
      <c r="AG472" s="31"/>
      <c r="AH472" s="31"/>
      <c r="AI472" s="31"/>
      <c r="AJ472" s="31"/>
      <c r="AK472" s="31"/>
      <c r="AL472" s="31"/>
      <c r="AM472" s="31"/>
      <c r="AN472" s="31"/>
      <c r="AO472" s="31"/>
      <c r="AP472" s="31"/>
      <c r="AQ472" s="31"/>
      <c r="AR472" s="31"/>
      <c r="AT472" s="28"/>
      <c r="AU472" s="28"/>
      <c r="AV472" s="28"/>
      <c r="AW472" s="28"/>
      <c r="AX472" s="28"/>
      <c r="AY472" s="28"/>
      <c r="AZ472" s="28"/>
      <c r="BA472" s="28"/>
      <c r="BB472" s="28"/>
      <c r="BC472" s="28"/>
      <c r="BD472" s="28"/>
      <c r="BE472" s="28"/>
      <c r="BF472" s="28"/>
      <c r="BG472" s="28"/>
      <c r="BH472" s="28"/>
      <c r="BI472" s="28"/>
      <c r="BJ472" s="28"/>
      <c r="BK472" s="28"/>
      <c r="BL472" s="28"/>
      <c r="BM472" s="28"/>
      <c r="BN472" s="28"/>
      <c r="BO472" s="28"/>
      <c r="BP472" s="28"/>
      <c r="BQ472" s="28"/>
      <c r="BR472" s="28"/>
      <c r="BS472" s="28"/>
      <c r="BT472" s="28"/>
      <c r="BU472" s="28"/>
      <c r="BV472" s="28"/>
      <c r="BW472" s="28"/>
      <c r="BX472" s="28"/>
      <c r="BY472" s="28"/>
      <c r="BZ472" s="28"/>
      <c r="CA472" s="28"/>
      <c r="CB472" s="28"/>
      <c r="CC472" s="28"/>
      <c r="CD472" s="28"/>
      <c r="CE472" s="28"/>
      <c r="CF472" s="28"/>
      <c r="CG472" s="28"/>
      <c r="CH472" s="28"/>
      <c r="CI472" s="28"/>
      <c r="CJ472" s="28"/>
      <c r="CK472" s="28"/>
      <c r="CL472" s="28"/>
      <c r="CM472" s="28"/>
      <c r="CN472" s="28"/>
      <c r="CO472" s="28"/>
      <c r="CP472" s="28"/>
      <c r="CQ472" s="28"/>
      <c r="CR472" s="28"/>
      <c r="CS472" s="28"/>
      <c r="CT472" s="28"/>
      <c r="CU472" s="28"/>
      <c r="CV472" s="28"/>
      <c r="CW472" s="28"/>
      <c r="CX472" s="28"/>
      <c r="CY472" s="28"/>
      <c r="CZ472" s="28"/>
      <c r="DA472" s="28"/>
      <c r="DB472" s="28"/>
      <c r="DC472" s="28"/>
      <c r="DD472" s="28"/>
      <c r="DE472" s="28"/>
      <c r="DF472" s="28"/>
      <c r="DG472" s="28"/>
      <c r="DH472" s="28"/>
      <c r="DI472" s="28"/>
      <c r="DJ472" s="28"/>
      <c r="DK472" s="28"/>
      <c r="DL472" s="28"/>
      <c r="DM472" s="28"/>
      <c r="DN472" s="28"/>
      <c r="DO472" s="28"/>
      <c r="DP472" s="28"/>
      <c r="DQ472" s="28"/>
      <c r="DR472" s="28"/>
      <c r="DS472" s="28"/>
      <c r="DT472" s="28"/>
      <c r="DU472" s="28"/>
      <c r="DV472" s="28"/>
      <c r="IP472" s="28"/>
      <c r="IQ472" s="28"/>
      <c r="IR472" s="28"/>
      <c r="IS472" s="28"/>
      <c r="IT472" s="28"/>
      <c r="IU472" s="28"/>
      <c r="IV472" s="28"/>
      <c r="IW472" s="28"/>
      <c r="IX472" s="28"/>
      <c r="IY472" s="28"/>
      <c r="IZ472" s="28"/>
      <c r="JA472" s="28"/>
      <c r="JB472" s="28"/>
      <c r="JC472" s="28"/>
      <c r="JD472" s="28"/>
      <c r="JE472" s="28"/>
      <c r="JF472" s="28"/>
      <c r="JG472" s="28"/>
      <c r="JH472" s="28"/>
      <c r="JI472" s="28"/>
      <c r="JJ472" s="28"/>
      <c r="JK472" s="28"/>
      <c r="JL472" s="28"/>
      <c r="JM472" s="28"/>
      <c r="JN472" s="28"/>
      <c r="JO472" s="28"/>
      <c r="JP472" s="28"/>
      <c r="JQ472" s="28"/>
      <c r="JR472" s="28"/>
      <c r="JS472" s="28"/>
      <c r="JT472" s="28"/>
      <c r="JU472" s="28"/>
      <c r="JV472" s="28"/>
      <c r="JW472" s="28"/>
      <c r="JX472" s="28"/>
      <c r="JY472" s="28"/>
      <c r="JZ472" s="28"/>
      <c r="KA472" s="28"/>
      <c r="KB472" s="28"/>
      <c r="KC472" s="28"/>
      <c r="KD472" s="28"/>
    </row>
    <row r="473" spans="5:290" x14ac:dyDescent="0.2">
      <c r="E473" s="31"/>
      <c r="F473" s="31"/>
      <c r="G473" s="31"/>
      <c r="H473" s="31"/>
      <c r="I473" s="31"/>
      <c r="J473" s="31"/>
      <c r="K473" s="31"/>
      <c r="L473" s="31"/>
      <c r="M473" s="31"/>
      <c r="N473" s="31"/>
      <c r="O473" s="31"/>
      <c r="P473" s="31"/>
      <c r="Q473" s="356" t="s">
        <v>60</v>
      </c>
      <c r="R473" s="356"/>
      <c r="S473" s="387">
        <f>'Datos de actividad'!M461*(44/12)*(10^(-3))*(-1)</f>
        <v>0</v>
      </c>
      <c r="T473" s="31"/>
      <c r="U473" s="31"/>
      <c r="V473" s="31"/>
      <c r="W473" s="31"/>
      <c r="X473" s="31"/>
      <c r="Y473" s="31"/>
      <c r="Z473" s="31"/>
      <c r="AA473" s="31"/>
      <c r="AB473" s="28"/>
      <c r="AC473" s="31"/>
      <c r="AD473" s="31"/>
      <c r="AE473" s="31"/>
      <c r="AF473" s="31"/>
      <c r="AG473" s="31"/>
      <c r="AH473" s="31"/>
      <c r="AI473" s="31"/>
      <c r="AJ473" s="31"/>
      <c r="AK473" s="31"/>
      <c r="AL473" s="31"/>
      <c r="AM473" s="31"/>
      <c r="AN473" s="31"/>
      <c r="AO473" s="31"/>
      <c r="AP473" s="31"/>
      <c r="AQ473" s="31"/>
      <c r="AR473" s="31"/>
      <c r="AT473" s="28"/>
      <c r="AU473" s="28"/>
      <c r="AV473" s="28"/>
      <c r="AW473" s="28"/>
      <c r="AX473" s="28"/>
      <c r="AY473" s="28"/>
      <c r="AZ473" s="28"/>
      <c r="BA473" s="28"/>
      <c r="BB473" s="28"/>
      <c r="BC473" s="28"/>
      <c r="BD473" s="28"/>
      <c r="BE473" s="28"/>
      <c r="BF473" s="28"/>
      <c r="BG473" s="28"/>
      <c r="BH473" s="28"/>
      <c r="BI473" s="28"/>
      <c r="BJ473" s="28"/>
      <c r="BK473" s="28"/>
      <c r="BL473" s="28"/>
      <c r="BM473" s="28"/>
      <c r="BN473" s="28"/>
      <c r="BO473" s="28"/>
      <c r="BP473" s="28"/>
      <c r="BQ473" s="28"/>
      <c r="BR473" s="28"/>
      <c r="BS473" s="28"/>
      <c r="BT473" s="28"/>
      <c r="BU473" s="28"/>
      <c r="BV473" s="28"/>
      <c r="BW473" s="28"/>
      <c r="BX473" s="28"/>
      <c r="BY473" s="28"/>
      <c r="BZ473" s="28"/>
      <c r="CA473" s="28"/>
      <c r="CB473" s="28"/>
      <c r="CC473" s="28"/>
      <c r="CD473" s="28"/>
      <c r="CE473" s="28"/>
      <c r="CF473" s="28"/>
      <c r="CG473" s="28"/>
      <c r="CH473" s="28"/>
      <c r="CI473" s="28"/>
      <c r="CJ473" s="28"/>
      <c r="CK473" s="28"/>
      <c r="CL473" s="28"/>
      <c r="CM473" s="28"/>
      <c r="CN473" s="28"/>
      <c r="CO473" s="28"/>
      <c r="CP473" s="28"/>
      <c r="CQ473" s="28"/>
      <c r="CR473" s="28"/>
      <c r="CS473" s="28"/>
      <c r="CT473" s="28"/>
      <c r="CU473" s="28"/>
      <c r="CV473" s="28"/>
      <c r="CW473" s="28"/>
      <c r="CX473" s="28"/>
      <c r="CY473" s="28"/>
      <c r="CZ473" s="28"/>
      <c r="DA473" s="28"/>
      <c r="DB473" s="28"/>
      <c r="DC473" s="28"/>
      <c r="DD473" s="28"/>
      <c r="DE473" s="28"/>
      <c r="DF473" s="28"/>
      <c r="DG473" s="28"/>
      <c r="DH473" s="28"/>
      <c r="DI473" s="28"/>
      <c r="DJ473" s="28"/>
      <c r="DK473" s="28"/>
      <c r="DL473" s="28"/>
      <c r="DM473" s="28"/>
      <c r="DN473" s="28"/>
      <c r="DO473" s="28"/>
      <c r="DP473" s="28"/>
      <c r="DQ473" s="28"/>
      <c r="DR473" s="28"/>
      <c r="DS473" s="28"/>
      <c r="DT473" s="28"/>
      <c r="DU473" s="28"/>
      <c r="DV473" s="28"/>
      <c r="IP473" s="28"/>
      <c r="IQ473" s="28"/>
      <c r="IR473" s="28"/>
      <c r="IS473" s="28"/>
      <c r="IT473" s="28"/>
      <c r="IU473" s="28"/>
      <c r="IV473" s="28"/>
      <c r="IW473" s="28"/>
      <c r="IX473" s="28"/>
      <c r="IY473" s="28"/>
      <c r="IZ473" s="28"/>
      <c r="JA473" s="28"/>
      <c r="JB473" s="28"/>
      <c r="JC473" s="28"/>
      <c r="JD473" s="28"/>
      <c r="JE473" s="28"/>
      <c r="JF473" s="28"/>
      <c r="JG473" s="28"/>
      <c r="JH473" s="28"/>
      <c r="JI473" s="28"/>
      <c r="JJ473" s="28"/>
      <c r="JK473" s="28"/>
      <c r="JL473" s="28"/>
      <c r="JM473" s="28"/>
      <c r="JN473" s="28"/>
      <c r="JO473" s="28"/>
      <c r="JP473" s="28"/>
      <c r="JQ473" s="28"/>
      <c r="JR473" s="28"/>
      <c r="JS473" s="28"/>
      <c r="JT473" s="28"/>
      <c r="JU473" s="28"/>
      <c r="JV473" s="28"/>
      <c r="JW473" s="28"/>
      <c r="JX473" s="28"/>
      <c r="JY473" s="28"/>
      <c r="JZ473" s="28"/>
      <c r="KA473" s="28"/>
      <c r="KB473" s="28"/>
      <c r="KC473" s="28"/>
      <c r="KD473" s="28"/>
    </row>
    <row r="474" spans="5:290" ht="13.5" thickBot="1" x14ac:dyDescent="0.25">
      <c r="E474" s="31"/>
      <c r="F474" s="31"/>
      <c r="G474" s="31"/>
      <c r="H474" s="31"/>
      <c r="I474" s="31"/>
      <c r="J474" s="31"/>
      <c r="K474" s="31"/>
      <c r="L474" s="31"/>
      <c r="M474" s="31"/>
      <c r="N474" s="31"/>
      <c r="O474" s="31"/>
      <c r="P474" s="31"/>
      <c r="Q474" s="380"/>
      <c r="R474" s="365" t="s">
        <v>136</v>
      </c>
      <c r="S474" s="408">
        <f>SUM(S468:S473)</f>
        <v>248.49270200218598</v>
      </c>
      <c r="T474" s="31"/>
      <c r="U474" s="31"/>
      <c r="V474" s="31"/>
      <c r="W474" s="31"/>
      <c r="X474" s="31"/>
      <c r="Y474" s="31"/>
      <c r="Z474" s="31"/>
      <c r="AA474" s="31"/>
      <c r="AB474" s="28"/>
      <c r="AC474" s="31"/>
      <c r="AD474" s="31"/>
      <c r="AE474" s="31"/>
      <c r="AF474" s="31"/>
      <c r="AG474" s="31"/>
      <c r="AH474" s="31"/>
      <c r="AI474" s="31"/>
      <c r="AJ474" s="31"/>
      <c r="AK474" s="31"/>
      <c r="AL474" s="31"/>
      <c r="AM474" s="31"/>
      <c r="AN474" s="31"/>
      <c r="AO474" s="31"/>
      <c r="AP474" s="31"/>
      <c r="AQ474" s="31"/>
      <c r="AR474" s="31"/>
      <c r="AT474" s="28"/>
      <c r="AU474" s="28"/>
      <c r="AV474" s="28"/>
      <c r="AW474" s="28"/>
      <c r="AX474" s="28"/>
      <c r="AY474" s="28"/>
      <c r="AZ474" s="28"/>
      <c r="BA474" s="28"/>
      <c r="BB474" s="28"/>
      <c r="BC474" s="28"/>
      <c r="BD474" s="28"/>
      <c r="BE474" s="28"/>
      <c r="BF474" s="28"/>
      <c r="BG474" s="28"/>
      <c r="BH474" s="28"/>
      <c r="BI474" s="28"/>
      <c r="BJ474" s="28"/>
      <c r="BK474" s="28"/>
      <c r="BL474" s="28"/>
      <c r="BM474" s="28"/>
      <c r="BN474" s="28"/>
      <c r="BO474" s="28"/>
      <c r="BP474" s="28"/>
      <c r="BQ474" s="28"/>
      <c r="BR474" s="28"/>
      <c r="BS474" s="28"/>
      <c r="BT474" s="28"/>
      <c r="BU474" s="28"/>
      <c r="BV474" s="28"/>
      <c r="BW474" s="28"/>
      <c r="BX474" s="28"/>
      <c r="BY474" s="28"/>
      <c r="BZ474" s="28"/>
      <c r="CA474" s="28"/>
      <c r="CB474" s="28"/>
      <c r="CC474" s="28"/>
      <c r="CD474" s="28"/>
      <c r="CE474" s="28"/>
      <c r="CF474" s="28"/>
      <c r="CG474" s="28"/>
      <c r="CH474" s="28"/>
      <c r="CI474" s="28"/>
      <c r="CJ474" s="28"/>
      <c r="CK474" s="28"/>
      <c r="CL474" s="28"/>
      <c r="CM474" s="28"/>
      <c r="CN474" s="28"/>
      <c r="CO474" s="28"/>
      <c r="CP474" s="28"/>
      <c r="CQ474" s="28"/>
      <c r="CR474" s="28"/>
      <c r="CS474" s="28"/>
      <c r="CT474" s="28"/>
      <c r="CU474" s="28"/>
      <c r="CV474" s="28"/>
      <c r="CW474" s="28"/>
      <c r="CX474" s="28"/>
      <c r="CY474" s="28"/>
      <c r="CZ474" s="28"/>
      <c r="DA474" s="28"/>
      <c r="DB474" s="28"/>
      <c r="DC474" s="28"/>
      <c r="DD474" s="28"/>
      <c r="DE474" s="28"/>
      <c r="DF474" s="28"/>
      <c r="DG474" s="28"/>
      <c r="DH474" s="28"/>
      <c r="DI474" s="28"/>
      <c r="DJ474" s="28"/>
      <c r="DK474" s="28"/>
      <c r="DL474" s="28"/>
      <c r="DM474" s="28"/>
      <c r="DN474" s="28"/>
      <c r="DO474" s="28"/>
      <c r="DP474" s="28"/>
      <c r="DQ474" s="28"/>
      <c r="DR474" s="28"/>
      <c r="DS474" s="28"/>
      <c r="DT474" s="28"/>
      <c r="DU474" s="28"/>
      <c r="DV474" s="28"/>
      <c r="IP474" s="28"/>
      <c r="IQ474" s="28"/>
      <c r="IR474" s="28"/>
      <c r="IS474" s="28"/>
      <c r="IT474" s="28"/>
      <c r="IU474" s="28"/>
      <c r="IV474" s="28"/>
      <c r="IW474" s="28"/>
      <c r="IX474" s="28"/>
      <c r="IY474" s="28"/>
      <c r="IZ474" s="28"/>
      <c r="JA474" s="28"/>
      <c r="JB474" s="28"/>
      <c r="JC474" s="28"/>
      <c r="JD474" s="28"/>
      <c r="JE474" s="28"/>
      <c r="JF474" s="28"/>
      <c r="JG474" s="28"/>
      <c r="JH474" s="28"/>
      <c r="JI474" s="28"/>
      <c r="JJ474" s="28"/>
      <c r="JK474" s="28"/>
      <c r="JL474" s="28"/>
      <c r="JM474" s="28"/>
      <c r="JN474" s="28"/>
      <c r="JO474" s="28"/>
      <c r="JP474" s="28"/>
      <c r="JQ474" s="28"/>
      <c r="JR474" s="28"/>
      <c r="JS474" s="28"/>
      <c r="JT474" s="28"/>
      <c r="JU474" s="28"/>
      <c r="JV474" s="28"/>
      <c r="JW474" s="28"/>
      <c r="JX474" s="28"/>
      <c r="JY474" s="28"/>
      <c r="JZ474" s="28"/>
      <c r="KA474" s="28"/>
      <c r="KB474" s="28"/>
      <c r="KC474" s="28"/>
      <c r="KD474" s="28"/>
    </row>
    <row r="475" spans="5:290" x14ac:dyDescent="0.2">
      <c r="E475" s="31"/>
      <c r="F475" s="31"/>
      <c r="G475" s="31"/>
      <c r="H475" s="31"/>
      <c r="I475" s="31"/>
      <c r="J475" s="31"/>
      <c r="K475" s="31"/>
      <c r="L475" s="31"/>
      <c r="M475" s="31"/>
      <c r="N475" s="31"/>
      <c r="O475" s="31"/>
      <c r="P475" s="31"/>
      <c r="Q475" s="366" t="s">
        <v>134</v>
      </c>
      <c r="R475" s="356" t="s">
        <v>128</v>
      </c>
      <c r="S475" s="387">
        <f>'Datos de actividad'!M463*(44/12)*(10^(-3))*(-1)</f>
        <v>0</v>
      </c>
      <c r="T475" s="31"/>
      <c r="U475" s="31"/>
      <c r="V475" s="31"/>
      <c r="W475" s="31"/>
      <c r="X475" s="31"/>
      <c r="Y475" s="31"/>
      <c r="Z475" s="31"/>
      <c r="AA475" s="31"/>
      <c r="AB475" s="28"/>
      <c r="AC475" s="31"/>
      <c r="AD475" s="31"/>
      <c r="AE475" s="31"/>
      <c r="AF475" s="31"/>
      <c r="AG475" s="31"/>
      <c r="AH475" s="31"/>
      <c r="AI475" s="31"/>
      <c r="AJ475" s="31"/>
      <c r="AK475" s="31"/>
      <c r="AL475" s="31"/>
      <c r="AM475" s="31"/>
      <c r="AN475" s="31"/>
      <c r="AO475" s="31"/>
      <c r="AP475" s="31"/>
      <c r="AQ475" s="31"/>
      <c r="AR475" s="31"/>
      <c r="AT475" s="28"/>
      <c r="AU475" s="28"/>
      <c r="AV475" s="28"/>
      <c r="AW475" s="28"/>
      <c r="AX475" s="28"/>
      <c r="AY475" s="28"/>
      <c r="AZ475" s="28"/>
      <c r="BA475" s="28"/>
      <c r="BB475" s="28"/>
      <c r="BC475" s="28"/>
      <c r="BD475" s="28"/>
      <c r="BE475" s="28"/>
      <c r="BF475" s="28"/>
      <c r="BG475" s="28"/>
      <c r="BH475" s="28"/>
      <c r="BI475" s="28"/>
      <c r="BJ475" s="28"/>
      <c r="BK475" s="28"/>
      <c r="BL475" s="28"/>
      <c r="BM475" s="28"/>
      <c r="BN475" s="28"/>
      <c r="BO475" s="28"/>
      <c r="BP475" s="28"/>
      <c r="BQ475" s="28"/>
      <c r="BR475" s="28"/>
      <c r="BS475" s="28"/>
      <c r="BT475" s="28"/>
      <c r="BU475" s="28"/>
      <c r="BV475" s="28"/>
      <c r="BW475" s="28"/>
      <c r="BX475" s="28"/>
      <c r="BY475" s="28"/>
      <c r="BZ475" s="28"/>
      <c r="CA475" s="28"/>
      <c r="CB475" s="28"/>
      <c r="CC475" s="28"/>
      <c r="CD475" s="28"/>
      <c r="CE475" s="28"/>
      <c r="CF475" s="28"/>
      <c r="CG475" s="28"/>
      <c r="CH475" s="28"/>
      <c r="CI475" s="28"/>
      <c r="CJ475" s="28"/>
      <c r="CK475" s="28"/>
      <c r="CL475" s="28"/>
      <c r="CM475" s="28"/>
      <c r="CN475" s="28"/>
      <c r="CO475" s="28"/>
      <c r="CP475" s="28"/>
      <c r="CQ475" s="28"/>
      <c r="CR475" s="28"/>
      <c r="CS475" s="28"/>
      <c r="CT475" s="28"/>
      <c r="CU475" s="28"/>
      <c r="CV475" s="28"/>
      <c r="CW475" s="28"/>
      <c r="CX475" s="28"/>
      <c r="CY475" s="28"/>
      <c r="CZ475" s="28"/>
      <c r="DA475" s="28"/>
      <c r="DB475" s="28"/>
      <c r="DC475" s="28"/>
      <c r="DD475" s="28"/>
      <c r="DE475" s="28"/>
      <c r="DF475" s="28"/>
      <c r="DG475" s="28"/>
      <c r="DH475" s="28"/>
      <c r="DI475" s="28"/>
      <c r="DJ475" s="28"/>
      <c r="DK475" s="28"/>
      <c r="DL475" s="28"/>
      <c r="DM475" s="28"/>
      <c r="DN475" s="28"/>
      <c r="DO475" s="28"/>
      <c r="DP475" s="28"/>
      <c r="DQ475" s="28"/>
      <c r="DR475" s="28"/>
      <c r="DS475" s="28"/>
      <c r="DT475" s="28"/>
      <c r="DU475" s="28"/>
      <c r="DV475" s="28"/>
      <c r="IP475" s="28"/>
      <c r="IQ475" s="28"/>
      <c r="IR475" s="28"/>
      <c r="IS475" s="28"/>
      <c r="IT475" s="28"/>
      <c r="IU475" s="28"/>
      <c r="IV475" s="28"/>
      <c r="IW475" s="28"/>
      <c r="IX475" s="28"/>
      <c r="IY475" s="28"/>
      <c r="IZ475" s="28"/>
      <c r="JA475" s="28"/>
      <c r="JB475" s="28"/>
      <c r="JC475" s="28"/>
      <c r="JD475" s="28"/>
      <c r="JE475" s="28"/>
      <c r="JF475" s="28"/>
      <c r="JG475" s="28"/>
      <c r="JH475" s="28"/>
      <c r="JI475" s="28"/>
      <c r="JJ475" s="28"/>
      <c r="JK475" s="28"/>
      <c r="JL475" s="28"/>
      <c r="JM475" s="28"/>
      <c r="JN475" s="28"/>
      <c r="JO475" s="28"/>
      <c r="JP475" s="28"/>
      <c r="JQ475" s="28"/>
      <c r="JR475" s="28"/>
      <c r="JS475" s="28"/>
      <c r="JT475" s="28"/>
      <c r="JU475" s="28"/>
      <c r="JV475" s="28"/>
      <c r="JW475" s="28"/>
      <c r="JX475" s="28"/>
      <c r="JY475" s="28"/>
      <c r="JZ475" s="28"/>
      <c r="KA475" s="28"/>
      <c r="KB475" s="28"/>
      <c r="KC475" s="28"/>
      <c r="KD475" s="28"/>
    </row>
    <row r="476" spans="5:290" x14ac:dyDescent="0.2">
      <c r="E476" s="31"/>
      <c r="F476" s="31"/>
      <c r="G476" s="31"/>
      <c r="H476" s="31"/>
      <c r="I476" s="31"/>
      <c r="J476" s="31"/>
      <c r="K476" s="31"/>
      <c r="L476" s="31"/>
      <c r="M476" s="31"/>
      <c r="N476" s="31"/>
      <c r="O476" s="31"/>
      <c r="P476" s="31"/>
      <c r="Q476" s="356"/>
      <c r="R476" s="356"/>
      <c r="S476" s="402"/>
      <c r="T476" s="31"/>
      <c r="U476" s="31"/>
      <c r="V476" s="31"/>
      <c r="W476" s="31"/>
      <c r="X476" s="31"/>
      <c r="Y476" s="31"/>
      <c r="Z476" s="31"/>
      <c r="AA476" s="31"/>
      <c r="AB476" s="28"/>
      <c r="AC476" s="31"/>
      <c r="AD476" s="31"/>
      <c r="AE476" s="31"/>
      <c r="AF476" s="31"/>
      <c r="AG476" s="31"/>
      <c r="AH476" s="31"/>
      <c r="AI476" s="31"/>
      <c r="AJ476" s="31"/>
      <c r="AK476" s="31"/>
      <c r="AL476" s="31"/>
      <c r="AM476" s="31"/>
      <c r="AN476" s="31"/>
      <c r="AO476" s="31"/>
      <c r="AP476" s="31"/>
      <c r="AQ476" s="31"/>
      <c r="AR476" s="31"/>
      <c r="AT476" s="28"/>
      <c r="AU476" s="28"/>
      <c r="AV476" s="28"/>
      <c r="AW476" s="28"/>
      <c r="AX476" s="28"/>
      <c r="AY476" s="28"/>
      <c r="AZ476" s="28"/>
      <c r="BA476" s="28"/>
      <c r="BB476" s="28"/>
      <c r="BC476" s="28"/>
      <c r="BD476" s="28"/>
      <c r="BE476" s="28"/>
      <c r="BF476" s="28"/>
      <c r="BG476" s="28"/>
      <c r="BH476" s="28"/>
      <c r="BI476" s="28"/>
      <c r="BJ476" s="28"/>
      <c r="BK476" s="28"/>
      <c r="BL476" s="28"/>
      <c r="BM476" s="28"/>
      <c r="BN476" s="28"/>
      <c r="BO476" s="28"/>
      <c r="BP476" s="28"/>
      <c r="BQ476" s="28"/>
      <c r="BR476" s="28"/>
      <c r="BS476" s="28"/>
      <c r="BT476" s="28"/>
      <c r="BU476" s="28"/>
      <c r="BV476" s="28"/>
      <c r="BW476" s="28"/>
      <c r="BX476" s="28"/>
      <c r="BY476" s="28"/>
      <c r="BZ476" s="28"/>
      <c r="CA476" s="28"/>
      <c r="CB476" s="28"/>
      <c r="CC476" s="28"/>
      <c r="CD476" s="28"/>
      <c r="CE476" s="28"/>
      <c r="CF476" s="28"/>
      <c r="CG476" s="28"/>
      <c r="CH476" s="28"/>
      <c r="CI476" s="28"/>
      <c r="CJ476" s="28"/>
      <c r="CK476" s="28"/>
      <c r="CL476" s="28"/>
      <c r="CM476" s="28"/>
      <c r="CN476" s="28"/>
      <c r="CO476" s="28"/>
      <c r="CP476" s="28"/>
      <c r="CQ476" s="28"/>
      <c r="CR476" s="28"/>
      <c r="CS476" s="28"/>
      <c r="CT476" s="28"/>
      <c r="CU476" s="28"/>
      <c r="CV476" s="28"/>
      <c r="CW476" s="28"/>
      <c r="CX476" s="28"/>
      <c r="CY476" s="28"/>
      <c r="CZ476" s="28"/>
      <c r="DA476" s="28"/>
      <c r="DB476" s="28"/>
      <c r="DC476" s="28"/>
      <c r="DD476" s="28"/>
      <c r="DE476" s="28"/>
      <c r="DF476" s="28"/>
      <c r="DG476" s="28"/>
      <c r="DH476" s="28"/>
      <c r="DI476" s="28"/>
      <c r="DJ476" s="28"/>
      <c r="DK476" s="28"/>
      <c r="DL476" s="28"/>
      <c r="DM476" s="28"/>
      <c r="DN476" s="28"/>
      <c r="DO476" s="28"/>
      <c r="DP476" s="28"/>
      <c r="DQ476" s="28"/>
      <c r="DR476" s="28"/>
      <c r="DS476" s="28"/>
      <c r="DT476" s="28"/>
      <c r="DU476" s="28"/>
      <c r="DV476" s="28"/>
      <c r="IP476" s="28"/>
      <c r="IQ476" s="28"/>
      <c r="IR476" s="28"/>
      <c r="IS476" s="28"/>
      <c r="IT476" s="28"/>
      <c r="IU476" s="28"/>
      <c r="IV476" s="28"/>
      <c r="IW476" s="28"/>
      <c r="IX476" s="28"/>
      <c r="IY476" s="28"/>
      <c r="IZ476" s="28"/>
      <c r="JA476" s="28"/>
      <c r="JB476" s="28"/>
      <c r="JC476" s="28"/>
      <c r="JD476" s="28"/>
      <c r="JE476" s="28"/>
      <c r="JF476" s="28"/>
      <c r="JG476" s="28"/>
      <c r="JH476" s="28"/>
      <c r="JI476" s="28"/>
      <c r="JJ476" s="28"/>
      <c r="JK476" s="28"/>
      <c r="JL476" s="28"/>
      <c r="JM476" s="28"/>
      <c r="JN476" s="28"/>
      <c r="JO476" s="28"/>
      <c r="JP476" s="28"/>
      <c r="JQ476" s="28"/>
      <c r="JR476" s="28"/>
      <c r="JS476" s="28"/>
      <c r="JT476" s="28"/>
      <c r="JU476" s="28"/>
      <c r="JV476" s="28"/>
      <c r="JW476" s="28"/>
      <c r="JX476" s="28"/>
      <c r="JY476" s="28"/>
      <c r="JZ476" s="28"/>
      <c r="KA476" s="28"/>
      <c r="KB476" s="28"/>
      <c r="KC476" s="28"/>
      <c r="KD476" s="28"/>
    </row>
    <row r="477" spans="5:290" ht="13.5" thickBot="1" x14ac:dyDescent="0.25">
      <c r="E477" s="31"/>
      <c r="F477" s="31"/>
      <c r="G477" s="31"/>
      <c r="H477" s="31"/>
      <c r="I477" s="31"/>
      <c r="J477" s="31"/>
      <c r="K477" s="31"/>
      <c r="L477" s="31"/>
      <c r="M477" s="31"/>
      <c r="N477" s="31"/>
      <c r="O477" s="31"/>
      <c r="P477" s="31"/>
      <c r="Q477" s="355"/>
      <c r="R477" s="355"/>
      <c r="S477" s="403">
        <v>0</v>
      </c>
      <c r="T477" s="31"/>
      <c r="U477" s="31"/>
      <c r="V477" s="31"/>
      <c r="W477" s="31"/>
      <c r="X477" s="31"/>
      <c r="Y477" s="31"/>
      <c r="Z477" s="31"/>
      <c r="AA477" s="31"/>
      <c r="AB477" s="28"/>
      <c r="AC477" s="31"/>
      <c r="AD477" s="31"/>
      <c r="AE477" s="31"/>
      <c r="AF477" s="31"/>
      <c r="AG477" s="31"/>
      <c r="AH477" s="31"/>
      <c r="AI477" s="31"/>
      <c r="AJ477" s="31"/>
      <c r="AK477" s="31"/>
      <c r="AL477" s="31"/>
      <c r="AM477" s="31"/>
      <c r="AN477" s="31"/>
      <c r="AO477" s="31"/>
      <c r="AP477" s="31"/>
      <c r="AQ477" s="31"/>
      <c r="AR477" s="31"/>
      <c r="AT477" s="28"/>
      <c r="AU477" s="28"/>
      <c r="AV477" s="28"/>
      <c r="AW477" s="28"/>
      <c r="AX477" s="28"/>
      <c r="AY477" s="28"/>
      <c r="AZ477" s="28"/>
      <c r="BA477" s="28"/>
      <c r="BB477" s="28"/>
      <c r="BC477" s="28"/>
      <c r="BD477" s="28"/>
      <c r="BE477" s="28"/>
      <c r="BF477" s="28"/>
      <c r="BG477" s="28"/>
      <c r="BH477" s="28"/>
      <c r="BI477" s="28"/>
      <c r="BJ477" s="28"/>
      <c r="BK477" s="28"/>
      <c r="BL477" s="28"/>
      <c r="BM477" s="28"/>
      <c r="BN477" s="28"/>
      <c r="BO477" s="28"/>
      <c r="BP477" s="28"/>
      <c r="BQ477" s="28"/>
      <c r="BR477" s="28"/>
      <c r="BS477" s="28"/>
      <c r="BT477" s="28"/>
      <c r="BU477" s="28"/>
      <c r="BV477" s="28"/>
      <c r="BW477" s="28"/>
      <c r="BX477" s="28"/>
      <c r="BY477" s="28"/>
      <c r="BZ477" s="28"/>
      <c r="CA477" s="28"/>
      <c r="CB477" s="28"/>
      <c r="CC477" s="28"/>
      <c r="CD477" s="28"/>
      <c r="CE477" s="28"/>
      <c r="CF477" s="28"/>
      <c r="CG477" s="28"/>
      <c r="CH477" s="28"/>
      <c r="CI477" s="28"/>
      <c r="CJ477" s="28"/>
      <c r="CK477" s="28"/>
      <c r="CL477" s="28"/>
      <c r="CM477" s="28"/>
      <c r="CN477" s="28"/>
      <c r="CO477" s="28"/>
      <c r="CP477" s="28"/>
      <c r="CQ477" s="28"/>
      <c r="CR477" s="28"/>
      <c r="CS477" s="28"/>
      <c r="CT477" s="28"/>
      <c r="CU477" s="28"/>
      <c r="CV477" s="28"/>
      <c r="CW477" s="28"/>
      <c r="CX477" s="28"/>
      <c r="CY477" s="28"/>
      <c r="CZ477" s="28"/>
      <c r="DA477" s="28"/>
      <c r="DB477" s="28"/>
      <c r="DC477" s="28"/>
      <c r="DD477" s="28"/>
      <c r="DE477" s="28"/>
      <c r="DF477" s="28"/>
      <c r="DG477" s="28"/>
      <c r="DH477" s="28"/>
      <c r="DI477" s="28"/>
      <c r="DJ477" s="28"/>
      <c r="DK477" s="28"/>
      <c r="DL477" s="28"/>
      <c r="DM477" s="28"/>
      <c r="DN477" s="28"/>
      <c r="DO477" s="28"/>
      <c r="DP477" s="28"/>
      <c r="DQ477" s="28"/>
      <c r="DR477" s="28"/>
      <c r="DS477" s="28"/>
      <c r="DT477" s="28"/>
      <c r="DU477" s="28"/>
      <c r="DV477" s="28"/>
      <c r="IP477" s="28"/>
      <c r="IQ477" s="28"/>
      <c r="IR477" s="28"/>
      <c r="IS477" s="28"/>
      <c r="IT477" s="28"/>
      <c r="IU477" s="28"/>
      <c r="IV477" s="28"/>
      <c r="IW477" s="28"/>
      <c r="IX477" s="28"/>
      <c r="IY477" s="28"/>
      <c r="IZ477" s="28"/>
      <c r="JA477" s="28"/>
      <c r="JB477" s="28"/>
      <c r="JC477" s="28"/>
      <c r="JD477" s="28"/>
      <c r="JE477" s="28"/>
      <c r="JF477" s="28"/>
      <c r="JG477" s="28"/>
      <c r="JH477" s="28"/>
      <c r="JI477" s="28"/>
      <c r="JJ477" s="28"/>
      <c r="JK477" s="28"/>
      <c r="JL477" s="28"/>
      <c r="JM477" s="28"/>
      <c r="JN477" s="28"/>
      <c r="JO477" s="28"/>
      <c r="JP477" s="28"/>
      <c r="JQ477" s="28"/>
      <c r="JR477" s="28"/>
      <c r="JS477" s="28"/>
      <c r="JT477" s="28"/>
      <c r="JU477" s="28"/>
      <c r="JV477" s="28"/>
      <c r="JW477" s="28"/>
      <c r="JX477" s="28"/>
      <c r="JY477" s="28"/>
      <c r="JZ477" s="28"/>
      <c r="KA477" s="28"/>
      <c r="KB477" s="28"/>
      <c r="KC477" s="28"/>
      <c r="KD477" s="28"/>
    </row>
    <row r="478" spans="5:290" ht="13.5" thickBot="1" x14ac:dyDescent="0.25">
      <c r="E478" s="31"/>
      <c r="F478" s="31"/>
      <c r="G478" s="31"/>
      <c r="H478" s="31"/>
      <c r="I478" s="31"/>
      <c r="J478" s="31"/>
      <c r="K478" s="31"/>
      <c r="L478" s="31"/>
      <c r="M478" s="31"/>
      <c r="N478" s="31"/>
      <c r="O478" s="31"/>
      <c r="P478" s="31"/>
      <c r="Q478" s="397" t="s">
        <v>146</v>
      </c>
      <c r="R478" s="380"/>
      <c r="S478" s="407">
        <f>SUM(S477,S462,S466,S474)</f>
        <v>994.27002851975658</v>
      </c>
      <c r="T478" s="31"/>
      <c r="U478" s="31"/>
      <c r="V478" s="31"/>
      <c r="W478" s="31"/>
      <c r="X478" s="31"/>
      <c r="Y478" s="31"/>
      <c r="Z478" s="31"/>
      <c r="AA478" s="31"/>
      <c r="AB478" s="28"/>
      <c r="AC478" s="31"/>
      <c r="AD478" s="31"/>
      <c r="AE478" s="31"/>
      <c r="AF478" s="31"/>
      <c r="AG478" s="31"/>
      <c r="AH478" s="31"/>
      <c r="AI478" s="31"/>
      <c r="AJ478" s="31"/>
      <c r="AK478" s="31"/>
      <c r="AL478" s="31"/>
      <c r="AM478" s="31"/>
      <c r="AN478" s="31"/>
      <c r="AO478" s="31"/>
      <c r="AP478" s="31"/>
      <c r="AQ478" s="31"/>
      <c r="AR478" s="31"/>
      <c r="AT478" s="28"/>
      <c r="AU478" s="28"/>
      <c r="AV478" s="28"/>
      <c r="AW478" s="28"/>
      <c r="AX478" s="28"/>
      <c r="AY478" s="28"/>
      <c r="AZ478" s="28"/>
      <c r="BA478" s="28"/>
      <c r="BB478" s="28"/>
      <c r="BC478" s="28"/>
      <c r="BD478" s="28"/>
      <c r="BE478" s="28"/>
      <c r="BF478" s="28"/>
      <c r="BG478" s="28"/>
      <c r="BH478" s="28"/>
      <c r="BI478" s="28"/>
      <c r="BJ478" s="28"/>
      <c r="BK478" s="28"/>
      <c r="BL478" s="28"/>
      <c r="BM478" s="28"/>
      <c r="BN478" s="28"/>
      <c r="BO478" s="28"/>
      <c r="BP478" s="28"/>
      <c r="BQ478" s="28"/>
      <c r="BR478" s="28"/>
      <c r="BS478" s="28"/>
      <c r="BT478" s="28"/>
      <c r="BU478" s="28"/>
      <c r="BV478" s="28"/>
      <c r="BW478" s="28"/>
      <c r="BX478" s="28"/>
      <c r="BY478" s="28"/>
      <c r="BZ478" s="28"/>
      <c r="CA478" s="28"/>
      <c r="CB478" s="28"/>
      <c r="CC478" s="28"/>
      <c r="CD478" s="28"/>
      <c r="CE478" s="28"/>
      <c r="CF478" s="28"/>
      <c r="CG478" s="28"/>
      <c r="CH478" s="28"/>
      <c r="CI478" s="28"/>
      <c r="CJ478" s="28"/>
      <c r="CK478" s="28"/>
      <c r="CL478" s="28"/>
      <c r="CM478" s="28"/>
      <c r="CN478" s="28"/>
      <c r="CO478" s="28"/>
      <c r="CP478" s="28"/>
      <c r="CQ478" s="28"/>
      <c r="CR478" s="28"/>
      <c r="CS478" s="28"/>
      <c r="CT478" s="28"/>
      <c r="CU478" s="28"/>
      <c r="CV478" s="28"/>
      <c r="CW478" s="28"/>
      <c r="CX478" s="28"/>
      <c r="CY478" s="28"/>
      <c r="CZ478" s="28"/>
      <c r="DA478" s="28"/>
      <c r="DB478" s="28"/>
      <c r="DC478" s="28"/>
      <c r="DD478" s="28"/>
      <c r="DE478" s="28"/>
      <c r="DF478" s="28"/>
      <c r="DG478" s="28"/>
      <c r="DH478" s="28"/>
      <c r="DI478" s="28"/>
      <c r="DJ478" s="28"/>
      <c r="DK478" s="28"/>
      <c r="DL478" s="28"/>
      <c r="DM478" s="28"/>
      <c r="DN478" s="28"/>
      <c r="DO478" s="28"/>
      <c r="DP478" s="28"/>
      <c r="DQ478" s="28"/>
      <c r="DR478" s="28"/>
      <c r="DS478" s="28"/>
      <c r="DT478" s="28"/>
      <c r="DU478" s="28"/>
      <c r="DV478" s="28"/>
      <c r="IP478" s="28"/>
      <c r="IQ478" s="28"/>
      <c r="IR478" s="28"/>
      <c r="IS478" s="28"/>
      <c r="IT478" s="28"/>
      <c r="IU478" s="28"/>
      <c r="IV478" s="28"/>
      <c r="IW478" s="28"/>
      <c r="IX478" s="28"/>
      <c r="IY478" s="28"/>
      <c r="IZ478" s="28"/>
      <c r="JA478" s="28"/>
      <c r="JB478" s="28"/>
      <c r="JC478" s="28"/>
      <c r="JD478" s="28"/>
      <c r="JE478" s="28"/>
      <c r="JF478" s="28"/>
      <c r="JG478" s="28"/>
      <c r="JH478" s="28"/>
      <c r="JI478" s="28"/>
      <c r="JJ478" s="28"/>
      <c r="JK478" s="28"/>
      <c r="JL478" s="28"/>
      <c r="JM478" s="28"/>
      <c r="JN478" s="28"/>
      <c r="JO478" s="28"/>
      <c r="JP478" s="28"/>
      <c r="JQ478" s="28"/>
      <c r="JR478" s="28"/>
      <c r="JS478" s="28"/>
      <c r="JT478" s="28"/>
      <c r="JU478" s="28"/>
      <c r="JV478" s="28"/>
      <c r="JW478" s="28"/>
      <c r="JX478" s="28"/>
      <c r="JY478" s="28"/>
      <c r="JZ478" s="28"/>
      <c r="KA478" s="28"/>
      <c r="KB478" s="28"/>
      <c r="KC478" s="28"/>
      <c r="KD478" s="28"/>
    </row>
    <row r="479" spans="5:290" x14ac:dyDescent="0.2">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28"/>
      <c r="AC479" s="31"/>
      <c r="AD479" s="31"/>
      <c r="AE479" s="31"/>
      <c r="AF479" s="31"/>
      <c r="AG479" s="31"/>
      <c r="AH479" s="31"/>
      <c r="AI479" s="31"/>
      <c r="AJ479" s="31"/>
      <c r="AK479" s="31"/>
      <c r="AL479" s="31"/>
      <c r="AM479" s="31"/>
      <c r="AN479" s="31"/>
      <c r="AO479" s="31"/>
      <c r="AP479" s="31"/>
      <c r="AQ479" s="31"/>
      <c r="AR479" s="31"/>
      <c r="AT479" s="28"/>
      <c r="AU479" s="28"/>
      <c r="AV479" s="28"/>
      <c r="AW479" s="28"/>
      <c r="AX479" s="28"/>
      <c r="AY479" s="28"/>
      <c r="AZ479" s="28"/>
      <c r="BA479" s="28"/>
      <c r="BB479" s="28"/>
      <c r="BC479" s="28"/>
      <c r="BD479" s="28"/>
      <c r="BE479" s="28"/>
      <c r="BF479" s="28"/>
      <c r="BG479" s="28"/>
      <c r="BH479" s="28"/>
      <c r="BI479" s="28"/>
      <c r="BJ479" s="28"/>
      <c r="BK479" s="28"/>
      <c r="BL479" s="28"/>
      <c r="BM479" s="28"/>
      <c r="BN479" s="28"/>
      <c r="BO479" s="28"/>
      <c r="BP479" s="28"/>
      <c r="BQ479" s="28"/>
      <c r="BR479" s="28"/>
      <c r="BS479" s="28"/>
      <c r="BT479" s="28"/>
      <c r="BU479" s="28"/>
      <c r="BV479" s="28"/>
      <c r="BW479" s="28"/>
      <c r="BX479" s="28"/>
      <c r="BY479" s="28"/>
      <c r="BZ479" s="28"/>
      <c r="CA479" s="28"/>
      <c r="CB479" s="28"/>
      <c r="CC479" s="28"/>
      <c r="CD479" s="28"/>
      <c r="CE479" s="28"/>
      <c r="CF479" s="28"/>
      <c r="CG479" s="28"/>
      <c r="CH479" s="28"/>
      <c r="CI479" s="28"/>
      <c r="CJ479" s="28"/>
      <c r="CK479" s="28"/>
      <c r="CL479" s="28"/>
      <c r="CM479" s="28"/>
      <c r="CN479" s="28"/>
      <c r="CO479" s="28"/>
      <c r="CP479" s="28"/>
      <c r="CQ479" s="28"/>
      <c r="CR479" s="28"/>
      <c r="CS479" s="28"/>
      <c r="CT479" s="28"/>
      <c r="CU479" s="28"/>
      <c r="CV479" s="28"/>
      <c r="CW479" s="28"/>
      <c r="CX479" s="28"/>
      <c r="CY479" s="28"/>
      <c r="CZ479" s="28"/>
      <c r="DA479" s="28"/>
      <c r="DB479" s="28"/>
      <c r="DC479" s="28"/>
      <c r="DD479" s="28"/>
      <c r="DE479" s="28"/>
      <c r="DF479" s="28"/>
      <c r="DG479" s="28"/>
      <c r="DH479" s="28"/>
      <c r="DI479" s="28"/>
      <c r="DJ479" s="28"/>
      <c r="DK479" s="28"/>
      <c r="DL479" s="28"/>
      <c r="DM479" s="28"/>
      <c r="DN479" s="28"/>
      <c r="DO479" s="28"/>
      <c r="DP479" s="28"/>
      <c r="DQ479" s="28"/>
      <c r="DR479" s="28"/>
      <c r="DS479" s="28"/>
      <c r="DT479" s="28"/>
      <c r="DU479" s="28"/>
      <c r="DV479" s="28"/>
      <c r="IP479" s="28"/>
      <c r="IQ479" s="28"/>
      <c r="IR479" s="28"/>
      <c r="IS479" s="28"/>
      <c r="IT479" s="28"/>
      <c r="IU479" s="28"/>
      <c r="IV479" s="28"/>
      <c r="IW479" s="28"/>
      <c r="IX479" s="28"/>
      <c r="IY479" s="28"/>
      <c r="IZ479" s="28"/>
      <c r="JA479" s="28"/>
      <c r="JB479" s="28"/>
      <c r="JC479" s="28"/>
      <c r="JD479" s="28"/>
      <c r="JE479" s="28"/>
      <c r="JF479" s="28"/>
      <c r="JG479" s="28"/>
      <c r="JH479" s="28"/>
      <c r="JI479" s="28"/>
      <c r="JJ479" s="28"/>
      <c r="JK479" s="28"/>
      <c r="JL479" s="28"/>
      <c r="JM479" s="28"/>
      <c r="JN479" s="28"/>
      <c r="JO479" s="28"/>
      <c r="JP479" s="28"/>
      <c r="JQ479" s="28"/>
      <c r="JR479" s="28"/>
      <c r="JS479" s="28"/>
      <c r="JT479" s="28"/>
      <c r="JU479" s="28"/>
      <c r="JV479" s="28"/>
      <c r="JW479" s="28"/>
      <c r="JX479" s="28"/>
      <c r="JY479" s="28"/>
      <c r="JZ479" s="28"/>
      <c r="KA479" s="28"/>
      <c r="KB479" s="28"/>
      <c r="KC479" s="28"/>
      <c r="KD479" s="28"/>
    </row>
    <row r="480" spans="5:290" x14ac:dyDescent="0.2">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28"/>
      <c r="AC480" s="31"/>
      <c r="AD480" s="31"/>
      <c r="AE480" s="31"/>
      <c r="AF480" s="31"/>
      <c r="AG480" s="31"/>
      <c r="AH480" s="31"/>
      <c r="AI480" s="31"/>
      <c r="AJ480" s="31"/>
      <c r="AK480" s="31"/>
      <c r="AL480" s="31"/>
      <c r="AM480" s="31"/>
      <c r="AN480" s="31"/>
      <c r="AO480" s="31"/>
      <c r="AP480" s="31"/>
      <c r="AQ480" s="31"/>
      <c r="AR480" s="31"/>
      <c r="AT480" s="28"/>
      <c r="AU480" s="28"/>
      <c r="AV480" s="28"/>
      <c r="AW480" s="28"/>
      <c r="AX480" s="28"/>
      <c r="AY480" s="28"/>
      <c r="AZ480" s="28"/>
      <c r="BA480" s="28"/>
      <c r="BB480" s="28"/>
      <c r="BC480" s="28"/>
      <c r="BD480" s="28"/>
      <c r="BE480" s="28"/>
      <c r="BF480" s="28"/>
      <c r="BG480" s="28"/>
      <c r="BH480" s="28"/>
      <c r="BI480" s="28"/>
      <c r="BJ480" s="28"/>
      <c r="BK480" s="28"/>
      <c r="BL480" s="28"/>
      <c r="BM480" s="28"/>
      <c r="BN480" s="28"/>
      <c r="BO480" s="28"/>
      <c r="BP480" s="28"/>
      <c r="BQ480" s="28"/>
      <c r="BR480" s="28"/>
      <c r="BS480" s="28"/>
      <c r="BT480" s="28"/>
      <c r="BU480" s="28"/>
      <c r="BV480" s="28"/>
      <c r="BW480" s="28"/>
      <c r="BX480" s="28"/>
      <c r="BY480" s="28"/>
      <c r="BZ480" s="28"/>
      <c r="CA480" s="28"/>
      <c r="CB480" s="28"/>
      <c r="CC480" s="28"/>
      <c r="CD480" s="28"/>
      <c r="CE480" s="28"/>
      <c r="CF480" s="28"/>
      <c r="CG480" s="28"/>
      <c r="CH480" s="28"/>
      <c r="CI480" s="28"/>
      <c r="CJ480" s="28"/>
      <c r="CK480" s="28"/>
      <c r="CL480" s="28"/>
      <c r="CM480" s="28"/>
      <c r="CN480" s="28"/>
      <c r="CO480" s="28"/>
      <c r="CP480" s="28"/>
      <c r="CQ480" s="28"/>
      <c r="CR480" s="28"/>
      <c r="CS480" s="28"/>
      <c r="CT480" s="28"/>
      <c r="CU480" s="28"/>
      <c r="CV480" s="28"/>
      <c r="CW480" s="28"/>
      <c r="CX480" s="28"/>
      <c r="CY480" s="28"/>
      <c r="CZ480" s="28"/>
      <c r="DA480" s="28"/>
      <c r="DB480" s="28"/>
      <c r="DC480" s="28"/>
      <c r="DD480" s="28"/>
      <c r="DE480" s="28"/>
      <c r="DF480" s="28"/>
      <c r="DG480" s="28"/>
      <c r="DH480" s="28"/>
      <c r="DI480" s="28"/>
      <c r="DJ480" s="28"/>
      <c r="DK480" s="28"/>
      <c r="DL480" s="28"/>
      <c r="DM480" s="28"/>
      <c r="DN480" s="28"/>
      <c r="DO480" s="28"/>
      <c r="DP480" s="28"/>
      <c r="DQ480" s="28"/>
      <c r="DR480" s="28"/>
      <c r="DS480" s="28"/>
      <c r="DT480" s="28"/>
      <c r="DU480" s="28"/>
      <c r="DV480" s="28"/>
      <c r="IP480" s="28"/>
      <c r="IQ480" s="28"/>
      <c r="IR480" s="28"/>
      <c r="IS480" s="28"/>
      <c r="IT480" s="28"/>
      <c r="IU480" s="28"/>
      <c r="IV480" s="28"/>
      <c r="IW480" s="28"/>
      <c r="IX480" s="28"/>
      <c r="IY480" s="28"/>
      <c r="IZ480" s="28"/>
      <c r="JA480" s="28"/>
      <c r="JB480" s="28"/>
      <c r="JC480" s="28"/>
      <c r="JD480" s="28"/>
      <c r="JE480" s="28"/>
      <c r="JF480" s="28"/>
      <c r="JG480" s="28"/>
      <c r="JH480" s="28"/>
      <c r="JI480" s="28"/>
      <c r="JJ480" s="28"/>
      <c r="JK480" s="28"/>
      <c r="JL480" s="28"/>
      <c r="JM480" s="28"/>
      <c r="JN480" s="28"/>
      <c r="JO480" s="28"/>
      <c r="JP480" s="28"/>
      <c r="JQ480" s="28"/>
      <c r="JR480" s="28"/>
      <c r="JS480" s="28"/>
      <c r="JT480" s="28"/>
      <c r="JU480" s="28"/>
      <c r="JV480" s="28"/>
      <c r="JW480" s="28"/>
      <c r="JX480" s="28"/>
      <c r="JY480" s="28"/>
      <c r="JZ480" s="28"/>
      <c r="KA480" s="28"/>
      <c r="KB480" s="28"/>
      <c r="KC480" s="28"/>
      <c r="KD480" s="28"/>
    </row>
    <row r="481" spans="5:290" x14ac:dyDescent="0.2">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28"/>
      <c r="AC481" s="31"/>
      <c r="AD481" s="31"/>
      <c r="AE481" s="31"/>
      <c r="AF481" s="31"/>
      <c r="AG481" s="31"/>
      <c r="AH481" s="31"/>
      <c r="AI481" s="31"/>
      <c r="AJ481" s="31"/>
      <c r="AK481" s="31"/>
      <c r="AL481" s="31"/>
      <c r="AM481" s="31"/>
      <c r="AN481" s="31"/>
      <c r="AO481" s="31"/>
      <c r="AP481" s="31"/>
      <c r="AQ481" s="31"/>
      <c r="AR481" s="31"/>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28"/>
      <c r="CQ481" s="28"/>
      <c r="CR481" s="28"/>
      <c r="CS481" s="28"/>
      <c r="CT481" s="28"/>
      <c r="CU481" s="28"/>
      <c r="CV481" s="28"/>
      <c r="CW481" s="28"/>
      <c r="CX481" s="28"/>
      <c r="CY481" s="28"/>
      <c r="CZ481" s="28"/>
      <c r="DA481" s="28"/>
      <c r="DB481" s="28"/>
      <c r="DC481" s="28"/>
      <c r="DD481" s="28"/>
      <c r="DE481" s="28"/>
      <c r="DF481" s="28"/>
      <c r="DG481" s="28"/>
      <c r="DH481" s="28"/>
      <c r="DI481" s="28"/>
      <c r="DJ481" s="28"/>
      <c r="DK481" s="28"/>
      <c r="DL481" s="28"/>
      <c r="DM481" s="28"/>
      <c r="DN481" s="28"/>
      <c r="DO481" s="28"/>
      <c r="DP481" s="28"/>
      <c r="DQ481" s="28"/>
      <c r="DR481" s="28"/>
      <c r="DS481" s="28"/>
      <c r="DT481" s="28"/>
      <c r="DU481" s="28"/>
      <c r="DV481" s="28"/>
      <c r="IP481" s="28"/>
      <c r="IQ481" s="28"/>
      <c r="IR481" s="28"/>
      <c r="IS481" s="28"/>
      <c r="IT481" s="28"/>
      <c r="IU481" s="28"/>
      <c r="IV481" s="28"/>
      <c r="IW481" s="28"/>
      <c r="IX481" s="28"/>
      <c r="IY481" s="28"/>
      <c r="IZ481" s="28"/>
      <c r="JA481" s="28"/>
      <c r="JB481" s="28"/>
      <c r="JC481" s="28"/>
      <c r="JD481" s="28"/>
      <c r="JE481" s="28"/>
      <c r="JF481" s="28"/>
      <c r="JG481" s="28"/>
      <c r="JH481" s="28"/>
      <c r="JI481" s="28"/>
      <c r="JJ481" s="28"/>
      <c r="JK481" s="28"/>
      <c r="JL481" s="28"/>
      <c r="JM481" s="28"/>
      <c r="JN481" s="28"/>
      <c r="JO481" s="28"/>
      <c r="JP481" s="28"/>
      <c r="JQ481" s="28"/>
      <c r="JR481" s="28"/>
      <c r="JS481" s="28"/>
      <c r="JT481" s="28"/>
      <c r="JU481" s="28"/>
      <c r="JV481" s="28"/>
      <c r="JW481" s="28"/>
      <c r="JX481" s="28"/>
      <c r="JY481" s="28"/>
      <c r="JZ481" s="28"/>
      <c r="KA481" s="28"/>
      <c r="KB481" s="28"/>
      <c r="KC481" s="28"/>
      <c r="KD481" s="28"/>
    </row>
    <row r="482" spans="5:290" x14ac:dyDescent="0.2">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28"/>
      <c r="AC482" s="31"/>
      <c r="AD482" s="31"/>
      <c r="AE482" s="31"/>
      <c r="AF482" s="31"/>
      <c r="AG482" s="31"/>
      <c r="AH482" s="31"/>
      <c r="AI482" s="31"/>
      <c r="AJ482" s="31"/>
      <c r="AK482" s="31"/>
      <c r="AL482" s="31"/>
      <c r="AM482" s="31"/>
      <c r="AN482" s="31"/>
      <c r="AO482" s="31"/>
      <c r="AP482" s="31"/>
      <c r="AQ482" s="31"/>
      <c r="AR482" s="31"/>
      <c r="AT482" s="28"/>
      <c r="AU482" s="28"/>
      <c r="AV482" s="28"/>
      <c r="AW482" s="28"/>
      <c r="AX482" s="28"/>
      <c r="AY482" s="28"/>
      <c r="AZ482" s="28"/>
      <c r="BA482" s="28"/>
      <c r="BB482" s="28"/>
      <c r="BC482" s="28"/>
      <c r="BD482" s="28"/>
      <c r="BE482" s="28"/>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28"/>
      <c r="CQ482" s="28"/>
      <c r="CR482" s="28"/>
      <c r="CS482" s="28"/>
      <c r="CT482" s="28"/>
      <c r="CU482" s="28"/>
      <c r="CV482" s="28"/>
      <c r="CW482" s="28"/>
      <c r="CX482" s="28"/>
      <c r="CY482" s="28"/>
      <c r="CZ482" s="28"/>
      <c r="DA482" s="28"/>
      <c r="DB482" s="28"/>
      <c r="DC482" s="28"/>
      <c r="DD482" s="28"/>
      <c r="DE482" s="28"/>
      <c r="DF482" s="28"/>
      <c r="DG482" s="28"/>
      <c r="DH482" s="28"/>
      <c r="DI482" s="28"/>
      <c r="DJ482" s="28"/>
      <c r="DK482" s="28"/>
      <c r="DL482" s="28"/>
      <c r="DM482" s="28"/>
      <c r="DN482" s="28"/>
      <c r="DO482" s="28"/>
      <c r="DP482" s="28"/>
      <c r="DQ482" s="28"/>
      <c r="DR482" s="28"/>
      <c r="DS482" s="28"/>
      <c r="DT482" s="28"/>
      <c r="DU482" s="28"/>
      <c r="DV482" s="28"/>
      <c r="IP482" s="28"/>
      <c r="IQ482" s="28"/>
      <c r="IR482" s="28"/>
      <c r="IS482" s="28"/>
      <c r="IT482" s="28"/>
      <c r="IU482" s="28"/>
      <c r="IV482" s="28"/>
      <c r="IW482" s="28"/>
      <c r="IX482" s="28"/>
      <c r="IY482" s="28"/>
      <c r="IZ482" s="28"/>
      <c r="JA482" s="28"/>
      <c r="JB482" s="28"/>
      <c r="JC482" s="28"/>
      <c r="JD482" s="28"/>
      <c r="JE482" s="28"/>
      <c r="JF482" s="28"/>
      <c r="JG482" s="28"/>
      <c r="JH482" s="28"/>
      <c r="JI482" s="28"/>
      <c r="JJ482" s="28"/>
      <c r="JK482" s="28"/>
      <c r="JL482" s="28"/>
      <c r="JM482" s="28"/>
      <c r="JN482" s="28"/>
      <c r="JO482" s="28"/>
      <c r="JP482" s="28"/>
      <c r="JQ482" s="28"/>
      <c r="JR482" s="28"/>
      <c r="JS482" s="28"/>
      <c r="JT482" s="28"/>
      <c r="JU482" s="28"/>
      <c r="JV482" s="28"/>
      <c r="JW482" s="28"/>
      <c r="JX482" s="28"/>
      <c r="JY482" s="28"/>
      <c r="JZ482" s="28"/>
      <c r="KA482" s="28"/>
      <c r="KB482" s="28"/>
      <c r="KC482" s="28"/>
      <c r="KD482" s="28"/>
    </row>
    <row r="483" spans="5:290" x14ac:dyDescent="0.2">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28"/>
      <c r="AC483" s="31"/>
      <c r="AD483" s="31"/>
      <c r="AE483" s="31"/>
      <c r="AF483" s="31"/>
      <c r="AG483" s="31"/>
      <c r="AH483" s="31"/>
      <c r="AI483" s="31"/>
      <c r="AJ483" s="31"/>
      <c r="AK483" s="31"/>
      <c r="AL483" s="31"/>
      <c r="AM483" s="31"/>
      <c r="AN483" s="31"/>
      <c r="AO483" s="31"/>
      <c r="AP483" s="31"/>
      <c r="AQ483" s="31"/>
      <c r="AR483" s="31"/>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28"/>
      <c r="CQ483" s="28"/>
      <c r="CR483" s="28"/>
      <c r="CS483" s="28"/>
      <c r="CT483" s="28"/>
      <c r="CU483" s="28"/>
      <c r="CV483" s="28"/>
      <c r="CW483" s="28"/>
      <c r="CX483" s="28"/>
      <c r="CY483" s="28"/>
      <c r="CZ483" s="28"/>
      <c r="DA483" s="28"/>
      <c r="DB483" s="28"/>
      <c r="DC483" s="28"/>
      <c r="DD483" s="28"/>
      <c r="DE483" s="28"/>
      <c r="DF483" s="28"/>
      <c r="DG483" s="28"/>
      <c r="DH483" s="28"/>
      <c r="DI483" s="28"/>
      <c r="DJ483" s="28"/>
      <c r="DK483" s="28"/>
      <c r="DL483" s="28"/>
      <c r="DM483" s="28"/>
      <c r="DN483" s="28"/>
      <c r="DO483" s="28"/>
      <c r="DP483" s="28"/>
      <c r="DQ483" s="28"/>
      <c r="DR483" s="28"/>
      <c r="DS483" s="28"/>
      <c r="DT483" s="28"/>
      <c r="DU483" s="28"/>
      <c r="DV483" s="28"/>
      <c r="IP483" s="28"/>
      <c r="IQ483" s="28"/>
      <c r="IR483" s="28"/>
      <c r="IS483" s="28"/>
      <c r="IT483" s="28"/>
      <c r="IU483" s="28"/>
      <c r="IV483" s="28"/>
      <c r="IW483" s="28"/>
      <c r="IX483" s="28"/>
      <c r="IY483" s="28"/>
      <c r="IZ483" s="28"/>
      <c r="JA483" s="28"/>
      <c r="JB483" s="28"/>
      <c r="JC483" s="28"/>
      <c r="JD483" s="28"/>
      <c r="JE483" s="28"/>
      <c r="JF483" s="28"/>
      <c r="JG483" s="28"/>
      <c r="JH483" s="28"/>
      <c r="JI483" s="28"/>
      <c r="JJ483" s="28"/>
      <c r="JK483" s="28"/>
      <c r="JL483" s="28"/>
      <c r="JM483" s="28"/>
      <c r="JN483" s="28"/>
      <c r="JO483" s="28"/>
      <c r="JP483" s="28"/>
      <c r="JQ483" s="28"/>
      <c r="JR483" s="28"/>
      <c r="JS483" s="28"/>
      <c r="JT483" s="28"/>
      <c r="JU483" s="28"/>
      <c r="JV483" s="28"/>
      <c r="JW483" s="28"/>
      <c r="JX483" s="28"/>
      <c r="JY483" s="28"/>
      <c r="JZ483" s="28"/>
      <c r="KA483" s="28"/>
      <c r="KB483" s="28"/>
      <c r="KC483" s="28"/>
      <c r="KD483" s="28"/>
    </row>
    <row r="484" spans="5:290" x14ac:dyDescent="0.2">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28"/>
      <c r="AC484" s="31"/>
      <c r="AD484" s="31"/>
      <c r="AE484" s="31"/>
      <c r="AF484" s="31"/>
      <c r="AG484" s="31"/>
      <c r="AH484" s="31"/>
      <c r="AI484" s="31"/>
      <c r="AJ484" s="31"/>
      <c r="AK484" s="31"/>
      <c r="AL484" s="31"/>
      <c r="AM484" s="31"/>
      <c r="AN484" s="31"/>
      <c r="AO484" s="31"/>
      <c r="AP484" s="31"/>
      <c r="AQ484" s="31"/>
      <c r="AR484" s="31"/>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28"/>
      <c r="CQ484" s="28"/>
      <c r="CR484" s="28"/>
      <c r="CS484" s="28"/>
      <c r="CT484" s="28"/>
      <c r="CU484" s="28"/>
      <c r="CV484" s="28"/>
      <c r="CW484" s="28"/>
      <c r="CX484" s="28"/>
      <c r="CY484" s="28"/>
      <c r="CZ484" s="28"/>
      <c r="DA484" s="28"/>
      <c r="DB484" s="28"/>
      <c r="DC484" s="28"/>
      <c r="DD484" s="28"/>
      <c r="DE484" s="28"/>
      <c r="DF484" s="28"/>
      <c r="DG484" s="28"/>
      <c r="DH484" s="28"/>
      <c r="DI484" s="28"/>
      <c r="DJ484" s="28"/>
      <c r="DK484" s="28"/>
      <c r="DL484" s="28"/>
      <c r="DM484" s="28"/>
      <c r="DN484" s="28"/>
      <c r="DO484" s="28"/>
      <c r="DP484" s="28"/>
      <c r="DQ484" s="28"/>
      <c r="DR484" s="28"/>
      <c r="DS484" s="28"/>
      <c r="DT484" s="28"/>
      <c r="DU484" s="28"/>
      <c r="DV484" s="28"/>
      <c r="IP484" s="28"/>
      <c r="IQ484" s="28"/>
      <c r="IR484" s="28"/>
      <c r="IS484" s="28"/>
      <c r="IT484" s="28"/>
      <c r="IU484" s="28"/>
      <c r="IV484" s="28"/>
      <c r="IW484" s="28"/>
      <c r="IX484" s="28"/>
      <c r="IY484" s="28"/>
      <c r="IZ484" s="28"/>
      <c r="JA484" s="28"/>
      <c r="JB484" s="28"/>
      <c r="JC484" s="28"/>
      <c r="JD484" s="28"/>
      <c r="JE484" s="28"/>
      <c r="JF484" s="28"/>
      <c r="JG484" s="28"/>
      <c r="JH484" s="28"/>
      <c r="JI484" s="28"/>
      <c r="JJ484" s="28"/>
      <c r="JK484" s="28"/>
      <c r="JL484" s="28"/>
      <c r="JM484" s="28"/>
      <c r="JN484" s="28"/>
      <c r="JO484" s="28"/>
      <c r="JP484" s="28"/>
      <c r="JQ484" s="28"/>
      <c r="JR484" s="28"/>
      <c r="JS484" s="28"/>
      <c r="JT484" s="28"/>
      <c r="JU484" s="28"/>
      <c r="JV484" s="28"/>
      <c r="JW484" s="28"/>
      <c r="JX484" s="28"/>
      <c r="JY484" s="28"/>
      <c r="JZ484" s="28"/>
      <c r="KA484" s="28"/>
      <c r="KB484" s="28"/>
      <c r="KC484" s="28"/>
      <c r="KD484" s="28"/>
    </row>
    <row r="485" spans="5:290" x14ac:dyDescent="0.2">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28"/>
      <c r="AC485" s="31"/>
      <c r="AD485" s="31"/>
      <c r="AE485" s="31"/>
      <c r="AF485" s="31"/>
      <c r="AG485" s="31"/>
      <c r="AH485" s="31"/>
      <c r="AI485" s="31"/>
      <c r="AJ485" s="31"/>
      <c r="AK485" s="31"/>
      <c r="AL485" s="31"/>
      <c r="AM485" s="31"/>
      <c r="AN485" s="31"/>
      <c r="AO485" s="31"/>
      <c r="AP485" s="31"/>
      <c r="AQ485" s="31"/>
      <c r="AR485" s="31"/>
      <c r="AT485" s="28"/>
      <c r="AU485" s="28"/>
      <c r="AV485" s="28"/>
      <c r="AW485" s="28"/>
      <c r="AX485" s="28"/>
      <c r="AY485" s="28"/>
      <c r="AZ485" s="28"/>
      <c r="BA485" s="28"/>
      <c r="BB485" s="28"/>
      <c r="BC485" s="28"/>
      <c r="BD485" s="28"/>
      <c r="BE485" s="28"/>
      <c r="BF485" s="28"/>
      <c r="BG485" s="28"/>
      <c r="BH485" s="28"/>
      <c r="BI485" s="28"/>
      <c r="BJ485" s="28"/>
      <c r="BK485" s="28"/>
      <c r="BL485" s="28"/>
      <c r="BM485" s="28"/>
      <c r="BN485" s="28"/>
      <c r="BO485" s="28"/>
      <c r="BP485" s="28"/>
      <c r="BQ485" s="28"/>
      <c r="BR485" s="28"/>
      <c r="BS485" s="28"/>
      <c r="BT485" s="28"/>
      <c r="BU485" s="28"/>
      <c r="BV485" s="28"/>
      <c r="BW485" s="28"/>
      <c r="BX485" s="28"/>
      <c r="BY485" s="28"/>
      <c r="BZ485" s="28"/>
      <c r="CA485" s="28"/>
      <c r="CB485" s="28"/>
      <c r="CC485" s="28"/>
      <c r="CD485" s="28"/>
      <c r="CE485" s="28"/>
      <c r="CF485" s="28"/>
      <c r="CG485" s="28"/>
      <c r="CH485" s="28"/>
      <c r="CI485" s="28"/>
      <c r="CJ485" s="28"/>
      <c r="CK485" s="28"/>
      <c r="CL485" s="28"/>
      <c r="CM485" s="28"/>
      <c r="CN485" s="28"/>
      <c r="CO485" s="28"/>
      <c r="CP485" s="28"/>
      <c r="CQ485" s="28"/>
      <c r="CR485" s="28"/>
      <c r="CS485" s="28"/>
      <c r="CT485" s="28"/>
      <c r="CU485" s="28"/>
      <c r="CV485" s="28"/>
      <c r="CW485" s="28"/>
      <c r="CX485" s="28"/>
      <c r="CY485" s="28"/>
      <c r="CZ485" s="28"/>
      <c r="DA485" s="28"/>
      <c r="DB485" s="28"/>
      <c r="DC485" s="28"/>
      <c r="DD485" s="28"/>
      <c r="DE485" s="28"/>
      <c r="DF485" s="28"/>
      <c r="DG485" s="28"/>
      <c r="DH485" s="28"/>
      <c r="DI485" s="28"/>
      <c r="DJ485" s="28"/>
      <c r="DK485" s="28"/>
      <c r="DL485" s="28"/>
      <c r="DM485" s="28"/>
      <c r="DN485" s="28"/>
      <c r="DO485" s="28"/>
      <c r="DP485" s="28"/>
      <c r="DQ485" s="28"/>
      <c r="DR485" s="28"/>
      <c r="DS485" s="28"/>
      <c r="DT485" s="28"/>
      <c r="DU485" s="28"/>
      <c r="DV485" s="28"/>
      <c r="IP485" s="28"/>
      <c r="IQ485" s="28"/>
      <c r="IR485" s="28"/>
      <c r="IS485" s="28"/>
      <c r="IT485" s="28"/>
      <c r="IU485" s="28"/>
      <c r="IV485" s="28"/>
      <c r="IW485" s="28"/>
      <c r="IX485" s="28"/>
      <c r="IY485" s="28"/>
      <c r="IZ485" s="28"/>
      <c r="JA485" s="28"/>
      <c r="JB485" s="28"/>
      <c r="JC485" s="28"/>
      <c r="JD485" s="28"/>
      <c r="JE485" s="28"/>
      <c r="JF485" s="28"/>
      <c r="JG485" s="28"/>
      <c r="JH485" s="28"/>
      <c r="JI485" s="28"/>
      <c r="JJ485" s="28"/>
      <c r="JK485" s="28"/>
      <c r="JL485" s="28"/>
      <c r="JM485" s="28"/>
      <c r="JN485" s="28"/>
      <c r="JO485" s="28"/>
      <c r="JP485" s="28"/>
      <c r="JQ485" s="28"/>
      <c r="JR485" s="28"/>
      <c r="JS485" s="28"/>
      <c r="JT485" s="28"/>
      <c r="JU485" s="28"/>
      <c r="JV485" s="28"/>
      <c r="JW485" s="28"/>
      <c r="JX485" s="28"/>
      <c r="JY485" s="28"/>
      <c r="JZ485" s="28"/>
      <c r="KA485" s="28"/>
      <c r="KB485" s="28"/>
      <c r="KC485" s="28"/>
      <c r="KD485" s="28"/>
    </row>
    <row r="486" spans="5:290" x14ac:dyDescent="0.2">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28"/>
      <c r="AC486" s="31"/>
      <c r="AD486" s="31"/>
      <c r="AE486" s="31"/>
      <c r="AF486" s="31"/>
      <c r="AG486" s="31"/>
      <c r="AH486" s="31"/>
      <c r="AI486" s="31"/>
      <c r="AJ486" s="31"/>
      <c r="AK486" s="31"/>
      <c r="AL486" s="31"/>
      <c r="AM486" s="31"/>
      <c r="AN486" s="31"/>
      <c r="AO486" s="31"/>
      <c r="AP486" s="31"/>
      <c r="AQ486" s="31"/>
      <c r="AR486" s="31"/>
      <c r="AT486" s="28"/>
      <c r="AU486" s="28"/>
      <c r="AV486" s="28"/>
      <c r="AW486" s="28"/>
      <c r="AX486" s="28"/>
      <c r="AY486" s="28"/>
      <c r="AZ486" s="28"/>
      <c r="BA486" s="28"/>
      <c r="BB486" s="28"/>
      <c r="BC486" s="28"/>
      <c r="BD486" s="28"/>
      <c r="BE486" s="28"/>
      <c r="BF486" s="28"/>
      <c r="BG486" s="28"/>
      <c r="BH486" s="28"/>
      <c r="BI486" s="28"/>
      <c r="BJ486" s="28"/>
      <c r="BK486" s="28"/>
      <c r="BL486" s="28"/>
      <c r="BM486" s="28"/>
      <c r="BN486" s="28"/>
      <c r="BO486" s="28"/>
      <c r="BP486" s="28"/>
      <c r="BQ486" s="28"/>
      <c r="BR486" s="28"/>
      <c r="BS486" s="28"/>
      <c r="BT486" s="28"/>
      <c r="BU486" s="28"/>
      <c r="BV486" s="28"/>
      <c r="BW486" s="28"/>
      <c r="BX486" s="28"/>
      <c r="BY486" s="28"/>
      <c r="BZ486" s="28"/>
      <c r="CA486" s="28"/>
      <c r="CB486" s="28"/>
      <c r="CC486" s="28"/>
      <c r="CD486" s="28"/>
      <c r="CE486" s="28"/>
      <c r="CF486" s="28"/>
      <c r="CG486" s="28"/>
      <c r="CH486" s="28"/>
      <c r="CI486" s="28"/>
      <c r="CJ486" s="28"/>
      <c r="CK486" s="28"/>
      <c r="CL486" s="28"/>
      <c r="CM486" s="28"/>
      <c r="CN486" s="28"/>
      <c r="CO486" s="28"/>
      <c r="CP486" s="28"/>
      <c r="CQ486" s="28"/>
      <c r="CR486" s="28"/>
      <c r="CS486" s="28"/>
      <c r="CT486" s="28"/>
      <c r="CU486" s="28"/>
      <c r="CV486" s="28"/>
      <c r="CW486" s="28"/>
      <c r="CX486" s="28"/>
      <c r="CY486" s="28"/>
      <c r="CZ486" s="28"/>
      <c r="DA486" s="28"/>
      <c r="DB486" s="28"/>
      <c r="DC486" s="28"/>
      <c r="DD486" s="28"/>
      <c r="DE486" s="28"/>
      <c r="DF486" s="28"/>
      <c r="DG486" s="28"/>
      <c r="DH486" s="28"/>
      <c r="DI486" s="28"/>
      <c r="DJ486" s="28"/>
      <c r="DK486" s="28"/>
      <c r="DL486" s="28"/>
      <c r="DM486" s="28"/>
      <c r="DN486" s="28"/>
      <c r="DO486" s="28"/>
      <c r="DP486" s="28"/>
      <c r="DQ486" s="28"/>
      <c r="DR486" s="28"/>
      <c r="DS486" s="28"/>
      <c r="DT486" s="28"/>
      <c r="DU486" s="28"/>
      <c r="DV486" s="28"/>
      <c r="IP486" s="28"/>
      <c r="IQ486" s="28"/>
      <c r="IR486" s="28"/>
      <c r="IS486" s="28"/>
      <c r="IT486" s="28"/>
      <c r="IU486" s="28"/>
      <c r="IV486" s="28"/>
      <c r="IW486" s="28"/>
      <c r="IX486" s="28"/>
      <c r="IY486" s="28"/>
      <c r="IZ486" s="28"/>
      <c r="JA486" s="28"/>
      <c r="JB486" s="28"/>
      <c r="JC486" s="28"/>
      <c r="JD486" s="28"/>
      <c r="JE486" s="28"/>
      <c r="JF486" s="28"/>
      <c r="JG486" s="28"/>
      <c r="JH486" s="28"/>
      <c r="JI486" s="28"/>
      <c r="JJ486" s="28"/>
      <c r="JK486" s="28"/>
      <c r="JL486" s="28"/>
      <c r="JM486" s="28"/>
      <c r="JN486" s="28"/>
      <c r="JO486" s="28"/>
      <c r="JP486" s="28"/>
      <c r="JQ486" s="28"/>
      <c r="JR486" s="28"/>
      <c r="JS486" s="28"/>
      <c r="JT486" s="28"/>
      <c r="JU486" s="28"/>
      <c r="JV486" s="28"/>
      <c r="JW486" s="28"/>
      <c r="JX486" s="28"/>
      <c r="JY486" s="28"/>
      <c r="JZ486" s="28"/>
      <c r="KA486" s="28"/>
      <c r="KB486" s="28"/>
      <c r="KC486" s="28"/>
      <c r="KD486" s="28"/>
    </row>
    <row r="487" spans="5:290" x14ac:dyDescent="0.2">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28"/>
      <c r="AC487" s="31"/>
      <c r="AD487" s="31"/>
      <c r="AE487" s="31"/>
      <c r="AF487" s="31"/>
      <c r="AG487" s="31"/>
      <c r="AH487" s="31"/>
      <c r="AI487" s="31"/>
      <c r="AJ487" s="31"/>
      <c r="AK487" s="31"/>
      <c r="AL487" s="31"/>
      <c r="AM487" s="31"/>
      <c r="AN487" s="31"/>
      <c r="AO487" s="31"/>
      <c r="AP487" s="31"/>
      <c r="AQ487" s="31"/>
      <c r="AR487" s="31"/>
      <c r="AT487" s="28"/>
      <c r="AU487" s="28"/>
      <c r="AV487" s="28"/>
      <c r="AW487" s="28"/>
      <c r="AX487" s="28"/>
      <c r="AY487" s="28"/>
      <c r="AZ487" s="28"/>
      <c r="BA487" s="28"/>
      <c r="BB487" s="28"/>
      <c r="BC487" s="28"/>
      <c r="BD487" s="28"/>
      <c r="BE487" s="28"/>
      <c r="BF487" s="28"/>
      <c r="BG487" s="28"/>
      <c r="BH487" s="28"/>
      <c r="BI487" s="28"/>
      <c r="BJ487" s="28"/>
      <c r="BK487" s="28"/>
      <c r="BL487" s="28"/>
      <c r="BM487" s="28"/>
      <c r="BN487" s="28"/>
      <c r="BO487" s="28"/>
      <c r="BP487" s="28"/>
      <c r="BQ487" s="28"/>
      <c r="BR487" s="28"/>
      <c r="BS487" s="28"/>
      <c r="BT487" s="28"/>
      <c r="BU487" s="28"/>
      <c r="BV487" s="28"/>
      <c r="BW487" s="28"/>
      <c r="BX487" s="28"/>
      <c r="BY487" s="28"/>
      <c r="BZ487" s="28"/>
      <c r="CA487" s="28"/>
      <c r="CB487" s="28"/>
      <c r="CC487" s="28"/>
      <c r="CD487" s="28"/>
      <c r="CE487" s="28"/>
      <c r="CF487" s="28"/>
      <c r="CG487" s="28"/>
      <c r="CH487" s="28"/>
      <c r="CI487" s="28"/>
      <c r="CJ487" s="28"/>
      <c r="CK487" s="28"/>
      <c r="CL487" s="28"/>
      <c r="CM487" s="28"/>
      <c r="CN487" s="28"/>
      <c r="CO487" s="28"/>
      <c r="CP487" s="28"/>
      <c r="CQ487" s="28"/>
      <c r="CR487" s="28"/>
      <c r="CS487" s="28"/>
      <c r="CT487" s="28"/>
      <c r="CU487" s="28"/>
      <c r="CV487" s="28"/>
      <c r="CW487" s="28"/>
      <c r="CX487" s="28"/>
      <c r="CY487" s="28"/>
      <c r="CZ487" s="28"/>
      <c r="DA487" s="28"/>
      <c r="DB487" s="28"/>
      <c r="DC487" s="28"/>
      <c r="DD487" s="28"/>
      <c r="DE487" s="28"/>
      <c r="DF487" s="28"/>
      <c r="DG487" s="28"/>
      <c r="DH487" s="28"/>
      <c r="DI487" s="28"/>
      <c r="DJ487" s="28"/>
      <c r="DK487" s="28"/>
      <c r="DL487" s="28"/>
      <c r="DM487" s="28"/>
      <c r="DN487" s="28"/>
      <c r="DO487" s="28"/>
      <c r="DP487" s="28"/>
      <c r="DQ487" s="28"/>
      <c r="DR487" s="28"/>
      <c r="DS487" s="28"/>
      <c r="DT487" s="28"/>
      <c r="DU487" s="28"/>
      <c r="DV487" s="28"/>
      <c r="IP487" s="28"/>
      <c r="IQ487" s="28"/>
      <c r="IR487" s="28"/>
      <c r="IS487" s="28"/>
      <c r="IT487" s="28"/>
      <c r="IU487" s="28"/>
      <c r="IV487" s="28"/>
      <c r="IW487" s="28"/>
      <c r="IX487" s="28"/>
      <c r="IY487" s="28"/>
      <c r="IZ487" s="28"/>
      <c r="JA487" s="28"/>
      <c r="JB487" s="28"/>
      <c r="JC487" s="28"/>
      <c r="JD487" s="28"/>
      <c r="JE487" s="28"/>
      <c r="JF487" s="28"/>
      <c r="JG487" s="28"/>
      <c r="JH487" s="28"/>
      <c r="JI487" s="28"/>
      <c r="JJ487" s="28"/>
      <c r="JK487" s="28"/>
      <c r="JL487" s="28"/>
      <c r="JM487" s="28"/>
      <c r="JN487" s="28"/>
      <c r="JO487" s="28"/>
      <c r="JP487" s="28"/>
      <c r="JQ487" s="28"/>
      <c r="JR487" s="28"/>
      <c r="JS487" s="28"/>
      <c r="JT487" s="28"/>
      <c r="JU487" s="28"/>
      <c r="JV487" s="28"/>
      <c r="JW487" s="28"/>
      <c r="JX487" s="28"/>
      <c r="JY487" s="28"/>
      <c r="JZ487" s="28"/>
      <c r="KA487" s="28"/>
      <c r="KB487" s="28"/>
      <c r="KC487" s="28"/>
      <c r="KD487" s="28"/>
    </row>
    <row r="488" spans="5:290" x14ac:dyDescent="0.2">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28"/>
      <c r="AC488" s="31"/>
      <c r="AD488" s="31"/>
      <c r="AE488" s="31"/>
      <c r="AF488" s="31"/>
      <c r="AG488" s="31"/>
      <c r="AH488" s="31"/>
      <c r="AI488" s="31"/>
      <c r="AJ488" s="31"/>
      <c r="AK488" s="31"/>
      <c r="AL488" s="31"/>
      <c r="AM488" s="31"/>
      <c r="AN488" s="31"/>
      <c r="AO488" s="31"/>
      <c r="AP488" s="31"/>
      <c r="AQ488" s="31"/>
      <c r="AR488" s="31"/>
      <c r="AT488" s="28"/>
      <c r="AU488" s="28"/>
      <c r="AV488" s="28"/>
      <c r="AW488" s="28"/>
      <c r="AX488" s="28"/>
      <c r="AY488" s="28"/>
      <c r="AZ488" s="28"/>
      <c r="BA488" s="28"/>
      <c r="BB488" s="28"/>
      <c r="BC488" s="28"/>
      <c r="BD488" s="28"/>
      <c r="BE488" s="28"/>
      <c r="BF488" s="28"/>
      <c r="BG488" s="28"/>
      <c r="BH488" s="28"/>
      <c r="BI488" s="28"/>
      <c r="BJ488" s="28"/>
      <c r="BK488" s="28"/>
      <c r="BL488" s="28"/>
      <c r="BM488" s="28"/>
      <c r="BN488" s="28"/>
      <c r="BO488" s="28"/>
      <c r="BP488" s="28"/>
      <c r="BQ488" s="28"/>
      <c r="BR488" s="28"/>
      <c r="BS488" s="28"/>
      <c r="BT488" s="28"/>
      <c r="BU488" s="28"/>
      <c r="BV488" s="28"/>
      <c r="BW488" s="28"/>
      <c r="BX488" s="28"/>
      <c r="BY488" s="28"/>
      <c r="BZ488" s="28"/>
      <c r="CA488" s="28"/>
      <c r="CB488" s="28"/>
      <c r="CC488" s="28"/>
      <c r="CD488" s="28"/>
      <c r="CE488" s="28"/>
      <c r="CF488" s="28"/>
      <c r="CG488" s="28"/>
      <c r="CH488" s="28"/>
      <c r="CI488" s="28"/>
      <c r="CJ488" s="28"/>
      <c r="CK488" s="28"/>
      <c r="CL488" s="28"/>
      <c r="CM488" s="28"/>
      <c r="CN488" s="28"/>
      <c r="CO488" s="28"/>
      <c r="CP488" s="28"/>
      <c r="CQ488" s="28"/>
      <c r="CR488" s="28"/>
      <c r="CS488" s="28"/>
      <c r="CT488" s="28"/>
      <c r="CU488" s="28"/>
      <c r="CV488" s="28"/>
      <c r="CW488" s="28"/>
      <c r="CX488" s="28"/>
      <c r="CY488" s="28"/>
      <c r="CZ488" s="28"/>
      <c r="DA488" s="28"/>
      <c r="DB488" s="28"/>
      <c r="DC488" s="28"/>
      <c r="DD488" s="28"/>
      <c r="DE488" s="28"/>
      <c r="DF488" s="28"/>
      <c r="DG488" s="28"/>
      <c r="DH488" s="28"/>
      <c r="DI488" s="28"/>
      <c r="DJ488" s="28"/>
      <c r="DK488" s="28"/>
      <c r="DL488" s="28"/>
      <c r="DM488" s="28"/>
      <c r="DN488" s="28"/>
      <c r="DO488" s="28"/>
      <c r="DP488" s="28"/>
      <c r="DQ488" s="28"/>
      <c r="DR488" s="28"/>
      <c r="DS488" s="28"/>
      <c r="DT488" s="28"/>
      <c r="DU488" s="28"/>
      <c r="DV488" s="28"/>
      <c r="IP488" s="28"/>
      <c r="IQ488" s="28"/>
      <c r="IR488" s="28"/>
      <c r="IS488" s="28"/>
      <c r="IT488" s="28"/>
      <c r="IU488" s="28"/>
      <c r="IV488" s="28"/>
      <c r="IW488" s="28"/>
      <c r="IX488" s="28"/>
      <c r="IY488" s="28"/>
      <c r="IZ488" s="28"/>
      <c r="JA488" s="28"/>
      <c r="JB488" s="28"/>
      <c r="JC488" s="28"/>
      <c r="JD488" s="28"/>
      <c r="JE488" s="28"/>
      <c r="JF488" s="28"/>
      <c r="JG488" s="28"/>
      <c r="JH488" s="28"/>
      <c r="JI488" s="28"/>
      <c r="JJ488" s="28"/>
      <c r="JK488" s="28"/>
      <c r="JL488" s="28"/>
      <c r="JM488" s="28"/>
      <c r="JN488" s="28"/>
      <c r="JO488" s="28"/>
      <c r="JP488" s="28"/>
      <c r="JQ488" s="28"/>
      <c r="JR488" s="28"/>
      <c r="JS488" s="28"/>
      <c r="JT488" s="28"/>
      <c r="JU488" s="28"/>
      <c r="JV488" s="28"/>
      <c r="JW488" s="28"/>
      <c r="JX488" s="28"/>
      <c r="JY488" s="28"/>
      <c r="JZ488" s="28"/>
      <c r="KA488" s="28"/>
      <c r="KB488" s="28"/>
      <c r="KC488" s="28"/>
      <c r="KD488" s="28"/>
    </row>
    <row r="489" spans="5:290" x14ac:dyDescent="0.2">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28"/>
      <c r="AC489" s="31"/>
      <c r="AD489" s="31"/>
      <c r="AE489" s="31"/>
      <c r="AF489" s="31"/>
      <c r="AG489" s="31"/>
      <c r="AH489" s="31"/>
      <c r="AI489" s="31"/>
      <c r="AJ489" s="31"/>
      <c r="AK489" s="31"/>
      <c r="AL489" s="31"/>
      <c r="AM489" s="31"/>
      <c r="AN489" s="31"/>
      <c r="AO489" s="31"/>
      <c r="AP489" s="31"/>
      <c r="AQ489" s="31"/>
      <c r="AR489" s="31"/>
      <c r="AT489" s="28"/>
      <c r="AU489" s="28"/>
      <c r="AV489" s="28"/>
      <c r="AW489" s="28"/>
      <c r="AX489" s="28"/>
      <c r="AY489" s="28"/>
      <c r="AZ489" s="28"/>
      <c r="BA489" s="28"/>
      <c r="BB489" s="28"/>
      <c r="BC489" s="28"/>
      <c r="BD489" s="28"/>
      <c r="BE489" s="28"/>
      <c r="BF489" s="28"/>
      <c r="BG489" s="28"/>
      <c r="BH489" s="28"/>
      <c r="BI489" s="28"/>
      <c r="BJ489" s="28"/>
      <c r="BK489" s="28"/>
      <c r="BL489" s="28"/>
      <c r="BM489" s="28"/>
      <c r="BN489" s="28"/>
      <c r="BO489" s="28"/>
      <c r="BP489" s="28"/>
      <c r="BQ489" s="28"/>
      <c r="BR489" s="28"/>
      <c r="BS489" s="28"/>
      <c r="BT489" s="28"/>
      <c r="BU489" s="28"/>
      <c r="BV489" s="28"/>
      <c r="BW489" s="28"/>
      <c r="BX489" s="28"/>
      <c r="BY489" s="28"/>
      <c r="BZ489" s="28"/>
      <c r="CA489" s="28"/>
      <c r="CB489" s="28"/>
      <c r="CC489" s="28"/>
      <c r="CD489" s="28"/>
      <c r="CE489" s="28"/>
      <c r="CF489" s="28"/>
      <c r="CG489" s="28"/>
      <c r="CH489" s="28"/>
      <c r="CI489" s="28"/>
      <c r="CJ489" s="28"/>
      <c r="CK489" s="28"/>
      <c r="CL489" s="28"/>
      <c r="CM489" s="28"/>
      <c r="CN489" s="28"/>
      <c r="CO489" s="28"/>
      <c r="CP489" s="28"/>
      <c r="CQ489" s="28"/>
      <c r="CR489" s="28"/>
      <c r="CS489" s="28"/>
      <c r="CT489" s="28"/>
      <c r="CU489" s="28"/>
      <c r="CV489" s="28"/>
      <c r="CW489" s="28"/>
      <c r="CX489" s="28"/>
      <c r="CY489" s="28"/>
      <c r="CZ489" s="28"/>
      <c r="DA489" s="28"/>
      <c r="DB489" s="28"/>
      <c r="DC489" s="28"/>
      <c r="DD489" s="28"/>
      <c r="DE489" s="28"/>
      <c r="DF489" s="28"/>
      <c r="DG489" s="28"/>
      <c r="DH489" s="28"/>
      <c r="DI489" s="28"/>
      <c r="DJ489" s="28"/>
      <c r="DK489" s="28"/>
      <c r="DL489" s="28"/>
      <c r="DM489" s="28"/>
      <c r="DN489" s="28"/>
      <c r="DO489" s="28"/>
      <c r="DP489" s="28"/>
      <c r="DQ489" s="28"/>
      <c r="DR489" s="28"/>
      <c r="DS489" s="28"/>
      <c r="DT489" s="28"/>
      <c r="DU489" s="28"/>
      <c r="DV489" s="28"/>
      <c r="IP489" s="28"/>
      <c r="IQ489" s="28"/>
      <c r="IR489" s="28"/>
      <c r="IS489" s="28"/>
      <c r="IT489" s="28"/>
      <c r="IU489" s="28"/>
      <c r="IV489" s="28"/>
      <c r="IW489" s="28"/>
      <c r="IX489" s="28"/>
      <c r="IY489" s="28"/>
      <c r="IZ489" s="28"/>
      <c r="JA489" s="28"/>
      <c r="JB489" s="28"/>
      <c r="JC489" s="28"/>
      <c r="JD489" s="28"/>
      <c r="JE489" s="28"/>
      <c r="JF489" s="28"/>
      <c r="JG489" s="28"/>
      <c r="JH489" s="28"/>
      <c r="JI489" s="28"/>
      <c r="JJ489" s="28"/>
      <c r="JK489" s="28"/>
      <c r="JL489" s="28"/>
      <c r="JM489" s="28"/>
      <c r="JN489" s="28"/>
      <c r="JO489" s="28"/>
      <c r="JP489" s="28"/>
      <c r="JQ489" s="28"/>
      <c r="JR489" s="28"/>
      <c r="JS489" s="28"/>
      <c r="JT489" s="28"/>
      <c r="JU489" s="28"/>
      <c r="JV489" s="28"/>
      <c r="JW489" s="28"/>
      <c r="JX489" s="28"/>
      <c r="JY489" s="28"/>
      <c r="JZ489" s="28"/>
      <c r="KA489" s="28"/>
      <c r="KB489" s="28"/>
      <c r="KC489" s="28"/>
      <c r="KD489" s="28"/>
    </row>
    <row r="490" spans="5:290" x14ac:dyDescent="0.2">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28"/>
      <c r="AC490" s="31"/>
      <c r="AD490" s="31"/>
      <c r="AE490" s="31"/>
      <c r="AF490" s="31"/>
      <c r="AG490" s="31"/>
      <c r="AH490" s="31"/>
      <c r="AI490" s="31"/>
      <c r="AJ490" s="31"/>
      <c r="AK490" s="31"/>
      <c r="AL490" s="31"/>
      <c r="AM490" s="31"/>
      <c r="AN490" s="31"/>
      <c r="AO490" s="31"/>
      <c r="AP490" s="31"/>
      <c r="AQ490" s="31"/>
      <c r="AR490" s="31"/>
      <c r="AT490" s="28"/>
      <c r="AU490" s="28"/>
      <c r="AV490" s="28"/>
      <c r="AW490" s="28"/>
      <c r="AX490" s="28"/>
      <c r="AY490" s="28"/>
      <c r="AZ490" s="28"/>
      <c r="BA490" s="28"/>
      <c r="BB490" s="28"/>
      <c r="BC490" s="28"/>
      <c r="BD490" s="28"/>
      <c r="BE490" s="28"/>
      <c r="BF490" s="28"/>
      <c r="BG490" s="28"/>
      <c r="BH490" s="28"/>
      <c r="BI490" s="28"/>
      <c r="BJ490" s="28"/>
      <c r="BK490" s="28"/>
      <c r="BL490" s="28"/>
      <c r="BM490" s="28"/>
      <c r="BN490" s="28"/>
      <c r="BO490" s="28"/>
      <c r="BP490" s="28"/>
      <c r="BQ490" s="28"/>
      <c r="BR490" s="28"/>
      <c r="BS490" s="28"/>
      <c r="BT490" s="28"/>
      <c r="BU490" s="28"/>
      <c r="BV490" s="28"/>
      <c r="BW490" s="28"/>
      <c r="BX490" s="28"/>
      <c r="BY490" s="28"/>
      <c r="BZ490" s="28"/>
      <c r="CA490" s="28"/>
      <c r="CB490" s="28"/>
      <c r="CC490" s="28"/>
      <c r="CD490" s="28"/>
      <c r="CE490" s="28"/>
      <c r="CF490" s="28"/>
      <c r="CG490" s="28"/>
      <c r="CH490" s="28"/>
      <c r="CI490" s="28"/>
      <c r="CJ490" s="28"/>
      <c r="CK490" s="28"/>
      <c r="CL490" s="28"/>
      <c r="CM490" s="28"/>
      <c r="CN490" s="28"/>
      <c r="CO490" s="28"/>
      <c r="CP490" s="28"/>
      <c r="CQ490" s="28"/>
      <c r="CR490" s="28"/>
      <c r="CS490" s="28"/>
      <c r="CT490" s="28"/>
      <c r="CU490" s="28"/>
      <c r="CV490" s="28"/>
      <c r="CW490" s="28"/>
      <c r="CX490" s="28"/>
      <c r="CY490" s="28"/>
      <c r="CZ490" s="28"/>
      <c r="DA490" s="28"/>
      <c r="DB490" s="28"/>
      <c r="DC490" s="28"/>
      <c r="DD490" s="28"/>
      <c r="DE490" s="28"/>
      <c r="DF490" s="28"/>
      <c r="DG490" s="28"/>
      <c r="DH490" s="28"/>
      <c r="DI490" s="28"/>
      <c r="DJ490" s="28"/>
      <c r="DK490" s="28"/>
      <c r="DL490" s="28"/>
      <c r="DM490" s="28"/>
      <c r="DN490" s="28"/>
      <c r="DO490" s="28"/>
      <c r="DP490" s="28"/>
      <c r="DQ490" s="28"/>
      <c r="DR490" s="28"/>
      <c r="DS490" s="28"/>
      <c r="DT490" s="28"/>
      <c r="DU490" s="28"/>
      <c r="DV490" s="28"/>
      <c r="IP490" s="28"/>
      <c r="IQ490" s="28"/>
      <c r="IR490" s="28"/>
      <c r="IS490" s="28"/>
      <c r="IT490" s="28"/>
      <c r="IU490" s="28"/>
      <c r="IV490" s="28"/>
      <c r="IW490" s="28"/>
      <c r="IX490" s="28"/>
      <c r="IY490" s="28"/>
      <c r="IZ490" s="28"/>
      <c r="JA490" s="28"/>
      <c r="JB490" s="28"/>
      <c r="JC490" s="28"/>
      <c r="JD490" s="28"/>
      <c r="JE490" s="28"/>
      <c r="JF490" s="28"/>
      <c r="JG490" s="28"/>
      <c r="JH490" s="28"/>
      <c r="JI490" s="28"/>
      <c r="JJ490" s="28"/>
      <c r="JK490" s="28"/>
      <c r="JL490" s="28"/>
      <c r="JM490" s="28"/>
      <c r="JN490" s="28"/>
      <c r="JO490" s="28"/>
      <c r="JP490" s="28"/>
      <c r="JQ490" s="28"/>
      <c r="JR490" s="28"/>
      <c r="JS490" s="28"/>
      <c r="JT490" s="28"/>
      <c r="JU490" s="28"/>
      <c r="JV490" s="28"/>
      <c r="JW490" s="28"/>
      <c r="JX490" s="28"/>
      <c r="JY490" s="28"/>
      <c r="JZ490" s="28"/>
      <c r="KA490" s="28"/>
      <c r="KB490" s="28"/>
      <c r="KC490" s="28"/>
      <c r="KD490" s="28"/>
    </row>
    <row r="491" spans="5:290" x14ac:dyDescent="0.2">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28"/>
      <c r="AC491" s="31"/>
      <c r="AD491" s="31"/>
      <c r="AE491" s="31"/>
      <c r="AF491" s="31"/>
      <c r="AG491" s="31"/>
      <c r="AH491" s="31"/>
      <c r="AI491" s="31"/>
      <c r="AJ491" s="31"/>
      <c r="AK491" s="31"/>
      <c r="AL491" s="31"/>
      <c r="AM491" s="31"/>
      <c r="AN491" s="31"/>
      <c r="AO491" s="31"/>
      <c r="AP491" s="31"/>
      <c r="AQ491" s="31"/>
      <c r="AR491" s="31"/>
      <c r="AT491" s="28"/>
      <c r="AU491" s="28"/>
      <c r="AV491" s="28"/>
      <c r="AW491" s="28"/>
      <c r="AX491" s="28"/>
      <c r="AY491" s="28"/>
      <c r="AZ491" s="28"/>
      <c r="BA491" s="28"/>
      <c r="BB491" s="28"/>
      <c r="BC491" s="28"/>
      <c r="BD491" s="28"/>
      <c r="BE491" s="28"/>
      <c r="BF491" s="28"/>
      <c r="BG491" s="28"/>
      <c r="BH491" s="28"/>
      <c r="BI491" s="28"/>
      <c r="BJ491" s="28"/>
      <c r="BK491" s="28"/>
      <c r="BL491" s="28"/>
      <c r="BM491" s="28"/>
      <c r="BN491" s="28"/>
      <c r="BO491" s="28"/>
      <c r="BP491" s="28"/>
      <c r="BQ491" s="28"/>
      <c r="BR491" s="28"/>
      <c r="BS491" s="28"/>
      <c r="BT491" s="28"/>
      <c r="BU491" s="28"/>
      <c r="BV491" s="28"/>
      <c r="BW491" s="28"/>
      <c r="BX491" s="28"/>
      <c r="BY491" s="28"/>
      <c r="BZ491" s="28"/>
      <c r="CA491" s="28"/>
      <c r="CB491" s="28"/>
      <c r="CC491" s="28"/>
      <c r="CD491" s="28"/>
      <c r="CE491" s="28"/>
      <c r="CF491" s="28"/>
      <c r="CG491" s="28"/>
      <c r="CH491" s="28"/>
      <c r="CI491" s="28"/>
      <c r="CJ491" s="28"/>
      <c r="CK491" s="28"/>
      <c r="CL491" s="28"/>
      <c r="CM491" s="28"/>
      <c r="CN491" s="28"/>
      <c r="CO491" s="28"/>
      <c r="CP491" s="28"/>
      <c r="CQ491" s="28"/>
      <c r="CR491" s="28"/>
      <c r="CS491" s="28"/>
      <c r="CT491" s="28"/>
      <c r="CU491" s="28"/>
      <c r="CV491" s="28"/>
      <c r="CW491" s="28"/>
      <c r="CX491" s="28"/>
      <c r="CY491" s="28"/>
      <c r="CZ491" s="28"/>
      <c r="DA491" s="28"/>
      <c r="DB491" s="28"/>
      <c r="DC491" s="28"/>
      <c r="DD491" s="28"/>
      <c r="DE491" s="28"/>
      <c r="DF491" s="28"/>
      <c r="DG491" s="28"/>
      <c r="DH491" s="28"/>
      <c r="DI491" s="28"/>
      <c r="DJ491" s="28"/>
      <c r="DK491" s="28"/>
      <c r="DL491" s="28"/>
      <c r="DM491" s="28"/>
      <c r="DN491" s="28"/>
      <c r="DO491" s="28"/>
      <c r="DP491" s="28"/>
      <c r="DQ491" s="28"/>
      <c r="DR491" s="28"/>
      <c r="DS491" s="28"/>
      <c r="DT491" s="28"/>
      <c r="DU491" s="28"/>
      <c r="DV491" s="28"/>
      <c r="IP491" s="28"/>
      <c r="IQ491" s="28"/>
      <c r="IR491" s="28"/>
      <c r="IS491" s="28"/>
      <c r="IT491" s="28"/>
      <c r="IU491" s="28"/>
      <c r="IV491" s="28"/>
      <c r="IW491" s="28"/>
      <c r="IX491" s="28"/>
      <c r="IY491" s="28"/>
      <c r="IZ491" s="28"/>
      <c r="JA491" s="28"/>
      <c r="JB491" s="28"/>
      <c r="JC491" s="28"/>
      <c r="JD491" s="28"/>
      <c r="JE491" s="28"/>
      <c r="JF491" s="28"/>
      <c r="JG491" s="28"/>
      <c r="JH491" s="28"/>
      <c r="JI491" s="28"/>
      <c r="JJ491" s="28"/>
      <c r="JK491" s="28"/>
      <c r="JL491" s="28"/>
      <c r="JM491" s="28"/>
      <c r="JN491" s="28"/>
      <c r="JO491" s="28"/>
      <c r="JP491" s="28"/>
      <c r="JQ491" s="28"/>
      <c r="JR491" s="28"/>
      <c r="JS491" s="28"/>
      <c r="JT491" s="28"/>
      <c r="JU491" s="28"/>
      <c r="JV491" s="28"/>
      <c r="JW491" s="28"/>
      <c r="JX491" s="28"/>
      <c r="JY491" s="28"/>
      <c r="JZ491" s="28"/>
      <c r="KA491" s="28"/>
      <c r="KB491" s="28"/>
      <c r="KC491" s="28"/>
      <c r="KD491" s="28"/>
    </row>
    <row r="492" spans="5:290" x14ac:dyDescent="0.2">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28"/>
      <c r="AC492" s="31"/>
      <c r="AD492" s="31"/>
      <c r="AE492" s="31"/>
      <c r="AF492" s="31"/>
      <c r="AG492" s="31"/>
      <c r="AH492" s="31"/>
      <c r="AI492" s="31"/>
      <c r="AJ492" s="31"/>
      <c r="AK492" s="31"/>
      <c r="AL492" s="31"/>
      <c r="AM492" s="31"/>
      <c r="AN492" s="31"/>
      <c r="AO492" s="31"/>
      <c r="AP492" s="31"/>
      <c r="AQ492" s="31"/>
      <c r="AR492" s="31"/>
      <c r="AT492" s="28"/>
      <c r="AU492" s="28"/>
      <c r="AV492" s="28"/>
      <c r="AW492" s="28"/>
      <c r="AX492" s="28"/>
      <c r="AY492" s="28"/>
      <c r="AZ492" s="28"/>
      <c r="BA492" s="28"/>
      <c r="BB492" s="28"/>
      <c r="BC492" s="28"/>
      <c r="BD492" s="28"/>
      <c r="BE492" s="28"/>
      <c r="BF492" s="28"/>
      <c r="BG492" s="28"/>
      <c r="BH492" s="28"/>
      <c r="BI492" s="28"/>
      <c r="BJ492" s="28"/>
      <c r="BK492" s="28"/>
      <c r="BL492" s="28"/>
      <c r="BM492" s="28"/>
      <c r="BN492" s="28"/>
      <c r="BO492" s="28"/>
      <c r="BP492" s="28"/>
      <c r="BQ492" s="28"/>
      <c r="BR492" s="28"/>
      <c r="BS492" s="28"/>
      <c r="BT492" s="28"/>
      <c r="BU492" s="28"/>
      <c r="BV492" s="28"/>
      <c r="BW492" s="28"/>
      <c r="BX492" s="28"/>
      <c r="BY492" s="28"/>
      <c r="BZ492" s="28"/>
      <c r="CA492" s="28"/>
      <c r="CB492" s="28"/>
      <c r="CC492" s="28"/>
      <c r="CD492" s="28"/>
      <c r="CE492" s="28"/>
      <c r="CF492" s="28"/>
      <c r="CG492" s="28"/>
      <c r="CH492" s="28"/>
      <c r="CI492" s="28"/>
      <c r="CJ492" s="28"/>
      <c r="CK492" s="28"/>
      <c r="CL492" s="28"/>
      <c r="CM492" s="28"/>
      <c r="CN492" s="28"/>
      <c r="CO492" s="28"/>
      <c r="CP492" s="28"/>
      <c r="CQ492" s="28"/>
      <c r="CR492" s="28"/>
      <c r="CS492" s="28"/>
      <c r="CT492" s="28"/>
      <c r="CU492" s="28"/>
      <c r="CV492" s="28"/>
      <c r="CW492" s="28"/>
      <c r="CX492" s="28"/>
      <c r="CY492" s="28"/>
      <c r="CZ492" s="28"/>
      <c r="DA492" s="28"/>
      <c r="DB492" s="28"/>
      <c r="DC492" s="28"/>
      <c r="DD492" s="28"/>
      <c r="DE492" s="28"/>
      <c r="DF492" s="28"/>
      <c r="DG492" s="28"/>
      <c r="DH492" s="28"/>
      <c r="DI492" s="28"/>
      <c r="DJ492" s="28"/>
      <c r="DK492" s="28"/>
      <c r="DL492" s="28"/>
      <c r="DM492" s="28"/>
      <c r="DN492" s="28"/>
      <c r="DO492" s="28"/>
      <c r="DP492" s="28"/>
      <c r="DQ492" s="28"/>
      <c r="DR492" s="28"/>
      <c r="DS492" s="28"/>
      <c r="DT492" s="28"/>
      <c r="DU492" s="28"/>
      <c r="DV492" s="28"/>
      <c r="IP492" s="28"/>
      <c r="IQ492" s="28"/>
      <c r="IR492" s="28"/>
      <c r="IS492" s="28"/>
      <c r="IT492" s="28"/>
      <c r="IU492" s="28"/>
      <c r="IV492" s="28"/>
      <c r="IW492" s="28"/>
      <c r="IX492" s="28"/>
      <c r="IY492" s="28"/>
      <c r="IZ492" s="28"/>
      <c r="JA492" s="28"/>
      <c r="JB492" s="28"/>
      <c r="JC492" s="28"/>
      <c r="JD492" s="28"/>
      <c r="JE492" s="28"/>
      <c r="JF492" s="28"/>
      <c r="JG492" s="28"/>
      <c r="JH492" s="28"/>
      <c r="JI492" s="28"/>
      <c r="JJ492" s="28"/>
      <c r="JK492" s="28"/>
      <c r="JL492" s="28"/>
      <c r="JM492" s="28"/>
      <c r="JN492" s="28"/>
      <c r="JO492" s="28"/>
      <c r="JP492" s="28"/>
      <c r="JQ492" s="28"/>
      <c r="JR492" s="28"/>
      <c r="JS492" s="28"/>
      <c r="JT492" s="28"/>
      <c r="JU492" s="28"/>
      <c r="JV492" s="28"/>
      <c r="JW492" s="28"/>
      <c r="JX492" s="28"/>
      <c r="JY492" s="28"/>
      <c r="JZ492" s="28"/>
      <c r="KA492" s="28"/>
      <c r="KB492" s="28"/>
      <c r="KC492" s="28"/>
      <c r="KD492" s="28"/>
    </row>
    <row r="493" spans="5:290" x14ac:dyDescent="0.2">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28"/>
      <c r="AC493" s="31"/>
      <c r="AD493" s="31"/>
      <c r="AE493" s="31"/>
      <c r="AF493" s="31"/>
      <c r="AG493" s="31"/>
      <c r="AH493" s="31"/>
      <c r="AI493" s="31"/>
      <c r="AJ493" s="31"/>
      <c r="AK493" s="31"/>
      <c r="AL493" s="31"/>
      <c r="AM493" s="31"/>
      <c r="AN493" s="31"/>
      <c r="AO493" s="31"/>
      <c r="AP493" s="31"/>
      <c r="AQ493" s="31"/>
      <c r="AR493" s="31"/>
      <c r="AT493" s="28"/>
      <c r="AU493" s="28"/>
      <c r="AV493" s="28"/>
      <c r="AW493" s="28"/>
      <c r="AX493" s="28"/>
      <c r="AY493" s="28"/>
      <c r="AZ493" s="28"/>
      <c r="BA493" s="28"/>
      <c r="BB493" s="28"/>
      <c r="BC493" s="28"/>
      <c r="BD493" s="28"/>
      <c r="BE493" s="28"/>
      <c r="BF493" s="28"/>
      <c r="BG493" s="28"/>
      <c r="BH493" s="28"/>
      <c r="BI493" s="28"/>
      <c r="BJ493" s="28"/>
      <c r="BK493" s="28"/>
      <c r="BL493" s="28"/>
      <c r="BM493" s="28"/>
      <c r="BN493" s="28"/>
      <c r="BO493" s="28"/>
      <c r="BP493" s="28"/>
      <c r="BQ493" s="28"/>
      <c r="BR493" s="28"/>
      <c r="BS493" s="28"/>
      <c r="BT493" s="28"/>
      <c r="BU493" s="28"/>
      <c r="BV493" s="28"/>
      <c r="BW493" s="28"/>
      <c r="BX493" s="28"/>
      <c r="BY493" s="28"/>
      <c r="BZ493" s="28"/>
      <c r="CA493" s="28"/>
      <c r="CB493" s="28"/>
      <c r="CC493" s="28"/>
      <c r="CD493" s="28"/>
      <c r="CE493" s="28"/>
      <c r="CF493" s="28"/>
      <c r="CG493" s="28"/>
      <c r="CH493" s="28"/>
      <c r="CI493" s="28"/>
      <c r="CJ493" s="28"/>
      <c r="CK493" s="28"/>
      <c r="CL493" s="28"/>
      <c r="CM493" s="28"/>
      <c r="CN493" s="28"/>
      <c r="CO493" s="28"/>
      <c r="CP493" s="28"/>
      <c r="CQ493" s="28"/>
      <c r="CR493" s="28"/>
      <c r="CS493" s="28"/>
      <c r="CT493" s="28"/>
      <c r="CU493" s="28"/>
      <c r="CV493" s="28"/>
      <c r="CW493" s="28"/>
      <c r="CX493" s="28"/>
      <c r="CY493" s="28"/>
      <c r="CZ493" s="28"/>
      <c r="DA493" s="28"/>
      <c r="DB493" s="28"/>
      <c r="DC493" s="28"/>
      <c r="DD493" s="28"/>
      <c r="DE493" s="28"/>
      <c r="DF493" s="28"/>
      <c r="DG493" s="28"/>
      <c r="DH493" s="28"/>
      <c r="DI493" s="28"/>
      <c r="DJ493" s="28"/>
      <c r="DK493" s="28"/>
      <c r="DL493" s="28"/>
      <c r="DM493" s="28"/>
      <c r="DN493" s="28"/>
      <c r="DO493" s="28"/>
      <c r="DP493" s="28"/>
      <c r="DQ493" s="28"/>
      <c r="DR493" s="28"/>
      <c r="DS493" s="28"/>
      <c r="DT493" s="28"/>
      <c r="DU493" s="28"/>
      <c r="DV493" s="28"/>
      <c r="IP493" s="28"/>
      <c r="IQ493" s="28"/>
      <c r="IR493" s="28"/>
      <c r="IS493" s="28"/>
      <c r="IT493" s="28"/>
      <c r="IU493" s="28"/>
      <c r="IV493" s="28"/>
      <c r="IW493" s="28"/>
      <c r="IX493" s="28"/>
      <c r="IY493" s="28"/>
      <c r="IZ493" s="28"/>
      <c r="JA493" s="28"/>
      <c r="JB493" s="28"/>
      <c r="JC493" s="28"/>
      <c r="JD493" s="28"/>
      <c r="JE493" s="28"/>
      <c r="JF493" s="28"/>
      <c r="JG493" s="28"/>
      <c r="JH493" s="28"/>
      <c r="JI493" s="28"/>
      <c r="JJ493" s="28"/>
      <c r="JK493" s="28"/>
      <c r="JL493" s="28"/>
      <c r="JM493" s="28"/>
      <c r="JN493" s="28"/>
      <c r="JO493" s="28"/>
      <c r="JP493" s="28"/>
      <c r="JQ493" s="28"/>
      <c r="JR493" s="28"/>
      <c r="JS493" s="28"/>
      <c r="JT493" s="28"/>
      <c r="JU493" s="28"/>
      <c r="JV493" s="28"/>
      <c r="JW493" s="28"/>
      <c r="JX493" s="28"/>
      <c r="JY493" s="28"/>
      <c r="JZ493" s="28"/>
      <c r="KA493" s="28"/>
      <c r="KB493" s="28"/>
      <c r="KC493" s="28"/>
      <c r="KD493" s="28"/>
    </row>
    <row r="494" spans="5:290" x14ac:dyDescent="0.2">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28"/>
      <c r="AC494" s="31"/>
      <c r="AD494" s="31"/>
      <c r="AE494" s="31"/>
      <c r="AF494" s="31"/>
      <c r="AG494" s="31"/>
      <c r="AH494" s="31"/>
      <c r="AI494" s="31"/>
      <c r="AJ494" s="31"/>
      <c r="AK494" s="31"/>
      <c r="AL494" s="31"/>
      <c r="AM494" s="31"/>
      <c r="AN494" s="31"/>
      <c r="AO494" s="31"/>
      <c r="AP494" s="31"/>
      <c r="AQ494" s="31"/>
      <c r="AR494" s="31"/>
      <c r="AT494" s="28"/>
      <c r="AU494" s="28"/>
      <c r="AV494" s="28"/>
      <c r="AW494" s="28"/>
      <c r="AX494" s="28"/>
      <c r="AY494" s="28"/>
      <c r="AZ494" s="28"/>
      <c r="BA494" s="28"/>
      <c r="BB494" s="28"/>
      <c r="BC494" s="28"/>
      <c r="BD494" s="28"/>
      <c r="BE494" s="28"/>
      <c r="BF494" s="28"/>
      <c r="BG494" s="28"/>
      <c r="BH494" s="28"/>
      <c r="BI494" s="28"/>
      <c r="BJ494" s="28"/>
      <c r="BK494" s="28"/>
      <c r="BL494" s="28"/>
      <c r="BM494" s="28"/>
      <c r="BN494" s="28"/>
      <c r="BO494" s="28"/>
      <c r="BP494" s="28"/>
      <c r="BQ494" s="28"/>
      <c r="BR494" s="28"/>
      <c r="BS494" s="28"/>
      <c r="BT494" s="28"/>
      <c r="BU494" s="28"/>
      <c r="BV494" s="28"/>
      <c r="BW494" s="28"/>
      <c r="BX494" s="28"/>
      <c r="BY494" s="28"/>
      <c r="BZ494" s="28"/>
      <c r="CA494" s="28"/>
      <c r="CB494" s="28"/>
      <c r="CC494" s="28"/>
      <c r="CD494" s="28"/>
      <c r="CE494" s="28"/>
      <c r="CF494" s="28"/>
      <c r="CG494" s="28"/>
      <c r="CH494" s="28"/>
      <c r="CI494" s="28"/>
      <c r="CJ494" s="28"/>
      <c r="CK494" s="28"/>
      <c r="CL494" s="28"/>
      <c r="CM494" s="28"/>
      <c r="CN494" s="28"/>
      <c r="CO494" s="28"/>
      <c r="CP494" s="28"/>
      <c r="CQ494" s="28"/>
      <c r="CR494" s="28"/>
      <c r="CS494" s="28"/>
      <c r="CT494" s="28"/>
      <c r="CU494" s="28"/>
      <c r="CV494" s="28"/>
      <c r="CW494" s="28"/>
      <c r="CX494" s="28"/>
      <c r="CY494" s="28"/>
      <c r="CZ494" s="28"/>
      <c r="DA494" s="28"/>
      <c r="DB494" s="28"/>
      <c r="DC494" s="28"/>
      <c r="DD494" s="28"/>
      <c r="DE494" s="28"/>
      <c r="DF494" s="28"/>
      <c r="DG494" s="28"/>
      <c r="DH494" s="28"/>
      <c r="DI494" s="28"/>
      <c r="DJ494" s="28"/>
      <c r="DK494" s="28"/>
      <c r="DL494" s="28"/>
      <c r="DM494" s="28"/>
      <c r="DN494" s="28"/>
      <c r="DO494" s="28"/>
      <c r="DP494" s="28"/>
      <c r="DQ494" s="28"/>
      <c r="DR494" s="28"/>
      <c r="DS494" s="28"/>
      <c r="DT494" s="28"/>
      <c r="DU494" s="28"/>
      <c r="DV494" s="28"/>
      <c r="IP494" s="28"/>
      <c r="IQ494" s="28"/>
      <c r="IR494" s="28"/>
      <c r="IS494" s="28"/>
      <c r="IT494" s="28"/>
      <c r="IU494" s="28"/>
      <c r="IV494" s="28"/>
      <c r="IW494" s="28"/>
      <c r="IX494" s="28"/>
      <c r="IY494" s="28"/>
      <c r="IZ494" s="28"/>
      <c r="JA494" s="28"/>
      <c r="JB494" s="28"/>
      <c r="JC494" s="28"/>
      <c r="JD494" s="28"/>
      <c r="JE494" s="28"/>
      <c r="JF494" s="28"/>
      <c r="JG494" s="28"/>
      <c r="JH494" s="28"/>
      <c r="JI494" s="28"/>
      <c r="JJ494" s="28"/>
      <c r="JK494" s="28"/>
      <c r="JL494" s="28"/>
      <c r="JM494" s="28"/>
      <c r="JN494" s="28"/>
      <c r="JO494" s="28"/>
      <c r="JP494" s="28"/>
      <c r="JQ494" s="28"/>
      <c r="JR494" s="28"/>
      <c r="JS494" s="28"/>
      <c r="JT494" s="28"/>
      <c r="JU494" s="28"/>
      <c r="JV494" s="28"/>
      <c r="JW494" s="28"/>
      <c r="JX494" s="28"/>
      <c r="JY494" s="28"/>
      <c r="JZ494" s="28"/>
      <c r="KA494" s="28"/>
      <c r="KB494" s="28"/>
      <c r="KC494" s="28"/>
      <c r="KD494" s="28"/>
    </row>
    <row r="495" spans="5:290" x14ac:dyDescent="0.2">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28"/>
      <c r="AC495" s="31"/>
      <c r="AD495" s="31"/>
      <c r="AE495" s="31"/>
      <c r="AF495" s="31"/>
      <c r="AG495" s="31"/>
      <c r="AH495" s="31"/>
      <c r="AI495" s="31"/>
      <c r="AJ495" s="31"/>
      <c r="AK495" s="31"/>
      <c r="AL495" s="31"/>
      <c r="AM495" s="31"/>
      <c r="AN495" s="31"/>
      <c r="AO495" s="31"/>
      <c r="AP495" s="31"/>
      <c r="AQ495" s="31"/>
      <c r="AR495" s="31"/>
      <c r="AT495" s="28"/>
      <c r="AU495" s="28"/>
      <c r="AV495" s="28"/>
      <c r="AW495" s="28"/>
      <c r="AX495" s="28"/>
      <c r="AY495" s="28"/>
      <c r="AZ495" s="28"/>
      <c r="BA495" s="28"/>
      <c r="BB495" s="28"/>
      <c r="BC495" s="28"/>
      <c r="BD495" s="28"/>
      <c r="BE495" s="28"/>
      <c r="BF495" s="28"/>
      <c r="BG495" s="28"/>
      <c r="BH495" s="28"/>
      <c r="BI495" s="28"/>
      <c r="BJ495" s="28"/>
      <c r="BK495" s="28"/>
      <c r="BL495" s="28"/>
      <c r="BM495" s="28"/>
      <c r="BN495" s="28"/>
      <c r="BO495" s="28"/>
      <c r="BP495" s="28"/>
      <c r="BQ495" s="28"/>
      <c r="BR495" s="28"/>
      <c r="BS495" s="28"/>
      <c r="BT495" s="28"/>
      <c r="BU495" s="28"/>
      <c r="BV495" s="28"/>
      <c r="BW495" s="28"/>
      <c r="BX495" s="28"/>
      <c r="BY495" s="28"/>
      <c r="BZ495" s="28"/>
      <c r="CA495" s="28"/>
      <c r="CB495" s="28"/>
      <c r="CC495" s="28"/>
      <c r="CD495" s="28"/>
      <c r="CE495" s="28"/>
      <c r="CF495" s="28"/>
      <c r="CG495" s="28"/>
      <c r="CH495" s="28"/>
      <c r="CI495" s="28"/>
      <c r="CJ495" s="28"/>
      <c r="CK495" s="28"/>
      <c r="CL495" s="28"/>
      <c r="CM495" s="28"/>
      <c r="CN495" s="28"/>
      <c r="CO495" s="28"/>
      <c r="CP495" s="28"/>
      <c r="CQ495" s="28"/>
      <c r="CR495" s="28"/>
      <c r="CS495" s="28"/>
      <c r="CT495" s="28"/>
      <c r="CU495" s="28"/>
      <c r="CV495" s="28"/>
      <c r="CW495" s="28"/>
      <c r="CX495" s="28"/>
      <c r="CY495" s="28"/>
      <c r="CZ495" s="28"/>
      <c r="DA495" s="28"/>
      <c r="DB495" s="28"/>
      <c r="DC495" s="28"/>
      <c r="DD495" s="28"/>
      <c r="DE495" s="28"/>
      <c r="DF495" s="28"/>
      <c r="DG495" s="28"/>
      <c r="DH495" s="28"/>
      <c r="DI495" s="28"/>
      <c r="DJ495" s="28"/>
      <c r="DK495" s="28"/>
      <c r="DL495" s="28"/>
      <c r="DM495" s="28"/>
      <c r="DN495" s="28"/>
      <c r="DO495" s="28"/>
      <c r="DP495" s="28"/>
      <c r="DQ495" s="28"/>
      <c r="DR495" s="28"/>
      <c r="DS495" s="28"/>
      <c r="DT495" s="28"/>
      <c r="DU495" s="28"/>
      <c r="DV495" s="28"/>
      <c r="IP495" s="28"/>
      <c r="IQ495" s="28"/>
      <c r="IR495" s="28"/>
      <c r="IS495" s="28"/>
      <c r="IT495" s="28"/>
      <c r="IU495" s="28"/>
      <c r="IV495" s="28"/>
      <c r="IW495" s="28"/>
      <c r="IX495" s="28"/>
      <c r="IY495" s="28"/>
      <c r="IZ495" s="28"/>
      <c r="JA495" s="28"/>
      <c r="JB495" s="28"/>
      <c r="JC495" s="28"/>
      <c r="JD495" s="28"/>
      <c r="JE495" s="28"/>
      <c r="JF495" s="28"/>
      <c r="JG495" s="28"/>
      <c r="JH495" s="28"/>
      <c r="JI495" s="28"/>
      <c r="JJ495" s="28"/>
      <c r="JK495" s="28"/>
      <c r="JL495" s="28"/>
      <c r="JM495" s="28"/>
      <c r="JN495" s="28"/>
      <c r="JO495" s="28"/>
      <c r="JP495" s="28"/>
      <c r="JQ495" s="28"/>
      <c r="JR495" s="28"/>
      <c r="JS495" s="28"/>
      <c r="JT495" s="28"/>
      <c r="JU495" s="28"/>
      <c r="JV495" s="28"/>
      <c r="JW495" s="28"/>
      <c r="JX495" s="28"/>
      <c r="JY495" s="28"/>
      <c r="JZ495" s="28"/>
      <c r="KA495" s="28"/>
      <c r="KB495" s="28"/>
      <c r="KC495" s="28"/>
      <c r="KD495" s="28"/>
    </row>
    <row r="496" spans="5:290" x14ac:dyDescent="0.2">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28"/>
      <c r="AC496" s="31"/>
      <c r="AD496" s="31"/>
      <c r="AE496" s="31"/>
      <c r="AF496" s="31"/>
      <c r="AG496" s="31"/>
      <c r="AH496" s="31"/>
      <c r="AI496" s="31"/>
      <c r="AJ496" s="31"/>
      <c r="AK496" s="31"/>
      <c r="AL496" s="31"/>
      <c r="AM496" s="31"/>
      <c r="AN496" s="31"/>
      <c r="AO496" s="31"/>
      <c r="AP496" s="31"/>
      <c r="AQ496" s="31"/>
      <c r="AR496" s="31"/>
      <c r="AT496" s="28"/>
      <c r="AU496" s="28"/>
      <c r="AV496" s="28"/>
      <c r="AW496" s="28"/>
      <c r="AX496" s="28"/>
      <c r="AY496" s="28"/>
      <c r="AZ496" s="28"/>
      <c r="BA496" s="28"/>
      <c r="BB496" s="28"/>
      <c r="BC496" s="28"/>
      <c r="BD496" s="28"/>
      <c r="BE496" s="28"/>
      <c r="BF496" s="28"/>
      <c r="BG496" s="28"/>
      <c r="BH496" s="28"/>
      <c r="BI496" s="28"/>
      <c r="BJ496" s="28"/>
      <c r="BK496" s="28"/>
      <c r="BL496" s="28"/>
      <c r="BM496" s="28"/>
      <c r="BN496" s="28"/>
      <c r="BO496" s="28"/>
      <c r="BP496" s="28"/>
      <c r="BQ496" s="28"/>
      <c r="BR496" s="28"/>
      <c r="BS496" s="28"/>
      <c r="BT496" s="28"/>
      <c r="BU496" s="28"/>
      <c r="BV496" s="28"/>
      <c r="BW496" s="28"/>
      <c r="BX496" s="28"/>
      <c r="BY496" s="28"/>
      <c r="BZ496" s="28"/>
      <c r="CA496" s="28"/>
      <c r="CB496" s="28"/>
      <c r="CC496" s="28"/>
      <c r="CD496" s="28"/>
      <c r="CE496" s="28"/>
      <c r="CF496" s="28"/>
      <c r="CG496" s="28"/>
      <c r="CH496" s="28"/>
      <c r="CI496" s="28"/>
      <c r="CJ496" s="28"/>
      <c r="CK496" s="28"/>
      <c r="CL496" s="28"/>
      <c r="CM496" s="28"/>
      <c r="CN496" s="28"/>
      <c r="CO496" s="28"/>
      <c r="CP496" s="28"/>
      <c r="CQ496" s="28"/>
      <c r="CR496" s="28"/>
      <c r="CS496" s="28"/>
      <c r="CT496" s="28"/>
      <c r="CU496" s="28"/>
      <c r="CV496" s="28"/>
      <c r="CW496" s="28"/>
      <c r="CX496" s="28"/>
      <c r="CY496" s="28"/>
      <c r="CZ496" s="28"/>
      <c r="DA496" s="28"/>
      <c r="DB496" s="28"/>
      <c r="DC496" s="28"/>
      <c r="DD496" s="28"/>
      <c r="DE496" s="28"/>
      <c r="DF496" s="28"/>
      <c r="DG496" s="28"/>
      <c r="DH496" s="28"/>
      <c r="DI496" s="28"/>
      <c r="DJ496" s="28"/>
      <c r="DK496" s="28"/>
      <c r="DL496" s="28"/>
      <c r="DM496" s="28"/>
      <c r="DN496" s="28"/>
      <c r="DO496" s="28"/>
      <c r="DP496" s="28"/>
      <c r="DQ496" s="28"/>
      <c r="DR496" s="28"/>
      <c r="DS496" s="28"/>
      <c r="DT496" s="28"/>
      <c r="DU496" s="28"/>
      <c r="DV496" s="28"/>
      <c r="IP496" s="28"/>
      <c r="IQ496" s="28"/>
      <c r="IR496" s="28"/>
      <c r="IS496" s="28"/>
      <c r="IT496" s="28"/>
      <c r="IU496" s="28"/>
      <c r="IV496" s="28"/>
      <c r="IW496" s="28"/>
      <c r="IX496" s="28"/>
      <c r="IY496" s="28"/>
      <c r="IZ496" s="28"/>
      <c r="JA496" s="28"/>
      <c r="JB496" s="28"/>
      <c r="JC496" s="28"/>
      <c r="JD496" s="28"/>
      <c r="JE496" s="28"/>
      <c r="JF496" s="28"/>
      <c r="JG496" s="28"/>
      <c r="JH496" s="28"/>
      <c r="JI496" s="28"/>
      <c r="JJ496" s="28"/>
      <c r="JK496" s="28"/>
      <c r="JL496" s="28"/>
      <c r="JM496" s="28"/>
      <c r="JN496" s="28"/>
      <c r="JO496" s="28"/>
      <c r="JP496" s="28"/>
      <c r="JQ496" s="28"/>
      <c r="JR496" s="28"/>
      <c r="JS496" s="28"/>
      <c r="JT496" s="28"/>
      <c r="JU496" s="28"/>
      <c r="JV496" s="28"/>
      <c r="JW496" s="28"/>
      <c r="JX496" s="28"/>
      <c r="JY496" s="28"/>
      <c r="JZ496" s="28"/>
      <c r="KA496" s="28"/>
      <c r="KB496" s="28"/>
      <c r="KC496" s="28"/>
      <c r="KD496" s="28"/>
    </row>
    <row r="497" spans="5:290" x14ac:dyDescent="0.2">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28"/>
      <c r="AC497" s="31"/>
      <c r="AD497" s="31"/>
      <c r="AE497" s="31"/>
      <c r="AF497" s="31"/>
      <c r="AG497" s="31"/>
      <c r="AH497" s="31"/>
      <c r="AI497" s="31"/>
      <c r="AJ497" s="31"/>
      <c r="AK497" s="31"/>
      <c r="AL497" s="31"/>
      <c r="AM497" s="31"/>
      <c r="AN497" s="31"/>
      <c r="AO497" s="31"/>
      <c r="AP497" s="31"/>
      <c r="AQ497" s="31"/>
      <c r="AR497" s="31"/>
      <c r="AT497" s="28"/>
      <c r="AU497" s="28"/>
      <c r="AV497" s="28"/>
      <c r="AW497" s="28"/>
      <c r="AX497" s="28"/>
      <c r="AY497" s="28"/>
      <c r="AZ497" s="28"/>
      <c r="BA497" s="28"/>
      <c r="BB497" s="28"/>
      <c r="BC497" s="28"/>
      <c r="BD497" s="28"/>
      <c r="BE497" s="28"/>
      <c r="BF497" s="28"/>
      <c r="BG497" s="28"/>
      <c r="BH497" s="28"/>
      <c r="BI497" s="28"/>
      <c r="BJ497" s="28"/>
      <c r="BK497" s="28"/>
      <c r="BL497" s="28"/>
      <c r="BM497" s="28"/>
      <c r="BN497" s="28"/>
      <c r="BO497" s="28"/>
      <c r="BP497" s="28"/>
      <c r="BQ497" s="28"/>
      <c r="BR497" s="28"/>
      <c r="BS497" s="28"/>
      <c r="BT497" s="28"/>
      <c r="BU497" s="28"/>
      <c r="BV497" s="28"/>
      <c r="BW497" s="28"/>
      <c r="BX497" s="28"/>
      <c r="BY497" s="28"/>
      <c r="BZ497" s="28"/>
      <c r="CA497" s="28"/>
      <c r="CB497" s="28"/>
      <c r="CC497" s="28"/>
      <c r="CD497" s="28"/>
      <c r="CE497" s="28"/>
      <c r="CF497" s="28"/>
      <c r="CG497" s="28"/>
      <c r="CH497" s="28"/>
      <c r="CI497" s="28"/>
      <c r="CJ497" s="28"/>
      <c r="CK497" s="28"/>
      <c r="CL497" s="28"/>
      <c r="CM497" s="28"/>
      <c r="CN497" s="28"/>
      <c r="CO497" s="28"/>
      <c r="CP497" s="28"/>
      <c r="CQ497" s="28"/>
      <c r="CR497" s="28"/>
      <c r="CS497" s="28"/>
      <c r="CT497" s="28"/>
      <c r="CU497" s="28"/>
      <c r="CV497" s="28"/>
      <c r="CW497" s="28"/>
      <c r="CX497" s="28"/>
      <c r="CY497" s="28"/>
      <c r="CZ497" s="28"/>
      <c r="DA497" s="28"/>
      <c r="DB497" s="28"/>
      <c r="DC497" s="28"/>
      <c r="DD497" s="28"/>
      <c r="DE497" s="28"/>
      <c r="DF497" s="28"/>
      <c r="DG497" s="28"/>
      <c r="DH497" s="28"/>
      <c r="DI497" s="28"/>
      <c r="DJ497" s="28"/>
      <c r="DK497" s="28"/>
      <c r="DL497" s="28"/>
      <c r="DM497" s="28"/>
      <c r="DN497" s="28"/>
      <c r="DO497" s="28"/>
      <c r="DP497" s="28"/>
      <c r="DQ497" s="28"/>
      <c r="DR497" s="28"/>
      <c r="DS497" s="28"/>
      <c r="DT497" s="28"/>
      <c r="DU497" s="28"/>
      <c r="DV497" s="28"/>
      <c r="IP497" s="28"/>
      <c r="IQ497" s="28"/>
      <c r="IR497" s="28"/>
      <c r="IS497" s="28"/>
      <c r="IT497" s="28"/>
      <c r="IU497" s="28"/>
      <c r="IV497" s="28"/>
      <c r="IW497" s="28"/>
      <c r="IX497" s="28"/>
      <c r="IY497" s="28"/>
      <c r="IZ497" s="28"/>
      <c r="JA497" s="28"/>
      <c r="JB497" s="28"/>
      <c r="JC497" s="28"/>
      <c r="JD497" s="28"/>
      <c r="JE497" s="28"/>
      <c r="JF497" s="28"/>
      <c r="JG497" s="28"/>
      <c r="JH497" s="28"/>
      <c r="JI497" s="28"/>
      <c r="JJ497" s="28"/>
      <c r="JK497" s="28"/>
      <c r="JL497" s="28"/>
      <c r="JM497" s="28"/>
      <c r="JN497" s="28"/>
      <c r="JO497" s="28"/>
      <c r="JP497" s="28"/>
      <c r="JQ497" s="28"/>
      <c r="JR497" s="28"/>
      <c r="JS497" s="28"/>
      <c r="JT497" s="28"/>
      <c r="JU497" s="28"/>
      <c r="JV497" s="28"/>
      <c r="JW497" s="28"/>
      <c r="JX497" s="28"/>
      <c r="JY497" s="28"/>
      <c r="JZ497" s="28"/>
      <c r="KA497" s="28"/>
      <c r="KB497" s="28"/>
      <c r="KC497" s="28"/>
      <c r="KD497" s="28"/>
    </row>
    <row r="498" spans="5:290" x14ac:dyDescent="0.2">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28"/>
      <c r="AC498" s="31"/>
      <c r="AD498" s="31"/>
      <c r="AE498" s="31"/>
      <c r="AF498" s="31"/>
      <c r="AG498" s="31"/>
      <c r="AH498" s="31"/>
      <c r="AI498" s="31"/>
      <c r="AJ498" s="31"/>
      <c r="AK498" s="31"/>
      <c r="AL498" s="31"/>
      <c r="AM498" s="31"/>
      <c r="AN498" s="31"/>
      <c r="AO498" s="31"/>
      <c r="AP498" s="31"/>
      <c r="AQ498" s="31"/>
      <c r="AR498" s="31"/>
      <c r="AT498" s="28"/>
      <c r="AU498" s="28"/>
      <c r="AV498" s="28"/>
      <c r="AW498" s="28"/>
      <c r="AX498" s="28"/>
      <c r="AY498" s="28"/>
      <c r="AZ498" s="28"/>
      <c r="BA498" s="28"/>
      <c r="BB498" s="28"/>
      <c r="BC498" s="28"/>
      <c r="BD498" s="28"/>
      <c r="BE498" s="28"/>
      <c r="BF498" s="28"/>
      <c r="BG498" s="28"/>
      <c r="BH498" s="28"/>
      <c r="BI498" s="28"/>
      <c r="BJ498" s="28"/>
      <c r="BK498" s="28"/>
      <c r="BL498" s="28"/>
      <c r="BM498" s="28"/>
      <c r="BN498" s="28"/>
      <c r="BO498" s="28"/>
      <c r="BP498" s="28"/>
      <c r="BQ498" s="28"/>
      <c r="BR498" s="28"/>
      <c r="BS498" s="28"/>
      <c r="BT498" s="28"/>
      <c r="BU498" s="28"/>
      <c r="BV498" s="28"/>
      <c r="BW498" s="28"/>
      <c r="BX498" s="28"/>
      <c r="BY498" s="28"/>
      <c r="BZ498" s="28"/>
      <c r="CA498" s="28"/>
      <c r="CB498" s="28"/>
      <c r="CC498" s="28"/>
      <c r="CD498" s="28"/>
      <c r="CE498" s="28"/>
      <c r="CF498" s="28"/>
      <c r="CG498" s="28"/>
      <c r="CH498" s="28"/>
      <c r="CI498" s="28"/>
      <c r="CJ498" s="28"/>
      <c r="CK498" s="28"/>
      <c r="CL498" s="28"/>
      <c r="CM498" s="28"/>
      <c r="CN498" s="28"/>
      <c r="CO498" s="28"/>
      <c r="CP498" s="28"/>
      <c r="CQ498" s="28"/>
      <c r="CR498" s="28"/>
      <c r="CS498" s="28"/>
      <c r="CT498" s="28"/>
      <c r="CU498" s="28"/>
      <c r="CV498" s="28"/>
      <c r="CW498" s="28"/>
      <c r="CX498" s="28"/>
      <c r="CY498" s="28"/>
      <c r="CZ498" s="28"/>
      <c r="DA498" s="28"/>
      <c r="DB498" s="28"/>
      <c r="DC498" s="28"/>
      <c r="DD498" s="28"/>
      <c r="DE498" s="28"/>
      <c r="DF498" s="28"/>
      <c r="DG498" s="28"/>
      <c r="DH498" s="28"/>
      <c r="DI498" s="28"/>
      <c r="DJ498" s="28"/>
      <c r="DK498" s="28"/>
      <c r="DL498" s="28"/>
      <c r="DM498" s="28"/>
      <c r="DN498" s="28"/>
      <c r="DO498" s="28"/>
      <c r="DP498" s="28"/>
      <c r="DQ498" s="28"/>
      <c r="DR498" s="28"/>
      <c r="DS498" s="28"/>
      <c r="DT498" s="28"/>
      <c r="DU498" s="28"/>
      <c r="DV498" s="28"/>
      <c r="IP498" s="28"/>
      <c r="IQ498" s="28"/>
      <c r="IR498" s="28"/>
      <c r="IS498" s="28"/>
      <c r="IT498" s="28"/>
      <c r="IU498" s="28"/>
      <c r="IV498" s="28"/>
      <c r="IW498" s="28"/>
      <c r="IX498" s="28"/>
      <c r="IY498" s="28"/>
      <c r="IZ498" s="28"/>
      <c r="JA498" s="28"/>
      <c r="JB498" s="28"/>
      <c r="JC498" s="28"/>
      <c r="JD498" s="28"/>
      <c r="JE498" s="28"/>
      <c r="JF498" s="28"/>
      <c r="JG498" s="28"/>
      <c r="JH498" s="28"/>
      <c r="JI498" s="28"/>
      <c r="JJ498" s="28"/>
      <c r="JK498" s="28"/>
      <c r="JL498" s="28"/>
      <c r="JM498" s="28"/>
      <c r="JN498" s="28"/>
      <c r="JO498" s="28"/>
      <c r="JP498" s="28"/>
      <c r="JQ498" s="28"/>
      <c r="JR498" s="28"/>
      <c r="JS498" s="28"/>
      <c r="JT498" s="28"/>
      <c r="JU498" s="28"/>
      <c r="JV498" s="28"/>
      <c r="JW498" s="28"/>
      <c r="JX498" s="28"/>
      <c r="JY498" s="28"/>
      <c r="JZ498" s="28"/>
      <c r="KA498" s="28"/>
      <c r="KB498" s="28"/>
      <c r="KC498" s="28"/>
      <c r="KD498" s="28"/>
    </row>
    <row r="499" spans="5:290" x14ac:dyDescent="0.2">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28"/>
      <c r="AC499" s="31"/>
      <c r="AD499" s="31"/>
      <c r="AE499" s="31"/>
      <c r="AF499" s="31"/>
      <c r="AG499" s="31"/>
      <c r="AH499" s="31"/>
      <c r="AI499" s="31"/>
      <c r="AJ499" s="31"/>
      <c r="AK499" s="31"/>
      <c r="AL499" s="31"/>
      <c r="AM499" s="31"/>
      <c r="AN499" s="31"/>
      <c r="AO499" s="31"/>
      <c r="AP499" s="31"/>
      <c r="AQ499" s="31"/>
      <c r="AR499" s="31"/>
      <c r="AT499" s="28"/>
      <c r="AU499" s="28"/>
      <c r="AV499" s="28"/>
      <c r="AW499" s="28"/>
      <c r="AX499" s="28"/>
      <c r="AY499" s="28"/>
      <c r="AZ499" s="28"/>
      <c r="BA499" s="28"/>
      <c r="BB499" s="28"/>
      <c r="BC499" s="28"/>
      <c r="BD499" s="28"/>
      <c r="BE499" s="28"/>
      <c r="BF499" s="28"/>
      <c r="BG499" s="28"/>
      <c r="BH499" s="28"/>
      <c r="BI499" s="28"/>
      <c r="BJ499" s="28"/>
      <c r="BK499" s="28"/>
      <c r="BL499" s="28"/>
      <c r="BM499" s="28"/>
      <c r="BN499" s="28"/>
      <c r="BO499" s="28"/>
      <c r="BP499" s="28"/>
      <c r="BQ499" s="28"/>
      <c r="BR499" s="28"/>
      <c r="BS499" s="28"/>
      <c r="BT499" s="28"/>
      <c r="BU499" s="28"/>
      <c r="BV499" s="28"/>
      <c r="BW499" s="28"/>
      <c r="BX499" s="28"/>
      <c r="BY499" s="28"/>
      <c r="BZ499" s="28"/>
      <c r="CA499" s="28"/>
      <c r="CB499" s="28"/>
      <c r="CC499" s="28"/>
      <c r="CD499" s="28"/>
      <c r="CE499" s="28"/>
      <c r="CF499" s="28"/>
      <c r="CG499" s="28"/>
      <c r="CH499" s="28"/>
      <c r="CI499" s="28"/>
      <c r="CJ499" s="28"/>
      <c r="CK499" s="28"/>
      <c r="CL499" s="28"/>
      <c r="CM499" s="28"/>
      <c r="CN499" s="28"/>
      <c r="CO499" s="28"/>
      <c r="CP499" s="28"/>
      <c r="CQ499" s="28"/>
      <c r="CR499" s="28"/>
      <c r="CS499" s="28"/>
      <c r="CT499" s="28"/>
      <c r="CU499" s="28"/>
      <c r="CV499" s="28"/>
      <c r="CW499" s="28"/>
      <c r="CX499" s="28"/>
      <c r="CY499" s="28"/>
      <c r="CZ499" s="28"/>
      <c r="DA499" s="28"/>
      <c r="DB499" s="28"/>
      <c r="DC499" s="28"/>
      <c r="DD499" s="28"/>
      <c r="DE499" s="28"/>
      <c r="DF499" s="28"/>
      <c r="DG499" s="28"/>
      <c r="DH499" s="28"/>
      <c r="DI499" s="28"/>
      <c r="DJ499" s="28"/>
      <c r="DK499" s="28"/>
      <c r="DL499" s="28"/>
      <c r="DM499" s="28"/>
      <c r="DN499" s="28"/>
      <c r="DO499" s="28"/>
      <c r="DP499" s="28"/>
      <c r="DQ499" s="28"/>
      <c r="DR499" s="28"/>
      <c r="DS499" s="28"/>
      <c r="DT499" s="28"/>
      <c r="DU499" s="28"/>
      <c r="DV499" s="28"/>
      <c r="IP499" s="28"/>
      <c r="IQ499" s="28"/>
      <c r="IR499" s="28"/>
      <c r="IS499" s="28"/>
      <c r="IT499" s="28"/>
      <c r="IU499" s="28"/>
      <c r="IV499" s="28"/>
      <c r="IW499" s="28"/>
      <c r="IX499" s="28"/>
      <c r="IY499" s="28"/>
      <c r="IZ499" s="28"/>
      <c r="JA499" s="28"/>
      <c r="JB499" s="28"/>
      <c r="JC499" s="28"/>
      <c r="JD499" s="28"/>
      <c r="JE499" s="28"/>
      <c r="JF499" s="28"/>
      <c r="JG499" s="28"/>
      <c r="JH499" s="28"/>
      <c r="JI499" s="28"/>
      <c r="JJ499" s="28"/>
      <c r="JK499" s="28"/>
      <c r="JL499" s="28"/>
      <c r="JM499" s="28"/>
      <c r="JN499" s="28"/>
      <c r="JO499" s="28"/>
      <c r="JP499" s="28"/>
      <c r="JQ499" s="28"/>
      <c r="JR499" s="28"/>
      <c r="JS499" s="28"/>
      <c r="JT499" s="28"/>
      <c r="JU499" s="28"/>
      <c r="JV499" s="28"/>
      <c r="JW499" s="28"/>
      <c r="JX499" s="28"/>
      <c r="JY499" s="28"/>
      <c r="JZ499" s="28"/>
      <c r="KA499" s="28"/>
      <c r="KB499" s="28"/>
      <c r="KC499" s="28"/>
      <c r="KD499" s="28"/>
    </row>
    <row r="500" spans="5:290" x14ac:dyDescent="0.2">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28"/>
      <c r="AC500" s="31"/>
      <c r="AD500" s="31"/>
      <c r="AE500" s="31"/>
      <c r="AF500" s="31"/>
      <c r="AG500" s="31"/>
      <c r="AH500" s="31"/>
      <c r="AI500" s="31"/>
      <c r="AJ500" s="31"/>
      <c r="AK500" s="31"/>
      <c r="AL500" s="31"/>
      <c r="AM500" s="31"/>
      <c r="AN500" s="31"/>
      <c r="AO500" s="31"/>
      <c r="AP500" s="31"/>
      <c r="AQ500" s="31"/>
      <c r="AR500" s="31"/>
      <c r="AT500" s="28"/>
      <c r="AU500" s="28"/>
      <c r="AV500" s="28"/>
      <c r="AW500" s="28"/>
      <c r="AX500" s="28"/>
      <c r="AY500" s="28"/>
      <c r="AZ500" s="28"/>
      <c r="BA500" s="28"/>
      <c r="BB500" s="28"/>
      <c r="BC500" s="28"/>
      <c r="BD500" s="28"/>
      <c r="BE500" s="28"/>
      <c r="BF500" s="28"/>
      <c r="BG500" s="28"/>
      <c r="BH500" s="28"/>
      <c r="BI500" s="28"/>
      <c r="BJ500" s="28"/>
      <c r="BK500" s="28"/>
      <c r="BL500" s="28"/>
      <c r="BM500" s="28"/>
      <c r="BN500" s="28"/>
      <c r="BO500" s="28"/>
      <c r="BP500" s="28"/>
      <c r="BQ500" s="28"/>
      <c r="BR500" s="28"/>
      <c r="BS500" s="28"/>
      <c r="BT500" s="28"/>
      <c r="BU500" s="28"/>
      <c r="BV500" s="28"/>
      <c r="BW500" s="28"/>
      <c r="BX500" s="28"/>
      <c r="BY500" s="28"/>
      <c r="BZ500" s="28"/>
      <c r="CA500" s="28"/>
      <c r="CB500" s="28"/>
      <c r="CC500" s="28"/>
      <c r="CD500" s="28"/>
      <c r="CE500" s="28"/>
      <c r="CF500" s="28"/>
      <c r="CG500" s="28"/>
      <c r="CH500" s="28"/>
      <c r="CI500" s="28"/>
      <c r="CJ500" s="28"/>
      <c r="CK500" s="28"/>
      <c r="CL500" s="28"/>
      <c r="CM500" s="28"/>
      <c r="CN500" s="28"/>
      <c r="CO500" s="28"/>
      <c r="CP500" s="28"/>
      <c r="CQ500" s="28"/>
      <c r="CR500" s="28"/>
      <c r="CS500" s="28"/>
      <c r="CT500" s="28"/>
      <c r="CU500" s="28"/>
      <c r="CV500" s="28"/>
      <c r="CW500" s="28"/>
      <c r="CX500" s="28"/>
      <c r="CY500" s="28"/>
      <c r="CZ500" s="28"/>
      <c r="DA500" s="28"/>
      <c r="DB500" s="28"/>
      <c r="DC500" s="28"/>
      <c r="DD500" s="28"/>
      <c r="DE500" s="28"/>
      <c r="DF500" s="28"/>
      <c r="DG500" s="28"/>
      <c r="DH500" s="28"/>
      <c r="DI500" s="28"/>
      <c r="DJ500" s="28"/>
      <c r="DK500" s="28"/>
      <c r="DL500" s="28"/>
      <c r="DM500" s="28"/>
      <c r="DN500" s="28"/>
      <c r="DO500" s="28"/>
      <c r="DP500" s="28"/>
      <c r="DQ500" s="28"/>
      <c r="DR500" s="28"/>
      <c r="DS500" s="28"/>
      <c r="DT500" s="28"/>
      <c r="DU500" s="28"/>
      <c r="DV500" s="28"/>
      <c r="IP500" s="28"/>
      <c r="IQ500" s="28"/>
      <c r="IR500" s="28"/>
      <c r="IS500" s="28"/>
      <c r="IT500" s="28"/>
      <c r="IU500" s="28"/>
      <c r="IV500" s="28"/>
      <c r="IW500" s="28"/>
      <c r="IX500" s="28"/>
      <c r="IY500" s="28"/>
      <c r="IZ500" s="28"/>
      <c r="JA500" s="28"/>
      <c r="JB500" s="28"/>
      <c r="JC500" s="28"/>
      <c r="JD500" s="28"/>
      <c r="JE500" s="28"/>
      <c r="JF500" s="28"/>
      <c r="JG500" s="28"/>
      <c r="JH500" s="28"/>
      <c r="JI500" s="28"/>
      <c r="JJ500" s="28"/>
      <c r="JK500" s="28"/>
      <c r="JL500" s="28"/>
      <c r="JM500" s="28"/>
      <c r="JN500" s="28"/>
      <c r="JO500" s="28"/>
      <c r="JP500" s="28"/>
      <c r="JQ500" s="28"/>
      <c r="JR500" s="28"/>
      <c r="JS500" s="28"/>
      <c r="JT500" s="28"/>
      <c r="JU500" s="28"/>
      <c r="JV500" s="28"/>
      <c r="JW500" s="28"/>
      <c r="JX500" s="28"/>
      <c r="JY500" s="28"/>
      <c r="JZ500" s="28"/>
      <c r="KA500" s="28"/>
      <c r="KB500" s="28"/>
      <c r="KC500" s="28"/>
      <c r="KD500" s="28"/>
    </row>
    <row r="501" spans="5:290" x14ac:dyDescent="0.2">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28"/>
      <c r="AC501" s="31"/>
      <c r="AD501" s="31"/>
      <c r="AE501" s="31"/>
      <c r="AF501" s="31"/>
      <c r="AG501" s="31"/>
      <c r="AH501" s="31"/>
      <c r="AI501" s="31"/>
      <c r="AJ501" s="31"/>
      <c r="AK501" s="31"/>
      <c r="AL501" s="31"/>
      <c r="AM501" s="31"/>
      <c r="AN501" s="31"/>
      <c r="AO501" s="31"/>
      <c r="AP501" s="31"/>
      <c r="AQ501" s="31"/>
      <c r="AR501" s="31"/>
      <c r="AT501" s="28"/>
      <c r="AU501" s="28"/>
      <c r="AV501" s="28"/>
      <c r="AW501" s="28"/>
      <c r="AX501" s="28"/>
      <c r="AY501" s="28"/>
      <c r="AZ501" s="28"/>
      <c r="BA501" s="28"/>
      <c r="BB501" s="28"/>
      <c r="BC501" s="28"/>
      <c r="BD501" s="28"/>
      <c r="BE501" s="28"/>
      <c r="BF501" s="28"/>
      <c r="BG501" s="28"/>
      <c r="BH501" s="28"/>
      <c r="BI501" s="28"/>
      <c r="BJ501" s="28"/>
      <c r="BK501" s="28"/>
      <c r="BL501" s="28"/>
      <c r="BM501" s="28"/>
      <c r="BN501" s="28"/>
      <c r="BO501" s="28"/>
      <c r="BP501" s="28"/>
      <c r="BQ501" s="28"/>
      <c r="BR501" s="28"/>
      <c r="BS501" s="28"/>
      <c r="BT501" s="28"/>
      <c r="BU501" s="28"/>
      <c r="BV501" s="28"/>
      <c r="BW501" s="28"/>
      <c r="BX501" s="28"/>
      <c r="BY501" s="28"/>
      <c r="BZ501" s="28"/>
      <c r="CA501" s="28"/>
      <c r="CB501" s="28"/>
      <c r="CC501" s="28"/>
      <c r="CD501" s="28"/>
      <c r="CE501" s="28"/>
      <c r="CF501" s="28"/>
      <c r="CG501" s="28"/>
      <c r="CH501" s="28"/>
      <c r="CI501" s="28"/>
      <c r="CJ501" s="28"/>
      <c r="CK501" s="28"/>
      <c r="CL501" s="28"/>
      <c r="CM501" s="28"/>
      <c r="CN501" s="28"/>
      <c r="CO501" s="28"/>
      <c r="CP501" s="28"/>
      <c r="CQ501" s="28"/>
      <c r="CR501" s="28"/>
      <c r="CS501" s="28"/>
      <c r="CT501" s="28"/>
      <c r="CU501" s="28"/>
      <c r="CV501" s="28"/>
      <c r="CW501" s="28"/>
      <c r="CX501" s="28"/>
      <c r="CY501" s="28"/>
      <c r="CZ501" s="28"/>
      <c r="DA501" s="28"/>
      <c r="DB501" s="28"/>
      <c r="DC501" s="28"/>
      <c r="DD501" s="28"/>
      <c r="DE501" s="28"/>
      <c r="DF501" s="28"/>
      <c r="DG501" s="28"/>
      <c r="DH501" s="28"/>
      <c r="DI501" s="28"/>
      <c r="DJ501" s="28"/>
      <c r="DK501" s="28"/>
      <c r="DL501" s="28"/>
      <c r="DM501" s="28"/>
      <c r="DN501" s="28"/>
      <c r="DO501" s="28"/>
      <c r="DP501" s="28"/>
      <c r="DQ501" s="28"/>
      <c r="DR501" s="28"/>
      <c r="DS501" s="28"/>
      <c r="DT501" s="28"/>
      <c r="DU501" s="28"/>
      <c r="DV501" s="28"/>
      <c r="IP501" s="28"/>
      <c r="IQ501" s="28"/>
      <c r="IR501" s="28"/>
      <c r="IS501" s="28"/>
      <c r="IT501" s="28"/>
      <c r="IU501" s="28"/>
      <c r="IV501" s="28"/>
      <c r="IW501" s="28"/>
      <c r="IX501" s="28"/>
      <c r="IY501" s="28"/>
      <c r="IZ501" s="28"/>
      <c r="JA501" s="28"/>
      <c r="JB501" s="28"/>
      <c r="JC501" s="28"/>
      <c r="JD501" s="28"/>
      <c r="JE501" s="28"/>
      <c r="JF501" s="28"/>
      <c r="JG501" s="28"/>
      <c r="JH501" s="28"/>
      <c r="JI501" s="28"/>
      <c r="JJ501" s="28"/>
      <c r="JK501" s="28"/>
      <c r="JL501" s="28"/>
      <c r="JM501" s="28"/>
      <c r="JN501" s="28"/>
      <c r="JO501" s="28"/>
      <c r="JP501" s="28"/>
      <c r="JQ501" s="28"/>
      <c r="JR501" s="28"/>
      <c r="JS501" s="28"/>
      <c r="JT501" s="28"/>
      <c r="JU501" s="28"/>
      <c r="JV501" s="28"/>
      <c r="JW501" s="28"/>
      <c r="JX501" s="28"/>
      <c r="JY501" s="28"/>
      <c r="JZ501" s="28"/>
      <c r="KA501" s="28"/>
      <c r="KB501" s="28"/>
      <c r="KC501" s="28"/>
      <c r="KD501" s="28"/>
    </row>
    <row r="502" spans="5:290" x14ac:dyDescent="0.2">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28"/>
      <c r="AC502" s="31"/>
      <c r="AD502" s="31"/>
      <c r="AE502" s="31"/>
      <c r="AF502" s="31"/>
      <c r="AG502" s="31"/>
      <c r="AH502" s="31"/>
      <c r="AI502" s="31"/>
      <c r="AJ502" s="31"/>
      <c r="AK502" s="31"/>
      <c r="AL502" s="31"/>
      <c r="AM502" s="31"/>
      <c r="AN502" s="31"/>
      <c r="AO502" s="31"/>
      <c r="AP502" s="31"/>
      <c r="AQ502" s="31"/>
      <c r="AR502" s="31"/>
      <c r="AT502" s="28"/>
      <c r="AU502" s="28"/>
      <c r="AV502" s="28"/>
      <c r="AW502" s="28"/>
      <c r="AX502" s="28"/>
      <c r="AY502" s="28"/>
      <c r="AZ502" s="28"/>
      <c r="BA502" s="28"/>
      <c r="BB502" s="28"/>
      <c r="BC502" s="28"/>
      <c r="BD502" s="28"/>
      <c r="BE502" s="28"/>
      <c r="BF502" s="28"/>
      <c r="BG502" s="28"/>
      <c r="BH502" s="28"/>
      <c r="BI502" s="28"/>
      <c r="BJ502" s="28"/>
      <c r="BK502" s="28"/>
      <c r="BL502" s="28"/>
      <c r="BM502" s="28"/>
      <c r="BN502" s="28"/>
      <c r="BO502" s="28"/>
      <c r="BP502" s="28"/>
      <c r="BQ502" s="28"/>
      <c r="BR502" s="28"/>
      <c r="BS502" s="28"/>
      <c r="BT502" s="28"/>
      <c r="BU502" s="28"/>
      <c r="BV502" s="28"/>
      <c r="BW502" s="28"/>
      <c r="BX502" s="28"/>
      <c r="BY502" s="28"/>
      <c r="BZ502" s="28"/>
      <c r="CA502" s="28"/>
      <c r="CB502" s="28"/>
      <c r="CC502" s="28"/>
      <c r="CD502" s="28"/>
      <c r="CE502" s="28"/>
      <c r="CF502" s="28"/>
      <c r="CG502" s="28"/>
      <c r="CH502" s="28"/>
      <c r="CI502" s="28"/>
      <c r="CJ502" s="28"/>
      <c r="CK502" s="28"/>
      <c r="CL502" s="28"/>
      <c r="CM502" s="28"/>
      <c r="CN502" s="28"/>
      <c r="CO502" s="28"/>
      <c r="CP502" s="28"/>
      <c r="CQ502" s="28"/>
      <c r="CR502" s="28"/>
      <c r="CS502" s="28"/>
      <c r="CT502" s="28"/>
      <c r="CU502" s="28"/>
      <c r="CV502" s="28"/>
      <c r="CW502" s="28"/>
      <c r="CX502" s="28"/>
      <c r="CY502" s="28"/>
      <c r="CZ502" s="28"/>
      <c r="DA502" s="28"/>
      <c r="DB502" s="28"/>
      <c r="DC502" s="28"/>
      <c r="DD502" s="28"/>
      <c r="DE502" s="28"/>
      <c r="DF502" s="28"/>
      <c r="DG502" s="28"/>
      <c r="DH502" s="28"/>
      <c r="DI502" s="28"/>
      <c r="DJ502" s="28"/>
      <c r="DK502" s="28"/>
      <c r="DL502" s="28"/>
      <c r="DM502" s="28"/>
      <c r="DN502" s="28"/>
      <c r="DO502" s="28"/>
      <c r="DP502" s="28"/>
      <c r="DQ502" s="28"/>
      <c r="DR502" s="28"/>
      <c r="DS502" s="28"/>
      <c r="DT502" s="28"/>
      <c r="DU502" s="28"/>
      <c r="DV502" s="28"/>
      <c r="IP502" s="28"/>
      <c r="IQ502" s="28"/>
      <c r="IR502" s="28"/>
      <c r="IS502" s="28"/>
      <c r="IT502" s="28"/>
      <c r="IU502" s="28"/>
      <c r="IV502" s="28"/>
      <c r="IW502" s="28"/>
      <c r="IX502" s="28"/>
      <c r="IY502" s="28"/>
      <c r="IZ502" s="28"/>
      <c r="JA502" s="28"/>
      <c r="JB502" s="28"/>
      <c r="JC502" s="28"/>
      <c r="JD502" s="28"/>
      <c r="JE502" s="28"/>
      <c r="JF502" s="28"/>
      <c r="JG502" s="28"/>
      <c r="JH502" s="28"/>
      <c r="JI502" s="28"/>
      <c r="JJ502" s="28"/>
      <c r="JK502" s="28"/>
      <c r="JL502" s="28"/>
      <c r="JM502" s="28"/>
      <c r="JN502" s="28"/>
      <c r="JO502" s="28"/>
      <c r="JP502" s="28"/>
      <c r="JQ502" s="28"/>
      <c r="JR502" s="28"/>
      <c r="JS502" s="28"/>
      <c r="JT502" s="28"/>
      <c r="JU502" s="28"/>
      <c r="JV502" s="28"/>
      <c r="JW502" s="28"/>
      <c r="JX502" s="28"/>
      <c r="JY502" s="28"/>
      <c r="JZ502" s="28"/>
      <c r="KA502" s="28"/>
      <c r="KB502" s="28"/>
      <c r="KC502" s="28"/>
      <c r="KD502" s="28"/>
    </row>
    <row r="503" spans="5:290" x14ac:dyDescent="0.2">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28"/>
      <c r="AC503" s="31"/>
      <c r="AD503" s="31"/>
      <c r="AE503" s="31"/>
      <c r="AF503" s="31"/>
      <c r="AG503" s="31"/>
      <c r="AH503" s="31"/>
      <c r="AI503" s="31"/>
      <c r="AJ503" s="31"/>
      <c r="AK503" s="31"/>
      <c r="AL503" s="31"/>
      <c r="AM503" s="31"/>
      <c r="AN503" s="31"/>
      <c r="AO503" s="31"/>
      <c r="AP503" s="31"/>
      <c r="AQ503" s="31"/>
      <c r="AR503" s="31"/>
      <c r="AT503" s="28"/>
      <c r="AU503" s="28"/>
      <c r="AV503" s="28"/>
      <c r="AW503" s="28"/>
      <c r="AX503" s="28"/>
      <c r="AY503" s="28"/>
      <c r="AZ503" s="28"/>
      <c r="BA503" s="28"/>
      <c r="BB503" s="28"/>
      <c r="BC503" s="28"/>
      <c r="BD503" s="28"/>
      <c r="BE503" s="28"/>
      <c r="BF503" s="28"/>
      <c r="BG503" s="28"/>
      <c r="BH503" s="28"/>
      <c r="BI503" s="28"/>
      <c r="BJ503" s="28"/>
      <c r="BK503" s="28"/>
      <c r="BL503" s="28"/>
      <c r="BM503" s="28"/>
      <c r="BN503" s="28"/>
      <c r="BO503" s="28"/>
      <c r="BP503" s="28"/>
      <c r="BQ503" s="28"/>
      <c r="BR503" s="28"/>
      <c r="BS503" s="28"/>
      <c r="BT503" s="28"/>
      <c r="BU503" s="28"/>
      <c r="BV503" s="28"/>
      <c r="BW503" s="28"/>
      <c r="BX503" s="28"/>
      <c r="BY503" s="28"/>
      <c r="BZ503" s="28"/>
      <c r="CA503" s="28"/>
      <c r="CB503" s="28"/>
      <c r="CC503" s="28"/>
      <c r="CD503" s="28"/>
      <c r="CE503" s="28"/>
      <c r="CF503" s="28"/>
      <c r="CG503" s="28"/>
      <c r="CH503" s="28"/>
      <c r="CI503" s="28"/>
      <c r="CJ503" s="28"/>
      <c r="CK503" s="28"/>
      <c r="CL503" s="28"/>
      <c r="CM503" s="28"/>
      <c r="CN503" s="28"/>
      <c r="CO503" s="28"/>
      <c r="CP503" s="28"/>
      <c r="CQ503" s="28"/>
      <c r="CR503" s="28"/>
      <c r="CS503" s="28"/>
      <c r="CT503" s="28"/>
      <c r="CU503" s="28"/>
      <c r="CV503" s="28"/>
      <c r="CW503" s="28"/>
      <c r="CX503" s="28"/>
      <c r="CY503" s="28"/>
      <c r="CZ503" s="28"/>
      <c r="DA503" s="28"/>
      <c r="DB503" s="28"/>
      <c r="DC503" s="28"/>
      <c r="DD503" s="28"/>
      <c r="DE503" s="28"/>
      <c r="DF503" s="28"/>
      <c r="DG503" s="28"/>
      <c r="DH503" s="28"/>
      <c r="DI503" s="28"/>
      <c r="DJ503" s="28"/>
      <c r="DK503" s="28"/>
      <c r="DL503" s="28"/>
      <c r="DM503" s="28"/>
      <c r="DN503" s="28"/>
      <c r="DO503" s="28"/>
      <c r="DP503" s="28"/>
      <c r="DQ503" s="28"/>
      <c r="DR503" s="28"/>
      <c r="DS503" s="28"/>
      <c r="DT503" s="28"/>
      <c r="DU503" s="28"/>
      <c r="DV503" s="28"/>
      <c r="IP503" s="28"/>
      <c r="IQ503" s="28"/>
      <c r="IR503" s="28"/>
      <c r="IS503" s="28"/>
      <c r="IT503" s="28"/>
      <c r="IU503" s="28"/>
      <c r="IV503" s="28"/>
      <c r="IW503" s="28"/>
      <c r="IX503" s="28"/>
      <c r="IY503" s="28"/>
      <c r="IZ503" s="28"/>
      <c r="JA503" s="28"/>
      <c r="JB503" s="28"/>
      <c r="JC503" s="28"/>
      <c r="JD503" s="28"/>
      <c r="JE503" s="28"/>
      <c r="JF503" s="28"/>
      <c r="JG503" s="28"/>
      <c r="JH503" s="28"/>
      <c r="JI503" s="28"/>
      <c r="JJ503" s="28"/>
      <c r="JK503" s="28"/>
      <c r="JL503" s="28"/>
      <c r="JM503" s="28"/>
      <c r="JN503" s="28"/>
      <c r="JO503" s="28"/>
      <c r="JP503" s="28"/>
      <c r="JQ503" s="28"/>
      <c r="JR503" s="28"/>
      <c r="JS503" s="28"/>
      <c r="JT503" s="28"/>
      <c r="JU503" s="28"/>
      <c r="JV503" s="28"/>
      <c r="JW503" s="28"/>
      <c r="JX503" s="28"/>
      <c r="JY503" s="28"/>
      <c r="JZ503" s="28"/>
      <c r="KA503" s="28"/>
      <c r="KB503" s="28"/>
      <c r="KC503" s="28"/>
      <c r="KD503" s="28"/>
    </row>
    <row r="504" spans="5:290" x14ac:dyDescent="0.2">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28"/>
      <c r="AC504" s="31"/>
      <c r="AD504" s="31"/>
      <c r="AE504" s="31"/>
      <c r="AF504" s="31"/>
      <c r="AG504" s="31"/>
      <c r="AH504" s="31"/>
      <c r="AI504" s="31"/>
      <c r="AJ504" s="31"/>
      <c r="AK504" s="31"/>
      <c r="AL504" s="31"/>
      <c r="AM504" s="31"/>
      <c r="AN504" s="31"/>
      <c r="AO504" s="31"/>
      <c r="AP504" s="31"/>
      <c r="AQ504" s="31"/>
      <c r="AR504" s="31"/>
      <c r="AT504" s="28"/>
      <c r="AU504" s="28"/>
      <c r="AV504" s="28"/>
      <c r="AW504" s="28"/>
      <c r="AX504" s="28"/>
      <c r="AY504" s="28"/>
      <c r="AZ504" s="28"/>
      <c r="BA504" s="28"/>
      <c r="BB504" s="28"/>
      <c r="BC504" s="28"/>
      <c r="BD504" s="28"/>
      <c r="BE504" s="28"/>
      <c r="BF504" s="28"/>
      <c r="BG504" s="28"/>
      <c r="BH504" s="28"/>
      <c r="BI504" s="28"/>
      <c r="BJ504" s="28"/>
      <c r="BK504" s="28"/>
      <c r="BL504" s="28"/>
      <c r="BM504" s="28"/>
      <c r="BN504" s="28"/>
      <c r="BO504" s="28"/>
      <c r="BP504" s="28"/>
      <c r="BQ504" s="28"/>
      <c r="BR504" s="28"/>
      <c r="BS504" s="28"/>
      <c r="BT504" s="28"/>
      <c r="BU504" s="28"/>
      <c r="BV504" s="28"/>
      <c r="BW504" s="28"/>
      <c r="BX504" s="28"/>
      <c r="BY504" s="28"/>
      <c r="BZ504" s="28"/>
      <c r="CA504" s="28"/>
      <c r="CB504" s="28"/>
      <c r="CC504" s="28"/>
      <c r="CD504" s="28"/>
      <c r="CE504" s="28"/>
      <c r="CF504" s="28"/>
      <c r="CG504" s="28"/>
      <c r="CH504" s="28"/>
      <c r="CI504" s="28"/>
      <c r="CJ504" s="28"/>
      <c r="CK504" s="28"/>
      <c r="CL504" s="28"/>
      <c r="CM504" s="28"/>
      <c r="CN504" s="28"/>
      <c r="CO504" s="28"/>
      <c r="CP504" s="28"/>
      <c r="CQ504" s="28"/>
      <c r="CR504" s="28"/>
      <c r="CS504" s="28"/>
      <c r="CT504" s="28"/>
      <c r="CU504" s="28"/>
      <c r="CV504" s="28"/>
      <c r="CW504" s="28"/>
      <c r="CX504" s="28"/>
      <c r="CY504" s="28"/>
      <c r="CZ504" s="28"/>
      <c r="DA504" s="28"/>
      <c r="DB504" s="28"/>
      <c r="DC504" s="28"/>
      <c r="DD504" s="28"/>
      <c r="DE504" s="28"/>
      <c r="DF504" s="28"/>
      <c r="DG504" s="28"/>
      <c r="DH504" s="28"/>
      <c r="DI504" s="28"/>
      <c r="DJ504" s="28"/>
      <c r="DK504" s="28"/>
      <c r="DL504" s="28"/>
      <c r="DM504" s="28"/>
      <c r="DN504" s="28"/>
      <c r="DO504" s="28"/>
      <c r="DP504" s="28"/>
      <c r="DQ504" s="28"/>
      <c r="DR504" s="28"/>
      <c r="DS504" s="28"/>
      <c r="DT504" s="28"/>
      <c r="DU504" s="28"/>
      <c r="DV504" s="28"/>
      <c r="IP504" s="28"/>
      <c r="IQ504" s="28"/>
      <c r="IR504" s="28"/>
      <c r="IS504" s="28"/>
      <c r="IT504" s="28"/>
      <c r="IU504" s="28"/>
      <c r="IV504" s="28"/>
      <c r="IW504" s="28"/>
      <c r="IX504" s="28"/>
      <c r="IY504" s="28"/>
      <c r="IZ504" s="28"/>
      <c r="JA504" s="28"/>
      <c r="JB504" s="28"/>
      <c r="JC504" s="28"/>
      <c r="JD504" s="28"/>
      <c r="JE504" s="28"/>
      <c r="JF504" s="28"/>
      <c r="JG504" s="28"/>
      <c r="JH504" s="28"/>
      <c r="JI504" s="28"/>
      <c r="JJ504" s="28"/>
      <c r="JK504" s="28"/>
      <c r="JL504" s="28"/>
      <c r="JM504" s="28"/>
      <c r="JN504" s="28"/>
      <c r="JO504" s="28"/>
      <c r="JP504" s="28"/>
      <c r="JQ504" s="28"/>
      <c r="JR504" s="28"/>
      <c r="JS504" s="28"/>
      <c r="JT504" s="28"/>
      <c r="JU504" s="28"/>
      <c r="JV504" s="28"/>
      <c r="JW504" s="28"/>
      <c r="JX504" s="28"/>
      <c r="JY504" s="28"/>
      <c r="JZ504" s="28"/>
      <c r="KA504" s="28"/>
      <c r="KB504" s="28"/>
      <c r="KC504" s="28"/>
      <c r="KD504" s="28"/>
    </row>
    <row r="505" spans="5:290" x14ac:dyDescent="0.2">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28"/>
      <c r="AC505" s="31"/>
      <c r="AD505" s="31"/>
      <c r="AE505" s="31"/>
      <c r="AF505" s="31"/>
      <c r="AG505" s="31"/>
      <c r="AH505" s="31"/>
      <c r="AI505" s="31"/>
      <c r="AJ505" s="31"/>
      <c r="AK505" s="31"/>
      <c r="AL505" s="31"/>
      <c r="AM505" s="31"/>
      <c r="AN505" s="31"/>
      <c r="AO505" s="31"/>
      <c r="AP505" s="31"/>
      <c r="AQ505" s="31"/>
      <c r="AR505" s="31"/>
      <c r="AT505" s="28"/>
      <c r="AU505" s="28"/>
      <c r="AV505" s="28"/>
      <c r="AW505" s="28"/>
      <c r="AX505" s="28"/>
      <c r="AY505" s="28"/>
      <c r="AZ505" s="28"/>
      <c r="BA505" s="28"/>
      <c r="BB505" s="28"/>
      <c r="BC505" s="28"/>
      <c r="BD505" s="28"/>
      <c r="BE505" s="28"/>
      <c r="BF505" s="28"/>
      <c r="BG505" s="28"/>
      <c r="BH505" s="28"/>
      <c r="BI505" s="28"/>
      <c r="BJ505" s="28"/>
      <c r="BK505" s="28"/>
      <c r="BL505" s="28"/>
      <c r="BM505" s="28"/>
      <c r="BN505" s="28"/>
      <c r="BO505" s="28"/>
      <c r="BP505" s="28"/>
      <c r="BQ505" s="28"/>
      <c r="BR505" s="28"/>
      <c r="BS505" s="28"/>
      <c r="BT505" s="28"/>
      <c r="BU505" s="28"/>
      <c r="BV505" s="28"/>
      <c r="BW505" s="28"/>
      <c r="BX505" s="28"/>
      <c r="BY505" s="28"/>
      <c r="BZ505" s="28"/>
      <c r="CA505" s="28"/>
      <c r="CB505" s="28"/>
      <c r="CC505" s="28"/>
      <c r="CD505" s="28"/>
      <c r="CE505" s="28"/>
      <c r="CF505" s="28"/>
      <c r="CG505" s="28"/>
      <c r="CH505" s="28"/>
      <c r="CI505" s="28"/>
      <c r="CJ505" s="28"/>
      <c r="CK505" s="28"/>
      <c r="CL505" s="28"/>
      <c r="CM505" s="28"/>
      <c r="CN505" s="28"/>
      <c r="CO505" s="28"/>
      <c r="CP505" s="28"/>
      <c r="CQ505" s="28"/>
      <c r="CR505" s="28"/>
      <c r="CS505" s="28"/>
      <c r="CT505" s="28"/>
      <c r="CU505" s="28"/>
      <c r="CV505" s="28"/>
      <c r="CW505" s="28"/>
      <c r="CX505" s="28"/>
      <c r="CY505" s="28"/>
      <c r="CZ505" s="28"/>
      <c r="DA505" s="28"/>
      <c r="DB505" s="28"/>
      <c r="DC505" s="28"/>
      <c r="DD505" s="28"/>
      <c r="DE505" s="28"/>
      <c r="DF505" s="28"/>
      <c r="DG505" s="28"/>
      <c r="DH505" s="28"/>
      <c r="DI505" s="28"/>
      <c r="DJ505" s="28"/>
      <c r="DK505" s="28"/>
      <c r="DL505" s="28"/>
      <c r="DM505" s="28"/>
      <c r="DN505" s="28"/>
      <c r="DO505" s="28"/>
      <c r="DP505" s="28"/>
      <c r="DQ505" s="28"/>
      <c r="DR505" s="28"/>
      <c r="DS505" s="28"/>
      <c r="DT505" s="28"/>
      <c r="DU505" s="28"/>
      <c r="DV505" s="28"/>
      <c r="IP505" s="28"/>
      <c r="IQ505" s="28"/>
      <c r="IR505" s="28"/>
      <c r="IS505" s="28"/>
      <c r="IT505" s="28"/>
      <c r="IU505" s="28"/>
      <c r="IV505" s="28"/>
      <c r="IW505" s="28"/>
      <c r="IX505" s="28"/>
      <c r="IY505" s="28"/>
      <c r="IZ505" s="28"/>
      <c r="JA505" s="28"/>
      <c r="JB505" s="28"/>
      <c r="JC505" s="28"/>
      <c r="JD505" s="28"/>
      <c r="JE505" s="28"/>
      <c r="JF505" s="28"/>
      <c r="JG505" s="28"/>
      <c r="JH505" s="28"/>
      <c r="JI505" s="28"/>
      <c r="JJ505" s="28"/>
      <c r="JK505" s="28"/>
      <c r="JL505" s="28"/>
      <c r="JM505" s="28"/>
      <c r="JN505" s="28"/>
      <c r="JO505" s="28"/>
      <c r="JP505" s="28"/>
      <c r="JQ505" s="28"/>
      <c r="JR505" s="28"/>
      <c r="JS505" s="28"/>
      <c r="JT505" s="28"/>
      <c r="JU505" s="28"/>
      <c r="JV505" s="28"/>
      <c r="JW505" s="28"/>
      <c r="JX505" s="28"/>
      <c r="JY505" s="28"/>
      <c r="JZ505" s="28"/>
      <c r="KA505" s="28"/>
      <c r="KB505" s="28"/>
      <c r="KC505" s="28"/>
      <c r="KD505" s="28"/>
    </row>
    <row r="506" spans="5:290" x14ac:dyDescent="0.2">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28"/>
      <c r="AC506" s="31"/>
      <c r="AD506" s="31"/>
      <c r="AE506" s="31"/>
      <c r="AF506" s="31"/>
      <c r="AG506" s="31"/>
      <c r="AH506" s="31"/>
      <c r="AI506" s="31"/>
      <c r="AJ506" s="31"/>
      <c r="AK506" s="31"/>
      <c r="AL506" s="31"/>
      <c r="AM506" s="31"/>
      <c r="AN506" s="31"/>
      <c r="AO506" s="31"/>
      <c r="AP506" s="31"/>
      <c r="AQ506" s="31"/>
      <c r="AR506" s="31"/>
      <c r="AT506" s="28"/>
      <c r="AU506" s="28"/>
      <c r="AV506" s="28"/>
      <c r="AW506" s="28"/>
      <c r="AX506" s="28"/>
      <c r="AY506" s="28"/>
      <c r="AZ506" s="28"/>
      <c r="BA506" s="28"/>
      <c r="BB506" s="28"/>
      <c r="BC506" s="28"/>
      <c r="BD506" s="28"/>
      <c r="BE506" s="28"/>
      <c r="BF506" s="28"/>
      <c r="BG506" s="28"/>
      <c r="BH506" s="28"/>
      <c r="BI506" s="28"/>
      <c r="BJ506" s="28"/>
      <c r="BK506" s="28"/>
      <c r="BL506" s="28"/>
      <c r="BM506" s="28"/>
      <c r="BN506" s="28"/>
      <c r="BO506" s="28"/>
      <c r="BP506" s="28"/>
      <c r="BQ506" s="28"/>
      <c r="BR506" s="28"/>
      <c r="BS506" s="28"/>
      <c r="BT506" s="28"/>
      <c r="BU506" s="28"/>
      <c r="BV506" s="28"/>
      <c r="BW506" s="28"/>
      <c r="BX506" s="28"/>
      <c r="BY506" s="28"/>
      <c r="BZ506" s="28"/>
      <c r="CA506" s="28"/>
      <c r="CB506" s="28"/>
      <c r="CC506" s="28"/>
      <c r="CD506" s="28"/>
      <c r="CE506" s="28"/>
      <c r="CF506" s="28"/>
      <c r="CG506" s="28"/>
      <c r="CH506" s="28"/>
      <c r="CI506" s="28"/>
      <c r="CJ506" s="28"/>
      <c r="CK506" s="28"/>
      <c r="CL506" s="28"/>
      <c r="CM506" s="28"/>
      <c r="CN506" s="28"/>
      <c r="CO506" s="28"/>
      <c r="CP506" s="28"/>
      <c r="CQ506" s="28"/>
      <c r="CR506" s="28"/>
      <c r="CS506" s="28"/>
      <c r="CT506" s="28"/>
      <c r="CU506" s="28"/>
      <c r="CV506" s="28"/>
      <c r="CW506" s="28"/>
      <c r="CX506" s="28"/>
      <c r="CY506" s="28"/>
      <c r="CZ506" s="28"/>
      <c r="DA506" s="28"/>
      <c r="DB506" s="28"/>
      <c r="DC506" s="28"/>
      <c r="DD506" s="28"/>
      <c r="DE506" s="28"/>
      <c r="DF506" s="28"/>
      <c r="DG506" s="28"/>
      <c r="DH506" s="28"/>
      <c r="DI506" s="28"/>
      <c r="DJ506" s="28"/>
      <c r="DK506" s="28"/>
      <c r="DL506" s="28"/>
      <c r="DM506" s="28"/>
      <c r="DN506" s="28"/>
      <c r="DO506" s="28"/>
      <c r="DP506" s="28"/>
      <c r="DQ506" s="28"/>
      <c r="DR506" s="28"/>
      <c r="DS506" s="28"/>
      <c r="DT506" s="28"/>
      <c r="DU506" s="28"/>
      <c r="DV506" s="28"/>
      <c r="IP506" s="28"/>
      <c r="IQ506" s="28"/>
      <c r="IR506" s="28"/>
      <c r="IS506" s="28"/>
      <c r="IT506" s="28"/>
      <c r="IU506" s="28"/>
      <c r="IV506" s="28"/>
      <c r="IW506" s="28"/>
      <c r="IX506" s="28"/>
      <c r="IY506" s="28"/>
      <c r="IZ506" s="28"/>
      <c r="JA506" s="28"/>
      <c r="JB506" s="28"/>
      <c r="JC506" s="28"/>
      <c r="JD506" s="28"/>
      <c r="JE506" s="28"/>
      <c r="JF506" s="28"/>
      <c r="JG506" s="28"/>
      <c r="JH506" s="28"/>
      <c r="JI506" s="28"/>
      <c r="JJ506" s="28"/>
      <c r="JK506" s="28"/>
      <c r="JL506" s="28"/>
      <c r="JM506" s="28"/>
      <c r="JN506" s="28"/>
      <c r="JO506" s="28"/>
      <c r="JP506" s="28"/>
      <c r="JQ506" s="28"/>
      <c r="JR506" s="28"/>
      <c r="JS506" s="28"/>
      <c r="JT506" s="28"/>
      <c r="JU506" s="28"/>
      <c r="JV506" s="28"/>
      <c r="JW506" s="28"/>
      <c r="JX506" s="28"/>
      <c r="JY506" s="28"/>
      <c r="JZ506" s="28"/>
      <c r="KA506" s="28"/>
      <c r="KB506" s="28"/>
      <c r="KC506" s="28"/>
      <c r="KD506" s="28"/>
    </row>
    <row r="507" spans="5:290" x14ac:dyDescent="0.2">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28"/>
      <c r="AC507" s="31"/>
      <c r="AD507" s="31"/>
      <c r="AE507" s="31"/>
      <c r="AF507" s="31"/>
      <c r="AG507" s="31"/>
      <c r="AH507" s="31"/>
      <c r="AI507" s="31"/>
      <c r="AJ507" s="31"/>
      <c r="AK507" s="31"/>
      <c r="AL507" s="31"/>
      <c r="AM507" s="31"/>
      <c r="AN507" s="31"/>
      <c r="AO507" s="31"/>
      <c r="AP507" s="31"/>
      <c r="AQ507" s="31"/>
      <c r="AR507" s="31"/>
      <c r="AT507" s="28"/>
      <c r="AU507" s="28"/>
      <c r="AV507" s="28"/>
      <c r="AW507" s="28"/>
      <c r="AX507" s="28"/>
      <c r="AY507" s="28"/>
      <c r="AZ507" s="28"/>
      <c r="BA507" s="28"/>
      <c r="BB507" s="28"/>
      <c r="BC507" s="28"/>
      <c r="BD507" s="28"/>
      <c r="BE507" s="28"/>
      <c r="BF507" s="28"/>
      <c r="BG507" s="28"/>
      <c r="BH507" s="28"/>
      <c r="BI507" s="28"/>
      <c r="BJ507" s="28"/>
      <c r="BK507" s="28"/>
      <c r="BL507" s="28"/>
      <c r="BM507" s="28"/>
      <c r="BN507" s="28"/>
      <c r="BO507" s="28"/>
      <c r="BP507" s="28"/>
      <c r="BQ507" s="28"/>
      <c r="BR507" s="28"/>
      <c r="BS507" s="28"/>
      <c r="BT507" s="28"/>
      <c r="BU507" s="28"/>
      <c r="BV507" s="28"/>
      <c r="BW507" s="28"/>
      <c r="BX507" s="28"/>
      <c r="BY507" s="28"/>
      <c r="BZ507" s="28"/>
      <c r="CA507" s="28"/>
      <c r="CB507" s="28"/>
      <c r="CC507" s="28"/>
      <c r="CD507" s="28"/>
      <c r="CE507" s="28"/>
      <c r="CF507" s="28"/>
      <c r="CG507" s="28"/>
      <c r="CH507" s="28"/>
      <c r="CI507" s="28"/>
      <c r="CJ507" s="28"/>
      <c r="CK507" s="28"/>
      <c r="CL507" s="28"/>
      <c r="CM507" s="28"/>
      <c r="CN507" s="28"/>
      <c r="CO507" s="28"/>
      <c r="CP507" s="28"/>
      <c r="CQ507" s="28"/>
      <c r="CR507" s="28"/>
      <c r="CS507" s="28"/>
      <c r="CT507" s="28"/>
      <c r="CU507" s="28"/>
      <c r="CV507" s="28"/>
      <c r="CW507" s="28"/>
      <c r="CX507" s="28"/>
      <c r="CY507" s="28"/>
      <c r="CZ507" s="28"/>
      <c r="DA507" s="28"/>
      <c r="DB507" s="28"/>
      <c r="DC507" s="28"/>
      <c r="DD507" s="28"/>
      <c r="DE507" s="28"/>
      <c r="DF507" s="28"/>
      <c r="DG507" s="28"/>
      <c r="DH507" s="28"/>
      <c r="DI507" s="28"/>
      <c r="DJ507" s="28"/>
      <c r="DK507" s="28"/>
      <c r="DL507" s="28"/>
      <c r="DM507" s="28"/>
      <c r="DN507" s="28"/>
      <c r="DO507" s="28"/>
      <c r="DP507" s="28"/>
      <c r="DQ507" s="28"/>
      <c r="DR507" s="28"/>
      <c r="DS507" s="28"/>
      <c r="DT507" s="28"/>
      <c r="DU507" s="28"/>
      <c r="DV507" s="28"/>
      <c r="IP507" s="28"/>
      <c r="IQ507" s="28"/>
      <c r="IR507" s="28"/>
      <c r="IS507" s="28"/>
      <c r="IT507" s="28"/>
      <c r="IU507" s="28"/>
      <c r="IV507" s="28"/>
      <c r="IW507" s="28"/>
      <c r="IX507" s="28"/>
      <c r="IY507" s="28"/>
      <c r="IZ507" s="28"/>
      <c r="JA507" s="28"/>
      <c r="JB507" s="28"/>
      <c r="JC507" s="28"/>
      <c r="JD507" s="28"/>
      <c r="JE507" s="28"/>
      <c r="JF507" s="28"/>
      <c r="JG507" s="28"/>
      <c r="JH507" s="28"/>
      <c r="JI507" s="28"/>
      <c r="JJ507" s="28"/>
      <c r="JK507" s="28"/>
      <c r="JL507" s="28"/>
      <c r="JM507" s="28"/>
      <c r="JN507" s="28"/>
      <c r="JO507" s="28"/>
      <c r="JP507" s="28"/>
      <c r="JQ507" s="28"/>
      <c r="JR507" s="28"/>
      <c r="JS507" s="28"/>
      <c r="JT507" s="28"/>
      <c r="JU507" s="28"/>
      <c r="JV507" s="28"/>
      <c r="JW507" s="28"/>
      <c r="JX507" s="28"/>
      <c r="JY507" s="28"/>
      <c r="JZ507" s="28"/>
      <c r="KA507" s="28"/>
      <c r="KB507" s="28"/>
      <c r="KC507" s="28"/>
      <c r="KD507" s="28"/>
    </row>
    <row r="508" spans="5:290" x14ac:dyDescent="0.2">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28"/>
      <c r="AC508" s="31"/>
      <c r="AD508" s="31"/>
      <c r="AE508" s="31"/>
      <c r="AF508" s="31"/>
      <c r="AG508" s="31"/>
      <c r="AH508" s="31"/>
      <c r="AI508" s="31"/>
      <c r="AJ508" s="31"/>
      <c r="AK508" s="31"/>
      <c r="AL508" s="31"/>
      <c r="AM508" s="31"/>
      <c r="AN508" s="31"/>
      <c r="AO508" s="31"/>
      <c r="AP508" s="31"/>
      <c r="AQ508" s="31"/>
      <c r="AR508" s="31"/>
      <c r="AT508" s="28"/>
      <c r="AU508" s="28"/>
      <c r="AV508" s="28"/>
      <c r="AW508" s="28"/>
      <c r="AX508" s="28"/>
      <c r="AY508" s="28"/>
      <c r="AZ508" s="28"/>
      <c r="BA508" s="28"/>
      <c r="BB508" s="28"/>
      <c r="BC508" s="28"/>
      <c r="BD508" s="28"/>
      <c r="BE508" s="28"/>
      <c r="BF508" s="28"/>
      <c r="BG508" s="28"/>
      <c r="BH508" s="28"/>
      <c r="BI508" s="28"/>
      <c r="BJ508" s="28"/>
      <c r="BK508" s="28"/>
      <c r="BL508" s="28"/>
      <c r="BM508" s="28"/>
      <c r="BN508" s="28"/>
      <c r="BO508" s="28"/>
      <c r="BP508" s="28"/>
      <c r="BQ508" s="28"/>
      <c r="BR508" s="28"/>
      <c r="BS508" s="28"/>
      <c r="BT508" s="28"/>
      <c r="BU508" s="28"/>
      <c r="BV508" s="28"/>
      <c r="BW508" s="28"/>
      <c r="BX508" s="28"/>
      <c r="BY508" s="28"/>
      <c r="BZ508" s="28"/>
      <c r="CA508" s="28"/>
      <c r="CB508" s="28"/>
      <c r="CC508" s="28"/>
      <c r="CD508" s="28"/>
      <c r="CE508" s="28"/>
      <c r="CF508" s="28"/>
      <c r="CG508" s="28"/>
      <c r="CH508" s="28"/>
      <c r="CI508" s="28"/>
      <c r="CJ508" s="28"/>
      <c r="CK508" s="28"/>
      <c r="CL508" s="28"/>
      <c r="CM508" s="28"/>
      <c r="CN508" s="28"/>
      <c r="CO508" s="28"/>
      <c r="CP508" s="28"/>
      <c r="CQ508" s="28"/>
      <c r="CR508" s="28"/>
      <c r="CS508" s="28"/>
      <c r="CT508" s="28"/>
      <c r="CU508" s="28"/>
      <c r="CV508" s="28"/>
      <c r="CW508" s="28"/>
      <c r="CX508" s="28"/>
      <c r="CY508" s="28"/>
      <c r="CZ508" s="28"/>
      <c r="DA508" s="28"/>
      <c r="DB508" s="28"/>
      <c r="DC508" s="28"/>
      <c r="DD508" s="28"/>
      <c r="DE508" s="28"/>
      <c r="DF508" s="28"/>
      <c r="DG508" s="28"/>
      <c r="DH508" s="28"/>
      <c r="DI508" s="28"/>
      <c r="DJ508" s="28"/>
      <c r="DK508" s="28"/>
      <c r="DL508" s="28"/>
      <c r="DM508" s="28"/>
      <c r="DN508" s="28"/>
      <c r="DO508" s="28"/>
      <c r="DP508" s="28"/>
      <c r="DQ508" s="28"/>
      <c r="DR508" s="28"/>
      <c r="DS508" s="28"/>
      <c r="DT508" s="28"/>
      <c r="DU508" s="28"/>
      <c r="DV508" s="28"/>
      <c r="IP508" s="28"/>
      <c r="IQ508" s="28"/>
      <c r="IR508" s="28"/>
      <c r="IS508" s="28"/>
      <c r="IT508" s="28"/>
      <c r="IU508" s="28"/>
      <c r="IV508" s="28"/>
      <c r="IW508" s="28"/>
      <c r="IX508" s="28"/>
      <c r="IY508" s="28"/>
      <c r="IZ508" s="28"/>
      <c r="JA508" s="28"/>
      <c r="JB508" s="28"/>
      <c r="JC508" s="28"/>
      <c r="JD508" s="28"/>
      <c r="JE508" s="28"/>
      <c r="JF508" s="28"/>
      <c r="JG508" s="28"/>
      <c r="JH508" s="28"/>
      <c r="JI508" s="28"/>
      <c r="JJ508" s="28"/>
      <c r="JK508" s="28"/>
      <c r="JL508" s="28"/>
      <c r="JM508" s="28"/>
      <c r="JN508" s="28"/>
      <c r="JO508" s="28"/>
      <c r="JP508" s="28"/>
      <c r="JQ508" s="28"/>
      <c r="JR508" s="28"/>
      <c r="JS508" s="28"/>
      <c r="JT508" s="28"/>
      <c r="JU508" s="28"/>
      <c r="JV508" s="28"/>
      <c r="JW508" s="28"/>
      <c r="JX508" s="28"/>
      <c r="JY508" s="28"/>
      <c r="JZ508" s="28"/>
      <c r="KA508" s="28"/>
      <c r="KB508" s="28"/>
      <c r="KC508" s="28"/>
      <c r="KD508" s="28"/>
    </row>
    <row r="509" spans="5:290" x14ac:dyDescent="0.2">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28"/>
      <c r="AC509" s="31"/>
      <c r="AD509" s="31"/>
      <c r="AE509" s="31"/>
      <c r="AF509" s="31"/>
      <c r="AG509" s="31"/>
      <c r="AH509" s="31"/>
      <c r="AI509" s="31"/>
      <c r="AJ509" s="31"/>
      <c r="AK509" s="31"/>
      <c r="AL509" s="31"/>
      <c r="AM509" s="31"/>
      <c r="AN509" s="31"/>
      <c r="AO509" s="31"/>
      <c r="AP509" s="31"/>
      <c r="AQ509" s="31"/>
      <c r="AR509" s="31"/>
      <c r="AT509" s="28"/>
      <c r="AU509" s="28"/>
      <c r="AV509" s="28"/>
      <c r="AW509" s="28"/>
      <c r="AX509" s="28"/>
      <c r="AY509" s="28"/>
      <c r="AZ509" s="28"/>
      <c r="BA509" s="28"/>
      <c r="BB509" s="28"/>
      <c r="BC509" s="28"/>
      <c r="BD509" s="28"/>
      <c r="BE509" s="28"/>
      <c r="BF509" s="28"/>
      <c r="BG509" s="28"/>
      <c r="BH509" s="28"/>
      <c r="BI509" s="28"/>
      <c r="BJ509" s="28"/>
      <c r="BK509" s="28"/>
      <c r="BL509" s="28"/>
      <c r="BM509" s="28"/>
      <c r="BN509" s="28"/>
      <c r="BO509" s="28"/>
      <c r="BP509" s="28"/>
      <c r="BQ509" s="28"/>
      <c r="BR509" s="28"/>
      <c r="BS509" s="28"/>
      <c r="BT509" s="28"/>
      <c r="BU509" s="28"/>
      <c r="BV509" s="28"/>
      <c r="BW509" s="28"/>
      <c r="BX509" s="28"/>
      <c r="BY509" s="28"/>
      <c r="BZ509" s="28"/>
      <c r="CA509" s="28"/>
      <c r="CB509" s="28"/>
      <c r="CC509" s="28"/>
      <c r="CD509" s="28"/>
      <c r="CE509" s="28"/>
      <c r="CF509" s="28"/>
      <c r="CG509" s="28"/>
      <c r="CH509" s="28"/>
      <c r="CI509" s="28"/>
      <c r="CJ509" s="28"/>
      <c r="CK509" s="28"/>
      <c r="CL509" s="28"/>
      <c r="CM509" s="28"/>
      <c r="CN509" s="28"/>
      <c r="CO509" s="28"/>
      <c r="CP509" s="28"/>
      <c r="CQ509" s="28"/>
      <c r="CR509" s="28"/>
      <c r="CS509" s="28"/>
      <c r="CT509" s="28"/>
      <c r="CU509" s="28"/>
      <c r="CV509" s="28"/>
      <c r="CW509" s="28"/>
      <c r="CX509" s="28"/>
      <c r="CY509" s="28"/>
      <c r="CZ509" s="28"/>
      <c r="DA509" s="28"/>
      <c r="DB509" s="28"/>
      <c r="DC509" s="28"/>
      <c r="DD509" s="28"/>
      <c r="DE509" s="28"/>
      <c r="DF509" s="28"/>
      <c r="DG509" s="28"/>
      <c r="DH509" s="28"/>
      <c r="DI509" s="28"/>
      <c r="DJ509" s="28"/>
      <c r="DK509" s="28"/>
      <c r="DL509" s="28"/>
      <c r="DM509" s="28"/>
      <c r="DN509" s="28"/>
      <c r="DO509" s="28"/>
      <c r="DP509" s="28"/>
      <c r="DQ509" s="28"/>
      <c r="DR509" s="28"/>
      <c r="DS509" s="28"/>
      <c r="DT509" s="28"/>
      <c r="DU509" s="28"/>
      <c r="DV509" s="28"/>
      <c r="IP509" s="28"/>
      <c r="IQ509" s="28"/>
      <c r="IR509" s="28"/>
      <c r="IS509" s="28"/>
      <c r="IT509" s="28"/>
      <c r="IU509" s="28"/>
      <c r="IV509" s="28"/>
      <c r="IW509" s="28"/>
      <c r="IX509" s="28"/>
      <c r="IY509" s="28"/>
      <c r="IZ509" s="28"/>
      <c r="JA509" s="28"/>
      <c r="JB509" s="28"/>
      <c r="JC509" s="28"/>
      <c r="JD509" s="28"/>
      <c r="JE509" s="28"/>
      <c r="JF509" s="28"/>
      <c r="JG509" s="28"/>
      <c r="JH509" s="28"/>
      <c r="JI509" s="28"/>
      <c r="JJ509" s="28"/>
      <c r="JK509" s="28"/>
      <c r="JL509" s="28"/>
      <c r="JM509" s="28"/>
      <c r="JN509" s="28"/>
      <c r="JO509" s="28"/>
      <c r="JP509" s="28"/>
      <c r="JQ509" s="28"/>
      <c r="JR509" s="28"/>
      <c r="JS509" s="28"/>
      <c r="JT509" s="28"/>
      <c r="JU509" s="28"/>
      <c r="JV509" s="28"/>
      <c r="JW509" s="28"/>
      <c r="JX509" s="28"/>
      <c r="JY509" s="28"/>
      <c r="JZ509" s="28"/>
      <c r="KA509" s="28"/>
      <c r="KB509" s="28"/>
      <c r="KC509" s="28"/>
      <c r="KD509" s="28"/>
    </row>
    <row r="510" spans="5:290" x14ac:dyDescent="0.2">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28"/>
      <c r="AC510" s="31"/>
      <c r="AD510" s="31"/>
      <c r="AE510" s="31"/>
      <c r="AF510" s="31"/>
      <c r="AG510" s="31"/>
      <c r="AH510" s="31"/>
      <c r="AI510" s="31"/>
      <c r="AJ510" s="31"/>
      <c r="AK510" s="31"/>
      <c r="AL510" s="31"/>
      <c r="AM510" s="31"/>
      <c r="AN510" s="31"/>
      <c r="AO510" s="31"/>
      <c r="AP510" s="31"/>
      <c r="AQ510" s="31"/>
      <c r="AR510" s="31"/>
      <c r="AT510" s="28"/>
      <c r="AU510" s="28"/>
      <c r="AV510" s="28"/>
      <c r="AW510" s="28"/>
      <c r="AX510" s="28"/>
      <c r="AY510" s="28"/>
      <c r="AZ510" s="28"/>
      <c r="BA510" s="28"/>
      <c r="BB510" s="28"/>
      <c r="BC510" s="28"/>
      <c r="BD510" s="28"/>
      <c r="BE510" s="28"/>
      <c r="BF510" s="28"/>
      <c r="BG510" s="28"/>
      <c r="BH510" s="28"/>
      <c r="BI510" s="28"/>
      <c r="BJ510" s="28"/>
      <c r="BK510" s="28"/>
      <c r="BL510" s="28"/>
      <c r="BM510" s="28"/>
      <c r="BN510" s="28"/>
      <c r="BO510" s="28"/>
      <c r="BP510" s="28"/>
      <c r="BQ510" s="28"/>
      <c r="BR510" s="28"/>
      <c r="BS510" s="28"/>
      <c r="BT510" s="28"/>
      <c r="BU510" s="28"/>
      <c r="BV510" s="28"/>
      <c r="BW510" s="28"/>
      <c r="BX510" s="28"/>
      <c r="BY510" s="28"/>
      <c r="BZ510" s="28"/>
      <c r="CA510" s="28"/>
      <c r="CB510" s="28"/>
      <c r="CC510" s="28"/>
      <c r="CD510" s="28"/>
      <c r="CE510" s="28"/>
      <c r="CF510" s="28"/>
      <c r="CG510" s="28"/>
      <c r="CH510" s="28"/>
      <c r="CI510" s="28"/>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c r="DK510" s="28"/>
      <c r="DL510" s="28"/>
      <c r="DM510" s="28"/>
      <c r="DN510" s="28"/>
      <c r="DO510" s="28"/>
      <c r="DP510" s="28"/>
      <c r="DQ510" s="28"/>
      <c r="DR510" s="28"/>
      <c r="DS510" s="28"/>
      <c r="DT510" s="28"/>
      <c r="DU510" s="28"/>
      <c r="DV510" s="28"/>
      <c r="IP510" s="28"/>
      <c r="IQ510" s="28"/>
      <c r="IR510" s="28"/>
      <c r="IS510" s="28"/>
      <c r="IT510" s="28"/>
      <c r="IU510" s="28"/>
      <c r="IV510" s="28"/>
      <c r="IW510" s="28"/>
      <c r="IX510" s="28"/>
      <c r="IY510" s="28"/>
      <c r="IZ510" s="28"/>
      <c r="JA510" s="28"/>
      <c r="JB510" s="28"/>
      <c r="JC510" s="28"/>
      <c r="JD510" s="28"/>
      <c r="JE510" s="28"/>
      <c r="JF510" s="28"/>
      <c r="JG510" s="28"/>
      <c r="JH510" s="28"/>
      <c r="JI510" s="28"/>
      <c r="JJ510" s="28"/>
      <c r="JK510" s="28"/>
      <c r="JL510" s="28"/>
      <c r="JM510" s="28"/>
      <c r="JN510" s="28"/>
      <c r="JO510" s="28"/>
      <c r="JP510" s="28"/>
      <c r="JQ510" s="28"/>
      <c r="JR510" s="28"/>
      <c r="JS510" s="28"/>
      <c r="JT510" s="28"/>
      <c r="JU510" s="28"/>
      <c r="JV510" s="28"/>
      <c r="JW510" s="28"/>
      <c r="JX510" s="28"/>
      <c r="JY510" s="28"/>
      <c r="JZ510" s="28"/>
      <c r="KA510" s="28"/>
      <c r="KB510" s="28"/>
      <c r="KC510" s="28"/>
      <c r="KD510" s="28"/>
    </row>
    <row r="511" spans="5:290" x14ac:dyDescent="0.2">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28"/>
      <c r="AC511" s="31"/>
      <c r="AD511" s="31"/>
      <c r="AE511" s="31"/>
      <c r="AF511" s="31"/>
      <c r="AG511" s="31"/>
      <c r="AH511" s="31"/>
      <c r="AI511" s="31"/>
      <c r="AJ511" s="31"/>
      <c r="AK511" s="31"/>
      <c r="AL511" s="31"/>
      <c r="AM511" s="31"/>
      <c r="AN511" s="31"/>
      <c r="AO511" s="31"/>
      <c r="AP511" s="31"/>
      <c r="AQ511" s="31"/>
      <c r="AR511" s="31"/>
      <c r="AT511" s="28"/>
      <c r="AU511" s="28"/>
      <c r="AV511" s="28"/>
      <c r="AW511" s="28"/>
      <c r="AX511" s="28"/>
      <c r="AY511" s="28"/>
      <c r="AZ511" s="28"/>
      <c r="BA511" s="28"/>
      <c r="BB511" s="28"/>
      <c r="BC511" s="28"/>
      <c r="BD511" s="28"/>
      <c r="BE511" s="28"/>
      <c r="BF511" s="28"/>
      <c r="BG511" s="28"/>
      <c r="BH511" s="28"/>
      <c r="BI511" s="28"/>
      <c r="BJ511" s="28"/>
      <c r="BK511" s="28"/>
      <c r="BL511" s="28"/>
      <c r="BM511" s="28"/>
      <c r="BN511" s="28"/>
      <c r="BO511" s="28"/>
      <c r="BP511" s="28"/>
      <c r="BQ511" s="28"/>
      <c r="BR511" s="28"/>
      <c r="BS511" s="28"/>
      <c r="BT511" s="28"/>
      <c r="BU511" s="28"/>
      <c r="BV511" s="28"/>
      <c r="BW511" s="28"/>
      <c r="BX511" s="28"/>
      <c r="BY511" s="28"/>
      <c r="BZ511" s="28"/>
      <c r="CA511" s="28"/>
      <c r="CB511" s="28"/>
      <c r="CC511" s="28"/>
      <c r="CD511" s="28"/>
      <c r="CE511" s="28"/>
      <c r="CF511" s="28"/>
      <c r="CG511" s="28"/>
      <c r="CH511" s="28"/>
      <c r="CI511" s="28"/>
      <c r="CJ511" s="28"/>
      <c r="CK511" s="28"/>
      <c r="CL511" s="28"/>
      <c r="CM511" s="28"/>
      <c r="CN511" s="28"/>
      <c r="CO511" s="28"/>
      <c r="CP511" s="28"/>
      <c r="CQ511" s="28"/>
      <c r="CR511" s="28"/>
      <c r="CS511" s="28"/>
      <c r="CT511" s="28"/>
      <c r="CU511" s="28"/>
      <c r="CV511" s="28"/>
      <c r="CW511" s="28"/>
      <c r="CX511" s="28"/>
      <c r="CY511" s="28"/>
      <c r="CZ511" s="28"/>
      <c r="DA511" s="28"/>
      <c r="DB511" s="28"/>
      <c r="DC511" s="28"/>
      <c r="DD511" s="28"/>
      <c r="DE511" s="28"/>
      <c r="DF511" s="28"/>
      <c r="DG511" s="28"/>
      <c r="DH511" s="28"/>
      <c r="DI511" s="28"/>
      <c r="DJ511" s="28"/>
      <c r="DK511" s="28"/>
      <c r="DL511" s="28"/>
      <c r="DM511" s="28"/>
      <c r="DN511" s="28"/>
      <c r="DO511" s="28"/>
      <c r="DP511" s="28"/>
      <c r="DQ511" s="28"/>
      <c r="DR511" s="28"/>
      <c r="DS511" s="28"/>
      <c r="DT511" s="28"/>
      <c r="DU511" s="28"/>
      <c r="DV511" s="28"/>
      <c r="IP511" s="28"/>
      <c r="IQ511" s="28"/>
      <c r="IR511" s="28"/>
      <c r="IS511" s="28"/>
      <c r="IT511" s="28"/>
      <c r="IU511" s="28"/>
      <c r="IV511" s="28"/>
      <c r="IW511" s="28"/>
      <c r="IX511" s="28"/>
      <c r="IY511" s="28"/>
      <c r="IZ511" s="28"/>
      <c r="JA511" s="28"/>
      <c r="JB511" s="28"/>
      <c r="JC511" s="28"/>
      <c r="JD511" s="28"/>
      <c r="JE511" s="28"/>
      <c r="JF511" s="28"/>
      <c r="JG511" s="28"/>
      <c r="JH511" s="28"/>
      <c r="JI511" s="28"/>
      <c r="JJ511" s="28"/>
      <c r="JK511" s="28"/>
      <c r="JL511" s="28"/>
      <c r="JM511" s="28"/>
      <c r="JN511" s="28"/>
      <c r="JO511" s="28"/>
      <c r="JP511" s="28"/>
      <c r="JQ511" s="28"/>
      <c r="JR511" s="28"/>
      <c r="JS511" s="28"/>
      <c r="JT511" s="28"/>
      <c r="JU511" s="28"/>
      <c r="JV511" s="28"/>
      <c r="JW511" s="28"/>
      <c r="JX511" s="28"/>
      <c r="JY511" s="28"/>
      <c r="JZ511" s="28"/>
      <c r="KA511" s="28"/>
      <c r="KB511" s="28"/>
      <c r="KC511" s="28"/>
      <c r="KD511" s="28"/>
    </row>
    <row r="512" spans="5:290" x14ac:dyDescent="0.2">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28"/>
      <c r="AC512" s="31"/>
      <c r="AD512" s="31"/>
      <c r="AE512" s="31"/>
      <c r="AF512" s="31"/>
      <c r="AG512" s="31"/>
      <c r="AH512" s="31"/>
      <c r="AI512" s="31"/>
      <c r="AJ512" s="31"/>
      <c r="AK512" s="31"/>
      <c r="AL512" s="31"/>
      <c r="AM512" s="31"/>
      <c r="AN512" s="31"/>
      <c r="AO512" s="31"/>
      <c r="AP512" s="31"/>
      <c r="AQ512" s="31"/>
      <c r="AR512" s="31"/>
      <c r="AT512" s="28"/>
      <c r="AU512" s="28"/>
      <c r="AV512" s="28"/>
      <c r="AW512" s="28"/>
      <c r="AX512" s="28"/>
      <c r="AY512" s="28"/>
      <c r="AZ512" s="28"/>
      <c r="BA512" s="28"/>
      <c r="BB512" s="28"/>
      <c r="BC512" s="28"/>
      <c r="BD512" s="28"/>
      <c r="BE512" s="28"/>
      <c r="BF512" s="28"/>
      <c r="BG512" s="28"/>
      <c r="BH512" s="28"/>
      <c r="BI512" s="28"/>
      <c r="BJ512" s="28"/>
      <c r="BK512" s="28"/>
      <c r="BL512" s="28"/>
      <c r="BM512" s="28"/>
      <c r="BN512" s="28"/>
      <c r="BO512" s="28"/>
      <c r="BP512" s="28"/>
      <c r="BQ512" s="28"/>
      <c r="BR512" s="28"/>
      <c r="BS512" s="28"/>
      <c r="BT512" s="28"/>
      <c r="BU512" s="28"/>
      <c r="BV512" s="28"/>
      <c r="BW512" s="28"/>
      <c r="BX512" s="28"/>
      <c r="BY512" s="28"/>
      <c r="BZ512" s="28"/>
      <c r="CA512" s="28"/>
      <c r="CB512" s="28"/>
      <c r="CC512" s="28"/>
      <c r="CD512" s="28"/>
      <c r="CE512" s="28"/>
      <c r="CF512" s="28"/>
      <c r="CG512" s="28"/>
      <c r="CH512" s="28"/>
      <c r="CI512" s="28"/>
      <c r="CJ512" s="28"/>
      <c r="CK512" s="28"/>
      <c r="CL512" s="28"/>
      <c r="CM512" s="28"/>
      <c r="CN512" s="28"/>
      <c r="CO512" s="28"/>
      <c r="CP512" s="28"/>
      <c r="CQ512" s="28"/>
      <c r="CR512" s="28"/>
      <c r="CS512" s="28"/>
      <c r="CT512" s="28"/>
      <c r="CU512" s="28"/>
      <c r="CV512" s="28"/>
      <c r="CW512" s="28"/>
      <c r="CX512" s="28"/>
      <c r="CY512" s="28"/>
      <c r="CZ512" s="28"/>
      <c r="DA512" s="28"/>
      <c r="DB512" s="28"/>
      <c r="DC512" s="28"/>
      <c r="DD512" s="28"/>
      <c r="DE512" s="28"/>
      <c r="DF512" s="28"/>
      <c r="DG512" s="28"/>
      <c r="DH512" s="28"/>
      <c r="DI512" s="28"/>
      <c r="DJ512" s="28"/>
      <c r="DK512" s="28"/>
      <c r="DL512" s="28"/>
      <c r="DM512" s="28"/>
      <c r="DN512" s="28"/>
      <c r="DO512" s="28"/>
      <c r="DP512" s="28"/>
      <c r="DQ512" s="28"/>
      <c r="DR512" s="28"/>
      <c r="DS512" s="28"/>
      <c r="DT512" s="28"/>
      <c r="DU512" s="28"/>
      <c r="DV512" s="28"/>
      <c r="IP512" s="28"/>
      <c r="IQ512" s="28"/>
      <c r="IR512" s="28"/>
      <c r="IS512" s="28"/>
      <c r="IT512" s="28"/>
      <c r="IU512" s="28"/>
      <c r="IV512" s="28"/>
      <c r="IW512" s="28"/>
      <c r="IX512" s="28"/>
      <c r="IY512" s="28"/>
      <c r="IZ512" s="28"/>
      <c r="JA512" s="28"/>
      <c r="JB512" s="28"/>
      <c r="JC512" s="28"/>
      <c r="JD512" s="28"/>
      <c r="JE512" s="28"/>
      <c r="JF512" s="28"/>
      <c r="JG512" s="28"/>
      <c r="JH512" s="28"/>
      <c r="JI512" s="28"/>
      <c r="JJ512" s="28"/>
      <c r="JK512" s="28"/>
      <c r="JL512" s="28"/>
      <c r="JM512" s="28"/>
      <c r="JN512" s="28"/>
      <c r="JO512" s="28"/>
      <c r="JP512" s="28"/>
      <c r="JQ512" s="28"/>
      <c r="JR512" s="28"/>
      <c r="JS512" s="28"/>
      <c r="JT512" s="28"/>
      <c r="JU512" s="28"/>
      <c r="JV512" s="28"/>
      <c r="JW512" s="28"/>
      <c r="JX512" s="28"/>
      <c r="JY512" s="28"/>
      <c r="JZ512" s="28"/>
      <c r="KA512" s="28"/>
      <c r="KB512" s="28"/>
      <c r="KC512" s="28"/>
      <c r="KD512" s="28"/>
    </row>
    <row r="513" spans="5:290" x14ac:dyDescent="0.2">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28"/>
      <c r="AC513" s="31"/>
      <c r="AD513" s="31"/>
      <c r="AE513" s="31"/>
      <c r="AF513" s="31"/>
      <c r="AG513" s="31"/>
      <c r="AH513" s="31"/>
      <c r="AI513" s="31"/>
      <c r="AJ513" s="31"/>
      <c r="AK513" s="31"/>
      <c r="AL513" s="31"/>
      <c r="AM513" s="31"/>
      <c r="AN513" s="31"/>
      <c r="AO513" s="31"/>
      <c r="AP513" s="31"/>
      <c r="AQ513" s="31"/>
      <c r="AR513" s="31"/>
      <c r="AT513" s="28"/>
      <c r="AU513" s="28"/>
      <c r="AV513" s="28"/>
      <c r="AW513" s="28"/>
      <c r="AX513" s="28"/>
      <c r="AY513" s="28"/>
      <c r="AZ513" s="28"/>
      <c r="BA513" s="28"/>
      <c r="BB513" s="28"/>
      <c r="BC513" s="28"/>
      <c r="BD513" s="28"/>
      <c r="BE513" s="28"/>
      <c r="BF513" s="28"/>
      <c r="BG513" s="28"/>
      <c r="BH513" s="28"/>
      <c r="BI513" s="28"/>
      <c r="BJ513" s="28"/>
      <c r="BK513" s="28"/>
      <c r="BL513" s="28"/>
      <c r="BM513" s="28"/>
      <c r="BN513" s="28"/>
      <c r="BO513" s="28"/>
      <c r="BP513" s="28"/>
      <c r="BQ513" s="28"/>
      <c r="BR513" s="28"/>
      <c r="BS513" s="28"/>
      <c r="BT513" s="28"/>
      <c r="BU513" s="28"/>
      <c r="BV513" s="28"/>
      <c r="BW513" s="28"/>
      <c r="BX513" s="28"/>
      <c r="BY513" s="28"/>
      <c r="BZ513" s="28"/>
      <c r="CA513" s="28"/>
      <c r="CB513" s="28"/>
      <c r="CC513" s="28"/>
      <c r="CD513" s="28"/>
      <c r="CE513" s="28"/>
      <c r="CF513" s="28"/>
      <c r="CG513" s="28"/>
      <c r="CH513" s="28"/>
      <c r="CI513" s="28"/>
      <c r="CJ513" s="28"/>
      <c r="CK513" s="28"/>
      <c r="CL513" s="28"/>
      <c r="CM513" s="28"/>
      <c r="CN513" s="28"/>
      <c r="CO513" s="28"/>
      <c r="CP513" s="28"/>
      <c r="CQ513" s="28"/>
      <c r="CR513" s="28"/>
      <c r="CS513" s="28"/>
      <c r="CT513" s="28"/>
      <c r="CU513" s="28"/>
      <c r="CV513" s="28"/>
      <c r="CW513" s="28"/>
      <c r="CX513" s="28"/>
      <c r="CY513" s="28"/>
      <c r="CZ513" s="28"/>
      <c r="DA513" s="28"/>
      <c r="DB513" s="28"/>
      <c r="DC513" s="28"/>
      <c r="DD513" s="28"/>
      <c r="DE513" s="28"/>
      <c r="DF513" s="28"/>
      <c r="DG513" s="28"/>
      <c r="DH513" s="28"/>
      <c r="DI513" s="28"/>
      <c r="DJ513" s="28"/>
      <c r="DK513" s="28"/>
      <c r="DL513" s="28"/>
      <c r="DM513" s="28"/>
      <c r="DN513" s="28"/>
      <c r="DO513" s="28"/>
      <c r="DP513" s="28"/>
      <c r="DQ513" s="28"/>
      <c r="DR513" s="28"/>
      <c r="DS513" s="28"/>
      <c r="DT513" s="28"/>
      <c r="DU513" s="28"/>
      <c r="DV513" s="28"/>
      <c r="IP513" s="28"/>
      <c r="IQ513" s="28"/>
      <c r="IR513" s="28"/>
      <c r="IS513" s="28"/>
      <c r="IT513" s="28"/>
      <c r="IU513" s="28"/>
      <c r="IV513" s="28"/>
      <c r="IW513" s="28"/>
      <c r="IX513" s="28"/>
      <c r="IY513" s="28"/>
      <c r="IZ513" s="28"/>
      <c r="JA513" s="28"/>
      <c r="JB513" s="28"/>
      <c r="JC513" s="28"/>
      <c r="JD513" s="28"/>
      <c r="JE513" s="28"/>
      <c r="JF513" s="28"/>
      <c r="JG513" s="28"/>
      <c r="JH513" s="28"/>
      <c r="JI513" s="28"/>
      <c r="JJ513" s="28"/>
      <c r="JK513" s="28"/>
      <c r="JL513" s="28"/>
      <c r="JM513" s="28"/>
      <c r="JN513" s="28"/>
      <c r="JO513" s="28"/>
      <c r="JP513" s="28"/>
      <c r="JQ513" s="28"/>
      <c r="JR513" s="28"/>
      <c r="JS513" s="28"/>
      <c r="JT513" s="28"/>
      <c r="JU513" s="28"/>
      <c r="JV513" s="28"/>
      <c r="JW513" s="28"/>
      <c r="JX513" s="28"/>
      <c r="JY513" s="28"/>
      <c r="JZ513" s="28"/>
      <c r="KA513" s="28"/>
      <c r="KB513" s="28"/>
      <c r="KC513" s="28"/>
      <c r="KD513" s="28"/>
    </row>
    <row r="514" spans="5:290" x14ac:dyDescent="0.2">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28"/>
      <c r="AC514" s="31"/>
      <c r="AD514" s="31"/>
      <c r="AE514" s="31"/>
      <c r="AF514" s="31"/>
      <c r="AG514" s="31"/>
      <c r="AH514" s="31"/>
      <c r="AI514" s="31"/>
      <c r="AJ514" s="31"/>
      <c r="AK514" s="31"/>
      <c r="AL514" s="31"/>
      <c r="AM514" s="31"/>
      <c r="AN514" s="31"/>
      <c r="AO514" s="31"/>
      <c r="AP514" s="31"/>
      <c r="AQ514" s="31"/>
      <c r="AR514" s="31"/>
      <c r="AT514" s="28"/>
      <c r="AU514" s="28"/>
      <c r="AV514" s="28"/>
      <c r="AW514" s="28"/>
      <c r="AX514" s="28"/>
      <c r="AY514" s="28"/>
      <c r="AZ514" s="28"/>
      <c r="BA514" s="28"/>
      <c r="BB514" s="28"/>
      <c r="BC514" s="28"/>
      <c r="BD514" s="28"/>
      <c r="BE514" s="28"/>
      <c r="BF514" s="28"/>
      <c r="BG514" s="28"/>
      <c r="BH514" s="28"/>
      <c r="BI514" s="28"/>
      <c r="BJ514" s="28"/>
      <c r="BK514" s="28"/>
      <c r="BL514" s="28"/>
      <c r="BM514" s="28"/>
      <c r="BN514" s="28"/>
      <c r="BO514" s="28"/>
      <c r="BP514" s="28"/>
      <c r="BQ514" s="28"/>
      <c r="BR514" s="28"/>
      <c r="BS514" s="28"/>
      <c r="BT514" s="28"/>
      <c r="BU514" s="28"/>
      <c r="BV514" s="28"/>
      <c r="BW514" s="28"/>
      <c r="BX514" s="28"/>
      <c r="BY514" s="28"/>
      <c r="BZ514" s="28"/>
      <c r="CA514" s="28"/>
      <c r="CB514" s="28"/>
      <c r="CC514" s="28"/>
      <c r="CD514" s="28"/>
      <c r="CE514" s="28"/>
      <c r="CF514" s="28"/>
      <c r="CG514" s="28"/>
      <c r="CH514" s="28"/>
      <c r="CI514" s="28"/>
      <c r="CJ514" s="28"/>
      <c r="CK514" s="28"/>
      <c r="CL514" s="28"/>
      <c r="CM514" s="28"/>
      <c r="CN514" s="28"/>
      <c r="CO514" s="28"/>
      <c r="CP514" s="28"/>
      <c r="CQ514" s="28"/>
      <c r="CR514" s="28"/>
      <c r="CS514" s="28"/>
      <c r="CT514" s="28"/>
      <c r="CU514" s="28"/>
      <c r="CV514" s="28"/>
      <c r="CW514" s="28"/>
      <c r="CX514" s="28"/>
      <c r="CY514" s="28"/>
      <c r="CZ514" s="28"/>
      <c r="DA514" s="28"/>
      <c r="DB514" s="28"/>
      <c r="DC514" s="28"/>
      <c r="DD514" s="28"/>
      <c r="DE514" s="28"/>
      <c r="DF514" s="28"/>
      <c r="DG514" s="28"/>
      <c r="DH514" s="28"/>
      <c r="DI514" s="28"/>
      <c r="DJ514" s="28"/>
      <c r="DK514" s="28"/>
      <c r="DL514" s="28"/>
      <c r="DM514" s="28"/>
      <c r="DN514" s="28"/>
      <c r="DO514" s="28"/>
      <c r="DP514" s="28"/>
      <c r="DQ514" s="28"/>
      <c r="DR514" s="28"/>
      <c r="DS514" s="28"/>
      <c r="DT514" s="28"/>
      <c r="DU514" s="28"/>
      <c r="DV514" s="28"/>
      <c r="IP514" s="28"/>
      <c r="IQ514" s="28"/>
      <c r="IR514" s="28"/>
      <c r="IS514" s="28"/>
      <c r="IT514" s="28"/>
      <c r="IU514" s="28"/>
      <c r="IV514" s="28"/>
      <c r="IW514" s="28"/>
      <c r="IX514" s="28"/>
      <c r="IY514" s="28"/>
      <c r="IZ514" s="28"/>
      <c r="JA514" s="28"/>
      <c r="JB514" s="28"/>
      <c r="JC514" s="28"/>
      <c r="JD514" s="28"/>
      <c r="JE514" s="28"/>
      <c r="JF514" s="28"/>
      <c r="JG514" s="28"/>
      <c r="JH514" s="28"/>
      <c r="JI514" s="28"/>
      <c r="JJ514" s="28"/>
      <c r="JK514" s="28"/>
      <c r="JL514" s="28"/>
      <c r="JM514" s="28"/>
      <c r="JN514" s="28"/>
      <c r="JO514" s="28"/>
      <c r="JP514" s="28"/>
      <c r="JQ514" s="28"/>
      <c r="JR514" s="28"/>
      <c r="JS514" s="28"/>
      <c r="JT514" s="28"/>
      <c r="JU514" s="28"/>
      <c r="JV514" s="28"/>
      <c r="JW514" s="28"/>
      <c r="JX514" s="28"/>
      <c r="JY514" s="28"/>
      <c r="JZ514" s="28"/>
      <c r="KA514" s="28"/>
      <c r="KB514" s="28"/>
      <c r="KC514" s="28"/>
      <c r="KD514" s="28"/>
    </row>
    <row r="515" spans="5:290" x14ac:dyDescent="0.2">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28"/>
      <c r="AC515" s="31"/>
      <c r="AD515" s="31"/>
      <c r="AE515" s="31"/>
      <c r="AF515" s="31"/>
      <c r="AG515" s="31"/>
      <c r="AH515" s="31"/>
      <c r="AI515" s="31"/>
      <c r="AJ515" s="31"/>
      <c r="AK515" s="31"/>
      <c r="AL515" s="31"/>
      <c r="AM515" s="31"/>
      <c r="AN515" s="31"/>
      <c r="AO515" s="31"/>
      <c r="AP515" s="31"/>
      <c r="AQ515" s="31"/>
      <c r="AR515" s="31"/>
      <c r="AT515" s="28"/>
      <c r="AU515" s="28"/>
      <c r="AV515" s="28"/>
      <c r="AW515" s="28"/>
      <c r="AX515" s="28"/>
      <c r="AY515" s="28"/>
      <c r="AZ515" s="28"/>
      <c r="BA515" s="28"/>
      <c r="BB515" s="28"/>
      <c r="BC515" s="28"/>
      <c r="BD515" s="28"/>
      <c r="BE515" s="28"/>
      <c r="BF515" s="28"/>
      <c r="BG515" s="28"/>
      <c r="BH515" s="28"/>
      <c r="BI515" s="28"/>
      <c r="BJ515" s="28"/>
      <c r="BK515" s="28"/>
      <c r="BL515" s="28"/>
      <c r="BM515" s="28"/>
      <c r="BN515" s="28"/>
      <c r="BO515" s="28"/>
      <c r="BP515" s="28"/>
      <c r="BQ515" s="28"/>
      <c r="BR515" s="28"/>
      <c r="BS515" s="28"/>
      <c r="BT515" s="28"/>
      <c r="BU515" s="28"/>
      <c r="BV515" s="28"/>
      <c r="BW515" s="28"/>
      <c r="BX515" s="28"/>
      <c r="BY515" s="28"/>
      <c r="BZ515" s="28"/>
      <c r="CA515" s="28"/>
      <c r="CB515" s="28"/>
      <c r="CC515" s="28"/>
      <c r="CD515" s="28"/>
      <c r="CE515" s="28"/>
      <c r="CF515" s="28"/>
      <c r="CG515" s="28"/>
      <c r="CH515" s="28"/>
      <c r="CI515" s="28"/>
      <c r="CJ515" s="28"/>
      <c r="CK515" s="28"/>
      <c r="CL515" s="28"/>
      <c r="CM515" s="28"/>
      <c r="CN515" s="28"/>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c r="DK515" s="28"/>
      <c r="DL515" s="28"/>
      <c r="DM515" s="28"/>
      <c r="DN515" s="28"/>
      <c r="DO515" s="28"/>
      <c r="DP515" s="28"/>
      <c r="DQ515" s="28"/>
      <c r="DR515" s="28"/>
      <c r="DS515" s="28"/>
      <c r="DT515" s="28"/>
      <c r="DU515" s="28"/>
      <c r="DV515" s="28"/>
      <c r="IP515" s="28"/>
      <c r="IQ515" s="28"/>
      <c r="IR515" s="28"/>
      <c r="IS515" s="28"/>
      <c r="IT515" s="28"/>
      <c r="IU515" s="28"/>
      <c r="IV515" s="28"/>
      <c r="IW515" s="28"/>
      <c r="IX515" s="28"/>
      <c r="IY515" s="28"/>
      <c r="IZ515" s="28"/>
      <c r="JA515" s="28"/>
      <c r="JB515" s="28"/>
      <c r="JC515" s="28"/>
      <c r="JD515" s="28"/>
      <c r="JE515" s="28"/>
      <c r="JF515" s="28"/>
      <c r="JG515" s="28"/>
      <c r="JH515" s="28"/>
      <c r="JI515" s="28"/>
      <c r="JJ515" s="28"/>
      <c r="JK515" s="28"/>
      <c r="JL515" s="28"/>
      <c r="JM515" s="28"/>
      <c r="JN515" s="28"/>
      <c r="JO515" s="28"/>
      <c r="JP515" s="28"/>
      <c r="JQ515" s="28"/>
      <c r="JR515" s="28"/>
      <c r="JS515" s="28"/>
      <c r="JT515" s="28"/>
      <c r="JU515" s="28"/>
      <c r="JV515" s="28"/>
      <c r="JW515" s="28"/>
      <c r="JX515" s="28"/>
      <c r="JY515" s="28"/>
      <c r="JZ515" s="28"/>
      <c r="KA515" s="28"/>
      <c r="KB515" s="28"/>
      <c r="KC515" s="28"/>
      <c r="KD515" s="28"/>
    </row>
    <row r="516" spans="5:290" x14ac:dyDescent="0.2">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28"/>
      <c r="AC516" s="31"/>
      <c r="AD516" s="31"/>
      <c r="AE516" s="31"/>
      <c r="AF516" s="31"/>
      <c r="AG516" s="31"/>
      <c r="AH516" s="31"/>
      <c r="AI516" s="31"/>
      <c r="AJ516" s="31"/>
      <c r="AK516" s="31"/>
      <c r="AL516" s="31"/>
      <c r="AM516" s="31"/>
      <c r="AN516" s="31"/>
      <c r="AO516" s="31"/>
      <c r="AP516" s="31"/>
      <c r="AQ516" s="31"/>
      <c r="AR516" s="31"/>
      <c r="AT516" s="28"/>
      <c r="AU516" s="28"/>
      <c r="AV516" s="28"/>
      <c r="AW516" s="28"/>
      <c r="AX516" s="28"/>
      <c r="AY516" s="28"/>
      <c r="AZ516" s="28"/>
      <c r="BA516" s="28"/>
      <c r="BB516" s="28"/>
      <c r="BC516" s="28"/>
      <c r="BD516" s="28"/>
      <c r="BE516" s="28"/>
      <c r="BF516" s="28"/>
      <c r="BG516" s="28"/>
      <c r="BH516" s="28"/>
      <c r="BI516" s="28"/>
      <c r="BJ516" s="28"/>
      <c r="BK516" s="28"/>
      <c r="BL516" s="28"/>
      <c r="BM516" s="28"/>
      <c r="BN516" s="28"/>
      <c r="BO516" s="28"/>
      <c r="BP516" s="28"/>
      <c r="BQ516" s="28"/>
      <c r="BR516" s="28"/>
      <c r="BS516" s="28"/>
      <c r="BT516" s="28"/>
      <c r="BU516" s="28"/>
      <c r="BV516" s="28"/>
      <c r="BW516" s="28"/>
      <c r="BX516" s="28"/>
      <c r="BY516" s="28"/>
      <c r="BZ516" s="28"/>
      <c r="CA516" s="28"/>
      <c r="CB516" s="28"/>
      <c r="CC516" s="28"/>
      <c r="CD516" s="28"/>
      <c r="CE516" s="28"/>
      <c r="CF516" s="28"/>
      <c r="CG516" s="28"/>
      <c r="CH516" s="28"/>
      <c r="CI516" s="28"/>
      <c r="CJ516" s="28"/>
      <c r="CK516" s="28"/>
      <c r="CL516" s="28"/>
      <c r="CM516" s="28"/>
      <c r="CN516" s="28"/>
      <c r="CO516" s="28"/>
      <c r="CP516" s="28"/>
      <c r="CQ516" s="28"/>
      <c r="CR516" s="28"/>
      <c r="CS516" s="28"/>
      <c r="CT516" s="28"/>
      <c r="CU516" s="28"/>
      <c r="CV516" s="28"/>
      <c r="CW516" s="28"/>
      <c r="CX516" s="28"/>
      <c r="CY516" s="28"/>
      <c r="CZ516" s="28"/>
      <c r="DA516" s="28"/>
      <c r="DB516" s="28"/>
      <c r="DC516" s="28"/>
      <c r="DD516" s="28"/>
      <c r="DE516" s="28"/>
      <c r="DF516" s="28"/>
      <c r="DG516" s="28"/>
      <c r="DH516" s="28"/>
      <c r="DI516" s="28"/>
      <c r="DJ516" s="28"/>
      <c r="DK516" s="28"/>
      <c r="DL516" s="28"/>
      <c r="DM516" s="28"/>
      <c r="DN516" s="28"/>
      <c r="DO516" s="28"/>
      <c r="DP516" s="28"/>
      <c r="DQ516" s="28"/>
      <c r="DR516" s="28"/>
      <c r="DS516" s="28"/>
      <c r="DT516" s="28"/>
      <c r="DU516" s="28"/>
      <c r="DV516" s="28"/>
      <c r="IP516" s="28"/>
      <c r="IQ516" s="28"/>
      <c r="IR516" s="28"/>
      <c r="IS516" s="28"/>
      <c r="IT516" s="28"/>
      <c r="IU516" s="28"/>
      <c r="IV516" s="28"/>
      <c r="IW516" s="28"/>
      <c r="IX516" s="28"/>
      <c r="IY516" s="28"/>
      <c r="IZ516" s="28"/>
      <c r="JA516" s="28"/>
      <c r="JB516" s="28"/>
      <c r="JC516" s="28"/>
      <c r="JD516" s="28"/>
      <c r="JE516" s="28"/>
      <c r="JF516" s="28"/>
      <c r="JG516" s="28"/>
      <c r="JH516" s="28"/>
      <c r="JI516" s="28"/>
      <c r="JJ516" s="28"/>
      <c r="JK516" s="28"/>
      <c r="JL516" s="28"/>
      <c r="JM516" s="28"/>
      <c r="JN516" s="28"/>
      <c r="JO516" s="28"/>
      <c r="JP516" s="28"/>
      <c r="JQ516" s="28"/>
      <c r="JR516" s="28"/>
      <c r="JS516" s="28"/>
      <c r="JT516" s="28"/>
      <c r="JU516" s="28"/>
      <c r="JV516" s="28"/>
      <c r="JW516" s="28"/>
      <c r="JX516" s="28"/>
      <c r="JY516" s="28"/>
      <c r="JZ516" s="28"/>
      <c r="KA516" s="28"/>
      <c r="KB516" s="28"/>
      <c r="KC516" s="28"/>
      <c r="KD516" s="28"/>
    </row>
    <row r="517" spans="5:290" x14ac:dyDescent="0.2">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28"/>
      <c r="AC517" s="31"/>
      <c r="AD517" s="31"/>
      <c r="AE517" s="31"/>
      <c r="AF517" s="31"/>
      <c r="AG517" s="31"/>
      <c r="AH517" s="31"/>
      <c r="AI517" s="31"/>
      <c r="AJ517" s="31"/>
      <c r="AK517" s="31"/>
      <c r="AL517" s="31"/>
      <c r="AM517" s="31"/>
      <c r="AN517" s="31"/>
      <c r="AO517" s="31"/>
      <c r="AP517" s="31"/>
      <c r="AQ517" s="31"/>
      <c r="AR517" s="31"/>
      <c r="AT517" s="28"/>
      <c r="AU517" s="28"/>
      <c r="AV517" s="28"/>
      <c r="AW517" s="28"/>
      <c r="AX517" s="28"/>
      <c r="AY517" s="28"/>
      <c r="AZ517" s="28"/>
      <c r="BA517" s="28"/>
      <c r="BB517" s="28"/>
      <c r="BC517" s="28"/>
      <c r="BD517" s="28"/>
      <c r="BE517" s="28"/>
      <c r="BF517" s="28"/>
      <c r="BG517" s="28"/>
      <c r="BH517" s="28"/>
      <c r="BI517" s="28"/>
      <c r="BJ517" s="28"/>
      <c r="BK517" s="28"/>
      <c r="BL517" s="28"/>
      <c r="BM517" s="28"/>
      <c r="BN517" s="28"/>
      <c r="BO517" s="28"/>
      <c r="BP517" s="28"/>
      <c r="BQ517" s="28"/>
      <c r="BR517" s="28"/>
      <c r="BS517" s="28"/>
      <c r="BT517" s="28"/>
      <c r="BU517" s="28"/>
      <c r="BV517" s="28"/>
      <c r="BW517" s="28"/>
      <c r="BX517" s="28"/>
      <c r="BY517" s="28"/>
      <c r="BZ517" s="28"/>
      <c r="CA517" s="28"/>
      <c r="CB517" s="28"/>
      <c r="CC517" s="28"/>
      <c r="CD517" s="28"/>
      <c r="CE517" s="28"/>
      <c r="CF517" s="28"/>
      <c r="CG517" s="28"/>
      <c r="CH517" s="28"/>
      <c r="CI517" s="28"/>
      <c r="CJ517" s="28"/>
      <c r="CK517" s="28"/>
      <c r="CL517" s="28"/>
      <c r="CM517" s="28"/>
      <c r="CN517" s="28"/>
      <c r="CO517" s="28"/>
      <c r="CP517" s="28"/>
      <c r="CQ517" s="28"/>
      <c r="CR517" s="28"/>
      <c r="CS517" s="28"/>
      <c r="CT517" s="28"/>
      <c r="CU517" s="28"/>
      <c r="CV517" s="28"/>
      <c r="CW517" s="28"/>
      <c r="CX517" s="28"/>
      <c r="CY517" s="28"/>
      <c r="CZ517" s="28"/>
      <c r="DA517" s="28"/>
      <c r="DB517" s="28"/>
      <c r="DC517" s="28"/>
      <c r="DD517" s="28"/>
      <c r="DE517" s="28"/>
      <c r="DF517" s="28"/>
      <c r="DG517" s="28"/>
      <c r="DH517" s="28"/>
      <c r="DI517" s="28"/>
      <c r="DJ517" s="28"/>
      <c r="DK517" s="28"/>
      <c r="DL517" s="28"/>
      <c r="DM517" s="28"/>
      <c r="DN517" s="28"/>
      <c r="DO517" s="28"/>
      <c r="DP517" s="28"/>
      <c r="DQ517" s="28"/>
      <c r="DR517" s="28"/>
      <c r="DS517" s="28"/>
      <c r="DT517" s="28"/>
      <c r="DU517" s="28"/>
      <c r="DV517" s="28"/>
      <c r="IP517" s="28"/>
      <c r="IQ517" s="28"/>
      <c r="IR517" s="28"/>
      <c r="IS517" s="28"/>
      <c r="IT517" s="28"/>
      <c r="IU517" s="28"/>
      <c r="IV517" s="28"/>
      <c r="IW517" s="28"/>
      <c r="IX517" s="28"/>
      <c r="IY517" s="28"/>
      <c r="IZ517" s="28"/>
      <c r="JA517" s="28"/>
      <c r="JB517" s="28"/>
      <c r="JC517" s="28"/>
      <c r="JD517" s="28"/>
      <c r="JE517" s="28"/>
      <c r="JF517" s="28"/>
      <c r="JG517" s="28"/>
      <c r="JH517" s="28"/>
      <c r="JI517" s="28"/>
      <c r="JJ517" s="28"/>
      <c r="JK517" s="28"/>
      <c r="JL517" s="28"/>
      <c r="JM517" s="28"/>
      <c r="JN517" s="28"/>
      <c r="JO517" s="28"/>
      <c r="JP517" s="28"/>
      <c r="JQ517" s="28"/>
      <c r="JR517" s="28"/>
      <c r="JS517" s="28"/>
      <c r="JT517" s="28"/>
      <c r="JU517" s="28"/>
      <c r="JV517" s="28"/>
      <c r="JW517" s="28"/>
      <c r="JX517" s="28"/>
      <c r="JY517" s="28"/>
      <c r="JZ517" s="28"/>
      <c r="KA517" s="28"/>
      <c r="KB517" s="28"/>
      <c r="KC517" s="28"/>
      <c r="KD517" s="28"/>
    </row>
    <row r="518" spans="5:290" x14ac:dyDescent="0.2">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28"/>
      <c r="AC518" s="31"/>
      <c r="AD518" s="31"/>
      <c r="AE518" s="31"/>
      <c r="AF518" s="31"/>
      <c r="AG518" s="31"/>
      <c r="AH518" s="31"/>
      <c r="AI518" s="31"/>
      <c r="AJ518" s="31"/>
      <c r="AK518" s="31"/>
      <c r="AL518" s="31"/>
      <c r="AM518" s="31"/>
      <c r="AN518" s="31"/>
      <c r="AO518" s="31"/>
      <c r="AP518" s="31"/>
      <c r="AQ518" s="31"/>
      <c r="AR518" s="31"/>
      <c r="AT518" s="28"/>
      <c r="AU518" s="28"/>
      <c r="AV518" s="28"/>
      <c r="AW518" s="28"/>
      <c r="AX518" s="28"/>
      <c r="AY518" s="28"/>
      <c r="AZ518" s="28"/>
      <c r="BA518" s="28"/>
      <c r="BB518" s="28"/>
      <c r="BC518" s="28"/>
      <c r="BD518" s="28"/>
      <c r="BE518" s="28"/>
      <c r="BF518" s="28"/>
      <c r="BG518" s="28"/>
      <c r="BH518" s="28"/>
      <c r="BI518" s="28"/>
      <c r="BJ518" s="28"/>
      <c r="BK518" s="28"/>
      <c r="BL518" s="28"/>
      <c r="BM518" s="28"/>
      <c r="BN518" s="28"/>
      <c r="BO518" s="28"/>
      <c r="BP518" s="28"/>
      <c r="BQ518" s="28"/>
      <c r="BR518" s="28"/>
      <c r="BS518" s="28"/>
      <c r="BT518" s="28"/>
      <c r="BU518" s="28"/>
      <c r="BV518" s="28"/>
      <c r="BW518" s="28"/>
      <c r="BX518" s="28"/>
      <c r="BY518" s="28"/>
      <c r="BZ518" s="28"/>
      <c r="CA518" s="28"/>
      <c r="CB518" s="28"/>
      <c r="CC518" s="28"/>
      <c r="CD518" s="28"/>
      <c r="CE518" s="28"/>
      <c r="CF518" s="28"/>
      <c r="CG518" s="28"/>
      <c r="CH518" s="28"/>
      <c r="CI518" s="28"/>
      <c r="CJ518" s="28"/>
      <c r="CK518" s="28"/>
      <c r="CL518" s="28"/>
      <c r="CM518" s="28"/>
      <c r="CN518" s="28"/>
      <c r="CO518" s="28"/>
      <c r="CP518" s="28"/>
      <c r="CQ518" s="28"/>
      <c r="CR518" s="28"/>
      <c r="CS518" s="28"/>
      <c r="CT518" s="28"/>
      <c r="CU518" s="28"/>
      <c r="CV518" s="28"/>
      <c r="CW518" s="28"/>
      <c r="CX518" s="28"/>
      <c r="CY518" s="28"/>
      <c r="CZ518" s="28"/>
      <c r="DA518" s="28"/>
      <c r="DB518" s="28"/>
      <c r="DC518" s="28"/>
      <c r="DD518" s="28"/>
      <c r="DE518" s="28"/>
      <c r="DF518" s="28"/>
      <c r="DG518" s="28"/>
      <c r="DH518" s="28"/>
      <c r="DI518" s="28"/>
      <c r="DJ518" s="28"/>
      <c r="DK518" s="28"/>
      <c r="DL518" s="28"/>
      <c r="DM518" s="28"/>
      <c r="DN518" s="28"/>
      <c r="DO518" s="28"/>
      <c r="DP518" s="28"/>
      <c r="DQ518" s="28"/>
      <c r="DR518" s="28"/>
      <c r="DS518" s="28"/>
      <c r="DT518" s="28"/>
      <c r="DU518" s="28"/>
      <c r="DV518" s="28"/>
      <c r="IP518" s="28"/>
      <c r="IQ518" s="28"/>
      <c r="IR518" s="28"/>
      <c r="IS518" s="28"/>
      <c r="IT518" s="28"/>
      <c r="IU518" s="28"/>
      <c r="IV518" s="28"/>
      <c r="IW518" s="28"/>
      <c r="IX518" s="28"/>
      <c r="IY518" s="28"/>
      <c r="IZ518" s="28"/>
      <c r="JA518" s="28"/>
      <c r="JB518" s="28"/>
      <c r="JC518" s="28"/>
      <c r="JD518" s="28"/>
      <c r="JE518" s="28"/>
      <c r="JF518" s="28"/>
      <c r="JG518" s="28"/>
      <c r="JH518" s="28"/>
      <c r="JI518" s="28"/>
      <c r="JJ518" s="28"/>
      <c r="JK518" s="28"/>
      <c r="JL518" s="28"/>
      <c r="JM518" s="28"/>
      <c r="JN518" s="28"/>
      <c r="JO518" s="28"/>
      <c r="JP518" s="28"/>
      <c r="JQ518" s="28"/>
      <c r="JR518" s="28"/>
      <c r="JS518" s="28"/>
      <c r="JT518" s="28"/>
      <c r="JU518" s="28"/>
      <c r="JV518" s="28"/>
      <c r="JW518" s="28"/>
      <c r="JX518" s="28"/>
      <c r="JY518" s="28"/>
      <c r="JZ518" s="28"/>
      <c r="KA518" s="28"/>
      <c r="KB518" s="28"/>
      <c r="KC518" s="28"/>
      <c r="KD518" s="28"/>
    </row>
    <row r="519" spans="5:290" x14ac:dyDescent="0.2">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28"/>
      <c r="AC519" s="31"/>
      <c r="AD519" s="31"/>
      <c r="AE519" s="31"/>
      <c r="AF519" s="31"/>
      <c r="AG519" s="31"/>
      <c r="AH519" s="31"/>
      <c r="AI519" s="31"/>
      <c r="AJ519" s="31"/>
      <c r="AK519" s="31"/>
      <c r="AL519" s="31"/>
      <c r="AM519" s="31"/>
      <c r="AN519" s="31"/>
      <c r="AO519" s="31"/>
      <c r="AP519" s="31"/>
      <c r="AQ519" s="31"/>
      <c r="AR519" s="31"/>
      <c r="AT519" s="28"/>
      <c r="AU519" s="28"/>
      <c r="AV519" s="28"/>
      <c r="AW519" s="28"/>
      <c r="AX519" s="28"/>
      <c r="AY519" s="28"/>
      <c r="AZ519" s="28"/>
      <c r="BA519" s="28"/>
      <c r="BB519" s="28"/>
      <c r="BC519" s="28"/>
      <c r="BD519" s="28"/>
      <c r="BE519" s="28"/>
      <c r="BF519" s="28"/>
      <c r="BG519" s="28"/>
      <c r="BH519" s="28"/>
      <c r="BI519" s="28"/>
      <c r="BJ519" s="28"/>
      <c r="BK519" s="28"/>
      <c r="BL519" s="28"/>
      <c r="BM519" s="28"/>
      <c r="BN519" s="28"/>
      <c r="BO519" s="28"/>
      <c r="BP519" s="28"/>
      <c r="BQ519" s="28"/>
      <c r="BR519" s="28"/>
      <c r="BS519" s="28"/>
      <c r="BT519" s="28"/>
      <c r="BU519" s="28"/>
      <c r="BV519" s="28"/>
      <c r="BW519" s="28"/>
      <c r="BX519" s="28"/>
      <c r="BY519" s="28"/>
      <c r="BZ519" s="28"/>
      <c r="CA519" s="28"/>
      <c r="CB519" s="28"/>
      <c r="CC519" s="28"/>
      <c r="CD519" s="28"/>
      <c r="CE519" s="28"/>
      <c r="CF519" s="28"/>
      <c r="CG519" s="28"/>
      <c r="CH519" s="28"/>
      <c r="CI519" s="28"/>
      <c r="CJ519" s="28"/>
      <c r="CK519" s="28"/>
      <c r="CL519" s="28"/>
      <c r="CM519" s="28"/>
      <c r="CN519" s="28"/>
      <c r="CO519" s="28"/>
      <c r="CP519" s="28"/>
      <c r="CQ519" s="28"/>
      <c r="CR519" s="28"/>
      <c r="CS519" s="28"/>
      <c r="CT519" s="28"/>
      <c r="CU519" s="28"/>
      <c r="CV519" s="28"/>
      <c r="CW519" s="28"/>
      <c r="CX519" s="28"/>
      <c r="CY519" s="28"/>
      <c r="CZ519" s="28"/>
      <c r="DA519" s="28"/>
      <c r="DB519" s="28"/>
      <c r="DC519" s="28"/>
      <c r="DD519" s="28"/>
      <c r="DE519" s="28"/>
      <c r="DF519" s="28"/>
      <c r="DG519" s="28"/>
      <c r="DH519" s="28"/>
      <c r="DI519" s="28"/>
      <c r="DJ519" s="28"/>
      <c r="DK519" s="28"/>
      <c r="DL519" s="28"/>
      <c r="DM519" s="28"/>
      <c r="DN519" s="28"/>
      <c r="DO519" s="28"/>
      <c r="DP519" s="28"/>
      <c r="DQ519" s="28"/>
      <c r="DR519" s="28"/>
      <c r="DS519" s="28"/>
      <c r="DT519" s="28"/>
      <c r="DU519" s="28"/>
      <c r="DV519" s="28"/>
      <c r="IP519" s="28"/>
      <c r="IQ519" s="28"/>
      <c r="IR519" s="28"/>
      <c r="IS519" s="28"/>
      <c r="IT519" s="28"/>
      <c r="IU519" s="28"/>
      <c r="IV519" s="28"/>
      <c r="IW519" s="28"/>
      <c r="IX519" s="28"/>
      <c r="IY519" s="28"/>
      <c r="IZ519" s="28"/>
      <c r="JA519" s="28"/>
      <c r="JB519" s="28"/>
      <c r="JC519" s="28"/>
      <c r="JD519" s="28"/>
      <c r="JE519" s="28"/>
      <c r="JF519" s="28"/>
      <c r="JG519" s="28"/>
      <c r="JH519" s="28"/>
      <c r="JI519" s="28"/>
      <c r="JJ519" s="28"/>
      <c r="JK519" s="28"/>
      <c r="JL519" s="28"/>
      <c r="JM519" s="28"/>
      <c r="JN519" s="28"/>
      <c r="JO519" s="28"/>
      <c r="JP519" s="28"/>
      <c r="JQ519" s="28"/>
      <c r="JR519" s="28"/>
      <c r="JS519" s="28"/>
      <c r="JT519" s="28"/>
      <c r="JU519" s="28"/>
      <c r="JV519" s="28"/>
      <c r="JW519" s="28"/>
      <c r="JX519" s="28"/>
      <c r="JY519" s="28"/>
      <c r="JZ519" s="28"/>
      <c r="KA519" s="28"/>
      <c r="KB519" s="28"/>
      <c r="KC519" s="28"/>
      <c r="KD519" s="28"/>
    </row>
    <row r="520" spans="5:290" x14ac:dyDescent="0.2">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28"/>
      <c r="AC520" s="31"/>
      <c r="AD520" s="31"/>
      <c r="AE520" s="31"/>
      <c r="AF520" s="31"/>
      <c r="AG520" s="31"/>
      <c r="AH520" s="31"/>
      <c r="AI520" s="31"/>
      <c r="AJ520" s="31"/>
      <c r="AK520" s="31"/>
      <c r="AL520" s="31"/>
      <c r="AM520" s="31"/>
      <c r="AN520" s="31"/>
      <c r="AO520" s="31"/>
      <c r="AP520" s="31"/>
      <c r="AQ520" s="31"/>
      <c r="AR520" s="31"/>
      <c r="AT520" s="28"/>
      <c r="AU520" s="28"/>
      <c r="AV520" s="28"/>
      <c r="AW520" s="28"/>
      <c r="AX520" s="28"/>
      <c r="AY520" s="28"/>
      <c r="AZ520" s="28"/>
      <c r="BA520" s="28"/>
      <c r="BB520" s="28"/>
      <c r="BC520" s="28"/>
      <c r="BD520" s="28"/>
      <c r="BE520" s="28"/>
      <c r="BF520" s="28"/>
      <c r="BG520" s="28"/>
      <c r="BH520" s="28"/>
      <c r="BI520" s="28"/>
      <c r="BJ520" s="28"/>
      <c r="BK520" s="28"/>
      <c r="BL520" s="28"/>
      <c r="BM520" s="28"/>
      <c r="BN520" s="28"/>
      <c r="BO520" s="28"/>
      <c r="BP520" s="28"/>
      <c r="BQ520" s="28"/>
      <c r="BR520" s="28"/>
      <c r="BS520" s="28"/>
      <c r="BT520" s="28"/>
      <c r="BU520" s="28"/>
      <c r="BV520" s="28"/>
      <c r="BW520" s="28"/>
      <c r="BX520" s="28"/>
      <c r="BY520" s="28"/>
      <c r="BZ520" s="28"/>
      <c r="CA520" s="28"/>
      <c r="CB520" s="28"/>
      <c r="CC520" s="28"/>
      <c r="CD520" s="28"/>
      <c r="CE520" s="28"/>
      <c r="CF520" s="28"/>
      <c r="CG520" s="28"/>
      <c r="CH520" s="28"/>
      <c r="CI520" s="28"/>
      <c r="CJ520" s="28"/>
      <c r="CK520" s="28"/>
      <c r="CL520" s="28"/>
      <c r="CM520" s="28"/>
      <c r="CN520" s="28"/>
      <c r="CO520" s="28"/>
      <c r="CP520" s="28"/>
      <c r="CQ520" s="28"/>
      <c r="CR520" s="28"/>
      <c r="CS520" s="28"/>
      <c r="CT520" s="28"/>
      <c r="CU520" s="28"/>
      <c r="CV520" s="28"/>
      <c r="CW520" s="28"/>
      <c r="CX520" s="28"/>
      <c r="CY520" s="28"/>
      <c r="CZ520" s="28"/>
      <c r="DA520" s="28"/>
      <c r="DB520" s="28"/>
      <c r="DC520" s="28"/>
      <c r="DD520" s="28"/>
      <c r="DE520" s="28"/>
      <c r="DF520" s="28"/>
      <c r="DG520" s="28"/>
      <c r="DH520" s="28"/>
      <c r="DI520" s="28"/>
      <c r="DJ520" s="28"/>
      <c r="DK520" s="28"/>
      <c r="DL520" s="28"/>
      <c r="DM520" s="28"/>
      <c r="DN520" s="28"/>
      <c r="DO520" s="28"/>
      <c r="DP520" s="28"/>
      <c r="DQ520" s="28"/>
      <c r="DR520" s="28"/>
      <c r="DS520" s="28"/>
      <c r="DT520" s="28"/>
      <c r="DU520" s="28"/>
      <c r="DV520" s="28"/>
      <c r="IP520" s="28"/>
      <c r="IQ520" s="28"/>
      <c r="IR520" s="28"/>
      <c r="IS520" s="28"/>
      <c r="IT520" s="28"/>
      <c r="IU520" s="28"/>
      <c r="IV520" s="28"/>
      <c r="IW520" s="28"/>
      <c r="IX520" s="28"/>
      <c r="IY520" s="28"/>
      <c r="IZ520" s="28"/>
      <c r="JA520" s="28"/>
      <c r="JB520" s="28"/>
      <c r="JC520" s="28"/>
      <c r="JD520" s="28"/>
      <c r="JE520" s="28"/>
      <c r="JF520" s="28"/>
      <c r="JG520" s="28"/>
      <c r="JH520" s="28"/>
      <c r="JI520" s="28"/>
      <c r="JJ520" s="28"/>
      <c r="JK520" s="28"/>
      <c r="JL520" s="28"/>
      <c r="JM520" s="28"/>
      <c r="JN520" s="28"/>
      <c r="JO520" s="28"/>
      <c r="JP520" s="28"/>
      <c r="JQ520" s="28"/>
      <c r="JR520" s="28"/>
      <c r="JS520" s="28"/>
      <c r="JT520" s="28"/>
      <c r="JU520" s="28"/>
      <c r="JV520" s="28"/>
      <c r="JW520" s="28"/>
      <c r="JX520" s="28"/>
      <c r="JY520" s="28"/>
      <c r="JZ520" s="28"/>
      <c r="KA520" s="28"/>
      <c r="KB520" s="28"/>
      <c r="KC520" s="28"/>
      <c r="KD520" s="28"/>
    </row>
    <row r="521" spans="5:290" x14ac:dyDescent="0.2">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28"/>
      <c r="AC521" s="31"/>
      <c r="AD521" s="31"/>
      <c r="AE521" s="31"/>
      <c r="AF521" s="31"/>
      <c r="AG521" s="31"/>
      <c r="AH521" s="31"/>
      <c r="AI521" s="31"/>
      <c r="AJ521" s="31"/>
      <c r="AK521" s="31"/>
      <c r="AL521" s="31"/>
      <c r="AM521" s="31"/>
      <c r="AN521" s="31"/>
      <c r="AO521" s="31"/>
      <c r="AP521" s="31"/>
      <c r="AQ521" s="31"/>
      <c r="AR521" s="31"/>
      <c r="AT521" s="28"/>
      <c r="AU521" s="28"/>
      <c r="AV521" s="28"/>
      <c r="AW521" s="28"/>
      <c r="AX521" s="28"/>
      <c r="AY521" s="28"/>
      <c r="AZ521" s="28"/>
      <c r="BA521" s="28"/>
      <c r="BB521" s="28"/>
      <c r="BC521" s="28"/>
      <c r="BD521" s="28"/>
      <c r="BE521" s="28"/>
      <c r="BF521" s="28"/>
      <c r="BG521" s="28"/>
      <c r="BH521" s="28"/>
      <c r="BI521" s="28"/>
      <c r="BJ521" s="28"/>
      <c r="BK521" s="28"/>
      <c r="BL521" s="28"/>
      <c r="BM521" s="28"/>
      <c r="BN521" s="28"/>
      <c r="BO521" s="28"/>
      <c r="BP521" s="28"/>
      <c r="BQ521" s="28"/>
      <c r="BR521" s="28"/>
      <c r="BS521" s="28"/>
      <c r="BT521" s="28"/>
      <c r="BU521" s="28"/>
      <c r="BV521" s="28"/>
      <c r="BW521" s="28"/>
      <c r="BX521" s="28"/>
      <c r="BY521" s="28"/>
      <c r="BZ521" s="28"/>
      <c r="CA521" s="28"/>
      <c r="CB521" s="28"/>
      <c r="CC521" s="28"/>
      <c r="CD521" s="28"/>
      <c r="CE521" s="28"/>
      <c r="CF521" s="28"/>
      <c r="CG521" s="28"/>
      <c r="CH521" s="28"/>
      <c r="CI521" s="28"/>
      <c r="CJ521" s="28"/>
      <c r="CK521" s="28"/>
      <c r="CL521" s="28"/>
      <c r="CM521" s="28"/>
      <c r="CN521" s="28"/>
      <c r="CO521" s="28"/>
      <c r="CP521" s="28"/>
      <c r="CQ521" s="28"/>
      <c r="CR521" s="28"/>
      <c r="CS521" s="28"/>
      <c r="CT521" s="28"/>
      <c r="CU521" s="28"/>
      <c r="CV521" s="28"/>
      <c r="CW521" s="28"/>
      <c r="CX521" s="28"/>
      <c r="CY521" s="28"/>
      <c r="CZ521" s="28"/>
      <c r="DA521" s="28"/>
      <c r="DB521" s="28"/>
      <c r="DC521" s="28"/>
      <c r="DD521" s="28"/>
      <c r="DE521" s="28"/>
      <c r="DF521" s="28"/>
      <c r="DG521" s="28"/>
      <c r="DH521" s="28"/>
      <c r="DI521" s="28"/>
      <c r="DJ521" s="28"/>
      <c r="DK521" s="28"/>
      <c r="DL521" s="28"/>
      <c r="DM521" s="28"/>
      <c r="DN521" s="28"/>
      <c r="DO521" s="28"/>
      <c r="DP521" s="28"/>
      <c r="DQ521" s="28"/>
      <c r="DR521" s="28"/>
      <c r="DS521" s="28"/>
      <c r="DT521" s="28"/>
      <c r="DU521" s="28"/>
      <c r="DV521" s="28"/>
      <c r="IP521" s="28"/>
      <c r="IQ521" s="28"/>
      <c r="IR521" s="28"/>
      <c r="IS521" s="28"/>
      <c r="IT521" s="28"/>
      <c r="IU521" s="28"/>
      <c r="IV521" s="28"/>
      <c r="IW521" s="28"/>
      <c r="IX521" s="28"/>
      <c r="IY521" s="28"/>
      <c r="IZ521" s="28"/>
      <c r="JA521" s="28"/>
      <c r="JB521" s="28"/>
      <c r="JC521" s="28"/>
      <c r="JD521" s="28"/>
      <c r="JE521" s="28"/>
      <c r="JF521" s="28"/>
      <c r="JG521" s="28"/>
      <c r="JH521" s="28"/>
      <c r="JI521" s="28"/>
      <c r="JJ521" s="28"/>
      <c r="JK521" s="28"/>
      <c r="JL521" s="28"/>
      <c r="JM521" s="28"/>
      <c r="JN521" s="28"/>
      <c r="JO521" s="28"/>
      <c r="JP521" s="28"/>
      <c r="JQ521" s="28"/>
      <c r="JR521" s="28"/>
      <c r="JS521" s="28"/>
      <c r="JT521" s="28"/>
      <c r="JU521" s="28"/>
      <c r="JV521" s="28"/>
      <c r="JW521" s="28"/>
      <c r="JX521" s="28"/>
      <c r="JY521" s="28"/>
      <c r="JZ521" s="28"/>
      <c r="KA521" s="28"/>
      <c r="KB521" s="28"/>
      <c r="KC521" s="28"/>
      <c r="KD521" s="28"/>
    </row>
    <row r="522" spans="5:290" x14ac:dyDescent="0.2">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28"/>
      <c r="AC522" s="31"/>
      <c r="AD522" s="31"/>
      <c r="AE522" s="31"/>
      <c r="AF522" s="31"/>
      <c r="AG522" s="31"/>
      <c r="AH522" s="31"/>
      <c r="AI522" s="31"/>
      <c r="AJ522" s="31"/>
      <c r="AK522" s="31"/>
      <c r="AL522" s="31"/>
      <c r="AM522" s="31"/>
      <c r="AN522" s="31"/>
      <c r="AO522" s="31"/>
      <c r="AP522" s="31"/>
      <c r="AQ522" s="31"/>
      <c r="AR522" s="31"/>
      <c r="AT522" s="28"/>
      <c r="AU522" s="28"/>
      <c r="AV522" s="28"/>
      <c r="AW522" s="28"/>
      <c r="AX522" s="28"/>
      <c r="AY522" s="28"/>
      <c r="AZ522" s="28"/>
      <c r="BA522" s="28"/>
      <c r="BB522" s="28"/>
      <c r="BC522" s="28"/>
      <c r="BD522" s="28"/>
      <c r="BE522" s="28"/>
      <c r="BF522" s="28"/>
      <c r="BG522" s="28"/>
      <c r="BH522" s="28"/>
      <c r="BI522" s="28"/>
      <c r="BJ522" s="28"/>
      <c r="BK522" s="28"/>
      <c r="BL522" s="28"/>
      <c r="BM522" s="28"/>
      <c r="BN522" s="28"/>
      <c r="BO522" s="28"/>
      <c r="BP522" s="28"/>
      <c r="BQ522" s="28"/>
      <c r="BR522" s="28"/>
      <c r="BS522" s="28"/>
      <c r="BT522" s="28"/>
      <c r="BU522" s="28"/>
      <c r="BV522" s="28"/>
      <c r="BW522" s="28"/>
      <c r="BX522" s="28"/>
      <c r="BY522" s="28"/>
      <c r="BZ522" s="28"/>
      <c r="CA522" s="28"/>
      <c r="CB522" s="28"/>
      <c r="CC522" s="28"/>
      <c r="CD522" s="28"/>
      <c r="CE522" s="28"/>
      <c r="CF522" s="28"/>
      <c r="CG522" s="28"/>
      <c r="CH522" s="28"/>
      <c r="CI522" s="28"/>
      <c r="CJ522" s="28"/>
      <c r="CK522" s="28"/>
      <c r="CL522" s="28"/>
      <c r="CM522" s="28"/>
      <c r="CN522" s="28"/>
      <c r="CO522" s="28"/>
      <c r="CP522" s="28"/>
      <c r="CQ522" s="28"/>
      <c r="CR522" s="28"/>
      <c r="CS522" s="28"/>
      <c r="CT522" s="28"/>
      <c r="CU522" s="28"/>
      <c r="CV522" s="28"/>
      <c r="CW522" s="28"/>
      <c r="CX522" s="28"/>
      <c r="CY522" s="28"/>
      <c r="CZ522" s="28"/>
      <c r="DA522" s="28"/>
      <c r="DB522" s="28"/>
      <c r="DC522" s="28"/>
      <c r="DD522" s="28"/>
      <c r="DE522" s="28"/>
      <c r="DF522" s="28"/>
      <c r="DG522" s="28"/>
      <c r="DH522" s="28"/>
      <c r="DI522" s="28"/>
      <c r="DJ522" s="28"/>
      <c r="DK522" s="28"/>
      <c r="DL522" s="28"/>
      <c r="DM522" s="28"/>
      <c r="DN522" s="28"/>
      <c r="DO522" s="28"/>
      <c r="DP522" s="28"/>
      <c r="DQ522" s="28"/>
      <c r="DR522" s="28"/>
      <c r="DS522" s="28"/>
      <c r="DT522" s="28"/>
      <c r="DU522" s="28"/>
      <c r="DV522" s="28"/>
      <c r="IP522" s="28"/>
      <c r="IQ522" s="28"/>
      <c r="IR522" s="28"/>
      <c r="IS522" s="28"/>
      <c r="IT522" s="28"/>
      <c r="IU522" s="28"/>
      <c r="IV522" s="28"/>
      <c r="IW522" s="28"/>
      <c r="IX522" s="28"/>
      <c r="IY522" s="28"/>
      <c r="IZ522" s="28"/>
      <c r="JA522" s="28"/>
      <c r="JB522" s="28"/>
      <c r="JC522" s="28"/>
      <c r="JD522" s="28"/>
      <c r="JE522" s="28"/>
      <c r="JF522" s="28"/>
      <c r="JG522" s="28"/>
      <c r="JH522" s="28"/>
      <c r="JI522" s="28"/>
      <c r="JJ522" s="28"/>
      <c r="JK522" s="28"/>
      <c r="JL522" s="28"/>
      <c r="JM522" s="28"/>
      <c r="JN522" s="28"/>
      <c r="JO522" s="28"/>
      <c r="JP522" s="28"/>
      <c r="JQ522" s="28"/>
      <c r="JR522" s="28"/>
      <c r="JS522" s="28"/>
      <c r="JT522" s="28"/>
      <c r="JU522" s="28"/>
      <c r="JV522" s="28"/>
      <c r="JW522" s="28"/>
      <c r="JX522" s="28"/>
      <c r="JY522" s="28"/>
      <c r="JZ522" s="28"/>
      <c r="KA522" s="28"/>
      <c r="KB522" s="28"/>
      <c r="KC522" s="28"/>
      <c r="KD522" s="28"/>
    </row>
    <row r="523" spans="5:290" x14ac:dyDescent="0.2">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28"/>
      <c r="AC523" s="31"/>
      <c r="AD523" s="31"/>
      <c r="AE523" s="31"/>
      <c r="AF523" s="31"/>
      <c r="AG523" s="31"/>
      <c r="AH523" s="31"/>
      <c r="AI523" s="31"/>
      <c r="AJ523" s="31"/>
      <c r="AK523" s="31"/>
      <c r="AL523" s="31"/>
      <c r="AM523" s="31"/>
      <c r="AN523" s="31"/>
      <c r="AO523" s="31"/>
      <c r="AP523" s="31"/>
      <c r="AQ523" s="31"/>
      <c r="AR523" s="31"/>
      <c r="AT523" s="28"/>
      <c r="AU523" s="28"/>
      <c r="AV523" s="28"/>
      <c r="AW523" s="28"/>
      <c r="AX523" s="28"/>
      <c r="AY523" s="28"/>
      <c r="AZ523" s="28"/>
      <c r="BA523" s="28"/>
      <c r="BB523" s="28"/>
      <c r="BC523" s="28"/>
      <c r="BD523" s="28"/>
      <c r="BE523" s="28"/>
      <c r="BF523" s="28"/>
      <c r="BG523" s="28"/>
      <c r="BH523" s="28"/>
      <c r="BI523" s="28"/>
      <c r="BJ523" s="28"/>
      <c r="BK523" s="28"/>
      <c r="BL523" s="28"/>
      <c r="BM523" s="28"/>
      <c r="BN523" s="28"/>
      <c r="BO523" s="28"/>
      <c r="BP523" s="28"/>
      <c r="BQ523" s="28"/>
      <c r="BR523" s="28"/>
      <c r="BS523" s="28"/>
      <c r="BT523" s="28"/>
      <c r="BU523" s="28"/>
      <c r="BV523" s="28"/>
      <c r="BW523" s="28"/>
      <c r="BX523" s="28"/>
      <c r="BY523" s="28"/>
      <c r="BZ523" s="28"/>
      <c r="CA523" s="28"/>
      <c r="CB523" s="28"/>
      <c r="CC523" s="28"/>
      <c r="CD523" s="28"/>
      <c r="CE523" s="28"/>
      <c r="CF523" s="28"/>
      <c r="CG523" s="28"/>
      <c r="CH523" s="28"/>
      <c r="CI523" s="28"/>
      <c r="CJ523" s="28"/>
      <c r="CK523" s="28"/>
      <c r="CL523" s="28"/>
      <c r="CM523" s="28"/>
      <c r="CN523" s="28"/>
      <c r="CO523" s="28"/>
      <c r="CP523" s="28"/>
      <c r="CQ523" s="28"/>
      <c r="CR523" s="28"/>
      <c r="CS523" s="28"/>
      <c r="CT523" s="28"/>
      <c r="CU523" s="28"/>
      <c r="CV523" s="28"/>
      <c r="CW523" s="28"/>
      <c r="CX523" s="28"/>
      <c r="CY523" s="28"/>
      <c r="CZ523" s="28"/>
      <c r="DA523" s="28"/>
      <c r="DB523" s="28"/>
      <c r="DC523" s="28"/>
      <c r="DD523" s="28"/>
      <c r="DE523" s="28"/>
      <c r="DF523" s="28"/>
      <c r="DG523" s="28"/>
      <c r="DH523" s="28"/>
      <c r="DI523" s="28"/>
      <c r="DJ523" s="28"/>
      <c r="DK523" s="28"/>
      <c r="DL523" s="28"/>
      <c r="DM523" s="28"/>
      <c r="DN523" s="28"/>
      <c r="DO523" s="28"/>
      <c r="DP523" s="28"/>
      <c r="DQ523" s="28"/>
      <c r="DR523" s="28"/>
      <c r="DS523" s="28"/>
      <c r="DT523" s="28"/>
      <c r="DU523" s="28"/>
      <c r="DV523" s="28"/>
      <c r="IP523" s="28"/>
      <c r="IQ523" s="28"/>
      <c r="IR523" s="28"/>
      <c r="IS523" s="28"/>
      <c r="IT523" s="28"/>
      <c r="IU523" s="28"/>
      <c r="IV523" s="28"/>
      <c r="IW523" s="28"/>
      <c r="IX523" s="28"/>
      <c r="IY523" s="28"/>
      <c r="IZ523" s="28"/>
      <c r="JA523" s="28"/>
      <c r="JB523" s="28"/>
      <c r="JC523" s="28"/>
      <c r="JD523" s="28"/>
      <c r="JE523" s="28"/>
      <c r="JF523" s="28"/>
      <c r="JG523" s="28"/>
      <c r="JH523" s="28"/>
      <c r="JI523" s="28"/>
      <c r="JJ523" s="28"/>
      <c r="JK523" s="28"/>
      <c r="JL523" s="28"/>
      <c r="JM523" s="28"/>
      <c r="JN523" s="28"/>
      <c r="JO523" s="28"/>
      <c r="JP523" s="28"/>
      <c r="JQ523" s="28"/>
      <c r="JR523" s="28"/>
      <c r="JS523" s="28"/>
      <c r="JT523" s="28"/>
      <c r="JU523" s="28"/>
      <c r="JV523" s="28"/>
      <c r="JW523" s="28"/>
      <c r="JX523" s="28"/>
      <c r="JY523" s="28"/>
      <c r="JZ523" s="28"/>
      <c r="KA523" s="28"/>
      <c r="KB523" s="28"/>
      <c r="KC523" s="28"/>
      <c r="KD523" s="28"/>
    </row>
    <row r="524" spans="5:290" x14ac:dyDescent="0.2">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28"/>
      <c r="AC524" s="31"/>
      <c r="AD524" s="31"/>
      <c r="AE524" s="31"/>
      <c r="AF524" s="31"/>
      <c r="AG524" s="31"/>
      <c r="AH524" s="31"/>
      <c r="AI524" s="31"/>
      <c r="AJ524" s="31"/>
      <c r="AK524" s="31"/>
      <c r="AL524" s="31"/>
      <c r="AM524" s="31"/>
      <c r="AN524" s="31"/>
      <c r="AO524" s="31"/>
      <c r="AP524" s="31"/>
      <c r="AQ524" s="31"/>
      <c r="AR524" s="31"/>
      <c r="AT524" s="28"/>
      <c r="AU524" s="28"/>
      <c r="AV524" s="28"/>
      <c r="AW524" s="28"/>
      <c r="AX524" s="28"/>
      <c r="AY524" s="28"/>
      <c r="AZ524" s="28"/>
      <c r="BA524" s="28"/>
      <c r="BB524" s="28"/>
      <c r="BC524" s="28"/>
      <c r="BD524" s="28"/>
      <c r="BE524" s="28"/>
      <c r="BF524" s="28"/>
      <c r="BG524" s="28"/>
      <c r="BH524" s="28"/>
      <c r="BI524" s="28"/>
      <c r="BJ524" s="28"/>
      <c r="BK524" s="28"/>
      <c r="BL524" s="28"/>
      <c r="BM524" s="28"/>
      <c r="BN524" s="28"/>
      <c r="BO524" s="28"/>
      <c r="BP524" s="28"/>
      <c r="BQ524" s="28"/>
      <c r="BR524" s="28"/>
      <c r="BS524" s="28"/>
      <c r="BT524" s="28"/>
      <c r="BU524" s="28"/>
      <c r="BV524" s="28"/>
      <c r="BW524" s="28"/>
      <c r="BX524" s="28"/>
      <c r="BY524" s="28"/>
      <c r="BZ524" s="28"/>
      <c r="CA524" s="28"/>
      <c r="CB524" s="28"/>
      <c r="CC524" s="28"/>
      <c r="CD524" s="28"/>
      <c r="CE524" s="28"/>
      <c r="CF524" s="28"/>
      <c r="CG524" s="28"/>
      <c r="CH524" s="28"/>
      <c r="CI524" s="28"/>
      <c r="CJ524" s="28"/>
      <c r="CK524" s="28"/>
      <c r="CL524" s="28"/>
      <c r="CM524" s="28"/>
      <c r="CN524" s="28"/>
      <c r="CO524" s="28"/>
      <c r="CP524" s="28"/>
      <c r="CQ524" s="28"/>
      <c r="CR524" s="28"/>
      <c r="CS524" s="28"/>
      <c r="CT524" s="28"/>
      <c r="CU524" s="28"/>
      <c r="CV524" s="28"/>
      <c r="CW524" s="28"/>
      <c r="CX524" s="28"/>
      <c r="CY524" s="28"/>
      <c r="CZ524" s="28"/>
      <c r="DA524" s="28"/>
      <c r="DB524" s="28"/>
      <c r="DC524" s="28"/>
      <c r="DD524" s="28"/>
      <c r="DE524" s="28"/>
      <c r="DF524" s="28"/>
      <c r="DG524" s="28"/>
      <c r="DH524" s="28"/>
      <c r="DI524" s="28"/>
      <c r="DJ524" s="28"/>
      <c r="DK524" s="28"/>
      <c r="DL524" s="28"/>
      <c r="DM524" s="28"/>
      <c r="DN524" s="28"/>
      <c r="DO524" s="28"/>
      <c r="DP524" s="28"/>
      <c r="DQ524" s="28"/>
      <c r="DR524" s="28"/>
      <c r="DS524" s="28"/>
      <c r="DT524" s="28"/>
      <c r="DU524" s="28"/>
      <c r="DV524" s="28"/>
      <c r="IP524" s="28"/>
      <c r="IQ524" s="28"/>
      <c r="IR524" s="28"/>
      <c r="IS524" s="28"/>
      <c r="IT524" s="28"/>
      <c r="IU524" s="28"/>
      <c r="IV524" s="28"/>
      <c r="IW524" s="28"/>
      <c r="IX524" s="28"/>
      <c r="IY524" s="28"/>
      <c r="IZ524" s="28"/>
      <c r="JA524" s="28"/>
      <c r="JB524" s="28"/>
      <c r="JC524" s="28"/>
      <c r="JD524" s="28"/>
      <c r="JE524" s="28"/>
      <c r="JF524" s="28"/>
      <c r="JG524" s="28"/>
      <c r="JH524" s="28"/>
      <c r="JI524" s="28"/>
      <c r="JJ524" s="28"/>
      <c r="JK524" s="28"/>
      <c r="JL524" s="28"/>
      <c r="JM524" s="28"/>
      <c r="JN524" s="28"/>
      <c r="JO524" s="28"/>
      <c r="JP524" s="28"/>
      <c r="JQ524" s="28"/>
      <c r="JR524" s="28"/>
      <c r="JS524" s="28"/>
      <c r="JT524" s="28"/>
      <c r="JU524" s="28"/>
      <c r="JV524" s="28"/>
      <c r="JW524" s="28"/>
      <c r="JX524" s="28"/>
      <c r="JY524" s="28"/>
      <c r="JZ524" s="28"/>
      <c r="KA524" s="28"/>
      <c r="KB524" s="28"/>
      <c r="KC524" s="28"/>
      <c r="KD524" s="28"/>
    </row>
    <row r="525" spans="5:290" x14ac:dyDescent="0.2">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28"/>
      <c r="AC525" s="31"/>
      <c r="AD525" s="31"/>
      <c r="AE525" s="31"/>
      <c r="AF525" s="31"/>
      <c r="AG525" s="31"/>
      <c r="AH525" s="31"/>
      <c r="AI525" s="31"/>
      <c r="AJ525" s="31"/>
      <c r="AK525" s="31"/>
      <c r="AL525" s="31"/>
      <c r="AM525" s="31"/>
      <c r="AN525" s="31"/>
      <c r="AO525" s="31"/>
      <c r="AP525" s="31"/>
      <c r="AQ525" s="31"/>
      <c r="AR525" s="31"/>
      <c r="AT525" s="28"/>
      <c r="AU525" s="28"/>
      <c r="AV525" s="28"/>
      <c r="AW525" s="28"/>
      <c r="AX525" s="28"/>
      <c r="AY525" s="28"/>
      <c r="AZ525" s="28"/>
      <c r="BA525" s="28"/>
      <c r="BB525" s="28"/>
      <c r="BC525" s="28"/>
      <c r="BD525" s="28"/>
      <c r="BE525" s="28"/>
      <c r="BF525" s="28"/>
      <c r="BG525" s="28"/>
      <c r="BH525" s="28"/>
      <c r="BI525" s="28"/>
      <c r="BJ525" s="28"/>
      <c r="BK525" s="28"/>
      <c r="BL525" s="28"/>
      <c r="BM525" s="28"/>
      <c r="BN525" s="28"/>
      <c r="BO525" s="28"/>
      <c r="BP525" s="28"/>
      <c r="BQ525" s="28"/>
      <c r="BR525" s="28"/>
      <c r="BS525" s="28"/>
      <c r="BT525" s="28"/>
      <c r="BU525" s="28"/>
      <c r="BV525" s="28"/>
      <c r="BW525" s="28"/>
      <c r="BX525" s="28"/>
      <c r="BY525" s="28"/>
      <c r="BZ525" s="28"/>
      <c r="CA525" s="28"/>
      <c r="CB525" s="28"/>
      <c r="CC525" s="28"/>
      <c r="CD525" s="28"/>
      <c r="CE525" s="28"/>
      <c r="CF525" s="28"/>
      <c r="CG525" s="28"/>
      <c r="CH525" s="28"/>
      <c r="CI525" s="28"/>
      <c r="CJ525" s="28"/>
      <c r="CK525" s="28"/>
      <c r="CL525" s="28"/>
      <c r="CM525" s="28"/>
      <c r="CN525" s="28"/>
      <c r="CO525" s="28"/>
      <c r="CP525" s="28"/>
      <c r="CQ525" s="28"/>
      <c r="CR525" s="28"/>
      <c r="CS525" s="28"/>
      <c r="CT525" s="28"/>
      <c r="CU525" s="28"/>
      <c r="CV525" s="28"/>
      <c r="CW525" s="28"/>
      <c r="CX525" s="28"/>
      <c r="CY525" s="28"/>
      <c r="CZ525" s="28"/>
      <c r="DA525" s="28"/>
      <c r="DB525" s="28"/>
      <c r="DC525" s="28"/>
      <c r="DD525" s="28"/>
      <c r="DE525" s="28"/>
      <c r="DF525" s="28"/>
      <c r="DG525" s="28"/>
      <c r="DH525" s="28"/>
      <c r="DI525" s="28"/>
      <c r="DJ525" s="28"/>
      <c r="DK525" s="28"/>
      <c r="DL525" s="28"/>
      <c r="DM525" s="28"/>
      <c r="DN525" s="28"/>
      <c r="DO525" s="28"/>
      <c r="DP525" s="28"/>
      <c r="DQ525" s="28"/>
      <c r="DR525" s="28"/>
      <c r="DS525" s="28"/>
      <c r="DT525" s="28"/>
      <c r="DU525" s="28"/>
      <c r="DV525" s="28"/>
      <c r="IP525" s="28"/>
      <c r="IQ525" s="28"/>
      <c r="IR525" s="28"/>
      <c r="IS525" s="28"/>
      <c r="IT525" s="28"/>
      <c r="IU525" s="28"/>
      <c r="IV525" s="28"/>
      <c r="IW525" s="28"/>
      <c r="IX525" s="28"/>
      <c r="IY525" s="28"/>
      <c r="IZ525" s="28"/>
      <c r="JA525" s="28"/>
      <c r="JB525" s="28"/>
      <c r="JC525" s="28"/>
      <c r="JD525" s="28"/>
      <c r="JE525" s="28"/>
      <c r="JF525" s="28"/>
      <c r="JG525" s="28"/>
      <c r="JH525" s="28"/>
      <c r="JI525" s="28"/>
      <c r="JJ525" s="28"/>
      <c r="JK525" s="28"/>
      <c r="JL525" s="28"/>
      <c r="JM525" s="28"/>
      <c r="JN525" s="28"/>
      <c r="JO525" s="28"/>
      <c r="JP525" s="28"/>
      <c r="JQ525" s="28"/>
      <c r="JR525" s="28"/>
      <c r="JS525" s="28"/>
      <c r="JT525" s="28"/>
      <c r="JU525" s="28"/>
      <c r="JV525" s="28"/>
      <c r="JW525" s="28"/>
      <c r="JX525" s="28"/>
      <c r="JY525" s="28"/>
      <c r="JZ525" s="28"/>
      <c r="KA525" s="28"/>
      <c r="KB525" s="28"/>
      <c r="KC525" s="28"/>
      <c r="KD525" s="28"/>
    </row>
    <row r="526" spans="5:290" x14ac:dyDescent="0.2">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28"/>
      <c r="AC526" s="31"/>
      <c r="AD526" s="31"/>
      <c r="AE526" s="31"/>
      <c r="AF526" s="31"/>
      <c r="AG526" s="31"/>
      <c r="AH526" s="31"/>
      <c r="AI526" s="31"/>
      <c r="AJ526" s="31"/>
      <c r="AK526" s="31"/>
      <c r="AL526" s="31"/>
      <c r="AM526" s="31"/>
      <c r="AN526" s="31"/>
      <c r="AO526" s="31"/>
      <c r="AP526" s="31"/>
      <c r="AQ526" s="31"/>
      <c r="AR526" s="31"/>
      <c r="AT526" s="28"/>
      <c r="AU526" s="28"/>
      <c r="AV526" s="28"/>
      <c r="AW526" s="28"/>
      <c r="AX526" s="28"/>
      <c r="AY526" s="28"/>
      <c r="AZ526" s="28"/>
      <c r="BA526" s="28"/>
      <c r="BB526" s="28"/>
      <c r="BC526" s="28"/>
      <c r="BD526" s="28"/>
      <c r="BE526" s="28"/>
      <c r="BF526" s="28"/>
      <c r="BG526" s="28"/>
      <c r="BH526" s="28"/>
      <c r="BI526" s="28"/>
      <c r="BJ526" s="28"/>
      <c r="BK526" s="28"/>
      <c r="BL526" s="28"/>
      <c r="BM526" s="28"/>
      <c r="BN526" s="28"/>
      <c r="BO526" s="28"/>
      <c r="BP526" s="28"/>
      <c r="BQ526" s="28"/>
      <c r="BR526" s="28"/>
      <c r="BS526" s="28"/>
      <c r="BT526" s="28"/>
      <c r="BU526" s="28"/>
      <c r="BV526" s="28"/>
      <c r="BW526" s="28"/>
      <c r="BX526" s="28"/>
      <c r="BY526" s="28"/>
      <c r="BZ526" s="28"/>
      <c r="CA526" s="28"/>
      <c r="CB526" s="28"/>
      <c r="CC526" s="28"/>
      <c r="CD526" s="28"/>
      <c r="CE526" s="28"/>
      <c r="CF526" s="28"/>
      <c r="CG526" s="28"/>
      <c r="CH526" s="28"/>
      <c r="CI526" s="28"/>
      <c r="CJ526" s="28"/>
      <c r="CK526" s="28"/>
      <c r="CL526" s="28"/>
      <c r="CM526" s="28"/>
      <c r="CN526" s="28"/>
      <c r="CO526" s="28"/>
      <c r="CP526" s="28"/>
      <c r="CQ526" s="28"/>
      <c r="CR526" s="28"/>
      <c r="CS526" s="28"/>
      <c r="CT526" s="28"/>
      <c r="CU526" s="28"/>
      <c r="CV526" s="28"/>
      <c r="CW526" s="28"/>
      <c r="CX526" s="28"/>
      <c r="CY526" s="28"/>
      <c r="CZ526" s="28"/>
      <c r="DA526" s="28"/>
      <c r="DB526" s="28"/>
      <c r="DC526" s="28"/>
      <c r="DD526" s="28"/>
      <c r="DE526" s="28"/>
      <c r="DF526" s="28"/>
      <c r="DG526" s="28"/>
      <c r="DH526" s="28"/>
      <c r="DI526" s="28"/>
      <c r="DJ526" s="28"/>
      <c r="DK526" s="28"/>
      <c r="DL526" s="28"/>
      <c r="DM526" s="28"/>
      <c r="DN526" s="28"/>
      <c r="DO526" s="28"/>
      <c r="DP526" s="28"/>
      <c r="DQ526" s="28"/>
      <c r="DR526" s="28"/>
      <c r="DS526" s="28"/>
      <c r="DT526" s="28"/>
      <c r="DU526" s="28"/>
      <c r="DV526" s="28"/>
      <c r="IP526" s="28"/>
      <c r="IQ526" s="28"/>
      <c r="IR526" s="28"/>
      <c r="IS526" s="28"/>
      <c r="IT526" s="28"/>
      <c r="IU526" s="28"/>
      <c r="IV526" s="28"/>
      <c r="IW526" s="28"/>
      <c r="IX526" s="28"/>
      <c r="IY526" s="28"/>
      <c r="IZ526" s="28"/>
      <c r="JA526" s="28"/>
      <c r="JB526" s="28"/>
      <c r="JC526" s="28"/>
      <c r="JD526" s="28"/>
      <c r="JE526" s="28"/>
      <c r="JF526" s="28"/>
      <c r="JG526" s="28"/>
      <c r="JH526" s="28"/>
      <c r="JI526" s="28"/>
      <c r="JJ526" s="28"/>
      <c r="JK526" s="28"/>
      <c r="JL526" s="28"/>
      <c r="JM526" s="28"/>
      <c r="JN526" s="28"/>
      <c r="JO526" s="28"/>
      <c r="JP526" s="28"/>
      <c r="JQ526" s="28"/>
      <c r="JR526" s="28"/>
      <c r="JS526" s="28"/>
      <c r="JT526" s="28"/>
      <c r="JU526" s="28"/>
      <c r="JV526" s="28"/>
      <c r="JW526" s="28"/>
      <c r="JX526" s="28"/>
      <c r="JY526" s="28"/>
      <c r="JZ526" s="28"/>
      <c r="KA526" s="28"/>
      <c r="KB526" s="28"/>
      <c r="KC526" s="28"/>
      <c r="KD526" s="28"/>
    </row>
    <row r="527" spans="5:290" x14ac:dyDescent="0.2">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28"/>
      <c r="AC527" s="31"/>
      <c r="AD527" s="31"/>
      <c r="AE527" s="31"/>
      <c r="AF527" s="31"/>
      <c r="AG527" s="31"/>
      <c r="AH527" s="31"/>
      <c r="AI527" s="31"/>
      <c r="AJ527" s="31"/>
      <c r="AK527" s="31"/>
      <c r="AL527" s="31"/>
      <c r="AM527" s="31"/>
      <c r="AN527" s="31"/>
      <c r="AO527" s="31"/>
      <c r="AP527" s="31"/>
      <c r="AQ527" s="31"/>
      <c r="AR527" s="31"/>
      <c r="AT527" s="28"/>
      <c r="AU527" s="28"/>
      <c r="AV527" s="28"/>
      <c r="AW527" s="28"/>
      <c r="AX527" s="28"/>
      <c r="AY527" s="28"/>
      <c r="AZ527" s="28"/>
      <c r="BA527" s="28"/>
      <c r="BB527" s="28"/>
      <c r="BC527" s="28"/>
      <c r="BD527" s="28"/>
      <c r="BE527" s="28"/>
      <c r="BF527" s="28"/>
      <c r="BG527" s="28"/>
      <c r="BH527" s="28"/>
      <c r="BI527" s="28"/>
      <c r="BJ527" s="28"/>
      <c r="BK527" s="28"/>
      <c r="BL527" s="28"/>
      <c r="BM527" s="28"/>
      <c r="BN527" s="28"/>
      <c r="BO527" s="28"/>
      <c r="BP527" s="28"/>
      <c r="BQ527" s="28"/>
      <c r="BR527" s="28"/>
      <c r="BS527" s="28"/>
      <c r="BT527" s="28"/>
      <c r="BU527" s="28"/>
      <c r="BV527" s="28"/>
      <c r="BW527" s="28"/>
      <c r="BX527" s="28"/>
      <c r="BY527" s="28"/>
      <c r="BZ527" s="28"/>
      <c r="CA527" s="28"/>
      <c r="CB527" s="28"/>
      <c r="CC527" s="28"/>
      <c r="CD527" s="28"/>
      <c r="CE527" s="28"/>
      <c r="CF527" s="28"/>
      <c r="CG527" s="28"/>
      <c r="CH527" s="28"/>
      <c r="CI527" s="28"/>
      <c r="CJ527" s="28"/>
      <c r="CK527" s="28"/>
      <c r="CL527" s="28"/>
      <c r="CM527" s="28"/>
      <c r="CN527" s="28"/>
      <c r="CO527" s="28"/>
      <c r="CP527" s="28"/>
      <c r="CQ527" s="28"/>
      <c r="CR527" s="28"/>
      <c r="CS527" s="28"/>
      <c r="CT527" s="28"/>
      <c r="CU527" s="28"/>
      <c r="CV527" s="28"/>
      <c r="CW527" s="28"/>
      <c r="CX527" s="28"/>
      <c r="CY527" s="28"/>
      <c r="CZ527" s="28"/>
      <c r="DA527" s="28"/>
      <c r="DB527" s="28"/>
      <c r="DC527" s="28"/>
      <c r="DD527" s="28"/>
      <c r="DE527" s="28"/>
      <c r="DF527" s="28"/>
      <c r="DG527" s="28"/>
      <c r="DH527" s="28"/>
      <c r="DI527" s="28"/>
      <c r="DJ527" s="28"/>
      <c r="DK527" s="28"/>
      <c r="DL527" s="28"/>
      <c r="DM527" s="28"/>
      <c r="DN527" s="28"/>
      <c r="DO527" s="28"/>
      <c r="DP527" s="28"/>
      <c r="DQ527" s="28"/>
      <c r="DR527" s="28"/>
      <c r="DS527" s="28"/>
      <c r="DT527" s="28"/>
      <c r="DU527" s="28"/>
      <c r="DV527" s="28"/>
      <c r="IP527" s="28"/>
      <c r="IQ527" s="28"/>
      <c r="IR527" s="28"/>
      <c r="IS527" s="28"/>
      <c r="IT527" s="28"/>
      <c r="IU527" s="28"/>
      <c r="IV527" s="28"/>
      <c r="IW527" s="28"/>
      <c r="IX527" s="28"/>
      <c r="IY527" s="28"/>
      <c r="IZ527" s="28"/>
      <c r="JA527" s="28"/>
      <c r="JB527" s="28"/>
      <c r="JC527" s="28"/>
      <c r="JD527" s="28"/>
      <c r="JE527" s="28"/>
      <c r="JF527" s="28"/>
      <c r="JG527" s="28"/>
      <c r="JH527" s="28"/>
      <c r="JI527" s="28"/>
      <c r="JJ527" s="28"/>
      <c r="JK527" s="28"/>
      <c r="JL527" s="28"/>
      <c r="JM527" s="28"/>
      <c r="JN527" s="28"/>
      <c r="JO527" s="28"/>
      <c r="JP527" s="28"/>
      <c r="JQ527" s="28"/>
      <c r="JR527" s="28"/>
      <c r="JS527" s="28"/>
      <c r="JT527" s="28"/>
      <c r="JU527" s="28"/>
      <c r="JV527" s="28"/>
      <c r="JW527" s="28"/>
      <c r="JX527" s="28"/>
      <c r="JY527" s="28"/>
      <c r="JZ527" s="28"/>
      <c r="KA527" s="28"/>
      <c r="KB527" s="28"/>
      <c r="KC527" s="28"/>
      <c r="KD527" s="28"/>
    </row>
    <row r="528" spans="5:290" x14ac:dyDescent="0.2">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28"/>
      <c r="AC528" s="31"/>
      <c r="AD528" s="31"/>
      <c r="AE528" s="31"/>
      <c r="AF528" s="31"/>
      <c r="AG528" s="31"/>
      <c r="AH528" s="31"/>
      <c r="AI528" s="31"/>
      <c r="AJ528" s="31"/>
      <c r="AK528" s="31"/>
      <c r="AL528" s="31"/>
      <c r="AM528" s="31"/>
      <c r="AN528" s="31"/>
      <c r="AO528" s="31"/>
      <c r="AP528" s="31"/>
      <c r="AQ528" s="31"/>
      <c r="AR528" s="31"/>
      <c r="AT528" s="28"/>
      <c r="AU528" s="28"/>
      <c r="AV528" s="28"/>
      <c r="AW528" s="28"/>
      <c r="AX528" s="28"/>
      <c r="AY528" s="28"/>
      <c r="AZ528" s="28"/>
      <c r="BA528" s="28"/>
      <c r="BB528" s="28"/>
      <c r="BC528" s="28"/>
      <c r="BD528" s="28"/>
      <c r="BE528" s="28"/>
      <c r="BF528" s="28"/>
      <c r="BG528" s="28"/>
      <c r="BH528" s="28"/>
      <c r="BI528" s="28"/>
      <c r="BJ528" s="28"/>
      <c r="BK528" s="28"/>
      <c r="BL528" s="28"/>
      <c r="BM528" s="28"/>
      <c r="BN528" s="28"/>
      <c r="BO528" s="28"/>
      <c r="BP528" s="28"/>
      <c r="BQ528" s="28"/>
      <c r="BR528" s="28"/>
      <c r="BS528" s="28"/>
      <c r="BT528" s="28"/>
      <c r="BU528" s="28"/>
      <c r="BV528" s="28"/>
      <c r="BW528" s="28"/>
      <c r="BX528" s="28"/>
      <c r="BY528" s="28"/>
      <c r="BZ528" s="28"/>
      <c r="CA528" s="28"/>
      <c r="CB528" s="28"/>
      <c r="CC528" s="28"/>
      <c r="CD528" s="28"/>
      <c r="CE528" s="28"/>
      <c r="CF528" s="28"/>
      <c r="CG528" s="28"/>
      <c r="CH528" s="28"/>
      <c r="CI528" s="28"/>
      <c r="CJ528" s="28"/>
      <c r="CK528" s="28"/>
      <c r="CL528" s="28"/>
      <c r="CM528" s="28"/>
      <c r="CN528" s="28"/>
      <c r="CO528" s="28"/>
      <c r="CP528" s="28"/>
      <c r="CQ528" s="28"/>
      <c r="CR528" s="28"/>
      <c r="CS528" s="28"/>
      <c r="CT528" s="28"/>
      <c r="CU528" s="28"/>
      <c r="CV528" s="28"/>
      <c r="CW528" s="28"/>
      <c r="CX528" s="28"/>
      <c r="CY528" s="28"/>
      <c r="CZ528" s="28"/>
      <c r="DA528" s="28"/>
      <c r="DB528" s="28"/>
      <c r="DC528" s="28"/>
      <c r="DD528" s="28"/>
      <c r="DE528" s="28"/>
      <c r="DF528" s="28"/>
      <c r="DG528" s="28"/>
      <c r="DH528" s="28"/>
      <c r="DI528" s="28"/>
      <c r="DJ528" s="28"/>
      <c r="DK528" s="28"/>
      <c r="DL528" s="28"/>
      <c r="DM528" s="28"/>
      <c r="DN528" s="28"/>
      <c r="DO528" s="28"/>
      <c r="DP528" s="28"/>
      <c r="DQ528" s="28"/>
      <c r="DR528" s="28"/>
      <c r="DS528" s="28"/>
      <c r="DT528" s="28"/>
      <c r="DU528" s="28"/>
      <c r="DV528" s="28"/>
      <c r="IP528" s="28"/>
      <c r="IQ528" s="28"/>
      <c r="IR528" s="28"/>
      <c r="IS528" s="28"/>
      <c r="IT528" s="28"/>
      <c r="IU528" s="28"/>
      <c r="IV528" s="28"/>
      <c r="IW528" s="28"/>
      <c r="IX528" s="28"/>
      <c r="IY528" s="28"/>
      <c r="IZ528" s="28"/>
      <c r="JA528" s="28"/>
      <c r="JB528" s="28"/>
      <c r="JC528" s="28"/>
      <c r="JD528" s="28"/>
      <c r="JE528" s="28"/>
      <c r="JF528" s="28"/>
      <c r="JG528" s="28"/>
      <c r="JH528" s="28"/>
      <c r="JI528" s="28"/>
      <c r="JJ528" s="28"/>
      <c r="JK528" s="28"/>
      <c r="JL528" s="28"/>
      <c r="JM528" s="28"/>
      <c r="JN528" s="28"/>
      <c r="JO528" s="28"/>
      <c r="JP528" s="28"/>
      <c r="JQ528" s="28"/>
      <c r="JR528" s="28"/>
      <c r="JS528" s="28"/>
      <c r="JT528" s="28"/>
      <c r="JU528" s="28"/>
      <c r="JV528" s="28"/>
      <c r="JW528" s="28"/>
      <c r="JX528" s="28"/>
      <c r="JY528" s="28"/>
      <c r="JZ528" s="28"/>
      <c r="KA528" s="28"/>
      <c r="KB528" s="28"/>
      <c r="KC528" s="28"/>
      <c r="KD528" s="28"/>
    </row>
    <row r="529" spans="5:290" x14ac:dyDescent="0.2">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28"/>
      <c r="AC529" s="31"/>
      <c r="AD529" s="31"/>
      <c r="AE529" s="31"/>
      <c r="AF529" s="31"/>
      <c r="AG529" s="31"/>
      <c r="AH529" s="31"/>
      <c r="AI529" s="31"/>
      <c r="AJ529" s="31"/>
      <c r="AK529" s="31"/>
      <c r="AL529" s="31"/>
      <c r="AM529" s="31"/>
      <c r="AN529" s="31"/>
      <c r="AO529" s="31"/>
      <c r="AP529" s="31"/>
      <c r="AQ529" s="31"/>
      <c r="AR529" s="31"/>
      <c r="AT529" s="28"/>
      <c r="AU529" s="28"/>
      <c r="AV529" s="28"/>
      <c r="AW529" s="28"/>
      <c r="AX529" s="28"/>
      <c r="AY529" s="28"/>
      <c r="AZ529" s="28"/>
      <c r="BA529" s="28"/>
      <c r="BB529" s="28"/>
      <c r="BC529" s="28"/>
      <c r="BD529" s="28"/>
      <c r="BE529" s="28"/>
      <c r="BF529" s="28"/>
      <c r="BG529" s="28"/>
      <c r="BH529" s="28"/>
      <c r="BI529" s="28"/>
      <c r="BJ529" s="28"/>
      <c r="BK529" s="28"/>
      <c r="BL529" s="28"/>
      <c r="BM529" s="28"/>
      <c r="BN529" s="28"/>
      <c r="BO529" s="28"/>
      <c r="BP529" s="28"/>
      <c r="BQ529" s="28"/>
      <c r="BR529" s="28"/>
      <c r="BS529" s="28"/>
      <c r="BT529" s="28"/>
      <c r="BU529" s="28"/>
      <c r="BV529" s="28"/>
      <c r="BW529" s="28"/>
      <c r="BX529" s="28"/>
      <c r="BY529" s="28"/>
      <c r="BZ529" s="28"/>
      <c r="CA529" s="28"/>
      <c r="CB529" s="28"/>
      <c r="CC529" s="28"/>
      <c r="CD529" s="28"/>
      <c r="CE529" s="28"/>
      <c r="CF529" s="28"/>
      <c r="CG529" s="28"/>
      <c r="CH529" s="28"/>
      <c r="CI529" s="28"/>
      <c r="CJ529" s="28"/>
      <c r="CK529" s="28"/>
      <c r="CL529" s="28"/>
      <c r="CM529" s="28"/>
      <c r="CN529" s="28"/>
      <c r="CO529" s="28"/>
      <c r="CP529" s="28"/>
      <c r="CQ529" s="28"/>
      <c r="CR529" s="28"/>
      <c r="CS529" s="28"/>
      <c r="CT529" s="28"/>
      <c r="CU529" s="28"/>
      <c r="CV529" s="28"/>
      <c r="CW529" s="28"/>
      <c r="CX529" s="28"/>
      <c r="CY529" s="28"/>
      <c r="CZ529" s="28"/>
      <c r="DA529" s="28"/>
      <c r="DB529" s="28"/>
      <c r="DC529" s="28"/>
      <c r="DD529" s="28"/>
      <c r="DE529" s="28"/>
      <c r="DF529" s="28"/>
      <c r="DG529" s="28"/>
      <c r="DH529" s="28"/>
      <c r="DI529" s="28"/>
      <c r="DJ529" s="28"/>
      <c r="DK529" s="28"/>
      <c r="DL529" s="28"/>
      <c r="DM529" s="28"/>
      <c r="DN529" s="28"/>
      <c r="DO529" s="28"/>
      <c r="DP529" s="28"/>
      <c r="DQ529" s="28"/>
      <c r="DR529" s="28"/>
      <c r="DS529" s="28"/>
      <c r="DT529" s="28"/>
      <c r="DU529" s="28"/>
      <c r="DV529" s="28"/>
      <c r="IP529" s="28"/>
      <c r="IQ529" s="28"/>
      <c r="IR529" s="28"/>
      <c r="IS529" s="28"/>
      <c r="IT529" s="28"/>
      <c r="IU529" s="28"/>
      <c r="IV529" s="28"/>
      <c r="IW529" s="28"/>
      <c r="IX529" s="28"/>
      <c r="IY529" s="28"/>
      <c r="IZ529" s="28"/>
      <c r="JA529" s="28"/>
      <c r="JB529" s="28"/>
      <c r="JC529" s="28"/>
      <c r="JD529" s="28"/>
      <c r="JE529" s="28"/>
      <c r="JF529" s="28"/>
      <c r="JG529" s="28"/>
      <c r="JH529" s="28"/>
      <c r="JI529" s="28"/>
      <c r="JJ529" s="28"/>
      <c r="JK529" s="28"/>
      <c r="JL529" s="28"/>
      <c r="JM529" s="28"/>
      <c r="JN529" s="28"/>
      <c r="JO529" s="28"/>
      <c r="JP529" s="28"/>
      <c r="JQ529" s="28"/>
      <c r="JR529" s="28"/>
      <c r="JS529" s="28"/>
      <c r="JT529" s="28"/>
      <c r="JU529" s="28"/>
      <c r="JV529" s="28"/>
      <c r="JW529" s="28"/>
      <c r="JX529" s="28"/>
      <c r="JY529" s="28"/>
      <c r="JZ529" s="28"/>
      <c r="KA529" s="28"/>
      <c r="KB529" s="28"/>
      <c r="KC529" s="28"/>
      <c r="KD529" s="28"/>
    </row>
    <row r="530" spans="5:290" x14ac:dyDescent="0.2">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28"/>
      <c r="AC530" s="31"/>
      <c r="AD530" s="31"/>
      <c r="AE530" s="31"/>
      <c r="AF530" s="31"/>
      <c r="AG530" s="31"/>
      <c r="AH530" s="31"/>
      <c r="AI530" s="31"/>
      <c r="AJ530" s="31"/>
      <c r="AK530" s="31"/>
      <c r="AL530" s="31"/>
      <c r="AM530" s="31"/>
      <c r="AN530" s="31"/>
      <c r="AO530" s="31"/>
      <c r="AP530" s="31"/>
      <c r="AQ530" s="31"/>
      <c r="AR530" s="31"/>
      <c r="AT530" s="28"/>
      <c r="AU530" s="28"/>
      <c r="AV530" s="28"/>
      <c r="AW530" s="28"/>
      <c r="AX530" s="28"/>
      <c r="AY530" s="28"/>
      <c r="AZ530" s="28"/>
      <c r="BA530" s="28"/>
      <c r="BB530" s="28"/>
      <c r="BC530" s="28"/>
      <c r="BD530" s="28"/>
      <c r="BE530" s="28"/>
      <c r="BF530" s="28"/>
      <c r="BG530" s="28"/>
      <c r="BH530" s="28"/>
      <c r="BI530" s="28"/>
      <c r="BJ530" s="28"/>
      <c r="BK530" s="28"/>
      <c r="BL530" s="28"/>
      <c r="BM530" s="28"/>
      <c r="BN530" s="28"/>
      <c r="BO530" s="28"/>
      <c r="BP530" s="28"/>
      <c r="BQ530" s="28"/>
      <c r="BR530" s="28"/>
      <c r="BS530" s="28"/>
      <c r="BT530" s="28"/>
      <c r="BU530" s="28"/>
      <c r="BV530" s="28"/>
      <c r="BW530" s="28"/>
      <c r="BX530" s="28"/>
      <c r="BY530" s="28"/>
      <c r="BZ530" s="28"/>
      <c r="CA530" s="28"/>
      <c r="CB530" s="28"/>
      <c r="CC530" s="28"/>
      <c r="CD530" s="28"/>
      <c r="CE530" s="28"/>
      <c r="CF530" s="28"/>
      <c r="CG530" s="28"/>
      <c r="CH530" s="28"/>
      <c r="CI530" s="28"/>
      <c r="CJ530" s="28"/>
      <c r="CK530" s="28"/>
      <c r="CL530" s="28"/>
      <c r="CM530" s="28"/>
      <c r="CN530" s="28"/>
      <c r="CO530" s="28"/>
      <c r="CP530" s="28"/>
      <c r="CQ530" s="28"/>
      <c r="CR530" s="28"/>
      <c r="CS530" s="28"/>
      <c r="CT530" s="28"/>
      <c r="CU530" s="28"/>
      <c r="CV530" s="28"/>
      <c r="CW530" s="28"/>
      <c r="CX530" s="28"/>
      <c r="CY530" s="28"/>
      <c r="CZ530" s="28"/>
      <c r="DA530" s="28"/>
      <c r="DB530" s="28"/>
      <c r="DC530" s="28"/>
      <c r="DD530" s="28"/>
      <c r="DE530" s="28"/>
      <c r="DF530" s="28"/>
      <c r="DG530" s="28"/>
      <c r="DH530" s="28"/>
      <c r="DI530" s="28"/>
      <c r="DJ530" s="28"/>
      <c r="DK530" s="28"/>
      <c r="DL530" s="28"/>
      <c r="DM530" s="28"/>
      <c r="DN530" s="28"/>
      <c r="DO530" s="28"/>
      <c r="DP530" s="28"/>
      <c r="DQ530" s="28"/>
      <c r="DR530" s="28"/>
      <c r="DS530" s="28"/>
      <c r="DT530" s="28"/>
      <c r="DU530" s="28"/>
      <c r="DV530" s="28"/>
      <c r="IP530" s="28"/>
      <c r="IQ530" s="28"/>
      <c r="IR530" s="28"/>
      <c r="IS530" s="28"/>
      <c r="IT530" s="28"/>
      <c r="IU530" s="28"/>
      <c r="IV530" s="28"/>
      <c r="IW530" s="28"/>
      <c r="IX530" s="28"/>
      <c r="IY530" s="28"/>
      <c r="IZ530" s="28"/>
      <c r="JA530" s="28"/>
      <c r="JB530" s="28"/>
      <c r="JC530" s="28"/>
      <c r="JD530" s="28"/>
      <c r="JE530" s="28"/>
      <c r="JF530" s="28"/>
      <c r="JG530" s="28"/>
      <c r="JH530" s="28"/>
      <c r="JI530" s="28"/>
      <c r="JJ530" s="28"/>
      <c r="JK530" s="28"/>
      <c r="JL530" s="28"/>
      <c r="JM530" s="28"/>
      <c r="JN530" s="28"/>
      <c r="JO530" s="28"/>
      <c r="JP530" s="28"/>
      <c r="JQ530" s="28"/>
      <c r="JR530" s="28"/>
      <c r="JS530" s="28"/>
      <c r="JT530" s="28"/>
      <c r="JU530" s="28"/>
      <c r="JV530" s="28"/>
      <c r="JW530" s="28"/>
      <c r="JX530" s="28"/>
      <c r="JY530" s="28"/>
      <c r="JZ530" s="28"/>
      <c r="KA530" s="28"/>
      <c r="KB530" s="28"/>
      <c r="KC530" s="28"/>
      <c r="KD530" s="28"/>
    </row>
    <row r="531" spans="5:290" x14ac:dyDescent="0.2">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28"/>
      <c r="AC531" s="31"/>
      <c r="AD531" s="31"/>
      <c r="AE531" s="31"/>
      <c r="AF531" s="31"/>
      <c r="AG531" s="31"/>
      <c r="AH531" s="31"/>
      <c r="AI531" s="31"/>
      <c r="AJ531" s="31"/>
      <c r="AK531" s="31"/>
      <c r="AL531" s="31"/>
      <c r="AM531" s="31"/>
      <c r="AN531" s="31"/>
      <c r="AO531" s="31"/>
      <c r="AP531" s="31"/>
      <c r="AQ531" s="31"/>
      <c r="AR531" s="31"/>
      <c r="AT531" s="28"/>
      <c r="AU531" s="28"/>
      <c r="AV531" s="28"/>
      <c r="AW531" s="28"/>
      <c r="AX531" s="28"/>
      <c r="AY531" s="28"/>
      <c r="AZ531" s="28"/>
      <c r="BA531" s="28"/>
      <c r="BB531" s="28"/>
      <c r="BC531" s="28"/>
      <c r="BD531" s="28"/>
      <c r="BE531" s="28"/>
      <c r="BF531" s="28"/>
      <c r="BG531" s="28"/>
      <c r="BH531" s="28"/>
      <c r="BI531" s="28"/>
      <c r="BJ531" s="28"/>
      <c r="BK531" s="28"/>
      <c r="BL531" s="28"/>
      <c r="BM531" s="28"/>
      <c r="BN531" s="28"/>
      <c r="BO531" s="28"/>
      <c r="BP531" s="28"/>
      <c r="BQ531" s="28"/>
      <c r="BR531" s="28"/>
      <c r="BS531" s="28"/>
      <c r="BT531" s="28"/>
      <c r="BU531" s="28"/>
      <c r="BV531" s="28"/>
      <c r="BW531" s="28"/>
      <c r="BX531" s="28"/>
      <c r="BY531" s="28"/>
      <c r="BZ531" s="28"/>
      <c r="CA531" s="28"/>
      <c r="CB531" s="28"/>
      <c r="CC531" s="28"/>
      <c r="CD531" s="28"/>
      <c r="CE531" s="28"/>
      <c r="CF531" s="28"/>
      <c r="CG531" s="28"/>
      <c r="CH531" s="28"/>
      <c r="CI531" s="28"/>
      <c r="CJ531" s="28"/>
      <c r="CK531" s="28"/>
      <c r="CL531" s="28"/>
      <c r="CM531" s="28"/>
      <c r="CN531" s="28"/>
      <c r="CO531" s="28"/>
      <c r="CP531" s="28"/>
      <c r="CQ531" s="28"/>
      <c r="CR531" s="28"/>
      <c r="CS531" s="28"/>
      <c r="CT531" s="28"/>
      <c r="CU531" s="28"/>
      <c r="CV531" s="28"/>
      <c r="CW531" s="28"/>
      <c r="CX531" s="28"/>
      <c r="CY531" s="28"/>
      <c r="CZ531" s="28"/>
      <c r="DA531" s="28"/>
      <c r="DB531" s="28"/>
      <c r="DC531" s="28"/>
      <c r="DD531" s="28"/>
      <c r="DE531" s="28"/>
      <c r="DF531" s="28"/>
      <c r="DG531" s="28"/>
      <c r="DH531" s="28"/>
      <c r="DI531" s="28"/>
      <c r="DJ531" s="28"/>
      <c r="DK531" s="28"/>
      <c r="DL531" s="28"/>
      <c r="DM531" s="28"/>
      <c r="DN531" s="28"/>
      <c r="DO531" s="28"/>
      <c r="DP531" s="28"/>
      <c r="DQ531" s="28"/>
      <c r="DR531" s="28"/>
      <c r="DS531" s="28"/>
      <c r="DT531" s="28"/>
      <c r="DU531" s="28"/>
      <c r="DV531" s="28"/>
      <c r="IP531" s="28"/>
      <c r="IQ531" s="28"/>
      <c r="IR531" s="28"/>
      <c r="IS531" s="28"/>
      <c r="IT531" s="28"/>
      <c r="IU531" s="28"/>
      <c r="IV531" s="28"/>
      <c r="IW531" s="28"/>
      <c r="IX531" s="28"/>
      <c r="IY531" s="28"/>
      <c r="IZ531" s="28"/>
      <c r="JA531" s="28"/>
      <c r="JB531" s="28"/>
      <c r="JC531" s="28"/>
      <c r="JD531" s="28"/>
      <c r="JE531" s="28"/>
      <c r="JF531" s="28"/>
      <c r="JG531" s="28"/>
      <c r="JH531" s="28"/>
      <c r="JI531" s="28"/>
      <c r="JJ531" s="28"/>
      <c r="JK531" s="28"/>
      <c r="JL531" s="28"/>
      <c r="JM531" s="28"/>
      <c r="JN531" s="28"/>
      <c r="JO531" s="28"/>
      <c r="JP531" s="28"/>
      <c r="JQ531" s="28"/>
      <c r="JR531" s="28"/>
      <c r="JS531" s="28"/>
      <c r="JT531" s="28"/>
      <c r="JU531" s="28"/>
      <c r="JV531" s="28"/>
      <c r="JW531" s="28"/>
      <c r="JX531" s="28"/>
      <c r="JY531" s="28"/>
      <c r="JZ531" s="28"/>
      <c r="KA531" s="28"/>
      <c r="KB531" s="28"/>
      <c r="KC531" s="28"/>
      <c r="KD531" s="28"/>
    </row>
    <row r="532" spans="5:290" x14ac:dyDescent="0.2">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28"/>
      <c r="AC532" s="31"/>
      <c r="AD532" s="31"/>
      <c r="AE532" s="31"/>
      <c r="AF532" s="31"/>
      <c r="AG532" s="31"/>
      <c r="AH532" s="31"/>
      <c r="AI532" s="31"/>
      <c r="AJ532" s="31"/>
      <c r="AK532" s="31"/>
      <c r="AL532" s="31"/>
      <c r="AM532" s="31"/>
      <c r="AN532" s="31"/>
      <c r="AO532" s="31"/>
      <c r="AP532" s="31"/>
      <c r="AQ532" s="31"/>
      <c r="AR532" s="31"/>
      <c r="AT532" s="28"/>
      <c r="AU532" s="28"/>
      <c r="AV532" s="28"/>
      <c r="AW532" s="28"/>
      <c r="AX532" s="28"/>
      <c r="AY532" s="28"/>
      <c r="AZ532" s="28"/>
      <c r="BA532" s="28"/>
      <c r="BB532" s="28"/>
      <c r="BC532" s="28"/>
      <c r="BD532" s="28"/>
      <c r="BE532" s="28"/>
      <c r="BF532" s="28"/>
      <c r="BG532" s="28"/>
      <c r="BH532" s="28"/>
      <c r="BI532" s="28"/>
      <c r="BJ532" s="28"/>
      <c r="BK532" s="28"/>
      <c r="BL532" s="28"/>
      <c r="BM532" s="28"/>
      <c r="BN532" s="28"/>
      <c r="BO532" s="28"/>
      <c r="BP532" s="28"/>
      <c r="BQ532" s="28"/>
      <c r="BR532" s="28"/>
      <c r="BS532" s="28"/>
      <c r="BT532" s="28"/>
      <c r="BU532" s="28"/>
      <c r="BV532" s="28"/>
      <c r="BW532" s="28"/>
      <c r="BX532" s="28"/>
      <c r="BY532" s="28"/>
      <c r="BZ532" s="28"/>
      <c r="CA532" s="28"/>
      <c r="CB532" s="28"/>
      <c r="CC532" s="28"/>
      <c r="CD532" s="28"/>
      <c r="CE532" s="28"/>
      <c r="CF532" s="28"/>
      <c r="CG532" s="28"/>
      <c r="CH532" s="28"/>
      <c r="CI532" s="28"/>
      <c r="CJ532" s="28"/>
      <c r="CK532" s="28"/>
      <c r="CL532" s="28"/>
      <c r="CM532" s="28"/>
      <c r="CN532" s="28"/>
      <c r="CO532" s="28"/>
      <c r="CP532" s="28"/>
      <c r="CQ532" s="28"/>
      <c r="CR532" s="28"/>
      <c r="CS532" s="28"/>
      <c r="CT532" s="28"/>
      <c r="CU532" s="28"/>
      <c r="CV532" s="28"/>
      <c r="CW532" s="28"/>
      <c r="CX532" s="28"/>
      <c r="CY532" s="28"/>
      <c r="CZ532" s="28"/>
      <c r="DA532" s="28"/>
      <c r="DB532" s="28"/>
      <c r="DC532" s="28"/>
      <c r="DD532" s="28"/>
      <c r="DE532" s="28"/>
      <c r="DF532" s="28"/>
      <c r="DG532" s="28"/>
      <c r="DH532" s="28"/>
      <c r="DI532" s="28"/>
      <c r="DJ532" s="28"/>
      <c r="DK532" s="28"/>
      <c r="DL532" s="28"/>
      <c r="DM532" s="28"/>
      <c r="DN532" s="28"/>
      <c r="DO532" s="28"/>
      <c r="DP532" s="28"/>
      <c r="DQ532" s="28"/>
      <c r="DR532" s="28"/>
      <c r="DS532" s="28"/>
      <c r="DT532" s="28"/>
      <c r="DU532" s="28"/>
      <c r="DV532" s="28"/>
      <c r="IP532" s="28"/>
      <c r="IQ532" s="28"/>
      <c r="IR532" s="28"/>
      <c r="IS532" s="28"/>
      <c r="IT532" s="28"/>
      <c r="IU532" s="28"/>
      <c r="IV532" s="28"/>
      <c r="IW532" s="28"/>
      <c r="IX532" s="28"/>
      <c r="IY532" s="28"/>
      <c r="IZ532" s="28"/>
      <c r="JA532" s="28"/>
      <c r="JB532" s="28"/>
      <c r="JC532" s="28"/>
      <c r="JD532" s="28"/>
      <c r="JE532" s="28"/>
      <c r="JF532" s="28"/>
      <c r="JG532" s="28"/>
      <c r="JH532" s="28"/>
      <c r="JI532" s="28"/>
      <c r="JJ532" s="28"/>
      <c r="JK532" s="28"/>
      <c r="JL532" s="28"/>
      <c r="JM532" s="28"/>
      <c r="JN532" s="28"/>
      <c r="JO532" s="28"/>
      <c r="JP532" s="28"/>
      <c r="JQ532" s="28"/>
      <c r="JR532" s="28"/>
      <c r="JS532" s="28"/>
      <c r="JT532" s="28"/>
      <c r="JU532" s="28"/>
      <c r="JV532" s="28"/>
      <c r="JW532" s="28"/>
      <c r="JX532" s="28"/>
      <c r="JY532" s="28"/>
      <c r="JZ532" s="28"/>
      <c r="KA532" s="28"/>
      <c r="KB532" s="28"/>
      <c r="KC532" s="28"/>
      <c r="KD532" s="28"/>
    </row>
    <row r="533" spans="5:290" x14ac:dyDescent="0.2">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28"/>
      <c r="AC533" s="31"/>
      <c r="AD533" s="31"/>
      <c r="AE533" s="31"/>
      <c r="AF533" s="31"/>
      <c r="AG533" s="31"/>
      <c r="AH533" s="31"/>
      <c r="AI533" s="31"/>
      <c r="AJ533" s="31"/>
      <c r="AK533" s="31"/>
      <c r="AL533" s="31"/>
      <c r="AM533" s="31"/>
      <c r="AN533" s="31"/>
      <c r="AO533" s="31"/>
      <c r="AP533" s="31"/>
      <c r="AQ533" s="31"/>
      <c r="AR533" s="31"/>
      <c r="AT533" s="28"/>
      <c r="AU533" s="28"/>
      <c r="AV533" s="28"/>
      <c r="AW533" s="28"/>
      <c r="AX533" s="28"/>
      <c r="AY533" s="28"/>
      <c r="AZ533" s="28"/>
      <c r="BA533" s="28"/>
      <c r="BB533" s="28"/>
      <c r="BC533" s="28"/>
      <c r="BD533" s="28"/>
      <c r="BE533" s="28"/>
      <c r="BF533" s="28"/>
      <c r="BG533" s="28"/>
      <c r="BH533" s="28"/>
      <c r="BI533" s="28"/>
      <c r="BJ533" s="28"/>
      <c r="BK533" s="28"/>
      <c r="BL533" s="28"/>
      <c r="BM533" s="28"/>
      <c r="BN533" s="28"/>
      <c r="BO533" s="28"/>
      <c r="BP533" s="28"/>
      <c r="BQ533" s="28"/>
      <c r="BR533" s="28"/>
      <c r="BS533" s="28"/>
      <c r="BT533" s="28"/>
      <c r="BU533" s="28"/>
      <c r="BV533" s="28"/>
      <c r="BW533" s="28"/>
      <c r="BX533" s="28"/>
      <c r="BY533" s="28"/>
      <c r="BZ533" s="28"/>
      <c r="CA533" s="28"/>
      <c r="CB533" s="28"/>
      <c r="CC533" s="28"/>
      <c r="CD533" s="28"/>
      <c r="CE533" s="28"/>
      <c r="CF533" s="28"/>
      <c r="CG533" s="28"/>
      <c r="CH533" s="28"/>
      <c r="CI533" s="28"/>
      <c r="CJ533" s="28"/>
      <c r="CK533" s="28"/>
      <c r="CL533" s="28"/>
      <c r="CM533" s="28"/>
      <c r="CN533" s="28"/>
      <c r="CO533" s="28"/>
      <c r="CP533" s="28"/>
      <c r="CQ533" s="28"/>
      <c r="CR533" s="28"/>
      <c r="CS533" s="28"/>
      <c r="CT533" s="28"/>
      <c r="CU533" s="28"/>
      <c r="CV533" s="28"/>
      <c r="CW533" s="28"/>
      <c r="CX533" s="28"/>
      <c r="CY533" s="28"/>
      <c r="CZ533" s="28"/>
      <c r="DA533" s="28"/>
      <c r="DB533" s="28"/>
      <c r="DC533" s="28"/>
      <c r="DD533" s="28"/>
      <c r="DE533" s="28"/>
      <c r="DF533" s="28"/>
      <c r="DG533" s="28"/>
      <c r="DH533" s="28"/>
      <c r="DI533" s="28"/>
      <c r="DJ533" s="28"/>
      <c r="DK533" s="28"/>
      <c r="DL533" s="28"/>
      <c r="DM533" s="28"/>
      <c r="DN533" s="28"/>
      <c r="DO533" s="28"/>
      <c r="DP533" s="28"/>
      <c r="DQ533" s="28"/>
      <c r="DR533" s="28"/>
      <c r="DS533" s="28"/>
      <c r="DT533" s="28"/>
      <c r="DU533" s="28"/>
      <c r="DV533" s="28"/>
      <c r="IP533" s="28"/>
      <c r="IQ533" s="28"/>
      <c r="IR533" s="28"/>
      <c r="IS533" s="28"/>
      <c r="IT533" s="28"/>
      <c r="IU533" s="28"/>
      <c r="IV533" s="28"/>
      <c r="IW533" s="28"/>
      <c r="IX533" s="28"/>
      <c r="IY533" s="28"/>
      <c r="IZ533" s="28"/>
      <c r="JA533" s="28"/>
      <c r="JB533" s="28"/>
      <c r="JC533" s="28"/>
      <c r="JD533" s="28"/>
      <c r="JE533" s="28"/>
      <c r="JF533" s="28"/>
      <c r="JG533" s="28"/>
      <c r="JH533" s="28"/>
      <c r="JI533" s="28"/>
      <c r="JJ533" s="28"/>
      <c r="JK533" s="28"/>
      <c r="JL533" s="28"/>
      <c r="JM533" s="28"/>
      <c r="JN533" s="28"/>
      <c r="JO533" s="28"/>
      <c r="JP533" s="28"/>
      <c r="JQ533" s="28"/>
      <c r="JR533" s="28"/>
      <c r="JS533" s="28"/>
      <c r="JT533" s="28"/>
      <c r="JU533" s="28"/>
      <c r="JV533" s="28"/>
      <c r="JW533" s="28"/>
      <c r="JX533" s="28"/>
      <c r="JY533" s="28"/>
      <c r="JZ533" s="28"/>
      <c r="KA533" s="28"/>
      <c r="KB533" s="28"/>
      <c r="KC533" s="28"/>
      <c r="KD533" s="28"/>
    </row>
    <row r="534" spans="5:290" x14ac:dyDescent="0.2">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28"/>
      <c r="AC534" s="31"/>
      <c r="AD534" s="31"/>
      <c r="AE534" s="31"/>
      <c r="AF534" s="31"/>
      <c r="AG534" s="31"/>
      <c r="AH534" s="31"/>
      <c r="AI534" s="31"/>
      <c r="AJ534" s="31"/>
      <c r="AK534" s="31"/>
      <c r="AL534" s="31"/>
      <c r="AM534" s="31"/>
      <c r="AN534" s="31"/>
      <c r="AO534" s="31"/>
      <c r="AP534" s="31"/>
      <c r="AQ534" s="31"/>
      <c r="AR534" s="31"/>
      <c r="AT534" s="28"/>
      <c r="AU534" s="28"/>
      <c r="AV534" s="28"/>
      <c r="AW534" s="28"/>
      <c r="AX534" s="28"/>
      <c r="AY534" s="28"/>
      <c r="AZ534" s="28"/>
      <c r="BA534" s="28"/>
      <c r="BB534" s="28"/>
      <c r="BC534" s="28"/>
      <c r="BD534" s="28"/>
      <c r="BE534" s="28"/>
      <c r="BF534" s="28"/>
      <c r="BG534" s="28"/>
      <c r="BH534" s="28"/>
      <c r="BI534" s="28"/>
      <c r="BJ534" s="28"/>
      <c r="BK534" s="28"/>
      <c r="BL534" s="28"/>
      <c r="BM534" s="28"/>
      <c r="BN534" s="28"/>
      <c r="BO534" s="28"/>
      <c r="BP534" s="28"/>
      <c r="BQ534" s="28"/>
      <c r="BR534" s="28"/>
      <c r="BS534" s="28"/>
      <c r="BT534" s="28"/>
      <c r="BU534" s="28"/>
      <c r="BV534" s="28"/>
      <c r="BW534" s="28"/>
      <c r="BX534" s="28"/>
      <c r="BY534" s="28"/>
      <c r="BZ534" s="28"/>
      <c r="CA534" s="28"/>
      <c r="CB534" s="28"/>
      <c r="CC534" s="28"/>
      <c r="CD534" s="28"/>
      <c r="CE534" s="28"/>
      <c r="CF534" s="28"/>
      <c r="CG534" s="28"/>
      <c r="CH534" s="28"/>
      <c r="CI534" s="28"/>
      <c r="CJ534" s="28"/>
      <c r="CK534" s="28"/>
      <c r="CL534" s="28"/>
      <c r="CM534" s="28"/>
      <c r="CN534" s="28"/>
      <c r="CO534" s="28"/>
      <c r="CP534" s="28"/>
      <c r="CQ534" s="28"/>
      <c r="CR534" s="28"/>
      <c r="CS534" s="28"/>
      <c r="CT534" s="28"/>
      <c r="CU534" s="28"/>
      <c r="CV534" s="28"/>
      <c r="CW534" s="28"/>
      <c r="CX534" s="28"/>
      <c r="CY534" s="28"/>
      <c r="CZ534" s="28"/>
      <c r="DA534" s="28"/>
      <c r="DB534" s="28"/>
      <c r="DC534" s="28"/>
      <c r="DD534" s="28"/>
      <c r="DE534" s="28"/>
      <c r="DF534" s="28"/>
      <c r="DG534" s="28"/>
      <c r="DH534" s="28"/>
      <c r="DI534" s="28"/>
      <c r="DJ534" s="28"/>
      <c r="DK534" s="28"/>
      <c r="DL534" s="28"/>
      <c r="DM534" s="28"/>
      <c r="DN534" s="28"/>
      <c r="DO534" s="28"/>
      <c r="DP534" s="28"/>
      <c r="DQ534" s="28"/>
      <c r="DR534" s="28"/>
      <c r="DS534" s="28"/>
      <c r="DT534" s="28"/>
      <c r="DU534" s="28"/>
      <c r="DV534" s="28"/>
      <c r="IP534" s="28"/>
      <c r="IQ534" s="28"/>
      <c r="IR534" s="28"/>
      <c r="IS534" s="28"/>
      <c r="IT534" s="28"/>
      <c r="IU534" s="28"/>
      <c r="IV534" s="28"/>
      <c r="IW534" s="28"/>
      <c r="IX534" s="28"/>
      <c r="IY534" s="28"/>
      <c r="IZ534" s="28"/>
      <c r="JA534" s="28"/>
      <c r="JB534" s="28"/>
      <c r="JC534" s="28"/>
      <c r="JD534" s="28"/>
      <c r="JE534" s="28"/>
      <c r="JF534" s="28"/>
      <c r="JG534" s="28"/>
      <c r="JH534" s="28"/>
      <c r="JI534" s="28"/>
      <c r="JJ534" s="28"/>
      <c r="JK534" s="28"/>
      <c r="JL534" s="28"/>
      <c r="JM534" s="28"/>
      <c r="JN534" s="28"/>
      <c r="JO534" s="28"/>
      <c r="JP534" s="28"/>
      <c r="JQ534" s="28"/>
      <c r="JR534" s="28"/>
      <c r="JS534" s="28"/>
      <c r="JT534" s="28"/>
      <c r="JU534" s="28"/>
      <c r="JV534" s="28"/>
      <c r="JW534" s="28"/>
      <c r="JX534" s="28"/>
      <c r="JY534" s="28"/>
      <c r="JZ534" s="28"/>
      <c r="KA534" s="28"/>
      <c r="KB534" s="28"/>
      <c r="KC534" s="28"/>
      <c r="KD534" s="28"/>
    </row>
    <row r="535" spans="5:290" x14ac:dyDescent="0.2">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28"/>
      <c r="AC535" s="31"/>
      <c r="AD535" s="31"/>
      <c r="AE535" s="31"/>
      <c r="AF535" s="31"/>
      <c r="AG535" s="31"/>
      <c r="AH535" s="31"/>
      <c r="AI535" s="31"/>
      <c r="AJ535" s="31"/>
      <c r="AK535" s="31"/>
      <c r="AL535" s="31"/>
      <c r="AM535" s="31"/>
      <c r="AN535" s="31"/>
      <c r="AO535" s="31"/>
      <c r="AP535" s="31"/>
      <c r="AQ535" s="31"/>
      <c r="AR535" s="31"/>
      <c r="AT535" s="28"/>
      <c r="AU535" s="28"/>
      <c r="AV535" s="28"/>
      <c r="AW535" s="28"/>
      <c r="AX535" s="28"/>
      <c r="AY535" s="28"/>
      <c r="AZ535" s="28"/>
      <c r="BA535" s="28"/>
      <c r="BB535" s="28"/>
      <c r="BC535" s="28"/>
      <c r="BD535" s="28"/>
      <c r="BE535" s="28"/>
      <c r="BF535" s="28"/>
      <c r="BG535" s="28"/>
      <c r="BH535" s="28"/>
      <c r="BI535" s="28"/>
      <c r="BJ535" s="28"/>
      <c r="BK535" s="28"/>
      <c r="BL535" s="28"/>
      <c r="BM535" s="28"/>
      <c r="BN535" s="28"/>
      <c r="BO535" s="28"/>
      <c r="BP535" s="28"/>
      <c r="BQ535" s="28"/>
      <c r="BR535" s="28"/>
      <c r="BS535" s="28"/>
      <c r="BT535" s="28"/>
      <c r="BU535" s="28"/>
      <c r="BV535" s="28"/>
      <c r="BW535" s="28"/>
      <c r="BX535" s="28"/>
      <c r="BY535" s="28"/>
      <c r="BZ535" s="28"/>
      <c r="CA535" s="28"/>
      <c r="CB535" s="28"/>
      <c r="CC535" s="28"/>
      <c r="CD535" s="28"/>
      <c r="CE535" s="28"/>
      <c r="CF535" s="28"/>
      <c r="CG535" s="28"/>
      <c r="CH535" s="28"/>
      <c r="CI535" s="28"/>
      <c r="CJ535" s="28"/>
      <c r="CK535" s="28"/>
      <c r="CL535" s="28"/>
      <c r="CM535" s="28"/>
      <c r="CN535" s="28"/>
      <c r="CO535" s="28"/>
      <c r="CP535" s="28"/>
      <c r="CQ535" s="28"/>
      <c r="CR535" s="28"/>
      <c r="CS535" s="28"/>
      <c r="CT535" s="28"/>
      <c r="CU535" s="28"/>
      <c r="CV535" s="28"/>
      <c r="CW535" s="28"/>
      <c r="CX535" s="28"/>
      <c r="CY535" s="28"/>
      <c r="CZ535" s="28"/>
      <c r="DA535" s="28"/>
      <c r="DB535" s="28"/>
      <c r="DC535" s="28"/>
      <c r="DD535" s="28"/>
      <c r="DE535" s="28"/>
      <c r="DF535" s="28"/>
      <c r="DG535" s="28"/>
      <c r="DH535" s="28"/>
      <c r="DI535" s="28"/>
      <c r="DJ535" s="28"/>
      <c r="DK535" s="28"/>
      <c r="DL535" s="28"/>
      <c r="DM535" s="28"/>
      <c r="DN535" s="28"/>
      <c r="DO535" s="28"/>
      <c r="DP535" s="28"/>
      <c r="DQ535" s="28"/>
      <c r="DR535" s="28"/>
      <c r="DS535" s="28"/>
      <c r="DT535" s="28"/>
      <c r="DU535" s="28"/>
      <c r="DV535" s="28"/>
      <c r="IP535" s="28"/>
      <c r="IQ535" s="28"/>
      <c r="IR535" s="28"/>
      <c r="IS535" s="28"/>
      <c r="IT535" s="28"/>
      <c r="IU535" s="28"/>
      <c r="IV535" s="28"/>
      <c r="IW535" s="28"/>
      <c r="IX535" s="28"/>
      <c r="IY535" s="28"/>
      <c r="IZ535" s="28"/>
      <c r="JA535" s="28"/>
      <c r="JB535" s="28"/>
      <c r="JC535" s="28"/>
      <c r="JD535" s="28"/>
      <c r="JE535" s="28"/>
      <c r="JF535" s="28"/>
      <c r="JG535" s="28"/>
      <c r="JH535" s="28"/>
      <c r="JI535" s="28"/>
      <c r="JJ535" s="28"/>
      <c r="JK535" s="28"/>
      <c r="JL535" s="28"/>
      <c r="JM535" s="28"/>
      <c r="JN535" s="28"/>
      <c r="JO535" s="28"/>
      <c r="JP535" s="28"/>
      <c r="JQ535" s="28"/>
      <c r="JR535" s="28"/>
      <c r="JS535" s="28"/>
      <c r="JT535" s="28"/>
      <c r="JU535" s="28"/>
      <c r="JV535" s="28"/>
      <c r="JW535" s="28"/>
      <c r="JX535" s="28"/>
      <c r="JY535" s="28"/>
      <c r="JZ535" s="28"/>
      <c r="KA535" s="28"/>
      <c r="KB535" s="28"/>
      <c r="KC535" s="28"/>
      <c r="KD535" s="28"/>
    </row>
    <row r="536" spans="5:290" x14ac:dyDescent="0.2">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28"/>
      <c r="AC536" s="31"/>
      <c r="AD536" s="31"/>
      <c r="AE536" s="31"/>
      <c r="AF536" s="31"/>
      <c r="AG536" s="31"/>
      <c r="AH536" s="31"/>
      <c r="AI536" s="31"/>
      <c r="AJ536" s="31"/>
      <c r="AK536" s="31"/>
      <c r="AL536" s="31"/>
      <c r="AM536" s="31"/>
      <c r="AN536" s="31"/>
      <c r="AO536" s="31"/>
      <c r="AP536" s="31"/>
      <c r="AQ536" s="31"/>
      <c r="AR536" s="31"/>
      <c r="AT536" s="28"/>
      <c r="AU536" s="28"/>
      <c r="AV536" s="28"/>
      <c r="AW536" s="28"/>
      <c r="AX536" s="28"/>
      <c r="AY536" s="28"/>
      <c r="AZ536" s="28"/>
      <c r="BA536" s="28"/>
      <c r="BB536" s="28"/>
      <c r="BC536" s="28"/>
      <c r="BD536" s="28"/>
      <c r="BE536" s="28"/>
      <c r="BF536" s="28"/>
      <c r="BG536" s="28"/>
      <c r="BH536" s="28"/>
      <c r="BI536" s="28"/>
      <c r="BJ536" s="28"/>
      <c r="BK536" s="28"/>
      <c r="BL536" s="28"/>
      <c r="BM536" s="28"/>
      <c r="BN536" s="28"/>
      <c r="BO536" s="28"/>
      <c r="BP536" s="28"/>
      <c r="BQ536" s="28"/>
      <c r="BR536" s="28"/>
      <c r="BS536" s="28"/>
      <c r="BT536" s="28"/>
      <c r="BU536" s="28"/>
      <c r="BV536" s="28"/>
      <c r="BW536" s="28"/>
      <c r="BX536" s="28"/>
      <c r="BY536" s="28"/>
      <c r="BZ536" s="28"/>
      <c r="CA536" s="28"/>
      <c r="CB536" s="28"/>
      <c r="CC536" s="28"/>
      <c r="CD536" s="28"/>
      <c r="CE536" s="28"/>
      <c r="CF536" s="28"/>
      <c r="CG536" s="28"/>
      <c r="CH536" s="28"/>
      <c r="CI536" s="28"/>
      <c r="CJ536" s="28"/>
      <c r="CK536" s="28"/>
      <c r="CL536" s="28"/>
      <c r="CM536" s="28"/>
      <c r="CN536" s="28"/>
      <c r="CO536" s="28"/>
      <c r="CP536" s="28"/>
      <c r="CQ536" s="28"/>
      <c r="CR536" s="28"/>
      <c r="CS536" s="28"/>
      <c r="CT536" s="28"/>
      <c r="CU536" s="28"/>
      <c r="CV536" s="28"/>
      <c r="CW536" s="28"/>
      <c r="CX536" s="28"/>
      <c r="CY536" s="28"/>
      <c r="CZ536" s="28"/>
      <c r="DA536" s="28"/>
      <c r="DB536" s="28"/>
      <c r="DC536" s="28"/>
      <c r="DD536" s="28"/>
      <c r="DE536" s="28"/>
      <c r="DF536" s="28"/>
      <c r="DG536" s="28"/>
      <c r="DH536" s="28"/>
      <c r="DI536" s="28"/>
      <c r="DJ536" s="28"/>
      <c r="DK536" s="28"/>
      <c r="DL536" s="28"/>
      <c r="DM536" s="28"/>
      <c r="DN536" s="28"/>
      <c r="DO536" s="28"/>
      <c r="DP536" s="28"/>
      <c r="DQ536" s="28"/>
      <c r="DR536" s="28"/>
      <c r="DS536" s="28"/>
      <c r="DT536" s="28"/>
      <c r="DU536" s="28"/>
      <c r="DV536" s="28"/>
      <c r="IP536" s="28"/>
      <c r="IQ536" s="28"/>
      <c r="IR536" s="28"/>
      <c r="IS536" s="28"/>
      <c r="IT536" s="28"/>
      <c r="IU536" s="28"/>
      <c r="IV536" s="28"/>
      <c r="IW536" s="28"/>
      <c r="IX536" s="28"/>
      <c r="IY536" s="28"/>
      <c r="IZ536" s="28"/>
      <c r="JA536" s="28"/>
      <c r="JB536" s="28"/>
      <c r="JC536" s="28"/>
      <c r="JD536" s="28"/>
      <c r="JE536" s="28"/>
      <c r="JF536" s="28"/>
      <c r="JG536" s="28"/>
      <c r="JH536" s="28"/>
      <c r="JI536" s="28"/>
      <c r="JJ536" s="28"/>
      <c r="JK536" s="28"/>
      <c r="JL536" s="28"/>
      <c r="JM536" s="28"/>
      <c r="JN536" s="28"/>
      <c r="JO536" s="28"/>
      <c r="JP536" s="28"/>
      <c r="JQ536" s="28"/>
      <c r="JR536" s="28"/>
      <c r="JS536" s="28"/>
      <c r="JT536" s="28"/>
      <c r="JU536" s="28"/>
      <c r="JV536" s="28"/>
      <c r="JW536" s="28"/>
      <c r="JX536" s="28"/>
      <c r="JY536" s="28"/>
      <c r="JZ536" s="28"/>
      <c r="KA536" s="28"/>
      <c r="KB536" s="28"/>
      <c r="KC536" s="28"/>
      <c r="KD536" s="28"/>
    </row>
    <row r="537" spans="5:290" x14ac:dyDescent="0.2">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28"/>
      <c r="AC537" s="31"/>
      <c r="AD537" s="31"/>
      <c r="AE537" s="31"/>
      <c r="AF537" s="31"/>
      <c r="AG537" s="31"/>
      <c r="AH537" s="31"/>
      <c r="AI537" s="31"/>
      <c r="AJ537" s="31"/>
      <c r="AK537" s="31"/>
      <c r="AL537" s="31"/>
      <c r="AM537" s="31"/>
      <c r="AN537" s="31"/>
      <c r="AO537" s="31"/>
      <c r="AP537" s="31"/>
      <c r="AQ537" s="31"/>
      <c r="AR537" s="31"/>
      <c r="AT537" s="28"/>
      <c r="AU537" s="28"/>
      <c r="AV537" s="28"/>
      <c r="AW537" s="28"/>
      <c r="AX537" s="28"/>
      <c r="AY537" s="28"/>
      <c r="AZ537" s="28"/>
      <c r="BA537" s="28"/>
      <c r="BB537" s="28"/>
      <c r="BC537" s="28"/>
      <c r="BD537" s="28"/>
      <c r="BE537" s="28"/>
      <c r="BF537" s="28"/>
      <c r="BG537" s="28"/>
      <c r="BH537" s="28"/>
      <c r="BI537" s="28"/>
      <c r="BJ537" s="28"/>
      <c r="BK537" s="28"/>
      <c r="BL537" s="28"/>
      <c r="BM537" s="28"/>
      <c r="BN537" s="28"/>
      <c r="BO537" s="28"/>
      <c r="BP537" s="28"/>
      <c r="BQ537" s="28"/>
      <c r="BR537" s="28"/>
      <c r="BS537" s="28"/>
      <c r="BT537" s="28"/>
      <c r="BU537" s="28"/>
      <c r="BV537" s="28"/>
      <c r="BW537" s="28"/>
      <c r="BX537" s="28"/>
      <c r="BY537" s="28"/>
      <c r="BZ537" s="28"/>
      <c r="CA537" s="28"/>
      <c r="CB537" s="28"/>
      <c r="CC537" s="28"/>
      <c r="CD537" s="28"/>
      <c r="CE537" s="28"/>
      <c r="CF537" s="28"/>
      <c r="CG537" s="28"/>
      <c r="CH537" s="28"/>
      <c r="CI537" s="28"/>
      <c r="CJ537" s="28"/>
      <c r="CK537" s="28"/>
      <c r="CL537" s="28"/>
      <c r="CM537" s="28"/>
      <c r="CN537" s="28"/>
      <c r="CO537" s="28"/>
      <c r="CP537" s="28"/>
      <c r="CQ537" s="28"/>
      <c r="CR537" s="28"/>
      <c r="CS537" s="28"/>
      <c r="CT537" s="28"/>
      <c r="CU537" s="28"/>
      <c r="CV537" s="28"/>
      <c r="CW537" s="28"/>
      <c r="CX537" s="28"/>
      <c r="CY537" s="28"/>
      <c r="CZ537" s="28"/>
      <c r="DA537" s="28"/>
      <c r="DB537" s="28"/>
      <c r="DC537" s="28"/>
      <c r="DD537" s="28"/>
      <c r="DE537" s="28"/>
      <c r="DF537" s="28"/>
      <c r="DG537" s="28"/>
      <c r="DH537" s="28"/>
      <c r="DI537" s="28"/>
      <c r="DJ537" s="28"/>
      <c r="DK537" s="28"/>
      <c r="DL537" s="28"/>
      <c r="DM537" s="28"/>
      <c r="DN537" s="28"/>
      <c r="DO537" s="28"/>
      <c r="DP537" s="28"/>
      <c r="DQ537" s="28"/>
      <c r="DR537" s="28"/>
      <c r="DS537" s="28"/>
      <c r="DT537" s="28"/>
      <c r="DU537" s="28"/>
      <c r="DV537" s="28"/>
      <c r="IP537" s="28"/>
      <c r="IQ537" s="28"/>
      <c r="IR537" s="28"/>
      <c r="IS537" s="28"/>
      <c r="IT537" s="28"/>
      <c r="IU537" s="28"/>
      <c r="IV537" s="28"/>
      <c r="IW537" s="28"/>
      <c r="IX537" s="28"/>
      <c r="IY537" s="28"/>
      <c r="IZ537" s="28"/>
      <c r="JA537" s="28"/>
      <c r="JB537" s="28"/>
      <c r="JC537" s="28"/>
      <c r="JD537" s="28"/>
      <c r="JE537" s="28"/>
      <c r="JF537" s="28"/>
      <c r="JG537" s="28"/>
      <c r="JH537" s="28"/>
      <c r="JI537" s="28"/>
      <c r="JJ537" s="28"/>
      <c r="JK537" s="28"/>
      <c r="JL537" s="28"/>
      <c r="JM537" s="28"/>
      <c r="JN537" s="28"/>
      <c r="JO537" s="28"/>
      <c r="JP537" s="28"/>
      <c r="JQ537" s="28"/>
      <c r="JR537" s="28"/>
      <c r="JS537" s="28"/>
      <c r="JT537" s="28"/>
      <c r="JU537" s="28"/>
      <c r="JV537" s="28"/>
      <c r="JW537" s="28"/>
      <c r="JX537" s="28"/>
      <c r="JY537" s="28"/>
      <c r="JZ537" s="28"/>
      <c r="KA537" s="28"/>
      <c r="KB537" s="28"/>
      <c r="KC537" s="28"/>
      <c r="KD537" s="28"/>
    </row>
    <row r="538" spans="5:290" x14ac:dyDescent="0.2">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28"/>
      <c r="AC538" s="31"/>
      <c r="AD538" s="31"/>
      <c r="AE538" s="31"/>
      <c r="AF538" s="31"/>
      <c r="AG538" s="31"/>
      <c r="AH538" s="31"/>
      <c r="AI538" s="31"/>
      <c r="AJ538" s="31"/>
      <c r="AK538" s="31"/>
      <c r="AL538" s="31"/>
      <c r="AM538" s="31"/>
      <c r="AN538" s="31"/>
      <c r="AO538" s="31"/>
      <c r="AP538" s="31"/>
      <c r="AQ538" s="31"/>
      <c r="AR538" s="31"/>
      <c r="AT538" s="28"/>
      <c r="AU538" s="28"/>
      <c r="AV538" s="28"/>
      <c r="AW538" s="28"/>
      <c r="AX538" s="28"/>
      <c r="AY538" s="28"/>
      <c r="AZ538" s="28"/>
      <c r="BA538" s="28"/>
      <c r="BB538" s="28"/>
      <c r="BC538" s="28"/>
      <c r="BD538" s="28"/>
      <c r="BE538" s="28"/>
      <c r="BF538" s="28"/>
      <c r="BG538" s="28"/>
      <c r="BH538" s="28"/>
      <c r="BI538" s="28"/>
      <c r="BJ538" s="28"/>
      <c r="BK538" s="28"/>
      <c r="BL538" s="28"/>
      <c r="BM538" s="28"/>
      <c r="BN538" s="28"/>
      <c r="BO538" s="28"/>
      <c r="BP538" s="28"/>
      <c r="BQ538" s="28"/>
      <c r="BR538" s="28"/>
      <c r="BS538" s="28"/>
      <c r="BT538" s="28"/>
      <c r="BU538" s="28"/>
      <c r="BV538" s="28"/>
      <c r="BW538" s="28"/>
      <c r="BX538" s="28"/>
      <c r="BY538" s="28"/>
      <c r="BZ538" s="28"/>
      <c r="CA538" s="28"/>
      <c r="CB538" s="28"/>
      <c r="CC538" s="28"/>
      <c r="CD538" s="28"/>
      <c r="CE538" s="28"/>
      <c r="CF538" s="28"/>
      <c r="CG538" s="28"/>
      <c r="CH538" s="28"/>
      <c r="CI538" s="28"/>
      <c r="CJ538" s="28"/>
      <c r="CK538" s="28"/>
      <c r="CL538" s="28"/>
      <c r="CM538" s="28"/>
      <c r="CN538" s="28"/>
      <c r="CO538" s="28"/>
      <c r="CP538" s="28"/>
      <c r="CQ538" s="28"/>
      <c r="CR538" s="28"/>
      <c r="CS538" s="28"/>
      <c r="CT538" s="28"/>
      <c r="CU538" s="28"/>
      <c r="CV538" s="28"/>
      <c r="CW538" s="28"/>
      <c r="CX538" s="28"/>
      <c r="CY538" s="28"/>
      <c r="CZ538" s="28"/>
      <c r="DA538" s="28"/>
      <c r="DB538" s="28"/>
      <c r="DC538" s="28"/>
      <c r="DD538" s="28"/>
      <c r="DE538" s="28"/>
      <c r="DF538" s="28"/>
      <c r="DG538" s="28"/>
      <c r="DH538" s="28"/>
      <c r="DI538" s="28"/>
      <c r="DJ538" s="28"/>
      <c r="DK538" s="28"/>
      <c r="DL538" s="28"/>
      <c r="DM538" s="28"/>
      <c r="DN538" s="28"/>
      <c r="DO538" s="28"/>
      <c r="DP538" s="28"/>
      <c r="DQ538" s="28"/>
      <c r="DR538" s="28"/>
      <c r="DS538" s="28"/>
      <c r="DT538" s="28"/>
      <c r="DU538" s="28"/>
      <c r="DV538" s="28"/>
      <c r="IP538" s="28"/>
      <c r="IQ538" s="28"/>
      <c r="IR538" s="28"/>
      <c r="IS538" s="28"/>
      <c r="IT538" s="28"/>
      <c r="IU538" s="28"/>
      <c r="IV538" s="28"/>
      <c r="IW538" s="28"/>
      <c r="IX538" s="28"/>
      <c r="IY538" s="28"/>
      <c r="IZ538" s="28"/>
      <c r="JA538" s="28"/>
      <c r="JB538" s="28"/>
      <c r="JC538" s="28"/>
      <c r="JD538" s="28"/>
      <c r="JE538" s="28"/>
      <c r="JF538" s="28"/>
      <c r="JG538" s="28"/>
      <c r="JH538" s="28"/>
      <c r="JI538" s="28"/>
      <c r="JJ538" s="28"/>
      <c r="JK538" s="28"/>
      <c r="JL538" s="28"/>
      <c r="JM538" s="28"/>
      <c r="JN538" s="28"/>
      <c r="JO538" s="28"/>
      <c r="JP538" s="28"/>
      <c r="JQ538" s="28"/>
      <c r="JR538" s="28"/>
      <c r="JS538" s="28"/>
      <c r="JT538" s="28"/>
      <c r="JU538" s="28"/>
      <c r="JV538" s="28"/>
      <c r="JW538" s="28"/>
      <c r="JX538" s="28"/>
      <c r="JY538" s="28"/>
      <c r="JZ538" s="28"/>
      <c r="KA538" s="28"/>
      <c r="KB538" s="28"/>
      <c r="KC538" s="28"/>
      <c r="KD538" s="28"/>
    </row>
    <row r="539" spans="5:290" x14ac:dyDescent="0.2">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28"/>
      <c r="AC539" s="31"/>
      <c r="AD539" s="31"/>
      <c r="AE539" s="31"/>
      <c r="AF539" s="31"/>
      <c r="AG539" s="31"/>
      <c r="AH539" s="31"/>
      <c r="AI539" s="31"/>
      <c r="AJ539" s="31"/>
      <c r="AK539" s="31"/>
      <c r="AL539" s="31"/>
      <c r="AM539" s="31"/>
      <c r="AN539" s="31"/>
      <c r="AO539" s="31"/>
      <c r="AP539" s="31"/>
      <c r="AQ539" s="31"/>
      <c r="AR539" s="31"/>
      <c r="AT539" s="28"/>
      <c r="AU539" s="28"/>
      <c r="AV539" s="28"/>
      <c r="AW539" s="28"/>
      <c r="AX539" s="28"/>
      <c r="AY539" s="28"/>
      <c r="AZ539" s="28"/>
      <c r="BA539" s="28"/>
      <c r="BB539" s="28"/>
      <c r="BC539" s="28"/>
      <c r="BD539" s="28"/>
      <c r="BE539" s="28"/>
      <c r="BF539" s="28"/>
      <c r="BG539" s="28"/>
      <c r="BH539" s="28"/>
      <c r="BI539" s="28"/>
      <c r="BJ539" s="28"/>
      <c r="BK539" s="28"/>
      <c r="BL539" s="28"/>
      <c r="BM539" s="28"/>
      <c r="BN539" s="28"/>
      <c r="BO539" s="28"/>
      <c r="BP539" s="28"/>
      <c r="BQ539" s="28"/>
      <c r="BR539" s="28"/>
      <c r="BS539" s="28"/>
      <c r="BT539" s="28"/>
      <c r="BU539" s="28"/>
      <c r="BV539" s="28"/>
      <c r="BW539" s="28"/>
      <c r="BX539" s="28"/>
      <c r="BY539" s="28"/>
      <c r="BZ539" s="28"/>
      <c r="CA539" s="28"/>
      <c r="CB539" s="28"/>
      <c r="CC539" s="28"/>
      <c r="CD539" s="28"/>
      <c r="CE539" s="28"/>
      <c r="CF539" s="28"/>
      <c r="CG539" s="28"/>
      <c r="CH539" s="28"/>
      <c r="CI539" s="28"/>
      <c r="CJ539" s="28"/>
      <c r="CK539" s="28"/>
      <c r="CL539" s="28"/>
      <c r="CM539" s="28"/>
      <c r="CN539" s="28"/>
      <c r="CO539" s="28"/>
      <c r="CP539" s="28"/>
      <c r="CQ539" s="28"/>
      <c r="CR539" s="28"/>
      <c r="CS539" s="28"/>
      <c r="CT539" s="28"/>
      <c r="CU539" s="28"/>
      <c r="CV539" s="28"/>
      <c r="CW539" s="28"/>
      <c r="CX539" s="28"/>
      <c r="CY539" s="28"/>
      <c r="CZ539" s="28"/>
      <c r="DA539" s="28"/>
      <c r="DB539" s="28"/>
      <c r="DC539" s="28"/>
      <c r="DD539" s="28"/>
      <c r="DE539" s="28"/>
      <c r="DF539" s="28"/>
      <c r="DG539" s="28"/>
      <c r="DH539" s="28"/>
      <c r="DI539" s="28"/>
      <c r="DJ539" s="28"/>
      <c r="DK539" s="28"/>
      <c r="DL539" s="28"/>
      <c r="DM539" s="28"/>
      <c r="DN539" s="28"/>
      <c r="DO539" s="28"/>
      <c r="DP539" s="28"/>
      <c r="DQ539" s="28"/>
      <c r="DR539" s="28"/>
      <c r="DS539" s="28"/>
      <c r="DT539" s="28"/>
      <c r="DU539" s="28"/>
      <c r="DV539" s="28"/>
      <c r="IP539" s="28"/>
      <c r="IQ539" s="28"/>
      <c r="IR539" s="28"/>
      <c r="IS539" s="28"/>
      <c r="IT539" s="28"/>
      <c r="IU539" s="28"/>
      <c r="IV539" s="28"/>
      <c r="IW539" s="28"/>
      <c r="IX539" s="28"/>
      <c r="IY539" s="28"/>
      <c r="IZ539" s="28"/>
      <c r="JA539" s="28"/>
      <c r="JB539" s="28"/>
      <c r="JC539" s="28"/>
      <c r="JD539" s="28"/>
      <c r="JE539" s="28"/>
      <c r="JF539" s="28"/>
      <c r="JG539" s="28"/>
      <c r="JH539" s="28"/>
      <c r="JI539" s="28"/>
      <c r="JJ539" s="28"/>
      <c r="JK539" s="28"/>
      <c r="JL539" s="28"/>
      <c r="JM539" s="28"/>
      <c r="JN539" s="28"/>
      <c r="JO539" s="28"/>
      <c r="JP539" s="28"/>
      <c r="JQ539" s="28"/>
      <c r="JR539" s="28"/>
      <c r="JS539" s="28"/>
      <c r="JT539" s="28"/>
      <c r="JU539" s="28"/>
      <c r="JV539" s="28"/>
      <c r="JW539" s="28"/>
      <c r="JX539" s="28"/>
      <c r="JY539" s="28"/>
      <c r="JZ539" s="28"/>
      <c r="KA539" s="28"/>
      <c r="KB539" s="28"/>
      <c r="KC539" s="28"/>
      <c r="KD539" s="28"/>
    </row>
    <row r="540" spans="5:290" x14ac:dyDescent="0.2">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28"/>
      <c r="AC540" s="31"/>
      <c r="AD540" s="31"/>
      <c r="AE540" s="31"/>
      <c r="AF540" s="31"/>
      <c r="AG540" s="31"/>
      <c r="AH540" s="31"/>
      <c r="AI540" s="31"/>
      <c r="AJ540" s="31"/>
      <c r="AK540" s="31"/>
      <c r="AL540" s="31"/>
      <c r="AM540" s="31"/>
      <c r="AN540" s="31"/>
      <c r="AO540" s="31"/>
      <c r="AP540" s="31"/>
      <c r="AQ540" s="31"/>
      <c r="AR540" s="31"/>
      <c r="AT540" s="28"/>
      <c r="AU540" s="28"/>
      <c r="AV540" s="28"/>
      <c r="AW540" s="28"/>
      <c r="AX540" s="28"/>
      <c r="AY540" s="28"/>
      <c r="AZ540" s="28"/>
      <c r="BA540" s="28"/>
      <c r="BB540" s="28"/>
      <c r="BC540" s="28"/>
      <c r="BD540" s="28"/>
      <c r="BE540" s="28"/>
      <c r="BF540" s="28"/>
      <c r="BG540" s="28"/>
      <c r="BH540" s="28"/>
      <c r="BI540" s="28"/>
      <c r="BJ540" s="28"/>
      <c r="BK540" s="28"/>
      <c r="BL540" s="28"/>
      <c r="BM540" s="28"/>
      <c r="BN540" s="28"/>
      <c r="BO540" s="28"/>
      <c r="BP540" s="28"/>
      <c r="BQ540" s="28"/>
      <c r="BR540" s="28"/>
      <c r="BS540" s="28"/>
      <c r="BT540" s="28"/>
      <c r="BU540" s="28"/>
      <c r="BV540" s="28"/>
      <c r="BW540" s="28"/>
      <c r="BX540" s="28"/>
      <c r="BY540" s="28"/>
      <c r="BZ540" s="28"/>
      <c r="CA540" s="28"/>
      <c r="CB540" s="28"/>
      <c r="CC540" s="28"/>
      <c r="CD540" s="28"/>
      <c r="CE540" s="28"/>
      <c r="CF540" s="28"/>
      <c r="CG540" s="28"/>
      <c r="CH540" s="28"/>
      <c r="CI540" s="28"/>
      <c r="CJ540" s="28"/>
      <c r="CK540" s="28"/>
      <c r="CL540" s="28"/>
      <c r="CM540" s="28"/>
      <c r="CN540" s="28"/>
      <c r="CO540" s="28"/>
      <c r="CP540" s="28"/>
      <c r="CQ540" s="28"/>
      <c r="CR540" s="28"/>
      <c r="CS540" s="28"/>
      <c r="CT540" s="28"/>
      <c r="CU540" s="28"/>
      <c r="CV540" s="28"/>
      <c r="CW540" s="28"/>
      <c r="CX540" s="28"/>
      <c r="CY540" s="28"/>
      <c r="CZ540" s="28"/>
      <c r="DA540" s="28"/>
      <c r="DB540" s="28"/>
      <c r="DC540" s="28"/>
      <c r="DD540" s="28"/>
      <c r="DE540" s="28"/>
      <c r="DF540" s="28"/>
      <c r="DG540" s="28"/>
      <c r="DH540" s="28"/>
      <c r="DI540" s="28"/>
      <c r="DJ540" s="28"/>
      <c r="DK540" s="28"/>
      <c r="DL540" s="28"/>
      <c r="DM540" s="28"/>
      <c r="DN540" s="28"/>
      <c r="DO540" s="28"/>
      <c r="DP540" s="28"/>
      <c r="DQ540" s="28"/>
      <c r="DR540" s="28"/>
      <c r="DS540" s="28"/>
      <c r="DT540" s="28"/>
      <c r="DU540" s="28"/>
      <c r="DV540" s="28"/>
      <c r="IP540" s="28"/>
      <c r="IQ540" s="28"/>
      <c r="IR540" s="28"/>
      <c r="IS540" s="28"/>
      <c r="IT540" s="28"/>
      <c r="IU540" s="28"/>
      <c r="IV540" s="28"/>
      <c r="IW540" s="28"/>
      <c r="IX540" s="28"/>
      <c r="IY540" s="28"/>
      <c r="IZ540" s="28"/>
      <c r="JA540" s="28"/>
      <c r="JB540" s="28"/>
      <c r="JC540" s="28"/>
      <c r="JD540" s="28"/>
      <c r="JE540" s="28"/>
      <c r="JF540" s="28"/>
      <c r="JG540" s="28"/>
      <c r="JH540" s="28"/>
      <c r="JI540" s="28"/>
      <c r="JJ540" s="28"/>
      <c r="JK540" s="28"/>
      <c r="JL540" s="28"/>
      <c r="JM540" s="28"/>
      <c r="JN540" s="28"/>
      <c r="JO540" s="28"/>
      <c r="JP540" s="28"/>
      <c r="JQ540" s="28"/>
      <c r="JR540" s="28"/>
      <c r="JS540" s="28"/>
      <c r="JT540" s="28"/>
      <c r="JU540" s="28"/>
      <c r="JV540" s="28"/>
      <c r="JW540" s="28"/>
      <c r="JX540" s="28"/>
      <c r="JY540" s="28"/>
      <c r="JZ540" s="28"/>
      <c r="KA540" s="28"/>
      <c r="KB540" s="28"/>
      <c r="KC540" s="28"/>
      <c r="KD540" s="28"/>
    </row>
    <row r="541" spans="5:290" x14ac:dyDescent="0.2">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28"/>
      <c r="AC541" s="31"/>
      <c r="AD541" s="31"/>
      <c r="AE541" s="31"/>
      <c r="AF541" s="31"/>
      <c r="AG541" s="31"/>
      <c r="AH541" s="31"/>
      <c r="AI541" s="31"/>
      <c r="AJ541" s="31"/>
      <c r="AK541" s="31"/>
      <c r="AL541" s="31"/>
      <c r="AM541" s="31"/>
      <c r="AN541" s="31"/>
      <c r="AO541" s="31"/>
      <c r="AP541" s="31"/>
      <c r="AQ541" s="31"/>
      <c r="AR541" s="31"/>
      <c r="AT541" s="28"/>
      <c r="AU541" s="28"/>
      <c r="AV541" s="28"/>
      <c r="AW541" s="28"/>
      <c r="AX541" s="28"/>
      <c r="AY541" s="28"/>
      <c r="AZ541" s="28"/>
      <c r="BA541" s="28"/>
      <c r="BB541" s="28"/>
      <c r="BC541" s="28"/>
      <c r="BD541" s="28"/>
      <c r="BE541" s="28"/>
      <c r="BF541" s="28"/>
      <c r="BG541" s="28"/>
      <c r="BH541" s="28"/>
      <c r="BI541" s="28"/>
      <c r="BJ541" s="28"/>
      <c r="BK541" s="28"/>
      <c r="BL541" s="28"/>
      <c r="BM541" s="28"/>
      <c r="BN541" s="28"/>
      <c r="BO541" s="28"/>
      <c r="BP541" s="28"/>
      <c r="BQ541" s="28"/>
      <c r="BR541" s="28"/>
      <c r="BS541" s="28"/>
      <c r="BT541" s="28"/>
      <c r="BU541" s="28"/>
      <c r="BV541" s="28"/>
      <c r="BW541" s="28"/>
      <c r="BX541" s="28"/>
      <c r="BY541" s="28"/>
      <c r="BZ541" s="28"/>
      <c r="CA541" s="28"/>
      <c r="CB541" s="28"/>
      <c r="CC541" s="28"/>
      <c r="CD541" s="28"/>
      <c r="CE541" s="28"/>
      <c r="CF541" s="28"/>
      <c r="CG541" s="28"/>
      <c r="CH541" s="28"/>
      <c r="CI541" s="28"/>
      <c r="CJ541" s="28"/>
      <c r="CK541" s="28"/>
      <c r="CL541" s="28"/>
      <c r="CM541" s="28"/>
      <c r="CN541" s="28"/>
      <c r="CO541" s="28"/>
      <c r="CP541" s="28"/>
      <c r="CQ541" s="28"/>
      <c r="CR541" s="28"/>
      <c r="CS541" s="28"/>
      <c r="CT541" s="28"/>
      <c r="CU541" s="28"/>
      <c r="CV541" s="28"/>
      <c r="CW541" s="28"/>
      <c r="CX541" s="28"/>
      <c r="CY541" s="28"/>
      <c r="CZ541" s="28"/>
      <c r="DA541" s="28"/>
      <c r="DB541" s="28"/>
      <c r="DC541" s="28"/>
      <c r="DD541" s="28"/>
      <c r="DE541" s="28"/>
      <c r="DF541" s="28"/>
      <c r="DG541" s="28"/>
      <c r="DH541" s="28"/>
      <c r="DI541" s="28"/>
      <c r="DJ541" s="28"/>
      <c r="DK541" s="28"/>
      <c r="DL541" s="28"/>
      <c r="DM541" s="28"/>
      <c r="DN541" s="28"/>
      <c r="DO541" s="28"/>
      <c r="DP541" s="28"/>
      <c r="DQ541" s="28"/>
      <c r="DR541" s="28"/>
      <c r="DS541" s="28"/>
      <c r="DT541" s="28"/>
      <c r="DU541" s="28"/>
      <c r="DV541" s="28"/>
      <c r="IP541" s="28"/>
      <c r="IQ541" s="28"/>
      <c r="IR541" s="28"/>
      <c r="IS541" s="28"/>
      <c r="IT541" s="28"/>
      <c r="IU541" s="28"/>
      <c r="IV541" s="28"/>
      <c r="IW541" s="28"/>
      <c r="IX541" s="28"/>
      <c r="IY541" s="28"/>
      <c r="IZ541" s="28"/>
      <c r="JA541" s="28"/>
      <c r="JB541" s="28"/>
      <c r="JC541" s="28"/>
      <c r="JD541" s="28"/>
      <c r="JE541" s="28"/>
      <c r="JF541" s="28"/>
      <c r="JG541" s="28"/>
      <c r="JH541" s="28"/>
      <c r="JI541" s="28"/>
      <c r="JJ541" s="28"/>
      <c r="JK541" s="28"/>
      <c r="JL541" s="28"/>
      <c r="JM541" s="28"/>
      <c r="JN541" s="28"/>
      <c r="JO541" s="28"/>
      <c r="JP541" s="28"/>
      <c r="JQ541" s="28"/>
      <c r="JR541" s="28"/>
      <c r="JS541" s="28"/>
      <c r="JT541" s="28"/>
      <c r="JU541" s="28"/>
      <c r="JV541" s="28"/>
      <c r="JW541" s="28"/>
      <c r="JX541" s="28"/>
      <c r="JY541" s="28"/>
      <c r="JZ541" s="28"/>
      <c r="KA541" s="28"/>
      <c r="KB541" s="28"/>
      <c r="KC541" s="28"/>
      <c r="KD541" s="28"/>
    </row>
    <row r="542" spans="5:290" x14ac:dyDescent="0.2">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28"/>
      <c r="AC542" s="31"/>
      <c r="AD542" s="31"/>
      <c r="AE542" s="31"/>
      <c r="AF542" s="31"/>
      <c r="AG542" s="31"/>
      <c r="AH542" s="31"/>
      <c r="AI542" s="31"/>
      <c r="AJ542" s="31"/>
      <c r="AK542" s="31"/>
      <c r="AL542" s="31"/>
      <c r="AM542" s="31"/>
      <c r="AN542" s="31"/>
      <c r="AO542" s="31"/>
      <c r="AP542" s="31"/>
      <c r="AQ542" s="31"/>
      <c r="AR542" s="31"/>
      <c r="AT542" s="28"/>
      <c r="AU542" s="28"/>
      <c r="AV542" s="28"/>
      <c r="AW542" s="28"/>
      <c r="AX542" s="28"/>
      <c r="AY542" s="28"/>
      <c r="AZ542" s="28"/>
      <c r="BA542" s="28"/>
      <c r="BB542" s="28"/>
      <c r="BC542" s="28"/>
      <c r="BD542" s="28"/>
      <c r="BE542" s="28"/>
      <c r="BF542" s="28"/>
      <c r="BG542" s="28"/>
      <c r="BH542" s="28"/>
      <c r="BI542" s="28"/>
      <c r="BJ542" s="28"/>
      <c r="BK542" s="28"/>
      <c r="BL542" s="28"/>
      <c r="BM542" s="28"/>
      <c r="BN542" s="28"/>
      <c r="BO542" s="28"/>
      <c r="BP542" s="28"/>
      <c r="BQ542" s="28"/>
      <c r="BR542" s="28"/>
      <c r="BS542" s="28"/>
      <c r="BT542" s="28"/>
      <c r="BU542" s="28"/>
      <c r="BV542" s="28"/>
      <c r="BW542" s="28"/>
      <c r="BX542" s="28"/>
      <c r="BY542" s="28"/>
      <c r="BZ542" s="28"/>
      <c r="CA542" s="28"/>
      <c r="CB542" s="28"/>
      <c r="CC542" s="28"/>
      <c r="CD542" s="28"/>
      <c r="CE542" s="28"/>
      <c r="CF542" s="28"/>
      <c r="CG542" s="28"/>
      <c r="CH542" s="28"/>
      <c r="CI542" s="28"/>
      <c r="CJ542" s="28"/>
      <c r="CK542" s="28"/>
      <c r="CL542" s="28"/>
      <c r="CM542" s="28"/>
      <c r="CN542" s="28"/>
      <c r="CO542" s="28"/>
      <c r="CP542" s="28"/>
      <c r="CQ542" s="28"/>
      <c r="CR542" s="28"/>
      <c r="CS542" s="28"/>
      <c r="CT542" s="28"/>
      <c r="CU542" s="28"/>
      <c r="CV542" s="28"/>
      <c r="CW542" s="28"/>
      <c r="CX542" s="28"/>
      <c r="CY542" s="28"/>
      <c r="CZ542" s="28"/>
      <c r="DA542" s="28"/>
      <c r="DB542" s="28"/>
      <c r="DC542" s="28"/>
      <c r="DD542" s="28"/>
      <c r="DE542" s="28"/>
      <c r="DF542" s="28"/>
      <c r="DG542" s="28"/>
      <c r="DH542" s="28"/>
      <c r="DI542" s="28"/>
      <c r="DJ542" s="28"/>
      <c r="DK542" s="28"/>
      <c r="DL542" s="28"/>
      <c r="DM542" s="28"/>
      <c r="DN542" s="28"/>
      <c r="DO542" s="28"/>
      <c r="DP542" s="28"/>
      <c r="DQ542" s="28"/>
      <c r="DR542" s="28"/>
      <c r="DS542" s="28"/>
      <c r="DT542" s="28"/>
      <c r="DU542" s="28"/>
      <c r="DV542" s="28"/>
      <c r="IP542" s="28"/>
      <c r="IQ542" s="28"/>
      <c r="IR542" s="28"/>
      <c r="IS542" s="28"/>
      <c r="IT542" s="28"/>
      <c r="IU542" s="28"/>
      <c r="IV542" s="28"/>
      <c r="IW542" s="28"/>
      <c r="IX542" s="28"/>
      <c r="IY542" s="28"/>
      <c r="IZ542" s="28"/>
      <c r="JA542" s="28"/>
      <c r="JB542" s="28"/>
      <c r="JC542" s="28"/>
      <c r="JD542" s="28"/>
      <c r="JE542" s="28"/>
      <c r="JF542" s="28"/>
      <c r="JG542" s="28"/>
      <c r="JH542" s="28"/>
      <c r="JI542" s="28"/>
      <c r="JJ542" s="28"/>
      <c r="JK542" s="28"/>
      <c r="JL542" s="28"/>
      <c r="JM542" s="28"/>
      <c r="JN542" s="28"/>
      <c r="JO542" s="28"/>
      <c r="JP542" s="28"/>
      <c r="JQ542" s="28"/>
      <c r="JR542" s="28"/>
      <c r="JS542" s="28"/>
      <c r="JT542" s="28"/>
      <c r="JU542" s="28"/>
      <c r="JV542" s="28"/>
      <c r="JW542" s="28"/>
      <c r="JX542" s="28"/>
      <c r="JY542" s="28"/>
      <c r="JZ542" s="28"/>
      <c r="KA542" s="28"/>
      <c r="KB542" s="28"/>
      <c r="KC542" s="28"/>
      <c r="KD542" s="28"/>
    </row>
    <row r="543" spans="5:290" x14ac:dyDescent="0.2">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28"/>
      <c r="AC543" s="31"/>
      <c r="AD543" s="31"/>
      <c r="AE543" s="31"/>
      <c r="AF543" s="31"/>
      <c r="AG543" s="31"/>
      <c r="AH543" s="31"/>
      <c r="AI543" s="31"/>
      <c r="AJ543" s="31"/>
      <c r="AK543" s="31"/>
      <c r="AL543" s="31"/>
      <c r="AM543" s="31"/>
      <c r="AN543" s="31"/>
      <c r="AO543" s="31"/>
      <c r="AP543" s="31"/>
      <c r="AQ543" s="31"/>
      <c r="AR543" s="31"/>
      <c r="AT543" s="28"/>
      <c r="AU543" s="28"/>
      <c r="AV543" s="28"/>
      <c r="AW543" s="28"/>
      <c r="AX543" s="28"/>
      <c r="AY543" s="28"/>
      <c r="AZ543" s="28"/>
      <c r="BA543" s="28"/>
      <c r="BB543" s="28"/>
      <c r="BC543" s="28"/>
      <c r="BD543" s="28"/>
      <c r="BE543" s="28"/>
      <c r="BF543" s="28"/>
      <c r="BG543" s="28"/>
      <c r="BH543" s="28"/>
      <c r="BI543" s="28"/>
      <c r="BJ543" s="28"/>
      <c r="BK543" s="28"/>
      <c r="BL543" s="28"/>
      <c r="BM543" s="28"/>
      <c r="BN543" s="28"/>
      <c r="BO543" s="28"/>
      <c r="BP543" s="28"/>
      <c r="BQ543" s="28"/>
      <c r="BR543" s="28"/>
      <c r="BS543" s="28"/>
      <c r="BT543" s="28"/>
      <c r="BU543" s="28"/>
      <c r="BV543" s="28"/>
      <c r="BW543" s="28"/>
      <c r="BX543" s="28"/>
      <c r="BY543" s="28"/>
      <c r="BZ543" s="28"/>
      <c r="CA543" s="28"/>
      <c r="CB543" s="28"/>
      <c r="CC543" s="28"/>
      <c r="CD543" s="28"/>
      <c r="CE543" s="28"/>
      <c r="CF543" s="28"/>
      <c r="CG543" s="28"/>
      <c r="CH543" s="28"/>
      <c r="CI543" s="28"/>
      <c r="CJ543" s="28"/>
      <c r="CK543" s="28"/>
      <c r="CL543" s="28"/>
      <c r="CM543" s="28"/>
      <c r="CN543" s="28"/>
      <c r="CO543" s="28"/>
      <c r="CP543" s="28"/>
      <c r="CQ543" s="28"/>
      <c r="CR543" s="28"/>
      <c r="CS543" s="28"/>
      <c r="CT543" s="28"/>
      <c r="CU543" s="28"/>
      <c r="CV543" s="28"/>
      <c r="CW543" s="28"/>
      <c r="CX543" s="28"/>
      <c r="CY543" s="28"/>
      <c r="CZ543" s="28"/>
      <c r="DA543" s="28"/>
      <c r="DB543" s="28"/>
      <c r="DC543" s="28"/>
      <c r="DD543" s="28"/>
      <c r="DE543" s="28"/>
      <c r="DF543" s="28"/>
      <c r="DG543" s="28"/>
      <c r="DH543" s="28"/>
      <c r="DI543" s="28"/>
      <c r="DJ543" s="28"/>
      <c r="DK543" s="28"/>
      <c r="DL543" s="28"/>
      <c r="DM543" s="28"/>
      <c r="DN543" s="28"/>
      <c r="DO543" s="28"/>
      <c r="DP543" s="28"/>
      <c r="DQ543" s="28"/>
      <c r="DR543" s="28"/>
      <c r="DS543" s="28"/>
      <c r="DT543" s="28"/>
      <c r="DU543" s="28"/>
      <c r="DV543" s="28"/>
      <c r="IP543" s="28"/>
      <c r="IQ543" s="28"/>
      <c r="IR543" s="28"/>
      <c r="IS543" s="28"/>
      <c r="IT543" s="28"/>
      <c r="IU543" s="28"/>
      <c r="IV543" s="28"/>
      <c r="IW543" s="28"/>
      <c r="IX543" s="28"/>
      <c r="IY543" s="28"/>
      <c r="IZ543" s="28"/>
      <c r="JA543" s="28"/>
      <c r="JB543" s="28"/>
      <c r="JC543" s="28"/>
      <c r="JD543" s="28"/>
      <c r="JE543" s="28"/>
      <c r="JF543" s="28"/>
      <c r="JG543" s="28"/>
      <c r="JH543" s="28"/>
      <c r="JI543" s="28"/>
      <c r="JJ543" s="28"/>
      <c r="JK543" s="28"/>
      <c r="JL543" s="28"/>
      <c r="JM543" s="28"/>
      <c r="JN543" s="28"/>
      <c r="JO543" s="28"/>
      <c r="JP543" s="28"/>
      <c r="JQ543" s="28"/>
      <c r="JR543" s="28"/>
      <c r="JS543" s="28"/>
      <c r="JT543" s="28"/>
      <c r="JU543" s="28"/>
      <c r="JV543" s="28"/>
      <c r="JW543" s="28"/>
      <c r="JX543" s="28"/>
      <c r="JY543" s="28"/>
      <c r="JZ543" s="28"/>
      <c r="KA543" s="28"/>
      <c r="KB543" s="28"/>
      <c r="KC543" s="28"/>
      <c r="KD543" s="28"/>
    </row>
    <row r="544" spans="5:290" x14ac:dyDescent="0.2">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28"/>
      <c r="AC544" s="31"/>
      <c r="AD544" s="31"/>
      <c r="AE544" s="31"/>
      <c r="AF544" s="31"/>
      <c r="AG544" s="31"/>
      <c r="AH544" s="31"/>
      <c r="AI544" s="31"/>
      <c r="AJ544" s="31"/>
      <c r="AK544" s="31"/>
      <c r="AL544" s="31"/>
      <c r="AM544" s="31"/>
      <c r="AN544" s="31"/>
      <c r="AO544" s="31"/>
      <c r="AP544" s="31"/>
      <c r="AQ544" s="31"/>
      <c r="AR544" s="31"/>
      <c r="AT544" s="28"/>
      <c r="AU544" s="28"/>
      <c r="AV544" s="28"/>
      <c r="AW544" s="28"/>
      <c r="AX544" s="28"/>
      <c r="AY544" s="28"/>
      <c r="AZ544" s="28"/>
      <c r="BA544" s="28"/>
      <c r="BB544" s="28"/>
      <c r="BC544" s="28"/>
      <c r="BD544" s="28"/>
      <c r="BE544" s="28"/>
      <c r="BF544" s="28"/>
      <c r="BG544" s="28"/>
      <c r="BH544" s="28"/>
      <c r="BI544" s="28"/>
      <c r="BJ544" s="28"/>
      <c r="BK544" s="28"/>
      <c r="BL544" s="28"/>
      <c r="BM544" s="28"/>
      <c r="BN544" s="28"/>
      <c r="BO544" s="28"/>
      <c r="BP544" s="28"/>
      <c r="BQ544" s="28"/>
      <c r="BR544" s="28"/>
      <c r="BS544" s="28"/>
      <c r="BT544" s="28"/>
      <c r="BU544" s="28"/>
      <c r="BV544" s="28"/>
      <c r="BW544" s="28"/>
      <c r="BX544" s="28"/>
      <c r="BY544" s="28"/>
      <c r="BZ544" s="28"/>
      <c r="CA544" s="28"/>
      <c r="CB544" s="28"/>
      <c r="CC544" s="28"/>
      <c r="CD544" s="28"/>
      <c r="CE544" s="28"/>
      <c r="CF544" s="28"/>
      <c r="CG544" s="28"/>
      <c r="CH544" s="28"/>
      <c r="CI544" s="28"/>
      <c r="CJ544" s="28"/>
      <c r="CK544" s="28"/>
      <c r="CL544" s="28"/>
      <c r="CM544" s="28"/>
      <c r="CN544" s="28"/>
      <c r="CO544" s="28"/>
      <c r="CP544" s="28"/>
      <c r="CQ544" s="28"/>
      <c r="CR544" s="28"/>
      <c r="CS544" s="28"/>
      <c r="CT544" s="28"/>
      <c r="CU544" s="28"/>
      <c r="CV544" s="28"/>
      <c r="CW544" s="28"/>
      <c r="CX544" s="28"/>
      <c r="CY544" s="28"/>
      <c r="CZ544" s="28"/>
      <c r="DA544" s="28"/>
      <c r="DB544" s="28"/>
      <c r="DC544" s="28"/>
      <c r="DD544" s="28"/>
      <c r="DE544" s="28"/>
      <c r="DF544" s="28"/>
      <c r="DG544" s="28"/>
      <c r="DH544" s="28"/>
      <c r="DI544" s="28"/>
      <c r="DJ544" s="28"/>
      <c r="DK544" s="28"/>
      <c r="DL544" s="28"/>
      <c r="DM544" s="28"/>
      <c r="DN544" s="28"/>
      <c r="DO544" s="28"/>
      <c r="DP544" s="28"/>
      <c r="DQ544" s="28"/>
      <c r="DR544" s="28"/>
      <c r="DS544" s="28"/>
      <c r="DT544" s="28"/>
      <c r="DU544" s="28"/>
      <c r="DV544" s="28"/>
      <c r="IP544" s="28"/>
      <c r="IQ544" s="28"/>
      <c r="IR544" s="28"/>
      <c r="IS544" s="28"/>
      <c r="IT544" s="28"/>
      <c r="IU544" s="28"/>
      <c r="IV544" s="28"/>
      <c r="IW544" s="28"/>
      <c r="IX544" s="28"/>
      <c r="IY544" s="28"/>
      <c r="IZ544" s="28"/>
      <c r="JA544" s="28"/>
      <c r="JB544" s="28"/>
      <c r="JC544" s="28"/>
      <c r="JD544" s="28"/>
      <c r="JE544" s="28"/>
      <c r="JF544" s="28"/>
      <c r="JG544" s="28"/>
      <c r="JH544" s="28"/>
      <c r="JI544" s="28"/>
      <c r="JJ544" s="28"/>
      <c r="JK544" s="28"/>
      <c r="JL544" s="28"/>
      <c r="JM544" s="28"/>
      <c r="JN544" s="28"/>
      <c r="JO544" s="28"/>
      <c r="JP544" s="28"/>
      <c r="JQ544" s="28"/>
      <c r="JR544" s="28"/>
      <c r="JS544" s="28"/>
      <c r="JT544" s="28"/>
      <c r="JU544" s="28"/>
      <c r="JV544" s="28"/>
      <c r="JW544" s="28"/>
      <c r="JX544" s="28"/>
      <c r="JY544" s="28"/>
      <c r="JZ544" s="28"/>
      <c r="KA544" s="28"/>
      <c r="KB544" s="28"/>
      <c r="KC544" s="28"/>
      <c r="KD544" s="28"/>
    </row>
    <row r="545" spans="5:290" x14ac:dyDescent="0.2">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28"/>
      <c r="AC545" s="31"/>
      <c r="AD545" s="31"/>
      <c r="AE545" s="31"/>
      <c r="AF545" s="31"/>
      <c r="AG545" s="31"/>
      <c r="AH545" s="31"/>
      <c r="AI545" s="31"/>
      <c r="AJ545" s="31"/>
      <c r="AK545" s="31"/>
      <c r="AL545" s="31"/>
      <c r="AM545" s="31"/>
      <c r="AN545" s="31"/>
      <c r="AO545" s="31"/>
      <c r="AP545" s="31"/>
      <c r="AQ545" s="31"/>
      <c r="AR545" s="31"/>
      <c r="AT545" s="28"/>
      <c r="AU545" s="28"/>
      <c r="AV545" s="28"/>
      <c r="AW545" s="28"/>
      <c r="AX545" s="28"/>
      <c r="AY545" s="28"/>
      <c r="AZ545" s="28"/>
      <c r="BA545" s="28"/>
      <c r="BB545" s="28"/>
      <c r="BC545" s="28"/>
      <c r="BD545" s="28"/>
      <c r="BE545" s="28"/>
      <c r="BF545" s="28"/>
      <c r="BG545" s="28"/>
      <c r="BH545" s="28"/>
      <c r="BI545" s="28"/>
      <c r="BJ545" s="28"/>
      <c r="BK545" s="28"/>
      <c r="BL545" s="28"/>
      <c r="BM545" s="28"/>
      <c r="BN545" s="28"/>
      <c r="BO545" s="28"/>
      <c r="BP545" s="28"/>
      <c r="BQ545" s="28"/>
      <c r="BR545" s="28"/>
      <c r="BS545" s="28"/>
      <c r="BT545" s="28"/>
      <c r="BU545" s="28"/>
      <c r="BV545" s="28"/>
      <c r="BW545" s="28"/>
      <c r="BX545" s="28"/>
      <c r="BY545" s="28"/>
      <c r="BZ545" s="28"/>
      <c r="CA545" s="28"/>
      <c r="CB545" s="28"/>
      <c r="CC545" s="28"/>
      <c r="CD545" s="28"/>
      <c r="CE545" s="28"/>
      <c r="CF545" s="28"/>
      <c r="CG545" s="28"/>
      <c r="CH545" s="28"/>
      <c r="CI545" s="28"/>
      <c r="CJ545" s="28"/>
      <c r="CK545" s="28"/>
      <c r="CL545" s="28"/>
      <c r="CM545" s="28"/>
      <c r="CN545" s="28"/>
      <c r="CO545" s="28"/>
      <c r="CP545" s="28"/>
      <c r="CQ545" s="28"/>
      <c r="CR545" s="28"/>
      <c r="CS545" s="28"/>
      <c r="CT545" s="28"/>
      <c r="CU545" s="28"/>
      <c r="CV545" s="28"/>
      <c r="CW545" s="28"/>
      <c r="CX545" s="28"/>
      <c r="CY545" s="28"/>
      <c r="CZ545" s="28"/>
      <c r="DA545" s="28"/>
      <c r="DB545" s="28"/>
      <c r="DC545" s="28"/>
      <c r="DD545" s="28"/>
      <c r="DE545" s="28"/>
      <c r="DF545" s="28"/>
      <c r="DG545" s="28"/>
      <c r="DH545" s="28"/>
      <c r="DI545" s="28"/>
      <c r="DJ545" s="28"/>
      <c r="DK545" s="28"/>
      <c r="DL545" s="28"/>
      <c r="DM545" s="28"/>
      <c r="DN545" s="28"/>
      <c r="DO545" s="28"/>
      <c r="DP545" s="28"/>
      <c r="DQ545" s="28"/>
      <c r="DR545" s="28"/>
      <c r="DS545" s="28"/>
      <c r="DT545" s="28"/>
      <c r="DU545" s="28"/>
      <c r="DV545" s="28"/>
      <c r="IP545" s="28"/>
      <c r="IQ545" s="28"/>
      <c r="IR545" s="28"/>
      <c r="IS545" s="28"/>
      <c r="IT545" s="28"/>
      <c r="IU545" s="28"/>
      <c r="IV545" s="28"/>
      <c r="IW545" s="28"/>
      <c r="IX545" s="28"/>
      <c r="IY545" s="28"/>
      <c r="IZ545" s="28"/>
      <c r="JA545" s="28"/>
      <c r="JB545" s="28"/>
      <c r="JC545" s="28"/>
      <c r="JD545" s="28"/>
      <c r="JE545" s="28"/>
      <c r="JF545" s="28"/>
      <c r="JG545" s="28"/>
      <c r="JH545" s="28"/>
      <c r="JI545" s="28"/>
      <c r="JJ545" s="28"/>
      <c r="JK545" s="28"/>
      <c r="JL545" s="28"/>
      <c r="JM545" s="28"/>
      <c r="JN545" s="28"/>
      <c r="JO545" s="28"/>
      <c r="JP545" s="28"/>
      <c r="JQ545" s="28"/>
      <c r="JR545" s="28"/>
      <c r="JS545" s="28"/>
      <c r="JT545" s="28"/>
      <c r="JU545" s="28"/>
      <c r="JV545" s="28"/>
      <c r="JW545" s="28"/>
      <c r="JX545" s="28"/>
      <c r="JY545" s="28"/>
      <c r="JZ545" s="28"/>
      <c r="KA545" s="28"/>
      <c r="KB545" s="28"/>
      <c r="KC545" s="28"/>
      <c r="KD545" s="28"/>
    </row>
    <row r="546" spans="5:290" x14ac:dyDescent="0.2">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28"/>
      <c r="AC546" s="31"/>
      <c r="AD546" s="31"/>
      <c r="AE546" s="31"/>
      <c r="AF546" s="31"/>
      <c r="AG546" s="31"/>
      <c r="AH546" s="31"/>
      <c r="AI546" s="31"/>
      <c r="AJ546" s="31"/>
      <c r="AK546" s="31"/>
      <c r="AL546" s="31"/>
      <c r="AM546" s="31"/>
      <c r="AN546" s="31"/>
      <c r="AO546" s="31"/>
      <c r="AP546" s="31"/>
      <c r="AQ546" s="31"/>
      <c r="AR546" s="31"/>
      <c r="AT546" s="28"/>
      <c r="AU546" s="28"/>
      <c r="AV546" s="28"/>
      <c r="AW546" s="28"/>
      <c r="AX546" s="28"/>
      <c r="AY546" s="28"/>
      <c r="AZ546" s="28"/>
      <c r="BA546" s="28"/>
      <c r="BB546" s="28"/>
      <c r="BC546" s="28"/>
      <c r="BD546" s="28"/>
      <c r="BE546" s="28"/>
      <c r="BF546" s="28"/>
      <c r="BG546" s="28"/>
      <c r="BH546" s="28"/>
      <c r="BI546" s="28"/>
      <c r="BJ546" s="28"/>
      <c r="BK546" s="28"/>
      <c r="BL546" s="28"/>
      <c r="BM546" s="28"/>
      <c r="BN546" s="28"/>
      <c r="BO546" s="28"/>
      <c r="BP546" s="28"/>
      <c r="BQ546" s="28"/>
      <c r="BR546" s="28"/>
      <c r="BS546" s="28"/>
      <c r="BT546" s="28"/>
      <c r="BU546" s="28"/>
      <c r="BV546" s="28"/>
      <c r="BW546" s="28"/>
      <c r="BX546" s="28"/>
      <c r="BY546" s="28"/>
      <c r="BZ546" s="28"/>
      <c r="CA546" s="28"/>
      <c r="CB546" s="28"/>
      <c r="CC546" s="28"/>
      <c r="CD546" s="28"/>
      <c r="CE546" s="28"/>
      <c r="CF546" s="28"/>
      <c r="CG546" s="28"/>
      <c r="CH546" s="28"/>
      <c r="CI546" s="28"/>
      <c r="CJ546" s="28"/>
      <c r="CK546" s="28"/>
      <c r="CL546" s="28"/>
      <c r="CM546" s="28"/>
      <c r="CN546" s="28"/>
      <c r="CO546" s="28"/>
      <c r="CP546" s="28"/>
      <c r="CQ546" s="28"/>
      <c r="CR546" s="28"/>
      <c r="CS546" s="28"/>
      <c r="CT546" s="28"/>
      <c r="CU546" s="28"/>
      <c r="CV546" s="28"/>
      <c r="CW546" s="28"/>
      <c r="CX546" s="28"/>
      <c r="CY546" s="28"/>
      <c r="CZ546" s="28"/>
      <c r="DA546" s="28"/>
      <c r="DB546" s="28"/>
      <c r="DC546" s="28"/>
      <c r="DD546" s="28"/>
      <c r="DE546" s="28"/>
      <c r="DF546" s="28"/>
      <c r="DG546" s="28"/>
      <c r="DH546" s="28"/>
      <c r="DI546" s="28"/>
      <c r="DJ546" s="28"/>
      <c r="DK546" s="28"/>
      <c r="DL546" s="28"/>
      <c r="DM546" s="28"/>
      <c r="DN546" s="28"/>
      <c r="DO546" s="28"/>
      <c r="DP546" s="28"/>
      <c r="DQ546" s="28"/>
      <c r="DR546" s="28"/>
      <c r="DS546" s="28"/>
      <c r="DT546" s="28"/>
      <c r="DU546" s="28"/>
      <c r="DV546" s="28"/>
      <c r="IP546" s="28"/>
      <c r="IQ546" s="28"/>
      <c r="IR546" s="28"/>
      <c r="IS546" s="28"/>
      <c r="IT546" s="28"/>
      <c r="IU546" s="28"/>
      <c r="IV546" s="28"/>
      <c r="IW546" s="28"/>
      <c r="IX546" s="28"/>
      <c r="IY546" s="28"/>
      <c r="IZ546" s="28"/>
      <c r="JA546" s="28"/>
      <c r="JB546" s="28"/>
      <c r="JC546" s="28"/>
      <c r="JD546" s="28"/>
      <c r="JE546" s="28"/>
      <c r="JF546" s="28"/>
      <c r="JG546" s="28"/>
      <c r="JH546" s="28"/>
      <c r="JI546" s="28"/>
      <c r="JJ546" s="28"/>
      <c r="JK546" s="28"/>
      <c r="JL546" s="28"/>
      <c r="JM546" s="28"/>
      <c r="JN546" s="28"/>
      <c r="JO546" s="28"/>
      <c r="JP546" s="28"/>
      <c r="JQ546" s="28"/>
      <c r="JR546" s="28"/>
      <c r="JS546" s="28"/>
      <c r="JT546" s="28"/>
      <c r="JU546" s="28"/>
      <c r="JV546" s="28"/>
      <c r="JW546" s="28"/>
      <c r="JX546" s="28"/>
      <c r="JY546" s="28"/>
      <c r="JZ546" s="28"/>
      <c r="KA546" s="28"/>
      <c r="KB546" s="28"/>
      <c r="KC546" s="28"/>
      <c r="KD546" s="28"/>
    </row>
    <row r="547" spans="5:290" x14ac:dyDescent="0.2">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28"/>
      <c r="AC547" s="31"/>
      <c r="AD547" s="31"/>
      <c r="AE547" s="31"/>
      <c r="AF547" s="31"/>
      <c r="AG547" s="31"/>
      <c r="AH547" s="31"/>
      <c r="AI547" s="31"/>
      <c r="AJ547" s="31"/>
      <c r="AK547" s="31"/>
      <c r="AL547" s="31"/>
      <c r="AM547" s="31"/>
      <c r="AN547" s="31"/>
      <c r="AO547" s="31"/>
      <c r="AP547" s="31"/>
      <c r="AQ547" s="31"/>
      <c r="AR547" s="31"/>
      <c r="AT547" s="28"/>
      <c r="AU547" s="28"/>
      <c r="AV547" s="28"/>
      <c r="AW547" s="28"/>
      <c r="AX547" s="28"/>
      <c r="AY547" s="28"/>
      <c r="AZ547" s="28"/>
      <c r="BA547" s="28"/>
      <c r="BB547" s="28"/>
      <c r="BC547" s="28"/>
      <c r="BD547" s="28"/>
      <c r="BE547" s="28"/>
      <c r="BF547" s="28"/>
      <c r="BG547" s="28"/>
      <c r="BH547" s="28"/>
      <c r="BI547" s="28"/>
      <c r="BJ547" s="28"/>
      <c r="BK547" s="28"/>
      <c r="BL547" s="28"/>
      <c r="BM547" s="28"/>
      <c r="BN547" s="28"/>
      <c r="BO547" s="28"/>
      <c r="BP547" s="28"/>
      <c r="BQ547" s="28"/>
      <c r="BR547" s="28"/>
      <c r="BS547" s="28"/>
      <c r="BT547" s="28"/>
      <c r="BU547" s="28"/>
      <c r="BV547" s="28"/>
      <c r="BW547" s="28"/>
      <c r="BX547" s="28"/>
      <c r="BY547" s="28"/>
      <c r="BZ547" s="28"/>
      <c r="CA547" s="28"/>
      <c r="CB547" s="28"/>
      <c r="CC547" s="28"/>
      <c r="CD547" s="28"/>
      <c r="CE547" s="28"/>
      <c r="CF547" s="28"/>
      <c r="CG547" s="28"/>
      <c r="CH547" s="28"/>
      <c r="CI547" s="28"/>
      <c r="CJ547" s="28"/>
      <c r="CK547" s="28"/>
      <c r="CL547" s="28"/>
      <c r="CM547" s="28"/>
      <c r="CN547" s="28"/>
      <c r="CO547" s="28"/>
      <c r="CP547" s="28"/>
      <c r="CQ547" s="28"/>
      <c r="CR547" s="28"/>
      <c r="CS547" s="28"/>
      <c r="CT547" s="28"/>
      <c r="CU547" s="28"/>
      <c r="CV547" s="28"/>
      <c r="CW547" s="28"/>
      <c r="CX547" s="28"/>
      <c r="CY547" s="28"/>
      <c r="CZ547" s="28"/>
      <c r="DA547" s="28"/>
      <c r="DB547" s="28"/>
      <c r="DC547" s="28"/>
      <c r="DD547" s="28"/>
      <c r="DE547" s="28"/>
      <c r="DF547" s="28"/>
      <c r="DG547" s="28"/>
      <c r="DH547" s="28"/>
      <c r="DI547" s="28"/>
      <c r="DJ547" s="28"/>
      <c r="DK547" s="28"/>
      <c r="DL547" s="28"/>
      <c r="DM547" s="28"/>
      <c r="DN547" s="28"/>
      <c r="DO547" s="28"/>
      <c r="DP547" s="28"/>
      <c r="DQ547" s="28"/>
      <c r="DR547" s="28"/>
      <c r="DS547" s="28"/>
      <c r="DT547" s="28"/>
      <c r="DU547" s="28"/>
      <c r="DV547" s="28"/>
      <c r="IP547" s="28"/>
      <c r="IQ547" s="28"/>
      <c r="IR547" s="28"/>
      <c r="IS547" s="28"/>
      <c r="IT547" s="28"/>
      <c r="IU547" s="28"/>
      <c r="IV547" s="28"/>
      <c r="IW547" s="28"/>
      <c r="IX547" s="28"/>
      <c r="IY547" s="28"/>
      <c r="IZ547" s="28"/>
      <c r="JA547" s="28"/>
      <c r="JB547" s="28"/>
      <c r="JC547" s="28"/>
      <c r="JD547" s="28"/>
      <c r="JE547" s="28"/>
      <c r="JF547" s="28"/>
      <c r="JG547" s="28"/>
      <c r="JH547" s="28"/>
      <c r="JI547" s="28"/>
      <c r="JJ547" s="28"/>
      <c r="JK547" s="28"/>
      <c r="JL547" s="28"/>
      <c r="JM547" s="28"/>
      <c r="JN547" s="28"/>
      <c r="JO547" s="28"/>
      <c r="JP547" s="28"/>
      <c r="JQ547" s="28"/>
      <c r="JR547" s="28"/>
      <c r="JS547" s="28"/>
      <c r="JT547" s="28"/>
      <c r="JU547" s="28"/>
      <c r="JV547" s="28"/>
      <c r="JW547" s="28"/>
      <c r="JX547" s="28"/>
      <c r="JY547" s="28"/>
      <c r="JZ547" s="28"/>
      <c r="KA547" s="28"/>
      <c r="KB547" s="28"/>
      <c r="KC547" s="28"/>
      <c r="KD547" s="28"/>
    </row>
    <row r="548" spans="5:290" x14ac:dyDescent="0.2">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28"/>
      <c r="AC548" s="31"/>
      <c r="AD548" s="31"/>
      <c r="AE548" s="31"/>
      <c r="AF548" s="31"/>
      <c r="AG548" s="31"/>
      <c r="AH548" s="31"/>
      <c r="AI548" s="31"/>
      <c r="AJ548" s="31"/>
      <c r="AK548" s="31"/>
      <c r="AL548" s="31"/>
      <c r="AM548" s="31"/>
      <c r="AN548" s="31"/>
      <c r="AO548" s="31"/>
      <c r="AP548" s="31"/>
      <c r="AQ548" s="31"/>
      <c r="AR548" s="31"/>
      <c r="AT548" s="28"/>
      <c r="AU548" s="28"/>
      <c r="AV548" s="28"/>
      <c r="AW548" s="28"/>
      <c r="AX548" s="28"/>
      <c r="AY548" s="28"/>
      <c r="AZ548" s="28"/>
      <c r="BA548" s="28"/>
      <c r="BB548" s="28"/>
      <c r="BC548" s="28"/>
      <c r="BD548" s="28"/>
      <c r="BE548" s="28"/>
      <c r="BF548" s="28"/>
      <c r="BG548" s="28"/>
      <c r="BH548" s="28"/>
      <c r="BI548" s="28"/>
      <c r="BJ548" s="28"/>
      <c r="BK548" s="28"/>
      <c r="BL548" s="28"/>
      <c r="BM548" s="28"/>
      <c r="BN548" s="28"/>
      <c r="BO548" s="28"/>
      <c r="BP548" s="28"/>
      <c r="BQ548" s="28"/>
      <c r="BR548" s="28"/>
      <c r="BS548" s="28"/>
      <c r="BT548" s="28"/>
      <c r="BU548" s="28"/>
      <c r="BV548" s="28"/>
      <c r="BW548" s="28"/>
      <c r="BX548" s="28"/>
      <c r="BY548" s="28"/>
      <c r="BZ548" s="28"/>
      <c r="CA548" s="28"/>
      <c r="CB548" s="28"/>
      <c r="CC548" s="28"/>
      <c r="CD548" s="28"/>
      <c r="CE548" s="28"/>
      <c r="CF548" s="28"/>
      <c r="CG548" s="28"/>
      <c r="CH548" s="28"/>
      <c r="CI548" s="28"/>
      <c r="CJ548" s="28"/>
      <c r="CK548" s="28"/>
      <c r="CL548" s="28"/>
      <c r="CM548" s="28"/>
      <c r="CN548" s="28"/>
      <c r="CO548" s="28"/>
      <c r="CP548" s="28"/>
      <c r="CQ548" s="28"/>
      <c r="CR548" s="28"/>
      <c r="CS548" s="28"/>
      <c r="CT548" s="28"/>
      <c r="CU548" s="28"/>
      <c r="CV548" s="28"/>
      <c r="CW548" s="28"/>
      <c r="CX548" s="28"/>
      <c r="CY548" s="28"/>
      <c r="CZ548" s="28"/>
      <c r="DA548" s="28"/>
      <c r="DB548" s="28"/>
      <c r="DC548" s="28"/>
      <c r="DD548" s="28"/>
      <c r="DE548" s="28"/>
      <c r="DF548" s="28"/>
      <c r="DG548" s="28"/>
      <c r="DH548" s="28"/>
      <c r="DI548" s="28"/>
      <c r="DJ548" s="28"/>
      <c r="DK548" s="28"/>
      <c r="DL548" s="28"/>
      <c r="DM548" s="28"/>
      <c r="DN548" s="28"/>
      <c r="DO548" s="28"/>
      <c r="DP548" s="28"/>
      <c r="DQ548" s="28"/>
      <c r="DR548" s="28"/>
      <c r="DS548" s="28"/>
      <c r="DT548" s="28"/>
      <c r="DU548" s="28"/>
      <c r="DV548" s="28"/>
      <c r="IP548" s="28"/>
      <c r="IQ548" s="28"/>
      <c r="IR548" s="28"/>
      <c r="IS548" s="28"/>
      <c r="IT548" s="28"/>
      <c r="IU548" s="28"/>
      <c r="IV548" s="28"/>
      <c r="IW548" s="28"/>
      <c r="IX548" s="28"/>
      <c r="IY548" s="28"/>
      <c r="IZ548" s="28"/>
      <c r="JA548" s="28"/>
      <c r="JB548" s="28"/>
      <c r="JC548" s="28"/>
      <c r="JD548" s="28"/>
      <c r="JE548" s="28"/>
      <c r="JF548" s="28"/>
      <c r="JG548" s="28"/>
      <c r="JH548" s="28"/>
      <c r="JI548" s="28"/>
      <c r="JJ548" s="28"/>
      <c r="JK548" s="28"/>
      <c r="JL548" s="28"/>
      <c r="JM548" s="28"/>
      <c r="JN548" s="28"/>
      <c r="JO548" s="28"/>
      <c r="JP548" s="28"/>
      <c r="JQ548" s="28"/>
      <c r="JR548" s="28"/>
      <c r="JS548" s="28"/>
      <c r="JT548" s="28"/>
      <c r="JU548" s="28"/>
      <c r="JV548" s="28"/>
      <c r="JW548" s="28"/>
      <c r="JX548" s="28"/>
      <c r="JY548" s="28"/>
      <c r="JZ548" s="28"/>
      <c r="KA548" s="28"/>
      <c r="KB548" s="28"/>
      <c r="KC548" s="28"/>
      <c r="KD548" s="28"/>
    </row>
    <row r="549" spans="5:290" x14ac:dyDescent="0.2">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28"/>
      <c r="AC549" s="31"/>
      <c r="AD549" s="31"/>
      <c r="AE549" s="31"/>
      <c r="AF549" s="31"/>
      <c r="AG549" s="31"/>
      <c r="AH549" s="31"/>
      <c r="AI549" s="31"/>
      <c r="AJ549" s="31"/>
      <c r="AK549" s="31"/>
      <c r="AL549" s="31"/>
      <c r="AM549" s="31"/>
      <c r="AN549" s="31"/>
      <c r="AO549" s="31"/>
      <c r="AP549" s="31"/>
      <c r="AQ549" s="31"/>
      <c r="AR549" s="31"/>
      <c r="AT549" s="28"/>
      <c r="AU549" s="28"/>
      <c r="AV549" s="28"/>
      <c r="AW549" s="28"/>
      <c r="AX549" s="28"/>
      <c r="AY549" s="28"/>
      <c r="AZ549" s="28"/>
      <c r="BA549" s="28"/>
      <c r="BB549" s="28"/>
      <c r="BC549" s="28"/>
      <c r="BD549" s="28"/>
      <c r="BE549" s="28"/>
      <c r="BF549" s="28"/>
      <c r="BG549" s="28"/>
      <c r="BH549" s="28"/>
      <c r="BI549" s="28"/>
      <c r="BJ549" s="28"/>
      <c r="BK549" s="28"/>
      <c r="BL549" s="28"/>
      <c r="BM549" s="28"/>
      <c r="BN549" s="28"/>
      <c r="BO549" s="28"/>
      <c r="BP549" s="28"/>
      <c r="BQ549" s="28"/>
      <c r="BR549" s="28"/>
      <c r="BS549" s="28"/>
      <c r="BT549" s="28"/>
      <c r="BU549" s="28"/>
      <c r="BV549" s="28"/>
      <c r="BW549" s="28"/>
      <c r="BX549" s="28"/>
      <c r="BY549" s="28"/>
      <c r="BZ549" s="28"/>
      <c r="CA549" s="28"/>
      <c r="CB549" s="28"/>
      <c r="CC549" s="28"/>
      <c r="CD549" s="28"/>
      <c r="CE549" s="28"/>
      <c r="CF549" s="28"/>
      <c r="CG549" s="28"/>
      <c r="CH549" s="28"/>
      <c r="CI549" s="28"/>
      <c r="CJ549" s="28"/>
      <c r="CK549" s="28"/>
      <c r="CL549" s="28"/>
      <c r="CM549" s="28"/>
      <c r="CN549" s="28"/>
      <c r="CO549" s="28"/>
      <c r="CP549" s="28"/>
      <c r="CQ549" s="28"/>
      <c r="CR549" s="28"/>
      <c r="CS549" s="28"/>
      <c r="CT549" s="28"/>
      <c r="CU549" s="28"/>
      <c r="CV549" s="28"/>
      <c r="CW549" s="28"/>
      <c r="CX549" s="28"/>
      <c r="CY549" s="28"/>
      <c r="CZ549" s="28"/>
      <c r="DA549" s="28"/>
      <c r="DB549" s="28"/>
      <c r="DC549" s="28"/>
      <c r="DD549" s="28"/>
      <c r="DE549" s="28"/>
      <c r="DF549" s="28"/>
      <c r="DG549" s="28"/>
      <c r="DH549" s="28"/>
      <c r="DI549" s="28"/>
      <c r="DJ549" s="28"/>
      <c r="DK549" s="28"/>
      <c r="DL549" s="28"/>
      <c r="DM549" s="28"/>
      <c r="DN549" s="28"/>
      <c r="DO549" s="28"/>
      <c r="DP549" s="28"/>
      <c r="DQ549" s="28"/>
      <c r="DR549" s="28"/>
      <c r="DS549" s="28"/>
      <c r="DT549" s="28"/>
      <c r="DU549" s="28"/>
      <c r="DV549" s="28"/>
      <c r="IP549" s="28"/>
      <c r="IQ549" s="28"/>
      <c r="IR549" s="28"/>
      <c r="IS549" s="28"/>
      <c r="IT549" s="28"/>
      <c r="IU549" s="28"/>
      <c r="IV549" s="28"/>
      <c r="IW549" s="28"/>
      <c r="IX549" s="28"/>
      <c r="IY549" s="28"/>
      <c r="IZ549" s="28"/>
      <c r="JA549" s="28"/>
      <c r="JB549" s="28"/>
      <c r="JC549" s="28"/>
      <c r="JD549" s="28"/>
      <c r="JE549" s="28"/>
      <c r="JF549" s="28"/>
      <c r="JG549" s="28"/>
      <c r="JH549" s="28"/>
      <c r="JI549" s="28"/>
      <c r="JJ549" s="28"/>
      <c r="JK549" s="28"/>
      <c r="JL549" s="28"/>
      <c r="JM549" s="28"/>
      <c r="JN549" s="28"/>
      <c r="JO549" s="28"/>
      <c r="JP549" s="28"/>
      <c r="JQ549" s="28"/>
      <c r="JR549" s="28"/>
      <c r="JS549" s="28"/>
      <c r="JT549" s="28"/>
      <c r="JU549" s="28"/>
      <c r="JV549" s="28"/>
      <c r="JW549" s="28"/>
      <c r="JX549" s="28"/>
      <c r="JY549" s="28"/>
      <c r="JZ549" s="28"/>
      <c r="KA549" s="28"/>
      <c r="KB549" s="28"/>
      <c r="KC549" s="28"/>
      <c r="KD549" s="28"/>
    </row>
    <row r="550" spans="5:290" x14ac:dyDescent="0.2">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28"/>
      <c r="AC550" s="31"/>
      <c r="AD550" s="31"/>
      <c r="AE550" s="31"/>
      <c r="AF550" s="31"/>
      <c r="AG550" s="31"/>
      <c r="AH550" s="31"/>
      <c r="AI550" s="31"/>
      <c r="AJ550" s="31"/>
      <c r="AK550" s="31"/>
      <c r="AL550" s="31"/>
      <c r="AM550" s="31"/>
      <c r="AN550" s="31"/>
      <c r="AO550" s="31"/>
      <c r="AP550" s="31"/>
      <c r="AQ550" s="31"/>
      <c r="AR550" s="31"/>
      <c r="AT550" s="28"/>
      <c r="AU550" s="28"/>
      <c r="AV550" s="28"/>
      <c r="AW550" s="28"/>
      <c r="AX550" s="28"/>
      <c r="AY550" s="28"/>
      <c r="AZ550" s="28"/>
      <c r="BA550" s="28"/>
      <c r="BB550" s="28"/>
      <c r="BC550" s="28"/>
      <c r="BD550" s="28"/>
      <c r="BE550" s="28"/>
      <c r="BF550" s="28"/>
      <c r="BG550" s="28"/>
      <c r="BH550" s="28"/>
      <c r="BI550" s="28"/>
      <c r="BJ550" s="28"/>
      <c r="BK550" s="28"/>
      <c r="BL550" s="28"/>
      <c r="BM550" s="28"/>
      <c r="BN550" s="28"/>
      <c r="BO550" s="28"/>
      <c r="BP550" s="28"/>
      <c r="BQ550" s="28"/>
      <c r="BR550" s="28"/>
      <c r="BS550" s="28"/>
      <c r="BT550" s="28"/>
      <c r="BU550" s="28"/>
      <c r="BV550" s="28"/>
      <c r="BW550" s="28"/>
      <c r="BX550" s="28"/>
      <c r="BY550" s="28"/>
      <c r="BZ550" s="28"/>
      <c r="CA550" s="28"/>
      <c r="CB550" s="28"/>
      <c r="CC550" s="28"/>
      <c r="CD550" s="28"/>
      <c r="CE550" s="28"/>
      <c r="CF550" s="28"/>
      <c r="CG550" s="28"/>
      <c r="CH550" s="28"/>
      <c r="CI550" s="28"/>
      <c r="CJ550" s="28"/>
      <c r="CK550" s="28"/>
      <c r="CL550" s="28"/>
      <c r="CM550" s="28"/>
      <c r="CN550" s="28"/>
      <c r="CO550" s="28"/>
      <c r="CP550" s="28"/>
      <c r="CQ550" s="28"/>
      <c r="CR550" s="28"/>
      <c r="CS550" s="28"/>
      <c r="CT550" s="28"/>
      <c r="CU550" s="28"/>
      <c r="CV550" s="28"/>
      <c r="CW550" s="28"/>
      <c r="CX550" s="28"/>
      <c r="CY550" s="28"/>
      <c r="CZ550" s="28"/>
      <c r="DA550" s="28"/>
      <c r="DB550" s="28"/>
      <c r="DC550" s="28"/>
      <c r="DD550" s="28"/>
      <c r="DE550" s="28"/>
      <c r="DF550" s="28"/>
      <c r="DG550" s="28"/>
      <c r="DH550" s="28"/>
      <c r="DI550" s="28"/>
      <c r="DJ550" s="28"/>
      <c r="DK550" s="28"/>
      <c r="DL550" s="28"/>
      <c r="DM550" s="28"/>
      <c r="DN550" s="28"/>
      <c r="DO550" s="28"/>
      <c r="DP550" s="28"/>
      <c r="DQ550" s="28"/>
      <c r="DR550" s="28"/>
      <c r="DS550" s="28"/>
      <c r="DT550" s="28"/>
      <c r="DU550" s="28"/>
      <c r="DV550" s="28"/>
      <c r="IP550" s="28"/>
      <c r="IQ550" s="28"/>
      <c r="IR550" s="28"/>
      <c r="IS550" s="28"/>
      <c r="IT550" s="28"/>
      <c r="IU550" s="28"/>
      <c r="IV550" s="28"/>
      <c r="IW550" s="28"/>
      <c r="IX550" s="28"/>
      <c r="IY550" s="28"/>
      <c r="IZ550" s="28"/>
      <c r="JA550" s="28"/>
      <c r="JB550" s="28"/>
      <c r="JC550" s="28"/>
      <c r="JD550" s="28"/>
      <c r="JE550" s="28"/>
      <c r="JF550" s="28"/>
      <c r="JG550" s="28"/>
      <c r="JH550" s="28"/>
      <c r="JI550" s="28"/>
      <c r="JJ550" s="28"/>
      <c r="JK550" s="28"/>
      <c r="JL550" s="28"/>
      <c r="JM550" s="28"/>
      <c r="JN550" s="28"/>
      <c r="JO550" s="28"/>
      <c r="JP550" s="28"/>
      <c r="JQ550" s="28"/>
      <c r="JR550" s="28"/>
      <c r="JS550" s="28"/>
      <c r="JT550" s="28"/>
      <c r="JU550" s="28"/>
      <c r="JV550" s="28"/>
      <c r="JW550" s="28"/>
      <c r="JX550" s="28"/>
      <c r="JY550" s="28"/>
      <c r="JZ550" s="28"/>
      <c r="KA550" s="28"/>
      <c r="KB550" s="28"/>
      <c r="KC550" s="28"/>
      <c r="KD550" s="28"/>
    </row>
    <row r="551" spans="5:290" x14ac:dyDescent="0.2">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28"/>
      <c r="AC551" s="31"/>
      <c r="AD551" s="31"/>
      <c r="AE551" s="31"/>
      <c r="AF551" s="31"/>
      <c r="AG551" s="31"/>
      <c r="AH551" s="31"/>
      <c r="AI551" s="31"/>
      <c r="AJ551" s="31"/>
      <c r="AK551" s="31"/>
      <c r="AL551" s="31"/>
      <c r="AM551" s="31"/>
      <c r="AN551" s="31"/>
      <c r="AO551" s="31"/>
      <c r="AP551" s="31"/>
      <c r="AQ551" s="31"/>
      <c r="AR551" s="31"/>
      <c r="AT551" s="28"/>
      <c r="AU551" s="28"/>
      <c r="AV551" s="28"/>
      <c r="AW551" s="28"/>
      <c r="AX551" s="28"/>
      <c r="AY551" s="28"/>
      <c r="AZ551" s="28"/>
      <c r="BA551" s="28"/>
      <c r="BB551" s="28"/>
      <c r="BC551" s="28"/>
      <c r="BD551" s="28"/>
      <c r="BE551" s="28"/>
      <c r="BF551" s="28"/>
      <c r="BG551" s="28"/>
      <c r="BH551" s="28"/>
      <c r="BI551" s="28"/>
      <c r="BJ551" s="28"/>
      <c r="BK551" s="28"/>
      <c r="BL551" s="28"/>
      <c r="BM551" s="28"/>
      <c r="BN551" s="28"/>
      <c r="BO551" s="28"/>
      <c r="BP551" s="28"/>
      <c r="BQ551" s="28"/>
      <c r="BR551" s="28"/>
      <c r="BS551" s="28"/>
      <c r="BT551" s="28"/>
      <c r="BU551" s="28"/>
      <c r="BV551" s="28"/>
      <c r="BW551" s="28"/>
      <c r="BX551" s="28"/>
      <c r="BY551" s="28"/>
      <c r="BZ551" s="28"/>
      <c r="CA551" s="28"/>
      <c r="CB551" s="28"/>
      <c r="CC551" s="28"/>
      <c r="CD551" s="28"/>
      <c r="CE551" s="28"/>
      <c r="CF551" s="28"/>
      <c r="CG551" s="28"/>
      <c r="CH551" s="28"/>
      <c r="CI551" s="28"/>
      <c r="CJ551" s="28"/>
      <c r="CK551" s="28"/>
      <c r="CL551" s="28"/>
      <c r="CM551" s="28"/>
      <c r="CN551" s="28"/>
      <c r="CO551" s="28"/>
      <c r="CP551" s="28"/>
      <c r="CQ551" s="28"/>
      <c r="CR551" s="28"/>
      <c r="CS551" s="28"/>
      <c r="CT551" s="28"/>
      <c r="CU551" s="28"/>
      <c r="CV551" s="28"/>
      <c r="CW551" s="28"/>
      <c r="CX551" s="28"/>
      <c r="CY551" s="28"/>
      <c r="CZ551" s="28"/>
      <c r="DA551" s="28"/>
      <c r="DB551" s="28"/>
      <c r="DC551" s="28"/>
      <c r="DD551" s="28"/>
      <c r="DE551" s="28"/>
      <c r="DF551" s="28"/>
      <c r="DG551" s="28"/>
      <c r="DH551" s="28"/>
      <c r="DI551" s="28"/>
      <c r="DJ551" s="28"/>
      <c r="DK551" s="28"/>
      <c r="DL551" s="28"/>
      <c r="DM551" s="28"/>
      <c r="DN551" s="28"/>
      <c r="DO551" s="28"/>
      <c r="DP551" s="28"/>
      <c r="DQ551" s="28"/>
      <c r="DR551" s="28"/>
      <c r="DS551" s="28"/>
      <c r="DT551" s="28"/>
      <c r="DU551" s="28"/>
      <c r="DV551" s="28"/>
      <c r="IP551" s="28"/>
      <c r="IQ551" s="28"/>
      <c r="IR551" s="28"/>
      <c r="IS551" s="28"/>
      <c r="IT551" s="28"/>
      <c r="IU551" s="28"/>
      <c r="IV551" s="28"/>
      <c r="IW551" s="28"/>
      <c r="IX551" s="28"/>
      <c r="IY551" s="28"/>
      <c r="IZ551" s="28"/>
      <c r="JA551" s="28"/>
      <c r="JB551" s="28"/>
      <c r="JC551" s="28"/>
      <c r="JD551" s="28"/>
      <c r="JE551" s="28"/>
      <c r="JF551" s="28"/>
      <c r="JG551" s="28"/>
      <c r="JH551" s="28"/>
      <c r="JI551" s="28"/>
      <c r="JJ551" s="28"/>
      <c r="JK551" s="28"/>
      <c r="JL551" s="28"/>
      <c r="JM551" s="28"/>
      <c r="JN551" s="28"/>
      <c r="JO551" s="28"/>
      <c r="JP551" s="28"/>
      <c r="JQ551" s="28"/>
      <c r="JR551" s="28"/>
      <c r="JS551" s="28"/>
      <c r="JT551" s="28"/>
      <c r="JU551" s="28"/>
      <c r="JV551" s="28"/>
      <c r="JW551" s="28"/>
      <c r="JX551" s="28"/>
      <c r="JY551" s="28"/>
      <c r="JZ551" s="28"/>
      <c r="KA551" s="28"/>
      <c r="KB551" s="28"/>
      <c r="KC551" s="28"/>
      <c r="KD551" s="28"/>
    </row>
    <row r="552" spans="5:290" x14ac:dyDescent="0.2">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28"/>
      <c r="AC552" s="31"/>
      <c r="AD552" s="31"/>
      <c r="AE552" s="31"/>
      <c r="AF552" s="31"/>
      <c r="AG552" s="31"/>
      <c r="AH552" s="31"/>
      <c r="AI552" s="31"/>
      <c r="AJ552" s="31"/>
      <c r="AK552" s="31"/>
      <c r="AL552" s="31"/>
      <c r="AM552" s="31"/>
      <c r="AN552" s="31"/>
      <c r="AO552" s="31"/>
      <c r="AP552" s="31"/>
      <c r="AQ552" s="31"/>
      <c r="AR552" s="31"/>
      <c r="AT552" s="28"/>
      <c r="AU552" s="28"/>
      <c r="AV552" s="28"/>
      <c r="AW552" s="28"/>
      <c r="AX552" s="28"/>
      <c r="AY552" s="28"/>
      <c r="AZ552" s="28"/>
      <c r="BA552" s="28"/>
      <c r="BB552" s="28"/>
      <c r="BC552" s="28"/>
      <c r="BD552" s="28"/>
      <c r="BE552" s="28"/>
      <c r="BF552" s="28"/>
      <c r="BG552" s="28"/>
      <c r="BH552" s="28"/>
      <c r="BI552" s="28"/>
      <c r="BJ552" s="28"/>
      <c r="BK552" s="28"/>
      <c r="BL552" s="28"/>
      <c r="BM552" s="28"/>
      <c r="BN552" s="28"/>
      <c r="BO552" s="28"/>
      <c r="BP552" s="28"/>
      <c r="BQ552" s="28"/>
      <c r="BR552" s="28"/>
      <c r="BS552" s="28"/>
      <c r="BT552" s="28"/>
      <c r="BU552" s="28"/>
      <c r="BV552" s="28"/>
      <c r="BW552" s="28"/>
      <c r="BX552" s="28"/>
      <c r="BY552" s="28"/>
      <c r="BZ552" s="28"/>
      <c r="CA552" s="28"/>
      <c r="CB552" s="28"/>
      <c r="CC552" s="28"/>
      <c r="CD552" s="28"/>
      <c r="CE552" s="28"/>
      <c r="CF552" s="28"/>
      <c r="CG552" s="28"/>
      <c r="CH552" s="28"/>
      <c r="CI552" s="28"/>
      <c r="CJ552" s="28"/>
      <c r="CK552" s="28"/>
      <c r="CL552" s="28"/>
      <c r="CM552" s="28"/>
      <c r="CN552" s="28"/>
      <c r="CO552" s="28"/>
      <c r="CP552" s="28"/>
      <c r="CQ552" s="28"/>
      <c r="CR552" s="28"/>
      <c r="CS552" s="28"/>
      <c r="CT552" s="28"/>
      <c r="CU552" s="28"/>
      <c r="CV552" s="28"/>
      <c r="CW552" s="28"/>
      <c r="CX552" s="28"/>
      <c r="CY552" s="28"/>
      <c r="CZ552" s="28"/>
      <c r="DA552" s="28"/>
      <c r="DB552" s="28"/>
      <c r="DC552" s="28"/>
      <c r="DD552" s="28"/>
      <c r="DE552" s="28"/>
      <c r="DF552" s="28"/>
      <c r="DG552" s="28"/>
      <c r="DH552" s="28"/>
      <c r="DI552" s="28"/>
      <c r="DJ552" s="28"/>
      <c r="DK552" s="28"/>
      <c r="DL552" s="28"/>
      <c r="DM552" s="28"/>
      <c r="DN552" s="28"/>
      <c r="DO552" s="28"/>
      <c r="DP552" s="28"/>
      <c r="DQ552" s="28"/>
      <c r="DR552" s="28"/>
      <c r="DS552" s="28"/>
      <c r="DT552" s="28"/>
      <c r="DU552" s="28"/>
      <c r="DV552" s="28"/>
      <c r="IP552" s="28"/>
      <c r="IQ552" s="28"/>
      <c r="IR552" s="28"/>
      <c r="IS552" s="28"/>
      <c r="IT552" s="28"/>
      <c r="IU552" s="28"/>
      <c r="IV552" s="28"/>
      <c r="IW552" s="28"/>
      <c r="IX552" s="28"/>
      <c r="IY552" s="28"/>
      <c r="IZ552" s="28"/>
      <c r="JA552" s="28"/>
      <c r="JB552" s="28"/>
      <c r="JC552" s="28"/>
      <c r="JD552" s="28"/>
      <c r="JE552" s="28"/>
      <c r="JF552" s="28"/>
      <c r="JG552" s="28"/>
      <c r="JH552" s="28"/>
      <c r="JI552" s="28"/>
      <c r="JJ552" s="28"/>
      <c r="JK552" s="28"/>
      <c r="JL552" s="28"/>
      <c r="JM552" s="28"/>
      <c r="JN552" s="28"/>
      <c r="JO552" s="28"/>
      <c r="JP552" s="28"/>
      <c r="JQ552" s="28"/>
      <c r="JR552" s="28"/>
      <c r="JS552" s="28"/>
      <c r="JT552" s="28"/>
      <c r="JU552" s="28"/>
      <c r="JV552" s="28"/>
      <c r="JW552" s="28"/>
      <c r="JX552" s="28"/>
      <c r="JY552" s="28"/>
      <c r="JZ552" s="28"/>
      <c r="KA552" s="28"/>
      <c r="KB552" s="28"/>
      <c r="KC552" s="28"/>
      <c r="KD552" s="28"/>
    </row>
    <row r="553" spans="5:290" x14ac:dyDescent="0.2">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28"/>
      <c r="AC553" s="31"/>
      <c r="AD553" s="31"/>
      <c r="AE553" s="31"/>
      <c r="AF553" s="31"/>
      <c r="AG553" s="31"/>
      <c r="AH553" s="31"/>
      <c r="AI553" s="31"/>
      <c r="AJ553" s="31"/>
      <c r="AK553" s="31"/>
      <c r="AL553" s="31"/>
      <c r="AM553" s="31"/>
      <c r="AN553" s="31"/>
      <c r="AO553" s="31"/>
      <c r="AP553" s="31"/>
      <c r="AQ553" s="31"/>
      <c r="AR553" s="31"/>
      <c r="AT553" s="28"/>
      <c r="AU553" s="28"/>
      <c r="AV553" s="28"/>
      <c r="AW553" s="28"/>
      <c r="AX553" s="28"/>
      <c r="AY553" s="28"/>
      <c r="AZ553" s="28"/>
      <c r="BA553" s="28"/>
      <c r="BB553" s="28"/>
      <c r="BC553" s="28"/>
      <c r="BD553" s="28"/>
      <c r="BE553" s="28"/>
      <c r="BF553" s="28"/>
      <c r="BG553" s="28"/>
      <c r="BH553" s="28"/>
      <c r="BI553" s="28"/>
      <c r="BJ553" s="28"/>
      <c r="BK553" s="28"/>
      <c r="BL553" s="28"/>
      <c r="BM553" s="28"/>
      <c r="BN553" s="28"/>
      <c r="BO553" s="28"/>
      <c r="BP553" s="28"/>
      <c r="BQ553" s="28"/>
      <c r="BR553" s="28"/>
      <c r="BS553" s="28"/>
      <c r="BT553" s="28"/>
      <c r="BU553" s="28"/>
      <c r="BV553" s="28"/>
      <c r="BW553" s="28"/>
      <c r="BX553" s="28"/>
      <c r="BY553" s="28"/>
      <c r="BZ553" s="28"/>
      <c r="CA553" s="28"/>
      <c r="CB553" s="28"/>
      <c r="CC553" s="28"/>
      <c r="CD553" s="28"/>
      <c r="CE553" s="28"/>
      <c r="CF553" s="28"/>
      <c r="CG553" s="28"/>
      <c r="CH553" s="28"/>
      <c r="CI553" s="28"/>
      <c r="CJ553" s="28"/>
      <c r="CK553" s="28"/>
      <c r="CL553" s="28"/>
      <c r="CM553" s="28"/>
      <c r="CN553" s="28"/>
      <c r="CO553" s="28"/>
      <c r="CP553" s="28"/>
      <c r="CQ553" s="28"/>
      <c r="CR553" s="28"/>
      <c r="CS553" s="28"/>
      <c r="CT553" s="28"/>
      <c r="CU553" s="28"/>
      <c r="CV553" s="28"/>
      <c r="CW553" s="28"/>
      <c r="CX553" s="28"/>
      <c r="CY553" s="28"/>
      <c r="CZ553" s="28"/>
      <c r="DA553" s="28"/>
      <c r="DB553" s="28"/>
      <c r="DC553" s="28"/>
      <c r="DD553" s="28"/>
      <c r="DE553" s="28"/>
      <c r="DF553" s="28"/>
      <c r="DG553" s="28"/>
      <c r="DH553" s="28"/>
      <c r="DI553" s="28"/>
      <c r="DJ553" s="28"/>
      <c r="DK553" s="28"/>
      <c r="DL553" s="28"/>
      <c r="DM553" s="28"/>
      <c r="DN553" s="28"/>
      <c r="DO553" s="28"/>
      <c r="DP553" s="28"/>
      <c r="DQ553" s="28"/>
      <c r="DR553" s="28"/>
      <c r="DS553" s="28"/>
      <c r="DT553" s="28"/>
      <c r="DU553" s="28"/>
      <c r="DV553" s="28"/>
      <c r="IP553" s="28"/>
      <c r="IQ553" s="28"/>
      <c r="IR553" s="28"/>
      <c r="IS553" s="28"/>
      <c r="IT553" s="28"/>
      <c r="IU553" s="28"/>
      <c r="IV553" s="28"/>
      <c r="IW553" s="28"/>
      <c r="IX553" s="28"/>
      <c r="IY553" s="28"/>
      <c r="IZ553" s="28"/>
      <c r="JA553" s="28"/>
      <c r="JB553" s="28"/>
      <c r="JC553" s="28"/>
      <c r="JD553" s="28"/>
      <c r="JE553" s="28"/>
      <c r="JF553" s="28"/>
      <c r="JG553" s="28"/>
      <c r="JH553" s="28"/>
      <c r="JI553" s="28"/>
      <c r="JJ553" s="28"/>
      <c r="JK553" s="28"/>
      <c r="JL553" s="28"/>
      <c r="JM553" s="28"/>
      <c r="JN553" s="28"/>
      <c r="JO553" s="28"/>
      <c r="JP553" s="28"/>
      <c r="JQ553" s="28"/>
      <c r="JR553" s="28"/>
      <c r="JS553" s="28"/>
      <c r="JT553" s="28"/>
      <c r="JU553" s="28"/>
      <c r="JV553" s="28"/>
      <c r="JW553" s="28"/>
      <c r="JX553" s="28"/>
      <c r="JY553" s="28"/>
      <c r="JZ553" s="28"/>
      <c r="KA553" s="28"/>
      <c r="KB553" s="28"/>
      <c r="KC553" s="28"/>
      <c r="KD553" s="28"/>
    </row>
    <row r="554" spans="5:290" x14ac:dyDescent="0.2">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28"/>
      <c r="AC554" s="31"/>
      <c r="AD554" s="31"/>
      <c r="AE554" s="31"/>
      <c r="AF554" s="31"/>
      <c r="AG554" s="31"/>
      <c r="AH554" s="31"/>
      <c r="AI554" s="31"/>
      <c r="AJ554" s="31"/>
      <c r="AK554" s="31"/>
      <c r="AL554" s="31"/>
      <c r="AM554" s="31"/>
      <c r="AN554" s="31"/>
      <c r="AO554" s="31"/>
      <c r="AP554" s="31"/>
      <c r="AQ554" s="31"/>
      <c r="AR554" s="31"/>
      <c r="AT554" s="28"/>
      <c r="AU554" s="28"/>
      <c r="AV554" s="28"/>
      <c r="AW554" s="28"/>
      <c r="AX554" s="28"/>
      <c r="AY554" s="28"/>
      <c r="AZ554" s="28"/>
      <c r="BA554" s="28"/>
      <c r="BB554" s="28"/>
      <c r="BC554" s="28"/>
      <c r="BD554" s="28"/>
      <c r="BE554" s="28"/>
      <c r="BF554" s="28"/>
      <c r="BG554" s="28"/>
      <c r="BH554" s="28"/>
      <c r="BI554" s="28"/>
      <c r="BJ554" s="28"/>
      <c r="BK554" s="28"/>
      <c r="BL554" s="28"/>
      <c r="BM554" s="28"/>
      <c r="BN554" s="28"/>
      <c r="BO554" s="28"/>
      <c r="BP554" s="28"/>
      <c r="BQ554" s="28"/>
      <c r="BR554" s="28"/>
      <c r="BS554" s="28"/>
      <c r="BT554" s="28"/>
      <c r="BU554" s="28"/>
      <c r="BV554" s="28"/>
      <c r="BW554" s="28"/>
      <c r="BX554" s="28"/>
      <c r="BY554" s="28"/>
      <c r="BZ554" s="28"/>
      <c r="CA554" s="28"/>
      <c r="CB554" s="28"/>
      <c r="CC554" s="28"/>
      <c r="CD554" s="28"/>
      <c r="CE554" s="28"/>
      <c r="CF554" s="28"/>
      <c r="CG554" s="28"/>
      <c r="CH554" s="28"/>
      <c r="CI554" s="28"/>
      <c r="CJ554" s="28"/>
      <c r="CK554" s="28"/>
      <c r="CL554" s="28"/>
      <c r="CM554" s="28"/>
      <c r="CN554" s="28"/>
      <c r="CO554" s="28"/>
      <c r="CP554" s="28"/>
      <c r="CQ554" s="28"/>
      <c r="CR554" s="28"/>
      <c r="CS554" s="28"/>
      <c r="CT554" s="28"/>
      <c r="CU554" s="28"/>
      <c r="CV554" s="28"/>
      <c r="CW554" s="28"/>
      <c r="CX554" s="28"/>
      <c r="CY554" s="28"/>
      <c r="CZ554" s="28"/>
      <c r="DA554" s="28"/>
      <c r="DB554" s="28"/>
      <c r="DC554" s="28"/>
      <c r="DD554" s="28"/>
      <c r="DE554" s="28"/>
      <c r="DF554" s="28"/>
      <c r="DG554" s="28"/>
      <c r="DH554" s="28"/>
      <c r="DI554" s="28"/>
      <c r="DJ554" s="28"/>
      <c r="DK554" s="28"/>
      <c r="DL554" s="28"/>
      <c r="DM554" s="28"/>
      <c r="DN554" s="28"/>
      <c r="DO554" s="28"/>
      <c r="DP554" s="28"/>
      <c r="DQ554" s="28"/>
      <c r="DR554" s="28"/>
      <c r="DS554" s="28"/>
      <c r="DT554" s="28"/>
      <c r="DU554" s="28"/>
      <c r="DV554" s="28"/>
      <c r="IP554" s="28"/>
      <c r="IQ554" s="28"/>
      <c r="IR554" s="28"/>
      <c r="IS554" s="28"/>
      <c r="IT554" s="28"/>
      <c r="IU554" s="28"/>
      <c r="IV554" s="28"/>
      <c r="IW554" s="28"/>
      <c r="IX554" s="28"/>
      <c r="IY554" s="28"/>
      <c r="IZ554" s="28"/>
      <c r="JA554" s="28"/>
      <c r="JB554" s="28"/>
      <c r="JC554" s="28"/>
      <c r="JD554" s="28"/>
      <c r="JE554" s="28"/>
      <c r="JF554" s="28"/>
      <c r="JG554" s="28"/>
      <c r="JH554" s="28"/>
      <c r="JI554" s="28"/>
      <c r="JJ554" s="28"/>
      <c r="JK554" s="28"/>
      <c r="JL554" s="28"/>
      <c r="JM554" s="28"/>
      <c r="JN554" s="28"/>
      <c r="JO554" s="28"/>
      <c r="JP554" s="28"/>
      <c r="JQ554" s="28"/>
      <c r="JR554" s="28"/>
      <c r="JS554" s="28"/>
      <c r="JT554" s="28"/>
      <c r="JU554" s="28"/>
      <c r="JV554" s="28"/>
      <c r="JW554" s="28"/>
      <c r="JX554" s="28"/>
      <c r="JY554" s="28"/>
      <c r="JZ554" s="28"/>
      <c r="KA554" s="28"/>
      <c r="KB554" s="28"/>
      <c r="KC554" s="28"/>
      <c r="KD554" s="28"/>
    </row>
    <row r="555" spans="5:290" x14ac:dyDescent="0.2">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28"/>
      <c r="AC555" s="31"/>
      <c r="AD555" s="31"/>
      <c r="AE555" s="31"/>
      <c r="AF555" s="31"/>
      <c r="AG555" s="31"/>
      <c r="AH555" s="31"/>
      <c r="AI555" s="31"/>
      <c r="AJ555" s="31"/>
      <c r="AK555" s="31"/>
      <c r="AL555" s="31"/>
      <c r="AM555" s="31"/>
      <c r="AN555" s="31"/>
      <c r="AO555" s="31"/>
      <c r="AP555" s="31"/>
      <c r="AQ555" s="31"/>
      <c r="AR555" s="31"/>
      <c r="AT555" s="28"/>
      <c r="AU555" s="28"/>
      <c r="AV555" s="28"/>
      <c r="AW555" s="28"/>
      <c r="AX555" s="28"/>
      <c r="AY555" s="28"/>
      <c r="AZ555" s="28"/>
      <c r="BA555" s="28"/>
      <c r="BB555" s="28"/>
      <c r="BC555" s="28"/>
      <c r="BD555" s="28"/>
      <c r="BE555" s="28"/>
      <c r="BF555" s="28"/>
      <c r="BG555" s="28"/>
      <c r="BH555" s="28"/>
      <c r="BI555" s="28"/>
      <c r="BJ555" s="28"/>
      <c r="BK555" s="28"/>
      <c r="BL555" s="28"/>
      <c r="BM555" s="28"/>
      <c r="BN555" s="28"/>
      <c r="BO555" s="28"/>
      <c r="BP555" s="28"/>
      <c r="BQ555" s="28"/>
      <c r="BR555" s="28"/>
      <c r="BS555" s="28"/>
      <c r="BT555" s="28"/>
      <c r="BU555" s="28"/>
      <c r="BV555" s="28"/>
      <c r="BW555" s="28"/>
      <c r="BX555" s="28"/>
      <c r="BY555" s="28"/>
      <c r="BZ555" s="28"/>
      <c r="CA555" s="28"/>
      <c r="CB555" s="28"/>
      <c r="CC555" s="28"/>
      <c r="CD555" s="28"/>
      <c r="CE555" s="28"/>
      <c r="CF555" s="28"/>
      <c r="CG555" s="28"/>
      <c r="CH555" s="28"/>
      <c r="CI555" s="28"/>
      <c r="CJ555" s="28"/>
      <c r="CK555" s="28"/>
      <c r="CL555" s="28"/>
      <c r="CM555" s="28"/>
      <c r="CN555" s="28"/>
      <c r="CO555" s="28"/>
      <c r="CP555" s="28"/>
      <c r="CQ555" s="28"/>
      <c r="CR555" s="28"/>
      <c r="CS555" s="28"/>
      <c r="CT555" s="28"/>
      <c r="CU555" s="28"/>
      <c r="CV555" s="28"/>
      <c r="CW555" s="28"/>
      <c r="CX555" s="28"/>
      <c r="CY555" s="28"/>
      <c r="CZ555" s="28"/>
      <c r="DA555" s="28"/>
      <c r="DB555" s="28"/>
      <c r="DC555" s="28"/>
      <c r="DD555" s="28"/>
      <c r="DE555" s="28"/>
      <c r="DF555" s="28"/>
      <c r="DG555" s="28"/>
      <c r="DH555" s="28"/>
      <c r="DI555" s="28"/>
      <c r="DJ555" s="28"/>
      <c r="DK555" s="28"/>
      <c r="DL555" s="28"/>
      <c r="DM555" s="28"/>
      <c r="DN555" s="28"/>
      <c r="DO555" s="28"/>
      <c r="DP555" s="28"/>
      <c r="DQ555" s="28"/>
      <c r="DR555" s="28"/>
      <c r="DS555" s="28"/>
      <c r="DT555" s="28"/>
      <c r="DU555" s="28"/>
      <c r="DV555" s="28"/>
      <c r="IP555" s="28"/>
      <c r="IQ555" s="28"/>
      <c r="IR555" s="28"/>
      <c r="IS555" s="28"/>
      <c r="IT555" s="28"/>
      <c r="IU555" s="28"/>
      <c r="IV555" s="28"/>
      <c r="IW555" s="28"/>
      <c r="IX555" s="28"/>
      <c r="IY555" s="28"/>
      <c r="IZ555" s="28"/>
      <c r="JA555" s="28"/>
      <c r="JB555" s="28"/>
      <c r="JC555" s="28"/>
      <c r="JD555" s="28"/>
      <c r="JE555" s="28"/>
      <c r="JF555" s="28"/>
      <c r="JG555" s="28"/>
      <c r="JH555" s="28"/>
      <c r="JI555" s="28"/>
      <c r="JJ555" s="28"/>
      <c r="JK555" s="28"/>
      <c r="JL555" s="28"/>
      <c r="JM555" s="28"/>
      <c r="JN555" s="28"/>
      <c r="JO555" s="28"/>
      <c r="JP555" s="28"/>
      <c r="JQ555" s="28"/>
      <c r="JR555" s="28"/>
      <c r="JS555" s="28"/>
      <c r="JT555" s="28"/>
      <c r="JU555" s="28"/>
      <c r="JV555" s="28"/>
      <c r="JW555" s="28"/>
      <c r="JX555" s="28"/>
      <c r="JY555" s="28"/>
      <c r="JZ555" s="28"/>
      <c r="KA555" s="28"/>
      <c r="KB555" s="28"/>
      <c r="KC555" s="28"/>
      <c r="KD555" s="28"/>
    </row>
    <row r="556" spans="5:290" x14ac:dyDescent="0.2">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28"/>
      <c r="AC556" s="31"/>
      <c r="AD556" s="31"/>
      <c r="AE556" s="31"/>
      <c r="AF556" s="31"/>
      <c r="AG556" s="31"/>
      <c r="AH556" s="31"/>
      <c r="AI556" s="31"/>
      <c r="AJ556" s="31"/>
      <c r="AK556" s="31"/>
      <c r="AL556" s="31"/>
      <c r="AM556" s="31"/>
      <c r="AN556" s="31"/>
      <c r="AO556" s="31"/>
      <c r="AP556" s="31"/>
      <c r="AQ556" s="31"/>
      <c r="AR556" s="31"/>
      <c r="AT556" s="28"/>
      <c r="AU556" s="28"/>
      <c r="AV556" s="28"/>
      <c r="AW556" s="28"/>
      <c r="AX556" s="28"/>
      <c r="AY556" s="28"/>
      <c r="AZ556" s="28"/>
      <c r="BA556" s="28"/>
      <c r="BB556" s="28"/>
      <c r="BC556" s="28"/>
      <c r="BD556" s="28"/>
      <c r="BE556" s="28"/>
      <c r="BF556" s="28"/>
      <c r="BG556" s="28"/>
      <c r="BH556" s="28"/>
      <c r="BI556" s="28"/>
      <c r="BJ556" s="28"/>
      <c r="BK556" s="28"/>
      <c r="BL556" s="28"/>
      <c r="BM556" s="28"/>
      <c r="BN556" s="28"/>
      <c r="BO556" s="28"/>
      <c r="BP556" s="28"/>
      <c r="BQ556" s="28"/>
      <c r="BR556" s="28"/>
      <c r="BS556" s="28"/>
      <c r="BT556" s="28"/>
      <c r="BU556" s="28"/>
      <c r="BV556" s="28"/>
      <c r="BW556" s="28"/>
      <c r="BX556" s="28"/>
      <c r="BY556" s="28"/>
      <c r="BZ556" s="28"/>
      <c r="CA556" s="28"/>
      <c r="CB556" s="28"/>
      <c r="CC556" s="28"/>
      <c r="CD556" s="28"/>
      <c r="CE556" s="28"/>
      <c r="CF556" s="28"/>
      <c r="CG556" s="28"/>
      <c r="CH556" s="28"/>
      <c r="CI556" s="28"/>
      <c r="CJ556" s="28"/>
      <c r="CK556" s="28"/>
      <c r="CL556" s="28"/>
      <c r="CM556" s="28"/>
      <c r="CN556" s="28"/>
      <c r="CO556" s="28"/>
      <c r="CP556" s="28"/>
      <c r="CQ556" s="28"/>
      <c r="CR556" s="28"/>
      <c r="CS556" s="28"/>
      <c r="CT556" s="28"/>
      <c r="CU556" s="28"/>
      <c r="CV556" s="28"/>
      <c r="CW556" s="28"/>
      <c r="CX556" s="28"/>
      <c r="CY556" s="28"/>
      <c r="CZ556" s="28"/>
      <c r="DA556" s="28"/>
      <c r="DB556" s="28"/>
      <c r="DC556" s="28"/>
      <c r="DD556" s="28"/>
      <c r="DE556" s="28"/>
      <c r="DF556" s="28"/>
      <c r="DG556" s="28"/>
      <c r="DH556" s="28"/>
      <c r="DI556" s="28"/>
      <c r="DJ556" s="28"/>
      <c r="DK556" s="28"/>
      <c r="DL556" s="28"/>
      <c r="DM556" s="28"/>
      <c r="DN556" s="28"/>
      <c r="DO556" s="28"/>
      <c r="DP556" s="28"/>
      <c r="DQ556" s="28"/>
      <c r="DR556" s="28"/>
      <c r="DS556" s="28"/>
      <c r="DT556" s="28"/>
      <c r="DU556" s="28"/>
      <c r="DV556" s="28"/>
      <c r="IP556" s="28"/>
      <c r="IQ556" s="28"/>
      <c r="IR556" s="28"/>
      <c r="IS556" s="28"/>
      <c r="IT556" s="28"/>
      <c r="IU556" s="28"/>
      <c r="IV556" s="28"/>
      <c r="IW556" s="28"/>
      <c r="IX556" s="28"/>
      <c r="IY556" s="28"/>
      <c r="IZ556" s="28"/>
      <c r="JA556" s="28"/>
      <c r="JB556" s="28"/>
      <c r="JC556" s="28"/>
      <c r="JD556" s="28"/>
      <c r="JE556" s="28"/>
      <c r="JF556" s="28"/>
      <c r="JG556" s="28"/>
      <c r="JH556" s="28"/>
      <c r="JI556" s="28"/>
      <c r="JJ556" s="28"/>
      <c r="JK556" s="28"/>
      <c r="JL556" s="28"/>
      <c r="JM556" s="28"/>
      <c r="JN556" s="28"/>
      <c r="JO556" s="28"/>
      <c r="JP556" s="28"/>
      <c r="JQ556" s="28"/>
      <c r="JR556" s="28"/>
      <c r="JS556" s="28"/>
      <c r="JT556" s="28"/>
      <c r="JU556" s="28"/>
      <c r="JV556" s="28"/>
      <c r="JW556" s="28"/>
      <c r="JX556" s="28"/>
      <c r="JY556" s="28"/>
      <c r="JZ556" s="28"/>
      <c r="KA556" s="28"/>
      <c r="KB556" s="28"/>
      <c r="KC556" s="28"/>
      <c r="KD556" s="28"/>
    </row>
    <row r="557" spans="5:290" x14ac:dyDescent="0.2">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28"/>
      <c r="AC557" s="31"/>
      <c r="AD557" s="31"/>
      <c r="AE557" s="31"/>
      <c r="AF557" s="31"/>
      <c r="AG557" s="31"/>
      <c r="AH557" s="31"/>
      <c r="AI557" s="31"/>
      <c r="AJ557" s="31"/>
      <c r="AK557" s="31"/>
      <c r="AL557" s="31"/>
      <c r="AM557" s="31"/>
      <c r="AN557" s="31"/>
      <c r="AO557" s="31"/>
      <c r="AP557" s="31"/>
      <c r="AQ557" s="31"/>
      <c r="AR557" s="31"/>
      <c r="AT557" s="28"/>
      <c r="AU557" s="28"/>
      <c r="AV557" s="28"/>
      <c r="AW557" s="28"/>
      <c r="AX557" s="28"/>
      <c r="AY557" s="28"/>
      <c r="AZ557" s="28"/>
      <c r="BA557" s="28"/>
      <c r="BB557" s="28"/>
      <c r="BC557" s="28"/>
      <c r="BD557" s="28"/>
      <c r="BE557" s="28"/>
      <c r="BF557" s="28"/>
      <c r="BG557" s="28"/>
      <c r="BH557" s="28"/>
      <c r="BI557" s="28"/>
      <c r="BJ557" s="28"/>
      <c r="BK557" s="28"/>
      <c r="BL557" s="28"/>
      <c r="BM557" s="28"/>
      <c r="BN557" s="28"/>
      <c r="BO557" s="28"/>
      <c r="BP557" s="28"/>
      <c r="BQ557" s="28"/>
      <c r="BR557" s="28"/>
      <c r="BS557" s="28"/>
      <c r="BT557" s="28"/>
      <c r="BU557" s="28"/>
      <c r="BV557" s="28"/>
      <c r="BW557" s="28"/>
      <c r="BX557" s="28"/>
      <c r="BY557" s="28"/>
      <c r="BZ557" s="28"/>
      <c r="CA557" s="28"/>
      <c r="CB557" s="28"/>
      <c r="CC557" s="28"/>
      <c r="CD557" s="28"/>
      <c r="CE557" s="28"/>
      <c r="CF557" s="28"/>
      <c r="CG557" s="28"/>
      <c r="CH557" s="28"/>
      <c r="CI557" s="28"/>
      <c r="CJ557" s="28"/>
      <c r="CK557" s="28"/>
      <c r="CL557" s="28"/>
      <c r="CM557" s="28"/>
      <c r="CN557" s="28"/>
      <c r="CO557" s="28"/>
      <c r="CP557" s="28"/>
      <c r="CQ557" s="28"/>
      <c r="CR557" s="28"/>
      <c r="CS557" s="28"/>
      <c r="CT557" s="28"/>
      <c r="CU557" s="28"/>
      <c r="CV557" s="28"/>
      <c r="CW557" s="28"/>
      <c r="CX557" s="28"/>
      <c r="CY557" s="28"/>
      <c r="CZ557" s="28"/>
      <c r="DA557" s="28"/>
      <c r="DB557" s="28"/>
      <c r="DC557" s="28"/>
      <c r="DD557" s="28"/>
      <c r="DE557" s="28"/>
      <c r="DF557" s="28"/>
      <c r="DG557" s="28"/>
      <c r="DH557" s="28"/>
      <c r="DI557" s="28"/>
      <c r="DJ557" s="28"/>
      <c r="DK557" s="28"/>
      <c r="DL557" s="28"/>
      <c r="DM557" s="28"/>
      <c r="DN557" s="28"/>
      <c r="DO557" s="28"/>
      <c r="DP557" s="28"/>
      <c r="DQ557" s="28"/>
      <c r="DR557" s="28"/>
      <c r="DS557" s="28"/>
      <c r="DT557" s="28"/>
      <c r="DU557" s="28"/>
      <c r="DV557" s="28"/>
      <c r="IP557" s="28"/>
      <c r="IQ557" s="28"/>
      <c r="IR557" s="28"/>
      <c r="IS557" s="28"/>
      <c r="IT557" s="28"/>
      <c r="IU557" s="28"/>
      <c r="IV557" s="28"/>
      <c r="IW557" s="28"/>
      <c r="IX557" s="28"/>
      <c r="IY557" s="28"/>
      <c r="IZ557" s="28"/>
      <c r="JA557" s="28"/>
      <c r="JB557" s="28"/>
      <c r="JC557" s="28"/>
      <c r="JD557" s="28"/>
      <c r="JE557" s="28"/>
      <c r="JF557" s="28"/>
      <c r="JG557" s="28"/>
      <c r="JH557" s="28"/>
      <c r="JI557" s="28"/>
      <c r="JJ557" s="28"/>
      <c r="JK557" s="28"/>
      <c r="JL557" s="28"/>
      <c r="JM557" s="28"/>
      <c r="JN557" s="28"/>
      <c r="JO557" s="28"/>
      <c r="JP557" s="28"/>
      <c r="JQ557" s="28"/>
      <c r="JR557" s="28"/>
      <c r="JS557" s="28"/>
      <c r="JT557" s="28"/>
      <c r="JU557" s="28"/>
      <c r="JV557" s="28"/>
      <c r="JW557" s="28"/>
      <c r="JX557" s="28"/>
      <c r="JY557" s="28"/>
      <c r="JZ557" s="28"/>
      <c r="KA557" s="28"/>
      <c r="KB557" s="28"/>
      <c r="KC557" s="28"/>
      <c r="KD557" s="28"/>
    </row>
    <row r="558" spans="5:290" x14ac:dyDescent="0.2">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28"/>
      <c r="AC558" s="31"/>
      <c r="AD558" s="31"/>
      <c r="AE558" s="31"/>
      <c r="AF558" s="31"/>
      <c r="AG558" s="31"/>
      <c r="AH558" s="31"/>
      <c r="AI558" s="31"/>
      <c r="AJ558" s="31"/>
      <c r="AK558" s="31"/>
      <c r="AL558" s="31"/>
      <c r="AM558" s="31"/>
      <c r="AN558" s="31"/>
      <c r="AO558" s="31"/>
      <c r="AP558" s="31"/>
      <c r="AQ558" s="31"/>
      <c r="AR558" s="31"/>
      <c r="AT558" s="28"/>
      <c r="AU558" s="28"/>
      <c r="AV558" s="28"/>
      <c r="AW558" s="28"/>
      <c r="AX558" s="28"/>
      <c r="AY558" s="28"/>
      <c r="AZ558" s="28"/>
      <c r="BA558" s="28"/>
      <c r="BB558" s="28"/>
      <c r="BC558" s="28"/>
      <c r="BD558" s="28"/>
      <c r="BE558" s="28"/>
      <c r="BF558" s="28"/>
      <c r="BG558" s="28"/>
      <c r="BH558" s="28"/>
      <c r="BI558" s="28"/>
      <c r="BJ558" s="28"/>
      <c r="BK558" s="28"/>
      <c r="BL558" s="28"/>
      <c r="BM558" s="28"/>
      <c r="BN558" s="28"/>
      <c r="BO558" s="28"/>
      <c r="BP558" s="28"/>
      <c r="BQ558" s="28"/>
      <c r="BR558" s="28"/>
      <c r="BS558" s="28"/>
      <c r="BT558" s="28"/>
      <c r="BU558" s="28"/>
      <c r="BV558" s="28"/>
      <c r="BW558" s="28"/>
      <c r="BX558" s="28"/>
      <c r="BY558" s="28"/>
      <c r="BZ558" s="28"/>
      <c r="CA558" s="28"/>
      <c r="CB558" s="28"/>
      <c r="CC558" s="28"/>
      <c r="CD558" s="28"/>
      <c r="CE558" s="28"/>
      <c r="CF558" s="28"/>
      <c r="CG558" s="28"/>
      <c r="CH558" s="28"/>
      <c r="CI558" s="28"/>
      <c r="CJ558" s="28"/>
      <c r="CK558" s="28"/>
      <c r="CL558" s="28"/>
      <c r="CM558" s="28"/>
      <c r="CN558" s="28"/>
      <c r="CO558" s="28"/>
      <c r="CP558" s="28"/>
      <c r="CQ558" s="28"/>
      <c r="CR558" s="28"/>
      <c r="CS558" s="28"/>
      <c r="CT558" s="28"/>
      <c r="CU558" s="28"/>
      <c r="CV558" s="28"/>
      <c r="CW558" s="28"/>
      <c r="CX558" s="28"/>
      <c r="CY558" s="28"/>
      <c r="CZ558" s="28"/>
      <c r="DA558" s="28"/>
      <c r="DB558" s="28"/>
      <c r="DC558" s="28"/>
      <c r="DD558" s="28"/>
      <c r="DE558" s="28"/>
      <c r="DF558" s="28"/>
      <c r="DG558" s="28"/>
      <c r="DH558" s="28"/>
      <c r="DI558" s="28"/>
      <c r="DJ558" s="28"/>
      <c r="DK558" s="28"/>
      <c r="DL558" s="28"/>
      <c r="DM558" s="28"/>
      <c r="DN558" s="28"/>
      <c r="DO558" s="28"/>
      <c r="DP558" s="28"/>
      <c r="DQ558" s="28"/>
      <c r="DR558" s="28"/>
      <c r="DS558" s="28"/>
      <c r="DT558" s="28"/>
      <c r="DU558" s="28"/>
      <c r="DV558" s="28"/>
      <c r="IP558" s="28"/>
      <c r="IQ558" s="28"/>
      <c r="IR558" s="28"/>
      <c r="IS558" s="28"/>
      <c r="IT558" s="28"/>
      <c r="IU558" s="28"/>
      <c r="IV558" s="28"/>
      <c r="IW558" s="28"/>
      <c r="IX558" s="28"/>
      <c r="IY558" s="28"/>
      <c r="IZ558" s="28"/>
      <c r="JA558" s="28"/>
      <c r="JB558" s="28"/>
      <c r="JC558" s="28"/>
      <c r="JD558" s="28"/>
      <c r="JE558" s="28"/>
      <c r="JF558" s="28"/>
      <c r="JG558" s="28"/>
      <c r="JH558" s="28"/>
      <c r="JI558" s="28"/>
      <c r="JJ558" s="28"/>
      <c r="JK558" s="28"/>
      <c r="JL558" s="28"/>
      <c r="JM558" s="28"/>
      <c r="JN558" s="28"/>
      <c r="JO558" s="28"/>
      <c r="JP558" s="28"/>
      <c r="JQ558" s="28"/>
      <c r="JR558" s="28"/>
      <c r="JS558" s="28"/>
      <c r="JT558" s="28"/>
      <c r="JU558" s="28"/>
      <c r="JV558" s="28"/>
      <c r="JW558" s="28"/>
      <c r="JX558" s="28"/>
      <c r="JY558" s="28"/>
      <c r="JZ558" s="28"/>
      <c r="KA558" s="28"/>
      <c r="KB558" s="28"/>
      <c r="KC558" s="28"/>
      <c r="KD558" s="28"/>
    </row>
    <row r="559" spans="5:290" x14ac:dyDescent="0.2">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28"/>
      <c r="AC559" s="31"/>
      <c r="AD559" s="31"/>
      <c r="AE559" s="31"/>
      <c r="AF559" s="31"/>
      <c r="AG559" s="31"/>
      <c r="AH559" s="31"/>
      <c r="AI559" s="31"/>
      <c r="AJ559" s="31"/>
      <c r="AK559" s="31"/>
      <c r="AL559" s="31"/>
      <c r="AM559" s="31"/>
      <c r="AN559" s="31"/>
      <c r="AO559" s="31"/>
      <c r="AP559" s="31"/>
      <c r="AQ559" s="31"/>
      <c r="AR559" s="31"/>
      <c r="AT559" s="28"/>
      <c r="AU559" s="28"/>
      <c r="AV559" s="28"/>
      <c r="AW559" s="28"/>
      <c r="AX559" s="28"/>
      <c r="AY559" s="28"/>
      <c r="AZ559" s="28"/>
      <c r="BA559" s="28"/>
      <c r="BB559" s="28"/>
      <c r="BC559" s="28"/>
      <c r="BD559" s="28"/>
      <c r="BE559" s="28"/>
      <c r="BF559" s="28"/>
      <c r="BG559" s="28"/>
      <c r="BH559" s="28"/>
      <c r="BI559" s="28"/>
      <c r="BJ559" s="28"/>
      <c r="BK559" s="28"/>
      <c r="BL559" s="28"/>
      <c r="BM559" s="28"/>
      <c r="BN559" s="28"/>
      <c r="BO559" s="28"/>
      <c r="BP559" s="28"/>
      <c r="BQ559" s="28"/>
      <c r="BR559" s="28"/>
      <c r="BS559" s="28"/>
      <c r="BT559" s="28"/>
      <c r="BU559" s="28"/>
      <c r="BV559" s="28"/>
      <c r="BW559" s="28"/>
      <c r="BX559" s="28"/>
      <c r="BY559" s="28"/>
      <c r="BZ559" s="28"/>
      <c r="CA559" s="28"/>
      <c r="CB559" s="28"/>
      <c r="CC559" s="28"/>
      <c r="CD559" s="28"/>
      <c r="CE559" s="28"/>
      <c r="CF559" s="28"/>
      <c r="CG559" s="28"/>
      <c r="CH559" s="28"/>
      <c r="CI559" s="28"/>
      <c r="CJ559" s="28"/>
      <c r="CK559" s="28"/>
      <c r="CL559" s="28"/>
      <c r="CM559" s="28"/>
      <c r="CN559" s="28"/>
      <c r="CO559" s="28"/>
      <c r="CP559" s="28"/>
      <c r="CQ559" s="28"/>
      <c r="CR559" s="28"/>
      <c r="CS559" s="28"/>
      <c r="CT559" s="28"/>
      <c r="CU559" s="28"/>
      <c r="CV559" s="28"/>
      <c r="CW559" s="28"/>
      <c r="CX559" s="28"/>
      <c r="CY559" s="28"/>
      <c r="CZ559" s="28"/>
      <c r="DA559" s="28"/>
      <c r="DB559" s="28"/>
      <c r="DC559" s="28"/>
      <c r="DD559" s="28"/>
      <c r="DE559" s="28"/>
      <c r="DF559" s="28"/>
      <c r="DG559" s="28"/>
      <c r="DH559" s="28"/>
      <c r="DI559" s="28"/>
      <c r="DJ559" s="28"/>
      <c r="DK559" s="28"/>
      <c r="DL559" s="28"/>
      <c r="DM559" s="28"/>
      <c r="DN559" s="28"/>
      <c r="DO559" s="28"/>
      <c r="DP559" s="28"/>
      <c r="DQ559" s="28"/>
      <c r="DR559" s="28"/>
      <c r="DS559" s="28"/>
      <c r="DT559" s="28"/>
      <c r="DU559" s="28"/>
      <c r="DV559" s="28"/>
      <c r="IP559" s="28"/>
      <c r="IQ559" s="28"/>
      <c r="IR559" s="28"/>
      <c r="IS559" s="28"/>
      <c r="IT559" s="28"/>
      <c r="IU559" s="28"/>
      <c r="IV559" s="28"/>
      <c r="IW559" s="28"/>
      <c r="IX559" s="28"/>
      <c r="IY559" s="28"/>
      <c r="IZ559" s="28"/>
      <c r="JA559" s="28"/>
      <c r="JB559" s="28"/>
      <c r="JC559" s="28"/>
      <c r="JD559" s="28"/>
      <c r="JE559" s="28"/>
      <c r="JF559" s="28"/>
      <c r="JG559" s="28"/>
      <c r="JH559" s="28"/>
      <c r="JI559" s="28"/>
      <c r="JJ559" s="28"/>
      <c r="JK559" s="28"/>
      <c r="JL559" s="28"/>
      <c r="JM559" s="28"/>
      <c r="JN559" s="28"/>
      <c r="JO559" s="28"/>
      <c r="JP559" s="28"/>
      <c r="JQ559" s="28"/>
      <c r="JR559" s="28"/>
      <c r="JS559" s="28"/>
      <c r="JT559" s="28"/>
      <c r="JU559" s="28"/>
      <c r="JV559" s="28"/>
      <c r="JW559" s="28"/>
      <c r="JX559" s="28"/>
      <c r="JY559" s="28"/>
      <c r="JZ559" s="28"/>
      <c r="KA559" s="28"/>
      <c r="KB559" s="28"/>
      <c r="KC559" s="28"/>
      <c r="KD559" s="28"/>
    </row>
    <row r="560" spans="5:290" x14ac:dyDescent="0.2">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28"/>
      <c r="AC560" s="31"/>
      <c r="AD560" s="31"/>
      <c r="AE560" s="31"/>
      <c r="AF560" s="31"/>
      <c r="AG560" s="31"/>
      <c r="AH560" s="31"/>
      <c r="AI560" s="31"/>
      <c r="AJ560" s="31"/>
      <c r="AK560" s="31"/>
      <c r="AL560" s="31"/>
      <c r="AM560" s="31"/>
      <c r="AN560" s="31"/>
      <c r="AO560" s="31"/>
      <c r="AP560" s="31"/>
      <c r="AQ560" s="31"/>
      <c r="AR560" s="31"/>
      <c r="AT560" s="28"/>
      <c r="AU560" s="28"/>
      <c r="AV560" s="28"/>
      <c r="AW560" s="28"/>
      <c r="AX560" s="28"/>
      <c r="AY560" s="28"/>
      <c r="AZ560" s="28"/>
      <c r="BA560" s="28"/>
      <c r="BB560" s="28"/>
      <c r="BC560" s="28"/>
      <c r="BD560" s="28"/>
      <c r="BE560" s="28"/>
      <c r="BF560" s="28"/>
      <c r="BG560" s="28"/>
      <c r="BH560" s="28"/>
      <c r="BI560" s="28"/>
      <c r="BJ560" s="28"/>
      <c r="BK560" s="28"/>
      <c r="BL560" s="28"/>
      <c r="BM560" s="28"/>
      <c r="BN560" s="28"/>
      <c r="BO560" s="28"/>
      <c r="BP560" s="28"/>
      <c r="BQ560" s="28"/>
      <c r="BR560" s="28"/>
      <c r="BS560" s="28"/>
      <c r="BT560" s="28"/>
      <c r="BU560" s="28"/>
      <c r="BV560" s="28"/>
      <c r="BW560" s="28"/>
      <c r="BX560" s="28"/>
      <c r="BY560" s="28"/>
      <c r="BZ560" s="28"/>
      <c r="CA560" s="28"/>
      <c r="CB560" s="28"/>
      <c r="CC560" s="28"/>
      <c r="CD560" s="28"/>
      <c r="CE560" s="28"/>
      <c r="CF560" s="28"/>
      <c r="CG560" s="28"/>
      <c r="CH560" s="28"/>
      <c r="CI560" s="28"/>
      <c r="CJ560" s="28"/>
      <c r="CK560" s="28"/>
      <c r="CL560" s="28"/>
      <c r="CM560" s="28"/>
      <c r="CN560" s="28"/>
      <c r="CO560" s="28"/>
      <c r="CP560" s="28"/>
      <c r="CQ560" s="28"/>
      <c r="CR560" s="28"/>
      <c r="CS560" s="28"/>
      <c r="CT560" s="28"/>
      <c r="CU560" s="28"/>
      <c r="CV560" s="28"/>
      <c r="CW560" s="28"/>
      <c r="CX560" s="28"/>
      <c r="CY560" s="28"/>
      <c r="CZ560" s="28"/>
      <c r="DA560" s="28"/>
      <c r="DB560" s="28"/>
      <c r="DC560" s="28"/>
      <c r="DD560" s="28"/>
      <c r="DE560" s="28"/>
      <c r="DF560" s="28"/>
      <c r="DG560" s="28"/>
      <c r="DH560" s="28"/>
      <c r="DI560" s="28"/>
      <c r="DJ560" s="28"/>
      <c r="DK560" s="28"/>
      <c r="DL560" s="28"/>
      <c r="DM560" s="28"/>
      <c r="DN560" s="28"/>
      <c r="DO560" s="28"/>
      <c r="DP560" s="28"/>
      <c r="DQ560" s="28"/>
      <c r="DR560" s="28"/>
      <c r="DS560" s="28"/>
      <c r="DT560" s="28"/>
      <c r="DU560" s="28"/>
      <c r="DV560" s="28"/>
      <c r="IP560" s="28"/>
      <c r="IQ560" s="28"/>
      <c r="IR560" s="28"/>
      <c r="IS560" s="28"/>
      <c r="IT560" s="28"/>
      <c r="IU560" s="28"/>
      <c r="IV560" s="28"/>
      <c r="IW560" s="28"/>
      <c r="IX560" s="28"/>
      <c r="IY560" s="28"/>
      <c r="IZ560" s="28"/>
      <c r="JA560" s="28"/>
      <c r="JB560" s="28"/>
      <c r="JC560" s="28"/>
      <c r="JD560" s="28"/>
      <c r="JE560" s="28"/>
      <c r="JF560" s="28"/>
      <c r="JG560" s="28"/>
      <c r="JH560" s="28"/>
      <c r="JI560" s="28"/>
      <c r="JJ560" s="28"/>
      <c r="JK560" s="28"/>
      <c r="JL560" s="28"/>
      <c r="JM560" s="28"/>
      <c r="JN560" s="28"/>
      <c r="JO560" s="28"/>
      <c r="JP560" s="28"/>
      <c r="JQ560" s="28"/>
      <c r="JR560" s="28"/>
      <c r="JS560" s="28"/>
      <c r="JT560" s="28"/>
      <c r="JU560" s="28"/>
      <c r="JV560" s="28"/>
      <c r="JW560" s="28"/>
      <c r="JX560" s="28"/>
      <c r="JY560" s="28"/>
      <c r="JZ560" s="28"/>
      <c r="KA560" s="28"/>
      <c r="KB560" s="28"/>
      <c r="KC560" s="28"/>
      <c r="KD560" s="28"/>
    </row>
    <row r="561" spans="5:290" x14ac:dyDescent="0.2">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28"/>
      <c r="AC561" s="31"/>
      <c r="AD561" s="31"/>
      <c r="AE561" s="31"/>
      <c r="AF561" s="31"/>
      <c r="AG561" s="31"/>
      <c r="AH561" s="31"/>
      <c r="AI561" s="31"/>
      <c r="AJ561" s="31"/>
      <c r="AK561" s="31"/>
      <c r="AL561" s="31"/>
      <c r="AM561" s="31"/>
      <c r="AN561" s="31"/>
      <c r="AO561" s="31"/>
      <c r="AP561" s="31"/>
      <c r="AQ561" s="31"/>
      <c r="AR561" s="31"/>
      <c r="AT561" s="28"/>
      <c r="AU561" s="28"/>
      <c r="AV561" s="28"/>
      <c r="AW561" s="28"/>
      <c r="AX561" s="28"/>
      <c r="AY561" s="28"/>
      <c r="AZ561" s="28"/>
      <c r="BA561" s="28"/>
      <c r="BB561" s="28"/>
      <c r="BC561" s="28"/>
      <c r="BD561" s="28"/>
      <c r="BE561" s="28"/>
      <c r="BF561" s="28"/>
      <c r="BG561" s="28"/>
      <c r="BH561" s="28"/>
      <c r="BI561" s="28"/>
      <c r="BJ561" s="28"/>
      <c r="BK561" s="28"/>
      <c r="BL561" s="28"/>
      <c r="BM561" s="28"/>
      <c r="BN561" s="28"/>
      <c r="BO561" s="28"/>
      <c r="BP561" s="28"/>
      <c r="BQ561" s="28"/>
      <c r="BR561" s="28"/>
      <c r="BS561" s="28"/>
      <c r="BT561" s="28"/>
      <c r="BU561" s="28"/>
      <c r="BV561" s="28"/>
      <c r="BW561" s="28"/>
      <c r="BX561" s="28"/>
      <c r="BY561" s="28"/>
      <c r="BZ561" s="28"/>
      <c r="CA561" s="28"/>
      <c r="CB561" s="28"/>
      <c r="CC561" s="28"/>
      <c r="CD561" s="28"/>
      <c r="CE561" s="28"/>
      <c r="CF561" s="28"/>
      <c r="CG561" s="28"/>
      <c r="CH561" s="28"/>
      <c r="CI561" s="28"/>
      <c r="CJ561" s="28"/>
      <c r="CK561" s="28"/>
      <c r="CL561" s="28"/>
      <c r="CM561" s="28"/>
      <c r="CN561" s="28"/>
      <c r="CO561" s="28"/>
      <c r="CP561" s="28"/>
      <c r="CQ561" s="28"/>
      <c r="CR561" s="28"/>
      <c r="CS561" s="28"/>
      <c r="CT561" s="28"/>
      <c r="CU561" s="28"/>
      <c r="CV561" s="28"/>
      <c r="CW561" s="28"/>
      <c r="CX561" s="28"/>
      <c r="CY561" s="28"/>
      <c r="CZ561" s="28"/>
      <c r="DA561" s="28"/>
      <c r="DB561" s="28"/>
      <c r="DC561" s="28"/>
      <c r="DD561" s="28"/>
      <c r="DE561" s="28"/>
      <c r="DF561" s="28"/>
      <c r="DG561" s="28"/>
      <c r="DH561" s="28"/>
      <c r="DI561" s="28"/>
      <c r="DJ561" s="28"/>
      <c r="DK561" s="28"/>
      <c r="DL561" s="28"/>
      <c r="DM561" s="28"/>
      <c r="DN561" s="28"/>
      <c r="DO561" s="28"/>
      <c r="DP561" s="28"/>
      <c r="DQ561" s="28"/>
      <c r="DR561" s="28"/>
      <c r="DS561" s="28"/>
      <c r="DT561" s="28"/>
      <c r="DU561" s="28"/>
      <c r="DV561" s="28"/>
      <c r="IP561" s="28"/>
      <c r="IQ561" s="28"/>
      <c r="IR561" s="28"/>
      <c r="IS561" s="28"/>
      <c r="IT561" s="28"/>
      <c r="IU561" s="28"/>
      <c r="IV561" s="28"/>
      <c r="IW561" s="28"/>
      <c r="IX561" s="28"/>
      <c r="IY561" s="28"/>
      <c r="IZ561" s="28"/>
      <c r="JA561" s="28"/>
      <c r="JB561" s="28"/>
      <c r="JC561" s="28"/>
      <c r="JD561" s="28"/>
      <c r="JE561" s="28"/>
      <c r="JF561" s="28"/>
      <c r="JG561" s="28"/>
      <c r="JH561" s="28"/>
      <c r="JI561" s="28"/>
      <c r="JJ561" s="28"/>
      <c r="JK561" s="28"/>
      <c r="JL561" s="28"/>
      <c r="JM561" s="28"/>
      <c r="JN561" s="28"/>
      <c r="JO561" s="28"/>
      <c r="JP561" s="28"/>
      <c r="JQ561" s="28"/>
      <c r="JR561" s="28"/>
      <c r="JS561" s="28"/>
      <c r="JT561" s="28"/>
      <c r="JU561" s="28"/>
      <c r="JV561" s="28"/>
      <c r="JW561" s="28"/>
      <c r="JX561" s="28"/>
      <c r="JY561" s="28"/>
      <c r="JZ561" s="28"/>
      <c r="KA561" s="28"/>
      <c r="KB561" s="28"/>
      <c r="KC561" s="28"/>
      <c r="KD561" s="28"/>
    </row>
    <row r="562" spans="5:290" x14ac:dyDescent="0.2">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28"/>
      <c r="AC562" s="31"/>
      <c r="AD562" s="31"/>
      <c r="AE562" s="31"/>
      <c r="AF562" s="31"/>
      <c r="AG562" s="31"/>
      <c r="AH562" s="31"/>
      <c r="AI562" s="31"/>
      <c r="AJ562" s="31"/>
      <c r="AK562" s="31"/>
      <c r="AL562" s="31"/>
      <c r="AM562" s="31"/>
      <c r="AN562" s="31"/>
      <c r="AO562" s="31"/>
      <c r="AP562" s="31"/>
      <c r="AQ562" s="31"/>
      <c r="AR562" s="31"/>
      <c r="AT562" s="28"/>
      <c r="AU562" s="28"/>
      <c r="AV562" s="28"/>
      <c r="AW562" s="28"/>
      <c r="AX562" s="28"/>
      <c r="AY562" s="28"/>
      <c r="AZ562" s="28"/>
      <c r="BA562" s="28"/>
      <c r="BB562" s="28"/>
      <c r="BC562" s="28"/>
      <c r="BD562" s="28"/>
      <c r="BE562" s="28"/>
      <c r="BF562" s="28"/>
      <c r="BG562" s="28"/>
      <c r="BH562" s="28"/>
      <c r="BI562" s="28"/>
      <c r="BJ562" s="28"/>
      <c r="BK562" s="28"/>
      <c r="BL562" s="28"/>
      <c r="BM562" s="28"/>
      <c r="BN562" s="28"/>
      <c r="BO562" s="28"/>
      <c r="BP562" s="28"/>
      <c r="BQ562" s="28"/>
      <c r="BR562" s="28"/>
      <c r="BS562" s="28"/>
      <c r="BT562" s="28"/>
      <c r="BU562" s="28"/>
      <c r="BV562" s="28"/>
      <c r="BW562" s="28"/>
      <c r="BX562" s="28"/>
      <c r="BY562" s="28"/>
      <c r="BZ562" s="28"/>
      <c r="CA562" s="28"/>
      <c r="CB562" s="28"/>
      <c r="CC562" s="28"/>
      <c r="CD562" s="28"/>
      <c r="CE562" s="28"/>
      <c r="CF562" s="28"/>
      <c r="CG562" s="28"/>
      <c r="CH562" s="28"/>
      <c r="CI562" s="28"/>
      <c r="CJ562" s="28"/>
      <c r="CK562" s="28"/>
      <c r="CL562" s="28"/>
      <c r="CM562" s="28"/>
      <c r="CN562" s="28"/>
      <c r="CO562" s="28"/>
      <c r="CP562" s="28"/>
      <c r="CQ562" s="28"/>
      <c r="CR562" s="28"/>
      <c r="CS562" s="28"/>
      <c r="CT562" s="28"/>
      <c r="CU562" s="28"/>
      <c r="CV562" s="28"/>
      <c r="CW562" s="28"/>
      <c r="CX562" s="28"/>
      <c r="CY562" s="28"/>
      <c r="CZ562" s="28"/>
      <c r="DA562" s="28"/>
      <c r="DB562" s="28"/>
      <c r="DC562" s="28"/>
      <c r="DD562" s="28"/>
      <c r="DE562" s="28"/>
      <c r="DF562" s="28"/>
      <c r="DG562" s="28"/>
      <c r="DH562" s="28"/>
      <c r="DI562" s="28"/>
      <c r="DJ562" s="28"/>
      <c r="DK562" s="28"/>
      <c r="DL562" s="28"/>
      <c r="DM562" s="28"/>
      <c r="DN562" s="28"/>
      <c r="DO562" s="28"/>
      <c r="DP562" s="28"/>
      <c r="DQ562" s="28"/>
      <c r="DR562" s="28"/>
      <c r="DS562" s="28"/>
      <c r="DT562" s="28"/>
      <c r="DU562" s="28"/>
      <c r="DV562" s="28"/>
      <c r="IP562" s="28"/>
      <c r="IQ562" s="28"/>
      <c r="IR562" s="28"/>
      <c r="IS562" s="28"/>
      <c r="IT562" s="28"/>
      <c r="IU562" s="28"/>
      <c r="IV562" s="28"/>
      <c r="IW562" s="28"/>
      <c r="IX562" s="28"/>
      <c r="IY562" s="28"/>
      <c r="IZ562" s="28"/>
      <c r="JA562" s="28"/>
      <c r="JB562" s="28"/>
      <c r="JC562" s="28"/>
      <c r="JD562" s="28"/>
      <c r="JE562" s="28"/>
      <c r="JF562" s="28"/>
      <c r="JG562" s="28"/>
      <c r="JH562" s="28"/>
      <c r="JI562" s="28"/>
      <c r="JJ562" s="28"/>
      <c r="JK562" s="28"/>
      <c r="JL562" s="28"/>
      <c r="JM562" s="28"/>
      <c r="JN562" s="28"/>
      <c r="JO562" s="28"/>
      <c r="JP562" s="28"/>
      <c r="JQ562" s="28"/>
      <c r="JR562" s="28"/>
      <c r="JS562" s="28"/>
      <c r="JT562" s="28"/>
      <c r="JU562" s="28"/>
      <c r="JV562" s="28"/>
      <c r="JW562" s="28"/>
      <c r="JX562" s="28"/>
      <c r="JY562" s="28"/>
      <c r="JZ562" s="28"/>
      <c r="KA562" s="28"/>
      <c r="KB562" s="28"/>
      <c r="KC562" s="28"/>
      <c r="KD562" s="28"/>
    </row>
    <row r="563" spans="5:290" x14ac:dyDescent="0.2">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28"/>
      <c r="AC563" s="31"/>
      <c r="AD563" s="31"/>
      <c r="AE563" s="31"/>
      <c r="AF563" s="31"/>
      <c r="AG563" s="31"/>
      <c r="AH563" s="31"/>
      <c r="AI563" s="31"/>
      <c r="AJ563" s="31"/>
      <c r="AK563" s="31"/>
      <c r="AL563" s="31"/>
      <c r="AM563" s="31"/>
      <c r="AN563" s="31"/>
      <c r="AO563" s="31"/>
      <c r="AP563" s="31"/>
      <c r="AQ563" s="31"/>
      <c r="AR563" s="31"/>
      <c r="AT563" s="28"/>
      <c r="AU563" s="28"/>
      <c r="AV563" s="28"/>
      <c r="AW563" s="28"/>
      <c r="AX563" s="28"/>
      <c r="AY563" s="28"/>
      <c r="AZ563" s="28"/>
      <c r="BA563" s="28"/>
      <c r="BB563" s="28"/>
      <c r="BC563" s="28"/>
      <c r="BD563" s="28"/>
      <c r="BE563" s="28"/>
      <c r="BF563" s="28"/>
      <c r="BG563" s="28"/>
      <c r="BH563" s="28"/>
      <c r="BI563" s="28"/>
      <c r="BJ563" s="28"/>
      <c r="BK563" s="28"/>
      <c r="BL563" s="28"/>
      <c r="BM563" s="28"/>
      <c r="BN563" s="28"/>
      <c r="BO563" s="28"/>
      <c r="BP563" s="28"/>
      <c r="BQ563" s="28"/>
      <c r="BR563" s="28"/>
      <c r="BS563" s="28"/>
      <c r="BT563" s="28"/>
      <c r="BU563" s="28"/>
      <c r="BV563" s="28"/>
      <c r="BW563" s="28"/>
      <c r="BX563" s="28"/>
      <c r="BY563" s="28"/>
      <c r="BZ563" s="28"/>
      <c r="CA563" s="28"/>
      <c r="CB563" s="28"/>
      <c r="CC563" s="28"/>
      <c r="CD563" s="28"/>
      <c r="CE563" s="28"/>
      <c r="CF563" s="28"/>
      <c r="CG563" s="28"/>
      <c r="CH563" s="28"/>
      <c r="CI563" s="28"/>
      <c r="CJ563" s="28"/>
      <c r="CK563" s="28"/>
      <c r="CL563" s="28"/>
      <c r="CM563" s="28"/>
      <c r="CN563" s="28"/>
      <c r="CO563" s="28"/>
      <c r="CP563" s="28"/>
      <c r="CQ563" s="28"/>
      <c r="CR563" s="28"/>
      <c r="CS563" s="28"/>
      <c r="CT563" s="28"/>
      <c r="CU563" s="28"/>
      <c r="CV563" s="28"/>
      <c r="CW563" s="28"/>
      <c r="CX563" s="28"/>
      <c r="CY563" s="28"/>
      <c r="CZ563" s="28"/>
      <c r="DA563" s="28"/>
      <c r="DB563" s="28"/>
      <c r="DC563" s="28"/>
      <c r="DD563" s="28"/>
      <c r="DE563" s="28"/>
      <c r="DF563" s="28"/>
      <c r="DG563" s="28"/>
      <c r="DH563" s="28"/>
      <c r="DI563" s="28"/>
      <c r="DJ563" s="28"/>
      <c r="DK563" s="28"/>
      <c r="DL563" s="28"/>
      <c r="DM563" s="28"/>
      <c r="DN563" s="28"/>
      <c r="DO563" s="28"/>
      <c r="DP563" s="28"/>
      <c r="DQ563" s="28"/>
      <c r="DR563" s="28"/>
      <c r="DS563" s="28"/>
      <c r="DT563" s="28"/>
      <c r="DU563" s="28"/>
      <c r="DV563" s="28"/>
      <c r="IP563" s="28"/>
      <c r="IQ563" s="28"/>
      <c r="IR563" s="28"/>
      <c r="IS563" s="28"/>
      <c r="IT563" s="28"/>
      <c r="IU563" s="28"/>
      <c r="IV563" s="28"/>
      <c r="IW563" s="28"/>
      <c r="IX563" s="28"/>
      <c r="IY563" s="28"/>
      <c r="IZ563" s="28"/>
      <c r="JA563" s="28"/>
      <c r="JB563" s="28"/>
      <c r="JC563" s="28"/>
      <c r="JD563" s="28"/>
      <c r="JE563" s="28"/>
      <c r="JF563" s="28"/>
      <c r="JG563" s="28"/>
      <c r="JH563" s="28"/>
      <c r="JI563" s="28"/>
      <c r="JJ563" s="28"/>
      <c r="JK563" s="28"/>
      <c r="JL563" s="28"/>
      <c r="JM563" s="28"/>
      <c r="JN563" s="28"/>
      <c r="JO563" s="28"/>
      <c r="JP563" s="28"/>
      <c r="JQ563" s="28"/>
      <c r="JR563" s="28"/>
      <c r="JS563" s="28"/>
      <c r="JT563" s="28"/>
      <c r="JU563" s="28"/>
      <c r="JV563" s="28"/>
      <c r="JW563" s="28"/>
      <c r="JX563" s="28"/>
      <c r="JY563" s="28"/>
      <c r="JZ563" s="28"/>
      <c r="KA563" s="28"/>
      <c r="KB563" s="28"/>
      <c r="KC563" s="28"/>
      <c r="KD563" s="28"/>
    </row>
    <row r="564" spans="5:290" x14ac:dyDescent="0.2">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28"/>
      <c r="AC564" s="31"/>
      <c r="AD564" s="31"/>
      <c r="AE564" s="31"/>
      <c r="AF564" s="31"/>
      <c r="AG564" s="31"/>
      <c r="AH564" s="31"/>
      <c r="AI564" s="31"/>
      <c r="AJ564" s="31"/>
      <c r="AK564" s="31"/>
      <c r="AL564" s="31"/>
      <c r="AM564" s="31"/>
      <c r="AN564" s="31"/>
      <c r="AO564" s="31"/>
      <c r="AP564" s="31"/>
      <c r="AQ564" s="31"/>
      <c r="AR564" s="31"/>
      <c r="AT564" s="28"/>
      <c r="AU564" s="28"/>
      <c r="AV564" s="28"/>
      <c r="AW564" s="28"/>
      <c r="AX564" s="28"/>
      <c r="AY564" s="28"/>
      <c r="AZ564" s="28"/>
      <c r="BA564" s="28"/>
      <c r="BB564" s="28"/>
      <c r="BC564" s="28"/>
      <c r="BD564" s="28"/>
      <c r="BE564" s="28"/>
      <c r="BF564" s="28"/>
      <c r="BG564" s="28"/>
      <c r="BH564" s="28"/>
      <c r="BI564" s="28"/>
      <c r="BJ564" s="28"/>
      <c r="BK564" s="28"/>
      <c r="BL564" s="28"/>
      <c r="BM564" s="28"/>
      <c r="BN564" s="28"/>
      <c r="BO564" s="28"/>
      <c r="BP564" s="28"/>
      <c r="BQ564" s="28"/>
      <c r="BR564" s="28"/>
      <c r="BS564" s="28"/>
      <c r="BT564" s="28"/>
      <c r="BU564" s="28"/>
      <c r="BV564" s="28"/>
      <c r="BW564" s="28"/>
      <c r="BX564" s="28"/>
      <c r="BY564" s="28"/>
      <c r="BZ564" s="28"/>
      <c r="CA564" s="28"/>
      <c r="CB564" s="28"/>
      <c r="CC564" s="28"/>
      <c r="CD564" s="28"/>
      <c r="CE564" s="28"/>
      <c r="CF564" s="28"/>
      <c r="CG564" s="28"/>
      <c r="CH564" s="28"/>
      <c r="CI564" s="28"/>
      <c r="CJ564" s="28"/>
      <c r="CK564" s="28"/>
      <c r="CL564" s="28"/>
      <c r="CM564" s="28"/>
      <c r="CN564" s="28"/>
      <c r="CO564" s="28"/>
      <c r="CP564" s="28"/>
      <c r="CQ564" s="28"/>
      <c r="CR564" s="28"/>
      <c r="CS564" s="28"/>
      <c r="CT564" s="28"/>
      <c r="CU564" s="28"/>
      <c r="CV564" s="28"/>
      <c r="CW564" s="28"/>
      <c r="CX564" s="28"/>
      <c r="CY564" s="28"/>
      <c r="CZ564" s="28"/>
      <c r="DA564" s="28"/>
      <c r="DB564" s="28"/>
      <c r="DC564" s="28"/>
      <c r="DD564" s="28"/>
      <c r="DE564" s="28"/>
      <c r="DF564" s="28"/>
      <c r="DG564" s="28"/>
      <c r="DH564" s="28"/>
      <c r="DI564" s="28"/>
      <c r="DJ564" s="28"/>
      <c r="DK564" s="28"/>
      <c r="DL564" s="28"/>
      <c r="DM564" s="28"/>
      <c r="DN564" s="28"/>
      <c r="DO564" s="28"/>
      <c r="DP564" s="28"/>
      <c r="DQ564" s="28"/>
      <c r="DR564" s="28"/>
      <c r="DS564" s="28"/>
      <c r="DT564" s="28"/>
      <c r="DU564" s="28"/>
      <c r="DV564" s="28"/>
      <c r="IP564" s="28"/>
      <c r="IQ564" s="28"/>
      <c r="IR564" s="28"/>
      <c r="IS564" s="28"/>
      <c r="IT564" s="28"/>
      <c r="IU564" s="28"/>
      <c r="IV564" s="28"/>
      <c r="IW564" s="28"/>
      <c r="IX564" s="28"/>
      <c r="IY564" s="28"/>
      <c r="IZ564" s="28"/>
      <c r="JA564" s="28"/>
      <c r="JB564" s="28"/>
      <c r="JC564" s="28"/>
      <c r="JD564" s="28"/>
      <c r="JE564" s="28"/>
      <c r="JF564" s="28"/>
      <c r="JG564" s="28"/>
      <c r="JH564" s="28"/>
      <c r="JI564" s="28"/>
      <c r="JJ564" s="28"/>
      <c r="JK564" s="28"/>
      <c r="JL564" s="28"/>
      <c r="JM564" s="28"/>
      <c r="JN564" s="28"/>
      <c r="JO564" s="28"/>
      <c r="JP564" s="28"/>
      <c r="JQ564" s="28"/>
      <c r="JR564" s="28"/>
      <c r="JS564" s="28"/>
      <c r="JT564" s="28"/>
      <c r="JU564" s="28"/>
      <c r="JV564" s="28"/>
      <c r="JW564" s="28"/>
      <c r="JX564" s="28"/>
      <c r="JY564" s="28"/>
      <c r="JZ564" s="28"/>
      <c r="KA564" s="28"/>
      <c r="KB564" s="28"/>
      <c r="KC564" s="28"/>
      <c r="KD564" s="28"/>
    </row>
    <row r="565" spans="5:290" x14ac:dyDescent="0.2">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28"/>
      <c r="AC565" s="31"/>
      <c r="AD565" s="31"/>
      <c r="AE565" s="31"/>
      <c r="AF565" s="31"/>
      <c r="AG565" s="31"/>
      <c r="AH565" s="31"/>
      <c r="AI565" s="31"/>
      <c r="AJ565" s="31"/>
      <c r="AK565" s="31"/>
      <c r="AL565" s="31"/>
      <c r="AM565" s="31"/>
      <c r="AN565" s="31"/>
      <c r="AO565" s="31"/>
      <c r="AP565" s="31"/>
      <c r="AQ565" s="31"/>
      <c r="AR565" s="31"/>
      <c r="AT565" s="28"/>
      <c r="AU565" s="28"/>
      <c r="AV565" s="28"/>
      <c r="AW565" s="28"/>
      <c r="AX565" s="28"/>
      <c r="AY565" s="28"/>
      <c r="AZ565" s="28"/>
      <c r="BA565" s="28"/>
      <c r="BB565" s="28"/>
      <c r="BC565" s="28"/>
      <c r="BD565" s="28"/>
      <c r="BE565" s="28"/>
      <c r="BF565" s="28"/>
      <c r="BG565" s="28"/>
      <c r="BH565" s="28"/>
      <c r="BI565" s="28"/>
      <c r="BJ565" s="28"/>
      <c r="BK565" s="28"/>
      <c r="BL565" s="28"/>
      <c r="BM565" s="28"/>
      <c r="BN565" s="28"/>
      <c r="BO565" s="28"/>
      <c r="BP565" s="28"/>
      <c r="BQ565" s="28"/>
      <c r="BR565" s="28"/>
      <c r="BS565" s="28"/>
      <c r="BT565" s="28"/>
      <c r="BU565" s="28"/>
      <c r="BV565" s="28"/>
      <c r="BW565" s="28"/>
      <c r="BX565" s="28"/>
      <c r="BY565" s="28"/>
      <c r="BZ565" s="28"/>
      <c r="CA565" s="28"/>
      <c r="CB565" s="28"/>
      <c r="CC565" s="28"/>
      <c r="CD565" s="28"/>
      <c r="CE565" s="28"/>
      <c r="CF565" s="28"/>
      <c r="CG565" s="28"/>
      <c r="CH565" s="28"/>
      <c r="CI565" s="28"/>
      <c r="CJ565" s="28"/>
      <c r="CK565" s="28"/>
      <c r="CL565" s="28"/>
      <c r="CM565" s="28"/>
      <c r="CN565" s="28"/>
      <c r="CO565" s="28"/>
      <c r="CP565" s="28"/>
      <c r="CQ565" s="28"/>
      <c r="CR565" s="28"/>
      <c r="CS565" s="28"/>
      <c r="CT565" s="28"/>
      <c r="CU565" s="28"/>
      <c r="CV565" s="28"/>
      <c r="CW565" s="28"/>
      <c r="CX565" s="28"/>
      <c r="CY565" s="28"/>
      <c r="CZ565" s="28"/>
      <c r="DA565" s="28"/>
      <c r="DB565" s="28"/>
      <c r="DC565" s="28"/>
      <c r="DD565" s="28"/>
      <c r="DE565" s="28"/>
      <c r="DF565" s="28"/>
      <c r="DG565" s="28"/>
      <c r="DH565" s="28"/>
      <c r="DI565" s="28"/>
      <c r="DJ565" s="28"/>
      <c r="DK565" s="28"/>
      <c r="DL565" s="28"/>
      <c r="DM565" s="28"/>
      <c r="DN565" s="28"/>
      <c r="DO565" s="28"/>
      <c r="DP565" s="28"/>
      <c r="DQ565" s="28"/>
      <c r="DR565" s="28"/>
      <c r="DS565" s="28"/>
      <c r="DT565" s="28"/>
      <c r="DU565" s="28"/>
      <c r="DV565" s="28"/>
      <c r="IP565" s="28"/>
      <c r="IQ565" s="28"/>
      <c r="IR565" s="28"/>
      <c r="IS565" s="28"/>
      <c r="IT565" s="28"/>
      <c r="IU565" s="28"/>
      <c r="IV565" s="28"/>
      <c r="IW565" s="28"/>
      <c r="IX565" s="28"/>
      <c r="IY565" s="28"/>
      <c r="IZ565" s="28"/>
      <c r="JA565" s="28"/>
      <c r="JB565" s="28"/>
      <c r="JC565" s="28"/>
      <c r="JD565" s="28"/>
      <c r="JE565" s="28"/>
      <c r="JF565" s="28"/>
      <c r="JG565" s="28"/>
      <c r="JH565" s="28"/>
      <c r="JI565" s="28"/>
      <c r="JJ565" s="28"/>
      <c r="JK565" s="28"/>
      <c r="JL565" s="28"/>
      <c r="JM565" s="28"/>
      <c r="JN565" s="28"/>
      <c r="JO565" s="28"/>
      <c r="JP565" s="28"/>
      <c r="JQ565" s="28"/>
      <c r="JR565" s="28"/>
      <c r="JS565" s="28"/>
      <c r="JT565" s="28"/>
      <c r="JU565" s="28"/>
      <c r="JV565" s="28"/>
      <c r="JW565" s="28"/>
      <c r="JX565" s="28"/>
      <c r="JY565" s="28"/>
      <c r="JZ565" s="28"/>
      <c r="KA565" s="28"/>
      <c r="KB565" s="28"/>
      <c r="KC565" s="28"/>
      <c r="KD565" s="28"/>
    </row>
    <row r="566" spans="5:290" x14ac:dyDescent="0.2">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28"/>
      <c r="AC566" s="31"/>
      <c r="AD566" s="31"/>
      <c r="AE566" s="31"/>
      <c r="AF566" s="31"/>
      <c r="AG566" s="31"/>
      <c r="AH566" s="31"/>
      <c r="AI566" s="31"/>
      <c r="AJ566" s="31"/>
      <c r="AK566" s="31"/>
      <c r="AL566" s="31"/>
      <c r="AM566" s="31"/>
      <c r="AN566" s="31"/>
      <c r="AO566" s="31"/>
      <c r="AP566" s="31"/>
      <c r="AQ566" s="31"/>
      <c r="AR566" s="31"/>
      <c r="AT566" s="28"/>
      <c r="AU566" s="28"/>
      <c r="AV566" s="28"/>
      <c r="AW566" s="28"/>
      <c r="AX566" s="28"/>
      <c r="AY566" s="28"/>
      <c r="AZ566" s="28"/>
      <c r="BA566" s="28"/>
      <c r="BB566" s="28"/>
      <c r="BC566" s="28"/>
      <c r="BD566" s="28"/>
      <c r="BE566" s="28"/>
      <c r="BF566" s="28"/>
      <c r="BG566" s="28"/>
      <c r="BH566" s="28"/>
      <c r="BI566" s="28"/>
      <c r="BJ566" s="28"/>
      <c r="BK566" s="28"/>
      <c r="BL566" s="28"/>
      <c r="BM566" s="28"/>
      <c r="BN566" s="28"/>
      <c r="BO566" s="28"/>
      <c r="BP566" s="28"/>
      <c r="BQ566" s="28"/>
      <c r="BR566" s="28"/>
      <c r="BS566" s="28"/>
      <c r="BT566" s="28"/>
      <c r="BU566" s="28"/>
      <c r="BV566" s="28"/>
      <c r="BW566" s="28"/>
      <c r="BX566" s="28"/>
      <c r="BY566" s="28"/>
      <c r="BZ566" s="28"/>
      <c r="CA566" s="28"/>
      <c r="CB566" s="28"/>
      <c r="CC566" s="28"/>
      <c r="CD566" s="28"/>
      <c r="CE566" s="28"/>
      <c r="CF566" s="28"/>
      <c r="CG566" s="28"/>
      <c r="CH566" s="28"/>
      <c r="CI566" s="28"/>
      <c r="CJ566" s="28"/>
      <c r="CK566" s="28"/>
      <c r="CL566" s="28"/>
      <c r="CM566" s="28"/>
      <c r="CN566" s="28"/>
      <c r="CO566" s="28"/>
      <c r="CP566" s="28"/>
      <c r="CQ566" s="28"/>
      <c r="CR566" s="28"/>
      <c r="CS566" s="28"/>
      <c r="CT566" s="28"/>
      <c r="CU566" s="28"/>
      <c r="CV566" s="28"/>
      <c r="CW566" s="28"/>
      <c r="CX566" s="28"/>
      <c r="CY566" s="28"/>
      <c r="CZ566" s="28"/>
      <c r="DA566" s="28"/>
      <c r="DB566" s="28"/>
      <c r="DC566" s="28"/>
      <c r="DD566" s="28"/>
      <c r="DE566" s="28"/>
      <c r="DF566" s="28"/>
      <c r="DG566" s="28"/>
      <c r="DH566" s="28"/>
      <c r="DI566" s="28"/>
      <c r="DJ566" s="28"/>
      <c r="DK566" s="28"/>
      <c r="DL566" s="28"/>
      <c r="DM566" s="28"/>
      <c r="DN566" s="28"/>
      <c r="DO566" s="28"/>
      <c r="DP566" s="28"/>
      <c r="DQ566" s="28"/>
      <c r="DR566" s="28"/>
      <c r="DS566" s="28"/>
      <c r="DT566" s="28"/>
      <c r="DU566" s="28"/>
      <c r="DV566" s="28"/>
      <c r="IP566" s="28"/>
      <c r="IQ566" s="28"/>
      <c r="IR566" s="28"/>
      <c r="IS566" s="28"/>
      <c r="IT566" s="28"/>
      <c r="IU566" s="28"/>
      <c r="IV566" s="28"/>
      <c r="IW566" s="28"/>
      <c r="IX566" s="28"/>
      <c r="IY566" s="28"/>
      <c r="IZ566" s="28"/>
      <c r="JA566" s="28"/>
      <c r="JB566" s="28"/>
      <c r="JC566" s="28"/>
      <c r="JD566" s="28"/>
      <c r="JE566" s="28"/>
      <c r="JF566" s="28"/>
      <c r="JG566" s="28"/>
      <c r="JH566" s="28"/>
      <c r="JI566" s="28"/>
      <c r="JJ566" s="28"/>
      <c r="JK566" s="28"/>
      <c r="JL566" s="28"/>
      <c r="JM566" s="28"/>
      <c r="JN566" s="28"/>
      <c r="JO566" s="28"/>
      <c r="JP566" s="28"/>
      <c r="JQ566" s="28"/>
      <c r="JR566" s="28"/>
      <c r="JS566" s="28"/>
      <c r="JT566" s="28"/>
      <c r="JU566" s="28"/>
      <c r="JV566" s="28"/>
      <c r="JW566" s="28"/>
      <c r="JX566" s="28"/>
      <c r="JY566" s="28"/>
      <c r="JZ566" s="28"/>
      <c r="KA566" s="28"/>
      <c r="KB566" s="28"/>
      <c r="KC566" s="28"/>
      <c r="KD566" s="28"/>
    </row>
    <row r="567" spans="5:290" x14ac:dyDescent="0.2">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28"/>
      <c r="AC567" s="31"/>
      <c r="AD567" s="31"/>
      <c r="AE567" s="31"/>
      <c r="AF567" s="31"/>
      <c r="AG567" s="31"/>
      <c r="AH567" s="31"/>
      <c r="AI567" s="31"/>
      <c r="AJ567" s="31"/>
      <c r="AK567" s="31"/>
      <c r="AL567" s="31"/>
      <c r="AM567" s="31"/>
      <c r="AN567" s="31"/>
      <c r="AO567" s="31"/>
      <c r="AP567" s="31"/>
      <c r="AQ567" s="31"/>
      <c r="AR567" s="31"/>
      <c r="AT567" s="28"/>
      <c r="AU567" s="28"/>
      <c r="AV567" s="28"/>
      <c r="AW567" s="28"/>
      <c r="AX567" s="28"/>
      <c r="AY567" s="28"/>
      <c r="AZ567" s="28"/>
      <c r="BA567" s="28"/>
      <c r="BB567" s="28"/>
      <c r="BC567" s="28"/>
      <c r="BD567" s="28"/>
      <c r="BE567" s="28"/>
      <c r="BF567" s="28"/>
      <c r="BG567" s="28"/>
      <c r="BH567" s="28"/>
      <c r="BI567" s="28"/>
      <c r="BJ567" s="28"/>
      <c r="BK567" s="28"/>
      <c r="BL567" s="28"/>
      <c r="BM567" s="28"/>
      <c r="BN567" s="28"/>
      <c r="BO567" s="28"/>
      <c r="BP567" s="28"/>
      <c r="BQ567" s="28"/>
      <c r="BR567" s="28"/>
      <c r="BS567" s="28"/>
      <c r="BT567" s="28"/>
      <c r="BU567" s="28"/>
      <c r="BV567" s="28"/>
      <c r="BW567" s="28"/>
      <c r="BX567" s="28"/>
      <c r="BY567" s="28"/>
      <c r="BZ567" s="28"/>
      <c r="CA567" s="28"/>
      <c r="CB567" s="28"/>
      <c r="CC567" s="28"/>
      <c r="CD567" s="28"/>
      <c r="CE567" s="28"/>
      <c r="CF567" s="28"/>
      <c r="CG567" s="28"/>
      <c r="CH567" s="28"/>
      <c r="CI567" s="28"/>
      <c r="CJ567" s="28"/>
      <c r="CK567" s="28"/>
      <c r="CL567" s="28"/>
      <c r="CM567" s="28"/>
      <c r="CN567" s="28"/>
      <c r="CO567" s="28"/>
      <c r="CP567" s="28"/>
      <c r="CQ567" s="28"/>
      <c r="CR567" s="28"/>
      <c r="CS567" s="28"/>
      <c r="CT567" s="28"/>
      <c r="CU567" s="28"/>
      <c r="CV567" s="28"/>
      <c r="CW567" s="28"/>
      <c r="CX567" s="28"/>
      <c r="CY567" s="28"/>
      <c r="CZ567" s="28"/>
      <c r="DA567" s="28"/>
      <c r="DB567" s="28"/>
      <c r="DC567" s="28"/>
      <c r="DD567" s="28"/>
      <c r="DE567" s="28"/>
      <c r="DF567" s="28"/>
      <c r="DG567" s="28"/>
      <c r="DH567" s="28"/>
      <c r="DI567" s="28"/>
      <c r="DJ567" s="28"/>
      <c r="DK567" s="28"/>
      <c r="DL567" s="28"/>
      <c r="DM567" s="28"/>
      <c r="DN567" s="28"/>
      <c r="DO567" s="28"/>
      <c r="DP567" s="28"/>
      <c r="DQ567" s="28"/>
      <c r="DR567" s="28"/>
      <c r="DS567" s="28"/>
      <c r="DT567" s="28"/>
      <c r="DU567" s="28"/>
      <c r="DV567" s="28"/>
      <c r="IP567" s="28"/>
      <c r="IQ567" s="28"/>
      <c r="IR567" s="28"/>
      <c r="IS567" s="28"/>
      <c r="IT567" s="28"/>
      <c r="IU567" s="28"/>
      <c r="IV567" s="28"/>
      <c r="IW567" s="28"/>
      <c r="IX567" s="28"/>
      <c r="IY567" s="28"/>
      <c r="IZ567" s="28"/>
      <c r="JA567" s="28"/>
      <c r="JB567" s="28"/>
      <c r="JC567" s="28"/>
      <c r="JD567" s="28"/>
      <c r="JE567" s="28"/>
      <c r="JF567" s="28"/>
      <c r="JG567" s="28"/>
      <c r="JH567" s="28"/>
      <c r="JI567" s="28"/>
      <c r="JJ567" s="28"/>
      <c r="JK567" s="28"/>
      <c r="JL567" s="28"/>
      <c r="JM567" s="28"/>
      <c r="JN567" s="28"/>
      <c r="JO567" s="28"/>
      <c r="JP567" s="28"/>
      <c r="JQ567" s="28"/>
      <c r="JR567" s="28"/>
      <c r="JS567" s="28"/>
      <c r="JT567" s="28"/>
      <c r="JU567" s="28"/>
      <c r="JV567" s="28"/>
      <c r="JW567" s="28"/>
      <c r="JX567" s="28"/>
      <c r="JY567" s="28"/>
      <c r="JZ567" s="28"/>
      <c r="KA567" s="28"/>
      <c r="KB567" s="28"/>
      <c r="KC567" s="28"/>
      <c r="KD567" s="28"/>
    </row>
    <row r="568" spans="5:290" x14ac:dyDescent="0.2">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28"/>
      <c r="AC568" s="31"/>
      <c r="AD568" s="31"/>
      <c r="AE568" s="31"/>
      <c r="AF568" s="31"/>
      <c r="AG568" s="31"/>
      <c r="AH568" s="31"/>
      <c r="AI568" s="31"/>
      <c r="AJ568" s="31"/>
      <c r="AK568" s="31"/>
      <c r="AL568" s="31"/>
      <c r="AM568" s="31"/>
      <c r="AN568" s="31"/>
      <c r="AO568" s="31"/>
      <c r="AP568" s="31"/>
      <c r="AQ568" s="31"/>
      <c r="AR568" s="31"/>
      <c r="AT568" s="28"/>
      <c r="AU568" s="28"/>
      <c r="AV568" s="28"/>
      <c r="AW568" s="28"/>
      <c r="AX568" s="28"/>
      <c r="AY568" s="28"/>
      <c r="AZ568" s="28"/>
      <c r="BA568" s="28"/>
      <c r="BB568" s="28"/>
      <c r="BC568" s="28"/>
      <c r="BD568" s="28"/>
      <c r="BE568" s="28"/>
      <c r="BF568" s="28"/>
      <c r="BG568" s="28"/>
      <c r="BH568" s="28"/>
      <c r="BI568" s="28"/>
      <c r="BJ568" s="28"/>
      <c r="BK568" s="28"/>
      <c r="BL568" s="28"/>
      <c r="BM568" s="28"/>
      <c r="BN568" s="28"/>
      <c r="BO568" s="28"/>
      <c r="BP568" s="28"/>
      <c r="BQ568" s="28"/>
      <c r="BR568" s="28"/>
      <c r="BS568" s="28"/>
      <c r="BT568" s="28"/>
      <c r="BU568" s="28"/>
      <c r="BV568" s="28"/>
      <c r="BW568" s="28"/>
      <c r="BX568" s="28"/>
      <c r="BY568" s="28"/>
      <c r="BZ568" s="28"/>
      <c r="CA568" s="28"/>
      <c r="CB568" s="28"/>
      <c r="CC568" s="28"/>
      <c r="CD568" s="28"/>
      <c r="CE568" s="28"/>
      <c r="CF568" s="28"/>
      <c r="CG568" s="28"/>
      <c r="CH568" s="28"/>
      <c r="CI568" s="28"/>
      <c r="CJ568" s="28"/>
      <c r="CK568" s="28"/>
      <c r="CL568" s="28"/>
      <c r="CM568" s="28"/>
      <c r="CN568" s="28"/>
      <c r="CO568" s="28"/>
      <c r="CP568" s="28"/>
      <c r="CQ568" s="28"/>
      <c r="CR568" s="28"/>
      <c r="CS568" s="28"/>
      <c r="CT568" s="28"/>
      <c r="CU568" s="28"/>
      <c r="CV568" s="28"/>
      <c r="CW568" s="28"/>
      <c r="CX568" s="28"/>
      <c r="CY568" s="28"/>
      <c r="CZ568" s="28"/>
      <c r="DA568" s="28"/>
      <c r="DB568" s="28"/>
      <c r="DC568" s="28"/>
      <c r="DD568" s="28"/>
      <c r="DE568" s="28"/>
      <c r="DF568" s="28"/>
      <c r="DG568" s="28"/>
      <c r="DH568" s="28"/>
      <c r="DI568" s="28"/>
      <c r="DJ568" s="28"/>
      <c r="DK568" s="28"/>
      <c r="DL568" s="28"/>
      <c r="DM568" s="28"/>
      <c r="DN568" s="28"/>
      <c r="DO568" s="28"/>
      <c r="DP568" s="28"/>
      <c r="DQ568" s="28"/>
      <c r="DR568" s="28"/>
      <c r="DS568" s="28"/>
      <c r="DT568" s="28"/>
      <c r="DU568" s="28"/>
      <c r="DV568" s="28"/>
      <c r="IP568" s="28"/>
      <c r="IQ568" s="28"/>
      <c r="IR568" s="28"/>
      <c r="IS568" s="28"/>
      <c r="IT568" s="28"/>
      <c r="IU568" s="28"/>
      <c r="IV568" s="28"/>
      <c r="IW568" s="28"/>
      <c r="IX568" s="28"/>
      <c r="IY568" s="28"/>
      <c r="IZ568" s="28"/>
      <c r="JA568" s="28"/>
      <c r="JB568" s="28"/>
      <c r="JC568" s="28"/>
      <c r="JD568" s="28"/>
      <c r="JE568" s="28"/>
      <c r="JF568" s="28"/>
      <c r="JG568" s="28"/>
      <c r="JH568" s="28"/>
      <c r="JI568" s="28"/>
      <c r="JJ568" s="28"/>
      <c r="JK568" s="28"/>
      <c r="JL568" s="28"/>
      <c r="JM568" s="28"/>
      <c r="JN568" s="28"/>
      <c r="JO568" s="28"/>
      <c r="JP568" s="28"/>
      <c r="JQ568" s="28"/>
      <c r="JR568" s="28"/>
      <c r="JS568" s="28"/>
      <c r="JT568" s="28"/>
      <c r="JU568" s="28"/>
      <c r="JV568" s="28"/>
      <c r="JW568" s="28"/>
      <c r="JX568" s="28"/>
      <c r="JY568" s="28"/>
      <c r="JZ568" s="28"/>
      <c r="KA568" s="28"/>
      <c r="KB568" s="28"/>
      <c r="KC568" s="28"/>
      <c r="KD568" s="28"/>
    </row>
    <row r="569" spans="5:290" x14ac:dyDescent="0.2">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28"/>
      <c r="AC569" s="31"/>
      <c r="AD569" s="31"/>
      <c r="AE569" s="31"/>
      <c r="AF569" s="31"/>
      <c r="AG569" s="31"/>
      <c r="AH569" s="31"/>
      <c r="AI569" s="31"/>
      <c r="AJ569" s="31"/>
      <c r="AK569" s="31"/>
      <c r="AL569" s="31"/>
      <c r="AM569" s="31"/>
      <c r="AN569" s="31"/>
      <c r="AO569" s="31"/>
      <c r="AP569" s="31"/>
      <c r="AQ569" s="31"/>
      <c r="AR569" s="31"/>
      <c r="AT569" s="28"/>
      <c r="AU569" s="28"/>
      <c r="AV569" s="28"/>
      <c r="AW569" s="28"/>
      <c r="AX569" s="28"/>
      <c r="AY569" s="28"/>
      <c r="AZ569" s="28"/>
      <c r="BA569" s="28"/>
      <c r="BB569" s="28"/>
      <c r="BC569" s="28"/>
      <c r="BD569" s="28"/>
      <c r="BE569" s="28"/>
      <c r="BF569" s="28"/>
      <c r="BG569" s="28"/>
      <c r="BH569" s="28"/>
      <c r="BI569" s="28"/>
      <c r="BJ569" s="28"/>
      <c r="BK569" s="28"/>
      <c r="BL569" s="28"/>
      <c r="BM569" s="28"/>
      <c r="BN569" s="28"/>
      <c r="BO569" s="28"/>
      <c r="BP569" s="28"/>
      <c r="BQ569" s="28"/>
      <c r="BR569" s="28"/>
      <c r="BS569" s="28"/>
      <c r="BT569" s="28"/>
      <c r="BU569" s="28"/>
      <c r="BV569" s="28"/>
      <c r="BW569" s="28"/>
      <c r="BX569" s="28"/>
      <c r="BY569" s="28"/>
      <c r="BZ569" s="28"/>
      <c r="CA569" s="28"/>
      <c r="CB569" s="28"/>
      <c r="CC569" s="28"/>
      <c r="CD569" s="28"/>
      <c r="CE569" s="28"/>
      <c r="CF569" s="28"/>
      <c r="CG569" s="28"/>
      <c r="CH569" s="28"/>
      <c r="CI569" s="28"/>
      <c r="CJ569" s="28"/>
      <c r="CK569" s="28"/>
      <c r="CL569" s="28"/>
      <c r="CM569" s="28"/>
      <c r="CN569" s="28"/>
      <c r="CO569" s="28"/>
      <c r="CP569" s="28"/>
      <c r="CQ569" s="28"/>
      <c r="CR569" s="28"/>
      <c r="CS569" s="28"/>
      <c r="CT569" s="28"/>
      <c r="CU569" s="28"/>
      <c r="CV569" s="28"/>
      <c r="CW569" s="28"/>
      <c r="CX569" s="28"/>
      <c r="CY569" s="28"/>
      <c r="CZ569" s="28"/>
      <c r="DA569" s="28"/>
      <c r="DB569" s="28"/>
      <c r="DC569" s="28"/>
      <c r="DD569" s="28"/>
      <c r="DE569" s="28"/>
      <c r="DF569" s="28"/>
      <c r="DG569" s="28"/>
      <c r="DH569" s="28"/>
      <c r="DI569" s="28"/>
      <c r="DJ569" s="28"/>
      <c r="DK569" s="28"/>
      <c r="DL569" s="28"/>
      <c r="DM569" s="28"/>
      <c r="DN569" s="28"/>
      <c r="DO569" s="28"/>
      <c r="DP569" s="28"/>
      <c r="DQ569" s="28"/>
      <c r="DR569" s="28"/>
      <c r="DS569" s="28"/>
      <c r="DT569" s="28"/>
      <c r="DU569" s="28"/>
      <c r="DV569" s="28"/>
      <c r="IP569" s="28"/>
      <c r="IQ569" s="28"/>
      <c r="IR569" s="28"/>
      <c r="IS569" s="28"/>
      <c r="IT569" s="28"/>
      <c r="IU569" s="28"/>
      <c r="IV569" s="28"/>
      <c r="IW569" s="28"/>
      <c r="IX569" s="28"/>
      <c r="IY569" s="28"/>
      <c r="IZ569" s="28"/>
      <c r="JA569" s="28"/>
      <c r="JB569" s="28"/>
      <c r="JC569" s="28"/>
      <c r="JD569" s="28"/>
      <c r="JE569" s="28"/>
      <c r="JF569" s="28"/>
      <c r="JG569" s="28"/>
      <c r="JH569" s="28"/>
      <c r="JI569" s="28"/>
      <c r="JJ569" s="28"/>
      <c r="JK569" s="28"/>
      <c r="JL569" s="28"/>
      <c r="JM569" s="28"/>
      <c r="JN569" s="28"/>
      <c r="JO569" s="28"/>
      <c r="JP569" s="28"/>
      <c r="JQ569" s="28"/>
      <c r="JR569" s="28"/>
      <c r="JS569" s="28"/>
      <c r="JT569" s="28"/>
      <c r="JU569" s="28"/>
      <c r="JV569" s="28"/>
      <c r="JW569" s="28"/>
      <c r="JX569" s="28"/>
      <c r="JY569" s="28"/>
      <c r="JZ569" s="28"/>
      <c r="KA569" s="28"/>
      <c r="KB569" s="28"/>
      <c r="KC569" s="28"/>
      <c r="KD569" s="28"/>
    </row>
    <row r="570" spans="5:290" x14ac:dyDescent="0.2">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28"/>
      <c r="AC570" s="31"/>
      <c r="AD570" s="31"/>
      <c r="AE570" s="31"/>
      <c r="AF570" s="31"/>
      <c r="AG570" s="31"/>
      <c r="AH570" s="31"/>
      <c r="AI570" s="31"/>
      <c r="AJ570" s="31"/>
      <c r="AK570" s="31"/>
      <c r="AL570" s="31"/>
      <c r="AM570" s="31"/>
      <c r="AN570" s="31"/>
      <c r="AO570" s="31"/>
      <c r="AP570" s="31"/>
      <c r="AQ570" s="31"/>
      <c r="AR570" s="31"/>
      <c r="AT570" s="28"/>
      <c r="AU570" s="28"/>
      <c r="AV570" s="28"/>
      <c r="AW570" s="28"/>
      <c r="AX570" s="28"/>
      <c r="AY570" s="28"/>
      <c r="AZ570" s="28"/>
      <c r="BA570" s="28"/>
      <c r="BB570" s="28"/>
      <c r="BC570" s="28"/>
      <c r="BD570" s="28"/>
      <c r="BE570" s="28"/>
      <c r="BF570" s="28"/>
      <c r="BG570" s="28"/>
      <c r="BH570" s="28"/>
      <c r="BI570" s="28"/>
      <c r="BJ570" s="28"/>
      <c r="BK570" s="28"/>
      <c r="BL570" s="28"/>
      <c r="BM570" s="28"/>
      <c r="BN570" s="28"/>
      <c r="BO570" s="28"/>
      <c r="BP570" s="28"/>
      <c r="BQ570" s="28"/>
      <c r="BR570" s="28"/>
      <c r="BS570" s="28"/>
      <c r="BT570" s="28"/>
      <c r="BU570" s="28"/>
      <c r="BV570" s="28"/>
      <c r="BW570" s="28"/>
      <c r="BX570" s="28"/>
      <c r="BY570" s="28"/>
      <c r="BZ570" s="28"/>
      <c r="CA570" s="28"/>
      <c r="CB570" s="28"/>
      <c r="CC570" s="28"/>
      <c r="CD570" s="28"/>
      <c r="CE570" s="28"/>
      <c r="CF570" s="28"/>
      <c r="CG570" s="28"/>
      <c r="CH570" s="28"/>
      <c r="CI570" s="28"/>
      <c r="CJ570" s="28"/>
      <c r="CK570" s="28"/>
      <c r="CL570" s="28"/>
      <c r="CM570" s="28"/>
      <c r="CN570" s="28"/>
      <c r="CO570" s="28"/>
      <c r="CP570" s="28"/>
      <c r="CQ570" s="28"/>
      <c r="CR570" s="28"/>
      <c r="CS570" s="28"/>
      <c r="CT570" s="28"/>
      <c r="CU570" s="28"/>
      <c r="CV570" s="28"/>
      <c r="CW570" s="28"/>
      <c r="CX570" s="28"/>
      <c r="CY570" s="28"/>
      <c r="CZ570" s="28"/>
      <c r="DA570" s="28"/>
      <c r="DB570" s="28"/>
      <c r="DC570" s="28"/>
      <c r="DD570" s="28"/>
      <c r="DE570" s="28"/>
      <c r="DF570" s="28"/>
      <c r="DG570" s="28"/>
      <c r="DH570" s="28"/>
      <c r="DI570" s="28"/>
      <c r="DJ570" s="28"/>
      <c r="DK570" s="28"/>
      <c r="DL570" s="28"/>
      <c r="DM570" s="28"/>
      <c r="DN570" s="28"/>
      <c r="DO570" s="28"/>
      <c r="DP570" s="28"/>
      <c r="DQ570" s="28"/>
      <c r="DR570" s="28"/>
      <c r="DS570" s="28"/>
      <c r="DT570" s="28"/>
      <c r="DU570" s="28"/>
      <c r="DV570" s="28"/>
      <c r="IP570" s="28"/>
      <c r="IQ570" s="28"/>
      <c r="IR570" s="28"/>
      <c r="IS570" s="28"/>
      <c r="IT570" s="28"/>
      <c r="IU570" s="28"/>
      <c r="IV570" s="28"/>
      <c r="IW570" s="28"/>
      <c r="IX570" s="28"/>
      <c r="IY570" s="28"/>
      <c r="IZ570" s="28"/>
      <c r="JA570" s="28"/>
      <c r="JB570" s="28"/>
      <c r="JC570" s="28"/>
      <c r="JD570" s="28"/>
      <c r="JE570" s="28"/>
      <c r="JF570" s="28"/>
      <c r="JG570" s="28"/>
      <c r="JH570" s="28"/>
      <c r="JI570" s="28"/>
      <c r="JJ570" s="28"/>
      <c r="JK570" s="28"/>
      <c r="JL570" s="28"/>
      <c r="JM570" s="28"/>
      <c r="JN570" s="28"/>
      <c r="JO570" s="28"/>
      <c r="JP570" s="28"/>
      <c r="JQ570" s="28"/>
      <c r="JR570" s="28"/>
      <c r="JS570" s="28"/>
      <c r="JT570" s="28"/>
      <c r="JU570" s="28"/>
      <c r="JV570" s="28"/>
      <c r="JW570" s="28"/>
      <c r="JX570" s="28"/>
      <c r="JY570" s="28"/>
      <c r="JZ570" s="28"/>
      <c r="KA570" s="28"/>
      <c r="KB570" s="28"/>
      <c r="KC570" s="28"/>
      <c r="KD570" s="28"/>
    </row>
    <row r="571" spans="5:290" x14ac:dyDescent="0.2">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28"/>
      <c r="AC571" s="31"/>
      <c r="AD571" s="31"/>
      <c r="AE571" s="31"/>
      <c r="AF571" s="31"/>
      <c r="AG571" s="31"/>
      <c r="AH571" s="31"/>
      <c r="AI571" s="31"/>
      <c r="AJ571" s="31"/>
      <c r="AK571" s="31"/>
      <c r="AL571" s="31"/>
      <c r="AM571" s="31"/>
      <c r="AN571" s="31"/>
      <c r="AO571" s="31"/>
      <c r="AP571" s="31"/>
      <c r="AQ571" s="31"/>
      <c r="AR571" s="31"/>
      <c r="AT571" s="28"/>
      <c r="AU571" s="28"/>
      <c r="AV571" s="28"/>
      <c r="AW571" s="28"/>
      <c r="AX571" s="28"/>
      <c r="AY571" s="28"/>
      <c r="AZ571" s="28"/>
      <c r="BA571" s="28"/>
      <c r="BB571" s="28"/>
      <c r="BC571" s="28"/>
      <c r="BD571" s="28"/>
      <c r="BE571" s="28"/>
      <c r="BF571" s="28"/>
      <c r="BG571" s="28"/>
      <c r="BH571" s="28"/>
      <c r="BI571" s="28"/>
      <c r="BJ571" s="28"/>
      <c r="BK571" s="28"/>
      <c r="BL571" s="28"/>
      <c r="BM571" s="28"/>
      <c r="BN571" s="28"/>
      <c r="BO571" s="28"/>
      <c r="BP571" s="28"/>
      <c r="BQ571" s="28"/>
      <c r="BR571" s="28"/>
      <c r="BS571" s="28"/>
      <c r="BT571" s="28"/>
      <c r="BU571" s="28"/>
      <c r="BV571" s="28"/>
      <c r="BW571" s="28"/>
      <c r="BX571" s="28"/>
      <c r="BY571" s="28"/>
      <c r="BZ571" s="28"/>
      <c r="CA571" s="28"/>
      <c r="CB571" s="28"/>
      <c r="CC571" s="28"/>
      <c r="CD571" s="28"/>
      <c r="CE571" s="28"/>
      <c r="CF571" s="28"/>
      <c r="CG571" s="28"/>
      <c r="CH571" s="28"/>
      <c r="CI571" s="28"/>
      <c r="CJ571" s="28"/>
      <c r="CK571" s="28"/>
      <c r="CL571" s="28"/>
      <c r="CM571" s="28"/>
      <c r="CN571" s="28"/>
      <c r="CO571" s="28"/>
      <c r="CP571" s="28"/>
      <c r="CQ571" s="28"/>
      <c r="CR571" s="28"/>
      <c r="CS571" s="28"/>
      <c r="CT571" s="28"/>
      <c r="CU571" s="28"/>
      <c r="CV571" s="28"/>
      <c r="CW571" s="28"/>
      <c r="CX571" s="28"/>
      <c r="CY571" s="28"/>
      <c r="CZ571" s="28"/>
      <c r="DA571" s="28"/>
      <c r="DB571" s="28"/>
      <c r="DC571" s="28"/>
      <c r="DD571" s="28"/>
      <c r="DE571" s="28"/>
      <c r="DF571" s="28"/>
      <c r="DG571" s="28"/>
      <c r="DH571" s="28"/>
      <c r="DI571" s="28"/>
      <c r="DJ571" s="28"/>
      <c r="DK571" s="28"/>
      <c r="DL571" s="28"/>
      <c r="DM571" s="28"/>
      <c r="DN571" s="28"/>
      <c r="DO571" s="28"/>
      <c r="DP571" s="28"/>
      <c r="DQ571" s="28"/>
      <c r="DR571" s="28"/>
      <c r="DS571" s="28"/>
      <c r="DT571" s="28"/>
      <c r="DU571" s="28"/>
      <c r="DV571" s="28"/>
      <c r="IP571" s="28"/>
      <c r="IQ571" s="28"/>
      <c r="IR571" s="28"/>
      <c r="IS571" s="28"/>
      <c r="IT571" s="28"/>
      <c r="IU571" s="28"/>
      <c r="IV571" s="28"/>
      <c r="IW571" s="28"/>
      <c r="IX571" s="28"/>
      <c r="IY571" s="28"/>
      <c r="IZ571" s="28"/>
      <c r="JA571" s="28"/>
      <c r="JB571" s="28"/>
      <c r="JC571" s="28"/>
      <c r="JD571" s="28"/>
      <c r="JE571" s="28"/>
      <c r="JF571" s="28"/>
      <c r="JG571" s="28"/>
      <c r="JH571" s="28"/>
      <c r="JI571" s="28"/>
      <c r="JJ571" s="28"/>
      <c r="JK571" s="28"/>
      <c r="JL571" s="28"/>
      <c r="JM571" s="28"/>
      <c r="JN571" s="28"/>
      <c r="JO571" s="28"/>
      <c r="JP571" s="28"/>
      <c r="JQ571" s="28"/>
      <c r="JR571" s="28"/>
      <c r="JS571" s="28"/>
      <c r="JT571" s="28"/>
      <c r="JU571" s="28"/>
      <c r="JV571" s="28"/>
      <c r="JW571" s="28"/>
      <c r="JX571" s="28"/>
      <c r="JY571" s="28"/>
      <c r="JZ571" s="28"/>
      <c r="KA571" s="28"/>
      <c r="KB571" s="28"/>
      <c r="KC571" s="28"/>
      <c r="KD571" s="28"/>
    </row>
    <row r="572" spans="5:290" x14ac:dyDescent="0.2">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28"/>
      <c r="AC572" s="31"/>
      <c r="AD572" s="31"/>
      <c r="AE572" s="31"/>
      <c r="AF572" s="31"/>
      <c r="AG572" s="31"/>
      <c r="AH572" s="31"/>
      <c r="AI572" s="31"/>
      <c r="AJ572" s="31"/>
      <c r="AK572" s="31"/>
      <c r="AL572" s="31"/>
      <c r="AM572" s="31"/>
      <c r="AN572" s="31"/>
      <c r="AO572" s="31"/>
      <c r="AP572" s="31"/>
      <c r="AQ572" s="31"/>
      <c r="AR572" s="31"/>
      <c r="AT572" s="28"/>
      <c r="AU572" s="28"/>
      <c r="AV572" s="28"/>
      <c r="AW572" s="28"/>
      <c r="AX572" s="28"/>
      <c r="AY572" s="28"/>
      <c r="AZ572" s="28"/>
      <c r="BA572" s="28"/>
      <c r="BB572" s="28"/>
      <c r="BC572" s="28"/>
      <c r="BD572" s="28"/>
      <c r="BE572" s="28"/>
      <c r="BF572" s="28"/>
      <c r="BG572" s="28"/>
      <c r="BH572" s="28"/>
      <c r="BI572" s="28"/>
      <c r="BJ572" s="28"/>
      <c r="BK572" s="28"/>
      <c r="BL572" s="28"/>
      <c r="BM572" s="28"/>
      <c r="BN572" s="28"/>
      <c r="BO572" s="28"/>
      <c r="BP572" s="28"/>
      <c r="BQ572" s="28"/>
      <c r="BR572" s="28"/>
      <c r="BS572" s="28"/>
      <c r="BT572" s="28"/>
      <c r="BU572" s="28"/>
      <c r="BV572" s="28"/>
      <c r="BW572" s="28"/>
      <c r="BX572" s="28"/>
      <c r="BY572" s="28"/>
      <c r="BZ572" s="28"/>
      <c r="CA572" s="28"/>
      <c r="CB572" s="28"/>
      <c r="CC572" s="28"/>
      <c r="CD572" s="28"/>
      <c r="CE572" s="28"/>
      <c r="CF572" s="28"/>
      <c r="CG572" s="28"/>
      <c r="CH572" s="28"/>
      <c r="CI572" s="28"/>
      <c r="CJ572" s="28"/>
      <c r="CK572" s="28"/>
      <c r="CL572" s="28"/>
      <c r="CM572" s="28"/>
      <c r="CN572" s="28"/>
      <c r="CO572" s="28"/>
      <c r="CP572" s="28"/>
      <c r="CQ572" s="28"/>
      <c r="CR572" s="28"/>
      <c r="CS572" s="28"/>
      <c r="CT572" s="28"/>
      <c r="CU572" s="28"/>
      <c r="CV572" s="28"/>
      <c r="CW572" s="28"/>
      <c r="CX572" s="28"/>
      <c r="CY572" s="28"/>
      <c r="CZ572" s="28"/>
      <c r="DA572" s="28"/>
      <c r="DB572" s="28"/>
      <c r="DC572" s="28"/>
      <c r="DD572" s="28"/>
      <c r="DE572" s="28"/>
      <c r="DF572" s="28"/>
      <c r="DG572" s="28"/>
      <c r="DH572" s="28"/>
      <c r="DI572" s="28"/>
      <c r="DJ572" s="28"/>
      <c r="DK572" s="28"/>
      <c r="DL572" s="28"/>
      <c r="DM572" s="28"/>
      <c r="DN572" s="28"/>
      <c r="DO572" s="28"/>
      <c r="DP572" s="28"/>
      <c r="DQ572" s="28"/>
      <c r="DR572" s="28"/>
      <c r="DS572" s="28"/>
      <c r="DT572" s="28"/>
      <c r="DU572" s="28"/>
      <c r="DV572" s="28"/>
      <c r="IP572" s="28"/>
      <c r="IQ572" s="28"/>
      <c r="IR572" s="28"/>
      <c r="IS572" s="28"/>
      <c r="IT572" s="28"/>
      <c r="IU572" s="28"/>
      <c r="IV572" s="28"/>
      <c r="IW572" s="28"/>
      <c r="IX572" s="28"/>
      <c r="IY572" s="28"/>
      <c r="IZ572" s="28"/>
      <c r="JA572" s="28"/>
      <c r="JB572" s="28"/>
      <c r="JC572" s="28"/>
      <c r="JD572" s="28"/>
      <c r="JE572" s="28"/>
      <c r="JF572" s="28"/>
      <c r="JG572" s="28"/>
      <c r="JH572" s="28"/>
      <c r="JI572" s="28"/>
      <c r="JJ572" s="28"/>
      <c r="JK572" s="28"/>
      <c r="JL572" s="28"/>
      <c r="JM572" s="28"/>
      <c r="JN572" s="28"/>
      <c r="JO572" s="28"/>
      <c r="JP572" s="28"/>
      <c r="JQ572" s="28"/>
      <c r="JR572" s="28"/>
      <c r="JS572" s="28"/>
      <c r="JT572" s="28"/>
      <c r="JU572" s="28"/>
      <c r="JV572" s="28"/>
      <c r="JW572" s="28"/>
      <c r="JX572" s="28"/>
      <c r="JY572" s="28"/>
      <c r="JZ572" s="28"/>
      <c r="KA572" s="28"/>
      <c r="KB572" s="28"/>
      <c r="KC572" s="28"/>
      <c r="KD572" s="28"/>
    </row>
    <row r="573" spans="5:290" x14ac:dyDescent="0.2">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28"/>
      <c r="AC573" s="31"/>
      <c r="AD573" s="31"/>
      <c r="AE573" s="31"/>
      <c r="AF573" s="31"/>
      <c r="AG573" s="31"/>
      <c r="AH573" s="31"/>
      <c r="AI573" s="31"/>
      <c r="AJ573" s="31"/>
      <c r="AK573" s="31"/>
      <c r="AL573" s="31"/>
      <c r="AM573" s="31"/>
      <c r="AN573" s="31"/>
      <c r="AO573" s="31"/>
      <c r="AP573" s="31"/>
      <c r="AQ573" s="31"/>
      <c r="AR573" s="31"/>
      <c r="AT573" s="28"/>
      <c r="AU573" s="28"/>
      <c r="AV573" s="28"/>
      <c r="AW573" s="28"/>
      <c r="AX573" s="28"/>
      <c r="AY573" s="28"/>
      <c r="AZ573" s="28"/>
      <c r="BA573" s="28"/>
      <c r="BB573" s="28"/>
      <c r="BC573" s="28"/>
      <c r="BD573" s="28"/>
      <c r="BE573" s="28"/>
      <c r="BF573" s="28"/>
      <c r="BG573" s="28"/>
      <c r="BH573" s="28"/>
      <c r="BI573" s="28"/>
      <c r="BJ573" s="28"/>
      <c r="BK573" s="28"/>
      <c r="BL573" s="28"/>
      <c r="BM573" s="28"/>
      <c r="BN573" s="28"/>
      <c r="BO573" s="28"/>
      <c r="BP573" s="28"/>
      <c r="BQ573" s="28"/>
      <c r="BR573" s="28"/>
      <c r="BS573" s="28"/>
      <c r="BT573" s="28"/>
      <c r="BU573" s="28"/>
      <c r="BV573" s="28"/>
      <c r="BW573" s="28"/>
      <c r="BX573" s="28"/>
      <c r="BY573" s="28"/>
      <c r="BZ573" s="28"/>
      <c r="CA573" s="28"/>
      <c r="CB573" s="28"/>
      <c r="CC573" s="28"/>
      <c r="CD573" s="28"/>
      <c r="CE573" s="28"/>
      <c r="CF573" s="28"/>
      <c r="CG573" s="28"/>
      <c r="CH573" s="28"/>
      <c r="CI573" s="28"/>
      <c r="CJ573" s="28"/>
      <c r="CK573" s="28"/>
      <c r="CL573" s="28"/>
      <c r="CM573" s="28"/>
      <c r="CN573" s="28"/>
      <c r="CO573" s="28"/>
      <c r="CP573" s="28"/>
      <c r="CQ573" s="28"/>
      <c r="CR573" s="28"/>
      <c r="CS573" s="28"/>
      <c r="CT573" s="28"/>
      <c r="CU573" s="28"/>
      <c r="CV573" s="28"/>
      <c r="CW573" s="28"/>
      <c r="CX573" s="28"/>
      <c r="CY573" s="28"/>
      <c r="CZ573" s="28"/>
      <c r="DA573" s="28"/>
      <c r="DB573" s="28"/>
      <c r="DC573" s="28"/>
      <c r="DD573" s="28"/>
      <c r="DE573" s="28"/>
      <c r="DF573" s="28"/>
      <c r="DG573" s="28"/>
      <c r="DH573" s="28"/>
      <c r="DI573" s="28"/>
      <c r="DJ573" s="28"/>
      <c r="DK573" s="28"/>
      <c r="DL573" s="28"/>
      <c r="DM573" s="28"/>
      <c r="DN573" s="28"/>
      <c r="DO573" s="28"/>
      <c r="DP573" s="28"/>
      <c r="DQ573" s="28"/>
      <c r="DR573" s="28"/>
      <c r="DS573" s="28"/>
      <c r="DT573" s="28"/>
      <c r="DU573" s="28"/>
      <c r="DV573" s="28"/>
      <c r="IP573" s="28"/>
      <c r="IQ573" s="28"/>
      <c r="IR573" s="28"/>
      <c r="IS573" s="28"/>
      <c r="IT573" s="28"/>
      <c r="IU573" s="28"/>
      <c r="IV573" s="28"/>
      <c r="IW573" s="28"/>
      <c r="IX573" s="28"/>
      <c r="IY573" s="28"/>
      <c r="IZ573" s="28"/>
      <c r="JA573" s="28"/>
      <c r="JB573" s="28"/>
      <c r="JC573" s="28"/>
      <c r="JD573" s="28"/>
      <c r="JE573" s="28"/>
      <c r="JF573" s="28"/>
      <c r="JG573" s="28"/>
      <c r="JH573" s="28"/>
      <c r="JI573" s="28"/>
      <c r="JJ573" s="28"/>
      <c r="JK573" s="28"/>
      <c r="JL573" s="28"/>
      <c r="JM573" s="28"/>
      <c r="JN573" s="28"/>
      <c r="JO573" s="28"/>
      <c r="JP573" s="28"/>
      <c r="JQ573" s="28"/>
      <c r="JR573" s="28"/>
      <c r="JS573" s="28"/>
      <c r="JT573" s="28"/>
      <c r="JU573" s="28"/>
      <c r="JV573" s="28"/>
      <c r="JW573" s="28"/>
      <c r="JX573" s="28"/>
      <c r="JY573" s="28"/>
      <c r="JZ573" s="28"/>
      <c r="KA573" s="28"/>
      <c r="KB573" s="28"/>
      <c r="KC573" s="28"/>
      <c r="KD573" s="28"/>
    </row>
    <row r="574" spans="5:290" x14ac:dyDescent="0.2">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28"/>
      <c r="AC574" s="31"/>
      <c r="AD574" s="31"/>
      <c r="AE574" s="31"/>
      <c r="AF574" s="31"/>
      <c r="AG574" s="31"/>
      <c r="AH574" s="31"/>
      <c r="AI574" s="31"/>
      <c r="AJ574" s="31"/>
      <c r="AK574" s="31"/>
      <c r="AL574" s="31"/>
      <c r="AM574" s="31"/>
      <c r="AN574" s="31"/>
      <c r="AO574" s="31"/>
      <c r="AP574" s="31"/>
      <c r="AQ574" s="31"/>
      <c r="AR574" s="31"/>
      <c r="AT574" s="28"/>
      <c r="AU574" s="28"/>
      <c r="AV574" s="28"/>
      <c r="AW574" s="28"/>
      <c r="AX574" s="28"/>
      <c r="AY574" s="28"/>
      <c r="AZ574" s="28"/>
      <c r="BA574" s="28"/>
      <c r="BB574" s="28"/>
      <c r="BC574" s="28"/>
      <c r="BD574" s="28"/>
      <c r="BE574" s="28"/>
      <c r="BF574" s="28"/>
      <c r="BG574" s="28"/>
      <c r="BH574" s="28"/>
      <c r="BI574" s="28"/>
      <c r="BJ574" s="28"/>
      <c r="BK574" s="28"/>
      <c r="BL574" s="28"/>
      <c r="BM574" s="28"/>
      <c r="BN574" s="28"/>
      <c r="BO574" s="28"/>
      <c r="BP574" s="28"/>
      <c r="BQ574" s="28"/>
      <c r="BR574" s="28"/>
      <c r="BS574" s="28"/>
      <c r="BT574" s="28"/>
      <c r="BU574" s="28"/>
      <c r="BV574" s="28"/>
      <c r="BW574" s="28"/>
      <c r="BX574" s="28"/>
      <c r="BY574" s="28"/>
      <c r="BZ574" s="28"/>
      <c r="CA574" s="28"/>
      <c r="CB574" s="28"/>
      <c r="CC574" s="28"/>
      <c r="CD574" s="28"/>
      <c r="CE574" s="28"/>
      <c r="CF574" s="28"/>
      <c r="CG574" s="28"/>
      <c r="CH574" s="28"/>
      <c r="CI574" s="28"/>
      <c r="CJ574" s="28"/>
      <c r="CK574" s="28"/>
      <c r="CL574" s="28"/>
      <c r="CM574" s="28"/>
      <c r="CN574" s="28"/>
      <c r="CO574" s="28"/>
      <c r="CP574" s="28"/>
      <c r="CQ574" s="28"/>
      <c r="CR574" s="28"/>
      <c r="CS574" s="28"/>
      <c r="CT574" s="28"/>
      <c r="CU574" s="28"/>
      <c r="CV574" s="28"/>
      <c r="CW574" s="28"/>
      <c r="CX574" s="28"/>
      <c r="CY574" s="28"/>
      <c r="CZ574" s="28"/>
      <c r="DA574" s="28"/>
      <c r="DB574" s="28"/>
      <c r="DC574" s="28"/>
      <c r="DD574" s="28"/>
      <c r="DE574" s="28"/>
      <c r="DF574" s="28"/>
      <c r="DG574" s="28"/>
      <c r="DH574" s="28"/>
      <c r="DI574" s="28"/>
      <c r="DJ574" s="28"/>
      <c r="DK574" s="28"/>
      <c r="DL574" s="28"/>
      <c r="DM574" s="28"/>
      <c r="DN574" s="28"/>
      <c r="DO574" s="28"/>
      <c r="DP574" s="28"/>
      <c r="DQ574" s="28"/>
      <c r="DR574" s="28"/>
      <c r="DS574" s="28"/>
      <c r="DT574" s="28"/>
      <c r="DU574" s="28"/>
      <c r="DV574" s="28"/>
      <c r="IP574" s="28"/>
      <c r="IQ574" s="28"/>
      <c r="IR574" s="28"/>
      <c r="IS574" s="28"/>
      <c r="IT574" s="28"/>
      <c r="IU574" s="28"/>
      <c r="IV574" s="28"/>
      <c r="IW574" s="28"/>
      <c r="IX574" s="28"/>
      <c r="IY574" s="28"/>
      <c r="IZ574" s="28"/>
      <c r="JA574" s="28"/>
      <c r="JB574" s="28"/>
      <c r="JC574" s="28"/>
      <c r="JD574" s="28"/>
      <c r="JE574" s="28"/>
      <c r="JF574" s="28"/>
      <c r="JG574" s="28"/>
      <c r="JH574" s="28"/>
      <c r="JI574" s="28"/>
      <c r="JJ574" s="28"/>
      <c r="JK574" s="28"/>
      <c r="JL574" s="28"/>
      <c r="JM574" s="28"/>
      <c r="JN574" s="28"/>
      <c r="JO574" s="28"/>
      <c r="JP574" s="28"/>
      <c r="JQ574" s="28"/>
      <c r="JR574" s="28"/>
      <c r="JS574" s="28"/>
      <c r="JT574" s="28"/>
      <c r="JU574" s="28"/>
      <c r="JV574" s="28"/>
      <c r="JW574" s="28"/>
      <c r="JX574" s="28"/>
      <c r="JY574" s="28"/>
      <c r="JZ574" s="28"/>
      <c r="KA574" s="28"/>
      <c r="KB574" s="28"/>
      <c r="KC574" s="28"/>
      <c r="KD574" s="28"/>
    </row>
    <row r="575" spans="5:290" x14ac:dyDescent="0.2">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28"/>
      <c r="AC575" s="31"/>
      <c r="AD575" s="31"/>
      <c r="AE575" s="31"/>
      <c r="AF575" s="31"/>
      <c r="AG575" s="31"/>
      <c r="AH575" s="31"/>
      <c r="AI575" s="31"/>
      <c r="AJ575" s="31"/>
      <c r="AK575" s="31"/>
      <c r="AL575" s="31"/>
      <c r="AM575" s="31"/>
      <c r="AN575" s="31"/>
      <c r="AO575" s="31"/>
      <c r="AP575" s="31"/>
      <c r="AQ575" s="31"/>
      <c r="AR575" s="31"/>
      <c r="AT575" s="28"/>
      <c r="AU575" s="28"/>
      <c r="AV575" s="28"/>
      <c r="AW575" s="28"/>
      <c r="AX575" s="28"/>
      <c r="AY575" s="28"/>
      <c r="AZ575" s="28"/>
      <c r="BA575" s="28"/>
      <c r="BB575" s="28"/>
      <c r="BC575" s="28"/>
      <c r="BD575" s="28"/>
      <c r="BE575" s="28"/>
      <c r="BF575" s="28"/>
      <c r="BG575" s="28"/>
      <c r="BH575" s="28"/>
      <c r="BI575" s="28"/>
      <c r="BJ575" s="28"/>
      <c r="BK575" s="28"/>
      <c r="BL575" s="28"/>
      <c r="BM575" s="28"/>
      <c r="BN575" s="28"/>
      <c r="BO575" s="28"/>
      <c r="BP575" s="28"/>
      <c r="BQ575" s="28"/>
      <c r="BR575" s="28"/>
      <c r="BS575" s="28"/>
      <c r="BT575" s="28"/>
      <c r="BU575" s="28"/>
      <c r="BV575" s="28"/>
      <c r="BW575" s="28"/>
      <c r="BX575" s="28"/>
      <c r="BY575" s="28"/>
      <c r="BZ575" s="28"/>
      <c r="CA575" s="28"/>
      <c r="CB575" s="28"/>
      <c r="CC575" s="28"/>
      <c r="CD575" s="28"/>
      <c r="CE575" s="28"/>
      <c r="CF575" s="28"/>
      <c r="CG575" s="28"/>
      <c r="CH575" s="28"/>
      <c r="CI575" s="28"/>
      <c r="CJ575" s="28"/>
      <c r="CK575" s="28"/>
      <c r="CL575" s="28"/>
      <c r="CM575" s="28"/>
      <c r="CN575" s="28"/>
      <c r="CO575" s="28"/>
      <c r="CP575" s="28"/>
      <c r="CQ575" s="28"/>
      <c r="CR575" s="28"/>
      <c r="CS575" s="28"/>
      <c r="CT575" s="28"/>
      <c r="CU575" s="28"/>
      <c r="CV575" s="28"/>
      <c r="CW575" s="28"/>
      <c r="CX575" s="28"/>
      <c r="CY575" s="28"/>
      <c r="CZ575" s="28"/>
      <c r="DA575" s="28"/>
      <c r="DB575" s="28"/>
      <c r="DC575" s="28"/>
      <c r="DD575" s="28"/>
      <c r="DE575" s="28"/>
      <c r="DF575" s="28"/>
      <c r="DG575" s="28"/>
      <c r="DH575" s="28"/>
      <c r="DI575" s="28"/>
      <c r="DJ575" s="28"/>
      <c r="DK575" s="28"/>
      <c r="DL575" s="28"/>
      <c r="DM575" s="28"/>
      <c r="DN575" s="28"/>
      <c r="DO575" s="28"/>
      <c r="DP575" s="28"/>
      <c r="DQ575" s="28"/>
      <c r="DR575" s="28"/>
      <c r="DS575" s="28"/>
      <c r="DT575" s="28"/>
      <c r="DU575" s="28"/>
      <c r="DV575" s="28"/>
      <c r="IP575" s="28"/>
      <c r="IQ575" s="28"/>
      <c r="IR575" s="28"/>
      <c r="IS575" s="28"/>
      <c r="IT575" s="28"/>
      <c r="IU575" s="28"/>
      <c r="IV575" s="28"/>
      <c r="IW575" s="28"/>
      <c r="IX575" s="28"/>
      <c r="IY575" s="28"/>
      <c r="IZ575" s="28"/>
      <c r="JA575" s="28"/>
      <c r="JB575" s="28"/>
      <c r="JC575" s="28"/>
      <c r="JD575" s="28"/>
      <c r="JE575" s="28"/>
      <c r="JF575" s="28"/>
      <c r="JG575" s="28"/>
      <c r="JH575" s="28"/>
      <c r="JI575" s="28"/>
      <c r="JJ575" s="28"/>
      <c r="JK575" s="28"/>
      <c r="JL575" s="28"/>
      <c r="JM575" s="28"/>
      <c r="JN575" s="28"/>
      <c r="JO575" s="28"/>
      <c r="JP575" s="28"/>
      <c r="JQ575" s="28"/>
      <c r="JR575" s="28"/>
      <c r="JS575" s="28"/>
      <c r="JT575" s="28"/>
      <c r="JU575" s="28"/>
      <c r="JV575" s="28"/>
      <c r="JW575" s="28"/>
      <c r="JX575" s="28"/>
      <c r="JY575" s="28"/>
      <c r="JZ575" s="28"/>
      <c r="KA575" s="28"/>
      <c r="KB575" s="28"/>
      <c r="KC575" s="28"/>
      <c r="KD575" s="28"/>
    </row>
    <row r="576" spans="5:290" x14ac:dyDescent="0.2">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28"/>
      <c r="AC576" s="31"/>
      <c r="AD576" s="31"/>
      <c r="AE576" s="31"/>
      <c r="AF576" s="31"/>
      <c r="AG576" s="31"/>
      <c r="AH576" s="31"/>
      <c r="AI576" s="31"/>
      <c r="AJ576" s="31"/>
      <c r="AK576" s="31"/>
      <c r="AL576" s="31"/>
      <c r="AM576" s="31"/>
      <c r="AN576" s="31"/>
      <c r="AO576" s="31"/>
      <c r="AP576" s="31"/>
      <c r="AQ576" s="31"/>
      <c r="AR576" s="31"/>
      <c r="AT576" s="28"/>
      <c r="AU576" s="28"/>
      <c r="AV576" s="28"/>
      <c r="AW576" s="28"/>
      <c r="AX576" s="28"/>
      <c r="AY576" s="28"/>
      <c r="AZ576" s="28"/>
      <c r="BA576" s="28"/>
      <c r="BB576" s="28"/>
      <c r="BC576" s="28"/>
      <c r="BD576" s="28"/>
      <c r="BE576" s="28"/>
      <c r="BF576" s="28"/>
      <c r="BG576" s="28"/>
      <c r="BH576" s="28"/>
      <c r="BI576" s="28"/>
      <c r="BJ576" s="28"/>
      <c r="BK576" s="28"/>
      <c r="BL576" s="28"/>
      <c r="BM576" s="28"/>
      <c r="BN576" s="28"/>
      <c r="BO576" s="28"/>
      <c r="BP576" s="28"/>
      <c r="BQ576" s="28"/>
      <c r="BR576" s="28"/>
      <c r="BS576" s="28"/>
      <c r="BT576" s="28"/>
      <c r="BU576" s="28"/>
      <c r="BV576" s="28"/>
      <c r="BW576" s="28"/>
      <c r="BX576" s="28"/>
      <c r="BY576" s="28"/>
      <c r="BZ576" s="28"/>
      <c r="CA576" s="28"/>
      <c r="CB576" s="28"/>
      <c r="CC576" s="28"/>
      <c r="CD576" s="28"/>
      <c r="CE576" s="28"/>
      <c r="CF576" s="28"/>
      <c r="CG576" s="28"/>
      <c r="CH576" s="28"/>
      <c r="CI576" s="28"/>
      <c r="CJ576" s="28"/>
      <c r="CK576" s="28"/>
      <c r="CL576" s="28"/>
      <c r="CM576" s="28"/>
      <c r="CN576" s="28"/>
      <c r="CO576" s="28"/>
      <c r="CP576" s="28"/>
      <c r="CQ576" s="28"/>
      <c r="CR576" s="28"/>
      <c r="CS576" s="28"/>
      <c r="CT576" s="28"/>
      <c r="CU576" s="28"/>
      <c r="CV576" s="28"/>
      <c r="CW576" s="28"/>
      <c r="CX576" s="28"/>
      <c r="CY576" s="28"/>
      <c r="CZ576" s="28"/>
      <c r="DA576" s="28"/>
      <c r="DB576" s="28"/>
      <c r="DC576" s="28"/>
      <c r="DD576" s="28"/>
      <c r="DE576" s="28"/>
      <c r="DF576" s="28"/>
      <c r="DG576" s="28"/>
      <c r="DH576" s="28"/>
      <c r="DI576" s="28"/>
      <c r="DJ576" s="28"/>
      <c r="DK576" s="28"/>
      <c r="DL576" s="28"/>
      <c r="DM576" s="28"/>
      <c r="DN576" s="28"/>
      <c r="DO576" s="28"/>
      <c r="DP576" s="28"/>
      <c r="DQ576" s="28"/>
      <c r="DR576" s="28"/>
      <c r="DS576" s="28"/>
      <c r="DT576" s="28"/>
      <c r="DU576" s="28"/>
      <c r="DV576" s="28"/>
      <c r="IP576" s="28"/>
      <c r="IQ576" s="28"/>
      <c r="IR576" s="28"/>
      <c r="IS576" s="28"/>
      <c r="IT576" s="28"/>
      <c r="IU576" s="28"/>
      <c r="IV576" s="28"/>
      <c r="IW576" s="28"/>
      <c r="IX576" s="28"/>
      <c r="IY576" s="28"/>
      <c r="IZ576" s="28"/>
      <c r="JA576" s="28"/>
      <c r="JB576" s="28"/>
      <c r="JC576" s="28"/>
      <c r="JD576" s="28"/>
      <c r="JE576" s="28"/>
      <c r="JF576" s="28"/>
      <c r="JG576" s="28"/>
      <c r="JH576" s="28"/>
      <c r="JI576" s="28"/>
      <c r="JJ576" s="28"/>
      <c r="JK576" s="28"/>
      <c r="JL576" s="28"/>
      <c r="JM576" s="28"/>
      <c r="JN576" s="28"/>
      <c r="JO576" s="28"/>
      <c r="JP576" s="28"/>
      <c r="JQ576" s="28"/>
      <c r="JR576" s="28"/>
      <c r="JS576" s="28"/>
      <c r="JT576" s="28"/>
      <c r="JU576" s="28"/>
      <c r="JV576" s="28"/>
      <c r="JW576" s="28"/>
      <c r="JX576" s="28"/>
      <c r="JY576" s="28"/>
      <c r="JZ576" s="28"/>
      <c r="KA576" s="28"/>
      <c r="KB576" s="28"/>
      <c r="KC576" s="28"/>
      <c r="KD576" s="28"/>
    </row>
    <row r="577" spans="5:290" x14ac:dyDescent="0.2">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28"/>
      <c r="AC577" s="31"/>
      <c r="AD577" s="31"/>
      <c r="AE577" s="31"/>
      <c r="AF577" s="31"/>
      <c r="AG577" s="31"/>
      <c r="AH577" s="31"/>
      <c r="AI577" s="31"/>
      <c r="AJ577" s="31"/>
      <c r="AK577" s="31"/>
      <c r="AL577" s="31"/>
      <c r="AM577" s="31"/>
      <c r="AN577" s="31"/>
      <c r="AO577" s="31"/>
      <c r="AP577" s="31"/>
      <c r="AQ577" s="31"/>
      <c r="AR577" s="31"/>
      <c r="AT577" s="28"/>
      <c r="AU577" s="28"/>
      <c r="AV577" s="28"/>
      <c r="AW577" s="28"/>
      <c r="AX577" s="28"/>
      <c r="AY577" s="28"/>
      <c r="AZ577" s="28"/>
      <c r="BA577" s="28"/>
      <c r="BB577" s="28"/>
      <c r="BC577" s="28"/>
      <c r="BD577" s="28"/>
      <c r="BE577" s="28"/>
      <c r="BF577" s="28"/>
      <c r="BG577" s="28"/>
      <c r="BH577" s="28"/>
      <c r="BI577" s="28"/>
      <c r="BJ577" s="28"/>
      <c r="BK577" s="28"/>
      <c r="BL577" s="28"/>
      <c r="BM577" s="28"/>
      <c r="BN577" s="28"/>
      <c r="BO577" s="28"/>
      <c r="BP577" s="28"/>
      <c r="BQ577" s="28"/>
      <c r="BR577" s="28"/>
      <c r="BS577" s="28"/>
      <c r="BT577" s="28"/>
      <c r="BU577" s="28"/>
      <c r="BV577" s="28"/>
      <c r="BW577" s="28"/>
      <c r="BX577" s="28"/>
      <c r="BY577" s="28"/>
      <c r="BZ577" s="28"/>
      <c r="CA577" s="28"/>
      <c r="CB577" s="28"/>
      <c r="CC577" s="28"/>
      <c r="CD577" s="28"/>
      <c r="CE577" s="28"/>
      <c r="CF577" s="28"/>
      <c r="CG577" s="28"/>
      <c r="CH577" s="28"/>
      <c r="CI577" s="28"/>
      <c r="CJ577" s="28"/>
      <c r="CK577" s="28"/>
      <c r="CL577" s="28"/>
      <c r="CM577" s="28"/>
      <c r="CN577" s="28"/>
      <c r="CO577" s="28"/>
      <c r="CP577" s="28"/>
      <c r="CQ577" s="28"/>
      <c r="CR577" s="28"/>
      <c r="CS577" s="28"/>
      <c r="CT577" s="28"/>
      <c r="CU577" s="28"/>
      <c r="CV577" s="28"/>
      <c r="CW577" s="28"/>
      <c r="CX577" s="28"/>
      <c r="CY577" s="28"/>
      <c r="CZ577" s="28"/>
      <c r="DA577" s="28"/>
      <c r="DB577" s="28"/>
      <c r="DC577" s="28"/>
      <c r="DD577" s="28"/>
      <c r="DE577" s="28"/>
      <c r="DF577" s="28"/>
      <c r="DG577" s="28"/>
      <c r="DH577" s="28"/>
      <c r="DI577" s="28"/>
      <c r="DJ577" s="28"/>
      <c r="DK577" s="28"/>
      <c r="DL577" s="28"/>
      <c r="DM577" s="28"/>
      <c r="DN577" s="28"/>
      <c r="DO577" s="28"/>
      <c r="DP577" s="28"/>
      <c r="DQ577" s="28"/>
      <c r="DR577" s="28"/>
      <c r="DS577" s="28"/>
      <c r="DT577" s="28"/>
      <c r="DU577" s="28"/>
      <c r="DV577" s="28"/>
      <c r="IP577" s="28"/>
      <c r="IQ577" s="28"/>
      <c r="IR577" s="28"/>
      <c r="IS577" s="28"/>
      <c r="IT577" s="28"/>
      <c r="IU577" s="28"/>
      <c r="IV577" s="28"/>
      <c r="IW577" s="28"/>
      <c r="IX577" s="28"/>
      <c r="IY577" s="28"/>
      <c r="IZ577" s="28"/>
      <c r="JA577" s="28"/>
      <c r="JB577" s="28"/>
      <c r="JC577" s="28"/>
      <c r="JD577" s="28"/>
      <c r="JE577" s="28"/>
      <c r="JF577" s="28"/>
      <c r="JG577" s="28"/>
      <c r="JH577" s="28"/>
      <c r="JI577" s="28"/>
      <c r="JJ577" s="28"/>
      <c r="JK577" s="28"/>
      <c r="JL577" s="28"/>
      <c r="JM577" s="28"/>
      <c r="JN577" s="28"/>
      <c r="JO577" s="28"/>
      <c r="JP577" s="28"/>
      <c r="JQ577" s="28"/>
      <c r="JR577" s="28"/>
      <c r="JS577" s="28"/>
      <c r="JT577" s="28"/>
      <c r="JU577" s="28"/>
      <c r="JV577" s="28"/>
      <c r="JW577" s="28"/>
      <c r="JX577" s="28"/>
      <c r="JY577" s="28"/>
      <c r="JZ577" s="28"/>
      <c r="KA577" s="28"/>
      <c r="KB577" s="28"/>
      <c r="KC577" s="28"/>
      <c r="KD577" s="28"/>
    </row>
    <row r="578" spans="5:290" x14ac:dyDescent="0.2">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28"/>
      <c r="AC578" s="31"/>
      <c r="AD578" s="31"/>
      <c r="AE578" s="31"/>
      <c r="AF578" s="31"/>
      <c r="AG578" s="31"/>
      <c r="AH578" s="31"/>
      <c r="AI578" s="31"/>
      <c r="AJ578" s="31"/>
      <c r="AK578" s="31"/>
      <c r="AL578" s="31"/>
      <c r="AM578" s="31"/>
      <c r="AN578" s="31"/>
      <c r="AO578" s="31"/>
      <c r="AP578" s="31"/>
      <c r="AQ578" s="31"/>
      <c r="AR578" s="31"/>
      <c r="AT578" s="28"/>
      <c r="AU578" s="28"/>
      <c r="AV578" s="28"/>
      <c r="AW578" s="28"/>
      <c r="AX578" s="28"/>
      <c r="AY578" s="28"/>
      <c r="AZ578" s="28"/>
      <c r="BA578" s="28"/>
      <c r="BB578" s="28"/>
      <c r="BC578" s="28"/>
      <c r="BD578" s="28"/>
      <c r="BE578" s="28"/>
      <c r="BF578" s="28"/>
      <c r="BG578" s="28"/>
      <c r="BH578" s="28"/>
      <c r="BI578" s="28"/>
      <c r="BJ578" s="28"/>
      <c r="BK578" s="28"/>
      <c r="BL578" s="28"/>
      <c r="BM578" s="28"/>
      <c r="BN578" s="28"/>
      <c r="BO578" s="28"/>
      <c r="BP578" s="28"/>
      <c r="BQ578" s="28"/>
      <c r="BR578" s="28"/>
      <c r="BS578" s="28"/>
      <c r="BT578" s="28"/>
      <c r="BU578" s="28"/>
      <c r="BV578" s="28"/>
      <c r="BW578" s="28"/>
      <c r="BX578" s="28"/>
      <c r="BY578" s="28"/>
      <c r="BZ578" s="28"/>
      <c r="CA578" s="28"/>
      <c r="CB578" s="28"/>
      <c r="CC578" s="28"/>
      <c r="CD578" s="28"/>
      <c r="CE578" s="28"/>
      <c r="CF578" s="28"/>
      <c r="CG578" s="28"/>
      <c r="CH578" s="28"/>
      <c r="CI578" s="28"/>
      <c r="CJ578" s="28"/>
      <c r="CK578" s="28"/>
      <c r="CL578" s="28"/>
      <c r="CM578" s="28"/>
      <c r="CN578" s="28"/>
      <c r="CO578" s="28"/>
      <c r="CP578" s="28"/>
      <c r="CQ578" s="28"/>
      <c r="CR578" s="28"/>
      <c r="CS578" s="28"/>
      <c r="CT578" s="28"/>
      <c r="CU578" s="28"/>
      <c r="CV578" s="28"/>
      <c r="CW578" s="28"/>
      <c r="CX578" s="28"/>
      <c r="CY578" s="28"/>
      <c r="CZ578" s="28"/>
      <c r="DA578" s="28"/>
      <c r="DB578" s="28"/>
      <c r="DC578" s="28"/>
      <c r="DD578" s="28"/>
      <c r="DE578" s="28"/>
      <c r="DF578" s="28"/>
      <c r="DG578" s="28"/>
      <c r="DH578" s="28"/>
      <c r="DI578" s="28"/>
      <c r="DJ578" s="28"/>
      <c r="DK578" s="28"/>
      <c r="DL578" s="28"/>
      <c r="DM578" s="28"/>
      <c r="DN578" s="28"/>
      <c r="DO578" s="28"/>
      <c r="DP578" s="28"/>
      <c r="DQ578" s="28"/>
      <c r="DR578" s="28"/>
      <c r="DS578" s="28"/>
      <c r="DT578" s="28"/>
      <c r="DU578" s="28"/>
      <c r="DV578" s="28"/>
      <c r="IP578" s="28"/>
      <c r="IQ578" s="28"/>
      <c r="IR578" s="28"/>
      <c r="IS578" s="28"/>
      <c r="IT578" s="28"/>
      <c r="IU578" s="28"/>
      <c r="IV578" s="28"/>
      <c r="IW578" s="28"/>
      <c r="IX578" s="28"/>
      <c r="IY578" s="28"/>
      <c r="IZ578" s="28"/>
      <c r="JA578" s="28"/>
      <c r="JB578" s="28"/>
      <c r="JC578" s="28"/>
      <c r="JD578" s="28"/>
      <c r="JE578" s="28"/>
      <c r="JF578" s="28"/>
      <c r="JG578" s="28"/>
      <c r="JH578" s="28"/>
      <c r="JI578" s="28"/>
      <c r="JJ578" s="28"/>
      <c r="JK578" s="28"/>
      <c r="JL578" s="28"/>
      <c r="JM578" s="28"/>
      <c r="JN578" s="28"/>
      <c r="JO578" s="28"/>
      <c r="JP578" s="28"/>
      <c r="JQ578" s="28"/>
      <c r="JR578" s="28"/>
      <c r="JS578" s="28"/>
      <c r="JT578" s="28"/>
      <c r="JU578" s="28"/>
      <c r="JV578" s="28"/>
      <c r="JW578" s="28"/>
      <c r="JX578" s="28"/>
      <c r="JY578" s="28"/>
      <c r="JZ578" s="28"/>
      <c r="KA578" s="28"/>
      <c r="KB578" s="28"/>
      <c r="KC578" s="28"/>
      <c r="KD578" s="28"/>
    </row>
    <row r="579" spans="5:290" x14ac:dyDescent="0.2">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28"/>
      <c r="AC579" s="31"/>
      <c r="AD579" s="31"/>
      <c r="AE579" s="31"/>
      <c r="AF579" s="31"/>
      <c r="AG579" s="31"/>
      <c r="AH579" s="31"/>
      <c r="AI579" s="31"/>
      <c r="AJ579" s="31"/>
      <c r="AK579" s="31"/>
      <c r="AL579" s="31"/>
      <c r="AM579" s="31"/>
      <c r="AN579" s="31"/>
      <c r="AO579" s="31"/>
      <c r="AP579" s="31"/>
      <c r="AQ579" s="31"/>
      <c r="AR579" s="31"/>
      <c r="AT579" s="28"/>
      <c r="AU579" s="28"/>
      <c r="AV579" s="28"/>
      <c r="AW579" s="28"/>
      <c r="AX579" s="28"/>
      <c r="AY579" s="28"/>
      <c r="AZ579" s="28"/>
      <c r="BA579" s="28"/>
      <c r="BB579" s="28"/>
      <c r="BC579" s="28"/>
      <c r="BD579" s="28"/>
      <c r="BE579" s="28"/>
      <c r="BF579" s="28"/>
      <c r="BG579" s="28"/>
      <c r="BH579" s="28"/>
      <c r="BI579" s="28"/>
      <c r="BJ579" s="28"/>
      <c r="BK579" s="28"/>
      <c r="BL579" s="28"/>
      <c r="BM579" s="28"/>
      <c r="BN579" s="28"/>
      <c r="BO579" s="28"/>
      <c r="BP579" s="28"/>
      <c r="BQ579" s="28"/>
      <c r="BR579" s="28"/>
      <c r="BS579" s="28"/>
      <c r="BT579" s="28"/>
      <c r="BU579" s="28"/>
      <c r="BV579" s="28"/>
      <c r="BW579" s="28"/>
      <c r="BX579" s="28"/>
      <c r="BY579" s="28"/>
      <c r="BZ579" s="28"/>
      <c r="CA579" s="28"/>
      <c r="CB579" s="28"/>
      <c r="CC579" s="28"/>
      <c r="CD579" s="28"/>
      <c r="CE579" s="28"/>
      <c r="CF579" s="28"/>
      <c r="CG579" s="28"/>
      <c r="CH579" s="28"/>
      <c r="CI579" s="28"/>
      <c r="CJ579" s="28"/>
      <c r="CK579" s="28"/>
      <c r="CL579" s="28"/>
      <c r="CM579" s="28"/>
      <c r="CN579" s="28"/>
      <c r="CO579" s="28"/>
      <c r="CP579" s="28"/>
      <c r="CQ579" s="28"/>
      <c r="CR579" s="28"/>
      <c r="CS579" s="28"/>
      <c r="CT579" s="28"/>
      <c r="CU579" s="28"/>
      <c r="CV579" s="28"/>
      <c r="CW579" s="28"/>
      <c r="CX579" s="28"/>
      <c r="CY579" s="28"/>
      <c r="CZ579" s="28"/>
      <c r="DA579" s="28"/>
      <c r="DB579" s="28"/>
      <c r="DC579" s="28"/>
      <c r="DD579" s="28"/>
      <c r="DE579" s="28"/>
      <c r="DF579" s="28"/>
      <c r="DG579" s="28"/>
      <c r="DH579" s="28"/>
      <c r="DI579" s="28"/>
      <c r="DJ579" s="28"/>
      <c r="DK579" s="28"/>
      <c r="DL579" s="28"/>
      <c r="DM579" s="28"/>
      <c r="DN579" s="28"/>
      <c r="DO579" s="28"/>
      <c r="DP579" s="28"/>
      <c r="DQ579" s="28"/>
      <c r="DR579" s="28"/>
      <c r="DS579" s="28"/>
      <c r="DT579" s="28"/>
      <c r="DU579" s="28"/>
      <c r="DV579" s="28"/>
      <c r="IP579" s="28"/>
      <c r="IQ579" s="28"/>
      <c r="IR579" s="28"/>
      <c r="IS579" s="28"/>
      <c r="IT579" s="28"/>
      <c r="IU579" s="28"/>
      <c r="IV579" s="28"/>
      <c r="IW579" s="28"/>
      <c r="IX579" s="28"/>
      <c r="IY579" s="28"/>
      <c r="IZ579" s="28"/>
      <c r="JA579" s="28"/>
      <c r="JB579" s="28"/>
      <c r="JC579" s="28"/>
      <c r="JD579" s="28"/>
      <c r="JE579" s="28"/>
      <c r="JF579" s="28"/>
      <c r="JG579" s="28"/>
      <c r="JH579" s="28"/>
      <c r="JI579" s="28"/>
      <c r="JJ579" s="28"/>
      <c r="JK579" s="28"/>
      <c r="JL579" s="28"/>
      <c r="JM579" s="28"/>
      <c r="JN579" s="28"/>
      <c r="JO579" s="28"/>
      <c r="JP579" s="28"/>
      <c r="JQ579" s="28"/>
      <c r="JR579" s="28"/>
      <c r="JS579" s="28"/>
      <c r="JT579" s="28"/>
      <c r="JU579" s="28"/>
      <c r="JV579" s="28"/>
      <c r="JW579" s="28"/>
      <c r="JX579" s="28"/>
      <c r="JY579" s="28"/>
      <c r="JZ579" s="28"/>
      <c r="KA579" s="28"/>
      <c r="KB579" s="28"/>
      <c r="KC579" s="28"/>
      <c r="KD579" s="28"/>
    </row>
    <row r="580" spans="5:290" x14ac:dyDescent="0.2">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28"/>
      <c r="AC580" s="31"/>
      <c r="AD580" s="31"/>
      <c r="AE580" s="31"/>
      <c r="AF580" s="31"/>
      <c r="AG580" s="31"/>
      <c r="AH580" s="31"/>
      <c r="AI580" s="31"/>
      <c r="AJ580" s="31"/>
      <c r="AK580" s="31"/>
      <c r="AL580" s="31"/>
      <c r="AM580" s="31"/>
      <c r="AN580" s="31"/>
      <c r="AO580" s="31"/>
      <c r="AP580" s="31"/>
      <c r="AQ580" s="31"/>
      <c r="AR580" s="31"/>
      <c r="AT580" s="28"/>
      <c r="AU580" s="28"/>
      <c r="AV580" s="28"/>
      <c r="AW580" s="28"/>
      <c r="AX580" s="28"/>
      <c r="AY580" s="28"/>
      <c r="AZ580" s="28"/>
      <c r="BA580" s="28"/>
      <c r="BB580" s="28"/>
      <c r="BC580" s="28"/>
      <c r="BD580" s="28"/>
      <c r="BE580" s="28"/>
      <c r="BF580" s="28"/>
      <c r="BG580" s="28"/>
      <c r="BH580" s="28"/>
      <c r="BI580" s="28"/>
      <c r="BJ580" s="28"/>
      <c r="BK580" s="28"/>
      <c r="BL580" s="28"/>
      <c r="BM580" s="28"/>
      <c r="BN580" s="28"/>
      <c r="BO580" s="28"/>
      <c r="BP580" s="28"/>
      <c r="BQ580" s="28"/>
      <c r="BR580" s="28"/>
      <c r="BS580" s="28"/>
      <c r="BT580" s="28"/>
      <c r="BU580" s="28"/>
      <c r="BV580" s="28"/>
      <c r="BW580" s="28"/>
      <c r="BX580" s="28"/>
      <c r="BY580" s="28"/>
      <c r="BZ580" s="28"/>
      <c r="CA580" s="28"/>
      <c r="CB580" s="28"/>
      <c r="CC580" s="28"/>
      <c r="CD580" s="28"/>
      <c r="CE580" s="28"/>
      <c r="CF580" s="28"/>
      <c r="CG580" s="28"/>
      <c r="CH580" s="28"/>
      <c r="CI580" s="28"/>
      <c r="CJ580" s="28"/>
      <c r="CK580" s="28"/>
      <c r="CL580" s="28"/>
      <c r="CM580" s="28"/>
      <c r="CN580" s="28"/>
      <c r="CO580" s="28"/>
      <c r="CP580" s="28"/>
      <c r="CQ580" s="28"/>
      <c r="CR580" s="28"/>
      <c r="CS580" s="28"/>
      <c r="CT580" s="28"/>
      <c r="CU580" s="28"/>
      <c r="CV580" s="28"/>
      <c r="CW580" s="28"/>
      <c r="CX580" s="28"/>
      <c r="CY580" s="28"/>
      <c r="CZ580" s="28"/>
      <c r="DA580" s="28"/>
      <c r="DB580" s="28"/>
      <c r="DC580" s="28"/>
      <c r="DD580" s="28"/>
      <c r="DE580" s="28"/>
      <c r="DF580" s="28"/>
      <c r="DG580" s="28"/>
      <c r="DH580" s="28"/>
      <c r="DI580" s="28"/>
      <c r="DJ580" s="28"/>
      <c r="DK580" s="28"/>
      <c r="DL580" s="28"/>
      <c r="DM580" s="28"/>
      <c r="DN580" s="28"/>
      <c r="DO580" s="28"/>
      <c r="DP580" s="28"/>
      <c r="DQ580" s="28"/>
      <c r="DR580" s="28"/>
      <c r="DS580" s="28"/>
      <c r="DT580" s="28"/>
      <c r="DU580" s="28"/>
      <c r="DV580" s="28"/>
      <c r="IP580" s="28"/>
      <c r="IQ580" s="28"/>
      <c r="IR580" s="28"/>
      <c r="IS580" s="28"/>
      <c r="IT580" s="28"/>
      <c r="IU580" s="28"/>
      <c r="IV580" s="28"/>
      <c r="IW580" s="28"/>
      <c r="IX580" s="28"/>
      <c r="IY580" s="28"/>
      <c r="IZ580" s="28"/>
      <c r="JA580" s="28"/>
      <c r="JB580" s="28"/>
      <c r="JC580" s="28"/>
      <c r="JD580" s="28"/>
      <c r="JE580" s="28"/>
      <c r="JF580" s="28"/>
      <c r="JG580" s="28"/>
      <c r="JH580" s="28"/>
      <c r="JI580" s="28"/>
      <c r="JJ580" s="28"/>
      <c r="JK580" s="28"/>
      <c r="JL580" s="28"/>
      <c r="JM580" s="28"/>
      <c r="JN580" s="28"/>
      <c r="JO580" s="28"/>
      <c r="JP580" s="28"/>
      <c r="JQ580" s="28"/>
      <c r="JR580" s="28"/>
      <c r="JS580" s="28"/>
      <c r="JT580" s="28"/>
      <c r="JU580" s="28"/>
      <c r="JV580" s="28"/>
      <c r="JW580" s="28"/>
      <c r="JX580" s="28"/>
      <c r="JY580" s="28"/>
      <c r="JZ580" s="28"/>
      <c r="KA580" s="28"/>
      <c r="KB580" s="28"/>
      <c r="KC580" s="28"/>
      <c r="KD580" s="28"/>
    </row>
    <row r="581" spans="5:290" x14ac:dyDescent="0.2">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28"/>
      <c r="AC581" s="31"/>
      <c r="AD581" s="31"/>
      <c r="AE581" s="31"/>
      <c r="AF581" s="31"/>
      <c r="AG581" s="31"/>
      <c r="AH581" s="31"/>
      <c r="AI581" s="31"/>
      <c r="AJ581" s="31"/>
      <c r="AK581" s="31"/>
      <c r="AL581" s="31"/>
      <c r="AM581" s="31"/>
      <c r="AN581" s="31"/>
      <c r="AO581" s="31"/>
      <c r="AP581" s="31"/>
      <c r="AQ581" s="31"/>
      <c r="AR581" s="31"/>
      <c r="AT581" s="28"/>
      <c r="AU581" s="28"/>
      <c r="AV581" s="28"/>
      <c r="AW581" s="28"/>
      <c r="AX581" s="28"/>
      <c r="AY581" s="28"/>
      <c r="AZ581" s="28"/>
      <c r="BA581" s="28"/>
      <c r="BB581" s="28"/>
      <c r="BC581" s="28"/>
      <c r="BD581" s="28"/>
      <c r="BE581" s="28"/>
      <c r="BF581" s="28"/>
      <c r="BG581" s="28"/>
      <c r="BH581" s="28"/>
      <c r="BI581" s="28"/>
      <c r="BJ581" s="28"/>
      <c r="BK581" s="28"/>
      <c r="BL581" s="28"/>
      <c r="BM581" s="28"/>
      <c r="BN581" s="28"/>
      <c r="BO581" s="28"/>
      <c r="BP581" s="28"/>
      <c r="BQ581" s="28"/>
      <c r="BR581" s="28"/>
      <c r="BS581" s="28"/>
      <c r="BT581" s="28"/>
      <c r="BU581" s="28"/>
      <c r="BV581" s="28"/>
      <c r="BW581" s="28"/>
      <c r="BX581" s="28"/>
      <c r="BY581" s="28"/>
      <c r="BZ581" s="28"/>
      <c r="CA581" s="28"/>
      <c r="CB581" s="28"/>
      <c r="CC581" s="28"/>
      <c r="CD581" s="28"/>
      <c r="CE581" s="28"/>
      <c r="CF581" s="28"/>
      <c r="CG581" s="28"/>
      <c r="CH581" s="28"/>
      <c r="CI581" s="28"/>
      <c r="CJ581" s="28"/>
      <c r="CK581" s="28"/>
      <c r="CL581" s="28"/>
      <c r="CM581" s="28"/>
      <c r="CN581" s="28"/>
      <c r="CO581" s="28"/>
      <c r="CP581" s="28"/>
      <c r="CQ581" s="28"/>
      <c r="CR581" s="28"/>
      <c r="CS581" s="28"/>
      <c r="CT581" s="28"/>
      <c r="CU581" s="28"/>
      <c r="CV581" s="28"/>
      <c r="CW581" s="28"/>
      <c r="CX581" s="28"/>
      <c r="CY581" s="28"/>
      <c r="CZ581" s="28"/>
      <c r="DA581" s="28"/>
      <c r="DB581" s="28"/>
      <c r="DC581" s="28"/>
      <c r="DD581" s="28"/>
      <c r="DE581" s="28"/>
      <c r="DF581" s="28"/>
      <c r="DG581" s="28"/>
      <c r="DH581" s="28"/>
      <c r="DI581" s="28"/>
      <c r="DJ581" s="28"/>
      <c r="DK581" s="28"/>
      <c r="DL581" s="28"/>
      <c r="DM581" s="28"/>
      <c r="DN581" s="28"/>
      <c r="DO581" s="28"/>
      <c r="DP581" s="28"/>
      <c r="DQ581" s="28"/>
      <c r="DR581" s="28"/>
      <c r="DS581" s="28"/>
      <c r="DT581" s="28"/>
      <c r="DU581" s="28"/>
      <c r="DV581" s="28"/>
      <c r="IP581" s="28"/>
      <c r="IQ581" s="28"/>
      <c r="IR581" s="28"/>
      <c r="IS581" s="28"/>
      <c r="IT581" s="28"/>
      <c r="IU581" s="28"/>
      <c r="IV581" s="28"/>
      <c r="IW581" s="28"/>
      <c r="IX581" s="28"/>
      <c r="IY581" s="28"/>
      <c r="IZ581" s="28"/>
      <c r="JA581" s="28"/>
      <c r="JB581" s="28"/>
      <c r="JC581" s="28"/>
      <c r="JD581" s="28"/>
      <c r="JE581" s="28"/>
      <c r="JF581" s="28"/>
      <c r="JG581" s="28"/>
      <c r="JH581" s="28"/>
      <c r="JI581" s="28"/>
      <c r="JJ581" s="28"/>
      <c r="JK581" s="28"/>
      <c r="JL581" s="28"/>
      <c r="JM581" s="28"/>
      <c r="JN581" s="28"/>
      <c r="JO581" s="28"/>
      <c r="JP581" s="28"/>
      <c r="JQ581" s="28"/>
      <c r="JR581" s="28"/>
      <c r="JS581" s="28"/>
      <c r="JT581" s="28"/>
      <c r="JU581" s="28"/>
      <c r="JV581" s="28"/>
      <c r="JW581" s="28"/>
      <c r="JX581" s="28"/>
      <c r="JY581" s="28"/>
      <c r="JZ581" s="28"/>
      <c r="KA581" s="28"/>
      <c r="KB581" s="28"/>
      <c r="KC581" s="28"/>
      <c r="KD581" s="28"/>
    </row>
    <row r="582" spans="5:290" x14ac:dyDescent="0.2">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28"/>
      <c r="AC582" s="31"/>
      <c r="AD582" s="31"/>
      <c r="AE582" s="31"/>
      <c r="AF582" s="31"/>
      <c r="AG582" s="31"/>
      <c r="AH582" s="31"/>
      <c r="AI582" s="31"/>
      <c r="AJ582" s="31"/>
      <c r="AK582" s="31"/>
      <c r="AL582" s="31"/>
      <c r="AM582" s="31"/>
      <c r="AN582" s="31"/>
      <c r="AO582" s="31"/>
      <c r="AP582" s="31"/>
      <c r="AQ582" s="31"/>
      <c r="AR582" s="31"/>
      <c r="AT582" s="28"/>
      <c r="AU582" s="28"/>
      <c r="AV582" s="28"/>
      <c r="AW582" s="28"/>
      <c r="AX582" s="28"/>
      <c r="AY582" s="28"/>
      <c r="AZ582" s="28"/>
      <c r="BA582" s="28"/>
      <c r="BB582" s="28"/>
      <c r="BC582" s="28"/>
      <c r="BD582" s="28"/>
      <c r="BE582" s="28"/>
      <c r="BF582" s="28"/>
      <c r="BG582" s="28"/>
      <c r="BH582" s="28"/>
      <c r="BI582" s="28"/>
      <c r="BJ582" s="28"/>
      <c r="BK582" s="28"/>
      <c r="BL582" s="28"/>
      <c r="BM582" s="28"/>
      <c r="BN582" s="28"/>
      <c r="BO582" s="28"/>
      <c r="BP582" s="28"/>
      <c r="BQ582" s="28"/>
      <c r="BR582" s="28"/>
      <c r="BS582" s="28"/>
      <c r="BT582" s="28"/>
      <c r="BU582" s="28"/>
      <c r="BV582" s="28"/>
      <c r="BW582" s="28"/>
      <c r="BX582" s="28"/>
      <c r="BY582" s="28"/>
      <c r="BZ582" s="28"/>
      <c r="CA582" s="28"/>
      <c r="CB582" s="28"/>
      <c r="CC582" s="28"/>
      <c r="CD582" s="28"/>
      <c r="CE582" s="28"/>
      <c r="CF582" s="28"/>
      <c r="CG582" s="28"/>
      <c r="CH582" s="28"/>
      <c r="CI582" s="28"/>
      <c r="CJ582" s="28"/>
      <c r="CK582" s="28"/>
      <c r="CL582" s="28"/>
      <c r="CM582" s="28"/>
      <c r="CN582" s="28"/>
      <c r="CO582" s="28"/>
      <c r="CP582" s="28"/>
      <c r="CQ582" s="28"/>
      <c r="CR582" s="28"/>
      <c r="CS582" s="28"/>
      <c r="CT582" s="28"/>
      <c r="CU582" s="28"/>
      <c r="CV582" s="28"/>
      <c r="CW582" s="28"/>
      <c r="CX582" s="28"/>
      <c r="CY582" s="28"/>
      <c r="CZ582" s="28"/>
      <c r="DA582" s="28"/>
      <c r="DB582" s="28"/>
      <c r="DC582" s="28"/>
      <c r="DD582" s="28"/>
      <c r="DE582" s="28"/>
      <c r="DF582" s="28"/>
      <c r="DG582" s="28"/>
      <c r="DH582" s="28"/>
      <c r="DI582" s="28"/>
      <c r="DJ582" s="28"/>
      <c r="DK582" s="28"/>
      <c r="DL582" s="28"/>
      <c r="DM582" s="28"/>
      <c r="DN582" s="28"/>
      <c r="DO582" s="28"/>
      <c r="DP582" s="28"/>
      <c r="DQ582" s="28"/>
      <c r="DR582" s="28"/>
      <c r="DS582" s="28"/>
      <c r="DT582" s="28"/>
      <c r="DU582" s="28"/>
      <c r="DV582" s="28"/>
      <c r="IP582" s="28"/>
      <c r="IQ582" s="28"/>
      <c r="IR582" s="28"/>
      <c r="IS582" s="28"/>
      <c r="IT582" s="28"/>
      <c r="IU582" s="28"/>
      <c r="IV582" s="28"/>
      <c r="IW582" s="28"/>
      <c r="IX582" s="28"/>
      <c r="IY582" s="28"/>
      <c r="IZ582" s="28"/>
      <c r="JA582" s="28"/>
      <c r="JB582" s="28"/>
      <c r="JC582" s="28"/>
      <c r="JD582" s="28"/>
      <c r="JE582" s="28"/>
      <c r="JF582" s="28"/>
      <c r="JG582" s="28"/>
      <c r="JH582" s="28"/>
      <c r="JI582" s="28"/>
      <c r="JJ582" s="28"/>
      <c r="JK582" s="28"/>
      <c r="JL582" s="28"/>
      <c r="JM582" s="28"/>
      <c r="JN582" s="28"/>
      <c r="JO582" s="28"/>
      <c r="JP582" s="28"/>
      <c r="JQ582" s="28"/>
      <c r="JR582" s="28"/>
      <c r="JS582" s="28"/>
      <c r="JT582" s="28"/>
      <c r="JU582" s="28"/>
      <c r="JV582" s="28"/>
      <c r="JW582" s="28"/>
      <c r="JX582" s="28"/>
      <c r="JY582" s="28"/>
      <c r="JZ582" s="28"/>
      <c r="KA582" s="28"/>
      <c r="KB582" s="28"/>
      <c r="KC582" s="28"/>
      <c r="KD582" s="28"/>
    </row>
    <row r="583" spans="5:290" x14ac:dyDescent="0.2">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28"/>
      <c r="AC583" s="31"/>
      <c r="AD583" s="31"/>
      <c r="AE583" s="31"/>
      <c r="AF583" s="31"/>
      <c r="AG583" s="31"/>
      <c r="AH583" s="31"/>
      <c r="AI583" s="31"/>
      <c r="AJ583" s="31"/>
      <c r="AK583" s="31"/>
      <c r="AL583" s="31"/>
      <c r="AM583" s="31"/>
      <c r="AN583" s="31"/>
      <c r="AO583" s="31"/>
      <c r="AP583" s="31"/>
      <c r="AQ583" s="31"/>
      <c r="AR583" s="31"/>
      <c r="AT583" s="28"/>
      <c r="AU583" s="28"/>
      <c r="AV583" s="28"/>
      <c r="AW583" s="28"/>
      <c r="AX583" s="28"/>
      <c r="AY583" s="28"/>
      <c r="AZ583" s="28"/>
      <c r="BA583" s="28"/>
      <c r="BB583" s="28"/>
      <c r="BC583" s="28"/>
      <c r="BD583" s="28"/>
      <c r="BE583" s="28"/>
      <c r="BF583" s="28"/>
      <c r="BG583" s="28"/>
      <c r="BH583" s="28"/>
      <c r="BI583" s="28"/>
      <c r="BJ583" s="28"/>
      <c r="BK583" s="28"/>
      <c r="BL583" s="28"/>
      <c r="BM583" s="28"/>
      <c r="BN583" s="28"/>
      <c r="BO583" s="28"/>
      <c r="BP583" s="28"/>
      <c r="BQ583" s="28"/>
      <c r="BR583" s="28"/>
      <c r="BS583" s="28"/>
      <c r="BT583" s="28"/>
      <c r="BU583" s="28"/>
      <c r="BV583" s="28"/>
      <c r="BW583" s="28"/>
      <c r="BX583" s="28"/>
      <c r="BY583" s="28"/>
      <c r="BZ583" s="28"/>
      <c r="CA583" s="28"/>
      <c r="CB583" s="28"/>
      <c r="CC583" s="28"/>
      <c r="CD583" s="28"/>
      <c r="CE583" s="28"/>
      <c r="CF583" s="28"/>
      <c r="CG583" s="28"/>
      <c r="CH583" s="28"/>
      <c r="CI583" s="28"/>
      <c r="CJ583" s="28"/>
      <c r="CK583" s="28"/>
      <c r="CL583" s="28"/>
      <c r="CM583" s="28"/>
      <c r="CN583" s="28"/>
      <c r="CO583" s="28"/>
      <c r="CP583" s="28"/>
      <c r="CQ583" s="28"/>
      <c r="CR583" s="28"/>
      <c r="CS583" s="28"/>
      <c r="CT583" s="28"/>
      <c r="CU583" s="28"/>
      <c r="CV583" s="28"/>
      <c r="CW583" s="28"/>
      <c r="CX583" s="28"/>
      <c r="CY583" s="28"/>
      <c r="CZ583" s="28"/>
      <c r="DA583" s="28"/>
      <c r="DB583" s="28"/>
      <c r="DC583" s="28"/>
      <c r="DD583" s="28"/>
      <c r="DE583" s="28"/>
      <c r="DF583" s="28"/>
      <c r="DG583" s="28"/>
      <c r="DH583" s="28"/>
      <c r="DI583" s="28"/>
      <c r="DJ583" s="28"/>
      <c r="DK583" s="28"/>
      <c r="DL583" s="28"/>
      <c r="DM583" s="28"/>
      <c r="DN583" s="28"/>
      <c r="DO583" s="28"/>
      <c r="DP583" s="28"/>
      <c r="DQ583" s="28"/>
      <c r="DR583" s="28"/>
      <c r="DS583" s="28"/>
      <c r="DT583" s="28"/>
      <c r="DU583" s="28"/>
      <c r="DV583" s="28"/>
      <c r="IP583" s="28"/>
      <c r="IQ583" s="28"/>
      <c r="IR583" s="28"/>
      <c r="IS583" s="28"/>
      <c r="IT583" s="28"/>
      <c r="IU583" s="28"/>
      <c r="IV583" s="28"/>
      <c r="IW583" s="28"/>
      <c r="IX583" s="28"/>
      <c r="IY583" s="28"/>
      <c r="IZ583" s="28"/>
      <c r="JA583" s="28"/>
      <c r="JB583" s="28"/>
      <c r="JC583" s="28"/>
      <c r="JD583" s="28"/>
      <c r="JE583" s="28"/>
      <c r="JF583" s="28"/>
      <c r="JG583" s="28"/>
      <c r="JH583" s="28"/>
      <c r="JI583" s="28"/>
      <c r="JJ583" s="28"/>
      <c r="JK583" s="28"/>
      <c r="JL583" s="28"/>
      <c r="JM583" s="28"/>
      <c r="JN583" s="28"/>
      <c r="JO583" s="28"/>
      <c r="JP583" s="28"/>
      <c r="JQ583" s="28"/>
      <c r="JR583" s="28"/>
      <c r="JS583" s="28"/>
      <c r="JT583" s="28"/>
      <c r="JU583" s="28"/>
      <c r="JV583" s="28"/>
      <c r="JW583" s="28"/>
      <c r="JX583" s="28"/>
      <c r="JY583" s="28"/>
      <c r="JZ583" s="28"/>
      <c r="KA583" s="28"/>
      <c r="KB583" s="28"/>
      <c r="KC583" s="28"/>
      <c r="KD583" s="28"/>
    </row>
    <row r="584" spans="5:290" x14ac:dyDescent="0.2">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28"/>
      <c r="AC584" s="31"/>
      <c r="AD584" s="31"/>
      <c r="AE584" s="31"/>
      <c r="AF584" s="31"/>
      <c r="AG584" s="31"/>
      <c r="AH584" s="31"/>
      <c r="AI584" s="31"/>
      <c r="AJ584" s="31"/>
      <c r="AK584" s="31"/>
      <c r="AL584" s="31"/>
      <c r="AM584" s="31"/>
      <c r="AN584" s="31"/>
      <c r="AO584" s="31"/>
      <c r="AP584" s="31"/>
      <c r="AQ584" s="31"/>
      <c r="AR584" s="31"/>
      <c r="AT584" s="28"/>
      <c r="AU584" s="28"/>
      <c r="AV584" s="28"/>
      <c r="AW584" s="28"/>
      <c r="AX584" s="28"/>
      <c r="AY584" s="28"/>
      <c r="AZ584" s="28"/>
      <c r="BA584" s="28"/>
      <c r="BB584" s="28"/>
      <c r="BC584" s="28"/>
      <c r="BD584" s="28"/>
      <c r="BE584" s="28"/>
      <c r="BF584" s="28"/>
      <c r="BG584" s="28"/>
      <c r="BH584" s="28"/>
      <c r="BI584" s="28"/>
      <c r="BJ584" s="28"/>
      <c r="BK584" s="28"/>
      <c r="BL584" s="28"/>
      <c r="BM584" s="28"/>
      <c r="BN584" s="28"/>
      <c r="BO584" s="28"/>
      <c r="BP584" s="28"/>
      <c r="BQ584" s="28"/>
      <c r="BR584" s="28"/>
      <c r="BS584" s="28"/>
      <c r="BT584" s="28"/>
      <c r="BU584" s="28"/>
      <c r="BV584" s="28"/>
      <c r="BW584" s="28"/>
      <c r="BX584" s="28"/>
      <c r="BY584" s="28"/>
      <c r="BZ584" s="28"/>
      <c r="CA584" s="28"/>
      <c r="CB584" s="28"/>
      <c r="CC584" s="28"/>
      <c r="CD584" s="28"/>
      <c r="CE584" s="28"/>
      <c r="CF584" s="28"/>
      <c r="CG584" s="28"/>
      <c r="CH584" s="28"/>
      <c r="CI584" s="28"/>
      <c r="CJ584" s="28"/>
      <c r="CK584" s="28"/>
      <c r="CL584" s="28"/>
      <c r="CM584" s="28"/>
      <c r="CN584" s="28"/>
      <c r="CO584" s="28"/>
      <c r="CP584" s="28"/>
      <c r="CQ584" s="28"/>
      <c r="CR584" s="28"/>
      <c r="CS584" s="28"/>
      <c r="CT584" s="28"/>
      <c r="CU584" s="28"/>
      <c r="CV584" s="28"/>
      <c r="CW584" s="28"/>
      <c r="CX584" s="28"/>
      <c r="CY584" s="28"/>
      <c r="CZ584" s="28"/>
      <c r="DA584" s="28"/>
      <c r="DB584" s="28"/>
      <c r="DC584" s="28"/>
      <c r="DD584" s="28"/>
      <c r="DE584" s="28"/>
      <c r="DF584" s="28"/>
      <c r="DG584" s="28"/>
      <c r="DH584" s="28"/>
      <c r="DI584" s="28"/>
      <c r="DJ584" s="28"/>
      <c r="DK584" s="28"/>
      <c r="DL584" s="28"/>
      <c r="DM584" s="28"/>
      <c r="DN584" s="28"/>
      <c r="DO584" s="28"/>
      <c r="DP584" s="28"/>
      <c r="DQ584" s="28"/>
      <c r="DR584" s="28"/>
      <c r="DS584" s="28"/>
      <c r="DT584" s="28"/>
      <c r="DU584" s="28"/>
      <c r="DV584" s="28"/>
      <c r="IP584" s="28"/>
      <c r="IQ584" s="28"/>
      <c r="IR584" s="28"/>
      <c r="IS584" s="28"/>
      <c r="IT584" s="28"/>
      <c r="IU584" s="28"/>
      <c r="IV584" s="28"/>
      <c r="IW584" s="28"/>
      <c r="IX584" s="28"/>
      <c r="IY584" s="28"/>
      <c r="IZ584" s="28"/>
      <c r="JA584" s="28"/>
      <c r="JB584" s="28"/>
      <c r="JC584" s="28"/>
      <c r="JD584" s="28"/>
      <c r="JE584" s="28"/>
      <c r="JF584" s="28"/>
      <c r="JG584" s="28"/>
      <c r="JH584" s="28"/>
      <c r="JI584" s="28"/>
      <c r="JJ584" s="28"/>
      <c r="JK584" s="28"/>
      <c r="JL584" s="28"/>
      <c r="JM584" s="28"/>
      <c r="JN584" s="28"/>
      <c r="JO584" s="28"/>
      <c r="JP584" s="28"/>
      <c r="JQ584" s="28"/>
      <c r="JR584" s="28"/>
      <c r="JS584" s="28"/>
      <c r="JT584" s="28"/>
      <c r="JU584" s="28"/>
      <c r="JV584" s="28"/>
      <c r="JW584" s="28"/>
      <c r="JX584" s="28"/>
      <c r="JY584" s="28"/>
      <c r="JZ584" s="28"/>
      <c r="KA584" s="28"/>
      <c r="KB584" s="28"/>
      <c r="KC584" s="28"/>
      <c r="KD584" s="28"/>
    </row>
    <row r="585" spans="5:290" x14ac:dyDescent="0.2">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28"/>
      <c r="AC585" s="31"/>
      <c r="AD585" s="31"/>
      <c r="AE585" s="31"/>
      <c r="AF585" s="31"/>
      <c r="AG585" s="31"/>
      <c r="AH585" s="31"/>
      <c r="AI585" s="31"/>
      <c r="AJ585" s="31"/>
      <c r="AK585" s="31"/>
      <c r="AL585" s="31"/>
      <c r="AM585" s="31"/>
      <c r="AN585" s="31"/>
      <c r="AO585" s="31"/>
      <c r="AP585" s="31"/>
      <c r="AQ585" s="31"/>
      <c r="AR585" s="31"/>
      <c r="AT585" s="28"/>
      <c r="AU585" s="28"/>
      <c r="AV585" s="28"/>
      <c r="AW585" s="28"/>
      <c r="AX585" s="28"/>
      <c r="AY585" s="28"/>
      <c r="AZ585" s="28"/>
      <c r="BA585" s="28"/>
      <c r="BB585" s="28"/>
      <c r="BC585" s="28"/>
      <c r="BD585" s="28"/>
      <c r="BE585" s="28"/>
      <c r="BF585" s="28"/>
      <c r="BG585" s="28"/>
      <c r="BH585" s="28"/>
      <c r="BI585" s="28"/>
      <c r="BJ585" s="28"/>
      <c r="BK585" s="28"/>
      <c r="BL585" s="28"/>
      <c r="BM585" s="28"/>
      <c r="BN585" s="28"/>
      <c r="BO585" s="28"/>
      <c r="BP585" s="28"/>
      <c r="BQ585" s="28"/>
      <c r="BR585" s="28"/>
      <c r="BS585" s="28"/>
      <c r="BT585" s="28"/>
      <c r="BU585" s="28"/>
      <c r="BV585" s="28"/>
      <c r="BW585" s="28"/>
      <c r="BX585" s="28"/>
      <c r="BY585" s="28"/>
      <c r="BZ585" s="28"/>
      <c r="CA585" s="28"/>
      <c r="CB585" s="28"/>
      <c r="CC585" s="28"/>
      <c r="CD585" s="28"/>
      <c r="CE585" s="28"/>
      <c r="CF585" s="28"/>
      <c r="CG585" s="28"/>
      <c r="CH585" s="28"/>
      <c r="CI585" s="28"/>
      <c r="CJ585" s="28"/>
      <c r="CK585" s="28"/>
      <c r="CL585" s="28"/>
      <c r="CM585" s="28"/>
      <c r="CN585" s="28"/>
      <c r="CO585" s="28"/>
      <c r="CP585" s="28"/>
      <c r="CQ585" s="28"/>
      <c r="CR585" s="28"/>
      <c r="CS585" s="28"/>
      <c r="CT585" s="28"/>
      <c r="CU585" s="28"/>
      <c r="CV585" s="28"/>
      <c r="CW585" s="28"/>
      <c r="CX585" s="28"/>
      <c r="CY585" s="28"/>
      <c r="CZ585" s="28"/>
      <c r="DA585" s="28"/>
      <c r="DB585" s="28"/>
      <c r="DC585" s="28"/>
      <c r="DD585" s="28"/>
      <c r="DE585" s="28"/>
      <c r="DF585" s="28"/>
      <c r="DG585" s="28"/>
      <c r="DH585" s="28"/>
      <c r="DI585" s="28"/>
      <c r="DJ585" s="28"/>
      <c r="DK585" s="28"/>
      <c r="DL585" s="28"/>
      <c r="DM585" s="28"/>
      <c r="DN585" s="28"/>
      <c r="DO585" s="28"/>
      <c r="DP585" s="28"/>
      <c r="DQ585" s="28"/>
      <c r="DR585" s="28"/>
      <c r="DS585" s="28"/>
      <c r="DT585" s="28"/>
      <c r="DU585" s="28"/>
      <c r="DV585" s="28"/>
      <c r="IP585" s="28"/>
      <c r="IQ585" s="28"/>
      <c r="IR585" s="28"/>
      <c r="IS585" s="28"/>
      <c r="IT585" s="28"/>
      <c r="IU585" s="28"/>
      <c r="IV585" s="28"/>
      <c r="IW585" s="28"/>
      <c r="IX585" s="28"/>
      <c r="IY585" s="28"/>
      <c r="IZ585" s="28"/>
      <c r="JA585" s="28"/>
      <c r="JB585" s="28"/>
      <c r="JC585" s="28"/>
      <c r="JD585" s="28"/>
      <c r="JE585" s="28"/>
      <c r="JF585" s="28"/>
      <c r="JG585" s="28"/>
      <c r="JH585" s="28"/>
      <c r="JI585" s="28"/>
      <c r="JJ585" s="28"/>
      <c r="JK585" s="28"/>
      <c r="JL585" s="28"/>
      <c r="JM585" s="28"/>
      <c r="JN585" s="28"/>
      <c r="JO585" s="28"/>
      <c r="JP585" s="28"/>
      <c r="JQ585" s="28"/>
      <c r="JR585" s="28"/>
      <c r="JS585" s="28"/>
      <c r="JT585" s="28"/>
      <c r="JU585" s="28"/>
      <c r="JV585" s="28"/>
      <c r="JW585" s="28"/>
      <c r="JX585" s="28"/>
      <c r="JY585" s="28"/>
      <c r="JZ585" s="28"/>
      <c r="KA585" s="28"/>
      <c r="KB585" s="28"/>
      <c r="KC585" s="28"/>
      <c r="KD585" s="28"/>
    </row>
    <row r="586" spans="5:290" x14ac:dyDescent="0.2">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28"/>
      <c r="AC586" s="31"/>
      <c r="AD586" s="31"/>
      <c r="AE586" s="31"/>
      <c r="AF586" s="31"/>
      <c r="AG586" s="31"/>
      <c r="AH586" s="31"/>
      <c r="AI586" s="31"/>
      <c r="AJ586" s="31"/>
      <c r="AK586" s="31"/>
      <c r="AL586" s="31"/>
      <c r="AM586" s="31"/>
      <c r="AN586" s="31"/>
      <c r="AO586" s="31"/>
      <c r="AP586" s="31"/>
      <c r="AQ586" s="31"/>
      <c r="AR586" s="31"/>
      <c r="AT586" s="28"/>
      <c r="AU586" s="28"/>
      <c r="AV586" s="28"/>
      <c r="AW586" s="28"/>
      <c r="AX586" s="28"/>
      <c r="AY586" s="28"/>
      <c r="AZ586" s="28"/>
      <c r="BA586" s="28"/>
      <c r="BB586" s="28"/>
      <c r="BC586" s="28"/>
      <c r="BD586" s="28"/>
      <c r="BE586" s="28"/>
      <c r="BF586" s="28"/>
      <c r="BG586" s="28"/>
      <c r="BH586" s="28"/>
      <c r="BI586" s="28"/>
      <c r="BJ586" s="28"/>
      <c r="BK586" s="28"/>
      <c r="BL586" s="28"/>
      <c r="BM586" s="28"/>
      <c r="BN586" s="28"/>
      <c r="BO586" s="28"/>
      <c r="BP586" s="28"/>
      <c r="BQ586" s="28"/>
      <c r="BR586" s="28"/>
      <c r="BS586" s="28"/>
      <c r="BT586" s="28"/>
      <c r="BU586" s="28"/>
      <c r="BV586" s="28"/>
      <c r="BW586" s="28"/>
      <c r="BX586" s="28"/>
      <c r="BY586" s="28"/>
      <c r="BZ586" s="28"/>
      <c r="CA586" s="28"/>
      <c r="CB586" s="28"/>
      <c r="CC586" s="28"/>
      <c r="CD586" s="28"/>
      <c r="CE586" s="28"/>
      <c r="CF586" s="28"/>
      <c r="CG586" s="28"/>
      <c r="CH586" s="28"/>
      <c r="CI586" s="28"/>
      <c r="CJ586" s="28"/>
      <c r="CK586" s="28"/>
      <c r="CL586" s="28"/>
      <c r="CM586" s="28"/>
      <c r="CN586" s="28"/>
      <c r="CO586" s="28"/>
      <c r="CP586" s="28"/>
      <c r="CQ586" s="28"/>
      <c r="CR586" s="28"/>
      <c r="CS586" s="28"/>
      <c r="CT586" s="28"/>
      <c r="CU586" s="28"/>
      <c r="CV586" s="28"/>
      <c r="CW586" s="28"/>
      <c r="CX586" s="28"/>
      <c r="CY586" s="28"/>
      <c r="CZ586" s="28"/>
      <c r="DA586" s="28"/>
      <c r="DB586" s="28"/>
      <c r="DC586" s="28"/>
      <c r="DD586" s="28"/>
      <c r="DE586" s="28"/>
      <c r="DF586" s="28"/>
      <c r="DG586" s="28"/>
      <c r="DH586" s="28"/>
      <c r="DI586" s="28"/>
      <c r="DJ586" s="28"/>
      <c r="DK586" s="28"/>
      <c r="DL586" s="28"/>
      <c r="DM586" s="28"/>
      <c r="DN586" s="28"/>
      <c r="DO586" s="28"/>
      <c r="DP586" s="28"/>
      <c r="DQ586" s="28"/>
      <c r="DR586" s="28"/>
      <c r="DS586" s="28"/>
      <c r="DT586" s="28"/>
      <c r="DU586" s="28"/>
      <c r="DV586" s="28"/>
      <c r="IP586" s="28"/>
      <c r="IQ586" s="28"/>
      <c r="IR586" s="28"/>
      <c r="IS586" s="28"/>
      <c r="IT586" s="28"/>
      <c r="IU586" s="28"/>
      <c r="IV586" s="28"/>
      <c r="IW586" s="28"/>
      <c r="IX586" s="28"/>
      <c r="IY586" s="28"/>
      <c r="IZ586" s="28"/>
      <c r="JA586" s="28"/>
      <c r="JB586" s="28"/>
      <c r="JC586" s="28"/>
      <c r="JD586" s="28"/>
      <c r="JE586" s="28"/>
      <c r="JF586" s="28"/>
      <c r="JG586" s="28"/>
      <c r="JH586" s="28"/>
      <c r="JI586" s="28"/>
      <c r="JJ586" s="28"/>
      <c r="JK586" s="28"/>
      <c r="JL586" s="28"/>
      <c r="JM586" s="28"/>
      <c r="JN586" s="28"/>
      <c r="JO586" s="28"/>
      <c r="JP586" s="28"/>
      <c r="JQ586" s="28"/>
      <c r="JR586" s="28"/>
      <c r="JS586" s="28"/>
      <c r="JT586" s="28"/>
      <c r="JU586" s="28"/>
      <c r="JV586" s="28"/>
      <c r="JW586" s="28"/>
      <c r="JX586" s="28"/>
      <c r="JY586" s="28"/>
      <c r="JZ586" s="28"/>
      <c r="KA586" s="28"/>
      <c r="KB586" s="28"/>
      <c r="KC586" s="28"/>
      <c r="KD586" s="28"/>
    </row>
    <row r="587" spans="5:290" x14ac:dyDescent="0.2">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28"/>
      <c r="AC587" s="31"/>
      <c r="AD587" s="31"/>
      <c r="AE587" s="31"/>
      <c r="AF587" s="31"/>
      <c r="AG587" s="31"/>
      <c r="AH587" s="31"/>
      <c r="AI587" s="31"/>
      <c r="AJ587" s="31"/>
      <c r="AK587" s="31"/>
      <c r="AL587" s="31"/>
      <c r="AM587" s="31"/>
      <c r="AN587" s="31"/>
      <c r="AO587" s="31"/>
      <c r="AP587" s="31"/>
      <c r="AQ587" s="31"/>
      <c r="AR587" s="31"/>
      <c r="AT587" s="28"/>
      <c r="AU587" s="28"/>
      <c r="AV587" s="28"/>
      <c r="AW587" s="28"/>
      <c r="AX587" s="28"/>
      <c r="AY587" s="28"/>
      <c r="AZ587" s="28"/>
      <c r="BA587" s="28"/>
      <c r="BB587" s="28"/>
      <c r="BC587" s="28"/>
      <c r="BD587" s="28"/>
      <c r="BE587" s="28"/>
      <c r="BF587" s="28"/>
      <c r="BG587" s="28"/>
      <c r="BH587" s="28"/>
      <c r="BI587" s="28"/>
      <c r="BJ587" s="28"/>
      <c r="BK587" s="28"/>
      <c r="BL587" s="28"/>
      <c r="BM587" s="28"/>
      <c r="BN587" s="28"/>
      <c r="BO587" s="28"/>
      <c r="BP587" s="28"/>
      <c r="BQ587" s="28"/>
      <c r="BR587" s="28"/>
      <c r="BS587" s="28"/>
      <c r="BT587" s="28"/>
      <c r="BU587" s="28"/>
      <c r="BV587" s="28"/>
      <c r="BW587" s="28"/>
      <c r="BX587" s="28"/>
      <c r="BY587" s="28"/>
      <c r="BZ587" s="28"/>
      <c r="CA587" s="28"/>
      <c r="CB587" s="28"/>
      <c r="CC587" s="28"/>
      <c r="CD587" s="28"/>
      <c r="CE587" s="28"/>
      <c r="CF587" s="28"/>
      <c r="CG587" s="28"/>
      <c r="CH587" s="28"/>
      <c r="CI587" s="28"/>
      <c r="CJ587" s="28"/>
      <c r="CK587" s="28"/>
      <c r="CL587" s="28"/>
      <c r="CM587" s="28"/>
      <c r="CN587" s="28"/>
      <c r="CO587" s="28"/>
      <c r="CP587" s="28"/>
      <c r="CQ587" s="28"/>
      <c r="CR587" s="28"/>
      <c r="CS587" s="28"/>
      <c r="CT587" s="28"/>
      <c r="CU587" s="28"/>
      <c r="CV587" s="28"/>
      <c r="CW587" s="28"/>
      <c r="CX587" s="28"/>
      <c r="CY587" s="28"/>
      <c r="CZ587" s="28"/>
      <c r="DA587" s="28"/>
      <c r="DB587" s="28"/>
      <c r="DC587" s="28"/>
      <c r="DD587" s="28"/>
      <c r="DE587" s="28"/>
      <c r="DF587" s="28"/>
      <c r="DG587" s="28"/>
      <c r="DH587" s="28"/>
      <c r="DI587" s="28"/>
      <c r="DJ587" s="28"/>
      <c r="DK587" s="28"/>
      <c r="DL587" s="28"/>
      <c r="DM587" s="28"/>
      <c r="DN587" s="28"/>
      <c r="DO587" s="28"/>
      <c r="DP587" s="28"/>
      <c r="DQ587" s="28"/>
      <c r="DR587" s="28"/>
      <c r="DS587" s="28"/>
      <c r="DT587" s="28"/>
      <c r="DU587" s="28"/>
      <c r="DV587" s="28"/>
      <c r="IP587" s="28"/>
      <c r="IQ587" s="28"/>
      <c r="IR587" s="28"/>
      <c r="IS587" s="28"/>
      <c r="IT587" s="28"/>
      <c r="IU587" s="28"/>
      <c r="IV587" s="28"/>
      <c r="IW587" s="28"/>
      <c r="IX587" s="28"/>
      <c r="IY587" s="28"/>
      <c r="IZ587" s="28"/>
      <c r="JA587" s="28"/>
      <c r="JB587" s="28"/>
      <c r="JC587" s="28"/>
      <c r="JD587" s="28"/>
      <c r="JE587" s="28"/>
      <c r="JF587" s="28"/>
      <c r="JG587" s="28"/>
      <c r="JH587" s="28"/>
      <c r="JI587" s="28"/>
      <c r="JJ587" s="28"/>
      <c r="JK587" s="28"/>
      <c r="JL587" s="28"/>
      <c r="JM587" s="28"/>
      <c r="JN587" s="28"/>
      <c r="JO587" s="28"/>
      <c r="JP587" s="28"/>
      <c r="JQ587" s="28"/>
      <c r="JR587" s="28"/>
      <c r="JS587" s="28"/>
      <c r="JT587" s="28"/>
      <c r="JU587" s="28"/>
      <c r="JV587" s="28"/>
      <c r="JW587" s="28"/>
      <c r="JX587" s="28"/>
      <c r="JY587" s="28"/>
      <c r="JZ587" s="28"/>
      <c r="KA587" s="28"/>
      <c r="KB587" s="28"/>
      <c r="KC587" s="28"/>
      <c r="KD587" s="28"/>
    </row>
    <row r="588" spans="5:290" x14ac:dyDescent="0.2">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28"/>
      <c r="AC588" s="31"/>
      <c r="AD588" s="31"/>
      <c r="AE588" s="31"/>
      <c r="AF588" s="31"/>
      <c r="AG588" s="31"/>
      <c r="AH588" s="31"/>
      <c r="AI588" s="31"/>
      <c r="AJ588" s="31"/>
      <c r="AK588" s="31"/>
      <c r="AL588" s="31"/>
      <c r="AM588" s="31"/>
      <c r="AN588" s="31"/>
      <c r="AO588" s="31"/>
      <c r="AP588" s="31"/>
      <c r="AQ588" s="31"/>
      <c r="AR588" s="31"/>
      <c r="AT588" s="28"/>
      <c r="AU588" s="28"/>
      <c r="AV588" s="28"/>
      <c r="AW588" s="28"/>
      <c r="AX588" s="28"/>
      <c r="AY588" s="28"/>
      <c r="AZ588" s="28"/>
      <c r="BA588" s="28"/>
      <c r="BB588" s="28"/>
      <c r="BC588" s="28"/>
      <c r="BD588" s="28"/>
      <c r="BE588" s="28"/>
      <c r="BF588" s="28"/>
      <c r="BG588" s="28"/>
      <c r="BH588" s="28"/>
      <c r="BI588" s="28"/>
      <c r="BJ588" s="28"/>
      <c r="BK588" s="28"/>
      <c r="BL588" s="28"/>
      <c r="BM588" s="28"/>
      <c r="BN588" s="28"/>
      <c r="BO588" s="28"/>
      <c r="BP588" s="28"/>
      <c r="BQ588" s="28"/>
      <c r="BR588" s="28"/>
      <c r="BS588" s="28"/>
      <c r="BT588" s="28"/>
      <c r="BU588" s="28"/>
      <c r="BV588" s="28"/>
      <c r="BW588" s="28"/>
      <c r="BX588" s="28"/>
      <c r="BY588" s="28"/>
      <c r="BZ588" s="28"/>
      <c r="CA588" s="28"/>
      <c r="CB588" s="28"/>
      <c r="CC588" s="28"/>
      <c r="CD588" s="28"/>
      <c r="CE588" s="28"/>
      <c r="CF588" s="28"/>
      <c r="CG588" s="28"/>
      <c r="CH588" s="28"/>
      <c r="CI588" s="28"/>
      <c r="CJ588" s="28"/>
      <c r="CK588" s="28"/>
      <c r="CL588" s="28"/>
      <c r="CM588" s="28"/>
      <c r="CN588" s="28"/>
      <c r="CO588" s="28"/>
      <c r="CP588" s="28"/>
      <c r="CQ588" s="28"/>
      <c r="CR588" s="28"/>
      <c r="CS588" s="28"/>
      <c r="CT588" s="28"/>
      <c r="CU588" s="28"/>
      <c r="CV588" s="28"/>
      <c r="CW588" s="28"/>
      <c r="CX588" s="28"/>
      <c r="CY588" s="28"/>
      <c r="CZ588" s="28"/>
      <c r="DA588" s="28"/>
      <c r="DB588" s="28"/>
      <c r="DC588" s="28"/>
      <c r="DD588" s="28"/>
      <c r="DE588" s="28"/>
      <c r="DF588" s="28"/>
      <c r="DG588" s="28"/>
      <c r="DH588" s="28"/>
      <c r="DI588" s="28"/>
      <c r="DJ588" s="28"/>
      <c r="DK588" s="28"/>
      <c r="DL588" s="28"/>
      <c r="DM588" s="28"/>
      <c r="DN588" s="28"/>
      <c r="DO588" s="28"/>
      <c r="DP588" s="28"/>
      <c r="DQ588" s="28"/>
      <c r="DR588" s="28"/>
      <c r="DS588" s="28"/>
      <c r="DT588" s="28"/>
      <c r="DU588" s="28"/>
      <c r="DV588" s="28"/>
      <c r="IP588" s="28"/>
      <c r="IQ588" s="28"/>
      <c r="IR588" s="28"/>
      <c r="IS588" s="28"/>
      <c r="IT588" s="28"/>
      <c r="IU588" s="28"/>
      <c r="IV588" s="28"/>
      <c r="IW588" s="28"/>
      <c r="IX588" s="28"/>
      <c r="IY588" s="28"/>
      <c r="IZ588" s="28"/>
      <c r="JA588" s="28"/>
      <c r="JB588" s="28"/>
      <c r="JC588" s="28"/>
      <c r="JD588" s="28"/>
      <c r="JE588" s="28"/>
      <c r="JF588" s="28"/>
      <c r="JG588" s="28"/>
      <c r="JH588" s="28"/>
      <c r="JI588" s="28"/>
      <c r="JJ588" s="28"/>
      <c r="JK588" s="28"/>
      <c r="JL588" s="28"/>
      <c r="JM588" s="28"/>
      <c r="JN588" s="28"/>
      <c r="JO588" s="28"/>
      <c r="JP588" s="28"/>
      <c r="JQ588" s="28"/>
      <c r="JR588" s="28"/>
      <c r="JS588" s="28"/>
      <c r="JT588" s="28"/>
      <c r="JU588" s="28"/>
      <c r="JV588" s="28"/>
      <c r="JW588" s="28"/>
      <c r="JX588" s="28"/>
      <c r="JY588" s="28"/>
      <c r="JZ588" s="28"/>
      <c r="KA588" s="28"/>
      <c r="KB588" s="28"/>
      <c r="KC588" s="28"/>
      <c r="KD588" s="28"/>
    </row>
    <row r="589" spans="5:290" x14ac:dyDescent="0.2">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28"/>
      <c r="AC589" s="31"/>
      <c r="AD589" s="31"/>
      <c r="AE589" s="31"/>
      <c r="AF589" s="31"/>
      <c r="AG589" s="31"/>
      <c r="AH589" s="31"/>
      <c r="AI589" s="31"/>
      <c r="AJ589" s="31"/>
      <c r="AK589" s="31"/>
      <c r="AL589" s="31"/>
      <c r="AM589" s="31"/>
      <c r="AN589" s="31"/>
      <c r="AO589" s="31"/>
      <c r="AP589" s="31"/>
      <c r="AQ589" s="31"/>
      <c r="AR589" s="31"/>
      <c r="AT589" s="28"/>
      <c r="AU589" s="28"/>
      <c r="AV589" s="28"/>
      <c r="AW589" s="28"/>
      <c r="AX589" s="28"/>
      <c r="AY589" s="28"/>
      <c r="AZ589" s="28"/>
      <c r="BA589" s="28"/>
      <c r="BB589" s="28"/>
      <c r="BC589" s="28"/>
      <c r="BD589" s="28"/>
      <c r="BE589" s="28"/>
      <c r="BF589" s="28"/>
      <c r="BG589" s="28"/>
      <c r="BH589" s="28"/>
      <c r="BI589" s="28"/>
      <c r="BJ589" s="28"/>
      <c r="BK589" s="28"/>
      <c r="BL589" s="28"/>
      <c r="BM589" s="28"/>
      <c r="BN589" s="28"/>
      <c r="BO589" s="28"/>
      <c r="BP589" s="28"/>
      <c r="BQ589" s="28"/>
      <c r="BR589" s="28"/>
      <c r="BS589" s="28"/>
      <c r="BT589" s="28"/>
      <c r="BU589" s="28"/>
      <c r="BV589" s="28"/>
      <c r="BW589" s="28"/>
      <c r="BX589" s="28"/>
      <c r="BY589" s="28"/>
      <c r="BZ589" s="28"/>
      <c r="CA589" s="28"/>
      <c r="CB589" s="28"/>
      <c r="CC589" s="28"/>
      <c r="CD589" s="28"/>
      <c r="CE589" s="28"/>
      <c r="CF589" s="28"/>
      <c r="CG589" s="28"/>
      <c r="CH589" s="28"/>
      <c r="CI589" s="28"/>
      <c r="CJ589" s="28"/>
      <c r="CK589" s="28"/>
      <c r="CL589" s="28"/>
      <c r="CM589" s="28"/>
      <c r="CN589" s="28"/>
      <c r="CO589" s="28"/>
      <c r="CP589" s="28"/>
      <c r="CQ589" s="28"/>
      <c r="CR589" s="28"/>
      <c r="CS589" s="28"/>
      <c r="CT589" s="28"/>
      <c r="CU589" s="28"/>
      <c r="CV589" s="28"/>
      <c r="CW589" s="28"/>
      <c r="CX589" s="28"/>
      <c r="CY589" s="28"/>
      <c r="CZ589" s="28"/>
      <c r="DA589" s="28"/>
      <c r="DB589" s="28"/>
      <c r="DC589" s="28"/>
      <c r="DD589" s="28"/>
      <c r="DE589" s="28"/>
      <c r="DF589" s="28"/>
      <c r="DG589" s="28"/>
      <c r="DH589" s="28"/>
      <c r="DI589" s="28"/>
      <c r="DJ589" s="28"/>
      <c r="DK589" s="28"/>
      <c r="DL589" s="28"/>
      <c r="DM589" s="28"/>
      <c r="DN589" s="28"/>
      <c r="DO589" s="28"/>
      <c r="DP589" s="28"/>
      <c r="DQ589" s="28"/>
      <c r="DR589" s="28"/>
      <c r="DS589" s="28"/>
      <c r="DT589" s="28"/>
      <c r="DU589" s="28"/>
      <c r="DV589" s="28"/>
      <c r="IP589" s="28"/>
      <c r="IQ589" s="28"/>
      <c r="IR589" s="28"/>
      <c r="IS589" s="28"/>
      <c r="IT589" s="28"/>
      <c r="IU589" s="28"/>
      <c r="IV589" s="28"/>
      <c r="IW589" s="28"/>
      <c r="IX589" s="28"/>
      <c r="IY589" s="28"/>
      <c r="IZ589" s="28"/>
      <c r="JA589" s="28"/>
      <c r="JB589" s="28"/>
      <c r="JC589" s="28"/>
      <c r="JD589" s="28"/>
      <c r="JE589" s="28"/>
      <c r="JF589" s="28"/>
      <c r="JG589" s="28"/>
      <c r="JH589" s="28"/>
      <c r="JI589" s="28"/>
      <c r="JJ589" s="28"/>
      <c r="JK589" s="28"/>
      <c r="JL589" s="28"/>
      <c r="JM589" s="28"/>
      <c r="JN589" s="28"/>
      <c r="JO589" s="28"/>
      <c r="JP589" s="28"/>
      <c r="JQ589" s="28"/>
      <c r="JR589" s="28"/>
      <c r="JS589" s="28"/>
      <c r="JT589" s="28"/>
      <c r="JU589" s="28"/>
      <c r="JV589" s="28"/>
      <c r="JW589" s="28"/>
      <c r="JX589" s="28"/>
      <c r="JY589" s="28"/>
      <c r="JZ589" s="28"/>
      <c r="KA589" s="28"/>
      <c r="KB589" s="28"/>
      <c r="KC589" s="28"/>
      <c r="KD589" s="28"/>
    </row>
    <row r="590" spans="5:290" x14ac:dyDescent="0.2">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28"/>
      <c r="AC590" s="31"/>
      <c r="AD590" s="31"/>
      <c r="AE590" s="31"/>
      <c r="AF590" s="31"/>
      <c r="AG590" s="31"/>
      <c r="AH590" s="31"/>
      <c r="AI590" s="31"/>
      <c r="AJ590" s="31"/>
      <c r="AK590" s="31"/>
      <c r="AL590" s="31"/>
      <c r="AM590" s="31"/>
      <c r="AN590" s="31"/>
      <c r="AO590" s="31"/>
      <c r="AP590" s="31"/>
      <c r="AQ590" s="31"/>
      <c r="AR590" s="31"/>
      <c r="AT590" s="28"/>
      <c r="AU590" s="28"/>
      <c r="AV590" s="28"/>
      <c r="AW590" s="28"/>
      <c r="AX590" s="28"/>
      <c r="AY590" s="28"/>
      <c r="AZ590" s="28"/>
      <c r="BA590" s="28"/>
      <c r="BB590" s="28"/>
      <c r="BC590" s="28"/>
      <c r="BD590" s="28"/>
      <c r="BE590" s="28"/>
      <c r="BF590" s="28"/>
      <c r="BG590" s="28"/>
      <c r="BH590" s="28"/>
      <c r="BI590" s="28"/>
      <c r="BJ590" s="28"/>
      <c r="BK590" s="28"/>
      <c r="BL590" s="28"/>
      <c r="BM590" s="28"/>
      <c r="BN590" s="28"/>
      <c r="BO590" s="28"/>
      <c r="BP590" s="28"/>
      <c r="BQ590" s="28"/>
      <c r="BR590" s="28"/>
      <c r="BS590" s="28"/>
      <c r="BT590" s="28"/>
      <c r="BU590" s="28"/>
      <c r="BV590" s="28"/>
      <c r="BW590" s="28"/>
      <c r="BX590" s="28"/>
      <c r="BY590" s="28"/>
      <c r="BZ590" s="28"/>
      <c r="CA590" s="28"/>
      <c r="CB590" s="28"/>
      <c r="CC590" s="28"/>
      <c r="CD590" s="28"/>
      <c r="CE590" s="28"/>
      <c r="CF590" s="28"/>
      <c r="CG590" s="28"/>
      <c r="CH590" s="28"/>
      <c r="CI590" s="28"/>
      <c r="CJ590" s="28"/>
      <c r="CK590" s="28"/>
      <c r="CL590" s="28"/>
      <c r="CM590" s="28"/>
      <c r="CN590" s="28"/>
      <c r="CO590" s="28"/>
      <c r="CP590" s="28"/>
      <c r="CQ590" s="28"/>
      <c r="CR590" s="28"/>
      <c r="CS590" s="28"/>
      <c r="CT590" s="28"/>
      <c r="CU590" s="28"/>
      <c r="CV590" s="28"/>
      <c r="CW590" s="28"/>
      <c r="CX590" s="28"/>
      <c r="CY590" s="28"/>
      <c r="CZ590" s="28"/>
      <c r="DA590" s="28"/>
      <c r="DB590" s="28"/>
      <c r="DC590" s="28"/>
      <c r="DD590" s="28"/>
      <c r="DE590" s="28"/>
      <c r="DF590" s="28"/>
      <c r="DG590" s="28"/>
      <c r="DH590" s="28"/>
      <c r="DI590" s="28"/>
      <c r="DJ590" s="28"/>
      <c r="DK590" s="28"/>
      <c r="DL590" s="28"/>
      <c r="DM590" s="28"/>
      <c r="DN590" s="28"/>
      <c r="DO590" s="28"/>
      <c r="DP590" s="28"/>
      <c r="DQ590" s="28"/>
      <c r="DR590" s="28"/>
      <c r="DS590" s="28"/>
      <c r="DT590" s="28"/>
      <c r="DU590" s="28"/>
      <c r="DV590" s="28"/>
      <c r="IP590" s="28"/>
      <c r="IQ590" s="28"/>
      <c r="IR590" s="28"/>
      <c r="IS590" s="28"/>
      <c r="IT590" s="28"/>
      <c r="IU590" s="28"/>
      <c r="IV590" s="28"/>
      <c r="IW590" s="28"/>
      <c r="IX590" s="28"/>
      <c r="IY590" s="28"/>
      <c r="IZ590" s="28"/>
      <c r="JA590" s="28"/>
      <c r="JB590" s="28"/>
      <c r="JC590" s="28"/>
      <c r="JD590" s="28"/>
      <c r="JE590" s="28"/>
      <c r="JF590" s="28"/>
      <c r="JG590" s="28"/>
      <c r="JH590" s="28"/>
      <c r="JI590" s="28"/>
      <c r="JJ590" s="28"/>
      <c r="JK590" s="28"/>
      <c r="JL590" s="28"/>
      <c r="JM590" s="28"/>
      <c r="JN590" s="28"/>
      <c r="JO590" s="28"/>
      <c r="JP590" s="28"/>
      <c r="JQ590" s="28"/>
      <c r="JR590" s="28"/>
      <c r="JS590" s="28"/>
      <c r="JT590" s="28"/>
      <c r="JU590" s="28"/>
      <c r="JV590" s="28"/>
      <c r="JW590" s="28"/>
      <c r="JX590" s="28"/>
      <c r="JY590" s="28"/>
      <c r="JZ590" s="28"/>
      <c r="KA590" s="28"/>
      <c r="KB590" s="28"/>
      <c r="KC590" s="28"/>
      <c r="KD590" s="28"/>
    </row>
    <row r="591" spans="5:290" x14ac:dyDescent="0.2">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28"/>
      <c r="AC591" s="31"/>
      <c r="AD591" s="31"/>
      <c r="AE591" s="31"/>
      <c r="AF591" s="31"/>
      <c r="AG591" s="31"/>
      <c r="AH591" s="31"/>
      <c r="AI591" s="31"/>
      <c r="AJ591" s="31"/>
      <c r="AK591" s="31"/>
      <c r="AL591" s="31"/>
      <c r="AM591" s="31"/>
      <c r="AN591" s="31"/>
      <c r="AO591" s="31"/>
      <c r="AP591" s="31"/>
      <c r="AQ591" s="31"/>
      <c r="AR591" s="31"/>
      <c r="AT591" s="28"/>
      <c r="AU591" s="28"/>
      <c r="AV591" s="28"/>
      <c r="AW591" s="28"/>
      <c r="AX591" s="28"/>
      <c r="AY591" s="28"/>
      <c r="AZ591" s="28"/>
      <c r="BA591" s="28"/>
      <c r="BB591" s="28"/>
      <c r="BC591" s="28"/>
      <c r="BD591" s="28"/>
      <c r="BE591" s="28"/>
      <c r="BF591" s="28"/>
      <c r="BG591" s="28"/>
      <c r="BH591" s="28"/>
      <c r="BI591" s="28"/>
      <c r="BJ591" s="28"/>
      <c r="BK591" s="28"/>
      <c r="BL591" s="28"/>
      <c r="BM591" s="28"/>
      <c r="BN591" s="28"/>
      <c r="BO591" s="28"/>
      <c r="BP591" s="28"/>
      <c r="BQ591" s="28"/>
      <c r="BR591" s="28"/>
      <c r="BS591" s="28"/>
      <c r="BT591" s="28"/>
      <c r="BU591" s="28"/>
      <c r="BV591" s="28"/>
      <c r="BW591" s="28"/>
      <c r="BX591" s="28"/>
      <c r="BY591" s="28"/>
      <c r="BZ591" s="28"/>
      <c r="CA591" s="28"/>
      <c r="CB591" s="28"/>
      <c r="CC591" s="28"/>
      <c r="CD591" s="28"/>
      <c r="CE591" s="28"/>
      <c r="CF591" s="28"/>
      <c r="CG591" s="28"/>
      <c r="CH591" s="28"/>
      <c r="CI591" s="28"/>
      <c r="CJ591" s="28"/>
      <c r="CK591" s="28"/>
      <c r="CL591" s="28"/>
      <c r="CM591" s="28"/>
      <c r="CN591" s="28"/>
      <c r="CO591" s="28"/>
      <c r="CP591" s="28"/>
      <c r="CQ591" s="28"/>
      <c r="CR591" s="28"/>
      <c r="CS591" s="28"/>
      <c r="CT591" s="28"/>
      <c r="CU591" s="28"/>
      <c r="CV591" s="28"/>
      <c r="CW591" s="28"/>
      <c r="CX591" s="28"/>
      <c r="CY591" s="28"/>
      <c r="CZ591" s="28"/>
      <c r="DA591" s="28"/>
      <c r="DB591" s="28"/>
      <c r="DC591" s="28"/>
      <c r="DD591" s="28"/>
      <c r="DE591" s="28"/>
      <c r="DF591" s="28"/>
      <c r="DG591" s="28"/>
      <c r="DH591" s="28"/>
      <c r="DI591" s="28"/>
      <c r="DJ591" s="28"/>
      <c r="DK591" s="28"/>
      <c r="DL591" s="28"/>
      <c r="DM591" s="28"/>
      <c r="DN591" s="28"/>
      <c r="DO591" s="28"/>
      <c r="DP591" s="28"/>
      <c r="DQ591" s="28"/>
      <c r="DR591" s="28"/>
      <c r="DS591" s="28"/>
      <c r="DT591" s="28"/>
      <c r="DU591" s="28"/>
      <c r="DV591" s="28"/>
      <c r="IP591" s="28"/>
      <c r="IQ591" s="28"/>
      <c r="IR591" s="28"/>
      <c r="IS591" s="28"/>
      <c r="IT591" s="28"/>
      <c r="IU591" s="28"/>
      <c r="IV591" s="28"/>
      <c r="IW591" s="28"/>
      <c r="IX591" s="28"/>
      <c r="IY591" s="28"/>
      <c r="IZ591" s="28"/>
      <c r="JA591" s="28"/>
      <c r="JB591" s="28"/>
      <c r="JC591" s="28"/>
      <c r="JD591" s="28"/>
      <c r="JE591" s="28"/>
      <c r="JF591" s="28"/>
      <c r="JG591" s="28"/>
      <c r="JH591" s="28"/>
      <c r="JI591" s="28"/>
      <c r="JJ591" s="28"/>
      <c r="JK591" s="28"/>
      <c r="JL591" s="28"/>
      <c r="JM591" s="28"/>
      <c r="JN591" s="28"/>
      <c r="JO591" s="28"/>
      <c r="JP591" s="28"/>
      <c r="JQ591" s="28"/>
      <c r="JR591" s="28"/>
      <c r="JS591" s="28"/>
      <c r="JT591" s="28"/>
      <c r="JU591" s="28"/>
      <c r="JV591" s="28"/>
      <c r="JW591" s="28"/>
      <c r="JX591" s="28"/>
      <c r="JY591" s="28"/>
      <c r="JZ591" s="28"/>
      <c r="KA591" s="28"/>
      <c r="KB591" s="28"/>
      <c r="KC591" s="28"/>
      <c r="KD591" s="28"/>
    </row>
    <row r="592" spans="5:290" x14ac:dyDescent="0.2">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28"/>
      <c r="AC592" s="31"/>
      <c r="AD592" s="31"/>
      <c r="AE592" s="31"/>
      <c r="AF592" s="31"/>
      <c r="AG592" s="31"/>
      <c r="AH592" s="31"/>
      <c r="AI592" s="31"/>
      <c r="AJ592" s="31"/>
      <c r="AK592" s="31"/>
      <c r="AL592" s="31"/>
      <c r="AM592" s="31"/>
      <c r="AN592" s="31"/>
      <c r="AO592" s="31"/>
      <c r="AP592" s="31"/>
      <c r="AQ592" s="31"/>
      <c r="AR592" s="31"/>
      <c r="AT592" s="28"/>
      <c r="AU592" s="28"/>
      <c r="AV592" s="28"/>
      <c r="AW592" s="28"/>
      <c r="AX592" s="28"/>
      <c r="AY592" s="28"/>
      <c r="AZ592" s="28"/>
      <c r="BA592" s="28"/>
      <c r="BB592" s="28"/>
      <c r="BC592" s="28"/>
      <c r="BD592" s="28"/>
      <c r="BE592" s="28"/>
      <c r="BF592" s="28"/>
      <c r="BG592" s="28"/>
      <c r="BH592" s="28"/>
      <c r="BI592" s="28"/>
      <c r="BJ592" s="28"/>
      <c r="BK592" s="28"/>
      <c r="BL592" s="28"/>
      <c r="BM592" s="28"/>
      <c r="BN592" s="28"/>
      <c r="BO592" s="28"/>
      <c r="BP592" s="28"/>
      <c r="BQ592" s="28"/>
      <c r="BR592" s="28"/>
      <c r="BS592" s="28"/>
      <c r="BT592" s="28"/>
      <c r="BU592" s="28"/>
      <c r="BV592" s="28"/>
      <c r="BW592" s="28"/>
      <c r="BX592" s="28"/>
      <c r="BY592" s="28"/>
      <c r="BZ592" s="28"/>
      <c r="CA592" s="28"/>
      <c r="CB592" s="28"/>
      <c r="CC592" s="28"/>
      <c r="CD592" s="28"/>
      <c r="CE592" s="28"/>
      <c r="CF592" s="28"/>
      <c r="CG592" s="28"/>
      <c r="CH592" s="28"/>
      <c r="CI592" s="28"/>
      <c r="CJ592" s="28"/>
      <c r="CK592" s="28"/>
      <c r="CL592" s="28"/>
      <c r="CM592" s="28"/>
      <c r="CN592" s="28"/>
      <c r="CO592" s="28"/>
      <c r="CP592" s="28"/>
      <c r="CQ592" s="28"/>
      <c r="CR592" s="28"/>
      <c r="CS592" s="28"/>
      <c r="CT592" s="28"/>
      <c r="CU592" s="28"/>
      <c r="CV592" s="28"/>
      <c r="CW592" s="28"/>
      <c r="CX592" s="28"/>
      <c r="CY592" s="28"/>
      <c r="CZ592" s="28"/>
      <c r="DA592" s="28"/>
      <c r="DB592" s="28"/>
      <c r="DC592" s="28"/>
      <c r="DD592" s="28"/>
      <c r="DE592" s="28"/>
      <c r="DF592" s="28"/>
      <c r="DG592" s="28"/>
      <c r="DH592" s="28"/>
      <c r="DI592" s="28"/>
      <c r="DJ592" s="28"/>
      <c r="DK592" s="28"/>
      <c r="DL592" s="28"/>
      <c r="DM592" s="28"/>
      <c r="DN592" s="28"/>
      <c r="DO592" s="28"/>
      <c r="DP592" s="28"/>
      <c r="DQ592" s="28"/>
      <c r="DR592" s="28"/>
      <c r="DS592" s="28"/>
      <c r="DT592" s="28"/>
      <c r="DU592" s="28"/>
      <c r="DV592" s="28"/>
      <c r="IP592" s="28"/>
      <c r="IQ592" s="28"/>
      <c r="IR592" s="28"/>
      <c r="IS592" s="28"/>
      <c r="IT592" s="28"/>
      <c r="IU592" s="28"/>
      <c r="IV592" s="28"/>
      <c r="IW592" s="28"/>
      <c r="IX592" s="28"/>
      <c r="IY592" s="28"/>
      <c r="IZ592" s="28"/>
      <c r="JA592" s="28"/>
      <c r="JB592" s="28"/>
      <c r="JC592" s="28"/>
      <c r="JD592" s="28"/>
      <c r="JE592" s="28"/>
      <c r="JF592" s="28"/>
      <c r="JG592" s="28"/>
      <c r="JH592" s="28"/>
      <c r="JI592" s="28"/>
      <c r="JJ592" s="28"/>
      <c r="JK592" s="28"/>
      <c r="JL592" s="28"/>
      <c r="JM592" s="28"/>
      <c r="JN592" s="28"/>
      <c r="JO592" s="28"/>
      <c r="JP592" s="28"/>
      <c r="JQ592" s="28"/>
      <c r="JR592" s="28"/>
      <c r="JS592" s="28"/>
      <c r="JT592" s="28"/>
      <c r="JU592" s="28"/>
      <c r="JV592" s="28"/>
      <c r="JW592" s="28"/>
      <c r="JX592" s="28"/>
      <c r="JY592" s="28"/>
      <c r="JZ592" s="28"/>
      <c r="KA592" s="28"/>
      <c r="KB592" s="28"/>
      <c r="KC592" s="28"/>
      <c r="KD592" s="28"/>
    </row>
    <row r="593" spans="5:290" x14ac:dyDescent="0.2">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28"/>
      <c r="AC593" s="31"/>
      <c r="AD593" s="31"/>
      <c r="AE593" s="31"/>
      <c r="AF593" s="31"/>
      <c r="AG593" s="31"/>
      <c r="AH593" s="31"/>
      <c r="AI593" s="31"/>
      <c r="AJ593" s="31"/>
      <c r="AK593" s="31"/>
      <c r="AL593" s="31"/>
      <c r="AM593" s="31"/>
      <c r="AN593" s="31"/>
      <c r="AO593" s="31"/>
      <c r="AP593" s="31"/>
      <c r="AQ593" s="31"/>
      <c r="AR593" s="31"/>
      <c r="AT593" s="28"/>
      <c r="AU593" s="28"/>
      <c r="AV593" s="28"/>
      <c r="AW593" s="28"/>
      <c r="AX593" s="28"/>
      <c r="AY593" s="28"/>
      <c r="AZ593" s="28"/>
      <c r="BA593" s="28"/>
      <c r="BB593" s="28"/>
      <c r="BC593" s="28"/>
      <c r="BD593" s="28"/>
      <c r="BE593" s="28"/>
      <c r="BF593" s="28"/>
      <c r="BG593" s="28"/>
      <c r="BH593" s="28"/>
      <c r="BI593" s="28"/>
      <c r="BJ593" s="28"/>
      <c r="BK593" s="28"/>
      <c r="BL593" s="28"/>
      <c r="BM593" s="28"/>
      <c r="BN593" s="28"/>
      <c r="BO593" s="28"/>
      <c r="BP593" s="28"/>
      <c r="BQ593" s="28"/>
      <c r="BR593" s="28"/>
      <c r="BS593" s="28"/>
      <c r="BT593" s="28"/>
      <c r="BU593" s="28"/>
      <c r="BV593" s="28"/>
      <c r="BW593" s="28"/>
      <c r="BX593" s="28"/>
      <c r="BY593" s="28"/>
      <c r="BZ593" s="28"/>
      <c r="CA593" s="28"/>
      <c r="CB593" s="28"/>
      <c r="CC593" s="28"/>
      <c r="CD593" s="28"/>
      <c r="CE593" s="28"/>
      <c r="CF593" s="28"/>
      <c r="CG593" s="28"/>
      <c r="CH593" s="28"/>
      <c r="CI593" s="28"/>
      <c r="CJ593" s="28"/>
      <c r="CK593" s="28"/>
      <c r="CL593" s="28"/>
      <c r="CM593" s="28"/>
      <c r="CN593" s="28"/>
      <c r="CO593" s="28"/>
      <c r="CP593" s="28"/>
      <c r="CQ593" s="28"/>
      <c r="CR593" s="28"/>
      <c r="CS593" s="28"/>
      <c r="CT593" s="28"/>
      <c r="CU593" s="28"/>
      <c r="CV593" s="28"/>
      <c r="CW593" s="28"/>
      <c r="CX593" s="28"/>
      <c r="CY593" s="28"/>
      <c r="CZ593" s="28"/>
      <c r="DA593" s="28"/>
      <c r="DB593" s="28"/>
      <c r="DC593" s="28"/>
      <c r="DD593" s="28"/>
      <c r="DE593" s="28"/>
      <c r="DF593" s="28"/>
      <c r="DG593" s="28"/>
      <c r="DH593" s="28"/>
      <c r="DI593" s="28"/>
      <c r="DJ593" s="28"/>
      <c r="DK593" s="28"/>
      <c r="DL593" s="28"/>
      <c r="DM593" s="28"/>
      <c r="DN593" s="28"/>
      <c r="DO593" s="28"/>
      <c r="DP593" s="28"/>
      <c r="DQ593" s="28"/>
      <c r="DR593" s="28"/>
      <c r="DS593" s="28"/>
      <c r="DT593" s="28"/>
      <c r="DU593" s="28"/>
      <c r="DV593" s="28"/>
      <c r="IP593" s="28"/>
      <c r="IQ593" s="28"/>
      <c r="IR593" s="28"/>
      <c r="IS593" s="28"/>
      <c r="IT593" s="28"/>
      <c r="IU593" s="28"/>
      <c r="IV593" s="28"/>
      <c r="IW593" s="28"/>
      <c r="IX593" s="28"/>
      <c r="IY593" s="28"/>
      <c r="IZ593" s="28"/>
      <c r="JA593" s="28"/>
      <c r="JB593" s="28"/>
      <c r="JC593" s="28"/>
      <c r="JD593" s="28"/>
      <c r="JE593" s="28"/>
      <c r="JF593" s="28"/>
      <c r="JG593" s="28"/>
      <c r="JH593" s="28"/>
      <c r="JI593" s="28"/>
      <c r="JJ593" s="28"/>
      <c r="JK593" s="28"/>
      <c r="JL593" s="28"/>
      <c r="JM593" s="28"/>
      <c r="JN593" s="28"/>
      <c r="JO593" s="28"/>
      <c r="JP593" s="28"/>
      <c r="JQ593" s="28"/>
      <c r="JR593" s="28"/>
      <c r="JS593" s="28"/>
      <c r="JT593" s="28"/>
      <c r="JU593" s="28"/>
      <c r="JV593" s="28"/>
      <c r="JW593" s="28"/>
      <c r="JX593" s="28"/>
      <c r="JY593" s="28"/>
      <c r="JZ593" s="28"/>
      <c r="KA593" s="28"/>
      <c r="KB593" s="28"/>
      <c r="KC593" s="28"/>
      <c r="KD593" s="28"/>
    </row>
    <row r="594" spans="5:290" x14ac:dyDescent="0.2">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28"/>
      <c r="AC594" s="31"/>
      <c r="AD594" s="31"/>
      <c r="AE594" s="31"/>
      <c r="AF594" s="31"/>
      <c r="AG594" s="31"/>
      <c r="AH594" s="31"/>
      <c r="AI594" s="31"/>
      <c r="AJ594" s="31"/>
      <c r="AK594" s="31"/>
      <c r="AL594" s="31"/>
      <c r="AM594" s="31"/>
      <c r="AN594" s="31"/>
      <c r="AO594" s="31"/>
      <c r="AP594" s="31"/>
      <c r="AQ594" s="31"/>
      <c r="AR594" s="31"/>
      <c r="AT594" s="28"/>
      <c r="AU594" s="28"/>
      <c r="AV594" s="28"/>
      <c r="AW594" s="28"/>
      <c r="AX594" s="28"/>
      <c r="AY594" s="28"/>
      <c r="AZ594" s="28"/>
      <c r="BA594" s="28"/>
      <c r="BB594" s="28"/>
      <c r="BC594" s="28"/>
      <c r="BD594" s="28"/>
      <c r="BE594" s="28"/>
      <c r="BF594" s="28"/>
      <c r="BG594" s="28"/>
      <c r="BH594" s="28"/>
      <c r="BI594" s="28"/>
      <c r="BJ594" s="28"/>
      <c r="BK594" s="28"/>
      <c r="BL594" s="28"/>
      <c r="BM594" s="28"/>
      <c r="BN594" s="28"/>
      <c r="BO594" s="28"/>
      <c r="BP594" s="28"/>
      <c r="BQ594" s="28"/>
      <c r="BR594" s="28"/>
      <c r="BS594" s="28"/>
      <c r="BT594" s="28"/>
      <c r="BU594" s="28"/>
      <c r="BV594" s="28"/>
      <c r="BW594" s="28"/>
      <c r="BX594" s="28"/>
      <c r="BY594" s="28"/>
      <c r="BZ594" s="28"/>
      <c r="CA594" s="28"/>
      <c r="CB594" s="28"/>
      <c r="CC594" s="28"/>
      <c r="CD594" s="28"/>
      <c r="CE594" s="28"/>
      <c r="CF594" s="28"/>
      <c r="CG594" s="28"/>
      <c r="CH594" s="28"/>
      <c r="CI594" s="28"/>
      <c r="CJ594" s="28"/>
      <c r="CK594" s="28"/>
      <c r="CL594" s="28"/>
      <c r="CM594" s="28"/>
      <c r="CN594" s="28"/>
      <c r="CO594" s="28"/>
      <c r="CP594" s="28"/>
      <c r="CQ594" s="28"/>
      <c r="CR594" s="28"/>
      <c r="CS594" s="28"/>
      <c r="CT594" s="28"/>
      <c r="CU594" s="28"/>
      <c r="CV594" s="28"/>
      <c r="CW594" s="28"/>
      <c r="CX594" s="28"/>
      <c r="CY594" s="28"/>
      <c r="CZ594" s="28"/>
      <c r="DA594" s="28"/>
      <c r="DB594" s="28"/>
      <c r="DC594" s="28"/>
      <c r="DD594" s="28"/>
      <c r="DE594" s="28"/>
      <c r="DF594" s="28"/>
      <c r="DG594" s="28"/>
      <c r="DH594" s="28"/>
      <c r="DI594" s="28"/>
      <c r="DJ594" s="28"/>
      <c r="DK594" s="28"/>
      <c r="DL594" s="28"/>
      <c r="DM594" s="28"/>
      <c r="DN594" s="28"/>
      <c r="DO594" s="28"/>
      <c r="DP594" s="28"/>
      <c r="DQ594" s="28"/>
      <c r="DR594" s="28"/>
      <c r="DS594" s="28"/>
      <c r="DT594" s="28"/>
      <c r="DU594" s="28"/>
      <c r="DV594" s="28"/>
      <c r="IP594" s="28"/>
      <c r="IQ594" s="28"/>
      <c r="IR594" s="28"/>
      <c r="IS594" s="28"/>
      <c r="IT594" s="28"/>
      <c r="IU594" s="28"/>
      <c r="IV594" s="28"/>
      <c r="IW594" s="28"/>
      <c r="IX594" s="28"/>
      <c r="IY594" s="28"/>
      <c r="IZ594" s="28"/>
      <c r="JA594" s="28"/>
      <c r="JB594" s="28"/>
      <c r="JC594" s="28"/>
      <c r="JD594" s="28"/>
      <c r="JE594" s="28"/>
      <c r="JF594" s="28"/>
      <c r="JG594" s="28"/>
      <c r="JH594" s="28"/>
      <c r="JI594" s="28"/>
      <c r="JJ594" s="28"/>
      <c r="JK594" s="28"/>
      <c r="JL594" s="28"/>
      <c r="JM594" s="28"/>
      <c r="JN594" s="28"/>
      <c r="JO594" s="28"/>
      <c r="JP594" s="28"/>
      <c r="JQ594" s="28"/>
      <c r="JR594" s="28"/>
      <c r="JS594" s="28"/>
      <c r="JT594" s="28"/>
      <c r="JU594" s="28"/>
      <c r="JV594" s="28"/>
      <c r="JW594" s="28"/>
      <c r="JX594" s="28"/>
      <c r="JY594" s="28"/>
      <c r="JZ594" s="28"/>
      <c r="KA594" s="28"/>
      <c r="KB594" s="28"/>
      <c r="KC594" s="28"/>
      <c r="KD594" s="28"/>
    </row>
    <row r="595" spans="5:290" x14ac:dyDescent="0.2">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28"/>
      <c r="AC595" s="31"/>
      <c r="AD595" s="31"/>
      <c r="AE595" s="31"/>
      <c r="AF595" s="31"/>
      <c r="AG595" s="31"/>
      <c r="AH595" s="31"/>
      <c r="AI595" s="31"/>
      <c r="AJ595" s="31"/>
      <c r="AK595" s="31"/>
      <c r="AL595" s="31"/>
      <c r="AM595" s="31"/>
      <c r="AN595" s="31"/>
      <c r="AO595" s="31"/>
      <c r="AP595" s="31"/>
      <c r="AQ595" s="31"/>
      <c r="AR595" s="31"/>
      <c r="AT595" s="28"/>
      <c r="AU595" s="28"/>
      <c r="AV595" s="28"/>
      <c r="AW595" s="28"/>
      <c r="AX595" s="28"/>
      <c r="AY595" s="28"/>
      <c r="AZ595" s="28"/>
      <c r="BA595" s="28"/>
      <c r="BB595" s="28"/>
      <c r="BC595" s="28"/>
      <c r="BD595" s="28"/>
      <c r="BE595" s="28"/>
      <c r="BF595" s="28"/>
      <c r="BG595" s="28"/>
      <c r="BH595" s="28"/>
      <c r="BI595" s="28"/>
      <c r="BJ595" s="28"/>
      <c r="BK595" s="28"/>
      <c r="BL595" s="28"/>
      <c r="BM595" s="28"/>
      <c r="BN595" s="28"/>
      <c r="BO595" s="28"/>
      <c r="BP595" s="28"/>
      <c r="BQ595" s="28"/>
      <c r="BR595" s="28"/>
      <c r="BS595" s="28"/>
      <c r="BT595" s="28"/>
      <c r="BU595" s="28"/>
      <c r="BV595" s="28"/>
      <c r="BW595" s="28"/>
      <c r="BX595" s="28"/>
      <c r="BY595" s="28"/>
      <c r="BZ595" s="28"/>
      <c r="CA595" s="28"/>
      <c r="CB595" s="28"/>
      <c r="CC595" s="28"/>
      <c r="CD595" s="28"/>
      <c r="CE595" s="28"/>
      <c r="CF595" s="28"/>
      <c r="CG595" s="28"/>
      <c r="CH595" s="28"/>
      <c r="CI595" s="28"/>
      <c r="CJ595" s="28"/>
      <c r="CK595" s="28"/>
      <c r="CL595" s="28"/>
      <c r="CM595" s="28"/>
      <c r="CN595" s="28"/>
      <c r="CO595" s="28"/>
      <c r="CP595" s="28"/>
      <c r="CQ595" s="28"/>
      <c r="CR595" s="28"/>
      <c r="CS595" s="28"/>
      <c r="CT595" s="28"/>
      <c r="CU595" s="28"/>
      <c r="CV595" s="28"/>
      <c r="CW595" s="28"/>
      <c r="CX595" s="28"/>
      <c r="CY595" s="28"/>
      <c r="CZ595" s="28"/>
      <c r="DA595" s="28"/>
      <c r="DB595" s="28"/>
      <c r="DC595" s="28"/>
      <c r="DD595" s="28"/>
      <c r="DE595" s="28"/>
      <c r="DF595" s="28"/>
      <c r="DG595" s="28"/>
      <c r="DH595" s="28"/>
      <c r="DI595" s="28"/>
      <c r="DJ595" s="28"/>
      <c r="DK595" s="28"/>
      <c r="DL595" s="28"/>
      <c r="DM595" s="28"/>
      <c r="DN595" s="28"/>
      <c r="DO595" s="28"/>
      <c r="DP595" s="28"/>
      <c r="DQ595" s="28"/>
      <c r="DR595" s="28"/>
      <c r="DS595" s="28"/>
      <c r="DT595" s="28"/>
      <c r="DU595" s="28"/>
      <c r="DV595" s="28"/>
      <c r="IP595" s="28"/>
      <c r="IQ595" s="28"/>
      <c r="IR595" s="28"/>
      <c r="IS595" s="28"/>
      <c r="IT595" s="28"/>
      <c r="IU595" s="28"/>
      <c r="IV595" s="28"/>
      <c r="IW595" s="28"/>
      <c r="IX595" s="28"/>
      <c r="IY595" s="28"/>
      <c r="IZ595" s="28"/>
      <c r="JA595" s="28"/>
      <c r="JB595" s="28"/>
      <c r="JC595" s="28"/>
      <c r="JD595" s="28"/>
      <c r="JE595" s="28"/>
      <c r="JF595" s="28"/>
      <c r="JG595" s="28"/>
      <c r="JH595" s="28"/>
      <c r="JI595" s="28"/>
      <c r="JJ595" s="28"/>
      <c r="JK595" s="28"/>
      <c r="JL595" s="28"/>
      <c r="JM595" s="28"/>
      <c r="JN595" s="28"/>
      <c r="JO595" s="28"/>
      <c r="JP595" s="28"/>
      <c r="JQ595" s="28"/>
      <c r="JR595" s="28"/>
      <c r="JS595" s="28"/>
      <c r="JT595" s="28"/>
      <c r="JU595" s="28"/>
      <c r="JV595" s="28"/>
      <c r="JW595" s="28"/>
      <c r="JX595" s="28"/>
      <c r="JY595" s="28"/>
      <c r="JZ595" s="28"/>
      <c r="KA595" s="28"/>
      <c r="KB595" s="28"/>
      <c r="KC595" s="28"/>
      <c r="KD595" s="28"/>
    </row>
    <row r="596" spans="5:290" x14ac:dyDescent="0.2">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28"/>
      <c r="AC596" s="31"/>
      <c r="AD596" s="31"/>
      <c r="AE596" s="31"/>
      <c r="AF596" s="31"/>
      <c r="AG596" s="31"/>
      <c r="AH596" s="31"/>
      <c r="AI596" s="31"/>
      <c r="AJ596" s="31"/>
      <c r="AK596" s="31"/>
      <c r="AL596" s="31"/>
      <c r="AM596" s="31"/>
      <c r="AN596" s="31"/>
      <c r="AO596" s="31"/>
      <c r="AP596" s="31"/>
      <c r="AQ596" s="31"/>
      <c r="AR596" s="31"/>
      <c r="AT596" s="28"/>
      <c r="AU596" s="28"/>
      <c r="AV596" s="28"/>
      <c r="AW596" s="28"/>
      <c r="AX596" s="28"/>
      <c r="AY596" s="28"/>
      <c r="AZ596" s="28"/>
      <c r="BA596" s="28"/>
      <c r="BB596" s="28"/>
      <c r="BC596" s="28"/>
      <c r="BD596" s="28"/>
      <c r="BE596" s="28"/>
      <c r="BF596" s="28"/>
      <c r="BG596" s="28"/>
      <c r="BH596" s="28"/>
      <c r="BI596" s="28"/>
      <c r="BJ596" s="28"/>
      <c r="BK596" s="28"/>
      <c r="BL596" s="28"/>
      <c r="BM596" s="28"/>
      <c r="BN596" s="28"/>
      <c r="BO596" s="28"/>
      <c r="BP596" s="28"/>
      <c r="BQ596" s="28"/>
      <c r="BR596" s="28"/>
      <c r="BS596" s="28"/>
      <c r="BT596" s="28"/>
      <c r="BU596" s="28"/>
      <c r="BV596" s="28"/>
      <c r="BW596" s="28"/>
      <c r="BX596" s="28"/>
      <c r="BY596" s="28"/>
      <c r="BZ596" s="28"/>
      <c r="CA596" s="28"/>
      <c r="CB596" s="28"/>
      <c r="CC596" s="28"/>
      <c r="CD596" s="28"/>
      <c r="CE596" s="28"/>
      <c r="CF596" s="28"/>
      <c r="CG596" s="28"/>
      <c r="CH596" s="28"/>
      <c r="CI596" s="28"/>
      <c r="CJ596" s="28"/>
      <c r="CK596" s="28"/>
      <c r="CL596" s="28"/>
      <c r="CM596" s="28"/>
      <c r="CN596" s="28"/>
      <c r="CO596" s="28"/>
      <c r="CP596" s="28"/>
      <c r="CQ596" s="28"/>
      <c r="CR596" s="28"/>
      <c r="CS596" s="28"/>
      <c r="CT596" s="28"/>
      <c r="CU596" s="28"/>
      <c r="CV596" s="28"/>
      <c r="CW596" s="28"/>
      <c r="CX596" s="28"/>
      <c r="CY596" s="28"/>
      <c r="CZ596" s="28"/>
      <c r="DA596" s="28"/>
      <c r="DB596" s="28"/>
      <c r="DC596" s="28"/>
      <c r="DD596" s="28"/>
      <c r="DE596" s="28"/>
      <c r="DF596" s="28"/>
      <c r="DG596" s="28"/>
      <c r="DH596" s="28"/>
      <c r="DI596" s="28"/>
      <c r="DJ596" s="28"/>
      <c r="DK596" s="28"/>
      <c r="DL596" s="28"/>
      <c r="DM596" s="28"/>
      <c r="DN596" s="28"/>
      <c r="DO596" s="28"/>
      <c r="DP596" s="28"/>
      <c r="DQ596" s="28"/>
      <c r="DR596" s="28"/>
      <c r="DS596" s="28"/>
      <c r="DT596" s="28"/>
      <c r="DU596" s="28"/>
      <c r="DV596" s="28"/>
      <c r="IP596" s="28"/>
      <c r="IQ596" s="28"/>
      <c r="IR596" s="28"/>
      <c r="IS596" s="28"/>
      <c r="IT596" s="28"/>
      <c r="IU596" s="28"/>
      <c r="IV596" s="28"/>
      <c r="IW596" s="28"/>
      <c r="IX596" s="28"/>
      <c r="IY596" s="28"/>
      <c r="IZ596" s="28"/>
      <c r="JA596" s="28"/>
      <c r="JB596" s="28"/>
      <c r="JC596" s="28"/>
      <c r="JD596" s="28"/>
      <c r="JE596" s="28"/>
      <c r="JF596" s="28"/>
      <c r="JG596" s="28"/>
      <c r="JH596" s="28"/>
      <c r="JI596" s="28"/>
      <c r="JJ596" s="28"/>
      <c r="JK596" s="28"/>
      <c r="JL596" s="28"/>
      <c r="JM596" s="28"/>
      <c r="JN596" s="28"/>
      <c r="JO596" s="28"/>
      <c r="JP596" s="28"/>
      <c r="JQ596" s="28"/>
      <c r="JR596" s="28"/>
      <c r="JS596" s="28"/>
      <c r="JT596" s="28"/>
      <c r="JU596" s="28"/>
      <c r="JV596" s="28"/>
      <c r="JW596" s="28"/>
      <c r="JX596" s="28"/>
      <c r="JY596" s="28"/>
      <c r="JZ596" s="28"/>
      <c r="KA596" s="28"/>
      <c r="KB596" s="28"/>
      <c r="KC596" s="28"/>
      <c r="KD596" s="28"/>
    </row>
    <row r="597" spans="5:290" x14ac:dyDescent="0.2">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28"/>
      <c r="AC597" s="31"/>
      <c r="AD597" s="31"/>
      <c r="AE597" s="31"/>
      <c r="AF597" s="31"/>
      <c r="AG597" s="31"/>
      <c r="AH597" s="31"/>
      <c r="AI597" s="31"/>
      <c r="AJ597" s="31"/>
      <c r="AK597" s="31"/>
      <c r="AL597" s="31"/>
      <c r="AM597" s="31"/>
      <c r="AN597" s="31"/>
      <c r="AO597" s="31"/>
      <c r="AP597" s="31"/>
      <c r="AQ597" s="31"/>
      <c r="AR597" s="31"/>
      <c r="AT597" s="28"/>
      <c r="AU597" s="28"/>
      <c r="AV597" s="28"/>
      <c r="AW597" s="28"/>
      <c r="AX597" s="28"/>
      <c r="AY597" s="28"/>
      <c r="AZ597" s="28"/>
      <c r="BA597" s="28"/>
      <c r="BB597" s="28"/>
      <c r="BC597" s="28"/>
      <c r="BD597" s="28"/>
      <c r="BE597" s="28"/>
      <c r="BF597" s="28"/>
      <c r="BG597" s="28"/>
      <c r="BH597" s="28"/>
      <c r="BI597" s="28"/>
      <c r="BJ597" s="28"/>
      <c r="BK597" s="28"/>
      <c r="BL597" s="28"/>
      <c r="BM597" s="28"/>
      <c r="BN597" s="28"/>
      <c r="BO597" s="28"/>
      <c r="BP597" s="28"/>
      <c r="BQ597" s="28"/>
      <c r="BR597" s="28"/>
      <c r="BS597" s="28"/>
      <c r="BT597" s="28"/>
      <c r="BU597" s="28"/>
      <c r="BV597" s="28"/>
      <c r="BW597" s="28"/>
      <c r="BX597" s="28"/>
      <c r="BY597" s="28"/>
      <c r="BZ597" s="28"/>
      <c r="CA597" s="28"/>
      <c r="CB597" s="28"/>
      <c r="CC597" s="28"/>
      <c r="CD597" s="28"/>
      <c r="CE597" s="28"/>
      <c r="CF597" s="28"/>
      <c r="CG597" s="28"/>
      <c r="CH597" s="28"/>
      <c r="CI597" s="28"/>
      <c r="CJ597" s="28"/>
      <c r="CK597" s="28"/>
      <c r="CL597" s="28"/>
      <c r="CM597" s="28"/>
      <c r="CN597" s="28"/>
      <c r="CO597" s="28"/>
      <c r="CP597" s="28"/>
      <c r="CQ597" s="28"/>
      <c r="CR597" s="28"/>
      <c r="CS597" s="28"/>
      <c r="CT597" s="28"/>
      <c r="CU597" s="28"/>
      <c r="CV597" s="28"/>
      <c r="CW597" s="28"/>
      <c r="CX597" s="28"/>
      <c r="CY597" s="28"/>
      <c r="CZ597" s="28"/>
      <c r="DA597" s="28"/>
      <c r="DB597" s="28"/>
      <c r="DC597" s="28"/>
      <c r="DD597" s="28"/>
      <c r="DE597" s="28"/>
      <c r="DF597" s="28"/>
      <c r="DG597" s="28"/>
      <c r="DH597" s="28"/>
      <c r="DI597" s="28"/>
      <c r="DJ597" s="28"/>
      <c r="DK597" s="28"/>
      <c r="DL597" s="28"/>
      <c r="DM597" s="28"/>
      <c r="DN597" s="28"/>
      <c r="DO597" s="28"/>
      <c r="DP597" s="28"/>
      <c r="DQ597" s="28"/>
      <c r="DR597" s="28"/>
      <c r="DS597" s="28"/>
      <c r="DT597" s="28"/>
      <c r="DU597" s="28"/>
      <c r="DV597" s="28"/>
      <c r="IP597" s="28"/>
      <c r="IQ597" s="28"/>
      <c r="IR597" s="28"/>
      <c r="IS597" s="28"/>
      <c r="IT597" s="28"/>
      <c r="IU597" s="28"/>
      <c r="IV597" s="28"/>
      <c r="IW597" s="28"/>
      <c r="IX597" s="28"/>
      <c r="IY597" s="28"/>
      <c r="IZ597" s="28"/>
      <c r="JA597" s="28"/>
      <c r="JB597" s="28"/>
      <c r="JC597" s="28"/>
      <c r="JD597" s="28"/>
      <c r="JE597" s="28"/>
      <c r="JF597" s="28"/>
      <c r="JG597" s="28"/>
      <c r="JH597" s="28"/>
      <c r="JI597" s="28"/>
      <c r="JJ597" s="28"/>
      <c r="JK597" s="28"/>
      <c r="JL597" s="28"/>
      <c r="JM597" s="28"/>
      <c r="JN597" s="28"/>
      <c r="JO597" s="28"/>
      <c r="JP597" s="28"/>
      <c r="JQ597" s="28"/>
      <c r="JR597" s="28"/>
      <c r="JS597" s="28"/>
      <c r="JT597" s="28"/>
      <c r="JU597" s="28"/>
      <c r="JV597" s="28"/>
      <c r="JW597" s="28"/>
      <c r="JX597" s="28"/>
      <c r="JY597" s="28"/>
      <c r="JZ597" s="28"/>
      <c r="KA597" s="28"/>
      <c r="KB597" s="28"/>
      <c r="KC597" s="28"/>
      <c r="KD597" s="28"/>
    </row>
    <row r="598" spans="5:290" x14ac:dyDescent="0.2">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28"/>
      <c r="AC598" s="31"/>
      <c r="AD598" s="31"/>
      <c r="AE598" s="31"/>
      <c r="AF598" s="31"/>
      <c r="AG598" s="31"/>
      <c r="AH598" s="31"/>
      <c r="AI598" s="31"/>
      <c r="AJ598" s="31"/>
      <c r="AK598" s="31"/>
      <c r="AL598" s="31"/>
      <c r="AM598" s="31"/>
      <c r="AN598" s="31"/>
      <c r="AO598" s="31"/>
      <c r="AP598" s="31"/>
      <c r="AQ598" s="31"/>
      <c r="AR598" s="31"/>
      <c r="AT598" s="28"/>
      <c r="AU598" s="28"/>
      <c r="AV598" s="28"/>
      <c r="AW598" s="28"/>
      <c r="AX598" s="28"/>
      <c r="AY598" s="28"/>
      <c r="AZ598" s="28"/>
      <c r="BA598" s="28"/>
      <c r="BB598" s="28"/>
      <c r="BC598" s="28"/>
      <c r="BD598" s="28"/>
      <c r="BE598" s="28"/>
      <c r="BF598" s="28"/>
      <c r="BG598" s="28"/>
      <c r="BH598" s="28"/>
      <c r="BI598" s="28"/>
      <c r="BJ598" s="28"/>
      <c r="BK598" s="28"/>
      <c r="BL598" s="28"/>
      <c r="BM598" s="28"/>
      <c r="BN598" s="28"/>
      <c r="BO598" s="28"/>
      <c r="BP598" s="28"/>
      <c r="BQ598" s="28"/>
      <c r="BR598" s="28"/>
      <c r="BS598" s="28"/>
      <c r="BT598" s="28"/>
      <c r="BU598" s="28"/>
      <c r="BV598" s="28"/>
      <c r="BW598" s="28"/>
      <c r="BX598" s="28"/>
      <c r="BY598" s="28"/>
      <c r="BZ598" s="28"/>
      <c r="CA598" s="28"/>
      <c r="CB598" s="28"/>
      <c r="CC598" s="28"/>
      <c r="CD598" s="28"/>
      <c r="CE598" s="28"/>
      <c r="CF598" s="28"/>
      <c r="CG598" s="28"/>
      <c r="CH598" s="28"/>
      <c r="CI598" s="28"/>
      <c r="CJ598" s="28"/>
      <c r="CK598" s="28"/>
      <c r="CL598" s="28"/>
      <c r="CM598" s="28"/>
      <c r="CN598" s="28"/>
      <c r="CO598" s="28"/>
      <c r="CP598" s="28"/>
      <c r="CQ598" s="28"/>
      <c r="CR598" s="28"/>
      <c r="CS598" s="28"/>
      <c r="CT598" s="28"/>
      <c r="CU598" s="28"/>
      <c r="CV598" s="28"/>
      <c r="CW598" s="28"/>
      <c r="CX598" s="28"/>
      <c r="CY598" s="28"/>
      <c r="CZ598" s="28"/>
      <c r="DA598" s="28"/>
      <c r="DB598" s="28"/>
      <c r="DC598" s="28"/>
      <c r="DD598" s="28"/>
      <c r="DE598" s="28"/>
      <c r="DF598" s="28"/>
      <c r="DG598" s="28"/>
      <c r="DH598" s="28"/>
      <c r="DI598" s="28"/>
      <c r="DJ598" s="28"/>
      <c r="DK598" s="28"/>
      <c r="DL598" s="28"/>
      <c r="DM598" s="28"/>
      <c r="DN598" s="28"/>
      <c r="DO598" s="28"/>
      <c r="DP598" s="28"/>
      <c r="DQ598" s="28"/>
      <c r="DR598" s="28"/>
      <c r="DS598" s="28"/>
      <c r="DT598" s="28"/>
      <c r="DU598" s="28"/>
      <c r="DV598" s="28"/>
      <c r="IP598" s="28"/>
      <c r="IQ598" s="28"/>
      <c r="IR598" s="28"/>
      <c r="IS598" s="28"/>
      <c r="IT598" s="28"/>
      <c r="IU598" s="28"/>
      <c r="IV598" s="28"/>
      <c r="IW598" s="28"/>
      <c r="IX598" s="28"/>
      <c r="IY598" s="28"/>
      <c r="IZ598" s="28"/>
      <c r="JA598" s="28"/>
      <c r="JB598" s="28"/>
      <c r="JC598" s="28"/>
      <c r="JD598" s="28"/>
      <c r="JE598" s="28"/>
      <c r="JF598" s="28"/>
      <c r="JG598" s="28"/>
      <c r="JH598" s="28"/>
      <c r="JI598" s="28"/>
      <c r="JJ598" s="28"/>
      <c r="JK598" s="28"/>
      <c r="JL598" s="28"/>
      <c r="JM598" s="28"/>
      <c r="JN598" s="28"/>
      <c r="JO598" s="28"/>
      <c r="JP598" s="28"/>
      <c r="JQ598" s="28"/>
      <c r="JR598" s="28"/>
      <c r="JS598" s="28"/>
      <c r="JT598" s="28"/>
      <c r="JU598" s="28"/>
      <c r="JV598" s="28"/>
      <c r="JW598" s="28"/>
      <c r="JX598" s="28"/>
      <c r="JY598" s="28"/>
      <c r="JZ598" s="28"/>
      <c r="KA598" s="28"/>
      <c r="KB598" s="28"/>
      <c r="KC598" s="28"/>
      <c r="KD598" s="28"/>
    </row>
    <row r="599" spans="5:290" x14ac:dyDescent="0.2">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28"/>
      <c r="AC599" s="31"/>
      <c r="AD599" s="31"/>
      <c r="AE599" s="31"/>
      <c r="AF599" s="31"/>
      <c r="AG599" s="31"/>
      <c r="AH599" s="31"/>
      <c r="AI599" s="31"/>
      <c r="AJ599" s="31"/>
      <c r="AK599" s="31"/>
      <c r="AL599" s="31"/>
      <c r="AM599" s="31"/>
      <c r="AN599" s="31"/>
      <c r="AO599" s="31"/>
      <c r="AP599" s="31"/>
      <c r="AQ599" s="31"/>
      <c r="AR599" s="31"/>
      <c r="AT599" s="28"/>
      <c r="AU599" s="28"/>
      <c r="AV599" s="28"/>
      <c r="AW599" s="28"/>
      <c r="AX599" s="28"/>
      <c r="AY599" s="28"/>
      <c r="AZ599" s="28"/>
      <c r="BA599" s="28"/>
      <c r="BB599" s="28"/>
      <c r="BC599" s="28"/>
      <c r="BD599" s="28"/>
      <c r="BE599" s="28"/>
      <c r="BF599" s="28"/>
      <c r="BG599" s="28"/>
      <c r="BH599" s="28"/>
      <c r="BI599" s="28"/>
      <c r="BJ599" s="28"/>
      <c r="BK599" s="28"/>
      <c r="BL599" s="28"/>
      <c r="BM599" s="28"/>
      <c r="BN599" s="28"/>
      <c r="BO599" s="28"/>
      <c r="BP599" s="28"/>
      <c r="BQ599" s="28"/>
      <c r="BR599" s="28"/>
      <c r="BS599" s="28"/>
      <c r="BT599" s="28"/>
      <c r="BU599" s="28"/>
      <c r="BV599" s="28"/>
      <c r="BW599" s="28"/>
      <c r="BX599" s="28"/>
      <c r="BY599" s="28"/>
      <c r="BZ599" s="28"/>
      <c r="CA599" s="28"/>
      <c r="CB599" s="28"/>
      <c r="CC599" s="28"/>
      <c r="CD599" s="28"/>
      <c r="CE599" s="28"/>
      <c r="CF599" s="28"/>
      <c r="CG599" s="28"/>
      <c r="CH599" s="28"/>
      <c r="CI599" s="28"/>
      <c r="CJ599" s="28"/>
      <c r="CK599" s="28"/>
      <c r="CL599" s="28"/>
      <c r="CM599" s="28"/>
      <c r="CN599" s="28"/>
      <c r="CO599" s="28"/>
      <c r="CP599" s="28"/>
      <c r="CQ599" s="28"/>
      <c r="CR599" s="28"/>
      <c r="CS599" s="28"/>
      <c r="CT599" s="28"/>
      <c r="CU599" s="28"/>
      <c r="CV599" s="28"/>
      <c r="CW599" s="28"/>
      <c r="CX599" s="28"/>
      <c r="CY599" s="28"/>
      <c r="CZ599" s="28"/>
      <c r="DA599" s="28"/>
      <c r="DB599" s="28"/>
      <c r="DC599" s="28"/>
      <c r="DD599" s="28"/>
      <c r="DE599" s="28"/>
      <c r="DF599" s="28"/>
      <c r="DG599" s="28"/>
      <c r="DH599" s="28"/>
      <c r="DI599" s="28"/>
      <c r="DJ599" s="28"/>
      <c r="DK599" s="28"/>
      <c r="DL599" s="28"/>
      <c r="DM599" s="28"/>
      <c r="DN599" s="28"/>
      <c r="DO599" s="28"/>
      <c r="DP599" s="28"/>
      <c r="DQ599" s="28"/>
      <c r="DR599" s="28"/>
      <c r="DS599" s="28"/>
      <c r="DT599" s="28"/>
      <c r="DU599" s="28"/>
      <c r="DV599" s="28"/>
      <c r="IP599" s="28"/>
      <c r="IQ599" s="28"/>
      <c r="IR599" s="28"/>
      <c r="IS599" s="28"/>
      <c r="IT599" s="28"/>
      <c r="IU599" s="28"/>
      <c r="IV599" s="28"/>
      <c r="IW599" s="28"/>
      <c r="IX599" s="28"/>
      <c r="IY599" s="28"/>
      <c r="IZ599" s="28"/>
      <c r="JA599" s="28"/>
      <c r="JB599" s="28"/>
      <c r="JC599" s="28"/>
      <c r="JD599" s="28"/>
      <c r="JE599" s="28"/>
      <c r="JF599" s="28"/>
      <c r="JG599" s="28"/>
      <c r="JH599" s="28"/>
      <c r="JI599" s="28"/>
      <c r="JJ599" s="28"/>
      <c r="JK599" s="28"/>
      <c r="JL599" s="28"/>
      <c r="JM599" s="28"/>
      <c r="JN599" s="28"/>
      <c r="JO599" s="28"/>
      <c r="JP599" s="28"/>
      <c r="JQ599" s="28"/>
      <c r="JR599" s="28"/>
      <c r="JS599" s="28"/>
      <c r="JT599" s="28"/>
      <c r="JU599" s="28"/>
      <c r="JV599" s="28"/>
      <c r="JW599" s="28"/>
      <c r="JX599" s="28"/>
      <c r="JY599" s="28"/>
      <c r="JZ599" s="28"/>
      <c r="KA599" s="28"/>
      <c r="KB599" s="28"/>
      <c r="KC599" s="28"/>
      <c r="KD599" s="28"/>
    </row>
    <row r="600" spans="5:290" x14ac:dyDescent="0.2">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28"/>
      <c r="AC600" s="31"/>
      <c r="AD600" s="31"/>
      <c r="AE600" s="31"/>
      <c r="AF600" s="31"/>
      <c r="AG600" s="31"/>
      <c r="AH600" s="31"/>
      <c r="AI600" s="31"/>
      <c r="AJ600" s="31"/>
      <c r="AK600" s="31"/>
      <c r="AL600" s="31"/>
      <c r="AM600" s="31"/>
      <c r="AN600" s="31"/>
      <c r="AO600" s="31"/>
      <c r="AP600" s="31"/>
      <c r="AQ600" s="31"/>
      <c r="AR600" s="31"/>
      <c r="AT600" s="28"/>
      <c r="AU600" s="28"/>
      <c r="AV600" s="28"/>
      <c r="AW600" s="28"/>
      <c r="AX600" s="28"/>
      <c r="AY600" s="28"/>
      <c r="AZ600" s="28"/>
      <c r="BA600" s="28"/>
      <c r="BB600" s="28"/>
      <c r="BC600" s="28"/>
      <c r="BD600" s="28"/>
      <c r="BE600" s="28"/>
      <c r="BF600" s="28"/>
      <c r="BG600" s="28"/>
      <c r="BH600" s="28"/>
      <c r="BI600" s="28"/>
      <c r="BJ600" s="28"/>
      <c r="BK600" s="28"/>
      <c r="BL600" s="28"/>
      <c r="BM600" s="28"/>
      <c r="BN600" s="28"/>
      <c r="BO600" s="28"/>
      <c r="BP600" s="28"/>
      <c r="BQ600" s="28"/>
      <c r="BR600" s="28"/>
      <c r="BS600" s="28"/>
      <c r="BT600" s="28"/>
      <c r="BU600" s="28"/>
      <c r="BV600" s="28"/>
      <c r="BW600" s="28"/>
      <c r="BX600" s="28"/>
      <c r="BY600" s="28"/>
      <c r="BZ600" s="28"/>
      <c r="CA600" s="28"/>
      <c r="CB600" s="28"/>
      <c r="CC600" s="28"/>
      <c r="CD600" s="28"/>
      <c r="CE600" s="28"/>
      <c r="CF600" s="28"/>
      <c r="CG600" s="28"/>
      <c r="CH600" s="28"/>
      <c r="CI600" s="28"/>
      <c r="CJ600" s="28"/>
      <c r="CK600" s="28"/>
      <c r="CL600" s="28"/>
      <c r="CM600" s="28"/>
      <c r="CN600" s="28"/>
      <c r="CO600" s="28"/>
      <c r="CP600" s="28"/>
      <c r="CQ600" s="28"/>
      <c r="CR600" s="28"/>
      <c r="CS600" s="28"/>
      <c r="CT600" s="28"/>
      <c r="CU600" s="28"/>
      <c r="CV600" s="28"/>
      <c r="CW600" s="28"/>
      <c r="CX600" s="28"/>
      <c r="CY600" s="28"/>
      <c r="CZ600" s="28"/>
      <c r="DA600" s="28"/>
      <c r="DB600" s="28"/>
      <c r="DC600" s="28"/>
      <c r="DD600" s="28"/>
      <c r="DE600" s="28"/>
      <c r="DF600" s="28"/>
      <c r="DG600" s="28"/>
      <c r="DH600" s="28"/>
      <c r="DI600" s="28"/>
      <c r="DJ600" s="28"/>
      <c r="DK600" s="28"/>
      <c r="DL600" s="28"/>
      <c r="DM600" s="28"/>
      <c r="DN600" s="28"/>
      <c r="DO600" s="28"/>
      <c r="DP600" s="28"/>
      <c r="DQ600" s="28"/>
      <c r="DR600" s="28"/>
      <c r="DS600" s="28"/>
      <c r="DT600" s="28"/>
      <c r="DU600" s="28"/>
      <c r="DV600" s="28"/>
      <c r="IP600" s="28"/>
      <c r="IQ600" s="28"/>
      <c r="IR600" s="28"/>
      <c r="IS600" s="28"/>
      <c r="IT600" s="28"/>
      <c r="IU600" s="28"/>
      <c r="IV600" s="28"/>
      <c r="IW600" s="28"/>
      <c r="IX600" s="28"/>
      <c r="IY600" s="28"/>
      <c r="IZ600" s="28"/>
      <c r="JA600" s="28"/>
      <c r="JB600" s="28"/>
      <c r="JC600" s="28"/>
      <c r="JD600" s="28"/>
      <c r="JE600" s="28"/>
      <c r="JF600" s="28"/>
      <c r="JG600" s="28"/>
      <c r="JH600" s="28"/>
      <c r="JI600" s="28"/>
      <c r="JJ600" s="28"/>
      <c r="JK600" s="28"/>
      <c r="JL600" s="28"/>
      <c r="JM600" s="28"/>
      <c r="JN600" s="28"/>
      <c r="JO600" s="28"/>
      <c r="JP600" s="28"/>
      <c r="JQ600" s="28"/>
      <c r="JR600" s="28"/>
      <c r="JS600" s="28"/>
      <c r="JT600" s="28"/>
      <c r="JU600" s="28"/>
      <c r="JV600" s="28"/>
      <c r="JW600" s="28"/>
      <c r="JX600" s="28"/>
      <c r="JY600" s="28"/>
      <c r="JZ600" s="28"/>
      <c r="KA600" s="28"/>
      <c r="KB600" s="28"/>
      <c r="KC600" s="28"/>
      <c r="KD600" s="28"/>
    </row>
    <row r="601" spans="5:290" x14ac:dyDescent="0.2">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28"/>
      <c r="AC601" s="31"/>
      <c r="AD601" s="31"/>
      <c r="AE601" s="31"/>
      <c r="AF601" s="31"/>
      <c r="AG601" s="31"/>
      <c r="AH601" s="31"/>
      <c r="AI601" s="31"/>
      <c r="AJ601" s="31"/>
      <c r="AK601" s="31"/>
      <c r="AL601" s="31"/>
      <c r="AM601" s="31"/>
      <c r="AN601" s="31"/>
      <c r="AO601" s="31"/>
      <c r="AP601" s="31"/>
      <c r="AQ601" s="31"/>
      <c r="AR601" s="31"/>
      <c r="AT601" s="28"/>
      <c r="AU601" s="28"/>
      <c r="AV601" s="28"/>
      <c r="AW601" s="28"/>
      <c r="AX601" s="28"/>
      <c r="AY601" s="28"/>
      <c r="AZ601" s="28"/>
      <c r="BA601" s="28"/>
      <c r="BB601" s="28"/>
      <c r="BC601" s="28"/>
      <c r="BD601" s="28"/>
      <c r="BE601" s="28"/>
      <c r="BF601" s="28"/>
      <c r="BG601" s="28"/>
      <c r="BH601" s="28"/>
      <c r="BI601" s="28"/>
      <c r="BJ601" s="28"/>
      <c r="BK601" s="28"/>
      <c r="BL601" s="28"/>
      <c r="BM601" s="28"/>
      <c r="BN601" s="28"/>
      <c r="BO601" s="28"/>
      <c r="BP601" s="28"/>
      <c r="BQ601" s="28"/>
      <c r="BR601" s="28"/>
      <c r="BS601" s="28"/>
      <c r="BT601" s="28"/>
      <c r="BU601" s="28"/>
      <c r="BV601" s="28"/>
      <c r="BW601" s="28"/>
      <c r="BX601" s="28"/>
      <c r="BY601" s="28"/>
      <c r="BZ601" s="28"/>
      <c r="CA601" s="28"/>
      <c r="CB601" s="28"/>
      <c r="CC601" s="28"/>
      <c r="CD601" s="28"/>
      <c r="CE601" s="28"/>
      <c r="CF601" s="28"/>
      <c r="CG601" s="28"/>
      <c r="CH601" s="28"/>
      <c r="CI601" s="28"/>
      <c r="CJ601" s="28"/>
      <c r="CK601" s="28"/>
      <c r="CL601" s="28"/>
      <c r="CM601" s="28"/>
      <c r="CN601" s="28"/>
      <c r="CO601" s="28"/>
      <c r="CP601" s="28"/>
      <c r="CQ601" s="28"/>
      <c r="CR601" s="28"/>
      <c r="CS601" s="28"/>
      <c r="CT601" s="28"/>
      <c r="CU601" s="28"/>
      <c r="CV601" s="28"/>
      <c r="CW601" s="28"/>
      <c r="CX601" s="28"/>
      <c r="CY601" s="28"/>
      <c r="CZ601" s="28"/>
      <c r="DA601" s="28"/>
      <c r="DB601" s="28"/>
      <c r="DC601" s="28"/>
      <c r="DD601" s="28"/>
      <c r="DE601" s="28"/>
      <c r="DF601" s="28"/>
      <c r="DG601" s="28"/>
      <c r="DH601" s="28"/>
      <c r="DI601" s="28"/>
      <c r="DJ601" s="28"/>
      <c r="DK601" s="28"/>
      <c r="DL601" s="28"/>
      <c r="DM601" s="28"/>
      <c r="DN601" s="28"/>
      <c r="DO601" s="28"/>
      <c r="DP601" s="28"/>
      <c r="DQ601" s="28"/>
      <c r="DR601" s="28"/>
      <c r="DS601" s="28"/>
      <c r="DT601" s="28"/>
      <c r="DU601" s="28"/>
      <c r="DV601" s="28"/>
      <c r="IP601" s="28"/>
      <c r="IQ601" s="28"/>
      <c r="IR601" s="28"/>
      <c r="IS601" s="28"/>
      <c r="IT601" s="28"/>
      <c r="IU601" s="28"/>
      <c r="IV601" s="28"/>
      <c r="IW601" s="28"/>
      <c r="IX601" s="28"/>
      <c r="IY601" s="28"/>
      <c r="IZ601" s="28"/>
      <c r="JA601" s="28"/>
      <c r="JB601" s="28"/>
      <c r="JC601" s="28"/>
      <c r="JD601" s="28"/>
      <c r="JE601" s="28"/>
      <c r="JF601" s="28"/>
      <c r="JG601" s="28"/>
      <c r="JH601" s="28"/>
      <c r="JI601" s="28"/>
      <c r="JJ601" s="28"/>
      <c r="JK601" s="28"/>
      <c r="JL601" s="28"/>
      <c r="JM601" s="28"/>
      <c r="JN601" s="28"/>
      <c r="JO601" s="28"/>
      <c r="JP601" s="28"/>
      <c r="JQ601" s="28"/>
      <c r="JR601" s="28"/>
      <c r="JS601" s="28"/>
      <c r="JT601" s="28"/>
      <c r="JU601" s="28"/>
      <c r="JV601" s="28"/>
      <c r="JW601" s="28"/>
      <c r="JX601" s="28"/>
      <c r="JY601" s="28"/>
      <c r="JZ601" s="28"/>
      <c r="KA601" s="28"/>
      <c r="KB601" s="28"/>
      <c r="KC601" s="28"/>
      <c r="KD601" s="28"/>
    </row>
    <row r="602" spans="5:290" x14ac:dyDescent="0.2">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28"/>
      <c r="AC602" s="31"/>
      <c r="AD602" s="31"/>
      <c r="AE602" s="31"/>
      <c r="AF602" s="31"/>
      <c r="AG602" s="31"/>
      <c r="AH602" s="31"/>
      <c r="AI602" s="31"/>
      <c r="AJ602" s="31"/>
      <c r="AK602" s="31"/>
      <c r="AL602" s="31"/>
      <c r="AM602" s="31"/>
      <c r="AN602" s="31"/>
      <c r="AO602" s="31"/>
      <c r="AP602" s="31"/>
      <c r="AQ602" s="31"/>
      <c r="AR602" s="31"/>
      <c r="AT602" s="28"/>
      <c r="AU602" s="28"/>
      <c r="AV602" s="28"/>
      <c r="AW602" s="28"/>
      <c r="AX602" s="28"/>
      <c r="AY602" s="28"/>
      <c r="AZ602" s="28"/>
      <c r="BA602" s="28"/>
      <c r="BB602" s="28"/>
      <c r="BC602" s="28"/>
      <c r="BD602" s="28"/>
      <c r="BE602" s="28"/>
      <c r="BF602" s="28"/>
      <c r="BG602" s="28"/>
      <c r="BH602" s="28"/>
      <c r="BI602" s="28"/>
      <c r="BJ602" s="28"/>
      <c r="BK602" s="28"/>
      <c r="BL602" s="28"/>
      <c r="BM602" s="28"/>
      <c r="BN602" s="28"/>
      <c r="BO602" s="28"/>
      <c r="BP602" s="28"/>
      <c r="BQ602" s="28"/>
      <c r="BR602" s="28"/>
      <c r="BS602" s="28"/>
      <c r="BT602" s="28"/>
      <c r="BU602" s="28"/>
      <c r="BV602" s="28"/>
      <c r="BW602" s="28"/>
      <c r="BX602" s="28"/>
      <c r="BY602" s="28"/>
      <c r="BZ602" s="28"/>
      <c r="CA602" s="28"/>
      <c r="CB602" s="28"/>
      <c r="CC602" s="28"/>
      <c r="CD602" s="28"/>
      <c r="CE602" s="28"/>
      <c r="CF602" s="28"/>
      <c r="CG602" s="28"/>
      <c r="CH602" s="28"/>
      <c r="CI602" s="28"/>
      <c r="CJ602" s="28"/>
      <c r="CK602" s="28"/>
      <c r="CL602" s="28"/>
      <c r="CM602" s="28"/>
      <c r="CN602" s="28"/>
      <c r="CO602" s="28"/>
      <c r="CP602" s="28"/>
      <c r="CQ602" s="28"/>
      <c r="CR602" s="28"/>
      <c r="CS602" s="28"/>
      <c r="CT602" s="28"/>
      <c r="CU602" s="28"/>
      <c r="CV602" s="28"/>
      <c r="CW602" s="28"/>
      <c r="CX602" s="28"/>
      <c r="CY602" s="28"/>
      <c r="CZ602" s="28"/>
      <c r="DA602" s="28"/>
      <c r="DB602" s="28"/>
      <c r="DC602" s="28"/>
      <c r="DD602" s="28"/>
      <c r="DE602" s="28"/>
      <c r="DF602" s="28"/>
      <c r="DG602" s="28"/>
      <c r="DH602" s="28"/>
      <c r="DI602" s="28"/>
      <c r="DJ602" s="28"/>
      <c r="DK602" s="28"/>
      <c r="DL602" s="28"/>
      <c r="DM602" s="28"/>
      <c r="DN602" s="28"/>
      <c r="DO602" s="28"/>
      <c r="DP602" s="28"/>
      <c r="DQ602" s="28"/>
      <c r="DR602" s="28"/>
      <c r="DS602" s="28"/>
      <c r="DT602" s="28"/>
      <c r="DU602" s="28"/>
      <c r="DV602" s="28"/>
      <c r="IP602" s="28"/>
      <c r="IQ602" s="28"/>
      <c r="IR602" s="28"/>
      <c r="IS602" s="28"/>
      <c r="IT602" s="28"/>
      <c r="IU602" s="28"/>
      <c r="IV602" s="28"/>
      <c r="IW602" s="28"/>
      <c r="IX602" s="28"/>
      <c r="IY602" s="28"/>
      <c r="IZ602" s="28"/>
      <c r="JA602" s="28"/>
      <c r="JB602" s="28"/>
      <c r="JC602" s="28"/>
      <c r="JD602" s="28"/>
      <c r="JE602" s="28"/>
      <c r="JF602" s="28"/>
      <c r="JG602" s="28"/>
      <c r="JH602" s="28"/>
      <c r="JI602" s="28"/>
      <c r="JJ602" s="28"/>
      <c r="JK602" s="28"/>
      <c r="JL602" s="28"/>
      <c r="JM602" s="28"/>
      <c r="JN602" s="28"/>
      <c r="JO602" s="28"/>
      <c r="JP602" s="28"/>
      <c r="JQ602" s="28"/>
      <c r="JR602" s="28"/>
      <c r="JS602" s="28"/>
      <c r="JT602" s="28"/>
      <c r="JU602" s="28"/>
      <c r="JV602" s="28"/>
      <c r="JW602" s="28"/>
      <c r="JX602" s="28"/>
      <c r="JY602" s="28"/>
      <c r="JZ602" s="28"/>
      <c r="KA602" s="28"/>
      <c r="KB602" s="28"/>
      <c r="KC602" s="28"/>
      <c r="KD602" s="28"/>
    </row>
    <row r="603" spans="5:290" x14ac:dyDescent="0.2">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28"/>
      <c r="AC603" s="31"/>
      <c r="AD603" s="31"/>
      <c r="AE603" s="31"/>
      <c r="AF603" s="31"/>
      <c r="AG603" s="31"/>
      <c r="AH603" s="31"/>
      <c r="AI603" s="31"/>
      <c r="AJ603" s="31"/>
      <c r="AK603" s="31"/>
      <c r="AL603" s="31"/>
      <c r="AM603" s="31"/>
      <c r="AN603" s="31"/>
      <c r="AO603" s="31"/>
      <c r="AP603" s="31"/>
      <c r="AQ603" s="31"/>
      <c r="AR603" s="31"/>
      <c r="AT603" s="28"/>
      <c r="AU603" s="28"/>
      <c r="AV603" s="28"/>
      <c r="AW603" s="28"/>
      <c r="AX603" s="28"/>
      <c r="AY603" s="28"/>
      <c r="AZ603" s="28"/>
      <c r="BA603" s="28"/>
      <c r="BB603" s="28"/>
      <c r="BC603" s="28"/>
      <c r="BD603" s="28"/>
      <c r="BE603" s="28"/>
      <c r="BF603" s="28"/>
      <c r="BG603" s="28"/>
      <c r="BH603" s="28"/>
      <c r="BI603" s="28"/>
      <c r="BJ603" s="28"/>
      <c r="BK603" s="28"/>
      <c r="BL603" s="28"/>
      <c r="BM603" s="28"/>
      <c r="BN603" s="28"/>
      <c r="BO603" s="28"/>
      <c r="BP603" s="28"/>
      <c r="BQ603" s="28"/>
      <c r="BR603" s="28"/>
      <c r="BS603" s="28"/>
      <c r="BT603" s="28"/>
      <c r="BU603" s="28"/>
      <c r="BV603" s="28"/>
      <c r="BW603" s="28"/>
      <c r="BX603" s="28"/>
      <c r="BY603" s="28"/>
      <c r="BZ603" s="28"/>
      <c r="CA603" s="28"/>
      <c r="CB603" s="28"/>
      <c r="CC603" s="28"/>
      <c r="CD603" s="28"/>
      <c r="CE603" s="28"/>
      <c r="CF603" s="28"/>
      <c r="CG603" s="28"/>
      <c r="CH603" s="28"/>
      <c r="CI603" s="28"/>
      <c r="CJ603" s="28"/>
      <c r="CK603" s="28"/>
      <c r="CL603" s="28"/>
      <c r="CM603" s="28"/>
      <c r="CN603" s="28"/>
      <c r="CO603" s="28"/>
      <c r="CP603" s="28"/>
      <c r="CQ603" s="28"/>
      <c r="CR603" s="28"/>
      <c r="CS603" s="28"/>
      <c r="CT603" s="28"/>
      <c r="CU603" s="28"/>
      <c r="CV603" s="28"/>
      <c r="CW603" s="28"/>
      <c r="CX603" s="28"/>
      <c r="CY603" s="28"/>
      <c r="CZ603" s="28"/>
      <c r="DA603" s="28"/>
      <c r="DB603" s="28"/>
      <c r="DC603" s="28"/>
      <c r="DD603" s="28"/>
      <c r="DE603" s="28"/>
      <c r="DF603" s="28"/>
      <c r="DG603" s="28"/>
      <c r="DH603" s="28"/>
      <c r="DI603" s="28"/>
      <c r="DJ603" s="28"/>
      <c r="DK603" s="28"/>
      <c r="DL603" s="28"/>
      <c r="DM603" s="28"/>
      <c r="DN603" s="28"/>
      <c r="DO603" s="28"/>
      <c r="DP603" s="28"/>
      <c r="DQ603" s="28"/>
      <c r="DR603" s="28"/>
      <c r="DS603" s="28"/>
      <c r="DT603" s="28"/>
      <c r="DU603" s="28"/>
      <c r="DV603" s="28"/>
      <c r="IP603" s="28"/>
      <c r="IQ603" s="28"/>
      <c r="IR603" s="28"/>
      <c r="IS603" s="28"/>
      <c r="IT603" s="28"/>
      <c r="IU603" s="28"/>
      <c r="IV603" s="28"/>
      <c r="IW603" s="28"/>
      <c r="IX603" s="28"/>
      <c r="IY603" s="28"/>
      <c r="IZ603" s="28"/>
      <c r="JA603" s="28"/>
      <c r="JB603" s="28"/>
      <c r="JC603" s="28"/>
      <c r="JD603" s="28"/>
      <c r="JE603" s="28"/>
      <c r="JF603" s="28"/>
      <c r="JG603" s="28"/>
      <c r="JH603" s="28"/>
      <c r="JI603" s="28"/>
      <c r="JJ603" s="28"/>
      <c r="JK603" s="28"/>
      <c r="JL603" s="28"/>
      <c r="JM603" s="28"/>
      <c r="JN603" s="28"/>
      <c r="JO603" s="28"/>
      <c r="JP603" s="28"/>
      <c r="JQ603" s="28"/>
      <c r="JR603" s="28"/>
      <c r="JS603" s="28"/>
      <c r="JT603" s="28"/>
      <c r="JU603" s="28"/>
      <c r="JV603" s="28"/>
      <c r="JW603" s="28"/>
      <c r="JX603" s="28"/>
      <c r="JY603" s="28"/>
      <c r="JZ603" s="28"/>
      <c r="KA603" s="28"/>
      <c r="KB603" s="28"/>
      <c r="KC603" s="28"/>
      <c r="KD603" s="28"/>
    </row>
    <row r="604" spans="5:290" x14ac:dyDescent="0.2">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28"/>
      <c r="AC604" s="31"/>
      <c r="AD604" s="31"/>
      <c r="AE604" s="31"/>
      <c r="AF604" s="31"/>
      <c r="AG604" s="31"/>
      <c r="AH604" s="31"/>
      <c r="AI604" s="31"/>
      <c r="AJ604" s="31"/>
      <c r="AK604" s="31"/>
      <c r="AL604" s="31"/>
      <c r="AM604" s="31"/>
      <c r="AN604" s="31"/>
      <c r="AO604" s="31"/>
      <c r="AP604" s="31"/>
      <c r="AQ604" s="31"/>
      <c r="AR604" s="31"/>
      <c r="AT604" s="28"/>
      <c r="AU604" s="28"/>
      <c r="AV604" s="28"/>
      <c r="AW604" s="28"/>
      <c r="AX604" s="28"/>
      <c r="AY604" s="28"/>
      <c r="AZ604" s="28"/>
      <c r="BA604" s="28"/>
      <c r="BB604" s="28"/>
      <c r="BC604" s="28"/>
      <c r="BD604" s="28"/>
      <c r="BE604" s="28"/>
      <c r="BF604" s="28"/>
      <c r="BG604" s="28"/>
      <c r="BH604" s="28"/>
      <c r="BI604" s="28"/>
      <c r="BJ604" s="28"/>
      <c r="BK604" s="28"/>
      <c r="BL604" s="28"/>
      <c r="BM604" s="28"/>
      <c r="BN604" s="28"/>
      <c r="BO604" s="28"/>
      <c r="BP604" s="28"/>
      <c r="BQ604" s="28"/>
      <c r="BR604" s="28"/>
      <c r="BS604" s="28"/>
      <c r="BT604" s="28"/>
      <c r="BU604" s="28"/>
      <c r="BV604" s="28"/>
      <c r="BW604" s="28"/>
      <c r="BX604" s="28"/>
      <c r="BY604" s="28"/>
      <c r="BZ604" s="28"/>
      <c r="CA604" s="28"/>
      <c r="CB604" s="28"/>
      <c r="CC604" s="28"/>
      <c r="CD604" s="28"/>
      <c r="CE604" s="28"/>
      <c r="CF604" s="28"/>
      <c r="CG604" s="28"/>
      <c r="CH604" s="28"/>
      <c r="CI604" s="28"/>
      <c r="CJ604" s="28"/>
      <c r="CK604" s="28"/>
      <c r="CL604" s="28"/>
      <c r="CM604" s="28"/>
      <c r="CN604" s="28"/>
      <c r="CO604" s="28"/>
      <c r="CP604" s="28"/>
      <c r="CQ604" s="28"/>
      <c r="CR604" s="28"/>
      <c r="CS604" s="28"/>
      <c r="CT604" s="28"/>
      <c r="CU604" s="28"/>
      <c r="CV604" s="28"/>
      <c r="CW604" s="28"/>
      <c r="CX604" s="28"/>
      <c r="CY604" s="28"/>
      <c r="CZ604" s="28"/>
      <c r="DA604" s="28"/>
      <c r="DB604" s="28"/>
      <c r="DC604" s="28"/>
      <c r="DD604" s="28"/>
      <c r="DE604" s="28"/>
      <c r="DF604" s="28"/>
      <c r="DG604" s="28"/>
      <c r="DH604" s="28"/>
      <c r="DI604" s="28"/>
      <c r="DJ604" s="28"/>
      <c r="DK604" s="28"/>
      <c r="DL604" s="28"/>
      <c r="DM604" s="28"/>
      <c r="DN604" s="28"/>
      <c r="DO604" s="28"/>
      <c r="DP604" s="28"/>
      <c r="DQ604" s="28"/>
      <c r="DR604" s="28"/>
      <c r="DS604" s="28"/>
      <c r="DT604" s="28"/>
      <c r="DU604" s="28"/>
      <c r="DV604" s="28"/>
      <c r="IP604" s="28"/>
      <c r="IQ604" s="28"/>
      <c r="IR604" s="28"/>
      <c r="IS604" s="28"/>
      <c r="IT604" s="28"/>
      <c r="IU604" s="28"/>
      <c r="IV604" s="28"/>
      <c r="IW604" s="28"/>
      <c r="IX604" s="28"/>
      <c r="IY604" s="28"/>
      <c r="IZ604" s="28"/>
      <c r="JA604" s="28"/>
      <c r="JB604" s="28"/>
      <c r="JC604" s="28"/>
      <c r="JD604" s="28"/>
      <c r="JE604" s="28"/>
      <c r="JF604" s="28"/>
      <c r="JG604" s="28"/>
      <c r="JH604" s="28"/>
      <c r="JI604" s="28"/>
      <c r="JJ604" s="28"/>
      <c r="JK604" s="28"/>
      <c r="JL604" s="28"/>
      <c r="JM604" s="28"/>
      <c r="JN604" s="28"/>
      <c r="JO604" s="28"/>
      <c r="JP604" s="28"/>
      <c r="JQ604" s="28"/>
      <c r="JR604" s="28"/>
      <c r="JS604" s="28"/>
      <c r="JT604" s="28"/>
      <c r="JU604" s="28"/>
      <c r="JV604" s="28"/>
      <c r="JW604" s="28"/>
      <c r="JX604" s="28"/>
      <c r="JY604" s="28"/>
      <c r="JZ604" s="28"/>
      <c r="KA604" s="28"/>
      <c r="KB604" s="28"/>
      <c r="KC604" s="28"/>
      <c r="KD604" s="28"/>
    </row>
    <row r="605" spans="5:290" x14ac:dyDescent="0.2">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28"/>
      <c r="AC605" s="31"/>
      <c r="AD605" s="31"/>
      <c r="AE605" s="31"/>
      <c r="AF605" s="31"/>
      <c r="AG605" s="31"/>
      <c r="AH605" s="31"/>
      <c r="AI605" s="31"/>
      <c r="AJ605" s="31"/>
      <c r="AK605" s="31"/>
      <c r="AL605" s="31"/>
      <c r="AM605" s="31"/>
      <c r="AN605" s="31"/>
      <c r="AO605" s="31"/>
      <c r="AP605" s="31"/>
      <c r="AQ605" s="31"/>
      <c r="AR605" s="31"/>
      <c r="AT605" s="28"/>
      <c r="AU605" s="28"/>
      <c r="AV605" s="28"/>
      <c r="AW605" s="28"/>
      <c r="AX605" s="28"/>
      <c r="AY605" s="28"/>
      <c r="AZ605" s="28"/>
      <c r="BA605" s="28"/>
      <c r="BB605" s="28"/>
      <c r="BC605" s="28"/>
      <c r="BD605" s="28"/>
      <c r="BE605" s="28"/>
      <c r="BF605" s="28"/>
      <c r="BG605" s="28"/>
      <c r="BH605" s="28"/>
      <c r="BI605" s="28"/>
      <c r="BJ605" s="28"/>
      <c r="BK605" s="28"/>
      <c r="BL605" s="28"/>
      <c r="BM605" s="28"/>
      <c r="BN605" s="28"/>
      <c r="BO605" s="28"/>
      <c r="BP605" s="28"/>
      <c r="BQ605" s="28"/>
      <c r="BR605" s="28"/>
      <c r="BS605" s="28"/>
      <c r="BT605" s="28"/>
      <c r="BU605" s="28"/>
      <c r="BV605" s="28"/>
      <c r="BW605" s="28"/>
      <c r="BX605" s="28"/>
      <c r="BY605" s="28"/>
      <c r="BZ605" s="28"/>
      <c r="CA605" s="28"/>
      <c r="CB605" s="28"/>
      <c r="CC605" s="28"/>
      <c r="CD605" s="28"/>
      <c r="CE605" s="28"/>
      <c r="CF605" s="28"/>
      <c r="CG605" s="28"/>
      <c r="CH605" s="28"/>
      <c r="CI605" s="28"/>
      <c r="CJ605" s="28"/>
      <c r="CK605" s="28"/>
      <c r="CL605" s="28"/>
      <c r="CM605" s="28"/>
      <c r="CN605" s="28"/>
      <c r="CO605" s="28"/>
      <c r="CP605" s="28"/>
      <c r="CQ605" s="28"/>
      <c r="CR605" s="28"/>
      <c r="CS605" s="28"/>
      <c r="CT605" s="28"/>
      <c r="CU605" s="28"/>
      <c r="CV605" s="28"/>
      <c r="CW605" s="28"/>
      <c r="CX605" s="28"/>
      <c r="CY605" s="28"/>
      <c r="CZ605" s="28"/>
      <c r="DA605" s="28"/>
      <c r="DB605" s="28"/>
      <c r="DC605" s="28"/>
      <c r="DD605" s="28"/>
      <c r="DE605" s="28"/>
      <c r="DF605" s="28"/>
      <c r="DG605" s="28"/>
      <c r="DH605" s="28"/>
      <c r="DI605" s="28"/>
      <c r="DJ605" s="28"/>
      <c r="DK605" s="28"/>
      <c r="DL605" s="28"/>
      <c r="DM605" s="28"/>
      <c r="DN605" s="28"/>
      <c r="DO605" s="28"/>
      <c r="DP605" s="28"/>
      <c r="DQ605" s="28"/>
      <c r="DR605" s="28"/>
      <c r="DS605" s="28"/>
      <c r="DT605" s="28"/>
      <c r="DU605" s="28"/>
      <c r="DV605" s="28"/>
      <c r="IP605" s="28"/>
      <c r="IQ605" s="28"/>
      <c r="IR605" s="28"/>
      <c r="IS605" s="28"/>
      <c r="IT605" s="28"/>
      <c r="IU605" s="28"/>
      <c r="IV605" s="28"/>
      <c r="IW605" s="28"/>
      <c r="IX605" s="28"/>
      <c r="IY605" s="28"/>
      <c r="IZ605" s="28"/>
      <c r="JA605" s="28"/>
      <c r="JB605" s="28"/>
      <c r="JC605" s="28"/>
      <c r="JD605" s="28"/>
      <c r="JE605" s="28"/>
      <c r="JF605" s="28"/>
      <c r="JG605" s="28"/>
      <c r="JH605" s="28"/>
      <c r="JI605" s="28"/>
      <c r="JJ605" s="28"/>
      <c r="JK605" s="28"/>
      <c r="JL605" s="28"/>
      <c r="JM605" s="28"/>
      <c r="JN605" s="28"/>
      <c r="JO605" s="28"/>
      <c r="JP605" s="28"/>
      <c r="JQ605" s="28"/>
      <c r="JR605" s="28"/>
      <c r="JS605" s="28"/>
      <c r="JT605" s="28"/>
      <c r="JU605" s="28"/>
      <c r="JV605" s="28"/>
      <c r="JW605" s="28"/>
      <c r="JX605" s="28"/>
      <c r="JY605" s="28"/>
      <c r="JZ605" s="28"/>
      <c r="KA605" s="28"/>
      <c r="KB605" s="28"/>
      <c r="KC605" s="28"/>
      <c r="KD605" s="28"/>
    </row>
    <row r="606" spans="5:290" x14ac:dyDescent="0.2">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28"/>
      <c r="AC606" s="31"/>
      <c r="AD606" s="31"/>
      <c r="AE606" s="31"/>
      <c r="AF606" s="31"/>
      <c r="AG606" s="31"/>
      <c r="AH606" s="31"/>
      <c r="AI606" s="31"/>
      <c r="AJ606" s="31"/>
      <c r="AK606" s="31"/>
      <c r="AL606" s="31"/>
      <c r="AM606" s="31"/>
      <c r="AN606" s="31"/>
      <c r="AO606" s="31"/>
      <c r="AP606" s="31"/>
      <c r="AQ606" s="31"/>
      <c r="AR606" s="31"/>
      <c r="AT606" s="28"/>
      <c r="AU606" s="28"/>
      <c r="AV606" s="28"/>
      <c r="AW606" s="28"/>
      <c r="AX606" s="28"/>
      <c r="AY606" s="28"/>
      <c r="AZ606" s="28"/>
      <c r="BA606" s="28"/>
      <c r="BB606" s="28"/>
      <c r="BC606" s="28"/>
      <c r="BD606" s="28"/>
      <c r="BE606" s="28"/>
      <c r="BF606" s="28"/>
      <c r="BG606" s="28"/>
      <c r="BH606" s="28"/>
      <c r="BI606" s="28"/>
      <c r="BJ606" s="28"/>
      <c r="BK606" s="28"/>
      <c r="BL606" s="28"/>
      <c r="BM606" s="28"/>
      <c r="BN606" s="28"/>
      <c r="BO606" s="28"/>
      <c r="BP606" s="28"/>
      <c r="BQ606" s="28"/>
      <c r="BR606" s="28"/>
      <c r="BS606" s="28"/>
      <c r="BT606" s="28"/>
      <c r="BU606" s="28"/>
      <c r="BV606" s="28"/>
      <c r="BW606" s="28"/>
      <c r="BX606" s="28"/>
      <c r="BY606" s="28"/>
      <c r="BZ606" s="28"/>
      <c r="CA606" s="28"/>
      <c r="CB606" s="28"/>
      <c r="CC606" s="28"/>
      <c r="CD606" s="28"/>
      <c r="CE606" s="28"/>
      <c r="CF606" s="28"/>
      <c r="CG606" s="28"/>
      <c r="CH606" s="28"/>
      <c r="CI606" s="28"/>
      <c r="CJ606" s="28"/>
      <c r="CK606" s="28"/>
      <c r="CL606" s="28"/>
      <c r="CM606" s="28"/>
      <c r="CN606" s="28"/>
      <c r="CO606" s="28"/>
      <c r="CP606" s="28"/>
      <c r="CQ606" s="28"/>
      <c r="CR606" s="28"/>
      <c r="CS606" s="28"/>
      <c r="CT606" s="28"/>
      <c r="CU606" s="28"/>
      <c r="CV606" s="28"/>
      <c r="CW606" s="28"/>
      <c r="CX606" s="28"/>
      <c r="CY606" s="28"/>
      <c r="CZ606" s="28"/>
      <c r="DA606" s="28"/>
      <c r="DB606" s="28"/>
      <c r="DC606" s="28"/>
      <c r="DD606" s="28"/>
      <c r="DE606" s="28"/>
      <c r="DF606" s="28"/>
      <c r="DG606" s="28"/>
      <c r="DH606" s="28"/>
      <c r="DI606" s="28"/>
      <c r="DJ606" s="28"/>
      <c r="DK606" s="28"/>
      <c r="DL606" s="28"/>
      <c r="DM606" s="28"/>
      <c r="DN606" s="28"/>
      <c r="DO606" s="28"/>
      <c r="DP606" s="28"/>
      <c r="DQ606" s="28"/>
      <c r="DR606" s="28"/>
      <c r="DS606" s="28"/>
      <c r="DT606" s="28"/>
      <c r="DU606" s="28"/>
      <c r="DV606" s="28"/>
      <c r="IP606" s="28"/>
      <c r="IQ606" s="28"/>
      <c r="IR606" s="28"/>
      <c r="IS606" s="28"/>
      <c r="IT606" s="28"/>
      <c r="IU606" s="28"/>
      <c r="IV606" s="28"/>
      <c r="IW606" s="28"/>
      <c r="IX606" s="28"/>
      <c r="IY606" s="28"/>
      <c r="IZ606" s="28"/>
      <c r="JA606" s="28"/>
      <c r="JB606" s="28"/>
      <c r="JC606" s="28"/>
      <c r="JD606" s="28"/>
      <c r="JE606" s="28"/>
      <c r="JF606" s="28"/>
      <c r="JG606" s="28"/>
      <c r="JH606" s="28"/>
      <c r="JI606" s="28"/>
      <c r="JJ606" s="28"/>
      <c r="JK606" s="28"/>
      <c r="JL606" s="28"/>
      <c r="JM606" s="28"/>
      <c r="JN606" s="28"/>
      <c r="JO606" s="28"/>
      <c r="JP606" s="28"/>
      <c r="JQ606" s="28"/>
      <c r="JR606" s="28"/>
      <c r="JS606" s="28"/>
      <c r="JT606" s="28"/>
      <c r="JU606" s="28"/>
      <c r="JV606" s="28"/>
      <c r="JW606" s="28"/>
      <c r="JX606" s="28"/>
      <c r="JY606" s="28"/>
      <c r="JZ606" s="28"/>
      <c r="KA606" s="28"/>
      <c r="KB606" s="28"/>
      <c r="KC606" s="28"/>
      <c r="KD606" s="28"/>
    </row>
    <row r="607" spans="5:290" x14ac:dyDescent="0.2">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28"/>
      <c r="AC607" s="31"/>
      <c r="AD607" s="31"/>
      <c r="AE607" s="31"/>
      <c r="AF607" s="31"/>
      <c r="AG607" s="31"/>
      <c r="AH607" s="31"/>
      <c r="AI607" s="31"/>
      <c r="AJ607" s="31"/>
      <c r="AK607" s="31"/>
      <c r="AL607" s="31"/>
      <c r="AM607" s="31"/>
      <c r="AN607" s="31"/>
      <c r="AO607" s="31"/>
      <c r="AP607" s="31"/>
      <c r="AQ607" s="31"/>
      <c r="AR607" s="31"/>
      <c r="AT607" s="28"/>
      <c r="AU607" s="28"/>
      <c r="AV607" s="28"/>
      <c r="AW607" s="28"/>
      <c r="AX607" s="28"/>
      <c r="AY607" s="28"/>
      <c r="AZ607" s="28"/>
      <c r="BA607" s="28"/>
      <c r="BB607" s="28"/>
      <c r="BC607" s="28"/>
      <c r="BD607" s="28"/>
      <c r="BE607" s="28"/>
      <c r="BF607" s="28"/>
      <c r="BG607" s="28"/>
      <c r="BH607" s="28"/>
      <c r="BI607" s="28"/>
      <c r="BJ607" s="28"/>
      <c r="BK607" s="28"/>
      <c r="BL607" s="28"/>
      <c r="BM607" s="28"/>
      <c r="BN607" s="28"/>
      <c r="BO607" s="28"/>
      <c r="BP607" s="28"/>
      <c r="BQ607" s="28"/>
      <c r="BR607" s="28"/>
      <c r="BS607" s="28"/>
      <c r="BT607" s="28"/>
      <c r="BU607" s="28"/>
      <c r="BV607" s="28"/>
      <c r="BW607" s="28"/>
      <c r="BX607" s="28"/>
      <c r="BY607" s="28"/>
      <c r="BZ607" s="28"/>
      <c r="CA607" s="28"/>
      <c r="CB607" s="28"/>
      <c r="CC607" s="28"/>
      <c r="CD607" s="28"/>
      <c r="CE607" s="28"/>
      <c r="CF607" s="28"/>
      <c r="CG607" s="28"/>
      <c r="CH607" s="28"/>
      <c r="CI607" s="28"/>
      <c r="CJ607" s="28"/>
      <c r="CK607" s="28"/>
      <c r="CL607" s="28"/>
      <c r="CM607" s="28"/>
      <c r="CN607" s="28"/>
      <c r="CO607" s="28"/>
      <c r="CP607" s="28"/>
      <c r="CQ607" s="28"/>
      <c r="CR607" s="28"/>
      <c r="CS607" s="28"/>
      <c r="CT607" s="28"/>
      <c r="CU607" s="28"/>
      <c r="CV607" s="28"/>
      <c r="CW607" s="28"/>
      <c r="CX607" s="28"/>
      <c r="CY607" s="28"/>
      <c r="CZ607" s="28"/>
      <c r="DA607" s="28"/>
      <c r="DB607" s="28"/>
      <c r="DC607" s="28"/>
      <c r="DD607" s="28"/>
      <c r="DE607" s="28"/>
      <c r="DF607" s="28"/>
      <c r="DG607" s="28"/>
      <c r="DH607" s="28"/>
      <c r="DI607" s="28"/>
      <c r="DJ607" s="28"/>
      <c r="DK607" s="28"/>
      <c r="DL607" s="28"/>
      <c r="DM607" s="28"/>
      <c r="DN607" s="28"/>
      <c r="DO607" s="28"/>
      <c r="DP607" s="28"/>
      <c r="DQ607" s="28"/>
      <c r="DR607" s="28"/>
      <c r="DS607" s="28"/>
      <c r="DT607" s="28"/>
      <c r="DU607" s="28"/>
      <c r="DV607" s="28"/>
      <c r="IP607" s="28"/>
      <c r="IQ607" s="28"/>
      <c r="IR607" s="28"/>
      <c r="IS607" s="28"/>
      <c r="IT607" s="28"/>
      <c r="IU607" s="28"/>
      <c r="IV607" s="28"/>
      <c r="IW607" s="28"/>
      <c r="IX607" s="28"/>
      <c r="IY607" s="28"/>
      <c r="IZ607" s="28"/>
      <c r="JA607" s="28"/>
      <c r="JB607" s="28"/>
      <c r="JC607" s="28"/>
      <c r="JD607" s="28"/>
      <c r="JE607" s="28"/>
      <c r="JF607" s="28"/>
      <c r="JG607" s="28"/>
      <c r="JH607" s="28"/>
      <c r="JI607" s="28"/>
      <c r="JJ607" s="28"/>
      <c r="JK607" s="28"/>
      <c r="JL607" s="28"/>
      <c r="JM607" s="28"/>
      <c r="JN607" s="28"/>
      <c r="JO607" s="28"/>
      <c r="JP607" s="28"/>
      <c r="JQ607" s="28"/>
      <c r="JR607" s="28"/>
      <c r="JS607" s="28"/>
      <c r="JT607" s="28"/>
      <c r="JU607" s="28"/>
      <c r="JV607" s="28"/>
      <c r="JW607" s="28"/>
      <c r="JX607" s="28"/>
      <c r="JY607" s="28"/>
      <c r="JZ607" s="28"/>
      <c r="KA607" s="28"/>
      <c r="KB607" s="28"/>
      <c r="KC607" s="28"/>
      <c r="KD607" s="28"/>
    </row>
    <row r="608" spans="5:290" x14ac:dyDescent="0.2">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28"/>
      <c r="AC608" s="31"/>
      <c r="AD608" s="31"/>
      <c r="AE608" s="31"/>
      <c r="AF608" s="31"/>
      <c r="AG608" s="31"/>
      <c r="AH608" s="31"/>
      <c r="AI608" s="31"/>
      <c r="AJ608" s="31"/>
      <c r="AK608" s="31"/>
      <c r="AL608" s="31"/>
      <c r="AM608" s="31"/>
      <c r="AN608" s="31"/>
      <c r="AO608" s="31"/>
      <c r="AP608" s="31"/>
      <c r="AQ608" s="31"/>
      <c r="AR608" s="31"/>
      <c r="AT608" s="28"/>
      <c r="AU608" s="28"/>
      <c r="AV608" s="28"/>
      <c r="AW608" s="28"/>
      <c r="AX608" s="28"/>
      <c r="AY608" s="28"/>
      <c r="AZ608" s="28"/>
      <c r="BA608" s="28"/>
      <c r="BB608" s="28"/>
      <c r="BC608" s="28"/>
      <c r="BD608" s="28"/>
      <c r="BE608" s="28"/>
      <c r="BF608" s="28"/>
      <c r="BG608" s="28"/>
      <c r="BH608" s="28"/>
      <c r="BI608" s="28"/>
      <c r="BJ608" s="28"/>
      <c r="BK608" s="28"/>
      <c r="BL608" s="28"/>
      <c r="BM608" s="28"/>
      <c r="BN608" s="28"/>
      <c r="BO608" s="28"/>
      <c r="BP608" s="28"/>
      <c r="BQ608" s="28"/>
      <c r="BR608" s="28"/>
      <c r="BS608" s="28"/>
      <c r="BT608" s="28"/>
      <c r="BU608" s="28"/>
      <c r="BV608" s="28"/>
      <c r="BW608" s="28"/>
      <c r="BX608" s="28"/>
      <c r="BY608" s="28"/>
      <c r="BZ608" s="28"/>
      <c r="CA608" s="28"/>
      <c r="CB608" s="28"/>
      <c r="CC608" s="28"/>
      <c r="CD608" s="28"/>
      <c r="CE608" s="28"/>
      <c r="CF608" s="28"/>
      <c r="CG608" s="28"/>
      <c r="CH608" s="28"/>
      <c r="CI608" s="28"/>
      <c r="CJ608" s="28"/>
      <c r="CK608" s="28"/>
      <c r="CL608" s="28"/>
      <c r="CM608" s="28"/>
      <c r="CN608" s="28"/>
      <c r="CO608" s="28"/>
      <c r="CP608" s="28"/>
      <c r="CQ608" s="28"/>
      <c r="CR608" s="28"/>
      <c r="CS608" s="28"/>
      <c r="CT608" s="28"/>
      <c r="CU608" s="28"/>
      <c r="CV608" s="28"/>
      <c r="CW608" s="28"/>
      <c r="CX608" s="28"/>
      <c r="CY608" s="28"/>
      <c r="CZ608" s="28"/>
      <c r="DA608" s="28"/>
      <c r="DB608" s="28"/>
      <c r="DC608" s="28"/>
      <c r="DD608" s="28"/>
      <c r="DE608" s="28"/>
      <c r="DF608" s="28"/>
      <c r="DG608" s="28"/>
      <c r="DH608" s="28"/>
      <c r="DI608" s="28"/>
      <c r="DJ608" s="28"/>
      <c r="DK608" s="28"/>
      <c r="DL608" s="28"/>
      <c r="DM608" s="28"/>
      <c r="DN608" s="28"/>
      <c r="DO608" s="28"/>
      <c r="DP608" s="28"/>
      <c r="DQ608" s="28"/>
      <c r="DR608" s="28"/>
      <c r="DS608" s="28"/>
      <c r="DT608" s="28"/>
      <c r="DU608" s="28"/>
      <c r="DV608" s="28"/>
      <c r="IP608" s="28"/>
      <c r="IQ608" s="28"/>
      <c r="IR608" s="28"/>
      <c r="IS608" s="28"/>
      <c r="IT608" s="28"/>
      <c r="IU608" s="28"/>
      <c r="IV608" s="28"/>
      <c r="IW608" s="28"/>
      <c r="IX608" s="28"/>
      <c r="IY608" s="28"/>
      <c r="IZ608" s="28"/>
      <c r="JA608" s="28"/>
      <c r="JB608" s="28"/>
      <c r="JC608" s="28"/>
      <c r="JD608" s="28"/>
      <c r="JE608" s="28"/>
      <c r="JF608" s="28"/>
      <c r="JG608" s="28"/>
      <c r="JH608" s="28"/>
      <c r="JI608" s="28"/>
      <c r="JJ608" s="28"/>
      <c r="JK608" s="28"/>
      <c r="JL608" s="28"/>
      <c r="JM608" s="28"/>
      <c r="JN608" s="28"/>
      <c r="JO608" s="28"/>
      <c r="JP608" s="28"/>
      <c r="JQ608" s="28"/>
      <c r="JR608" s="28"/>
      <c r="JS608" s="28"/>
      <c r="JT608" s="28"/>
      <c r="JU608" s="28"/>
      <c r="JV608" s="28"/>
      <c r="JW608" s="28"/>
      <c r="JX608" s="28"/>
      <c r="JY608" s="28"/>
      <c r="JZ608" s="28"/>
      <c r="KA608" s="28"/>
      <c r="KB608" s="28"/>
      <c r="KC608" s="28"/>
      <c r="KD608" s="28"/>
    </row>
    <row r="609" spans="5:290" x14ac:dyDescent="0.2">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28"/>
      <c r="AC609" s="31"/>
      <c r="AD609" s="31"/>
      <c r="AE609" s="31"/>
      <c r="AF609" s="31"/>
      <c r="AG609" s="31"/>
      <c r="AH609" s="31"/>
      <c r="AI609" s="31"/>
      <c r="AJ609" s="31"/>
      <c r="AK609" s="31"/>
      <c r="AL609" s="31"/>
      <c r="AM609" s="31"/>
      <c r="AN609" s="31"/>
      <c r="AO609" s="31"/>
      <c r="AP609" s="31"/>
      <c r="AQ609" s="31"/>
      <c r="AR609" s="31"/>
      <c r="AT609" s="28"/>
      <c r="AU609" s="28"/>
      <c r="AV609" s="28"/>
      <c r="AW609" s="28"/>
      <c r="AX609" s="28"/>
      <c r="AY609" s="28"/>
      <c r="AZ609" s="28"/>
      <c r="BA609" s="28"/>
      <c r="BB609" s="28"/>
      <c r="BC609" s="28"/>
      <c r="BD609" s="28"/>
      <c r="BE609" s="28"/>
      <c r="BF609" s="28"/>
      <c r="BG609" s="28"/>
      <c r="BH609" s="28"/>
      <c r="BI609" s="28"/>
      <c r="BJ609" s="28"/>
      <c r="BK609" s="28"/>
      <c r="BL609" s="28"/>
      <c r="BM609" s="28"/>
      <c r="BN609" s="28"/>
      <c r="BO609" s="28"/>
      <c r="BP609" s="28"/>
      <c r="BQ609" s="28"/>
      <c r="BR609" s="28"/>
      <c r="BS609" s="28"/>
      <c r="BT609" s="28"/>
      <c r="BU609" s="28"/>
      <c r="BV609" s="28"/>
      <c r="BW609" s="28"/>
      <c r="BX609" s="28"/>
      <c r="BY609" s="28"/>
      <c r="BZ609" s="28"/>
      <c r="CA609" s="28"/>
      <c r="CB609" s="28"/>
      <c r="CC609" s="28"/>
      <c r="CD609" s="28"/>
      <c r="CE609" s="28"/>
      <c r="CF609" s="28"/>
      <c r="CG609" s="28"/>
      <c r="CH609" s="28"/>
      <c r="CI609" s="28"/>
      <c r="CJ609" s="28"/>
      <c r="CK609" s="28"/>
      <c r="CL609" s="28"/>
      <c r="CM609" s="28"/>
      <c r="CN609" s="28"/>
      <c r="CO609" s="28"/>
      <c r="CP609" s="28"/>
      <c r="CQ609" s="28"/>
      <c r="CR609" s="28"/>
      <c r="CS609" s="28"/>
      <c r="CT609" s="28"/>
      <c r="CU609" s="28"/>
      <c r="CV609" s="28"/>
      <c r="CW609" s="28"/>
      <c r="CX609" s="28"/>
      <c r="CY609" s="28"/>
      <c r="CZ609" s="28"/>
      <c r="DA609" s="28"/>
      <c r="DB609" s="28"/>
      <c r="DC609" s="28"/>
      <c r="DD609" s="28"/>
      <c r="DE609" s="28"/>
      <c r="DF609" s="28"/>
      <c r="DG609" s="28"/>
      <c r="DH609" s="28"/>
      <c r="DI609" s="28"/>
      <c r="DJ609" s="28"/>
      <c r="DK609" s="28"/>
      <c r="DL609" s="28"/>
      <c r="DM609" s="28"/>
      <c r="DN609" s="28"/>
      <c r="DO609" s="28"/>
      <c r="DP609" s="28"/>
      <c r="DQ609" s="28"/>
      <c r="DR609" s="28"/>
      <c r="DS609" s="28"/>
      <c r="DT609" s="28"/>
      <c r="DU609" s="28"/>
      <c r="DV609" s="28"/>
      <c r="IP609" s="28"/>
      <c r="IQ609" s="28"/>
      <c r="IR609" s="28"/>
      <c r="IS609" s="28"/>
      <c r="IT609" s="28"/>
      <c r="IU609" s="28"/>
      <c r="IV609" s="28"/>
      <c r="IW609" s="28"/>
      <c r="IX609" s="28"/>
      <c r="IY609" s="28"/>
      <c r="IZ609" s="28"/>
      <c r="JA609" s="28"/>
      <c r="JB609" s="28"/>
      <c r="JC609" s="28"/>
      <c r="JD609" s="28"/>
      <c r="JE609" s="28"/>
      <c r="JF609" s="28"/>
      <c r="JG609" s="28"/>
      <c r="JH609" s="28"/>
      <c r="JI609" s="28"/>
      <c r="JJ609" s="28"/>
      <c r="JK609" s="28"/>
      <c r="JL609" s="28"/>
      <c r="JM609" s="28"/>
      <c r="JN609" s="28"/>
      <c r="JO609" s="28"/>
      <c r="JP609" s="28"/>
      <c r="JQ609" s="28"/>
      <c r="JR609" s="28"/>
      <c r="JS609" s="28"/>
      <c r="JT609" s="28"/>
      <c r="JU609" s="28"/>
      <c r="JV609" s="28"/>
      <c r="JW609" s="28"/>
      <c r="JX609" s="28"/>
      <c r="JY609" s="28"/>
      <c r="JZ609" s="28"/>
      <c r="KA609" s="28"/>
      <c r="KB609" s="28"/>
      <c r="KC609" s="28"/>
      <c r="KD609" s="28"/>
    </row>
    <row r="610" spans="5:290" x14ac:dyDescent="0.2">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28"/>
      <c r="AC610" s="31"/>
      <c r="AD610" s="31"/>
      <c r="AE610" s="31"/>
      <c r="AF610" s="31"/>
      <c r="AG610" s="31"/>
      <c r="AH610" s="31"/>
      <c r="AI610" s="31"/>
      <c r="AJ610" s="31"/>
      <c r="AK610" s="31"/>
      <c r="AL610" s="31"/>
      <c r="AM610" s="31"/>
      <c r="AN610" s="31"/>
      <c r="AO610" s="31"/>
      <c r="AP610" s="31"/>
      <c r="AQ610" s="31"/>
      <c r="AR610" s="31"/>
      <c r="AT610" s="28"/>
      <c r="AU610" s="28"/>
      <c r="AV610" s="28"/>
      <c r="AW610" s="28"/>
      <c r="AX610" s="28"/>
      <c r="AY610" s="28"/>
      <c r="AZ610" s="28"/>
      <c r="BA610" s="28"/>
      <c r="BB610" s="28"/>
      <c r="BC610" s="28"/>
      <c r="BD610" s="28"/>
      <c r="BE610" s="28"/>
      <c r="BF610" s="28"/>
      <c r="BG610" s="28"/>
      <c r="BH610" s="28"/>
      <c r="BI610" s="28"/>
      <c r="BJ610" s="28"/>
      <c r="BK610" s="28"/>
      <c r="BL610" s="28"/>
      <c r="BM610" s="28"/>
      <c r="BN610" s="28"/>
      <c r="BO610" s="28"/>
      <c r="BP610" s="28"/>
      <c r="BQ610" s="28"/>
      <c r="BR610" s="28"/>
      <c r="BS610" s="28"/>
      <c r="BT610" s="28"/>
      <c r="BU610" s="28"/>
      <c r="BV610" s="28"/>
      <c r="BW610" s="28"/>
      <c r="BX610" s="28"/>
      <c r="BY610" s="28"/>
      <c r="BZ610" s="28"/>
      <c r="CA610" s="28"/>
      <c r="CB610" s="28"/>
      <c r="CC610" s="28"/>
      <c r="CD610" s="28"/>
      <c r="CE610" s="28"/>
      <c r="CF610" s="28"/>
      <c r="CG610" s="28"/>
      <c r="CH610" s="28"/>
      <c r="CI610" s="28"/>
      <c r="CJ610" s="28"/>
      <c r="CK610" s="28"/>
      <c r="CL610" s="28"/>
      <c r="CM610" s="28"/>
      <c r="CN610" s="28"/>
      <c r="CO610" s="28"/>
      <c r="CP610" s="28"/>
      <c r="CQ610" s="28"/>
      <c r="CR610" s="28"/>
      <c r="CS610" s="28"/>
      <c r="CT610" s="28"/>
      <c r="CU610" s="28"/>
      <c r="CV610" s="28"/>
      <c r="CW610" s="28"/>
      <c r="CX610" s="28"/>
      <c r="CY610" s="28"/>
      <c r="CZ610" s="28"/>
      <c r="DA610" s="28"/>
      <c r="DB610" s="28"/>
      <c r="DC610" s="28"/>
      <c r="DD610" s="28"/>
      <c r="DE610" s="28"/>
      <c r="DF610" s="28"/>
      <c r="DG610" s="28"/>
      <c r="DH610" s="28"/>
      <c r="DI610" s="28"/>
      <c r="DJ610" s="28"/>
      <c r="DK610" s="28"/>
      <c r="DL610" s="28"/>
      <c r="DM610" s="28"/>
      <c r="DN610" s="28"/>
      <c r="DO610" s="28"/>
      <c r="DP610" s="28"/>
      <c r="DQ610" s="28"/>
      <c r="DR610" s="28"/>
      <c r="DS610" s="28"/>
      <c r="DT610" s="28"/>
      <c r="DU610" s="28"/>
      <c r="DV610" s="28"/>
      <c r="IP610" s="28"/>
      <c r="IQ610" s="28"/>
      <c r="IR610" s="28"/>
      <c r="IS610" s="28"/>
      <c r="IT610" s="28"/>
      <c r="IU610" s="28"/>
      <c r="IV610" s="28"/>
      <c r="IW610" s="28"/>
      <c r="IX610" s="28"/>
      <c r="IY610" s="28"/>
      <c r="IZ610" s="28"/>
      <c r="JA610" s="28"/>
      <c r="JB610" s="28"/>
      <c r="JC610" s="28"/>
      <c r="JD610" s="28"/>
      <c r="JE610" s="28"/>
      <c r="JF610" s="28"/>
      <c r="JG610" s="28"/>
      <c r="JH610" s="28"/>
      <c r="JI610" s="28"/>
      <c r="JJ610" s="28"/>
      <c r="JK610" s="28"/>
      <c r="JL610" s="28"/>
      <c r="JM610" s="28"/>
      <c r="JN610" s="28"/>
      <c r="JO610" s="28"/>
      <c r="JP610" s="28"/>
      <c r="JQ610" s="28"/>
      <c r="JR610" s="28"/>
      <c r="JS610" s="28"/>
      <c r="JT610" s="28"/>
      <c r="JU610" s="28"/>
      <c r="JV610" s="28"/>
      <c r="JW610" s="28"/>
      <c r="JX610" s="28"/>
      <c r="JY610" s="28"/>
      <c r="JZ610" s="28"/>
      <c r="KA610" s="28"/>
      <c r="KB610" s="28"/>
      <c r="KC610" s="28"/>
      <c r="KD610" s="28"/>
    </row>
    <row r="611" spans="5:290" x14ac:dyDescent="0.2">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28"/>
      <c r="AC611" s="31"/>
      <c r="AD611" s="31"/>
      <c r="AE611" s="31"/>
      <c r="AF611" s="31"/>
      <c r="AG611" s="31"/>
      <c r="AH611" s="31"/>
      <c r="AI611" s="31"/>
      <c r="AJ611" s="31"/>
      <c r="AK611" s="31"/>
      <c r="AL611" s="31"/>
      <c r="AM611" s="31"/>
      <c r="AN611" s="31"/>
      <c r="AO611" s="31"/>
      <c r="AP611" s="31"/>
      <c r="AQ611" s="31"/>
      <c r="AR611" s="31"/>
      <c r="AT611" s="28"/>
      <c r="AU611" s="28"/>
      <c r="AV611" s="28"/>
      <c r="AW611" s="28"/>
      <c r="AX611" s="28"/>
      <c r="AY611" s="28"/>
      <c r="AZ611" s="28"/>
      <c r="BA611" s="28"/>
      <c r="BB611" s="28"/>
      <c r="BC611" s="28"/>
      <c r="BD611" s="28"/>
      <c r="BE611" s="28"/>
      <c r="BF611" s="28"/>
      <c r="BG611" s="28"/>
      <c r="BH611" s="28"/>
      <c r="BI611" s="28"/>
      <c r="BJ611" s="28"/>
      <c r="BK611" s="28"/>
      <c r="BL611" s="28"/>
      <c r="BM611" s="28"/>
      <c r="BN611" s="28"/>
      <c r="BO611" s="28"/>
      <c r="BP611" s="28"/>
      <c r="BQ611" s="28"/>
      <c r="BR611" s="28"/>
      <c r="BS611" s="28"/>
      <c r="BT611" s="28"/>
      <c r="BU611" s="28"/>
      <c r="BV611" s="28"/>
      <c r="BW611" s="28"/>
      <c r="BX611" s="28"/>
      <c r="BY611" s="28"/>
      <c r="BZ611" s="28"/>
      <c r="CA611" s="28"/>
      <c r="CB611" s="28"/>
      <c r="CC611" s="28"/>
      <c r="CD611" s="28"/>
      <c r="CE611" s="28"/>
      <c r="CF611" s="28"/>
      <c r="CG611" s="28"/>
      <c r="CH611" s="28"/>
      <c r="CI611" s="28"/>
      <c r="CJ611" s="28"/>
      <c r="CK611" s="28"/>
      <c r="CL611" s="28"/>
      <c r="CM611" s="28"/>
      <c r="CN611" s="28"/>
      <c r="CO611" s="28"/>
      <c r="CP611" s="28"/>
      <c r="CQ611" s="28"/>
      <c r="CR611" s="28"/>
      <c r="CS611" s="28"/>
      <c r="CT611" s="28"/>
      <c r="CU611" s="28"/>
      <c r="CV611" s="28"/>
      <c r="CW611" s="28"/>
      <c r="CX611" s="28"/>
      <c r="CY611" s="28"/>
      <c r="CZ611" s="28"/>
      <c r="DA611" s="28"/>
      <c r="DB611" s="28"/>
      <c r="DC611" s="28"/>
      <c r="DD611" s="28"/>
      <c r="DE611" s="28"/>
      <c r="DF611" s="28"/>
      <c r="DG611" s="28"/>
      <c r="DH611" s="28"/>
      <c r="DI611" s="28"/>
      <c r="DJ611" s="28"/>
      <c r="DK611" s="28"/>
      <c r="DL611" s="28"/>
      <c r="DM611" s="28"/>
      <c r="DN611" s="28"/>
      <c r="DO611" s="28"/>
      <c r="DP611" s="28"/>
      <c r="DQ611" s="28"/>
      <c r="DR611" s="28"/>
      <c r="DS611" s="28"/>
      <c r="DT611" s="28"/>
      <c r="DU611" s="28"/>
      <c r="DV611" s="28"/>
      <c r="IP611" s="28"/>
      <c r="IQ611" s="28"/>
      <c r="IR611" s="28"/>
      <c r="IS611" s="28"/>
      <c r="IT611" s="28"/>
      <c r="IU611" s="28"/>
      <c r="IV611" s="28"/>
      <c r="IW611" s="28"/>
      <c r="IX611" s="28"/>
      <c r="IY611" s="28"/>
      <c r="IZ611" s="28"/>
      <c r="JA611" s="28"/>
      <c r="JB611" s="28"/>
      <c r="JC611" s="28"/>
      <c r="JD611" s="28"/>
      <c r="JE611" s="28"/>
      <c r="JF611" s="28"/>
      <c r="JG611" s="28"/>
      <c r="JH611" s="28"/>
      <c r="JI611" s="28"/>
      <c r="JJ611" s="28"/>
      <c r="JK611" s="28"/>
      <c r="JL611" s="28"/>
      <c r="JM611" s="28"/>
      <c r="JN611" s="28"/>
      <c r="JO611" s="28"/>
      <c r="JP611" s="28"/>
      <c r="JQ611" s="28"/>
      <c r="JR611" s="28"/>
      <c r="JS611" s="28"/>
      <c r="JT611" s="28"/>
      <c r="JU611" s="28"/>
      <c r="JV611" s="28"/>
      <c r="JW611" s="28"/>
      <c r="JX611" s="28"/>
      <c r="JY611" s="28"/>
      <c r="JZ611" s="28"/>
      <c r="KA611" s="28"/>
      <c r="KB611" s="28"/>
      <c r="KC611" s="28"/>
      <c r="KD611" s="28"/>
    </row>
    <row r="612" spans="5:290" x14ac:dyDescent="0.2">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28"/>
      <c r="AC612" s="31"/>
      <c r="AD612" s="31"/>
      <c r="AE612" s="31"/>
      <c r="AF612" s="31"/>
      <c r="AG612" s="31"/>
      <c r="AH612" s="31"/>
      <c r="AI612" s="31"/>
      <c r="AJ612" s="31"/>
      <c r="AK612" s="31"/>
      <c r="AL612" s="31"/>
      <c r="AM612" s="31"/>
      <c r="AN612" s="31"/>
      <c r="AO612" s="31"/>
      <c r="AP612" s="31"/>
      <c r="AQ612" s="31"/>
      <c r="AR612" s="31"/>
      <c r="AT612" s="28"/>
      <c r="AU612" s="28"/>
      <c r="AV612" s="28"/>
      <c r="AW612" s="28"/>
      <c r="AX612" s="28"/>
      <c r="AY612" s="28"/>
      <c r="AZ612" s="28"/>
      <c r="BA612" s="28"/>
      <c r="BB612" s="28"/>
      <c r="BC612" s="28"/>
      <c r="BD612" s="28"/>
      <c r="BE612" s="28"/>
      <c r="BF612" s="28"/>
      <c r="BG612" s="28"/>
      <c r="BH612" s="28"/>
      <c r="BI612" s="28"/>
      <c r="BJ612" s="28"/>
      <c r="BK612" s="28"/>
      <c r="BL612" s="28"/>
      <c r="BM612" s="28"/>
      <c r="BN612" s="28"/>
      <c r="BO612" s="28"/>
      <c r="BP612" s="28"/>
      <c r="BQ612" s="28"/>
      <c r="BR612" s="28"/>
      <c r="BS612" s="28"/>
      <c r="BT612" s="28"/>
      <c r="BU612" s="28"/>
      <c r="BV612" s="28"/>
      <c r="BW612" s="28"/>
      <c r="BX612" s="28"/>
      <c r="BY612" s="28"/>
      <c r="BZ612" s="28"/>
      <c r="CA612" s="28"/>
      <c r="CB612" s="28"/>
      <c r="CC612" s="28"/>
      <c r="CD612" s="28"/>
      <c r="CE612" s="28"/>
      <c r="CF612" s="28"/>
      <c r="CG612" s="28"/>
      <c r="CH612" s="28"/>
      <c r="CI612" s="28"/>
      <c r="CJ612" s="28"/>
      <c r="CK612" s="28"/>
      <c r="CL612" s="28"/>
      <c r="CM612" s="28"/>
      <c r="CN612" s="28"/>
      <c r="CO612" s="28"/>
      <c r="CP612" s="28"/>
      <c r="CQ612" s="28"/>
      <c r="CR612" s="28"/>
      <c r="CS612" s="28"/>
      <c r="CT612" s="28"/>
      <c r="CU612" s="28"/>
      <c r="CV612" s="28"/>
      <c r="CW612" s="28"/>
      <c r="CX612" s="28"/>
      <c r="CY612" s="28"/>
      <c r="CZ612" s="28"/>
      <c r="DA612" s="28"/>
      <c r="DB612" s="28"/>
      <c r="DC612" s="28"/>
      <c r="DD612" s="28"/>
      <c r="DE612" s="28"/>
      <c r="DF612" s="28"/>
      <c r="DG612" s="28"/>
      <c r="DH612" s="28"/>
      <c r="DI612" s="28"/>
      <c r="DJ612" s="28"/>
      <c r="DK612" s="28"/>
      <c r="DL612" s="28"/>
      <c r="DM612" s="28"/>
      <c r="DN612" s="28"/>
      <c r="DO612" s="28"/>
      <c r="DP612" s="28"/>
      <c r="DQ612" s="28"/>
      <c r="DR612" s="28"/>
      <c r="DS612" s="28"/>
      <c r="DT612" s="28"/>
      <c r="DU612" s="28"/>
      <c r="DV612" s="28"/>
      <c r="IP612" s="28"/>
      <c r="IQ612" s="28"/>
      <c r="IR612" s="28"/>
      <c r="IS612" s="28"/>
      <c r="IT612" s="28"/>
      <c r="IU612" s="28"/>
      <c r="IV612" s="28"/>
      <c r="IW612" s="28"/>
      <c r="IX612" s="28"/>
      <c r="IY612" s="28"/>
      <c r="IZ612" s="28"/>
      <c r="JA612" s="28"/>
      <c r="JB612" s="28"/>
      <c r="JC612" s="28"/>
      <c r="JD612" s="28"/>
      <c r="JE612" s="28"/>
      <c r="JF612" s="28"/>
      <c r="JG612" s="28"/>
      <c r="JH612" s="28"/>
      <c r="JI612" s="28"/>
      <c r="JJ612" s="28"/>
      <c r="JK612" s="28"/>
      <c r="JL612" s="28"/>
      <c r="JM612" s="28"/>
      <c r="JN612" s="28"/>
      <c r="JO612" s="28"/>
      <c r="JP612" s="28"/>
      <c r="JQ612" s="28"/>
      <c r="JR612" s="28"/>
      <c r="JS612" s="28"/>
      <c r="JT612" s="28"/>
      <c r="JU612" s="28"/>
      <c r="JV612" s="28"/>
      <c r="JW612" s="28"/>
      <c r="JX612" s="28"/>
      <c r="JY612" s="28"/>
      <c r="JZ612" s="28"/>
      <c r="KA612" s="28"/>
      <c r="KB612" s="28"/>
      <c r="KC612" s="28"/>
      <c r="KD612" s="28"/>
    </row>
    <row r="613" spans="5:290" x14ac:dyDescent="0.2">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28"/>
      <c r="AC613" s="31"/>
      <c r="AD613" s="31"/>
      <c r="AE613" s="31"/>
      <c r="AF613" s="31"/>
      <c r="AG613" s="31"/>
      <c r="AH613" s="31"/>
      <c r="AI613" s="31"/>
      <c r="AJ613" s="31"/>
      <c r="AK613" s="31"/>
      <c r="AL613" s="31"/>
      <c r="AM613" s="31"/>
      <c r="AN613" s="31"/>
      <c r="AO613" s="31"/>
      <c r="AP613" s="31"/>
      <c r="AQ613" s="31"/>
      <c r="AR613" s="31"/>
      <c r="AT613" s="28"/>
      <c r="AU613" s="28"/>
      <c r="AV613" s="28"/>
      <c r="AW613" s="28"/>
      <c r="AX613" s="28"/>
      <c r="AY613" s="28"/>
      <c r="AZ613" s="28"/>
      <c r="BA613" s="28"/>
      <c r="BB613" s="28"/>
      <c r="BC613" s="28"/>
      <c r="BD613" s="28"/>
      <c r="BE613" s="28"/>
      <c r="BF613" s="28"/>
      <c r="BG613" s="28"/>
      <c r="BH613" s="28"/>
      <c r="BI613" s="28"/>
      <c r="BJ613" s="28"/>
      <c r="BK613" s="28"/>
      <c r="BL613" s="28"/>
      <c r="BM613" s="28"/>
      <c r="BN613" s="28"/>
      <c r="BO613" s="28"/>
      <c r="BP613" s="28"/>
      <c r="BQ613" s="28"/>
      <c r="BR613" s="28"/>
      <c r="BS613" s="28"/>
      <c r="BT613" s="28"/>
      <c r="BU613" s="28"/>
      <c r="BV613" s="28"/>
      <c r="BW613" s="28"/>
      <c r="BX613" s="28"/>
      <c r="BY613" s="28"/>
      <c r="BZ613" s="28"/>
      <c r="CA613" s="28"/>
      <c r="CB613" s="28"/>
      <c r="CC613" s="28"/>
      <c r="CD613" s="28"/>
      <c r="CE613" s="28"/>
      <c r="CF613" s="28"/>
      <c r="CG613" s="28"/>
      <c r="CH613" s="28"/>
      <c r="CI613" s="28"/>
      <c r="CJ613" s="28"/>
      <c r="CK613" s="28"/>
      <c r="CL613" s="28"/>
      <c r="CM613" s="28"/>
      <c r="CN613" s="28"/>
      <c r="CO613" s="28"/>
      <c r="CP613" s="28"/>
      <c r="CQ613" s="28"/>
      <c r="CR613" s="28"/>
      <c r="CS613" s="28"/>
      <c r="CT613" s="28"/>
      <c r="CU613" s="28"/>
      <c r="CV613" s="28"/>
      <c r="CW613" s="28"/>
      <c r="CX613" s="28"/>
      <c r="CY613" s="28"/>
      <c r="CZ613" s="28"/>
      <c r="DA613" s="28"/>
      <c r="DB613" s="28"/>
      <c r="DC613" s="28"/>
      <c r="DD613" s="28"/>
      <c r="DE613" s="28"/>
      <c r="DF613" s="28"/>
      <c r="DG613" s="28"/>
      <c r="DH613" s="28"/>
      <c r="DI613" s="28"/>
      <c r="DJ613" s="28"/>
      <c r="DK613" s="28"/>
      <c r="DL613" s="28"/>
      <c r="DM613" s="28"/>
      <c r="DN613" s="28"/>
      <c r="DO613" s="28"/>
      <c r="DP613" s="28"/>
      <c r="DQ613" s="28"/>
      <c r="DR613" s="28"/>
      <c r="DS613" s="28"/>
      <c r="DT613" s="28"/>
      <c r="DU613" s="28"/>
      <c r="DV613" s="28"/>
      <c r="IP613" s="28"/>
      <c r="IQ613" s="28"/>
      <c r="IR613" s="28"/>
      <c r="IS613" s="28"/>
      <c r="IT613" s="28"/>
      <c r="IU613" s="28"/>
      <c r="IV613" s="28"/>
      <c r="IW613" s="28"/>
      <c r="IX613" s="28"/>
      <c r="IY613" s="28"/>
      <c r="IZ613" s="28"/>
      <c r="JA613" s="28"/>
      <c r="JB613" s="28"/>
      <c r="JC613" s="28"/>
      <c r="JD613" s="28"/>
      <c r="JE613" s="28"/>
      <c r="JF613" s="28"/>
      <c r="JG613" s="28"/>
      <c r="JH613" s="28"/>
      <c r="JI613" s="28"/>
      <c r="JJ613" s="28"/>
      <c r="JK613" s="28"/>
      <c r="JL613" s="28"/>
      <c r="JM613" s="28"/>
      <c r="JN613" s="28"/>
      <c r="JO613" s="28"/>
      <c r="JP613" s="28"/>
      <c r="JQ613" s="28"/>
      <c r="JR613" s="28"/>
      <c r="JS613" s="28"/>
      <c r="JT613" s="28"/>
      <c r="JU613" s="28"/>
      <c r="JV613" s="28"/>
      <c r="JW613" s="28"/>
      <c r="JX613" s="28"/>
      <c r="JY613" s="28"/>
      <c r="JZ613" s="28"/>
      <c r="KA613" s="28"/>
      <c r="KB613" s="28"/>
      <c r="KC613" s="28"/>
      <c r="KD613" s="28"/>
    </row>
    <row r="614" spans="5:290" x14ac:dyDescent="0.2">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28"/>
      <c r="AC614" s="31"/>
      <c r="AD614" s="31"/>
      <c r="AE614" s="31"/>
      <c r="AF614" s="31"/>
      <c r="AG614" s="31"/>
      <c r="AH614" s="31"/>
      <c r="AI614" s="31"/>
      <c r="AJ614" s="31"/>
      <c r="AK614" s="31"/>
      <c r="AL614" s="31"/>
      <c r="AM614" s="31"/>
      <c r="AN614" s="31"/>
      <c r="AO614" s="31"/>
      <c r="AP614" s="31"/>
      <c r="AQ614" s="31"/>
      <c r="AR614" s="31"/>
      <c r="AT614" s="28"/>
      <c r="AU614" s="28"/>
      <c r="AV614" s="28"/>
      <c r="AW614" s="28"/>
      <c r="AX614" s="28"/>
      <c r="AY614" s="28"/>
      <c r="AZ614" s="28"/>
      <c r="BA614" s="28"/>
      <c r="BB614" s="28"/>
      <c r="BC614" s="28"/>
      <c r="BD614" s="28"/>
      <c r="BE614" s="28"/>
      <c r="BF614" s="28"/>
      <c r="BG614" s="28"/>
      <c r="BH614" s="28"/>
      <c r="BI614" s="28"/>
      <c r="BJ614" s="28"/>
      <c r="BK614" s="28"/>
      <c r="BL614" s="28"/>
      <c r="BM614" s="28"/>
      <c r="BN614" s="28"/>
      <c r="BO614" s="28"/>
      <c r="BP614" s="28"/>
      <c r="BQ614" s="28"/>
      <c r="BR614" s="28"/>
      <c r="BS614" s="28"/>
      <c r="BT614" s="28"/>
      <c r="BU614" s="28"/>
      <c r="BV614" s="28"/>
      <c r="BW614" s="28"/>
      <c r="BX614" s="28"/>
      <c r="BY614" s="28"/>
      <c r="BZ614" s="28"/>
      <c r="CA614" s="28"/>
      <c r="CB614" s="28"/>
      <c r="CC614" s="28"/>
      <c r="CD614" s="28"/>
      <c r="CE614" s="28"/>
      <c r="CF614" s="28"/>
      <c r="CG614" s="28"/>
      <c r="CH614" s="28"/>
      <c r="CI614" s="28"/>
      <c r="CJ614" s="28"/>
      <c r="CK614" s="28"/>
      <c r="CL614" s="28"/>
      <c r="CM614" s="28"/>
      <c r="CN614" s="28"/>
      <c r="CO614" s="28"/>
      <c r="CP614" s="28"/>
      <c r="CQ614" s="28"/>
      <c r="CR614" s="28"/>
      <c r="CS614" s="28"/>
      <c r="CT614" s="28"/>
      <c r="CU614" s="28"/>
      <c r="CV614" s="28"/>
      <c r="CW614" s="28"/>
      <c r="CX614" s="28"/>
      <c r="CY614" s="28"/>
      <c r="CZ614" s="28"/>
      <c r="DA614" s="28"/>
      <c r="DB614" s="28"/>
      <c r="DC614" s="28"/>
      <c r="DD614" s="28"/>
      <c r="DE614" s="28"/>
      <c r="DF614" s="28"/>
      <c r="DG614" s="28"/>
      <c r="DH614" s="28"/>
      <c r="DI614" s="28"/>
      <c r="DJ614" s="28"/>
      <c r="DK614" s="28"/>
      <c r="DL614" s="28"/>
      <c r="DM614" s="28"/>
      <c r="DN614" s="28"/>
      <c r="DO614" s="28"/>
      <c r="DP614" s="28"/>
      <c r="DQ614" s="28"/>
      <c r="DR614" s="28"/>
      <c r="DS614" s="28"/>
      <c r="DT614" s="28"/>
      <c r="DU614" s="28"/>
      <c r="DV614" s="28"/>
      <c r="IP614" s="28"/>
      <c r="IQ614" s="28"/>
      <c r="IR614" s="28"/>
      <c r="IS614" s="28"/>
      <c r="IT614" s="28"/>
      <c r="IU614" s="28"/>
      <c r="IV614" s="28"/>
      <c r="IW614" s="28"/>
      <c r="IX614" s="28"/>
      <c r="IY614" s="28"/>
      <c r="IZ614" s="28"/>
      <c r="JA614" s="28"/>
      <c r="JB614" s="28"/>
      <c r="JC614" s="28"/>
      <c r="JD614" s="28"/>
      <c r="JE614" s="28"/>
      <c r="JF614" s="28"/>
      <c r="JG614" s="28"/>
      <c r="JH614" s="28"/>
      <c r="JI614" s="28"/>
      <c r="JJ614" s="28"/>
      <c r="JK614" s="28"/>
      <c r="JL614" s="28"/>
      <c r="JM614" s="28"/>
      <c r="JN614" s="28"/>
      <c r="JO614" s="28"/>
      <c r="JP614" s="28"/>
      <c r="JQ614" s="28"/>
      <c r="JR614" s="28"/>
      <c r="JS614" s="28"/>
      <c r="JT614" s="28"/>
      <c r="JU614" s="28"/>
      <c r="JV614" s="28"/>
      <c r="JW614" s="28"/>
      <c r="JX614" s="28"/>
      <c r="JY614" s="28"/>
      <c r="JZ614" s="28"/>
      <c r="KA614" s="28"/>
      <c r="KB614" s="28"/>
      <c r="KC614" s="28"/>
      <c r="KD614" s="28"/>
    </row>
    <row r="615" spans="5:290" x14ac:dyDescent="0.2">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28"/>
      <c r="AC615" s="31"/>
      <c r="AD615" s="31"/>
      <c r="AE615" s="31"/>
      <c r="AF615" s="31"/>
      <c r="AG615" s="31"/>
      <c r="AH615" s="31"/>
      <c r="AI615" s="31"/>
      <c r="AJ615" s="31"/>
      <c r="AK615" s="31"/>
      <c r="AL615" s="31"/>
      <c r="AM615" s="31"/>
      <c r="AN615" s="31"/>
      <c r="AO615" s="31"/>
      <c r="AP615" s="31"/>
      <c r="AQ615" s="31"/>
      <c r="AR615" s="31"/>
      <c r="AT615" s="28"/>
      <c r="AU615" s="28"/>
      <c r="AV615" s="28"/>
      <c r="AW615" s="28"/>
      <c r="AX615" s="28"/>
      <c r="AY615" s="28"/>
      <c r="AZ615" s="28"/>
      <c r="BA615" s="28"/>
      <c r="BB615" s="28"/>
      <c r="BC615" s="28"/>
      <c r="BD615" s="28"/>
      <c r="BE615" s="28"/>
      <c r="BF615" s="28"/>
      <c r="BG615" s="28"/>
      <c r="BH615" s="28"/>
      <c r="BI615" s="28"/>
      <c r="BJ615" s="28"/>
      <c r="BK615" s="28"/>
      <c r="BL615" s="28"/>
      <c r="BM615" s="28"/>
      <c r="BN615" s="28"/>
      <c r="BO615" s="28"/>
      <c r="BP615" s="28"/>
      <c r="BQ615" s="28"/>
      <c r="BR615" s="28"/>
      <c r="BS615" s="28"/>
      <c r="BT615" s="28"/>
      <c r="BU615" s="28"/>
      <c r="BV615" s="28"/>
      <c r="BW615" s="28"/>
      <c r="BX615" s="28"/>
      <c r="BY615" s="28"/>
      <c r="BZ615" s="28"/>
      <c r="CA615" s="28"/>
      <c r="CB615" s="28"/>
      <c r="CC615" s="28"/>
      <c r="CD615" s="28"/>
      <c r="CE615" s="28"/>
      <c r="CF615" s="28"/>
      <c r="CG615" s="28"/>
      <c r="CH615" s="28"/>
      <c r="CI615" s="28"/>
      <c r="CJ615" s="28"/>
      <c r="CK615" s="28"/>
      <c r="CL615" s="28"/>
      <c r="CM615" s="28"/>
      <c r="CN615" s="28"/>
      <c r="CO615" s="28"/>
      <c r="CP615" s="28"/>
      <c r="CQ615" s="28"/>
      <c r="CR615" s="28"/>
      <c r="CS615" s="28"/>
      <c r="CT615" s="28"/>
      <c r="CU615" s="28"/>
      <c r="CV615" s="28"/>
      <c r="CW615" s="28"/>
      <c r="CX615" s="28"/>
      <c r="CY615" s="28"/>
      <c r="CZ615" s="28"/>
      <c r="DA615" s="28"/>
      <c r="DB615" s="28"/>
      <c r="DC615" s="28"/>
      <c r="DD615" s="28"/>
      <c r="DE615" s="28"/>
      <c r="DF615" s="28"/>
      <c r="DG615" s="28"/>
      <c r="DH615" s="28"/>
      <c r="DI615" s="28"/>
      <c r="DJ615" s="28"/>
      <c r="DK615" s="28"/>
      <c r="DL615" s="28"/>
      <c r="DM615" s="28"/>
      <c r="DN615" s="28"/>
      <c r="DO615" s="28"/>
      <c r="DP615" s="28"/>
      <c r="DQ615" s="28"/>
      <c r="DR615" s="28"/>
      <c r="DS615" s="28"/>
      <c r="DT615" s="28"/>
      <c r="DU615" s="28"/>
      <c r="DV615" s="28"/>
      <c r="IP615" s="28"/>
      <c r="IQ615" s="28"/>
      <c r="IR615" s="28"/>
      <c r="IS615" s="28"/>
      <c r="IT615" s="28"/>
      <c r="IU615" s="28"/>
      <c r="IV615" s="28"/>
      <c r="IW615" s="28"/>
      <c r="IX615" s="28"/>
      <c r="IY615" s="28"/>
      <c r="IZ615" s="28"/>
      <c r="JA615" s="28"/>
      <c r="JB615" s="28"/>
      <c r="JC615" s="28"/>
      <c r="JD615" s="28"/>
      <c r="JE615" s="28"/>
      <c r="JF615" s="28"/>
      <c r="JG615" s="28"/>
      <c r="JH615" s="28"/>
      <c r="JI615" s="28"/>
      <c r="JJ615" s="28"/>
      <c r="JK615" s="28"/>
      <c r="JL615" s="28"/>
      <c r="JM615" s="28"/>
      <c r="JN615" s="28"/>
      <c r="JO615" s="28"/>
      <c r="JP615" s="28"/>
      <c r="JQ615" s="28"/>
      <c r="JR615" s="28"/>
      <c r="JS615" s="28"/>
      <c r="JT615" s="28"/>
      <c r="JU615" s="28"/>
      <c r="JV615" s="28"/>
      <c r="JW615" s="28"/>
      <c r="JX615" s="28"/>
      <c r="JY615" s="28"/>
      <c r="JZ615" s="28"/>
      <c r="KA615" s="28"/>
      <c r="KB615" s="28"/>
      <c r="KC615" s="28"/>
      <c r="KD615" s="28"/>
    </row>
    <row r="616" spans="5:290" x14ac:dyDescent="0.2">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28"/>
      <c r="AC616" s="31"/>
      <c r="AD616" s="31"/>
      <c r="AE616" s="31"/>
      <c r="AF616" s="31"/>
      <c r="AG616" s="31"/>
      <c r="AH616" s="31"/>
      <c r="AI616" s="31"/>
      <c r="AJ616" s="31"/>
      <c r="AK616" s="31"/>
      <c r="AL616" s="31"/>
      <c r="AM616" s="31"/>
      <c r="AN616" s="31"/>
      <c r="AO616" s="31"/>
      <c r="AP616" s="31"/>
      <c r="AQ616" s="31"/>
      <c r="AR616" s="31"/>
      <c r="AT616" s="28"/>
      <c r="AU616" s="28"/>
      <c r="AV616" s="28"/>
      <c r="AW616" s="28"/>
      <c r="AX616" s="28"/>
      <c r="AY616" s="28"/>
      <c r="AZ616" s="28"/>
      <c r="BA616" s="28"/>
      <c r="BB616" s="28"/>
      <c r="BC616" s="28"/>
      <c r="BD616" s="28"/>
      <c r="BE616" s="28"/>
      <c r="BF616" s="28"/>
      <c r="BG616" s="28"/>
      <c r="BH616" s="28"/>
      <c r="BI616" s="28"/>
      <c r="BJ616" s="28"/>
      <c r="BK616" s="28"/>
      <c r="BL616" s="28"/>
      <c r="BM616" s="28"/>
      <c r="BN616" s="28"/>
      <c r="BO616" s="28"/>
      <c r="BP616" s="28"/>
      <c r="BQ616" s="28"/>
      <c r="BR616" s="28"/>
      <c r="BS616" s="28"/>
      <c r="BT616" s="28"/>
      <c r="BU616" s="28"/>
      <c r="BV616" s="28"/>
      <c r="BW616" s="28"/>
      <c r="BX616" s="28"/>
      <c r="BY616" s="28"/>
      <c r="BZ616" s="28"/>
      <c r="CA616" s="28"/>
      <c r="CB616" s="28"/>
      <c r="CC616" s="28"/>
      <c r="CD616" s="28"/>
      <c r="CE616" s="28"/>
      <c r="CF616" s="28"/>
      <c r="CG616" s="28"/>
      <c r="CH616" s="28"/>
      <c r="CI616" s="28"/>
      <c r="CJ616" s="28"/>
      <c r="CK616" s="28"/>
      <c r="CL616" s="28"/>
      <c r="CM616" s="28"/>
      <c r="CN616" s="28"/>
      <c r="CO616" s="28"/>
      <c r="CP616" s="28"/>
      <c r="CQ616" s="28"/>
      <c r="CR616" s="28"/>
      <c r="CS616" s="28"/>
      <c r="CT616" s="28"/>
      <c r="CU616" s="28"/>
      <c r="CV616" s="28"/>
      <c r="CW616" s="28"/>
      <c r="CX616" s="28"/>
      <c r="CY616" s="28"/>
      <c r="CZ616" s="28"/>
      <c r="DA616" s="28"/>
      <c r="DB616" s="28"/>
      <c r="DC616" s="28"/>
      <c r="DD616" s="28"/>
      <c r="DE616" s="28"/>
      <c r="DF616" s="28"/>
      <c r="DG616" s="28"/>
      <c r="DH616" s="28"/>
      <c r="DI616" s="28"/>
      <c r="DJ616" s="28"/>
      <c r="DK616" s="28"/>
      <c r="DL616" s="28"/>
      <c r="DM616" s="28"/>
      <c r="DN616" s="28"/>
      <c r="DO616" s="28"/>
      <c r="DP616" s="28"/>
      <c r="DQ616" s="28"/>
      <c r="DR616" s="28"/>
      <c r="DS616" s="28"/>
      <c r="DT616" s="28"/>
      <c r="DU616" s="28"/>
      <c r="DV616" s="28"/>
      <c r="IP616" s="28"/>
      <c r="IQ616" s="28"/>
      <c r="IR616" s="28"/>
      <c r="IS616" s="28"/>
      <c r="IT616" s="28"/>
      <c r="IU616" s="28"/>
      <c r="IV616" s="28"/>
      <c r="IW616" s="28"/>
      <c r="IX616" s="28"/>
      <c r="IY616" s="28"/>
      <c r="IZ616" s="28"/>
      <c r="JA616" s="28"/>
      <c r="JB616" s="28"/>
      <c r="JC616" s="28"/>
      <c r="JD616" s="28"/>
      <c r="JE616" s="28"/>
      <c r="JF616" s="28"/>
      <c r="JG616" s="28"/>
      <c r="JH616" s="28"/>
      <c r="JI616" s="28"/>
      <c r="JJ616" s="28"/>
      <c r="JK616" s="28"/>
      <c r="JL616" s="28"/>
      <c r="JM616" s="28"/>
      <c r="JN616" s="28"/>
      <c r="JO616" s="28"/>
      <c r="JP616" s="28"/>
      <c r="JQ616" s="28"/>
      <c r="JR616" s="28"/>
      <c r="JS616" s="28"/>
      <c r="JT616" s="28"/>
      <c r="JU616" s="28"/>
      <c r="JV616" s="28"/>
      <c r="JW616" s="28"/>
      <c r="JX616" s="28"/>
      <c r="JY616" s="28"/>
      <c r="JZ616" s="28"/>
      <c r="KA616" s="28"/>
      <c r="KB616" s="28"/>
      <c r="KC616" s="28"/>
      <c r="KD616" s="28"/>
    </row>
    <row r="617" spans="5:290" x14ac:dyDescent="0.2">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28"/>
      <c r="AC617" s="31"/>
      <c r="AD617" s="31"/>
      <c r="AE617" s="31"/>
      <c r="AF617" s="31"/>
      <c r="AG617" s="31"/>
      <c r="AH617" s="31"/>
      <c r="AI617" s="31"/>
      <c r="AJ617" s="31"/>
      <c r="AK617" s="31"/>
      <c r="AL617" s="31"/>
      <c r="AM617" s="31"/>
      <c r="AN617" s="31"/>
      <c r="AO617" s="31"/>
      <c r="AP617" s="31"/>
      <c r="AQ617" s="31"/>
      <c r="AR617" s="31"/>
      <c r="AT617" s="28"/>
      <c r="AU617" s="28"/>
      <c r="AV617" s="28"/>
      <c r="AW617" s="28"/>
      <c r="AX617" s="28"/>
      <c r="AY617" s="28"/>
      <c r="AZ617" s="28"/>
      <c r="BA617" s="28"/>
      <c r="BB617" s="28"/>
      <c r="BC617" s="28"/>
      <c r="BD617" s="28"/>
      <c r="BE617" s="28"/>
      <c r="BF617" s="28"/>
      <c r="BG617" s="28"/>
      <c r="BH617" s="28"/>
      <c r="BI617" s="28"/>
      <c r="BJ617" s="28"/>
      <c r="BK617" s="28"/>
      <c r="BL617" s="28"/>
      <c r="BM617" s="28"/>
      <c r="BN617" s="28"/>
      <c r="BO617" s="28"/>
      <c r="BP617" s="28"/>
      <c r="BQ617" s="28"/>
      <c r="BR617" s="28"/>
      <c r="BS617" s="28"/>
      <c r="BT617" s="28"/>
      <c r="BU617" s="28"/>
      <c r="BV617" s="28"/>
      <c r="BW617" s="28"/>
      <c r="BX617" s="28"/>
      <c r="BY617" s="28"/>
      <c r="BZ617" s="28"/>
      <c r="CA617" s="28"/>
      <c r="CB617" s="28"/>
      <c r="CC617" s="28"/>
      <c r="CD617" s="28"/>
      <c r="CE617" s="28"/>
      <c r="CF617" s="28"/>
      <c r="CG617" s="28"/>
      <c r="CH617" s="28"/>
      <c r="CI617" s="28"/>
      <c r="CJ617" s="28"/>
      <c r="CK617" s="28"/>
      <c r="CL617" s="28"/>
      <c r="CM617" s="28"/>
      <c r="CN617" s="28"/>
      <c r="CO617" s="28"/>
      <c r="CP617" s="28"/>
      <c r="CQ617" s="28"/>
      <c r="CR617" s="28"/>
      <c r="CS617" s="28"/>
      <c r="CT617" s="28"/>
      <c r="CU617" s="28"/>
      <c r="CV617" s="28"/>
      <c r="CW617" s="28"/>
      <c r="CX617" s="28"/>
      <c r="CY617" s="28"/>
      <c r="CZ617" s="28"/>
      <c r="DA617" s="28"/>
      <c r="DB617" s="28"/>
      <c r="DC617" s="28"/>
      <c r="DD617" s="28"/>
      <c r="DE617" s="28"/>
      <c r="DF617" s="28"/>
      <c r="DG617" s="28"/>
      <c r="DH617" s="28"/>
      <c r="DI617" s="28"/>
      <c r="DJ617" s="28"/>
      <c r="DK617" s="28"/>
      <c r="DL617" s="28"/>
      <c r="DM617" s="28"/>
      <c r="DN617" s="28"/>
      <c r="DO617" s="28"/>
      <c r="DP617" s="28"/>
      <c r="DQ617" s="28"/>
      <c r="DR617" s="28"/>
      <c r="DS617" s="28"/>
      <c r="DT617" s="28"/>
      <c r="DU617" s="28"/>
      <c r="DV617" s="28"/>
      <c r="IP617" s="28"/>
      <c r="IQ617" s="28"/>
      <c r="IR617" s="28"/>
      <c r="IS617" s="28"/>
      <c r="IT617" s="28"/>
      <c r="IU617" s="28"/>
      <c r="IV617" s="28"/>
      <c r="IW617" s="28"/>
      <c r="IX617" s="28"/>
      <c r="IY617" s="28"/>
      <c r="IZ617" s="28"/>
      <c r="JA617" s="28"/>
      <c r="JB617" s="28"/>
      <c r="JC617" s="28"/>
      <c r="JD617" s="28"/>
      <c r="JE617" s="28"/>
      <c r="JF617" s="28"/>
      <c r="JG617" s="28"/>
      <c r="JH617" s="28"/>
      <c r="JI617" s="28"/>
      <c r="JJ617" s="28"/>
      <c r="JK617" s="28"/>
      <c r="JL617" s="28"/>
      <c r="JM617" s="28"/>
      <c r="JN617" s="28"/>
      <c r="JO617" s="28"/>
      <c r="JP617" s="28"/>
      <c r="JQ617" s="28"/>
      <c r="JR617" s="28"/>
      <c r="JS617" s="28"/>
      <c r="JT617" s="28"/>
      <c r="JU617" s="28"/>
      <c r="JV617" s="28"/>
      <c r="JW617" s="28"/>
      <c r="JX617" s="28"/>
      <c r="JY617" s="28"/>
      <c r="JZ617" s="28"/>
      <c r="KA617" s="28"/>
      <c r="KB617" s="28"/>
      <c r="KC617" s="28"/>
      <c r="KD617" s="28"/>
    </row>
    <row r="618" spans="5:290" x14ac:dyDescent="0.2">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28"/>
      <c r="AC618" s="31"/>
      <c r="AD618" s="31"/>
      <c r="AE618" s="31"/>
      <c r="AF618" s="31"/>
      <c r="AG618" s="31"/>
      <c r="AH618" s="31"/>
      <c r="AI618" s="31"/>
      <c r="AJ618" s="31"/>
      <c r="AK618" s="31"/>
      <c r="AL618" s="31"/>
      <c r="AM618" s="31"/>
      <c r="AN618" s="31"/>
      <c r="AO618" s="31"/>
      <c r="AP618" s="31"/>
      <c r="AQ618" s="31"/>
      <c r="AR618" s="31"/>
      <c r="AT618" s="28"/>
      <c r="AU618" s="28"/>
      <c r="AV618" s="28"/>
      <c r="AW618" s="28"/>
      <c r="AX618" s="28"/>
      <c r="AY618" s="28"/>
      <c r="AZ618" s="28"/>
      <c r="BA618" s="28"/>
      <c r="BB618" s="28"/>
      <c r="BC618" s="28"/>
      <c r="BD618" s="28"/>
      <c r="BE618" s="28"/>
      <c r="BF618" s="28"/>
      <c r="BG618" s="28"/>
      <c r="BH618" s="28"/>
      <c r="BI618" s="28"/>
      <c r="BJ618" s="28"/>
      <c r="BK618" s="28"/>
      <c r="BL618" s="28"/>
      <c r="BM618" s="28"/>
      <c r="BN618" s="28"/>
      <c r="BO618" s="28"/>
      <c r="BP618" s="28"/>
      <c r="BQ618" s="28"/>
      <c r="BR618" s="28"/>
      <c r="BS618" s="28"/>
      <c r="BT618" s="28"/>
      <c r="BU618" s="28"/>
      <c r="BV618" s="28"/>
      <c r="BW618" s="28"/>
      <c r="BX618" s="28"/>
      <c r="BY618" s="28"/>
      <c r="BZ618" s="28"/>
      <c r="CA618" s="28"/>
      <c r="CB618" s="28"/>
      <c r="CC618" s="28"/>
      <c r="CD618" s="28"/>
      <c r="CE618" s="28"/>
      <c r="CF618" s="28"/>
      <c r="CG618" s="28"/>
      <c r="CH618" s="28"/>
      <c r="CI618" s="28"/>
      <c r="CJ618" s="28"/>
      <c r="CK618" s="28"/>
      <c r="CL618" s="28"/>
      <c r="CM618" s="28"/>
      <c r="CN618" s="28"/>
      <c r="CO618" s="28"/>
      <c r="CP618" s="28"/>
      <c r="CQ618" s="28"/>
      <c r="CR618" s="28"/>
      <c r="CS618" s="28"/>
      <c r="CT618" s="28"/>
      <c r="CU618" s="28"/>
      <c r="CV618" s="28"/>
      <c r="CW618" s="28"/>
      <c r="CX618" s="28"/>
      <c r="CY618" s="28"/>
      <c r="CZ618" s="28"/>
      <c r="DA618" s="28"/>
      <c r="DB618" s="28"/>
      <c r="DC618" s="28"/>
      <c r="DD618" s="28"/>
      <c r="DE618" s="28"/>
      <c r="DF618" s="28"/>
      <c r="DG618" s="28"/>
      <c r="DH618" s="28"/>
      <c r="DI618" s="28"/>
      <c r="DJ618" s="28"/>
      <c r="DK618" s="28"/>
      <c r="DL618" s="28"/>
      <c r="DM618" s="28"/>
      <c r="DN618" s="28"/>
      <c r="DO618" s="28"/>
      <c r="DP618" s="28"/>
      <c r="DQ618" s="28"/>
      <c r="DR618" s="28"/>
      <c r="DS618" s="28"/>
      <c r="DT618" s="28"/>
      <c r="DU618" s="28"/>
      <c r="DV618" s="28"/>
      <c r="IP618" s="28"/>
      <c r="IQ618" s="28"/>
      <c r="IR618" s="28"/>
      <c r="IS618" s="28"/>
      <c r="IT618" s="28"/>
      <c r="IU618" s="28"/>
      <c r="IV618" s="28"/>
      <c r="IW618" s="28"/>
      <c r="IX618" s="28"/>
      <c r="IY618" s="28"/>
      <c r="IZ618" s="28"/>
      <c r="JA618" s="28"/>
      <c r="JB618" s="28"/>
      <c r="JC618" s="28"/>
      <c r="JD618" s="28"/>
      <c r="JE618" s="28"/>
      <c r="JF618" s="28"/>
      <c r="JG618" s="28"/>
      <c r="JH618" s="28"/>
      <c r="JI618" s="28"/>
      <c r="JJ618" s="28"/>
      <c r="JK618" s="28"/>
      <c r="JL618" s="28"/>
      <c r="JM618" s="28"/>
      <c r="JN618" s="28"/>
      <c r="JO618" s="28"/>
      <c r="JP618" s="28"/>
      <c r="JQ618" s="28"/>
      <c r="JR618" s="28"/>
      <c r="JS618" s="28"/>
      <c r="JT618" s="28"/>
      <c r="JU618" s="28"/>
      <c r="JV618" s="28"/>
      <c r="JW618" s="28"/>
      <c r="JX618" s="28"/>
      <c r="JY618" s="28"/>
      <c r="JZ618" s="28"/>
      <c r="KA618" s="28"/>
      <c r="KB618" s="28"/>
      <c r="KC618" s="28"/>
      <c r="KD618" s="28"/>
    </row>
    <row r="619" spans="5:290" x14ac:dyDescent="0.2">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28"/>
      <c r="AC619" s="31"/>
      <c r="AD619" s="31"/>
      <c r="AE619" s="31"/>
      <c r="AF619" s="31"/>
      <c r="AG619" s="31"/>
      <c r="AH619" s="31"/>
      <c r="AI619" s="31"/>
      <c r="AJ619" s="31"/>
      <c r="AK619" s="31"/>
      <c r="AL619" s="31"/>
      <c r="AM619" s="31"/>
      <c r="AN619" s="31"/>
      <c r="AO619" s="31"/>
      <c r="AP619" s="31"/>
      <c r="AQ619" s="31"/>
      <c r="AR619" s="31"/>
      <c r="AT619" s="28"/>
      <c r="AU619" s="28"/>
      <c r="AV619" s="28"/>
      <c r="AW619" s="28"/>
      <c r="AX619" s="28"/>
      <c r="AY619" s="28"/>
      <c r="AZ619" s="28"/>
      <c r="BA619" s="28"/>
      <c r="BB619" s="28"/>
      <c r="BC619" s="28"/>
      <c r="BD619" s="28"/>
      <c r="BE619" s="28"/>
      <c r="BF619" s="28"/>
      <c r="BG619" s="28"/>
      <c r="BH619" s="28"/>
      <c r="BI619" s="28"/>
      <c r="BJ619" s="28"/>
      <c r="BK619" s="28"/>
      <c r="BL619" s="28"/>
      <c r="BM619" s="28"/>
      <c r="BN619" s="28"/>
      <c r="BO619" s="28"/>
      <c r="BP619" s="28"/>
      <c r="BQ619" s="28"/>
      <c r="BR619" s="28"/>
      <c r="BS619" s="28"/>
      <c r="BT619" s="28"/>
      <c r="BU619" s="28"/>
      <c r="BV619" s="28"/>
      <c r="BW619" s="28"/>
      <c r="BX619" s="28"/>
      <c r="BY619" s="28"/>
      <c r="BZ619" s="28"/>
      <c r="CA619" s="28"/>
      <c r="CB619" s="28"/>
      <c r="CC619" s="28"/>
      <c r="CD619" s="28"/>
      <c r="CE619" s="28"/>
      <c r="CF619" s="28"/>
      <c r="CG619" s="28"/>
      <c r="CH619" s="28"/>
      <c r="CI619" s="28"/>
      <c r="CJ619" s="28"/>
      <c r="CK619" s="28"/>
      <c r="CL619" s="28"/>
      <c r="CM619" s="28"/>
      <c r="CN619" s="28"/>
      <c r="CO619" s="28"/>
      <c r="CP619" s="28"/>
      <c r="CQ619" s="28"/>
      <c r="CR619" s="28"/>
      <c r="CS619" s="28"/>
      <c r="CT619" s="28"/>
      <c r="CU619" s="28"/>
      <c r="CV619" s="28"/>
      <c r="CW619" s="28"/>
      <c r="CX619" s="28"/>
      <c r="CY619" s="28"/>
      <c r="CZ619" s="28"/>
      <c r="DA619" s="28"/>
      <c r="DB619" s="28"/>
      <c r="DC619" s="28"/>
      <c r="DD619" s="28"/>
      <c r="DE619" s="28"/>
      <c r="DF619" s="28"/>
      <c r="DG619" s="28"/>
      <c r="DH619" s="28"/>
      <c r="DI619" s="28"/>
      <c r="DJ619" s="28"/>
      <c r="DK619" s="28"/>
      <c r="DL619" s="28"/>
      <c r="DM619" s="28"/>
      <c r="DN619" s="28"/>
      <c r="DO619" s="28"/>
      <c r="DP619" s="28"/>
      <c r="DQ619" s="28"/>
      <c r="DR619" s="28"/>
      <c r="DS619" s="28"/>
      <c r="DT619" s="28"/>
      <c r="DU619" s="28"/>
      <c r="DV619" s="28"/>
      <c r="IP619" s="28"/>
      <c r="IQ619" s="28"/>
      <c r="IR619" s="28"/>
      <c r="IS619" s="28"/>
      <c r="IT619" s="28"/>
      <c r="IU619" s="28"/>
      <c r="IV619" s="28"/>
      <c r="IW619" s="28"/>
      <c r="IX619" s="28"/>
      <c r="IY619" s="28"/>
      <c r="IZ619" s="28"/>
      <c r="JA619" s="28"/>
      <c r="JB619" s="28"/>
      <c r="JC619" s="28"/>
      <c r="JD619" s="28"/>
      <c r="JE619" s="28"/>
      <c r="JF619" s="28"/>
      <c r="JG619" s="28"/>
      <c r="JH619" s="28"/>
      <c r="JI619" s="28"/>
      <c r="JJ619" s="28"/>
      <c r="JK619" s="28"/>
      <c r="JL619" s="28"/>
      <c r="JM619" s="28"/>
      <c r="JN619" s="28"/>
      <c r="JO619" s="28"/>
      <c r="JP619" s="28"/>
      <c r="JQ619" s="28"/>
      <c r="JR619" s="28"/>
      <c r="JS619" s="28"/>
      <c r="JT619" s="28"/>
      <c r="JU619" s="28"/>
      <c r="JV619" s="28"/>
      <c r="JW619" s="28"/>
      <c r="JX619" s="28"/>
      <c r="JY619" s="28"/>
      <c r="JZ619" s="28"/>
      <c r="KA619" s="28"/>
      <c r="KB619" s="28"/>
      <c r="KC619" s="28"/>
      <c r="KD619" s="28"/>
    </row>
    <row r="620" spans="5:290" x14ac:dyDescent="0.2">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28"/>
      <c r="AC620" s="31"/>
      <c r="AD620" s="31"/>
      <c r="AE620" s="31"/>
      <c r="AF620" s="31"/>
      <c r="AG620" s="31"/>
      <c r="AH620" s="31"/>
      <c r="AI620" s="31"/>
      <c r="AJ620" s="31"/>
      <c r="AK620" s="31"/>
      <c r="AL620" s="31"/>
      <c r="AM620" s="31"/>
      <c r="AN620" s="31"/>
      <c r="AO620" s="31"/>
      <c r="AP620" s="31"/>
      <c r="AQ620" s="31"/>
      <c r="AR620" s="31"/>
      <c r="AT620" s="28"/>
      <c r="AU620" s="28"/>
      <c r="AV620" s="28"/>
      <c r="AW620" s="28"/>
      <c r="AX620" s="28"/>
      <c r="AY620" s="28"/>
      <c r="AZ620" s="28"/>
      <c r="BA620" s="28"/>
      <c r="BB620" s="28"/>
      <c r="BC620" s="28"/>
      <c r="BD620" s="28"/>
      <c r="BE620" s="28"/>
      <c r="BF620" s="28"/>
      <c r="BG620" s="28"/>
      <c r="BH620" s="28"/>
      <c r="BI620" s="28"/>
      <c r="BJ620" s="28"/>
      <c r="BK620" s="28"/>
      <c r="BL620" s="28"/>
      <c r="BM620" s="28"/>
      <c r="BN620" s="28"/>
      <c r="BO620" s="28"/>
      <c r="BP620" s="28"/>
      <c r="BQ620" s="28"/>
      <c r="BR620" s="28"/>
      <c r="BS620" s="28"/>
      <c r="BT620" s="28"/>
      <c r="BU620" s="28"/>
      <c r="BV620" s="28"/>
      <c r="BW620" s="28"/>
      <c r="BX620" s="28"/>
      <c r="BY620" s="28"/>
      <c r="BZ620" s="28"/>
      <c r="CA620" s="28"/>
      <c r="CB620" s="28"/>
      <c r="CC620" s="28"/>
      <c r="CD620" s="28"/>
      <c r="CE620" s="28"/>
      <c r="CF620" s="28"/>
      <c r="CG620" s="28"/>
      <c r="CH620" s="28"/>
      <c r="CI620" s="28"/>
      <c r="CJ620" s="28"/>
      <c r="CK620" s="28"/>
      <c r="CL620" s="28"/>
      <c r="CM620" s="28"/>
      <c r="CN620" s="28"/>
      <c r="CO620" s="28"/>
      <c r="CP620" s="28"/>
      <c r="CQ620" s="28"/>
      <c r="CR620" s="28"/>
      <c r="CS620" s="28"/>
      <c r="CT620" s="28"/>
      <c r="CU620" s="28"/>
      <c r="CV620" s="28"/>
      <c r="CW620" s="28"/>
      <c r="CX620" s="28"/>
      <c r="CY620" s="28"/>
      <c r="CZ620" s="28"/>
      <c r="DA620" s="28"/>
      <c r="DB620" s="28"/>
      <c r="DC620" s="28"/>
      <c r="DD620" s="28"/>
      <c r="DE620" s="28"/>
      <c r="DF620" s="28"/>
      <c r="DG620" s="28"/>
      <c r="DH620" s="28"/>
      <c r="DI620" s="28"/>
      <c r="DJ620" s="28"/>
      <c r="DK620" s="28"/>
      <c r="DL620" s="28"/>
      <c r="DM620" s="28"/>
      <c r="DN620" s="28"/>
      <c r="DO620" s="28"/>
      <c r="DP620" s="28"/>
      <c r="DQ620" s="28"/>
      <c r="DR620" s="28"/>
      <c r="DS620" s="28"/>
      <c r="DT620" s="28"/>
      <c r="DU620" s="28"/>
      <c r="DV620" s="28"/>
      <c r="IP620" s="28"/>
      <c r="IQ620" s="28"/>
      <c r="IR620" s="28"/>
      <c r="IS620" s="28"/>
      <c r="IT620" s="28"/>
      <c r="IU620" s="28"/>
      <c r="IV620" s="28"/>
      <c r="IW620" s="28"/>
      <c r="IX620" s="28"/>
      <c r="IY620" s="28"/>
      <c r="IZ620" s="28"/>
      <c r="JA620" s="28"/>
      <c r="JB620" s="28"/>
      <c r="JC620" s="28"/>
      <c r="JD620" s="28"/>
      <c r="JE620" s="28"/>
      <c r="JF620" s="28"/>
      <c r="JG620" s="28"/>
      <c r="JH620" s="28"/>
      <c r="JI620" s="28"/>
      <c r="JJ620" s="28"/>
      <c r="JK620" s="28"/>
      <c r="JL620" s="28"/>
      <c r="JM620" s="28"/>
      <c r="JN620" s="28"/>
      <c r="JO620" s="28"/>
      <c r="JP620" s="28"/>
      <c r="JQ620" s="28"/>
      <c r="JR620" s="28"/>
      <c r="JS620" s="28"/>
      <c r="JT620" s="28"/>
      <c r="JU620" s="28"/>
      <c r="JV620" s="28"/>
      <c r="JW620" s="28"/>
      <c r="JX620" s="28"/>
      <c r="JY620" s="28"/>
      <c r="JZ620" s="28"/>
      <c r="KA620" s="28"/>
      <c r="KB620" s="28"/>
      <c r="KC620" s="28"/>
      <c r="KD620" s="28"/>
    </row>
    <row r="621" spans="5:290" x14ac:dyDescent="0.2">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28"/>
      <c r="AC621" s="31"/>
      <c r="AD621" s="31"/>
      <c r="AE621" s="31"/>
      <c r="AF621" s="31"/>
      <c r="AG621" s="31"/>
      <c r="AH621" s="31"/>
      <c r="AI621" s="31"/>
      <c r="AJ621" s="31"/>
      <c r="AK621" s="31"/>
      <c r="AL621" s="31"/>
      <c r="AM621" s="31"/>
      <c r="AN621" s="31"/>
      <c r="AO621" s="31"/>
      <c r="AP621" s="31"/>
      <c r="AQ621" s="31"/>
      <c r="AR621" s="31"/>
      <c r="AT621" s="28"/>
      <c r="AU621" s="28"/>
      <c r="AV621" s="28"/>
      <c r="AW621" s="28"/>
      <c r="AX621" s="28"/>
      <c r="AY621" s="28"/>
      <c r="AZ621" s="28"/>
      <c r="BA621" s="28"/>
      <c r="BB621" s="28"/>
      <c r="BC621" s="28"/>
      <c r="BD621" s="28"/>
      <c r="BE621" s="28"/>
      <c r="BF621" s="28"/>
      <c r="BG621" s="28"/>
      <c r="BH621" s="28"/>
      <c r="BI621" s="28"/>
      <c r="BJ621" s="28"/>
      <c r="BK621" s="28"/>
      <c r="BL621" s="28"/>
      <c r="BM621" s="28"/>
      <c r="BN621" s="28"/>
      <c r="BO621" s="28"/>
      <c r="BP621" s="28"/>
      <c r="BQ621" s="28"/>
      <c r="BR621" s="28"/>
      <c r="BS621" s="28"/>
      <c r="BT621" s="28"/>
      <c r="BU621" s="28"/>
      <c r="BV621" s="28"/>
      <c r="BW621" s="28"/>
      <c r="BX621" s="28"/>
      <c r="BY621" s="28"/>
      <c r="BZ621" s="28"/>
      <c r="CA621" s="28"/>
      <c r="CB621" s="28"/>
      <c r="CC621" s="28"/>
      <c r="CD621" s="28"/>
      <c r="CE621" s="28"/>
      <c r="CF621" s="28"/>
      <c r="CG621" s="28"/>
      <c r="CH621" s="28"/>
      <c r="CI621" s="28"/>
      <c r="CJ621" s="28"/>
      <c r="CK621" s="28"/>
      <c r="CL621" s="28"/>
      <c r="CM621" s="28"/>
      <c r="CN621" s="28"/>
      <c r="CO621" s="28"/>
      <c r="CP621" s="28"/>
      <c r="CQ621" s="28"/>
      <c r="CR621" s="28"/>
      <c r="CS621" s="28"/>
      <c r="CT621" s="28"/>
      <c r="CU621" s="28"/>
      <c r="CV621" s="28"/>
      <c r="CW621" s="28"/>
      <c r="CX621" s="28"/>
      <c r="CY621" s="28"/>
      <c r="CZ621" s="28"/>
      <c r="DA621" s="28"/>
      <c r="DB621" s="28"/>
      <c r="DC621" s="28"/>
      <c r="DD621" s="28"/>
      <c r="DE621" s="28"/>
      <c r="DF621" s="28"/>
      <c r="DG621" s="28"/>
      <c r="DH621" s="28"/>
      <c r="DI621" s="28"/>
      <c r="DJ621" s="28"/>
      <c r="DK621" s="28"/>
      <c r="DL621" s="28"/>
      <c r="DM621" s="28"/>
      <c r="DN621" s="28"/>
      <c r="DO621" s="28"/>
      <c r="DP621" s="28"/>
      <c r="DQ621" s="28"/>
      <c r="DR621" s="28"/>
      <c r="DS621" s="28"/>
      <c r="DT621" s="28"/>
      <c r="DU621" s="28"/>
      <c r="DV621" s="28"/>
      <c r="IP621" s="28"/>
      <c r="IQ621" s="28"/>
      <c r="IR621" s="28"/>
      <c r="IS621" s="28"/>
      <c r="IT621" s="28"/>
      <c r="IU621" s="28"/>
      <c r="IV621" s="28"/>
      <c r="IW621" s="28"/>
      <c r="IX621" s="28"/>
      <c r="IY621" s="28"/>
      <c r="IZ621" s="28"/>
      <c r="JA621" s="28"/>
      <c r="JB621" s="28"/>
      <c r="JC621" s="28"/>
      <c r="JD621" s="28"/>
      <c r="JE621" s="28"/>
      <c r="JF621" s="28"/>
      <c r="JG621" s="28"/>
      <c r="JH621" s="28"/>
      <c r="JI621" s="28"/>
      <c r="JJ621" s="28"/>
      <c r="JK621" s="28"/>
      <c r="JL621" s="28"/>
      <c r="JM621" s="28"/>
      <c r="JN621" s="28"/>
      <c r="JO621" s="28"/>
      <c r="JP621" s="28"/>
      <c r="JQ621" s="28"/>
      <c r="JR621" s="28"/>
      <c r="JS621" s="28"/>
      <c r="JT621" s="28"/>
      <c r="JU621" s="28"/>
      <c r="JV621" s="28"/>
      <c r="JW621" s="28"/>
      <c r="JX621" s="28"/>
      <c r="JY621" s="28"/>
      <c r="JZ621" s="28"/>
      <c r="KA621" s="28"/>
      <c r="KB621" s="28"/>
      <c r="KC621" s="28"/>
      <c r="KD621" s="28"/>
    </row>
    <row r="622" spans="5:290" x14ac:dyDescent="0.2">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28"/>
      <c r="AC622" s="31"/>
      <c r="AD622" s="31"/>
      <c r="AE622" s="31"/>
      <c r="AF622" s="31"/>
      <c r="AG622" s="31"/>
      <c r="AH622" s="31"/>
      <c r="AI622" s="31"/>
      <c r="AJ622" s="31"/>
      <c r="AK622" s="31"/>
      <c r="AL622" s="31"/>
      <c r="AM622" s="31"/>
      <c r="AN622" s="31"/>
      <c r="AO622" s="31"/>
      <c r="AP622" s="31"/>
      <c r="AQ622" s="31"/>
      <c r="AR622" s="31"/>
      <c r="AT622" s="28"/>
      <c r="AU622" s="28"/>
      <c r="AV622" s="28"/>
      <c r="AW622" s="28"/>
      <c r="AX622" s="28"/>
      <c r="AY622" s="28"/>
      <c r="AZ622" s="28"/>
      <c r="BA622" s="28"/>
      <c r="BB622" s="28"/>
      <c r="BC622" s="28"/>
      <c r="BD622" s="28"/>
      <c r="BE622" s="28"/>
      <c r="BF622" s="28"/>
      <c r="BG622" s="28"/>
      <c r="BH622" s="28"/>
      <c r="BI622" s="28"/>
      <c r="BJ622" s="28"/>
      <c r="BK622" s="28"/>
      <c r="BL622" s="28"/>
      <c r="BM622" s="28"/>
      <c r="BN622" s="28"/>
      <c r="BO622" s="28"/>
      <c r="BP622" s="28"/>
      <c r="BQ622" s="28"/>
      <c r="BR622" s="28"/>
      <c r="BS622" s="28"/>
      <c r="BT622" s="28"/>
      <c r="BU622" s="28"/>
      <c r="BV622" s="28"/>
      <c r="BW622" s="28"/>
      <c r="BX622" s="28"/>
      <c r="BY622" s="28"/>
      <c r="BZ622" s="28"/>
      <c r="CA622" s="28"/>
      <c r="CB622" s="28"/>
      <c r="CC622" s="28"/>
      <c r="CD622" s="28"/>
      <c r="CE622" s="28"/>
      <c r="CF622" s="28"/>
      <c r="CG622" s="28"/>
      <c r="CH622" s="28"/>
      <c r="CI622" s="28"/>
      <c r="CJ622" s="28"/>
      <c r="CK622" s="28"/>
      <c r="CL622" s="28"/>
      <c r="CM622" s="28"/>
      <c r="CN622" s="28"/>
      <c r="CO622" s="28"/>
      <c r="CP622" s="28"/>
      <c r="CQ622" s="28"/>
      <c r="CR622" s="28"/>
      <c r="CS622" s="28"/>
      <c r="CT622" s="28"/>
      <c r="CU622" s="28"/>
      <c r="CV622" s="28"/>
      <c r="CW622" s="28"/>
      <c r="CX622" s="28"/>
      <c r="CY622" s="28"/>
      <c r="CZ622" s="28"/>
      <c r="DA622" s="28"/>
      <c r="DB622" s="28"/>
      <c r="DC622" s="28"/>
      <c r="DD622" s="28"/>
      <c r="DE622" s="28"/>
      <c r="DF622" s="28"/>
      <c r="DG622" s="28"/>
      <c r="DH622" s="28"/>
      <c r="DI622" s="28"/>
      <c r="DJ622" s="28"/>
      <c r="DK622" s="28"/>
      <c r="DL622" s="28"/>
      <c r="DM622" s="28"/>
      <c r="DN622" s="28"/>
      <c r="DO622" s="28"/>
      <c r="DP622" s="28"/>
      <c r="DQ622" s="28"/>
      <c r="DR622" s="28"/>
      <c r="DS622" s="28"/>
      <c r="DT622" s="28"/>
      <c r="DU622" s="28"/>
      <c r="DV622" s="28"/>
      <c r="IP622" s="28"/>
      <c r="IQ622" s="28"/>
      <c r="IR622" s="28"/>
      <c r="IS622" s="28"/>
      <c r="IT622" s="28"/>
      <c r="IU622" s="28"/>
      <c r="IV622" s="28"/>
      <c r="IW622" s="28"/>
      <c r="IX622" s="28"/>
      <c r="IY622" s="28"/>
      <c r="IZ622" s="28"/>
      <c r="JA622" s="28"/>
      <c r="JB622" s="28"/>
      <c r="JC622" s="28"/>
      <c r="JD622" s="28"/>
      <c r="JE622" s="28"/>
      <c r="JF622" s="28"/>
      <c r="JG622" s="28"/>
      <c r="JH622" s="28"/>
      <c r="JI622" s="28"/>
      <c r="JJ622" s="28"/>
      <c r="JK622" s="28"/>
      <c r="JL622" s="28"/>
      <c r="JM622" s="28"/>
      <c r="JN622" s="28"/>
      <c r="JO622" s="28"/>
      <c r="JP622" s="28"/>
      <c r="JQ622" s="28"/>
      <c r="JR622" s="28"/>
      <c r="JS622" s="28"/>
      <c r="JT622" s="28"/>
      <c r="JU622" s="28"/>
      <c r="JV622" s="28"/>
      <c r="JW622" s="28"/>
      <c r="JX622" s="28"/>
      <c r="JY622" s="28"/>
      <c r="JZ622" s="28"/>
      <c r="KA622" s="28"/>
      <c r="KB622" s="28"/>
      <c r="KC622" s="28"/>
      <c r="KD622" s="28"/>
    </row>
    <row r="623" spans="5:290" x14ac:dyDescent="0.2">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28"/>
      <c r="AC623" s="31"/>
      <c r="AD623" s="31"/>
      <c r="AE623" s="31"/>
      <c r="AF623" s="31"/>
      <c r="AG623" s="31"/>
      <c r="AH623" s="31"/>
      <c r="AI623" s="31"/>
      <c r="AJ623" s="31"/>
      <c r="AK623" s="31"/>
      <c r="AL623" s="31"/>
      <c r="AM623" s="31"/>
      <c r="AN623" s="31"/>
      <c r="AO623" s="31"/>
      <c r="AP623" s="31"/>
      <c r="AQ623" s="31"/>
      <c r="AR623" s="31"/>
      <c r="AT623" s="28"/>
      <c r="AU623" s="28"/>
      <c r="AV623" s="28"/>
      <c r="AW623" s="28"/>
      <c r="AX623" s="28"/>
      <c r="AY623" s="28"/>
      <c r="AZ623" s="28"/>
      <c r="BA623" s="28"/>
      <c r="BB623" s="28"/>
      <c r="BC623" s="28"/>
      <c r="BD623" s="28"/>
      <c r="BE623" s="28"/>
      <c r="BF623" s="28"/>
      <c r="BG623" s="28"/>
      <c r="BH623" s="28"/>
      <c r="BI623" s="28"/>
      <c r="BJ623" s="28"/>
      <c r="BK623" s="28"/>
      <c r="BL623" s="28"/>
      <c r="BM623" s="28"/>
      <c r="BN623" s="28"/>
      <c r="BO623" s="28"/>
      <c r="BP623" s="28"/>
      <c r="BQ623" s="28"/>
      <c r="BR623" s="28"/>
      <c r="BS623" s="28"/>
      <c r="BT623" s="28"/>
      <c r="BU623" s="28"/>
      <c r="BV623" s="28"/>
      <c r="BW623" s="28"/>
      <c r="BX623" s="28"/>
      <c r="BY623" s="28"/>
      <c r="BZ623" s="28"/>
      <c r="CA623" s="28"/>
      <c r="CB623" s="28"/>
      <c r="CC623" s="28"/>
      <c r="CD623" s="28"/>
      <c r="CE623" s="28"/>
      <c r="CF623" s="28"/>
      <c r="CG623" s="28"/>
      <c r="CH623" s="28"/>
      <c r="CI623" s="28"/>
      <c r="CJ623" s="28"/>
      <c r="CK623" s="28"/>
      <c r="CL623" s="28"/>
      <c r="CM623" s="28"/>
      <c r="CN623" s="28"/>
      <c r="CO623" s="28"/>
      <c r="CP623" s="28"/>
      <c r="CQ623" s="28"/>
      <c r="CR623" s="28"/>
      <c r="CS623" s="28"/>
      <c r="CT623" s="28"/>
      <c r="CU623" s="28"/>
      <c r="CV623" s="28"/>
      <c r="CW623" s="28"/>
      <c r="CX623" s="28"/>
      <c r="CY623" s="28"/>
      <c r="CZ623" s="28"/>
      <c r="DA623" s="28"/>
      <c r="DB623" s="28"/>
      <c r="DC623" s="28"/>
      <c r="DD623" s="28"/>
      <c r="DE623" s="28"/>
      <c r="DF623" s="28"/>
      <c r="DG623" s="28"/>
      <c r="DH623" s="28"/>
      <c r="DI623" s="28"/>
      <c r="DJ623" s="28"/>
      <c r="DK623" s="28"/>
      <c r="DL623" s="28"/>
      <c r="DM623" s="28"/>
      <c r="DN623" s="28"/>
      <c r="DO623" s="28"/>
      <c r="DP623" s="28"/>
      <c r="DQ623" s="28"/>
      <c r="DR623" s="28"/>
      <c r="DS623" s="28"/>
      <c r="DT623" s="28"/>
      <c r="DU623" s="28"/>
      <c r="DV623" s="28"/>
      <c r="IP623" s="28"/>
      <c r="IQ623" s="28"/>
      <c r="IR623" s="28"/>
      <c r="IS623" s="28"/>
      <c r="IT623" s="28"/>
      <c r="IU623" s="28"/>
      <c r="IV623" s="28"/>
      <c r="IW623" s="28"/>
      <c r="IX623" s="28"/>
      <c r="IY623" s="28"/>
      <c r="IZ623" s="28"/>
      <c r="JA623" s="28"/>
      <c r="JB623" s="28"/>
      <c r="JC623" s="28"/>
      <c r="JD623" s="28"/>
      <c r="JE623" s="28"/>
      <c r="JF623" s="28"/>
      <c r="JG623" s="28"/>
      <c r="JH623" s="28"/>
      <c r="JI623" s="28"/>
      <c r="JJ623" s="28"/>
      <c r="JK623" s="28"/>
      <c r="JL623" s="28"/>
      <c r="JM623" s="28"/>
      <c r="JN623" s="28"/>
      <c r="JO623" s="28"/>
      <c r="JP623" s="28"/>
      <c r="JQ623" s="28"/>
      <c r="JR623" s="28"/>
      <c r="JS623" s="28"/>
      <c r="JT623" s="28"/>
      <c r="JU623" s="28"/>
      <c r="JV623" s="28"/>
      <c r="JW623" s="28"/>
      <c r="JX623" s="28"/>
      <c r="JY623" s="28"/>
      <c r="JZ623" s="28"/>
      <c r="KA623" s="28"/>
      <c r="KB623" s="28"/>
      <c r="KC623" s="28"/>
      <c r="KD623" s="28"/>
    </row>
    <row r="624" spans="5:290" x14ac:dyDescent="0.2">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28"/>
      <c r="AC624" s="31"/>
      <c r="AD624" s="31"/>
      <c r="AE624" s="31"/>
      <c r="AF624" s="31"/>
      <c r="AG624" s="31"/>
      <c r="AH624" s="31"/>
      <c r="AI624" s="31"/>
      <c r="AJ624" s="31"/>
      <c r="AK624" s="31"/>
      <c r="AL624" s="31"/>
      <c r="AM624" s="31"/>
      <c r="AN624" s="31"/>
      <c r="AO624" s="31"/>
      <c r="AP624" s="31"/>
      <c r="AQ624" s="31"/>
      <c r="AR624" s="31"/>
      <c r="AT624" s="28"/>
      <c r="AU624" s="28"/>
      <c r="AV624" s="28"/>
      <c r="AW624" s="28"/>
      <c r="AX624" s="28"/>
      <c r="AY624" s="28"/>
      <c r="AZ624" s="28"/>
      <c r="BA624" s="28"/>
      <c r="BB624" s="28"/>
      <c r="BC624" s="28"/>
      <c r="BD624" s="28"/>
      <c r="BE624" s="28"/>
      <c r="BF624" s="28"/>
      <c r="BG624" s="28"/>
      <c r="BH624" s="28"/>
      <c r="BI624" s="28"/>
      <c r="BJ624" s="28"/>
      <c r="BK624" s="28"/>
      <c r="BL624" s="28"/>
      <c r="BM624" s="28"/>
      <c r="BN624" s="28"/>
      <c r="BO624" s="28"/>
      <c r="BP624" s="28"/>
      <c r="BQ624" s="28"/>
      <c r="BR624" s="28"/>
      <c r="BS624" s="28"/>
      <c r="BT624" s="28"/>
      <c r="BU624" s="28"/>
      <c r="BV624" s="28"/>
      <c r="BW624" s="28"/>
      <c r="BX624" s="28"/>
      <c r="BY624" s="28"/>
      <c r="BZ624" s="28"/>
      <c r="CA624" s="28"/>
      <c r="CB624" s="28"/>
      <c r="CC624" s="28"/>
      <c r="CD624" s="28"/>
      <c r="CE624" s="28"/>
      <c r="CF624" s="28"/>
      <c r="CG624" s="28"/>
      <c r="CH624" s="28"/>
      <c r="CI624" s="28"/>
      <c r="CJ624" s="28"/>
      <c r="CK624" s="28"/>
      <c r="CL624" s="28"/>
      <c r="CM624" s="28"/>
      <c r="CN624" s="28"/>
      <c r="CO624" s="28"/>
      <c r="CP624" s="28"/>
      <c r="CQ624" s="28"/>
      <c r="CR624" s="28"/>
      <c r="CS624" s="28"/>
      <c r="CT624" s="28"/>
      <c r="CU624" s="28"/>
      <c r="CV624" s="28"/>
      <c r="CW624" s="28"/>
      <c r="CX624" s="28"/>
      <c r="CY624" s="28"/>
      <c r="CZ624" s="28"/>
      <c r="DA624" s="28"/>
      <c r="DB624" s="28"/>
      <c r="DC624" s="28"/>
      <c r="DD624" s="28"/>
      <c r="DE624" s="28"/>
      <c r="DF624" s="28"/>
      <c r="DG624" s="28"/>
      <c r="DH624" s="28"/>
      <c r="DI624" s="28"/>
      <c r="DJ624" s="28"/>
      <c r="DK624" s="28"/>
      <c r="DL624" s="28"/>
      <c r="DM624" s="28"/>
      <c r="DN624" s="28"/>
      <c r="DO624" s="28"/>
      <c r="DP624" s="28"/>
      <c r="DQ624" s="28"/>
      <c r="DR624" s="28"/>
      <c r="DS624" s="28"/>
      <c r="DT624" s="28"/>
      <c r="DU624" s="28"/>
      <c r="DV624" s="28"/>
      <c r="IP624" s="28"/>
      <c r="IQ624" s="28"/>
      <c r="IR624" s="28"/>
      <c r="IS624" s="28"/>
      <c r="IT624" s="28"/>
      <c r="IU624" s="28"/>
      <c r="IV624" s="28"/>
      <c r="IW624" s="28"/>
      <c r="IX624" s="28"/>
      <c r="IY624" s="28"/>
      <c r="IZ624" s="28"/>
      <c r="JA624" s="28"/>
      <c r="JB624" s="28"/>
      <c r="JC624" s="28"/>
      <c r="JD624" s="28"/>
      <c r="JE624" s="28"/>
      <c r="JF624" s="28"/>
      <c r="JG624" s="28"/>
      <c r="JH624" s="28"/>
      <c r="JI624" s="28"/>
      <c r="JJ624" s="28"/>
      <c r="JK624" s="28"/>
      <c r="JL624" s="28"/>
      <c r="JM624" s="28"/>
      <c r="JN624" s="28"/>
      <c r="JO624" s="28"/>
      <c r="JP624" s="28"/>
      <c r="JQ624" s="28"/>
      <c r="JR624" s="28"/>
      <c r="JS624" s="28"/>
      <c r="JT624" s="28"/>
      <c r="JU624" s="28"/>
      <c r="JV624" s="28"/>
      <c r="JW624" s="28"/>
      <c r="JX624" s="28"/>
      <c r="JY624" s="28"/>
      <c r="JZ624" s="28"/>
      <c r="KA624" s="28"/>
      <c r="KB624" s="28"/>
      <c r="KC624" s="28"/>
      <c r="KD624" s="28"/>
    </row>
    <row r="625" spans="5:290" x14ac:dyDescent="0.2">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28"/>
      <c r="AC625" s="31"/>
      <c r="AD625" s="31"/>
      <c r="AE625" s="31"/>
      <c r="AF625" s="31"/>
      <c r="AG625" s="31"/>
      <c r="AH625" s="31"/>
      <c r="AI625" s="31"/>
      <c r="AJ625" s="31"/>
      <c r="AK625" s="31"/>
      <c r="AL625" s="31"/>
      <c r="AM625" s="31"/>
      <c r="AN625" s="31"/>
      <c r="AO625" s="31"/>
      <c r="AP625" s="31"/>
      <c r="AQ625" s="31"/>
      <c r="AR625" s="31"/>
      <c r="AT625" s="28"/>
      <c r="AU625" s="28"/>
      <c r="AV625" s="28"/>
      <c r="AW625" s="28"/>
      <c r="AX625" s="28"/>
      <c r="AY625" s="28"/>
      <c r="AZ625" s="28"/>
      <c r="BA625" s="28"/>
      <c r="BB625" s="28"/>
      <c r="BC625" s="28"/>
      <c r="BD625" s="28"/>
      <c r="BE625" s="28"/>
      <c r="BF625" s="28"/>
      <c r="BG625" s="28"/>
      <c r="BH625" s="28"/>
      <c r="BI625" s="28"/>
      <c r="BJ625" s="28"/>
      <c r="BK625" s="28"/>
      <c r="BL625" s="28"/>
      <c r="BM625" s="28"/>
      <c r="BN625" s="28"/>
      <c r="BO625" s="28"/>
      <c r="BP625" s="28"/>
      <c r="BQ625" s="28"/>
      <c r="BR625" s="28"/>
      <c r="BS625" s="28"/>
      <c r="BT625" s="28"/>
      <c r="BU625" s="28"/>
      <c r="BV625" s="28"/>
      <c r="BW625" s="28"/>
      <c r="BX625" s="28"/>
      <c r="BY625" s="28"/>
      <c r="BZ625" s="28"/>
      <c r="CA625" s="28"/>
      <c r="CB625" s="28"/>
      <c r="CC625" s="28"/>
      <c r="CD625" s="28"/>
      <c r="CE625" s="28"/>
      <c r="CF625" s="28"/>
      <c r="CG625" s="28"/>
      <c r="CH625" s="28"/>
      <c r="CI625" s="28"/>
      <c r="CJ625" s="28"/>
      <c r="CK625" s="28"/>
      <c r="CL625" s="28"/>
      <c r="CM625" s="28"/>
      <c r="CN625" s="28"/>
      <c r="CO625" s="28"/>
      <c r="CP625" s="28"/>
      <c r="CQ625" s="28"/>
      <c r="CR625" s="28"/>
      <c r="CS625" s="28"/>
      <c r="CT625" s="28"/>
      <c r="CU625" s="28"/>
      <c r="CV625" s="28"/>
      <c r="CW625" s="28"/>
      <c r="CX625" s="28"/>
      <c r="CY625" s="28"/>
      <c r="CZ625" s="28"/>
      <c r="DA625" s="28"/>
      <c r="DB625" s="28"/>
      <c r="DC625" s="28"/>
      <c r="DD625" s="28"/>
      <c r="DE625" s="28"/>
      <c r="DF625" s="28"/>
      <c r="DG625" s="28"/>
      <c r="DH625" s="28"/>
      <c r="DI625" s="28"/>
      <c r="DJ625" s="28"/>
      <c r="DK625" s="28"/>
      <c r="DL625" s="28"/>
      <c r="DM625" s="28"/>
      <c r="DN625" s="28"/>
      <c r="DO625" s="28"/>
      <c r="DP625" s="28"/>
      <c r="DQ625" s="28"/>
      <c r="DR625" s="28"/>
      <c r="DS625" s="28"/>
      <c r="DT625" s="28"/>
      <c r="DU625" s="28"/>
      <c r="DV625" s="28"/>
      <c r="IP625" s="28"/>
      <c r="IQ625" s="28"/>
      <c r="IR625" s="28"/>
      <c r="IS625" s="28"/>
      <c r="IT625" s="28"/>
      <c r="IU625" s="28"/>
      <c r="IV625" s="28"/>
      <c r="IW625" s="28"/>
      <c r="IX625" s="28"/>
      <c r="IY625" s="28"/>
      <c r="IZ625" s="28"/>
      <c r="JA625" s="28"/>
      <c r="JB625" s="28"/>
      <c r="JC625" s="28"/>
      <c r="JD625" s="28"/>
      <c r="JE625" s="28"/>
      <c r="JF625" s="28"/>
      <c r="JG625" s="28"/>
      <c r="JH625" s="28"/>
      <c r="JI625" s="28"/>
      <c r="JJ625" s="28"/>
      <c r="JK625" s="28"/>
      <c r="JL625" s="28"/>
      <c r="JM625" s="28"/>
      <c r="JN625" s="28"/>
      <c r="JO625" s="28"/>
      <c r="JP625" s="28"/>
      <c r="JQ625" s="28"/>
      <c r="JR625" s="28"/>
      <c r="JS625" s="28"/>
      <c r="JT625" s="28"/>
      <c r="JU625" s="28"/>
      <c r="JV625" s="28"/>
      <c r="JW625" s="28"/>
      <c r="JX625" s="28"/>
      <c r="JY625" s="28"/>
      <c r="JZ625" s="28"/>
      <c r="KA625" s="28"/>
      <c r="KB625" s="28"/>
      <c r="KC625" s="28"/>
      <c r="KD625" s="28"/>
    </row>
    <row r="626" spans="5:290" x14ac:dyDescent="0.2">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28"/>
      <c r="AC626" s="31"/>
      <c r="AD626" s="31"/>
      <c r="AE626" s="31"/>
      <c r="AF626" s="31"/>
      <c r="AG626" s="31"/>
      <c r="AH626" s="31"/>
      <c r="AI626" s="31"/>
      <c r="AJ626" s="31"/>
      <c r="AK626" s="31"/>
      <c r="AL626" s="31"/>
      <c r="AM626" s="31"/>
      <c r="AN626" s="31"/>
      <c r="AO626" s="31"/>
      <c r="AP626" s="31"/>
      <c r="AQ626" s="31"/>
      <c r="AR626" s="31"/>
      <c r="AT626" s="28"/>
      <c r="AU626" s="28"/>
      <c r="AV626" s="28"/>
      <c r="AW626" s="28"/>
      <c r="AX626" s="28"/>
      <c r="AY626" s="28"/>
      <c r="AZ626" s="28"/>
      <c r="BA626" s="28"/>
      <c r="BB626" s="28"/>
      <c r="BC626" s="28"/>
      <c r="BD626" s="28"/>
      <c r="BE626" s="28"/>
      <c r="BF626" s="28"/>
      <c r="BG626" s="28"/>
      <c r="BH626" s="28"/>
      <c r="BI626" s="28"/>
      <c r="BJ626" s="28"/>
      <c r="BK626" s="28"/>
      <c r="BL626" s="28"/>
      <c r="BM626" s="28"/>
      <c r="BN626" s="28"/>
      <c r="BO626" s="28"/>
      <c r="BP626" s="28"/>
      <c r="BQ626" s="28"/>
      <c r="BR626" s="28"/>
      <c r="BS626" s="28"/>
      <c r="BT626" s="28"/>
      <c r="BU626" s="28"/>
      <c r="BV626" s="28"/>
      <c r="BW626" s="28"/>
      <c r="BX626" s="28"/>
      <c r="BY626" s="28"/>
      <c r="BZ626" s="28"/>
      <c r="CA626" s="28"/>
      <c r="CB626" s="28"/>
      <c r="CC626" s="28"/>
      <c r="CD626" s="28"/>
      <c r="CE626" s="28"/>
      <c r="CF626" s="28"/>
      <c r="CG626" s="28"/>
      <c r="CH626" s="28"/>
      <c r="CI626" s="28"/>
      <c r="CJ626" s="28"/>
      <c r="CK626" s="28"/>
      <c r="CL626" s="28"/>
      <c r="CM626" s="28"/>
      <c r="CN626" s="28"/>
      <c r="CO626" s="28"/>
      <c r="CP626" s="28"/>
      <c r="CQ626" s="28"/>
      <c r="CR626" s="28"/>
      <c r="CS626" s="28"/>
      <c r="CT626" s="28"/>
      <c r="CU626" s="28"/>
      <c r="CV626" s="28"/>
      <c r="CW626" s="28"/>
      <c r="CX626" s="28"/>
      <c r="CY626" s="28"/>
      <c r="CZ626" s="28"/>
      <c r="DA626" s="28"/>
      <c r="DB626" s="28"/>
      <c r="DC626" s="28"/>
      <c r="DD626" s="28"/>
      <c r="DE626" s="28"/>
      <c r="DF626" s="28"/>
      <c r="DG626" s="28"/>
      <c r="DH626" s="28"/>
      <c r="DI626" s="28"/>
      <c r="DJ626" s="28"/>
      <c r="DK626" s="28"/>
      <c r="DL626" s="28"/>
      <c r="DM626" s="28"/>
      <c r="DN626" s="28"/>
      <c r="DO626" s="28"/>
      <c r="DP626" s="28"/>
      <c r="DQ626" s="28"/>
      <c r="DR626" s="28"/>
      <c r="DS626" s="28"/>
      <c r="DT626" s="28"/>
      <c r="DU626" s="28"/>
      <c r="DV626" s="28"/>
      <c r="IP626" s="28"/>
      <c r="IQ626" s="28"/>
      <c r="IR626" s="28"/>
      <c r="IS626" s="28"/>
      <c r="IT626" s="28"/>
      <c r="IU626" s="28"/>
      <c r="IV626" s="28"/>
      <c r="IW626" s="28"/>
      <c r="IX626" s="28"/>
      <c r="IY626" s="28"/>
      <c r="IZ626" s="28"/>
      <c r="JA626" s="28"/>
      <c r="JB626" s="28"/>
      <c r="JC626" s="28"/>
      <c r="JD626" s="28"/>
      <c r="JE626" s="28"/>
      <c r="JF626" s="28"/>
      <c r="JG626" s="28"/>
      <c r="JH626" s="28"/>
      <c r="JI626" s="28"/>
      <c r="JJ626" s="28"/>
      <c r="JK626" s="28"/>
      <c r="JL626" s="28"/>
      <c r="JM626" s="28"/>
      <c r="JN626" s="28"/>
      <c r="JO626" s="28"/>
      <c r="JP626" s="28"/>
      <c r="JQ626" s="28"/>
      <c r="JR626" s="28"/>
      <c r="JS626" s="28"/>
      <c r="JT626" s="28"/>
      <c r="JU626" s="28"/>
      <c r="JV626" s="28"/>
      <c r="JW626" s="28"/>
      <c r="JX626" s="28"/>
      <c r="JY626" s="28"/>
      <c r="JZ626" s="28"/>
      <c r="KA626" s="28"/>
      <c r="KB626" s="28"/>
      <c r="KC626" s="28"/>
      <c r="KD626" s="28"/>
    </row>
    <row r="627" spans="5:290" x14ac:dyDescent="0.2">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28"/>
      <c r="AC627" s="31"/>
      <c r="AD627" s="31"/>
      <c r="AE627" s="31"/>
      <c r="AF627" s="31"/>
      <c r="AG627" s="31"/>
      <c r="AH627" s="31"/>
      <c r="AI627" s="31"/>
      <c r="AJ627" s="31"/>
      <c r="AK627" s="31"/>
      <c r="AL627" s="31"/>
      <c r="AM627" s="31"/>
      <c r="AN627" s="31"/>
      <c r="AO627" s="31"/>
      <c r="AP627" s="31"/>
      <c r="AQ627" s="31"/>
      <c r="AR627" s="31"/>
      <c r="AT627" s="28"/>
      <c r="AU627" s="28"/>
      <c r="AV627" s="28"/>
      <c r="AW627" s="28"/>
      <c r="AX627" s="28"/>
      <c r="AY627" s="28"/>
      <c r="AZ627" s="28"/>
      <c r="BA627" s="28"/>
      <c r="BB627" s="28"/>
      <c r="BC627" s="28"/>
      <c r="BD627" s="28"/>
      <c r="BE627" s="28"/>
      <c r="BF627" s="28"/>
      <c r="BG627" s="28"/>
      <c r="BH627" s="28"/>
      <c r="BI627" s="28"/>
      <c r="BJ627" s="28"/>
      <c r="BK627" s="28"/>
      <c r="BL627" s="28"/>
      <c r="BM627" s="28"/>
      <c r="BN627" s="28"/>
      <c r="BO627" s="28"/>
      <c r="BP627" s="28"/>
      <c r="BQ627" s="28"/>
      <c r="BR627" s="28"/>
      <c r="BS627" s="28"/>
      <c r="BT627" s="28"/>
      <c r="BU627" s="28"/>
      <c r="BV627" s="28"/>
      <c r="BW627" s="28"/>
      <c r="BX627" s="28"/>
      <c r="BY627" s="28"/>
      <c r="BZ627" s="28"/>
      <c r="CA627" s="28"/>
      <c r="CB627" s="28"/>
      <c r="CC627" s="28"/>
      <c r="CD627" s="28"/>
      <c r="CE627" s="28"/>
      <c r="CF627" s="28"/>
      <c r="CG627" s="28"/>
      <c r="CH627" s="28"/>
      <c r="CI627" s="28"/>
      <c r="CJ627" s="28"/>
      <c r="CK627" s="28"/>
      <c r="CL627" s="28"/>
      <c r="CM627" s="28"/>
      <c r="CN627" s="28"/>
      <c r="CO627" s="28"/>
      <c r="CP627" s="28"/>
      <c r="CQ627" s="28"/>
      <c r="CR627" s="28"/>
      <c r="CS627" s="28"/>
      <c r="CT627" s="28"/>
      <c r="CU627" s="28"/>
      <c r="CV627" s="28"/>
      <c r="CW627" s="28"/>
      <c r="CX627" s="28"/>
      <c r="CY627" s="28"/>
      <c r="CZ627" s="28"/>
      <c r="DA627" s="28"/>
      <c r="DB627" s="28"/>
      <c r="DC627" s="28"/>
      <c r="DD627" s="28"/>
      <c r="DE627" s="28"/>
      <c r="DF627" s="28"/>
      <c r="DG627" s="28"/>
      <c r="DH627" s="28"/>
      <c r="DI627" s="28"/>
      <c r="DJ627" s="28"/>
      <c r="DK627" s="28"/>
      <c r="DL627" s="28"/>
      <c r="DM627" s="28"/>
      <c r="DN627" s="28"/>
      <c r="DO627" s="28"/>
      <c r="DP627" s="28"/>
      <c r="DQ627" s="28"/>
      <c r="DR627" s="28"/>
      <c r="DS627" s="28"/>
      <c r="DT627" s="28"/>
      <c r="DU627" s="28"/>
      <c r="DV627" s="28"/>
      <c r="IP627" s="28"/>
      <c r="IQ627" s="28"/>
      <c r="IR627" s="28"/>
      <c r="IS627" s="28"/>
      <c r="IT627" s="28"/>
      <c r="IU627" s="28"/>
      <c r="IV627" s="28"/>
      <c r="IW627" s="28"/>
      <c r="IX627" s="28"/>
      <c r="IY627" s="28"/>
      <c r="IZ627" s="28"/>
      <c r="JA627" s="28"/>
      <c r="JB627" s="28"/>
      <c r="JC627" s="28"/>
      <c r="JD627" s="28"/>
      <c r="JE627" s="28"/>
      <c r="JF627" s="28"/>
      <c r="JG627" s="28"/>
      <c r="JH627" s="28"/>
      <c r="JI627" s="28"/>
      <c r="JJ627" s="28"/>
      <c r="JK627" s="28"/>
      <c r="JL627" s="28"/>
      <c r="JM627" s="28"/>
      <c r="JN627" s="28"/>
      <c r="JO627" s="28"/>
      <c r="JP627" s="28"/>
      <c r="JQ627" s="28"/>
      <c r="JR627" s="28"/>
      <c r="JS627" s="28"/>
      <c r="JT627" s="28"/>
      <c r="JU627" s="28"/>
      <c r="JV627" s="28"/>
      <c r="JW627" s="28"/>
      <c r="JX627" s="28"/>
      <c r="JY627" s="28"/>
      <c r="JZ627" s="28"/>
      <c r="KA627" s="28"/>
      <c r="KB627" s="28"/>
      <c r="KC627" s="28"/>
      <c r="KD627" s="28"/>
    </row>
    <row r="628" spans="5:290" x14ac:dyDescent="0.2">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28"/>
      <c r="AC628" s="31"/>
      <c r="AD628" s="31"/>
      <c r="AE628" s="31"/>
      <c r="AF628" s="31"/>
      <c r="AG628" s="31"/>
      <c r="AH628" s="31"/>
      <c r="AI628" s="31"/>
      <c r="AJ628" s="31"/>
      <c r="AK628" s="31"/>
      <c r="AL628" s="31"/>
      <c r="AM628" s="31"/>
      <c r="AN628" s="31"/>
      <c r="AO628" s="31"/>
      <c r="AP628" s="31"/>
      <c r="AQ628" s="31"/>
      <c r="AR628" s="31"/>
      <c r="AT628" s="28"/>
      <c r="AU628" s="28"/>
      <c r="AV628" s="28"/>
      <c r="AW628" s="28"/>
      <c r="AX628" s="28"/>
      <c r="AY628" s="28"/>
      <c r="AZ628" s="28"/>
      <c r="BA628" s="28"/>
      <c r="BB628" s="28"/>
      <c r="BC628" s="28"/>
      <c r="BD628" s="28"/>
      <c r="BE628" s="28"/>
      <c r="BF628" s="28"/>
      <c r="BG628" s="28"/>
      <c r="BH628" s="28"/>
      <c r="BI628" s="28"/>
      <c r="BJ628" s="28"/>
      <c r="BK628" s="28"/>
      <c r="BL628" s="28"/>
      <c r="BM628" s="28"/>
      <c r="BN628" s="28"/>
      <c r="BO628" s="28"/>
      <c r="BP628" s="28"/>
      <c r="BQ628" s="28"/>
      <c r="BR628" s="28"/>
      <c r="BS628" s="28"/>
      <c r="BT628" s="28"/>
      <c r="BU628" s="28"/>
      <c r="BV628" s="28"/>
      <c r="BW628" s="28"/>
      <c r="BX628" s="28"/>
      <c r="BY628" s="28"/>
      <c r="BZ628" s="28"/>
      <c r="CA628" s="28"/>
      <c r="CB628" s="28"/>
      <c r="CC628" s="28"/>
      <c r="CD628" s="28"/>
      <c r="CE628" s="28"/>
      <c r="CF628" s="28"/>
      <c r="CG628" s="28"/>
      <c r="CH628" s="28"/>
      <c r="CI628" s="28"/>
      <c r="CJ628" s="28"/>
      <c r="CK628" s="28"/>
      <c r="CL628" s="28"/>
      <c r="CM628" s="28"/>
      <c r="CN628" s="28"/>
      <c r="CO628" s="28"/>
      <c r="CP628" s="28"/>
      <c r="CQ628" s="28"/>
      <c r="CR628" s="28"/>
      <c r="CS628" s="28"/>
      <c r="CT628" s="28"/>
      <c r="CU628" s="28"/>
      <c r="CV628" s="28"/>
      <c r="CW628" s="28"/>
      <c r="CX628" s="28"/>
      <c r="CY628" s="28"/>
      <c r="CZ628" s="28"/>
      <c r="DA628" s="28"/>
      <c r="DB628" s="28"/>
      <c r="DC628" s="28"/>
      <c r="DD628" s="28"/>
      <c r="DE628" s="28"/>
      <c r="DF628" s="28"/>
      <c r="DG628" s="28"/>
      <c r="DH628" s="28"/>
      <c r="DI628" s="28"/>
      <c r="DJ628" s="28"/>
      <c r="DK628" s="28"/>
      <c r="DL628" s="28"/>
      <c r="DM628" s="28"/>
      <c r="DN628" s="28"/>
      <c r="DO628" s="28"/>
      <c r="DP628" s="28"/>
      <c r="DQ628" s="28"/>
      <c r="DR628" s="28"/>
      <c r="DS628" s="28"/>
      <c r="DT628" s="28"/>
      <c r="DU628" s="28"/>
      <c r="DV628" s="28"/>
      <c r="IP628" s="28"/>
      <c r="IQ628" s="28"/>
      <c r="IR628" s="28"/>
      <c r="IS628" s="28"/>
      <c r="IT628" s="28"/>
      <c r="IU628" s="28"/>
      <c r="IV628" s="28"/>
      <c r="IW628" s="28"/>
      <c r="IX628" s="28"/>
      <c r="IY628" s="28"/>
      <c r="IZ628" s="28"/>
      <c r="JA628" s="28"/>
      <c r="JB628" s="28"/>
      <c r="JC628" s="28"/>
      <c r="JD628" s="28"/>
      <c r="JE628" s="28"/>
      <c r="JF628" s="28"/>
      <c r="JG628" s="28"/>
      <c r="JH628" s="28"/>
      <c r="JI628" s="28"/>
      <c r="JJ628" s="28"/>
      <c r="JK628" s="28"/>
      <c r="JL628" s="28"/>
      <c r="JM628" s="28"/>
      <c r="JN628" s="28"/>
      <c r="JO628" s="28"/>
      <c r="JP628" s="28"/>
      <c r="JQ628" s="28"/>
      <c r="JR628" s="28"/>
      <c r="JS628" s="28"/>
      <c r="JT628" s="28"/>
      <c r="JU628" s="28"/>
      <c r="JV628" s="28"/>
      <c r="JW628" s="28"/>
      <c r="JX628" s="28"/>
      <c r="JY628" s="28"/>
      <c r="JZ628" s="28"/>
      <c r="KA628" s="28"/>
      <c r="KB628" s="28"/>
      <c r="KC628" s="28"/>
      <c r="KD628" s="28"/>
    </row>
    <row r="629" spans="5:290" x14ac:dyDescent="0.2">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28"/>
      <c r="AC629" s="31"/>
      <c r="AD629" s="31"/>
      <c r="AE629" s="31"/>
      <c r="AF629" s="31"/>
      <c r="AG629" s="31"/>
      <c r="AH629" s="31"/>
      <c r="AI629" s="31"/>
      <c r="AJ629" s="31"/>
      <c r="AK629" s="31"/>
      <c r="AL629" s="31"/>
      <c r="AM629" s="31"/>
      <c r="AN629" s="31"/>
      <c r="AO629" s="31"/>
      <c r="AP629" s="31"/>
      <c r="AQ629" s="31"/>
      <c r="AR629" s="31"/>
      <c r="AT629" s="28"/>
      <c r="AU629" s="28"/>
      <c r="AV629" s="28"/>
      <c r="AW629" s="28"/>
      <c r="AX629" s="28"/>
      <c r="AY629" s="28"/>
      <c r="AZ629" s="28"/>
      <c r="BA629" s="28"/>
      <c r="BB629" s="28"/>
      <c r="BC629" s="28"/>
      <c r="BD629" s="28"/>
      <c r="BE629" s="28"/>
      <c r="BF629" s="28"/>
      <c r="BG629" s="28"/>
      <c r="BH629" s="28"/>
      <c r="BI629" s="28"/>
      <c r="BJ629" s="28"/>
      <c r="BK629" s="28"/>
      <c r="BL629" s="28"/>
      <c r="BM629" s="28"/>
      <c r="BN629" s="28"/>
      <c r="BO629" s="28"/>
      <c r="BP629" s="28"/>
      <c r="BQ629" s="28"/>
      <c r="BR629" s="28"/>
      <c r="BS629" s="28"/>
      <c r="BT629" s="28"/>
      <c r="BU629" s="28"/>
      <c r="BV629" s="28"/>
      <c r="BW629" s="28"/>
      <c r="BX629" s="28"/>
      <c r="BY629" s="28"/>
      <c r="BZ629" s="28"/>
      <c r="CA629" s="28"/>
      <c r="CB629" s="28"/>
      <c r="CC629" s="28"/>
      <c r="CD629" s="28"/>
      <c r="CE629" s="28"/>
      <c r="CF629" s="28"/>
      <c r="CG629" s="28"/>
      <c r="CH629" s="28"/>
      <c r="CI629" s="28"/>
      <c r="CJ629" s="28"/>
      <c r="CK629" s="28"/>
      <c r="CL629" s="28"/>
      <c r="CM629" s="28"/>
      <c r="CN629" s="28"/>
      <c r="CO629" s="28"/>
      <c r="CP629" s="28"/>
      <c r="CQ629" s="28"/>
      <c r="CR629" s="28"/>
      <c r="CS629" s="28"/>
      <c r="CT629" s="28"/>
      <c r="CU629" s="28"/>
      <c r="CV629" s="28"/>
      <c r="CW629" s="28"/>
      <c r="CX629" s="28"/>
      <c r="CY629" s="28"/>
      <c r="CZ629" s="28"/>
      <c r="DA629" s="28"/>
      <c r="DB629" s="28"/>
      <c r="DC629" s="28"/>
      <c r="DD629" s="28"/>
      <c r="DE629" s="28"/>
      <c r="DF629" s="28"/>
      <c r="DG629" s="28"/>
      <c r="DH629" s="28"/>
      <c r="DI629" s="28"/>
      <c r="DJ629" s="28"/>
      <c r="DK629" s="28"/>
      <c r="DL629" s="28"/>
      <c r="DM629" s="28"/>
      <c r="DN629" s="28"/>
      <c r="DO629" s="28"/>
      <c r="DP629" s="28"/>
      <c r="DQ629" s="28"/>
      <c r="DR629" s="28"/>
      <c r="DS629" s="28"/>
      <c r="DT629" s="28"/>
      <c r="DU629" s="28"/>
      <c r="DV629" s="28"/>
      <c r="IP629" s="28"/>
      <c r="IQ629" s="28"/>
      <c r="IR629" s="28"/>
      <c r="IS629" s="28"/>
      <c r="IT629" s="28"/>
      <c r="IU629" s="28"/>
      <c r="IV629" s="28"/>
      <c r="IW629" s="28"/>
      <c r="IX629" s="28"/>
      <c r="IY629" s="28"/>
      <c r="IZ629" s="28"/>
      <c r="JA629" s="28"/>
      <c r="JB629" s="28"/>
      <c r="JC629" s="28"/>
      <c r="JD629" s="28"/>
      <c r="JE629" s="28"/>
      <c r="JF629" s="28"/>
      <c r="JG629" s="28"/>
      <c r="JH629" s="28"/>
      <c r="JI629" s="28"/>
      <c r="JJ629" s="28"/>
      <c r="JK629" s="28"/>
      <c r="JL629" s="28"/>
      <c r="JM629" s="28"/>
      <c r="JN629" s="28"/>
      <c r="JO629" s="28"/>
      <c r="JP629" s="28"/>
      <c r="JQ629" s="28"/>
      <c r="JR629" s="28"/>
      <c r="JS629" s="28"/>
      <c r="JT629" s="28"/>
      <c r="JU629" s="28"/>
      <c r="JV629" s="28"/>
      <c r="JW629" s="28"/>
      <c r="JX629" s="28"/>
      <c r="JY629" s="28"/>
      <c r="JZ629" s="28"/>
      <c r="KA629" s="28"/>
      <c r="KB629" s="28"/>
      <c r="KC629" s="28"/>
      <c r="KD629" s="28"/>
    </row>
    <row r="630" spans="5:290" x14ac:dyDescent="0.2">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28"/>
      <c r="AC630" s="31"/>
      <c r="AD630" s="31"/>
      <c r="AE630" s="31"/>
      <c r="AF630" s="31"/>
      <c r="AG630" s="31"/>
      <c r="AH630" s="31"/>
      <c r="AI630" s="31"/>
      <c r="AJ630" s="31"/>
      <c r="AK630" s="31"/>
      <c r="AL630" s="31"/>
      <c r="AM630" s="31"/>
      <c r="AN630" s="31"/>
      <c r="AO630" s="31"/>
      <c r="AP630" s="31"/>
      <c r="AQ630" s="31"/>
      <c r="AR630" s="31"/>
      <c r="AT630" s="28"/>
      <c r="AU630" s="28"/>
      <c r="AV630" s="28"/>
      <c r="AW630" s="28"/>
      <c r="AX630" s="28"/>
      <c r="AY630" s="28"/>
      <c r="AZ630" s="28"/>
      <c r="BA630" s="28"/>
      <c r="BB630" s="28"/>
      <c r="BC630" s="28"/>
      <c r="BD630" s="28"/>
      <c r="BE630" s="28"/>
      <c r="BF630" s="28"/>
      <c r="BG630" s="28"/>
      <c r="BH630" s="28"/>
      <c r="BI630" s="28"/>
      <c r="BJ630" s="28"/>
      <c r="BK630" s="28"/>
      <c r="BL630" s="28"/>
      <c r="BM630" s="28"/>
      <c r="BN630" s="28"/>
      <c r="BO630" s="28"/>
      <c r="BP630" s="28"/>
      <c r="BQ630" s="28"/>
      <c r="BR630" s="28"/>
      <c r="BS630" s="28"/>
      <c r="BT630" s="28"/>
      <c r="BU630" s="28"/>
      <c r="BV630" s="28"/>
      <c r="BW630" s="28"/>
      <c r="BX630" s="28"/>
      <c r="BY630" s="28"/>
      <c r="BZ630" s="28"/>
      <c r="CA630" s="28"/>
      <c r="CB630" s="28"/>
      <c r="CC630" s="28"/>
      <c r="CD630" s="28"/>
      <c r="CE630" s="28"/>
      <c r="CF630" s="28"/>
      <c r="CG630" s="28"/>
      <c r="CH630" s="28"/>
      <c r="CI630" s="28"/>
      <c r="CJ630" s="28"/>
      <c r="CK630" s="28"/>
      <c r="CL630" s="28"/>
      <c r="CM630" s="28"/>
      <c r="CN630" s="28"/>
      <c r="CO630" s="28"/>
      <c r="CP630" s="28"/>
      <c r="CQ630" s="28"/>
      <c r="CR630" s="28"/>
      <c r="CS630" s="28"/>
      <c r="CT630" s="28"/>
      <c r="CU630" s="28"/>
      <c r="CV630" s="28"/>
      <c r="CW630" s="28"/>
      <c r="CX630" s="28"/>
      <c r="CY630" s="28"/>
      <c r="CZ630" s="28"/>
      <c r="DA630" s="28"/>
      <c r="DB630" s="28"/>
      <c r="DC630" s="28"/>
      <c r="DD630" s="28"/>
      <c r="DE630" s="28"/>
      <c r="DF630" s="28"/>
      <c r="DG630" s="28"/>
      <c r="DH630" s="28"/>
      <c r="DI630" s="28"/>
      <c r="DJ630" s="28"/>
      <c r="DK630" s="28"/>
      <c r="DL630" s="28"/>
      <c r="DM630" s="28"/>
      <c r="DN630" s="28"/>
      <c r="DO630" s="28"/>
      <c r="DP630" s="28"/>
      <c r="DQ630" s="28"/>
      <c r="DR630" s="28"/>
      <c r="DS630" s="28"/>
      <c r="DT630" s="28"/>
      <c r="DU630" s="28"/>
      <c r="DV630" s="28"/>
      <c r="IP630" s="28"/>
      <c r="IQ630" s="28"/>
      <c r="IR630" s="28"/>
      <c r="IS630" s="28"/>
      <c r="IT630" s="28"/>
      <c r="IU630" s="28"/>
      <c r="IV630" s="28"/>
      <c r="IW630" s="28"/>
      <c r="IX630" s="28"/>
      <c r="IY630" s="28"/>
      <c r="IZ630" s="28"/>
      <c r="JA630" s="28"/>
      <c r="JB630" s="28"/>
      <c r="JC630" s="28"/>
      <c r="JD630" s="28"/>
      <c r="JE630" s="28"/>
      <c r="JF630" s="28"/>
      <c r="JG630" s="28"/>
      <c r="JH630" s="28"/>
      <c r="JI630" s="28"/>
      <c r="JJ630" s="28"/>
      <c r="JK630" s="28"/>
      <c r="JL630" s="28"/>
      <c r="JM630" s="28"/>
      <c r="JN630" s="28"/>
      <c r="JO630" s="28"/>
      <c r="JP630" s="28"/>
      <c r="JQ630" s="28"/>
      <c r="JR630" s="28"/>
      <c r="JS630" s="28"/>
      <c r="JT630" s="28"/>
      <c r="JU630" s="28"/>
      <c r="JV630" s="28"/>
      <c r="JW630" s="28"/>
      <c r="JX630" s="28"/>
      <c r="JY630" s="28"/>
      <c r="JZ630" s="28"/>
      <c r="KA630" s="28"/>
      <c r="KB630" s="28"/>
      <c r="KC630" s="28"/>
      <c r="KD630" s="28"/>
    </row>
    <row r="631" spans="5:290" x14ac:dyDescent="0.2">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28"/>
      <c r="AC631" s="31"/>
      <c r="AD631" s="31"/>
      <c r="AE631" s="31"/>
      <c r="AF631" s="31"/>
      <c r="AG631" s="31"/>
      <c r="AH631" s="31"/>
      <c r="AI631" s="31"/>
      <c r="AJ631" s="31"/>
      <c r="AK631" s="31"/>
      <c r="AL631" s="31"/>
      <c r="AM631" s="31"/>
      <c r="AN631" s="31"/>
      <c r="AO631" s="31"/>
      <c r="AP631" s="31"/>
      <c r="AQ631" s="31"/>
      <c r="AR631" s="31"/>
      <c r="AT631" s="28"/>
      <c r="AU631" s="28"/>
      <c r="AV631" s="28"/>
      <c r="AW631" s="28"/>
      <c r="AX631" s="28"/>
      <c r="AY631" s="28"/>
      <c r="AZ631" s="28"/>
      <c r="BA631" s="28"/>
      <c r="BB631" s="28"/>
      <c r="BC631" s="28"/>
      <c r="BD631" s="28"/>
      <c r="BE631" s="28"/>
      <c r="BF631" s="28"/>
      <c r="BG631" s="28"/>
      <c r="BH631" s="28"/>
      <c r="BI631" s="28"/>
      <c r="BJ631" s="28"/>
      <c r="BK631" s="28"/>
      <c r="BL631" s="28"/>
      <c r="BM631" s="28"/>
      <c r="BN631" s="28"/>
      <c r="BO631" s="28"/>
      <c r="BP631" s="28"/>
      <c r="BQ631" s="28"/>
      <c r="BR631" s="28"/>
      <c r="BS631" s="28"/>
      <c r="BT631" s="28"/>
      <c r="BU631" s="28"/>
      <c r="BV631" s="28"/>
      <c r="BW631" s="28"/>
      <c r="BX631" s="28"/>
      <c r="BY631" s="28"/>
      <c r="BZ631" s="28"/>
      <c r="CA631" s="28"/>
      <c r="CB631" s="28"/>
      <c r="CC631" s="28"/>
      <c r="CD631" s="28"/>
      <c r="CE631" s="28"/>
      <c r="CF631" s="28"/>
      <c r="CG631" s="28"/>
      <c r="CH631" s="28"/>
      <c r="CI631" s="28"/>
      <c r="CJ631" s="28"/>
      <c r="CK631" s="28"/>
      <c r="CL631" s="28"/>
      <c r="CM631" s="28"/>
      <c r="CN631" s="28"/>
      <c r="CO631" s="28"/>
      <c r="CP631" s="28"/>
      <c r="CQ631" s="28"/>
      <c r="CR631" s="28"/>
      <c r="CS631" s="28"/>
      <c r="CT631" s="28"/>
      <c r="CU631" s="28"/>
      <c r="CV631" s="28"/>
      <c r="CW631" s="28"/>
      <c r="CX631" s="28"/>
      <c r="CY631" s="28"/>
      <c r="CZ631" s="28"/>
      <c r="DA631" s="28"/>
      <c r="DB631" s="28"/>
      <c r="DC631" s="28"/>
      <c r="DD631" s="28"/>
      <c r="DE631" s="28"/>
      <c r="DF631" s="28"/>
      <c r="DG631" s="28"/>
      <c r="DH631" s="28"/>
      <c r="DI631" s="28"/>
      <c r="DJ631" s="28"/>
      <c r="DK631" s="28"/>
      <c r="DL631" s="28"/>
      <c r="DM631" s="28"/>
      <c r="DN631" s="28"/>
      <c r="DO631" s="28"/>
      <c r="DP631" s="28"/>
      <c r="DQ631" s="28"/>
      <c r="DR631" s="28"/>
      <c r="DS631" s="28"/>
      <c r="DT631" s="28"/>
      <c r="DU631" s="28"/>
      <c r="DV631" s="28"/>
      <c r="IP631" s="28"/>
      <c r="IQ631" s="28"/>
      <c r="IR631" s="28"/>
      <c r="IS631" s="28"/>
      <c r="IT631" s="28"/>
      <c r="IU631" s="28"/>
      <c r="IV631" s="28"/>
      <c r="IW631" s="28"/>
      <c r="IX631" s="28"/>
      <c r="IY631" s="28"/>
      <c r="IZ631" s="28"/>
      <c r="JA631" s="28"/>
      <c r="JB631" s="28"/>
      <c r="JC631" s="28"/>
      <c r="JD631" s="28"/>
      <c r="JE631" s="28"/>
      <c r="JF631" s="28"/>
      <c r="JG631" s="28"/>
      <c r="JH631" s="28"/>
      <c r="JI631" s="28"/>
      <c r="JJ631" s="28"/>
      <c r="JK631" s="28"/>
      <c r="JL631" s="28"/>
      <c r="JM631" s="28"/>
      <c r="JN631" s="28"/>
      <c r="JO631" s="28"/>
      <c r="JP631" s="28"/>
      <c r="JQ631" s="28"/>
      <c r="JR631" s="28"/>
      <c r="JS631" s="28"/>
      <c r="JT631" s="28"/>
      <c r="JU631" s="28"/>
      <c r="JV631" s="28"/>
      <c r="JW631" s="28"/>
      <c r="JX631" s="28"/>
      <c r="JY631" s="28"/>
      <c r="JZ631" s="28"/>
      <c r="KA631" s="28"/>
      <c r="KB631" s="28"/>
      <c r="KC631" s="28"/>
      <c r="KD631" s="28"/>
    </row>
    <row r="632" spans="5:290" x14ac:dyDescent="0.2">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28"/>
      <c r="AC632" s="31"/>
      <c r="AD632" s="31"/>
      <c r="AE632" s="31"/>
      <c r="AF632" s="31"/>
      <c r="AG632" s="31"/>
      <c r="AH632" s="31"/>
      <c r="AI632" s="31"/>
      <c r="AJ632" s="31"/>
      <c r="AK632" s="31"/>
      <c r="AL632" s="31"/>
      <c r="AM632" s="31"/>
      <c r="AN632" s="31"/>
      <c r="AO632" s="31"/>
      <c r="AP632" s="31"/>
      <c r="AQ632" s="31"/>
      <c r="AR632" s="31"/>
      <c r="AT632" s="28"/>
      <c r="AU632" s="28"/>
      <c r="AV632" s="28"/>
      <c r="AW632" s="28"/>
      <c r="AX632" s="28"/>
      <c r="AY632" s="28"/>
      <c r="AZ632" s="28"/>
      <c r="BA632" s="28"/>
      <c r="BB632" s="28"/>
      <c r="BC632" s="28"/>
      <c r="BD632" s="28"/>
      <c r="BE632" s="28"/>
      <c r="BF632" s="28"/>
      <c r="BG632" s="28"/>
      <c r="BH632" s="28"/>
      <c r="BI632" s="28"/>
      <c r="BJ632" s="28"/>
      <c r="BK632" s="28"/>
      <c r="BL632" s="28"/>
      <c r="BM632" s="28"/>
      <c r="BN632" s="28"/>
      <c r="BO632" s="28"/>
      <c r="BP632" s="28"/>
      <c r="BQ632" s="28"/>
      <c r="BR632" s="28"/>
      <c r="BS632" s="28"/>
      <c r="BT632" s="28"/>
      <c r="BU632" s="28"/>
      <c r="BV632" s="28"/>
      <c r="BW632" s="28"/>
      <c r="BX632" s="28"/>
      <c r="BY632" s="28"/>
      <c r="BZ632" s="28"/>
      <c r="CA632" s="28"/>
      <c r="CB632" s="28"/>
      <c r="CC632" s="28"/>
      <c r="CD632" s="28"/>
      <c r="CE632" s="28"/>
      <c r="CF632" s="28"/>
      <c r="CG632" s="28"/>
      <c r="CH632" s="28"/>
      <c r="CI632" s="28"/>
      <c r="CJ632" s="28"/>
      <c r="CK632" s="28"/>
      <c r="CL632" s="28"/>
      <c r="CM632" s="28"/>
      <c r="CN632" s="28"/>
      <c r="CO632" s="28"/>
      <c r="CP632" s="28"/>
      <c r="CQ632" s="28"/>
      <c r="CR632" s="28"/>
      <c r="CS632" s="28"/>
      <c r="CT632" s="28"/>
      <c r="CU632" s="28"/>
      <c r="CV632" s="28"/>
      <c r="CW632" s="28"/>
      <c r="CX632" s="28"/>
      <c r="CY632" s="28"/>
      <c r="CZ632" s="28"/>
      <c r="DA632" s="28"/>
      <c r="DB632" s="28"/>
      <c r="DC632" s="28"/>
      <c r="DD632" s="28"/>
      <c r="DE632" s="28"/>
      <c r="DF632" s="28"/>
      <c r="DG632" s="28"/>
      <c r="DH632" s="28"/>
      <c r="DI632" s="28"/>
      <c r="DJ632" s="28"/>
      <c r="DK632" s="28"/>
      <c r="DL632" s="28"/>
      <c r="DM632" s="28"/>
      <c r="DN632" s="28"/>
      <c r="DO632" s="28"/>
      <c r="DP632" s="28"/>
      <c r="DQ632" s="28"/>
      <c r="DR632" s="28"/>
      <c r="DS632" s="28"/>
      <c r="DT632" s="28"/>
      <c r="DU632" s="28"/>
      <c r="DV632" s="28"/>
      <c r="IP632" s="28"/>
      <c r="IQ632" s="28"/>
      <c r="IR632" s="28"/>
      <c r="IS632" s="28"/>
      <c r="IT632" s="28"/>
      <c r="IU632" s="28"/>
      <c r="IV632" s="28"/>
      <c r="IW632" s="28"/>
      <c r="IX632" s="28"/>
      <c r="IY632" s="28"/>
      <c r="IZ632" s="28"/>
      <c r="JA632" s="28"/>
      <c r="JB632" s="28"/>
      <c r="JC632" s="28"/>
      <c r="JD632" s="28"/>
      <c r="JE632" s="28"/>
      <c r="JF632" s="28"/>
      <c r="JG632" s="28"/>
      <c r="JH632" s="28"/>
      <c r="JI632" s="28"/>
      <c r="JJ632" s="28"/>
      <c r="JK632" s="28"/>
      <c r="JL632" s="28"/>
      <c r="JM632" s="28"/>
      <c r="JN632" s="28"/>
      <c r="JO632" s="28"/>
      <c r="JP632" s="28"/>
      <c r="JQ632" s="28"/>
      <c r="JR632" s="28"/>
      <c r="JS632" s="28"/>
      <c r="JT632" s="28"/>
      <c r="JU632" s="28"/>
      <c r="JV632" s="28"/>
      <c r="JW632" s="28"/>
      <c r="JX632" s="28"/>
      <c r="JY632" s="28"/>
      <c r="JZ632" s="28"/>
      <c r="KA632" s="28"/>
      <c r="KB632" s="28"/>
      <c r="KC632" s="28"/>
      <c r="KD632" s="28"/>
    </row>
    <row r="633" spans="5:290" x14ac:dyDescent="0.2">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28"/>
      <c r="AC633" s="31"/>
      <c r="AD633" s="31"/>
      <c r="AE633" s="31"/>
      <c r="AF633" s="31"/>
      <c r="AG633" s="31"/>
      <c r="AH633" s="31"/>
      <c r="AI633" s="31"/>
      <c r="AJ633" s="31"/>
      <c r="AK633" s="31"/>
      <c r="AL633" s="31"/>
      <c r="AM633" s="31"/>
      <c r="AN633" s="31"/>
      <c r="AO633" s="31"/>
      <c r="AP633" s="31"/>
      <c r="AQ633" s="31"/>
      <c r="AR633" s="31"/>
      <c r="AT633" s="28"/>
      <c r="AU633" s="28"/>
      <c r="AV633" s="28"/>
      <c r="AW633" s="28"/>
      <c r="AX633" s="28"/>
      <c r="AY633" s="28"/>
      <c r="AZ633" s="28"/>
      <c r="BA633" s="28"/>
      <c r="BB633" s="28"/>
      <c r="BC633" s="28"/>
      <c r="BD633" s="28"/>
      <c r="BE633" s="28"/>
      <c r="BF633" s="28"/>
      <c r="BG633" s="28"/>
      <c r="BH633" s="28"/>
      <c r="BI633" s="28"/>
      <c r="BJ633" s="28"/>
      <c r="BK633" s="28"/>
      <c r="BL633" s="28"/>
      <c r="BM633" s="28"/>
      <c r="BN633" s="28"/>
      <c r="BO633" s="28"/>
      <c r="BP633" s="28"/>
      <c r="BQ633" s="28"/>
      <c r="BR633" s="28"/>
      <c r="BS633" s="28"/>
      <c r="BT633" s="28"/>
      <c r="BU633" s="28"/>
      <c r="BV633" s="28"/>
      <c r="BW633" s="28"/>
      <c r="BX633" s="28"/>
      <c r="BY633" s="28"/>
      <c r="BZ633" s="28"/>
      <c r="CA633" s="28"/>
      <c r="CB633" s="28"/>
      <c r="CC633" s="28"/>
      <c r="CD633" s="28"/>
      <c r="CE633" s="28"/>
      <c r="CF633" s="28"/>
      <c r="CG633" s="28"/>
      <c r="CH633" s="28"/>
      <c r="CI633" s="28"/>
      <c r="CJ633" s="28"/>
      <c r="CK633" s="28"/>
      <c r="CL633" s="28"/>
      <c r="CM633" s="28"/>
      <c r="CN633" s="28"/>
      <c r="CO633" s="28"/>
      <c r="CP633" s="28"/>
      <c r="CQ633" s="28"/>
      <c r="CR633" s="28"/>
      <c r="CS633" s="28"/>
      <c r="CT633" s="28"/>
      <c r="CU633" s="28"/>
      <c r="CV633" s="28"/>
      <c r="CW633" s="28"/>
      <c r="CX633" s="28"/>
      <c r="CY633" s="28"/>
      <c r="CZ633" s="28"/>
      <c r="DA633" s="28"/>
      <c r="DB633" s="28"/>
      <c r="DC633" s="28"/>
      <c r="DD633" s="28"/>
      <c r="DE633" s="28"/>
      <c r="DF633" s="28"/>
      <c r="DG633" s="28"/>
      <c r="DH633" s="28"/>
      <c r="DI633" s="28"/>
      <c r="DJ633" s="28"/>
      <c r="DK633" s="28"/>
      <c r="DL633" s="28"/>
      <c r="DM633" s="28"/>
      <c r="DN633" s="28"/>
      <c r="DO633" s="28"/>
      <c r="DP633" s="28"/>
      <c r="DQ633" s="28"/>
      <c r="DR633" s="28"/>
      <c r="DS633" s="28"/>
      <c r="DT633" s="28"/>
      <c r="DU633" s="28"/>
      <c r="DV633" s="28"/>
      <c r="IP633" s="28"/>
      <c r="IQ633" s="28"/>
      <c r="IR633" s="28"/>
      <c r="IS633" s="28"/>
      <c r="IT633" s="28"/>
      <c r="IU633" s="28"/>
      <c r="IV633" s="28"/>
      <c r="IW633" s="28"/>
      <c r="IX633" s="28"/>
      <c r="IY633" s="28"/>
      <c r="IZ633" s="28"/>
      <c r="JA633" s="28"/>
      <c r="JB633" s="28"/>
      <c r="JC633" s="28"/>
      <c r="JD633" s="28"/>
      <c r="JE633" s="28"/>
      <c r="JF633" s="28"/>
      <c r="JG633" s="28"/>
      <c r="JH633" s="28"/>
      <c r="JI633" s="28"/>
      <c r="JJ633" s="28"/>
      <c r="JK633" s="28"/>
      <c r="JL633" s="28"/>
      <c r="JM633" s="28"/>
      <c r="JN633" s="28"/>
      <c r="JO633" s="28"/>
      <c r="JP633" s="28"/>
      <c r="JQ633" s="28"/>
      <c r="JR633" s="28"/>
      <c r="JS633" s="28"/>
      <c r="JT633" s="28"/>
      <c r="JU633" s="28"/>
      <c r="JV633" s="28"/>
      <c r="JW633" s="28"/>
      <c r="JX633" s="28"/>
      <c r="JY633" s="28"/>
      <c r="JZ633" s="28"/>
      <c r="KA633" s="28"/>
      <c r="KB633" s="28"/>
      <c r="KC633" s="28"/>
      <c r="KD633" s="28"/>
    </row>
    <row r="634" spans="5:290" x14ac:dyDescent="0.2">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28"/>
      <c r="AC634" s="31"/>
      <c r="AD634" s="31"/>
      <c r="AE634" s="31"/>
      <c r="AF634" s="31"/>
      <c r="AG634" s="31"/>
      <c r="AH634" s="31"/>
      <c r="AI634" s="31"/>
      <c r="AJ634" s="31"/>
      <c r="AK634" s="31"/>
      <c r="AL634" s="31"/>
      <c r="AM634" s="31"/>
      <c r="AN634" s="31"/>
      <c r="AO634" s="31"/>
      <c r="AP634" s="31"/>
      <c r="AQ634" s="31"/>
      <c r="AR634" s="31"/>
      <c r="AT634" s="28"/>
      <c r="AU634" s="28"/>
      <c r="AV634" s="28"/>
      <c r="AW634" s="28"/>
      <c r="AX634" s="28"/>
      <c r="AY634" s="28"/>
      <c r="AZ634" s="28"/>
      <c r="BA634" s="28"/>
      <c r="BB634" s="28"/>
      <c r="BC634" s="28"/>
      <c r="BD634" s="28"/>
      <c r="BE634" s="28"/>
      <c r="BF634" s="28"/>
      <c r="BG634" s="28"/>
      <c r="BH634" s="28"/>
      <c r="BI634" s="28"/>
      <c r="BJ634" s="28"/>
      <c r="BK634" s="28"/>
      <c r="BL634" s="28"/>
      <c r="BM634" s="28"/>
      <c r="BN634" s="28"/>
      <c r="BO634" s="28"/>
      <c r="BP634" s="28"/>
      <c r="BQ634" s="28"/>
      <c r="BR634" s="28"/>
      <c r="BS634" s="28"/>
      <c r="BT634" s="28"/>
      <c r="BU634" s="28"/>
      <c r="BV634" s="28"/>
      <c r="BW634" s="28"/>
      <c r="BX634" s="28"/>
      <c r="BY634" s="28"/>
      <c r="BZ634" s="28"/>
      <c r="CA634" s="28"/>
      <c r="CB634" s="28"/>
      <c r="CC634" s="28"/>
      <c r="CD634" s="28"/>
      <c r="CE634" s="28"/>
      <c r="CF634" s="28"/>
      <c r="CG634" s="28"/>
      <c r="CH634" s="28"/>
      <c r="CI634" s="28"/>
      <c r="CJ634" s="28"/>
      <c r="CK634" s="28"/>
      <c r="CL634" s="28"/>
      <c r="CM634" s="28"/>
      <c r="CN634" s="28"/>
      <c r="CO634" s="28"/>
      <c r="CP634" s="28"/>
      <c r="CQ634" s="28"/>
      <c r="CR634" s="28"/>
      <c r="CS634" s="28"/>
      <c r="CT634" s="28"/>
      <c r="CU634" s="28"/>
      <c r="CV634" s="28"/>
      <c r="CW634" s="28"/>
      <c r="CX634" s="28"/>
      <c r="CY634" s="28"/>
      <c r="CZ634" s="28"/>
      <c r="DA634" s="28"/>
      <c r="DB634" s="28"/>
      <c r="DC634" s="28"/>
      <c r="DD634" s="28"/>
      <c r="DE634" s="28"/>
      <c r="DF634" s="28"/>
      <c r="DG634" s="28"/>
      <c r="DH634" s="28"/>
      <c r="DI634" s="28"/>
      <c r="DJ634" s="28"/>
      <c r="DK634" s="28"/>
      <c r="DL634" s="28"/>
      <c r="DM634" s="28"/>
      <c r="DN634" s="28"/>
      <c r="DO634" s="28"/>
      <c r="DP634" s="28"/>
      <c r="DQ634" s="28"/>
      <c r="DR634" s="28"/>
      <c r="DS634" s="28"/>
      <c r="DT634" s="28"/>
      <c r="DU634" s="28"/>
      <c r="DV634" s="28"/>
      <c r="IP634" s="28"/>
      <c r="IQ634" s="28"/>
      <c r="IR634" s="28"/>
      <c r="IS634" s="28"/>
      <c r="IT634" s="28"/>
      <c r="IU634" s="28"/>
      <c r="IV634" s="28"/>
      <c r="IW634" s="28"/>
      <c r="IX634" s="28"/>
      <c r="IY634" s="28"/>
      <c r="IZ634" s="28"/>
      <c r="JA634" s="28"/>
      <c r="JB634" s="28"/>
      <c r="JC634" s="28"/>
      <c r="JD634" s="28"/>
      <c r="JE634" s="28"/>
      <c r="JF634" s="28"/>
      <c r="JG634" s="28"/>
      <c r="JH634" s="28"/>
      <c r="JI634" s="28"/>
      <c r="JJ634" s="28"/>
      <c r="JK634" s="28"/>
      <c r="JL634" s="28"/>
      <c r="JM634" s="28"/>
      <c r="JN634" s="28"/>
      <c r="JO634" s="28"/>
      <c r="JP634" s="28"/>
      <c r="JQ634" s="28"/>
      <c r="JR634" s="28"/>
      <c r="JS634" s="28"/>
      <c r="JT634" s="28"/>
      <c r="JU634" s="28"/>
      <c r="JV634" s="28"/>
      <c r="JW634" s="28"/>
      <c r="JX634" s="28"/>
      <c r="JY634" s="28"/>
      <c r="JZ634" s="28"/>
      <c r="KA634" s="28"/>
      <c r="KB634" s="28"/>
      <c r="KC634" s="28"/>
      <c r="KD634" s="28"/>
    </row>
    <row r="635" spans="5:290" x14ac:dyDescent="0.2">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28"/>
      <c r="AC635" s="31"/>
      <c r="AD635" s="31"/>
      <c r="AE635" s="31"/>
      <c r="AF635" s="31"/>
      <c r="AG635" s="31"/>
      <c r="AH635" s="31"/>
      <c r="AI635" s="31"/>
      <c r="AJ635" s="31"/>
      <c r="AK635" s="31"/>
      <c r="AL635" s="31"/>
      <c r="AM635" s="31"/>
      <c r="AN635" s="31"/>
      <c r="AO635" s="31"/>
      <c r="AP635" s="31"/>
      <c r="AQ635" s="31"/>
      <c r="AR635" s="31"/>
      <c r="AT635" s="28"/>
      <c r="AU635" s="28"/>
      <c r="AV635" s="28"/>
      <c r="AW635" s="28"/>
      <c r="AX635" s="28"/>
      <c r="AY635" s="28"/>
      <c r="AZ635" s="28"/>
      <c r="BA635" s="28"/>
      <c r="BB635" s="28"/>
      <c r="BC635" s="28"/>
      <c r="BD635" s="28"/>
      <c r="BE635" s="28"/>
      <c r="BF635" s="28"/>
      <c r="BG635" s="28"/>
      <c r="BH635" s="28"/>
      <c r="BI635" s="28"/>
      <c r="BJ635" s="28"/>
      <c r="BK635" s="28"/>
      <c r="BL635" s="28"/>
      <c r="BM635" s="28"/>
      <c r="BN635" s="28"/>
      <c r="BO635" s="28"/>
      <c r="BP635" s="28"/>
      <c r="BQ635" s="28"/>
      <c r="BR635" s="28"/>
      <c r="BS635" s="28"/>
      <c r="BT635" s="28"/>
      <c r="BU635" s="28"/>
      <c r="BV635" s="28"/>
      <c r="BW635" s="28"/>
      <c r="BX635" s="28"/>
      <c r="BY635" s="28"/>
      <c r="BZ635" s="28"/>
      <c r="CA635" s="28"/>
      <c r="CB635" s="28"/>
      <c r="CC635" s="28"/>
      <c r="CD635" s="28"/>
      <c r="CE635" s="28"/>
      <c r="CF635" s="28"/>
      <c r="CG635" s="28"/>
      <c r="CH635" s="28"/>
      <c r="CI635" s="28"/>
      <c r="CJ635" s="28"/>
      <c r="CK635" s="28"/>
      <c r="CL635" s="28"/>
      <c r="CM635" s="28"/>
      <c r="CN635" s="28"/>
      <c r="CO635" s="28"/>
      <c r="CP635" s="28"/>
      <c r="CQ635" s="28"/>
      <c r="CR635" s="28"/>
      <c r="CS635" s="28"/>
      <c r="CT635" s="28"/>
      <c r="CU635" s="28"/>
      <c r="CV635" s="28"/>
      <c r="CW635" s="28"/>
      <c r="CX635" s="28"/>
      <c r="CY635" s="28"/>
      <c r="CZ635" s="28"/>
      <c r="DA635" s="28"/>
      <c r="DB635" s="28"/>
      <c r="DC635" s="28"/>
      <c r="DD635" s="28"/>
      <c r="DE635" s="28"/>
      <c r="DF635" s="28"/>
      <c r="DG635" s="28"/>
      <c r="DH635" s="28"/>
      <c r="DI635" s="28"/>
      <c r="DJ635" s="28"/>
      <c r="DK635" s="28"/>
      <c r="DL635" s="28"/>
      <c r="DM635" s="28"/>
      <c r="DN635" s="28"/>
      <c r="DO635" s="28"/>
      <c r="DP635" s="28"/>
      <c r="DQ635" s="28"/>
      <c r="DR635" s="28"/>
      <c r="DS635" s="28"/>
      <c r="DT635" s="28"/>
      <c r="DU635" s="28"/>
      <c r="DV635" s="28"/>
      <c r="IP635" s="28"/>
      <c r="IQ635" s="28"/>
      <c r="IR635" s="28"/>
      <c r="IS635" s="28"/>
      <c r="IT635" s="28"/>
      <c r="IU635" s="28"/>
      <c r="IV635" s="28"/>
      <c r="IW635" s="28"/>
      <c r="IX635" s="28"/>
      <c r="IY635" s="28"/>
      <c r="IZ635" s="28"/>
      <c r="JA635" s="28"/>
      <c r="JB635" s="28"/>
      <c r="JC635" s="28"/>
      <c r="JD635" s="28"/>
      <c r="JE635" s="28"/>
      <c r="JF635" s="28"/>
      <c r="JG635" s="28"/>
      <c r="JH635" s="28"/>
      <c r="JI635" s="28"/>
      <c r="JJ635" s="28"/>
      <c r="JK635" s="28"/>
      <c r="JL635" s="28"/>
      <c r="JM635" s="28"/>
      <c r="JN635" s="28"/>
      <c r="JO635" s="28"/>
      <c r="JP635" s="28"/>
      <c r="JQ635" s="28"/>
      <c r="JR635" s="28"/>
      <c r="JS635" s="28"/>
      <c r="JT635" s="28"/>
      <c r="JU635" s="28"/>
      <c r="JV635" s="28"/>
      <c r="JW635" s="28"/>
      <c r="JX635" s="28"/>
      <c r="JY635" s="28"/>
      <c r="JZ635" s="28"/>
      <c r="KA635" s="28"/>
      <c r="KB635" s="28"/>
      <c r="KC635" s="28"/>
      <c r="KD635" s="28"/>
    </row>
    <row r="636" spans="5:290" x14ac:dyDescent="0.2">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28"/>
      <c r="AC636" s="31"/>
      <c r="AD636" s="31"/>
      <c r="AE636" s="31"/>
      <c r="AF636" s="31"/>
      <c r="AG636" s="31"/>
      <c r="AH636" s="31"/>
      <c r="AI636" s="31"/>
      <c r="AJ636" s="31"/>
      <c r="AK636" s="31"/>
      <c r="AL636" s="31"/>
      <c r="AM636" s="31"/>
      <c r="AN636" s="31"/>
      <c r="AO636" s="31"/>
      <c r="AP636" s="31"/>
      <c r="AQ636" s="31"/>
      <c r="AR636" s="31"/>
      <c r="AT636" s="28"/>
      <c r="AU636" s="28"/>
      <c r="AV636" s="28"/>
      <c r="AW636" s="28"/>
      <c r="AX636" s="28"/>
      <c r="AY636" s="28"/>
      <c r="AZ636" s="28"/>
      <c r="BA636" s="28"/>
      <c r="BB636" s="28"/>
      <c r="BC636" s="28"/>
      <c r="BD636" s="28"/>
      <c r="BE636" s="28"/>
      <c r="BF636" s="28"/>
      <c r="BG636" s="28"/>
      <c r="BH636" s="28"/>
      <c r="BI636" s="28"/>
      <c r="BJ636" s="28"/>
      <c r="BK636" s="28"/>
      <c r="BL636" s="28"/>
      <c r="BM636" s="28"/>
      <c r="BN636" s="28"/>
      <c r="BO636" s="28"/>
      <c r="BP636" s="28"/>
      <c r="BQ636" s="28"/>
      <c r="BR636" s="28"/>
      <c r="BS636" s="28"/>
      <c r="BT636" s="28"/>
      <c r="BU636" s="28"/>
      <c r="BV636" s="28"/>
      <c r="BW636" s="28"/>
      <c r="BX636" s="28"/>
      <c r="BY636" s="28"/>
      <c r="BZ636" s="28"/>
      <c r="CA636" s="28"/>
      <c r="CB636" s="28"/>
      <c r="CC636" s="28"/>
      <c r="CD636" s="28"/>
      <c r="CE636" s="28"/>
      <c r="CF636" s="28"/>
      <c r="CG636" s="28"/>
      <c r="CH636" s="28"/>
      <c r="CI636" s="28"/>
      <c r="CJ636" s="28"/>
      <c r="CK636" s="28"/>
      <c r="CL636" s="28"/>
      <c r="CM636" s="28"/>
      <c r="CN636" s="28"/>
      <c r="CO636" s="28"/>
      <c r="CP636" s="28"/>
      <c r="CQ636" s="28"/>
      <c r="CR636" s="28"/>
      <c r="CS636" s="28"/>
      <c r="CT636" s="28"/>
      <c r="CU636" s="28"/>
      <c r="CV636" s="28"/>
      <c r="CW636" s="28"/>
      <c r="CX636" s="28"/>
      <c r="CY636" s="28"/>
      <c r="CZ636" s="28"/>
      <c r="DA636" s="28"/>
      <c r="DB636" s="28"/>
      <c r="DC636" s="28"/>
      <c r="DD636" s="28"/>
      <c r="DE636" s="28"/>
      <c r="DF636" s="28"/>
      <c r="DG636" s="28"/>
      <c r="DH636" s="28"/>
      <c r="DI636" s="28"/>
      <c r="DJ636" s="28"/>
      <c r="DK636" s="28"/>
      <c r="DL636" s="28"/>
      <c r="DM636" s="28"/>
      <c r="DN636" s="28"/>
      <c r="DO636" s="28"/>
      <c r="DP636" s="28"/>
      <c r="DQ636" s="28"/>
      <c r="DR636" s="28"/>
      <c r="DS636" s="28"/>
      <c r="DT636" s="28"/>
      <c r="DU636" s="28"/>
      <c r="DV636" s="28"/>
      <c r="IP636" s="28"/>
      <c r="IQ636" s="28"/>
      <c r="IR636" s="28"/>
      <c r="IS636" s="28"/>
      <c r="IT636" s="28"/>
      <c r="IU636" s="28"/>
      <c r="IV636" s="28"/>
      <c r="IW636" s="28"/>
      <c r="IX636" s="28"/>
      <c r="IY636" s="28"/>
      <c r="IZ636" s="28"/>
      <c r="JA636" s="28"/>
      <c r="JB636" s="28"/>
      <c r="JC636" s="28"/>
      <c r="JD636" s="28"/>
      <c r="JE636" s="28"/>
      <c r="JF636" s="28"/>
      <c r="JG636" s="28"/>
      <c r="JH636" s="28"/>
      <c r="JI636" s="28"/>
      <c r="JJ636" s="28"/>
      <c r="JK636" s="28"/>
      <c r="JL636" s="28"/>
      <c r="JM636" s="28"/>
      <c r="JN636" s="28"/>
      <c r="JO636" s="28"/>
      <c r="JP636" s="28"/>
      <c r="JQ636" s="28"/>
      <c r="JR636" s="28"/>
      <c r="JS636" s="28"/>
      <c r="JT636" s="28"/>
      <c r="JU636" s="28"/>
      <c r="JV636" s="28"/>
      <c r="JW636" s="28"/>
      <c r="JX636" s="28"/>
      <c r="JY636" s="28"/>
      <c r="JZ636" s="28"/>
      <c r="KA636" s="28"/>
      <c r="KB636" s="28"/>
      <c r="KC636" s="28"/>
      <c r="KD636" s="28"/>
    </row>
    <row r="637" spans="5:290" x14ac:dyDescent="0.2">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28"/>
      <c r="AC637" s="31"/>
      <c r="AD637" s="31"/>
      <c r="AE637" s="31"/>
      <c r="AF637" s="31"/>
      <c r="AG637" s="31"/>
      <c r="AH637" s="31"/>
      <c r="AI637" s="31"/>
      <c r="AJ637" s="31"/>
      <c r="AK637" s="31"/>
      <c r="AL637" s="31"/>
      <c r="AM637" s="31"/>
      <c r="AN637" s="31"/>
      <c r="AO637" s="31"/>
      <c r="AP637" s="31"/>
      <c r="AQ637" s="31"/>
      <c r="AR637" s="31"/>
      <c r="AT637" s="28"/>
      <c r="AU637" s="28"/>
      <c r="AV637" s="28"/>
      <c r="AW637" s="28"/>
      <c r="AX637" s="28"/>
      <c r="AY637" s="28"/>
      <c r="AZ637" s="28"/>
      <c r="BA637" s="28"/>
      <c r="BB637" s="28"/>
      <c r="BC637" s="28"/>
      <c r="BD637" s="28"/>
      <c r="BE637" s="28"/>
      <c r="BF637" s="28"/>
      <c r="BG637" s="28"/>
      <c r="BH637" s="28"/>
      <c r="BI637" s="28"/>
      <c r="BJ637" s="28"/>
      <c r="BK637" s="28"/>
      <c r="BL637" s="28"/>
      <c r="BM637" s="28"/>
      <c r="BN637" s="28"/>
      <c r="BO637" s="28"/>
      <c r="BP637" s="28"/>
      <c r="BQ637" s="28"/>
      <c r="BR637" s="28"/>
      <c r="BS637" s="28"/>
      <c r="BT637" s="28"/>
      <c r="BU637" s="28"/>
      <c r="BV637" s="28"/>
      <c r="BW637" s="28"/>
      <c r="BX637" s="28"/>
      <c r="BY637" s="28"/>
      <c r="BZ637" s="28"/>
      <c r="CA637" s="28"/>
      <c r="CB637" s="28"/>
      <c r="CC637" s="28"/>
      <c r="CD637" s="28"/>
      <c r="CE637" s="28"/>
      <c r="CF637" s="28"/>
      <c r="CG637" s="28"/>
      <c r="CH637" s="28"/>
      <c r="CI637" s="28"/>
      <c r="CJ637" s="28"/>
      <c r="CK637" s="28"/>
      <c r="CL637" s="28"/>
      <c r="CM637" s="28"/>
      <c r="CN637" s="28"/>
      <c r="CO637" s="28"/>
      <c r="CP637" s="28"/>
      <c r="CQ637" s="28"/>
      <c r="CR637" s="28"/>
      <c r="CS637" s="28"/>
      <c r="CT637" s="28"/>
      <c r="CU637" s="28"/>
      <c r="CV637" s="28"/>
      <c r="CW637" s="28"/>
      <c r="CX637" s="28"/>
      <c r="CY637" s="28"/>
      <c r="CZ637" s="28"/>
      <c r="DA637" s="28"/>
      <c r="DB637" s="28"/>
      <c r="DC637" s="28"/>
      <c r="DD637" s="28"/>
      <c r="DE637" s="28"/>
      <c r="DF637" s="28"/>
      <c r="DG637" s="28"/>
      <c r="DH637" s="28"/>
      <c r="DI637" s="28"/>
      <c r="DJ637" s="28"/>
      <c r="DK637" s="28"/>
      <c r="DL637" s="28"/>
      <c r="DM637" s="28"/>
      <c r="DN637" s="28"/>
      <c r="DO637" s="28"/>
      <c r="DP637" s="28"/>
      <c r="DQ637" s="28"/>
      <c r="DR637" s="28"/>
      <c r="DS637" s="28"/>
      <c r="DT637" s="28"/>
      <c r="DU637" s="28"/>
      <c r="DV637" s="28"/>
      <c r="IP637" s="28"/>
      <c r="IQ637" s="28"/>
      <c r="IR637" s="28"/>
      <c r="IS637" s="28"/>
      <c r="IT637" s="28"/>
      <c r="IU637" s="28"/>
      <c r="IV637" s="28"/>
      <c r="IW637" s="28"/>
      <c r="IX637" s="28"/>
      <c r="IY637" s="28"/>
      <c r="IZ637" s="28"/>
      <c r="JA637" s="28"/>
      <c r="JB637" s="28"/>
      <c r="JC637" s="28"/>
      <c r="JD637" s="28"/>
      <c r="JE637" s="28"/>
      <c r="JF637" s="28"/>
      <c r="JG637" s="28"/>
      <c r="JH637" s="28"/>
      <c r="JI637" s="28"/>
      <c r="JJ637" s="28"/>
      <c r="JK637" s="28"/>
      <c r="JL637" s="28"/>
      <c r="JM637" s="28"/>
      <c r="JN637" s="28"/>
      <c r="JO637" s="28"/>
      <c r="JP637" s="28"/>
      <c r="JQ637" s="28"/>
      <c r="JR637" s="28"/>
      <c r="JS637" s="28"/>
      <c r="JT637" s="28"/>
      <c r="JU637" s="28"/>
      <c r="JV637" s="28"/>
      <c r="JW637" s="28"/>
      <c r="JX637" s="28"/>
      <c r="JY637" s="28"/>
      <c r="JZ637" s="28"/>
      <c r="KA637" s="28"/>
      <c r="KB637" s="28"/>
      <c r="KC637" s="28"/>
      <c r="KD637" s="28"/>
    </row>
    <row r="638" spans="5:290" x14ac:dyDescent="0.2">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28"/>
      <c r="AC638" s="31"/>
      <c r="AD638" s="31"/>
      <c r="AE638" s="31"/>
      <c r="AF638" s="31"/>
      <c r="AG638" s="31"/>
      <c r="AH638" s="31"/>
      <c r="AI638" s="31"/>
      <c r="AJ638" s="31"/>
      <c r="AK638" s="31"/>
      <c r="AL638" s="31"/>
      <c r="AM638" s="31"/>
      <c r="AN638" s="31"/>
      <c r="AO638" s="31"/>
      <c r="AP638" s="31"/>
      <c r="AQ638" s="31"/>
      <c r="AR638" s="31"/>
      <c r="AT638" s="28"/>
      <c r="AU638" s="28"/>
      <c r="AV638" s="28"/>
      <c r="AW638" s="28"/>
      <c r="AX638" s="28"/>
      <c r="AY638" s="28"/>
      <c r="AZ638" s="28"/>
      <c r="BA638" s="28"/>
      <c r="BB638" s="28"/>
      <c r="BC638" s="28"/>
      <c r="BD638" s="28"/>
      <c r="BE638" s="28"/>
      <c r="BF638" s="28"/>
      <c r="BG638" s="28"/>
      <c r="BH638" s="28"/>
      <c r="BI638" s="28"/>
      <c r="BJ638" s="28"/>
      <c r="BK638" s="28"/>
      <c r="BL638" s="28"/>
      <c r="BM638" s="28"/>
      <c r="BN638" s="28"/>
      <c r="BO638" s="28"/>
      <c r="BP638" s="28"/>
      <c r="BQ638" s="28"/>
      <c r="BR638" s="28"/>
      <c r="BS638" s="28"/>
      <c r="BT638" s="28"/>
      <c r="BU638" s="28"/>
      <c r="BV638" s="28"/>
      <c r="BW638" s="28"/>
      <c r="BX638" s="28"/>
      <c r="BY638" s="28"/>
      <c r="BZ638" s="28"/>
      <c r="CA638" s="28"/>
      <c r="CB638" s="28"/>
      <c r="CC638" s="28"/>
      <c r="CD638" s="28"/>
      <c r="CE638" s="28"/>
      <c r="CF638" s="28"/>
      <c r="CG638" s="28"/>
      <c r="CH638" s="28"/>
      <c r="CI638" s="28"/>
      <c r="CJ638" s="28"/>
      <c r="CK638" s="28"/>
      <c r="CL638" s="28"/>
      <c r="CM638" s="28"/>
      <c r="CN638" s="28"/>
      <c r="CO638" s="28"/>
      <c r="CP638" s="28"/>
      <c r="CQ638" s="28"/>
      <c r="CR638" s="28"/>
      <c r="CS638" s="28"/>
      <c r="CT638" s="28"/>
      <c r="CU638" s="28"/>
      <c r="CV638" s="28"/>
      <c r="CW638" s="28"/>
      <c r="CX638" s="28"/>
      <c r="CY638" s="28"/>
      <c r="CZ638" s="28"/>
      <c r="DA638" s="28"/>
      <c r="DB638" s="28"/>
      <c r="DC638" s="28"/>
      <c r="DD638" s="28"/>
      <c r="DE638" s="28"/>
      <c r="DF638" s="28"/>
      <c r="DG638" s="28"/>
      <c r="DH638" s="28"/>
      <c r="DI638" s="28"/>
      <c r="DJ638" s="28"/>
      <c r="DK638" s="28"/>
      <c r="DL638" s="28"/>
      <c r="DM638" s="28"/>
      <c r="DN638" s="28"/>
      <c r="DO638" s="28"/>
      <c r="DP638" s="28"/>
      <c r="DQ638" s="28"/>
      <c r="DR638" s="28"/>
      <c r="DS638" s="28"/>
      <c r="DT638" s="28"/>
      <c r="DU638" s="28"/>
      <c r="DV638" s="28"/>
      <c r="IP638" s="28"/>
      <c r="IQ638" s="28"/>
      <c r="IR638" s="28"/>
      <c r="IS638" s="28"/>
      <c r="IT638" s="28"/>
      <c r="IU638" s="28"/>
      <c r="IV638" s="28"/>
      <c r="IW638" s="28"/>
      <c r="IX638" s="28"/>
      <c r="IY638" s="28"/>
      <c r="IZ638" s="28"/>
      <c r="JA638" s="28"/>
      <c r="JB638" s="28"/>
      <c r="JC638" s="28"/>
      <c r="JD638" s="28"/>
      <c r="JE638" s="28"/>
      <c r="JF638" s="28"/>
      <c r="JG638" s="28"/>
      <c r="JH638" s="28"/>
      <c r="JI638" s="28"/>
      <c r="JJ638" s="28"/>
      <c r="JK638" s="28"/>
      <c r="JL638" s="28"/>
      <c r="JM638" s="28"/>
      <c r="JN638" s="28"/>
      <c r="JO638" s="28"/>
      <c r="JP638" s="28"/>
      <c r="JQ638" s="28"/>
      <c r="JR638" s="28"/>
      <c r="JS638" s="28"/>
      <c r="JT638" s="28"/>
      <c r="JU638" s="28"/>
      <c r="JV638" s="28"/>
      <c r="JW638" s="28"/>
      <c r="JX638" s="28"/>
      <c r="JY638" s="28"/>
      <c r="JZ638" s="28"/>
      <c r="KA638" s="28"/>
      <c r="KB638" s="28"/>
      <c r="KC638" s="28"/>
      <c r="KD638" s="28"/>
    </row>
    <row r="639" spans="5:290" x14ac:dyDescent="0.2">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28"/>
      <c r="AC639" s="31"/>
      <c r="AD639" s="31"/>
      <c r="AE639" s="31"/>
      <c r="AF639" s="31"/>
      <c r="AG639" s="31"/>
      <c r="AH639" s="31"/>
      <c r="AI639" s="31"/>
      <c r="AJ639" s="31"/>
      <c r="AK639" s="31"/>
      <c r="AL639" s="31"/>
      <c r="AM639" s="31"/>
      <c r="AN639" s="31"/>
      <c r="AO639" s="31"/>
      <c r="AP639" s="31"/>
      <c r="AQ639" s="31"/>
      <c r="AR639" s="31"/>
      <c r="AT639" s="28"/>
      <c r="AU639" s="28"/>
      <c r="AV639" s="28"/>
      <c r="AW639" s="28"/>
      <c r="AX639" s="28"/>
      <c r="AY639" s="28"/>
      <c r="AZ639" s="28"/>
      <c r="BA639" s="28"/>
      <c r="BB639" s="28"/>
      <c r="BC639" s="28"/>
      <c r="BD639" s="28"/>
      <c r="BE639" s="28"/>
      <c r="BF639" s="28"/>
      <c r="BG639" s="28"/>
      <c r="BH639" s="28"/>
      <c r="BI639" s="28"/>
      <c r="BJ639" s="28"/>
      <c r="BK639" s="28"/>
      <c r="BL639" s="28"/>
      <c r="BM639" s="28"/>
      <c r="BN639" s="28"/>
      <c r="BO639" s="28"/>
      <c r="BP639" s="28"/>
      <c r="BQ639" s="28"/>
      <c r="BR639" s="28"/>
      <c r="BS639" s="28"/>
      <c r="BT639" s="28"/>
      <c r="BU639" s="28"/>
      <c r="BV639" s="28"/>
      <c r="BW639" s="28"/>
      <c r="BX639" s="28"/>
      <c r="BY639" s="28"/>
      <c r="BZ639" s="28"/>
      <c r="CA639" s="28"/>
      <c r="CB639" s="28"/>
      <c r="CC639" s="28"/>
      <c r="CD639" s="28"/>
      <c r="CE639" s="28"/>
      <c r="CF639" s="28"/>
      <c r="CG639" s="28"/>
      <c r="CH639" s="28"/>
      <c r="CI639" s="28"/>
      <c r="CJ639" s="28"/>
      <c r="CK639" s="28"/>
      <c r="CL639" s="28"/>
      <c r="CM639" s="28"/>
      <c r="CN639" s="28"/>
      <c r="CO639" s="28"/>
      <c r="CP639" s="28"/>
      <c r="CQ639" s="28"/>
      <c r="CR639" s="28"/>
      <c r="CS639" s="28"/>
      <c r="CT639" s="28"/>
      <c r="CU639" s="28"/>
      <c r="CV639" s="28"/>
      <c r="CW639" s="28"/>
      <c r="CX639" s="28"/>
      <c r="CY639" s="28"/>
      <c r="CZ639" s="28"/>
      <c r="DA639" s="28"/>
      <c r="DB639" s="28"/>
      <c r="DC639" s="28"/>
      <c r="DD639" s="28"/>
      <c r="DE639" s="28"/>
      <c r="DF639" s="28"/>
      <c r="DG639" s="28"/>
      <c r="DH639" s="28"/>
      <c r="DI639" s="28"/>
      <c r="DJ639" s="28"/>
      <c r="DK639" s="28"/>
      <c r="DL639" s="28"/>
      <c r="DM639" s="28"/>
      <c r="DN639" s="28"/>
      <c r="DO639" s="28"/>
      <c r="DP639" s="28"/>
      <c r="DQ639" s="28"/>
      <c r="DR639" s="28"/>
      <c r="DS639" s="28"/>
      <c r="DT639" s="28"/>
      <c r="DU639" s="28"/>
      <c r="DV639" s="28"/>
      <c r="IP639" s="28"/>
      <c r="IQ639" s="28"/>
      <c r="IR639" s="28"/>
      <c r="IS639" s="28"/>
      <c r="IT639" s="28"/>
      <c r="IU639" s="28"/>
      <c r="IV639" s="28"/>
      <c r="IW639" s="28"/>
      <c r="IX639" s="28"/>
      <c r="IY639" s="28"/>
      <c r="IZ639" s="28"/>
      <c r="JA639" s="28"/>
      <c r="JB639" s="28"/>
      <c r="JC639" s="28"/>
      <c r="JD639" s="28"/>
      <c r="JE639" s="28"/>
      <c r="JF639" s="28"/>
      <c r="JG639" s="28"/>
      <c r="JH639" s="28"/>
      <c r="JI639" s="28"/>
      <c r="JJ639" s="28"/>
      <c r="JK639" s="28"/>
      <c r="JL639" s="28"/>
      <c r="JM639" s="28"/>
      <c r="JN639" s="28"/>
      <c r="JO639" s="28"/>
      <c r="JP639" s="28"/>
      <c r="JQ639" s="28"/>
      <c r="JR639" s="28"/>
      <c r="JS639" s="28"/>
      <c r="JT639" s="28"/>
      <c r="JU639" s="28"/>
      <c r="JV639" s="28"/>
      <c r="JW639" s="28"/>
      <c r="JX639" s="28"/>
      <c r="JY639" s="28"/>
      <c r="JZ639" s="28"/>
      <c r="KA639" s="28"/>
      <c r="KB639" s="28"/>
      <c r="KC639" s="28"/>
      <c r="KD639" s="28"/>
    </row>
    <row r="640" spans="5:290" x14ac:dyDescent="0.2">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28"/>
      <c r="AC640" s="31"/>
      <c r="AD640" s="31"/>
      <c r="AE640" s="31"/>
      <c r="AF640" s="31"/>
      <c r="AG640" s="31"/>
      <c r="AH640" s="31"/>
      <c r="AI640" s="31"/>
      <c r="AJ640" s="31"/>
      <c r="AK640" s="31"/>
      <c r="AL640" s="31"/>
      <c r="AM640" s="31"/>
      <c r="AN640" s="31"/>
      <c r="AO640" s="31"/>
      <c r="AP640" s="31"/>
      <c r="AQ640" s="31"/>
      <c r="AR640" s="31"/>
      <c r="AT640" s="28"/>
      <c r="AU640" s="28"/>
      <c r="AV640" s="28"/>
      <c r="AW640" s="28"/>
      <c r="AX640" s="28"/>
      <c r="AY640" s="28"/>
      <c r="AZ640" s="28"/>
      <c r="BA640" s="28"/>
      <c r="BB640" s="28"/>
      <c r="BC640" s="28"/>
      <c r="BD640" s="28"/>
      <c r="BE640" s="28"/>
      <c r="BF640" s="28"/>
      <c r="BG640" s="28"/>
      <c r="BH640" s="28"/>
      <c r="BI640" s="28"/>
      <c r="BJ640" s="28"/>
      <c r="BK640" s="28"/>
      <c r="BL640" s="28"/>
      <c r="BM640" s="28"/>
      <c r="BN640" s="28"/>
      <c r="BO640" s="28"/>
      <c r="BP640" s="28"/>
      <c r="BQ640" s="28"/>
      <c r="BR640" s="28"/>
      <c r="BS640" s="28"/>
      <c r="BT640" s="28"/>
      <c r="BU640" s="28"/>
      <c r="BV640" s="28"/>
      <c r="BW640" s="28"/>
      <c r="BX640" s="28"/>
      <c r="BY640" s="28"/>
      <c r="BZ640" s="28"/>
      <c r="CA640" s="28"/>
      <c r="CB640" s="28"/>
      <c r="CC640" s="28"/>
      <c r="CD640" s="28"/>
      <c r="CE640" s="28"/>
      <c r="CF640" s="28"/>
      <c r="CG640" s="28"/>
      <c r="CH640" s="28"/>
      <c r="CI640" s="28"/>
      <c r="CJ640" s="28"/>
      <c r="CK640" s="28"/>
      <c r="CL640" s="28"/>
      <c r="CM640" s="28"/>
      <c r="CN640" s="28"/>
      <c r="CO640" s="28"/>
      <c r="CP640" s="28"/>
      <c r="CQ640" s="28"/>
      <c r="CR640" s="28"/>
      <c r="CS640" s="28"/>
      <c r="CT640" s="28"/>
      <c r="CU640" s="28"/>
      <c r="CV640" s="28"/>
      <c r="CW640" s="28"/>
      <c r="CX640" s="28"/>
      <c r="CY640" s="28"/>
      <c r="CZ640" s="28"/>
      <c r="DA640" s="28"/>
      <c r="DB640" s="28"/>
      <c r="DC640" s="28"/>
      <c r="DD640" s="28"/>
      <c r="DE640" s="28"/>
      <c r="DF640" s="28"/>
      <c r="DG640" s="28"/>
      <c r="DH640" s="28"/>
      <c r="DI640" s="28"/>
      <c r="DJ640" s="28"/>
      <c r="DK640" s="28"/>
      <c r="DL640" s="28"/>
      <c r="DM640" s="28"/>
      <c r="DN640" s="28"/>
      <c r="DO640" s="28"/>
      <c r="DP640" s="28"/>
      <c r="DQ640" s="28"/>
      <c r="DR640" s="28"/>
      <c r="DS640" s="28"/>
      <c r="DT640" s="28"/>
      <c r="DU640" s="28"/>
      <c r="DV640" s="28"/>
      <c r="IP640" s="28"/>
      <c r="IQ640" s="28"/>
      <c r="IR640" s="28"/>
      <c r="IS640" s="28"/>
      <c r="IT640" s="28"/>
      <c r="IU640" s="28"/>
      <c r="IV640" s="28"/>
      <c r="IW640" s="28"/>
      <c r="IX640" s="28"/>
      <c r="IY640" s="28"/>
      <c r="IZ640" s="28"/>
      <c r="JA640" s="28"/>
      <c r="JB640" s="28"/>
      <c r="JC640" s="28"/>
      <c r="JD640" s="28"/>
      <c r="JE640" s="28"/>
      <c r="JF640" s="28"/>
      <c r="JG640" s="28"/>
      <c r="JH640" s="28"/>
      <c r="JI640" s="28"/>
      <c r="JJ640" s="28"/>
      <c r="JK640" s="28"/>
      <c r="JL640" s="28"/>
      <c r="JM640" s="28"/>
      <c r="JN640" s="28"/>
      <c r="JO640" s="28"/>
      <c r="JP640" s="28"/>
      <c r="JQ640" s="28"/>
      <c r="JR640" s="28"/>
      <c r="JS640" s="28"/>
      <c r="JT640" s="28"/>
      <c r="JU640" s="28"/>
      <c r="JV640" s="28"/>
      <c r="JW640" s="28"/>
      <c r="JX640" s="28"/>
      <c r="JY640" s="28"/>
      <c r="JZ640" s="28"/>
      <c r="KA640" s="28"/>
      <c r="KB640" s="28"/>
      <c r="KC640" s="28"/>
      <c r="KD640" s="28"/>
    </row>
    <row r="641" spans="5:290" x14ac:dyDescent="0.2">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28"/>
      <c r="AC641" s="31"/>
      <c r="AD641" s="31"/>
      <c r="AE641" s="31"/>
      <c r="AF641" s="31"/>
      <c r="AG641" s="31"/>
      <c r="AH641" s="31"/>
      <c r="AI641" s="31"/>
      <c r="AJ641" s="31"/>
      <c r="AK641" s="31"/>
      <c r="AL641" s="31"/>
      <c r="AM641" s="31"/>
      <c r="AN641" s="31"/>
      <c r="AO641" s="31"/>
      <c r="AP641" s="31"/>
      <c r="AQ641" s="31"/>
      <c r="AR641" s="31"/>
      <c r="AT641" s="28"/>
      <c r="AU641" s="28"/>
      <c r="AV641" s="28"/>
      <c r="AW641" s="28"/>
      <c r="AX641" s="28"/>
      <c r="AY641" s="28"/>
      <c r="AZ641" s="28"/>
      <c r="BA641" s="28"/>
      <c r="BB641" s="28"/>
      <c r="BC641" s="28"/>
      <c r="BD641" s="28"/>
      <c r="BE641" s="28"/>
      <c r="BF641" s="28"/>
      <c r="BG641" s="28"/>
      <c r="BH641" s="28"/>
      <c r="BI641" s="28"/>
      <c r="BJ641" s="28"/>
      <c r="BK641" s="28"/>
      <c r="BL641" s="28"/>
      <c r="BM641" s="28"/>
      <c r="BN641" s="28"/>
      <c r="BO641" s="28"/>
      <c r="BP641" s="28"/>
      <c r="BQ641" s="28"/>
      <c r="BR641" s="28"/>
      <c r="BS641" s="28"/>
      <c r="BT641" s="28"/>
      <c r="BU641" s="28"/>
      <c r="BV641" s="28"/>
      <c r="BW641" s="28"/>
      <c r="BX641" s="28"/>
      <c r="BY641" s="28"/>
      <c r="BZ641" s="28"/>
      <c r="CA641" s="28"/>
      <c r="CB641" s="28"/>
      <c r="CC641" s="28"/>
      <c r="CD641" s="28"/>
      <c r="CE641" s="28"/>
      <c r="CF641" s="28"/>
      <c r="CG641" s="28"/>
      <c r="CH641" s="28"/>
      <c r="CI641" s="28"/>
      <c r="CJ641" s="28"/>
      <c r="CK641" s="28"/>
      <c r="CL641" s="28"/>
      <c r="CM641" s="28"/>
      <c r="CN641" s="28"/>
      <c r="CO641" s="28"/>
      <c r="CP641" s="28"/>
      <c r="CQ641" s="28"/>
      <c r="CR641" s="28"/>
      <c r="CS641" s="28"/>
      <c r="CT641" s="28"/>
      <c r="CU641" s="28"/>
      <c r="CV641" s="28"/>
      <c r="CW641" s="28"/>
      <c r="CX641" s="28"/>
      <c r="CY641" s="28"/>
      <c r="CZ641" s="28"/>
      <c r="DA641" s="28"/>
      <c r="DB641" s="28"/>
      <c r="DC641" s="28"/>
      <c r="DD641" s="28"/>
      <c r="DE641" s="28"/>
      <c r="DF641" s="28"/>
      <c r="DG641" s="28"/>
      <c r="DH641" s="28"/>
      <c r="DI641" s="28"/>
      <c r="DJ641" s="28"/>
      <c r="DK641" s="28"/>
      <c r="DL641" s="28"/>
      <c r="DM641" s="28"/>
      <c r="DN641" s="28"/>
      <c r="DO641" s="28"/>
      <c r="DP641" s="28"/>
      <c r="DQ641" s="28"/>
      <c r="DR641" s="28"/>
      <c r="DS641" s="28"/>
      <c r="DT641" s="28"/>
      <c r="DU641" s="28"/>
      <c r="DV641" s="28"/>
      <c r="IP641" s="28"/>
      <c r="IQ641" s="28"/>
      <c r="IR641" s="28"/>
      <c r="IS641" s="28"/>
      <c r="IT641" s="28"/>
      <c r="IU641" s="28"/>
      <c r="IV641" s="28"/>
      <c r="IW641" s="28"/>
      <c r="IX641" s="28"/>
      <c r="IY641" s="28"/>
      <c r="IZ641" s="28"/>
      <c r="JA641" s="28"/>
      <c r="JB641" s="28"/>
      <c r="JC641" s="28"/>
      <c r="JD641" s="28"/>
      <c r="JE641" s="28"/>
      <c r="JF641" s="28"/>
      <c r="JG641" s="28"/>
      <c r="JH641" s="28"/>
      <c r="JI641" s="28"/>
      <c r="JJ641" s="28"/>
      <c r="JK641" s="28"/>
      <c r="JL641" s="28"/>
      <c r="JM641" s="28"/>
      <c r="JN641" s="28"/>
      <c r="JO641" s="28"/>
      <c r="JP641" s="28"/>
      <c r="JQ641" s="28"/>
      <c r="JR641" s="28"/>
      <c r="JS641" s="28"/>
      <c r="JT641" s="28"/>
      <c r="JU641" s="28"/>
      <c r="JV641" s="28"/>
      <c r="JW641" s="28"/>
      <c r="JX641" s="28"/>
      <c r="JY641" s="28"/>
      <c r="JZ641" s="28"/>
      <c r="KA641" s="28"/>
      <c r="KB641" s="28"/>
      <c r="KC641" s="28"/>
      <c r="KD641" s="28"/>
    </row>
    <row r="642" spans="5:290" x14ac:dyDescent="0.2">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28"/>
      <c r="AC642" s="31"/>
      <c r="AD642" s="31"/>
      <c r="AE642" s="31"/>
      <c r="AF642" s="31"/>
      <c r="AG642" s="31"/>
      <c r="AH642" s="31"/>
      <c r="AI642" s="31"/>
      <c r="AJ642" s="31"/>
      <c r="AK642" s="31"/>
      <c r="AL642" s="31"/>
      <c r="AM642" s="31"/>
      <c r="AN642" s="31"/>
      <c r="AO642" s="31"/>
      <c r="AP642" s="31"/>
      <c r="AQ642" s="31"/>
      <c r="AR642" s="31"/>
      <c r="AT642" s="28"/>
      <c r="AU642" s="28"/>
      <c r="AV642" s="28"/>
      <c r="AW642" s="28"/>
      <c r="AX642" s="28"/>
      <c r="AY642" s="28"/>
      <c r="AZ642" s="28"/>
      <c r="BA642" s="28"/>
      <c r="BB642" s="28"/>
      <c r="BC642" s="28"/>
      <c r="BD642" s="28"/>
      <c r="BE642" s="28"/>
      <c r="BF642" s="28"/>
      <c r="BG642" s="28"/>
      <c r="BH642" s="28"/>
      <c r="BI642" s="28"/>
      <c r="BJ642" s="28"/>
      <c r="BK642" s="28"/>
      <c r="BL642" s="28"/>
      <c r="BM642" s="28"/>
      <c r="BN642" s="28"/>
      <c r="BO642" s="28"/>
      <c r="BP642" s="28"/>
      <c r="BQ642" s="28"/>
      <c r="BR642" s="28"/>
      <c r="BS642" s="28"/>
      <c r="BT642" s="28"/>
      <c r="BU642" s="28"/>
      <c r="BV642" s="28"/>
      <c r="BW642" s="28"/>
      <c r="BX642" s="28"/>
      <c r="BY642" s="28"/>
      <c r="BZ642" s="28"/>
      <c r="CA642" s="28"/>
      <c r="CB642" s="28"/>
      <c r="CC642" s="28"/>
      <c r="CD642" s="28"/>
      <c r="CE642" s="28"/>
      <c r="CF642" s="28"/>
      <c r="CG642" s="28"/>
      <c r="CH642" s="28"/>
      <c r="CI642" s="28"/>
      <c r="CJ642" s="28"/>
      <c r="CK642" s="28"/>
      <c r="CL642" s="28"/>
      <c r="CM642" s="28"/>
      <c r="CN642" s="28"/>
      <c r="CO642" s="28"/>
      <c r="CP642" s="28"/>
      <c r="CQ642" s="28"/>
      <c r="CR642" s="28"/>
      <c r="CS642" s="28"/>
      <c r="CT642" s="28"/>
      <c r="CU642" s="28"/>
      <c r="CV642" s="28"/>
      <c r="CW642" s="28"/>
      <c r="CX642" s="28"/>
      <c r="CY642" s="28"/>
      <c r="CZ642" s="28"/>
      <c r="DA642" s="28"/>
      <c r="DB642" s="28"/>
      <c r="DC642" s="28"/>
      <c r="DD642" s="28"/>
      <c r="DE642" s="28"/>
      <c r="DF642" s="28"/>
      <c r="DG642" s="28"/>
      <c r="DH642" s="28"/>
      <c r="DI642" s="28"/>
      <c r="DJ642" s="28"/>
      <c r="DK642" s="28"/>
      <c r="DL642" s="28"/>
      <c r="DM642" s="28"/>
      <c r="DN642" s="28"/>
      <c r="DO642" s="28"/>
      <c r="DP642" s="28"/>
      <c r="DQ642" s="28"/>
      <c r="DR642" s="28"/>
      <c r="DS642" s="28"/>
      <c r="DT642" s="28"/>
      <c r="DU642" s="28"/>
      <c r="DV642" s="28"/>
      <c r="IP642" s="28"/>
      <c r="IQ642" s="28"/>
      <c r="IR642" s="28"/>
      <c r="IS642" s="28"/>
      <c r="IT642" s="28"/>
      <c r="IU642" s="28"/>
      <c r="IV642" s="28"/>
      <c r="IW642" s="28"/>
      <c r="IX642" s="28"/>
      <c r="IY642" s="28"/>
      <c r="IZ642" s="28"/>
      <c r="JA642" s="28"/>
      <c r="JB642" s="28"/>
      <c r="JC642" s="28"/>
      <c r="JD642" s="28"/>
      <c r="JE642" s="28"/>
      <c r="JF642" s="28"/>
      <c r="JG642" s="28"/>
      <c r="JH642" s="28"/>
      <c r="JI642" s="28"/>
      <c r="JJ642" s="28"/>
      <c r="JK642" s="28"/>
      <c r="JL642" s="28"/>
      <c r="JM642" s="28"/>
      <c r="JN642" s="28"/>
      <c r="JO642" s="28"/>
      <c r="JP642" s="28"/>
      <c r="JQ642" s="28"/>
      <c r="JR642" s="28"/>
      <c r="JS642" s="28"/>
      <c r="JT642" s="28"/>
      <c r="JU642" s="28"/>
      <c r="JV642" s="28"/>
      <c r="JW642" s="28"/>
      <c r="JX642" s="28"/>
      <c r="JY642" s="28"/>
      <c r="JZ642" s="28"/>
      <c r="KA642" s="28"/>
      <c r="KB642" s="28"/>
      <c r="KC642" s="28"/>
      <c r="KD642" s="28"/>
    </row>
    <row r="643" spans="5:290" x14ac:dyDescent="0.2">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28"/>
      <c r="AC643" s="31"/>
      <c r="AD643" s="31"/>
      <c r="AE643" s="31"/>
      <c r="AF643" s="31"/>
      <c r="AG643" s="31"/>
      <c r="AH643" s="31"/>
      <c r="AI643" s="31"/>
      <c r="AJ643" s="31"/>
      <c r="AK643" s="31"/>
      <c r="AL643" s="31"/>
      <c r="AM643" s="31"/>
      <c r="AN643" s="31"/>
      <c r="AO643" s="31"/>
      <c r="AP643" s="31"/>
      <c r="AQ643" s="31"/>
      <c r="AR643" s="31"/>
      <c r="AT643" s="28"/>
      <c r="AU643" s="28"/>
      <c r="AV643" s="28"/>
      <c r="AW643" s="28"/>
      <c r="AX643" s="28"/>
      <c r="AY643" s="28"/>
      <c r="AZ643" s="28"/>
      <c r="BA643" s="28"/>
      <c r="BB643" s="28"/>
      <c r="BC643" s="28"/>
      <c r="BD643" s="28"/>
      <c r="BE643" s="28"/>
      <c r="BF643" s="28"/>
      <c r="BG643" s="28"/>
      <c r="BH643" s="28"/>
      <c r="BI643" s="28"/>
      <c r="BJ643" s="28"/>
      <c r="BK643" s="28"/>
      <c r="BL643" s="28"/>
      <c r="BM643" s="28"/>
      <c r="BN643" s="28"/>
      <c r="BO643" s="28"/>
      <c r="BP643" s="28"/>
      <c r="BQ643" s="28"/>
      <c r="BR643" s="28"/>
      <c r="BS643" s="28"/>
      <c r="BT643" s="28"/>
      <c r="BU643" s="28"/>
      <c r="BV643" s="28"/>
      <c r="BW643" s="28"/>
      <c r="BX643" s="28"/>
      <c r="BY643" s="28"/>
      <c r="BZ643" s="28"/>
      <c r="CA643" s="28"/>
      <c r="CB643" s="28"/>
      <c r="CC643" s="28"/>
      <c r="CD643" s="28"/>
      <c r="CE643" s="28"/>
      <c r="CF643" s="28"/>
      <c r="CG643" s="28"/>
      <c r="CH643" s="28"/>
      <c r="CI643" s="28"/>
      <c r="CJ643" s="28"/>
      <c r="CK643" s="28"/>
      <c r="CL643" s="28"/>
      <c r="CM643" s="28"/>
      <c r="CN643" s="28"/>
      <c r="CO643" s="28"/>
      <c r="CP643" s="28"/>
      <c r="CQ643" s="28"/>
      <c r="CR643" s="28"/>
      <c r="CS643" s="28"/>
      <c r="CT643" s="28"/>
      <c r="CU643" s="28"/>
      <c r="CV643" s="28"/>
      <c r="CW643" s="28"/>
      <c r="CX643" s="28"/>
      <c r="CY643" s="28"/>
      <c r="CZ643" s="28"/>
      <c r="DA643" s="28"/>
      <c r="DB643" s="28"/>
      <c r="DC643" s="28"/>
      <c r="DD643" s="28"/>
      <c r="DE643" s="28"/>
      <c r="DF643" s="28"/>
      <c r="DG643" s="28"/>
      <c r="DH643" s="28"/>
      <c r="DI643" s="28"/>
      <c r="DJ643" s="28"/>
      <c r="DK643" s="28"/>
      <c r="DL643" s="28"/>
      <c r="DM643" s="28"/>
      <c r="DN643" s="28"/>
      <c r="DO643" s="28"/>
      <c r="DP643" s="28"/>
      <c r="DQ643" s="28"/>
      <c r="DR643" s="28"/>
      <c r="DS643" s="28"/>
      <c r="DT643" s="28"/>
      <c r="DU643" s="28"/>
      <c r="DV643" s="28"/>
      <c r="IP643" s="28"/>
      <c r="IQ643" s="28"/>
      <c r="IR643" s="28"/>
      <c r="IS643" s="28"/>
      <c r="IT643" s="28"/>
      <c r="IU643" s="28"/>
      <c r="IV643" s="28"/>
      <c r="IW643" s="28"/>
      <c r="IX643" s="28"/>
      <c r="IY643" s="28"/>
      <c r="IZ643" s="28"/>
      <c r="JA643" s="28"/>
      <c r="JB643" s="28"/>
      <c r="JC643" s="28"/>
      <c r="JD643" s="28"/>
      <c r="JE643" s="28"/>
      <c r="JF643" s="28"/>
      <c r="JG643" s="28"/>
      <c r="JH643" s="28"/>
      <c r="JI643" s="28"/>
      <c r="JJ643" s="28"/>
      <c r="JK643" s="28"/>
      <c r="JL643" s="28"/>
      <c r="JM643" s="28"/>
      <c r="JN643" s="28"/>
      <c r="JO643" s="28"/>
      <c r="JP643" s="28"/>
      <c r="JQ643" s="28"/>
      <c r="JR643" s="28"/>
      <c r="JS643" s="28"/>
      <c r="JT643" s="28"/>
      <c r="JU643" s="28"/>
      <c r="JV643" s="28"/>
      <c r="JW643" s="28"/>
      <c r="JX643" s="28"/>
      <c r="JY643" s="28"/>
      <c r="JZ643" s="28"/>
      <c r="KA643" s="28"/>
      <c r="KB643" s="28"/>
      <c r="KC643" s="28"/>
      <c r="KD643" s="28"/>
    </row>
    <row r="644" spans="5:290" x14ac:dyDescent="0.2">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28"/>
      <c r="AC644" s="31"/>
      <c r="AD644" s="31"/>
      <c r="AE644" s="31"/>
      <c r="AF644" s="31"/>
      <c r="AG644" s="31"/>
      <c r="AH644" s="31"/>
      <c r="AI644" s="31"/>
      <c r="AJ644" s="31"/>
      <c r="AK644" s="31"/>
      <c r="AL644" s="31"/>
      <c r="AM644" s="31"/>
      <c r="AN644" s="31"/>
      <c r="AO644" s="31"/>
      <c r="AP644" s="31"/>
      <c r="AQ644" s="31"/>
      <c r="AR644" s="31"/>
      <c r="AT644" s="28"/>
      <c r="AU644" s="28"/>
      <c r="AV644" s="28"/>
      <c r="AW644" s="28"/>
      <c r="AX644" s="28"/>
      <c r="AY644" s="28"/>
      <c r="AZ644" s="28"/>
      <c r="BA644" s="28"/>
      <c r="BB644" s="28"/>
      <c r="BC644" s="28"/>
      <c r="BD644" s="28"/>
      <c r="BE644" s="28"/>
      <c r="BF644" s="28"/>
      <c r="BG644" s="28"/>
      <c r="BH644" s="28"/>
      <c r="BI644" s="28"/>
      <c r="BJ644" s="28"/>
      <c r="BK644" s="28"/>
      <c r="BL644" s="28"/>
      <c r="BM644" s="28"/>
      <c r="BN644" s="28"/>
      <c r="BO644" s="28"/>
      <c r="BP644" s="28"/>
      <c r="BQ644" s="28"/>
      <c r="BR644" s="28"/>
      <c r="BS644" s="28"/>
      <c r="BT644" s="28"/>
      <c r="BU644" s="28"/>
      <c r="BV644" s="28"/>
      <c r="BW644" s="28"/>
      <c r="BX644" s="28"/>
      <c r="BY644" s="28"/>
      <c r="BZ644" s="28"/>
      <c r="CA644" s="28"/>
      <c r="CB644" s="28"/>
      <c r="CC644" s="28"/>
      <c r="CD644" s="28"/>
      <c r="CE644" s="28"/>
      <c r="CF644" s="28"/>
      <c r="CG644" s="28"/>
      <c r="CH644" s="28"/>
      <c r="CI644" s="28"/>
      <c r="CJ644" s="28"/>
      <c r="CK644" s="28"/>
      <c r="CL644" s="28"/>
      <c r="CM644" s="28"/>
      <c r="CN644" s="28"/>
      <c r="CO644" s="28"/>
      <c r="CP644" s="28"/>
      <c r="CQ644" s="28"/>
      <c r="CR644" s="28"/>
      <c r="CS644" s="28"/>
      <c r="CT644" s="28"/>
      <c r="CU644" s="28"/>
      <c r="CV644" s="28"/>
      <c r="CW644" s="28"/>
      <c r="CX644" s="28"/>
      <c r="CY644" s="28"/>
      <c r="CZ644" s="28"/>
      <c r="DA644" s="28"/>
      <c r="DB644" s="28"/>
      <c r="DC644" s="28"/>
      <c r="DD644" s="28"/>
      <c r="DE644" s="28"/>
      <c r="DF644" s="28"/>
      <c r="DG644" s="28"/>
      <c r="DH644" s="28"/>
      <c r="DI644" s="28"/>
      <c r="DJ644" s="28"/>
      <c r="DK644" s="28"/>
      <c r="DL644" s="28"/>
      <c r="DM644" s="28"/>
      <c r="DN644" s="28"/>
      <c r="DO644" s="28"/>
      <c r="DP644" s="28"/>
      <c r="DQ644" s="28"/>
      <c r="DR644" s="28"/>
      <c r="DS644" s="28"/>
      <c r="DT644" s="28"/>
      <c r="DU644" s="28"/>
      <c r="DV644" s="28"/>
      <c r="IP644" s="28"/>
      <c r="IQ644" s="28"/>
      <c r="IR644" s="28"/>
      <c r="IS644" s="28"/>
      <c r="IT644" s="28"/>
      <c r="IU644" s="28"/>
      <c r="IV644" s="28"/>
      <c r="IW644" s="28"/>
      <c r="IX644" s="28"/>
      <c r="IY644" s="28"/>
      <c r="IZ644" s="28"/>
      <c r="JA644" s="28"/>
      <c r="JB644" s="28"/>
      <c r="JC644" s="28"/>
      <c r="JD644" s="28"/>
      <c r="JE644" s="28"/>
      <c r="JF644" s="28"/>
      <c r="JG644" s="28"/>
      <c r="JH644" s="28"/>
      <c r="JI644" s="28"/>
      <c r="JJ644" s="28"/>
      <c r="JK644" s="28"/>
      <c r="JL644" s="28"/>
      <c r="JM644" s="28"/>
      <c r="JN644" s="28"/>
      <c r="JO644" s="28"/>
      <c r="JP644" s="28"/>
      <c r="JQ644" s="28"/>
      <c r="JR644" s="28"/>
      <c r="JS644" s="28"/>
      <c r="JT644" s="28"/>
      <c r="JU644" s="28"/>
      <c r="JV644" s="28"/>
      <c r="JW644" s="28"/>
      <c r="JX644" s="28"/>
      <c r="JY644" s="28"/>
      <c r="JZ644" s="28"/>
      <c r="KA644" s="28"/>
      <c r="KB644" s="28"/>
      <c r="KC644" s="28"/>
      <c r="KD644" s="28"/>
    </row>
    <row r="645" spans="5:290" x14ac:dyDescent="0.2">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28"/>
      <c r="AC645" s="31"/>
      <c r="AD645" s="31"/>
      <c r="AE645" s="31"/>
      <c r="AF645" s="31"/>
      <c r="AG645" s="31"/>
      <c r="AH645" s="31"/>
      <c r="AI645" s="31"/>
      <c r="AJ645" s="31"/>
      <c r="AK645" s="31"/>
      <c r="AL645" s="31"/>
      <c r="AM645" s="31"/>
      <c r="AN645" s="31"/>
      <c r="AO645" s="31"/>
      <c r="AP645" s="31"/>
      <c r="AQ645" s="31"/>
      <c r="AR645" s="31"/>
      <c r="AT645" s="28"/>
      <c r="AU645" s="28"/>
      <c r="AV645" s="28"/>
      <c r="AW645" s="28"/>
      <c r="AX645" s="28"/>
      <c r="AY645" s="28"/>
      <c r="AZ645" s="28"/>
      <c r="BA645" s="28"/>
      <c r="BB645" s="28"/>
      <c r="BC645" s="28"/>
      <c r="BD645" s="28"/>
      <c r="BE645" s="28"/>
      <c r="BF645" s="28"/>
      <c r="BG645" s="28"/>
      <c r="BH645" s="28"/>
      <c r="BI645" s="28"/>
      <c r="BJ645" s="28"/>
      <c r="BK645" s="28"/>
      <c r="BL645" s="28"/>
      <c r="BM645" s="28"/>
      <c r="BN645" s="28"/>
      <c r="BO645" s="28"/>
      <c r="BP645" s="28"/>
      <c r="BQ645" s="28"/>
      <c r="BR645" s="28"/>
      <c r="BS645" s="28"/>
      <c r="BT645" s="28"/>
      <c r="BU645" s="28"/>
      <c r="BV645" s="28"/>
      <c r="BW645" s="28"/>
      <c r="BX645" s="28"/>
      <c r="BY645" s="28"/>
      <c r="BZ645" s="28"/>
      <c r="CA645" s="28"/>
      <c r="CB645" s="28"/>
      <c r="CC645" s="28"/>
      <c r="CD645" s="28"/>
      <c r="CE645" s="28"/>
      <c r="CF645" s="28"/>
      <c r="CG645" s="28"/>
      <c r="CH645" s="28"/>
      <c r="CI645" s="28"/>
      <c r="CJ645" s="28"/>
      <c r="CK645" s="28"/>
      <c r="CL645" s="28"/>
      <c r="CM645" s="28"/>
      <c r="CN645" s="28"/>
      <c r="CO645" s="28"/>
      <c r="CP645" s="28"/>
      <c r="CQ645" s="28"/>
      <c r="CR645" s="28"/>
      <c r="CS645" s="28"/>
      <c r="CT645" s="28"/>
      <c r="CU645" s="28"/>
      <c r="CV645" s="28"/>
      <c r="CW645" s="28"/>
      <c r="CX645" s="28"/>
      <c r="CY645" s="28"/>
      <c r="CZ645" s="28"/>
      <c r="DA645" s="28"/>
      <c r="DB645" s="28"/>
      <c r="DC645" s="28"/>
      <c r="DD645" s="28"/>
      <c r="DE645" s="28"/>
      <c r="DF645" s="28"/>
      <c r="DG645" s="28"/>
      <c r="DH645" s="28"/>
      <c r="DI645" s="28"/>
      <c r="DJ645" s="28"/>
      <c r="DK645" s="28"/>
      <c r="DL645" s="28"/>
      <c r="DM645" s="28"/>
      <c r="DN645" s="28"/>
      <c r="DO645" s="28"/>
      <c r="DP645" s="28"/>
      <c r="DQ645" s="28"/>
      <c r="DR645" s="28"/>
      <c r="DS645" s="28"/>
      <c r="DT645" s="28"/>
      <c r="DU645" s="28"/>
      <c r="DV645" s="28"/>
      <c r="IP645" s="28"/>
      <c r="IQ645" s="28"/>
      <c r="IR645" s="28"/>
      <c r="IS645" s="28"/>
      <c r="IT645" s="28"/>
      <c r="IU645" s="28"/>
      <c r="IV645" s="28"/>
      <c r="IW645" s="28"/>
      <c r="IX645" s="28"/>
      <c r="IY645" s="28"/>
      <c r="IZ645" s="28"/>
      <c r="JA645" s="28"/>
      <c r="JB645" s="28"/>
      <c r="JC645" s="28"/>
      <c r="JD645" s="28"/>
      <c r="JE645" s="28"/>
      <c r="JF645" s="28"/>
      <c r="JG645" s="28"/>
      <c r="JH645" s="28"/>
      <c r="JI645" s="28"/>
      <c r="JJ645" s="28"/>
      <c r="JK645" s="28"/>
      <c r="JL645" s="28"/>
      <c r="JM645" s="28"/>
      <c r="JN645" s="28"/>
      <c r="JO645" s="28"/>
      <c r="JP645" s="28"/>
      <c r="JQ645" s="28"/>
      <c r="JR645" s="28"/>
      <c r="JS645" s="28"/>
      <c r="JT645" s="28"/>
      <c r="JU645" s="28"/>
      <c r="JV645" s="28"/>
      <c r="JW645" s="28"/>
      <c r="JX645" s="28"/>
      <c r="JY645" s="28"/>
      <c r="JZ645" s="28"/>
      <c r="KA645" s="28"/>
      <c r="KB645" s="28"/>
      <c r="KC645" s="28"/>
      <c r="KD645" s="28"/>
    </row>
    <row r="646" spans="5:290" x14ac:dyDescent="0.2">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28"/>
      <c r="AC646" s="31"/>
      <c r="AD646" s="31"/>
      <c r="AE646" s="31"/>
      <c r="AF646" s="31"/>
      <c r="AG646" s="31"/>
      <c r="AH646" s="31"/>
      <c r="AI646" s="31"/>
      <c r="AJ646" s="31"/>
      <c r="AK646" s="31"/>
      <c r="AL646" s="31"/>
      <c r="AM646" s="31"/>
      <c r="AN646" s="31"/>
      <c r="AO646" s="31"/>
      <c r="AP646" s="31"/>
      <c r="AQ646" s="31"/>
      <c r="AR646" s="31"/>
      <c r="AT646" s="28"/>
      <c r="AU646" s="28"/>
      <c r="AV646" s="28"/>
      <c r="AW646" s="28"/>
      <c r="AX646" s="28"/>
      <c r="AY646" s="28"/>
      <c r="AZ646" s="28"/>
      <c r="BA646" s="28"/>
      <c r="BB646" s="28"/>
      <c r="BC646" s="28"/>
      <c r="BD646" s="28"/>
      <c r="BE646" s="28"/>
      <c r="BF646" s="28"/>
      <c r="BG646" s="28"/>
      <c r="BH646" s="28"/>
      <c r="BI646" s="28"/>
      <c r="BJ646" s="28"/>
      <c r="BK646" s="28"/>
      <c r="BL646" s="28"/>
      <c r="BM646" s="28"/>
      <c r="BN646" s="28"/>
      <c r="BO646" s="28"/>
      <c r="BP646" s="28"/>
      <c r="BQ646" s="28"/>
      <c r="BR646" s="28"/>
      <c r="BS646" s="28"/>
      <c r="BT646" s="28"/>
      <c r="BU646" s="28"/>
      <c r="BV646" s="28"/>
      <c r="BW646" s="28"/>
      <c r="BX646" s="28"/>
      <c r="BY646" s="28"/>
      <c r="BZ646" s="28"/>
      <c r="CA646" s="28"/>
      <c r="CB646" s="28"/>
      <c r="CC646" s="28"/>
      <c r="CD646" s="28"/>
      <c r="CE646" s="28"/>
      <c r="CF646" s="28"/>
      <c r="CG646" s="28"/>
      <c r="CH646" s="28"/>
      <c r="CI646" s="28"/>
      <c r="CJ646" s="28"/>
      <c r="CK646" s="28"/>
      <c r="CL646" s="28"/>
      <c r="CM646" s="28"/>
      <c r="CN646" s="28"/>
      <c r="CO646" s="28"/>
      <c r="CP646" s="28"/>
      <c r="CQ646" s="28"/>
      <c r="CR646" s="28"/>
      <c r="CS646" s="28"/>
      <c r="CT646" s="28"/>
      <c r="CU646" s="28"/>
      <c r="CV646" s="28"/>
      <c r="CW646" s="28"/>
      <c r="CX646" s="28"/>
      <c r="CY646" s="28"/>
      <c r="CZ646" s="28"/>
      <c r="DA646" s="28"/>
      <c r="DB646" s="28"/>
      <c r="DC646" s="28"/>
      <c r="DD646" s="28"/>
      <c r="DE646" s="28"/>
      <c r="DF646" s="28"/>
      <c r="DG646" s="28"/>
      <c r="DH646" s="28"/>
      <c r="DI646" s="28"/>
      <c r="DJ646" s="28"/>
      <c r="DK646" s="28"/>
      <c r="DL646" s="28"/>
      <c r="DM646" s="28"/>
      <c r="DN646" s="28"/>
      <c r="DO646" s="28"/>
      <c r="DP646" s="28"/>
      <c r="DQ646" s="28"/>
      <c r="DR646" s="28"/>
      <c r="DS646" s="28"/>
      <c r="DT646" s="28"/>
      <c r="DU646" s="28"/>
      <c r="DV646" s="28"/>
      <c r="IP646" s="28"/>
      <c r="IQ646" s="28"/>
      <c r="IR646" s="28"/>
      <c r="IS646" s="28"/>
      <c r="IT646" s="28"/>
      <c r="IU646" s="28"/>
      <c r="IV646" s="28"/>
      <c r="IW646" s="28"/>
      <c r="IX646" s="28"/>
      <c r="IY646" s="28"/>
      <c r="IZ646" s="28"/>
      <c r="JA646" s="28"/>
      <c r="JB646" s="28"/>
      <c r="JC646" s="28"/>
      <c r="JD646" s="28"/>
      <c r="JE646" s="28"/>
      <c r="JF646" s="28"/>
      <c r="JG646" s="28"/>
      <c r="JH646" s="28"/>
      <c r="JI646" s="28"/>
      <c r="JJ646" s="28"/>
      <c r="JK646" s="28"/>
      <c r="JL646" s="28"/>
      <c r="JM646" s="28"/>
      <c r="JN646" s="28"/>
      <c r="JO646" s="28"/>
      <c r="JP646" s="28"/>
      <c r="JQ646" s="28"/>
      <c r="JR646" s="28"/>
      <c r="JS646" s="28"/>
      <c r="JT646" s="28"/>
      <c r="JU646" s="28"/>
      <c r="JV646" s="28"/>
      <c r="JW646" s="28"/>
      <c r="JX646" s="28"/>
      <c r="JY646" s="28"/>
      <c r="JZ646" s="28"/>
      <c r="KA646" s="28"/>
      <c r="KB646" s="28"/>
      <c r="KC646" s="28"/>
      <c r="KD646" s="28"/>
    </row>
    <row r="647" spans="5:290" x14ac:dyDescent="0.2">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28"/>
      <c r="AC647" s="31"/>
      <c r="AD647" s="31"/>
      <c r="AE647" s="31"/>
      <c r="AF647" s="31"/>
      <c r="AG647" s="31"/>
      <c r="AH647" s="31"/>
      <c r="AI647" s="31"/>
      <c r="AJ647" s="31"/>
      <c r="AK647" s="31"/>
      <c r="AL647" s="31"/>
      <c r="AM647" s="31"/>
      <c r="AN647" s="31"/>
      <c r="AO647" s="31"/>
      <c r="AP647" s="31"/>
      <c r="AQ647" s="31"/>
      <c r="AR647" s="31"/>
      <c r="AT647" s="28"/>
      <c r="AU647" s="28"/>
      <c r="AV647" s="28"/>
      <c r="AW647" s="28"/>
      <c r="AX647" s="28"/>
      <c r="AY647" s="28"/>
      <c r="AZ647" s="28"/>
      <c r="BA647" s="28"/>
      <c r="BB647" s="28"/>
      <c r="BC647" s="28"/>
      <c r="BD647" s="28"/>
      <c r="BE647" s="28"/>
      <c r="BF647" s="28"/>
      <c r="BG647" s="28"/>
      <c r="BH647" s="28"/>
      <c r="BI647" s="28"/>
      <c r="BJ647" s="28"/>
      <c r="BK647" s="28"/>
      <c r="BL647" s="28"/>
      <c r="BM647" s="28"/>
      <c r="BN647" s="28"/>
      <c r="BO647" s="28"/>
      <c r="BP647" s="28"/>
      <c r="BQ647" s="28"/>
      <c r="BR647" s="28"/>
      <c r="BS647" s="28"/>
      <c r="BT647" s="28"/>
      <c r="BU647" s="28"/>
      <c r="BV647" s="28"/>
      <c r="BW647" s="28"/>
      <c r="BX647" s="28"/>
      <c r="BY647" s="28"/>
      <c r="BZ647" s="28"/>
      <c r="CA647" s="28"/>
      <c r="CB647" s="28"/>
      <c r="CC647" s="28"/>
      <c r="CD647" s="28"/>
      <c r="CE647" s="28"/>
      <c r="CF647" s="28"/>
      <c r="CG647" s="28"/>
      <c r="CH647" s="28"/>
      <c r="CI647" s="28"/>
      <c r="CJ647" s="28"/>
      <c r="CK647" s="28"/>
      <c r="CL647" s="28"/>
      <c r="CM647" s="28"/>
      <c r="CN647" s="28"/>
      <c r="CO647" s="28"/>
      <c r="CP647" s="28"/>
      <c r="CQ647" s="28"/>
      <c r="CR647" s="28"/>
      <c r="CS647" s="28"/>
      <c r="CT647" s="28"/>
      <c r="CU647" s="28"/>
      <c r="CV647" s="28"/>
      <c r="CW647" s="28"/>
      <c r="CX647" s="28"/>
      <c r="CY647" s="28"/>
      <c r="CZ647" s="28"/>
      <c r="DA647" s="28"/>
      <c r="DB647" s="28"/>
      <c r="DC647" s="28"/>
      <c r="DD647" s="28"/>
      <c r="DE647" s="28"/>
      <c r="DF647" s="28"/>
      <c r="DG647" s="28"/>
      <c r="DH647" s="28"/>
      <c r="DI647" s="28"/>
      <c r="DJ647" s="28"/>
      <c r="DK647" s="28"/>
      <c r="DL647" s="28"/>
      <c r="DM647" s="28"/>
      <c r="DN647" s="28"/>
      <c r="DO647" s="28"/>
      <c r="DP647" s="28"/>
      <c r="DQ647" s="28"/>
      <c r="DR647" s="28"/>
      <c r="DS647" s="28"/>
      <c r="DT647" s="28"/>
      <c r="DU647" s="28"/>
      <c r="DV647" s="28"/>
      <c r="IP647" s="28"/>
      <c r="IQ647" s="28"/>
      <c r="IR647" s="28"/>
      <c r="IS647" s="28"/>
      <c r="IT647" s="28"/>
      <c r="IU647" s="28"/>
      <c r="IV647" s="28"/>
      <c r="IW647" s="28"/>
      <c r="IX647" s="28"/>
      <c r="IY647" s="28"/>
      <c r="IZ647" s="28"/>
      <c r="JA647" s="28"/>
      <c r="JB647" s="28"/>
      <c r="JC647" s="28"/>
      <c r="JD647" s="28"/>
      <c r="JE647" s="28"/>
      <c r="JF647" s="28"/>
      <c r="JG647" s="28"/>
      <c r="JH647" s="28"/>
      <c r="JI647" s="28"/>
      <c r="JJ647" s="28"/>
      <c r="JK647" s="28"/>
      <c r="JL647" s="28"/>
      <c r="JM647" s="28"/>
      <c r="JN647" s="28"/>
      <c r="JO647" s="28"/>
      <c r="JP647" s="28"/>
      <c r="JQ647" s="28"/>
      <c r="JR647" s="28"/>
      <c r="JS647" s="28"/>
      <c r="JT647" s="28"/>
      <c r="JU647" s="28"/>
      <c r="JV647" s="28"/>
      <c r="JW647" s="28"/>
      <c r="JX647" s="28"/>
      <c r="JY647" s="28"/>
      <c r="JZ647" s="28"/>
      <c r="KA647" s="28"/>
      <c r="KB647" s="28"/>
      <c r="KC647" s="28"/>
      <c r="KD647" s="28"/>
    </row>
    <row r="648" spans="5:290" x14ac:dyDescent="0.2">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28"/>
      <c r="AC648" s="31"/>
      <c r="AD648" s="31"/>
      <c r="AE648" s="31"/>
      <c r="AF648" s="31"/>
      <c r="AG648" s="31"/>
      <c r="AH648" s="31"/>
      <c r="AI648" s="31"/>
      <c r="AJ648" s="31"/>
      <c r="AK648" s="31"/>
      <c r="AL648" s="31"/>
      <c r="AM648" s="31"/>
      <c r="AN648" s="31"/>
      <c r="AO648" s="31"/>
      <c r="AP648" s="31"/>
      <c r="AQ648" s="31"/>
      <c r="AR648" s="31"/>
      <c r="AT648" s="28"/>
      <c r="AU648" s="28"/>
      <c r="AV648" s="28"/>
      <c r="AW648" s="28"/>
      <c r="AX648" s="28"/>
      <c r="AY648" s="28"/>
      <c r="AZ648" s="28"/>
      <c r="BA648" s="28"/>
      <c r="BB648" s="28"/>
      <c r="BC648" s="28"/>
      <c r="BD648" s="28"/>
      <c r="BE648" s="28"/>
      <c r="BF648" s="28"/>
      <c r="BG648" s="28"/>
      <c r="BH648" s="28"/>
      <c r="BI648" s="28"/>
      <c r="BJ648" s="28"/>
      <c r="BK648" s="28"/>
      <c r="BL648" s="28"/>
      <c r="BM648" s="28"/>
      <c r="BN648" s="28"/>
      <c r="BO648" s="28"/>
      <c r="BP648" s="28"/>
      <c r="BQ648" s="28"/>
      <c r="BR648" s="28"/>
      <c r="BS648" s="28"/>
      <c r="BT648" s="28"/>
      <c r="BU648" s="28"/>
      <c r="BV648" s="28"/>
      <c r="BW648" s="28"/>
      <c r="BX648" s="28"/>
      <c r="BY648" s="28"/>
      <c r="BZ648" s="28"/>
      <c r="CA648" s="28"/>
      <c r="CB648" s="28"/>
      <c r="CC648" s="28"/>
      <c r="CD648" s="28"/>
      <c r="CE648" s="28"/>
      <c r="CF648" s="28"/>
      <c r="CG648" s="28"/>
      <c r="CH648" s="28"/>
      <c r="CI648" s="28"/>
      <c r="CJ648" s="28"/>
      <c r="CK648" s="28"/>
      <c r="CL648" s="28"/>
      <c r="CM648" s="28"/>
      <c r="CN648" s="28"/>
      <c r="CO648" s="28"/>
      <c r="CP648" s="28"/>
      <c r="CQ648" s="28"/>
      <c r="CR648" s="28"/>
      <c r="CS648" s="28"/>
      <c r="CT648" s="28"/>
      <c r="CU648" s="28"/>
      <c r="CV648" s="28"/>
      <c r="CW648" s="28"/>
      <c r="CX648" s="28"/>
      <c r="CY648" s="28"/>
      <c r="CZ648" s="28"/>
      <c r="DA648" s="28"/>
      <c r="DB648" s="28"/>
      <c r="DC648" s="28"/>
      <c r="DD648" s="28"/>
      <c r="DE648" s="28"/>
      <c r="DF648" s="28"/>
      <c r="DG648" s="28"/>
      <c r="DH648" s="28"/>
      <c r="DI648" s="28"/>
      <c r="DJ648" s="28"/>
      <c r="DK648" s="28"/>
      <c r="DL648" s="28"/>
      <c r="DM648" s="28"/>
      <c r="DN648" s="28"/>
      <c r="DO648" s="28"/>
      <c r="DP648" s="28"/>
      <c r="DQ648" s="28"/>
      <c r="DR648" s="28"/>
      <c r="DS648" s="28"/>
      <c r="DT648" s="28"/>
      <c r="DU648" s="28"/>
      <c r="DV648" s="28"/>
      <c r="IP648" s="28"/>
      <c r="IQ648" s="28"/>
      <c r="IR648" s="28"/>
      <c r="IS648" s="28"/>
      <c r="IT648" s="28"/>
      <c r="IU648" s="28"/>
      <c r="IV648" s="28"/>
      <c r="IW648" s="28"/>
      <c r="IX648" s="28"/>
      <c r="IY648" s="28"/>
      <c r="IZ648" s="28"/>
      <c r="JA648" s="28"/>
      <c r="JB648" s="28"/>
      <c r="JC648" s="28"/>
      <c r="JD648" s="28"/>
      <c r="JE648" s="28"/>
      <c r="JF648" s="28"/>
      <c r="JG648" s="28"/>
      <c r="JH648" s="28"/>
      <c r="JI648" s="28"/>
      <c r="JJ648" s="28"/>
      <c r="JK648" s="28"/>
      <c r="JL648" s="28"/>
      <c r="JM648" s="28"/>
      <c r="JN648" s="28"/>
      <c r="JO648" s="28"/>
      <c r="JP648" s="28"/>
      <c r="JQ648" s="28"/>
      <c r="JR648" s="28"/>
      <c r="JS648" s="28"/>
      <c r="JT648" s="28"/>
      <c r="JU648" s="28"/>
      <c r="JV648" s="28"/>
      <c r="JW648" s="28"/>
      <c r="JX648" s="28"/>
      <c r="JY648" s="28"/>
      <c r="JZ648" s="28"/>
      <c r="KA648" s="28"/>
      <c r="KB648" s="28"/>
      <c r="KC648" s="28"/>
      <c r="KD648" s="28"/>
    </row>
    <row r="649" spans="5:290" x14ac:dyDescent="0.2">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28"/>
      <c r="AC649" s="31"/>
      <c r="AD649" s="31"/>
      <c r="AE649" s="31"/>
      <c r="AF649" s="31"/>
      <c r="AG649" s="31"/>
      <c r="AH649" s="31"/>
      <c r="AI649" s="31"/>
      <c r="AJ649" s="31"/>
      <c r="AK649" s="31"/>
      <c r="AL649" s="31"/>
      <c r="AM649" s="31"/>
      <c r="AN649" s="31"/>
      <c r="AO649" s="31"/>
      <c r="AP649" s="31"/>
      <c r="AQ649" s="31"/>
      <c r="AR649" s="31"/>
      <c r="AT649" s="28"/>
      <c r="AU649" s="28"/>
      <c r="AV649" s="28"/>
      <c r="AW649" s="28"/>
      <c r="AX649" s="28"/>
      <c r="AY649" s="28"/>
      <c r="AZ649" s="28"/>
      <c r="BA649" s="28"/>
      <c r="BB649" s="28"/>
      <c r="BC649" s="28"/>
      <c r="BD649" s="28"/>
      <c r="BE649" s="28"/>
      <c r="BF649" s="28"/>
      <c r="BG649" s="28"/>
      <c r="BH649" s="28"/>
      <c r="BI649" s="28"/>
      <c r="BJ649" s="28"/>
      <c r="BK649" s="28"/>
      <c r="BL649" s="28"/>
      <c r="BM649" s="28"/>
      <c r="BN649" s="28"/>
      <c r="BO649" s="28"/>
      <c r="BP649" s="28"/>
      <c r="BQ649" s="28"/>
      <c r="BR649" s="28"/>
      <c r="BS649" s="28"/>
      <c r="BT649" s="28"/>
      <c r="BU649" s="28"/>
      <c r="BV649" s="28"/>
      <c r="BW649" s="28"/>
      <c r="BX649" s="28"/>
      <c r="BY649" s="28"/>
      <c r="BZ649" s="28"/>
      <c r="CA649" s="28"/>
      <c r="CB649" s="28"/>
      <c r="CC649" s="28"/>
      <c r="CD649" s="28"/>
      <c r="CE649" s="28"/>
      <c r="CF649" s="28"/>
      <c r="CG649" s="28"/>
      <c r="CH649" s="28"/>
      <c r="CI649" s="28"/>
      <c r="CJ649" s="28"/>
      <c r="CK649" s="28"/>
      <c r="CL649" s="28"/>
      <c r="CM649" s="28"/>
      <c r="CN649" s="28"/>
      <c r="CO649" s="28"/>
      <c r="CP649" s="28"/>
      <c r="CQ649" s="28"/>
      <c r="CR649" s="28"/>
      <c r="CS649" s="28"/>
      <c r="CT649" s="28"/>
      <c r="CU649" s="28"/>
      <c r="CV649" s="28"/>
      <c r="CW649" s="28"/>
      <c r="CX649" s="28"/>
      <c r="CY649" s="28"/>
      <c r="CZ649" s="28"/>
      <c r="DA649" s="28"/>
      <c r="DB649" s="28"/>
      <c r="DC649" s="28"/>
      <c r="DD649" s="28"/>
      <c r="DE649" s="28"/>
      <c r="DF649" s="28"/>
      <c r="DG649" s="28"/>
      <c r="DH649" s="28"/>
      <c r="DI649" s="28"/>
      <c r="DJ649" s="28"/>
      <c r="DK649" s="28"/>
      <c r="DL649" s="28"/>
      <c r="DM649" s="28"/>
      <c r="DN649" s="28"/>
      <c r="DO649" s="28"/>
      <c r="DP649" s="28"/>
      <c r="DQ649" s="28"/>
      <c r="DR649" s="28"/>
      <c r="DS649" s="28"/>
      <c r="DT649" s="28"/>
      <c r="DU649" s="28"/>
      <c r="DV649" s="28"/>
      <c r="IP649" s="28"/>
      <c r="IQ649" s="28"/>
      <c r="IR649" s="28"/>
      <c r="IS649" s="28"/>
      <c r="IT649" s="28"/>
      <c r="IU649" s="28"/>
      <c r="IV649" s="28"/>
      <c r="IW649" s="28"/>
      <c r="IX649" s="28"/>
      <c r="IY649" s="28"/>
      <c r="IZ649" s="28"/>
      <c r="JA649" s="28"/>
      <c r="JB649" s="28"/>
      <c r="JC649" s="28"/>
      <c r="JD649" s="28"/>
      <c r="JE649" s="28"/>
      <c r="JF649" s="28"/>
      <c r="JG649" s="28"/>
      <c r="JH649" s="28"/>
      <c r="JI649" s="28"/>
      <c r="JJ649" s="28"/>
      <c r="JK649" s="28"/>
      <c r="JL649" s="28"/>
      <c r="JM649" s="28"/>
      <c r="JN649" s="28"/>
      <c r="JO649" s="28"/>
      <c r="JP649" s="28"/>
      <c r="JQ649" s="28"/>
      <c r="JR649" s="28"/>
      <c r="JS649" s="28"/>
      <c r="JT649" s="28"/>
      <c r="JU649" s="28"/>
      <c r="JV649" s="28"/>
      <c r="JW649" s="28"/>
      <c r="JX649" s="28"/>
      <c r="JY649" s="28"/>
      <c r="JZ649" s="28"/>
      <c r="KA649" s="28"/>
      <c r="KB649" s="28"/>
      <c r="KC649" s="28"/>
      <c r="KD649" s="28"/>
    </row>
    <row r="650" spans="5:290" x14ac:dyDescent="0.2">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28"/>
      <c r="AC650" s="31"/>
      <c r="AD650" s="31"/>
      <c r="AE650" s="31"/>
      <c r="AF650" s="31"/>
      <c r="AG650" s="31"/>
      <c r="AH650" s="31"/>
      <c r="AI650" s="31"/>
      <c r="AJ650" s="31"/>
      <c r="AK650" s="31"/>
      <c r="AL650" s="31"/>
      <c r="AM650" s="31"/>
      <c r="AN650" s="31"/>
      <c r="AO650" s="31"/>
      <c r="AP650" s="31"/>
      <c r="AQ650" s="31"/>
      <c r="AR650" s="31"/>
      <c r="AT650" s="28"/>
      <c r="AU650" s="28"/>
      <c r="AV650" s="28"/>
      <c r="AW650" s="28"/>
      <c r="AX650" s="28"/>
      <c r="AY650" s="28"/>
      <c r="AZ650" s="28"/>
      <c r="BA650" s="28"/>
      <c r="BB650" s="28"/>
      <c r="BC650" s="28"/>
      <c r="BD650" s="28"/>
      <c r="BE650" s="28"/>
      <c r="BF650" s="28"/>
      <c r="BG650" s="28"/>
      <c r="BH650" s="28"/>
      <c r="BI650" s="28"/>
      <c r="BJ650" s="28"/>
      <c r="BK650" s="28"/>
      <c r="BL650" s="28"/>
      <c r="BM650" s="28"/>
      <c r="BN650" s="28"/>
      <c r="BO650" s="28"/>
      <c r="BP650" s="28"/>
      <c r="BQ650" s="28"/>
      <c r="BR650" s="28"/>
      <c r="BS650" s="28"/>
      <c r="BT650" s="28"/>
      <c r="BU650" s="28"/>
      <c r="BV650" s="28"/>
      <c r="BW650" s="28"/>
      <c r="BX650" s="28"/>
      <c r="BY650" s="28"/>
      <c r="BZ650" s="28"/>
      <c r="CA650" s="28"/>
      <c r="CB650" s="28"/>
      <c r="CC650" s="28"/>
      <c r="CD650" s="28"/>
      <c r="CE650" s="28"/>
      <c r="CF650" s="28"/>
      <c r="CG650" s="28"/>
      <c r="CH650" s="28"/>
      <c r="CI650" s="28"/>
      <c r="CJ650" s="28"/>
      <c r="CK650" s="28"/>
      <c r="CL650" s="28"/>
      <c r="CM650" s="28"/>
      <c r="CN650" s="28"/>
      <c r="CO650" s="28"/>
      <c r="CP650" s="28"/>
      <c r="CQ650" s="28"/>
      <c r="CR650" s="28"/>
      <c r="CS650" s="28"/>
      <c r="CT650" s="28"/>
      <c r="CU650" s="28"/>
      <c r="CV650" s="28"/>
      <c r="CW650" s="28"/>
      <c r="CX650" s="28"/>
      <c r="CY650" s="28"/>
      <c r="CZ650" s="28"/>
      <c r="DA650" s="28"/>
      <c r="DB650" s="28"/>
      <c r="DC650" s="28"/>
      <c r="DD650" s="28"/>
      <c r="DE650" s="28"/>
      <c r="DF650" s="28"/>
      <c r="DG650" s="28"/>
      <c r="DH650" s="28"/>
      <c r="DI650" s="28"/>
      <c r="DJ650" s="28"/>
      <c r="DK650" s="28"/>
      <c r="DL650" s="28"/>
      <c r="DM650" s="28"/>
      <c r="DN650" s="28"/>
      <c r="DO650" s="28"/>
      <c r="DP650" s="28"/>
      <c r="DQ650" s="28"/>
      <c r="DR650" s="28"/>
      <c r="DS650" s="28"/>
      <c r="DT650" s="28"/>
      <c r="DU650" s="28"/>
      <c r="DV650" s="28"/>
      <c r="IP650" s="28"/>
      <c r="IQ650" s="28"/>
      <c r="IR650" s="28"/>
      <c r="IS650" s="28"/>
      <c r="IT650" s="28"/>
      <c r="IU650" s="28"/>
      <c r="IV650" s="28"/>
      <c r="IW650" s="28"/>
      <c r="IX650" s="28"/>
      <c r="IY650" s="28"/>
      <c r="IZ650" s="28"/>
      <c r="JA650" s="28"/>
      <c r="JB650" s="28"/>
      <c r="JC650" s="28"/>
      <c r="JD650" s="28"/>
      <c r="JE650" s="28"/>
      <c r="JF650" s="28"/>
      <c r="JG650" s="28"/>
      <c r="JH650" s="28"/>
      <c r="JI650" s="28"/>
      <c r="JJ650" s="28"/>
      <c r="JK650" s="28"/>
      <c r="JL650" s="28"/>
      <c r="JM650" s="28"/>
      <c r="JN650" s="28"/>
      <c r="JO650" s="28"/>
      <c r="JP650" s="28"/>
      <c r="JQ650" s="28"/>
      <c r="JR650" s="28"/>
      <c r="JS650" s="28"/>
      <c r="JT650" s="28"/>
      <c r="JU650" s="28"/>
      <c r="JV650" s="28"/>
      <c r="JW650" s="28"/>
      <c r="JX650" s="28"/>
      <c r="JY650" s="28"/>
      <c r="JZ650" s="28"/>
      <c r="KA650" s="28"/>
      <c r="KB650" s="28"/>
      <c r="KC650" s="28"/>
      <c r="KD650" s="28"/>
    </row>
    <row r="651" spans="5:290" x14ac:dyDescent="0.2">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28"/>
      <c r="AC651" s="31"/>
      <c r="AD651" s="31"/>
      <c r="AE651" s="31"/>
      <c r="AF651" s="31"/>
      <c r="AG651" s="31"/>
      <c r="AH651" s="31"/>
      <c r="AI651" s="31"/>
      <c r="AJ651" s="31"/>
      <c r="AK651" s="31"/>
      <c r="AL651" s="31"/>
      <c r="AM651" s="31"/>
      <c r="AN651" s="31"/>
      <c r="AO651" s="31"/>
      <c r="AP651" s="31"/>
      <c r="AQ651" s="31"/>
      <c r="AR651" s="31"/>
      <c r="AT651" s="28"/>
      <c r="AU651" s="28"/>
      <c r="AV651" s="28"/>
      <c r="AW651" s="28"/>
      <c r="AX651" s="28"/>
      <c r="AY651" s="28"/>
      <c r="AZ651" s="28"/>
      <c r="BA651" s="28"/>
      <c r="BB651" s="28"/>
      <c r="BC651" s="28"/>
      <c r="BD651" s="28"/>
      <c r="BE651" s="28"/>
      <c r="BF651" s="28"/>
      <c r="BG651" s="28"/>
      <c r="BH651" s="28"/>
      <c r="BI651" s="28"/>
      <c r="BJ651" s="28"/>
      <c r="BK651" s="28"/>
      <c r="BL651" s="28"/>
      <c r="BM651" s="28"/>
      <c r="BN651" s="28"/>
      <c r="BO651" s="28"/>
      <c r="BP651" s="28"/>
      <c r="BQ651" s="28"/>
      <c r="BR651" s="28"/>
      <c r="BS651" s="28"/>
      <c r="BT651" s="28"/>
      <c r="BU651" s="28"/>
      <c r="BV651" s="28"/>
      <c r="BW651" s="28"/>
      <c r="BX651" s="28"/>
      <c r="BY651" s="28"/>
      <c r="BZ651" s="28"/>
      <c r="CA651" s="28"/>
      <c r="CB651" s="28"/>
      <c r="CC651" s="28"/>
      <c r="CD651" s="28"/>
      <c r="CE651" s="28"/>
      <c r="CF651" s="28"/>
      <c r="CG651" s="28"/>
      <c r="CH651" s="28"/>
      <c r="CI651" s="28"/>
      <c r="CJ651" s="28"/>
      <c r="CK651" s="28"/>
      <c r="CL651" s="28"/>
      <c r="CM651" s="28"/>
      <c r="CN651" s="28"/>
      <c r="CO651" s="28"/>
      <c r="CP651" s="28"/>
      <c r="CQ651" s="28"/>
      <c r="CR651" s="28"/>
      <c r="CS651" s="28"/>
      <c r="CT651" s="28"/>
      <c r="CU651" s="28"/>
      <c r="CV651" s="28"/>
      <c r="CW651" s="28"/>
      <c r="CX651" s="28"/>
      <c r="CY651" s="28"/>
      <c r="CZ651" s="28"/>
      <c r="DA651" s="28"/>
      <c r="DB651" s="28"/>
      <c r="DC651" s="28"/>
      <c r="DD651" s="28"/>
      <c r="DE651" s="28"/>
      <c r="DF651" s="28"/>
      <c r="DG651" s="28"/>
      <c r="DH651" s="28"/>
      <c r="DI651" s="28"/>
      <c r="DJ651" s="28"/>
      <c r="DK651" s="28"/>
      <c r="DL651" s="28"/>
      <c r="DM651" s="28"/>
      <c r="DN651" s="28"/>
      <c r="DO651" s="28"/>
      <c r="DP651" s="28"/>
      <c r="DQ651" s="28"/>
      <c r="DR651" s="28"/>
      <c r="DS651" s="28"/>
      <c r="DT651" s="28"/>
      <c r="DU651" s="28"/>
      <c r="DV651" s="28"/>
      <c r="IP651" s="28"/>
      <c r="IQ651" s="28"/>
      <c r="IR651" s="28"/>
      <c r="IS651" s="28"/>
      <c r="IT651" s="28"/>
      <c r="IU651" s="28"/>
      <c r="IV651" s="28"/>
      <c r="IW651" s="28"/>
      <c r="IX651" s="28"/>
      <c r="IY651" s="28"/>
      <c r="IZ651" s="28"/>
      <c r="JA651" s="28"/>
      <c r="JB651" s="28"/>
      <c r="JC651" s="28"/>
      <c r="JD651" s="28"/>
      <c r="JE651" s="28"/>
      <c r="JF651" s="28"/>
      <c r="JG651" s="28"/>
      <c r="JH651" s="28"/>
      <c r="JI651" s="28"/>
      <c r="JJ651" s="28"/>
      <c r="JK651" s="28"/>
      <c r="JL651" s="28"/>
      <c r="JM651" s="28"/>
      <c r="JN651" s="28"/>
      <c r="JO651" s="28"/>
      <c r="JP651" s="28"/>
      <c r="JQ651" s="28"/>
      <c r="JR651" s="28"/>
      <c r="JS651" s="28"/>
      <c r="JT651" s="28"/>
      <c r="JU651" s="28"/>
      <c r="JV651" s="28"/>
      <c r="JW651" s="28"/>
      <c r="JX651" s="28"/>
      <c r="JY651" s="28"/>
      <c r="JZ651" s="28"/>
      <c r="KA651" s="28"/>
      <c r="KB651" s="28"/>
      <c r="KC651" s="28"/>
      <c r="KD651" s="28"/>
    </row>
    <row r="652" spans="5:290" x14ac:dyDescent="0.2">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28"/>
      <c r="AC652" s="31"/>
      <c r="AD652" s="31"/>
      <c r="AE652" s="31"/>
      <c r="AF652" s="31"/>
      <c r="AG652" s="31"/>
      <c r="AH652" s="31"/>
      <c r="AI652" s="31"/>
      <c r="AJ652" s="31"/>
      <c r="AK652" s="31"/>
      <c r="AL652" s="31"/>
      <c r="AM652" s="31"/>
      <c r="AN652" s="31"/>
      <c r="AO652" s="31"/>
      <c r="AP652" s="31"/>
      <c r="AQ652" s="31"/>
      <c r="AR652" s="31"/>
      <c r="AT652" s="28"/>
      <c r="AU652" s="28"/>
      <c r="AV652" s="28"/>
      <c r="AW652" s="28"/>
      <c r="AX652" s="28"/>
      <c r="AY652" s="28"/>
      <c r="AZ652" s="28"/>
      <c r="BA652" s="28"/>
      <c r="BB652" s="28"/>
      <c r="BC652" s="28"/>
      <c r="BD652" s="28"/>
      <c r="BE652" s="28"/>
      <c r="BF652" s="28"/>
      <c r="BG652" s="28"/>
      <c r="BH652" s="28"/>
      <c r="BI652" s="28"/>
      <c r="BJ652" s="28"/>
      <c r="BK652" s="28"/>
      <c r="BL652" s="28"/>
      <c r="BM652" s="28"/>
      <c r="BN652" s="28"/>
      <c r="BO652" s="28"/>
      <c r="BP652" s="28"/>
      <c r="BQ652" s="28"/>
      <c r="BR652" s="28"/>
      <c r="BS652" s="28"/>
      <c r="BT652" s="28"/>
      <c r="BU652" s="28"/>
      <c r="BV652" s="28"/>
      <c r="BW652" s="28"/>
      <c r="BX652" s="28"/>
      <c r="BY652" s="28"/>
      <c r="BZ652" s="28"/>
      <c r="CA652" s="28"/>
      <c r="CB652" s="28"/>
      <c r="CC652" s="28"/>
      <c r="CD652" s="28"/>
      <c r="CE652" s="28"/>
      <c r="CF652" s="28"/>
      <c r="CG652" s="28"/>
      <c r="CH652" s="28"/>
      <c r="CI652" s="28"/>
      <c r="CJ652" s="28"/>
      <c r="CK652" s="28"/>
      <c r="CL652" s="28"/>
      <c r="CM652" s="28"/>
      <c r="CN652" s="28"/>
      <c r="CO652" s="28"/>
      <c r="CP652" s="28"/>
      <c r="CQ652" s="28"/>
      <c r="CR652" s="28"/>
      <c r="CS652" s="28"/>
      <c r="CT652" s="28"/>
      <c r="CU652" s="28"/>
      <c r="CV652" s="28"/>
      <c r="CW652" s="28"/>
      <c r="CX652" s="28"/>
      <c r="CY652" s="28"/>
      <c r="CZ652" s="28"/>
      <c r="DA652" s="28"/>
      <c r="DB652" s="28"/>
      <c r="DC652" s="28"/>
      <c r="DD652" s="28"/>
      <c r="DE652" s="28"/>
      <c r="DF652" s="28"/>
      <c r="DG652" s="28"/>
      <c r="DH652" s="28"/>
      <c r="DI652" s="28"/>
      <c r="DJ652" s="28"/>
      <c r="DK652" s="28"/>
      <c r="DL652" s="28"/>
      <c r="DM652" s="28"/>
      <c r="DN652" s="28"/>
      <c r="DO652" s="28"/>
      <c r="DP652" s="28"/>
      <c r="DQ652" s="28"/>
      <c r="DR652" s="28"/>
      <c r="DS652" s="28"/>
      <c r="DT652" s="28"/>
      <c r="DU652" s="28"/>
      <c r="DV652" s="28"/>
      <c r="IP652" s="28"/>
      <c r="IQ652" s="28"/>
      <c r="IR652" s="28"/>
      <c r="IS652" s="28"/>
      <c r="IT652" s="28"/>
      <c r="IU652" s="28"/>
      <c r="IV652" s="28"/>
      <c r="IW652" s="28"/>
      <c r="IX652" s="28"/>
      <c r="IY652" s="28"/>
      <c r="IZ652" s="28"/>
      <c r="JA652" s="28"/>
      <c r="JB652" s="28"/>
      <c r="JC652" s="28"/>
      <c r="JD652" s="28"/>
      <c r="JE652" s="28"/>
      <c r="JF652" s="28"/>
      <c r="JG652" s="28"/>
      <c r="JH652" s="28"/>
      <c r="JI652" s="28"/>
      <c r="JJ652" s="28"/>
      <c r="JK652" s="28"/>
      <c r="JL652" s="28"/>
      <c r="JM652" s="28"/>
      <c r="JN652" s="28"/>
      <c r="JO652" s="28"/>
      <c r="JP652" s="28"/>
      <c r="JQ652" s="28"/>
      <c r="JR652" s="28"/>
      <c r="JS652" s="28"/>
      <c r="JT652" s="28"/>
      <c r="JU652" s="28"/>
      <c r="JV652" s="28"/>
      <c r="JW652" s="28"/>
      <c r="JX652" s="28"/>
      <c r="JY652" s="28"/>
      <c r="JZ652" s="28"/>
      <c r="KA652" s="28"/>
      <c r="KB652" s="28"/>
      <c r="KC652" s="28"/>
      <c r="KD652" s="28"/>
    </row>
    <row r="653" spans="5:290" x14ac:dyDescent="0.2">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28"/>
      <c r="AC653" s="31"/>
      <c r="AD653" s="31"/>
      <c r="AE653" s="31"/>
      <c r="AF653" s="31"/>
      <c r="AG653" s="31"/>
      <c r="AH653" s="31"/>
      <c r="AI653" s="31"/>
      <c r="AJ653" s="31"/>
      <c r="AK653" s="31"/>
      <c r="AL653" s="31"/>
      <c r="AM653" s="31"/>
      <c r="AN653" s="31"/>
      <c r="AO653" s="31"/>
      <c r="AP653" s="31"/>
      <c r="AQ653" s="31"/>
      <c r="AR653" s="31"/>
      <c r="AT653" s="28"/>
      <c r="AU653" s="28"/>
      <c r="AV653" s="28"/>
      <c r="AW653" s="28"/>
      <c r="AX653" s="28"/>
      <c r="AY653" s="28"/>
      <c r="AZ653" s="28"/>
      <c r="BA653" s="28"/>
      <c r="BB653" s="28"/>
      <c r="BC653" s="28"/>
      <c r="BD653" s="28"/>
      <c r="BE653" s="28"/>
      <c r="BF653" s="28"/>
      <c r="BG653" s="28"/>
      <c r="BH653" s="28"/>
      <c r="BI653" s="28"/>
      <c r="BJ653" s="28"/>
      <c r="BK653" s="28"/>
      <c r="BL653" s="28"/>
      <c r="BM653" s="28"/>
      <c r="BN653" s="28"/>
      <c r="BO653" s="28"/>
      <c r="BP653" s="28"/>
      <c r="BQ653" s="28"/>
      <c r="BR653" s="28"/>
      <c r="BS653" s="28"/>
      <c r="BT653" s="28"/>
      <c r="BU653" s="28"/>
      <c r="BV653" s="28"/>
      <c r="BW653" s="28"/>
      <c r="BX653" s="28"/>
      <c r="BY653" s="28"/>
      <c r="BZ653" s="28"/>
      <c r="CA653" s="28"/>
      <c r="CB653" s="28"/>
      <c r="CC653" s="28"/>
      <c r="CD653" s="28"/>
      <c r="CE653" s="28"/>
      <c r="CF653" s="28"/>
      <c r="CG653" s="28"/>
      <c r="CH653" s="28"/>
      <c r="CI653" s="28"/>
      <c r="CJ653" s="28"/>
      <c r="CK653" s="28"/>
      <c r="CL653" s="28"/>
      <c r="CM653" s="28"/>
      <c r="CN653" s="28"/>
      <c r="CO653" s="28"/>
      <c r="CP653" s="28"/>
      <c r="CQ653" s="28"/>
      <c r="CR653" s="28"/>
      <c r="CS653" s="28"/>
      <c r="CT653" s="28"/>
      <c r="CU653" s="28"/>
      <c r="CV653" s="28"/>
      <c r="CW653" s="28"/>
      <c r="CX653" s="28"/>
      <c r="CY653" s="28"/>
      <c r="CZ653" s="28"/>
      <c r="DA653" s="28"/>
      <c r="DB653" s="28"/>
      <c r="DC653" s="28"/>
      <c r="DD653" s="28"/>
      <c r="DE653" s="28"/>
      <c r="DF653" s="28"/>
      <c r="DG653" s="28"/>
      <c r="DH653" s="28"/>
      <c r="DI653" s="28"/>
      <c r="DJ653" s="28"/>
      <c r="DK653" s="28"/>
      <c r="DL653" s="28"/>
      <c r="DM653" s="28"/>
      <c r="DN653" s="28"/>
      <c r="DO653" s="28"/>
      <c r="DP653" s="28"/>
      <c r="DQ653" s="28"/>
      <c r="DR653" s="28"/>
      <c r="DS653" s="28"/>
      <c r="DT653" s="28"/>
      <c r="DU653" s="28"/>
      <c r="DV653" s="28"/>
      <c r="IP653" s="28"/>
      <c r="IQ653" s="28"/>
      <c r="IR653" s="28"/>
      <c r="IS653" s="28"/>
      <c r="IT653" s="28"/>
      <c r="IU653" s="28"/>
      <c r="IV653" s="28"/>
      <c r="IW653" s="28"/>
      <c r="IX653" s="28"/>
      <c r="IY653" s="28"/>
      <c r="IZ653" s="28"/>
      <c r="JA653" s="28"/>
      <c r="JB653" s="28"/>
      <c r="JC653" s="28"/>
      <c r="JD653" s="28"/>
      <c r="JE653" s="28"/>
      <c r="JF653" s="28"/>
      <c r="JG653" s="28"/>
      <c r="JH653" s="28"/>
      <c r="JI653" s="28"/>
      <c r="JJ653" s="28"/>
      <c r="JK653" s="28"/>
      <c r="JL653" s="28"/>
      <c r="JM653" s="28"/>
      <c r="JN653" s="28"/>
      <c r="JO653" s="28"/>
      <c r="JP653" s="28"/>
      <c r="JQ653" s="28"/>
      <c r="JR653" s="28"/>
      <c r="JS653" s="28"/>
      <c r="JT653" s="28"/>
      <c r="JU653" s="28"/>
      <c r="JV653" s="28"/>
      <c r="JW653" s="28"/>
      <c r="JX653" s="28"/>
      <c r="JY653" s="28"/>
      <c r="JZ653" s="28"/>
      <c r="KA653" s="28"/>
      <c r="KB653" s="28"/>
      <c r="KC653" s="28"/>
      <c r="KD653" s="28"/>
    </row>
    <row r="654" spans="5:290" x14ac:dyDescent="0.2">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28"/>
      <c r="AC654" s="31"/>
      <c r="AD654" s="31"/>
      <c r="AE654" s="31"/>
      <c r="AF654" s="31"/>
      <c r="AG654" s="31"/>
      <c r="AH654" s="31"/>
      <c r="AI654" s="31"/>
      <c r="AJ654" s="31"/>
      <c r="AK654" s="31"/>
      <c r="AL654" s="31"/>
      <c r="AM654" s="31"/>
      <c r="AN654" s="31"/>
      <c r="AO654" s="31"/>
      <c r="AP654" s="31"/>
      <c r="AQ654" s="31"/>
      <c r="AR654" s="31"/>
      <c r="AT654" s="28"/>
      <c r="AU654" s="28"/>
      <c r="AV654" s="28"/>
      <c r="AW654" s="28"/>
      <c r="AX654" s="28"/>
      <c r="AY654" s="28"/>
      <c r="AZ654" s="28"/>
      <c r="BA654" s="28"/>
      <c r="BB654" s="28"/>
      <c r="BC654" s="28"/>
      <c r="BD654" s="28"/>
      <c r="BE654" s="28"/>
      <c r="BF654" s="28"/>
      <c r="BG654" s="28"/>
      <c r="BH654" s="28"/>
      <c r="BI654" s="28"/>
      <c r="BJ654" s="28"/>
      <c r="BK654" s="28"/>
      <c r="BL654" s="28"/>
      <c r="BM654" s="28"/>
      <c r="BN654" s="28"/>
      <c r="BO654" s="28"/>
      <c r="BP654" s="28"/>
      <c r="BQ654" s="28"/>
      <c r="BR654" s="28"/>
      <c r="BS654" s="28"/>
      <c r="BT654" s="28"/>
      <c r="BU654" s="28"/>
      <c r="BV654" s="28"/>
      <c r="BW654" s="28"/>
      <c r="BX654" s="28"/>
      <c r="BY654" s="28"/>
      <c r="BZ654" s="28"/>
      <c r="CA654" s="28"/>
      <c r="CB654" s="28"/>
      <c r="CC654" s="28"/>
      <c r="CD654" s="28"/>
      <c r="CE654" s="28"/>
      <c r="CF654" s="28"/>
      <c r="CG654" s="28"/>
      <c r="CH654" s="28"/>
      <c r="CI654" s="28"/>
      <c r="CJ654" s="28"/>
      <c r="CK654" s="28"/>
      <c r="CL654" s="28"/>
      <c r="CM654" s="28"/>
      <c r="CN654" s="28"/>
      <c r="CO654" s="28"/>
      <c r="CP654" s="28"/>
      <c r="CQ654" s="28"/>
      <c r="CR654" s="28"/>
      <c r="CS654" s="28"/>
      <c r="CT654" s="28"/>
      <c r="CU654" s="28"/>
      <c r="CV654" s="28"/>
      <c r="CW654" s="28"/>
      <c r="CX654" s="28"/>
      <c r="CY654" s="28"/>
      <c r="CZ654" s="28"/>
      <c r="DA654" s="28"/>
      <c r="DB654" s="28"/>
      <c r="DC654" s="28"/>
      <c r="DD654" s="28"/>
      <c r="DE654" s="28"/>
      <c r="DF654" s="28"/>
      <c r="DG654" s="28"/>
      <c r="DH654" s="28"/>
      <c r="DI654" s="28"/>
      <c r="DJ654" s="28"/>
      <c r="DK654" s="28"/>
      <c r="DL654" s="28"/>
      <c r="DM654" s="28"/>
      <c r="DN654" s="28"/>
      <c r="DO654" s="28"/>
      <c r="DP654" s="28"/>
      <c r="DQ654" s="28"/>
      <c r="DR654" s="28"/>
      <c r="DS654" s="28"/>
      <c r="DT654" s="28"/>
      <c r="DU654" s="28"/>
      <c r="DV654" s="28"/>
      <c r="IP654" s="28"/>
      <c r="IQ654" s="28"/>
      <c r="IR654" s="28"/>
      <c r="IS654" s="28"/>
      <c r="IT654" s="28"/>
      <c r="IU654" s="28"/>
      <c r="IV654" s="28"/>
      <c r="IW654" s="28"/>
      <c r="IX654" s="28"/>
      <c r="IY654" s="28"/>
      <c r="IZ654" s="28"/>
      <c r="JA654" s="28"/>
      <c r="JB654" s="28"/>
      <c r="JC654" s="28"/>
      <c r="JD654" s="28"/>
      <c r="JE654" s="28"/>
      <c r="JF654" s="28"/>
      <c r="JG654" s="28"/>
      <c r="JH654" s="28"/>
      <c r="JI654" s="28"/>
      <c r="JJ654" s="28"/>
      <c r="JK654" s="28"/>
      <c r="JL654" s="28"/>
      <c r="JM654" s="28"/>
      <c r="JN654" s="28"/>
      <c r="JO654" s="28"/>
      <c r="JP654" s="28"/>
      <c r="JQ654" s="28"/>
      <c r="JR654" s="28"/>
      <c r="JS654" s="28"/>
      <c r="JT654" s="28"/>
      <c r="JU654" s="28"/>
      <c r="JV654" s="28"/>
      <c r="JW654" s="28"/>
      <c r="JX654" s="28"/>
      <c r="JY654" s="28"/>
      <c r="JZ654" s="28"/>
      <c r="KA654" s="28"/>
      <c r="KB654" s="28"/>
      <c r="KC654" s="28"/>
      <c r="KD654" s="28"/>
    </row>
    <row r="655" spans="5:290" x14ac:dyDescent="0.2">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28"/>
      <c r="AC655" s="31"/>
      <c r="AD655" s="31"/>
      <c r="AE655" s="31"/>
      <c r="AF655" s="31"/>
      <c r="AG655" s="31"/>
      <c r="AH655" s="31"/>
      <c r="AI655" s="31"/>
      <c r="AJ655" s="31"/>
      <c r="AK655" s="31"/>
      <c r="AL655" s="31"/>
      <c r="AM655" s="31"/>
      <c r="AN655" s="31"/>
      <c r="AO655" s="31"/>
      <c r="AP655" s="31"/>
      <c r="AQ655" s="31"/>
      <c r="AR655" s="31"/>
      <c r="AT655" s="28"/>
      <c r="AU655" s="28"/>
      <c r="AV655" s="28"/>
      <c r="AW655" s="28"/>
      <c r="AX655" s="28"/>
      <c r="AY655" s="28"/>
      <c r="AZ655" s="28"/>
      <c r="BA655" s="28"/>
      <c r="BB655" s="28"/>
      <c r="BC655" s="28"/>
      <c r="BD655" s="28"/>
      <c r="BE655" s="28"/>
      <c r="BF655" s="28"/>
      <c r="BG655" s="28"/>
      <c r="BH655" s="28"/>
      <c r="BI655" s="28"/>
      <c r="BJ655" s="28"/>
      <c r="BK655" s="28"/>
      <c r="BL655" s="28"/>
      <c r="BM655" s="28"/>
      <c r="BN655" s="28"/>
      <c r="BO655" s="28"/>
      <c r="BP655" s="28"/>
      <c r="BQ655" s="28"/>
      <c r="BR655" s="28"/>
      <c r="BS655" s="28"/>
      <c r="BT655" s="28"/>
      <c r="BU655" s="28"/>
      <c r="BV655" s="28"/>
      <c r="BW655" s="28"/>
      <c r="BX655" s="28"/>
      <c r="BY655" s="28"/>
      <c r="BZ655" s="28"/>
      <c r="CA655" s="28"/>
      <c r="CB655" s="28"/>
      <c r="CC655" s="28"/>
      <c r="CD655" s="28"/>
      <c r="CE655" s="28"/>
      <c r="CF655" s="28"/>
      <c r="CG655" s="28"/>
      <c r="CH655" s="28"/>
      <c r="CI655" s="28"/>
      <c r="CJ655" s="28"/>
      <c r="CK655" s="28"/>
      <c r="CL655" s="28"/>
      <c r="CM655" s="28"/>
      <c r="CN655" s="28"/>
      <c r="CO655" s="28"/>
      <c r="CP655" s="28"/>
      <c r="CQ655" s="28"/>
      <c r="CR655" s="28"/>
      <c r="CS655" s="28"/>
      <c r="CT655" s="28"/>
      <c r="CU655" s="28"/>
      <c r="CV655" s="28"/>
      <c r="CW655" s="28"/>
      <c r="CX655" s="28"/>
      <c r="CY655" s="28"/>
      <c r="CZ655" s="28"/>
      <c r="DA655" s="28"/>
      <c r="DB655" s="28"/>
      <c r="DC655" s="28"/>
      <c r="DD655" s="28"/>
      <c r="DE655" s="28"/>
      <c r="DF655" s="28"/>
      <c r="DG655" s="28"/>
      <c r="DH655" s="28"/>
      <c r="DI655" s="28"/>
      <c r="DJ655" s="28"/>
      <c r="DK655" s="28"/>
      <c r="DL655" s="28"/>
      <c r="DM655" s="28"/>
      <c r="DN655" s="28"/>
      <c r="DO655" s="28"/>
      <c r="DP655" s="28"/>
      <c r="DQ655" s="28"/>
      <c r="DR655" s="28"/>
      <c r="DS655" s="28"/>
      <c r="DT655" s="28"/>
      <c r="DU655" s="28"/>
      <c r="DV655" s="28"/>
      <c r="IP655" s="28"/>
      <c r="IQ655" s="28"/>
      <c r="IR655" s="28"/>
      <c r="IS655" s="28"/>
      <c r="IT655" s="28"/>
      <c r="IU655" s="28"/>
      <c r="IV655" s="28"/>
      <c r="IW655" s="28"/>
      <c r="IX655" s="28"/>
      <c r="IY655" s="28"/>
      <c r="IZ655" s="28"/>
      <c r="JA655" s="28"/>
      <c r="JB655" s="28"/>
      <c r="JC655" s="28"/>
      <c r="JD655" s="28"/>
      <c r="JE655" s="28"/>
      <c r="JF655" s="28"/>
      <c r="JG655" s="28"/>
      <c r="JH655" s="28"/>
      <c r="JI655" s="28"/>
      <c r="JJ655" s="28"/>
      <c r="JK655" s="28"/>
      <c r="JL655" s="28"/>
      <c r="JM655" s="28"/>
      <c r="JN655" s="28"/>
      <c r="JO655" s="28"/>
      <c r="JP655" s="28"/>
      <c r="JQ655" s="28"/>
      <c r="JR655" s="28"/>
      <c r="JS655" s="28"/>
      <c r="JT655" s="28"/>
      <c r="JU655" s="28"/>
      <c r="JV655" s="28"/>
      <c r="JW655" s="28"/>
      <c r="JX655" s="28"/>
      <c r="JY655" s="28"/>
      <c r="JZ655" s="28"/>
      <c r="KA655" s="28"/>
      <c r="KB655" s="28"/>
      <c r="KC655" s="28"/>
      <c r="KD655" s="28"/>
    </row>
    <row r="656" spans="5:290" x14ac:dyDescent="0.2">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28"/>
      <c r="AC656" s="31"/>
      <c r="AD656" s="31"/>
      <c r="AE656" s="31"/>
      <c r="AF656" s="31"/>
      <c r="AG656" s="31"/>
      <c r="AH656" s="31"/>
      <c r="AI656" s="31"/>
      <c r="AJ656" s="31"/>
      <c r="AK656" s="31"/>
      <c r="AL656" s="31"/>
      <c r="AM656" s="31"/>
      <c r="AN656" s="31"/>
      <c r="AO656" s="31"/>
      <c r="AP656" s="31"/>
      <c r="AQ656" s="31"/>
      <c r="AR656" s="31"/>
      <c r="AT656" s="28"/>
      <c r="AU656" s="28"/>
      <c r="AV656" s="28"/>
      <c r="AW656" s="28"/>
      <c r="AX656" s="28"/>
      <c r="AY656" s="28"/>
      <c r="AZ656" s="28"/>
      <c r="BA656" s="28"/>
      <c r="BB656" s="28"/>
      <c r="BC656" s="28"/>
      <c r="BD656" s="28"/>
      <c r="BE656" s="28"/>
      <c r="BF656" s="28"/>
      <c r="BG656" s="28"/>
      <c r="BH656" s="28"/>
      <c r="BI656" s="28"/>
      <c r="BJ656" s="28"/>
      <c r="BK656" s="28"/>
      <c r="BL656" s="28"/>
      <c r="BM656" s="28"/>
      <c r="BN656" s="28"/>
      <c r="BO656" s="28"/>
      <c r="BP656" s="28"/>
      <c r="BQ656" s="28"/>
      <c r="BR656" s="28"/>
      <c r="BS656" s="28"/>
      <c r="BT656" s="28"/>
      <c r="BU656" s="28"/>
      <c r="BV656" s="28"/>
      <c r="BW656" s="28"/>
      <c r="BX656" s="28"/>
      <c r="BY656" s="28"/>
      <c r="BZ656" s="28"/>
      <c r="CA656" s="28"/>
      <c r="CB656" s="28"/>
      <c r="CC656" s="28"/>
      <c r="CD656" s="28"/>
      <c r="CE656" s="28"/>
      <c r="CF656" s="28"/>
      <c r="CG656" s="28"/>
      <c r="CH656" s="28"/>
      <c r="CI656" s="28"/>
      <c r="CJ656" s="28"/>
      <c r="CK656" s="28"/>
      <c r="CL656" s="28"/>
      <c r="CM656" s="28"/>
      <c r="CN656" s="28"/>
      <c r="CO656" s="28"/>
      <c r="CP656" s="28"/>
      <c r="CQ656" s="28"/>
      <c r="CR656" s="28"/>
      <c r="CS656" s="28"/>
      <c r="CT656" s="28"/>
      <c r="CU656" s="28"/>
      <c r="CV656" s="28"/>
      <c r="CW656" s="28"/>
      <c r="CX656" s="28"/>
      <c r="CY656" s="28"/>
      <c r="CZ656" s="28"/>
      <c r="DA656" s="28"/>
      <c r="DB656" s="28"/>
      <c r="DC656" s="28"/>
      <c r="DD656" s="28"/>
      <c r="DE656" s="28"/>
      <c r="DF656" s="28"/>
      <c r="DG656" s="28"/>
      <c r="DH656" s="28"/>
      <c r="DI656" s="28"/>
      <c r="DJ656" s="28"/>
      <c r="DK656" s="28"/>
      <c r="DL656" s="28"/>
      <c r="DM656" s="28"/>
      <c r="DN656" s="28"/>
      <c r="DO656" s="28"/>
      <c r="DP656" s="28"/>
      <c r="DQ656" s="28"/>
      <c r="DR656" s="28"/>
      <c r="DS656" s="28"/>
      <c r="DT656" s="28"/>
      <c r="DU656" s="28"/>
      <c r="DV656" s="28"/>
      <c r="IP656" s="28"/>
      <c r="IQ656" s="28"/>
      <c r="IR656" s="28"/>
      <c r="IS656" s="28"/>
      <c r="IT656" s="28"/>
      <c r="IU656" s="28"/>
      <c r="IV656" s="28"/>
      <c r="IW656" s="28"/>
      <c r="IX656" s="28"/>
      <c r="IY656" s="28"/>
      <c r="IZ656" s="28"/>
      <c r="JA656" s="28"/>
      <c r="JB656" s="28"/>
      <c r="JC656" s="28"/>
      <c r="JD656" s="28"/>
      <c r="JE656" s="28"/>
      <c r="JF656" s="28"/>
      <c r="JG656" s="28"/>
      <c r="JH656" s="28"/>
      <c r="JI656" s="28"/>
      <c r="JJ656" s="28"/>
      <c r="JK656" s="28"/>
      <c r="JL656" s="28"/>
      <c r="JM656" s="28"/>
      <c r="JN656" s="28"/>
      <c r="JO656" s="28"/>
      <c r="JP656" s="28"/>
      <c r="JQ656" s="28"/>
      <c r="JR656" s="28"/>
      <c r="JS656" s="28"/>
      <c r="JT656" s="28"/>
      <c r="JU656" s="28"/>
      <c r="JV656" s="28"/>
      <c r="JW656" s="28"/>
      <c r="JX656" s="28"/>
      <c r="JY656" s="28"/>
      <c r="JZ656" s="28"/>
      <c r="KA656" s="28"/>
      <c r="KB656" s="28"/>
      <c r="KC656" s="28"/>
      <c r="KD656" s="28"/>
    </row>
    <row r="657" spans="5:290" x14ac:dyDescent="0.2">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28"/>
      <c r="AC657" s="31"/>
      <c r="AD657" s="31"/>
      <c r="AE657" s="31"/>
      <c r="AF657" s="31"/>
      <c r="AG657" s="31"/>
      <c r="AH657" s="31"/>
      <c r="AI657" s="31"/>
      <c r="AJ657" s="31"/>
      <c r="AK657" s="31"/>
      <c r="AL657" s="31"/>
      <c r="AM657" s="31"/>
      <c r="AN657" s="31"/>
      <c r="AO657" s="31"/>
      <c r="AP657" s="31"/>
      <c r="AQ657" s="31"/>
      <c r="AR657" s="31"/>
      <c r="AT657" s="28"/>
      <c r="AU657" s="28"/>
      <c r="AV657" s="28"/>
      <c r="AW657" s="28"/>
      <c r="AX657" s="28"/>
      <c r="AY657" s="28"/>
      <c r="AZ657" s="28"/>
      <c r="BA657" s="28"/>
      <c r="BB657" s="28"/>
      <c r="BC657" s="28"/>
      <c r="BD657" s="28"/>
      <c r="BE657" s="28"/>
      <c r="BF657" s="28"/>
      <c r="BG657" s="28"/>
      <c r="BH657" s="28"/>
      <c r="BI657" s="28"/>
      <c r="BJ657" s="28"/>
      <c r="BK657" s="28"/>
      <c r="BL657" s="28"/>
      <c r="BM657" s="28"/>
      <c r="BN657" s="28"/>
      <c r="BO657" s="28"/>
      <c r="BP657" s="28"/>
      <c r="BQ657" s="28"/>
      <c r="BR657" s="28"/>
      <c r="BS657" s="28"/>
      <c r="BT657" s="28"/>
      <c r="BU657" s="28"/>
      <c r="BV657" s="28"/>
      <c r="BW657" s="28"/>
      <c r="BX657" s="28"/>
      <c r="BY657" s="28"/>
      <c r="BZ657" s="28"/>
      <c r="CA657" s="28"/>
      <c r="CB657" s="28"/>
      <c r="CC657" s="28"/>
      <c r="CD657" s="28"/>
      <c r="CE657" s="28"/>
      <c r="CF657" s="28"/>
      <c r="CG657" s="28"/>
      <c r="CH657" s="28"/>
      <c r="CI657" s="28"/>
      <c r="CJ657" s="28"/>
      <c r="CK657" s="28"/>
      <c r="CL657" s="28"/>
      <c r="CM657" s="28"/>
      <c r="CN657" s="28"/>
      <c r="CO657" s="28"/>
      <c r="CP657" s="28"/>
      <c r="CQ657" s="28"/>
      <c r="CR657" s="28"/>
      <c r="CS657" s="28"/>
      <c r="CT657" s="28"/>
      <c r="CU657" s="28"/>
      <c r="CV657" s="28"/>
      <c r="CW657" s="28"/>
      <c r="CX657" s="28"/>
      <c r="CY657" s="28"/>
      <c r="CZ657" s="28"/>
      <c r="DA657" s="28"/>
      <c r="DB657" s="28"/>
      <c r="DC657" s="28"/>
      <c r="DD657" s="28"/>
      <c r="DE657" s="28"/>
      <c r="DF657" s="28"/>
      <c r="DG657" s="28"/>
      <c r="DH657" s="28"/>
      <c r="DI657" s="28"/>
      <c r="DJ657" s="28"/>
      <c r="DK657" s="28"/>
      <c r="DL657" s="28"/>
      <c r="DM657" s="28"/>
      <c r="DN657" s="28"/>
      <c r="DO657" s="28"/>
      <c r="DP657" s="28"/>
      <c r="DQ657" s="28"/>
      <c r="DR657" s="28"/>
      <c r="DS657" s="28"/>
      <c r="DT657" s="28"/>
      <c r="DU657" s="28"/>
      <c r="DV657" s="28"/>
      <c r="IP657" s="28"/>
      <c r="IQ657" s="28"/>
      <c r="IR657" s="28"/>
      <c r="IS657" s="28"/>
      <c r="IT657" s="28"/>
      <c r="IU657" s="28"/>
      <c r="IV657" s="28"/>
      <c r="IW657" s="28"/>
      <c r="IX657" s="28"/>
      <c r="IY657" s="28"/>
      <c r="IZ657" s="28"/>
      <c r="JA657" s="28"/>
      <c r="JB657" s="28"/>
      <c r="JC657" s="28"/>
      <c r="JD657" s="28"/>
      <c r="JE657" s="28"/>
      <c r="JF657" s="28"/>
      <c r="JG657" s="28"/>
      <c r="JH657" s="28"/>
      <c r="JI657" s="28"/>
      <c r="JJ657" s="28"/>
      <c r="JK657" s="28"/>
      <c r="JL657" s="28"/>
      <c r="JM657" s="28"/>
      <c r="JN657" s="28"/>
      <c r="JO657" s="28"/>
      <c r="JP657" s="28"/>
      <c r="JQ657" s="28"/>
      <c r="JR657" s="28"/>
      <c r="JS657" s="28"/>
      <c r="JT657" s="28"/>
      <c r="JU657" s="28"/>
      <c r="JV657" s="28"/>
      <c r="JW657" s="28"/>
      <c r="JX657" s="28"/>
      <c r="JY657" s="28"/>
      <c r="JZ657" s="28"/>
      <c r="KA657" s="28"/>
      <c r="KB657" s="28"/>
      <c r="KC657" s="28"/>
      <c r="KD657" s="28"/>
    </row>
    <row r="658" spans="5:290" x14ac:dyDescent="0.2">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28"/>
      <c r="AC658" s="31"/>
      <c r="AD658" s="31"/>
      <c r="AE658" s="31"/>
      <c r="AF658" s="31"/>
      <c r="AG658" s="31"/>
      <c r="AH658" s="31"/>
      <c r="AI658" s="31"/>
      <c r="AJ658" s="31"/>
      <c r="AK658" s="31"/>
      <c r="AL658" s="31"/>
      <c r="AM658" s="31"/>
      <c r="AN658" s="31"/>
      <c r="AO658" s="31"/>
      <c r="AP658" s="31"/>
      <c r="AQ658" s="31"/>
      <c r="AR658" s="31"/>
      <c r="AT658" s="28"/>
      <c r="AU658" s="28"/>
      <c r="AV658" s="28"/>
      <c r="AW658" s="28"/>
      <c r="AX658" s="28"/>
      <c r="AY658" s="28"/>
      <c r="AZ658" s="28"/>
      <c r="BA658" s="28"/>
      <c r="BB658" s="28"/>
      <c r="BC658" s="28"/>
      <c r="BD658" s="28"/>
      <c r="BE658" s="28"/>
      <c r="BF658" s="28"/>
      <c r="BG658" s="28"/>
      <c r="BH658" s="28"/>
      <c r="BI658" s="28"/>
      <c r="BJ658" s="28"/>
      <c r="BK658" s="28"/>
      <c r="BL658" s="28"/>
      <c r="BM658" s="28"/>
      <c r="BN658" s="28"/>
      <c r="BO658" s="28"/>
      <c r="BP658" s="28"/>
      <c r="BQ658" s="28"/>
      <c r="BR658" s="28"/>
      <c r="BS658" s="28"/>
      <c r="BT658" s="28"/>
      <c r="BU658" s="28"/>
      <c r="BV658" s="28"/>
      <c r="BW658" s="28"/>
      <c r="BX658" s="28"/>
      <c r="BY658" s="28"/>
      <c r="BZ658" s="28"/>
      <c r="CA658" s="28"/>
      <c r="CB658" s="28"/>
      <c r="CC658" s="28"/>
      <c r="CD658" s="28"/>
      <c r="CE658" s="28"/>
      <c r="CF658" s="28"/>
      <c r="CG658" s="28"/>
      <c r="CH658" s="28"/>
      <c r="CI658" s="28"/>
      <c r="CJ658" s="28"/>
      <c r="CK658" s="28"/>
      <c r="CL658" s="28"/>
      <c r="CM658" s="28"/>
      <c r="CN658" s="28"/>
      <c r="CO658" s="28"/>
      <c r="CP658" s="28"/>
      <c r="CQ658" s="28"/>
      <c r="CR658" s="28"/>
      <c r="CS658" s="28"/>
      <c r="CT658" s="28"/>
      <c r="CU658" s="28"/>
      <c r="CV658" s="28"/>
      <c r="CW658" s="28"/>
      <c r="CX658" s="28"/>
      <c r="CY658" s="28"/>
      <c r="CZ658" s="28"/>
      <c r="DA658" s="28"/>
      <c r="DB658" s="28"/>
      <c r="DC658" s="28"/>
      <c r="DD658" s="28"/>
      <c r="DE658" s="28"/>
      <c r="DF658" s="28"/>
      <c r="DG658" s="28"/>
      <c r="DH658" s="28"/>
      <c r="DI658" s="28"/>
      <c r="DJ658" s="28"/>
      <c r="DK658" s="28"/>
      <c r="DL658" s="28"/>
      <c r="DM658" s="28"/>
      <c r="DN658" s="28"/>
      <c r="DO658" s="28"/>
      <c r="DP658" s="28"/>
      <c r="DQ658" s="28"/>
      <c r="DR658" s="28"/>
      <c r="DS658" s="28"/>
      <c r="DT658" s="28"/>
      <c r="DU658" s="28"/>
      <c r="DV658" s="28"/>
      <c r="IP658" s="28"/>
      <c r="IQ658" s="28"/>
      <c r="IR658" s="28"/>
      <c r="IS658" s="28"/>
      <c r="IT658" s="28"/>
      <c r="IU658" s="28"/>
      <c r="IV658" s="28"/>
      <c r="IW658" s="28"/>
      <c r="IX658" s="28"/>
      <c r="IY658" s="28"/>
      <c r="IZ658" s="28"/>
      <c r="JA658" s="28"/>
      <c r="JB658" s="28"/>
      <c r="JC658" s="28"/>
      <c r="JD658" s="28"/>
      <c r="JE658" s="28"/>
      <c r="JF658" s="28"/>
      <c r="JG658" s="28"/>
      <c r="JH658" s="28"/>
      <c r="JI658" s="28"/>
      <c r="JJ658" s="28"/>
      <c r="JK658" s="28"/>
      <c r="JL658" s="28"/>
      <c r="JM658" s="28"/>
      <c r="JN658" s="28"/>
      <c r="JO658" s="28"/>
      <c r="JP658" s="28"/>
      <c r="JQ658" s="28"/>
      <c r="JR658" s="28"/>
      <c r="JS658" s="28"/>
      <c r="JT658" s="28"/>
      <c r="JU658" s="28"/>
      <c r="JV658" s="28"/>
      <c r="JW658" s="28"/>
      <c r="JX658" s="28"/>
      <c r="JY658" s="28"/>
      <c r="JZ658" s="28"/>
      <c r="KA658" s="28"/>
      <c r="KB658" s="28"/>
      <c r="KC658" s="28"/>
      <c r="KD658" s="28"/>
    </row>
    <row r="659" spans="5:290" x14ac:dyDescent="0.2">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28"/>
      <c r="AC659" s="31"/>
      <c r="AD659" s="31"/>
      <c r="AE659" s="31"/>
      <c r="AF659" s="31"/>
      <c r="AG659" s="31"/>
      <c r="AH659" s="31"/>
      <c r="AI659" s="31"/>
      <c r="AJ659" s="31"/>
      <c r="AK659" s="31"/>
      <c r="AL659" s="31"/>
      <c r="AM659" s="31"/>
      <c r="AN659" s="31"/>
      <c r="AO659" s="31"/>
      <c r="AP659" s="31"/>
      <c r="AQ659" s="31"/>
      <c r="AR659" s="31"/>
      <c r="AT659" s="28"/>
      <c r="AU659" s="28"/>
      <c r="AV659" s="28"/>
      <c r="AW659" s="28"/>
      <c r="AX659" s="28"/>
      <c r="AY659" s="28"/>
      <c r="AZ659" s="28"/>
      <c r="BA659" s="28"/>
      <c r="BB659" s="28"/>
      <c r="BC659" s="28"/>
      <c r="BD659" s="28"/>
      <c r="BE659" s="28"/>
      <c r="BF659" s="28"/>
      <c r="BG659" s="28"/>
      <c r="BH659" s="28"/>
      <c r="BI659" s="28"/>
      <c r="BJ659" s="28"/>
      <c r="BK659" s="28"/>
      <c r="BL659" s="28"/>
      <c r="BM659" s="28"/>
      <c r="BN659" s="28"/>
      <c r="BO659" s="28"/>
      <c r="BP659" s="28"/>
      <c r="BQ659" s="28"/>
      <c r="BR659" s="28"/>
      <c r="BS659" s="28"/>
      <c r="BT659" s="28"/>
      <c r="BU659" s="28"/>
      <c r="BV659" s="28"/>
      <c r="BW659" s="28"/>
      <c r="BX659" s="28"/>
      <c r="BY659" s="28"/>
      <c r="BZ659" s="28"/>
      <c r="CA659" s="28"/>
      <c r="CB659" s="28"/>
      <c r="CC659" s="28"/>
      <c r="CD659" s="28"/>
      <c r="CE659" s="28"/>
      <c r="CF659" s="28"/>
      <c r="CG659" s="28"/>
      <c r="CH659" s="28"/>
      <c r="CI659" s="28"/>
      <c r="CJ659" s="28"/>
      <c r="CK659" s="28"/>
      <c r="CL659" s="28"/>
      <c r="CM659" s="28"/>
      <c r="CN659" s="28"/>
      <c r="CO659" s="28"/>
      <c r="CP659" s="28"/>
      <c r="CQ659" s="28"/>
      <c r="CR659" s="28"/>
      <c r="CS659" s="28"/>
      <c r="CT659" s="28"/>
      <c r="CU659" s="28"/>
      <c r="CV659" s="28"/>
      <c r="CW659" s="28"/>
      <c r="CX659" s="28"/>
      <c r="CY659" s="28"/>
      <c r="CZ659" s="28"/>
      <c r="DA659" s="28"/>
      <c r="DB659" s="28"/>
      <c r="DC659" s="28"/>
      <c r="DD659" s="28"/>
      <c r="DE659" s="28"/>
      <c r="DF659" s="28"/>
      <c r="DG659" s="28"/>
      <c r="DH659" s="28"/>
      <c r="DI659" s="28"/>
      <c r="DJ659" s="28"/>
      <c r="DK659" s="28"/>
      <c r="DL659" s="28"/>
      <c r="DM659" s="28"/>
      <c r="DN659" s="28"/>
      <c r="DO659" s="28"/>
      <c r="DP659" s="28"/>
      <c r="DQ659" s="28"/>
      <c r="DR659" s="28"/>
      <c r="DS659" s="28"/>
      <c r="DT659" s="28"/>
      <c r="DU659" s="28"/>
      <c r="DV659" s="28"/>
      <c r="IP659" s="28"/>
      <c r="IQ659" s="28"/>
      <c r="IR659" s="28"/>
      <c r="IS659" s="28"/>
      <c r="IT659" s="28"/>
      <c r="IU659" s="28"/>
      <c r="IV659" s="28"/>
      <c r="IW659" s="28"/>
      <c r="IX659" s="28"/>
      <c r="IY659" s="28"/>
      <c r="IZ659" s="28"/>
      <c r="JA659" s="28"/>
      <c r="JB659" s="28"/>
      <c r="JC659" s="28"/>
      <c r="JD659" s="28"/>
      <c r="JE659" s="28"/>
      <c r="JF659" s="28"/>
      <c r="JG659" s="28"/>
      <c r="JH659" s="28"/>
      <c r="JI659" s="28"/>
      <c r="JJ659" s="28"/>
      <c r="JK659" s="28"/>
      <c r="JL659" s="28"/>
      <c r="JM659" s="28"/>
      <c r="JN659" s="28"/>
      <c r="JO659" s="28"/>
      <c r="JP659" s="28"/>
      <c r="JQ659" s="28"/>
      <c r="JR659" s="28"/>
      <c r="JS659" s="28"/>
      <c r="JT659" s="28"/>
      <c r="JU659" s="28"/>
      <c r="JV659" s="28"/>
      <c r="JW659" s="28"/>
      <c r="JX659" s="28"/>
      <c r="JY659" s="28"/>
      <c r="JZ659" s="28"/>
      <c r="KA659" s="28"/>
      <c r="KB659" s="28"/>
      <c r="KC659" s="28"/>
      <c r="KD659" s="28"/>
    </row>
    <row r="660" spans="5:290" x14ac:dyDescent="0.2">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28"/>
      <c r="AC660" s="31"/>
      <c r="AD660" s="31"/>
      <c r="AE660" s="31"/>
      <c r="AF660" s="31"/>
      <c r="AG660" s="31"/>
      <c r="AH660" s="31"/>
      <c r="AI660" s="31"/>
      <c r="AJ660" s="31"/>
      <c r="AK660" s="31"/>
      <c r="AL660" s="31"/>
      <c r="AM660" s="31"/>
      <c r="AN660" s="31"/>
      <c r="AO660" s="31"/>
      <c r="AP660" s="31"/>
      <c r="AQ660" s="31"/>
      <c r="AR660" s="31"/>
      <c r="AT660" s="28"/>
      <c r="AU660" s="28"/>
      <c r="AV660" s="28"/>
      <c r="AW660" s="28"/>
      <c r="AX660" s="28"/>
      <c r="AY660" s="28"/>
      <c r="AZ660" s="28"/>
      <c r="BA660" s="28"/>
      <c r="BB660" s="28"/>
      <c r="BC660" s="28"/>
      <c r="BD660" s="28"/>
      <c r="BE660" s="28"/>
      <c r="BF660" s="28"/>
      <c r="BG660" s="28"/>
      <c r="BH660" s="28"/>
      <c r="BI660" s="28"/>
      <c r="BJ660" s="28"/>
      <c r="BK660" s="28"/>
      <c r="BL660" s="28"/>
      <c r="BM660" s="28"/>
      <c r="BN660" s="28"/>
      <c r="BO660" s="28"/>
      <c r="BP660" s="28"/>
      <c r="BQ660" s="28"/>
      <c r="BR660" s="28"/>
      <c r="BS660" s="28"/>
      <c r="BT660" s="28"/>
      <c r="BU660" s="28"/>
      <c r="BV660" s="28"/>
      <c r="BW660" s="28"/>
      <c r="BX660" s="28"/>
      <c r="BY660" s="28"/>
      <c r="BZ660" s="28"/>
      <c r="CA660" s="28"/>
      <c r="CB660" s="28"/>
      <c r="CC660" s="28"/>
      <c r="CD660" s="28"/>
      <c r="CE660" s="28"/>
      <c r="CF660" s="28"/>
      <c r="CG660" s="28"/>
      <c r="CH660" s="28"/>
      <c r="CI660" s="28"/>
      <c r="CJ660" s="28"/>
      <c r="CK660" s="28"/>
      <c r="CL660" s="28"/>
      <c r="CM660" s="28"/>
      <c r="CN660" s="28"/>
      <c r="CO660" s="28"/>
      <c r="CP660" s="28"/>
      <c r="CQ660" s="28"/>
      <c r="CR660" s="28"/>
      <c r="CS660" s="28"/>
      <c r="CT660" s="28"/>
      <c r="CU660" s="28"/>
      <c r="CV660" s="28"/>
      <c r="CW660" s="28"/>
      <c r="CX660" s="28"/>
      <c r="CY660" s="28"/>
      <c r="CZ660" s="28"/>
      <c r="DA660" s="28"/>
      <c r="DB660" s="28"/>
      <c r="DC660" s="28"/>
      <c r="DD660" s="28"/>
      <c r="DE660" s="28"/>
      <c r="DF660" s="28"/>
      <c r="DG660" s="28"/>
      <c r="DH660" s="28"/>
      <c r="DI660" s="28"/>
      <c r="DJ660" s="28"/>
      <c r="DK660" s="28"/>
      <c r="DL660" s="28"/>
      <c r="DM660" s="28"/>
      <c r="DN660" s="28"/>
      <c r="DO660" s="28"/>
      <c r="DP660" s="28"/>
      <c r="DQ660" s="28"/>
      <c r="DR660" s="28"/>
      <c r="DS660" s="28"/>
      <c r="DT660" s="28"/>
      <c r="DU660" s="28"/>
      <c r="DV660" s="28"/>
      <c r="IP660" s="28"/>
      <c r="IQ660" s="28"/>
      <c r="IR660" s="28"/>
      <c r="IS660" s="28"/>
      <c r="IT660" s="28"/>
      <c r="IU660" s="28"/>
      <c r="IV660" s="28"/>
      <c r="IW660" s="28"/>
      <c r="IX660" s="28"/>
      <c r="IY660" s="28"/>
      <c r="IZ660" s="28"/>
      <c r="JA660" s="28"/>
      <c r="JB660" s="28"/>
      <c r="JC660" s="28"/>
      <c r="JD660" s="28"/>
      <c r="JE660" s="28"/>
      <c r="JF660" s="28"/>
      <c r="JG660" s="28"/>
      <c r="JH660" s="28"/>
      <c r="JI660" s="28"/>
      <c r="JJ660" s="28"/>
      <c r="JK660" s="28"/>
      <c r="JL660" s="28"/>
      <c r="JM660" s="28"/>
      <c r="JN660" s="28"/>
      <c r="JO660" s="28"/>
      <c r="JP660" s="28"/>
      <c r="JQ660" s="28"/>
      <c r="JR660" s="28"/>
      <c r="JS660" s="28"/>
      <c r="JT660" s="28"/>
      <c r="JU660" s="28"/>
      <c r="JV660" s="28"/>
      <c r="JW660" s="28"/>
      <c r="JX660" s="28"/>
      <c r="JY660" s="28"/>
      <c r="JZ660" s="28"/>
      <c r="KA660" s="28"/>
      <c r="KB660" s="28"/>
      <c r="KC660" s="28"/>
      <c r="KD660" s="28"/>
    </row>
    <row r="661" spans="5:290" x14ac:dyDescent="0.2">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28"/>
      <c r="AC661" s="31"/>
      <c r="AD661" s="31"/>
      <c r="AE661" s="31"/>
      <c r="AF661" s="31"/>
      <c r="AG661" s="31"/>
      <c r="AH661" s="31"/>
      <c r="AI661" s="31"/>
      <c r="AJ661" s="31"/>
      <c r="AK661" s="31"/>
      <c r="AL661" s="31"/>
      <c r="AM661" s="31"/>
      <c r="AN661" s="31"/>
      <c r="AO661" s="31"/>
      <c r="AP661" s="31"/>
      <c r="AQ661" s="31"/>
      <c r="AR661" s="31"/>
      <c r="AT661" s="28"/>
      <c r="AU661" s="28"/>
      <c r="AV661" s="28"/>
      <c r="AW661" s="28"/>
      <c r="AX661" s="28"/>
      <c r="AY661" s="28"/>
      <c r="AZ661" s="28"/>
      <c r="BA661" s="28"/>
      <c r="BB661" s="28"/>
      <c r="BC661" s="28"/>
      <c r="BD661" s="28"/>
      <c r="BE661" s="28"/>
      <c r="BF661" s="28"/>
      <c r="BG661" s="28"/>
      <c r="BH661" s="28"/>
      <c r="BI661" s="28"/>
      <c r="BJ661" s="28"/>
      <c r="BK661" s="28"/>
      <c r="BL661" s="28"/>
      <c r="BM661" s="28"/>
      <c r="BN661" s="28"/>
      <c r="BO661" s="28"/>
      <c r="BP661" s="28"/>
      <c r="BQ661" s="28"/>
      <c r="BR661" s="28"/>
      <c r="BS661" s="28"/>
      <c r="BT661" s="28"/>
      <c r="BU661" s="28"/>
      <c r="BV661" s="28"/>
      <c r="BW661" s="28"/>
      <c r="BX661" s="28"/>
      <c r="BY661" s="28"/>
      <c r="BZ661" s="28"/>
      <c r="CA661" s="28"/>
      <c r="CB661" s="28"/>
      <c r="CC661" s="28"/>
      <c r="CD661" s="28"/>
      <c r="CE661" s="28"/>
      <c r="CF661" s="28"/>
      <c r="CG661" s="28"/>
      <c r="CH661" s="28"/>
      <c r="CI661" s="28"/>
      <c r="CJ661" s="28"/>
      <c r="CK661" s="28"/>
      <c r="CL661" s="28"/>
      <c r="CM661" s="28"/>
      <c r="CN661" s="28"/>
      <c r="CO661" s="28"/>
      <c r="CP661" s="28"/>
      <c r="CQ661" s="28"/>
      <c r="CR661" s="28"/>
      <c r="CS661" s="28"/>
      <c r="CT661" s="28"/>
      <c r="CU661" s="28"/>
      <c r="CV661" s="28"/>
      <c r="CW661" s="28"/>
      <c r="CX661" s="28"/>
      <c r="CY661" s="28"/>
      <c r="CZ661" s="28"/>
      <c r="DA661" s="28"/>
      <c r="DB661" s="28"/>
      <c r="DC661" s="28"/>
      <c r="DD661" s="28"/>
      <c r="DE661" s="28"/>
      <c r="DF661" s="28"/>
      <c r="DG661" s="28"/>
      <c r="DH661" s="28"/>
      <c r="DI661" s="28"/>
      <c r="DJ661" s="28"/>
      <c r="DK661" s="28"/>
      <c r="DL661" s="28"/>
      <c r="DM661" s="28"/>
      <c r="DN661" s="28"/>
      <c r="DO661" s="28"/>
      <c r="DP661" s="28"/>
      <c r="DQ661" s="28"/>
      <c r="DR661" s="28"/>
      <c r="DS661" s="28"/>
      <c r="DT661" s="28"/>
      <c r="DU661" s="28"/>
      <c r="DV661" s="28"/>
      <c r="IP661" s="28"/>
      <c r="IQ661" s="28"/>
      <c r="IR661" s="28"/>
      <c r="IS661" s="28"/>
      <c r="IT661" s="28"/>
      <c r="IU661" s="28"/>
      <c r="IV661" s="28"/>
      <c r="IW661" s="28"/>
      <c r="IX661" s="28"/>
      <c r="IY661" s="28"/>
      <c r="IZ661" s="28"/>
      <c r="JA661" s="28"/>
      <c r="JB661" s="28"/>
      <c r="JC661" s="28"/>
      <c r="JD661" s="28"/>
      <c r="JE661" s="28"/>
      <c r="JF661" s="28"/>
      <c r="JG661" s="28"/>
      <c r="JH661" s="28"/>
      <c r="JI661" s="28"/>
      <c r="JJ661" s="28"/>
      <c r="JK661" s="28"/>
      <c r="JL661" s="28"/>
      <c r="JM661" s="28"/>
      <c r="JN661" s="28"/>
      <c r="JO661" s="28"/>
      <c r="JP661" s="28"/>
      <c r="JQ661" s="28"/>
      <c r="JR661" s="28"/>
      <c r="JS661" s="28"/>
      <c r="JT661" s="28"/>
      <c r="JU661" s="28"/>
      <c r="JV661" s="28"/>
      <c r="JW661" s="28"/>
      <c r="JX661" s="28"/>
      <c r="JY661" s="28"/>
      <c r="JZ661" s="28"/>
      <c r="KA661" s="28"/>
      <c r="KB661" s="28"/>
      <c r="KC661" s="28"/>
      <c r="KD661" s="28"/>
    </row>
    <row r="662" spans="5:290" x14ac:dyDescent="0.2">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28"/>
      <c r="AC662" s="31"/>
      <c r="AD662" s="31"/>
      <c r="AE662" s="31"/>
      <c r="AF662" s="31"/>
      <c r="AG662" s="31"/>
      <c r="AH662" s="31"/>
      <c r="AI662" s="31"/>
      <c r="AJ662" s="31"/>
      <c r="AK662" s="31"/>
      <c r="AL662" s="31"/>
      <c r="AM662" s="31"/>
      <c r="AN662" s="31"/>
      <c r="AO662" s="31"/>
      <c r="AP662" s="31"/>
      <c r="AQ662" s="31"/>
      <c r="AR662" s="31"/>
      <c r="AT662" s="28"/>
      <c r="AU662" s="28"/>
      <c r="AV662" s="28"/>
      <c r="AW662" s="28"/>
      <c r="AX662" s="28"/>
      <c r="AY662" s="28"/>
      <c r="AZ662" s="28"/>
      <c r="BA662" s="28"/>
      <c r="BB662" s="28"/>
      <c r="BC662" s="28"/>
      <c r="BD662" s="28"/>
      <c r="BE662" s="28"/>
      <c r="BF662" s="28"/>
      <c r="BG662" s="28"/>
      <c r="BH662" s="28"/>
      <c r="BI662" s="28"/>
      <c r="BJ662" s="28"/>
      <c r="BK662" s="28"/>
      <c r="BL662" s="28"/>
      <c r="BM662" s="28"/>
      <c r="BN662" s="28"/>
      <c r="BO662" s="28"/>
      <c r="BP662" s="28"/>
      <c r="BQ662" s="28"/>
      <c r="BR662" s="28"/>
      <c r="BS662" s="28"/>
      <c r="BT662" s="28"/>
      <c r="BU662" s="28"/>
      <c r="BV662" s="28"/>
      <c r="BW662" s="28"/>
      <c r="BX662" s="28"/>
      <c r="BY662" s="28"/>
      <c r="BZ662" s="28"/>
      <c r="CA662" s="28"/>
      <c r="CB662" s="28"/>
      <c r="CC662" s="28"/>
      <c r="CD662" s="28"/>
      <c r="CE662" s="28"/>
      <c r="CF662" s="28"/>
      <c r="CG662" s="28"/>
      <c r="CH662" s="28"/>
      <c r="CI662" s="28"/>
      <c r="CJ662" s="28"/>
      <c r="CK662" s="28"/>
      <c r="CL662" s="28"/>
      <c r="CM662" s="28"/>
      <c r="CN662" s="28"/>
      <c r="CO662" s="28"/>
      <c r="CP662" s="28"/>
      <c r="CQ662" s="28"/>
      <c r="CR662" s="28"/>
      <c r="CS662" s="28"/>
      <c r="CT662" s="28"/>
      <c r="CU662" s="28"/>
      <c r="CV662" s="28"/>
      <c r="CW662" s="28"/>
      <c r="CX662" s="28"/>
      <c r="CY662" s="28"/>
      <c r="CZ662" s="28"/>
      <c r="DA662" s="28"/>
      <c r="DB662" s="28"/>
      <c r="DC662" s="28"/>
      <c r="DD662" s="28"/>
      <c r="DE662" s="28"/>
      <c r="DF662" s="28"/>
      <c r="DG662" s="28"/>
      <c r="DH662" s="28"/>
      <c r="DI662" s="28"/>
      <c r="DJ662" s="28"/>
      <c r="DK662" s="28"/>
      <c r="DL662" s="28"/>
      <c r="DM662" s="28"/>
      <c r="DN662" s="28"/>
      <c r="DO662" s="28"/>
      <c r="DP662" s="28"/>
      <c r="DQ662" s="28"/>
      <c r="DR662" s="28"/>
      <c r="DS662" s="28"/>
      <c r="DT662" s="28"/>
      <c r="DU662" s="28"/>
      <c r="DV662" s="28"/>
      <c r="IP662" s="28"/>
      <c r="IQ662" s="28"/>
      <c r="IR662" s="28"/>
      <c r="IS662" s="28"/>
      <c r="IT662" s="28"/>
      <c r="IU662" s="28"/>
      <c r="IV662" s="28"/>
      <c r="IW662" s="28"/>
      <c r="IX662" s="28"/>
      <c r="IY662" s="28"/>
      <c r="IZ662" s="28"/>
      <c r="JA662" s="28"/>
      <c r="JB662" s="28"/>
      <c r="JC662" s="28"/>
      <c r="JD662" s="28"/>
      <c r="JE662" s="28"/>
      <c r="JF662" s="28"/>
      <c r="JG662" s="28"/>
      <c r="JH662" s="28"/>
      <c r="JI662" s="28"/>
      <c r="JJ662" s="28"/>
      <c r="JK662" s="28"/>
      <c r="JL662" s="28"/>
      <c r="JM662" s="28"/>
      <c r="JN662" s="28"/>
      <c r="JO662" s="28"/>
      <c r="JP662" s="28"/>
      <c r="JQ662" s="28"/>
      <c r="JR662" s="28"/>
      <c r="JS662" s="28"/>
      <c r="JT662" s="28"/>
      <c r="JU662" s="28"/>
      <c r="JV662" s="28"/>
      <c r="JW662" s="28"/>
      <c r="JX662" s="28"/>
      <c r="JY662" s="28"/>
      <c r="JZ662" s="28"/>
      <c r="KA662" s="28"/>
      <c r="KB662" s="28"/>
      <c r="KC662" s="28"/>
      <c r="KD662" s="28"/>
    </row>
    <row r="663" spans="5:290" x14ac:dyDescent="0.2">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28"/>
      <c r="AC663" s="31"/>
      <c r="AD663" s="31"/>
      <c r="AE663" s="31"/>
      <c r="AF663" s="31"/>
      <c r="AG663" s="31"/>
      <c r="AH663" s="31"/>
      <c r="AI663" s="31"/>
      <c r="AJ663" s="31"/>
      <c r="AK663" s="31"/>
      <c r="AL663" s="31"/>
      <c r="AM663" s="31"/>
      <c r="AN663" s="31"/>
      <c r="AO663" s="31"/>
      <c r="AP663" s="31"/>
      <c r="AQ663" s="31"/>
      <c r="AR663" s="31"/>
      <c r="AT663" s="28"/>
      <c r="AU663" s="28"/>
      <c r="AV663" s="28"/>
      <c r="AW663" s="28"/>
      <c r="AX663" s="28"/>
      <c r="AY663" s="28"/>
      <c r="AZ663" s="28"/>
      <c r="BA663" s="28"/>
      <c r="BB663" s="28"/>
      <c r="BC663" s="28"/>
      <c r="BD663" s="28"/>
      <c r="BE663" s="28"/>
      <c r="BF663" s="28"/>
      <c r="BG663" s="28"/>
      <c r="BH663" s="28"/>
      <c r="BI663" s="28"/>
      <c r="BJ663" s="28"/>
      <c r="BK663" s="28"/>
      <c r="BL663" s="28"/>
      <c r="BM663" s="28"/>
      <c r="BN663" s="28"/>
      <c r="BO663" s="28"/>
      <c r="BP663" s="28"/>
      <c r="BQ663" s="28"/>
      <c r="BR663" s="28"/>
      <c r="BS663" s="28"/>
      <c r="BT663" s="28"/>
      <c r="BU663" s="28"/>
      <c r="BV663" s="28"/>
      <c r="BW663" s="28"/>
      <c r="BX663" s="28"/>
      <c r="BY663" s="28"/>
      <c r="BZ663" s="28"/>
      <c r="CA663" s="28"/>
      <c r="CB663" s="28"/>
      <c r="CC663" s="28"/>
      <c r="CD663" s="28"/>
      <c r="CE663" s="28"/>
      <c r="CF663" s="28"/>
      <c r="CG663" s="28"/>
      <c r="CH663" s="28"/>
      <c r="CI663" s="28"/>
      <c r="CJ663" s="28"/>
      <c r="CK663" s="28"/>
      <c r="CL663" s="28"/>
      <c r="CM663" s="28"/>
      <c r="CN663" s="28"/>
      <c r="CO663" s="28"/>
      <c r="CP663" s="28"/>
      <c r="CQ663" s="28"/>
      <c r="CR663" s="28"/>
      <c r="CS663" s="28"/>
      <c r="CT663" s="28"/>
      <c r="CU663" s="28"/>
      <c r="CV663" s="28"/>
      <c r="CW663" s="28"/>
      <c r="CX663" s="28"/>
      <c r="CY663" s="28"/>
      <c r="CZ663" s="28"/>
      <c r="DA663" s="28"/>
      <c r="DB663" s="28"/>
      <c r="DC663" s="28"/>
      <c r="DD663" s="28"/>
      <c r="DE663" s="28"/>
      <c r="DF663" s="28"/>
      <c r="DG663" s="28"/>
      <c r="DH663" s="28"/>
      <c r="DI663" s="28"/>
      <c r="DJ663" s="28"/>
      <c r="DK663" s="28"/>
      <c r="DL663" s="28"/>
      <c r="DM663" s="28"/>
      <c r="DN663" s="28"/>
      <c r="DO663" s="28"/>
      <c r="DP663" s="28"/>
      <c r="DQ663" s="28"/>
      <c r="DR663" s="28"/>
      <c r="DS663" s="28"/>
      <c r="DT663" s="28"/>
      <c r="DU663" s="28"/>
      <c r="DV663" s="28"/>
      <c r="IP663" s="28"/>
      <c r="IQ663" s="28"/>
      <c r="IR663" s="28"/>
      <c r="IS663" s="28"/>
      <c r="IT663" s="28"/>
      <c r="IU663" s="28"/>
      <c r="IV663" s="28"/>
      <c r="IW663" s="28"/>
      <c r="IX663" s="28"/>
      <c r="IY663" s="28"/>
      <c r="IZ663" s="28"/>
      <c r="JA663" s="28"/>
      <c r="JB663" s="28"/>
      <c r="JC663" s="28"/>
      <c r="JD663" s="28"/>
      <c r="JE663" s="28"/>
      <c r="JF663" s="28"/>
      <c r="JG663" s="28"/>
      <c r="JH663" s="28"/>
      <c r="JI663" s="28"/>
      <c r="JJ663" s="28"/>
      <c r="JK663" s="28"/>
      <c r="JL663" s="28"/>
      <c r="JM663" s="28"/>
      <c r="JN663" s="28"/>
      <c r="JO663" s="28"/>
      <c r="JP663" s="28"/>
      <c r="JQ663" s="28"/>
      <c r="JR663" s="28"/>
      <c r="JS663" s="28"/>
      <c r="JT663" s="28"/>
      <c r="JU663" s="28"/>
      <c r="JV663" s="28"/>
      <c r="JW663" s="28"/>
      <c r="JX663" s="28"/>
      <c r="JY663" s="28"/>
      <c r="JZ663" s="28"/>
      <c r="KA663" s="28"/>
      <c r="KB663" s="28"/>
      <c r="KC663" s="28"/>
      <c r="KD663" s="28"/>
    </row>
    <row r="664" spans="5:290" x14ac:dyDescent="0.2">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28"/>
      <c r="AC664" s="31"/>
      <c r="AD664" s="31"/>
      <c r="AE664" s="31"/>
      <c r="AF664" s="31"/>
      <c r="AG664" s="31"/>
      <c r="AH664" s="31"/>
      <c r="AI664" s="31"/>
      <c r="AJ664" s="31"/>
      <c r="AK664" s="31"/>
      <c r="AL664" s="31"/>
      <c r="AM664" s="31"/>
      <c r="AN664" s="31"/>
      <c r="AO664" s="31"/>
      <c r="AP664" s="31"/>
      <c r="AQ664" s="31"/>
      <c r="AR664" s="31"/>
      <c r="AT664" s="28"/>
      <c r="AU664" s="28"/>
      <c r="AV664" s="28"/>
      <c r="AW664" s="28"/>
      <c r="AX664" s="28"/>
      <c r="AY664" s="28"/>
      <c r="AZ664" s="28"/>
      <c r="BA664" s="28"/>
      <c r="BB664" s="28"/>
      <c r="BC664" s="28"/>
      <c r="BD664" s="28"/>
      <c r="BE664" s="28"/>
      <c r="BF664" s="28"/>
      <c r="BG664" s="28"/>
      <c r="BH664" s="28"/>
      <c r="BI664" s="28"/>
      <c r="BJ664" s="28"/>
      <c r="BK664" s="28"/>
      <c r="BL664" s="28"/>
      <c r="BM664" s="28"/>
      <c r="BN664" s="28"/>
      <c r="BO664" s="28"/>
      <c r="BP664" s="28"/>
      <c r="BQ664" s="28"/>
      <c r="BR664" s="28"/>
      <c r="BS664" s="28"/>
      <c r="BT664" s="28"/>
      <c r="BU664" s="28"/>
      <c r="BV664" s="28"/>
      <c r="BW664" s="28"/>
      <c r="BX664" s="28"/>
      <c r="BY664" s="28"/>
      <c r="BZ664" s="28"/>
      <c r="CA664" s="28"/>
      <c r="CB664" s="28"/>
      <c r="CC664" s="28"/>
      <c r="CD664" s="28"/>
      <c r="CE664" s="28"/>
      <c r="CF664" s="28"/>
      <c r="CG664" s="28"/>
      <c r="CH664" s="28"/>
      <c r="CI664" s="28"/>
      <c r="CJ664" s="28"/>
      <c r="CK664" s="28"/>
      <c r="CL664" s="28"/>
      <c r="CM664" s="28"/>
      <c r="CN664" s="28"/>
      <c r="CO664" s="28"/>
      <c r="CP664" s="28"/>
      <c r="CQ664" s="28"/>
      <c r="CR664" s="28"/>
      <c r="CS664" s="28"/>
      <c r="CT664" s="28"/>
      <c r="CU664" s="28"/>
      <c r="CV664" s="28"/>
      <c r="CW664" s="28"/>
      <c r="CX664" s="28"/>
      <c r="CY664" s="28"/>
      <c r="CZ664" s="28"/>
      <c r="DA664" s="28"/>
      <c r="DB664" s="28"/>
      <c r="DC664" s="28"/>
      <c r="DD664" s="28"/>
      <c r="DE664" s="28"/>
      <c r="DF664" s="28"/>
      <c r="DG664" s="28"/>
      <c r="DH664" s="28"/>
      <c r="DI664" s="28"/>
      <c r="DJ664" s="28"/>
      <c r="DK664" s="28"/>
      <c r="DL664" s="28"/>
      <c r="DM664" s="28"/>
      <c r="DN664" s="28"/>
      <c r="DO664" s="28"/>
      <c r="DP664" s="28"/>
      <c r="DQ664" s="28"/>
      <c r="DR664" s="28"/>
      <c r="DS664" s="28"/>
      <c r="DT664" s="28"/>
      <c r="DU664" s="28"/>
      <c r="DV664" s="28"/>
      <c r="IP664" s="28"/>
      <c r="IQ664" s="28"/>
      <c r="IR664" s="28"/>
      <c r="IS664" s="28"/>
      <c r="IT664" s="28"/>
      <c r="IU664" s="28"/>
      <c r="IV664" s="28"/>
      <c r="IW664" s="28"/>
      <c r="IX664" s="28"/>
      <c r="IY664" s="28"/>
      <c r="IZ664" s="28"/>
      <c r="JA664" s="28"/>
      <c r="JB664" s="28"/>
      <c r="JC664" s="28"/>
      <c r="JD664" s="28"/>
      <c r="JE664" s="28"/>
      <c r="JF664" s="28"/>
      <c r="JG664" s="28"/>
      <c r="JH664" s="28"/>
      <c r="JI664" s="28"/>
      <c r="JJ664" s="28"/>
      <c r="JK664" s="28"/>
      <c r="JL664" s="28"/>
      <c r="JM664" s="28"/>
      <c r="JN664" s="28"/>
      <c r="JO664" s="28"/>
      <c r="JP664" s="28"/>
      <c r="JQ664" s="28"/>
      <c r="JR664" s="28"/>
      <c r="JS664" s="28"/>
      <c r="JT664" s="28"/>
      <c r="JU664" s="28"/>
      <c r="JV664" s="28"/>
      <c r="JW664" s="28"/>
      <c r="JX664" s="28"/>
      <c r="JY664" s="28"/>
      <c r="JZ664" s="28"/>
      <c r="KA664" s="28"/>
      <c r="KB664" s="28"/>
      <c r="KC664" s="28"/>
      <c r="KD664" s="28"/>
    </row>
    <row r="665" spans="5:290" x14ac:dyDescent="0.2">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28"/>
      <c r="AC665" s="31"/>
      <c r="AD665" s="31"/>
      <c r="AE665" s="31"/>
      <c r="AF665" s="31"/>
      <c r="AG665" s="31"/>
      <c r="AH665" s="31"/>
      <c r="AI665" s="31"/>
      <c r="AJ665" s="31"/>
      <c r="AK665" s="31"/>
      <c r="AL665" s="31"/>
      <c r="AM665" s="31"/>
      <c r="AN665" s="31"/>
      <c r="AO665" s="31"/>
      <c r="AP665" s="31"/>
      <c r="AQ665" s="31"/>
      <c r="AR665" s="31"/>
      <c r="AT665" s="28"/>
      <c r="AU665" s="28"/>
      <c r="AV665" s="28"/>
      <c r="AW665" s="28"/>
      <c r="AX665" s="28"/>
      <c r="AY665" s="28"/>
      <c r="AZ665" s="28"/>
      <c r="BA665" s="28"/>
      <c r="BB665" s="28"/>
      <c r="BC665" s="28"/>
      <c r="BD665" s="28"/>
      <c r="BE665" s="28"/>
      <c r="BF665" s="28"/>
      <c r="BG665" s="28"/>
      <c r="BH665" s="28"/>
      <c r="BI665" s="28"/>
      <c r="BJ665" s="28"/>
      <c r="BK665" s="28"/>
      <c r="BL665" s="28"/>
      <c r="BM665" s="28"/>
      <c r="BN665" s="28"/>
      <c r="BO665" s="28"/>
      <c r="BP665" s="28"/>
      <c r="BQ665" s="28"/>
      <c r="BR665" s="28"/>
      <c r="BS665" s="28"/>
      <c r="BT665" s="28"/>
      <c r="BU665" s="28"/>
      <c r="BV665" s="28"/>
      <c r="BW665" s="28"/>
      <c r="BX665" s="28"/>
      <c r="BY665" s="28"/>
      <c r="BZ665" s="28"/>
      <c r="CA665" s="28"/>
      <c r="CB665" s="28"/>
      <c r="CC665" s="28"/>
      <c r="CD665" s="28"/>
      <c r="CE665" s="28"/>
      <c r="CF665" s="28"/>
      <c r="CG665" s="28"/>
      <c r="CH665" s="28"/>
      <c r="CI665" s="28"/>
      <c r="CJ665" s="28"/>
      <c r="CK665" s="28"/>
      <c r="CL665" s="28"/>
      <c r="CM665" s="28"/>
      <c r="CN665" s="28"/>
      <c r="CO665" s="28"/>
      <c r="CP665" s="28"/>
      <c r="CQ665" s="28"/>
      <c r="CR665" s="28"/>
      <c r="CS665" s="28"/>
      <c r="CT665" s="28"/>
      <c r="CU665" s="28"/>
      <c r="CV665" s="28"/>
      <c r="CW665" s="28"/>
      <c r="CX665" s="28"/>
      <c r="CY665" s="28"/>
      <c r="CZ665" s="28"/>
      <c r="DA665" s="28"/>
      <c r="DB665" s="28"/>
      <c r="DC665" s="28"/>
      <c r="DD665" s="28"/>
      <c r="DE665" s="28"/>
      <c r="DF665" s="28"/>
      <c r="DG665" s="28"/>
      <c r="DH665" s="28"/>
      <c r="DI665" s="28"/>
      <c r="DJ665" s="28"/>
      <c r="DK665" s="28"/>
      <c r="DL665" s="28"/>
      <c r="DM665" s="28"/>
      <c r="DN665" s="28"/>
      <c r="DO665" s="28"/>
      <c r="DP665" s="28"/>
      <c r="DQ665" s="28"/>
      <c r="DR665" s="28"/>
      <c r="DS665" s="28"/>
      <c r="DT665" s="28"/>
      <c r="DU665" s="28"/>
      <c r="DV665" s="28"/>
      <c r="IP665" s="28"/>
      <c r="IQ665" s="28"/>
      <c r="IR665" s="28"/>
      <c r="IS665" s="28"/>
      <c r="IT665" s="28"/>
      <c r="IU665" s="28"/>
      <c r="IV665" s="28"/>
      <c r="IW665" s="28"/>
      <c r="IX665" s="28"/>
      <c r="IY665" s="28"/>
      <c r="IZ665" s="28"/>
      <c r="JA665" s="28"/>
      <c r="JB665" s="28"/>
      <c r="JC665" s="28"/>
      <c r="JD665" s="28"/>
      <c r="JE665" s="28"/>
      <c r="JF665" s="28"/>
      <c r="JG665" s="28"/>
      <c r="JH665" s="28"/>
      <c r="JI665" s="28"/>
      <c r="JJ665" s="28"/>
      <c r="JK665" s="28"/>
      <c r="JL665" s="28"/>
      <c r="JM665" s="28"/>
      <c r="JN665" s="28"/>
      <c r="JO665" s="28"/>
      <c r="JP665" s="28"/>
      <c r="JQ665" s="28"/>
      <c r="JR665" s="28"/>
      <c r="JS665" s="28"/>
      <c r="JT665" s="28"/>
      <c r="JU665" s="28"/>
      <c r="JV665" s="28"/>
      <c r="JW665" s="28"/>
      <c r="JX665" s="28"/>
      <c r="JY665" s="28"/>
      <c r="JZ665" s="28"/>
      <c r="KA665" s="28"/>
      <c r="KB665" s="28"/>
      <c r="KC665" s="28"/>
      <c r="KD665" s="28"/>
    </row>
    <row r="666" spans="5:290" x14ac:dyDescent="0.2">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28"/>
      <c r="AC666" s="31"/>
      <c r="AD666" s="31"/>
      <c r="AE666" s="31"/>
      <c r="AF666" s="31"/>
      <c r="AG666" s="31"/>
      <c r="AH666" s="31"/>
      <c r="AI666" s="31"/>
      <c r="AJ666" s="31"/>
      <c r="AK666" s="31"/>
      <c r="AL666" s="31"/>
      <c r="AM666" s="31"/>
      <c r="AN666" s="31"/>
      <c r="AO666" s="31"/>
      <c r="AP666" s="31"/>
      <c r="AQ666" s="31"/>
      <c r="AR666" s="31"/>
      <c r="AT666" s="28"/>
      <c r="AU666" s="28"/>
      <c r="AV666" s="28"/>
      <c r="AW666" s="28"/>
      <c r="AX666" s="28"/>
      <c r="AY666" s="28"/>
      <c r="AZ666" s="28"/>
      <c r="BA666" s="28"/>
      <c r="BB666" s="28"/>
      <c r="BC666" s="28"/>
      <c r="BD666" s="28"/>
      <c r="BE666" s="28"/>
      <c r="BF666" s="28"/>
      <c r="BG666" s="28"/>
      <c r="BH666" s="28"/>
      <c r="BI666" s="28"/>
      <c r="BJ666" s="28"/>
      <c r="BK666" s="28"/>
      <c r="BL666" s="28"/>
      <c r="BM666" s="28"/>
      <c r="BN666" s="28"/>
      <c r="BO666" s="28"/>
      <c r="BP666" s="28"/>
      <c r="BQ666" s="28"/>
      <c r="BR666" s="28"/>
      <c r="BS666" s="28"/>
      <c r="BT666" s="28"/>
      <c r="BU666" s="28"/>
      <c r="BV666" s="28"/>
      <c r="BW666" s="28"/>
      <c r="BX666" s="28"/>
      <c r="BY666" s="28"/>
      <c r="BZ666" s="28"/>
      <c r="CA666" s="28"/>
      <c r="CB666" s="28"/>
      <c r="CC666" s="28"/>
      <c r="CD666" s="28"/>
      <c r="CE666" s="28"/>
      <c r="CF666" s="28"/>
      <c r="CG666" s="28"/>
      <c r="CH666" s="28"/>
      <c r="CI666" s="28"/>
      <c r="CJ666" s="28"/>
      <c r="CK666" s="28"/>
      <c r="CL666" s="28"/>
      <c r="CM666" s="28"/>
      <c r="CN666" s="28"/>
      <c r="CO666" s="28"/>
      <c r="CP666" s="28"/>
      <c r="CQ666" s="28"/>
      <c r="CR666" s="28"/>
      <c r="CS666" s="28"/>
      <c r="CT666" s="28"/>
      <c r="CU666" s="28"/>
      <c r="CV666" s="28"/>
      <c r="CW666" s="28"/>
      <c r="CX666" s="28"/>
      <c r="CY666" s="28"/>
      <c r="CZ666" s="28"/>
      <c r="DA666" s="28"/>
      <c r="DB666" s="28"/>
      <c r="DC666" s="28"/>
      <c r="DD666" s="28"/>
      <c r="DE666" s="28"/>
      <c r="DF666" s="28"/>
      <c r="DG666" s="28"/>
      <c r="DH666" s="28"/>
      <c r="DI666" s="28"/>
      <c r="DJ666" s="28"/>
      <c r="DK666" s="28"/>
      <c r="DL666" s="28"/>
      <c r="DM666" s="28"/>
      <c r="DN666" s="28"/>
      <c r="DO666" s="28"/>
      <c r="DP666" s="28"/>
      <c r="DQ666" s="28"/>
      <c r="DR666" s="28"/>
      <c r="DS666" s="28"/>
      <c r="DT666" s="28"/>
      <c r="DU666" s="28"/>
      <c r="DV666" s="28"/>
      <c r="IP666" s="28"/>
      <c r="IQ666" s="28"/>
      <c r="IR666" s="28"/>
      <c r="IS666" s="28"/>
      <c r="IT666" s="28"/>
      <c r="IU666" s="28"/>
      <c r="IV666" s="28"/>
      <c r="IW666" s="28"/>
      <c r="IX666" s="28"/>
      <c r="IY666" s="28"/>
      <c r="IZ666" s="28"/>
      <c r="JA666" s="28"/>
      <c r="JB666" s="28"/>
      <c r="JC666" s="28"/>
      <c r="JD666" s="28"/>
      <c r="JE666" s="28"/>
      <c r="JF666" s="28"/>
      <c r="JG666" s="28"/>
      <c r="JH666" s="28"/>
      <c r="JI666" s="28"/>
      <c r="JJ666" s="28"/>
      <c r="JK666" s="28"/>
      <c r="JL666" s="28"/>
      <c r="JM666" s="28"/>
      <c r="JN666" s="28"/>
      <c r="JO666" s="28"/>
      <c r="JP666" s="28"/>
      <c r="JQ666" s="28"/>
      <c r="JR666" s="28"/>
      <c r="JS666" s="28"/>
      <c r="JT666" s="28"/>
      <c r="JU666" s="28"/>
      <c r="JV666" s="28"/>
      <c r="JW666" s="28"/>
      <c r="JX666" s="28"/>
      <c r="JY666" s="28"/>
      <c r="JZ666" s="28"/>
      <c r="KA666" s="28"/>
      <c r="KB666" s="28"/>
      <c r="KC666" s="28"/>
      <c r="KD666" s="28"/>
    </row>
    <row r="667" spans="5:290" x14ac:dyDescent="0.2">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28"/>
      <c r="AC667" s="31"/>
      <c r="AD667" s="31"/>
      <c r="AE667" s="31"/>
      <c r="AF667" s="31"/>
      <c r="AG667" s="31"/>
      <c r="AH667" s="31"/>
      <c r="AI667" s="31"/>
      <c r="AJ667" s="31"/>
      <c r="AK667" s="31"/>
      <c r="AL667" s="31"/>
      <c r="AM667" s="31"/>
      <c r="AN667" s="31"/>
      <c r="AO667" s="31"/>
      <c r="AP667" s="31"/>
      <c r="AQ667" s="31"/>
      <c r="AR667" s="31"/>
      <c r="AT667" s="28"/>
      <c r="AU667" s="28"/>
      <c r="AV667" s="28"/>
      <c r="AW667" s="28"/>
      <c r="AX667" s="28"/>
      <c r="AY667" s="28"/>
      <c r="AZ667" s="28"/>
      <c r="BA667" s="28"/>
      <c r="BB667" s="28"/>
      <c r="BC667" s="28"/>
      <c r="BD667" s="28"/>
      <c r="BE667" s="28"/>
      <c r="BF667" s="28"/>
      <c r="BG667" s="28"/>
      <c r="BH667" s="28"/>
      <c r="BI667" s="28"/>
      <c r="BJ667" s="28"/>
      <c r="BK667" s="28"/>
      <c r="BL667" s="28"/>
      <c r="BM667" s="28"/>
      <c r="BN667" s="28"/>
      <c r="BO667" s="28"/>
      <c r="BP667" s="28"/>
      <c r="BQ667" s="28"/>
      <c r="BR667" s="28"/>
      <c r="BS667" s="28"/>
      <c r="BT667" s="28"/>
      <c r="BU667" s="28"/>
      <c r="BV667" s="28"/>
      <c r="BW667" s="28"/>
      <c r="BX667" s="28"/>
      <c r="BY667" s="28"/>
      <c r="BZ667" s="28"/>
      <c r="CA667" s="28"/>
      <c r="CB667" s="28"/>
      <c r="CC667" s="28"/>
      <c r="CD667" s="28"/>
      <c r="CE667" s="28"/>
      <c r="CF667" s="28"/>
      <c r="CG667" s="28"/>
      <c r="CH667" s="28"/>
      <c r="CI667" s="28"/>
      <c r="CJ667" s="28"/>
      <c r="CK667" s="28"/>
      <c r="CL667" s="28"/>
      <c r="CM667" s="28"/>
      <c r="CN667" s="28"/>
      <c r="CO667" s="28"/>
      <c r="CP667" s="28"/>
      <c r="CQ667" s="28"/>
      <c r="CR667" s="28"/>
      <c r="CS667" s="28"/>
      <c r="CT667" s="28"/>
      <c r="CU667" s="28"/>
      <c r="CV667" s="28"/>
      <c r="CW667" s="28"/>
      <c r="CX667" s="28"/>
      <c r="CY667" s="28"/>
      <c r="CZ667" s="28"/>
      <c r="DA667" s="28"/>
      <c r="DB667" s="28"/>
      <c r="DC667" s="28"/>
      <c r="DD667" s="28"/>
      <c r="DE667" s="28"/>
      <c r="DF667" s="28"/>
      <c r="DG667" s="28"/>
      <c r="DH667" s="28"/>
      <c r="DI667" s="28"/>
      <c r="DJ667" s="28"/>
      <c r="DK667" s="28"/>
      <c r="DL667" s="28"/>
      <c r="DM667" s="28"/>
      <c r="DN667" s="28"/>
      <c r="DO667" s="28"/>
      <c r="DP667" s="28"/>
      <c r="DQ667" s="28"/>
      <c r="DR667" s="28"/>
      <c r="DS667" s="28"/>
      <c r="DT667" s="28"/>
      <c r="DU667" s="28"/>
      <c r="DV667" s="28"/>
      <c r="IP667" s="28"/>
      <c r="IQ667" s="28"/>
      <c r="IR667" s="28"/>
      <c r="IS667" s="28"/>
      <c r="IT667" s="28"/>
      <c r="IU667" s="28"/>
      <c r="IV667" s="28"/>
      <c r="IW667" s="28"/>
      <c r="IX667" s="28"/>
      <c r="IY667" s="28"/>
      <c r="IZ667" s="28"/>
      <c r="JA667" s="28"/>
      <c r="JB667" s="28"/>
      <c r="JC667" s="28"/>
      <c r="JD667" s="28"/>
      <c r="JE667" s="28"/>
      <c r="JF667" s="28"/>
      <c r="JG667" s="28"/>
      <c r="JH667" s="28"/>
      <c r="JI667" s="28"/>
      <c r="JJ667" s="28"/>
      <c r="JK667" s="28"/>
      <c r="JL667" s="28"/>
      <c r="JM667" s="28"/>
      <c r="JN667" s="28"/>
      <c r="JO667" s="28"/>
      <c r="JP667" s="28"/>
      <c r="JQ667" s="28"/>
      <c r="JR667" s="28"/>
      <c r="JS667" s="28"/>
      <c r="JT667" s="28"/>
      <c r="JU667" s="28"/>
      <c r="JV667" s="28"/>
      <c r="JW667" s="28"/>
      <c r="JX667" s="28"/>
      <c r="JY667" s="28"/>
      <c r="JZ667" s="28"/>
      <c r="KA667" s="28"/>
      <c r="KB667" s="28"/>
      <c r="KC667" s="28"/>
      <c r="KD667" s="28"/>
    </row>
    <row r="668" spans="5:290" x14ac:dyDescent="0.2">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28"/>
      <c r="AC668" s="31"/>
      <c r="AD668" s="31"/>
      <c r="AE668" s="31"/>
      <c r="AF668" s="31"/>
      <c r="AG668" s="31"/>
      <c r="AH668" s="31"/>
      <c r="AI668" s="31"/>
      <c r="AJ668" s="31"/>
      <c r="AK668" s="31"/>
      <c r="AL668" s="31"/>
      <c r="AM668" s="31"/>
      <c r="AN668" s="31"/>
      <c r="AO668" s="31"/>
      <c r="AP668" s="31"/>
      <c r="AQ668" s="31"/>
      <c r="AR668" s="31"/>
      <c r="AT668" s="28"/>
      <c r="AU668" s="28"/>
      <c r="AV668" s="28"/>
      <c r="AW668" s="28"/>
      <c r="AX668" s="28"/>
      <c r="AY668" s="28"/>
      <c r="AZ668" s="28"/>
      <c r="BA668" s="28"/>
      <c r="BB668" s="28"/>
      <c r="BC668" s="28"/>
      <c r="BD668" s="28"/>
      <c r="BE668" s="28"/>
      <c r="BF668" s="28"/>
      <c r="BG668" s="28"/>
      <c r="BH668" s="28"/>
      <c r="BI668" s="28"/>
      <c r="BJ668" s="28"/>
      <c r="BK668" s="28"/>
      <c r="BL668" s="28"/>
      <c r="BM668" s="28"/>
      <c r="BN668" s="28"/>
      <c r="BO668" s="28"/>
      <c r="BP668" s="28"/>
      <c r="BQ668" s="28"/>
      <c r="BR668" s="28"/>
      <c r="BS668" s="28"/>
      <c r="BT668" s="28"/>
      <c r="BU668" s="28"/>
      <c r="BV668" s="28"/>
      <c r="BW668" s="28"/>
      <c r="BX668" s="28"/>
      <c r="BY668" s="28"/>
      <c r="BZ668" s="28"/>
      <c r="CA668" s="28"/>
      <c r="CB668" s="28"/>
      <c r="CC668" s="28"/>
      <c r="CD668" s="28"/>
      <c r="CE668" s="28"/>
      <c r="CF668" s="28"/>
      <c r="CG668" s="28"/>
      <c r="CH668" s="28"/>
      <c r="CI668" s="28"/>
      <c r="CJ668" s="28"/>
      <c r="CK668" s="28"/>
      <c r="CL668" s="28"/>
      <c r="CM668" s="28"/>
      <c r="CN668" s="28"/>
      <c r="CO668" s="28"/>
      <c r="CP668" s="28"/>
      <c r="CQ668" s="28"/>
      <c r="CR668" s="28"/>
      <c r="CS668" s="28"/>
      <c r="CT668" s="28"/>
      <c r="CU668" s="28"/>
      <c r="CV668" s="28"/>
      <c r="CW668" s="28"/>
      <c r="CX668" s="28"/>
      <c r="CY668" s="28"/>
      <c r="CZ668" s="28"/>
      <c r="DA668" s="28"/>
      <c r="DB668" s="28"/>
      <c r="DC668" s="28"/>
      <c r="DD668" s="28"/>
      <c r="DE668" s="28"/>
      <c r="DF668" s="28"/>
      <c r="DG668" s="28"/>
      <c r="DH668" s="28"/>
      <c r="DI668" s="28"/>
      <c r="DJ668" s="28"/>
      <c r="DK668" s="28"/>
      <c r="DL668" s="28"/>
      <c r="DM668" s="28"/>
      <c r="DN668" s="28"/>
      <c r="DO668" s="28"/>
      <c r="DP668" s="28"/>
      <c r="DQ668" s="28"/>
      <c r="DR668" s="28"/>
      <c r="DS668" s="28"/>
      <c r="DT668" s="28"/>
      <c r="DU668" s="28"/>
      <c r="DV668" s="28"/>
      <c r="IP668" s="28"/>
      <c r="IQ668" s="28"/>
      <c r="IR668" s="28"/>
      <c r="IS668" s="28"/>
      <c r="IT668" s="28"/>
      <c r="IU668" s="28"/>
      <c r="IV668" s="28"/>
      <c r="IW668" s="28"/>
      <c r="IX668" s="28"/>
      <c r="IY668" s="28"/>
      <c r="IZ668" s="28"/>
      <c r="JA668" s="28"/>
      <c r="JB668" s="28"/>
      <c r="JC668" s="28"/>
      <c r="JD668" s="28"/>
      <c r="JE668" s="28"/>
      <c r="JF668" s="28"/>
      <c r="JG668" s="28"/>
      <c r="JH668" s="28"/>
      <c r="JI668" s="28"/>
      <c r="JJ668" s="28"/>
      <c r="JK668" s="28"/>
      <c r="JL668" s="28"/>
      <c r="JM668" s="28"/>
      <c r="JN668" s="28"/>
      <c r="JO668" s="28"/>
      <c r="JP668" s="28"/>
      <c r="JQ668" s="28"/>
      <c r="JR668" s="28"/>
      <c r="JS668" s="28"/>
      <c r="JT668" s="28"/>
      <c r="JU668" s="28"/>
      <c r="JV668" s="28"/>
      <c r="JW668" s="28"/>
      <c r="JX668" s="28"/>
      <c r="JY668" s="28"/>
      <c r="JZ668" s="28"/>
      <c r="KA668" s="28"/>
      <c r="KB668" s="28"/>
      <c r="KC668" s="28"/>
      <c r="KD668" s="28"/>
    </row>
    <row r="669" spans="5:290" x14ac:dyDescent="0.2">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28"/>
      <c r="AC669" s="31"/>
      <c r="AD669" s="31"/>
      <c r="AE669" s="31"/>
      <c r="AF669" s="31"/>
      <c r="AG669" s="31"/>
      <c r="AH669" s="31"/>
      <c r="AI669" s="31"/>
      <c r="AJ669" s="31"/>
      <c r="AK669" s="31"/>
      <c r="AL669" s="31"/>
      <c r="AM669" s="31"/>
      <c r="AN669" s="31"/>
      <c r="AO669" s="31"/>
      <c r="AP669" s="31"/>
      <c r="AQ669" s="31"/>
      <c r="AR669" s="31"/>
      <c r="AT669" s="28"/>
      <c r="AU669" s="28"/>
      <c r="AV669" s="28"/>
      <c r="AW669" s="28"/>
      <c r="AX669" s="28"/>
      <c r="AY669" s="28"/>
      <c r="AZ669" s="28"/>
      <c r="BA669" s="28"/>
      <c r="BB669" s="28"/>
      <c r="BC669" s="28"/>
      <c r="BD669" s="28"/>
      <c r="BE669" s="28"/>
      <c r="BF669" s="28"/>
      <c r="BG669" s="28"/>
      <c r="BH669" s="28"/>
      <c r="BI669" s="28"/>
      <c r="BJ669" s="28"/>
      <c r="BK669" s="28"/>
      <c r="BL669" s="28"/>
      <c r="BM669" s="28"/>
      <c r="BN669" s="28"/>
      <c r="BO669" s="28"/>
      <c r="BP669" s="28"/>
      <c r="BQ669" s="28"/>
      <c r="BR669" s="28"/>
      <c r="BS669" s="28"/>
      <c r="BT669" s="28"/>
      <c r="BU669" s="28"/>
      <c r="BV669" s="28"/>
      <c r="BW669" s="28"/>
      <c r="BX669" s="28"/>
      <c r="BY669" s="28"/>
      <c r="BZ669" s="28"/>
      <c r="CA669" s="28"/>
      <c r="CB669" s="28"/>
      <c r="CC669" s="28"/>
      <c r="CD669" s="28"/>
      <c r="CE669" s="28"/>
      <c r="CF669" s="28"/>
      <c r="CG669" s="28"/>
      <c r="CH669" s="28"/>
      <c r="CI669" s="28"/>
      <c r="CJ669" s="28"/>
      <c r="CK669" s="28"/>
      <c r="CL669" s="28"/>
      <c r="CM669" s="28"/>
      <c r="CN669" s="28"/>
      <c r="CO669" s="28"/>
      <c r="CP669" s="28"/>
      <c r="CQ669" s="28"/>
      <c r="CR669" s="28"/>
      <c r="CS669" s="28"/>
      <c r="CT669" s="28"/>
      <c r="CU669" s="28"/>
      <c r="CV669" s="28"/>
      <c r="CW669" s="28"/>
      <c r="CX669" s="28"/>
      <c r="CY669" s="28"/>
      <c r="CZ669" s="28"/>
      <c r="DA669" s="28"/>
      <c r="DB669" s="28"/>
      <c r="DC669" s="28"/>
      <c r="DD669" s="28"/>
      <c r="DE669" s="28"/>
      <c r="DF669" s="28"/>
      <c r="DG669" s="28"/>
      <c r="DH669" s="28"/>
      <c r="DI669" s="28"/>
      <c r="DJ669" s="28"/>
      <c r="DK669" s="28"/>
      <c r="DL669" s="28"/>
      <c r="DM669" s="28"/>
      <c r="DN669" s="28"/>
      <c r="DO669" s="28"/>
      <c r="DP669" s="28"/>
      <c r="DQ669" s="28"/>
      <c r="DR669" s="28"/>
      <c r="DS669" s="28"/>
      <c r="DT669" s="28"/>
      <c r="DU669" s="28"/>
      <c r="DV669" s="28"/>
      <c r="IP669" s="28"/>
      <c r="IQ669" s="28"/>
      <c r="IR669" s="28"/>
      <c r="IS669" s="28"/>
      <c r="IT669" s="28"/>
      <c r="IU669" s="28"/>
      <c r="IV669" s="28"/>
      <c r="IW669" s="28"/>
      <c r="IX669" s="28"/>
      <c r="IY669" s="28"/>
      <c r="IZ669" s="28"/>
      <c r="JA669" s="28"/>
      <c r="JB669" s="28"/>
      <c r="JC669" s="28"/>
      <c r="JD669" s="28"/>
      <c r="JE669" s="28"/>
      <c r="JF669" s="28"/>
      <c r="JG669" s="28"/>
      <c r="JH669" s="28"/>
      <c r="JI669" s="28"/>
      <c r="JJ669" s="28"/>
      <c r="JK669" s="28"/>
      <c r="JL669" s="28"/>
      <c r="JM669" s="28"/>
      <c r="JN669" s="28"/>
      <c r="JO669" s="28"/>
      <c r="JP669" s="28"/>
      <c r="JQ669" s="28"/>
      <c r="JR669" s="28"/>
      <c r="JS669" s="28"/>
      <c r="JT669" s="28"/>
      <c r="JU669" s="28"/>
      <c r="JV669" s="28"/>
      <c r="JW669" s="28"/>
      <c r="JX669" s="28"/>
      <c r="JY669" s="28"/>
      <c r="JZ669" s="28"/>
      <c r="KA669" s="28"/>
      <c r="KB669" s="28"/>
      <c r="KC669" s="28"/>
      <c r="KD669" s="28"/>
    </row>
    <row r="670" spans="5:290" x14ac:dyDescent="0.2">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28"/>
      <c r="AC670" s="31"/>
      <c r="AD670" s="31"/>
      <c r="AE670" s="31"/>
      <c r="AF670" s="31"/>
      <c r="AG670" s="31"/>
      <c r="AH670" s="31"/>
      <c r="AI670" s="31"/>
      <c r="AJ670" s="31"/>
      <c r="AK670" s="31"/>
      <c r="AL670" s="31"/>
      <c r="AM670" s="31"/>
      <c r="AN670" s="31"/>
      <c r="AO670" s="31"/>
      <c r="AP670" s="31"/>
      <c r="AQ670" s="31"/>
      <c r="AR670" s="31"/>
      <c r="AT670" s="28"/>
      <c r="AU670" s="28"/>
      <c r="AV670" s="28"/>
      <c r="AW670" s="28"/>
      <c r="AX670" s="28"/>
      <c r="AY670" s="28"/>
      <c r="AZ670" s="28"/>
      <c r="BA670" s="28"/>
      <c r="BB670" s="28"/>
      <c r="BC670" s="28"/>
      <c r="BD670" s="28"/>
      <c r="BE670" s="28"/>
      <c r="BF670" s="28"/>
      <c r="BG670" s="28"/>
      <c r="BH670" s="28"/>
      <c r="BI670" s="28"/>
      <c r="BJ670" s="28"/>
      <c r="BK670" s="28"/>
      <c r="BL670" s="28"/>
      <c r="BM670" s="28"/>
      <c r="BN670" s="28"/>
      <c r="BO670" s="28"/>
      <c r="BP670" s="28"/>
      <c r="BQ670" s="28"/>
      <c r="BR670" s="28"/>
      <c r="BS670" s="28"/>
      <c r="BT670" s="28"/>
      <c r="BU670" s="28"/>
      <c r="BV670" s="28"/>
      <c r="BW670" s="28"/>
      <c r="BX670" s="28"/>
      <c r="BY670" s="28"/>
      <c r="BZ670" s="28"/>
      <c r="CA670" s="28"/>
      <c r="CB670" s="28"/>
      <c r="CC670" s="28"/>
      <c r="CD670" s="28"/>
      <c r="CE670" s="28"/>
      <c r="CF670" s="28"/>
      <c r="CG670" s="28"/>
      <c r="CH670" s="28"/>
      <c r="CI670" s="28"/>
      <c r="CJ670" s="28"/>
      <c r="CK670" s="28"/>
      <c r="CL670" s="28"/>
      <c r="CM670" s="28"/>
      <c r="CN670" s="28"/>
      <c r="CO670" s="28"/>
      <c r="CP670" s="28"/>
      <c r="CQ670" s="28"/>
      <c r="CR670" s="28"/>
      <c r="CS670" s="28"/>
      <c r="CT670" s="28"/>
      <c r="CU670" s="28"/>
      <c r="CV670" s="28"/>
      <c r="CW670" s="28"/>
      <c r="CX670" s="28"/>
      <c r="CY670" s="28"/>
      <c r="CZ670" s="28"/>
      <c r="DA670" s="28"/>
      <c r="DB670" s="28"/>
      <c r="DC670" s="28"/>
      <c r="DD670" s="28"/>
      <c r="DE670" s="28"/>
      <c r="DF670" s="28"/>
      <c r="DG670" s="28"/>
      <c r="DH670" s="28"/>
      <c r="DI670" s="28"/>
      <c r="DJ670" s="28"/>
      <c r="DK670" s="28"/>
      <c r="DL670" s="28"/>
      <c r="DM670" s="28"/>
      <c r="DN670" s="28"/>
      <c r="DO670" s="28"/>
      <c r="DP670" s="28"/>
      <c r="DQ670" s="28"/>
      <c r="DR670" s="28"/>
      <c r="DS670" s="28"/>
      <c r="DT670" s="28"/>
      <c r="DU670" s="28"/>
      <c r="DV670" s="28"/>
      <c r="IP670" s="28"/>
      <c r="IQ670" s="28"/>
      <c r="IR670" s="28"/>
      <c r="IS670" s="28"/>
      <c r="IT670" s="28"/>
      <c r="IU670" s="28"/>
      <c r="IV670" s="28"/>
      <c r="IW670" s="28"/>
      <c r="IX670" s="28"/>
      <c r="IY670" s="28"/>
      <c r="IZ670" s="28"/>
      <c r="JA670" s="28"/>
      <c r="JB670" s="28"/>
      <c r="JC670" s="28"/>
      <c r="JD670" s="28"/>
      <c r="JE670" s="28"/>
      <c r="JF670" s="28"/>
      <c r="JG670" s="28"/>
      <c r="JH670" s="28"/>
      <c r="JI670" s="28"/>
      <c r="JJ670" s="28"/>
      <c r="JK670" s="28"/>
      <c r="JL670" s="28"/>
      <c r="JM670" s="28"/>
      <c r="JN670" s="28"/>
      <c r="JO670" s="28"/>
      <c r="JP670" s="28"/>
      <c r="JQ670" s="28"/>
      <c r="JR670" s="28"/>
      <c r="JS670" s="28"/>
      <c r="JT670" s="28"/>
      <c r="JU670" s="28"/>
      <c r="JV670" s="28"/>
      <c r="JW670" s="28"/>
      <c r="JX670" s="28"/>
      <c r="JY670" s="28"/>
      <c r="JZ670" s="28"/>
      <c r="KA670" s="28"/>
      <c r="KB670" s="28"/>
      <c r="KC670" s="28"/>
      <c r="KD670" s="28"/>
    </row>
    <row r="671" spans="5:290" x14ac:dyDescent="0.2">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28"/>
      <c r="AC671" s="31"/>
      <c r="AD671" s="31"/>
      <c r="AE671" s="31"/>
      <c r="AF671" s="31"/>
      <c r="AG671" s="31"/>
      <c r="AH671" s="31"/>
      <c r="AI671" s="31"/>
      <c r="AJ671" s="31"/>
      <c r="AK671" s="31"/>
      <c r="AL671" s="31"/>
      <c r="AM671" s="31"/>
      <c r="AN671" s="31"/>
      <c r="AO671" s="31"/>
      <c r="AP671" s="31"/>
      <c r="AQ671" s="31"/>
      <c r="AR671" s="31"/>
      <c r="AT671" s="28"/>
      <c r="AU671" s="28"/>
      <c r="AV671" s="28"/>
      <c r="AW671" s="28"/>
      <c r="AX671" s="28"/>
      <c r="AY671" s="28"/>
      <c r="AZ671" s="28"/>
      <c r="BA671" s="28"/>
      <c r="BB671" s="28"/>
      <c r="BC671" s="28"/>
      <c r="BD671" s="28"/>
      <c r="BE671" s="28"/>
      <c r="BF671" s="28"/>
      <c r="BG671" s="28"/>
      <c r="BH671" s="28"/>
      <c r="BI671" s="28"/>
      <c r="BJ671" s="28"/>
      <c r="BK671" s="28"/>
      <c r="BL671" s="28"/>
      <c r="BM671" s="28"/>
      <c r="BN671" s="28"/>
      <c r="BO671" s="28"/>
      <c r="BP671" s="28"/>
      <c r="BQ671" s="28"/>
      <c r="BR671" s="28"/>
      <c r="BS671" s="28"/>
      <c r="BT671" s="28"/>
      <c r="BU671" s="28"/>
      <c r="BV671" s="28"/>
      <c r="BW671" s="28"/>
      <c r="BX671" s="28"/>
      <c r="BY671" s="28"/>
      <c r="BZ671" s="28"/>
      <c r="CA671" s="28"/>
      <c r="CB671" s="28"/>
      <c r="CC671" s="28"/>
      <c r="CD671" s="28"/>
      <c r="CE671" s="28"/>
      <c r="CF671" s="28"/>
      <c r="CG671" s="28"/>
      <c r="CH671" s="28"/>
      <c r="CI671" s="28"/>
      <c r="CJ671" s="28"/>
      <c r="CK671" s="28"/>
      <c r="CL671" s="28"/>
      <c r="CM671" s="28"/>
      <c r="CN671" s="28"/>
      <c r="CO671" s="28"/>
      <c r="CP671" s="28"/>
      <c r="CQ671" s="28"/>
      <c r="CR671" s="28"/>
      <c r="CS671" s="28"/>
      <c r="CT671" s="28"/>
      <c r="CU671" s="28"/>
      <c r="CV671" s="28"/>
      <c r="CW671" s="28"/>
      <c r="CX671" s="28"/>
      <c r="CY671" s="28"/>
      <c r="CZ671" s="28"/>
      <c r="DA671" s="28"/>
      <c r="DB671" s="28"/>
      <c r="DC671" s="28"/>
      <c r="DD671" s="28"/>
      <c r="DE671" s="28"/>
      <c r="DF671" s="28"/>
      <c r="DG671" s="28"/>
      <c r="DH671" s="28"/>
      <c r="DI671" s="28"/>
      <c r="DJ671" s="28"/>
      <c r="DK671" s="28"/>
      <c r="DL671" s="28"/>
      <c r="DM671" s="28"/>
      <c r="DN671" s="28"/>
      <c r="DO671" s="28"/>
      <c r="DP671" s="28"/>
      <c r="DQ671" s="28"/>
      <c r="DR671" s="28"/>
      <c r="DS671" s="28"/>
      <c r="DT671" s="28"/>
      <c r="DU671" s="28"/>
      <c r="DV671" s="28"/>
      <c r="IP671" s="28"/>
      <c r="IQ671" s="28"/>
      <c r="IR671" s="28"/>
      <c r="IS671" s="28"/>
      <c r="IT671" s="28"/>
      <c r="IU671" s="28"/>
      <c r="IV671" s="28"/>
      <c r="IW671" s="28"/>
      <c r="IX671" s="28"/>
      <c r="IY671" s="28"/>
      <c r="IZ671" s="28"/>
      <c r="JA671" s="28"/>
      <c r="JB671" s="28"/>
      <c r="JC671" s="28"/>
      <c r="JD671" s="28"/>
      <c r="JE671" s="28"/>
      <c r="JF671" s="28"/>
      <c r="JG671" s="28"/>
      <c r="JH671" s="28"/>
      <c r="JI671" s="28"/>
      <c r="JJ671" s="28"/>
      <c r="JK671" s="28"/>
      <c r="JL671" s="28"/>
      <c r="JM671" s="28"/>
      <c r="JN671" s="28"/>
      <c r="JO671" s="28"/>
      <c r="JP671" s="28"/>
      <c r="JQ671" s="28"/>
      <c r="JR671" s="28"/>
      <c r="JS671" s="28"/>
      <c r="JT671" s="28"/>
      <c r="JU671" s="28"/>
      <c r="JV671" s="28"/>
      <c r="JW671" s="28"/>
      <c r="JX671" s="28"/>
      <c r="JY671" s="28"/>
      <c r="JZ671" s="28"/>
      <c r="KA671" s="28"/>
      <c r="KB671" s="28"/>
      <c r="KC671" s="28"/>
      <c r="KD671" s="28"/>
    </row>
    <row r="672" spans="5:290" x14ac:dyDescent="0.2">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28"/>
      <c r="AC672" s="31"/>
      <c r="AD672" s="31"/>
      <c r="AE672" s="31"/>
      <c r="AF672" s="31"/>
      <c r="AG672" s="31"/>
      <c r="AH672" s="31"/>
      <c r="AI672" s="31"/>
      <c r="AJ672" s="31"/>
      <c r="AK672" s="31"/>
      <c r="AL672" s="31"/>
      <c r="AM672" s="31"/>
      <c r="AN672" s="31"/>
      <c r="AO672" s="31"/>
      <c r="AP672" s="31"/>
      <c r="AQ672" s="31"/>
      <c r="AR672" s="31"/>
      <c r="AT672" s="28"/>
      <c r="AU672" s="28"/>
      <c r="AV672" s="28"/>
      <c r="AW672" s="28"/>
      <c r="AX672" s="28"/>
      <c r="AY672" s="28"/>
      <c r="AZ672" s="28"/>
      <c r="BA672" s="28"/>
      <c r="BB672" s="28"/>
      <c r="BC672" s="28"/>
      <c r="BD672" s="28"/>
      <c r="BE672" s="28"/>
      <c r="BF672" s="28"/>
      <c r="BG672" s="28"/>
      <c r="BH672" s="28"/>
      <c r="BI672" s="28"/>
      <c r="BJ672" s="28"/>
      <c r="BK672" s="28"/>
      <c r="BL672" s="28"/>
      <c r="BM672" s="28"/>
      <c r="BN672" s="28"/>
      <c r="BO672" s="28"/>
      <c r="BP672" s="28"/>
      <c r="BQ672" s="28"/>
      <c r="BR672" s="28"/>
      <c r="BS672" s="28"/>
      <c r="BT672" s="28"/>
      <c r="BU672" s="28"/>
      <c r="BV672" s="28"/>
      <c r="BW672" s="28"/>
      <c r="BX672" s="28"/>
      <c r="BY672" s="28"/>
      <c r="BZ672" s="28"/>
      <c r="CA672" s="28"/>
      <c r="CB672" s="28"/>
      <c r="CC672" s="28"/>
      <c r="CD672" s="28"/>
      <c r="CE672" s="28"/>
      <c r="CF672" s="28"/>
      <c r="CG672" s="28"/>
      <c r="CH672" s="28"/>
      <c r="CI672" s="28"/>
      <c r="CJ672" s="28"/>
      <c r="CK672" s="28"/>
      <c r="CL672" s="28"/>
      <c r="CM672" s="28"/>
      <c r="CN672" s="28"/>
      <c r="CO672" s="28"/>
      <c r="CP672" s="28"/>
      <c r="CQ672" s="28"/>
      <c r="CR672" s="28"/>
      <c r="CS672" s="28"/>
      <c r="CT672" s="28"/>
      <c r="CU672" s="28"/>
      <c r="CV672" s="28"/>
      <c r="CW672" s="28"/>
      <c r="CX672" s="28"/>
      <c r="CY672" s="28"/>
      <c r="CZ672" s="28"/>
      <c r="DA672" s="28"/>
      <c r="DB672" s="28"/>
      <c r="DC672" s="28"/>
      <c r="DD672" s="28"/>
      <c r="DE672" s="28"/>
      <c r="DF672" s="28"/>
      <c r="DG672" s="28"/>
      <c r="DH672" s="28"/>
      <c r="DI672" s="28"/>
      <c r="DJ672" s="28"/>
      <c r="DK672" s="28"/>
      <c r="DL672" s="28"/>
      <c r="DM672" s="28"/>
      <c r="DN672" s="28"/>
      <c r="DO672" s="28"/>
      <c r="DP672" s="28"/>
      <c r="DQ672" s="28"/>
      <c r="DR672" s="28"/>
      <c r="DS672" s="28"/>
      <c r="DT672" s="28"/>
      <c r="DU672" s="28"/>
      <c r="DV672" s="28"/>
      <c r="IP672" s="28"/>
      <c r="IQ672" s="28"/>
      <c r="IR672" s="28"/>
      <c r="IS672" s="28"/>
      <c r="IT672" s="28"/>
      <c r="IU672" s="28"/>
      <c r="IV672" s="28"/>
      <c r="IW672" s="28"/>
      <c r="IX672" s="28"/>
      <c r="IY672" s="28"/>
      <c r="IZ672" s="28"/>
      <c r="JA672" s="28"/>
      <c r="JB672" s="28"/>
      <c r="JC672" s="28"/>
      <c r="JD672" s="28"/>
      <c r="JE672" s="28"/>
      <c r="JF672" s="28"/>
      <c r="JG672" s="28"/>
      <c r="JH672" s="28"/>
      <c r="JI672" s="28"/>
      <c r="JJ672" s="28"/>
      <c r="JK672" s="28"/>
      <c r="JL672" s="28"/>
      <c r="JM672" s="28"/>
      <c r="JN672" s="28"/>
      <c r="JO672" s="28"/>
      <c r="JP672" s="28"/>
      <c r="JQ672" s="28"/>
      <c r="JR672" s="28"/>
      <c r="JS672" s="28"/>
      <c r="JT672" s="28"/>
      <c r="JU672" s="28"/>
      <c r="JV672" s="28"/>
      <c r="JW672" s="28"/>
      <c r="JX672" s="28"/>
      <c r="JY672" s="28"/>
      <c r="JZ672" s="28"/>
      <c r="KA672" s="28"/>
      <c r="KB672" s="28"/>
      <c r="KC672" s="28"/>
      <c r="KD672" s="28"/>
    </row>
    <row r="673" spans="5:290" x14ac:dyDescent="0.2">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28"/>
      <c r="AC673" s="31"/>
      <c r="AD673" s="31"/>
      <c r="AE673" s="31"/>
      <c r="AF673" s="31"/>
      <c r="AG673" s="31"/>
      <c r="AH673" s="31"/>
      <c r="AI673" s="31"/>
      <c r="AJ673" s="31"/>
      <c r="AK673" s="31"/>
      <c r="AL673" s="31"/>
      <c r="AM673" s="31"/>
      <c r="AN673" s="31"/>
      <c r="AO673" s="31"/>
      <c r="AP673" s="31"/>
      <c r="AQ673" s="31"/>
      <c r="AR673" s="31"/>
      <c r="AT673" s="28"/>
      <c r="AU673" s="28"/>
      <c r="AV673" s="28"/>
      <c r="AW673" s="28"/>
      <c r="AX673" s="28"/>
      <c r="AY673" s="28"/>
      <c r="AZ673" s="28"/>
      <c r="BA673" s="28"/>
      <c r="BB673" s="28"/>
      <c r="BC673" s="28"/>
      <c r="BD673" s="28"/>
      <c r="BE673" s="28"/>
      <c r="BF673" s="28"/>
      <c r="BG673" s="28"/>
      <c r="BH673" s="28"/>
      <c r="BI673" s="28"/>
      <c r="BJ673" s="28"/>
      <c r="BK673" s="28"/>
      <c r="BL673" s="28"/>
      <c r="BM673" s="28"/>
      <c r="BN673" s="28"/>
      <c r="BO673" s="28"/>
      <c r="BP673" s="28"/>
      <c r="BQ673" s="28"/>
      <c r="BR673" s="28"/>
      <c r="BS673" s="28"/>
      <c r="BT673" s="28"/>
      <c r="BU673" s="28"/>
      <c r="BV673" s="28"/>
      <c r="BW673" s="28"/>
      <c r="BX673" s="28"/>
      <c r="BY673" s="28"/>
      <c r="BZ673" s="28"/>
      <c r="CA673" s="28"/>
      <c r="CB673" s="28"/>
      <c r="CC673" s="28"/>
      <c r="CD673" s="28"/>
      <c r="CE673" s="28"/>
      <c r="CF673" s="28"/>
      <c r="CG673" s="28"/>
      <c r="CH673" s="28"/>
      <c r="CI673" s="28"/>
      <c r="CJ673" s="28"/>
      <c r="CK673" s="28"/>
      <c r="CL673" s="28"/>
      <c r="CM673" s="28"/>
      <c r="CN673" s="28"/>
      <c r="CO673" s="28"/>
      <c r="CP673" s="28"/>
      <c r="CQ673" s="28"/>
      <c r="CR673" s="28"/>
      <c r="CS673" s="28"/>
      <c r="CT673" s="28"/>
      <c r="CU673" s="28"/>
      <c r="CV673" s="28"/>
      <c r="CW673" s="28"/>
      <c r="CX673" s="28"/>
      <c r="CY673" s="28"/>
      <c r="CZ673" s="28"/>
      <c r="DA673" s="28"/>
      <c r="DB673" s="28"/>
      <c r="DC673" s="28"/>
      <c r="DD673" s="28"/>
      <c r="DE673" s="28"/>
      <c r="DF673" s="28"/>
      <c r="DG673" s="28"/>
      <c r="DH673" s="28"/>
      <c r="DI673" s="28"/>
      <c r="DJ673" s="28"/>
      <c r="DK673" s="28"/>
      <c r="DL673" s="28"/>
      <c r="DM673" s="28"/>
      <c r="DN673" s="28"/>
      <c r="DO673" s="28"/>
      <c r="DP673" s="28"/>
      <c r="DQ673" s="28"/>
      <c r="DR673" s="28"/>
      <c r="DS673" s="28"/>
      <c r="DT673" s="28"/>
      <c r="DU673" s="28"/>
      <c r="DV673" s="28"/>
      <c r="IP673" s="28"/>
      <c r="IQ673" s="28"/>
      <c r="IR673" s="28"/>
      <c r="IS673" s="28"/>
      <c r="IT673" s="28"/>
      <c r="IU673" s="28"/>
      <c r="IV673" s="28"/>
      <c r="IW673" s="28"/>
      <c r="IX673" s="28"/>
      <c r="IY673" s="28"/>
      <c r="IZ673" s="28"/>
      <c r="JA673" s="28"/>
      <c r="JB673" s="28"/>
      <c r="JC673" s="28"/>
      <c r="JD673" s="28"/>
      <c r="JE673" s="28"/>
      <c r="JF673" s="28"/>
      <c r="JG673" s="28"/>
      <c r="JH673" s="28"/>
      <c r="JI673" s="28"/>
      <c r="JJ673" s="28"/>
      <c r="JK673" s="28"/>
      <c r="JL673" s="28"/>
      <c r="JM673" s="28"/>
      <c r="JN673" s="28"/>
      <c r="JO673" s="28"/>
      <c r="JP673" s="28"/>
      <c r="JQ673" s="28"/>
      <c r="JR673" s="28"/>
      <c r="JS673" s="28"/>
      <c r="JT673" s="28"/>
      <c r="JU673" s="28"/>
      <c r="JV673" s="28"/>
      <c r="JW673" s="28"/>
      <c r="JX673" s="28"/>
      <c r="JY673" s="28"/>
      <c r="JZ673" s="28"/>
      <c r="KA673" s="28"/>
      <c r="KB673" s="28"/>
      <c r="KC673" s="28"/>
      <c r="KD673" s="28"/>
    </row>
    <row r="674" spans="5:290" x14ac:dyDescent="0.2">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28"/>
      <c r="AC674" s="31"/>
      <c r="AD674" s="31"/>
      <c r="AE674" s="31"/>
      <c r="AF674" s="31"/>
      <c r="AG674" s="31"/>
      <c r="AH674" s="31"/>
      <c r="AI674" s="31"/>
      <c r="AJ674" s="31"/>
      <c r="AK674" s="31"/>
      <c r="AL674" s="31"/>
      <c r="AM674" s="31"/>
      <c r="AN674" s="31"/>
      <c r="AO674" s="31"/>
      <c r="AP674" s="31"/>
      <c r="AQ674" s="31"/>
      <c r="AR674" s="31"/>
      <c r="AT674" s="28"/>
      <c r="AU674" s="28"/>
      <c r="AV674" s="28"/>
      <c r="AW674" s="28"/>
      <c r="AX674" s="28"/>
      <c r="AY674" s="28"/>
      <c r="AZ674" s="28"/>
      <c r="BA674" s="28"/>
      <c r="BB674" s="28"/>
      <c r="BC674" s="28"/>
      <c r="BD674" s="28"/>
      <c r="BE674" s="28"/>
      <c r="BF674" s="28"/>
      <c r="BG674" s="28"/>
      <c r="BH674" s="28"/>
      <c r="BI674" s="28"/>
      <c r="BJ674" s="28"/>
      <c r="BK674" s="28"/>
      <c r="BL674" s="28"/>
      <c r="BM674" s="28"/>
      <c r="BN674" s="28"/>
      <c r="BO674" s="28"/>
      <c r="BP674" s="28"/>
      <c r="BQ674" s="28"/>
      <c r="BR674" s="28"/>
      <c r="BS674" s="28"/>
      <c r="BT674" s="28"/>
      <c r="BU674" s="28"/>
      <c r="BV674" s="28"/>
      <c r="BW674" s="28"/>
      <c r="BX674" s="28"/>
      <c r="BY674" s="28"/>
      <c r="BZ674" s="28"/>
      <c r="CA674" s="28"/>
      <c r="CB674" s="28"/>
      <c r="CC674" s="28"/>
      <c r="CD674" s="28"/>
      <c r="CE674" s="28"/>
      <c r="CF674" s="28"/>
      <c r="CG674" s="28"/>
      <c r="CH674" s="28"/>
      <c r="CI674" s="28"/>
      <c r="CJ674" s="28"/>
      <c r="CK674" s="28"/>
      <c r="CL674" s="28"/>
      <c r="CM674" s="28"/>
      <c r="CN674" s="28"/>
      <c r="CO674" s="28"/>
      <c r="CP674" s="28"/>
      <c r="CQ674" s="28"/>
      <c r="CR674" s="28"/>
      <c r="CS674" s="28"/>
      <c r="CT674" s="28"/>
      <c r="CU674" s="28"/>
      <c r="CV674" s="28"/>
      <c r="CW674" s="28"/>
      <c r="CX674" s="28"/>
      <c r="CY674" s="28"/>
      <c r="CZ674" s="28"/>
      <c r="DA674" s="28"/>
      <c r="DB674" s="28"/>
      <c r="DC674" s="28"/>
      <c r="DD674" s="28"/>
      <c r="DE674" s="28"/>
      <c r="DF674" s="28"/>
      <c r="DG674" s="28"/>
      <c r="DH674" s="28"/>
      <c r="DI674" s="28"/>
      <c r="DJ674" s="28"/>
      <c r="DK674" s="28"/>
      <c r="DL674" s="28"/>
      <c r="DM674" s="28"/>
      <c r="DN674" s="28"/>
      <c r="DO674" s="28"/>
      <c r="DP674" s="28"/>
      <c r="DQ674" s="28"/>
      <c r="DR674" s="28"/>
      <c r="DS674" s="28"/>
      <c r="DT674" s="28"/>
      <c r="DU674" s="28"/>
      <c r="DV674" s="28"/>
      <c r="IP674" s="28"/>
      <c r="IQ674" s="28"/>
      <c r="IR674" s="28"/>
      <c r="IS674" s="28"/>
      <c r="IT674" s="28"/>
      <c r="IU674" s="28"/>
      <c r="IV674" s="28"/>
      <c r="IW674" s="28"/>
      <c r="IX674" s="28"/>
      <c r="IY674" s="28"/>
      <c r="IZ674" s="28"/>
      <c r="JA674" s="28"/>
      <c r="JB674" s="28"/>
      <c r="JC674" s="28"/>
      <c r="JD674" s="28"/>
      <c r="JE674" s="28"/>
      <c r="JF674" s="28"/>
      <c r="JG674" s="28"/>
      <c r="JH674" s="28"/>
      <c r="JI674" s="28"/>
      <c r="JJ674" s="28"/>
      <c r="JK674" s="28"/>
      <c r="JL674" s="28"/>
      <c r="JM674" s="28"/>
      <c r="JN674" s="28"/>
      <c r="JO674" s="28"/>
      <c r="JP674" s="28"/>
      <c r="JQ674" s="28"/>
      <c r="JR674" s="28"/>
      <c r="JS674" s="28"/>
      <c r="JT674" s="28"/>
      <c r="JU674" s="28"/>
      <c r="JV674" s="28"/>
      <c r="JW674" s="28"/>
      <c r="JX674" s="28"/>
      <c r="JY674" s="28"/>
      <c r="JZ674" s="28"/>
      <c r="KA674" s="28"/>
      <c r="KB674" s="28"/>
      <c r="KC674" s="28"/>
      <c r="KD674" s="28"/>
    </row>
    <row r="675" spans="5:290" x14ac:dyDescent="0.2">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28"/>
      <c r="AC675" s="31"/>
      <c r="AD675" s="31"/>
      <c r="AE675" s="31"/>
      <c r="AF675" s="31"/>
      <c r="AG675" s="31"/>
      <c r="AH675" s="31"/>
      <c r="AI675" s="31"/>
      <c r="AJ675" s="31"/>
      <c r="AK675" s="31"/>
      <c r="AL675" s="31"/>
      <c r="AM675" s="31"/>
      <c r="AN675" s="31"/>
      <c r="AO675" s="31"/>
      <c r="AP675" s="31"/>
      <c r="AQ675" s="31"/>
      <c r="AR675" s="31"/>
      <c r="AT675" s="28"/>
      <c r="AU675" s="28"/>
      <c r="AV675" s="28"/>
      <c r="AW675" s="28"/>
      <c r="AX675" s="28"/>
      <c r="AY675" s="28"/>
      <c r="AZ675" s="28"/>
      <c r="BA675" s="28"/>
      <c r="BB675" s="28"/>
      <c r="BC675" s="28"/>
      <c r="BD675" s="28"/>
      <c r="BE675" s="28"/>
      <c r="BF675" s="28"/>
      <c r="BG675" s="28"/>
      <c r="BH675" s="28"/>
      <c r="BI675" s="28"/>
      <c r="BJ675" s="28"/>
      <c r="BK675" s="28"/>
      <c r="BL675" s="28"/>
      <c r="BM675" s="28"/>
      <c r="BN675" s="28"/>
      <c r="BO675" s="28"/>
      <c r="BP675" s="28"/>
      <c r="BQ675" s="28"/>
      <c r="BR675" s="28"/>
      <c r="BS675" s="28"/>
      <c r="BT675" s="28"/>
      <c r="BU675" s="28"/>
      <c r="BV675" s="28"/>
      <c r="BW675" s="28"/>
      <c r="BX675" s="28"/>
      <c r="BY675" s="28"/>
      <c r="BZ675" s="28"/>
      <c r="CA675" s="28"/>
      <c r="CB675" s="28"/>
      <c r="CC675" s="28"/>
      <c r="CD675" s="28"/>
      <c r="CE675" s="28"/>
      <c r="CF675" s="28"/>
      <c r="CG675" s="28"/>
      <c r="CH675" s="28"/>
      <c r="CI675" s="28"/>
      <c r="CJ675" s="28"/>
      <c r="CK675" s="28"/>
      <c r="CL675" s="28"/>
      <c r="CM675" s="28"/>
      <c r="CN675" s="28"/>
      <c r="CO675" s="28"/>
      <c r="CP675" s="28"/>
      <c r="CQ675" s="28"/>
      <c r="CR675" s="28"/>
      <c r="CS675" s="28"/>
      <c r="CT675" s="28"/>
      <c r="CU675" s="28"/>
      <c r="CV675" s="28"/>
      <c r="CW675" s="28"/>
      <c r="CX675" s="28"/>
      <c r="CY675" s="28"/>
      <c r="CZ675" s="28"/>
      <c r="DA675" s="28"/>
      <c r="DB675" s="28"/>
      <c r="DC675" s="28"/>
      <c r="DD675" s="28"/>
      <c r="DE675" s="28"/>
      <c r="DF675" s="28"/>
      <c r="DG675" s="28"/>
      <c r="DH675" s="28"/>
      <c r="DI675" s="28"/>
      <c r="DJ675" s="28"/>
      <c r="DK675" s="28"/>
      <c r="DL675" s="28"/>
      <c r="DM675" s="28"/>
      <c r="DN675" s="28"/>
      <c r="DO675" s="28"/>
      <c r="DP675" s="28"/>
      <c r="DQ675" s="28"/>
      <c r="DR675" s="28"/>
      <c r="DS675" s="28"/>
      <c r="DT675" s="28"/>
      <c r="DU675" s="28"/>
      <c r="DV675" s="28"/>
      <c r="IP675" s="28"/>
      <c r="IQ675" s="28"/>
      <c r="IR675" s="28"/>
      <c r="IS675" s="28"/>
      <c r="IT675" s="28"/>
      <c r="IU675" s="28"/>
      <c r="IV675" s="28"/>
      <c r="IW675" s="28"/>
      <c r="IX675" s="28"/>
      <c r="IY675" s="28"/>
      <c r="IZ675" s="28"/>
      <c r="JA675" s="28"/>
      <c r="JB675" s="28"/>
      <c r="JC675" s="28"/>
      <c r="JD675" s="28"/>
      <c r="JE675" s="28"/>
      <c r="JF675" s="28"/>
      <c r="JG675" s="28"/>
      <c r="JH675" s="28"/>
      <c r="JI675" s="28"/>
      <c r="JJ675" s="28"/>
      <c r="JK675" s="28"/>
      <c r="JL675" s="28"/>
      <c r="JM675" s="28"/>
      <c r="JN675" s="28"/>
      <c r="JO675" s="28"/>
      <c r="JP675" s="28"/>
      <c r="JQ675" s="28"/>
      <c r="JR675" s="28"/>
      <c r="JS675" s="28"/>
      <c r="JT675" s="28"/>
      <c r="JU675" s="28"/>
      <c r="JV675" s="28"/>
      <c r="JW675" s="28"/>
      <c r="JX675" s="28"/>
      <c r="JY675" s="28"/>
      <c r="JZ675" s="28"/>
      <c r="KA675" s="28"/>
      <c r="KB675" s="28"/>
      <c r="KC675" s="28"/>
      <c r="KD675" s="28"/>
    </row>
    <row r="676" spans="5:290" x14ac:dyDescent="0.2">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28"/>
      <c r="AC676" s="31"/>
      <c r="AD676" s="31"/>
      <c r="AE676" s="31"/>
      <c r="AF676" s="31"/>
      <c r="AG676" s="31"/>
      <c r="AH676" s="31"/>
      <c r="AI676" s="31"/>
      <c r="AJ676" s="31"/>
      <c r="AK676" s="31"/>
      <c r="AL676" s="31"/>
      <c r="AM676" s="31"/>
      <c r="AN676" s="31"/>
      <c r="AO676" s="31"/>
      <c r="AP676" s="31"/>
      <c r="AQ676" s="31"/>
      <c r="AR676" s="31"/>
      <c r="AT676" s="28"/>
      <c r="AU676" s="28"/>
      <c r="AV676" s="28"/>
      <c r="AW676" s="28"/>
      <c r="AX676" s="28"/>
      <c r="AY676" s="28"/>
      <c r="AZ676" s="28"/>
      <c r="BA676" s="28"/>
      <c r="BB676" s="28"/>
      <c r="BC676" s="28"/>
      <c r="BD676" s="28"/>
      <c r="BE676" s="28"/>
      <c r="BF676" s="28"/>
      <c r="BG676" s="28"/>
      <c r="BH676" s="28"/>
      <c r="BI676" s="28"/>
      <c r="BJ676" s="28"/>
      <c r="BK676" s="28"/>
      <c r="BL676" s="28"/>
      <c r="BM676" s="28"/>
      <c r="BN676" s="28"/>
      <c r="BO676" s="28"/>
      <c r="BP676" s="28"/>
      <c r="BQ676" s="28"/>
      <c r="BR676" s="28"/>
      <c r="BS676" s="28"/>
      <c r="BT676" s="28"/>
      <c r="BU676" s="28"/>
      <c r="BV676" s="28"/>
      <c r="BW676" s="28"/>
      <c r="BX676" s="28"/>
      <c r="BY676" s="28"/>
      <c r="BZ676" s="28"/>
      <c r="CA676" s="28"/>
      <c r="CB676" s="28"/>
      <c r="CC676" s="28"/>
      <c r="CD676" s="28"/>
      <c r="CE676" s="28"/>
      <c r="CF676" s="28"/>
      <c r="CG676" s="28"/>
      <c r="CH676" s="28"/>
      <c r="CI676" s="28"/>
      <c r="CJ676" s="28"/>
      <c r="CK676" s="28"/>
      <c r="CL676" s="28"/>
      <c r="CM676" s="28"/>
      <c r="CN676" s="28"/>
      <c r="CO676" s="28"/>
      <c r="CP676" s="28"/>
      <c r="CQ676" s="28"/>
      <c r="CR676" s="28"/>
      <c r="CS676" s="28"/>
      <c r="CT676" s="28"/>
      <c r="CU676" s="28"/>
      <c r="CV676" s="28"/>
      <c r="CW676" s="28"/>
      <c r="CX676" s="28"/>
      <c r="CY676" s="28"/>
      <c r="CZ676" s="28"/>
      <c r="DA676" s="28"/>
      <c r="DB676" s="28"/>
      <c r="DC676" s="28"/>
      <c r="DD676" s="28"/>
      <c r="DE676" s="28"/>
      <c r="DF676" s="28"/>
      <c r="DG676" s="28"/>
      <c r="DH676" s="28"/>
      <c r="DI676" s="28"/>
      <c r="DJ676" s="28"/>
      <c r="DK676" s="28"/>
      <c r="DL676" s="28"/>
      <c r="DM676" s="28"/>
      <c r="DN676" s="28"/>
      <c r="DO676" s="28"/>
      <c r="DP676" s="28"/>
      <c r="DQ676" s="28"/>
      <c r="DR676" s="28"/>
      <c r="DS676" s="28"/>
      <c r="DT676" s="28"/>
      <c r="DU676" s="28"/>
      <c r="DV676" s="28"/>
      <c r="IP676" s="28"/>
      <c r="IQ676" s="28"/>
      <c r="IR676" s="28"/>
      <c r="IS676" s="28"/>
      <c r="IT676" s="28"/>
      <c r="IU676" s="28"/>
      <c r="IV676" s="28"/>
      <c r="IW676" s="28"/>
      <c r="IX676" s="28"/>
      <c r="IY676" s="28"/>
      <c r="IZ676" s="28"/>
      <c r="JA676" s="28"/>
      <c r="JB676" s="28"/>
      <c r="JC676" s="28"/>
      <c r="JD676" s="28"/>
      <c r="JE676" s="28"/>
      <c r="JF676" s="28"/>
      <c r="JG676" s="28"/>
      <c r="JH676" s="28"/>
      <c r="JI676" s="28"/>
      <c r="JJ676" s="28"/>
      <c r="JK676" s="28"/>
      <c r="JL676" s="28"/>
      <c r="JM676" s="28"/>
      <c r="JN676" s="28"/>
      <c r="JO676" s="28"/>
      <c r="JP676" s="28"/>
      <c r="JQ676" s="28"/>
      <c r="JR676" s="28"/>
      <c r="JS676" s="28"/>
      <c r="JT676" s="28"/>
      <c r="JU676" s="28"/>
      <c r="JV676" s="28"/>
      <c r="JW676" s="28"/>
      <c r="JX676" s="28"/>
      <c r="JY676" s="28"/>
      <c r="JZ676" s="28"/>
      <c r="KA676" s="28"/>
      <c r="KB676" s="28"/>
      <c r="KC676" s="28"/>
      <c r="KD676" s="28"/>
    </row>
    <row r="677" spans="5:290" x14ac:dyDescent="0.2">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28"/>
      <c r="AC677" s="31"/>
      <c r="AD677" s="31"/>
      <c r="AE677" s="31"/>
      <c r="AF677" s="31"/>
      <c r="AG677" s="31"/>
      <c r="AH677" s="31"/>
      <c r="AI677" s="31"/>
      <c r="AJ677" s="31"/>
      <c r="AK677" s="31"/>
      <c r="AL677" s="31"/>
      <c r="AM677" s="31"/>
      <c r="AN677" s="31"/>
      <c r="AO677" s="31"/>
      <c r="AP677" s="31"/>
      <c r="AQ677" s="31"/>
      <c r="AR677" s="31"/>
      <c r="AT677" s="28"/>
      <c r="AU677" s="28"/>
      <c r="AV677" s="28"/>
      <c r="AW677" s="28"/>
      <c r="AX677" s="28"/>
      <c r="AY677" s="28"/>
      <c r="AZ677" s="28"/>
      <c r="BA677" s="28"/>
      <c r="BB677" s="28"/>
      <c r="BC677" s="28"/>
      <c r="BD677" s="28"/>
      <c r="BE677" s="28"/>
      <c r="BF677" s="28"/>
      <c r="BG677" s="28"/>
      <c r="BH677" s="28"/>
      <c r="BI677" s="28"/>
      <c r="BJ677" s="28"/>
      <c r="BK677" s="28"/>
      <c r="BL677" s="28"/>
      <c r="BM677" s="28"/>
      <c r="BN677" s="28"/>
      <c r="BO677" s="28"/>
      <c r="BP677" s="28"/>
      <c r="BQ677" s="28"/>
      <c r="BR677" s="28"/>
      <c r="BS677" s="28"/>
      <c r="BT677" s="28"/>
      <c r="BU677" s="28"/>
      <c r="BV677" s="28"/>
      <c r="BW677" s="28"/>
      <c r="BX677" s="28"/>
      <c r="BY677" s="28"/>
      <c r="BZ677" s="28"/>
      <c r="CA677" s="28"/>
      <c r="CB677" s="28"/>
      <c r="CC677" s="28"/>
      <c r="CD677" s="28"/>
      <c r="CE677" s="28"/>
      <c r="CF677" s="28"/>
      <c r="CG677" s="28"/>
      <c r="CH677" s="28"/>
      <c r="CI677" s="28"/>
      <c r="CJ677" s="28"/>
      <c r="CK677" s="28"/>
      <c r="CL677" s="28"/>
      <c r="CM677" s="28"/>
      <c r="CN677" s="28"/>
      <c r="CO677" s="28"/>
      <c r="CP677" s="28"/>
      <c r="CQ677" s="28"/>
      <c r="CR677" s="28"/>
      <c r="CS677" s="28"/>
      <c r="CT677" s="28"/>
      <c r="CU677" s="28"/>
      <c r="CV677" s="28"/>
      <c r="CW677" s="28"/>
      <c r="CX677" s="28"/>
      <c r="CY677" s="28"/>
      <c r="CZ677" s="28"/>
      <c r="DA677" s="28"/>
      <c r="DB677" s="28"/>
      <c r="DC677" s="28"/>
      <c r="DD677" s="28"/>
      <c r="DE677" s="28"/>
      <c r="DF677" s="28"/>
      <c r="DG677" s="28"/>
      <c r="DH677" s="28"/>
      <c r="DI677" s="28"/>
      <c r="DJ677" s="28"/>
      <c r="DK677" s="28"/>
      <c r="DL677" s="28"/>
      <c r="DM677" s="28"/>
      <c r="DN677" s="28"/>
      <c r="DO677" s="28"/>
      <c r="DP677" s="28"/>
      <c r="DQ677" s="28"/>
      <c r="DR677" s="28"/>
      <c r="DS677" s="28"/>
      <c r="DT677" s="28"/>
      <c r="DU677" s="28"/>
      <c r="DV677" s="28"/>
      <c r="IP677" s="28"/>
      <c r="IQ677" s="28"/>
      <c r="IR677" s="28"/>
      <c r="IS677" s="28"/>
      <c r="IT677" s="28"/>
      <c r="IU677" s="28"/>
      <c r="IV677" s="28"/>
      <c r="IW677" s="28"/>
      <c r="IX677" s="28"/>
      <c r="IY677" s="28"/>
      <c r="IZ677" s="28"/>
      <c r="JA677" s="28"/>
      <c r="JB677" s="28"/>
      <c r="JC677" s="28"/>
      <c r="JD677" s="28"/>
      <c r="JE677" s="28"/>
      <c r="JF677" s="28"/>
      <c r="JG677" s="28"/>
      <c r="JH677" s="28"/>
      <c r="JI677" s="28"/>
      <c r="JJ677" s="28"/>
      <c r="JK677" s="28"/>
      <c r="JL677" s="28"/>
      <c r="JM677" s="28"/>
      <c r="JN677" s="28"/>
      <c r="JO677" s="28"/>
      <c r="JP677" s="28"/>
      <c r="JQ677" s="28"/>
      <c r="JR677" s="28"/>
      <c r="JS677" s="28"/>
      <c r="JT677" s="28"/>
      <c r="JU677" s="28"/>
      <c r="JV677" s="28"/>
      <c r="JW677" s="28"/>
      <c r="JX677" s="28"/>
      <c r="JY677" s="28"/>
      <c r="JZ677" s="28"/>
      <c r="KA677" s="28"/>
      <c r="KB677" s="28"/>
      <c r="KC677" s="28"/>
      <c r="KD677" s="28"/>
    </row>
    <row r="678" spans="5:290" x14ac:dyDescent="0.2">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28"/>
      <c r="AC678" s="31"/>
      <c r="AD678" s="31"/>
      <c r="AE678" s="31"/>
      <c r="AF678" s="31"/>
      <c r="AG678" s="31"/>
      <c r="AH678" s="31"/>
      <c r="AI678" s="31"/>
      <c r="AJ678" s="31"/>
      <c r="AK678" s="31"/>
      <c r="AL678" s="31"/>
      <c r="AM678" s="31"/>
      <c r="AN678" s="31"/>
      <c r="AO678" s="31"/>
      <c r="AP678" s="31"/>
      <c r="AQ678" s="31"/>
      <c r="AR678" s="31"/>
      <c r="AT678" s="28"/>
      <c r="AU678" s="28"/>
      <c r="AV678" s="28"/>
      <c r="AW678" s="28"/>
      <c r="AX678" s="28"/>
      <c r="AY678" s="28"/>
      <c r="AZ678" s="28"/>
      <c r="BA678" s="28"/>
      <c r="BB678" s="28"/>
      <c r="BC678" s="28"/>
      <c r="BD678" s="28"/>
      <c r="BE678" s="28"/>
      <c r="BF678" s="28"/>
      <c r="BG678" s="28"/>
      <c r="BH678" s="28"/>
      <c r="BI678" s="28"/>
      <c r="BJ678" s="28"/>
      <c r="BK678" s="28"/>
      <c r="BL678" s="28"/>
      <c r="BM678" s="28"/>
      <c r="BN678" s="28"/>
      <c r="BO678" s="28"/>
      <c r="BP678" s="28"/>
      <c r="BQ678" s="28"/>
      <c r="BR678" s="28"/>
      <c r="BS678" s="28"/>
      <c r="BT678" s="28"/>
      <c r="BU678" s="28"/>
      <c r="BV678" s="28"/>
      <c r="BW678" s="28"/>
      <c r="BX678" s="28"/>
      <c r="BY678" s="28"/>
      <c r="BZ678" s="28"/>
      <c r="CA678" s="28"/>
      <c r="CB678" s="28"/>
      <c r="CC678" s="28"/>
      <c r="CD678" s="28"/>
      <c r="CE678" s="28"/>
      <c r="CF678" s="28"/>
      <c r="CG678" s="28"/>
      <c r="CH678" s="28"/>
      <c r="CI678" s="28"/>
      <c r="CJ678" s="28"/>
      <c r="CK678" s="28"/>
      <c r="CL678" s="28"/>
      <c r="CM678" s="28"/>
      <c r="CN678" s="28"/>
      <c r="CO678" s="28"/>
      <c r="CP678" s="28"/>
      <c r="CQ678" s="28"/>
      <c r="CR678" s="28"/>
      <c r="CS678" s="28"/>
      <c r="CT678" s="28"/>
      <c r="CU678" s="28"/>
      <c r="CV678" s="28"/>
      <c r="CW678" s="28"/>
      <c r="CX678" s="28"/>
      <c r="CY678" s="28"/>
      <c r="CZ678" s="28"/>
      <c r="DA678" s="28"/>
      <c r="DB678" s="28"/>
      <c r="DC678" s="28"/>
      <c r="DD678" s="28"/>
      <c r="DE678" s="28"/>
      <c r="DF678" s="28"/>
      <c r="DG678" s="28"/>
      <c r="DH678" s="28"/>
      <c r="DI678" s="28"/>
      <c r="DJ678" s="28"/>
      <c r="DK678" s="28"/>
      <c r="DL678" s="28"/>
      <c r="DM678" s="28"/>
      <c r="DN678" s="28"/>
      <c r="DO678" s="28"/>
      <c r="DP678" s="28"/>
      <c r="DQ678" s="28"/>
      <c r="DR678" s="28"/>
      <c r="DS678" s="28"/>
      <c r="DT678" s="28"/>
      <c r="DU678" s="28"/>
      <c r="DV678" s="28"/>
      <c r="IP678" s="28"/>
      <c r="IQ678" s="28"/>
      <c r="IR678" s="28"/>
      <c r="IS678" s="28"/>
      <c r="IT678" s="28"/>
      <c r="IU678" s="28"/>
      <c r="IV678" s="28"/>
      <c r="IW678" s="28"/>
      <c r="IX678" s="28"/>
      <c r="IY678" s="28"/>
      <c r="IZ678" s="28"/>
      <c r="JA678" s="28"/>
      <c r="JB678" s="28"/>
      <c r="JC678" s="28"/>
      <c r="JD678" s="28"/>
      <c r="JE678" s="28"/>
      <c r="JF678" s="28"/>
      <c r="JG678" s="28"/>
      <c r="JH678" s="28"/>
      <c r="JI678" s="28"/>
      <c r="JJ678" s="28"/>
      <c r="JK678" s="28"/>
      <c r="JL678" s="28"/>
      <c r="JM678" s="28"/>
      <c r="JN678" s="28"/>
      <c r="JO678" s="28"/>
      <c r="JP678" s="28"/>
      <c r="JQ678" s="28"/>
      <c r="JR678" s="28"/>
      <c r="JS678" s="28"/>
      <c r="JT678" s="28"/>
      <c r="JU678" s="28"/>
      <c r="JV678" s="28"/>
      <c r="JW678" s="28"/>
      <c r="JX678" s="28"/>
      <c r="JY678" s="28"/>
      <c r="JZ678" s="28"/>
      <c r="KA678" s="28"/>
      <c r="KB678" s="28"/>
      <c r="KC678" s="28"/>
      <c r="KD678" s="28"/>
    </row>
    <row r="679" spans="5:290" x14ac:dyDescent="0.2">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28"/>
      <c r="AC679" s="31"/>
      <c r="AD679" s="31"/>
      <c r="AE679" s="31"/>
      <c r="AF679" s="31"/>
      <c r="AG679" s="31"/>
      <c r="AH679" s="31"/>
      <c r="AI679" s="31"/>
      <c r="AJ679" s="31"/>
      <c r="AK679" s="31"/>
      <c r="AL679" s="31"/>
      <c r="AM679" s="31"/>
      <c r="AN679" s="31"/>
      <c r="AO679" s="31"/>
      <c r="AP679" s="31"/>
      <c r="AQ679" s="31"/>
      <c r="AR679" s="31"/>
      <c r="AT679" s="28"/>
      <c r="AU679" s="28"/>
      <c r="AV679" s="28"/>
      <c r="AW679" s="28"/>
      <c r="AX679" s="28"/>
      <c r="AY679" s="28"/>
      <c r="AZ679" s="28"/>
      <c r="BA679" s="28"/>
      <c r="BB679" s="28"/>
      <c r="BC679" s="28"/>
      <c r="BD679" s="28"/>
      <c r="BE679" s="28"/>
      <c r="BF679" s="28"/>
      <c r="BG679" s="28"/>
      <c r="BH679" s="28"/>
      <c r="BI679" s="28"/>
      <c r="BJ679" s="28"/>
      <c r="BK679" s="28"/>
      <c r="BL679" s="28"/>
      <c r="BM679" s="28"/>
      <c r="BN679" s="28"/>
      <c r="BO679" s="28"/>
      <c r="BP679" s="28"/>
      <c r="BQ679" s="28"/>
      <c r="BR679" s="28"/>
      <c r="BS679" s="28"/>
      <c r="BT679" s="28"/>
      <c r="BU679" s="28"/>
      <c r="BV679" s="28"/>
      <c r="BW679" s="28"/>
      <c r="BX679" s="28"/>
      <c r="BY679" s="28"/>
      <c r="BZ679" s="28"/>
      <c r="CA679" s="28"/>
      <c r="CB679" s="28"/>
      <c r="CC679" s="28"/>
      <c r="CD679" s="28"/>
      <c r="CE679" s="28"/>
      <c r="CF679" s="28"/>
      <c r="CG679" s="28"/>
      <c r="CH679" s="28"/>
      <c r="CI679" s="28"/>
      <c r="CJ679" s="28"/>
      <c r="CK679" s="28"/>
      <c r="CL679" s="28"/>
      <c r="CM679" s="28"/>
      <c r="CN679" s="28"/>
      <c r="CO679" s="28"/>
      <c r="CP679" s="28"/>
      <c r="CQ679" s="28"/>
      <c r="CR679" s="28"/>
      <c r="CS679" s="28"/>
      <c r="CT679" s="28"/>
      <c r="CU679" s="28"/>
      <c r="CV679" s="28"/>
      <c r="CW679" s="28"/>
      <c r="CX679" s="28"/>
      <c r="CY679" s="28"/>
      <c r="CZ679" s="28"/>
      <c r="DA679" s="28"/>
      <c r="DB679" s="28"/>
      <c r="DC679" s="28"/>
      <c r="DD679" s="28"/>
      <c r="DE679" s="28"/>
      <c r="DF679" s="28"/>
      <c r="DG679" s="28"/>
      <c r="DH679" s="28"/>
      <c r="DI679" s="28"/>
      <c r="DJ679" s="28"/>
      <c r="DK679" s="28"/>
      <c r="DL679" s="28"/>
      <c r="DM679" s="28"/>
      <c r="DN679" s="28"/>
      <c r="DO679" s="28"/>
      <c r="DP679" s="28"/>
      <c r="DQ679" s="28"/>
      <c r="DR679" s="28"/>
      <c r="DS679" s="28"/>
      <c r="DT679" s="28"/>
      <c r="DU679" s="28"/>
      <c r="DV679" s="28"/>
      <c r="IP679" s="28"/>
      <c r="IQ679" s="28"/>
      <c r="IR679" s="28"/>
      <c r="IS679" s="28"/>
      <c r="IT679" s="28"/>
      <c r="IU679" s="28"/>
      <c r="IV679" s="28"/>
      <c r="IW679" s="28"/>
      <c r="IX679" s="28"/>
      <c r="IY679" s="28"/>
      <c r="IZ679" s="28"/>
      <c r="JA679" s="28"/>
      <c r="JB679" s="28"/>
      <c r="JC679" s="28"/>
      <c r="JD679" s="28"/>
      <c r="JE679" s="28"/>
      <c r="JF679" s="28"/>
      <c r="JG679" s="28"/>
      <c r="JH679" s="28"/>
      <c r="JI679" s="28"/>
      <c r="JJ679" s="28"/>
      <c r="JK679" s="28"/>
      <c r="JL679" s="28"/>
      <c r="JM679" s="28"/>
      <c r="JN679" s="28"/>
      <c r="JO679" s="28"/>
      <c r="JP679" s="28"/>
      <c r="JQ679" s="28"/>
      <c r="JR679" s="28"/>
      <c r="JS679" s="28"/>
      <c r="JT679" s="28"/>
      <c r="JU679" s="28"/>
      <c r="JV679" s="28"/>
      <c r="JW679" s="28"/>
      <c r="JX679" s="28"/>
      <c r="JY679" s="28"/>
      <c r="JZ679" s="28"/>
      <c r="KA679" s="28"/>
      <c r="KB679" s="28"/>
      <c r="KC679" s="28"/>
      <c r="KD679" s="28"/>
    </row>
    <row r="680" spans="5:290" x14ac:dyDescent="0.2">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28"/>
      <c r="AC680" s="31"/>
      <c r="AD680" s="31"/>
      <c r="AE680" s="31"/>
      <c r="AF680" s="31"/>
      <c r="AG680" s="31"/>
      <c r="AH680" s="31"/>
      <c r="AI680" s="31"/>
      <c r="AJ680" s="31"/>
      <c r="AK680" s="31"/>
      <c r="AL680" s="31"/>
      <c r="AM680" s="31"/>
      <c r="AN680" s="31"/>
      <c r="AO680" s="31"/>
      <c r="AP680" s="31"/>
      <c r="AQ680" s="31"/>
      <c r="AR680" s="31"/>
      <c r="AT680" s="28"/>
      <c r="AU680" s="28"/>
      <c r="AV680" s="28"/>
      <c r="AW680" s="28"/>
      <c r="AX680" s="28"/>
      <c r="AY680" s="28"/>
      <c r="AZ680" s="28"/>
      <c r="BA680" s="28"/>
      <c r="BB680" s="28"/>
      <c r="BC680" s="28"/>
      <c r="BD680" s="28"/>
      <c r="BE680" s="28"/>
      <c r="BF680" s="28"/>
      <c r="BG680" s="28"/>
      <c r="BH680" s="28"/>
      <c r="BI680" s="28"/>
      <c r="BJ680" s="28"/>
      <c r="BK680" s="28"/>
      <c r="BL680" s="28"/>
      <c r="BM680" s="28"/>
      <c r="BN680" s="28"/>
      <c r="BO680" s="28"/>
      <c r="BP680" s="28"/>
      <c r="BQ680" s="28"/>
      <c r="BR680" s="28"/>
      <c r="BS680" s="28"/>
      <c r="BT680" s="28"/>
      <c r="BU680" s="28"/>
      <c r="BV680" s="28"/>
      <c r="BW680" s="28"/>
      <c r="BX680" s="28"/>
      <c r="BY680" s="28"/>
      <c r="BZ680" s="28"/>
      <c r="CA680" s="28"/>
      <c r="CB680" s="28"/>
      <c r="CC680" s="28"/>
      <c r="CD680" s="28"/>
      <c r="CE680" s="28"/>
      <c r="CF680" s="28"/>
      <c r="CG680" s="28"/>
      <c r="CH680" s="28"/>
      <c r="CI680" s="28"/>
      <c r="CJ680" s="28"/>
      <c r="CK680" s="28"/>
      <c r="CL680" s="28"/>
      <c r="CM680" s="28"/>
      <c r="CN680" s="28"/>
      <c r="CO680" s="28"/>
      <c r="CP680" s="28"/>
      <c r="CQ680" s="28"/>
      <c r="CR680" s="28"/>
      <c r="CS680" s="28"/>
      <c r="CT680" s="28"/>
      <c r="CU680" s="28"/>
      <c r="CV680" s="28"/>
      <c r="CW680" s="28"/>
      <c r="CX680" s="28"/>
      <c r="CY680" s="28"/>
      <c r="CZ680" s="28"/>
      <c r="DA680" s="28"/>
      <c r="DB680" s="28"/>
      <c r="DC680" s="28"/>
      <c r="DD680" s="28"/>
      <c r="DE680" s="28"/>
      <c r="DF680" s="28"/>
      <c r="DG680" s="28"/>
      <c r="DH680" s="28"/>
      <c r="DI680" s="28"/>
      <c r="DJ680" s="28"/>
      <c r="DK680" s="28"/>
      <c r="DL680" s="28"/>
      <c r="DM680" s="28"/>
      <c r="DN680" s="28"/>
      <c r="DO680" s="28"/>
      <c r="DP680" s="28"/>
      <c r="DQ680" s="28"/>
      <c r="DR680" s="28"/>
      <c r="DS680" s="28"/>
      <c r="DT680" s="28"/>
      <c r="DU680" s="28"/>
      <c r="DV680" s="28"/>
      <c r="IP680" s="28"/>
      <c r="IQ680" s="28"/>
      <c r="IR680" s="28"/>
      <c r="IS680" s="28"/>
      <c r="IT680" s="28"/>
      <c r="IU680" s="28"/>
      <c r="IV680" s="28"/>
      <c r="IW680" s="28"/>
      <c r="IX680" s="28"/>
      <c r="IY680" s="28"/>
      <c r="IZ680" s="28"/>
      <c r="JA680" s="28"/>
      <c r="JB680" s="28"/>
      <c r="JC680" s="28"/>
      <c r="JD680" s="28"/>
      <c r="JE680" s="28"/>
      <c r="JF680" s="28"/>
      <c r="JG680" s="28"/>
      <c r="JH680" s="28"/>
      <c r="JI680" s="28"/>
      <c r="JJ680" s="28"/>
      <c r="JK680" s="28"/>
      <c r="JL680" s="28"/>
      <c r="JM680" s="28"/>
      <c r="JN680" s="28"/>
      <c r="JO680" s="28"/>
      <c r="JP680" s="28"/>
      <c r="JQ680" s="28"/>
      <c r="JR680" s="28"/>
      <c r="JS680" s="28"/>
      <c r="JT680" s="28"/>
      <c r="JU680" s="28"/>
      <c r="JV680" s="28"/>
      <c r="JW680" s="28"/>
      <c r="JX680" s="28"/>
      <c r="JY680" s="28"/>
      <c r="JZ680" s="28"/>
      <c r="KA680" s="28"/>
      <c r="KB680" s="28"/>
      <c r="KC680" s="28"/>
      <c r="KD680" s="28"/>
    </row>
    <row r="681" spans="5:290" x14ac:dyDescent="0.2">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28"/>
      <c r="AC681" s="31"/>
      <c r="AD681" s="31"/>
      <c r="AE681" s="31"/>
      <c r="AF681" s="31"/>
      <c r="AG681" s="31"/>
      <c r="AH681" s="31"/>
      <c r="AI681" s="31"/>
      <c r="AJ681" s="31"/>
      <c r="AK681" s="31"/>
      <c r="AL681" s="31"/>
      <c r="AM681" s="31"/>
      <c r="AN681" s="31"/>
      <c r="AO681" s="31"/>
      <c r="AP681" s="31"/>
      <c r="AQ681" s="31"/>
      <c r="AR681" s="31"/>
      <c r="AT681" s="28"/>
      <c r="AU681" s="28"/>
      <c r="AV681" s="28"/>
      <c r="AW681" s="28"/>
      <c r="AX681" s="28"/>
      <c r="AY681" s="28"/>
      <c r="AZ681" s="28"/>
      <c r="BA681" s="28"/>
      <c r="BB681" s="28"/>
      <c r="BC681" s="28"/>
      <c r="BD681" s="28"/>
      <c r="BE681" s="28"/>
      <c r="BF681" s="28"/>
      <c r="BG681" s="28"/>
      <c r="BH681" s="28"/>
      <c r="BI681" s="28"/>
      <c r="BJ681" s="28"/>
      <c r="BK681" s="28"/>
      <c r="BL681" s="28"/>
      <c r="BM681" s="28"/>
      <c r="BN681" s="28"/>
      <c r="BO681" s="28"/>
      <c r="BP681" s="28"/>
      <c r="BQ681" s="28"/>
      <c r="BR681" s="28"/>
      <c r="BS681" s="28"/>
      <c r="BT681" s="28"/>
      <c r="BU681" s="28"/>
      <c r="BV681" s="28"/>
      <c r="BW681" s="28"/>
      <c r="BX681" s="28"/>
      <c r="BY681" s="28"/>
      <c r="BZ681" s="28"/>
      <c r="CA681" s="28"/>
      <c r="CB681" s="28"/>
      <c r="CC681" s="28"/>
      <c r="CD681" s="28"/>
      <c r="CE681" s="28"/>
      <c r="CF681" s="28"/>
      <c r="CG681" s="28"/>
      <c r="CH681" s="28"/>
      <c r="CI681" s="28"/>
      <c r="CJ681" s="28"/>
      <c r="CK681" s="28"/>
      <c r="CL681" s="28"/>
      <c r="CM681" s="28"/>
      <c r="CN681" s="28"/>
      <c r="CO681" s="28"/>
      <c r="CP681" s="28"/>
      <c r="CQ681" s="28"/>
      <c r="CR681" s="28"/>
      <c r="CS681" s="28"/>
      <c r="CT681" s="28"/>
      <c r="CU681" s="28"/>
      <c r="CV681" s="28"/>
      <c r="CW681" s="28"/>
      <c r="CX681" s="28"/>
      <c r="CY681" s="28"/>
      <c r="CZ681" s="28"/>
      <c r="DA681" s="28"/>
      <c r="DB681" s="28"/>
      <c r="DC681" s="28"/>
      <c r="DD681" s="28"/>
      <c r="DE681" s="28"/>
      <c r="DF681" s="28"/>
      <c r="DG681" s="28"/>
      <c r="DH681" s="28"/>
      <c r="DI681" s="28"/>
      <c r="DJ681" s="28"/>
      <c r="DK681" s="28"/>
      <c r="DL681" s="28"/>
      <c r="DM681" s="28"/>
      <c r="DN681" s="28"/>
      <c r="DO681" s="28"/>
      <c r="DP681" s="28"/>
      <c r="DQ681" s="28"/>
      <c r="DR681" s="28"/>
      <c r="DS681" s="28"/>
      <c r="DT681" s="28"/>
      <c r="DU681" s="28"/>
      <c r="DV681" s="28"/>
      <c r="IP681" s="28"/>
      <c r="IQ681" s="28"/>
      <c r="IR681" s="28"/>
      <c r="IS681" s="28"/>
      <c r="IT681" s="28"/>
      <c r="IU681" s="28"/>
      <c r="IV681" s="28"/>
      <c r="IW681" s="28"/>
      <c r="IX681" s="28"/>
      <c r="IY681" s="28"/>
      <c r="IZ681" s="28"/>
      <c r="JA681" s="28"/>
      <c r="JB681" s="28"/>
      <c r="JC681" s="28"/>
      <c r="JD681" s="28"/>
      <c r="JE681" s="28"/>
      <c r="JF681" s="28"/>
      <c r="JG681" s="28"/>
      <c r="JH681" s="28"/>
      <c r="JI681" s="28"/>
      <c r="JJ681" s="28"/>
      <c r="JK681" s="28"/>
      <c r="JL681" s="28"/>
      <c r="JM681" s="28"/>
      <c r="JN681" s="28"/>
      <c r="JO681" s="28"/>
      <c r="JP681" s="28"/>
      <c r="JQ681" s="28"/>
      <c r="JR681" s="28"/>
      <c r="JS681" s="28"/>
      <c r="JT681" s="28"/>
      <c r="JU681" s="28"/>
      <c r="JV681" s="28"/>
      <c r="JW681" s="28"/>
      <c r="JX681" s="28"/>
      <c r="JY681" s="28"/>
      <c r="JZ681" s="28"/>
      <c r="KA681" s="28"/>
      <c r="KB681" s="28"/>
      <c r="KC681" s="28"/>
      <c r="KD681" s="28"/>
    </row>
    <row r="682" spans="5:290" x14ac:dyDescent="0.2">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28"/>
      <c r="AC682" s="31"/>
      <c r="AD682" s="31"/>
      <c r="AE682" s="31"/>
      <c r="AF682" s="31"/>
      <c r="AG682" s="31"/>
      <c r="AH682" s="31"/>
      <c r="AI682" s="31"/>
      <c r="AJ682" s="31"/>
      <c r="AK682" s="31"/>
      <c r="AL682" s="31"/>
      <c r="AM682" s="31"/>
      <c r="AN682" s="31"/>
      <c r="AO682" s="31"/>
      <c r="AP682" s="31"/>
      <c r="AQ682" s="31"/>
      <c r="AR682" s="31"/>
      <c r="AT682" s="28"/>
      <c r="AU682" s="28"/>
      <c r="AV682" s="28"/>
      <c r="AW682" s="28"/>
      <c r="AX682" s="28"/>
      <c r="AY682" s="28"/>
      <c r="AZ682" s="28"/>
      <c r="BA682" s="28"/>
      <c r="BB682" s="28"/>
      <c r="BC682" s="28"/>
      <c r="BD682" s="28"/>
      <c r="BE682" s="28"/>
      <c r="BF682" s="28"/>
      <c r="BG682" s="28"/>
      <c r="BH682" s="28"/>
      <c r="BI682" s="28"/>
      <c r="BJ682" s="28"/>
      <c r="BK682" s="28"/>
      <c r="BL682" s="28"/>
      <c r="BM682" s="28"/>
      <c r="BN682" s="28"/>
      <c r="BO682" s="28"/>
      <c r="BP682" s="28"/>
      <c r="BQ682" s="28"/>
      <c r="BR682" s="28"/>
      <c r="BS682" s="28"/>
      <c r="BT682" s="28"/>
      <c r="BU682" s="28"/>
      <c r="BV682" s="28"/>
      <c r="BW682" s="28"/>
      <c r="BX682" s="28"/>
      <c r="BY682" s="28"/>
      <c r="BZ682" s="28"/>
      <c r="CA682" s="28"/>
      <c r="CB682" s="28"/>
      <c r="CC682" s="28"/>
      <c r="CD682" s="28"/>
      <c r="CE682" s="28"/>
      <c r="CF682" s="28"/>
      <c r="CG682" s="28"/>
      <c r="CH682" s="28"/>
      <c r="CI682" s="28"/>
      <c r="CJ682" s="28"/>
      <c r="CK682" s="28"/>
      <c r="CL682" s="28"/>
      <c r="CM682" s="28"/>
      <c r="CN682" s="28"/>
      <c r="CO682" s="28"/>
      <c r="CP682" s="28"/>
      <c r="CQ682" s="28"/>
      <c r="CR682" s="28"/>
      <c r="CS682" s="28"/>
      <c r="CT682" s="28"/>
      <c r="CU682" s="28"/>
      <c r="CV682" s="28"/>
      <c r="CW682" s="28"/>
      <c r="CX682" s="28"/>
      <c r="CY682" s="28"/>
      <c r="CZ682" s="28"/>
      <c r="DA682" s="28"/>
      <c r="DB682" s="28"/>
      <c r="DC682" s="28"/>
      <c r="DD682" s="28"/>
      <c r="DE682" s="28"/>
      <c r="DF682" s="28"/>
      <c r="DG682" s="28"/>
      <c r="DH682" s="28"/>
      <c r="DI682" s="28"/>
      <c r="DJ682" s="28"/>
      <c r="DK682" s="28"/>
      <c r="DL682" s="28"/>
      <c r="DM682" s="28"/>
      <c r="DN682" s="28"/>
      <c r="DO682" s="28"/>
      <c r="DP682" s="28"/>
      <c r="DQ682" s="28"/>
      <c r="DR682" s="28"/>
      <c r="DS682" s="28"/>
      <c r="DT682" s="28"/>
      <c r="DU682" s="28"/>
      <c r="DV682" s="28"/>
      <c r="IP682" s="28"/>
      <c r="IQ682" s="28"/>
      <c r="IR682" s="28"/>
      <c r="IS682" s="28"/>
      <c r="IT682" s="28"/>
      <c r="IU682" s="28"/>
      <c r="IV682" s="28"/>
      <c r="IW682" s="28"/>
      <c r="IX682" s="28"/>
      <c r="IY682" s="28"/>
      <c r="IZ682" s="28"/>
      <c r="JA682" s="28"/>
      <c r="JB682" s="28"/>
      <c r="JC682" s="28"/>
      <c r="JD682" s="28"/>
      <c r="JE682" s="28"/>
      <c r="JF682" s="28"/>
      <c r="JG682" s="28"/>
      <c r="JH682" s="28"/>
      <c r="JI682" s="28"/>
      <c r="JJ682" s="28"/>
      <c r="JK682" s="28"/>
      <c r="JL682" s="28"/>
      <c r="JM682" s="28"/>
      <c r="JN682" s="28"/>
      <c r="JO682" s="28"/>
      <c r="JP682" s="28"/>
      <c r="JQ682" s="28"/>
      <c r="JR682" s="28"/>
      <c r="JS682" s="28"/>
      <c r="JT682" s="28"/>
      <c r="JU682" s="28"/>
      <c r="JV682" s="28"/>
      <c r="JW682" s="28"/>
      <c r="JX682" s="28"/>
      <c r="JY682" s="28"/>
      <c r="JZ682" s="28"/>
      <c r="KA682" s="28"/>
      <c r="KB682" s="28"/>
      <c r="KC682" s="28"/>
      <c r="KD682" s="28"/>
    </row>
    <row r="683" spans="5:290" x14ac:dyDescent="0.2">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28"/>
      <c r="AC683" s="31"/>
      <c r="AD683" s="31"/>
      <c r="AE683" s="31"/>
      <c r="AF683" s="31"/>
      <c r="AG683" s="31"/>
      <c r="AH683" s="31"/>
      <c r="AI683" s="31"/>
      <c r="AJ683" s="31"/>
      <c r="AK683" s="31"/>
      <c r="AL683" s="31"/>
      <c r="AM683" s="31"/>
      <c r="AN683" s="31"/>
      <c r="AO683" s="31"/>
      <c r="AP683" s="31"/>
      <c r="AQ683" s="31"/>
      <c r="AR683" s="31"/>
      <c r="AT683" s="28"/>
      <c r="AU683" s="28"/>
      <c r="AV683" s="28"/>
      <c r="AW683" s="28"/>
      <c r="AX683" s="28"/>
      <c r="AY683" s="28"/>
      <c r="AZ683" s="28"/>
      <c r="BA683" s="28"/>
      <c r="BB683" s="28"/>
      <c r="BC683" s="28"/>
      <c r="BD683" s="28"/>
      <c r="BE683" s="28"/>
      <c r="BF683" s="28"/>
      <c r="BG683" s="28"/>
      <c r="BH683" s="28"/>
      <c r="BI683" s="28"/>
      <c r="BJ683" s="28"/>
      <c r="BK683" s="28"/>
      <c r="BL683" s="28"/>
      <c r="BM683" s="28"/>
      <c r="BN683" s="28"/>
      <c r="BO683" s="28"/>
      <c r="BP683" s="28"/>
      <c r="BQ683" s="28"/>
      <c r="BR683" s="28"/>
      <c r="BS683" s="28"/>
      <c r="BT683" s="28"/>
      <c r="BU683" s="28"/>
      <c r="BV683" s="28"/>
      <c r="BW683" s="28"/>
      <c r="BX683" s="28"/>
      <c r="BY683" s="28"/>
      <c r="BZ683" s="28"/>
      <c r="CA683" s="28"/>
      <c r="CB683" s="28"/>
      <c r="CC683" s="28"/>
      <c r="CD683" s="28"/>
      <c r="CE683" s="28"/>
      <c r="CF683" s="28"/>
      <c r="CG683" s="28"/>
      <c r="CH683" s="28"/>
      <c r="CI683" s="28"/>
      <c r="CJ683" s="28"/>
      <c r="CK683" s="28"/>
      <c r="CL683" s="28"/>
      <c r="CM683" s="28"/>
      <c r="CN683" s="28"/>
      <c r="CO683" s="28"/>
      <c r="CP683" s="28"/>
      <c r="CQ683" s="28"/>
      <c r="CR683" s="28"/>
      <c r="CS683" s="28"/>
      <c r="CT683" s="28"/>
      <c r="CU683" s="28"/>
      <c r="CV683" s="28"/>
      <c r="CW683" s="28"/>
      <c r="CX683" s="28"/>
      <c r="CY683" s="28"/>
      <c r="CZ683" s="28"/>
      <c r="DA683" s="28"/>
      <c r="DB683" s="28"/>
      <c r="DC683" s="28"/>
      <c r="DD683" s="28"/>
      <c r="DE683" s="28"/>
      <c r="DF683" s="28"/>
      <c r="DG683" s="28"/>
      <c r="DH683" s="28"/>
      <c r="DI683" s="28"/>
      <c r="DJ683" s="28"/>
      <c r="DK683" s="28"/>
      <c r="DL683" s="28"/>
      <c r="DM683" s="28"/>
      <c r="DN683" s="28"/>
      <c r="DO683" s="28"/>
      <c r="DP683" s="28"/>
      <c r="DQ683" s="28"/>
      <c r="DR683" s="28"/>
      <c r="DS683" s="28"/>
      <c r="DT683" s="28"/>
      <c r="DU683" s="28"/>
      <c r="DV683" s="28"/>
      <c r="IP683" s="28"/>
      <c r="IQ683" s="28"/>
      <c r="IR683" s="28"/>
      <c r="IS683" s="28"/>
      <c r="IT683" s="28"/>
      <c r="IU683" s="28"/>
      <c r="IV683" s="28"/>
      <c r="IW683" s="28"/>
      <c r="IX683" s="28"/>
      <c r="IY683" s="28"/>
      <c r="IZ683" s="28"/>
      <c r="JA683" s="28"/>
      <c r="JB683" s="28"/>
      <c r="JC683" s="28"/>
      <c r="JD683" s="28"/>
      <c r="JE683" s="28"/>
      <c r="JF683" s="28"/>
      <c r="JG683" s="28"/>
      <c r="JH683" s="28"/>
      <c r="JI683" s="28"/>
      <c r="JJ683" s="28"/>
      <c r="JK683" s="28"/>
      <c r="JL683" s="28"/>
      <c r="JM683" s="28"/>
      <c r="JN683" s="28"/>
      <c r="JO683" s="28"/>
      <c r="JP683" s="28"/>
      <c r="JQ683" s="28"/>
      <c r="JR683" s="28"/>
      <c r="JS683" s="28"/>
      <c r="JT683" s="28"/>
      <c r="JU683" s="28"/>
      <c r="JV683" s="28"/>
      <c r="JW683" s="28"/>
      <c r="JX683" s="28"/>
      <c r="JY683" s="28"/>
      <c r="JZ683" s="28"/>
      <c r="KA683" s="28"/>
      <c r="KB683" s="28"/>
      <c r="KC683" s="28"/>
      <c r="KD683" s="28"/>
    </row>
    <row r="684" spans="5:290" x14ac:dyDescent="0.2">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28"/>
      <c r="AC684" s="31"/>
      <c r="AD684" s="31"/>
      <c r="AE684" s="31"/>
      <c r="AF684" s="31"/>
      <c r="AG684" s="31"/>
      <c r="AH684" s="31"/>
      <c r="AI684" s="31"/>
      <c r="AJ684" s="31"/>
      <c r="AK684" s="31"/>
      <c r="AL684" s="31"/>
      <c r="AM684" s="31"/>
      <c r="AN684" s="31"/>
      <c r="AO684" s="31"/>
      <c r="AP684" s="31"/>
      <c r="AQ684" s="31"/>
      <c r="AR684" s="31"/>
      <c r="AT684" s="28"/>
      <c r="AU684" s="28"/>
      <c r="AV684" s="28"/>
      <c r="AW684" s="28"/>
      <c r="AX684" s="28"/>
      <c r="AY684" s="28"/>
      <c r="AZ684" s="28"/>
      <c r="BA684" s="28"/>
      <c r="BB684" s="28"/>
      <c r="BC684" s="28"/>
      <c r="BD684" s="28"/>
      <c r="BE684" s="28"/>
      <c r="BF684" s="28"/>
      <c r="BG684" s="28"/>
      <c r="BH684" s="28"/>
      <c r="BI684" s="28"/>
      <c r="BJ684" s="28"/>
      <c r="BK684" s="28"/>
      <c r="BL684" s="28"/>
      <c r="BM684" s="28"/>
      <c r="BN684" s="28"/>
      <c r="BO684" s="28"/>
      <c r="BP684" s="28"/>
      <c r="BQ684" s="28"/>
      <c r="BR684" s="28"/>
      <c r="BS684" s="28"/>
      <c r="BT684" s="28"/>
      <c r="BU684" s="28"/>
      <c r="BV684" s="28"/>
      <c r="BW684" s="28"/>
      <c r="BX684" s="28"/>
      <c r="BY684" s="28"/>
      <c r="BZ684" s="28"/>
      <c r="CA684" s="28"/>
      <c r="CB684" s="28"/>
      <c r="CC684" s="28"/>
      <c r="CD684" s="28"/>
      <c r="CE684" s="28"/>
      <c r="CF684" s="28"/>
      <c r="CG684" s="28"/>
      <c r="CH684" s="28"/>
      <c r="CI684" s="28"/>
      <c r="CJ684" s="28"/>
      <c r="CK684" s="28"/>
      <c r="CL684" s="28"/>
      <c r="CM684" s="28"/>
      <c r="CN684" s="28"/>
      <c r="CO684" s="28"/>
      <c r="CP684" s="28"/>
      <c r="CQ684" s="28"/>
      <c r="CR684" s="28"/>
      <c r="CS684" s="28"/>
      <c r="CT684" s="28"/>
      <c r="CU684" s="28"/>
      <c r="CV684" s="28"/>
      <c r="CW684" s="28"/>
      <c r="CX684" s="28"/>
      <c r="CY684" s="28"/>
      <c r="CZ684" s="28"/>
      <c r="DA684" s="28"/>
      <c r="DB684" s="28"/>
      <c r="DC684" s="28"/>
      <c r="DD684" s="28"/>
      <c r="DE684" s="28"/>
      <c r="DF684" s="28"/>
      <c r="DG684" s="28"/>
      <c r="DH684" s="28"/>
      <c r="DI684" s="28"/>
      <c r="DJ684" s="28"/>
      <c r="DK684" s="28"/>
      <c r="DL684" s="28"/>
      <c r="DM684" s="28"/>
      <c r="DN684" s="28"/>
      <c r="DO684" s="28"/>
      <c r="DP684" s="28"/>
      <c r="DQ684" s="28"/>
      <c r="DR684" s="28"/>
      <c r="DS684" s="28"/>
      <c r="DT684" s="28"/>
      <c r="DU684" s="28"/>
      <c r="DV684" s="28"/>
      <c r="IP684" s="28"/>
      <c r="IQ684" s="28"/>
      <c r="IR684" s="28"/>
      <c r="IS684" s="28"/>
      <c r="IT684" s="28"/>
      <c r="IU684" s="28"/>
      <c r="IV684" s="28"/>
      <c r="IW684" s="28"/>
      <c r="IX684" s="28"/>
      <c r="IY684" s="28"/>
      <c r="IZ684" s="28"/>
      <c r="JA684" s="28"/>
      <c r="JB684" s="28"/>
      <c r="JC684" s="28"/>
      <c r="JD684" s="28"/>
      <c r="JE684" s="28"/>
      <c r="JF684" s="28"/>
      <c r="JG684" s="28"/>
      <c r="JH684" s="28"/>
      <c r="JI684" s="28"/>
      <c r="JJ684" s="28"/>
      <c r="JK684" s="28"/>
      <c r="JL684" s="28"/>
      <c r="JM684" s="28"/>
      <c r="JN684" s="28"/>
      <c r="JO684" s="28"/>
      <c r="JP684" s="28"/>
      <c r="JQ684" s="28"/>
      <c r="JR684" s="28"/>
      <c r="JS684" s="28"/>
      <c r="JT684" s="28"/>
      <c r="JU684" s="28"/>
      <c r="JV684" s="28"/>
      <c r="JW684" s="28"/>
      <c r="JX684" s="28"/>
      <c r="JY684" s="28"/>
      <c r="JZ684" s="28"/>
      <c r="KA684" s="28"/>
      <c r="KB684" s="28"/>
      <c r="KC684" s="28"/>
      <c r="KD684" s="28"/>
    </row>
    <row r="685" spans="5:290" x14ac:dyDescent="0.2">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28"/>
      <c r="AC685" s="31"/>
      <c r="AD685" s="31"/>
      <c r="AE685" s="31"/>
      <c r="AF685" s="31"/>
      <c r="AG685" s="31"/>
      <c r="AH685" s="31"/>
      <c r="AI685" s="31"/>
      <c r="AJ685" s="31"/>
      <c r="AK685" s="31"/>
      <c r="AL685" s="31"/>
      <c r="AM685" s="31"/>
      <c r="AN685" s="31"/>
      <c r="AO685" s="31"/>
      <c r="AP685" s="31"/>
      <c r="AQ685" s="31"/>
      <c r="AR685" s="31"/>
      <c r="AT685" s="28"/>
      <c r="AU685" s="28"/>
      <c r="AV685" s="28"/>
      <c r="AW685" s="28"/>
      <c r="AX685" s="28"/>
      <c r="AY685" s="28"/>
      <c r="AZ685" s="28"/>
      <c r="BA685" s="28"/>
      <c r="BB685" s="28"/>
      <c r="BC685" s="28"/>
      <c r="BD685" s="28"/>
      <c r="BE685" s="28"/>
      <c r="BF685" s="28"/>
      <c r="BG685" s="28"/>
      <c r="BH685" s="28"/>
      <c r="BI685" s="28"/>
      <c r="BJ685" s="28"/>
      <c r="BK685" s="28"/>
      <c r="BL685" s="28"/>
      <c r="BM685" s="28"/>
      <c r="BN685" s="28"/>
      <c r="BO685" s="28"/>
      <c r="BP685" s="28"/>
      <c r="BQ685" s="28"/>
      <c r="BR685" s="28"/>
      <c r="BS685" s="28"/>
      <c r="BT685" s="28"/>
      <c r="BU685" s="28"/>
      <c r="BV685" s="28"/>
      <c r="BW685" s="28"/>
      <c r="BX685" s="28"/>
      <c r="BY685" s="28"/>
      <c r="BZ685" s="28"/>
      <c r="CA685" s="28"/>
      <c r="CB685" s="28"/>
      <c r="CC685" s="28"/>
      <c r="CD685" s="28"/>
      <c r="CE685" s="28"/>
      <c r="CF685" s="28"/>
      <c r="CG685" s="28"/>
      <c r="CH685" s="28"/>
      <c r="CI685" s="28"/>
      <c r="CJ685" s="28"/>
      <c r="CK685" s="28"/>
      <c r="CL685" s="28"/>
      <c r="CM685" s="28"/>
      <c r="CN685" s="28"/>
      <c r="CO685" s="28"/>
      <c r="CP685" s="28"/>
      <c r="CQ685" s="28"/>
      <c r="CR685" s="28"/>
      <c r="CS685" s="28"/>
      <c r="CT685" s="28"/>
      <c r="CU685" s="28"/>
      <c r="CV685" s="28"/>
      <c r="CW685" s="28"/>
      <c r="CX685" s="28"/>
      <c r="CY685" s="28"/>
      <c r="CZ685" s="28"/>
      <c r="DA685" s="28"/>
      <c r="DB685" s="28"/>
      <c r="DC685" s="28"/>
      <c r="DD685" s="28"/>
      <c r="DE685" s="28"/>
      <c r="DF685" s="28"/>
      <c r="DG685" s="28"/>
      <c r="DH685" s="28"/>
      <c r="DI685" s="28"/>
      <c r="DJ685" s="28"/>
      <c r="DK685" s="28"/>
      <c r="DL685" s="28"/>
      <c r="DM685" s="28"/>
      <c r="DN685" s="28"/>
      <c r="DO685" s="28"/>
      <c r="DP685" s="28"/>
      <c r="DQ685" s="28"/>
      <c r="DR685" s="28"/>
      <c r="DS685" s="28"/>
      <c r="DT685" s="28"/>
      <c r="DU685" s="28"/>
      <c r="DV685" s="28"/>
      <c r="IP685" s="28"/>
      <c r="IQ685" s="28"/>
      <c r="IR685" s="28"/>
      <c r="IS685" s="28"/>
      <c r="IT685" s="28"/>
      <c r="IU685" s="28"/>
      <c r="IV685" s="28"/>
      <c r="IW685" s="28"/>
      <c r="IX685" s="28"/>
      <c r="IY685" s="28"/>
      <c r="IZ685" s="28"/>
      <c r="JA685" s="28"/>
      <c r="JB685" s="28"/>
      <c r="JC685" s="28"/>
      <c r="JD685" s="28"/>
      <c r="JE685" s="28"/>
      <c r="JF685" s="28"/>
      <c r="JG685" s="28"/>
      <c r="JH685" s="28"/>
      <c r="JI685" s="28"/>
      <c r="JJ685" s="28"/>
      <c r="JK685" s="28"/>
      <c r="JL685" s="28"/>
      <c r="JM685" s="28"/>
      <c r="JN685" s="28"/>
      <c r="JO685" s="28"/>
      <c r="JP685" s="28"/>
      <c r="JQ685" s="28"/>
      <c r="JR685" s="28"/>
      <c r="JS685" s="28"/>
      <c r="JT685" s="28"/>
      <c r="JU685" s="28"/>
      <c r="JV685" s="28"/>
      <c r="JW685" s="28"/>
      <c r="JX685" s="28"/>
      <c r="JY685" s="28"/>
      <c r="JZ685" s="28"/>
      <c r="KA685" s="28"/>
      <c r="KB685" s="28"/>
      <c r="KC685" s="28"/>
      <c r="KD685" s="28"/>
    </row>
    <row r="686" spans="5:290" x14ac:dyDescent="0.2">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28"/>
      <c r="AC686" s="31"/>
      <c r="AD686" s="31"/>
      <c r="AE686" s="31"/>
      <c r="AF686" s="31"/>
      <c r="AG686" s="31"/>
      <c r="AH686" s="31"/>
      <c r="AI686" s="31"/>
      <c r="AJ686" s="31"/>
      <c r="AK686" s="31"/>
      <c r="AL686" s="31"/>
      <c r="AM686" s="31"/>
      <c r="AN686" s="31"/>
      <c r="AO686" s="31"/>
      <c r="AP686" s="31"/>
      <c r="AQ686" s="31"/>
      <c r="AR686" s="31"/>
      <c r="AT686" s="28"/>
      <c r="AU686" s="28"/>
      <c r="AV686" s="28"/>
      <c r="AW686" s="28"/>
      <c r="AX686" s="28"/>
      <c r="AY686" s="28"/>
      <c r="AZ686" s="28"/>
      <c r="BA686" s="28"/>
      <c r="BB686" s="28"/>
      <c r="BC686" s="28"/>
      <c r="BD686" s="28"/>
      <c r="BE686" s="28"/>
      <c r="BF686" s="28"/>
      <c r="BG686" s="28"/>
      <c r="BH686" s="28"/>
      <c r="BI686" s="28"/>
      <c r="BJ686" s="28"/>
      <c r="BK686" s="28"/>
      <c r="BL686" s="28"/>
      <c r="BM686" s="28"/>
      <c r="BN686" s="28"/>
      <c r="BO686" s="28"/>
      <c r="BP686" s="28"/>
      <c r="BQ686" s="28"/>
      <c r="BR686" s="28"/>
      <c r="BS686" s="28"/>
      <c r="BT686" s="28"/>
      <c r="BU686" s="28"/>
      <c r="BV686" s="28"/>
      <c r="BW686" s="28"/>
      <c r="BX686" s="28"/>
      <c r="BY686" s="28"/>
      <c r="BZ686" s="28"/>
      <c r="CA686" s="28"/>
      <c r="CB686" s="28"/>
      <c r="CC686" s="28"/>
      <c r="CD686" s="28"/>
      <c r="CE686" s="28"/>
      <c r="CF686" s="28"/>
      <c r="CG686" s="28"/>
      <c r="CH686" s="28"/>
      <c r="CI686" s="28"/>
      <c r="CJ686" s="28"/>
      <c r="CK686" s="28"/>
      <c r="CL686" s="28"/>
      <c r="CM686" s="28"/>
      <c r="CN686" s="28"/>
      <c r="CO686" s="28"/>
      <c r="CP686" s="28"/>
      <c r="CQ686" s="28"/>
      <c r="CR686" s="28"/>
      <c r="CS686" s="28"/>
      <c r="CT686" s="28"/>
      <c r="CU686" s="28"/>
      <c r="CV686" s="28"/>
      <c r="CW686" s="28"/>
      <c r="CX686" s="28"/>
      <c r="CY686" s="28"/>
      <c r="CZ686" s="28"/>
      <c r="DA686" s="28"/>
      <c r="DB686" s="28"/>
      <c r="DC686" s="28"/>
      <c r="DD686" s="28"/>
      <c r="DE686" s="28"/>
      <c r="DF686" s="28"/>
      <c r="DG686" s="28"/>
      <c r="DH686" s="28"/>
      <c r="DI686" s="28"/>
      <c r="DJ686" s="28"/>
      <c r="DK686" s="28"/>
      <c r="DL686" s="28"/>
      <c r="DM686" s="28"/>
      <c r="DN686" s="28"/>
      <c r="DO686" s="28"/>
      <c r="DP686" s="28"/>
      <c r="DQ686" s="28"/>
      <c r="DR686" s="28"/>
      <c r="DS686" s="28"/>
      <c r="DT686" s="28"/>
      <c r="DU686" s="28"/>
      <c r="DV686" s="28"/>
      <c r="IP686" s="28"/>
      <c r="IQ686" s="28"/>
      <c r="IR686" s="28"/>
      <c r="IS686" s="28"/>
      <c r="IT686" s="28"/>
      <c r="IU686" s="28"/>
      <c r="IV686" s="28"/>
      <c r="IW686" s="28"/>
      <c r="IX686" s="28"/>
      <c r="IY686" s="28"/>
      <c r="IZ686" s="28"/>
      <c r="JA686" s="28"/>
      <c r="JB686" s="28"/>
      <c r="JC686" s="28"/>
      <c r="JD686" s="28"/>
      <c r="JE686" s="28"/>
      <c r="JF686" s="28"/>
      <c r="JG686" s="28"/>
      <c r="JH686" s="28"/>
      <c r="JI686" s="28"/>
      <c r="JJ686" s="28"/>
      <c r="JK686" s="28"/>
      <c r="JL686" s="28"/>
      <c r="JM686" s="28"/>
      <c r="JN686" s="28"/>
      <c r="JO686" s="28"/>
      <c r="JP686" s="28"/>
      <c r="JQ686" s="28"/>
      <c r="JR686" s="28"/>
      <c r="JS686" s="28"/>
      <c r="JT686" s="28"/>
      <c r="JU686" s="28"/>
      <c r="JV686" s="28"/>
      <c r="JW686" s="28"/>
      <c r="JX686" s="28"/>
      <c r="JY686" s="28"/>
      <c r="JZ686" s="28"/>
      <c r="KA686" s="28"/>
      <c r="KB686" s="28"/>
      <c r="KC686" s="28"/>
      <c r="KD686" s="28"/>
    </row>
    <row r="687" spans="5:290" x14ac:dyDescent="0.2">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28"/>
      <c r="AC687" s="31"/>
      <c r="AD687" s="31"/>
      <c r="AE687" s="31"/>
      <c r="AF687" s="31"/>
      <c r="AG687" s="31"/>
      <c r="AH687" s="31"/>
      <c r="AI687" s="31"/>
      <c r="AJ687" s="31"/>
      <c r="AK687" s="31"/>
      <c r="AL687" s="31"/>
      <c r="AM687" s="31"/>
      <c r="AN687" s="31"/>
      <c r="AO687" s="31"/>
      <c r="AP687" s="31"/>
      <c r="AQ687" s="31"/>
      <c r="AR687" s="31"/>
      <c r="AT687" s="28"/>
      <c r="AU687" s="28"/>
      <c r="AV687" s="28"/>
      <c r="AW687" s="28"/>
      <c r="AX687" s="28"/>
      <c r="AY687" s="28"/>
      <c r="AZ687" s="28"/>
      <c r="BA687" s="28"/>
      <c r="BB687" s="28"/>
      <c r="BC687" s="28"/>
      <c r="BD687" s="28"/>
      <c r="BE687" s="28"/>
      <c r="BF687" s="28"/>
      <c r="BG687" s="28"/>
      <c r="BH687" s="28"/>
      <c r="BI687" s="28"/>
      <c r="BJ687" s="28"/>
      <c r="BK687" s="28"/>
      <c r="BL687" s="28"/>
      <c r="BM687" s="28"/>
      <c r="BN687" s="28"/>
      <c r="BO687" s="28"/>
      <c r="BP687" s="28"/>
      <c r="BQ687" s="28"/>
      <c r="BR687" s="28"/>
      <c r="BS687" s="28"/>
      <c r="BT687" s="28"/>
      <c r="BU687" s="28"/>
      <c r="BV687" s="28"/>
      <c r="BW687" s="28"/>
      <c r="BX687" s="28"/>
      <c r="BY687" s="28"/>
      <c r="BZ687" s="28"/>
      <c r="CA687" s="28"/>
      <c r="CB687" s="28"/>
      <c r="CC687" s="28"/>
      <c r="CD687" s="28"/>
      <c r="CE687" s="28"/>
      <c r="CF687" s="28"/>
      <c r="CG687" s="28"/>
      <c r="CH687" s="28"/>
      <c r="CI687" s="28"/>
      <c r="CJ687" s="28"/>
      <c r="CK687" s="28"/>
      <c r="CL687" s="28"/>
      <c r="CM687" s="28"/>
      <c r="CN687" s="28"/>
      <c r="CO687" s="28"/>
      <c r="CP687" s="28"/>
      <c r="CQ687" s="28"/>
      <c r="CR687" s="28"/>
      <c r="CS687" s="28"/>
      <c r="CT687" s="28"/>
      <c r="CU687" s="28"/>
      <c r="CV687" s="28"/>
      <c r="CW687" s="28"/>
      <c r="CX687" s="28"/>
      <c r="CY687" s="28"/>
      <c r="CZ687" s="28"/>
      <c r="DA687" s="28"/>
      <c r="DB687" s="28"/>
      <c r="DC687" s="28"/>
      <c r="DD687" s="28"/>
      <c r="DE687" s="28"/>
      <c r="DF687" s="28"/>
      <c r="DG687" s="28"/>
      <c r="DH687" s="28"/>
      <c r="DI687" s="28"/>
      <c r="DJ687" s="28"/>
      <c r="DK687" s="28"/>
      <c r="DL687" s="28"/>
      <c r="DM687" s="28"/>
      <c r="DN687" s="28"/>
      <c r="DO687" s="28"/>
      <c r="DP687" s="28"/>
      <c r="DQ687" s="28"/>
      <c r="DR687" s="28"/>
      <c r="DS687" s="28"/>
      <c r="DT687" s="28"/>
      <c r="DU687" s="28"/>
      <c r="DV687" s="28"/>
      <c r="IP687" s="28"/>
      <c r="IQ687" s="28"/>
      <c r="IR687" s="28"/>
      <c r="IS687" s="28"/>
      <c r="IT687" s="28"/>
      <c r="IU687" s="28"/>
      <c r="IV687" s="28"/>
      <c r="IW687" s="28"/>
      <c r="IX687" s="28"/>
      <c r="IY687" s="28"/>
      <c r="IZ687" s="28"/>
      <c r="JA687" s="28"/>
      <c r="JB687" s="28"/>
      <c r="JC687" s="28"/>
      <c r="JD687" s="28"/>
      <c r="JE687" s="28"/>
      <c r="JF687" s="28"/>
      <c r="JG687" s="28"/>
      <c r="JH687" s="28"/>
      <c r="JI687" s="28"/>
      <c r="JJ687" s="28"/>
      <c r="JK687" s="28"/>
      <c r="JL687" s="28"/>
      <c r="JM687" s="28"/>
      <c r="JN687" s="28"/>
      <c r="JO687" s="28"/>
      <c r="JP687" s="28"/>
      <c r="JQ687" s="28"/>
      <c r="JR687" s="28"/>
      <c r="JS687" s="28"/>
      <c r="JT687" s="28"/>
      <c r="JU687" s="28"/>
      <c r="JV687" s="28"/>
      <c r="JW687" s="28"/>
      <c r="JX687" s="28"/>
      <c r="JY687" s="28"/>
      <c r="JZ687" s="28"/>
      <c r="KA687" s="28"/>
      <c r="KB687" s="28"/>
      <c r="KC687" s="28"/>
      <c r="KD687" s="28"/>
    </row>
    <row r="688" spans="5:290" x14ac:dyDescent="0.2">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28"/>
      <c r="AC688" s="31"/>
      <c r="AD688" s="31"/>
      <c r="AE688" s="31"/>
      <c r="AF688" s="31"/>
      <c r="AG688" s="31"/>
      <c r="AH688" s="31"/>
      <c r="AI688" s="31"/>
      <c r="AJ688" s="31"/>
      <c r="AK688" s="31"/>
      <c r="AL688" s="31"/>
      <c r="AM688" s="31"/>
      <c r="AN688" s="31"/>
      <c r="AO688" s="31"/>
      <c r="AP688" s="31"/>
      <c r="AQ688" s="31"/>
      <c r="AR688" s="31"/>
      <c r="AT688" s="28"/>
      <c r="AU688" s="28"/>
      <c r="AV688" s="28"/>
      <c r="AW688" s="28"/>
      <c r="AX688" s="28"/>
      <c r="AY688" s="28"/>
      <c r="AZ688" s="28"/>
      <c r="BA688" s="28"/>
      <c r="BB688" s="28"/>
      <c r="BC688" s="28"/>
      <c r="BD688" s="28"/>
      <c r="BE688" s="28"/>
      <c r="BF688" s="28"/>
      <c r="BG688" s="28"/>
      <c r="BH688" s="28"/>
      <c r="BI688" s="28"/>
      <c r="BJ688" s="28"/>
      <c r="BK688" s="28"/>
      <c r="BL688" s="28"/>
      <c r="BM688" s="28"/>
      <c r="BN688" s="28"/>
      <c r="BO688" s="28"/>
      <c r="BP688" s="28"/>
      <c r="BQ688" s="28"/>
      <c r="BR688" s="28"/>
      <c r="BS688" s="28"/>
      <c r="BT688" s="28"/>
      <c r="BU688" s="28"/>
      <c r="BV688" s="28"/>
      <c r="BW688" s="28"/>
      <c r="BX688" s="28"/>
      <c r="BY688" s="28"/>
      <c r="BZ688" s="28"/>
      <c r="CA688" s="28"/>
      <c r="CB688" s="28"/>
      <c r="CC688" s="28"/>
      <c r="CD688" s="28"/>
      <c r="CE688" s="28"/>
      <c r="CF688" s="28"/>
      <c r="CG688" s="28"/>
      <c r="CH688" s="28"/>
      <c r="CI688" s="28"/>
      <c r="CJ688" s="28"/>
      <c r="CK688" s="28"/>
      <c r="CL688" s="28"/>
      <c r="CM688" s="28"/>
      <c r="CN688" s="28"/>
      <c r="CO688" s="28"/>
      <c r="CP688" s="28"/>
      <c r="CQ688" s="28"/>
      <c r="CR688" s="28"/>
      <c r="CS688" s="28"/>
      <c r="CT688" s="28"/>
      <c r="CU688" s="28"/>
      <c r="CV688" s="28"/>
      <c r="CW688" s="28"/>
      <c r="CX688" s="28"/>
      <c r="CY688" s="28"/>
      <c r="CZ688" s="28"/>
      <c r="DA688" s="28"/>
      <c r="DB688" s="28"/>
      <c r="DC688" s="28"/>
      <c r="DD688" s="28"/>
      <c r="DE688" s="28"/>
      <c r="DF688" s="28"/>
      <c r="DG688" s="28"/>
      <c r="DH688" s="28"/>
      <c r="DI688" s="28"/>
      <c r="DJ688" s="28"/>
      <c r="DK688" s="28"/>
      <c r="DL688" s="28"/>
      <c r="DM688" s="28"/>
      <c r="DN688" s="28"/>
      <c r="DO688" s="28"/>
      <c r="DP688" s="28"/>
      <c r="DQ688" s="28"/>
      <c r="DR688" s="28"/>
      <c r="DS688" s="28"/>
      <c r="DT688" s="28"/>
      <c r="DU688" s="28"/>
      <c r="DV688" s="28"/>
      <c r="IP688" s="28"/>
      <c r="IQ688" s="28"/>
      <c r="IR688" s="28"/>
      <c r="IS688" s="28"/>
      <c r="IT688" s="28"/>
      <c r="IU688" s="28"/>
      <c r="IV688" s="28"/>
      <c r="IW688" s="28"/>
      <c r="IX688" s="28"/>
      <c r="IY688" s="28"/>
      <c r="IZ688" s="28"/>
      <c r="JA688" s="28"/>
      <c r="JB688" s="28"/>
      <c r="JC688" s="28"/>
      <c r="JD688" s="28"/>
      <c r="JE688" s="28"/>
      <c r="JF688" s="28"/>
      <c r="JG688" s="28"/>
      <c r="JH688" s="28"/>
      <c r="JI688" s="28"/>
      <c r="JJ688" s="28"/>
      <c r="JK688" s="28"/>
      <c r="JL688" s="28"/>
      <c r="JM688" s="28"/>
      <c r="JN688" s="28"/>
      <c r="JO688" s="28"/>
      <c r="JP688" s="28"/>
      <c r="JQ688" s="28"/>
      <c r="JR688" s="28"/>
      <c r="JS688" s="28"/>
      <c r="JT688" s="28"/>
      <c r="JU688" s="28"/>
      <c r="JV688" s="28"/>
      <c r="JW688" s="28"/>
      <c r="JX688" s="28"/>
      <c r="JY688" s="28"/>
      <c r="JZ688" s="28"/>
      <c r="KA688" s="28"/>
      <c r="KB688" s="28"/>
      <c r="KC688" s="28"/>
      <c r="KD688" s="28"/>
    </row>
    <row r="689" spans="5:290" x14ac:dyDescent="0.2">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28"/>
      <c r="AC689" s="31"/>
      <c r="AD689" s="31"/>
      <c r="AE689" s="31"/>
      <c r="AF689" s="31"/>
      <c r="AG689" s="31"/>
      <c r="AH689" s="31"/>
      <c r="AI689" s="31"/>
      <c r="AJ689" s="31"/>
      <c r="AK689" s="31"/>
      <c r="AL689" s="31"/>
      <c r="AM689" s="31"/>
      <c r="AN689" s="31"/>
      <c r="AO689" s="31"/>
      <c r="AP689" s="31"/>
      <c r="AQ689" s="31"/>
      <c r="AR689" s="31"/>
      <c r="AT689" s="28"/>
      <c r="AU689" s="28"/>
      <c r="AV689" s="28"/>
      <c r="AW689" s="28"/>
      <c r="AX689" s="28"/>
      <c r="AY689" s="28"/>
      <c r="AZ689" s="28"/>
      <c r="BA689" s="28"/>
      <c r="BB689" s="28"/>
      <c r="BC689" s="28"/>
      <c r="BD689" s="28"/>
      <c r="BE689" s="28"/>
      <c r="BF689" s="28"/>
      <c r="BG689" s="28"/>
      <c r="BH689" s="28"/>
      <c r="BI689" s="28"/>
      <c r="BJ689" s="28"/>
      <c r="BK689" s="28"/>
      <c r="BL689" s="28"/>
      <c r="BM689" s="28"/>
      <c r="BN689" s="28"/>
      <c r="BO689" s="28"/>
      <c r="BP689" s="28"/>
      <c r="BQ689" s="28"/>
      <c r="BR689" s="28"/>
      <c r="BS689" s="28"/>
      <c r="BT689" s="28"/>
      <c r="BU689" s="28"/>
      <c r="BV689" s="28"/>
      <c r="BW689" s="28"/>
      <c r="BX689" s="28"/>
      <c r="BY689" s="28"/>
      <c r="BZ689" s="28"/>
      <c r="CA689" s="28"/>
      <c r="CB689" s="28"/>
      <c r="CC689" s="28"/>
      <c r="CD689" s="28"/>
      <c r="CE689" s="28"/>
      <c r="CF689" s="28"/>
      <c r="CG689" s="28"/>
      <c r="CH689" s="28"/>
      <c r="CI689" s="28"/>
      <c r="CJ689" s="28"/>
      <c r="CK689" s="28"/>
      <c r="CL689" s="28"/>
      <c r="CM689" s="28"/>
      <c r="CN689" s="28"/>
      <c r="CO689" s="28"/>
      <c r="CP689" s="28"/>
      <c r="CQ689" s="28"/>
      <c r="CR689" s="28"/>
      <c r="CS689" s="28"/>
      <c r="CT689" s="28"/>
      <c r="CU689" s="28"/>
      <c r="CV689" s="28"/>
      <c r="CW689" s="28"/>
      <c r="CX689" s="28"/>
      <c r="CY689" s="28"/>
      <c r="CZ689" s="28"/>
      <c r="DA689" s="28"/>
      <c r="DB689" s="28"/>
      <c r="DC689" s="28"/>
      <c r="DD689" s="28"/>
      <c r="DE689" s="28"/>
      <c r="DF689" s="28"/>
      <c r="DG689" s="28"/>
      <c r="DH689" s="28"/>
      <c r="DI689" s="28"/>
      <c r="DJ689" s="28"/>
      <c r="DK689" s="28"/>
      <c r="DL689" s="28"/>
      <c r="DM689" s="28"/>
      <c r="DN689" s="28"/>
      <c r="DO689" s="28"/>
      <c r="DP689" s="28"/>
      <c r="DQ689" s="28"/>
      <c r="DR689" s="28"/>
      <c r="DS689" s="28"/>
      <c r="DT689" s="28"/>
      <c r="DU689" s="28"/>
      <c r="DV689" s="28"/>
      <c r="IP689" s="28"/>
      <c r="IQ689" s="28"/>
      <c r="IR689" s="28"/>
      <c r="IS689" s="28"/>
      <c r="IT689" s="28"/>
      <c r="IU689" s="28"/>
      <c r="IV689" s="28"/>
      <c r="IW689" s="28"/>
      <c r="IX689" s="28"/>
      <c r="IY689" s="28"/>
      <c r="IZ689" s="28"/>
      <c r="JA689" s="28"/>
      <c r="JB689" s="28"/>
      <c r="JC689" s="28"/>
      <c r="JD689" s="28"/>
      <c r="JE689" s="28"/>
      <c r="JF689" s="28"/>
      <c r="JG689" s="28"/>
      <c r="JH689" s="28"/>
      <c r="JI689" s="28"/>
      <c r="JJ689" s="28"/>
      <c r="JK689" s="28"/>
      <c r="JL689" s="28"/>
      <c r="JM689" s="28"/>
      <c r="JN689" s="28"/>
      <c r="JO689" s="28"/>
      <c r="JP689" s="28"/>
      <c r="JQ689" s="28"/>
      <c r="JR689" s="28"/>
      <c r="JS689" s="28"/>
      <c r="JT689" s="28"/>
      <c r="JU689" s="28"/>
      <c r="JV689" s="28"/>
      <c r="JW689" s="28"/>
      <c r="JX689" s="28"/>
      <c r="JY689" s="28"/>
      <c r="JZ689" s="28"/>
      <c r="KA689" s="28"/>
      <c r="KB689" s="28"/>
      <c r="KC689" s="28"/>
      <c r="KD689" s="28"/>
    </row>
    <row r="690" spans="5:290" x14ac:dyDescent="0.2">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28"/>
      <c r="AC690" s="31"/>
      <c r="AD690" s="31"/>
      <c r="AE690" s="31"/>
      <c r="AF690" s="31"/>
      <c r="AG690" s="31"/>
      <c r="AH690" s="31"/>
      <c r="AI690" s="31"/>
      <c r="AJ690" s="31"/>
      <c r="AK690" s="31"/>
      <c r="AL690" s="31"/>
      <c r="AM690" s="31"/>
      <c r="AN690" s="31"/>
      <c r="AO690" s="31"/>
      <c r="AP690" s="31"/>
      <c r="AQ690" s="31"/>
      <c r="AR690" s="31"/>
      <c r="AT690" s="28"/>
      <c r="AU690" s="28"/>
      <c r="AV690" s="28"/>
      <c r="AW690" s="28"/>
      <c r="AX690" s="28"/>
      <c r="AY690" s="28"/>
      <c r="AZ690" s="28"/>
      <c r="BA690" s="28"/>
      <c r="BB690" s="28"/>
      <c r="BC690" s="28"/>
      <c r="BD690" s="28"/>
      <c r="BE690" s="28"/>
      <c r="BF690" s="28"/>
      <c r="BG690" s="28"/>
      <c r="BH690" s="28"/>
      <c r="BI690" s="28"/>
      <c r="BJ690" s="28"/>
      <c r="BK690" s="28"/>
      <c r="BL690" s="28"/>
      <c r="BM690" s="28"/>
      <c r="BN690" s="28"/>
      <c r="BO690" s="28"/>
      <c r="BP690" s="28"/>
      <c r="BQ690" s="28"/>
      <c r="BR690" s="28"/>
      <c r="BS690" s="28"/>
      <c r="BT690" s="28"/>
      <c r="BU690" s="28"/>
      <c r="BV690" s="28"/>
      <c r="BW690" s="28"/>
      <c r="BX690" s="28"/>
      <c r="BY690" s="28"/>
      <c r="BZ690" s="28"/>
      <c r="CA690" s="28"/>
      <c r="CB690" s="28"/>
      <c r="CC690" s="28"/>
      <c r="CD690" s="28"/>
      <c r="CE690" s="28"/>
      <c r="CF690" s="28"/>
      <c r="CG690" s="28"/>
      <c r="CH690" s="28"/>
      <c r="CI690" s="28"/>
      <c r="CJ690" s="28"/>
      <c r="CK690" s="28"/>
      <c r="CL690" s="28"/>
      <c r="CM690" s="28"/>
      <c r="CN690" s="28"/>
      <c r="CO690" s="28"/>
      <c r="CP690" s="28"/>
      <c r="CQ690" s="28"/>
      <c r="CR690" s="28"/>
      <c r="CS690" s="28"/>
      <c r="CT690" s="28"/>
      <c r="CU690" s="28"/>
      <c r="CV690" s="28"/>
      <c r="CW690" s="28"/>
      <c r="CX690" s="28"/>
      <c r="CY690" s="28"/>
      <c r="CZ690" s="28"/>
      <c r="DA690" s="28"/>
      <c r="DB690" s="28"/>
      <c r="DC690" s="28"/>
      <c r="DD690" s="28"/>
      <c r="DE690" s="28"/>
      <c r="DF690" s="28"/>
      <c r="DG690" s="28"/>
      <c r="DH690" s="28"/>
      <c r="DI690" s="28"/>
      <c r="DJ690" s="28"/>
      <c r="DK690" s="28"/>
      <c r="DL690" s="28"/>
      <c r="DM690" s="28"/>
      <c r="DN690" s="28"/>
      <c r="DO690" s="28"/>
      <c r="DP690" s="28"/>
      <c r="DQ690" s="28"/>
      <c r="DR690" s="28"/>
      <c r="DS690" s="28"/>
      <c r="DT690" s="28"/>
      <c r="DU690" s="28"/>
      <c r="DV690" s="28"/>
      <c r="IP690" s="28"/>
      <c r="IQ690" s="28"/>
      <c r="IR690" s="28"/>
      <c r="IS690" s="28"/>
      <c r="IT690" s="28"/>
      <c r="IU690" s="28"/>
      <c r="IV690" s="28"/>
      <c r="IW690" s="28"/>
      <c r="IX690" s="28"/>
      <c r="IY690" s="28"/>
      <c r="IZ690" s="28"/>
      <c r="JA690" s="28"/>
      <c r="JB690" s="28"/>
      <c r="JC690" s="28"/>
      <c r="JD690" s="28"/>
      <c r="JE690" s="28"/>
      <c r="JF690" s="28"/>
      <c r="JG690" s="28"/>
      <c r="JH690" s="28"/>
      <c r="JI690" s="28"/>
      <c r="JJ690" s="28"/>
      <c r="JK690" s="28"/>
      <c r="JL690" s="28"/>
      <c r="JM690" s="28"/>
      <c r="JN690" s="28"/>
      <c r="JO690" s="28"/>
      <c r="JP690" s="28"/>
      <c r="JQ690" s="28"/>
      <c r="JR690" s="28"/>
      <c r="JS690" s="28"/>
      <c r="JT690" s="28"/>
      <c r="JU690" s="28"/>
      <c r="JV690" s="28"/>
      <c r="JW690" s="28"/>
      <c r="JX690" s="28"/>
      <c r="JY690" s="28"/>
      <c r="JZ690" s="28"/>
      <c r="KA690" s="28"/>
      <c r="KB690" s="28"/>
      <c r="KC690" s="28"/>
      <c r="KD690" s="28"/>
    </row>
    <row r="691" spans="5:290" x14ac:dyDescent="0.2">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28"/>
      <c r="AC691" s="31"/>
      <c r="AD691" s="31"/>
      <c r="AE691" s="31"/>
      <c r="AF691" s="31"/>
      <c r="AG691" s="31"/>
      <c r="AH691" s="31"/>
      <c r="AI691" s="31"/>
      <c r="AJ691" s="31"/>
      <c r="AK691" s="31"/>
      <c r="AL691" s="31"/>
      <c r="AM691" s="31"/>
      <c r="AN691" s="31"/>
      <c r="AO691" s="31"/>
      <c r="AP691" s="31"/>
      <c r="AQ691" s="31"/>
      <c r="AR691" s="31"/>
      <c r="AT691" s="28"/>
      <c r="AU691" s="28"/>
      <c r="AV691" s="28"/>
      <c r="AW691" s="28"/>
      <c r="AX691" s="28"/>
      <c r="AY691" s="28"/>
      <c r="AZ691" s="28"/>
      <c r="BA691" s="28"/>
      <c r="BB691" s="28"/>
      <c r="BC691" s="28"/>
      <c r="BD691" s="28"/>
      <c r="BE691" s="28"/>
      <c r="BF691" s="28"/>
      <c r="BG691" s="28"/>
      <c r="BH691" s="28"/>
      <c r="BI691" s="28"/>
      <c r="BJ691" s="28"/>
      <c r="BK691" s="28"/>
      <c r="BL691" s="28"/>
      <c r="BM691" s="28"/>
      <c r="BN691" s="28"/>
      <c r="BO691" s="28"/>
      <c r="BP691" s="28"/>
      <c r="BQ691" s="28"/>
      <c r="BR691" s="28"/>
      <c r="BS691" s="28"/>
      <c r="BT691" s="28"/>
      <c r="BU691" s="28"/>
      <c r="BV691" s="28"/>
      <c r="BW691" s="28"/>
      <c r="BX691" s="28"/>
      <c r="BY691" s="28"/>
      <c r="BZ691" s="28"/>
      <c r="CA691" s="28"/>
      <c r="CB691" s="28"/>
      <c r="CC691" s="28"/>
      <c r="CD691" s="28"/>
      <c r="CE691" s="28"/>
      <c r="CF691" s="28"/>
      <c r="CG691" s="28"/>
      <c r="CH691" s="28"/>
      <c r="CI691" s="28"/>
      <c r="CJ691" s="28"/>
      <c r="CK691" s="28"/>
      <c r="CL691" s="28"/>
      <c r="CM691" s="28"/>
      <c r="CN691" s="28"/>
      <c r="CO691" s="28"/>
      <c r="CP691" s="28"/>
      <c r="CQ691" s="28"/>
      <c r="CR691" s="28"/>
      <c r="CS691" s="28"/>
      <c r="CT691" s="28"/>
      <c r="CU691" s="28"/>
      <c r="CV691" s="28"/>
      <c r="CW691" s="28"/>
      <c r="CX691" s="28"/>
      <c r="CY691" s="28"/>
      <c r="CZ691" s="28"/>
      <c r="DA691" s="28"/>
      <c r="DB691" s="28"/>
      <c r="DC691" s="28"/>
      <c r="DD691" s="28"/>
      <c r="DE691" s="28"/>
      <c r="DF691" s="28"/>
      <c r="DG691" s="28"/>
      <c r="DH691" s="28"/>
      <c r="DI691" s="28"/>
      <c r="DJ691" s="28"/>
      <c r="DK691" s="28"/>
      <c r="DL691" s="28"/>
      <c r="DM691" s="28"/>
      <c r="DN691" s="28"/>
      <c r="DO691" s="28"/>
      <c r="DP691" s="28"/>
      <c r="DQ691" s="28"/>
      <c r="DR691" s="28"/>
      <c r="DS691" s="28"/>
      <c r="DT691" s="28"/>
      <c r="DU691" s="28"/>
      <c r="DV691" s="28"/>
      <c r="IP691" s="28"/>
      <c r="IQ691" s="28"/>
      <c r="IR691" s="28"/>
      <c r="IS691" s="28"/>
      <c r="IT691" s="28"/>
      <c r="IU691" s="28"/>
      <c r="IV691" s="28"/>
      <c r="IW691" s="28"/>
      <c r="IX691" s="28"/>
      <c r="IY691" s="28"/>
      <c r="IZ691" s="28"/>
      <c r="JA691" s="28"/>
      <c r="JB691" s="28"/>
      <c r="JC691" s="28"/>
      <c r="JD691" s="28"/>
      <c r="JE691" s="28"/>
      <c r="JF691" s="28"/>
      <c r="JG691" s="28"/>
      <c r="JH691" s="28"/>
      <c r="JI691" s="28"/>
      <c r="JJ691" s="28"/>
      <c r="JK691" s="28"/>
      <c r="JL691" s="28"/>
      <c r="JM691" s="28"/>
      <c r="JN691" s="28"/>
      <c r="JO691" s="28"/>
      <c r="JP691" s="28"/>
      <c r="JQ691" s="28"/>
      <c r="JR691" s="28"/>
      <c r="JS691" s="28"/>
      <c r="JT691" s="28"/>
      <c r="JU691" s="28"/>
      <c r="JV691" s="28"/>
      <c r="JW691" s="28"/>
      <c r="JX691" s="28"/>
      <c r="JY691" s="28"/>
      <c r="JZ691" s="28"/>
      <c r="KA691" s="28"/>
      <c r="KB691" s="28"/>
      <c r="KC691" s="28"/>
      <c r="KD691" s="28"/>
    </row>
    <row r="692" spans="5:290" x14ac:dyDescent="0.2">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28"/>
      <c r="AC692" s="31"/>
      <c r="AD692" s="31"/>
      <c r="AE692" s="31"/>
      <c r="AF692" s="31"/>
      <c r="AG692" s="31"/>
      <c r="AH692" s="31"/>
      <c r="AI692" s="31"/>
      <c r="AJ692" s="31"/>
      <c r="AK692" s="31"/>
      <c r="AL692" s="31"/>
      <c r="AM692" s="31"/>
      <c r="AN692" s="31"/>
      <c r="AO692" s="31"/>
      <c r="AP692" s="31"/>
      <c r="AQ692" s="31"/>
      <c r="AR692" s="31"/>
      <c r="AT692" s="28"/>
      <c r="AU692" s="28"/>
      <c r="AV692" s="28"/>
      <c r="AW692" s="28"/>
      <c r="AX692" s="28"/>
      <c r="AY692" s="28"/>
      <c r="AZ692" s="28"/>
      <c r="BA692" s="28"/>
      <c r="BB692" s="28"/>
      <c r="BC692" s="28"/>
      <c r="BD692" s="28"/>
      <c r="BE692" s="28"/>
      <c r="BF692" s="28"/>
      <c r="BG692" s="28"/>
      <c r="BH692" s="28"/>
      <c r="BI692" s="28"/>
      <c r="BJ692" s="28"/>
      <c r="BK692" s="28"/>
      <c r="BL692" s="28"/>
      <c r="BM692" s="28"/>
      <c r="BN692" s="28"/>
      <c r="BO692" s="28"/>
      <c r="BP692" s="28"/>
      <c r="BQ692" s="28"/>
      <c r="BR692" s="28"/>
      <c r="BS692" s="28"/>
      <c r="BT692" s="28"/>
      <c r="BU692" s="28"/>
      <c r="BV692" s="28"/>
      <c r="BW692" s="28"/>
      <c r="BX692" s="28"/>
      <c r="BY692" s="28"/>
      <c r="BZ692" s="28"/>
      <c r="CA692" s="28"/>
      <c r="CB692" s="28"/>
      <c r="CC692" s="28"/>
      <c r="CD692" s="28"/>
      <c r="CE692" s="28"/>
      <c r="CF692" s="28"/>
      <c r="CG692" s="28"/>
      <c r="CH692" s="28"/>
      <c r="CI692" s="28"/>
      <c r="CJ692" s="28"/>
      <c r="CK692" s="28"/>
      <c r="CL692" s="28"/>
      <c r="CM692" s="28"/>
      <c r="CN692" s="28"/>
      <c r="CO692" s="28"/>
      <c r="CP692" s="28"/>
      <c r="CQ692" s="28"/>
      <c r="CR692" s="28"/>
      <c r="CS692" s="28"/>
      <c r="CT692" s="28"/>
      <c r="CU692" s="28"/>
      <c r="CV692" s="28"/>
      <c r="CW692" s="28"/>
      <c r="CX692" s="28"/>
      <c r="CY692" s="28"/>
      <c r="CZ692" s="28"/>
      <c r="DA692" s="28"/>
      <c r="DB692" s="28"/>
      <c r="DC692" s="28"/>
      <c r="DD692" s="28"/>
      <c r="DE692" s="28"/>
      <c r="DF692" s="28"/>
      <c r="DG692" s="28"/>
      <c r="DH692" s="28"/>
      <c r="DI692" s="28"/>
      <c r="DJ692" s="28"/>
      <c r="DK692" s="28"/>
      <c r="DL692" s="28"/>
      <c r="DM692" s="28"/>
      <c r="DN692" s="28"/>
      <c r="DO692" s="28"/>
      <c r="DP692" s="28"/>
      <c r="DQ692" s="28"/>
      <c r="DR692" s="28"/>
      <c r="DS692" s="28"/>
      <c r="DT692" s="28"/>
      <c r="DU692" s="28"/>
      <c r="DV692" s="28"/>
      <c r="IP692" s="28"/>
      <c r="IQ692" s="28"/>
      <c r="IR692" s="28"/>
      <c r="IS692" s="28"/>
      <c r="IT692" s="28"/>
      <c r="IU692" s="28"/>
      <c r="IV692" s="28"/>
      <c r="IW692" s="28"/>
      <c r="IX692" s="28"/>
      <c r="IY692" s="28"/>
      <c r="IZ692" s="28"/>
      <c r="JA692" s="28"/>
      <c r="JB692" s="28"/>
      <c r="JC692" s="28"/>
      <c r="JD692" s="28"/>
      <c r="JE692" s="28"/>
      <c r="JF692" s="28"/>
      <c r="JG692" s="28"/>
      <c r="JH692" s="28"/>
      <c r="JI692" s="28"/>
      <c r="JJ692" s="28"/>
      <c r="JK692" s="28"/>
      <c r="JL692" s="28"/>
      <c r="JM692" s="28"/>
      <c r="JN692" s="28"/>
      <c r="JO692" s="28"/>
      <c r="JP692" s="28"/>
      <c r="JQ692" s="28"/>
      <c r="JR692" s="28"/>
      <c r="JS692" s="28"/>
      <c r="JT692" s="28"/>
      <c r="JU692" s="28"/>
      <c r="JV692" s="28"/>
      <c r="JW692" s="28"/>
      <c r="JX692" s="28"/>
      <c r="JY692" s="28"/>
      <c r="JZ692" s="28"/>
      <c r="KA692" s="28"/>
      <c r="KB692" s="28"/>
      <c r="KC692" s="28"/>
      <c r="KD692" s="28"/>
    </row>
    <row r="693" spans="5:290" x14ac:dyDescent="0.2">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28"/>
      <c r="AC693" s="31"/>
      <c r="AD693" s="31"/>
      <c r="AE693" s="31"/>
      <c r="AF693" s="31"/>
      <c r="AG693" s="31"/>
      <c r="AH693" s="31"/>
      <c r="AI693" s="31"/>
      <c r="AJ693" s="31"/>
      <c r="AK693" s="31"/>
      <c r="AL693" s="31"/>
      <c r="AM693" s="31"/>
      <c r="AN693" s="31"/>
      <c r="AO693" s="31"/>
      <c r="AP693" s="31"/>
      <c r="AQ693" s="31"/>
      <c r="AR693" s="31"/>
      <c r="AT693" s="28"/>
      <c r="AU693" s="28"/>
      <c r="AV693" s="28"/>
      <c r="AW693" s="28"/>
      <c r="AX693" s="28"/>
      <c r="AY693" s="28"/>
      <c r="AZ693" s="28"/>
      <c r="BA693" s="28"/>
      <c r="BB693" s="28"/>
      <c r="BC693" s="28"/>
      <c r="BD693" s="28"/>
      <c r="BE693" s="28"/>
      <c r="BF693" s="28"/>
      <c r="BG693" s="28"/>
      <c r="BH693" s="28"/>
      <c r="BI693" s="28"/>
      <c r="BJ693" s="28"/>
      <c r="BK693" s="28"/>
      <c r="BL693" s="28"/>
      <c r="BM693" s="28"/>
      <c r="BN693" s="28"/>
      <c r="BO693" s="28"/>
      <c r="BP693" s="28"/>
      <c r="BQ693" s="28"/>
      <c r="BR693" s="28"/>
      <c r="BS693" s="28"/>
      <c r="BT693" s="28"/>
      <c r="BU693" s="28"/>
      <c r="BV693" s="28"/>
      <c r="BW693" s="28"/>
      <c r="BX693" s="28"/>
      <c r="BY693" s="28"/>
      <c r="BZ693" s="28"/>
      <c r="CA693" s="28"/>
      <c r="CB693" s="28"/>
      <c r="CC693" s="28"/>
      <c r="CD693" s="28"/>
      <c r="CE693" s="28"/>
      <c r="CF693" s="28"/>
      <c r="CG693" s="28"/>
      <c r="CH693" s="28"/>
      <c r="CI693" s="28"/>
      <c r="CJ693" s="28"/>
      <c r="CK693" s="28"/>
      <c r="CL693" s="28"/>
      <c r="CM693" s="28"/>
      <c r="CN693" s="28"/>
      <c r="CO693" s="28"/>
      <c r="CP693" s="28"/>
      <c r="CQ693" s="28"/>
      <c r="CR693" s="28"/>
      <c r="CS693" s="28"/>
      <c r="CT693" s="28"/>
      <c r="CU693" s="28"/>
      <c r="CV693" s="28"/>
      <c r="CW693" s="28"/>
      <c r="CX693" s="28"/>
      <c r="CY693" s="28"/>
      <c r="CZ693" s="28"/>
      <c r="DA693" s="28"/>
      <c r="DB693" s="28"/>
      <c r="DC693" s="28"/>
      <c r="DD693" s="28"/>
      <c r="DE693" s="28"/>
      <c r="DF693" s="28"/>
      <c r="DG693" s="28"/>
      <c r="DH693" s="28"/>
      <c r="DI693" s="28"/>
      <c r="DJ693" s="28"/>
      <c r="DK693" s="28"/>
      <c r="DL693" s="28"/>
      <c r="DM693" s="28"/>
      <c r="DN693" s="28"/>
      <c r="DO693" s="28"/>
      <c r="DP693" s="28"/>
      <c r="DQ693" s="28"/>
      <c r="DR693" s="28"/>
      <c r="DS693" s="28"/>
      <c r="DT693" s="28"/>
      <c r="DU693" s="28"/>
      <c r="DV693" s="28"/>
      <c r="IP693" s="28"/>
      <c r="IQ693" s="28"/>
      <c r="IR693" s="28"/>
      <c r="IS693" s="28"/>
      <c r="IT693" s="28"/>
      <c r="IU693" s="28"/>
      <c r="IV693" s="28"/>
      <c r="IW693" s="28"/>
      <c r="IX693" s="28"/>
      <c r="IY693" s="28"/>
      <c r="IZ693" s="28"/>
      <c r="JA693" s="28"/>
      <c r="JB693" s="28"/>
      <c r="JC693" s="28"/>
      <c r="JD693" s="28"/>
      <c r="JE693" s="28"/>
      <c r="JF693" s="28"/>
      <c r="JG693" s="28"/>
      <c r="JH693" s="28"/>
      <c r="JI693" s="28"/>
      <c r="JJ693" s="28"/>
      <c r="JK693" s="28"/>
      <c r="JL693" s="28"/>
      <c r="JM693" s="28"/>
      <c r="JN693" s="28"/>
      <c r="JO693" s="28"/>
      <c r="JP693" s="28"/>
      <c r="JQ693" s="28"/>
      <c r="JR693" s="28"/>
      <c r="JS693" s="28"/>
      <c r="JT693" s="28"/>
      <c r="JU693" s="28"/>
      <c r="JV693" s="28"/>
      <c r="JW693" s="28"/>
      <c r="JX693" s="28"/>
      <c r="JY693" s="28"/>
      <c r="JZ693" s="28"/>
      <c r="KA693" s="28"/>
      <c r="KB693" s="28"/>
      <c r="KC693" s="28"/>
      <c r="KD693" s="28"/>
    </row>
    <row r="694" spans="5:290" x14ac:dyDescent="0.2">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28"/>
      <c r="AC694" s="31"/>
      <c r="AD694" s="31"/>
      <c r="AE694" s="31"/>
      <c r="AF694" s="31"/>
      <c r="AG694" s="31"/>
      <c r="AH694" s="31"/>
      <c r="AI694" s="31"/>
      <c r="AJ694" s="31"/>
      <c r="AK694" s="31"/>
      <c r="AL694" s="31"/>
      <c r="AM694" s="31"/>
      <c r="AN694" s="31"/>
      <c r="AO694" s="31"/>
      <c r="AP694" s="31"/>
      <c r="AQ694" s="31"/>
      <c r="AR694" s="31"/>
      <c r="AT694" s="28"/>
      <c r="AU694" s="28"/>
      <c r="AV694" s="28"/>
      <c r="AW694" s="28"/>
      <c r="AX694" s="28"/>
      <c r="AY694" s="28"/>
      <c r="AZ694" s="28"/>
      <c r="BA694" s="28"/>
      <c r="BB694" s="28"/>
      <c r="BC694" s="28"/>
      <c r="BD694" s="28"/>
      <c r="BE694" s="28"/>
      <c r="BF694" s="28"/>
      <c r="BG694" s="28"/>
      <c r="BH694" s="28"/>
      <c r="BI694" s="28"/>
      <c r="BJ694" s="28"/>
      <c r="BK694" s="28"/>
      <c r="BL694" s="28"/>
      <c r="BM694" s="28"/>
      <c r="BN694" s="28"/>
      <c r="BO694" s="28"/>
      <c r="BP694" s="28"/>
      <c r="BQ694" s="28"/>
      <c r="BR694" s="28"/>
      <c r="BS694" s="28"/>
      <c r="BT694" s="28"/>
      <c r="BU694" s="28"/>
      <c r="BV694" s="28"/>
      <c r="BW694" s="28"/>
      <c r="BX694" s="28"/>
      <c r="BY694" s="28"/>
      <c r="BZ694" s="28"/>
      <c r="CA694" s="28"/>
      <c r="CB694" s="28"/>
      <c r="CC694" s="28"/>
      <c r="CD694" s="28"/>
      <c r="CE694" s="28"/>
      <c r="CF694" s="28"/>
      <c r="CG694" s="28"/>
      <c r="CH694" s="28"/>
      <c r="CI694" s="28"/>
      <c r="CJ694" s="28"/>
      <c r="CK694" s="28"/>
      <c r="CL694" s="28"/>
      <c r="CM694" s="28"/>
      <c r="CN694" s="28"/>
      <c r="CO694" s="28"/>
      <c r="CP694" s="28"/>
      <c r="CQ694" s="28"/>
      <c r="CR694" s="28"/>
      <c r="CS694" s="28"/>
      <c r="CT694" s="28"/>
      <c r="CU694" s="28"/>
      <c r="CV694" s="28"/>
      <c r="CW694" s="28"/>
      <c r="CX694" s="28"/>
      <c r="CY694" s="28"/>
      <c r="CZ694" s="28"/>
      <c r="DA694" s="28"/>
      <c r="DB694" s="28"/>
      <c r="DC694" s="28"/>
      <c r="DD694" s="28"/>
      <c r="DE694" s="28"/>
      <c r="DF694" s="28"/>
      <c r="DG694" s="28"/>
      <c r="DH694" s="28"/>
      <c r="DI694" s="28"/>
      <c r="DJ694" s="28"/>
      <c r="DK694" s="28"/>
      <c r="DL694" s="28"/>
      <c r="DM694" s="28"/>
      <c r="DN694" s="28"/>
      <c r="DO694" s="28"/>
      <c r="DP694" s="28"/>
      <c r="DQ694" s="28"/>
      <c r="DR694" s="28"/>
      <c r="DS694" s="28"/>
      <c r="DT694" s="28"/>
      <c r="DU694" s="28"/>
      <c r="DV694" s="28"/>
      <c r="IP694" s="28"/>
      <c r="IQ694" s="28"/>
      <c r="IR694" s="28"/>
      <c r="IS694" s="28"/>
      <c r="IT694" s="28"/>
      <c r="IU694" s="28"/>
      <c r="IV694" s="28"/>
      <c r="IW694" s="28"/>
      <c r="IX694" s="28"/>
      <c r="IY694" s="28"/>
      <c r="IZ694" s="28"/>
      <c r="JA694" s="28"/>
      <c r="JB694" s="28"/>
      <c r="JC694" s="28"/>
      <c r="JD694" s="28"/>
      <c r="JE694" s="28"/>
      <c r="JF694" s="28"/>
      <c r="JG694" s="28"/>
      <c r="JH694" s="28"/>
      <c r="JI694" s="28"/>
      <c r="JJ694" s="28"/>
      <c r="JK694" s="28"/>
      <c r="JL694" s="28"/>
      <c r="JM694" s="28"/>
      <c r="JN694" s="28"/>
      <c r="JO694" s="28"/>
      <c r="JP694" s="28"/>
      <c r="JQ694" s="28"/>
      <c r="JR694" s="28"/>
      <c r="JS694" s="28"/>
      <c r="JT694" s="28"/>
      <c r="JU694" s="28"/>
      <c r="JV694" s="28"/>
      <c r="JW694" s="28"/>
      <c r="JX694" s="28"/>
      <c r="JY694" s="28"/>
      <c r="JZ694" s="28"/>
      <c r="KA694" s="28"/>
      <c r="KB694" s="28"/>
      <c r="KC694" s="28"/>
      <c r="KD694" s="28"/>
    </row>
    <row r="695" spans="5:290" x14ac:dyDescent="0.2">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28"/>
      <c r="AC695" s="31"/>
      <c r="AD695" s="31"/>
      <c r="AE695" s="31"/>
      <c r="AF695" s="31"/>
      <c r="AG695" s="31"/>
      <c r="AH695" s="31"/>
      <c r="AI695" s="31"/>
      <c r="AJ695" s="31"/>
      <c r="AK695" s="31"/>
      <c r="AL695" s="31"/>
      <c r="AM695" s="31"/>
      <c r="AN695" s="31"/>
      <c r="AO695" s="31"/>
      <c r="AP695" s="31"/>
      <c r="AQ695" s="31"/>
      <c r="AR695" s="31"/>
      <c r="AT695" s="28"/>
      <c r="AU695" s="28"/>
      <c r="AV695" s="28"/>
      <c r="AW695" s="28"/>
      <c r="AX695" s="28"/>
      <c r="AY695" s="28"/>
      <c r="AZ695" s="28"/>
      <c r="BA695" s="28"/>
      <c r="BB695" s="28"/>
      <c r="BC695" s="28"/>
      <c r="BD695" s="28"/>
      <c r="BE695" s="28"/>
      <c r="BF695" s="28"/>
      <c r="BG695" s="28"/>
      <c r="BH695" s="28"/>
      <c r="BI695" s="28"/>
      <c r="BJ695" s="28"/>
      <c r="BK695" s="28"/>
      <c r="BL695" s="28"/>
      <c r="BM695" s="28"/>
      <c r="BN695" s="28"/>
      <c r="BO695" s="28"/>
      <c r="BP695" s="28"/>
      <c r="BQ695" s="28"/>
      <c r="BR695" s="28"/>
      <c r="BS695" s="28"/>
      <c r="BT695" s="28"/>
      <c r="BU695" s="28"/>
      <c r="BV695" s="28"/>
      <c r="BW695" s="28"/>
      <c r="BX695" s="28"/>
      <c r="BY695" s="28"/>
      <c r="BZ695" s="28"/>
      <c r="CA695" s="28"/>
      <c r="CB695" s="28"/>
      <c r="CC695" s="28"/>
      <c r="CD695" s="28"/>
      <c r="CE695" s="28"/>
      <c r="CF695" s="28"/>
      <c r="CG695" s="28"/>
      <c r="CH695" s="28"/>
      <c r="CI695" s="28"/>
      <c r="CJ695" s="28"/>
      <c r="CK695" s="28"/>
      <c r="CL695" s="28"/>
      <c r="CM695" s="28"/>
      <c r="CN695" s="28"/>
      <c r="CO695" s="28"/>
      <c r="CP695" s="28"/>
      <c r="CQ695" s="28"/>
      <c r="CR695" s="28"/>
      <c r="CS695" s="28"/>
      <c r="CT695" s="28"/>
      <c r="CU695" s="28"/>
      <c r="CV695" s="28"/>
      <c r="CW695" s="28"/>
      <c r="CX695" s="28"/>
      <c r="CY695" s="28"/>
      <c r="CZ695" s="28"/>
      <c r="DA695" s="28"/>
      <c r="DB695" s="28"/>
      <c r="DC695" s="28"/>
      <c r="DD695" s="28"/>
      <c r="DE695" s="28"/>
      <c r="DF695" s="28"/>
      <c r="DG695" s="28"/>
      <c r="DH695" s="28"/>
      <c r="DI695" s="28"/>
      <c r="DJ695" s="28"/>
      <c r="DK695" s="28"/>
      <c r="DL695" s="28"/>
      <c r="DM695" s="28"/>
      <c r="DN695" s="28"/>
      <c r="DO695" s="28"/>
      <c r="DP695" s="28"/>
      <c r="DQ695" s="28"/>
      <c r="DR695" s="28"/>
      <c r="DS695" s="28"/>
      <c r="DT695" s="28"/>
      <c r="DU695" s="28"/>
      <c r="DV695" s="28"/>
      <c r="IP695" s="28"/>
      <c r="IQ695" s="28"/>
      <c r="IR695" s="28"/>
      <c r="IS695" s="28"/>
      <c r="IT695" s="28"/>
      <c r="IU695" s="28"/>
      <c r="IV695" s="28"/>
      <c r="IW695" s="28"/>
      <c r="IX695" s="28"/>
      <c r="IY695" s="28"/>
      <c r="IZ695" s="28"/>
      <c r="JA695" s="28"/>
      <c r="JB695" s="28"/>
      <c r="JC695" s="28"/>
      <c r="JD695" s="28"/>
      <c r="JE695" s="28"/>
      <c r="JF695" s="28"/>
      <c r="JG695" s="28"/>
      <c r="JH695" s="28"/>
      <c r="JI695" s="28"/>
      <c r="JJ695" s="28"/>
      <c r="JK695" s="28"/>
      <c r="JL695" s="28"/>
      <c r="JM695" s="28"/>
      <c r="JN695" s="28"/>
      <c r="JO695" s="28"/>
      <c r="JP695" s="28"/>
      <c r="JQ695" s="28"/>
      <c r="JR695" s="28"/>
      <c r="JS695" s="28"/>
      <c r="JT695" s="28"/>
      <c r="JU695" s="28"/>
      <c r="JV695" s="28"/>
      <c r="JW695" s="28"/>
      <c r="JX695" s="28"/>
      <c r="JY695" s="28"/>
      <c r="JZ695" s="28"/>
      <c r="KA695" s="28"/>
      <c r="KB695" s="28"/>
      <c r="KC695" s="28"/>
      <c r="KD695" s="28"/>
    </row>
    <row r="696" spans="5:290" x14ac:dyDescent="0.2">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28"/>
      <c r="AC696" s="31"/>
      <c r="AD696" s="31"/>
      <c r="AE696" s="31"/>
      <c r="AF696" s="31"/>
      <c r="AG696" s="31"/>
      <c r="AH696" s="31"/>
      <c r="AI696" s="31"/>
      <c r="AJ696" s="31"/>
      <c r="AK696" s="31"/>
      <c r="AL696" s="31"/>
      <c r="AM696" s="31"/>
      <c r="AN696" s="31"/>
      <c r="AO696" s="31"/>
      <c r="AP696" s="31"/>
      <c r="AQ696" s="31"/>
      <c r="AR696" s="31"/>
      <c r="AT696" s="28"/>
      <c r="AU696" s="28"/>
      <c r="AV696" s="28"/>
      <c r="AW696" s="28"/>
      <c r="AX696" s="28"/>
      <c r="AY696" s="28"/>
      <c r="AZ696" s="28"/>
      <c r="BA696" s="28"/>
      <c r="BB696" s="28"/>
      <c r="BC696" s="28"/>
      <c r="BD696" s="28"/>
      <c r="BE696" s="28"/>
      <c r="BF696" s="28"/>
      <c r="BG696" s="28"/>
      <c r="BH696" s="28"/>
      <c r="BI696" s="28"/>
      <c r="BJ696" s="28"/>
      <c r="BK696" s="28"/>
      <c r="BL696" s="28"/>
      <c r="BM696" s="28"/>
      <c r="BN696" s="28"/>
      <c r="BO696" s="28"/>
      <c r="BP696" s="28"/>
      <c r="BQ696" s="28"/>
      <c r="BR696" s="28"/>
      <c r="BS696" s="28"/>
      <c r="BT696" s="28"/>
      <c r="BU696" s="28"/>
      <c r="BV696" s="28"/>
      <c r="BW696" s="28"/>
      <c r="BX696" s="28"/>
      <c r="BY696" s="28"/>
      <c r="BZ696" s="28"/>
      <c r="CA696" s="28"/>
      <c r="CB696" s="28"/>
      <c r="CC696" s="28"/>
      <c r="CD696" s="28"/>
      <c r="CE696" s="28"/>
      <c r="CF696" s="28"/>
      <c r="CG696" s="28"/>
      <c r="CH696" s="28"/>
      <c r="CI696" s="28"/>
      <c r="CJ696" s="28"/>
      <c r="CK696" s="28"/>
      <c r="CL696" s="28"/>
      <c r="CM696" s="28"/>
      <c r="CN696" s="28"/>
      <c r="CO696" s="28"/>
      <c r="CP696" s="28"/>
      <c r="CQ696" s="28"/>
      <c r="CR696" s="28"/>
      <c r="CS696" s="28"/>
      <c r="CT696" s="28"/>
      <c r="CU696" s="28"/>
      <c r="CV696" s="28"/>
      <c r="CW696" s="28"/>
      <c r="CX696" s="28"/>
      <c r="CY696" s="28"/>
      <c r="CZ696" s="28"/>
      <c r="DA696" s="28"/>
      <c r="DB696" s="28"/>
      <c r="DC696" s="28"/>
      <c r="DD696" s="28"/>
      <c r="DE696" s="28"/>
      <c r="DF696" s="28"/>
      <c r="DG696" s="28"/>
      <c r="DH696" s="28"/>
      <c r="DI696" s="28"/>
      <c r="DJ696" s="28"/>
      <c r="DK696" s="28"/>
      <c r="DL696" s="28"/>
      <c r="DM696" s="28"/>
      <c r="DN696" s="28"/>
      <c r="DO696" s="28"/>
      <c r="DP696" s="28"/>
      <c r="DQ696" s="28"/>
      <c r="DR696" s="28"/>
      <c r="DS696" s="28"/>
      <c r="DT696" s="28"/>
      <c r="DU696" s="28"/>
      <c r="DV696" s="28"/>
      <c r="IP696" s="28"/>
      <c r="IQ696" s="28"/>
      <c r="IR696" s="28"/>
      <c r="IS696" s="28"/>
      <c r="IT696" s="28"/>
      <c r="IU696" s="28"/>
      <c r="IV696" s="28"/>
      <c r="IW696" s="28"/>
      <c r="IX696" s="28"/>
      <c r="IY696" s="28"/>
      <c r="IZ696" s="28"/>
      <c r="JA696" s="28"/>
      <c r="JB696" s="28"/>
      <c r="JC696" s="28"/>
      <c r="JD696" s="28"/>
      <c r="JE696" s="28"/>
      <c r="JF696" s="28"/>
      <c r="JG696" s="28"/>
      <c r="JH696" s="28"/>
      <c r="JI696" s="28"/>
      <c r="JJ696" s="28"/>
      <c r="JK696" s="28"/>
      <c r="JL696" s="28"/>
      <c r="JM696" s="28"/>
      <c r="JN696" s="28"/>
      <c r="JO696" s="28"/>
      <c r="JP696" s="28"/>
      <c r="JQ696" s="28"/>
      <c r="JR696" s="28"/>
      <c r="JS696" s="28"/>
      <c r="JT696" s="28"/>
      <c r="JU696" s="28"/>
      <c r="JV696" s="28"/>
      <c r="JW696" s="28"/>
      <c r="JX696" s="28"/>
      <c r="JY696" s="28"/>
      <c r="JZ696" s="28"/>
      <c r="KA696" s="28"/>
      <c r="KB696" s="28"/>
      <c r="KC696" s="28"/>
      <c r="KD696" s="28"/>
    </row>
    <row r="697" spans="5:290" x14ac:dyDescent="0.2">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28"/>
      <c r="AC697" s="31"/>
      <c r="AD697" s="31"/>
      <c r="AE697" s="31"/>
      <c r="AF697" s="31"/>
      <c r="AG697" s="31"/>
      <c r="AH697" s="31"/>
      <c r="AI697" s="31"/>
      <c r="AJ697" s="31"/>
      <c r="AK697" s="31"/>
      <c r="AL697" s="31"/>
      <c r="AM697" s="31"/>
      <c r="AN697" s="31"/>
      <c r="AO697" s="31"/>
      <c r="AP697" s="31"/>
      <c r="AQ697" s="31"/>
      <c r="AR697" s="31"/>
      <c r="AT697" s="28"/>
      <c r="AU697" s="28"/>
      <c r="AV697" s="28"/>
      <c r="AW697" s="28"/>
      <c r="AX697" s="28"/>
      <c r="AY697" s="28"/>
      <c r="AZ697" s="28"/>
      <c r="BA697" s="28"/>
      <c r="BB697" s="28"/>
      <c r="BC697" s="28"/>
      <c r="BD697" s="28"/>
      <c r="BE697" s="28"/>
      <c r="BF697" s="28"/>
      <c r="BG697" s="28"/>
      <c r="BH697" s="28"/>
      <c r="BI697" s="28"/>
      <c r="BJ697" s="28"/>
      <c r="BK697" s="28"/>
      <c r="BL697" s="28"/>
      <c r="BM697" s="28"/>
      <c r="BN697" s="28"/>
      <c r="BO697" s="28"/>
      <c r="BP697" s="28"/>
      <c r="BQ697" s="28"/>
      <c r="BR697" s="28"/>
      <c r="BS697" s="28"/>
      <c r="BT697" s="28"/>
      <c r="BU697" s="28"/>
      <c r="BV697" s="28"/>
      <c r="BW697" s="28"/>
      <c r="BX697" s="28"/>
      <c r="BY697" s="28"/>
      <c r="BZ697" s="28"/>
      <c r="CA697" s="28"/>
      <c r="CB697" s="28"/>
      <c r="CC697" s="28"/>
      <c r="CD697" s="28"/>
      <c r="CE697" s="28"/>
      <c r="CF697" s="28"/>
      <c r="CG697" s="28"/>
      <c r="CH697" s="28"/>
      <c r="CI697" s="28"/>
      <c r="CJ697" s="28"/>
      <c r="CK697" s="28"/>
      <c r="CL697" s="28"/>
      <c r="CM697" s="28"/>
      <c r="CN697" s="28"/>
      <c r="CO697" s="28"/>
      <c r="CP697" s="28"/>
      <c r="CQ697" s="28"/>
      <c r="CR697" s="28"/>
      <c r="CS697" s="28"/>
      <c r="CT697" s="28"/>
      <c r="CU697" s="28"/>
      <c r="CV697" s="28"/>
      <c r="CW697" s="28"/>
      <c r="CX697" s="28"/>
      <c r="CY697" s="28"/>
      <c r="CZ697" s="28"/>
      <c r="DA697" s="28"/>
      <c r="DB697" s="28"/>
      <c r="DC697" s="28"/>
      <c r="DD697" s="28"/>
      <c r="DE697" s="28"/>
      <c r="DF697" s="28"/>
      <c r="DG697" s="28"/>
      <c r="DH697" s="28"/>
      <c r="DI697" s="28"/>
      <c r="DJ697" s="28"/>
      <c r="DK697" s="28"/>
      <c r="DL697" s="28"/>
      <c r="DM697" s="28"/>
      <c r="DN697" s="28"/>
      <c r="DO697" s="28"/>
      <c r="DP697" s="28"/>
      <c r="DQ697" s="28"/>
      <c r="DR697" s="28"/>
      <c r="DS697" s="28"/>
      <c r="DT697" s="28"/>
      <c r="DU697" s="28"/>
      <c r="DV697" s="28"/>
      <c r="IP697" s="28"/>
      <c r="IQ697" s="28"/>
      <c r="IR697" s="28"/>
      <c r="IS697" s="28"/>
      <c r="IT697" s="28"/>
      <c r="IU697" s="28"/>
      <c r="IV697" s="28"/>
      <c r="IW697" s="28"/>
      <c r="IX697" s="28"/>
      <c r="IY697" s="28"/>
      <c r="IZ697" s="28"/>
      <c r="JA697" s="28"/>
      <c r="JB697" s="28"/>
      <c r="JC697" s="28"/>
      <c r="JD697" s="28"/>
      <c r="JE697" s="28"/>
      <c r="JF697" s="28"/>
      <c r="JG697" s="28"/>
      <c r="JH697" s="28"/>
      <c r="JI697" s="28"/>
      <c r="JJ697" s="28"/>
      <c r="JK697" s="28"/>
      <c r="JL697" s="28"/>
      <c r="JM697" s="28"/>
      <c r="JN697" s="28"/>
      <c r="JO697" s="28"/>
      <c r="JP697" s="28"/>
      <c r="JQ697" s="28"/>
      <c r="JR697" s="28"/>
      <c r="JS697" s="28"/>
      <c r="JT697" s="28"/>
      <c r="JU697" s="28"/>
      <c r="JV697" s="28"/>
      <c r="JW697" s="28"/>
      <c r="JX697" s="28"/>
      <c r="JY697" s="28"/>
      <c r="JZ697" s="28"/>
      <c r="KA697" s="28"/>
      <c r="KB697" s="28"/>
      <c r="KC697" s="28"/>
      <c r="KD697" s="28"/>
    </row>
    <row r="698" spans="5:290" x14ac:dyDescent="0.2">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28"/>
      <c r="AC698" s="31"/>
      <c r="AD698" s="31"/>
      <c r="AE698" s="31"/>
      <c r="AF698" s="31"/>
      <c r="AG698" s="31"/>
      <c r="AH698" s="31"/>
      <c r="AI698" s="31"/>
      <c r="AJ698" s="31"/>
      <c r="AK698" s="31"/>
      <c r="AL698" s="31"/>
      <c r="AM698" s="31"/>
      <c r="AN698" s="31"/>
      <c r="AO698" s="31"/>
      <c r="AP698" s="31"/>
      <c r="AQ698" s="31"/>
      <c r="AR698" s="31"/>
      <c r="AT698" s="28"/>
      <c r="AU698" s="28"/>
      <c r="AV698" s="28"/>
      <c r="AW698" s="28"/>
      <c r="AX698" s="28"/>
      <c r="AY698" s="28"/>
      <c r="AZ698" s="28"/>
      <c r="BA698" s="28"/>
      <c r="BB698" s="28"/>
      <c r="BC698" s="28"/>
      <c r="BD698" s="28"/>
      <c r="BE698" s="28"/>
      <c r="BF698" s="28"/>
      <c r="BG698" s="28"/>
      <c r="BH698" s="28"/>
      <c r="BI698" s="28"/>
      <c r="BJ698" s="28"/>
      <c r="BK698" s="28"/>
      <c r="BL698" s="28"/>
      <c r="BM698" s="28"/>
      <c r="BN698" s="28"/>
      <c r="BO698" s="28"/>
      <c r="BP698" s="28"/>
      <c r="BQ698" s="28"/>
      <c r="BR698" s="28"/>
      <c r="BS698" s="28"/>
      <c r="BT698" s="28"/>
      <c r="BU698" s="28"/>
      <c r="BV698" s="28"/>
      <c r="BW698" s="28"/>
      <c r="BX698" s="28"/>
      <c r="BY698" s="28"/>
      <c r="BZ698" s="28"/>
      <c r="CA698" s="28"/>
      <c r="CB698" s="28"/>
      <c r="CC698" s="28"/>
      <c r="CD698" s="28"/>
      <c r="CE698" s="28"/>
      <c r="CF698" s="28"/>
      <c r="CG698" s="28"/>
      <c r="CH698" s="28"/>
      <c r="CI698" s="28"/>
      <c r="CJ698" s="28"/>
      <c r="CK698" s="28"/>
      <c r="CL698" s="28"/>
      <c r="CM698" s="28"/>
      <c r="CN698" s="28"/>
      <c r="CO698" s="28"/>
      <c r="CP698" s="28"/>
      <c r="CQ698" s="28"/>
      <c r="CR698" s="28"/>
      <c r="CS698" s="28"/>
      <c r="CT698" s="28"/>
      <c r="CU698" s="28"/>
      <c r="CV698" s="28"/>
      <c r="CW698" s="28"/>
      <c r="CX698" s="28"/>
      <c r="CY698" s="28"/>
      <c r="CZ698" s="28"/>
      <c r="DA698" s="28"/>
      <c r="DB698" s="28"/>
      <c r="DC698" s="28"/>
      <c r="DD698" s="28"/>
      <c r="DE698" s="28"/>
      <c r="DF698" s="28"/>
      <c r="DG698" s="28"/>
      <c r="DH698" s="28"/>
      <c r="DI698" s="28"/>
      <c r="DJ698" s="28"/>
      <c r="DK698" s="28"/>
      <c r="DL698" s="28"/>
      <c r="DM698" s="28"/>
      <c r="DN698" s="28"/>
      <c r="DO698" s="28"/>
      <c r="DP698" s="28"/>
      <c r="DQ698" s="28"/>
      <c r="DR698" s="28"/>
      <c r="DS698" s="28"/>
      <c r="DT698" s="28"/>
      <c r="DU698" s="28"/>
      <c r="DV698" s="28"/>
      <c r="IP698" s="28"/>
      <c r="IQ698" s="28"/>
      <c r="IR698" s="28"/>
      <c r="IS698" s="28"/>
      <c r="IT698" s="28"/>
      <c r="IU698" s="28"/>
      <c r="IV698" s="28"/>
      <c r="IW698" s="28"/>
      <c r="IX698" s="28"/>
      <c r="IY698" s="28"/>
      <c r="IZ698" s="28"/>
      <c r="JA698" s="28"/>
      <c r="JB698" s="28"/>
      <c r="JC698" s="28"/>
      <c r="JD698" s="28"/>
      <c r="JE698" s="28"/>
      <c r="JF698" s="28"/>
      <c r="JG698" s="28"/>
      <c r="JH698" s="28"/>
      <c r="JI698" s="28"/>
      <c r="JJ698" s="28"/>
      <c r="JK698" s="28"/>
      <c r="JL698" s="28"/>
      <c r="JM698" s="28"/>
      <c r="JN698" s="28"/>
      <c r="JO698" s="28"/>
      <c r="JP698" s="28"/>
      <c r="JQ698" s="28"/>
      <c r="JR698" s="28"/>
      <c r="JS698" s="28"/>
      <c r="JT698" s="28"/>
      <c r="JU698" s="28"/>
      <c r="JV698" s="28"/>
      <c r="JW698" s="28"/>
      <c r="JX698" s="28"/>
      <c r="JY698" s="28"/>
      <c r="JZ698" s="28"/>
      <c r="KA698" s="28"/>
      <c r="KB698" s="28"/>
      <c r="KC698" s="28"/>
      <c r="KD698" s="28"/>
    </row>
    <row r="699" spans="5:290" x14ac:dyDescent="0.2">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28"/>
      <c r="AC699" s="31"/>
      <c r="AD699" s="31"/>
      <c r="AE699" s="31"/>
      <c r="AF699" s="31"/>
      <c r="AG699" s="31"/>
      <c r="AH699" s="31"/>
      <c r="AI699" s="31"/>
      <c r="AJ699" s="31"/>
      <c r="AK699" s="31"/>
      <c r="AL699" s="31"/>
      <c r="AM699" s="31"/>
      <c r="AN699" s="31"/>
      <c r="AO699" s="31"/>
      <c r="AP699" s="31"/>
      <c r="AQ699" s="31"/>
      <c r="AR699" s="31"/>
      <c r="AT699" s="28"/>
      <c r="AU699" s="28"/>
      <c r="AV699" s="28"/>
      <c r="AW699" s="28"/>
      <c r="AX699" s="28"/>
      <c r="AY699" s="28"/>
      <c r="AZ699" s="28"/>
      <c r="BA699" s="28"/>
      <c r="BB699" s="28"/>
      <c r="BC699" s="28"/>
      <c r="BD699" s="28"/>
      <c r="BE699" s="28"/>
      <c r="BF699" s="28"/>
      <c r="BG699" s="28"/>
      <c r="BH699" s="28"/>
      <c r="BI699" s="28"/>
      <c r="BJ699" s="28"/>
      <c r="BK699" s="28"/>
      <c r="BL699" s="28"/>
      <c r="BM699" s="28"/>
      <c r="BN699" s="28"/>
      <c r="BO699" s="28"/>
      <c r="BP699" s="28"/>
      <c r="BQ699" s="28"/>
      <c r="BR699" s="28"/>
      <c r="BS699" s="28"/>
      <c r="BT699" s="28"/>
      <c r="BU699" s="28"/>
      <c r="BV699" s="28"/>
      <c r="BW699" s="28"/>
      <c r="BX699" s="28"/>
      <c r="BY699" s="28"/>
      <c r="BZ699" s="28"/>
      <c r="CA699" s="28"/>
      <c r="CB699" s="28"/>
      <c r="CC699" s="28"/>
      <c r="CD699" s="28"/>
      <c r="CE699" s="28"/>
      <c r="CF699" s="28"/>
      <c r="CG699" s="28"/>
      <c r="CH699" s="28"/>
      <c r="CI699" s="28"/>
      <c r="CJ699" s="28"/>
      <c r="CK699" s="28"/>
      <c r="CL699" s="28"/>
      <c r="CM699" s="28"/>
      <c r="CN699" s="28"/>
      <c r="CO699" s="28"/>
      <c r="CP699" s="28"/>
      <c r="CQ699" s="28"/>
      <c r="CR699" s="28"/>
      <c r="CS699" s="28"/>
      <c r="CT699" s="28"/>
      <c r="CU699" s="28"/>
      <c r="CV699" s="28"/>
      <c r="CW699" s="28"/>
      <c r="CX699" s="28"/>
      <c r="CY699" s="28"/>
      <c r="CZ699" s="28"/>
      <c r="DA699" s="28"/>
      <c r="DB699" s="28"/>
      <c r="DC699" s="28"/>
      <c r="DD699" s="28"/>
      <c r="DE699" s="28"/>
      <c r="DF699" s="28"/>
      <c r="DG699" s="28"/>
      <c r="DH699" s="28"/>
      <c r="DI699" s="28"/>
      <c r="DJ699" s="28"/>
      <c r="DK699" s="28"/>
      <c r="DL699" s="28"/>
      <c r="DM699" s="28"/>
      <c r="DN699" s="28"/>
      <c r="DO699" s="28"/>
      <c r="DP699" s="28"/>
      <c r="DQ699" s="28"/>
      <c r="DR699" s="28"/>
      <c r="DS699" s="28"/>
      <c r="DT699" s="28"/>
      <c r="DU699" s="28"/>
      <c r="DV699" s="28"/>
      <c r="IP699" s="28"/>
      <c r="IQ699" s="28"/>
      <c r="IR699" s="28"/>
      <c r="IS699" s="28"/>
      <c r="IT699" s="28"/>
      <c r="IU699" s="28"/>
      <c r="IV699" s="28"/>
      <c r="IW699" s="28"/>
      <c r="IX699" s="28"/>
      <c r="IY699" s="28"/>
      <c r="IZ699" s="28"/>
      <c r="JA699" s="28"/>
      <c r="JB699" s="28"/>
      <c r="JC699" s="28"/>
      <c r="JD699" s="28"/>
      <c r="JE699" s="28"/>
      <c r="JF699" s="28"/>
      <c r="JG699" s="28"/>
      <c r="JH699" s="28"/>
      <c r="JI699" s="28"/>
      <c r="JJ699" s="28"/>
      <c r="JK699" s="28"/>
      <c r="JL699" s="28"/>
      <c r="JM699" s="28"/>
      <c r="JN699" s="28"/>
      <c r="JO699" s="28"/>
      <c r="JP699" s="28"/>
      <c r="JQ699" s="28"/>
      <c r="JR699" s="28"/>
      <c r="JS699" s="28"/>
      <c r="JT699" s="28"/>
      <c r="JU699" s="28"/>
      <c r="JV699" s="28"/>
      <c r="JW699" s="28"/>
      <c r="JX699" s="28"/>
      <c r="JY699" s="28"/>
      <c r="JZ699" s="28"/>
      <c r="KA699" s="28"/>
      <c r="KB699" s="28"/>
      <c r="KC699" s="28"/>
      <c r="KD699" s="28"/>
    </row>
    <row r="700" spans="5:290" x14ac:dyDescent="0.2">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28"/>
      <c r="AC700" s="31"/>
      <c r="AD700" s="31"/>
      <c r="AE700" s="31"/>
      <c r="AF700" s="31"/>
      <c r="AG700" s="31"/>
      <c r="AH700" s="31"/>
      <c r="AI700" s="31"/>
      <c r="AJ700" s="31"/>
      <c r="AK700" s="31"/>
      <c r="AL700" s="31"/>
      <c r="AM700" s="31"/>
      <c r="AN700" s="31"/>
      <c r="AO700" s="31"/>
      <c r="AP700" s="31"/>
      <c r="AQ700" s="31"/>
      <c r="AR700" s="31"/>
      <c r="AT700" s="28"/>
      <c r="AU700" s="28"/>
      <c r="AV700" s="28"/>
      <c r="AW700" s="28"/>
      <c r="AX700" s="28"/>
      <c r="AY700" s="28"/>
      <c r="AZ700" s="28"/>
      <c r="BA700" s="28"/>
      <c r="BB700" s="28"/>
      <c r="BC700" s="28"/>
      <c r="BD700" s="28"/>
      <c r="BE700" s="28"/>
      <c r="BF700" s="28"/>
      <c r="BG700" s="28"/>
      <c r="BH700" s="28"/>
      <c r="BI700" s="28"/>
      <c r="BJ700" s="28"/>
      <c r="BK700" s="28"/>
      <c r="BL700" s="28"/>
      <c r="BM700" s="28"/>
      <c r="BN700" s="28"/>
      <c r="BO700" s="28"/>
      <c r="BP700" s="28"/>
      <c r="BQ700" s="28"/>
      <c r="BR700" s="28"/>
      <c r="BS700" s="28"/>
      <c r="BT700" s="28"/>
      <c r="BU700" s="28"/>
      <c r="BV700" s="28"/>
      <c r="BW700" s="28"/>
      <c r="BX700" s="28"/>
      <c r="BY700" s="28"/>
      <c r="BZ700" s="28"/>
      <c r="CA700" s="28"/>
      <c r="CB700" s="28"/>
      <c r="CC700" s="28"/>
      <c r="CD700" s="28"/>
      <c r="CE700" s="28"/>
      <c r="CF700" s="28"/>
      <c r="CG700" s="28"/>
      <c r="CH700" s="28"/>
      <c r="CI700" s="28"/>
      <c r="CJ700" s="28"/>
      <c r="CK700" s="28"/>
      <c r="CL700" s="28"/>
      <c r="CM700" s="28"/>
      <c r="CN700" s="28"/>
      <c r="CO700" s="28"/>
      <c r="CP700" s="28"/>
      <c r="CQ700" s="28"/>
      <c r="CR700" s="28"/>
      <c r="CS700" s="28"/>
      <c r="CT700" s="28"/>
      <c r="CU700" s="28"/>
      <c r="CV700" s="28"/>
      <c r="CW700" s="28"/>
      <c r="CX700" s="28"/>
      <c r="CY700" s="28"/>
      <c r="CZ700" s="28"/>
      <c r="DA700" s="28"/>
      <c r="DB700" s="28"/>
      <c r="DC700" s="28"/>
      <c r="DD700" s="28"/>
      <c r="DE700" s="28"/>
      <c r="DF700" s="28"/>
      <c r="DG700" s="28"/>
      <c r="DH700" s="28"/>
      <c r="DI700" s="28"/>
      <c r="DJ700" s="28"/>
      <c r="DK700" s="28"/>
      <c r="DL700" s="28"/>
      <c r="DM700" s="28"/>
      <c r="DN700" s="28"/>
      <c r="DO700" s="28"/>
      <c r="DP700" s="28"/>
      <c r="DQ700" s="28"/>
      <c r="DR700" s="28"/>
      <c r="DS700" s="28"/>
      <c r="DT700" s="28"/>
      <c r="DU700" s="28"/>
      <c r="DV700" s="28"/>
      <c r="IP700" s="28"/>
      <c r="IQ700" s="28"/>
      <c r="IR700" s="28"/>
      <c r="IS700" s="28"/>
      <c r="IT700" s="28"/>
      <c r="IU700" s="28"/>
      <c r="IV700" s="28"/>
      <c r="IW700" s="28"/>
      <c r="IX700" s="28"/>
      <c r="IY700" s="28"/>
      <c r="IZ700" s="28"/>
      <c r="JA700" s="28"/>
      <c r="JB700" s="28"/>
      <c r="JC700" s="28"/>
      <c r="JD700" s="28"/>
      <c r="JE700" s="28"/>
      <c r="JF700" s="28"/>
      <c r="JG700" s="28"/>
      <c r="JH700" s="28"/>
      <c r="JI700" s="28"/>
      <c r="JJ700" s="28"/>
      <c r="JK700" s="28"/>
      <c r="JL700" s="28"/>
      <c r="JM700" s="28"/>
      <c r="JN700" s="28"/>
      <c r="JO700" s="28"/>
      <c r="JP700" s="28"/>
      <c r="JQ700" s="28"/>
      <c r="JR700" s="28"/>
      <c r="JS700" s="28"/>
      <c r="JT700" s="28"/>
      <c r="JU700" s="28"/>
      <c r="JV700" s="28"/>
      <c r="JW700" s="28"/>
      <c r="JX700" s="28"/>
      <c r="JY700" s="28"/>
      <c r="JZ700" s="28"/>
      <c r="KA700" s="28"/>
      <c r="KB700" s="28"/>
      <c r="KC700" s="28"/>
      <c r="KD700" s="28"/>
    </row>
    <row r="701" spans="5:290" x14ac:dyDescent="0.2">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28"/>
      <c r="AC701" s="31"/>
      <c r="AD701" s="31"/>
      <c r="AE701" s="31"/>
      <c r="AF701" s="31"/>
      <c r="AG701" s="31"/>
      <c r="AH701" s="31"/>
      <c r="AI701" s="31"/>
      <c r="AJ701" s="31"/>
      <c r="AK701" s="31"/>
      <c r="AL701" s="31"/>
      <c r="AM701" s="31"/>
      <c r="AN701" s="31"/>
      <c r="AO701" s="31"/>
      <c r="AP701" s="31"/>
      <c r="AQ701" s="31"/>
      <c r="AR701" s="31"/>
      <c r="AT701" s="28"/>
      <c r="AU701" s="28"/>
      <c r="AV701" s="28"/>
      <c r="AW701" s="28"/>
      <c r="AX701" s="28"/>
      <c r="AY701" s="28"/>
      <c r="AZ701" s="28"/>
      <c r="BA701" s="28"/>
      <c r="BB701" s="28"/>
      <c r="BC701" s="28"/>
      <c r="BD701" s="28"/>
      <c r="BE701" s="28"/>
      <c r="BF701" s="28"/>
      <c r="BG701" s="28"/>
      <c r="BH701" s="28"/>
      <c r="BI701" s="28"/>
      <c r="BJ701" s="28"/>
      <c r="BK701" s="28"/>
      <c r="BL701" s="28"/>
      <c r="BM701" s="28"/>
      <c r="BN701" s="28"/>
      <c r="BO701" s="28"/>
      <c r="BP701" s="28"/>
      <c r="BQ701" s="28"/>
      <c r="BR701" s="28"/>
      <c r="BS701" s="28"/>
      <c r="BT701" s="28"/>
      <c r="BU701" s="28"/>
      <c r="BV701" s="28"/>
      <c r="BW701" s="28"/>
      <c r="BX701" s="28"/>
      <c r="BY701" s="28"/>
      <c r="BZ701" s="28"/>
      <c r="CA701" s="28"/>
      <c r="CB701" s="28"/>
      <c r="CC701" s="28"/>
      <c r="CD701" s="28"/>
      <c r="CE701" s="28"/>
      <c r="CF701" s="28"/>
      <c r="CG701" s="28"/>
      <c r="CH701" s="28"/>
      <c r="CI701" s="28"/>
      <c r="CJ701" s="28"/>
      <c r="CK701" s="28"/>
      <c r="CL701" s="28"/>
      <c r="CM701" s="28"/>
      <c r="CN701" s="28"/>
      <c r="CO701" s="28"/>
      <c r="CP701" s="28"/>
      <c r="CQ701" s="28"/>
      <c r="CR701" s="28"/>
      <c r="CS701" s="28"/>
      <c r="CT701" s="28"/>
      <c r="CU701" s="28"/>
      <c r="CV701" s="28"/>
      <c r="CW701" s="28"/>
      <c r="CX701" s="28"/>
      <c r="CY701" s="28"/>
      <c r="CZ701" s="28"/>
      <c r="DA701" s="28"/>
      <c r="DB701" s="28"/>
      <c r="DC701" s="28"/>
      <c r="DD701" s="28"/>
      <c r="DE701" s="28"/>
      <c r="DF701" s="28"/>
      <c r="DG701" s="28"/>
      <c r="DH701" s="28"/>
      <c r="DI701" s="28"/>
      <c r="DJ701" s="28"/>
      <c r="DK701" s="28"/>
      <c r="DL701" s="28"/>
      <c r="DM701" s="28"/>
      <c r="DN701" s="28"/>
      <c r="DO701" s="28"/>
      <c r="DP701" s="28"/>
      <c r="DQ701" s="28"/>
      <c r="DR701" s="28"/>
      <c r="DS701" s="28"/>
      <c r="DT701" s="28"/>
      <c r="DU701" s="28"/>
      <c r="DV701" s="28"/>
      <c r="IP701" s="28"/>
      <c r="IQ701" s="28"/>
      <c r="IR701" s="28"/>
      <c r="IS701" s="28"/>
      <c r="IT701" s="28"/>
      <c r="IU701" s="28"/>
      <c r="IV701" s="28"/>
      <c r="IW701" s="28"/>
      <c r="IX701" s="28"/>
      <c r="IY701" s="28"/>
      <c r="IZ701" s="28"/>
      <c r="JA701" s="28"/>
      <c r="JB701" s="28"/>
      <c r="JC701" s="28"/>
      <c r="JD701" s="28"/>
      <c r="JE701" s="28"/>
      <c r="JF701" s="28"/>
      <c r="JG701" s="28"/>
      <c r="JH701" s="28"/>
      <c r="JI701" s="28"/>
      <c r="JJ701" s="28"/>
      <c r="JK701" s="28"/>
      <c r="JL701" s="28"/>
      <c r="JM701" s="28"/>
      <c r="JN701" s="28"/>
      <c r="JO701" s="28"/>
      <c r="JP701" s="28"/>
      <c r="JQ701" s="28"/>
      <c r="JR701" s="28"/>
      <c r="JS701" s="28"/>
      <c r="JT701" s="28"/>
      <c r="JU701" s="28"/>
      <c r="JV701" s="28"/>
      <c r="JW701" s="28"/>
      <c r="JX701" s="28"/>
      <c r="JY701" s="28"/>
      <c r="JZ701" s="28"/>
      <c r="KA701" s="28"/>
      <c r="KB701" s="28"/>
      <c r="KC701" s="28"/>
      <c r="KD701" s="28"/>
    </row>
    <row r="702" spans="5:290" x14ac:dyDescent="0.2">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28"/>
      <c r="AC702" s="31"/>
      <c r="AD702" s="31"/>
      <c r="AE702" s="31"/>
      <c r="AF702" s="31"/>
      <c r="AG702" s="31"/>
      <c r="AH702" s="31"/>
      <c r="AI702" s="31"/>
      <c r="AJ702" s="31"/>
      <c r="AK702" s="31"/>
      <c r="AL702" s="31"/>
      <c r="AM702" s="31"/>
      <c r="AN702" s="31"/>
      <c r="AO702" s="31"/>
      <c r="AP702" s="31"/>
      <c r="AQ702" s="31"/>
      <c r="AR702" s="31"/>
      <c r="AT702" s="28"/>
      <c r="AU702" s="28"/>
      <c r="AV702" s="28"/>
      <c r="AW702" s="28"/>
      <c r="AX702" s="28"/>
      <c r="AY702" s="28"/>
      <c r="AZ702" s="28"/>
      <c r="BA702" s="28"/>
      <c r="BB702" s="28"/>
      <c r="BC702" s="28"/>
      <c r="BD702" s="28"/>
      <c r="BE702" s="28"/>
      <c r="BF702" s="28"/>
      <c r="BG702" s="28"/>
      <c r="BH702" s="28"/>
      <c r="BI702" s="28"/>
      <c r="BJ702" s="28"/>
      <c r="BK702" s="28"/>
      <c r="BL702" s="28"/>
      <c r="BM702" s="28"/>
      <c r="BN702" s="28"/>
      <c r="BO702" s="28"/>
      <c r="BP702" s="28"/>
      <c r="BQ702" s="28"/>
      <c r="BR702" s="28"/>
      <c r="BS702" s="28"/>
      <c r="BT702" s="28"/>
      <c r="BU702" s="28"/>
      <c r="BV702" s="28"/>
      <c r="BW702" s="28"/>
      <c r="BX702" s="28"/>
      <c r="BY702" s="28"/>
      <c r="BZ702" s="28"/>
      <c r="CA702" s="28"/>
      <c r="CB702" s="28"/>
      <c r="CC702" s="28"/>
      <c r="CD702" s="28"/>
      <c r="CE702" s="28"/>
      <c r="CF702" s="28"/>
      <c r="CG702" s="28"/>
      <c r="CH702" s="28"/>
      <c r="CI702" s="28"/>
      <c r="CJ702" s="28"/>
      <c r="CK702" s="28"/>
      <c r="CL702" s="28"/>
      <c r="CM702" s="28"/>
      <c r="CN702" s="28"/>
      <c r="CO702" s="28"/>
      <c r="CP702" s="28"/>
      <c r="CQ702" s="28"/>
      <c r="CR702" s="28"/>
      <c r="CS702" s="28"/>
      <c r="CT702" s="28"/>
      <c r="CU702" s="28"/>
      <c r="CV702" s="28"/>
      <c r="CW702" s="28"/>
      <c r="CX702" s="28"/>
      <c r="CY702" s="28"/>
      <c r="CZ702" s="28"/>
      <c r="DA702" s="28"/>
      <c r="DB702" s="28"/>
      <c r="DC702" s="28"/>
      <c r="DD702" s="28"/>
      <c r="DE702" s="28"/>
      <c r="DF702" s="28"/>
      <c r="DG702" s="28"/>
      <c r="DH702" s="28"/>
      <c r="DI702" s="28"/>
      <c r="DJ702" s="28"/>
      <c r="DK702" s="28"/>
      <c r="DL702" s="28"/>
      <c r="DM702" s="28"/>
      <c r="DN702" s="28"/>
      <c r="DO702" s="28"/>
      <c r="DP702" s="28"/>
      <c r="DQ702" s="28"/>
      <c r="DR702" s="28"/>
      <c r="DS702" s="28"/>
      <c r="DT702" s="28"/>
      <c r="DU702" s="28"/>
      <c r="DV702" s="28"/>
      <c r="IP702" s="28"/>
      <c r="IQ702" s="28"/>
      <c r="IR702" s="28"/>
      <c r="IS702" s="28"/>
      <c r="IT702" s="28"/>
      <c r="IU702" s="28"/>
      <c r="IV702" s="28"/>
      <c r="IW702" s="28"/>
      <c r="IX702" s="28"/>
      <c r="IY702" s="28"/>
      <c r="IZ702" s="28"/>
      <c r="JA702" s="28"/>
      <c r="JB702" s="28"/>
      <c r="JC702" s="28"/>
      <c r="JD702" s="28"/>
      <c r="JE702" s="28"/>
      <c r="JF702" s="28"/>
      <c r="JG702" s="28"/>
      <c r="JH702" s="28"/>
      <c r="JI702" s="28"/>
      <c r="JJ702" s="28"/>
      <c r="JK702" s="28"/>
      <c r="JL702" s="28"/>
      <c r="JM702" s="28"/>
      <c r="JN702" s="28"/>
      <c r="JO702" s="28"/>
      <c r="JP702" s="28"/>
      <c r="JQ702" s="28"/>
      <c r="JR702" s="28"/>
      <c r="JS702" s="28"/>
      <c r="JT702" s="28"/>
      <c r="JU702" s="28"/>
      <c r="JV702" s="28"/>
      <c r="JW702" s="28"/>
      <c r="JX702" s="28"/>
      <c r="JY702" s="28"/>
      <c r="JZ702" s="28"/>
      <c r="KA702" s="28"/>
      <c r="KB702" s="28"/>
      <c r="KC702" s="28"/>
      <c r="KD702" s="28"/>
    </row>
    <row r="703" spans="5:290" x14ac:dyDescent="0.2">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28"/>
      <c r="AC703" s="31"/>
      <c r="AD703" s="31"/>
      <c r="AE703" s="31"/>
      <c r="AF703" s="31"/>
      <c r="AG703" s="31"/>
      <c r="AH703" s="31"/>
      <c r="AI703" s="31"/>
      <c r="AJ703" s="31"/>
      <c r="AK703" s="31"/>
      <c r="AL703" s="31"/>
      <c r="AM703" s="31"/>
      <c r="AN703" s="31"/>
      <c r="AO703" s="31"/>
      <c r="AP703" s="31"/>
      <c r="AQ703" s="31"/>
      <c r="AR703" s="31"/>
      <c r="AT703" s="28"/>
      <c r="AU703" s="28"/>
      <c r="AV703" s="28"/>
      <c r="AW703" s="28"/>
      <c r="AX703" s="28"/>
      <c r="AY703" s="28"/>
      <c r="AZ703" s="28"/>
      <c r="BA703" s="28"/>
      <c r="BB703" s="28"/>
      <c r="BC703" s="28"/>
      <c r="BD703" s="28"/>
      <c r="BE703" s="28"/>
      <c r="BF703" s="28"/>
      <c r="BG703" s="28"/>
      <c r="BH703" s="28"/>
      <c r="BI703" s="28"/>
      <c r="BJ703" s="28"/>
      <c r="BK703" s="28"/>
      <c r="BL703" s="28"/>
      <c r="BM703" s="28"/>
      <c r="BN703" s="28"/>
      <c r="BO703" s="28"/>
      <c r="BP703" s="28"/>
      <c r="BQ703" s="28"/>
      <c r="BR703" s="28"/>
      <c r="BS703" s="28"/>
      <c r="BT703" s="28"/>
      <c r="BU703" s="28"/>
      <c r="BV703" s="28"/>
      <c r="BW703" s="28"/>
      <c r="BX703" s="28"/>
      <c r="BY703" s="28"/>
      <c r="BZ703" s="28"/>
      <c r="CA703" s="28"/>
      <c r="CB703" s="28"/>
      <c r="CC703" s="28"/>
      <c r="CD703" s="28"/>
      <c r="CE703" s="28"/>
      <c r="CF703" s="28"/>
      <c r="CG703" s="28"/>
      <c r="CH703" s="28"/>
      <c r="CI703" s="28"/>
      <c r="CJ703" s="28"/>
      <c r="CK703" s="28"/>
      <c r="CL703" s="28"/>
      <c r="CM703" s="28"/>
      <c r="CN703" s="28"/>
      <c r="CO703" s="28"/>
      <c r="CP703" s="28"/>
      <c r="CQ703" s="28"/>
      <c r="CR703" s="28"/>
      <c r="CS703" s="28"/>
      <c r="CT703" s="28"/>
      <c r="CU703" s="28"/>
      <c r="CV703" s="28"/>
      <c r="CW703" s="28"/>
      <c r="CX703" s="28"/>
      <c r="CY703" s="28"/>
      <c r="CZ703" s="28"/>
      <c r="DA703" s="28"/>
      <c r="DB703" s="28"/>
      <c r="DC703" s="28"/>
      <c r="DD703" s="28"/>
      <c r="DE703" s="28"/>
      <c r="DF703" s="28"/>
      <c r="DG703" s="28"/>
      <c r="DH703" s="28"/>
      <c r="DI703" s="28"/>
      <c r="DJ703" s="28"/>
      <c r="DK703" s="28"/>
      <c r="DL703" s="28"/>
      <c r="DM703" s="28"/>
      <c r="DN703" s="28"/>
      <c r="DO703" s="28"/>
      <c r="DP703" s="28"/>
      <c r="DQ703" s="28"/>
      <c r="DR703" s="28"/>
      <c r="DS703" s="28"/>
      <c r="DT703" s="28"/>
      <c r="DU703" s="28"/>
      <c r="DV703" s="28"/>
      <c r="IP703" s="28"/>
      <c r="IQ703" s="28"/>
      <c r="IR703" s="28"/>
      <c r="IS703" s="28"/>
      <c r="IT703" s="28"/>
      <c r="IU703" s="28"/>
      <c r="IV703" s="28"/>
      <c r="IW703" s="28"/>
      <c r="IX703" s="28"/>
      <c r="IY703" s="28"/>
      <c r="IZ703" s="28"/>
      <c r="JA703" s="28"/>
      <c r="JB703" s="28"/>
      <c r="JC703" s="28"/>
      <c r="JD703" s="28"/>
      <c r="JE703" s="28"/>
      <c r="JF703" s="28"/>
      <c r="JG703" s="28"/>
      <c r="JH703" s="28"/>
      <c r="JI703" s="28"/>
      <c r="JJ703" s="28"/>
      <c r="JK703" s="28"/>
      <c r="JL703" s="28"/>
      <c r="JM703" s="28"/>
      <c r="JN703" s="28"/>
      <c r="JO703" s="28"/>
      <c r="JP703" s="28"/>
      <c r="JQ703" s="28"/>
      <c r="JR703" s="28"/>
      <c r="JS703" s="28"/>
      <c r="JT703" s="28"/>
      <c r="JU703" s="28"/>
      <c r="JV703" s="28"/>
      <c r="JW703" s="28"/>
      <c r="JX703" s="28"/>
      <c r="JY703" s="28"/>
      <c r="JZ703" s="28"/>
      <c r="KA703" s="28"/>
      <c r="KB703" s="28"/>
      <c r="KC703" s="28"/>
      <c r="KD703" s="28"/>
    </row>
    <row r="704" spans="5:290" x14ac:dyDescent="0.2">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28"/>
      <c r="AC704" s="31"/>
      <c r="AD704" s="31"/>
      <c r="AE704" s="31"/>
      <c r="AF704" s="31"/>
      <c r="AG704" s="31"/>
      <c r="AH704" s="31"/>
      <c r="AI704" s="31"/>
      <c r="AJ704" s="31"/>
      <c r="AK704" s="31"/>
      <c r="AL704" s="31"/>
      <c r="AM704" s="31"/>
      <c r="AN704" s="31"/>
      <c r="AO704" s="31"/>
      <c r="AP704" s="31"/>
      <c r="AQ704" s="31"/>
      <c r="AR704" s="31"/>
      <c r="AT704" s="28"/>
      <c r="AU704" s="28"/>
      <c r="AV704" s="28"/>
      <c r="AW704" s="28"/>
      <c r="AX704" s="28"/>
      <c r="AY704" s="28"/>
      <c r="AZ704" s="28"/>
      <c r="BA704" s="28"/>
      <c r="BB704" s="28"/>
      <c r="BC704" s="28"/>
      <c r="BD704" s="28"/>
      <c r="BE704" s="28"/>
      <c r="BF704" s="28"/>
      <c r="BG704" s="28"/>
      <c r="BH704" s="28"/>
      <c r="BI704" s="28"/>
      <c r="BJ704" s="28"/>
      <c r="BK704" s="28"/>
      <c r="BL704" s="28"/>
      <c r="BM704" s="28"/>
      <c r="BN704" s="28"/>
      <c r="BO704" s="28"/>
      <c r="BP704" s="28"/>
      <c r="BQ704" s="28"/>
      <c r="BR704" s="28"/>
      <c r="BS704" s="28"/>
      <c r="BT704" s="28"/>
      <c r="BU704" s="28"/>
      <c r="BV704" s="28"/>
      <c r="BW704" s="28"/>
      <c r="BX704" s="28"/>
      <c r="BY704" s="28"/>
      <c r="BZ704" s="28"/>
      <c r="CA704" s="28"/>
      <c r="CB704" s="28"/>
      <c r="CC704" s="28"/>
      <c r="CD704" s="28"/>
      <c r="CE704" s="28"/>
      <c r="CF704" s="28"/>
      <c r="CG704" s="28"/>
      <c r="CH704" s="28"/>
      <c r="CI704" s="28"/>
      <c r="CJ704" s="28"/>
      <c r="CK704" s="28"/>
      <c r="CL704" s="28"/>
      <c r="CM704" s="28"/>
      <c r="CN704" s="28"/>
      <c r="CO704" s="28"/>
      <c r="CP704" s="28"/>
      <c r="CQ704" s="28"/>
      <c r="CR704" s="28"/>
      <c r="CS704" s="28"/>
      <c r="CT704" s="28"/>
      <c r="CU704" s="28"/>
      <c r="CV704" s="28"/>
      <c r="CW704" s="28"/>
      <c r="CX704" s="28"/>
      <c r="CY704" s="28"/>
      <c r="CZ704" s="28"/>
      <c r="DA704" s="28"/>
      <c r="DB704" s="28"/>
      <c r="DC704" s="28"/>
      <c r="DD704" s="28"/>
      <c r="DE704" s="28"/>
      <c r="DF704" s="28"/>
      <c r="DG704" s="28"/>
      <c r="DH704" s="28"/>
      <c r="DI704" s="28"/>
      <c r="DJ704" s="28"/>
      <c r="DK704" s="28"/>
      <c r="DL704" s="28"/>
      <c r="DM704" s="28"/>
      <c r="DN704" s="28"/>
      <c r="DO704" s="28"/>
      <c r="DP704" s="28"/>
      <c r="DQ704" s="28"/>
      <c r="DR704" s="28"/>
      <c r="DS704" s="28"/>
      <c r="DT704" s="28"/>
      <c r="DU704" s="28"/>
      <c r="DV704" s="28"/>
      <c r="IP704" s="28"/>
      <c r="IQ704" s="28"/>
      <c r="IR704" s="28"/>
      <c r="IS704" s="28"/>
      <c r="IT704" s="28"/>
      <c r="IU704" s="28"/>
      <c r="IV704" s="28"/>
      <c r="IW704" s="28"/>
      <c r="IX704" s="28"/>
      <c r="IY704" s="28"/>
      <c r="IZ704" s="28"/>
      <c r="JA704" s="28"/>
      <c r="JB704" s="28"/>
      <c r="JC704" s="28"/>
      <c r="JD704" s="28"/>
      <c r="JE704" s="28"/>
      <c r="JF704" s="28"/>
      <c r="JG704" s="28"/>
      <c r="JH704" s="28"/>
      <c r="JI704" s="28"/>
      <c r="JJ704" s="28"/>
      <c r="JK704" s="28"/>
      <c r="JL704" s="28"/>
      <c r="JM704" s="28"/>
      <c r="JN704" s="28"/>
      <c r="JO704" s="28"/>
      <c r="JP704" s="28"/>
      <c r="JQ704" s="28"/>
      <c r="JR704" s="28"/>
      <c r="JS704" s="28"/>
      <c r="JT704" s="28"/>
      <c r="JU704" s="28"/>
      <c r="JV704" s="28"/>
      <c r="JW704" s="28"/>
      <c r="JX704" s="28"/>
      <c r="JY704" s="28"/>
      <c r="JZ704" s="28"/>
      <c r="KA704" s="28"/>
      <c r="KB704" s="28"/>
      <c r="KC704" s="28"/>
      <c r="KD704" s="28"/>
    </row>
    <row r="705" spans="5:290" x14ac:dyDescent="0.2">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28"/>
      <c r="AC705" s="31"/>
      <c r="AD705" s="31"/>
      <c r="AE705" s="31"/>
      <c r="AF705" s="31"/>
      <c r="AG705" s="31"/>
      <c r="AH705" s="31"/>
      <c r="AI705" s="31"/>
      <c r="AJ705" s="31"/>
      <c r="AK705" s="31"/>
      <c r="AL705" s="31"/>
      <c r="AM705" s="31"/>
      <c r="AN705" s="31"/>
      <c r="AO705" s="31"/>
      <c r="AP705" s="31"/>
      <c r="AQ705" s="31"/>
      <c r="AR705" s="31"/>
      <c r="AT705" s="28"/>
      <c r="AU705" s="28"/>
      <c r="AV705" s="28"/>
      <c r="AW705" s="28"/>
      <c r="AX705" s="28"/>
      <c r="AY705" s="28"/>
      <c r="AZ705" s="28"/>
      <c r="BA705" s="28"/>
      <c r="BB705" s="28"/>
      <c r="BC705" s="28"/>
      <c r="BD705" s="28"/>
      <c r="BE705" s="28"/>
      <c r="BF705" s="28"/>
      <c r="BG705" s="28"/>
      <c r="BH705" s="28"/>
      <c r="BI705" s="28"/>
      <c r="BJ705" s="28"/>
      <c r="BK705" s="28"/>
      <c r="BL705" s="28"/>
      <c r="BM705" s="28"/>
      <c r="BN705" s="28"/>
      <c r="BO705" s="28"/>
      <c r="BP705" s="28"/>
      <c r="BQ705" s="28"/>
      <c r="BR705" s="28"/>
      <c r="BS705" s="28"/>
      <c r="BT705" s="28"/>
      <c r="BU705" s="28"/>
      <c r="BV705" s="28"/>
      <c r="BW705" s="28"/>
      <c r="BX705" s="28"/>
      <c r="BY705" s="28"/>
      <c r="BZ705" s="28"/>
      <c r="CA705" s="28"/>
      <c r="CB705" s="28"/>
      <c r="CC705" s="28"/>
      <c r="CD705" s="28"/>
      <c r="CE705" s="28"/>
      <c r="CF705" s="28"/>
      <c r="CG705" s="28"/>
      <c r="CH705" s="28"/>
      <c r="CI705" s="28"/>
      <c r="CJ705" s="28"/>
      <c r="CK705" s="28"/>
      <c r="CL705" s="28"/>
      <c r="CM705" s="28"/>
      <c r="CN705" s="28"/>
      <c r="CO705" s="28"/>
      <c r="CP705" s="28"/>
      <c r="CQ705" s="28"/>
      <c r="CR705" s="28"/>
      <c r="CS705" s="28"/>
      <c r="CT705" s="28"/>
      <c r="CU705" s="28"/>
      <c r="CV705" s="28"/>
      <c r="CW705" s="28"/>
      <c r="CX705" s="28"/>
      <c r="CY705" s="28"/>
      <c r="CZ705" s="28"/>
      <c r="DA705" s="28"/>
      <c r="DB705" s="28"/>
      <c r="DC705" s="28"/>
      <c r="DD705" s="28"/>
      <c r="DE705" s="28"/>
      <c r="DF705" s="28"/>
      <c r="DG705" s="28"/>
      <c r="DH705" s="28"/>
      <c r="DI705" s="28"/>
      <c r="DJ705" s="28"/>
      <c r="DK705" s="28"/>
      <c r="DL705" s="28"/>
      <c r="DM705" s="28"/>
      <c r="DN705" s="28"/>
      <c r="DO705" s="28"/>
      <c r="DP705" s="28"/>
      <c r="DQ705" s="28"/>
      <c r="DR705" s="28"/>
      <c r="DS705" s="28"/>
      <c r="DT705" s="28"/>
      <c r="DU705" s="28"/>
      <c r="DV705" s="28"/>
      <c r="IP705" s="28"/>
      <c r="IQ705" s="28"/>
      <c r="IR705" s="28"/>
      <c r="IS705" s="28"/>
      <c r="IT705" s="28"/>
      <c r="IU705" s="28"/>
      <c r="IV705" s="28"/>
      <c r="IW705" s="28"/>
      <c r="IX705" s="28"/>
      <c r="IY705" s="28"/>
      <c r="IZ705" s="28"/>
      <c r="JA705" s="28"/>
      <c r="JB705" s="28"/>
      <c r="JC705" s="28"/>
      <c r="JD705" s="28"/>
      <c r="JE705" s="28"/>
      <c r="JF705" s="28"/>
      <c r="JG705" s="28"/>
      <c r="JH705" s="28"/>
      <c r="JI705" s="28"/>
      <c r="JJ705" s="28"/>
      <c r="JK705" s="28"/>
      <c r="JL705" s="28"/>
      <c r="JM705" s="28"/>
      <c r="JN705" s="28"/>
      <c r="JO705" s="28"/>
      <c r="JP705" s="28"/>
      <c r="JQ705" s="28"/>
      <c r="JR705" s="28"/>
      <c r="JS705" s="28"/>
      <c r="JT705" s="28"/>
      <c r="JU705" s="28"/>
      <c r="JV705" s="28"/>
      <c r="JW705" s="28"/>
      <c r="JX705" s="28"/>
      <c r="JY705" s="28"/>
      <c r="JZ705" s="28"/>
      <c r="KA705" s="28"/>
      <c r="KB705" s="28"/>
      <c r="KC705" s="28"/>
      <c r="KD705" s="28"/>
    </row>
    <row r="706" spans="5:290" x14ac:dyDescent="0.2">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28"/>
      <c r="AC706" s="31"/>
      <c r="AD706" s="31"/>
      <c r="AE706" s="31"/>
      <c r="AF706" s="31"/>
      <c r="AG706" s="31"/>
      <c r="AH706" s="31"/>
      <c r="AI706" s="31"/>
      <c r="AJ706" s="31"/>
      <c r="AK706" s="31"/>
      <c r="AL706" s="31"/>
      <c r="AM706" s="31"/>
      <c r="AN706" s="31"/>
      <c r="AO706" s="31"/>
      <c r="AP706" s="31"/>
      <c r="AQ706" s="31"/>
      <c r="AR706" s="31"/>
      <c r="AT706" s="28"/>
      <c r="AU706" s="28"/>
      <c r="AV706" s="28"/>
      <c r="AW706" s="28"/>
      <c r="AX706" s="28"/>
      <c r="AY706" s="28"/>
      <c r="AZ706" s="28"/>
      <c r="BA706" s="28"/>
      <c r="BB706" s="28"/>
      <c r="BC706" s="28"/>
      <c r="BD706" s="28"/>
      <c r="BE706" s="28"/>
      <c r="BF706" s="28"/>
      <c r="BG706" s="28"/>
      <c r="BH706" s="28"/>
      <c r="BI706" s="28"/>
      <c r="BJ706" s="28"/>
      <c r="BK706" s="28"/>
      <c r="BL706" s="28"/>
      <c r="BM706" s="28"/>
      <c r="BN706" s="28"/>
      <c r="BO706" s="28"/>
      <c r="BP706" s="28"/>
      <c r="BQ706" s="28"/>
      <c r="BR706" s="28"/>
      <c r="BS706" s="28"/>
      <c r="BT706" s="28"/>
      <c r="BU706" s="28"/>
      <c r="BV706" s="28"/>
      <c r="BW706" s="28"/>
      <c r="BX706" s="28"/>
      <c r="BY706" s="28"/>
      <c r="BZ706" s="28"/>
      <c r="CA706" s="28"/>
      <c r="CB706" s="28"/>
      <c r="CC706" s="28"/>
      <c r="CD706" s="28"/>
      <c r="CE706" s="28"/>
      <c r="CF706" s="28"/>
      <c r="CG706" s="28"/>
      <c r="CH706" s="28"/>
      <c r="CI706" s="28"/>
      <c r="CJ706" s="28"/>
      <c r="CK706" s="28"/>
      <c r="CL706" s="28"/>
      <c r="CM706" s="28"/>
      <c r="CN706" s="28"/>
      <c r="CO706" s="28"/>
      <c r="CP706" s="28"/>
      <c r="CQ706" s="28"/>
      <c r="CR706" s="28"/>
      <c r="CS706" s="28"/>
      <c r="CT706" s="28"/>
      <c r="CU706" s="28"/>
      <c r="CV706" s="28"/>
      <c r="CW706" s="28"/>
      <c r="CX706" s="28"/>
      <c r="CY706" s="28"/>
      <c r="CZ706" s="28"/>
      <c r="DA706" s="28"/>
      <c r="DB706" s="28"/>
      <c r="DC706" s="28"/>
      <c r="DD706" s="28"/>
      <c r="DE706" s="28"/>
      <c r="DF706" s="28"/>
      <c r="DG706" s="28"/>
      <c r="DH706" s="28"/>
      <c r="DI706" s="28"/>
      <c r="DJ706" s="28"/>
      <c r="DK706" s="28"/>
      <c r="DL706" s="28"/>
      <c r="DM706" s="28"/>
      <c r="DN706" s="28"/>
      <c r="DO706" s="28"/>
      <c r="DP706" s="28"/>
      <c r="DQ706" s="28"/>
      <c r="DR706" s="28"/>
      <c r="DS706" s="28"/>
      <c r="DT706" s="28"/>
      <c r="DU706" s="28"/>
      <c r="DV706" s="28"/>
      <c r="IP706" s="28"/>
      <c r="IQ706" s="28"/>
      <c r="IR706" s="28"/>
      <c r="IS706" s="28"/>
      <c r="IT706" s="28"/>
      <c r="IU706" s="28"/>
      <c r="IV706" s="28"/>
      <c r="IW706" s="28"/>
      <c r="IX706" s="28"/>
      <c r="IY706" s="28"/>
      <c r="IZ706" s="28"/>
      <c r="JA706" s="28"/>
      <c r="JB706" s="28"/>
      <c r="JC706" s="28"/>
      <c r="JD706" s="28"/>
      <c r="JE706" s="28"/>
      <c r="JF706" s="28"/>
      <c r="JG706" s="28"/>
      <c r="JH706" s="28"/>
      <c r="JI706" s="28"/>
      <c r="JJ706" s="28"/>
      <c r="JK706" s="28"/>
      <c r="JL706" s="28"/>
      <c r="JM706" s="28"/>
      <c r="JN706" s="28"/>
      <c r="JO706" s="28"/>
      <c r="JP706" s="28"/>
      <c r="JQ706" s="28"/>
      <c r="JR706" s="28"/>
      <c r="JS706" s="28"/>
      <c r="JT706" s="28"/>
      <c r="JU706" s="28"/>
      <c r="JV706" s="28"/>
      <c r="JW706" s="28"/>
      <c r="JX706" s="28"/>
      <c r="JY706" s="28"/>
      <c r="JZ706" s="28"/>
      <c r="KA706" s="28"/>
      <c r="KB706" s="28"/>
      <c r="KC706" s="28"/>
      <c r="KD706" s="28"/>
    </row>
    <row r="707" spans="5:290" x14ac:dyDescent="0.2">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28"/>
      <c r="AC707" s="31"/>
      <c r="AD707" s="31"/>
      <c r="AE707" s="31"/>
      <c r="AF707" s="31"/>
      <c r="AG707" s="31"/>
      <c r="AH707" s="31"/>
      <c r="AI707" s="31"/>
      <c r="AJ707" s="31"/>
      <c r="AK707" s="31"/>
      <c r="AL707" s="31"/>
      <c r="AM707" s="31"/>
      <c r="AN707" s="31"/>
      <c r="AO707" s="31"/>
      <c r="AP707" s="31"/>
      <c r="AQ707" s="31"/>
      <c r="AR707" s="31"/>
      <c r="AT707" s="28"/>
      <c r="AU707" s="28"/>
      <c r="AV707" s="28"/>
      <c r="AW707" s="28"/>
      <c r="AX707" s="28"/>
      <c r="AY707" s="28"/>
      <c r="AZ707" s="28"/>
      <c r="BA707" s="28"/>
      <c r="BB707" s="28"/>
      <c r="BC707" s="28"/>
      <c r="BD707" s="28"/>
      <c r="BE707" s="28"/>
      <c r="BF707" s="28"/>
      <c r="BG707" s="28"/>
      <c r="BH707" s="28"/>
      <c r="BI707" s="28"/>
      <c r="BJ707" s="28"/>
      <c r="BK707" s="28"/>
      <c r="BL707" s="28"/>
      <c r="BM707" s="28"/>
      <c r="BN707" s="28"/>
      <c r="BO707" s="28"/>
      <c r="BP707" s="28"/>
      <c r="BQ707" s="28"/>
      <c r="BR707" s="28"/>
      <c r="BS707" s="28"/>
      <c r="BT707" s="28"/>
      <c r="BU707" s="28"/>
      <c r="BV707" s="28"/>
      <c r="BW707" s="28"/>
      <c r="BX707" s="28"/>
      <c r="BY707" s="28"/>
      <c r="BZ707" s="28"/>
      <c r="CA707" s="28"/>
      <c r="CB707" s="28"/>
      <c r="CC707" s="28"/>
      <c r="CD707" s="28"/>
      <c r="CE707" s="28"/>
      <c r="CF707" s="28"/>
      <c r="CG707" s="28"/>
      <c r="CH707" s="28"/>
      <c r="CI707" s="28"/>
      <c r="CJ707" s="28"/>
      <c r="CK707" s="28"/>
      <c r="CL707" s="28"/>
      <c r="CM707" s="28"/>
      <c r="CN707" s="28"/>
      <c r="CO707" s="28"/>
      <c r="CP707" s="28"/>
      <c r="CQ707" s="28"/>
      <c r="CR707" s="28"/>
      <c r="CS707" s="28"/>
      <c r="CT707" s="28"/>
      <c r="CU707" s="28"/>
      <c r="CV707" s="28"/>
      <c r="CW707" s="28"/>
      <c r="CX707" s="28"/>
      <c r="CY707" s="28"/>
      <c r="CZ707" s="28"/>
      <c r="DA707" s="28"/>
      <c r="DB707" s="28"/>
      <c r="DC707" s="28"/>
      <c r="DD707" s="28"/>
      <c r="DE707" s="28"/>
      <c r="DF707" s="28"/>
      <c r="DG707" s="28"/>
      <c r="DH707" s="28"/>
      <c r="DI707" s="28"/>
      <c r="DJ707" s="28"/>
      <c r="DK707" s="28"/>
      <c r="DL707" s="28"/>
      <c r="DM707" s="28"/>
      <c r="DN707" s="28"/>
      <c r="DO707" s="28"/>
      <c r="DP707" s="28"/>
      <c r="DQ707" s="28"/>
      <c r="DR707" s="28"/>
      <c r="DS707" s="28"/>
      <c r="DT707" s="28"/>
      <c r="DU707" s="28"/>
      <c r="DV707" s="28"/>
      <c r="IP707" s="28"/>
      <c r="IQ707" s="28"/>
      <c r="IR707" s="28"/>
      <c r="IS707" s="28"/>
      <c r="IT707" s="28"/>
      <c r="IU707" s="28"/>
      <c r="IV707" s="28"/>
      <c r="IW707" s="28"/>
      <c r="IX707" s="28"/>
      <c r="IY707" s="28"/>
      <c r="IZ707" s="28"/>
      <c r="JA707" s="28"/>
      <c r="JB707" s="28"/>
      <c r="JC707" s="28"/>
      <c r="JD707" s="28"/>
      <c r="JE707" s="28"/>
      <c r="JF707" s="28"/>
      <c r="JG707" s="28"/>
      <c r="JH707" s="28"/>
      <c r="JI707" s="28"/>
      <c r="JJ707" s="28"/>
      <c r="JK707" s="28"/>
      <c r="JL707" s="28"/>
      <c r="JM707" s="28"/>
      <c r="JN707" s="28"/>
      <c r="JO707" s="28"/>
      <c r="JP707" s="28"/>
      <c r="JQ707" s="28"/>
      <c r="JR707" s="28"/>
      <c r="JS707" s="28"/>
      <c r="JT707" s="28"/>
      <c r="JU707" s="28"/>
      <c r="JV707" s="28"/>
      <c r="JW707" s="28"/>
      <c r="JX707" s="28"/>
      <c r="JY707" s="28"/>
      <c r="JZ707" s="28"/>
      <c r="KA707" s="28"/>
      <c r="KB707" s="28"/>
      <c r="KC707" s="28"/>
      <c r="KD707" s="28"/>
    </row>
    <row r="708" spans="5:290" x14ac:dyDescent="0.2">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28"/>
      <c r="AC708" s="31"/>
      <c r="AD708" s="31"/>
      <c r="AE708" s="31"/>
      <c r="AF708" s="31"/>
      <c r="AG708" s="31"/>
      <c r="AH708" s="31"/>
      <c r="AI708" s="31"/>
      <c r="AJ708" s="31"/>
      <c r="AK708" s="31"/>
      <c r="AL708" s="31"/>
      <c r="AM708" s="31"/>
      <c r="AN708" s="31"/>
      <c r="AO708" s="31"/>
      <c r="AP708" s="31"/>
      <c r="AQ708" s="31"/>
      <c r="AR708" s="31"/>
      <c r="AT708" s="28"/>
      <c r="AU708" s="28"/>
      <c r="AV708" s="28"/>
      <c r="AW708" s="28"/>
      <c r="AX708" s="28"/>
      <c r="AY708" s="28"/>
      <c r="AZ708" s="28"/>
      <c r="BA708" s="28"/>
      <c r="BB708" s="28"/>
      <c r="BC708" s="28"/>
      <c r="BD708" s="28"/>
      <c r="BE708" s="28"/>
      <c r="BF708" s="28"/>
      <c r="BG708" s="28"/>
      <c r="BH708" s="28"/>
      <c r="BI708" s="28"/>
      <c r="BJ708" s="28"/>
      <c r="BK708" s="28"/>
      <c r="BL708" s="28"/>
      <c r="BM708" s="28"/>
      <c r="BN708" s="28"/>
      <c r="BO708" s="28"/>
      <c r="BP708" s="28"/>
      <c r="BQ708" s="28"/>
      <c r="BR708" s="28"/>
      <c r="BS708" s="28"/>
      <c r="BT708" s="28"/>
      <c r="BU708" s="28"/>
      <c r="BV708" s="28"/>
      <c r="BW708" s="28"/>
      <c r="BX708" s="28"/>
      <c r="BY708" s="28"/>
      <c r="BZ708" s="28"/>
      <c r="CA708" s="28"/>
      <c r="CB708" s="28"/>
      <c r="CC708" s="28"/>
      <c r="CD708" s="28"/>
      <c r="CE708" s="28"/>
      <c r="CF708" s="28"/>
      <c r="CG708" s="28"/>
      <c r="CH708" s="28"/>
      <c r="CI708" s="28"/>
      <c r="CJ708" s="28"/>
      <c r="CK708" s="28"/>
      <c r="CL708" s="28"/>
      <c r="CM708" s="28"/>
      <c r="CN708" s="28"/>
      <c r="CO708" s="28"/>
      <c r="CP708" s="28"/>
      <c r="CQ708" s="28"/>
      <c r="CR708" s="28"/>
      <c r="CS708" s="28"/>
      <c r="CT708" s="28"/>
      <c r="CU708" s="28"/>
      <c r="CV708" s="28"/>
      <c r="CW708" s="28"/>
      <c r="CX708" s="28"/>
      <c r="CY708" s="28"/>
      <c r="CZ708" s="28"/>
      <c r="DA708" s="28"/>
      <c r="DB708" s="28"/>
      <c r="DC708" s="28"/>
      <c r="DD708" s="28"/>
      <c r="DE708" s="28"/>
      <c r="DF708" s="28"/>
      <c r="DG708" s="28"/>
      <c r="DH708" s="28"/>
      <c r="DI708" s="28"/>
      <c r="DJ708" s="28"/>
      <c r="DK708" s="28"/>
      <c r="DL708" s="28"/>
      <c r="DM708" s="28"/>
      <c r="DN708" s="28"/>
      <c r="DO708" s="28"/>
      <c r="DP708" s="28"/>
      <c r="DQ708" s="28"/>
      <c r="DR708" s="28"/>
      <c r="DS708" s="28"/>
      <c r="DT708" s="28"/>
      <c r="DU708" s="28"/>
      <c r="DV708" s="28"/>
      <c r="IP708" s="28"/>
      <c r="IQ708" s="28"/>
      <c r="IR708" s="28"/>
      <c r="IS708" s="28"/>
      <c r="IT708" s="28"/>
      <c r="IU708" s="28"/>
      <c r="IV708" s="28"/>
      <c r="IW708" s="28"/>
      <c r="IX708" s="28"/>
      <c r="IY708" s="28"/>
      <c r="IZ708" s="28"/>
      <c r="JA708" s="28"/>
      <c r="JB708" s="28"/>
      <c r="JC708" s="28"/>
      <c r="JD708" s="28"/>
      <c r="JE708" s="28"/>
      <c r="JF708" s="28"/>
      <c r="JG708" s="28"/>
      <c r="JH708" s="28"/>
      <c r="JI708" s="28"/>
      <c r="JJ708" s="28"/>
      <c r="JK708" s="28"/>
      <c r="JL708" s="28"/>
      <c r="JM708" s="28"/>
      <c r="JN708" s="28"/>
      <c r="JO708" s="28"/>
      <c r="JP708" s="28"/>
      <c r="JQ708" s="28"/>
      <c r="JR708" s="28"/>
      <c r="JS708" s="28"/>
      <c r="JT708" s="28"/>
      <c r="JU708" s="28"/>
      <c r="JV708" s="28"/>
      <c r="JW708" s="28"/>
      <c r="JX708" s="28"/>
      <c r="JY708" s="28"/>
      <c r="JZ708" s="28"/>
      <c r="KA708" s="28"/>
      <c r="KB708" s="28"/>
      <c r="KC708" s="28"/>
      <c r="KD708" s="28"/>
    </row>
    <row r="709" spans="5:290" x14ac:dyDescent="0.2">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28"/>
      <c r="AC709" s="31"/>
      <c r="AD709" s="31"/>
      <c r="AE709" s="31"/>
      <c r="AF709" s="31"/>
      <c r="AG709" s="31"/>
      <c r="AH709" s="31"/>
      <c r="AI709" s="31"/>
      <c r="AJ709" s="31"/>
      <c r="AK709" s="31"/>
      <c r="AL709" s="31"/>
      <c r="AM709" s="31"/>
      <c r="AN709" s="31"/>
      <c r="AO709" s="31"/>
      <c r="AP709" s="31"/>
      <c r="AQ709" s="31"/>
      <c r="AR709" s="31"/>
      <c r="AT709" s="28"/>
      <c r="AU709" s="28"/>
      <c r="AV709" s="28"/>
      <c r="AW709" s="28"/>
      <c r="AX709" s="28"/>
      <c r="AY709" s="28"/>
      <c r="AZ709" s="28"/>
      <c r="BA709" s="28"/>
      <c r="BB709" s="28"/>
      <c r="BC709" s="28"/>
      <c r="BD709" s="28"/>
      <c r="BE709" s="28"/>
      <c r="BF709" s="28"/>
      <c r="BG709" s="28"/>
      <c r="BH709" s="28"/>
      <c r="BI709" s="28"/>
      <c r="BJ709" s="28"/>
      <c r="BK709" s="28"/>
      <c r="BL709" s="28"/>
      <c r="BM709" s="28"/>
      <c r="BN709" s="28"/>
      <c r="BO709" s="28"/>
      <c r="BP709" s="28"/>
      <c r="BQ709" s="28"/>
      <c r="BR709" s="28"/>
      <c r="BS709" s="28"/>
      <c r="BT709" s="28"/>
      <c r="BU709" s="28"/>
      <c r="BV709" s="28"/>
      <c r="BW709" s="28"/>
      <c r="BX709" s="28"/>
      <c r="BY709" s="28"/>
      <c r="BZ709" s="28"/>
      <c r="CA709" s="28"/>
      <c r="CB709" s="28"/>
      <c r="CC709" s="28"/>
      <c r="CD709" s="28"/>
      <c r="CE709" s="28"/>
      <c r="CF709" s="28"/>
      <c r="CG709" s="28"/>
      <c r="CH709" s="28"/>
      <c r="CI709" s="28"/>
      <c r="CJ709" s="28"/>
      <c r="CK709" s="28"/>
      <c r="CL709" s="28"/>
      <c r="CM709" s="28"/>
      <c r="CN709" s="28"/>
      <c r="CO709" s="28"/>
      <c r="CP709" s="28"/>
      <c r="CQ709" s="28"/>
      <c r="CR709" s="28"/>
      <c r="CS709" s="28"/>
      <c r="CT709" s="28"/>
      <c r="CU709" s="28"/>
      <c r="CV709" s="28"/>
      <c r="CW709" s="28"/>
      <c r="CX709" s="28"/>
      <c r="CY709" s="28"/>
      <c r="CZ709" s="28"/>
      <c r="DA709" s="28"/>
      <c r="DB709" s="28"/>
      <c r="DC709" s="28"/>
      <c r="DD709" s="28"/>
      <c r="DE709" s="28"/>
      <c r="DF709" s="28"/>
      <c r="DG709" s="28"/>
      <c r="DH709" s="28"/>
      <c r="DI709" s="28"/>
      <c r="DJ709" s="28"/>
      <c r="DK709" s="28"/>
      <c r="DL709" s="28"/>
      <c r="DM709" s="28"/>
      <c r="DN709" s="28"/>
      <c r="DO709" s="28"/>
      <c r="DP709" s="28"/>
      <c r="DQ709" s="28"/>
      <c r="DR709" s="28"/>
      <c r="DS709" s="28"/>
      <c r="DT709" s="28"/>
      <c r="DU709" s="28"/>
      <c r="DV709" s="28"/>
      <c r="IP709" s="28"/>
      <c r="IQ709" s="28"/>
      <c r="IR709" s="28"/>
      <c r="IS709" s="28"/>
      <c r="IT709" s="28"/>
      <c r="IU709" s="28"/>
      <c r="IV709" s="28"/>
      <c r="IW709" s="28"/>
      <c r="IX709" s="28"/>
      <c r="IY709" s="28"/>
      <c r="IZ709" s="28"/>
      <c r="JA709" s="28"/>
      <c r="JB709" s="28"/>
      <c r="JC709" s="28"/>
      <c r="JD709" s="28"/>
      <c r="JE709" s="28"/>
      <c r="JF709" s="28"/>
      <c r="JG709" s="28"/>
      <c r="JH709" s="28"/>
      <c r="JI709" s="28"/>
      <c r="JJ709" s="28"/>
      <c r="JK709" s="28"/>
      <c r="JL709" s="28"/>
      <c r="JM709" s="28"/>
      <c r="JN709" s="28"/>
      <c r="JO709" s="28"/>
      <c r="JP709" s="28"/>
      <c r="JQ709" s="28"/>
      <c r="JR709" s="28"/>
      <c r="JS709" s="28"/>
      <c r="JT709" s="28"/>
      <c r="JU709" s="28"/>
      <c r="JV709" s="28"/>
      <c r="JW709" s="28"/>
      <c r="JX709" s="28"/>
      <c r="JY709" s="28"/>
      <c r="JZ709" s="28"/>
      <c r="KA709" s="28"/>
      <c r="KB709" s="28"/>
      <c r="KC709" s="28"/>
      <c r="KD709" s="28"/>
    </row>
    <row r="710" spans="5:290" x14ac:dyDescent="0.2">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28"/>
      <c r="AC710" s="31"/>
      <c r="AD710" s="31"/>
      <c r="AE710" s="31"/>
      <c r="AF710" s="31"/>
      <c r="AG710" s="31"/>
      <c r="AH710" s="31"/>
      <c r="AI710" s="31"/>
      <c r="AJ710" s="31"/>
      <c r="AK710" s="31"/>
      <c r="AL710" s="31"/>
      <c r="AM710" s="31"/>
      <c r="AN710" s="31"/>
      <c r="AO710" s="31"/>
      <c r="AP710" s="31"/>
      <c r="AQ710" s="31"/>
      <c r="AR710" s="31"/>
      <c r="AT710" s="28"/>
      <c r="AU710" s="28"/>
      <c r="AV710" s="28"/>
      <c r="AW710" s="28"/>
      <c r="AX710" s="28"/>
      <c r="AY710" s="28"/>
      <c r="AZ710" s="28"/>
      <c r="BA710" s="28"/>
      <c r="BB710" s="28"/>
      <c r="BC710" s="28"/>
      <c r="BD710" s="28"/>
      <c r="BE710" s="28"/>
      <c r="BF710" s="28"/>
      <c r="BG710" s="28"/>
      <c r="BH710" s="28"/>
      <c r="BI710" s="28"/>
      <c r="BJ710" s="28"/>
      <c r="BK710" s="28"/>
      <c r="BL710" s="28"/>
      <c r="BM710" s="28"/>
      <c r="BN710" s="28"/>
      <c r="BO710" s="28"/>
      <c r="BP710" s="28"/>
      <c r="BQ710" s="28"/>
      <c r="BR710" s="28"/>
      <c r="BS710" s="28"/>
      <c r="BT710" s="28"/>
      <c r="BU710" s="28"/>
      <c r="BV710" s="28"/>
      <c r="BW710" s="28"/>
      <c r="BX710" s="28"/>
      <c r="BY710" s="28"/>
      <c r="BZ710" s="28"/>
      <c r="CA710" s="28"/>
      <c r="CB710" s="28"/>
      <c r="CC710" s="28"/>
      <c r="CD710" s="28"/>
      <c r="CE710" s="28"/>
      <c r="CF710" s="28"/>
      <c r="CG710" s="28"/>
      <c r="CH710" s="28"/>
      <c r="CI710" s="28"/>
      <c r="CJ710" s="28"/>
      <c r="CK710" s="28"/>
      <c r="CL710" s="28"/>
      <c r="CM710" s="28"/>
      <c r="CN710" s="28"/>
      <c r="CO710" s="28"/>
      <c r="CP710" s="28"/>
      <c r="CQ710" s="28"/>
      <c r="CR710" s="28"/>
      <c r="CS710" s="28"/>
      <c r="CT710" s="28"/>
      <c r="CU710" s="28"/>
      <c r="CV710" s="28"/>
      <c r="CW710" s="28"/>
      <c r="CX710" s="28"/>
      <c r="CY710" s="28"/>
      <c r="CZ710" s="28"/>
      <c r="DA710" s="28"/>
      <c r="DB710" s="28"/>
      <c r="DC710" s="28"/>
      <c r="DD710" s="28"/>
      <c r="DE710" s="28"/>
      <c r="DF710" s="28"/>
      <c r="DG710" s="28"/>
      <c r="DH710" s="28"/>
      <c r="DI710" s="28"/>
      <c r="DJ710" s="28"/>
      <c r="DK710" s="28"/>
      <c r="DL710" s="28"/>
      <c r="DM710" s="28"/>
      <c r="DN710" s="28"/>
      <c r="DO710" s="28"/>
      <c r="DP710" s="28"/>
      <c r="DQ710" s="28"/>
      <c r="DR710" s="28"/>
      <c r="DS710" s="28"/>
      <c r="DT710" s="28"/>
      <c r="DU710" s="28"/>
      <c r="DV710" s="28"/>
      <c r="IP710" s="28"/>
      <c r="IQ710" s="28"/>
      <c r="IR710" s="28"/>
      <c r="IS710" s="28"/>
      <c r="IT710" s="28"/>
      <c r="IU710" s="28"/>
      <c r="IV710" s="28"/>
      <c r="IW710" s="28"/>
      <c r="IX710" s="28"/>
      <c r="IY710" s="28"/>
      <c r="IZ710" s="28"/>
      <c r="JA710" s="28"/>
      <c r="JB710" s="28"/>
      <c r="JC710" s="28"/>
      <c r="JD710" s="28"/>
      <c r="JE710" s="28"/>
      <c r="JF710" s="28"/>
      <c r="JG710" s="28"/>
      <c r="JH710" s="28"/>
      <c r="JI710" s="28"/>
      <c r="JJ710" s="28"/>
      <c r="JK710" s="28"/>
      <c r="JL710" s="28"/>
      <c r="JM710" s="28"/>
      <c r="JN710" s="28"/>
      <c r="JO710" s="28"/>
      <c r="JP710" s="28"/>
      <c r="JQ710" s="28"/>
      <c r="JR710" s="28"/>
      <c r="JS710" s="28"/>
      <c r="JT710" s="28"/>
      <c r="JU710" s="28"/>
      <c r="JV710" s="28"/>
      <c r="JW710" s="28"/>
      <c r="JX710" s="28"/>
      <c r="JY710" s="28"/>
      <c r="JZ710" s="28"/>
      <c r="KA710" s="28"/>
      <c r="KB710" s="28"/>
      <c r="KC710" s="28"/>
      <c r="KD710" s="28"/>
    </row>
    <row r="711" spans="5:290" x14ac:dyDescent="0.2">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28"/>
      <c r="AC711" s="31"/>
      <c r="AD711" s="31"/>
      <c r="AE711" s="31"/>
      <c r="AF711" s="31"/>
      <c r="AG711" s="31"/>
      <c r="AH711" s="31"/>
      <c r="AI711" s="31"/>
      <c r="AJ711" s="31"/>
      <c r="AK711" s="31"/>
      <c r="AL711" s="31"/>
      <c r="AM711" s="31"/>
      <c r="AN711" s="31"/>
      <c r="AO711" s="31"/>
      <c r="AP711" s="31"/>
      <c r="AQ711" s="31"/>
      <c r="AR711" s="31"/>
      <c r="AT711" s="28"/>
      <c r="AU711" s="28"/>
      <c r="AV711" s="28"/>
      <c r="AW711" s="28"/>
      <c r="AX711" s="28"/>
      <c r="AY711" s="28"/>
      <c r="AZ711" s="28"/>
      <c r="BA711" s="28"/>
      <c r="BB711" s="28"/>
      <c r="BC711" s="28"/>
      <c r="BD711" s="28"/>
      <c r="BE711" s="28"/>
      <c r="BF711" s="28"/>
      <c r="BG711" s="28"/>
      <c r="BH711" s="28"/>
      <c r="BI711" s="28"/>
      <c r="BJ711" s="28"/>
      <c r="BK711" s="28"/>
      <c r="BL711" s="28"/>
      <c r="BM711" s="28"/>
      <c r="BN711" s="28"/>
      <c r="BO711" s="28"/>
      <c r="BP711" s="28"/>
      <c r="BQ711" s="28"/>
      <c r="BR711" s="28"/>
      <c r="BS711" s="28"/>
      <c r="BT711" s="28"/>
      <c r="BU711" s="28"/>
      <c r="BV711" s="28"/>
      <c r="BW711" s="28"/>
      <c r="BX711" s="28"/>
      <c r="BY711" s="28"/>
      <c r="BZ711" s="28"/>
      <c r="CA711" s="28"/>
      <c r="CB711" s="28"/>
      <c r="CC711" s="28"/>
      <c r="CD711" s="28"/>
      <c r="CE711" s="28"/>
      <c r="CF711" s="28"/>
      <c r="CG711" s="28"/>
      <c r="CH711" s="28"/>
      <c r="CI711" s="28"/>
      <c r="CJ711" s="28"/>
      <c r="CK711" s="28"/>
      <c r="CL711" s="28"/>
      <c r="CM711" s="28"/>
      <c r="CN711" s="28"/>
      <c r="CO711" s="28"/>
      <c r="CP711" s="28"/>
      <c r="CQ711" s="28"/>
      <c r="CR711" s="28"/>
      <c r="CS711" s="28"/>
      <c r="CT711" s="28"/>
      <c r="CU711" s="28"/>
      <c r="CV711" s="28"/>
      <c r="CW711" s="28"/>
      <c r="CX711" s="28"/>
      <c r="CY711" s="28"/>
      <c r="CZ711" s="28"/>
      <c r="DA711" s="28"/>
      <c r="DB711" s="28"/>
      <c r="DC711" s="28"/>
      <c r="DD711" s="28"/>
      <c r="DE711" s="28"/>
      <c r="DF711" s="28"/>
      <c r="DG711" s="28"/>
      <c r="DH711" s="28"/>
      <c r="DI711" s="28"/>
      <c r="DJ711" s="28"/>
      <c r="DK711" s="28"/>
      <c r="DL711" s="28"/>
      <c r="DM711" s="28"/>
      <c r="DN711" s="28"/>
      <c r="DO711" s="28"/>
      <c r="DP711" s="28"/>
      <c r="DQ711" s="28"/>
      <c r="DR711" s="28"/>
      <c r="DS711" s="28"/>
      <c r="DT711" s="28"/>
      <c r="DU711" s="28"/>
      <c r="DV711" s="28"/>
      <c r="IP711" s="28"/>
      <c r="IQ711" s="28"/>
      <c r="IR711" s="28"/>
      <c r="IS711" s="28"/>
      <c r="IT711" s="28"/>
      <c r="IU711" s="28"/>
      <c r="IV711" s="28"/>
      <c r="IW711" s="28"/>
      <c r="IX711" s="28"/>
      <c r="IY711" s="28"/>
      <c r="IZ711" s="28"/>
      <c r="JA711" s="28"/>
      <c r="JB711" s="28"/>
      <c r="JC711" s="28"/>
      <c r="JD711" s="28"/>
      <c r="JE711" s="28"/>
      <c r="JF711" s="28"/>
      <c r="JG711" s="28"/>
      <c r="JH711" s="28"/>
      <c r="JI711" s="28"/>
      <c r="JJ711" s="28"/>
      <c r="JK711" s="28"/>
      <c r="JL711" s="28"/>
      <c r="JM711" s="28"/>
      <c r="JN711" s="28"/>
      <c r="JO711" s="28"/>
      <c r="JP711" s="28"/>
      <c r="JQ711" s="28"/>
      <c r="JR711" s="28"/>
      <c r="JS711" s="28"/>
      <c r="JT711" s="28"/>
      <c r="JU711" s="28"/>
      <c r="JV711" s="28"/>
      <c r="JW711" s="28"/>
      <c r="JX711" s="28"/>
      <c r="JY711" s="28"/>
      <c r="JZ711" s="28"/>
      <c r="KA711" s="28"/>
      <c r="KB711" s="28"/>
      <c r="KC711" s="28"/>
      <c r="KD711" s="28"/>
    </row>
    <row r="712" spans="5:290" x14ac:dyDescent="0.2">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28"/>
      <c r="AC712" s="31"/>
      <c r="AD712" s="31"/>
      <c r="AE712" s="31"/>
      <c r="AF712" s="31"/>
      <c r="AG712" s="31"/>
      <c r="AH712" s="31"/>
      <c r="AI712" s="31"/>
      <c r="AJ712" s="31"/>
      <c r="AK712" s="31"/>
      <c r="AL712" s="31"/>
      <c r="AM712" s="31"/>
      <c r="AN712" s="31"/>
      <c r="AO712" s="31"/>
      <c r="AP712" s="31"/>
      <c r="AQ712" s="31"/>
      <c r="AR712" s="31"/>
      <c r="AT712" s="28"/>
      <c r="AU712" s="28"/>
      <c r="AV712" s="28"/>
      <c r="AW712" s="28"/>
      <c r="AX712" s="28"/>
      <c r="AY712" s="28"/>
      <c r="AZ712" s="28"/>
      <c r="BA712" s="28"/>
      <c r="BB712" s="28"/>
      <c r="BC712" s="28"/>
      <c r="BD712" s="28"/>
      <c r="BE712" s="28"/>
      <c r="BF712" s="28"/>
      <c r="BG712" s="28"/>
      <c r="BH712" s="28"/>
      <c r="BI712" s="28"/>
      <c r="BJ712" s="28"/>
      <c r="BK712" s="28"/>
      <c r="BL712" s="28"/>
      <c r="BM712" s="28"/>
      <c r="BN712" s="28"/>
      <c r="BO712" s="28"/>
      <c r="BP712" s="28"/>
      <c r="BQ712" s="28"/>
      <c r="BR712" s="28"/>
      <c r="BS712" s="28"/>
      <c r="BT712" s="28"/>
      <c r="BU712" s="28"/>
      <c r="BV712" s="28"/>
      <c r="BW712" s="28"/>
      <c r="BX712" s="28"/>
      <c r="BY712" s="28"/>
      <c r="BZ712" s="28"/>
      <c r="CA712" s="28"/>
      <c r="CB712" s="28"/>
      <c r="CC712" s="28"/>
      <c r="CD712" s="28"/>
      <c r="CE712" s="28"/>
      <c r="CF712" s="28"/>
      <c r="CG712" s="28"/>
      <c r="CH712" s="28"/>
      <c r="CI712" s="28"/>
      <c r="CJ712" s="28"/>
      <c r="CK712" s="28"/>
      <c r="CL712" s="28"/>
      <c r="CM712" s="28"/>
      <c r="CN712" s="28"/>
      <c r="CO712" s="28"/>
      <c r="CP712" s="28"/>
      <c r="CQ712" s="28"/>
      <c r="CR712" s="28"/>
      <c r="CS712" s="28"/>
      <c r="CT712" s="28"/>
      <c r="CU712" s="28"/>
      <c r="CV712" s="28"/>
      <c r="CW712" s="28"/>
      <c r="CX712" s="28"/>
      <c r="CY712" s="28"/>
      <c r="CZ712" s="28"/>
      <c r="DA712" s="28"/>
      <c r="DB712" s="28"/>
      <c r="DC712" s="28"/>
      <c r="DD712" s="28"/>
      <c r="DE712" s="28"/>
      <c r="DF712" s="28"/>
      <c r="DG712" s="28"/>
      <c r="DH712" s="28"/>
      <c r="DI712" s="28"/>
      <c r="DJ712" s="28"/>
      <c r="DK712" s="28"/>
      <c r="DL712" s="28"/>
      <c r="DM712" s="28"/>
      <c r="DN712" s="28"/>
      <c r="DO712" s="28"/>
      <c r="DP712" s="28"/>
      <c r="DQ712" s="28"/>
      <c r="DR712" s="28"/>
      <c r="DS712" s="28"/>
      <c r="DT712" s="28"/>
      <c r="DU712" s="28"/>
      <c r="DV712" s="28"/>
      <c r="IP712" s="28"/>
      <c r="IQ712" s="28"/>
      <c r="IR712" s="28"/>
      <c r="IS712" s="28"/>
      <c r="IT712" s="28"/>
      <c r="IU712" s="28"/>
      <c r="IV712" s="28"/>
      <c r="IW712" s="28"/>
      <c r="IX712" s="28"/>
      <c r="IY712" s="28"/>
      <c r="IZ712" s="28"/>
      <c r="JA712" s="28"/>
      <c r="JB712" s="28"/>
      <c r="JC712" s="28"/>
      <c r="JD712" s="28"/>
      <c r="JE712" s="28"/>
      <c r="JF712" s="28"/>
      <c r="JG712" s="28"/>
      <c r="JH712" s="28"/>
      <c r="JI712" s="28"/>
      <c r="JJ712" s="28"/>
      <c r="JK712" s="28"/>
      <c r="JL712" s="28"/>
      <c r="JM712" s="28"/>
      <c r="JN712" s="28"/>
      <c r="JO712" s="28"/>
      <c r="JP712" s="28"/>
      <c r="JQ712" s="28"/>
      <c r="JR712" s="28"/>
      <c r="JS712" s="28"/>
      <c r="JT712" s="28"/>
      <c r="JU712" s="28"/>
      <c r="JV712" s="28"/>
      <c r="JW712" s="28"/>
      <c r="JX712" s="28"/>
      <c r="JY712" s="28"/>
      <c r="JZ712" s="28"/>
      <c r="KA712" s="28"/>
      <c r="KB712" s="28"/>
      <c r="KC712" s="28"/>
      <c r="KD712" s="28"/>
    </row>
    <row r="713" spans="5:290" x14ac:dyDescent="0.2">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28"/>
      <c r="AC713" s="31"/>
      <c r="AD713" s="31"/>
      <c r="AE713" s="31"/>
      <c r="AF713" s="31"/>
      <c r="AG713" s="31"/>
      <c r="AH713" s="31"/>
      <c r="AI713" s="31"/>
      <c r="AJ713" s="31"/>
      <c r="AK713" s="31"/>
      <c r="AL713" s="31"/>
      <c r="AM713" s="31"/>
      <c r="AN713" s="31"/>
      <c r="AO713" s="31"/>
      <c r="AP713" s="31"/>
      <c r="AQ713" s="31"/>
      <c r="AR713" s="31"/>
      <c r="AT713" s="28"/>
      <c r="AU713" s="28"/>
      <c r="AV713" s="28"/>
      <c r="AW713" s="28"/>
      <c r="AX713" s="28"/>
      <c r="AY713" s="28"/>
      <c r="AZ713" s="28"/>
      <c r="BA713" s="28"/>
      <c r="BB713" s="28"/>
      <c r="BC713" s="28"/>
      <c r="BD713" s="28"/>
      <c r="BE713" s="28"/>
      <c r="BF713" s="28"/>
      <c r="BG713" s="28"/>
      <c r="BH713" s="28"/>
      <c r="BI713" s="28"/>
      <c r="BJ713" s="28"/>
      <c r="BK713" s="28"/>
      <c r="BL713" s="28"/>
      <c r="BM713" s="28"/>
      <c r="BN713" s="28"/>
      <c r="BO713" s="28"/>
      <c r="BP713" s="28"/>
      <c r="BQ713" s="28"/>
      <c r="BR713" s="28"/>
      <c r="BS713" s="28"/>
      <c r="BT713" s="28"/>
      <c r="BU713" s="28"/>
      <c r="BV713" s="28"/>
      <c r="BW713" s="28"/>
      <c r="BX713" s="28"/>
      <c r="BY713" s="28"/>
      <c r="BZ713" s="28"/>
      <c r="CA713" s="28"/>
      <c r="CB713" s="28"/>
      <c r="CC713" s="28"/>
      <c r="CD713" s="28"/>
      <c r="CE713" s="28"/>
      <c r="CF713" s="28"/>
      <c r="CG713" s="28"/>
      <c r="CH713" s="28"/>
      <c r="CI713" s="28"/>
      <c r="CJ713" s="28"/>
      <c r="CK713" s="28"/>
      <c r="CL713" s="28"/>
      <c r="CM713" s="28"/>
      <c r="CN713" s="28"/>
      <c r="CO713" s="28"/>
      <c r="CP713" s="28"/>
      <c r="CQ713" s="28"/>
      <c r="CR713" s="28"/>
      <c r="CS713" s="28"/>
      <c r="CT713" s="28"/>
      <c r="CU713" s="28"/>
      <c r="CV713" s="28"/>
      <c r="CW713" s="28"/>
      <c r="CX713" s="28"/>
      <c r="CY713" s="28"/>
      <c r="CZ713" s="28"/>
      <c r="DA713" s="28"/>
      <c r="DB713" s="28"/>
      <c r="DC713" s="28"/>
      <c r="DD713" s="28"/>
      <c r="DE713" s="28"/>
      <c r="DF713" s="28"/>
      <c r="DG713" s="28"/>
      <c r="DH713" s="28"/>
      <c r="DI713" s="28"/>
      <c r="DJ713" s="28"/>
      <c r="DK713" s="28"/>
      <c r="DL713" s="28"/>
      <c r="DM713" s="28"/>
      <c r="DN713" s="28"/>
      <c r="DO713" s="28"/>
      <c r="DP713" s="28"/>
      <c r="DQ713" s="28"/>
      <c r="DR713" s="28"/>
      <c r="DS713" s="28"/>
      <c r="DT713" s="28"/>
      <c r="DU713" s="28"/>
      <c r="DV713" s="28"/>
      <c r="IP713" s="28"/>
      <c r="IQ713" s="28"/>
      <c r="IR713" s="28"/>
      <c r="IS713" s="28"/>
      <c r="IT713" s="28"/>
      <c r="IU713" s="28"/>
      <c r="IV713" s="28"/>
      <c r="IW713" s="28"/>
      <c r="IX713" s="28"/>
      <c r="IY713" s="28"/>
      <c r="IZ713" s="28"/>
      <c r="JA713" s="28"/>
      <c r="JB713" s="28"/>
      <c r="JC713" s="28"/>
      <c r="JD713" s="28"/>
      <c r="JE713" s="28"/>
      <c r="JF713" s="28"/>
      <c r="JG713" s="28"/>
      <c r="JH713" s="28"/>
      <c r="JI713" s="28"/>
      <c r="JJ713" s="28"/>
      <c r="JK713" s="28"/>
      <c r="JL713" s="28"/>
      <c r="JM713" s="28"/>
      <c r="JN713" s="28"/>
      <c r="JO713" s="28"/>
      <c r="JP713" s="28"/>
      <c r="JQ713" s="28"/>
      <c r="JR713" s="28"/>
      <c r="JS713" s="28"/>
      <c r="JT713" s="28"/>
      <c r="JU713" s="28"/>
      <c r="JV713" s="28"/>
      <c r="JW713" s="28"/>
      <c r="JX713" s="28"/>
      <c r="JY713" s="28"/>
      <c r="JZ713" s="28"/>
      <c r="KA713" s="28"/>
      <c r="KB713" s="28"/>
      <c r="KC713" s="28"/>
      <c r="KD713" s="28"/>
    </row>
    <row r="714" spans="5:290" x14ac:dyDescent="0.2">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28"/>
      <c r="AC714" s="31"/>
      <c r="AD714" s="31"/>
      <c r="AE714" s="31"/>
      <c r="AF714" s="31"/>
      <c r="AG714" s="31"/>
      <c r="AH714" s="31"/>
      <c r="AI714" s="31"/>
      <c r="AJ714" s="31"/>
      <c r="AK714" s="31"/>
      <c r="AL714" s="31"/>
      <c r="AM714" s="31"/>
      <c r="AN714" s="31"/>
      <c r="AO714" s="31"/>
      <c r="AP714" s="31"/>
      <c r="AQ714" s="31"/>
      <c r="AR714" s="31"/>
      <c r="AT714" s="28"/>
      <c r="AU714" s="28"/>
      <c r="AV714" s="28"/>
      <c r="AW714" s="28"/>
      <c r="AX714" s="28"/>
      <c r="AY714" s="28"/>
      <c r="AZ714" s="28"/>
      <c r="BA714" s="28"/>
      <c r="BB714" s="28"/>
      <c r="BC714" s="28"/>
      <c r="BD714" s="28"/>
      <c r="BE714" s="28"/>
      <c r="BF714" s="28"/>
      <c r="BG714" s="28"/>
      <c r="BH714" s="28"/>
      <c r="BI714" s="28"/>
      <c r="BJ714" s="28"/>
      <c r="BK714" s="28"/>
      <c r="BL714" s="28"/>
      <c r="BM714" s="28"/>
      <c r="BN714" s="28"/>
      <c r="BO714" s="28"/>
      <c r="BP714" s="28"/>
      <c r="BQ714" s="28"/>
      <c r="BR714" s="28"/>
      <c r="BS714" s="28"/>
      <c r="BT714" s="28"/>
      <c r="BU714" s="28"/>
      <c r="BV714" s="28"/>
      <c r="BW714" s="28"/>
      <c r="BX714" s="28"/>
      <c r="BY714" s="28"/>
      <c r="BZ714" s="28"/>
      <c r="CA714" s="28"/>
      <c r="CB714" s="28"/>
      <c r="CC714" s="28"/>
      <c r="CD714" s="28"/>
      <c r="CE714" s="28"/>
      <c r="CF714" s="28"/>
      <c r="CG714" s="28"/>
      <c r="CH714" s="28"/>
      <c r="CI714" s="28"/>
      <c r="CJ714" s="28"/>
      <c r="CK714" s="28"/>
      <c r="CL714" s="28"/>
      <c r="CM714" s="28"/>
      <c r="CN714" s="28"/>
      <c r="CO714" s="28"/>
      <c r="CP714" s="28"/>
      <c r="CQ714" s="28"/>
      <c r="CR714" s="28"/>
      <c r="CS714" s="28"/>
      <c r="CT714" s="28"/>
      <c r="CU714" s="28"/>
      <c r="CV714" s="28"/>
      <c r="CW714" s="28"/>
      <c r="CX714" s="28"/>
      <c r="CY714" s="28"/>
      <c r="CZ714" s="28"/>
      <c r="DA714" s="28"/>
      <c r="DB714" s="28"/>
      <c r="DC714" s="28"/>
      <c r="DD714" s="28"/>
      <c r="DE714" s="28"/>
      <c r="DF714" s="28"/>
      <c r="DG714" s="28"/>
      <c r="DH714" s="28"/>
      <c r="DI714" s="28"/>
      <c r="DJ714" s="28"/>
      <c r="DK714" s="28"/>
      <c r="DL714" s="28"/>
      <c r="DM714" s="28"/>
      <c r="DN714" s="28"/>
      <c r="DO714" s="28"/>
      <c r="DP714" s="28"/>
      <c r="DQ714" s="28"/>
      <c r="DR714" s="28"/>
      <c r="DS714" s="28"/>
      <c r="DT714" s="28"/>
      <c r="DU714" s="28"/>
      <c r="DV714" s="28"/>
      <c r="IP714" s="28"/>
      <c r="IQ714" s="28"/>
      <c r="IR714" s="28"/>
      <c r="IS714" s="28"/>
      <c r="IT714" s="28"/>
      <c r="IU714" s="28"/>
      <c r="IV714" s="28"/>
      <c r="IW714" s="28"/>
      <c r="IX714" s="28"/>
      <c r="IY714" s="28"/>
      <c r="IZ714" s="28"/>
      <c r="JA714" s="28"/>
      <c r="JB714" s="28"/>
      <c r="JC714" s="28"/>
      <c r="JD714" s="28"/>
      <c r="JE714" s="28"/>
      <c r="JF714" s="28"/>
      <c r="JG714" s="28"/>
      <c r="JH714" s="28"/>
      <c r="JI714" s="28"/>
      <c r="JJ714" s="28"/>
      <c r="JK714" s="28"/>
      <c r="JL714" s="28"/>
      <c r="JM714" s="28"/>
      <c r="JN714" s="28"/>
      <c r="JO714" s="28"/>
      <c r="JP714" s="28"/>
      <c r="JQ714" s="28"/>
      <c r="JR714" s="28"/>
      <c r="JS714" s="28"/>
      <c r="JT714" s="28"/>
      <c r="JU714" s="28"/>
      <c r="JV714" s="28"/>
      <c r="JW714" s="28"/>
      <c r="JX714" s="28"/>
      <c r="JY714" s="28"/>
      <c r="JZ714" s="28"/>
      <c r="KA714" s="28"/>
      <c r="KB714" s="28"/>
      <c r="KC714" s="28"/>
      <c r="KD714" s="28"/>
    </row>
    <row r="715" spans="5:290" x14ac:dyDescent="0.2">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28"/>
      <c r="AC715" s="31"/>
      <c r="AD715" s="31"/>
      <c r="AE715" s="31"/>
      <c r="AF715" s="31"/>
      <c r="AG715" s="31"/>
      <c r="AH715" s="31"/>
      <c r="AI715" s="31"/>
      <c r="AJ715" s="31"/>
      <c r="AK715" s="31"/>
      <c r="AL715" s="31"/>
      <c r="AM715" s="31"/>
      <c r="AN715" s="31"/>
      <c r="AO715" s="31"/>
      <c r="AP715" s="31"/>
      <c r="AQ715" s="31"/>
      <c r="AR715" s="31"/>
      <c r="AT715" s="28"/>
      <c r="AU715" s="28"/>
      <c r="AV715" s="28"/>
      <c r="AW715" s="28"/>
      <c r="AX715" s="28"/>
      <c r="AY715" s="28"/>
      <c r="AZ715" s="28"/>
      <c r="BA715" s="28"/>
      <c r="BB715" s="28"/>
      <c r="BC715" s="28"/>
      <c r="BD715" s="28"/>
      <c r="BE715" s="28"/>
      <c r="BF715" s="28"/>
      <c r="BG715" s="28"/>
      <c r="BH715" s="28"/>
      <c r="BI715" s="28"/>
      <c r="BJ715" s="28"/>
      <c r="BK715" s="28"/>
      <c r="BL715" s="28"/>
      <c r="BM715" s="28"/>
      <c r="BN715" s="28"/>
      <c r="BO715" s="28"/>
      <c r="BP715" s="28"/>
      <c r="BQ715" s="28"/>
      <c r="BR715" s="28"/>
      <c r="BS715" s="28"/>
      <c r="BT715" s="28"/>
      <c r="BU715" s="28"/>
      <c r="BV715" s="28"/>
      <c r="BW715" s="28"/>
      <c r="BX715" s="28"/>
      <c r="BY715" s="28"/>
      <c r="BZ715" s="28"/>
      <c r="CA715" s="28"/>
      <c r="CB715" s="28"/>
      <c r="CC715" s="28"/>
      <c r="CD715" s="28"/>
      <c r="CE715" s="28"/>
      <c r="CF715" s="28"/>
      <c r="CG715" s="28"/>
      <c r="CH715" s="28"/>
      <c r="CI715" s="28"/>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c r="DK715" s="28"/>
      <c r="DL715" s="28"/>
      <c r="DM715" s="28"/>
      <c r="DN715" s="28"/>
      <c r="DO715" s="28"/>
      <c r="DP715" s="28"/>
      <c r="DQ715" s="28"/>
      <c r="DR715" s="28"/>
      <c r="DS715" s="28"/>
      <c r="DT715" s="28"/>
      <c r="DU715" s="28"/>
      <c r="DV715" s="28"/>
      <c r="IP715" s="28"/>
      <c r="IQ715" s="28"/>
      <c r="IR715" s="28"/>
      <c r="IS715" s="28"/>
      <c r="IT715" s="28"/>
      <c r="IU715" s="28"/>
      <c r="IV715" s="28"/>
      <c r="IW715" s="28"/>
      <c r="IX715" s="28"/>
      <c r="IY715" s="28"/>
      <c r="IZ715" s="28"/>
      <c r="JA715" s="28"/>
      <c r="JB715" s="28"/>
      <c r="JC715" s="28"/>
      <c r="JD715" s="28"/>
      <c r="JE715" s="28"/>
      <c r="JF715" s="28"/>
      <c r="JG715" s="28"/>
      <c r="JH715" s="28"/>
      <c r="JI715" s="28"/>
      <c r="JJ715" s="28"/>
      <c r="JK715" s="28"/>
      <c r="JL715" s="28"/>
      <c r="JM715" s="28"/>
      <c r="JN715" s="28"/>
      <c r="JO715" s="28"/>
      <c r="JP715" s="28"/>
      <c r="JQ715" s="28"/>
      <c r="JR715" s="28"/>
      <c r="JS715" s="28"/>
      <c r="JT715" s="28"/>
      <c r="JU715" s="28"/>
      <c r="JV715" s="28"/>
      <c r="JW715" s="28"/>
      <c r="JX715" s="28"/>
      <c r="JY715" s="28"/>
      <c r="JZ715" s="28"/>
      <c r="KA715" s="28"/>
      <c r="KB715" s="28"/>
      <c r="KC715" s="28"/>
      <c r="KD715" s="28"/>
    </row>
    <row r="716" spans="5:290" x14ac:dyDescent="0.2">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28"/>
      <c r="AC716" s="31"/>
      <c r="AD716" s="31"/>
      <c r="AE716" s="31"/>
      <c r="AF716" s="31"/>
      <c r="AG716" s="31"/>
      <c r="AH716" s="31"/>
      <c r="AI716" s="31"/>
      <c r="AJ716" s="31"/>
      <c r="AK716" s="31"/>
      <c r="AL716" s="31"/>
      <c r="AM716" s="31"/>
      <c r="AN716" s="31"/>
      <c r="AO716" s="31"/>
      <c r="AP716" s="31"/>
      <c r="AQ716" s="31"/>
      <c r="AR716" s="31"/>
      <c r="AT716" s="28"/>
      <c r="AU716" s="28"/>
      <c r="AV716" s="28"/>
      <c r="AW716" s="28"/>
      <c r="AX716" s="28"/>
      <c r="AY716" s="28"/>
      <c r="AZ716" s="28"/>
      <c r="BA716" s="28"/>
      <c r="BB716" s="28"/>
      <c r="BC716" s="28"/>
      <c r="BD716" s="28"/>
      <c r="BE716" s="28"/>
      <c r="BF716" s="28"/>
      <c r="BG716" s="28"/>
      <c r="BH716" s="28"/>
      <c r="BI716" s="28"/>
      <c r="BJ716" s="28"/>
      <c r="BK716" s="28"/>
      <c r="BL716" s="28"/>
      <c r="BM716" s="28"/>
      <c r="BN716" s="28"/>
      <c r="BO716" s="28"/>
      <c r="BP716" s="28"/>
      <c r="BQ716" s="28"/>
      <c r="BR716" s="28"/>
      <c r="BS716" s="28"/>
      <c r="BT716" s="28"/>
      <c r="BU716" s="28"/>
      <c r="BV716" s="28"/>
      <c r="BW716" s="28"/>
      <c r="BX716" s="28"/>
      <c r="BY716" s="28"/>
      <c r="BZ716" s="28"/>
      <c r="CA716" s="28"/>
      <c r="CB716" s="28"/>
      <c r="CC716" s="28"/>
      <c r="CD716" s="28"/>
      <c r="CE716" s="28"/>
      <c r="CF716" s="28"/>
      <c r="CG716" s="28"/>
      <c r="CH716" s="28"/>
      <c r="CI716" s="28"/>
      <c r="CJ716" s="28"/>
      <c r="CK716" s="28"/>
      <c r="CL716" s="28"/>
      <c r="CM716" s="28"/>
      <c r="CN716" s="28"/>
      <c r="CO716" s="28"/>
      <c r="CP716" s="28"/>
      <c r="CQ716" s="28"/>
      <c r="CR716" s="28"/>
      <c r="CS716" s="28"/>
      <c r="CT716" s="28"/>
      <c r="CU716" s="28"/>
      <c r="CV716" s="28"/>
      <c r="CW716" s="28"/>
      <c r="CX716" s="28"/>
      <c r="CY716" s="28"/>
      <c r="CZ716" s="28"/>
      <c r="DA716" s="28"/>
      <c r="DB716" s="28"/>
      <c r="DC716" s="28"/>
      <c r="DD716" s="28"/>
      <c r="DE716" s="28"/>
      <c r="DF716" s="28"/>
      <c r="DG716" s="28"/>
      <c r="DH716" s="28"/>
      <c r="DI716" s="28"/>
      <c r="DJ716" s="28"/>
      <c r="DK716" s="28"/>
      <c r="DL716" s="28"/>
      <c r="DM716" s="28"/>
      <c r="DN716" s="28"/>
      <c r="DO716" s="28"/>
      <c r="DP716" s="28"/>
      <c r="DQ716" s="28"/>
      <c r="DR716" s="28"/>
      <c r="DS716" s="28"/>
      <c r="DT716" s="28"/>
      <c r="DU716" s="28"/>
      <c r="DV716" s="28"/>
      <c r="IP716" s="28"/>
      <c r="IQ716" s="28"/>
      <c r="IR716" s="28"/>
      <c r="IS716" s="28"/>
      <c r="IT716" s="28"/>
      <c r="IU716" s="28"/>
      <c r="IV716" s="28"/>
      <c r="IW716" s="28"/>
      <c r="IX716" s="28"/>
      <c r="IY716" s="28"/>
      <c r="IZ716" s="28"/>
      <c r="JA716" s="28"/>
      <c r="JB716" s="28"/>
      <c r="JC716" s="28"/>
      <c r="JD716" s="28"/>
      <c r="JE716" s="28"/>
      <c r="JF716" s="28"/>
      <c r="JG716" s="28"/>
      <c r="JH716" s="28"/>
      <c r="JI716" s="28"/>
      <c r="JJ716" s="28"/>
      <c r="JK716" s="28"/>
      <c r="JL716" s="28"/>
      <c r="JM716" s="28"/>
      <c r="JN716" s="28"/>
      <c r="JO716" s="28"/>
      <c r="JP716" s="28"/>
      <c r="JQ716" s="28"/>
      <c r="JR716" s="28"/>
      <c r="JS716" s="28"/>
      <c r="JT716" s="28"/>
      <c r="JU716" s="28"/>
      <c r="JV716" s="28"/>
      <c r="JW716" s="28"/>
      <c r="JX716" s="28"/>
      <c r="JY716" s="28"/>
      <c r="JZ716" s="28"/>
      <c r="KA716" s="28"/>
      <c r="KB716" s="28"/>
      <c r="KC716" s="28"/>
      <c r="KD716" s="28"/>
    </row>
    <row r="717" spans="5:290" x14ac:dyDescent="0.2">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28"/>
      <c r="AC717" s="31"/>
      <c r="AD717" s="31"/>
      <c r="AE717" s="31"/>
      <c r="AF717" s="31"/>
      <c r="AG717" s="31"/>
      <c r="AH717" s="31"/>
      <c r="AI717" s="31"/>
      <c r="AJ717" s="31"/>
      <c r="AK717" s="31"/>
      <c r="AL717" s="31"/>
      <c r="AM717" s="31"/>
      <c r="AN717" s="31"/>
      <c r="AO717" s="31"/>
      <c r="AP717" s="31"/>
      <c r="AQ717" s="31"/>
      <c r="AR717" s="31"/>
      <c r="AT717" s="28"/>
      <c r="AU717" s="28"/>
      <c r="AV717" s="28"/>
      <c r="AW717" s="28"/>
      <c r="AX717" s="28"/>
      <c r="AY717" s="28"/>
      <c r="AZ717" s="28"/>
      <c r="BA717" s="28"/>
      <c r="BB717" s="28"/>
      <c r="BC717" s="28"/>
      <c r="BD717" s="28"/>
      <c r="BE717" s="28"/>
      <c r="BF717" s="28"/>
      <c r="BG717" s="28"/>
      <c r="BH717" s="28"/>
      <c r="BI717" s="28"/>
      <c r="BJ717" s="28"/>
      <c r="BK717" s="28"/>
      <c r="BL717" s="28"/>
      <c r="BM717" s="28"/>
      <c r="BN717" s="28"/>
      <c r="BO717" s="28"/>
      <c r="BP717" s="28"/>
      <c r="BQ717" s="28"/>
      <c r="BR717" s="28"/>
      <c r="BS717" s="28"/>
      <c r="BT717" s="28"/>
      <c r="BU717" s="28"/>
      <c r="BV717" s="28"/>
      <c r="BW717" s="28"/>
      <c r="BX717" s="28"/>
      <c r="BY717" s="28"/>
      <c r="BZ717" s="28"/>
      <c r="CA717" s="28"/>
      <c r="CB717" s="28"/>
      <c r="CC717" s="28"/>
      <c r="CD717" s="28"/>
      <c r="CE717" s="28"/>
      <c r="CF717" s="28"/>
      <c r="CG717" s="28"/>
      <c r="CH717" s="28"/>
      <c r="CI717" s="28"/>
      <c r="CJ717" s="28"/>
      <c r="CK717" s="28"/>
      <c r="CL717" s="28"/>
      <c r="CM717" s="28"/>
      <c r="CN717" s="28"/>
      <c r="CO717" s="28"/>
      <c r="CP717" s="28"/>
      <c r="CQ717" s="28"/>
      <c r="CR717" s="28"/>
      <c r="CS717" s="28"/>
      <c r="CT717" s="28"/>
      <c r="CU717" s="28"/>
      <c r="CV717" s="28"/>
      <c r="CW717" s="28"/>
      <c r="CX717" s="28"/>
      <c r="CY717" s="28"/>
      <c r="CZ717" s="28"/>
      <c r="DA717" s="28"/>
      <c r="DB717" s="28"/>
      <c r="DC717" s="28"/>
      <c r="DD717" s="28"/>
      <c r="DE717" s="28"/>
      <c r="DF717" s="28"/>
      <c r="DG717" s="28"/>
      <c r="DH717" s="28"/>
      <c r="DI717" s="28"/>
      <c r="DJ717" s="28"/>
      <c r="DK717" s="28"/>
      <c r="DL717" s="28"/>
      <c r="DM717" s="28"/>
      <c r="DN717" s="28"/>
      <c r="DO717" s="28"/>
      <c r="DP717" s="28"/>
      <c r="DQ717" s="28"/>
      <c r="DR717" s="28"/>
      <c r="DS717" s="28"/>
      <c r="DT717" s="28"/>
      <c r="DU717" s="28"/>
      <c r="DV717" s="28"/>
      <c r="IP717" s="28"/>
      <c r="IQ717" s="28"/>
      <c r="IR717" s="28"/>
      <c r="IS717" s="28"/>
      <c r="IT717" s="28"/>
      <c r="IU717" s="28"/>
      <c r="IV717" s="28"/>
      <c r="IW717" s="28"/>
      <c r="IX717" s="28"/>
      <c r="IY717" s="28"/>
      <c r="IZ717" s="28"/>
      <c r="JA717" s="28"/>
      <c r="JB717" s="28"/>
      <c r="JC717" s="28"/>
      <c r="JD717" s="28"/>
      <c r="JE717" s="28"/>
      <c r="JF717" s="28"/>
      <c r="JG717" s="28"/>
      <c r="JH717" s="28"/>
      <c r="JI717" s="28"/>
      <c r="JJ717" s="28"/>
      <c r="JK717" s="28"/>
      <c r="JL717" s="28"/>
      <c r="JM717" s="28"/>
      <c r="JN717" s="28"/>
      <c r="JO717" s="28"/>
      <c r="JP717" s="28"/>
      <c r="JQ717" s="28"/>
      <c r="JR717" s="28"/>
      <c r="JS717" s="28"/>
      <c r="JT717" s="28"/>
      <c r="JU717" s="28"/>
      <c r="JV717" s="28"/>
      <c r="JW717" s="28"/>
      <c r="JX717" s="28"/>
      <c r="JY717" s="28"/>
      <c r="JZ717" s="28"/>
      <c r="KA717" s="28"/>
      <c r="KB717" s="28"/>
      <c r="KC717" s="28"/>
      <c r="KD717" s="28"/>
    </row>
    <row r="718" spans="5:290" x14ac:dyDescent="0.2">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28"/>
      <c r="AC718" s="31"/>
      <c r="AD718" s="31"/>
      <c r="AE718" s="31"/>
      <c r="AF718" s="31"/>
      <c r="AG718" s="31"/>
      <c r="AH718" s="31"/>
      <c r="AI718" s="31"/>
      <c r="AJ718" s="31"/>
      <c r="AK718" s="31"/>
      <c r="AL718" s="31"/>
      <c r="AM718" s="31"/>
      <c r="AN718" s="31"/>
      <c r="AO718" s="31"/>
      <c r="AP718" s="31"/>
      <c r="AQ718" s="31"/>
      <c r="AR718" s="31"/>
      <c r="AT718" s="28"/>
      <c r="AU718" s="28"/>
      <c r="AV718" s="28"/>
      <c r="AW718" s="28"/>
      <c r="AX718" s="28"/>
      <c r="AY718" s="28"/>
      <c r="AZ718" s="28"/>
      <c r="BA718" s="28"/>
      <c r="BB718" s="28"/>
      <c r="BC718" s="28"/>
      <c r="BD718" s="28"/>
      <c r="BE718" s="28"/>
      <c r="BF718" s="28"/>
      <c r="BG718" s="28"/>
      <c r="BH718" s="28"/>
      <c r="BI718" s="28"/>
      <c r="BJ718" s="28"/>
      <c r="BK718" s="28"/>
      <c r="BL718" s="28"/>
      <c r="BM718" s="28"/>
      <c r="BN718" s="28"/>
      <c r="BO718" s="28"/>
      <c r="BP718" s="28"/>
      <c r="BQ718" s="28"/>
      <c r="BR718" s="28"/>
      <c r="BS718" s="28"/>
      <c r="BT718" s="28"/>
      <c r="BU718" s="28"/>
      <c r="BV718" s="28"/>
      <c r="BW718" s="28"/>
      <c r="BX718" s="28"/>
      <c r="BY718" s="28"/>
      <c r="BZ718" s="28"/>
      <c r="CA718" s="28"/>
      <c r="CB718" s="28"/>
      <c r="CC718" s="28"/>
      <c r="CD718" s="28"/>
      <c r="CE718" s="28"/>
      <c r="CF718" s="28"/>
      <c r="CG718" s="28"/>
      <c r="CH718" s="28"/>
      <c r="CI718" s="28"/>
      <c r="CJ718" s="28"/>
      <c r="CK718" s="28"/>
      <c r="CL718" s="28"/>
      <c r="CM718" s="28"/>
      <c r="CN718" s="28"/>
      <c r="CO718" s="28"/>
      <c r="CP718" s="28"/>
      <c r="CQ718" s="28"/>
      <c r="CR718" s="28"/>
      <c r="CS718" s="28"/>
      <c r="CT718" s="28"/>
      <c r="CU718" s="28"/>
      <c r="CV718" s="28"/>
      <c r="CW718" s="28"/>
      <c r="CX718" s="28"/>
      <c r="CY718" s="28"/>
      <c r="CZ718" s="28"/>
      <c r="DA718" s="28"/>
      <c r="DB718" s="28"/>
      <c r="DC718" s="28"/>
      <c r="DD718" s="28"/>
      <c r="DE718" s="28"/>
      <c r="DF718" s="28"/>
      <c r="DG718" s="28"/>
      <c r="DH718" s="28"/>
      <c r="DI718" s="28"/>
      <c r="DJ718" s="28"/>
      <c r="DK718" s="28"/>
      <c r="DL718" s="28"/>
      <c r="DM718" s="28"/>
      <c r="DN718" s="28"/>
      <c r="DO718" s="28"/>
      <c r="DP718" s="28"/>
      <c r="DQ718" s="28"/>
      <c r="DR718" s="28"/>
      <c r="DS718" s="28"/>
      <c r="DT718" s="28"/>
      <c r="DU718" s="28"/>
      <c r="DV718" s="28"/>
      <c r="IP718" s="28"/>
      <c r="IQ718" s="28"/>
      <c r="IR718" s="28"/>
      <c r="IS718" s="28"/>
      <c r="IT718" s="28"/>
      <c r="IU718" s="28"/>
      <c r="IV718" s="28"/>
      <c r="IW718" s="28"/>
      <c r="IX718" s="28"/>
      <c r="IY718" s="28"/>
      <c r="IZ718" s="28"/>
      <c r="JA718" s="28"/>
      <c r="JB718" s="28"/>
      <c r="JC718" s="28"/>
      <c r="JD718" s="28"/>
      <c r="JE718" s="28"/>
      <c r="JF718" s="28"/>
      <c r="JG718" s="28"/>
      <c r="JH718" s="28"/>
      <c r="JI718" s="28"/>
      <c r="JJ718" s="28"/>
      <c r="JK718" s="28"/>
      <c r="JL718" s="28"/>
      <c r="JM718" s="28"/>
      <c r="JN718" s="28"/>
      <c r="JO718" s="28"/>
      <c r="JP718" s="28"/>
      <c r="JQ718" s="28"/>
      <c r="JR718" s="28"/>
      <c r="JS718" s="28"/>
      <c r="JT718" s="28"/>
      <c r="JU718" s="28"/>
      <c r="JV718" s="28"/>
      <c r="JW718" s="28"/>
      <c r="JX718" s="28"/>
      <c r="JY718" s="28"/>
      <c r="JZ718" s="28"/>
      <c r="KA718" s="28"/>
      <c r="KB718" s="28"/>
      <c r="KC718" s="28"/>
      <c r="KD718" s="28"/>
    </row>
    <row r="719" spans="5:290" x14ac:dyDescent="0.2">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28"/>
      <c r="AC719" s="31"/>
      <c r="AD719" s="31"/>
      <c r="AE719" s="31"/>
      <c r="AF719" s="31"/>
      <c r="AG719" s="31"/>
      <c r="AH719" s="31"/>
      <c r="AI719" s="31"/>
      <c r="AJ719" s="31"/>
      <c r="AK719" s="31"/>
      <c r="AL719" s="31"/>
      <c r="AM719" s="31"/>
      <c r="AN719" s="31"/>
      <c r="AO719" s="31"/>
      <c r="AP719" s="31"/>
      <c r="AQ719" s="31"/>
      <c r="AR719" s="31"/>
      <c r="AT719" s="28"/>
      <c r="AU719" s="28"/>
      <c r="AV719" s="28"/>
      <c r="AW719" s="28"/>
      <c r="AX719" s="28"/>
      <c r="AY719" s="28"/>
      <c r="AZ719" s="28"/>
      <c r="BA719" s="28"/>
      <c r="BB719" s="28"/>
      <c r="BC719" s="28"/>
      <c r="BD719" s="28"/>
      <c r="BE719" s="28"/>
      <c r="BF719" s="28"/>
      <c r="BG719" s="28"/>
      <c r="BH719" s="28"/>
      <c r="BI719" s="28"/>
      <c r="BJ719" s="28"/>
      <c r="BK719" s="28"/>
      <c r="BL719" s="28"/>
      <c r="BM719" s="28"/>
      <c r="BN719" s="28"/>
      <c r="BO719" s="28"/>
      <c r="BP719" s="28"/>
      <c r="BQ719" s="28"/>
      <c r="BR719" s="28"/>
      <c r="BS719" s="28"/>
      <c r="BT719" s="28"/>
      <c r="BU719" s="28"/>
      <c r="BV719" s="28"/>
      <c r="BW719" s="28"/>
      <c r="BX719" s="28"/>
      <c r="BY719" s="28"/>
      <c r="BZ719" s="28"/>
      <c r="CA719" s="28"/>
      <c r="CB719" s="28"/>
      <c r="CC719" s="28"/>
      <c r="CD719" s="28"/>
      <c r="CE719" s="28"/>
      <c r="CF719" s="28"/>
      <c r="CG719" s="28"/>
      <c r="CH719" s="28"/>
      <c r="CI719" s="28"/>
      <c r="CJ719" s="28"/>
      <c r="CK719" s="28"/>
      <c r="CL719" s="28"/>
      <c r="CM719" s="28"/>
      <c r="CN719" s="28"/>
      <c r="CO719" s="28"/>
      <c r="CP719" s="28"/>
      <c r="CQ719" s="28"/>
      <c r="CR719" s="28"/>
      <c r="CS719" s="28"/>
      <c r="CT719" s="28"/>
      <c r="CU719" s="28"/>
      <c r="CV719" s="28"/>
      <c r="CW719" s="28"/>
      <c r="CX719" s="28"/>
      <c r="CY719" s="28"/>
      <c r="CZ719" s="28"/>
      <c r="DA719" s="28"/>
      <c r="DB719" s="28"/>
      <c r="DC719" s="28"/>
      <c r="DD719" s="28"/>
      <c r="DE719" s="28"/>
      <c r="DF719" s="28"/>
      <c r="DG719" s="28"/>
      <c r="DH719" s="28"/>
      <c r="DI719" s="28"/>
      <c r="DJ719" s="28"/>
      <c r="DK719" s="28"/>
      <c r="DL719" s="28"/>
      <c r="DM719" s="28"/>
      <c r="DN719" s="28"/>
      <c r="DO719" s="28"/>
      <c r="DP719" s="28"/>
      <c r="DQ719" s="28"/>
      <c r="DR719" s="28"/>
      <c r="DS719" s="28"/>
      <c r="DT719" s="28"/>
      <c r="DU719" s="28"/>
      <c r="DV719" s="28"/>
      <c r="IP719" s="28"/>
      <c r="IQ719" s="28"/>
      <c r="IR719" s="28"/>
      <c r="IS719" s="28"/>
      <c r="IT719" s="28"/>
      <c r="IU719" s="28"/>
      <c r="IV719" s="28"/>
      <c r="IW719" s="28"/>
      <c r="IX719" s="28"/>
      <c r="IY719" s="28"/>
      <c r="IZ719" s="28"/>
      <c r="JA719" s="28"/>
      <c r="JB719" s="28"/>
      <c r="JC719" s="28"/>
      <c r="JD719" s="28"/>
      <c r="JE719" s="28"/>
      <c r="JF719" s="28"/>
      <c r="JG719" s="28"/>
      <c r="JH719" s="28"/>
      <c r="JI719" s="28"/>
      <c r="JJ719" s="28"/>
      <c r="JK719" s="28"/>
      <c r="JL719" s="28"/>
      <c r="JM719" s="28"/>
      <c r="JN719" s="28"/>
      <c r="JO719" s="28"/>
      <c r="JP719" s="28"/>
      <c r="JQ719" s="28"/>
      <c r="JR719" s="28"/>
      <c r="JS719" s="28"/>
      <c r="JT719" s="28"/>
      <c r="JU719" s="28"/>
      <c r="JV719" s="28"/>
      <c r="JW719" s="28"/>
      <c r="JX719" s="28"/>
      <c r="JY719" s="28"/>
      <c r="JZ719" s="28"/>
      <c r="KA719" s="28"/>
      <c r="KB719" s="28"/>
      <c r="KC719" s="28"/>
      <c r="KD719" s="28"/>
    </row>
    <row r="720" spans="5:290" x14ac:dyDescent="0.2">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28"/>
      <c r="AC720" s="31"/>
      <c r="AD720" s="31"/>
      <c r="AE720" s="31"/>
      <c r="AF720" s="31"/>
      <c r="AG720" s="31"/>
      <c r="AH720" s="31"/>
      <c r="AI720" s="31"/>
      <c r="AJ720" s="31"/>
      <c r="AK720" s="31"/>
      <c r="AL720" s="31"/>
      <c r="AM720" s="31"/>
      <c r="AN720" s="31"/>
      <c r="AO720" s="31"/>
      <c r="AP720" s="31"/>
      <c r="AQ720" s="31"/>
      <c r="AR720" s="31"/>
      <c r="AT720" s="28"/>
      <c r="AU720" s="28"/>
      <c r="AV720" s="28"/>
      <c r="AW720" s="28"/>
      <c r="AX720" s="28"/>
      <c r="AY720" s="28"/>
      <c r="AZ720" s="28"/>
      <c r="BA720" s="28"/>
      <c r="BB720" s="28"/>
      <c r="BC720" s="28"/>
      <c r="BD720" s="28"/>
      <c r="BE720" s="28"/>
      <c r="BF720" s="28"/>
      <c r="BG720" s="28"/>
      <c r="BH720" s="28"/>
      <c r="BI720" s="28"/>
      <c r="BJ720" s="28"/>
      <c r="BK720" s="28"/>
      <c r="BL720" s="28"/>
      <c r="BM720" s="28"/>
      <c r="BN720" s="28"/>
      <c r="BO720" s="28"/>
      <c r="BP720" s="28"/>
      <c r="BQ720" s="28"/>
      <c r="BR720" s="28"/>
      <c r="BS720" s="28"/>
      <c r="BT720" s="28"/>
      <c r="BU720" s="28"/>
      <c r="BV720" s="28"/>
      <c r="BW720" s="28"/>
      <c r="BX720" s="28"/>
      <c r="BY720" s="28"/>
      <c r="BZ720" s="28"/>
      <c r="CA720" s="28"/>
      <c r="CB720" s="28"/>
      <c r="CC720" s="28"/>
      <c r="CD720" s="28"/>
      <c r="CE720" s="28"/>
      <c r="CF720" s="28"/>
      <c r="CG720" s="28"/>
      <c r="CH720" s="28"/>
      <c r="CI720" s="28"/>
      <c r="CJ720" s="28"/>
      <c r="CK720" s="28"/>
      <c r="CL720" s="28"/>
      <c r="CM720" s="28"/>
      <c r="CN720" s="28"/>
      <c r="CO720" s="28"/>
      <c r="CP720" s="28"/>
      <c r="CQ720" s="28"/>
      <c r="CR720" s="28"/>
      <c r="CS720" s="28"/>
      <c r="CT720" s="28"/>
      <c r="CU720" s="28"/>
      <c r="CV720" s="28"/>
      <c r="CW720" s="28"/>
      <c r="CX720" s="28"/>
      <c r="CY720" s="28"/>
      <c r="CZ720" s="28"/>
      <c r="DA720" s="28"/>
      <c r="DB720" s="28"/>
      <c r="DC720" s="28"/>
      <c r="DD720" s="28"/>
      <c r="DE720" s="28"/>
      <c r="DF720" s="28"/>
      <c r="DG720" s="28"/>
      <c r="DH720" s="28"/>
      <c r="DI720" s="28"/>
      <c r="DJ720" s="28"/>
      <c r="DK720" s="28"/>
      <c r="DL720" s="28"/>
      <c r="DM720" s="28"/>
      <c r="DN720" s="28"/>
      <c r="DO720" s="28"/>
      <c r="DP720" s="28"/>
      <c r="DQ720" s="28"/>
      <c r="DR720" s="28"/>
      <c r="DS720" s="28"/>
      <c r="DT720" s="28"/>
      <c r="DU720" s="28"/>
      <c r="DV720" s="28"/>
      <c r="IP720" s="28"/>
      <c r="IQ720" s="28"/>
      <c r="IR720" s="28"/>
      <c r="IS720" s="28"/>
      <c r="IT720" s="28"/>
      <c r="IU720" s="28"/>
      <c r="IV720" s="28"/>
      <c r="IW720" s="28"/>
      <c r="IX720" s="28"/>
      <c r="IY720" s="28"/>
      <c r="IZ720" s="28"/>
      <c r="JA720" s="28"/>
      <c r="JB720" s="28"/>
      <c r="JC720" s="28"/>
      <c r="JD720" s="28"/>
      <c r="JE720" s="28"/>
      <c r="JF720" s="28"/>
      <c r="JG720" s="28"/>
      <c r="JH720" s="28"/>
      <c r="JI720" s="28"/>
      <c r="JJ720" s="28"/>
      <c r="JK720" s="28"/>
      <c r="JL720" s="28"/>
      <c r="JM720" s="28"/>
      <c r="JN720" s="28"/>
      <c r="JO720" s="28"/>
      <c r="JP720" s="28"/>
      <c r="JQ720" s="28"/>
      <c r="JR720" s="28"/>
      <c r="JS720" s="28"/>
      <c r="JT720" s="28"/>
      <c r="JU720" s="28"/>
      <c r="JV720" s="28"/>
      <c r="JW720" s="28"/>
      <c r="JX720" s="28"/>
      <c r="JY720" s="28"/>
      <c r="JZ720" s="28"/>
      <c r="KA720" s="28"/>
      <c r="KB720" s="28"/>
      <c r="KC720" s="28"/>
      <c r="KD720" s="28"/>
    </row>
    <row r="721" spans="5:290" x14ac:dyDescent="0.2">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28"/>
      <c r="AC721" s="31"/>
      <c r="AD721" s="31"/>
      <c r="AE721" s="31"/>
      <c r="AF721" s="31"/>
      <c r="AG721" s="31"/>
      <c r="AH721" s="31"/>
      <c r="AI721" s="31"/>
      <c r="AJ721" s="31"/>
      <c r="AK721" s="31"/>
      <c r="AL721" s="31"/>
      <c r="AM721" s="31"/>
      <c r="AN721" s="31"/>
      <c r="AO721" s="31"/>
      <c r="AP721" s="31"/>
      <c r="AQ721" s="31"/>
      <c r="AR721" s="31"/>
      <c r="AT721" s="28"/>
      <c r="AU721" s="28"/>
      <c r="AV721" s="28"/>
      <c r="AW721" s="28"/>
      <c r="AX721" s="28"/>
      <c r="AY721" s="28"/>
      <c r="AZ721" s="28"/>
      <c r="BA721" s="28"/>
      <c r="BB721" s="28"/>
      <c r="BC721" s="28"/>
      <c r="BD721" s="28"/>
      <c r="BE721" s="28"/>
      <c r="BF721" s="28"/>
      <c r="BG721" s="28"/>
      <c r="BH721" s="28"/>
      <c r="BI721" s="28"/>
      <c r="BJ721" s="28"/>
      <c r="BK721" s="28"/>
      <c r="BL721" s="28"/>
      <c r="BM721" s="28"/>
      <c r="BN721" s="28"/>
      <c r="BO721" s="28"/>
      <c r="BP721" s="28"/>
      <c r="BQ721" s="28"/>
      <c r="BR721" s="28"/>
      <c r="BS721" s="28"/>
      <c r="BT721" s="28"/>
      <c r="BU721" s="28"/>
      <c r="BV721" s="28"/>
      <c r="BW721" s="28"/>
      <c r="BX721" s="28"/>
      <c r="BY721" s="28"/>
      <c r="BZ721" s="28"/>
      <c r="CA721" s="28"/>
      <c r="CB721" s="28"/>
      <c r="CC721" s="28"/>
      <c r="CD721" s="28"/>
      <c r="CE721" s="28"/>
      <c r="CF721" s="28"/>
      <c r="CG721" s="28"/>
      <c r="CH721" s="28"/>
      <c r="CI721" s="28"/>
      <c r="CJ721" s="28"/>
      <c r="CK721" s="28"/>
      <c r="CL721" s="28"/>
      <c r="CM721" s="28"/>
      <c r="CN721" s="28"/>
      <c r="CO721" s="28"/>
      <c r="CP721" s="28"/>
      <c r="CQ721" s="28"/>
      <c r="CR721" s="28"/>
      <c r="CS721" s="28"/>
      <c r="CT721" s="28"/>
      <c r="CU721" s="28"/>
      <c r="CV721" s="28"/>
      <c r="CW721" s="28"/>
      <c r="CX721" s="28"/>
      <c r="CY721" s="28"/>
      <c r="CZ721" s="28"/>
      <c r="DA721" s="28"/>
      <c r="DB721" s="28"/>
      <c r="DC721" s="28"/>
      <c r="DD721" s="28"/>
      <c r="DE721" s="28"/>
      <c r="DF721" s="28"/>
      <c r="DG721" s="28"/>
      <c r="DH721" s="28"/>
      <c r="DI721" s="28"/>
      <c r="DJ721" s="28"/>
      <c r="DK721" s="28"/>
      <c r="DL721" s="28"/>
      <c r="DM721" s="28"/>
      <c r="DN721" s="28"/>
      <c r="DO721" s="28"/>
      <c r="DP721" s="28"/>
      <c r="DQ721" s="28"/>
      <c r="DR721" s="28"/>
      <c r="DS721" s="28"/>
      <c r="DT721" s="28"/>
      <c r="DU721" s="28"/>
      <c r="DV721" s="28"/>
      <c r="IP721" s="28"/>
      <c r="IQ721" s="28"/>
      <c r="IR721" s="28"/>
      <c r="IS721" s="28"/>
      <c r="IT721" s="28"/>
      <c r="IU721" s="28"/>
      <c r="IV721" s="28"/>
      <c r="IW721" s="28"/>
      <c r="IX721" s="28"/>
      <c r="IY721" s="28"/>
      <c r="IZ721" s="28"/>
      <c r="JA721" s="28"/>
      <c r="JB721" s="28"/>
      <c r="JC721" s="28"/>
      <c r="JD721" s="28"/>
      <c r="JE721" s="28"/>
      <c r="JF721" s="28"/>
      <c r="JG721" s="28"/>
      <c r="JH721" s="28"/>
      <c r="JI721" s="28"/>
      <c r="JJ721" s="28"/>
      <c r="JK721" s="28"/>
      <c r="JL721" s="28"/>
      <c r="JM721" s="28"/>
      <c r="JN721" s="28"/>
      <c r="JO721" s="28"/>
      <c r="JP721" s="28"/>
      <c r="JQ721" s="28"/>
      <c r="JR721" s="28"/>
      <c r="JS721" s="28"/>
      <c r="JT721" s="28"/>
      <c r="JU721" s="28"/>
      <c r="JV721" s="28"/>
      <c r="JW721" s="28"/>
      <c r="JX721" s="28"/>
      <c r="JY721" s="28"/>
      <c r="JZ721" s="28"/>
      <c r="KA721" s="28"/>
      <c r="KB721" s="28"/>
      <c r="KC721" s="28"/>
      <c r="KD721" s="28"/>
    </row>
    <row r="722" spans="5:290" x14ac:dyDescent="0.2">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28"/>
      <c r="AC722" s="31"/>
      <c r="AD722" s="31"/>
      <c r="AE722" s="31"/>
      <c r="AF722" s="31"/>
      <c r="AG722" s="31"/>
      <c r="AH722" s="31"/>
      <c r="AI722" s="31"/>
      <c r="AJ722" s="31"/>
      <c r="AK722" s="31"/>
      <c r="AL722" s="31"/>
      <c r="AM722" s="31"/>
      <c r="AN722" s="31"/>
      <c r="AO722" s="31"/>
      <c r="AP722" s="31"/>
      <c r="AQ722" s="31"/>
      <c r="AR722" s="31"/>
      <c r="AT722" s="28"/>
      <c r="AU722" s="28"/>
      <c r="AV722" s="28"/>
      <c r="AW722" s="28"/>
      <c r="AX722" s="28"/>
      <c r="AY722" s="28"/>
      <c r="AZ722" s="28"/>
      <c r="BA722" s="28"/>
      <c r="BB722" s="28"/>
      <c r="BC722" s="28"/>
      <c r="BD722" s="28"/>
      <c r="BE722" s="28"/>
      <c r="BF722" s="28"/>
      <c r="BG722" s="28"/>
      <c r="BH722" s="28"/>
      <c r="BI722" s="28"/>
      <c r="BJ722" s="28"/>
      <c r="BK722" s="28"/>
      <c r="BL722" s="28"/>
      <c r="BM722" s="28"/>
      <c r="BN722" s="28"/>
      <c r="BO722" s="28"/>
      <c r="BP722" s="28"/>
      <c r="BQ722" s="28"/>
      <c r="BR722" s="28"/>
      <c r="BS722" s="28"/>
      <c r="BT722" s="28"/>
      <c r="BU722" s="28"/>
      <c r="BV722" s="28"/>
      <c r="BW722" s="28"/>
      <c r="BX722" s="28"/>
      <c r="BY722" s="28"/>
      <c r="BZ722" s="28"/>
      <c r="CA722" s="28"/>
      <c r="CB722" s="28"/>
      <c r="CC722" s="28"/>
      <c r="CD722" s="28"/>
      <c r="CE722" s="28"/>
      <c r="CF722" s="28"/>
      <c r="CG722" s="28"/>
      <c r="CH722" s="28"/>
      <c r="CI722" s="28"/>
      <c r="CJ722" s="28"/>
      <c r="CK722" s="28"/>
      <c r="CL722" s="28"/>
      <c r="CM722" s="28"/>
      <c r="CN722" s="28"/>
      <c r="CO722" s="28"/>
      <c r="CP722" s="28"/>
      <c r="CQ722" s="28"/>
      <c r="CR722" s="28"/>
      <c r="CS722" s="28"/>
      <c r="CT722" s="28"/>
      <c r="CU722" s="28"/>
      <c r="CV722" s="28"/>
      <c r="CW722" s="28"/>
      <c r="CX722" s="28"/>
      <c r="CY722" s="28"/>
      <c r="CZ722" s="28"/>
      <c r="DA722" s="28"/>
      <c r="DB722" s="28"/>
      <c r="DC722" s="28"/>
      <c r="DD722" s="28"/>
      <c r="DE722" s="28"/>
      <c r="DF722" s="28"/>
      <c r="DG722" s="28"/>
      <c r="DH722" s="28"/>
      <c r="DI722" s="28"/>
      <c r="DJ722" s="28"/>
      <c r="DK722" s="28"/>
      <c r="DL722" s="28"/>
      <c r="DM722" s="28"/>
      <c r="DN722" s="28"/>
      <c r="DO722" s="28"/>
      <c r="DP722" s="28"/>
      <c r="DQ722" s="28"/>
      <c r="DR722" s="28"/>
      <c r="DS722" s="28"/>
      <c r="DT722" s="28"/>
      <c r="DU722" s="28"/>
      <c r="DV722" s="28"/>
      <c r="IP722" s="28"/>
      <c r="IQ722" s="28"/>
      <c r="IR722" s="28"/>
      <c r="IS722" s="28"/>
      <c r="IT722" s="28"/>
      <c r="IU722" s="28"/>
      <c r="IV722" s="28"/>
      <c r="IW722" s="28"/>
      <c r="IX722" s="28"/>
      <c r="IY722" s="28"/>
      <c r="IZ722" s="28"/>
      <c r="JA722" s="28"/>
      <c r="JB722" s="28"/>
      <c r="JC722" s="28"/>
      <c r="JD722" s="28"/>
      <c r="JE722" s="28"/>
      <c r="JF722" s="28"/>
      <c r="JG722" s="28"/>
      <c r="JH722" s="28"/>
      <c r="JI722" s="28"/>
      <c r="JJ722" s="28"/>
      <c r="JK722" s="28"/>
      <c r="JL722" s="28"/>
      <c r="JM722" s="28"/>
      <c r="JN722" s="28"/>
      <c r="JO722" s="28"/>
      <c r="JP722" s="28"/>
      <c r="JQ722" s="28"/>
      <c r="JR722" s="28"/>
      <c r="JS722" s="28"/>
      <c r="JT722" s="28"/>
      <c r="JU722" s="28"/>
      <c r="JV722" s="28"/>
      <c r="JW722" s="28"/>
      <c r="JX722" s="28"/>
      <c r="JY722" s="28"/>
      <c r="JZ722" s="28"/>
      <c r="KA722" s="28"/>
      <c r="KB722" s="28"/>
      <c r="KC722" s="28"/>
      <c r="KD722" s="28"/>
    </row>
    <row r="723" spans="5:290" x14ac:dyDescent="0.2">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28"/>
      <c r="AC723" s="31"/>
      <c r="AD723" s="31"/>
      <c r="AE723" s="31"/>
      <c r="AF723" s="31"/>
      <c r="AG723" s="31"/>
      <c r="AH723" s="31"/>
      <c r="AI723" s="31"/>
      <c r="AJ723" s="31"/>
      <c r="AK723" s="31"/>
      <c r="AL723" s="31"/>
      <c r="AM723" s="31"/>
      <c r="AN723" s="31"/>
      <c r="AO723" s="31"/>
      <c r="AP723" s="31"/>
      <c r="AQ723" s="31"/>
      <c r="AR723" s="31"/>
      <c r="AT723" s="28"/>
      <c r="AU723" s="28"/>
      <c r="AV723" s="28"/>
      <c r="AW723" s="28"/>
      <c r="AX723" s="28"/>
      <c r="AY723" s="28"/>
      <c r="AZ723" s="28"/>
      <c r="BA723" s="28"/>
      <c r="BB723" s="28"/>
      <c r="BC723" s="28"/>
      <c r="BD723" s="28"/>
      <c r="BE723" s="28"/>
      <c r="BF723" s="28"/>
      <c r="BG723" s="28"/>
      <c r="BH723" s="28"/>
      <c r="BI723" s="28"/>
      <c r="BJ723" s="28"/>
      <c r="BK723" s="28"/>
      <c r="BL723" s="28"/>
      <c r="BM723" s="28"/>
      <c r="BN723" s="28"/>
      <c r="BO723" s="28"/>
      <c r="BP723" s="28"/>
      <c r="BQ723" s="28"/>
      <c r="BR723" s="28"/>
      <c r="BS723" s="28"/>
      <c r="BT723" s="28"/>
      <c r="BU723" s="28"/>
      <c r="BV723" s="28"/>
      <c r="BW723" s="28"/>
      <c r="BX723" s="28"/>
      <c r="BY723" s="28"/>
      <c r="BZ723" s="28"/>
      <c r="CA723" s="28"/>
      <c r="CB723" s="28"/>
      <c r="CC723" s="28"/>
      <c r="CD723" s="28"/>
      <c r="CE723" s="28"/>
      <c r="CF723" s="28"/>
      <c r="CG723" s="28"/>
      <c r="CH723" s="28"/>
      <c r="CI723" s="28"/>
      <c r="CJ723" s="28"/>
      <c r="CK723" s="28"/>
      <c r="CL723" s="28"/>
      <c r="CM723" s="28"/>
      <c r="CN723" s="28"/>
      <c r="CO723" s="28"/>
      <c r="CP723" s="28"/>
      <c r="CQ723" s="28"/>
      <c r="CR723" s="28"/>
      <c r="CS723" s="28"/>
      <c r="CT723" s="28"/>
      <c r="CU723" s="28"/>
      <c r="CV723" s="28"/>
      <c r="CW723" s="28"/>
      <c r="CX723" s="28"/>
      <c r="CY723" s="28"/>
      <c r="CZ723" s="28"/>
      <c r="DA723" s="28"/>
      <c r="DB723" s="28"/>
      <c r="DC723" s="28"/>
      <c r="DD723" s="28"/>
      <c r="DE723" s="28"/>
      <c r="DF723" s="28"/>
      <c r="DG723" s="28"/>
      <c r="DH723" s="28"/>
      <c r="DI723" s="28"/>
      <c r="DJ723" s="28"/>
      <c r="DK723" s="28"/>
      <c r="DL723" s="28"/>
      <c r="DM723" s="28"/>
      <c r="DN723" s="28"/>
      <c r="DO723" s="28"/>
      <c r="DP723" s="28"/>
      <c r="DQ723" s="28"/>
      <c r="DR723" s="28"/>
      <c r="DS723" s="28"/>
      <c r="DT723" s="28"/>
      <c r="DU723" s="28"/>
      <c r="DV723" s="28"/>
      <c r="IP723" s="28"/>
      <c r="IQ723" s="28"/>
      <c r="IR723" s="28"/>
      <c r="IS723" s="28"/>
      <c r="IT723" s="28"/>
      <c r="IU723" s="28"/>
      <c r="IV723" s="28"/>
      <c r="IW723" s="28"/>
      <c r="IX723" s="28"/>
      <c r="IY723" s="28"/>
      <c r="IZ723" s="28"/>
      <c r="JA723" s="28"/>
      <c r="JB723" s="28"/>
      <c r="JC723" s="28"/>
      <c r="JD723" s="28"/>
      <c r="JE723" s="28"/>
      <c r="JF723" s="28"/>
      <c r="JG723" s="28"/>
      <c r="JH723" s="28"/>
      <c r="JI723" s="28"/>
      <c r="JJ723" s="28"/>
      <c r="JK723" s="28"/>
      <c r="JL723" s="28"/>
      <c r="JM723" s="28"/>
      <c r="JN723" s="28"/>
      <c r="JO723" s="28"/>
      <c r="JP723" s="28"/>
      <c r="JQ723" s="28"/>
      <c r="JR723" s="28"/>
      <c r="JS723" s="28"/>
      <c r="JT723" s="28"/>
      <c r="JU723" s="28"/>
      <c r="JV723" s="28"/>
      <c r="JW723" s="28"/>
      <c r="JX723" s="28"/>
      <c r="JY723" s="28"/>
      <c r="JZ723" s="28"/>
      <c r="KA723" s="28"/>
      <c r="KB723" s="28"/>
      <c r="KC723" s="28"/>
      <c r="KD723" s="28"/>
    </row>
    <row r="724" spans="5:290" x14ac:dyDescent="0.2">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28"/>
      <c r="AC724" s="31"/>
      <c r="AD724" s="31"/>
      <c r="AE724" s="31"/>
      <c r="AF724" s="31"/>
      <c r="AG724" s="31"/>
      <c r="AH724" s="31"/>
      <c r="AI724" s="31"/>
      <c r="AJ724" s="31"/>
      <c r="AK724" s="31"/>
      <c r="AL724" s="31"/>
      <c r="AM724" s="31"/>
      <c r="AN724" s="31"/>
      <c r="AO724" s="31"/>
      <c r="AP724" s="31"/>
      <c r="AQ724" s="31"/>
      <c r="AR724" s="31"/>
      <c r="AT724" s="28"/>
      <c r="AU724" s="28"/>
      <c r="AV724" s="28"/>
      <c r="AW724" s="28"/>
      <c r="AX724" s="28"/>
      <c r="AY724" s="28"/>
      <c r="AZ724" s="28"/>
      <c r="BA724" s="28"/>
      <c r="BB724" s="28"/>
      <c r="BC724" s="28"/>
      <c r="BD724" s="28"/>
      <c r="BE724" s="28"/>
      <c r="BF724" s="28"/>
      <c r="BG724" s="28"/>
      <c r="BH724" s="28"/>
      <c r="BI724" s="28"/>
      <c r="BJ724" s="28"/>
      <c r="BK724" s="28"/>
      <c r="BL724" s="28"/>
      <c r="BM724" s="28"/>
      <c r="BN724" s="28"/>
      <c r="BO724" s="28"/>
      <c r="BP724" s="28"/>
      <c r="BQ724" s="28"/>
      <c r="BR724" s="28"/>
      <c r="BS724" s="28"/>
      <c r="BT724" s="28"/>
      <c r="BU724" s="28"/>
      <c r="BV724" s="28"/>
      <c r="BW724" s="28"/>
      <c r="BX724" s="28"/>
      <c r="BY724" s="28"/>
      <c r="BZ724" s="28"/>
      <c r="CA724" s="28"/>
      <c r="CB724" s="28"/>
      <c r="CC724" s="28"/>
      <c r="CD724" s="28"/>
      <c r="CE724" s="28"/>
      <c r="CF724" s="28"/>
      <c r="CG724" s="28"/>
      <c r="CH724" s="28"/>
      <c r="CI724" s="28"/>
      <c r="CJ724" s="28"/>
      <c r="CK724" s="28"/>
      <c r="CL724" s="28"/>
      <c r="CM724" s="28"/>
      <c r="CN724" s="28"/>
      <c r="CO724" s="28"/>
      <c r="CP724" s="28"/>
      <c r="CQ724" s="28"/>
      <c r="CR724" s="28"/>
      <c r="CS724" s="28"/>
      <c r="CT724" s="28"/>
      <c r="CU724" s="28"/>
      <c r="CV724" s="28"/>
      <c r="CW724" s="28"/>
      <c r="CX724" s="28"/>
      <c r="CY724" s="28"/>
      <c r="CZ724" s="28"/>
      <c r="DA724" s="28"/>
      <c r="DB724" s="28"/>
      <c r="DC724" s="28"/>
      <c r="DD724" s="28"/>
      <c r="DE724" s="28"/>
      <c r="DF724" s="28"/>
      <c r="DG724" s="28"/>
      <c r="DH724" s="28"/>
      <c r="DI724" s="28"/>
      <c r="DJ724" s="28"/>
      <c r="DK724" s="28"/>
      <c r="DL724" s="28"/>
      <c r="DM724" s="28"/>
      <c r="DN724" s="28"/>
      <c r="DO724" s="28"/>
      <c r="DP724" s="28"/>
      <c r="DQ724" s="28"/>
      <c r="DR724" s="28"/>
      <c r="DS724" s="28"/>
      <c r="DT724" s="28"/>
      <c r="DU724" s="28"/>
      <c r="DV724" s="28"/>
      <c r="IP724" s="28"/>
      <c r="IQ724" s="28"/>
      <c r="IR724" s="28"/>
      <c r="IS724" s="28"/>
      <c r="IT724" s="28"/>
      <c r="IU724" s="28"/>
      <c r="IV724" s="28"/>
      <c r="IW724" s="28"/>
      <c r="IX724" s="28"/>
      <c r="IY724" s="28"/>
      <c r="IZ724" s="28"/>
      <c r="JA724" s="28"/>
      <c r="JB724" s="28"/>
      <c r="JC724" s="28"/>
      <c r="JD724" s="28"/>
      <c r="JE724" s="28"/>
      <c r="JF724" s="28"/>
      <c r="JG724" s="28"/>
      <c r="JH724" s="28"/>
      <c r="JI724" s="28"/>
      <c r="JJ724" s="28"/>
      <c r="JK724" s="28"/>
      <c r="JL724" s="28"/>
      <c r="JM724" s="28"/>
      <c r="JN724" s="28"/>
      <c r="JO724" s="28"/>
      <c r="JP724" s="28"/>
      <c r="JQ724" s="28"/>
      <c r="JR724" s="28"/>
      <c r="JS724" s="28"/>
      <c r="JT724" s="28"/>
      <c r="JU724" s="28"/>
      <c r="JV724" s="28"/>
      <c r="JW724" s="28"/>
      <c r="JX724" s="28"/>
      <c r="JY724" s="28"/>
      <c r="JZ724" s="28"/>
      <c r="KA724" s="28"/>
      <c r="KB724" s="28"/>
      <c r="KC724" s="28"/>
      <c r="KD724" s="28"/>
    </row>
    <row r="725" spans="5:290" x14ac:dyDescent="0.2">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28"/>
      <c r="AC725" s="31"/>
      <c r="AD725" s="31"/>
      <c r="AE725" s="31"/>
      <c r="AF725" s="31"/>
      <c r="AG725" s="31"/>
      <c r="AH725" s="31"/>
      <c r="AI725" s="31"/>
      <c r="AJ725" s="31"/>
      <c r="AK725" s="31"/>
      <c r="AL725" s="31"/>
      <c r="AM725" s="31"/>
      <c r="AN725" s="31"/>
      <c r="AO725" s="31"/>
      <c r="AP725" s="31"/>
      <c r="AQ725" s="31"/>
      <c r="AR725" s="31"/>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c r="BP725" s="28"/>
      <c r="BQ725" s="28"/>
      <c r="BR725" s="28"/>
      <c r="BS725" s="28"/>
      <c r="BT725" s="28"/>
      <c r="BU725" s="28"/>
      <c r="BV725" s="28"/>
      <c r="BW725" s="28"/>
      <c r="BX725" s="28"/>
      <c r="BY725" s="28"/>
      <c r="BZ725" s="28"/>
      <c r="CA725" s="28"/>
      <c r="CB725" s="28"/>
      <c r="CC725" s="28"/>
      <c r="CD725" s="28"/>
      <c r="CE725" s="28"/>
      <c r="CF725" s="28"/>
      <c r="CG725" s="28"/>
      <c r="CH725" s="28"/>
      <c r="CI725" s="28"/>
      <c r="CJ725" s="28"/>
      <c r="CK725" s="28"/>
      <c r="CL725" s="28"/>
      <c r="CM725" s="28"/>
      <c r="CN725" s="28"/>
      <c r="CO725" s="28"/>
      <c r="CP725" s="28"/>
      <c r="CQ725" s="28"/>
      <c r="CR725" s="28"/>
      <c r="CS725" s="28"/>
      <c r="CT725" s="28"/>
      <c r="CU725" s="28"/>
      <c r="CV725" s="28"/>
      <c r="CW725" s="28"/>
      <c r="CX725" s="28"/>
      <c r="CY725" s="28"/>
      <c r="CZ725" s="28"/>
      <c r="DA725" s="28"/>
      <c r="DB725" s="28"/>
      <c r="DC725" s="28"/>
      <c r="DD725" s="28"/>
      <c r="DE725" s="28"/>
      <c r="DF725" s="28"/>
      <c r="DG725" s="28"/>
      <c r="DH725" s="28"/>
      <c r="DI725" s="28"/>
      <c r="DJ725" s="28"/>
      <c r="DK725" s="28"/>
      <c r="DL725" s="28"/>
      <c r="DM725" s="28"/>
      <c r="DN725" s="28"/>
      <c r="DO725" s="28"/>
      <c r="DP725" s="28"/>
      <c r="DQ725" s="28"/>
      <c r="DR725" s="28"/>
      <c r="DS725" s="28"/>
      <c r="DT725" s="28"/>
      <c r="DU725" s="28"/>
      <c r="DV725" s="28"/>
      <c r="IP725" s="28"/>
      <c r="IQ725" s="28"/>
      <c r="IR725" s="28"/>
      <c r="IS725" s="28"/>
      <c r="IT725" s="28"/>
      <c r="IU725" s="28"/>
      <c r="IV725" s="28"/>
      <c r="IW725" s="28"/>
      <c r="IX725" s="28"/>
      <c r="IY725" s="28"/>
      <c r="IZ725" s="28"/>
      <c r="JA725" s="28"/>
      <c r="JB725" s="28"/>
      <c r="JC725" s="28"/>
      <c r="JD725" s="28"/>
      <c r="JE725" s="28"/>
      <c r="JF725" s="28"/>
      <c r="JG725" s="28"/>
      <c r="JH725" s="28"/>
      <c r="JI725" s="28"/>
      <c r="JJ725" s="28"/>
      <c r="JK725" s="28"/>
      <c r="JL725" s="28"/>
      <c r="JM725" s="28"/>
      <c r="JN725" s="28"/>
      <c r="JO725" s="28"/>
      <c r="JP725" s="28"/>
      <c r="JQ725" s="28"/>
      <c r="JR725" s="28"/>
      <c r="JS725" s="28"/>
      <c r="JT725" s="28"/>
      <c r="JU725" s="28"/>
      <c r="JV725" s="28"/>
      <c r="JW725" s="28"/>
      <c r="JX725" s="28"/>
      <c r="JY725" s="28"/>
      <c r="JZ725" s="28"/>
      <c r="KA725" s="28"/>
      <c r="KB725" s="28"/>
      <c r="KC725" s="28"/>
      <c r="KD725" s="28"/>
    </row>
    <row r="726" spans="5:290" x14ac:dyDescent="0.2">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28"/>
      <c r="AC726" s="31"/>
      <c r="AD726" s="31"/>
      <c r="AE726" s="31"/>
      <c r="AF726" s="31"/>
      <c r="AG726" s="31"/>
      <c r="AH726" s="31"/>
      <c r="AI726" s="31"/>
      <c r="AJ726" s="31"/>
      <c r="AK726" s="31"/>
      <c r="AL726" s="31"/>
      <c r="AM726" s="31"/>
      <c r="AN726" s="31"/>
      <c r="AO726" s="31"/>
      <c r="AP726" s="31"/>
      <c r="AQ726" s="31"/>
      <c r="AR726" s="31"/>
      <c r="AT726" s="28"/>
      <c r="AU726" s="28"/>
      <c r="AV726" s="28"/>
      <c r="AW726" s="28"/>
      <c r="AX726" s="28"/>
      <c r="AY726" s="28"/>
      <c r="AZ726" s="28"/>
      <c r="BA726" s="28"/>
      <c r="BB726" s="28"/>
      <c r="BC726" s="28"/>
      <c r="BD726" s="28"/>
      <c r="BE726" s="28"/>
      <c r="BF726" s="28"/>
      <c r="BG726" s="28"/>
      <c r="BH726" s="28"/>
      <c r="BI726" s="28"/>
      <c r="BJ726" s="28"/>
      <c r="BK726" s="28"/>
      <c r="BL726" s="28"/>
      <c r="BM726" s="28"/>
      <c r="BN726" s="28"/>
      <c r="BO726" s="28"/>
      <c r="BP726" s="28"/>
      <c r="BQ726" s="28"/>
      <c r="BR726" s="28"/>
      <c r="BS726" s="28"/>
      <c r="BT726" s="28"/>
      <c r="BU726" s="28"/>
      <c r="BV726" s="28"/>
      <c r="BW726" s="28"/>
      <c r="BX726" s="28"/>
      <c r="BY726" s="28"/>
      <c r="BZ726" s="28"/>
      <c r="CA726" s="28"/>
      <c r="CB726" s="28"/>
      <c r="CC726" s="28"/>
      <c r="CD726" s="28"/>
      <c r="CE726" s="28"/>
      <c r="CF726" s="28"/>
      <c r="CG726" s="28"/>
      <c r="CH726" s="28"/>
      <c r="CI726" s="28"/>
      <c r="CJ726" s="28"/>
      <c r="CK726" s="28"/>
      <c r="CL726" s="28"/>
      <c r="CM726" s="28"/>
      <c r="CN726" s="28"/>
      <c r="CO726" s="28"/>
      <c r="CP726" s="28"/>
      <c r="CQ726" s="28"/>
      <c r="CR726" s="28"/>
      <c r="CS726" s="28"/>
      <c r="CT726" s="28"/>
      <c r="CU726" s="28"/>
      <c r="CV726" s="28"/>
      <c r="CW726" s="28"/>
      <c r="CX726" s="28"/>
      <c r="CY726" s="28"/>
      <c r="CZ726" s="28"/>
      <c r="DA726" s="28"/>
      <c r="DB726" s="28"/>
      <c r="DC726" s="28"/>
      <c r="DD726" s="28"/>
      <c r="DE726" s="28"/>
      <c r="DF726" s="28"/>
      <c r="DG726" s="28"/>
      <c r="DH726" s="28"/>
      <c r="DI726" s="28"/>
      <c r="DJ726" s="28"/>
      <c r="DK726" s="28"/>
      <c r="DL726" s="28"/>
      <c r="DM726" s="28"/>
      <c r="DN726" s="28"/>
      <c r="DO726" s="28"/>
      <c r="DP726" s="28"/>
      <c r="DQ726" s="28"/>
      <c r="DR726" s="28"/>
      <c r="DS726" s="28"/>
      <c r="DT726" s="28"/>
      <c r="DU726" s="28"/>
      <c r="DV726" s="28"/>
      <c r="IP726" s="28"/>
      <c r="IQ726" s="28"/>
      <c r="IR726" s="28"/>
      <c r="IS726" s="28"/>
      <c r="IT726" s="28"/>
      <c r="IU726" s="28"/>
      <c r="IV726" s="28"/>
      <c r="IW726" s="28"/>
      <c r="IX726" s="28"/>
      <c r="IY726" s="28"/>
      <c r="IZ726" s="28"/>
      <c r="JA726" s="28"/>
      <c r="JB726" s="28"/>
      <c r="JC726" s="28"/>
      <c r="JD726" s="28"/>
      <c r="JE726" s="28"/>
      <c r="JF726" s="28"/>
      <c r="JG726" s="28"/>
      <c r="JH726" s="28"/>
      <c r="JI726" s="28"/>
      <c r="JJ726" s="28"/>
      <c r="JK726" s="28"/>
      <c r="JL726" s="28"/>
      <c r="JM726" s="28"/>
      <c r="JN726" s="28"/>
      <c r="JO726" s="28"/>
      <c r="JP726" s="28"/>
      <c r="JQ726" s="28"/>
      <c r="JR726" s="28"/>
      <c r="JS726" s="28"/>
      <c r="JT726" s="28"/>
      <c r="JU726" s="28"/>
      <c r="JV726" s="28"/>
      <c r="JW726" s="28"/>
      <c r="JX726" s="28"/>
      <c r="JY726" s="28"/>
      <c r="JZ726" s="28"/>
      <c r="KA726" s="28"/>
      <c r="KB726" s="28"/>
      <c r="KC726" s="28"/>
      <c r="KD726" s="28"/>
    </row>
    <row r="727" spans="5:290" x14ac:dyDescent="0.2">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28"/>
      <c r="AC727" s="31"/>
      <c r="AD727" s="31"/>
      <c r="AE727" s="31"/>
      <c r="AF727" s="31"/>
      <c r="AG727" s="31"/>
      <c r="AH727" s="31"/>
      <c r="AI727" s="31"/>
      <c r="AJ727" s="31"/>
      <c r="AK727" s="31"/>
      <c r="AL727" s="31"/>
      <c r="AM727" s="31"/>
      <c r="AN727" s="31"/>
      <c r="AO727" s="31"/>
      <c r="AP727" s="31"/>
      <c r="AQ727" s="31"/>
      <c r="AR727" s="31"/>
      <c r="AT727" s="28"/>
      <c r="AU727" s="28"/>
      <c r="AV727" s="28"/>
      <c r="AW727" s="28"/>
      <c r="AX727" s="28"/>
      <c r="AY727" s="28"/>
      <c r="AZ727" s="28"/>
      <c r="BA727" s="28"/>
      <c r="BB727" s="28"/>
      <c r="BC727" s="28"/>
      <c r="BD727" s="28"/>
      <c r="BE727" s="28"/>
      <c r="BF727" s="28"/>
      <c r="BG727" s="28"/>
      <c r="BH727" s="28"/>
      <c r="BI727" s="28"/>
      <c r="BJ727" s="28"/>
      <c r="BK727" s="28"/>
      <c r="BL727" s="28"/>
      <c r="BM727" s="28"/>
      <c r="BN727" s="28"/>
      <c r="BO727" s="28"/>
      <c r="BP727" s="28"/>
      <c r="BQ727" s="28"/>
      <c r="BR727" s="28"/>
      <c r="BS727" s="28"/>
      <c r="BT727" s="28"/>
      <c r="BU727" s="28"/>
      <c r="BV727" s="28"/>
      <c r="BW727" s="28"/>
      <c r="BX727" s="28"/>
      <c r="BY727" s="28"/>
      <c r="BZ727" s="28"/>
      <c r="CA727" s="28"/>
      <c r="CB727" s="28"/>
      <c r="CC727" s="28"/>
      <c r="CD727" s="28"/>
      <c r="CE727" s="28"/>
      <c r="CF727" s="28"/>
      <c r="CG727" s="28"/>
      <c r="CH727" s="28"/>
      <c r="CI727" s="28"/>
      <c r="CJ727" s="28"/>
      <c r="CK727" s="28"/>
      <c r="CL727" s="28"/>
      <c r="CM727" s="28"/>
      <c r="CN727" s="28"/>
      <c r="CO727" s="28"/>
      <c r="CP727" s="28"/>
      <c r="CQ727" s="28"/>
      <c r="CR727" s="28"/>
      <c r="CS727" s="28"/>
      <c r="CT727" s="28"/>
      <c r="CU727" s="28"/>
      <c r="CV727" s="28"/>
      <c r="CW727" s="28"/>
      <c r="CX727" s="28"/>
      <c r="CY727" s="28"/>
      <c r="CZ727" s="28"/>
      <c r="DA727" s="28"/>
      <c r="DB727" s="28"/>
      <c r="DC727" s="28"/>
      <c r="DD727" s="28"/>
      <c r="DE727" s="28"/>
      <c r="DF727" s="28"/>
      <c r="DG727" s="28"/>
      <c r="DH727" s="28"/>
      <c r="DI727" s="28"/>
      <c r="DJ727" s="28"/>
      <c r="DK727" s="28"/>
      <c r="DL727" s="28"/>
      <c r="DM727" s="28"/>
      <c r="DN727" s="28"/>
      <c r="DO727" s="28"/>
      <c r="DP727" s="28"/>
      <c r="DQ727" s="28"/>
      <c r="DR727" s="28"/>
      <c r="DS727" s="28"/>
      <c r="DT727" s="28"/>
      <c r="DU727" s="28"/>
      <c r="DV727" s="28"/>
      <c r="IP727" s="28"/>
      <c r="IQ727" s="28"/>
      <c r="IR727" s="28"/>
      <c r="IS727" s="28"/>
      <c r="IT727" s="28"/>
      <c r="IU727" s="28"/>
      <c r="IV727" s="28"/>
      <c r="IW727" s="28"/>
      <c r="IX727" s="28"/>
      <c r="IY727" s="28"/>
      <c r="IZ727" s="28"/>
      <c r="JA727" s="28"/>
      <c r="JB727" s="28"/>
      <c r="JC727" s="28"/>
      <c r="JD727" s="28"/>
      <c r="JE727" s="28"/>
      <c r="JF727" s="28"/>
      <c r="JG727" s="28"/>
      <c r="JH727" s="28"/>
      <c r="JI727" s="28"/>
      <c r="JJ727" s="28"/>
      <c r="JK727" s="28"/>
      <c r="JL727" s="28"/>
      <c r="JM727" s="28"/>
      <c r="JN727" s="28"/>
      <c r="JO727" s="28"/>
      <c r="JP727" s="28"/>
      <c r="JQ727" s="28"/>
      <c r="JR727" s="28"/>
      <c r="JS727" s="28"/>
      <c r="JT727" s="28"/>
      <c r="JU727" s="28"/>
      <c r="JV727" s="28"/>
      <c r="JW727" s="28"/>
      <c r="JX727" s="28"/>
      <c r="JY727" s="28"/>
      <c r="JZ727" s="28"/>
      <c r="KA727" s="28"/>
      <c r="KB727" s="28"/>
      <c r="KC727" s="28"/>
      <c r="KD727" s="28"/>
    </row>
    <row r="728" spans="5:290" x14ac:dyDescent="0.2">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28"/>
      <c r="AC728" s="31"/>
      <c r="AD728" s="31"/>
      <c r="AE728" s="31"/>
      <c r="AF728" s="31"/>
      <c r="AG728" s="31"/>
      <c r="AH728" s="31"/>
      <c r="AI728" s="31"/>
      <c r="AJ728" s="31"/>
      <c r="AK728" s="31"/>
      <c r="AL728" s="31"/>
      <c r="AM728" s="31"/>
      <c r="AN728" s="31"/>
      <c r="AO728" s="31"/>
      <c r="AP728" s="31"/>
      <c r="AQ728" s="31"/>
      <c r="AR728" s="31"/>
      <c r="AT728" s="28"/>
      <c r="AU728" s="28"/>
      <c r="AV728" s="28"/>
      <c r="AW728" s="28"/>
      <c r="AX728" s="28"/>
      <c r="AY728" s="28"/>
      <c r="AZ728" s="28"/>
      <c r="BA728" s="28"/>
      <c r="BB728" s="28"/>
      <c r="BC728" s="28"/>
      <c r="BD728" s="28"/>
      <c r="BE728" s="28"/>
      <c r="BF728" s="28"/>
      <c r="BG728" s="28"/>
      <c r="BH728" s="28"/>
      <c r="BI728" s="28"/>
      <c r="BJ728" s="28"/>
      <c r="BK728" s="28"/>
      <c r="BL728" s="28"/>
      <c r="BM728" s="28"/>
      <c r="BN728" s="28"/>
      <c r="BO728" s="28"/>
      <c r="BP728" s="28"/>
      <c r="BQ728" s="28"/>
      <c r="BR728" s="28"/>
      <c r="BS728" s="28"/>
      <c r="BT728" s="28"/>
      <c r="BU728" s="28"/>
      <c r="BV728" s="28"/>
      <c r="BW728" s="28"/>
      <c r="BX728" s="28"/>
      <c r="BY728" s="28"/>
      <c r="BZ728" s="28"/>
      <c r="CA728" s="28"/>
      <c r="CB728" s="28"/>
      <c r="CC728" s="28"/>
      <c r="CD728" s="28"/>
      <c r="CE728" s="28"/>
      <c r="CF728" s="28"/>
      <c r="CG728" s="28"/>
      <c r="CH728" s="28"/>
      <c r="CI728" s="28"/>
      <c r="CJ728" s="28"/>
      <c r="CK728" s="28"/>
      <c r="CL728" s="28"/>
      <c r="CM728" s="28"/>
      <c r="CN728" s="28"/>
      <c r="CO728" s="28"/>
      <c r="CP728" s="28"/>
      <c r="CQ728" s="28"/>
      <c r="CR728" s="28"/>
      <c r="CS728" s="28"/>
      <c r="CT728" s="28"/>
      <c r="CU728" s="28"/>
      <c r="CV728" s="28"/>
      <c r="CW728" s="28"/>
      <c r="CX728" s="28"/>
      <c r="CY728" s="28"/>
      <c r="CZ728" s="28"/>
      <c r="DA728" s="28"/>
      <c r="DB728" s="28"/>
      <c r="DC728" s="28"/>
      <c r="DD728" s="28"/>
      <c r="DE728" s="28"/>
      <c r="DF728" s="28"/>
      <c r="DG728" s="28"/>
      <c r="DH728" s="28"/>
      <c r="DI728" s="28"/>
      <c r="DJ728" s="28"/>
      <c r="DK728" s="28"/>
      <c r="DL728" s="28"/>
      <c r="DM728" s="28"/>
      <c r="DN728" s="28"/>
      <c r="DO728" s="28"/>
      <c r="DP728" s="28"/>
      <c r="DQ728" s="28"/>
      <c r="DR728" s="28"/>
      <c r="DS728" s="28"/>
      <c r="DT728" s="28"/>
      <c r="DU728" s="28"/>
      <c r="DV728" s="28"/>
      <c r="IP728" s="28"/>
      <c r="IQ728" s="28"/>
      <c r="IR728" s="28"/>
      <c r="IS728" s="28"/>
      <c r="IT728" s="28"/>
      <c r="IU728" s="28"/>
      <c r="IV728" s="28"/>
      <c r="IW728" s="28"/>
      <c r="IX728" s="28"/>
      <c r="IY728" s="28"/>
      <c r="IZ728" s="28"/>
      <c r="JA728" s="28"/>
      <c r="JB728" s="28"/>
      <c r="JC728" s="28"/>
      <c r="JD728" s="28"/>
      <c r="JE728" s="28"/>
      <c r="JF728" s="28"/>
      <c r="JG728" s="28"/>
      <c r="JH728" s="28"/>
      <c r="JI728" s="28"/>
      <c r="JJ728" s="28"/>
      <c r="JK728" s="28"/>
      <c r="JL728" s="28"/>
      <c r="JM728" s="28"/>
      <c r="JN728" s="28"/>
      <c r="JO728" s="28"/>
      <c r="JP728" s="28"/>
      <c r="JQ728" s="28"/>
      <c r="JR728" s="28"/>
      <c r="JS728" s="28"/>
      <c r="JT728" s="28"/>
      <c r="JU728" s="28"/>
      <c r="JV728" s="28"/>
      <c r="JW728" s="28"/>
      <c r="JX728" s="28"/>
      <c r="JY728" s="28"/>
      <c r="JZ728" s="28"/>
      <c r="KA728" s="28"/>
      <c r="KB728" s="28"/>
      <c r="KC728" s="28"/>
      <c r="KD728" s="28"/>
    </row>
    <row r="729" spans="5:290" x14ac:dyDescent="0.2">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28"/>
      <c r="AC729" s="31"/>
      <c r="AD729" s="31"/>
      <c r="AE729" s="31"/>
      <c r="AF729" s="31"/>
      <c r="AG729" s="31"/>
      <c r="AH729" s="31"/>
      <c r="AI729" s="31"/>
      <c r="AJ729" s="31"/>
      <c r="AK729" s="31"/>
      <c r="AL729" s="31"/>
      <c r="AM729" s="31"/>
      <c r="AN729" s="31"/>
      <c r="AO729" s="31"/>
      <c r="AP729" s="31"/>
      <c r="AQ729" s="31"/>
      <c r="AR729" s="31"/>
      <c r="AT729" s="28"/>
      <c r="AU729" s="28"/>
      <c r="AV729" s="28"/>
      <c r="AW729" s="28"/>
      <c r="AX729" s="28"/>
      <c r="AY729" s="28"/>
      <c r="AZ729" s="28"/>
      <c r="BA729" s="28"/>
      <c r="BB729" s="28"/>
      <c r="BC729" s="28"/>
      <c r="BD729" s="28"/>
      <c r="BE729" s="28"/>
      <c r="BF729" s="28"/>
      <c r="BG729" s="28"/>
      <c r="BH729" s="28"/>
      <c r="BI729" s="28"/>
      <c r="BJ729" s="28"/>
      <c r="BK729" s="28"/>
      <c r="BL729" s="28"/>
      <c r="BM729" s="28"/>
      <c r="BN729" s="28"/>
      <c r="BO729" s="28"/>
      <c r="BP729" s="28"/>
      <c r="BQ729" s="28"/>
      <c r="BR729" s="28"/>
      <c r="BS729" s="28"/>
      <c r="BT729" s="28"/>
      <c r="BU729" s="28"/>
      <c r="BV729" s="28"/>
      <c r="BW729" s="28"/>
      <c r="BX729" s="28"/>
      <c r="BY729" s="28"/>
      <c r="BZ729" s="28"/>
      <c r="CA729" s="28"/>
      <c r="CB729" s="28"/>
      <c r="CC729" s="28"/>
      <c r="CD729" s="28"/>
      <c r="CE729" s="28"/>
      <c r="CF729" s="28"/>
      <c r="CG729" s="28"/>
      <c r="CH729" s="28"/>
      <c r="CI729" s="28"/>
      <c r="CJ729" s="28"/>
      <c r="CK729" s="28"/>
      <c r="CL729" s="28"/>
      <c r="CM729" s="28"/>
      <c r="CN729" s="28"/>
      <c r="CO729" s="28"/>
      <c r="CP729" s="28"/>
      <c r="CQ729" s="28"/>
      <c r="CR729" s="28"/>
      <c r="CS729" s="28"/>
      <c r="CT729" s="28"/>
      <c r="CU729" s="28"/>
      <c r="CV729" s="28"/>
      <c r="CW729" s="28"/>
      <c r="CX729" s="28"/>
      <c r="CY729" s="28"/>
      <c r="CZ729" s="28"/>
      <c r="DA729" s="28"/>
      <c r="DB729" s="28"/>
      <c r="DC729" s="28"/>
      <c r="DD729" s="28"/>
      <c r="DE729" s="28"/>
      <c r="DF729" s="28"/>
      <c r="DG729" s="28"/>
      <c r="DH729" s="28"/>
      <c r="DI729" s="28"/>
      <c r="DJ729" s="28"/>
      <c r="DK729" s="28"/>
      <c r="DL729" s="28"/>
      <c r="DM729" s="28"/>
      <c r="DN729" s="28"/>
      <c r="DO729" s="28"/>
      <c r="DP729" s="28"/>
      <c r="DQ729" s="28"/>
      <c r="DR729" s="28"/>
      <c r="DS729" s="28"/>
      <c r="DT729" s="28"/>
      <c r="DU729" s="28"/>
      <c r="DV729" s="28"/>
      <c r="IP729" s="28"/>
      <c r="IQ729" s="28"/>
      <c r="IR729" s="28"/>
      <c r="IS729" s="28"/>
      <c r="IT729" s="28"/>
      <c r="IU729" s="28"/>
      <c r="IV729" s="28"/>
      <c r="IW729" s="28"/>
      <c r="IX729" s="28"/>
      <c r="IY729" s="28"/>
      <c r="IZ729" s="28"/>
      <c r="JA729" s="28"/>
      <c r="JB729" s="28"/>
      <c r="JC729" s="28"/>
      <c r="JD729" s="28"/>
      <c r="JE729" s="28"/>
      <c r="JF729" s="28"/>
      <c r="JG729" s="28"/>
      <c r="JH729" s="28"/>
      <c r="JI729" s="28"/>
      <c r="JJ729" s="28"/>
      <c r="JK729" s="28"/>
      <c r="JL729" s="28"/>
      <c r="JM729" s="28"/>
      <c r="JN729" s="28"/>
      <c r="JO729" s="28"/>
      <c r="JP729" s="28"/>
      <c r="JQ729" s="28"/>
      <c r="JR729" s="28"/>
      <c r="JS729" s="28"/>
      <c r="JT729" s="28"/>
      <c r="JU729" s="28"/>
      <c r="JV729" s="28"/>
      <c r="JW729" s="28"/>
      <c r="JX729" s="28"/>
      <c r="JY729" s="28"/>
      <c r="JZ729" s="28"/>
      <c r="KA729" s="28"/>
      <c r="KB729" s="28"/>
      <c r="KC729" s="28"/>
      <c r="KD729" s="28"/>
    </row>
    <row r="730" spans="5:290" x14ac:dyDescent="0.2">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28"/>
      <c r="AC730" s="31"/>
      <c r="AD730" s="31"/>
      <c r="AE730" s="31"/>
      <c r="AF730" s="31"/>
      <c r="AG730" s="31"/>
      <c r="AH730" s="31"/>
      <c r="AI730" s="31"/>
      <c r="AJ730" s="31"/>
      <c r="AK730" s="31"/>
      <c r="AL730" s="31"/>
      <c r="AM730" s="31"/>
      <c r="AN730" s="31"/>
      <c r="AO730" s="31"/>
      <c r="AP730" s="31"/>
      <c r="AQ730" s="31"/>
      <c r="AR730" s="31"/>
      <c r="AT730" s="28"/>
      <c r="AU730" s="28"/>
      <c r="AV730" s="28"/>
      <c r="AW730" s="28"/>
      <c r="AX730" s="28"/>
      <c r="AY730" s="28"/>
      <c r="AZ730" s="28"/>
      <c r="BA730" s="28"/>
      <c r="BB730" s="28"/>
      <c r="BC730" s="28"/>
      <c r="BD730" s="28"/>
      <c r="BE730" s="28"/>
      <c r="BF730" s="28"/>
      <c r="BG730" s="28"/>
      <c r="BH730" s="28"/>
      <c r="BI730" s="28"/>
      <c r="BJ730" s="28"/>
      <c r="BK730" s="28"/>
      <c r="BL730" s="28"/>
      <c r="BM730" s="28"/>
      <c r="BN730" s="28"/>
      <c r="BO730" s="28"/>
      <c r="BP730" s="28"/>
      <c r="BQ730" s="28"/>
      <c r="BR730" s="28"/>
      <c r="BS730" s="28"/>
      <c r="BT730" s="28"/>
      <c r="BU730" s="28"/>
      <c r="BV730" s="28"/>
      <c r="BW730" s="28"/>
      <c r="BX730" s="28"/>
      <c r="BY730" s="28"/>
      <c r="BZ730" s="28"/>
      <c r="CA730" s="28"/>
      <c r="CB730" s="28"/>
      <c r="CC730" s="28"/>
      <c r="CD730" s="28"/>
      <c r="CE730" s="28"/>
      <c r="CF730" s="28"/>
      <c r="CG730" s="28"/>
      <c r="CH730" s="28"/>
      <c r="CI730" s="28"/>
      <c r="CJ730" s="28"/>
      <c r="CK730" s="28"/>
      <c r="CL730" s="28"/>
      <c r="CM730" s="28"/>
      <c r="CN730" s="28"/>
      <c r="CO730" s="28"/>
      <c r="CP730" s="28"/>
      <c r="CQ730" s="28"/>
      <c r="CR730" s="28"/>
      <c r="CS730" s="28"/>
      <c r="CT730" s="28"/>
      <c r="CU730" s="28"/>
      <c r="CV730" s="28"/>
      <c r="CW730" s="28"/>
      <c r="CX730" s="28"/>
      <c r="CY730" s="28"/>
      <c r="CZ730" s="28"/>
      <c r="DA730" s="28"/>
      <c r="DB730" s="28"/>
      <c r="DC730" s="28"/>
      <c r="DD730" s="28"/>
      <c r="DE730" s="28"/>
      <c r="DF730" s="28"/>
      <c r="DG730" s="28"/>
      <c r="DH730" s="28"/>
      <c r="DI730" s="28"/>
      <c r="DJ730" s="28"/>
      <c r="DK730" s="28"/>
      <c r="DL730" s="28"/>
      <c r="DM730" s="28"/>
      <c r="DN730" s="28"/>
      <c r="DO730" s="28"/>
      <c r="DP730" s="28"/>
      <c r="DQ730" s="28"/>
      <c r="DR730" s="28"/>
      <c r="DS730" s="28"/>
      <c r="DT730" s="28"/>
      <c r="DU730" s="28"/>
      <c r="DV730" s="28"/>
      <c r="IP730" s="28"/>
      <c r="IQ730" s="28"/>
      <c r="IR730" s="28"/>
      <c r="IS730" s="28"/>
      <c r="IT730" s="28"/>
      <c r="IU730" s="28"/>
      <c r="IV730" s="28"/>
      <c r="IW730" s="28"/>
      <c r="IX730" s="28"/>
      <c r="IY730" s="28"/>
      <c r="IZ730" s="28"/>
      <c r="JA730" s="28"/>
      <c r="JB730" s="28"/>
      <c r="JC730" s="28"/>
      <c r="JD730" s="28"/>
      <c r="JE730" s="28"/>
      <c r="JF730" s="28"/>
      <c r="JG730" s="28"/>
      <c r="JH730" s="28"/>
      <c r="JI730" s="28"/>
      <c r="JJ730" s="28"/>
      <c r="JK730" s="28"/>
      <c r="JL730" s="28"/>
      <c r="JM730" s="28"/>
      <c r="JN730" s="28"/>
      <c r="JO730" s="28"/>
      <c r="JP730" s="28"/>
      <c r="JQ730" s="28"/>
      <c r="JR730" s="28"/>
      <c r="JS730" s="28"/>
      <c r="JT730" s="28"/>
      <c r="JU730" s="28"/>
      <c r="JV730" s="28"/>
      <c r="JW730" s="28"/>
      <c r="JX730" s="28"/>
      <c r="JY730" s="28"/>
      <c r="JZ730" s="28"/>
      <c r="KA730" s="28"/>
      <c r="KB730" s="28"/>
      <c r="KC730" s="28"/>
      <c r="KD730" s="28"/>
    </row>
    <row r="731" spans="5:290" x14ac:dyDescent="0.2">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28"/>
      <c r="AC731" s="31"/>
      <c r="AD731" s="31"/>
      <c r="AE731" s="31"/>
      <c r="AF731" s="31"/>
      <c r="AG731" s="31"/>
      <c r="AH731" s="31"/>
      <c r="AI731" s="31"/>
      <c r="AJ731" s="31"/>
      <c r="AK731" s="31"/>
      <c r="AL731" s="31"/>
      <c r="AM731" s="31"/>
      <c r="AN731" s="31"/>
      <c r="AO731" s="31"/>
      <c r="AP731" s="31"/>
      <c r="AQ731" s="31"/>
      <c r="AR731" s="31"/>
      <c r="AT731" s="28"/>
      <c r="AU731" s="28"/>
      <c r="AV731" s="28"/>
      <c r="AW731" s="28"/>
      <c r="AX731" s="28"/>
      <c r="AY731" s="28"/>
      <c r="AZ731" s="28"/>
      <c r="BA731" s="28"/>
      <c r="BB731" s="28"/>
      <c r="BC731" s="28"/>
      <c r="BD731" s="28"/>
      <c r="BE731" s="28"/>
      <c r="BF731" s="28"/>
      <c r="BG731" s="28"/>
      <c r="BH731" s="28"/>
      <c r="BI731" s="28"/>
      <c r="BJ731" s="28"/>
      <c r="BK731" s="28"/>
      <c r="BL731" s="28"/>
      <c r="BM731" s="28"/>
      <c r="BN731" s="28"/>
      <c r="BO731" s="28"/>
      <c r="BP731" s="28"/>
      <c r="BQ731" s="28"/>
      <c r="BR731" s="28"/>
      <c r="BS731" s="28"/>
      <c r="BT731" s="28"/>
      <c r="BU731" s="28"/>
      <c r="BV731" s="28"/>
      <c r="BW731" s="28"/>
      <c r="BX731" s="28"/>
      <c r="BY731" s="28"/>
      <c r="BZ731" s="28"/>
      <c r="CA731" s="28"/>
      <c r="CB731" s="28"/>
      <c r="CC731" s="28"/>
      <c r="CD731" s="28"/>
      <c r="CE731" s="28"/>
      <c r="CF731" s="28"/>
      <c r="CG731" s="28"/>
      <c r="CH731" s="28"/>
      <c r="CI731" s="28"/>
      <c r="CJ731" s="28"/>
      <c r="CK731" s="28"/>
      <c r="CL731" s="28"/>
      <c r="CM731" s="28"/>
      <c r="CN731" s="28"/>
      <c r="CO731" s="28"/>
      <c r="CP731" s="28"/>
      <c r="CQ731" s="28"/>
      <c r="CR731" s="28"/>
      <c r="CS731" s="28"/>
      <c r="CT731" s="28"/>
      <c r="CU731" s="28"/>
      <c r="CV731" s="28"/>
      <c r="CW731" s="28"/>
      <c r="CX731" s="28"/>
      <c r="CY731" s="28"/>
      <c r="CZ731" s="28"/>
      <c r="DA731" s="28"/>
      <c r="DB731" s="28"/>
      <c r="DC731" s="28"/>
      <c r="DD731" s="28"/>
      <c r="DE731" s="28"/>
      <c r="DF731" s="28"/>
      <c r="DG731" s="28"/>
      <c r="DH731" s="28"/>
      <c r="DI731" s="28"/>
      <c r="DJ731" s="28"/>
      <c r="DK731" s="28"/>
      <c r="DL731" s="28"/>
      <c r="DM731" s="28"/>
      <c r="DN731" s="28"/>
      <c r="DO731" s="28"/>
      <c r="DP731" s="28"/>
      <c r="DQ731" s="28"/>
      <c r="DR731" s="28"/>
      <c r="DS731" s="28"/>
      <c r="DT731" s="28"/>
      <c r="DU731" s="28"/>
      <c r="DV731" s="28"/>
      <c r="IP731" s="28"/>
      <c r="IQ731" s="28"/>
      <c r="IR731" s="28"/>
      <c r="IS731" s="28"/>
      <c r="IT731" s="28"/>
      <c r="IU731" s="28"/>
      <c r="IV731" s="28"/>
      <c r="IW731" s="28"/>
      <c r="IX731" s="28"/>
      <c r="IY731" s="28"/>
      <c r="IZ731" s="28"/>
      <c r="JA731" s="28"/>
      <c r="JB731" s="28"/>
      <c r="JC731" s="28"/>
      <c r="JD731" s="28"/>
      <c r="JE731" s="28"/>
      <c r="JF731" s="28"/>
      <c r="JG731" s="28"/>
      <c r="JH731" s="28"/>
      <c r="JI731" s="28"/>
      <c r="JJ731" s="28"/>
      <c r="JK731" s="28"/>
      <c r="JL731" s="28"/>
      <c r="JM731" s="28"/>
      <c r="JN731" s="28"/>
      <c r="JO731" s="28"/>
      <c r="JP731" s="28"/>
      <c r="JQ731" s="28"/>
      <c r="JR731" s="28"/>
      <c r="JS731" s="28"/>
      <c r="JT731" s="28"/>
      <c r="JU731" s="28"/>
      <c r="JV731" s="28"/>
      <c r="JW731" s="28"/>
      <c r="JX731" s="28"/>
      <c r="JY731" s="28"/>
      <c r="JZ731" s="28"/>
      <c r="KA731" s="28"/>
      <c r="KB731" s="28"/>
      <c r="KC731" s="28"/>
      <c r="KD731" s="28"/>
    </row>
    <row r="732" spans="5:290" x14ac:dyDescent="0.2">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28"/>
      <c r="AC732" s="31"/>
      <c r="AD732" s="31"/>
      <c r="AE732" s="31"/>
      <c r="AF732" s="31"/>
      <c r="AG732" s="31"/>
      <c r="AH732" s="31"/>
      <c r="AI732" s="31"/>
      <c r="AJ732" s="31"/>
      <c r="AK732" s="31"/>
      <c r="AL732" s="31"/>
      <c r="AM732" s="31"/>
      <c r="AN732" s="31"/>
      <c r="AO732" s="31"/>
      <c r="AP732" s="31"/>
      <c r="AQ732" s="31"/>
      <c r="AR732" s="31"/>
      <c r="AT732" s="28"/>
      <c r="AU732" s="28"/>
      <c r="AV732" s="28"/>
      <c r="AW732" s="28"/>
      <c r="AX732" s="28"/>
      <c r="AY732" s="28"/>
      <c r="AZ732" s="28"/>
      <c r="BA732" s="28"/>
      <c r="BB732" s="28"/>
      <c r="BC732" s="28"/>
      <c r="BD732" s="28"/>
      <c r="BE732" s="28"/>
      <c r="BF732" s="28"/>
      <c r="BG732" s="28"/>
      <c r="BH732" s="28"/>
      <c r="BI732" s="28"/>
      <c r="BJ732" s="28"/>
      <c r="BK732" s="28"/>
      <c r="BL732" s="28"/>
      <c r="BM732" s="28"/>
      <c r="BN732" s="28"/>
      <c r="BO732" s="28"/>
      <c r="BP732" s="28"/>
      <c r="BQ732" s="28"/>
      <c r="BR732" s="28"/>
      <c r="BS732" s="28"/>
      <c r="BT732" s="28"/>
      <c r="BU732" s="28"/>
      <c r="BV732" s="28"/>
      <c r="BW732" s="28"/>
      <c r="BX732" s="28"/>
      <c r="BY732" s="28"/>
      <c r="BZ732" s="28"/>
      <c r="CA732" s="28"/>
      <c r="CB732" s="28"/>
      <c r="CC732" s="28"/>
      <c r="CD732" s="28"/>
      <c r="CE732" s="28"/>
      <c r="CF732" s="28"/>
      <c r="CG732" s="28"/>
      <c r="CH732" s="28"/>
      <c r="CI732" s="28"/>
      <c r="CJ732" s="28"/>
      <c r="CK732" s="28"/>
      <c r="CL732" s="28"/>
      <c r="CM732" s="28"/>
      <c r="CN732" s="28"/>
      <c r="CO732" s="28"/>
      <c r="CP732" s="28"/>
      <c r="CQ732" s="28"/>
      <c r="CR732" s="28"/>
      <c r="CS732" s="28"/>
      <c r="CT732" s="28"/>
      <c r="CU732" s="28"/>
      <c r="CV732" s="28"/>
      <c r="CW732" s="28"/>
      <c r="CX732" s="28"/>
      <c r="CY732" s="28"/>
      <c r="CZ732" s="28"/>
      <c r="DA732" s="28"/>
      <c r="DB732" s="28"/>
      <c r="DC732" s="28"/>
      <c r="DD732" s="28"/>
      <c r="DE732" s="28"/>
      <c r="DF732" s="28"/>
      <c r="DG732" s="28"/>
      <c r="DH732" s="28"/>
      <c r="DI732" s="28"/>
      <c r="DJ732" s="28"/>
      <c r="DK732" s="28"/>
      <c r="DL732" s="28"/>
      <c r="DM732" s="28"/>
      <c r="DN732" s="28"/>
      <c r="DO732" s="28"/>
      <c r="DP732" s="28"/>
      <c r="DQ732" s="28"/>
      <c r="DR732" s="28"/>
      <c r="DS732" s="28"/>
      <c r="DT732" s="28"/>
      <c r="DU732" s="28"/>
      <c r="DV732" s="28"/>
      <c r="IP732" s="28"/>
      <c r="IQ732" s="28"/>
      <c r="IR732" s="28"/>
      <c r="IS732" s="28"/>
      <c r="IT732" s="28"/>
      <c r="IU732" s="28"/>
      <c r="IV732" s="28"/>
      <c r="IW732" s="28"/>
      <c r="IX732" s="28"/>
      <c r="IY732" s="28"/>
      <c r="IZ732" s="28"/>
      <c r="JA732" s="28"/>
      <c r="JB732" s="28"/>
      <c r="JC732" s="28"/>
      <c r="JD732" s="28"/>
      <c r="JE732" s="28"/>
      <c r="JF732" s="28"/>
      <c r="JG732" s="28"/>
      <c r="JH732" s="28"/>
      <c r="JI732" s="28"/>
      <c r="JJ732" s="28"/>
      <c r="JK732" s="28"/>
      <c r="JL732" s="28"/>
      <c r="JM732" s="28"/>
      <c r="JN732" s="28"/>
      <c r="JO732" s="28"/>
      <c r="JP732" s="28"/>
      <c r="JQ732" s="28"/>
      <c r="JR732" s="28"/>
      <c r="JS732" s="28"/>
      <c r="JT732" s="28"/>
      <c r="JU732" s="28"/>
      <c r="JV732" s="28"/>
      <c r="JW732" s="28"/>
      <c r="JX732" s="28"/>
      <c r="JY732" s="28"/>
      <c r="JZ732" s="28"/>
      <c r="KA732" s="28"/>
      <c r="KB732" s="28"/>
      <c r="KC732" s="28"/>
      <c r="KD732" s="28"/>
    </row>
    <row r="733" spans="5:290" x14ac:dyDescent="0.2">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28"/>
      <c r="AC733" s="31"/>
      <c r="AD733" s="31"/>
      <c r="AE733" s="31"/>
      <c r="AF733" s="31"/>
      <c r="AG733" s="31"/>
      <c r="AH733" s="31"/>
      <c r="AI733" s="31"/>
      <c r="AJ733" s="31"/>
      <c r="AK733" s="31"/>
      <c r="AL733" s="31"/>
      <c r="AM733" s="31"/>
      <c r="AN733" s="31"/>
      <c r="AO733" s="31"/>
      <c r="AP733" s="31"/>
      <c r="AQ733" s="31"/>
      <c r="AR733" s="31"/>
      <c r="AT733" s="28"/>
      <c r="AU733" s="28"/>
      <c r="AV733" s="28"/>
      <c r="AW733" s="28"/>
      <c r="AX733" s="28"/>
      <c r="AY733" s="28"/>
      <c r="AZ733" s="28"/>
      <c r="BA733" s="28"/>
      <c r="BB733" s="28"/>
      <c r="BC733" s="28"/>
      <c r="BD733" s="28"/>
      <c r="BE733" s="28"/>
      <c r="BF733" s="28"/>
      <c r="BG733" s="28"/>
      <c r="BH733" s="28"/>
      <c r="BI733" s="28"/>
      <c r="BJ733" s="28"/>
      <c r="BK733" s="28"/>
      <c r="BL733" s="28"/>
      <c r="BM733" s="28"/>
      <c r="BN733" s="28"/>
      <c r="BO733" s="28"/>
      <c r="BP733" s="28"/>
      <c r="BQ733" s="28"/>
      <c r="BR733" s="28"/>
      <c r="BS733" s="28"/>
      <c r="BT733" s="28"/>
      <c r="BU733" s="28"/>
      <c r="BV733" s="28"/>
      <c r="BW733" s="28"/>
      <c r="BX733" s="28"/>
      <c r="BY733" s="28"/>
      <c r="BZ733" s="28"/>
      <c r="CA733" s="28"/>
      <c r="CB733" s="28"/>
      <c r="CC733" s="28"/>
      <c r="CD733" s="28"/>
      <c r="CE733" s="28"/>
      <c r="CF733" s="28"/>
      <c r="CG733" s="28"/>
      <c r="CH733" s="28"/>
      <c r="CI733" s="28"/>
      <c r="CJ733" s="28"/>
      <c r="CK733" s="28"/>
      <c r="CL733" s="28"/>
      <c r="CM733" s="28"/>
      <c r="CN733" s="28"/>
      <c r="CO733" s="28"/>
      <c r="CP733" s="28"/>
      <c r="CQ733" s="28"/>
      <c r="CR733" s="28"/>
      <c r="CS733" s="28"/>
      <c r="CT733" s="28"/>
      <c r="CU733" s="28"/>
      <c r="CV733" s="28"/>
      <c r="CW733" s="28"/>
      <c r="CX733" s="28"/>
      <c r="CY733" s="28"/>
      <c r="CZ733" s="28"/>
      <c r="DA733" s="28"/>
      <c r="DB733" s="28"/>
      <c r="DC733" s="28"/>
      <c r="DD733" s="28"/>
      <c r="DE733" s="28"/>
      <c r="DF733" s="28"/>
      <c r="DG733" s="28"/>
      <c r="DH733" s="28"/>
      <c r="DI733" s="28"/>
      <c r="DJ733" s="28"/>
      <c r="DK733" s="28"/>
      <c r="DL733" s="28"/>
      <c r="DM733" s="28"/>
      <c r="DN733" s="28"/>
      <c r="DO733" s="28"/>
      <c r="DP733" s="28"/>
      <c r="DQ733" s="28"/>
      <c r="DR733" s="28"/>
      <c r="DS733" s="28"/>
      <c r="DT733" s="28"/>
      <c r="DU733" s="28"/>
      <c r="DV733" s="28"/>
      <c r="IP733" s="28"/>
      <c r="IQ733" s="28"/>
      <c r="IR733" s="28"/>
      <c r="IS733" s="28"/>
      <c r="IT733" s="28"/>
      <c r="IU733" s="28"/>
      <c r="IV733" s="28"/>
      <c r="IW733" s="28"/>
      <c r="IX733" s="28"/>
      <c r="IY733" s="28"/>
      <c r="IZ733" s="28"/>
      <c r="JA733" s="28"/>
      <c r="JB733" s="28"/>
      <c r="JC733" s="28"/>
      <c r="JD733" s="28"/>
      <c r="JE733" s="28"/>
      <c r="JF733" s="28"/>
      <c r="JG733" s="28"/>
      <c r="JH733" s="28"/>
      <c r="JI733" s="28"/>
      <c r="JJ733" s="28"/>
      <c r="JK733" s="28"/>
      <c r="JL733" s="28"/>
      <c r="JM733" s="28"/>
      <c r="JN733" s="28"/>
      <c r="JO733" s="28"/>
      <c r="JP733" s="28"/>
      <c r="JQ733" s="28"/>
      <c r="JR733" s="28"/>
      <c r="JS733" s="28"/>
      <c r="JT733" s="28"/>
      <c r="JU733" s="28"/>
      <c r="JV733" s="28"/>
      <c r="JW733" s="28"/>
      <c r="JX733" s="28"/>
      <c r="JY733" s="28"/>
      <c r="JZ733" s="28"/>
      <c r="KA733" s="28"/>
      <c r="KB733" s="28"/>
      <c r="KC733" s="28"/>
      <c r="KD733" s="28"/>
    </row>
    <row r="734" spans="5:290" x14ac:dyDescent="0.2">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28"/>
      <c r="AC734" s="31"/>
      <c r="AD734" s="31"/>
      <c r="AE734" s="31"/>
      <c r="AF734" s="31"/>
      <c r="AG734" s="31"/>
      <c r="AH734" s="31"/>
      <c r="AI734" s="31"/>
      <c r="AJ734" s="31"/>
      <c r="AK734" s="31"/>
      <c r="AL734" s="31"/>
      <c r="AM734" s="31"/>
      <c r="AN734" s="31"/>
      <c r="AO734" s="31"/>
      <c r="AP734" s="31"/>
      <c r="AQ734" s="31"/>
      <c r="AR734" s="31"/>
      <c r="AT734" s="28"/>
      <c r="AU734" s="28"/>
      <c r="AV734" s="28"/>
      <c r="AW734" s="28"/>
      <c r="AX734" s="28"/>
      <c r="AY734" s="28"/>
      <c r="AZ734" s="28"/>
      <c r="BA734" s="28"/>
      <c r="BB734" s="28"/>
      <c r="BC734" s="28"/>
      <c r="BD734" s="28"/>
      <c r="BE734" s="28"/>
      <c r="BF734" s="28"/>
      <c r="BG734" s="28"/>
      <c r="BH734" s="28"/>
      <c r="BI734" s="28"/>
      <c r="BJ734" s="28"/>
      <c r="BK734" s="28"/>
      <c r="BL734" s="28"/>
      <c r="BM734" s="28"/>
      <c r="BN734" s="28"/>
      <c r="BO734" s="28"/>
      <c r="BP734" s="28"/>
      <c r="BQ734" s="28"/>
      <c r="BR734" s="28"/>
      <c r="BS734" s="28"/>
      <c r="BT734" s="28"/>
      <c r="BU734" s="28"/>
      <c r="BV734" s="28"/>
      <c r="BW734" s="28"/>
      <c r="BX734" s="28"/>
      <c r="BY734" s="28"/>
      <c r="BZ734" s="28"/>
      <c r="CA734" s="28"/>
      <c r="CB734" s="28"/>
      <c r="CC734" s="28"/>
      <c r="CD734" s="28"/>
      <c r="CE734" s="28"/>
      <c r="CF734" s="28"/>
      <c r="CG734" s="28"/>
      <c r="CH734" s="28"/>
      <c r="CI734" s="28"/>
      <c r="CJ734" s="28"/>
      <c r="CK734" s="28"/>
      <c r="CL734" s="28"/>
      <c r="CM734" s="28"/>
      <c r="CN734" s="28"/>
      <c r="CO734" s="28"/>
      <c r="CP734" s="28"/>
      <c r="CQ734" s="28"/>
      <c r="CR734" s="28"/>
      <c r="CS734" s="28"/>
      <c r="CT734" s="28"/>
      <c r="CU734" s="28"/>
      <c r="CV734" s="28"/>
      <c r="CW734" s="28"/>
      <c r="CX734" s="28"/>
      <c r="CY734" s="28"/>
      <c r="CZ734" s="28"/>
      <c r="DA734" s="28"/>
      <c r="DB734" s="28"/>
      <c r="DC734" s="28"/>
      <c r="DD734" s="28"/>
      <c r="DE734" s="28"/>
      <c r="DF734" s="28"/>
      <c r="DG734" s="28"/>
      <c r="DH734" s="28"/>
      <c r="DI734" s="28"/>
      <c r="DJ734" s="28"/>
      <c r="DK734" s="28"/>
      <c r="DL734" s="28"/>
      <c r="DM734" s="28"/>
      <c r="DN734" s="28"/>
      <c r="DO734" s="28"/>
      <c r="DP734" s="28"/>
      <c r="DQ734" s="28"/>
      <c r="DR734" s="28"/>
      <c r="DS734" s="28"/>
      <c r="DT734" s="28"/>
      <c r="DU734" s="28"/>
      <c r="DV734" s="28"/>
      <c r="IP734" s="28"/>
      <c r="IQ734" s="28"/>
      <c r="IR734" s="28"/>
      <c r="IS734" s="28"/>
      <c r="IT734" s="28"/>
      <c r="IU734" s="28"/>
      <c r="IV734" s="28"/>
      <c r="IW734" s="28"/>
      <c r="IX734" s="28"/>
      <c r="IY734" s="28"/>
      <c r="IZ734" s="28"/>
      <c r="JA734" s="28"/>
      <c r="JB734" s="28"/>
      <c r="JC734" s="28"/>
      <c r="JD734" s="28"/>
      <c r="JE734" s="28"/>
      <c r="JF734" s="28"/>
      <c r="JG734" s="28"/>
      <c r="JH734" s="28"/>
      <c r="JI734" s="28"/>
      <c r="JJ734" s="28"/>
      <c r="JK734" s="28"/>
      <c r="JL734" s="28"/>
      <c r="JM734" s="28"/>
      <c r="JN734" s="28"/>
      <c r="JO734" s="28"/>
      <c r="JP734" s="28"/>
      <c r="JQ734" s="28"/>
      <c r="JR734" s="28"/>
      <c r="JS734" s="28"/>
      <c r="JT734" s="28"/>
      <c r="JU734" s="28"/>
      <c r="JV734" s="28"/>
      <c r="JW734" s="28"/>
      <c r="JX734" s="28"/>
      <c r="JY734" s="28"/>
      <c r="JZ734" s="28"/>
      <c r="KA734" s="28"/>
      <c r="KB734" s="28"/>
      <c r="KC734" s="28"/>
      <c r="KD734" s="28"/>
    </row>
    <row r="735" spans="5:290" x14ac:dyDescent="0.2">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28"/>
      <c r="AC735" s="31"/>
      <c r="AD735" s="31"/>
      <c r="AE735" s="31"/>
      <c r="AF735" s="31"/>
      <c r="AG735" s="31"/>
      <c r="AH735" s="31"/>
      <c r="AI735" s="31"/>
      <c r="AJ735" s="31"/>
      <c r="AK735" s="31"/>
      <c r="AL735" s="31"/>
      <c r="AM735" s="31"/>
      <c r="AN735" s="31"/>
      <c r="AO735" s="31"/>
      <c r="AP735" s="31"/>
      <c r="AQ735" s="31"/>
      <c r="AR735" s="31"/>
      <c r="AT735" s="28"/>
      <c r="AU735" s="28"/>
      <c r="AV735" s="28"/>
      <c r="AW735" s="28"/>
      <c r="AX735" s="28"/>
      <c r="AY735" s="28"/>
      <c r="AZ735" s="28"/>
      <c r="BA735" s="28"/>
      <c r="BB735" s="28"/>
      <c r="BC735" s="28"/>
      <c r="BD735" s="28"/>
      <c r="BE735" s="28"/>
      <c r="BF735" s="28"/>
      <c r="BG735" s="28"/>
      <c r="BH735" s="28"/>
      <c r="BI735" s="28"/>
      <c r="BJ735" s="28"/>
      <c r="BK735" s="28"/>
      <c r="BL735" s="28"/>
      <c r="BM735" s="28"/>
      <c r="BN735" s="28"/>
      <c r="BO735" s="28"/>
      <c r="BP735" s="28"/>
      <c r="BQ735" s="28"/>
      <c r="BR735" s="28"/>
      <c r="BS735" s="28"/>
      <c r="BT735" s="28"/>
      <c r="BU735" s="28"/>
      <c r="BV735" s="28"/>
      <c r="BW735" s="28"/>
      <c r="BX735" s="28"/>
      <c r="BY735" s="28"/>
      <c r="BZ735" s="28"/>
      <c r="CA735" s="28"/>
      <c r="CB735" s="28"/>
      <c r="CC735" s="28"/>
      <c r="CD735" s="28"/>
      <c r="CE735" s="28"/>
      <c r="CF735" s="28"/>
      <c r="CG735" s="28"/>
      <c r="CH735" s="28"/>
      <c r="CI735" s="28"/>
      <c r="CJ735" s="28"/>
      <c r="CK735" s="28"/>
      <c r="CL735" s="28"/>
      <c r="CM735" s="28"/>
      <c r="CN735" s="28"/>
      <c r="CO735" s="28"/>
      <c r="CP735" s="28"/>
      <c r="CQ735" s="28"/>
      <c r="CR735" s="28"/>
      <c r="CS735" s="28"/>
      <c r="CT735" s="28"/>
      <c r="CU735" s="28"/>
      <c r="CV735" s="28"/>
      <c r="CW735" s="28"/>
      <c r="CX735" s="28"/>
      <c r="CY735" s="28"/>
      <c r="CZ735" s="28"/>
      <c r="DA735" s="28"/>
      <c r="DB735" s="28"/>
      <c r="DC735" s="28"/>
      <c r="DD735" s="28"/>
      <c r="DE735" s="28"/>
      <c r="DF735" s="28"/>
      <c r="DG735" s="28"/>
      <c r="DH735" s="28"/>
      <c r="DI735" s="28"/>
      <c r="DJ735" s="28"/>
      <c r="DK735" s="28"/>
      <c r="DL735" s="28"/>
      <c r="DM735" s="28"/>
      <c r="DN735" s="28"/>
      <c r="DO735" s="28"/>
      <c r="DP735" s="28"/>
      <c r="DQ735" s="28"/>
      <c r="DR735" s="28"/>
      <c r="DS735" s="28"/>
      <c r="DT735" s="28"/>
      <c r="DU735" s="28"/>
      <c r="DV735" s="28"/>
      <c r="IP735" s="28"/>
      <c r="IQ735" s="28"/>
      <c r="IR735" s="28"/>
      <c r="IS735" s="28"/>
      <c r="IT735" s="28"/>
      <c r="IU735" s="28"/>
      <c r="IV735" s="28"/>
      <c r="IW735" s="28"/>
      <c r="IX735" s="28"/>
      <c r="IY735" s="28"/>
      <c r="IZ735" s="28"/>
      <c r="JA735" s="28"/>
      <c r="JB735" s="28"/>
      <c r="JC735" s="28"/>
      <c r="JD735" s="28"/>
      <c r="JE735" s="28"/>
      <c r="JF735" s="28"/>
      <c r="JG735" s="28"/>
      <c r="JH735" s="28"/>
      <c r="JI735" s="28"/>
      <c r="JJ735" s="28"/>
      <c r="JK735" s="28"/>
      <c r="JL735" s="28"/>
      <c r="JM735" s="28"/>
      <c r="JN735" s="28"/>
      <c r="JO735" s="28"/>
      <c r="JP735" s="28"/>
      <c r="JQ735" s="28"/>
      <c r="JR735" s="28"/>
      <c r="JS735" s="28"/>
      <c r="JT735" s="28"/>
      <c r="JU735" s="28"/>
      <c r="JV735" s="28"/>
      <c r="JW735" s="28"/>
      <c r="JX735" s="28"/>
      <c r="JY735" s="28"/>
      <c r="JZ735" s="28"/>
      <c r="KA735" s="28"/>
      <c r="KB735" s="28"/>
      <c r="KC735" s="28"/>
      <c r="KD735" s="28"/>
    </row>
    <row r="736" spans="5:290" x14ac:dyDescent="0.2">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28"/>
      <c r="AC736" s="31"/>
      <c r="AD736" s="31"/>
      <c r="AE736" s="31"/>
      <c r="AF736" s="31"/>
      <c r="AG736" s="31"/>
      <c r="AH736" s="31"/>
      <c r="AI736" s="31"/>
      <c r="AJ736" s="31"/>
      <c r="AK736" s="31"/>
      <c r="AL736" s="31"/>
      <c r="AM736" s="31"/>
      <c r="AN736" s="31"/>
      <c r="AO736" s="31"/>
      <c r="AP736" s="31"/>
      <c r="AQ736" s="31"/>
      <c r="AR736" s="31"/>
      <c r="AT736" s="28"/>
      <c r="AU736" s="28"/>
      <c r="AV736" s="28"/>
      <c r="AW736" s="28"/>
      <c r="AX736" s="28"/>
      <c r="AY736" s="28"/>
      <c r="AZ736" s="28"/>
      <c r="BA736" s="28"/>
      <c r="BB736" s="28"/>
      <c r="BC736" s="28"/>
      <c r="BD736" s="28"/>
      <c r="BE736" s="28"/>
      <c r="BF736" s="28"/>
      <c r="BG736" s="28"/>
      <c r="BH736" s="28"/>
      <c r="BI736" s="28"/>
      <c r="BJ736" s="28"/>
      <c r="BK736" s="28"/>
      <c r="BL736" s="28"/>
      <c r="BM736" s="28"/>
      <c r="BN736" s="28"/>
      <c r="BO736" s="28"/>
      <c r="BP736" s="28"/>
      <c r="BQ736" s="28"/>
      <c r="BR736" s="28"/>
      <c r="BS736" s="28"/>
      <c r="BT736" s="28"/>
      <c r="BU736" s="28"/>
      <c r="BV736" s="28"/>
      <c r="BW736" s="28"/>
      <c r="BX736" s="28"/>
      <c r="BY736" s="28"/>
      <c r="BZ736" s="28"/>
      <c r="CA736" s="28"/>
      <c r="CB736" s="28"/>
      <c r="CC736" s="28"/>
      <c r="CD736" s="28"/>
      <c r="CE736" s="28"/>
      <c r="CF736" s="28"/>
      <c r="CG736" s="28"/>
      <c r="CH736" s="28"/>
      <c r="CI736" s="28"/>
      <c r="CJ736" s="28"/>
      <c r="CK736" s="28"/>
      <c r="CL736" s="28"/>
      <c r="CM736" s="28"/>
      <c r="CN736" s="28"/>
      <c r="CO736" s="28"/>
      <c r="CP736" s="28"/>
      <c r="CQ736" s="28"/>
      <c r="CR736" s="28"/>
      <c r="CS736" s="28"/>
      <c r="CT736" s="28"/>
      <c r="CU736" s="28"/>
      <c r="CV736" s="28"/>
      <c r="CW736" s="28"/>
      <c r="CX736" s="28"/>
      <c r="CY736" s="28"/>
      <c r="CZ736" s="28"/>
      <c r="DA736" s="28"/>
      <c r="DB736" s="28"/>
      <c r="DC736" s="28"/>
      <c r="DD736" s="28"/>
      <c r="DE736" s="28"/>
      <c r="DF736" s="28"/>
      <c r="DG736" s="28"/>
      <c r="DH736" s="28"/>
      <c r="DI736" s="28"/>
      <c r="DJ736" s="28"/>
      <c r="DK736" s="28"/>
      <c r="DL736" s="28"/>
      <c r="DM736" s="28"/>
      <c r="DN736" s="28"/>
      <c r="DO736" s="28"/>
      <c r="DP736" s="28"/>
      <c r="DQ736" s="28"/>
      <c r="DR736" s="28"/>
      <c r="DS736" s="28"/>
      <c r="DT736" s="28"/>
      <c r="DU736" s="28"/>
      <c r="DV736" s="28"/>
      <c r="IP736" s="28"/>
      <c r="IQ736" s="28"/>
      <c r="IR736" s="28"/>
      <c r="IS736" s="28"/>
      <c r="IT736" s="28"/>
      <c r="IU736" s="28"/>
      <c r="IV736" s="28"/>
      <c r="IW736" s="28"/>
      <c r="IX736" s="28"/>
      <c r="IY736" s="28"/>
      <c r="IZ736" s="28"/>
      <c r="JA736" s="28"/>
      <c r="JB736" s="28"/>
      <c r="JC736" s="28"/>
      <c r="JD736" s="28"/>
      <c r="JE736" s="28"/>
      <c r="JF736" s="28"/>
      <c r="JG736" s="28"/>
      <c r="JH736" s="28"/>
      <c r="JI736" s="28"/>
      <c r="JJ736" s="28"/>
      <c r="JK736" s="28"/>
      <c r="JL736" s="28"/>
      <c r="JM736" s="28"/>
      <c r="JN736" s="28"/>
      <c r="JO736" s="28"/>
      <c r="JP736" s="28"/>
      <c r="JQ736" s="28"/>
      <c r="JR736" s="28"/>
      <c r="JS736" s="28"/>
      <c r="JT736" s="28"/>
      <c r="JU736" s="28"/>
      <c r="JV736" s="28"/>
      <c r="JW736" s="28"/>
      <c r="JX736" s="28"/>
      <c r="JY736" s="28"/>
      <c r="JZ736" s="28"/>
      <c r="KA736" s="28"/>
      <c r="KB736" s="28"/>
      <c r="KC736" s="28"/>
      <c r="KD736" s="28"/>
    </row>
    <row r="737" spans="5:290" x14ac:dyDescent="0.2">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28"/>
      <c r="AC737" s="31"/>
      <c r="AD737" s="31"/>
      <c r="AE737" s="31"/>
      <c r="AF737" s="31"/>
      <c r="AG737" s="31"/>
      <c r="AH737" s="31"/>
      <c r="AI737" s="31"/>
      <c r="AJ737" s="31"/>
      <c r="AK737" s="31"/>
      <c r="AL737" s="31"/>
      <c r="AM737" s="31"/>
      <c r="AN737" s="31"/>
      <c r="AO737" s="31"/>
      <c r="AP737" s="31"/>
      <c r="AQ737" s="31"/>
      <c r="AR737" s="31"/>
      <c r="AT737" s="28"/>
      <c r="AU737" s="28"/>
      <c r="AV737" s="28"/>
      <c r="AW737" s="28"/>
      <c r="AX737" s="28"/>
      <c r="AY737" s="28"/>
      <c r="AZ737" s="28"/>
      <c r="BA737" s="28"/>
      <c r="BB737" s="28"/>
      <c r="BC737" s="28"/>
      <c r="BD737" s="28"/>
      <c r="BE737" s="28"/>
      <c r="BF737" s="28"/>
      <c r="BG737" s="28"/>
      <c r="BH737" s="28"/>
      <c r="BI737" s="28"/>
      <c r="BJ737" s="28"/>
      <c r="BK737" s="28"/>
      <c r="BL737" s="28"/>
      <c r="BM737" s="28"/>
      <c r="BN737" s="28"/>
      <c r="BO737" s="28"/>
      <c r="BP737" s="28"/>
      <c r="BQ737" s="28"/>
      <c r="BR737" s="28"/>
      <c r="BS737" s="28"/>
      <c r="BT737" s="28"/>
      <c r="BU737" s="28"/>
      <c r="BV737" s="28"/>
      <c r="BW737" s="28"/>
      <c r="BX737" s="28"/>
      <c r="BY737" s="28"/>
      <c r="BZ737" s="28"/>
      <c r="CA737" s="28"/>
      <c r="CB737" s="28"/>
      <c r="CC737" s="28"/>
      <c r="CD737" s="28"/>
      <c r="CE737" s="28"/>
      <c r="CF737" s="28"/>
      <c r="CG737" s="28"/>
      <c r="CH737" s="28"/>
      <c r="CI737" s="28"/>
      <c r="CJ737" s="28"/>
      <c r="CK737" s="28"/>
      <c r="CL737" s="28"/>
      <c r="CM737" s="28"/>
      <c r="CN737" s="28"/>
      <c r="CO737" s="28"/>
      <c r="CP737" s="28"/>
      <c r="CQ737" s="28"/>
      <c r="CR737" s="28"/>
      <c r="CS737" s="28"/>
      <c r="CT737" s="28"/>
      <c r="CU737" s="28"/>
      <c r="CV737" s="28"/>
      <c r="CW737" s="28"/>
      <c r="CX737" s="28"/>
      <c r="CY737" s="28"/>
      <c r="CZ737" s="28"/>
      <c r="DA737" s="28"/>
      <c r="DB737" s="28"/>
      <c r="DC737" s="28"/>
      <c r="DD737" s="28"/>
      <c r="DE737" s="28"/>
      <c r="DF737" s="28"/>
      <c r="DG737" s="28"/>
      <c r="DH737" s="28"/>
      <c r="DI737" s="28"/>
      <c r="DJ737" s="28"/>
      <c r="DK737" s="28"/>
      <c r="DL737" s="28"/>
      <c r="DM737" s="28"/>
      <c r="DN737" s="28"/>
      <c r="DO737" s="28"/>
      <c r="DP737" s="28"/>
      <c r="DQ737" s="28"/>
      <c r="DR737" s="28"/>
      <c r="DS737" s="28"/>
      <c r="DT737" s="28"/>
      <c r="DU737" s="28"/>
      <c r="DV737" s="28"/>
      <c r="IP737" s="28"/>
      <c r="IQ737" s="28"/>
      <c r="IR737" s="28"/>
      <c r="IS737" s="28"/>
      <c r="IT737" s="28"/>
      <c r="IU737" s="28"/>
      <c r="IV737" s="28"/>
      <c r="IW737" s="28"/>
      <c r="IX737" s="28"/>
      <c r="IY737" s="28"/>
      <c r="IZ737" s="28"/>
      <c r="JA737" s="28"/>
      <c r="JB737" s="28"/>
      <c r="JC737" s="28"/>
      <c r="JD737" s="28"/>
      <c r="JE737" s="28"/>
      <c r="JF737" s="28"/>
      <c r="JG737" s="28"/>
      <c r="JH737" s="28"/>
      <c r="JI737" s="28"/>
      <c r="JJ737" s="28"/>
      <c r="JK737" s="28"/>
      <c r="JL737" s="28"/>
      <c r="JM737" s="28"/>
      <c r="JN737" s="28"/>
      <c r="JO737" s="28"/>
      <c r="JP737" s="28"/>
      <c r="JQ737" s="28"/>
      <c r="JR737" s="28"/>
      <c r="JS737" s="28"/>
      <c r="JT737" s="28"/>
      <c r="JU737" s="28"/>
      <c r="JV737" s="28"/>
      <c r="JW737" s="28"/>
      <c r="JX737" s="28"/>
      <c r="JY737" s="28"/>
      <c r="JZ737" s="28"/>
      <c r="KA737" s="28"/>
      <c r="KB737" s="28"/>
      <c r="KC737" s="28"/>
      <c r="KD737" s="28"/>
    </row>
    <row r="738" spans="5:290" x14ac:dyDescent="0.2">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28"/>
      <c r="AC738" s="31"/>
      <c r="AD738" s="31"/>
      <c r="AE738" s="31"/>
      <c r="AF738" s="31"/>
      <c r="AG738" s="31"/>
      <c r="AH738" s="31"/>
      <c r="AI738" s="31"/>
      <c r="AJ738" s="31"/>
      <c r="AK738" s="31"/>
      <c r="AL738" s="31"/>
      <c r="AM738" s="31"/>
      <c r="AN738" s="31"/>
      <c r="AO738" s="31"/>
      <c r="AP738" s="31"/>
      <c r="AQ738" s="31"/>
      <c r="AR738" s="31"/>
      <c r="AT738" s="28"/>
      <c r="AU738" s="28"/>
      <c r="AV738" s="28"/>
      <c r="AW738" s="28"/>
      <c r="AX738" s="28"/>
      <c r="AY738" s="28"/>
      <c r="AZ738" s="28"/>
      <c r="BA738" s="28"/>
      <c r="BB738" s="28"/>
      <c r="BC738" s="28"/>
      <c r="BD738" s="28"/>
      <c r="BE738" s="28"/>
      <c r="BF738" s="28"/>
      <c r="BG738" s="28"/>
      <c r="BH738" s="28"/>
      <c r="BI738" s="28"/>
      <c r="BJ738" s="28"/>
      <c r="BK738" s="28"/>
      <c r="BL738" s="28"/>
      <c r="BM738" s="28"/>
      <c r="BN738" s="28"/>
      <c r="BO738" s="28"/>
      <c r="BP738" s="28"/>
      <c r="BQ738" s="28"/>
      <c r="BR738" s="28"/>
      <c r="BS738" s="28"/>
      <c r="BT738" s="28"/>
      <c r="BU738" s="28"/>
      <c r="BV738" s="28"/>
      <c r="BW738" s="28"/>
      <c r="BX738" s="28"/>
      <c r="BY738" s="28"/>
      <c r="BZ738" s="28"/>
      <c r="CA738" s="28"/>
      <c r="CB738" s="28"/>
      <c r="CC738" s="28"/>
      <c r="CD738" s="28"/>
      <c r="CE738" s="28"/>
      <c r="CF738" s="28"/>
      <c r="CG738" s="28"/>
      <c r="CH738" s="28"/>
      <c r="CI738" s="28"/>
      <c r="CJ738" s="28"/>
      <c r="CK738" s="28"/>
      <c r="CL738" s="28"/>
      <c r="CM738" s="28"/>
      <c r="CN738" s="28"/>
      <c r="CO738" s="28"/>
      <c r="CP738" s="28"/>
      <c r="CQ738" s="28"/>
      <c r="CR738" s="28"/>
      <c r="CS738" s="28"/>
      <c r="CT738" s="28"/>
      <c r="CU738" s="28"/>
      <c r="CV738" s="28"/>
      <c r="CW738" s="28"/>
      <c r="CX738" s="28"/>
      <c r="CY738" s="28"/>
      <c r="CZ738" s="28"/>
      <c r="DA738" s="28"/>
      <c r="DB738" s="28"/>
      <c r="DC738" s="28"/>
      <c r="DD738" s="28"/>
      <c r="DE738" s="28"/>
      <c r="DF738" s="28"/>
      <c r="DG738" s="28"/>
      <c r="DH738" s="28"/>
      <c r="DI738" s="28"/>
      <c r="DJ738" s="28"/>
      <c r="DK738" s="28"/>
      <c r="DL738" s="28"/>
      <c r="DM738" s="28"/>
      <c r="DN738" s="28"/>
      <c r="DO738" s="28"/>
      <c r="DP738" s="28"/>
      <c r="DQ738" s="28"/>
      <c r="DR738" s="28"/>
      <c r="DS738" s="28"/>
      <c r="DT738" s="28"/>
      <c r="DU738" s="28"/>
      <c r="DV738" s="28"/>
      <c r="IP738" s="28"/>
      <c r="IQ738" s="28"/>
      <c r="IR738" s="28"/>
      <c r="IS738" s="28"/>
      <c r="IT738" s="28"/>
      <c r="IU738" s="28"/>
      <c r="IV738" s="28"/>
      <c r="IW738" s="28"/>
      <c r="IX738" s="28"/>
      <c r="IY738" s="28"/>
      <c r="IZ738" s="28"/>
      <c r="JA738" s="28"/>
      <c r="JB738" s="28"/>
      <c r="JC738" s="28"/>
      <c r="JD738" s="28"/>
      <c r="JE738" s="28"/>
      <c r="JF738" s="28"/>
      <c r="JG738" s="28"/>
      <c r="JH738" s="28"/>
      <c r="JI738" s="28"/>
      <c r="JJ738" s="28"/>
      <c r="JK738" s="28"/>
      <c r="JL738" s="28"/>
      <c r="JM738" s="28"/>
      <c r="JN738" s="28"/>
      <c r="JO738" s="28"/>
      <c r="JP738" s="28"/>
      <c r="JQ738" s="28"/>
      <c r="JR738" s="28"/>
      <c r="JS738" s="28"/>
      <c r="JT738" s="28"/>
      <c r="JU738" s="28"/>
      <c r="JV738" s="28"/>
      <c r="JW738" s="28"/>
      <c r="JX738" s="28"/>
      <c r="JY738" s="28"/>
      <c r="JZ738" s="28"/>
      <c r="KA738" s="28"/>
      <c r="KB738" s="28"/>
      <c r="KC738" s="28"/>
      <c r="KD738" s="28"/>
    </row>
    <row r="739" spans="5:290" x14ac:dyDescent="0.2">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28"/>
      <c r="AC739" s="31"/>
      <c r="AD739" s="31"/>
      <c r="AE739" s="31"/>
      <c r="AF739" s="31"/>
      <c r="AG739" s="31"/>
      <c r="AH739" s="31"/>
      <c r="AI739" s="31"/>
      <c r="AJ739" s="31"/>
      <c r="AK739" s="31"/>
      <c r="AL739" s="31"/>
      <c r="AM739" s="31"/>
      <c r="AN739" s="31"/>
      <c r="AO739" s="31"/>
      <c r="AP739" s="31"/>
      <c r="AQ739" s="31"/>
      <c r="AR739" s="31"/>
      <c r="AT739" s="28"/>
      <c r="AU739" s="28"/>
      <c r="AV739" s="28"/>
      <c r="AW739" s="28"/>
      <c r="AX739" s="28"/>
      <c r="AY739" s="28"/>
      <c r="AZ739" s="28"/>
      <c r="BA739" s="28"/>
      <c r="BB739" s="28"/>
      <c r="BC739" s="28"/>
      <c r="BD739" s="28"/>
      <c r="BE739" s="28"/>
      <c r="BF739" s="28"/>
      <c r="BG739" s="28"/>
      <c r="BH739" s="28"/>
      <c r="BI739" s="28"/>
      <c r="BJ739" s="28"/>
      <c r="BK739" s="28"/>
      <c r="BL739" s="28"/>
      <c r="BM739" s="28"/>
      <c r="BN739" s="28"/>
      <c r="BO739" s="28"/>
      <c r="BP739" s="28"/>
      <c r="BQ739" s="28"/>
      <c r="BR739" s="28"/>
      <c r="BS739" s="28"/>
      <c r="BT739" s="28"/>
      <c r="BU739" s="28"/>
      <c r="BV739" s="28"/>
      <c r="BW739" s="28"/>
      <c r="BX739" s="28"/>
      <c r="BY739" s="28"/>
      <c r="BZ739" s="28"/>
      <c r="CA739" s="28"/>
      <c r="CB739" s="28"/>
      <c r="CC739" s="28"/>
      <c r="CD739" s="28"/>
      <c r="CE739" s="28"/>
      <c r="CF739" s="28"/>
      <c r="CG739" s="28"/>
      <c r="CH739" s="28"/>
      <c r="CI739" s="28"/>
      <c r="CJ739" s="28"/>
      <c r="CK739" s="28"/>
      <c r="CL739" s="28"/>
      <c r="CM739" s="28"/>
      <c r="CN739" s="28"/>
      <c r="CO739" s="28"/>
      <c r="CP739" s="28"/>
      <c r="CQ739" s="28"/>
      <c r="CR739" s="28"/>
      <c r="CS739" s="28"/>
      <c r="CT739" s="28"/>
      <c r="CU739" s="28"/>
      <c r="CV739" s="28"/>
      <c r="CW739" s="28"/>
      <c r="CX739" s="28"/>
      <c r="CY739" s="28"/>
      <c r="CZ739" s="28"/>
      <c r="DA739" s="28"/>
      <c r="DB739" s="28"/>
      <c r="DC739" s="28"/>
      <c r="DD739" s="28"/>
      <c r="DE739" s="28"/>
      <c r="DF739" s="28"/>
      <c r="DG739" s="28"/>
      <c r="DH739" s="28"/>
      <c r="DI739" s="28"/>
      <c r="DJ739" s="28"/>
      <c r="DK739" s="28"/>
      <c r="DL739" s="28"/>
      <c r="DM739" s="28"/>
      <c r="DN739" s="28"/>
      <c r="DO739" s="28"/>
      <c r="DP739" s="28"/>
      <c r="DQ739" s="28"/>
      <c r="DR739" s="28"/>
      <c r="DS739" s="28"/>
      <c r="DT739" s="28"/>
      <c r="DU739" s="28"/>
      <c r="DV739" s="28"/>
      <c r="IP739" s="28"/>
      <c r="IQ739" s="28"/>
      <c r="IR739" s="28"/>
      <c r="IS739" s="28"/>
      <c r="IT739" s="28"/>
      <c r="IU739" s="28"/>
      <c r="IV739" s="28"/>
      <c r="IW739" s="28"/>
      <c r="IX739" s="28"/>
      <c r="IY739" s="28"/>
      <c r="IZ739" s="28"/>
      <c r="JA739" s="28"/>
      <c r="JB739" s="28"/>
      <c r="JC739" s="28"/>
      <c r="JD739" s="28"/>
      <c r="JE739" s="28"/>
      <c r="JF739" s="28"/>
      <c r="JG739" s="28"/>
      <c r="JH739" s="28"/>
      <c r="JI739" s="28"/>
      <c r="JJ739" s="28"/>
      <c r="JK739" s="28"/>
      <c r="JL739" s="28"/>
      <c r="JM739" s="28"/>
      <c r="JN739" s="28"/>
      <c r="JO739" s="28"/>
      <c r="JP739" s="28"/>
      <c r="JQ739" s="28"/>
      <c r="JR739" s="28"/>
      <c r="JS739" s="28"/>
      <c r="JT739" s="28"/>
      <c r="JU739" s="28"/>
      <c r="JV739" s="28"/>
      <c r="JW739" s="28"/>
      <c r="JX739" s="28"/>
      <c r="JY739" s="28"/>
      <c r="JZ739" s="28"/>
      <c r="KA739" s="28"/>
      <c r="KB739" s="28"/>
      <c r="KC739" s="28"/>
      <c r="KD739" s="28"/>
    </row>
    <row r="740" spans="5:290" x14ac:dyDescent="0.2">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28"/>
      <c r="AC740" s="31"/>
      <c r="AD740" s="31"/>
      <c r="AE740" s="31"/>
      <c r="AF740" s="31"/>
      <c r="AG740" s="31"/>
      <c r="AH740" s="31"/>
      <c r="AI740" s="31"/>
      <c r="AJ740" s="31"/>
      <c r="AK740" s="31"/>
      <c r="AL740" s="31"/>
      <c r="AM740" s="31"/>
      <c r="AN740" s="31"/>
      <c r="AO740" s="31"/>
      <c r="AP740" s="31"/>
      <c r="AQ740" s="31"/>
      <c r="AR740" s="31"/>
      <c r="AT740" s="28"/>
      <c r="AU740" s="28"/>
      <c r="AV740" s="28"/>
      <c r="AW740" s="28"/>
      <c r="AX740" s="28"/>
      <c r="AY740" s="28"/>
      <c r="AZ740" s="28"/>
      <c r="BA740" s="28"/>
      <c r="BB740" s="28"/>
      <c r="BC740" s="28"/>
      <c r="BD740" s="28"/>
      <c r="BE740" s="28"/>
      <c r="BF740" s="28"/>
      <c r="BG740" s="28"/>
      <c r="BH740" s="28"/>
      <c r="BI740" s="28"/>
      <c r="BJ740" s="28"/>
      <c r="BK740" s="28"/>
      <c r="BL740" s="28"/>
      <c r="BM740" s="28"/>
      <c r="BN740" s="28"/>
      <c r="BO740" s="28"/>
      <c r="BP740" s="28"/>
      <c r="BQ740" s="28"/>
      <c r="BR740" s="28"/>
      <c r="BS740" s="28"/>
      <c r="BT740" s="28"/>
      <c r="BU740" s="28"/>
      <c r="BV740" s="28"/>
      <c r="BW740" s="28"/>
      <c r="BX740" s="28"/>
      <c r="BY740" s="28"/>
      <c r="BZ740" s="28"/>
      <c r="CA740" s="28"/>
      <c r="CB740" s="28"/>
      <c r="CC740" s="28"/>
      <c r="CD740" s="28"/>
      <c r="CE740" s="28"/>
      <c r="CF740" s="28"/>
      <c r="CG740" s="28"/>
      <c r="CH740" s="28"/>
      <c r="CI740" s="28"/>
      <c r="CJ740" s="28"/>
      <c r="CK740" s="28"/>
      <c r="CL740" s="28"/>
      <c r="CM740" s="28"/>
      <c r="CN740" s="28"/>
      <c r="CO740" s="28"/>
      <c r="CP740" s="28"/>
      <c r="CQ740" s="28"/>
      <c r="CR740" s="28"/>
      <c r="CS740" s="28"/>
      <c r="CT740" s="28"/>
      <c r="CU740" s="28"/>
      <c r="CV740" s="28"/>
      <c r="CW740" s="28"/>
      <c r="CX740" s="28"/>
      <c r="CY740" s="28"/>
      <c r="CZ740" s="28"/>
      <c r="DA740" s="28"/>
      <c r="DB740" s="28"/>
      <c r="DC740" s="28"/>
      <c r="DD740" s="28"/>
      <c r="DE740" s="28"/>
      <c r="DF740" s="28"/>
      <c r="DG740" s="28"/>
      <c r="DH740" s="28"/>
      <c r="DI740" s="28"/>
      <c r="DJ740" s="28"/>
      <c r="DK740" s="28"/>
      <c r="DL740" s="28"/>
      <c r="DM740" s="28"/>
      <c r="DN740" s="28"/>
      <c r="DO740" s="28"/>
      <c r="DP740" s="28"/>
      <c r="DQ740" s="28"/>
      <c r="DR740" s="28"/>
      <c r="DS740" s="28"/>
      <c r="DT740" s="28"/>
      <c r="DU740" s="28"/>
      <c r="DV740" s="28"/>
      <c r="IP740" s="28"/>
      <c r="IQ740" s="28"/>
      <c r="IR740" s="28"/>
      <c r="IS740" s="28"/>
      <c r="IT740" s="28"/>
      <c r="IU740" s="28"/>
      <c r="IV740" s="28"/>
      <c r="IW740" s="28"/>
      <c r="IX740" s="28"/>
      <c r="IY740" s="28"/>
      <c r="IZ740" s="28"/>
      <c r="JA740" s="28"/>
      <c r="JB740" s="28"/>
      <c r="JC740" s="28"/>
      <c r="JD740" s="28"/>
      <c r="JE740" s="28"/>
      <c r="JF740" s="28"/>
      <c r="JG740" s="28"/>
      <c r="JH740" s="28"/>
      <c r="JI740" s="28"/>
      <c r="JJ740" s="28"/>
      <c r="JK740" s="28"/>
      <c r="JL740" s="28"/>
      <c r="JM740" s="28"/>
      <c r="JN740" s="28"/>
      <c r="JO740" s="28"/>
      <c r="JP740" s="28"/>
      <c r="JQ740" s="28"/>
      <c r="JR740" s="28"/>
      <c r="JS740" s="28"/>
      <c r="JT740" s="28"/>
      <c r="JU740" s="28"/>
      <c r="JV740" s="28"/>
      <c r="JW740" s="28"/>
      <c r="JX740" s="28"/>
      <c r="JY740" s="28"/>
      <c r="JZ740" s="28"/>
      <c r="KA740" s="28"/>
      <c r="KB740" s="28"/>
      <c r="KC740" s="28"/>
      <c r="KD740" s="28"/>
    </row>
    <row r="741" spans="5:290" x14ac:dyDescent="0.2">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28"/>
      <c r="AC741" s="31"/>
      <c r="AD741" s="31"/>
      <c r="AE741" s="31"/>
      <c r="AF741" s="31"/>
      <c r="AG741" s="31"/>
      <c r="AH741" s="31"/>
      <c r="AI741" s="31"/>
      <c r="AJ741" s="31"/>
      <c r="AK741" s="31"/>
      <c r="AL741" s="31"/>
      <c r="AM741" s="31"/>
      <c r="AN741" s="31"/>
      <c r="AO741" s="31"/>
      <c r="AP741" s="31"/>
      <c r="AQ741" s="31"/>
      <c r="AR741" s="31"/>
      <c r="AT741" s="28"/>
      <c r="AU741" s="28"/>
      <c r="AV741" s="28"/>
      <c r="AW741" s="28"/>
      <c r="AX741" s="28"/>
      <c r="AY741" s="28"/>
      <c r="AZ741" s="28"/>
      <c r="BA741" s="28"/>
      <c r="BB741" s="28"/>
      <c r="BC741" s="28"/>
      <c r="BD741" s="28"/>
      <c r="BE741" s="28"/>
      <c r="BF741" s="28"/>
      <c r="BG741" s="28"/>
      <c r="BH741" s="28"/>
      <c r="BI741" s="28"/>
      <c r="BJ741" s="28"/>
      <c r="BK741" s="28"/>
      <c r="BL741" s="28"/>
      <c r="BM741" s="28"/>
      <c r="BN741" s="28"/>
      <c r="BO741" s="28"/>
      <c r="BP741" s="28"/>
      <c r="BQ741" s="28"/>
      <c r="BR741" s="28"/>
      <c r="BS741" s="28"/>
      <c r="BT741" s="28"/>
      <c r="BU741" s="28"/>
      <c r="BV741" s="28"/>
      <c r="BW741" s="28"/>
      <c r="BX741" s="28"/>
      <c r="BY741" s="28"/>
      <c r="BZ741" s="28"/>
      <c r="CA741" s="28"/>
      <c r="CB741" s="28"/>
      <c r="CC741" s="28"/>
      <c r="CD741" s="28"/>
      <c r="CE741" s="28"/>
      <c r="CF741" s="28"/>
      <c r="CG741" s="28"/>
      <c r="CH741" s="28"/>
      <c r="CI741" s="28"/>
      <c r="CJ741" s="28"/>
      <c r="CK741" s="28"/>
      <c r="CL741" s="28"/>
      <c r="CM741" s="28"/>
      <c r="CN741" s="28"/>
      <c r="CO741" s="28"/>
      <c r="CP741" s="28"/>
      <c r="CQ741" s="28"/>
      <c r="CR741" s="28"/>
      <c r="CS741" s="28"/>
      <c r="CT741" s="28"/>
      <c r="CU741" s="28"/>
      <c r="CV741" s="28"/>
      <c r="CW741" s="28"/>
      <c r="CX741" s="28"/>
      <c r="CY741" s="28"/>
      <c r="CZ741" s="28"/>
      <c r="DA741" s="28"/>
      <c r="DB741" s="28"/>
      <c r="DC741" s="28"/>
      <c r="DD741" s="28"/>
      <c r="DE741" s="28"/>
      <c r="DF741" s="28"/>
      <c r="DG741" s="28"/>
      <c r="DH741" s="28"/>
      <c r="DI741" s="28"/>
      <c r="DJ741" s="28"/>
      <c r="DK741" s="28"/>
      <c r="DL741" s="28"/>
      <c r="DM741" s="28"/>
      <c r="DN741" s="28"/>
      <c r="DO741" s="28"/>
      <c r="DP741" s="28"/>
      <c r="DQ741" s="28"/>
      <c r="DR741" s="28"/>
      <c r="DS741" s="28"/>
      <c r="DT741" s="28"/>
      <c r="DU741" s="28"/>
      <c r="DV741" s="28"/>
      <c r="IP741" s="28"/>
      <c r="IQ741" s="28"/>
      <c r="IR741" s="28"/>
      <c r="IS741" s="28"/>
      <c r="IT741" s="28"/>
      <c r="IU741" s="28"/>
      <c r="IV741" s="28"/>
      <c r="IW741" s="28"/>
      <c r="IX741" s="28"/>
      <c r="IY741" s="28"/>
      <c r="IZ741" s="28"/>
      <c r="JA741" s="28"/>
      <c r="JB741" s="28"/>
      <c r="JC741" s="28"/>
      <c r="JD741" s="28"/>
      <c r="JE741" s="28"/>
      <c r="JF741" s="28"/>
      <c r="JG741" s="28"/>
      <c r="JH741" s="28"/>
      <c r="JI741" s="28"/>
      <c r="JJ741" s="28"/>
      <c r="JK741" s="28"/>
      <c r="JL741" s="28"/>
      <c r="JM741" s="28"/>
      <c r="JN741" s="28"/>
      <c r="JO741" s="28"/>
      <c r="JP741" s="28"/>
      <c r="JQ741" s="28"/>
      <c r="JR741" s="28"/>
      <c r="JS741" s="28"/>
      <c r="JT741" s="28"/>
      <c r="JU741" s="28"/>
      <c r="JV741" s="28"/>
      <c r="JW741" s="28"/>
      <c r="JX741" s="28"/>
      <c r="JY741" s="28"/>
      <c r="JZ741" s="28"/>
      <c r="KA741" s="28"/>
      <c r="KB741" s="28"/>
      <c r="KC741" s="28"/>
      <c r="KD741" s="28"/>
    </row>
    <row r="742" spans="5:290" x14ac:dyDescent="0.2">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28"/>
      <c r="AC742" s="31"/>
      <c r="AD742" s="31"/>
      <c r="AE742" s="31"/>
      <c r="AF742" s="31"/>
      <c r="AG742" s="31"/>
      <c r="AH742" s="31"/>
      <c r="AI742" s="31"/>
      <c r="AJ742" s="31"/>
      <c r="AK742" s="31"/>
      <c r="AL742" s="31"/>
      <c r="AM742" s="31"/>
      <c r="AN742" s="31"/>
      <c r="AO742" s="31"/>
      <c r="AP742" s="31"/>
      <c r="AQ742" s="31"/>
      <c r="AR742" s="31"/>
      <c r="AT742" s="28"/>
      <c r="AU742" s="28"/>
      <c r="AV742" s="28"/>
      <c r="AW742" s="28"/>
      <c r="AX742" s="28"/>
      <c r="AY742" s="28"/>
      <c r="AZ742" s="28"/>
      <c r="BA742" s="28"/>
      <c r="BB742" s="28"/>
      <c r="BC742" s="28"/>
      <c r="BD742" s="28"/>
      <c r="BE742" s="28"/>
      <c r="BF742" s="28"/>
      <c r="BG742" s="28"/>
      <c r="BH742" s="28"/>
      <c r="BI742" s="28"/>
      <c r="BJ742" s="28"/>
      <c r="BK742" s="28"/>
      <c r="BL742" s="28"/>
      <c r="BM742" s="28"/>
      <c r="BN742" s="28"/>
      <c r="BO742" s="28"/>
      <c r="BP742" s="28"/>
      <c r="BQ742" s="28"/>
      <c r="BR742" s="28"/>
      <c r="BS742" s="28"/>
      <c r="BT742" s="28"/>
      <c r="BU742" s="28"/>
      <c r="BV742" s="28"/>
      <c r="BW742" s="28"/>
      <c r="BX742" s="28"/>
      <c r="BY742" s="28"/>
      <c r="BZ742" s="28"/>
      <c r="CA742" s="28"/>
      <c r="CB742" s="28"/>
      <c r="CC742" s="28"/>
      <c r="CD742" s="28"/>
      <c r="CE742" s="28"/>
      <c r="CF742" s="28"/>
      <c r="CG742" s="28"/>
      <c r="CH742" s="28"/>
      <c r="CI742" s="28"/>
      <c r="CJ742" s="28"/>
      <c r="CK742" s="28"/>
      <c r="CL742" s="28"/>
      <c r="CM742" s="28"/>
      <c r="CN742" s="28"/>
      <c r="CO742" s="28"/>
      <c r="CP742" s="28"/>
      <c r="CQ742" s="28"/>
      <c r="CR742" s="28"/>
      <c r="CS742" s="28"/>
      <c r="CT742" s="28"/>
      <c r="CU742" s="28"/>
      <c r="CV742" s="28"/>
      <c r="CW742" s="28"/>
      <c r="CX742" s="28"/>
      <c r="CY742" s="28"/>
      <c r="CZ742" s="28"/>
      <c r="DA742" s="28"/>
      <c r="DB742" s="28"/>
      <c r="DC742" s="28"/>
      <c r="DD742" s="28"/>
      <c r="DE742" s="28"/>
      <c r="DF742" s="28"/>
      <c r="DG742" s="28"/>
      <c r="DH742" s="28"/>
      <c r="DI742" s="28"/>
      <c r="DJ742" s="28"/>
      <c r="DK742" s="28"/>
      <c r="DL742" s="28"/>
      <c r="DM742" s="28"/>
      <c r="DN742" s="28"/>
      <c r="DO742" s="28"/>
      <c r="DP742" s="28"/>
      <c r="DQ742" s="28"/>
      <c r="DR742" s="28"/>
      <c r="DS742" s="28"/>
      <c r="DT742" s="28"/>
      <c r="DU742" s="28"/>
      <c r="DV742" s="28"/>
      <c r="IP742" s="28"/>
      <c r="IQ742" s="28"/>
      <c r="IR742" s="28"/>
      <c r="IS742" s="28"/>
      <c r="IT742" s="28"/>
      <c r="IU742" s="28"/>
      <c r="IV742" s="28"/>
      <c r="IW742" s="28"/>
      <c r="IX742" s="28"/>
      <c r="IY742" s="28"/>
      <c r="IZ742" s="28"/>
      <c r="JA742" s="28"/>
      <c r="JB742" s="28"/>
      <c r="JC742" s="28"/>
      <c r="JD742" s="28"/>
      <c r="JE742" s="28"/>
      <c r="JF742" s="28"/>
      <c r="JG742" s="28"/>
      <c r="JH742" s="28"/>
      <c r="JI742" s="28"/>
      <c r="JJ742" s="28"/>
      <c r="JK742" s="28"/>
      <c r="JL742" s="28"/>
      <c r="JM742" s="28"/>
      <c r="JN742" s="28"/>
      <c r="JO742" s="28"/>
      <c r="JP742" s="28"/>
      <c r="JQ742" s="28"/>
      <c r="JR742" s="28"/>
      <c r="JS742" s="28"/>
      <c r="JT742" s="28"/>
      <c r="JU742" s="28"/>
      <c r="JV742" s="28"/>
      <c r="JW742" s="28"/>
      <c r="JX742" s="28"/>
      <c r="JY742" s="28"/>
      <c r="JZ742" s="28"/>
      <c r="KA742" s="28"/>
      <c r="KB742" s="28"/>
      <c r="KC742" s="28"/>
      <c r="KD742" s="28"/>
    </row>
    <row r="743" spans="5:290" x14ac:dyDescent="0.2">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28"/>
      <c r="AC743" s="31"/>
      <c r="AD743" s="31"/>
      <c r="AE743" s="31"/>
      <c r="AF743" s="31"/>
      <c r="AG743" s="31"/>
      <c r="AH743" s="31"/>
      <c r="AI743" s="31"/>
      <c r="AJ743" s="31"/>
      <c r="AK743" s="31"/>
      <c r="AL743" s="31"/>
      <c r="AM743" s="31"/>
      <c r="AN743" s="31"/>
      <c r="AO743" s="31"/>
      <c r="AP743" s="31"/>
      <c r="AQ743" s="31"/>
      <c r="AR743" s="31"/>
      <c r="AT743" s="28"/>
      <c r="AU743" s="28"/>
      <c r="AV743" s="28"/>
      <c r="AW743" s="28"/>
      <c r="AX743" s="28"/>
      <c r="AY743" s="28"/>
      <c r="AZ743" s="28"/>
      <c r="BA743" s="28"/>
      <c r="BB743" s="28"/>
      <c r="BC743" s="28"/>
      <c r="BD743" s="28"/>
      <c r="BE743" s="28"/>
      <c r="BF743" s="28"/>
      <c r="BG743" s="28"/>
      <c r="BH743" s="28"/>
      <c r="BI743" s="28"/>
      <c r="BJ743" s="28"/>
      <c r="BK743" s="28"/>
      <c r="BL743" s="28"/>
      <c r="BM743" s="28"/>
      <c r="BN743" s="28"/>
      <c r="BO743" s="28"/>
      <c r="BP743" s="28"/>
      <c r="BQ743" s="28"/>
      <c r="BR743" s="28"/>
      <c r="BS743" s="28"/>
      <c r="BT743" s="28"/>
      <c r="BU743" s="28"/>
      <c r="BV743" s="28"/>
      <c r="BW743" s="28"/>
      <c r="BX743" s="28"/>
      <c r="BY743" s="28"/>
      <c r="BZ743" s="28"/>
      <c r="CA743" s="28"/>
      <c r="CB743" s="28"/>
      <c r="CC743" s="28"/>
      <c r="CD743" s="28"/>
      <c r="CE743" s="28"/>
      <c r="CF743" s="28"/>
      <c r="CG743" s="28"/>
      <c r="CH743" s="28"/>
      <c r="CI743" s="28"/>
      <c r="CJ743" s="28"/>
      <c r="CK743" s="28"/>
      <c r="CL743" s="28"/>
      <c r="CM743" s="28"/>
      <c r="CN743" s="28"/>
      <c r="CO743" s="28"/>
      <c r="CP743" s="28"/>
      <c r="CQ743" s="28"/>
      <c r="CR743" s="28"/>
      <c r="CS743" s="28"/>
      <c r="CT743" s="28"/>
      <c r="CU743" s="28"/>
      <c r="CV743" s="28"/>
      <c r="CW743" s="28"/>
      <c r="CX743" s="28"/>
      <c r="CY743" s="28"/>
      <c r="CZ743" s="28"/>
      <c r="DA743" s="28"/>
      <c r="DB743" s="28"/>
      <c r="DC743" s="28"/>
      <c r="DD743" s="28"/>
      <c r="DE743" s="28"/>
      <c r="DF743" s="28"/>
      <c r="DG743" s="28"/>
      <c r="DH743" s="28"/>
      <c r="DI743" s="28"/>
      <c r="DJ743" s="28"/>
      <c r="DK743" s="28"/>
      <c r="DL743" s="28"/>
      <c r="DM743" s="28"/>
      <c r="DN743" s="28"/>
      <c r="DO743" s="28"/>
      <c r="DP743" s="28"/>
      <c r="DQ743" s="28"/>
      <c r="DR743" s="28"/>
      <c r="DS743" s="28"/>
      <c r="DT743" s="28"/>
      <c r="DU743" s="28"/>
      <c r="DV743" s="28"/>
      <c r="IP743" s="28"/>
      <c r="IQ743" s="28"/>
      <c r="IR743" s="28"/>
      <c r="IS743" s="28"/>
      <c r="IT743" s="28"/>
      <c r="IU743" s="28"/>
      <c r="IV743" s="28"/>
      <c r="IW743" s="28"/>
      <c r="IX743" s="28"/>
      <c r="IY743" s="28"/>
      <c r="IZ743" s="28"/>
      <c r="JA743" s="28"/>
      <c r="JB743" s="28"/>
      <c r="JC743" s="28"/>
      <c r="JD743" s="28"/>
      <c r="JE743" s="28"/>
      <c r="JF743" s="28"/>
      <c r="JG743" s="28"/>
      <c r="JH743" s="28"/>
      <c r="JI743" s="28"/>
      <c r="JJ743" s="28"/>
      <c r="JK743" s="28"/>
      <c r="JL743" s="28"/>
      <c r="JM743" s="28"/>
      <c r="JN743" s="28"/>
      <c r="JO743" s="28"/>
      <c r="JP743" s="28"/>
      <c r="JQ743" s="28"/>
      <c r="JR743" s="28"/>
      <c r="JS743" s="28"/>
      <c r="JT743" s="28"/>
      <c r="JU743" s="28"/>
      <c r="JV743" s="28"/>
      <c r="JW743" s="28"/>
      <c r="JX743" s="28"/>
      <c r="JY743" s="28"/>
      <c r="JZ743" s="28"/>
      <c r="KA743" s="28"/>
      <c r="KB743" s="28"/>
      <c r="KC743" s="28"/>
      <c r="KD743" s="28"/>
    </row>
    <row r="744" spans="5:290" x14ac:dyDescent="0.2">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28"/>
      <c r="AC744" s="31"/>
      <c r="AD744" s="31"/>
      <c r="AE744" s="31"/>
      <c r="AF744" s="31"/>
      <c r="AG744" s="31"/>
      <c r="AH744" s="31"/>
      <c r="AI744" s="31"/>
      <c r="AJ744" s="31"/>
      <c r="AK744" s="31"/>
      <c r="AL744" s="31"/>
      <c r="AM744" s="31"/>
      <c r="AN744" s="31"/>
      <c r="AO744" s="31"/>
      <c r="AP744" s="31"/>
      <c r="AQ744" s="31"/>
      <c r="AR744" s="31"/>
      <c r="AT744" s="28"/>
      <c r="AU744" s="28"/>
      <c r="AV744" s="28"/>
      <c r="AW744" s="28"/>
      <c r="AX744" s="28"/>
      <c r="AY744" s="28"/>
      <c r="AZ744" s="28"/>
      <c r="BA744" s="28"/>
      <c r="BB744" s="28"/>
      <c r="BC744" s="28"/>
      <c r="BD744" s="28"/>
      <c r="BE744" s="28"/>
      <c r="BF744" s="28"/>
      <c r="BG744" s="28"/>
      <c r="BH744" s="28"/>
      <c r="BI744" s="28"/>
      <c r="BJ744" s="28"/>
      <c r="BK744" s="28"/>
      <c r="BL744" s="28"/>
      <c r="BM744" s="28"/>
      <c r="BN744" s="28"/>
      <c r="BO744" s="28"/>
      <c r="BP744" s="28"/>
      <c r="BQ744" s="28"/>
      <c r="BR744" s="28"/>
      <c r="BS744" s="28"/>
      <c r="BT744" s="28"/>
      <c r="BU744" s="28"/>
      <c r="BV744" s="28"/>
      <c r="BW744" s="28"/>
      <c r="BX744" s="28"/>
      <c r="BY744" s="28"/>
      <c r="BZ744" s="28"/>
      <c r="CA744" s="28"/>
      <c r="CB744" s="28"/>
      <c r="CC744" s="28"/>
      <c r="CD744" s="28"/>
      <c r="CE744" s="28"/>
      <c r="CF744" s="28"/>
      <c r="CG744" s="28"/>
      <c r="CH744" s="28"/>
      <c r="CI744" s="28"/>
      <c r="CJ744" s="28"/>
      <c r="CK744" s="28"/>
      <c r="CL744" s="28"/>
      <c r="CM744" s="28"/>
      <c r="CN744" s="28"/>
      <c r="CO744" s="28"/>
      <c r="CP744" s="28"/>
      <c r="CQ744" s="28"/>
      <c r="CR744" s="28"/>
      <c r="CS744" s="28"/>
      <c r="CT744" s="28"/>
      <c r="CU744" s="28"/>
      <c r="CV744" s="28"/>
      <c r="CW744" s="28"/>
      <c r="CX744" s="28"/>
      <c r="CY744" s="28"/>
      <c r="CZ744" s="28"/>
      <c r="DA744" s="28"/>
      <c r="DB744" s="28"/>
      <c r="DC744" s="28"/>
      <c r="DD744" s="28"/>
      <c r="DE744" s="28"/>
      <c r="DF744" s="28"/>
      <c r="DG744" s="28"/>
      <c r="DH744" s="28"/>
      <c r="DI744" s="28"/>
      <c r="DJ744" s="28"/>
      <c r="DK744" s="28"/>
      <c r="DL744" s="28"/>
      <c r="DM744" s="28"/>
      <c r="DN744" s="28"/>
      <c r="DO744" s="28"/>
      <c r="DP744" s="28"/>
      <c r="DQ744" s="28"/>
      <c r="DR744" s="28"/>
      <c r="DS744" s="28"/>
      <c r="DT744" s="28"/>
      <c r="DU744" s="28"/>
      <c r="DV744" s="28"/>
      <c r="IP744" s="28"/>
      <c r="IQ744" s="28"/>
      <c r="IR744" s="28"/>
      <c r="IS744" s="28"/>
      <c r="IT744" s="28"/>
      <c r="IU744" s="28"/>
      <c r="IV744" s="28"/>
      <c r="IW744" s="28"/>
      <c r="IX744" s="28"/>
      <c r="IY744" s="28"/>
      <c r="IZ744" s="28"/>
      <c r="JA744" s="28"/>
      <c r="JB744" s="28"/>
      <c r="JC744" s="28"/>
      <c r="JD744" s="28"/>
      <c r="JE744" s="28"/>
      <c r="JF744" s="28"/>
      <c r="JG744" s="28"/>
      <c r="JH744" s="28"/>
      <c r="JI744" s="28"/>
      <c r="JJ744" s="28"/>
      <c r="JK744" s="28"/>
      <c r="JL744" s="28"/>
      <c r="JM744" s="28"/>
      <c r="JN744" s="28"/>
      <c r="JO744" s="28"/>
      <c r="JP744" s="28"/>
      <c r="JQ744" s="28"/>
      <c r="JR744" s="28"/>
      <c r="JS744" s="28"/>
      <c r="JT744" s="28"/>
      <c r="JU744" s="28"/>
      <c r="JV744" s="28"/>
      <c r="JW744" s="28"/>
      <c r="JX744" s="28"/>
      <c r="JY744" s="28"/>
      <c r="JZ744" s="28"/>
      <c r="KA744" s="28"/>
      <c r="KB744" s="28"/>
      <c r="KC744" s="28"/>
      <c r="KD744" s="28"/>
    </row>
    <row r="745" spans="5:290" x14ac:dyDescent="0.2">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28"/>
      <c r="AC745" s="31"/>
      <c r="AD745" s="31"/>
      <c r="AE745" s="31"/>
      <c r="AF745" s="31"/>
      <c r="AG745" s="31"/>
      <c r="AH745" s="31"/>
      <c r="AI745" s="31"/>
      <c r="AJ745" s="31"/>
      <c r="AK745" s="31"/>
      <c r="AL745" s="31"/>
      <c r="AM745" s="31"/>
      <c r="AN745" s="31"/>
      <c r="AO745" s="31"/>
      <c r="AP745" s="31"/>
      <c r="AQ745" s="31"/>
      <c r="AR745" s="31"/>
      <c r="AT745" s="28"/>
      <c r="AU745" s="28"/>
      <c r="AV745" s="28"/>
      <c r="AW745" s="28"/>
      <c r="AX745" s="28"/>
      <c r="AY745" s="28"/>
      <c r="AZ745" s="28"/>
      <c r="BA745" s="28"/>
      <c r="BB745" s="28"/>
      <c r="BC745" s="28"/>
      <c r="BD745" s="28"/>
      <c r="BE745" s="28"/>
      <c r="BF745" s="28"/>
      <c r="BG745" s="28"/>
      <c r="BH745" s="28"/>
      <c r="BI745" s="28"/>
      <c r="BJ745" s="28"/>
      <c r="BK745" s="28"/>
      <c r="BL745" s="28"/>
      <c r="BM745" s="28"/>
      <c r="BN745" s="28"/>
      <c r="BO745" s="28"/>
      <c r="BP745" s="28"/>
      <c r="BQ745" s="28"/>
      <c r="BR745" s="28"/>
      <c r="BS745" s="28"/>
      <c r="BT745" s="28"/>
      <c r="BU745" s="28"/>
      <c r="BV745" s="28"/>
      <c r="BW745" s="28"/>
      <c r="BX745" s="28"/>
      <c r="BY745" s="28"/>
      <c r="BZ745" s="28"/>
      <c r="CA745" s="28"/>
      <c r="CB745" s="28"/>
      <c r="CC745" s="28"/>
      <c r="CD745" s="28"/>
      <c r="CE745" s="28"/>
      <c r="CF745" s="28"/>
      <c r="CG745" s="28"/>
      <c r="CH745" s="28"/>
      <c r="CI745" s="28"/>
      <c r="CJ745" s="28"/>
      <c r="CK745" s="28"/>
      <c r="CL745" s="28"/>
      <c r="CM745" s="28"/>
      <c r="CN745" s="28"/>
      <c r="CO745" s="28"/>
      <c r="CP745" s="28"/>
      <c r="CQ745" s="28"/>
      <c r="CR745" s="28"/>
      <c r="CS745" s="28"/>
      <c r="CT745" s="28"/>
      <c r="CU745" s="28"/>
      <c r="CV745" s="28"/>
      <c r="CW745" s="28"/>
      <c r="CX745" s="28"/>
      <c r="CY745" s="28"/>
      <c r="CZ745" s="28"/>
      <c r="DA745" s="28"/>
      <c r="DB745" s="28"/>
      <c r="DC745" s="28"/>
      <c r="DD745" s="28"/>
      <c r="DE745" s="28"/>
      <c r="DF745" s="28"/>
      <c r="DG745" s="28"/>
      <c r="DH745" s="28"/>
      <c r="DI745" s="28"/>
      <c r="DJ745" s="28"/>
      <c r="DK745" s="28"/>
      <c r="DL745" s="28"/>
      <c r="DM745" s="28"/>
      <c r="DN745" s="28"/>
      <c r="DO745" s="28"/>
      <c r="DP745" s="28"/>
      <c r="DQ745" s="28"/>
      <c r="DR745" s="28"/>
      <c r="DS745" s="28"/>
      <c r="DT745" s="28"/>
      <c r="DU745" s="28"/>
      <c r="DV745" s="28"/>
      <c r="IP745" s="28"/>
      <c r="IQ745" s="28"/>
      <c r="IR745" s="28"/>
      <c r="IS745" s="28"/>
      <c r="IT745" s="28"/>
      <c r="IU745" s="28"/>
      <c r="IV745" s="28"/>
      <c r="IW745" s="28"/>
      <c r="IX745" s="28"/>
      <c r="IY745" s="28"/>
      <c r="IZ745" s="28"/>
      <c r="JA745" s="28"/>
      <c r="JB745" s="28"/>
      <c r="JC745" s="28"/>
      <c r="JD745" s="28"/>
      <c r="JE745" s="28"/>
      <c r="JF745" s="28"/>
      <c r="JG745" s="28"/>
      <c r="JH745" s="28"/>
      <c r="JI745" s="28"/>
      <c r="JJ745" s="28"/>
      <c r="JK745" s="28"/>
      <c r="JL745" s="28"/>
      <c r="JM745" s="28"/>
      <c r="JN745" s="28"/>
      <c r="JO745" s="28"/>
      <c r="JP745" s="28"/>
      <c r="JQ745" s="28"/>
      <c r="JR745" s="28"/>
      <c r="JS745" s="28"/>
      <c r="JT745" s="28"/>
      <c r="JU745" s="28"/>
      <c r="JV745" s="28"/>
      <c r="JW745" s="28"/>
      <c r="JX745" s="28"/>
      <c r="JY745" s="28"/>
      <c r="JZ745" s="28"/>
      <c r="KA745" s="28"/>
      <c r="KB745" s="28"/>
      <c r="KC745" s="28"/>
      <c r="KD745" s="28"/>
    </row>
    <row r="746" spans="5:290" x14ac:dyDescent="0.2">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28"/>
      <c r="AC746" s="31"/>
      <c r="AD746" s="31"/>
      <c r="AE746" s="31"/>
      <c r="AF746" s="31"/>
      <c r="AG746" s="31"/>
      <c r="AH746" s="31"/>
      <c r="AI746" s="31"/>
      <c r="AJ746" s="31"/>
      <c r="AK746" s="31"/>
      <c r="AL746" s="31"/>
      <c r="AM746" s="31"/>
      <c r="AN746" s="31"/>
      <c r="AO746" s="31"/>
      <c r="AP746" s="31"/>
      <c r="AQ746" s="31"/>
      <c r="AR746" s="31"/>
      <c r="AT746" s="28"/>
      <c r="AU746" s="28"/>
      <c r="AV746" s="28"/>
      <c r="AW746" s="28"/>
      <c r="AX746" s="28"/>
      <c r="AY746" s="28"/>
      <c r="AZ746" s="28"/>
      <c r="BA746" s="28"/>
      <c r="BB746" s="28"/>
      <c r="BC746" s="28"/>
      <c r="BD746" s="28"/>
      <c r="BE746" s="28"/>
      <c r="BF746" s="28"/>
      <c r="BG746" s="28"/>
      <c r="BH746" s="28"/>
      <c r="BI746" s="28"/>
      <c r="BJ746" s="28"/>
      <c r="BK746" s="28"/>
      <c r="BL746" s="28"/>
      <c r="BM746" s="28"/>
      <c r="BN746" s="28"/>
      <c r="BO746" s="28"/>
      <c r="BP746" s="28"/>
      <c r="BQ746" s="28"/>
      <c r="BR746" s="28"/>
      <c r="BS746" s="28"/>
      <c r="BT746" s="28"/>
      <c r="BU746" s="28"/>
      <c r="BV746" s="28"/>
      <c r="BW746" s="28"/>
      <c r="BX746" s="28"/>
      <c r="BY746" s="28"/>
      <c r="BZ746" s="28"/>
      <c r="CA746" s="28"/>
      <c r="CB746" s="28"/>
      <c r="CC746" s="28"/>
      <c r="CD746" s="28"/>
      <c r="CE746" s="28"/>
      <c r="CF746" s="28"/>
      <c r="CG746" s="28"/>
      <c r="CH746" s="28"/>
      <c r="CI746" s="28"/>
      <c r="CJ746" s="28"/>
      <c r="CK746" s="28"/>
      <c r="CL746" s="28"/>
      <c r="CM746" s="28"/>
      <c r="CN746" s="28"/>
      <c r="CO746" s="28"/>
      <c r="CP746" s="28"/>
      <c r="CQ746" s="28"/>
      <c r="CR746" s="28"/>
      <c r="CS746" s="28"/>
      <c r="CT746" s="28"/>
      <c r="CU746" s="28"/>
      <c r="CV746" s="28"/>
      <c r="CW746" s="28"/>
      <c r="CX746" s="28"/>
      <c r="CY746" s="28"/>
      <c r="CZ746" s="28"/>
      <c r="DA746" s="28"/>
      <c r="DB746" s="28"/>
      <c r="DC746" s="28"/>
      <c r="DD746" s="28"/>
      <c r="DE746" s="28"/>
      <c r="DF746" s="28"/>
      <c r="DG746" s="28"/>
      <c r="DH746" s="28"/>
      <c r="DI746" s="28"/>
      <c r="DJ746" s="28"/>
      <c r="DK746" s="28"/>
      <c r="DL746" s="28"/>
      <c r="DM746" s="28"/>
      <c r="DN746" s="28"/>
      <c r="DO746" s="28"/>
      <c r="DP746" s="28"/>
      <c r="DQ746" s="28"/>
      <c r="DR746" s="28"/>
      <c r="DS746" s="28"/>
      <c r="DT746" s="28"/>
      <c r="DU746" s="28"/>
      <c r="DV746" s="28"/>
      <c r="IP746" s="28"/>
      <c r="IQ746" s="28"/>
      <c r="IR746" s="28"/>
      <c r="IS746" s="28"/>
      <c r="IT746" s="28"/>
      <c r="IU746" s="28"/>
      <c r="IV746" s="28"/>
      <c r="IW746" s="28"/>
      <c r="IX746" s="28"/>
      <c r="IY746" s="28"/>
      <c r="IZ746" s="28"/>
      <c r="JA746" s="28"/>
      <c r="JB746" s="28"/>
      <c r="JC746" s="28"/>
      <c r="JD746" s="28"/>
      <c r="JE746" s="28"/>
      <c r="JF746" s="28"/>
      <c r="JG746" s="28"/>
      <c r="JH746" s="28"/>
      <c r="JI746" s="28"/>
      <c r="JJ746" s="28"/>
      <c r="JK746" s="28"/>
      <c r="JL746" s="28"/>
      <c r="JM746" s="28"/>
      <c r="JN746" s="28"/>
      <c r="JO746" s="28"/>
      <c r="JP746" s="28"/>
      <c r="JQ746" s="28"/>
      <c r="JR746" s="28"/>
      <c r="JS746" s="28"/>
      <c r="JT746" s="28"/>
      <c r="JU746" s="28"/>
      <c r="JV746" s="28"/>
      <c r="JW746" s="28"/>
      <c r="JX746" s="28"/>
      <c r="JY746" s="28"/>
      <c r="JZ746" s="28"/>
      <c r="KA746" s="28"/>
      <c r="KB746" s="28"/>
      <c r="KC746" s="28"/>
      <c r="KD746" s="28"/>
    </row>
    <row r="747" spans="5:290" x14ac:dyDescent="0.2">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28"/>
      <c r="AC747" s="31"/>
      <c r="AD747" s="31"/>
      <c r="AE747" s="31"/>
      <c r="AF747" s="31"/>
      <c r="AG747" s="31"/>
      <c r="AH747" s="31"/>
      <c r="AI747" s="31"/>
      <c r="AJ747" s="31"/>
      <c r="AK747" s="31"/>
      <c r="AL747" s="31"/>
      <c r="AM747" s="31"/>
      <c r="AN747" s="31"/>
      <c r="AO747" s="31"/>
      <c r="AP747" s="31"/>
      <c r="AQ747" s="31"/>
      <c r="AR747" s="31"/>
      <c r="AT747" s="28"/>
      <c r="AU747" s="28"/>
      <c r="AV747" s="28"/>
      <c r="AW747" s="28"/>
      <c r="AX747" s="28"/>
      <c r="AY747" s="28"/>
      <c r="AZ747" s="28"/>
      <c r="BA747" s="28"/>
      <c r="BB747" s="28"/>
      <c r="BC747" s="28"/>
      <c r="BD747" s="28"/>
      <c r="BE747" s="28"/>
      <c r="BF747" s="28"/>
      <c r="BG747" s="28"/>
      <c r="BH747" s="28"/>
      <c r="BI747" s="28"/>
      <c r="BJ747" s="28"/>
      <c r="BK747" s="28"/>
      <c r="BL747" s="28"/>
      <c r="BM747" s="28"/>
      <c r="BN747" s="28"/>
      <c r="BO747" s="28"/>
      <c r="BP747" s="28"/>
      <c r="BQ747" s="28"/>
      <c r="BR747" s="28"/>
      <c r="BS747" s="28"/>
      <c r="BT747" s="28"/>
      <c r="BU747" s="28"/>
      <c r="BV747" s="28"/>
      <c r="BW747" s="28"/>
      <c r="BX747" s="28"/>
      <c r="BY747" s="28"/>
      <c r="BZ747" s="28"/>
      <c r="CA747" s="28"/>
      <c r="CB747" s="28"/>
      <c r="CC747" s="28"/>
      <c r="CD747" s="28"/>
      <c r="CE747" s="28"/>
      <c r="CF747" s="28"/>
      <c r="CG747" s="28"/>
      <c r="CH747" s="28"/>
      <c r="CI747" s="28"/>
      <c r="CJ747" s="28"/>
      <c r="CK747" s="28"/>
      <c r="CL747" s="28"/>
      <c r="CM747" s="28"/>
      <c r="CN747" s="28"/>
      <c r="CO747" s="28"/>
      <c r="CP747" s="28"/>
      <c r="CQ747" s="28"/>
      <c r="CR747" s="28"/>
      <c r="CS747" s="28"/>
      <c r="CT747" s="28"/>
      <c r="CU747" s="28"/>
      <c r="CV747" s="28"/>
      <c r="CW747" s="28"/>
      <c r="CX747" s="28"/>
      <c r="CY747" s="28"/>
      <c r="CZ747" s="28"/>
      <c r="DA747" s="28"/>
      <c r="DB747" s="28"/>
      <c r="DC747" s="28"/>
      <c r="DD747" s="28"/>
      <c r="DE747" s="28"/>
      <c r="DF747" s="28"/>
      <c r="DG747" s="28"/>
      <c r="DH747" s="28"/>
      <c r="DI747" s="28"/>
      <c r="DJ747" s="28"/>
      <c r="DK747" s="28"/>
      <c r="DL747" s="28"/>
      <c r="DM747" s="28"/>
      <c r="DN747" s="28"/>
      <c r="DO747" s="28"/>
      <c r="DP747" s="28"/>
      <c r="DQ747" s="28"/>
      <c r="DR747" s="28"/>
      <c r="DS747" s="28"/>
      <c r="DT747" s="28"/>
      <c r="DU747" s="28"/>
      <c r="DV747" s="28"/>
      <c r="IP747" s="28"/>
      <c r="IQ747" s="28"/>
      <c r="IR747" s="28"/>
      <c r="IS747" s="28"/>
      <c r="IT747" s="28"/>
      <c r="IU747" s="28"/>
      <c r="IV747" s="28"/>
      <c r="IW747" s="28"/>
      <c r="IX747" s="28"/>
      <c r="IY747" s="28"/>
      <c r="IZ747" s="28"/>
      <c r="JA747" s="28"/>
      <c r="JB747" s="28"/>
      <c r="JC747" s="28"/>
      <c r="JD747" s="28"/>
      <c r="JE747" s="28"/>
      <c r="JF747" s="28"/>
      <c r="JG747" s="28"/>
      <c r="JH747" s="28"/>
      <c r="JI747" s="28"/>
      <c r="JJ747" s="28"/>
      <c r="JK747" s="28"/>
      <c r="JL747" s="28"/>
      <c r="JM747" s="28"/>
      <c r="JN747" s="28"/>
      <c r="JO747" s="28"/>
      <c r="JP747" s="28"/>
      <c r="JQ747" s="28"/>
      <c r="JR747" s="28"/>
      <c r="JS747" s="28"/>
      <c r="JT747" s="28"/>
      <c r="JU747" s="28"/>
      <c r="JV747" s="28"/>
      <c r="JW747" s="28"/>
      <c r="JX747" s="28"/>
      <c r="JY747" s="28"/>
      <c r="JZ747" s="28"/>
      <c r="KA747" s="28"/>
      <c r="KB747" s="28"/>
      <c r="KC747" s="28"/>
      <c r="KD747" s="28"/>
    </row>
    <row r="748" spans="5:290" x14ac:dyDescent="0.2">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28"/>
      <c r="AC748" s="31"/>
      <c r="AD748" s="31"/>
      <c r="AE748" s="31"/>
      <c r="AF748" s="31"/>
      <c r="AG748" s="31"/>
      <c r="AH748" s="31"/>
      <c r="AI748" s="31"/>
      <c r="AJ748" s="31"/>
      <c r="AK748" s="31"/>
      <c r="AL748" s="31"/>
      <c r="AM748" s="31"/>
      <c r="AN748" s="31"/>
      <c r="AO748" s="31"/>
      <c r="AP748" s="31"/>
      <c r="AQ748" s="31"/>
      <c r="AR748" s="31"/>
      <c r="AT748" s="28"/>
      <c r="AU748" s="28"/>
      <c r="AV748" s="28"/>
      <c r="AW748" s="28"/>
      <c r="AX748" s="28"/>
      <c r="AY748" s="28"/>
      <c r="AZ748" s="28"/>
      <c r="BA748" s="28"/>
      <c r="BB748" s="28"/>
      <c r="BC748" s="28"/>
      <c r="BD748" s="28"/>
      <c r="BE748" s="28"/>
      <c r="BF748" s="28"/>
      <c r="BG748" s="28"/>
      <c r="BH748" s="28"/>
      <c r="BI748" s="28"/>
      <c r="BJ748" s="28"/>
      <c r="BK748" s="28"/>
      <c r="BL748" s="28"/>
      <c r="BM748" s="28"/>
      <c r="BN748" s="28"/>
      <c r="BO748" s="28"/>
      <c r="BP748" s="28"/>
      <c r="BQ748" s="28"/>
      <c r="BR748" s="28"/>
      <c r="BS748" s="28"/>
      <c r="BT748" s="28"/>
      <c r="BU748" s="28"/>
      <c r="BV748" s="28"/>
      <c r="BW748" s="28"/>
      <c r="BX748" s="28"/>
      <c r="BY748" s="28"/>
      <c r="BZ748" s="28"/>
      <c r="CA748" s="28"/>
      <c r="CB748" s="28"/>
      <c r="CC748" s="28"/>
      <c r="CD748" s="28"/>
      <c r="CE748" s="28"/>
      <c r="CF748" s="28"/>
      <c r="CG748" s="28"/>
      <c r="CH748" s="28"/>
      <c r="CI748" s="28"/>
      <c r="CJ748" s="28"/>
      <c r="CK748" s="28"/>
      <c r="CL748" s="28"/>
      <c r="CM748" s="28"/>
      <c r="CN748" s="28"/>
      <c r="CO748" s="28"/>
      <c r="CP748" s="28"/>
      <c r="CQ748" s="28"/>
      <c r="CR748" s="28"/>
      <c r="CS748" s="28"/>
      <c r="CT748" s="28"/>
      <c r="CU748" s="28"/>
      <c r="CV748" s="28"/>
      <c r="CW748" s="28"/>
      <c r="CX748" s="28"/>
      <c r="CY748" s="28"/>
      <c r="CZ748" s="28"/>
      <c r="DA748" s="28"/>
      <c r="DB748" s="28"/>
      <c r="DC748" s="28"/>
      <c r="DD748" s="28"/>
      <c r="DE748" s="28"/>
      <c r="DF748" s="28"/>
      <c r="DG748" s="28"/>
      <c r="DH748" s="28"/>
      <c r="DI748" s="28"/>
      <c r="DJ748" s="28"/>
      <c r="DK748" s="28"/>
      <c r="DL748" s="28"/>
      <c r="DM748" s="28"/>
      <c r="DN748" s="28"/>
      <c r="DO748" s="28"/>
      <c r="DP748" s="28"/>
      <c r="DQ748" s="28"/>
      <c r="DR748" s="28"/>
      <c r="DS748" s="28"/>
      <c r="DT748" s="28"/>
      <c r="DU748" s="28"/>
      <c r="DV748" s="28"/>
      <c r="IP748" s="28"/>
      <c r="IQ748" s="28"/>
      <c r="IR748" s="28"/>
      <c r="IS748" s="28"/>
      <c r="IT748" s="28"/>
      <c r="IU748" s="28"/>
      <c r="IV748" s="28"/>
      <c r="IW748" s="28"/>
      <c r="IX748" s="28"/>
      <c r="IY748" s="28"/>
      <c r="IZ748" s="28"/>
      <c r="JA748" s="28"/>
      <c r="JB748" s="28"/>
      <c r="JC748" s="28"/>
      <c r="JD748" s="28"/>
      <c r="JE748" s="28"/>
      <c r="JF748" s="28"/>
      <c r="JG748" s="28"/>
      <c r="JH748" s="28"/>
      <c r="JI748" s="28"/>
      <c r="JJ748" s="28"/>
      <c r="JK748" s="28"/>
      <c r="JL748" s="28"/>
      <c r="JM748" s="28"/>
      <c r="JN748" s="28"/>
      <c r="JO748" s="28"/>
      <c r="JP748" s="28"/>
      <c r="JQ748" s="28"/>
      <c r="JR748" s="28"/>
      <c r="JS748" s="28"/>
      <c r="JT748" s="28"/>
      <c r="JU748" s="28"/>
      <c r="JV748" s="28"/>
      <c r="JW748" s="28"/>
      <c r="JX748" s="28"/>
      <c r="JY748" s="28"/>
      <c r="JZ748" s="28"/>
      <c r="KA748" s="28"/>
      <c r="KB748" s="28"/>
      <c r="KC748" s="28"/>
      <c r="KD748" s="28"/>
    </row>
    <row r="749" spans="5:290" x14ac:dyDescent="0.2">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28"/>
      <c r="AC749" s="31"/>
      <c r="AD749" s="31"/>
      <c r="AE749" s="31"/>
      <c r="AF749" s="31"/>
      <c r="AG749" s="31"/>
      <c r="AH749" s="31"/>
      <c r="AI749" s="31"/>
      <c r="AJ749" s="31"/>
      <c r="AK749" s="31"/>
      <c r="AL749" s="31"/>
      <c r="AM749" s="31"/>
      <c r="AN749" s="31"/>
      <c r="AO749" s="31"/>
      <c r="AP749" s="31"/>
      <c r="AQ749" s="31"/>
      <c r="AR749" s="31"/>
      <c r="AT749" s="28"/>
      <c r="AU749" s="28"/>
      <c r="AV749" s="28"/>
      <c r="AW749" s="28"/>
      <c r="AX749" s="28"/>
      <c r="AY749" s="28"/>
      <c r="AZ749" s="28"/>
      <c r="BA749" s="28"/>
      <c r="BB749" s="28"/>
      <c r="BC749" s="28"/>
      <c r="BD749" s="28"/>
      <c r="BE749" s="28"/>
      <c r="BF749" s="28"/>
      <c r="BG749" s="28"/>
      <c r="BH749" s="28"/>
      <c r="BI749" s="28"/>
      <c r="BJ749" s="28"/>
      <c r="BK749" s="28"/>
      <c r="BL749" s="28"/>
      <c r="BM749" s="28"/>
      <c r="BN749" s="28"/>
      <c r="BO749" s="28"/>
      <c r="BP749" s="28"/>
      <c r="BQ749" s="28"/>
      <c r="BR749" s="28"/>
      <c r="BS749" s="28"/>
      <c r="BT749" s="28"/>
      <c r="BU749" s="28"/>
      <c r="BV749" s="28"/>
      <c r="BW749" s="28"/>
      <c r="BX749" s="28"/>
      <c r="BY749" s="28"/>
      <c r="BZ749" s="28"/>
      <c r="CA749" s="28"/>
      <c r="CB749" s="28"/>
      <c r="CC749" s="28"/>
      <c r="CD749" s="28"/>
      <c r="CE749" s="28"/>
      <c r="CF749" s="28"/>
      <c r="CG749" s="28"/>
      <c r="CH749" s="28"/>
      <c r="CI749" s="28"/>
      <c r="CJ749" s="28"/>
      <c r="CK749" s="28"/>
      <c r="CL749" s="28"/>
      <c r="CM749" s="28"/>
      <c r="CN749" s="28"/>
      <c r="CO749" s="28"/>
      <c r="CP749" s="28"/>
      <c r="CQ749" s="28"/>
      <c r="CR749" s="28"/>
      <c r="CS749" s="28"/>
      <c r="CT749" s="28"/>
      <c r="CU749" s="28"/>
      <c r="CV749" s="28"/>
      <c r="CW749" s="28"/>
      <c r="CX749" s="28"/>
      <c r="CY749" s="28"/>
      <c r="CZ749" s="28"/>
      <c r="DA749" s="28"/>
      <c r="DB749" s="28"/>
      <c r="DC749" s="28"/>
      <c r="DD749" s="28"/>
      <c r="DE749" s="28"/>
      <c r="DF749" s="28"/>
      <c r="DG749" s="28"/>
      <c r="DH749" s="28"/>
      <c r="DI749" s="28"/>
      <c r="DJ749" s="28"/>
      <c r="DK749" s="28"/>
      <c r="DL749" s="28"/>
      <c r="DM749" s="28"/>
      <c r="DN749" s="28"/>
      <c r="DO749" s="28"/>
      <c r="DP749" s="28"/>
      <c r="DQ749" s="28"/>
      <c r="DR749" s="28"/>
      <c r="DS749" s="28"/>
      <c r="DT749" s="28"/>
      <c r="DU749" s="28"/>
      <c r="DV749" s="28"/>
      <c r="IP749" s="28"/>
      <c r="IQ749" s="28"/>
      <c r="IR749" s="28"/>
      <c r="IS749" s="28"/>
      <c r="IT749" s="28"/>
      <c r="IU749" s="28"/>
      <c r="IV749" s="28"/>
      <c r="IW749" s="28"/>
      <c r="IX749" s="28"/>
      <c r="IY749" s="28"/>
      <c r="IZ749" s="28"/>
      <c r="JA749" s="28"/>
      <c r="JB749" s="28"/>
      <c r="JC749" s="28"/>
      <c r="JD749" s="28"/>
      <c r="JE749" s="28"/>
      <c r="JF749" s="28"/>
      <c r="JG749" s="28"/>
      <c r="JH749" s="28"/>
      <c r="JI749" s="28"/>
      <c r="JJ749" s="28"/>
      <c r="JK749" s="28"/>
      <c r="JL749" s="28"/>
      <c r="JM749" s="28"/>
      <c r="JN749" s="28"/>
      <c r="JO749" s="28"/>
      <c r="JP749" s="28"/>
      <c r="JQ749" s="28"/>
      <c r="JR749" s="28"/>
      <c r="JS749" s="28"/>
      <c r="JT749" s="28"/>
      <c r="JU749" s="28"/>
      <c r="JV749" s="28"/>
      <c r="JW749" s="28"/>
      <c r="JX749" s="28"/>
      <c r="JY749" s="28"/>
      <c r="JZ749" s="28"/>
      <c r="KA749" s="28"/>
      <c r="KB749" s="28"/>
      <c r="KC749" s="28"/>
      <c r="KD749" s="28"/>
    </row>
    <row r="750" spans="5:290" x14ac:dyDescent="0.2">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28"/>
      <c r="AC750" s="31"/>
      <c r="AD750" s="31"/>
      <c r="AE750" s="31"/>
      <c r="AF750" s="31"/>
      <c r="AG750" s="31"/>
      <c r="AH750" s="31"/>
      <c r="AI750" s="31"/>
      <c r="AJ750" s="31"/>
      <c r="AK750" s="31"/>
      <c r="AL750" s="31"/>
      <c r="AM750" s="31"/>
      <c r="AN750" s="31"/>
      <c r="AO750" s="31"/>
      <c r="AP750" s="31"/>
      <c r="AQ750" s="31"/>
      <c r="AR750" s="31"/>
      <c r="AT750" s="28"/>
      <c r="AU750" s="28"/>
      <c r="AV750" s="28"/>
      <c r="AW750" s="28"/>
      <c r="AX750" s="28"/>
      <c r="AY750" s="28"/>
      <c r="AZ750" s="28"/>
      <c r="BA750" s="28"/>
      <c r="BB750" s="28"/>
      <c r="BC750" s="28"/>
      <c r="BD750" s="28"/>
      <c r="BE750" s="28"/>
      <c r="BF750" s="28"/>
      <c r="BG750" s="28"/>
      <c r="BH750" s="28"/>
      <c r="BI750" s="28"/>
      <c r="BJ750" s="28"/>
      <c r="BK750" s="28"/>
      <c r="BL750" s="28"/>
      <c r="BM750" s="28"/>
      <c r="BN750" s="28"/>
      <c r="BO750" s="28"/>
      <c r="BP750" s="28"/>
      <c r="BQ750" s="28"/>
      <c r="BR750" s="28"/>
      <c r="BS750" s="28"/>
      <c r="BT750" s="28"/>
      <c r="BU750" s="28"/>
      <c r="BV750" s="28"/>
      <c r="BW750" s="28"/>
      <c r="BX750" s="28"/>
      <c r="BY750" s="28"/>
      <c r="BZ750" s="28"/>
      <c r="CA750" s="28"/>
      <c r="CB750" s="28"/>
      <c r="CC750" s="28"/>
      <c r="CD750" s="28"/>
      <c r="CE750" s="28"/>
      <c r="CF750" s="28"/>
      <c r="CG750" s="28"/>
      <c r="CH750" s="28"/>
      <c r="CI750" s="28"/>
      <c r="CJ750" s="28"/>
      <c r="CK750" s="28"/>
      <c r="CL750" s="28"/>
      <c r="CM750" s="28"/>
      <c r="CN750" s="28"/>
      <c r="CO750" s="28"/>
      <c r="CP750" s="28"/>
      <c r="CQ750" s="28"/>
      <c r="CR750" s="28"/>
      <c r="CS750" s="28"/>
      <c r="CT750" s="28"/>
      <c r="CU750" s="28"/>
      <c r="CV750" s="28"/>
      <c r="CW750" s="28"/>
      <c r="CX750" s="28"/>
      <c r="CY750" s="28"/>
      <c r="CZ750" s="28"/>
      <c r="DA750" s="28"/>
      <c r="DB750" s="28"/>
      <c r="DC750" s="28"/>
      <c r="DD750" s="28"/>
      <c r="DE750" s="28"/>
      <c r="DF750" s="28"/>
      <c r="DG750" s="28"/>
      <c r="DH750" s="28"/>
      <c r="DI750" s="28"/>
      <c r="DJ750" s="28"/>
      <c r="DK750" s="28"/>
      <c r="DL750" s="28"/>
      <c r="DM750" s="28"/>
      <c r="DN750" s="28"/>
      <c r="DO750" s="28"/>
      <c r="DP750" s="28"/>
      <c r="DQ750" s="28"/>
      <c r="DR750" s="28"/>
      <c r="DS750" s="28"/>
      <c r="DT750" s="28"/>
      <c r="DU750" s="28"/>
      <c r="DV750" s="28"/>
      <c r="IP750" s="28"/>
      <c r="IQ750" s="28"/>
      <c r="IR750" s="28"/>
      <c r="IS750" s="28"/>
      <c r="IT750" s="28"/>
      <c r="IU750" s="28"/>
      <c r="IV750" s="28"/>
      <c r="IW750" s="28"/>
      <c r="IX750" s="28"/>
      <c r="IY750" s="28"/>
      <c r="IZ750" s="28"/>
      <c r="JA750" s="28"/>
      <c r="JB750" s="28"/>
      <c r="JC750" s="28"/>
      <c r="JD750" s="28"/>
      <c r="JE750" s="28"/>
      <c r="JF750" s="28"/>
      <c r="JG750" s="28"/>
      <c r="JH750" s="28"/>
      <c r="JI750" s="28"/>
      <c r="JJ750" s="28"/>
      <c r="JK750" s="28"/>
      <c r="JL750" s="28"/>
      <c r="JM750" s="28"/>
      <c r="JN750" s="28"/>
      <c r="JO750" s="28"/>
      <c r="JP750" s="28"/>
      <c r="JQ750" s="28"/>
      <c r="JR750" s="28"/>
      <c r="JS750" s="28"/>
      <c r="JT750" s="28"/>
      <c r="JU750" s="28"/>
      <c r="JV750" s="28"/>
      <c r="JW750" s="28"/>
      <c r="JX750" s="28"/>
      <c r="JY750" s="28"/>
      <c r="JZ750" s="28"/>
      <c r="KA750" s="28"/>
      <c r="KB750" s="28"/>
      <c r="KC750" s="28"/>
      <c r="KD750" s="28"/>
    </row>
    <row r="751" spans="5:290" x14ac:dyDescent="0.2">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28"/>
      <c r="AC751" s="31"/>
      <c r="AD751" s="31"/>
      <c r="AE751" s="31"/>
      <c r="AF751" s="31"/>
      <c r="AG751" s="31"/>
      <c r="AH751" s="31"/>
      <c r="AI751" s="31"/>
      <c r="AJ751" s="31"/>
      <c r="AK751" s="31"/>
      <c r="AL751" s="31"/>
      <c r="AM751" s="31"/>
      <c r="AN751" s="31"/>
      <c r="AO751" s="31"/>
      <c r="AP751" s="31"/>
      <c r="AQ751" s="31"/>
      <c r="AR751" s="31"/>
      <c r="AT751" s="28"/>
      <c r="AU751" s="28"/>
      <c r="AV751" s="28"/>
      <c r="AW751" s="28"/>
      <c r="AX751" s="28"/>
      <c r="AY751" s="28"/>
      <c r="AZ751" s="28"/>
      <c r="BA751" s="28"/>
      <c r="BB751" s="28"/>
      <c r="BC751" s="28"/>
      <c r="BD751" s="28"/>
      <c r="BE751" s="28"/>
      <c r="BF751" s="28"/>
      <c r="BG751" s="28"/>
      <c r="BH751" s="28"/>
      <c r="BI751" s="28"/>
      <c r="BJ751" s="28"/>
      <c r="BK751" s="28"/>
      <c r="BL751" s="28"/>
      <c r="BM751" s="28"/>
      <c r="BN751" s="28"/>
      <c r="BO751" s="28"/>
      <c r="BP751" s="28"/>
      <c r="BQ751" s="28"/>
      <c r="BR751" s="28"/>
      <c r="BS751" s="28"/>
      <c r="BT751" s="28"/>
      <c r="BU751" s="28"/>
      <c r="BV751" s="28"/>
      <c r="BW751" s="28"/>
      <c r="BX751" s="28"/>
      <c r="BY751" s="28"/>
      <c r="BZ751" s="28"/>
      <c r="CA751" s="28"/>
      <c r="CB751" s="28"/>
      <c r="CC751" s="28"/>
      <c r="CD751" s="28"/>
      <c r="CE751" s="28"/>
      <c r="CF751" s="28"/>
      <c r="CG751" s="28"/>
      <c r="CH751" s="28"/>
      <c r="CI751" s="28"/>
      <c r="CJ751" s="28"/>
      <c r="CK751" s="28"/>
      <c r="CL751" s="28"/>
      <c r="CM751" s="28"/>
      <c r="CN751" s="28"/>
      <c r="CO751" s="28"/>
      <c r="CP751" s="28"/>
      <c r="CQ751" s="28"/>
      <c r="CR751" s="28"/>
      <c r="CS751" s="28"/>
      <c r="CT751" s="28"/>
      <c r="CU751" s="28"/>
      <c r="CV751" s="28"/>
      <c r="CW751" s="28"/>
      <c r="CX751" s="28"/>
      <c r="CY751" s="28"/>
      <c r="CZ751" s="28"/>
      <c r="DA751" s="28"/>
      <c r="DB751" s="28"/>
      <c r="DC751" s="28"/>
      <c r="DD751" s="28"/>
      <c r="DE751" s="28"/>
      <c r="DF751" s="28"/>
      <c r="DG751" s="28"/>
      <c r="DH751" s="28"/>
      <c r="DI751" s="28"/>
      <c r="DJ751" s="28"/>
      <c r="DK751" s="28"/>
      <c r="DL751" s="28"/>
      <c r="DM751" s="28"/>
      <c r="DN751" s="28"/>
      <c r="DO751" s="28"/>
      <c r="DP751" s="28"/>
      <c r="DQ751" s="28"/>
      <c r="DR751" s="28"/>
      <c r="DS751" s="28"/>
      <c r="DT751" s="28"/>
      <c r="DU751" s="28"/>
      <c r="DV751" s="28"/>
      <c r="IP751" s="28"/>
      <c r="IQ751" s="28"/>
      <c r="IR751" s="28"/>
      <c r="IS751" s="28"/>
      <c r="IT751" s="28"/>
      <c r="IU751" s="28"/>
      <c r="IV751" s="28"/>
      <c r="IW751" s="28"/>
      <c r="IX751" s="28"/>
      <c r="IY751" s="28"/>
      <c r="IZ751" s="28"/>
      <c r="JA751" s="28"/>
      <c r="JB751" s="28"/>
      <c r="JC751" s="28"/>
      <c r="JD751" s="28"/>
      <c r="JE751" s="28"/>
      <c r="JF751" s="28"/>
      <c r="JG751" s="28"/>
      <c r="JH751" s="28"/>
      <c r="JI751" s="28"/>
      <c r="JJ751" s="28"/>
      <c r="JK751" s="28"/>
      <c r="JL751" s="28"/>
      <c r="JM751" s="28"/>
      <c r="JN751" s="28"/>
      <c r="JO751" s="28"/>
      <c r="JP751" s="28"/>
      <c r="JQ751" s="28"/>
      <c r="JR751" s="28"/>
      <c r="JS751" s="28"/>
      <c r="JT751" s="28"/>
      <c r="JU751" s="28"/>
      <c r="JV751" s="28"/>
      <c r="JW751" s="28"/>
      <c r="JX751" s="28"/>
      <c r="JY751" s="28"/>
      <c r="JZ751" s="28"/>
      <c r="KA751" s="28"/>
      <c r="KB751" s="28"/>
      <c r="KC751" s="28"/>
      <c r="KD751" s="28"/>
    </row>
    <row r="752" spans="5:290" x14ac:dyDescent="0.2">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28"/>
      <c r="AC752" s="31"/>
      <c r="AD752" s="31"/>
      <c r="AE752" s="31"/>
      <c r="AF752" s="31"/>
      <c r="AG752" s="31"/>
      <c r="AH752" s="31"/>
      <c r="AI752" s="31"/>
      <c r="AJ752" s="31"/>
      <c r="AK752" s="31"/>
      <c r="AL752" s="31"/>
      <c r="AM752" s="31"/>
      <c r="AN752" s="31"/>
      <c r="AO752" s="31"/>
      <c r="AP752" s="31"/>
      <c r="AQ752" s="31"/>
      <c r="AR752" s="31"/>
      <c r="AT752" s="28"/>
      <c r="AU752" s="28"/>
      <c r="AV752" s="28"/>
      <c r="AW752" s="28"/>
      <c r="AX752" s="28"/>
      <c r="AY752" s="28"/>
      <c r="AZ752" s="28"/>
      <c r="BA752" s="28"/>
      <c r="BB752" s="28"/>
      <c r="BC752" s="28"/>
      <c r="BD752" s="28"/>
      <c r="BE752" s="28"/>
      <c r="BF752" s="28"/>
      <c r="BG752" s="28"/>
      <c r="BH752" s="28"/>
      <c r="BI752" s="28"/>
      <c r="BJ752" s="28"/>
      <c r="BK752" s="28"/>
      <c r="BL752" s="28"/>
      <c r="BM752" s="28"/>
      <c r="BN752" s="28"/>
      <c r="BO752" s="28"/>
      <c r="BP752" s="28"/>
      <c r="BQ752" s="28"/>
      <c r="BR752" s="28"/>
      <c r="BS752" s="28"/>
      <c r="BT752" s="28"/>
      <c r="BU752" s="28"/>
      <c r="BV752" s="28"/>
      <c r="BW752" s="28"/>
      <c r="BX752" s="28"/>
      <c r="BY752" s="28"/>
      <c r="BZ752" s="28"/>
      <c r="CA752" s="28"/>
      <c r="CB752" s="28"/>
      <c r="CC752" s="28"/>
      <c r="CD752" s="28"/>
      <c r="CE752" s="28"/>
      <c r="CF752" s="28"/>
      <c r="CG752" s="28"/>
      <c r="CH752" s="28"/>
      <c r="CI752" s="28"/>
      <c r="CJ752" s="28"/>
      <c r="CK752" s="28"/>
      <c r="CL752" s="28"/>
      <c r="CM752" s="28"/>
      <c r="CN752" s="28"/>
      <c r="CO752" s="28"/>
      <c r="CP752" s="28"/>
      <c r="CQ752" s="28"/>
      <c r="CR752" s="28"/>
      <c r="CS752" s="28"/>
      <c r="CT752" s="28"/>
      <c r="CU752" s="28"/>
      <c r="CV752" s="28"/>
      <c r="CW752" s="28"/>
      <c r="CX752" s="28"/>
      <c r="CY752" s="28"/>
      <c r="CZ752" s="28"/>
      <c r="DA752" s="28"/>
      <c r="DB752" s="28"/>
      <c r="DC752" s="28"/>
      <c r="DD752" s="28"/>
      <c r="DE752" s="28"/>
      <c r="DF752" s="28"/>
      <c r="DG752" s="28"/>
      <c r="DH752" s="28"/>
      <c r="DI752" s="28"/>
      <c r="DJ752" s="28"/>
      <c r="DK752" s="28"/>
      <c r="DL752" s="28"/>
      <c r="DM752" s="28"/>
      <c r="DN752" s="28"/>
      <c r="DO752" s="28"/>
      <c r="DP752" s="28"/>
      <c r="DQ752" s="28"/>
      <c r="DR752" s="28"/>
      <c r="DS752" s="28"/>
      <c r="DT752" s="28"/>
      <c r="DU752" s="28"/>
      <c r="DV752" s="28"/>
      <c r="IP752" s="28"/>
      <c r="IQ752" s="28"/>
      <c r="IR752" s="28"/>
      <c r="IS752" s="28"/>
      <c r="IT752" s="28"/>
      <c r="IU752" s="28"/>
      <c r="IV752" s="28"/>
      <c r="IW752" s="28"/>
      <c r="IX752" s="28"/>
      <c r="IY752" s="28"/>
      <c r="IZ752" s="28"/>
      <c r="JA752" s="28"/>
      <c r="JB752" s="28"/>
      <c r="JC752" s="28"/>
      <c r="JD752" s="28"/>
      <c r="JE752" s="28"/>
      <c r="JF752" s="28"/>
      <c r="JG752" s="28"/>
      <c r="JH752" s="28"/>
      <c r="JI752" s="28"/>
      <c r="JJ752" s="28"/>
      <c r="JK752" s="28"/>
      <c r="JL752" s="28"/>
      <c r="JM752" s="28"/>
      <c r="JN752" s="28"/>
      <c r="JO752" s="28"/>
      <c r="JP752" s="28"/>
      <c r="JQ752" s="28"/>
      <c r="JR752" s="28"/>
      <c r="JS752" s="28"/>
      <c r="JT752" s="28"/>
      <c r="JU752" s="28"/>
      <c r="JV752" s="28"/>
      <c r="JW752" s="28"/>
      <c r="JX752" s="28"/>
      <c r="JY752" s="28"/>
      <c r="JZ752" s="28"/>
      <c r="KA752" s="28"/>
      <c r="KB752" s="28"/>
      <c r="KC752" s="28"/>
      <c r="KD752" s="28"/>
    </row>
    <row r="753" spans="5:290" x14ac:dyDescent="0.2">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28"/>
      <c r="AC753" s="31"/>
      <c r="AD753" s="31"/>
      <c r="AE753" s="31"/>
      <c r="AF753" s="31"/>
      <c r="AG753" s="31"/>
      <c r="AH753" s="31"/>
      <c r="AI753" s="31"/>
      <c r="AJ753" s="31"/>
      <c r="AK753" s="31"/>
      <c r="AL753" s="31"/>
      <c r="AM753" s="31"/>
      <c r="AN753" s="31"/>
      <c r="AO753" s="31"/>
      <c r="AP753" s="31"/>
      <c r="AQ753" s="31"/>
      <c r="AR753" s="31"/>
      <c r="AT753" s="28"/>
      <c r="AU753" s="28"/>
      <c r="AV753" s="28"/>
      <c r="AW753" s="28"/>
      <c r="AX753" s="28"/>
      <c r="AY753" s="28"/>
      <c r="AZ753" s="28"/>
      <c r="BA753" s="28"/>
      <c r="BB753" s="28"/>
      <c r="BC753" s="28"/>
      <c r="BD753" s="28"/>
      <c r="BE753" s="28"/>
      <c r="BF753" s="28"/>
      <c r="BG753" s="28"/>
      <c r="BH753" s="28"/>
      <c r="BI753" s="28"/>
      <c r="BJ753" s="28"/>
      <c r="BK753" s="28"/>
      <c r="BL753" s="28"/>
      <c r="BM753" s="28"/>
      <c r="BN753" s="28"/>
      <c r="BO753" s="28"/>
      <c r="BP753" s="28"/>
      <c r="BQ753" s="28"/>
      <c r="BR753" s="28"/>
      <c r="BS753" s="28"/>
      <c r="BT753" s="28"/>
      <c r="BU753" s="28"/>
      <c r="BV753" s="28"/>
      <c r="BW753" s="28"/>
      <c r="BX753" s="28"/>
      <c r="BY753" s="28"/>
      <c r="BZ753" s="28"/>
      <c r="CA753" s="28"/>
      <c r="CB753" s="28"/>
      <c r="CC753" s="28"/>
      <c r="CD753" s="28"/>
      <c r="CE753" s="28"/>
      <c r="CF753" s="28"/>
      <c r="CG753" s="28"/>
      <c r="CH753" s="28"/>
      <c r="CI753" s="28"/>
      <c r="CJ753" s="28"/>
      <c r="CK753" s="28"/>
      <c r="CL753" s="28"/>
      <c r="CM753" s="28"/>
      <c r="CN753" s="28"/>
      <c r="CO753" s="28"/>
      <c r="CP753" s="28"/>
      <c r="CQ753" s="28"/>
      <c r="CR753" s="28"/>
      <c r="CS753" s="28"/>
      <c r="CT753" s="28"/>
      <c r="CU753" s="28"/>
      <c r="CV753" s="28"/>
      <c r="CW753" s="28"/>
      <c r="CX753" s="28"/>
      <c r="CY753" s="28"/>
      <c r="CZ753" s="28"/>
      <c r="DA753" s="28"/>
      <c r="DB753" s="28"/>
      <c r="DC753" s="28"/>
      <c r="DD753" s="28"/>
      <c r="DE753" s="28"/>
      <c r="DF753" s="28"/>
      <c r="DG753" s="28"/>
      <c r="DH753" s="28"/>
      <c r="DI753" s="28"/>
      <c r="DJ753" s="28"/>
      <c r="DK753" s="28"/>
      <c r="DL753" s="28"/>
      <c r="DM753" s="28"/>
      <c r="DN753" s="28"/>
      <c r="DO753" s="28"/>
      <c r="DP753" s="28"/>
      <c r="DQ753" s="28"/>
      <c r="DR753" s="28"/>
      <c r="DS753" s="28"/>
      <c r="DT753" s="28"/>
      <c r="DU753" s="28"/>
      <c r="DV753" s="28"/>
      <c r="IP753" s="28"/>
      <c r="IQ753" s="28"/>
      <c r="IR753" s="28"/>
      <c r="IS753" s="28"/>
      <c r="IT753" s="28"/>
      <c r="IU753" s="28"/>
      <c r="IV753" s="28"/>
      <c r="IW753" s="28"/>
      <c r="IX753" s="28"/>
      <c r="IY753" s="28"/>
      <c r="IZ753" s="28"/>
      <c r="JA753" s="28"/>
      <c r="JB753" s="28"/>
      <c r="JC753" s="28"/>
      <c r="JD753" s="28"/>
      <c r="JE753" s="28"/>
      <c r="JF753" s="28"/>
      <c r="JG753" s="28"/>
      <c r="JH753" s="28"/>
      <c r="JI753" s="28"/>
      <c r="JJ753" s="28"/>
      <c r="JK753" s="28"/>
      <c r="JL753" s="28"/>
      <c r="JM753" s="28"/>
      <c r="JN753" s="28"/>
      <c r="JO753" s="28"/>
      <c r="JP753" s="28"/>
      <c r="JQ753" s="28"/>
      <c r="JR753" s="28"/>
      <c r="JS753" s="28"/>
      <c r="JT753" s="28"/>
      <c r="JU753" s="28"/>
      <c r="JV753" s="28"/>
      <c r="JW753" s="28"/>
      <c r="JX753" s="28"/>
      <c r="JY753" s="28"/>
      <c r="JZ753" s="28"/>
      <c r="KA753" s="28"/>
      <c r="KB753" s="28"/>
      <c r="KC753" s="28"/>
      <c r="KD753" s="28"/>
    </row>
    <row r="754" spans="5:290" x14ac:dyDescent="0.2">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28"/>
      <c r="AC754" s="31"/>
      <c r="AD754" s="31"/>
      <c r="AE754" s="31"/>
      <c r="AF754" s="31"/>
      <c r="AG754" s="31"/>
      <c r="AH754" s="31"/>
      <c r="AI754" s="31"/>
      <c r="AJ754" s="31"/>
      <c r="AK754" s="31"/>
      <c r="AL754" s="31"/>
      <c r="AM754" s="31"/>
      <c r="AN754" s="31"/>
      <c r="AO754" s="31"/>
      <c r="AP754" s="31"/>
      <c r="AQ754" s="31"/>
      <c r="AR754" s="31"/>
      <c r="AT754" s="28"/>
      <c r="AU754" s="28"/>
      <c r="AV754" s="28"/>
      <c r="AW754" s="28"/>
      <c r="AX754" s="28"/>
      <c r="AY754" s="28"/>
      <c r="AZ754" s="28"/>
      <c r="BA754" s="28"/>
      <c r="BB754" s="28"/>
      <c r="BC754" s="28"/>
      <c r="BD754" s="28"/>
      <c r="BE754" s="28"/>
      <c r="BF754" s="28"/>
      <c r="BG754" s="28"/>
      <c r="BH754" s="28"/>
      <c r="BI754" s="28"/>
      <c r="BJ754" s="28"/>
      <c r="BK754" s="28"/>
      <c r="BL754" s="28"/>
      <c r="BM754" s="28"/>
      <c r="BN754" s="28"/>
      <c r="BO754" s="28"/>
      <c r="BP754" s="28"/>
      <c r="BQ754" s="28"/>
      <c r="BR754" s="28"/>
      <c r="BS754" s="28"/>
      <c r="BT754" s="28"/>
      <c r="BU754" s="28"/>
      <c r="BV754" s="28"/>
      <c r="BW754" s="28"/>
      <c r="BX754" s="28"/>
      <c r="BY754" s="28"/>
      <c r="BZ754" s="28"/>
      <c r="CA754" s="28"/>
      <c r="CB754" s="28"/>
      <c r="CC754" s="28"/>
      <c r="CD754" s="28"/>
      <c r="CE754" s="28"/>
      <c r="CF754" s="28"/>
      <c r="CG754" s="28"/>
      <c r="CH754" s="28"/>
      <c r="CI754" s="28"/>
      <c r="CJ754" s="28"/>
      <c r="CK754" s="28"/>
      <c r="CL754" s="28"/>
      <c r="CM754" s="28"/>
      <c r="CN754" s="28"/>
      <c r="CO754" s="28"/>
      <c r="CP754" s="28"/>
      <c r="CQ754" s="28"/>
      <c r="CR754" s="28"/>
      <c r="CS754" s="28"/>
      <c r="CT754" s="28"/>
      <c r="CU754" s="28"/>
      <c r="CV754" s="28"/>
      <c r="CW754" s="28"/>
      <c r="CX754" s="28"/>
      <c r="CY754" s="28"/>
      <c r="CZ754" s="28"/>
      <c r="DA754" s="28"/>
      <c r="DB754" s="28"/>
      <c r="DC754" s="28"/>
      <c r="DD754" s="28"/>
      <c r="DE754" s="28"/>
      <c r="DF754" s="28"/>
      <c r="DG754" s="28"/>
      <c r="DH754" s="28"/>
      <c r="DI754" s="28"/>
      <c r="DJ754" s="28"/>
      <c r="DK754" s="28"/>
      <c r="DL754" s="28"/>
      <c r="DM754" s="28"/>
      <c r="DN754" s="28"/>
      <c r="DO754" s="28"/>
      <c r="DP754" s="28"/>
      <c r="DQ754" s="28"/>
      <c r="DR754" s="28"/>
      <c r="DS754" s="28"/>
      <c r="DT754" s="28"/>
      <c r="DU754" s="28"/>
      <c r="DV754" s="28"/>
      <c r="IP754" s="28"/>
      <c r="IQ754" s="28"/>
      <c r="IR754" s="28"/>
      <c r="IS754" s="28"/>
      <c r="IT754" s="28"/>
      <c r="IU754" s="28"/>
      <c r="IV754" s="28"/>
      <c r="IW754" s="28"/>
      <c r="IX754" s="28"/>
      <c r="IY754" s="28"/>
      <c r="IZ754" s="28"/>
      <c r="JA754" s="28"/>
      <c r="JB754" s="28"/>
      <c r="JC754" s="28"/>
      <c r="JD754" s="28"/>
      <c r="JE754" s="28"/>
      <c r="JF754" s="28"/>
      <c r="JG754" s="28"/>
      <c r="JH754" s="28"/>
      <c r="JI754" s="28"/>
      <c r="JJ754" s="28"/>
      <c r="JK754" s="28"/>
      <c r="JL754" s="28"/>
      <c r="JM754" s="28"/>
      <c r="JN754" s="28"/>
      <c r="JO754" s="28"/>
      <c r="JP754" s="28"/>
      <c r="JQ754" s="28"/>
      <c r="JR754" s="28"/>
      <c r="JS754" s="28"/>
      <c r="JT754" s="28"/>
      <c r="JU754" s="28"/>
      <c r="JV754" s="28"/>
      <c r="JW754" s="28"/>
      <c r="JX754" s="28"/>
      <c r="JY754" s="28"/>
      <c r="JZ754" s="28"/>
      <c r="KA754" s="28"/>
      <c r="KB754" s="28"/>
      <c r="KC754" s="28"/>
      <c r="KD754" s="28"/>
    </row>
    <row r="755" spans="5:290" x14ac:dyDescent="0.2">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28"/>
      <c r="AC755" s="31"/>
      <c r="AD755" s="31"/>
      <c r="AE755" s="31"/>
      <c r="AF755" s="31"/>
      <c r="AG755" s="31"/>
      <c r="AH755" s="31"/>
      <c r="AI755" s="31"/>
      <c r="AJ755" s="31"/>
      <c r="AK755" s="31"/>
      <c r="AL755" s="31"/>
      <c r="AM755" s="31"/>
      <c r="AN755" s="31"/>
      <c r="AO755" s="31"/>
      <c r="AP755" s="31"/>
      <c r="AQ755" s="31"/>
      <c r="AR755" s="31"/>
      <c r="AT755" s="28"/>
      <c r="AU755" s="28"/>
      <c r="AV755" s="28"/>
      <c r="AW755" s="28"/>
      <c r="AX755" s="28"/>
      <c r="AY755" s="28"/>
      <c r="AZ755" s="28"/>
      <c r="BA755" s="28"/>
      <c r="BB755" s="28"/>
      <c r="BC755" s="28"/>
      <c r="BD755" s="28"/>
      <c r="BE755" s="28"/>
      <c r="BF755" s="28"/>
      <c r="BG755" s="28"/>
      <c r="BH755" s="28"/>
      <c r="BI755" s="28"/>
      <c r="BJ755" s="28"/>
      <c r="BK755" s="28"/>
      <c r="BL755" s="28"/>
      <c r="BM755" s="28"/>
      <c r="BN755" s="28"/>
      <c r="BO755" s="28"/>
      <c r="BP755" s="28"/>
      <c r="BQ755" s="28"/>
      <c r="BR755" s="28"/>
      <c r="BS755" s="28"/>
      <c r="BT755" s="28"/>
      <c r="BU755" s="28"/>
      <c r="BV755" s="28"/>
      <c r="BW755" s="28"/>
      <c r="BX755" s="28"/>
      <c r="BY755" s="28"/>
      <c r="BZ755" s="28"/>
      <c r="CA755" s="28"/>
      <c r="CB755" s="28"/>
      <c r="CC755" s="28"/>
      <c r="CD755" s="28"/>
      <c r="CE755" s="28"/>
      <c r="CF755" s="28"/>
      <c r="CG755" s="28"/>
      <c r="CH755" s="28"/>
      <c r="CI755" s="28"/>
      <c r="CJ755" s="28"/>
      <c r="CK755" s="28"/>
      <c r="CL755" s="28"/>
      <c r="CM755" s="28"/>
      <c r="CN755" s="28"/>
      <c r="CO755" s="28"/>
      <c r="CP755" s="28"/>
      <c r="CQ755" s="28"/>
      <c r="CR755" s="28"/>
      <c r="CS755" s="28"/>
      <c r="CT755" s="28"/>
      <c r="CU755" s="28"/>
      <c r="CV755" s="28"/>
      <c r="CW755" s="28"/>
      <c r="CX755" s="28"/>
      <c r="CY755" s="28"/>
      <c r="CZ755" s="28"/>
      <c r="DA755" s="28"/>
      <c r="DB755" s="28"/>
      <c r="DC755" s="28"/>
      <c r="DD755" s="28"/>
      <c r="DE755" s="28"/>
      <c r="DF755" s="28"/>
      <c r="DG755" s="28"/>
      <c r="DH755" s="28"/>
      <c r="DI755" s="28"/>
      <c r="DJ755" s="28"/>
      <c r="DK755" s="28"/>
      <c r="DL755" s="28"/>
      <c r="DM755" s="28"/>
      <c r="DN755" s="28"/>
      <c r="DO755" s="28"/>
      <c r="DP755" s="28"/>
      <c r="DQ755" s="28"/>
      <c r="DR755" s="28"/>
      <c r="DS755" s="28"/>
      <c r="DT755" s="28"/>
      <c r="DU755" s="28"/>
      <c r="DV755" s="28"/>
      <c r="IP755" s="28"/>
      <c r="IQ755" s="28"/>
      <c r="IR755" s="28"/>
      <c r="IS755" s="28"/>
      <c r="IT755" s="28"/>
      <c r="IU755" s="28"/>
      <c r="IV755" s="28"/>
      <c r="IW755" s="28"/>
      <c r="IX755" s="28"/>
      <c r="IY755" s="28"/>
      <c r="IZ755" s="28"/>
      <c r="JA755" s="28"/>
      <c r="JB755" s="28"/>
      <c r="JC755" s="28"/>
      <c r="JD755" s="28"/>
      <c r="JE755" s="28"/>
      <c r="JF755" s="28"/>
      <c r="JG755" s="28"/>
      <c r="JH755" s="28"/>
      <c r="JI755" s="28"/>
      <c r="JJ755" s="28"/>
      <c r="JK755" s="28"/>
      <c r="JL755" s="28"/>
      <c r="JM755" s="28"/>
      <c r="JN755" s="28"/>
      <c r="JO755" s="28"/>
      <c r="JP755" s="28"/>
      <c r="JQ755" s="28"/>
      <c r="JR755" s="28"/>
      <c r="JS755" s="28"/>
      <c r="JT755" s="28"/>
      <c r="JU755" s="28"/>
      <c r="JV755" s="28"/>
      <c r="JW755" s="28"/>
      <c r="JX755" s="28"/>
      <c r="JY755" s="28"/>
      <c r="JZ755" s="28"/>
      <c r="KA755" s="28"/>
      <c r="KB755" s="28"/>
      <c r="KC755" s="28"/>
      <c r="KD755" s="28"/>
    </row>
    <row r="756" spans="5:290" x14ac:dyDescent="0.2">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28"/>
      <c r="AC756" s="31"/>
      <c r="AD756" s="31"/>
      <c r="AE756" s="31"/>
      <c r="AF756" s="31"/>
      <c r="AG756" s="31"/>
      <c r="AH756" s="31"/>
      <c r="AI756" s="31"/>
      <c r="AJ756" s="31"/>
      <c r="AK756" s="31"/>
      <c r="AL756" s="31"/>
      <c r="AM756" s="31"/>
      <c r="AN756" s="31"/>
      <c r="AO756" s="31"/>
      <c r="AP756" s="31"/>
      <c r="AQ756" s="31"/>
      <c r="AR756" s="31"/>
      <c r="AT756" s="28"/>
      <c r="AU756" s="28"/>
      <c r="AV756" s="28"/>
      <c r="AW756" s="28"/>
      <c r="AX756" s="28"/>
      <c r="AY756" s="28"/>
      <c r="AZ756" s="28"/>
      <c r="BA756" s="28"/>
      <c r="BB756" s="28"/>
      <c r="BC756" s="28"/>
      <c r="BD756" s="28"/>
      <c r="BE756" s="28"/>
      <c r="BF756" s="28"/>
      <c r="BG756" s="28"/>
      <c r="BH756" s="28"/>
      <c r="BI756" s="28"/>
      <c r="BJ756" s="28"/>
      <c r="BK756" s="28"/>
      <c r="BL756" s="28"/>
      <c r="BM756" s="28"/>
      <c r="BN756" s="28"/>
      <c r="BO756" s="28"/>
      <c r="BP756" s="28"/>
      <c r="BQ756" s="28"/>
      <c r="BR756" s="28"/>
      <c r="BS756" s="28"/>
      <c r="BT756" s="28"/>
      <c r="BU756" s="28"/>
      <c r="BV756" s="28"/>
      <c r="BW756" s="28"/>
      <c r="BX756" s="28"/>
      <c r="BY756" s="28"/>
      <c r="BZ756" s="28"/>
      <c r="CA756" s="28"/>
      <c r="CB756" s="28"/>
      <c r="CC756" s="28"/>
      <c r="CD756" s="28"/>
      <c r="CE756" s="28"/>
      <c r="CF756" s="28"/>
      <c r="CG756" s="28"/>
      <c r="CH756" s="28"/>
      <c r="CI756" s="28"/>
      <c r="CJ756" s="28"/>
      <c r="CK756" s="28"/>
      <c r="CL756" s="28"/>
      <c r="CM756" s="28"/>
      <c r="CN756" s="28"/>
      <c r="CO756" s="28"/>
      <c r="CP756" s="28"/>
      <c r="CQ756" s="28"/>
      <c r="CR756" s="28"/>
      <c r="CS756" s="28"/>
      <c r="CT756" s="28"/>
      <c r="CU756" s="28"/>
      <c r="CV756" s="28"/>
      <c r="CW756" s="28"/>
      <c r="CX756" s="28"/>
      <c r="CY756" s="28"/>
      <c r="CZ756" s="28"/>
      <c r="DA756" s="28"/>
      <c r="DB756" s="28"/>
      <c r="DC756" s="28"/>
      <c r="DD756" s="28"/>
      <c r="DE756" s="28"/>
      <c r="DF756" s="28"/>
      <c r="DG756" s="28"/>
      <c r="DH756" s="28"/>
      <c r="DI756" s="28"/>
      <c r="DJ756" s="28"/>
      <c r="DK756" s="28"/>
      <c r="DL756" s="28"/>
      <c r="DM756" s="28"/>
      <c r="DN756" s="28"/>
      <c r="DO756" s="28"/>
      <c r="DP756" s="28"/>
      <c r="DQ756" s="28"/>
      <c r="DR756" s="28"/>
      <c r="DS756" s="28"/>
      <c r="DT756" s="28"/>
      <c r="DU756" s="28"/>
      <c r="DV756" s="28"/>
      <c r="IP756" s="28"/>
      <c r="IQ756" s="28"/>
      <c r="IR756" s="28"/>
      <c r="IS756" s="28"/>
      <c r="IT756" s="28"/>
      <c r="IU756" s="28"/>
      <c r="IV756" s="28"/>
      <c r="IW756" s="28"/>
      <c r="IX756" s="28"/>
      <c r="IY756" s="28"/>
      <c r="IZ756" s="28"/>
      <c r="JA756" s="28"/>
      <c r="JB756" s="28"/>
      <c r="JC756" s="28"/>
      <c r="JD756" s="28"/>
      <c r="JE756" s="28"/>
      <c r="JF756" s="28"/>
      <c r="JG756" s="28"/>
      <c r="JH756" s="28"/>
      <c r="JI756" s="28"/>
      <c r="JJ756" s="28"/>
      <c r="JK756" s="28"/>
      <c r="JL756" s="28"/>
      <c r="JM756" s="28"/>
      <c r="JN756" s="28"/>
      <c r="JO756" s="28"/>
      <c r="JP756" s="28"/>
      <c r="JQ756" s="28"/>
      <c r="JR756" s="28"/>
      <c r="JS756" s="28"/>
      <c r="JT756" s="28"/>
      <c r="JU756" s="28"/>
      <c r="JV756" s="28"/>
      <c r="JW756" s="28"/>
      <c r="JX756" s="28"/>
      <c r="JY756" s="28"/>
      <c r="JZ756" s="28"/>
      <c r="KA756" s="28"/>
      <c r="KB756" s="28"/>
      <c r="KC756" s="28"/>
      <c r="KD756" s="28"/>
    </row>
    <row r="757" spans="5:290" x14ac:dyDescent="0.2">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28"/>
      <c r="AC757" s="31"/>
      <c r="AD757" s="31"/>
      <c r="AE757" s="31"/>
      <c r="AF757" s="31"/>
      <c r="AG757" s="31"/>
      <c r="AH757" s="31"/>
      <c r="AI757" s="31"/>
      <c r="AJ757" s="31"/>
      <c r="AK757" s="31"/>
      <c r="AL757" s="31"/>
      <c r="AM757" s="31"/>
      <c r="AN757" s="31"/>
      <c r="AO757" s="31"/>
      <c r="AP757" s="31"/>
      <c r="AQ757" s="31"/>
      <c r="AR757" s="31"/>
      <c r="AT757" s="28"/>
      <c r="AU757" s="28"/>
      <c r="AV757" s="28"/>
      <c r="AW757" s="28"/>
      <c r="AX757" s="28"/>
      <c r="AY757" s="28"/>
      <c r="AZ757" s="28"/>
      <c r="BA757" s="28"/>
      <c r="BB757" s="28"/>
      <c r="BC757" s="28"/>
      <c r="BD757" s="28"/>
      <c r="BE757" s="28"/>
      <c r="BF757" s="28"/>
      <c r="BG757" s="28"/>
      <c r="BH757" s="28"/>
      <c r="BI757" s="28"/>
      <c r="BJ757" s="28"/>
      <c r="BK757" s="28"/>
      <c r="BL757" s="28"/>
      <c r="BM757" s="28"/>
      <c r="BN757" s="28"/>
      <c r="BO757" s="28"/>
      <c r="BP757" s="28"/>
      <c r="BQ757" s="28"/>
      <c r="BR757" s="28"/>
      <c r="BS757" s="28"/>
      <c r="BT757" s="28"/>
      <c r="BU757" s="28"/>
      <c r="BV757" s="28"/>
      <c r="BW757" s="28"/>
      <c r="BX757" s="28"/>
      <c r="BY757" s="28"/>
      <c r="BZ757" s="28"/>
      <c r="CA757" s="28"/>
      <c r="CB757" s="28"/>
      <c r="CC757" s="28"/>
      <c r="CD757" s="28"/>
      <c r="CE757" s="28"/>
      <c r="CF757" s="28"/>
      <c r="CG757" s="28"/>
      <c r="CH757" s="28"/>
      <c r="CI757" s="28"/>
      <c r="CJ757" s="28"/>
      <c r="CK757" s="28"/>
      <c r="CL757" s="28"/>
      <c r="CM757" s="28"/>
      <c r="CN757" s="28"/>
      <c r="CO757" s="28"/>
      <c r="CP757" s="28"/>
      <c r="CQ757" s="28"/>
      <c r="CR757" s="28"/>
      <c r="CS757" s="28"/>
      <c r="CT757" s="28"/>
      <c r="CU757" s="28"/>
      <c r="CV757" s="28"/>
      <c r="CW757" s="28"/>
      <c r="CX757" s="28"/>
      <c r="CY757" s="28"/>
      <c r="CZ757" s="28"/>
      <c r="DA757" s="28"/>
      <c r="DB757" s="28"/>
      <c r="DC757" s="28"/>
      <c r="DD757" s="28"/>
      <c r="DE757" s="28"/>
      <c r="DF757" s="28"/>
      <c r="DG757" s="28"/>
      <c r="DH757" s="28"/>
      <c r="DI757" s="28"/>
      <c r="DJ757" s="28"/>
      <c r="DK757" s="28"/>
      <c r="DL757" s="28"/>
      <c r="DM757" s="28"/>
      <c r="DN757" s="28"/>
      <c r="DO757" s="28"/>
      <c r="DP757" s="28"/>
      <c r="DQ757" s="28"/>
      <c r="DR757" s="28"/>
      <c r="DS757" s="28"/>
      <c r="DT757" s="28"/>
      <c r="DU757" s="28"/>
      <c r="DV757" s="28"/>
      <c r="IP757" s="28"/>
      <c r="IQ757" s="28"/>
      <c r="IR757" s="28"/>
      <c r="IS757" s="28"/>
      <c r="IT757" s="28"/>
      <c r="IU757" s="28"/>
      <c r="IV757" s="28"/>
      <c r="IW757" s="28"/>
      <c r="IX757" s="28"/>
      <c r="IY757" s="28"/>
      <c r="IZ757" s="28"/>
      <c r="JA757" s="28"/>
      <c r="JB757" s="28"/>
      <c r="JC757" s="28"/>
      <c r="JD757" s="28"/>
      <c r="JE757" s="28"/>
      <c r="JF757" s="28"/>
      <c r="JG757" s="28"/>
      <c r="JH757" s="28"/>
      <c r="JI757" s="28"/>
      <c r="JJ757" s="28"/>
      <c r="JK757" s="28"/>
      <c r="JL757" s="28"/>
      <c r="JM757" s="28"/>
      <c r="JN757" s="28"/>
      <c r="JO757" s="28"/>
      <c r="JP757" s="28"/>
      <c r="JQ757" s="28"/>
      <c r="JR757" s="28"/>
      <c r="JS757" s="28"/>
      <c r="JT757" s="28"/>
      <c r="JU757" s="28"/>
      <c r="JV757" s="28"/>
      <c r="JW757" s="28"/>
      <c r="JX757" s="28"/>
      <c r="JY757" s="28"/>
      <c r="JZ757" s="28"/>
      <c r="KA757" s="28"/>
      <c r="KB757" s="28"/>
      <c r="KC757" s="28"/>
      <c r="KD757" s="28"/>
    </row>
    <row r="758" spans="5:290" x14ac:dyDescent="0.2">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28"/>
      <c r="AC758" s="31"/>
      <c r="AD758" s="31"/>
      <c r="AE758" s="31"/>
      <c r="AF758" s="31"/>
      <c r="AG758" s="31"/>
      <c r="AH758" s="31"/>
      <c r="AI758" s="31"/>
      <c r="AJ758" s="31"/>
      <c r="AK758" s="31"/>
      <c r="AL758" s="31"/>
      <c r="AM758" s="31"/>
      <c r="AN758" s="31"/>
      <c r="AO758" s="31"/>
      <c r="AP758" s="31"/>
      <c r="AQ758" s="31"/>
      <c r="AR758" s="31"/>
      <c r="AT758" s="28"/>
      <c r="AU758" s="28"/>
      <c r="AV758" s="28"/>
      <c r="AW758" s="28"/>
      <c r="AX758" s="28"/>
      <c r="AY758" s="28"/>
      <c r="AZ758" s="28"/>
      <c r="BA758" s="28"/>
      <c r="BB758" s="28"/>
      <c r="BC758" s="28"/>
      <c r="BD758" s="28"/>
      <c r="BE758" s="28"/>
      <c r="BF758" s="28"/>
      <c r="BG758" s="28"/>
      <c r="BH758" s="28"/>
      <c r="BI758" s="28"/>
      <c r="BJ758" s="28"/>
      <c r="BK758" s="28"/>
      <c r="BL758" s="28"/>
      <c r="BM758" s="28"/>
      <c r="BN758" s="28"/>
      <c r="BO758" s="28"/>
      <c r="BP758" s="28"/>
      <c r="BQ758" s="28"/>
      <c r="BR758" s="28"/>
      <c r="BS758" s="28"/>
      <c r="BT758" s="28"/>
      <c r="BU758" s="28"/>
      <c r="BV758" s="28"/>
      <c r="BW758" s="28"/>
      <c r="BX758" s="28"/>
      <c r="BY758" s="28"/>
      <c r="BZ758" s="28"/>
      <c r="CA758" s="28"/>
      <c r="CB758" s="28"/>
      <c r="CC758" s="28"/>
      <c r="CD758" s="28"/>
      <c r="CE758" s="28"/>
      <c r="CF758" s="28"/>
      <c r="CG758" s="28"/>
      <c r="CH758" s="28"/>
      <c r="CI758" s="28"/>
      <c r="CJ758" s="28"/>
      <c r="CK758" s="28"/>
      <c r="CL758" s="28"/>
      <c r="CM758" s="28"/>
      <c r="CN758" s="28"/>
      <c r="CO758" s="28"/>
      <c r="CP758" s="28"/>
      <c r="CQ758" s="28"/>
      <c r="CR758" s="28"/>
      <c r="CS758" s="28"/>
      <c r="CT758" s="28"/>
      <c r="CU758" s="28"/>
      <c r="CV758" s="28"/>
      <c r="CW758" s="28"/>
      <c r="CX758" s="28"/>
      <c r="CY758" s="28"/>
      <c r="CZ758" s="28"/>
      <c r="DA758" s="28"/>
      <c r="DB758" s="28"/>
      <c r="DC758" s="28"/>
      <c r="DD758" s="28"/>
      <c r="DE758" s="28"/>
      <c r="DF758" s="28"/>
      <c r="DG758" s="28"/>
      <c r="DH758" s="28"/>
      <c r="DI758" s="28"/>
      <c r="DJ758" s="28"/>
      <c r="DK758" s="28"/>
      <c r="DL758" s="28"/>
      <c r="DM758" s="28"/>
      <c r="DN758" s="28"/>
      <c r="DO758" s="28"/>
      <c r="DP758" s="28"/>
      <c r="DQ758" s="28"/>
      <c r="DR758" s="28"/>
      <c r="DS758" s="28"/>
      <c r="DT758" s="28"/>
      <c r="DU758" s="28"/>
      <c r="DV758" s="28"/>
      <c r="IP758" s="28"/>
      <c r="IQ758" s="28"/>
      <c r="IR758" s="28"/>
      <c r="IS758" s="28"/>
      <c r="IT758" s="28"/>
      <c r="IU758" s="28"/>
      <c r="IV758" s="28"/>
      <c r="IW758" s="28"/>
      <c r="IX758" s="28"/>
      <c r="IY758" s="28"/>
      <c r="IZ758" s="28"/>
      <c r="JA758" s="28"/>
      <c r="JB758" s="28"/>
      <c r="JC758" s="28"/>
      <c r="JD758" s="28"/>
      <c r="JE758" s="28"/>
      <c r="JF758" s="28"/>
      <c r="JG758" s="28"/>
      <c r="JH758" s="28"/>
      <c r="JI758" s="28"/>
      <c r="JJ758" s="28"/>
      <c r="JK758" s="28"/>
      <c r="JL758" s="28"/>
      <c r="JM758" s="28"/>
      <c r="JN758" s="28"/>
      <c r="JO758" s="28"/>
      <c r="JP758" s="28"/>
      <c r="JQ758" s="28"/>
      <c r="JR758" s="28"/>
      <c r="JS758" s="28"/>
      <c r="JT758" s="28"/>
      <c r="JU758" s="28"/>
      <c r="JV758" s="28"/>
      <c r="JW758" s="28"/>
      <c r="JX758" s="28"/>
      <c r="JY758" s="28"/>
      <c r="JZ758" s="28"/>
      <c r="KA758" s="28"/>
      <c r="KB758" s="28"/>
      <c r="KC758" s="28"/>
      <c r="KD758" s="28"/>
    </row>
    <row r="759" spans="5:290" x14ac:dyDescent="0.2">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28"/>
      <c r="AC759" s="31"/>
      <c r="AD759" s="31"/>
      <c r="AE759" s="31"/>
      <c r="AF759" s="31"/>
      <c r="AG759" s="31"/>
      <c r="AH759" s="31"/>
      <c r="AI759" s="31"/>
      <c r="AJ759" s="31"/>
      <c r="AK759" s="31"/>
      <c r="AL759" s="31"/>
      <c r="AM759" s="31"/>
      <c r="AN759" s="31"/>
      <c r="AO759" s="31"/>
      <c r="AP759" s="31"/>
      <c r="AQ759" s="31"/>
      <c r="AR759" s="31"/>
      <c r="AT759" s="28"/>
      <c r="AU759" s="28"/>
      <c r="AV759" s="28"/>
      <c r="AW759" s="28"/>
      <c r="AX759" s="28"/>
      <c r="AY759" s="28"/>
      <c r="AZ759" s="28"/>
      <c r="BA759" s="28"/>
      <c r="BB759" s="28"/>
      <c r="BC759" s="28"/>
      <c r="BD759" s="28"/>
      <c r="BE759" s="28"/>
      <c r="BF759" s="28"/>
      <c r="BG759" s="28"/>
      <c r="BH759" s="28"/>
      <c r="BI759" s="28"/>
      <c r="BJ759" s="28"/>
      <c r="BK759" s="28"/>
      <c r="BL759" s="28"/>
      <c r="BM759" s="28"/>
      <c r="BN759" s="28"/>
      <c r="BO759" s="28"/>
      <c r="BP759" s="28"/>
      <c r="BQ759" s="28"/>
      <c r="BR759" s="28"/>
      <c r="BS759" s="28"/>
      <c r="BT759" s="28"/>
      <c r="BU759" s="28"/>
      <c r="BV759" s="28"/>
      <c r="BW759" s="28"/>
      <c r="BX759" s="28"/>
      <c r="BY759" s="28"/>
      <c r="BZ759" s="28"/>
      <c r="CA759" s="28"/>
      <c r="CB759" s="28"/>
      <c r="CC759" s="28"/>
      <c r="CD759" s="28"/>
      <c r="CE759" s="28"/>
      <c r="CF759" s="28"/>
      <c r="CG759" s="28"/>
      <c r="CH759" s="28"/>
      <c r="CI759" s="28"/>
      <c r="CJ759" s="28"/>
      <c r="CK759" s="28"/>
      <c r="CL759" s="28"/>
      <c r="CM759" s="28"/>
      <c r="CN759" s="28"/>
      <c r="CO759" s="28"/>
      <c r="CP759" s="28"/>
      <c r="CQ759" s="28"/>
      <c r="CR759" s="28"/>
      <c r="CS759" s="28"/>
      <c r="CT759" s="28"/>
      <c r="CU759" s="28"/>
      <c r="CV759" s="28"/>
      <c r="CW759" s="28"/>
      <c r="CX759" s="28"/>
      <c r="CY759" s="28"/>
      <c r="CZ759" s="28"/>
      <c r="DA759" s="28"/>
      <c r="DB759" s="28"/>
      <c r="DC759" s="28"/>
      <c r="DD759" s="28"/>
      <c r="DE759" s="28"/>
      <c r="DF759" s="28"/>
      <c r="DG759" s="28"/>
      <c r="DH759" s="28"/>
      <c r="DI759" s="28"/>
      <c r="DJ759" s="28"/>
      <c r="DK759" s="28"/>
      <c r="DL759" s="28"/>
      <c r="DM759" s="28"/>
      <c r="DN759" s="28"/>
      <c r="DO759" s="28"/>
      <c r="DP759" s="28"/>
      <c r="DQ759" s="28"/>
      <c r="DR759" s="28"/>
      <c r="DS759" s="28"/>
      <c r="DT759" s="28"/>
      <c r="DU759" s="28"/>
      <c r="DV759" s="28"/>
      <c r="IP759" s="28"/>
      <c r="IQ759" s="28"/>
      <c r="IR759" s="28"/>
      <c r="IS759" s="28"/>
      <c r="IT759" s="28"/>
      <c r="IU759" s="28"/>
      <c r="IV759" s="28"/>
      <c r="IW759" s="28"/>
      <c r="IX759" s="28"/>
      <c r="IY759" s="28"/>
      <c r="IZ759" s="28"/>
      <c r="JA759" s="28"/>
      <c r="JB759" s="28"/>
      <c r="JC759" s="28"/>
      <c r="JD759" s="28"/>
      <c r="JE759" s="28"/>
      <c r="JF759" s="28"/>
      <c r="JG759" s="28"/>
      <c r="JH759" s="28"/>
      <c r="JI759" s="28"/>
      <c r="JJ759" s="28"/>
      <c r="JK759" s="28"/>
      <c r="JL759" s="28"/>
      <c r="JM759" s="28"/>
      <c r="JN759" s="28"/>
      <c r="JO759" s="28"/>
      <c r="JP759" s="28"/>
      <c r="JQ759" s="28"/>
      <c r="JR759" s="28"/>
      <c r="JS759" s="28"/>
      <c r="JT759" s="28"/>
      <c r="JU759" s="28"/>
      <c r="JV759" s="28"/>
      <c r="JW759" s="28"/>
      <c r="JX759" s="28"/>
      <c r="JY759" s="28"/>
      <c r="JZ759" s="28"/>
      <c r="KA759" s="28"/>
      <c r="KB759" s="28"/>
      <c r="KC759" s="28"/>
      <c r="KD759" s="28"/>
    </row>
    <row r="760" spans="5:290" x14ac:dyDescent="0.2">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28"/>
      <c r="AC760" s="31"/>
      <c r="AD760" s="31"/>
      <c r="AE760" s="31"/>
      <c r="AF760" s="31"/>
      <c r="AG760" s="31"/>
      <c r="AH760" s="31"/>
      <c r="AI760" s="31"/>
      <c r="AJ760" s="31"/>
      <c r="AK760" s="31"/>
      <c r="AL760" s="31"/>
      <c r="AM760" s="31"/>
      <c r="AN760" s="31"/>
      <c r="AO760" s="31"/>
      <c r="AP760" s="31"/>
      <c r="AQ760" s="31"/>
      <c r="AR760" s="31"/>
      <c r="AT760" s="28"/>
      <c r="AU760" s="28"/>
      <c r="AV760" s="28"/>
      <c r="AW760" s="28"/>
      <c r="AX760" s="28"/>
      <c r="AY760" s="28"/>
      <c r="AZ760" s="28"/>
      <c r="BA760" s="28"/>
      <c r="BB760" s="28"/>
      <c r="BC760" s="28"/>
      <c r="BD760" s="28"/>
      <c r="BE760" s="28"/>
      <c r="BF760" s="28"/>
      <c r="BG760" s="28"/>
      <c r="BH760" s="28"/>
      <c r="BI760" s="28"/>
      <c r="BJ760" s="28"/>
      <c r="BK760" s="28"/>
      <c r="BL760" s="28"/>
      <c r="BM760" s="28"/>
      <c r="BN760" s="28"/>
      <c r="BO760" s="28"/>
      <c r="BP760" s="28"/>
      <c r="BQ760" s="28"/>
      <c r="BR760" s="28"/>
      <c r="BS760" s="28"/>
      <c r="BT760" s="28"/>
      <c r="BU760" s="28"/>
      <c r="BV760" s="28"/>
      <c r="BW760" s="28"/>
      <c r="BX760" s="28"/>
      <c r="BY760" s="28"/>
      <c r="BZ760" s="28"/>
      <c r="CA760" s="28"/>
      <c r="CB760" s="28"/>
      <c r="CC760" s="28"/>
      <c r="CD760" s="28"/>
      <c r="CE760" s="28"/>
      <c r="CF760" s="28"/>
      <c r="CG760" s="28"/>
      <c r="CH760" s="28"/>
      <c r="CI760" s="28"/>
      <c r="CJ760" s="28"/>
      <c r="CK760" s="28"/>
      <c r="CL760" s="28"/>
      <c r="CM760" s="28"/>
      <c r="CN760" s="28"/>
      <c r="CO760" s="28"/>
      <c r="CP760" s="28"/>
      <c r="CQ760" s="28"/>
      <c r="CR760" s="28"/>
      <c r="CS760" s="28"/>
      <c r="CT760" s="28"/>
      <c r="CU760" s="28"/>
      <c r="CV760" s="28"/>
      <c r="CW760" s="28"/>
      <c r="CX760" s="28"/>
      <c r="CY760" s="28"/>
      <c r="CZ760" s="28"/>
      <c r="DA760" s="28"/>
      <c r="DB760" s="28"/>
      <c r="DC760" s="28"/>
      <c r="DD760" s="28"/>
      <c r="DE760" s="28"/>
      <c r="DF760" s="28"/>
      <c r="DG760" s="28"/>
      <c r="DH760" s="28"/>
      <c r="DI760" s="28"/>
      <c r="DJ760" s="28"/>
      <c r="DK760" s="28"/>
      <c r="DL760" s="28"/>
      <c r="DM760" s="28"/>
      <c r="DN760" s="28"/>
      <c r="DO760" s="28"/>
      <c r="DP760" s="28"/>
      <c r="DQ760" s="28"/>
      <c r="DR760" s="28"/>
      <c r="DS760" s="28"/>
      <c r="DT760" s="28"/>
      <c r="DU760" s="28"/>
      <c r="DV760" s="28"/>
      <c r="IP760" s="28"/>
      <c r="IQ760" s="28"/>
      <c r="IR760" s="28"/>
      <c r="IS760" s="28"/>
      <c r="IT760" s="28"/>
      <c r="IU760" s="28"/>
      <c r="IV760" s="28"/>
      <c r="IW760" s="28"/>
      <c r="IX760" s="28"/>
      <c r="IY760" s="28"/>
      <c r="IZ760" s="28"/>
      <c r="JA760" s="28"/>
      <c r="JB760" s="28"/>
      <c r="JC760" s="28"/>
      <c r="JD760" s="28"/>
      <c r="JE760" s="28"/>
      <c r="JF760" s="28"/>
      <c r="JG760" s="28"/>
      <c r="JH760" s="28"/>
      <c r="JI760" s="28"/>
      <c r="JJ760" s="28"/>
      <c r="JK760" s="28"/>
      <c r="JL760" s="28"/>
      <c r="JM760" s="28"/>
      <c r="JN760" s="28"/>
      <c r="JO760" s="28"/>
      <c r="JP760" s="28"/>
      <c r="JQ760" s="28"/>
      <c r="JR760" s="28"/>
      <c r="JS760" s="28"/>
      <c r="JT760" s="28"/>
      <c r="JU760" s="28"/>
      <c r="JV760" s="28"/>
      <c r="JW760" s="28"/>
      <c r="JX760" s="28"/>
      <c r="JY760" s="28"/>
      <c r="JZ760" s="28"/>
      <c r="KA760" s="28"/>
      <c r="KB760" s="28"/>
      <c r="KC760" s="28"/>
      <c r="KD760" s="28"/>
    </row>
    <row r="761" spans="5:290" x14ac:dyDescent="0.2">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28"/>
      <c r="AC761" s="31"/>
      <c r="AD761" s="31"/>
      <c r="AE761" s="31"/>
      <c r="AF761" s="31"/>
      <c r="AG761" s="31"/>
      <c r="AH761" s="31"/>
      <c r="AI761" s="31"/>
      <c r="AJ761" s="31"/>
      <c r="AK761" s="31"/>
      <c r="AL761" s="31"/>
      <c r="AM761" s="31"/>
      <c r="AN761" s="31"/>
      <c r="AO761" s="31"/>
      <c r="AP761" s="31"/>
      <c r="AQ761" s="31"/>
      <c r="AR761" s="31"/>
      <c r="AT761" s="28"/>
      <c r="AU761" s="28"/>
      <c r="AV761" s="28"/>
      <c r="AW761" s="28"/>
      <c r="AX761" s="28"/>
      <c r="AY761" s="28"/>
      <c r="AZ761" s="28"/>
      <c r="BA761" s="28"/>
      <c r="BB761" s="28"/>
      <c r="BC761" s="28"/>
      <c r="BD761" s="28"/>
      <c r="BE761" s="28"/>
      <c r="BF761" s="28"/>
      <c r="BG761" s="28"/>
      <c r="BH761" s="28"/>
      <c r="BI761" s="28"/>
      <c r="BJ761" s="28"/>
      <c r="BK761" s="28"/>
      <c r="BL761" s="28"/>
      <c r="BM761" s="28"/>
      <c r="BN761" s="28"/>
      <c r="BO761" s="28"/>
      <c r="BP761" s="28"/>
      <c r="BQ761" s="28"/>
      <c r="BR761" s="28"/>
      <c r="BS761" s="28"/>
      <c r="BT761" s="28"/>
      <c r="BU761" s="28"/>
      <c r="BV761" s="28"/>
      <c r="BW761" s="28"/>
      <c r="BX761" s="28"/>
      <c r="BY761" s="28"/>
      <c r="BZ761" s="28"/>
      <c r="CA761" s="28"/>
      <c r="CB761" s="28"/>
      <c r="CC761" s="28"/>
      <c r="CD761" s="28"/>
      <c r="CE761" s="28"/>
      <c r="CF761" s="28"/>
      <c r="CG761" s="28"/>
      <c r="CH761" s="28"/>
      <c r="CI761" s="28"/>
      <c r="CJ761" s="28"/>
      <c r="CK761" s="28"/>
      <c r="CL761" s="28"/>
      <c r="CM761" s="28"/>
      <c r="CN761" s="28"/>
      <c r="CO761" s="28"/>
      <c r="CP761" s="28"/>
      <c r="CQ761" s="28"/>
      <c r="CR761" s="28"/>
      <c r="CS761" s="28"/>
      <c r="CT761" s="28"/>
      <c r="CU761" s="28"/>
      <c r="CV761" s="28"/>
      <c r="CW761" s="28"/>
      <c r="CX761" s="28"/>
      <c r="CY761" s="28"/>
      <c r="CZ761" s="28"/>
      <c r="DA761" s="28"/>
      <c r="DB761" s="28"/>
      <c r="DC761" s="28"/>
      <c r="DD761" s="28"/>
      <c r="DE761" s="28"/>
      <c r="DF761" s="28"/>
      <c r="DG761" s="28"/>
      <c r="DH761" s="28"/>
      <c r="DI761" s="28"/>
      <c r="DJ761" s="28"/>
      <c r="DK761" s="28"/>
      <c r="DL761" s="28"/>
      <c r="DM761" s="28"/>
      <c r="DN761" s="28"/>
      <c r="DO761" s="28"/>
      <c r="DP761" s="28"/>
      <c r="DQ761" s="28"/>
      <c r="DR761" s="28"/>
      <c r="DS761" s="28"/>
      <c r="DT761" s="28"/>
      <c r="DU761" s="28"/>
      <c r="DV761" s="28"/>
      <c r="IP761" s="28"/>
      <c r="IQ761" s="28"/>
      <c r="IR761" s="28"/>
      <c r="IS761" s="28"/>
      <c r="IT761" s="28"/>
      <c r="IU761" s="28"/>
      <c r="IV761" s="28"/>
      <c r="IW761" s="28"/>
      <c r="IX761" s="28"/>
      <c r="IY761" s="28"/>
      <c r="IZ761" s="28"/>
      <c r="JA761" s="28"/>
      <c r="JB761" s="28"/>
      <c r="JC761" s="28"/>
      <c r="JD761" s="28"/>
      <c r="JE761" s="28"/>
      <c r="JF761" s="28"/>
      <c r="JG761" s="28"/>
      <c r="JH761" s="28"/>
      <c r="JI761" s="28"/>
      <c r="JJ761" s="28"/>
      <c r="JK761" s="28"/>
      <c r="JL761" s="28"/>
      <c r="JM761" s="28"/>
      <c r="JN761" s="28"/>
      <c r="JO761" s="28"/>
      <c r="JP761" s="28"/>
      <c r="JQ761" s="28"/>
      <c r="JR761" s="28"/>
      <c r="JS761" s="28"/>
      <c r="JT761" s="28"/>
      <c r="JU761" s="28"/>
      <c r="JV761" s="28"/>
      <c r="JW761" s="28"/>
      <c r="JX761" s="28"/>
      <c r="JY761" s="28"/>
      <c r="JZ761" s="28"/>
      <c r="KA761" s="28"/>
      <c r="KB761" s="28"/>
      <c r="KC761" s="28"/>
      <c r="KD761" s="28"/>
    </row>
    <row r="762" spans="5:290" x14ac:dyDescent="0.2">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28"/>
      <c r="AC762" s="31"/>
      <c r="AD762" s="31"/>
      <c r="AE762" s="31"/>
      <c r="AF762" s="31"/>
      <c r="AG762" s="31"/>
      <c r="AH762" s="31"/>
      <c r="AI762" s="31"/>
      <c r="AJ762" s="31"/>
      <c r="AK762" s="31"/>
      <c r="AL762" s="31"/>
      <c r="AM762" s="31"/>
      <c r="AN762" s="31"/>
      <c r="AO762" s="31"/>
      <c r="AP762" s="31"/>
      <c r="AQ762" s="31"/>
      <c r="AR762" s="31"/>
      <c r="AT762" s="28"/>
      <c r="AU762" s="28"/>
      <c r="AV762" s="28"/>
      <c r="AW762" s="28"/>
      <c r="AX762" s="28"/>
      <c r="AY762" s="28"/>
      <c r="AZ762" s="28"/>
      <c r="BA762" s="28"/>
      <c r="BB762" s="28"/>
      <c r="BC762" s="28"/>
      <c r="BD762" s="28"/>
      <c r="BE762" s="28"/>
      <c r="BF762" s="28"/>
      <c r="BG762" s="28"/>
      <c r="BH762" s="28"/>
      <c r="BI762" s="28"/>
      <c r="BJ762" s="28"/>
      <c r="BK762" s="28"/>
      <c r="BL762" s="28"/>
      <c r="BM762" s="28"/>
      <c r="BN762" s="28"/>
      <c r="BO762" s="28"/>
      <c r="BP762" s="28"/>
      <c r="BQ762" s="28"/>
      <c r="BR762" s="28"/>
      <c r="BS762" s="28"/>
      <c r="BT762" s="28"/>
      <c r="BU762" s="28"/>
      <c r="BV762" s="28"/>
      <c r="BW762" s="28"/>
      <c r="BX762" s="28"/>
      <c r="BY762" s="28"/>
      <c r="BZ762" s="28"/>
      <c r="CA762" s="28"/>
      <c r="CB762" s="28"/>
      <c r="CC762" s="28"/>
      <c r="CD762" s="28"/>
      <c r="CE762" s="28"/>
      <c r="CF762" s="28"/>
      <c r="CG762" s="28"/>
      <c r="CH762" s="28"/>
      <c r="CI762" s="28"/>
      <c r="CJ762" s="28"/>
      <c r="CK762" s="28"/>
      <c r="CL762" s="28"/>
      <c r="CM762" s="28"/>
      <c r="CN762" s="28"/>
      <c r="CO762" s="28"/>
      <c r="CP762" s="28"/>
      <c r="CQ762" s="28"/>
      <c r="CR762" s="28"/>
      <c r="CS762" s="28"/>
      <c r="CT762" s="28"/>
      <c r="CU762" s="28"/>
      <c r="CV762" s="28"/>
      <c r="CW762" s="28"/>
      <c r="CX762" s="28"/>
      <c r="CY762" s="28"/>
      <c r="CZ762" s="28"/>
      <c r="DA762" s="28"/>
      <c r="DB762" s="28"/>
      <c r="DC762" s="28"/>
      <c r="DD762" s="28"/>
      <c r="DE762" s="28"/>
      <c r="DF762" s="28"/>
      <c r="DG762" s="28"/>
      <c r="DH762" s="28"/>
      <c r="DI762" s="28"/>
      <c r="DJ762" s="28"/>
      <c r="DK762" s="28"/>
      <c r="DL762" s="28"/>
      <c r="DM762" s="28"/>
      <c r="DN762" s="28"/>
      <c r="DO762" s="28"/>
      <c r="DP762" s="28"/>
      <c r="DQ762" s="28"/>
      <c r="DR762" s="28"/>
      <c r="DS762" s="28"/>
      <c r="DT762" s="28"/>
      <c r="DU762" s="28"/>
      <c r="DV762" s="28"/>
      <c r="IP762" s="28"/>
      <c r="IQ762" s="28"/>
      <c r="IR762" s="28"/>
      <c r="IS762" s="28"/>
      <c r="IT762" s="28"/>
      <c r="IU762" s="28"/>
      <c r="IV762" s="28"/>
      <c r="IW762" s="28"/>
      <c r="IX762" s="28"/>
      <c r="IY762" s="28"/>
      <c r="IZ762" s="28"/>
      <c r="JA762" s="28"/>
      <c r="JB762" s="28"/>
      <c r="JC762" s="28"/>
      <c r="JD762" s="28"/>
      <c r="JE762" s="28"/>
      <c r="JF762" s="28"/>
      <c r="JG762" s="28"/>
      <c r="JH762" s="28"/>
      <c r="JI762" s="28"/>
      <c r="JJ762" s="28"/>
      <c r="JK762" s="28"/>
      <c r="JL762" s="28"/>
      <c r="JM762" s="28"/>
      <c r="JN762" s="28"/>
      <c r="JO762" s="28"/>
      <c r="JP762" s="28"/>
      <c r="JQ762" s="28"/>
      <c r="JR762" s="28"/>
      <c r="JS762" s="28"/>
      <c r="JT762" s="28"/>
      <c r="JU762" s="28"/>
      <c r="JV762" s="28"/>
      <c r="JW762" s="28"/>
      <c r="JX762" s="28"/>
      <c r="JY762" s="28"/>
      <c r="JZ762" s="28"/>
      <c r="KA762" s="28"/>
      <c r="KB762" s="28"/>
      <c r="KC762" s="28"/>
      <c r="KD762" s="28"/>
    </row>
    <row r="763" spans="5:290" x14ac:dyDescent="0.2">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28"/>
      <c r="AC763" s="31"/>
      <c r="AD763" s="31"/>
      <c r="AE763" s="31"/>
      <c r="AF763" s="31"/>
      <c r="AG763" s="31"/>
      <c r="AH763" s="31"/>
      <c r="AI763" s="31"/>
      <c r="AJ763" s="31"/>
      <c r="AK763" s="31"/>
      <c r="AL763" s="31"/>
      <c r="AM763" s="31"/>
      <c r="AN763" s="31"/>
      <c r="AO763" s="31"/>
      <c r="AP763" s="31"/>
      <c r="AQ763" s="31"/>
      <c r="AR763" s="31"/>
      <c r="AT763" s="28"/>
      <c r="AU763" s="28"/>
      <c r="AV763" s="28"/>
      <c r="AW763" s="28"/>
      <c r="AX763" s="28"/>
      <c r="AY763" s="28"/>
      <c r="AZ763" s="28"/>
      <c r="BA763" s="28"/>
      <c r="BB763" s="28"/>
      <c r="BC763" s="28"/>
      <c r="BD763" s="28"/>
      <c r="BE763" s="28"/>
      <c r="BF763" s="28"/>
      <c r="BG763" s="28"/>
      <c r="BH763" s="28"/>
      <c r="BI763" s="28"/>
      <c r="BJ763" s="28"/>
      <c r="BK763" s="28"/>
      <c r="BL763" s="28"/>
      <c r="BM763" s="28"/>
      <c r="BN763" s="28"/>
      <c r="BO763" s="28"/>
      <c r="BP763" s="28"/>
      <c r="BQ763" s="28"/>
      <c r="BR763" s="28"/>
      <c r="BS763" s="28"/>
      <c r="BT763" s="28"/>
      <c r="BU763" s="28"/>
      <c r="BV763" s="28"/>
      <c r="BW763" s="28"/>
      <c r="BX763" s="28"/>
      <c r="BY763" s="28"/>
      <c r="BZ763" s="28"/>
      <c r="CA763" s="28"/>
      <c r="CB763" s="28"/>
      <c r="CC763" s="28"/>
      <c r="CD763" s="28"/>
      <c r="CE763" s="28"/>
      <c r="CF763" s="28"/>
      <c r="CG763" s="28"/>
      <c r="CH763" s="28"/>
      <c r="CI763" s="28"/>
      <c r="CJ763" s="28"/>
      <c r="CK763" s="28"/>
      <c r="CL763" s="28"/>
      <c r="CM763" s="28"/>
      <c r="CN763" s="28"/>
      <c r="CO763" s="28"/>
      <c r="CP763" s="28"/>
      <c r="CQ763" s="28"/>
      <c r="CR763" s="28"/>
      <c r="CS763" s="28"/>
      <c r="CT763" s="28"/>
      <c r="CU763" s="28"/>
      <c r="CV763" s="28"/>
      <c r="CW763" s="28"/>
      <c r="CX763" s="28"/>
      <c r="CY763" s="28"/>
      <c r="CZ763" s="28"/>
      <c r="DA763" s="28"/>
      <c r="DB763" s="28"/>
      <c r="DC763" s="28"/>
      <c r="DD763" s="28"/>
      <c r="DE763" s="28"/>
      <c r="DF763" s="28"/>
      <c r="DG763" s="28"/>
      <c r="DH763" s="28"/>
      <c r="DI763" s="28"/>
      <c r="DJ763" s="28"/>
      <c r="DK763" s="28"/>
      <c r="DL763" s="28"/>
      <c r="DM763" s="28"/>
      <c r="DN763" s="28"/>
      <c r="DO763" s="28"/>
      <c r="DP763" s="28"/>
      <c r="DQ763" s="28"/>
      <c r="DR763" s="28"/>
      <c r="DS763" s="28"/>
      <c r="DT763" s="28"/>
      <c r="DU763" s="28"/>
      <c r="DV763" s="28"/>
      <c r="IP763" s="28"/>
      <c r="IQ763" s="28"/>
      <c r="IR763" s="28"/>
      <c r="IS763" s="28"/>
      <c r="IT763" s="28"/>
      <c r="IU763" s="28"/>
      <c r="IV763" s="28"/>
      <c r="IW763" s="28"/>
      <c r="IX763" s="28"/>
      <c r="IY763" s="28"/>
      <c r="IZ763" s="28"/>
      <c r="JA763" s="28"/>
      <c r="JB763" s="28"/>
      <c r="JC763" s="28"/>
      <c r="JD763" s="28"/>
      <c r="JE763" s="28"/>
      <c r="JF763" s="28"/>
      <c r="JG763" s="28"/>
      <c r="JH763" s="28"/>
      <c r="JI763" s="28"/>
      <c r="JJ763" s="28"/>
      <c r="JK763" s="28"/>
      <c r="JL763" s="28"/>
      <c r="JM763" s="28"/>
      <c r="JN763" s="28"/>
      <c r="JO763" s="28"/>
      <c r="JP763" s="28"/>
      <c r="JQ763" s="28"/>
      <c r="JR763" s="28"/>
      <c r="JS763" s="28"/>
      <c r="JT763" s="28"/>
      <c r="JU763" s="28"/>
      <c r="JV763" s="28"/>
      <c r="JW763" s="28"/>
      <c r="JX763" s="28"/>
      <c r="JY763" s="28"/>
      <c r="JZ763" s="28"/>
      <c r="KA763" s="28"/>
      <c r="KB763" s="28"/>
      <c r="KC763" s="28"/>
      <c r="KD763" s="28"/>
    </row>
    <row r="764" spans="5:290" x14ac:dyDescent="0.2">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28"/>
      <c r="AC764" s="31"/>
      <c r="AD764" s="31"/>
      <c r="AE764" s="31"/>
      <c r="AF764" s="31"/>
      <c r="AG764" s="31"/>
      <c r="AH764" s="31"/>
      <c r="AI764" s="31"/>
      <c r="AJ764" s="31"/>
      <c r="AK764" s="31"/>
      <c r="AL764" s="31"/>
      <c r="AM764" s="31"/>
      <c r="AN764" s="31"/>
      <c r="AO764" s="31"/>
      <c r="AP764" s="31"/>
      <c r="AQ764" s="31"/>
      <c r="AR764" s="31"/>
      <c r="AT764" s="28"/>
      <c r="AU764" s="28"/>
      <c r="AV764" s="28"/>
      <c r="AW764" s="28"/>
      <c r="AX764" s="28"/>
      <c r="AY764" s="28"/>
      <c r="AZ764" s="28"/>
      <c r="BA764" s="28"/>
      <c r="BB764" s="28"/>
      <c r="BC764" s="28"/>
      <c r="BD764" s="28"/>
      <c r="BE764" s="28"/>
      <c r="BF764" s="28"/>
      <c r="BG764" s="28"/>
      <c r="BH764" s="28"/>
      <c r="BI764" s="28"/>
      <c r="BJ764" s="28"/>
      <c r="BK764" s="28"/>
      <c r="BL764" s="28"/>
      <c r="BM764" s="28"/>
      <c r="BN764" s="28"/>
      <c r="BO764" s="28"/>
      <c r="BP764" s="28"/>
      <c r="BQ764" s="28"/>
      <c r="BR764" s="28"/>
      <c r="BS764" s="28"/>
      <c r="BT764" s="28"/>
      <c r="BU764" s="28"/>
      <c r="BV764" s="28"/>
      <c r="BW764" s="28"/>
      <c r="BX764" s="28"/>
      <c r="BY764" s="28"/>
      <c r="BZ764" s="28"/>
      <c r="CA764" s="28"/>
      <c r="CB764" s="28"/>
      <c r="CC764" s="28"/>
      <c r="CD764" s="28"/>
      <c r="CE764" s="28"/>
      <c r="CF764" s="28"/>
      <c r="CG764" s="28"/>
      <c r="CH764" s="28"/>
      <c r="CI764" s="28"/>
      <c r="CJ764" s="28"/>
      <c r="CK764" s="28"/>
      <c r="CL764" s="28"/>
      <c r="CM764" s="28"/>
      <c r="CN764" s="28"/>
      <c r="CO764" s="28"/>
      <c r="CP764" s="28"/>
      <c r="CQ764" s="28"/>
      <c r="CR764" s="28"/>
      <c r="CS764" s="28"/>
      <c r="CT764" s="28"/>
      <c r="CU764" s="28"/>
      <c r="CV764" s="28"/>
      <c r="CW764" s="28"/>
      <c r="CX764" s="28"/>
      <c r="CY764" s="28"/>
      <c r="CZ764" s="28"/>
      <c r="DA764" s="28"/>
      <c r="DB764" s="28"/>
      <c r="DC764" s="28"/>
      <c r="DD764" s="28"/>
      <c r="DE764" s="28"/>
      <c r="DF764" s="28"/>
      <c r="DG764" s="28"/>
      <c r="DH764" s="28"/>
      <c r="DI764" s="28"/>
      <c r="DJ764" s="28"/>
      <c r="DK764" s="28"/>
      <c r="DL764" s="28"/>
      <c r="DM764" s="28"/>
      <c r="DN764" s="28"/>
      <c r="DO764" s="28"/>
      <c r="DP764" s="28"/>
      <c r="DQ764" s="28"/>
      <c r="DR764" s="28"/>
      <c r="DS764" s="28"/>
      <c r="DT764" s="28"/>
      <c r="DU764" s="28"/>
      <c r="DV764" s="28"/>
      <c r="IP764" s="28"/>
      <c r="IQ764" s="28"/>
      <c r="IR764" s="28"/>
      <c r="IS764" s="28"/>
      <c r="IT764" s="28"/>
      <c r="IU764" s="28"/>
      <c r="IV764" s="28"/>
      <c r="IW764" s="28"/>
      <c r="IX764" s="28"/>
      <c r="IY764" s="28"/>
      <c r="IZ764" s="28"/>
      <c r="JA764" s="28"/>
      <c r="JB764" s="28"/>
      <c r="JC764" s="28"/>
      <c r="JD764" s="28"/>
      <c r="JE764" s="28"/>
      <c r="JF764" s="28"/>
      <c r="JG764" s="28"/>
      <c r="JH764" s="28"/>
      <c r="JI764" s="28"/>
      <c r="JJ764" s="28"/>
      <c r="JK764" s="28"/>
      <c r="JL764" s="28"/>
      <c r="JM764" s="28"/>
      <c r="JN764" s="28"/>
      <c r="JO764" s="28"/>
      <c r="JP764" s="28"/>
      <c r="JQ764" s="28"/>
      <c r="JR764" s="28"/>
      <c r="JS764" s="28"/>
      <c r="JT764" s="28"/>
      <c r="JU764" s="28"/>
      <c r="JV764" s="28"/>
      <c r="JW764" s="28"/>
      <c r="JX764" s="28"/>
      <c r="JY764" s="28"/>
      <c r="JZ764" s="28"/>
      <c r="KA764" s="28"/>
      <c r="KB764" s="28"/>
      <c r="KC764" s="28"/>
      <c r="KD764" s="28"/>
    </row>
    <row r="765" spans="5:290" x14ac:dyDescent="0.2">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28"/>
      <c r="AC765" s="31"/>
      <c r="AD765" s="31"/>
      <c r="AE765" s="31"/>
      <c r="AF765" s="31"/>
      <c r="AG765" s="31"/>
      <c r="AH765" s="31"/>
      <c r="AI765" s="31"/>
      <c r="AJ765" s="31"/>
      <c r="AK765" s="31"/>
      <c r="AL765" s="31"/>
      <c r="AM765" s="31"/>
      <c r="AN765" s="31"/>
      <c r="AO765" s="31"/>
      <c r="AP765" s="31"/>
      <c r="AQ765" s="31"/>
      <c r="AR765" s="31"/>
      <c r="AT765" s="28"/>
      <c r="AU765" s="28"/>
      <c r="AV765" s="28"/>
      <c r="AW765" s="28"/>
      <c r="AX765" s="28"/>
      <c r="AY765" s="28"/>
      <c r="AZ765" s="28"/>
      <c r="BA765" s="28"/>
      <c r="BB765" s="28"/>
      <c r="BC765" s="28"/>
      <c r="BD765" s="28"/>
      <c r="BE765" s="28"/>
      <c r="BF765" s="28"/>
      <c r="BG765" s="28"/>
      <c r="BH765" s="28"/>
      <c r="BI765" s="28"/>
      <c r="BJ765" s="28"/>
      <c r="BK765" s="28"/>
      <c r="BL765" s="28"/>
      <c r="BM765" s="28"/>
      <c r="BN765" s="28"/>
      <c r="BO765" s="28"/>
      <c r="BP765" s="28"/>
      <c r="BQ765" s="28"/>
      <c r="BR765" s="28"/>
      <c r="BS765" s="28"/>
      <c r="BT765" s="28"/>
      <c r="BU765" s="28"/>
      <c r="BV765" s="28"/>
      <c r="BW765" s="28"/>
      <c r="BX765" s="28"/>
      <c r="BY765" s="28"/>
      <c r="BZ765" s="28"/>
      <c r="CA765" s="28"/>
      <c r="CB765" s="28"/>
      <c r="CC765" s="28"/>
      <c r="CD765" s="28"/>
      <c r="CE765" s="28"/>
      <c r="CF765" s="28"/>
      <c r="CG765" s="28"/>
      <c r="CH765" s="28"/>
      <c r="CI765" s="28"/>
      <c r="CJ765" s="28"/>
      <c r="CK765" s="28"/>
      <c r="CL765" s="28"/>
      <c r="CM765" s="28"/>
      <c r="CN765" s="28"/>
      <c r="CO765" s="28"/>
      <c r="CP765" s="28"/>
      <c r="CQ765" s="28"/>
      <c r="CR765" s="28"/>
      <c r="CS765" s="28"/>
      <c r="CT765" s="28"/>
      <c r="CU765" s="28"/>
      <c r="CV765" s="28"/>
      <c r="CW765" s="28"/>
      <c r="CX765" s="28"/>
      <c r="CY765" s="28"/>
      <c r="CZ765" s="28"/>
      <c r="DA765" s="28"/>
      <c r="DB765" s="28"/>
      <c r="DC765" s="28"/>
      <c r="DD765" s="28"/>
      <c r="DE765" s="28"/>
      <c r="DF765" s="28"/>
      <c r="DG765" s="28"/>
      <c r="DH765" s="28"/>
      <c r="DI765" s="28"/>
      <c r="DJ765" s="28"/>
      <c r="DK765" s="28"/>
      <c r="DL765" s="28"/>
      <c r="DM765" s="28"/>
      <c r="DN765" s="28"/>
      <c r="DO765" s="28"/>
      <c r="DP765" s="28"/>
      <c r="DQ765" s="28"/>
      <c r="DR765" s="28"/>
      <c r="DS765" s="28"/>
      <c r="DT765" s="28"/>
      <c r="DU765" s="28"/>
      <c r="DV765" s="28"/>
      <c r="IP765" s="28"/>
      <c r="IQ765" s="28"/>
      <c r="IR765" s="28"/>
      <c r="IS765" s="28"/>
      <c r="IT765" s="28"/>
      <c r="IU765" s="28"/>
      <c r="IV765" s="28"/>
      <c r="IW765" s="28"/>
      <c r="IX765" s="28"/>
      <c r="IY765" s="28"/>
      <c r="IZ765" s="28"/>
      <c r="JA765" s="28"/>
      <c r="JB765" s="28"/>
      <c r="JC765" s="28"/>
      <c r="JD765" s="28"/>
      <c r="JE765" s="28"/>
      <c r="JF765" s="28"/>
      <c r="JG765" s="28"/>
      <c r="JH765" s="28"/>
      <c r="JI765" s="28"/>
      <c r="JJ765" s="28"/>
      <c r="JK765" s="28"/>
      <c r="JL765" s="28"/>
      <c r="JM765" s="28"/>
      <c r="JN765" s="28"/>
      <c r="JO765" s="28"/>
      <c r="JP765" s="28"/>
      <c r="JQ765" s="28"/>
      <c r="JR765" s="28"/>
      <c r="JS765" s="28"/>
      <c r="JT765" s="28"/>
      <c r="JU765" s="28"/>
      <c r="JV765" s="28"/>
      <c r="JW765" s="28"/>
      <c r="JX765" s="28"/>
      <c r="JY765" s="28"/>
      <c r="JZ765" s="28"/>
      <c r="KA765" s="28"/>
      <c r="KB765" s="28"/>
      <c r="KC765" s="28"/>
      <c r="KD765" s="28"/>
    </row>
    <row r="766" spans="5:290" x14ac:dyDescent="0.2">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28"/>
      <c r="AC766" s="31"/>
      <c r="AD766" s="31"/>
      <c r="AE766" s="31"/>
      <c r="AF766" s="31"/>
      <c r="AG766" s="31"/>
      <c r="AH766" s="31"/>
      <c r="AI766" s="31"/>
      <c r="AJ766" s="31"/>
      <c r="AK766" s="31"/>
      <c r="AL766" s="31"/>
      <c r="AM766" s="31"/>
      <c r="AN766" s="31"/>
      <c r="AO766" s="31"/>
      <c r="AP766" s="31"/>
      <c r="AQ766" s="31"/>
      <c r="AR766" s="31"/>
      <c r="AT766" s="28"/>
      <c r="AU766" s="28"/>
      <c r="AV766" s="28"/>
      <c r="AW766" s="28"/>
      <c r="AX766" s="28"/>
      <c r="AY766" s="28"/>
      <c r="AZ766" s="28"/>
      <c r="BA766" s="28"/>
      <c r="BB766" s="28"/>
      <c r="BC766" s="28"/>
      <c r="BD766" s="28"/>
      <c r="BE766" s="28"/>
      <c r="BF766" s="28"/>
      <c r="BG766" s="28"/>
      <c r="BH766" s="28"/>
      <c r="BI766" s="28"/>
      <c r="BJ766" s="28"/>
      <c r="BK766" s="28"/>
      <c r="BL766" s="28"/>
      <c r="BM766" s="28"/>
      <c r="BN766" s="28"/>
      <c r="BO766" s="28"/>
      <c r="BP766" s="28"/>
      <c r="BQ766" s="28"/>
      <c r="BR766" s="28"/>
      <c r="BS766" s="28"/>
      <c r="BT766" s="28"/>
      <c r="BU766" s="28"/>
      <c r="BV766" s="28"/>
      <c r="BW766" s="28"/>
      <c r="BX766" s="28"/>
      <c r="BY766" s="28"/>
      <c r="BZ766" s="28"/>
      <c r="CA766" s="28"/>
      <c r="CB766" s="28"/>
      <c r="CC766" s="28"/>
      <c r="CD766" s="28"/>
      <c r="CE766" s="28"/>
      <c r="CF766" s="28"/>
      <c r="CG766" s="28"/>
      <c r="CH766" s="28"/>
      <c r="CI766" s="28"/>
      <c r="CJ766" s="28"/>
      <c r="CK766" s="28"/>
      <c r="CL766" s="28"/>
      <c r="CM766" s="28"/>
      <c r="CN766" s="28"/>
      <c r="CO766" s="28"/>
      <c r="CP766" s="28"/>
      <c r="CQ766" s="28"/>
      <c r="CR766" s="28"/>
      <c r="CS766" s="28"/>
      <c r="CT766" s="28"/>
      <c r="CU766" s="28"/>
      <c r="CV766" s="28"/>
      <c r="CW766" s="28"/>
      <c r="CX766" s="28"/>
      <c r="CY766" s="28"/>
      <c r="CZ766" s="28"/>
      <c r="DA766" s="28"/>
      <c r="DB766" s="28"/>
      <c r="DC766" s="28"/>
      <c r="DD766" s="28"/>
      <c r="DE766" s="28"/>
      <c r="DF766" s="28"/>
      <c r="DG766" s="28"/>
      <c r="DH766" s="28"/>
      <c r="DI766" s="28"/>
      <c r="DJ766" s="28"/>
      <c r="DK766" s="28"/>
      <c r="DL766" s="28"/>
      <c r="DM766" s="28"/>
      <c r="DN766" s="28"/>
      <c r="DO766" s="28"/>
      <c r="DP766" s="28"/>
      <c r="DQ766" s="28"/>
      <c r="DR766" s="28"/>
      <c r="DS766" s="28"/>
      <c r="DT766" s="28"/>
      <c r="DU766" s="28"/>
      <c r="DV766" s="28"/>
      <c r="IP766" s="28"/>
      <c r="IQ766" s="28"/>
      <c r="IR766" s="28"/>
      <c r="IS766" s="28"/>
      <c r="IT766" s="28"/>
      <c r="IU766" s="28"/>
      <c r="IV766" s="28"/>
      <c r="IW766" s="28"/>
      <c r="IX766" s="28"/>
      <c r="IY766" s="28"/>
      <c r="IZ766" s="28"/>
      <c r="JA766" s="28"/>
      <c r="JB766" s="28"/>
      <c r="JC766" s="28"/>
      <c r="JD766" s="28"/>
      <c r="JE766" s="28"/>
      <c r="JF766" s="28"/>
      <c r="JG766" s="28"/>
      <c r="JH766" s="28"/>
      <c r="JI766" s="28"/>
      <c r="JJ766" s="28"/>
      <c r="JK766" s="28"/>
      <c r="JL766" s="28"/>
      <c r="JM766" s="28"/>
      <c r="JN766" s="28"/>
      <c r="JO766" s="28"/>
      <c r="JP766" s="28"/>
      <c r="JQ766" s="28"/>
      <c r="JR766" s="28"/>
      <c r="JS766" s="28"/>
      <c r="JT766" s="28"/>
      <c r="JU766" s="28"/>
      <c r="JV766" s="28"/>
      <c r="JW766" s="28"/>
      <c r="JX766" s="28"/>
      <c r="JY766" s="28"/>
      <c r="JZ766" s="28"/>
      <c r="KA766" s="28"/>
      <c r="KB766" s="28"/>
      <c r="KC766" s="28"/>
      <c r="KD766" s="28"/>
    </row>
    <row r="767" spans="5:290" x14ac:dyDescent="0.2">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28"/>
      <c r="AC767" s="31"/>
      <c r="AD767" s="31"/>
      <c r="AE767" s="31"/>
      <c r="AF767" s="31"/>
      <c r="AG767" s="31"/>
      <c r="AH767" s="31"/>
      <c r="AI767" s="31"/>
      <c r="AJ767" s="31"/>
      <c r="AK767" s="31"/>
      <c r="AL767" s="31"/>
      <c r="AM767" s="31"/>
      <c r="AN767" s="31"/>
      <c r="AO767" s="31"/>
      <c r="AP767" s="31"/>
      <c r="AQ767" s="31"/>
      <c r="AR767" s="31"/>
      <c r="AT767" s="28"/>
      <c r="AU767" s="28"/>
      <c r="AV767" s="28"/>
      <c r="AW767" s="28"/>
      <c r="AX767" s="28"/>
      <c r="AY767" s="28"/>
      <c r="AZ767" s="28"/>
      <c r="BA767" s="28"/>
      <c r="BB767" s="28"/>
      <c r="BC767" s="28"/>
      <c r="BD767" s="28"/>
      <c r="BE767" s="28"/>
      <c r="BF767" s="28"/>
      <c r="BG767" s="28"/>
      <c r="BH767" s="28"/>
      <c r="BI767" s="28"/>
      <c r="BJ767" s="28"/>
      <c r="BK767" s="28"/>
      <c r="BL767" s="28"/>
      <c r="BM767" s="28"/>
      <c r="BN767" s="28"/>
      <c r="BO767" s="28"/>
      <c r="BP767" s="28"/>
      <c r="BQ767" s="28"/>
      <c r="BR767" s="28"/>
      <c r="BS767" s="28"/>
      <c r="BT767" s="28"/>
      <c r="BU767" s="28"/>
      <c r="BV767" s="28"/>
      <c r="BW767" s="28"/>
      <c r="BX767" s="28"/>
      <c r="BY767" s="28"/>
      <c r="BZ767" s="28"/>
      <c r="CA767" s="28"/>
      <c r="CB767" s="28"/>
      <c r="CC767" s="28"/>
      <c r="CD767" s="28"/>
      <c r="CE767" s="28"/>
      <c r="CF767" s="28"/>
      <c r="CG767" s="28"/>
      <c r="CH767" s="28"/>
      <c r="CI767" s="28"/>
      <c r="CJ767" s="28"/>
      <c r="CK767" s="28"/>
      <c r="CL767" s="28"/>
      <c r="CM767" s="28"/>
      <c r="CN767" s="28"/>
      <c r="CO767" s="28"/>
      <c r="CP767" s="28"/>
      <c r="CQ767" s="28"/>
      <c r="CR767" s="28"/>
      <c r="CS767" s="28"/>
      <c r="CT767" s="28"/>
      <c r="CU767" s="28"/>
      <c r="CV767" s="28"/>
      <c r="CW767" s="28"/>
      <c r="CX767" s="28"/>
      <c r="CY767" s="28"/>
      <c r="CZ767" s="28"/>
      <c r="DA767" s="28"/>
      <c r="DB767" s="28"/>
      <c r="DC767" s="28"/>
      <c r="DD767" s="28"/>
      <c r="DE767" s="28"/>
      <c r="DF767" s="28"/>
      <c r="DG767" s="28"/>
      <c r="DH767" s="28"/>
      <c r="DI767" s="28"/>
      <c r="DJ767" s="28"/>
      <c r="DK767" s="28"/>
      <c r="DL767" s="28"/>
      <c r="DM767" s="28"/>
      <c r="DN767" s="28"/>
      <c r="DO767" s="28"/>
      <c r="DP767" s="28"/>
      <c r="DQ767" s="28"/>
      <c r="DR767" s="28"/>
      <c r="DS767" s="28"/>
      <c r="DT767" s="28"/>
      <c r="DU767" s="28"/>
      <c r="DV767" s="28"/>
      <c r="IP767" s="28"/>
      <c r="IQ767" s="28"/>
      <c r="IR767" s="28"/>
      <c r="IS767" s="28"/>
      <c r="IT767" s="28"/>
      <c r="IU767" s="28"/>
      <c r="IV767" s="28"/>
      <c r="IW767" s="28"/>
      <c r="IX767" s="28"/>
      <c r="IY767" s="28"/>
      <c r="IZ767" s="28"/>
      <c r="JA767" s="28"/>
      <c r="JB767" s="28"/>
      <c r="JC767" s="28"/>
      <c r="JD767" s="28"/>
      <c r="JE767" s="28"/>
      <c r="JF767" s="28"/>
      <c r="JG767" s="28"/>
      <c r="JH767" s="28"/>
      <c r="JI767" s="28"/>
      <c r="JJ767" s="28"/>
      <c r="JK767" s="28"/>
      <c r="JL767" s="28"/>
      <c r="JM767" s="28"/>
      <c r="JN767" s="28"/>
      <c r="JO767" s="28"/>
      <c r="JP767" s="28"/>
      <c r="JQ767" s="28"/>
      <c r="JR767" s="28"/>
      <c r="JS767" s="28"/>
      <c r="JT767" s="28"/>
      <c r="JU767" s="28"/>
      <c r="JV767" s="28"/>
      <c r="JW767" s="28"/>
      <c r="JX767" s="28"/>
      <c r="JY767" s="28"/>
      <c r="JZ767" s="28"/>
      <c r="KA767" s="28"/>
      <c r="KB767" s="28"/>
      <c r="KC767" s="28"/>
      <c r="KD767" s="28"/>
    </row>
    <row r="768" spans="5:290" x14ac:dyDescent="0.2">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28"/>
      <c r="AC768" s="31"/>
      <c r="AD768" s="31"/>
      <c r="AE768" s="31"/>
      <c r="AF768" s="31"/>
      <c r="AG768" s="31"/>
      <c r="AH768" s="31"/>
      <c r="AI768" s="31"/>
      <c r="AJ768" s="31"/>
      <c r="AK768" s="31"/>
      <c r="AL768" s="31"/>
      <c r="AM768" s="31"/>
      <c r="AN768" s="31"/>
      <c r="AO768" s="31"/>
      <c r="AP768" s="31"/>
      <c r="AQ768" s="31"/>
      <c r="AR768" s="31"/>
      <c r="AT768" s="28"/>
      <c r="AU768" s="28"/>
      <c r="AV768" s="28"/>
      <c r="AW768" s="28"/>
      <c r="AX768" s="28"/>
      <c r="AY768" s="28"/>
      <c r="AZ768" s="28"/>
      <c r="BA768" s="28"/>
      <c r="BB768" s="28"/>
      <c r="BC768" s="28"/>
      <c r="BD768" s="28"/>
      <c r="BE768" s="28"/>
      <c r="BF768" s="28"/>
      <c r="BG768" s="28"/>
      <c r="BH768" s="28"/>
      <c r="BI768" s="28"/>
      <c r="BJ768" s="28"/>
      <c r="BK768" s="28"/>
      <c r="BL768" s="28"/>
      <c r="BM768" s="28"/>
      <c r="BN768" s="28"/>
      <c r="BO768" s="28"/>
      <c r="BP768" s="28"/>
      <c r="BQ768" s="28"/>
      <c r="BR768" s="28"/>
      <c r="BS768" s="28"/>
      <c r="BT768" s="28"/>
      <c r="BU768" s="28"/>
      <c r="BV768" s="28"/>
      <c r="BW768" s="28"/>
      <c r="BX768" s="28"/>
      <c r="BY768" s="28"/>
      <c r="BZ768" s="28"/>
      <c r="CA768" s="28"/>
      <c r="CB768" s="28"/>
      <c r="CC768" s="28"/>
      <c r="CD768" s="28"/>
      <c r="CE768" s="28"/>
      <c r="CF768" s="28"/>
      <c r="CG768" s="28"/>
      <c r="CH768" s="28"/>
      <c r="CI768" s="28"/>
      <c r="CJ768" s="28"/>
      <c r="CK768" s="28"/>
      <c r="CL768" s="28"/>
      <c r="CM768" s="28"/>
      <c r="CN768" s="28"/>
      <c r="CO768" s="28"/>
      <c r="CP768" s="28"/>
      <c r="CQ768" s="28"/>
      <c r="CR768" s="28"/>
      <c r="CS768" s="28"/>
      <c r="CT768" s="28"/>
      <c r="CU768" s="28"/>
      <c r="CV768" s="28"/>
      <c r="CW768" s="28"/>
      <c r="CX768" s="28"/>
      <c r="CY768" s="28"/>
      <c r="CZ768" s="28"/>
      <c r="DA768" s="28"/>
      <c r="DB768" s="28"/>
      <c r="DC768" s="28"/>
      <c r="DD768" s="28"/>
      <c r="DE768" s="28"/>
      <c r="DF768" s="28"/>
      <c r="DG768" s="28"/>
      <c r="DH768" s="28"/>
      <c r="DI768" s="28"/>
      <c r="DJ768" s="28"/>
      <c r="DK768" s="28"/>
      <c r="DL768" s="28"/>
      <c r="DM768" s="28"/>
      <c r="DN768" s="28"/>
      <c r="DO768" s="28"/>
      <c r="DP768" s="28"/>
      <c r="DQ768" s="28"/>
      <c r="DR768" s="28"/>
      <c r="DS768" s="28"/>
      <c r="DT768" s="28"/>
      <c r="DU768" s="28"/>
      <c r="DV768" s="28"/>
      <c r="IP768" s="28"/>
      <c r="IQ768" s="28"/>
      <c r="IR768" s="28"/>
      <c r="IS768" s="28"/>
      <c r="IT768" s="28"/>
      <c r="IU768" s="28"/>
      <c r="IV768" s="28"/>
      <c r="IW768" s="28"/>
      <c r="IX768" s="28"/>
      <c r="IY768" s="28"/>
      <c r="IZ768" s="28"/>
      <c r="JA768" s="28"/>
      <c r="JB768" s="28"/>
      <c r="JC768" s="28"/>
      <c r="JD768" s="28"/>
      <c r="JE768" s="28"/>
      <c r="JF768" s="28"/>
      <c r="JG768" s="28"/>
      <c r="JH768" s="28"/>
      <c r="JI768" s="28"/>
      <c r="JJ768" s="28"/>
      <c r="JK768" s="28"/>
      <c r="JL768" s="28"/>
      <c r="JM768" s="28"/>
      <c r="JN768" s="28"/>
      <c r="JO768" s="28"/>
      <c r="JP768" s="28"/>
      <c r="JQ768" s="28"/>
      <c r="JR768" s="28"/>
      <c r="JS768" s="28"/>
      <c r="JT768" s="28"/>
      <c r="JU768" s="28"/>
      <c r="JV768" s="28"/>
      <c r="JW768" s="28"/>
      <c r="JX768" s="28"/>
      <c r="JY768" s="28"/>
      <c r="JZ768" s="28"/>
      <c r="KA768" s="28"/>
      <c r="KB768" s="28"/>
      <c r="KC768" s="28"/>
      <c r="KD768" s="28"/>
    </row>
    <row r="769" spans="5:290" x14ac:dyDescent="0.2">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28"/>
      <c r="AC769" s="31"/>
      <c r="AD769" s="31"/>
      <c r="AE769" s="31"/>
      <c r="AF769" s="31"/>
      <c r="AG769" s="31"/>
      <c r="AH769" s="31"/>
      <c r="AI769" s="31"/>
      <c r="AJ769" s="31"/>
      <c r="AK769" s="31"/>
      <c r="AL769" s="31"/>
      <c r="AM769" s="31"/>
      <c r="AN769" s="31"/>
      <c r="AO769" s="31"/>
      <c r="AP769" s="31"/>
      <c r="AQ769" s="31"/>
      <c r="AR769" s="31"/>
      <c r="AT769" s="28"/>
      <c r="AU769" s="28"/>
      <c r="AV769" s="28"/>
      <c r="AW769" s="28"/>
      <c r="AX769" s="28"/>
      <c r="AY769" s="28"/>
      <c r="AZ769" s="28"/>
      <c r="BA769" s="28"/>
      <c r="BB769" s="28"/>
      <c r="BC769" s="28"/>
      <c r="BD769" s="28"/>
      <c r="BE769" s="28"/>
      <c r="BF769" s="28"/>
      <c r="BG769" s="28"/>
      <c r="BH769" s="28"/>
      <c r="BI769" s="28"/>
      <c r="BJ769" s="28"/>
      <c r="BK769" s="28"/>
      <c r="BL769" s="28"/>
      <c r="BM769" s="28"/>
      <c r="BN769" s="28"/>
      <c r="BO769" s="28"/>
      <c r="BP769" s="28"/>
      <c r="BQ769" s="28"/>
      <c r="BR769" s="28"/>
      <c r="BS769" s="28"/>
      <c r="BT769" s="28"/>
      <c r="BU769" s="28"/>
      <c r="BV769" s="28"/>
      <c r="BW769" s="28"/>
      <c r="BX769" s="28"/>
      <c r="BY769" s="28"/>
      <c r="BZ769" s="28"/>
      <c r="CA769" s="28"/>
      <c r="CB769" s="28"/>
      <c r="CC769" s="28"/>
      <c r="CD769" s="28"/>
      <c r="CE769" s="28"/>
      <c r="CF769" s="28"/>
      <c r="CG769" s="28"/>
      <c r="CH769" s="28"/>
      <c r="CI769" s="28"/>
      <c r="CJ769" s="28"/>
      <c r="CK769" s="28"/>
      <c r="CL769" s="28"/>
      <c r="CM769" s="28"/>
      <c r="CN769" s="28"/>
      <c r="CO769" s="28"/>
      <c r="CP769" s="28"/>
      <c r="CQ769" s="28"/>
      <c r="CR769" s="28"/>
      <c r="CS769" s="28"/>
      <c r="CT769" s="28"/>
      <c r="CU769" s="28"/>
      <c r="CV769" s="28"/>
      <c r="CW769" s="28"/>
      <c r="CX769" s="28"/>
      <c r="CY769" s="28"/>
      <c r="CZ769" s="28"/>
      <c r="DA769" s="28"/>
      <c r="DB769" s="28"/>
      <c r="DC769" s="28"/>
      <c r="DD769" s="28"/>
      <c r="DE769" s="28"/>
      <c r="DF769" s="28"/>
      <c r="DG769" s="28"/>
      <c r="DH769" s="28"/>
      <c r="DI769" s="28"/>
      <c r="DJ769" s="28"/>
      <c r="DK769" s="28"/>
      <c r="DL769" s="28"/>
      <c r="DM769" s="28"/>
      <c r="DN769" s="28"/>
      <c r="DO769" s="28"/>
      <c r="DP769" s="28"/>
      <c r="DQ769" s="28"/>
      <c r="DR769" s="28"/>
      <c r="DS769" s="28"/>
      <c r="DT769" s="28"/>
      <c r="DU769" s="28"/>
      <c r="DV769" s="28"/>
      <c r="IP769" s="28"/>
      <c r="IQ769" s="28"/>
      <c r="IR769" s="28"/>
      <c r="IS769" s="28"/>
      <c r="IT769" s="28"/>
      <c r="IU769" s="28"/>
      <c r="IV769" s="28"/>
      <c r="IW769" s="28"/>
      <c r="IX769" s="28"/>
      <c r="IY769" s="28"/>
      <c r="IZ769" s="28"/>
      <c r="JA769" s="28"/>
      <c r="JB769" s="28"/>
      <c r="JC769" s="28"/>
      <c r="JD769" s="28"/>
      <c r="JE769" s="28"/>
      <c r="JF769" s="28"/>
      <c r="JG769" s="28"/>
      <c r="JH769" s="28"/>
      <c r="JI769" s="28"/>
      <c r="JJ769" s="28"/>
      <c r="JK769" s="28"/>
      <c r="JL769" s="28"/>
      <c r="JM769" s="28"/>
      <c r="JN769" s="28"/>
      <c r="JO769" s="28"/>
      <c r="JP769" s="28"/>
      <c r="JQ769" s="28"/>
      <c r="JR769" s="28"/>
      <c r="JS769" s="28"/>
      <c r="JT769" s="28"/>
      <c r="JU769" s="28"/>
      <c r="JV769" s="28"/>
      <c r="JW769" s="28"/>
      <c r="JX769" s="28"/>
      <c r="JY769" s="28"/>
      <c r="JZ769" s="28"/>
      <c r="KA769" s="28"/>
      <c r="KB769" s="28"/>
      <c r="KC769" s="28"/>
      <c r="KD769" s="28"/>
    </row>
    <row r="770" spans="5:290" x14ac:dyDescent="0.2">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28"/>
      <c r="AC770" s="31"/>
      <c r="AD770" s="31"/>
      <c r="AE770" s="31"/>
      <c r="AF770" s="31"/>
      <c r="AG770" s="31"/>
      <c r="AH770" s="31"/>
      <c r="AI770" s="31"/>
      <c r="AJ770" s="31"/>
      <c r="AK770" s="31"/>
      <c r="AL770" s="31"/>
      <c r="AM770" s="31"/>
      <c r="AN770" s="31"/>
      <c r="AO770" s="31"/>
      <c r="AP770" s="31"/>
      <c r="AQ770" s="31"/>
      <c r="AR770" s="31"/>
      <c r="AT770" s="28"/>
      <c r="AU770" s="28"/>
      <c r="AV770" s="28"/>
      <c r="AW770" s="28"/>
      <c r="AX770" s="28"/>
      <c r="AY770" s="28"/>
      <c r="AZ770" s="28"/>
      <c r="BA770" s="28"/>
      <c r="BB770" s="28"/>
      <c r="BC770" s="28"/>
      <c r="BD770" s="28"/>
      <c r="BE770" s="28"/>
      <c r="BF770" s="28"/>
      <c r="BG770" s="28"/>
      <c r="BH770" s="28"/>
      <c r="BI770" s="28"/>
      <c r="BJ770" s="28"/>
      <c r="BK770" s="28"/>
      <c r="BL770" s="28"/>
      <c r="BM770" s="28"/>
      <c r="BN770" s="28"/>
      <c r="BO770" s="28"/>
      <c r="BP770" s="28"/>
      <c r="BQ770" s="28"/>
      <c r="BR770" s="28"/>
      <c r="BS770" s="28"/>
      <c r="BT770" s="28"/>
      <c r="BU770" s="28"/>
      <c r="BV770" s="28"/>
      <c r="BW770" s="28"/>
      <c r="BX770" s="28"/>
      <c r="BY770" s="28"/>
      <c r="BZ770" s="28"/>
      <c r="CA770" s="28"/>
      <c r="CB770" s="28"/>
      <c r="CC770" s="28"/>
      <c r="CD770" s="28"/>
      <c r="CE770" s="28"/>
      <c r="CF770" s="28"/>
      <c r="CG770" s="28"/>
      <c r="CH770" s="28"/>
      <c r="CI770" s="28"/>
      <c r="CJ770" s="28"/>
      <c r="CK770" s="28"/>
      <c r="CL770" s="28"/>
      <c r="CM770" s="28"/>
      <c r="CN770" s="28"/>
      <c r="CO770" s="28"/>
      <c r="CP770" s="28"/>
      <c r="CQ770" s="28"/>
      <c r="CR770" s="28"/>
      <c r="CS770" s="28"/>
      <c r="CT770" s="28"/>
      <c r="CU770" s="28"/>
      <c r="CV770" s="28"/>
      <c r="CW770" s="28"/>
      <c r="CX770" s="28"/>
      <c r="CY770" s="28"/>
      <c r="CZ770" s="28"/>
      <c r="DA770" s="28"/>
      <c r="DB770" s="28"/>
      <c r="DC770" s="28"/>
      <c r="DD770" s="28"/>
      <c r="DE770" s="28"/>
      <c r="DF770" s="28"/>
      <c r="DG770" s="28"/>
      <c r="DH770" s="28"/>
      <c r="DI770" s="28"/>
      <c r="DJ770" s="28"/>
      <c r="DK770" s="28"/>
      <c r="DL770" s="28"/>
      <c r="DM770" s="28"/>
      <c r="DN770" s="28"/>
      <c r="DO770" s="28"/>
      <c r="DP770" s="28"/>
      <c r="DQ770" s="28"/>
      <c r="DR770" s="28"/>
      <c r="DS770" s="28"/>
      <c r="DT770" s="28"/>
      <c r="DU770" s="28"/>
      <c r="DV770" s="28"/>
      <c r="IP770" s="28"/>
      <c r="IQ770" s="28"/>
      <c r="IR770" s="28"/>
      <c r="IS770" s="28"/>
      <c r="IT770" s="28"/>
      <c r="IU770" s="28"/>
      <c r="IV770" s="28"/>
      <c r="IW770" s="28"/>
      <c r="IX770" s="28"/>
      <c r="IY770" s="28"/>
      <c r="IZ770" s="28"/>
      <c r="JA770" s="28"/>
      <c r="JB770" s="28"/>
      <c r="JC770" s="28"/>
      <c r="JD770" s="28"/>
      <c r="JE770" s="28"/>
      <c r="JF770" s="28"/>
      <c r="JG770" s="28"/>
      <c r="JH770" s="28"/>
      <c r="JI770" s="28"/>
      <c r="JJ770" s="28"/>
      <c r="JK770" s="28"/>
      <c r="JL770" s="28"/>
      <c r="JM770" s="28"/>
      <c r="JN770" s="28"/>
      <c r="JO770" s="28"/>
      <c r="JP770" s="28"/>
      <c r="JQ770" s="28"/>
      <c r="JR770" s="28"/>
      <c r="JS770" s="28"/>
      <c r="JT770" s="28"/>
      <c r="JU770" s="28"/>
      <c r="JV770" s="28"/>
      <c r="JW770" s="28"/>
      <c r="JX770" s="28"/>
      <c r="JY770" s="28"/>
      <c r="JZ770" s="28"/>
      <c r="KA770" s="28"/>
      <c r="KB770" s="28"/>
      <c r="KC770" s="28"/>
      <c r="KD770" s="28"/>
    </row>
    <row r="771" spans="5:290" x14ac:dyDescent="0.2">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28"/>
      <c r="AC771" s="31"/>
      <c r="AD771" s="31"/>
      <c r="AE771" s="31"/>
      <c r="AF771" s="31"/>
      <c r="AG771" s="31"/>
      <c r="AH771" s="31"/>
      <c r="AI771" s="31"/>
      <c r="AJ771" s="31"/>
      <c r="AK771" s="31"/>
      <c r="AL771" s="31"/>
      <c r="AM771" s="31"/>
      <c r="AN771" s="31"/>
      <c r="AO771" s="31"/>
      <c r="AP771" s="31"/>
      <c r="AQ771" s="31"/>
      <c r="AR771" s="31"/>
      <c r="AT771" s="28"/>
      <c r="AU771" s="28"/>
      <c r="AV771" s="28"/>
      <c r="AW771" s="28"/>
      <c r="AX771" s="28"/>
      <c r="AY771" s="28"/>
      <c r="AZ771" s="28"/>
      <c r="BA771" s="28"/>
      <c r="BB771" s="28"/>
      <c r="BC771" s="28"/>
      <c r="BD771" s="28"/>
      <c r="BE771" s="28"/>
      <c r="BF771" s="28"/>
      <c r="BG771" s="28"/>
      <c r="BH771" s="28"/>
      <c r="BI771" s="28"/>
      <c r="BJ771" s="28"/>
      <c r="BK771" s="28"/>
      <c r="BL771" s="28"/>
      <c r="BM771" s="28"/>
      <c r="BN771" s="28"/>
      <c r="BO771" s="28"/>
      <c r="BP771" s="28"/>
      <c r="BQ771" s="28"/>
      <c r="BR771" s="28"/>
      <c r="BS771" s="28"/>
      <c r="BT771" s="28"/>
      <c r="BU771" s="28"/>
      <c r="BV771" s="28"/>
      <c r="BW771" s="28"/>
      <c r="BX771" s="28"/>
      <c r="BY771" s="28"/>
      <c r="BZ771" s="28"/>
      <c r="CA771" s="28"/>
      <c r="CB771" s="28"/>
      <c r="CC771" s="28"/>
      <c r="CD771" s="28"/>
      <c r="CE771" s="28"/>
      <c r="CF771" s="28"/>
      <c r="CG771" s="28"/>
      <c r="CH771" s="28"/>
      <c r="CI771" s="28"/>
      <c r="CJ771" s="28"/>
      <c r="CK771" s="28"/>
      <c r="CL771" s="28"/>
      <c r="CM771" s="28"/>
      <c r="CN771" s="28"/>
      <c r="CO771" s="28"/>
      <c r="CP771" s="28"/>
      <c r="CQ771" s="28"/>
      <c r="CR771" s="28"/>
      <c r="CS771" s="28"/>
      <c r="CT771" s="28"/>
      <c r="CU771" s="28"/>
      <c r="CV771" s="28"/>
      <c r="CW771" s="28"/>
      <c r="CX771" s="28"/>
      <c r="CY771" s="28"/>
      <c r="CZ771" s="28"/>
      <c r="DA771" s="28"/>
      <c r="DB771" s="28"/>
      <c r="DC771" s="28"/>
      <c r="DD771" s="28"/>
      <c r="DE771" s="28"/>
      <c r="DF771" s="28"/>
      <c r="DG771" s="28"/>
      <c r="DH771" s="28"/>
      <c r="DI771" s="28"/>
      <c r="DJ771" s="28"/>
      <c r="DK771" s="28"/>
      <c r="DL771" s="28"/>
      <c r="DM771" s="28"/>
      <c r="DN771" s="28"/>
      <c r="DO771" s="28"/>
      <c r="DP771" s="28"/>
      <c r="DQ771" s="28"/>
      <c r="DR771" s="28"/>
      <c r="DS771" s="28"/>
      <c r="DT771" s="28"/>
      <c r="DU771" s="28"/>
      <c r="DV771" s="28"/>
      <c r="IP771" s="28"/>
      <c r="IQ771" s="28"/>
      <c r="IR771" s="28"/>
      <c r="IS771" s="28"/>
      <c r="IT771" s="28"/>
      <c r="IU771" s="28"/>
      <c r="IV771" s="28"/>
      <c r="IW771" s="28"/>
      <c r="IX771" s="28"/>
      <c r="IY771" s="28"/>
      <c r="IZ771" s="28"/>
      <c r="JA771" s="28"/>
      <c r="JB771" s="28"/>
      <c r="JC771" s="28"/>
      <c r="JD771" s="28"/>
      <c r="JE771" s="28"/>
      <c r="JF771" s="28"/>
      <c r="JG771" s="28"/>
      <c r="JH771" s="28"/>
      <c r="JI771" s="28"/>
      <c r="JJ771" s="28"/>
      <c r="JK771" s="28"/>
      <c r="JL771" s="28"/>
      <c r="JM771" s="28"/>
      <c r="JN771" s="28"/>
      <c r="JO771" s="28"/>
      <c r="JP771" s="28"/>
      <c r="JQ771" s="28"/>
      <c r="JR771" s="28"/>
      <c r="JS771" s="28"/>
      <c r="JT771" s="28"/>
      <c r="JU771" s="28"/>
      <c r="JV771" s="28"/>
      <c r="JW771" s="28"/>
      <c r="JX771" s="28"/>
      <c r="JY771" s="28"/>
      <c r="JZ771" s="28"/>
      <c r="KA771" s="28"/>
      <c r="KB771" s="28"/>
      <c r="KC771" s="28"/>
      <c r="KD771" s="28"/>
    </row>
    <row r="772" spans="5:290" x14ac:dyDescent="0.2">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28"/>
      <c r="AC772" s="31"/>
      <c r="AD772" s="31"/>
      <c r="AE772" s="31"/>
      <c r="AF772" s="31"/>
      <c r="AG772" s="31"/>
      <c r="AH772" s="31"/>
      <c r="AI772" s="31"/>
      <c r="AJ772" s="31"/>
      <c r="AK772" s="31"/>
      <c r="AL772" s="31"/>
      <c r="AM772" s="31"/>
      <c r="AN772" s="31"/>
      <c r="AO772" s="31"/>
      <c r="AP772" s="31"/>
      <c r="AQ772" s="31"/>
      <c r="AR772" s="31"/>
      <c r="AT772" s="28"/>
      <c r="AU772" s="28"/>
      <c r="AV772" s="28"/>
      <c r="AW772" s="28"/>
      <c r="AX772" s="28"/>
      <c r="AY772" s="28"/>
      <c r="AZ772" s="28"/>
      <c r="BA772" s="28"/>
      <c r="BB772" s="28"/>
      <c r="BC772" s="28"/>
      <c r="BD772" s="28"/>
      <c r="BE772" s="28"/>
      <c r="BF772" s="28"/>
      <c r="BG772" s="28"/>
      <c r="BH772" s="28"/>
      <c r="BI772" s="28"/>
      <c r="BJ772" s="28"/>
      <c r="BK772" s="28"/>
      <c r="BL772" s="28"/>
      <c r="BM772" s="28"/>
      <c r="BN772" s="28"/>
      <c r="BO772" s="28"/>
      <c r="BP772" s="28"/>
      <c r="BQ772" s="28"/>
      <c r="BR772" s="28"/>
      <c r="BS772" s="28"/>
      <c r="BT772" s="28"/>
      <c r="BU772" s="28"/>
      <c r="BV772" s="28"/>
      <c r="BW772" s="28"/>
      <c r="BX772" s="28"/>
      <c r="BY772" s="28"/>
      <c r="BZ772" s="28"/>
      <c r="CA772" s="28"/>
      <c r="CB772" s="28"/>
      <c r="CC772" s="28"/>
      <c r="CD772" s="28"/>
      <c r="CE772" s="28"/>
      <c r="CF772" s="28"/>
      <c r="CG772" s="28"/>
      <c r="CH772" s="28"/>
      <c r="CI772" s="28"/>
      <c r="CJ772" s="28"/>
      <c r="CK772" s="28"/>
      <c r="CL772" s="28"/>
      <c r="CM772" s="28"/>
      <c r="CN772" s="28"/>
      <c r="CO772" s="28"/>
      <c r="CP772" s="28"/>
      <c r="CQ772" s="28"/>
      <c r="CR772" s="28"/>
      <c r="CS772" s="28"/>
      <c r="CT772" s="28"/>
      <c r="CU772" s="28"/>
      <c r="CV772" s="28"/>
      <c r="CW772" s="28"/>
      <c r="CX772" s="28"/>
      <c r="CY772" s="28"/>
      <c r="CZ772" s="28"/>
      <c r="DA772" s="28"/>
      <c r="DB772" s="28"/>
      <c r="DC772" s="28"/>
      <c r="DD772" s="28"/>
      <c r="DE772" s="28"/>
      <c r="DF772" s="28"/>
      <c r="DG772" s="28"/>
      <c r="DH772" s="28"/>
      <c r="DI772" s="28"/>
      <c r="DJ772" s="28"/>
      <c r="DK772" s="28"/>
      <c r="DL772" s="28"/>
      <c r="DM772" s="28"/>
      <c r="DN772" s="28"/>
      <c r="DO772" s="28"/>
      <c r="DP772" s="28"/>
      <c r="DQ772" s="28"/>
      <c r="DR772" s="28"/>
      <c r="DS772" s="28"/>
      <c r="DT772" s="28"/>
      <c r="DU772" s="28"/>
      <c r="DV772" s="28"/>
      <c r="IP772" s="28"/>
      <c r="IQ772" s="28"/>
      <c r="IR772" s="28"/>
      <c r="IS772" s="28"/>
      <c r="IT772" s="28"/>
      <c r="IU772" s="28"/>
      <c r="IV772" s="28"/>
      <c r="IW772" s="28"/>
      <c r="IX772" s="28"/>
      <c r="IY772" s="28"/>
      <c r="IZ772" s="28"/>
      <c r="JA772" s="28"/>
      <c r="JB772" s="28"/>
      <c r="JC772" s="28"/>
      <c r="JD772" s="28"/>
      <c r="JE772" s="28"/>
      <c r="JF772" s="28"/>
      <c r="JG772" s="28"/>
      <c r="JH772" s="28"/>
      <c r="JI772" s="28"/>
      <c r="JJ772" s="28"/>
      <c r="JK772" s="28"/>
      <c r="JL772" s="28"/>
      <c r="JM772" s="28"/>
      <c r="JN772" s="28"/>
      <c r="JO772" s="28"/>
      <c r="JP772" s="28"/>
      <c r="JQ772" s="28"/>
      <c r="JR772" s="28"/>
      <c r="JS772" s="28"/>
      <c r="JT772" s="28"/>
      <c r="JU772" s="28"/>
      <c r="JV772" s="28"/>
      <c r="JW772" s="28"/>
      <c r="JX772" s="28"/>
      <c r="JY772" s="28"/>
      <c r="JZ772" s="28"/>
      <c r="KA772" s="28"/>
      <c r="KB772" s="28"/>
      <c r="KC772" s="28"/>
      <c r="KD772" s="28"/>
    </row>
    <row r="773" spans="5:290" x14ac:dyDescent="0.2">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28"/>
      <c r="AC773" s="31"/>
      <c r="AD773" s="31"/>
      <c r="AE773" s="31"/>
      <c r="AF773" s="31"/>
      <c r="AG773" s="31"/>
      <c r="AH773" s="31"/>
      <c r="AI773" s="31"/>
      <c r="AJ773" s="31"/>
      <c r="AK773" s="31"/>
      <c r="AL773" s="31"/>
      <c r="AM773" s="31"/>
      <c r="AN773" s="31"/>
      <c r="AO773" s="31"/>
      <c r="AP773" s="31"/>
      <c r="AQ773" s="31"/>
      <c r="AR773" s="31"/>
      <c r="AT773" s="28"/>
      <c r="AU773" s="28"/>
      <c r="AV773" s="28"/>
      <c r="AW773" s="28"/>
      <c r="AX773" s="28"/>
      <c r="AY773" s="28"/>
      <c r="AZ773" s="28"/>
      <c r="BA773" s="28"/>
      <c r="BB773" s="28"/>
      <c r="BC773" s="28"/>
      <c r="BD773" s="28"/>
      <c r="BE773" s="28"/>
      <c r="BF773" s="28"/>
      <c r="BG773" s="28"/>
      <c r="BH773" s="28"/>
      <c r="BI773" s="28"/>
      <c r="BJ773" s="28"/>
      <c r="BK773" s="28"/>
      <c r="BL773" s="28"/>
      <c r="BM773" s="28"/>
      <c r="BN773" s="28"/>
      <c r="BO773" s="28"/>
      <c r="BP773" s="28"/>
      <c r="BQ773" s="28"/>
      <c r="BR773" s="28"/>
      <c r="BS773" s="28"/>
      <c r="BT773" s="28"/>
      <c r="BU773" s="28"/>
      <c r="BV773" s="28"/>
      <c r="BW773" s="28"/>
      <c r="BX773" s="28"/>
      <c r="BY773" s="28"/>
      <c r="BZ773" s="28"/>
      <c r="CA773" s="28"/>
      <c r="CB773" s="28"/>
      <c r="CC773" s="28"/>
      <c r="CD773" s="28"/>
      <c r="CE773" s="28"/>
      <c r="CF773" s="28"/>
      <c r="CG773" s="28"/>
      <c r="CH773" s="28"/>
      <c r="CI773" s="28"/>
      <c r="CJ773" s="28"/>
      <c r="CK773" s="28"/>
      <c r="CL773" s="28"/>
      <c r="CM773" s="28"/>
      <c r="CN773" s="28"/>
      <c r="CO773" s="28"/>
      <c r="CP773" s="28"/>
      <c r="CQ773" s="28"/>
      <c r="CR773" s="28"/>
      <c r="CS773" s="28"/>
      <c r="CT773" s="28"/>
      <c r="CU773" s="28"/>
      <c r="CV773" s="28"/>
      <c r="CW773" s="28"/>
      <c r="CX773" s="28"/>
      <c r="CY773" s="28"/>
      <c r="CZ773" s="28"/>
      <c r="DA773" s="28"/>
      <c r="DB773" s="28"/>
      <c r="DC773" s="28"/>
      <c r="DD773" s="28"/>
      <c r="DE773" s="28"/>
      <c r="DF773" s="28"/>
      <c r="DG773" s="28"/>
      <c r="DH773" s="28"/>
      <c r="DI773" s="28"/>
      <c r="DJ773" s="28"/>
      <c r="DK773" s="28"/>
      <c r="DL773" s="28"/>
      <c r="DM773" s="28"/>
      <c r="DN773" s="28"/>
      <c r="DO773" s="28"/>
      <c r="DP773" s="28"/>
      <c r="DQ773" s="28"/>
      <c r="DR773" s="28"/>
      <c r="DS773" s="28"/>
      <c r="DT773" s="28"/>
      <c r="DU773" s="28"/>
      <c r="DV773" s="28"/>
      <c r="IP773" s="28"/>
      <c r="IQ773" s="28"/>
      <c r="IR773" s="28"/>
      <c r="IS773" s="28"/>
      <c r="IT773" s="28"/>
      <c r="IU773" s="28"/>
      <c r="IV773" s="28"/>
      <c r="IW773" s="28"/>
      <c r="IX773" s="28"/>
      <c r="IY773" s="28"/>
      <c r="IZ773" s="28"/>
      <c r="JA773" s="28"/>
      <c r="JB773" s="28"/>
      <c r="JC773" s="28"/>
      <c r="JD773" s="28"/>
      <c r="JE773" s="28"/>
      <c r="JF773" s="28"/>
      <c r="JG773" s="28"/>
      <c r="JH773" s="28"/>
      <c r="JI773" s="28"/>
      <c r="JJ773" s="28"/>
      <c r="JK773" s="28"/>
      <c r="JL773" s="28"/>
      <c r="JM773" s="28"/>
      <c r="JN773" s="28"/>
      <c r="JO773" s="28"/>
      <c r="JP773" s="28"/>
      <c r="JQ773" s="28"/>
      <c r="JR773" s="28"/>
      <c r="JS773" s="28"/>
      <c r="JT773" s="28"/>
      <c r="JU773" s="28"/>
      <c r="JV773" s="28"/>
      <c r="JW773" s="28"/>
      <c r="JX773" s="28"/>
      <c r="JY773" s="28"/>
      <c r="JZ773" s="28"/>
      <c r="KA773" s="28"/>
      <c r="KB773" s="28"/>
      <c r="KC773" s="28"/>
      <c r="KD773" s="28"/>
    </row>
    <row r="774" spans="5:290" x14ac:dyDescent="0.2">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28"/>
      <c r="AC774" s="31"/>
      <c r="AD774" s="31"/>
      <c r="AE774" s="31"/>
      <c r="AF774" s="31"/>
      <c r="AG774" s="31"/>
      <c r="AH774" s="31"/>
      <c r="AI774" s="31"/>
      <c r="AJ774" s="31"/>
      <c r="AK774" s="31"/>
      <c r="AL774" s="31"/>
      <c r="AM774" s="31"/>
      <c r="AN774" s="31"/>
      <c r="AO774" s="31"/>
      <c r="AP774" s="31"/>
      <c r="AQ774" s="31"/>
      <c r="AR774" s="31"/>
      <c r="AT774" s="28"/>
      <c r="AU774" s="28"/>
      <c r="AV774" s="28"/>
      <c r="AW774" s="28"/>
      <c r="AX774" s="28"/>
      <c r="AY774" s="28"/>
      <c r="AZ774" s="28"/>
      <c r="BA774" s="28"/>
      <c r="BB774" s="28"/>
      <c r="BC774" s="28"/>
      <c r="BD774" s="28"/>
      <c r="BE774" s="28"/>
      <c r="BF774" s="28"/>
      <c r="BG774" s="28"/>
      <c r="BH774" s="28"/>
      <c r="BI774" s="28"/>
      <c r="BJ774" s="28"/>
      <c r="BK774" s="28"/>
      <c r="BL774" s="28"/>
      <c r="BM774" s="28"/>
      <c r="BN774" s="28"/>
      <c r="BO774" s="28"/>
      <c r="BP774" s="28"/>
      <c r="BQ774" s="28"/>
      <c r="BR774" s="28"/>
      <c r="BS774" s="28"/>
      <c r="BT774" s="28"/>
      <c r="BU774" s="28"/>
      <c r="BV774" s="28"/>
      <c r="BW774" s="28"/>
      <c r="BX774" s="28"/>
      <c r="BY774" s="28"/>
      <c r="BZ774" s="28"/>
      <c r="CA774" s="28"/>
      <c r="CB774" s="28"/>
      <c r="CC774" s="28"/>
      <c r="CD774" s="28"/>
      <c r="CE774" s="28"/>
      <c r="CF774" s="28"/>
      <c r="CG774" s="28"/>
      <c r="CH774" s="28"/>
      <c r="CI774" s="28"/>
      <c r="CJ774" s="28"/>
      <c r="CK774" s="28"/>
      <c r="CL774" s="28"/>
      <c r="CM774" s="28"/>
      <c r="CN774" s="28"/>
      <c r="CO774" s="28"/>
      <c r="CP774" s="28"/>
      <c r="CQ774" s="28"/>
      <c r="CR774" s="28"/>
      <c r="CS774" s="28"/>
      <c r="CT774" s="28"/>
      <c r="CU774" s="28"/>
      <c r="CV774" s="28"/>
      <c r="CW774" s="28"/>
      <c r="CX774" s="28"/>
      <c r="CY774" s="28"/>
      <c r="CZ774" s="28"/>
      <c r="DA774" s="28"/>
      <c r="DB774" s="28"/>
      <c r="DC774" s="28"/>
      <c r="DD774" s="28"/>
      <c r="DE774" s="28"/>
      <c r="DF774" s="28"/>
      <c r="DG774" s="28"/>
      <c r="DH774" s="28"/>
      <c r="DI774" s="28"/>
      <c r="DJ774" s="28"/>
      <c r="DK774" s="28"/>
      <c r="DL774" s="28"/>
      <c r="DM774" s="28"/>
      <c r="DN774" s="28"/>
      <c r="DO774" s="28"/>
      <c r="DP774" s="28"/>
      <c r="DQ774" s="28"/>
      <c r="DR774" s="28"/>
      <c r="DS774" s="28"/>
      <c r="DT774" s="28"/>
      <c r="DU774" s="28"/>
      <c r="DV774" s="28"/>
      <c r="IP774" s="28"/>
      <c r="IQ774" s="28"/>
      <c r="IR774" s="28"/>
      <c r="IS774" s="28"/>
      <c r="IT774" s="28"/>
      <c r="IU774" s="28"/>
      <c r="IV774" s="28"/>
      <c r="IW774" s="28"/>
      <c r="IX774" s="28"/>
      <c r="IY774" s="28"/>
      <c r="IZ774" s="28"/>
      <c r="JA774" s="28"/>
      <c r="JB774" s="28"/>
      <c r="JC774" s="28"/>
      <c r="JD774" s="28"/>
      <c r="JE774" s="28"/>
      <c r="JF774" s="28"/>
      <c r="JG774" s="28"/>
      <c r="JH774" s="28"/>
      <c r="JI774" s="28"/>
      <c r="JJ774" s="28"/>
      <c r="JK774" s="28"/>
      <c r="JL774" s="28"/>
      <c r="JM774" s="28"/>
      <c r="JN774" s="28"/>
      <c r="JO774" s="28"/>
      <c r="JP774" s="28"/>
      <c r="JQ774" s="28"/>
      <c r="JR774" s="28"/>
      <c r="JS774" s="28"/>
      <c r="JT774" s="28"/>
      <c r="JU774" s="28"/>
      <c r="JV774" s="28"/>
      <c r="JW774" s="28"/>
      <c r="JX774" s="28"/>
      <c r="JY774" s="28"/>
      <c r="JZ774" s="28"/>
      <c r="KA774" s="28"/>
      <c r="KB774" s="28"/>
      <c r="KC774" s="28"/>
      <c r="KD774" s="28"/>
    </row>
    <row r="775" spans="5:290" x14ac:dyDescent="0.2">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28"/>
      <c r="AC775" s="31"/>
      <c r="AD775" s="31"/>
      <c r="AE775" s="31"/>
      <c r="AF775" s="31"/>
      <c r="AG775" s="31"/>
      <c r="AH775" s="31"/>
      <c r="AI775" s="31"/>
      <c r="AJ775" s="31"/>
      <c r="AK775" s="31"/>
      <c r="AL775" s="31"/>
      <c r="AM775" s="31"/>
      <c r="AN775" s="31"/>
      <c r="AO775" s="31"/>
      <c r="AP775" s="31"/>
      <c r="AQ775" s="31"/>
      <c r="AR775" s="31"/>
      <c r="AT775" s="28"/>
      <c r="AU775" s="28"/>
      <c r="AV775" s="28"/>
      <c r="AW775" s="28"/>
      <c r="AX775" s="28"/>
      <c r="AY775" s="28"/>
      <c r="AZ775" s="28"/>
      <c r="BA775" s="28"/>
      <c r="BB775" s="28"/>
      <c r="BC775" s="28"/>
      <c r="BD775" s="28"/>
      <c r="BE775" s="28"/>
      <c r="BF775" s="28"/>
      <c r="BG775" s="28"/>
      <c r="BH775" s="28"/>
      <c r="BI775" s="28"/>
      <c r="BJ775" s="28"/>
      <c r="BK775" s="28"/>
      <c r="BL775" s="28"/>
      <c r="BM775" s="28"/>
      <c r="BN775" s="28"/>
      <c r="BO775" s="28"/>
      <c r="BP775" s="28"/>
      <c r="BQ775" s="28"/>
      <c r="BR775" s="28"/>
      <c r="BS775" s="28"/>
      <c r="BT775" s="28"/>
      <c r="BU775" s="28"/>
      <c r="BV775" s="28"/>
      <c r="BW775" s="28"/>
      <c r="BX775" s="28"/>
      <c r="BY775" s="28"/>
      <c r="BZ775" s="28"/>
      <c r="CA775" s="28"/>
      <c r="CB775" s="28"/>
      <c r="CC775" s="28"/>
      <c r="CD775" s="28"/>
      <c r="CE775" s="28"/>
      <c r="CF775" s="28"/>
      <c r="CG775" s="28"/>
      <c r="CH775" s="28"/>
      <c r="CI775" s="28"/>
      <c r="CJ775" s="28"/>
      <c r="CK775" s="28"/>
      <c r="CL775" s="28"/>
      <c r="CM775" s="28"/>
      <c r="CN775" s="28"/>
      <c r="CO775" s="28"/>
      <c r="CP775" s="28"/>
      <c r="CQ775" s="28"/>
      <c r="CR775" s="28"/>
      <c r="CS775" s="28"/>
      <c r="CT775" s="28"/>
      <c r="CU775" s="28"/>
      <c r="CV775" s="28"/>
      <c r="CW775" s="28"/>
      <c r="CX775" s="28"/>
      <c r="CY775" s="28"/>
      <c r="CZ775" s="28"/>
      <c r="DA775" s="28"/>
      <c r="DB775" s="28"/>
      <c r="DC775" s="28"/>
      <c r="DD775" s="28"/>
      <c r="DE775" s="28"/>
      <c r="DF775" s="28"/>
      <c r="DG775" s="28"/>
      <c r="DH775" s="28"/>
      <c r="DI775" s="28"/>
      <c r="DJ775" s="28"/>
      <c r="DK775" s="28"/>
      <c r="DL775" s="28"/>
      <c r="DM775" s="28"/>
      <c r="DN775" s="28"/>
      <c r="DO775" s="28"/>
      <c r="DP775" s="28"/>
      <c r="DQ775" s="28"/>
      <c r="DR775" s="28"/>
      <c r="DS775" s="28"/>
      <c r="DT775" s="28"/>
      <c r="DU775" s="28"/>
      <c r="DV775" s="28"/>
      <c r="IP775" s="28"/>
      <c r="IQ775" s="28"/>
      <c r="IR775" s="28"/>
      <c r="IS775" s="28"/>
      <c r="IT775" s="28"/>
      <c r="IU775" s="28"/>
      <c r="IV775" s="28"/>
      <c r="IW775" s="28"/>
      <c r="IX775" s="28"/>
      <c r="IY775" s="28"/>
      <c r="IZ775" s="28"/>
      <c r="JA775" s="28"/>
      <c r="JB775" s="28"/>
      <c r="JC775" s="28"/>
      <c r="JD775" s="28"/>
      <c r="JE775" s="28"/>
      <c r="JF775" s="28"/>
      <c r="JG775" s="28"/>
      <c r="JH775" s="28"/>
      <c r="JI775" s="28"/>
      <c r="JJ775" s="28"/>
      <c r="JK775" s="28"/>
      <c r="JL775" s="28"/>
      <c r="JM775" s="28"/>
      <c r="JN775" s="28"/>
      <c r="JO775" s="28"/>
      <c r="JP775" s="28"/>
      <c r="JQ775" s="28"/>
      <c r="JR775" s="28"/>
      <c r="JS775" s="28"/>
      <c r="JT775" s="28"/>
      <c r="JU775" s="28"/>
      <c r="JV775" s="28"/>
      <c r="JW775" s="28"/>
      <c r="JX775" s="28"/>
      <c r="JY775" s="28"/>
      <c r="JZ775" s="28"/>
      <c r="KA775" s="28"/>
      <c r="KB775" s="28"/>
      <c r="KC775" s="28"/>
      <c r="KD775" s="28"/>
    </row>
    <row r="776" spans="5:290" x14ac:dyDescent="0.2">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28"/>
      <c r="AC776" s="31"/>
      <c r="AD776" s="31"/>
      <c r="AE776" s="31"/>
      <c r="AF776" s="31"/>
      <c r="AG776" s="31"/>
      <c r="AH776" s="31"/>
      <c r="AI776" s="31"/>
      <c r="AJ776" s="31"/>
      <c r="AK776" s="31"/>
      <c r="AL776" s="31"/>
      <c r="AM776" s="31"/>
      <c r="AN776" s="31"/>
      <c r="AO776" s="31"/>
      <c r="AP776" s="31"/>
      <c r="AQ776" s="31"/>
      <c r="AR776" s="31"/>
      <c r="AT776" s="28"/>
      <c r="AU776" s="28"/>
      <c r="AV776" s="28"/>
      <c r="AW776" s="28"/>
      <c r="AX776" s="28"/>
      <c r="AY776" s="28"/>
      <c r="AZ776" s="28"/>
      <c r="BA776" s="28"/>
      <c r="BB776" s="28"/>
      <c r="BC776" s="28"/>
      <c r="BD776" s="28"/>
      <c r="BE776" s="28"/>
      <c r="BF776" s="28"/>
      <c r="BG776" s="28"/>
      <c r="BH776" s="28"/>
      <c r="BI776" s="28"/>
      <c r="BJ776" s="28"/>
      <c r="BK776" s="28"/>
      <c r="BL776" s="28"/>
      <c r="BM776" s="28"/>
      <c r="BN776" s="28"/>
      <c r="BO776" s="28"/>
      <c r="BP776" s="28"/>
      <c r="BQ776" s="28"/>
      <c r="BR776" s="28"/>
      <c r="BS776" s="28"/>
      <c r="BT776" s="28"/>
      <c r="BU776" s="28"/>
      <c r="BV776" s="28"/>
      <c r="BW776" s="28"/>
      <c r="BX776" s="28"/>
      <c r="BY776" s="28"/>
      <c r="BZ776" s="28"/>
      <c r="CA776" s="28"/>
      <c r="CB776" s="28"/>
      <c r="CC776" s="28"/>
      <c r="CD776" s="28"/>
      <c r="CE776" s="28"/>
      <c r="CF776" s="28"/>
      <c r="CG776" s="28"/>
      <c r="CH776" s="28"/>
      <c r="CI776" s="28"/>
      <c r="CJ776" s="28"/>
      <c r="CK776" s="28"/>
      <c r="CL776" s="28"/>
      <c r="CM776" s="28"/>
      <c r="CN776" s="28"/>
      <c r="CO776" s="28"/>
      <c r="CP776" s="28"/>
      <c r="CQ776" s="28"/>
      <c r="CR776" s="28"/>
      <c r="CS776" s="28"/>
      <c r="CT776" s="28"/>
      <c r="CU776" s="28"/>
      <c r="CV776" s="28"/>
      <c r="CW776" s="28"/>
      <c r="CX776" s="28"/>
      <c r="CY776" s="28"/>
      <c r="CZ776" s="28"/>
      <c r="DA776" s="28"/>
      <c r="DB776" s="28"/>
      <c r="DC776" s="28"/>
      <c r="DD776" s="28"/>
      <c r="DE776" s="28"/>
      <c r="DF776" s="28"/>
      <c r="DG776" s="28"/>
      <c r="DH776" s="28"/>
      <c r="DI776" s="28"/>
      <c r="DJ776" s="28"/>
      <c r="DK776" s="28"/>
      <c r="DL776" s="28"/>
      <c r="DM776" s="28"/>
      <c r="DN776" s="28"/>
      <c r="DO776" s="28"/>
      <c r="DP776" s="28"/>
      <c r="DQ776" s="28"/>
      <c r="DR776" s="28"/>
      <c r="DS776" s="28"/>
      <c r="DT776" s="28"/>
      <c r="DU776" s="28"/>
      <c r="DV776" s="28"/>
      <c r="IP776" s="28"/>
      <c r="IQ776" s="28"/>
      <c r="IR776" s="28"/>
      <c r="IS776" s="28"/>
      <c r="IT776" s="28"/>
      <c r="IU776" s="28"/>
      <c r="IV776" s="28"/>
      <c r="IW776" s="28"/>
      <c r="IX776" s="28"/>
      <c r="IY776" s="28"/>
      <c r="IZ776" s="28"/>
      <c r="JA776" s="28"/>
      <c r="JB776" s="28"/>
      <c r="JC776" s="28"/>
      <c r="JD776" s="28"/>
      <c r="JE776" s="28"/>
      <c r="JF776" s="28"/>
      <c r="JG776" s="28"/>
      <c r="JH776" s="28"/>
      <c r="JI776" s="28"/>
      <c r="JJ776" s="28"/>
      <c r="JK776" s="28"/>
      <c r="JL776" s="28"/>
      <c r="JM776" s="28"/>
      <c r="JN776" s="28"/>
      <c r="JO776" s="28"/>
      <c r="JP776" s="28"/>
      <c r="JQ776" s="28"/>
      <c r="JR776" s="28"/>
      <c r="JS776" s="28"/>
      <c r="JT776" s="28"/>
      <c r="JU776" s="28"/>
      <c r="JV776" s="28"/>
      <c r="JW776" s="28"/>
      <c r="JX776" s="28"/>
      <c r="JY776" s="28"/>
      <c r="JZ776" s="28"/>
      <c r="KA776" s="28"/>
      <c r="KB776" s="28"/>
      <c r="KC776" s="28"/>
      <c r="KD776" s="28"/>
    </row>
    <row r="777" spans="5:290" x14ac:dyDescent="0.2">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28"/>
      <c r="AC777" s="31"/>
      <c r="AD777" s="31"/>
      <c r="AE777" s="31"/>
      <c r="AF777" s="31"/>
      <c r="AG777" s="31"/>
      <c r="AH777" s="31"/>
      <c r="AI777" s="31"/>
      <c r="AJ777" s="31"/>
      <c r="AK777" s="31"/>
      <c r="AL777" s="31"/>
      <c r="AM777" s="31"/>
      <c r="AN777" s="31"/>
      <c r="AO777" s="31"/>
      <c r="AP777" s="31"/>
      <c r="AQ777" s="31"/>
      <c r="AR777" s="31"/>
      <c r="AT777" s="28"/>
      <c r="AU777" s="28"/>
      <c r="AV777" s="28"/>
      <c r="AW777" s="28"/>
      <c r="AX777" s="28"/>
      <c r="AY777" s="28"/>
      <c r="AZ777" s="28"/>
      <c r="BA777" s="28"/>
      <c r="BB777" s="28"/>
      <c r="BC777" s="28"/>
      <c r="BD777" s="28"/>
      <c r="BE777" s="28"/>
      <c r="BF777" s="28"/>
      <c r="BG777" s="28"/>
      <c r="BH777" s="28"/>
      <c r="BI777" s="28"/>
      <c r="BJ777" s="28"/>
      <c r="BK777" s="28"/>
      <c r="BL777" s="28"/>
      <c r="BM777" s="28"/>
      <c r="BN777" s="28"/>
      <c r="BO777" s="28"/>
      <c r="BP777" s="28"/>
      <c r="BQ777" s="28"/>
      <c r="BR777" s="28"/>
      <c r="BS777" s="28"/>
      <c r="BT777" s="28"/>
      <c r="BU777" s="28"/>
      <c r="BV777" s="28"/>
      <c r="BW777" s="28"/>
      <c r="BX777" s="28"/>
      <c r="BY777" s="28"/>
      <c r="BZ777" s="28"/>
      <c r="CA777" s="28"/>
      <c r="CB777" s="28"/>
      <c r="CC777" s="28"/>
      <c r="CD777" s="28"/>
      <c r="CE777" s="28"/>
      <c r="CF777" s="28"/>
      <c r="CG777" s="28"/>
      <c r="CH777" s="28"/>
      <c r="CI777" s="28"/>
      <c r="CJ777" s="28"/>
      <c r="CK777" s="28"/>
      <c r="CL777" s="28"/>
      <c r="CM777" s="28"/>
      <c r="CN777" s="28"/>
      <c r="CO777" s="28"/>
      <c r="CP777" s="28"/>
      <c r="CQ777" s="28"/>
      <c r="CR777" s="28"/>
      <c r="CS777" s="28"/>
      <c r="CT777" s="28"/>
      <c r="CU777" s="28"/>
      <c r="CV777" s="28"/>
      <c r="CW777" s="28"/>
      <c r="CX777" s="28"/>
      <c r="CY777" s="28"/>
      <c r="CZ777" s="28"/>
      <c r="DA777" s="28"/>
      <c r="DB777" s="28"/>
      <c r="DC777" s="28"/>
      <c r="DD777" s="28"/>
      <c r="DE777" s="28"/>
      <c r="DF777" s="28"/>
      <c r="DG777" s="28"/>
      <c r="DH777" s="28"/>
      <c r="DI777" s="28"/>
      <c r="DJ777" s="28"/>
      <c r="DK777" s="28"/>
      <c r="DL777" s="28"/>
      <c r="DM777" s="28"/>
      <c r="DN777" s="28"/>
      <c r="DO777" s="28"/>
      <c r="DP777" s="28"/>
      <c r="DQ777" s="28"/>
      <c r="DR777" s="28"/>
      <c r="DS777" s="28"/>
      <c r="DT777" s="28"/>
      <c r="DU777" s="28"/>
      <c r="DV777" s="28"/>
      <c r="IP777" s="28"/>
      <c r="IQ777" s="28"/>
      <c r="IR777" s="28"/>
      <c r="IS777" s="28"/>
      <c r="IT777" s="28"/>
      <c r="IU777" s="28"/>
      <c r="IV777" s="28"/>
      <c r="IW777" s="28"/>
      <c r="IX777" s="28"/>
      <c r="IY777" s="28"/>
      <c r="IZ777" s="28"/>
      <c r="JA777" s="28"/>
      <c r="JB777" s="28"/>
      <c r="JC777" s="28"/>
      <c r="JD777" s="28"/>
      <c r="JE777" s="28"/>
      <c r="JF777" s="28"/>
      <c r="JG777" s="28"/>
      <c r="JH777" s="28"/>
      <c r="JI777" s="28"/>
      <c r="JJ777" s="28"/>
      <c r="JK777" s="28"/>
      <c r="JL777" s="28"/>
      <c r="JM777" s="28"/>
      <c r="JN777" s="28"/>
      <c r="JO777" s="28"/>
      <c r="JP777" s="28"/>
      <c r="JQ777" s="28"/>
      <c r="JR777" s="28"/>
      <c r="JS777" s="28"/>
      <c r="JT777" s="28"/>
      <c r="JU777" s="28"/>
      <c r="JV777" s="28"/>
      <c r="JW777" s="28"/>
      <c r="JX777" s="28"/>
      <c r="JY777" s="28"/>
      <c r="JZ777" s="28"/>
      <c r="KA777" s="28"/>
      <c r="KB777" s="28"/>
      <c r="KC777" s="28"/>
      <c r="KD777" s="28"/>
    </row>
    <row r="778" spans="5:290" x14ac:dyDescent="0.2">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28"/>
      <c r="AC778" s="31"/>
      <c r="AD778" s="31"/>
      <c r="AE778" s="31"/>
      <c r="AF778" s="31"/>
      <c r="AG778" s="31"/>
      <c r="AH778" s="31"/>
      <c r="AI778" s="31"/>
      <c r="AJ778" s="31"/>
      <c r="AK778" s="31"/>
      <c r="AL778" s="31"/>
      <c r="AM778" s="31"/>
      <c r="AN778" s="31"/>
      <c r="AO778" s="31"/>
      <c r="AP778" s="31"/>
      <c r="AQ778" s="31"/>
      <c r="AR778" s="31"/>
      <c r="AT778" s="28"/>
      <c r="AU778" s="28"/>
      <c r="AV778" s="28"/>
      <c r="AW778" s="28"/>
      <c r="AX778" s="28"/>
      <c r="AY778" s="28"/>
      <c r="AZ778" s="28"/>
      <c r="BA778" s="28"/>
      <c r="BB778" s="28"/>
      <c r="BC778" s="28"/>
      <c r="BD778" s="28"/>
      <c r="BE778" s="28"/>
      <c r="BF778" s="28"/>
      <c r="BG778" s="28"/>
      <c r="BH778" s="28"/>
      <c r="BI778" s="28"/>
      <c r="BJ778" s="28"/>
      <c r="BK778" s="28"/>
      <c r="BL778" s="28"/>
      <c r="BM778" s="28"/>
      <c r="BN778" s="28"/>
      <c r="BO778" s="28"/>
      <c r="BP778" s="28"/>
      <c r="BQ778" s="28"/>
      <c r="BR778" s="28"/>
      <c r="BS778" s="28"/>
      <c r="BT778" s="28"/>
      <c r="BU778" s="28"/>
      <c r="BV778" s="28"/>
      <c r="BW778" s="28"/>
      <c r="BX778" s="28"/>
      <c r="BY778" s="28"/>
      <c r="BZ778" s="28"/>
      <c r="CA778" s="28"/>
      <c r="CB778" s="28"/>
      <c r="CC778" s="28"/>
      <c r="CD778" s="28"/>
      <c r="CE778" s="28"/>
      <c r="CF778" s="28"/>
      <c r="CG778" s="28"/>
      <c r="CH778" s="28"/>
      <c r="CI778" s="28"/>
      <c r="CJ778" s="28"/>
      <c r="CK778" s="28"/>
      <c r="CL778" s="28"/>
      <c r="CM778" s="28"/>
      <c r="CN778" s="28"/>
      <c r="CO778" s="28"/>
      <c r="CP778" s="28"/>
      <c r="CQ778" s="28"/>
      <c r="CR778" s="28"/>
      <c r="CS778" s="28"/>
      <c r="CT778" s="28"/>
      <c r="CU778" s="28"/>
      <c r="CV778" s="28"/>
      <c r="CW778" s="28"/>
      <c r="CX778" s="28"/>
      <c r="CY778" s="28"/>
      <c r="CZ778" s="28"/>
      <c r="DA778" s="28"/>
      <c r="DB778" s="28"/>
      <c r="DC778" s="28"/>
      <c r="DD778" s="28"/>
      <c r="DE778" s="28"/>
      <c r="DF778" s="28"/>
      <c r="DG778" s="28"/>
      <c r="DH778" s="28"/>
      <c r="DI778" s="28"/>
      <c r="DJ778" s="28"/>
      <c r="DK778" s="28"/>
      <c r="DL778" s="28"/>
      <c r="DM778" s="28"/>
      <c r="DN778" s="28"/>
      <c r="DO778" s="28"/>
      <c r="DP778" s="28"/>
      <c r="DQ778" s="28"/>
      <c r="DR778" s="28"/>
      <c r="DS778" s="28"/>
      <c r="DT778" s="28"/>
      <c r="DU778" s="28"/>
      <c r="DV778" s="28"/>
      <c r="IP778" s="28"/>
      <c r="IQ778" s="28"/>
      <c r="IR778" s="28"/>
      <c r="IS778" s="28"/>
      <c r="IT778" s="28"/>
      <c r="IU778" s="28"/>
      <c r="IV778" s="28"/>
      <c r="IW778" s="28"/>
      <c r="IX778" s="28"/>
      <c r="IY778" s="28"/>
      <c r="IZ778" s="28"/>
      <c r="JA778" s="28"/>
      <c r="JB778" s="28"/>
      <c r="JC778" s="28"/>
      <c r="JD778" s="28"/>
      <c r="JE778" s="28"/>
      <c r="JF778" s="28"/>
      <c r="JG778" s="28"/>
      <c r="JH778" s="28"/>
      <c r="JI778" s="28"/>
      <c r="JJ778" s="28"/>
      <c r="JK778" s="28"/>
      <c r="JL778" s="28"/>
      <c r="JM778" s="28"/>
      <c r="JN778" s="28"/>
      <c r="JO778" s="28"/>
      <c r="JP778" s="28"/>
      <c r="JQ778" s="28"/>
      <c r="JR778" s="28"/>
      <c r="JS778" s="28"/>
      <c r="JT778" s="28"/>
      <c r="JU778" s="28"/>
      <c r="JV778" s="28"/>
      <c r="JW778" s="28"/>
      <c r="JX778" s="28"/>
      <c r="JY778" s="28"/>
      <c r="JZ778" s="28"/>
      <c r="KA778" s="28"/>
      <c r="KB778" s="28"/>
      <c r="KC778" s="28"/>
      <c r="KD778" s="28"/>
    </row>
    <row r="779" spans="5:290" x14ac:dyDescent="0.2">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28"/>
      <c r="AC779" s="31"/>
      <c r="AD779" s="31"/>
      <c r="AE779" s="31"/>
      <c r="AF779" s="31"/>
      <c r="AG779" s="31"/>
      <c r="AH779" s="31"/>
      <c r="AI779" s="31"/>
      <c r="AJ779" s="31"/>
      <c r="AK779" s="31"/>
      <c r="AL779" s="31"/>
      <c r="AM779" s="31"/>
      <c r="AN779" s="31"/>
      <c r="AO779" s="31"/>
      <c r="AP779" s="31"/>
      <c r="AQ779" s="31"/>
      <c r="AR779" s="31"/>
      <c r="AT779" s="28"/>
      <c r="AU779" s="28"/>
      <c r="AV779" s="28"/>
      <c r="AW779" s="28"/>
      <c r="AX779" s="28"/>
      <c r="AY779" s="28"/>
      <c r="AZ779" s="28"/>
      <c r="BA779" s="28"/>
      <c r="BB779" s="28"/>
      <c r="BC779" s="28"/>
      <c r="BD779" s="28"/>
      <c r="BE779" s="28"/>
      <c r="BF779" s="28"/>
      <c r="BG779" s="28"/>
      <c r="BH779" s="28"/>
      <c r="BI779" s="28"/>
      <c r="BJ779" s="28"/>
      <c r="BK779" s="28"/>
      <c r="BL779" s="28"/>
      <c r="BM779" s="28"/>
      <c r="BN779" s="28"/>
      <c r="BO779" s="28"/>
      <c r="BP779" s="28"/>
      <c r="BQ779" s="28"/>
      <c r="BR779" s="28"/>
      <c r="BS779" s="28"/>
      <c r="BT779" s="28"/>
      <c r="BU779" s="28"/>
      <c r="BV779" s="28"/>
      <c r="BW779" s="28"/>
      <c r="BX779" s="28"/>
      <c r="BY779" s="28"/>
      <c r="BZ779" s="28"/>
      <c r="CA779" s="28"/>
      <c r="CB779" s="28"/>
      <c r="CC779" s="28"/>
      <c r="CD779" s="28"/>
      <c r="CE779" s="28"/>
      <c r="CF779" s="28"/>
      <c r="CG779" s="28"/>
      <c r="CH779" s="28"/>
      <c r="CI779" s="28"/>
      <c r="CJ779" s="28"/>
      <c r="CK779" s="28"/>
      <c r="CL779" s="28"/>
      <c r="CM779" s="28"/>
      <c r="CN779" s="28"/>
      <c r="CO779" s="28"/>
      <c r="CP779" s="28"/>
      <c r="CQ779" s="28"/>
      <c r="CR779" s="28"/>
      <c r="CS779" s="28"/>
      <c r="CT779" s="28"/>
      <c r="CU779" s="28"/>
      <c r="CV779" s="28"/>
      <c r="CW779" s="28"/>
      <c r="CX779" s="28"/>
      <c r="CY779" s="28"/>
      <c r="CZ779" s="28"/>
      <c r="DA779" s="28"/>
      <c r="DB779" s="28"/>
      <c r="DC779" s="28"/>
      <c r="DD779" s="28"/>
      <c r="DE779" s="28"/>
      <c r="DF779" s="28"/>
      <c r="DG779" s="28"/>
      <c r="DH779" s="28"/>
      <c r="DI779" s="28"/>
      <c r="DJ779" s="28"/>
      <c r="DK779" s="28"/>
      <c r="DL779" s="28"/>
      <c r="DM779" s="28"/>
      <c r="DN779" s="28"/>
      <c r="DO779" s="28"/>
      <c r="DP779" s="28"/>
      <c r="DQ779" s="28"/>
      <c r="DR779" s="28"/>
      <c r="DS779" s="28"/>
      <c r="DT779" s="28"/>
      <c r="DU779" s="28"/>
      <c r="DV779" s="28"/>
      <c r="IP779" s="28"/>
      <c r="IQ779" s="28"/>
      <c r="IR779" s="28"/>
      <c r="IS779" s="28"/>
      <c r="IT779" s="28"/>
      <c r="IU779" s="28"/>
      <c r="IV779" s="28"/>
      <c r="IW779" s="28"/>
      <c r="IX779" s="28"/>
      <c r="IY779" s="28"/>
      <c r="IZ779" s="28"/>
      <c r="JA779" s="28"/>
      <c r="JB779" s="28"/>
      <c r="JC779" s="28"/>
      <c r="JD779" s="28"/>
      <c r="JE779" s="28"/>
      <c r="JF779" s="28"/>
      <c r="JG779" s="28"/>
      <c r="JH779" s="28"/>
      <c r="JI779" s="28"/>
      <c r="JJ779" s="28"/>
      <c r="JK779" s="28"/>
      <c r="JL779" s="28"/>
      <c r="JM779" s="28"/>
      <c r="JN779" s="28"/>
      <c r="JO779" s="28"/>
      <c r="JP779" s="28"/>
      <c r="JQ779" s="28"/>
      <c r="JR779" s="28"/>
      <c r="JS779" s="28"/>
      <c r="JT779" s="28"/>
      <c r="JU779" s="28"/>
      <c r="JV779" s="28"/>
      <c r="JW779" s="28"/>
      <c r="JX779" s="28"/>
      <c r="JY779" s="28"/>
      <c r="JZ779" s="28"/>
      <c r="KA779" s="28"/>
      <c r="KB779" s="28"/>
      <c r="KC779" s="28"/>
      <c r="KD779" s="28"/>
    </row>
    <row r="780" spans="5:290" x14ac:dyDescent="0.2">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28"/>
      <c r="AC780" s="31"/>
      <c r="AD780" s="31"/>
      <c r="AE780" s="31"/>
      <c r="AF780" s="31"/>
      <c r="AG780" s="31"/>
      <c r="AH780" s="31"/>
      <c r="AI780" s="31"/>
      <c r="AJ780" s="31"/>
      <c r="AK780" s="31"/>
      <c r="AL780" s="31"/>
      <c r="AM780" s="31"/>
      <c r="AN780" s="31"/>
      <c r="AO780" s="31"/>
      <c r="AP780" s="31"/>
      <c r="AQ780" s="31"/>
      <c r="AR780" s="31"/>
      <c r="AT780" s="28"/>
      <c r="AU780" s="28"/>
      <c r="AV780" s="28"/>
      <c r="AW780" s="28"/>
      <c r="AX780" s="28"/>
      <c r="AY780" s="28"/>
      <c r="AZ780" s="28"/>
      <c r="BA780" s="28"/>
      <c r="BB780" s="28"/>
      <c r="BC780" s="28"/>
      <c r="BD780" s="28"/>
      <c r="BE780" s="28"/>
      <c r="BF780" s="28"/>
      <c r="BG780" s="28"/>
      <c r="BH780" s="28"/>
      <c r="BI780" s="28"/>
      <c r="BJ780" s="28"/>
      <c r="BK780" s="28"/>
      <c r="BL780" s="28"/>
      <c r="BM780" s="28"/>
      <c r="BN780" s="28"/>
      <c r="BO780" s="28"/>
      <c r="BP780" s="28"/>
      <c r="BQ780" s="28"/>
      <c r="BR780" s="28"/>
      <c r="BS780" s="28"/>
      <c r="BT780" s="28"/>
      <c r="BU780" s="28"/>
      <c r="BV780" s="28"/>
      <c r="BW780" s="28"/>
      <c r="BX780" s="28"/>
      <c r="BY780" s="28"/>
      <c r="BZ780" s="28"/>
      <c r="CA780" s="28"/>
      <c r="CB780" s="28"/>
      <c r="CC780" s="28"/>
      <c r="CD780" s="28"/>
      <c r="CE780" s="28"/>
      <c r="CF780" s="28"/>
      <c r="CG780" s="28"/>
      <c r="CH780" s="28"/>
      <c r="CI780" s="28"/>
      <c r="CJ780" s="28"/>
      <c r="CK780" s="28"/>
      <c r="CL780" s="28"/>
      <c r="CM780" s="28"/>
      <c r="CN780" s="28"/>
      <c r="CO780" s="28"/>
      <c r="CP780" s="28"/>
      <c r="CQ780" s="28"/>
      <c r="CR780" s="28"/>
      <c r="CS780" s="28"/>
      <c r="CT780" s="28"/>
      <c r="CU780" s="28"/>
      <c r="CV780" s="28"/>
      <c r="CW780" s="28"/>
      <c r="CX780" s="28"/>
      <c r="CY780" s="28"/>
      <c r="CZ780" s="28"/>
      <c r="DA780" s="28"/>
      <c r="DB780" s="28"/>
      <c r="DC780" s="28"/>
      <c r="DD780" s="28"/>
      <c r="DE780" s="28"/>
      <c r="DF780" s="28"/>
      <c r="DG780" s="28"/>
      <c r="DH780" s="28"/>
      <c r="DI780" s="28"/>
      <c r="DJ780" s="28"/>
      <c r="DK780" s="28"/>
      <c r="DL780" s="28"/>
      <c r="DM780" s="28"/>
      <c r="DN780" s="28"/>
      <c r="DO780" s="28"/>
      <c r="DP780" s="28"/>
      <c r="DQ780" s="28"/>
      <c r="DR780" s="28"/>
      <c r="DS780" s="28"/>
      <c r="DT780" s="28"/>
      <c r="DU780" s="28"/>
      <c r="DV780" s="28"/>
      <c r="IP780" s="28"/>
      <c r="IQ780" s="28"/>
      <c r="IR780" s="28"/>
      <c r="IS780" s="28"/>
      <c r="IT780" s="28"/>
      <c r="IU780" s="28"/>
      <c r="IV780" s="28"/>
      <c r="IW780" s="28"/>
      <c r="IX780" s="28"/>
      <c r="IY780" s="28"/>
      <c r="IZ780" s="28"/>
      <c r="JA780" s="28"/>
      <c r="JB780" s="28"/>
      <c r="JC780" s="28"/>
      <c r="JD780" s="28"/>
      <c r="JE780" s="28"/>
      <c r="JF780" s="28"/>
      <c r="JG780" s="28"/>
      <c r="JH780" s="28"/>
      <c r="JI780" s="28"/>
      <c r="JJ780" s="28"/>
      <c r="JK780" s="28"/>
      <c r="JL780" s="28"/>
      <c r="JM780" s="28"/>
      <c r="JN780" s="28"/>
      <c r="JO780" s="28"/>
      <c r="JP780" s="28"/>
      <c r="JQ780" s="28"/>
      <c r="JR780" s="28"/>
      <c r="JS780" s="28"/>
      <c r="JT780" s="28"/>
      <c r="JU780" s="28"/>
      <c r="JV780" s="28"/>
      <c r="JW780" s="28"/>
      <c r="JX780" s="28"/>
      <c r="JY780" s="28"/>
      <c r="JZ780" s="28"/>
      <c r="KA780" s="28"/>
      <c r="KB780" s="28"/>
      <c r="KC780" s="28"/>
      <c r="KD780" s="28"/>
    </row>
    <row r="781" spans="5:290" x14ac:dyDescent="0.2">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28"/>
      <c r="AC781" s="31"/>
      <c r="AD781" s="31"/>
      <c r="AE781" s="31"/>
      <c r="AF781" s="31"/>
      <c r="AG781" s="31"/>
      <c r="AH781" s="31"/>
      <c r="AI781" s="31"/>
      <c r="AJ781" s="31"/>
      <c r="AK781" s="31"/>
      <c r="AL781" s="31"/>
      <c r="AM781" s="31"/>
      <c r="AN781" s="31"/>
      <c r="AO781" s="31"/>
      <c r="AP781" s="31"/>
      <c r="AQ781" s="31"/>
      <c r="AR781" s="31"/>
      <c r="AT781" s="28"/>
      <c r="AU781" s="28"/>
      <c r="AV781" s="28"/>
      <c r="AW781" s="28"/>
      <c r="AX781" s="28"/>
      <c r="AY781" s="28"/>
      <c r="AZ781" s="28"/>
      <c r="BA781" s="28"/>
      <c r="BB781" s="28"/>
      <c r="BC781" s="28"/>
      <c r="BD781" s="28"/>
      <c r="BE781" s="28"/>
      <c r="BF781" s="28"/>
      <c r="BG781" s="28"/>
      <c r="BH781" s="28"/>
      <c r="BI781" s="28"/>
      <c r="BJ781" s="28"/>
      <c r="BK781" s="28"/>
      <c r="BL781" s="28"/>
      <c r="BM781" s="28"/>
      <c r="BN781" s="28"/>
      <c r="BO781" s="28"/>
      <c r="BP781" s="28"/>
      <c r="BQ781" s="28"/>
      <c r="BR781" s="28"/>
      <c r="BS781" s="28"/>
      <c r="BT781" s="28"/>
      <c r="BU781" s="28"/>
      <c r="BV781" s="28"/>
      <c r="BW781" s="28"/>
      <c r="BX781" s="28"/>
      <c r="BY781" s="28"/>
      <c r="BZ781" s="28"/>
      <c r="CA781" s="28"/>
      <c r="CB781" s="28"/>
      <c r="CC781" s="28"/>
      <c r="CD781" s="28"/>
      <c r="CE781" s="28"/>
      <c r="CF781" s="28"/>
      <c r="CG781" s="28"/>
      <c r="CH781" s="28"/>
      <c r="CI781" s="28"/>
      <c r="CJ781" s="28"/>
      <c r="CK781" s="28"/>
      <c r="CL781" s="28"/>
      <c r="CM781" s="28"/>
      <c r="CN781" s="28"/>
      <c r="CO781" s="28"/>
      <c r="CP781" s="28"/>
      <c r="CQ781" s="28"/>
      <c r="CR781" s="28"/>
      <c r="CS781" s="28"/>
      <c r="CT781" s="28"/>
      <c r="CU781" s="28"/>
      <c r="CV781" s="28"/>
      <c r="CW781" s="28"/>
      <c r="CX781" s="28"/>
      <c r="CY781" s="28"/>
      <c r="CZ781" s="28"/>
      <c r="DA781" s="28"/>
      <c r="DB781" s="28"/>
      <c r="DC781" s="28"/>
      <c r="DD781" s="28"/>
      <c r="DE781" s="28"/>
      <c r="DF781" s="28"/>
      <c r="DG781" s="28"/>
      <c r="DH781" s="28"/>
      <c r="DI781" s="28"/>
      <c r="DJ781" s="28"/>
      <c r="DK781" s="28"/>
      <c r="DL781" s="28"/>
      <c r="DM781" s="28"/>
      <c r="DN781" s="28"/>
      <c r="DO781" s="28"/>
      <c r="DP781" s="28"/>
      <c r="DQ781" s="28"/>
      <c r="DR781" s="28"/>
      <c r="DS781" s="28"/>
      <c r="DT781" s="28"/>
      <c r="DU781" s="28"/>
      <c r="DV781" s="28"/>
      <c r="IP781" s="28"/>
      <c r="IQ781" s="28"/>
      <c r="IR781" s="28"/>
      <c r="IS781" s="28"/>
      <c r="IT781" s="28"/>
      <c r="IU781" s="28"/>
      <c r="IV781" s="28"/>
      <c r="IW781" s="28"/>
      <c r="IX781" s="28"/>
      <c r="IY781" s="28"/>
      <c r="IZ781" s="28"/>
      <c r="JA781" s="28"/>
      <c r="JB781" s="28"/>
      <c r="JC781" s="28"/>
      <c r="JD781" s="28"/>
      <c r="JE781" s="28"/>
      <c r="JF781" s="28"/>
      <c r="JG781" s="28"/>
      <c r="JH781" s="28"/>
      <c r="JI781" s="28"/>
      <c r="JJ781" s="28"/>
      <c r="JK781" s="28"/>
      <c r="JL781" s="28"/>
      <c r="JM781" s="28"/>
      <c r="JN781" s="28"/>
      <c r="JO781" s="28"/>
      <c r="JP781" s="28"/>
      <c r="JQ781" s="28"/>
      <c r="JR781" s="28"/>
      <c r="JS781" s="28"/>
      <c r="JT781" s="28"/>
      <c r="JU781" s="28"/>
      <c r="JV781" s="28"/>
      <c r="JW781" s="28"/>
      <c r="JX781" s="28"/>
      <c r="JY781" s="28"/>
      <c r="JZ781" s="28"/>
      <c r="KA781" s="28"/>
      <c r="KB781" s="28"/>
      <c r="KC781" s="28"/>
      <c r="KD781" s="28"/>
    </row>
    <row r="782" spans="5:290" x14ac:dyDescent="0.2">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28"/>
      <c r="AC782" s="31"/>
      <c r="AD782" s="31"/>
      <c r="AE782" s="31"/>
      <c r="AF782" s="31"/>
      <c r="AG782" s="31"/>
      <c r="AH782" s="31"/>
      <c r="AI782" s="31"/>
      <c r="AJ782" s="31"/>
      <c r="AK782" s="31"/>
      <c r="AL782" s="31"/>
      <c r="AM782" s="31"/>
      <c r="AN782" s="31"/>
      <c r="AO782" s="31"/>
      <c r="AP782" s="31"/>
      <c r="AQ782" s="31"/>
      <c r="AR782" s="31"/>
      <c r="AT782" s="28"/>
      <c r="AU782" s="28"/>
      <c r="AV782" s="28"/>
      <c r="AW782" s="28"/>
      <c r="AX782" s="28"/>
      <c r="AY782" s="28"/>
      <c r="AZ782" s="28"/>
      <c r="BA782" s="28"/>
      <c r="BB782" s="28"/>
      <c r="BC782" s="28"/>
      <c r="BD782" s="28"/>
      <c r="BE782" s="28"/>
      <c r="BF782" s="28"/>
      <c r="BG782" s="28"/>
      <c r="BH782" s="28"/>
      <c r="BI782" s="28"/>
      <c r="BJ782" s="28"/>
      <c r="BK782" s="28"/>
      <c r="BL782" s="28"/>
      <c r="BM782" s="28"/>
      <c r="BN782" s="28"/>
      <c r="BO782" s="28"/>
      <c r="BP782" s="28"/>
      <c r="BQ782" s="28"/>
      <c r="BR782" s="28"/>
      <c r="BS782" s="28"/>
      <c r="BT782" s="28"/>
      <c r="BU782" s="28"/>
      <c r="BV782" s="28"/>
      <c r="BW782" s="28"/>
      <c r="BX782" s="28"/>
      <c r="BY782" s="28"/>
      <c r="BZ782" s="28"/>
      <c r="CA782" s="28"/>
      <c r="CB782" s="28"/>
      <c r="CC782" s="28"/>
      <c r="CD782" s="28"/>
      <c r="CE782" s="28"/>
      <c r="CF782" s="28"/>
      <c r="CG782" s="28"/>
      <c r="CH782" s="28"/>
      <c r="CI782" s="28"/>
      <c r="CJ782" s="28"/>
      <c r="CK782" s="28"/>
      <c r="CL782" s="28"/>
      <c r="CM782" s="28"/>
      <c r="CN782" s="28"/>
      <c r="CO782" s="28"/>
      <c r="CP782" s="28"/>
      <c r="CQ782" s="28"/>
      <c r="CR782" s="28"/>
      <c r="CS782" s="28"/>
      <c r="CT782" s="28"/>
      <c r="CU782" s="28"/>
      <c r="CV782" s="28"/>
      <c r="CW782" s="28"/>
      <c r="CX782" s="28"/>
      <c r="CY782" s="28"/>
      <c r="CZ782" s="28"/>
      <c r="DA782" s="28"/>
      <c r="DB782" s="28"/>
      <c r="DC782" s="28"/>
      <c r="DD782" s="28"/>
      <c r="DE782" s="28"/>
      <c r="DF782" s="28"/>
      <c r="DG782" s="28"/>
      <c r="DH782" s="28"/>
      <c r="DI782" s="28"/>
      <c r="DJ782" s="28"/>
      <c r="DK782" s="28"/>
      <c r="DL782" s="28"/>
      <c r="DM782" s="28"/>
      <c r="DN782" s="28"/>
      <c r="DO782" s="28"/>
      <c r="DP782" s="28"/>
      <c r="DQ782" s="28"/>
      <c r="DR782" s="28"/>
      <c r="DS782" s="28"/>
      <c r="DT782" s="28"/>
      <c r="DU782" s="28"/>
      <c r="DV782" s="28"/>
      <c r="IP782" s="28"/>
      <c r="IQ782" s="28"/>
      <c r="IR782" s="28"/>
      <c r="IS782" s="28"/>
      <c r="IT782" s="28"/>
      <c r="IU782" s="28"/>
      <c r="IV782" s="28"/>
      <c r="IW782" s="28"/>
      <c r="IX782" s="28"/>
      <c r="IY782" s="28"/>
      <c r="IZ782" s="28"/>
      <c r="JA782" s="28"/>
      <c r="JB782" s="28"/>
      <c r="JC782" s="28"/>
      <c r="JD782" s="28"/>
      <c r="JE782" s="28"/>
      <c r="JF782" s="28"/>
      <c r="JG782" s="28"/>
      <c r="JH782" s="28"/>
      <c r="JI782" s="28"/>
      <c r="JJ782" s="28"/>
      <c r="JK782" s="28"/>
      <c r="JL782" s="28"/>
      <c r="JM782" s="28"/>
      <c r="JN782" s="28"/>
      <c r="JO782" s="28"/>
      <c r="JP782" s="28"/>
      <c r="JQ782" s="28"/>
      <c r="JR782" s="28"/>
      <c r="JS782" s="28"/>
      <c r="JT782" s="28"/>
      <c r="JU782" s="28"/>
      <c r="JV782" s="28"/>
      <c r="JW782" s="28"/>
      <c r="JX782" s="28"/>
      <c r="JY782" s="28"/>
      <c r="JZ782" s="28"/>
      <c r="KA782" s="28"/>
      <c r="KB782" s="28"/>
      <c r="KC782" s="28"/>
      <c r="KD782" s="28"/>
    </row>
    <row r="783" spans="5:290" x14ac:dyDescent="0.2">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28"/>
      <c r="AC783" s="31"/>
      <c r="AD783" s="31"/>
      <c r="AE783" s="31"/>
      <c r="AF783" s="31"/>
      <c r="AG783" s="31"/>
      <c r="AH783" s="31"/>
      <c r="AI783" s="31"/>
      <c r="AJ783" s="31"/>
      <c r="AK783" s="31"/>
      <c r="AL783" s="31"/>
      <c r="AM783" s="31"/>
      <c r="AN783" s="31"/>
      <c r="AO783" s="31"/>
      <c r="AP783" s="31"/>
      <c r="AQ783" s="31"/>
      <c r="AR783" s="31"/>
      <c r="AT783" s="28"/>
      <c r="AU783" s="28"/>
      <c r="AV783" s="28"/>
      <c r="AW783" s="28"/>
      <c r="AX783" s="28"/>
      <c r="AY783" s="28"/>
      <c r="AZ783" s="28"/>
      <c r="BA783" s="28"/>
      <c r="BB783" s="28"/>
      <c r="BC783" s="28"/>
      <c r="BD783" s="28"/>
      <c r="BE783" s="28"/>
      <c r="BF783" s="28"/>
      <c r="BG783" s="28"/>
      <c r="BH783" s="28"/>
      <c r="BI783" s="28"/>
      <c r="BJ783" s="28"/>
      <c r="BK783" s="28"/>
      <c r="BL783" s="28"/>
      <c r="BM783" s="28"/>
      <c r="BN783" s="28"/>
      <c r="BO783" s="28"/>
      <c r="BP783" s="28"/>
      <c r="BQ783" s="28"/>
      <c r="BR783" s="28"/>
      <c r="BS783" s="28"/>
      <c r="BT783" s="28"/>
      <c r="BU783" s="28"/>
      <c r="BV783" s="28"/>
      <c r="BW783" s="28"/>
      <c r="BX783" s="28"/>
      <c r="BY783" s="28"/>
      <c r="BZ783" s="28"/>
      <c r="CA783" s="28"/>
      <c r="CB783" s="28"/>
      <c r="CC783" s="28"/>
      <c r="CD783" s="28"/>
      <c r="CE783" s="28"/>
      <c r="CF783" s="28"/>
      <c r="CG783" s="28"/>
      <c r="CH783" s="28"/>
      <c r="CI783" s="28"/>
      <c r="CJ783" s="28"/>
      <c r="CK783" s="28"/>
      <c r="CL783" s="28"/>
      <c r="CM783" s="28"/>
      <c r="CN783" s="28"/>
      <c r="CO783" s="28"/>
      <c r="CP783" s="28"/>
      <c r="CQ783" s="28"/>
      <c r="CR783" s="28"/>
      <c r="CS783" s="28"/>
      <c r="CT783" s="28"/>
      <c r="CU783" s="28"/>
      <c r="CV783" s="28"/>
      <c r="CW783" s="28"/>
      <c r="CX783" s="28"/>
      <c r="CY783" s="28"/>
      <c r="CZ783" s="28"/>
      <c r="DA783" s="28"/>
      <c r="DB783" s="28"/>
      <c r="DC783" s="28"/>
      <c r="DD783" s="28"/>
      <c r="DE783" s="28"/>
      <c r="DF783" s="28"/>
      <c r="DG783" s="28"/>
      <c r="DH783" s="28"/>
      <c r="DI783" s="28"/>
      <c r="DJ783" s="28"/>
      <c r="DK783" s="28"/>
      <c r="DL783" s="28"/>
      <c r="DM783" s="28"/>
      <c r="DN783" s="28"/>
      <c r="DO783" s="28"/>
      <c r="DP783" s="28"/>
      <c r="DQ783" s="28"/>
      <c r="DR783" s="28"/>
      <c r="DS783" s="28"/>
      <c r="DT783" s="28"/>
      <c r="DU783" s="28"/>
      <c r="DV783" s="28"/>
      <c r="IP783" s="28"/>
      <c r="IQ783" s="28"/>
      <c r="IR783" s="28"/>
      <c r="IS783" s="28"/>
      <c r="IT783" s="28"/>
      <c r="IU783" s="28"/>
      <c r="IV783" s="28"/>
      <c r="IW783" s="28"/>
      <c r="IX783" s="28"/>
      <c r="IY783" s="28"/>
      <c r="IZ783" s="28"/>
      <c r="JA783" s="28"/>
      <c r="JB783" s="28"/>
      <c r="JC783" s="28"/>
      <c r="JD783" s="28"/>
      <c r="JE783" s="28"/>
      <c r="JF783" s="28"/>
      <c r="JG783" s="28"/>
      <c r="JH783" s="28"/>
      <c r="JI783" s="28"/>
      <c r="JJ783" s="28"/>
      <c r="JK783" s="28"/>
      <c r="JL783" s="28"/>
      <c r="JM783" s="28"/>
      <c r="JN783" s="28"/>
      <c r="JO783" s="28"/>
      <c r="JP783" s="28"/>
      <c r="JQ783" s="28"/>
      <c r="JR783" s="28"/>
      <c r="JS783" s="28"/>
      <c r="JT783" s="28"/>
      <c r="JU783" s="28"/>
      <c r="JV783" s="28"/>
      <c r="JW783" s="28"/>
      <c r="JX783" s="28"/>
      <c r="JY783" s="28"/>
      <c r="JZ783" s="28"/>
      <c r="KA783" s="28"/>
      <c r="KB783" s="28"/>
      <c r="KC783" s="28"/>
      <c r="KD783" s="28"/>
    </row>
    <row r="784" spans="5:290" x14ac:dyDescent="0.2">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28"/>
      <c r="AC784" s="31"/>
      <c r="AD784" s="31"/>
      <c r="AE784" s="31"/>
      <c r="AF784" s="31"/>
      <c r="AG784" s="31"/>
      <c r="AH784" s="31"/>
      <c r="AI784" s="31"/>
      <c r="AJ784" s="31"/>
      <c r="AK784" s="31"/>
      <c r="AL784" s="31"/>
      <c r="AM784" s="31"/>
      <c r="AN784" s="31"/>
      <c r="AO784" s="31"/>
      <c r="AP784" s="31"/>
      <c r="AQ784" s="31"/>
      <c r="AR784" s="31"/>
      <c r="AT784" s="28"/>
      <c r="AU784" s="28"/>
      <c r="AV784" s="28"/>
      <c r="AW784" s="28"/>
      <c r="AX784" s="28"/>
      <c r="AY784" s="28"/>
      <c r="AZ784" s="28"/>
      <c r="BA784" s="28"/>
      <c r="BB784" s="28"/>
      <c r="BC784" s="28"/>
      <c r="BD784" s="28"/>
      <c r="BE784" s="28"/>
      <c r="BF784" s="28"/>
      <c r="BG784" s="28"/>
      <c r="BH784" s="28"/>
      <c r="BI784" s="28"/>
      <c r="BJ784" s="28"/>
      <c r="BK784" s="28"/>
      <c r="BL784" s="28"/>
      <c r="BM784" s="28"/>
      <c r="BN784" s="28"/>
      <c r="BO784" s="28"/>
      <c r="BP784" s="28"/>
      <c r="BQ784" s="28"/>
      <c r="BR784" s="28"/>
      <c r="BS784" s="28"/>
      <c r="BT784" s="28"/>
      <c r="BU784" s="28"/>
      <c r="BV784" s="28"/>
      <c r="BW784" s="28"/>
      <c r="BX784" s="28"/>
      <c r="BY784" s="28"/>
      <c r="BZ784" s="28"/>
      <c r="CA784" s="28"/>
      <c r="CB784" s="28"/>
      <c r="CC784" s="28"/>
      <c r="CD784" s="28"/>
      <c r="CE784" s="28"/>
      <c r="CF784" s="28"/>
      <c r="CG784" s="28"/>
      <c r="CH784" s="28"/>
      <c r="CI784" s="28"/>
      <c r="CJ784" s="28"/>
      <c r="CK784" s="28"/>
      <c r="CL784" s="28"/>
      <c r="CM784" s="28"/>
      <c r="CN784" s="28"/>
      <c r="CO784" s="28"/>
      <c r="CP784" s="28"/>
      <c r="CQ784" s="28"/>
      <c r="CR784" s="28"/>
      <c r="CS784" s="28"/>
      <c r="CT784" s="28"/>
      <c r="CU784" s="28"/>
      <c r="CV784" s="28"/>
      <c r="CW784" s="28"/>
      <c r="CX784" s="28"/>
      <c r="CY784" s="28"/>
      <c r="CZ784" s="28"/>
      <c r="DA784" s="28"/>
      <c r="DB784" s="28"/>
      <c r="DC784" s="28"/>
      <c r="DD784" s="28"/>
      <c r="DE784" s="28"/>
      <c r="DF784" s="28"/>
      <c r="DG784" s="28"/>
      <c r="DH784" s="28"/>
      <c r="DI784" s="28"/>
      <c r="DJ784" s="28"/>
      <c r="DK784" s="28"/>
      <c r="DL784" s="28"/>
      <c r="DM784" s="28"/>
      <c r="DN784" s="28"/>
      <c r="DO784" s="28"/>
      <c r="DP784" s="28"/>
      <c r="DQ784" s="28"/>
      <c r="DR784" s="28"/>
      <c r="DS784" s="28"/>
      <c r="DT784" s="28"/>
      <c r="DU784" s="28"/>
      <c r="DV784" s="28"/>
      <c r="IP784" s="28"/>
      <c r="IQ784" s="28"/>
      <c r="IR784" s="28"/>
      <c r="IS784" s="28"/>
      <c r="IT784" s="28"/>
      <c r="IU784" s="28"/>
      <c r="IV784" s="28"/>
      <c r="IW784" s="28"/>
      <c r="IX784" s="28"/>
      <c r="IY784" s="28"/>
      <c r="IZ784" s="28"/>
      <c r="JA784" s="28"/>
      <c r="JB784" s="28"/>
      <c r="JC784" s="28"/>
      <c r="JD784" s="28"/>
      <c r="JE784" s="28"/>
      <c r="JF784" s="28"/>
      <c r="JG784" s="28"/>
      <c r="JH784" s="28"/>
      <c r="JI784" s="28"/>
      <c r="JJ784" s="28"/>
      <c r="JK784" s="28"/>
      <c r="JL784" s="28"/>
      <c r="JM784" s="28"/>
      <c r="JN784" s="28"/>
      <c r="JO784" s="28"/>
      <c r="JP784" s="28"/>
      <c r="JQ784" s="28"/>
      <c r="JR784" s="28"/>
      <c r="JS784" s="28"/>
      <c r="JT784" s="28"/>
      <c r="JU784" s="28"/>
      <c r="JV784" s="28"/>
      <c r="JW784" s="28"/>
      <c r="JX784" s="28"/>
      <c r="JY784" s="28"/>
      <c r="JZ784" s="28"/>
      <c r="KA784" s="28"/>
      <c r="KB784" s="28"/>
      <c r="KC784" s="28"/>
      <c r="KD784" s="28"/>
    </row>
    <row r="785" spans="5:290" x14ac:dyDescent="0.2">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28"/>
      <c r="AC785" s="31"/>
      <c r="AD785" s="31"/>
      <c r="AE785" s="31"/>
      <c r="AF785" s="31"/>
      <c r="AG785" s="31"/>
      <c r="AH785" s="31"/>
      <c r="AI785" s="31"/>
      <c r="AJ785" s="31"/>
      <c r="AK785" s="31"/>
      <c r="AL785" s="31"/>
      <c r="AM785" s="31"/>
      <c r="AN785" s="31"/>
      <c r="AO785" s="31"/>
      <c r="AP785" s="31"/>
      <c r="AQ785" s="31"/>
      <c r="AR785" s="31"/>
      <c r="AT785" s="28"/>
      <c r="AU785" s="28"/>
      <c r="AV785" s="28"/>
      <c r="AW785" s="28"/>
      <c r="AX785" s="28"/>
      <c r="AY785" s="28"/>
      <c r="AZ785" s="28"/>
      <c r="BA785" s="28"/>
      <c r="BB785" s="28"/>
      <c r="BC785" s="28"/>
      <c r="BD785" s="28"/>
      <c r="BE785" s="28"/>
      <c r="BF785" s="28"/>
      <c r="BG785" s="28"/>
      <c r="BH785" s="28"/>
      <c r="BI785" s="28"/>
      <c r="BJ785" s="28"/>
      <c r="BK785" s="28"/>
      <c r="BL785" s="28"/>
      <c r="BM785" s="28"/>
      <c r="BN785" s="28"/>
      <c r="BO785" s="28"/>
      <c r="BP785" s="28"/>
      <c r="BQ785" s="28"/>
      <c r="BR785" s="28"/>
      <c r="BS785" s="28"/>
      <c r="BT785" s="28"/>
      <c r="BU785" s="28"/>
      <c r="BV785" s="28"/>
      <c r="BW785" s="28"/>
      <c r="BX785" s="28"/>
      <c r="BY785" s="28"/>
      <c r="BZ785" s="28"/>
      <c r="CA785" s="28"/>
      <c r="CB785" s="28"/>
      <c r="CC785" s="28"/>
      <c r="CD785" s="28"/>
      <c r="CE785" s="28"/>
      <c r="CF785" s="28"/>
      <c r="CG785" s="28"/>
      <c r="CH785" s="28"/>
      <c r="CI785" s="28"/>
      <c r="CJ785" s="28"/>
      <c r="CK785" s="28"/>
      <c r="CL785" s="28"/>
      <c r="CM785" s="28"/>
      <c r="CN785" s="28"/>
      <c r="CO785" s="28"/>
      <c r="CP785" s="28"/>
      <c r="CQ785" s="28"/>
      <c r="CR785" s="28"/>
      <c r="CS785" s="28"/>
      <c r="CT785" s="28"/>
      <c r="CU785" s="28"/>
      <c r="CV785" s="28"/>
      <c r="CW785" s="28"/>
      <c r="CX785" s="28"/>
      <c r="CY785" s="28"/>
      <c r="CZ785" s="28"/>
      <c r="DA785" s="28"/>
      <c r="DB785" s="28"/>
      <c r="DC785" s="28"/>
      <c r="DD785" s="28"/>
      <c r="DE785" s="28"/>
      <c r="DF785" s="28"/>
      <c r="DG785" s="28"/>
      <c r="DH785" s="28"/>
      <c r="DI785" s="28"/>
      <c r="DJ785" s="28"/>
      <c r="DK785" s="28"/>
      <c r="DL785" s="28"/>
      <c r="DM785" s="28"/>
      <c r="DN785" s="28"/>
      <c r="DO785" s="28"/>
      <c r="DP785" s="28"/>
      <c r="DQ785" s="28"/>
      <c r="DR785" s="28"/>
      <c r="DS785" s="28"/>
      <c r="DT785" s="28"/>
      <c r="DU785" s="28"/>
      <c r="DV785" s="28"/>
      <c r="IP785" s="28"/>
      <c r="IQ785" s="28"/>
      <c r="IR785" s="28"/>
      <c r="IS785" s="28"/>
      <c r="IT785" s="28"/>
      <c r="IU785" s="28"/>
      <c r="IV785" s="28"/>
      <c r="IW785" s="28"/>
      <c r="IX785" s="28"/>
      <c r="IY785" s="28"/>
      <c r="IZ785" s="28"/>
      <c r="JA785" s="28"/>
      <c r="JB785" s="28"/>
      <c r="JC785" s="28"/>
      <c r="JD785" s="28"/>
      <c r="JE785" s="28"/>
      <c r="JF785" s="28"/>
      <c r="JG785" s="28"/>
      <c r="JH785" s="28"/>
      <c r="JI785" s="28"/>
      <c r="JJ785" s="28"/>
      <c r="JK785" s="28"/>
      <c r="JL785" s="28"/>
      <c r="JM785" s="28"/>
      <c r="JN785" s="28"/>
      <c r="JO785" s="28"/>
      <c r="JP785" s="28"/>
      <c r="JQ785" s="28"/>
      <c r="JR785" s="28"/>
      <c r="JS785" s="28"/>
      <c r="JT785" s="28"/>
      <c r="JU785" s="28"/>
      <c r="JV785" s="28"/>
      <c r="JW785" s="28"/>
      <c r="JX785" s="28"/>
      <c r="JY785" s="28"/>
      <c r="JZ785" s="28"/>
      <c r="KA785" s="28"/>
      <c r="KB785" s="28"/>
      <c r="KC785" s="28"/>
      <c r="KD785" s="28"/>
    </row>
    <row r="786" spans="5:290" x14ac:dyDescent="0.2">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28"/>
      <c r="AC786" s="31"/>
      <c r="AD786" s="31"/>
      <c r="AE786" s="31"/>
      <c r="AF786" s="31"/>
      <c r="AG786" s="31"/>
      <c r="AH786" s="31"/>
      <c r="AI786" s="31"/>
      <c r="AJ786" s="31"/>
      <c r="AK786" s="31"/>
      <c r="AL786" s="31"/>
      <c r="AM786" s="31"/>
      <c r="AN786" s="31"/>
      <c r="AO786" s="31"/>
      <c r="AP786" s="31"/>
      <c r="AQ786" s="31"/>
      <c r="AR786" s="31"/>
      <c r="AT786" s="28"/>
      <c r="AU786" s="28"/>
      <c r="AV786" s="28"/>
      <c r="AW786" s="28"/>
      <c r="AX786" s="28"/>
      <c r="AY786" s="28"/>
      <c r="AZ786" s="28"/>
      <c r="BA786" s="28"/>
      <c r="BB786" s="28"/>
      <c r="BC786" s="28"/>
      <c r="BD786" s="28"/>
      <c r="BE786" s="28"/>
      <c r="BF786" s="28"/>
      <c r="BG786" s="28"/>
      <c r="BH786" s="28"/>
      <c r="BI786" s="28"/>
      <c r="BJ786" s="28"/>
      <c r="BK786" s="28"/>
      <c r="BL786" s="28"/>
      <c r="BM786" s="28"/>
      <c r="BN786" s="28"/>
      <c r="BO786" s="28"/>
      <c r="BP786" s="28"/>
      <c r="BQ786" s="28"/>
      <c r="BR786" s="28"/>
      <c r="BS786" s="28"/>
      <c r="BT786" s="28"/>
      <c r="BU786" s="28"/>
      <c r="BV786" s="28"/>
      <c r="BW786" s="28"/>
      <c r="BX786" s="28"/>
      <c r="BY786" s="28"/>
      <c r="BZ786" s="28"/>
      <c r="CA786" s="28"/>
      <c r="CB786" s="28"/>
      <c r="CC786" s="28"/>
      <c r="CD786" s="28"/>
      <c r="CE786" s="28"/>
      <c r="CF786" s="28"/>
      <c r="CG786" s="28"/>
      <c r="CH786" s="28"/>
      <c r="CI786" s="28"/>
      <c r="CJ786" s="28"/>
      <c r="CK786" s="28"/>
      <c r="CL786" s="28"/>
      <c r="CM786" s="28"/>
      <c r="CN786" s="28"/>
      <c r="CO786" s="28"/>
      <c r="CP786" s="28"/>
      <c r="CQ786" s="28"/>
      <c r="CR786" s="28"/>
      <c r="CS786" s="28"/>
      <c r="CT786" s="28"/>
      <c r="CU786" s="28"/>
      <c r="CV786" s="28"/>
      <c r="CW786" s="28"/>
      <c r="CX786" s="28"/>
      <c r="CY786" s="28"/>
      <c r="CZ786" s="28"/>
      <c r="DA786" s="28"/>
      <c r="DB786" s="28"/>
      <c r="DC786" s="28"/>
      <c r="DD786" s="28"/>
      <c r="DE786" s="28"/>
      <c r="DF786" s="28"/>
      <c r="DG786" s="28"/>
      <c r="DH786" s="28"/>
      <c r="DI786" s="28"/>
      <c r="DJ786" s="28"/>
      <c r="DK786" s="28"/>
      <c r="DL786" s="28"/>
      <c r="DM786" s="28"/>
      <c r="DN786" s="28"/>
      <c r="DO786" s="28"/>
      <c r="DP786" s="28"/>
      <c r="DQ786" s="28"/>
      <c r="DR786" s="28"/>
      <c r="DS786" s="28"/>
      <c r="DT786" s="28"/>
      <c r="DU786" s="28"/>
      <c r="DV786" s="28"/>
      <c r="IP786" s="28"/>
      <c r="IQ786" s="28"/>
      <c r="IR786" s="28"/>
      <c r="IS786" s="28"/>
      <c r="IT786" s="28"/>
      <c r="IU786" s="28"/>
      <c r="IV786" s="28"/>
      <c r="IW786" s="28"/>
      <c r="IX786" s="28"/>
      <c r="IY786" s="28"/>
      <c r="IZ786" s="28"/>
      <c r="JA786" s="28"/>
      <c r="JB786" s="28"/>
      <c r="JC786" s="28"/>
      <c r="JD786" s="28"/>
      <c r="JE786" s="28"/>
      <c r="JF786" s="28"/>
      <c r="JG786" s="28"/>
      <c r="JH786" s="28"/>
      <c r="JI786" s="28"/>
      <c r="JJ786" s="28"/>
      <c r="JK786" s="28"/>
      <c r="JL786" s="28"/>
      <c r="JM786" s="28"/>
      <c r="JN786" s="28"/>
      <c r="JO786" s="28"/>
      <c r="JP786" s="28"/>
      <c r="JQ786" s="28"/>
      <c r="JR786" s="28"/>
      <c r="JS786" s="28"/>
      <c r="JT786" s="28"/>
      <c r="JU786" s="28"/>
      <c r="JV786" s="28"/>
      <c r="JW786" s="28"/>
      <c r="JX786" s="28"/>
      <c r="JY786" s="28"/>
      <c r="JZ786" s="28"/>
      <c r="KA786" s="28"/>
      <c r="KB786" s="28"/>
      <c r="KC786" s="28"/>
      <c r="KD786" s="28"/>
    </row>
    <row r="787" spans="5:290" x14ac:dyDescent="0.2">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28"/>
      <c r="AC787" s="31"/>
      <c r="AD787" s="31"/>
      <c r="AE787" s="31"/>
      <c r="AF787" s="31"/>
      <c r="AG787" s="31"/>
      <c r="AH787" s="31"/>
      <c r="AI787" s="31"/>
      <c r="AJ787" s="31"/>
      <c r="AK787" s="31"/>
      <c r="AL787" s="31"/>
      <c r="AM787" s="31"/>
      <c r="AN787" s="31"/>
      <c r="AO787" s="31"/>
      <c r="AP787" s="31"/>
      <c r="AQ787" s="31"/>
      <c r="AR787" s="31"/>
      <c r="AT787" s="28"/>
      <c r="AU787" s="28"/>
      <c r="AV787" s="28"/>
      <c r="AW787" s="28"/>
      <c r="AX787" s="28"/>
      <c r="AY787" s="28"/>
      <c r="AZ787" s="28"/>
      <c r="BA787" s="28"/>
      <c r="BB787" s="28"/>
      <c r="BC787" s="28"/>
      <c r="BD787" s="28"/>
      <c r="BE787" s="28"/>
      <c r="BF787" s="28"/>
      <c r="BG787" s="28"/>
      <c r="BH787" s="28"/>
      <c r="BI787" s="28"/>
      <c r="BJ787" s="28"/>
      <c r="BK787" s="28"/>
      <c r="BL787" s="28"/>
      <c r="BM787" s="28"/>
      <c r="BN787" s="28"/>
      <c r="BO787" s="28"/>
      <c r="BP787" s="28"/>
      <c r="BQ787" s="28"/>
      <c r="BR787" s="28"/>
      <c r="BS787" s="28"/>
      <c r="BT787" s="28"/>
      <c r="BU787" s="28"/>
      <c r="BV787" s="28"/>
      <c r="BW787" s="28"/>
      <c r="BX787" s="28"/>
      <c r="BY787" s="28"/>
      <c r="BZ787" s="28"/>
      <c r="CA787" s="28"/>
      <c r="CB787" s="28"/>
      <c r="CC787" s="28"/>
      <c r="CD787" s="28"/>
      <c r="CE787" s="28"/>
      <c r="CF787" s="28"/>
      <c r="CG787" s="28"/>
      <c r="CH787" s="28"/>
      <c r="CI787" s="28"/>
      <c r="CJ787" s="28"/>
      <c r="CK787" s="28"/>
      <c r="CL787" s="28"/>
      <c r="CM787" s="28"/>
      <c r="CN787" s="28"/>
      <c r="CO787" s="28"/>
      <c r="CP787" s="28"/>
      <c r="CQ787" s="28"/>
      <c r="CR787" s="28"/>
      <c r="CS787" s="28"/>
      <c r="CT787" s="28"/>
      <c r="CU787" s="28"/>
      <c r="CV787" s="28"/>
      <c r="CW787" s="28"/>
      <c r="CX787" s="28"/>
      <c r="CY787" s="28"/>
      <c r="CZ787" s="28"/>
      <c r="DA787" s="28"/>
      <c r="DB787" s="28"/>
      <c r="DC787" s="28"/>
      <c r="DD787" s="28"/>
      <c r="DE787" s="28"/>
      <c r="DF787" s="28"/>
      <c r="DG787" s="28"/>
      <c r="DH787" s="28"/>
      <c r="DI787" s="28"/>
      <c r="DJ787" s="28"/>
      <c r="DK787" s="28"/>
      <c r="DL787" s="28"/>
      <c r="DM787" s="28"/>
      <c r="DN787" s="28"/>
      <c r="DO787" s="28"/>
      <c r="DP787" s="28"/>
      <c r="DQ787" s="28"/>
      <c r="DR787" s="28"/>
      <c r="DS787" s="28"/>
      <c r="DT787" s="28"/>
      <c r="DU787" s="28"/>
      <c r="DV787" s="28"/>
      <c r="IP787" s="28"/>
      <c r="IQ787" s="28"/>
      <c r="IR787" s="28"/>
      <c r="IS787" s="28"/>
      <c r="IT787" s="28"/>
      <c r="IU787" s="28"/>
      <c r="IV787" s="28"/>
      <c r="IW787" s="28"/>
      <c r="IX787" s="28"/>
      <c r="IY787" s="28"/>
      <c r="IZ787" s="28"/>
      <c r="JA787" s="28"/>
      <c r="JB787" s="28"/>
      <c r="JC787" s="28"/>
      <c r="JD787" s="28"/>
      <c r="JE787" s="28"/>
      <c r="JF787" s="28"/>
      <c r="JG787" s="28"/>
      <c r="JH787" s="28"/>
      <c r="JI787" s="28"/>
      <c r="JJ787" s="28"/>
      <c r="JK787" s="28"/>
      <c r="JL787" s="28"/>
      <c r="JM787" s="28"/>
      <c r="JN787" s="28"/>
      <c r="JO787" s="28"/>
      <c r="JP787" s="28"/>
      <c r="JQ787" s="28"/>
      <c r="JR787" s="28"/>
      <c r="JS787" s="28"/>
      <c r="JT787" s="28"/>
      <c r="JU787" s="28"/>
      <c r="JV787" s="28"/>
      <c r="JW787" s="28"/>
      <c r="JX787" s="28"/>
      <c r="JY787" s="28"/>
      <c r="JZ787" s="28"/>
      <c r="KA787" s="28"/>
      <c r="KB787" s="28"/>
      <c r="KC787" s="28"/>
      <c r="KD787" s="28"/>
    </row>
    <row r="788" spans="5:290" x14ac:dyDescent="0.2">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28"/>
      <c r="AC788" s="31"/>
      <c r="AD788" s="31"/>
      <c r="AE788" s="31"/>
      <c r="AF788" s="31"/>
      <c r="AG788" s="31"/>
      <c r="AH788" s="31"/>
      <c r="AI788" s="31"/>
      <c r="AJ788" s="31"/>
      <c r="AK788" s="31"/>
      <c r="AL788" s="31"/>
      <c r="AM788" s="31"/>
      <c r="AN788" s="31"/>
      <c r="AO788" s="31"/>
      <c r="AP788" s="31"/>
      <c r="AQ788" s="31"/>
      <c r="AR788" s="31"/>
      <c r="AT788" s="28"/>
      <c r="AU788" s="28"/>
      <c r="AV788" s="28"/>
      <c r="AW788" s="28"/>
      <c r="AX788" s="28"/>
      <c r="AY788" s="28"/>
      <c r="AZ788" s="28"/>
      <c r="BA788" s="28"/>
      <c r="BB788" s="28"/>
      <c r="BC788" s="28"/>
      <c r="BD788" s="28"/>
      <c r="BE788" s="28"/>
      <c r="BF788" s="28"/>
      <c r="BG788" s="28"/>
      <c r="BH788" s="28"/>
      <c r="BI788" s="28"/>
      <c r="BJ788" s="28"/>
      <c r="BK788" s="28"/>
      <c r="BL788" s="28"/>
      <c r="BM788" s="28"/>
      <c r="BN788" s="28"/>
      <c r="BO788" s="28"/>
      <c r="BP788" s="28"/>
      <c r="BQ788" s="28"/>
      <c r="BR788" s="28"/>
      <c r="BS788" s="28"/>
      <c r="BT788" s="28"/>
      <c r="BU788" s="28"/>
      <c r="BV788" s="28"/>
      <c r="BW788" s="28"/>
      <c r="BX788" s="28"/>
      <c r="BY788" s="28"/>
      <c r="BZ788" s="28"/>
      <c r="CA788" s="28"/>
      <c r="CB788" s="28"/>
      <c r="CC788" s="28"/>
      <c r="CD788" s="28"/>
      <c r="CE788" s="28"/>
      <c r="CF788" s="28"/>
      <c r="CG788" s="28"/>
      <c r="CH788" s="28"/>
      <c r="CI788" s="28"/>
      <c r="CJ788" s="28"/>
      <c r="CK788" s="28"/>
      <c r="CL788" s="28"/>
      <c r="CM788" s="28"/>
      <c r="CN788" s="28"/>
      <c r="CO788" s="28"/>
      <c r="CP788" s="28"/>
      <c r="CQ788" s="28"/>
      <c r="CR788" s="28"/>
      <c r="CS788" s="28"/>
      <c r="CT788" s="28"/>
      <c r="CU788" s="28"/>
      <c r="CV788" s="28"/>
      <c r="CW788" s="28"/>
      <c r="CX788" s="28"/>
      <c r="CY788" s="28"/>
      <c r="CZ788" s="28"/>
      <c r="DA788" s="28"/>
      <c r="DB788" s="28"/>
      <c r="DC788" s="28"/>
      <c r="DD788" s="28"/>
      <c r="DE788" s="28"/>
      <c r="DF788" s="28"/>
      <c r="DG788" s="28"/>
      <c r="DH788" s="28"/>
      <c r="DI788" s="28"/>
      <c r="DJ788" s="28"/>
      <c r="DK788" s="28"/>
      <c r="DL788" s="28"/>
      <c r="DM788" s="28"/>
      <c r="DN788" s="28"/>
      <c r="DO788" s="28"/>
      <c r="DP788" s="28"/>
      <c r="DQ788" s="28"/>
      <c r="DR788" s="28"/>
      <c r="DS788" s="28"/>
      <c r="DT788" s="28"/>
      <c r="DU788" s="28"/>
      <c r="DV788" s="28"/>
      <c r="IP788" s="28"/>
      <c r="IQ788" s="28"/>
      <c r="IR788" s="28"/>
      <c r="IS788" s="28"/>
      <c r="IT788" s="28"/>
      <c r="IU788" s="28"/>
      <c r="IV788" s="28"/>
      <c r="IW788" s="28"/>
      <c r="IX788" s="28"/>
      <c r="IY788" s="28"/>
      <c r="IZ788" s="28"/>
      <c r="JA788" s="28"/>
      <c r="JB788" s="28"/>
      <c r="JC788" s="28"/>
      <c r="JD788" s="28"/>
      <c r="JE788" s="28"/>
      <c r="JF788" s="28"/>
      <c r="JG788" s="28"/>
      <c r="JH788" s="28"/>
      <c r="JI788" s="28"/>
      <c r="JJ788" s="28"/>
      <c r="JK788" s="28"/>
      <c r="JL788" s="28"/>
      <c r="JM788" s="28"/>
      <c r="JN788" s="28"/>
      <c r="JO788" s="28"/>
      <c r="JP788" s="28"/>
      <c r="JQ788" s="28"/>
      <c r="JR788" s="28"/>
      <c r="JS788" s="28"/>
      <c r="JT788" s="28"/>
      <c r="JU788" s="28"/>
      <c r="JV788" s="28"/>
      <c r="JW788" s="28"/>
      <c r="JX788" s="28"/>
      <c r="JY788" s="28"/>
      <c r="JZ788" s="28"/>
      <c r="KA788" s="28"/>
      <c r="KB788" s="28"/>
      <c r="KC788" s="28"/>
      <c r="KD788" s="28"/>
    </row>
    <row r="789" spans="5:290" x14ac:dyDescent="0.2">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28"/>
      <c r="AC789" s="31"/>
      <c r="AD789" s="31"/>
      <c r="AE789" s="31"/>
      <c r="AF789" s="31"/>
      <c r="AG789" s="31"/>
      <c r="AH789" s="31"/>
      <c r="AI789" s="31"/>
      <c r="AJ789" s="31"/>
      <c r="AK789" s="31"/>
      <c r="AL789" s="31"/>
      <c r="AM789" s="31"/>
      <c r="AN789" s="31"/>
      <c r="AO789" s="31"/>
      <c r="AP789" s="31"/>
      <c r="AQ789" s="31"/>
      <c r="AR789" s="31"/>
      <c r="AT789" s="28"/>
      <c r="AU789" s="28"/>
      <c r="AV789" s="28"/>
      <c r="AW789" s="28"/>
      <c r="AX789" s="28"/>
      <c r="AY789" s="28"/>
      <c r="AZ789" s="28"/>
      <c r="BA789" s="28"/>
      <c r="BB789" s="28"/>
      <c r="BC789" s="28"/>
      <c r="BD789" s="28"/>
      <c r="BE789" s="28"/>
      <c r="BF789" s="28"/>
      <c r="BG789" s="28"/>
      <c r="BH789" s="28"/>
      <c r="BI789" s="28"/>
      <c r="BJ789" s="28"/>
      <c r="BK789" s="28"/>
      <c r="BL789" s="28"/>
      <c r="BM789" s="28"/>
      <c r="BN789" s="28"/>
      <c r="BO789" s="28"/>
      <c r="BP789" s="28"/>
      <c r="BQ789" s="28"/>
      <c r="BR789" s="28"/>
      <c r="BS789" s="28"/>
      <c r="BT789" s="28"/>
      <c r="BU789" s="28"/>
      <c r="BV789" s="28"/>
      <c r="BW789" s="28"/>
      <c r="BX789" s="28"/>
      <c r="BY789" s="28"/>
      <c r="BZ789" s="28"/>
      <c r="CA789" s="28"/>
      <c r="CB789" s="28"/>
      <c r="CC789" s="28"/>
      <c r="CD789" s="28"/>
      <c r="CE789" s="28"/>
      <c r="CF789" s="28"/>
      <c r="CG789" s="28"/>
      <c r="CH789" s="28"/>
      <c r="CI789" s="28"/>
      <c r="CJ789" s="28"/>
      <c r="CK789" s="28"/>
      <c r="CL789" s="28"/>
      <c r="CM789" s="28"/>
      <c r="CN789" s="28"/>
      <c r="CO789" s="28"/>
      <c r="CP789" s="28"/>
      <c r="CQ789" s="28"/>
      <c r="CR789" s="28"/>
      <c r="CS789" s="28"/>
      <c r="CT789" s="28"/>
      <c r="CU789" s="28"/>
      <c r="CV789" s="28"/>
      <c r="CW789" s="28"/>
      <c r="CX789" s="28"/>
      <c r="CY789" s="28"/>
      <c r="CZ789" s="28"/>
      <c r="DA789" s="28"/>
      <c r="DB789" s="28"/>
      <c r="DC789" s="28"/>
      <c r="DD789" s="28"/>
      <c r="DE789" s="28"/>
      <c r="DF789" s="28"/>
      <c r="DG789" s="28"/>
      <c r="DH789" s="28"/>
      <c r="DI789" s="28"/>
      <c r="DJ789" s="28"/>
      <c r="DK789" s="28"/>
      <c r="DL789" s="28"/>
      <c r="DM789" s="28"/>
      <c r="DN789" s="28"/>
      <c r="DO789" s="28"/>
      <c r="DP789" s="28"/>
      <c r="DQ789" s="28"/>
      <c r="DR789" s="28"/>
      <c r="DS789" s="28"/>
      <c r="DT789" s="28"/>
      <c r="DU789" s="28"/>
      <c r="DV789" s="28"/>
      <c r="IP789" s="28"/>
      <c r="IQ789" s="28"/>
      <c r="IR789" s="28"/>
      <c r="IS789" s="28"/>
      <c r="IT789" s="28"/>
      <c r="IU789" s="28"/>
      <c r="IV789" s="28"/>
      <c r="IW789" s="28"/>
      <c r="IX789" s="28"/>
      <c r="IY789" s="28"/>
      <c r="IZ789" s="28"/>
      <c r="JA789" s="28"/>
      <c r="JB789" s="28"/>
      <c r="JC789" s="28"/>
      <c r="JD789" s="28"/>
      <c r="JE789" s="28"/>
      <c r="JF789" s="28"/>
      <c r="JG789" s="28"/>
      <c r="JH789" s="28"/>
      <c r="JI789" s="28"/>
      <c r="JJ789" s="28"/>
      <c r="JK789" s="28"/>
      <c r="JL789" s="28"/>
      <c r="JM789" s="28"/>
      <c r="JN789" s="28"/>
      <c r="JO789" s="28"/>
      <c r="JP789" s="28"/>
      <c r="JQ789" s="28"/>
      <c r="JR789" s="28"/>
      <c r="JS789" s="28"/>
      <c r="JT789" s="28"/>
      <c r="JU789" s="28"/>
      <c r="JV789" s="28"/>
      <c r="JW789" s="28"/>
      <c r="JX789" s="28"/>
      <c r="JY789" s="28"/>
      <c r="JZ789" s="28"/>
      <c r="KA789" s="28"/>
      <c r="KB789" s="28"/>
      <c r="KC789" s="28"/>
      <c r="KD789" s="28"/>
    </row>
    <row r="790" spans="5:290" x14ac:dyDescent="0.2">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28"/>
      <c r="AC790" s="31"/>
      <c r="AD790" s="31"/>
      <c r="AE790" s="31"/>
      <c r="AF790" s="31"/>
      <c r="AG790" s="31"/>
      <c r="AH790" s="31"/>
      <c r="AI790" s="31"/>
      <c r="AJ790" s="31"/>
      <c r="AK790" s="31"/>
      <c r="AL790" s="31"/>
      <c r="AM790" s="31"/>
      <c r="AN790" s="31"/>
      <c r="AO790" s="31"/>
      <c r="AP790" s="31"/>
      <c r="AQ790" s="31"/>
      <c r="AR790" s="31"/>
      <c r="AT790" s="28"/>
      <c r="AU790" s="28"/>
      <c r="AV790" s="28"/>
      <c r="AW790" s="28"/>
      <c r="AX790" s="28"/>
      <c r="AY790" s="28"/>
      <c r="AZ790" s="28"/>
      <c r="BA790" s="28"/>
      <c r="BB790" s="28"/>
      <c r="BC790" s="28"/>
      <c r="BD790" s="28"/>
      <c r="BE790" s="28"/>
      <c r="BF790" s="28"/>
      <c r="BG790" s="28"/>
      <c r="BH790" s="28"/>
      <c r="BI790" s="28"/>
      <c r="BJ790" s="28"/>
      <c r="BK790" s="28"/>
      <c r="BL790" s="28"/>
      <c r="BM790" s="28"/>
      <c r="BN790" s="28"/>
      <c r="BO790" s="28"/>
      <c r="BP790" s="28"/>
      <c r="BQ790" s="28"/>
      <c r="BR790" s="28"/>
      <c r="BS790" s="28"/>
      <c r="BT790" s="28"/>
      <c r="BU790" s="28"/>
      <c r="BV790" s="28"/>
      <c r="BW790" s="28"/>
      <c r="BX790" s="28"/>
      <c r="BY790" s="28"/>
      <c r="BZ790" s="28"/>
      <c r="CA790" s="28"/>
      <c r="CB790" s="28"/>
      <c r="CC790" s="28"/>
      <c r="CD790" s="28"/>
      <c r="CE790" s="28"/>
      <c r="CF790" s="28"/>
      <c r="CG790" s="28"/>
      <c r="CH790" s="28"/>
      <c r="CI790" s="28"/>
      <c r="CJ790" s="28"/>
      <c r="CK790" s="28"/>
      <c r="CL790" s="28"/>
      <c r="CM790" s="28"/>
      <c r="CN790" s="28"/>
      <c r="CO790" s="28"/>
      <c r="CP790" s="28"/>
      <c r="CQ790" s="28"/>
      <c r="CR790" s="28"/>
      <c r="CS790" s="28"/>
      <c r="CT790" s="28"/>
      <c r="CU790" s="28"/>
      <c r="CV790" s="28"/>
      <c r="CW790" s="28"/>
      <c r="CX790" s="28"/>
      <c r="CY790" s="28"/>
      <c r="CZ790" s="28"/>
      <c r="DA790" s="28"/>
      <c r="DB790" s="28"/>
      <c r="DC790" s="28"/>
      <c r="DD790" s="28"/>
      <c r="DE790" s="28"/>
      <c r="DF790" s="28"/>
      <c r="DG790" s="28"/>
      <c r="DH790" s="28"/>
      <c r="DI790" s="28"/>
      <c r="DJ790" s="28"/>
      <c r="DK790" s="28"/>
      <c r="DL790" s="28"/>
      <c r="DM790" s="28"/>
      <c r="DN790" s="28"/>
      <c r="DO790" s="28"/>
      <c r="DP790" s="28"/>
      <c r="DQ790" s="28"/>
      <c r="DR790" s="28"/>
      <c r="DS790" s="28"/>
      <c r="DT790" s="28"/>
      <c r="DU790" s="28"/>
      <c r="DV790" s="28"/>
      <c r="IP790" s="28"/>
      <c r="IQ790" s="28"/>
      <c r="IR790" s="28"/>
      <c r="IS790" s="28"/>
      <c r="IT790" s="28"/>
      <c r="IU790" s="28"/>
      <c r="IV790" s="28"/>
      <c r="IW790" s="28"/>
      <c r="IX790" s="28"/>
      <c r="IY790" s="28"/>
      <c r="IZ790" s="28"/>
      <c r="JA790" s="28"/>
      <c r="JB790" s="28"/>
      <c r="JC790" s="28"/>
      <c r="JD790" s="28"/>
      <c r="JE790" s="28"/>
      <c r="JF790" s="28"/>
      <c r="JG790" s="28"/>
      <c r="JH790" s="28"/>
      <c r="JI790" s="28"/>
      <c r="JJ790" s="28"/>
      <c r="JK790" s="28"/>
      <c r="JL790" s="28"/>
      <c r="JM790" s="28"/>
      <c r="JN790" s="28"/>
      <c r="JO790" s="28"/>
      <c r="JP790" s="28"/>
      <c r="JQ790" s="28"/>
      <c r="JR790" s="28"/>
      <c r="JS790" s="28"/>
      <c r="JT790" s="28"/>
      <c r="JU790" s="28"/>
      <c r="JV790" s="28"/>
      <c r="JW790" s="28"/>
      <c r="JX790" s="28"/>
      <c r="JY790" s="28"/>
      <c r="JZ790" s="28"/>
      <c r="KA790" s="28"/>
      <c r="KB790" s="28"/>
      <c r="KC790" s="28"/>
      <c r="KD790" s="28"/>
    </row>
    <row r="791" spans="5:290" x14ac:dyDescent="0.2">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28"/>
      <c r="AC791" s="31"/>
      <c r="AD791" s="31"/>
      <c r="AE791" s="31"/>
      <c r="AF791" s="31"/>
      <c r="AG791" s="31"/>
      <c r="AH791" s="31"/>
      <c r="AI791" s="31"/>
      <c r="AJ791" s="31"/>
      <c r="AK791" s="31"/>
      <c r="AL791" s="31"/>
      <c r="AM791" s="31"/>
      <c r="AN791" s="31"/>
      <c r="AO791" s="31"/>
      <c r="AP791" s="31"/>
      <c r="AQ791" s="31"/>
      <c r="AR791" s="31"/>
      <c r="AT791" s="28"/>
      <c r="AU791" s="28"/>
      <c r="AV791" s="28"/>
      <c r="AW791" s="28"/>
      <c r="AX791" s="28"/>
      <c r="AY791" s="28"/>
      <c r="AZ791" s="28"/>
      <c r="BA791" s="28"/>
      <c r="BB791" s="28"/>
      <c r="BC791" s="28"/>
      <c r="BD791" s="28"/>
      <c r="BE791" s="28"/>
      <c r="BF791" s="28"/>
      <c r="BG791" s="28"/>
      <c r="BH791" s="28"/>
      <c r="BI791" s="28"/>
      <c r="BJ791" s="28"/>
      <c r="BK791" s="28"/>
      <c r="BL791" s="28"/>
      <c r="BM791" s="28"/>
      <c r="BN791" s="28"/>
      <c r="BO791" s="28"/>
      <c r="BP791" s="28"/>
      <c r="BQ791" s="28"/>
      <c r="BR791" s="28"/>
      <c r="BS791" s="28"/>
      <c r="BT791" s="28"/>
      <c r="BU791" s="28"/>
      <c r="BV791" s="28"/>
      <c r="BW791" s="28"/>
      <c r="BX791" s="28"/>
      <c r="BY791" s="28"/>
      <c r="BZ791" s="28"/>
      <c r="CA791" s="28"/>
      <c r="CB791" s="28"/>
      <c r="CC791" s="28"/>
      <c r="CD791" s="28"/>
      <c r="CE791" s="28"/>
      <c r="CF791" s="28"/>
      <c r="CG791" s="28"/>
      <c r="CH791" s="28"/>
      <c r="CI791" s="28"/>
      <c r="CJ791" s="28"/>
      <c r="CK791" s="28"/>
      <c r="CL791" s="28"/>
      <c r="CM791" s="28"/>
      <c r="CN791" s="28"/>
      <c r="CO791" s="28"/>
      <c r="CP791" s="28"/>
      <c r="CQ791" s="28"/>
      <c r="CR791" s="28"/>
      <c r="CS791" s="28"/>
      <c r="CT791" s="28"/>
      <c r="CU791" s="28"/>
      <c r="CV791" s="28"/>
      <c r="CW791" s="28"/>
      <c r="CX791" s="28"/>
      <c r="CY791" s="28"/>
      <c r="CZ791" s="28"/>
      <c r="DA791" s="28"/>
      <c r="DB791" s="28"/>
      <c r="DC791" s="28"/>
      <c r="DD791" s="28"/>
      <c r="DE791" s="28"/>
      <c r="DF791" s="28"/>
      <c r="DG791" s="28"/>
      <c r="DH791" s="28"/>
      <c r="DI791" s="28"/>
      <c r="DJ791" s="28"/>
      <c r="DK791" s="28"/>
      <c r="DL791" s="28"/>
      <c r="DM791" s="28"/>
      <c r="DN791" s="28"/>
      <c r="DO791" s="28"/>
      <c r="DP791" s="28"/>
      <c r="DQ791" s="28"/>
      <c r="DR791" s="28"/>
      <c r="DS791" s="28"/>
      <c r="DT791" s="28"/>
      <c r="DU791" s="28"/>
      <c r="DV791" s="28"/>
      <c r="IP791" s="28"/>
      <c r="IQ791" s="28"/>
      <c r="IR791" s="28"/>
      <c r="IS791" s="28"/>
      <c r="IT791" s="28"/>
      <c r="IU791" s="28"/>
      <c r="IV791" s="28"/>
      <c r="IW791" s="28"/>
      <c r="IX791" s="28"/>
      <c r="IY791" s="28"/>
      <c r="IZ791" s="28"/>
      <c r="JA791" s="28"/>
      <c r="JB791" s="28"/>
      <c r="JC791" s="28"/>
      <c r="JD791" s="28"/>
      <c r="JE791" s="28"/>
      <c r="JF791" s="28"/>
      <c r="JG791" s="28"/>
      <c r="JH791" s="28"/>
      <c r="JI791" s="28"/>
      <c r="JJ791" s="28"/>
      <c r="JK791" s="28"/>
      <c r="JL791" s="28"/>
      <c r="JM791" s="28"/>
      <c r="JN791" s="28"/>
      <c r="JO791" s="28"/>
      <c r="JP791" s="28"/>
      <c r="JQ791" s="28"/>
      <c r="JR791" s="28"/>
      <c r="JS791" s="28"/>
      <c r="JT791" s="28"/>
      <c r="JU791" s="28"/>
      <c r="JV791" s="28"/>
      <c r="JW791" s="28"/>
      <c r="JX791" s="28"/>
      <c r="JY791" s="28"/>
      <c r="JZ791" s="28"/>
      <c r="KA791" s="28"/>
      <c r="KB791" s="28"/>
      <c r="KC791" s="28"/>
      <c r="KD791" s="28"/>
    </row>
    <row r="792" spans="5:290" x14ac:dyDescent="0.2">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28"/>
      <c r="AC792" s="31"/>
      <c r="AD792" s="31"/>
      <c r="AE792" s="31"/>
      <c r="AF792" s="31"/>
      <c r="AG792" s="31"/>
      <c r="AH792" s="31"/>
      <c r="AI792" s="31"/>
      <c r="AJ792" s="31"/>
      <c r="AK792" s="31"/>
      <c r="AL792" s="31"/>
      <c r="AM792" s="31"/>
      <c r="AN792" s="31"/>
      <c r="AO792" s="31"/>
      <c r="AP792" s="31"/>
      <c r="AQ792" s="31"/>
      <c r="AR792" s="31"/>
      <c r="AT792" s="28"/>
      <c r="AU792" s="28"/>
      <c r="AV792" s="28"/>
      <c r="AW792" s="28"/>
      <c r="AX792" s="28"/>
      <c r="AY792" s="28"/>
      <c r="AZ792" s="28"/>
      <c r="BA792" s="28"/>
      <c r="BB792" s="28"/>
      <c r="BC792" s="28"/>
      <c r="BD792" s="28"/>
      <c r="BE792" s="28"/>
      <c r="BF792" s="28"/>
      <c r="BG792" s="28"/>
      <c r="BH792" s="28"/>
      <c r="BI792" s="28"/>
      <c r="BJ792" s="28"/>
      <c r="BK792" s="28"/>
      <c r="BL792" s="28"/>
      <c r="BM792" s="28"/>
      <c r="BN792" s="28"/>
      <c r="BO792" s="28"/>
      <c r="BP792" s="28"/>
      <c r="BQ792" s="28"/>
      <c r="BR792" s="28"/>
      <c r="BS792" s="28"/>
      <c r="BT792" s="28"/>
      <c r="BU792" s="28"/>
      <c r="BV792" s="28"/>
      <c r="BW792" s="28"/>
      <c r="BX792" s="28"/>
      <c r="BY792" s="28"/>
      <c r="BZ792" s="28"/>
      <c r="CA792" s="28"/>
      <c r="CB792" s="28"/>
      <c r="CC792" s="28"/>
      <c r="CD792" s="28"/>
      <c r="CE792" s="28"/>
      <c r="CF792" s="28"/>
      <c r="CG792" s="28"/>
      <c r="CH792" s="28"/>
      <c r="CI792" s="28"/>
      <c r="CJ792" s="28"/>
      <c r="CK792" s="28"/>
      <c r="CL792" s="28"/>
      <c r="CM792" s="28"/>
      <c r="CN792" s="28"/>
      <c r="CO792" s="28"/>
      <c r="CP792" s="28"/>
      <c r="CQ792" s="28"/>
      <c r="CR792" s="28"/>
      <c r="CS792" s="28"/>
      <c r="CT792" s="28"/>
      <c r="CU792" s="28"/>
      <c r="CV792" s="28"/>
      <c r="CW792" s="28"/>
      <c r="CX792" s="28"/>
      <c r="CY792" s="28"/>
      <c r="CZ792" s="28"/>
      <c r="DA792" s="28"/>
      <c r="DB792" s="28"/>
      <c r="DC792" s="28"/>
      <c r="DD792" s="28"/>
      <c r="DE792" s="28"/>
      <c r="DF792" s="28"/>
      <c r="DG792" s="28"/>
      <c r="DH792" s="28"/>
      <c r="DI792" s="28"/>
      <c r="DJ792" s="28"/>
      <c r="DK792" s="28"/>
      <c r="DL792" s="28"/>
      <c r="DM792" s="28"/>
      <c r="DN792" s="28"/>
      <c r="DO792" s="28"/>
      <c r="DP792" s="28"/>
      <c r="DQ792" s="28"/>
      <c r="DR792" s="28"/>
      <c r="DS792" s="28"/>
      <c r="DT792" s="28"/>
      <c r="DU792" s="28"/>
      <c r="DV792" s="28"/>
      <c r="IP792" s="28"/>
      <c r="IQ792" s="28"/>
      <c r="IR792" s="28"/>
      <c r="IS792" s="28"/>
      <c r="IT792" s="28"/>
      <c r="IU792" s="28"/>
      <c r="IV792" s="28"/>
      <c r="IW792" s="28"/>
      <c r="IX792" s="28"/>
      <c r="IY792" s="28"/>
      <c r="IZ792" s="28"/>
      <c r="JA792" s="28"/>
      <c r="JB792" s="28"/>
      <c r="JC792" s="28"/>
      <c r="JD792" s="28"/>
      <c r="JE792" s="28"/>
      <c r="JF792" s="28"/>
      <c r="JG792" s="28"/>
      <c r="JH792" s="28"/>
      <c r="JI792" s="28"/>
      <c r="JJ792" s="28"/>
      <c r="JK792" s="28"/>
      <c r="JL792" s="28"/>
      <c r="JM792" s="28"/>
      <c r="JN792" s="28"/>
      <c r="JO792" s="28"/>
      <c r="JP792" s="28"/>
      <c r="JQ792" s="28"/>
      <c r="JR792" s="28"/>
      <c r="JS792" s="28"/>
      <c r="JT792" s="28"/>
      <c r="JU792" s="28"/>
      <c r="JV792" s="28"/>
      <c r="JW792" s="28"/>
      <c r="JX792" s="28"/>
      <c r="JY792" s="28"/>
      <c r="JZ792" s="28"/>
      <c r="KA792" s="28"/>
      <c r="KB792" s="28"/>
      <c r="KC792" s="28"/>
      <c r="KD792" s="28"/>
    </row>
    <row r="793" spans="5:290" x14ac:dyDescent="0.2">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28"/>
      <c r="AC793" s="31"/>
      <c r="AD793" s="31"/>
      <c r="AE793" s="31"/>
      <c r="AF793" s="31"/>
      <c r="AG793" s="31"/>
      <c r="AH793" s="31"/>
      <c r="AI793" s="31"/>
      <c r="AJ793" s="31"/>
      <c r="AK793" s="31"/>
      <c r="AL793" s="31"/>
      <c r="AM793" s="31"/>
      <c r="AN793" s="31"/>
      <c r="AO793" s="31"/>
      <c r="AP793" s="31"/>
      <c r="AQ793" s="31"/>
      <c r="AR793" s="31"/>
      <c r="AT793" s="28"/>
      <c r="AU793" s="28"/>
      <c r="AV793" s="28"/>
      <c r="AW793" s="28"/>
      <c r="AX793" s="28"/>
      <c r="AY793" s="28"/>
      <c r="AZ793" s="28"/>
      <c r="BA793" s="28"/>
      <c r="BB793" s="28"/>
      <c r="BC793" s="28"/>
      <c r="BD793" s="28"/>
      <c r="BE793" s="28"/>
      <c r="BF793" s="28"/>
      <c r="BG793" s="28"/>
      <c r="BH793" s="28"/>
      <c r="BI793" s="28"/>
      <c r="BJ793" s="28"/>
      <c r="BK793" s="28"/>
      <c r="BL793" s="28"/>
      <c r="BM793" s="28"/>
      <c r="BN793" s="28"/>
      <c r="BO793" s="28"/>
      <c r="BP793" s="28"/>
      <c r="BQ793" s="28"/>
      <c r="BR793" s="28"/>
      <c r="BS793" s="28"/>
      <c r="BT793" s="28"/>
      <c r="BU793" s="28"/>
      <c r="BV793" s="28"/>
      <c r="BW793" s="28"/>
      <c r="BX793" s="28"/>
      <c r="BY793" s="28"/>
      <c r="BZ793" s="28"/>
      <c r="CA793" s="28"/>
      <c r="CB793" s="28"/>
      <c r="CC793" s="28"/>
      <c r="CD793" s="28"/>
      <c r="CE793" s="28"/>
      <c r="CF793" s="28"/>
      <c r="CG793" s="28"/>
      <c r="CH793" s="28"/>
      <c r="CI793" s="28"/>
      <c r="CJ793" s="28"/>
      <c r="CK793" s="28"/>
      <c r="CL793" s="28"/>
      <c r="CM793" s="28"/>
      <c r="CN793" s="28"/>
      <c r="CO793" s="28"/>
      <c r="CP793" s="28"/>
      <c r="CQ793" s="28"/>
      <c r="CR793" s="28"/>
      <c r="CS793" s="28"/>
      <c r="CT793" s="28"/>
      <c r="CU793" s="28"/>
      <c r="CV793" s="28"/>
      <c r="CW793" s="28"/>
      <c r="CX793" s="28"/>
      <c r="CY793" s="28"/>
      <c r="CZ793" s="28"/>
      <c r="DA793" s="28"/>
      <c r="DB793" s="28"/>
      <c r="DC793" s="28"/>
      <c r="DD793" s="28"/>
      <c r="DE793" s="28"/>
      <c r="DF793" s="28"/>
      <c r="DG793" s="28"/>
      <c r="DH793" s="28"/>
      <c r="DI793" s="28"/>
      <c r="DJ793" s="28"/>
      <c r="DK793" s="28"/>
      <c r="DL793" s="28"/>
      <c r="DM793" s="28"/>
      <c r="DN793" s="28"/>
      <c r="DO793" s="28"/>
      <c r="DP793" s="28"/>
      <c r="DQ793" s="28"/>
      <c r="DR793" s="28"/>
      <c r="DS793" s="28"/>
      <c r="DT793" s="28"/>
      <c r="DU793" s="28"/>
      <c r="DV793" s="28"/>
      <c r="IP793" s="28"/>
      <c r="IQ793" s="28"/>
      <c r="IR793" s="28"/>
      <c r="IS793" s="28"/>
      <c r="IT793" s="28"/>
      <c r="IU793" s="28"/>
      <c r="IV793" s="28"/>
      <c r="IW793" s="28"/>
      <c r="IX793" s="28"/>
      <c r="IY793" s="28"/>
      <c r="IZ793" s="28"/>
      <c r="JA793" s="28"/>
      <c r="JB793" s="28"/>
      <c r="JC793" s="28"/>
      <c r="JD793" s="28"/>
      <c r="JE793" s="28"/>
      <c r="JF793" s="28"/>
      <c r="JG793" s="28"/>
      <c r="JH793" s="28"/>
      <c r="JI793" s="28"/>
      <c r="JJ793" s="28"/>
      <c r="JK793" s="28"/>
      <c r="JL793" s="28"/>
      <c r="JM793" s="28"/>
      <c r="JN793" s="28"/>
      <c r="JO793" s="28"/>
      <c r="JP793" s="28"/>
      <c r="JQ793" s="28"/>
      <c r="JR793" s="28"/>
      <c r="JS793" s="28"/>
      <c r="JT793" s="28"/>
      <c r="JU793" s="28"/>
      <c r="JV793" s="28"/>
      <c r="JW793" s="28"/>
      <c r="JX793" s="28"/>
      <c r="JY793" s="28"/>
      <c r="JZ793" s="28"/>
      <c r="KA793" s="28"/>
      <c r="KB793" s="28"/>
      <c r="KC793" s="28"/>
      <c r="KD793" s="28"/>
    </row>
    <row r="794" spans="5:290" x14ac:dyDescent="0.2">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28"/>
      <c r="AC794" s="31"/>
      <c r="AD794" s="31"/>
      <c r="AE794" s="31"/>
      <c r="AF794" s="31"/>
      <c r="AG794" s="31"/>
      <c r="AH794" s="31"/>
      <c r="AI794" s="31"/>
      <c r="AJ794" s="31"/>
      <c r="AK794" s="31"/>
      <c r="AL794" s="31"/>
      <c r="AM794" s="31"/>
      <c r="AN794" s="31"/>
      <c r="AO794" s="31"/>
      <c r="AP794" s="31"/>
      <c r="AQ794" s="31"/>
      <c r="AR794" s="31"/>
      <c r="AT794" s="28"/>
      <c r="AU794" s="28"/>
      <c r="AV794" s="28"/>
      <c r="AW794" s="28"/>
      <c r="AX794" s="28"/>
      <c r="AY794" s="28"/>
      <c r="AZ794" s="28"/>
      <c r="BA794" s="28"/>
      <c r="BB794" s="28"/>
      <c r="BC794" s="28"/>
      <c r="BD794" s="28"/>
      <c r="BE794" s="28"/>
      <c r="BF794" s="28"/>
      <c r="BG794" s="28"/>
      <c r="BH794" s="28"/>
      <c r="BI794" s="28"/>
      <c r="BJ794" s="28"/>
      <c r="BK794" s="28"/>
      <c r="BL794" s="28"/>
      <c r="BM794" s="28"/>
      <c r="BN794" s="28"/>
      <c r="BO794" s="28"/>
      <c r="BP794" s="28"/>
      <c r="BQ794" s="28"/>
      <c r="BR794" s="28"/>
      <c r="BS794" s="28"/>
      <c r="BT794" s="28"/>
      <c r="BU794" s="28"/>
      <c r="BV794" s="28"/>
      <c r="BW794" s="28"/>
      <c r="BX794" s="28"/>
      <c r="BY794" s="28"/>
      <c r="BZ794" s="28"/>
      <c r="CA794" s="28"/>
      <c r="CB794" s="28"/>
      <c r="CC794" s="28"/>
      <c r="CD794" s="28"/>
      <c r="CE794" s="28"/>
      <c r="CF794" s="28"/>
      <c r="CG794" s="28"/>
      <c r="CH794" s="28"/>
      <c r="CI794" s="28"/>
      <c r="CJ794" s="28"/>
      <c r="CK794" s="28"/>
      <c r="CL794" s="28"/>
      <c r="CM794" s="28"/>
      <c r="CN794" s="28"/>
      <c r="CO794" s="28"/>
      <c r="CP794" s="28"/>
      <c r="CQ794" s="28"/>
      <c r="CR794" s="28"/>
      <c r="CS794" s="28"/>
      <c r="CT794" s="28"/>
      <c r="CU794" s="28"/>
      <c r="CV794" s="28"/>
      <c r="CW794" s="28"/>
      <c r="CX794" s="28"/>
      <c r="CY794" s="28"/>
      <c r="CZ794" s="28"/>
      <c r="DA794" s="28"/>
      <c r="DB794" s="28"/>
      <c r="DC794" s="28"/>
      <c r="DD794" s="28"/>
      <c r="DE794" s="28"/>
      <c r="DF794" s="28"/>
      <c r="DG794" s="28"/>
      <c r="DH794" s="28"/>
      <c r="DI794" s="28"/>
      <c r="DJ794" s="28"/>
      <c r="DK794" s="28"/>
      <c r="DL794" s="28"/>
      <c r="DM794" s="28"/>
      <c r="DN794" s="28"/>
      <c r="DO794" s="28"/>
      <c r="DP794" s="28"/>
      <c r="DQ794" s="28"/>
      <c r="DR794" s="28"/>
      <c r="DS794" s="28"/>
      <c r="DT794" s="28"/>
      <c r="DU794" s="28"/>
      <c r="DV794" s="28"/>
      <c r="IP794" s="28"/>
      <c r="IQ794" s="28"/>
      <c r="IR794" s="28"/>
      <c r="IS794" s="28"/>
      <c r="IT794" s="28"/>
      <c r="IU794" s="28"/>
      <c r="IV794" s="28"/>
      <c r="IW794" s="28"/>
      <c r="IX794" s="28"/>
      <c r="IY794" s="28"/>
      <c r="IZ794" s="28"/>
      <c r="JA794" s="28"/>
      <c r="JB794" s="28"/>
      <c r="JC794" s="28"/>
      <c r="JD794" s="28"/>
      <c r="JE794" s="28"/>
      <c r="JF794" s="28"/>
      <c r="JG794" s="28"/>
      <c r="JH794" s="28"/>
      <c r="JI794" s="28"/>
      <c r="JJ794" s="28"/>
      <c r="JK794" s="28"/>
      <c r="JL794" s="28"/>
      <c r="JM794" s="28"/>
      <c r="JN794" s="28"/>
      <c r="JO794" s="28"/>
      <c r="JP794" s="28"/>
      <c r="JQ794" s="28"/>
      <c r="JR794" s="28"/>
      <c r="JS794" s="28"/>
      <c r="JT794" s="28"/>
      <c r="JU794" s="28"/>
      <c r="JV794" s="28"/>
      <c r="JW794" s="28"/>
      <c r="JX794" s="28"/>
      <c r="JY794" s="28"/>
      <c r="JZ794" s="28"/>
      <c r="KA794" s="28"/>
      <c r="KB794" s="28"/>
      <c r="KC794" s="28"/>
      <c r="KD794" s="28"/>
    </row>
    <row r="795" spans="5:290" x14ac:dyDescent="0.2">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28"/>
      <c r="AC795" s="31"/>
      <c r="AD795" s="31"/>
      <c r="AE795" s="31"/>
      <c r="AF795" s="31"/>
      <c r="AG795" s="31"/>
      <c r="AH795" s="31"/>
      <c r="AI795" s="31"/>
      <c r="AJ795" s="31"/>
      <c r="AK795" s="31"/>
      <c r="AL795" s="31"/>
      <c r="AM795" s="31"/>
      <c r="AN795" s="31"/>
      <c r="AO795" s="31"/>
      <c r="AP795" s="31"/>
      <c r="AQ795" s="31"/>
      <c r="AR795" s="31"/>
      <c r="AT795" s="28"/>
      <c r="AU795" s="28"/>
      <c r="AV795" s="28"/>
      <c r="AW795" s="28"/>
      <c r="AX795" s="28"/>
      <c r="AY795" s="28"/>
      <c r="AZ795" s="28"/>
      <c r="BA795" s="28"/>
      <c r="BB795" s="28"/>
      <c r="BC795" s="28"/>
      <c r="BD795" s="28"/>
      <c r="BE795" s="28"/>
      <c r="BF795" s="28"/>
      <c r="BG795" s="28"/>
      <c r="BH795" s="28"/>
      <c r="BI795" s="28"/>
      <c r="BJ795" s="28"/>
      <c r="BK795" s="28"/>
      <c r="BL795" s="28"/>
      <c r="BM795" s="28"/>
      <c r="BN795" s="28"/>
      <c r="BO795" s="28"/>
      <c r="BP795" s="28"/>
      <c r="BQ795" s="28"/>
      <c r="BR795" s="28"/>
      <c r="BS795" s="28"/>
      <c r="BT795" s="28"/>
      <c r="BU795" s="28"/>
      <c r="BV795" s="28"/>
      <c r="BW795" s="28"/>
      <c r="BX795" s="28"/>
      <c r="BY795" s="28"/>
      <c r="BZ795" s="28"/>
      <c r="CA795" s="28"/>
      <c r="CB795" s="28"/>
      <c r="CC795" s="28"/>
      <c r="CD795" s="28"/>
      <c r="CE795" s="28"/>
      <c r="CF795" s="28"/>
      <c r="CG795" s="28"/>
      <c r="CH795" s="28"/>
      <c r="CI795" s="28"/>
      <c r="CJ795" s="28"/>
      <c r="CK795" s="28"/>
      <c r="CL795" s="28"/>
      <c r="CM795" s="28"/>
      <c r="CN795" s="28"/>
      <c r="CO795" s="28"/>
      <c r="CP795" s="28"/>
      <c r="CQ795" s="28"/>
      <c r="CR795" s="28"/>
      <c r="CS795" s="28"/>
      <c r="CT795" s="28"/>
      <c r="CU795" s="28"/>
      <c r="CV795" s="28"/>
      <c r="CW795" s="28"/>
      <c r="CX795" s="28"/>
      <c r="CY795" s="28"/>
      <c r="CZ795" s="28"/>
      <c r="DA795" s="28"/>
      <c r="DB795" s="28"/>
      <c r="DC795" s="28"/>
      <c r="DD795" s="28"/>
      <c r="DE795" s="28"/>
      <c r="DF795" s="28"/>
      <c r="DG795" s="28"/>
      <c r="DH795" s="28"/>
      <c r="DI795" s="28"/>
      <c r="DJ795" s="28"/>
      <c r="DK795" s="28"/>
      <c r="DL795" s="28"/>
      <c r="DM795" s="28"/>
      <c r="DN795" s="28"/>
      <c r="DO795" s="28"/>
      <c r="DP795" s="28"/>
      <c r="DQ795" s="28"/>
      <c r="DR795" s="28"/>
      <c r="DS795" s="28"/>
      <c r="DT795" s="28"/>
      <c r="DU795" s="28"/>
      <c r="DV795" s="28"/>
      <c r="IP795" s="28"/>
      <c r="IQ795" s="28"/>
      <c r="IR795" s="28"/>
      <c r="IS795" s="28"/>
      <c r="IT795" s="28"/>
      <c r="IU795" s="28"/>
      <c r="IV795" s="28"/>
      <c r="IW795" s="28"/>
      <c r="IX795" s="28"/>
      <c r="IY795" s="28"/>
      <c r="IZ795" s="28"/>
      <c r="JA795" s="28"/>
      <c r="JB795" s="28"/>
      <c r="JC795" s="28"/>
      <c r="JD795" s="28"/>
      <c r="JE795" s="28"/>
      <c r="JF795" s="28"/>
      <c r="JG795" s="28"/>
      <c r="JH795" s="28"/>
      <c r="JI795" s="28"/>
      <c r="JJ795" s="28"/>
      <c r="JK795" s="28"/>
      <c r="JL795" s="28"/>
      <c r="JM795" s="28"/>
      <c r="JN795" s="28"/>
      <c r="JO795" s="28"/>
      <c r="JP795" s="28"/>
      <c r="JQ795" s="28"/>
      <c r="JR795" s="28"/>
      <c r="JS795" s="28"/>
      <c r="JT795" s="28"/>
      <c r="JU795" s="28"/>
      <c r="JV795" s="28"/>
      <c r="JW795" s="28"/>
      <c r="JX795" s="28"/>
      <c r="JY795" s="28"/>
      <c r="JZ795" s="28"/>
      <c r="KA795" s="28"/>
      <c r="KB795" s="28"/>
      <c r="KC795" s="28"/>
      <c r="KD795" s="28"/>
    </row>
    <row r="796" spans="5:290" x14ac:dyDescent="0.2">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28"/>
      <c r="AC796" s="31"/>
      <c r="AD796" s="31"/>
      <c r="AE796" s="31"/>
      <c r="AF796" s="31"/>
      <c r="AG796" s="31"/>
      <c r="AH796" s="31"/>
      <c r="AI796" s="31"/>
      <c r="AJ796" s="31"/>
      <c r="AK796" s="31"/>
      <c r="AL796" s="31"/>
      <c r="AM796" s="31"/>
      <c r="AN796" s="31"/>
      <c r="AO796" s="31"/>
      <c r="AP796" s="31"/>
      <c r="AQ796" s="31"/>
      <c r="AR796" s="31"/>
      <c r="AT796" s="28"/>
      <c r="AU796" s="28"/>
      <c r="AV796" s="28"/>
      <c r="AW796" s="28"/>
      <c r="AX796" s="28"/>
      <c r="AY796" s="28"/>
      <c r="AZ796" s="28"/>
      <c r="BA796" s="28"/>
      <c r="BB796" s="28"/>
      <c r="BC796" s="28"/>
      <c r="BD796" s="28"/>
      <c r="BE796" s="28"/>
      <c r="BF796" s="28"/>
      <c r="BG796" s="28"/>
      <c r="BH796" s="28"/>
      <c r="BI796" s="28"/>
      <c r="BJ796" s="28"/>
      <c r="BK796" s="28"/>
      <c r="BL796" s="28"/>
      <c r="BM796" s="28"/>
      <c r="BN796" s="28"/>
      <c r="BO796" s="28"/>
      <c r="BP796" s="28"/>
      <c r="BQ796" s="28"/>
      <c r="BR796" s="28"/>
      <c r="BS796" s="28"/>
      <c r="BT796" s="28"/>
      <c r="BU796" s="28"/>
      <c r="BV796" s="28"/>
      <c r="BW796" s="28"/>
      <c r="BX796" s="28"/>
      <c r="BY796" s="28"/>
      <c r="BZ796" s="28"/>
      <c r="CA796" s="28"/>
      <c r="CB796" s="28"/>
      <c r="CC796" s="28"/>
      <c r="CD796" s="28"/>
      <c r="CE796" s="28"/>
      <c r="CF796" s="28"/>
      <c r="CG796" s="28"/>
      <c r="CH796" s="28"/>
      <c r="CI796" s="28"/>
      <c r="CJ796" s="28"/>
      <c r="CK796" s="28"/>
      <c r="CL796" s="28"/>
      <c r="CM796" s="28"/>
      <c r="CN796" s="28"/>
      <c r="CO796" s="28"/>
      <c r="CP796" s="28"/>
      <c r="CQ796" s="28"/>
      <c r="CR796" s="28"/>
      <c r="CS796" s="28"/>
      <c r="CT796" s="28"/>
      <c r="CU796" s="28"/>
      <c r="CV796" s="28"/>
      <c r="CW796" s="28"/>
      <c r="CX796" s="28"/>
      <c r="CY796" s="28"/>
      <c r="CZ796" s="28"/>
      <c r="DA796" s="28"/>
      <c r="DB796" s="28"/>
      <c r="DC796" s="28"/>
      <c r="DD796" s="28"/>
      <c r="DE796" s="28"/>
      <c r="DF796" s="28"/>
      <c r="DG796" s="28"/>
      <c r="DH796" s="28"/>
      <c r="DI796" s="28"/>
      <c r="DJ796" s="28"/>
      <c r="DK796" s="28"/>
      <c r="DL796" s="28"/>
      <c r="DM796" s="28"/>
      <c r="DN796" s="28"/>
      <c r="DO796" s="28"/>
      <c r="DP796" s="28"/>
      <c r="DQ796" s="28"/>
      <c r="DR796" s="28"/>
      <c r="DS796" s="28"/>
      <c r="DT796" s="28"/>
      <c r="DU796" s="28"/>
      <c r="DV796" s="28"/>
      <c r="IP796" s="28"/>
      <c r="IQ796" s="28"/>
      <c r="IR796" s="28"/>
      <c r="IS796" s="28"/>
      <c r="IT796" s="28"/>
      <c r="IU796" s="28"/>
      <c r="IV796" s="28"/>
      <c r="IW796" s="28"/>
      <c r="IX796" s="28"/>
      <c r="IY796" s="28"/>
      <c r="IZ796" s="28"/>
      <c r="JA796" s="28"/>
      <c r="JB796" s="28"/>
      <c r="JC796" s="28"/>
      <c r="JD796" s="28"/>
      <c r="JE796" s="28"/>
      <c r="JF796" s="28"/>
      <c r="JG796" s="28"/>
      <c r="JH796" s="28"/>
      <c r="JI796" s="28"/>
      <c r="JJ796" s="28"/>
      <c r="JK796" s="28"/>
      <c r="JL796" s="28"/>
      <c r="JM796" s="28"/>
      <c r="JN796" s="28"/>
      <c r="JO796" s="28"/>
      <c r="JP796" s="28"/>
      <c r="JQ796" s="28"/>
      <c r="JR796" s="28"/>
      <c r="JS796" s="28"/>
      <c r="JT796" s="28"/>
      <c r="JU796" s="28"/>
      <c r="JV796" s="28"/>
      <c r="JW796" s="28"/>
      <c r="JX796" s="28"/>
      <c r="JY796" s="28"/>
      <c r="JZ796" s="28"/>
      <c r="KA796" s="28"/>
      <c r="KB796" s="28"/>
      <c r="KC796" s="28"/>
      <c r="KD796" s="28"/>
    </row>
    <row r="797" spans="5:290" x14ac:dyDescent="0.2">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28"/>
      <c r="AC797" s="31"/>
      <c r="AD797" s="31"/>
      <c r="AE797" s="31"/>
      <c r="AF797" s="31"/>
      <c r="AG797" s="31"/>
      <c r="AH797" s="31"/>
      <c r="AI797" s="31"/>
      <c r="AJ797" s="31"/>
      <c r="AK797" s="31"/>
      <c r="AL797" s="31"/>
      <c r="AM797" s="31"/>
      <c r="AN797" s="31"/>
      <c r="AO797" s="31"/>
      <c r="AP797" s="31"/>
      <c r="AQ797" s="31"/>
      <c r="AR797" s="31"/>
      <c r="AT797" s="28"/>
      <c r="AU797" s="28"/>
      <c r="AV797" s="28"/>
      <c r="AW797" s="28"/>
      <c r="AX797" s="28"/>
      <c r="AY797" s="28"/>
      <c r="AZ797" s="28"/>
      <c r="BA797" s="28"/>
      <c r="BB797" s="28"/>
      <c r="BC797" s="28"/>
      <c r="BD797" s="28"/>
      <c r="BE797" s="28"/>
      <c r="BF797" s="28"/>
      <c r="BG797" s="28"/>
      <c r="BH797" s="28"/>
      <c r="BI797" s="28"/>
      <c r="BJ797" s="28"/>
      <c r="BK797" s="28"/>
      <c r="BL797" s="28"/>
      <c r="BM797" s="28"/>
      <c r="BN797" s="28"/>
      <c r="BO797" s="28"/>
      <c r="BP797" s="28"/>
      <c r="BQ797" s="28"/>
      <c r="BR797" s="28"/>
      <c r="BS797" s="28"/>
      <c r="BT797" s="28"/>
      <c r="BU797" s="28"/>
      <c r="BV797" s="28"/>
      <c r="BW797" s="28"/>
      <c r="BX797" s="28"/>
      <c r="BY797" s="28"/>
      <c r="BZ797" s="28"/>
      <c r="CA797" s="28"/>
      <c r="CB797" s="28"/>
      <c r="CC797" s="28"/>
      <c r="CD797" s="28"/>
      <c r="CE797" s="28"/>
      <c r="CF797" s="28"/>
      <c r="CG797" s="28"/>
      <c r="CH797" s="28"/>
      <c r="CI797" s="28"/>
      <c r="CJ797" s="28"/>
      <c r="CK797" s="28"/>
      <c r="CL797" s="28"/>
      <c r="CM797" s="28"/>
      <c r="CN797" s="28"/>
      <c r="CO797" s="28"/>
      <c r="CP797" s="28"/>
      <c r="CQ797" s="28"/>
      <c r="CR797" s="28"/>
      <c r="CS797" s="28"/>
      <c r="CT797" s="28"/>
      <c r="CU797" s="28"/>
      <c r="CV797" s="28"/>
      <c r="CW797" s="28"/>
      <c r="CX797" s="28"/>
      <c r="CY797" s="28"/>
      <c r="CZ797" s="28"/>
      <c r="DA797" s="28"/>
      <c r="DB797" s="28"/>
      <c r="DC797" s="28"/>
      <c r="DD797" s="28"/>
      <c r="DE797" s="28"/>
      <c r="DF797" s="28"/>
      <c r="DG797" s="28"/>
      <c r="DH797" s="28"/>
      <c r="DI797" s="28"/>
      <c r="DJ797" s="28"/>
      <c r="DK797" s="28"/>
      <c r="DL797" s="28"/>
      <c r="DM797" s="28"/>
      <c r="DN797" s="28"/>
      <c r="DO797" s="28"/>
      <c r="DP797" s="28"/>
      <c r="DQ797" s="28"/>
      <c r="DR797" s="28"/>
      <c r="DS797" s="28"/>
      <c r="DT797" s="28"/>
      <c r="DU797" s="28"/>
      <c r="DV797" s="28"/>
      <c r="IP797" s="28"/>
      <c r="IQ797" s="28"/>
      <c r="IR797" s="28"/>
      <c r="IS797" s="28"/>
      <c r="IT797" s="28"/>
      <c r="IU797" s="28"/>
      <c r="IV797" s="28"/>
      <c r="IW797" s="28"/>
      <c r="IX797" s="28"/>
      <c r="IY797" s="28"/>
      <c r="IZ797" s="28"/>
      <c r="JA797" s="28"/>
      <c r="JB797" s="28"/>
      <c r="JC797" s="28"/>
      <c r="JD797" s="28"/>
      <c r="JE797" s="28"/>
      <c r="JF797" s="28"/>
      <c r="JG797" s="28"/>
      <c r="JH797" s="28"/>
      <c r="JI797" s="28"/>
      <c r="JJ797" s="28"/>
      <c r="JK797" s="28"/>
      <c r="JL797" s="28"/>
      <c r="JM797" s="28"/>
      <c r="JN797" s="28"/>
      <c r="JO797" s="28"/>
      <c r="JP797" s="28"/>
      <c r="JQ797" s="28"/>
      <c r="JR797" s="28"/>
      <c r="JS797" s="28"/>
      <c r="JT797" s="28"/>
      <c r="JU797" s="28"/>
      <c r="JV797" s="28"/>
      <c r="JW797" s="28"/>
      <c r="JX797" s="28"/>
      <c r="JY797" s="28"/>
      <c r="JZ797" s="28"/>
      <c r="KA797" s="28"/>
      <c r="KB797" s="28"/>
      <c r="KC797" s="28"/>
      <c r="KD797" s="28"/>
    </row>
    <row r="798" spans="5:290" x14ac:dyDescent="0.2">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28"/>
      <c r="AC798" s="31"/>
      <c r="AD798" s="31"/>
      <c r="AE798" s="31"/>
      <c r="AF798" s="31"/>
      <c r="AG798" s="31"/>
      <c r="AH798" s="31"/>
      <c r="AI798" s="31"/>
      <c r="AJ798" s="31"/>
      <c r="AK798" s="31"/>
      <c r="AL798" s="31"/>
      <c r="AM798" s="31"/>
      <c r="AN798" s="31"/>
      <c r="AO798" s="31"/>
      <c r="AP798" s="31"/>
      <c r="AQ798" s="31"/>
      <c r="AR798" s="31"/>
      <c r="AT798" s="28"/>
      <c r="AU798" s="28"/>
      <c r="AV798" s="28"/>
      <c r="AW798" s="28"/>
      <c r="AX798" s="28"/>
      <c r="AY798" s="28"/>
      <c r="AZ798" s="28"/>
      <c r="BA798" s="28"/>
      <c r="BB798" s="28"/>
      <c r="BC798" s="28"/>
      <c r="BD798" s="28"/>
      <c r="BE798" s="28"/>
      <c r="BF798" s="28"/>
      <c r="BG798" s="28"/>
      <c r="BH798" s="28"/>
      <c r="BI798" s="28"/>
      <c r="BJ798" s="28"/>
      <c r="BK798" s="28"/>
      <c r="BL798" s="28"/>
      <c r="BM798" s="28"/>
      <c r="BN798" s="28"/>
      <c r="BO798" s="28"/>
      <c r="BP798" s="28"/>
      <c r="BQ798" s="28"/>
      <c r="BR798" s="28"/>
      <c r="BS798" s="28"/>
      <c r="BT798" s="28"/>
      <c r="BU798" s="28"/>
      <c r="BV798" s="28"/>
      <c r="BW798" s="28"/>
      <c r="BX798" s="28"/>
      <c r="BY798" s="28"/>
      <c r="BZ798" s="28"/>
      <c r="CA798" s="28"/>
      <c r="CB798" s="28"/>
      <c r="CC798" s="28"/>
      <c r="CD798" s="28"/>
      <c r="CE798" s="28"/>
      <c r="CF798" s="28"/>
      <c r="CG798" s="28"/>
      <c r="CH798" s="28"/>
      <c r="CI798" s="28"/>
      <c r="CJ798" s="28"/>
      <c r="CK798" s="28"/>
      <c r="CL798" s="28"/>
      <c r="CM798" s="28"/>
      <c r="CN798" s="28"/>
      <c r="CO798" s="28"/>
      <c r="CP798" s="28"/>
      <c r="CQ798" s="28"/>
      <c r="CR798" s="28"/>
      <c r="CS798" s="28"/>
      <c r="CT798" s="28"/>
      <c r="CU798" s="28"/>
      <c r="CV798" s="28"/>
      <c r="CW798" s="28"/>
      <c r="CX798" s="28"/>
      <c r="CY798" s="28"/>
      <c r="CZ798" s="28"/>
      <c r="DA798" s="28"/>
      <c r="DB798" s="28"/>
      <c r="DC798" s="28"/>
      <c r="DD798" s="28"/>
      <c r="DE798" s="28"/>
      <c r="DF798" s="28"/>
      <c r="DG798" s="28"/>
      <c r="DH798" s="28"/>
      <c r="DI798" s="28"/>
      <c r="DJ798" s="28"/>
      <c r="DK798" s="28"/>
      <c r="DL798" s="28"/>
      <c r="DM798" s="28"/>
      <c r="DN798" s="28"/>
      <c r="DO798" s="28"/>
      <c r="DP798" s="28"/>
      <c r="DQ798" s="28"/>
      <c r="DR798" s="28"/>
      <c r="DS798" s="28"/>
      <c r="DT798" s="28"/>
      <c r="DU798" s="28"/>
      <c r="DV798" s="28"/>
      <c r="IP798" s="28"/>
      <c r="IQ798" s="28"/>
      <c r="IR798" s="28"/>
      <c r="IS798" s="28"/>
      <c r="IT798" s="28"/>
      <c r="IU798" s="28"/>
      <c r="IV798" s="28"/>
      <c r="IW798" s="28"/>
      <c r="IX798" s="28"/>
      <c r="IY798" s="28"/>
      <c r="IZ798" s="28"/>
      <c r="JA798" s="28"/>
      <c r="JB798" s="28"/>
      <c r="JC798" s="28"/>
      <c r="JD798" s="28"/>
      <c r="JE798" s="28"/>
      <c r="JF798" s="28"/>
      <c r="JG798" s="28"/>
      <c r="JH798" s="28"/>
      <c r="JI798" s="28"/>
      <c r="JJ798" s="28"/>
      <c r="JK798" s="28"/>
      <c r="JL798" s="28"/>
      <c r="JM798" s="28"/>
      <c r="JN798" s="28"/>
      <c r="JO798" s="28"/>
      <c r="JP798" s="28"/>
      <c r="JQ798" s="28"/>
      <c r="JR798" s="28"/>
      <c r="JS798" s="28"/>
      <c r="JT798" s="28"/>
      <c r="JU798" s="28"/>
      <c r="JV798" s="28"/>
      <c r="JW798" s="28"/>
      <c r="JX798" s="28"/>
      <c r="JY798" s="28"/>
      <c r="JZ798" s="28"/>
      <c r="KA798" s="28"/>
      <c r="KB798" s="28"/>
      <c r="KC798" s="28"/>
      <c r="KD798" s="28"/>
    </row>
    <row r="799" spans="5:290" x14ac:dyDescent="0.2">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28"/>
      <c r="AC799" s="31"/>
      <c r="AD799" s="31"/>
      <c r="AE799" s="31"/>
      <c r="AF799" s="31"/>
      <c r="AG799" s="31"/>
      <c r="AH799" s="31"/>
      <c r="AI799" s="31"/>
      <c r="AJ799" s="31"/>
      <c r="AK799" s="31"/>
      <c r="AL799" s="31"/>
      <c r="AM799" s="31"/>
      <c r="AN799" s="31"/>
      <c r="AO799" s="31"/>
      <c r="AP799" s="31"/>
      <c r="AQ799" s="31"/>
      <c r="AR799" s="31"/>
      <c r="AT799" s="28"/>
      <c r="AU799" s="28"/>
      <c r="AV799" s="28"/>
      <c r="AW799" s="28"/>
      <c r="AX799" s="28"/>
      <c r="AY799" s="28"/>
      <c r="AZ799" s="28"/>
      <c r="BA799" s="28"/>
      <c r="BB799" s="28"/>
      <c r="BC799" s="28"/>
      <c r="BD799" s="28"/>
      <c r="BE799" s="28"/>
      <c r="BF799" s="28"/>
      <c r="BG799" s="28"/>
      <c r="BH799" s="28"/>
      <c r="BI799" s="28"/>
      <c r="BJ799" s="28"/>
      <c r="BK799" s="28"/>
      <c r="BL799" s="28"/>
      <c r="BM799" s="28"/>
      <c r="BN799" s="28"/>
      <c r="BO799" s="28"/>
      <c r="BP799" s="28"/>
      <c r="BQ799" s="28"/>
      <c r="BR799" s="28"/>
      <c r="BS799" s="28"/>
      <c r="BT799" s="28"/>
      <c r="BU799" s="28"/>
      <c r="BV799" s="28"/>
      <c r="BW799" s="28"/>
      <c r="BX799" s="28"/>
      <c r="BY799" s="28"/>
      <c r="BZ799" s="28"/>
      <c r="CA799" s="28"/>
      <c r="CB799" s="28"/>
      <c r="CC799" s="28"/>
      <c r="CD799" s="28"/>
      <c r="CE799" s="28"/>
      <c r="CF799" s="28"/>
      <c r="CG799" s="28"/>
      <c r="CH799" s="28"/>
      <c r="CI799" s="28"/>
      <c r="CJ799" s="28"/>
      <c r="CK799" s="28"/>
      <c r="CL799" s="28"/>
      <c r="CM799" s="28"/>
      <c r="CN799" s="28"/>
      <c r="CO799" s="28"/>
      <c r="CP799" s="28"/>
      <c r="CQ799" s="28"/>
      <c r="CR799" s="28"/>
      <c r="CS799" s="28"/>
      <c r="CT799" s="28"/>
      <c r="CU799" s="28"/>
      <c r="CV799" s="28"/>
      <c r="CW799" s="28"/>
      <c r="CX799" s="28"/>
      <c r="CY799" s="28"/>
      <c r="CZ799" s="28"/>
      <c r="DA799" s="28"/>
      <c r="DB799" s="28"/>
      <c r="DC799" s="28"/>
      <c r="DD799" s="28"/>
      <c r="DE799" s="28"/>
      <c r="DF799" s="28"/>
      <c r="DG799" s="28"/>
      <c r="DH799" s="28"/>
      <c r="DI799" s="28"/>
      <c r="DJ799" s="28"/>
      <c r="DK799" s="28"/>
      <c r="DL799" s="28"/>
      <c r="DM799" s="28"/>
      <c r="DN799" s="28"/>
      <c r="DO799" s="28"/>
      <c r="DP799" s="28"/>
      <c r="DQ799" s="28"/>
      <c r="DR799" s="28"/>
      <c r="DS799" s="28"/>
      <c r="DT799" s="28"/>
      <c r="DU799" s="28"/>
      <c r="DV799" s="28"/>
      <c r="IP799" s="28"/>
      <c r="IQ799" s="28"/>
      <c r="IR799" s="28"/>
      <c r="IS799" s="28"/>
      <c r="IT799" s="28"/>
      <c r="IU799" s="28"/>
      <c r="IV799" s="28"/>
      <c r="IW799" s="28"/>
      <c r="IX799" s="28"/>
      <c r="IY799" s="28"/>
      <c r="IZ799" s="28"/>
      <c r="JA799" s="28"/>
      <c r="JB799" s="28"/>
      <c r="JC799" s="28"/>
      <c r="JD799" s="28"/>
      <c r="JE799" s="28"/>
      <c r="JF799" s="28"/>
      <c r="JG799" s="28"/>
      <c r="JH799" s="28"/>
      <c r="JI799" s="28"/>
      <c r="JJ799" s="28"/>
      <c r="JK799" s="28"/>
      <c r="JL799" s="28"/>
      <c r="JM799" s="28"/>
      <c r="JN799" s="28"/>
      <c r="JO799" s="28"/>
      <c r="JP799" s="28"/>
      <c r="JQ799" s="28"/>
      <c r="JR799" s="28"/>
      <c r="JS799" s="28"/>
      <c r="JT799" s="28"/>
      <c r="JU799" s="28"/>
      <c r="JV799" s="28"/>
      <c r="JW799" s="28"/>
      <c r="JX799" s="28"/>
      <c r="JY799" s="28"/>
      <c r="JZ799" s="28"/>
      <c r="KA799" s="28"/>
      <c r="KB799" s="28"/>
      <c r="KC799" s="28"/>
      <c r="KD799" s="28"/>
    </row>
    <row r="800" spans="5:290" x14ac:dyDescent="0.2">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28"/>
      <c r="AC800" s="31"/>
      <c r="AD800" s="31"/>
      <c r="AE800" s="31"/>
      <c r="AF800" s="31"/>
      <c r="AG800" s="31"/>
      <c r="AH800" s="31"/>
      <c r="AI800" s="31"/>
      <c r="AJ800" s="31"/>
      <c r="AK800" s="31"/>
      <c r="AL800" s="31"/>
      <c r="AM800" s="31"/>
      <c r="AN800" s="31"/>
      <c r="AO800" s="31"/>
      <c r="AP800" s="31"/>
      <c r="AQ800" s="31"/>
      <c r="AR800" s="31"/>
      <c r="AT800" s="28"/>
      <c r="AU800" s="28"/>
      <c r="AV800" s="28"/>
      <c r="AW800" s="28"/>
      <c r="AX800" s="28"/>
      <c r="AY800" s="28"/>
      <c r="AZ800" s="28"/>
      <c r="BA800" s="28"/>
      <c r="BB800" s="28"/>
      <c r="BC800" s="28"/>
      <c r="BD800" s="28"/>
      <c r="BE800" s="28"/>
      <c r="BF800" s="28"/>
      <c r="BG800" s="28"/>
      <c r="BH800" s="28"/>
      <c r="BI800" s="28"/>
      <c r="BJ800" s="28"/>
      <c r="BK800" s="28"/>
      <c r="BL800" s="28"/>
      <c r="BM800" s="28"/>
      <c r="BN800" s="28"/>
      <c r="BO800" s="28"/>
      <c r="BP800" s="28"/>
      <c r="BQ800" s="28"/>
      <c r="BR800" s="28"/>
      <c r="BS800" s="28"/>
      <c r="BT800" s="28"/>
      <c r="BU800" s="28"/>
      <c r="BV800" s="28"/>
      <c r="BW800" s="28"/>
      <c r="BX800" s="28"/>
      <c r="BY800" s="28"/>
      <c r="BZ800" s="28"/>
      <c r="CA800" s="28"/>
      <c r="CB800" s="28"/>
      <c r="CC800" s="28"/>
      <c r="CD800" s="28"/>
      <c r="CE800" s="28"/>
      <c r="CF800" s="28"/>
      <c r="CG800" s="28"/>
      <c r="CH800" s="28"/>
      <c r="CI800" s="28"/>
      <c r="CJ800" s="28"/>
      <c r="CK800" s="28"/>
      <c r="CL800" s="28"/>
      <c r="CM800" s="28"/>
      <c r="CN800" s="28"/>
      <c r="CO800" s="28"/>
      <c r="CP800" s="28"/>
      <c r="CQ800" s="28"/>
      <c r="CR800" s="28"/>
      <c r="CS800" s="28"/>
      <c r="CT800" s="28"/>
      <c r="CU800" s="28"/>
      <c r="CV800" s="28"/>
      <c r="CW800" s="28"/>
      <c r="CX800" s="28"/>
      <c r="CY800" s="28"/>
      <c r="CZ800" s="28"/>
      <c r="DA800" s="28"/>
      <c r="DB800" s="28"/>
      <c r="DC800" s="28"/>
      <c r="DD800" s="28"/>
      <c r="DE800" s="28"/>
      <c r="DF800" s="28"/>
      <c r="DG800" s="28"/>
      <c r="DH800" s="28"/>
      <c r="DI800" s="28"/>
      <c r="DJ800" s="28"/>
      <c r="DK800" s="28"/>
      <c r="DL800" s="28"/>
      <c r="DM800" s="28"/>
      <c r="DN800" s="28"/>
      <c r="DO800" s="28"/>
      <c r="DP800" s="28"/>
      <c r="DQ800" s="28"/>
      <c r="DR800" s="28"/>
      <c r="DS800" s="28"/>
      <c r="DT800" s="28"/>
      <c r="DU800" s="28"/>
      <c r="DV800" s="28"/>
      <c r="IP800" s="28"/>
      <c r="IQ800" s="28"/>
      <c r="IR800" s="28"/>
      <c r="IS800" s="28"/>
      <c r="IT800" s="28"/>
      <c r="IU800" s="28"/>
      <c r="IV800" s="28"/>
      <c r="IW800" s="28"/>
      <c r="IX800" s="28"/>
      <c r="IY800" s="28"/>
      <c r="IZ800" s="28"/>
      <c r="JA800" s="28"/>
      <c r="JB800" s="28"/>
      <c r="JC800" s="28"/>
      <c r="JD800" s="28"/>
      <c r="JE800" s="28"/>
      <c r="JF800" s="28"/>
      <c r="JG800" s="28"/>
      <c r="JH800" s="28"/>
      <c r="JI800" s="28"/>
      <c r="JJ800" s="28"/>
      <c r="JK800" s="28"/>
      <c r="JL800" s="28"/>
      <c r="JM800" s="28"/>
      <c r="JN800" s="28"/>
      <c r="JO800" s="28"/>
      <c r="JP800" s="28"/>
      <c r="JQ800" s="28"/>
      <c r="JR800" s="28"/>
      <c r="JS800" s="28"/>
      <c r="JT800" s="28"/>
      <c r="JU800" s="28"/>
      <c r="JV800" s="28"/>
      <c r="JW800" s="28"/>
      <c r="JX800" s="28"/>
      <c r="JY800" s="28"/>
      <c r="JZ800" s="28"/>
      <c r="KA800" s="28"/>
      <c r="KB800" s="28"/>
      <c r="KC800" s="28"/>
      <c r="KD800" s="28"/>
    </row>
    <row r="801" spans="5:290" x14ac:dyDescent="0.2">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28"/>
      <c r="AC801" s="31"/>
      <c r="AD801" s="31"/>
      <c r="AE801" s="31"/>
      <c r="AF801" s="31"/>
      <c r="AG801" s="31"/>
      <c r="AH801" s="31"/>
      <c r="AI801" s="31"/>
      <c r="AJ801" s="31"/>
      <c r="AK801" s="31"/>
      <c r="AL801" s="31"/>
      <c r="AM801" s="31"/>
      <c r="AN801" s="31"/>
      <c r="AO801" s="31"/>
      <c r="AP801" s="31"/>
      <c r="AQ801" s="31"/>
      <c r="AR801" s="31"/>
      <c r="AT801" s="28"/>
      <c r="AU801" s="28"/>
      <c r="AV801" s="28"/>
      <c r="AW801" s="28"/>
      <c r="AX801" s="28"/>
      <c r="AY801" s="28"/>
      <c r="AZ801" s="28"/>
      <c r="BA801" s="28"/>
      <c r="BB801" s="28"/>
      <c r="BC801" s="28"/>
      <c r="BD801" s="28"/>
      <c r="BE801" s="28"/>
      <c r="BF801" s="28"/>
      <c r="BG801" s="28"/>
      <c r="BH801" s="28"/>
      <c r="BI801" s="28"/>
      <c r="BJ801" s="28"/>
      <c r="BK801" s="28"/>
      <c r="BL801" s="28"/>
      <c r="BM801" s="28"/>
      <c r="BN801" s="28"/>
      <c r="BO801" s="28"/>
      <c r="BP801" s="28"/>
      <c r="BQ801" s="28"/>
      <c r="BR801" s="28"/>
      <c r="BS801" s="28"/>
      <c r="BT801" s="28"/>
      <c r="BU801" s="28"/>
      <c r="BV801" s="28"/>
      <c r="BW801" s="28"/>
      <c r="BX801" s="28"/>
      <c r="BY801" s="28"/>
      <c r="BZ801" s="28"/>
      <c r="CA801" s="28"/>
      <c r="CB801" s="28"/>
      <c r="CC801" s="28"/>
      <c r="CD801" s="28"/>
      <c r="CE801" s="28"/>
      <c r="CF801" s="28"/>
      <c r="CG801" s="28"/>
      <c r="CH801" s="28"/>
      <c r="CI801" s="28"/>
      <c r="CJ801" s="28"/>
      <c r="CK801" s="28"/>
      <c r="CL801" s="28"/>
      <c r="CM801" s="28"/>
      <c r="CN801" s="28"/>
      <c r="CO801" s="28"/>
      <c r="CP801" s="28"/>
      <c r="CQ801" s="28"/>
      <c r="CR801" s="28"/>
      <c r="CS801" s="28"/>
      <c r="CT801" s="28"/>
      <c r="CU801" s="28"/>
      <c r="CV801" s="28"/>
      <c r="CW801" s="28"/>
      <c r="CX801" s="28"/>
      <c r="CY801" s="28"/>
      <c r="CZ801" s="28"/>
      <c r="DA801" s="28"/>
      <c r="DB801" s="28"/>
      <c r="DC801" s="28"/>
      <c r="DD801" s="28"/>
      <c r="DE801" s="28"/>
      <c r="DF801" s="28"/>
      <c r="DG801" s="28"/>
      <c r="DH801" s="28"/>
      <c r="DI801" s="28"/>
      <c r="DJ801" s="28"/>
      <c r="DK801" s="28"/>
      <c r="DL801" s="28"/>
      <c r="DM801" s="28"/>
      <c r="DN801" s="28"/>
      <c r="DO801" s="28"/>
      <c r="DP801" s="28"/>
      <c r="DQ801" s="28"/>
      <c r="DR801" s="28"/>
      <c r="DS801" s="28"/>
      <c r="DT801" s="28"/>
      <c r="DU801" s="28"/>
      <c r="DV801" s="28"/>
      <c r="IP801" s="28"/>
      <c r="IQ801" s="28"/>
      <c r="IR801" s="28"/>
      <c r="IS801" s="28"/>
      <c r="IT801" s="28"/>
      <c r="IU801" s="28"/>
      <c r="IV801" s="28"/>
      <c r="IW801" s="28"/>
      <c r="IX801" s="28"/>
      <c r="IY801" s="28"/>
      <c r="IZ801" s="28"/>
      <c r="JA801" s="28"/>
      <c r="JB801" s="28"/>
      <c r="JC801" s="28"/>
      <c r="JD801" s="28"/>
      <c r="JE801" s="28"/>
      <c r="JF801" s="28"/>
      <c r="JG801" s="28"/>
      <c r="JH801" s="28"/>
      <c r="JI801" s="28"/>
      <c r="JJ801" s="28"/>
      <c r="JK801" s="28"/>
      <c r="JL801" s="28"/>
      <c r="JM801" s="28"/>
      <c r="JN801" s="28"/>
      <c r="JO801" s="28"/>
      <c r="JP801" s="28"/>
      <c r="JQ801" s="28"/>
      <c r="JR801" s="28"/>
      <c r="JS801" s="28"/>
      <c r="JT801" s="28"/>
      <c r="JU801" s="28"/>
      <c r="JV801" s="28"/>
      <c r="JW801" s="28"/>
      <c r="JX801" s="28"/>
      <c r="JY801" s="28"/>
      <c r="JZ801" s="28"/>
      <c r="KA801" s="28"/>
      <c r="KB801" s="28"/>
      <c r="KC801" s="28"/>
      <c r="KD801" s="28"/>
    </row>
    <row r="802" spans="5:290" x14ac:dyDescent="0.2">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28"/>
      <c r="AC802" s="31"/>
      <c r="AD802" s="31"/>
      <c r="AE802" s="31"/>
      <c r="AF802" s="31"/>
      <c r="AG802" s="31"/>
      <c r="AH802" s="31"/>
      <c r="AI802" s="31"/>
      <c r="AJ802" s="31"/>
      <c r="AK802" s="31"/>
      <c r="AL802" s="31"/>
      <c r="AM802" s="31"/>
      <c r="AN802" s="31"/>
      <c r="AO802" s="31"/>
      <c r="AP802" s="31"/>
      <c r="AQ802" s="31"/>
      <c r="AR802" s="31"/>
      <c r="AT802" s="28"/>
      <c r="AU802" s="28"/>
      <c r="AV802" s="28"/>
      <c r="AW802" s="28"/>
      <c r="AX802" s="28"/>
      <c r="AY802" s="28"/>
      <c r="AZ802" s="28"/>
      <c r="BA802" s="28"/>
      <c r="BB802" s="28"/>
      <c r="BC802" s="28"/>
      <c r="BD802" s="28"/>
      <c r="BE802" s="28"/>
      <c r="BF802" s="28"/>
      <c r="BG802" s="28"/>
      <c r="BH802" s="28"/>
      <c r="BI802" s="28"/>
      <c r="BJ802" s="28"/>
      <c r="BK802" s="28"/>
      <c r="BL802" s="28"/>
      <c r="BM802" s="28"/>
      <c r="BN802" s="28"/>
      <c r="BO802" s="28"/>
      <c r="BP802" s="28"/>
      <c r="BQ802" s="28"/>
      <c r="BR802" s="28"/>
      <c r="BS802" s="28"/>
      <c r="BT802" s="28"/>
      <c r="BU802" s="28"/>
      <c r="BV802" s="28"/>
      <c r="BW802" s="28"/>
      <c r="BX802" s="28"/>
      <c r="BY802" s="28"/>
      <c r="BZ802" s="28"/>
      <c r="CA802" s="28"/>
      <c r="CB802" s="28"/>
      <c r="CC802" s="28"/>
      <c r="CD802" s="28"/>
      <c r="CE802" s="28"/>
      <c r="CF802" s="28"/>
      <c r="CG802" s="28"/>
      <c r="CH802" s="28"/>
      <c r="CI802" s="28"/>
      <c r="CJ802" s="28"/>
      <c r="CK802" s="28"/>
      <c r="CL802" s="28"/>
      <c r="CM802" s="28"/>
      <c r="CN802" s="28"/>
      <c r="CO802" s="28"/>
      <c r="CP802" s="28"/>
      <c r="CQ802" s="28"/>
      <c r="CR802" s="28"/>
      <c r="CS802" s="28"/>
      <c r="CT802" s="28"/>
      <c r="CU802" s="28"/>
      <c r="CV802" s="28"/>
      <c r="CW802" s="28"/>
      <c r="CX802" s="28"/>
      <c r="CY802" s="28"/>
      <c r="CZ802" s="28"/>
      <c r="DA802" s="28"/>
      <c r="DB802" s="28"/>
      <c r="DC802" s="28"/>
      <c r="DD802" s="28"/>
      <c r="DE802" s="28"/>
      <c r="DF802" s="28"/>
      <c r="DG802" s="28"/>
      <c r="DH802" s="28"/>
      <c r="DI802" s="28"/>
      <c r="DJ802" s="28"/>
      <c r="DK802" s="28"/>
      <c r="DL802" s="28"/>
      <c r="DM802" s="28"/>
      <c r="DN802" s="28"/>
      <c r="DO802" s="28"/>
      <c r="DP802" s="28"/>
      <c r="DQ802" s="28"/>
      <c r="DR802" s="28"/>
      <c r="DS802" s="28"/>
      <c r="DT802" s="28"/>
      <c r="DU802" s="28"/>
      <c r="DV802" s="28"/>
      <c r="IP802" s="28"/>
      <c r="IQ802" s="28"/>
      <c r="IR802" s="28"/>
      <c r="IS802" s="28"/>
      <c r="IT802" s="28"/>
      <c r="IU802" s="28"/>
      <c r="IV802" s="28"/>
      <c r="IW802" s="28"/>
      <c r="IX802" s="28"/>
      <c r="IY802" s="28"/>
      <c r="IZ802" s="28"/>
      <c r="JA802" s="28"/>
      <c r="JB802" s="28"/>
      <c r="JC802" s="28"/>
      <c r="JD802" s="28"/>
      <c r="JE802" s="28"/>
      <c r="JF802" s="28"/>
      <c r="JG802" s="28"/>
      <c r="JH802" s="28"/>
      <c r="JI802" s="28"/>
      <c r="JJ802" s="28"/>
      <c r="JK802" s="28"/>
      <c r="JL802" s="28"/>
      <c r="JM802" s="28"/>
      <c r="JN802" s="28"/>
      <c r="JO802" s="28"/>
      <c r="JP802" s="28"/>
      <c r="JQ802" s="28"/>
      <c r="JR802" s="28"/>
      <c r="JS802" s="28"/>
      <c r="JT802" s="28"/>
      <c r="JU802" s="28"/>
      <c r="JV802" s="28"/>
      <c r="JW802" s="28"/>
      <c r="JX802" s="28"/>
      <c r="JY802" s="28"/>
      <c r="JZ802" s="28"/>
      <c r="KA802" s="28"/>
      <c r="KB802" s="28"/>
      <c r="KC802" s="28"/>
      <c r="KD802" s="28"/>
    </row>
    <row r="803" spans="5:290" x14ac:dyDescent="0.2">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28"/>
      <c r="AC803" s="31"/>
      <c r="AD803" s="31"/>
      <c r="AE803" s="31"/>
      <c r="AF803" s="31"/>
      <c r="AG803" s="31"/>
      <c r="AH803" s="31"/>
      <c r="AI803" s="31"/>
      <c r="AJ803" s="31"/>
      <c r="AK803" s="31"/>
      <c r="AL803" s="31"/>
      <c r="AM803" s="31"/>
      <c r="AN803" s="31"/>
      <c r="AO803" s="31"/>
      <c r="AP803" s="31"/>
      <c r="AQ803" s="31"/>
      <c r="AR803" s="31"/>
      <c r="AT803" s="28"/>
      <c r="AU803" s="28"/>
      <c r="AV803" s="28"/>
      <c r="AW803" s="28"/>
      <c r="AX803" s="28"/>
      <c r="AY803" s="28"/>
      <c r="AZ803" s="28"/>
      <c r="BA803" s="28"/>
      <c r="BB803" s="28"/>
      <c r="BC803" s="28"/>
      <c r="BD803" s="28"/>
      <c r="BE803" s="28"/>
      <c r="BF803" s="28"/>
      <c r="BG803" s="28"/>
      <c r="BH803" s="28"/>
      <c r="BI803" s="28"/>
      <c r="BJ803" s="28"/>
      <c r="BK803" s="28"/>
      <c r="BL803" s="28"/>
      <c r="BM803" s="28"/>
      <c r="BN803" s="28"/>
      <c r="BO803" s="28"/>
      <c r="BP803" s="28"/>
      <c r="BQ803" s="28"/>
      <c r="BR803" s="28"/>
      <c r="BS803" s="28"/>
      <c r="BT803" s="28"/>
      <c r="BU803" s="28"/>
      <c r="BV803" s="28"/>
      <c r="BW803" s="28"/>
      <c r="BX803" s="28"/>
      <c r="BY803" s="28"/>
      <c r="BZ803" s="28"/>
      <c r="CA803" s="28"/>
      <c r="CB803" s="28"/>
      <c r="CC803" s="28"/>
      <c r="CD803" s="28"/>
      <c r="CE803" s="28"/>
      <c r="CF803" s="28"/>
      <c r="CG803" s="28"/>
      <c r="CH803" s="28"/>
      <c r="CI803" s="28"/>
      <c r="CJ803" s="28"/>
      <c r="CK803" s="28"/>
      <c r="CL803" s="28"/>
      <c r="CM803" s="28"/>
      <c r="CN803" s="28"/>
      <c r="CO803" s="28"/>
      <c r="CP803" s="28"/>
      <c r="CQ803" s="28"/>
      <c r="CR803" s="28"/>
      <c r="CS803" s="28"/>
      <c r="CT803" s="28"/>
      <c r="CU803" s="28"/>
      <c r="CV803" s="28"/>
      <c r="CW803" s="28"/>
      <c r="CX803" s="28"/>
      <c r="CY803" s="28"/>
      <c r="CZ803" s="28"/>
      <c r="DA803" s="28"/>
      <c r="DB803" s="28"/>
      <c r="DC803" s="28"/>
      <c r="DD803" s="28"/>
      <c r="DE803" s="28"/>
      <c r="DF803" s="28"/>
      <c r="DG803" s="28"/>
      <c r="DH803" s="28"/>
      <c r="DI803" s="28"/>
      <c r="DJ803" s="28"/>
      <c r="DK803" s="28"/>
      <c r="DL803" s="28"/>
      <c r="DM803" s="28"/>
      <c r="DN803" s="28"/>
      <c r="DO803" s="28"/>
      <c r="DP803" s="28"/>
      <c r="DQ803" s="28"/>
      <c r="DR803" s="28"/>
      <c r="DS803" s="28"/>
      <c r="DT803" s="28"/>
      <c r="DU803" s="28"/>
      <c r="DV803" s="28"/>
      <c r="IP803" s="28"/>
      <c r="IQ803" s="28"/>
      <c r="IR803" s="28"/>
      <c r="IS803" s="28"/>
      <c r="IT803" s="28"/>
      <c r="IU803" s="28"/>
      <c r="IV803" s="28"/>
      <c r="IW803" s="28"/>
      <c r="IX803" s="28"/>
      <c r="IY803" s="28"/>
      <c r="IZ803" s="28"/>
      <c r="JA803" s="28"/>
      <c r="JB803" s="28"/>
      <c r="JC803" s="28"/>
      <c r="JD803" s="28"/>
      <c r="JE803" s="28"/>
      <c r="JF803" s="28"/>
      <c r="JG803" s="28"/>
      <c r="JH803" s="28"/>
      <c r="JI803" s="28"/>
      <c r="JJ803" s="28"/>
      <c r="JK803" s="28"/>
      <c r="JL803" s="28"/>
      <c r="JM803" s="28"/>
      <c r="JN803" s="28"/>
      <c r="JO803" s="28"/>
      <c r="JP803" s="28"/>
      <c r="JQ803" s="28"/>
      <c r="JR803" s="28"/>
      <c r="JS803" s="28"/>
      <c r="JT803" s="28"/>
      <c r="JU803" s="28"/>
      <c r="JV803" s="28"/>
      <c r="JW803" s="28"/>
      <c r="JX803" s="28"/>
      <c r="JY803" s="28"/>
      <c r="JZ803" s="28"/>
      <c r="KA803" s="28"/>
      <c r="KB803" s="28"/>
      <c r="KC803" s="28"/>
      <c r="KD803" s="28"/>
    </row>
    <row r="804" spans="5:290" x14ac:dyDescent="0.2">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28"/>
      <c r="AC804" s="31"/>
      <c r="AD804" s="31"/>
      <c r="AE804" s="31"/>
      <c r="AF804" s="31"/>
      <c r="AG804" s="31"/>
      <c r="AH804" s="31"/>
      <c r="AI804" s="31"/>
      <c r="AJ804" s="31"/>
      <c r="AK804" s="31"/>
      <c r="AL804" s="31"/>
      <c r="AM804" s="31"/>
      <c r="AN804" s="31"/>
      <c r="AO804" s="31"/>
      <c r="AP804" s="31"/>
      <c r="AQ804" s="31"/>
      <c r="AR804" s="31"/>
      <c r="AT804" s="28"/>
      <c r="AU804" s="28"/>
      <c r="AV804" s="28"/>
      <c r="AW804" s="28"/>
      <c r="AX804" s="28"/>
      <c r="AY804" s="28"/>
      <c r="AZ804" s="28"/>
      <c r="BA804" s="28"/>
      <c r="BB804" s="28"/>
      <c r="BC804" s="28"/>
      <c r="BD804" s="28"/>
      <c r="BE804" s="28"/>
      <c r="BF804" s="28"/>
      <c r="BG804" s="28"/>
      <c r="BH804" s="28"/>
      <c r="BI804" s="28"/>
      <c r="BJ804" s="28"/>
      <c r="BK804" s="28"/>
      <c r="BL804" s="28"/>
      <c r="BM804" s="28"/>
      <c r="BN804" s="28"/>
      <c r="BO804" s="28"/>
      <c r="BP804" s="28"/>
      <c r="BQ804" s="28"/>
      <c r="BR804" s="28"/>
      <c r="BS804" s="28"/>
      <c r="BT804" s="28"/>
      <c r="BU804" s="28"/>
      <c r="BV804" s="28"/>
      <c r="BW804" s="28"/>
      <c r="BX804" s="28"/>
      <c r="BY804" s="28"/>
      <c r="BZ804" s="28"/>
      <c r="CA804" s="28"/>
      <c r="CB804" s="28"/>
      <c r="CC804" s="28"/>
      <c r="CD804" s="28"/>
      <c r="CE804" s="28"/>
      <c r="CF804" s="28"/>
      <c r="CG804" s="28"/>
      <c r="CH804" s="28"/>
      <c r="CI804" s="28"/>
      <c r="CJ804" s="28"/>
      <c r="CK804" s="28"/>
      <c r="CL804" s="28"/>
      <c r="CM804" s="28"/>
      <c r="CN804" s="28"/>
      <c r="CO804" s="28"/>
      <c r="CP804" s="28"/>
      <c r="CQ804" s="28"/>
      <c r="CR804" s="28"/>
      <c r="CS804" s="28"/>
      <c r="CT804" s="28"/>
      <c r="CU804" s="28"/>
      <c r="CV804" s="28"/>
      <c r="CW804" s="28"/>
      <c r="CX804" s="28"/>
      <c r="CY804" s="28"/>
      <c r="CZ804" s="28"/>
      <c r="DA804" s="28"/>
      <c r="DB804" s="28"/>
      <c r="DC804" s="28"/>
      <c r="DD804" s="28"/>
      <c r="DE804" s="28"/>
      <c r="DF804" s="28"/>
      <c r="DG804" s="28"/>
      <c r="DH804" s="28"/>
      <c r="DI804" s="28"/>
      <c r="DJ804" s="28"/>
      <c r="DK804" s="28"/>
      <c r="DL804" s="28"/>
      <c r="DM804" s="28"/>
      <c r="DN804" s="28"/>
      <c r="DO804" s="28"/>
      <c r="DP804" s="28"/>
      <c r="DQ804" s="28"/>
      <c r="DR804" s="28"/>
      <c r="DS804" s="28"/>
      <c r="DT804" s="28"/>
      <c r="DU804" s="28"/>
      <c r="DV804" s="28"/>
      <c r="IP804" s="28"/>
      <c r="IQ804" s="28"/>
      <c r="IR804" s="28"/>
      <c r="IS804" s="28"/>
      <c r="IT804" s="28"/>
      <c r="IU804" s="28"/>
      <c r="IV804" s="28"/>
      <c r="IW804" s="28"/>
      <c r="IX804" s="28"/>
      <c r="IY804" s="28"/>
      <c r="IZ804" s="28"/>
      <c r="JA804" s="28"/>
      <c r="JB804" s="28"/>
      <c r="JC804" s="28"/>
      <c r="JD804" s="28"/>
      <c r="JE804" s="28"/>
      <c r="JF804" s="28"/>
      <c r="JG804" s="28"/>
      <c r="JH804" s="28"/>
      <c r="JI804" s="28"/>
      <c r="JJ804" s="28"/>
      <c r="JK804" s="28"/>
      <c r="JL804" s="28"/>
      <c r="JM804" s="28"/>
      <c r="JN804" s="28"/>
      <c r="JO804" s="28"/>
      <c r="JP804" s="28"/>
      <c r="JQ804" s="28"/>
      <c r="JR804" s="28"/>
      <c r="JS804" s="28"/>
      <c r="JT804" s="28"/>
      <c r="JU804" s="28"/>
      <c r="JV804" s="28"/>
      <c r="JW804" s="28"/>
      <c r="JX804" s="28"/>
      <c r="JY804" s="28"/>
      <c r="JZ804" s="28"/>
      <c r="KA804" s="28"/>
      <c r="KB804" s="28"/>
      <c r="KC804" s="28"/>
      <c r="KD804" s="28"/>
    </row>
    <row r="805" spans="5:290" x14ac:dyDescent="0.2">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28"/>
      <c r="AC805" s="31"/>
      <c r="AD805" s="31"/>
      <c r="AE805" s="31"/>
      <c r="AF805" s="31"/>
      <c r="AG805" s="31"/>
      <c r="AH805" s="31"/>
      <c r="AI805" s="31"/>
      <c r="AJ805" s="31"/>
      <c r="AK805" s="31"/>
      <c r="AL805" s="31"/>
      <c r="AM805" s="31"/>
      <c r="AN805" s="31"/>
      <c r="AO805" s="31"/>
      <c r="AP805" s="31"/>
      <c r="AQ805" s="31"/>
      <c r="AR805" s="31"/>
      <c r="AT805" s="28"/>
      <c r="AU805" s="28"/>
      <c r="AV805" s="28"/>
      <c r="AW805" s="28"/>
      <c r="AX805" s="28"/>
      <c r="AY805" s="28"/>
      <c r="AZ805" s="28"/>
      <c r="BA805" s="28"/>
      <c r="BB805" s="28"/>
      <c r="BC805" s="28"/>
      <c r="BD805" s="28"/>
      <c r="BE805" s="28"/>
      <c r="BF805" s="28"/>
      <c r="BG805" s="28"/>
      <c r="BH805" s="28"/>
      <c r="BI805" s="28"/>
      <c r="BJ805" s="28"/>
      <c r="BK805" s="28"/>
      <c r="BL805" s="28"/>
      <c r="BM805" s="28"/>
      <c r="BN805" s="28"/>
      <c r="BO805" s="28"/>
      <c r="BP805" s="28"/>
      <c r="BQ805" s="28"/>
      <c r="BR805" s="28"/>
      <c r="BS805" s="28"/>
      <c r="BT805" s="28"/>
      <c r="BU805" s="28"/>
      <c r="BV805" s="28"/>
      <c r="BW805" s="28"/>
      <c r="BX805" s="28"/>
      <c r="BY805" s="28"/>
      <c r="BZ805" s="28"/>
      <c r="CA805" s="28"/>
      <c r="CB805" s="28"/>
      <c r="CC805" s="28"/>
      <c r="CD805" s="28"/>
      <c r="CE805" s="28"/>
      <c r="CF805" s="28"/>
      <c r="CG805" s="28"/>
      <c r="CH805" s="28"/>
      <c r="CI805" s="28"/>
      <c r="CJ805" s="28"/>
      <c r="CK805" s="28"/>
      <c r="CL805" s="28"/>
      <c r="CM805" s="28"/>
      <c r="CN805" s="28"/>
      <c r="CO805" s="28"/>
      <c r="CP805" s="28"/>
      <c r="CQ805" s="28"/>
      <c r="CR805" s="28"/>
      <c r="CS805" s="28"/>
      <c r="CT805" s="28"/>
      <c r="CU805" s="28"/>
      <c r="CV805" s="28"/>
      <c r="CW805" s="28"/>
      <c r="CX805" s="28"/>
      <c r="CY805" s="28"/>
      <c r="CZ805" s="28"/>
      <c r="DA805" s="28"/>
      <c r="DB805" s="28"/>
      <c r="DC805" s="28"/>
      <c r="DD805" s="28"/>
      <c r="DE805" s="28"/>
      <c r="DF805" s="28"/>
      <c r="DG805" s="28"/>
      <c r="DH805" s="28"/>
      <c r="DI805" s="28"/>
      <c r="DJ805" s="28"/>
      <c r="DK805" s="28"/>
      <c r="DL805" s="28"/>
      <c r="DM805" s="28"/>
      <c r="DN805" s="28"/>
      <c r="DO805" s="28"/>
      <c r="DP805" s="28"/>
      <c r="DQ805" s="28"/>
      <c r="DR805" s="28"/>
      <c r="DS805" s="28"/>
      <c r="DT805" s="28"/>
      <c r="DU805" s="28"/>
      <c r="DV805" s="28"/>
      <c r="IP805" s="28"/>
      <c r="IQ805" s="28"/>
      <c r="IR805" s="28"/>
      <c r="IS805" s="28"/>
      <c r="IT805" s="28"/>
      <c r="IU805" s="28"/>
      <c r="IV805" s="28"/>
      <c r="IW805" s="28"/>
      <c r="IX805" s="28"/>
      <c r="IY805" s="28"/>
      <c r="IZ805" s="28"/>
      <c r="JA805" s="28"/>
      <c r="JB805" s="28"/>
      <c r="JC805" s="28"/>
      <c r="JD805" s="28"/>
      <c r="JE805" s="28"/>
      <c r="JF805" s="28"/>
      <c r="JG805" s="28"/>
      <c r="JH805" s="28"/>
      <c r="JI805" s="28"/>
      <c r="JJ805" s="28"/>
      <c r="JK805" s="28"/>
      <c r="JL805" s="28"/>
      <c r="JM805" s="28"/>
      <c r="JN805" s="28"/>
      <c r="JO805" s="28"/>
      <c r="JP805" s="28"/>
      <c r="JQ805" s="28"/>
      <c r="JR805" s="28"/>
      <c r="JS805" s="28"/>
      <c r="JT805" s="28"/>
      <c r="JU805" s="28"/>
      <c r="JV805" s="28"/>
      <c r="JW805" s="28"/>
      <c r="JX805" s="28"/>
      <c r="JY805" s="28"/>
      <c r="JZ805" s="28"/>
      <c r="KA805" s="28"/>
      <c r="KB805" s="28"/>
      <c r="KC805" s="28"/>
      <c r="KD805" s="28"/>
    </row>
    <row r="806" spans="5:290" x14ac:dyDescent="0.2">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28"/>
      <c r="AC806" s="31"/>
      <c r="AD806" s="31"/>
      <c r="AE806" s="31"/>
      <c r="AF806" s="31"/>
      <c r="AG806" s="31"/>
      <c r="AH806" s="31"/>
      <c r="AI806" s="31"/>
      <c r="AJ806" s="31"/>
      <c r="AK806" s="31"/>
      <c r="AL806" s="31"/>
      <c r="AM806" s="31"/>
      <c r="AN806" s="31"/>
      <c r="AO806" s="31"/>
      <c r="AP806" s="31"/>
      <c r="AQ806" s="31"/>
      <c r="AR806" s="31"/>
      <c r="AT806" s="28"/>
      <c r="AU806" s="28"/>
      <c r="AV806" s="28"/>
      <c r="AW806" s="28"/>
      <c r="AX806" s="28"/>
      <c r="AY806" s="28"/>
      <c r="AZ806" s="28"/>
      <c r="BA806" s="28"/>
      <c r="BB806" s="28"/>
      <c r="BC806" s="28"/>
      <c r="BD806" s="28"/>
      <c r="BE806" s="28"/>
      <c r="BF806" s="28"/>
      <c r="BG806" s="28"/>
      <c r="BH806" s="28"/>
      <c r="BI806" s="28"/>
      <c r="BJ806" s="28"/>
      <c r="BK806" s="28"/>
      <c r="BL806" s="28"/>
      <c r="BM806" s="28"/>
      <c r="BN806" s="28"/>
      <c r="BO806" s="28"/>
      <c r="BP806" s="28"/>
      <c r="BQ806" s="28"/>
      <c r="BR806" s="28"/>
      <c r="BS806" s="28"/>
      <c r="BT806" s="28"/>
      <c r="BU806" s="28"/>
      <c r="BV806" s="28"/>
      <c r="BW806" s="28"/>
      <c r="BX806" s="28"/>
      <c r="BY806" s="28"/>
      <c r="BZ806" s="28"/>
      <c r="CA806" s="28"/>
      <c r="CB806" s="28"/>
      <c r="CC806" s="28"/>
      <c r="CD806" s="28"/>
      <c r="CE806" s="28"/>
      <c r="CF806" s="28"/>
      <c r="CG806" s="28"/>
      <c r="CH806" s="28"/>
      <c r="CI806" s="28"/>
      <c r="CJ806" s="28"/>
      <c r="CK806" s="28"/>
      <c r="CL806" s="28"/>
      <c r="CM806" s="28"/>
      <c r="CN806" s="28"/>
      <c r="CO806" s="28"/>
      <c r="CP806" s="28"/>
      <c r="CQ806" s="28"/>
      <c r="CR806" s="28"/>
      <c r="CS806" s="28"/>
      <c r="CT806" s="28"/>
      <c r="CU806" s="28"/>
      <c r="CV806" s="28"/>
      <c r="CW806" s="28"/>
      <c r="CX806" s="28"/>
      <c r="CY806" s="28"/>
      <c r="CZ806" s="28"/>
      <c r="DA806" s="28"/>
      <c r="DB806" s="28"/>
      <c r="DC806" s="28"/>
      <c r="DD806" s="28"/>
      <c r="DE806" s="28"/>
      <c r="DF806" s="28"/>
      <c r="DG806" s="28"/>
      <c r="DH806" s="28"/>
      <c r="DI806" s="28"/>
      <c r="DJ806" s="28"/>
      <c r="DK806" s="28"/>
      <c r="DL806" s="28"/>
      <c r="DM806" s="28"/>
      <c r="DN806" s="28"/>
      <c r="DO806" s="28"/>
      <c r="DP806" s="28"/>
      <c r="DQ806" s="28"/>
      <c r="DR806" s="28"/>
      <c r="DS806" s="28"/>
      <c r="DT806" s="28"/>
      <c r="DU806" s="28"/>
      <c r="DV806" s="28"/>
      <c r="IP806" s="28"/>
      <c r="IQ806" s="28"/>
      <c r="IR806" s="28"/>
      <c r="IS806" s="28"/>
      <c r="IT806" s="28"/>
      <c r="IU806" s="28"/>
      <c r="IV806" s="28"/>
      <c r="IW806" s="28"/>
      <c r="IX806" s="28"/>
      <c r="IY806" s="28"/>
      <c r="IZ806" s="28"/>
      <c r="JA806" s="28"/>
      <c r="JB806" s="28"/>
      <c r="JC806" s="28"/>
      <c r="JD806" s="28"/>
      <c r="JE806" s="28"/>
      <c r="JF806" s="28"/>
      <c r="JG806" s="28"/>
      <c r="JH806" s="28"/>
      <c r="JI806" s="28"/>
      <c r="JJ806" s="28"/>
      <c r="JK806" s="28"/>
      <c r="JL806" s="28"/>
      <c r="JM806" s="28"/>
      <c r="JN806" s="28"/>
      <c r="JO806" s="28"/>
      <c r="JP806" s="28"/>
      <c r="JQ806" s="28"/>
      <c r="JR806" s="28"/>
      <c r="JS806" s="28"/>
      <c r="JT806" s="28"/>
      <c r="JU806" s="28"/>
      <c r="JV806" s="28"/>
      <c r="JW806" s="28"/>
      <c r="JX806" s="28"/>
      <c r="JY806" s="28"/>
      <c r="JZ806" s="28"/>
      <c r="KA806" s="28"/>
      <c r="KB806" s="28"/>
      <c r="KC806" s="28"/>
      <c r="KD806" s="28"/>
    </row>
    <row r="807" spans="5:290" x14ac:dyDescent="0.2">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28"/>
      <c r="AC807" s="31"/>
      <c r="AD807" s="31"/>
      <c r="AE807" s="31"/>
      <c r="AF807" s="31"/>
      <c r="AG807" s="31"/>
      <c r="AH807" s="31"/>
      <c r="AI807" s="31"/>
      <c r="AJ807" s="31"/>
      <c r="AK807" s="31"/>
      <c r="AL807" s="31"/>
      <c r="AM807" s="31"/>
      <c r="AN807" s="31"/>
      <c r="AO807" s="31"/>
      <c r="AP807" s="31"/>
      <c r="AQ807" s="31"/>
      <c r="AR807" s="31"/>
      <c r="AT807" s="28"/>
      <c r="AU807" s="28"/>
      <c r="AV807" s="28"/>
      <c r="AW807" s="28"/>
      <c r="AX807" s="28"/>
      <c r="AY807" s="28"/>
      <c r="AZ807" s="28"/>
      <c r="BA807" s="28"/>
      <c r="BB807" s="28"/>
      <c r="BC807" s="28"/>
      <c r="BD807" s="28"/>
      <c r="BE807" s="28"/>
      <c r="BF807" s="28"/>
      <c r="BG807" s="28"/>
      <c r="BH807" s="28"/>
      <c r="BI807" s="28"/>
      <c r="BJ807" s="28"/>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c r="CG807" s="28"/>
      <c r="CH807" s="28"/>
      <c r="CI807" s="28"/>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c r="DK807" s="28"/>
      <c r="DL807" s="28"/>
      <c r="DM807" s="28"/>
      <c r="DN807" s="28"/>
      <c r="DO807" s="28"/>
      <c r="DP807" s="28"/>
      <c r="DQ807" s="28"/>
      <c r="DR807" s="28"/>
      <c r="DS807" s="28"/>
      <c r="DT807" s="28"/>
      <c r="DU807" s="28"/>
      <c r="DV807" s="28"/>
      <c r="IP807" s="28"/>
      <c r="IQ807" s="28"/>
      <c r="IR807" s="28"/>
      <c r="IS807" s="28"/>
      <c r="IT807" s="28"/>
      <c r="IU807" s="28"/>
      <c r="IV807" s="28"/>
      <c r="IW807" s="28"/>
      <c r="IX807" s="28"/>
      <c r="IY807" s="28"/>
      <c r="IZ807" s="28"/>
      <c r="JA807" s="28"/>
      <c r="JB807" s="28"/>
      <c r="JC807" s="28"/>
      <c r="JD807" s="28"/>
      <c r="JE807" s="28"/>
      <c r="JF807" s="28"/>
      <c r="JG807" s="28"/>
      <c r="JH807" s="28"/>
      <c r="JI807" s="28"/>
      <c r="JJ807" s="28"/>
      <c r="JK807" s="28"/>
      <c r="JL807" s="28"/>
      <c r="JM807" s="28"/>
      <c r="JN807" s="28"/>
      <c r="JO807" s="28"/>
      <c r="JP807" s="28"/>
      <c r="JQ807" s="28"/>
      <c r="JR807" s="28"/>
      <c r="JS807" s="28"/>
      <c r="JT807" s="28"/>
      <c r="JU807" s="28"/>
      <c r="JV807" s="28"/>
      <c r="JW807" s="28"/>
      <c r="JX807" s="28"/>
      <c r="JY807" s="28"/>
      <c r="JZ807" s="28"/>
      <c r="KA807" s="28"/>
      <c r="KB807" s="28"/>
      <c r="KC807" s="28"/>
      <c r="KD807" s="28"/>
    </row>
    <row r="808" spans="5:290" x14ac:dyDescent="0.2">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28"/>
      <c r="AC808" s="31"/>
      <c r="AD808" s="31"/>
      <c r="AE808" s="31"/>
      <c r="AF808" s="31"/>
      <c r="AG808" s="31"/>
      <c r="AH808" s="31"/>
      <c r="AI808" s="31"/>
      <c r="AJ808" s="31"/>
      <c r="AK808" s="31"/>
      <c r="AL808" s="31"/>
      <c r="AM808" s="31"/>
      <c r="AN808" s="31"/>
      <c r="AO808" s="31"/>
      <c r="AP808" s="31"/>
      <c r="AQ808" s="31"/>
      <c r="AR808" s="31"/>
      <c r="AT808" s="28"/>
      <c r="AU808" s="28"/>
      <c r="AV808" s="28"/>
      <c r="AW808" s="28"/>
      <c r="AX808" s="28"/>
      <c r="AY808" s="28"/>
      <c r="AZ808" s="28"/>
      <c r="BA808" s="28"/>
      <c r="BB808" s="28"/>
      <c r="BC808" s="28"/>
      <c r="BD808" s="28"/>
      <c r="BE808" s="28"/>
      <c r="BF808" s="28"/>
      <c r="BG808" s="28"/>
      <c r="BH808" s="28"/>
      <c r="BI808" s="28"/>
      <c r="BJ808" s="28"/>
      <c r="BK808" s="28"/>
      <c r="BL808" s="28"/>
      <c r="BM808" s="28"/>
      <c r="BN808" s="28"/>
      <c r="BO808" s="28"/>
      <c r="BP808" s="28"/>
      <c r="BQ808" s="28"/>
      <c r="BR808" s="28"/>
      <c r="BS808" s="28"/>
      <c r="BT808" s="28"/>
      <c r="BU808" s="28"/>
      <c r="BV808" s="28"/>
      <c r="BW808" s="28"/>
      <c r="BX808" s="28"/>
      <c r="BY808" s="28"/>
      <c r="BZ808" s="28"/>
      <c r="CA808" s="28"/>
      <c r="CB808" s="28"/>
      <c r="CC808" s="28"/>
      <c r="CD808" s="28"/>
      <c r="CE808" s="28"/>
      <c r="CF808" s="28"/>
      <c r="CG808" s="28"/>
      <c r="CH808" s="28"/>
      <c r="CI808" s="28"/>
      <c r="CJ808" s="28"/>
      <c r="CK808" s="28"/>
      <c r="CL808" s="28"/>
      <c r="CM808" s="28"/>
      <c r="CN808" s="28"/>
      <c r="CO808" s="28"/>
      <c r="CP808" s="28"/>
      <c r="CQ808" s="28"/>
      <c r="CR808" s="28"/>
      <c r="CS808" s="28"/>
      <c r="CT808" s="28"/>
      <c r="CU808" s="28"/>
      <c r="CV808" s="28"/>
      <c r="CW808" s="28"/>
      <c r="CX808" s="28"/>
      <c r="CY808" s="28"/>
      <c r="CZ808" s="28"/>
      <c r="DA808" s="28"/>
      <c r="DB808" s="28"/>
      <c r="DC808" s="28"/>
      <c r="DD808" s="28"/>
      <c r="DE808" s="28"/>
      <c r="DF808" s="28"/>
      <c r="DG808" s="28"/>
      <c r="DH808" s="28"/>
      <c r="DI808" s="28"/>
      <c r="DJ808" s="28"/>
      <c r="DK808" s="28"/>
      <c r="DL808" s="28"/>
      <c r="DM808" s="28"/>
      <c r="DN808" s="28"/>
      <c r="DO808" s="28"/>
      <c r="DP808" s="28"/>
      <c r="DQ808" s="28"/>
      <c r="DR808" s="28"/>
      <c r="DS808" s="28"/>
      <c r="DT808" s="28"/>
      <c r="DU808" s="28"/>
      <c r="DV808" s="28"/>
      <c r="IP808" s="28"/>
      <c r="IQ808" s="28"/>
      <c r="IR808" s="28"/>
      <c r="IS808" s="28"/>
      <c r="IT808" s="28"/>
      <c r="IU808" s="28"/>
      <c r="IV808" s="28"/>
      <c r="IW808" s="28"/>
      <c r="IX808" s="28"/>
      <c r="IY808" s="28"/>
      <c r="IZ808" s="28"/>
      <c r="JA808" s="28"/>
      <c r="JB808" s="28"/>
      <c r="JC808" s="28"/>
      <c r="JD808" s="28"/>
      <c r="JE808" s="28"/>
      <c r="JF808" s="28"/>
      <c r="JG808" s="28"/>
      <c r="JH808" s="28"/>
      <c r="JI808" s="28"/>
      <c r="JJ808" s="28"/>
      <c r="JK808" s="28"/>
      <c r="JL808" s="28"/>
      <c r="JM808" s="28"/>
      <c r="JN808" s="28"/>
      <c r="JO808" s="28"/>
      <c r="JP808" s="28"/>
      <c r="JQ808" s="28"/>
      <c r="JR808" s="28"/>
      <c r="JS808" s="28"/>
      <c r="JT808" s="28"/>
      <c r="JU808" s="28"/>
      <c r="JV808" s="28"/>
      <c r="JW808" s="28"/>
      <c r="JX808" s="28"/>
      <c r="JY808" s="28"/>
      <c r="JZ808" s="28"/>
      <c r="KA808" s="28"/>
      <c r="KB808" s="28"/>
      <c r="KC808" s="28"/>
      <c r="KD808" s="28"/>
    </row>
    <row r="809" spans="5:290" x14ac:dyDescent="0.2">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28"/>
      <c r="AC809" s="31"/>
      <c r="AD809" s="31"/>
      <c r="AE809" s="31"/>
      <c r="AF809" s="31"/>
      <c r="AG809" s="31"/>
      <c r="AH809" s="31"/>
      <c r="AI809" s="31"/>
      <c r="AJ809" s="31"/>
      <c r="AK809" s="31"/>
      <c r="AL809" s="31"/>
      <c r="AM809" s="31"/>
      <c r="AN809" s="31"/>
      <c r="AO809" s="31"/>
      <c r="AP809" s="31"/>
      <c r="AQ809" s="31"/>
      <c r="AR809" s="31"/>
      <c r="AT809" s="28"/>
      <c r="AU809" s="28"/>
      <c r="AV809" s="28"/>
      <c r="AW809" s="28"/>
      <c r="AX809" s="28"/>
      <c r="AY809" s="28"/>
      <c r="AZ809" s="28"/>
      <c r="BA809" s="28"/>
      <c r="BB809" s="28"/>
      <c r="BC809" s="28"/>
      <c r="BD809" s="28"/>
      <c r="BE809" s="28"/>
      <c r="BF809" s="28"/>
      <c r="BG809" s="28"/>
      <c r="BH809" s="28"/>
      <c r="BI809" s="28"/>
      <c r="BJ809" s="28"/>
      <c r="BK809" s="28"/>
      <c r="BL809" s="28"/>
      <c r="BM809" s="28"/>
      <c r="BN809" s="28"/>
      <c r="BO809" s="28"/>
      <c r="BP809" s="28"/>
      <c r="BQ809" s="28"/>
      <c r="BR809" s="28"/>
      <c r="BS809" s="28"/>
      <c r="BT809" s="28"/>
      <c r="BU809" s="28"/>
      <c r="BV809" s="28"/>
      <c r="BW809" s="28"/>
      <c r="BX809" s="28"/>
      <c r="BY809" s="28"/>
      <c r="BZ809" s="28"/>
      <c r="CA809" s="28"/>
      <c r="CB809" s="28"/>
      <c r="CC809" s="28"/>
      <c r="CD809" s="28"/>
      <c r="CE809" s="28"/>
      <c r="CF809" s="28"/>
      <c r="CG809" s="28"/>
      <c r="CH809" s="28"/>
      <c r="CI809" s="28"/>
      <c r="CJ809" s="28"/>
      <c r="CK809" s="28"/>
      <c r="CL809" s="28"/>
      <c r="CM809" s="28"/>
      <c r="CN809" s="28"/>
      <c r="CO809" s="28"/>
      <c r="CP809" s="28"/>
      <c r="CQ809" s="28"/>
      <c r="CR809" s="28"/>
      <c r="CS809" s="28"/>
      <c r="CT809" s="28"/>
      <c r="CU809" s="28"/>
      <c r="CV809" s="28"/>
      <c r="CW809" s="28"/>
      <c r="CX809" s="28"/>
      <c r="CY809" s="28"/>
      <c r="CZ809" s="28"/>
      <c r="DA809" s="28"/>
      <c r="DB809" s="28"/>
      <c r="DC809" s="28"/>
      <c r="DD809" s="28"/>
      <c r="DE809" s="28"/>
      <c r="DF809" s="28"/>
      <c r="DG809" s="28"/>
      <c r="DH809" s="28"/>
      <c r="DI809" s="28"/>
      <c r="DJ809" s="28"/>
      <c r="DK809" s="28"/>
      <c r="DL809" s="28"/>
      <c r="DM809" s="28"/>
      <c r="DN809" s="28"/>
      <c r="DO809" s="28"/>
      <c r="DP809" s="28"/>
      <c r="DQ809" s="28"/>
      <c r="DR809" s="28"/>
      <c r="DS809" s="28"/>
      <c r="DT809" s="28"/>
      <c r="DU809" s="28"/>
      <c r="DV809" s="28"/>
      <c r="IP809" s="28"/>
      <c r="IQ809" s="28"/>
      <c r="IR809" s="28"/>
      <c r="IS809" s="28"/>
      <c r="IT809" s="28"/>
      <c r="IU809" s="28"/>
      <c r="IV809" s="28"/>
      <c r="IW809" s="28"/>
      <c r="IX809" s="28"/>
      <c r="IY809" s="28"/>
      <c r="IZ809" s="28"/>
      <c r="JA809" s="28"/>
      <c r="JB809" s="28"/>
      <c r="JC809" s="28"/>
      <c r="JD809" s="28"/>
      <c r="JE809" s="28"/>
      <c r="JF809" s="28"/>
      <c r="JG809" s="28"/>
      <c r="JH809" s="28"/>
      <c r="JI809" s="28"/>
      <c r="JJ809" s="28"/>
      <c r="JK809" s="28"/>
      <c r="JL809" s="28"/>
      <c r="JM809" s="28"/>
      <c r="JN809" s="28"/>
      <c r="JO809" s="28"/>
      <c r="JP809" s="28"/>
      <c r="JQ809" s="28"/>
      <c r="JR809" s="28"/>
      <c r="JS809" s="28"/>
      <c r="JT809" s="28"/>
      <c r="JU809" s="28"/>
      <c r="JV809" s="28"/>
      <c r="JW809" s="28"/>
      <c r="JX809" s="28"/>
      <c r="JY809" s="28"/>
      <c r="JZ809" s="28"/>
      <c r="KA809" s="28"/>
      <c r="KB809" s="28"/>
      <c r="KC809" s="28"/>
      <c r="KD809" s="28"/>
    </row>
    <row r="810" spans="5:290" x14ac:dyDescent="0.2">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28"/>
      <c r="AC810" s="31"/>
      <c r="AD810" s="31"/>
      <c r="AE810" s="31"/>
      <c r="AF810" s="31"/>
      <c r="AG810" s="31"/>
      <c r="AH810" s="31"/>
      <c r="AI810" s="31"/>
      <c r="AJ810" s="31"/>
      <c r="AK810" s="31"/>
      <c r="AL810" s="31"/>
      <c r="AM810" s="31"/>
      <c r="AN810" s="31"/>
      <c r="AO810" s="31"/>
      <c r="AP810" s="31"/>
      <c r="AQ810" s="31"/>
      <c r="AR810" s="31"/>
      <c r="AT810" s="28"/>
      <c r="AU810" s="28"/>
      <c r="AV810" s="28"/>
      <c r="AW810" s="28"/>
      <c r="AX810" s="28"/>
      <c r="AY810" s="28"/>
      <c r="AZ810" s="28"/>
      <c r="BA810" s="28"/>
      <c r="BB810" s="28"/>
      <c r="BC810" s="28"/>
      <c r="BD810" s="28"/>
      <c r="BE810" s="28"/>
      <c r="BF810" s="28"/>
      <c r="BG810" s="28"/>
      <c r="BH810" s="28"/>
      <c r="BI810" s="28"/>
      <c r="BJ810" s="28"/>
      <c r="BK810" s="28"/>
      <c r="BL810" s="28"/>
      <c r="BM810" s="28"/>
      <c r="BN810" s="28"/>
      <c r="BO810" s="28"/>
      <c r="BP810" s="28"/>
      <c r="BQ810" s="28"/>
      <c r="BR810" s="28"/>
      <c r="BS810" s="28"/>
      <c r="BT810" s="28"/>
      <c r="BU810" s="28"/>
      <c r="BV810" s="28"/>
      <c r="BW810" s="28"/>
      <c r="BX810" s="28"/>
      <c r="BY810" s="28"/>
      <c r="BZ810" s="28"/>
      <c r="CA810" s="28"/>
      <c r="CB810" s="28"/>
      <c r="CC810" s="28"/>
      <c r="CD810" s="28"/>
      <c r="CE810" s="28"/>
      <c r="CF810" s="28"/>
      <c r="CG810" s="28"/>
      <c r="CH810" s="28"/>
      <c r="CI810" s="28"/>
      <c r="CJ810" s="28"/>
      <c r="CK810" s="28"/>
      <c r="CL810" s="28"/>
      <c r="CM810" s="28"/>
      <c r="CN810" s="28"/>
      <c r="CO810" s="28"/>
      <c r="CP810" s="28"/>
      <c r="CQ810" s="28"/>
      <c r="CR810" s="28"/>
      <c r="CS810" s="28"/>
      <c r="CT810" s="28"/>
      <c r="CU810" s="28"/>
      <c r="CV810" s="28"/>
      <c r="CW810" s="28"/>
      <c r="CX810" s="28"/>
      <c r="CY810" s="28"/>
      <c r="CZ810" s="28"/>
      <c r="DA810" s="28"/>
      <c r="DB810" s="28"/>
      <c r="DC810" s="28"/>
      <c r="DD810" s="28"/>
      <c r="DE810" s="28"/>
      <c r="DF810" s="28"/>
      <c r="DG810" s="28"/>
      <c r="DH810" s="28"/>
      <c r="DI810" s="28"/>
      <c r="DJ810" s="28"/>
      <c r="DK810" s="28"/>
      <c r="DL810" s="28"/>
      <c r="DM810" s="28"/>
      <c r="DN810" s="28"/>
      <c r="DO810" s="28"/>
      <c r="DP810" s="28"/>
      <c r="DQ810" s="28"/>
      <c r="DR810" s="28"/>
      <c r="DS810" s="28"/>
      <c r="DT810" s="28"/>
      <c r="DU810" s="28"/>
      <c r="DV810" s="28"/>
      <c r="IP810" s="28"/>
      <c r="IQ810" s="28"/>
      <c r="IR810" s="28"/>
      <c r="IS810" s="28"/>
      <c r="IT810" s="28"/>
      <c r="IU810" s="28"/>
      <c r="IV810" s="28"/>
      <c r="IW810" s="28"/>
      <c r="IX810" s="28"/>
      <c r="IY810" s="28"/>
      <c r="IZ810" s="28"/>
      <c r="JA810" s="28"/>
      <c r="JB810" s="28"/>
      <c r="JC810" s="28"/>
      <c r="JD810" s="28"/>
      <c r="JE810" s="28"/>
      <c r="JF810" s="28"/>
      <c r="JG810" s="28"/>
      <c r="JH810" s="28"/>
      <c r="JI810" s="28"/>
      <c r="JJ810" s="28"/>
      <c r="JK810" s="28"/>
      <c r="JL810" s="28"/>
      <c r="JM810" s="28"/>
      <c r="JN810" s="28"/>
      <c r="JO810" s="28"/>
      <c r="JP810" s="28"/>
      <c r="JQ810" s="28"/>
      <c r="JR810" s="28"/>
      <c r="JS810" s="28"/>
      <c r="JT810" s="28"/>
      <c r="JU810" s="28"/>
      <c r="JV810" s="28"/>
      <c r="JW810" s="28"/>
      <c r="JX810" s="28"/>
      <c r="JY810" s="28"/>
      <c r="JZ810" s="28"/>
      <c r="KA810" s="28"/>
      <c r="KB810" s="28"/>
      <c r="KC810" s="28"/>
      <c r="KD810" s="28"/>
    </row>
    <row r="811" spans="5:290" x14ac:dyDescent="0.2">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28"/>
      <c r="AC811" s="31"/>
      <c r="AD811" s="31"/>
      <c r="AE811" s="31"/>
      <c r="AF811" s="31"/>
      <c r="AG811" s="31"/>
      <c r="AH811" s="31"/>
      <c r="AI811" s="31"/>
      <c r="AJ811" s="31"/>
      <c r="AK811" s="31"/>
      <c r="AL811" s="31"/>
      <c r="AM811" s="31"/>
      <c r="AN811" s="31"/>
      <c r="AO811" s="31"/>
      <c r="AP811" s="31"/>
      <c r="AQ811" s="31"/>
      <c r="AR811" s="31"/>
      <c r="AT811" s="28"/>
      <c r="AU811" s="28"/>
      <c r="AV811" s="28"/>
      <c r="AW811" s="28"/>
      <c r="AX811" s="28"/>
      <c r="AY811" s="28"/>
      <c r="AZ811" s="28"/>
      <c r="BA811" s="28"/>
      <c r="BB811" s="28"/>
      <c r="BC811" s="28"/>
      <c r="BD811" s="28"/>
      <c r="BE811" s="28"/>
      <c r="BF811" s="28"/>
      <c r="BG811" s="28"/>
      <c r="BH811" s="28"/>
      <c r="BI811" s="28"/>
      <c r="BJ811" s="28"/>
      <c r="BK811" s="28"/>
      <c r="BL811" s="28"/>
      <c r="BM811" s="28"/>
      <c r="BN811" s="28"/>
      <c r="BO811" s="28"/>
      <c r="BP811" s="28"/>
      <c r="BQ811" s="28"/>
      <c r="BR811" s="28"/>
      <c r="BS811" s="28"/>
      <c r="BT811" s="28"/>
      <c r="BU811" s="28"/>
      <c r="BV811" s="28"/>
      <c r="BW811" s="28"/>
      <c r="BX811" s="28"/>
      <c r="BY811" s="28"/>
      <c r="BZ811" s="28"/>
      <c r="CA811" s="28"/>
      <c r="CB811" s="28"/>
      <c r="CC811" s="28"/>
      <c r="CD811" s="28"/>
      <c r="CE811" s="28"/>
      <c r="CF811" s="28"/>
      <c r="CG811" s="28"/>
      <c r="CH811" s="28"/>
      <c r="CI811" s="28"/>
      <c r="CJ811" s="28"/>
      <c r="CK811" s="28"/>
      <c r="CL811" s="28"/>
      <c r="CM811" s="28"/>
      <c r="CN811" s="28"/>
      <c r="CO811" s="28"/>
      <c r="CP811" s="28"/>
      <c r="CQ811" s="28"/>
      <c r="CR811" s="28"/>
      <c r="CS811" s="28"/>
      <c r="CT811" s="28"/>
      <c r="CU811" s="28"/>
      <c r="CV811" s="28"/>
      <c r="CW811" s="28"/>
      <c r="CX811" s="28"/>
      <c r="CY811" s="28"/>
      <c r="CZ811" s="28"/>
      <c r="DA811" s="28"/>
      <c r="DB811" s="28"/>
      <c r="DC811" s="28"/>
      <c r="DD811" s="28"/>
      <c r="DE811" s="28"/>
      <c r="DF811" s="28"/>
      <c r="DG811" s="28"/>
      <c r="DH811" s="28"/>
      <c r="DI811" s="28"/>
      <c r="DJ811" s="28"/>
      <c r="DK811" s="28"/>
      <c r="DL811" s="28"/>
      <c r="DM811" s="28"/>
      <c r="DN811" s="28"/>
      <c r="DO811" s="28"/>
      <c r="DP811" s="28"/>
      <c r="DQ811" s="28"/>
      <c r="DR811" s="28"/>
      <c r="DS811" s="28"/>
      <c r="DT811" s="28"/>
      <c r="DU811" s="28"/>
      <c r="DV811" s="28"/>
      <c r="IP811" s="28"/>
      <c r="IQ811" s="28"/>
      <c r="IR811" s="28"/>
      <c r="IS811" s="28"/>
      <c r="IT811" s="28"/>
      <c r="IU811" s="28"/>
      <c r="IV811" s="28"/>
      <c r="IW811" s="28"/>
      <c r="IX811" s="28"/>
      <c r="IY811" s="28"/>
      <c r="IZ811" s="28"/>
      <c r="JA811" s="28"/>
      <c r="JB811" s="28"/>
      <c r="JC811" s="28"/>
      <c r="JD811" s="28"/>
      <c r="JE811" s="28"/>
      <c r="JF811" s="28"/>
      <c r="JG811" s="28"/>
      <c r="JH811" s="28"/>
      <c r="JI811" s="28"/>
      <c r="JJ811" s="28"/>
      <c r="JK811" s="28"/>
      <c r="JL811" s="28"/>
      <c r="JM811" s="28"/>
      <c r="JN811" s="28"/>
      <c r="JO811" s="28"/>
      <c r="JP811" s="28"/>
      <c r="JQ811" s="28"/>
      <c r="JR811" s="28"/>
      <c r="JS811" s="28"/>
      <c r="JT811" s="28"/>
      <c r="JU811" s="28"/>
      <c r="JV811" s="28"/>
      <c r="JW811" s="28"/>
      <c r="JX811" s="28"/>
      <c r="JY811" s="28"/>
      <c r="JZ811" s="28"/>
      <c r="KA811" s="28"/>
      <c r="KB811" s="28"/>
      <c r="KC811" s="28"/>
      <c r="KD811" s="28"/>
    </row>
    <row r="812" spans="5:290" x14ac:dyDescent="0.2">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28"/>
      <c r="AC812" s="31"/>
      <c r="AD812" s="31"/>
      <c r="AE812" s="31"/>
      <c r="AF812" s="31"/>
      <c r="AG812" s="31"/>
      <c r="AH812" s="31"/>
      <c r="AI812" s="31"/>
      <c r="AJ812" s="31"/>
      <c r="AK812" s="31"/>
      <c r="AL812" s="31"/>
      <c r="AM812" s="31"/>
      <c r="AN812" s="31"/>
      <c r="AO812" s="31"/>
      <c r="AP812" s="31"/>
      <c r="AQ812" s="31"/>
      <c r="AR812" s="31"/>
      <c r="AT812" s="28"/>
      <c r="AU812" s="28"/>
      <c r="AV812" s="28"/>
      <c r="AW812" s="28"/>
      <c r="AX812" s="28"/>
      <c r="AY812" s="28"/>
      <c r="AZ812" s="28"/>
      <c r="BA812" s="28"/>
      <c r="BB812" s="28"/>
      <c r="BC812" s="28"/>
      <c r="BD812" s="28"/>
      <c r="BE812" s="28"/>
      <c r="BF812" s="28"/>
      <c r="BG812" s="28"/>
      <c r="BH812" s="28"/>
      <c r="BI812" s="28"/>
      <c r="BJ812" s="28"/>
      <c r="BK812" s="28"/>
      <c r="BL812" s="28"/>
      <c r="BM812" s="28"/>
      <c r="BN812" s="28"/>
      <c r="BO812" s="28"/>
      <c r="BP812" s="28"/>
      <c r="BQ812" s="28"/>
      <c r="BR812" s="28"/>
      <c r="BS812" s="28"/>
      <c r="BT812" s="28"/>
      <c r="BU812" s="28"/>
      <c r="BV812" s="28"/>
      <c r="BW812" s="28"/>
      <c r="BX812" s="28"/>
      <c r="BY812" s="28"/>
      <c r="BZ812" s="28"/>
      <c r="CA812" s="28"/>
      <c r="CB812" s="28"/>
      <c r="CC812" s="28"/>
      <c r="CD812" s="28"/>
      <c r="CE812" s="28"/>
      <c r="CF812" s="28"/>
      <c r="CG812" s="28"/>
      <c r="CH812" s="28"/>
      <c r="CI812" s="28"/>
      <c r="CJ812" s="28"/>
      <c r="CK812" s="28"/>
      <c r="CL812" s="28"/>
      <c r="CM812" s="28"/>
      <c r="CN812" s="28"/>
      <c r="CO812" s="28"/>
      <c r="CP812" s="28"/>
      <c r="CQ812" s="28"/>
      <c r="CR812" s="28"/>
      <c r="CS812" s="28"/>
      <c r="CT812" s="28"/>
      <c r="CU812" s="28"/>
      <c r="CV812" s="28"/>
      <c r="CW812" s="28"/>
      <c r="CX812" s="28"/>
      <c r="CY812" s="28"/>
      <c r="CZ812" s="28"/>
      <c r="DA812" s="28"/>
      <c r="DB812" s="28"/>
      <c r="DC812" s="28"/>
      <c r="DD812" s="28"/>
      <c r="DE812" s="28"/>
      <c r="DF812" s="28"/>
      <c r="DG812" s="28"/>
      <c r="DH812" s="28"/>
      <c r="DI812" s="28"/>
      <c r="DJ812" s="28"/>
      <c r="DK812" s="28"/>
      <c r="DL812" s="28"/>
      <c r="DM812" s="28"/>
      <c r="DN812" s="28"/>
      <c r="DO812" s="28"/>
      <c r="DP812" s="28"/>
      <c r="DQ812" s="28"/>
      <c r="DR812" s="28"/>
      <c r="DS812" s="28"/>
      <c r="DT812" s="28"/>
      <c r="DU812" s="28"/>
      <c r="DV812" s="28"/>
      <c r="IP812" s="28"/>
      <c r="IQ812" s="28"/>
      <c r="IR812" s="28"/>
      <c r="IS812" s="28"/>
      <c r="IT812" s="28"/>
      <c r="IU812" s="28"/>
      <c r="IV812" s="28"/>
      <c r="IW812" s="28"/>
      <c r="IX812" s="28"/>
      <c r="IY812" s="28"/>
      <c r="IZ812" s="28"/>
      <c r="JA812" s="28"/>
      <c r="JB812" s="28"/>
      <c r="JC812" s="28"/>
      <c r="JD812" s="28"/>
      <c r="JE812" s="28"/>
      <c r="JF812" s="28"/>
      <c r="JG812" s="28"/>
      <c r="JH812" s="28"/>
      <c r="JI812" s="28"/>
      <c r="JJ812" s="28"/>
      <c r="JK812" s="28"/>
      <c r="JL812" s="28"/>
      <c r="JM812" s="28"/>
      <c r="JN812" s="28"/>
      <c r="JO812" s="28"/>
      <c r="JP812" s="28"/>
      <c r="JQ812" s="28"/>
      <c r="JR812" s="28"/>
      <c r="JS812" s="28"/>
      <c r="JT812" s="28"/>
      <c r="JU812" s="28"/>
      <c r="JV812" s="28"/>
      <c r="JW812" s="28"/>
      <c r="JX812" s="28"/>
      <c r="JY812" s="28"/>
      <c r="JZ812" s="28"/>
      <c r="KA812" s="28"/>
      <c r="KB812" s="28"/>
      <c r="KC812" s="28"/>
      <c r="KD812" s="28"/>
    </row>
    <row r="813" spans="5:290" x14ac:dyDescent="0.2">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28"/>
      <c r="AC813" s="31"/>
      <c r="AD813" s="31"/>
      <c r="AE813" s="31"/>
      <c r="AF813" s="31"/>
      <c r="AG813" s="31"/>
      <c r="AH813" s="31"/>
      <c r="AI813" s="31"/>
      <c r="AJ813" s="31"/>
      <c r="AK813" s="31"/>
      <c r="AL813" s="31"/>
      <c r="AM813" s="31"/>
      <c r="AN813" s="31"/>
      <c r="AO813" s="31"/>
      <c r="AP813" s="31"/>
      <c r="AQ813" s="31"/>
      <c r="AR813" s="31"/>
      <c r="AT813" s="28"/>
      <c r="AU813" s="28"/>
      <c r="AV813" s="28"/>
      <c r="AW813" s="28"/>
      <c r="AX813" s="28"/>
      <c r="AY813" s="28"/>
      <c r="AZ813" s="28"/>
      <c r="BA813" s="28"/>
      <c r="BB813" s="28"/>
      <c r="BC813" s="28"/>
      <c r="BD813" s="28"/>
      <c r="BE813" s="28"/>
      <c r="BF813" s="28"/>
      <c r="BG813" s="28"/>
      <c r="BH813" s="28"/>
      <c r="BI813" s="28"/>
      <c r="BJ813" s="28"/>
      <c r="BK813" s="28"/>
      <c r="BL813" s="28"/>
      <c r="BM813" s="28"/>
      <c r="BN813" s="28"/>
      <c r="BO813" s="28"/>
      <c r="BP813" s="28"/>
      <c r="BQ813" s="28"/>
      <c r="BR813" s="28"/>
      <c r="BS813" s="28"/>
      <c r="BT813" s="28"/>
      <c r="BU813" s="28"/>
      <c r="BV813" s="28"/>
      <c r="BW813" s="28"/>
      <c r="BX813" s="28"/>
      <c r="BY813" s="28"/>
      <c r="BZ813" s="28"/>
      <c r="CA813" s="28"/>
      <c r="CB813" s="28"/>
      <c r="CC813" s="28"/>
      <c r="CD813" s="28"/>
      <c r="CE813" s="28"/>
      <c r="CF813" s="28"/>
      <c r="CG813" s="28"/>
      <c r="CH813" s="28"/>
      <c r="CI813" s="28"/>
      <c r="CJ813" s="28"/>
      <c r="CK813" s="28"/>
      <c r="CL813" s="28"/>
      <c r="CM813" s="28"/>
      <c r="CN813" s="28"/>
      <c r="CO813" s="28"/>
      <c r="CP813" s="28"/>
      <c r="CQ813" s="28"/>
      <c r="CR813" s="28"/>
      <c r="CS813" s="28"/>
      <c r="CT813" s="28"/>
      <c r="CU813" s="28"/>
      <c r="CV813" s="28"/>
      <c r="CW813" s="28"/>
      <c r="CX813" s="28"/>
      <c r="CY813" s="28"/>
      <c r="CZ813" s="28"/>
      <c r="DA813" s="28"/>
      <c r="DB813" s="28"/>
      <c r="DC813" s="28"/>
      <c r="DD813" s="28"/>
      <c r="DE813" s="28"/>
      <c r="DF813" s="28"/>
      <c r="DG813" s="28"/>
      <c r="DH813" s="28"/>
      <c r="DI813" s="28"/>
      <c r="DJ813" s="28"/>
      <c r="DK813" s="28"/>
      <c r="DL813" s="28"/>
      <c r="DM813" s="28"/>
      <c r="DN813" s="28"/>
      <c r="DO813" s="28"/>
      <c r="DP813" s="28"/>
      <c r="DQ813" s="28"/>
      <c r="DR813" s="28"/>
      <c r="DS813" s="28"/>
      <c r="DT813" s="28"/>
      <c r="DU813" s="28"/>
      <c r="DV813" s="28"/>
      <c r="IP813" s="28"/>
      <c r="IQ813" s="28"/>
      <c r="IR813" s="28"/>
      <c r="IS813" s="28"/>
      <c r="IT813" s="28"/>
      <c r="IU813" s="28"/>
      <c r="IV813" s="28"/>
      <c r="IW813" s="28"/>
      <c r="IX813" s="28"/>
      <c r="IY813" s="28"/>
      <c r="IZ813" s="28"/>
      <c r="JA813" s="28"/>
      <c r="JB813" s="28"/>
      <c r="JC813" s="28"/>
      <c r="JD813" s="28"/>
      <c r="JE813" s="28"/>
      <c r="JF813" s="28"/>
      <c r="JG813" s="28"/>
      <c r="JH813" s="28"/>
      <c r="JI813" s="28"/>
      <c r="JJ813" s="28"/>
      <c r="JK813" s="28"/>
      <c r="JL813" s="28"/>
      <c r="JM813" s="28"/>
      <c r="JN813" s="28"/>
      <c r="JO813" s="28"/>
      <c r="JP813" s="28"/>
      <c r="JQ813" s="28"/>
      <c r="JR813" s="28"/>
      <c r="JS813" s="28"/>
      <c r="JT813" s="28"/>
      <c r="JU813" s="28"/>
      <c r="JV813" s="28"/>
      <c r="JW813" s="28"/>
      <c r="JX813" s="28"/>
      <c r="JY813" s="28"/>
      <c r="JZ813" s="28"/>
      <c r="KA813" s="28"/>
      <c r="KB813" s="28"/>
      <c r="KC813" s="28"/>
      <c r="KD813" s="28"/>
    </row>
    <row r="814" spans="5:290" x14ac:dyDescent="0.2">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28"/>
      <c r="AC814" s="31"/>
      <c r="AD814" s="31"/>
      <c r="AE814" s="31"/>
      <c r="AF814" s="31"/>
      <c r="AG814" s="31"/>
      <c r="AH814" s="31"/>
      <c r="AI814" s="31"/>
      <c r="AJ814" s="31"/>
      <c r="AK814" s="31"/>
      <c r="AL814" s="31"/>
      <c r="AM814" s="31"/>
      <c r="AN814" s="31"/>
      <c r="AO814" s="31"/>
      <c r="AP814" s="31"/>
      <c r="AQ814" s="31"/>
      <c r="AR814" s="31"/>
      <c r="AT814" s="28"/>
      <c r="AU814" s="28"/>
      <c r="AV814" s="28"/>
      <c r="AW814" s="28"/>
      <c r="AX814" s="28"/>
      <c r="AY814" s="28"/>
      <c r="AZ814" s="28"/>
      <c r="BA814" s="28"/>
      <c r="BB814" s="28"/>
      <c r="BC814" s="28"/>
      <c r="BD814" s="28"/>
      <c r="BE814" s="28"/>
      <c r="BF814" s="28"/>
      <c r="BG814" s="28"/>
      <c r="BH814" s="28"/>
      <c r="BI814" s="28"/>
      <c r="BJ814" s="28"/>
      <c r="BK814" s="28"/>
      <c r="BL814" s="28"/>
      <c r="BM814" s="28"/>
      <c r="BN814" s="28"/>
      <c r="BO814" s="28"/>
      <c r="BP814" s="28"/>
      <c r="BQ814" s="28"/>
      <c r="BR814" s="28"/>
      <c r="BS814" s="28"/>
      <c r="BT814" s="28"/>
      <c r="BU814" s="28"/>
      <c r="BV814" s="28"/>
      <c r="BW814" s="28"/>
      <c r="BX814" s="28"/>
      <c r="BY814" s="28"/>
      <c r="BZ814" s="28"/>
      <c r="CA814" s="28"/>
      <c r="CB814" s="28"/>
      <c r="CC814" s="28"/>
      <c r="CD814" s="28"/>
      <c r="CE814" s="28"/>
      <c r="CF814" s="28"/>
      <c r="CG814" s="28"/>
      <c r="CH814" s="28"/>
      <c r="CI814" s="28"/>
      <c r="CJ814" s="28"/>
      <c r="CK814" s="28"/>
      <c r="CL814" s="28"/>
      <c r="CM814" s="28"/>
      <c r="CN814" s="28"/>
      <c r="CO814" s="28"/>
      <c r="CP814" s="28"/>
      <c r="CQ814" s="28"/>
      <c r="CR814" s="28"/>
      <c r="CS814" s="28"/>
      <c r="CT814" s="28"/>
      <c r="CU814" s="28"/>
      <c r="CV814" s="28"/>
      <c r="CW814" s="28"/>
      <c r="CX814" s="28"/>
      <c r="CY814" s="28"/>
      <c r="CZ814" s="28"/>
      <c r="DA814" s="28"/>
      <c r="DB814" s="28"/>
      <c r="DC814" s="28"/>
      <c r="DD814" s="28"/>
      <c r="DE814" s="28"/>
      <c r="DF814" s="28"/>
      <c r="DG814" s="28"/>
      <c r="DH814" s="28"/>
      <c r="DI814" s="28"/>
      <c r="DJ814" s="28"/>
      <c r="DK814" s="28"/>
      <c r="DL814" s="28"/>
      <c r="DM814" s="28"/>
      <c r="DN814" s="28"/>
      <c r="DO814" s="28"/>
      <c r="DP814" s="28"/>
      <c r="DQ814" s="28"/>
      <c r="DR814" s="28"/>
      <c r="DS814" s="28"/>
      <c r="DT814" s="28"/>
      <c r="DU814" s="28"/>
      <c r="DV814" s="28"/>
      <c r="IP814" s="28"/>
      <c r="IQ814" s="28"/>
      <c r="IR814" s="28"/>
      <c r="IS814" s="28"/>
      <c r="IT814" s="28"/>
      <c r="IU814" s="28"/>
      <c r="IV814" s="28"/>
      <c r="IW814" s="28"/>
      <c r="IX814" s="28"/>
      <c r="IY814" s="28"/>
      <c r="IZ814" s="28"/>
      <c r="JA814" s="28"/>
      <c r="JB814" s="28"/>
      <c r="JC814" s="28"/>
      <c r="JD814" s="28"/>
      <c r="JE814" s="28"/>
      <c r="JF814" s="28"/>
      <c r="JG814" s="28"/>
      <c r="JH814" s="28"/>
      <c r="JI814" s="28"/>
      <c r="JJ814" s="28"/>
      <c r="JK814" s="28"/>
      <c r="JL814" s="28"/>
      <c r="JM814" s="28"/>
      <c r="JN814" s="28"/>
      <c r="JO814" s="28"/>
      <c r="JP814" s="28"/>
      <c r="JQ814" s="28"/>
      <c r="JR814" s="28"/>
      <c r="JS814" s="28"/>
      <c r="JT814" s="28"/>
      <c r="JU814" s="28"/>
      <c r="JV814" s="28"/>
      <c r="JW814" s="28"/>
      <c r="JX814" s="28"/>
      <c r="JY814" s="28"/>
      <c r="JZ814" s="28"/>
      <c r="KA814" s="28"/>
      <c r="KB814" s="28"/>
      <c r="KC814" s="28"/>
      <c r="KD814" s="28"/>
    </row>
    <row r="815" spans="5:290" x14ac:dyDescent="0.2">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28"/>
      <c r="AC815" s="31"/>
      <c r="AD815" s="31"/>
      <c r="AE815" s="31"/>
      <c r="AF815" s="31"/>
      <c r="AG815" s="31"/>
      <c r="AH815" s="31"/>
      <c r="AI815" s="31"/>
      <c r="AJ815" s="31"/>
      <c r="AK815" s="31"/>
      <c r="AL815" s="31"/>
      <c r="AM815" s="31"/>
      <c r="AN815" s="31"/>
      <c r="AO815" s="31"/>
      <c r="AP815" s="31"/>
      <c r="AQ815" s="31"/>
      <c r="AR815" s="31"/>
      <c r="AT815" s="28"/>
      <c r="AU815" s="28"/>
      <c r="AV815" s="28"/>
      <c r="AW815" s="28"/>
      <c r="AX815" s="28"/>
      <c r="AY815" s="28"/>
      <c r="AZ815" s="28"/>
      <c r="BA815" s="28"/>
      <c r="BB815" s="28"/>
      <c r="BC815" s="28"/>
      <c r="BD815" s="28"/>
      <c r="BE815" s="28"/>
      <c r="BF815" s="28"/>
      <c r="BG815" s="28"/>
      <c r="BH815" s="28"/>
      <c r="BI815" s="28"/>
      <c r="BJ815" s="28"/>
      <c r="BK815" s="28"/>
      <c r="BL815" s="28"/>
      <c r="BM815" s="28"/>
      <c r="BN815" s="28"/>
      <c r="BO815" s="28"/>
      <c r="BP815" s="28"/>
      <c r="BQ815" s="28"/>
      <c r="BR815" s="28"/>
      <c r="BS815" s="28"/>
      <c r="BT815" s="28"/>
      <c r="BU815" s="28"/>
      <c r="BV815" s="28"/>
      <c r="BW815" s="28"/>
      <c r="BX815" s="28"/>
      <c r="BY815" s="28"/>
      <c r="BZ815" s="28"/>
      <c r="CA815" s="28"/>
      <c r="CB815" s="28"/>
      <c r="CC815" s="28"/>
      <c r="CD815" s="28"/>
      <c r="CE815" s="28"/>
      <c r="CF815" s="28"/>
      <c r="CG815" s="28"/>
      <c r="CH815" s="28"/>
      <c r="CI815" s="28"/>
      <c r="CJ815" s="28"/>
      <c r="CK815" s="28"/>
      <c r="CL815" s="28"/>
      <c r="CM815" s="28"/>
      <c r="CN815" s="28"/>
      <c r="CO815" s="28"/>
      <c r="CP815" s="28"/>
      <c r="CQ815" s="28"/>
      <c r="CR815" s="28"/>
      <c r="CS815" s="28"/>
      <c r="CT815" s="28"/>
      <c r="CU815" s="28"/>
      <c r="CV815" s="28"/>
      <c r="CW815" s="28"/>
      <c r="CX815" s="28"/>
      <c r="CY815" s="28"/>
      <c r="CZ815" s="28"/>
      <c r="DA815" s="28"/>
      <c r="DB815" s="28"/>
      <c r="DC815" s="28"/>
      <c r="DD815" s="28"/>
      <c r="DE815" s="28"/>
      <c r="DF815" s="28"/>
      <c r="DG815" s="28"/>
      <c r="DH815" s="28"/>
      <c r="DI815" s="28"/>
      <c r="DJ815" s="28"/>
      <c r="DK815" s="28"/>
      <c r="DL815" s="28"/>
      <c r="DM815" s="28"/>
      <c r="DN815" s="28"/>
      <c r="DO815" s="28"/>
      <c r="DP815" s="28"/>
      <c r="DQ815" s="28"/>
      <c r="DR815" s="28"/>
      <c r="DS815" s="28"/>
      <c r="DT815" s="28"/>
      <c r="DU815" s="28"/>
      <c r="DV815" s="28"/>
      <c r="IP815" s="28"/>
      <c r="IQ815" s="28"/>
      <c r="IR815" s="28"/>
      <c r="IS815" s="28"/>
      <c r="IT815" s="28"/>
      <c r="IU815" s="28"/>
      <c r="IV815" s="28"/>
      <c r="IW815" s="28"/>
      <c r="IX815" s="28"/>
      <c r="IY815" s="28"/>
      <c r="IZ815" s="28"/>
      <c r="JA815" s="28"/>
      <c r="JB815" s="28"/>
      <c r="JC815" s="28"/>
      <c r="JD815" s="28"/>
      <c r="JE815" s="28"/>
      <c r="JF815" s="28"/>
      <c r="JG815" s="28"/>
      <c r="JH815" s="28"/>
      <c r="JI815" s="28"/>
      <c r="JJ815" s="28"/>
      <c r="JK815" s="28"/>
      <c r="JL815" s="28"/>
      <c r="JM815" s="28"/>
      <c r="JN815" s="28"/>
      <c r="JO815" s="28"/>
      <c r="JP815" s="28"/>
      <c r="JQ815" s="28"/>
      <c r="JR815" s="28"/>
      <c r="JS815" s="28"/>
      <c r="JT815" s="28"/>
      <c r="JU815" s="28"/>
      <c r="JV815" s="28"/>
      <c r="JW815" s="28"/>
      <c r="JX815" s="28"/>
      <c r="JY815" s="28"/>
      <c r="JZ815" s="28"/>
      <c r="KA815" s="28"/>
      <c r="KB815" s="28"/>
      <c r="KC815" s="28"/>
      <c r="KD815" s="28"/>
    </row>
    <row r="816" spans="5:290" x14ac:dyDescent="0.2">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28"/>
      <c r="AC816" s="31"/>
      <c r="AD816" s="31"/>
      <c r="AE816" s="31"/>
      <c r="AF816" s="31"/>
      <c r="AG816" s="31"/>
      <c r="AH816" s="31"/>
      <c r="AI816" s="31"/>
      <c r="AJ816" s="31"/>
      <c r="AK816" s="31"/>
      <c r="AL816" s="31"/>
      <c r="AM816" s="31"/>
      <c r="AN816" s="31"/>
      <c r="AO816" s="31"/>
      <c r="AP816" s="31"/>
      <c r="AQ816" s="31"/>
      <c r="AR816" s="31"/>
      <c r="AT816" s="28"/>
      <c r="AU816" s="28"/>
      <c r="AV816" s="28"/>
      <c r="AW816" s="28"/>
      <c r="AX816" s="28"/>
      <c r="AY816" s="28"/>
      <c r="AZ816" s="28"/>
      <c r="BA816" s="28"/>
      <c r="BB816" s="28"/>
      <c r="BC816" s="28"/>
      <c r="BD816" s="28"/>
      <c r="BE816" s="28"/>
      <c r="BF816" s="28"/>
      <c r="BG816" s="28"/>
      <c r="BH816" s="28"/>
      <c r="BI816" s="28"/>
      <c r="BJ816" s="28"/>
      <c r="BK816" s="28"/>
      <c r="BL816" s="28"/>
      <c r="BM816" s="28"/>
      <c r="BN816" s="28"/>
      <c r="BO816" s="28"/>
      <c r="BP816" s="28"/>
      <c r="BQ816" s="28"/>
      <c r="BR816" s="28"/>
      <c r="BS816" s="28"/>
      <c r="BT816" s="28"/>
      <c r="BU816" s="28"/>
      <c r="BV816" s="28"/>
      <c r="BW816" s="28"/>
      <c r="BX816" s="28"/>
      <c r="BY816" s="28"/>
      <c r="BZ816" s="28"/>
      <c r="CA816" s="28"/>
      <c r="CB816" s="28"/>
      <c r="CC816" s="28"/>
      <c r="CD816" s="28"/>
      <c r="CE816" s="28"/>
      <c r="CF816" s="28"/>
      <c r="CG816" s="28"/>
      <c r="CH816" s="28"/>
      <c r="CI816" s="28"/>
      <c r="CJ816" s="28"/>
      <c r="CK816" s="28"/>
      <c r="CL816" s="28"/>
      <c r="CM816" s="28"/>
      <c r="CN816" s="28"/>
      <c r="CO816" s="28"/>
      <c r="CP816" s="28"/>
      <c r="CQ816" s="28"/>
      <c r="CR816" s="28"/>
      <c r="CS816" s="28"/>
      <c r="CT816" s="28"/>
      <c r="CU816" s="28"/>
      <c r="CV816" s="28"/>
      <c r="CW816" s="28"/>
      <c r="CX816" s="28"/>
      <c r="CY816" s="28"/>
      <c r="CZ816" s="28"/>
      <c r="DA816" s="28"/>
      <c r="DB816" s="28"/>
      <c r="DC816" s="28"/>
      <c r="DD816" s="28"/>
      <c r="DE816" s="28"/>
      <c r="DF816" s="28"/>
      <c r="DG816" s="28"/>
      <c r="DH816" s="28"/>
      <c r="DI816" s="28"/>
      <c r="DJ816" s="28"/>
      <c r="DK816" s="28"/>
      <c r="DL816" s="28"/>
      <c r="DM816" s="28"/>
      <c r="DN816" s="28"/>
      <c r="DO816" s="28"/>
      <c r="DP816" s="28"/>
      <c r="DQ816" s="28"/>
      <c r="DR816" s="28"/>
      <c r="DS816" s="28"/>
      <c r="DT816" s="28"/>
      <c r="DU816" s="28"/>
      <c r="DV816" s="28"/>
      <c r="IP816" s="28"/>
      <c r="IQ816" s="28"/>
      <c r="IR816" s="28"/>
      <c r="IS816" s="28"/>
      <c r="IT816" s="28"/>
      <c r="IU816" s="28"/>
      <c r="IV816" s="28"/>
      <c r="IW816" s="28"/>
      <c r="IX816" s="28"/>
      <c r="IY816" s="28"/>
      <c r="IZ816" s="28"/>
      <c r="JA816" s="28"/>
      <c r="JB816" s="28"/>
      <c r="JC816" s="28"/>
      <c r="JD816" s="28"/>
      <c r="JE816" s="28"/>
      <c r="JF816" s="28"/>
      <c r="JG816" s="28"/>
      <c r="JH816" s="28"/>
      <c r="JI816" s="28"/>
      <c r="JJ816" s="28"/>
      <c r="JK816" s="28"/>
      <c r="JL816" s="28"/>
      <c r="JM816" s="28"/>
      <c r="JN816" s="28"/>
      <c r="JO816" s="28"/>
      <c r="JP816" s="28"/>
      <c r="JQ816" s="28"/>
      <c r="JR816" s="28"/>
      <c r="JS816" s="28"/>
      <c r="JT816" s="28"/>
      <c r="JU816" s="28"/>
      <c r="JV816" s="28"/>
      <c r="JW816" s="28"/>
      <c r="JX816" s="28"/>
      <c r="JY816" s="28"/>
      <c r="JZ816" s="28"/>
      <c r="KA816" s="28"/>
      <c r="KB816" s="28"/>
      <c r="KC816" s="28"/>
      <c r="KD816" s="28"/>
    </row>
    <row r="817" spans="5:290" x14ac:dyDescent="0.2">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28"/>
      <c r="AC817" s="31"/>
      <c r="AD817" s="31"/>
      <c r="AE817" s="31"/>
      <c r="AF817" s="31"/>
      <c r="AG817" s="31"/>
      <c r="AH817" s="31"/>
      <c r="AI817" s="31"/>
      <c r="AJ817" s="31"/>
      <c r="AK817" s="31"/>
      <c r="AL817" s="31"/>
      <c r="AM817" s="31"/>
      <c r="AN817" s="31"/>
      <c r="AO817" s="31"/>
      <c r="AP817" s="31"/>
      <c r="AQ817" s="31"/>
      <c r="AR817" s="31"/>
      <c r="AT817" s="28"/>
      <c r="AU817" s="28"/>
      <c r="AV817" s="28"/>
      <c r="AW817" s="28"/>
      <c r="AX817" s="28"/>
      <c r="AY817" s="28"/>
      <c r="AZ817" s="28"/>
      <c r="BA817" s="28"/>
      <c r="BB817" s="28"/>
      <c r="BC817" s="28"/>
      <c r="BD817" s="28"/>
      <c r="BE817" s="28"/>
      <c r="BF817" s="28"/>
      <c r="BG817" s="28"/>
      <c r="BH817" s="28"/>
      <c r="BI817" s="28"/>
      <c r="BJ817" s="28"/>
      <c r="BK817" s="28"/>
      <c r="BL817" s="28"/>
      <c r="BM817" s="28"/>
      <c r="BN817" s="28"/>
      <c r="BO817" s="28"/>
      <c r="BP817" s="28"/>
      <c r="BQ817" s="28"/>
      <c r="BR817" s="28"/>
      <c r="BS817" s="28"/>
      <c r="BT817" s="28"/>
      <c r="BU817" s="28"/>
      <c r="BV817" s="28"/>
      <c r="BW817" s="28"/>
      <c r="BX817" s="28"/>
      <c r="BY817" s="28"/>
      <c r="BZ817" s="28"/>
      <c r="CA817" s="28"/>
      <c r="CB817" s="28"/>
      <c r="CC817" s="28"/>
      <c r="CD817" s="28"/>
      <c r="CE817" s="28"/>
      <c r="CF817" s="28"/>
      <c r="CG817" s="28"/>
      <c r="CH817" s="28"/>
      <c r="CI817" s="28"/>
      <c r="CJ817" s="28"/>
      <c r="CK817" s="28"/>
      <c r="CL817" s="28"/>
      <c r="CM817" s="28"/>
      <c r="CN817" s="28"/>
      <c r="CO817" s="28"/>
      <c r="CP817" s="28"/>
      <c r="CQ817" s="28"/>
      <c r="CR817" s="28"/>
      <c r="CS817" s="28"/>
      <c r="CT817" s="28"/>
      <c r="CU817" s="28"/>
      <c r="CV817" s="28"/>
      <c r="CW817" s="28"/>
      <c r="CX817" s="28"/>
      <c r="CY817" s="28"/>
      <c r="CZ817" s="28"/>
      <c r="DA817" s="28"/>
      <c r="DB817" s="28"/>
      <c r="DC817" s="28"/>
      <c r="DD817" s="28"/>
      <c r="DE817" s="28"/>
      <c r="DF817" s="28"/>
      <c r="DG817" s="28"/>
      <c r="DH817" s="28"/>
      <c r="DI817" s="28"/>
      <c r="DJ817" s="28"/>
      <c r="DK817" s="28"/>
      <c r="DL817" s="28"/>
      <c r="DM817" s="28"/>
      <c r="DN817" s="28"/>
      <c r="DO817" s="28"/>
      <c r="DP817" s="28"/>
      <c r="DQ817" s="28"/>
      <c r="DR817" s="28"/>
      <c r="DS817" s="28"/>
      <c r="DT817" s="28"/>
      <c r="DU817" s="28"/>
      <c r="DV817" s="28"/>
      <c r="IP817" s="28"/>
      <c r="IQ817" s="28"/>
      <c r="IR817" s="28"/>
      <c r="IS817" s="28"/>
      <c r="IT817" s="28"/>
      <c r="IU817" s="28"/>
      <c r="IV817" s="28"/>
      <c r="IW817" s="28"/>
      <c r="IX817" s="28"/>
      <c r="IY817" s="28"/>
      <c r="IZ817" s="28"/>
      <c r="JA817" s="28"/>
      <c r="JB817" s="28"/>
      <c r="JC817" s="28"/>
      <c r="JD817" s="28"/>
      <c r="JE817" s="28"/>
      <c r="JF817" s="28"/>
      <c r="JG817" s="28"/>
      <c r="JH817" s="28"/>
      <c r="JI817" s="28"/>
      <c r="JJ817" s="28"/>
      <c r="JK817" s="28"/>
      <c r="JL817" s="28"/>
      <c r="JM817" s="28"/>
      <c r="JN817" s="28"/>
      <c r="JO817" s="28"/>
      <c r="JP817" s="28"/>
      <c r="JQ817" s="28"/>
      <c r="JR817" s="28"/>
      <c r="JS817" s="28"/>
      <c r="JT817" s="28"/>
      <c r="JU817" s="28"/>
      <c r="JV817" s="28"/>
      <c r="JW817" s="28"/>
      <c r="JX817" s="28"/>
      <c r="JY817" s="28"/>
      <c r="JZ817" s="28"/>
      <c r="KA817" s="28"/>
      <c r="KB817" s="28"/>
      <c r="KC817" s="28"/>
      <c r="KD817" s="28"/>
    </row>
    <row r="818" spans="5:290" x14ac:dyDescent="0.2">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28"/>
      <c r="AC818" s="31"/>
      <c r="AD818" s="31"/>
      <c r="AE818" s="31"/>
      <c r="AF818" s="31"/>
      <c r="AG818" s="31"/>
      <c r="AH818" s="31"/>
      <c r="AI818" s="31"/>
      <c r="AJ818" s="31"/>
      <c r="AK818" s="31"/>
      <c r="AL818" s="31"/>
      <c r="AM818" s="31"/>
      <c r="AN818" s="31"/>
      <c r="AO818" s="31"/>
      <c r="AP818" s="31"/>
      <c r="AQ818" s="31"/>
      <c r="AR818" s="31"/>
      <c r="AT818" s="28"/>
      <c r="AU818" s="28"/>
      <c r="AV818" s="28"/>
      <c r="AW818" s="28"/>
      <c r="AX818" s="28"/>
      <c r="AY818" s="28"/>
      <c r="AZ818" s="28"/>
      <c r="BA818" s="28"/>
      <c r="BB818" s="28"/>
      <c r="BC818" s="28"/>
      <c r="BD818" s="28"/>
      <c r="BE818" s="28"/>
      <c r="BF818" s="28"/>
      <c r="BG818" s="28"/>
      <c r="BH818" s="28"/>
      <c r="BI818" s="28"/>
      <c r="BJ818" s="28"/>
      <c r="BK818" s="28"/>
      <c r="BL818" s="28"/>
      <c r="BM818" s="28"/>
      <c r="BN818" s="28"/>
      <c r="BO818" s="28"/>
      <c r="BP818" s="28"/>
      <c r="BQ818" s="28"/>
      <c r="BR818" s="28"/>
      <c r="BS818" s="28"/>
      <c r="BT818" s="28"/>
      <c r="BU818" s="28"/>
      <c r="BV818" s="28"/>
      <c r="BW818" s="28"/>
      <c r="BX818" s="28"/>
      <c r="BY818" s="28"/>
      <c r="BZ818" s="28"/>
      <c r="CA818" s="28"/>
      <c r="CB818" s="28"/>
      <c r="CC818" s="28"/>
      <c r="CD818" s="28"/>
      <c r="CE818" s="28"/>
      <c r="CF818" s="28"/>
      <c r="CG818" s="28"/>
      <c r="CH818" s="28"/>
      <c r="CI818" s="28"/>
      <c r="CJ818" s="28"/>
      <c r="CK818" s="28"/>
      <c r="CL818" s="28"/>
      <c r="CM818" s="28"/>
      <c r="CN818" s="28"/>
      <c r="CO818" s="28"/>
      <c r="CP818" s="28"/>
      <c r="CQ818" s="28"/>
      <c r="CR818" s="28"/>
      <c r="CS818" s="28"/>
      <c r="CT818" s="28"/>
      <c r="CU818" s="28"/>
      <c r="CV818" s="28"/>
      <c r="CW818" s="28"/>
      <c r="CX818" s="28"/>
      <c r="CY818" s="28"/>
      <c r="CZ818" s="28"/>
      <c r="DA818" s="28"/>
      <c r="DB818" s="28"/>
      <c r="DC818" s="28"/>
      <c r="DD818" s="28"/>
      <c r="DE818" s="28"/>
      <c r="DF818" s="28"/>
      <c r="DG818" s="28"/>
      <c r="DH818" s="28"/>
      <c r="DI818" s="28"/>
      <c r="DJ818" s="28"/>
      <c r="DK818" s="28"/>
      <c r="DL818" s="28"/>
      <c r="DM818" s="28"/>
      <c r="DN818" s="28"/>
      <c r="DO818" s="28"/>
      <c r="DP818" s="28"/>
      <c r="DQ818" s="28"/>
      <c r="DR818" s="28"/>
      <c r="DS818" s="28"/>
      <c r="DT818" s="28"/>
      <c r="DU818" s="28"/>
      <c r="DV818" s="28"/>
      <c r="IP818" s="28"/>
      <c r="IQ818" s="28"/>
      <c r="IR818" s="28"/>
      <c r="IS818" s="28"/>
      <c r="IT818" s="28"/>
      <c r="IU818" s="28"/>
      <c r="IV818" s="28"/>
      <c r="IW818" s="28"/>
      <c r="IX818" s="28"/>
      <c r="IY818" s="28"/>
      <c r="IZ818" s="28"/>
      <c r="JA818" s="28"/>
      <c r="JB818" s="28"/>
      <c r="JC818" s="28"/>
      <c r="JD818" s="28"/>
      <c r="JE818" s="28"/>
      <c r="JF818" s="28"/>
      <c r="JG818" s="28"/>
      <c r="JH818" s="28"/>
      <c r="JI818" s="28"/>
      <c r="JJ818" s="28"/>
      <c r="JK818" s="28"/>
      <c r="JL818" s="28"/>
      <c r="JM818" s="28"/>
      <c r="JN818" s="28"/>
      <c r="JO818" s="28"/>
      <c r="JP818" s="28"/>
      <c r="JQ818" s="28"/>
      <c r="JR818" s="28"/>
      <c r="JS818" s="28"/>
      <c r="JT818" s="28"/>
      <c r="JU818" s="28"/>
      <c r="JV818" s="28"/>
      <c r="JW818" s="28"/>
      <c r="JX818" s="28"/>
      <c r="JY818" s="28"/>
      <c r="JZ818" s="28"/>
      <c r="KA818" s="28"/>
      <c r="KB818" s="28"/>
      <c r="KC818" s="28"/>
      <c r="KD818" s="28"/>
    </row>
    <row r="819" spans="5:290" x14ac:dyDescent="0.2">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28"/>
      <c r="AC819" s="31"/>
      <c r="AD819" s="31"/>
      <c r="AE819" s="31"/>
      <c r="AF819" s="31"/>
      <c r="AG819" s="31"/>
      <c r="AH819" s="31"/>
      <c r="AI819" s="31"/>
      <c r="AJ819" s="31"/>
      <c r="AK819" s="31"/>
      <c r="AL819" s="31"/>
      <c r="AM819" s="31"/>
      <c r="AN819" s="31"/>
      <c r="AO819" s="31"/>
      <c r="AP819" s="31"/>
      <c r="AQ819" s="31"/>
      <c r="AR819" s="31"/>
      <c r="AT819" s="28"/>
      <c r="AU819" s="28"/>
      <c r="AV819" s="28"/>
      <c r="AW819" s="28"/>
      <c r="AX819" s="28"/>
      <c r="AY819" s="28"/>
      <c r="AZ819" s="28"/>
      <c r="BA819" s="28"/>
      <c r="BB819" s="28"/>
      <c r="BC819" s="28"/>
      <c r="BD819" s="28"/>
      <c r="BE819" s="28"/>
      <c r="BF819" s="28"/>
      <c r="BG819" s="28"/>
      <c r="BH819" s="28"/>
      <c r="BI819" s="28"/>
      <c r="BJ819" s="28"/>
      <c r="BK819" s="28"/>
      <c r="BL819" s="28"/>
      <c r="BM819" s="28"/>
      <c r="BN819" s="28"/>
      <c r="BO819" s="28"/>
      <c r="BP819" s="28"/>
      <c r="BQ819" s="28"/>
      <c r="BR819" s="28"/>
      <c r="BS819" s="28"/>
      <c r="BT819" s="28"/>
      <c r="BU819" s="28"/>
      <c r="BV819" s="28"/>
      <c r="BW819" s="28"/>
      <c r="BX819" s="28"/>
      <c r="BY819" s="28"/>
      <c r="BZ819" s="28"/>
      <c r="CA819" s="28"/>
      <c r="CB819" s="28"/>
      <c r="CC819" s="28"/>
      <c r="CD819" s="28"/>
      <c r="CE819" s="28"/>
      <c r="CF819" s="28"/>
      <c r="CG819" s="28"/>
      <c r="CH819" s="28"/>
      <c r="CI819" s="28"/>
      <c r="CJ819" s="28"/>
      <c r="CK819" s="28"/>
      <c r="CL819" s="28"/>
      <c r="CM819" s="28"/>
      <c r="CN819" s="28"/>
      <c r="CO819" s="28"/>
      <c r="CP819" s="28"/>
      <c r="CQ819" s="28"/>
      <c r="CR819" s="28"/>
      <c r="CS819" s="28"/>
      <c r="CT819" s="28"/>
      <c r="CU819" s="28"/>
      <c r="CV819" s="28"/>
      <c r="CW819" s="28"/>
      <c r="CX819" s="28"/>
      <c r="CY819" s="28"/>
      <c r="CZ819" s="28"/>
      <c r="DA819" s="28"/>
      <c r="DB819" s="28"/>
      <c r="DC819" s="28"/>
      <c r="DD819" s="28"/>
      <c r="DE819" s="28"/>
      <c r="DF819" s="28"/>
      <c r="DG819" s="28"/>
      <c r="DH819" s="28"/>
      <c r="DI819" s="28"/>
      <c r="DJ819" s="28"/>
      <c r="DK819" s="28"/>
      <c r="DL819" s="28"/>
      <c r="DM819" s="28"/>
      <c r="DN819" s="28"/>
      <c r="DO819" s="28"/>
      <c r="DP819" s="28"/>
      <c r="DQ819" s="28"/>
      <c r="DR819" s="28"/>
      <c r="DS819" s="28"/>
      <c r="DT819" s="28"/>
      <c r="DU819" s="28"/>
      <c r="DV819" s="28"/>
      <c r="IP819" s="28"/>
      <c r="IQ819" s="28"/>
      <c r="IR819" s="28"/>
      <c r="IS819" s="28"/>
      <c r="IT819" s="28"/>
      <c r="IU819" s="28"/>
      <c r="IV819" s="28"/>
      <c r="IW819" s="28"/>
      <c r="IX819" s="28"/>
      <c r="IY819" s="28"/>
      <c r="IZ819" s="28"/>
      <c r="JA819" s="28"/>
      <c r="JB819" s="28"/>
      <c r="JC819" s="28"/>
      <c r="JD819" s="28"/>
      <c r="JE819" s="28"/>
      <c r="JF819" s="28"/>
      <c r="JG819" s="28"/>
      <c r="JH819" s="28"/>
      <c r="JI819" s="28"/>
      <c r="JJ819" s="28"/>
      <c r="JK819" s="28"/>
      <c r="JL819" s="28"/>
      <c r="JM819" s="28"/>
      <c r="JN819" s="28"/>
      <c r="JO819" s="28"/>
      <c r="JP819" s="28"/>
      <c r="JQ819" s="28"/>
      <c r="JR819" s="28"/>
      <c r="JS819" s="28"/>
      <c r="JT819" s="28"/>
      <c r="JU819" s="28"/>
      <c r="JV819" s="28"/>
      <c r="JW819" s="28"/>
      <c r="JX819" s="28"/>
      <c r="JY819" s="28"/>
      <c r="JZ819" s="28"/>
      <c r="KA819" s="28"/>
      <c r="KB819" s="28"/>
      <c r="KC819" s="28"/>
      <c r="KD819" s="28"/>
    </row>
    <row r="820" spans="5:290" x14ac:dyDescent="0.2">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28"/>
      <c r="AC820" s="31"/>
      <c r="AD820" s="31"/>
      <c r="AE820" s="31"/>
      <c r="AF820" s="31"/>
      <c r="AG820" s="31"/>
      <c r="AH820" s="31"/>
      <c r="AI820" s="31"/>
      <c r="AJ820" s="31"/>
      <c r="AK820" s="31"/>
      <c r="AL820" s="31"/>
      <c r="AM820" s="31"/>
      <c r="AN820" s="31"/>
      <c r="AO820" s="31"/>
      <c r="AP820" s="31"/>
      <c r="AQ820" s="31"/>
      <c r="AR820" s="31"/>
      <c r="AT820" s="28"/>
      <c r="AU820" s="28"/>
      <c r="AV820" s="28"/>
      <c r="AW820" s="28"/>
      <c r="AX820" s="28"/>
      <c r="AY820" s="28"/>
      <c r="AZ820" s="28"/>
      <c r="BA820" s="28"/>
      <c r="BB820" s="28"/>
      <c r="BC820" s="28"/>
      <c r="BD820" s="28"/>
      <c r="BE820" s="28"/>
      <c r="BF820" s="28"/>
      <c r="BG820" s="28"/>
      <c r="BH820" s="28"/>
      <c r="BI820" s="28"/>
      <c r="BJ820" s="28"/>
      <c r="BK820" s="28"/>
      <c r="BL820" s="28"/>
      <c r="BM820" s="28"/>
      <c r="BN820" s="28"/>
      <c r="BO820" s="28"/>
      <c r="BP820" s="28"/>
      <c r="BQ820" s="28"/>
      <c r="BR820" s="28"/>
      <c r="BS820" s="28"/>
      <c r="BT820" s="28"/>
      <c r="BU820" s="28"/>
      <c r="BV820" s="28"/>
      <c r="BW820" s="28"/>
      <c r="BX820" s="28"/>
      <c r="BY820" s="28"/>
      <c r="BZ820" s="28"/>
      <c r="CA820" s="28"/>
      <c r="CB820" s="28"/>
      <c r="CC820" s="28"/>
      <c r="CD820" s="28"/>
      <c r="CE820" s="28"/>
      <c r="CF820" s="28"/>
      <c r="CG820" s="28"/>
      <c r="CH820" s="28"/>
      <c r="CI820" s="28"/>
      <c r="CJ820" s="28"/>
      <c r="CK820" s="28"/>
      <c r="CL820" s="28"/>
      <c r="CM820" s="28"/>
      <c r="CN820" s="28"/>
      <c r="CO820" s="28"/>
      <c r="CP820" s="28"/>
      <c r="CQ820" s="28"/>
      <c r="CR820" s="28"/>
      <c r="CS820" s="28"/>
      <c r="CT820" s="28"/>
      <c r="CU820" s="28"/>
      <c r="CV820" s="28"/>
      <c r="CW820" s="28"/>
      <c r="CX820" s="28"/>
      <c r="CY820" s="28"/>
      <c r="CZ820" s="28"/>
      <c r="DA820" s="28"/>
      <c r="DB820" s="28"/>
      <c r="DC820" s="28"/>
      <c r="DD820" s="28"/>
      <c r="DE820" s="28"/>
      <c r="DF820" s="28"/>
      <c r="DG820" s="28"/>
      <c r="DH820" s="28"/>
      <c r="DI820" s="28"/>
      <c r="DJ820" s="28"/>
      <c r="DK820" s="28"/>
      <c r="DL820" s="28"/>
      <c r="DM820" s="28"/>
      <c r="DN820" s="28"/>
      <c r="DO820" s="28"/>
      <c r="DP820" s="28"/>
      <c r="DQ820" s="28"/>
      <c r="DR820" s="28"/>
      <c r="DS820" s="28"/>
      <c r="DT820" s="28"/>
      <c r="DU820" s="28"/>
      <c r="DV820" s="28"/>
      <c r="IP820" s="28"/>
      <c r="IQ820" s="28"/>
      <c r="IR820" s="28"/>
      <c r="IS820" s="28"/>
      <c r="IT820" s="28"/>
      <c r="IU820" s="28"/>
      <c r="IV820" s="28"/>
      <c r="IW820" s="28"/>
      <c r="IX820" s="28"/>
      <c r="IY820" s="28"/>
      <c r="IZ820" s="28"/>
      <c r="JA820" s="28"/>
      <c r="JB820" s="28"/>
      <c r="JC820" s="28"/>
      <c r="JD820" s="28"/>
      <c r="JE820" s="28"/>
      <c r="JF820" s="28"/>
      <c r="JG820" s="28"/>
      <c r="JH820" s="28"/>
      <c r="JI820" s="28"/>
      <c r="JJ820" s="28"/>
      <c r="JK820" s="28"/>
      <c r="JL820" s="28"/>
      <c r="JM820" s="28"/>
      <c r="JN820" s="28"/>
      <c r="JO820" s="28"/>
      <c r="JP820" s="28"/>
      <c r="JQ820" s="28"/>
      <c r="JR820" s="28"/>
      <c r="JS820" s="28"/>
      <c r="JT820" s="28"/>
      <c r="JU820" s="28"/>
      <c r="JV820" s="28"/>
      <c r="JW820" s="28"/>
      <c r="JX820" s="28"/>
      <c r="JY820" s="28"/>
      <c r="JZ820" s="28"/>
      <c r="KA820" s="28"/>
      <c r="KB820" s="28"/>
      <c r="KC820" s="28"/>
      <c r="KD820" s="28"/>
    </row>
    <row r="821" spans="5:290" x14ac:dyDescent="0.2">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28"/>
      <c r="AC821" s="31"/>
      <c r="AD821" s="31"/>
      <c r="AE821" s="31"/>
      <c r="AF821" s="31"/>
      <c r="AG821" s="31"/>
      <c r="AH821" s="31"/>
      <c r="AI821" s="31"/>
      <c r="AJ821" s="31"/>
      <c r="AK821" s="31"/>
      <c r="AL821" s="31"/>
      <c r="AM821" s="31"/>
      <c r="AN821" s="31"/>
      <c r="AO821" s="31"/>
      <c r="AP821" s="31"/>
      <c r="AQ821" s="31"/>
      <c r="AR821" s="31"/>
      <c r="AT821" s="28"/>
      <c r="AU821" s="28"/>
      <c r="AV821" s="28"/>
      <c r="AW821" s="28"/>
      <c r="AX821" s="28"/>
      <c r="AY821" s="28"/>
      <c r="AZ821" s="28"/>
      <c r="BA821" s="28"/>
      <c r="BB821" s="28"/>
      <c r="BC821" s="28"/>
      <c r="BD821" s="28"/>
      <c r="BE821" s="28"/>
      <c r="BF821" s="28"/>
      <c r="BG821" s="28"/>
      <c r="BH821" s="28"/>
      <c r="BI821" s="28"/>
      <c r="BJ821" s="28"/>
      <c r="BK821" s="28"/>
      <c r="BL821" s="28"/>
      <c r="BM821" s="28"/>
      <c r="BN821" s="28"/>
      <c r="BO821" s="28"/>
      <c r="BP821" s="28"/>
      <c r="BQ821" s="28"/>
      <c r="BR821" s="28"/>
      <c r="BS821" s="28"/>
      <c r="BT821" s="28"/>
      <c r="BU821" s="28"/>
      <c r="BV821" s="28"/>
      <c r="BW821" s="28"/>
      <c r="BX821" s="28"/>
      <c r="BY821" s="28"/>
      <c r="BZ821" s="28"/>
      <c r="CA821" s="28"/>
      <c r="CB821" s="28"/>
      <c r="CC821" s="28"/>
      <c r="CD821" s="28"/>
      <c r="CE821" s="28"/>
      <c r="CF821" s="28"/>
      <c r="CG821" s="28"/>
      <c r="CH821" s="28"/>
      <c r="CI821" s="28"/>
      <c r="CJ821" s="28"/>
      <c r="CK821" s="28"/>
      <c r="CL821" s="28"/>
      <c r="CM821" s="28"/>
      <c r="CN821" s="28"/>
      <c r="CO821" s="28"/>
      <c r="CP821" s="28"/>
      <c r="CQ821" s="28"/>
      <c r="CR821" s="28"/>
      <c r="CS821" s="28"/>
      <c r="CT821" s="28"/>
      <c r="CU821" s="28"/>
      <c r="CV821" s="28"/>
      <c r="CW821" s="28"/>
      <c r="CX821" s="28"/>
      <c r="CY821" s="28"/>
      <c r="CZ821" s="28"/>
      <c r="DA821" s="28"/>
      <c r="DB821" s="28"/>
      <c r="DC821" s="28"/>
      <c r="DD821" s="28"/>
      <c r="DE821" s="28"/>
      <c r="DF821" s="28"/>
      <c r="DG821" s="28"/>
      <c r="DH821" s="28"/>
      <c r="DI821" s="28"/>
      <c r="DJ821" s="28"/>
      <c r="DK821" s="28"/>
      <c r="DL821" s="28"/>
      <c r="DM821" s="28"/>
      <c r="DN821" s="28"/>
      <c r="DO821" s="28"/>
      <c r="DP821" s="28"/>
      <c r="DQ821" s="28"/>
      <c r="DR821" s="28"/>
      <c r="DS821" s="28"/>
      <c r="DT821" s="28"/>
      <c r="DU821" s="28"/>
      <c r="DV821" s="28"/>
      <c r="IP821" s="28"/>
      <c r="IQ821" s="28"/>
      <c r="IR821" s="28"/>
      <c r="IS821" s="28"/>
      <c r="IT821" s="28"/>
      <c r="IU821" s="28"/>
      <c r="IV821" s="28"/>
      <c r="IW821" s="28"/>
      <c r="IX821" s="28"/>
      <c r="IY821" s="28"/>
      <c r="IZ821" s="28"/>
      <c r="JA821" s="28"/>
      <c r="JB821" s="28"/>
      <c r="JC821" s="28"/>
      <c r="JD821" s="28"/>
      <c r="JE821" s="28"/>
      <c r="JF821" s="28"/>
      <c r="JG821" s="28"/>
      <c r="JH821" s="28"/>
      <c r="JI821" s="28"/>
      <c r="JJ821" s="28"/>
      <c r="JK821" s="28"/>
      <c r="JL821" s="28"/>
      <c r="JM821" s="28"/>
      <c r="JN821" s="28"/>
      <c r="JO821" s="28"/>
      <c r="JP821" s="28"/>
      <c r="JQ821" s="28"/>
      <c r="JR821" s="28"/>
      <c r="JS821" s="28"/>
      <c r="JT821" s="28"/>
      <c r="JU821" s="28"/>
      <c r="JV821" s="28"/>
      <c r="JW821" s="28"/>
      <c r="JX821" s="28"/>
      <c r="JY821" s="28"/>
      <c r="JZ821" s="28"/>
      <c r="KA821" s="28"/>
      <c r="KB821" s="28"/>
      <c r="KC821" s="28"/>
      <c r="KD821" s="28"/>
    </row>
    <row r="822" spans="5:290" x14ac:dyDescent="0.2">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28"/>
      <c r="AC822" s="31"/>
      <c r="AD822" s="31"/>
      <c r="AE822" s="31"/>
      <c r="AF822" s="31"/>
      <c r="AG822" s="31"/>
      <c r="AH822" s="31"/>
      <c r="AI822" s="31"/>
      <c r="AJ822" s="31"/>
      <c r="AK822" s="31"/>
      <c r="AL822" s="31"/>
      <c r="AM822" s="31"/>
      <c r="AN822" s="31"/>
      <c r="AO822" s="31"/>
      <c r="AP822" s="31"/>
      <c r="AQ822" s="31"/>
      <c r="AR822" s="31"/>
      <c r="AT822" s="28"/>
      <c r="AU822" s="28"/>
      <c r="AV822" s="28"/>
      <c r="AW822" s="28"/>
      <c r="AX822" s="28"/>
      <c r="AY822" s="28"/>
      <c r="AZ822" s="28"/>
      <c r="BA822" s="28"/>
      <c r="BB822" s="28"/>
      <c r="BC822" s="28"/>
      <c r="BD822" s="28"/>
      <c r="BE822" s="28"/>
      <c r="BF822" s="28"/>
      <c r="BG822" s="28"/>
      <c r="BH822" s="28"/>
      <c r="BI822" s="28"/>
      <c r="BJ822" s="28"/>
      <c r="BK822" s="28"/>
      <c r="BL822" s="28"/>
      <c r="BM822" s="28"/>
      <c r="BN822" s="28"/>
      <c r="BO822" s="28"/>
      <c r="BP822" s="28"/>
      <c r="BQ822" s="28"/>
      <c r="BR822" s="28"/>
      <c r="BS822" s="28"/>
      <c r="BT822" s="28"/>
      <c r="BU822" s="28"/>
      <c r="BV822" s="28"/>
      <c r="BW822" s="28"/>
      <c r="BX822" s="28"/>
      <c r="BY822" s="28"/>
      <c r="BZ822" s="28"/>
      <c r="CA822" s="28"/>
      <c r="CB822" s="28"/>
      <c r="CC822" s="28"/>
      <c r="CD822" s="28"/>
      <c r="CE822" s="28"/>
      <c r="CF822" s="28"/>
      <c r="CG822" s="28"/>
      <c r="CH822" s="28"/>
      <c r="CI822" s="28"/>
      <c r="CJ822" s="28"/>
      <c r="CK822" s="28"/>
      <c r="CL822" s="28"/>
      <c r="CM822" s="28"/>
      <c r="CN822" s="28"/>
      <c r="CO822" s="28"/>
      <c r="CP822" s="28"/>
      <c r="CQ822" s="28"/>
      <c r="CR822" s="28"/>
      <c r="CS822" s="28"/>
      <c r="CT822" s="28"/>
      <c r="CU822" s="28"/>
      <c r="CV822" s="28"/>
      <c r="CW822" s="28"/>
      <c r="CX822" s="28"/>
      <c r="CY822" s="28"/>
      <c r="CZ822" s="28"/>
      <c r="DA822" s="28"/>
      <c r="DB822" s="28"/>
      <c r="DC822" s="28"/>
      <c r="DD822" s="28"/>
      <c r="DE822" s="28"/>
      <c r="DF822" s="28"/>
      <c r="DG822" s="28"/>
      <c r="DH822" s="28"/>
      <c r="DI822" s="28"/>
      <c r="DJ822" s="28"/>
      <c r="DK822" s="28"/>
      <c r="DL822" s="28"/>
      <c r="DM822" s="28"/>
      <c r="DN822" s="28"/>
      <c r="DO822" s="28"/>
      <c r="DP822" s="28"/>
      <c r="DQ822" s="28"/>
      <c r="DR822" s="28"/>
      <c r="DS822" s="28"/>
      <c r="DT822" s="28"/>
      <c r="DU822" s="28"/>
      <c r="DV822" s="28"/>
      <c r="IP822" s="28"/>
      <c r="IQ822" s="28"/>
      <c r="IR822" s="28"/>
      <c r="IS822" s="28"/>
      <c r="IT822" s="28"/>
      <c r="IU822" s="28"/>
      <c r="IV822" s="28"/>
      <c r="IW822" s="28"/>
      <c r="IX822" s="28"/>
      <c r="IY822" s="28"/>
      <c r="IZ822" s="28"/>
      <c r="JA822" s="28"/>
      <c r="JB822" s="28"/>
      <c r="JC822" s="28"/>
      <c r="JD822" s="28"/>
      <c r="JE822" s="28"/>
      <c r="JF822" s="28"/>
      <c r="JG822" s="28"/>
      <c r="JH822" s="28"/>
      <c r="JI822" s="28"/>
      <c r="JJ822" s="28"/>
      <c r="JK822" s="28"/>
      <c r="JL822" s="28"/>
      <c r="JM822" s="28"/>
      <c r="JN822" s="28"/>
      <c r="JO822" s="28"/>
      <c r="JP822" s="28"/>
      <c r="JQ822" s="28"/>
      <c r="JR822" s="28"/>
      <c r="JS822" s="28"/>
      <c r="JT822" s="28"/>
      <c r="JU822" s="28"/>
      <c r="JV822" s="28"/>
      <c r="JW822" s="28"/>
      <c r="JX822" s="28"/>
      <c r="JY822" s="28"/>
      <c r="JZ822" s="28"/>
      <c r="KA822" s="28"/>
      <c r="KB822" s="28"/>
      <c r="KC822" s="28"/>
      <c r="KD822" s="28"/>
    </row>
    <row r="823" spans="5:290" x14ac:dyDescent="0.2">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28"/>
      <c r="AC823" s="31"/>
      <c r="AD823" s="31"/>
      <c r="AE823" s="31"/>
      <c r="AF823" s="31"/>
      <c r="AG823" s="31"/>
      <c r="AH823" s="31"/>
      <c r="AI823" s="31"/>
      <c r="AJ823" s="31"/>
      <c r="AK823" s="31"/>
      <c r="AL823" s="31"/>
      <c r="AM823" s="31"/>
      <c r="AN823" s="31"/>
      <c r="AO823" s="31"/>
      <c r="AP823" s="31"/>
      <c r="AQ823" s="31"/>
      <c r="AR823" s="31"/>
      <c r="AT823" s="28"/>
      <c r="AU823" s="28"/>
      <c r="AV823" s="28"/>
      <c r="AW823" s="28"/>
      <c r="AX823" s="28"/>
      <c r="AY823" s="28"/>
      <c r="AZ823" s="28"/>
      <c r="BA823" s="28"/>
      <c r="BB823" s="28"/>
      <c r="BC823" s="28"/>
      <c r="BD823" s="28"/>
      <c r="BE823" s="28"/>
      <c r="BF823" s="28"/>
      <c r="BG823" s="28"/>
      <c r="BH823" s="28"/>
      <c r="BI823" s="28"/>
      <c r="BJ823" s="28"/>
      <c r="BK823" s="28"/>
      <c r="BL823" s="28"/>
      <c r="BM823" s="28"/>
      <c r="BN823" s="28"/>
      <c r="BO823" s="28"/>
      <c r="BP823" s="28"/>
      <c r="BQ823" s="28"/>
      <c r="BR823" s="28"/>
      <c r="BS823" s="28"/>
      <c r="BT823" s="28"/>
      <c r="BU823" s="28"/>
      <c r="BV823" s="28"/>
      <c r="BW823" s="28"/>
      <c r="BX823" s="28"/>
      <c r="BY823" s="28"/>
      <c r="BZ823" s="28"/>
      <c r="CA823" s="28"/>
      <c r="CB823" s="28"/>
      <c r="CC823" s="28"/>
      <c r="CD823" s="28"/>
      <c r="CE823" s="28"/>
      <c r="CF823" s="28"/>
      <c r="CG823" s="28"/>
      <c r="CH823" s="28"/>
      <c r="CI823" s="28"/>
      <c r="CJ823" s="28"/>
      <c r="CK823" s="28"/>
      <c r="CL823" s="28"/>
      <c r="CM823" s="28"/>
      <c r="CN823" s="28"/>
      <c r="CO823" s="28"/>
      <c r="CP823" s="28"/>
      <c r="CQ823" s="28"/>
      <c r="CR823" s="28"/>
      <c r="CS823" s="28"/>
      <c r="CT823" s="28"/>
      <c r="CU823" s="28"/>
      <c r="CV823" s="28"/>
      <c r="CW823" s="28"/>
      <c r="CX823" s="28"/>
      <c r="CY823" s="28"/>
      <c r="CZ823" s="28"/>
      <c r="DA823" s="28"/>
      <c r="DB823" s="28"/>
      <c r="DC823" s="28"/>
      <c r="DD823" s="28"/>
      <c r="DE823" s="28"/>
      <c r="DF823" s="28"/>
      <c r="DG823" s="28"/>
      <c r="DH823" s="28"/>
      <c r="DI823" s="28"/>
      <c r="DJ823" s="28"/>
      <c r="DK823" s="28"/>
      <c r="DL823" s="28"/>
      <c r="DM823" s="28"/>
      <c r="DN823" s="28"/>
      <c r="DO823" s="28"/>
      <c r="DP823" s="28"/>
      <c r="DQ823" s="28"/>
      <c r="DR823" s="28"/>
      <c r="DS823" s="28"/>
      <c r="DT823" s="28"/>
      <c r="DU823" s="28"/>
      <c r="DV823" s="28"/>
      <c r="IP823" s="28"/>
      <c r="IQ823" s="28"/>
      <c r="IR823" s="28"/>
      <c r="IS823" s="28"/>
      <c r="IT823" s="28"/>
      <c r="IU823" s="28"/>
      <c r="IV823" s="28"/>
      <c r="IW823" s="28"/>
      <c r="IX823" s="28"/>
      <c r="IY823" s="28"/>
      <c r="IZ823" s="28"/>
      <c r="JA823" s="28"/>
      <c r="JB823" s="28"/>
      <c r="JC823" s="28"/>
      <c r="JD823" s="28"/>
      <c r="JE823" s="28"/>
      <c r="JF823" s="28"/>
      <c r="JG823" s="28"/>
      <c r="JH823" s="28"/>
      <c r="JI823" s="28"/>
      <c r="JJ823" s="28"/>
      <c r="JK823" s="28"/>
      <c r="JL823" s="28"/>
      <c r="JM823" s="28"/>
      <c r="JN823" s="28"/>
      <c r="JO823" s="28"/>
      <c r="JP823" s="28"/>
      <c r="JQ823" s="28"/>
      <c r="JR823" s="28"/>
      <c r="JS823" s="28"/>
      <c r="JT823" s="28"/>
      <c r="JU823" s="28"/>
      <c r="JV823" s="28"/>
      <c r="JW823" s="28"/>
      <c r="JX823" s="28"/>
      <c r="JY823" s="28"/>
      <c r="JZ823" s="28"/>
      <c r="KA823" s="28"/>
      <c r="KB823" s="28"/>
      <c r="KC823" s="28"/>
      <c r="KD823" s="28"/>
    </row>
    <row r="824" spans="5:290" x14ac:dyDescent="0.2">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28"/>
      <c r="AC824" s="31"/>
      <c r="AD824" s="31"/>
      <c r="AE824" s="31"/>
      <c r="AF824" s="31"/>
      <c r="AG824" s="31"/>
      <c r="AH824" s="31"/>
      <c r="AI824" s="31"/>
      <c r="AJ824" s="31"/>
      <c r="AK824" s="31"/>
      <c r="AL824" s="31"/>
      <c r="AM824" s="31"/>
      <c r="AN824" s="31"/>
      <c r="AO824" s="31"/>
      <c r="AP824" s="31"/>
      <c r="AQ824" s="31"/>
      <c r="AR824" s="31"/>
      <c r="AT824" s="28"/>
      <c r="AU824" s="28"/>
      <c r="AV824" s="28"/>
      <c r="AW824" s="28"/>
      <c r="AX824" s="28"/>
      <c r="AY824" s="28"/>
      <c r="AZ824" s="28"/>
      <c r="BA824" s="28"/>
      <c r="BB824" s="28"/>
      <c r="BC824" s="28"/>
      <c r="BD824" s="28"/>
      <c r="BE824" s="28"/>
      <c r="BF824" s="28"/>
      <c r="BG824" s="28"/>
      <c r="BH824" s="28"/>
      <c r="BI824" s="28"/>
      <c r="BJ824" s="28"/>
      <c r="BK824" s="28"/>
      <c r="BL824" s="28"/>
      <c r="BM824" s="28"/>
      <c r="BN824" s="28"/>
      <c r="BO824" s="28"/>
      <c r="BP824" s="28"/>
      <c r="BQ824" s="28"/>
      <c r="BR824" s="28"/>
      <c r="BS824" s="28"/>
      <c r="BT824" s="28"/>
      <c r="BU824" s="28"/>
      <c r="BV824" s="28"/>
      <c r="BW824" s="28"/>
      <c r="BX824" s="28"/>
      <c r="BY824" s="28"/>
      <c r="BZ824" s="28"/>
      <c r="CA824" s="28"/>
      <c r="CB824" s="28"/>
      <c r="CC824" s="28"/>
      <c r="CD824" s="28"/>
      <c r="CE824" s="28"/>
      <c r="CF824" s="28"/>
      <c r="CG824" s="28"/>
      <c r="CH824" s="28"/>
      <c r="CI824" s="28"/>
      <c r="CJ824" s="28"/>
      <c r="CK824" s="28"/>
      <c r="CL824" s="28"/>
      <c r="CM824" s="28"/>
      <c r="CN824" s="28"/>
      <c r="CO824" s="28"/>
      <c r="CP824" s="28"/>
      <c r="CQ824" s="28"/>
      <c r="CR824" s="28"/>
      <c r="CS824" s="28"/>
      <c r="CT824" s="28"/>
      <c r="CU824" s="28"/>
      <c r="CV824" s="28"/>
      <c r="CW824" s="28"/>
      <c r="CX824" s="28"/>
      <c r="CY824" s="28"/>
      <c r="CZ824" s="28"/>
      <c r="DA824" s="28"/>
      <c r="DB824" s="28"/>
      <c r="DC824" s="28"/>
      <c r="DD824" s="28"/>
      <c r="DE824" s="28"/>
      <c r="DF824" s="28"/>
      <c r="DG824" s="28"/>
      <c r="DH824" s="28"/>
      <c r="DI824" s="28"/>
      <c r="DJ824" s="28"/>
      <c r="DK824" s="28"/>
      <c r="DL824" s="28"/>
      <c r="DM824" s="28"/>
      <c r="DN824" s="28"/>
      <c r="DO824" s="28"/>
      <c r="DP824" s="28"/>
      <c r="DQ824" s="28"/>
      <c r="DR824" s="28"/>
      <c r="DS824" s="28"/>
      <c r="DT824" s="28"/>
      <c r="DU824" s="28"/>
      <c r="DV824" s="28"/>
      <c r="IP824" s="28"/>
      <c r="IQ824" s="28"/>
      <c r="IR824" s="28"/>
      <c r="IS824" s="28"/>
      <c r="IT824" s="28"/>
      <c r="IU824" s="28"/>
      <c r="IV824" s="28"/>
      <c r="IW824" s="28"/>
      <c r="IX824" s="28"/>
      <c r="IY824" s="28"/>
      <c r="IZ824" s="28"/>
      <c r="JA824" s="28"/>
      <c r="JB824" s="28"/>
      <c r="JC824" s="28"/>
      <c r="JD824" s="28"/>
      <c r="JE824" s="28"/>
      <c r="JF824" s="28"/>
      <c r="JG824" s="28"/>
      <c r="JH824" s="28"/>
      <c r="JI824" s="28"/>
      <c r="JJ824" s="28"/>
      <c r="JK824" s="28"/>
      <c r="JL824" s="28"/>
      <c r="JM824" s="28"/>
      <c r="JN824" s="28"/>
      <c r="JO824" s="28"/>
      <c r="JP824" s="28"/>
      <c r="JQ824" s="28"/>
      <c r="JR824" s="28"/>
      <c r="JS824" s="28"/>
      <c r="JT824" s="28"/>
      <c r="JU824" s="28"/>
      <c r="JV824" s="28"/>
      <c r="JW824" s="28"/>
      <c r="JX824" s="28"/>
      <c r="JY824" s="28"/>
      <c r="JZ824" s="28"/>
      <c r="KA824" s="28"/>
      <c r="KB824" s="28"/>
      <c r="KC824" s="28"/>
      <c r="KD824" s="28"/>
    </row>
    <row r="825" spans="5:290" x14ac:dyDescent="0.2">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28"/>
      <c r="AC825" s="31"/>
      <c r="AD825" s="31"/>
      <c r="AE825" s="31"/>
      <c r="AF825" s="31"/>
      <c r="AG825" s="31"/>
      <c r="AH825" s="31"/>
      <c r="AI825" s="31"/>
      <c r="AJ825" s="31"/>
      <c r="AK825" s="31"/>
      <c r="AL825" s="31"/>
      <c r="AM825" s="31"/>
      <c r="AN825" s="31"/>
      <c r="AO825" s="31"/>
      <c r="AP825" s="31"/>
      <c r="AQ825" s="31"/>
      <c r="AR825" s="31"/>
      <c r="AT825" s="28"/>
      <c r="AU825" s="28"/>
      <c r="AV825" s="28"/>
      <c r="AW825" s="28"/>
      <c r="AX825" s="28"/>
      <c r="AY825" s="28"/>
      <c r="AZ825" s="28"/>
      <c r="BA825" s="28"/>
      <c r="BB825" s="28"/>
      <c r="BC825" s="28"/>
      <c r="BD825" s="28"/>
      <c r="BE825" s="28"/>
      <c r="BF825" s="28"/>
      <c r="BG825" s="28"/>
      <c r="BH825" s="28"/>
      <c r="BI825" s="28"/>
      <c r="BJ825" s="28"/>
      <c r="BK825" s="28"/>
      <c r="BL825" s="28"/>
      <c r="BM825" s="28"/>
      <c r="BN825" s="28"/>
      <c r="BO825" s="28"/>
      <c r="BP825" s="28"/>
      <c r="BQ825" s="28"/>
      <c r="BR825" s="28"/>
      <c r="BS825" s="28"/>
      <c r="BT825" s="28"/>
      <c r="BU825" s="28"/>
      <c r="BV825" s="28"/>
      <c r="BW825" s="28"/>
      <c r="BX825" s="28"/>
      <c r="BY825" s="28"/>
      <c r="BZ825" s="28"/>
      <c r="CA825" s="28"/>
      <c r="CB825" s="28"/>
      <c r="CC825" s="28"/>
      <c r="CD825" s="28"/>
      <c r="CE825" s="28"/>
      <c r="CF825" s="28"/>
      <c r="CG825" s="28"/>
      <c r="CH825" s="28"/>
      <c r="CI825" s="28"/>
      <c r="CJ825" s="28"/>
      <c r="CK825" s="28"/>
      <c r="CL825" s="28"/>
      <c r="CM825" s="28"/>
      <c r="CN825" s="28"/>
      <c r="CO825" s="28"/>
      <c r="CP825" s="28"/>
      <c r="CQ825" s="28"/>
      <c r="CR825" s="28"/>
      <c r="CS825" s="28"/>
      <c r="CT825" s="28"/>
      <c r="CU825" s="28"/>
      <c r="CV825" s="28"/>
      <c r="CW825" s="28"/>
      <c r="CX825" s="28"/>
      <c r="CY825" s="28"/>
      <c r="CZ825" s="28"/>
      <c r="DA825" s="28"/>
      <c r="DB825" s="28"/>
      <c r="DC825" s="28"/>
      <c r="DD825" s="28"/>
      <c r="DE825" s="28"/>
      <c r="DF825" s="28"/>
      <c r="DG825" s="28"/>
      <c r="DH825" s="28"/>
      <c r="DI825" s="28"/>
      <c r="DJ825" s="28"/>
      <c r="DK825" s="28"/>
      <c r="DL825" s="28"/>
      <c r="DM825" s="28"/>
      <c r="DN825" s="28"/>
      <c r="DO825" s="28"/>
      <c r="DP825" s="28"/>
      <c r="DQ825" s="28"/>
      <c r="DR825" s="28"/>
      <c r="DS825" s="28"/>
      <c r="DT825" s="28"/>
      <c r="DU825" s="28"/>
      <c r="DV825" s="28"/>
      <c r="IP825" s="28"/>
      <c r="IQ825" s="28"/>
      <c r="IR825" s="28"/>
      <c r="IS825" s="28"/>
      <c r="IT825" s="28"/>
      <c r="IU825" s="28"/>
      <c r="IV825" s="28"/>
      <c r="IW825" s="28"/>
      <c r="IX825" s="28"/>
      <c r="IY825" s="28"/>
      <c r="IZ825" s="28"/>
      <c r="JA825" s="28"/>
      <c r="JB825" s="28"/>
      <c r="JC825" s="28"/>
      <c r="JD825" s="28"/>
      <c r="JE825" s="28"/>
      <c r="JF825" s="28"/>
      <c r="JG825" s="28"/>
      <c r="JH825" s="28"/>
      <c r="JI825" s="28"/>
      <c r="JJ825" s="28"/>
      <c r="JK825" s="28"/>
      <c r="JL825" s="28"/>
      <c r="JM825" s="28"/>
      <c r="JN825" s="28"/>
      <c r="JO825" s="28"/>
      <c r="JP825" s="28"/>
      <c r="JQ825" s="28"/>
      <c r="JR825" s="28"/>
      <c r="JS825" s="28"/>
      <c r="JT825" s="28"/>
      <c r="JU825" s="28"/>
      <c r="JV825" s="28"/>
      <c r="JW825" s="28"/>
      <c r="JX825" s="28"/>
      <c r="JY825" s="28"/>
      <c r="JZ825" s="28"/>
      <c r="KA825" s="28"/>
      <c r="KB825" s="28"/>
      <c r="KC825" s="28"/>
      <c r="KD825" s="28"/>
    </row>
    <row r="826" spans="5:290" x14ac:dyDescent="0.2">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28"/>
      <c r="AC826" s="31"/>
      <c r="AD826" s="31"/>
      <c r="AE826" s="31"/>
      <c r="AF826" s="31"/>
      <c r="AG826" s="31"/>
      <c r="AH826" s="31"/>
      <c r="AI826" s="31"/>
      <c r="AJ826" s="31"/>
      <c r="AK826" s="31"/>
      <c r="AL826" s="31"/>
      <c r="AM826" s="31"/>
      <c r="AN826" s="31"/>
      <c r="AO826" s="31"/>
      <c r="AP826" s="31"/>
      <c r="AQ826" s="31"/>
      <c r="AR826" s="31"/>
      <c r="AT826" s="28"/>
      <c r="AU826" s="28"/>
      <c r="AV826" s="28"/>
      <c r="AW826" s="28"/>
      <c r="AX826" s="28"/>
      <c r="AY826" s="28"/>
      <c r="AZ826" s="28"/>
      <c r="BA826" s="28"/>
      <c r="BB826" s="28"/>
      <c r="BC826" s="28"/>
      <c r="BD826" s="28"/>
      <c r="BE826" s="28"/>
      <c r="BF826" s="28"/>
      <c r="BG826" s="28"/>
      <c r="BH826" s="28"/>
      <c r="BI826" s="28"/>
      <c r="BJ826" s="28"/>
      <c r="BK826" s="28"/>
      <c r="BL826" s="28"/>
      <c r="BM826" s="28"/>
      <c r="BN826" s="28"/>
      <c r="BO826" s="28"/>
      <c r="BP826" s="28"/>
      <c r="BQ826" s="28"/>
      <c r="BR826" s="28"/>
      <c r="BS826" s="28"/>
      <c r="BT826" s="28"/>
      <c r="BU826" s="28"/>
      <c r="BV826" s="28"/>
      <c r="BW826" s="28"/>
      <c r="BX826" s="28"/>
      <c r="BY826" s="28"/>
      <c r="BZ826" s="28"/>
      <c r="CA826" s="28"/>
      <c r="CB826" s="28"/>
      <c r="CC826" s="28"/>
      <c r="CD826" s="28"/>
      <c r="CE826" s="28"/>
      <c r="CF826" s="28"/>
      <c r="CG826" s="28"/>
      <c r="CH826" s="28"/>
      <c r="CI826" s="28"/>
      <c r="CJ826" s="28"/>
      <c r="CK826" s="28"/>
      <c r="CL826" s="28"/>
      <c r="CM826" s="28"/>
      <c r="CN826" s="28"/>
      <c r="CO826" s="28"/>
      <c r="CP826" s="28"/>
      <c r="CQ826" s="28"/>
      <c r="CR826" s="28"/>
      <c r="CS826" s="28"/>
      <c r="CT826" s="28"/>
      <c r="CU826" s="28"/>
      <c r="CV826" s="28"/>
      <c r="CW826" s="28"/>
      <c r="CX826" s="28"/>
      <c r="CY826" s="28"/>
      <c r="CZ826" s="28"/>
      <c r="DA826" s="28"/>
      <c r="DB826" s="28"/>
      <c r="DC826" s="28"/>
      <c r="DD826" s="28"/>
      <c r="DE826" s="28"/>
      <c r="DF826" s="28"/>
      <c r="DG826" s="28"/>
      <c r="DH826" s="28"/>
      <c r="DI826" s="28"/>
      <c r="DJ826" s="28"/>
      <c r="DK826" s="28"/>
      <c r="DL826" s="28"/>
      <c r="DM826" s="28"/>
      <c r="DN826" s="28"/>
      <c r="DO826" s="28"/>
      <c r="DP826" s="28"/>
      <c r="DQ826" s="28"/>
      <c r="DR826" s="28"/>
      <c r="DS826" s="28"/>
      <c r="DT826" s="28"/>
      <c r="DU826" s="28"/>
      <c r="DV826" s="28"/>
      <c r="IP826" s="28"/>
      <c r="IQ826" s="28"/>
      <c r="IR826" s="28"/>
      <c r="IS826" s="28"/>
      <c r="IT826" s="28"/>
      <c r="IU826" s="28"/>
      <c r="IV826" s="28"/>
      <c r="IW826" s="28"/>
      <c r="IX826" s="28"/>
      <c r="IY826" s="28"/>
      <c r="IZ826" s="28"/>
      <c r="JA826" s="28"/>
      <c r="JB826" s="28"/>
      <c r="JC826" s="28"/>
      <c r="JD826" s="28"/>
      <c r="JE826" s="28"/>
      <c r="JF826" s="28"/>
      <c r="JG826" s="28"/>
      <c r="JH826" s="28"/>
      <c r="JI826" s="28"/>
      <c r="JJ826" s="28"/>
      <c r="JK826" s="28"/>
      <c r="JL826" s="28"/>
      <c r="JM826" s="28"/>
      <c r="JN826" s="28"/>
      <c r="JO826" s="28"/>
      <c r="JP826" s="28"/>
      <c r="JQ826" s="28"/>
      <c r="JR826" s="28"/>
      <c r="JS826" s="28"/>
      <c r="JT826" s="28"/>
      <c r="JU826" s="28"/>
      <c r="JV826" s="28"/>
      <c r="JW826" s="28"/>
      <c r="JX826" s="28"/>
      <c r="JY826" s="28"/>
      <c r="JZ826" s="28"/>
      <c r="KA826" s="28"/>
      <c r="KB826" s="28"/>
      <c r="KC826" s="28"/>
      <c r="KD826" s="28"/>
    </row>
    <row r="827" spans="5:290" x14ac:dyDescent="0.2">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28"/>
      <c r="AC827" s="31"/>
      <c r="AD827" s="31"/>
      <c r="AE827" s="31"/>
      <c r="AF827" s="31"/>
      <c r="AG827" s="31"/>
      <c r="AH827" s="31"/>
      <c r="AI827" s="31"/>
      <c r="AJ827" s="31"/>
      <c r="AK827" s="31"/>
      <c r="AL827" s="31"/>
      <c r="AM827" s="31"/>
      <c r="AN827" s="31"/>
      <c r="AO827" s="31"/>
      <c r="AP827" s="31"/>
      <c r="AQ827" s="31"/>
      <c r="AR827" s="31"/>
      <c r="AT827" s="28"/>
      <c r="AU827" s="28"/>
      <c r="AV827" s="28"/>
      <c r="AW827" s="28"/>
      <c r="AX827" s="28"/>
      <c r="AY827" s="28"/>
      <c r="AZ827" s="28"/>
      <c r="BA827" s="28"/>
      <c r="BB827" s="28"/>
      <c r="BC827" s="28"/>
      <c r="BD827" s="28"/>
      <c r="BE827" s="28"/>
      <c r="BF827" s="28"/>
      <c r="BG827" s="28"/>
      <c r="BH827" s="28"/>
      <c r="BI827" s="28"/>
      <c r="BJ827" s="28"/>
      <c r="BK827" s="28"/>
      <c r="BL827" s="28"/>
      <c r="BM827" s="28"/>
      <c r="BN827" s="28"/>
      <c r="BO827" s="28"/>
      <c r="BP827" s="28"/>
      <c r="BQ827" s="28"/>
      <c r="BR827" s="28"/>
      <c r="BS827" s="28"/>
      <c r="BT827" s="28"/>
      <c r="BU827" s="28"/>
      <c r="BV827" s="28"/>
      <c r="BW827" s="28"/>
      <c r="BX827" s="28"/>
      <c r="BY827" s="28"/>
      <c r="BZ827" s="28"/>
      <c r="CA827" s="28"/>
      <c r="CB827" s="28"/>
      <c r="CC827" s="28"/>
      <c r="CD827" s="28"/>
      <c r="CE827" s="28"/>
      <c r="CF827" s="28"/>
      <c r="CG827" s="28"/>
      <c r="CH827" s="28"/>
      <c r="CI827" s="28"/>
      <c r="CJ827" s="28"/>
      <c r="CK827" s="28"/>
      <c r="CL827" s="28"/>
      <c r="CM827" s="28"/>
      <c r="CN827" s="28"/>
      <c r="CO827" s="28"/>
      <c r="CP827" s="28"/>
      <c r="CQ827" s="28"/>
      <c r="CR827" s="28"/>
      <c r="CS827" s="28"/>
      <c r="CT827" s="28"/>
      <c r="CU827" s="28"/>
      <c r="CV827" s="28"/>
      <c r="CW827" s="28"/>
      <c r="CX827" s="28"/>
      <c r="CY827" s="28"/>
      <c r="CZ827" s="28"/>
      <c r="DA827" s="28"/>
      <c r="DB827" s="28"/>
      <c r="DC827" s="28"/>
      <c r="DD827" s="28"/>
      <c r="DE827" s="28"/>
      <c r="DF827" s="28"/>
      <c r="DG827" s="28"/>
      <c r="DH827" s="28"/>
      <c r="DI827" s="28"/>
      <c r="DJ827" s="28"/>
      <c r="DK827" s="28"/>
      <c r="DL827" s="28"/>
      <c r="DM827" s="28"/>
      <c r="DN827" s="28"/>
      <c r="DO827" s="28"/>
      <c r="DP827" s="28"/>
      <c r="DQ827" s="28"/>
      <c r="DR827" s="28"/>
      <c r="DS827" s="28"/>
      <c r="DT827" s="28"/>
      <c r="DU827" s="28"/>
      <c r="DV827" s="28"/>
      <c r="IP827" s="28"/>
      <c r="IQ827" s="28"/>
      <c r="IR827" s="28"/>
      <c r="IS827" s="28"/>
      <c r="IT827" s="28"/>
      <c r="IU827" s="28"/>
      <c r="IV827" s="28"/>
      <c r="IW827" s="28"/>
      <c r="IX827" s="28"/>
      <c r="IY827" s="28"/>
      <c r="IZ827" s="28"/>
      <c r="JA827" s="28"/>
      <c r="JB827" s="28"/>
      <c r="JC827" s="28"/>
      <c r="JD827" s="28"/>
      <c r="JE827" s="28"/>
      <c r="JF827" s="28"/>
      <c r="JG827" s="28"/>
      <c r="JH827" s="28"/>
      <c r="JI827" s="28"/>
      <c r="JJ827" s="28"/>
      <c r="JK827" s="28"/>
      <c r="JL827" s="28"/>
      <c r="JM827" s="28"/>
      <c r="JN827" s="28"/>
      <c r="JO827" s="28"/>
      <c r="JP827" s="28"/>
      <c r="JQ827" s="28"/>
      <c r="JR827" s="28"/>
      <c r="JS827" s="28"/>
      <c r="JT827" s="28"/>
      <c r="JU827" s="28"/>
      <c r="JV827" s="28"/>
      <c r="JW827" s="28"/>
      <c r="JX827" s="28"/>
      <c r="JY827" s="28"/>
      <c r="JZ827" s="28"/>
      <c r="KA827" s="28"/>
      <c r="KB827" s="28"/>
      <c r="KC827" s="28"/>
      <c r="KD827" s="28"/>
    </row>
    <row r="828" spans="5:290" x14ac:dyDescent="0.2">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28"/>
      <c r="AC828" s="31"/>
      <c r="AD828" s="31"/>
      <c r="AE828" s="31"/>
      <c r="AF828" s="31"/>
      <c r="AG828" s="31"/>
      <c r="AH828" s="31"/>
      <c r="AI828" s="31"/>
      <c r="AJ828" s="31"/>
      <c r="AK828" s="31"/>
      <c r="AL828" s="31"/>
      <c r="AM828" s="31"/>
      <c r="AN828" s="31"/>
      <c r="AO828" s="31"/>
      <c r="AP828" s="31"/>
      <c r="AQ828" s="31"/>
      <c r="AR828" s="31"/>
      <c r="AT828" s="28"/>
      <c r="AU828" s="28"/>
      <c r="AV828" s="28"/>
      <c r="AW828" s="28"/>
      <c r="AX828" s="28"/>
      <c r="AY828" s="28"/>
      <c r="AZ828" s="28"/>
      <c r="BA828" s="28"/>
      <c r="BB828" s="28"/>
      <c r="BC828" s="28"/>
      <c r="BD828" s="28"/>
      <c r="BE828" s="28"/>
      <c r="BF828" s="28"/>
      <c r="BG828" s="28"/>
      <c r="BH828" s="28"/>
      <c r="BI828" s="28"/>
      <c r="BJ828" s="28"/>
      <c r="BK828" s="28"/>
      <c r="BL828" s="28"/>
      <c r="BM828" s="28"/>
      <c r="BN828" s="28"/>
      <c r="BO828" s="28"/>
      <c r="BP828" s="28"/>
      <c r="BQ828" s="28"/>
      <c r="BR828" s="28"/>
      <c r="BS828" s="28"/>
      <c r="BT828" s="28"/>
      <c r="BU828" s="28"/>
      <c r="BV828" s="28"/>
      <c r="BW828" s="28"/>
      <c r="BX828" s="28"/>
      <c r="BY828" s="28"/>
      <c r="BZ828" s="28"/>
      <c r="CA828" s="28"/>
      <c r="CB828" s="28"/>
      <c r="CC828" s="28"/>
      <c r="CD828" s="28"/>
      <c r="CE828" s="28"/>
      <c r="CF828" s="28"/>
      <c r="CG828" s="28"/>
      <c r="CH828" s="28"/>
      <c r="CI828" s="28"/>
      <c r="CJ828" s="28"/>
      <c r="CK828" s="28"/>
      <c r="CL828" s="28"/>
      <c r="CM828" s="28"/>
      <c r="CN828" s="28"/>
      <c r="CO828" s="28"/>
      <c r="CP828" s="28"/>
      <c r="CQ828" s="28"/>
      <c r="CR828" s="28"/>
      <c r="CS828" s="28"/>
      <c r="CT828" s="28"/>
      <c r="CU828" s="28"/>
      <c r="CV828" s="28"/>
      <c r="CW828" s="28"/>
      <c r="CX828" s="28"/>
      <c r="CY828" s="28"/>
      <c r="CZ828" s="28"/>
      <c r="DA828" s="28"/>
      <c r="DB828" s="28"/>
      <c r="DC828" s="28"/>
      <c r="DD828" s="28"/>
      <c r="DE828" s="28"/>
      <c r="DF828" s="28"/>
      <c r="DG828" s="28"/>
      <c r="DH828" s="28"/>
      <c r="DI828" s="28"/>
      <c r="DJ828" s="28"/>
      <c r="DK828" s="28"/>
      <c r="DL828" s="28"/>
      <c r="DM828" s="28"/>
      <c r="DN828" s="28"/>
      <c r="DO828" s="28"/>
      <c r="DP828" s="28"/>
      <c r="DQ828" s="28"/>
      <c r="DR828" s="28"/>
      <c r="DS828" s="28"/>
      <c r="DT828" s="28"/>
      <c r="DU828" s="28"/>
      <c r="DV828" s="28"/>
      <c r="IP828" s="28"/>
      <c r="IQ828" s="28"/>
      <c r="IR828" s="28"/>
      <c r="IS828" s="28"/>
      <c r="IT828" s="28"/>
      <c r="IU828" s="28"/>
      <c r="IV828" s="28"/>
      <c r="IW828" s="28"/>
      <c r="IX828" s="28"/>
      <c r="IY828" s="28"/>
      <c r="IZ828" s="28"/>
      <c r="JA828" s="28"/>
      <c r="JB828" s="28"/>
      <c r="JC828" s="28"/>
      <c r="JD828" s="28"/>
      <c r="JE828" s="28"/>
      <c r="JF828" s="28"/>
      <c r="JG828" s="28"/>
      <c r="JH828" s="28"/>
      <c r="JI828" s="28"/>
      <c r="JJ828" s="28"/>
      <c r="JK828" s="28"/>
      <c r="JL828" s="28"/>
      <c r="JM828" s="28"/>
      <c r="JN828" s="28"/>
      <c r="JO828" s="28"/>
      <c r="JP828" s="28"/>
      <c r="JQ828" s="28"/>
      <c r="JR828" s="28"/>
      <c r="JS828" s="28"/>
      <c r="JT828" s="28"/>
      <c r="JU828" s="28"/>
      <c r="JV828" s="28"/>
      <c r="JW828" s="28"/>
      <c r="JX828" s="28"/>
      <c r="JY828" s="28"/>
      <c r="JZ828" s="28"/>
      <c r="KA828" s="28"/>
      <c r="KB828" s="28"/>
      <c r="KC828" s="28"/>
      <c r="KD828" s="28"/>
    </row>
    <row r="829" spans="5:290" x14ac:dyDescent="0.2">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28"/>
      <c r="AC829" s="31"/>
      <c r="AD829" s="31"/>
      <c r="AE829" s="31"/>
      <c r="AF829" s="31"/>
      <c r="AG829" s="31"/>
      <c r="AH829" s="31"/>
      <c r="AI829" s="31"/>
      <c r="AJ829" s="31"/>
      <c r="AK829" s="31"/>
      <c r="AL829" s="31"/>
      <c r="AM829" s="31"/>
      <c r="AN829" s="31"/>
      <c r="AO829" s="31"/>
      <c r="AP829" s="31"/>
      <c r="AQ829" s="31"/>
      <c r="AR829" s="31"/>
      <c r="AT829" s="28"/>
      <c r="AU829" s="28"/>
      <c r="AV829" s="28"/>
      <c r="AW829" s="28"/>
      <c r="AX829" s="28"/>
      <c r="AY829" s="28"/>
      <c r="AZ829" s="28"/>
      <c r="BA829" s="28"/>
      <c r="BB829" s="28"/>
      <c r="BC829" s="28"/>
      <c r="BD829" s="28"/>
      <c r="BE829" s="28"/>
      <c r="BF829" s="28"/>
      <c r="BG829" s="28"/>
      <c r="BH829" s="28"/>
      <c r="BI829" s="28"/>
      <c r="BJ829" s="28"/>
      <c r="BK829" s="28"/>
      <c r="BL829" s="28"/>
      <c r="BM829" s="28"/>
      <c r="BN829" s="28"/>
      <c r="BO829" s="28"/>
      <c r="BP829" s="28"/>
      <c r="BQ829" s="28"/>
      <c r="BR829" s="28"/>
      <c r="BS829" s="28"/>
      <c r="BT829" s="28"/>
      <c r="BU829" s="28"/>
      <c r="BV829" s="28"/>
      <c r="BW829" s="28"/>
      <c r="BX829" s="28"/>
      <c r="BY829" s="28"/>
      <c r="BZ829" s="28"/>
      <c r="CA829" s="28"/>
      <c r="CB829" s="28"/>
      <c r="CC829" s="28"/>
      <c r="CD829" s="28"/>
      <c r="CE829" s="28"/>
      <c r="CF829" s="28"/>
      <c r="CG829" s="28"/>
      <c r="CH829" s="28"/>
      <c r="CI829" s="28"/>
      <c r="CJ829" s="28"/>
      <c r="CK829" s="28"/>
      <c r="CL829" s="28"/>
      <c r="CM829" s="28"/>
      <c r="CN829" s="28"/>
      <c r="CO829" s="28"/>
      <c r="CP829" s="28"/>
      <c r="CQ829" s="28"/>
      <c r="CR829" s="28"/>
      <c r="CS829" s="28"/>
      <c r="CT829" s="28"/>
      <c r="CU829" s="28"/>
      <c r="CV829" s="28"/>
      <c r="CW829" s="28"/>
      <c r="CX829" s="28"/>
      <c r="CY829" s="28"/>
      <c r="CZ829" s="28"/>
      <c r="DA829" s="28"/>
      <c r="DB829" s="28"/>
      <c r="DC829" s="28"/>
      <c r="DD829" s="28"/>
      <c r="DE829" s="28"/>
      <c r="DF829" s="28"/>
      <c r="DG829" s="28"/>
      <c r="DH829" s="28"/>
      <c r="DI829" s="28"/>
      <c r="DJ829" s="28"/>
      <c r="DK829" s="28"/>
      <c r="DL829" s="28"/>
      <c r="DM829" s="28"/>
      <c r="DN829" s="28"/>
      <c r="DO829" s="28"/>
      <c r="DP829" s="28"/>
      <c r="DQ829" s="28"/>
      <c r="DR829" s="28"/>
      <c r="DS829" s="28"/>
      <c r="DT829" s="28"/>
      <c r="DU829" s="28"/>
      <c r="DV829" s="28"/>
      <c r="IP829" s="28"/>
      <c r="IQ829" s="28"/>
      <c r="IR829" s="28"/>
      <c r="IS829" s="28"/>
      <c r="IT829" s="28"/>
      <c r="IU829" s="28"/>
      <c r="IV829" s="28"/>
      <c r="IW829" s="28"/>
      <c r="IX829" s="28"/>
      <c r="IY829" s="28"/>
      <c r="IZ829" s="28"/>
      <c r="JA829" s="28"/>
      <c r="JB829" s="28"/>
      <c r="JC829" s="28"/>
      <c r="JD829" s="28"/>
      <c r="JE829" s="28"/>
      <c r="JF829" s="28"/>
      <c r="JG829" s="28"/>
      <c r="JH829" s="28"/>
      <c r="JI829" s="28"/>
      <c r="JJ829" s="28"/>
      <c r="JK829" s="28"/>
      <c r="JL829" s="28"/>
      <c r="JM829" s="28"/>
      <c r="JN829" s="28"/>
      <c r="JO829" s="28"/>
      <c r="JP829" s="28"/>
      <c r="JQ829" s="28"/>
      <c r="JR829" s="28"/>
      <c r="JS829" s="28"/>
      <c r="JT829" s="28"/>
      <c r="JU829" s="28"/>
      <c r="JV829" s="28"/>
      <c r="JW829" s="28"/>
      <c r="JX829" s="28"/>
      <c r="JY829" s="28"/>
      <c r="JZ829" s="28"/>
      <c r="KA829" s="28"/>
      <c r="KB829" s="28"/>
      <c r="KC829" s="28"/>
      <c r="KD829" s="28"/>
    </row>
    <row r="830" spans="5:290" x14ac:dyDescent="0.2">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28"/>
      <c r="AC830" s="31"/>
      <c r="AD830" s="31"/>
      <c r="AE830" s="31"/>
      <c r="AF830" s="31"/>
      <c r="AG830" s="31"/>
      <c r="AH830" s="31"/>
      <c r="AI830" s="31"/>
      <c r="AJ830" s="31"/>
      <c r="AK830" s="31"/>
      <c r="AL830" s="31"/>
      <c r="AM830" s="31"/>
      <c r="AN830" s="31"/>
      <c r="AO830" s="31"/>
      <c r="AP830" s="31"/>
      <c r="AQ830" s="31"/>
      <c r="AR830" s="31"/>
      <c r="AT830" s="28"/>
      <c r="AU830" s="28"/>
      <c r="AV830" s="28"/>
      <c r="AW830" s="28"/>
      <c r="AX830" s="28"/>
      <c r="AY830" s="28"/>
      <c r="AZ830" s="28"/>
      <c r="BA830" s="28"/>
      <c r="BB830" s="28"/>
      <c r="BC830" s="28"/>
      <c r="BD830" s="28"/>
      <c r="BE830" s="28"/>
      <c r="BF830" s="28"/>
      <c r="BG830" s="28"/>
      <c r="BH830" s="28"/>
      <c r="BI830" s="28"/>
      <c r="BJ830" s="28"/>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H830" s="28"/>
      <c r="CI830" s="28"/>
      <c r="CJ830" s="28"/>
      <c r="CK830" s="28"/>
      <c r="CL830" s="28"/>
      <c r="CM830" s="28"/>
      <c r="CN830" s="28"/>
      <c r="CO830" s="28"/>
      <c r="CP830" s="28"/>
      <c r="CQ830" s="28"/>
      <c r="CR830" s="28"/>
      <c r="CS830" s="28"/>
      <c r="CT830" s="28"/>
      <c r="CU830" s="28"/>
      <c r="CV830" s="28"/>
      <c r="CW830" s="28"/>
      <c r="CX830" s="28"/>
      <c r="CY830" s="28"/>
      <c r="CZ830" s="28"/>
      <c r="DA830" s="28"/>
      <c r="DB830" s="28"/>
      <c r="DC830" s="28"/>
      <c r="DD830" s="28"/>
      <c r="DE830" s="28"/>
      <c r="DF830" s="28"/>
      <c r="DG830" s="28"/>
      <c r="DH830" s="28"/>
      <c r="DI830" s="28"/>
      <c r="DJ830" s="28"/>
      <c r="DK830" s="28"/>
      <c r="DL830" s="28"/>
      <c r="DM830" s="28"/>
      <c r="DN830" s="28"/>
      <c r="DO830" s="28"/>
      <c r="DP830" s="28"/>
      <c r="DQ830" s="28"/>
      <c r="DR830" s="28"/>
      <c r="DS830" s="28"/>
      <c r="DT830" s="28"/>
      <c r="DU830" s="28"/>
      <c r="DV830" s="28"/>
      <c r="IP830" s="28"/>
      <c r="IQ830" s="28"/>
      <c r="IR830" s="28"/>
      <c r="IS830" s="28"/>
      <c r="IT830" s="28"/>
      <c r="IU830" s="28"/>
      <c r="IV830" s="28"/>
      <c r="IW830" s="28"/>
      <c r="IX830" s="28"/>
      <c r="IY830" s="28"/>
      <c r="IZ830" s="28"/>
      <c r="JA830" s="28"/>
      <c r="JB830" s="28"/>
      <c r="JC830" s="28"/>
      <c r="JD830" s="28"/>
      <c r="JE830" s="28"/>
      <c r="JF830" s="28"/>
      <c r="JG830" s="28"/>
      <c r="JH830" s="28"/>
      <c r="JI830" s="28"/>
      <c r="JJ830" s="28"/>
      <c r="JK830" s="28"/>
      <c r="JL830" s="28"/>
      <c r="JM830" s="28"/>
      <c r="JN830" s="28"/>
      <c r="JO830" s="28"/>
      <c r="JP830" s="28"/>
      <c r="JQ830" s="28"/>
      <c r="JR830" s="28"/>
      <c r="JS830" s="28"/>
      <c r="JT830" s="28"/>
      <c r="JU830" s="28"/>
      <c r="JV830" s="28"/>
      <c r="JW830" s="28"/>
      <c r="JX830" s="28"/>
      <c r="JY830" s="28"/>
      <c r="JZ830" s="28"/>
      <c r="KA830" s="28"/>
      <c r="KB830" s="28"/>
      <c r="KC830" s="28"/>
      <c r="KD830" s="28"/>
    </row>
    <row r="831" spans="5:290" x14ac:dyDescent="0.2">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28"/>
      <c r="AC831" s="31"/>
      <c r="AD831" s="31"/>
      <c r="AE831" s="31"/>
      <c r="AF831" s="31"/>
      <c r="AG831" s="31"/>
      <c r="AH831" s="31"/>
      <c r="AI831" s="31"/>
      <c r="AJ831" s="31"/>
      <c r="AK831" s="31"/>
      <c r="AL831" s="31"/>
      <c r="AM831" s="31"/>
      <c r="AN831" s="31"/>
      <c r="AO831" s="31"/>
      <c r="AP831" s="31"/>
      <c r="AQ831" s="31"/>
      <c r="AR831" s="31"/>
      <c r="AT831" s="28"/>
      <c r="AU831" s="28"/>
      <c r="AV831" s="28"/>
      <c r="AW831" s="28"/>
      <c r="AX831" s="28"/>
      <c r="AY831" s="28"/>
      <c r="AZ831" s="28"/>
      <c r="BA831" s="28"/>
      <c r="BB831" s="28"/>
      <c r="BC831" s="28"/>
      <c r="BD831" s="28"/>
      <c r="BE831" s="28"/>
      <c r="BF831" s="28"/>
      <c r="BG831" s="28"/>
      <c r="BH831" s="28"/>
      <c r="BI831" s="28"/>
      <c r="BJ831" s="28"/>
      <c r="BK831" s="28"/>
      <c r="BL831" s="28"/>
      <c r="BM831" s="28"/>
      <c r="BN831" s="28"/>
      <c r="BO831" s="28"/>
      <c r="BP831" s="28"/>
      <c r="BQ831" s="28"/>
      <c r="BR831" s="28"/>
      <c r="BS831" s="28"/>
      <c r="BT831" s="28"/>
      <c r="BU831" s="28"/>
      <c r="BV831" s="28"/>
      <c r="BW831" s="28"/>
      <c r="BX831" s="28"/>
      <c r="BY831" s="28"/>
      <c r="BZ831" s="28"/>
      <c r="CA831" s="28"/>
      <c r="CB831" s="28"/>
      <c r="CC831" s="28"/>
      <c r="CD831" s="28"/>
      <c r="CE831" s="28"/>
      <c r="CF831" s="28"/>
      <c r="CG831" s="28"/>
      <c r="CH831" s="28"/>
      <c r="CI831" s="28"/>
      <c r="CJ831" s="28"/>
      <c r="CK831" s="28"/>
      <c r="CL831" s="28"/>
      <c r="CM831" s="28"/>
      <c r="CN831" s="28"/>
      <c r="CO831" s="28"/>
      <c r="CP831" s="28"/>
      <c r="CQ831" s="28"/>
      <c r="CR831" s="28"/>
      <c r="CS831" s="28"/>
      <c r="CT831" s="28"/>
      <c r="CU831" s="28"/>
      <c r="CV831" s="28"/>
      <c r="CW831" s="28"/>
      <c r="CX831" s="28"/>
      <c r="CY831" s="28"/>
      <c r="CZ831" s="28"/>
      <c r="DA831" s="28"/>
      <c r="DB831" s="28"/>
      <c r="DC831" s="28"/>
      <c r="DD831" s="28"/>
      <c r="DE831" s="28"/>
      <c r="DF831" s="28"/>
      <c r="DG831" s="28"/>
      <c r="DH831" s="28"/>
      <c r="DI831" s="28"/>
      <c r="DJ831" s="28"/>
      <c r="DK831" s="28"/>
      <c r="DL831" s="28"/>
      <c r="DM831" s="28"/>
      <c r="DN831" s="28"/>
      <c r="DO831" s="28"/>
      <c r="DP831" s="28"/>
      <c r="DQ831" s="28"/>
      <c r="DR831" s="28"/>
      <c r="DS831" s="28"/>
      <c r="DT831" s="28"/>
      <c r="DU831" s="28"/>
      <c r="DV831" s="28"/>
      <c r="IP831" s="28"/>
      <c r="IQ831" s="28"/>
      <c r="IR831" s="28"/>
      <c r="IS831" s="28"/>
      <c r="IT831" s="28"/>
      <c r="IU831" s="28"/>
      <c r="IV831" s="28"/>
      <c r="IW831" s="28"/>
      <c r="IX831" s="28"/>
      <c r="IY831" s="28"/>
      <c r="IZ831" s="28"/>
      <c r="JA831" s="28"/>
      <c r="JB831" s="28"/>
      <c r="JC831" s="28"/>
      <c r="JD831" s="28"/>
      <c r="JE831" s="28"/>
      <c r="JF831" s="28"/>
      <c r="JG831" s="28"/>
      <c r="JH831" s="28"/>
      <c r="JI831" s="28"/>
      <c r="JJ831" s="28"/>
      <c r="JK831" s="28"/>
      <c r="JL831" s="28"/>
      <c r="JM831" s="28"/>
      <c r="JN831" s="28"/>
      <c r="JO831" s="28"/>
      <c r="JP831" s="28"/>
      <c r="JQ831" s="28"/>
      <c r="JR831" s="28"/>
      <c r="JS831" s="28"/>
      <c r="JT831" s="28"/>
      <c r="JU831" s="28"/>
      <c r="JV831" s="28"/>
      <c r="JW831" s="28"/>
      <c r="JX831" s="28"/>
      <c r="JY831" s="28"/>
      <c r="JZ831" s="28"/>
      <c r="KA831" s="28"/>
      <c r="KB831" s="28"/>
      <c r="KC831" s="28"/>
      <c r="KD831" s="28"/>
    </row>
    <row r="832" spans="5:290" x14ac:dyDescent="0.2">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28"/>
      <c r="AC832" s="31"/>
      <c r="AD832" s="31"/>
      <c r="AE832" s="31"/>
      <c r="AF832" s="31"/>
      <c r="AG832" s="31"/>
      <c r="AH832" s="31"/>
      <c r="AI832" s="31"/>
      <c r="AJ832" s="31"/>
      <c r="AK832" s="31"/>
      <c r="AL832" s="31"/>
      <c r="AM832" s="31"/>
      <c r="AN832" s="31"/>
      <c r="AO832" s="31"/>
      <c r="AP832" s="31"/>
      <c r="AQ832" s="31"/>
      <c r="AR832" s="31"/>
      <c r="AT832" s="28"/>
      <c r="AU832" s="28"/>
      <c r="AV832" s="28"/>
      <c r="AW832" s="28"/>
      <c r="AX832" s="28"/>
      <c r="AY832" s="28"/>
      <c r="AZ832" s="28"/>
      <c r="BA832" s="28"/>
      <c r="BB832" s="28"/>
      <c r="BC832" s="28"/>
      <c r="BD832" s="28"/>
      <c r="BE832" s="28"/>
      <c r="BF832" s="28"/>
      <c r="BG832" s="28"/>
      <c r="BH832" s="28"/>
      <c r="BI832" s="28"/>
      <c r="BJ832" s="28"/>
      <c r="BK832" s="28"/>
      <c r="BL832" s="28"/>
      <c r="BM832" s="28"/>
      <c r="BN832" s="28"/>
      <c r="BO832" s="28"/>
      <c r="BP832" s="28"/>
      <c r="BQ832" s="28"/>
      <c r="BR832" s="28"/>
      <c r="BS832" s="28"/>
      <c r="BT832" s="28"/>
      <c r="BU832" s="28"/>
      <c r="BV832" s="28"/>
      <c r="BW832" s="28"/>
      <c r="BX832" s="28"/>
      <c r="BY832" s="28"/>
      <c r="BZ832" s="28"/>
      <c r="CA832" s="28"/>
      <c r="CB832" s="28"/>
      <c r="CC832" s="28"/>
      <c r="CD832" s="28"/>
      <c r="CE832" s="28"/>
      <c r="CF832" s="28"/>
      <c r="CG832" s="28"/>
      <c r="CH832" s="28"/>
      <c r="CI832" s="28"/>
      <c r="CJ832" s="28"/>
      <c r="CK832" s="28"/>
      <c r="CL832" s="28"/>
      <c r="CM832" s="28"/>
      <c r="CN832" s="28"/>
      <c r="CO832" s="28"/>
      <c r="CP832" s="28"/>
      <c r="CQ832" s="28"/>
      <c r="CR832" s="28"/>
      <c r="CS832" s="28"/>
      <c r="CT832" s="28"/>
      <c r="CU832" s="28"/>
      <c r="CV832" s="28"/>
      <c r="CW832" s="28"/>
      <c r="CX832" s="28"/>
      <c r="CY832" s="28"/>
      <c r="CZ832" s="28"/>
      <c r="DA832" s="28"/>
      <c r="DB832" s="28"/>
      <c r="DC832" s="28"/>
      <c r="DD832" s="28"/>
      <c r="DE832" s="28"/>
      <c r="DF832" s="28"/>
      <c r="DG832" s="28"/>
      <c r="DH832" s="28"/>
      <c r="DI832" s="28"/>
      <c r="DJ832" s="28"/>
      <c r="DK832" s="28"/>
      <c r="DL832" s="28"/>
      <c r="DM832" s="28"/>
      <c r="DN832" s="28"/>
      <c r="DO832" s="28"/>
      <c r="DP832" s="28"/>
      <c r="DQ832" s="28"/>
      <c r="DR832" s="28"/>
      <c r="DS832" s="28"/>
      <c r="DT832" s="28"/>
      <c r="DU832" s="28"/>
      <c r="DV832" s="28"/>
      <c r="IP832" s="28"/>
      <c r="IQ832" s="28"/>
      <c r="IR832" s="28"/>
      <c r="IS832" s="28"/>
      <c r="IT832" s="28"/>
      <c r="IU832" s="28"/>
      <c r="IV832" s="28"/>
      <c r="IW832" s="28"/>
      <c r="IX832" s="28"/>
      <c r="IY832" s="28"/>
      <c r="IZ832" s="28"/>
      <c r="JA832" s="28"/>
      <c r="JB832" s="28"/>
      <c r="JC832" s="28"/>
      <c r="JD832" s="28"/>
      <c r="JE832" s="28"/>
      <c r="JF832" s="28"/>
      <c r="JG832" s="28"/>
      <c r="JH832" s="28"/>
      <c r="JI832" s="28"/>
      <c r="JJ832" s="28"/>
      <c r="JK832" s="28"/>
      <c r="JL832" s="28"/>
      <c r="JM832" s="28"/>
      <c r="JN832" s="28"/>
      <c r="JO832" s="28"/>
      <c r="JP832" s="28"/>
      <c r="JQ832" s="28"/>
      <c r="JR832" s="28"/>
      <c r="JS832" s="28"/>
      <c r="JT832" s="28"/>
      <c r="JU832" s="28"/>
      <c r="JV832" s="28"/>
      <c r="JW832" s="28"/>
      <c r="JX832" s="28"/>
      <c r="JY832" s="28"/>
      <c r="JZ832" s="28"/>
      <c r="KA832" s="28"/>
      <c r="KB832" s="28"/>
      <c r="KC832" s="28"/>
      <c r="KD832" s="28"/>
    </row>
    <row r="833" spans="5:290" x14ac:dyDescent="0.2">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28"/>
      <c r="AC833" s="31"/>
      <c r="AD833" s="31"/>
      <c r="AE833" s="31"/>
      <c r="AF833" s="31"/>
      <c r="AG833" s="31"/>
      <c r="AH833" s="31"/>
      <c r="AI833" s="31"/>
      <c r="AJ833" s="31"/>
      <c r="AK833" s="31"/>
      <c r="AL833" s="31"/>
      <c r="AM833" s="31"/>
      <c r="AN833" s="31"/>
      <c r="AO833" s="31"/>
      <c r="AP833" s="31"/>
      <c r="AQ833" s="31"/>
      <c r="AR833" s="31"/>
      <c r="AT833" s="28"/>
      <c r="AU833" s="28"/>
      <c r="AV833" s="28"/>
      <c r="AW833" s="28"/>
      <c r="AX833" s="28"/>
      <c r="AY833" s="28"/>
      <c r="AZ833" s="28"/>
      <c r="BA833" s="28"/>
      <c r="BB833" s="28"/>
      <c r="BC833" s="28"/>
      <c r="BD833" s="28"/>
      <c r="BE833" s="28"/>
      <c r="BF833" s="28"/>
      <c r="BG833" s="28"/>
      <c r="BH833" s="28"/>
      <c r="BI833" s="28"/>
      <c r="BJ833" s="28"/>
      <c r="BK833" s="28"/>
      <c r="BL833" s="28"/>
      <c r="BM833" s="28"/>
      <c r="BN833" s="28"/>
      <c r="BO833" s="28"/>
      <c r="BP833" s="28"/>
      <c r="BQ833" s="28"/>
      <c r="BR833" s="28"/>
      <c r="BS833" s="28"/>
      <c r="BT833" s="28"/>
      <c r="BU833" s="28"/>
      <c r="BV833" s="28"/>
      <c r="BW833" s="28"/>
      <c r="BX833" s="28"/>
      <c r="BY833" s="28"/>
      <c r="BZ833" s="28"/>
      <c r="CA833" s="28"/>
      <c r="CB833" s="28"/>
      <c r="CC833" s="28"/>
      <c r="CD833" s="28"/>
      <c r="CE833" s="28"/>
      <c r="CF833" s="28"/>
      <c r="CG833" s="28"/>
      <c r="CH833" s="28"/>
      <c r="CI833" s="28"/>
      <c r="CJ833" s="28"/>
      <c r="CK833" s="28"/>
      <c r="CL833" s="28"/>
      <c r="CM833" s="28"/>
      <c r="CN833" s="28"/>
      <c r="CO833" s="28"/>
      <c r="CP833" s="28"/>
      <c r="CQ833" s="28"/>
      <c r="CR833" s="28"/>
      <c r="CS833" s="28"/>
      <c r="CT833" s="28"/>
      <c r="CU833" s="28"/>
      <c r="CV833" s="28"/>
      <c r="CW833" s="28"/>
      <c r="CX833" s="28"/>
      <c r="CY833" s="28"/>
      <c r="CZ833" s="28"/>
      <c r="DA833" s="28"/>
      <c r="DB833" s="28"/>
      <c r="DC833" s="28"/>
      <c r="DD833" s="28"/>
      <c r="DE833" s="28"/>
      <c r="DF833" s="28"/>
      <c r="DG833" s="28"/>
      <c r="DH833" s="28"/>
      <c r="DI833" s="28"/>
      <c r="DJ833" s="28"/>
      <c r="DK833" s="28"/>
      <c r="DL833" s="28"/>
      <c r="DM833" s="28"/>
      <c r="DN833" s="28"/>
      <c r="DO833" s="28"/>
      <c r="DP833" s="28"/>
      <c r="DQ833" s="28"/>
      <c r="DR833" s="28"/>
      <c r="DS833" s="28"/>
      <c r="DT833" s="28"/>
      <c r="DU833" s="28"/>
      <c r="DV833" s="28"/>
      <c r="IP833" s="28"/>
      <c r="IQ833" s="28"/>
      <c r="IR833" s="28"/>
      <c r="IS833" s="28"/>
      <c r="IT833" s="28"/>
      <c r="IU833" s="28"/>
      <c r="IV833" s="28"/>
      <c r="IW833" s="28"/>
      <c r="IX833" s="28"/>
      <c r="IY833" s="28"/>
      <c r="IZ833" s="28"/>
      <c r="JA833" s="28"/>
      <c r="JB833" s="28"/>
      <c r="JC833" s="28"/>
      <c r="JD833" s="28"/>
      <c r="JE833" s="28"/>
      <c r="JF833" s="28"/>
      <c r="JG833" s="28"/>
      <c r="JH833" s="28"/>
      <c r="JI833" s="28"/>
      <c r="JJ833" s="28"/>
      <c r="JK833" s="28"/>
      <c r="JL833" s="28"/>
      <c r="JM833" s="28"/>
      <c r="JN833" s="28"/>
      <c r="JO833" s="28"/>
      <c r="JP833" s="28"/>
      <c r="JQ833" s="28"/>
      <c r="JR833" s="28"/>
      <c r="JS833" s="28"/>
      <c r="JT833" s="28"/>
      <c r="JU833" s="28"/>
      <c r="JV833" s="28"/>
      <c r="JW833" s="28"/>
      <c r="JX833" s="28"/>
      <c r="JY833" s="28"/>
      <c r="JZ833" s="28"/>
      <c r="KA833" s="28"/>
      <c r="KB833" s="28"/>
      <c r="KC833" s="28"/>
      <c r="KD833" s="28"/>
    </row>
    <row r="834" spans="5:290" x14ac:dyDescent="0.2">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28"/>
      <c r="AC834" s="31"/>
      <c r="AD834" s="31"/>
      <c r="AE834" s="31"/>
      <c r="AF834" s="31"/>
      <c r="AG834" s="31"/>
      <c r="AH834" s="31"/>
      <c r="AI834" s="31"/>
      <c r="AJ834" s="31"/>
      <c r="AK834" s="31"/>
      <c r="AL834" s="31"/>
      <c r="AM834" s="31"/>
      <c r="AN834" s="31"/>
      <c r="AO834" s="31"/>
      <c r="AP834" s="31"/>
      <c r="AQ834" s="31"/>
      <c r="AR834" s="31"/>
      <c r="AT834" s="28"/>
      <c r="AU834" s="28"/>
      <c r="AV834" s="28"/>
      <c r="AW834" s="28"/>
      <c r="AX834" s="28"/>
      <c r="AY834" s="28"/>
      <c r="AZ834" s="28"/>
      <c r="BA834" s="28"/>
      <c r="BB834" s="28"/>
      <c r="BC834" s="28"/>
      <c r="BD834" s="28"/>
      <c r="BE834" s="28"/>
      <c r="BF834" s="28"/>
      <c r="BG834" s="28"/>
      <c r="BH834" s="28"/>
      <c r="BI834" s="28"/>
      <c r="BJ834" s="28"/>
      <c r="BK834" s="28"/>
      <c r="BL834" s="28"/>
      <c r="BM834" s="28"/>
      <c r="BN834" s="28"/>
      <c r="BO834" s="28"/>
      <c r="BP834" s="28"/>
      <c r="BQ834" s="28"/>
      <c r="BR834" s="28"/>
      <c r="BS834" s="28"/>
      <c r="BT834" s="28"/>
      <c r="BU834" s="28"/>
      <c r="BV834" s="28"/>
      <c r="BW834" s="28"/>
      <c r="BX834" s="28"/>
      <c r="BY834" s="28"/>
      <c r="BZ834" s="28"/>
      <c r="CA834" s="28"/>
      <c r="CB834" s="28"/>
      <c r="CC834" s="28"/>
      <c r="CD834" s="28"/>
      <c r="CE834" s="28"/>
      <c r="CF834" s="28"/>
      <c r="CG834" s="28"/>
      <c r="CH834" s="28"/>
      <c r="CI834" s="28"/>
      <c r="CJ834" s="28"/>
      <c r="CK834" s="28"/>
      <c r="CL834" s="28"/>
      <c r="CM834" s="28"/>
      <c r="CN834" s="28"/>
      <c r="CO834" s="28"/>
      <c r="CP834" s="28"/>
      <c r="CQ834" s="28"/>
      <c r="CR834" s="28"/>
      <c r="CS834" s="28"/>
      <c r="CT834" s="28"/>
      <c r="CU834" s="28"/>
      <c r="CV834" s="28"/>
      <c r="CW834" s="28"/>
      <c r="CX834" s="28"/>
      <c r="CY834" s="28"/>
      <c r="CZ834" s="28"/>
      <c r="DA834" s="28"/>
      <c r="DB834" s="28"/>
      <c r="DC834" s="28"/>
      <c r="DD834" s="28"/>
      <c r="DE834" s="28"/>
      <c r="DF834" s="28"/>
      <c r="DG834" s="28"/>
      <c r="DH834" s="28"/>
      <c r="DI834" s="28"/>
      <c r="DJ834" s="28"/>
      <c r="DK834" s="28"/>
      <c r="DL834" s="28"/>
      <c r="DM834" s="28"/>
      <c r="DN834" s="28"/>
      <c r="DO834" s="28"/>
      <c r="DP834" s="28"/>
      <c r="DQ834" s="28"/>
      <c r="DR834" s="28"/>
      <c r="DS834" s="28"/>
      <c r="DT834" s="28"/>
      <c r="DU834" s="28"/>
      <c r="DV834" s="28"/>
      <c r="IP834" s="28"/>
      <c r="IQ834" s="28"/>
      <c r="IR834" s="28"/>
      <c r="IS834" s="28"/>
      <c r="IT834" s="28"/>
      <c r="IU834" s="28"/>
      <c r="IV834" s="28"/>
      <c r="IW834" s="28"/>
      <c r="IX834" s="28"/>
      <c r="IY834" s="28"/>
      <c r="IZ834" s="28"/>
      <c r="JA834" s="28"/>
      <c r="JB834" s="28"/>
      <c r="JC834" s="28"/>
      <c r="JD834" s="28"/>
      <c r="JE834" s="28"/>
      <c r="JF834" s="28"/>
      <c r="JG834" s="28"/>
      <c r="JH834" s="28"/>
      <c r="JI834" s="28"/>
      <c r="JJ834" s="28"/>
      <c r="JK834" s="28"/>
      <c r="JL834" s="28"/>
      <c r="JM834" s="28"/>
      <c r="JN834" s="28"/>
      <c r="JO834" s="28"/>
      <c r="JP834" s="28"/>
      <c r="JQ834" s="28"/>
      <c r="JR834" s="28"/>
      <c r="JS834" s="28"/>
      <c r="JT834" s="28"/>
      <c r="JU834" s="28"/>
      <c r="JV834" s="28"/>
      <c r="JW834" s="28"/>
      <c r="JX834" s="28"/>
      <c r="JY834" s="28"/>
      <c r="JZ834" s="28"/>
      <c r="KA834" s="28"/>
      <c r="KB834" s="28"/>
      <c r="KC834" s="28"/>
      <c r="KD834" s="28"/>
    </row>
    <row r="835" spans="5:290" x14ac:dyDescent="0.2">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28"/>
      <c r="AC835" s="31"/>
      <c r="AD835" s="31"/>
      <c r="AE835" s="31"/>
      <c r="AF835" s="31"/>
      <c r="AG835" s="31"/>
      <c r="AH835" s="31"/>
      <c r="AI835" s="31"/>
      <c r="AJ835" s="31"/>
      <c r="AK835" s="31"/>
      <c r="AL835" s="31"/>
      <c r="AM835" s="31"/>
      <c r="AN835" s="31"/>
      <c r="AO835" s="31"/>
      <c r="AP835" s="31"/>
      <c r="AQ835" s="31"/>
      <c r="AR835" s="31"/>
      <c r="AT835" s="28"/>
      <c r="AU835" s="28"/>
      <c r="AV835" s="28"/>
      <c r="AW835" s="28"/>
      <c r="AX835" s="28"/>
      <c r="AY835" s="28"/>
      <c r="AZ835" s="28"/>
      <c r="BA835" s="28"/>
      <c r="BB835" s="28"/>
      <c r="BC835" s="28"/>
      <c r="BD835" s="28"/>
      <c r="BE835" s="28"/>
      <c r="BF835" s="28"/>
      <c r="BG835" s="28"/>
      <c r="BH835" s="28"/>
      <c r="BI835" s="28"/>
      <c r="BJ835" s="28"/>
      <c r="BK835" s="28"/>
      <c r="BL835" s="28"/>
      <c r="BM835" s="28"/>
      <c r="BN835" s="28"/>
      <c r="BO835" s="28"/>
      <c r="BP835" s="28"/>
      <c r="BQ835" s="28"/>
      <c r="BR835" s="28"/>
      <c r="BS835" s="28"/>
      <c r="BT835" s="28"/>
      <c r="BU835" s="28"/>
      <c r="BV835" s="28"/>
      <c r="BW835" s="28"/>
      <c r="BX835" s="28"/>
      <c r="BY835" s="28"/>
      <c r="BZ835" s="28"/>
      <c r="CA835" s="28"/>
      <c r="CB835" s="28"/>
      <c r="CC835" s="28"/>
      <c r="CD835" s="28"/>
      <c r="CE835" s="28"/>
      <c r="CF835" s="28"/>
      <c r="CG835" s="28"/>
      <c r="CH835" s="28"/>
      <c r="CI835" s="28"/>
      <c r="CJ835" s="28"/>
      <c r="CK835" s="28"/>
      <c r="CL835" s="28"/>
      <c r="CM835" s="28"/>
      <c r="CN835" s="28"/>
      <c r="CO835" s="28"/>
      <c r="CP835" s="28"/>
      <c r="CQ835" s="28"/>
      <c r="CR835" s="28"/>
      <c r="CS835" s="28"/>
      <c r="CT835" s="28"/>
      <c r="CU835" s="28"/>
      <c r="CV835" s="28"/>
      <c r="CW835" s="28"/>
      <c r="CX835" s="28"/>
      <c r="CY835" s="28"/>
      <c r="CZ835" s="28"/>
      <c r="DA835" s="28"/>
      <c r="DB835" s="28"/>
      <c r="DC835" s="28"/>
      <c r="DD835" s="28"/>
      <c r="DE835" s="28"/>
      <c r="DF835" s="28"/>
      <c r="DG835" s="28"/>
      <c r="DH835" s="28"/>
      <c r="DI835" s="28"/>
      <c r="DJ835" s="28"/>
      <c r="DK835" s="28"/>
      <c r="DL835" s="28"/>
      <c r="DM835" s="28"/>
      <c r="DN835" s="28"/>
      <c r="DO835" s="28"/>
      <c r="DP835" s="28"/>
      <c r="DQ835" s="28"/>
      <c r="DR835" s="28"/>
      <c r="DS835" s="28"/>
      <c r="DT835" s="28"/>
      <c r="DU835" s="28"/>
      <c r="DV835" s="28"/>
      <c r="IP835" s="28"/>
      <c r="IQ835" s="28"/>
      <c r="IR835" s="28"/>
      <c r="IS835" s="28"/>
      <c r="IT835" s="28"/>
      <c r="IU835" s="28"/>
      <c r="IV835" s="28"/>
      <c r="IW835" s="28"/>
      <c r="IX835" s="28"/>
      <c r="IY835" s="28"/>
      <c r="IZ835" s="28"/>
      <c r="JA835" s="28"/>
      <c r="JB835" s="28"/>
      <c r="JC835" s="28"/>
      <c r="JD835" s="28"/>
      <c r="JE835" s="28"/>
      <c r="JF835" s="28"/>
      <c r="JG835" s="28"/>
      <c r="JH835" s="28"/>
      <c r="JI835" s="28"/>
      <c r="JJ835" s="28"/>
      <c r="JK835" s="28"/>
      <c r="JL835" s="28"/>
      <c r="JM835" s="28"/>
      <c r="JN835" s="28"/>
      <c r="JO835" s="28"/>
      <c r="JP835" s="28"/>
      <c r="JQ835" s="28"/>
      <c r="JR835" s="28"/>
      <c r="JS835" s="28"/>
      <c r="JT835" s="28"/>
      <c r="JU835" s="28"/>
      <c r="JV835" s="28"/>
      <c r="JW835" s="28"/>
      <c r="JX835" s="28"/>
      <c r="JY835" s="28"/>
      <c r="JZ835" s="28"/>
      <c r="KA835" s="28"/>
      <c r="KB835" s="28"/>
      <c r="KC835" s="28"/>
      <c r="KD835" s="28"/>
    </row>
    <row r="836" spans="5:290" x14ac:dyDescent="0.2">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28"/>
      <c r="AC836" s="31"/>
      <c r="AD836" s="31"/>
      <c r="AE836" s="31"/>
      <c r="AF836" s="31"/>
      <c r="AG836" s="31"/>
      <c r="AH836" s="31"/>
      <c r="AI836" s="31"/>
      <c r="AJ836" s="31"/>
      <c r="AK836" s="31"/>
      <c r="AL836" s="31"/>
      <c r="AM836" s="31"/>
      <c r="AN836" s="31"/>
      <c r="AO836" s="31"/>
      <c r="AP836" s="31"/>
      <c r="AQ836" s="31"/>
      <c r="AR836" s="31"/>
      <c r="AT836" s="28"/>
      <c r="AU836" s="28"/>
      <c r="AV836" s="28"/>
      <c r="AW836" s="28"/>
      <c r="AX836" s="28"/>
      <c r="AY836" s="28"/>
      <c r="AZ836" s="28"/>
      <c r="BA836" s="28"/>
      <c r="BB836" s="28"/>
      <c r="BC836" s="28"/>
      <c r="BD836" s="28"/>
      <c r="BE836" s="28"/>
      <c r="BF836" s="28"/>
      <c r="BG836" s="28"/>
      <c r="BH836" s="28"/>
      <c r="BI836" s="28"/>
      <c r="BJ836" s="28"/>
      <c r="BK836" s="28"/>
      <c r="BL836" s="28"/>
      <c r="BM836" s="28"/>
      <c r="BN836" s="28"/>
      <c r="BO836" s="28"/>
      <c r="BP836" s="28"/>
      <c r="BQ836" s="28"/>
      <c r="BR836" s="28"/>
      <c r="BS836" s="28"/>
      <c r="BT836" s="28"/>
      <c r="BU836" s="28"/>
      <c r="BV836" s="28"/>
      <c r="BW836" s="28"/>
      <c r="BX836" s="28"/>
      <c r="BY836" s="28"/>
      <c r="BZ836" s="28"/>
      <c r="CA836" s="28"/>
      <c r="CB836" s="28"/>
      <c r="CC836" s="28"/>
      <c r="CD836" s="28"/>
      <c r="CE836" s="28"/>
      <c r="CF836" s="28"/>
      <c r="CG836" s="28"/>
      <c r="CH836" s="28"/>
      <c r="CI836" s="28"/>
      <c r="CJ836" s="28"/>
      <c r="CK836" s="28"/>
      <c r="CL836" s="28"/>
      <c r="CM836" s="28"/>
      <c r="CN836" s="28"/>
      <c r="CO836" s="28"/>
      <c r="CP836" s="28"/>
      <c r="CQ836" s="28"/>
      <c r="CR836" s="28"/>
      <c r="CS836" s="28"/>
      <c r="CT836" s="28"/>
      <c r="CU836" s="28"/>
      <c r="CV836" s="28"/>
      <c r="CW836" s="28"/>
      <c r="CX836" s="28"/>
      <c r="CY836" s="28"/>
      <c r="CZ836" s="28"/>
      <c r="DA836" s="28"/>
      <c r="DB836" s="28"/>
      <c r="DC836" s="28"/>
      <c r="DD836" s="28"/>
      <c r="DE836" s="28"/>
      <c r="DF836" s="28"/>
      <c r="DG836" s="28"/>
      <c r="DH836" s="28"/>
      <c r="DI836" s="28"/>
      <c r="DJ836" s="28"/>
      <c r="DK836" s="28"/>
      <c r="DL836" s="28"/>
      <c r="DM836" s="28"/>
      <c r="DN836" s="28"/>
      <c r="DO836" s="28"/>
      <c r="DP836" s="28"/>
      <c r="DQ836" s="28"/>
      <c r="DR836" s="28"/>
      <c r="DS836" s="28"/>
      <c r="DT836" s="28"/>
      <c r="DU836" s="28"/>
      <c r="DV836" s="28"/>
      <c r="IP836" s="28"/>
      <c r="IQ836" s="28"/>
      <c r="IR836" s="28"/>
      <c r="IS836" s="28"/>
      <c r="IT836" s="28"/>
      <c r="IU836" s="28"/>
      <c r="IV836" s="28"/>
      <c r="IW836" s="28"/>
      <c r="IX836" s="28"/>
      <c r="IY836" s="28"/>
      <c r="IZ836" s="28"/>
      <c r="JA836" s="28"/>
      <c r="JB836" s="28"/>
      <c r="JC836" s="28"/>
      <c r="JD836" s="28"/>
      <c r="JE836" s="28"/>
      <c r="JF836" s="28"/>
      <c r="JG836" s="28"/>
      <c r="JH836" s="28"/>
      <c r="JI836" s="28"/>
      <c r="JJ836" s="28"/>
      <c r="JK836" s="28"/>
      <c r="JL836" s="28"/>
      <c r="JM836" s="28"/>
      <c r="JN836" s="28"/>
      <c r="JO836" s="28"/>
      <c r="JP836" s="28"/>
      <c r="JQ836" s="28"/>
      <c r="JR836" s="28"/>
      <c r="JS836" s="28"/>
      <c r="JT836" s="28"/>
      <c r="JU836" s="28"/>
      <c r="JV836" s="28"/>
      <c r="JW836" s="28"/>
      <c r="JX836" s="28"/>
      <c r="JY836" s="28"/>
      <c r="JZ836" s="28"/>
      <c r="KA836" s="28"/>
      <c r="KB836" s="28"/>
      <c r="KC836" s="28"/>
      <c r="KD836" s="28"/>
    </row>
    <row r="837" spans="5:290" x14ac:dyDescent="0.2">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28"/>
      <c r="AC837" s="31"/>
      <c r="AD837" s="31"/>
      <c r="AE837" s="31"/>
      <c r="AF837" s="31"/>
      <c r="AG837" s="31"/>
      <c r="AH837" s="31"/>
      <c r="AI837" s="31"/>
      <c r="AJ837" s="31"/>
      <c r="AK837" s="31"/>
      <c r="AL837" s="31"/>
      <c r="AM837" s="31"/>
      <c r="AN837" s="31"/>
      <c r="AO837" s="31"/>
      <c r="AP837" s="31"/>
      <c r="AQ837" s="31"/>
      <c r="AR837" s="31"/>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c r="BP837" s="28"/>
      <c r="BQ837" s="28"/>
      <c r="BR837" s="28"/>
      <c r="BS837" s="28"/>
      <c r="BT837" s="28"/>
      <c r="BU837" s="28"/>
      <c r="BV837" s="28"/>
      <c r="BW837" s="28"/>
      <c r="BX837" s="28"/>
      <c r="BY837" s="28"/>
      <c r="BZ837" s="28"/>
      <c r="CA837" s="28"/>
      <c r="CB837" s="28"/>
      <c r="CC837" s="28"/>
      <c r="CD837" s="28"/>
      <c r="CE837" s="28"/>
      <c r="CF837" s="28"/>
      <c r="CG837" s="28"/>
      <c r="CH837" s="28"/>
      <c r="CI837" s="28"/>
      <c r="CJ837" s="28"/>
      <c r="CK837" s="28"/>
      <c r="CL837" s="28"/>
      <c r="CM837" s="28"/>
      <c r="CN837" s="28"/>
      <c r="CO837" s="28"/>
      <c r="CP837" s="28"/>
      <c r="CQ837" s="28"/>
      <c r="CR837" s="28"/>
      <c r="CS837" s="28"/>
      <c r="CT837" s="28"/>
      <c r="CU837" s="28"/>
      <c r="CV837" s="28"/>
      <c r="CW837" s="28"/>
      <c r="CX837" s="28"/>
      <c r="CY837" s="28"/>
      <c r="CZ837" s="28"/>
      <c r="DA837" s="28"/>
      <c r="DB837" s="28"/>
      <c r="DC837" s="28"/>
      <c r="DD837" s="28"/>
      <c r="DE837" s="28"/>
      <c r="DF837" s="28"/>
      <c r="DG837" s="28"/>
      <c r="DH837" s="28"/>
      <c r="DI837" s="28"/>
      <c r="DJ837" s="28"/>
      <c r="DK837" s="28"/>
      <c r="DL837" s="28"/>
      <c r="DM837" s="28"/>
      <c r="DN837" s="28"/>
      <c r="DO837" s="28"/>
      <c r="DP837" s="28"/>
      <c r="DQ837" s="28"/>
      <c r="DR837" s="28"/>
      <c r="DS837" s="28"/>
      <c r="DT837" s="28"/>
      <c r="DU837" s="28"/>
      <c r="DV837" s="28"/>
      <c r="IP837" s="28"/>
      <c r="IQ837" s="28"/>
      <c r="IR837" s="28"/>
      <c r="IS837" s="28"/>
      <c r="IT837" s="28"/>
      <c r="IU837" s="28"/>
      <c r="IV837" s="28"/>
      <c r="IW837" s="28"/>
      <c r="IX837" s="28"/>
      <c r="IY837" s="28"/>
      <c r="IZ837" s="28"/>
      <c r="JA837" s="28"/>
      <c r="JB837" s="28"/>
      <c r="JC837" s="28"/>
      <c r="JD837" s="28"/>
      <c r="JE837" s="28"/>
      <c r="JF837" s="28"/>
      <c r="JG837" s="28"/>
      <c r="JH837" s="28"/>
      <c r="JI837" s="28"/>
      <c r="JJ837" s="28"/>
      <c r="JK837" s="28"/>
      <c r="JL837" s="28"/>
      <c r="JM837" s="28"/>
      <c r="JN837" s="28"/>
      <c r="JO837" s="28"/>
      <c r="JP837" s="28"/>
      <c r="JQ837" s="28"/>
      <c r="JR837" s="28"/>
      <c r="JS837" s="28"/>
      <c r="JT837" s="28"/>
      <c r="JU837" s="28"/>
      <c r="JV837" s="28"/>
      <c r="JW837" s="28"/>
      <c r="JX837" s="28"/>
      <c r="JY837" s="28"/>
      <c r="JZ837" s="28"/>
      <c r="KA837" s="28"/>
      <c r="KB837" s="28"/>
      <c r="KC837" s="28"/>
      <c r="KD837" s="28"/>
    </row>
    <row r="838" spans="5:290" x14ac:dyDescent="0.2">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28"/>
      <c r="AC838" s="31"/>
      <c r="AD838" s="31"/>
      <c r="AE838" s="31"/>
      <c r="AF838" s="31"/>
      <c r="AG838" s="31"/>
      <c r="AH838" s="31"/>
      <c r="AI838" s="31"/>
      <c r="AJ838" s="31"/>
      <c r="AK838" s="31"/>
      <c r="AL838" s="31"/>
      <c r="AM838" s="31"/>
      <c r="AN838" s="31"/>
      <c r="AO838" s="31"/>
      <c r="AP838" s="31"/>
      <c r="AQ838" s="31"/>
      <c r="AR838" s="31"/>
      <c r="AT838" s="28"/>
      <c r="AU838" s="28"/>
      <c r="AV838" s="28"/>
      <c r="AW838" s="28"/>
      <c r="AX838" s="28"/>
      <c r="AY838" s="28"/>
      <c r="AZ838" s="28"/>
      <c r="BA838" s="28"/>
      <c r="BB838" s="28"/>
      <c r="BC838" s="28"/>
      <c r="BD838" s="28"/>
      <c r="BE838" s="28"/>
      <c r="BF838" s="28"/>
      <c r="BG838" s="28"/>
      <c r="BH838" s="28"/>
      <c r="BI838" s="28"/>
      <c r="BJ838" s="28"/>
      <c r="BK838" s="28"/>
      <c r="BL838" s="28"/>
      <c r="BM838" s="28"/>
      <c r="BN838" s="28"/>
      <c r="BO838" s="28"/>
      <c r="BP838" s="28"/>
      <c r="BQ838" s="28"/>
      <c r="BR838" s="28"/>
      <c r="BS838" s="28"/>
      <c r="BT838" s="28"/>
      <c r="BU838" s="28"/>
      <c r="BV838" s="28"/>
      <c r="BW838" s="28"/>
      <c r="BX838" s="28"/>
      <c r="BY838" s="28"/>
      <c r="BZ838" s="28"/>
      <c r="CA838" s="28"/>
      <c r="CB838" s="28"/>
      <c r="CC838" s="28"/>
      <c r="CD838" s="28"/>
      <c r="CE838" s="28"/>
      <c r="CF838" s="28"/>
      <c r="CG838" s="28"/>
      <c r="CH838" s="28"/>
      <c r="CI838" s="28"/>
      <c r="CJ838" s="28"/>
      <c r="CK838" s="28"/>
      <c r="CL838" s="28"/>
      <c r="CM838" s="28"/>
      <c r="CN838" s="28"/>
      <c r="CO838" s="28"/>
      <c r="CP838" s="28"/>
      <c r="CQ838" s="28"/>
      <c r="CR838" s="28"/>
      <c r="CS838" s="28"/>
      <c r="CT838" s="28"/>
      <c r="CU838" s="28"/>
      <c r="CV838" s="28"/>
      <c r="CW838" s="28"/>
      <c r="CX838" s="28"/>
      <c r="CY838" s="28"/>
      <c r="CZ838" s="28"/>
      <c r="DA838" s="28"/>
      <c r="DB838" s="28"/>
      <c r="DC838" s="28"/>
      <c r="DD838" s="28"/>
      <c r="DE838" s="28"/>
      <c r="DF838" s="28"/>
      <c r="DG838" s="28"/>
      <c r="DH838" s="28"/>
      <c r="DI838" s="28"/>
      <c r="DJ838" s="28"/>
      <c r="DK838" s="28"/>
      <c r="DL838" s="28"/>
      <c r="DM838" s="28"/>
      <c r="DN838" s="28"/>
      <c r="DO838" s="28"/>
      <c r="DP838" s="28"/>
      <c r="DQ838" s="28"/>
      <c r="DR838" s="28"/>
      <c r="DS838" s="28"/>
      <c r="DT838" s="28"/>
      <c r="DU838" s="28"/>
      <c r="DV838" s="28"/>
      <c r="IP838" s="28"/>
      <c r="IQ838" s="28"/>
      <c r="IR838" s="28"/>
      <c r="IS838" s="28"/>
      <c r="IT838" s="28"/>
      <c r="IU838" s="28"/>
      <c r="IV838" s="28"/>
      <c r="IW838" s="28"/>
      <c r="IX838" s="28"/>
      <c r="IY838" s="28"/>
      <c r="IZ838" s="28"/>
      <c r="JA838" s="28"/>
      <c r="JB838" s="28"/>
      <c r="JC838" s="28"/>
      <c r="JD838" s="28"/>
      <c r="JE838" s="28"/>
      <c r="JF838" s="28"/>
      <c r="JG838" s="28"/>
      <c r="JH838" s="28"/>
      <c r="JI838" s="28"/>
      <c r="JJ838" s="28"/>
      <c r="JK838" s="28"/>
      <c r="JL838" s="28"/>
      <c r="JM838" s="28"/>
      <c r="JN838" s="28"/>
      <c r="JO838" s="28"/>
      <c r="JP838" s="28"/>
      <c r="JQ838" s="28"/>
      <c r="JR838" s="28"/>
      <c r="JS838" s="28"/>
      <c r="JT838" s="28"/>
      <c r="JU838" s="28"/>
      <c r="JV838" s="28"/>
      <c r="JW838" s="28"/>
      <c r="JX838" s="28"/>
      <c r="JY838" s="28"/>
      <c r="JZ838" s="28"/>
      <c r="KA838" s="28"/>
      <c r="KB838" s="28"/>
      <c r="KC838" s="28"/>
      <c r="KD838" s="28"/>
    </row>
    <row r="839" spans="5:290" x14ac:dyDescent="0.2">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28"/>
      <c r="AC839" s="31"/>
      <c r="AD839" s="31"/>
      <c r="AE839" s="31"/>
      <c r="AF839" s="31"/>
      <c r="AG839" s="31"/>
      <c r="AH839" s="31"/>
      <c r="AI839" s="31"/>
      <c r="AJ839" s="31"/>
      <c r="AK839" s="31"/>
      <c r="AL839" s="31"/>
      <c r="AM839" s="31"/>
      <c r="AN839" s="31"/>
      <c r="AO839" s="31"/>
      <c r="AP839" s="31"/>
      <c r="AQ839" s="31"/>
      <c r="AR839" s="31"/>
      <c r="AT839" s="28"/>
      <c r="AU839" s="28"/>
      <c r="AV839" s="28"/>
      <c r="AW839" s="28"/>
      <c r="AX839" s="28"/>
      <c r="AY839" s="28"/>
      <c r="AZ839" s="28"/>
      <c r="BA839" s="28"/>
      <c r="BB839" s="28"/>
      <c r="BC839" s="28"/>
      <c r="BD839" s="28"/>
      <c r="BE839" s="28"/>
      <c r="BF839" s="28"/>
      <c r="BG839" s="28"/>
      <c r="BH839" s="28"/>
      <c r="BI839" s="28"/>
      <c r="BJ839" s="28"/>
      <c r="BK839" s="28"/>
      <c r="BL839" s="28"/>
      <c r="BM839" s="28"/>
      <c r="BN839" s="28"/>
      <c r="BO839" s="28"/>
      <c r="BP839" s="28"/>
      <c r="BQ839" s="28"/>
      <c r="BR839" s="28"/>
      <c r="BS839" s="28"/>
      <c r="BT839" s="28"/>
      <c r="BU839" s="28"/>
      <c r="BV839" s="28"/>
      <c r="BW839" s="28"/>
      <c r="BX839" s="28"/>
      <c r="BY839" s="28"/>
      <c r="BZ839" s="28"/>
      <c r="CA839" s="28"/>
      <c r="CB839" s="28"/>
      <c r="CC839" s="28"/>
      <c r="CD839" s="28"/>
      <c r="CE839" s="28"/>
      <c r="CF839" s="28"/>
      <c r="CG839" s="28"/>
      <c r="CH839" s="28"/>
      <c r="CI839" s="28"/>
      <c r="CJ839" s="28"/>
      <c r="CK839" s="28"/>
      <c r="CL839" s="28"/>
      <c r="CM839" s="28"/>
      <c r="CN839" s="28"/>
      <c r="CO839" s="28"/>
      <c r="CP839" s="28"/>
      <c r="CQ839" s="28"/>
      <c r="CR839" s="28"/>
      <c r="CS839" s="28"/>
      <c r="CT839" s="28"/>
      <c r="CU839" s="28"/>
      <c r="CV839" s="28"/>
      <c r="CW839" s="28"/>
      <c r="CX839" s="28"/>
      <c r="CY839" s="28"/>
      <c r="CZ839" s="28"/>
      <c r="DA839" s="28"/>
      <c r="DB839" s="28"/>
      <c r="DC839" s="28"/>
      <c r="DD839" s="28"/>
      <c r="DE839" s="28"/>
      <c r="DF839" s="28"/>
      <c r="DG839" s="28"/>
      <c r="DH839" s="28"/>
      <c r="DI839" s="28"/>
      <c r="DJ839" s="28"/>
      <c r="DK839" s="28"/>
      <c r="DL839" s="28"/>
      <c r="DM839" s="28"/>
      <c r="DN839" s="28"/>
      <c r="DO839" s="28"/>
      <c r="DP839" s="28"/>
      <c r="DQ839" s="28"/>
      <c r="DR839" s="28"/>
      <c r="DS839" s="28"/>
      <c r="DT839" s="28"/>
      <c r="DU839" s="28"/>
      <c r="DV839" s="28"/>
      <c r="IP839" s="28"/>
      <c r="IQ839" s="28"/>
      <c r="IR839" s="28"/>
      <c r="IS839" s="28"/>
      <c r="IT839" s="28"/>
      <c r="IU839" s="28"/>
      <c r="IV839" s="28"/>
      <c r="IW839" s="28"/>
      <c r="IX839" s="28"/>
      <c r="IY839" s="28"/>
      <c r="IZ839" s="28"/>
      <c r="JA839" s="28"/>
      <c r="JB839" s="28"/>
      <c r="JC839" s="28"/>
      <c r="JD839" s="28"/>
      <c r="JE839" s="28"/>
      <c r="JF839" s="28"/>
      <c r="JG839" s="28"/>
      <c r="JH839" s="28"/>
      <c r="JI839" s="28"/>
      <c r="JJ839" s="28"/>
      <c r="JK839" s="28"/>
      <c r="JL839" s="28"/>
      <c r="JM839" s="28"/>
      <c r="JN839" s="28"/>
      <c r="JO839" s="28"/>
      <c r="JP839" s="28"/>
      <c r="JQ839" s="28"/>
      <c r="JR839" s="28"/>
      <c r="JS839" s="28"/>
      <c r="JT839" s="28"/>
      <c r="JU839" s="28"/>
      <c r="JV839" s="28"/>
      <c r="JW839" s="28"/>
      <c r="JX839" s="28"/>
      <c r="JY839" s="28"/>
      <c r="JZ839" s="28"/>
      <c r="KA839" s="28"/>
      <c r="KB839" s="28"/>
      <c r="KC839" s="28"/>
      <c r="KD839" s="28"/>
    </row>
    <row r="840" spans="5:290" x14ac:dyDescent="0.2">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28"/>
      <c r="AC840" s="31"/>
      <c r="AD840" s="31"/>
      <c r="AE840" s="31"/>
      <c r="AF840" s="31"/>
      <c r="AG840" s="31"/>
      <c r="AH840" s="31"/>
      <c r="AI840" s="31"/>
      <c r="AJ840" s="31"/>
      <c r="AK840" s="31"/>
      <c r="AL840" s="31"/>
      <c r="AM840" s="31"/>
      <c r="AN840" s="31"/>
      <c r="AO840" s="31"/>
      <c r="AP840" s="31"/>
      <c r="AQ840" s="31"/>
      <c r="AR840" s="31"/>
      <c r="AT840" s="28"/>
      <c r="AU840" s="28"/>
      <c r="AV840" s="28"/>
      <c r="AW840" s="28"/>
      <c r="AX840" s="28"/>
      <c r="AY840" s="28"/>
      <c r="AZ840" s="28"/>
      <c r="BA840" s="28"/>
      <c r="BB840" s="28"/>
      <c r="BC840" s="28"/>
      <c r="BD840" s="28"/>
      <c r="BE840" s="28"/>
      <c r="BF840" s="28"/>
      <c r="BG840" s="28"/>
      <c r="BH840" s="28"/>
      <c r="BI840" s="28"/>
      <c r="BJ840" s="28"/>
      <c r="BK840" s="28"/>
      <c r="BL840" s="28"/>
      <c r="BM840" s="28"/>
      <c r="BN840" s="28"/>
      <c r="BO840" s="28"/>
      <c r="BP840" s="28"/>
      <c r="BQ840" s="28"/>
      <c r="BR840" s="28"/>
      <c r="BS840" s="28"/>
      <c r="BT840" s="28"/>
      <c r="BU840" s="28"/>
      <c r="BV840" s="28"/>
      <c r="BW840" s="28"/>
      <c r="BX840" s="28"/>
      <c r="BY840" s="28"/>
      <c r="BZ840" s="28"/>
      <c r="CA840" s="28"/>
      <c r="CB840" s="28"/>
      <c r="CC840" s="28"/>
      <c r="CD840" s="28"/>
      <c r="CE840" s="28"/>
      <c r="CF840" s="28"/>
      <c r="CG840" s="28"/>
      <c r="CH840" s="28"/>
      <c r="CI840" s="28"/>
      <c r="CJ840" s="28"/>
      <c r="CK840" s="28"/>
      <c r="CL840" s="28"/>
      <c r="CM840" s="28"/>
      <c r="CN840" s="28"/>
      <c r="CO840" s="28"/>
      <c r="CP840" s="28"/>
      <c r="CQ840" s="28"/>
      <c r="CR840" s="28"/>
      <c r="CS840" s="28"/>
      <c r="CT840" s="28"/>
      <c r="CU840" s="28"/>
      <c r="CV840" s="28"/>
      <c r="CW840" s="28"/>
      <c r="CX840" s="28"/>
      <c r="CY840" s="28"/>
      <c r="CZ840" s="28"/>
      <c r="DA840" s="28"/>
      <c r="DB840" s="28"/>
      <c r="DC840" s="28"/>
      <c r="DD840" s="28"/>
      <c r="DE840" s="28"/>
      <c r="DF840" s="28"/>
      <c r="DG840" s="28"/>
      <c r="DH840" s="28"/>
      <c r="DI840" s="28"/>
      <c r="DJ840" s="28"/>
      <c r="DK840" s="28"/>
      <c r="DL840" s="28"/>
      <c r="DM840" s="28"/>
      <c r="DN840" s="28"/>
      <c r="DO840" s="28"/>
      <c r="DP840" s="28"/>
      <c r="DQ840" s="28"/>
      <c r="DR840" s="28"/>
      <c r="DS840" s="28"/>
      <c r="DT840" s="28"/>
      <c r="DU840" s="28"/>
      <c r="DV840" s="28"/>
      <c r="IP840" s="28"/>
      <c r="IQ840" s="28"/>
      <c r="IR840" s="28"/>
      <c r="IS840" s="28"/>
      <c r="IT840" s="28"/>
      <c r="IU840" s="28"/>
      <c r="IV840" s="28"/>
      <c r="IW840" s="28"/>
      <c r="IX840" s="28"/>
      <c r="IY840" s="28"/>
      <c r="IZ840" s="28"/>
      <c r="JA840" s="28"/>
      <c r="JB840" s="28"/>
      <c r="JC840" s="28"/>
      <c r="JD840" s="28"/>
      <c r="JE840" s="28"/>
      <c r="JF840" s="28"/>
      <c r="JG840" s="28"/>
      <c r="JH840" s="28"/>
      <c r="JI840" s="28"/>
      <c r="JJ840" s="28"/>
      <c r="JK840" s="28"/>
      <c r="JL840" s="28"/>
      <c r="JM840" s="28"/>
      <c r="JN840" s="28"/>
      <c r="JO840" s="28"/>
      <c r="JP840" s="28"/>
      <c r="JQ840" s="28"/>
      <c r="JR840" s="28"/>
      <c r="JS840" s="28"/>
      <c r="JT840" s="28"/>
      <c r="JU840" s="28"/>
      <c r="JV840" s="28"/>
      <c r="JW840" s="28"/>
      <c r="JX840" s="28"/>
      <c r="JY840" s="28"/>
      <c r="JZ840" s="28"/>
      <c r="KA840" s="28"/>
      <c r="KB840" s="28"/>
      <c r="KC840" s="28"/>
      <c r="KD840" s="28"/>
    </row>
    <row r="841" spans="5:290" x14ac:dyDescent="0.2">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28"/>
      <c r="AC841" s="31"/>
      <c r="AD841" s="31"/>
      <c r="AE841" s="31"/>
      <c r="AF841" s="31"/>
      <c r="AG841" s="31"/>
      <c r="AH841" s="31"/>
      <c r="AI841" s="31"/>
      <c r="AJ841" s="31"/>
      <c r="AK841" s="31"/>
      <c r="AL841" s="31"/>
      <c r="AM841" s="31"/>
      <c r="AN841" s="31"/>
      <c r="AO841" s="31"/>
      <c r="AP841" s="31"/>
      <c r="AQ841" s="31"/>
      <c r="AR841" s="31"/>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c r="BP841" s="28"/>
      <c r="BQ841" s="28"/>
      <c r="BR841" s="28"/>
      <c r="BS841" s="28"/>
      <c r="BT841" s="28"/>
      <c r="BU841" s="28"/>
      <c r="BV841" s="28"/>
      <c r="BW841" s="28"/>
      <c r="BX841" s="28"/>
      <c r="BY841" s="28"/>
      <c r="BZ841" s="28"/>
      <c r="CA841" s="28"/>
      <c r="CB841" s="28"/>
      <c r="CC841" s="28"/>
      <c r="CD841" s="28"/>
      <c r="CE841" s="28"/>
      <c r="CF841" s="28"/>
      <c r="CG841" s="28"/>
      <c r="CH841" s="28"/>
      <c r="CI841" s="28"/>
      <c r="CJ841" s="28"/>
      <c r="CK841" s="28"/>
      <c r="CL841" s="28"/>
      <c r="CM841" s="28"/>
      <c r="CN841" s="28"/>
      <c r="CO841" s="28"/>
      <c r="CP841" s="28"/>
      <c r="CQ841" s="28"/>
      <c r="CR841" s="28"/>
      <c r="CS841" s="28"/>
      <c r="CT841" s="28"/>
      <c r="CU841" s="28"/>
      <c r="CV841" s="28"/>
      <c r="CW841" s="28"/>
      <c r="CX841" s="28"/>
      <c r="CY841" s="28"/>
      <c r="CZ841" s="28"/>
      <c r="DA841" s="28"/>
      <c r="DB841" s="28"/>
      <c r="DC841" s="28"/>
      <c r="DD841" s="28"/>
      <c r="DE841" s="28"/>
      <c r="DF841" s="28"/>
      <c r="DG841" s="28"/>
      <c r="DH841" s="28"/>
      <c r="DI841" s="28"/>
      <c r="DJ841" s="28"/>
      <c r="DK841" s="28"/>
      <c r="DL841" s="28"/>
      <c r="DM841" s="28"/>
      <c r="DN841" s="28"/>
      <c r="DO841" s="28"/>
      <c r="DP841" s="28"/>
      <c r="DQ841" s="28"/>
      <c r="DR841" s="28"/>
      <c r="DS841" s="28"/>
      <c r="DT841" s="28"/>
      <c r="DU841" s="28"/>
      <c r="DV841" s="28"/>
      <c r="IP841" s="28"/>
      <c r="IQ841" s="28"/>
      <c r="IR841" s="28"/>
      <c r="IS841" s="28"/>
      <c r="IT841" s="28"/>
      <c r="IU841" s="28"/>
      <c r="IV841" s="28"/>
      <c r="IW841" s="28"/>
      <c r="IX841" s="28"/>
      <c r="IY841" s="28"/>
      <c r="IZ841" s="28"/>
      <c r="JA841" s="28"/>
      <c r="JB841" s="28"/>
      <c r="JC841" s="28"/>
      <c r="JD841" s="28"/>
      <c r="JE841" s="28"/>
      <c r="JF841" s="28"/>
      <c r="JG841" s="28"/>
      <c r="JH841" s="28"/>
      <c r="JI841" s="28"/>
      <c r="JJ841" s="28"/>
      <c r="JK841" s="28"/>
      <c r="JL841" s="28"/>
      <c r="JM841" s="28"/>
      <c r="JN841" s="28"/>
      <c r="JO841" s="28"/>
      <c r="JP841" s="28"/>
      <c r="JQ841" s="28"/>
      <c r="JR841" s="28"/>
      <c r="JS841" s="28"/>
      <c r="JT841" s="28"/>
      <c r="JU841" s="28"/>
      <c r="JV841" s="28"/>
      <c r="JW841" s="28"/>
      <c r="JX841" s="28"/>
      <c r="JY841" s="28"/>
      <c r="JZ841" s="28"/>
      <c r="KA841" s="28"/>
      <c r="KB841" s="28"/>
      <c r="KC841" s="28"/>
      <c r="KD841" s="28"/>
    </row>
    <row r="842" spans="5:290" x14ac:dyDescent="0.2">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28"/>
      <c r="AC842" s="31"/>
      <c r="AD842" s="31"/>
      <c r="AE842" s="31"/>
      <c r="AF842" s="31"/>
      <c r="AG842" s="31"/>
      <c r="AH842" s="31"/>
      <c r="AI842" s="31"/>
      <c r="AJ842" s="31"/>
      <c r="AK842" s="31"/>
      <c r="AL842" s="31"/>
      <c r="AM842" s="31"/>
      <c r="AN842" s="31"/>
      <c r="AO842" s="31"/>
      <c r="AP842" s="31"/>
      <c r="AQ842" s="31"/>
      <c r="AR842" s="31"/>
      <c r="AT842" s="28"/>
      <c r="AU842" s="28"/>
      <c r="AV842" s="28"/>
      <c r="AW842" s="28"/>
      <c r="AX842" s="28"/>
      <c r="AY842" s="28"/>
      <c r="AZ842" s="28"/>
      <c r="BA842" s="28"/>
      <c r="BB842" s="28"/>
      <c r="BC842" s="28"/>
      <c r="BD842" s="28"/>
      <c r="BE842" s="28"/>
      <c r="BF842" s="28"/>
      <c r="BG842" s="28"/>
      <c r="BH842" s="28"/>
      <c r="BI842" s="28"/>
      <c r="BJ842" s="28"/>
      <c r="BK842" s="28"/>
      <c r="BL842" s="28"/>
      <c r="BM842" s="28"/>
      <c r="BN842" s="28"/>
      <c r="BO842" s="28"/>
      <c r="BP842" s="28"/>
      <c r="BQ842" s="28"/>
      <c r="BR842" s="28"/>
      <c r="BS842" s="28"/>
      <c r="BT842" s="28"/>
      <c r="BU842" s="28"/>
      <c r="BV842" s="28"/>
      <c r="BW842" s="28"/>
      <c r="BX842" s="28"/>
      <c r="BY842" s="28"/>
      <c r="BZ842" s="28"/>
      <c r="CA842" s="28"/>
      <c r="CB842" s="28"/>
      <c r="CC842" s="28"/>
      <c r="CD842" s="28"/>
      <c r="CE842" s="28"/>
      <c r="CF842" s="28"/>
      <c r="CG842" s="28"/>
      <c r="CH842" s="28"/>
      <c r="CI842" s="28"/>
      <c r="CJ842" s="28"/>
      <c r="CK842" s="28"/>
      <c r="CL842" s="28"/>
      <c r="CM842" s="28"/>
      <c r="CN842" s="28"/>
      <c r="CO842" s="28"/>
      <c r="CP842" s="28"/>
      <c r="CQ842" s="28"/>
      <c r="CR842" s="28"/>
      <c r="CS842" s="28"/>
      <c r="CT842" s="28"/>
      <c r="CU842" s="28"/>
      <c r="CV842" s="28"/>
      <c r="CW842" s="28"/>
      <c r="CX842" s="28"/>
      <c r="CY842" s="28"/>
      <c r="CZ842" s="28"/>
      <c r="DA842" s="28"/>
      <c r="DB842" s="28"/>
      <c r="DC842" s="28"/>
      <c r="DD842" s="28"/>
      <c r="DE842" s="28"/>
      <c r="DF842" s="28"/>
      <c r="DG842" s="28"/>
      <c r="DH842" s="28"/>
      <c r="DI842" s="28"/>
      <c r="DJ842" s="28"/>
      <c r="DK842" s="28"/>
      <c r="DL842" s="28"/>
      <c r="DM842" s="28"/>
      <c r="DN842" s="28"/>
      <c r="DO842" s="28"/>
      <c r="DP842" s="28"/>
      <c r="DQ842" s="28"/>
      <c r="DR842" s="28"/>
      <c r="DS842" s="28"/>
      <c r="DT842" s="28"/>
      <c r="DU842" s="28"/>
      <c r="DV842" s="28"/>
      <c r="IP842" s="28"/>
      <c r="IQ842" s="28"/>
      <c r="IR842" s="28"/>
      <c r="IS842" s="28"/>
      <c r="IT842" s="28"/>
      <c r="IU842" s="28"/>
      <c r="IV842" s="28"/>
      <c r="IW842" s="28"/>
      <c r="IX842" s="28"/>
      <c r="IY842" s="28"/>
      <c r="IZ842" s="28"/>
      <c r="JA842" s="28"/>
      <c r="JB842" s="28"/>
      <c r="JC842" s="28"/>
      <c r="JD842" s="28"/>
      <c r="JE842" s="28"/>
      <c r="JF842" s="28"/>
      <c r="JG842" s="28"/>
      <c r="JH842" s="28"/>
      <c r="JI842" s="28"/>
      <c r="JJ842" s="28"/>
      <c r="JK842" s="28"/>
      <c r="JL842" s="28"/>
      <c r="JM842" s="28"/>
      <c r="JN842" s="28"/>
      <c r="JO842" s="28"/>
      <c r="JP842" s="28"/>
      <c r="JQ842" s="28"/>
      <c r="JR842" s="28"/>
      <c r="JS842" s="28"/>
      <c r="JT842" s="28"/>
      <c r="JU842" s="28"/>
      <c r="JV842" s="28"/>
      <c r="JW842" s="28"/>
      <c r="JX842" s="28"/>
      <c r="JY842" s="28"/>
      <c r="JZ842" s="28"/>
      <c r="KA842" s="28"/>
      <c r="KB842" s="28"/>
      <c r="KC842" s="28"/>
      <c r="KD842" s="28"/>
    </row>
    <row r="843" spans="5:290" x14ac:dyDescent="0.2">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28"/>
      <c r="AC843" s="31"/>
      <c r="AD843" s="31"/>
      <c r="AE843" s="31"/>
      <c r="AF843" s="31"/>
      <c r="AG843" s="31"/>
      <c r="AH843" s="31"/>
      <c r="AI843" s="31"/>
      <c r="AJ843" s="31"/>
      <c r="AK843" s="31"/>
      <c r="AL843" s="31"/>
      <c r="AM843" s="31"/>
      <c r="AN843" s="31"/>
      <c r="AO843" s="31"/>
      <c r="AP843" s="31"/>
      <c r="AQ843" s="31"/>
      <c r="AR843" s="31"/>
      <c r="AT843" s="28"/>
      <c r="AU843" s="28"/>
      <c r="AV843" s="28"/>
      <c r="AW843" s="28"/>
      <c r="AX843" s="28"/>
      <c r="AY843" s="28"/>
      <c r="AZ843" s="28"/>
      <c r="BA843" s="28"/>
      <c r="BB843" s="28"/>
      <c r="BC843" s="28"/>
      <c r="BD843" s="28"/>
      <c r="BE843" s="28"/>
      <c r="BF843" s="28"/>
      <c r="BG843" s="28"/>
      <c r="BH843" s="28"/>
      <c r="BI843" s="28"/>
      <c r="BJ843" s="28"/>
      <c r="BK843" s="28"/>
      <c r="BL843" s="28"/>
      <c r="BM843" s="28"/>
      <c r="BN843" s="28"/>
      <c r="BO843" s="28"/>
      <c r="BP843" s="28"/>
      <c r="BQ843" s="28"/>
      <c r="BR843" s="28"/>
      <c r="BS843" s="28"/>
      <c r="BT843" s="28"/>
      <c r="BU843" s="28"/>
      <c r="BV843" s="28"/>
      <c r="BW843" s="28"/>
      <c r="BX843" s="28"/>
      <c r="BY843" s="28"/>
      <c r="BZ843" s="28"/>
      <c r="CA843" s="28"/>
      <c r="CB843" s="28"/>
      <c r="CC843" s="28"/>
      <c r="CD843" s="28"/>
      <c r="CE843" s="28"/>
      <c r="CF843" s="28"/>
      <c r="CG843" s="28"/>
      <c r="CH843" s="28"/>
      <c r="CI843" s="28"/>
      <c r="CJ843" s="28"/>
      <c r="CK843" s="28"/>
      <c r="CL843" s="28"/>
      <c r="CM843" s="28"/>
      <c r="CN843" s="28"/>
      <c r="CO843" s="28"/>
      <c r="CP843" s="28"/>
      <c r="CQ843" s="28"/>
      <c r="CR843" s="28"/>
      <c r="CS843" s="28"/>
      <c r="CT843" s="28"/>
      <c r="CU843" s="28"/>
      <c r="CV843" s="28"/>
      <c r="CW843" s="28"/>
      <c r="CX843" s="28"/>
      <c r="CY843" s="28"/>
      <c r="CZ843" s="28"/>
      <c r="DA843" s="28"/>
      <c r="DB843" s="28"/>
      <c r="DC843" s="28"/>
      <c r="DD843" s="28"/>
      <c r="DE843" s="28"/>
      <c r="DF843" s="28"/>
      <c r="DG843" s="28"/>
      <c r="DH843" s="28"/>
      <c r="DI843" s="28"/>
      <c r="DJ843" s="28"/>
      <c r="DK843" s="28"/>
      <c r="DL843" s="28"/>
      <c r="DM843" s="28"/>
      <c r="DN843" s="28"/>
      <c r="DO843" s="28"/>
      <c r="DP843" s="28"/>
      <c r="DQ843" s="28"/>
      <c r="DR843" s="28"/>
      <c r="DS843" s="28"/>
      <c r="DT843" s="28"/>
      <c r="DU843" s="28"/>
      <c r="DV843" s="28"/>
      <c r="IP843" s="28"/>
      <c r="IQ843" s="28"/>
      <c r="IR843" s="28"/>
      <c r="IS843" s="28"/>
      <c r="IT843" s="28"/>
      <c r="IU843" s="28"/>
      <c r="IV843" s="28"/>
      <c r="IW843" s="28"/>
      <c r="IX843" s="28"/>
      <c r="IY843" s="28"/>
      <c r="IZ843" s="28"/>
      <c r="JA843" s="28"/>
      <c r="JB843" s="28"/>
      <c r="JC843" s="28"/>
      <c r="JD843" s="28"/>
      <c r="JE843" s="28"/>
      <c r="JF843" s="28"/>
      <c r="JG843" s="28"/>
      <c r="JH843" s="28"/>
      <c r="JI843" s="28"/>
      <c r="JJ843" s="28"/>
      <c r="JK843" s="28"/>
      <c r="JL843" s="28"/>
      <c r="JM843" s="28"/>
      <c r="JN843" s="28"/>
      <c r="JO843" s="28"/>
      <c r="JP843" s="28"/>
      <c r="JQ843" s="28"/>
      <c r="JR843" s="28"/>
      <c r="JS843" s="28"/>
      <c r="JT843" s="28"/>
      <c r="JU843" s="28"/>
      <c r="JV843" s="28"/>
      <c r="JW843" s="28"/>
      <c r="JX843" s="28"/>
      <c r="JY843" s="28"/>
      <c r="JZ843" s="28"/>
      <c r="KA843" s="28"/>
      <c r="KB843" s="28"/>
      <c r="KC843" s="28"/>
      <c r="KD843" s="28"/>
    </row>
    <row r="844" spans="5:290" x14ac:dyDescent="0.2">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28"/>
      <c r="AC844" s="31"/>
      <c r="AD844" s="31"/>
      <c r="AE844" s="31"/>
      <c r="AF844" s="31"/>
      <c r="AG844" s="31"/>
      <c r="AH844" s="31"/>
      <c r="AI844" s="31"/>
      <c r="AJ844" s="31"/>
      <c r="AK844" s="31"/>
      <c r="AL844" s="31"/>
      <c r="AM844" s="31"/>
      <c r="AN844" s="31"/>
      <c r="AO844" s="31"/>
      <c r="AP844" s="31"/>
      <c r="AQ844" s="31"/>
      <c r="AR844" s="31"/>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c r="CG844" s="28"/>
      <c r="CH844" s="28"/>
      <c r="CI844" s="28"/>
      <c r="CJ844" s="28"/>
      <c r="CK844" s="28"/>
      <c r="CL844" s="28"/>
      <c r="CM844" s="28"/>
      <c r="CN844" s="28"/>
      <c r="CO844" s="28"/>
      <c r="CP844" s="28"/>
      <c r="CQ844" s="28"/>
      <c r="CR844" s="28"/>
      <c r="CS844" s="28"/>
      <c r="CT844" s="28"/>
      <c r="CU844" s="28"/>
      <c r="CV844" s="28"/>
      <c r="CW844" s="28"/>
      <c r="CX844" s="28"/>
      <c r="CY844" s="28"/>
      <c r="CZ844" s="28"/>
      <c r="DA844" s="28"/>
      <c r="DB844" s="28"/>
      <c r="DC844" s="28"/>
      <c r="DD844" s="28"/>
      <c r="DE844" s="28"/>
      <c r="DF844" s="28"/>
      <c r="DG844" s="28"/>
      <c r="DH844" s="28"/>
      <c r="DI844" s="28"/>
      <c r="DJ844" s="28"/>
      <c r="DK844" s="28"/>
      <c r="DL844" s="28"/>
      <c r="DM844" s="28"/>
      <c r="DN844" s="28"/>
      <c r="DO844" s="28"/>
      <c r="DP844" s="28"/>
      <c r="DQ844" s="28"/>
      <c r="DR844" s="28"/>
      <c r="DS844" s="28"/>
      <c r="DT844" s="28"/>
      <c r="DU844" s="28"/>
      <c r="DV844" s="28"/>
      <c r="IP844" s="28"/>
      <c r="IQ844" s="28"/>
      <c r="IR844" s="28"/>
      <c r="IS844" s="28"/>
      <c r="IT844" s="28"/>
      <c r="IU844" s="28"/>
      <c r="IV844" s="28"/>
      <c r="IW844" s="28"/>
      <c r="IX844" s="28"/>
      <c r="IY844" s="28"/>
      <c r="IZ844" s="28"/>
      <c r="JA844" s="28"/>
      <c r="JB844" s="28"/>
      <c r="JC844" s="28"/>
      <c r="JD844" s="28"/>
      <c r="JE844" s="28"/>
      <c r="JF844" s="28"/>
      <c r="JG844" s="28"/>
      <c r="JH844" s="28"/>
      <c r="JI844" s="28"/>
      <c r="JJ844" s="28"/>
      <c r="JK844" s="28"/>
      <c r="JL844" s="28"/>
      <c r="JM844" s="28"/>
      <c r="JN844" s="28"/>
      <c r="JO844" s="28"/>
      <c r="JP844" s="28"/>
      <c r="JQ844" s="28"/>
      <c r="JR844" s="28"/>
      <c r="JS844" s="28"/>
      <c r="JT844" s="28"/>
      <c r="JU844" s="28"/>
      <c r="JV844" s="28"/>
      <c r="JW844" s="28"/>
      <c r="JX844" s="28"/>
      <c r="JY844" s="28"/>
      <c r="JZ844" s="28"/>
      <c r="KA844" s="28"/>
      <c r="KB844" s="28"/>
      <c r="KC844" s="28"/>
      <c r="KD844" s="28"/>
    </row>
    <row r="845" spans="5:290" x14ac:dyDescent="0.2">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28"/>
      <c r="AC845" s="31"/>
      <c r="AD845" s="31"/>
      <c r="AE845" s="31"/>
      <c r="AF845" s="31"/>
      <c r="AG845" s="31"/>
      <c r="AH845" s="31"/>
      <c r="AI845" s="31"/>
      <c r="AJ845" s="31"/>
      <c r="AK845" s="31"/>
      <c r="AL845" s="31"/>
      <c r="AM845" s="31"/>
      <c r="AN845" s="31"/>
      <c r="AO845" s="31"/>
      <c r="AP845" s="31"/>
      <c r="AQ845" s="31"/>
      <c r="AR845" s="31"/>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c r="CG845" s="28"/>
      <c r="CH845" s="28"/>
      <c r="CI845" s="28"/>
      <c r="CJ845" s="28"/>
      <c r="CK845" s="28"/>
      <c r="CL845" s="28"/>
      <c r="CM845" s="28"/>
      <c r="CN845" s="28"/>
      <c r="CO845" s="28"/>
      <c r="CP845" s="28"/>
      <c r="CQ845" s="28"/>
      <c r="CR845" s="28"/>
      <c r="CS845" s="28"/>
      <c r="CT845" s="28"/>
      <c r="CU845" s="28"/>
      <c r="CV845" s="28"/>
      <c r="CW845" s="28"/>
      <c r="CX845" s="28"/>
      <c r="CY845" s="28"/>
      <c r="CZ845" s="28"/>
      <c r="DA845" s="28"/>
      <c r="DB845" s="28"/>
      <c r="DC845" s="28"/>
      <c r="DD845" s="28"/>
      <c r="DE845" s="28"/>
      <c r="DF845" s="28"/>
      <c r="DG845" s="28"/>
      <c r="DH845" s="28"/>
      <c r="DI845" s="28"/>
      <c r="DJ845" s="28"/>
      <c r="DK845" s="28"/>
      <c r="DL845" s="28"/>
      <c r="DM845" s="28"/>
      <c r="DN845" s="28"/>
      <c r="DO845" s="28"/>
      <c r="DP845" s="28"/>
      <c r="DQ845" s="28"/>
      <c r="DR845" s="28"/>
      <c r="DS845" s="28"/>
      <c r="DT845" s="28"/>
      <c r="DU845" s="28"/>
      <c r="DV845" s="28"/>
      <c r="IP845" s="28"/>
      <c r="IQ845" s="28"/>
      <c r="IR845" s="28"/>
      <c r="IS845" s="28"/>
      <c r="IT845" s="28"/>
      <c r="IU845" s="28"/>
      <c r="IV845" s="28"/>
      <c r="IW845" s="28"/>
      <c r="IX845" s="28"/>
      <c r="IY845" s="28"/>
      <c r="IZ845" s="28"/>
      <c r="JA845" s="28"/>
      <c r="JB845" s="28"/>
      <c r="JC845" s="28"/>
      <c r="JD845" s="28"/>
      <c r="JE845" s="28"/>
      <c r="JF845" s="28"/>
      <c r="JG845" s="28"/>
      <c r="JH845" s="28"/>
      <c r="JI845" s="28"/>
      <c r="JJ845" s="28"/>
      <c r="JK845" s="28"/>
      <c r="JL845" s="28"/>
      <c r="JM845" s="28"/>
      <c r="JN845" s="28"/>
      <c r="JO845" s="28"/>
      <c r="JP845" s="28"/>
      <c r="JQ845" s="28"/>
      <c r="JR845" s="28"/>
      <c r="JS845" s="28"/>
      <c r="JT845" s="28"/>
      <c r="JU845" s="28"/>
      <c r="JV845" s="28"/>
      <c r="JW845" s="28"/>
      <c r="JX845" s="28"/>
      <c r="JY845" s="28"/>
      <c r="JZ845" s="28"/>
      <c r="KA845" s="28"/>
      <c r="KB845" s="28"/>
      <c r="KC845" s="28"/>
      <c r="KD845" s="28"/>
    </row>
    <row r="846" spans="5:290" x14ac:dyDescent="0.2">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28"/>
      <c r="AC846" s="31"/>
      <c r="AD846" s="31"/>
      <c r="AE846" s="31"/>
      <c r="AF846" s="31"/>
      <c r="AG846" s="31"/>
      <c r="AH846" s="31"/>
      <c r="AI846" s="31"/>
      <c r="AJ846" s="31"/>
      <c r="AK846" s="31"/>
      <c r="AL846" s="31"/>
      <c r="AM846" s="31"/>
      <c r="AN846" s="31"/>
      <c r="AO846" s="31"/>
      <c r="AP846" s="31"/>
      <c r="AQ846" s="31"/>
      <c r="AR846" s="31"/>
      <c r="AT846" s="28"/>
      <c r="AU846" s="28"/>
      <c r="AV846" s="28"/>
      <c r="AW846" s="28"/>
      <c r="AX846" s="28"/>
      <c r="AY846" s="28"/>
      <c r="AZ846" s="28"/>
      <c r="BA846" s="28"/>
      <c r="BB846" s="28"/>
      <c r="BC846" s="28"/>
      <c r="BD846" s="28"/>
      <c r="BE846" s="28"/>
      <c r="BF846" s="28"/>
      <c r="BG846" s="28"/>
      <c r="BH846" s="28"/>
      <c r="BI846" s="28"/>
      <c r="BJ846" s="28"/>
      <c r="BK846" s="28"/>
      <c r="BL846" s="28"/>
      <c r="BM846" s="28"/>
      <c r="BN846" s="28"/>
      <c r="BO846" s="28"/>
      <c r="BP846" s="28"/>
      <c r="BQ846" s="28"/>
      <c r="BR846" s="28"/>
      <c r="BS846" s="28"/>
      <c r="BT846" s="28"/>
      <c r="BU846" s="28"/>
      <c r="BV846" s="28"/>
      <c r="BW846" s="28"/>
      <c r="BX846" s="28"/>
      <c r="BY846" s="28"/>
      <c r="BZ846" s="28"/>
      <c r="CA846" s="28"/>
      <c r="CB846" s="28"/>
      <c r="CC846" s="28"/>
      <c r="CD846" s="28"/>
      <c r="CE846" s="28"/>
      <c r="CF846" s="28"/>
      <c r="CG846" s="28"/>
      <c r="CH846" s="28"/>
      <c r="CI846" s="28"/>
      <c r="CJ846" s="28"/>
      <c r="CK846" s="28"/>
      <c r="CL846" s="28"/>
      <c r="CM846" s="28"/>
      <c r="CN846" s="28"/>
      <c r="CO846" s="28"/>
      <c r="CP846" s="28"/>
      <c r="CQ846" s="28"/>
      <c r="CR846" s="28"/>
      <c r="CS846" s="28"/>
      <c r="CT846" s="28"/>
      <c r="CU846" s="28"/>
      <c r="CV846" s="28"/>
      <c r="CW846" s="28"/>
      <c r="CX846" s="28"/>
      <c r="CY846" s="28"/>
      <c r="CZ846" s="28"/>
      <c r="DA846" s="28"/>
      <c r="DB846" s="28"/>
      <c r="DC846" s="28"/>
      <c r="DD846" s="28"/>
      <c r="DE846" s="28"/>
      <c r="DF846" s="28"/>
      <c r="DG846" s="28"/>
      <c r="DH846" s="28"/>
      <c r="DI846" s="28"/>
      <c r="DJ846" s="28"/>
      <c r="DK846" s="28"/>
      <c r="DL846" s="28"/>
      <c r="DM846" s="28"/>
      <c r="DN846" s="28"/>
      <c r="DO846" s="28"/>
      <c r="DP846" s="28"/>
      <c r="DQ846" s="28"/>
      <c r="DR846" s="28"/>
      <c r="DS846" s="28"/>
      <c r="DT846" s="28"/>
      <c r="DU846" s="28"/>
      <c r="DV846" s="28"/>
      <c r="IP846" s="28"/>
      <c r="IQ846" s="28"/>
      <c r="IR846" s="28"/>
      <c r="IS846" s="28"/>
      <c r="IT846" s="28"/>
      <c r="IU846" s="28"/>
      <c r="IV846" s="28"/>
      <c r="IW846" s="28"/>
      <c r="IX846" s="28"/>
      <c r="IY846" s="28"/>
      <c r="IZ846" s="28"/>
      <c r="JA846" s="28"/>
      <c r="JB846" s="28"/>
      <c r="JC846" s="28"/>
      <c r="JD846" s="28"/>
      <c r="JE846" s="28"/>
      <c r="JF846" s="28"/>
      <c r="JG846" s="28"/>
      <c r="JH846" s="28"/>
      <c r="JI846" s="28"/>
      <c r="JJ846" s="28"/>
      <c r="JK846" s="28"/>
      <c r="JL846" s="28"/>
      <c r="JM846" s="28"/>
      <c r="JN846" s="28"/>
      <c r="JO846" s="28"/>
      <c r="JP846" s="28"/>
      <c r="JQ846" s="28"/>
      <c r="JR846" s="28"/>
      <c r="JS846" s="28"/>
      <c r="JT846" s="28"/>
      <c r="JU846" s="28"/>
      <c r="JV846" s="28"/>
      <c r="JW846" s="28"/>
      <c r="JX846" s="28"/>
      <c r="JY846" s="28"/>
      <c r="JZ846" s="28"/>
      <c r="KA846" s="28"/>
      <c r="KB846" s="28"/>
      <c r="KC846" s="28"/>
      <c r="KD846" s="28"/>
    </row>
    <row r="847" spans="5:290" x14ac:dyDescent="0.2">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28"/>
      <c r="AC847" s="31"/>
      <c r="AD847" s="31"/>
      <c r="AE847" s="31"/>
      <c r="AF847" s="31"/>
      <c r="AG847" s="31"/>
      <c r="AH847" s="31"/>
      <c r="AI847" s="31"/>
      <c r="AJ847" s="31"/>
      <c r="AK847" s="31"/>
      <c r="AL847" s="31"/>
      <c r="AM847" s="31"/>
      <c r="AN847" s="31"/>
      <c r="AO847" s="31"/>
      <c r="AP847" s="31"/>
      <c r="AQ847" s="31"/>
      <c r="AR847" s="31"/>
      <c r="AT847" s="28"/>
      <c r="AU847" s="28"/>
      <c r="AV847" s="28"/>
      <c r="AW847" s="28"/>
      <c r="AX847" s="28"/>
      <c r="AY847" s="28"/>
      <c r="AZ847" s="28"/>
      <c r="BA847" s="28"/>
      <c r="BB847" s="28"/>
      <c r="BC847" s="28"/>
      <c r="BD847" s="28"/>
      <c r="BE847" s="28"/>
      <c r="BF847" s="28"/>
      <c r="BG847" s="28"/>
      <c r="BH847" s="28"/>
      <c r="BI847" s="28"/>
      <c r="BJ847" s="28"/>
      <c r="BK847" s="28"/>
      <c r="BL847" s="28"/>
      <c r="BM847" s="28"/>
      <c r="BN847" s="28"/>
      <c r="BO847" s="28"/>
      <c r="BP847" s="28"/>
      <c r="BQ847" s="28"/>
      <c r="BR847" s="28"/>
      <c r="BS847" s="28"/>
      <c r="BT847" s="28"/>
      <c r="BU847" s="28"/>
      <c r="BV847" s="28"/>
      <c r="BW847" s="28"/>
      <c r="BX847" s="28"/>
      <c r="BY847" s="28"/>
      <c r="BZ847" s="28"/>
      <c r="CA847" s="28"/>
      <c r="CB847" s="28"/>
      <c r="CC847" s="28"/>
      <c r="CD847" s="28"/>
      <c r="CE847" s="28"/>
      <c r="CF847" s="28"/>
      <c r="CG847" s="28"/>
      <c r="CH847" s="28"/>
      <c r="CI847" s="28"/>
      <c r="CJ847" s="28"/>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c r="DK847" s="28"/>
      <c r="DL847" s="28"/>
      <c r="DM847" s="28"/>
      <c r="DN847" s="28"/>
      <c r="DO847" s="28"/>
      <c r="DP847" s="28"/>
      <c r="DQ847" s="28"/>
      <c r="DR847" s="28"/>
      <c r="DS847" s="28"/>
      <c r="DT847" s="28"/>
      <c r="DU847" s="28"/>
      <c r="DV847" s="28"/>
      <c r="IP847" s="28"/>
      <c r="IQ847" s="28"/>
      <c r="IR847" s="28"/>
      <c r="IS847" s="28"/>
      <c r="IT847" s="28"/>
      <c r="IU847" s="28"/>
      <c r="IV847" s="28"/>
      <c r="IW847" s="28"/>
      <c r="IX847" s="28"/>
      <c r="IY847" s="28"/>
      <c r="IZ847" s="28"/>
      <c r="JA847" s="28"/>
      <c r="JB847" s="28"/>
      <c r="JC847" s="28"/>
      <c r="JD847" s="28"/>
      <c r="JE847" s="28"/>
      <c r="JF847" s="28"/>
      <c r="JG847" s="28"/>
      <c r="JH847" s="28"/>
      <c r="JI847" s="28"/>
      <c r="JJ847" s="28"/>
      <c r="JK847" s="28"/>
      <c r="JL847" s="28"/>
      <c r="JM847" s="28"/>
      <c r="JN847" s="28"/>
      <c r="JO847" s="28"/>
      <c r="JP847" s="28"/>
      <c r="JQ847" s="28"/>
      <c r="JR847" s="28"/>
      <c r="JS847" s="28"/>
      <c r="JT847" s="28"/>
      <c r="JU847" s="28"/>
      <c r="JV847" s="28"/>
      <c r="JW847" s="28"/>
      <c r="JX847" s="28"/>
      <c r="JY847" s="28"/>
      <c r="JZ847" s="28"/>
      <c r="KA847" s="28"/>
      <c r="KB847" s="28"/>
      <c r="KC847" s="28"/>
      <c r="KD847" s="28"/>
    </row>
    <row r="848" spans="5:290" x14ac:dyDescent="0.2">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28"/>
      <c r="AC848" s="31"/>
      <c r="AD848" s="31"/>
      <c r="AE848" s="31"/>
      <c r="AF848" s="31"/>
      <c r="AG848" s="31"/>
      <c r="AH848" s="31"/>
      <c r="AI848" s="31"/>
      <c r="AJ848" s="31"/>
      <c r="AK848" s="31"/>
      <c r="AL848" s="31"/>
      <c r="AM848" s="31"/>
      <c r="AN848" s="31"/>
      <c r="AO848" s="31"/>
      <c r="AP848" s="31"/>
      <c r="AQ848" s="31"/>
      <c r="AR848" s="31"/>
      <c r="AT848" s="28"/>
      <c r="AU848" s="28"/>
      <c r="AV848" s="28"/>
      <c r="AW848" s="28"/>
      <c r="AX848" s="28"/>
      <c r="AY848" s="28"/>
      <c r="AZ848" s="28"/>
      <c r="BA848" s="28"/>
      <c r="BB848" s="28"/>
      <c r="BC848" s="28"/>
      <c r="BD848" s="28"/>
      <c r="BE848" s="28"/>
      <c r="BF848" s="28"/>
      <c r="BG848" s="28"/>
      <c r="BH848" s="28"/>
      <c r="BI848" s="28"/>
      <c r="BJ848" s="28"/>
      <c r="BK848" s="28"/>
      <c r="BL848" s="28"/>
      <c r="BM848" s="28"/>
      <c r="BN848" s="28"/>
      <c r="BO848" s="28"/>
      <c r="BP848" s="28"/>
      <c r="BQ848" s="28"/>
      <c r="BR848" s="28"/>
      <c r="BS848" s="28"/>
      <c r="BT848" s="28"/>
      <c r="BU848" s="28"/>
      <c r="BV848" s="28"/>
      <c r="BW848" s="28"/>
      <c r="BX848" s="28"/>
      <c r="BY848" s="28"/>
      <c r="BZ848" s="28"/>
      <c r="CA848" s="28"/>
      <c r="CB848" s="28"/>
      <c r="CC848" s="28"/>
      <c r="CD848" s="28"/>
      <c r="CE848" s="28"/>
      <c r="CF848" s="28"/>
      <c r="CG848" s="28"/>
      <c r="CH848" s="28"/>
      <c r="CI848" s="28"/>
      <c r="CJ848" s="28"/>
      <c r="CK848" s="28"/>
      <c r="CL848" s="28"/>
      <c r="CM848" s="28"/>
      <c r="CN848" s="28"/>
      <c r="CO848" s="28"/>
      <c r="CP848" s="28"/>
      <c r="CQ848" s="28"/>
      <c r="CR848" s="28"/>
      <c r="CS848" s="28"/>
      <c r="CT848" s="28"/>
      <c r="CU848" s="28"/>
      <c r="CV848" s="28"/>
      <c r="CW848" s="28"/>
      <c r="CX848" s="28"/>
      <c r="CY848" s="28"/>
      <c r="CZ848" s="28"/>
      <c r="DA848" s="28"/>
      <c r="DB848" s="28"/>
      <c r="DC848" s="28"/>
      <c r="DD848" s="28"/>
      <c r="DE848" s="28"/>
      <c r="DF848" s="28"/>
      <c r="DG848" s="28"/>
      <c r="DH848" s="28"/>
      <c r="DI848" s="28"/>
      <c r="DJ848" s="28"/>
      <c r="DK848" s="28"/>
      <c r="DL848" s="28"/>
      <c r="DM848" s="28"/>
      <c r="DN848" s="28"/>
      <c r="DO848" s="28"/>
      <c r="DP848" s="28"/>
      <c r="DQ848" s="28"/>
      <c r="DR848" s="28"/>
      <c r="DS848" s="28"/>
      <c r="DT848" s="28"/>
      <c r="DU848" s="28"/>
      <c r="DV848" s="28"/>
      <c r="IP848" s="28"/>
      <c r="IQ848" s="28"/>
      <c r="IR848" s="28"/>
      <c r="IS848" s="28"/>
      <c r="IT848" s="28"/>
      <c r="IU848" s="28"/>
      <c r="IV848" s="28"/>
      <c r="IW848" s="28"/>
      <c r="IX848" s="28"/>
      <c r="IY848" s="28"/>
      <c r="IZ848" s="28"/>
      <c r="JA848" s="28"/>
      <c r="JB848" s="28"/>
      <c r="JC848" s="28"/>
      <c r="JD848" s="28"/>
      <c r="JE848" s="28"/>
      <c r="JF848" s="28"/>
      <c r="JG848" s="28"/>
      <c r="JH848" s="28"/>
      <c r="JI848" s="28"/>
      <c r="JJ848" s="28"/>
      <c r="JK848" s="28"/>
      <c r="JL848" s="28"/>
      <c r="JM848" s="28"/>
      <c r="JN848" s="28"/>
      <c r="JO848" s="28"/>
      <c r="JP848" s="28"/>
      <c r="JQ848" s="28"/>
      <c r="JR848" s="28"/>
      <c r="JS848" s="28"/>
      <c r="JT848" s="28"/>
      <c r="JU848" s="28"/>
      <c r="JV848" s="28"/>
      <c r="JW848" s="28"/>
      <c r="JX848" s="28"/>
      <c r="JY848" s="28"/>
      <c r="JZ848" s="28"/>
      <c r="KA848" s="28"/>
      <c r="KB848" s="28"/>
      <c r="KC848" s="28"/>
      <c r="KD848" s="28"/>
    </row>
    <row r="849" spans="5:290" x14ac:dyDescent="0.2">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28"/>
      <c r="AC849" s="31"/>
      <c r="AD849" s="31"/>
      <c r="AE849" s="31"/>
      <c r="AF849" s="31"/>
      <c r="AG849" s="31"/>
      <c r="AH849" s="31"/>
      <c r="AI849" s="31"/>
      <c r="AJ849" s="31"/>
      <c r="AK849" s="31"/>
      <c r="AL849" s="31"/>
      <c r="AM849" s="31"/>
      <c r="AN849" s="31"/>
      <c r="AO849" s="31"/>
      <c r="AP849" s="31"/>
      <c r="AQ849" s="31"/>
      <c r="AR849" s="31"/>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c r="BP849" s="28"/>
      <c r="BQ849" s="28"/>
      <c r="BR849" s="28"/>
      <c r="BS849" s="28"/>
      <c r="BT849" s="28"/>
      <c r="BU849" s="28"/>
      <c r="BV849" s="28"/>
      <c r="BW849" s="28"/>
      <c r="BX849" s="28"/>
      <c r="BY849" s="28"/>
      <c r="BZ849" s="28"/>
      <c r="CA849" s="28"/>
      <c r="CB849" s="28"/>
      <c r="CC849" s="28"/>
      <c r="CD849" s="28"/>
      <c r="CE849" s="28"/>
      <c r="CF849" s="28"/>
      <c r="CG849" s="28"/>
      <c r="CH849" s="28"/>
      <c r="CI849" s="28"/>
      <c r="CJ849" s="28"/>
      <c r="CK849" s="28"/>
      <c r="CL849" s="28"/>
      <c r="CM849" s="28"/>
      <c r="CN849" s="28"/>
      <c r="CO849" s="28"/>
      <c r="CP849" s="28"/>
      <c r="CQ849" s="28"/>
      <c r="CR849" s="28"/>
      <c r="CS849" s="28"/>
      <c r="CT849" s="28"/>
      <c r="CU849" s="28"/>
      <c r="CV849" s="28"/>
      <c r="CW849" s="28"/>
      <c r="CX849" s="28"/>
      <c r="CY849" s="28"/>
      <c r="CZ849" s="28"/>
      <c r="DA849" s="28"/>
      <c r="DB849" s="28"/>
      <c r="DC849" s="28"/>
      <c r="DD849" s="28"/>
      <c r="DE849" s="28"/>
      <c r="DF849" s="28"/>
      <c r="DG849" s="28"/>
      <c r="DH849" s="28"/>
      <c r="DI849" s="28"/>
      <c r="DJ849" s="28"/>
      <c r="DK849" s="28"/>
      <c r="DL849" s="28"/>
      <c r="DM849" s="28"/>
      <c r="DN849" s="28"/>
      <c r="DO849" s="28"/>
      <c r="DP849" s="28"/>
      <c r="DQ849" s="28"/>
      <c r="DR849" s="28"/>
      <c r="DS849" s="28"/>
      <c r="DT849" s="28"/>
      <c r="DU849" s="28"/>
      <c r="DV849" s="28"/>
      <c r="IP849" s="28"/>
      <c r="IQ849" s="28"/>
      <c r="IR849" s="28"/>
      <c r="IS849" s="28"/>
      <c r="IT849" s="28"/>
      <c r="IU849" s="28"/>
      <c r="IV849" s="28"/>
      <c r="IW849" s="28"/>
      <c r="IX849" s="28"/>
      <c r="IY849" s="28"/>
      <c r="IZ849" s="28"/>
      <c r="JA849" s="28"/>
      <c r="JB849" s="28"/>
      <c r="JC849" s="28"/>
      <c r="JD849" s="28"/>
      <c r="JE849" s="28"/>
      <c r="JF849" s="28"/>
      <c r="JG849" s="28"/>
      <c r="JH849" s="28"/>
      <c r="JI849" s="28"/>
      <c r="JJ849" s="28"/>
      <c r="JK849" s="28"/>
      <c r="JL849" s="28"/>
      <c r="JM849" s="28"/>
      <c r="JN849" s="28"/>
      <c r="JO849" s="28"/>
      <c r="JP849" s="28"/>
      <c r="JQ849" s="28"/>
      <c r="JR849" s="28"/>
      <c r="JS849" s="28"/>
      <c r="JT849" s="28"/>
      <c r="JU849" s="28"/>
      <c r="JV849" s="28"/>
      <c r="JW849" s="28"/>
      <c r="JX849" s="28"/>
      <c r="JY849" s="28"/>
      <c r="JZ849" s="28"/>
      <c r="KA849" s="28"/>
      <c r="KB849" s="28"/>
      <c r="KC849" s="28"/>
      <c r="KD849" s="28"/>
    </row>
    <row r="850" spans="5:290" x14ac:dyDescent="0.2">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28"/>
      <c r="AC850" s="31"/>
      <c r="AD850" s="31"/>
      <c r="AE850" s="31"/>
      <c r="AF850" s="31"/>
      <c r="AG850" s="31"/>
      <c r="AH850" s="31"/>
      <c r="AI850" s="31"/>
      <c r="AJ850" s="31"/>
      <c r="AK850" s="31"/>
      <c r="AL850" s="31"/>
      <c r="AM850" s="31"/>
      <c r="AN850" s="31"/>
      <c r="AO850" s="31"/>
      <c r="AP850" s="31"/>
      <c r="AQ850" s="31"/>
      <c r="AR850" s="31"/>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c r="BP850" s="28"/>
      <c r="BQ850" s="28"/>
      <c r="BR850" s="28"/>
      <c r="BS850" s="28"/>
      <c r="BT850" s="28"/>
      <c r="BU850" s="28"/>
      <c r="BV850" s="28"/>
      <c r="BW850" s="28"/>
      <c r="BX850" s="28"/>
      <c r="BY850" s="28"/>
      <c r="BZ850" s="28"/>
      <c r="CA850" s="28"/>
      <c r="CB850" s="28"/>
      <c r="CC850" s="28"/>
      <c r="CD850" s="28"/>
      <c r="CE850" s="28"/>
      <c r="CF850" s="28"/>
      <c r="CG850" s="28"/>
      <c r="CH850" s="28"/>
      <c r="CI850" s="28"/>
      <c r="CJ850" s="28"/>
      <c r="CK850" s="28"/>
      <c r="CL850" s="28"/>
      <c r="CM850" s="28"/>
      <c r="CN850" s="28"/>
      <c r="CO850" s="28"/>
      <c r="CP850" s="28"/>
      <c r="CQ850" s="28"/>
      <c r="CR850" s="28"/>
      <c r="CS850" s="28"/>
      <c r="CT850" s="28"/>
      <c r="CU850" s="28"/>
      <c r="CV850" s="28"/>
      <c r="CW850" s="28"/>
      <c r="CX850" s="28"/>
      <c r="CY850" s="28"/>
      <c r="CZ850" s="28"/>
      <c r="DA850" s="28"/>
      <c r="DB850" s="28"/>
      <c r="DC850" s="28"/>
      <c r="DD850" s="28"/>
      <c r="DE850" s="28"/>
      <c r="DF850" s="28"/>
      <c r="DG850" s="28"/>
      <c r="DH850" s="28"/>
      <c r="DI850" s="28"/>
      <c r="DJ850" s="28"/>
      <c r="DK850" s="28"/>
      <c r="DL850" s="28"/>
      <c r="DM850" s="28"/>
      <c r="DN850" s="28"/>
      <c r="DO850" s="28"/>
      <c r="DP850" s="28"/>
      <c r="DQ850" s="28"/>
      <c r="DR850" s="28"/>
      <c r="DS850" s="28"/>
      <c r="DT850" s="28"/>
      <c r="DU850" s="28"/>
      <c r="DV850" s="28"/>
      <c r="IP850" s="28"/>
      <c r="IQ850" s="28"/>
      <c r="IR850" s="28"/>
      <c r="IS850" s="28"/>
      <c r="IT850" s="28"/>
      <c r="IU850" s="28"/>
      <c r="IV850" s="28"/>
      <c r="IW850" s="28"/>
      <c r="IX850" s="28"/>
      <c r="IY850" s="28"/>
      <c r="IZ850" s="28"/>
      <c r="JA850" s="28"/>
      <c r="JB850" s="28"/>
      <c r="JC850" s="28"/>
      <c r="JD850" s="28"/>
      <c r="JE850" s="28"/>
      <c r="JF850" s="28"/>
      <c r="JG850" s="28"/>
      <c r="JH850" s="28"/>
      <c r="JI850" s="28"/>
      <c r="JJ850" s="28"/>
      <c r="JK850" s="28"/>
      <c r="JL850" s="28"/>
      <c r="JM850" s="28"/>
      <c r="JN850" s="28"/>
      <c r="JO850" s="28"/>
      <c r="JP850" s="28"/>
      <c r="JQ850" s="28"/>
      <c r="JR850" s="28"/>
      <c r="JS850" s="28"/>
      <c r="JT850" s="28"/>
      <c r="JU850" s="28"/>
      <c r="JV850" s="28"/>
      <c r="JW850" s="28"/>
      <c r="JX850" s="28"/>
      <c r="JY850" s="28"/>
      <c r="JZ850" s="28"/>
      <c r="KA850" s="28"/>
      <c r="KB850" s="28"/>
      <c r="KC850" s="28"/>
      <c r="KD850" s="28"/>
    </row>
    <row r="851" spans="5:290" x14ac:dyDescent="0.2">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28"/>
      <c r="AC851" s="31"/>
      <c r="AD851" s="31"/>
      <c r="AE851" s="31"/>
      <c r="AF851" s="31"/>
      <c r="AG851" s="31"/>
      <c r="AH851" s="31"/>
      <c r="AI851" s="31"/>
      <c r="AJ851" s="31"/>
      <c r="AK851" s="31"/>
      <c r="AL851" s="31"/>
      <c r="AM851" s="31"/>
      <c r="AN851" s="31"/>
      <c r="AO851" s="31"/>
      <c r="AP851" s="31"/>
      <c r="AQ851" s="31"/>
      <c r="AR851" s="31"/>
      <c r="AT851" s="28"/>
      <c r="AU851" s="28"/>
      <c r="AV851" s="28"/>
      <c r="AW851" s="28"/>
      <c r="AX851" s="28"/>
      <c r="AY851" s="28"/>
      <c r="AZ851" s="28"/>
      <c r="BA851" s="28"/>
      <c r="BB851" s="28"/>
      <c r="BC851" s="28"/>
      <c r="BD851" s="28"/>
      <c r="BE851" s="28"/>
      <c r="BF851" s="28"/>
      <c r="BG851" s="28"/>
      <c r="BH851" s="28"/>
      <c r="BI851" s="28"/>
      <c r="BJ851" s="28"/>
      <c r="BK851" s="28"/>
      <c r="BL851" s="28"/>
      <c r="BM851" s="28"/>
      <c r="BN851" s="28"/>
      <c r="BO851" s="28"/>
      <c r="BP851" s="28"/>
      <c r="BQ851" s="28"/>
      <c r="BR851" s="28"/>
      <c r="BS851" s="28"/>
      <c r="BT851" s="28"/>
      <c r="BU851" s="28"/>
      <c r="BV851" s="28"/>
      <c r="BW851" s="28"/>
      <c r="BX851" s="28"/>
      <c r="BY851" s="28"/>
      <c r="BZ851" s="28"/>
      <c r="CA851" s="28"/>
      <c r="CB851" s="28"/>
      <c r="CC851" s="28"/>
      <c r="CD851" s="28"/>
      <c r="CE851" s="28"/>
      <c r="CF851" s="28"/>
      <c r="CG851" s="28"/>
      <c r="CH851" s="28"/>
      <c r="CI851" s="28"/>
      <c r="CJ851" s="28"/>
      <c r="CK851" s="28"/>
      <c r="CL851" s="28"/>
      <c r="CM851" s="28"/>
      <c r="CN851" s="28"/>
      <c r="CO851" s="28"/>
      <c r="CP851" s="28"/>
      <c r="CQ851" s="28"/>
      <c r="CR851" s="28"/>
      <c r="CS851" s="28"/>
      <c r="CT851" s="28"/>
      <c r="CU851" s="28"/>
      <c r="CV851" s="28"/>
      <c r="CW851" s="28"/>
      <c r="CX851" s="28"/>
      <c r="CY851" s="28"/>
      <c r="CZ851" s="28"/>
      <c r="DA851" s="28"/>
      <c r="DB851" s="28"/>
      <c r="DC851" s="28"/>
      <c r="DD851" s="28"/>
      <c r="DE851" s="28"/>
      <c r="DF851" s="28"/>
      <c r="DG851" s="28"/>
      <c r="DH851" s="28"/>
      <c r="DI851" s="28"/>
      <c r="DJ851" s="28"/>
      <c r="DK851" s="28"/>
      <c r="DL851" s="28"/>
      <c r="DM851" s="28"/>
      <c r="DN851" s="28"/>
      <c r="DO851" s="28"/>
      <c r="DP851" s="28"/>
      <c r="DQ851" s="28"/>
      <c r="DR851" s="28"/>
      <c r="DS851" s="28"/>
      <c r="DT851" s="28"/>
      <c r="DU851" s="28"/>
      <c r="DV851" s="28"/>
      <c r="IP851" s="28"/>
      <c r="IQ851" s="28"/>
      <c r="IR851" s="28"/>
      <c r="IS851" s="28"/>
      <c r="IT851" s="28"/>
      <c r="IU851" s="28"/>
      <c r="IV851" s="28"/>
      <c r="IW851" s="28"/>
      <c r="IX851" s="28"/>
      <c r="IY851" s="28"/>
      <c r="IZ851" s="28"/>
      <c r="JA851" s="28"/>
      <c r="JB851" s="28"/>
      <c r="JC851" s="28"/>
      <c r="JD851" s="28"/>
      <c r="JE851" s="28"/>
      <c r="JF851" s="28"/>
      <c r="JG851" s="28"/>
      <c r="JH851" s="28"/>
      <c r="JI851" s="28"/>
      <c r="JJ851" s="28"/>
      <c r="JK851" s="28"/>
      <c r="JL851" s="28"/>
      <c r="JM851" s="28"/>
      <c r="JN851" s="28"/>
      <c r="JO851" s="28"/>
      <c r="JP851" s="28"/>
      <c r="JQ851" s="28"/>
      <c r="JR851" s="28"/>
      <c r="JS851" s="28"/>
      <c r="JT851" s="28"/>
      <c r="JU851" s="28"/>
      <c r="JV851" s="28"/>
      <c r="JW851" s="28"/>
      <c r="JX851" s="28"/>
      <c r="JY851" s="28"/>
      <c r="JZ851" s="28"/>
      <c r="KA851" s="28"/>
      <c r="KB851" s="28"/>
      <c r="KC851" s="28"/>
      <c r="KD851" s="28"/>
    </row>
    <row r="852" spans="5:290" x14ac:dyDescent="0.2">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28"/>
      <c r="AC852" s="31"/>
      <c r="AD852" s="31"/>
      <c r="AE852" s="31"/>
      <c r="AF852" s="31"/>
      <c r="AG852" s="31"/>
      <c r="AH852" s="31"/>
      <c r="AI852" s="31"/>
      <c r="AJ852" s="31"/>
      <c r="AK852" s="31"/>
      <c r="AL852" s="31"/>
      <c r="AM852" s="31"/>
      <c r="AN852" s="31"/>
      <c r="AO852" s="31"/>
      <c r="AP852" s="31"/>
      <c r="AQ852" s="31"/>
      <c r="AR852" s="31"/>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c r="BP852" s="28"/>
      <c r="BQ852" s="28"/>
      <c r="BR852" s="28"/>
      <c r="BS852" s="28"/>
      <c r="BT852" s="28"/>
      <c r="BU852" s="28"/>
      <c r="BV852" s="28"/>
      <c r="BW852" s="28"/>
      <c r="BX852" s="28"/>
      <c r="BY852" s="28"/>
      <c r="BZ852" s="28"/>
      <c r="CA852" s="28"/>
      <c r="CB852" s="28"/>
      <c r="CC852" s="28"/>
      <c r="CD852" s="28"/>
      <c r="CE852" s="28"/>
      <c r="CF852" s="28"/>
      <c r="CG852" s="28"/>
      <c r="CH852" s="28"/>
      <c r="CI852" s="28"/>
      <c r="CJ852" s="28"/>
      <c r="CK852" s="28"/>
      <c r="CL852" s="28"/>
      <c r="CM852" s="28"/>
      <c r="CN852" s="28"/>
      <c r="CO852" s="28"/>
      <c r="CP852" s="28"/>
      <c r="CQ852" s="28"/>
      <c r="CR852" s="28"/>
      <c r="CS852" s="28"/>
      <c r="CT852" s="28"/>
      <c r="CU852" s="28"/>
      <c r="CV852" s="28"/>
      <c r="CW852" s="28"/>
      <c r="CX852" s="28"/>
      <c r="CY852" s="28"/>
      <c r="CZ852" s="28"/>
      <c r="DA852" s="28"/>
      <c r="DB852" s="28"/>
      <c r="DC852" s="28"/>
      <c r="DD852" s="28"/>
      <c r="DE852" s="28"/>
      <c r="DF852" s="28"/>
      <c r="DG852" s="28"/>
      <c r="DH852" s="28"/>
      <c r="DI852" s="28"/>
      <c r="DJ852" s="28"/>
      <c r="DK852" s="28"/>
      <c r="DL852" s="28"/>
      <c r="DM852" s="28"/>
      <c r="DN852" s="28"/>
      <c r="DO852" s="28"/>
      <c r="DP852" s="28"/>
      <c r="DQ852" s="28"/>
      <c r="DR852" s="28"/>
      <c r="DS852" s="28"/>
      <c r="DT852" s="28"/>
      <c r="DU852" s="28"/>
      <c r="DV852" s="28"/>
      <c r="IP852" s="28"/>
      <c r="IQ852" s="28"/>
      <c r="IR852" s="28"/>
      <c r="IS852" s="28"/>
      <c r="IT852" s="28"/>
      <c r="IU852" s="28"/>
      <c r="IV852" s="28"/>
      <c r="IW852" s="28"/>
      <c r="IX852" s="28"/>
      <c r="IY852" s="28"/>
      <c r="IZ852" s="28"/>
      <c r="JA852" s="28"/>
      <c r="JB852" s="28"/>
      <c r="JC852" s="28"/>
      <c r="JD852" s="28"/>
      <c r="JE852" s="28"/>
      <c r="JF852" s="28"/>
      <c r="JG852" s="28"/>
      <c r="JH852" s="28"/>
      <c r="JI852" s="28"/>
      <c r="JJ852" s="28"/>
      <c r="JK852" s="28"/>
      <c r="JL852" s="28"/>
      <c r="JM852" s="28"/>
      <c r="JN852" s="28"/>
      <c r="JO852" s="28"/>
      <c r="JP852" s="28"/>
      <c r="JQ852" s="28"/>
      <c r="JR852" s="28"/>
      <c r="JS852" s="28"/>
      <c r="JT852" s="28"/>
      <c r="JU852" s="28"/>
      <c r="JV852" s="28"/>
      <c r="JW852" s="28"/>
      <c r="JX852" s="28"/>
      <c r="JY852" s="28"/>
      <c r="JZ852" s="28"/>
      <c r="KA852" s="28"/>
      <c r="KB852" s="28"/>
      <c r="KC852" s="28"/>
      <c r="KD852" s="28"/>
    </row>
    <row r="853" spans="5:290" x14ac:dyDescent="0.2">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28"/>
      <c r="AC853" s="31"/>
      <c r="AD853" s="31"/>
      <c r="AE853" s="31"/>
      <c r="AF853" s="31"/>
      <c r="AG853" s="31"/>
      <c r="AH853" s="31"/>
      <c r="AI853" s="31"/>
      <c r="AJ853" s="31"/>
      <c r="AK853" s="31"/>
      <c r="AL853" s="31"/>
      <c r="AM853" s="31"/>
      <c r="AN853" s="31"/>
      <c r="AO853" s="31"/>
      <c r="AP853" s="31"/>
      <c r="AQ853" s="31"/>
      <c r="AR853" s="31"/>
      <c r="AT853" s="28"/>
      <c r="AU853" s="28"/>
      <c r="AV853" s="28"/>
      <c r="AW853" s="28"/>
      <c r="AX853" s="28"/>
      <c r="AY853" s="28"/>
      <c r="AZ853" s="28"/>
      <c r="BA853" s="28"/>
      <c r="BB853" s="28"/>
      <c r="BC853" s="28"/>
      <c r="BD853" s="28"/>
      <c r="BE853" s="28"/>
      <c r="BF853" s="28"/>
      <c r="BG853" s="28"/>
      <c r="BH853" s="28"/>
      <c r="BI853" s="28"/>
      <c r="BJ853" s="28"/>
      <c r="BK853" s="28"/>
      <c r="BL853" s="28"/>
      <c r="BM853" s="28"/>
      <c r="BN853" s="28"/>
      <c r="BO853" s="28"/>
      <c r="BP853" s="28"/>
      <c r="BQ853" s="28"/>
      <c r="BR853" s="28"/>
      <c r="BS853" s="28"/>
      <c r="BT853" s="28"/>
      <c r="BU853" s="28"/>
      <c r="BV853" s="28"/>
      <c r="BW853" s="28"/>
      <c r="BX853" s="28"/>
      <c r="BY853" s="28"/>
      <c r="BZ853" s="28"/>
      <c r="CA853" s="28"/>
      <c r="CB853" s="28"/>
      <c r="CC853" s="28"/>
      <c r="CD853" s="28"/>
      <c r="CE853" s="28"/>
      <c r="CF853" s="28"/>
      <c r="CG853" s="28"/>
      <c r="CH853" s="28"/>
      <c r="CI853" s="28"/>
      <c r="CJ853" s="28"/>
      <c r="CK853" s="28"/>
      <c r="CL853" s="28"/>
      <c r="CM853" s="28"/>
      <c r="CN853" s="28"/>
      <c r="CO853" s="28"/>
      <c r="CP853" s="28"/>
      <c r="CQ853" s="28"/>
      <c r="CR853" s="28"/>
      <c r="CS853" s="28"/>
      <c r="CT853" s="28"/>
      <c r="CU853" s="28"/>
      <c r="CV853" s="28"/>
      <c r="CW853" s="28"/>
      <c r="CX853" s="28"/>
      <c r="CY853" s="28"/>
      <c r="CZ853" s="28"/>
      <c r="DA853" s="28"/>
      <c r="DB853" s="28"/>
      <c r="DC853" s="28"/>
      <c r="DD853" s="28"/>
      <c r="DE853" s="28"/>
      <c r="DF853" s="28"/>
      <c r="DG853" s="28"/>
      <c r="DH853" s="28"/>
      <c r="DI853" s="28"/>
      <c r="DJ853" s="28"/>
      <c r="DK853" s="28"/>
      <c r="DL853" s="28"/>
      <c r="DM853" s="28"/>
      <c r="DN853" s="28"/>
      <c r="DO853" s="28"/>
      <c r="DP853" s="28"/>
      <c r="DQ853" s="28"/>
      <c r="DR853" s="28"/>
      <c r="DS853" s="28"/>
      <c r="DT853" s="28"/>
      <c r="DU853" s="28"/>
      <c r="DV853" s="28"/>
      <c r="IP853" s="28"/>
      <c r="IQ853" s="28"/>
      <c r="IR853" s="28"/>
      <c r="IS853" s="28"/>
      <c r="IT853" s="28"/>
      <c r="IU853" s="28"/>
      <c r="IV853" s="28"/>
      <c r="IW853" s="28"/>
      <c r="IX853" s="28"/>
      <c r="IY853" s="28"/>
      <c r="IZ853" s="28"/>
      <c r="JA853" s="28"/>
      <c r="JB853" s="28"/>
      <c r="JC853" s="28"/>
      <c r="JD853" s="28"/>
      <c r="JE853" s="28"/>
      <c r="JF853" s="28"/>
      <c r="JG853" s="28"/>
      <c r="JH853" s="28"/>
      <c r="JI853" s="28"/>
      <c r="JJ853" s="28"/>
      <c r="JK853" s="28"/>
      <c r="JL853" s="28"/>
      <c r="JM853" s="28"/>
      <c r="JN853" s="28"/>
      <c r="JO853" s="28"/>
      <c r="JP853" s="28"/>
      <c r="JQ853" s="28"/>
      <c r="JR853" s="28"/>
      <c r="JS853" s="28"/>
      <c r="JT853" s="28"/>
      <c r="JU853" s="28"/>
      <c r="JV853" s="28"/>
      <c r="JW853" s="28"/>
      <c r="JX853" s="28"/>
      <c r="JY853" s="28"/>
      <c r="JZ853" s="28"/>
      <c r="KA853" s="28"/>
      <c r="KB853" s="28"/>
      <c r="KC853" s="28"/>
      <c r="KD853" s="28"/>
    </row>
    <row r="854" spans="5:290" x14ac:dyDescent="0.2">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28"/>
      <c r="AC854" s="31"/>
      <c r="AD854" s="31"/>
      <c r="AE854" s="31"/>
      <c r="AF854" s="31"/>
      <c r="AG854" s="31"/>
      <c r="AH854" s="31"/>
      <c r="AI854" s="31"/>
      <c r="AJ854" s="31"/>
      <c r="AK854" s="31"/>
      <c r="AL854" s="31"/>
      <c r="AM854" s="31"/>
      <c r="AN854" s="31"/>
      <c r="AO854" s="31"/>
      <c r="AP854" s="31"/>
      <c r="AQ854" s="31"/>
      <c r="AR854" s="31"/>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c r="BP854" s="28"/>
      <c r="BQ854" s="28"/>
      <c r="BR854" s="28"/>
      <c r="BS854" s="28"/>
      <c r="BT854" s="28"/>
      <c r="BU854" s="28"/>
      <c r="BV854" s="28"/>
      <c r="BW854" s="28"/>
      <c r="BX854" s="28"/>
      <c r="BY854" s="28"/>
      <c r="BZ854" s="28"/>
      <c r="CA854" s="28"/>
      <c r="CB854" s="28"/>
      <c r="CC854" s="28"/>
      <c r="CD854" s="28"/>
      <c r="CE854" s="28"/>
      <c r="CF854" s="28"/>
      <c r="CG854" s="28"/>
      <c r="CH854" s="28"/>
      <c r="CI854" s="28"/>
      <c r="CJ854" s="28"/>
      <c r="CK854" s="28"/>
      <c r="CL854" s="28"/>
      <c r="CM854" s="28"/>
      <c r="CN854" s="28"/>
      <c r="CO854" s="28"/>
      <c r="CP854" s="28"/>
      <c r="CQ854" s="28"/>
      <c r="CR854" s="28"/>
      <c r="CS854" s="28"/>
      <c r="CT854" s="28"/>
      <c r="CU854" s="28"/>
      <c r="CV854" s="28"/>
      <c r="CW854" s="28"/>
      <c r="CX854" s="28"/>
      <c r="CY854" s="28"/>
      <c r="CZ854" s="28"/>
      <c r="DA854" s="28"/>
      <c r="DB854" s="28"/>
      <c r="DC854" s="28"/>
      <c r="DD854" s="28"/>
      <c r="DE854" s="28"/>
      <c r="DF854" s="28"/>
      <c r="DG854" s="28"/>
      <c r="DH854" s="28"/>
      <c r="DI854" s="28"/>
      <c r="DJ854" s="28"/>
      <c r="DK854" s="28"/>
      <c r="DL854" s="28"/>
      <c r="DM854" s="28"/>
      <c r="DN854" s="28"/>
      <c r="DO854" s="28"/>
      <c r="DP854" s="28"/>
      <c r="DQ854" s="28"/>
      <c r="DR854" s="28"/>
      <c r="DS854" s="28"/>
      <c r="DT854" s="28"/>
      <c r="DU854" s="28"/>
      <c r="DV854" s="28"/>
      <c r="IP854" s="28"/>
      <c r="IQ854" s="28"/>
      <c r="IR854" s="28"/>
      <c r="IS854" s="28"/>
      <c r="IT854" s="28"/>
      <c r="IU854" s="28"/>
      <c r="IV854" s="28"/>
      <c r="IW854" s="28"/>
      <c r="IX854" s="28"/>
      <c r="IY854" s="28"/>
      <c r="IZ854" s="28"/>
      <c r="JA854" s="28"/>
      <c r="JB854" s="28"/>
      <c r="JC854" s="28"/>
      <c r="JD854" s="28"/>
      <c r="JE854" s="28"/>
      <c r="JF854" s="28"/>
      <c r="JG854" s="28"/>
      <c r="JH854" s="28"/>
      <c r="JI854" s="28"/>
      <c r="JJ854" s="28"/>
      <c r="JK854" s="28"/>
      <c r="JL854" s="28"/>
      <c r="JM854" s="28"/>
      <c r="JN854" s="28"/>
      <c r="JO854" s="28"/>
      <c r="JP854" s="28"/>
      <c r="JQ854" s="28"/>
      <c r="JR854" s="28"/>
      <c r="JS854" s="28"/>
      <c r="JT854" s="28"/>
      <c r="JU854" s="28"/>
      <c r="JV854" s="28"/>
      <c r="JW854" s="28"/>
      <c r="JX854" s="28"/>
      <c r="JY854" s="28"/>
      <c r="JZ854" s="28"/>
      <c r="KA854" s="28"/>
      <c r="KB854" s="28"/>
      <c r="KC854" s="28"/>
      <c r="KD854" s="28"/>
    </row>
    <row r="855" spans="5:290" x14ac:dyDescent="0.2">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28"/>
      <c r="AC855" s="31"/>
      <c r="AD855" s="31"/>
      <c r="AE855" s="31"/>
      <c r="AF855" s="31"/>
      <c r="AG855" s="31"/>
      <c r="AH855" s="31"/>
      <c r="AI855" s="31"/>
      <c r="AJ855" s="31"/>
      <c r="AK855" s="31"/>
      <c r="AL855" s="31"/>
      <c r="AM855" s="31"/>
      <c r="AN855" s="31"/>
      <c r="AO855" s="31"/>
      <c r="AP855" s="31"/>
      <c r="AQ855" s="31"/>
      <c r="AR855" s="31"/>
      <c r="AT855" s="28"/>
      <c r="AU855" s="28"/>
      <c r="AV855" s="28"/>
      <c r="AW855" s="28"/>
      <c r="AX855" s="28"/>
      <c r="AY855" s="28"/>
      <c r="AZ855" s="28"/>
      <c r="BA855" s="28"/>
      <c r="BB855" s="28"/>
      <c r="BC855" s="28"/>
      <c r="BD855" s="28"/>
      <c r="BE855" s="28"/>
      <c r="BF855" s="28"/>
      <c r="BG855" s="28"/>
      <c r="BH855" s="28"/>
      <c r="BI855" s="28"/>
      <c r="BJ855" s="28"/>
      <c r="BK855" s="28"/>
      <c r="BL855" s="28"/>
      <c r="BM855" s="28"/>
      <c r="BN855" s="28"/>
      <c r="BO855" s="28"/>
      <c r="BP855" s="28"/>
      <c r="BQ855" s="28"/>
      <c r="BR855" s="28"/>
      <c r="BS855" s="28"/>
      <c r="BT855" s="28"/>
      <c r="BU855" s="28"/>
      <c r="BV855" s="28"/>
      <c r="BW855" s="28"/>
      <c r="BX855" s="28"/>
      <c r="BY855" s="28"/>
      <c r="BZ855" s="28"/>
      <c r="CA855" s="28"/>
      <c r="CB855" s="28"/>
      <c r="CC855" s="28"/>
      <c r="CD855" s="28"/>
      <c r="CE855" s="28"/>
      <c r="CF855" s="28"/>
      <c r="CG855" s="28"/>
      <c r="CH855" s="28"/>
      <c r="CI855" s="28"/>
      <c r="CJ855" s="28"/>
      <c r="CK855" s="28"/>
      <c r="CL855" s="28"/>
      <c r="CM855" s="28"/>
      <c r="CN855" s="28"/>
      <c r="CO855" s="28"/>
      <c r="CP855" s="28"/>
      <c r="CQ855" s="28"/>
      <c r="CR855" s="28"/>
      <c r="CS855" s="28"/>
      <c r="CT855" s="28"/>
      <c r="CU855" s="28"/>
      <c r="CV855" s="28"/>
      <c r="CW855" s="28"/>
      <c r="CX855" s="28"/>
      <c r="CY855" s="28"/>
      <c r="CZ855" s="28"/>
      <c r="DA855" s="28"/>
      <c r="DB855" s="28"/>
      <c r="DC855" s="28"/>
      <c r="DD855" s="28"/>
      <c r="DE855" s="28"/>
      <c r="DF855" s="28"/>
      <c r="DG855" s="28"/>
      <c r="DH855" s="28"/>
      <c r="DI855" s="28"/>
      <c r="DJ855" s="28"/>
      <c r="DK855" s="28"/>
      <c r="DL855" s="28"/>
      <c r="DM855" s="28"/>
      <c r="DN855" s="28"/>
      <c r="DO855" s="28"/>
      <c r="DP855" s="28"/>
      <c r="DQ855" s="28"/>
      <c r="DR855" s="28"/>
      <c r="DS855" s="28"/>
      <c r="DT855" s="28"/>
      <c r="DU855" s="28"/>
      <c r="DV855" s="28"/>
      <c r="IP855" s="28"/>
      <c r="IQ855" s="28"/>
      <c r="IR855" s="28"/>
      <c r="IS855" s="28"/>
      <c r="IT855" s="28"/>
      <c r="IU855" s="28"/>
      <c r="IV855" s="28"/>
      <c r="IW855" s="28"/>
      <c r="IX855" s="28"/>
      <c r="IY855" s="28"/>
      <c r="IZ855" s="28"/>
      <c r="JA855" s="28"/>
      <c r="JB855" s="28"/>
      <c r="JC855" s="28"/>
      <c r="JD855" s="28"/>
      <c r="JE855" s="28"/>
      <c r="JF855" s="28"/>
      <c r="JG855" s="28"/>
      <c r="JH855" s="28"/>
      <c r="JI855" s="28"/>
      <c r="JJ855" s="28"/>
      <c r="JK855" s="28"/>
      <c r="JL855" s="28"/>
      <c r="JM855" s="28"/>
      <c r="JN855" s="28"/>
      <c r="JO855" s="28"/>
      <c r="JP855" s="28"/>
      <c r="JQ855" s="28"/>
      <c r="JR855" s="28"/>
      <c r="JS855" s="28"/>
      <c r="JT855" s="28"/>
      <c r="JU855" s="28"/>
      <c r="JV855" s="28"/>
      <c r="JW855" s="28"/>
      <c r="JX855" s="28"/>
      <c r="JY855" s="28"/>
      <c r="JZ855" s="28"/>
      <c r="KA855" s="28"/>
      <c r="KB855" s="28"/>
      <c r="KC855" s="28"/>
      <c r="KD855" s="28"/>
    </row>
    <row r="856" spans="5:290" x14ac:dyDescent="0.2">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28"/>
      <c r="AC856" s="31"/>
      <c r="AD856" s="31"/>
      <c r="AE856" s="31"/>
      <c r="AF856" s="31"/>
      <c r="AG856" s="31"/>
      <c r="AH856" s="31"/>
      <c r="AI856" s="31"/>
      <c r="AJ856" s="31"/>
      <c r="AK856" s="31"/>
      <c r="AL856" s="31"/>
      <c r="AM856" s="31"/>
      <c r="AN856" s="31"/>
      <c r="AO856" s="31"/>
      <c r="AP856" s="31"/>
      <c r="AQ856" s="31"/>
      <c r="AR856" s="31"/>
      <c r="AT856" s="28"/>
      <c r="AU856" s="28"/>
      <c r="AV856" s="28"/>
      <c r="AW856" s="28"/>
      <c r="AX856" s="28"/>
      <c r="AY856" s="28"/>
      <c r="AZ856" s="28"/>
      <c r="BA856" s="28"/>
      <c r="BB856" s="28"/>
      <c r="BC856" s="28"/>
      <c r="BD856" s="28"/>
      <c r="BE856" s="28"/>
      <c r="BF856" s="28"/>
      <c r="BG856" s="28"/>
      <c r="BH856" s="28"/>
      <c r="BI856" s="28"/>
      <c r="BJ856" s="28"/>
      <c r="BK856" s="28"/>
      <c r="BL856" s="28"/>
      <c r="BM856" s="28"/>
      <c r="BN856" s="28"/>
      <c r="BO856" s="28"/>
      <c r="BP856" s="28"/>
      <c r="BQ856" s="28"/>
      <c r="BR856" s="28"/>
      <c r="BS856" s="28"/>
      <c r="BT856" s="28"/>
      <c r="BU856" s="28"/>
      <c r="BV856" s="28"/>
      <c r="BW856" s="28"/>
      <c r="BX856" s="28"/>
      <c r="BY856" s="28"/>
      <c r="BZ856" s="28"/>
      <c r="CA856" s="28"/>
      <c r="CB856" s="28"/>
      <c r="CC856" s="28"/>
      <c r="CD856" s="28"/>
      <c r="CE856" s="28"/>
      <c r="CF856" s="28"/>
      <c r="CG856" s="28"/>
      <c r="CH856" s="28"/>
      <c r="CI856" s="28"/>
      <c r="CJ856" s="28"/>
      <c r="CK856" s="28"/>
      <c r="CL856" s="28"/>
      <c r="CM856" s="28"/>
      <c r="CN856" s="28"/>
      <c r="CO856" s="28"/>
      <c r="CP856" s="28"/>
      <c r="CQ856" s="28"/>
      <c r="CR856" s="28"/>
      <c r="CS856" s="28"/>
      <c r="CT856" s="28"/>
      <c r="CU856" s="28"/>
      <c r="CV856" s="28"/>
      <c r="CW856" s="28"/>
      <c r="CX856" s="28"/>
      <c r="CY856" s="28"/>
      <c r="CZ856" s="28"/>
      <c r="DA856" s="28"/>
      <c r="DB856" s="28"/>
      <c r="DC856" s="28"/>
      <c r="DD856" s="28"/>
      <c r="DE856" s="28"/>
      <c r="DF856" s="28"/>
      <c r="DG856" s="28"/>
      <c r="DH856" s="28"/>
      <c r="DI856" s="28"/>
      <c r="DJ856" s="28"/>
      <c r="DK856" s="28"/>
      <c r="DL856" s="28"/>
      <c r="DM856" s="28"/>
      <c r="DN856" s="28"/>
      <c r="DO856" s="28"/>
      <c r="DP856" s="28"/>
      <c r="DQ856" s="28"/>
      <c r="DR856" s="28"/>
      <c r="DS856" s="28"/>
      <c r="DT856" s="28"/>
      <c r="DU856" s="28"/>
      <c r="DV856" s="28"/>
      <c r="IP856" s="28"/>
      <c r="IQ856" s="28"/>
      <c r="IR856" s="28"/>
      <c r="IS856" s="28"/>
      <c r="IT856" s="28"/>
      <c r="IU856" s="28"/>
      <c r="IV856" s="28"/>
      <c r="IW856" s="28"/>
      <c r="IX856" s="28"/>
      <c r="IY856" s="28"/>
      <c r="IZ856" s="28"/>
      <c r="JA856" s="28"/>
      <c r="JB856" s="28"/>
      <c r="JC856" s="28"/>
      <c r="JD856" s="28"/>
      <c r="JE856" s="28"/>
      <c r="JF856" s="28"/>
      <c r="JG856" s="28"/>
      <c r="JH856" s="28"/>
      <c r="JI856" s="28"/>
      <c r="JJ856" s="28"/>
      <c r="JK856" s="28"/>
      <c r="JL856" s="28"/>
      <c r="JM856" s="28"/>
      <c r="JN856" s="28"/>
      <c r="JO856" s="28"/>
      <c r="JP856" s="28"/>
      <c r="JQ856" s="28"/>
      <c r="JR856" s="28"/>
      <c r="JS856" s="28"/>
      <c r="JT856" s="28"/>
      <c r="JU856" s="28"/>
      <c r="JV856" s="28"/>
      <c r="JW856" s="28"/>
      <c r="JX856" s="28"/>
      <c r="JY856" s="28"/>
      <c r="JZ856" s="28"/>
      <c r="KA856" s="28"/>
      <c r="KB856" s="28"/>
      <c r="KC856" s="28"/>
      <c r="KD856" s="28"/>
    </row>
    <row r="857" spans="5:290" x14ac:dyDescent="0.2">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28"/>
      <c r="AC857" s="31"/>
      <c r="AD857" s="31"/>
      <c r="AE857" s="31"/>
      <c r="AF857" s="31"/>
      <c r="AG857" s="31"/>
      <c r="AH857" s="31"/>
      <c r="AI857" s="31"/>
      <c r="AJ857" s="31"/>
      <c r="AK857" s="31"/>
      <c r="AL857" s="31"/>
      <c r="AM857" s="31"/>
      <c r="AN857" s="31"/>
      <c r="AO857" s="31"/>
      <c r="AP857" s="31"/>
      <c r="AQ857" s="31"/>
      <c r="AR857" s="31"/>
      <c r="AT857" s="28"/>
      <c r="AU857" s="28"/>
      <c r="AV857" s="28"/>
      <c r="AW857" s="28"/>
      <c r="AX857" s="28"/>
      <c r="AY857" s="28"/>
      <c r="AZ857" s="28"/>
      <c r="BA857" s="28"/>
      <c r="BB857" s="28"/>
      <c r="BC857" s="28"/>
      <c r="BD857" s="28"/>
      <c r="BE857" s="28"/>
      <c r="BF857" s="28"/>
      <c r="BG857" s="28"/>
      <c r="BH857" s="28"/>
      <c r="BI857" s="28"/>
      <c r="BJ857" s="28"/>
      <c r="BK857" s="28"/>
      <c r="BL857" s="28"/>
      <c r="BM857" s="28"/>
      <c r="BN857" s="28"/>
      <c r="BO857" s="28"/>
      <c r="BP857" s="28"/>
      <c r="BQ857" s="28"/>
      <c r="BR857" s="28"/>
      <c r="BS857" s="28"/>
      <c r="BT857" s="28"/>
      <c r="BU857" s="28"/>
      <c r="BV857" s="28"/>
      <c r="BW857" s="28"/>
      <c r="BX857" s="28"/>
      <c r="BY857" s="28"/>
      <c r="BZ857" s="28"/>
      <c r="CA857" s="28"/>
      <c r="CB857" s="28"/>
      <c r="CC857" s="28"/>
      <c r="CD857" s="28"/>
      <c r="CE857" s="28"/>
      <c r="CF857" s="28"/>
      <c r="CG857" s="28"/>
      <c r="CH857" s="28"/>
      <c r="CI857" s="28"/>
      <c r="CJ857" s="28"/>
      <c r="CK857" s="28"/>
      <c r="CL857" s="28"/>
      <c r="CM857" s="28"/>
      <c r="CN857" s="28"/>
      <c r="CO857" s="28"/>
      <c r="CP857" s="28"/>
      <c r="CQ857" s="28"/>
      <c r="CR857" s="28"/>
      <c r="CS857" s="28"/>
      <c r="CT857" s="28"/>
      <c r="CU857" s="28"/>
      <c r="CV857" s="28"/>
      <c r="CW857" s="28"/>
      <c r="CX857" s="28"/>
      <c r="CY857" s="28"/>
      <c r="CZ857" s="28"/>
      <c r="DA857" s="28"/>
      <c r="DB857" s="28"/>
      <c r="DC857" s="28"/>
      <c r="DD857" s="28"/>
      <c r="DE857" s="28"/>
      <c r="DF857" s="28"/>
      <c r="DG857" s="28"/>
      <c r="DH857" s="28"/>
      <c r="DI857" s="28"/>
      <c r="DJ857" s="28"/>
      <c r="DK857" s="28"/>
      <c r="DL857" s="28"/>
      <c r="DM857" s="28"/>
      <c r="DN857" s="28"/>
      <c r="DO857" s="28"/>
      <c r="DP857" s="28"/>
      <c r="DQ857" s="28"/>
      <c r="DR857" s="28"/>
      <c r="DS857" s="28"/>
      <c r="DT857" s="28"/>
      <c r="DU857" s="28"/>
      <c r="DV857" s="28"/>
      <c r="IP857" s="28"/>
      <c r="IQ857" s="28"/>
      <c r="IR857" s="28"/>
      <c r="IS857" s="28"/>
      <c r="IT857" s="28"/>
      <c r="IU857" s="28"/>
      <c r="IV857" s="28"/>
      <c r="IW857" s="28"/>
      <c r="IX857" s="28"/>
      <c r="IY857" s="28"/>
      <c r="IZ857" s="28"/>
      <c r="JA857" s="28"/>
      <c r="JB857" s="28"/>
      <c r="JC857" s="28"/>
      <c r="JD857" s="28"/>
      <c r="JE857" s="28"/>
      <c r="JF857" s="28"/>
      <c r="JG857" s="28"/>
      <c r="JH857" s="28"/>
      <c r="JI857" s="28"/>
      <c r="JJ857" s="28"/>
      <c r="JK857" s="28"/>
      <c r="JL857" s="28"/>
      <c r="JM857" s="28"/>
      <c r="JN857" s="28"/>
      <c r="JO857" s="28"/>
      <c r="JP857" s="28"/>
      <c r="JQ857" s="28"/>
      <c r="JR857" s="28"/>
      <c r="JS857" s="28"/>
      <c r="JT857" s="28"/>
      <c r="JU857" s="28"/>
      <c r="JV857" s="28"/>
      <c r="JW857" s="28"/>
      <c r="JX857" s="28"/>
      <c r="JY857" s="28"/>
      <c r="JZ857" s="28"/>
      <c r="KA857" s="28"/>
      <c r="KB857" s="28"/>
      <c r="KC857" s="28"/>
      <c r="KD857" s="28"/>
    </row>
    <row r="858" spans="5:290" x14ac:dyDescent="0.2">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28"/>
      <c r="AC858" s="31"/>
      <c r="AD858" s="31"/>
      <c r="AE858" s="31"/>
      <c r="AF858" s="31"/>
      <c r="AG858" s="31"/>
      <c r="AH858" s="31"/>
      <c r="AI858" s="31"/>
      <c r="AJ858" s="31"/>
      <c r="AK858" s="31"/>
      <c r="AL858" s="31"/>
      <c r="AM858" s="31"/>
      <c r="AN858" s="31"/>
      <c r="AO858" s="31"/>
      <c r="AP858" s="31"/>
      <c r="AQ858" s="31"/>
      <c r="AR858" s="31"/>
      <c r="AT858" s="28"/>
      <c r="AU858" s="28"/>
      <c r="AV858" s="28"/>
      <c r="AW858" s="28"/>
      <c r="AX858" s="28"/>
      <c r="AY858" s="28"/>
      <c r="AZ858" s="28"/>
      <c r="BA858" s="28"/>
      <c r="BB858" s="28"/>
      <c r="BC858" s="28"/>
      <c r="BD858" s="28"/>
      <c r="BE858" s="28"/>
      <c r="BF858" s="28"/>
      <c r="BG858" s="28"/>
      <c r="BH858" s="28"/>
      <c r="BI858" s="28"/>
      <c r="BJ858" s="28"/>
      <c r="BK858" s="28"/>
      <c r="BL858" s="28"/>
      <c r="BM858" s="28"/>
      <c r="BN858" s="28"/>
      <c r="BO858" s="28"/>
      <c r="BP858" s="28"/>
      <c r="BQ858" s="28"/>
      <c r="BR858" s="28"/>
      <c r="BS858" s="28"/>
      <c r="BT858" s="28"/>
      <c r="BU858" s="28"/>
      <c r="BV858" s="28"/>
      <c r="BW858" s="28"/>
      <c r="BX858" s="28"/>
      <c r="BY858" s="28"/>
      <c r="BZ858" s="28"/>
      <c r="CA858" s="28"/>
      <c r="CB858" s="28"/>
      <c r="CC858" s="28"/>
      <c r="CD858" s="28"/>
      <c r="CE858" s="28"/>
      <c r="CF858" s="28"/>
      <c r="CG858" s="28"/>
      <c r="CH858" s="28"/>
      <c r="CI858" s="28"/>
      <c r="CJ858" s="28"/>
      <c r="CK858" s="28"/>
      <c r="CL858" s="28"/>
      <c r="CM858" s="28"/>
      <c r="CN858" s="28"/>
      <c r="CO858" s="28"/>
      <c r="CP858" s="28"/>
      <c r="CQ858" s="28"/>
      <c r="CR858" s="28"/>
      <c r="CS858" s="28"/>
      <c r="CT858" s="28"/>
      <c r="CU858" s="28"/>
      <c r="CV858" s="28"/>
      <c r="CW858" s="28"/>
      <c r="CX858" s="28"/>
      <c r="CY858" s="28"/>
      <c r="CZ858" s="28"/>
      <c r="DA858" s="28"/>
      <c r="DB858" s="28"/>
      <c r="DC858" s="28"/>
      <c r="DD858" s="28"/>
      <c r="DE858" s="28"/>
      <c r="DF858" s="28"/>
      <c r="DG858" s="28"/>
      <c r="DH858" s="28"/>
      <c r="DI858" s="28"/>
      <c r="DJ858" s="28"/>
      <c r="DK858" s="28"/>
      <c r="DL858" s="28"/>
      <c r="DM858" s="28"/>
      <c r="DN858" s="28"/>
      <c r="DO858" s="28"/>
      <c r="DP858" s="28"/>
      <c r="DQ858" s="28"/>
      <c r="DR858" s="28"/>
      <c r="DS858" s="28"/>
      <c r="DT858" s="28"/>
      <c r="DU858" s="28"/>
      <c r="DV858" s="28"/>
      <c r="IP858" s="28"/>
      <c r="IQ858" s="28"/>
      <c r="IR858" s="28"/>
      <c r="IS858" s="28"/>
      <c r="IT858" s="28"/>
      <c r="IU858" s="28"/>
      <c r="IV858" s="28"/>
      <c r="IW858" s="28"/>
      <c r="IX858" s="28"/>
      <c r="IY858" s="28"/>
      <c r="IZ858" s="28"/>
      <c r="JA858" s="28"/>
      <c r="JB858" s="28"/>
      <c r="JC858" s="28"/>
      <c r="JD858" s="28"/>
      <c r="JE858" s="28"/>
      <c r="JF858" s="28"/>
      <c r="JG858" s="28"/>
      <c r="JH858" s="28"/>
      <c r="JI858" s="28"/>
      <c r="JJ858" s="28"/>
      <c r="JK858" s="28"/>
      <c r="JL858" s="28"/>
      <c r="JM858" s="28"/>
      <c r="JN858" s="28"/>
      <c r="JO858" s="28"/>
      <c r="JP858" s="28"/>
      <c r="JQ858" s="28"/>
      <c r="JR858" s="28"/>
      <c r="JS858" s="28"/>
      <c r="JT858" s="28"/>
      <c r="JU858" s="28"/>
      <c r="JV858" s="28"/>
      <c r="JW858" s="28"/>
      <c r="JX858" s="28"/>
      <c r="JY858" s="28"/>
      <c r="JZ858" s="28"/>
      <c r="KA858" s="28"/>
      <c r="KB858" s="28"/>
      <c r="KC858" s="28"/>
      <c r="KD858" s="28"/>
    </row>
    <row r="859" spans="5:290" x14ac:dyDescent="0.2">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28"/>
      <c r="AC859" s="31"/>
      <c r="AD859" s="31"/>
      <c r="AE859" s="31"/>
      <c r="AF859" s="31"/>
      <c r="AG859" s="31"/>
      <c r="AH859" s="31"/>
      <c r="AI859" s="31"/>
      <c r="AJ859" s="31"/>
      <c r="AK859" s="31"/>
      <c r="AL859" s="31"/>
      <c r="AM859" s="31"/>
      <c r="AN859" s="31"/>
      <c r="AO859" s="31"/>
      <c r="AP859" s="31"/>
      <c r="AQ859" s="31"/>
      <c r="AR859" s="31"/>
      <c r="AT859" s="28"/>
      <c r="AU859" s="28"/>
      <c r="AV859" s="28"/>
      <c r="AW859" s="28"/>
      <c r="AX859" s="28"/>
      <c r="AY859" s="28"/>
      <c r="AZ859" s="28"/>
      <c r="BA859" s="28"/>
      <c r="BB859" s="28"/>
      <c r="BC859" s="28"/>
      <c r="BD859" s="28"/>
      <c r="BE859" s="28"/>
      <c r="BF859" s="28"/>
      <c r="BG859" s="28"/>
      <c r="BH859" s="28"/>
      <c r="BI859" s="28"/>
      <c r="BJ859" s="28"/>
      <c r="BK859" s="28"/>
      <c r="BL859" s="28"/>
      <c r="BM859" s="28"/>
      <c r="BN859" s="28"/>
      <c r="BO859" s="28"/>
      <c r="BP859" s="28"/>
      <c r="BQ859" s="28"/>
      <c r="BR859" s="28"/>
      <c r="BS859" s="28"/>
      <c r="BT859" s="28"/>
      <c r="BU859" s="28"/>
      <c r="BV859" s="28"/>
      <c r="BW859" s="28"/>
      <c r="BX859" s="28"/>
      <c r="BY859" s="28"/>
      <c r="BZ859" s="28"/>
      <c r="CA859" s="28"/>
      <c r="CB859" s="28"/>
      <c r="CC859" s="28"/>
      <c r="CD859" s="28"/>
      <c r="CE859" s="28"/>
      <c r="CF859" s="28"/>
      <c r="CG859" s="28"/>
      <c r="CH859" s="28"/>
      <c r="CI859" s="28"/>
      <c r="CJ859" s="28"/>
      <c r="CK859" s="28"/>
      <c r="CL859" s="28"/>
      <c r="CM859" s="28"/>
      <c r="CN859" s="28"/>
      <c r="CO859" s="28"/>
      <c r="CP859" s="28"/>
      <c r="CQ859" s="28"/>
      <c r="CR859" s="28"/>
      <c r="CS859" s="28"/>
      <c r="CT859" s="28"/>
      <c r="CU859" s="28"/>
      <c r="CV859" s="28"/>
      <c r="CW859" s="28"/>
      <c r="CX859" s="28"/>
      <c r="CY859" s="28"/>
      <c r="CZ859" s="28"/>
      <c r="DA859" s="28"/>
      <c r="DB859" s="28"/>
      <c r="DC859" s="28"/>
      <c r="DD859" s="28"/>
      <c r="DE859" s="28"/>
      <c r="DF859" s="28"/>
      <c r="DG859" s="28"/>
      <c r="DH859" s="28"/>
      <c r="DI859" s="28"/>
      <c r="DJ859" s="28"/>
      <c r="DK859" s="28"/>
      <c r="DL859" s="28"/>
      <c r="DM859" s="28"/>
      <c r="DN859" s="28"/>
      <c r="DO859" s="28"/>
      <c r="DP859" s="28"/>
      <c r="DQ859" s="28"/>
      <c r="DR859" s="28"/>
      <c r="DS859" s="28"/>
      <c r="DT859" s="28"/>
      <c r="DU859" s="28"/>
      <c r="DV859" s="28"/>
      <c r="IP859" s="28"/>
      <c r="IQ859" s="28"/>
      <c r="IR859" s="28"/>
      <c r="IS859" s="28"/>
      <c r="IT859" s="28"/>
      <c r="IU859" s="28"/>
      <c r="IV859" s="28"/>
      <c r="IW859" s="28"/>
      <c r="IX859" s="28"/>
      <c r="IY859" s="28"/>
      <c r="IZ859" s="28"/>
      <c r="JA859" s="28"/>
      <c r="JB859" s="28"/>
      <c r="JC859" s="28"/>
      <c r="JD859" s="28"/>
      <c r="JE859" s="28"/>
      <c r="JF859" s="28"/>
      <c r="JG859" s="28"/>
      <c r="JH859" s="28"/>
      <c r="JI859" s="28"/>
      <c r="JJ859" s="28"/>
      <c r="JK859" s="28"/>
      <c r="JL859" s="28"/>
      <c r="JM859" s="28"/>
      <c r="JN859" s="28"/>
      <c r="JO859" s="28"/>
      <c r="JP859" s="28"/>
      <c r="JQ859" s="28"/>
      <c r="JR859" s="28"/>
      <c r="JS859" s="28"/>
      <c r="JT859" s="28"/>
      <c r="JU859" s="28"/>
      <c r="JV859" s="28"/>
      <c r="JW859" s="28"/>
      <c r="JX859" s="28"/>
      <c r="JY859" s="28"/>
      <c r="JZ859" s="28"/>
      <c r="KA859" s="28"/>
      <c r="KB859" s="28"/>
      <c r="KC859" s="28"/>
      <c r="KD859" s="28"/>
    </row>
    <row r="860" spans="5:290" x14ac:dyDescent="0.2">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28"/>
      <c r="AC860" s="31"/>
      <c r="AD860" s="31"/>
      <c r="AE860" s="31"/>
      <c r="AF860" s="31"/>
      <c r="AG860" s="31"/>
      <c r="AH860" s="31"/>
      <c r="AI860" s="31"/>
      <c r="AJ860" s="31"/>
      <c r="AK860" s="31"/>
      <c r="AL860" s="31"/>
      <c r="AM860" s="31"/>
      <c r="AN860" s="31"/>
      <c r="AO860" s="31"/>
      <c r="AP860" s="31"/>
      <c r="AQ860" s="31"/>
      <c r="AR860" s="31"/>
      <c r="AT860" s="28"/>
      <c r="AU860" s="28"/>
      <c r="AV860" s="28"/>
      <c r="AW860" s="28"/>
      <c r="AX860" s="28"/>
      <c r="AY860" s="28"/>
      <c r="AZ860" s="28"/>
      <c r="BA860" s="28"/>
      <c r="BB860" s="28"/>
      <c r="BC860" s="28"/>
      <c r="BD860" s="28"/>
      <c r="BE860" s="28"/>
      <c r="BF860" s="28"/>
      <c r="BG860" s="28"/>
      <c r="BH860" s="28"/>
      <c r="BI860" s="28"/>
      <c r="BJ860" s="28"/>
      <c r="BK860" s="28"/>
      <c r="BL860" s="28"/>
      <c r="BM860" s="28"/>
      <c r="BN860" s="28"/>
      <c r="BO860" s="28"/>
      <c r="BP860" s="28"/>
      <c r="BQ860" s="28"/>
      <c r="BR860" s="28"/>
      <c r="BS860" s="28"/>
      <c r="BT860" s="28"/>
      <c r="BU860" s="28"/>
      <c r="BV860" s="28"/>
      <c r="BW860" s="28"/>
      <c r="BX860" s="28"/>
      <c r="BY860" s="28"/>
      <c r="BZ860" s="28"/>
      <c r="CA860" s="28"/>
      <c r="CB860" s="28"/>
      <c r="CC860" s="28"/>
      <c r="CD860" s="28"/>
      <c r="CE860" s="28"/>
      <c r="CF860" s="28"/>
      <c r="CG860" s="28"/>
      <c r="CH860" s="28"/>
      <c r="CI860" s="28"/>
      <c r="CJ860" s="28"/>
      <c r="CK860" s="28"/>
      <c r="CL860" s="28"/>
      <c r="CM860" s="28"/>
      <c r="CN860" s="28"/>
      <c r="CO860" s="28"/>
      <c r="CP860" s="28"/>
      <c r="CQ860" s="28"/>
      <c r="CR860" s="28"/>
      <c r="CS860" s="28"/>
      <c r="CT860" s="28"/>
      <c r="CU860" s="28"/>
      <c r="CV860" s="28"/>
      <c r="CW860" s="28"/>
      <c r="CX860" s="28"/>
      <c r="CY860" s="28"/>
      <c r="CZ860" s="28"/>
      <c r="DA860" s="28"/>
      <c r="DB860" s="28"/>
      <c r="DC860" s="28"/>
      <c r="DD860" s="28"/>
      <c r="DE860" s="28"/>
      <c r="DF860" s="28"/>
      <c r="DG860" s="28"/>
      <c r="DH860" s="28"/>
      <c r="DI860" s="28"/>
      <c r="DJ860" s="28"/>
      <c r="DK860" s="28"/>
      <c r="DL860" s="28"/>
      <c r="DM860" s="28"/>
      <c r="DN860" s="28"/>
      <c r="DO860" s="28"/>
      <c r="DP860" s="28"/>
      <c r="DQ860" s="28"/>
      <c r="DR860" s="28"/>
      <c r="DS860" s="28"/>
      <c r="DT860" s="28"/>
      <c r="DU860" s="28"/>
      <c r="DV860" s="28"/>
      <c r="IP860" s="28"/>
      <c r="IQ860" s="28"/>
      <c r="IR860" s="28"/>
      <c r="IS860" s="28"/>
      <c r="IT860" s="28"/>
      <c r="IU860" s="28"/>
      <c r="IV860" s="28"/>
      <c r="IW860" s="28"/>
      <c r="IX860" s="28"/>
      <c r="IY860" s="28"/>
      <c r="IZ860" s="28"/>
      <c r="JA860" s="28"/>
      <c r="JB860" s="28"/>
      <c r="JC860" s="28"/>
      <c r="JD860" s="28"/>
      <c r="JE860" s="28"/>
      <c r="JF860" s="28"/>
      <c r="JG860" s="28"/>
      <c r="JH860" s="28"/>
      <c r="JI860" s="28"/>
      <c r="JJ860" s="28"/>
      <c r="JK860" s="28"/>
      <c r="JL860" s="28"/>
      <c r="JM860" s="28"/>
      <c r="JN860" s="28"/>
      <c r="JO860" s="28"/>
      <c r="JP860" s="28"/>
      <c r="JQ860" s="28"/>
      <c r="JR860" s="28"/>
      <c r="JS860" s="28"/>
      <c r="JT860" s="28"/>
      <c r="JU860" s="28"/>
      <c r="JV860" s="28"/>
      <c r="JW860" s="28"/>
      <c r="JX860" s="28"/>
      <c r="JY860" s="28"/>
      <c r="JZ860" s="28"/>
      <c r="KA860" s="28"/>
      <c r="KB860" s="28"/>
      <c r="KC860" s="28"/>
      <c r="KD860" s="28"/>
    </row>
    <row r="861" spans="5:290" x14ac:dyDescent="0.2">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28"/>
      <c r="AC861" s="31"/>
      <c r="AD861" s="31"/>
      <c r="AE861" s="31"/>
      <c r="AF861" s="31"/>
      <c r="AG861" s="31"/>
      <c r="AH861" s="31"/>
      <c r="AI861" s="31"/>
      <c r="AJ861" s="31"/>
      <c r="AK861" s="31"/>
      <c r="AL861" s="31"/>
      <c r="AM861" s="31"/>
      <c r="AN861" s="31"/>
      <c r="AO861" s="31"/>
      <c r="AP861" s="31"/>
      <c r="AQ861" s="31"/>
      <c r="AR861" s="31"/>
      <c r="AT861" s="28"/>
      <c r="AU861" s="28"/>
      <c r="AV861" s="28"/>
      <c r="AW861" s="28"/>
      <c r="AX861" s="28"/>
      <c r="AY861" s="28"/>
      <c r="AZ861" s="28"/>
      <c r="BA861" s="28"/>
      <c r="BB861" s="28"/>
      <c r="BC861" s="28"/>
      <c r="BD861" s="28"/>
      <c r="BE861" s="28"/>
      <c r="BF861" s="28"/>
      <c r="BG861" s="28"/>
      <c r="BH861" s="28"/>
      <c r="BI861" s="28"/>
      <c r="BJ861" s="28"/>
      <c r="BK861" s="28"/>
      <c r="BL861" s="28"/>
      <c r="BM861" s="28"/>
      <c r="BN861" s="28"/>
      <c r="BO861" s="28"/>
      <c r="BP861" s="28"/>
      <c r="BQ861" s="28"/>
      <c r="BR861" s="28"/>
      <c r="BS861" s="28"/>
      <c r="BT861" s="28"/>
      <c r="BU861" s="28"/>
      <c r="BV861" s="28"/>
      <c r="BW861" s="28"/>
      <c r="BX861" s="28"/>
      <c r="BY861" s="28"/>
      <c r="BZ861" s="28"/>
      <c r="CA861" s="28"/>
      <c r="CB861" s="28"/>
      <c r="CC861" s="28"/>
      <c r="CD861" s="28"/>
      <c r="CE861" s="28"/>
      <c r="CF861" s="28"/>
      <c r="CG861" s="28"/>
      <c r="CH861" s="28"/>
      <c r="CI861" s="28"/>
      <c r="CJ861" s="28"/>
      <c r="CK861" s="28"/>
      <c r="CL861" s="28"/>
      <c r="CM861" s="28"/>
      <c r="CN861" s="28"/>
      <c r="CO861" s="28"/>
      <c r="CP861" s="28"/>
      <c r="CQ861" s="28"/>
      <c r="CR861" s="28"/>
      <c r="CS861" s="28"/>
      <c r="CT861" s="28"/>
      <c r="CU861" s="28"/>
      <c r="CV861" s="28"/>
      <c r="CW861" s="28"/>
      <c r="CX861" s="28"/>
      <c r="CY861" s="28"/>
      <c r="CZ861" s="28"/>
      <c r="DA861" s="28"/>
      <c r="DB861" s="28"/>
      <c r="DC861" s="28"/>
      <c r="DD861" s="28"/>
      <c r="DE861" s="28"/>
      <c r="DF861" s="28"/>
      <c r="DG861" s="28"/>
      <c r="DH861" s="28"/>
      <c r="DI861" s="28"/>
      <c r="DJ861" s="28"/>
      <c r="DK861" s="28"/>
      <c r="DL861" s="28"/>
      <c r="DM861" s="28"/>
      <c r="DN861" s="28"/>
      <c r="DO861" s="28"/>
      <c r="DP861" s="28"/>
      <c r="DQ861" s="28"/>
      <c r="DR861" s="28"/>
      <c r="DS861" s="28"/>
      <c r="DT861" s="28"/>
      <c r="DU861" s="28"/>
      <c r="DV861" s="28"/>
      <c r="IP861" s="28"/>
      <c r="IQ861" s="28"/>
      <c r="IR861" s="28"/>
      <c r="IS861" s="28"/>
      <c r="IT861" s="28"/>
      <c r="IU861" s="28"/>
      <c r="IV861" s="28"/>
      <c r="IW861" s="28"/>
      <c r="IX861" s="28"/>
      <c r="IY861" s="28"/>
      <c r="IZ861" s="28"/>
      <c r="JA861" s="28"/>
      <c r="JB861" s="28"/>
      <c r="JC861" s="28"/>
      <c r="JD861" s="28"/>
      <c r="JE861" s="28"/>
      <c r="JF861" s="28"/>
      <c r="JG861" s="28"/>
      <c r="JH861" s="28"/>
      <c r="JI861" s="28"/>
      <c r="JJ861" s="28"/>
      <c r="JK861" s="28"/>
      <c r="JL861" s="28"/>
      <c r="JM861" s="28"/>
      <c r="JN861" s="28"/>
      <c r="JO861" s="28"/>
      <c r="JP861" s="28"/>
      <c r="JQ861" s="28"/>
      <c r="JR861" s="28"/>
      <c r="JS861" s="28"/>
      <c r="JT861" s="28"/>
      <c r="JU861" s="28"/>
      <c r="JV861" s="28"/>
      <c r="JW861" s="28"/>
      <c r="JX861" s="28"/>
      <c r="JY861" s="28"/>
      <c r="JZ861" s="28"/>
      <c r="KA861" s="28"/>
      <c r="KB861" s="28"/>
      <c r="KC861" s="28"/>
      <c r="KD861" s="28"/>
    </row>
    <row r="862" spans="5:290" x14ac:dyDescent="0.2">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28"/>
      <c r="AC862" s="31"/>
      <c r="AD862" s="31"/>
      <c r="AE862" s="31"/>
      <c r="AF862" s="31"/>
      <c r="AG862" s="31"/>
      <c r="AH862" s="31"/>
      <c r="AI862" s="31"/>
      <c r="AJ862" s="31"/>
      <c r="AK862" s="31"/>
      <c r="AL862" s="31"/>
      <c r="AM862" s="31"/>
      <c r="AN862" s="31"/>
      <c r="AO862" s="31"/>
      <c r="AP862" s="31"/>
      <c r="AQ862" s="31"/>
      <c r="AR862" s="31"/>
      <c r="AT862" s="28"/>
      <c r="AU862" s="28"/>
      <c r="AV862" s="28"/>
      <c r="AW862" s="28"/>
      <c r="AX862" s="28"/>
      <c r="AY862" s="28"/>
      <c r="AZ862" s="28"/>
      <c r="BA862" s="28"/>
      <c r="BB862" s="28"/>
      <c r="BC862" s="28"/>
      <c r="BD862" s="28"/>
      <c r="BE862" s="28"/>
      <c r="BF862" s="28"/>
      <c r="BG862" s="28"/>
      <c r="BH862" s="28"/>
      <c r="BI862" s="28"/>
      <c r="BJ862" s="28"/>
      <c r="BK862" s="28"/>
      <c r="BL862" s="28"/>
      <c r="BM862" s="28"/>
      <c r="BN862" s="28"/>
      <c r="BO862" s="28"/>
      <c r="BP862" s="28"/>
      <c r="BQ862" s="28"/>
      <c r="BR862" s="28"/>
      <c r="BS862" s="28"/>
      <c r="BT862" s="28"/>
      <c r="BU862" s="28"/>
      <c r="BV862" s="28"/>
      <c r="BW862" s="28"/>
      <c r="BX862" s="28"/>
      <c r="BY862" s="28"/>
      <c r="BZ862" s="28"/>
      <c r="CA862" s="28"/>
      <c r="CB862" s="28"/>
      <c r="CC862" s="28"/>
      <c r="CD862" s="28"/>
      <c r="CE862" s="28"/>
      <c r="CF862" s="28"/>
      <c r="CG862" s="28"/>
      <c r="CH862" s="28"/>
      <c r="CI862" s="28"/>
      <c r="CJ862" s="28"/>
      <c r="CK862" s="28"/>
      <c r="CL862" s="28"/>
      <c r="CM862" s="28"/>
      <c r="CN862" s="28"/>
      <c r="CO862" s="28"/>
      <c r="CP862" s="28"/>
      <c r="CQ862" s="28"/>
      <c r="CR862" s="28"/>
      <c r="CS862" s="28"/>
      <c r="CT862" s="28"/>
      <c r="CU862" s="28"/>
      <c r="CV862" s="28"/>
      <c r="CW862" s="28"/>
      <c r="CX862" s="28"/>
      <c r="CY862" s="28"/>
      <c r="CZ862" s="28"/>
      <c r="DA862" s="28"/>
      <c r="DB862" s="28"/>
      <c r="DC862" s="28"/>
      <c r="DD862" s="28"/>
      <c r="DE862" s="28"/>
      <c r="DF862" s="28"/>
      <c r="DG862" s="28"/>
      <c r="DH862" s="28"/>
      <c r="DI862" s="28"/>
      <c r="DJ862" s="28"/>
      <c r="DK862" s="28"/>
      <c r="DL862" s="28"/>
      <c r="DM862" s="28"/>
      <c r="DN862" s="28"/>
      <c r="DO862" s="28"/>
      <c r="DP862" s="28"/>
      <c r="DQ862" s="28"/>
      <c r="DR862" s="28"/>
      <c r="DS862" s="28"/>
      <c r="DT862" s="28"/>
      <c r="DU862" s="28"/>
      <c r="DV862" s="28"/>
      <c r="IP862" s="28"/>
      <c r="IQ862" s="28"/>
      <c r="IR862" s="28"/>
      <c r="IS862" s="28"/>
      <c r="IT862" s="28"/>
      <c r="IU862" s="28"/>
      <c r="IV862" s="28"/>
      <c r="IW862" s="28"/>
      <c r="IX862" s="28"/>
      <c r="IY862" s="28"/>
      <c r="IZ862" s="28"/>
      <c r="JA862" s="28"/>
      <c r="JB862" s="28"/>
      <c r="JC862" s="28"/>
      <c r="JD862" s="28"/>
      <c r="JE862" s="28"/>
      <c r="JF862" s="28"/>
      <c r="JG862" s="28"/>
      <c r="JH862" s="28"/>
      <c r="JI862" s="28"/>
      <c r="JJ862" s="28"/>
      <c r="JK862" s="28"/>
      <c r="JL862" s="28"/>
      <c r="JM862" s="28"/>
      <c r="JN862" s="28"/>
      <c r="JO862" s="28"/>
      <c r="JP862" s="28"/>
      <c r="JQ862" s="28"/>
      <c r="JR862" s="28"/>
      <c r="JS862" s="28"/>
      <c r="JT862" s="28"/>
      <c r="JU862" s="28"/>
      <c r="JV862" s="28"/>
      <c r="JW862" s="28"/>
      <c r="JX862" s="28"/>
      <c r="JY862" s="28"/>
      <c r="JZ862" s="28"/>
      <c r="KA862" s="28"/>
      <c r="KB862" s="28"/>
      <c r="KC862" s="28"/>
      <c r="KD862" s="28"/>
    </row>
    <row r="863" spans="5:290" x14ac:dyDescent="0.2">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28"/>
      <c r="AC863" s="31"/>
      <c r="AD863" s="31"/>
      <c r="AE863" s="31"/>
      <c r="AF863" s="31"/>
      <c r="AG863" s="31"/>
      <c r="AH863" s="31"/>
      <c r="AI863" s="31"/>
      <c r="AJ863" s="31"/>
      <c r="AK863" s="31"/>
      <c r="AL863" s="31"/>
      <c r="AM863" s="31"/>
      <c r="AN863" s="31"/>
      <c r="AO863" s="31"/>
      <c r="AP863" s="31"/>
      <c r="AQ863" s="31"/>
      <c r="AR863" s="31"/>
      <c r="AT863" s="28"/>
      <c r="AU863" s="28"/>
      <c r="AV863" s="28"/>
      <c r="AW863" s="28"/>
      <c r="AX863" s="28"/>
      <c r="AY863" s="28"/>
      <c r="AZ863" s="28"/>
      <c r="BA863" s="28"/>
      <c r="BB863" s="28"/>
      <c r="BC863" s="28"/>
      <c r="BD863" s="28"/>
      <c r="BE863" s="28"/>
      <c r="BF863" s="28"/>
      <c r="BG863" s="28"/>
      <c r="BH863" s="28"/>
      <c r="BI863" s="28"/>
      <c r="BJ863" s="28"/>
      <c r="BK863" s="28"/>
      <c r="BL863" s="28"/>
      <c r="BM863" s="28"/>
      <c r="BN863" s="28"/>
      <c r="BO863" s="28"/>
      <c r="BP863" s="28"/>
      <c r="BQ863" s="28"/>
      <c r="BR863" s="28"/>
      <c r="BS863" s="28"/>
      <c r="BT863" s="28"/>
      <c r="BU863" s="28"/>
      <c r="BV863" s="28"/>
      <c r="BW863" s="28"/>
      <c r="BX863" s="28"/>
      <c r="BY863" s="28"/>
      <c r="BZ863" s="28"/>
      <c r="CA863" s="28"/>
      <c r="CB863" s="28"/>
      <c r="CC863" s="28"/>
      <c r="CD863" s="28"/>
      <c r="CE863" s="28"/>
      <c r="CF863" s="28"/>
      <c r="CG863" s="28"/>
      <c r="CH863" s="28"/>
      <c r="CI863" s="28"/>
      <c r="CJ863" s="28"/>
      <c r="CK863" s="28"/>
      <c r="CL863" s="28"/>
      <c r="CM863" s="28"/>
      <c r="CN863" s="28"/>
      <c r="CO863" s="28"/>
      <c r="CP863" s="28"/>
      <c r="CQ863" s="28"/>
      <c r="CR863" s="28"/>
      <c r="CS863" s="28"/>
      <c r="CT863" s="28"/>
      <c r="CU863" s="28"/>
      <c r="CV863" s="28"/>
      <c r="CW863" s="28"/>
      <c r="CX863" s="28"/>
      <c r="CY863" s="28"/>
      <c r="CZ863" s="28"/>
      <c r="DA863" s="28"/>
      <c r="DB863" s="28"/>
      <c r="DC863" s="28"/>
      <c r="DD863" s="28"/>
      <c r="DE863" s="28"/>
      <c r="DF863" s="28"/>
      <c r="DG863" s="28"/>
      <c r="DH863" s="28"/>
      <c r="DI863" s="28"/>
      <c r="DJ863" s="28"/>
      <c r="DK863" s="28"/>
      <c r="DL863" s="28"/>
      <c r="DM863" s="28"/>
      <c r="DN863" s="28"/>
      <c r="DO863" s="28"/>
      <c r="DP863" s="28"/>
      <c r="DQ863" s="28"/>
      <c r="DR863" s="28"/>
      <c r="DS863" s="28"/>
      <c r="DT863" s="28"/>
      <c r="DU863" s="28"/>
      <c r="DV863" s="28"/>
      <c r="IP863" s="28"/>
      <c r="IQ863" s="28"/>
      <c r="IR863" s="28"/>
      <c r="IS863" s="28"/>
      <c r="IT863" s="28"/>
      <c r="IU863" s="28"/>
      <c r="IV863" s="28"/>
      <c r="IW863" s="28"/>
      <c r="IX863" s="28"/>
      <c r="IY863" s="28"/>
      <c r="IZ863" s="28"/>
      <c r="JA863" s="28"/>
      <c r="JB863" s="28"/>
      <c r="JC863" s="28"/>
      <c r="JD863" s="28"/>
      <c r="JE863" s="28"/>
      <c r="JF863" s="28"/>
      <c r="JG863" s="28"/>
      <c r="JH863" s="28"/>
      <c r="JI863" s="28"/>
      <c r="JJ863" s="28"/>
      <c r="JK863" s="28"/>
      <c r="JL863" s="28"/>
      <c r="JM863" s="28"/>
      <c r="JN863" s="28"/>
      <c r="JO863" s="28"/>
      <c r="JP863" s="28"/>
      <c r="JQ863" s="28"/>
      <c r="JR863" s="28"/>
      <c r="JS863" s="28"/>
      <c r="JT863" s="28"/>
      <c r="JU863" s="28"/>
      <c r="JV863" s="28"/>
      <c r="JW863" s="28"/>
      <c r="JX863" s="28"/>
      <c r="JY863" s="28"/>
      <c r="JZ863" s="28"/>
      <c r="KA863" s="28"/>
      <c r="KB863" s="28"/>
      <c r="KC863" s="28"/>
      <c r="KD863" s="28"/>
    </row>
    <row r="864" spans="5:290" x14ac:dyDescent="0.2">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28"/>
      <c r="AC864" s="31"/>
      <c r="AD864" s="31"/>
      <c r="AE864" s="31"/>
      <c r="AF864" s="31"/>
      <c r="AG864" s="31"/>
      <c r="AH864" s="31"/>
      <c r="AI864" s="31"/>
      <c r="AJ864" s="31"/>
      <c r="AK864" s="31"/>
      <c r="AL864" s="31"/>
      <c r="AM864" s="31"/>
      <c r="AN864" s="31"/>
      <c r="AO864" s="31"/>
      <c r="AP864" s="31"/>
      <c r="AQ864" s="31"/>
      <c r="AR864" s="31"/>
      <c r="AT864" s="28"/>
      <c r="AU864" s="28"/>
      <c r="AV864" s="28"/>
      <c r="AW864" s="28"/>
      <c r="AX864" s="28"/>
      <c r="AY864" s="28"/>
      <c r="AZ864" s="28"/>
      <c r="BA864" s="28"/>
      <c r="BB864" s="28"/>
      <c r="BC864" s="28"/>
      <c r="BD864" s="28"/>
      <c r="BE864" s="28"/>
      <c r="BF864" s="28"/>
      <c r="BG864" s="28"/>
      <c r="BH864" s="28"/>
      <c r="BI864" s="28"/>
      <c r="BJ864" s="28"/>
      <c r="BK864" s="28"/>
      <c r="BL864" s="28"/>
      <c r="BM864" s="28"/>
      <c r="BN864" s="28"/>
      <c r="BO864" s="28"/>
      <c r="BP864" s="28"/>
      <c r="BQ864" s="28"/>
      <c r="BR864" s="28"/>
      <c r="BS864" s="28"/>
      <c r="BT864" s="28"/>
      <c r="BU864" s="28"/>
      <c r="BV864" s="28"/>
      <c r="BW864" s="28"/>
      <c r="BX864" s="28"/>
      <c r="BY864" s="28"/>
      <c r="BZ864" s="28"/>
      <c r="CA864" s="28"/>
      <c r="CB864" s="28"/>
      <c r="CC864" s="28"/>
      <c r="CD864" s="28"/>
      <c r="CE864" s="28"/>
      <c r="CF864" s="28"/>
      <c r="CG864" s="28"/>
      <c r="CH864" s="28"/>
      <c r="CI864" s="28"/>
      <c r="CJ864" s="28"/>
      <c r="CK864" s="28"/>
      <c r="CL864" s="28"/>
      <c r="CM864" s="28"/>
      <c r="CN864" s="28"/>
      <c r="CO864" s="28"/>
      <c r="CP864" s="28"/>
      <c r="CQ864" s="28"/>
      <c r="CR864" s="28"/>
      <c r="CS864" s="28"/>
      <c r="CT864" s="28"/>
      <c r="CU864" s="28"/>
      <c r="CV864" s="28"/>
      <c r="CW864" s="28"/>
      <c r="CX864" s="28"/>
      <c r="CY864" s="28"/>
      <c r="CZ864" s="28"/>
      <c r="DA864" s="28"/>
      <c r="DB864" s="28"/>
      <c r="DC864" s="28"/>
      <c r="DD864" s="28"/>
      <c r="DE864" s="28"/>
      <c r="DF864" s="28"/>
      <c r="DG864" s="28"/>
      <c r="DH864" s="28"/>
      <c r="DI864" s="28"/>
      <c r="DJ864" s="28"/>
      <c r="DK864" s="28"/>
      <c r="DL864" s="28"/>
      <c r="DM864" s="28"/>
      <c r="DN864" s="28"/>
      <c r="DO864" s="28"/>
      <c r="DP864" s="28"/>
      <c r="DQ864" s="28"/>
      <c r="DR864" s="28"/>
      <c r="DS864" s="28"/>
      <c r="DT864" s="28"/>
      <c r="DU864" s="28"/>
      <c r="DV864" s="28"/>
      <c r="IP864" s="28"/>
      <c r="IQ864" s="28"/>
      <c r="IR864" s="28"/>
      <c r="IS864" s="28"/>
      <c r="IT864" s="28"/>
      <c r="IU864" s="28"/>
      <c r="IV864" s="28"/>
      <c r="IW864" s="28"/>
      <c r="IX864" s="28"/>
      <c r="IY864" s="28"/>
      <c r="IZ864" s="28"/>
      <c r="JA864" s="28"/>
      <c r="JB864" s="28"/>
      <c r="JC864" s="28"/>
      <c r="JD864" s="28"/>
      <c r="JE864" s="28"/>
      <c r="JF864" s="28"/>
      <c r="JG864" s="28"/>
      <c r="JH864" s="28"/>
      <c r="JI864" s="28"/>
      <c r="JJ864" s="28"/>
      <c r="JK864" s="28"/>
      <c r="JL864" s="28"/>
      <c r="JM864" s="28"/>
      <c r="JN864" s="28"/>
      <c r="JO864" s="28"/>
      <c r="JP864" s="28"/>
      <c r="JQ864" s="28"/>
      <c r="JR864" s="28"/>
      <c r="JS864" s="28"/>
      <c r="JT864" s="28"/>
      <c r="JU864" s="28"/>
      <c r="JV864" s="28"/>
      <c r="JW864" s="28"/>
      <c r="JX864" s="28"/>
      <c r="JY864" s="28"/>
      <c r="JZ864" s="28"/>
      <c r="KA864" s="28"/>
      <c r="KB864" s="28"/>
      <c r="KC864" s="28"/>
      <c r="KD864" s="28"/>
    </row>
    <row r="865" spans="5:290" x14ac:dyDescent="0.2">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28"/>
      <c r="AC865" s="31"/>
      <c r="AD865" s="31"/>
      <c r="AE865" s="31"/>
      <c r="AF865" s="31"/>
      <c r="AG865" s="31"/>
      <c r="AH865" s="31"/>
      <c r="AI865" s="31"/>
      <c r="AJ865" s="31"/>
      <c r="AK865" s="31"/>
      <c r="AL865" s="31"/>
      <c r="AM865" s="31"/>
      <c r="AN865" s="31"/>
      <c r="AO865" s="31"/>
      <c r="AP865" s="31"/>
      <c r="AQ865" s="31"/>
      <c r="AR865" s="31"/>
      <c r="AT865" s="28"/>
      <c r="AU865" s="28"/>
      <c r="AV865" s="28"/>
      <c r="AW865" s="28"/>
      <c r="AX865" s="28"/>
      <c r="AY865" s="28"/>
      <c r="AZ865" s="28"/>
      <c r="BA865" s="28"/>
      <c r="BB865" s="28"/>
      <c r="BC865" s="28"/>
      <c r="BD865" s="28"/>
      <c r="BE865" s="28"/>
      <c r="BF865" s="28"/>
      <c r="BG865" s="28"/>
      <c r="BH865" s="28"/>
      <c r="BI865" s="28"/>
      <c r="BJ865" s="28"/>
      <c r="BK865" s="28"/>
      <c r="BL865" s="28"/>
      <c r="BM865" s="28"/>
      <c r="BN865" s="28"/>
      <c r="BO865" s="28"/>
      <c r="BP865" s="28"/>
      <c r="BQ865" s="28"/>
      <c r="BR865" s="28"/>
      <c r="BS865" s="28"/>
      <c r="BT865" s="28"/>
      <c r="BU865" s="28"/>
      <c r="BV865" s="28"/>
      <c r="BW865" s="28"/>
      <c r="BX865" s="28"/>
      <c r="BY865" s="28"/>
      <c r="BZ865" s="28"/>
      <c r="CA865" s="28"/>
      <c r="CB865" s="28"/>
      <c r="CC865" s="28"/>
      <c r="CD865" s="28"/>
      <c r="CE865" s="28"/>
      <c r="CF865" s="28"/>
      <c r="CG865" s="28"/>
      <c r="CH865" s="28"/>
      <c r="CI865" s="28"/>
      <c r="CJ865" s="28"/>
      <c r="CK865" s="28"/>
      <c r="CL865" s="28"/>
      <c r="CM865" s="28"/>
      <c r="CN865" s="28"/>
      <c r="CO865" s="28"/>
      <c r="CP865" s="28"/>
      <c r="CQ865" s="28"/>
      <c r="CR865" s="28"/>
      <c r="CS865" s="28"/>
      <c r="CT865" s="28"/>
      <c r="CU865" s="28"/>
      <c r="CV865" s="28"/>
      <c r="CW865" s="28"/>
      <c r="CX865" s="28"/>
      <c r="CY865" s="28"/>
      <c r="CZ865" s="28"/>
      <c r="DA865" s="28"/>
      <c r="DB865" s="28"/>
      <c r="DC865" s="28"/>
      <c r="DD865" s="28"/>
      <c r="DE865" s="28"/>
      <c r="DF865" s="28"/>
      <c r="DG865" s="28"/>
      <c r="DH865" s="28"/>
      <c r="DI865" s="28"/>
      <c r="DJ865" s="28"/>
      <c r="DK865" s="28"/>
      <c r="DL865" s="28"/>
      <c r="DM865" s="28"/>
      <c r="DN865" s="28"/>
      <c r="DO865" s="28"/>
      <c r="DP865" s="28"/>
      <c r="DQ865" s="28"/>
      <c r="DR865" s="28"/>
      <c r="DS865" s="28"/>
      <c r="DT865" s="28"/>
      <c r="DU865" s="28"/>
      <c r="DV865" s="28"/>
      <c r="IP865" s="28"/>
      <c r="IQ865" s="28"/>
      <c r="IR865" s="28"/>
      <c r="IS865" s="28"/>
      <c r="IT865" s="28"/>
      <c r="IU865" s="28"/>
      <c r="IV865" s="28"/>
      <c r="IW865" s="28"/>
      <c r="IX865" s="28"/>
      <c r="IY865" s="28"/>
      <c r="IZ865" s="28"/>
      <c r="JA865" s="28"/>
      <c r="JB865" s="28"/>
      <c r="JC865" s="28"/>
      <c r="JD865" s="28"/>
      <c r="JE865" s="28"/>
      <c r="JF865" s="28"/>
      <c r="JG865" s="28"/>
      <c r="JH865" s="28"/>
      <c r="JI865" s="28"/>
      <c r="JJ865" s="28"/>
      <c r="JK865" s="28"/>
      <c r="JL865" s="28"/>
      <c r="JM865" s="28"/>
      <c r="JN865" s="28"/>
      <c r="JO865" s="28"/>
      <c r="JP865" s="28"/>
      <c r="JQ865" s="28"/>
      <c r="JR865" s="28"/>
      <c r="JS865" s="28"/>
      <c r="JT865" s="28"/>
      <c r="JU865" s="28"/>
      <c r="JV865" s="28"/>
      <c r="JW865" s="28"/>
      <c r="JX865" s="28"/>
      <c r="JY865" s="28"/>
      <c r="JZ865" s="28"/>
      <c r="KA865" s="28"/>
      <c r="KB865" s="28"/>
      <c r="KC865" s="28"/>
      <c r="KD865" s="28"/>
    </row>
    <row r="866" spans="5:290" x14ac:dyDescent="0.2">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28"/>
      <c r="AC866" s="31"/>
      <c r="AD866" s="31"/>
      <c r="AE866" s="31"/>
      <c r="AF866" s="31"/>
      <c r="AG866" s="31"/>
      <c r="AH866" s="31"/>
      <c r="AI866" s="31"/>
      <c r="AJ866" s="31"/>
      <c r="AK866" s="31"/>
      <c r="AL866" s="31"/>
      <c r="AM866" s="31"/>
      <c r="AN866" s="31"/>
      <c r="AO866" s="31"/>
      <c r="AP866" s="31"/>
      <c r="AQ866" s="31"/>
      <c r="AR866" s="31"/>
      <c r="AT866" s="28"/>
      <c r="AU866" s="28"/>
      <c r="AV866" s="28"/>
      <c r="AW866" s="28"/>
      <c r="AX866" s="28"/>
      <c r="AY866" s="28"/>
      <c r="AZ866" s="28"/>
      <c r="BA866" s="28"/>
      <c r="BB866" s="28"/>
      <c r="BC866" s="28"/>
      <c r="BD866" s="28"/>
      <c r="BE866" s="28"/>
      <c r="BF866" s="28"/>
      <c r="BG866" s="28"/>
      <c r="BH866" s="28"/>
      <c r="BI866" s="28"/>
      <c r="BJ866" s="28"/>
      <c r="BK866" s="28"/>
      <c r="BL866" s="28"/>
      <c r="BM866" s="28"/>
      <c r="BN866" s="28"/>
      <c r="BO866" s="28"/>
      <c r="BP866" s="28"/>
      <c r="BQ866" s="28"/>
      <c r="BR866" s="28"/>
      <c r="BS866" s="28"/>
      <c r="BT866" s="28"/>
      <c r="BU866" s="28"/>
      <c r="BV866" s="28"/>
      <c r="BW866" s="28"/>
      <c r="BX866" s="28"/>
      <c r="BY866" s="28"/>
      <c r="BZ866" s="28"/>
      <c r="CA866" s="28"/>
      <c r="CB866" s="28"/>
      <c r="CC866" s="28"/>
      <c r="CD866" s="28"/>
      <c r="CE866" s="28"/>
      <c r="CF866" s="28"/>
      <c r="CG866" s="28"/>
      <c r="CH866" s="28"/>
      <c r="CI866" s="28"/>
      <c r="CJ866" s="28"/>
      <c r="CK866" s="28"/>
      <c r="CL866" s="28"/>
      <c r="CM866" s="28"/>
      <c r="CN866" s="28"/>
      <c r="CO866" s="28"/>
      <c r="CP866" s="28"/>
      <c r="CQ866" s="28"/>
      <c r="CR866" s="28"/>
      <c r="CS866" s="28"/>
      <c r="CT866" s="28"/>
      <c r="CU866" s="28"/>
      <c r="CV866" s="28"/>
      <c r="CW866" s="28"/>
      <c r="CX866" s="28"/>
      <c r="CY866" s="28"/>
      <c r="CZ866" s="28"/>
      <c r="DA866" s="28"/>
      <c r="DB866" s="28"/>
      <c r="DC866" s="28"/>
      <c r="DD866" s="28"/>
      <c r="DE866" s="28"/>
      <c r="DF866" s="28"/>
      <c r="DG866" s="28"/>
      <c r="DH866" s="28"/>
      <c r="DI866" s="28"/>
      <c r="DJ866" s="28"/>
      <c r="DK866" s="28"/>
      <c r="DL866" s="28"/>
      <c r="DM866" s="28"/>
      <c r="DN866" s="28"/>
      <c r="DO866" s="28"/>
      <c r="DP866" s="28"/>
      <c r="DQ866" s="28"/>
      <c r="DR866" s="28"/>
      <c r="DS866" s="28"/>
      <c r="DT866" s="28"/>
      <c r="DU866" s="28"/>
      <c r="DV866" s="28"/>
      <c r="IP866" s="28"/>
      <c r="IQ866" s="28"/>
      <c r="IR866" s="28"/>
      <c r="IS866" s="28"/>
      <c r="IT866" s="28"/>
      <c r="IU866" s="28"/>
      <c r="IV866" s="28"/>
      <c r="IW866" s="28"/>
      <c r="IX866" s="28"/>
      <c r="IY866" s="28"/>
      <c r="IZ866" s="28"/>
      <c r="JA866" s="28"/>
      <c r="JB866" s="28"/>
      <c r="JC866" s="28"/>
      <c r="JD866" s="28"/>
      <c r="JE866" s="28"/>
      <c r="JF866" s="28"/>
      <c r="JG866" s="28"/>
      <c r="JH866" s="28"/>
      <c r="JI866" s="28"/>
      <c r="JJ866" s="28"/>
      <c r="JK866" s="28"/>
      <c r="JL866" s="28"/>
      <c r="JM866" s="28"/>
      <c r="JN866" s="28"/>
      <c r="JO866" s="28"/>
      <c r="JP866" s="28"/>
      <c r="JQ866" s="28"/>
      <c r="JR866" s="28"/>
      <c r="JS866" s="28"/>
      <c r="JT866" s="28"/>
      <c r="JU866" s="28"/>
      <c r="JV866" s="28"/>
      <c r="JW866" s="28"/>
      <c r="JX866" s="28"/>
      <c r="JY866" s="28"/>
      <c r="JZ866" s="28"/>
      <c r="KA866" s="28"/>
      <c r="KB866" s="28"/>
      <c r="KC866" s="28"/>
      <c r="KD866" s="28"/>
    </row>
    <row r="867" spans="5:290" x14ac:dyDescent="0.2">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28"/>
      <c r="AC867" s="31"/>
      <c r="AD867" s="31"/>
      <c r="AE867" s="31"/>
      <c r="AF867" s="31"/>
      <c r="AG867" s="31"/>
      <c r="AH867" s="31"/>
      <c r="AI867" s="31"/>
      <c r="AJ867" s="31"/>
      <c r="AK867" s="31"/>
      <c r="AL867" s="31"/>
      <c r="AM867" s="31"/>
      <c r="AN867" s="31"/>
      <c r="AO867" s="31"/>
      <c r="AP867" s="31"/>
      <c r="AQ867" s="31"/>
      <c r="AR867" s="31"/>
      <c r="AT867" s="28"/>
      <c r="AU867" s="28"/>
      <c r="AV867" s="28"/>
      <c r="AW867" s="28"/>
      <c r="AX867" s="28"/>
      <c r="AY867" s="28"/>
      <c r="AZ867" s="28"/>
      <c r="BA867" s="28"/>
      <c r="BB867" s="28"/>
      <c r="BC867" s="28"/>
      <c r="BD867" s="28"/>
      <c r="BE867" s="28"/>
      <c r="BF867" s="28"/>
      <c r="BG867" s="28"/>
      <c r="BH867" s="28"/>
      <c r="BI867" s="28"/>
      <c r="BJ867" s="28"/>
      <c r="BK867" s="28"/>
      <c r="BL867" s="28"/>
      <c r="BM867" s="28"/>
      <c r="BN867" s="28"/>
      <c r="BO867" s="28"/>
      <c r="BP867" s="28"/>
      <c r="BQ867" s="28"/>
      <c r="BR867" s="28"/>
      <c r="BS867" s="28"/>
      <c r="BT867" s="28"/>
      <c r="BU867" s="28"/>
      <c r="BV867" s="28"/>
      <c r="BW867" s="28"/>
      <c r="BX867" s="28"/>
      <c r="BY867" s="28"/>
      <c r="BZ867" s="28"/>
      <c r="CA867" s="28"/>
      <c r="CB867" s="28"/>
      <c r="CC867" s="28"/>
      <c r="CD867" s="28"/>
      <c r="CE867" s="28"/>
      <c r="CF867" s="28"/>
      <c r="CG867" s="28"/>
      <c r="CH867" s="28"/>
      <c r="CI867" s="28"/>
      <c r="CJ867" s="28"/>
      <c r="CK867" s="28"/>
      <c r="CL867" s="28"/>
      <c r="CM867" s="28"/>
      <c r="CN867" s="28"/>
      <c r="CO867" s="28"/>
      <c r="CP867" s="28"/>
      <c r="CQ867" s="28"/>
      <c r="CR867" s="28"/>
      <c r="CS867" s="28"/>
      <c r="CT867" s="28"/>
      <c r="CU867" s="28"/>
      <c r="CV867" s="28"/>
      <c r="CW867" s="28"/>
      <c r="CX867" s="28"/>
      <c r="CY867" s="28"/>
      <c r="CZ867" s="28"/>
      <c r="DA867" s="28"/>
      <c r="DB867" s="28"/>
      <c r="DC867" s="28"/>
      <c r="DD867" s="28"/>
      <c r="DE867" s="28"/>
      <c r="DF867" s="28"/>
      <c r="DG867" s="28"/>
      <c r="DH867" s="28"/>
      <c r="DI867" s="28"/>
      <c r="DJ867" s="28"/>
      <c r="DK867" s="28"/>
      <c r="DL867" s="28"/>
      <c r="DM867" s="28"/>
      <c r="DN867" s="28"/>
      <c r="DO867" s="28"/>
      <c r="DP867" s="28"/>
      <c r="DQ867" s="28"/>
      <c r="DR867" s="28"/>
      <c r="DS867" s="28"/>
      <c r="DT867" s="28"/>
      <c r="DU867" s="28"/>
      <c r="DV867" s="28"/>
      <c r="IP867" s="28"/>
      <c r="IQ867" s="28"/>
      <c r="IR867" s="28"/>
      <c r="IS867" s="28"/>
      <c r="IT867" s="28"/>
      <c r="IU867" s="28"/>
      <c r="IV867" s="28"/>
      <c r="IW867" s="28"/>
      <c r="IX867" s="28"/>
      <c r="IY867" s="28"/>
      <c r="IZ867" s="28"/>
      <c r="JA867" s="28"/>
      <c r="JB867" s="28"/>
      <c r="JC867" s="28"/>
      <c r="JD867" s="28"/>
      <c r="JE867" s="28"/>
      <c r="JF867" s="28"/>
      <c r="JG867" s="28"/>
      <c r="JH867" s="28"/>
      <c r="JI867" s="28"/>
      <c r="JJ867" s="28"/>
      <c r="JK867" s="28"/>
      <c r="JL867" s="28"/>
      <c r="JM867" s="28"/>
      <c r="JN867" s="28"/>
      <c r="JO867" s="28"/>
      <c r="JP867" s="28"/>
      <c r="JQ867" s="28"/>
      <c r="JR867" s="28"/>
      <c r="JS867" s="28"/>
      <c r="JT867" s="28"/>
      <c r="JU867" s="28"/>
      <c r="JV867" s="28"/>
      <c r="JW867" s="28"/>
      <c r="JX867" s="28"/>
      <c r="JY867" s="28"/>
      <c r="JZ867" s="28"/>
      <c r="KA867" s="28"/>
      <c r="KB867" s="28"/>
      <c r="KC867" s="28"/>
      <c r="KD867" s="28"/>
    </row>
    <row r="868" spans="5:290" x14ac:dyDescent="0.2">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28"/>
      <c r="AC868" s="31"/>
      <c r="AD868" s="31"/>
      <c r="AE868" s="31"/>
      <c r="AF868" s="31"/>
      <c r="AG868" s="31"/>
      <c r="AH868" s="31"/>
      <c r="AI868" s="31"/>
      <c r="AJ868" s="31"/>
      <c r="AK868" s="31"/>
      <c r="AL868" s="31"/>
      <c r="AM868" s="31"/>
      <c r="AN868" s="31"/>
      <c r="AO868" s="31"/>
      <c r="AP868" s="31"/>
      <c r="AQ868" s="31"/>
      <c r="AR868" s="31"/>
      <c r="AT868" s="28"/>
      <c r="AU868" s="28"/>
      <c r="AV868" s="28"/>
      <c r="AW868" s="28"/>
      <c r="AX868" s="28"/>
      <c r="AY868" s="28"/>
      <c r="AZ868" s="28"/>
      <c r="BA868" s="28"/>
      <c r="BB868" s="28"/>
      <c r="BC868" s="28"/>
      <c r="BD868" s="28"/>
      <c r="BE868" s="28"/>
      <c r="BF868" s="28"/>
      <c r="BG868" s="28"/>
      <c r="BH868" s="28"/>
      <c r="BI868" s="28"/>
      <c r="BJ868" s="28"/>
      <c r="BK868" s="28"/>
      <c r="BL868" s="28"/>
      <c r="BM868" s="28"/>
      <c r="BN868" s="28"/>
      <c r="BO868" s="28"/>
      <c r="BP868" s="28"/>
      <c r="BQ868" s="28"/>
      <c r="BR868" s="28"/>
      <c r="BS868" s="28"/>
      <c r="BT868" s="28"/>
      <c r="BU868" s="28"/>
      <c r="BV868" s="28"/>
      <c r="BW868" s="28"/>
      <c r="BX868" s="28"/>
      <c r="BY868" s="28"/>
      <c r="BZ868" s="28"/>
      <c r="CA868" s="28"/>
      <c r="CB868" s="28"/>
      <c r="CC868" s="28"/>
      <c r="CD868" s="28"/>
      <c r="CE868" s="28"/>
      <c r="CF868" s="28"/>
      <c r="CG868" s="28"/>
      <c r="CH868" s="28"/>
      <c r="CI868" s="28"/>
      <c r="CJ868" s="28"/>
      <c r="CK868" s="28"/>
      <c r="CL868" s="28"/>
      <c r="CM868" s="28"/>
      <c r="CN868" s="28"/>
      <c r="CO868" s="28"/>
      <c r="CP868" s="28"/>
      <c r="CQ868" s="28"/>
      <c r="CR868" s="28"/>
      <c r="CS868" s="28"/>
      <c r="CT868" s="28"/>
      <c r="CU868" s="28"/>
      <c r="CV868" s="28"/>
      <c r="CW868" s="28"/>
      <c r="CX868" s="28"/>
      <c r="CY868" s="28"/>
      <c r="CZ868" s="28"/>
      <c r="DA868" s="28"/>
      <c r="DB868" s="28"/>
      <c r="DC868" s="28"/>
      <c r="DD868" s="28"/>
      <c r="DE868" s="28"/>
      <c r="DF868" s="28"/>
      <c r="DG868" s="28"/>
      <c r="DH868" s="28"/>
      <c r="DI868" s="28"/>
      <c r="DJ868" s="28"/>
      <c r="DK868" s="28"/>
      <c r="DL868" s="28"/>
      <c r="DM868" s="28"/>
      <c r="DN868" s="28"/>
      <c r="DO868" s="28"/>
      <c r="DP868" s="28"/>
      <c r="DQ868" s="28"/>
      <c r="DR868" s="28"/>
      <c r="DS868" s="28"/>
      <c r="DT868" s="28"/>
      <c r="DU868" s="28"/>
      <c r="DV868" s="28"/>
      <c r="IP868" s="28"/>
      <c r="IQ868" s="28"/>
      <c r="IR868" s="28"/>
      <c r="IS868" s="28"/>
      <c r="IT868" s="28"/>
      <c r="IU868" s="28"/>
      <c r="IV868" s="28"/>
      <c r="IW868" s="28"/>
      <c r="IX868" s="28"/>
      <c r="IY868" s="28"/>
      <c r="IZ868" s="28"/>
      <c r="JA868" s="28"/>
      <c r="JB868" s="28"/>
      <c r="JC868" s="28"/>
      <c r="JD868" s="28"/>
      <c r="JE868" s="28"/>
      <c r="JF868" s="28"/>
      <c r="JG868" s="28"/>
      <c r="JH868" s="28"/>
      <c r="JI868" s="28"/>
      <c r="JJ868" s="28"/>
      <c r="JK868" s="28"/>
      <c r="JL868" s="28"/>
      <c r="JM868" s="28"/>
      <c r="JN868" s="28"/>
      <c r="JO868" s="28"/>
      <c r="JP868" s="28"/>
      <c r="JQ868" s="28"/>
      <c r="JR868" s="28"/>
      <c r="JS868" s="28"/>
      <c r="JT868" s="28"/>
      <c r="JU868" s="28"/>
      <c r="JV868" s="28"/>
      <c r="JW868" s="28"/>
      <c r="JX868" s="28"/>
      <c r="JY868" s="28"/>
      <c r="JZ868" s="28"/>
      <c r="KA868" s="28"/>
      <c r="KB868" s="28"/>
      <c r="KC868" s="28"/>
      <c r="KD868" s="28"/>
    </row>
    <row r="869" spans="5:290" x14ac:dyDescent="0.2">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28"/>
      <c r="AC869" s="31"/>
      <c r="AD869" s="31"/>
      <c r="AE869" s="31"/>
      <c r="AF869" s="31"/>
      <c r="AG869" s="31"/>
      <c r="AH869" s="31"/>
      <c r="AI869" s="31"/>
      <c r="AJ869" s="31"/>
      <c r="AK869" s="31"/>
      <c r="AL869" s="31"/>
      <c r="AM869" s="31"/>
      <c r="AN869" s="31"/>
      <c r="AO869" s="31"/>
      <c r="AP869" s="31"/>
      <c r="AQ869" s="31"/>
      <c r="AR869" s="31"/>
      <c r="AT869" s="28"/>
      <c r="AU869" s="28"/>
      <c r="AV869" s="28"/>
      <c r="AW869" s="28"/>
      <c r="AX869" s="28"/>
      <c r="AY869" s="28"/>
      <c r="AZ869" s="28"/>
      <c r="BA869" s="28"/>
      <c r="BB869" s="28"/>
      <c r="BC869" s="28"/>
      <c r="BD869" s="28"/>
      <c r="BE869" s="28"/>
      <c r="BF869" s="28"/>
      <c r="BG869" s="28"/>
      <c r="BH869" s="28"/>
      <c r="BI869" s="28"/>
      <c r="BJ869" s="28"/>
      <c r="BK869" s="28"/>
      <c r="BL869" s="28"/>
      <c r="BM869" s="28"/>
      <c r="BN869" s="28"/>
      <c r="BO869" s="28"/>
      <c r="BP869" s="28"/>
      <c r="BQ869" s="28"/>
      <c r="BR869" s="28"/>
      <c r="BS869" s="28"/>
      <c r="BT869" s="28"/>
      <c r="BU869" s="28"/>
      <c r="BV869" s="28"/>
      <c r="BW869" s="28"/>
      <c r="BX869" s="28"/>
      <c r="BY869" s="28"/>
      <c r="BZ869" s="28"/>
      <c r="CA869" s="28"/>
      <c r="CB869" s="28"/>
      <c r="CC869" s="28"/>
      <c r="CD869" s="28"/>
      <c r="CE869" s="28"/>
      <c r="CF869" s="28"/>
      <c r="CG869" s="28"/>
      <c r="CH869" s="28"/>
      <c r="CI869" s="28"/>
      <c r="CJ869" s="28"/>
      <c r="CK869" s="28"/>
      <c r="CL869" s="28"/>
      <c r="CM869" s="28"/>
      <c r="CN869" s="28"/>
      <c r="CO869" s="28"/>
      <c r="CP869" s="28"/>
      <c r="CQ869" s="28"/>
      <c r="CR869" s="28"/>
      <c r="CS869" s="28"/>
      <c r="CT869" s="28"/>
      <c r="CU869" s="28"/>
      <c r="CV869" s="28"/>
      <c r="CW869" s="28"/>
      <c r="CX869" s="28"/>
      <c r="CY869" s="28"/>
      <c r="CZ869" s="28"/>
      <c r="DA869" s="28"/>
      <c r="DB869" s="28"/>
      <c r="DC869" s="28"/>
      <c r="DD869" s="28"/>
      <c r="DE869" s="28"/>
      <c r="DF869" s="28"/>
      <c r="DG869" s="28"/>
      <c r="DH869" s="28"/>
      <c r="DI869" s="28"/>
      <c r="DJ869" s="28"/>
      <c r="DK869" s="28"/>
      <c r="DL869" s="28"/>
      <c r="DM869" s="28"/>
      <c r="DN869" s="28"/>
      <c r="DO869" s="28"/>
      <c r="DP869" s="28"/>
      <c r="DQ869" s="28"/>
      <c r="DR869" s="28"/>
      <c r="DS869" s="28"/>
      <c r="DT869" s="28"/>
      <c r="DU869" s="28"/>
      <c r="DV869" s="28"/>
      <c r="IP869" s="28"/>
      <c r="IQ869" s="28"/>
      <c r="IR869" s="28"/>
      <c r="IS869" s="28"/>
      <c r="IT869" s="28"/>
      <c r="IU869" s="28"/>
      <c r="IV869" s="28"/>
      <c r="IW869" s="28"/>
      <c r="IX869" s="28"/>
      <c r="IY869" s="28"/>
      <c r="IZ869" s="28"/>
      <c r="JA869" s="28"/>
      <c r="JB869" s="28"/>
      <c r="JC869" s="28"/>
      <c r="JD869" s="28"/>
      <c r="JE869" s="28"/>
      <c r="JF869" s="28"/>
      <c r="JG869" s="28"/>
      <c r="JH869" s="28"/>
      <c r="JI869" s="28"/>
      <c r="JJ869" s="28"/>
      <c r="JK869" s="28"/>
      <c r="JL869" s="28"/>
      <c r="JM869" s="28"/>
      <c r="JN869" s="28"/>
      <c r="JO869" s="28"/>
      <c r="JP869" s="28"/>
      <c r="JQ869" s="28"/>
      <c r="JR869" s="28"/>
      <c r="JS869" s="28"/>
      <c r="JT869" s="28"/>
      <c r="JU869" s="28"/>
      <c r="JV869" s="28"/>
      <c r="JW869" s="28"/>
      <c r="JX869" s="28"/>
      <c r="JY869" s="28"/>
      <c r="JZ869" s="28"/>
      <c r="KA869" s="28"/>
      <c r="KB869" s="28"/>
      <c r="KC869" s="28"/>
      <c r="KD869" s="28"/>
    </row>
    <row r="870" spans="5:290" x14ac:dyDescent="0.2">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28"/>
      <c r="AC870" s="31"/>
      <c r="AD870" s="31"/>
      <c r="AE870" s="31"/>
      <c r="AF870" s="31"/>
      <c r="AG870" s="31"/>
      <c r="AH870" s="31"/>
      <c r="AI870" s="31"/>
      <c r="AJ870" s="31"/>
      <c r="AK870" s="31"/>
      <c r="AL870" s="31"/>
      <c r="AM870" s="31"/>
      <c r="AN870" s="31"/>
      <c r="AO870" s="31"/>
      <c r="AP870" s="31"/>
      <c r="AQ870" s="31"/>
      <c r="AR870" s="31"/>
      <c r="AT870" s="28"/>
      <c r="AU870" s="28"/>
      <c r="AV870" s="28"/>
      <c r="AW870" s="28"/>
      <c r="AX870" s="28"/>
      <c r="AY870" s="28"/>
      <c r="AZ870" s="28"/>
      <c r="BA870" s="28"/>
      <c r="BB870" s="28"/>
      <c r="BC870" s="28"/>
      <c r="BD870" s="28"/>
      <c r="BE870" s="28"/>
      <c r="BF870" s="28"/>
      <c r="BG870" s="28"/>
      <c r="BH870" s="28"/>
      <c r="BI870" s="28"/>
      <c r="BJ870" s="28"/>
      <c r="BK870" s="28"/>
      <c r="BL870" s="28"/>
      <c r="BM870" s="28"/>
      <c r="BN870" s="28"/>
      <c r="BO870" s="28"/>
      <c r="BP870" s="28"/>
      <c r="BQ870" s="28"/>
      <c r="BR870" s="28"/>
      <c r="BS870" s="28"/>
      <c r="BT870" s="28"/>
      <c r="BU870" s="28"/>
      <c r="BV870" s="28"/>
      <c r="BW870" s="28"/>
      <c r="BX870" s="28"/>
      <c r="BY870" s="28"/>
      <c r="BZ870" s="28"/>
      <c r="CA870" s="28"/>
      <c r="CB870" s="28"/>
      <c r="CC870" s="28"/>
      <c r="CD870" s="28"/>
      <c r="CE870" s="28"/>
      <c r="CF870" s="28"/>
      <c r="CG870" s="28"/>
      <c r="CH870" s="28"/>
      <c r="CI870" s="28"/>
      <c r="CJ870" s="28"/>
      <c r="CK870" s="28"/>
      <c r="CL870" s="28"/>
      <c r="CM870" s="28"/>
      <c r="CN870" s="28"/>
      <c r="CO870" s="28"/>
      <c r="CP870" s="28"/>
      <c r="CQ870" s="28"/>
      <c r="CR870" s="28"/>
      <c r="CS870" s="28"/>
      <c r="CT870" s="28"/>
      <c r="CU870" s="28"/>
      <c r="CV870" s="28"/>
      <c r="CW870" s="28"/>
      <c r="CX870" s="28"/>
      <c r="CY870" s="28"/>
      <c r="CZ870" s="28"/>
      <c r="DA870" s="28"/>
      <c r="DB870" s="28"/>
      <c r="DC870" s="28"/>
      <c r="DD870" s="28"/>
      <c r="DE870" s="28"/>
      <c r="DF870" s="28"/>
      <c r="DG870" s="28"/>
      <c r="DH870" s="28"/>
      <c r="DI870" s="28"/>
      <c r="DJ870" s="28"/>
      <c r="DK870" s="28"/>
      <c r="DL870" s="28"/>
      <c r="DM870" s="28"/>
      <c r="DN870" s="28"/>
      <c r="DO870" s="28"/>
      <c r="DP870" s="28"/>
      <c r="DQ870" s="28"/>
      <c r="DR870" s="28"/>
      <c r="DS870" s="28"/>
      <c r="DT870" s="28"/>
      <c r="DU870" s="28"/>
      <c r="DV870" s="28"/>
      <c r="IP870" s="28"/>
      <c r="IQ870" s="28"/>
      <c r="IR870" s="28"/>
      <c r="IS870" s="28"/>
      <c r="IT870" s="28"/>
      <c r="IU870" s="28"/>
      <c r="IV870" s="28"/>
      <c r="IW870" s="28"/>
      <c r="IX870" s="28"/>
      <c r="IY870" s="28"/>
      <c r="IZ870" s="28"/>
      <c r="JA870" s="28"/>
      <c r="JB870" s="28"/>
      <c r="JC870" s="28"/>
      <c r="JD870" s="28"/>
      <c r="JE870" s="28"/>
      <c r="JF870" s="28"/>
      <c r="JG870" s="28"/>
      <c r="JH870" s="28"/>
      <c r="JI870" s="28"/>
      <c r="JJ870" s="28"/>
      <c r="JK870" s="28"/>
      <c r="JL870" s="28"/>
      <c r="JM870" s="28"/>
      <c r="JN870" s="28"/>
      <c r="JO870" s="28"/>
      <c r="JP870" s="28"/>
      <c r="JQ870" s="28"/>
      <c r="JR870" s="28"/>
      <c r="JS870" s="28"/>
      <c r="JT870" s="28"/>
      <c r="JU870" s="28"/>
      <c r="JV870" s="28"/>
      <c r="JW870" s="28"/>
      <c r="JX870" s="28"/>
      <c r="JY870" s="28"/>
      <c r="JZ870" s="28"/>
      <c r="KA870" s="28"/>
      <c r="KB870" s="28"/>
      <c r="KC870" s="28"/>
      <c r="KD870" s="28"/>
    </row>
    <row r="871" spans="5:290" x14ac:dyDescent="0.2">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28"/>
      <c r="AC871" s="31"/>
      <c r="AD871" s="31"/>
      <c r="AE871" s="31"/>
      <c r="AF871" s="31"/>
      <c r="AG871" s="31"/>
      <c r="AH871" s="31"/>
      <c r="AI871" s="31"/>
      <c r="AJ871" s="31"/>
      <c r="AK871" s="31"/>
      <c r="AL871" s="31"/>
      <c r="AM871" s="31"/>
      <c r="AN871" s="31"/>
      <c r="AO871" s="31"/>
      <c r="AP871" s="31"/>
      <c r="AQ871" s="31"/>
      <c r="AR871" s="31"/>
      <c r="AT871" s="28"/>
      <c r="AU871" s="28"/>
      <c r="AV871" s="28"/>
      <c r="AW871" s="28"/>
      <c r="AX871" s="28"/>
      <c r="AY871" s="28"/>
      <c r="AZ871" s="28"/>
      <c r="BA871" s="28"/>
      <c r="BB871" s="28"/>
      <c r="BC871" s="28"/>
      <c r="BD871" s="28"/>
      <c r="BE871" s="28"/>
      <c r="BF871" s="28"/>
      <c r="BG871" s="28"/>
      <c r="BH871" s="28"/>
      <c r="BI871" s="28"/>
      <c r="BJ871" s="28"/>
      <c r="BK871" s="28"/>
      <c r="BL871" s="28"/>
      <c r="BM871" s="28"/>
      <c r="BN871" s="28"/>
      <c r="BO871" s="28"/>
      <c r="BP871" s="28"/>
      <c r="BQ871" s="28"/>
      <c r="BR871" s="28"/>
      <c r="BS871" s="28"/>
      <c r="BT871" s="28"/>
      <c r="BU871" s="28"/>
      <c r="BV871" s="28"/>
      <c r="BW871" s="28"/>
      <c r="BX871" s="28"/>
      <c r="BY871" s="28"/>
      <c r="BZ871" s="28"/>
      <c r="CA871" s="28"/>
      <c r="CB871" s="28"/>
      <c r="CC871" s="28"/>
      <c r="CD871" s="28"/>
      <c r="CE871" s="28"/>
      <c r="CF871" s="28"/>
      <c r="CG871" s="28"/>
      <c r="CH871" s="28"/>
      <c r="CI871" s="28"/>
      <c r="CJ871" s="28"/>
      <c r="CK871" s="28"/>
      <c r="CL871" s="28"/>
      <c r="CM871" s="28"/>
      <c r="CN871" s="28"/>
      <c r="CO871" s="28"/>
      <c r="CP871" s="28"/>
      <c r="CQ871" s="28"/>
      <c r="CR871" s="28"/>
      <c r="CS871" s="28"/>
      <c r="CT871" s="28"/>
      <c r="CU871" s="28"/>
      <c r="CV871" s="28"/>
      <c r="CW871" s="28"/>
      <c r="CX871" s="28"/>
      <c r="CY871" s="28"/>
      <c r="CZ871" s="28"/>
      <c r="DA871" s="28"/>
      <c r="DB871" s="28"/>
      <c r="DC871" s="28"/>
      <c r="DD871" s="28"/>
      <c r="DE871" s="28"/>
      <c r="DF871" s="28"/>
      <c r="DG871" s="28"/>
      <c r="DH871" s="28"/>
      <c r="DI871" s="28"/>
      <c r="DJ871" s="28"/>
      <c r="DK871" s="28"/>
      <c r="DL871" s="28"/>
      <c r="DM871" s="28"/>
      <c r="DN871" s="28"/>
      <c r="DO871" s="28"/>
      <c r="DP871" s="28"/>
      <c r="DQ871" s="28"/>
      <c r="DR871" s="28"/>
      <c r="DS871" s="28"/>
      <c r="DT871" s="28"/>
      <c r="DU871" s="28"/>
      <c r="DV871" s="28"/>
      <c r="IP871" s="28"/>
      <c r="IQ871" s="28"/>
      <c r="IR871" s="28"/>
      <c r="IS871" s="28"/>
      <c r="IT871" s="28"/>
      <c r="IU871" s="28"/>
      <c r="IV871" s="28"/>
      <c r="IW871" s="28"/>
      <c r="IX871" s="28"/>
      <c r="IY871" s="28"/>
      <c r="IZ871" s="28"/>
      <c r="JA871" s="28"/>
      <c r="JB871" s="28"/>
      <c r="JC871" s="28"/>
      <c r="JD871" s="28"/>
      <c r="JE871" s="28"/>
      <c r="JF871" s="28"/>
      <c r="JG871" s="28"/>
      <c r="JH871" s="28"/>
      <c r="JI871" s="28"/>
      <c r="JJ871" s="28"/>
      <c r="JK871" s="28"/>
      <c r="JL871" s="28"/>
      <c r="JM871" s="28"/>
      <c r="JN871" s="28"/>
      <c r="JO871" s="28"/>
      <c r="JP871" s="28"/>
      <c r="JQ871" s="28"/>
      <c r="JR871" s="28"/>
      <c r="JS871" s="28"/>
      <c r="JT871" s="28"/>
      <c r="JU871" s="28"/>
      <c r="JV871" s="28"/>
      <c r="JW871" s="28"/>
      <c r="JX871" s="28"/>
      <c r="JY871" s="28"/>
      <c r="JZ871" s="28"/>
      <c r="KA871" s="28"/>
      <c r="KB871" s="28"/>
      <c r="KC871" s="28"/>
      <c r="KD871" s="28"/>
    </row>
    <row r="872" spans="5:290" x14ac:dyDescent="0.2">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28"/>
      <c r="AC872" s="31"/>
      <c r="AD872" s="31"/>
      <c r="AE872" s="31"/>
      <c r="AF872" s="31"/>
      <c r="AG872" s="31"/>
      <c r="AH872" s="31"/>
      <c r="AI872" s="31"/>
      <c r="AJ872" s="31"/>
      <c r="AK872" s="31"/>
      <c r="AL872" s="31"/>
      <c r="AM872" s="31"/>
      <c r="AN872" s="31"/>
      <c r="AO872" s="31"/>
      <c r="AP872" s="31"/>
      <c r="AQ872" s="31"/>
      <c r="AR872" s="31"/>
      <c r="AT872" s="28"/>
      <c r="AU872" s="28"/>
      <c r="AV872" s="28"/>
      <c r="AW872" s="28"/>
      <c r="AX872" s="28"/>
      <c r="AY872" s="28"/>
      <c r="AZ872" s="28"/>
      <c r="BA872" s="28"/>
      <c r="BB872" s="28"/>
      <c r="BC872" s="28"/>
      <c r="BD872" s="28"/>
      <c r="BE872" s="28"/>
      <c r="BF872" s="28"/>
      <c r="BG872" s="28"/>
      <c r="BH872" s="28"/>
      <c r="BI872" s="28"/>
      <c r="BJ872" s="28"/>
      <c r="BK872" s="28"/>
      <c r="BL872" s="28"/>
      <c r="BM872" s="28"/>
      <c r="BN872" s="28"/>
      <c r="BO872" s="28"/>
      <c r="BP872" s="28"/>
      <c r="BQ872" s="28"/>
      <c r="BR872" s="28"/>
      <c r="BS872" s="28"/>
      <c r="BT872" s="28"/>
      <c r="BU872" s="28"/>
      <c r="BV872" s="28"/>
      <c r="BW872" s="28"/>
      <c r="BX872" s="28"/>
      <c r="BY872" s="28"/>
      <c r="BZ872" s="28"/>
      <c r="CA872" s="28"/>
      <c r="CB872" s="28"/>
      <c r="CC872" s="28"/>
      <c r="CD872" s="28"/>
      <c r="CE872" s="28"/>
      <c r="CF872" s="28"/>
      <c r="CG872" s="28"/>
      <c r="CH872" s="28"/>
      <c r="CI872" s="28"/>
      <c r="CJ872" s="28"/>
      <c r="CK872" s="28"/>
      <c r="CL872" s="28"/>
      <c r="CM872" s="28"/>
      <c r="CN872" s="28"/>
      <c r="CO872" s="28"/>
      <c r="CP872" s="28"/>
      <c r="CQ872" s="28"/>
      <c r="CR872" s="28"/>
      <c r="CS872" s="28"/>
      <c r="CT872" s="28"/>
      <c r="CU872" s="28"/>
      <c r="CV872" s="28"/>
      <c r="CW872" s="28"/>
      <c r="CX872" s="28"/>
      <c r="CY872" s="28"/>
      <c r="CZ872" s="28"/>
      <c r="DA872" s="28"/>
      <c r="DB872" s="28"/>
      <c r="DC872" s="28"/>
      <c r="DD872" s="28"/>
      <c r="DE872" s="28"/>
      <c r="DF872" s="28"/>
      <c r="DG872" s="28"/>
      <c r="DH872" s="28"/>
      <c r="DI872" s="28"/>
      <c r="DJ872" s="28"/>
      <c r="DK872" s="28"/>
      <c r="DL872" s="28"/>
      <c r="DM872" s="28"/>
      <c r="DN872" s="28"/>
      <c r="DO872" s="28"/>
      <c r="DP872" s="28"/>
      <c r="DQ872" s="28"/>
      <c r="DR872" s="28"/>
      <c r="DS872" s="28"/>
      <c r="DT872" s="28"/>
      <c r="DU872" s="28"/>
      <c r="DV872" s="28"/>
      <c r="IP872" s="28"/>
      <c r="IQ872" s="28"/>
      <c r="IR872" s="28"/>
      <c r="IS872" s="28"/>
      <c r="IT872" s="28"/>
      <c r="IU872" s="28"/>
      <c r="IV872" s="28"/>
      <c r="IW872" s="28"/>
      <c r="IX872" s="28"/>
      <c r="IY872" s="28"/>
      <c r="IZ872" s="28"/>
      <c r="JA872" s="28"/>
      <c r="JB872" s="28"/>
      <c r="JC872" s="28"/>
      <c r="JD872" s="28"/>
      <c r="JE872" s="28"/>
      <c r="JF872" s="28"/>
      <c r="JG872" s="28"/>
      <c r="JH872" s="28"/>
      <c r="JI872" s="28"/>
      <c r="JJ872" s="28"/>
      <c r="JK872" s="28"/>
      <c r="JL872" s="28"/>
      <c r="JM872" s="28"/>
      <c r="JN872" s="28"/>
      <c r="JO872" s="28"/>
      <c r="JP872" s="28"/>
      <c r="JQ872" s="28"/>
      <c r="JR872" s="28"/>
      <c r="JS872" s="28"/>
      <c r="JT872" s="28"/>
      <c r="JU872" s="28"/>
      <c r="JV872" s="28"/>
      <c r="JW872" s="28"/>
      <c r="JX872" s="28"/>
      <c r="JY872" s="28"/>
      <c r="JZ872" s="28"/>
      <c r="KA872" s="28"/>
      <c r="KB872" s="28"/>
      <c r="KC872" s="28"/>
      <c r="KD872" s="28"/>
    </row>
    <row r="873" spans="5:290" x14ac:dyDescent="0.2">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28"/>
      <c r="AC873" s="31"/>
      <c r="AD873" s="31"/>
      <c r="AE873" s="31"/>
      <c r="AF873" s="31"/>
      <c r="AG873" s="31"/>
      <c r="AH873" s="31"/>
      <c r="AI873" s="31"/>
      <c r="AJ873" s="31"/>
      <c r="AK873" s="31"/>
      <c r="AL873" s="31"/>
      <c r="AM873" s="31"/>
      <c r="AN873" s="31"/>
      <c r="AO873" s="31"/>
      <c r="AP873" s="31"/>
      <c r="AQ873" s="31"/>
      <c r="AR873" s="31"/>
      <c r="AT873" s="28"/>
      <c r="AU873" s="28"/>
      <c r="AV873" s="28"/>
      <c r="AW873" s="28"/>
      <c r="AX873" s="28"/>
      <c r="AY873" s="28"/>
      <c r="AZ873" s="28"/>
      <c r="BA873" s="28"/>
      <c r="BB873" s="28"/>
      <c r="BC873" s="28"/>
      <c r="BD873" s="28"/>
      <c r="BE873" s="28"/>
      <c r="BF873" s="28"/>
      <c r="BG873" s="28"/>
      <c r="BH873" s="28"/>
      <c r="BI873" s="28"/>
      <c r="BJ873" s="28"/>
      <c r="BK873" s="28"/>
      <c r="BL873" s="28"/>
      <c r="BM873" s="28"/>
      <c r="BN873" s="28"/>
      <c r="BO873" s="28"/>
      <c r="BP873" s="28"/>
      <c r="BQ873" s="28"/>
      <c r="BR873" s="28"/>
      <c r="BS873" s="28"/>
      <c r="BT873" s="28"/>
      <c r="BU873" s="28"/>
      <c r="BV873" s="28"/>
      <c r="BW873" s="28"/>
      <c r="BX873" s="28"/>
      <c r="BY873" s="28"/>
      <c r="BZ873" s="28"/>
      <c r="CA873" s="28"/>
      <c r="CB873" s="28"/>
      <c r="CC873" s="28"/>
      <c r="CD873" s="28"/>
      <c r="CE873" s="28"/>
      <c r="CF873" s="28"/>
      <c r="CG873" s="28"/>
      <c r="CH873" s="28"/>
      <c r="CI873" s="28"/>
      <c r="CJ873" s="28"/>
      <c r="CK873" s="28"/>
      <c r="CL873" s="28"/>
      <c r="CM873" s="28"/>
      <c r="CN873" s="28"/>
      <c r="CO873" s="28"/>
      <c r="CP873" s="28"/>
      <c r="CQ873" s="28"/>
      <c r="CR873" s="28"/>
      <c r="CS873" s="28"/>
      <c r="CT873" s="28"/>
      <c r="CU873" s="28"/>
      <c r="CV873" s="28"/>
      <c r="CW873" s="28"/>
      <c r="CX873" s="28"/>
      <c r="CY873" s="28"/>
      <c r="CZ873" s="28"/>
      <c r="DA873" s="28"/>
      <c r="DB873" s="28"/>
      <c r="DC873" s="28"/>
      <c r="DD873" s="28"/>
      <c r="DE873" s="28"/>
      <c r="DF873" s="28"/>
      <c r="DG873" s="28"/>
      <c r="DH873" s="28"/>
      <c r="DI873" s="28"/>
      <c r="DJ873" s="28"/>
      <c r="DK873" s="28"/>
      <c r="DL873" s="28"/>
      <c r="DM873" s="28"/>
      <c r="DN873" s="28"/>
      <c r="DO873" s="28"/>
      <c r="DP873" s="28"/>
      <c r="DQ873" s="28"/>
      <c r="DR873" s="28"/>
      <c r="DS873" s="28"/>
      <c r="DT873" s="28"/>
      <c r="DU873" s="28"/>
      <c r="DV873" s="28"/>
      <c r="IP873" s="28"/>
      <c r="IQ873" s="28"/>
      <c r="IR873" s="28"/>
      <c r="IS873" s="28"/>
      <c r="IT873" s="28"/>
      <c r="IU873" s="28"/>
      <c r="IV873" s="28"/>
      <c r="IW873" s="28"/>
      <c r="IX873" s="28"/>
      <c r="IY873" s="28"/>
      <c r="IZ873" s="28"/>
      <c r="JA873" s="28"/>
      <c r="JB873" s="28"/>
      <c r="JC873" s="28"/>
      <c r="JD873" s="28"/>
      <c r="JE873" s="28"/>
      <c r="JF873" s="28"/>
      <c r="JG873" s="28"/>
      <c r="JH873" s="28"/>
      <c r="JI873" s="28"/>
      <c r="JJ873" s="28"/>
      <c r="JK873" s="28"/>
      <c r="JL873" s="28"/>
      <c r="JM873" s="28"/>
      <c r="JN873" s="28"/>
      <c r="JO873" s="28"/>
      <c r="JP873" s="28"/>
      <c r="JQ873" s="28"/>
      <c r="JR873" s="28"/>
      <c r="JS873" s="28"/>
      <c r="JT873" s="28"/>
      <c r="JU873" s="28"/>
      <c r="JV873" s="28"/>
      <c r="JW873" s="28"/>
      <c r="JX873" s="28"/>
      <c r="JY873" s="28"/>
      <c r="JZ873" s="28"/>
      <c r="KA873" s="28"/>
      <c r="KB873" s="28"/>
      <c r="KC873" s="28"/>
      <c r="KD873" s="28"/>
    </row>
    <row r="874" spans="5:290" x14ac:dyDescent="0.2">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28"/>
      <c r="AC874" s="31"/>
      <c r="AD874" s="31"/>
      <c r="AE874" s="31"/>
      <c r="AF874" s="31"/>
      <c r="AG874" s="31"/>
      <c r="AH874" s="31"/>
      <c r="AI874" s="31"/>
      <c r="AJ874" s="31"/>
      <c r="AK874" s="31"/>
      <c r="AL874" s="31"/>
      <c r="AM874" s="31"/>
      <c r="AN874" s="31"/>
      <c r="AO874" s="31"/>
      <c r="AP874" s="31"/>
      <c r="AQ874" s="31"/>
      <c r="AR874" s="31"/>
      <c r="AT874" s="28"/>
      <c r="AU874" s="28"/>
      <c r="AV874" s="28"/>
      <c r="AW874" s="28"/>
      <c r="AX874" s="28"/>
      <c r="AY874" s="28"/>
      <c r="AZ874" s="28"/>
      <c r="BA874" s="28"/>
      <c r="BB874" s="28"/>
      <c r="BC874" s="28"/>
      <c r="BD874" s="28"/>
      <c r="BE874" s="28"/>
      <c r="BF874" s="28"/>
      <c r="BG874" s="28"/>
      <c r="BH874" s="28"/>
      <c r="BI874" s="28"/>
      <c r="BJ874" s="28"/>
      <c r="BK874" s="28"/>
      <c r="BL874" s="28"/>
      <c r="BM874" s="28"/>
      <c r="BN874" s="28"/>
      <c r="BO874" s="28"/>
      <c r="BP874" s="28"/>
      <c r="BQ874" s="28"/>
      <c r="BR874" s="28"/>
      <c r="BS874" s="28"/>
      <c r="BT874" s="28"/>
      <c r="BU874" s="28"/>
      <c r="BV874" s="28"/>
      <c r="BW874" s="28"/>
      <c r="BX874" s="28"/>
      <c r="BY874" s="28"/>
      <c r="BZ874" s="28"/>
      <c r="CA874" s="28"/>
      <c r="CB874" s="28"/>
      <c r="CC874" s="28"/>
      <c r="CD874" s="28"/>
      <c r="CE874" s="28"/>
      <c r="CF874" s="28"/>
      <c r="CG874" s="28"/>
      <c r="CH874" s="28"/>
      <c r="CI874" s="28"/>
      <c r="CJ874" s="28"/>
      <c r="CK874" s="28"/>
      <c r="CL874" s="28"/>
      <c r="CM874" s="28"/>
      <c r="CN874" s="28"/>
      <c r="CO874" s="28"/>
      <c r="CP874" s="28"/>
      <c r="CQ874" s="28"/>
      <c r="CR874" s="28"/>
      <c r="CS874" s="28"/>
      <c r="CT874" s="28"/>
      <c r="CU874" s="28"/>
      <c r="CV874" s="28"/>
      <c r="CW874" s="28"/>
      <c r="CX874" s="28"/>
      <c r="CY874" s="28"/>
      <c r="CZ874" s="28"/>
      <c r="DA874" s="28"/>
      <c r="DB874" s="28"/>
      <c r="DC874" s="28"/>
      <c r="DD874" s="28"/>
      <c r="DE874" s="28"/>
      <c r="DF874" s="28"/>
      <c r="DG874" s="28"/>
      <c r="DH874" s="28"/>
      <c r="DI874" s="28"/>
      <c r="DJ874" s="28"/>
      <c r="DK874" s="28"/>
      <c r="DL874" s="28"/>
      <c r="DM874" s="28"/>
      <c r="DN874" s="28"/>
      <c r="DO874" s="28"/>
      <c r="DP874" s="28"/>
      <c r="DQ874" s="28"/>
      <c r="DR874" s="28"/>
      <c r="DS874" s="28"/>
      <c r="DT874" s="28"/>
      <c r="DU874" s="28"/>
      <c r="DV874" s="28"/>
      <c r="IP874" s="28"/>
      <c r="IQ874" s="28"/>
      <c r="IR874" s="28"/>
      <c r="IS874" s="28"/>
      <c r="IT874" s="28"/>
      <c r="IU874" s="28"/>
      <c r="IV874" s="28"/>
      <c r="IW874" s="28"/>
      <c r="IX874" s="28"/>
      <c r="IY874" s="28"/>
      <c r="IZ874" s="28"/>
      <c r="JA874" s="28"/>
      <c r="JB874" s="28"/>
      <c r="JC874" s="28"/>
      <c r="JD874" s="28"/>
      <c r="JE874" s="28"/>
      <c r="JF874" s="28"/>
      <c r="JG874" s="28"/>
      <c r="JH874" s="28"/>
      <c r="JI874" s="28"/>
      <c r="JJ874" s="28"/>
      <c r="JK874" s="28"/>
      <c r="JL874" s="28"/>
      <c r="JM874" s="28"/>
      <c r="JN874" s="28"/>
      <c r="JO874" s="28"/>
      <c r="JP874" s="28"/>
      <c r="JQ874" s="28"/>
      <c r="JR874" s="28"/>
      <c r="JS874" s="28"/>
      <c r="JT874" s="28"/>
      <c r="JU874" s="28"/>
      <c r="JV874" s="28"/>
      <c r="JW874" s="28"/>
      <c r="JX874" s="28"/>
      <c r="JY874" s="28"/>
      <c r="JZ874" s="28"/>
      <c r="KA874" s="28"/>
      <c r="KB874" s="28"/>
      <c r="KC874" s="28"/>
      <c r="KD874" s="28"/>
    </row>
    <row r="875" spans="5:290" x14ac:dyDescent="0.2">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28"/>
      <c r="AC875" s="31"/>
      <c r="AD875" s="31"/>
      <c r="AE875" s="31"/>
      <c r="AF875" s="31"/>
      <c r="AG875" s="31"/>
      <c r="AH875" s="31"/>
      <c r="AI875" s="31"/>
      <c r="AJ875" s="31"/>
      <c r="AK875" s="31"/>
      <c r="AL875" s="31"/>
      <c r="AM875" s="31"/>
      <c r="AN875" s="31"/>
      <c r="AO875" s="31"/>
      <c r="AP875" s="31"/>
      <c r="AQ875" s="31"/>
      <c r="AR875" s="31"/>
      <c r="AT875" s="28"/>
      <c r="AU875" s="28"/>
      <c r="AV875" s="28"/>
      <c r="AW875" s="28"/>
      <c r="AX875" s="28"/>
      <c r="AY875" s="28"/>
      <c r="AZ875" s="28"/>
      <c r="BA875" s="28"/>
      <c r="BB875" s="28"/>
      <c r="BC875" s="28"/>
      <c r="BD875" s="28"/>
      <c r="BE875" s="28"/>
      <c r="BF875" s="28"/>
      <c r="BG875" s="28"/>
      <c r="BH875" s="28"/>
      <c r="BI875" s="28"/>
      <c r="BJ875" s="28"/>
      <c r="BK875" s="28"/>
      <c r="BL875" s="28"/>
      <c r="BM875" s="28"/>
      <c r="BN875" s="28"/>
      <c r="BO875" s="28"/>
      <c r="BP875" s="28"/>
      <c r="BQ875" s="28"/>
      <c r="BR875" s="28"/>
      <c r="BS875" s="28"/>
      <c r="BT875" s="28"/>
      <c r="BU875" s="28"/>
      <c r="BV875" s="28"/>
      <c r="BW875" s="28"/>
      <c r="BX875" s="28"/>
      <c r="BY875" s="28"/>
      <c r="BZ875" s="28"/>
      <c r="CA875" s="28"/>
      <c r="CB875" s="28"/>
      <c r="CC875" s="28"/>
      <c r="CD875" s="28"/>
      <c r="CE875" s="28"/>
      <c r="CF875" s="28"/>
      <c r="CG875" s="28"/>
      <c r="CH875" s="28"/>
      <c r="CI875" s="28"/>
      <c r="CJ875" s="28"/>
      <c r="CK875" s="28"/>
      <c r="CL875" s="28"/>
      <c r="CM875" s="28"/>
      <c r="CN875" s="28"/>
      <c r="CO875" s="28"/>
      <c r="CP875" s="28"/>
      <c r="CQ875" s="28"/>
      <c r="CR875" s="28"/>
      <c r="CS875" s="28"/>
      <c r="CT875" s="28"/>
      <c r="CU875" s="28"/>
      <c r="CV875" s="28"/>
      <c r="CW875" s="28"/>
      <c r="CX875" s="28"/>
      <c r="CY875" s="28"/>
      <c r="CZ875" s="28"/>
      <c r="DA875" s="28"/>
      <c r="DB875" s="28"/>
      <c r="DC875" s="28"/>
      <c r="DD875" s="28"/>
      <c r="DE875" s="28"/>
      <c r="DF875" s="28"/>
      <c r="DG875" s="28"/>
      <c r="DH875" s="28"/>
      <c r="DI875" s="28"/>
      <c r="DJ875" s="28"/>
      <c r="DK875" s="28"/>
      <c r="DL875" s="28"/>
      <c r="DM875" s="28"/>
      <c r="DN875" s="28"/>
      <c r="DO875" s="28"/>
      <c r="DP875" s="28"/>
      <c r="DQ875" s="28"/>
      <c r="DR875" s="28"/>
      <c r="DS875" s="28"/>
      <c r="DT875" s="28"/>
      <c r="DU875" s="28"/>
      <c r="DV875" s="28"/>
      <c r="IP875" s="28"/>
      <c r="IQ875" s="28"/>
      <c r="IR875" s="28"/>
      <c r="IS875" s="28"/>
      <c r="IT875" s="28"/>
      <c r="IU875" s="28"/>
      <c r="IV875" s="28"/>
      <c r="IW875" s="28"/>
      <c r="IX875" s="28"/>
      <c r="IY875" s="28"/>
      <c r="IZ875" s="28"/>
      <c r="JA875" s="28"/>
      <c r="JB875" s="28"/>
      <c r="JC875" s="28"/>
      <c r="JD875" s="28"/>
      <c r="JE875" s="28"/>
      <c r="JF875" s="28"/>
      <c r="JG875" s="28"/>
      <c r="JH875" s="28"/>
      <c r="JI875" s="28"/>
      <c r="JJ875" s="28"/>
      <c r="JK875" s="28"/>
      <c r="JL875" s="28"/>
      <c r="JM875" s="28"/>
      <c r="JN875" s="28"/>
      <c r="JO875" s="28"/>
      <c r="JP875" s="28"/>
      <c r="JQ875" s="28"/>
      <c r="JR875" s="28"/>
      <c r="JS875" s="28"/>
      <c r="JT875" s="28"/>
      <c r="JU875" s="28"/>
      <c r="JV875" s="28"/>
      <c r="JW875" s="28"/>
      <c r="JX875" s="28"/>
      <c r="JY875" s="28"/>
      <c r="JZ875" s="28"/>
      <c r="KA875" s="28"/>
      <c r="KB875" s="28"/>
      <c r="KC875" s="28"/>
      <c r="KD875" s="28"/>
    </row>
    <row r="876" spans="5:290" x14ac:dyDescent="0.2">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28"/>
      <c r="AC876" s="31"/>
      <c r="AD876" s="31"/>
      <c r="AE876" s="31"/>
      <c r="AF876" s="31"/>
      <c r="AG876" s="31"/>
      <c r="AH876" s="31"/>
      <c r="AI876" s="31"/>
      <c r="AJ876" s="31"/>
      <c r="AK876" s="31"/>
      <c r="AL876" s="31"/>
      <c r="AM876" s="31"/>
      <c r="AN876" s="31"/>
      <c r="AO876" s="31"/>
      <c r="AP876" s="31"/>
      <c r="AQ876" s="31"/>
      <c r="AR876" s="31"/>
      <c r="AT876" s="28"/>
      <c r="AU876" s="28"/>
      <c r="AV876" s="28"/>
      <c r="AW876" s="28"/>
      <c r="AX876" s="28"/>
      <c r="AY876" s="28"/>
      <c r="AZ876" s="28"/>
      <c r="BA876" s="28"/>
      <c r="BB876" s="28"/>
      <c r="BC876" s="28"/>
      <c r="BD876" s="28"/>
      <c r="BE876" s="28"/>
      <c r="BF876" s="28"/>
      <c r="BG876" s="28"/>
      <c r="BH876" s="28"/>
      <c r="BI876" s="28"/>
      <c r="BJ876" s="28"/>
      <c r="BK876" s="28"/>
      <c r="BL876" s="28"/>
      <c r="BM876" s="28"/>
      <c r="BN876" s="28"/>
      <c r="BO876" s="28"/>
      <c r="BP876" s="28"/>
      <c r="BQ876" s="28"/>
      <c r="BR876" s="28"/>
      <c r="BS876" s="28"/>
      <c r="BT876" s="28"/>
      <c r="BU876" s="28"/>
      <c r="BV876" s="28"/>
      <c r="BW876" s="28"/>
      <c r="BX876" s="28"/>
      <c r="BY876" s="28"/>
      <c r="BZ876" s="28"/>
      <c r="CA876" s="28"/>
      <c r="CB876" s="28"/>
      <c r="CC876" s="28"/>
      <c r="CD876" s="28"/>
      <c r="CE876" s="28"/>
      <c r="CF876" s="28"/>
      <c r="CG876" s="28"/>
      <c r="CH876" s="28"/>
      <c r="CI876" s="28"/>
      <c r="CJ876" s="28"/>
      <c r="CK876" s="28"/>
      <c r="CL876" s="28"/>
      <c r="CM876" s="28"/>
      <c r="CN876" s="28"/>
      <c r="CO876" s="28"/>
      <c r="CP876" s="28"/>
      <c r="CQ876" s="28"/>
      <c r="CR876" s="28"/>
      <c r="CS876" s="28"/>
      <c r="CT876" s="28"/>
      <c r="CU876" s="28"/>
      <c r="CV876" s="28"/>
      <c r="CW876" s="28"/>
      <c r="CX876" s="28"/>
      <c r="CY876" s="28"/>
      <c r="CZ876" s="28"/>
      <c r="DA876" s="28"/>
      <c r="DB876" s="28"/>
      <c r="DC876" s="28"/>
      <c r="DD876" s="28"/>
      <c r="DE876" s="28"/>
      <c r="DF876" s="28"/>
      <c r="DG876" s="28"/>
      <c r="DH876" s="28"/>
      <c r="DI876" s="28"/>
      <c r="DJ876" s="28"/>
      <c r="DK876" s="28"/>
      <c r="DL876" s="28"/>
      <c r="DM876" s="28"/>
      <c r="DN876" s="28"/>
      <c r="DO876" s="28"/>
      <c r="DP876" s="28"/>
      <c r="DQ876" s="28"/>
      <c r="DR876" s="28"/>
      <c r="DS876" s="28"/>
      <c r="DT876" s="28"/>
      <c r="DU876" s="28"/>
      <c r="DV876" s="28"/>
      <c r="IP876" s="28"/>
      <c r="IQ876" s="28"/>
      <c r="IR876" s="28"/>
      <c r="IS876" s="28"/>
      <c r="IT876" s="28"/>
      <c r="IU876" s="28"/>
      <c r="IV876" s="28"/>
      <c r="IW876" s="28"/>
      <c r="IX876" s="28"/>
      <c r="IY876" s="28"/>
      <c r="IZ876" s="28"/>
      <c r="JA876" s="28"/>
      <c r="JB876" s="28"/>
      <c r="JC876" s="28"/>
      <c r="JD876" s="28"/>
      <c r="JE876" s="28"/>
      <c r="JF876" s="28"/>
      <c r="JG876" s="28"/>
      <c r="JH876" s="28"/>
      <c r="JI876" s="28"/>
      <c r="JJ876" s="28"/>
      <c r="JK876" s="28"/>
      <c r="JL876" s="28"/>
      <c r="JM876" s="28"/>
      <c r="JN876" s="28"/>
      <c r="JO876" s="28"/>
      <c r="JP876" s="28"/>
      <c r="JQ876" s="28"/>
      <c r="JR876" s="28"/>
      <c r="JS876" s="28"/>
      <c r="JT876" s="28"/>
      <c r="JU876" s="28"/>
      <c r="JV876" s="28"/>
      <c r="JW876" s="28"/>
      <c r="JX876" s="28"/>
      <c r="JY876" s="28"/>
      <c r="JZ876" s="28"/>
      <c r="KA876" s="28"/>
      <c r="KB876" s="28"/>
      <c r="KC876" s="28"/>
      <c r="KD876" s="28"/>
    </row>
    <row r="877" spans="5:290" x14ac:dyDescent="0.2">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28"/>
      <c r="AC877" s="31"/>
      <c r="AD877" s="31"/>
      <c r="AE877" s="31"/>
      <c r="AF877" s="31"/>
      <c r="AG877" s="31"/>
      <c r="AH877" s="31"/>
      <c r="AI877" s="31"/>
      <c r="AJ877" s="31"/>
      <c r="AK877" s="31"/>
      <c r="AL877" s="31"/>
      <c r="AM877" s="31"/>
      <c r="AN877" s="31"/>
      <c r="AO877" s="31"/>
      <c r="AP877" s="31"/>
      <c r="AQ877" s="31"/>
      <c r="AR877" s="31"/>
      <c r="AT877" s="28"/>
      <c r="AU877" s="28"/>
      <c r="AV877" s="28"/>
      <c r="AW877" s="28"/>
      <c r="AX877" s="28"/>
      <c r="AY877" s="28"/>
      <c r="AZ877" s="28"/>
      <c r="BA877" s="28"/>
      <c r="BB877" s="28"/>
      <c r="BC877" s="28"/>
      <c r="BD877" s="28"/>
      <c r="BE877" s="28"/>
      <c r="BF877" s="28"/>
      <c r="BG877" s="28"/>
      <c r="BH877" s="28"/>
      <c r="BI877" s="28"/>
      <c r="BJ877" s="28"/>
      <c r="BK877" s="28"/>
      <c r="BL877" s="28"/>
      <c r="BM877" s="28"/>
      <c r="BN877" s="28"/>
      <c r="BO877" s="28"/>
      <c r="BP877" s="28"/>
      <c r="BQ877" s="28"/>
      <c r="BR877" s="28"/>
      <c r="BS877" s="28"/>
      <c r="BT877" s="28"/>
      <c r="BU877" s="28"/>
      <c r="BV877" s="28"/>
      <c r="BW877" s="28"/>
      <c r="BX877" s="28"/>
      <c r="BY877" s="28"/>
      <c r="BZ877" s="28"/>
      <c r="CA877" s="28"/>
      <c r="CB877" s="28"/>
      <c r="CC877" s="28"/>
      <c r="CD877" s="28"/>
      <c r="CE877" s="28"/>
      <c r="CF877" s="28"/>
      <c r="CG877" s="28"/>
      <c r="CH877" s="28"/>
      <c r="CI877" s="28"/>
      <c r="CJ877" s="28"/>
      <c r="CK877" s="28"/>
      <c r="CL877" s="28"/>
      <c r="CM877" s="28"/>
      <c r="CN877" s="28"/>
      <c r="CO877" s="28"/>
      <c r="CP877" s="28"/>
      <c r="CQ877" s="28"/>
      <c r="CR877" s="28"/>
      <c r="CS877" s="28"/>
      <c r="CT877" s="28"/>
      <c r="CU877" s="28"/>
      <c r="CV877" s="28"/>
      <c r="CW877" s="28"/>
      <c r="CX877" s="28"/>
      <c r="CY877" s="28"/>
      <c r="CZ877" s="28"/>
      <c r="DA877" s="28"/>
      <c r="DB877" s="28"/>
      <c r="DC877" s="28"/>
      <c r="DD877" s="28"/>
      <c r="DE877" s="28"/>
      <c r="DF877" s="28"/>
      <c r="DG877" s="28"/>
      <c r="DH877" s="28"/>
      <c r="DI877" s="28"/>
      <c r="DJ877" s="28"/>
      <c r="DK877" s="28"/>
      <c r="DL877" s="28"/>
      <c r="DM877" s="28"/>
      <c r="DN877" s="28"/>
      <c r="DO877" s="28"/>
      <c r="DP877" s="28"/>
      <c r="DQ877" s="28"/>
      <c r="DR877" s="28"/>
      <c r="DS877" s="28"/>
      <c r="DT877" s="28"/>
      <c r="DU877" s="28"/>
      <c r="DV877" s="28"/>
      <c r="IP877" s="28"/>
      <c r="IQ877" s="28"/>
      <c r="IR877" s="28"/>
      <c r="IS877" s="28"/>
      <c r="IT877" s="28"/>
      <c r="IU877" s="28"/>
      <c r="IV877" s="28"/>
      <c r="IW877" s="28"/>
      <c r="IX877" s="28"/>
      <c r="IY877" s="28"/>
      <c r="IZ877" s="28"/>
      <c r="JA877" s="28"/>
      <c r="JB877" s="28"/>
      <c r="JC877" s="28"/>
      <c r="JD877" s="28"/>
      <c r="JE877" s="28"/>
      <c r="JF877" s="28"/>
      <c r="JG877" s="28"/>
      <c r="JH877" s="28"/>
      <c r="JI877" s="28"/>
      <c r="JJ877" s="28"/>
      <c r="JK877" s="28"/>
      <c r="JL877" s="28"/>
      <c r="JM877" s="28"/>
      <c r="JN877" s="28"/>
      <c r="JO877" s="28"/>
      <c r="JP877" s="28"/>
      <c r="JQ877" s="28"/>
      <c r="JR877" s="28"/>
      <c r="JS877" s="28"/>
      <c r="JT877" s="28"/>
      <c r="JU877" s="28"/>
      <c r="JV877" s="28"/>
      <c r="JW877" s="28"/>
      <c r="JX877" s="28"/>
      <c r="JY877" s="28"/>
      <c r="JZ877" s="28"/>
      <c r="KA877" s="28"/>
      <c r="KB877" s="28"/>
      <c r="KC877" s="28"/>
      <c r="KD877" s="28"/>
    </row>
    <row r="878" spans="5:290" x14ac:dyDescent="0.2">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28"/>
      <c r="AC878" s="31"/>
      <c r="AD878" s="31"/>
      <c r="AE878" s="31"/>
      <c r="AF878" s="31"/>
      <c r="AG878" s="31"/>
      <c r="AH878" s="31"/>
      <c r="AI878" s="31"/>
      <c r="AJ878" s="31"/>
      <c r="AK878" s="31"/>
      <c r="AL878" s="31"/>
      <c r="AM878" s="31"/>
      <c r="AN878" s="31"/>
      <c r="AO878" s="31"/>
      <c r="AP878" s="31"/>
      <c r="AQ878" s="31"/>
      <c r="AR878" s="31"/>
      <c r="AT878" s="28"/>
      <c r="AU878" s="28"/>
      <c r="AV878" s="28"/>
      <c r="AW878" s="28"/>
      <c r="AX878" s="28"/>
      <c r="AY878" s="28"/>
      <c r="AZ878" s="28"/>
      <c r="BA878" s="28"/>
      <c r="BB878" s="28"/>
      <c r="BC878" s="28"/>
      <c r="BD878" s="28"/>
      <c r="BE878" s="28"/>
      <c r="BF878" s="28"/>
      <c r="BG878" s="28"/>
      <c r="BH878" s="28"/>
      <c r="BI878" s="28"/>
      <c r="BJ878" s="28"/>
      <c r="BK878" s="28"/>
      <c r="BL878" s="28"/>
      <c r="BM878" s="28"/>
      <c r="BN878" s="28"/>
      <c r="BO878" s="28"/>
      <c r="BP878" s="28"/>
      <c r="BQ878" s="28"/>
      <c r="BR878" s="28"/>
      <c r="BS878" s="28"/>
      <c r="BT878" s="28"/>
      <c r="BU878" s="28"/>
      <c r="BV878" s="28"/>
      <c r="BW878" s="28"/>
      <c r="BX878" s="28"/>
      <c r="BY878" s="28"/>
      <c r="BZ878" s="28"/>
      <c r="CA878" s="28"/>
      <c r="CB878" s="28"/>
      <c r="CC878" s="28"/>
      <c r="CD878" s="28"/>
      <c r="CE878" s="28"/>
      <c r="CF878" s="28"/>
      <c r="CG878" s="28"/>
      <c r="CH878" s="28"/>
      <c r="CI878" s="28"/>
      <c r="CJ878" s="28"/>
      <c r="CK878" s="28"/>
      <c r="CL878" s="28"/>
      <c r="CM878" s="28"/>
      <c r="CN878" s="28"/>
      <c r="CO878" s="28"/>
      <c r="CP878" s="28"/>
      <c r="CQ878" s="28"/>
      <c r="CR878" s="28"/>
      <c r="CS878" s="28"/>
      <c r="CT878" s="28"/>
      <c r="CU878" s="28"/>
      <c r="CV878" s="28"/>
      <c r="CW878" s="28"/>
      <c r="CX878" s="28"/>
      <c r="CY878" s="28"/>
      <c r="CZ878" s="28"/>
      <c r="DA878" s="28"/>
      <c r="DB878" s="28"/>
      <c r="DC878" s="28"/>
      <c r="DD878" s="28"/>
      <c r="DE878" s="28"/>
      <c r="DF878" s="28"/>
      <c r="DG878" s="28"/>
      <c r="DH878" s="28"/>
      <c r="DI878" s="28"/>
      <c r="DJ878" s="28"/>
      <c r="DK878" s="28"/>
      <c r="DL878" s="28"/>
      <c r="DM878" s="28"/>
      <c r="DN878" s="28"/>
      <c r="DO878" s="28"/>
      <c r="DP878" s="28"/>
      <c r="DQ878" s="28"/>
      <c r="DR878" s="28"/>
      <c r="DS878" s="28"/>
      <c r="DT878" s="28"/>
      <c r="DU878" s="28"/>
      <c r="DV878" s="28"/>
      <c r="IP878" s="28"/>
      <c r="IQ878" s="28"/>
      <c r="IR878" s="28"/>
      <c r="IS878" s="28"/>
      <c r="IT878" s="28"/>
      <c r="IU878" s="28"/>
      <c r="IV878" s="28"/>
      <c r="IW878" s="28"/>
      <c r="IX878" s="28"/>
      <c r="IY878" s="28"/>
      <c r="IZ878" s="28"/>
      <c r="JA878" s="28"/>
      <c r="JB878" s="28"/>
      <c r="JC878" s="28"/>
      <c r="JD878" s="28"/>
      <c r="JE878" s="28"/>
      <c r="JF878" s="28"/>
      <c r="JG878" s="28"/>
      <c r="JH878" s="28"/>
      <c r="JI878" s="28"/>
      <c r="JJ878" s="28"/>
      <c r="JK878" s="28"/>
      <c r="JL878" s="28"/>
      <c r="JM878" s="28"/>
      <c r="JN878" s="28"/>
      <c r="JO878" s="28"/>
      <c r="JP878" s="28"/>
      <c r="JQ878" s="28"/>
      <c r="JR878" s="28"/>
      <c r="JS878" s="28"/>
      <c r="JT878" s="28"/>
      <c r="JU878" s="28"/>
      <c r="JV878" s="28"/>
      <c r="JW878" s="28"/>
      <c r="JX878" s="28"/>
      <c r="JY878" s="28"/>
      <c r="JZ878" s="28"/>
      <c r="KA878" s="28"/>
      <c r="KB878" s="28"/>
      <c r="KC878" s="28"/>
      <c r="KD878" s="28"/>
    </row>
    <row r="879" spans="5:290" x14ac:dyDescent="0.2">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28"/>
      <c r="AC879" s="31"/>
      <c r="AD879" s="31"/>
      <c r="AE879" s="31"/>
      <c r="AF879" s="31"/>
      <c r="AG879" s="31"/>
      <c r="AH879" s="31"/>
      <c r="AI879" s="31"/>
      <c r="AJ879" s="31"/>
      <c r="AK879" s="31"/>
      <c r="AL879" s="31"/>
      <c r="AM879" s="31"/>
      <c r="AN879" s="31"/>
      <c r="AO879" s="31"/>
      <c r="AP879" s="31"/>
      <c r="AQ879" s="31"/>
      <c r="AR879" s="31"/>
      <c r="AT879" s="28"/>
      <c r="AU879" s="28"/>
      <c r="AV879" s="28"/>
      <c r="AW879" s="28"/>
      <c r="AX879" s="28"/>
      <c r="AY879" s="28"/>
      <c r="AZ879" s="28"/>
      <c r="BA879" s="28"/>
      <c r="BB879" s="28"/>
      <c r="BC879" s="28"/>
      <c r="BD879" s="28"/>
      <c r="BE879" s="28"/>
      <c r="BF879" s="28"/>
      <c r="BG879" s="28"/>
      <c r="BH879" s="28"/>
      <c r="BI879" s="28"/>
      <c r="BJ879" s="28"/>
      <c r="BK879" s="28"/>
      <c r="BL879" s="28"/>
      <c r="BM879" s="28"/>
      <c r="BN879" s="28"/>
      <c r="BO879" s="28"/>
      <c r="BP879" s="28"/>
      <c r="BQ879" s="28"/>
      <c r="BR879" s="28"/>
      <c r="BS879" s="28"/>
      <c r="BT879" s="28"/>
      <c r="BU879" s="28"/>
      <c r="BV879" s="28"/>
      <c r="BW879" s="28"/>
      <c r="BX879" s="28"/>
      <c r="BY879" s="28"/>
      <c r="BZ879" s="28"/>
      <c r="CA879" s="28"/>
      <c r="CB879" s="28"/>
      <c r="CC879" s="28"/>
      <c r="CD879" s="28"/>
      <c r="CE879" s="28"/>
      <c r="CF879" s="28"/>
      <c r="CG879" s="28"/>
      <c r="CH879" s="28"/>
      <c r="CI879" s="28"/>
      <c r="CJ879" s="28"/>
      <c r="CK879" s="28"/>
      <c r="CL879" s="28"/>
      <c r="CM879" s="28"/>
      <c r="CN879" s="28"/>
      <c r="CO879" s="28"/>
      <c r="CP879" s="28"/>
      <c r="CQ879" s="28"/>
      <c r="CR879" s="28"/>
      <c r="CS879" s="28"/>
      <c r="CT879" s="28"/>
      <c r="CU879" s="28"/>
      <c r="CV879" s="28"/>
      <c r="CW879" s="28"/>
      <c r="CX879" s="28"/>
      <c r="CY879" s="28"/>
      <c r="CZ879" s="28"/>
      <c r="DA879" s="28"/>
      <c r="DB879" s="28"/>
      <c r="DC879" s="28"/>
      <c r="DD879" s="28"/>
      <c r="DE879" s="28"/>
      <c r="DF879" s="28"/>
      <c r="DG879" s="28"/>
      <c r="DH879" s="28"/>
      <c r="DI879" s="28"/>
      <c r="DJ879" s="28"/>
      <c r="DK879" s="28"/>
      <c r="DL879" s="28"/>
      <c r="DM879" s="28"/>
      <c r="DN879" s="28"/>
      <c r="DO879" s="28"/>
      <c r="DP879" s="28"/>
      <c r="DQ879" s="28"/>
      <c r="DR879" s="28"/>
      <c r="DS879" s="28"/>
      <c r="DT879" s="28"/>
      <c r="DU879" s="28"/>
      <c r="DV879" s="28"/>
      <c r="IP879" s="28"/>
      <c r="IQ879" s="28"/>
      <c r="IR879" s="28"/>
      <c r="IS879" s="28"/>
      <c r="IT879" s="28"/>
      <c r="IU879" s="28"/>
      <c r="IV879" s="28"/>
      <c r="IW879" s="28"/>
      <c r="IX879" s="28"/>
      <c r="IY879" s="28"/>
      <c r="IZ879" s="28"/>
      <c r="JA879" s="28"/>
      <c r="JB879" s="28"/>
      <c r="JC879" s="28"/>
      <c r="JD879" s="28"/>
      <c r="JE879" s="28"/>
      <c r="JF879" s="28"/>
      <c r="JG879" s="28"/>
      <c r="JH879" s="28"/>
      <c r="JI879" s="28"/>
      <c r="JJ879" s="28"/>
      <c r="JK879" s="28"/>
      <c r="JL879" s="28"/>
      <c r="JM879" s="28"/>
      <c r="JN879" s="28"/>
      <c r="JO879" s="28"/>
      <c r="JP879" s="28"/>
      <c r="JQ879" s="28"/>
      <c r="JR879" s="28"/>
      <c r="JS879" s="28"/>
      <c r="JT879" s="28"/>
      <c r="JU879" s="28"/>
      <c r="JV879" s="28"/>
      <c r="JW879" s="28"/>
      <c r="JX879" s="28"/>
      <c r="JY879" s="28"/>
      <c r="JZ879" s="28"/>
      <c r="KA879" s="28"/>
      <c r="KB879" s="28"/>
      <c r="KC879" s="28"/>
      <c r="KD879" s="28"/>
    </row>
    <row r="880" spans="5:290" x14ac:dyDescent="0.2">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28"/>
      <c r="AC880" s="31"/>
      <c r="AD880" s="31"/>
      <c r="AE880" s="31"/>
      <c r="AF880" s="31"/>
      <c r="AG880" s="31"/>
      <c r="AH880" s="31"/>
      <c r="AI880" s="31"/>
      <c r="AJ880" s="31"/>
      <c r="AK880" s="31"/>
      <c r="AL880" s="31"/>
      <c r="AM880" s="31"/>
      <c r="AN880" s="31"/>
      <c r="AO880" s="31"/>
      <c r="AP880" s="31"/>
      <c r="AQ880" s="31"/>
      <c r="AR880" s="31"/>
      <c r="AT880" s="28"/>
      <c r="AU880" s="28"/>
      <c r="AV880" s="28"/>
      <c r="AW880" s="28"/>
      <c r="AX880" s="28"/>
      <c r="AY880" s="28"/>
      <c r="AZ880" s="28"/>
      <c r="BA880" s="28"/>
      <c r="BB880" s="28"/>
      <c r="BC880" s="28"/>
      <c r="BD880" s="28"/>
      <c r="BE880" s="28"/>
      <c r="BF880" s="28"/>
      <c r="BG880" s="28"/>
      <c r="BH880" s="28"/>
      <c r="BI880" s="28"/>
      <c r="BJ880" s="28"/>
      <c r="BK880" s="28"/>
      <c r="BL880" s="28"/>
      <c r="BM880" s="28"/>
      <c r="BN880" s="28"/>
      <c r="BO880" s="28"/>
      <c r="BP880" s="28"/>
      <c r="BQ880" s="28"/>
      <c r="BR880" s="28"/>
      <c r="BS880" s="28"/>
      <c r="BT880" s="28"/>
      <c r="BU880" s="28"/>
      <c r="BV880" s="28"/>
      <c r="BW880" s="28"/>
      <c r="BX880" s="28"/>
      <c r="BY880" s="28"/>
      <c r="BZ880" s="28"/>
      <c r="CA880" s="28"/>
      <c r="CB880" s="28"/>
      <c r="CC880" s="28"/>
      <c r="CD880" s="28"/>
      <c r="CE880" s="28"/>
      <c r="CF880" s="28"/>
      <c r="CG880" s="28"/>
      <c r="CH880" s="28"/>
      <c r="CI880" s="28"/>
      <c r="CJ880" s="28"/>
      <c r="CK880" s="28"/>
      <c r="CL880" s="28"/>
      <c r="CM880" s="28"/>
      <c r="CN880" s="28"/>
      <c r="CO880" s="28"/>
      <c r="CP880" s="28"/>
      <c r="CQ880" s="28"/>
      <c r="CR880" s="28"/>
      <c r="CS880" s="28"/>
      <c r="CT880" s="28"/>
      <c r="CU880" s="28"/>
      <c r="CV880" s="28"/>
      <c r="CW880" s="28"/>
      <c r="CX880" s="28"/>
      <c r="CY880" s="28"/>
      <c r="CZ880" s="28"/>
      <c r="DA880" s="28"/>
      <c r="DB880" s="28"/>
      <c r="DC880" s="28"/>
      <c r="DD880" s="28"/>
      <c r="DE880" s="28"/>
      <c r="DF880" s="28"/>
      <c r="DG880" s="28"/>
      <c r="DH880" s="28"/>
      <c r="DI880" s="28"/>
      <c r="DJ880" s="28"/>
      <c r="DK880" s="28"/>
      <c r="DL880" s="28"/>
      <c r="DM880" s="28"/>
      <c r="DN880" s="28"/>
      <c r="DO880" s="28"/>
      <c r="DP880" s="28"/>
      <c r="DQ880" s="28"/>
      <c r="DR880" s="28"/>
      <c r="DS880" s="28"/>
      <c r="DT880" s="28"/>
      <c r="DU880" s="28"/>
      <c r="DV880" s="28"/>
      <c r="IP880" s="28"/>
      <c r="IQ880" s="28"/>
      <c r="IR880" s="28"/>
      <c r="IS880" s="28"/>
      <c r="IT880" s="28"/>
      <c r="IU880" s="28"/>
      <c r="IV880" s="28"/>
      <c r="IW880" s="28"/>
      <c r="IX880" s="28"/>
      <c r="IY880" s="28"/>
      <c r="IZ880" s="28"/>
      <c r="JA880" s="28"/>
      <c r="JB880" s="28"/>
      <c r="JC880" s="28"/>
      <c r="JD880" s="28"/>
      <c r="JE880" s="28"/>
      <c r="JF880" s="28"/>
      <c r="JG880" s="28"/>
      <c r="JH880" s="28"/>
      <c r="JI880" s="28"/>
      <c r="JJ880" s="28"/>
      <c r="JK880" s="28"/>
      <c r="JL880" s="28"/>
      <c r="JM880" s="28"/>
      <c r="JN880" s="28"/>
      <c r="JO880" s="28"/>
      <c r="JP880" s="28"/>
      <c r="JQ880" s="28"/>
      <c r="JR880" s="28"/>
      <c r="JS880" s="28"/>
      <c r="JT880" s="28"/>
      <c r="JU880" s="28"/>
      <c r="JV880" s="28"/>
      <c r="JW880" s="28"/>
      <c r="JX880" s="28"/>
      <c r="JY880" s="28"/>
      <c r="JZ880" s="28"/>
      <c r="KA880" s="28"/>
      <c r="KB880" s="28"/>
      <c r="KC880" s="28"/>
      <c r="KD880" s="28"/>
    </row>
    <row r="881" spans="5:290" x14ac:dyDescent="0.2">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28"/>
      <c r="AC881" s="31"/>
      <c r="AD881" s="31"/>
      <c r="AE881" s="31"/>
      <c r="AF881" s="31"/>
      <c r="AG881" s="31"/>
      <c r="AH881" s="31"/>
      <c r="AI881" s="31"/>
      <c r="AJ881" s="31"/>
      <c r="AK881" s="31"/>
      <c r="AL881" s="31"/>
      <c r="AM881" s="31"/>
      <c r="AN881" s="31"/>
      <c r="AO881" s="31"/>
      <c r="AP881" s="31"/>
      <c r="AQ881" s="31"/>
      <c r="AR881" s="31"/>
      <c r="AT881" s="28"/>
      <c r="AU881" s="28"/>
      <c r="AV881" s="28"/>
      <c r="AW881" s="28"/>
      <c r="AX881" s="28"/>
      <c r="AY881" s="28"/>
      <c r="AZ881" s="28"/>
      <c r="BA881" s="28"/>
      <c r="BB881" s="28"/>
      <c r="BC881" s="28"/>
      <c r="BD881" s="28"/>
      <c r="BE881" s="28"/>
      <c r="BF881" s="28"/>
      <c r="BG881" s="28"/>
      <c r="BH881" s="28"/>
      <c r="BI881" s="28"/>
      <c r="BJ881" s="28"/>
      <c r="BK881" s="28"/>
      <c r="BL881" s="28"/>
      <c r="BM881" s="28"/>
      <c r="BN881" s="28"/>
      <c r="BO881" s="28"/>
      <c r="BP881" s="28"/>
      <c r="BQ881" s="28"/>
      <c r="BR881" s="28"/>
      <c r="BS881" s="28"/>
      <c r="BT881" s="28"/>
      <c r="BU881" s="28"/>
      <c r="BV881" s="28"/>
      <c r="BW881" s="28"/>
      <c r="BX881" s="28"/>
      <c r="BY881" s="28"/>
      <c r="BZ881" s="28"/>
      <c r="CA881" s="28"/>
      <c r="CB881" s="28"/>
      <c r="CC881" s="28"/>
      <c r="CD881" s="28"/>
      <c r="CE881" s="28"/>
      <c r="CF881" s="28"/>
      <c r="CG881" s="28"/>
      <c r="CH881" s="28"/>
      <c r="CI881" s="28"/>
      <c r="CJ881" s="28"/>
      <c r="CK881" s="28"/>
      <c r="CL881" s="28"/>
      <c r="CM881" s="28"/>
      <c r="CN881" s="28"/>
      <c r="CO881" s="28"/>
      <c r="CP881" s="28"/>
      <c r="CQ881" s="28"/>
      <c r="CR881" s="28"/>
      <c r="CS881" s="28"/>
      <c r="CT881" s="28"/>
      <c r="CU881" s="28"/>
      <c r="CV881" s="28"/>
      <c r="CW881" s="28"/>
      <c r="CX881" s="28"/>
      <c r="CY881" s="28"/>
      <c r="CZ881" s="28"/>
      <c r="DA881" s="28"/>
      <c r="DB881" s="28"/>
      <c r="DC881" s="28"/>
      <c r="DD881" s="28"/>
      <c r="DE881" s="28"/>
      <c r="DF881" s="28"/>
      <c r="DG881" s="28"/>
      <c r="DH881" s="28"/>
      <c r="DI881" s="28"/>
      <c r="DJ881" s="28"/>
      <c r="DK881" s="28"/>
      <c r="DL881" s="28"/>
      <c r="DM881" s="28"/>
      <c r="DN881" s="28"/>
      <c r="DO881" s="28"/>
      <c r="DP881" s="28"/>
      <c r="DQ881" s="28"/>
      <c r="DR881" s="28"/>
      <c r="DS881" s="28"/>
      <c r="DT881" s="28"/>
      <c r="DU881" s="28"/>
      <c r="DV881" s="28"/>
      <c r="IP881" s="28"/>
      <c r="IQ881" s="28"/>
      <c r="IR881" s="28"/>
      <c r="IS881" s="28"/>
      <c r="IT881" s="28"/>
      <c r="IU881" s="28"/>
      <c r="IV881" s="28"/>
      <c r="IW881" s="28"/>
      <c r="IX881" s="28"/>
      <c r="IY881" s="28"/>
      <c r="IZ881" s="28"/>
      <c r="JA881" s="28"/>
      <c r="JB881" s="28"/>
      <c r="JC881" s="28"/>
      <c r="JD881" s="28"/>
      <c r="JE881" s="28"/>
      <c r="JF881" s="28"/>
      <c r="JG881" s="28"/>
      <c r="JH881" s="28"/>
      <c r="JI881" s="28"/>
      <c r="JJ881" s="28"/>
      <c r="JK881" s="28"/>
      <c r="JL881" s="28"/>
      <c r="JM881" s="28"/>
      <c r="JN881" s="28"/>
      <c r="JO881" s="28"/>
      <c r="JP881" s="28"/>
      <c r="JQ881" s="28"/>
      <c r="JR881" s="28"/>
      <c r="JS881" s="28"/>
      <c r="JT881" s="28"/>
      <c r="JU881" s="28"/>
      <c r="JV881" s="28"/>
      <c r="JW881" s="28"/>
      <c r="JX881" s="28"/>
      <c r="JY881" s="28"/>
      <c r="JZ881" s="28"/>
      <c r="KA881" s="28"/>
      <c r="KB881" s="28"/>
      <c r="KC881" s="28"/>
      <c r="KD881" s="28"/>
    </row>
    <row r="882" spans="5:290" x14ac:dyDescent="0.2">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28"/>
      <c r="AC882" s="31"/>
      <c r="AD882" s="31"/>
      <c r="AE882" s="31"/>
      <c r="AF882" s="31"/>
      <c r="AG882" s="31"/>
      <c r="AH882" s="31"/>
      <c r="AI882" s="31"/>
      <c r="AJ882" s="31"/>
      <c r="AK882" s="31"/>
      <c r="AL882" s="31"/>
      <c r="AM882" s="31"/>
      <c r="AN882" s="31"/>
      <c r="AO882" s="31"/>
      <c r="AP882" s="31"/>
      <c r="AQ882" s="31"/>
      <c r="AR882" s="31"/>
      <c r="AT882" s="28"/>
      <c r="AU882" s="28"/>
      <c r="AV882" s="28"/>
      <c r="AW882" s="28"/>
      <c r="AX882" s="28"/>
      <c r="AY882" s="28"/>
      <c r="AZ882" s="28"/>
      <c r="BA882" s="28"/>
      <c r="BB882" s="28"/>
      <c r="BC882" s="28"/>
      <c r="BD882" s="28"/>
      <c r="BE882" s="28"/>
      <c r="BF882" s="28"/>
      <c r="BG882" s="28"/>
      <c r="BH882" s="28"/>
      <c r="BI882" s="28"/>
      <c r="BJ882" s="28"/>
      <c r="BK882" s="28"/>
      <c r="BL882" s="28"/>
      <c r="BM882" s="28"/>
      <c r="BN882" s="28"/>
      <c r="BO882" s="28"/>
      <c r="BP882" s="28"/>
      <c r="BQ882" s="28"/>
      <c r="BR882" s="28"/>
      <c r="BS882" s="28"/>
      <c r="BT882" s="28"/>
      <c r="BU882" s="28"/>
      <c r="BV882" s="28"/>
      <c r="BW882" s="28"/>
      <c r="BX882" s="28"/>
      <c r="BY882" s="28"/>
      <c r="BZ882" s="28"/>
      <c r="CA882" s="28"/>
      <c r="CB882" s="28"/>
      <c r="CC882" s="28"/>
      <c r="CD882" s="28"/>
      <c r="CE882" s="28"/>
      <c r="CF882" s="28"/>
      <c r="CG882" s="28"/>
      <c r="CH882" s="28"/>
      <c r="CI882" s="28"/>
      <c r="CJ882" s="28"/>
      <c r="CK882" s="28"/>
      <c r="CL882" s="28"/>
      <c r="CM882" s="28"/>
      <c r="CN882" s="28"/>
      <c r="CO882" s="28"/>
      <c r="CP882" s="28"/>
      <c r="CQ882" s="28"/>
      <c r="CR882" s="28"/>
      <c r="CS882" s="28"/>
      <c r="CT882" s="28"/>
      <c r="CU882" s="28"/>
      <c r="CV882" s="28"/>
      <c r="CW882" s="28"/>
      <c r="CX882" s="28"/>
      <c r="CY882" s="28"/>
      <c r="CZ882" s="28"/>
      <c r="DA882" s="28"/>
      <c r="DB882" s="28"/>
      <c r="DC882" s="28"/>
      <c r="DD882" s="28"/>
      <c r="DE882" s="28"/>
      <c r="DF882" s="28"/>
      <c r="DG882" s="28"/>
      <c r="DH882" s="28"/>
      <c r="DI882" s="28"/>
      <c r="DJ882" s="28"/>
      <c r="DK882" s="28"/>
      <c r="DL882" s="28"/>
      <c r="DM882" s="28"/>
      <c r="DN882" s="28"/>
      <c r="DO882" s="28"/>
      <c r="DP882" s="28"/>
      <c r="DQ882" s="28"/>
      <c r="DR882" s="28"/>
      <c r="DS882" s="28"/>
      <c r="DT882" s="28"/>
      <c r="DU882" s="28"/>
      <c r="DV882" s="28"/>
      <c r="IP882" s="28"/>
      <c r="IQ882" s="28"/>
      <c r="IR882" s="28"/>
      <c r="IS882" s="28"/>
      <c r="IT882" s="28"/>
      <c r="IU882" s="28"/>
      <c r="IV882" s="28"/>
      <c r="IW882" s="28"/>
      <c r="IX882" s="28"/>
      <c r="IY882" s="28"/>
      <c r="IZ882" s="28"/>
      <c r="JA882" s="28"/>
      <c r="JB882" s="28"/>
      <c r="JC882" s="28"/>
      <c r="JD882" s="28"/>
      <c r="JE882" s="28"/>
      <c r="JF882" s="28"/>
      <c r="JG882" s="28"/>
      <c r="JH882" s="28"/>
      <c r="JI882" s="28"/>
      <c r="JJ882" s="28"/>
      <c r="JK882" s="28"/>
      <c r="JL882" s="28"/>
      <c r="JM882" s="28"/>
      <c r="JN882" s="28"/>
      <c r="JO882" s="28"/>
      <c r="JP882" s="28"/>
      <c r="JQ882" s="28"/>
      <c r="JR882" s="28"/>
      <c r="JS882" s="28"/>
      <c r="JT882" s="28"/>
      <c r="JU882" s="28"/>
      <c r="JV882" s="28"/>
      <c r="JW882" s="28"/>
      <c r="JX882" s="28"/>
      <c r="JY882" s="28"/>
      <c r="JZ882" s="28"/>
      <c r="KA882" s="28"/>
      <c r="KB882" s="28"/>
      <c r="KC882" s="28"/>
      <c r="KD882" s="28"/>
    </row>
    <row r="883" spans="5:290" x14ac:dyDescent="0.2">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28"/>
      <c r="AC883" s="31"/>
      <c r="AD883" s="31"/>
      <c r="AE883" s="31"/>
      <c r="AF883" s="31"/>
      <c r="AG883" s="31"/>
      <c r="AH883" s="31"/>
      <c r="AI883" s="31"/>
      <c r="AJ883" s="31"/>
      <c r="AK883" s="31"/>
      <c r="AL883" s="31"/>
      <c r="AM883" s="31"/>
      <c r="AN883" s="31"/>
      <c r="AO883" s="31"/>
      <c r="AP883" s="31"/>
      <c r="AQ883" s="31"/>
      <c r="AR883" s="31"/>
      <c r="AT883" s="28"/>
      <c r="AU883" s="28"/>
      <c r="AV883" s="28"/>
      <c r="AW883" s="28"/>
      <c r="AX883" s="28"/>
      <c r="AY883" s="28"/>
      <c r="AZ883" s="28"/>
      <c r="BA883" s="28"/>
      <c r="BB883" s="28"/>
      <c r="BC883" s="28"/>
      <c r="BD883" s="28"/>
      <c r="BE883" s="28"/>
      <c r="BF883" s="28"/>
      <c r="BG883" s="28"/>
      <c r="BH883" s="28"/>
      <c r="BI883" s="28"/>
      <c r="BJ883" s="28"/>
      <c r="BK883" s="28"/>
      <c r="BL883" s="28"/>
      <c r="BM883" s="28"/>
      <c r="BN883" s="28"/>
      <c r="BO883" s="28"/>
      <c r="BP883" s="28"/>
      <c r="BQ883" s="28"/>
      <c r="BR883" s="28"/>
      <c r="BS883" s="28"/>
      <c r="BT883" s="28"/>
      <c r="BU883" s="28"/>
      <c r="BV883" s="28"/>
      <c r="BW883" s="28"/>
      <c r="BX883" s="28"/>
      <c r="BY883" s="28"/>
      <c r="BZ883" s="28"/>
      <c r="CA883" s="28"/>
      <c r="CB883" s="28"/>
      <c r="CC883" s="28"/>
      <c r="CD883" s="28"/>
      <c r="CE883" s="28"/>
      <c r="CF883" s="28"/>
      <c r="CG883" s="28"/>
      <c r="CH883" s="28"/>
      <c r="CI883" s="28"/>
      <c r="CJ883" s="28"/>
      <c r="CK883" s="28"/>
      <c r="CL883" s="28"/>
      <c r="CM883" s="28"/>
      <c r="CN883" s="28"/>
      <c r="CO883" s="28"/>
      <c r="CP883" s="28"/>
      <c r="CQ883" s="28"/>
      <c r="CR883" s="28"/>
      <c r="CS883" s="28"/>
      <c r="CT883" s="28"/>
      <c r="CU883" s="28"/>
      <c r="CV883" s="28"/>
      <c r="CW883" s="28"/>
      <c r="CX883" s="28"/>
      <c r="CY883" s="28"/>
      <c r="CZ883" s="28"/>
      <c r="DA883" s="28"/>
      <c r="DB883" s="28"/>
      <c r="DC883" s="28"/>
      <c r="DD883" s="28"/>
      <c r="DE883" s="28"/>
      <c r="DF883" s="28"/>
      <c r="DG883" s="28"/>
      <c r="DH883" s="28"/>
      <c r="DI883" s="28"/>
      <c r="DJ883" s="28"/>
      <c r="DK883" s="28"/>
      <c r="DL883" s="28"/>
      <c r="DM883" s="28"/>
      <c r="DN883" s="28"/>
      <c r="DO883" s="28"/>
      <c r="DP883" s="28"/>
      <c r="DQ883" s="28"/>
      <c r="DR883" s="28"/>
      <c r="DS883" s="28"/>
      <c r="DT883" s="28"/>
      <c r="DU883" s="28"/>
      <c r="DV883" s="28"/>
      <c r="IP883" s="28"/>
      <c r="IQ883" s="28"/>
      <c r="IR883" s="28"/>
      <c r="IS883" s="28"/>
      <c r="IT883" s="28"/>
      <c r="IU883" s="28"/>
      <c r="IV883" s="28"/>
      <c r="IW883" s="28"/>
      <c r="IX883" s="28"/>
      <c r="IY883" s="28"/>
      <c r="IZ883" s="28"/>
      <c r="JA883" s="28"/>
      <c r="JB883" s="28"/>
      <c r="JC883" s="28"/>
      <c r="JD883" s="28"/>
      <c r="JE883" s="28"/>
      <c r="JF883" s="28"/>
      <c r="JG883" s="28"/>
      <c r="JH883" s="28"/>
      <c r="JI883" s="28"/>
      <c r="JJ883" s="28"/>
      <c r="JK883" s="28"/>
      <c r="JL883" s="28"/>
      <c r="JM883" s="28"/>
      <c r="JN883" s="28"/>
      <c r="JO883" s="28"/>
      <c r="JP883" s="28"/>
      <c r="JQ883" s="28"/>
      <c r="JR883" s="28"/>
      <c r="JS883" s="28"/>
      <c r="JT883" s="28"/>
      <c r="JU883" s="28"/>
      <c r="JV883" s="28"/>
      <c r="JW883" s="28"/>
      <c r="JX883" s="28"/>
      <c r="JY883" s="28"/>
      <c r="JZ883" s="28"/>
      <c r="KA883" s="28"/>
      <c r="KB883" s="28"/>
      <c r="KC883" s="28"/>
      <c r="KD883" s="28"/>
    </row>
    <row r="884" spans="5:290" x14ac:dyDescent="0.2">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28"/>
      <c r="AC884" s="31"/>
      <c r="AD884" s="31"/>
      <c r="AE884" s="31"/>
      <c r="AF884" s="31"/>
      <c r="AG884" s="31"/>
      <c r="AH884" s="31"/>
      <c r="AI884" s="31"/>
      <c r="AJ884" s="31"/>
      <c r="AK884" s="31"/>
      <c r="AL884" s="31"/>
      <c r="AM884" s="31"/>
      <c r="AN884" s="31"/>
      <c r="AO884" s="31"/>
      <c r="AP884" s="31"/>
      <c r="AQ884" s="31"/>
      <c r="AR884" s="31"/>
      <c r="AT884" s="28"/>
      <c r="AU884" s="28"/>
      <c r="AV884" s="28"/>
      <c r="AW884" s="28"/>
      <c r="AX884" s="28"/>
      <c r="AY884" s="28"/>
      <c r="AZ884" s="28"/>
      <c r="BA884" s="28"/>
      <c r="BB884" s="28"/>
      <c r="BC884" s="28"/>
      <c r="BD884" s="28"/>
      <c r="BE884" s="28"/>
      <c r="BF884" s="28"/>
      <c r="BG884" s="28"/>
      <c r="BH884" s="28"/>
      <c r="BI884" s="28"/>
      <c r="BJ884" s="28"/>
      <c r="BK884" s="28"/>
      <c r="BL884" s="28"/>
      <c r="BM884" s="28"/>
      <c r="BN884" s="28"/>
      <c r="BO884" s="28"/>
      <c r="BP884" s="28"/>
      <c r="BQ884" s="28"/>
      <c r="BR884" s="28"/>
      <c r="BS884" s="28"/>
      <c r="BT884" s="28"/>
      <c r="BU884" s="28"/>
      <c r="BV884" s="28"/>
      <c r="BW884" s="28"/>
      <c r="BX884" s="28"/>
      <c r="BY884" s="28"/>
      <c r="BZ884" s="28"/>
      <c r="CA884" s="28"/>
      <c r="CB884" s="28"/>
      <c r="CC884" s="28"/>
      <c r="CD884" s="28"/>
      <c r="CE884" s="28"/>
      <c r="CF884" s="28"/>
      <c r="CG884" s="28"/>
      <c r="CH884" s="28"/>
      <c r="CI884" s="28"/>
      <c r="CJ884" s="28"/>
      <c r="CK884" s="28"/>
      <c r="CL884" s="28"/>
      <c r="CM884" s="28"/>
      <c r="CN884" s="28"/>
      <c r="CO884" s="28"/>
      <c r="CP884" s="28"/>
      <c r="CQ884" s="28"/>
      <c r="CR884" s="28"/>
      <c r="CS884" s="28"/>
      <c r="CT884" s="28"/>
      <c r="CU884" s="28"/>
      <c r="CV884" s="28"/>
      <c r="CW884" s="28"/>
      <c r="CX884" s="28"/>
      <c r="CY884" s="28"/>
      <c r="CZ884" s="28"/>
      <c r="DA884" s="28"/>
      <c r="DB884" s="28"/>
      <c r="DC884" s="28"/>
      <c r="DD884" s="28"/>
      <c r="DE884" s="28"/>
      <c r="DF884" s="28"/>
      <c r="DG884" s="28"/>
      <c r="DH884" s="28"/>
      <c r="DI884" s="28"/>
      <c r="DJ884" s="28"/>
      <c r="DK884" s="28"/>
      <c r="DL884" s="28"/>
      <c r="DM884" s="28"/>
      <c r="DN884" s="28"/>
      <c r="DO884" s="28"/>
      <c r="DP884" s="28"/>
      <c r="DQ884" s="28"/>
      <c r="DR884" s="28"/>
      <c r="DS884" s="28"/>
      <c r="DT884" s="28"/>
      <c r="DU884" s="28"/>
      <c r="DV884" s="28"/>
      <c r="IP884" s="28"/>
      <c r="IQ884" s="28"/>
      <c r="IR884" s="28"/>
      <c r="IS884" s="28"/>
      <c r="IT884" s="28"/>
      <c r="IU884" s="28"/>
      <c r="IV884" s="28"/>
      <c r="IW884" s="28"/>
      <c r="IX884" s="28"/>
      <c r="IY884" s="28"/>
      <c r="IZ884" s="28"/>
      <c r="JA884" s="28"/>
      <c r="JB884" s="28"/>
      <c r="JC884" s="28"/>
      <c r="JD884" s="28"/>
      <c r="JE884" s="28"/>
      <c r="JF884" s="28"/>
      <c r="JG884" s="28"/>
      <c r="JH884" s="28"/>
      <c r="JI884" s="28"/>
      <c r="JJ884" s="28"/>
      <c r="JK884" s="28"/>
      <c r="JL884" s="28"/>
      <c r="JM884" s="28"/>
      <c r="JN884" s="28"/>
      <c r="JO884" s="28"/>
      <c r="JP884" s="28"/>
      <c r="JQ884" s="28"/>
      <c r="JR884" s="28"/>
      <c r="JS884" s="28"/>
      <c r="JT884" s="28"/>
      <c r="JU884" s="28"/>
      <c r="JV884" s="28"/>
      <c r="JW884" s="28"/>
      <c r="JX884" s="28"/>
      <c r="JY884" s="28"/>
      <c r="JZ884" s="28"/>
      <c r="KA884" s="28"/>
      <c r="KB884" s="28"/>
      <c r="KC884" s="28"/>
      <c r="KD884" s="28"/>
    </row>
    <row r="885" spans="5:290" x14ac:dyDescent="0.2">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28"/>
      <c r="AC885" s="31"/>
      <c r="AD885" s="31"/>
      <c r="AE885" s="31"/>
      <c r="AF885" s="31"/>
      <c r="AG885" s="31"/>
      <c r="AH885" s="31"/>
      <c r="AI885" s="31"/>
      <c r="AJ885" s="31"/>
      <c r="AK885" s="31"/>
      <c r="AL885" s="31"/>
      <c r="AM885" s="31"/>
      <c r="AN885" s="31"/>
      <c r="AO885" s="31"/>
      <c r="AP885" s="31"/>
      <c r="AQ885" s="31"/>
      <c r="AR885" s="31"/>
      <c r="AT885" s="28"/>
      <c r="AU885" s="28"/>
      <c r="AV885" s="28"/>
      <c r="AW885" s="28"/>
      <c r="AX885" s="28"/>
      <c r="AY885" s="28"/>
      <c r="AZ885" s="28"/>
      <c r="BA885" s="28"/>
      <c r="BB885" s="28"/>
      <c r="BC885" s="28"/>
      <c r="BD885" s="28"/>
      <c r="BE885" s="28"/>
      <c r="BF885" s="28"/>
      <c r="BG885" s="28"/>
      <c r="BH885" s="28"/>
      <c r="BI885" s="28"/>
      <c r="BJ885" s="28"/>
      <c r="BK885" s="28"/>
      <c r="BL885" s="28"/>
      <c r="BM885" s="28"/>
      <c r="BN885" s="28"/>
      <c r="BO885" s="28"/>
      <c r="BP885" s="28"/>
      <c r="BQ885" s="28"/>
      <c r="BR885" s="28"/>
      <c r="BS885" s="28"/>
      <c r="BT885" s="28"/>
      <c r="BU885" s="28"/>
      <c r="BV885" s="28"/>
      <c r="BW885" s="28"/>
      <c r="BX885" s="28"/>
      <c r="BY885" s="28"/>
      <c r="BZ885" s="28"/>
      <c r="CA885" s="28"/>
      <c r="CB885" s="28"/>
      <c r="CC885" s="28"/>
      <c r="CD885" s="28"/>
      <c r="CE885" s="28"/>
      <c r="CF885" s="28"/>
      <c r="CG885" s="28"/>
      <c r="CH885" s="28"/>
      <c r="CI885" s="28"/>
      <c r="CJ885" s="28"/>
      <c r="CK885" s="28"/>
      <c r="CL885" s="28"/>
      <c r="CM885" s="28"/>
      <c r="CN885" s="28"/>
      <c r="CO885" s="28"/>
      <c r="CP885" s="28"/>
      <c r="CQ885" s="28"/>
      <c r="CR885" s="28"/>
      <c r="CS885" s="28"/>
      <c r="CT885" s="28"/>
      <c r="CU885" s="28"/>
      <c r="CV885" s="28"/>
      <c r="CW885" s="28"/>
      <c r="CX885" s="28"/>
      <c r="CY885" s="28"/>
      <c r="CZ885" s="28"/>
      <c r="DA885" s="28"/>
      <c r="DB885" s="28"/>
      <c r="DC885" s="28"/>
      <c r="DD885" s="28"/>
      <c r="DE885" s="28"/>
      <c r="DF885" s="28"/>
      <c r="DG885" s="28"/>
      <c r="DH885" s="28"/>
      <c r="DI885" s="28"/>
      <c r="DJ885" s="28"/>
      <c r="DK885" s="28"/>
      <c r="DL885" s="28"/>
      <c r="DM885" s="28"/>
      <c r="DN885" s="28"/>
      <c r="DO885" s="28"/>
      <c r="DP885" s="28"/>
      <c r="DQ885" s="28"/>
      <c r="DR885" s="28"/>
      <c r="DS885" s="28"/>
      <c r="DT885" s="28"/>
      <c r="DU885" s="28"/>
      <c r="DV885" s="28"/>
      <c r="IP885" s="28"/>
      <c r="IQ885" s="28"/>
      <c r="IR885" s="28"/>
      <c r="IS885" s="28"/>
      <c r="IT885" s="28"/>
      <c r="IU885" s="28"/>
      <c r="IV885" s="28"/>
      <c r="IW885" s="28"/>
      <c r="IX885" s="28"/>
      <c r="IY885" s="28"/>
      <c r="IZ885" s="28"/>
      <c r="JA885" s="28"/>
      <c r="JB885" s="28"/>
      <c r="JC885" s="28"/>
      <c r="JD885" s="28"/>
      <c r="JE885" s="28"/>
      <c r="JF885" s="28"/>
      <c r="JG885" s="28"/>
      <c r="JH885" s="28"/>
      <c r="JI885" s="28"/>
      <c r="JJ885" s="28"/>
      <c r="JK885" s="28"/>
      <c r="JL885" s="28"/>
      <c r="JM885" s="28"/>
      <c r="JN885" s="28"/>
      <c r="JO885" s="28"/>
      <c r="JP885" s="28"/>
      <c r="JQ885" s="28"/>
      <c r="JR885" s="28"/>
      <c r="JS885" s="28"/>
      <c r="JT885" s="28"/>
      <c r="JU885" s="28"/>
      <c r="JV885" s="28"/>
      <c r="JW885" s="28"/>
      <c r="JX885" s="28"/>
      <c r="JY885" s="28"/>
      <c r="JZ885" s="28"/>
      <c r="KA885" s="28"/>
      <c r="KB885" s="28"/>
      <c r="KC885" s="28"/>
      <c r="KD885" s="28"/>
    </row>
    <row r="886" spans="5:290" x14ac:dyDescent="0.2">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28"/>
      <c r="AC886" s="31"/>
      <c r="AD886" s="31"/>
      <c r="AE886" s="31"/>
      <c r="AF886" s="31"/>
      <c r="AG886" s="31"/>
      <c r="AH886" s="31"/>
      <c r="AI886" s="31"/>
      <c r="AJ886" s="31"/>
      <c r="AK886" s="31"/>
      <c r="AL886" s="31"/>
      <c r="AM886" s="31"/>
      <c r="AN886" s="31"/>
      <c r="AO886" s="31"/>
      <c r="AP886" s="31"/>
      <c r="AQ886" s="31"/>
      <c r="AR886" s="31"/>
      <c r="AT886" s="28"/>
      <c r="AU886" s="28"/>
      <c r="AV886" s="28"/>
      <c r="AW886" s="28"/>
      <c r="AX886" s="28"/>
      <c r="AY886" s="28"/>
      <c r="AZ886" s="28"/>
      <c r="BA886" s="28"/>
      <c r="BB886" s="28"/>
      <c r="BC886" s="28"/>
      <c r="BD886" s="28"/>
      <c r="BE886" s="28"/>
      <c r="BF886" s="28"/>
      <c r="BG886" s="28"/>
      <c r="BH886" s="28"/>
      <c r="BI886" s="28"/>
      <c r="BJ886" s="28"/>
      <c r="BK886" s="28"/>
      <c r="BL886" s="28"/>
      <c r="BM886" s="28"/>
      <c r="BN886" s="28"/>
      <c r="BO886" s="28"/>
      <c r="BP886" s="28"/>
      <c r="BQ886" s="28"/>
      <c r="BR886" s="28"/>
      <c r="BS886" s="28"/>
      <c r="BT886" s="28"/>
      <c r="BU886" s="28"/>
      <c r="BV886" s="28"/>
      <c r="BW886" s="28"/>
      <c r="BX886" s="28"/>
      <c r="BY886" s="28"/>
      <c r="BZ886" s="28"/>
      <c r="CA886" s="28"/>
      <c r="CB886" s="28"/>
      <c r="CC886" s="28"/>
      <c r="CD886" s="28"/>
      <c r="CE886" s="28"/>
      <c r="CF886" s="28"/>
      <c r="CG886" s="28"/>
      <c r="CH886" s="28"/>
      <c r="CI886" s="28"/>
      <c r="CJ886" s="28"/>
      <c r="CK886" s="28"/>
      <c r="CL886" s="28"/>
      <c r="CM886" s="28"/>
      <c r="CN886" s="28"/>
      <c r="CO886" s="28"/>
      <c r="CP886" s="28"/>
      <c r="CQ886" s="28"/>
      <c r="CR886" s="28"/>
      <c r="CS886" s="28"/>
      <c r="CT886" s="28"/>
      <c r="CU886" s="28"/>
      <c r="CV886" s="28"/>
      <c r="CW886" s="28"/>
      <c r="CX886" s="28"/>
      <c r="CY886" s="28"/>
      <c r="CZ886" s="28"/>
      <c r="DA886" s="28"/>
      <c r="DB886" s="28"/>
      <c r="DC886" s="28"/>
      <c r="DD886" s="28"/>
      <c r="DE886" s="28"/>
      <c r="DF886" s="28"/>
      <c r="DG886" s="28"/>
      <c r="DH886" s="28"/>
      <c r="DI886" s="28"/>
      <c r="DJ886" s="28"/>
      <c r="DK886" s="28"/>
      <c r="DL886" s="28"/>
      <c r="DM886" s="28"/>
      <c r="DN886" s="28"/>
      <c r="DO886" s="28"/>
      <c r="DP886" s="28"/>
      <c r="DQ886" s="28"/>
      <c r="DR886" s="28"/>
      <c r="DS886" s="28"/>
      <c r="DT886" s="28"/>
      <c r="DU886" s="28"/>
      <c r="DV886" s="28"/>
      <c r="IP886" s="28"/>
      <c r="IQ886" s="28"/>
      <c r="IR886" s="28"/>
      <c r="IS886" s="28"/>
      <c r="IT886" s="28"/>
      <c r="IU886" s="28"/>
      <c r="IV886" s="28"/>
      <c r="IW886" s="28"/>
      <c r="IX886" s="28"/>
      <c r="IY886" s="28"/>
      <c r="IZ886" s="28"/>
      <c r="JA886" s="28"/>
      <c r="JB886" s="28"/>
      <c r="JC886" s="28"/>
      <c r="JD886" s="28"/>
      <c r="JE886" s="28"/>
      <c r="JF886" s="28"/>
      <c r="JG886" s="28"/>
      <c r="JH886" s="28"/>
      <c r="JI886" s="28"/>
      <c r="JJ886" s="28"/>
      <c r="JK886" s="28"/>
      <c r="JL886" s="28"/>
      <c r="JM886" s="28"/>
      <c r="JN886" s="28"/>
      <c r="JO886" s="28"/>
      <c r="JP886" s="28"/>
      <c r="JQ886" s="28"/>
      <c r="JR886" s="28"/>
      <c r="JS886" s="28"/>
      <c r="JT886" s="28"/>
      <c r="JU886" s="28"/>
      <c r="JV886" s="28"/>
      <c r="JW886" s="28"/>
      <c r="JX886" s="28"/>
      <c r="JY886" s="28"/>
      <c r="JZ886" s="28"/>
      <c r="KA886" s="28"/>
      <c r="KB886" s="28"/>
      <c r="KC886" s="28"/>
      <c r="KD886" s="28"/>
    </row>
    <row r="887" spans="5:290" x14ac:dyDescent="0.2">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28"/>
      <c r="AC887" s="31"/>
      <c r="AD887" s="31"/>
      <c r="AE887" s="31"/>
      <c r="AF887" s="31"/>
      <c r="AG887" s="31"/>
      <c r="AH887" s="31"/>
      <c r="AI887" s="31"/>
      <c r="AJ887" s="31"/>
      <c r="AK887" s="31"/>
      <c r="AL887" s="31"/>
      <c r="AM887" s="31"/>
      <c r="AN887" s="31"/>
      <c r="AO887" s="31"/>
      <c r="AP887" s="31"/>
      <c r="AQ887" s="31"/>
      <c r="AR887" s="31"/>
      <c r="AT887" s="28"/>
      <c r="AU887" s="28"/>
      <c r="AV887" s="28"/>
      <c r="AW887" s="28"/>
      <c r="AX887" s="28"/>
      <c r="AY887" s="28"/>
      <c r="AZ887" s="28"/>
      <c r="BA887" s="28"/>
      <c r="BB887" s="28"/>
      <c r="BC887" s="28"/>
      <c r="BD887" s="28"/>
      <c r="BE887" s="28"/>
      <c r="BF887" s="28"/>
      <c r="BG887" s="28"/>
      <c r="BH887" s="28"/>
      <c r="BI887" s="28"/>
      <c r="BJ887" s="28"/>
      <c r="BK887" s="28"/>
      <c r="BL887" s="28"/>
      <c r="BM887" s="28"/>
      <c r="BN887" s="28"/>
      <c r="BO887" s="28"/>
      <c r="BP887" s="28"/>
      <c r="BQ887" s="28"/>
      <c r="BR887" s="28"/>
      <c r="BS887" s="28"/>
      <c r="BT887" s="28"/>
      <c r="BU887" s="28"/>
      <c r="BV887" s="28"/>
      <c r="BW887" s="28"/>
      <c r="BX887" s="28"/>
      <c r="BY887" s="28"/>
      <c r="BZ887" s="28"/>
      <c r="CA887" s="28"/>
      <c r="CB887" s="28"/>
      <c r="CC887" s="28"/>
      <c r="CD887" s="28"/>
      <c r="CE887" s="28"/>
      <c r="CF887" s="28"/>
      <c r="CG887" s="28"/>
      <c r="CH887" s="28"/>
      <c r="CI887" s="28"/>
      <c r="CJ887" s="28"/>
      <c r="CK887" s="28"/>
      <c r="CL887" s="28"/>
      <c r="CM887" s="28"/>
      <c r="CN887" s="28"/>
      <c r="CO887" s="28"/>
      <c r="CP887" s="28"/>
      <c r="CQ887" s="28"/>
      <c r="CR887" s="28"/>
      <c r="CS887" s="28"/>
      <c r="CT887" s="28"/>
      <c r="CU887" s="28"/>
      <c r="CV887" s="28"/>
      <c r="CW887" s="28"/>
      <c r="CX887" s="28"/>
      <c r="CY887" s="28"/>
      <c r="CZ887" s="28"/>
      <c r="DA887" s="28"/>
      <c r="DB887" s="28"/>
      <c r="DC887" s="28"/>
      <c r="DD887" s="28"/>
      <c r="DE887" s="28"/>
      <c r="DF887" s="28"/>
      <c r="DG887" s="28"/>
      <c r="DH887" s="28"/>
      <c r="DI887" s="28"/>
      <c r="DJ887" s="28"/>
      <c r="DK887" s="28"/>
      <c r="DL887" s="28"/>
      <c r="DM887" s="28"/>
      <c r="DN887" s="28"/>
      <c r="DO887" s="28"/>
      <c r="DP887" s="28"/>
      <c r="DQ887" s="28"/>
      <c r="DR887" s="28"/>
      <c r="DS887" s="28"/>
      <c r="DT887" s="28"/>
      <c r="DU887" s="28"/>
      <c r="DV887" s="28"/>
      <c r="IP887" s="28"/>
      <c r="IQ887" s="28"/>
      <c r="IR887" s="28"/>
      <c r="IS887" s="28"/>
      <c r="IT887" s="28"/>
      <c r="IU887" s="28"/>
      <c r="IV887" s="28"/>
      <c r="IW887" s="28"/>
      <c r="IX887" s="28"/>
      <c r="IY887" s="28"/>
      <c r="IZ887" s="28"/>
      <c r="JA887" s="28"/>
      <c r="JB887" s="28"/>
      <c r="JC887" s="28"/>
      <c r="JD887" s="28"/>
      <c r="JE887" s="28"/>
      <c r="JF887" s="28"/>
      <c r="JG887" s="28"/>
      <c r="JH887" s="28"/>
      <c r="JI887" s="28"/>
      <c r="JJ887" s="28"/>
      <c r="JK887" s="28"/>
      <c r="JL887" s="28"/>
      <c r="JM887" s="28"/>
      <c r="JN887" s="28"/>
      <c r="JO887" s="28"/>
      <c r="JP887" s="28"/>
      <c r="JQ887" s="28"/>
      <c r="JR887" s="28"/>
      <c r="JS887" s="28"/>
      <c r="JT887" s="28"/>
      <c r="JU887" s="28"/>
      <c r="JV887" s="28"/>
      <c r="JW887" s="28"/>
      <c r="JX887" s="28"/>
      <c r="JY887" s="28"/>
      <c r="JZ887" s="28"/>
      <c r="KA887" s="28"/>
      <c r="KB887" s="28"/>
      <c r="KC887" s="28"/>
      <c r="KD887" s="28"/>
    </row>
    <row r="888" spans="5:290" x14ac:dyDescent="0.2">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28"/>
      <c r="AC888" s="31"/>
      <c r="AD888" s="31"/>
      <c r="AE888" s="31"/>
      <c r="AF888" s="31"/>
      <c r="AG888" s="31"/>
      <c r="AH888" s="31"/>
      <c r="AI888" s="31"/>
      <c r="AJ888" s="31"/>
      <c r="AK888" s="31"/>
      <c r="AL888" s="31"/>
      <c r="AM888" s="31"/>
      <c r="AN888" s="31"/>
      <c r="AO888" s="31"/>
      <c r="AP888" s="31"/>
      <c r="AQ888" s="31"/>
      <c r="AR888" s="31"/>
      <c r="AT888" s="28"/>
      <c r="AU888" s="28"/>
      <c r="AV888" s="28"/>
      <c r="AW888" s="28"/>
      <c r="AX888" s="28"/>
      <c r="AY888" s="28"/>
      <c r="AZ888" s="28"/>
      <c r="BA888" s="28"/>
      <c r="BB888" s="28"/>
      <c r="BC888" s="28"/>
      <c r="BD888" s="28"/>
      <c r="BE888" s="28"/>
      <c r="BF888" s="28"/>
      <c r="BG888" s="28"/>
      <c r="BH888" s="28"/>
      <c r="BI888" s="28"/>
      <c r="BJ888" s="28"/>
      <c r="BK888" s="28"/>
      <c r="BL888" s="28"/>
      <c r="BM888" s="28"/>
      <c r="BN888" s="28"/>
      <c r="BO888" s="28"/>
      <c r="BP888" s="28"/>
      <c r="BQ888" s="28"/>
      <c r="BR888" s="28"/>
      <c r="BS888" s="28"/>
      <c r="BT888" s="28"/>
      <c r="BU888" s="28"/>
      <c r="BV888" s="28"/>
      <c r="BW888" s="28"/>
      <c r="BX888" s="28"/>
      <c r="BY888" s="28"/>
      <c r="BZ888" s="28"/>
      <c r="CA888" s="28"/>
      <c r="CB888" s="28"/>
      <c r="CC888" s="28"/>
      <c r="CD888" s="28"/>
      <c r="CE888" s="28"/>
      <c r="CF888" s="28"/>
      <c r="CG888" s="28"/>
      <c r="CH888" s="28"/>
      <c r="CI888" s="28"/>
      <c r="CJ888" s="28"/>
      <c r="CK888" s="28"/>
      <c r="CL888" s="28"/>
      <c r="CM888" s="28"/>
      <c r="CN888" s="28"/>
      <c r="CO888" s="28"/>
      <c r="CP888" s="28"/>
      <c r="CQ888" s="28"/>
      <c r="CR888" s="28"/>
      <c r="CS888" s="28"/>
      <c r="CT888" s="28"/>
      <c r="CU888" s="28"/>
      <c r="CV888" s="28"/>
      <c r="CW888" s="28"/>
      <c r="CX888" s="28"/>
      <c r="CY888" s="28"/>
      <c r="CZ888" s="28"/>
      <c r="DA888" s="28"/>
      <c r="DB888" s="28"/>
      <c r="DC888" s="28"/>
      <c r="DD888" s="28"/>
      <c r="DE888" s="28"/>
      <c r="DF888" s="28"/>
      <c r="DG888" s="28"/>
      <c r="DH888" s="28"/>
      <c r="DI888" s="28"/>
      <c r="DJ888" s="28"/>
      <c r="DK888" s="28"/>
      <c r="DL888" s="28"/>
      <c r="DM888" s="28"/>
      <c r="DN888" s="28"/>
      <c r="DO888" s="28"/>
      <c r="DP888" s="28"/>
      <c r="DQ888" s="28"/>
      <c r="DR888" s="28"/>
      <c r="DS888" s="28"/>
      <c r="DT888" s="28"/>
      <c r="DU888" s="28"/>
      <c r="DV888" s="28"/>
      <c r="IP888" s="28"/>
      <c r="IQ888" s="28"/>
      <c r="IR888" s="28"/>
      <c r="IS888" s="28"/>
      <c r="IT888" s="28"/>
      <c r="IU888" s="28"/>
      <c r="IV888" s="28"/>
      <c r="IW888" s="28"/>
      <c r="IX888" s="28"/>
      <c r="IY888" s="28"/>
      <c r="IZ888" s="28"/>
      <c r="JA888" s="28"/>
      <c r="JB888" s="28"/>
      <c r="JC888" s="28"/>
      <c r="JD888" s="28"/>
      <c r="JE888" s="28"/>
      <c r="JF888" s="28"/>
      <c r="JG888" s="28"/>
      <c r="JH888" s="28"/>
      <c r="JI888" s="28"/>
      <c r="JJ888" s="28"/>
      <c r="JK888" s="28"/>
      <c r="JL888" s="28"/>
      <c r="JM888" s="28"/>
      <c r="JN888" s="28"/>
      <c r="JO888" s="28"/>
      <c r="JP888" s="28"/>
      <c r="JQ888" s="28"/>
      <c r="JR888" s="28"/>
      <c r="JS888" s="28"/>
      <c r="JT888" s="28"/>
      <c r="JU888" s="28"/>
      <c r="JV888" s="28"/>
      <c r="JW888" s="28"/>
      <c r="JX888" s="28"/>
      <c r="JY888" s="28"/>
      <c r="JZ888" s="28"/>
      <c r="KA888" s="28"/>
      <c r="KB888" s="28"/>
      <c r="KC888" s="28"/>
      <c r="KD888" s="28"/>
    </row>
    <row r="889" spans="5:290" x14ac:dyDescent="0.2">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28"/>
      <c r="AC889" s="31"/>
      <c r="AD889" s="31"/>
      <c r="AE889" s="31"/>
      <c r="AF889" s="31"/>
      <c r="AG889" s="31"/>
      <c r="AH889" s="31"/>
      <c r="AI889" s="31"/>
      <c r="AJ889" s="31"/>
      <c r="AK889" s="31"/>
      <c r="AL889" s="31"/>
      <c r="AM889" s="31"/>
      <c r="AN889" s="31"/>
      <c r="AO889" s="31"/>
      <c r="AP889" s="31"/>
      <c r="AQ889" s="31"/>
      <c r="AR889" s="31"/>
      <c r="AT889" s="28"/>
      <c r="AU889" s="28"/>
      <c r="AV889" s="28"/>
      <c r="AW889" s="28"/>
      <c r="AX889" s="28"/>
      <c r="AY889" s="28"/>
      <c r="AZ889" s="28"/>
      <c r="BA889" s="28"/>
      <c r="BB889" s="28"/>
      <c r="BC889" s="28"/>
      <c r="BD889" s="28"/>
      <c r="BE889" s="28"/>
      <c r="BF889" s="28"/>
      <c r="BG889" s="28"/>
      <c r="BH889" s="28"/>
      <c r="BI889" s="28"/>
      <c r="BJ889" s="28"/>
      <c r="BK889" s="28"/>
      <c r="BL889" s="28"/>
      <c r="BM889" s="28"/>
      <c r="BN889" s="28"/>
      <c r="BO889" s="28"/>
      <c r="BP889" s="28"/>
      <c r="BQ889" s="28"/>
      <c r="BR889" s="28"/>
      <c r="BS889" s="28"/>
      <c r="BT889" s="28"/>
      <c r="BU889" s="28"/>
      <c r="BV889" s="28"/>
      <c r="BW889" s="28"/>
      <c r="BX889" s="28"/>
      <c r="BY889" s="28"/>
      <c r="BZ889" s="28"/>
      <c r="CA889" s="28"/>
      <c r="CB889" s="28"/>
      <c r="CC889" s="28"/>
      <c r="CD889" s="28"/>
      <c r="CE889" s="28"/>
      <c r="CF889" s="28"/>
      <c r="CG889" s="28"/>
      <c r="CH889" s="28"/>
      <c r="CI889" s="28"/>
      <c r="CJ889" s="28"/>
      <c r="CK889" s="28"/>
      <c r="CL889" s="28"/>
      <c r="CM889" s="28"/>
      <c r="CN889" s="28"/>
      <c r="CO889" s="28"/>
      <c r="CP889" s="28"/>
      <c r="CQ889" s="28"/>
      <c r="CR889" s="28"/>
      <c r="CS889" s="28"/>
      <c r="CT889" s="28"/>
      <c r="CU889" s="28"/>
      <c r="CV889" s="28"/>
      <c r="CW889" s="28"/>
      <c r="CX889" s="28"/>
      <c r="CY889" s="28"/>
      <c r="CZ889" s="28"/>
      <c r="DA889" s="28"/>
      <c r="DB889" s="28"/>
      <c r="DC889" s="28"/>
      <c r="DD889" s="28"/>
      <c r="DE889" s="28"/>
      <c r="DF889" s="28"/>
      <c r="DG889" s="28"/>
      <c r="DH889" s="28"/>
      <c r="DI889" s="28"/>
      <c r="DJ889" s="28"/>
      <c r="DK889" s="28"/>
      <c r="DL889" s="28"/>
      <c r="DM889" s="28"/>
      <c r="DN889" s="28"/>
      <c r="DO889" s="28"/>
      <c r="DP889" s="28"/>
      <c r="DQ889" s="28"/>
      <c r="DR889" s="28"/>
      <c r="DS889" s="28"/>
      <c r="DT889" s="28"/>
      <c r="DU889" s="28"/>
      <c r="DV889" s="28"/>
      <c r="IP889" s="28"/>
      <c r="IQ889" s="28"/>
      <c r="IR889" s="28"/>
      <c r="IS889" s="28"/>
      <c r="IT889" s="28"/>
      <c r="IU889" s="28"/>
      <c r="IV889" s="28"/>
      <c r="IW889" s="28"/>
      <c r="IX889" s="28"/>
      <c r="IY889" s="28"/>
      <c r="IZ889" s="28"/>
      <c r="JA889" s="28"/>
      <c r="JB889" s="28"/>
      <c r="JC889" s="28"/>
      <c r="JD889" s="28"/>
      <c r="JE889" s="28"/>
      <c r="JF889" s="28"/>
      <c r="JG889" s="28"/>
      <c r="JH889" s="28"/>
      <c r="JI889" s="28"/>
      <c r="JJ889" s="28"/>
      <c r="JK889" s="28"/>
      <c r="JL889" s="28"/>
      <c r="JM889" s="28"/>
      <c r="JN889" s="28"/>
      <c r="JO889" s="28"/>
      <c r="JP889" s="28"/>
      <c r="JQ889" s="28"/>
      <c r="JR889" s="28"/>
      <c r="JS889" s="28"/>
      <c r="JT889" s="28"/>
      <c r="JU889" s="28"/>
      <c r="JV889" s="28"/>
      <c r="JW889" s="28"/>
      <c r="JX889" s="28"/>
      <c r="JY889" s="28"/>
      <c r="JZ889" s="28"/>
      <c r="KA889" s="28"/>
      <c r="KB889" s="28"/>
      <c r="KC889" s="28"/>
      <c r="KD889" s="28"/>
    </row>
    <row r="890" spans="5:290" x14ac:dyDescent="0.2">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28"/>
      <c r="AC890" s="31"/>
      <c r="AD890" s="31"/>
      <c r="AE890" s="31"/>
      <c r="AF890" s="31"/>
      <c r="AG890" s="31"/>
      <c r="AH890" s="31"/>
      <c r="AI890" s="31"/>
      <c r="AJ890" s="31"/>
      <c r="AK890" s="31"/>
      <c r="AL890" s="31"/>
      <c r="AM890" s="31"/>
      <c r="AN890" s="31"/>
      <c r="AO890" s="31"/>
      <c r="AP890" s="31"/>
      <c r="AQ890" s="31"/>
      <c r="AR890" s="31"/>
      <c r="AT890" s="28"/>
      <c r="AU890" s="28"/>
      <c r="AV890" s="28"/>
      <c r="AW890" s="28"/>
      <c r="AX890" s="28"/>
      <c r="AY890" s="28"/>
      <c r="AZ890" s="28"/>
      <c r="BA890" s="28"/>
      <c r="BB890" s="28"/>
      <c r="BC890" s="28"/>
      <c r="BD890" s="28"/>
      <c r="BE890" s="28"/>
      <c r="BF890" s="28"/>
      <c r="BG890" s="28"/>
      <c r="BH890" s="28"/>
      <c r="BI890" s="28"/>
      <c r="BJ890" s="28"/>
      <c r="BK890" s="28"/>
      <c r="BL890" s="28"/>
      <c r="BM890" s="28"/>
      <c r="BN890" s="28"/>
      <c r="BO890" s="28"/>
      <c r="BP890" s="28"/>
      <c r="BQ890" s="28"/>
      <c r="BR890" s="28"/>
      <c r="BS890" s="28"/>
      <c r="BT890" s="28"/>
      <c r="BU890" s="28"/>
      <c r="BV890" s="28"/>
      <c r="BW890" s="28"/>
      <c r="BX890" s="28"/>
      <c r="BY890" s="28"/>
      <c r="BZ890" s="28"/>
      <c r="CA890" s="28"/>
      <c r="CB890" s="28"/>
      <c r="CC890" s="28"/>
      <c r="CD890" s="28"/>
      <c r="CE890" s="28"/>
      <c r="CF890" s="28"/>
      <c r="CG890" s="28"/>
      <c r="CH890" s="28"/>
      <c r="CI890" s="28"/>
      <c r="CJ890" s="28"/>
      <c r="CK890" s="28"/>
      <c r="CL890" s="28"/>
      <c r="CM890" s="28"/>
      <c r="CN890" s="28"/>
      <c r="CO890" s="28"/>
      <c r="CP890" s="28"/>
      <c r="CQ890" s="28"/>
      <c r="CR890" s="28"/>
      <c r="CS890" s="28"/>
      <c r="CT890" s="28"/>
      <c r="CU890" s="28"/>
      <c r="CV890" s="28"/>
      <c r="CW890" s="28"/>
      <c r="CX890" s="28"/>
      <c r="CY890" s="28"/>
      <c r="CZ890" s="28"/>
      <c r="DA890" s="28"/>
      <c r="DB890" s="28"/>
      <c r="DC890" s="28"/>
      <c r="DD890" s="28"/>
      <c r="DE890" s="28"/>
      <c r="DF890" s="28"/>
      <c r="DG890" s="28"/>
      <c r="DH890" s="28"/>
      <c r="DI890" s="28"/>
      <c r="DJ890" s="28"/>
      <c r="DK890" s="28"/>
      <c r="DL890" s="28"/>
      <c r="DM890" s="28"/>
      <c r="DN890" s="28"/>
      <c r="DO890" s="28"/>
      <c r="DP890" s="28"/>
      <c r="DQ890" s="28"/>
      <c r="DR890" s="28"/>
      <c r="DS890" s="28"/>
      <c r="DT890" s="28"/>
      <c r="DU890" s="28"/>
      <c r="DV890" s="28"/>
      <c r="IP890" s="28"/>
      <c r="IQ890" s="28"/>
      <c r="IR890" s="28"/>
      <c r="IS890" s="28"/>
      <c r="IT890" s="28"/>
      <c r="IU890" s="28"/>
      <c r="IV890" s="28"/>
      <c r="IW890" s="28"/>
      <c r="IX890" s="28"/>
      <c r="IY890" s="28"/>
      <c r="IZ890" s="28"/>
      <c r="JA890" s="28"/>
      <c r="JB890" s="28"/>
      <c r="JC890" s="28"/>
      <c r="JD890" s="28"/>
      <c r="JE890" s="28"/>
      <c r="JF890" s="28"/>
      <c r="JG890" s="28"/>
      <c r="JH890" s="28"/>
      <c r="JI890" s="28"/>
      <c r="JJ890" s="28"/>
      <c r="JK890" s="28"/>
      <c r="JL890" s="28"/>
      <c r="JM890" s="28"/>
      <c r="JN890" s="28"/>
      <c r="JO890" s="28"/>
      <c r="JP890" s="28"/>
      <c r="JQ890" s="28"/>
      <c r="JR890" s="28"/>
      <c r="JS890" s="28"/>
      <c r="JT890" s="28"/>
      <c r="JU890" s="28"/>
      <c r="JV890" s="28"/>
      <c r="JW890" s="28"/>
      <c r="JX890" s="28"/>
      <c r="JY890" s="28"/>
      <c r="JZ890" s="28"/>
      <c r="KA890" s="28"/>
      <c r="KB890" s="28"/>
      <c r="KC890" s="28"/>
      <c r="KD890" s="28"/>
    </row>
    <row r="891" spans="5:290" x14ac:dyDescent="0.2">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28"/>
      <c r="AC891" s="31"/>
      <c r="AD891" s="31"/>
      <c r="AE891" s="31"/>
      <c r="AF891" s="31"/>
      <c r="AG891" s="31"/>
      <c r="AH891" s="31"/>
      <c r="AI891" s="31"/>
      <c r="AJ891" s="31"/>
      <c r="AK891" s="31"/>
      <c r="AL891" s="31"/>
      <c r="AM891" s="31"/>
      <c r="AN891" s="31"/>
      <c r="AO891" s="31"/>
      <c r="AP891" s="31"/>
      <c r="AQ891" s="31"/>
      <c r="AR891" s="31"/>
      <c r="AT891" s="28"/>
      <c r="AU891" s="28"/>
      <c r="AV891" s="28"/>
      <c r="AW891" s="28"/>
      <c r="AX891" s="28"/>
      <c r="AY891" s="28"/>
      <c r="AZ891" s="28"/>
      <c r="BA891" s="28"/>
      <c r="BB891" s="28"/>
      <c r="BC891" s="28"/>
      <c r="BD891" s="28"/>
      <c r="BE891" s="28"/>
      <c r="BF891" s="28"/>
      <c r="BG891" s="28"/>
      <c r="BH891" s="28"/>
      <c r="BI891" s="28"/>
      <c r="BJ891" s="28"/>
      <c r="BK891" s="28"/>
      <c r="BL891" s="28"/>
      <c r="BM891" s="28"/>
      <c r="BN891" s="28"/>
      <c r="BO891" s="28"/>
      <c r="BP891" s="28"/>
      <c r="BQ891" s="28"/>
      <c r="BR891" s="28"/>
      <c r="BS891" s="28"/>
      <c r="BT891" s="28"/>
      <c r="BU891" s="28"/>
      <c r="BV891" s="28"/>
      <c r="BW891" s="28"/>
      <c r="BX891" s="28"/>
      <c r="BY891" s="28"/>
      <c r="BZ891" s="28"/>
      <c r="CA891" s="28"/>
      <c r="CB891" s="28"/>
      <c r="CC891" s="28"/>
      <c r="CD891" s="28"/>
      <c r="CE891" s="28"/>
      <c r="CF891" s="28"/>
      <c r="CG891" s="28"/>
      <c r="CH891" s="28"/>
      <c r="CI891" s="28"/>
      <c r="CJ891" s="28"/>
      <c r="CK891" s="28"/>
      <c r="CL891" s="28"/>
      <c r="CM891" s="28"/>
      <c r="CN891" s="28"/>
      <c r="CO891" s="28"/>
      <c r="CP891" s="28"/>
      <c r="CQ891" s="28"/>
      <c r="CR891" s="28"/>
      <c r="CS891" s="28"/>
      <c r="CT891" s="28"/>
      <c r="CU891" s="28"/>
      <c r="CV891" s="28"/>
      <c r="CW891" s="28"/>
      <c r="CX891" s="28"/>
      <c r="CY891" s="28"/>
      <c r="CZ891" s="28"/>
      <c r="DA891" s="28"/>
      <c r="DB891" s="28"/>
      <c r="DC891" s="28"/>
      <c r="DD891" s="28"/>
      <c r="DE891" s="28"/>
      <c r="DF891" s="28"/>
      <c r="DG891" s="28"/>
      <c r="DH891" s="28"/>
      <c r="DI891" s="28"/>
      <c r="DJ891" s="28"/>
      <c r="DK891" s="28"/>
      <c r="DL891" s="28"/>
      <c r="DM891" s="28"/>
      <c r="DN891" s="28"/>
      <c r="DO891" s="28"/>
      <c r="DP891" s="28"/>
      <c r="DQ891" s="28"/>
      <c r="DR891" s="28"/>
      <c r="DS891" s="28"/>
      <c r="DT891" s="28"/>
      <c r="DU891" s="28"/>
      <c r="DV891" s="28"/>
      <c r="IP891" s="28"/>
      <c r="IQ891" s="28"/>
      <c r="IR891" s="28"/>
      <c r="IS891" s="28"/>
      <c r="IT891" s="28"/>
      <c r="IU891" s="28"/>
      <c r="IV891" s="28"/>
      <c r="IW891" s="28"/>
      <c r="IX891" s="28"/>
      <c r="IY891" s="28"/>
      <c r="IZ891" s="28"/>
      <c r="JA891" s="28"/>
      <c r="JB891" s="28"/>
      <c r="JC891" s="28"/>
      <c r="JD891" s="28"/>
      <c r="JE891" s="28"/>
      <c r="JF891" s="28"/>
      <c r="JG891" s="28"/>
      <c r="JH891" s="28"/>
      <c r="JI891" s="28"/>
      <c r="JJ891" s="28"/>
      <c r="JK891" s="28"/>
      <c r="JL891" s="28"/>
      <c r="JM891" s="28"/>
      <c r="JN891" s="28"/>
      <c r="JO891" s="28"/>
      <c r="JP891" s="28"/>
      <c r="JQ891" s="28"/>
      <c r="JR891" s="28"/>
      <c r="JS891" s="28"/>
      <c r="JT891" s="28"/>
      <c r="JU891" s="28"/>
      <c r="JV891" s="28"/>
      <c r="JW891" s="28"/>
      <c r="JX891" s="28"/>
      <c r="JY891" s="28"/>
      <c r="JZ891" s="28"/>
      <c r="KA891" s="28"/>
      <c r="KB891" s="28"/>
      <c r="KC891" s="28"/>
      <c r="KD891" s="28"/>
    </row>
    <row r="892" spans="5:290" x14ac:dyDescent="0.2">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28"/>
      <c r="AC892" s="31"/>
      <c r="AD892" s="31"/>
      <c r="AE892" s="31"/>
      <c r="AF892" s="31"/>
      <c r="AG892" s="31"/>
      <c r="AH892" s="31"/>
      <c r="AI892" s="31"/>
      <c r="AJ892" s="31"/>
      <c r="AK892" s="31"/>
      <c r="AL892" s="31"/>
      <c r="AM892" s="31"/>
      <c r="AN892" s="31"/>
      <c r="AO892" s="31"/>
      <c r="AP892" s="31"/>
      <c r="AQ892" s="31"/>
      <c r="AR892" s="31"/>
      <c r="AT892" s="28"/>
      <c r="AU892" s="28"/>
      <c r="AV892" s="28"/>
      <c r="AW892" s="28"/>
      <c r="AX892" s="28"/>
      <c r="AY892" s="28"/>
      <c r="AZ892" s="28"/>
      <c r="BA892" s="28"/>
      <c r="BB892" s="28"/>
      <c r="BC892" s="28"/>
      <c r="BD892" s="28"/>
      <c r="BE892" s="28"/>
      <c r="BF892" s="28"/>
      <c r="BG892" s="28"/>
      <c r="BH892" s="28"/>
      <c r="BI892" s="28"/>
      <c r="BJ892" s="28"/>
      <c r="BK892" s="28"/>
      <c r="BL892" s="28"/>
      <c r="BM892" s="28"/>
      <c r="BN892" s="28"/>
      <c r="BO892" s="28"/>
      <c r="BP892" s="28"/>
      <c r="BQ892" s="28"/>
      <c r="BR892" s="28"/>
      <c r="BS892" s="28"/>
      <c r="BT892" s="28"/>
      <c r="BU892" s="28"/>
      <c r="BV892" s="28"/>
      <c r="BW892" s="28"/>
      <c r="BX892" s="28"/>
      <c r="BY892" s="28"/>
      <c r="BZ892" s="28"/>
      <c r="CA892" s="28"/>
      <c r="CB892" s="28"/>
      <c r="CC892" s="28"/>
      <c r="CD892" s="28"/>
      <c r="CE892" s="28"/>
      <c r="CF892" s="28"/>
      <c r="CG892" s="28"/>
      <c r="CH892" s="28"/>
      <c r="CI892" s="28"/>
      <c r="CJ892" s="28"/>
      <c r="CK892" s="28"/>
      <c r="CL892" s="28"/>
      <c r="CM892" s="28"/>
      <c r="CN892" s="28"/>
      <c r="CO892" s="28"/>
      <c r="CP892" s="28"/>
      <c r="CQ892" s="28"/>
      <c r="CR892" s="28"/>
      <c r="CS892" s="28"/>
      <c r="CT892" s="28"/>
      <c r="CU892" s="28"/>
      <c r="CV892" s="28"/>
      <c r="CW892" s="28"/>
      <c r="CX892" s="28"/>
      <c r="CY892" s="28"/>
      <c r="CZ892" s="28"/>
      <c r="DA892" s="28"/>
      <c r="DB892" s="28"/>
      <c r="DC892" s="28"/>
      <c r="DD892" s="28"/>
      <c r="DE892" s="28"/>
      <c r="DF892" s="28"/>
      <c r="DG892" s="28"/>
      <c r="DH892" s="28"/>
      <c r="DI892" s="28"/>
      <c r="DJ892" s="28"/>
      <c r="DK892" s="28"/>
      <c r="DL892" s="28"/>
      <c r="DM892" s="28"/>
      <c r="DN892" s="28"/>
      <c r="DO892" s="28"/>
      <c r="DP892" s="28"/>
      <c r="DQ892" s="28"/>
      <c r="DR892" s="28"/>
      <c r="DS892" s="28"/>
      <c r="DT892" s="28"/>
      <c r="DU892" s="28"/>
      <c r="DV892" s="28"/>
      <c r="IP892" s="28"/>
      <c r="IQ892" s="28"/>
      <c r="IR892" s="28"/>
      <c r="IS892" s="28"/>
      <c r="IT892" s="28"/>
      <c r="IU892" s="28"/>
      <c r="IV892" s="28"/>
      <c r="IW892" s="28"/>
      <c r="IX892" s="28"/>
      <c r="IY892" s="28"/>
      <c r="IZ892" s="28"/>
      <c r="JA892" s="28"/>
      <c r="JB892" s="28"/>
      <c r="JC892" s="28"/>
      <c r="JD892" s="28"/>
      <c r="JE892" s="28"/>
      <c r="JF892" s="28"/>
      <c r="JG892" s="28"/>
      <c r="JH892" s="28"/>
      <c r="JI892" s="28"/>
      <c r="JJ892" s="28"/>
      <c r="JK892" s="28"/>
      <c r="JL892" s="28"/>
      <c r="JM892" s="28"/>
      <c r="JN892" s="28"/>
      <c r="JO892" s="28"/>
      <c r="JP892" s="28"/>
      <c r="JQ892" s="28"/>
      <c r="JR892" s="28"/>
      <c r="JS892" s="28"/>
      <c r="JT892" s="28"/>
      <c r="JU892" s="28"/>
      <c r="JV892" s="28"/>
      <c r="JW892" s="28"/>
      <c r="JX892" s="28"/>
      <c r="JY892" s="28"/>
      <c r="JZ892" s="28"/>
      <c r="KA892" s="28"/>
      <c r="KB892" s="28"/>
      <c r="KC892" s="28"/>
      <c r="KD892" s="28"/>
    </row>
    <row r="893" spans="5:290" x14ac:dyDescent="0.2">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28"/>
      <c r="AC893" s="31"/>
      <c r="AD893" s="31"/>
      <c r="AE893" s="31"/>
      <c r="AF893" s="31"/>
      <c r="AG893" s="31"/>
      <c r="AH893" s="31"/>
      <c r="AI893" s="31"/>
      <c r="AJ893" s="31"/>
      <c r="AK893" s="31"/>
      <c r="AL893" s="31"/>
      <c r="AM893" s="31"/>
      <c r="AN893" s="31"/>
      <c r="AO893" s="31"/>
      <c r="AP893" s="31"/>
      <c r="AQ893" s="31"/>
      <c r="AR893" s="31"/>
      <c r="AT893" s="28"/>
      <c r="AU893" s="28"/>
      <c r="AV893" s="28"/>
      <c r="AW893" s="28"/>
      <c r="AX893" s="28"/>
      <c r="AY893" s="28"/>
      <c r="AZ893" s="28"/>
      <c r="BA893" s="28"/>
      <c r="BB893" s="28"/>
      <c r="BC893" s="28"/>
      <c r="BD893" s="28"/>
      <c r="BE893" s="28"/>
      <c r="BF893" s="28"/>
      <c r="BG893" s="28"/>
      <c r="BH893" s="28"/>
      <c r="BI893" s="28"/>
      <c r="BJ893" s="28"/>
      <c r="BK893" s="28"/>
      <c r="BL893" s="28"/>
      <c r="BM893" s="28"/>
      <c r="BN893" s="28"/>
      <c r="BO893" s="28"/>
      <c r="BP893" s="28"/>
      <c r="BQ893" s="28"/>
      <c r="BR893" s="28"/>
      <c r="BS893" s="28"/>
      <c r="BT893" s="28"/>
      <c r="BU893" s="28"/>
      <c r="BV893" s="28"/>
      <c r="BW893" s="28"/>
      <c r="BX893" s="28"/>
      <c r="BY893" s="28"/>
      <c r="BZ893" s="28"/>
      <c r="CA893" s="28"/>
      <c r="CB893" s="28"/>
      <c r="CC893" s="28"/>
      <c r="CD893" s="28"/>
      <c r="CE893" s="28"/>
      <c r="CF893" s="28"/>
      <c r="CG893" s="28"/>
      <c r="CH893" s="28"/>
      <c r="CI893" s="28"/>
      <c r="CJ893" s="28"/>
      <c r="CK893" s="28"/>
      <c r="CL893" s="28"/>
      <c r="CM893" s="28"/>
      <c r="CN893" s="28"/>
      <c r="CO893" s="28"/>
      <c r="CP893" s="28"/>
      <c r="CQ893" s="28"/>
      <c r="CR893" s="28"/>
      <c r="CS893" s="28"/>
      <c r="CT893" s="28"/>
      <c r="CU893" s="28"/>
      <c r="CV893" s="28"/>
      <c r="CW893" s="28"/>
      <c r="CX893" s="28"/>
      <c r="CY893" s="28"/>
      <c r="CZ893" s="28"/>
      <c r="DA893" s="28"/>
      <c r="DB893" s="28"/>
      <c r="DC893" s="28"/>
      <c r="DD893" s="28"/>
      <c r="DE893" s="28"/>
      <c r="DF893" s="28"/>
      <c r="DG893" s="28"/>
      <c r="DH893" s="28"/>
      <c r="DI893" s="28"/>
      <c r="DJ893" s="28"/>
      <c r="DK893" s="28"/>
      <c r="DL893" s="28"/>
      <c r="DM893" s="28"/>
      <c r="DN893" s="28"/>
      <c r="DO893" s="28"/>
      <c r="DP893" s="28"/>
      <c r="DQ893" s="28"/>
      <c r="DR893" s="28"/>
      <c r="DS893" s="28"/>
      <c r="DT893" s="28"/>
      <c r="DU893" s="28"/>
      <c r="DV893" s="28"/>
      <c r="IP893" s="28"/>
      <c r="IQ893" s="28"/>
      <c r="IR893" s="28"/>
      <c r="IS893" s="28"/>
      <c r="IT893" s="28"/>
      <c r="IU893" s="28"/>
      <c r="IV893" s="28"/>
      <c r="IW893" s="28"/>
      <c r="IX893" s="28"/>
      <c r="IY893" s="28"/>
      <c r="IZ893" s="28"/>
      <c r="JA893" s="28"/>
      <c r="JB893" s="28"/>
      <c r="JC893" s="28"/>
      <c r="JD893" s="28"/>
      <c r="JE893" s="28"/>
      <c r="JF893" s="28"/>
      <c r="JG893" s="28"/>
      <c r="JH893" s="28"/>
      <c r="JI893" s="28"/>
      <c r="JJ893" s="28"/>
      <c r="JK893" s="28"/>
      <c r="JL893" s="28"/>
      <c r="JM893" s="28"/>
      <c r="JN893" s="28"/>
      <c r="JO893" s="28"/>
      <c r="JP893" s="28"/>
      <c r="JQ893" s="28"/>
      <c r="JR893" s="28"/>
      <c r="JS893" s="28"/>
      <c r="JT893" s="28"/>
      <c r="JU893" s="28"/>
      <c r="JV893" s="28"/>
      <c r="JW893" s="28"/>
      <c r="JX893" s="28"/>
      <c r="JY893" s="28"/>
      <c r="JZ893" s="28"/>
      <c r="KA893" s="28"/>
      <c r="KB893" s="28"/>
      <c r="KC893" s="28"/>
      <c r="KD893" s="28"/>
    </row>
    <row r="894" spans="5:290" x14ac:dyDescent="0.2">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28"/>
      <c r="AC894" s="31"/>
      <c r="AD894" s="31"/>
      <c r="AE894" s="31"/>
      <c r="AF894" s="31"/>
      <c r="AG894" s="31"/>
      <c r="AH894" s="31"/>
      <c r="AI894" s="31"/>
      <c r="AJ894" s="31"/>
      <c r="AK894" s="31"/>
      <c r="AL894" s="31"/>
      <c r="AM894" s="31"/>
      <c r="AN894" s="31"/>
      <c r="AO894" s="31"/>
      <c r="AP894" s="31"/>
      <c r="AQ894" s="31"/>
      <c r="AR894" s="31"/>
      <c r="AT894" s="28"/>
      <c r="AU894" s="28"/>
      <c r="AV894" s="28"/>
      <c r="AW894" s="28"/>
      <c r="AX894" s="28"/>
      <c r="AY894" s="28"/>
      <c r="AZ894" s="28"/>
      <c r="BA894" s="28"/>
      <c r="BB894" s="28"/>
      <c r="BC894" s="28"/>
      <c r="BD894" s="28"/>
      <c r="BE894" s="28"/>
      <c r="BF894" s="28"/>
      <c r="BG894" s="28"/>
      <c r="BH894" s="28"/>
      <c r="BI894" s="28"/>
      <c r="BJ894" s="28"/>
      <c r="BK894" s="28"/>
      <c r="BL894" s="28"/>
      <c r="BM894" s="28"/>
      <c r="BN894" s="28"/>
      <c r="BO894" s="28"/>
      <c r="BP894" s="28"/>
      <c r="BQ894" s="28"/>
      <c r="BR894" s="28"/>
      <c r="BS894" s="28"/>
      <c r="BT894" s="28"/>
      <c r="BU894" s="28"/>
      <c r="BV894" s="28"/>
      <c r="BW894" s="28"/>
      <c r="BX894" s="28"/>
      <c r="BY894" s="28"/>
      <c r="BZ894" s="28"/>
      <c r="CA894" s="28"/>
      <c r="CB894" s="28"/>
      <c r="CC894" s="28"/>
      <c r="CD894" s="28"/>
      <c r="CE894" s="28"/>
      <c r="CF894" s="28"/>
      <c r="CG894" s="28"/>
      <c r="CH894" s="28"/>
      <c r="CI894" s="28"/>
      <c r="CJ894" s="28"/>
      <c r="CK894" s="28"/>
      <c r="CL894" s="28"/>
      <c r="CM894" s="28"/>
      <c r="CN894" s="28"/>
      <c r="CO894" s="28"/>
      <c r="CP894" s="28"/>
      <c r="CQ894" s="28"/>
      <c r="CR894" s="28"/>
      <c r="CS894" s="28"/>
      <c r="CT894" s="28"/>
      <c r="CU894" s="28"/>
      <c r="CV894" s="28"/>
      <c r="CW894" s="28"/>
      <c r="CX894" s="28"/>
      <c r="CY894" s="28"/>
      <c r="CZ894" s="28"/>
      <c r="DA894" s="28"/>
      <c r="DB894" s="28"/>
      <c r="DC894" s="28"/>
      <c r="DD894" s="28"/>
      <c r="DE894" s="28"/>
      <c r="DF894" s="28"/>
      <c r="DG894" s="28"/>
      <c r="DH894" s="28"/>
      <c r="DI894" s="28"/>
      <c r="DJ894" s="28"/>
      <c r="DK894" s="28"/>
      <c r="DL894" s="28"/>
      <c r="DM894" s="28"/>
      <c r="DN894" s="28"/>
      <c r="DO894" s="28"/>
      <c r="DP894" s="28"/>
      <c r="DQ894" s="28"/>
      <c r="DR894" s="28"/>
      <c r="DS894" s="28"/>
      <c r="DT894" s="28"/>
      <c r="DU894" s="28"/>
      <c r="DV894" s="28"/>
      <c r="IP894" s="28"/>
      <c r="IQ894" s="28"/>
      <c r="IR894" s="28"/>
      <c r="IS894" s="28"/>
      <c r="IT894" s="28"/>
      <c r="IU894" s="28"/>
      <c r="IV894" s="28"/>
      <c r="IW894" s="28"/>
      <c r="IX894" s="28"/>
      <c r="IY894" s="28"/>
      <c r="IZ894" s="28"/>
      <c r="JA894" s="28"/>
      <c r="JB894" s="28"/>
      <c r="JC894" s="28"/>
      <c r="JD894" s="28"/>
      <c r="JE894" s="28"/>
      <c r="JF894" s="28"/>
      <c r="JG894" s="28"/>
      <c r="JH894" s="28"/>
      <c r="JI894" s="28"/>
      <c r="JJ894" s="28"/>
      <c r="JK894" s="28"/>
      <c r="JL894" s="28"/>
      <c r="JM894" s="28"/>
      <c r="JN894" s="28"/>
      <c r="JO894" s="28"/>
      <c r="JP894" s="28"/>
      <c r="JQ894" s="28"/>
      <c r="JR894" s="28"/>
      <c r="JS894" s="28"/>
      <c r="JT894" s="28"/>
      <c r="JU894" s="28"/>
      <c r="JV894" s="28"/>
      <c r="JW894" s="28"/>
      <c r="JX894" s="28"/>
      <c r="JY894" s="28"/>
      <c r="JZ894" s="28"/>
      <c r="KA894" s="28"/>
      <c r="KB894" s="28"/>
      <c r="KC894" s="28"/>
      <c r="KD894" s="28"/>
    </row>
    <row r="895" spans="5:290" x14ac:dyDescent="0.2">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28"/>
      <c r="AC895" s="31"/>
      <c r="AD895" s="31"/>
      <c r="AE895" s="31"/>
      <c r="AF895" s="31"/>
      <c r="AG895" s="31"/>
      <c r="AH895" s="31"/>
      <c r="AI895" s="31"/>
      <c r="AJ895" s="31"/>
      <c r="AK895" s="31"/>
      <c r="AL895" s="31"/>
      <c r="AM895" s="31"/>
      <c r="AN895" s="31"/>
      <c r="AO895" s="31"/>
      <c r="AP895" s="31"/>
      <c r="AQ895" s="31"/>
      <c r="AR895" s="31"/>
      <c r="AT895" s="28"/>
      <c r="AU895" s="28"/>
      <c r="AV895" s="28"/>
      <c r="AW895" s="28"/>
      <c r="AX895" s="28"/>
      <c r="AY895" s="28"/>
      <c r="AZ895" s="28"/>
      <c r="BA895" s="28"/>
      <c r="BB895" s="28"/>
      <c r="BC895" s="28"/>
      <c r="BD895" s="28"/>
      <c r="BE895" s="28"/>
      <c r="BF895" s="28"/>
      <c r="BG895" s="28"/>
      <c r="BH895" s="28"/>
      <c r="BI895" s="28"/>
      <c r="BJ895" s="28"/>
      <c r="BK895" s="28"/>
      <c r="BL895" s="28"/>
      <c r="BM895" s="28"/>
      <c r="BN895" s="28"/>
      <c r="BO895" s="28"/>
      <c r="BP895" s="28"/>
      <c r="BQ895" s="28"/>
      <c r="BR895" s="28"/>
      <c r="BS895" s="28"/>
      <c r="BT895" s="28"/>
      <c r="BU895" s="28"/>
      <c r="BV895" s="28"/>
      <c r="BW895" s="28"/>
      <c r="BX895" s="28"/>
      <c r="BY895" s="28"/>
      <c r="BZ895" s="28"/>
      <c r="CA895" s="28"/>
      <c r="CB895" s="28"/>
      <c r="CC895" s="28"/>
      <c r="CD895" s="28"/>
      <c r="CE895" s="28"/>
      <c r="CF895" s="28"/>
      <c r="CG895" s="28"/>
      <c r="CH895" s="28"/>
      <c r="CI895" s="28"/>
      <c r="CJ895" s="28"/>
      <c r="CK895" s="28"/>
      <c r="CL895" s="28"/>
      <c r="CM895" s="28"/>
      <c r="CN895" s="28"/>
      <c r="CO895" s="28"/>
      <c r="CP895" s="28"/>
      <c r="CQ895" s="28"/>
      <c r="CR895" s="28"/>
      <c r="CS895" s="28"/>
      <c r="CT895" s="28"/>
      <c r="CU895" s="28"/>
      <c r="CV895" s="28"/>
      <c r="CW895" s="28"/>
      <c r="CX895" s="28"/>
      <c r="CY895" s="28"/>
      <c r="CZ895" s="28"/>
      <c r="DA895" s="28"/>
      <c r="DB895" s="28"/>
      <c r="DC895" s="28"/>
      <c r="DD895" s="28"/>
      <c r="DE895" s="28"/>
      <c r="DF895" s="28"/>
      <c r="DG895" s="28"/>
      <c r="DH895" s="28"/>
      <c r="DI895" s="28"/>
      <c r="DJ895" s="28"/>
      <c r="DK895" s="28"/>
      <c r="DL895" s="28"/>
      <c r="DM895" s="28"/>
      <c r="DN895" s="28"/>
      <c r="DO895" s="28"/>
      <c r="DP895" s="28"/>
      <c r="DQ895" s="28"/>
      <c r="DR895" s="28"/>
      <c r="DS895" s="28"/>
      <c r="DT895" s="28"/>
      <c r="DU895" s="28"/>
      <c r="DV895" s="28"/>
      <c r="IP895" s="28"/>
      <c r="IQ895" s="28"/>
      <c r="IR895" s="28"/>
      <c r="IS895" s="28"/>
      <c r="IT895" s="28"/>
      <c r="IU895" s="28"/>
      <c r="IV895" s="28"/>
      <c r="IW895" s="28"/>
      <c r="IX895" s="28"/>
      <c r="IY895" s="28"/>
      <c r="IZ895" s="28"/>
      <c r="JA895" s="28"/>
      <c r="JB895" s="28"/>
      <c r="JC895" s="28"/>
      <c r="JD895" s="28"/>
      <c r="JE895" s="28"/>
      <c r="JF895" s="28"/>
      <c r="JG895" s="28"/>
      <c r="JH895" s="28"/>
      <c r="JI895" s="28"/>
      <c r="JJ895" s="28"/>
      <c r="JK895" s="28"/>
      <c r="JL895" s="28"/>
      <c r="JM895" s="28"/>
      <c r="JN895" s="28"/>
      <c r="JO895" s="28"/>
      <c r="JP895" s="28"/>
      <c r="JQ895" s="28"/>
      <c r="JR895" s="28"/>
      <c r="JS895" s="28"/>
      <c r="JT895" s="28"/>
      <c r="JU895" s="28"/>
      <c r="JV895" s="28"/>
      <c r="JW895" s="28"/>
      <c r="JX895" s="28"/>
      <c r="JY895" s="28"/>
      <c r="JZ895" s="28"/>
      <c r="KA895" s="28"/>
      <c r="KB895" s="28"/>
      <c r="KC895" s="28"/>
      <c r="KD895" s="28"/>
    </row>
    <row r="896" spans="5:290" x14ac:dyDescent="0.2">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28"/>
      <c r="AC896" s="31"/>
      <c r="AD896" s="31"/>
      <c r="AE896" s="31"/>
      <c r="AF896" s="31"/>
      <c r="AG896" s="31"/>
      <c r="AH896" s="31"/>
      <c r="AI896" s="31"/>
      <c r="AJ896" s="31"/>
      <c r="AK896" s="31"/>
      <c r="AL896" s="31"/>
      <c r="AM896" s="31"/>
      <c r="AN896" s="31"/>
      <c r="AO896" s="31"/>
      <c r="AP896" s="31"/>
      <c r="AQ896" s="31"/>
      <c r="AR896" s="31"/>
      <c r="AT896" s="28"/>
      <c r="AU896" s="28"/>
      <c r="AV896" s="28"/>
      <c r="AW896" s="28"/>
      <c r="AX896" s="28"/>
      <c r="AY896" s="28"/>
      <c r="AZ896" s="28"/>
      <c r="BA896" s="28"/>
      <c r="BB896" s="28"/>
      <c r="BC896" s="28"/>
      <c r="BD896" s="28"/>
      <c r="BE896" s="28"/>
      <c r="BF896" s="28"/>
      <c r="BG896" s="28"/>
      <c r="BH896" s="28"/>
      <c r="BI896" s="28"/>
      <c r="BJ896" s="28"/>
      <c r="BK896" s="28"/>
      <c r="BL896" s="28"/>
      <c r="BM896" s="28"/>
      <c r="BN896" s="28"/>
      <c r="BO896" s="28"/>
      <c r="BP896" s="28"/>
      <c r="BQ896" s="28"/>
      <c r="BR896" s="28"/>
      <c r="BS896" s="28"/>
      <c r="BT896" s="28"/>
      <c r="BU896" s="28"/>
      <c r="BV896" s="28"/>
      <c r="BW896" s="28"/>
      <c r="BX896" s="28"/>
      <c r="BY896" s="28"/>
      <c r="BZ896" s="28"/>
      <c r="CA896" s="28"/>
      <c r="CB896" s="28"/>
      <c r="CC896" s="28"/>
      <c r="CD896" s="28"/>
      <c r="CE896" s="28"/>
      <c r="CF896" s="28"/>
      <c r="CG896" s="28"/>
      <c r="CH896" s="28"/>
      <c r="CI896" s="28"/>
      <c r="CJ896" s="28"/>
      <c r="CK896" s="28"/>
      <c r="CL896" s="28"/>
      <c r="CM896" s="28"/>
      <c r="CN896" s="28"/>
      <c r="CO896" s="28"/>
      <c r="CP896" s="28"/>
      <c r="CQ896" s="28"/>
      <c r="CR896" s="28"/>
      <c r="CS896" s="28"/>
      <c r="CT896" s="28"/>
      <c r="CU896" s="28"/>
      <c r="CV896" s="28"/>
      <c r="CW896" s="28"/>
      <c r="CX896" s="28"/>
      <c r="CY896" s="28"/>
      <c r="CZ896" s="28"/>
      <c r="DA896" s="28"/>
      <c r="DB896" s="28"/>
      <c r="DC896" s="28"/>
      <c r="DD896" s="28"/>
      <c r="DE896" s="28"/>
      <c r="DF896" s="28"/>
      <c r="DG896" s="28"/>
      <c r="DH896" s="28"/>
      <c r="DI896" s="28"/>
      <c r="DJ896" s="28"/>
      <c r="DK896" s="28"/>
      <c r="DL896" s="28"/>
      <c r="DM896" s="28"/>
      <c r="DN896" s="28"/>
      <c r="DO896" s="28"/>
      <c r="DP896" s="28"/>
      <c r="DQ896" s="28"/>
      <c r="DR896" s="28"/>
      <c r="DS896" s="28"/>
      <c r="DT896" s="28"/>
      <c r="DU896" s="28"/>
      <c r="DV896" s="28"/>
      <c r="IP896" s="28"/>
      <c r="IQ896" s="28"/>
      <c r="IR896" s="28"/>
      <c r="IS896" s="28"/>
      <c r="IT896" s="28"/>
      <c r="IU896" s="28"/>
      <c r="IV896" s="28"/>
      <c r="IW896" s="28"/>
      <c r="IX896" s="28"/>
      <c r="IY896" s="28"/>
      <c r="IZ896" s="28"/>
      <c r="JA896" s="28"/>
      <c r="JB896" s="28"/>
      <c r="JC896" s="28"/>
      <c r="JD896" s="28"/>
      <c r="JE896" s="28"/>
      <c r="JF896" s="28"/>
      <c r="JG896" s="28"/>
      <c r="JH896" s="28"/>
      <c r="JI896" s="28"/>
      <c r="JJ896" s="28"/>
      <c r="JK896" s="28"/>
      <c r="JL896" s="28"/>
      <c r="JM896" s="28"/>
      <c r="JN896" s="28"/>
      <c r="JO896" s="28"/>
      <c r="JP896" s="28"/>
      <c r="JQ896" s="28"/>
      <c r="JR896" s="28"/>
      <c r="JS896" s="28"/>
      <c r="JT896" s="28"/>
      <c r="JU896" s="28"/>
      <c r="JV896" s="28"/>
      <c r="JW896" s="28"/>
      <c r="JX896" s="28"/>
      <c r="JY896" s="28"/>
      <c r="JZ896" s="28"/>
      <c r="KA896" s="28"/>
      <c r="KB896" s="28"/>
      <c r="KC896" s="28"/>
      <c r="KD896" s="28"/>
    </row>
    <row r="897" spans="5:290" x14ac:dyDescent="0.2">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28"/>
      <c r="AC897" s="31"/>
      <c r="AD897" s="31"/>
      <c r="AE897" s="31"/>
      <c r="AF897" s="31"/>
      <c r="AG897" s="31"/>
      <c r="AH897" s="31"/>
      <c r="AI897" s="31"/>
      <c r="AJ897" s="31"/>
      <c r="AK897" s="31"/>
      <c r="AL897" s="31"/>
      <c r="AM897" s="31"/>
      <c r="AN897" s="31"/>
      <c r="AO897" s="31"/>
      <c r="AP897" s="31"/>
      <c r="AQ897" s="31"/>
      <c r="AR897" s="31"/>
      <c r="AT897" s="28"/>
      <c r="AU897" s="28"/>
      <c r="AV897" s="28"/>
      <c r="AW897" s="28"/>
      <c r="AX897" s="28"/>
      <c r="AY897" s="28"/>
      <c r="AZ897" s="28"/>
      <c r="BA897" s="28"/>
      <c r="BB897" s="28"/>
      <c r="BC897" s="28"/>
      <c r="BD897" s="28"/>
      <c r="BE897" s="28"/>
      <c r="BF897" s="28"/>
      <c r="BG897" s="28"/>
      <c r="BH897" s="28"/>
      <c r="BI897" s="28"/>
      <c r="BJ897" s="28"/>
      <c r="BK897" s="28"/>
      <c r="BL897" s="28"/>
      <c r="BM897" s="28"/>
      <c r="BN897" s="28"/>
      <c r="BO897" s="28"/>
      <c r="BP897" s="28"/>
      <c r="BQ897" s="28"/>
      <c r="BR897" s="28"/>
      <c r="BS897" s="28"/>
      <c r="BT897" s="28"/>
      <c r="BU897" s="28"/>
      <c r="BV897" s="28"/>
      <c r="BW897" s="28"/>
      <c r="BX897" s="28"/>
      <c r="BY897" s="28"/>
      <c r="BZ897" s="28"/>
      <c r="CA897" s="28"/>
      <c r="CB897" s="28"/>
      <c r="CC897" s="28"/>
      <c r="CD897" s="28"/>
      <c r="CE897" s="28"/>
      <c r="CF897" s="28"/>
      <c r="CG897" s="28"/>
      <c r="CH897" s="28"/>
      <c r="CI897" s="28"/>
      <c r="CJ897" s="28"/>
      <c r="CK897" s="28"/>
      <c r="CL897" s="28"/>
      <c r="CM897" s="28"/>
      <c r="CN897" s="28"/>
      <c r="CO897" s="28"/>
      <c r="CP897" s="28"/>
      <c r="CQ897" s="28"/>
      <c r="CR897" s="28"/>
      <c r="CS897" s="28"/>
      <c r="CT897" s="28"/>
      <c r="CU897" s="28"/>
      <c r="CV897" s="28"/>
      <c r="CW897" s="28"/>
      <c r="CX897" s="28"/>
      <c r="CY897" s="28"/>
      <c r="CZ897" s="28"/>
      <c r="DA897" s="28"/>
      <c r="DB897" s="28"/>
      <c r="DC897" s="28"/>
      <c r="DD897" s="28"/>
      <c r="DE897" s="28"/>
      <c r="DF897" s="28"/>
      <c r="DG897" s="28"/>
      <c r="DH897" s="28"/>
      <c r="DI897" s="28"/>
      <c r="DJ897" s="28"/>
      <c r="DK897" s="28"/>
      <c r="DL897" s="28"/>
      <c r="DM897" s="28"/>
      <c r="DN897" s="28"/>
      <c r="DO897" s="28"/>
      <c r="DP897" s="28"/>
      <c r="DQ897" s="28"/>
      <c r="DR897" s="28"/>
      <c r="DS897" s="28"/>
      <c r="DT897" s="28"/>
      <c r="DU897" s="28"/>
      <c r="DV897" s="28"/>
      <c r="IP897" s="28"/>
      <c r="IQ897" s="28"/>
      <c r="IR897" s="28"/>
      <c r="IS897" s="28"/>
      <c r="IT897" s="28"/>
      <c r="IU897" s="28"/>
      <c r="IV897" s="28"/>
      <c r="IW897" s="28"/>
      <c r="IX897" s="28"/>
      <c r="IY897" s="28"/>
      <c r="IZ897" s="28"/>
      <c r="JA897" s="28"/>
      <c r="JB897" s="28"/>
      <c r="JC897" s="28"/>
      <c r="JD897" s="28"/>
      <c r="JE897" s="28"/>
      <c r="JF897" s="28"/>
      <c r="JG897" s="28"/>
      <c r="JH897" s="28"/>
      <c r="JI897" s="28"/>
      <c r="JJ897" s="28"/>
      <c r="JK897" s="28"/>
      <c r="JL897" s="28"/>
      <c r="JM897" s="28"/>
      <c r="JN897" s="28"/>
      <c r="JO897" s="28"/>
      <c r="JP897" s="28"/>
      <c r="JQ897" s="28"/>
      <c r="JR897" s="28"/>
      <c r="JS897" s="28"/>
      <c r="JT897" s="28"/>
      <c r="JU897" s="28"/>
      <c r="JV897" s="28"/>
      <c r="JW897" s="28"/>
      <c r="JX897" s="28"/>
      <c r="JY897" s="28"/>
      <c r="JZ897" s="28"/>
      <c r="KA897" s="28"/>
      <c r="KB897" s="28"/>
      <c r="KC897" s="28"/>
      <c r="KD897" s="28"/>
    </row>
    <row r="898" spans="5:290" x14ac:dyDescent="0.2">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28"/>
      <c r="AC898" s="31"/>
      <c r="AD898" s="31"/>
      <c r="AE898" s="31"/>
      <c r="AF898" s="31"/>
      <c r="AG898" s="31"/>
      <c r="AH898" s="31"/>
      <c r="AI898" s="31"/>
      <c r="AJ898" s="31"/>
      <c r="AK898" s="31"/>
      <c r="AL898" s="31"/>
      <c r="AM898" s="31"/>
      <c r="AN898" s="31"/>
      <c r="AO898" s="31"/>
      <c r="AP898" s="31"/>
      <c r="AQ898" s="31"/>
      <c r="AR898" s="31"/>
      <c r="AT898" s="28"/>
      <c r="AU898" s="28"/>
      <c r="AV898" s="28"/>
      <c r="AW898" s="28"/>
      <c r="AX898" s="28"/>
      <c r="AY898" s="28"/>
      <c r="AZ898" s="28"/>
      <c r="BA898" s="28"/>
      <c r="BB898" s="28"/>
      <c r="BC898" s="28"/>
      <c r="BD898" s="28"/>
      <c r="BE898" s="28"/>
      <c r="BF898" s="28"/>
      <c r="BG898" s="28"/>
      <c r="BH898" s="28"/>
      <c r="BI898" s="28"/>
      <c r="BJ898" s="28"/>
      <c r="BK898" s="28"/>
      <c r="BL898" s="28"/>
      <c r="BM898" s="28"/>
      <c r="BN898" s="28"/>
      <c r="BO898" s="28"/>
      <c r="BP898" s="28"/>
      <c r="BQ898" s="28"/>
      <c r="BR898" s="28"/>
      <c r="BS898" s="28"/>
      <c r="BT898" s="28"/>
      <c r="BU898" s="28"/>
      <c r="BV898" s="28"/>
      <c r="BW898" s="28"/>
      <c r="BX898" s="28"/>
      <c r="BY898" s="28"/>
      <c r="BZ898" s="28"/>
      <c r="CA898" s="28"/>
      <c r="CB898" s="28"/>
      <c r="CC898" s="28"/>
      <c r="CD898" s="28"/>
      <c r="CE898" s="28"/>
      <c r="CF898" s="28"/>
      <c r="CG898" s="28"/>
      <c r="CH898" s="28"/>
      <c r="CI898" s="28"/>
      <c r="CJ898" s="28"/>
      <c r="CK898" s="28"/>
      <c r="CL898" s="28"/>
      <c r="CM898" s="28"/>
      <c r="CN898" s="28"/>
      <c r="CO898" s="28"/>
      <c r="CP898" s="28"/>
      <c r="CQ898" s="28"/>
      <c r="CR898" s="28"/>
      <c r="CS898" s="28"/>
      <c r="CT898" s="28"/>
      <c r="CU898" s="28"/>
      <c r="CV898" s="28"/>
      <c r="CW898" s="28"/>
      <c r="CX898" s="28"/>
      <c r="CY898" s="28"/>
      <c r="CZ898" s="28"/>
      <c r="DA898" s="28"/>
      <c r="DB898" s="28"/>
      <c r="DC898" s="28"/>
      <c r="DD898" s="28"/>
      <c r="DE898" s="28"/>
      <c r="DF898" s="28"/>
      <c r="DG898" s="28"/>
      <c r="DH898" s="28"/>
      <c r="DI898" s="28"/>
      <c r="DJ898" s="28"/>
      <c r="DK898" s="28"/>
      <c r="DL898" s="28"/>
      <c r="DM898" s="28"/>
      <c r="DN898" s="28"/>
      <c r="DO898" s="28"/>
      <c r="DP898" s="28"/>
      <c r="DQ898" s="28"/>
      <c r="DR898" s="28"/>
      <c r="DS898" s="28"/>
      <c r="DT898" s="28"/>
      <c r="DU898" s="28"/>
      <c r="DV898" s="28"/>
      <c r="IP898" s="28"/>
      <c r="IQ898" s="28"/>
      <c r="IR898" s="28"/>
      <c r="IS898" s="28"/>
      <c r="IT898" s="28"/>
      <c r="IU898" s="28"/>
      <c r="IV898" s="28"/>
      <c r="IW898" s="28"/>
      <c r="IX898" s="28"/>
      <c r="IY898" s="28"/>
      <c r="IZ898" s="28"/>
      <c r="JA898" s="28"/>
      <c r="JB898" s="28"/>
      <c r="JC898" s="28"/>
      <c r="JD898" s="28"/>
      <c r="JE898" s="28"/>
      <c r="JF898" s="28"/>
      <c r="JG898" s="28"/>
      <c r="JH898" s="28"/>
      <c r="JI898" s="28"/>
      <c r="JJ898" s="28"/>
      <c r="JK898" s="28"/>
      <c r="JL898" s="28"/>
      <c r="JM898" s="28"/>
      <c r="JN898" s="28"/>
      <c r="JO898" s="28"/>
      <c r="JP898" s="28"/>
      <c r="JQ898" s="28"/>
      <c r="JR898" s="28"/>
      <c r="JS898" s="28"/>
      <c r="JT898" s="28"/>
      <c r="JU898" s="28"/>
      <c r="JV898" s="28"/>
      <c r="JW898" s="28"/>
      <c r="JX898" s="28"/>
      <c r="JY898" s="28"/>
      <c r="JZ898" s="28"/>
      <c r="KA898" s="28"/>
      <c r="KB898" s="28"/>
      <c r="KC898" s="28"/>
      <c r="KD898" s="28"/>
    </row>
    <row r="899" spans="5:290" x14ac:dyDescent="0.2">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28"/>
      <c r="AC899" s="31"/>
      <c r="AD899" s="31"/>
      <c r="AE899" s="31"/>
      <c r="AF899" s="31"/>
      <c r="AG899" s="31"/>
      <c r="AH899" s="31"/>
      <c r="AI899" s="31"/>
      <c r="AJ899" s="31"/>
      <c r="AK899" s="31"/>
      <c r="AL899" s="31"/>
      <c r="AM899" s="31"/>
      <c r="AN899" s="31"/>
      <c r="AO899" s="31"/>
      <c r="AP899" s="31"/>
      <c r="AQ899" s="31"/>
      <c r="AR899" s="31"/>
      <c r="AT899" s="28"/>
      <c r="AU899" s="28"/>
      <c r="AV899" s="28"/>
      <c r="AW899" s="28"/>
      <c r="AX899" s="28"/>
      <c r="AY899" s="28"/>
      <c r="AZ899" s="28"/>
      <c r="BA899" s="28"/>
      <c r="BB899" s="28"/>
      <c r="BC899" s="28"/>
      <c r="BD899" s="28"/>
      <c r="BE899" s="28"/>
      <c r="BF899" s="28"/>
      <c r="BG899" s="28"/>
      <c r="BH899" s="28"/>
      <c r="BI899" s="28"/>
      <c r="BJ899" s="28"/>
      <c r="BK899" s="28"/>
      <c r="BL899" s="28"/>
      <c r="BM899" s="28"/>
      <c r="BN899" s="28"/>
      <c r="BO899" s="28"/>
      <c r="BP899" s="28"/>
      <c r="BQ899" s="28"/>
      <c r="BR899" s="28"/>
      <c r="BS899" s="28"/>
      <c r="BT899" s="28"/>
      <c r="BU899" s="28"/>
      <c r="BV899" s="28"/>
      <c r="BW899" s="28"/>
      <c r="BX899" s="28"/>
      <c r="BY899" s="28"/>
      <c r="BZ899" s="28"/>
      <c r="CA899" s="28"/>
      <c r="CB899" s="28"/>
      <c r="CC899" s="28"/>
      <c r="CD899" s="28"/>
      <c r="CE899" s="28"/>
      <c r="CF899" s="28"/>
      <c r="CG899" s="28"/>
      <c r="CH899" s="28"/>
      <c r="CI899" s="28"/>
      <c r="CJ899" s="28"/>
      <c r="CK899" s="28"/>
      <c r="CL899" s="28"/>
      <c r="CM899" s="28"/>
      <c r="CN899" s="28"/>
      <c r="CO899" s="28"/>
      <c r="CP899" s="28"/>
      <c r="CQ899" s="28"/>
      <c r="CR899" s="28"/>
      <c r="CS899" s="28"/>
      <c r="CT899" s="28"/>
      <c r="CU899" s="28"/>
      <c r="CV899" s="28"/>
      <c r="CW899" s="28"/>
      <c r="CX899" s="28"/>
      <c r="CY899" s="28"/>
      <c r="CZ899" s="28"/>
      <c r="DA899" s="28"/>
      <c r="DB899" s="28"/>
      <c r="DC899" s="28"/>
      <c r="DD899" s="28"/>
      <c r="DE899" s="28"/>
      <c r="DF899" s="28"/>
      <c r="DG899" s="28"/>
      <c r="DH899" s="28"/>
      <c r="DI899" s="28"/>
      <c r="DJ899" s="28"/>
      <c r="DK899" s="28"/>
      <c r="DL899" s="28"/>
      <c r="DM899" s="28"/>
      <c r="DN899" s="28"/>
      <c r="DO899" s="28"/>
      <c r="DP899" s="28"/>
      <c r="DQ899" s="28"/>
      <c r="DR899" s="28"/>
      <c r="DS899" s="28"/>
      <c r="DT899" s="28"/>
      <c r="DU899" s="28"/>
      <c r="DV899" s="28"/>
      <c r="IP899" s="28"/>
      <c r="IQ899" s="28"/>
      <c r="IR899" s="28"/>
      <c r="IS899" s="28"/>
      <c r="IT899" s="28"/>
      <c r="IU899" s="28"/>
      <c r="IV899" s="28"/>
      <c r="IW899" s="28"/>
      <c r="IX899" s="28"/>
      <c r="IY899" s="28"/>
      <c r="IZ899" s="28"/>
      <c r="JA899" s="28"/>
      <c r="JB899" s="28"/>
      <c r="JC899" s="28"/>
      <c r="JD899" s="28"/>
      <c r="JE899" s="28"/>
      <c r="JF899" s="28"/>
      <c r="JG899" s="28"/>
      <c r="JH899" s="28"/>
      <c r="JI899" s="28"/>
      <c r="JJ899" s="28"/>
      <c r="JK899" s="28"/>
      <c r="JL899" s="28"/>
      <c r="JM899" s="28"/>
      <c r="JN899" s="28"/>
      <c r="JO899" s="28"/>
      <c r="JP899" s="28"/>
      <c r="JQ899" s="28"/>
      <c r="JR899" s="28"/>
      <c r="JS899" s="28"/>
      <c r="JT899" s="28"/>
      <c r="JU899" s="28"/>
      <c r="JV899" s="28"/>
      <c r="JW899" s="28"/>
      <c r="JX899" s="28"/>
      <c r="JY899" s="28"/>
      <c r="JZ899" s="28"/>
      <c r="KA899" s="28"/>
      <c r="KB899" s="28"/>
      <c r="KC899" s="28"/>
      <c r="KD899" s="28"/>
    </row>
    <row r="900" spans="5:290" x14ac:dyDescent="0.2">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28"/>
      <c r="AC900" s="31"/>
      <c r="AD900" s="31"/>
      <c r="AE900" s="31"/>
      <c r="AF900" s="31"/>
      <c r="AG900" s="31"/>
      <c r="AH900" s="31"/>
      <c r="AI900" s="31"/>
      <c r="AJ900" s="31"/>
      <c r="AK900" s="31"/>
      <c r="AL900" s="31"/>
      <c r="AM900" s="31"/>
      <c r="AN900" s="31"/>
      <c r="AO900" s="31"/>
      <c r="AP900" s="31"/>
      <c r="AQ900" s="31"/>
      <c r="AR900" s="31"/>
      <c r="AT900" s="28"/>
      <c r="AU900" s="28"/>
      <c r="AV900" s="28"/>
      <c r="AW900" s="28"/>
      <c r="AX900" s="28"/>
      <c r="AY900" s="28"/>
      <c r="AZ900" s="28"/>
      <c r="BA900" s="28"/>
      <c r="BB900" s="28"/>
      <c r="BC900" s="28"/>
      <c r="BD900" s="28"/>
      <c r="BE900" s="28"/>
      <c r="BF900" s="28"/>
      <c r="BG900" s="28"/>
      <c r="BH900" s="28"/>
      <c r="BI900" s="28"/>
      <c r="BJ900" s="28"/>
      <c r="BK900" s="28"/>
      <c r="BL900" s="28"/>
      <c r="BM900" s="28"/>
      <c r="BN900" s="28"/>
      <c r="BO900" s="28"/>
      <c r="BP900" s="28"/>
      <c r="BQ900" s="28"/>
      <c r="BR900" s="28"/>
      <c r="BS900" s="28"/>
      <c r="BT900" s="28"/>
      <c r="BU900" s="28"/>
      <c r="BV900" s="28"/>
      <c r="BW900" s="28"/>
      <c r="BX900" s="28"/>
      <c r="BY900" s="28"/>
      <c r="BZ900" s="28"/>
      <c r="CA900" s="28"/>
      <c r="CB900" s="28"/>
      <c r="CC900" s="28"/>
      <c r="CD900" s="28"/>
      <c r="CE900" s="28"/>
      <c r="CF900" s="28"/>
      <c r="CG900" s="28"/>
      <c r="CH900" s="28"/>
      <c r="CI900" s="28"/>
      <c r="CJ900" s="28"/>
      <c r="CK900" s="28"/>
      <c r="CL900" s="28"/>
      <c r="CM900" s="28"/>
      <c r="CN900" s="28"/>
      <c r="CO900" s="28"/>
      <c r="CP900" s="28"/>
      <c r="CQ900" s="28"/>
      <c r="CR900" s="28"/>
      <c r="CS900" s="28"/>
      <c r="CT900" s="28"/>
      <c r="CU900" s="28"/>
      <c r="CV900" s="28"/>
      <c r="CW900" s="28"/>
      <c r="CX900" s="28"/>
      <c r="CY900" s="28"/>
      <c r="CZ900" s="28"/>
      <c r="DA900" s="28"/>
      <c r="DB900" s="28"/>
      <c r="DC900" s="28"/>
      <c r="DD900" s="28"/>
      <c r="DE900" s="28"/>
      <c r="DF900" s="28"/>
      <c r="DG900" s="28"/>
      <c r="DH900" s="28"/>
      <c r="DI900" s="28"/>
      <c r="DJ900" s="28"/>
      <c r="DK900" s="28"/>
      <c r="DL900" s="28"/>
      <c r="DM900" s="28"/>
      <c r="DN900" s="28"/>
      <c r="DO900" s="28"/>
      <c r="DP900" s="28"/>
      <c r="DQ900" s="28"/>
      <c r="DR900" s="28"/>
      <c r="DS900" s="28"/>
      <c r="DT900" s="28"/>
      <c r="DU900" s="28"/>
      <c r="DV900" s="28"/>
      <c r="IP900" s="28"/>
      <c r="IQ900" s="28"/>
      <c r="IR900" s="28"/>
      <c r="IS900" s="28"/>
      <c r="IT900" s="28"/>
      <c r="IU900" s="28"/>
      <c r="IV900" s="28"/>
      <c r="IW900" s="28"/>
      <c r="IX900" s="28"/>
      <c r="IY900" s="28"/>
      <c r="IZ900" s="28"/>
      <c r="JA900" s="28"/>
      <c r="JB900" s="28"/>
      <c r="JC900" s="28"/>
      <c r="JD900" s="28"/>
      <c r="JE900" s="28"/>
      <c r="JF900" s="28"/>
      <c r="JG900" s="28"/>
      <c r="JH900" s="28"/>
      <c r="JI900" s="28"/>
      <c r="JJ900" s="28"/>
      <c r="JK900" s="28"/>
      <c r="JL900" s="28"/>
      <c r="JM900" s="28"/>
      <c r="JN900" s="28"/>
      <c r="JO900" s="28"/>
      <c r="JP900" s="28"/>
      <c r="JQ900" s="28"/>
      <c r="JR900" s="28"/>
      <c r="JS900" s="28"/>
      <c r="JT900" s="28"/>
      <c r="JU900" s="28"/>
      <c r="JV900" s="28"/>
      <c r="JW900" s="28"/>
      <c r="JX900" s="28"/>
      <c r="JY900" s="28"/>
      <c r="JZ900" s="28"/>
      <c r="KA900" s="28"/>
      <c r="KB900" s="28"/>
      <c r="KC900" s="28"/>
      <c r="KD900" s="28"/>
    </row>
    <row r="901" spans="5:290" x14ac:dyDescent="0.2">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28"/>
      <c r="AC901" s="31"/>
      <c r="AD901" s="31"/>
      <c r="AE901" s="31"/>
      <c r="AF901" s="31"/>
      <c r="AG901" s="31"/>
      <c r="AH901" s="31"/>
      <c r="AI901" s="31"/>
      <c r="AJ901" s="31"/>
      <c r="AK901" s="31"/>
      <c r="AL901" s="31"/>
      <c r="AM901" s="31"/>
      <c r="AN901" s="31"/>
      <c r="AO901" s="31"/>
      <c r="AP901" s="31"/>
      <c r="AQ901" s="31"/>
      <c r="AR901" s="31"/>
      <c r="AT901" s="28"/>
      <c r="AU901" s="28"/>
      <c r="AV901" s="28"/>
      <c r="AW901" s="28"/>
      <c r="AX901" s="28"/>
      <c r="AY901" s="28"/>
      <c r="AZ901" s="28"/>
      <c r="BA901" s="28"/>
      <c r="BB901" s="28"/>
      <c r="BC901" s="28"/>
      <c r="BD901" s="28"/>
      <c r="BE901" s="28"/>
      <c r="BF901" s="28"/>
      <c r="BG901" s="28"/>
      <c r="BH901" s="28"/>
      <c r="BI901" s="28"/>
      <c r="BJ901" s="28"/>
      <c r="BK901" s="28"/>
      <c r="BL901" s="28"/>
      <c r="BM901" s="28"/>
      <c r="BN901" s="28"/>
      <c r="BO901" s="28"/>
      <c r="BP901" s="28"/>
      <c r="BQ901" s="28"/>
      <c r="BR901" s="28"/>
      <c r="BS901" s="28"/>
      <c r="BT901" s="28"/>
      <c r="BU901" s="28"/>
      <c r="BV901" s="28"/>
      <c r="BW901" s="28"/>
      <c r="BX901" s="28"/>
      <c r="BY901" s="28"/>
      <c r="BZ901" s="28"/>
      <c r="CA901" s="28"/>
      <c r="CB901" s="28"/>
      <c r="CC901" s="28"/>
      <c r="CD901" s="28"/>
      <c r="CE901" s="28"/>
      <c r="CF901" s="28"/>
      <c r="CG901" s="28"/>
      <c r="CH901" s="28"/>
      <c r="CI901" s="28"/>
      <c r="CJ901" s="28"/>
      <c r="CK901" s="28"/>
      <c r="CL901" s="28"/>
      <c r="CM901" s="28"/>
      <c r="CN901" s="28"/>
      <c r="CO901" s="28"/>
      <c r="CP901" s="28"/>
      <c r="CQ901" s="28"/>
      <c r="CR901" s="28"/>
      <c r="CS901" s="28"/>
      <c r="CT901" s="28"/>
      <c r="CU901" s="28"/>
      <c r="CV901" s="28"/>
      <c r="CW901" s="28"/>
      <c r="CX901" s="28"/>
      <c r="CY901" s="28"/>
      <c r="CZ901" s="28"/>
      <c r="DA901" s="28"/>
      <c r="DB901" s="28"/>
      <c r="DC901" s="28"/>
      <c r="DD901" s="28"/>
      <c r="DE901" s="28"/>
      <c r="DF901" s="28"/>
      <c r="DG901" s="28"/>
      <c r="DH901" s="28"/>
      <c r="DI901" s="28"/>
      <c r="DJ901" s="28"/>
      <c r="DK901" s="28"/>
      <c r="DL901" s="28"/>
      <c r="DM901" s="28"/>
      <c r="DN901" s="28"/>
      <c r="DO901" s="28"/>
      <c r="DP901" s="28"/>
      <c r="DQ901" s="28"/>
      <c r="DR901" s="28"/>
      <c r="DS901" s="28"/>
      <c r="DT901" s="28"/>
      <c r="DU901" s="28"/>
      <c r="DV901" s="28"/>
      <c r="IP901" s="28"/>
      <c r="IQ901" s="28"/>
      <c r="IR901" s="28"/>
      <c r="IS901" s="28"/>
      <c r="IT901" s="28"/>
      <c r="IU901" s="28"/>
      <c r="IV901" s="28"/>
      <c r="IW901" s="28"/>
      <c r="IX901" s="28"/>
      <c r="IY901" s="28"/>
      <c r="IZ901" s="28"/>
      <c r="JA901" s="28"/>
      <c r="JB901" s="28"/>
      <c r="JC901" s="28"/>
      <c r="JD901" s="28"/>
      <c r="JE901" s="28"/>
      <c r="JF901" s="28"/>
      <c r="JG901" s="28"/>
      <c r="JH901" s="28"/>
      <c r="JI901" s="28"/>
      <c r="JJ901" s="28"/>
      <c r="JK901" s="28"/>
      <c r="JL901" s="28"/>
      <c r="JM901" s="28"/>
      <c r="JN901" s="28"/>
      <c r="JO901" s="28"/>
      <c r="JP901" s="28"/>
      <c r="JQ901" s="28"/>
      <c r="JR901" s="28"/>
      <c r="JS901" s="28"/>
      <c r="JT901" s="28"/>
      <c r="JU901" s="28"/>
      <c r="JV901" s="28"/>
      <c r="JW901" s="28"/>
      <c r="JX901" s="28"/>
      <c r="JY901" s="28"/>
      <c r="JZ901" s="28"/>
      <c r="KA901" s="28"/>
      <c r="KB901" s="28"/>
      <c r="KC901" s="28"/>
      <c r="KD901" s="28"/>
    </row>
    <row r="902" spans="5:290" x14ac:dyDescent="0.2">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28"/>
      <c r="AC902" s="31"/>
      <c r="AD902" s="31"/>
      <c r="AE902" s="31"/>
      <c r="AF902" s="31"/>
      <c r="AG902" s="31"/>
      <c r="AH902" s="31"/>
      <c r="AI902" s="31"/>
      <c r="AJ902" s="31"/>
      <c r="AK902" s="31"/>
      <c r="AL902" s="31"/>
      <c r="AM902" s="31"/>
      <c r="AN902" s="31"/>
      <c r="AO902" s="31"/>
      <c r="AP902" s="31"/>
      <c r="AQ902" s="31"/>
      <c r="AR902" s="31"/>
      <c r="AT902" s="28"/>
      <c r="AU902" s="28"/>
      <c r="AV902" s="28"/>
      <c r="AW902" s="28"/>
      <c r="AX902" s="28"/>
      <c r="AY902" s="28"/>
      <c r="AZ902" s="28"/>
      <c r="BA902" s="28"/>
      <c r="BB902" s="28"/>
      <c r="BC902" s="28"/>
      <c r="BD902" s="28"/>
      <c r="BE902" s="28"/>
      <c r="BF902" s="28"/>
      <c r="BG902" s="28"/>
      <c r="BH902" s="28"/>
      <c r="BI902" s="28"/>
      <c r="BJ902" s="28"/>
      <c r="BK902" s="28"/>
      <c r="BL902" s="28"/>
      <c r="BM902" s="28"/>
      <c r="BN902" s="28"/>
      <c r="BO902" s="28"/>
      <c r="BP902" s="28"/>
      <c r="BQ902" s="28"/>
      <c r="BR902" s="28"/>
      <c r="BS902" s="28"/>
      <c r="BT902" s="28"/>
      <c r="BU902" s="28"/>
      <c r="BV902" s="28"/>
      <c r="BW902" s="28"/>
      <c r="BX902" s="28"/>
      <c r="BY902" s="28"/>
      <c r="BZ902" s="28"/>
      <c r="CA902" s="28"/>
      <c r="CB902" s="28"/>
      <c r="CC902" s="28"/>
      <c r="CD902" s="28"/>
      <c r="CE902" s="28"/>
      <c r="CF902" s="28"/>
      <c r="CG902" s="28"/>
      <c r="CH902" s="28"/>
      <c r="CI902" s="28"/>
      <c r="CJ902" s="28"/>
      <c r="CK902" s="28"/>
      <c r="CL902" s="28"/>
      <c r="CM902" s="28"/>
      <c r="CN902" s="28"/>
      <c r="CO902" s="28"/>
      <c r="CP902" s="28"/>
      <c r="CQ902" s="28"/>
      <c r="CR902" s="28"/>
      <c r="CS902" s="28"/>
      <c r="CT902" s="28"/>
      <c r="CU902" s="28"/>
      <c r="CV902" s="28"/>
      <c r="CW902" s="28"/>
      <c r="CX902" s="28"/>
      <c r="CY902" s="28"/>
      <c r="CZ902" s="28"/>
      <c r="DA902" s="28"/>
      <c r="DB902" s="28"/>
      <c r="DC902" s="28"/>
      <c r="DD902" s="28"/>
      <c r="DE902" s="28"/>
      <c r="DF902" s="28"/>
      <c r="DG902" s="28"/>
      <c r="DH902" s="28"/>
      <c r="DI902" s="28"/>
      <c r="DJ902" s="28"/>
      <c r="DK902" s="28"/>
      <c r="DL902" s="28"/>
      <c r="DM902" s="28"/>
      <c r="DN902" s="28"/>
      <c r="DO902" s="28"/>
      <c r="DP902" s="28"/>
      <c r="DQ902" s="28"/>
      <c r="DR902" s="28"/>
      <c r="DS902" s="28"/>
      <c r="DT902" s="28"/>
      <c r="DU902" s="28"/>
      <c r="DV902" s="28"/>
      <c r="IP902" s="28"/>
      <c r="IQ902" s="28"/>
      <c r="IR902" s="28"/>
      <c r="IS902" s="28"/>
      <c r="IT902" s="28"/>
      <c r="IU902" s="28"/>
      <c r="IV902" s="28"/>
      <c r="IW902" s="28"/>
      <c r="IX902" s="28"/>
      <c r="IY902" s="28"/>
      <c r="IZ902" s="28"/>
      <c r="JA902" s="28"/>
      <c r="JB902" s="28"/>
      <c r="JC902" s="28"/>
      <c r="JD902" s="28"/>
      <c r="JE902" s="28"/>
      <c r="JF902" s="28"/>
      <c r="JG902" s="28"/>
      <c r="JH902" s="28"/>
      <c r="JI902" s="28"/>
      <c r="JJ902" s="28"/>
      <c r="JK902" s="28"/>
      <c r="JL902" s="28"/>
      <c r="JM902" s="28"/>
      <c r="JN902" s="28"/>
      <c r="JO902" s="28"/>
      <c r="JP902" s="28"/>
      <c r="JQ902" s="28"/>
      <c r="JR902" s="28"/>
      <c r="JS902" s="28"/>
      <c r="JT902" s="28"/>
      <c r="JU902" s="28"/>
      <c r="JV902" s="28"/>
      <c r="JW902" s="28"/>
      <c r="JX902" s="28"/>
      <c r="JY902" s="28"/>
      <c r="JZ902" s="28"/>
      <c r="KA902" s="28"/>
      <c r="KB902" s="28"/>
      <c r="KC902" s="28"/>
      <c r="KD902" s="28"/>
    </row>
    <row r="903" spans="5:290" x14ac:dyDescent="0.2">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28"/>
      <c r="AC903" s="31"/>
      <c r="AD903" s="31"/>
      <c r="AE903" s="31"/>
      <c r="AF903" s="31"/>
      <c r="AG903" s="31"/>
      <c r="AH903" s="31"/>
      <c r="AI903" s="31"/>
      <c r="AJ903" s="31"/>
      <c r="AK903" s="31"/>
      <c r="AL903" s="31"/>
      <c r="AM903" s="31"/>
      <c r="AN903" s="31"/>
      <c r="AO903" s="31"/>
      <c r="AP903" s="31"/>
      <c r="AQ903" s="31"/>
      <c r="AR903" s="31"/>
      <c r="AT903" s="28"/>
      <c r="AU903" s="28"/>
      <c r="AV903" s="28"/>
      <c r="AW903" s="28"/>
      <c r="AX903" s="28"/>
      <c r="AY903" s="28"/>
      <c r="AZ903" s="28"/>
      <c r="BA903" s="28"/>
      <c r="BB903" s="28"/>
      <c r="BC903" s="28"/>
      <c r="BD903" s="28"/>
      <c r="BE903" s="28"/>
      <c r="BF903" s="28"/>
      <c r="BG903" s="28"/>
      <c r="BH903" s="28"/>
      <c r="BI903" s="28"/>
      <c r="BJ903" s="28"/>
      <c r="BK903" s="28"/>
      <c r="BL903" s="28"/>
      <c r="BM903" s="28"/>
      <c r="BN903" s="28"/>
      <c r="BO903" s="28"/>
      <c r="BP903" s="28"/>
      <c r="BQ903" s="28"/>
      <c r="BR903" s="28"/>
      <c r="BS903" s="28"/>
      <c r="BT903" s="28"/>
      <c r="BU903" s="28"/>
      <c r="BV903" s="28"/>
      <c r="BW903" s="28"/>
      <c r="BX903" s="28"/>
      <c r="BY903" s="28"/>
      <c r="BZ903" s="28"/>
      <c r="CA903" s="28"/>
      <c r="CB903" s="28"/>
      <c r="CC903" s="28"/>
      <c r="CD903" s="28"/>
      <c r="CE903" s="28"/>
      <c r="CF903" s="28"/>
      <c r="CG903" s="28"/>
      <c r="CH903" s="28"/>
      <c r="CI903" s="28"/>
      <c r="CJ903" s="28"/>
      <c r="CK903" s="28"/>
      <c r="CL903" s="28"/>
      <c r="CM903" s="28"/>
      <c r="CN903" s="28"/>
      <c r="CO903" s="28"/>
      <c r="CP903" s="28"/>
      <c r="CQ903" s="28"/>
      <c r="CR903" s="28"/>
      <c r="CS903" s="28"/>
      <c r="CT903" s="28"/>
      <c r="CU903" s="28"/>
      <c r="CV903" s="28"/>
      <c r="CW903" s="28"/>
      <c r="CX903" s="28"/>
      <c r="CY903" s="28"/>
      <c r="CZ903" s="28"/>
      <c r="DA903" s="28"/>
      <c r="DB903" s="28"/>
      <c r="DC903" s="28"/>
      <c r="DD903" s="28"/>
      <c r="DE903" s="28"/>
      <c r="DF903" s="28"/>
      <c r="DG903" s="28"/>
      <c r="DH903" s="28"/>
      <c r="DI903" s="28"/>
      <c r="DJ903" s="28"/>
      <c r="DK903" s="28"/>
      <c r="DL903" s="28"/>
      <c r="DM903" s="28"/>
      <c r="DN903" s="28"/>
      <c r="DO903" s="28"/>
      <c r="DP903" s="28"/>
      <c r="DQ903" s="28"/>
      <c r="DR903" s="28"/>
      <c r="DS903" s="28"/>
      <c r="DT903" s="28"/>
      <c r="DU903" s="28"/>
      <c r="DV903" s="28"/>
      <c r="IP903" s="28"/>
      <c r="IQ903" s="28"/>
      <c r="IR903" s="28"/>
      <c r="IS903" s="28"/>
      <c r="IT903" s="28"/>
      <c r="IU903" s="28"/>
      <c r="IV903" s="28"/>
      <c r="IW903" s="28"/>
      <c r="IX903" s="28"/>
      <c r="IY903" s="28"/>
      <c r="IZ903" s="28"/>
      <c r="JA903" s="28"/>
      <c r="JB903" s="28"/>
      <c r="JC903" s="28"/>
      <c r="JD903" s="28"/>
      <c r="JE903" s="28"/>
      <c r="JF903" s="28"/>
      <c r="JG903" s="28"/>
      <c r="JH903" s="28"/>
      <c r="JI903" s="28"/>
      <c r="JJ903" s="28"/>
      <c r="JK903" s="28"/>
      <c r="JL903" s="28"/>
      <c r="JM903" s="28"/>
      <c r="JN903" s="28"/>
      <c r="JO903" s="28"/>
      <c r="JP903" s="28"/>
      <c r="JQ903" s="28"/>
      <c r="JR903" s="28"/>
      <c r="JS903" s="28"/>
      <c r="JT903" s="28"/>
      <c r="JU903" s="28"/>
      <c r="JV903" s="28"/>
      <c r="JW903" s="28"/>
      <c r="JX903" s="28"/>
      <c r="JY903" s="28"/>
      <c r="JZ903" s="28"/>
      <c r="KA903" s="28"/>
      <c r="KB903" s="28"/>
      <c r="KC903" s="28"/>
      <c r="KD903" s="28"/>
    </row>
    <row r="904" spans="5:290" x14ac:dyDescent="0.2">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28"/>
      <c r="AC904" s="31"/>
      <c r="AD904" s="31"/>
      <c r="AE904" s="31"/>
      <c r="AF904" s="31"/>
      <c r="AG904" s="31"/>
      <c r="AH904" s="31"/>
      <c r="AI904" s="31"/>
      <c r="AJ904" s="31"/>
      <c r="AK904" s="31"/>
      <c r="AL904" s="31"/>
      <c r="AM904" s="31"/>
      <c r="AN904" s="31"/>
      <c r="AO904" s="31"/>
      <c r="AP904" s="31"/>
      <c r="AQ904" s="31"/>
      <c r="AR904" s="31"/>
      <c r="AT904" s="28"/>
      <c r="AU904" s="28"/>
      <c r="AV904" s="28"/>
      <c r="AW904" s="28"/>
      <c r="AX904" s="28"/>
      <c r="AY904" s="28"/>
      <c r="AZ904" s="28"/>
      <c r="BA904" s="28"/>
      <c r="BB904" s="28"/>
      <c r="BC904" s="28"/>
      <c r="BD904" s="28"/>
      <c r="BE904" s="28"/>
      <c r="BF904" s="28"/>
      <c r="BG904" s="28"/>
      <c r="BH904" s="28"/>
      <c r="BI904" s="28"/>
      <c r="BJ904" s="28"/>
      <c r="BK904" s="28"/>
      <c r="BL904" s="28"/>
      <c r="BM904" s="28"/>
      <c r="BN904" s="28"/>
      <c r="BO904" s="28"/>
      <c r="BP904" s="28"/>
      <c r="BQ904" s="28"/>
      <c r="BR904" s="28"/>
      <c r="BS904" s="28"/>
      <c r="BT904" s="28"/>
      <c r="BU904" s="28"/>
      <c r="BV904" s="28"/>
      <c r="BW904" s="28"/>
      <c r="BX904" s="28"/>
      <c r="BY904" s="28"/>
      <c r="BZ904" s="28"/>
      <c r="CA904" s="28"/>
      <c r="CB904" s="28"/>
      <c r="CC904" s="28"/>
      <c r="CD904" s="28"/>
      <c r="CE904" s="28"/>
      <c r="CF904" s="28"/>
      <c r="CG904" s="28"/>
      <c r="CH904" s="28"/>
      <c r="CI904" s="28"/>
      <c r="CJ904" s="28"/>
      <c r="CK904" s="28"/>
      <c r="CL904" s="28"/>
      <c r="CM904" s="28"/>
      <c r="CN904" s="28"/>
      <c r="CO904" s="28"/>
      <c r="CP904" s="28"/>
      <c r="CQ904" s="28"/>
      <c r="CR904" s="28"/>
      <c r="CS904" s="28"/>
      <c r="CT904" s="28"/>
      <c r="CU904" s="28"/>
      <c r="CV904" s="28"/>
      <c r="CW904" s="28"/>
      <c r="CX904" s="28"/>
      <c r="CY904" s="28"/>
      <c r="CZ904" s="28"/>
      <c r="DA904" s="28"/>
      <c r="DB904" s="28"/>
      <c r="DC904" s="28"/>
      <c r="DD904" s="28"/>
      <c r="DE904" s="28"/>
      <c r="DF904" s="28"/>
      <c r="DG904" s="28"/>
      <c r="DH904" s="28"/>
      <c r="DI904" s="28"/>
      <c r="DJ904" s="28"/>
      <c r="DK904" s="28"/>
      <c r="DL904" s="28"/>
      <c r="DM904" s="28"/>
      <c r="DN904" s="28"/>
      <c r="DO904" s="28"/>
      <c r="DP904" s="28"/>
      <c r="DQ904" s="28"/>
      <c r="DR904" s="28"/>
      <c r="DS904" s="28"/>
      <c r="DT904" s="28"/>
      <c r="DU904" s="28"/>
      <c r="DV904" s="28"/>
      <c r="IP904" s="28"/>
      <c r="IQ904" s="28"/>
      <c r="IR904" s="28"/>
      <c r="IS904" s="28"/>
      <c r="IT904" s="28"/>
      <c r="IU904" s="28"/>
      <c r="IV904" s="28"/>
      <c r="IW904" s="28"/>
      <c r="IX904" s="28"/>
      <c r="IY904" s="28"/>
      <c r="IZ904" s="28"/>
      <c r="JA904" s="28"/>
      <c r="JB904" s="28"/>
      <c r="JC904" s="28"/>
      <c r="JD904" s="28"/>
      <c r="JE904" s="28"/>
      <c r="JF904" s="28"/>
      <c r="JG904" s="28"/>
      <c r="JH904" s="28"/>
      <c r="JI904" s="28"/>
      <c r="JJ904" s="28"/>
      <c r="JK904" s="28"/>
      <c r="JL904" s="28"/>
      <c r="JM904" s="28"/>
      <c r="JN904" s="28"/>
      <c r="JO904" s="28"/>
      <c r="JP904" s="28"/>
      <c r="JQ904" s="28"/>
      <c r="JR904" s="28"/>
      <c r="JS904" s="28"/>
      <c r="JT904" s="28"/>
      <c r="JU904" s="28"/>
      <c r="JV904" s="28"/>
      <c r="JW904" s="28"/>
      <c r="JX904" s="28"/>
      <c r="JY904" s="28"/>
      <c r="JZ904" s="28"/>
      <c r="KA904" s="28"/>
      <c r="KB904" s="28"/>
      <c r="KC904" s="28"/>
      <c r="KD904" s="28"/>
    </row>
    <row r="905" spans="5:290" x14ac:dyDescent="0.2">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28"/>
      <c r="AC905" s="31"/>
      <c r="AD905" s="31"/>
      <c r="AE905" s="31"/>
      <c r="AF905" s="31"/>
      <c r="AG905" s="31"/>
      <c r="AH905" s="31"/>
      <c r="AI905" s="31"/>
      <c r="AJ905" s="31"/>
      <c r="AK905" s="31"/>
      <c r="AL905" s="31"/>
      <c r="AM905" s="31"/>
      <c r="AN905" s="31"/>
      <c r="AO905" s="31"/>
      <c r="AP905" s="31"/>
      <c r="AQ905" s="31"/>
      <c r="AR905" s="31"/>
      <c r="AT905" s="28"/>
      <c r="AU905" s="28"/>
      <c r="AV905" s="28"/>
      <c r="AW905" s="28"/>
      <c r="AX905" s="28"/>
      <c r="AY905" s="28"/>
      <c r="AZ905" s="28"/>
      <c r="BA905" s="28"/>
      <c r="BB905" s="28"/>
      <c r="BC905" s="28"/>
      <c r="BD905" s="28"/>
      <c r="BE905" s="28"/>
      <c r="BF905" s="28"/>
      <c r="BG905" s="28"/>
      <c r="BH905" s="28"/>
      <c r="BI905" s="28"/>
      <c r="BJ905" s="28"/>
      <c r="BK905" s="28"/>
      <c r="BL905" s="28"/>
      <c r="BM905" s="28"/>
      <c r="BN905" s="28"/>
      <c r="BO905" s="28"/>
      <c r="BP905" s="28"/>
      <c r="BQ905" s="28"/>
      <c r="BR905" s="28"/>
      <c r="BS905" s="28"/>
      <c r="BT905" s="28"/>
      <c r="BU905" s="28"/>
      <c r="BV905" s="28"/>
      <c r="BW905" s="28"/>
      <c r="BX905" s="28"/>
      <c r="BY905" s="28"/>
      <c r="BZ905" s="28"/>
      <c r="CA905" s="28"/>
      <c r="CB905" s="28"/>
      <c r="CC905" s="28"/>
      <c r="CD905" s="28"/>
      <c r="CE905" s="28"/>
      <c r="CF905" s="28"/>
      <c r="CG905" s="28"/>
      <c r="CH905" s="28"/>
      <c r="CI905" s="28"/>
      <c r="CJ905" s="28"/>
      <c r="CK905" s="28"/>
      <c r="CL905" s="28"/>
      <c r="CM905" s="28"/>
      <c r="CN905" s="28"/>
      <c r="CO905" s="28"/>
      <c r="CP905" s="28"/>
      <c r="CQ905" s="28"/>
      <c r="CR905" s="28"/>
      <c r="CS905" s="28"/>
      <c r="CT905" s="28"/>
      <c r="CU905" s="28"/>
      <c r="CV905" s="28"/>
      <c r="CW905" s="28"/>
      <c r="CX905" s="28"/>
      <c r="CY905" s="28"/>
      <c r="CZ905" s="28"/>
      <c r="DA905" s="28"/>
      <c r="DB905" s="28"/>
      <c r="DC905" s="28"/>
      <c r="DD905" s="28"/>
      <c r="DE905" s="28"/>
      <c r="DF905" s="28"/>
      <c r="DG905" s="28"/>
      <c r="DH905" s="28"/>
      <c r="DI905" s="28"/>
      <c r="DJ905" s="28"/>
      <c r="DK905" s="28"/>
      <c r="DL905" s="28"/>
      <c r="DM905" s="28"/>
      <c r="DN905" s="28"/>
      <c r="DO905" s="28"/>
      <c r="DP905" s="28"/>
      <c r="DQ905" s="28"/>
      <c r="DR905" s="28"/>
      <c r="DS905" s="28"/>
      <c r="DT905" s="28"/>
      <c r="DU905" s="28"/>
      <c r="DV905" s="28"/>
      <c r="IP905" s="28"/>
      <c r="IQ905" s="28"/>
      <c r="IR905" s="28"/>
      <c r="IS905" s="28"/>
      <c r="IT905" s="28"/>
      <c r="IU905" s="28"/>
      <c r="IV905" s="28"/>
      <c r="IW905" s="28"/>
      <c r="IX905" s="28"/>
      <c r="IY905" s="28"/>
      <c r="IZ905" s="28"/>
      <c r="JA905" s="28"/>
      <c r="JB905" s="28"/>
      <c r="JC905" s="28"/>
      <c r="JD905" s="28"/>
      <c r="JE905" s="28"/>
      <c r="JF905" s="28"/>
      <c r="JG905" s="28"/>
      <c r="JH905" s="28"/>
      <c r="JI905" s="28"/>
      <c r="JJ905" s="28"/>
      <c r="JK905" s="28"/>
      <c r="JL905" s="28"/>
      <c r="JM905" s="28"/>
      <c r="JN905" s="28"/>
      <c r="JO905" s="28"/>
      <c r="JP905" s="28"/>
      <c r="JQ905" s="28"/>
      <c r="JR905" s="28"/>
      <c r="JS905" s="28"/>
      <c r="JT905" s="28"/>
      <c r="JU905" s="28"/>
      <c r="JV905" s="28"/>
      <c r="JW905" s="28"/>
      <c r="JX905" s="28"/>
      <c r="JY905" s="28"/>
      <c r="JZ905" s="28"/>
      <c r="KA905" s="28"/>
      <c r="KB905" s="28"/>
      <c r="KC905" s="28"/>
      <c r="KD905" s="28"/>
    </row>
    <row r="906" spans="5:290" x14ac:dyDescent="0.2">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28"/>
      <c r="AC906" s="31"/>
      <c r="AD906" s="31"/>
      <c r="AE906" s="31"/>
      <c r="AF906" s="31"/>
      <c r="AG906" s="31"/>
      <c r="AH906" s="31"/>
      <c r="AI906" s="31"/>
      <c r="AJ906" s="31"/>
      <c r="AK906" s="31"/>
      <c r="AL906" s="31"/>
      <c r="AM906" s="31"/>
      <c r="AN906" s="31"/>
      <c r="AO906" s="31"/>
      <c r="AP906" s="31"/>
      <c r="AQ906" s="31"/>
      <c r="AR906" s="31"/>
      <c r="AT906" s="28"/>
      <c r="AU906" s="28"/>
      <c r="AV906" s="28"/>
      <c r="AW906" s="28"/>
      <c r="AX906" s="28"/>
      <c r="AY906" s="28"/>
      <c r="AZ906" s="28"/>
      <c r="BA906" s="28"/>
      <c r="BB906" s="28"/>
      <c r="BC906" s="28"/>
      <c r="BD906" s="28"/>
      <c r="BE906" s="28"/>
      <c r="BF906" s="28"/>
      <c r="BG906" s="28"/>
      <c r="BH906" s="28"/>
      <c r="BI906" s="28"/>
      <c r="BJ906" s="28"/>
      <c r="BK906" s="28"/>
      <c r="BL906" s="28"/>
      <c r="BM906" s="28"/>
      <c r="BN906" s="28"/>
      <c r="BO906" s="28"/>
      <c r="BP906" s="28"/>
      <c r="BQ906" s="28"/>
      <c r="BR906" s="28"/>
      <c r="BS906" s="28"/>
      <c r="BT906" s="28"/>
      <c r="BU906" s="28"/>
      <c r="BV906" s="28"/>
      <c r="BW906" s="28"/>
      <c r="BX906" s="28"/>
      <c r="BY906" s="28"/>
      <c r="BZ906" s="28"/>
      <c r="CA906" s="28"/>
      <c r="CB906" s="28"/>
      <c r="CC906" s="28"/>
      <c r="CD906" s="28"/>
      <c r="CE906" s="28"/>
      <c r="CF906" s="28"/>
      <c r="CG906" s="28"/>
      <c r="CH906" s="28"/>
      <c r="CI906" s="28"/>
      <c r="CJ906" s="28"/>
      <c r="CK906" s="28"/>
      <c r="CL906" s="28"/>
      <c r="CM906" s="28"/>
      <c r="CN906" s="28"/>
      <c r="CO906" s="28"/>
      <c r="CP906" s="28"/>
      <c r="CQ906" s="28"/>
      <c r="CR906" s="28"/>
      <c r="CS906" s="28"/>
      <c r="CT906" s="28"/>
      <c r="CU906" s="28"/>
      <c r="CV906" s="28"/>
      <c r="CW906" s="28"/>
      <c r="CX906" s="28"/>
      <c r="CY906" s="28"/>
      <c r="CZ906" s="28"/>
      <c r="DA906" s="28"/>
      <c r="DB906" s="28"/>
      <c r="DC906" s="28"/>
      <c r="DD906" s="28"/>
      <c r="DE906" s="28"/>
      <c r="DF906" s="28"/>
      <c r="DG906" s="28"/>
      <c r="DH906" s="28"/>
      <c r="DI906" s="28"/>
      <c r="DJ906" s="28"/>
      <c r="DK906" s="28"/>
      <c r="DL906" s="28"/>
      <c r="DM906" s="28"/>
      <c r="DN906" s="28"/>
      <c r="DO906" s="28"/>
      <c r="DP906" s="28"/>
      <c r="DQ906" s="28"/>
      <c r="DR906" s="28"/>
      <c r="DS906" s="28"/>
      <c r="DT906" s="28"/>
      <c r="DU906" s="28"/>
      <c r="DV906" s="28"/>
      <c r="IP906" s="28"/>
      <c r="IQ906" s="28"/>
      <c r="IR906" s="28"/>
      <c r="IS906" s="28"/>
      <c r="IT906" s="28"/>
      <c r="IU906" s="28"/>
      <c r="IV906" s="28"/>
      <c r="IW906" s="28"/>
      <c r="IX906" s="28"/>
      <c r="IY906" s="28"/>
      <c r="IZ906" s="28"/>
      <c r="JA906" s="28"/>
      <c r="JB906" s="28"/>
      <c r="JC906" s="28"/>
      <c r="JD906" s="28"/>
      <c r="JE906" s="28"/>
      <c r="JF906" s="28"/>
      <c r="JG906" s="28"/>
      <c r="JH906" s="28"/>
      <c r="JI906" s="28"/>
      <c r="JJ906" s="28"/>
      <c r="JK906" s="28"/>
      <c r="JL906" s="28"/>
      <c r="JM906" s="28"/>
      <c r="JN906" s="28"/>
      <c r="JO906" s="28"/>
      <c r="JP906" s="28"/>
      <c r="JQ906" s="28"/>
      <c r="JR906" s="28"/>
      <c r="JS906" s="28"/>
      <c r="JT906" s="28"/>
      <c r="JU906" s="28"/>
      <c r="JV906" s="28"/>
      <c r="JW906" s="28"/>
      <c r="JX906" s="28"/>
      <c r="JY906" s="28"/>
      <c r="JZ906" s="28"/>
      <c r="KA906" s="28"/>
      <c r="KB906" s="28"/>
      <c r="KC906" s="28"/>
      <c r="KD906" s="28"/>
    </row>
    <row r="907" spans="5:290" x14ac:dyDescent="0.2">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28"/>
      <c r="AC907" s="31"/>
      <c r="AD907" s="31"/>
      <c r="AE907" s="31"/>
      <c r="AF907" s="31"/>
      <c r="AG907" s="31"/>
      <c r="AH907" s="31"/>
      <c r="AI907" s="31"/>
      <c r="AJ907" s="31"/>
      <c r="AK907" s="31"/>
      <c r="AL907" s="31"/>
      <c r="AM907" s="31"/>
      <c r="AN907" s="31"/>
      <c r="AO907" s="31"/>
      <c r="AP907" s="31"/>
      <c r="AQ907" s="31"/>
      <c r="AR907" s="31"/>
      <c r="AT907" s="28"/>
      <c r="AU907" s="28"/>
      <c r="AV907" s="28"/>
      <c r="AW907" s="28"/>
      <c r="AX907" s="28"/>
      <c r="AY907" s="28"/>
      <c r="AZ907" s="28"/>
      <c r="BA907" s="28"/>
      <c r="BB907" s="28"/>
      <c r="BC907" s="28"/>
      <c r="BD907" s="28"/>
      <c r="BE907" s="28"/>
      <c r="BF907" s="28"/>
      <c r="BG907" s="28"/>
      <c r="BH907" s="28"/>
      <c r="BI907" s="28"/>
      <c r="BJ907" s="28"/>
      <c r="BK907" s="28"/>
      <c r="BL907" s="28"/>
      <c r="BM907" s="28"/>
      <c r="BN907" s="28"/>
      <c r="BO907" s="28"/>
      <c r="BP907" s="28"/>
      <c r="BQ907" s="28"/>
      <c r="BR907" s="28"/>
      <c r="BS907" s="28"/>
      <c r="BT907" s="28"/>
      <c r="BU907" s="28"/>
      <c r="BV907" s="28"/>
      <c r="BW907" s="28"/>
      <c r="BX907" s="28"/>
      <c r="BY907" s="28"/>
      <c r="BZ907" s="28"/>
      <c r="CA907" s="28"/>
      <c r="CB907" s="28"/>
      <c r="CC907" s="28"/>
      <c r="CD907" s="28"/>
      <c r="CE907" s="28"/>
      <c r="CF907" s="28"/>
      <c r="CG907" s="28"/>
      <c r="CH907" s="28"/>
      <c r="CI907" s="28"/>
      <c r="CJ907" s="28"/>
      <c r="CK907" s="28"/>
      <c r="CL907" s="28"/>
      <c r="CM907" s="28"/>
      <c r="CN907" s="28"/>
      <c r="CO907" s="28"/>
      <c r="CP907" s="28"/>
      <c r="CQ907" s="28"/>
      <c r="CR907" s="28"/>
      <c r="CS907" s="28"/>
      <c r="CT907" s="28"/>
      <c r="CU907" s="28"/>
      <c r="CV907" s="28"/>
      <c r="CW907" s="28"/>
      <c r="CX907" s="28"/>
      <c r="CY907" s="28"/>
      <c r="CZ907" s="28"/>
      <c r="DA907" s="28"/>
      <c r="DB907" s="28"/>
      <c r="DC907" s="28"/>
      <c r="DD907" s="28"/>
      <c r="DE907" s="28"/>
      <c r="DF907" s="28"/>
      <c r="DG907" s="28"/>
      <c r="DH907" s="28"/>
      <c r="DI907" s="28"/>
      <c r="DJ907" s="28"/>
      <c r="DK907" s="28"/>
      <c r="DL907" s="28"/>
      <c r="DM907" s="28"/>
      <c r="DN907" s="28"/>
      <c r="DO907" s="28"/>
      <c r="DP907" s="28"/>
      <c r="DQ907" s="28"/>
      <c r="DR907" s="28"/>
      <c r="DS907" s="28"/>
      <c r="DT907" s="28"/>
      <c r="DU907" s="28"/>
      <c r="DV907" s="28"/>
      <c r="IP907" s="28"/>
      <c r="IQ907" s="28"/>
      <c r="IR907" s="28"/>
      <c r="IS907" s="28"/>
      <c r="IT907" s="28"/>
      <c r="IU907" s="28"/>
      <c r="IV907" s="28"/>
      <c r="IW907" s="28"/>
      <c r="IX907" s="28"/>
      <c r="IY907" s="28"/>
      <c r="IZ907" s="28"/>
      <c r="JA907" s="28"/>
      <c r="JB907" s="28"/>
      <c r="JC907" s="28"/>
      <c r="JD907" s="28"/>
      <c r="JE907" s="28"/>
      <c r="JF907" s="28"/>
      <c r="JG907" s="28"/>
      <c r="JH907" s="28"/>
      <c r="JI907" s="28"/>
      <c r="JJ907" s="28"/>
      <c r="JK907" s="28"/>
      <c r="JL907" s="28"/>
      <c r="JM907" s="28"/>
      <c r="JN907" s="28"/>
      <c r="JO907" s="28"/>
      <c r="JP907" s="28"/>
      <c r="JQ907" s="28"/>
      <c r="JR907" s="28"/>
      <c r="JS907" s="28"/>
      <c r="JT907" s="28"/>
      <c r="JU907" s="28"/>
      <c r="JV907" s="28"/>
      <c r="JW907" s="28"/>
      <c r="JX907" s="28"/>
      <c r="JY907" s="28"/>
      <c r="JZ907" s="28"/>
      <c r="KA907" s="28"/>
      <c r="KB907" s="28"/>
      <c r="KC907" s="28"/>
      <c r="KD907" s="28"/>
    </row>
    <row r="908" spans="5:290" x14ac:dyDescent="0.2">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28"/>
      <c r="AC908" s="31"/>
      <c r="AD908" s="31"/>
      <c r="AE908" s="31"/>
      <c r="AF908" s="31"/>
      <c r="AG908" s="31"/>
      <c r="AH908" s="31"/>
      <c r="AI908" s="31"/>
      <c r="AJ908" s="31"/>
      <c r="AK908" s="31"/>
      <c r="AL908" s="31"/>
      <c r="AM908" s="31"/>
      <c r="AN908" s="31"/>
      <c r="AO908" s="31"/>
      <c r="AP908" s="31"/>
      <c r="AQ908" s="31"/>
      <c r="AR908" s="31"/>
      <c r="AT908" s="28"/>
      <c r="AU908" s="28"/>
      <c r="AV908" s="28"/>
      <c r="AW908" s="28"/>
      <c r="AX908" s="28"/>
      <c r="AY908" s="28"/>
      <c r="AZ908" s="28"/>
      <c r="BA908" s="28"/>
      <c r="BB908" s="28"/>
      <c r="BC908" s="28"/>
      <c r="BD908" s="28"/>
      <c r="BE908" s="28"/>
      <c r="BF908" s="28"/>
      <c r="BG908" s="28"/>
      <c r="BH908" s="28"/>
      <c r="BI908" s="28"/>
      <c r="BJ908" s="28"/>
      <c r="BK908" s="28"/>
      <c r="BL908" s="28"/>
      <c r="BM908" s="28"/>
      <c r="BN908" s="28"/>
      <c r="BO908" s="28"/>
      <c r="BP908" s="28"/>
      <c r="BQ908" s="28"/>
      <c r="BR908" s="28"/>
      <c r="BS908" s="28"/>
      <c r="BT908" s="28"/>
      <c r="BU908" s="28"/>
      <c r="BV908" s="28"/>
      <c r="BW908" s="28"/>
      <c r="BX908" s="28"/>
      <c r="BY908" s="28"/>
      <c r="BZ908" s="28"/>
      <c r="CA908" s="28"/>
      <c r="CB908" s="28"/>
      <c r="CC908" s="28"/>
      <c r="CD908" s="28"/>
      <c r="CE908" s="28"/>
      <c r="CF908" s="28"/>
      <c r="CG908" s="28"/>
      <c r="CH908" s="28"/>
      <c r="CI908" s="28"/>
      <c r="CJ908" s="28"/>
      <c r="CK908" s="28"/>
      <c r="CL908" s="28"/>
      <c r="CM908" s="28"/>
      <c r="CN908" s="28"/>
      <c r="CO908" s="28"/>
      <c r="CP908" s="28"/>
      <c r="CQ908" s="28"/>
      <c r="CR908" s="28"/>
      <c r="CS908" s="28"/>
      <c r="CT908" s="28"/>
      <c r="CU908" s="28"/>
      <c r="CV908" s="28"/>
      <c r="CW908" s="28"/>
      <c r="CX908" s="28"/>
      <c r="CY908" s="28"/>
      <c r="CZ908" s="28"/>
      <c r="DA908" s="28"/>
      <c r="DB908" s="28"/>
      <c r="DC908" s="28"/>
      <c r="DD908" s="28"/>
      <c r="DE908" s="28"/>
      <c r="DF908" s="28"/>
      <c r="DG908" s="28"/>
      <c r="DH908" s="28"/>
      <c r="DI908" s="28"/>
      <c r="DJ908" s="28"/>
      <c r="DK908" s="28"/>
      <c r="DL908" s="28"/>
      <c r="DM908" s="28"/>
      <c r="DN908" s="28"/>
      <c r="DO908" s="28"/>
      <c r="DP908" s="28"/>
      <c r="DQ908" s="28"/>
      <c r="DR908" s="28"/>
      <c r="DS908" s="28"/>
      <c r="DT908" s="28"/>
      <c r="DU908" s="28"/>
      <c r="DV908" s="28"/>
      <c r="IP908" s="28"/>
      <c r="IQ908" s="28"/>
      <c r="IR908" s="28"/>
      <c r="IS908" s="28"/>
      <c r="IT908" s="28"/>
      <c r="IU908" s="28"/>
      <c r="IV908" s="28"/>
      <c r="IW908" s="28"/>
      <c r="IX908" s="28"/>
      <c r="IY908" s="28"/>
      <c r="IZ908" s="28"/>
      <c r="JA908" s="28"/>
      <c r="JB908" s="28"/>
      <c r="JC908" s="28"/>
      <c r="JD908" s="28"/>
      <c r="JE908" s="28"/>
      <c r="JF908" s="28"/>
      <c r="JG908" s="28"/>
      <c r="JH908" s="28"/>
      <c r="JI908" s="28"/>
      <c r="JJ908" s="28"/>
      <c r="JK908" s="28"/>
      <c r="JL908" s="28"/>
      <c r="JM908" s="28"/>
      <c r="JN908" s="28"/>
      <c r="JO908" s="28"/>
      <c r="JP908" s="28"/>
      <c r="JQ908" s="28"/>
      <c r="JR908" s="28"/>
      <c r="JS908" s="28"/>
      <c r="JT908" s="28"/>
      <c r="JU908" s="28"/>
      <c r="JV908" s="28"/>
      <c r="JW908" s="28"/>
      <c r="JX908" s="28"/>
      <c r="JY908" s="28"/>
      <c r="JZ908" s="28"/>
      <c r="KA908" s="28"/>
      <c r="KB908" s="28"/>
      <c r="KC908" s="28"/>
      <c r="KD908" s="28"/>
    </row>
    <row r="909" spans="5:290" x14ac:dyDescent="0.2">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28"/>
      <c r="AC909" s="31"/>
      <c r="AD909" s="31"/>
      <c r="AE909" s="31"/>
      <c r="AF909" s="31"/>
      <c r="AG909" s="31"/>
      <c r="AH909" s="31"/>
      <c r="AI909" s="31"/>
      <c r="AJ909" s="31"/>
      <c r="AK909" s="31"/>
      <c r="AL909" s="31"/>
      <c r="AM909" s="31"/>
      <c r="AN909" s="31"/>
      <c r="AO909" s="31"/>
      <c r="AP909" s="31"/>
      <c r="AQ909" s="31"/>
      <c r="AR909" s="31"/>
      <c r="AT909" s="28"/>
      <c r="AU909" s="28"/>
      <c r="AV909" s="28"/>
      <c r="AW909" s="28"/>
      <c r="AX909" s="28"/>
      <c r="AY909" s="28"/>
      <c r="AZ909" s="28"/>
      <c r="BA909" s="28"/>
      <c r="BB909" s="28"/>
      <c r="BC909" s="28"/>
      <c r="BD909" s="28"/>
      <c r="BE909" s="28"/>
      <c r="BF909" s="28"/>
      <c r="BG909" s="28"/>
      <c r="BH909" s="28"/>
      <c r="BI909" s="28"/>
      <c r="BJ909" s="28"/>
      <c r="BK909" s="28"/>
      <c r="BL909" s="28"/>
      <c r="BM909" s="28"/>
      <c r="BN909" s="28"/>
      <c r="BO909" s="28"/>
      <c r="BP909" s="28"/>
      <c r="BQ909" s="28"/>
      <c r="BR909" s="28"/>
      <c r="BS909" s="28"/>
      <c r="BT909" s="28"/>
      <c r="BU909" s="28"/>
      <c r="BV909" s="28"/>
      <c r="BW909" s="28"/>
      <c r="BX909" s="28"/>
      <c r="BY909" s="28"/>
      <c r="BZ909" s="28"/>
      <c r="CA909" s="28"/>
      <c r="CB909" s="28"/>
      <c r="CC909" s="28"/>
      <c r="CD909" s="28"/>
      <c r="CE909" s="28"/>
      <c r="CF909" s="28"/>
      <c r="CG909" s="28"/>
      <c r="CH909" s="28"/>
      <c r="CI909" s="28"/>
      <c r="CJ909" s="28"/>
      <c r="CK909" s="28"/>
      <c r="CL909" s="28"/>
      <c r="CM909" s="28"/>
      <c r="CN909" s="28"/>
      <c r="CO909" s="28"/>
      <c r="CP909" s="28"/>
      <c r="CQ909" s="28"/>
      <c r="CR909" s="28"/>
      <c r="CS909" s="28"/>
      <c r="CT909" s="28"/>
      <c r="CU909" s="28"/>
      <c r="CV909" s="28"/>
      <c r="CW909" s="28"/>
      <c r="CX909" s="28"/>
      <c r="CY909" s="28"/>
      <c r="CZ909" s="28"/>
      <c r="DA909" s="28"/>
      <c r="DB909" s="28"/>
      <c r="DC909" s="28"/>
      <c r="DD909" s="28"/>
      <c r="DE909" s="28"/>
      <c r="DF909" s="28"/>
      <c r="DG909" s="28"/>
      <c r="DH909" s="28"/>
      <c r="DI909" s="28"/>
      <c r="DJ909" s="28"/>
      <c r="DK909" s="28"/>
      <c r="DL909" s="28"/>
      <c r="DM909" s="28"/>
      <c r="DN909" s="28"/>
      <c r="DO909" s="28"/>
      <c r="DP909" s="28"/>
      <c r="DQ909" s="28"/>
      <c r="DR909" s="28"/>
      <c r="DS909" s="28"/>
      <c r="DT909" s="28"/>
      <c r="DU909" s="28"/>
      <c r="DV909" s="28"/>
      <c r="IP909" s="28"/>
      <c r="IQ909" s="28"/>
      <c r="IR909" s="28"/>
      <c r="IS909" s="28"/>
      <c r="IT909" s="28"/>
      <c r="IU909" s="28"/>
      <c r="IV909" s="28"/>
      <c r="IW909" s="28"/>
      <c r="IX909" s="28"/>
      <c r="IY909" s="28"/>
      <c r="IZ909" s="28"/>
      <c r="JA909" s="28"/>
      <c r="JB909" s="28"/>
      <c r="JC909" s="28"/>
      <c r="JD909" s="28"/>
      <c r="JE909" s="28"/>
      <c r="JF909" s="28"/>
      <c r="JG909" s="28"/>
      <c r="JH909" s="28"/>
      <c r="JI909" s="28"/>
      <c r="JJ909" s="28"/>
      <c r="JK909" s="28"/>
      <c r="JL909" s="28"/>
      <c r="JM909" s="28"/>
      <c r="JN909" s="28"/>
      <c r="JO909" s="28"/>
      <c r="JP909" s="28"/>
      <c r="JQ909" s="28"/>
      <c r="JR909" s="28"/>
      <c r="JS909" s="28"/>
      <c r="JT909" s="28"/>
      <c r="JU909" s="28"/>
      <c r="JV909" s="28"/>
      <c r="JW909" s="28"/>
      <c r="JX909" s="28"/>
      <c r="JY909" s="28"/>
      <c r="JZ909" s="28"/>
      <c r="KA909" s="28"/>
      <c r="KB909" s="28"/>
      <c r="KC909" s="28"/>
      <c r="KD909" s="28"/>
    </row>
    <row r="910" spans="5:290" x14ac:dyDescent="0.2">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28"/>
      <c r="AC910" s="31"/>
      <c r="AD910" s="31"/>
      <c r="AE910" s="31"/>
      <c r="AF910" s="31"/>
      <c r="AG910" s="31"/>
      <c r="AH910" s="31"/>
      <c r="AI910" s="31"/>
      <c r="AJ910" s="31"/>
      <c r="AK910" s="31"/>
      <c r="AL910" s="31"/>
      <c r="AM910" s="31"/>
      <c r="AN910" s="31"/>
      <c r="AO910" s="31"/>
      <c r="AP910" s="31"/>
      <c r="AQ910" s="31"/>
      <c r="AR910" s="31"/>
      <c r="AT910" s="28"/>
      <c r="AU910" s="28"/>
      <c r="AV910" s="28"/>
      <c r="AW910" s="28"/>
      <c r="AX910" s="28"/>
      <c r="AY910" s="28"/>
      <c r="AZ910" s="28"/>
      <c r="BA910" s="28"/>
      <c r="BB910" s="28"/>
      <c r="BC910" s="28"/>
      <c r="BD910" s="28"/>
      <c r="BE910" s="28"/>
      <c r="BF910" s="28"/>
      <c r="BG910" s="28"/>
      <c r="BH910" s="28"/>
      <c r="BI910" s="28"/>
      <c r="BJ910" s="28"/>
      <c r="BK910" s="28"/>
      <c r="BL910" s="28"/>
      <c r="BM910" s="28"/>
      <c r="BN910" s="28"/>
      <c r="BO910" s="28"/>
      <c r="BP910" s="28"/>
      <c r="BQ910" s="28"/>
      <c r="BR910" s="28"/>
      <c r="BS910" s="28"/>
      <c r="BT910" s="28"/>
      <c r="BU910" s="28"/>
      <c r="BV910" s="28"/>
      <c r="BW910" s="28"/>
      <c r="BX910" s="28"/>
      <c r="BY910" s="28"/>
      <c r="BZ910" s="28"/>
      <c r="CA910" s="28"/>
      <c r="CB910" s="28"/>
      <c r="CC910" s="28"/>
      <c r="CD910" s="28"/>
      <c r="CE910" s="28"/>
      <c r="CF910" s="28"/>
      <c r="CG910" s="28"/>
      <c r="CH910" s="28"/>
      <c r="CI910" s="28"/>
      <c r="CJ910" s="28"/>
      <c r="CK910" s="28"/>
      <c r="CL910" s="28"/>
      <c r="CM910" s="28"/>
      <c r="CN910" s="28"/>
      <c r="CO910" s="28"/>
      <c r="CP910" s="28"/>
      <c r="CQ910" s="28"/>
      <c r="CR910" s="28"/>
      <c r="CS910" s="28"/>
      <c r="CT910" s="28"/>
      <c r="CU910" s="28"/>
      <c r="CV910" s="28"/>
      <c r="CW910" s="28"/>
      <c r="CX910" s="28"/>
      <c r="CY910" s="28"/>
      <c r="CZ910" s="28"/>
      <c r="DA910" s="28"/>
      <c r="DB910" s="28"/>
      <c r="DC910" s="28"/>
      <c r="DD910" s="28"/>
      <c r="DE910" s="28"/>
      <c r="DF910" s="28"/>
      <c r="DG910" s="28"/>
      <c r="DH910" s="28"/>
      <c r="DI910" s="28"/>
      <c r="DJ910" s="28"/>
      <c r="DK910" s="28"/>
      <c r="DL910" s="28"/>
      <c r="DM910" s="28"/>
      <c r="DN910" s="28"/>
      <c r="DO910" s="28"/>
      <c r="DP910" s="28"/>
      <c r="DQ910" s="28"/>
      <c r="DR910" s="28"/>
      <c r="DS910" s="28"/>
      <c r="DT910" s="28"/>
      <c r="DU910" s="28"/>
      <c r="DV910" s="28"/>
      <c r="IP910" s="28"/>
      <c r="IQ910" s="28"/>
      <c r="IR910" s="28"/>
      <c r="IS910" s="28"/>
      <c r="IT910" s="28"/>
      <c r="IU910" s="28"/>
      <c r="IV910" s="28"/>
      <c r="IW910" s="28"/>
      <c r="IX910" s="28"/>
      <c r="IY910" s="28"/>
      <c r="IZ910" s="28"/>
      <c r="JA910" s="28"/>
      <c r="JB910" s="28"/>
      <c r="JC910" s="28"/>
      <c r="JD910" s="28"/>
      <c r="JE910" s="28"/>
      <c r="JF910" s="28"/>
      <c r="JG910" s="28"/>
      <c r="JH910" s="28"/>
      <c r="JI910" s="28"/>
      <c r="JJ910" s="28"/>
      <c r="JK910" s="28"/>
      <c r="JL910" s="28"/>
      <c r="JM910" s="28"/>
      <c r="JN910" s="28"/>
      <c r="JO910" s="28"/>
      <c r="JP910" s="28"/>
      <c r="JQ910" s="28"/>
      <c r="JR910" s="28"/>
      <c r="JS910" s="28"/>
      <c r="JT910" s="28"/>
      <c r="JU910" s="28"/>
      <c r="JV910" s="28"/>
      <c r="JW910" s="28"/>
      <c r="JX910" s="28"/>
      <c r="JY910" s="28"/>
      <c r="JZ910" s="28"/>
      <c r="KA910" s="28"/>
      <c r="KB910" s="28"/>
      <c r="KC910" s="28"/>
      <c r="KD910" s="28"/>
    </row>
    <row r="911" spans="5:290" x14ac:dyDescent="0.2">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28"/>
      <c r="AC911" s="31"/>
      <c r="AD911" s="31"/>
      <c r="AE911" s="31"/>
      <c r="AF911" s="31"/>
      <c r="AG911" s="31"/>
      <c r="AH911" s="31"/>
      <c r="AI911" s="31"/>
      <c r="AJ911" s="31"/>
      <c r="AK911" s="31"/>
      <c r="AL911" s="31"/>
      <c r="AM911" s="31"/>
      <c r="AN911" s="31"/>
      <c r="AO911" s="31"/>
      <c r="AP911" s="31"/>
      <c r="AQ911" s="31"/>
      <c r="AR911" s="31"/>
      <c r="AT911" s="28"/>
      <c r="AU911" s="28"/>
      <c r="AV911" s="28"/>
      <c r="AW911" s="28"/>
      <c r="AX911" s="28"/>
      <c r="AY911" s="28"/>
      <c r="AZ911" s="28"/>
      <c r="BA911" s="28"/>
      <c r="BB911" s="28"/>
      <c r="BC911" s="28"/>
      <c r="BD911" s="28"/>
      <c r="BE911" s="28"/>
      <c r="BF911" s="28"/>
      <c r="BG911" s="28"/>
      <c r="BH911" s="28"/>
      <c r="BI911" s="28"/>
      <c r="BJ911" s="28"/>
      <c r="BK911" s="28"/>
      <c r="BL911" s="28"/>
      <c r="BM911" s="28"/>
      <c r="BN911" s="28"/>
      <c r="BO911" s="28"/>
      <c r="BP911" s="28"/>
      <c r="BQ911" s="28"/>
      <c r="BR911" s="28"/>
      <c r="BS911" s="28"/>
      <c r="BT911" s="28"/>
      <c r="BU911" s="28"/>
      <c r="BV911" s="28"/>
      <c r="BW911" s="28"/>
      <c r="BX911" s="28"/>
      <c r="BY911" s="28"/>
      <c r="BZ911" s="28"/>
      <c r="CA911" s="28"/>
      <c r="CB911" s="28"/>
      <c r="CC911" s="28"/>
      <c r="CD911" s="28"/>
      <c r="CE911" s="28"/>
      <c r="CF911" s="28"/>
      <c r="CG911" s="28"/>
      <c r="CH911" s="28"/>
      <c r="CI911" s="28"/>
      <c r="CJ911" s="28"/>
      <c r="CK911" s="28"/>
      <c r="CL911" s="28"/>
      <c r="CM911" s="28"/>
      <c r="CN911" s="28"/>
      <c r="CO911" s="28"/>
      <c r="CP911" s="28"/>
      <c r="CQ911" s="28"/>
      <c r="CR911" s="28"/>
      <c r="CS911" s="28"/>
      <c r="CT911" s="28"/>
      <c r="CU911" s="28"/>
      <c r="CV911" s="28"/>
      <c r="CW911" s="28"/>
      <c r="CX911" s="28"/>
      <c r="CY911" s="28"/>
      <c r="CZ911" s="28"/>
      <c r="DA911" s="28"/>
      <c r="DB911" s="28"/>
      <c r="DC911" s="28"/>
      <c r="DD911" s="28"/>
      <c r="DE911" s="28"/>
      <c r="DF911" s="28"/>
      <c r="DG911" s="28"/>
      <c r="DH911" s="28"/>
      <c r="DI911" s="28"/>
      <c r="DJ911" s="28"/>
      <c r="DK911" s="28"/>
      <c r="DL911" s="28"/>
      <c r="DM911" s="28"/>
      <c r="DN911" s="28"/>
      <c r="DO911" s="28"/>
      <c r="DP911" s="28"/>
      <c r="DQ911" s="28"/>
      <c r="DR911" s="28"/>
      <c r="DS911" s="28"/>
      <c r="DT911" s="28"/>
      <c r="DU911" s="28"/>
      <c r="DV911" s="28"/>
      <c r="IP911" s="28"/>
      <c r="IQ911" s="28"/>
      <c r="IR911" s="28"/>
      <c r="IS911" s="28"/>
      <c r="IT911" s="28"/>
      <c r="IU911" s="28"/>
      <c r="IV911" s="28"/>
      <c r="IW911" s="28"/>
      <c r="IX911" s="28"/>
      <c r="IY911" s="28"/>
      <c r="IZ911" s="28"/>
      <c r="JA911" s="28"/>
      <c r="JB911" s="28"/>
      <c r="JC911" s="28"/>
      <c r="JD911" s="28"/>
      <c r="JE911" s="28"/>
      <c r="JF911" s="28"/>
      <c r="JG911" s="28"/>
      <c r="JH911" s="28"/>
      <c r="JI911" s="28"/>
      <c r="JJ911" s="28"/>
      <c r="JK911" s="28"/>
      <c r="JL911" s="28"/>
      <c r="JM911" s="28"/>
      <c r="JN911" s="28"/>
      <c r="JO911" s="28"/>
      <c r="JP911" s="28"/>
      <c r="JQ911" s="28"/>
      <c r="JR911" s="28"/>
      <c r="JS911" s="28"/>
      <c r="JT911" s="28"/>
      <c r="JU911" s="28"/>
      <c r="JV911" s="28"/>
      <c r="JW911" s="28"/>
      <c r="JX911" s="28"/>
      <c r="JY911" s="28"/>
      <c r="JZ911" s="28"/>
      <c r="KA911" s="28"/>
      <c r="KB911" s="28"/>
      <c r="KC911" s="28"/>
      <c r="KD911" s="28"/>
    </row>
    <row r="912" spans="5:290" x14ac:dyDescent="0.2">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28"/>
      <c r="AC912" s="31"/>
      <c r="AD912" s="31"/>
      <c r="AE912" s="31"/>
      <c r="AF912" s="31"/>
      <c r="AG912" s="31"/>
      <c r="AH912" s="31"/>
      <c r="AI912" s="31"/>
      <c r="AJ912" s="31"/>
      <c r="AK912" s="31"/>
      <c r="AL912" s="31"/>
      <c r="AM912" s="31"/>
      <c r="AN912" s="31"/>
      <c r="AO912" s="31"/>
      <c r="AP912" s="31"/>
      <c r="AQ912" s="31"/>
      <c r="AR912" s="31"/>
      <c r="AT912" s="28"/>
      <c r="AU912" s="28"/>
      <c r="AV912" s="28"/>
      <c r="AW912" s="28"/>
      <c r="AX912" s="28"/>
      <c r="AY912" s="28"/>
      <c r="AZ912" s="28"/>
      <c r="BA912" s="28"/>
      <c r="BB912" s="28"/>
      <c r="BC912" s="28"/>
      <c r="BD912" s="28"/>
      <c r="BE912" s="28"/>
      <c r="BF912" s="28"/>
      <c r="BG912" s="28"/>
      <c r="BH912" s="28"/>
      <c r="BI912" s="28"/>
      <c r="BJ912" s="28"/>
      <c r="BK912" s="28"/>
      <c r="BL912" s="28"/>
      <c r="BM912" s="28"/>
      <c r="BN912" s="28"/>
      <c r="BO912" s="28"/>
      <c r="BP912" s="28"/>
      <c r="BQ912" s="28"/>
      <c r="BR912" s="28"/>
      <c r="BS912" s="28"/>
      <c r="BT912" s="28"/>
      <c r="BU912" s="28"/>
      <c r="BV912" s="28"/>
      <c r="BW912" s="28"/>
      <c r="BX912" s="28"/>
      <c r="BY912" s="28"/>
      <c r="BZ912" s="28"/>
      <c r="CA912" s="28"/>
      <c r="CB912" s="28"/>
      <c r="CC912" s="28"/>
      <c r="CD912" s="28"/>
      <c r="CE912" s="28"/>
      <c r="CF912" s="28"/>
      <c r="CG912" s="28"/>
      <c r="CH912" s="28"/>
      <c r="CI912" s="28"/>
      <c r="CJ912" s="28"/>
      <c r="CK912" s="28"/>
      <c r="CL912" s="28"/>
      <c r="CM912" s="28"/>
      <c r="CN912" s="28"/>
      <c r="CO912" s="28"/>
      <c r="CP912" s="28"/>
      <c r="CQ912" s="28"/>
      <c r="CR912" s="28"/>
      <c r="CS912" s="28"/>
      <c r="CT912" s="28"/>
      <c r="CU912" s="28"/>
      <c r="CV912" s="28"/>
      <c r="CW912" s="28"/>
      <c r="CX912" s="28"/>
      <c r="CY912" s="28"/>
      <c r="CZ912" s="28"/>
      <c r="DA912" s="28"/>
      <c r="DB912" s="28"/>
      <c r="DC912" s="28"/>
      <c r="DD912" s="28"/>
      <c r="DE912" s="28"/>
      <c r="DF912" s="28"/>
      <c r="DG912" s="28"/>
      <c r="DH912" s="28"/>
      <c r="DI912" s="28"/>
      <c r="DJ912" s="28"/>
      <c r="DK912" s="28"/>
      <c r="DL912" s="28"/>
      <c r="DM912" s="28"/>
      <c r="DN912" s="28"/>
      <c r="DO912" s="28"/>
      <c r="DP912" s="28"/>
      <c r="DQ912" s="28"/>
      <c r="DR912" s="28"/>
      <c r="DS912" s="28"/>
      <c r="DT912" s="28"/>
      <c r="DU912" s="28"/>
      <c r="DV912" s="28"/>
      <c r="IP912" s="28"/>
      <c r="IQ912" s="28"/>
      <c r="IR912" s="28"/>
      <c r="IS912" s="28"/>
      <c r="IT912" s="28"/>
      <c r="IU912" s="28"/>
      <c r="IV912" s="28"/>
      <c r="IW912" s="28"/>
      <c r="IX912" s="28"/>
      <c r="IY912" s="28"/>
      <c r="IZ912" s="28"/>
      <c r="JA912" s="28"/>
      <c r="JB912" s="28"/>
      <c r="JC912" s="28"/>
      <c r="JD912" s="28"/>
      <c r="JE912" s="28"/>
      <c r="JF912" s="28"/>
      <c r="JG912" s="28"/>
      <c r="JH912" s="28"/>
      <c r="JI912" s="28"/>
      <c r="JJ912" s="28"/>
      <c r="JK912" s="28"/>
      <c r="JL912" s="28"/>
      <c r="JM912" s="28"/>
      <c r="JN912" s="28"/>
      <c r="JO912" s="28"/>
      <c r="JP912" s="28"/>
      <c r="JQ912" s="28"/>
      <c r="JR912" s="28"/>
      <c r="JS912" s="28"/>
      <c r="JT912" s="28"/>
      <c r="JU912" s="28"/>
      <c r="JV912" s="28"/>
      <c r="JW912" s="28"/>
      <c r="JX912" s="28"/>
      <c r="JY912" s="28"/>
      <c r="JZ912" s="28"/>
      <c r="KA912" s="28"/>
      <c r="KB912" s="28"/>
      <c r="KC912" s="28"/>
      <c r="KD912" s="28"/>
    </row>
    <row r="913" spans="5:290" x14ac:dyDescent="0.2">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28"/>
      <c r="AC913" s="31"/>
      <c r="AD913" s="31"/>
      <c r="AE913" s="31"/>
      <c r="AF913" s="31"/>
      <c r="AG913" s="31"/>
      <c r="AH913" s="31"/>
      <c r="AI913" s="31"/>
      <c r="AJ913" s="31"/>
      <c r="AK913" s="31"/>
      <c r="AL913" s="31"/>
      <c r="AM913" s="31"/>
      <c r="AN913" s="31"/>
      <c r="AO913" s="31"/>
      <c r="AP913" s="31"/>
      <c r="AQ913" s="31"/>
      <c r="AR913" s="31"/>
      <c r="AT913" s="28"/>
      <c r="AU913" s="28"/>
      <c r="AV913" s="28"/>
      <c r="AW913" s="28"/>
      <c r="AX913" s="28"/>
      <c r="AY913" s="28"/>
      <c r="AZ913" s="28"/>
      <c r="BA913" s="28"/>
      <c r="BB913" s="28"/>
      <c r="BC913" s="28"/>
      <c r="BD913" s="28"/>
      <c r="BE913" s="28"/>
      <c r="BF913" s="28"/>
      <c r="BG913" s="28"/>
      <c r="BH913" s="28"/>
      <c r="BI913" s="28"/>
      <c r="BJ913" s="28"/>
      <c r="BK913" s="28"/>
      <c r="BL913" s="28"/>
      <c r="BM913" s="28"/>
      <c r="BN913" s="28"/>
      <c r="BO913" s="28"/>
      <c r="BP913" s="28"/>
      <c r="BQ913" s="28"/>
      <c r="BR913" s="28"/>
      <c r="BS913" s="28"/>
      <c r="BT913" s="28"/>
      <c r="BU913" s="28"/>
      <c r="BV913" s="28"/>
      <c r="BW913" s="28"/>
      <c r="BX913" s="28"/>
      <c r="BY913" s="28"/>
      <c r="BZ913" s="28"/>
      <c r="CA913" s="28"/>
      <c r="CB913" s="28"/>
      <c r="CC913" s="28"/>
      <c r="CD913" s="28"/>
      <c r="CE913" s="28"/>
      <c r="CF913" s="28"/>
      <c r="CG913" s="28"/>
      <c r="CH913" s="28"/>
      <c r="CI913" s="28"/>
      <c r="CJ913" s="28"/>
      <c r="CK913" s="28"/>
      <c r="CL913" s="28"/>
      <c r="CM913" s="28"/>
      <c r="CN913" s="28"/>
      <c r="CO913" s="28"/>
      <c r="CP913" s="28"/>
      <c r="CQ913" s="28"/>
      <c r="CR913" s="28"/>
      <c r="CS913" s="28"/>
      <c r="CT913" s="28"/>
      <c r="CU913" s="28"/>
      <c r="CV913" s="28"/>
      <c r="CW913" s="28"/>
      <c r="CX913" s="28"/>
      <c r="CY913" s="28"/>
      <c r="CZ913" s="28"/>
      <c r="DA913" s="28"/>
      <c r="DB913" s="28"/>
      <c r="DC913" s="28"/>
      <c r="DD913" s="28"/>
      <c r="DE913" s="28"/>
      <c r="DF913" s="28"/>
      <c r="DG913" s="28"/>
      <c r="DH913" s="28"/>
      <c r="DI913" s="28"/>
      <c r="DJ913" s="28"/>
      <c r="DK913" s="28"/>
      <c r="DL913" s="28"/>
      <c r="DM913" s="28"/>
      <c r="DN913" s="28"/>
      <c r="DO913" s="28"/>
      <c r="DP913" s="28"/>
      <c r="DQ913" s="28"/>
      <c r="DR913" s="28"/>
      <c r="DS913" s="28"/>
      <c r="DT913" s="28"/>
      <c r="DU913" s="28"/>
      <c r="DV913" s="28"/>
      <c r="IP913" s="28"/>
      <c r="IQ913" s="28"/>
      <c r="IR913" s="28"/>
      <c r="IS913" s="28"/>
      <c r="IT913" s="28"/>
      <c r="IU913" s="28"/>
      <c r="IV913" s="28"/>
      <c r="IW913" s="28"/>
      <c r="IX913" s="28"/>
      <c r="IY913" s="28"/>
      <c r="IZ913" s="28"/>
      <c r="JA913" s="28"/>
      <c r="JB913" s="28"/>
      <c r="JC913" s="28"/>
      <c r="JD913" s="28"/>
      <c r="JE913" s="28"/>
      <c r="JF913" s="28"/>
      <c r="JG913" s="28"/>
      <c r="JH913" s="28"/>
      <c r="JI913" s="28"/>
      <c r="JJ913" s="28"/>
      <c r="JK913" s="28"/>
      <c r="JL913" s="28"/>
      <c r="JM913" s="28"/>
      <c r="JN913" s="28"/>
      <c r="JO913" s="28"/>
      <c r="JP913" s="28"/>
      <c r="JQ913" s="28"/>
      <c r="JR913" s="28"/>
      <c r="JS913" s="28"/>
      <c r="JT913" s="28"/>
      <c r="JU913" s="28"/>
      <c r="JV913" s="28"/>
      <c r="JW913" s="28"/>
      <c r="JX913" s="28"/>
      <c r="JY913" s="28"/>
      <c r="JZ913" s="28"/>
      <c r="KA913" s="28"/>
      <c r="KB913" s="28"/>
      <c r="KC913" s="28"/>
      <c r="KD913" s="28"/>
    </row>
    <row r="914" spans="5:290" x14ac:dyDescent="0.2">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28"/>
      <c r="AC914" s="31"/>
      <c r="AD914" s="31"/>
      <c r="AE914" s="31"/>
      <c r="AF914" s="31"/>
      <c r="AG914" s="31"/>
      <c r="AH914" s="31"/>
      <c r="AI914" s="31"/>
      <c r="AJ914" s="31"/>
      <c r="AK914" s="31"/>
      <c r="AL914" s="31"/>
      <c r="AM914" s="31"/>
      <c r="AN914" s="31"/>
      <c r="AO914" s="31"/>
      <c r="AP914" s="31"/>
      <c r="AQ914" s="31"/>
      <c r="AR914" s="31"/>
      <c r="AT914" s="28"/>
      <c r="AU914" s="28"/>
      <c r="AV914" s="28"/>
      <c r="AW914" s="28"/>
      <c r="AX914" s="28"/>
      <c r="AY914" s="28"/>
      <c r="AZ914" s="28"/>
      <c r="BA914" s="28"/>
      <c r="BB914" s="28"/>
      <c r="BC914" s="28"/>
      <c r="BD914" s="28"/>
      <c r="BE914" s="28"/>
      <c r="BF914" s="28"/>
      <c r="BG914" s="28"/>
      <c r="BH914" s="28"/>
      <c r="BI914" s="28"/>
      <c r="BJ914" s="28"/>
      <c r="BK914" s="28"/>
      <c r="BL914" s="28"/>
      <c r="BM914" s="28"/>
      <c r="BN914" s="28"/>
      <c r="BO914" s="28"/>
      <c r="BP914" s="28"/>
      <c r="BQ914" s="28"/>
      <c r="BR914" s="28"/>
      <c r="BS914" s="28"/>
      <c r="BT914" s="28"/>
      <c r="BU914" s="28"/>
      <c r="BV914" s="28"/>
      <c r="BW914" s="28"/>
      <c r="BX914" s="28"/>
      <c r="BY914" s="28"/>
      <c r="BZ914" s="28"/>
      <c r="CA914" s="28"/>
      <c r="CB914" s="28"/>
      <c r="CC914" s="28"/>
      <c r="CD914" s="28"/>
      <c r="CE914" s="28"/>
      <c r="CF914" s="28"/>
      <c r="CG914" s="28"/>
      <c r="CH914" s="28"/>
      <c r="CI914" s="28"/>
      <c r="CJ914" s="28"/>
      <c r="CK914" s="28"/>
      <c r="CL914" s="28"/>
      <c r="CM914" s="28"/>
      <c r="CN914" s="28"/>
      <c r="CO914" s="28"/>
      <c r="CP914" s="28"/>
      <c r="CQ914" s="28"/>
      <c r="CR914" s="28"/>
      <c r="CS914" s="28"/>
      <c r="CT914" s="28"/>
      <c r="CU914" s="28"/>
      <c r="CV914" s="28"/>
      <c r="CW914" s="28"/>
      <c r="CX914" s="28"/>
      <c r="CY914" s="28"/>
      <c r="CZ914" s="28"/>
      <c r="DA914" s="28"/>
      <c r="DB914" s="28"/>
      <c r="DC914" s="28"/>
      <c r="DD914" s="28"/>
      <c r="DE914" s="28"/>
      <c r="DF914" s="28"/>
      <c r="DG914" s="28"/>
      <c r="DH914" s="28"/>
      <c r="DI914" s="28"/>
      <c r="DJ914" s="28"/>
      <c r="DK914" s="28"/>
      <c r="DL914" s="28"/>
      <c r="DM914" s="28"/>
      <c r="DN914" s="28"/>
      <c r="DO914" s="28"/>
      <c r="DP914" s="28"/>
      <c r="DQ914" s="28"/>
      <c r="DR914" s="28"/>
      <c r="DS914" s="28"/>
      <c r="DT914" s="28"/>
      <c r="DU914" s="28"/>
      <c r="DV914" s="28"/>
      <c r="IP914" s="28"/>
      <c r="IQ914" s="28"/>
      <c r="IR914" s="28"/>
      <c r="IS914" s="28"/>
      <c r="IT914" s="28"/>
      <c r="IU914" s="28"/>
      <c r="IV914" s="28"/>
      <c r="IW914" s="28"/>
      <c r="IX914" s="28"/>
      <c r="IY914" s="28"/>
      <c r="IZ914" s="28"/>
      <c r="JA914" s="28"/>
      <c r="JB914" s="28"/>
      <c r="JC914" s="28"/>
      <c r="JD914" s="28"/>
      <c r="JE914" s="28"/>
      <c r="JF914" s="28"/>
      <c r="JG914" s="28"/>
      <c r="JH914" s="28"/>
      <c r="JI914" s="28"/>
      <c r="JJ914" s="28"/>
      <c r="JK914" s="28"/>
      <c r="JL914" s="28"/>
      <c r="JM914" s="28"/>
      <c r="JN914" s="28"/>
      <c r="JO914" s="28"/>
      <c r="JP914" s="28"/>
      <c r="JQ914" s="28"/>
      <c r="JR914" s="28"/>
      <c r="JS914" s="28"/>
      <c r="JT914" s="28"/>
      <c r="JU914" s="28"/>
      <c r="JV914" s="28"/>
      <c r="JW914" s="28"/>
      <c r="JX914" s="28"/>
      <c r="JY914" s="28"/>
      <c r="JZ914" s="28"/>
      <c r="KA914" s="28"/>
      <c r="KB914" s="28"/>
      <c r="KC914" s="28"/>
      <c r="KD914" s="28"/>
    </row>
    <row r="915" spans="5:290" x14ac:dyDescent="0.2">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28"/>
      <c r="AC915" s="31"/>
      <c r="AD915" s="31"/>
      <c r="AE915" s="31"/>
      <c r="AF915" s="31"/>
      <c r="AG915" s="31"/>
      <c r="AH915" s="31"/>
      <c r="AI915" s="31"/>
      <c r="AJ915" s="31"/>
      <c r="AK915" s="31"/>
      <c r="AL915" s="31"/>
      <c r="AM915" s="31"/>
      <c r="AN915" s="31"/>
      <c r="AO915" s="31"/>
      <c r="AP915" s="31"/>
      <c r="AQ915" s="31"/>
      <c r="AR915" s="31"/>
      <c r="AT915" s="28"/>
      <c r="AU915" s="28"/>
      <c r="AV915" s="28"/>
      <c r="AW915" s="28"/>
      <c r="AX915" s="28"/>
      <c r="AY915" s="28"/>
      <c r="AZ915" s="28"/>
      <c r="BA915" s="28"/>
      <c r="BB915" s="28"/>
      <c r="BC915" s="28"/>
      <c r="BD915" s="28"/>
      <c r="BE915" s="28"/>
      <c r="BF915" s="28"/>
      <c r="BG915" s="28"/>
      <c r="BH915" s="28"/>
      <c r="BI915" s="28"/>
      <c r="BJ915" s="28"/>
      <c r="BK915" s="28"/>
      <c r="BL915" s="28"/>
      <c r="BM915" s="28"/>
      <c r="BN915" s="28"/>
      <c r="BO915" s="28"/>
      <c r="BP915" s="28"/>
      <c r="BQ915" s="28"/>
      <c r="BR915" s="28"/>
      <c r="BS915" s="28"/>
      <c r="BT915" s="28"/>
      <c r="BU915" s="28"/>
      <c r="BV915" s="28"/>
      <c r="BW915" s="28"/>
      <c r="BX915" s="28"/>
      <c r="BY915" s="28"/>
      <c r="BZ915" s="28"/>
      <c r="CA915" s="28"/>
      <c r="CB915" s="28"/>
      <c r="CC915" s="28"/>
      <c r="CD915" s="28"/>
      <c r="CE915" s="28"/>
      <c r="CF915" s="28"/>
      <c r="CG915" s="28"/>
      <c r="CH915" s="28"/>
      <c r="CI915" s="28"/>
      <c r="CJ915" s="28"/>
      <c r="CK915" s="28"/>
      <c r="CL915" s="28"/>
      <c r="CM915" s="28"/>
      <c r="CN915" s="28"/>
      <c r="CO915" s="28"/>
      <c r="CP915" s="28"/>
      <c r="CQ915" s="28"/>
      <c r="CR915" s="28"/>
      <c r="CS915" s="28"/>
      <c r="CT915" s="28"/>
      <c r="CU915" s="28"/>
      <c r="CV915" s="28"/>
      <c r="CW915" s="28"/>
      <c r="CX915" s="28"/>
      <c r="CY915" s="28"/>
      <c r="CZ915" s="28"/>
      <c r="DA915" s="28"/>
      <c r="DB915" s="28"/>
      <c r="DC915" s="28"/>
      <c r="DD915" s="28"/>
      <c r="DE915" s="28"/>
      <c r="DF915" s="28"/>
      <c r="DG915" s="28"/>
      <c r="DH915" s="28"/>
      <c r="DI915" s="28"/>
      <c r="DJ915" s="28"/>
      <c r="DK915" s="28"/>
      <c r="DL915" s="28"/>
      <c r="DM915" s="28"/>
      <c r="DN915" s="28"/>
      <c r="DO915" s="28"/>
      <c r="DP915" s="28"/>
      <c r="DQ915" s="28"/>
      <c r="DR915" s="28"/>
      <c r="DS915" s="28"/>
      <c r="DT915" s="28"/>
      <c r="DU915" s="28"/>
      <c r="DV915" s="28"/>
      <c r="IP915" s="28"/>
      <c r="IQ915" s="28"/>
      <c r="IR915" s="28"/>
      <c r="IS915" s="28"/>
      <c r="IT915" s="28"/>
      <c r="IU915" s="28"/>
      <c r="IV915" s="28"/>
      <c r="IW915" s="28"/>
      <c r="IX915" s="28"/>
      <c r="IY915" s="28"/>
      <c r="IZ915" s="28"/>
      <c r="JA915" s="28"/>
      <c r="JB915" s="28"/>
      <c r="JC915" s="28"/>
      <c r="JD915" s="28"/>
      <c r="JE915" s="28"/>
      <c r="JF915" s="28"/>
      <c r="JG915" s="28"/>
      <c r="JH915" s="28"/>
      <c r="JI915" s="28"/>
      <c r="JJ915" s="28"/>
      <c r="JK915" s="28"/>
      <c r="JL915" s="28"/>
      <c r="JM915" s="28"/>
      <c r="JN915" s="28"/>
      <c r="JO915" s="28"/>
      <c r="JP915" s="28"/>
      <c r="JQ915" s="28"/>
      <c r="JR915" s="28"/>
      <c r="JS915" s="28"/>
      <c r="JT915" s="28"/>
      <c r="JU915" s="28"/>
      <c r="JV915" s="28"/>
      <c r="JW915" s="28"/>
      <c r="JX915" s="28"/>
      <c r="JY915" s="28"/>
      <c r="JZ915" s="28"/>
      <c r="KA915" s="28"/>
      <c r="KB915" s="28"/>
      <c r="KC915" s="28"/>
      <c r="KD915" s="28"/>
    </row>
    <row r="916" spans="5:290" x14ac:dyDescent="0.2">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28"/>
      <c r="AC916" s="31"/>
      <c r="AD916" s="31"/>
      <c r="AE916" s="31"/>
      <c r="AF916" s="31"/>
      <c r="AG916" s="31"/>
      <c r="AH916" s="31"/>
      <c r="AI916" s="31"/>
      <c r="AJ916" s="31"/>
      <c r="AK916" s="31"/>
      <c r="AL916" s="31"/>
      <c r="AM916" s="31"/>
      <c r="AN916" s="31"/>
      <c r="AO916" s="31"/>
      <c r="AP916" s="31"/>
      <c r="AQ916" s="31"/>
      <c r="AR916" s="31"/>
      <c r="AT916" s="28"/>
      <c r="AU916" s="28"/>
      <c r="AV916" s="28"/>
      <c r="AW916" s="28"/>
      <c r="AX916" s="28"/>
      <c r="AY916" s="28"/>
      <c r="AZ916" s="28"/>
      <c r="BA916" s="28"/>
      <c r="BB916" s="28"/>
      <c r="BC916" s="28"/>
      <c r="BD916" s="28"/>
      <c r="BE916" s="28"/>
      <c r="BF916" s="28"/>
      <c r="BG916" s="28"/>
      <c r="BH916" s="28"/>
      <c r="BI916" s="28"/>
      <c r="BJ916" s="28"/>
      <c r="BK916" s="28"/>
      <c r="BL916" s="28"/>
      <c r="BM916" s="28"/>
      <c r="BN916" s="28"/>
      <c r="BO916" s="28"/>
      <c r="BP916" s="28"/>
      <c r="BQ916" s="28"/>
      <c r="BR916" s="28"/>
      <c r="BS916" s="28"/>
      <c r="BT916" s="28"/>
      <c r="BU916" s="28"/>
      <c r="BV916" s="28"/>
      <c r="BW916" s="28"/>
      <c r="BX916" s="28"/>
      <c r="BY916" s="28"/>
      <c r="BZ916" s="28"/>
      <c r="CA916" s="28"/>
      <c r="CB916" s="28"/>
      <c r="CC916" s="28"/>
      <c r="CD916" s="28"/>
      <c r="CE916" s="28"/>
      <c r="CF916" s="28"/>
      <c r="CG916" s="28"/>
      <c r="CH916" s="28"/>
      <c r="CI916" s="28"/>
      <c r="CJ916" s="28"/>
      <c r="CK916" s="28"/>
      <c r="CL916" s="28"/>
      <c r="CM916" s="28"/>
      <c r="CN916" s="28"/>
      <c r="CO916" s="28"/>
      <c r="CP916" s="28"/>
      <c r="CQ916" s="28"/>
      <c r="CR916" s="28"/>
      <c r="CS916" s="28"/>
      <c r="CT916" s="28"/>
      <c r="CU916" s="28"/>
      <c r="CV916" s="28"/>
      <c r="CW916" s="28"/>
      <c r="CX916" s="28"/>
      <c r="CY916" s="28"/>
      <c r="CZ916" s="28"/>
      <c r="DA916" s="28"/>
      <c r="DB916" s="28"/>
      <c r="DC916" s="28"/>
      <c r="DD916" s="28"/>
      <c r="DE916" s="28"/>
      <c r="DF916" s="28"/>
      <c r="DG916" s="28"/>
      <c r="DH916" s="28"/>
      <c r="DI916" s="28"/>
      <c r="DJ916" s="28"/>
      <c r="DK916" s="28"/>
      <c r="DL916" s="28"/>
      <c r="DM916" s="28"/>
      <c r="DN916" s="28"/>
      <c r="DO916" s="28"/>
      <c r="DP916" s="28"/>
      <c r="DQ916" s="28"/>
      <c r="DR916" s="28"/>
      <c r="DS916" s="28"/>
      <c r="DT916" s="28"/>
      <c r="DU916" s="28"/>
      <c r="DV916" s="28"/>
      <c r="IP916" s="28"/>
      <c r="IQ916" s="28"/>
      <c r="IR916" s="28"/>
      <c r="IS916" s="28"/>
      <c r="IT916" s="28"/>
      <c r="IU916" s="28"/>
      <c r="IV916" s="28"/>
      <c r="IW916" s="28"/>
      <c r="IX916" s="28"/>
      <c r="IY916" s="28"/>
      <c r="IZ916" s="28"/>
      <c r="JA916" s="28"/>
      <c r="JB916" s="28"/>
      <c r="JC916" s="28"/>
      <c r="JD916" s="28"/>
      <c r="JE916" s="28"/>
      <c r="JF916" s="28"/>
      <c r="JG916" s="28"/>
      <c r="JH916" s="28"/>
      <c r="JI916" s="28"/>
      <c r="JJ916" s="28"/>
      <c r="JK916" s="28"/>
      <c r="JL916" s="28"/>
      <c r="JM916" s="28"/>
      <c r="JN916" s="28"/>
      <c r="JO916" s="28"/>
      <c r="JP916" s="28"/>
      <c r="JQ916" s="28"/>
      <c r="JR916" s="28"/>
      <c r="JS916" s="28"/>
      <c r="JT916" s="28"/>
      <c r="JU916" s="28"/>
      <c r="JV916" s="28"/>
      <c r="JW916" s="28"/>
      <c r="JX916" s="28"/>
      <c r="JY916" s="28"/>
      <c r="JZ916" s="28"/>
      <c r="KA916" s="28"/>
      <c r="KB916" s="28"/>
      <c r="KC916" s="28"/>
      <c r="KD916" s="28"/>
    </row>
    <row r="917" spans="5:290" x14ac:dyDescent="0.2">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28"/>
      <c r="AC917" s="31"/>
      <c r="AD917" s="31"/>
      <c r="AE917" s="31"/>
      <c r="AF917" s="31"/>
      <c r="AG917" s="31"/>
      <c r="AH917" s="31"/>
      <c r="AI917" s="31"/>
      <c r="AJ917" s="31"/>
      <c r="AK917" s="31"/>
      <c r="AL917" s="31"/>
      <c r="AM917" s="31"/>
      <c r="AN917" s="31"/>
      <c r="AO917" s="31"/>
      <c r="AP917" s="31"/>
      <c r="AQ917" s="31"/>
      <c r="AR917" s="31"/>
      <c r="AT917" s="28"/>
      <c r="AU917" s="28"/>
      <c r="AV917" s="28"/>
      <c r="AW917" s="28"/>
      <c r="AX917" s="28"/>
      <c r="AY917" s="28"/>
      <c r="AZ917" s="28"/>
      <c r="BA917" s="28"/>
      <c r="BB917" s="28"/>
      <c r="BC917" s="28"/>
      <c r="BD917" s="28"/>
      <c r="BE917" s="28"/>
      <c r="BF917" s="28"/>
      <c r="BG917" s="28"/>
      <c r="BH917" s="28"/>
      <c r="BI917" s="28"/>
      <c r="BJ917" s="28"/>
      <c r="BK917" s="28"/>
      <c r="BL917" s="28"/>
      <c r="BM917" s="28"/>
      <c r="BN917" s="28"/>
      <c r="BO917" s="28"/>
      <c r="BP917" s="28"/>
      <c r="BQ917" s="28"/>
      <c r="BR917" s="28"/>
      <c r="BS917" s="28"/>
      <c r="BT917" s="28"/>
      <c r="BU917" s="28"/>
      <c r="BV917" s="28"/>
      <c r="BW917" s="28"/>
      <c r="BX917" s="28"/>
      <c r="BY917" s="28"/>
      <c r="BZ917" s="28"/>
      <c r="CA917" s="28"/>
      <c r="CB917" s="28"/>
      <c r="CC917" s="28"/>
      <c r="CD917" s="28"/>
      <c r="CE917" s="28"/>
      <c r="CF917" s="28"/>
      <c r="CG917" s="28"/>
      <c r="CH917" s="28"/>
      <c r="CI917" s="28"/>
      <c r="CJ917" s="28"/>
      <c r="CK917" s="28"/>
      <c r="CL917" s="28"/>
      <c r="CM917" s="28"/>
      <c r="CN917" s="28"/>
      <c r="CO917" s="28"/>
      <c r="CP917" s="28"/>
      <c r="CQ917" s="28"/>
      <c r="CR917" s="28"/>
      <c r="CS917" s="28"/>
      <c r="CT917" s="28"/>
      <c r="CU917" s="28"/>
      <c r="CV917" s="28"/>
      <c r="CW917" s="28"/>
      <c r="CX917" s="28"/>
      <c r="CY917" s="28"/>
      <c r="CZ917" s="28"/>
      <c r="DA917" s="28"/>
      <c r="DB917" s="28"/>
      <c r="DC917" s="28"/>
      <c r="DD917" s="28"/>
      <c r="DE917" s="28"/>
      <c r="DF917" s="28"/>
      <c r="DG917" s="28"/>
      <c r="DH917" s="28"/>
      <c r="DI917" s="28"/>
      <c r="DJ917" s="28"/>
      <c r="DK917" s="28"/>
      <c r="DL917" s="28"/>
      <c r="DM917" s="28"/>
      <c r="DN917" s="28"/>
      <c r="DO917" s="28"/>
      <c r="DP917" s="28"/>
      <c r="DQ917" s="28"/>
      <c r="DR917" s="28"/>
      <c r="DS917" s="28"/>
      <c r="DT917" s="28"/>
      <c r="DU917" s="28"/>
      <c r="DV917" s="28"/>
      <c r="IP917" s="28"/>
      <c r="IQ917" s="28"/>
      <c r="IR917" s="28"/>
      <c r="IS917" s="28"/>
      <c r="IT917" s="28"/>
      <c r="IU917" s="28"/>
      <c r="IV917" s="28"/>
      <c r="IW917" s="28"/>
      <c r="IX917" s="28"/>
      <c r="IY917" s="28"/>
      <c r="IZ917" s="28"/>
      <c r="JA917" s="28"/>
      <c r="JB917" s="28"/>
      <c r="JC917" s="28"/>
      <c r="JD917" s="28"/>
      <c r="JE917" s="28"/>
      <c r="JF917" s="28"/>
      <c r="JG917" s="28"/>
      <c r="JH917" s="28"/>
      <c r="JI917" s="28"/>
      <c r="JJ917" s="28"/>
      <c r="JK917" s="28"/>
      <c r="JL917" s="28"/>
      <c r="JM917" s="28"/>
      <c r="JN917" s="28"/>
      <c r="JO917" s="28"/>
      <c r="JP917" s="28"/>
      <c r="JQ917" s="28"/>
      <c r="JR917" s="28"/>
      <c r="JS917" s="28"/>
      <c r="JT917" s="28"/>
      <c r="JU917" s="28"/>
      <c r="JV917" s="28"/>
      <c r="JW917" s="28"/>
      <c r="JX917" s="28"/>
      <c r="JY917" s="28"/>
      <c r="JZ917" s="28"/>
      <c r="KA917" s="28"/>
      <c r="KB917" s="28"/>
      <c r="KC917" s="28"/>
      <c r="KD917" s="28"/>
    </row>
    <row r="918" spans="5:290" x14ac:dyDescent="0.2">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28"/>
      <c r="AC918" s="31"/>
      <c r="AD918" s="31"/>
      <c r="AE918" s="31"/>
      <c r="AF918" s="31"/>
      <c r="AG918" s="31"/>
      <c r="AH918" s="31"/>
      <c r="AI918" s="31"/>
      <c r="AJ918" s="31"/>
      <c r="AK918" s="31"/>
      <c r="AL918" s="31"/>
      <c r="AM918" s="31"/>
      <c r="AN918" s="31"/>
      <c r="AO918" s="31"/>
      <c r="AP918" s="31"/>
      <c r="AQ918" s="31"/>
      <c r="AR918" s="31"/>
      <c r="AT918" s="28"/>
      <c r="AU918" s="28"/>
      <c r="AV918" s="28"/>
      <c r="AW918" s="28"/>
      <c r="AX918" s="28"/>
      <c r="AY918" s="28"/>
      <c r="AZ918" s="28"/>
      <c r="BA918" s="28"/>
      <c r="BB918" s="28"/>
      <c r="BC918" s="28"/>
      <c r="BD918" s="28"/>
      <c r="BE918" s="28"/>
      <c r="BF918" s="28"/>
      <c r="BG918" s="28"/>
      <c r="BH918" s="28"/>
      <c r="BI918" s="28"/>
      <c r="BJ918" s="28"/>
      <c r="BK918" s="28"/>
      <c r="BL918" s="28"/>
      <c r="BM918" s="28"/>
      <c r="BN918" s="28"/>
      <c r="BO918" s="28"/>
      <c r="BP918" s="28"/>
      <c r="BQ918" s="28"/>
      <c r="BR918" s="28"/>
      <c r="BS918" s="28"/>
      <c r="BT918" s="28"/>
      <c r="BU918" s="28"/>
      <c r="BV918" s="28"/>
      <c r="BW918" s="28"/>
      <c r="BX918" s="28"/>
      <c r="BY918" s="28"/>
      <c r="BZ918" s="28"/>
      <c r="CA918" s="28"/>
      <c r="CB918" s="28"/>
      <c r="CC918" s="28"/>
      <c r="CD918" s="28"/>
      <c r="CE918" s="28"/>
      <c r="CF918" s="28"/>
      <c r="CG918" s="28"/>
      <c r="CH918" s="28"/>
      <c r="CI918" s="28"/>
      <c r="CJ918" s="28"/>
      <c r="CK918" s="28"/>
      <c r="CL918" s="28"/>
      <c r="CM918" s="28"/>
      <c r="CN918" s="28"/>
      <c r="CO918" s="28"/>
      <c r="CP918" s="28"/>
      <c r="CQ918" s="28"/>
      <c r="CR918" s="28"/>
      <c r="CS918" s="28"/>
      <c r="CT918" s="28"/>
      <c r="CU918" s="28"/>
      <c r="CV918" s="28"/>
      <c r="CW918" s="28"/>
      <c r="CX918" s="28"/>
      <c r="CY918" s="28"/>
      <c r="CZ918" s="28"/>
      <c r="DA918" s="28"/>
      <c r="DB918" s="28"/>
      <c r="DC918" s="28"/>
      <c r="DD918" s="28"/>
      <c r="DE918" s="28"/>
      <c r="DF918" s="28"/>
      <c r="DG918" s="28"/>
      <c r="DH918" s="28"/>
      <c r="DI918" s="28"/>
      <c r="DJ918" s="28"/>
      <c r="DK918" s="28"/>
      <c r="DL918" s="28"/>
      <c r="DM918" s="28"/>
      <c r="DN918" s="28"/>
      <c r="DO918" s="28"/>
      <c r="DP918" s="28"/>
      <c r="DQ918" s="28"/>
      <c r="DR918" s="28"/>
      <c r="DS918" s="28"/>
      <c r="DT918" s="28"/>
      <c r="DU918" s="28"/>
      <c r="DV918" s="28"/>
      <c r="IP918" s="28"/>
      <c r="IQ918" s="28"/>
      <c r="IR918" s="28"/>
      <c r="IS918" s="28"/>
      <c r="IT918" s="28"/>
      <c r="IU918" s="28"/>
      <c r="IV918" s="28"/>
      <c r="IW918" s="28"/>
      <c r="IX918" s="28"/>
      <c r="IY918" s="28"/>
      <c r="IZ918" s="28"/>
      <c r="JA918" s="28"/>
      <c r="JB918" s="28"/>
      <c r="JC918" s="28"/>
      <c r="JD918" s="28"/>
      <c r="JE918" s="28"/>
      <c r="JF918" s="28"/>
      <c r="JG918" s="28"/>
      <c r="JH918" s="28"/>
      <c r="JI918" s="28"/>
      <c r="JJ918" s="28"/>
      <c r="JK918" s="28"/>
      <c r="JL918" s="28"/>
      <c r="JM918" s="28"/>
      <c r="JN918" s="28"/>
      <c r="JO918" s="28"/>
      <c r="JP918" s="28"/>
      <c r="JQ918" s="28"/>
      <c r="JR918" s="28"/>
      <c r="JS918" s="28"/>
      <c r="JT918" s="28"/>
      <c r="JU918" s="28"/>
      <c r="JV918" s="28"/>
      <c r="JW918" s="28"/>
      <c r="JX918" s="28"/>
      <c r="JY918" s="28"/>
      <c r="JZ918" s="28"/>
      <c r="KA918" s="28"/>
      <c r="KB918" s="28"/>
      <c r="KC918" s="28"/>
      <c r="KD918" s="28"/>
    </row>
    <row r="919" spans="5:290" x14ac:dyDescent="0.2">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28"/>
      <c r="AC919" s="31"/>
      <c r="AD919" s="31"/>
      <c r="AE919" s="31"/>
      <c r="AF919" s="31"/>
      <c r="AG919" s="31"/>
      <c r="AH919" s="31"/>
      <c r="AI919" s="31"/>
      <c r="AJ919" s="31"/>
      <c r="AK919" s="31"/>
      <c r="AL919" s="31"/>
      <c r="AM919" s="31"/>
      <c r="AN919" s="31"/>
      <c r="AO919" s="31"/>
      <c r="AP919" s="31"/>
      <c r="AQ919" s="31"/>
      <c r="AR919" s="31"/>
      <c r="AT919" s="28"/>
      <c r="AU919" s="28"/>
      <c r="AV919" s="28"/>
      <c r="AW919" s="28"/>
      <c r="AX919" s="28"/>
      <c r="AY919" s="28"/>
      <c r="AZ919" s="28"/>
      <c r="BA919" s="28"/>
      <c r="BB919" s="28"/>
      <c r="BC919" s="28"/>
      <c r="BD919" s="28"/>
      <c r="BE919" s="28"/>
      <c r="BF919" s="28"/>
      <c r="BG919" s="28"/>
      <c r="BH919" s="28"/>
      <c r="BI919" s="28"/>
      <c r="BJ919" s="28"/>
      <c r="BK919" s="28"/>
      <c r="BL919" s="28"/>
      <c r="BM919" s="28"/>
      <c r="BN919" s="28"/>
      <c r="BO919" s="28"/>
      <c r="BP919" s="28"/>
      <c r="BQ919" s="28"/>
      <c r="BR919" s="28"/>
      <c r="BS919" s="28"/>
      <c r="BT919" s="28"/>
      <c r="BU919" s="28"/>
      <c r="BV919" s="28"/>
      <c r="BW919" s="28"/>
      <c r="BX919" s="28"/>
      <c r="BY919" s="28"/>
      <c r="BZ919" s="28"/>
      <c r="CA919" s="28"/>
      <c r="CB919" s="28"/>
      <c r="CC919" s="28"/>
      <c r="CD919" s="28"/>
      <c r="CE919" s="28"/>
      <c r="CF919" s="28"/>
      <c r="CG919" s="28"/>
      <c r="CH919" s="28"/>
      <c r="CI919" s="28"/>
      <c r="CJ919" s="28"/>
      <c r="CK919" s="28"/>
      <c r="CL919" s="28"/>
      <c r="CM919" s="28"/>
      <c r="CN919" s="28"/>
      <c r="CO919" s="28"/>
      <c r="CP919" s="28"/>
      <c r="CQ919" s="28"/>
      <c r="CR919" s="28"/>
      <c r="CS919" s="28"/>
      <c r="CT919" s="28"/>
      <c r="CU919" s="28"/>
      <c r="CV919" s="28"/>
      <c r="CW919" s="28"/>
      <c r="CX919" s="28"/>
      <c r="CY919" s="28"/>
      <c r="CZ919" s="28"/>
      <c r="DA919" s="28"/>
      <c r="DB919" s="28"/>
      <c r="DC919" s="28"/>
      <c r="DD919" s="28"/>
      <c r="DE919" s="28"/>
      <c r="DF919" s="28"/>
      <c r="DG919" s="28"/>
      <c r="DH919" s="28"/>
      <c r="DI919" s="28"/>
      <c r="DJ919" s="28"/>
      <c r="DK919" s="28"/>
      <c r="DL919" s="28"/>
      <c r="DM919" s="28"/>
      <c r="DN919" s="28"/>
      <c r="DO919" s="28"/>
      <c r="DP919" s="28"/>
      <c r="DQ919" s="28"/>
      <c r="DR919" s="28"/>
      <c r="DS919" s="28"/>
      <c r="DT919" s="28"/>
      <c r="DU919" s="28"/>
      <c r="DV919" s="28"/>
      <c r="IP919" s="28"/>
      <c r="IQ919" s="28"/>
      <c r="IR919" s="28"/>
      <c r="IS919" s="28"/>
      <c r="IT919" s="28"/>
      <c r="IU919" s="28"/>
      <c r="IV919" s="28"/>
      <c r="IW919" s="28"/>
      <c r="IX919" s="28"/>
      <c r="IY919" s="28"/>
      <c r="IZ919" s="28"/>
      <c r="JA919" s="28"/>
      <c r="JB919" s="28"/>
      <c r="JC919" s="28"/>
      <c r="JD919" s="28"/>
      <c r="JE919" s="28"/>
      <c r="JF919" s="28"/>
      <c r="JG919" s="28"/>
      <c r="JH919" s="28"/>
      <c r="JI919" s="28"/>
      <c r="JJ919" s="28"/>
      <c r="JK919" s="28"/>
      <c r="JL919" s="28"/>
      <c r="JM919" s="28"/>
      <c r="JN919" s="28"/>
      <c r="JO919" s="28"/>
      <c r="JP919" s="28"/>
      <c r="JQ919" s="28"/>
      <c r="JR919" s="28"/>
      <c r="JS919" s="28"/>
      <c r="JT919" s="28"/>
      <c r="JU919" s="28"/>
      <c r="JV919" s="28"/>
      <c r="JW919" s="28"/>
      <c r="JX919" s="28"/>
      <c r="JY919" s="28"/>
      <c r="JZ919" s="28"/>
      <c r="KA919" s="28"/>
      <c r="KB919" s="28"/>
      <c r="KC919" s="28"/>
      <c r="KD919" s="28"/>
    </row>
    <row r="920" spans="5:290" x14ac:dyDescent="0.2">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28"/>
      <c r="AC920" s="31"/>
      <c r="AD920" s="31"/>
      <c r="AE920" s="31"/>
      <c r="AF920" s="31"/>
      <c r="AG920" s="31"/>
      <c r="AH920" s="31"/>
      <c r="AI920" s="31"/>
      <c r="AJ920" s="31"/>
      <c r="AK920" s="31"/>
      <c r="AL920" s="31"/>
      <c r="AM920" s="31"/>
      <c r="AN920" s="31"/>
      <c r="AO920" s="31"/>
      <c r="AP920" s="31"/>
      <c r="AQ920" s="31"/>
      <c r="AR920" s="31"/>
      <c r="AT920" s="28"/>
      <c r="AU920" s="28"/>
      <c r="AV920" s="28"/>
      <c r="AW920" s="28"/>
      <c r="AX920" s="28"/>
      <c r="AY920" s="28"/>
      <c r="AZ920" s="28"/>
      <c r="BA920" s="28"/>
      <c r="BB920" s="28"/>
      <c r="BC920" s="28"/>
      <c r="BD920" s="28"/>
      <c r="BE920" s="28"/>
      <c r="BF920" s="28"/>
      <c r="BG920" s="28"/>
      <c r="BH920" s="28"/>
      <c r="BI920" s="28"/>
      <c r="BJ920" s="28"/>
      <c r="BK920" s="28"/>
      <c r="BL920" s="28"/>
      <c r="BM920" s="28"/>
      <c r="BN920" s="28"/>
      <c r="BO920" s="28"/>
      <c r="BP920" s="28"/>
      <c r="BQ920" s="28"/>
      <c r="BR920" s="28"/>
      <c r="BS920" s="28"/>
      <c r="BT920" s="28"/>
      <c r="BU920" s="28"/>
      <c r="BV920" s="28"/>
      <c r="BW920" s="28"/>
      <c r="BX920" s="28"/>
      <c r="BY920" s="28"/>
      <c r="BZ920" s="28"/>
      <c r="CA920" s="28"/>
      <c r="CB920" s="28"/>
      <c r="CC920" s="28"/>
      <c r="CD920" s="28"/>
      <c r="CE920" s="28"/>
      <c r="CF920" s="28"/>
      <c r="CG920" s="28"/>
      <c r="CH920" s="28"/>
      <c r="CI920" s="28"/>
      <c r="CJ920" s="28"/>
      <c r="CK920" s="28"/>
      <c r="CL920" s="28"/>
      <c r="CM920" s="28"/>
      <c r="CN920" s="28"/>
      <c r="CO920" s="28"/>
      <c r="CP920" s="28"/>
      <c r="CQ920" s="28"/>
      <c r="CR920" s="28"/>
      <c r="CS920" s="28"/>
      <c r="CT920" s="28"/>
      <c r="CU920" s="28"/>
      <c r="CV920" s="28"/>
      <c r="CW920" s="28"/>
      <c r="CX920" s="28"/>
      <c r="CY920" s="28"/>
      <c r="CZ920" s="28"/>
      <c r="DA920" s="28"/>
      <c r="DB920" s="28"/>
      <c r="DC920" s="28"/>
      <c r="DD920" s="28"/>
      <c r="DE920" s="28"/>
      <c r="DF920" s="28"/>
      <c r="DG920" s="28"/>
      <c r="DH920" s="28"/>
      <c r="DI920" s="28"/>
      <c r="DJ920" s="28"/>
      <c r="DK920" s="28"/>
      <c r="DL920" s="28"/>
      <c r="DM920" s="28"/>
      <c r="DN920" s="28"/>
      <c r="DO920" s="28"/>
      <c r="DP920" s="28"/>
      <c r="DQ920" s="28"/>
      <c r="DR920" s="28"/>
      <c r="DS920" s="28"/>
      <c r="DT920" s="28"/>
      <c r="DU920" s="28"/>
      <c r="DV920" s="28"/>
      <c r="IP920" s="28"/>
      <c r="IQ920" s="28"/>
      <c r="IR920" s="28"/>
      <c r="IS920" s="28"/>
      <c r="IT920" s="28"/>
      <c r="IU920" s="28"/>
      <c r="IV920" s="28"/>
      <c r="IW920" s="28"/>
      <c r="IX920" s="28"/>
      <c r="IY920" s="28"/>
      <c r="IZ920" s="28"/>
      <c r="JA920" s="28"/>
      <c r="JB920" s="28"/>
      <c r="JC920" s="28"/>
      <c r="JD920" s="28"/>
      <c r="JE920" s="28"/>
      <c r="JF920" s="28"/>
      <c r="JG920" s="28"/>
      <c r="JH920" s="28"/>
      <c r="JI920" s="28"/>
      <c r="JJ920" s="28"/>
      <c r="JK920" s="28"/>
      <c r="JL920" s="28"/>
      <c r="JM920" s="28"/>
      <c r="JN920" s="28"/>
      <c r="JO920" s="28"/>
      <c r="JP920" s="28"/>
      <c r="JQ920" s="28"/>
      <c r="JR920" s="28"/>
      <c r="JS920" s="28"/>
      <c r="JT920" s="28"/>
      <c r="JU920" s="28"/>
      <c r="JV920" s="28"/>
      <c r="JW920" s="28"/>
      <c r="JX920" s="28"/>
      <c r="JY920" s="28"/>
      <c r="JZ920" s="28"/>
      <c r="KA920" s="28"/>
      <c r="KB920" s="28"/>
      <c r="KC920" s="28"/>
      <c r="KD920" s="28"/>
    </row>
    <row r="921" spans="5:290" x14ac:dyDescent="0.2">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28"/>
      <c r="AC921" s="31"/>
      <c r="AD921" s="31"/>
      <c r="AE921" s="31"/>
      <c r="AF921" s="31"/>
      <c r="AG921" s="31"/>
      <c r="AH921" s="31"/>
      <c r="AI921" s="31"/>
      <c r="AJ921" s="31"/>
      <c r="AK921" s="31"/>
      <c r="AL921" s="31"/>
      <c r="AM921" s="31"/>
      <c r="AN921" s="31"/>
      <c r="AO921" s="31"/>
      <c r="AP921" s="31"/>
      <c r="AQ921" s="31"/>
      <c r="AR921" s="31"/>
      <c r="AT921" s="28"/>
      <c r="AU921" s="28"/>
      <c r="AV921" s="28"/>
      <c r="AW921" s="28"/>
      <c r="AX921" s="28"/>
      <c r="AY921" s="28"/>
      <c r="AZ921" s="28"/>
      <c r="BA921" s="28"/>
      <c r="BB921" s="28"/>
      <c r="BC921" s="28"/>
      <c r="BD921" s="28"/>
      <c r="BE921" s="28"/>
      <c r="BF921" s="28"/>
      <c r="BG921" s="28"/>
      <c r="BH921" s="28"/>
      <c r="BI921" s="28"/>
      <c r="BJ921" s="28"/>
      <c r="BK921" s="28"/>
      <c r="BL921" s="28"/>
      <c r="BM921" s="28"/>
      <c r="BN921" s="28"/>
      <c r="BO921" s="28"/>
      <c r="BP921" s="28"/>
      <c r="BQ921" s="28"/>
      <c r="BR921" s="28"/>
      <c r="BS921" s="28"/>
      <c r="BT921" s="28"/>
      <c r="BU921" s="28"/>
      <c r="BV921" s="28"/>
      <c r="BW921" s="28"/>
      <c r="BX921" s="28"/>
      <c r="BY921" s="28"/>
      <c r="BZ921" s="28"/>
      <c r="CA921" s="28"/>
      <c r="CB921" s="28"/>
      <c r="CC921" s="28"/>
      <c r="CD921" s="28"/>
      <c r="CE921" s="28"/>
      <c r="CF921" s="28"/>
      <c r="CG921" s="28"/>
      <c r="CH921" s="28"/>
      <c r="CI921" s="28"/>
      <c r="CJ921" s="28"/>
      <c r="CK921" s="28"/>
      <c r="CL921" s="28"/>
      <c r="CM921" s="28"/>
      <c r="CN921" s="28"/>
      <c r="CO921" s="28"/>
      <c r="CP921" s="28"/>
      <c r="CQ921" s="28"/>
      <c r="CR921" s="28"/>
      <c r="CS921" s="28"/>
      <c r="CT921" s="28"/>
      <c r="CU921" s="28"/>
      <c r="CV921" s="28"/>
      <c r="CW921" s="28"/>
      <c r="CX921" s="28"/>
      <c r="CY921" s="28"/>
      <c r="CZ921" s="28"/>
      <c r="DA921" s="28"/>
      <c r="DB921" s="28"/>
      <c r="DC921" s="28"/>
      <c r="DD921" s="28"/>
      <c r="DE921" s="28"/>
      <c r="DF921" s="28"/>
      <c r="DG921" s="28"/>
      <c r="DH921" s="28"/>
      <c r="DI921" s="28"/>
      <c r="DJ921" s="28"/>
      <c r="DK921" s="28"/>
      <c r="DL921" s="28"/>
      <c r="DM921" s="28"/>
      <c r="DN921" s="28"/>
      <c r="DO921" s="28"/>
      <c r="DP921" s="28"/>
      <c r="DQ921" s="28"/>
      <c r="DR921" s="28"/>
      <c r="DS921" s="28"/>
      <c r="DT921" s="28"/>
      <c r="DU921" s="28"/>
      <c r="DV921" s="28"/>
      <c r="IP921" s="28"/>
      <c r="IQ921" s="28"/>
      <c r="IR921" s="28"/>
      <c r="IS921" s="28"/>
      <c r="IT921" s="28"/>
      <c r="IU921" s="28"/>
      <c r="IV921" s="28"/>
      <c r="IW921" s="28"/>
      <c r="IX921" s="28"/>
      <c r="IY921" s="28"/>
      <c r="IZ921" s="28"/>
      <c r="JA921" s="28"/>
      <c r="JB921" s="28"/>
      <c r="JC921" s="28"/>
      <c r="JD921" s="28"/>
      <c r="JE921" s="28"/>
      <c r="JF921" s="28"/>
      <c r="JG921" s="28"/>
      <c r="JH921" s="28"/>
      <c r="JI921" s="28"/>
      <c r="JJ921" s="28"/>
      <c r="JK921" s="28"/>
      <c r="JL921" s="28"/>
      <c r="JM921" s="28"/>
      <c r="JN921" s="28"/>
      <c r="JO921" s="28"/>
      <c r="JP921" s="28"/>
      <c r="JQ921" s="28"/>
      <c r="JR921" s="28"/>
      <c r="JS921" s="28"/>
      <c r="JT921" s="28"/>
      <c r="JU921" s="28"/>
      <c r="JV921" s="28"/>
      <c r="JW921" s="28"/>
      <c r="JX921" s="28"/>
      <c r="JY921" s="28"/>
      <c r="JZ921" s="28"/>
      <c r="KA921" s="28"/>
      <c r="KB921" s="28"/>
      <c r="KC921" s="28"/>
      <c r="KD921" s="28"/>
    </row>
    <row r="922" spans="5:290" x14ac:dyDescent="0.2">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28"/>
      <c r="AC922" s="31"/>
      <c r="AD922" s="31"/>
      <c r="AE922" s="31"/>
      <c r="AF922" s="31"/>
      <c r="AG922" s="31"/>
      <c r="AH922" s="31"/>
      <c r="AI922" s="31"/>
      <c r="AJ922" s="31"/>
      <c r="AK922" s="31"/>
      <c r="AL922" s="31"/>
      <c r="AM922" s="31"/>
      <c r="AN922" s="31"/>
      <c r="AO922" s="31"/>
      <c r="AP922" s="31"/>
      <c r="AQ922" s="31"/>
      <c r="AR922" s="31"/>
      <c r="AT922" s="28"/>
      <c r="AU922" s="28"/>
      <c r="AV922" s="28"/>
      <c r="AW922" s="28"/>
      <c r="AX922" s="28"/>
      <c r="AY922" s="28"/>
      <c r="AZ922" s="28"/>
      <c r="BA922" s="28"/>
      <c r="BB922" s="28"/>
      <c r="BC922" s="28"/>
      <c r="BD922" s="28"/>
      <c r="BE922" s="28"/>
      <c r="BF922" s="28"/>
      <c r="BG922" s="28"/>
      <c r="BH922" s="28"/>
      <c r="BI922" s="28"/>
      <c r="BJ922" s="28"/>
      <c r="BK922" s="28"/>
      <c r="BL922" s="28"/>
      <c r="BM922" s="28"/>
      <c r="BN922" s="28"/>
      <c r="BO922" s="28"/>
      <c r="BP922" s="28"/>
      <c r="BQ922" s="28"/>
      <c r="BR922" s="28"/>
      <c r="BS922" s="28"/>
      <c r="BT922" s="28"/>
      <c r="BU922" s="28"/>
      <c r="BV922" s="28"/>
      <c r="BW922" s="28"/>
      <c r="BX922" s="28"/>
      <c r="BY922" s="28"/>
      <c r="BZ922" s="28"/>
      <c r="CA922" s="28"/>
      <c r="CB922" s="28"/>
      <c r="CC922" s="28"/>
      <c r="CD922" s="28"/>
      <c r="CE922" s="28"/>
      <c r="CF922" s="28"/>
      <c r="CG922" s="28"/>
      <c r="CH922" s="28"/>
      <c r="CI922" s="28"/>
      <c r="CJ922" s="28"/>
      <c r="CK922" s="28"/>
      <c r="CL922" s="28"/>
      <c r="CM922" s="28"/>
      <c r="CN922" s="28"/>
      <c r="CO922" s="28"/>
      <c r="CP922" s="28"/>
      <c r="CQ922" s="28"/>
      <c r="CR922" s="28"/>
      <c r="CS922" s="28"/>
      <c r="CT922" s="28"/>
      <c r="CU922" s="28"/>
      <c r="CV922" s="28"/>
      <c r="CW922" s="28"/>
      <c r="CX922" s="28"/>
      <c r="CY922" s="28"/>
      <c r="CZ922" s="28"/>
      <c r="DA922" s="28"/>
      <c r="DB922" s="28"/>
      <c r="DC922" s="28"/>
      <c r="DD922" s="28"/>
      <c r="DE922" s="28"/>
      <c r="DF922" s="28"/>
      <c r="DG922" s="28"/>
      <c r="DH922" s="28"/>
      <c r="DI922" s="28"/>
      <c r="DJ922" s="28"/>
      <c r="DK922" s="28"/>
      <c r="DL922" s="28"/>
      <c r="DM922" s="28"/>
      <c r="DN922" s="28"/>
      <c r="DO922" s="28"/>
      <c r="DP922" s="28"/>
      <c r="DQ922" s="28"/>
      <c r="DR922" s="28"/>
      <c r="DS922" s="28"/>
      <c r="DT922" s="28"/>
      <c r="DU922" s="28"/>
      <c r="DV922" s="28"/>
      <c r="IP922" s="28"/>
      <c r="IQ922" s="28"/>
      <c r="IR922" s="28"/>
      <c r="IS922" s="28"/>
      <c r="IT922" s="28"/>
      <c r="IU922" s="28"/>
      <c r="IV922" s="28"/>
      <c r="IW922" s="28"/>
      <c r="IX922" s="28"/>
      <c r="IY922" s="28"/>
      <c r="IZ922" s="28"/>
      <c r="JA922" s="28"/>
      <c r="JB922" s="28"/>
      <c r="JC922" s="28"/>
      <c r="JD922" s="28"/>
      <c r="JE922" s="28"/>
      <c r="JF922" s="28"/>
      <c r="JG922" s="28"/>
      <c r="JH922" s="28"/>
      <c r="JI922" s="28"/>
      <c r="JJ922" s="28"/>
      <c r="JK922" s="28"/>
      <c r="JL922" s="28"/>
      <c r="JM922" s="28"/>
      <c r="JN922" s="28"/>
      <c r="JO922" s="28"/>
      <c r="JP922" s="28"/>
      <c r="JQ922" s="28"/>
      <c r="JR922" s="28"/>
      <c r="JS922" s="28"/>
      <c r="JT922" s="28"/>
      <c r="JU922" s="28"/>
      <c r="JV922" s="28"/>
      <c r="JW922" s="28"/>
      <c r="JX922" s="28"/>
      <c r="JY922" s="28"/>
      <c r="JZ922" s="28"/>
      <c r="KA922" s="28"/>
      <c r="KB922" s="28"/>
      <c r="KC922" s="28"/>
      <c r="KD922" s="28"/>
    </row>
    <row r="923" spans="5:290" x14ac:dyDescent="0.2">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28"/>
      <c r="AC923" s="31"/>
      <c r="AD923" s="31"/>
      <c r="AE923" s="31"/>
      <c r="AF923" s="31"/>
      <c r="AG923" s="31"/>
      <c r="AH923" s="31"/>
      <c r="AI923" s="31"/>
      <c r="AJ923" s="31"/>
      <c r="AK923" s="31"/>
      <c r="AL923" s="31"/>
      <c r="AM923" s="31"/>
      <c r="AN923" s="31"/>
      <c r="AO923" s="31"/>
      <c r="AP923" s="31"/>
      <c r="AQ923" s="31"/>
      <c r="AR923" s="31"/>
      <c r="AT923" s="28"/>
      <c r="AU923" s="28"/>
      <c r="AV923" s="28"/>
      <c r="AW923" s="28"/>
      <c r="AX923" s="28"/>
      <c r="AY923" s="28"/>
      <c r="AZ923" s="28"/>
      <c r="BA923" s="28"/>
      <c r="BB923" s="28"/>
      <c r="BC923" s="28"/>
      <c r="BD923" s="28"/>
      <c r="BE923" s="28"/>
      <c r="BF923" s="28"/>
      <c r="BG923" s="28"/>
      <c r="BH923" s="28"/>
      <c r="BI923" s="28"/>
      <c r="BJ923" s="28"/>
      <c r="BK923" s="28"/>
      <c r="BL923" s="28"/>
      <c r="BM923" s="28"/>
      <c r="BN923" s="28"/>
      <c r="BO923" s="28"/>
      <c r="BP923" s="28"/>
      <c r="BQ923" s="28"/>
      <c r="BR923" s="28"/>
      <c r="BS923" s="28"/>
      <c r="BT923" s="28"/>
      <c r="BU923" s="28"/>
      <c r="BV923" s="28"/>
      <c r="BW923" s="28"/>
      <c r="BX923" s="28"/>
      <c r="BY923" s="28"/>
      <c r="BZ923" s="28"/>
      <c r="CA923" s="28"/>
      <c r="CB923" s="28"/>
      <c r="CC923" s="28"/>
      <c r="CD923" s="28"/>
      <c r="CE923" s="28"/>
      <c r="CF923" s="28"/>
      <c r="CG923" s="28"/>
      <c r="CH923" s="28"/>
      <c r="CI923" s="28"/>
      <c r="CJ923" s="28"/>
      <c r="CK923" s="28"/>
      <c r="CL923" s="28"/>
      <c r="CM923" s="28"/>
      <c r="CN923" s="28"/>
      <c r="CO923" s="28"/>
      <c r="CP923" s="28"/>
      <c r="CQ923" s="28"/>
      <c r="CR923" s="28"/>
      <c r="CS923" s="28"/>
      <c r="CT923" s="28"/>
      <c r="CU923" s="28"/>
      <c r="CV923" s="28"/>
      <c r="CW923" s="28"/>
      <c r="CX923" s="28"/>
      <c r="CY923" s="28"/>
      <c r="CZ923" s="28"/>
      <c r="DA923" s="28"/>
      <c r="DB923" s="28"/>
      <c r="DC923" s="28"/>
      <c r="DD923" s="28"/>
      <c r="DE923" s="28"/>
      <c r="DF923" s="28"/>
      <c r="DG923" s="28"/>
      <c r="DH923" s="28"/>
      <c r="DI923" s="28"/>
      <c r="DJ923" s="28"/>
      <c r="DK923" s="28"/>
      <c r="DL923" s="28"/>
      <c r="DM923" s="28"/>
      <c r="DN923" s="28"/>
      <c r="DO923" s="28"/>
      <c r="DP923" s="28"/>
      <c r="DQ923" s="28"/>
      <c r="DR923" s="28"/>
      <c r="DS923" s="28"/>
      <c r="DT923" s="28"/>
      <c r="DU923" s="28"/>
      <c r="DV923" s="28"/>
      <c r="IP923" s="28"/>
      <c r="IQ923" s="28"/>
      <c r="IR923" s="28"/>
      <c r="IS923" s="28"/>
      <c r="IT923" s="28"/>
      <c r="IU923" s="28"/>
      <c r="IV923" s="28"/>
      <c r="IW923" s="28"/>
      <c r="IX923" s="28"/>
      <c r="IY923" s="28"/>
      <c r="IZ923" s="28"/>
      <c r="JA923" s="28"/>
      <c r="JB923" s="28"/>
      <c r="JC923" s="28"/>
      <c r="JD923" s="28"/>
      <c r="JE923" s="28"/>
      <c r="JF923" s="28"/>
      <c r="JG923" s="28"/>
      <c r="JH923" s="28"/>
      <c r="JI923" s="28"/>
      <c r="JJ923" s="28"/>
      <c r="JK923" s="28"/>
      <c r="JL923" s="28"/>
      <c r="JM923" s="28"/>
      <c r="JN923" s="28"/>
      <c r="JO923" s="28"/>
      <c r="JP923" s="28"/>
      <c r="JQ923" s="28"/>
      <c r="JR923" s="28"/>
      <c r="JS923" s="28"/>
      <c r="JT923" s="28"/>
      <c r="JU923" s="28"/>
      <c r="JV923" s="28"/>
      <c r="JW923" s="28"/>
      <c r="JX923" s="28"/>
      <c r="JY923" s="28"/>
      <c r="JZ923" s="28"/>
      <c r="KA923" s="28"/>
      <c r="KB923" s="28"/>
      <c r="KC923" s="28"/>
      <c r="KD923" s="28"/>
    </row>
    <row r="924" spans="5:290" x14ac:dyDescent="0.2">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28"/>
      <c r="AC924" s="31"/>
      <c r="AD924" s="31"/>
      <c r="AE924" s="31"/>
      <c r="AF924" s="31"/>
      <c r="AG924" s="31"/>
      <c r="AH924" s="31"/>
      <c r="AI924" s="31"/>
      <c r="AJ924" s="31"/>
      <c r="AK924" s="31"/>
      <c r="AL924" s="31"/>
      <c r="AM924" s="31"/>
      <c r="AN924" s="31"/>
      <c r="AO924" s="31"/>
      <c r="AP924" s="31"/>
      <c r="AQ924" s="31"/>
      <c r="AR924" s="31"/>
      <c r="AT924" s="28"/>
      <c r="AU924" s="28"/>
      <c r="AV924" s="28"/>
      <c r="AW924" s="28"/>
      <c r="AX924" s="28"/>
      <c r="AY924" s="28"/>
      <c r="AZ924" s="28"/>
      <c r="BA924" s="28"/>
      <c r="BB924" s="28"/>
      <c r="BC924" s="28"/>
      <c r="BD924" s="28"/>
      <c r="BE924" s="28"/>
      <c r="BF924" s="28"/>
      <c r="BG924" s="28"/>
      <c r="BH924" s="28"/>
      <c r="BI924" s="28"/>
      <c r="BJ924" s="28"/>
      <c r="BK924" s="28"/>
      <c r="BL924" s="28"/>
      <c r="BM924" s="28"/>
      <c r="BN924" s="28"/>
      <c r="BO924" s="28"/>
      <c r="BP924" s="28"/>
      <c r="BQ924" s="28"/>
      <c r="BR924" s="28"/>
      <c r="BS924" s="28"/>
      <c r="BT924" s="28"/>
      <c r="BU924" s="28"/>
      <c r="BV924" s="28"/>
      <c r="BW924" s="28"/>
      <c r="BX924" s="28"/>
      <c r="BY924" s="28"/>
      <c r="BZ924" s="28"/>
      <c r="CA924" s="28"/>
      <c r="CB924" s="28"/>
      <c r="CC924" s="28"/>
      <c r="CD924" s="28"/>
      <c r="CE924" s="28"/>
      <c r="CF924" s="28"/>
      <c r="CG924" s="28"/>
      <c r="CH924" s="28"/>
      <c r="CI924" s="28"/>
      <c r="CJ924" s="28"/>
      <c r="CK924" s="28"/>
      <c r="CL924" s="28"/>
      <c r="CM924" s="28"/>
      <c r="CN924" s="28"/>
      <c r="CO924" s="28"/>
      <c r="CP924" s="28"/>
      <c r="CQ924" s="28"/>
      <c r="CR924" s="28"/>
      <c r="CS924" s="28"/>
      <c r="CT924" s="28"/>
      <c r="CU924" s="28"/>
      <c r="CV924" s="28"/>
      <c r="CW924" s="28"/>
      <c r="CX924" s="28"/>
      <c r="CY924" s="28"/>
      <c r="CZ924" s="28"/>
      <c r="DA924" s="28"/>
      <c r="DB924" s="28"/>
      <c r="DC924" s="28"/>
      <c r="DD924" s="28"/>
      <c r="DE924" s="28"/>
      <c r="DF924" s="28"/>
      <c r="DG924" s="28"/>
      <c r="DH924" s="28"/>
      <c r="DI924" s="28"/>
      <c r="DJ924" s="28"/>
      <c r="DK924" s="28"/>
      <c r="DL924" s="28"/>
      <c r="DM924" s="28"/>
      <c r="DN924" s="28"/>
      <c r="DO924" s="28"/>
      <c r="DP924" s="28"/>
      <c r="DQ924" s="28"/>
      <c r="DR924" s="28"/>
      <c r="DS924" s="28"/>
      <c r="DT924" s="28"/>
      <c r="DU924" s="28"/>
      <c r="DV924" s="28"/>
      <c r="IP924" s="28"/>
      <c r="IQ924" s="28"/>
      <c r="IR924" s="28"/>
      <c r="IS924" s="28"/>
      <c r="IT924" s="28"/>
      <c r="IU924" s="28"/>
      <c r="IV924" s="28"/>
      <c r="IW924" s="28"/>
      <c r="IX924" s="28"/>
      <c r="IY924" s="28"/>
      <c r="IZ924" s="28"/>
      <c r="JA924" s="28"/>
      <c r="JB924" s="28"/>
      <c r="JC924" s="28"/>
      <c r="JD924" s="28"/>
      <c r="JE924" s="28"/>
      <c r="JF924" s="28"/>
      <c r="JG924" s="28"/>
      <c r="JH924" s="28"/>
      <c r="JI924" s="28"/>
      <c r="JJ924" s="28"/>
      <c r="JK924" s="28"/>
      <c r="JL924" s="28"/>
      <c r="JM924" s="28"/>
      <c r="JN924" s="28"/>
      <c r="JO924" s="28"/>
      <c r="JP924" s="28"/>
      <c r="JQ924" s="28"/>
      <c r="JR924" s="28"/>
      <c r="JS924" s="28"/>
      <c r="JT924" s="28"/>
      <c r="JU924" s="28"/>
      <c r="JV924" s="28"/>
      <c r="JW924" s="28"/>
      <c r="JX924" s="28"/>
      <c r="JY924" s="28"/>
      <c r="JZ924" s="28"/>
      <c r="KA924" s="28"/>
      <c r="KB924" s="28"/>
      <c r="KC924" s="28"/>
      <c r="KD924" s="28"/>
    </row>
    <row r="925" spans="5:290" x14ac:dyDescent="0.2">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28"/>
      <c r="AC925" s="31"/>
      <c r="AD925" s="31"/>
      <c r="AE925" s="31"/>
      <c r="AF925" s="31"/>
      <c r="AG925" s="31"/>
      <c r="AH925" s="31"/>
      <c r="AI925" s="31"/>
      <c r="AJ925" s="31"/>
      <c r="AK925" s="31"/>
      <c r="AL925" s="31"/>
      <c r="AM925" s="31"/>
      <c r="AN925" s="31"/>
      <c r="AO925" s="31"/>
      <c r="AP925" s="31"/>
      <c r="AQ925" s="31"/>
      <c r="AR925" s="31"/>
      <c r="AT925" s="28"/>
      <c r="AU925" s="28"/>
      <c r="AV925" s="28"/>
      <c r="AW925" s="28"/>
      <c r="AX925" s="28"/>
      <c r="AY925" s="28"/>
      <c r="AZ925" s="28"/>
      <c r="BA925" s="28"/>
      <c r="BB925" s="28"/>
      <c r="BC925" s="28"/>
      <c r="BD925" s="28"/>
      <c r="BE925" s="28"/>
      <c r="BF925" s="28"/>
      <c r="BG925" s="28"/>
      <c r="BH925" s="28"/>
      <c r="BI925" s="28"/>
      <c r="BJ925" s="28"/>
      <c r="BK925" s="28"/>
      <c r="BL925" s="28"/>
      <c r="BM925" s="28"/>
      <c r="BN925" s="28"/>
      <c r="BO925" s="28"/>
      <c r="BP925" s="28"/>
      <c r="BQ925" s="28"/>
      <c r="BR925" s="28"/>
      <c r="BS925" s="28"/>
      <c r="BT925" s="28"/>
      <c r="BU925" s="28"/>
      <c r="BV925" s="28"/>
      <c r="BW925" s="28"/>
      <c r="BX925" s="28"/>
      <c r="BY925" s="28"/>
      <c r="BZ925" s="28"/>
      <c r="CA925" s="28"/>
      <c r="CB925" s="28"/>
      <c r="CC925" s="28"/>
      <c r="CD925" s="28"/>
      <c r="CE925" s="28"/>
      <c r="CF925" s="28"/>
      <c r="CG925" s="28"/>
      <c r="CH925" s="28"/>
      <c r="CI925" s="28"/>
      <c r="CJ925" s="28"/>
      <c r="CK925" s="28"/>
      <c r="CL925" s="28"/>
      <c r="CM925" s="28"/>
      <c r="CN925" s="28"/>
      <c r="CO925" s="28"/>
      <c r="CP925" s="28"/>
      <c r="CQ925" s="28"/>
      <c r="CR925" s="28"/>
      <c r="CS925" s="28"/>
      <c r="CT925" s="28"/>
      <c r="CU925" s="28"/>
      <c r="CV925" s="28"/>
      <c r="CW925" s="28"/>
      <c r="CX925" s="28"/>
      <c r="CY925" s="28"/>
      <c r="CZ925" s="28"/>
      <c r="DA925" s="28"/>
      <c r="DB925" s="28"/>
      <c r="DC925" s="28"/>
      <c r="DD925" s="28"/>
      <c r="DE925" s="28"/>
      <c r="DF925" s="28"/>
      <c r="DG925" s="28"/>
      <c r="DH925" s="28"/>
      <c r="DI925" s="28"/>
      <c r="DJ925" s="28"/>
      <c r="DK925" s="28"/>
      <c r="DL925" s="28"/>
      <c r="DM925" s="28"/>
      <c r="DN925" s="28"/>
      <c r="DO925" s="28"/>
      <c r="DP925" s="28"/>
      <c r="DQ925" s="28"/>
      <c r="DR925" s="28"/>
      <c r="DS925" s="28"/>
      <c r="DT925" s="28"/>
      <c r="DU925" s="28"/>
      <c r="DV925" s="28"/>
      <c r="IP925" s="28"/>
      <c r="IQ925" s="28"/>
      <c r="IR925" s="28"/>
      <c r="IS925" s="28"/>
      <c r="IT925" s="28"/>
      <c r="IU925" s="28"/>
      <c r="IV925" s="28"/>
      <c r="IW925" s="28"/>
      <c r="IX925" s="28"/>
      <c r="IY925" s="28"/>
      <c r="IZ925" s="28"/>
      <c r="JA925" s="28"/>
      <c r="JB925" s="28"/>
      <c r="JC925" s="28"/>
      <c r="JD925" s="28"/>
      <c r="JE925" s="28"/>
      <c r="JF925" s="28"/>
      <c r="JG925" s="28"/>
      <c r="JH925" s="28"/>
      <c r="JI925" s="28"/>
      <c r="JJ925" s="28"/>
      <c r="JK925" s="28"/>
      <c r="JL925" s="28"/>
      <c r="JM925" s="28"/>
      <c r="JN925" s="28"/>
      <c r="JO925" s="28"/>
      <c r="JP925" s="28"/>
      <c r="JQ925" s="28"/>
      <c r="JR925" s="28"/>
      <c r="JS925" s="28"/>
      <c r="JT925" s="28"/>
      <c r="JU925" s="28"/>
      <c r="JV925" s="28"/>
      <c r="JW925" s="28"/>
      <c r="JX925" s="28"/>
      <c r="JY925" s="28"/>
      <c r="JZ925" s="28"/>
      <c r="KA925" s="28"/>
      <c r="KB925" s="28"/>
      <c r="KC925" s="28"/>
      <c r="KD925" s="28"/>
    </row>
    <row r="926" spans="5:290" x14ac:dyDescent="0.2">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28"/>
      <c r="AC926" s="31"/>
      <c r="AD926" s="31"/>
      <c r="AE926" s="31"/>
      <c r="AF926" s="31"/>
      <c r="AG926" s="31"/>
      <c r="AH926" s="31"/>
      <c r="AI926" s="31"/>
      <c r="AJ926" s="31"/>
      <c r="AK926" s="31"/>
      <c r="AL926" s="31"/>
      <c r="AM926" s="31"/>
      <c r="AN926" s="31"/>
      <c r="AO926" s="31"/>
      <c r="AP926" s="31"/>
      <c r="AQ926" s="31"/>
      <c r="AR926" s="31"/>
      <c r="AT926" s="28"/>
      <c r="AU926" s="28"/>
      <c r="AV926" s="28"/>
      <c r="AW926" s="28"/>
      <c r="AX926" s="28"/>
      <c r="AY926" s="28"/>
      <c r="AZ926" s="28"/>
      <c r="BA926" s="28"/>
      <c r="BB926" s="28"/>
      <c r="BC926" s="28"/>
      <c r="BD926" s="28"/>
      <c r="BE926" s="28"/>
      <c r="BF926" s="28"/>
      <c r="BG926" s="28"/>
      <c r="BH926" s="28"/>
      <c r="BI926" s="28"/>
      <c r="BJ926" s="28"/>
      <c r="BK926" s="28"/>
      <c r="BL926" s="28"/>
      <c r="BM926" s="28"/>
      <c r="BN926" s="28"/>
      <c r="BO926" s="28"/>
      <c r="BP926" s="28"/>
      <c r="BQ926" s="28"/>
      <c r="BR926" s="28"/>
      <c r="BS926" s="28"/>
      <c r="BT926" s="28"/>
      <c r="BU926" s="28"/>
      <c r="BV926" s="28"/>
      <c r="BW926" s="28"/>
      <c r="BX926" s="28"/>
      <c r="BY926" s="28"/>
      <c r="BZ926" s="28"/>
      <c r="CA926" s="28"/>
      <c r="CB926" s="28"/>
      <c r="CC926" s="28"/>
      <c r="CD926" s="28"/>
      <c r="CE926" s="28"/>
      <c r="CF926" s="28"/>
      <c r="CG926" s="28"/>
      <c r="CH926" s="28"/>
      <c r="CI926" s="28"/>
      <c r="CJ926" s="28"/>
      <c r="CK926" s="28"/>
      <c r="CL926" s="28"/>
      <c r="CM926" s="28"/>
      <c r="CN926" s="28"/>
      <c r="CO926" s="28"/>
      <c r="CP926" s="28"/>
      <c r="CQ926" s="28"/>
      <c r="CR926" s="28"/>
      <c r="CS926" s="28"/>
      <c r="CT926" s="28"/>
      <c r="CU926" s="28"/>
      <c r="CV926" s="28"/>
      <c r="CW926" s="28"/>
      <c r="CX926" s="28"/>
      <c r="CY926" s="28"/>
      <c r="CZ926" s="28"/>
      <c r="DA926" s="28"/>
      <c r="DB926" s="28"/>
      <c r="DC926" s="28"/>
      <c r="DD926" s="28"/>
      <c r="DE926" s="28"/>
      <c r="DF926" s="28"/>
      <c r="DG926" s="28"/>
      <c r="DH926" s="28"/>
      <c r="DI926" s="28"/>
      <c r="DJ926" s="28"/>
      <c r="DK926" s="28"/>
      <c r="DL926" s="28"/>
      <c r="DM926" s="28"/>
      <c r="DN926" s="28"/>
      <c r="DO926" s="28"/>
      <c r="DP926" s="28"/>
      <c r="DQ926" s="28"/>
      <c r="DR926" s="28"/>
      <c r="DS926" s="28"/>
      <c r="DT926" s="28"/>
      <c r="DU926" s="28"/>
      <c r="DV926" s="28"/>
      <c r="IP926" s="28"/>
      <c r="IQ926" s="28"/>
      <c r="IR926" s="28"/>
      <c r="IS926" s="28"/>
      <c r="IT926" s="28"/>
      <c r="IU926" s="28"/>
      <c r="IV926" s="28"/>
      <c r="IW926" s="28"/>
      <c r="IX926" s="28"/>
      <c r="IY926" s="28"/>
      <c r="IZ926" s="28"/>
      <c r="JA926" s="28"/>
      <c r="JB926" s="28"/>
      <c r="JC926" s="28"/>
      <c r="JD926" s="28"/>
      <c r="JE926" s="28"/>
      <c r="JF926" s="28"/>
      <c r="JG926" s="28"/>
      <c r="JH926" s="28"/>
      <c r="JI926" s="28"/>
      <c r="JJ926" s="28"/>
      <c r="JK926" s="28"/>
      <c r="JL926" s="28"/>
      <c r="JM926" s="28"/>
      <c r="JN926" s="28"/>
      <c r="JO926" s="28"/>
      <c r="JP926" s="28"/>
      <c r="JQ926" s="28"/>
      <c r="JR926" s="28"/>
      <c r="JS926" s="28"/>
      <c r="JT926" s="28"/>
      <c r="JU926" s="28"/>
      <c r="JV926" s="28"/>
      <c r="JW926" s="28"/>
      <c r="JX926" s="28"/>
      <c r="JY926" s="28"/>
      <c r="JZ926" s="28"/>
      <c r="KA926" s="28"/>
      <c r="KB926" s="28"/>
      <c r="KC926" s="28"/>
      <c r="KD926" s="28"/>
    </row>
    <row r="927" spans="5:290" x14ac:dyDescent="0.2">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28"/>
      <c r="AC927" s="31"/>
      <c r="AD927" s="31"/>
      <c r="AE927" s="31"/>
      <c r="AF927" s="31"/>
      <c r="AG927" s="31"/>
      <c r="AH927" s="31"/>
      <c r="AI927" s="31"/>
      <c r="AJ927" s="31"/>
      <c r="AK927" s="31"/>
      <c r="AL927" s="31"/>
      <c r="AM927" s="31"/>
      <c r="AN927" s="31"/>
      <c r="AO927" s="31"/>
      <c r="AP927" s="31"/>
      <c r="AQ927" s="31"/>
      <c r="AR927" s="31"/>
      <c r="AT927" s="28"/>
      <c r="AU927" s="28"/>
      <c r="AV927" s="28"/>
      <c r="AW927" s="28"/>
      <c r="AX927" s="28"/>
      <c r="AY927" s="28"/>
      <c r="AZ927" s="28"/>
      <c r="BA927" s="28"/>
      <c r="BB927" s="28"/>
      <c r="BC927" s="28"/>
      <c r="BD927" s="28"/>
      <c r="BE927" s="28"/>
      <c r="BF927" s="28"/>
      <c r="BG927" s="28"/>
      <c r="BH927" s="28"/>
      <c r="BI927" s="28"/>
      <c r="BJ927" s="28"/>
      <c r="BK927" s="28"/>
      <c r="BL927" s="28"/>
      <c r="BM927" s="28"/>
      <c r="BN927" s="28"/>
      <c r="BO927" s="28"/>
      <c r="BP927" s="28"/>
      <c r="BQ927" s="28"/>
      <c r="BR927" s="28"/>
      <c r="BS927" s="28"/>
      <c r="BT927" s="28"/>
      <c r="BU927" s="28"/>
      <c r="BV927" s="28"/>
      <c r="BW927" s="28"/>
      <c r="BX927" s="28"/>
      <c r="BY927" s="28"/>
      <c r="BZ927" s="28"/>
      <c r="CA927" s="28"/>
      <c r="CB927" s="28"/>
      <c r="CC927" s="28"/>
      <c r="CD927" s="28"/>
      <c r="CE927" s="28"/>
      <c r="CF927" s="28"/>
      <c r="CG927" s="28"/>
      <c r="CH927" s="28"/>
      <c r="CI927" s="28"/>
      <c r="CJ927" s="28"/>
      <c r="CK927" s="28"/>
      <c r="CL927" s="28"/>
      <c r="CM927" s="28"/>
      <c r="CN927" s="28"/>
      <c r="CO927" s="28"/>
      <c r="CP927" s="28"/>
      <c r="CQ927" s="28"/>
      <c r="CR927" s="28"/>
      <c r="CS927" s="28"/>
      <c r="CT927" s="28"/>
      <c r="CU927" s="28"/>
      <c r="CV927" s="28"/>
      <c r="CW927" s="28"/>
      <c r="CX927" s="28"/>
      <c r="CY927" s="28"/>
      <c r="CZ927" s="28"/>
      <c r="DA927" s="28"/>
      <c r="DB927" s="28"/>
      <c r="DC927" s="28"/>
      <c r="DD927" s="28"/>
      <c r="DE927" s="28"/>
      <c r="DF927" s="28"/>
      <c r="DG927" s="28"/>
      <c r="DH927" s="28"/>
      <c r="DI927" s="28"/>
      <c r="DJ927" s="28"/>
      <c r="DK927" s="28"/>
      <c r="DL927" s="28"/>
      <c r="DM927" s="28"/>
      <c r="DN927" s="28"/>
      <c r="DO927" s="28"/>
      <c r="DP927" s="28"/>
      <c r="DQ927" s="28"/>
      <c r="DR927" s="28"/>
      <c r="DS927" s="28"/>
      <c r="DT927" s="28"/>
      <c r="DU927" s="28"/>
      <c r="DV927" s="28"/>
      <c r="IP927" s="28"/>
      <c r="IQ927" s="28"/>
      <c r="IR927" s="28"/>
      <c r="IS927" s="28"/>
      <c r="IT927" s="28"/>
      <c r="IU927" s="28"/>
      <c r="IV927" s="28"/>
      <c r="IW927" s="28"/>
      <c r="IX927" s="28"/>
      <c r="IY927" s="28"/>
      <c r="IZ927" s="28"/>
      <c r="JA927" s="28"/>
      <c r="JB927" s="28"/>
      <c r="JC927" s="28"/>
      <c r="JD927" s="28"/>
      <c r="JE927" s="28"/>
      <c r="JF927" s="28"/>
      <c r="JG927" s="28"/>
      <c r="JH927" s="28"/>
      <c r="JI927" s="28"/>
      <c r="JJ927" s="28"/>
      <c r="JK927" s="28"/>
      <c r="JL927" s="28"/>
      <c r="JM927" s="28"/>
      <c r="JN927" s="28"/>
      <c r="JO927" s="28"/>
      <c r="JP927" s="28"/>
      <c r="JQ927" s="28"/>
      <c r="JR927" s="28"/>
      <c r="JS927" s="28"/>
      <c r="JT927" s="28"/>
      <c r="JU927" s="28"/>
      <c r="JV927" s="28"/>
      <c r="JW927" s="28"/>
      <c r="JX927" s="28"/>
      <c r="JY927" s="28"/>
      <c r="JZ927" s="28"/>
      <c r="KA927" s="28"/>
      <c r="KB927" s="28"/>
      <c r="KC927" s="28"/>
      <c r="KD927" s="28"/>
    </row>
    <row r="928" spans="5:290" x14ac:dyDescent="0.2">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28"/>
      <c r="AC928" s="31"/>
      <c r="AD928" s="31"/>
      <c r="AE928" s="31"/>
      <c r="AF928" s="31"/>
      <c r="AG928" s="31"/>
      <c r="AH928" s="31"/>
      <c r="AI928" s="31"/>
      <c r="AJ928" s="31"/>
      <c r="AK928" s="31"/>
      <c r="AL928" s="31"/>
      <c r="AM928" s="31"/>
      <c r="AN928" s="31"/>
      <c r="AO928" s="31"/>
      <c r="AP928" s="31"/>
      <c r="AQ928" s="31"/>
      <c r="AR928" s="31"/>
      <c r="AT928" s="28"/>
      <c r="AU928" s="28"/>
      <c r="AV928" s="28"/>
      <c r="AW928" s="28"/>
      <c r="AX928" s="28"/>
      <c r="AY928" s="28"/>
      <c r="AZ928" s="28"/>
      <c r="BA928" s="28"/>
      <c r="BB928" s="28"/>
      <c r="BC928" s="28"/>
      <c r="BD928" s="28"/>
      <c r="BE928" s="28"/>
      <c r="BF928" s="28"/>
      <c r="BG928" s="28"/>
      <c r="BH928" s="28"/>
      <c r="BI928" s="28"/>
      <c r="BJ928" s="28"/>
      <c r="BK928" s="28"/>
      <c r="BL928" s="28"/>
      <c r="BM928" s="28"/>
      <c r="BN928" s="28"/>
      <c r="BO928" s="28"/>
      <c r="BP928" s="28"/>
      <c r="BQ928" s="28"/>
      <c r="BR928" s="28"/>
      <c r="BS928" s="28"/>
      <c r="BT928" s="28"/>
      <c r="BU928" s="28"/>
      <c r="BV928" s="28"/>
      <c r="BW928" s="28"/>
      <c r="BX928" s="28"/>
      <c r="BY928" s="28"/>
      <c r="BZ928" s="28"/>
      <c r="CA928" s="28"/>
      <c r="CB928" s="28"/>
      <c r="CC928" s="28"/>
      <c r="CD928" s="28"/>
      <c r="CE928" s="28"/>
      <c r="CF928" s="28"/>
      <c r="CG928" s="28"/>
      <c r="CH928" s="28"/>
      <c r="CI928" s="28"/>
      <c r="CJ928" s="28"/>
      <c r="CK928" s="28"/>
      <c r="CL928" s="28"/>
      <c r="CM928" s="28"/>
      <c r="CN928" s="28"/>
      <c r="CO928" s="28"/>
      <c r="CP928" s="28"/>
      <c r="CQ928" s="28"/>
      <c r="CR928" s="28"/>
      <c r="CS928" s="28"/>
      <c r="CT928" s="28"/>
      <c r="CU928" s="28"/>
      <c r="CV928" s="28"/>
      <c r="CW928" s="28"/>
      <c r="CX928" s="28"/>
      <c r="CY928" s="28"/>
      <c r="CZ928" s="28"/>
      <c r="DA928" s="28"/>
      <c r="DB928" s="28"/>
      <c r="DC928" s="28"/>
      <c r="DD928" s="28"/>
      <c r="DE928" s="28"/>
      <c r="DF928" s="28"/>
      <c r="DG928" s="28"/>
      <c r="DH928" s="28"/>
      <c r="DI928" s="28"/>
      <c r="DJ928" s="28"/>
      <c r="DK928" s="28"/>
      <c r="DL928" s="28"/>
      <c r="DM928" s="28"/>
      <c r="DN928" s="28"/>
      <c r="DO928" s="28"/>
      <c r="DP928" s="28"/>
      <c r="DQ928" s="28"/>
      <c r="DR928" s="28"/>
      <c r="DS928" s="28"/>
      <c r="DT928" s="28"/>
      <c r="DU928" s="28"/>
      <c r="DV928" s="28"/>
      <c r="IP928" s="28"/>
      <c r="IQ928" s="28"/>
      <c r="IR928" s="28"/>
      <c r="IS928" s="28"/>
      <c r="IT928" s="28"/>
      <c r="IU928" s="28"/>
      <c r="IV928" s="28"/>
      <c r="IW928" s="28"/>
      <c r="IX928" s="28"/>
      <c r="IY928" s="28"/>
      <c r="IZ928" s="28"/>
      <c r="JA928" s="28"/>
      <c r="JB928" s="28"/>
      <c r="JC928" s="28"/>
      <c r="JD928" s="28"/>
      <c r="JE928" s="28"/>
      <c r="JF928" s="28"/>
      <c r="JG928" s="28"/>
      <c r="JH928" s="28"/>
      <c r="JI928" s="28"/>
      <c r="JJ928" s="28"/>
      <c r="JK928" s="28"/>
      <c r="JL928" s="28"/>
      <c r="JM928" s="28"/>
      <c r="JN928" s="28"/>
      <c r="JO928" s="28"/>
      <c r="JP928" s="28"/>
      <c r="JQ928" s="28"/>
      <c r="JR928" s="28"/>
      <c r="JS928" s="28"/>
      <c r="JT928" s="28"/>
      <c r="JU928" s="28"/>
      <c r="JV928" s="28"/>
      <c r="JW928" s="28"/>
      <c r="JX928" s="28"/>
      <c r="JY928" s="28"/>
      <c r="JZ928" s="28"/>
      <c r="KA928" s="28"/>
      <c r="KB928" s="28"/>
      <c r="KC928" s="28"/>
      <c r="KD928" s="28"/>
    </row>
    <row r="929" spans="5:290" x14ac:dyDescent="0.2">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28"/>
      <c r="AC929" s="31"/>
      <c r="AD929" s="31"/>
      <c r="AE929" s="31"/>
      <c r="AF929" s="31"/>
      <c r="AG929" s="31"/>
      <c r="AH929" s="31"/>
      <c r="AI929" s="31"/>
      <c r="AJ929" s="31"/>
      <c r="AK929" s="31"/>
      <c r="AL929" s="31"/>
      <c r="AM929" s="31"/>
      <c r="AN929" s="31"/>
      <c r="AO929" s="31"/>
      <c r="AP929" s="31"/>
      <c r="AQ929" s="31"/>
      <c r="AR929" s="31"/>
      <c r="AT929" s="28"/>
      <c r="AU929" s="28"/>
      <c r="AV929" s="28"/>
      <c r="AW929" s="28"/>
      <c r="AX929" s="28"/>
      <c r="AY929" s="28"/>
      <c r="AZ929" s="28"/>
      <c r="BA929" s="28"/>
      <c r="BB929" s="28"/>
      <c r="BC929" s="28"/>
      <c r="BD929" s="28"/>
      <c r="BE929" s="28"/>
      <c r="BF929" s="28"/>
      <c r="BG929" s="28"/>
      <c r="BH929" s="28"/>
      <c r="BI929" s="28"/>
      <c r="BJ929" s="28"/>
      <c r="BK929" s="28"/>
      <c r="BL929" s="28"/>
      <c r="BM929" s="28"/>
      <c r="BN929" s="28"/>
      <c r="BO929" s="28"/>
      <c r="BP929" s="28"/>
      <c r="BQ929" s="28"/>
      <c r="BR929" s="28"/>
      <c r="BS929" s="28"/>
      <c r="BT929" s="28"/>
      <c r="BU929" s="28"/>
      <c r="BV929" s="28"/>
      <c r="BW929" s="28"/>
      <c r="BX929" s="28"/>
      <c r="BY929" s="28"/>
      <c r="BZ929" s="28"/>
      <c r="CA929" s="28"/>
      <c r="CB929" s="28"/>
      <c r="CC929" s="28"/>
      <c r="CD929" s="28"/>
      <c r="CE929" s="28"/>
      <c r="CF929" s="28"/>
      <c r="CG929" s="28"/>
      <c r="CH929" s="28"/>
      <c r="CI929" s="28"/>
      <c r="CJ929" s="28"/>
      <c r="CK929" s="28"/>
      <c r="CL929" s="28"/>
      <c r="CM929" s="28"/>
      <c r="CN929" s="28"/>
      <c r="CO929" s="28"/>
      <c r="CP929" s="28"/>
      <c r="CQ929" s="28"/>
      <c r="CR929" s="28"/>
      <c r="CS929" s="28"/>
      <c r="CT929" s="28"/>
      <c r="CU929" s="28"/>
      <c r="CV929" s="28"/>
      <c r="CW929" s="28"/>
      <c r="CX929" s="28"/>
      <c r="CY929" s="28"/>
      <c r="CZ929" s="28"/>
      <c r="DA929" s="28"/>
      <c r="DB929" s="28"/>
      <c r="DC929" s="28"/>
      <c r="DD929" s="28"/>
      <c r="DE929" s="28"/>
      <c r="DF929" s="28"/>
      <c r="DG929" s="28"/>
      <c r="DH929" s="28"/>
      <c r="DI929" s="28"/>
      <c r="DJ929" s="28"/>
      <c r="DK929" s="28"/>
      <c r="DL929" s="28"/>
      <c r="DM929" s="28"/>
      <c r="DN929" s="28"/>
      <c r="DO929" s="28"/>
      <c r="DP929" s="28"/>
      <c r="DQ929" s="28"/>
      <c r="DR929" s="28"/>
      <c r="DS929" s="28"/>
      <c r="DT929" s="28"/>
      <c r="DU929" s="28"/>
      <c r="DV929" s="28"/>
      <c r="IP929" s="28"/>
      <c r="IQ929" s="28"/>
      <c r="IR929" s="28"/>
      <c r="IS929" s="28"/>
      <c r="IT929" s="28"/>
      <c r="IU929" s="28"/>
      <c r="IV929" s="28"/>
      <c r="IW929" s="28"/>
      <c r="IX929" s="28"/>
      <c r="IY929" s="28"/>
      <c r="IZ929" s="28"/>
      <c r="JA929" s="28"/>
      <c r="JB929" s="28"/>
      <c r="JC929" s="28"/>
      <c r="JD929" s="28"/>
      <c r="JE929" s="28"/>
      <c r="JF929" s="28"/>
      <c r="JG929" s="28"/>
      <c r="JH929" s="28"/>
      <c r="JI929" s="28"/>
      <c r="JJ929" s="28"/>
      <c r="JK929" s="28"/>
      <c r="JL929" s="28"/>
      <c r="JM929" s="28"/>
      <c r="JN929" s="28"/>
      <c r="JO929" s="28"/>
      <c r="JP929" s="28"/>
      <c r="JQ929" s="28"/>
      <c r="JR929" s="28"/>
      <c r="JS929" s="28"/>
      <c r="JT929" s="28"/>
      <c r="JU929" s="28"/>
      <c r="JV929" s="28"/>
      <c r="JW929" s="28"/>
      <c r="JX929" s="28"/>
      <c r="JY929" s="28"/>
      <c r="JZ929" s="28"/>
      <c r="KA929" s="28"/>
      <c r="KB929" s="28"/>
      <c r="KC929" s="28"/>
      <c r="KD929" s="28"/>
    </row>
    <row r="930" spans="5:290" x14ac:dyDescent="0.2">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28"/>
      <c r="AC930" s="31"/>
      <c r="AD930" s="31"/>
      <c r="AE930" s="31"/>
      <c r="AF930" s="31"/>
      <c r="AG930" s="31"/>
      <c r="AH930" s="31"/>
      <c r="AI930" s="31"/>
      <c r="AJ930" s="31"/>
      <c r="AK930" s="31"/>
      <c r="AL930" s="31"/>
      <c r="AM930" s="31"/>
      <c r="AN930" s="31"/>
      <c r="AO930" s="31"/>
      <c r="AP930" s="31"/>
      <c r="AQ930" s="31"/>
      <c r="AR930" s="31"/>
      <c r="AT930" s="28"/>
      <c r="AU930" s="28"/>
      <c r="AV930" s="28"/>
      <c r="AW930" s="28"/>
      <c r="AX930" s="28"/>
      <c r="AY930" s="28"/>
      <c r="AZ930" s="28"/>
      <c r="BA930" s="28"/>
      <c r="BB930" s="28"/>
      <c r="BC930" s="28"/>
      <c r="BD930" s="28"/>
      <c r="BE930" s="28"/>
      <c r="BF930" s="28"/>
      <c r="BG930" s="28"/>
      <c r="BH930" s="28"/>
      <c r="BI930" s="28"/>
      <c r="BJ930" s="28"/>
      <c r="BK930" s="28"/>
      <c r="BL930" s="28"/>
      <c r="BM930" s="28"/>
      <c r="BN930" s="28"/>
      <c r="BO930" s="28"/>
      <c r="BP930" s="28"/>
      <c r="BQ930" s="28"/>
      <c r="BR930" s="28"/>
      <c r="BS930" s="28"/>
      <c r="BT930" s="28"/>
      <c r="BU930" s="28"/>
      <c r="BV930" s="28"/>
      <c r="BW930" s="28"/>
      <c r="BX930" s="28"/>
      <c r="BY930" s="28"/>
      <c r="BZ930" s="28"/>
      <c r="CA930" s="28"/>
      <c r="CB930" s="28"/>
      <c r="CC930" s="28"/>
      <c r="CD930" s="28"/>
      <c r="CE930" s="28"/>
      <c r="CF930" s="28"/>
      <c r="CG930" s="28"/>
      <c r="CH930" s="28"/>
      <c r="CI930" s="28"/>
      <c r="CJ930" s="28"/>
      <c r="CK930" s="28"/>
      <c r="CL930" s="28"/>
      <c r="CM930" s="28"/>
      <c r="CN930" s="28"/>
      <c r="CO930" s="28"/>
      <c r="CP930" s="28"/>
      <c r="CQ930" s="28"/>
      <c r="CR930" s="28"/>
      <c r="CS930" s="28"/>
      <c r="CT930" s="28"/>
      <c r="CU930" s="28"/>
      <c r="CV930" s="28"/>
      <c r="CW930" s="28"/>
      <c r="CX930" s="28"/>
      <c r="CY930" s="28"/>
      <c r="CZ930" s="28"/>
      <c r="DA930" s="28"/>
      <c r="DB930" s="28"/>
      <c r="DC930" s="28"/>
      <c r="DD930" s="28"/>
      <c r="DE930" s="28"/>
      <c r="DF930" s="28"/>
      <c r="DG930" s="28"/>
      <c r="DH930" s="28"/>
      <c r="DI930" s="28"/>
      <c r="DJ930" s="28"/>
      <c r="DK930" s="28"/>
      <c r="DL930" s="28"/>
      <c r="DM930" s="28"/>
      <c r="DN930" s="28"/>
      <c r="DO930" s="28"/>
      <c r="DP930" s="28"/>
      <c r="DQ930" s="28"/>
      <c r="DR930" s="28"/>
      <c r="DS930" s="28"/>
      <c r="DT930" s="28"/>
      <c r="DU930" s="28"/>
      <c r="DV930" s="28"/>
      <c r="IP930" s="28"/>
      <c r="IQ930" s="28"/>
      <c r="IR930" s="28"/>
      <c r="IS930" s="28"/>
      <c r="IT930" s="28"/>
      <c r="IU930" s="28"/>
      <c r="IV930" s="28"/>
      <c r="IW930" s="28"/>
      <c r="IX930" s="28"/>
      <c r="IY930" s="28"/>
      <c r="IZ930" s="28"/>
      <c r="JA930" s="28"/>
      <c r="JB930" s="28"/>
      <c r="JC930" s="28"/>
      <c r="JD930" s="28"/>
      <c r="JE930" s="28"/>
      <c r="JF930" s="28"/>
      <c r="JG930" s="28"/>
      <c r="JH930" s="28"/>
      <c r="JI930" s="28"/>
      <c r="JJ930" s="28"/>
      <c r="JK930" s="28"/>
      <c r="JL930" s="28"/>
      <c r="JM930" s="28"/>
      <c r="JN930" s="28"/>
      <c r="JO930" s="28"/>
      <c r="JP930" s="28"/>
      <c r="JQ930" s="28"/>
      <c r="JR930" s="28"/>
      <c r="JS930" s="28"/>
      <c r="JT930" s="28"/>
      <c r="JU930" s="28"/>
      <c r="JV930" s="28"/>
      <c r="JW930" s="28"/>
      <c r="JX930" s="28"/>
      <c r="JY930" s="28"/>
      <c r="JZ930" s="28"/>
      <c r="KA930" s="28"/>
      <c r="KB930" s="28"/>
      <c r="KC930" s="28"/>
      <c r="KD930" s="28"/>
    </row>
    <row r="931" spans="5:290" x14ac:dyDescent="0.2">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28"/>
      <c r="AC931" s="31"/>
      <c r="AD931" s="31"/>
      <c r="AE931" s="31"/>
      <c r="AF931" s="31"/>
      <c r="AG931" s="31"/>
      <c r="AH931" s="31"/>
      <c r="AI931" s="31"/>
      <c r="AJ931" s="31"/>
      <c r="AK931" s="31"/>
      <c r="AL931" s="31"/>
      <c r="AM931" s="31"/>
      <c r="AN931" s="31"/>
      <c r="AO931" s="31"/>
      <c r="AP931" s="31"/>
      <c r="AQ931" s="31"/>
      <c r="AR931" s="31"/>
      <c r="AT931" s="28"/>
      <c r="AU931" s="28"/>
      <c r="AV931" s="28"/>
      <c r="AW931" s="28"/>
      <c r="AX931" s="28"/>
      <c r="AY931" s="28"/>
      <c r="AZ931" s="28"/>
      <c r="BA931" s="28"/>
      <c r="BB931" s="28"/>
      <c r="BC931" s="28"/>
      <c r="BD931" s="28"/>
      <c r="BE931" s="28"/>
      <c r="BF931" s="28"/>
      <c r="BG931" s="28"/>
      <c r="BH931" s="28"/>
      <c r="BI931" s="28"/>
      <c r="BJ931" s="28"/>
      <c r="BK931" s="28"/>
      <c r="BL931" s="28"/>
      <c r="BM931" s="28"/>
      <c r="BN931" s="28"/>
      <c r="BO931" s="28"/>
      <c r="BP931" s="28"/>
      <c r="BQ931" s="28"/>
      <c r="BR931" s="28"/>
      <c r="BS931" s="28"/>
      <c r="BT931" s="28"/>
      <c r="BU931" s="28"/>
      <c r="BV931" s="28"/>
      <c r="BW931" s="28"/>
      <c r="BX931" s="28"/>
      <c r="BY931" s="28"/>
      <c r="BZ931" s="28"/>
      <c r="CA931" s="28"/>
      <c r="CB931" s="28"/>
      <c r="CC931" s="28"/>
      <c r="CD931" s="28"/>
      <c r="CE931" s="28"/>
      <c r="CF931" s="28"/>
      <c r="CG931" s="28"/>
      <c r="CH931" s="28"/>
      <c r="CI931" s="28"/>
      <c r="CJ931" s="28"/>
      <c r="CK931" s="28"/>
      <c r="CL931" s="28"/>
      <c r="CM931" s="28"/>
      <c r="CN931" s="28"/>
      <c r="CO931" s="28"/>
      <c r="CP931" s="28"/>
      <c r="CQ931" s="28"/>
      <c r="CR931" s="28"/>
      <c r="CS931" s="28"/>
      <c r="CT931" s="28"/>
      <c r="CU931" s="28"/>
      <c r="CV931" s="28"/>
      <c r="CW931" s="28"/>
      <c r="CX931" s="28"/>
      <c r="CY931" s="28"/>
      <c r="CZ931" s="28"/>
      <c r="DA931" s="28"/>
      <c r="DB931" s="28"/>
      <c r="DC931" s="28"/>
      <c r="DD931" s="28"/>
      <c r="DE931" s="28"/>
      <c r="DF931" s="28"/>
      <c r="DG931" s="28"/>
      <c r="DH931" s="28"/>
      <c r="DI931" s="28"/>
      <c r="DJ931" s="28"/>
      <c r="DK931" s="28"/>
      <c r="DL931" s="28"/>
      <c r="DM931" s="28"/>
      <c r="DN931" s="28"/>
      <c r="DO931" s="28"/>
      <c r="DP931" s="28"/>
      <c r="DQ931" s="28"/>
      <c r="DR931" s="28"/>
      <c r="DS931" s="28"/>
      <c r="DT931" s="28"/>
      <c r="DU931" s="28"/>
      <c r="DV931" s="28"/>
      <c r="IP931" s="28"/>
      <c r="IQ931" s="28"/>
      <c r="IR931" s="28"/>
      <c r="IS931" s="28"/>
      <c r="IT931" s="28"/>
      <c r="IU931" s="28"/>
      <c r="IV931" s="28"/>
      <c r="IW931" s="28"/>
      <c r="IX931" s="28"/>
      <c r="IY931" s="28"/>
      <c r="IZ931" s="28"/>
      <c r="JA931" s="28"/>
      <c r="JB931" s="28"/>
      <c r="JC931" s="28"/>
      <c r="JD931" s="28"/>
      <c r="JE931" s="28"/>
      <c r="JF931" s="28"/>
      <c r="JG931" s="28"/>
      <c r="JH931" s="28"/>
      <c r="JI931" s="28"/>
      <c r="JJ931" s="28"/>
      <c r="JK931" s="28"/>
      <c r="JL931" s="28"/>
      <c r="JM931" s="28"/>
      <c r="JN931" s="28"/>
      <c r="JO931" s="28"/>
      <c r="JP931" s="28"/>
      <c r="JQ931" s="28"/>
      <c r="JR931" s="28"/>
      <c r="JS931" s="28"/>
      <c r="JT931" s="28"/>
      <c r="JU931" s="28"/>
      <c r="JV931" s="28"/>
      <c r="JW931" s="28"/>
      <c r="JX931" s="28"/>
      <c r="JY931" s="28"/>
      <c r="JZ931" s="28"/>
      <c r="KA931" s="28"/>
      <c r="KB931" s="28"/>
      <c r="KC931" s="28"/>
      <c r="KD931" s="28"/>
    </row>
    <row r="932" spans="5:290" x14ac:dyDescent="0.2">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28"/>
      <c r="AC932" s="31"/>
      <c r="AD932" s="31"/>
      <c r="AE932" s="31"/>
      <c r="AF932" s="31"/>
      <c r="AG932" s="31"/>
      <c r="AH932" s="31"/>
      <c r="AI932" s="31"/>
      <c r="AJ932" s="31"/>
      <c r="AK932" s="31"/>
      <c r="AL932" s="31"/>
      <c r="AM932" s="31"/>
      <c r="AN932" s="31"/>
      <c r="AO932" s="31"/>
      <c r="AP932" s="31"/>
      <c r="AQ932" s="31"/>
      <c r="AR932" s="31"/>
      <c r="AT932" s="28"/>
      <c r="AU932" s="28"/>
      <c r="AV932" s="28"/>
      <c r="AW932" s="28"/>
      <c r="AX932" s="28"/>
      <c r="AY932" s="28"/>
      <c r="AZ932" s="28"/>
      <c r="BA932" s="28"/>
      <c r="BB932" s="28"/>
      <c r="BC932" s="28"/>
      <c r="BD932" s="28"/>
      <c r="BE932" s="28"/>
      <c r="BF932" s="28"/>
      <c r="BG932" s="28"/>
      <c r="BH932" s="28"/>
      <c r="BI932" s="28"/>
      <c r="BJ932" s="28"/>
      <c r="BK932" s="28"/>
      <c r="BL932" s="28"/>
      <c r="BM932" s="28"/>
      <c r="BN932" s="28"/>
      <c r="BO932" s="28"/>
      <c r="BP932" s="28"/>
      <c r="BQ932" s="28"/>
      <c r="BR932" s="28"/>
      <c r="BS932" s="28"/>
      <c r="BT932" s="28"/>
      <c r="BU932" s="28"/>
      <c r="BV932" s="28"/>
      <c r="BW932" s="28"/>
      <c r="BX932" s="28"/>
      <c r="BY932" s="28"/>
      <c r="BZ932" s="28"/>
      <c r="CA932" s="28"/>
      <c r="CB932" s="28"/>
      <c r="CC932" s="28"/>
      <c r="CD932" s="28"/>
      <c r="CE932" s="28"/>
      <c r="CF932" s="28"/>
      <c r="CG932" s="28"/>
      <c r="CH932" s="28"/>
      <c r="CI932" s="28"/>
      <c r="CJ932" s="28"/>
      <c r="CK932" s="28"/>
      <c r="CL932" s="28"/>
      <c r="CM932" s="28"/>
      <c r="CN932" s="28"/>
      <c r="CO932" s="28"/>
      <c r="CP932" s="28"/>
      <c r="CQ932" s="28"/>
      <c r="CR932" s="28"/>
      <c r="CS932" s="28"/>
      <c r="CT932" s="28"/>
      <c r="CU932" s="28"/>
      <c r="CV932" s="28"/>
      <c r="CW932" s="28"/>
      <c r="CX932" s="28"/>
      <c r="CY932" s="28"/>
      <c r="CZ932" s="28"/>
      <c r="DA932" s="28"/>
      <c r="DB932" s="28"/>
      <c r="DC932" s="28"/>
      <c r="DD932" s="28"/>
      <c r="DE932" s="28"/>
      <c r="DF932" s="28"/>
      <c r="DG932" s="28"/>
      <c r="DH932" s="28"/>
      <c r="DI932" s="28"/>
      <c r="DJ932" s="28"/>
      <c r="DK932" s="28"/>
      <c r="DL932" s="28"/>
      <c r="DM932" s="28"/>
      <c r="DN932" s="28"/>
      <c r="DO932" s="28"/>
      <c r="DP932" s="28"/>
      <c r="DQ932" s="28"/>
      <c r="DR932" s="28"/>
      <c r="DS932" s="28"/>
      <c r="DT932" s="28"/>
      <c r="DU932" s="28"/>
      <c r="DV932" s="28"/>
      <c r="IP932" s="28"/>
      <c r="IQ932" s="28"/>
      <c r="IR932" s="28"/>
      <c r="IS932" s="28"/>
      <c r="IT932" s="28"/>
      <c r="IU932" s="28"/>
      <c r="IV932" s="28"/>
      <c r="IW932" s="28"/>
      <c r="IX932" s="28"/>
      <c r="IY932" s="28"/>
      <c r="IZ932" s="28"/>
      <c r="JA932" s="28"/>
      <c r="JB932" s="28"/>
      <c r="JC932" s="28"/>
      <c r="JD932" s="28"/>
      <c r="JE932" s="28"/>
      <c r="JF932" s="28"/>
      <c r="JG932" s="28"/>
      <c r="JH932" s="28"/>
      <c r="JI932" s="28"/>
      <c r="JJ932" s="28"/>
      <c r="JK932" s="28"/>
      <c r="JL932" s="28"/>
      <c r="JM932" s="28"/>
      <c r="JN932" s="28"/>
      <c r="JO932" s="28"/>
      <c r="JP932" s="28"/>
      <c r="JQ932" s="28"/>
      <c r="JR932" s="28"/>
      <c r="JS932" s="28"/>
      <c r="JT932" s="28"/>
      <c r="JU932" s="28"/>
      <c r="JV932" s="28"/>
      <c r="JW932" s="28"/>
      <c r="JX932" s="28"/>
      <c r="JY932" s="28"/>
      <c r="JZ932" s="28"/>
      <c r="KA932" s="28"/>
      <c r="KB932" s="28"/>
      <c r="KC932" s="28"/>
      <c r="KD932" s="28"/>
    </row>
    <row r="933" spans="5:290" x14ac:dyDescent="0.2">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28"/>
      <c r="AC933" s="31"/>
      <c r="AD933" s="31"/>
      <c r="AE933" s="31"/>
      <c r="AF933" s="31"/>
      <c r="AG933" s="31"/>
      <c r="AH933" s="31"/>
      <c r="AI933" s="31"/>
      <c r="AJ933" s="31"/>
      <c r="AK933" s="31"/>
      <c r="AL933" s="31"/>
      <c r="AM933" s="31"/>
      <c r="AN933" s="31"/>
      <c r="AO933" s="31"/>
      <c r="AP933" s="31"/>
      <c r="AQ933" s="31"/>
      <c r="AR933" s="31"/>
      <c r="AT933" s="28"/>
      <c r="AU933" s="28"/>
      <c r="AV933" s="28"/>
      <c r="AW933" s="28"/>
      <c r="AX933" s="28"/>
      <c r="AY933" s="28"/>
      <c r="AZ933" s="28"/>
      <c r="BA933" s="28"/>
      <c r="BB933" s="28"/>
      <c r="BC933" s="28"/>
      <c r="BD933" s="28"/>
      <c r="BE933" s="28"/>
      <c r="BF933" s="28"/>
      <c r="BG933" s="28"/>
      <c r="BH933" s="28"/>
      <c r="BI933" s="28"/>
      <c r="BJ933" s="28"/>
      <c r="BK933" s="28"/>
      <c r="BL933" s="28"/>
      <c r="BM933" s="28"/>
      <c r="BN933" s="28"/>
      <c r="BO933" s="28"/>
      <c r="BP933" s="28"/>
      <c r="BQ933" s="28"/>
      <c r="BR933" s="28"/>
      <c r="BS933" s="28"/>
      <c r="BT933" s="28"/>
      <c r="BU933" s="28"/>
      <c r="BV933" s="28"/>
      <c r="BW933" s="28"/>
      <c r="BX933" s="28"/>
      <c r="BY933" s="28"/>
      <c r="BZ933" s="28"/>
      <c r="CA933" s="28"/>
      <c r="CB933" s="28"/>
      <c r="CC933" s="28"/>
      <c r="CD933" s="28"/>
      <c r="CE933" s="28"/>
      <c r="CF933" s="28"/>
      <c r="CG933" s="28"/>
      <c r="CH933" s="28"/>
      <c r="CI933" s="28"/>
      <c r="CJ933" s="28"/>
      <c r="CK933" s="28"/>
      <c r="CL933" s="28"/>
      <c r="CM933" s="28"/>
      <c r="CN933" s="28"/>
      <c r="CO933" s="28"/>
      <c r="CP933" s="28"/>
      <c r="CQ933" s="28"/>
      <c r="CR933" s="28"/>
      <c r="CS933" s="28"/>
      <c r="CT933" s="28"/>
      <c r="CU933" s="28"/>
      <c r="CV933" s="28"/>
      <c r="CW933" s="28"/>
      <c r="CX933" s="28"/>
      <c r="CY933" s="28"/>
      <c r="CZ933" s="28"/>
      <c r="DA933" s="28"/>
      <c r="DB933" s="28"/>
      <c r="DC933" s="28"/>
      <c r="DD933" s="28"/>
      <c r="DE933" s="28"/>
      <c r="DF933" s="28"/>
      <c r="DG933" s="28"/>
      <c r="DH933" s="28"/>
      <c r="DI933" s="28"/>
      <c r="DJ933" s="28"/>
      <c r="DK933" s="28"/>
      <c r="DL933" s="28"/>
      <c r="DM933" s="28"/>
      <c r="DN933" s="28"/>
      <c r="DO933" s="28"/>
      <c r="DP933" s="28"/>
      <c r="DQ933" s="28"/>
      <c r="DR933" s="28"/>
      <c r="DS933" s="28"/>
      <c r="DT933" s="28"/>
      <c r="DU933" s="28"/>
      <c r="DV933" s="28"/>
      <c r="IP933" s="28"/>
      <c r="IQ933" s="28"/>
      <c r="IR933" s="28"/>
      <c r="IS933" s="28"/>
      <c r="IT933" s="28"/>
      <c r="IU933" s="28"/>
      <c r="IV933" s="28"/>
      <c r="IW933" s="28"/>
      <c r="IX933" s="28"/>
      <c r="IY933" s="28"/>
      <c r="IZ933" s="28"/>
      <c r="JA933" s="28"/>
      <c r="JB933" s="28"/>
      <c r="JC933" s="28"/>
      <c r="JD933" s="28"/>
      <c r="JE933" s="28"/>
      <c r="JF933" s="28"/>
      <c r="JG933" s="28"/>
      <c r="JH933" s="28"/>
      <c r="JI933" s="28"/>
      <c r="JJ933" s="28"/>
      <c r="JK933" s="28"/>
      <c r="JL933" s="28"/>
      <c r="JM933" s="28"/>
      <c r="JN933" s="28"/>
      <c r="JO933" s="28"/>
      <c r="JP933" s="28"/>
      <c r="JQ933" s="28"/>
      <c r="JR933" s="28"/>
      <c r="JS933" s="28"/>
      <c r="JT933" s="28"/>
      <c r="JU933" s="28"/>
      <c r="JV933" s="28"/>
      <c r="JW933" s="28"/>
      <c r="JX933" s="28"/>
      <c r="JY933" s="28"/>
      <c r="JZ933" s="28"/>
      <c r="KA933" s="28"/>
      <c r="KB933" s="28"/>
      <c r="KC933" s="28"/>
      <c r="KD933" s="28"/>
    </row>
    <row r="934" spans="5:290" x14ac:dyDescent="0.2">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28"/>
      <c r="AC934" s="31"/>
      <c r="AD934" s="31"/>
      <c r="AE934" s="31"/>
      <c r="AF934" s="31"/>
      <c r="AG934" s="31"/>
      <c r="AH934" s="31"/>
      <c r="AI934" s="31"/>
      <c r="AJ934" s="31"/>
      <c r="AK934" s="31"/>
      <c r="AL934" s="31"/>
      <c r="AM934" s="31"/>
      <c r="AN934" s="31"/>
      <c r="AO934" s="31"/>
      <c r="AP934" s="31"/>
      <c r="AQ934" s="31"/>
      <c r="AR934" s="31"/>
      <c r="AT934" s="28"/>
      <c r="AU934" s="28"/>
      <c r="AV934" s="28"/>
      <c r="AW934" s="28"/>
      <c r="AX934" s="28"/>
      <c r="AY934" s="28"/>
      <c r="AZ934" s="28"/>
      <c r="BA934" s="28"/>
      <c r="BB934" s="28"/>
      <c r="BC934" s="28"/>
      <c r="BD934" s="28"/>
      <c r="BE934" s="28"/>
      <c r="BF934" s="28"/>
      <c r="BG934" s="28"/>
      <c r="BH934" s="28"/>
      <c r="BI934" s="28"/>
      <c r="BJ934" s="28"/>
      <c r="BK934" s="28"/>
      <c r="BL934" s="28"/>
      <c r="BM934" s="28"/>
      <c r="BN934" s="28"/>
      <c r="BO934" s="28"/>
      <c r="BP934" s="28"/>
      <c r="BQ934" s="28"/>
      <c r="BR934" s="28"/>
      <c r="BS934" s="28"/>
      <c r="BT934" s="28"/>
      <c r="BU934" s="28"/>
      <c r="BV934" s="28"/>
      <c r="BW934" s="28"/>
      <c r="BX934" s="28"/>
      <c r="BY934" s="28"/>
      <c r="BZ934" s="28"/>
      <c r="CA934" s="28"/>
      <c r="CB934" s="28"/>
      <c r="CC934" s="28"/>
      <c r="CD934" s="28"/>
      <c r="CE934" s="28"/>
      <c r="CF934" s="28"/>
      <c r="CG934" s="28"/>
      <c r="CH934" s="28"/>
      <c r="CI934" s="28"/>
      <c r="CJ934" s="28"/>
      <c r="CK934" s="28"/>
      <c r="CL934" s="28"/>
      <c r="CM934" s="28"/>
      <c r="CN934" s="28"/>
      <c r="CO934" s="28"/>
      <c r="CP934" s="28"/>
      <c r="CQ934" s="28"/>
      <c r="CR934" s="28"/>
      <c r="CS934" s="28"/>
      <c r="CT934" s="28"/>
      <c r="CU934" s="28"/>
      <c r="CV934" s="28"/>
      <c r="CW934" s="28"/>
      <c r="CX934" s="28"/>
      <c r="CY934" s="28"/>
      <c r="CZ934" s="28"/>
      <c r="DA934" s="28"/>
      <c r="DB934" s="28"/>
      <c r="DC934" s="28"/>
      <c r="DD934" s="28"/>
      <c r="DE934" s="28"/>
      <c r="DF934" s="28"/>
      <c r="DG934" s="28"/>
      <c r="DH934" s="28"/>
      <c r="DI934" s="28"/>
      <c r="DJ934" s="28"/>
      <c r="DK934" s="28"/>
      <c r="DL934" s="28"/>
      <c r="DM934" s="28"/>
      <c r="DN934" s="28"/>
      <c r="DO934" s="28"/>
      <c r="DP934" s="28"/>
      <c r="DQ934" s="28"/>
      <c r="DR934" s="28"/>
      <c r="DS934" s="28"/>
      <c r="DT934" s="28"/>
      <c r="DU934" s="28"/>
      <c r="DV934" s="28"/>
      <c r="IP934" s="28"/>
      <c r="IQ934" s="28"/>
      <c r="IR934" s="28"/>
      <c r="IS934" s="28"/>
      <c r="IT934" s="28"/>
      <c r="IU934" s="28"/>
      <c r="IV934" s="28"/>
      <c r="IW934" s="28"/>
      <c r="IX934" s="28"/>
      <c r="IY934" s="28"/>
      <c r="IZ934" s="28"/>
      <c r="JA934" s="28"/>
      <c r="JB934" s="28"/>
      <c r="JC934" s="28"/>
      <c r="JD934" s="28"/>
      <c r="JE934" s="28"/>
      <c r="JF934" s="28"/>
      <c r="JG934" s="28"/>
      <c r="JH934" s="28"/>
      <c r="JI934" s="28"/>
      <c r="JJ934" s="28"/>
      <c r="JK934" s="28"/>
      <c r="JL934" s="28"/>
      <c r="JM934" s="28"/>
      <c r="JN934" s="28"/>
      <c r="JO934" s="28"/>
      <c r="JP934" s="28"/>
      <c r="JQ934" s="28"/>
      <c r="JR934" s="28"/>
      <c r="JS934" s="28"/>
      <c r="JT934" s="28"/>
      <c r="JU934" s="28"/>
      <c r="JV934" s="28"/>
      <c r="JW934" s="28"/>
      <c r="JX934" s="28"/>
      <c r="JY934" s="28"/>
      <c r="JZ934" s="28"/>
      <c r="KA934" s="28"/>
      <c r="KB934" s="28"/>
      <c r="KC934" s="28"/>
      <c r="KD934" s="28"/>
    </row>
    <row r="935" spans="5:290" x14ac:dyDescent="0.2">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28"/>
      <c r="AC935" s="31"/>
      <c r="AD935" s="31"/>
      <c r="AE935" s="31"/>
      <c r="AF935" s="31"/>
      <c r="AG935" s="31"/>
      <c r="AH935" s="31"/>
      <c r="AI935" s="31"/>
      <c r="AJ935" s="31"/>
      <c r="AK935" s="31"/>
      <c r="AL935" s="31"/>
      <c r="AM935" s="31"/>
      <c r="AN935" s="31"/>
      <c r="AO935" s="31"/>
      <c r="AP935" s="31"/>
      <c r="AQ935" s="31"/>
      <c r="AR935" s="31"/>
      <c r="AT935" s="28"/>
      <c r="AU935" s="28"/>
      <c r="AV935" s="28"/>
      <c r="AW935" s="28"/>
      <c r="AX935" s="28"/>
      <c r="AY935" s="28"/>
      <c r="AZ935" s="28"/>
      <c r="BA935" s="28"/>
      <c r="BB935" s="28"/>
      <c r="BC935" s="28"/>
      <c r="BD935" s="28"/>
      <c r="BE935" s="28"/>
      <c r="BF935" s="28"/>
      <c r="BG935" s="28"/>
      <c r="BH935" s="28"/>
      <c r="BI935" s="28"/>
      <c r="BJ935" s="28"/>
      <c r="BK935" s="28"/>
      <c r="BL935" s="28"/>
      <c r="BM935" s="28"/>
      <c r="BN935" s="28"/>
      <c r="BO935" s="28"/>
      <c r="BP935" s="28"/>
      <c r="BQ935" s="28"/>
      <c r="BR935" s="28"/>
      <c r="BS935" s="28"/>
      <c r="BT935" s="28"/>
      <c r="BU935" s="28"/>
      <c r="BV935" s="28"/>
      <c r="BW935" s="28"/>
      <c r="BX935" s="28"/>
      <c r="BY935" s="28"/>
      <c r="BZ935" s="28"/>
      <c r="CA935" s="28"/>
      <c r="CB935" s="28"/>
      <c r="CC935" s="28"/>
      <c r="CD935" s="28"/>
      <c r="CE935" s="28"/>
      <c r="CF935" s="28"/>
      <c r="CG935" s="28"/>
      <c r="CH935" s="28"/>
      <c r="CI935" s="28"/>
      <c r="CJ935" s="28"/>
      <c r="CK935" s="28"/>
      <c r="CL935" s="28"/>
      <c r="CM935" s="28"/>
      <c r="CN935" s="28"/>
      <c r="CO935" s="28"/>
      <c r="CP935" s="28"/>
      <c r="CQ935" s="28"/>
      <c r="CR935" s="28"/>
      <c r="CS935" s="28"/>
      <c r="CT935" s="28"/>
      <c r="CU935" s="28"/>
      <c r="CV935" s="28"/>
      <c r="CW935" s="28"/>
      <c r="CX935" s="28"/>
      <c r="CY935" s="28"/>
      <c r="CZ935" s="28"/>
      <c r="DA935" s="28"/>
      <c r="DB935" s="28"/>
      <c r="DC935" s="28"/>
      <c r="DD935" s="28"/>
      <c r="DE935" s="28"/>
      <c r="DF935" s="28"/>
      <c r="DG935" s="28"/>
      <c r="DH935" s="28"/>
      <c r="DI935" s="28"/>
      <c r="DJ935" s="28"/>
      <c r="DK935" s="28"/>
      <c r="DL935" s="28"/>
      <c r="DM935" s="28"/>
      <c r="DN935" s="28"/>
      <c r="DO935" s="28"/>
      <c r="DP935" s="28"/>
      <c r="DQ935" s="28"/>
      <c r="DR935" s="28"/>
      <c r="DS935" s="28"/>
      <c r="DT935" s="28"/>
      <c r="DU935" s="28"/>
      <c r="DV935" s="28"/>
      <c r="IP935" s="28"/>
      <c r="IQ935" s="28"/>
      <c r="IR935" s="28"/>
      <c r="IS935" s="28"/>
      <c r="IT935" s="28"/>
      <c r="IU935" s="28"/>
      <c r="IV935" s="28"/>
      <c r="IW935" s="28"/>
      <c r="IX935" s="28"/>
      <c r="IY935" s="28"/>
      <c r="IZ935" s="28"/>
      <c r="JA935" s="28"/>
      <c r="JB935" s="28"/>
      <c r="JC935" s="28"/>
      <c r="JD935" s="28"/>
      <c r="JE935" s="28"/>
      <c r="JF935" s="28"/>
      <c r="JG935" s="28"/>
      <c r="JH935" s="28"/>
      <c r="JI935" s="28"/>
      <c r="JJ935" s="28"/>
      <c r="JK935" s="28"/>
      <c r="JL935" s="28"/>
      <c r="JM935" s="28"/>
      <c r="JN935" s="28"/>
      <c r="JO935" s="28"/>
      <c r="JP935" s="28"/>
      <c r="JQ935" s="28"/>
      <c r="JR935" s="28"/>
      <c r="JS935" s="28"/>
      <c r="JT935" s="28"/>
      <c r="JU935" s="28"/>
      <c r="JV935" s="28"/>
      <c r="JW935" s="28"/>
      <c r="JX935" s="28"/>
      <c r="JY935" s="28"/>
      <c r="JZ935" s="28"/>
      <c r="KA935" s="28"/>
      <c r="KB935" s="28"/>
      <c r="KC935" s="28"/>
      <c r="KD935" s="28"/>
    </row>
    <row r="936" spans="5:290" x14ac:dyDescent="0.2">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28"/>
      <c r="AC936" s="31"/>
      <c r="AD936" s="31"/>
      <c r="AE936" s="31"/>
      <c r="AF936" s="31"/>
      <c r="AG936" s="31"/>
      <c r="AH936" s="31"/>
      <c r="AI936" s="31"/>
      <c r="AJ936" s="31"/>
      <c r="AK936" s="31"/>
      <c r="AL936" s="31"/>
      <c r="AM936" s="31"/>
      <c r="AN936" s="31"/>
      <c r="AO936" s="31"/>
      <c r="AP936" s="31"/>
      <c r="AQ936" s="31"/>
      <c r="AR936" s="31"/>
      <c r="AT936" s="28"/>
      <c r="AU936" s="28"/>
      <c r="AV936" s="28"/>
      <c r="AW936" s="28"/>
      <c r="AX936" s="28"/>
      <c r="AY936" s="28"/>
      <c r="AZ936" s="28"/>
      <c r="BA936" s="28"/>
      <c r="BB936" s="28"/>
      <c r="BC936" s="28"/>
      <c r="BD936" s="28"/>
      <c r="BE936" s="28"/>
      <c r="BF936" s="28"/>
      <c r="BG936" s="28"/>
      <c r="BH936" s="28"/>
      <c r="BI936" s="28"/>
      <c r="BJ936" s="28"/>
      <c r="BK936" s="28"/>
      <c r="BL936" s="28"/>
      <c r="BM936" s="28"/>
      <c r="BN936" s="28"/>
      <c r="BO936" s="28"/>
      <c r="BP936" s="28"/>
      <c r="BQ936" s="28"/>
      <c r="BR936" s="28"/>
      <c r="BS936" s="28"/>
      <c r="BT936" s="28"/>
      <c r="BU936" s="28"/>
      <c r="BV936" s="28"/>
      <c r="BW936" s="28"/>
      <c r="BX936" s="28"/>
      <c r="BY936" s="28"/>
      <c r="BZ936" s="28"/>
      <c r="CA936" s="28"/>
      <c r="CB936" s="28"/>
      <c r="CC936" s="28"/>
      <c r="CD936" s="28"/>
      <c r="CE936" s="28"/>
      <c r="CF936" s="28"/>
      <c r="CG936" s="28"/>
      <c r="CH936" s="28"/>
      <c r="CI936" s="28"/>
      <c r="CJ936" s="28"/>
      <c r="CK936" s="28"/>
      <c r="CL936" s="28"/>
      <c r="CM936" s="28"/>
      <c r="CN936" s="28"/>
      <c r="CO936" s="28"/>
      <c r="CP936" s="28"/>
      <c r="CQ936" s="28"/>
      <c r="CR936" s="28"/>
      <c r="CS936" s="28"/>
      <c r="CT936" s="28"/>
      <c r="CU936" s="28"/>
      <c r="CV936" s="28"/>
      <c r="CW936" s="28"/>
      <c r="CX936" s="28"/>
      <c r="CY936" s="28"/>
      <c r="CZ936" s="28"/>
      <c r="DA936" s="28"/>
      <c r="DB936" s="28"/>
      <c r="DC936" s="28"/>
      <c r="DD936" s="28"/>
      <c r="DE936" s="28"/>
      <c r="DF936" s="28"/>
      <c r="DG936" s="28"/>
      <c r="DH936" s="28"/>
      <c r="DI936" s="28"/>
      <c r="DJ936" s="28"/>
      <c r="DK936" s="28"/>
      <c r="DL936" s="28"/>
      <c r="DM936" s="28"/>
      <c r="DN936" s="28"/>
      <c r="DO936" s="28"/>
      <c r="DP936" s="28"/>
      <c r="DQ936" s="28"/>
      <c r="DR936" s="28"/>
      <c r="DS936" s="28"/>
      <c r="DT936" s="28"/>
      <c r="DU936" s="28"/>
      <c r="DV936" s="28"/>
      <c r="IP936" s="28"/>
      <c r="IQ936" s="28"/>
      <c r="IR936" s="28"/>
      <c r="IS936" s="28"/>
      <c r="IT936" s="28"/>
      <c r="IU936" s="28"/>
      <c r="IV936" s="28"/>
      <c r="IW936" s="28"/>
      <c r="IX936" s="28"/>
      <c r="IY936" s="28"/>
      <c r="IZ936" s="28"/>
      <c r="JA936" s="28"/>
      <c r="JB936" s="28"/>
      <c r="JC936" s="28"/>
      <c r="JD936" s="28"/>
      <c r="JE936" s="28"/>
      <c r="JF936" s="28"/>
      <c r="JG936" s="28"/>
      <c r="JH936" s="28"/>
      <c r="JI936" s="28"/>
      <c r="JJ936" s="28"/>
      <c r="JK936" s="28"/>
      <c r="JL936" s="28"/>
      <c r="JM936" s="28"/>
      <c r="JN936" s="28"/>
      <c r="JO936" s="28"/>
      <c r="JP936" s="28"/>
      <c r="JQ936" s="28"/>
      <c r="JR936" s="28"/>
      <c r="JS936" s="28"/>
      <c r="JT936" s="28"/>
      <c r="JU936" s="28"/>
      <c r="JV936" s="28"/>
      <c r="JW936" s="28"/>
      <c r="JX936" s="28"/>
      <c r="JY936" s="28"/>
      <c r="JZ936" s="28"/>
      <c r="KA936" s="28"/>
      <c r="KB936" s="28"/>
      <c r="KC936" s="28"/>
      <c r="KD936" s="28"/>
    </row>
    <row r="937" spans="5:290" x14ac:dyDescent="0.2">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28"/>
      <c r="AC937" s="31"/>
      <c r="AD937" s="31"/>
      <c r="AE937" s="31"/>
      <c r="AF937" s="31"/>
      <c r="AG937" s="31"/>
      <c r="AH937" s="31"/>
      <c r="AI937" s="31"/>
      <c r="AJ937" s="31"/>
      <c r="AK937" s="31"/>
      <c r="AL937" s="31"/>
      <c r="AM937" s="31"/>
      <c r="AN937" s="31"/>
      <c r="AO937" s="31"/>
      <c r="AP937" s="31"/>
      <c r="AQ937" s="31"/>
      <c r="AR937" s="31"/>
      <c r="AT937" s="28"/>
      <c r="AU937" s="28"/>
      <c r="AV937" s="28"/>
      <c r="AW937" s="28"/>
      <c r="AX937" s="28"/>
      <c r="AY937" s="28"/>
      <c r="AZ937" s="28"/>
      <c r="BA937" s="28"/>
      <c r="BB937" s="28"/>
      <c r="BC937" s="28"/>
      <c r="BD937" s="28"/>
      <c r="BE937" s="28"/>
      <c r="BF937" s="28"/>
      <c r="BG937" s="28"/>
      <c r="BH937" s="28"/>
      <c r="BI937" s="28"/>
      <c r="BJ937" s="28"/>
      <c r="BK937" s="28"/>
      <c r="BL937" s="28"/>
      <c r="BM937" s="28"/>
      <c r="BN937" s="28"/>
      <c r="BO937" s="28"/>
      <c r="BP937" s="28"/>
      <c r="BQ937" s="28"/>
      <c r="BR937" s="28"/>
      <c r="BS937" s="28"/>
      <c r="BT937" s="28"/>
      <c r="BU937" s="28"/>
      <c r="BV937" s="28"/>
      <c r="BW937" s="28"/>
      <c r="BX937" s="28"/>
      <c r="BY937" s="28"/>
      <c r="BZ937" s="28"/>
      <c r="CA937" s="28"/>
      <c r="CB937" s="28"/>
      <c r="CC937" s="28"/>
      <c r="CD937" s="28"/>
      <c r="CE937" s="28"/>
      <c r="CF937" s="28"/>
      <c r="CG937" s="28"/>
      <c r="CH937" s="28"/>
      <c r="CI937" s="28"/>
      <c r="CJ937" s="28"/>
      <c r="CK937" s="28"/>
      <c r="CL937" s="28"/>
      <c r="CM937" s="28"/>
      <c r="CN937" s="28"/>
      <c r="CO937" s="28"/>
      <c r="CP937" s="28"/>
      <c r="CQ937" s="28"/>
      <c r="CR937" s="28"/>
      <c r="CS937" s="28"/>
      <c r="CT937" s="28"/>
      <c r="CU937" s="28"/>
      <c r="CV937" s="28"/>
      <c r="CW937" s="28"/>
      <c r="CX937" s="28"/>
      <c r="CY937" s="28"/>
      <c r="CZ937" s="28"/>
      <c r="DA937" s="28"/>
      <c r="DB937" s="28"/>
      <c r="DC937" s="28"/>
      <c r="DD937" s="28"/>
      <c r="DE937" s="28"/>
      <c r="DF937" s="28"/>
      <c r="DG937" s="28"/>
      <c r="DH937" s="28"/>
      <c r="DI937" s="28"/>
      <c r="DJ937" s="28"/>
      <c r="DK937" s="28"/>
      <c r="DL937" s="28"/>
      <c r="DM937" s="28"/>
      <c r="DN937" s="28"/>
      <c r="DO937" s="28"/>
      <c r="DP937" s="28"/>
      <c r="DQ937" s="28"/>
      <c r="DR937" s="28"/>
      <c r="DS937" s="28"/>
      <c r="DT937" s="28"/>
      <c r="DU937" s="28"/>
      <c r="DV937" s="28"/>
      <c r="IP937" s="28"/>
      <c r="IQ937" s="28"/>
      <c r="IR937" s="28"/>
      <c r="IS937" s="28"/>
      <c r="IT937" s="28"/>
      <c r="IU937" s="28"/>
      <c r="IV937" s="28"/>
      <c r="IW937" s="28"/>
      <c r="IX937" s="28"/>
      <c r="IY937" s="28"/>
      <c r="IZ937" s="28"/>
      <c r="JA937" s="28"/>
      <c r="JB937" s="28"/>
      <c r="JC937" s="28"/>
      <c r="JD937" s="28"/>
      <c r="JE937" s="28"/>
      <c r="JF937" s="28"/>
      <c r="JG937" s="28"/>
      <c r="JH937" s="28"/>
      <c r="JI937" s="28"/>
      <c r="JJ937" s="28"/>
      <c r="JK937" s="28"/>
      <c r="JL937" s="28"/>
      <c r="JM937" s="28"/>
      <c r="JN937" s="28"/>
      <c r="JO937" s="28"/>
      <c r="JP937" s="28"/>
      <c r="JQ937" s="28"/>
      <c r="JR937" s="28"/>
      <c r="JS937" s="28"/>
      <c r="JT937" s="28"/>
      <c r="JU937" s="28"/>
      <c r="JV937" s="28"/>
      <c r="JW937" s="28"/>
      <c r="JX937" s="28"/>
      <c r="JY937" s="28"/>
      <c r="JZ937" s="28"/>
      <c r="KA937" s="28"/>
      <c r="KB937" s="28"/>
      <c r="KC937" s="28"/>
      <c r="KD937" s="28"/>
    </row>
    <row r="938" spans="5:290" x14ac:dyDescent="0.2">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28"/>
      <c r="AC938" s="31"/>
      <c r="AD938" s="31"/>
      <c r="AE938" s="31"/>
      <c r="AF938" s="31"/>
      <c r="AG938" s="31"/>
      <c r="AH938" s="31"/>
      <c r="AI938" s="31"/>
      <c r="AJ938" s="31"/>
      <c r="AK938" s="31"/>
      <c r="AL938" s="31"/>
      <c r="AM938" s="31"/>
      <c r="AN938" s="31"/>
      <c r="AO938" s="31"/>
      <c r="AP938" s="31"/>
      <c r="AQ938" s="31"/>
      <c r="AR938" s="31"/>
      <c r="AT938" s="28"/>
      <c r="AU938" s="28"/>
      <c r="AV938" s="28"/>
      <c r="AW938" s="28"/>
      <c r="AX938" s="28"/>
      <c r="AY938" s="28"/>
      <c r="AZ938" s="28"/>
      <c r="BA938" s="28"/>
      <c r="BB938" s="28"/>
      <c r="BC938" s="28"/>
      <c r="BD938" s="28"/>
      <c r="BE938" s="28"/>
      <c r="BF938" s="28"/>
      <c r="BG938" s="28"/>
      <c r="BH938" s="28"/>
      <c r="BI938" s="28"/>
      <c r="BJ938" s="28"/>
      <c r="BK938" s="28"/>
      <c r="BL938" s="28"/>
      <c r="BM938" s="28"/>
      <c r="BN938" s="28"/>
      <c r="BO938" s="28"/>
      <c r="BP938" s="28"/>
      <c r="BQ938" s="28"/>
      <c r="BR938" s="28"/>
      <c r="BS938" s="28"/>
      <c r="BT938" s="28"/>
      <c r="BU938" s="28"/>
      <c r="BV938" s="28"/>
      <c r="BW938" s="28"/>
      <c r="BX938" s="28"/>
      <c r="BY938" s="28"/>
      <c r="BZ938" s="28"/>
      <c r="CA938" s="28"/>
      <c r="CB938" s="28"/>
      <c r="CC938" s="28"/>
      <c r="CD938" s="28"/>
      <c r="CE938" s="28"/>
      <c r="CF938" s="28"/>
      <c r="CG938" s="28"/>
      <c r="CH938" s="28"/>
      <c r="CI938" s="28"/>
      <c r="CJ938" s="28"/>
      <c r="CK938" s="28"/>
      <c r="CL938" s="28"/>
      <c r="CM938" s="28"/>
      <c r="CN938" s="28"/>
      <c r="CO938" s="28"/>
      <c r="CP938" s="28"/>
      <c r="CQ938" s="28"/>
      <c r="CR938" s="28"/>
      <c r="CS938" s="28"/>
      <c r="CT938" s="28"/>
      <c r="CU938" s="28"/>
      <c r="CV938" s="28"/>
      <c r="CW938" s="28"/>
      <c r="CX938" s="28"/>
      <c r="CY938" s="28"/>
      <c r="CZ938" s="28"/>
      <c r="DA938" s="28"/>
      <c r="DB938" s="28"/>
      <c r="DC938" s="28"/>
      <c r="DD938" s="28"/>
      <c r="DE938" s="28"/>
      <c r="DF938" s="28"/>
      <c r="DG938" s="28"/>
      <c r="DH938" s="28"/>
      <c r="DI938" s="28"/>
      <c r="DJ938" s="28"/>
      <c r="DK938" s="28"/>
      <c r="DL938" s="28"/>
      <c r="DM938" s="28"/>
      <c r="DN938" s="28"/>
      <c r="DO938" s="28"/>
      <c r="DP938" s="28"/>
      <c r="DQ938" s="28"/>
      <c r="DR938" s="28"/>
      <c r="DS938" s="28"/>
      <c r="DT938" s="28"/>
      <c r="DU938" s="28"/>
      <c r="DV938" s="28"/>
      <c r="IP938" s="28"/>
      <c r="IQ938" s="28"/>
      <c r="IR938" s="28"/>
      <c r="IS938" s="28"/>
      <c r="IT938" s="28"/>
      <c r="IU938" s="28"/>
      <c r="IV938" s="28"/>
      <c r="IW938" s="28"/>
      <c r="IX938" s="28"/>
      <c r="IY938" s="28"/>
      <c r="IZ938" s="28"/>
      <c r="JA938" s="28"/>
      <c r="JB938" s="28"/>
      <c r="JC938" s="28"/>
      <c r="JD938" s="28"/>
      <c r="JE938" s="28"/>
      <c r="JF938" s="28"/>
      <c r="JG938" s="28"/>
      <c r="JH938" s="28"/>
      <c r="JI938" s="28"/>
      <c r="JJ938" s="28"/>
      <c r="JK938" s="28"/>
      <c r="JL938" s="28"/>
      <c r="JM938" s="28"/>
      <c r="JN938" s="28"/>
      <c r="JO938" s="28"/>
      <c r="JP938" s="28"/>
      <c r="JQ938" s="28"/>
      <c r="JR938" s="28"/>
      <c r="JS938" s="28"/>
      <c r="JT938" s="28"/>
      <c r="JU938" s="28"/>
      <c r="JV938" s="28"/>
      <c r="JW938" s="28"/>
      <c r="JX938" s="28"/>
      <c r="JY938" s="28"/>
      <c r="JZ938" s="28"/>
      <c r="KA938" s="28"/>
      <c r="KB938" s="28"/>
      <c r="KC938" s="28"/>
      <c r="KD938" s="28"/>
    </row>
    <row r="939" spans="5:290" x14ac:dyDescent="0.2">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28"/>
      <c r="AC939" s="31"/>
      <c r="AD939" s="31"/>
      <c r="AE939" s="31"/>
      <c r="AF939" s="31"/>
      <c r="AG939" s="31"/>
      <c r="AH939" s="31"/>
      <c r="AI939" s="31"/>
      <c r="AJ939" s="31"/>
      <c r="AK939" s="31"/>
      <c r="AL939" s="31"/>
      <c r="AM939" s="31"/>
      <c r="AN939" s="31"/>
      <c r="AO939" s="31"/>
      <c r="AP939" s="31"/>
      <c r="AQ939" s="31"/>
      <c r="AR939" s="31"/>
      <c r="AT939" s="28"/>
      <c r="AU939" s="28"/>
      <c r="AV939" s="28"/>
      <c r="AW939" s="28"/>
      <c r="AX939" s="28"/>
      <c r="AY939" s="28"/>
      <c r="AZ939" s="28"/>
      <c r="BA939" s="28"/>
      <c r="BB939" s="28"/>
      <c r="BC939" s="28"/>
      <c r="BD939" s="28"/>
      <c r="BE939" s="28"/>
      <c r="BF939" s="28"/>
      <c r="BG939" s="28"/>
      <c r="BH939" s="28"/>
      <c r="BI939" s="28"/>
      <c r="BJ939" s="28"/>
      <c r="BK939" s="28"/>
      <c r="BL939" s="28"/>
      <c r="BM939" s="28"/>
      <c r="BN939" s="28"/>
      <c r="BO939" s="28"/>
      <c r="BP939" s="28"/>
      <c r="BQ939" s="28"/>
      <c r="BR939" s="28"/>
      <c r="BS939" s="28"/>
      <c r="BT939" s="28"/>
      <c r="BU939" s="28"/>
      <c r="BV939" s="28"/>
      <c r="BW939" s="28"/>
      <c r="BX939" s="28"/>
      <c r="BY939" s="28"/>
      <c r="BZ939" s="28"/>
      <c r="CA939" s="28"/>
      <c r="CB939" s="28"/>
      <c r="CC939" s="28"/>
      <c r="CD939" s="28"/>
      <c r="CE939" s="28"/>
      <c r="CF939" s="28"/>
      <c r="CG939" s="28"/>
      <c r="CH939" s="28"/>
      <c r="CI939" s="28"/>
      <c r="CJ939" s="28"/>
      <c r="CK939" s="28"/>
      <c r="CL939" s="28"/>
      <c r="CM939" s="28"/>
      <c r="CN939" s="28"/>
      <c r="CO939" s="28"/>
      <c r="CP939" s="28"/>
      <c r="CQ939" s="28"/>
      <c r="CR939" s="28"/>
      <c r="CS939" s="28"/>
      <c r="CT939" s="28"/>
      <c r="CU939" s="28"/>
      <c r="CV939" s="28"/>
      <c r="CW939" s="28"/>
      <c r="CX939" s="28"/>
      <c r="CY939" s="28"/>
      <c r="CZ939" s="28"/>
      <c r="DA939" s="28"/>
      <c r="DB939" s="28"/>
      <c r="DC939" s="28"/>
      <c r="DD939" s="28"/>
      <c r="DE939" s="28"/>
      <c r="DF939" s="28"/>
      <c r="DG939" s="28"/>
      <c r="DH939" s="28"/>
      <c r="DI939" s="28"/>
      <c r="DJ939" s="28"/>
      <c r="DK939" s="28"/>
      <c r="DL939" s="28"/>
      <c r="DM939" s="28"/>
      <c r="DN939" s="28"/>
      <c r="DO939" s="28"/>
      <c r="DP939" s="28"/>
      <c r="DQ939" s="28"/>
      <c r="DR939" s="28"/>
      <c r="DS939" s="28"/>
      <c r="DT939" s="28"/>
      <c r="DU939" s="28"/>
      <c r="DV939" s="28"/>
      <c r="IP939" s="28"/>
      <c r="IQ939" s="28"/>
      <c r="IR939" s="28"/>
      <c r="IS939" s="28"/>
      <c r="IT939" s="28"/>
      <c r="IU939" s="28"/>
      <c r="IV939" s="28"/>
      <c r="IW939" s="28"/>
      <c r="IX939" s="28"/>
      <c r="IY939" s="28"/>
      <c r="IZ939" s="28"/>
      <c r="JA939" s="28"/>
      <c r="JB939" s="28"/>
      <c r="JC939" s="28"/>
      <c r="JD939" s="28"/>
      <c r="JE939" s="28"/>
      <c r="JF939" s="28"/>
      <c r="JG939" s="28"/>
      <c r="JH939" s="28"/>
      <c r="JI939" s="28"/>
      <c r="JJ939" s="28"/>
      <c r="JK939" s="28"/>
      <c r="JL939" s="28"/>
      <c r="JM939" s="28"/>
      <c r="JN939" s="28"/>
      <c r="JO939" s="28"/>
      <c r="JP939" s="28"/>
      <c r="JQ939" s="28"/>
      <c r="JR939" s="28"/>
      <c r="JS939" s="28"/>
      <c r="JT939" s="28"/>
      <c r="JU939" s="28"/>
      <c r="JV939" s="28"/>
      <c r="JW939" s="28"/>
      <c r="JX939" s="28"/>
      <c r="JY939" s="28"/>
      <c r="JZ939" s="28"/>
      <c r="KA939" s="28"/>
      <c r="KB939" s="28"/>
      <c r="KC939" s="28"/>
      <c r="KD939" s="28"/>
    </row>
    <row r="940" spans="5:290" x14ac:dyDescent="0.2">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28"/>
      <c r="AC940" s="31"/>
      <c r="AD940" s="31"/>
      <c r="AE940" s="31"/>
      <c r="AF940" s="31"/>
      <c r="AG940" s="31"/>
      <c r="AH940" s="31"/>
      <c r="AI940" s="31"/>
      <c r="AJ940" s="31"/>
      <c r="AK940" s="31"/>
      <c r="AL940" s="31"/>
      <c r="AM940" s="31"/>
      <c r="AN940" s="31"/>
      <c r="AO940" s="31"/>
      <c r="AP940" s="31"/>
      <c r="AQ940" s="31"/>
      <c r="AR940" s="31"/>
      <c r="AT940" s="28"/>
      <c r="AU940" s="28"/>
      <c r="AV940" s="28"/>
      <c r="AW940" s="28"/>
      <c r="AX940" s="28"/>
      <c r="AY940" s="28"/>
      <c r="AZ940" s="28"/>
      <c r="BA940" s="28"/>
      <c r="BB940" s="28"/>
      <c r="BC940" s="28"/>
      <c r="BD940" s="28"/>
      <c r="BE940" s="28"/>
      <c r="BF940" s="28"/>
      <c r="BG940" s="28"/>
      <c r="BH940" s="28"/>
      <c r="BI940" s="28"/>
      <c r="BJ940" s="28"/>
      <c r="BK940" s="28"/>
      <c r="BL940" s="28"/>
      <c r="BM940" s="28"/>
      <c r="BN940" s="28"/>
      <c r="BO940" s="28"/>
      <c r="BP940" s="28"/>
      <c r="BQ940" s="28"/>
      <c r="BR940" s="28"/>
      <c r="BS940" s="28"/>
      <c r="BT940" s="28"/>
      <c r="BU940" s="28"/>
      <c r="BV940" s="28"/>
      <c r="BW940" s="28"/>
      <c r="BX940" s="28"/>
      <c r="BY940" s="28"/>
      <c r="BZ940" s="28"/>
      <c r="CA940" s="28"/>
      <c r="CB940" s="28"/>
      <c r="CC940" s="28"/>
      <c r="CD940" s="28"/>
      <c r="CE940" s="28"/>
      <c r="CF940" s="28"/>
      <c r="CG940" s="28"/>
      <c r="CH940" s="28"/>
      <c r="CI940" s="28"/>
      <c r="CJ940" s="28"/>
      <c r="CK940" s="28"/>
      <c r="CL940" s="28"/>
      <c r="CM940" s="28"/>
      <c r="CN940" s="28"/>
      <c r="CO940" s="28"/>
      <c r="CP940" s="28"/>
      <c r="CQ940" s="28"/>
      <c r="CR940" s="28"/>
      <c r="CS940" s="28"/>
      <c r="CT940" s="28"/>
      <c r="CU940" s="28"/>
      <c r="CV940" s="28"/>
      <c r="CW940" s="28"/>
      <c r="CX940" s="28"/>
      <c r="CY940" s="28"/>
      <c r="CZ940" s="28"/>
      <c r="DA940" s="28"/>
      <c r="DB940" s="28"/>
      <c r="DC940" s="28"/>
      <c r="DD940" s="28"/>
      <c r="DE940" s="28"/>
      <c r="DF940" s="28"/>
      <c r="DG940" s="28"/>
      <c r="DH940" s="28"/>
      <c r="DI940" s="28"/>
      <c r="DJ940" s="28"/>
      <c r="DK940" s="28"/>
      <c r="DL940" s="28"/>
      <c r="DM940" s="28"/>
      <c r="DN940" s="28"/>
      <c r="DO940" s="28"/>
      <c r="DP940" s="28"/>
      <c r="DQ940" s="28"/>
      <c r="DR940" s="28"/>
      <c r="DS940" s="28"/>
      <c r="DT940" s="28"/>
      <c r="DU940" s="28"/>
      <c r="DV940" s="28"/>
      <c r="IP940" s="28"/>
      <c r="IQ940" s="28"/>
      <c r="IR940" s="28"/>
      <c r="IS940" s="28"/>
      <c r="IT940" s="28"/>
      <c r="IU940" s="28"/>
      <c r="IV940" s="28"/>
      <c r="IW940" s="28"/>
      <c r="IX940" s="28"/>
      <c r="IY940" s="28"/>
      <c r="IZ940" s="28"/>
      <c r="JA940" s="28"/>
      <c r="JB940" s="28"/>
      <c r="JC940" s="28"/>
      <c r="JD940" s="28"/>
      <c r="JE940" s="28"/>
      <c r="JF940" s="28"/>
      <c r="JG940" s="28"/>
      <c r="JH940" s="28"/>
      <c r="JI940" s="28"/>
      <c r="JJ940" s="28"/>
      <c r="JK940" s="28"/>
      <c r="JL940" s="28"/>
      <c r="JM940" s="28"/>
      <c r="JN940" s="28"/>
      <c r="JO940" s="28"/>
      <c r="JP940" s="28"/>
      <c r="JQ940" s="28"/>
      <c r="JR940" s="28"/>
      <c r="JS940" s="28"/>
      <c r="JT940" s="28"/>
      <c r="JU940" s="28"/>
      <c r="JV940" s="28"/>
      <c r="JW940" s="28"/>
      <c r="JX940" s="28"/>
      <c r="JY940" s="28"/>
      <c r="JZ940" s="28"/>
      <c r="KA940" s="28"/>
      <c r="KB940" s="28"/>
      <c r="KC940" s="28"/>
      <c r="KD940" s="28"/>
    </row>
    <row r="941" spans="5:290" x14ac:dyDescent="0.2">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28"/>
      <c r="AC941" s="31"/>
      <c r="AD941" s="31"/>
      <c r="AE941" s="31"/>
      <c r="AF941" s="31"/>
      <c r="AG941" s="31"/>
      <c r="AH941" s="31"/>
      <c r="AI941" s="31"/>
      <c r="AJ941" s="31"/>
      <c r="AK941" s="31"/>
      <c r="AL941" s="31"/>
      <c r="AM941" s="31"/>
      <c r="AN941" s="31"/>
      <c r="AO941" s="31"/>
      <c r="AP941" s="31"/>
      <c r="AQ941" s="31"/>
      <c r="AR941" s="31"/>
      <c r="AT941" s="28"/>
      <c r="AU941" s="28"/>
      <c r="AV941" s="28"/>
      <c r="AW941" s="28"/>
      <c r="AX941" s="28"/>
      <c r="AY941" s="28"/>
      <c r="AZ941" s="28"/>
      <c r="BA941" s="28"/>
      <c r="BB941" s="28"/>
      <c r="BC941" s="28"/>
      <c r="BD941" s="28"/>
      <c r="BE941" s="28"/>
      <c r="BF941" s="28"/>
      <c r="BG941" s="28"/>
      <c r="BH941" s="28"/>
      <c r="BI941" s="28"/>
      <c r="BJ941" s="28"/>
      <c r="BK941" s="28"/>
      <c r="BL941" s="28"/>
      <c r="BM941" s="28"/>
      <c r="BN941" s="28"/>
      <c r="BO941" s="28"/>
      <c r="BP941" s="28"/>
      <c r="BQ941" s="28"/>
      <c r="BR941" s="28"/>
      <c r="BS941" s="28"/>
      <c r="BT941" s="28"/>
      <c r="BU941" s="28"/>
      <c r="BV941" s="28"/>
      <c r="BW941" s="28"/>
      <c r="BX941" s="28"/>
      <c r="BY941" s="28"/>
      <c r="BZ941" s="28"/>
      <c r="CA941" s="28"/>
      <c r="CB941" s="28"/>
      <c r="CC941" s="28"/>
      <c r="CD941" s="28"/>
      <c r="CE941" s="28"/>
      <c r="CF941" s="28"/>
      <c r="CG941" s="28"/>
      <c r="CH941" s="28"/>
      <c r="CI941" s="28"/>
      <c r="CJ941" s="28"/>
      <c r="CK941" s="28"/>
      <c r="CL941" s="28"/>
      <c r="CM941" s="28"/>
      <c r="CN941" s="28"/>
      <c r="CO941" s="28"/>
      <c r="CP941" s="28"/>
      <c r="CQ941" s="28"/>
      <c r="CR941" s="28"/>
      <c r="CS941" s="28"/>
      <c r="CT941" s="28"/>
      <c r="CU941" s="28"/>
      <c r="CV941" s="28"/>
      <c r="CW941" s="28"/>
      <c r="CX941" s="28"/>
      <c r="CY941" s="28"/>
      <c r="CZ941" s="28"/>
      <c r="DA941" s="28"/>
      <c r="DB941" s="28"/>
      <c r="DC941" s="28"/>
      <c r="DD941" s="28"/>
      <c r="DE941" s="28"/>
      <c r="DF941" s="28"/>
      <c r="DG941" s="28"/>
      <c r="DH941" s="28"/>
      <c r="DI941" s="28"/>
      <c r="DJ941" s="28"/>
      <c r="DK941" s="28"/>
      <c r="DL941" s="28"/>
      <c r="DM941" s="28"/>
      <c r="DN941" s="28"/>
      <c r="DO941" s="28"/>
      <c r="DP941" s="28"/>
      <c r="DQ941" s="28"/>
      <c r="DR941" s="28"/>
      <c r="DS941" s="28"/>
      <c r="DT941" s="28"/>
      <c r="DU941" s="28"/>
      <c r="DV941" s="28"/>
      <c r="IP941" s="28"/>
      <c r="IQ941" s="28"/>
      <c r="IR941" s="28"/>
      <c r="IS941" s="28"/>
      <c r="IT941" s="28"/>
      <c r="IU941" s="28"/>
      <c r="IV941" s="28"/>
      <c r="IW941" s="28"/>
      <c r="IX941" s="28"/>
      <c r="IY941" s="28"/>
      <c r="IZ941" s="28"/>
      <c r="JA941" s="28"/>
      <c r="JB941" s="28"/>
      <c r="JC941" s="28"/>
      <c r="JD941" s="28"/>
      <c r="JE941" s="28"/>
      <c r="JF941" s="28"/>
      <c r="JG941" s="28"/>
      <c r="JH941" s="28"/>
      <c r="JI941" s="28"/>
      <c r="JJ941" s="28"/>
      <c r="JK941" s="28"/>
      <c r="JL941" s="28"/>
      <c r="JM941" s="28"/>
      <c r="JN941" s="28"/>
      <c r="JO941" s="28"/>
      <c r="JP941" s="28"/>
      <c r="JQ941" s="28"/>
      <c r="JR941" s="28"/>
      <c r="JS941" s="28"/>
      <c r="JT941" s="28"/>
      <c r="JU941" s="28"/>
      <c r="JV941" s="28"/>
      <c r="JW941" s="28"/>
      <c r="JX941" s="28"/>
      <c r="JY941" s="28"/>
      <c r="JZ941" s="28"/>
      <c r="KA941" s="28"/>
      <c r="KB941" s="28"/>
      <c r="KC941" s="28"/>
      <c r="KD941" s="28"/>
    </row>
    <row r="942" spans="5:290" x14ac:dyDescent="0.2">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28"/>
      <c r="AC942" s="31"/>
      <c r="AD942" s="31"/>
      <c r="AE942" s="31"/>
      <c r="AF942" s="31"/>
      <c r="AG942" s="31"/>
      <c r="AH942" s="31"/>
      <c r="AI942" s="31"/>
      <c r="AJ942" s="31"/>
      <c r="AK942" s="31"/>
      <c r="AL942" s="31"/>
      <c r="AM942" s="31"/>
      <c r="AN942" s="31"/>
      <c r="AO942" s="31"/>
      <c r="AP942" s="31"/>
      <c r="AQ942" s="31"/>
      <c r="AR942" s="31"/>
      <c r="AT942" s="28"/>
      <c r="AU942" s="28"/>
      <c r="AV942" s="28"/>
      <c r="AW942" s="28"/>
      <c r="AX942" s="28"/>
      <c r="AY942" s="28"/>
      <c r="AZ942" s="28"/>
      <c r="BA942" s="28"/>
      <c r="BB942" s="28"/>
      <c r="BC942" s="28"/>
      <c r="BD942" s="28"/>
      <c r="BE942" s="28"/>
      <c r="BF942" s="28"/>
      <c r="BG942" s="28"/>
      <c r="BH942" s="28"/>
      <c r="BI942" s="28"/>
      <c r="BJ942" s="28"/>
      <c r="BK942" s="28"/>
      <c r="BL942" s="28"/>
      <c r="BM942" s="28"/>
      <c r="BN942" s="28"/>
      <c r="BO942" s="28"/>
      <c r="BP942" s="28"/>
      <c r="BQ942" s="28"/>
      <c r="BR942" s="28"/>
      <c r="BS942" s="28"/>
      <c r="BT942" s="28"/>
      <c r="BU942" s="28"/>
      <c r="BV942" s="28"/>
      <c r="BW942" s="28"/>
      <c r="BX942" s="28"/>
      <c r="BY942" s="28"/>
      <c r="BZ942" s="28"/>
      <c r="CA942" s="28"/>
      <c r="CB942" s="28"/>
      <c r="CC942" s="28"/>
      <c r="CD942" s="28"/>
      <c r="CE942" s="28"/>
      <c r="CF942" s="28"/>
      <c r="CG942" s="28"/>
      <c r="CH942" s="28"/>
      <c r="CI942" s="28"/>
      <c r="CJ942" s="28"/>
      <c r="CK942" s="28"/>
      <c r="CL942" s="28"/>
      <c r="CM942" s="28"/>
      <c r="CN942" s="28"/>
      <c r="CO942" s="28"/>
      <c r="CP942" s="28"/>
      <c r="CQ942" s="28"/>
      <c r="CR942" s="28"/>
      <c r="CS942" s="28"/>
      <c r="CT942" s="28"/>
      <c r="CU942" s="28"/>
      <c r="CV942" s="28"/>
      <c r="CW942" s="28"/>
      <c r="CX942" s="28"/>
      <c r="CY942" s="28"/>
      <c r="CZ942" s="28"/>
      <c r="DA942" s="28"/>
      <c r="DB942" s="28"/>
      <c r="DC942" s="28"/>
      <c r="DD942" s="28"/>
      <c r="DE942" s="28"/>
      <c r="DF942" s="28"/>
      <c r="DG942" s="28"/>
      <c r="DH942" s="28"/>
      <c r="DI942" s="28"/>
      <c r="DJ942" s="28"/>
      <c r="DK942" s="28"/>
      <c r="DL942" s="28"/>
      <c r="DM942" s="28"/>
      <c r="DN942" s="28"/>
      <c r="DO942" s="28"/>
      <c r="DP942" s="28"/>
      <c r="DQ942" s="28"/>
      <c r="DR942" s="28"/>
      <c r="DS942" s="28"/>
      <c r="DT942" s="28"/>
      <c r="DU942" s="28"/>
      <c r="DV942" s="28"/>
      <c r="IP942" s="28"/>
      <c r="IQ942" s="28"/>
      <c r="IR942" s="28"/>
      <c r="IS942" s="28"/>
      <c r="IT942" s="28"/>
      <c r="IU942" s="28"/>
      <c r="IV942" s="28"/>
      <c r="IW942" s="28"/>
      <c r="IX942" s="28"/>
      <c r="IY942" s="28"/>
      <c r="IZ942" s="28"/>
      <c r="JA942" s="28"/>
      <c r="JB942" s="28"/>
      <c r="JC942" s="28"/>
      <c r="JD942" s="28"/>
      <c r="JE942" s="28"/>
      <c r="JF942" s="28"/>
      <c r="JG942" s="28"/>
      <c r="JH942" s="28"/>
      <c r="JI942" s="28"/>
      <c r="JJ942" s="28"/>
      <c r="JK942" s="28"/>
      <c r="JL942" s="28"/>
      <c r="JM942" s="28"/>
      <c r="JN942" s="28"/>
      <c r="JO942" s="28"/>
      <c r="JP942" s="28"/>
      <c r="JQ942" s="28"/>
      <c r="JR942" s="28"/>
      <c r="JS942" s="28"/>
      <c r="JT942" s="28"/>
      <c r="JU942" s="28"/>
      <c r="JV942" s="28"/>
      <c r="JW942" s="28"/>
      <c r="JX942" s="28"/>
      <c r="JY942" s="28"/>
      <c r="JZ942" s="28"/>
      <c r="KA942" s="28"/>
      <c r="KB942" s="28"/>
      <c r="KC942" s="28"/>
      <c r="KD942" s="28"/>
    </row>
    <row r="943" spans="5:290" x14ac:dyDescent="0.2">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28"/>
      <c r="AC943" s="31"/>
      <c r="AD943" s="31"/>
      <c r="AE943" s="31"/>
      <c r="AF943" s="31"/>
      <c r="AG943" s="31"/>
      <c r="AH943" s="31"/>
      <c r="AI943" s="31"/>
      <c r="AJ943" s="31"/>
      <c r="AK943" s="31"/>
      <c r="AL943" s="31"/>
      <c r="AM943" s="31"/>
      <c r="AN943" s="31"/>
      <c r="AO943" s="31"/>
      <c r="AP943" s="31"/>
      <c r="AQ943" s="31"/>
      <c r="AR943" s="31"/>
      <c r="AT943" s="28"/>
      <c r="AU943" s="28"/>
      <c r="AV943" s="28"/>
      <c r="AW943" s="28"/>
      <c r="AX943" s="28"/>
      <c r="AY943" s="28"/>
      <c r="AZ943" s="28"/>
      <c r="BA943" s="28"/>
      <c r="BB943" s="28"/>
      <c r="BC943" s="28"/>
      <c r="BD943" s="28"/>
      <c r="BE943" s="28"/>
      <c r="BF943" s="28"/>
      <c r="BG943" s="28"/>
      <c r="BH943" s="28"/>
      <c r="BI943" s="28"/>
      <c r="BJ943" s="28"/>
      <c r="BK943" s="28"/>
      <c r="BL943" s="28"/>
      <c r="BM943" s="28"/>
      <c r="BN943" s="28"/>
      <c r="BO943" s="28"/>
      <c r="BP943" s="28"/>
      <c r="BQ943" s="28"/>
      <c r="BR943" s="28"/>
      <c r="BS943" s="28"/>
      <c r="BT943" s="28"/>
      <c r="BU943" s="28"/>
      <c r="BV943" s="28"/>
      <c r="BW943" s="28"/>
      <c r="BX943" s="28"/>
      <c r="BY943" s="28"/>
      <c r="BZ943" s="28"/>
      <c r="CA943" s="28"/>
      <c r="CB943" s="28"/>
      <c r="CC943" s="28"/>
      <c r="CD943" s="28"/>
      <c r="CE943" s="28"/>
      <c r="CF943" s="28"/>
      <c r="CG943" s="28"/>
      <c r="CH943" s="28"/>
      <c r="CI943" s="28"/>
      <c r="CJ943" s="28"/>
      <c r="CK943" s="28"/>
      <c r="CL943" s="28"/>
      <c r="CM943" s="28"/>
      <c r="CN943" s="28"/>
      <c r="CO943" s="28"/>
      <c r="CP943" s="28"/>
      <c r="CQ943" s="28"/>
      <c r="CR943" s="28"/>
      <c r="CS943" s="28"/>
      <c r="CT943" s="28"/>
      <c r="CU943" s="28"/>
      <c r="CV943" s="28"/>
      <c r="CW943" s="28"/>
      <c r="CX943" s="28"/>
      <c r="CY943" s="28"/>
      <c r="CZ943" s="28"/>
      <c r="DA943" s="28"/>
      <c r="DB943" s="28"/>
      <c r="DC943" s="28"/>
      <c r="DD943" s="28"/>
      <c r="DE943" s="28"/>
      <c r="DF943" s="28"/>
      <c r="DG943" s="28"/>
      <c r="DH943" s="28"/>
      <c r="DI943" s="28"/>
      <c r="DJ943" s="28"/>
      <c r="DK943" s="28"/>
      <c r="DL943" s="28"/>
      <c r="DM943" s="28"/>
      <c r="DN943" s="28"/>
      <c r="DO943" s="28"/>
      <c r="DP943" s="28"/>
      <c r="DQ943" s="28"/>
      <c r="DR943" s="28"/>
      <c r="DS943" s="28"/>
      <c r="DT943" s="28"/>
      <c r="DU943" s="28"/>
      <c r="DV943" s="28"/>
      <c r="IP943" s="28"/>
      <c r="IQ943" s="28"/>
      <c r="IR943" s="28"/>
      <c r="IS943" s="28"/>
      <c r="IT943" s="28"/>
      <c r="IU943" s="28"/>
      <c r="IV943" s="28"/>
      <c r="IW943" s="28"/>
      <c r="IX943" s="28"/>
      <c r="IY943" s="28"/>
      <c r="IZ943" s="28"/>
      <c r="JA943" s="28"/>
      <c r="JB943" s="28"/>
      <c r="JC943" s="28"/>
      <c r="JD943" s="28"/>
      <c r="JE943" s="28"/>
      <c r="JF943" s="28"/>
      <c r="JG943" s="28"/>
      <c r="JH943" s="28"/>
      <c r="JI943" s="28"/>
      <c r="JJ943" s="28"/>
      <c r="JK943" s="28"/>
      <c r="JL943" s="28"/>
      <c r="JM943" s="28"/>
      <c r="JN943" s="28"/>
      <c r="JO943" s="28"/>
      <c r="JP943" s="28"/>
      <c r="JQ943" s="28"/>
      <c r="JR943" s="28"/>
      <c r="JS943" s="28"/>
      <c r="JT943" s="28"/>
      <c r="JU943" s="28"/>
      <c r="JV943" s="28"/>
      <c r="JW943" s="28"/>
      <c r="JX943" s="28"/>
      <c r="JY943" s="28"/>
      <c r="JZ943" s="28"/>
      <c r="KA943" s="28"/>
      <c r="KB943" s="28"/>
      <c r="KC943" s="28"/>
      <c r="KD943" s="28"/>
    </row>
    <row r="944" spans="5:290" x14ac:dyDescent="0.2">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28"/>
      <c r="AC944" s="31"/>
      <c r="AD944" s="31"/>
      <c r="AE944" s="31"/>
      <c r="AF944" s="31"/>
      <c r="AG944" s="31"/>
      <c r="AH944" s="31"/>
      <c r="AI944" s="31"/>
      <c r="AJ944" s="31"/>
      <c r="AK944" s="31"/>
      <c r="AL944" s="31"/>
      <c r="AM944" s="31"/>
      <c r="AN944" s="31"/>
      <c r="AO944" s="31"/>
      <c r="AP944" s="31"/>
      <c r="AQ944" s="31"/>
      <c r="AR944" s="31"/>
      <c r="AT944" s="28"/>
      <c r="AU944" s="28"/>
      <c r="AV944" s="28"/>
      <c r="AW944" s="28"/>
      <c r="AX944" s="28"/>
      <c r="AY944" s="28"/>
      <c r="AZ944" s="28"/>
      <c r="BA944" s="28"/>
      <c r="BB944" s="28"/>
      <c r="BC944" s="28"/>
      <c r="BD944" s="28"/>
      <c r="BE944" s="28"/>
      <c r="BF944" s="28"/>
      <c r="BG944" s="28"/>
      <c r="BH944" s="28"/>
      <c r="BI944" s="28"/>
      <c r="BJ944" s="28"/>
      <c r="BK944" s="28"/>
      <c r="BL944" s="28"/>
      <c r="BM944" s="28"/>
      <c r="BN944" s="28"/>
      <c r="BO944" s="28"/>
      <c r="BP944" s="28"/>
      <c r="BQ944" s="28"/>
      <c r="BR944" s="28"/>
      <c r="BS944" s="28"/>
      <c r="BT944" s="28"/>
      <c r="BU944" s="28"/>
      <c r="BV944" s="28"/>
      <c r="BW944" s="28"/>
      <c r="BX944" s="28"/>
      <c r="BY944" s="28"/>
      <c r="BZ944" s="28"/>
      <c r="CA944" s="28"/>
      <c r="CB944" s="28"/>
      <c r="CC944" s="28"/>
      <c r="CD944" s="28"/>
      <c r="CE944" s="28"/>
      <c r="CF944" s="28"/>
      <c r="CG944" s="28"/>
      <c r="CH944" s="28"/>
      <c r="CI944" s="28"/>
      <c r="CJ944" s="28"/>
      <c r="CK944" s="28"/>
      <c r="CL944" s="28"/>
      <c r="CM944" s="28"/>
      <c r="CN944" s="28"/>
      <c r="CO944" s="28"/>
      <c r="CP944" s="28"/>
      <c r="CQ944" s="28"/>
      <c r="CR944" s="28"/>
      <c r="CS944" s="28"/>
      <c r="CT944" s="28"/>
      <c r="CU944" s="28"/>
      <c r="CV944" s="28"/>
      <c r="CW944" s="28"/>
      <c r="CX944" s="28"/>
      <c r="CY944" s="28"/>
      <c r="CZ944" s="28"/>
      <c r="DA944" s="28"/>
      <c r="DB944" s="28"/>
      <c r="DC944" s="28"/>
      <c r="DD944" s="28"/>
      <c r="DE944" s="28"/>
      <c r="DF944" s="28"/>
      <c r="DG944" s="28"/>
      <c r="DH944" s="28"/>
      <c r="DI944" s="28"/>
      <c r="DJ944" s="28"/>
      <c r="DK944" s="28"/>
      <c r="DL944" s="28"/>
      <c r="DM944" s="28"/>
      <c r="DN944" s="28"/>
      <c r="DO944" s="28"/>
      <c r="DP944" s="28"/>
      <c r="DQ944" s="28"/>
      <c r="DR944" s="28"/>
      <c r="DS944" s="28"/>
      <c r="DT944" s="28"/>
      <c r="DU944" s="28"/>
      <c r="DV944" s="28"/>
      <c r="IP944" s="28"/>
      <c r="IQ944" s="28"/>
      <c r="IR944" s="28"/>
      <c r="IS944" s="28"/>
      <c r="IT944" s="28"/>
      <c r="IU944" s="28"/>
      <c r="IV944" s="28"/>
      <c r="IW944" s="28"/>
      <c r="IX944" s="28"/>
      <c r="IY944" s="28"/>
      <c r="IZ944" s="28"/>
      <c r="JA944" s="28"/>
      <c r="JB944" s="28"/>
      <c r="JC944" s="28"/>
      <c r="JD944" s="28"/>
      <c r="JE944" s="28"/>
      <c r="JF944" s="28"/>
      <c r="JG944" s="28"/>
      <c r="JH944" s="28"/>
      <c r="JI944" s="28"/>
      <c r="JJ944" s="28"/>
      <c r="JK944" s="28"/>
      <c r="JL944" s="28"/>
      <c r="JM944" s="28"/>
      <c r="JN944" s="28"/>
      <c r="JO944" s="28"/>
      <c r="JP944" s="28"/>
      <c r="JQ944" s="28"/>
      <c r="JR944" s="28"/>
      <c r="JS944" s="28"/>
      <c r="JT944" s="28"/>
      <c r="JU944" s="28"/>
      <c r="JV944" s="28"/>
      <c r="JW944" s="28"/>
      <c r="JX944" s="28"/>
      <c r="JY944" s="28"/>
      <c r="JZ944" s="28"/>
      <c r="KA944" s="28"/>
      <c r="KB944" s="28"/>
      <c r="KC944" s="28"/>
      <c r="KD944" s="28"/>
    </row>
    <row r="945" spans="5:290" x14ac:dyDescent="0.2">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28"/>
      <c r="AC945" s="31"/>
      <c r="AD945" s="31"/>
      <c r="AE945" s="31"/>
      <c r="AF945" s="31"/>
      <c r="AG945" s="31"/>
      <c r="AH945" s="31"/>
      <c r="AI945" s="31"/>
      <c r="AJ945" s="31"/>
      <c r="AK945" s="31"/>
      <c r="AL945" s="31"/>
      <c r="AM945" s="31"/>
      <c r="AN945" s="31"/>
      <c r="AO945" s="31"/>
      <c r="AP945" s="31"/>
      <c r="AQ945" s="31"/>
      <c r="AR945" s="31"/>
      <c r="AT945" s="28"/>
      <c r="AU945" s="28"/>
      <c r="AV945" s="28"/>
      <c r="AW945" s="28"/>
      <c r="AX945" s="28"/>
      <c r="AY945" s="28"/>
      <c r="AZ945" s="28"/>
      <c r="BA945" s="28"/>
      <c r="BB945" s="28"/>
      <c r="BC945" s="28"/>
      <c r="BD945" s="28"/>
      <c r="BE945" s="28"/>
      <c r="BF945" s="28"/>
      <c r="BG945" s="28"/>
      <c r="BH945" s="28"/>
      <c r="BI945" s="28"/>
      <c r="BJ945" s="28"/>
      <c r="BK945" s="28"/>
      <c r="BL945" s="28"/>
      <c r="BM945" s="28"/>
      <c r="BN945" s="28"/>
      <c r="BO945" s="28"/>
      <c r="BP945" s="28"/>
      <c r="BQ945" s="28"/>
      <c r="BR945" s="28"/>
      <c r="BS945" s="28"/>
      <c r="BT945" s="28"/>
      <c r="BU945" s="28"/>
      <c r="BV945" s="28"/>
      <c r="BW945" s="28"/>
      <c r="BX945" s="28"/>
      <c r="BY945" s="28"/>
      <c r="BZ945" s="28"/>
      <c r="CA945" s="28"/>
      <c r="CB945" s="28"/>
      <c r="CC945" s="28"/>
      <c r="CD945" s="28"/>
      <c r="CE945" s="28"/>
      <c r="CF945" s="28"/>
      <c r="CG945" s="28"/>
      <c r="CH945" s="28"/>
      <c r="CI945" s="28"/>
      <c r="CJ945" s="28"/>
      <c r="CK945" s="28"/>
      <c r="CL945" s="28"/>
      <c r="CM945" s="28"/>
      <c r="CN945" s="28"/>
      <c r="CO945" s="28"/>
      <c r="CP945" s="28"/>
      <c r="CQ945" s="28"/>
      <c r="CR945" s="28"/>
      <c r="CS945" s="28"/>
      <c r="CT945" s="28"/>
      <c r="CU945" s="28"/>
      <c r="CV945" s="28"/>
      <c r="CW945" s="28"/>
      <c r="CX945" s="28"/>
      <c r="CY945" s="28"/>
      <c r="CZ945" s="28"/>
      <c r="DA945" s="28"/>
      <c r="DB945" s="28"/>
      <c r="DC945" s="28"/>
      <c r="DD945" s="28"/>
      <c r="DE945" s="28"/>
      <c r="DF945" s="28"/>
      <c r="DG945" s="28"/>
      <c r="DH945" s="28"/>
      <c r="DI945" s="28"/>
      <c r="DJ945" s="28"/>
      <c r="DK945" s="28"/>
      <c r="DL945" s="28"/>
      <c r="DM945" s="28"/>
      <c r="DN945" s="28"/>
      <c r="DO945" s="28"/>
      <c r="DP945" s="28"/>
      <c r="DQ945" s="28"/>
      <c r="DR945" s="28"/>
      <c r="DS945" s="28"/>
      <c r="DT945" s="28"/>
      <c r="DU945" s="28"/>
      <c r="DV945" s="28"/>
      <c r="IP945" s="28"/>
      <c r="IQ945" s="28"/>
      <c r="IR945" s="28"/>
      <c r="IS945" s="28"/>
      <c r="IT945" s="28"/>
      <c r="IU945" s="28"/>
      <c r="IV945" s="28"/>
      <c r="IW945" s="28"/>
      <c r="IX945" s="28"/>
      <c r="IY945" s="28"/>
      <c r="IZ945" s="28"/>
      <c r="JA945" s="28"/>
      <c r="JB945" s="28"/>
      <c r="JC945" s="28"/>
      <c r="JD945" s="28"/>
      <c r="JE945" s="28"/>
      <c r="JF945" s="28"/>
      <c r="JG945" s="28"/>
      <c r="JH945" s="28"/>
      <c r="JI945" s="28"/>
      <c r="JJ945" s="28"/>
      <c r="JK945" s="28"/>
      <c r="JL945" s="28"/>
      <c r="JM945" s="28"/>
      <c r="JN945" s="28"/>
      <c r="JO945" s="28"/>
      <c r="JP945" s="28"/>
      <c r="JQ945" s="28"/>
      <c r="JR945" s="28"/>
      <c r="JS945" s="28"/>
      <c r="JT945" s="28"/>
      <c r="JU945" s="28"/>
      <c r="JV945" s="28"/>
      <c r="JW945" s="28"/>
      <c r="JX945" s="28"/>
      <c r="JY945" s="28"/>
      <c r="JZ945" s="28"/>
      <c r="KA945" s="28"/>
      <c r="KB945" s="28"/>
      <c r="KC945" s="28"/>
      <c r="KD945" s="28"/>
    </row>
    <row r="946" spans="5:290" x14ac:dyDescent="0.2">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28"/>
      <c r="AC946" s="31"/>
      <c r="AD946" s="31"/>
      <c r="AE946" s="31"/>
      <c r="AF946" s="31"/>
      <c r="AG946" s="31"/>
      <c r="AH946" s="31"/>
      <c r="AI946" s="31"/>
      <c r="AJ946" s="31"/>
      <c r="AK946" s="31"/>
      <c r="AL946" s="31"/>
      <c r="AM946" s="31"/>
      <c r="AN946" s="31"/>
      <c r="AO946" s="31"/>
      <c r="AP946" s="31"/>
      <c r="AQ946" s="31"/>
      <c r="AR946" s="31"/>
      <c r="AT946" s="28"/>
      <c r="AU946" s="28"/>
      <c r="AV946" s="28"/>
      <c r="AW946" s="28"/>
      <c r="AX946" s="28"/>
      <c r="AY946" s="28"/>
      <c r="AZ946" s="28"/>
      <c r="BA946" s="28"/>
      <c r="BB946" s="28"/>
      <c r="BC946" s="28"/>
      <c r="BD946" s="28"/>
      <c r="BE946" s="28"/>
      <c r="BF946" s="28"/>
      <c r="BG946" s="28"/>
      <c r="BH946" s="28"/>
      <c r="BI946" s="28"/>
      <c r="BJ946" s="28"/>
      <c r="BK946" s="28"/>
      <c r="BL946" s="28"/>
      <c r="BM946" s="28"/>
      <c r="BN946" s="28"/>
      <c r="BO946" s="28"/>
      <c r="BP946" s="28"/>
      <c r="BQ946" s="28"/>
      <c r="BR946" s="28"/>
      <c r="BS946" s="28"/>
      <c r="BT946" s="28"/>
      <c r="BU946" s="28"/>
      <c r="BV946" s="28"/>
      <c r="BW946" s="28"/>
      <c r="BX946" s="28"/>
      <c r="BY946" s="28"/>
      <c r="BZ946" s="28"/>
      <c r="CA946" s="28"/>
      <c r="CB946" s="28"/>
      <c r="CC946" s="28"/>
      <c r="CD946" s="28"/>
      <c r="CE946" s="28"/>
      <c r="CF946" s="28"/>
      <c r="CG946" s="28"/>
      <c r="CH946" s="28"/>
      <c r="CI946" s="28"/>
      <c r="CJ946" s="28"/>
      <c r="CK946" s="28"/>
      <c r="CL946" s="28"/>
      <c r="CM946" s="28"/>
      <c r="CN946" s="28"/>
      <c r="CO946" s="28"/>
      <c r="CP946" s="28"/>
      <c r="CQ946" s="28"/>
      <c r="CR946" s="28"/>
      <c r="CS946" s="28"/>
      <c r="CT946" s="28"/>
      <c r="CU946" s="28"/>
      <c r="CV946" s="28"/>
      <c r="CW946" s="28"/>
      <c r="CX946" s="28"/>
      <c r="CY946" s="28"/>
      <c r="CZ946" s="28"/>
      <c r="DA946" s="28"/>
      <c r="DB946" s="28"/>
      <c r="DC946" s="28"/>
      <c r="DD946" s="28"/>
      <c r="DE946" s="28"/>
      <c r="DF946" s="28"/>
      <c r="DG946" s="28"/>
      <c r="DH946" s="28"/>
      <c r="DI946" s="28"/>
      <c r="DJ946" s="28"/>
      <c r="DK946" s="28"/>
      <c r="DL946" s="28"/>
      <c r="DM946" s="28"/>
      <c r="DN946" s="28"/>
      <c r="DO946" s="28"/>
      <c r="DP946" s="28"/>
      <c r="DQ946" s="28"/>
      <c r="DR946" s="28"/>
      <c r="DS946" s="28"/>
      <c r="DT946" s="28"/>
      <c r="DU946" s="28"/>
      <c r="DV946" s="28"/>
      <c r="IP946" s="28"/>
      <c r="IQ946" s="28"/>
      <c r="IR946" s="28"/>
      <c r="IS946" s="28"/>
      <c r="IT946" s="28"/>
      <c r="IU946" s="28"/>
      <c r="IV946" s="28"/>
      <c r="IW946" s="28"/>
      <c r="IX946" s="28"/>
      <c r="IY946" s="28"/>
      <c r="IZ946" s="28"/>
      <c r="JA946" s="28"/>
      <c r="JB946" s="28"/>
      <c r="JC946" s="28"/>
      <c r="JD946" s="28"/>
      <c r="JE946" s="28"/>
      <c r="JF946" s="28"/>
      <c r="JG946" s="28"/>
      <c r="JH946" s="28"/>
      <c r="JI946" s="28"/>
      <c r="JJ946" s="28"/>
      <c r="JK946" s="28"/>
      <c r="JL946" s="28"/>
      <c r="JM946" s="28"/>
      <c r="JN946" s="28"/>
      <c r="JO946" s="28"/>
      <c r="JP946" s="28"/>
      <c r="JQ946" s="28"/>
      <c r="JR946" s="28"/>
      <c r="JS946" s="28"/>
      <c r="JT946" s="28"/>
      <c r="JU946" s="28"/>
      <c r="JV946" s="28"/>
      <c r="JW946" s="28"/>
      <c r="JX946" s="28"/>
      <c r="JY946" s="28"/>
      <c r="JZ946" s="28"/>
      <c r="KA946" s="28"/>
      <c r="KB946" s="28"/>
      <c r="KC946" s="28"/>
      <c r="KD946" s="28"/>
    </row>
    <row r="947" spans="5:290" x14ac:dyDescent="0.2">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28"/>
      <c r="AC947" s="31"/>
      <c r="AD947" s="31"/>
      <c r="AE947" s="31"/>
      <c r="AF947" s="31"/>
      <c r="AG947" s="31"/>
      <c r="AH947" s="31"/>
      <c r="AI947" s="31"/>
      <c r="AJ947" s="31"/>
      <c r="AK947" s="31"/>
      <c r="AL947" s="31"/>
      <c r="AM947" s="31"/>
      <c r="AN947" s="31"/>
      <c r="AO947" s="31"/>
      <c r="AP947" s="31"/>
      <c r="AQ947" s="31"/>
      <c r="AR947" s="31"/>
      <c r="AT947" s="28"/>
      <c r="AU947" s="28"/>
      <c r="AV947" s="28"/>
      <c r="AW947" s="28"/>
      <c r="AX947" s="28"/>
      <c r="AY947" s="28"/>
      <c r="AZ947" s="28"/>
      <c r="BA947" s="28"/>
      <c r="BB947" s="28"/>
      <c r="BC947" s="28"/>
      <c r="BD947" s="28"/>
      <c r="BE947" s="28"/>
      <c r="BF947" s="28"/>
      <c r="BG947" s="28"/>
      <c r="BH947" s="28"/>
      <c r="BI947" s="28"/>
      <c r="BJ947" s="28"/>
      <c r="BK947" s="28"/>
      <c r="BL947" s="28"/>
      <c r="BM947" s="28"/>
      <c r="BN947" s="28"/>
      <c r="BO947" s="28"/>
      <c r="BP947" s="28"/>
      <c r="BQ947" s="28"/>
      <c r="BR947" s="28"/>
      <c r="BS947" s="28"/>
      <c r="BT947" s="28"/>
      <c r="BU947" s="28"/>
      <c r="BV947" s="28"/>
      <c r="BW947" s="28"/>
      <c r="BX947" s="28"/>
      <c r="BY947" s="28"/>
      <c r="BZ947" s="28"/>
      <c r="CA947" s="28"/>
      <c r="CB947" s="28"/>
      <c r="CC947" s="28"/>
      <c r="CD947" s="28"/>
      <c r="CE947" s="28"/>
      <c r="CF947" s="28"/>
      <c r="CG947" s="28"/>
      <c r="CH947" s="28"/>
      <c r="CI947" s="28"/>
      <c r="CJ947" s="28"/>
      <c r="CK947" s="28"/>
      <c r="CL947" s="28"/>
      <c r="CM947" s="28"/>
      <c r="CN947" s="28"/>
      <c r="CO947" s="28"/>
      <c r="CP947" s="28"/>
      <c r="CQ947" s="28"/>
      <c r="CR947" s="28"/>
      <c r="CS947" s="28"/>
      <c r="CT947" s="28"/>
      <c r="CU947" s="28"/>
      <c r="CV947" s="28"/>
      <c r="CW947" s="28"/>
      <c r="CX947" s="28"/>
      <c r="CY947" s="28"/>
      <c r="CZ947" s="28"/>
      <c r="DA947" s="28"/>
      <c r="DB947" s="28"/>
      <c r="DC947" s="28"/>
      <c r="DD947" s="28"/>
      <c r="DE947" s="28"/>
      <c r="DF947" s="28"/>
      <c r="DG947" s="28"/>
      <c r="DH947" s="28"/>
      <c r="DI947" s="28"/>
      <c r="DJ947" s="28"/>
      <c r="DK947" s="28"/>
      <c r="DL947" s="28"/>
      <c r="DM947" s="28"/>
      <c r="DN947" s="28"/>
      <c r="DO947" s="28"/>
      <c r="DP947" s="28"/>
      <c r="DQ947" s="28"/>
      <c r="DR947" s="28"/>
      <c r="DS947" s="28"/>
      <c r="DT947" s="28"/>
      <c r="DU947" s="28"/>
      <c r="DV947" s="28"/>
      <c r="IP947" s="28"/>
      <c r="IQ947" s="28"/>
      <c r="IR947" s="28"/>
      <c r="IS947" s="28"/>
      <c r="IT947" s="28"/>
      <c r="IU947" s="28"/>
      <c r="IV947" s="28"/>
      <c r="IW947" s="28"/>
      <c r="IX947" s="28"/>
      <c r="IY947" s="28"/>
      <c r="IZ947" s="28"/>
      <c r="JA947" s="28"/>
      <c r="JB947" s="28"/>
      <c r="JC947" s="28"/>
      <c r="JD947" s="28"/>
      <c r="JE947" s="28"/>
      <c r="JF947" s="28"/>
      <c r="JG947" s="28"/>
      <c r="JH947" s="28"/>
      <c r="JI947" s="28"/>
      <c r="JJ947" s="28"/>
      <c r="JK947" s="28"/>
      <c r="JL947" s="28"/>
      <c r="JM947" s="28"/>
      <c r="JN947" s="28"/>
      <c r="JO947" s="28"/>
      <c r="JP947" s="28"/>
      <c r="JQ947" s="28"/>
      <c r="JR947" s="28"/>
      <c r="JS947" s="28"/>
      <c r="JT947" s="28"/>
      <c r="JU947" s="28"/>
      <c r="JV947" s="28"/>
      <c r="JW947" s="28"/>
      <c r="JX947" s="28"/>
      <c r="JY947" s="28"/>
      <c r="JZ947" s="28"/>
      <c r="KA947" s="28"/>
      <c r="KB947" s="28"/>
      <c r="KC947" s="28"/>
      <c r="KD947" s="28"/>
    </row>
    <row r="948" spans="5:290" x14ac:dyDescent="0.2">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28"/>
      <c r="AC948" s="31"/>
      <c r="AD948" s="31"/>
      <c r="AE948" s="31"/>
      <c r="AF948" s="31"/>
      <c r="AG948" s="31"/>
      <c r="AH948" s="31"/>
      <c r="AI948" s="31"/>
      <c r="AJ948" s="31"/>
      <c r="AK948" s="31"/>
      <c r="AL948" s="31"/>
      <c r="AM948" s="31"/>
      <c r="AN948" s="31"/>
      <c r="AO948" s="31"/>
      <c r="AP948" s="31"/>
      <c r="AQ948" s="31"/>
      <c r="AR948" s="31"/>
      <c r="AT948" s="28"/>
      <c r="AU948" s="28"/>
      <c r="AV948" s="28"/>
      <c r="AW948" s="28"/>
      <c r="AX948" s="28"/>
      <c r="AY948" s="28"/>
      <c r="AZ948" s="28"/>
      <c r="BA948" s="28"/>
      <c r="BB948" s="28"/>
      <c r="BC948" s="28"/>
      <c r="BD948" s="28"/>
      <c r="BE948" s="28"/>
      <c r="BF948" s="28"/>
      <c r="BG948" s="28"/>
      <c r="BH948" s="28"/>
      <c r="BI948" s="28"/>
      <c r="BJ948" s="28"/>
      <c r="BK948" s="28"/>
      <c r="BL948" s="28"/>
      <c r="BM948" s="28"/>
      <c r="BN948" s="28"/>
      <c r="BO948" s="28"/>
      <c r="BP948" s="28"/>
      <c r="BQ948" s="28"/>
      <c r="BR948" s="28"/>
      <c r="BS948" s="28"/>
      <c r="BT948" s="28"/>
      <c r="BU948" s="28"/>
      <c r="BV948" s="28"/>
      <c r="BW948" s="28"/>
      <c r="BX948" s="28"/>
      <c r="BY948" s="28"/>
      <c r="BZ948" s="28"/>
      <c r="CA948" s="28"/>
      <c r="CB948" s="28"/>
      <c r="CC948" s="28"/>
      <c r="CD948" s="28"/>
      <c r="CE948" s="28"/>
      <c r="CF948" s="28"/>
      <c r="CG948" s="28"/>
      <c r="CH948" s="28"/>
      <c r="CI948" s="28"/>
      <c r="CJ948" s="28"/>
      <c r="CK948" s="28"/>
      <c r="CL948" s="28"/>
      <c r="CM948" s="28"/>
      <c r="CN948" s="28"/>
      <c r="CO948" s="28"/>
      <c r="CP948" s="28"/>
      <c r="CQ948" s="28"/>
      <c r="CR948" s="28"/>
      <c r="CS948" s="28"/>
      <c r="CT948" s="28"/>
      <c r="CU948" s="28"/>
      <c r="CV948" s="28"/>
      <c r="CW948" s="28"/>
      <c r="CX948" s="28"/>
      <c r="CY948" s="28"/>
      <c r="CZ948" s="28"/>
      <c r="DA948" s="28"/>
      <c r="DB948" s="28"/>
      <c r="DC948" s="28"/>
      <c r="DD948" s="28"/>
      <c r="DE948" s="28"/>
      <c r="DF948" s="28"/>
      <c r="DG948" s="28"/>
      <c r="DH948" s="28"/>
      <c r="DI948" s="28"/>
      <c r="DJ948" s="28"/>
      <c r="DK948" s="28"/>
      <c r="DL948" s="28"/>
      <c r="DM948" s="28"/>
      <c r="DN948" s="28"/>
      <c r="DO948" s="28"/>
      <c r="DP948" s="28"/>
      <c r="DQ948" s="28"/>
      <c r="DR948" s="28"/>
      <c r="DS948" s="28"/>
      <c r="DT948" s="28"/>
      <c r="DU948" s="28"/>
      <c r="DV948" s="28"/>
      <c r="IP948" s="28"/>
      <c r="IQ948" s="28"/>
      <c r="IR948" s="28"/>
      <c r="IS948" s="28"/>
      <c r="IT948" s="28"/>
      <c r="IU948" s="28"/>
      <c r="IV948" s="28"/>
      <c r="IW948" s="28"/>
      <c r="IX948" s="28"/>
      <c r="IY948" s="28"/>
      <c r="IZ948" s="28"/>
      <c r="JA948" s="28"/>
      <c r="JB948" s="28"/>
      <c r="JC948" s="28"/>
      <c r="JD948" s="28"/>
      <c r="JE948" s="28"/>
      <c r="JF948" s="28"/>
      <c r="JG948" s="28"/>
      <c r="JH948" s="28"/>
      <c r="JI948" s="28"/>
      <c r="JJ948" s="28"/>
      <c r="JK948" s="28"/>
      <c r="JL948" s="28"/>
      <c r="JM948" s="28"/>
      <c r="JN948" s="28"/>
      <c r="JO948" s="28"/>
      <c r="JP948" s="28"/>
      <c r="JQ948" s="28"/>
      <c r="JR948" s="28"/>
      <c r="JS948" s="28"/>
      <c r="JT948" s="28"/>
      <c r="JU948" s="28"/>
      <c r="JV948" s="28"/>
      <c r="JW948" s="28"/>
      <c r="JX948" s="28"/>
      <c r="JY948" s="28"/>
      <c r="JZ948" s="28"/>
      <c r="KA948" s="28"/>
      <c r="KB948" s="28"/>
      <c r="KC948" s="28"/>
      <c r="KD948" s="28"/>
    </row>
    <row r="949" spans="5:290" x14ac:dyDescent="0.2">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28"/>
      <c r="AC949" s="31"/>
      <c r="AD949" s="31"/>
      <c r="AE949" s="31"/>
      <c r="AF949" s="31"/>
      <c r="AG949" s="31"/>
      <c r="AH949" s="31"/>
      <c r="AI949" s="31"/>
      <c r="AJ949" s="31"/>
      <c r="AK949" s="31"/>
      <c r="AL949" s="31"/>
      <c r="AM949" s="31"/>
      <c r="AN949" s="31"/>
      <c r="AO949" s="31"/>
      <c r="AP949" s="31"/>
      <c r="AQ949" s="31"/>
      <c r="AR949" s="31"/>
      <c r="AT949" s="28"/>
      <c r="AU949" s="28"/>
      <c r="AV949" s="28"/>
      <c r="AW949" s="28"/>
      <c r="AX949" s="28"/>
      <c r="AY949" s="28"/>
      <c r="AZ949" s="28"/>
      <c r="BA949" s="28"/>
      <c r="BB949" s="28"/>
      <c r="BC949" s="28"/>
      <c r="BD949" s="28"/>
      <c r="BE949" s="28"/>
      <c r="BF949" s="28"/>
      <c r="BG949" s="28"/>
      <c r="BH949" s="28"/>
      <c r="BI949" s="28"/>
      <c r="BJ949" s="28"/>
      <c r="BK949" s="28"/>
      <c r="BL949" s="28"/>
      <c r="BM949" s="28"/>
      <c r="BN949" s="28"/>
      <c r="BO949" s="28"/>
      <c r="BP949" s="28"/>
      <c r="BQ949" s="28"/>
      <c r="BR949" s="28"/>
      <c r="BS949" s="28"/>
      <c r="BT949" s="28"/>
      <c r="BU949" s="28"/>
      <c r="BV949" s="28"/>
      <c r="BW949" s="28"/>
      <c r="BX949" s="28"/>
      <c r="BY949" s="28"/>
      <c r="BZ949" s="28"/>
      <c r="CA949" s="28"/>
      <c r="CB949" s="28"/>
      <c r="CC949" s="28"/>
      <c r="CD949" s="28"/>
      <c r="CE949" s="28"/>
      <c r="CF949" s="28"/>
      <c r="CG949" s="28"/>
      <c r="CH949" s="28"/>
      <c r="CI949" s="28"/>
      <c r="CJ949" s="28"/>
      <c r="CK949" s="28"/>
      <c r="CL949" s="28"/>
      <c r="CM949" s="28"/>
      <c r="CN949" s="28"/>
      <c r="CO949" s="28"/>
      <c r="CP949" s="28"/>
      <c r="CQ949" s="28"/>
      <c r="CR949" s="28"/>
      <c r="CS949" s="28"/>
      <c r="CT949" s="28"/>
      <c r="CU949" s="28"/>
      <c r="CV949" s="28"/>
      <c r="CW949" s="28"/>
      <c r="CX949" s="28"/>
      <c r="CY949" s="28"/>
      <c r="CZ949" s="28"/>
      <c r="DA949" s="28"/>
      <c r="DB949" s="28"/>
      <c r="DC949" s="28"/>
      <c r="DD949" s="28"/>
      <c r="DE949" s="28"/>
      <c r="DF949" s="28"/>
      <c r="DG949" s="28"/>
      <c r="DH949" s="28"/>
      <c r="DI949" s="28"/>
      <c r="DJ949" s="28"/>
      <c r="DK949" s="28"/>
      <c r="DL949" s="28"/>
      <c r="DM949" s="28"/>
      <c r="DN949" s="28"/>
      <c r="DO949" s="28"/>
      <c r="DP949" s="28"/>
      <c r="DQ949" s="28"/>
      <c r="DR949" s="28"/>
      <c r="DS949" s="28"/>
      <c r="DT949" s="28"/>
      <c r="DU949" s="28"/>
      <c r="DV949" s="28"/>
      <c r="IP949" s="28"/>
      <c r="IQ949" s="28"/>
      <c r="IR949" s="28"/>
      <c r="IS949" s="28"/>
      <c r="IT949" s="28"/>
      <c r="IU949" s="28"/>
      <c r="IV949" s="28"/>
      <c r="IW949" s="28"/>
      <c r="IX949" s="28"/>
      <c r="IY949" s="28"/>
      <c r="IZ949" s="28"/>
      <c r="JA949" s="28"/>
      <c r="JB949" s="28"/>
      <c r="JC949" s="28"/>
      <c r="JD949" s="28"/>
      <c r="JE949" s="28"/>
      <c r="JF949" s="28"/>
      <c r="JG949" s="28"/>
      <c r="JH949" s="28"/>
      <c r="JI949" s="28"/>
      <c r="JJ949" s="28"/>
      <c r="JK949" s="28"/>
      <c r="JL949" s="28"/>
      <c r="JM949" s="28"/>
      <c r="JN949" s="28"/>
      <c r="JO949" s="28"/>
      <c r="JP949" s="28"/>
      <c r="JQ949" s="28"/>
      <c r="JR949" s="28"/>
      <c r="JS949" s="28"/>
      <c r="JT949" s="28"/>
      <c r="JU949" s="28"/>
      <c r="JV949" s="28"/>
      <c r="JW949" s="28"/>
      <c r="JX949" s="28"/>
      <c r="JY949" s="28"/>
      <c r="JZ949" s="28"/>
      <c r="KA949" s="28"/>
      <c r="KB949" s="28"/>
      <c r="KC949" s="28"/>
      <c r="KD949" s="28"/>
    </row>
    <row r="950" spans="5:290" x14ac:dyDescent="0.2">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28"/>
      <c r="AC950" s="31"/>
      <c r="AD950" s="31"/>
      <c r="AE950" s="31"/>
      <c r="AF950" s="31"/>
      <c r="AG950" s="31"/>
      <c r="AH950" s="31"/>
      <c r="AI950" s="31"/>
      <c r="AJ950" s="31"/>
      <c r="AK950" s="31"/>
      <c r="AL950" s="31"/>
      <c r="AM950" s="31"/>
      <c r="AN950" s="31"/>
      <c r="AO950" s="31"/>
      <c r="AP950" s="31"/>
      <c r="AQ950" s="31"/>
      <c r="AR950" s="31"/>
      <c r="AT950" s="28"/>
      <c r="AU950" s="28"/>
      <c r="AV950" s="28"/>
      <c r="AW950" s="28"/>
      <c r="AX950" s="28"/>
      <c r="AY950" s="28"/>
      <c r="AZ950" s="28"/>
      <c r="BA950" s="28"/>
      <c r="BB950" s="28"/>
      <c r="BC950" s="28"/>
      <c r="BD950" s="28"/>
      <c r="BE950" s="28"/>
      <c r="BF950" s="28"/>
      <c r="BG950" s="28"/>
      <c r="BH950" s="28"/>
      <c r="BI950" s="28"/>
      <c r="BJ950" s="28"/>
      <c r="BK950" s="28"/>
      <c r="BL950" s="28"/>
      <c r="BM950" s="28"/>
      <c r="BN950" s="28"/>
      <c r="BO950" s="28"/>
      <c r="BP950" s="28"/>
      <c r="BQ950" s="28"/>
      <c r="BR950" s="28"/>
      <c r="BS950" s="28"/>
      <c r="BT950" s="28"/>
      <c r="BU950" s="28"/>
      <c r="BV950" s="28"/>
      <c r="BW950" s="28"/>
      <c r="BX950" s="28"/>
      <c r="BY950" s="28"/>
      <c r="BZ950" s="28"/>
      <c r="CA950" s="28"/>
      <c r="CB950" s="28"/>
      <c r="CC950" s="28"/>
      <c r="CD950" s="28"/>
      <c r="CE950" s="28"/>
      <c r="CF950" s="28"/>
      <c r="CG950" s="28"/>
      <c r="CH950" s="28"/>
      <c r="CI950" s="28"/>
      <c r="CJ950" s="28"/>
      <c r="CK950" s="28"/>
      <c r="CL950" s="28"/>
      <c r="CM950" s="28"/>
      <c r="CN950" s="28"/>
      <c r="CO950" s="28"/>
      <c r="CP950" s="28"/>
      <c r="CQ950" s="28"/>
      <c r="CR950" s="28"/>
      <c r="CS950" s="28"/>
      <c r="CT950" s="28"/>
      <c r="CU950" s="28"/>
      <c r="CV950" s="28"/>
      <c r="CW950" s="28"/>
      <c r="CX950" s="28"/>
      <c r="CY950" s="28"/>
      <c r="CZ950" s="28"/>
      <c r="DA950" s="28"/>
      <c r="DB950" s="28"/>
      <c r="DC950" s="28"/>
      <c r="DD950" s="28"/>
      <c r="DE950" s="28"/>
      <c r="DF950" s="28"/>
      <c r="DG950" s="28"/>
      <c r="DH950" s="28"/>
      <c r="DI950" s="28"/>
      <c r="DJ950" s="28"/>
      <c r="DK950" s="28"/>
      <c r="DL950" s="28"/>
      <c r="DM950" s="28"/>
      <c r="DN950" s="28"/>
      <c r="DO950" s="28"/>
      <c r="DP950" s="28"/>
      <c r="DQ950" s="28"/>
      <c r="DR950" s="28"/>
      <c r="DS950" s="28"/>
      <c r="DT950" s="28"/>
      <c r="DU950" s="28"/>
      <c r="DV950" s="28"/>
      <c r="IP950" s="28"/>
      <c r="IQ950" s="28"/>
      <c r="IR950" s="28"/>
      <c r="IS950" s="28"/>
      <c r="IT950" s="28"/>
      <c r="IU950" s="28"/>
      <c r="IV950" s="28"/>
      <c r="IW950" s="28"/>
      <c r="IX950" s="28"/>
      <c r="IY950" s="28"/>
      <c r="IZ950" s="28"/>
      <c r="JA950" s="28"/>
      <c r="JB950" s="28"/>
      <c r="JC950" s="28"/>
      <c r="JD950" s="28"/>
      <c r="JE950" s="28"/>
      <c r="JF950" s="28"/>
      <c r="JG950" s="28"/>
      <c r="JH950" s="28"/>
      <c r="JI950" s="28"/>
      <c r="JJ950" s="28"/>
      <c r="JK950" s="28"/>
      <c r="JL950" s="28"/>
      <c r="JM950" s="28"/>
      <c r="JN950" s="28"/>
      <c r="JO950" s="28"/>
      <c r="JP950" s="28"/>
      <c r="JQ950" s="28"/>
      <c r="JR950" s="28"/>
      <c r="JS950" s="28"/>
      <c r="JT950" s="28"/>
      <c r="JU950" s="28"/>
      <c r="JV950" s="28"/>
      <c r="JW950" s="28"/>
      <c r="JX950" s="28"/>
      <c r="JY950" s="28"/>
      <c r="JZ950" s="28"/>
      <c r="KA950" s="28"/>
      <c r="KB950" s="28"/>
      <c r="KC950" s="28"/>
      <c r="KD950" s="28"/>
    </row>
    <row r="951" spans="5:290" x14ac:dyDescent="0.2">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28"/>
      <c r="AC951" s="31"/>
      <c r="AD951" s="31"/>
      <c r="AE951" s="31"/>
      <c r="AF951" s="31"/>
      <c r="AG951" s="31"/>
      <c r="AH951" s="31"/>
      <c r="AI951" s="31"/>
      <c r="AJ951" s="31"/>
      <c r="AK951" s="31"/>
      <c r="AL951" s="31"/>
      <c r="AM951" s="31"/>
      <c r="AN951" s="31"/>
      <c r="AO951" s="31"/>
      <c r="AP951" s="31"/>
      <c r="AQ951" s="31"/>
      <c r="AR951" s="31"/>
      <c r="AT951" s="28"/>
      <c r="AU951" s="28"/>
      <c r="AV951" s="28"/>
      <c r="AW951" s="28"/>
      <c r="AX951" s="28"/>
      <c r="AY951" s="28"/>
      <c r="AZ951" s="28"/>
      <c r="BA951" s="28"/>
      <c r="BB951" s="28"/>
      <c r="BC951" s="28"/>
      <c r="BD951" s="28"/>
      <c r="BE951" s="28"/>
      <c r="BF951" s="28"/>
      <c r="BG951" s="28"/>
      <c r="BH951" s="28"/>
      <c r="BI951" s="28"/>
      <c r="BJ951" s="28"/>
      <c r="BK951" s="28"/>
      <c r="BL951" s="28"/>
      <c r="BM951" s="28"/>
      <c r="BN951" s="28"/>
      <c r="BO951" s="28"/>
      <c r="BP951" s="28"/>
      <c r="BQ951" s="28"/>
      <c r="BR951" s="28"/>
      <c r="BS951" s="28"/>
      <c r="BT951" s="28"/>
      <c r="BU951" s="28"/>
      <c r="BV951" s="28"/>
      <c r="BW951" s="28"/>
      <c r="BX951" s="28"/>
      <c r="BY951" s="28"/>
      <c r="BZ951" s="28"/>
      <c r="CA951" s="28"/>
      <c r="CB951" s="28"/>
      <c r="CC951" s="28"/>
      <c r="CD951" s="28"/>
      <c r="CE951" s="28"/>
      <c r="CF951" s="28"/>
      <c r="CG951" s="28"/>
      <c r="CH951" s="28"/>
      <c r="CI951" s="28"/>
      <c r="CJ951" s="28"/>
      <c r="CK951" s="28"/>
      <c r="CL951" s="28"/>
      <c r="CM951" s="28"/>
      <c r="CN951" s="28"/>
      <c r="CO951" s="28"/>
      <c r="CP951" s="28"/>
      <c r="CQ951" s="28"/>
      <c r="CR951" s="28"/>
      <c r="CS951" s="28"/>
      <c r="CT951" s="28"/>
      <c r="CU951" s="28"/>
      <c r="CV951" s="28"/>
      <c r="CW951" s="28"/>
      <c r="CX951" s="28"/>
      <c r="CY951" s="28"/>
      <c r="CZ951" s="28"/>
      <c r="DA951" s="28"/>
      <c r="DB951" s="28"/>
      <c r="DC951" s="28"/>
      <c r="DD951" s="28"/>
      <c r="DE951" s="28"/>
      <c r="DF951" s="28"/>
      <c r="DG951" s="28"/>
      <c r="DH951" s="28"/>
      <c r="DI951" s="28"/>
      <c r="DJ951" s="28"/>
      <c r="DK951" s="28"/>
      <c r="DL951" s="28"/>
      <c r="DM951" s="28"/>
      <c r="DN951" s="28"/>
      <c r="DO951" s="28"/>
      <c r="DP951" s="28"/>
      <c r="DQ951" s="28"/>
      <c r="DR951" s="28"/>
      <c r="DS951" s="28"/>
      <c r="DT951" s="28"/>
      <c r="DU951" s="28"/>
      <c r="DV951" s="28"/>
      <c r="IP951" s="28"/>
      <c r="IQ951" s="28"/>
      <c r="IR951" s="28"/>
      <c r="IS951" s="28"/>
      <c r="IT951" s="28"/>
      <c r="IU951" s="28"/>
      <c r="IV951" s="28"/>
      <c r="IW951" s="28"/>
      <c r="IX951" s="28"/>
      <c r="IY951" s="28"/>
      <c r="IZ951" s="28"/>
      <c r="JA951" s="28"/>
      <c r="JB951" s="28"/>
      <c r="JC951" s="28"/>
      <c r="JD951" s="28"/>
      <c r="JE951" s="28"/>
      <c r="JF951" s="28"/>
      <c r="JG951" s="28"/>
      <c r="JH951" s="28"/>
      <c r="JI951" s="28"/>
      <c r="JJ951" s="28"/>
      <c r="JK951" s="28"/>
      <c r="JL951" s="28"/>
      <c r="JM951" s="28"/>
      <c r="JN951" s="28"/>
      <c r="JO951" s="28"/>
      <c r="JP951" s="28"/>
      <c r="JQ951" s="28"/>
      <c r="JR951" s="28"/>
      <c r="JS951" s="28"/>
      <c r="JT951" s="28"/>
      <c r="JU951" s="28"/>
      <c r="JV951" s="28"/>
      <c r="JW951" s="28"/>
      <c r="JX951" s="28"/>
      <c r="JY951" s="28"/>
      <c r="JZ951" s="28"/>
      <c r="KA951" s="28"/>
      <c r="KB951" s="28"/>
      <c r="KC951" s="28"/>
      <c r="KD951" s="28"/>
    </row>
    <row r="952" spans="5:290" x14ac:dyDescent="0.2">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28"/>
      <c r="AC952" s="31"/>
      <c r="AD952" s="31"/>
      <c r="AE952" s="31"/>
      <c r="AF952" s="31"/>
      <c r="AG952" s="31"/>
      <c r="AH952" s="31"/>
      <c r="AI952" s="31"/>
      <c r="AJ952" s="31"/>
      <c r="AK952" s="31"/>
      <c r="AL952" s="31"/>
      <c r="AM952" s="31"/>
      <c r="AN952" s="31"/>
      <c r="AO952" s="31"/>
      <c r="AP952" s="31"/>
      <c r="AQ952" s="31"/>
      <c r="AR952" s="31"/>
      <c r="AT952" s="28"/>
      <c r="AU952" s="28"/>
      <c r="AV952" s="28"/>
      <c r="AW952" s="28"/>
      <c r="AX952" s="28"/>
      <c r="AY952" s="28"/>
      <c r="AZ952" s="28"/>
      <c r="BA952" s="28"/>
      <c r="BB952" s="28"/>
      <c r="BC952" s="28"/>
      <c r="BD952" s="28"/>
      <c r="BE952" s="28"/>
      <c r="BF952" s="28"/>
      <c r="BG952" s="28"/>
      <c r="BH952" s="28"/>
      <c r="BI952" s="28"/>
      <c r="BJ952" s="28"/>
      <c r="BK952" s="28"/>
      <c r="BL952" s="28"/>
      <c r="BM952" s="28"/>
      <c r="BN952" s="28"/>
      <c r="BO952" s="28"/>
      <c r="BP952" s="28"/>
      <c r="BQ952" s="28"/>
      <c r="BR952" s="28"/>
      <c r="BS952" s="28"/>
      <c r="BT952" s="28"/>
      <c r="BU952" s="28"/>
      <c r="BV952" s="28"/>
      <c r="BW952" s="28"/>
      <c r="BX952" s="28"/>
      <c r="BY952" s="28"/>
      <c r="BZ952" s="28"/>
      <c r="CA952" s="28"/>
      <c r="CB952" s="28"/>
      <c r="CC952" s="28"/>
      <c r="CD952" s="28"/>
      <c r="CE952" s="28"/>
      <c r="CF952" s="28"/>
      <c r="CG952" s="28"/>
      <c r="CH952" s="28"/>
      <c r="CI952" s="28"/>
      <c r="CJ952" s="28"/>
      <c r="CK952" s="28"/>
      <c r="CL952" s="28"/>
      <c r="CM952" s="28"/>
      <c r="CN952" s="28"/>
      <c r="CO952" s="28"/>
      <c r="CP952" s="28"/>
      <c r="CQ952" s="28"/>
      <c r="CR952" s="28"/>
      <c r="CS952" s="28"/>
      <c r="CT952" s="28"/>
      <c r="CU952" s="28"/>
      <c r="CV952" s="28"/>
      <c r="CW952" s="28"/>
      <c r="CX952" s="28"/>
      <c r="CY952" s="28"/>
      <c r="CZ952" s="28"/>
      <c r="DA952" s="28"/>
      <c r="DB952" s="28"/>
      <c r="DC952" s="28"/>
      <c r="DD952" s="28"/>
      <c r="DE952" s="28"/>
      <c r="DF952" s="28"/>
      <c r="DG952" s="28"/>
      <c r="DH952" s="28"/>
      <c r="DI952" s="28"/>
      <c r="DJ952" s="28"/>
      <c r="DK952" s="28"/>
      <c r="DL952" s="28"/>
      <c r="DM952" s="28"/>
      <c r="DN952" s="28"/>
      <c r="DO952" s="28"/>
      <c r="DP952" s="28"/>
      <c r="DQ952" s="28"/>
      <c r="DR952" s="28"/>
      <c r="DS952" s="28"/>
      <c r="DT952" s="28"/>
      <c r="DU952" s="28"/>
      <c r="DV952" s="28"/>
      <c r="IP952" s="28"/>
      <c r="IQ952" s="28"/>
      <c r="IR952" s="28"/>
      <c r="IS952" s="28"/>
      <c r="IT952" s="28"/>
      <c r="IU952" s="28"/>
      <c r="IV952" s="28"/>
      <c r="IW952" s="28"/>
      <c r="IX952" s="28"/>
      <c r="IY952" s="28"/>
      <c r="IZ952" s="28"/>
      <c r="JA952" s="28"/>
      <c r="JB952" s="28"/>
      <c r="JC952" s="28"/>
      <c r="JD952" s="28"/>
      <c r="JE952" s="28"/>
      <c r="JF952" s="28"/>
      <c r="JG952" s="28"/>
      <c r="JH952" s="28"/>
      <c r="JI952" s="28"/>
      <c r="JJ952" s="28"/>
      <c r="JK952" s="28"/>
      <c r="JL952" s="28"/>
      <c r="JM952" s="28"/>
      <c r="JN952" s="28"/>
      <c r="JO952" s="28"/>
      <c r="JP952" s="28"/>
      <c r="JQ952" s="28"/>
      <c r="JR952" s="28"/>
      <c r="JS952" s="28"/>
      <c r="JT952" s="28"/>
      <c r="JU952" s="28"/>
      <c r="JV952" s="28"/>
      <c r="JW952" s="28"/>
      <c r="JX952" s="28"/>
      <c r="JY952" s="28"/>
      <c r="JZ952" s="28"/>
      <c r="KA952" s="28"/>
      <c r="KB952" s="28"/>
      <c r="KC952" s="28"/>
      <c r="KD952" s="28"/>
    </row>
    <row r="953" spans="5:290" x14ac:dyDescent="0.2">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28"/>
      <c r="AC953" s="31"/>
      <c r="AD953" s="31"/>
      <c r="AE953" s="31"/>
      <c r="AF953" s="31"/>
      <c r="AG953" s="31"/>
      <c r="AH953" s="31"/>
      <c r="AI953" s="31"/>
      <c r="AJ953" s="31"/>
      <c r="AK953" s="31"/>
      <c r="AL953" s="31"/>
      <c r="AM953" s="31"/>
      <c r="AN953" s="31"/>
      <c r="AO953" s="31"/>
      <c r="AP953" s="31"/>
      <c r="AQ953" s="31"/>
      <c r="AR953" s="31"/>
      <c r="AT953" s="28"/>
      <c r="AU953" s="28"/>
      <c r="AV953" s="28"/>
      <c r="AW953" s="28"/>
      <c r="AX953" s="28"/>
      <c r="AY953" s="28"/>
      <c r="AZ953" s="28"/>
      <c r="BA953" s="28"/>
      <c r="BB953" s="28"/>
      <c r="BC953" s="28"/>
      <c r="BD953" s="28"/>
      <c r="BE953" s="28"/>
      <c r="BF953" s="28"/>
      <c r="BG953" s="28"/>
      <c r="BH953" s="28"/>
      <c r="BI953" s="28"/>
      <c r="BJ953" s="28"/>
      <c r="BK953" s="28"/>
      <c r="BL953" s="28"/>
      <c r="BM953" s="28"/>
      <c r="BN953" s="28"/>
      <c r="BO953" s="28"/>
      <c r="BP953" s="28"/>
      <c r="BQ953" s="28"/>
      <c r="BR953" s="28"/>
      <c r="BS953" s="28"/>
      <c r="BT953" s="28"/>
      <c r="BU953" s="28"/>
      <c r="BV953" s="28"/>
      <c r="BW953" s="28"/>
      <c r="BX953" s="28"/>
      <c r="BY953" s="28"/>
      <c r="BZ953" s="28"/>
      <c r="CA953" s="28"/>
      <c r="CB953" s="28"/>
      <c r="CC953" s="28"/>
      <c r="CD953" s="28"/>
      <c r="CE953" s="28"/>
      <c r="CF953" s="28"/>
      <c r="CG953" s="28"/>
      <c r="CH953" s="28"/>
      <c r="CI953" s="28"/>
      <c r="CJ953" s="28"/>
      <c r="CK953" s="28"/>
      <c r="CL953" s="28"/>
      <c r="CM953" s="28"/>
      <c r="CN953" s="28"/>
      <c r="CO953" s="28"/>
      <c r="CP953" s="28"/>
      <c r="CQ953" s="28"/>
      <c r="CR953" s="28"/>
      <c r="CS953" s="28"/>
      <c r="CT953" s="28"/>
      <c r="CU953" s="28"/>
      <c r="CV953" s="28"/>
      <c r="CW953" s="28"/>
      <c r="CX953" s="28"/>
      <c r="CY953" s="28"/>
      <c r="CZ953" s="28"/>
      <c r="DA953" s="28"/>
      <c r="DB953" s="28"/>
      <c r="DC953" s="28"/>
      <c r="DD953" s="28"/>
      <c r="DE953" s="28"/>
      <c r="DF953" s="28"/>
      <c r="DG953" s="28"/>
      <c r="DH953" s="28"/>
      <c r="DI953" s="28"/>
      <c r="DJ953" s="28"/>
      <c r="DK953" s="28"/>
      <c r="DL953" s="28"/>
      <c r="DM953" s="28"/>
      <c r="DN953" s="28"/>
      <c r="DO953" s="28"/>
      <c r="DP953" s="28"/>
      <c r="DQ953" s="28"/>
      <c r="DR953" s="28"/>
      <c r="DS953" s="28"/>
      <c r="DT953" s="28"/>
      <c r="DU953" s="28"/>
      <c r="DV953" s="28"/>
      <c r="IP953" s="28"/>
      <c r="IQ953" s="28"/>
      <c r="IR953" s="28"/>
      <c r="IS953" s="28"/>
      <c r="IT953" s="28"/>
      <c r="IU953" s="28"/>
      <c r="IV953" s="28"/>
      <c r="IW953" s="28"/>
      <c r="IX953" s="28"/>
      <c r="IY953" s="28"/>
      <c r="IZ953" s="28"/>
      <c r="JA953" s="28"/>
      <c r="JB953" s="28"/>
      <c r="JC953" s="28"/>
      <c r="JD953" s="28"/>
      <c r="JE953" s="28"/>
      <c r="JF953" s="28"/>
      <c r="JG953" s="28"/>
      <c r="JH953" s="28"/>
      <c r="JI953" s="28"/>
      <c r="JJ953" s="28"/>
      <c r="JK953" s="28"/>
      <c r="JL953" s="28"/>
      <c r="JM953" s="28"/>
      <c r="JN953" s="28"/>
      <c r="JO953" s="28"/>
      <c r="JP953" s="28"/>
      <c r="JQ953" s="28"/>
      <c r="JR953" s="28"/>
      <c r="JS953" s="28"/>
      <c r="JT953" s="28"/>
      <c r="JU953" s="28"/>
      <c r="JV953" s="28"/>
      <c r="JW953" s="28"/>
      <c r="JX953" s="28"/>
      <c r="JY953" s="28"/>
      <c r="JZ953" s="28"/>
      <c r="KA953" s="28"/>
      <c r="KB953" s="28"/>
      <c r="KC953" s="28"/>
      <c r="KD953" s="28"/>
    </row>
    <row r="954" spans="5:290" x14ac:dyDescent="0.2">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28"/>
      <c r="AC954" s="31"/>
      <c r="AD954" s="31"/>
      <c r="AE954" s="31"/>
      <c r="AF954" s="31"/>
      <c r="AG954" s="31"/>
      <c r="AH954" s="31"/>
      <c r="AI954" s="31"/>
      <c r="AJ954" s="31"/>
      <c r="AK954" s="31"/>
      <c r="AL954" s="31"/>
      <c r="AM954" s="31"/>
      <c r="AN954" s="31"/>
      <c r="AO954" s="31"/>
      <c r="AP954" s="31"/>
      <c r="AQ954" s="31"/>
      <c r="AR954" s="31"/>
      <c r="AT954" s="28"/>
      <c r="AU954" s="28"/>
      <c r="AV954" s="28"/>
      <c r="AW954" s="28"/>
      <c r="AX954" s="28"/>
      <c r="AY954" s="28"/>
      <c r="AZ954" s="28"/>
      <c r="BA954" s="28"/>
      <c r="BB954" s="28"/>
      <c r="BC954" s="28"/>
      <c r="BD954" s="28"/>
      <c r="BE954" s="28"/>
      <c r="BF954" s="28"/>
      <c r="BG954" s="28"/>
      <c r="BH954" s="28"/>
      <c r="BI954" s="28"/>
      <c r="BJ954" s="28"/>
      <c r="BK954" s="28"/>
      <c r="BL954" s="28"/>
      <c r="BM954" s="28"/>
      <c r="BN954" s="28"/>
      <c r="BO954" s="28"/>
      <c r="BP954" s="28"/>
      <c r="BQ954" s="28"/>
      <c r="BR954" s="28"/>
      <c r="BS954" s="28"/>
      <c r="BT954" s="28"/>
      <c r="BU954" s="28"/>
      <c r="BV954" s="28"/>
      <c r="BW954" s="28"/>
      <c r="BX954" s="28"/>
      <c r="BY954" s="28"/>
      <c r="BZ954" s="28"/>
      <c r="CA954" s="28"/>
      <c r="CB954" s="28"/>
      <c r="CC954" s="28"/>
      <c r="CD954" s="28"/>
      <c r="CE954" s="28"/>
      <c r="CF954" s="28"/>
      <c r="CG954" s="28"/>
      <c r="CH954" s="28"/>
      <c r="CI954" s="28"/>
      <c r="CJ954" s="28"/>
      <c r="CK954" s="28"/>
      <c r="CL954" s="28"/>
      <c r="CM954" s="28"/>
      <c r="CN954" s="28"/>
      <c r="CO954" s="28"/>
      <c r="CP954" s="28"/>
      <c r="CQ954" s="28"/>
      <c r="CR954" s="28"/>
      <c r="CS954" s="28"/>
      <c r="CT954" s="28"/>
      <c r="CU954" s="28"/>
      <c r="CV954" s="28"/>
      <c r="CW954" s="28"/>
      <c r="CX954" s="28"/>
      <c r="CY954" s="28"/>
      <c r="CZ954" s="28"/>
      <c r="DA954" s="28"/>
      <c r="DB954" s="28"/>
      <c r="DC954" s="28"/>
      <c r="DD954" s="28"/>
      <c r="DE954" s="28"/>
      <c r="DF954" s="28"/>
      <c r="DG954" s="28"/>
      <c r="DH954" s="28"/>
      <c r="DI954" s="28"/>
      <c r="DJ954" s="28"/>
      <c r="DK954" s="28"/>
      <c r="DL954" s="28"/>
      <c r="DM954" s="28"/>
      <c r="DN954" s="28"/>
      <c r="DO954" s="28"/>
      <c r="DP954" s="28"/>
      <c r="DQ954" s="28"/>
      <c r="DR954" s="28"/>
      <c r="DS954" s="28"/>
      <c r="DT954" s="28"/>
      <c r="DU954" s="28"/>
      <c r="DV954" s="28"/>
      <c r="IP954" s="28"/>
      <c r="IQ954" s="28"/>
      <c r="IR954" s="28"/>
      <c r="IS954" s="28"/>
      <c r="IT954" s="28"/>
      <c r="IU954" s="28"/>
      <c r="IV954" s="28"/>
      <c r="IW954" s="28"/>
      <c r="IX954" s="28"/>
      <c r="IY954" s="28"/>
      <c r="IZ954" s="28"/>
      <c r="JA954" s="28"/>
      <c r="JB954" s="28"/>
      <c r="JC954" s="28"/>
      <c r="JD954" s="28"/>
      <c r="JE954" s="28"/>
      <c r="JF954" s="28"/>
      <c r="JG954" s="28"/>
      <c r="JH954" s="28"/>
      <c r="JI954" s="28"/>
      <c r="JJ954" s="28"/>
      <c r="JK954" s="28"/>
      <c r="JL954" s="28"/>
      <c r="JM954" s="28"/>
      <c r="JN954" s="28"/>
      <c r="JO954" s="28"/>
      <c r="JP954" s="28"/>
      <c r="JQ954" s="28"/>
      <c r="JR954" s="28"/>
      <c r="JS954" s="28"/>
      <c r="JT954" s="28"/>
      <c r="JU954" s="28"/>
      <c r="JV954" s="28"/>
      <c r="JW954" s="28"/>
      <c r="JX954" s="28"/>
      <c r="JY954" s="28"/>
      <c r="JZ954" s="28"/>
      <c r="KA954" s="28"/>
      <c r="KB954" s="28"/>
      <c r="KC954" s="28"/>
      <c r="KD954" s="28"/>
    </row>
    <row r="955" spans="5:290" x14ac:dyDescent="0.2">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28"/>
      <c r="AC955" s="31"/>
      <c r="AD955" s="31"/>
      <c r="AE955" s="31"/>
      <c r="AF955" s="31"/>
      <c r="AG955" s="31"/>
      <c r="AH955" s="31"/>
      <c r="AI955" s="31"/>
      <c r="AJ955" s="31"/>
      <c r="AK955" s="31"/>
      <c r="AL955" s="31"/>
      <c r="AM955" s="31"/>
      <c r="AN955" s="31"/>
      <c r="AO955" s="31"/>
      <c r="AP955" s="31"/>
      <c r="AQ955" s="31"/>
      <c r="AR955" s="31"/>
      <c r="AT955" s="28"/>
      <c r="AU955" s="28"/>
      <c r="AV955" s="28"/>
      <c r="AW955" s="28"/>
      <c r="AX955" s="28"/>
      <c r="AY955" s="28"/>
      <c r="AZ955" s="28"/>
      <c r="BA955" s="28"/>
      <c r="BB955" s="28"/>
      <c r="BC955" s="28"/>
      <c r="BD955" s="28"/>
      <c r="BE955" s="28"/>
      <c r="BF955" s="28"/>
      <c r="BG955" s="28"/>
      <c r="BH955" s="28"/>
      <c r="BI955" s="28"/>
      <c r="BJ955" s="28"/>
      <c r="BK955" s="28"/>
      <c r="BL955" s="28"/>
      <c r="BM955" s="28"/>
      <c r="BN955" s="28"/>
      <c r="BO955" s="28"/>
      <c r="BP955" s="28"/>
      <c r="BQ955" s="28"/>
      <c r="BR955" s="28"/>
      <c r="BS955" s="28"/>
      <c r="BT955" s="28"/>
      <c r="BU955" s="28"/>
      <c r="BV955" s="28"/>
      <c r="BW955" s="28"/>
      <c r="BX955" s="28"/>
      <c r="BY955" s="28"/>
      <c r="BZ955" s="28"/>
      <c r="CA955" s="28"/>
      <c r="CB955" s="28"/>
      <c r="CC955" s="28"/>
      <c r="CD955" s="28"/>
      <c r="CE955" s="28"/>
      <c r="CF955" s="28"/>
      <c r="CG955" s="28"/>
      <c r="CH955" s="28"/>
      <c r="CI955" s="28"/>
      <c r="CJ955" s="28"/>
      <c r="CK955" s="28"/>
      <c r="CL955" s="28"/>
      <c r="CM955" s="28"/>
      <c r="CN955" s="28"/>
      <c r="CO955" s="28"/>
      <c r="CP955" s="28"/>
      <c r="CQ955" s="28"/>
      <c r="CR955" s="28"/>
      <c r="CS955" s="28"/>
      <c r="CT955" s="28"/>
      <c r="CU955" s="28"/>
      <c r="CV955" s="28"/>
      <c r="CW955" s="28"/>
      <c r="CX955" s="28"/>
      <c r="CY955" s="28"/>
      <c r="CZ955" s="28"/>
      <c r="DA955" s="28"/>
      <c r="DB955" s="28"/>
      <c r="DC955" s="28"/>
      <c r="DD955" s="28"/>
      <c r="DE955" s="28"/>
      <c r="DF955" s="28"/>
      <c r="DG955" s="28"/>
      <c r="DH955" s="28"/>
      <c r="DI955" s="28"/>
      <c r="DJ955" s="28"/>
      <c r="DK955" s="28"/>
      <c r="DL955" s="28"/>
      <c r="DM955" s="28"/>
      <c r="DN955" s="28"/>
      <c r="DO955" s="28"/>
      <c r="DP955" s="28"/>
      <c r="DQ955" s="28"/>
      <c r="DR955" s="28"/>
      <c r="DS955" s="28"/>
      <c r="DT955" s="28"/>
      <c r="DU955" s="28"/>
      <c r="DV955" s="28"/>
      <c r="IP955" s="28"/>
      <c r="IQ955" s="28"/>
      <c r="IR955" s="28"/>
      <c r="IS955" s="28"/>
      <c r="IT955" s="28"/>
      <c r="IU955" s="28"/>
      <c r="IV955" s="28"/>
      <c r="IW955" s="28"/>
      <c r="IX955" s="28"/>
      <c r="IY955" s="28"/>
      <c r="IZ955" s="28"/>
      <c r="JA955" s="28"/>
      <c r="JB955" s="28"/>
      <c r="JC955" s="28"/>
      <c r="JD955" s="28"/>
      <c r="JE955" s="28"/>
      <c r="JF955" s="28"/>
      <c r="JG955" s="28"/>
      <c r="JH955" s="28"/>
      <c r="JI955" s="28"/>
      <c r="JJ955" s="28"/>
      <c r="JK955" s="28"/>
      <c r="JL955" s="28"/>
      <c r="JM955" s="28"/>
      <c r="JN955" s="28"/>
      <c r="JO955" s="28"/>
      <c r="JP955" s="28"/>
      <c r="JQ955" s="28"/>
      <c r="JR955" s="28"/>
      <c r="JS955" s="28"/>
      <c r="JT955" s="28"/>
      <c r="JU955" s="28"/>
      <c r="JV955" s="28"/>
      <c r="JW955" s="28"/>
      <c r="JX955" s="28"/>
      <c r="JY955" s="28"/>
      <c r="JZ955" s="28"/>
      <c r="KA955" s="28"/>
      <c r="KB955" s="28"/>
      <c r="KC955" s="28"/>
      <c r="KD955" s="28"/>
    </row>
    <row r="956" spans="5:290" x14ac:dyDescent="0.2">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28"/>
      <c r="AC956" s="31"/>
      <c r="AD956" s="31"/>
      <c r="AE956" s="31"/>
      <c r="AF956" s="31"/>
      <c r="AG956" s="31"/>
      <c r="AH956" s="31"/>
      <c r="AI956" s="31"/>
      <c r="AJ956" s="31"/>
      <c r="AK956" s="31"/>
      <c r="AL956" s="31"/>
      <c r="AM956" s="31"/>
      <c r="AN956" s="31"/>
      <c r="AO956" s="31"/>
      <c r="AP956" s="31"/>
      <c r="AQ956" s="31"/>
      <c r="AR956" s="31"/>
      <c r="AT956" s="28"/>
      <c r="AU956" s="28"/>
      <c r="AV956" s="28"/>
      <c r="AW956" s="28"/>
      <c r="AX956" s="28"/>
      <c r="AY956" s="28"/>
      <c r="AZ956" s="28"/>
      <c r="BA956" s="28"/>
      <c r="BB956" s="28"/>
      <c r="BC956" s="28"/>
      <c r="BD956" s="28"/>
      <c r="BE956" s="28"/>
      <c r="BF956" s="28"/>
      <c r="BG956" s="28"/>
      <c r="BH956" s="28"/>
      <c r="BI956" s="28"/>
      <c r="BJ956" s="28"/>
      <c r="BK956" s="28"/>
      <c r="BL956" s="28"/>
      <c r="BM956" s="28"/>
      <c r="BN956" s="28"/>
      <c r="BO956" s="28"/>
      <c r="BP956" s="28"/>
      <c r="BQ956" s="28"/>
      <c r="BR956" s="28"/>
      <c r="BS956" s="28"/>
      <c r="BT956" s="28"/>
      <c r="BU956" s="28"/>
      <c r="BV956" s="28"/>
      <c r="BW956" s="28"/>
      <c r="BX956" s="28"/>
      <c r="BY956" s="28"/>
      <c r="BZ956" s="28"/>
      <c r="CA956" s="28"/>
      <c r="CB956" s="28"/>
      <c r="CC956" s="28"/>
      <c r="CD956" s="28"/>
      <c r="CE956" s="28"/>
      <c r="CF956" s="28"/>
      <c r="CG956" s="28"/>
      <c r="CH956" s="28"/>
      <c r="CI956" s="28"/>
      <c r="CJ956" s="28"/>
      <c r="CK956" s="28"/>
      <c r="CL956" s="28"/>
      <c r="CM956" s="28"/>
      <c r="CN956" s="28"/>
      <c r="CO956" s="28"/>
      <c r="CP956" s="28"/>
      <c r="CQ956" s="28"/>
      <c r="CR956" s="28"/>
      <c r="CS956" s="28"/>
      <c r="CT956" s="28"/>
      <c r="CU956" s="28"/>
      <c r="CV956" s="28"/>
      <c r="CW956" s="28"/>
      <c r="CX956" s="28"/>
      <c r="CY956" s="28"/>
      <c r="CZ956" s="28"/>
      <c r="DA956" s="28"/>
      <c r="DB956" s="28"/>
      <c r="DC956" s="28"/>
      <c r="DD956" s="28"/>
      <c r="DE956" s="28"/>
      <c r="DF956" s="28"/>
      <c r="DG956" s="28"/>
      <c r="DH956" s="28"/>
      <c r="DI956" s="28"/>
      <c r="DJ956" s="28"/>
      <c r="DK956" s="28"/>
      <c r="DL956" s="28"/>
      <c r="DM956" s="28"/>
      <c r="DN956" s="28"/>
      <c r="DO956" s="28"/>
      <c r="DP956" s="28"/>
      <c r="DQ956" s="28"/>
      <c r="DR956" s="28"/>
      <c r="DS956" s="28"/>
      <c r="DT956" s="28"/>
      <c r="DU956" s="28"/>
      <c r="DV956" s="28"/>
      <c r="IP956" s="28"/>
      <c r="IQ956" s="28"/>
      <c r="IR956" s="28"/>
      <c r="IS956" s="28"/>
      <c r="IT956" s="28"/>
      <c r="IU956" s="28"/>
      <c r="IV956" s="28"/>
      <c r="IW956" s="28"/>
      <c r="IX956" s="28"/>
      <c r="IY956" s="28"/>
      <c r="IZ956" s="28"/>
      <c r="JA956" s="28"/>
      <c r="JB956" s="28"/>
      <c r="JC956" s="28"/>
      <c r="JD956" s="28"/>
      <c r="JE956" s="28"/>
      <c r="JF956" s="28"/>
      <c r="JG956" s="28"/>
      <c r="JH956" s="28"/>
      <c r="JI956" s="28"/>
      <c r="JJ956" s="28"/>
      <c r="JK956" s="28"/>
      <c r="JL956" s="28"/>
      <c r="JM956" s="28"/>
      <c r="JN956" s="28"/>
      <c r="JO956" s="28"/>
      <c r="JP956" s="28"/>
      <c r="JQ956" s="28"/>
      <c r="JR956" s="28"/>
      <c r="JS956" s="28"/>
      <c r="JT956" s="28"/>
      <c r="JU956" s="28"/>
      <c r="JV956" s="28"/>
      <c r="JW956" s="28"/>
      <c r="JX956" s="28"/>
      <c r="JY956" s="28"/>
      <c r="JZ956" s="28"/>
      <c r="KA956" s="28"/>
      <c r="KB956" s="28"/>
      <c r="KC956" s="28"/>
      <c r="KD956" s="28"/>
    </row>
    <row r="957" spans="5:290" x14ac:dyDescent="0.2">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28"/>
      <c r="AC957" s="31"/>
      <c r="AD957" s="31"/>
      <c r="AE957" s="31"/>
      <c r="AF957" s="31"/>
      <c r="AG957" s="31"/>
      <c r="AH957" s="31"/>
      <c r="AI957" s="31"/>
      <c r="AJ957" s="31"/>
      <c r="AK957" s="31"/>
      <c r="AL957" s="31"/>
      <c r="AM957" s="31"/>
      <c r="AN957" s="31"/>
      <c r="AO957" s="31"/>
      <c r="AP957" s="31"/>
      <c r="AQ957" s="31"/>
      <c r="AR957" s="31"/>
      <c r="AT957" s="28"/>
      <c r="AU957" s="28"/>
      <c r="AV957" s="28"/>
      <c r="AW957" s="28"/>
      <c r="AX957" s="28"/>
      <c r="AY957" s="28"/>
      <c r="AZ957" s="28"/>
      <c r="BA957" s="28"/>
      <c r="BB957" s="28"/>
      <c r="BC957" s="28"/>
      <c r="BD957" s="28"/>
      <c r="BE957" s="28"/>
      <c r="BF957" s="28"/>
      <c r="BG957" s="28"/>
      <c r="BH957" s="28"/>
      <c r="BI957" s="28"/>
      <c r="BJ957" s="28"/>
      <c r="BK957" s="28"/>
      <c r="BL957" s="28"/>
      <c r="BM957" s="28"/>
      <c r="BN957" s="28"/>
      <c r="BO957" s="28"/>
      <c r="BP957" s="28"/>
      <c r="BQ957" s="28"/>
      <c r="BR957" s="28"/>
      <c r="BS957" s="28"/>
      <c r="BT957" s="28"/>
      <c r="BU957" s="28"/>
      <c r="BV957" s="28"/>
      <c r="BW957" s="28"/>
      <c r="BX957" s="28"/>
      <c r="BY957" s="28"/>
      <c r="BZ957" s="28"/>
      <c r="CA957" s="28"/>
      <c r="CB957" s="28"/>
      <c r="CC957" s="28"/>
      <c r="CD957" s="28"/>
      <c r="CE957" s="28"/>
      <c r="CF957" s="28"/>
      <c r="CG957" s="28"/>
      <c r="CH957" s="28"/>
      <c r="CI957" s="28"/>
      <c r="CJ957" s="28"/>
      <c r="CK957" s="28"/>
      <c r="CL957" s="28"/>
      <c r="CM957" s="28"/>
      <c r="CN957" s="28"/>
      <c r="CO957" s="28"/>
      <c r="CP957" s="28"/>
      <c r="CQ957" s="28"/>
      <c r="CR957" s="28"/>
      <c r="CS957" s="28"/>
      <c r="CT957" s="28"/>
      <c r="CU957" s="28"/>
      <c r="CV957" s="28"/>
      <c r="CW957" s="28"/>
      <c r="CX957" s="28"/>
      <c r="CY957" s="28"/>
      <c r="CZ957" s="28"/>
      <c r="DA957" s="28"/>
      <c r="DB957" s="28"/>
      <c r="DC957" s="28"/>
      <c r="DD957" s="28"/>
      <c r="DE957" s="28"/>
      <c r="DF957" s="28"/>
      <c r="DG957" s="28"/>
      <c r="DH957" s="28"/>
      <c r="DI957" s="28"/>
      <c r="DJ957" s="28"/>
      <c r="DK957" s="28"/>
      <c r="DL957" s="28"/>
      <c r="DM957" s="28"/>
      <c r="DN957" s="28"/>
      <c r="DO957" s="28"/>
      <c r="DP957" s="28"/>
      <c r="DQ957" s="28"/>
      <c r="DR957" s="28"/>
      <c r="DS957" s="28"/>
      <c r="DT957" s="28"/>
      <c r="DU957" s="28"/>
      <c r="DV957" s="28"/>
      <c r="IP957" s="28"/>
      <c r="IQ957" s="28"/>
      <c r="IR957" s="28"/>
      <c r="IS957" s="28"/>
      <c r="IT957" s="28"/>
      <c r="IU957" s="28"/>
      <c r="IV957" s="28"/>
      <c r="IW957" s="28"/>
      <c r="IX957" s="28"/>
      <c r="IY957" s="28"/>
      <c r="IZ957" s="28"/>
      <c r="JA957" s="28"/>
      <c r="JB957" s="28"/>
      <c r="JC957" s="28"/>
      <c r="JD957" s="28"/>
      <c r="JE957" s="28"/>
      <c r="JF957" s="28"/>
      <c r="JG957" s="28"/>
      <c r="JH957" s="28"/>
      <c r="JI957" s="28"/>
      <c r="JJ957" s="28"/>
      <c r="JK957" s="28"/>
      <c r="JL957" s="28"/>
      <c r="JM957" s="28"/>
      <c r="JN957" s="28"/>
      <c r="JO957" s="28"/>
      <c r="JP957" s="28"/>
      <c r="JQ957" s="28"/>
      <c r="JR957" s="28"/>
      <c r="JS957" s="28"/>
      <c r="JT957" s="28"/>
      <c r="JU957" s="28"/>
      <c r="JV957" s="28"/>
      <c r="JW957" s="28"/>
      <c r="JX957" s="28"/>
      <c r="JY957" s="28"/>
      <c r="JZ957" s="28"/>
      <c r="KA957" s="28"/>
      <c r="KB957" s="28"/>
      <c r="KC957" s="28"/>
      <c r="KD957" s="28"/>
    </row>
    <row r="958" spans="5:290" x14ac:dyDescent="0.2">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28"/>
      <c r="AC958" s="31"/>
      <c r="AD958" s="31"/>
      <c r="AE958" s="31"/>
      <c r="AF958" s="31"/>
      <c r="AG958" s="31"/>
      <c r="AH958" s="31"/>
      <c r="AI958" s="31"/>
      <c r="AJ958" s="31"/>
      <c r="AK958" s="31"/>
      <c r="AL958" s="31"/>
      <c r="AM958" s="31"/>
      <c r="AN958" s="31"/>
      <c r="AO958" s="31"/>
      <c r="AP958" s="31"/>
      <c r="AQ958" s="31"/>
      <c r="AR958" s="31"/>
      <c r="AT958" s="28"/>
      <c r="AU958" s="28"/>
      <c r="AV958" s="28"/>
      <c r="AW958" s="28"/>
      <c r="AX958" s="28"/>
      <c r="AY958" s="28"/>
      <c r="AZ958" s="28"/>
      <c r="BA958" s="28"/>
      <c r="BB958" s="28"/>
      <c r="BC958" s="28"/>
      <c r="BD958" s="28"/>
      <c r="BE958" s="28"/>
      <c r="BF958" s="28"/>
      <c r="BG958" s="28"/>
      <c r="BH958" s="28"/>
      <c r="BI958" s="28"/>
      <c r="BJ958" s="28"/>
      <c r="BK958" s="28"/>
      <c r="BL958" s="28"/>
      <c r="BM958" s="28"/>
      <c r="BN958" s="28"/>
      <c r="BO958" s="28"/>
      <c r="BP958" s="28"/>
      <c r="BQ958" s="28"/>
      <c r="BR958" s="28"/>
      <c r="BS958" s="28"/>
      <c r="BT958" s="28"/>
      <c r="BU958" s="28"/>
      <c r="BV958" s="28"/>
      <c r="BW958" s="28"/>
      <c r="BX958" s="28"/>
      <c r="BY958" s="28"/>
      <c r="BZ958" s="28"/>
      <c r="CA958" s="28"/>
      <c r="CB958" s="28"/>
      <c r="CC958" s="28"/>
      <c r="CD958" s="28"/>
      <c r="CE958" s="28"/>
      <c r="CF958" s="28"/>
      <c r="CG958" s="28"/>
      <c r="CH958" s="28"/>
      <c r="CI958" s="28"/>
      <c r="CJ958" s="28"/>
      <c r="CK958" s="28"/>
      <c r="CL958" s="28"/>
      <c r="CM958" s="28"/>
      <c r="CN958" s="28"/>
      <c r="CO958" s="28"/>
      <c r="CP958" s="28"/>
      <c r="CQ958" s="28"/>
      <c r="CR958" s="28"/>
      <c r="CS958" s="28"/>
      <c r="CT958" s="28"/>
      <c r="CU958" s="28"/>
      <c r="CV958" s="28"/>
      <c r="CW958" s="28"/>
      <c r="CX958" s="28"/>
      <c r="CY958" s="28"/>
      <c r="CZ958" s="28"/>
      <c r="DA958" s="28"/>
      <c r="DB958" s="28"/>
      <c r="DC958" s="28"/>
      <c r="DD958" s="28"/>
      <c r="DE958" s="28"/>
      <c r="DF958" s="28"/>
      <c r="DG958" s="28"/>
      <c r="DH958" s="28"/>
      <c r="DI958" s="28"/>
      <c r="DJ958" s="28"/>
      <c r="DK958" s="28"/>
      <c r="DL958" s="28"/>
      <c r="DM958" s="28"/>
      <c r="DN958" s="28"/>
      <c r="DO958" s="28"/>
      <c r="DP958" s="28"/>
      <c r="DQ958" s="28"/>
      <c r="DR958" s="28"/>
      <c r="DS958" s="28"/>
      <c r="DT958" s="28"/>
      <c r="DU958" s="28"/>
      <c r="DV958" s="28"/>
      <c r="IP958" s="28"/>
      <c r="IQ958" s="28"/>
      <c r="IR958" s="28"/>
      <c r="IS958" s="28"/>
      <c r="IT958" s="28"/>
      <c r="IU958" s="28"/>
      <c r="IV958" s="28"/>
      <c r="IW958" s="28"/>
      <c r="IX958" s="28"/>
      <c r="IY958" s="28"/>
      <c r="IZ958" s="28"/>
      <c r="JA958" s="28"/>
      <c r="JB958" s="28"/>
      <c r="JC958" s="28"/>
      <c r="JD958" s="28"/>
      <c r="JE958" s="28"/>
      <c r="JF958" s="28"/>
      <c r="JG958" s="28"/>
      <c r="JH958" s="28"/>
      <c r="JI958" s="28"/>
      <c r="JJ958" s="28"/>
      <c r="JK958" s="28"/>
      <c r="JL958" s="28"/>
      <c r="JM958" s="28"/>
      <c r="JN958" s="28"/>
      <c r="JO958" s="28"/>
      <c r="JP958" s="28"/>
      <c r="JQ958" s="28"/>
      <c r="JR958" s="28"/>
      <c r="JS958" s="28"/>
      <c r="JT958" s="28"/>
      <c r="JU958" s="28"/>
      <c r="JV958" s="28"/>
      <c r="JW958" s="28"/>
      <c r="JX958" s="28"/>
      <c r="JY958" s="28"/>
      <c r="JZ958" s="28"/>
      <c r="KA958" s="28"/>
      <c r="KB958" s="28"/>
      <c r="KC958" s="28"/>
      <c r="KD958" s="28"/>
    </row>
    <row r="959" spans="5:290" x14ac:dyDescent="0.2">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28"/>
      <c r="AC959" s="31"/>
      <c r="AD959" s="31"/>
      <c r="AE959" s="31"/>
      <c r="AF959" s="31"/>
      <c r="AG959" s="31"/>
      <c r="AH959" s="31"/>
      <c r="AI959" s="31"/>
      <c r="AJ959" s="31"/>
      <c r="AK959" s="31"/>
      <c r="AL959" s="31"/>
      <c r="AM959" s="31"/>
      <c r="AN959" s="31"/>
      <c r="AO959" s="31"/>
      <c r="AP959" s="31"/>
      <c r="AQ959" s="31"/>
      <c r="AR959" s="31"/>
      <c r="AT959" s="28"/>
      <c r="AU959" s="28"/>
      <c r="AV959" s="28"/>
      <c r="AW959" s="28"/>
      <c r="AX959" s="28"/>
      <c r="AY959" s="28"/>
      <c r="AZ959" s="28"/>
      <c r="BA959" s="28"/>
      <c r="BB959" s="28"/>
      <c r="BC959" s="28"/>
      <c r="BD959" s="28"/>
      <c r="BE959" s="28"/>
      <c r="BF959" s="28"/>
      <c r="BG959" s="28"/>
      <c r="BH959" s="28"/>
      <c r="BI959" s="28"/>
      <c r="BJ959" s="28"/>
      <c r="BK959" s="28"/>
      <c r="BL959" s="28"/>
      <c r="BM959" s="28"/>
      <c r="BN959" s="28"/>
      <c r="BO959" s="28"/>
      <c r="BP959" s="28"/>
      <c r="BQ959" s="28"/>
      <c r="BR959" s="28"/>
      <c r="BS959" s="28"/>
      <c r="BT959" s="28"/>
      <c r="BU959" s="28"/>
      <c r="BV959" s="28"/>
      <c r="BW959" s="28"/>
      <c r="BX959" s="28"/>
      <c r="BY959" s="28"/>
      <c r="BZ959" s="28"/>
      <c r="CA959" s="28"/>
      <c r="CB959" s="28"/>
      <c r="CC959" s="28"/>
      <c r="CD959" s="28"/>
      <c r="CE959" s="28"/>
      <c r="CF959" s="28"/>
      <c r="CG959" s="28"/>
      <c r="CH959" s="28"/>
      <c r="CI959" s="28"/>
      <c r="CJ959" s="28"/>
      <c r="CK959" s="28"/>
      <c r="CL959" s="28"/>
      <c r="CM959" s="28"/>
      <c r="CN959" s="28"/>
      <c r="CO959" s="28"/>
      <c r="CP959" s="28"/>
      <c r="CQ959" s="28"/>
      <c r="CR959" s="28"/>
      <c r="CS959" s="28"/>
      <c r="CT959" s="28"/>
      <c r="CU959" s="28"/>
      <c r="CV959" s="28"/>
      <c r="CW959" s="28"/>
      <c r="CX959" s="28"/>
      <c r="CY959" s="28"/>
      <c r="CZ959" s="28"/>
      <c r="DA959" s="28"/>
      <c r="DB959" s="28"/>
      <c r="DC959" s="28"/>
      <c r="DD959" s="28"/>
      <c r="DE959" s="28"/>
      <c r="DF959" s="28"/>
      <c r="DG959" s="28"/>
      <c r="DH959" s="28"/>
      <c r="DI959" s="28"/>
      <c r="DJ959" s="28"/>
      <c r="DK959" s="28"/>
      <c r="DL959" s="28"/>
      <c r="DM959" s="28"/>
      <c r="DN959" s="28"/>
      <c r="DO959" s="28"/>
      <c r="DP959" s="28"/>
      <c r="DQ959" s="28"/>
      <c r="DR959" s="28"/>
      <c r="DS959" s="28"/>
      <c r="DT959" s="28"/>
      <c r="DU959" s="28"/>
      <c r="DV959" s="28"/>
      <c r="IP959" s="28"/>
      <c r="IQ959" s="28"/>
      <c r="IR959" s="28"/>
      <c r="IS959" s="28"/>
      <c r="IT959" s="28"/>
      <c r="IU959" s="28"/>
      <c r="IV959" s="28"/>
      <c r="IW959" s="28"/>
      <c r="IX959" s="28"/>
      <c r="IY959" s="28"/>
      <c r="IZ959" s="28"/>
      <c r="JA959" s="28"/>
      <c r="JB959" s="28"/>
      <c r="JC959" s="28"/>
      <c r="JD959" s="28"/>
      <c r="JE959" s="28"/>
      <c r="JF959" s="28"/>
      <c r="JG959" s="28"/>
      <c r="JH959" s="28"/>
      <c r="JI959" s="28"/>
      <c r="JJ959" s="28"/>
      <c r="JK959" s="28"/>
      <c r="JL959" s="28"/>
      <c r="JM959" s="28"/>
      <c r="JN959" s="28"/>
      <c r="JO959" s="28"/>
      <c r="JP959" s="28"/>
      <c r="JQ959" s="28"/>
      <c r="JR959" s="28"/>
      <c r="JS959" s="28"/>
      <c r="JT959" s="28"/>
      <c r="JU959" s="28"/>
      <c r="JV959" s="28"/>
      <c r="JW959" s="28"/>
      <c r="JX959" s="28"/>
      <c r="JY959" s="28"/>
      <c r="JZ959" s="28"/>
      <c r="KA959" s="28"/>
      <c r="KB959" s="28"/>
      <c r="KC959" s="28"/>
      <c r="KD959" s="28"/>
    </row>
    <row r="960" spans="5:290" x14ac:dyDescent="0.2">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28"/>
      <c r="AC960" s="31"/>
      <c r="AD960" s="31"/>
      <c r="AE960" s="31"/>
      <c r="AF960" s="31"/>
      <c r="AG960" s="31"/>
      <c r="AH960" s="31"/>
      <c r="AI960" s="31"/>
      <c r="AJ960" s="31"/>
      <c r="AK960" s="31"/>
      <c r="AL960" s="31"/>
      <c r="AM960" s="31"/>
      <c r="AN960" s="31"/>
      <c r="AO960" s="31"/>
      <c r="AP960" s="31"/>
      <c r="AQ960" s="31"/>
      <c r="AR960" s="31"/>
      <c r="AT960" s="28"/>
      <c r="AU960" s="28"/>
      <c r="AV960" s="28"/>
      <c r="AW960" s="28"/>
      <c r="AX960" s="28"/>
      <c r="AY960" s="28"/>
      <c r="AZ960" s="28"/>
      <c r="BA960" s="28"/>
      <c r="BB960" s="28"/>
      <c r="BC960" s="28"/>
      <c r="BD960" s="28"/>
      <c r="BE960" s="28"/>
      <c r="BF960" s="28"/>
      <c r="BG960" s="28"/>
      <c r="BH960" s="28"/>
      <c r="BI960" s="28"/>
      <c r="BJ960" s="28"/>
      <c r="BK960" s="28"/>
      <c r="BL960" s="28"/>
      <c r="BM960" s="28"/>
      <c r="BN960" s="28"/>
      <c r="BO960" s="28"/>
      <c r="BP960" s="28"/>
      <c r="BQ960" s="28"/>
      <c r="BR960" s="28"/>
      <c r="BS960" s="28"/>
      <c r="BT960" s="28"/>
      <c r="BU960" s="28"/>
      <c r="BV960" s="28"/>
      <c r="BW960" s="28"/>
      <c r="BX960" s="28"/>
      <c r="BY960" s="28"/>
      <c r="BZ960" s="28"/>
      <c r="CA960" s="28"/>
      <c r="CB960" s="28"/>
      <c r="CC960" s="28"/>
      <c r="CD960" s="28"/>
      <c r="CE960" s="28"/>
      <c r="CF960" s="28"/>
      <c r="CG960" s="28"/>
      <c r="CH960" s="28"/>
      <c r="CI960" s="28"/>
      <c r="CJ960" s="28"/>
      <c r="CK960" s="28"/>
      <c r="CL960" s="28"/>
      <c r="CM960" s="28"/>
      <c r="CN960" s="28"/>
      <c r="CO960" s="28"/>
      <c r="CP960" s="28"/>
      <c r="CQ960" s="28"/>
      <c r="CR960" s="28"/>
      <c r="CS960" s="28"/>
      <c r="CT960" s="28"/>
      <c r="CU960" s="28"/>
      <c r="CV960" s="28"/>
      <c r="CW960" s="28"/>
      <c r="CX960" s="28"/>
      <c r="CY960" s="28"/>
      <c r="CZ960" s="28"/>
      <c r="DA960" s="28"/>
      <c r="DB960" s="28"/>
      <c r="DC960" s="28"/>
      <c r="DD960" s="28"/>
      <c r="DE960" s="28"/>
      <c r="DF960" s="28"/>
      <c r="DG960" s="28"/>
      <c r="DH960" s="28"/>
      <c r="DI960" s="28"/>
      <c r="DJ960" s="28"/>
      <c r="DK960" s="28"/>
      <c r="DL960" s="28"/>
      <c r="DM960" s="28"/>
      <c r="DN960" s="28"/>
      <c r="DO960" s="28"/>
      <c r="DP960" s="28"/>
      <c r="DQ960" s="28"/>
      <c r="DR960" s="28"/>
      <c r="DS960" s="28"/>
      <c r="DT960" s="28"/>
      <c r="DU960" s="28"/>
      <c r="DV960" s="28"/>
      <c r="IP960" s="28"/>
      <c r="IQ960" s="28"/>
      <c r="IR960" s="28"/>
      <c r="IS960" s="28"/>
      <c r="IT960" s="28"/>
      <c r="IU960" s="28"/>
      <c r="IV960" s="28"/>
      <c r="IW960" s="28"/>
      <c r="IX960" s="28"/>
      <c r="IY960" s="28"/>
      <c r="IZ960" s="28"/>
      <c r="JA960" s="28"/>
      <c r="JB960" s="28"/>
      <c r="JC960" s="28"/>
      <c r="JD960" s="28"/>
      <c r="JE960" s="28"/>
      <c r="JF960" s="28"/>
      <c r="JG960" s="28"/>
      <c r="JH960" s="28"/>
      <c r="JI960" s="28"/>
      <c r="JJ960" s="28"/>
      <c r="JK960" s="28"/>
      <c r="JL960" s="28"/>
      <c r="JM960" s="28"/>
      <c r="JN960" s="28"/>
      <c r="JO960" s="28"/>
      <c r="JP960" s="28"/>
      <c r="JQ960" s="28"/>
      <c r="JR960" s="28"/>
      <c r="JS960" s="28"/>
      <c r="JT960" s="28"/>
      <c r="JU960" s="28"/>
      <c r="JV960" s="28"/>
      <c r="JW960" s="28"/>
      <c r="JX960" s="28"/>
      <c r="JY960" s="28"/>
      <c r="JZ960" s="28"/>
      <c r="KA960" s="28"/>
      <c r="KB960" s="28"/>
      <c r="KC960" s="28"/>
      <c r="KD960" s="28"/>
    </row>
    <row r="961" spans="5:290" x14ac:dyDescent="0.2">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28"/>
      <c r="AC961" s="31"/>
      <c r="AD961" s="31"/>
      <c r="AE961" s="31"/>
      <c r="AF961" s="31"/>
      <c r="AG961" s="31"/>
      <c r="AH961" s="31"/>
      <c r="AI961" s="31"/>
      <c r="AJ961" s="31"/>
      <c r="AK961" s="31"/>
      <c r="AL961" s="31"/>
      <c r="AM961" s="31"/>
      <c r="AN961" s="31"/>
      <c r="AO961" s="31"/>
      <c r="AP961" s="31"/>
      <c r="AQ961" s="31"/>
      <c r="AR961" s="31"/>
      <c r="AT961" s="28"/>
      <c r="AU961" s="28"/>
      <c r="AV961" s="28"/>
      <c r="AW961" s="28"/>
      <c r="AX961" s="28"/>
      <c r="AY961" s="28"/>
      <c r="AZ961" s="28"/>
      <c r="BA961" s="28"/>
      <c r="BB961" s="28"/>
      <c r="BC961" s="28"/>
      <c r="BD961" s="28"/>
      <c r="BE961" s="28"/>
      <c r="BF961" s="28"/>
      <c r="BG961" s="28"/>
      <c r="BH961" s="28"/>
      <c r="BI961" s="28"/>
      <c r="BJ961" s="28"/>
      <c r="BK961" s="28"/>
      <c r="BL961" s="28"/>
      <c r="BM961" s="28"/>
      <c r="BN961" s="28"/>
      <c r="BO961" s="28"/>
      <c r="BP961" s="28"/>
      <c r="BQ961" s="28"/>
      <c r="BR961" s="28"/>
      <c r="BS961" s="28"/>
      <c r="BT961" s="28"/>
      <c r="BU961" s="28"/>
      <c r="BV961" s="28"/>
      <c r="BW961" s="28"/>
      <c r="BX961" s="28"/>
      <c r="BY961" s="28"/>
      <c r="BZ961" s="28"/>
      <c r="CA961" s="28"/>
      <c r="CB961" s="28"/>
      <c r="CC961" s="28"/>
      <c r="CD961" s="28"/>
      <c r="CE961" s="28"/>
      <c r="CF961" s="28"/>
      <c r="CG961" s="28"/>
      <c r="CH961" s="28"/>
      <c r="CI961" s="28"/>
      <c r="CJ961" s="28"/>
      <c r="CK961" s="28"/>
      <c r="CL961" s="28"/>
      <c r="CM961" s="28"/>
      <c r="CN961" s="28"/>
      <c r="CO961" s="28"/>
      <c r="CP961" s="28"/>
      <c r="CQ961" s="28"/>
      <c r="CR961" s="28"/>
      <c r="CS961" s="28"/>
      <c r="CT961" s="28"/>
      <c r="CU961" s="28"/>
      <c r="CV961" s="28"/>
      <c r="CW961" s="28"/>
      <c r="CX961" s="28"/>
      <c r="CY961" s="28"/>
      <c r="CZ961" s="28"/>
      <c r="DA961" s="28"/>
      <c r="DB961" s="28"/>
      <c r="DC961" s="28"/>
      <c r="DD961" s="28"/>
      <c r="DE961" s="28"/>
      <c r="DF961" s="28"/>
      <c r="DG961" s="28"/>
      <c r="DH961" s="28"/>
      <c r="DI961" s="28"/>
      <c r="DJ961" s="28"/>
      <c r="DK961" s="28"/>
      <c r="DL961" s="28"/>
      <c r="DM961" s="28"/>
      <c r="DN961" s="28"/>
      <c r="DO961" s="28"/>
      <c r="DP961" s="28"/>
      <c r="DQ961" s="28"/>
      <c r="DR961" s="28"/>
      <c r="DS961" s="28"/>
      <c r="DT961" s="28"/>
      <c r="DU961" s="28"/>
      <c r="DV961" s="28"/>
      <c r="IP961" s="28"/>
      <c r="IQ961" s="28"/>
      <c r="IR961" s="28"/>
      <c r="IS961" s="28"/>
      <c r="IT961" s="28"/>
      <c r="IU961" s="28"/>
      <c r="IV961" s="28"/>
      <c r="IW961" s="28"/>
      <c r="IX961" s="28"/>
      <c r="IY961" s="28"/>
      <c r="IZ961" s="28"/>
      <c r="JA961" s="28"/>
      <c r="JB961" s="28"/>
      <c r="JC961" s="28"/>
      <c r="JD961" s="28"/>
      <c r="JE961" s="28"/>
      <c r="JF961" s="28"/>
      <c r="JG961" s="28"/>
      <c r="JH961" s="28"/>
      <c r="JI961" s="28"/>
      <c r="JJ961" s="28"/>
      <c r="JK961" s="28"/>
      <c r="JL961" s="28"/>
      <c r="JM961" s="28"/>
      <c r="JN961" s="28"/>
      <c r="JO961" s="28"/>
      <c r="JP961" s="28"/>
      <c r="JQ961" s="28"/>
      <c r="JR961" s="28"/>
      <c r="JS961" s="28"/>
      <c r="JT961" s="28"/>
      <c r="JU961" s="28"/>
      <c r="JV961" s="28"/>
      <c r="JW961" s="28"/>
      <c r="JX961" s="28"/>
      <c r="JY961" s="28"/>
      <c r="JZ961" s="28"/>
      <c r="KA961" s="28"/>
      <c r="KB961" s="28"/>
      <c r="KC961" s="28"/>
      <c r="KD961" s="28"/>
    </row>
    <row r="962" spans="5:290" x14ac:dyDescent="0.2">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28"/>
      <c r="AC962" s="31"/>
      <c r="AD962" s="31"/>
      <c r="AE962" s="31"/>
      <c r="AF962" s="31"/>
      <c r="AG962" s="31"/>
      <c r="AH962" s="31"/>
      <c r="AI962" s="31"/>
      <c r="AJ962" s="31"/>
      <c r="AK962" s="31"/>
      <c r="AL962" s="31"/>
      <c r="AM962" s="31"/>
      <c r="AN962" s="31"/>
      <c r="AO962" s="31"/>
      <c r="AP962" s="31"/>
      <c r="AQ962" s="31"/>
      <c r="AR962" s="31"/>
      <c r="AT962" s="28"/>
      <c r="AU962" s="28"/>
      <c r="AV962" s="28"/>
      <c r="AW962" s="28"/>
      <c r="AX962" s="28"/>
      <c r="AY962" s="28"/>
      <c r="AZ962" s="28"/>
      <c r="BA962" s="28"/>
      <c r="BB962" s="28"/>
      <c r="BC962" s="28"/>
      <c r="BD962" s="28"/>
      <c r="BE962" s="28"/>
      <c r="BF962" s="28"/>
      <c r="BG962" s="28"/>
      <c r="BH962" s="28"/>
      <c r="BI962" s="28"/>
      <c r="BJ962" s="28"/>
      <c r="BK962" s="28"/>
      <c r="BL962" s="28"/>
      <c r="BM962" s="28"/>
      <c r="BN962" s="28"/>
      <c r="BO962" s="28"/>
      <c r="BP962" s="28"/>
      <c r="BQ962" s="28"/>
      <c r="BR962" s="28"/>
      <c r="BS962" s="28"/>
      <c r="BT962" s="28"/>
      <c r="BU962" s="28"/>
      <c r="BV962" s="28"/>
      <c r="BW962" s="28"/>
      <c r="BX962" s="28"/>
      <c r="BY962" s="28"/>
      <c r="BZ962" s="28"/>
      <c r="CA962" s="28"/>
      <c r="CB962" s="28"/>
      <c r="CC962" s="28"/>
      <c r="CD962" s="28"/>
      <c r="CE962" s="28"/>
      <c r="CF962" s="28"/>
      <c r="CG962" s="28"/>
      <c r="CH962" s="28"/>
      <c r="CI962" s="28"/>
      <c r="CJ962" s="28"/>
      <c r="CK962" s="28"/>
      <c r="CL962" s="28"/>
      <c r="CM962" s="28"/>
      <c r="CN962" s="28"/>
      <c r="CO962" s="28"/>
      <c r="CP962" s="28"/>
      <c r="CQ962" s="28"/>
      <c r="CR962" s="28"/>
      <c r="CS962" s="28"/>
      <c r="CT962" s="28"/>
      <c r="CU962" s="28"/>
      <c r="CV962" s="28"/>
      <c r="CW962" s="28"/>
      <c r="CX962" s="28"/>
      <c r="CY962" s="28"/>
      <c r="CZ962" s="28"/>
      <c r="DA962" s="28"/>
      <c r="DB962" s="28"/>
      <c r="DC962" s="28"/>
      <c r="DD962" s="28"/>
      <c r="DE962" s="28"/>
      <c r="DF962" s="28"/>
      <c r="DG962" s="28"/>
      <c r="DH962" s="28"/>
      <c r="DI962" s="28"/>
      <c r="DJ962" s="28"/>
      <c r="DK962" s="28"/>
      <c r="DL962" s="28"/>
      <c r="DM962" s="28"/>
      <c r="DN962" s="28"/>
      <c r="DO962" s="28"/>
      <c r="DP962" s="28"/>
      <c r="DQ962" s="28"/>
      <c r="DR962" s="28"/>
      <c r="DS962" s="28"/>
      <c r="DT962" s="28"/>
      <c r="DU962" s="28"/>
      <c r="DV962" s="28"/>
      <c r="IP962" s="28"/>
      <c r="IQ962" s="28"/>
      <c r="IR962" s="28"/>
      <c r="IS962" s="28"/>
      <c r="IT962" s="28"/>
      <c r="IU962" s="28"/>
      <c r="IV962" s="28"/>
      <c r="IW962" s="28"/>
      <c r="IX962" s="28"/>
      <c r="IY962" s="28"/>
      <c r="IZ962" s="28"/>
      <c r="JA962" s="28"/>
      <c r="JB962" s="28"/>
      <c r="JC962" s="28"/>
      <c r="JD962" s="28"/>
      <c r="JE962" s="28"/>
      <c r="JF962" s="28"/>
      <c r="JG962" s="28"/>
      <c r="JH962" s="28"/>
      <c r="JI962" s="28"/>
      <c r="JJ962" s="28"/>
      <c r="JK962" s="28"/>
      <c r="JL962" s="28"/>
      <c r="JM962" s="28"/>
      <c r="JN962" s="28"/>
      <c r="JO962" s="28"/>
      <c r="JP962" s="28"/>
      <c r="JQ962" s="28"/>
      <c r="JR962" s="28"/>
      <c r="JS962" s="28"/>
      <c r="JT962" s="28"/>
      <c r="JU962" s="28"/>
      <c r="JV962" s="28"/>
      <c r="JW962" s="28"/>
      <c r="JX962" s="28"/>
      <c r="JY962" s="28"/>
      <c r="JZ962" s="28"/>
      <c r="KA962" s="28"/>
      <c r="KB962" s="28"/>
      <c r="KC962" s="28"/>
      <c r="KD962" s="28"/>
    </row>
    <row r="963" spans="5:290" x14ac:dyDescent="0.2">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28"/>
      <c r="AC963" s="31"/>
      <c r="AD963" s="31"/>
      <c r="AE963" s="31"/>
      <c r="AF963" s="31"/>
      <c r="AG963" s="31"/>
      <c r="AH963" s="31"/>
      <c r="AI963" s="31"/>
      <c r="AJ963" s="31"/>
      <c r="AK963" s="31"/>
      <c r="AL963" s="31"/>
      <c r="AM963" s="31"/>
      <c r="AN963" s="31"/>
      <c r="AO963" s="31"/>
      <c r="AP963" s="31"/>
      <c r="AQ963" s="31"/>
      <c r="AR963" s="31"/>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c r="BP963" s="28"/>
      <c r="BQ963" s="28"/>
      <c r="BR963" s="28"/>
      <c r="BS963" s="28"/>
      <c r="BT963" s="28"/>
      <c r="BU963" s="28"/>
      <c r="BV963" s="28"/>
      <c r="BW963" s="28"/>
      <c r="BX963" s="28"/>
      <c r="BY963" s="28"/>
      <c r="BZ963" s="28"/>
      <c r="CA963" s="28"/>
      <c r="CB963" s="28"/>
      <c r="CC963" s="28"/>
      <c r="CD963" s="28"/>
      <c r="CE963" s="28"/>
      <c r="CF963" s="28"/>
      <c r="CG963" s="28"/>
      <c r="CH963" s="28"/>
      <c r="CI963" s="28"/>
      <c r="CJ963" s="28"/>
      <c r="CK963" s="28"/>
      <c r="CL963" s="28"/>
      <c r="CM963" s="28"/>
      <c r="CN963" s="28"/>
      <c r="CO963" s="28"/>
      <c r="CP963" s="28"/>
      <c r="CQ963" s="28"/>
      <c r="CR963" s="28"/>
      <c r="CS963" s="28"/>
      <c r="CT963" s="28"/>
      <c r="CU963" s="28"/>
      <c r="CV963" s="28"/>
      <c r="CW963" s="28"/>
      <c r="CX963" s="28"/>
      <c r="CY963" s="28"/>
      <c r="CZ963" s="28"/>
      <c r="DA963" s="28"/>
      <c r="DB963" s="28"/>
      <c r="DC963" s="28"/>
      <c r="DD963" s="28"/>
      <c r="DE963" s="28"/>
      <c r="DF963" s="28"/>
      <c r="DG963" s="28"/>
      <c r="DH963" s="28"/>
      <c r="DI963" s="28"/>
      <c r="DJ963" s="28"/>
      <c r="DK963" s="28"/>
      <c r="DL963" s="28"/>
      <c r="DM963" s="28"/>
      <c r="DN963" s="28"/>
      <c r="DO963" s="28"/>
      <c r="DP963" s="28"/>
      <c r="DQ963" s="28"/>
      <c r="DR963" s="28"/>
      <c r="DS963" s="28"/>
      <c r="DT963" s="28"/>
      <c r="DU963" s="28"/>
      <c r="DV963" s="28"/>
      <c r="IP963" s="28"/>
      <c r="IQ963" s="28"/>
      <c r="IR963" s="28"/>
      <c r="IS963" s="28"/>
      <c r="IT963" s="28"/>
      <c r="IU963" s="28"/>
      <c r="IV963" s="28"/>
      <c r="IW963" s="28"/>
      <c r="IX963" s="28"/>
      <c r="IY963" s="28"/>
      <c r="IZ963" s="28"/>
      <c r="JA963" s="28"/>
      <c r="JB963" s="28"/>
      <c r="JC963" s="28"/>
      <c r="JD963" s="28"/>
      <c r="JE963" s="28"/>
      <c r="JF963" s="28"/>
      <c r="JG963" s="28"/>
      <c r="JH963" s="28"/>
      <c r="JI963" s="28"/>
      <c r="JJ963" s="28"/>
      <c r="JK963" s="28"/>
      <c r="JL963" s="28"/>
      <c r="JM963" s="28"/>
      <c r="JN963" s="28"/>
      <c r="JO963" s="28"/>
      <c r="JP963" s="28"/>
      <c r="JQ963" s="28"/>
      <c r="JR963" s="28"/>
      <c r="JS963" s="28"/>
      <c r="JT963" s="28"/>
      <c r="JU963" s="28"/>
      <c r="JV963" s="28"/>
      <c r="JW963" s="28"/>
      <c r="JX963" s="28"/>
      <c r="JY963" s="28"/>
      <c r="JZ963" s="28"/>
      <c r="KA963" s="28"/>
      <c r="KB963" s="28"/>
      <c r="KC963" s="28"/>
      <c r="KD963" s="28"/>
    </row>
    <row r="964" spans="5:290" x14ac:dyDescent="0.2">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28"/>
      <c r="AC964" s="31"/>
      <c r="AD964" s="31"/>
      <c r="AE964" s="31"/>
      <c r="AF964" s="31"/>
      <c r="AG964" s="31"/>
      <c r="AH964" s="31"/>
      <c r="AI964" s="31"/>
      <c r="AJ964" s="31"/>
      <c r="AK964" s="31"/>
      <c r="AL964" s="31"/>
      <c r="AM964" s="31"/>
      <c r="AN964" s="31"/>
      <c r="AO964" s="31"/>
      <c r="AP964" s="31"/>
      <c r="AQ964" s="31"/>
      <c r="AR964" s="31"/>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c r="BP964" s="28"/>
      <c r="BQ964" s="28"/>
      <c r="BR964" s="28"/>
      <c r="BS964" s="28"/>
      <c r="BT964" s="28"/>
      <c r="BU964" s="28"/>
      <c r="BV964" s="28"/>
      <c r="BW964" s="28"/>
      <c r="BX964" s="28"/>
      <c r="BY964" s="28"/>
      <c r="BZ964" s="28"/>
      <c r="CA964" s="28"/>
      <c r="CB964" s="28"/>
      <c r="CC964" s="28"/>
      <c r="CD964" s="28"/>
      <c r="CE964" s="28"/>
      <c r="CF964" s="28"/>
      <c r="CG964" s="28"/>
      <c r="CH964" s="28"/>
      <c r="CI964" s="28"/>
      <c r="CJ964" s="28"/>
      <c r="CK964" s="28"/>
      <c r="CL964" s="28"/>
      <c r="CM964" s="28"/>
      <c r="CN964" s="28"/>
      <c r="CO964" s="28"/>
      <c r="CP964" s="28"/>
      <c r="CQ964" s="28"/>
      <c r="CR964" s="28"/>
      <c r="CS964" s="28"/>
      <c r="CT964" s="28"/>
      <c r="CU964" s="28"/>
      <c r="CV964" s="28"/>
      <c r="CW964" s="28"/>
      <c r="CX964" s="28"/>
      <c r="CY964" s="28"/>
      <c r="CZ964" s="28"/>
      <c r="DA964" s="28"/>
      <c r="DB964" s="28"/>
      <c r="DC964" s="28"/>
      <c r="DD964" s="28"/>
      <c r="DE964" s="28"/>
      <c r="DF964" s="28"/>
      <c r="DG964" s="28"/>
      <c r="DH964" s="28"/>
      <c r="DI964" s="28"/>
      <c r="DJ964" s="28"/>
      <c r="DK964" s="28"/>
      <c r="DL964" s="28"/>
      <c r="DM964" s="28"/>
      <c r="DN964" s="28"/>
      <c r="DO964" s="28"/>
      <c r="DP964" s="28"/>
      <c r="DQ964" s="28"/>
      <c r="DR964" s="28"/>
      <c r="DS964" s="28"/>
      <c r="DT964" s="28"/>
      <c r="DU964" s="28"/>
      <c r="DV964" s="28"/>
      <c r="IP964" s="28"/>
      <c r="IQ964" s="28"/>
      <c r="IR964" s="28"/>
      <c r="IS964" s="28"/>
      <c r="IT964" s="28"/>
      <c r="IU964" s="28"/>
      <c r="IV964" s="28"/>
      <c r="IW964" s="28"/>
      <c r="IX964" s="28"/>
      <c r="IY964" s="28"/>
      <c r="IZ964" s="28"/>
      <c r="JA964" s="28"/>
      <c r="JB964" s="28"/>
      <c r="JC964" s="28"/>
      <c r="JD964" s="28"/>
      <c r="JE964" s="28"/>
      <c r="JF964" s="28"/>
      <c r="JG964" s="28"/>
      <c r="JH964" s="28"/>
      <c r="JI964" s="28"/>
      <c r="JJ964" s="28"/>
      <c r="JK964" s="28"/>
      <c r="JL964" s="28"/>
      <c r="JM964" s="28"/>
      <c r="JN964" s="28"/>
      <c r="JO964" s="28"/>
      <c r="JP964" s="28"/>
      <c r="JQ964" s="28"/>
      <c r="JR964" s="28"/>
      <c r="JS964" s="28"/>
      <c r="JT964" s="28"/>
      <c r="JU964" s="28"/>
      <c r="JV964" s="28"/>
      <c r="JW964" s="28"/>
      <c r="JX964" s="28"/>
      <c r="JY964" s="28"/>
      <c r="JZ964" s="28"/>
      <c r="KA964" s="28"/>
      <c r="KB964" s="28"/>
      <c r="KC964" s="28"/>
      <c r="KD964" s="28"/>
    </row>
    <row r="965" spans="5:290" x14ac:dyDescent="0.2">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28"/>
      <c r="AC965" s="31"/>
      <c r="AD965" s="31"/>
      <c r="AE965" s="31"/>
      <c r="AF965" s="31"/>
      <c r="AG965" s="31"/>
      <c r="AH965" s="31"/>
      <c r="AI965" s="31"/>
      <c r="AJ965" s="31"/>
      <c r="AK965" s="31"/>
      <c r="AL965" s="31"/>
      <c r="AM965" s="31"/>
      <c r="AN965" s="31"/>
      <c r="AO965" s="31"/>
      <c r="AP965" s="31"/>
      <c r="AQ965" s="31"/>
      <c r="AR965" s="31"/>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c r="BP965" s="28"/>
      <c r="BQ965" s="28"/>
      <c r="BR965" s="28"/>
      <c r="BS965" s="28"/>
      <c r="BT965" s="28"/>
      <c r="BU965" s="28"/>
      <c r="BV965" s="28"/>
      <c r="BW965" s="28"/>
      <c r="BX965" s="28"/>
      <c r="BY965" s="28"/>
      <c r="BZ965" s="28"/>
      <c r="CA965" s="28"/>
      <c r="CB965" s="28"/>
      <c r="CC965" s="28"/>
      <c r="CD965" s="28"/>
      <c r="CE965" s="28"/>
      <c r="CF965" s="28"/>
      <c r="CG965" s="28"/>
      <c r="CH965" s="28"/>
      <c r="CI965" s="28"/>
      <c r="CJ965" s="28"/>
      <c r="CK965" s="28"/>
      <c r="CL965" s="28"/>
      <c r="CM965" s="28"/>
      <c r="CN965" s="28"/>
      <c r="CO965" s="28"/>
      <c r="CP965" s="28"/>
      <c r="CQ965" s="28"/>
      <c r="CR965" s="28"/>
      <c r="CS965" s="28"/>
      <c r="CT965" s="28"/>
      <c r="CU965" s="28"/>
      <c r="CV965" s="28"/>
      <c r="CW965" s="28"/>
      <c r="CX965" s="28"/>
      <c r="CY965" s="28"/>
      <c r="CZ965" s="28"/>
      <c r="DA965" s="28"/>
      <c r="DB965" s="28"/>
      <c r="DC965" s="28"/>
      <c r="DD965" s="28"/>
      <c r="DE965" s="28"/>
      <c r="DF965" s="28"/>
      <c r="DG965" s="28"/>
      <c r="DH965" s="28"/>
      <c r="DI965" s="28"/>
      <c r="DJ965" s="28"/>
      <c r="DK965" s="28"/>
      <c r="DL965" s="28"/>
      <c r="DM965" s="28"/>
      <c r="DN965" s="28"/>
      <c r="DO965" s="28"/>
      <c r="DP965" s="28"/>
      <c r="DQ965" s="28"/>
      <c r="DR965" s="28"/>
      <c r="DS965" s="28"/>
      <c r="DT965" s="28"/>
      <c r="DU965" s="28"/>
      <c r="DV965" s="28"/>
      <c r="IP965" s="28"/>
      <c r="IQ965" s="28"/>
      <c r="IR965" s="28"/>
      <c r="IS965" s="28"/>
      <c r="IT965" s="28"/>
      <c r="IU965" s="28"/>
      <c r="IV965" s="28"/>
      <c r="IW965" s="28"/>
      <c r="IX965" s="28"/>
      <c r="IY965" s="28"/>
      <c r="IZ965" s="28"/>
      <c r="JA965" s="28"/>
      <c r="JB965" s="28"/>
      <c r="JC965" s="28"/>
      <c r="JD965" s="28"/>
      <c r="JE965" s="28"/>
      <c r="JF965" s="28"/>
      <c r="JG965" s="28"/>
      <c r="JH965" s="28"/>
      <c r="JI965" s="28"/>
      <c r="JJ965" s="28"/>
      <c r="JK965" s="28"/>
      <c r="JL965" s="28"/>
      <c r="JM965" s="28"/>
      <c r="JN965" s="28"/>
      <c r="JO965" s="28"/>
      <c r="JP965" s="28"/>
      <c r="JQ965" s="28"/>
      <c r="JR965" s="28"/>
      <c r="JS965" s="28"/>
      <c r="JT965" s="28"/>
      <c r="JU965" s="28"/>
      <c r="JV965" s="28"/>
      <c r="JW965" s="28"/>
      <c r="JX965" s="28"/>
      <c r="JY965" s="28"/>
      <c r="JZ965" s="28"/>
      <c r="KA965" s="28"/>
      <c r="KB965" s="28"/>
      <c r="KC965" s="28"/>
      <c r="KD965" s="28"/>
    </row>
    <row r="966" spans="5:290" x14ac:dyDescent="0.2">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28"/>
      <c r="AC966" s="31"/>
      <c r="AD966" s="31"/>
      <c r="AE966" s="31"/>
      <c r="AF966" s="31"/>
      <c r="AG966" s="31"/>
      <c r="AH966" s="31"/>
      <c r="AI966" s="31"/>
      <c r="AJ966" s="31"/>
      <c r="AK966" s="31"/>
      <c r="AL966" s="31"/>
      <c r="AM966" s="31"/>
      <c r="AN966" s="31"/>
      <c r="AO966" s="31"/>
      <c r="AP966" s="31"/>
      <c r="AQ966" s="31"/>
      <c r="AR966" s="31"/>
      <c r="AT966" s="28"/>
      <c r="AU966" s="28"/>
      <c r="AV966" s="28"/>
      <c r="AW966" s="28"/>
      <c r="AX966" s="28"/>
      <c r="AY966" s="28"/>
      <c r="AZ966" s="28"/>
      <c r="BA966" s="28"/>
      <c r="BB966" s="28"/>
      <c r="BC966" s="28"/>
      <c r="BD966" s="28"/>
      <c r="BE966" s="28"/>
      <c r="BF966" s="28"/>
      <c r="BG966" s="28"/>
      <c r="BH966" s="28"/>
      <c r="BI966" s="28"/>
      <c r="BJ966" s="28"/>
      <c r="BK966" s="28"/>
      <c r="BL966" s="28"/>
      <c r="BM966" s="28"/>
      <c r="BN966" s="28"/>
      <c r="BO966" s="28"/>
      <c r="BP966" s="28"/>
      <c r="BQ966" s="28"/>
      <c r="BR966" s="28"/>
      <c r="BS966" s="28"/>
      <c r="BT966" s="28"/>
      <c r="BU966" s="28"/>
      <c r="BV966" s="28"/>
      <c r="BW966" s="28"/>
      <c r="BX966" s="28"/>
      <c r="BY966" s="28"/>
      <c r="BZ966" s="28"/>
      <c r="CA966" s="28"/>
      <c r="CB966" s="28"/>
      <c r="CC966" s="28"/>
      <c r="CD966" s="28"/>
      <c r="CE966" s="28"/>
      <c r="CF966" s="28"/>
      <c r="CG966" s="28"/>
      <c r="CH966" s="28"/>
      <c r="CI966" s="28"/>
      <c r="CJ966" s="28"/>
      <c r="CK966" s="28"/>
      <c r="CL966" s="28"/>
      <c r="CM966" s="28"/>
      <c r="CN966" s="28"/>
      <c r="CO966" s="28"/>
      <c r="CP966" s="28"/>
      <c r="CQ966" s="28"/>
      <c r="CR966" s="28"/>
      <c r="CS966" s="28"/>
      <c r="CT966" s="28"/>
      <c r="CU966" s="28"/>
      <c r="CV966" s="28"/>
      <c r="CW966" s="28"/>
      <c r="CX966" s="28"/>
      <c r="CY966" s="28"/>
      <c r="CZ966" s="28"/>
      <c r="DA966" s="28"/>
      <c r="DB966" s="28"/>
      <c r="DC966" s="28"/>
      <c r="DD966" s="28"/>
      <c r="DE966" s="28"/>
      <c r="DF966" s="28"/>
      <c r="DG966" s="28"/>
      <c r="DH966" s="28"/>
      <c r="DI966" s="28"/>
      <c r="DJ966" s="28"/>
      <c r="DK966" s="28"/>
      <c r="DL966" s="28"/>
      <c r="DM966" s="28"/>
      <c r="DN966" s="28"/>
      <c r="DO966" s="28"/>
      <c r="DP966" s="28"/>
      <c r="DQ966" s="28"/>
      <c r="DR966" s="28"/>
      <c r="DS966" s="28"/>
      <c r="DT966" s="28"/>
      <c r="DU966" s="28"/>
      <c r="DV966" s="28"/>
      <c r="IP966" s="28"/>
      <c r="IQ966" s="28"/>
      <c r="IR966" s="28"/>
      <c r="IS966" s="28"/>
      <c r="IT966" s="28"/>
      <c r="IU966" s="28"/>
      <c r="IV966" s="28"/>
      <c r="IW966" s="28"/>
      <c r="IX966" s="28"/>
      <c r="IY966" s="28"/>
      <c r="IZ966" s="28"/>
      <c r="JA966" s="28"/>
      <c r="JB966" s="28"/>
      <c r="JC966" s="28"/>
      <c r="JD966" s="28"/>
      <c r="JE966" s="28"/>
      <c r="JF966" s="28"/>
      <c r="JG966" s="28"/>
      <c r="JH966" s="28"/>
      <c r="JI966" s="28"/>
      <c r="JJ966" s="28"/>
      <c r="JK966" s="28"/>
      <c r="JL966" s="28"/>
      <c r="JM966" s="28"/>
      <c r="JN966" s="28"/>
      <c r="JO966" s="28"/>
      <c r="JP966" s="28"/>
      <c r="JQ966" s="28"/>
      <c r="JR966" s="28"/>
      <c r="JS966" s="28"/>
      <c r="JT966" s="28"/>
      <c r="JU966" s="28"/>
      <c r="JV966" s="28"/>
      <c r="JW966" s="28"/>
      <c r="JX966" s="28"/>
      <c r="JY966" s="28"/>
      <c r="JZ966" s="28"/>
      <c r="KA966" s="28"/>
      <c r="KB966" s="28"/>
      <c r="KC966" s="28"/>
      <c r="KD966" s="28"/>
    </row>
    <row r="967" spans="5:290" x14ac:dyDescent="0.2">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28"/>
      <c r="AC967" s="31"/>
      <c r="AD967" s="31"/>
      <c r="AE967" s="31"/>
      <c r="AF967" s="31"/>
      <c r="AG967" s="31"/>
      <c r="AH967" s="31"/>
      <c r="AI967" s="31"/>
      <c r="AJ967" s="31"/>
      <c r="AK967" s="31"/>
      <c r="AL967" s="31"/>
      <c r="AM967" s="31"/>
      <c r="AN967" s="31"/>
      <c r="AO967" s="31"/>
      <c r="AP967" s="31"/>
      <c r="AQ967" s="31"/>
      <c r="AR967" s="31"/>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c r="BP967" s="28"/>
      <c r="BQ967" s="28"/>
      <c r="BR967" s="28"/>
      <c r="BS967" s="28"/>
      <c r="BT967" s="28"/>
      <c r="BU967" s="28"/>
      <c r="BV967" s="28"/>
      <c r="BW967" s="28"/>
      <c r="BX967" s="28"/>
      <c r="BY967" s="28"/>
      <c r="BZ967" s="28"/>
      <c r="CA967" s="28"/>
      <c r="CB967" s="28"/>
      <c r="CC967" s="28"/>
      <c r="CD967" s="28"/>
      <c r="CE967" s="28"/>
      <c r="CF967" s="28"/>
      <c r="CG967" s="28"/>
      <c r="CH967" s="28"/>
      <c r="CI967" s="28"/>
      <c r="CJ967" s="28"/>
      <c r="CK967" s="28"/>
      <c r="CL967" s="28"/>
      <c r="CM967" s="28"/>
      <c r="CN967" s="28"/>
      <c r="CO967" s="28"/>
      <c r="CP967" s="28"/>
      <c r="CQ967" s="28"/>
      <c r="CR967" s="28"/>
      <c r="CS967" s="28"/>
      <c r="CT967" s="28"/>
      <c r="CU967" s="28"/>
      <c r="CV967" s="28"/>
      <c r="CW967" s="28"/>
      <c r="CX967" s="28"/>
      <c r="CY967" s="28"/>
      <c r="CZ967" s="28"/>
      <c r="DA967" s="28"/>
      <c r="DB967" s="28"/>
      <c r="DC967" s="28"/>
      <c r="DD967" s="28"/>
      <c r="DE967" s="28"/>
      <c r="DF967" s="28"/>
      <c r="DG967" s="28"/>
      <c r="DH967" s="28"/>
      <c r="DI967" s="28"/>
      <c r="DJ967" s="28"/>
      <c r="DK967" s="28"/>
      <c r="DL967" s="28"/>
      <c r="DM967" s="28"/>
      <c r="DN967" s="28"/>
      <c r="DO967" s="28"/>
      <c r="DP967" s="28"/>
      <c r="DQ967" s="28"/>
      <c r="DR967" s="28"/>
      <c r="DS967" s="28"/>
      <c r="DT967" s="28"/>
      <c r="DU967" s="28"/>
      <c r="DV967" s="28"/>
      <c r="IP967" s="28"/>
      <c r="IQ967" s="28"/>
      <c r="IR967" s="28"/>
      <c r="IS967" s="28"/>
      <c r="IT967" s="28"/>
      <c r="IU967" s="28"/>
      <c r="IV967" s="28"/>
      <c r="IW967" s="28"/>
      <c r="IX967" s="28"/>
      <c r="IY967" s="28"/>
      <c r="IZ967" s="28"/>
      <c r="JA967" s="28"/>
      <c r="JB967" s="28"/>
      <c r="JC967" s="28"/>
      <c r="JD967" s="28"/>
      <c r="JE967" s="28"/>
      <c r="JF967" s="28"/>
      <c r="JG967" s="28"/>
      <c r="JH967" s="28"/>
      <c r="JI967" s="28"/>
      <c r="JJ967" s="28"/>
      <c r="JK967" s="28"/>
      <c r="JL967" s="28"/>
      <c r="JM967" s="28"/>
      <c r="JN967" s="28"/>
      <c r="JO967" s="28"/>
      <c r="JP967" s="28"/>
      <c r="JQ967" s="28"/>
      <c r="JR967" s="28"/>
      <c r="JS967" s="28"/>
      <c r="JT967" s="28"/>
      <c r="JU967" s="28"/>
      <c r="JV967" s="28"/>
      <c r="JW967" s="28"/>
      <c r="JX967" s="28"/>
      <c r="JY967" s="28"/>
      <c r="JZ967" s="28"/>
      <c r="KA967" s="28"/>
      <c r="KB967" s="28"/>
      <c r="KC967" s="28"/>
      <c r="KD967" s="28"/>
    </row>
    <row r="968" spans="5:290" x14ac:dyDescent="0.2">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28"/>
      <c r="AC968" s="31"/>
      <c r="AD968" s="31"/>
      <c r="AE968" s="31"/>
      <c r="AF968" s="31"/>
      <c r="AG968" s="31"/>
      <c r="AH968" s="31"/>
      <c r="AI968" s="31"/>
      <c r="AJ968" s="31"/>
      <c r="AK968" s="31"/>
      <c r="AL968" s="31"/>
      <c r="AM968" s="31"/>
      <c r="AN968" s="31"/>
      <c r="AO968" s="31"/>
      <c r="AP968" s="31"/>
      <c r="AQ968" s="31"/>
      <c r="AR968" s="31"/>
      <c r="AT968" s="28"/>
      <c r="AU968" s="28"/>
      <c r="AV968" s="28"/>
      <c r="AW968" s="28"/>
      <c r="AX968" s="28"/>
      <c r="AY968" s="28"/>
      <c r="AZ968" s="28"/>
      <c r="BA968" s="28"/>
      <c r="BB968" s="28"/>
      <c r="BC968" s="28"/>
      <c r="BD968" s="28"/>
      <c r="BE968" s="28"/>
      <c r="BF968" s="28"/>
      <c r="BG968" s="28"/>
      <c r="BH968" s="28"/>
      <c r="BI968" s="28"/>
      <c r="BJ968" s="28"/>
      <c r="BK968" s="28"/>
      <c r="BL968" s="28"/>
      <c r="BM968" s="28"/>
      <c r="BN968" s="28"/>
      <c r="BO968" s="28"/>
      <c r="BP968" s="28"/>
      <c r="BQ968" s="28"/>
      <c r="BR968" s="28"/>
      <c r="BS968" s="28"/>
      <c r="BT968" s="28"/>
      <c r="BU968" s="28"/>
      <c r="BV968" s="28"/>
      <c r="BW968" s="28"/>
      <c r="BX968" s="28"/>
      <c r="BY968" s="28"/>
      <c r="BZ968" s="28"/>
      <c r="CA968" s="28"/>
      <c r="CB968" s="28"/>
      <c r="CC968" s="28"/>
      <c r="CD968" s="28"/>
      <c r="CE968" s="28"/>
      <c r="CF968" s="28"/>
      <c r="CG968" s="28"/>
      <c r="CH968" s="28"/>
      <c r="CI968" s="28"/>
      <c r="CJ968" s="28"/>
      <c r="CK968" s="28"/>
      <c r="CL968" s="28"/>
      <c r="CM968" s="28"/>
      <c r="CN968" s="28"/>
      <c r="CO968" s="28"/>
      <c r="CP968" s="28"/>
      <c r="CQ968" s="28"/>
      <c r="CR968" s="28"/>
      <c r="CS968" s="28"/>
      <c r="CT968" s="28"/>
      <c r="CU968" s="28"/>
      <c r="CV968" s="28"/>
      <c r="CW968" s="28"/>
      <c r="CX968" s="28"/>
      <c r="CY968" s="28"/>
      <c r="CZ968" s="28"/>
      <c r="DA968" s="28"/>
      <c r="DB968" s="28"/>
      <c r="DC968" s="28"/>
      <c r="DD968" s="28"/>
      <c r="DE968" s="28"/>
      <c r="DF968" s="28"/>
      <c r="DG968" s="28"/>
      <c r="DH968" s="28"/>
      <c r="DI968" s="28"/>
      <c r="DJ968" s="28"/>
      <c r="DK968" s="28"/>
      <c r="DL968" s="28"/>
      <c r="DM968" s="28"/>
      <c r="DN968" s="28"/>
      <c r="DO968" s="28"/>
      <c r="DP968" s="28"/>
      <c r="DQ968" s="28"/>
      <c r="DR968" s="28"/>
      <c r="DS968" s="28"/>
      <c r="DT968" s="28"/>
      <c r="DU968" s="28"/>
      <c r="DV968" s="28"/>
      <c r="IP968" s="28"/>
      <c r="IQ968" s="28"/>
      <c r="IR968" s="28"/>
      <c r="IS968" s="28"/>
      <c r="IT968" s="28"/>
      <c r="IU968" s="28"/>
      <c r="IV968" s="28"/>
      <c r="IW968" s="28"/>
      <c r="IX968" s="28"/>
      <c r="IY968" s="28"/>
      <c r="IZ968" s="28"/>
      <c r="JA968" s="28"/>
      <c r="JB968" s="28"/>
      <c r="JC968" s="28"/>
      <c r="JD968" s="28"/>
      <c r="JE968" s="28"/>
      <c r="JF968" s="28"/>
      <c r="JG968" s="28"/>
      <c r="JH968" s="28"/>
      <c r="JI968" s="28"/>
      <c r="JJ968" s="28"/>
      <c r="JK968" s="28"/>
      <c r="JL968" s="28"/>
      <c r="JM968" s="28"/>
      <c r="JN968" s="28"/>
      <c r="JO968" s="28"/>
      <c r="JP968" s="28"/>
      <c r="JQ968" s="28"/>
      <c r="JR968" s="28"/>
      <c r="JS968" s="28"/>
      <c r="JT968" s="28"/>
      <c r="JU968" s="28"/>
      <c r="JV968" s="28"/>
      <c r="JW968" s="28"/>
      <c r="JX968" s="28"/>
      <c r="JY968" s="28"/>
      <c r="JZ968" s="28"/>
      <c r="KA968" s="28"/>
      <c r="KB968" s="28"/>
      <c r="KC968" s="28"/>
      <c r="KD968" s="28"/>
    </row>
    <row r="969" spans="5:290" x14ac:dyDescent="0.2">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28"/>
      <c r="AC969" s="31"/>
      <c r="AD969" s="31"/>
      <c r="AE969" s="31"/>
      <c r="AF969" s="31"/>
      <c r="AG969" s="31"/>
      <c r="AH969" s="31"/>
      <c r="AI969" s="31"/>
      <c r="AJ969" s="31"/>
      <c r="AK969" s="31"/>
      <c r="AL969" s="31"/>
      <c r="AM969" s="31"/>
      <c r="AN969" s="31"/>
      <c r="AO969" s="31"/>
      <c r="AP969" s="31"/>
      <c r="AQ969" s="31"/>
      <c r="AR969" s="31"/>
      <c r="AT969" s="28"/>
      <c r="AU969" s="28"/>
      <c r="AV969" s="28"/>
      <c r="AW969" s="28"/>
      <c r="AX969" s="28"/>
      <c r="AY969" s="28"/>
      <c r="AZ969" s="28"/>
      <c r="BA969" s="28"/>
      <c r="BB969" s="28"/>
      <c r="BC969" s="28"/>
      <c r="BD969" s="28"/>
      <c r="BE969" s="28"/>
      <c r="BF969" s="28"/>
      <c r="BG969" s="28"/>
      <c r="BH969" s="28"/>
      <c r="BI969" s="28"/>
      <c r="BJ969" s="28"/>
      <c r="BK969" s="28"/>
      <c r="BL969" s="28"/>
      <c r="BM969" s="28"/>
      <c r="BN969" s="28"/>
      <c r="BO969" s="28"/>
      <c r="BP969" s="28"/>
      <c r="BQ969" s="28"/>
      <c r="BR969" s="28"/>
      <c r="BS969" s="28"/>
      <c r="BT969" s="28"/>
      <c r="BU969" s="28"/>
      <c r="BV969" s="28"/>
      <c r="BW969" s="28"/>
      <c r="BX969" s="28"/>
      <c r="BY969" s="28"/>
      <c r="BZ969" s="28"/>
      <c r="CA969" s="28"/>
      <c r="CB969" s="28"/>
      <c r="CC969" s="28"/>
      <c r="CD969" s="28"/>
      <c r="CE969" s="28"/>
      <c r="CF969" s="28"/>
      <c r="CG969" s="28"/>
      <c r="CH969" s="28"/>
      <c r="CI969" s="28"/>
      <c r="CJ969" s="28"/>
      <c r="CK969" s="28"/>
      <c r="CL969" s="28"/>
      <c r="CM969" s="28"/>
      <c r="CN969" s="28"/>
      <c r="CO969" s="28"/>
      <c r="CP969" s="28"/>
      <c r="CQ969" s="28"/>
      <c r="CR969" s="28"/>
      <c r="CS969" s="28"/>
      <c r="CT969" s="28"/>
      <c r="CU969" s="28"/>
      <c r="CV969" s="28"/>
      <c r="CW969" s="28"/>
      <c r="CX969" s="28"/>
      <c r="CY969" s="28"/>
      <c r="CZ969" s="28"/>
      <c r="DA969" s="28"/>
      <c r="DB969" s="28"/>
      <c r="DC969" s="28"/>
      <c r="DD969" s="28"/>
      <c r="DE969" s="28"/>
      <c r="DF969" s="28"/>
      <c r="DG969" s="28"/>
      <c r="DH969" s="28"/>
      <c r="DI969" s="28"/>
      <c r="DJ969" s="28"/>
      <c r="DK969" s="28"/>
      <c r="DL969" s="28"/>
      <c r="DM969" s="28"/>
      <c r="DN969" s="28"/>
      <c r="DO969" s="28"/>
      <c r="DP969" s="28"/>
      <c r="DQ969" s="28"/>
      <c r="DR969" s="28"/>
      <c r="DS969" s="28"/>
      <c r="DT969" s="28"/>
      <c r="DU969" s="28"/>
      <c r="DV969" s="28"/>
      <c r="IP969" s="28"/>
      <c r="IQ969" s="28"/>
      <c r="IR969" s="28"/>
      <c r="IS969" s="28"/>
      <c r="IT969" s="28"/>
      <c r="IU969" s="28"/>
      <c r="IV969" s="28"/>
      <c r="IW969" s="28"/>
      <c r="IX969" s="28"/>
      <c r="IY969" s="28"/>
      <c r="IZ969" s="28"/>
      <c r="JA969" s="28"/>
      <c r="JB969" s="28"/>
      <c r="JC969" s="28"/>
      <c r="JD969" s="28"/>
      <c r="JE969" s="28"/>
      <c r="JF969" s="28"/>
      <c r="JG969" s="28"/>
      <c r="JH969" s="28"/>
      <c r="JI969" s="28"/>
      <c r="JJ969" s="28"/>
      <c r="JK969" s="28"/>
      <c r="JL969" s="28"/>
      <c r="JM969" s="28"/>
      <c r="JN969" s="28"/>
      <c r="JO969" s="28"/>
      <c r="JP969" s="28"/>
      <c r="JQ969" s="28"/>
      <c r="JR969" s="28"/>
      <c r="JS969" s="28"/>
      <c r="JT969" s="28"/>
      <c r="JU969" s="28"/>
      <c r="JV969" s="28"/>
      <c r="JW969" s="28"/>
      <c r="JX969" s="28"/>
      <c r="JY969" s="28"/>
      <c r="JZ969" s="28"/>
      <c r="KA969" s="28"/>
      <c r="KB969" s="28"/>
      <c r="KC969" s="28"/>
      <c r="KD969" s="28"/>
    </row>
    <row r="970" spans="5:290" x14ac:dyDescent="0.2">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28"/>
      <c r="AC970" s="31"/>
      <c r="AD970" s="31"/>
      <c r="AE970" s="31"/>
      <c r="AF970" s="31"/>
      <c r="AG970" s="31"/>
      <c r="AH970" s="31"/>
      <c r="AI970" s="31"/>
      <c r="AJ970" s="31"/>
      <c r="AK970" s="31"/>
      <c r="AL970" s="31"/>
      <c r="AM970" s="31"/>
      <c r="AN970" s="31"/>
      <c r="AO970" s="31"/>
      <c r="AP970" s="31"/>
      <c r="AQ970" s="31"/>
      <c r="AR970" s="31"/>
      <c r="AT970" s="28"/>
      <c r="AU970" s="28"/>
      <c r="AV970" s="28"/>
      <c r="AW970" s="28"/>
      <c r="AX970" s="28"/>
      <c r="AY970" s="28"/>
      <c r="AZ970" s="28"/>
      <c r="BA970" s="28"/>
      <c r="BB970" s="28"/>
      <c r="BC970" s="28"/>
      <c r="BD970" s="28"/>
      <c r="BE970" s="28"/>
      <c r="BF970" s="28"/>
      <c r="BG970" s="28"/>
      <c r="BH970" s="28"/>
      <c r="BI970" s="28"/>
      <c r="BJ970" s="28"/>
      <c r="BK970" s="28"/>
      <c r="BL970" s="28"/>
      <c r="BM970" s="28"/>
      <c r="BN970" s="28"/>
      <c r="BO970" s="28"/>
      <c r="BP970" s="28"/>
      <c r="BQ970" s="28"/>
      <c r="BR970" s="28"/>
      <c r="BS970" s="28"/>
      <c r="BT970" s="28"/>
      <c r="BU970" s="28"/>
      <c r="BV970" s="28"/>
      <c r="BW970" s="28"/>
      <c r="BX970" s="28"/>
      <c r="BY970" s="28"/>
      <c r="BZ970" s="28"/>
      <c r="CA970" s="28"/>
      <c r="CB970" s="28"/>
      <c r="CC970" s="28"/>
      <c r="CD970" s="28"/>
      <c r="CE970" s="28"/>
      <c r="CF970" s="28"/>
      <c r="CG970" s="28"/>
      <c r="CH970" s="28"/>
      <c r="CI970" s="28"/>
      <c r="CJ970" s="28"/>
      <c r="CK970" s="28"/>
      <c r="CL970" s="28"/>
      <c r="CM970" s="28"/>
      <c r="CN970" s="28"/>
      <c r="CO970" s="28"/>
      <c r="CP970" s="28"/>
      <c r="CQ970" s="28"/>
      <c r="CR970" s="28"/>
      <c r="CS970" s="28"/>
      <c r="CT970" s="28"/>
      <c r="CU970" s="28"/>
      <c r="CV970" s="28"/>
      <c r="CW970" s="28"/>
      <c r="CX970" s="28"/>
      <c r="CY970" s="28"/>
      <c r="CZ970" s="28"/>
      <c r="DA970" s="28"/>
      <c r="DB970" s="28"/>
      <c r="DC970" s="28"/>
      <c r="DD970" s="28"/>
      <c r="DE970" s="28"/>
      <c r="DF970" s="28"/>
      <c r="DG970" s="28"/>
      <c r="DH970" s="28"/>
      <c r="DI970" s="28"/>
      <c r="DJ970" s="28"/>
      <c r="DK970" s="28"/>
      <c r="DL970" s="28"/>
      <c r="DM970" s="28"/>
      <c r="DN970" s="28"/>
      <c r="DO970" s="28"/>
      <c r="DP970" s="28"/>
      <c r="DQ970" s="28"/>
      <c r="DR970" s="28"/>
      <c r="DS970" s="28"/>
      <c r="DT970" s="28"/>
      <c r="DU970" s="28"/>
      <c r="DV970" s="28"/>
      <c r="IP970" s="28"/>
      <c r="IQ970" s="28"/>
      <c r="IR970" s="28"/>
      <c r="IS970" s="28"/>
      <c r="IT970" s="28"/>
      <c r="IU970" s="28"/>
      <c r="IV970" s="28"/>
      <c r="IW970" s="28"/>
      <c r="IX970" s="28"/>
      <c r="IY970" s="28"/>
      <c r="IZ970" s="28"/>
      <c r="JA970" s="28"/>
      <c r="JB970" s="28"/>
      <c r="JC970" s="28"/>
      <c r="JD970" s="28"/>
      <c r="JE970" s="28"/>
      <c r="JF970" s="28"/>
      <c r="JG970" s="28"/>
      <c r="JH970" s="28"/>
      <c r="JI970" s="28"/>
      <c r="JJ970" s="28"/>
      <c r="JK970" s="28"/>
      <c r="JL970" s="28"/>
      <c r="JM970" s="28"/>
      <c r="JN970" s="28"/>
      <c r="JO970" s="28"/>
      <c r="JP970" s="28"/>
      <c r="JQ970" s="28"/>
      <c r="JR970" s="28"/>
      <c r="JS970" s="28"/>
      <c r="JT970" s="28"/>
      <c r="JU970" s="28"/>
      <c r="JV970" s="28"/>
      <c r="JW970" s="28"/>
      <c r="JX970" s="28"/>
      <c r="JY970" s="28"/>
      <c r="JZ970" s="28"/>
      <c r="KA970" s="28"/>
      <c r="KB970" s="28"/>
      <c r="KC970" s="28"/>
      <c r="KD970" s="28"/>
    </row>
    <row r="971" spans="5:290" x14ac:dyDescent="0.2">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28"/>
      <c r="AC971" s="31"/>
      <c r="AD971" s="31"/>
      <c r="AE971" s="31"/>
      <c r="AF971" s="31"/>
      <c r="AG971" s="31"/>
      <c r="AH971" s="31"/>
      <c r="AI971" s="31"/>
      <c r="AJ971" s="31"/>
      <c r="AK971" s="31"/>
      <c r="AL971" s="31"/>
      <c r="AM971" s="31"/>
      <c r="AN971" s="31"/>
      <c r="AO971" s="31"/>
      <c r="AP971" s="31"/>
      <c r="AQ971" s="31"/>
      <c r="AR971" s="31"/>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c r="BP971" s="28"/>
      <c r="BQ971" s="28"/>
      <c r="BR971" s="28"/>
      <c r="BS971" s="28"/>
      <c r="BT971" s="28"/>
      <c r="BU971" s="28"/>
      <c r="BV971" s="28"/>
      <c r="BW971" s="28"/>
      <c r="BX971" s="28"/>
      <c r="BY971" s="28"/>
      <c r="BZ971" s="28"/>
      <c r="CA971" s="28"/>
      <c r="CB971" s="28"/>
      <c r="CC971" s="28"/>
      <c r="CD971" s="28"/>
      <c r="CE971" s="28"/>
      <c r="CF971" s="28"/>
      <c r="CG971" s="28"/>
      <c r="CH971" s="28"/>
      <c r="CI971" s="28"/>
      <c r="CJ971" s="28"/>
      <c r="CK971" s="28"/>
      <c r="CL971" s="28"/>
      <c r="CM971" s="28"/>
      <c r="CN971" s="28"/>
      <c r="CO971" s="28"/>
      <c r="CP971" s="28"/>
      <c r="CQ971" s="28"/>
      <c r="CR971" s="28"/>
      <c r="CS971" s="28"/>
      <c r="CT971" s="28"/>
      <c r="CU971" s="28"/>
      <c r="CV971" s="28"/>
      <c r="CW971" s="28"/>
      <c r="CX971" s="28"/>
      <c r="CY971" s="28"/>
      <c r="CZ971" s="28"/>
      <c r="DA971" s="28"/>
      <c r="DB971" s="28"/>
      <c r="DC971" s="28"/>
      <c r="DD971" s="28"/>
      <c r="DE971" s="28"/>
      <c r="DF971" s="28"/>
      <c r="DG971" s="28"/>
      <c r="DH971" s="28"/>
      <c r="DI971" s="28"/>
      <c r="DJ971" s="28"/>
      <c r="DK971" s="28"/>
      <c r="DL971" s="28"/>
      <c r="DM971" s="28"/>
      <c r="DN971" s="28"/>
      <c r="DO971" s="28"/>
      <c r="DP971" s="28"/>
      <c r="DQ971" s="28"/>
      <c r="DR971" s="28"/>
      <c r="DS971" s="28"/>
      <c r="DT971" s="28"/>
      <c r="DU971" s="28"/>
      <c r="DV971" s="28"/>
      <c r="IP971" s="28"/>
      <c r="IQ971" s="28"/>
      <c r="IR971" s="28"/>
      <c r="IS971" s="28"/>
      <c r="IT971" s="28"/>
      <c r="IU971" s="28"/>
      <c r="IV971" s="28"/>
      <c r="IW971" s="28"/>
      <c r="IX971" s="28"/>
      <c r="IY971" s="28"/>
      <c r="IZ971" s="28"/>
      <c r="JA971" s="28"/>
      <c r="JB971" s="28"/>
      <c r="JC971" s="28"/>
      <c r="JD971" s="28"/>
      <c r="JE971" s="28"/>
      <c r="JF971" s="28"/>
      <c r="JG971" s="28"/>
      <c r="JH971" s="28"/>
      <c r="JI971" s="28"/>
      <c r="JJ971" s="28"/>
      <c r="JK971" s="28"/>
      <c r="JL971" s="28"/>
      <c r="JM971" s="28"/>
      <c r="JN971" s="28"/>
      <c r="JO971" s="28"/>
      <c r="JP971" s="28"/>
      <c r="JQ971" s="28"/>
      <c r="JR971" s="28"/>
      <c r="JS971" s="28"/>
      <c r="JT971" s="28"/>
      <c r="JU971" s="28"/>
      <c r="JV971" s="28"/>
      <c r="JW971" s="28"/>
      <c r="JX971" s="28"/>
      <c r="JY971" s="28"/>
      <c r="JZ971" s="28"/>
      <c r="KA971" s="28"/>
      <c r="KB971" s="28"/>
      <c r="KC971" s="28"/>
      <c r="KD971" s="28"/>
    </row>
    <row r="972" spans="5:290" x14ac:dyDescent="0.2">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28"/>
      <c r="AC972" s="31"/>
      <c r="AD972" s="31"/>
      <c r="AE972" s="31"/>
      <c r="AF972" s="31"/>
      <c r="AG972" s="31"/>
      <c r="AH972" s="31"/>
      <c r="AI972" s="31"/>
      <c r="AJ972" s="31"/>
      <c r="AK972" s="31"/>
      <c r="AL972" s="31"/>
      <c r="AM972" s="31"/>
      <c r="AN972" s="31"/>
      <c r="AO972" s="31"/>
      <c r="AP972" s="31"/>
      <c r="AQ972" s="31"/>
      <c r="AR972" s="31"/>
      <c r="AT972" s="28"/>
      <c r="AU972" s="28"/>
      <c r="AV972" s="28"/>
      <c r="AW972" s="28"/>
      <c r="AX972" s="28"/>
      <c r="AY972" s="28"/>
      <c r="AZ972" s="28"/>
      <c r="BA972" s="28"/>
      <c r="BB972" s="28"/>
      <c r="BC972" s="28"/>
      <c r="BD972" s="28"/>
      <c r="BE972" s="28"/>
      <c r="BF972" s="28"/>
      <c r="BG972" s="28"/>
      <c r="BH972" s="28"/>
      <c r="BI972" s="28"/>
      <c r="BJ972" s="28"/>
      <c r="BK972" s="28"/>
      <c r="BL972" s="28"/>
      <c r="BM972" s="28"/>
      <c r="BN972" s="28"/>
      <c r="BO972" s="28"/>
      <c r="BP972" s="28"/>
      <c r="BQ972" s="28"/>
      <c r="BR972" s="28"/>
      <c r="BS972" s="28"/>
      <c r="BT972" s="28"/>
      <c r="BU972" s="28"/>
      <c r="BV972" s="28"/>
      <c r="BW972" s="28"/>
      <c r="BX972" s="28"/>
      <c r="BY972" s="28"/>
      <c r="BZ972" s="28"/>
      <c r="CA972" s="28"/>
      <c r="CB972" s="28"/>
      <c r="CC972" s="28"/>
      <c r="CD972" s="28"/>
      <c r="CE972" s="28"/>
      <c r="CF972" s="28"/>
      <c r="CG972" s="28"/>
      <c r="CH972" s="28"/>
      <c r="CI972" s="28"/>
      <c r="CJ972" s="28"/>
      <c r="CK972" s="28"/>
      <c r="CL972" s="28"/>
      <c r="CM972" s="28"/>
      <c r="CN972" s="28"/>
      <c r="CO972" s="28"/>
      <c r="CP972" s="28"/>
      <c r="CQ972" s="28"/>
      <c r="CR972" s="28"/>
      <c r="CS972" s="28"/>
      <c r="CT972" s="28"/>
      <c r="CU972" s="28"/>
      <c r="CV972" s="28"/>
      <c r="CW972" s="28"/>
      <c r="CX972" s="28"/>
      <c r="CY972" s="28"/>
      <c r="CZ972" s="28"/>
      <c r="DA972" s="28"/>
      <c r="DB972" s="28"/>
      <c r="DC972" s="28"/>
      <c r="DD972" s="28"/>
      <c r="DE972" s="28"/>
      <c r="DF972" s="28"/>
      <c r="DG972" s="28"/>
      <c r="DH972" s="28"/>
      <c r="DI972" s="28"/>
      <c r="DJ972" s="28"/>
      <c r="DK972" s="28"/>
      <c r="DL972" s="28"/>
      <c r="DM972" s="28"/>
      <c r="DN972" s="28"/>
      <c r="DO972" s="28"/>
      <c r="DP972" s="28"/>
      <c r="DQ972" s="28"/>
      <c r="DR972" s="28"/>
      <c r="DS972" s="28"/>
      <c r="DT972" s="28"/>
      <c r="DU972" s="28"/>
      <c r="DV972" s="28"/>
      <c r="IP972" s="28"/>
      <c r="IQ972" s="28"/>
      <c r="IR972" s="28"/>
      <c r="IS972" s="28"/>
      <c r="IT972" s="28"/>
      <c r="IU972" s="28"/>
      <c r="IV972" s="28"/>
      <c r="IW972" s="28"/>
      <c r="IX972" s="28"/>
      <c r="IY972" s="28"/>
      <c r="IZ972" s="28"/>
      <c r="JA972" s="28"/>
      <c r="JB972" s="28"/>
      <c r="JC972" s="28"/>
      <c r="JD972" s="28"/>
      <c r="JE972" s="28"/>
      <c r="JF972" s="28"/>
      <c r="JG972" s="28"/>
      <c r="JH972" s="28"/>
      <c r="JI972" s="28"/>
      <c r="JJ972" s="28"/>
      <c r="JK972" s="28"/>
      <c r="JL972" s="28"/>
      <c r="JM972" s="28"/>
      <c r="JN972" s="28"/>
      <c r="JO972" s="28"/>
      <c r="JP972" s="28"/>
      <c r="JQ972" s="28"/>
      <c r="JR972" s="28"/>
      <c r="JS972" s="28"/>
      <c r="JT972" s="28"/>
      <c r="JU972" s="28"/>
      <c r="JV972" s="28"/>
      <c r="JW972" s="28"/>
      <c r="JX972" s="28"/>
      <c r="JY972" s="28"/>
      <c r="JZ972" s="28"/>
      <c r="KA972" s="28"/>
      <c r="KB972" s="28"/>
      <c r="KC972" s="28"/>
      <c r="KD972" s="28"/>
    </row>
    <row r="973" spans="5:290" x14ac:dyDescent="0.2">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28"/>
      <c r="AC973" s="31"/>
      <c r="AD973" s="31"/>
      <c r="AE973" s="31"/>
      <c r="AF973" s="31"/>
      <c r="AG973" s="31"/>
      <c r="AH973" s="31"/>
      <c r="AI973" s="31"/>
      <c r="AJ973" s="31"/>
      <c r="AK973" s="31"/>
      <c r="AL973" s="31"/>
      <c r="AM973" s="31"/>
      <c r="AN973" s="31"/>
      <c r="AO973" s="31"/>
      <c r="AP973" s="31"/>
      <c r="AQ973" s="31"/>
      <c r="AR973" s="31"/>
      <c r="AT973" s="28"/>
      <c r="AU973" s="28"/>
      <c r="AV973" s="28"/>
      <c r="AW973" s="28"/>
      <c r="AX973" s="28"/>
      <c r="AY973" s="28"/>
      <c r="AZ973" s="28"/>
      <c r="BA973" s="28"/>
      <c r="BB973" s="28"/>
      <c r="BC973" s="28"/>
      <c r="BD973" s="28"/>
      <c r="BE973" s="28"/>
      <c r="BF973" s="28"/>
      <c r="BG973" s="28"/>
      <c r="BH973" s="28"/>
      <c r="BI973" s="28"/>
      <c r="BJ973" s="28"/>
      <c r="BK973" s="28"/>
      <c r="BL973" s="28"/>
      <c r="BM973" s="28"/>
      <c r="BN973" s="28"/>
      <c r="BO973" s="28"/>
      <c r="BP973" s="28"/>
      <c r="BQ973" s="28"/>
      <c r="BR973" s="28"/>
      <c r="BS973" s="28"/>
      <c r="BT973" s="28"/>
      <c r="BU973" s="28"/>
      <c r="BV973" s="28"/>
      <c r="BW973" s="28"/>
      <c r="BX973" s="28"/>
      <c r="BY973" s="28"/>
      <c r="BZ973" s="28"/>
      <c r="CA973" s="28"/>
      <c r="CB973" s="28"/>
      <c r="CC973" s="28"/>
      <c r="CD973" s="28"/>
      <c r="CE973" s="28"/>
      <c r="CF973" s="28"/>
      <c r="CG973" s="28"/>
      <c r="CH973" s="28"/>
      <c r="CI973" s="28"/>
      <c r="CJ973" s="28"/>
      <c r="CK973" s="28"/>
      <c r="CL973" s="28"/>
      <c r="CM973" s="28"/>
      <c r="CN973" s="28"/>
      <c r="CO973" s="28"/>
      <c r="CP973" s="28"/>
      <c r="CQ973" s="28"/>
      <c r="CR973" s="28"/>
      <c r="CS973" s="28"/>
      <c r="CT973" s="28"/>
      <c r="CU973" s="28"/>
      <c r="CV973" s="28"/>
      <c r="CW973" s="28"/>
      <c r="CX973" s="28"/>
      <c r="CY973" s="28"/>
      <c r="CZ973" s="28"/>
      <c r="DA973" s="28"/>
      <c r="DB973" s="28"/>
      <c r="DC973" s="28"/>
      <c r="DD973" s="28"/>
      <c r="DE973" s="28"/>
      <c r="DF973" s="28"/>
      <c r="DG973" s="28"/>
      <c r="DH973" s="28"/>
      <c r="DI973" s="28"/>
      <c r="DJ973" s="28"/>
      <c r="DK973" s="28"/>
      <c r="DL973" s="28"/>
      <c r="DM973" s="28"/>
      <c r="DN973" s="28"/>
      <c r="DO973" s="28"/>
      <c r="DP973" s="28"/>
      <c r="DQ973" s="28"/>
      <c r="DR973" s="28"/>
      <c r="DS973" s="28"/>
      <c r="DT973" s="28"/>
      <c r="DU973" s="28"/>
      <c r="DV973" s="28"/>
      <c r="IP973" s="28"/>
      <c r="IQ973" s="28"/>
      <c r="IR973" s="28"/>
      <c r="IS973" s="28"/>
      <c r="IT973" s="28"/>
      <c r="IU973" s="28"/>
      <c r="IV973" s="28"/>
      <c r="IW973" s="28"/>
      <c r="IX973" s="28"/>
      <c r="IY973" s="28"/>
      <c r="IZ973" s="28"/>
      <c r="JA973" s="28"/>
      <c r="JB973" s="28"/>
      <c r="JC973" s="28"/>
      <c r="JD973" s="28"/>
      <c r="JE973" s="28"/>
      <c r="JF973" s="28"/>
      <c r="JG973" s="28"/>
      <c r="JH973" s="28"/>
      <c r="JI973" s="28"/>
      <c r="JJ973" s="28"/>
      <c r="JK973" s="28"/>
      <c r="JL973" s="28"/>
      <c r="JM973" s="28"/>
      <c r="JN973" s="28"/>
      <c r="JO973" s="28"/>
      <c r="JP973" s="28"/>
      <c r="JQ973" s="28"/>
      <c r="JR973" s="28"/>
      <c r="JS973" s="28"/>
      <c r="JT973" s="28"/>
      <c r="JU973" s="28"/>
      <c r="JV973" s="28"/>
      <c r="JW973" s="28"/>
      <c r="JX973" s="28"/>
      <c r="JY973" s="28"/>
      <c r="JZ973" s="28"/>
      <c r="KA973" s="28"/>
      <c r="KB973" s="28"/>
      <c r="KC973" s="28"/>
      <c r="KD973" s="28"/>
    </row>
    <row r="974" spans="5:290" x14ac:dyDescent="0.2">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28"/>
      <c r="AC974" s="31"/>
      <c r="AD974" s="31"/>
      <c r="AE974" s="31"/>
      <c r="AF974" s="31"/>
      <c r="AG974" s="31"/>
      <c r="AH974" s="31"/>
      <c r="AI974" s="31"/>
      <c r="AJ974" s="31"/>
      <c r="AK974" s="31"/>
      <c r="AL974" s="31"/>
      <c r="AM974" s="31"/>
      <c r="AN974" s="31"/>
      <c r="AO974" s="31"/>
      <c r="AP974" s="31"/>
      <c r="AQ974" s="31"/>
      <c r="AR974" s="31"/>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c r="BP974" s="28"/>
      <c r="BQ974" s="28"/>
      <c r="BR974" s="28"/>
      <c r="BS974" s="28"/>
      <c r="BT974" s="28"/>
      <c r="BU974" s="28"/>
      <c r="BV974" s="28"/>
      <c r="BW974" s="28"/>
      <c r="BX974" s="28"/>
      <c r="BY974" s="28"/>
      <c r="BZ974" s="28"/>
      <c r="CA974" s="28"/>
      <c r="CB974" s="28"/>
      <c r="CC974" s="28"/>
      <c r="CD974" s="28"/>
      <c r="CE974" s="28"/>
      <c r="CF974" s="28"/>
      <c r="CG974" s="28"/>
      <c r="CH974" s="28"/>
      <c r="CI974" s="28"/>
      <c r="CJ974" s="28"/>
      <c r="CK974" s="28"/>
      <c r="CL974" s="28"/>
      <c r="CM974" s="28"/>
      <c r="CN974" s="28"/>
      <c r="CO974" s="28"/>
      <c r="CP974" s="28"/>
      <c r="CQ974" s="28"/>
      <c r="CR974" s="28"/>
      <c r="CS974" s="28"/>
      <c r="CT974" s="28"/>
      <c r="CU974" s="28"/>
      <c r="CV974" s="28"/>
      <c r="CW974" s="28"/>
      <c r="CX974" s="28"/>
      <c r="CY974" s="28"/>
      <c r="CZ974" s="28"/>
      <c r="DA974" s="28"/>
      <c r="DB974" s="28"/>
      <c r="DC974" s="28"/>
      <c r="DD974" s="28"/>
      <c r="DE974" s="28"/>
      <c r="DF974" s="28"/>
      <c r="DG974" s="28"/>
      <c r="DH974" s="28"/>
      <c r="DI974" s="28"/>
      <c r="DJ974" s="28"/>
      <c r="DK974" s="28"/>
      <c r="DL974" s="28"/>
      <c r="DM974" s="28"/>
      <c r="DN974" s="28"/>
      <c r="DO974" s="28"/>
      <c r="DP974" s="28"/>
      <c r="DQ974" s="28"/>
      <c r="DR974" s="28"/>
      <c r="DS974" s="28"/>
      <c r="DT974" s="28"/>
      <c r="DU974" s="28"/>
      <c r="DV974" s="28"/>
      <c r="IP974" s="28"/>
      <c r="IQ974" s="28"/>
      <c r="IR974" s="28"/>
      <c r="IS974" s="28"/>
      <c r="IT974" s="28"/>
      <c r="IU974" s="28"/>
      <c r="IV974" s="28"/>
      <c r="IW974" s="28"/>
      <c r="IX974" s="28"/>
      <c r="IY974" s="28"/>
      <c r="IZ974" s="28"/>
      <c r="JA974" s="28"/>
      <c r="JB974" s="28"/>
      <c r="JC974" s="28"/>
      <c r="JD974" s="28"/>
      <c r="JE974" s="28"/>
      <c r="JF974" s="28"/>
      <c r="JG974" s="28"/>
      <c r="JH974" s="28"/>
      <c r="JI974" s="28"/>
      <c r="JJ974" s="28"/>
      <c r="JK974" s="28"/>
      <c r="JL974" s="28"/>
      <c r="JM974" s="28"/>
      <c r="JN974" s="28"/>
      <c r="JO974" s="28"/>
      <c r="JP974" s="28"/>
      <c r="JQ974" s="28"/>
      <c r="JR974" s="28"/>
      <c r="JS974" s="28"/>
      <c r="JT974" s="28"/>
      <c r="JU974" s="28"/>
      <c r="JV974" s="28"/>
      <c r="JW974" s="28"/>
      <c r="JX974" s="28"/>
      <c r="JY974" s="28"/>
      <c r="JZ974" s="28"/>
      <c r="KA974" s="28"/>
      <c r="KB974" s="28"/>
      <c r="KC974" s="28"/>
      <c r="KD974" s="28"/>
    </row>
    <row r="975" spans="5:290" x14ac:dyDescent="0.2">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28"/>
      <c r="AC975" s="31"/>
      <c r="AD975" s="31"/>
      <c r="AE975" s="31"/>
      <c r="AF975" s="31"/>
      <c r="AG975" s="31"/>
      <c r="AH975" s="31"/>
      <c r="AI975" s="31"/>
      <c r="AJ975" s="31"/>
      <c r="AK975" s="31"/>
      <c r="AL975" s="31"/>
      <c r="AM975" s="31"/>
      <c r="AN975" s="31"/>
      <c r="AO975" s="31"/>
      <c r="AP975" s="31"/>
      <c r="AQ975" s="31"/>
      <c r="AR975" s="31"/>
      <c r="AT975" s="28"/>
      <c r="AU975" s="28"/>
      <c r="AV975" s="28"/>
      <c r="AW975" s="28"/>
      <c r="AX975" s="28"/>
      <c r="AY975" s="28"/>
      <c r="AZ975" s="28"/>
      <c r="BA975" s="28"/>
      <c r="BB975" s="28"/>
      <c r="BC975" s="28"/>
      <c r="BD975" s="28"/>
      <c r="BE975" s="28"/>
      <c r="BF975" s="28"/>
      <c r="BG975" s="28"/>
      <c r="BH975" s="28"/>
      <c r="BI975" s="28"/>
      <c r="BJ975" s="28"/>
      <c r="BK975" s="28"/>
      <c r="BL975" s="28"/>
      <c r="BM975" s="28"/>
      <c r="BN975" s="28"/>
      <c r="BO975" s="28"/>
      <c r="BP975" s="28"/>
      <c r="BQ975" s="28"/>
      <c r="BR975" s="28"/>
      <c r="BS975" s="28"/>
      <c r="BT975" s="28"/>
      <c r="BU975" s="28"/>
      <c r="BV975" s="28"/>
      <c r="BW975" s="28"/>
      <c r="BX975" s="28"/>
      <c r="BY975" s="28"/>
      <c r="BZ975" s="28"/>
      <c r="CA975" s="28"/>
      <c r="CB975" s="28"/>
      <c r="CC975" s="28"/>
      <c r="CD975" s="28"/>
      <c r="CE975" s="28"/>
      <c r="CF975" s="28"/>
      <c r="CG975" s="28"/>
      <c r="CH975" s="28"/>
      <c r="CI975" s="28"/>
      <c r="CJ975" s="28"/>
      <c r="CK975" s="28"/>
      <c r="CL975" s="28"/>
      <c r="CM975" s="28"/>
      <c r="CN975" s="28"/>
      <c r="CO975" s="28"/>
      <c r="CP975" s="28"/>
      <c r="CQ975" s="28"/>
      <c r="CR975" s="28"/>
      <c r="CS975" s="28"/>
      <c r="CT975" s="28"/>
      <c r="CU975" s="28"/>
      <c r="CV975" s="28"/>
      <c r="CW975" s="28"/>
      <c r="CX975" s="28"/>
      <c r="CY975" s="28"/>
      <c r="CZ975" s="28"/>
      <c r="DA975" s="28"/>
      <c r="DB975" s="28"/>
      <c r="DC975" s="28"/>
      <c r="DD975" s="28"/>
      <c r="DE975" s="28"/>
      <c r="DF975" s="28"/>
      <c r="DG975" s="28"/>
      <c r="DH975" s="28"/>
      <c r="DI975" s="28"/>
      <c r="DJ975" s="28"/>
      <c r="DK975" s="28"/>
      <c r="DL975" s="28"/>
      <c r="DM975" s="28"/>
      <c r="DN975" s="28"/>
      <c r="DO975" s="28"/>
      <c r="DP975" s="28"/>
      <c r="DQ975" s="28"/>
      <c r="DR975" s="28"/>
      <c r="DS975" s="28"/>
      <c r="DT975" s="28"/>
      <c r="DU975" s="28"/>
      <c r="DV975" s="28"/>
      <c r="IP975" s="28"/>
      <c r="IQ975" s="28"/>
      <c r="IR975" s="28"/>
      <c r="IS975" s="28"/>
      <c r="IT975" s="28"/>
      <c r="IU975" s="28"/>
      <c r="IV975" s="28"/>
      <c r="IW975" s="28"/>
      <c r="IX975" s="28"/>
      <c r="IY975" s="28"/>
      <c r="IZ975" s="28"/>
      <c r="JA975" s="28"/>
      <c r="JB975" s="28"/>
      <c r="JC975" s="28"/>
      <c r="JD975" s="28"/>
      <c r="JE975" s="28"/>
      <c r="JF975" s="28"/>
      <c r="JG975" s="28"/>
      <c r="JH975" s="28"/>
      <c r="JI975" s="28"/>
      <c r="JJ975" s="28"/>
      <c r="JK975" s="28"/>
      <c r="JL975" s="28"/>
      <c r="JM975" s="28"/>
      <c r="JN975" s="28"/>
      <c r="JO975" s="28"/>
      <c r="JP975" s="28"/>
      <c r="JQ975" s="28"/>
      <c r="JR975" s="28"/>
      <c r="JS975" s="28"/>
      <c r="JT975" s="28"/>
      <c r="JU975" s="28"/>
      <c r="JV975" s="28"/>
      <c r="JW975" s="28"/>
      <c r="JX975" s="28"/>
      <c r="JY975" s="28"/>
      <c r="JZ975" s="28"/>
      <c r="KA975" s="28"/>
      <c r="KB975" s="28"/>
      <c r="KC975" s="28"/>
      <c r="KD975" s="28"/>
    </row>
    <row r="976" spans="5:290" x14ac:dyDescent="0.2">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28"/>
      <c r="AC976" s="31"/>
      <c r="AD976" s="31"/>
      <c r="AE976" s="31"/>
      <c r="AF976" s="31"/>
      <c r="AG976" s="31"/>
      <c r="AH976" s="31"/>
      <c r="AI976" s="31"/>
      <c r="AJ976" s="31"/>
      <c r="AK976" s="31"/>
      <c r="AL976" s="31"/>
      <c r="AM976" s="31"/>
      <c r="AN976" s="31"/>
      <c r="AO976" s="31"/>
      <c r="AP976" s="31"/>
      <c r="AQ976" s="31"/>
      <c r="AR976" s="31"/>
      <c r="AT976" s="28"/>
      <c r="AU976" s="28"/>
      <c r="AV976" s="28"/>
      <c r="AW976" s="28"/>
      <c r="AX976" s="28"/>
      <c r="AY976" s="28"/>
      <c r="AZ976" s="28"/>
      <c r="BA976" s="28"/>
      <c r="BB976" s="28"/>
      <c r="BC976" s="28"/>
      <c r="BD976" s="28"/>
      <c r="BE976" s="28"/>
      <c r="BF976" s="28"/>
      <c r="BG976" s="28"/>
      <c r="BH976" s="28"/>
      <c r="BI976" s="28"/>
      <c r="BJ976" s="28"/>
      <c r="BK976" s="28"/>
      <c r="BL976" s="28"/>
      <c r="BM976" s="28"/>
      <c r="BN976" s="28"/>
      <c r="BO976" s="28"/>
      <c r="BP976" s="28"/>
      <c r="BQ976" s="28"/>
      <c r="BR976" s="28"/>
      <c r="BS976" s="28"/>
      <c r="BT976" s="28"/>
      <c r="BU976" s="28"/>
      <c r="BV976" s="28"/>
      <c r="BW976" s="28"/>
      <c r="BX976" s="28"/>
      <c r="BY976" s="28"/>
      <c r="BZ976" s="28"/>
      <c r="CA976" s="28"/>
      <c r="CB976" s="28"/>
      <c r="CC976" s="28"/>
      <c r="CD976" s="28"/>
      <c r="CE976" s="28"/>
      <c r="CF976" s="28"/>
      <c r="CG976" s="28"/>
      <c r="CH976" s="28"/>
      <c r="CI976" s="28"/>
      <c r="CJ976" s="28"/>
      <c r="CK976" s="28"/>
      <c r="CL976" s="28"/>
      <c r="CM976" s="28"/>
      <c r="CN976" s="28"/>
      <c r="CO976" s="28"/>
      <c r="CP976" s="28"/>
      <c r="CQ976" s="28"/>
      <c r="CR976" s="28"/>
      <c r="CS976" s="28"/>
      <c r="CT976" s="28"/>
      <c r="CU976" s="28"/>
      <c r="CV976" s="28"/>
      <c r="CW976" s="28"/>
      <c r="CX976" s="28"/>
      <c r="CY976" s="28"/>
      <c r="CZ976" s="28"/>
      <c r="DA976" s="28"/>
      <c r="DB976" s="28"/>
      <c r="DC976" s="28"/>
      <c r="DD976" s="28"/>
      <c r="DE976" s="28"/>
      <c r="DF976" s="28"/>
      <c r="DG976" s="28"/>
      <c r="DH976" s="28"/>
      <c r="DI976" s="28"/>
      <c r="DJ976" s="28"/>
      <c r="DK976" s="28"/>
      <c r="DL976" s="28"/>
      <c r="DM976" s="28"/>
      <c r="DN976" s="28"/>
      <c r="DO976" s="28"/>
      <c r="DP976" s="28"/>
      <c r="DQ976" s="28"/>
      <c r="DR976" s="28"/>
      <c r="DS976" s="28"/>
      <c r="DT976" s="28"/>
      <c r="DU976" s="28"/>
      <c r="DV976" s="28"/>
      <c r="IP976" s="28"/>
      <c r="IQ976" s="28"/>
      <c r="IR976" s="28"/>
      <c r="IS976" s="28"/>
      <c r="IT976" s="28"/>
      <c r="IU976" s="28"/>
      <c r="IV976" s="28"/>
      <c r="IW976" s="28"/>
      <c r="IX976" s="28"/>
      <c r="IY976" s="28"/>
      <c r="IZ976" s="28"/>
      <c r="JA976" s="28"/>
      <c r="JB976" s="28"/>
      <c r="JC976" s="28"/>
      <c r="JD976" s="28"/>
      <c r="JE976" s="28"/>
      <c r="JF976" s="28"/>
      <c r="JG976" s="28"/>
      <c r="JH976" s="28"/>
      <c r="JI976" s="28"/>
      <c r="JJ976" s="28"/>
      <c r="JK976" s="28"/>
      <c r="JL976" s="28"/>
      <c r="JM976" s="28"/>
      <c r="JN976" s="28"/>
      <c r="JO976" s="28"/>
      <c r="JP976" s="28"/>
      <c r="JQ976" s="28"/>
      <c r="JR976" s="28"/>
      <c r="JS976" s="28"/>
      <c r="JT976" s="28"/>
      <c r="JU976" s="28"/>
      <c r="JV976" s="28"/>
      <c r="JW976" s="28"/>
      <c r="JX976" s="28"/>
      <c r="JY976" s="28"/>
      <c r="JZ976" s="28"/>
      <c r="KA976" s="28"/>
      <c r="KB976" s="28"/>
      <c r="KC976" s="28"/>
      <c r="KD976" s="28"/>
    </row>
    <row r="977" spans="5:290" x14ac:dyDescent="0.2">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28"/>
      <c r="AC977" s="31"/>
      <c r="AD977" s="31"/>
      <c r="AE977" s="31"/>
      <c r="AF977" s="31"/>
      <c r="AG977" s="31"/>
      <c r="AH977" s="31"/>
      <c r="AI977" s="31"/>
      <c r="AJ977" s="31"/>
      <c r="AK977" s="31"/>
      <c r="AL977" s="31"/>
      <c r="AM977" s="31"/>
      <c r="AN977" s="31"/>
      <c r="AO977" s="31"/>
      <c r="AP977" s="31"/>
      <c r="AQ977" s="31"/>
      <c r="AR977" s="31"/>
      <c r="AT977" s="28"/>
      <c r="AU977" s="28"/>
      <c r="AV977" s="28"/>
      <c r="AW977" s="28"/>
      <c r="AX977" s="28"/>
      <c r="AY977" s="28"/>
      <c r="AZ977" s="28"/>
      <c r="BA977" s="28"/>
      <c r="BB977" s="28"/>
      <c r="BC977" s="28"/>
      <c r="BD977" s="28"/>
      <c r="BE977" s="28"/>
      <c r="BF977" s="28"/>
      <c r="BG977" s="28"/>
      <c r="BH977" s="28"/>
      <c r="BI977" s="28"/>
      <c r="BJ977" s="28"/>
      <c r="BK977" s="28"/>
      <c r="BL977" s="28"/>
      <c r="BM977" s="28"/>
      <c r="BN977" s="28"/>
      <c r="BO977" s="28"/>
      <c r="BP977" s="28"/>
      <c r="BQ977" s="28"/>
      <c r="BR977" s="28"/>
      <c r="BS977" s="28"/>
      <c r="BT977" s="28"/>
      <c r="BU977" s="28"/>
      <c r="BV977" s="28"/>
      <c r="BW977" s="28"/>
      <c r="BX977" s="28"/>
      <c r="BY977" s="28"/>
      <c r="BZ977" s="28"/>
      <c r="CA977" s="28"/>
      <c r="CB977" s="28"/>
      <c r="CC977" s="28"/>
      <c r="CD977" s="28"/>
      <c r="CE977" s="28"/>
      <c r="CF977" s="28"/>
      <c r="CG977" s="28"/>
      <c r="CH977" s="28"/>
      <c r="CI977" s="28"/>
      <c r="CJ977" s="28"/>
      <c r="CK977" s="28"/>
      <c r="CL977" s="28"/>
      <c r="CM977" s="28"/>
      <c r="CN977" s="28"/>
      <c r="CO977" s="28"/>
      <c r="CP977" s="28"/>
      <c r="CQ977" s="28"/>
      <c r="CR977" s="28"/>
      <c r="CS977" s="28"/>
      <c r="CT977" s="28"/>
      <c r="CU977" s="28"/>
      <c r="CV977" s="28"/>
      <c r="CW977" s="28"/>
      <c r="CX977" s="28"/>
      <c r="CY977" s="28"/>
      <c r="CZ977" s="28"/>
      <c r="DA977" s="28"/>
      <c r="DB977" s="28"/>
      <c r="DC977" s="28"/>
      <c r="DD977" s="28"/>
      <c r="DE977" s="28"/>
      <c r="DF977" s="28"/>
      <c r="DG977" s="28"/>
      <c r="DH977" s="28"/>
      <c r="DI977" s="28"/>
      <c r="DJ977" s="28"/>
      <c r="DK977" s="28"/>
      <c r="DL977" s="28"/>
      <c r="DM977" s="28"/>
      <c r="DN977" s="28"/>
      <c r="DO977" s="28"/>
      <c r="DP977" s="28"/>
      <c r="DQ977" s="28"/>
      <c r="DR977" s="28"/>
      <c r="DS977" s="28"/>
      <c r="DT977" s="28"/>
      <c r="DU977" s="28"/>
      <c r="DV977" s="28"/>
      <c r="IP977" s="28"/>
      <c r="IQ977" s="28"/>
      <c r="IR977" s="28"/>
      <c r="IS977" s="28"/>
      <c r="IT977" s="28"/>
      <c r="IU977" s="28"/>
      <c r="IV977" s="28"/>
      <c r="IW977" s="28"/>
      <c r="IX977" s="28"/>
      <c r="IY977" s="28"/>
      <c r="IZ977" s="28"/>
      <c r="JA977" s="28"/>
      <c r="JB977" s="28"/>
      <c r="JC977" s="28"/>
      <c r="JD977" s="28"/>
      <c r="JE977" s="28"/>
      <c r="JF977" s="28"/>
      <c r="JG977" s="28"/>
      <c r="JH977" s="28"/>
      <c r="JI977" s="28"/>
      <c r="JJ977" s="28"/>
      <c r="JK977" s="28"/>
      <c r="JL977" s="28"/>
      <c r="JM977" s="28"/>
      <c r="JN977" s="28"/>
      <c r="JO977" s="28"/>
      <c r="JP977" s="28"/>
      <c r="JQ977" s="28"/>
      <c r="JR977" s="28"/>
      <c r="JS977" s="28"/>
      <c r="JT977" s="28"/>
      <c r="JU977" s="28"/>
      <c r="JV977" s="28"/>
      <c r="JW977" s="28"/>
      <c r="JX977" s="28"/>
      <c r="JY977" s="28"/>
      <c r="JZ977" s="28"/>
      <c r="KA977" s="28"/>
      <c r="KB977" s="28"/>
      <c r="KC977" s="28"/>
      <c r="KD977" s="28"/>
    </row>
    <row r="978" spans="5:290" x14ac:dyDescent="0.2">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28"/>
      <c r="AC978" s="31"/>
      <c r="AD978" s="31"/>
      <c r="AE978" s="31"/>
      <c r="AF978" s="31"/>
      <c r="AG978" s="31"/>
      <c r="AH978" s="31"/>
      <c r="AI978" s="31"/>
      <c r="AJ978" s="31"/>
      <c r="AK978" s="31"/>
      <c r="AL978" s="31"/>
      <c r="AM978" s="31"/>
      <c r="AN978" s="31"/>
      <c r="AO978" s="31"/>
      <c r="AP978" s="31"/>
      <c r="AQ978" s="31"/>
      <c r="AR978" s="31"/>
      <c r="AT978" s="28"/>
      <c r="AU978" s="28"/>
      <c r="AV978" s="28"/>
      <c r="AW978" s="28"/>
      <c r="AX978" s="28"/>
      <c r="AY978" s="28"/>
      <c r="AZ978" s="28"/>
      <c r="BA978" s="28"/>
      <c r="BB978" s="28"/>
      <c r="BC978" s="28"/>
      <c r="BD978" s="28"/>
      <c r="BE978" s="28"/>
      <c r="BF978" s="28"/>
      <c r="BG978" s="28"/>
      <c r="BH978" s="28"/>
      <c r="BI978" s="28"/>
      <c r="BJ978" s="28"/>
      <c r="BK978" s="28"/>
      <c r="BL978" s="28"/>
      <c r="BM978" s="28"/>
      <c r="BN978" s="28"/>
      <c r="BO978" s="28"/>
      <c r="BP978" s="28"/>
      <c r="BQ978" s="28"/>
      <c r="BR978" s="28"/>
      <c r="BS978" s="28"/>
      <c r="BT978" s="28"/>
      <c r="BU978" s="28"/>
      <c r="BV978" s="28"/>
      <c r="BW978" s="28"/>
      <c r="BX978" s="28"/>
      <c r="BY978" s="28"/>
      <c r="BZ978" s="28"/>
      <c r="CA978" s="28"/>
      <c r="CB978" s="28"/>
      <c r="CC978" s="28"/>
      <c r="CD978" s="28"/>
      <c r="CE978" s="28"/>
      <c r="CF978" s="28"/>
      <c r="CG978" s="28"/>
      <c r="CH978" s="28"/>
      <c r="CI978" s="28"/>
      <c r="CJ978" s="28"/>
      <c r="CK978" s="28"/>
      <c r="CL978" s="28"/>
      <c r="CM978" s="28"/>
      <c r="CN978" s="28"/>
      <c r="CO978" s="28"/>
      <c r="CP978" s="28"/>
      <c r="CQ978" s="28"/>
      <c r="CR978" s="28"/>
      <c r="CS978" s="28"/>
      <c r="CT978" s="28"/>
      <c r="CU978" s="28"/>
      <c r="CV978" s="28"/>
      <c r="CW978" s="28"/>
      <c r="CX978" s="28"/>
      <c r="CY978" s="28"/>
      <c r="CZ978" s="28"/>
      <c r="DA978" s="28"/>
      <c r="DB978" s="28"/>
      <c r="DC978" s="28"/>
      <c r="DD978" s="28"/>
      <c r="DE978" s="28"/>
      <c r="DF978" s="28"/>
      <c r="DG978" s="28"/>
      <c r="DH978" s="28"/>
      <c r="DI978" s="28"/>
      <c r="DJ978" s="28"/>
      <c r="DK978" s="28"/>
      <c r="DL978" s="28"/>
      <c r="DM978" s="28"/>
      <c r="DN978" s="28"/>
      <c r="DO978" s="28"/>
      <c r="DP978" s="28"/>
      <c r="DQ978" s="28"/>
      <c r="DR978" s="28"/>
      <c r="DS978" s="28"/>
      <c r="DT978" s="28"/>
      <c r="DU978" s="28"/>
      <c r="DV978" s="28"/>
      <c r="IP978" s="28"/>
      <c r="IQ978" s="28"/>
      <c r="IR978" s="28"/>
      <c r="IS978" s="28"/>
      <c r="IT978" s="28"/>
      <c r="IU978" s="28"/>
      <c r="IV978" s="28"/>
      <c r="IW978" s="28"/>
      <c r="IX978" s="28"/>
      <c r="IY978" s="28"/>
      <c r="IZ978" s="28"/>
      <c r="JA978" s="28"/>
      <c r="JB978" s="28"/>
      <c r="JC978" s="28"/>
      <c r="JD978" s="28"/>
      <c r="JE978" s="28"/>
      <c r="JF978" s="28"/>
      <c r="JG978" s="28"/>
      <c r="JH978" s="28"/>
      <c r="JI978" s="28"/>
      <c r="JJ978" s="28"/>
      <c r="JK978" s="28"/>
      <c r="JL978" s="28"/>
      <c r="JM978" s="28"/>
      <c r="JN978" s="28"/>
      <c r="JO978" s="28"/>
      <c r="JP978" s="28"/>
      <c r="JQ978" s="28"/>
      <c r="JR978" s="28"/>
      <c r="JS978" s="28"/>
      <c r="JT978" s="28"/>
      <c r="JU978" s="28"/>
      <c r="JV978" s="28"/>
      <c r="JW978" s="28"/>
      <c r="JX978" s="28"/>
      <c r="JY978" s="28"/>
      <c r="JZ978" s="28"/>
      <c r="KA978" s="28"/>
      <c r="KB978" s="28"/>
      <c r="KC978" s="28"/>
      <c r="KD978" s="28"/>
    </row>
    <row r="979" spans="5:290" x14ac:dyDescent="0.2">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28"/>
      <c r="AC979" s="31"/>
      <c r="AD979" s="31"/>
      <c r="AE979" s="31"/>
      <c r="AF979" s="31"/>
      <c r="AG979" s="31"/>
      <c r="AH979" s="31"/>
      <c r="AI979" s="31"/>
      <c r="AJ979" s="31"/>
      <c r="AK979" s="31"/>
      <c r="AL979" s="31"/>
      <c r="AM979" s="31"/>
      <c r="AN979" s="31"/>
      <c r="AO979" s="31"/>
      <c r="AP979" s="31"/>
      <c r="AQ979" s="31"/>
      <c r="AR979" s="31"/>
      <c r="AT979" s="28"/>
      <c r="AU979" s="28"/>
      <c r="AV979" s="28"/>
      <c r="AW979" s="28"/>
      <c r="AX979" s="28"/>
      <c r="AY979" s="28"/>
      <c r="AZ979" s="28"/>
      <c r="BA979" s="28"/>
      <c r="BB979" s="28"/>
      <c r="BC979" s="28"/>
      <c r="BD979" s="28"/>
      <c r="BE979" s="28"/>
      <c r="BF979" s="28"/>
      <c r="BG979" s="28"/>
      <c r="BH979" s="28"/>
      <c r="BI979" s="28"/>
      <c r="BJ979" s="28"/>
      <c r="BK979" s="28"/>
      <c r="BL979" s="28"/>
      <c r="BM979" s="28"/>
      <c r="BN979" s="28"/>
      <c r="BO979" s="28"/>
      <c r="BP979" s="28"/>
      <c r="BQ979" s="28"/>
      <c r="BR979" s="28"/>
      <c r="BS979" s="28"/>
      <c r="BT979" s="28"/>
      <c r="BU979" s="28"/>
      <c r="BV979" s="28"/>
      <c r="BW979" s="28"/>
      <c r="BX979" s="28"/>
      <c r="BY979" s="28"/>
      <c r="BZ979" s="28"/>
      <c r="CA979" s="28"/>
      <c r="CB979" s="28"/>
      <c r="CC979" s="28"/>
      <c r="CD979" s="28"/>
      <c r="CE979" s="28"/>
      <c r="CF979" s="28"/>
      <c r="CG979" s="28"/>
      <c r="CH979" s="28"/>
      <c r="CI979" s="28"/>
      <c r="CJ979" s="28"/>
      <c r="CK979" s="28"/>
      <c r="CL979" s="28"/>
      <c r="CM979" s="28"/>
      <c r="CN979" s="28"/>
      <c r="CO979" s="28"/>
      <c r="CP979" s="28"/>
      <c r="CQ979" s="28"/>
      <c r="CR979" s="28"/>
      <c r="CS979" s="28"/>
      <c r="CT979" s="28"/>
      <c r="CU979" s="28"/>
      <c r="CV979" s="28"/>
      <c r="CW979" s="28"/>
      <c r="CX979" s="28"/>
      <c r="CY979" s="28"/>
      <c r="CZ979" s="28"/>
      <c r="DA979" s="28"/>
      <c r="DB979" s="28"/>
      <c r="DC979" s="28"/>
      <c r="DD979" s="28"/>
      <c r="DE979" s="28"/>
      <c r="DF979" s="28"/>
      <c r="DG979" s="28"/>
      <c r="DH979" s="28"/>
      <c r="DI979" s="28"/>
      <c r="DJ979" s="28"/>
      <c r="DK979" s="28"/>
      <c r="DL979" s="28"/>
      <c r="DM979" s="28"/>
      <c r="DN979" s="28"/>
      <c r="DO979" s="28"/>
      <c r="DP979" s="28"/>
      <c r="DQ979" s="28"/>
      <c r="DR979" s="28"/>
      <c r="DS979" s="28"/>
      <c r="DT979" s="28"/>
      <c r="DU979" s="28"/>
      <c r="DV979" s="28"/>
      <c r="IP979" s="28"/>
      <c r="IQ979" s="28"/>
      <c r="IR979" s="28"/>
      <c r="IS979" s="28"/>
      <c r="IT979" s="28"/>
      <c r="IU979" s="28"/>
      <c r="IV979" s="28"/>
      <c r="IW979" s="28"/>
      <c r="IX979" s="28"/>
      <c r="IY979" s="28"/>
      <c r="IZ979" s="28"/>
      <c r="JA979" s="28"/>
      <c r="JB979" s="28"/>
      <c r="JC979" s="28"/>
      <c r="JD979" s="28"/>
      <c r="JE979" s="28"/>
      <c r="JF979" s="28"/>
      <c r="JG979" s="28"/>
      <c r="JH979" s="28"/>
      <c r="JI979" s="28"/>
      <c r="JJ979" s="28"/>
      <c r="JK979" s="28"/>
      <c r="JL979" s="28"/>
      <c r="JM979" s="28"/>
      <c r="JN979" s="28"/>
      <c r="JO979" s="28"/>
      <c r="JP979" s="28"/>
      <c r="JQ979" s="28"/>
      <c r="JR979" s="28"/>
      <c r="JS979" s="28"/>
      <c r="JT979" s="28"/>
      <c r="JU979" s="28"/>
      <c r="JV979" s="28"/>
      <c r="JW979" s="28"/>
      <c r="JX979" s="28"/>
      <c r="JY979" s="28"/>
      <c r="JZ979" s="28"/>
      <c r="KA979" s="28"/>
      <c r="KB979" s="28"/>
      <c r="KC979" s="28"/>
      <c r="KD979" s="28"/>
    </row>
    <row r="980" spans="5:290" x14ac:dyDescent="0.2">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28"/>
      <c r="AC980" s="31"/>
      <c r="AD980" s="31"/>
      <c r="AE980" s="31"/>
      <c r="AF980" s="31"/>
      <c r="AG980" s="31"/>
      <c r="AH980" s="31"/>
      <c r="AI980" s="31"/>
      <c r="AJ980" s="31"/>
      <c r="AK980" s="31"/>
      <c r="AL980" s="31"/>
      <c r="AM980" s="31"/>
      <c r="AN980" s="31"/>
      <c r="AO980" s="31"/>
      <c r="AP980" s="31"/>
      <c r="AQ980" s="31"/>
      <c r="AR980" s="31"/>
      <c r="AT980" s="28"/>
      <c r="AU980" s="28"/>
      <c r="AV980" s="28"/>
      <c r="AW980" s="28"/>
      <c r="AX980" s="28"/>
      <c r="AY980" s="28"/>
      <c r="AZ980" s="28"/>
      <c r="BA980" s="28"/>
      <c r="BB980" s="28"/>
      <c r="BC980" s="28"/>
      <c r="BD980" s="28"/>
      <c r="BE980" s="28"/>
      <c r="BF980" s="28"/>
      <c r="BG980" s="28"/>
      <c r="BH980" s="28"/>
      <c r="BI980" s="28"/>
      <c r="BJ980" s="28"/>
      <c r="BK980" s="28"/>
      <c r="BL980" s="28"/>
      <c r="BM980" s="28"/>
      <c r="BN980" s="28"/>
      <c r="BO980" s="28"/>
      <c r="BP980" s="28"/>
      <c r="BQ980" s="28"/>
      <c r="BR980" s="28"/>
      <c r="BS980" s="28"/>
      <c r="BT980" s="28"/>
      <c r="BU980" s="28"/>
      <c r="BV980" s="28"/>
      <c r="BW980" s="28"/>
      <c r="BX980" s="28"/>
      <c r="BY980" s="28"/>
      <c r="BZ980" s="28"/>
      <c r="CA980" s="28"/>
      <c r="CB980" s="28"/>
      <c r="CC980" s="28"/>
      <c r="CD980" s="28"/>
      <c r="CE980" s="28"/>
      <c r="CF980" s="28"/>
      <c r="CG980" s="28"/>
      <c r="CH980" s="28"/>
      <c r="CI980" s="28"/>
      <c r="CJ980" s="28"/>
      <c r="CK980" s="28"/>
      <c r="CL980" s="28"/>
      <c r="CM980" s="28"/>
      <c r="CN980" s="28"/>
      <c r="CO980" s="28"/>
      <c r="CP980" s="28"/>
      <c r="CQ980" s="28"/>
      <c r="CR980" s="28"/>
      <c r="CS980" s="28"/>
      <c r="CT980" s="28"/>
      <c r="CU980" s="28"/>
      <c r="CV980" s="28"/>
      <c r="CW980" s="28"/>
      <c r="CX980" s="28"/>
      <c r="CY980" s="28"/>
      <c r="CZ980" s="28"/>
      <c r="DA980" s="28"/>
      <c r="DB980" s="28"/>
      <c r="DC980" s="28"/>
      <c r="DD980" s="28"/>
      <c r="DE980" s="28"/>
      <c r="DF980" s="28"/>
      <c r="DG980" s="28"/>
      <c r="DH980" s="28"/>
      <c r="DI980" s="28"/>
      <c r="DJ980" s="28"/>
      <c r="DK980" s="28"/>
      <c r="DL980" s="28"/>
      <c r="DM980" s="28"/>
      <c r="DN980" s="28"/>
      <c r="DO980" s="28"/>
      <c r="DP980" s="28"/>
      <c r="DQ980" s="28"/>
      <c r="DR980" s="28"/>
      <c r="DS980" s="28"/>
      <c r="DT980" s="28"/>
      <c r="DU980" s="28"/>
      <c r="DV980" s="28"/>
      <c r="IP980" s="28"/>
      <c r="IQ980" s="28"/>
      <c r="IR980" s="28"/>
      <c r="IS980" s="28"/>
      <c r="IT980" s="28"/>
      <c r="IU980" s="28"/>
      <c r="IV980" s="28"/>
      <c r="IW980" s="28"/>
      <c r="IX980" s="28"/>
      <c r="IY980" s="28"/>
      <c r="IZ980" s="28"/>
      <c r="JA980" s="28"/>
      <c r="JB980" s="28"/>
      <c r="JC980" s="28"/>
      <c r="JD980" s="28"/>
      <c r="JE980" s="28"/>
      <c r="JF980" s="28"/>
      <c r="JG980" s="28"/>
      <c r="JH980" s="28"/>
      <c r="JI980" s="28"/>
      <c r="JJ980" s="28"/>
      <c r="JK980" s="28"/>
      <c r="JL980" s="28"/>
      <c r="JM980" s="28"/>
      <c r="JN980" s="28"/>
      <c r="JO980" s="28"/>
      <c r="JP980" s="28"/>
      <c r="JQ980" s="28"/>
      <c r="JR980" s="28"/>
      <c r="JS980" s="28"/>
      <c r="JT980" s="28"/>
      <c r="JU980" s="28"/>
      <c r="JV980" s="28"/>
      <c r="JW980" s="28"/>
      <c r="JX980" s="28"/>
      <c r="JY980" s="28"/>
      <c r="JZ980" s="28"/>
      <c r="KA980" s="28"/>
      <c r="KB980" s="28"/>
      <c r="KC980" s="28"/>
      <c r="KD980" s="28"/>
    </row>
    <row r="981" spans="5:290" x14ac:dyDescent="0.2">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28"/>
      <c r="AC981" s="31"/>
      <c r="AD981" s="31"/>
      <c r="AE981" s="31"/>
      <c r="AF981" s="31"/>
      <c r="AG981" s="31"/>
      <c r="AH981" s="31"/>
      <c r="AI981" s="31"/>
      <c r="AJ981" s="31"/>
      <c r="AK981" s="31"/>
      <c r="AL981" s="31"/>
      <c r="AM981" s="31"/>
      <c r="AN981" s="31"/>
      <c r="AO981" s="31"/>
      <c r="AP981" s="31"/>
      <c r="AQ981" s="31"/>
      <c r="AR981" s="31"/>
      <c r="AT981" s="28"/>
      <c r="AU981" s="28"/>
      <c r="AV981" s="28"/>
      <c r="AW981" s="28"/>
      <c r="AX981" s="28"/>
      <c r="AY981" s="28"/>
      <c r="AZ981" s="28"/>
      <c r="BA981" s="28"/>
      <c r="BB981" s="28"/>
      <c r="BC981" s="28"/>
      <c r="BD981" s="28"/>
      <c r="BE981" s="28"/>
      <c r="BF981" s="28"/>
      <c r="BG981" s="28"/>
      <c r="BH981" s="28"/>
      <c r="BI981" s="28"/>
      <c r="BJ981" s="28"/>
      <c r="BK981" s="28"/>
      <c r="BL981" s="28"/>
      <c r="BM981" s="28"/>
      <c r="BN981" s="28"/>
      <c r="BO981" s="28"/>
      <c r="BP981" s="28"/>
      <c r="BQ981" s="28"/>
      <c r="BR981" s="28"/>
      <c r="BS981" s="28"/>
      <c r="BT981" s="28"/>
      <c r="BU981" s="28"/>
      <c r="BV981" s="28"/>
      <c r="BW981" s="28"/>
      <c r="BX981" s="28"/>
      <c r="BY981" s="28"/>
      <c r="BZ981" s="28"/>
      <c r="CA981" s="28"/>
      <c r="CB981" s="28"/>
      <c r="CC981" s="28"/>
      <c r="CD981" s="28"/>
      <c r="CE981" s="28"/>
      <c r="CF981" s="28"/>
      <c r="CG981" s="28"/>
      <c r="CH981" s="28"/>
      <c r="CI981" s="28"/>
      <c r="CJ981" s="28"/>
      <c r="CK981" s="28"/>
      <c r="CL981" s="28"/>
      <c r="CM981" s="28"/>
      <c r="CN981" s="28"/>
      <c r="CO981" s="28"/>
      <c r="CP981" s="28"/>
      <c r="CQ981" s="28"/>
      <c r="CR981" s="28"/>
      <c r="CS981" s="28"/>
      <c r="CT981" s="28"/>
      <c r="CU981" s="28"/>
      <c r="CV981" s="28"/>
      <c r="CW981" s="28"/>
      <c r="CX981" s="28"/>
      <c r="CY981" s="28"/>
      <c r="CZ981" s="28"/>
      <c r="DA981" s="28"/>
      <c r="DB981" s="28"/>
      <c r="DC981" s="28"/>
      <c r="DD981" s="28"/>
      <c r="DE981" s="28"/>
      <c r="DF981" s="28"/>
      <c r="DG981" s="28"/>
      <c r="DH981" s="28"/>
      <c r="DI981" s="28"/>
      <c r="DJ981" s="28"/>
      <c r="DK981" s="28"/>
      <c r="DL981" s="28"/>
      <c r="DM981" s="28"/>
      <c r="DN981" s="28"/>
      <c r="DO981" s="28"/>
      <c r="DP981" s="28"/>
      <c r="DQ981" s="28"/>
      <c r="DR981" s="28"/>
      <c r="DS981" s="28"/>
      <c r="DT981" s="28"/>
      <c r="DU981" s="28"/>
      <c r="DV981" s="28"/>
      <c r="IP981" s="28"/>
      <c r="IQ981" s="28"/>
      <c r="IR981" s="28"/>
      <c r="IS981" s="28"/>
      <c r="IT981" s="28"/>
      <c r="IU981" s="28"/>
      <c r="IV981" s="28"/>
      <c r="IW981" s="28"/>
      <c r="IX981" s="28"/>
      <c r="IY981" s="28"/>
      <c r="IZ981" s="28"/>
      <c r="JA981" s="28"/>
      <c r="JB981" s="28"/>
      <c r="JC981" s="28"/>
      <c r="JD981" s="28"/>
      <c r="JE981" s="28"/>
      <c r="JF981" s="28"/>
      <c r="JG981" s="28"/>
      <c r="JH981" s="28"/>
      <c r="JI981" s="28"/>
      <c r="JJ981" s="28"/>
      <c r="JK981" s="28"/>
      <c r="JL981" s="28"/>
      <c r="JM981" s="28"/>
      <c r="JN981" s="28"/>
      <c r="JO981" s="28"/>
      <c r="JP981" s="28"/>
      <c r="JQ981" s="28"/>
      <c r="JR981" s="28"/>
      <c r="JS981" s="28"/>
      <c r="JT981" s="28"/>
      <c r="JU981" s="28"/>
      <c r="JV981" s="28"/>
      <c r="JW981" s="28"/>
      <c r="JX981" s="28"/>
      <c r="JY981" s="28"/>
      <c r="JZ981" s="28"/>
      <c r="KA981" s="28"/>
      <c r="KB981" s="28"/>
      <c r="KC981" s="28"/>
      <c r="KD981" s="28"/>
    </row>
    <row r="982" spans="5:290" x14ac:dyDescent="0.2">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28"/>
      <c r="AC982" s="31"/>
      <c r="AD982" s="31"/>
      <c r="AE982" s="31"/>
      <c r="AF982" s="31"/>
      <c r="AG982" s="31"/>
      <c r="AH982" s="31"/>
      <c r="AI982" s="31"/>
      <c r="AJ982" s="31"/>
      <c r="AK982" s="31"/>
      <c r="AL982" s="31"/>
      <c r="AM982" s="31"/>
      <c r="AN982" s="31"/>
      <c r="AO982" s="31"/>
      <c r="AP982" s="31"/>
      <c r="AQ982" s="31"/>
      <c r="AR982" s="31"/>
      <c r="AT982" s="28"/>
      <c r="AU982" s="28"/>
      <c r="AV982" s="28"/>
      <c r="AW982" s="28"/>
      <c r="AX982" s="28"/>
      <c r="AY982" s="28"/>
      <c r="AZ982" s="28"/>
      <c r="BA982" s="28"/>
      <c r="BB982" s="28"/>
      <c r="BC982" s="28"/>
      <c r="BD982" s="28"/>
      <c r="BE982" s="28"/>
      <c r="BF982" s="28"/>
      <c r="BG982" s="28"/>
      <c r="BH982" s="28"/>
      <c r="BI982" s="28"/>
      <c r="BJ982" s="28"/>
      <c r="BK982" s="28"/>
      <c r="BL982" s="28"/>
      <c r="BM982" s="28"/>
      <c r="BN982" s="28"/>
      <c r="BO982" s="28"/>
      <c r="BP982" s="28"/>
      <c r="BQ982" s="28"/>
      <c r="BR982" s="28"/>
      <c r="BS982" s="28"/>
      <c r="BT982" s="28"/>
      <c r="BU982" s="28"/>
      <c r="BV982" s="28"/>
      <c r="BW982" s="28"/>
      <c r="BX982" s="28"/>
      <c r="BY982" s="28"/>
      <c r="BZ982" s="28"/>
      <c r="CA982" s="28"/>
      <c r="CB982" s="28"/>
      <c r="CC982" s="28"/>
      <c r="CD982" s="28"/>
      <c r="CE982" s="28"/>
      <c r="CF982" s="28"/>
      <c r="CG982" s="28"/>
      <c r="CH982" s="28"/>
      <c r="CI982" s="28"/>
      <c r="CJ982" s="28"/>
      <c r="CK982" s="28"/>
      <c r="CL982" s="28"/>
      <c r="CM982" s="28"/>
      <c r="CN982" s="28"/>
      <c r="CO982" s="28"/>
      <c r="CP982" s="28"/>
      <c r="CQ982" s="28"/>
      <c r="CR982" s="28"/>
      <c r="CS982" s="28"/>
      <c r="CT982" s="28"/>
      <c r="CU982" s="28"/>
      <c r="CV982" s="28"/>
      <c r="CW982" s="28"/>
      <c r="CX982" s="28"/>
      <c r="CY982" s="28"/>
      <c r="CZ982" s="28"/>
      <c r="DA982" s="28"/>
      <c r="DB982" s="28"/>
      <c r="DC982" s="28"/>
      <c r="DD982" s="28"/>
      <c r="DE982" s="28"/>
      <c r="DF982" s="28"/>
      <c r="DG982" s="28"/>
      <c r="DH982" s="28"/>
      <c r="DI982" s="28"/>
      <c r="DJ982" s="28"/>
      <c r="DK982" s="28"/>
      <c r="DL982" s="28"/>
      <c r="DM982" s="28"/>
      <c r="DN982" s="28"/>
      <c r="DO982" s="28"/>
      <c r="DP982" s="28"/>
      <c r="DQ982" s="28"/>
      <c r="DR982" s="28"/>
      <c r="DS982" s="28"/>
      <c r="DT982" s="28"/>
      <c r="DU982" s="28"/>
      <c r="DV982" s="28"/>
      <c r="IP982" s="28"/>
      <c r="IQ982" s="28"/>
      <c r="IR982" s="28"/>
      <c r="IS982" s="28"/>
      <c r="IT982" s="28"/>
      <c r="IU982" s="28"/>
      <c r="IV982" s="28"/>
      <c r="IW982" s="28"/>
      <c r="IX982" s="28"/>
      <c r="IY982" s="28"/>
      <c r="IZ982" s="28"/>
      <c r="JA982" s="28"/>
      <c r="JB982" s="28"/>
      <c r="JC982" s="28"/>
      <c r="JD982" s="28"/>
      <c r="JE982" s="28"/>
      <c r="JF982" s="28"/>
      <c r="JG982" s="28"/>
      <c r="JH982" s="28"/>
      <c r="JI982" s="28"/>
      <c r="JJ982" s="28"/>
      <c r="JK982" s="28"/>
      <c r="JL982" s="28"/>
      <c r="JM982" s="28"/>
      <c r="JN982" s="28"/>
      <c r="JO982" s="28"/>
      <c r="JP982" s="28"/>
      <c r="JQ982" s="28"/>
      <c r="JR982" s="28"/>
      <c r="JS982" s="28"/>
      <c r="JT982" s="28"/>
      <c r="JU982" s="28"/>
      <c r="JV982" s="28"/>
      <c r="JW982" s="28"/>
      <c r="JX982" s="28"/>
      <c r="JY982" s="28"/>
      <c r="JZ982" s="28"/>
      <c r="KA982" s="28"/>
      <c r="KB982" s="28"/>
      <c r="KC982" s="28"/>
      <c r="KD982" s="28"/>
    </row>
    <row r="983" spans="5:290" x14ac:dyDescent="0.2">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28"/>
      <c r="AC983" s="31"/>
      <c r="AD983" s="31"/>
      <c r="AE983" s="31"/>
      <c r="AF983" s="31"/>
      <c r="AG983" s="31"/>
      <c r="AH983" s="31"/>
      <c r="AI983" s="31"/>
      <c r="AJ983" s="31"/>
      <c r="AK983" s="31"/>
      <c r="AL983" s="31"/>
      <c r="AM983" s="31"/>
      <c r="AN983" s="31"/>
      <c r="AO983" s="31"/>
      <c r="AP983" s="31"/>
      <c r="AQ983" s="31"/>
      <c r="AR983" s="31"/>
      <c r="AT983" s="28"/>
      <c r="AU983" s="28"/>
      <c r="AV983" s="28"/>
      <c r="AW983" s="28"/>
      <c r="AX983" s="28"/>
      <c r="AY983" s="28"/>
      <c r="AZ983" s="28"/>
      <c r="BA983" s="28"/>
      <c r="BB983" s="28"/>
      <c r="BC983" s="28"/>
      <c r="BD983" s="28"/>
      <c r="BE983" s="28"/>
      <c r="BF983" s="28"/>
      <c r="BG983" s="28"/>
      <c r="BH983" s="28"/>
      <c r="BI983" s="28"/>
      <c r="BJ983" s="28"/>
      <c r="BK983" s="28"/>
      <c r="BL983" s="28"/>
      <c r="BM983" s="28"/>
      <c r="BN983" s="28"/>
      <c r="BO983" s="28"/>
      <c r="BP983" s="28"/>
      <c r="BQ983" s="28"/>
      <c r="BR983" s="28"/>
      <c r="BS983" s="28"/>
      <c r="BT983" s="28"/>
      <c r="BU983" s="28"/>
      <c r="BV983" s="28"/>
      <c r="BW983" s="28"/>
      <c r="BX983" s="28"/>
      <c r="BY983" s="28"/>
      <c r="BZ983" s="28"/>
      <c r="CA983" s="28"/>
      <c r="CB983" s="28"/>
      <c r="CC983" s="28"/>
      <c r="CD983" s="28"/>
      <c r="CE983" s="28"/>
      <c r="CF983" s="28"/>
      <c r="CG983" s="28"/>
      <c r="CH983" s="28"/>
      <c r="CI983" s="28"/>
      <c r="CJ983" s="28"/>
      <c r="CK983" s="28"/>
      <c r="CL983" s="28"/>
      <c r="CM983" s="28"/>
      <c r="CN983" s="28"/>
      <c r="CO983" s="28"/>
      <c r="CP983" s="28"/>
      <c r="CQ983" s="28"/>
      <c r="CR983" s="28"/>
      <c r="CS983" s="28"/>
      <c r="CT983" s="28"/>
      <c r="CU983" s="28"/>
      <c r="CV983" s="28"/>
      <c r="CW983" s="28"/>
      <c r="CX983" s="28"/>
      <c r="CY983" s="28"/>
      <c r="CZ983" s="28"/>
      <c r="DA983" s="28"/>
      <c r="DB983" s="28"/>
      <c r="DC983" s="28"/>
      <c r="DD983" s="28"/>
      <c r="DE983" s="28"/>
      <c r="DF983" s="28"/>
      <c r="DG983" s="28"/>
      <c r="DH983" s="28"/>
      <c r="DI983" s="28"/>
      <c r="DJ983" s="28"/>
      <c r="DK983" s="28"/>
      <c r="DL983" s="28"/>
      <c r="DM983" s="28"/>
      <c r="DN983" s="28"/>
      <c r="DO983" s="28"/>
      <c r="DP983" s="28"/>
      <c r="DQ983" s="28"/>
      <c r="DR983" s="28"/>
      <c r="DS983" s="28"/>
      <c r="DT983" s="28"/>
      <c r="DU983" s="28"/>
      <c r="DV983" s="28"/>
      <c r="IP983" s="28"/>
      <c r="IQ983" s="28"/>
      <c r="IR983" s="28"/>
      <c r="IS983" s="28"/>
      <c r="IT983" s="28"/>
      <c r="IU983" s="28"/>
      <c r="IV983" s="28"/>
      <c r="IW983" s="28"/>
      <c r="IX983" s="28"/>
      <c r="IY983" s="28"/>
      <c r="IZ983" s="28"/>
      <c r="JA983" s="28"/>
      <c r="JB983" s="28"/>
      <c r="JC983" s="28"/>
      <c r="JD983" s="28"/>
      <c r="JE983" s="28"/>
      <c r="JF983" s="28"/>
      <c r="JG983" s="28"/>
      <c r="JH983" s="28"/>
      <c r="JI983" s="28"/>
      <c r="JJ983" s="28"/>
      <c r="JK983" s="28"/>
      <c r="JL983" s="28"/>
      <c r="JM983" s="28"/>
      <c r="JN983" s="28"/>
      <c r="JO983" s="28"/>
      <c r="JP983" s="28"/>
      <c r="JQ983" s="28"/>
      <c r="JR983" s="28"/>
      <c r="JS983" s="28"/>
      <c r="JT983" s="28"/>
      <c r="JU983" s="28"/>
      <c r="JV983" s="28"/>
      <c r="JW983" s="28"/>
      <c r="JX983" s="28"/>
      <c r="JY983" s="28"/>
      <c r="JZ983" s="28"/>
      <c r="KA983" s="28"/>
      <c r="KB983" s="28"/>
      <c r="KC983" s="28"/>
      <c r="KD983" s="28"/>
    </row>
    <row r="984" spans="5:290" x14ac:dyDescent="0.2">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28"/>
      <c r="AC984" s="31"/>
      <c r="AD984" s="31"/>
      <c r="AE984" s="31"/>
      <c r="AF984" s="31"/>
      <c r="AG984" s="31"/>
      <c r="AH984" s="31"/>
      <c r="AI984" s="31"/>
      <c r="AJ984" s="31"/>
      <c r="AK984" s="31"/>
      <c r="AL984" s="31"/>
      <c r="AM984" s="31"/>
      <c r="AN984" s="31"/>
      <c r="AO984" s="31"/>
      <c r="AP984" s="31"/>
      <c r="AQ984" s="31"/>
      <c r="AR984" s="31"/>
      <c r="AT984" s="28"/>
      <c r="AU984" s="28"/>
      <c r="AV984" s="28"/>
      <c r="AW984" s="28"/>
      <c r="AX984" s="28"/>
      <c r="AY984" s="28"/>
      <c r="AZ984" s="28"/>
      <c r="BA984" s="28"/>
      <c r="BB984" s="28"/>
      <c r="BC984" s="28"/>
      <c r="BD984" s="28"/>
      <c r="BE984" s="28"/>
      <c r="BF984" s="28"/>
      <c r="BG984" s="28"/>
      <c r="BH984" s="28"/>
      <c r="BI984" s="28"/>
      <c r="BJ984" s="28"/>
      <c r="BK984" s="28"/>
      <c r="BL984" s="28"/>
      <c r="BM984" s="28"/>
      <c r="BN984" s="28"/>
      <c r="BO984" s="28"/>
      <c r="BP984" s="28"/>
      <c r="BQ984" s="28"/>
      <c r="BR984" s="28"/>
      <c r="BS984" s="28"/>
      <c r="BT984" s="28"/>
      <c r="BU984" s="28"/>
      <c r="BV984" s="28"/>
      <c r="BW984" s="28"/>
      <c r="BX984" s="28"/>
      <c r="BY984" s="28"/>
      <c r="BZ984" s="28"/>
      <c r="CA984" s="28"/>
      <c r="CB984" s="28"/>
      <c r="CC984" s="28"/>
      <c r="CD984" s="28"/>
      <c r="CE984" s="28"/>
      <c r="CF984" s="28"/>
      <c r="CG984" s="28"/>
      <c r="CH984" s="28"/>
      <c r="CI984" s="28"/>
      <c r="CJ984" s="28"/>
      <c r="CK984" s="28"/>
      <c r="CL984" s="28"/>
      <c r="CM984" s="28"/>
      <c r="CN984" s="28"/>
      <c r="CO984" s="28"/>
      <c r="CP984" s="28"/>
      <c r="CQ984" s="28"/>
      <c r="CR984" s="28"/>
      <c r="CS984" s="28"/>
      <c r="CT984" s="28"/>
      <c r="CU984" s="28"/>
      <c r="CV984" s="28"/>
      <c r="CW984" s="28"/>
      <c r="CX984" s="28"/>
      <c r="CY984" s="28"/>
      <c r="CZ984" s="28"/>
      <c r="DA984" s="28"/>
      <c r="DB984" s="28"/>
      <c r="DC984" s="28"/>
      <c r="DD984" s="28"/>
      <c r="DE984" s="28"/>
      <c r="DF984" s="28"/>
      <c r="DG984" s="28"/>
      <c r="DH984" s="28"/>
      <c r="DI984" s="28"/>
      <c r="DJ984" s="28"/>
      <c r="DK984" s="28"/>
      <c r="DL984" s="28"/>
      <c r="DM984" s="28"/>
      <c r="DN984" s="28"/>
      <c r="DO984" s="28"/>
      <c r="DP984" s="28"/>
      <c r="DQ984" s="28"/>
      <c r="DR984" s="28"/>
      <c r="DS984" s="28"/>
      <c r="DT984" s="28"/>
      <c r="DU984" s="28"/>
      <c r="DV984" s="28"/>
      <c r="IP984" s="28"/>
      <c r="IQ984" s="28"/>
      <c r="IR984" s="28"/>
      <c r="IS984" s="28"/>
      <c r="IT984" s="28"/>
      <c r="IU984" s="28"/>
      <c r="IV984" s="28"/>
      <c r="IW984" s="28"/>
      <c r="IX984" s="28"/>
      <c r="IY984" s="28"/>
      <c r="IZ984" s="28"/>
      <c r="JA984" s="28"/>
      <c r="JB984" s="28"/>
      <c r="JC984" s="28"/>
      <c r="JD984" s="28"/>
      <c r="JE984" s="28"/>
      <c r="JF984" s="28"/>
      <c r="JG984" s="28"/>
      <c r="JH984" s="28"/>
      <c r="JI984" s="28"/>
      <c r="JJ984" s="28"/>
      <c r="JK984" s="28"/>
      <c r="JL984" s="28"/>
      <c r="JM984" s="28"/>
      <c r="JN984" s="28"/>
      <c r="JO984" s="28"/>
      <c r="JP984" s="28"/>
      <c r="JQ984" s="28"/>
      <c r="JR984" s="28"/>
      <c r="JS984" s="28"/>
      <c r="JT984" s="28"/>
      <c r="JU984" s="28"/>
      <c r="JV984" s="28"/>
      <c r="JW984" s="28"/>
      <c r="JX984" s="28"/>
      <c r="JY984" s="28"/>
      <c r="JZ984" s="28"/>
      <c r="KA984" s="28"/>
      <c r="KB984" s="28"/>
      <c r="KC984" s="28"/>
      <c r="KD984" s="28"/>
    </row>
    <row r="985" spans="5:290" x14ac:dyDescent="0.2">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28"/>
      <c r="AC985" s="31"/>
      <c r="AD985" s="31"/>
      <c r="AE985" s="31"/>
      <c r="AF985" s="31"/>
      <c r="AG985" s="31"/>
      <c r="AH985" s="31"/>
      <c r="AI985" s="31"/>
      <c r="AJ985" s="31"/>
      <c r="AK985" s="31"/>
      <c r="AL985" s="31"/>
      <c r="AM985" s="31"/>
      <c r="AN985" s="31"/>
      <c r="AO985" s="31"/>
      <c r="AP985" s="31"/>
      <c r="AQ985" s="31"/>
      <c r="AR985" s="31"/>
      <c r="AT985" s="28"/>
      <c r="AU985" s="28"/>
      <c r="AV985" s="28"/>
      <c r="AW985" s="28"/>
      <c r="AX985" s="28"/>
      <c r="AY985" s="28"/>
      <c r="AZ985" s="28"/>
      <c r="BA985" s="28"/>
      <c r="BB985" s="28"/>
      <c r="BC985" s="28"/>
      <c r="BD985" s="28"/>
      <c r="BE985" s="28"/>
      <c r="BF985" s="28"/>
      <c r="BG985" s="28"/>
      <c r="BH985" s="28"/>
      <c r="BI985" s="28"/>
      <c r="BJ985" s="28"/>
      <c r="BK985" s="28"/>
      <c r="BL985" s="28"/>
      <c r="BM985" s="28"/>
      <c r="BN985" s="28"/>
      <c r="BO985" s="28"/>
      <c r="BP985" s="28"/>
      <c r="BQ985" s="28"/>
      <c r="BR985" s="28"/>
      <c r="BS985" s="28"/>
      <c r="BT985" s="28"/>
      <c r="BU985" s="28"/>
      <c r="BV985" s="28"/>
      <c r="BW985" s="28"/>
      <c r="BX985" s="28"/>
      <c r="BY985" s="28"/>
      <c r="BZ985" s="28"/>
      <c r="CA985" s="28"/>
      <c r="CB985" s="28"/>
      <c r="CC985" s="28"/>
      <c r="CD985" s="28"/>
      <c r="CE985" s="28"/>
      <c r="CF985" s="28"/>
      <c r="CG985" s="28"/>
      <c r="CH985" s="28"/>
      <c r="CI985" s="28"/>
      <c r="CJ985" s="28"/>
      <c r="CK985" s="28"/>
      <c r="CL985" s="28"/>
      <c r="CM985" s="28"/>
      <c r="CN985" s="28"/>
      <c r="CO985" s="28"/>
      <c r="CP985" s="28"/>
      <c r="CQ985" s="28"/>
      <c r="CR985" s="28"/>
      <c r="CS985" s="28"/>
      <c r="CT985" s="28"/>
      <c r="CU985" s="28"/>
      <c r="CV985" s="28"/>
      <c r="CW985" s="28"/>
      <c r="CX985" s="28"/>
      <c r="CY985" s="28"/>
      <c r="CZ985" s="28"/>
      <c r="DA985" s="28"/>
      <c r="DB985" s="28"/>
      <c r="DC985" s="28"/>
      <c r="DD985" s="28"/>
      <c r="DE985" s="28"/>
      <c r="DF985" s="28"/>
      <c r="DG985" s="28"/>
      <c r="DH985" s="28"/>
      <c r="DI985" s="28"/>
      <c r="DJ985" s="28"/>
      <c r="DK985" s="28"/>
      <c r="DL985" s="28"/>
      <c r="DM985" s="28"/>
      <c r="DN985" s="28"/>
      <c r="DO985" s="28"/>
      <c r="DP985" s="28"/>
      <c r="DQ985" s="28"/>
      <c r="DR985" s="28"/>
      <c r="DS985" s="28"/>
      <c r="DT985" s="28"/>
      <c r="DU985" s="28"/>
      <c r="DV985" s="28"/>
      <c r="IP985" s="28"/>
      <c r="IQ985" s="28"/>
      <c r="IR985" s="28"/>
      <c r="IS985" s="28"/>
      <c r="IT985" s="28"/>
      <c r="IU985" s="28"/>
      <c r="IV985" s="28"/>
      <c r="IW985" s="28"/>
      <c r="IX985" s="28"/>
      <c r="IY985" s="28"/>
      <c r="IZ985" s="28"/>
      <c r="JA985" s="28"/>
      <c r="JB985" s="28"/>
      <c r="JC985" s="28"/>
      <c r="JD985" s="28"/>
      <c r="JE985" s="28"/>
      <c r="JF985" s="28"/>
      <c r="JG985" s="28"/>
      <c r="JH985" s="28"/>
      <c r="JI985" s="28"/>
      <c r="JJ985" s="28"/>
      <c r="JK985" s="28"/>
      <c r="JL985" s="28"/>
      <c r="JM985" s="28"/>
      <c r="JN985" s="28"/>
      <c r="JO985" s="28"/>
      <c r="JP985" s="28"/>
      <c r="JQ985" s="28"/>
      <c r="JR985" s="28"/>
      <c r="JS985" s="28"/>
      <c r="JT985" s="28"/>
      <c r="JU985" s="28"/>
      <c r="JV985" s="28"/>
      <c r="JW985" s="28"/>
      <c r="JX985" s="28"/>
      <c r="JY985" s="28"/>
      <c r="JZ985" s="28"/>
      <c r="KA985" s="28"/>
      <c r="KB985" s="28"/>
      <c r="KC985" s="28"/>
      <c r="KD985" s="28"/>
    </row>
    <row r="986" spans="5:290" x14ac:dyDescent="0.2">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28"/>
      <c r="AC986" s="31"/>
      <c r="AD986" s="31"/>
      <c r="AE986" s="31"/>
      <c r="AF986" s="31"/>
      <c r="AG986" s="31"/>
      <c r="AH986" s="31"/>
      <c r="AI986" s="31"/>
      <c r="AJ986" s="31"/>
      <c r="AK986" s="31"/>
      <c r="AL986" s="31"/>
      <c r="AM986" s="31"/>
      <c r="AN986" s="31"/>
      <c r="AO986" s="31"/>
      <c r="AP986" s="31"/>
      <c r="AQ986" s="31"/>
      <c r="AR986" s="31"/>
      <c r="AT986" s="28"/>
      <c r="AU986" s="28"/>
      <c r="AV986" s="28"/>
      <c r="AW986" s="28"/>
      <c r="AX986" s="28"/>
      <c r="AY986" s="28"/>
      <c r="AZ986" s="28"/>
      <c r="BA986" s="28"/>
      <c r="BB986" s="28"/>
      <c r="BC986" s="28"/>
      <c r="BD986" s="28"/>
      <c r="BE986" s="28"/>
      <c r="BF986" s="28"/>
      <c r="BG986" s="28"/>
      <c r="BH986" s="28"/>
      <c r="BI986" s="28"/>
      <c r="BJ986" s="28"/>
      <c r="BK986" s="28"/>
      <c r="BL986" s="28"/>
      <c r="BM986" s="28"/>
      <c r="BN986" s="28"/>
      <c r="BO986" s="28"/>
      <c r="BP986" s="28"/>
      <c r="BQ986" s="28"/>
      <c r="BR986" s="28"/>
      <c r="BS986" s="28"/>
      <c r="BT986" s="28"/>
      <c r="BU986" s="28"/>
      <c r="BV986" s="28"/>
      <c r="BW986" s="28"/>
      <c r="BX986" s="28"/>
      <c r="BY986" s="28"/>
      <c r="BZ986" s="28"/>
      <c r="CA986" s="28"/>
      <c r="CB986" s="28"/>
      <c r="CC986" s="28"/>
      <c r="CD986" s="28"/>
      <c r="CE986" s="28"/>
      <c r="CF986" s="28"/>
      <c r="CG986" s="28"/>
      <c r="CH986" s="28"/>
      <c r="CI986" s="28"/>
      <c r="CJ986" s="28"/>
      <c r="CK986" s="28"/>
      <c r="CL986" s="28"/>
      <c r="CM986" s="28"/>
      <c r="CN986" s="28"/>
      <c r="CO986" s="28"/>
      <c r="CP986" s="28"/>
      <c r="CQ986" s="28"/>
      <c r="CR986" s="28"/>
      <c r="CS986" s="28"/>
      <c r="CT986" s="28"/>
      <c r="CU986" s="28"/>
      <c r="CV986" s="28"/>
      <c r="CW986" s="28"/>
      <c r="CX986" s="28"/>
      <c r="CY986" s="28"/>
      <c r="CZ986" s="28"/>
      <c r="DA986" s="28"/>
      <c r="DB986" s="28"/>
      <c r="DC986" s="28"/>
      <c r="DD986" s="28"/>
      <c r="DE986" s="28"/>
      <c r="DF986" s="28"/>
      <c r="DG986" s="28"/>
      <c r="DH986" s="28"/>
      <c r="DI986" s="28"/>
      <c r="DJ986" s="28"/>
      <c r="DK986" s="28"/>
      <c r="DL986" s="28"/>
      <c r="DM986" s="28"/>
      <c r="DN986" s="28"/>
      <c r="DO986" s="28"/>
      <c r="DP986" s="28"/>
      <c r="DQ986" s="28"/>
      <c r="DR986" s="28"/>
      <c r="DS986" s="28"/>
      <c r="DT986" s="28"/>
      <c r="DU986" s="28"/>
      <c r="DV986" s="28"/>
      <c r="IP986" s="28"/>
      <c r="IQ986" s="28"/>
      <c r="IR986" s="28"/>
      <c r="IS986" s="28"/>
      <c r="IT986" s="28"/>
      <c r="IU986" s="28"/>
      <c r="IV986" s="28"/>
      <c r="IW986" s="28"/>
      <c r="IX986" s="28"/>
      <c r="IY986" s="28"/>
      <c r="IZ986" s="28"/>
      <c r="JA986" s="28"/>
      <c r="JB986" s="28"/>
      <c r="JC986" s="28"/>
      <c r="JD986" s="28"/>
      <c r="JE986" s="28"/>
      <c r="JF986" s="28"/>
      <c r="JG986" s="28"/>
      <c r="JH986" s="28"/>
      <c r="JI986" s="28"/>
      <c r="JJ986" s="28"/>
      <c r="JK986" s="28"/>
      <c r="JL986" s="28"/>
      <c r="JM986" s="28"/>
      <c r="JN986" s="28"/>
      <c r="JO986" s="28"/>
      <c r="JP986" s="28"/>
      <c r="JQ986" s="28"/>
      <c r="JR986" s="28"/>
      <c r="JS986" s="28"/>
      <c r="JT986" s="28"/>
      <c r="JU986" s="28"/>
      <c r="JV986" s="28"/>
      <c r="JW986" s="28"/>
      <c r="JX986" s="28"/>
      <c r="JY986" s="28"/>
      <c r="JZ986" s="28"/>
      <c r="KA986" s="28"/>
      <c r="KB986" s="28"/>
      <c r="KC986" s="28"/>
      <c r="KD986" s="28"/>
    </row>
    <row r="987" spans="5:290" x14ac:dyDescent="0.2">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28"/>
      <c r="AC987" s="31"/>
      <c r="AD987" s="31"/>
      <c r="AE987" s="31"/>
      <c r="AF987" s="31"/>
      <c r="AG987" s="31"/>
      <c r="AH987" s="31"/>
      <c r="AI987" s="31"/>
      <c r="AJ987" s="31"/>
      <c r="AK987" s="31"/>
      <c r="AL987" s="31"/>
      <c r="AM987" s="31"/>
      <c r="AN987" s="31"/>
      <c r="AO987" s="31"/>
      <c r="AP987" s="31"/>
      <c r="AQ987" s="31"/>
      <c r="AR987" s="31"/>
      <c r="AT987" s="28"/>
      <c r="AU987" s="28"/>
      <c r="AV987" s="28"/>
      <c r="AW987" s="28"/>
      <c r="AX987" s="28"/>
      <c r="AY987" s="28"/>
      <c r="AZ987" s="28"/>
      <c r="BA987" s="28"/>
      <c r="BB987" s="28"/>
      <c r="BC987" s="28"/>
      <c r="BD987" s="28"/>
      <c r="BE987" s="28"/>
      <c r="BF987" s="28"/>
      <c r="BG987" s="28"/>
      <c r="BH987" s="28"/>
      <c r="BI987" s="28"/>
      <c r="BJ987" s="28"/>
      <c r="BK987" s="28"/>
      <c r="BL987" s="28"/>
      <c r="BM987" s="28"/>
      <c r="BN987" s="28"/>
      <c r="BO987" s="28"/>
      <c r="BP987" s="28"/>
      <c r="BQ987" s="28"/>
      <c r="BR987" s="28"/>
      <c r="BS987" s="28"/>
      <c r="BT987" s="28"/>
      <c r="BU987" s="28"/>
      <c r="BV987" s="28"/>
      <c r="BW987" s="28"/>
      <c r="BX987" s="28"/>
      <c r="BY987" s="28"/>
      <c r="BZ987" s="28"/>
      <c r="CA987" s="28"/>
      <c r="CB987" s="28"/>
      <c r="CC987" s="28"/>
      <c r="CD987" s="28"/>
      <c r="CE987" s="28"/>
      <c r="CF987" s="28"/>
      <c r="CG987" s="28"/>
      <c r="CH987" s="28"/>
      <c r="CI987" s="28"/>
      <c r="CJ987" s="28"/>
      <c r="CK987" s="28"/>
      <c r="CL987" s="28"/>
      <c r="CM987" s="28"/>
      <c r="CN987" s="28"/>
      <c r="CO987" s="28"/>
      <c r="CP987" s="28"/>
      <c r="CQ987" s="28"/>
      <c r="CR987" s="28"/>
      <c r="CS987" s="28"/>
      <c r="CT987" s="28"/>
      <c r="CU987" s="28"/>
      <c r="CV987" s="28"/>
      <c r="CW987" s="28"/>
      <c r="CX987" s="28"/>
      <c r="CY987" s="28"/>
      <c r="CZ987" s="28"/>
      <c r="DA987" s="28"/>
      <c r="DB987" s="28"/>
      <c r="DC987" s="28"/>
      <c r="DD987" s="28"/>
      <c r="DE987" s="28"/>
      <c r="DF987" s="28"/>
      <c r="DG987" s="28"/>
      <c r="DH987" s="28"/>
      <c r="DI987" s="28"/>
      <c r="DJ987" s="28"/>
      <c r="DK987" s="28"/>
      <c r="DL987" s="28"/>
      <c r="DM987" s="28"/>
      <c r="DN987" s="28"/>
      <c r="DO987" s="28"/>
      <c r="DP987" s="28"/>
      <c r="DQ987" s="28"/>
      <c r="DR987" s="28"/>
      <c r="DS987" s="28"/>
      <c r="DT987" s="28"/>
      <c r="DU987" s="28"/>
      <c r="DV987" s="28"/>
      <c r="IP987" s="28"/>
      <c r="IQ987" s="28"/>
      <c r="IR987" s="28"/>
      <c r="IS987" s="28"/>
      <c r="IT987" s="28"/>
      <c r="IU987" s="28"/>
      <c r="IV987" s="28"/>
      <c r="IW987" s="28"/>
      <c r="IX987" s="28"/>
      <c r="IY987" s="28"/>
      <c r="IZ987" s="28"/>
      <c r="JA987" s="28"/>
      <c r="JB987" s="28"/>
      <c r="JC987" s="28"/>
      <c r="JD987" s="28"/>
      <c r="JE987" s="28"/>
      <c r="JF987" s="28"/>
      <c r="JG987" s="28"/>
      <c r="JH987" s="28"/>
      <c r="JI987" s="28"/>
      <c r="JJ987" s="28"/>
      <c r="JK987" s="28"/>
      <c r="JL987" s="28"/>
      <c r="JM987" s="28"/>
      <c r="JN987" s="28"/>
      <c r="JO987" s="28"/>
      <c r="JP987" s="28"/>
      <c r="JQ987" s="28"/>
      <c r="JR987" s="28"/>
      <c r="JS987" s="28"/>
      <c r="JT987" s="28"/>
      <c r="JU987" s="28"/>
      <c r="JV987" s="28"/>
      <c r="JW987" s="28"/>
      <c r="JX987" s="28"/>
      <c r="JY987" s="28"/>
      <c r="JZ987" s="28"/>
      <c r="KA987" s="28"/>
      <c r="KB987" s="28"/>
      <c r="KC987" s="28"/>
      <c r="KD987" s="28"/>
    </row>
    <row r="988" spans="5:290" x14ac:dyDescent="0.2">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28"/>
      <c r="AC988" s="31"/>
      <c r="AD988" s="31"/>
      <c r="AE988" s="31"/>
      <c r="AF988" s="31"/>
      <c r="AG988" s="31"/>
      <c r="AH988" s="31"/>
      <c r="AI988" s="31"/>
      <c r="AJ988" s="31"/>
      <c r="AK988" s="31"/>
      <c r="AL988" s="31"/>
      <c r="AM988" s="31"/>
      <c r="AN988" s="31"/>
      <c r="AO988" s="31"/>
      <c r="AP988" s="31"/>
      <c r="AQ988" s="31"/>
      <c r="AR988" s="31"/>
      <c r="AT988" s="28"/>
      <c r="AU988" s="28"/>
      <c r="AV988" s="28"/>
      <c r="AW988" s="28"/>
      <c r="AX988" s="28"/>
      <c r="AY988" s="28"/>
      <c r="AZ988" s="28"/>
      <c r="BA988" s="28"/>
      <c r="BB988" s="28"/>
      <c r="BC988" s="28"/>
      <c r="BD988" s="28"/>
      <c r="BE988" s="28"/>
      <c r="BF988" s="28"/>
      <c r="BG988" s="28"/>
      <c r="BH988" s="28"/>
      <c r="BI988" s="28"/>
      <c r="BJ988" s="28"/>
      <c r="BK988" s="28"/>
      <c r="BL988" s="28"/>
      <c r="BM988" s="28"/>
      <c r="BN988" s="28"/>
      <c r="BO988" s="28"/>
      <c r="BP988" s="28"/>
      <c r="BQ988" s="28"/>
      <c r="BR988" s="28"/>
      <c r="BS988" s="28"/>
      <c r="BT988" s="28"/>
      <c r="BU988" s="28"/>
      <c r="BV988" s="28"/>
      <c r="BW988" s="28"/>
      <c r="BX988" s="28"/>
      <c r="BY988" s="28"/>
      <c r="BZ988" s="28"/>
      <c r="CA988" s="28"/>
      <c r="CB988" s="28"/>
      <c r="CC988" s="28"/>
      <c r="CD988" s="28"/>
      <c r="CE988" s="28"/>
      <c r="CF988" s="28"/>
      <c r="CG988" s="28"/>
      <c r="CH988" s="28"/>
      <c r="CI988" s="28"/>
      <c r="CJ988" s="28"/>
      <c r="CK988" s="28"/>
      <c r="CL988" s="28"/>
      <c r="CM988" s="28"/>
      <c r="CN988" s="28"/>
      <c r="CO988" s="28"/>
      <c r="CP988" s="28"/>
      <c r="CQ988" s="28"/>
      <c r="CR988" s="28"/>
      <c r="CS988" s="28"/>
      <c r="CT988" s="28"/>
      <c r="CU988" s="28"/>
      <c r="CV988" s="28"/>
      <c r="CW988" s="28"/>
      <c r="CX988" s="28"/>
      <c r="CY988" s="28"/>
      <c r="CZ988" s="28"/>
      <c r="DA988" s="28"/>
      <c r="DB988" s="28"/>
      <c r="DC988" s="28"/>
      <c r="DD988" s="28"/>
      <c r="DE988" s="28"/>
      <c r="DF988" s="28"/>
      <c r="DG988" s="28"/>
      <c r="DH988" s="28"/>
      <c r="DI988" s="28"/>
      <c r="DJ988" s="28"/>
      <c r="DK988" s="28"/>
      <c r="DL988" s="28"/>
      <c r="DM988" s="28"/>
      <c r="DN988" s="28"/>
      <c r="DO988" s="28"/>
      <c r="DP988" s="28"/>
      <c r="DQ988" s="28"/>
      <c r="DR988" s="28"/>
      <c r="DS988" s="28"/>
      <c r="DT988" s="28"/>
      <c r="DU988" s="28"/>
      <c r="DV988" s="28"/>
      <c r="IP988" s="28"/>
      <c r="IQ988" s="28"/>
      <c r="IR988" s="28"/>
      <c r="IS988" s="28"/>
      <c r="IT988" s="28"/>
      <c r="IU988" s="28"/>
      <c r="IV988" s="28"/>
      <c r="IW988" s="28"/>
      <c r="IX988" s="28"/>
      <c r="IY988" s="28"/>
      <c r="IZ988" s="28"/>
      <c r="JA988" s="28"/>
      <c r="JB988" s="28"/>
      <c r="JC988" s="28"/>
      <c r="JD988" s="28"/>
      <c r="JE988" s="28"/>
      <c r="JF988" s="28"/>
      <c r="JG988" s="28"/>
      <c r="JH988" s="28"/>
      <c r="JI988" s="28"/>
      <c r="JJ988" s="28"/>
      <c r="JK988" s="28"/>
      <c r="JL988" s="28"/>
      <c r="JM988" s="28"/>
      <c r="JN988" s="28"/>
      <c r="JO988" s="28"/>
      <c r="JP988" s="28"/>
      <c r="JQ988" s="28"/>
      <c r="JR988" s="28"/>
      <c r="JS988" s="28"/>
      <c r="JT988" s="28"/>
      <c r="JU988" s="28"/>
      <c r="JV988" s="28"/>
      <c r="JW988" s="28"/>
      <c r="JX988" s="28"/>
      <c r="JY988" s="28"/>
      <c r="JZ988" s="28"/>
      <c r="KA988" s="28"/>
      <c r="KB988" s="28"/>
      <c r="KC988" s="28"/>
      <c r="KD988" s="28"/>
    </row>
    <row r="989" spans="5:290" x14ac:dyDescent="0.2">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28"/>
      <c r="AC989" s="31"/>
      <c r="AD989" s="31"/>
      <c r="AE989" s="31"/>
      <c r="AF989" s="31"/>
      <c r="AG989" s="31"/>
      <c r="AH989" s="31"/>
      <c r="AI989" s="31"/>
      <c r="AJ989" s="31"/>
      <c r="AK989" s="31"/>
      <c r="AL989" s="31"/>
      <c r="AM989" s="31"/>
      <c r="AN989" s="31"/>
      <c r="AO989" s="31"/>
      <c r="AP989" s="31"/>
      <c r="AQ989" s="31"/>
      <c r="AR989" s="31"/>
      <c r="AT989" s="28"/>
      <c r="AU989" s="28"/>
      <c r="AV989" s="28"/>
      <c r="AW989" s="28"/>
      <c r="AX989" s="28"/>
      <c r="AY989" s="28"/>
      <c r="AZ989" s="28"/>
      <c r="BA989" s="28"/>
      <c r="BB989" s="28"/>
      <c r="BC989" s="28"/>
      <c r="BD989" s="28"/>
      <c r="BE989" s="28"/>
      <c r="BF989" s="28"/>
      <c r="BG989" s="28"/>
      <c r="BH989" s="28"/>
      <c r="BI989" s="28"/>
      <c r="BJ989" s="28"/>
      <c r="BK989" s="28"/>
      <c r="BL989" s="28"/>
      <c r="BM989" s="28"/>
      <c r="BN989" s="28"/>
      <c r="BO989" s="28"/>
      <c r="BP989" s="28"/>
      <c r="BQ989" s="28"/>
      <c r="BR989" s="28"/>
      <c r="BS989" s="28"/>
      <c r="BT989" s="28"/>
      <c r="BU989" s="28"/>
      <c r="BV989" s="28"/>
      <c r="BW989" s="28"/>
      <c r="BX989" s="28"/>
      <c r="BY989" s="28"/>
      <c r="BZ989" s="28"/>
      <c r="CA989" s="28"/>
      <c r="CB989" s="28"/>
      <c r="CC989" s="28"/>
      <c r="CD989" s="28"/>
      <c r="CE989" s="28"/>
      <c r="CF989" s="28"/>
      <c r="CG989" s="28"/>
      <c r="CH989" s="28"/>
      <c r="CI989" s="28"/>
      <c r="CJ989" s="28"/>
      <c r="CK989" s="28"/>
      <c r="CL989" s="28"/>
      <c r="CM989" s="28"/>
      <c r="CN989" s="28"/>
      <c r="CO989" s="28"/>
      <c r="CP989" s="28"/>
      <c r="CQ989" s="28"/>
      <c r="CR989" s="28"/>
      <c r="CS989" s="28"/>
      <c r="CT989" s="28"/>
      <c r="CU989" s="28"/>
      <c r="CV989" s="28"/>
      <c r="CW989" s="28"/>
      <c r="CX989" s="28"/>
      <c r="CY989" s="28"/>
      <c r="CZ989" s="28"/>
      <c r="DA989" s="28"/>
      <c r="DB989" s="28"/>
      <c r="DC989" s="28"/>
      <c r="DD989" s="28"/>
      <c r="DE989" s="28"/>
      <c r="DF989" s="28"/>
      <c r="DG989" s="28"/>
      <c r="DH989" s="28"/>
      <c r="DI989" s="28"/>
      <c r="DJ989" s="28"/>
      <c r="DK989" s="28"/>
      <c r="DL989" s="28"/>
      <c r="DM989" s="28"/>
      <c r="DN989" s="28"/>
      <c r="DO989" s="28"/>
      <c r="DP989" s="28"/>
      <c r="DQ989" s="28"/>
      <c r="DR989" s="28"/>
      <c r="DS989" s="28"/>
      <c r="DT989" s="28"/>
      <c r="DU989" s="28"/>
      <c r="DV989" s="28"/>
      <c r="IP989" s="28"/>
      <c r="IQ989" s="28"/>
      <c r="IR989" s="28"/>
      <c r="IS989" s="28"/>
      <c r="IT989" s="28"/>
      <c r="IU989" s="28"/>
      <c r="IV989" s="28"/>
      <c r="IW989" s="28"/>
      <c r="IX989" s="28"/>
      <c r="IY989" s="28"/>
      <c r="IZ989" s="28"/>
      <c r="JA989" s="28"/>
      <c r="JB989" s="28"/>
      <c r="JC989" s="28"/>
      <c r="JD989" s="28"/>
      <c r="JE989" s="28"/>
      <c r="JF989" s="28"/>
      <c r="JG989" s="28"/>
      <c r="JH989" s="28"/>
      <c r="JI989" s="28"/>
      <c r="JJ989" s="28"/>
      <c r="JK989" s="28"/>
      <c r="JL989" s="28"/>
      <c r="JM989" s="28"/>
      <c r="JN989" s="28"/>
      <c r="JO989" s="28"/>
      <c r="JP989" s="28"/>
      <c r="JQ989" s="28"/>
      <c r="JR989" s="28"/>
      <c r="JS989" s="28"/>
      <c r="JT989" s="28"/>
      <c r="JU989" s="28"/>
      <c r="JV989" s="28"/>
      <c r="JW989" s="28"/>
      <c r="JX989" s="28"/>
      <c r="JY989" s="28"/>
      <c r="JZ989" s="28"/>
      <c r="KA989" s="28"/>
      <c r="KB989" s="28"/>
      <c r="KC989" s="28"/>
      <c r="KD989" s="28"/>
    </row>
    <row r="990" spans="5:290" x14ac:dyDescent="0.2">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28"/>
      <c r="AC990" s="31"/>
      <c r="AD990" s="31"/>
      <c r="AE990" s="31"/>
      <c r="AF990" s="31"/>
      <c r="AG990" s="31"/>
      <c r="AH990" s="31"/>
      <c r="AI990" s="31"/>
      <c r="AJ990" s="31"/>
      <c r="AK990" s="31"/>
      <c r="AL990" s="31"/>
      <c r="AM990" s="31"/>
      <c r="AN990" s="31"/>
      <c r="AO990" s="31"/>
      <c r="AP990" s="31"/>
      <c r="AQ990" s="31"/>
      <c r="AR990" s="31"/>
      <c r="AT990" s="28"/>
      <c r="AU990" s="28"/>
      <c r="AV990" s="28"/>
      <c r="AW990" s="28"/>
      <c r="AX990" s="28"/>
      <c r="AY990" s="28"/>
      <c r="AZ990" s="28"/>
      <c r="BA990" s="28"/>
      <c r="BB990" s="28"/>
      <c r="BC990" s="28"/>
      <c r="BD990" s="28"/>
      <c r="BE990" s="28"/>
      <c r="BF990" s="28"/>
      <c r="BG990" s="28"/>
      <c r="BH990" s="28"/>
      <c r="BI990" s="28"/>
      <c r="BJ990" s="28"/>
      <c r="BK990" s="28"/>
      <c r="BL990" s="28"/>
      <c r="BM990" s="28"/>
      <c r="BN990" s="28"/>
      <c r="BO990" s="28"/>
      <c r="BP990" s="28"/>
      <c r="BQ990" s="28"/>
      <c r="BR990" s="28"/>
      <c r="BS990" s="28"/>
      <c r="BT990" s="28"/>
      <c r="BU990" s="28"/>
      <c r="BV990" s="28"/>
      <c r="BW990" s="28"/>
      <c r="BX990" s="28"/>
      <c r="BY990" s="28"/>
      <c r="BZ990" s="28"/>
      <c r="CA990" s="28"/>
      <c r="CB990" s="28"/>
      <c r="CC990" s="28"/>
      <c r="CD990" s="28"/>
      <c r="CE990" s="28"/>
      <c r="CF990" s="28"/>
      <c r="CG990" s="28"/>
      <c r="CH990" s="28"/>
      <c r="CI990" s="28"/>
      <c r="CJ990" s="28"/>
      <c r="CK990" s="28"/>
      <c r="CL990" s="28"/>
      <c r="CM990" s="28"/>
      <c r="CN990" s="28"/>
      <c r="CO990" s="28"/>
      <c r="CP990" s="28"/>
      <c r="CQ990" s="28"/>
      <c r="CR990" s="28"/>
      <c r="CS990" s="28"/>
      <c r="CT990" s="28"/>
      <c r="CU990" s="28"/>
      <c r="CV990" s="28"/>
      <c r="CW990" s="28"/>
      <c r="CX990" s="28"/>
      <c r="CY990" s="28"/>
      <c r="CZ990" s="28"/>
      <c r="DA990" s="28"/>
      <c r="DB990" s="28"/>
      <c r="DC990" s="28"/>
      <c r="DD990" s="28"/>
      <c r="DE990" s="28"/>
      <c r="DF990" s="28"/>
      <c r="DG990" s="28"/>
      <c r="DH990" s="28"/>
      <c r="DI990" s="28"/>
      <c r="DJ990" s="28"/>
      <c r="DK990" s="28"/>
      <c r="DL990" s="28"/>
      <c r="DM990" s="28"/>
      <c r="DN990" s="28"/>
      <c r="DO990" s="28"/>
      <c r="DP990" s="28"/>
      <c r="DQ990" s="28"/>
      <c r="DR990" s="28"/>
      <c r="DS990" s="28"/>
      <c r="DT990" s="28"/>
      <c r="DU990" s="28"/>
      <c r="DV990" s="28"/>
      <c r="IP990" s="28"/>
      <c r="IQ990" s="28"/>
      <c r="IR990" s="28"/>
      <c r="IS990" s="28"/>
      <c r="IT990" s="28"/>
      <c r="IU990" s="28"/>
      <c r="IV990" s="28"/>
      <c r="IW990" s="28"/>
      <c r="IX990" s="28"/>
      <c r="IY990" s="28"/>
      <c r="IZ990" s="28"/>
      <c r="JA990" s="28"/>
      <c r="JB990" s="28"/>
      <c r="JC990" s="28"/>
      <c r="JD990" s="28"/>
      <c r="JE990" s="28"/>
      <c r="JF990" s="28"/>
      <c r="JG990" s="28"/>
      <c r="JH990" s="28"/>
      <c r="JI990" s="28"/>
      <c r="JJ990" s="28"/>
      <c r="JK990" s="28"/>
      <c r="JL990" s="28"/>
      <c r="JM990" s="28"/>
      <c r="JN990" s="28"/>
      <c r="JO990" s="28"/>
      <c r="JP990" s="28"/>
      <c r="JQ990" s="28"/>
      <c r="JR990" s="28"/>
      <c r="JS990" s="28"/>
      <c r="JT990" s="28"/>
      <c r="JU990" s="28"/>
      <c r="JV990" s="28"/>
      <c r="JW990" s="28"/>
      <c r="JX990" s="28"/>
      <c r="JY990" s="28"/>
      <c r="JZ990" s="28"/>
      <c r="KA990" s="28"/>
      <c r="KB990" s="28"/>
      <c r="KC990" s="28"/>
      <c r="KD990" s="28"/>
    </row>
    <row r="991" spans="5:290" x14ac:dyDescent="0.2">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28"/>
      <c r="AC991" s="31"/>
      <c r="AD991" s="31"/>
      <c r="AE991" s="31"/>
      <c r="AF991" s="31"/>
      <c r="AG991" s="31"/>
      <c r="AH991" s="31"/>
      <c r="AI991" s="31"/>
      <c r="AJ991" s="31"/>
      <c r="AK991" s="31"/>
      <c r="AL991" s="31"/>
      <c r="AM991" s="31"/>
      <c r="AN991" s="31"/>
      <c r="AO991" s="31"/>
      <c r="AP991" s="31"/>
      <c r="AQ991" s="31"/>
      <c r="AR991" s="31"/>
      <c r="AT991" s="28"/>
      <c r="AU991" s="28"/>
      <c r="AV991" s="28"/>
      <c r="AW991" s="28"/>
      <c r="AX991" s="28"/>
      <c r="AY991" s="28"/>
      <c r="AZ991" s="28"/>
      <c r="BA991" s="28"/>
      <c r="BB991" s="28"/>
      <c r="BC991" s="28"/>
      <c r="BD991" s="28"/>
      <c r="BE991" s="28"/>
      <c r="BF991" s="28"/>
      <c r="BG991" s="28"/>
      <c r="BH991" s="28"/>
      <c r="BI991" s="28"/>
      <c r="BJ991" s="28"/>
      <c r="BK991" s="28"/>
      <c r="BL991" s="28"/>
      <c r="BM991" s="28"/>
      <c r="BN991" s="28"/>
      <c r="BO991" s="28"/>
      <c r="BP991" s="28"/>
      <c r="BQ991" s="28"/>
      <c r="BR991" s="28"/>
      <c r="BS991" s="28"/>
      <c r="BT991" s="28"/>
      <c r="BU991" s="28"/>
      <c r="BV991" s="28"/>
      <c r="BW991" s="28"/>
      <c r="BX991" s="28"/>
      <c r="BY991" s="28"/>
      <c r="BZ991" s="28"/>
      <c r="CA991" s="28"/>
      <c r="CB991" s="28"/>
      <c r="CC991" s="28"/>
      <c r="CD991" s="28"/>
      <c r="CE991" s="28"/>
      <c r="CF991" s="28"/>
      <c r="CG991" s="28"/>
      <c r="CH991" s="28"/>
      <c r="CI991" s="28"/>
      <c r="CJ991" s="28"/>
      <c r="CK991" s="28"/>
      <c r="CL991" s="28"/>
      <c r="CM991" s="28"/>
      <c r="CN991" s="28"/>
      <c r="CO991" s="28"/>
      <c r="CP991" s="28"/>
      <c r="CQ991" s="28"/>
      <c r="CR991" s="28"/>
      <c r="CS991" s="28"/>
      <c r="CT991" s="28"/>
      <c r="CU991" s="28"/>
      <c r="CV991" s="28"/>
      <c r="CW991" s="28"/>
      <c r="CX991" s="28"/>
      <c r="CY991" s="28"/>
      <c r="CZ991" s="28"/>
      <c r="DA991" s="28"/>
      <c r="DB991" s="28"/>
      <c r="DC991" s="28"/>
      <c r="DD991" s="28"/>
      <c r="DE991" s="28"/>
      <c r="DF991" s="28"/>
      <c r="DG991" s="28"/>
      <c r="DH991" s="28"/>
      <c r="DI991" s="28"/>
      <c r="DJ991" s="28"/>
      <c r="DK991" s="28"/>
      <c r="DL991" s="28"/>
      <c r="DM991" s="28"/>
      <c r="DN991" s="28"/>
      <c r="DO991" s="28"/>
      <c r="DP991" s="28"/>
      <c r="DQ991" s="28"/>
      <c r="DR991" s="28"/>
      <c r="DS991" s="28"/>
      <c r="DT991" s="28"/>
      <c r="DU991" s="28"/>
      <c r="DV991" s="28"/>
      <c r="IP991" s="28"/>
      <c r="IQ991" s="28"/>
      <c r="IR991" s="28"/>
      <c r="IS991" s="28"/>
      <c r="IT991" s="28"/>
      <c r="IU991" s="28"/>
      <c r="IV991" s="28"/>
      <c r="IW991" s="28"/>
      <c r="IX991" s="28"/>
      <c r="IY991" s="28"/>
      <c r="IZ991" s="28"/>
      <c r="JA991" s="28"/>
      <c r="JB991" s="28"/>
      <c r="JC991" s="28"/>
      <c r="JD991" s="28"/>
      <c r="JE991" s="28"/>
      <c r="JF991" s="28"/>
      <c r="JG991" s="28"/>
      <c r="JH991" s="28"/>
      <c r="JI991" s="28"/>
      <c r="JJ991" s="28"/>
      <c r="JK991" s="28"/>
      <c r="JL991" s="28"/>
      <c r="JM991" s="28"/>
      <c r="JN991" s="28"/>
      <c r="JO991" s="28"/>
      <c r="JP991" s="28"/>
      <c r="JQ991" s="28"/>
      <c r="JR991" s="28"/>
      <c r="JS991" s="28"/>
      <c r="JT991" s="28"/>
      <c r="JU991" s="28"/>
      <c r="JV991" s="28"/>
      <c r="JW991" s="28"/>
      <c r="JX991" s="28"/>
      <c r="JY991" s="28"/>
      <c r="JZ991" s="28"/>
      <c r="KA991" s="28"/>
      <c r="KB991" s="28"/>
      <c r="KC991" s="28"/>
      <c r="KD991" s="28"/>
    </row>
    <row r="992" spans="5:290" x14ac:dyDescent="0.2">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28"/>
      <c r="AC992" s="31"/>
      <c r="AD992" s="31"/>
      <c r="AE992" s="31"/>
      <c r="AF992" s="31"/>
      <c r="AG992" s="31"/>
      <c r="AH992" s="31"/>
      <c r="AI992" s="31"/>
      <c r="AJ992" s="31"/>
      <c r="AK992" s="31"/>
      <c r="AL992" s="31"/>
      <c r="AM992" s="31"/>
      <c r="AN992" s="31"/>
      <c r="AO992" s="31"/>
      <c r="AP992" s="31"/>
      <c r="AQ992" s="31"/>
      <c r="AR992" s="31"/>
      <c r="AT992" s="28"/>
      <c r="AU992" s="28"/>
      <c r="AV992" s="28"/>
      <c r="AW992" s="28"/>
      <c r="AX992" s="28"/>
      <c r="AY992" s="28"/>
      <c r="AZ992" s="28"/>
      <c r="BA992" s="28"/>
      <c r="BB992" s="28"/>
      <c r="BC992" s="28"/>
      <c r="BD992" s="28"/>
      <c r="BE992" s="28"/>
      <c r="BF992" s="28"/>
      <c r="BG992" s="28"/>
      <c r="BH992" s="28"/>
      <c r="BI992" s="28"/>
      <c r="BJ992" s="28"/>
      <c r="BK992" s="28"/>
      <c r="BL992" s="28"/>
      <c r="BM992" s="28"/>
      <c r="BN992" s="28"/>
      <c r="BO992" s="28"/>
      <c r="BP992" s="28"/>
      <c r="BQ992" s="28"/>
      <c r="BR992" s="28"/>
      <c r="BS992" s="28"/>
      <c r="BT992" s="28"/>
      <c r="BU992" s="28"/>
      <c r="BV992" s="28"/>
      <c r="BW992" s="28"/>
      <c r="BX992" s="28"/>
      <c r="BY992" s="28"/>
      <c r="BZ992" s="28"/>
      <c r="CA992" s="28"/>
      <c r="CB992" s="28"/>
      <c r="CC992" s="28"/>
      <c r="CD992" s="28"/>
      <c r="CE992" s="28"/>
      <c r="CF992" s="28"/>
      <c r="CG992" s="28"/>
      <c r="CH992" s="28"/>
      <c r="CI992" s="28"/>
      <c r="CJ992" s="28"/>
      <c r="CK992" s="28"/>
      <c r="CL992" s="28"/>
      <c r="CM992" s="28"/>
      <c r="CN992" s="28"/>
      <c r="CO992" s="28"/>
      <c r="CP992" s="28"/>
      <c r="CQ992" s="28"/>
      <c r="CR992" s="28"/>
      <c r="CS992" s="28"/>
      <c r="CT992" s="28"/>
      <c r="CU992" s="28"/>
      <c r="CV992" s="28"/>
      <c r="CW992" s="28"/>
      <c r="CX992" s="28"/>
      <c r="CY992" s="28"/>
      <c r="CZ992" s="28"/>
      <c r="DA992" s="28"/>
      <c r="DB992" s="28"/>
      <c r="DC992" s="28"/>
      <c r="DD992" s="28"/>
      <c r="DE992" s="28"/>
      <c r="DF992" s="28"/>
      <c r="DG992" s="28"/>
      <c r="DH992" s="28"/>
      <c r="DI992" s="28"/>
      <c r="DJ992" s="28"/>
      <c r="DK992" s="28"/>
      <c r="DL992" s="28"/>
      <c r="DM992" s="28"/>
      <c r="DN992" s="28"/>
      <c r="DO992" s="28"/>
      <c r="DP992" s="28"/>
      <c r="DQ992" s="28"/>
      <c r="DR992" s="28"/>
      <c r="DS992" s="28"/>
      <c r="DT992" s="28"/>
      <c r="DU992" s="28"/>
      <c r="DV992" s="28"/>
      <c r="IP992" s="28"/>
      <c r="IQ992" s="28"/>
      <c r="IR992" s="28"/>
      <c r="IS992" s="28"/>
      <c r="IT992" s="28"/>
      <c r="IU992" s="28"/>
      <c r="IV992" s="28"/>
      <c r="IW992" s="28"/>
      <c r="IX992" s="28"/>
      <c r="IY992" s="28"/>
      <c r="IZ992" s="28"/>
      <c r="JA992" s="28"/>
      <c r="JB992" s="28"/>
      <c r="JC992" s="28"/>
      <c r="JD992" s="28"/>
      <c r="JE992" s="28"/>
      <c r="JF992" s="28"/>
      <c r="JG992" s="28"/>
      <c r="JH992" s="28"/>
      <c r="JI992" s="28"/>
      <c r="JJ992" s="28"/>
      <c r="JK992" s="28"/>
      <c r="JL992" s="28"/>
      <c r="JM992" s="28"/>
      <c r="JN992" s="28"/>
      <c r="JO992" s="28"/>
      <c r="JP992" s="28"/>
      <c r="JQ992" s="28"/>
      <c r="JR992" s="28"/>
      <c r="JS992" s="28"/>
      <c r="JT992" s="28"/>
      <c r="JU992" s="28"/>
      <c r="JV992" s="28"/>
      <c r="JW992" s="28"/>
      <c r="JX992" s="28"/>
      <c r="JY992" s="28"/>
      <c r="JZ992" s="28"/>
      <c r="KA992" s="28"/>
      <c r="KB992" s="28"/>
      <c r="KC992" s="28"/>
      <c r="KD992" s="28"/>
    </row>
    <row r="993" spans="5:290" x14ac:dyDescent="0.2">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28"/>
      <c r="AC993" s="31"/>
      <c r="AD993" s="31"/>
      <c r="AE993" s="31"/>
      <c r="AF993" s="31"/>
      <c r="AG993" s="31"/>
      <c r="AH993" s="31"/>
      <c r="AI993" s="31"/>
      <c r="AJ993" s="31"/>
      <c r="AK993" s="31"/>
      <c r="AL993" s="31"/>
      <c r="AM993" s="31"/>
      <c r="AN993" s="31"/>
      <c r="AO993" s="31"/>
      <c r="AP993" s="31"/>
      <c r="AQ993" s="31"/>
      <c r="AR993" s="31"/>
      <c r="AT993" s="28"/>
      <c r="AU993" s="28"/>
      <c r="AV993" s="28"/>
      <c r="AW993" s="28"/>
      <c r="AX993" s="28"/>
      <c r="AY993" s="28"/>
      <c r="AZ993" s="28"/>
      <c r="BA993" s="28"/>
      <c r="BB993" s="28"/>
      <c r="BC993" s="28"/>
      <c r="BD993" s="28"/>
      <c r="BE993" s="28"/>
      <c r="BF993" s="28"/>
      <c r="BG993" s="28"/>
      <c r="BH993" s="28"/>
      <c r="BI993" s="28"/>
      <c r="BJ993" s="28"/>
      <c r="BK993" s="28"/>
      <c r="BL993" s="28"/>
      <c r="BM993" s="28"/>
      <c r="BN993" s="28"/>
      <c r="BO993" s="28"/>
      <c r="BP993" s="28"/>
      <c r="BQ993" s="28"/>
      <c r="BR993" s="28"/>
      <c r="BS993" s="28"/>
      <c r="BT993" s="28"/>
      <c r="BU993" s="28"/>
      <c r="BV993" s="28"/>
      <c r="BW993" s="28"/>
      <c r="BX993" s="28"/>
      <c r="BY993" s="28"/>
      <c r="BZ993" s="28"/>
      <c r="CA993" s="28"/>
      <c r="CB993" s="28"/>
      <c r="CC993" s="28"/>
      <c r="CD993" s="28"/>
      <c r="CE993" s="28"/>
      <c r="CF993" s="28"/>
      <c r="CG993" s="28"/>
      <c r="CH993" s="28"/>
      <c r="CI993" s="28"/>
      <c r="CJ993" s="28"/>
      <c r="CK993" s="28"/>
      <c r="CL993" s="28"/>
      <c r="CM993" s="28"/>
      <c r="CN993" s="28"/>
      <c r="CO993" s="28"/>
      <c r="CP993" s="28"/>
      <c r="CQ993" s="28"/>
      <c r="CR993" s="28"/>
      <c r="CS993" s="28"/>
      <c r="CT993" s="28"/>
      <c r="CU993" s="28"/>
      <c r="CV993" s="28"/>
      <c r="CW993" s="28"/>
      <c r="CX993" s="28"/>
      <c r="CY993" s="28"/>
      <c r="CZ993" s="28"/>
      <c r="DA993" s="28"/>
      <c r="DB993" s="28"/>
      <c r="DC993" s="28"/>
      <c r="DD993" s="28"/>
      <c r="DE993" s="28"/>
      <c r="DF993" s="28"/>
      <c r="DG993" s="28"/>
      <c r="DH993" s="28"/>
      <c r="DI993" s="28"/>
      <c r="DJ993" s="28"/>
      <c r="DK993" s="28"/>
      <c r="DL993" s="28"/>
      <c r="DM993" s="28"/>
      <c r="DN993" s="28"/>
      <c r="DO993" s="28"/>
      <c r="DP993" s="28"/>
      <c r="DQ993" s="28"/>
      <c r="DR993" s="28"/>
      <c r="DS993" s="28"/>
      <c r="DT993" s="28"/>
      <c r="DU993" s="28"/>
      <c r="DV993" s="28"/>
      <c r="IP993" s="28"/>
      <c r="IQ993" s="28"/>
      <c r="IR993" s="28"/>
      <c r="IS993" s="28"/>
      <c r="IT993" s="28"/>
      <c r="IU993" s="28"/>
      <c r="IV993" s="28"/>
      <c r="IW993" s="28"/>
      <c r="IX993" s="28"/>
      <c r="IY993" s="28"/>
      <c r="IZ993" s="28"/>
      <c r="JA993" s="28"/>
      <c r="JB993" s="28"/>
      <c r="JC993" s="28"/>
      <c r="JD993" s="28"/>
      <c r="JE993" s="28"/>
      <c r="JF993" s="28"/>
      <c r="JG993" s="28"/>
      <c r="JH993" s="28"/>
      <c r="JI993" s="28"/>
      <c r="JJ993" s="28"/>
      <c r="JK993" s="28"/>
      <c r="JL993" s="28"/>
      <c r="JM993" s="28"/>
      <c r="JN993" s="28"/>
      <c r="JO993" s="28"/>
      <c r="JP993" s="28"/>
      <c r="JQ993" s="28"/>
      <c r="JR993" s="28"/>
      <c r="JS993" s="28"/>
      <c r="JT993" s="28"/>
      <c r="JU993" s="28"/>
      <c r="JV993" s="28"/>
      <c r="JW993" s="28"/>
      <c r="JX993" s="28"/>
      <c r="JY993" s="28"/>
      <c r="JZ993" s="28"/>
      <c r="KA993" s="28"/>
      <c r="KB993" s="28"/>
      <c r="KC993" s="28"/>
      <c r="KD993" s="28"/>
    </row>
    <row r="994" spans="5:290" x14ac:dyDescent="0.2">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28"/>
      <c r="AC994" s="31"/>
      <c r="AD994" s="31"/>
      <c r="AE994" s="31"/>
      <c r="AF994" s="31"/>
      <c r="AG994" s="31"/>
      <c r="AH994" s="31"/>
      <c r="AI994" s="31"/>
      <c r="AJ994" s="31"/>
      <c r="AK994" s="31"/>
      <c r="AL994" s="31"/>
      <c r="AM994" s="31"/>
      <c r="AN994" s="31"/>
      <c r="AO994" s="31"/>
      <c r="AP994" s="31"/>
      <c r="AQ994" s="31"/>
      <c r="AR994" s="31"/>
      <c r="AT994" s="28"/>
      <c r="AU994" s="28"/>
      <c r="AV994" s="28"/>
      <c r="AW994" s="28"/>
      <c r="AX994" s="28"/>
      <c r="AY994" s="28"/>
      <c r="AZ994" s="28"/>
      <c r="BA994" s="28"/>
      <c r="BB994" s="28"/>
      <c r="BC994" s="28"/>
      <c r="BD994" s="28"/>
      <c r="BE994" s="28"/>
      <c r="BF994" s="28"/>
      <c r="BG994" s="28"/>
      <c r="BH994" s="28"/>
      <c r="BI994" s="28"/>
      <c r="BJ994" s="28"/>
      <c r="BK994" s="28"/>
      <c r="BL994" s="28"/>
      <c r="BM994" s="28"/>
      <c r="BN994" s="28"/>
      <c r="BO994" s="28"/>
      <c r="BP994" s="28"/>
      <c r="BQ994" s="28"/>
      <c r="BR994" s="28"/>
      <c r="BS994" s="28"/>
      <c r="BT994" s="28"/>
      <c r="BU994" s="28"/>
      <c r="BV994" s="28"/>
      <c r="BW994" s="28"/>
      <c r="BX994" s="28"/>
      <c r="BY994" s="28"/>
      <c r="BZ994" s="28"/>
      <c r="CA994" s="28"/>
      <c r="CB994" s="28"/>
      <c r="CC994" s="28"/>
      <c r="CD994" s="28"/>
      <c r="CE994" s="28"/>
      <c r="CF994" s="28"/>
      <c r="CG994" s="28"/>
      <c r="CH994" s="28"/>
      <c r="CI994" s="28"/>
      <c r="CJ994" s="28"/>
      <c r="CK994" s="28"/>
      <c r="CL994" s="28"/>
      <c r="CM994" s="28"/>
      <c r="CN994" s="28"/>
      <c r="CO994" s="28"/>
      <c r="CP994" s="28"/>
      <c r="CQ994" s="28"/>
      <c r="CR994" s="28"/>
      <c r="CS994" s="28"/>
      <c r="CT994" s="28"/>
      <c r="CU994" s="28"/>
      <c r="CV994" s="28"/>
      <c r="CW994" s="28"/>
      <c r="CX994" s="28"/>
      <c r="CY994" s="28"/>
      <c r="CZ994" s="28"/>
      <c r="DA994" s="28"/>
      <c r="DB994" s="28"/>
      <c r="DC994" s="28"/>
      <c r="DD994" s="28"/>
      <c r="DE994" s="28"/>
      <c r="DF994" s="28"/>
      <c r="DG994" s="28"/>
      <c r="DH994" s="28"/>
      <c r="DI994" s="28"/>
      <c r="DJ994" s="28"/>
      <c r="DK994" s="28"/>
      <c r="DL994" s="28"/>
      <c r="DM994" s="28"/>
      <c r="DN994" s="28"/>
      <c r="DO994" s="28"/>
      <c r="DP994" s="28"/>
      <c r="DQ994" s="28"/>
      <c r="DR994" s="28"/>
      <c r="DS994" s="28"/>
      <c r="DT994" s="28"/>
      <c r="DU994" s="28"/>
      <c r="DV994" s="28"/>
      <c r="IP994" s="28"/>
      <c r="IQ994" s="28"/>
      <c r="IR994" s="28"/>
      <c r="IS994" s="28"/>
      <c r="IT994" s="28"/>
      <c r="IU994" s="28"/>
      <c r="IV994" s="28"/>
      <c r="IW994" s="28"/>
      <c r="IX994" s="28"/>
      <c r="IY994" s="28"/>
      <c r="IZ994" s="28"/>
      <c r="JA994" s="28"/>
      <c r="JB994" s="28"/>
      <c r="JC994" s="28"/>
      <c r="JD994" s="28"/>
      <c r="JE994" s="28"/>
      <c r="JF994" s="28"/>
      <c r="JG994" s="28"/>
      <c r="JH994" s="28"/>
      <c r="JI994" s="28"/>
      <c r="JJ994" s="28"/>
      <c r="JK994" s="28"/>
      <c r="JL994" s="28"/>
      <c r="JM994" s="28"/>
      <c r="JN994" s="28"/>
      <c r="JO994" s="28"/>
      <c r="JP994" s="28"/>
      <c r="JQ994" s="28"/>
      <c r="JR994" s="28"/>
      <c r="JS994" s="28"/>
      <c r="JT994" s="28"/>
      <c r="JU994" s="28"/>
      <c r="JV994" s="28"/>
      <c r="JW994" s="28"/>
      <c r="JX994" s="28"/>
      <c r="JY994" s="28"/>
      <c r="JZ994" s="28"/>
      <c r="KA994" s="28"/>
      <c r="KB994" s="28"/>
      <c r="KC994" s="28"/>
      <c r="KD994" s="28"/>
    </row>
    <row r="995" spans="5:290" x14ac:dyDescent="0.2">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28"/>
      <c r="AC995" s="31"/>
      <c r="AD995" s="31"/>
      <c r="AE995" s="31"/>
      <c r="AF995" s="31"/>
      <c r="AG995" s="31"/>
      <c r="AH995" s="31"/>
      <c r="AI995" s="31"/>
      <c r="AJ995" s="31"/>
      <c r="AK995" s="31"/>
      <c r="AL995" s="31"/>
      <c r="AM995" s="31"/>
      <c r="AN995" s="31"/>
      <c r="AO995" s="31"/>
      <c r="AP995" s="31"/>
      <c r="AQ995" s="31"/>
      <c r="AR995" s="31"/>
      <c r="AT995" s="28"/>
      <c r="AU995" s="28"/>
      <c r="AV995" s="28"/>
      <c r="AW995" s="28"/>
      <c r="AX995" s="28"/>
      <c r="AY995" s="28"/>
      <c r="AZ995" s="28"/>
      <c r="BA995" s="28"/>
      <c r="BB995" s="28"/>
      <c r="BC995" s="28"/>
      <c r="BD995" s="28"/>
      <c r="BE995" s="28"/>
      <c r="BF995" s="28"/>
      <c r="BG995" s="28"/>
      <c r="BH995" s="28"/>
      <c r="BI995" s="28"/>
      <c r="BJ995" s="28"/>
      <c r="BK995" s="28"/>
      <c r="BL995" s="28"/>
      <c r="BM995" s="28"/>
      <c r="BN995" s="28"/>
      <c r="BO995" s="28"/>
      <c r="BP995" s="28"/>
      <c r="BQ995" s="28"/>
      <c r="BR995" s="28"/>
      <c r="BS995" s="28"/>
      <c r="BT995" s="28"/>
      <c r="BU995" s="28"/>
      <c r="BV995" s="28"/>
      <c r="BW995" s="28"/>
      <c r="BX995" s="28"/>
      <c r="BY995" s="28"/>
      <c r="BZ995" s="28"/>
      <c r="CA995" s="28"/>
      <c r="CB995" s="28"/>
      <c r="CC995" s="28"/>
      <c r="CD995" s="28"/>
      <c r="CE995" s="28"/>
      <c r="CF995" s="28"/>
      <c r="CG995" s="28"/>
      <c r="CH995" s="28"/>
      <c r="CI995" s="28"/>
      <c r="CJ995" s="28"/>
      <c r="CK995" s="28"/>
      <c r="CL995" s="28"/>
      <c r="CM995" s="28"/>
      <c r="CN995" s="28"/>
      <c r="CO995" s="28"/>
      <c r="CP995" s="28"/>
      <c r="CQ995" s="28"/>
      <c r="CR995" s="28"/>
      <c r="CS995" s="28"/>
      <c r="CT995" s="28"/>
      <c r="CU995" s="28"/>
      <c r="CV995" s="28"/>
      <c r="CW995" s="28"/>
      <c r="CX995" s="28"/>
      <c r="CY995" s="28"/>
      <c r="CZ995" s="28"/>
      <c r="DA995" s="28"/>
      <c r="DB995" s="28"/>
      <c r="DC995" s="28"/>
      <c r="DD995" s="28"/>
      <c r="DE995" s="28"/>
      <c r="DF995" s="28"/>
      <c r="DG995" s="28"/>
      <c r="DH995" s="28"/>
      <c r="DI995" s="28"/>
      <c r="DJ995" s="28"/>
      <c r="DK995" s="28"/>
      <c r="DL995" s="28"/>
      <c r="DM995" s="28"/>
      <c r="DN995" s="28"/>
      <c r="DO995" s="28"/>
      <c r="DP995" s="28"/>
      <c r="DQ995" s="28"/>
      <c r="DR995" s="28"/>
      <c r="DS995" s="28"/>
      <c r="DT995" s="28"/>
      <c r="DU995" s="28"/>
      <c r="DV995" s="28"/>
      <c r="IP995" s="28"/>
      <c r="IQ995" s="28"/>
      <c r="IR995" s="28"/>
      <c r="IS995" s="28"/>
      <c r="IT995" s="28"/>
      <c r="IU995" s="28"/>
      <c r="IV995" s="28"/>
      <c r="IW995" s="28"/>
      <c r="IX995" s="28"/>
      <c r="IY995" s="28"/>
      <c r="IZ995" s="28"/>
      <c r="JA995" s="28"/>
      <c r="JB995" s="28"/>
      <c r="JC995" s="28"/>
      <c r="JD995" s="28"/>
      <c r="JE995" s="28"/>
      <c r="JF995" s="28"/>
      <c r="JG995" s="28"/>
      <c r="JH995" s="28"/>
      <c r="JI995" s="28"/>
      <c r="JJ995" s="28"/>
      <c r="JK995" s="28"/>
      <c r="JL995" s="28"/>
      <c r="JM995" s="28"/>
      <c r="JN995" s="28"/>
      <c r="JO995" s="28"/>
      <c r="JP995" s="28"/>
      <c r="JQ995" s="28"/>
      <c r="JR995" s="28"/>
      <c r="JS995" s="28"/>
      <c r="JT995" s="28"/>
      <c r="JU995" s="28"/>
      <c r="JV995" s="28"/>
      <c r="JW995" s="28"/>
      <c r="JX995" s="28"/>
      <c r="JY995" s="28"/>
      <c r="JZ995" s="28"/>
      <c r="KA995" s="28"/>
      <c r="KB995" s="28"/>
      <c r="KC995" s="28"/>
      <c r="KD995" s="28"/>
    </row>
    <row r="996" spans="5:290" x14ac:dyDescent="0.2">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28"/>
      <c r="AC996" s="31"/>
      <c r="AD996" s="31"/>
      <c r="AE996" s="31"/>
      <c r="AF996" s="31"/>
      <c r="AG996" s="31"/>
      <c r="AH996" s="31"/>
      <c r="AI996" s="31"/>
      <c r="AJ996" s="31"/>
      <c r="AK996" s="31"/>
      <c r="AL996" s="31"/>
      <c r="AM996" s="31"/>
      <c r="AN996" s="31"/>
      <c r="AO996" s="31"/>
      <c r="AP996" s="31"/>
      <c r="AQ996" s="31"/>
      <c r="AR996" s="31"/>
      <c r="AT996" s="28"/>
      <c r="AU996" s="28"/>
      <c r="AV996" s="28"/>
      <c r="AW996" s="28"/>
      <c r="AX996" s="28"/>
      <c r="AY996" s="28"/>
      <c r="AZ996" s="28"/>
      <c r="BA996" s="28"/>
      <c r="BB996" s="28"/>
      <c r="BC996" s="28"/>
      <c r="BD996" s="28"/>
      <c r="BE996" s="28"/>
      <c r="BF996" s="28"/>
      <c r="BG996" s="28"/>
      <c r="BH996" s="28"/>
      <c r="BI996" s="28"/>
      <c r="BJ996" s="28"/>
      <c r="BK996" s="28"/>
      <c r="BL996" s="28"/>
      <c r="BM996" s="28"/>
      <c r="BN996" s="28"/>
      <c r="BO996" s="28"/>
      <c r="BP996" s="28"/>
      <c r="BQ996" s="28"/>
      <c r="BR996" s="28"/>
      <c r="BS996" s="28"/>
      <c r="BT996" s="28"/>
      <c r="BU996" s="28"/>
      <c r="BV996" s="28"/>
      <c r="BW996" s="28"/>
      <c r="BX996" s="28"/>
      <c r="BY996" s="28"/>
      <c r="BZ996" s="28"/>
      <c r="CA996" s="28"/>
      <c r="CB996" s="28"/>
      <c r="CC996" s="28"/>
      <c r="CD996" s="28"/>
      <c r="CE996" s="28"/>
      <c r="CF996" s="28"/>
      <c r="CG996" s="28"/>
      <c r="CH996" s="28"/>
      <c r="CI996" s="28"/>
      <c r="CJ996" s="28"/>
      <c r="CK996" s="28"/>
      <c r="CL996" s="28"/>
      <c r="CM996" s="28"/>
      <c r="CN996" s="28"/>
      <c r="CO996" s="28"/>
      <c r="CP996" s="28"/>
      <c r="CQ996" s="28"/>
      <c r="CR996" s="28"/>
      <c r="CS996" s="28"/>
      <c r="CT996" s="28"/>
      <c r="CU996" s="28"/>
      <c r="CV996" s="28"/>
      <c r="CW996" s="28"/>
      <c r="CX996" s="28"/>
      <c r="CY996" s="28"/>
      <c r="CZ996" s="28"/>
      <c r="DA996" s="28"/>
      <c r="DB996" s="28"/>
      <c r="DC996" s="28"/>
      <c r="DD996" s="28"/>
      <c r="DE996" s="28"/>
      <c r="DF996" s="28"/>
      <c r="DG996" s="28"/>
      <c r="DH996" s="28"/>
      <c r="DI996" s="28"/>
      <c r="DJ996" s="28"/>
      <c r="DK996" s="28"/>
      <c r="DL996" s="28"/>
      <c r="DM996" s="28"/>
      <c r="DN996" s="28"/>
      <c r="DO996" s="28"/>
      <c r="DP996" s="28"/>
      <c r="DQ996" s="28"/>
      <c r="DR996" s="28"/>
      <c r="DS996" s="28"/>
      <c r="DT996" s="28"/>
      <c r="DU996" s="28"/>
      <c r="DV996" s="28"/>
      <c r="IP996" s="28"/>
      <c r="IQ996" s="28"/>
      <c r="IR996" s="28"/>
      <c r="IS996" s="28"/>
      <c r="IT996" s="28"/>
      <c r="IU996" s="28"/>
      <c r="IV996" s="28"/>
      <c r="IW996" s="28"/>
      <c r="IX996" s="28"/>
      <c r="IY996" s="28"/>
      <c r="IZ996" s="28"/>
      <c r="JA996" s="28"/>
      <c r="JB996" s="28"/>
      <c r="JC996" s="28"/>
      <c r="JD996" s="28"/>
      <c r="JE996" s="28"/>
      <c r="JF996" s="28"/>
      <c r="JG996" s="28"/>
      <c r="JH996" s="28"/>
      <c r="JI996" s="28"/>
      <c r="JJ996" s="28"/>
      <c r="JK996" s="28"/>
      <c r="JL996" s="28"/>
      <c r="JM996" s="28"/>
      <c r="JN996" s="28"/>
      <c r="JO996" s="28"/>
      <c r="JP996" s="28"/>
      <c r="JQ996" s="28"/>
      <c r="JR996" s="28"/>
      <c r="JS996" s="28"/>
      <c r="JT996" s="28"/>
      <c r="JU996" s="28"/>
      <c r="JV996" s="28"/>
      <c r="JW996" s="28"/>
      <c r="JX996" s="28"/>
      <c r="JY996" s="28"/>
      <c r="JZ996" s="28"/>
      <c r="KA996" s="28"/>
      <c r="KB996" s="28"/>
      <c r="KC996" s="28"/>
      <c r="KD996" s="28"/>
    </row>
    <row r="997" spans="5:290" x14ac:dyDescent="0.2">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28"/>
      <c r="AC997" s="31"/>
      <c r="AD997" s="31"/>
      <c r="AE997" s="31"/>
      <c r="AF997" s="31"/>
      <c r="AG997" s="31"/>
      <c r="AH997" s="31"/>
      <c r="AI997" s="31"/>
      <c r="AJ997" s="31"/>
      <c r="AK997" s="31"/>
      <c r="AL997" s="31"/>
      <c r="AM997" s="31"/>
      <c r="AN997" s="31"/>
      <c r="AO997" s="31"/>
      <c r="AP997" s="31"/>
      <c r="AQ997" s="31"/>
      <c r="AR997" s="31"/>
      <c r="AT997" s="28"/>
      <c r="AU997" s="28"/>
      <c r="AV997" s="28"/>
      <c r="AW997" s="28"/>
      <c r="AX997" s="28"/>
      <c r="AY997" s="28"/>
      <c r="AZ997" s="28"/>
      <c r="BA997" s="28"/>
      <c r="BB997" s="28"/>
      <c r="BC997" s="28"/>
      <c r="BD997" s="28"/>
      <c r="BE997" s="28"/>
      <c r="BF997" s="28"/>
      <c r="BG997" s="28"/>
      <c r="BH997" s="28"/>
      <c r="BI997" s="28"/>
      <c r="BJ997" s="28"/>
      <c r="BK997" s="28"/>
      <c r="BL997" s="28"/>
      <c r="BM997" s="28"/>
      <c r="BN997" s="28"/>
      <c r="BO997" s="28"/>
      <c r="BP997" s="28"/>
      <c r="BQ997" s="28"/>
      <c r="BR997" s="28"/>
      <c r="BS997" s="28"/>
      <c r="BT997" s="28"/>
      <c r="BU997" s="28"/>
      <c r="BV997" s="28"/>
      <c r="BW997" s="28"/>
      <c r="BX997" s="28"/>
      <c r="BY997" s="28"/>
      <c r="BZ997" s="28"/>
      <c r="CA997" s="28"/>
      <c r="CB997" s="28"/>
      <c r="CC997" s="28"/>
      <c r="CD997" s="28"/>
      <c r="CE997" s="28"/>
      <c r="CF997" s="28"/>
      <c r="CG997" s="28"/>
      <c r="CH997" s="28"/>
      <c r="CI997" s="28"/>
      <c r="CJ997" s="28"/>
      <c r="CK997" s="28"/>
      <c r="CL997" s="28"/>
      <c r="CM997" s="28"/>
      <c r="CN997" s="28"/>
      <c r="CO997" s="28"/>
      <c r="CP997" s="28"/>
      <c r="CQ997" s="28"/>
      <c r="CR997" s="28"/>
      <c r="CS997" s="28"/>
      <c r="CT997" s="28"/>
      <c r="CU997" s="28"/>
      <c r="CV997" s="28"/>
      <c r="CW997" s="28"/>
      <c r="CX997" s="28"/>
      <c r="CY997" s="28"/>
      <c r="CZ997" s="28"/>
      <c r="DA997" s="28"/>
      <c r="DB997" s="28"/>
      <c r="DC997" s="28"/>
      <c r="DD997" s="28"/>
      <c r="DE997" s="28"/>
      <c r="DF997" s="28"/>
      <c r="DG997" s="28"/>
      <c r="DH997" s="28"/>
      <c r="DI997" s="28"/>
      <c r="DJ997" s="28"/>
      <c r="DK997" s="28"/>
      <c r="DL997" s="28"/>
      <c r="DM997" s="28"/>
      <c r="DN997" s="28"/>
      <c r="DO997" s="28"/>
      <c r="DP997" s="28"/>
      <c r="DQ997" s="28"/>
      <c r="DR997" s="28"/>
      <c r="DS997" s="28"/>
      <c r="DT997" s="28"/>
      <c r="DU997" s="28"/>
      <c r="DV997" s="28"/>
      <c r="IP997" s="28"/>
      <c r="IQ997" s="28"/>
      <c r="IR997" s="28"/>
      <c r="IS997" s="28"/>
      <c r="IT997" s="28"/>
      <c r="IU997" s="28"/>
      <c r="IV997" s="28"/>
      <c r="IW997" s="28"/>
      <c r="IX997" s="28"/>
      <c r="IY997" s="28"/>
      <c r="IZ997" s="28"/>
      <c r="JA997" s="28"/>
      <c r="JB997" s="28"/>
      <c r="JC997" s="28"/>
      <c r="JD997" s="28"/>
      <c r="JE997" s="28"/>
      <c r="JF997" s="28"/>
      <c r="JG997" s="28"/>
      <c r="JH997" s="28"/>
      <c r="JI997" s="28"/>
      <c r="JJ997" s="28"/>
      <c r="JK997" s="28"/>
      <c r="JL997" s="28"/>
      <c r="JM997" s="28"/>
      <c r="JN997" s="28"/>
      <c r="JO997" s="28"/>
      <c r="JP997" s="28"/>
      <c r="JQ997" s="28"/>
      <c r="JR997" s="28"/>
      <c r="JS997" s="28"/>
      <c r="JT997" s="28"/>
      <c r="JU997" s="28"/>
      <c r="JV997" s="28"/>
      <c r="JW997" s="28"/>
      <c r="JX997" s="28"/>
      <c r="JY997" s="28"/>
      <c r="JZ997" s="28"/>
      <c r="KA997" s="28"/>
      <c r="KB997" s="28"/>
      <c r="KC997" s="28"/>
      <c r="KD997" s="28"/>
    </row>
    <row r="998" spans="5:290" x14ac:dyDescent="0.2">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28"/>
      <c r="AC998" s="31"/>
      <c r="AD998" s="31"/>
      <c r="AE998" s="31"/>
      <c r="AF998" s="31"/>
      <c r="AG998" s="31"/>
      <c r="AH998" s="31"/>
      <c r="AI998" s="31"/>
      <c r="AJ998" s="31"/>
      <c r="AK998" s="31"/>
      <c r="AL998" s="31"/>
      <c r="AM998" s="31"/>
      <c r="AN998" s="31"/>
      <c r="AO998" s="31"/>
      <c r="AP998" s="31"/>
      <c r="AQ998" s="31"/>
      <c r="AR998" s="31"/>
      <c r="AT998" s="28"/>
      <c r="AU998" s="28"/>
      <c r="AV998" s="28"/>
      <c r="AW998" s="28"/>
      <c r="AX998" s="28"/>
      <c r="AY998" s="28"/>
      <c r="AZ998" s="28"/>
      <c r="BA998" s="28"/>
      <c r="BB998" s="28"/>
      <c r="BC998" s="28"/>
      <c r="BD998" s="28"/>
      <c r="BE998" s="28"/>
      <c r="BF998" s="28"/>
      <c r="BG998" s="28"/>
      <c r="BH998" s="28"/>
      <c r="BI998" s="28"/>
      <c r="BJ998" s="28"/>
      <c r="BK998" s="28"/>
      <c r="BL998" s="28"/>
      <c r="BM998" s="28"/>
      <c r="BN998" s="28"/>
      <c r="BO998" s="28"/>
      <c r="BP998" s="28"/>
      <c r="BQ998" s="28"/>
      <c r="BR998" s="28"/>
      <c r="BS998" s="28"/>
      <c r="BT998" s="28"/>
      <c r="BU998" s="28"/>
      <c r="BV998" s="28"/>
      <c r="BW998" s="28"/>
      <c r="BX998" s="28"/>
      <c r="BY998" s="28"/>
      <c r="BZ998" s="28"/>
      <c r="CA998" s="28"/>
      <c r="CB998" s="28"/>
      <c r="CC998" s="28"/>
      <c r="CD998" s="28"/>
      <c r="CE998" s="28"/>
      <c r="CF998" s="28"/>
      <c r="CG998" s="28"/>
      <c r="CH998" s="28"/>
      <c r="CI998" s="28"/>
      <c r="CJ998" s="28"/>
      <c r="CK998" s="28"/>
      <c r="CL998" s="28"/>
      <c r="CM998" s="28"/>
      <c r="CN998" s="28"/>
      <c r="CO998" s="28"/>
      <c r="CP998" s="28"/>
      <c r="CQ998" s="28"/>
      <c r="CR998" s="28"/>
      <c r="CS998" s="28"/>
      <c r="CT998" s="28"/>
      <c r="CU998" s="28"/>
      <c r="CV998" s="28"/>
      <c r="CW998" s="28"/>
      <c r="CX998" s="28"/>
      <c r="CY998" s="28"/>
      <c r="CZ998" s="28"/>
      <c r="DA998" s="28"/>
      <c r="DB998" s="28"/>
      <c r="DC998" s="28"/>
      <c r="DD998" s="28"/>
      <c r="DE998" s="28"/>
      <c r="DF998" s="28"/>
      <c r="DG998" s="28"/>
      <c r="DH998" s="28"/>
      <c r="DI998" s="28"/>
      <c r="DJ998" s="28"/>
      <c r="DK998" s="28"/>
      <c r="DL998" s="28"/>
      <c r="DM998" s="28"/>
      <c r="DN998" s="28"/>
      <c r="DO998" s="28"/>
      <c r="DP998" s="28"/>
      <c r="DQ998" s="28"/>
      <c r="DR998" s="28"/>
      <c r="DS998" s="28"/>
      <c r="DT998" s="28"/>
      <c r="DU998" s="28"/>
      <c r="DV998" s="28"/>
      <c r="IP998" s="28"/>
      <c r="IQ998" s="28"/>
      <c r="IR998" s="28"/>
      <c r="IS998" s="28"/>
      <c r="IT998" s="28"/>
      <c r="IU998" s="28"/>
      <c r="IV998" s="28"/>
      <c r="IW998" s="28"/>
      <c r="IX998" s="28"/>
      <c r="IY998" s="28"/>
      <c r="IZ998" s="28"/>
      <c r="JA998" s="28"/>
      <c r="JB998" s="28"/>
      <c r="JC998" s="28"/>
      <c r="JD998" s="28"/>
      <c r="JE998" s="28"/>
      <c r="JF998" s="28"/>
      <c r="JG998" s="28"/>
      <c r="JH998" s="28"/>
      <c r="JI998" s="28"/>
      <c r="JJ998" s="28"/>
      <c r="JK998" s="28"/>
      <c r="JL998" s="28"/>
      <c r="JM998" s="28"/>
      <c r="JN998" s="28"/>
      <c r="JO998" s="28"/>
      <c r="JP998" s="28"/>
      <c r="JQ998" s="28"/>
      <c r="JR998" s="28"/>
      <c r="JS998" s="28"/>
      <c r="JT998" s="28"/>
      <c r="JU998" s="28"/>
      <c r="JV998" s="28"/>
      <c r="JW998" s="28"/>
      <c r="JX998" s="28"/>
      <c r="JY998" s="28"/>
      <c r="JZ998" s="28"/>
      <c r="KA998" s="28"/>
      <c r="KB998" s="28"/>
      <c r="KC998" s="28"/>
      <c r="KD998" s="28"/>
    </row>
    <row r="999" spans="5:290" x14ac:dyDescent="0.2">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28"/>
      <c r="AC999" s="31"/>
      <c r="AD999" s="31"/>
      <c r="AE999" s="31"/>
      <c r="AF999" s="31"/>
      <c r="AG999" s="31"/>
      <c r="AH999" s="31"/>
      <c r="AI999" s="31"/>
      <c r="AJ999" s="31"/>
      <c r="AK999" s="31"/>
      <c r="AL999" s="31"/>
      <c r="AM999" s="31"/>
      <c r="AN999" s="31"/>
      <c r="AO999" s="31"/>
      <c r="AP999" s="31"/>
      <c r="AQ999" s="31"/>
      <c r="AR999" s="31"/>
      <c r="AT999" s="28"/>
      <c r="AU999" s="28"/>
      <c r="AV999" s="28"/>
      <c r="AW999" s="28"/>
      <c r="AX999" s="28"/>
      <c r="AY999" s="28"/>
      <c r="AZ999" s="28"/>
      <c r="BA999" s="28"/>
      <c r="BB999" s="28"/>
      <c r="BC999" s="28"/>
      <c r="BD999" s="28"/>
      <c r="BE999" s="28"/>
      <c r="BF999" s="28"/>
      <c r="BG999" s="28"/>
      <c r="BH999" s="28"/>
      <c r="BI999" s="28"/>
      <c r="BJ999" s="28"/>
      <c r="BK999" s="28"/>
      <c r="BL999" s="28"/>
      <c r="BM999" s="28"/>
      <c r="BN999" s="28"/>
      <c r="BO999" s="28"/>
      <c r="BP999" s="28"/>
      <c r="BQ999" s="28"/>
      <c r="BR999" s="28"/>
      <c r="BS999" s="28"/>
      <c r="BT999" s="28"/>
      <c r="BU999" s="28"/>
      <c r="BV999" s="28"/>
      <c r="BW999" s="28"/>
      <c r="BX999" s="28"/>
      <c r="BY999" s="28"/>
      <c r="BZ999" s="28"/>
      <c r="CA999" s="28"/>
      <c r="CB999" s="28"/>
      <c r="CC999" s="28"/>
      <c r="CD999" s="28"/>
      <c r="CE999" s="28"/>
      <c r="CF999" s="28"/>
      <c r="CG999" s="28"/>
      <c r="CH999" s="28"/>
      <c r="CI999" s="28"/>
      <c r="CJ999" s="28"/>
      <c r="CK999" s="28"/>
      <c r="CL999" s="28"/>
      <c r="CM999" s="28"/>
      <c r="CN999" s="28"/>
      <c r="CO999" s="28"/>
      <c r="CP999" s="28"/>
      <c r="CQ999" s="28"/>
      <c r="CR999" s="28"/>
      <c r="CS999" s="28"/>
      <c r="CT999" s="28"/>
      <c r="CU999" s="28"/>
      <c r="CV999" s="28"/>
      <c r="CW999" s="28"/>
      <c r="CX999" s="28"/>
      <c r="CY999" s="28"/>
      <c r="CZ999" s="28"/>
      <c r="DA999" s="28"/>
      <c r="DB999" s="28"/>
      <c r="DC999" s="28"/>
      <c r="DD999" s="28"/>
      <c r="DE999" s="28"/>
      <c r="DF999" s="28"/>
      <c r="DG999" s="28"/>
      <c r="DH999" s="28"/>
      <c r="DI999" s="28"/>
      <c r="DJ999" s="28"/>
      <c r="DK999" s="28"/>
      <c r="DL999" s="28"/>
      <c r="DM999" s="28"/>
      <c r="DN999" s="28"/>
      <c r="DO999" s="28"/>
      <c r="DP999" s="28"/>
      <c r="DQ999" s="28"/>
      <c r="DR999" s="28"/>
      <c r="DS999" s="28"/>
      <c r="DT999" s="28"/>
      <c r="DU999" s="28"/>
      <c r="DV999" s="28"/>
      <c r="IP999" s="28"/>
      <c r="IQ999" s="28"/>
      <c r="IR999" s="28"/>
      <c r="IS999" s="28"/>
      <c r="IT999" s="28"/>
      <c r="IU999" s="28"/>
      <c r="IV999" s="28"/>
      <c r="IW999" s="28"/>
      <c r="IX999" s="28"/>
      <c r="IY999" s="28"/>
      <c r="IZ999" s="28"/>
      <c r="JA999" s="28"/>
      <c r="JB999" s="28"/>
      <c r="JC999" s="28"/>
      <c r="JD999" s="28"/>
      <c r="JE999" s="28"/>
      <c r="JF999" s="28"/>
      <c r="JG999" s="28"/>
      <c r="JH999" s="28"/>
      <c r="JI999" s="28"/>
      <c r="JJ999" s="28"/>
      <c r="JK999" s="28"/>
      <c r="JL999" s="28"/>
      <c r="JM999" s="28"/>
      <c r="JN999" s="28"/>
      <c r="JO999" s="28"/>
      <c r="JP999" s="28"/>
      <c r="JQ999" s="28"/>
      <c r="JR999" s="28"/>
      <c r="JS999" s="28"/>
      <c r="JT999" s="28"/>
      <c r="JU999" s="28"/>
      <c r="JV999" s="28"/>
      <c r="JW999" s="28"/>
      <c r="JX999" s="28"/>
      <c r="JY999" s="28"/>
      <c r="JZ999" s="28"/>
      <c r="KA999" s="28"/>
      <c r="KB999" s="28"/>
      <c r="KC999" s="28"/>
      <c r="KD999" s="28"/>
    </row>
    <row r="1000" spans="5:290" x14ac:dyDescent="0.2">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28"/>
      <c r="AC1000" s="31"/>
      <c r="AD1000" s="31"/>
      <c r="AE1000" s="31"/>
      <c r="AF1000" s="31"/>
      <c r="AG1000" s="31"/>
      <c r="AH1000" s="31"/>
      <c r="AI1000" s="31"/>
      <c r="AJ1000" s="31"/>
      <c r="AK1000" s="31"/>
      <c r="AL1000" s="31"/>
      <c r="AM1000" s="31"/>
      <c r="AN1000" s="31"/>
      <c r="AO1000" s="31"/>
      <c r="AP1000" s="31"/>
      <c r="AQ1000" s="31"/>
      <c r="AR1000" s="31"/>
      <c r="AT1000" s="28"/>
      <c r="AU1000" s="28"/>
      <c r="AV1000" s="28"/>
      <c r="AW1000" s="28"/>
      <c r="AX1000" s="28"/>
      <c r="AY1000" s="28"/>
      <c r="AZ1000" s="28"/>
      <c r="BA1000" s="28"/>
      <c r="BB1000" s="28"/>
      <c r="BC1000" s="28"/>
      <c r="BD1000" s="28"/>
      <c r="BE1000" s="28"/>
      <c r="BF1000" s="28"/>
      <c r="BG1000" s="28"/>
      <c r="BH1000" s="28"/>
      <c r="BI1000" s="28"/>
      <c r="BJ1000" s="28"/>
      <c r="BK1000" s="28"/>
      <c r="BL1000" s="28"/>
      <c r="BM1000" s="28"/>
      <c r="BN1000" s="28"/>
      <c r="BO1000" s="28"/>
      <c r="BP1000" s="28"/>
      <c r="BQ1000" s="28"/>
      <c r="BR1000" s="28"/>
      <c r="BS1000" s="28"/>
      <c r="BT1000" s="28"/>
      <c r="BU1000" s="28"/>
      <c r="BV1000" s="28"/>
      <c r="BW1000" s="28"/>
      <c r="BX1000" s="28"/>
      <c r="BY1000" s="28"/>
      <c r="BZ1000" s="28"/>
      <c r="CA1000" s="28"/>
      <c r="CB1000" s="28"/>
      <c r="CC1000" s="28"/>
      <c r="CD1000" s="28"/>
      <c r="CE1000" s="28"/>
      <c r="CF1000" s="28"/>
      <c r="CG1000" s="28"/>
      <c r="CH1000" s="28"/>
      <c r="CI1000" s="28"/>
      <c r="CJ1000" s="28"/>
      <c r="CK1000" s="28"/>
      <c r="CL1000" s="28"/>
      <c r="CM1000" s="28"/>
      <c r="CN1000" s="28"/>
      <c r="CO1000" s="28"/>
      <c r="CP1000" s="28"/>
      <c r="CQ1000" s="28"/>
      <c r="CR1000" s="28"/>
      <c r="CS1000" s="28"/>
      <c r="CT1000" s="28"/>
      <c r="CU1000" s="28"/>
      <c r="CV1000" s="28"/>
      <c r="CW1000" s="28"/>
      <c r="CX1000" s="28"/>
      <c r="CY1000" s="28"/>
      <c r="CZ1000" s="28"/>
      <c r="DA1000" s="28"/>
      <c r="DB1000" s="28"/>
      <c r="DC1000" s="28"/>
      <c r="DD1000" s="28"/>
      <c r="DE1000" s="28"/>
      <c r="DF1000" s="28"/>
      <c r="DG1000" s="28"/>
      <c r="DH1000" s="28"/>
      <c r="DI1000" s="28"/>
      <c r="DJ1000" s="28"/>
      <c r="DK1000" s="28"/>
      <c r="DL1000" s="28"/>
      <c r="DM1000" s="28"/>
      <c r="DN1000" s="28"/>
      <c r="DO1000" s="28"/>
      <c r="DP1000" s="28"/>
      <c r="DQ1000" s="28"/>
      <c r="DR1000" s="28"/>
      <c r="DS1000" s="28"/>
      <c r="DT1000" s="28"/>
      <c r="DU1000" s="28"/>
      <c r="DV1000" s="28"/>
      <c r="IP1000" s="28"/>
      <c r="IQ1000" s="28"/>
      <c r="IR1000" s="28"/>
      <c r="IS1000" s="28"/>
      <c r="IT1000" s="28"/>
      <c r="IU1000" s="28"/>
      <c r="IV1000" s="28"/>
      <c r="IW1000" s="28"/>
      <c r="IX1000" s="28"/>
      <c r="IY1000" s="28"/>
      <c r="IZ1000" s="28"/>
      <c r="JA1000" s="28"/>
      <c r="JB1000" s="28"/>
      <c r="JC1000" s="28"/>
      <c r="JD1000" s="28"/>
      <c r="JE1000" s="28"/>
      <c r="JF1000" s="28"/>
      <c r="JG1000" s="28"/>
      <c r="JH1000" s="28"/>
      <c r="JI1000" s="28"/>
      <c r="JJ1000" s="28"/>
      <c r="JK1000" s="28"/>
      <c r="JL1000" s="28"/>
      <c r="JM1000" s="28"/>
      <c r="JN1000" s="28"/>
      <c r="JO1000" s="28"/>
      <c r="JP1000" s="28"/>
      <c r="JQ1000" s="28"/>
      <c r="JR1000" s="28"/>
      <c r="JS1000" s="28"/>
      <c r="JT1000" s="28"/>
      <c r="JU1000" s="28"/>
      <c r="JV1000" s="28"/>
      <c r="JW1000" s="28"/>
      <c r="JX1000" s="28"/>
      <c r="JY1000" s="28"/>
      <c r="JZ1000" s="28"/>
      <c r="KA1000" s="28"/>
      <c r="KB1000" s="28"/>
      <c r="KC1000" s="28"/>
      <c r="KD1000" s="28"/>
    </row>
    <row r="1001" spans="5:290" x14ac:dyDescent="0.2">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c r="AA1001" s="31"/>
      <c r="AB1001" s="28"/>
      <c r="AC1001" s="31"/>
      <c r="AD1001" s="31"/>
      <c r="AE1001" s="31"/>
      <c r="AF1001" s="31"/>
      <c r="AG1001" s="31"/>
      <c r="AH1001" s="31"/>
      <c r="AI1001" s="31"/>
      <c r="AJ1001" s="31"/>
      <c r="AK1001" s="31"/>
      <c r="AL1001" s="31"/>
      <c r="AM1001" s="31"/>
      <c r="AN1001" s="31"/>
      <c r="AO1001" s="31"/>
      <c r="AP1001" s="31"/>
      <c r="AQ1001" s="31"/>
      <c r="AR1001" s="31"/>
      <c r="AT1001" s="28"/>
      <c r="AU1001" s="28"/>
      <c r="AV1001" s="28"/>
      <c r="AW1001" s="28"/>
      <c r="AX1001" s="28"/>
      <c r="AY1001" s="28"/>
      <c r="AZ1001" s="28"/>
      <c r="BA1001" s="28"/>
      <c r="BB1001" s="28"/>
      <c r="BC1001" s="28"/>
      <c r="BD1001" s="28"/>
      <c r="BE1001" s="28"/>
      <c r="BF1001" s="28"/>
      <c r="BG1001" s="28"/>
      <c r="BH1001" s="28"/>
      <c r="BI1001" s="28"/>
      <c r="BJ1001" s="28"/>
      <c r="BK1001" s="28"/>
      <c r="BL1001" s="28"/>
      <c r="BM1001" s="28"/>
      <c r="BN1001" s="28"/>
      <c r="BO1001" s="28"/>
      <c r="BP1001" s="28"/>
      <c r="BQ1001" s="28"/>
      <c r="BR1001" s="28"/>
      <c r="BS1001" s="28"/>
      <c r="BT1001" s="28"/>
      <c r="BU1001" s="28"/>
      <c r="BV1001" s="28"/>
      <c r="BW1001" s="28"/>
      <c r="BX1001" s="28"/>
      <c r="BY1001" s="28"/>
      <c r="BZ1001" s="28"/>
      <c r="CA1001" s="28"/>
      <c r="CB1001" s="28"/>
      <c r="CC1001" s="28"/>
      <c r="CD1001" s="28"/>
      <c r="CE1001" s="28"/>
      <c r="CF1001" s="28"/>
      <c r="CG1001" s="28"/>
      <c r="CH1001" s="28"/>
      <c r="CI1001" s="28"/>
      <c r="CJ1001" s="28"/>
      <c r="CK1001" s="28"/>
      <c r="CL1001" s="28"/>
      <c r="CM1001" s="28"/>
      <c r="CN1001" s="28"/>
      <c r="CO1001" s="28"/>
      <c r="CP1001" s="28"/>
      <c r="CQ1001" s="28"/>
      <c r="CR1001" s="28"/>
      <c r="CS1001" s="28"/>
      <c r="CT1001" s="28"/>
      <c r="CU1001" s="28"/>
      <c r="CV1001" s="28"/>
      <c r="CW1001" s="28"/>
      <c r="CX1001" s="28"/>
      <c r="CY1001" s="28"/>
      <c r="CZ1001" s="28"/>
      <c r="DA1001" s="28"/>
      <c r="DB1001" s="28"/>
      <c r="DC1001" s="28"/>
      <c r="DD1001" s="28"/>
      <c r="DE1001" s="28"/>
      <c r="DF1001" s="28"/>
      <c r="DG1001" s="28"/>
      <c r="DH1001" s="28"/>
      <c r="DI1001" s="28"/>
      <c r="DJ1001" s="28"/>
      <c r="DK1001" s="28"/>
      <c r="DL1001" s="28"/>
      <c r="DM1001" s="28"/>
      <c r="DN1001" s="28"/>
      <c r="DO1001" s="28"/>
      <c r="DP1001" s="28"/>
      <c r="DQ1001" s="28"/>
      <c r="DR1001" s="28"/>
      <c r="DS1001" s="28"/>
      <c r="DT1001" s="28"/>
      <c r="DU1001" s="28"/>
      <c r="DV1001" s="28"/>
      <c r="IP1001" s="28"/>
      <c r="IQ1001" s="28"/>
      <c r="IR1001" s="28"/>
      <c r="IS1001" s="28"/>
      <c r="IT1001" s="28"/>
      <c r="IU1001" s="28"/>
      <c r="IV1001" s="28"/>
      <c r="IW1001" s="28"/>
      <c r="IX1001" s="28"/>
      <c r="IY1001" s="28"/>
      <c r="IZ1001" s="28"/>
      <c r="JA1001" s="28"/>
      <c r="JB1001" s="28"/>
      <c r="JC1001" s="28"/>
      <c r="JD1001" s="28"/>
      <c r="JE1001" s="28"/>
      <c r="JF1001" s="28"/>
      <c r="JG1001" s="28"/>
      <c r="JH1001" s="28"/>
      <c r="JI1001" s="28"/>
      <c r="JJ1001" s="28"/>
      <c r="JK1001" s="28"/>
      <c r="JL1001" s="28"/>
      <c r="JM1001" s="28"/>
      <c r="JN1001" s="28"/>
      <c r="JO1001" s="28"/>
      <c r="JP1001" s="28"/>
      <c r="JQ1001" s="28"/>
      <c r="JR1001" s="28"/>
      <c r="JS1001" s="28"/>
      <c r="JT1001" s="28"/>
      <c r="JU1001" s="28"/>
      <c r="JV1001" s="28"/>
      <c r="JW1001" s="28"/>
      <c r="JX1001" s="28"/>
      <c r="JY1001" s="28"/>
      <c r="JZ1001" s="28"/>
      <c r="KA1001" s="28"/>
      <c r="KB1001" s="28"/>
      <c r="KC1001" s="28"/>
      <c r="KD1001" s="28"/>
    </row>
    <row r="1002" spans="5:290" x14ac:dyDescent="0.2">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c r="AA1002" s="31"/>
      <c r="AB1002" s="28"/>
      <c r="AC1002" s="31"/>
      <c r="AD1002" s="31"/>
      <c r="AE1002" s="31"/>
      <c r="AF1002" s="31"/>
      <c r="AG1002" s="31"/>
      <c r="AH1002" s="31"/>
      <c r="AI1002" s="31"/>
      <c r="AJ1002" s="31"/>
      <c r="AK1002" s="31"/>
      <c r="AL1002" s="31"/>
      <c r="AM1002" s="31"/>
      <c r="AN1002" s="31"/>
      <c r="AO1002" s="31"/>
      <c r="AP1002" s="31"/>
      <c r="AQ1002" s="31"/>
      <c r="AR1002" s="31"/>
      <c r="AT1002" s="28"/>
      <c r="AU1002" s="28"/>
      <c r="AV1002" s="28"/>
      <c r="AW1002" s="28"/>
      <c r="AX1002" s="28"/>
      <c r="AY1002" s="28"/>
      <c r="AZ1002" s="28"/>
      <c r="BA1002" s="28"/>
      <c r="BB1002" s="28"/>
      <c r="BC1002" s="28"/>
      <c r="BD1002" s="28"/>
      <c r="BE1002" s="28"/>
      <c r="BF1002" s="28"/>
      <c r="BG1002" s="28"/>
      <c r="BH1002" s="28"/>
      <c r="BI1002" s="28"/>
      <c r="BJ1002" s="28"/>
      <c r="BK1002" s="28"/>
      <c r="BL1002" s="28"/>
      <c r="BM1002" s="28"/>
      <c r="BN1002" s="28"/>
      <c r="BO1002" s="28"/>
      <c r="BP1002" s="28"/>
      <c r="BQ1002" s="28"/>
      <c r="BR1002" s="28"/>
      <c r="BS1002" s="28"/>
      <c r="BT1002" s="28"/>
      <c r="BU1002" s="28"/>
      <c r="BV1002" s="28"/>
      <c r="BW1002" s="28"/>
      <c r="BX1002" s="28"/>
      <c r="BY1002" s="28"/>
      <c r="BZ1002" s="28"/>
      <c r="CA1002" s="28"/>
      <c r="CB1002" s="28"/>
      <c r="CC1002" s="28"/>
      <c r="CD1002" s="28"/>
      <c r="CE1002" s="28"/>
      <c r="CF1002" s="28"/>
      <c r="CG1002" s="28"/>
      <c r="CH1002" s="28"/>
      <c r="CI1002" s="28"/>
      <c r="CJ1002" s="28"/>
      <c r="CK1002" s="28"/>
      <c r="CL1002" s="28"/>
      <c r="CM1002" s="28"/>
      <c r="CN1002" s="28"/>
      <c r="CO1002" s="28"/>
      <c r="CP1002" s="28"/>
      <c r="CQ1002" s="28"/>
      <c r="CR1002" s="28"/>
      <c r="CS1002" s="28"/>
      <c r="CT1002" s="28"/>
      <c r="CU1002" s="28"/>
      <c r="CV1002" s="28"/>
      <c r="CW1002" s="28"/>
      <c r="CX1002" s="28"/>
      <c r="CY1002" s="28"/>
      <c r="CZ1002" s="28"/>
      <c r="DA1002" s="28"/>
      <c r="DB1002" s="28"/>
      <c r="DC1002" s="28"/>
      <c r="DD1002" s="28"/>
      <c r="DE1002" s="28"/>
      <c r="DF1002" s="28"/>
      <c r="DG1002" s="28"/>
      <c r="DH1002" s="28"/>
      <c r="DI1002" s="28"/>
      <c r="DJ1002" s="28"/>
      <c r="DK1002" s="28"/>
      <c r="DL1002" s="28"/>
      <c r="DM1002" s="28"/>
      <c r="DN1002" s="28"/>
      <c r="DO1002" s="28"/>
      <c r="DP1002" s="28"/>
      <c r="DQ1002" s="28"/>
      <c r="DR1002" s="28"/>
      <c r="DS1002" s="28"/>
      <c r="DT1002" s="28"/>
      <c r="DU1002" s="28"/>
      <c r="DV1002" s="28"/>
      <c r="IP1002" s="28"/>
      <c r="IQ1002" s="28"/>
      <c r="IR1002" s="28"/>
      <c r="IS1002" s="28"/>
      <c r="IT1002" s="28"/>
      <c r="IU1002" s="28"/>
      <c r="IV1002" s="28"/>
      <c r="IW1002" s="28"/>
      <c r="IX1002" s="28"/>
      <c r="IY1002" s="28"/>
      <c r="IZ1002" s="28"/>
      <c r="JA1002" s="28"/>
      <c r="JB1002" s="28"/>
      <c r="JC1002" s="28"/>
      <c r="JD1002" s="28"/>
      <c r="JE1002" s="28"/>
      <c r="JF1002" s="28"/>
      <c r="JG1002" s="28"/>
      <c r="JH1002" s="28"/>
      <c r="JI1002" s="28"/>
      <c r="JJ1002" s="28"/>
      <c r="JK1002" s="28"/>
      <c r="JL1002" s="28"/>
      <c r="JM1002" s="28"/>
      <c r="JN1002" s="28"/>
      <c r="JO1002" s="28"/>
      <c r="JP1002" s="28"/>
      <c r="JQ1002" s="28"/>
      <c r="JR1002" s="28"/>
      <c r="JS1002" s="28"/>
      <c r="JT1002" s="28"/>
      <c r="JU1002" s="28"/>
      <c r="JV1002" s="28"/>
      <c r="JW1002" s="28"/>
      <c r="JX1002" s="28"/>
      <c r="JY1002" s="28"/>
      <c r="JZ1002" s="28"/>
      <c r="KA1002" s="28"/>
      <c r="KB1002" s="28"/>
      <c r="KC1002" s="28"/>
      <c r="KD1002" s="28"/>
    </row>
    <row r="1003" spans="5:290" x14ac:dyDescent="0.2">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c r="AA1003" s="31"/>
      <c r="AB1003" s="28"/>
      <c r="AC1003" s="31"/>
      <c r="AD1003" s="31"/>
      <c r="AE1003" s="31"/>
      <c r="AF1003" s="31"/>
      <c r="AG1003" s="31"/>
      <c r="AH1003" s="31"/>
      <c r="AI1003" s="31"/>
      <c r="AJ1003" s="31"/>
      <c r="AK1003" s="31"/>
      <c r="AL1003" s="31"/>
      <c r="AM1003" s="31"/>
      <c r="AN1003" s="31"/>
      <c r="AO1003" s="31"/>
      <c r="AP1003" s="31"/>
      <c r="AQ1003" s="31"/>
      <c r="AR1003" s="31"/>
      <c r="AT1003" s="28"/>
      <c r="AU1003" s="28"/>
      <c r="AV1003" s="28"/>
      <c r="AW1003" s="28"/>
      <c r="AX1003" s="28"/>
      <c r="AY1003" s="28"/>
      <c r="AZ1003" s="28"/>
      <c r="BA1003" s="28"/>
      <c r="BB1003" s="28"/>
      <c r="BC1003" s="28"/>
      <c r="BD1003" s="28"/>
      <c r="BE1003" s="28"/>
      <c r="BF1003" s="28"/>
      <c r="BG1003" s="28"/>
      <c r="BH1003" s="28"/>
      <c r="BI1003" s="28"/>
      <c r="BJ1003" s="28"/>
      <c r="BK1003" s="28"/>
      <c r="BL1003" s="28"/>
      <c r="BM1003" s="28"/>
      <c r="BN1003" s="28"/>
      <c r="BO1003" s="28"/>
      <c r="BP1003" s="28"/>
      <c r="BQ1003" s="28"/>
      <c r="BR1003" s="28"/>
      <c r="BS1003" s="28"/>
      <c r="BT1003" s="28"/>
      <c r="BU1003" s="28"/>
      <c r="BV1003" s="28"/>
      <c r="BW1003" s="28"/>
      <c r="BX1003" s="28"/>
      <c r="BY1003" s="28"/>
      <c r="BZ1003" s="28"/>
      <c r="CA1003" s="28"/>
      <c r="CB1003" s="28"/>
      <c r="CC1003" s="28"/>
      <c r="CD1003" s="28"/>
      <c r="CE1003" s="28"/>
      <c r="CF1003" s="28"/>
      <c r="CG1003" s="28"/>
      <c r="CH1003" s="28"/>
      <c r="CI1003" s="28"/>
      <c r="CJ1003" s="28"/>
      <c r="CK1003" s="28"/>
      <c r="CL1003" s="28"/>
      <c r="CM1003" s="28"/>
      <c r="CN1003" s="28"/>
      <c r="CO1003" s="28"/>
      <c r="CP1003" s="28"/>
      <c r="CQ1003" s="28"/>
      <c r="CR1003" s="28"/>
      <c r="CS1003" s="28"/>
      <c r="CT1003" s="28"/>
      <c r="CU1003" s="28"/>
      <c r="CV1003" s="28"/>
      <c r="CW1003" s="28"/>
      <c r="CX1003" s="28"/>
      <c r="CY1003" s="28"/>
      <c r="CZ1003" s="28"/>
      <c r="DA1003" s="28"/>
      <c r="DB1003" s="28"/>
      <c r="DC1003" s="28"/>
      <c r="DD1003" s="28"/>
      <c r="DE1003" s="28"/>
      <c r="DF1003" s="28"/>
      <c r="DG1003" s="28"/>
      <c r="DH1003" s="28"/>
      <c r="DI1003" s="28"/>
      <c r="DJ1003" s="28"/>
      <c r="DK1003" s="28"/>
      <c r="DL1003" s="28"/>
      <c r="DM1003" s="28"/>
      <c r="DN1003" s="28"/>
      <c r="DO1003" s="28"/>
      <c r="DP1003" s="28"/>
      <c r="DQ1003" s="28"/>
      <c r="DR1003" s="28"/>
      <c r="DS1003" s="28"/>
      <c r="DT1003" s="28"/>
      <c r="DU1003" s="28"/>
      <c r="DV1003" s="28"/>
      <c r="IP1003" s="28"/>
      <c r="IQ1003" s="28"/>
      <c r="IR1003" s="28"/>
      <c r="IS1003" s="28"/>
      <c r="IT1003" s="28"/>
      <c r="IU1003" s="28"/>
      <c r="IV1003" s="28"/>
      <c r="IW1003" s="28"/>
      <c r="IX1003" s="28"/>
      <c r="IY1003" s="28"/>
      <c r="IZ1003" s="28"/>
      <c r="JA1003" s="28"/>
      <c r="JB1003" s="28"/>
      <c r="JC1003" s="28"/>
      <c r="JD1003" s="28"/>
      <c r="JE1003" s="28"/>
      <c r="JF1003" s="28"/>
      <c r="JG1003" s="28"/>
      <c r="JH1003" s="28"/>
      <c r="JI1003" s="28"/>
      <c r="JJ1003" s="28"/>
      <c r="JK1003" s="28"/>
      <c r="JL1003" s="28"/>
      <c r="JM1003" s="28"/>
      <c r="JN1003" s="28"/>
      <c r="JO1003" s="28"/>
      <c r="JP1003" s="28"/>
      <c r="JQ1003" s="28"/>
      <c r="JR1003" s="28"/>
      <c r="JS1003" s="28"/>
      <c r="JT1003" s="28"/>
      <c r="JU1003" s="28"/>
      <c r="JV1003" s="28"/>
      <c r="JW1003" s="28"/>
      <c r="JX1003" s="28"/>
      <c r="JY1003" s="28"/>
      <c r="JZ1003" s="28"/>
      <c r="KA1003" s="28"/>
      <c r="KB1003" s="28"/>
      <c r="KC1003" s="28"/>
      <c r="KD1003" s="28"/>
    </row>
    <row r="1004" spans="5:290" x14ac:dyDescent="0.2">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c r="AA1004" s="31"/>
      <c r="AB1004" s="28"/>
      <c r="AC1004" s="31"/>
      <c r="AD1004" s="31"/>
      <c r="AE1004" s="31"/>
      <c r="AF1004" s="31"/>
      <c r="AG1004" s="31"/>
      <c r="AH1004" s="31"/>
      <c r="AI1004" s="31"/>
      <c r="AJ1004" s="31"/>
      <c r="AK1004" s="31"/>
      <c r="AL1004" s="31"/>
      <c r="AM1004" s="31"/>
      <c r="AN1004" s="31"/>
      <c r="AO1004" s="31"/>
      <c r="AP1004" s="31"/>
      <c r="AQ1004" s="31"/>
      <c r="AR1004" s="31"/>
      <c r="AT1004" s="28"/>
      <c r="AU1004" s="28"/>
      <c r="AV1004" s="28"/>
      <c r="AW1004" s="28"/>
      <c r="AX1004" s="28"/>
      <c r="AY1004" s="28"/>
      <c r="AZ1004" s="28"/>
      <c r="BA1004" s="28"/>
      <c r="BB1004" s="28"/>
      <c r="BC1004" s="28"/>
      <c r="BD1004" s="28"/>
      <c r="BE1004" s="28"/>
      <c r="BF1004" s="28"/>
      <c r="BG1004" s="28"/>
      <c r="BH1004" s="28"/>
      <c r="BI1004" s="28"/>
      <c r="BJ1004" s="28"/>
      <c r="BK1004" s="28"/>
      <c r="BL1004" s="28"/>
      <c r="BM1004" s="28"/>
      <c r="BN1004" s="28"/>
      <c r="BO1004" s="28"/>
      <c r="BP1004" s="28"/>
      <c r="BQ1004" s="28"/>
      <c r="BR1004" s="28"/>
      <c r="BS1004" s="28"/>
      <c r="BT1004" s="28"/>
      <c r="BU1004" s="28"/>
      <c r="BV1004" s="28"/>
      <c r="BW1004" s="28"/>
      <c r="BX1004" s="28"/>
      <c r="BY1004" s="28"/>
      <c r="BZ1004" s="28"/>
      <c r="CA1004" s="28"/>
      <c r="CB1004" s="28"/>
      <c r="CC1004" s="28"/>
      <c r="CD1004" s="28"/>
      <c r="CE1004" s="28"/>
      <c r="CF1004" s="28"/>
      <c r="CG1004" s="28"/>
      <c r="CH1004" s="28"/>
      <c r="CI1004" s="28"/>
      <c r="CJ1004" s="28"/>
      <c r="CK1004" s="28"/>
      <c r="CL1004" s="28"/>
      <c r="CM1004" s="28"/>
      <c r="CN1004" s="28"/>
      <c r="CO1004" s="28"/>
      <c r="CP1004" s="28"/>
      <c r="CQ1004" s="28"/>
      <c r="CR1004" s="28"/>
      <c r="CS1004" s="28"/>
      <c r="CT1004" s="28"/>
      <c r="CU1004" s="28"/>
      <c r="CV1004" s="28"/>
      <c r="CW1004" s="28"/>
      <c r="CX1004" s="28"/>
      <c r="CY1004" s="28"/>
      <c r="CZ1004" s="28"/>
      <c r="DA1004" s="28"/>
      <c r="DB1004" s="28"/>
      <c r="DC1004" s="28"/>
      <c r="DD1004" s="28"/>
      <c r="DE1004" s="28"/>
      <c r="DF1004" s="28"/>
      <c r="DG1004" s="28"/>
      <c r="DH1004" s="28"/>
      <c r="DI1004" s="28"/>
      <c r="DJ1004" s="28"/>
      <c r="DK1004" s="28"/>
      <c r="DL1004" s="28"/>
      <c r="DM1004" s="28"/>
      <c r="DN1004" s="28"/>
      <c r="DO1004" s="28"/>
      <c r="DP1004" s="28"/>
      <c r="DQ1004" s="28"/>
      <c r="DR1004" s="28"/>
      <c r="DS1004" s="28"/>
      <c r="DT1004" s="28"/>
      <c r="DU1004" s="28"/>
      <c r="DV1004" s="28"/>
      <c r="IP1004" s="28"/>
      <c r="IQ1004" s="28"/>
      <c r="IR1004" s="28"/>
      <c r="IS1004" s="28"/>
      <c r="IT1004" s="28"/>
      <c r="IU1004" s="28"/>
      <c r="IV1004" s="28"/>
      <c r="IW1004" s="28"/>
      <c r="IX1004" s="28"/>
      <c r="IY1004" s="28"/>
      <c r="IZ1004" s="28"/>
      <c r="JA1004" s="28"/>
      <c r="JB1004" s="28"/>
      <c r="JC1004" s="28"/>
      <c r="JD1004" s="28"/>
      <c r="JE1004" s="28"/>
      <c r="JF1004" s="28"/>
      <c r="JG1004" s="28"/>
      <c r="JH1004" s="28"/>
      <c r="JI1004" s="28"/>
      <c r="JJ1004" s="28"/>
      <c r="JK1004" s="28"/>
      <c r="JL1004" s="28"/>
      <c r="JM1004" s="28"/>
      <c r="JN1004" s="28"/>
      <c r="JO1004" s="28"/>
      <c r="JP1004" s="28"/>
      <c r="JQ1004" s="28"/>
      <c r="JR1004" s="28"/>
      <c r="JS1004" s="28"/>
      <c r="JT1004" s="28"/>
      <c r="JU1004" s="28"/>
      <c r="JV1004" s="28"/>
      <c r="JW1004" s="28"/>
      <c r="JX1004" s="28"/>
      <c r="JY1004" s="28"/>
      <c r="JZ1004" s="28"/>
      <c r="KA1004" s="28"/>
      <c r="KB1004" s="28"/>
      <c r="KC1004" s="28"/>
      <c r="KD1004" s="28"/>
    </row>
    <row r="1005" spans="5:290" x14ac:dyDescent="0.2">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c r="AA1005" s="31"/>
      <c r="AB1005" s="28"/>
      <c r="AC1005" s="31"/>
      <c r="AD1005" s="31"/>
      <c r="AE1005" s="31"/>
      <c r="AF1005" s="31"/>
      <c r="AG1005" s="31"/>
      <c r="AH1005" s="31"/>
      <c r="AI1005" s="31"/>
      <c r="AJ1005" s="31"/>
      <c r="AK1005" s="31"/>
      <c r="AL1005" s="31"/>
      <c r="AM1005" s="31"/>
      <c r="AN1005" s="31"/>
      <c r="AO1005" s="31"/>
      <c r="AP1005" s="31"/>
      <c r="AQ1005" s="31"/>
      <c r="AR1005" s="31"/>
      <c r="AT1005" s="28"/>
      <c r="AU1005" s="28"/>
      <c r="AV1005" s="28"/>
      <c r="AW1005" s="28"/>
      <c r="AX1005" s="28"/>
      <c r="AY1005" s="28"/>
      <c r="AZ1005" s="28"/>
      <c r="BA1005" s="28"/>
      <c r="BB1005" s="28"/>
      <c r="BC1005" s="28"/>
      <c r="BD1005" s="28"/>
      <c r="BE1005" s="28"/>
      <c r="BF1005" s="28"/>
      <c r="BG1005" s="28"/>
      <c r="BH1005" s="28"/>
      <c r="BI1005" s="28"/>
      <c r="BJ1005" s="28"/>
      <c r="BK1005" s="28"/>
      <c r="BL1005" s="28"/>
      <c r="BM1005" s="28"/>
      <c r="BN1005" s="28"/>
      <c r="BO1005" s="28"/>
      <c r="BP1005" s="28"/>
      <c r="BQ1005" s="28"/>
      <c r="BR1005" s="28"/>
      <c r="BS1005" s="28"/>
      <c r="BT1005" s="28"/>
      <c r="BU1005" s="28"/>
      <c r="BV1005" s="28"/>
      <c r="BW1005" s="28"/>
      <c r="BX1005" s="28"/>
      <c r="BY1005" s="28"/>
      <c r="BZ1005" s="28"/>
      <c r="CA1005" s="28"/>
      <c r="CB1005" s="28"/>
      <c r="CC1005" s="28"/>
      <c r="CD1005" s="28"/>
      <c r="CE1005" s="28"/>
      <c r="CF1005" s="28"/>
      <c r="CG1005" s="28"/>
      <c r="CH1005" s="28"/>
      <c r="CI1005" s="28"/>
      <c r="CJ1005" s="28"/>
      <c r="CK1005" s="28"/>
      <c r="CL1005" s="28"/>
      <c r="CM1005" s="28"/>
      <c r="CN1005" s="28"/>
      <c r="CO1005" s="28"/>
      <c r="CP1005" s="28"/>
      <c r="CQ1005" s="28"/>
      <c r="CR1005" s="28"/>
      <c r="CS1005" s="28"/>
      <c r="CT1005" s="28"/>
      <c r="CU1005" s="28"/>
      <c r="CV1005" s="28"/>
      <c r="CW1005" s="28"/>
      <c r="CX1005" s="28"/>
      <c r="CY1005" s="28"/>
      <c r="CZ1005" s="28"/>
      <c r="DA1005" s="28"/>
      <c r="DB1005" s="28"/>
      <c r="DC1005" s="28"/>
      <c r="DD1005" s="28"/>
      <c r="DE1005" s="28"/>
      <c r="DF1005" s="28"/>
      <c r="DG1005" s="28"/>
      <c r="DH1005" s="28"/>
      <c r="DI1005" s="28"/>
      <c r="DJ1005" s="28"/>
      <c r="DK1005" s="28"/>
      <c r="DL1005" s="28"/>
      <c r="DM1005" s="28"/>
      <c r="DN1005" s="28"/>
      <c r="DO1005" s="28"/>
      <c r="DP1005" s="28"/>
      <c r="DQ1005" s="28"/>
      <c r="DR1005" s="28"/>
      <c r="DS1005" s="28"/>
      <c r="DT1005" s="28"/>
      <c r="DU1005" s="28"/>
      <c r="DV1005" s="28"/>
      <c r="IP1005" s="28"/>
      <c r="IQ1005" s="28"/>
      <c r="IR1005" s="28"/>
      <c r="IS1005" s="28"/>
      <c r="IT1005" s="28"/>
      <c r="IU1005" s="28"/>
      <c r="IV1005" s="28"/>
      <c r="IW1005" s="28"/>
      <c r="IX1005" s="28"/>
      <c r="IY1005" s="28"/>
      <c r="IZ1005" s="28"/>
      <c r="JA1005" s="28"/>
      <c r="JB1005" s="28"/>
      <c r="JC1005" s="28"/>
      <c r="JD1005" s="28"/>
      <c r="JE1005" s="28"/>
      <c r="JF1005" s="28"/>
      <c r="JG1005" s="28"/>
      <c r="JH1005" s="28"/>
      <c r="JI1005" s="28"/>
      <c r="JJ1005" s="28"/>
      <c r="JK1005" s="28"/>
      <c r="JL1005" s="28"/>
      <c r="JM1005" s="28"/>
      <c r="JN1005" s="28"/>
      <c r="JO1005" s="28"/>
      <c r="JP1005" s="28"/>
      <c r="JQ1005" s="28"/>
      <c r="JR1005" s="28"/>
      <c r="JS1005" s="28"/>
      <c r="JT1005" s="28"/>
      <c r="JU1005" s="28"/>
      <c r="JV1005" s="28"/>
      <c r="JW1005" s="28"/>
      <c r="JX1005" s="28"/>
      <c r="JY1005" s="28"/>
      <c r="JZ1005" s="28"/>
      <c r="KA1005" s="28"/>
      <c r="KB1005" s="28"/>
      <c r="KC1005" s="28"/>
      <c r="KD1005" s="28"/>
    </row>
    <row r="1006" spans="5:290" x14ac:dyDescent="0.2">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c r="AA1006" s="31"/>
      <c r="AB1006" s="28"/>
      <c r="AC1006" s="31"/>
      <c r="AD1006" s="31"/>
      <c r="AE1006" s="31"/>
      <c r="AF1006" s="31"/>
      <c r="AG1006" s="31"/>
      <c r="AH1006" s="31"/>
      <c r="AI1006" s="31"/>
      <c r="AJ1006" s="31"/>
      <c r="AK1006" s="31"/>
      <c r="AL1006" s="31"/>
      <c r="AM1006" s="31"/>
      <c r="AN1006" s="31"/>
      <c r="AO1006" s="31"/>
      <c r="AP1006" s="31"/>
      <c r="AQ1006" s="31"/>
      <c r="AR1006" s="31"/>
      <c r="AT1006" s="28"/>
      <c r="AU1006" s="28"/>
      <c r="AV1006" s="28"/>
      <c r="AW1006" s="28"/>
      <c r="AX1006" s="28"/>
      <c r="AY1006" s="28"/>
      <c r="AZ1006" s="28"/>
      <c r="BA1006" s="28"/>
      <c r="BB1006" s="28"/>
      <c r="BC1006" s="28"/>
      <c r="BD1006" s="28"/>
      <c r="BE1006" s="28"/>
      <c r="BF1006" s="28"/>
      <c r="BG1006" s="28"/>
      <c r="BH1006" s="28"/>
      <c r="BI1006" s="28"/>
      <c r="BJ1006" s="28"/>
      <c r="BK1006" s="28"/>
      <c r="BL1006" s="28"/>
      <c r="BM1006" s="28"/>
      <c r="BN1006" s="28"/>
      <c r="BO1006" s="28"/>
      <c r="BP1006" s="28"/>
      <c r="BQ1006" s="28"/>
      <c r="BR1006" s="28"/>
      <c r="BS1006" s="28"/>
      <c r="BT1006" s="28"/>
      <c r="BU1006" s="28"/>
      <c r="BV1006" s="28"/>
      <c r="BW1006" s="28"/>
      <c r="BX1006" s="28"/>
      <c r="BY1006" s="28"/>
      <c r="BZ1006" s="28"/>
      <c r="CA1006" s="28"/>
      <c r="CB1006" s="28"/>
      <c r="CC1006" s="28"/>
      <c r="CD1006" s="28"/>
      <c r="CE1006" s="28"/>
      <c r="CF1006" s="28"/>
      <c r="CG1006" s="28"/>
      <c r="CH1006" s="28"/>
      <c r="CI1006" s="28"/>
      <c r="CJ1006" s="28"/>
      <c r="CK1006" s="28"/>
      <c r="CL1006" s="28"/>
      <c r="CM1006" s="28"/>
      <c r="CN1006" s="28"/>
      <c r="CO1006" s="28"/>
      <c r="CP1006" s="28"/>
      <c r="CQ1006" s="28"/>
      <c r="CR1006" s="28"/>
      <c r="CS1006" s="28"/>
      <c r="CT1006" s="28"/>
      <c r="CU1006" s="28"/>
      <c r="CV1006" s="28"/>
      <c r="CW1006" s="28"/>
      <c r="CX1006" s="28"/>
      <c r="CY1006" s="28"/>
      <c r="CZ1006" s="28"/>
      <c r="DA1006" s="28"/>
      <c r="DB1006" s="28"/>
      <c r="DC1006" s="28"/>
      <c r="DD1006" s="28"/>
      <c r="DE1006" s="28"/>
      <c r="DF1006" s="28"/>
      <c r="DG1006" s="28"/>
      <c r="DH1006" s="28"/>
      <c r="DI1006" s="28"/>
      <c r="DJ1006" s="28"/>
      <c r="DK1006" s="28"/>
      <c r="DL1006" s="28"/>
      <c r="DM1006" s="28"/>
      <c r="DN1006" s="28"/>
      <c r="DO1006" s="28"/>
      <c r="DP1006" s="28"/>
      <c r="DQ1006" s="28"/>
      <c r="DR1006" s="28"/>
      <c r="DS1006" s="28"/>
      <c r="DT1006" s="28"/>
      <c r="DU1006" s="28"/>
      <c r="DV1006" s="28"/>
      <c r="IP1006" s="28"/>
      <c r="IQ1006" s="28"/>
      <c r="IR1006" s="28"/>
      <c r="IS1006" s="28"/>
      <c r="IT1006" s="28"/>
      <c r="IU1006" s="28"/>
      <c r="IV1006" s="28"/>
      <c r="IW1006" s="28"/>
      <c r="IX1006" s="28"/>
      <c r="IY1006" s="28"/>
      <c r="IZ1006" s="28"/>
      <c r="JA1006" s="28"/>
      <c r="JB1006" s="28"/>
      <c r="JC1006" s="28"/>
      <c r="JD1006" s="28"/>
      <c r="JE1006" s="28"/>
      <c r="JF1006" s="28"/>
      <c r="JG1006" s="28"/>
      <c r="JH1006" s="28"/>
      <c r="JI1006" s="28"/>
      <c r="JJ1006" s="28"/>
      <c r="JK1006" s="28"/>
      <c r="JL1006" s="28"/>
      <c r="JM1006" s="28"/>
      <c r="JN1006" s="28"/>
      <c r="JO1006" s="28"/>
      <c r="JP1006" s="28"/>
      <c r="JQ1006" s="28"/>
      <c r="JR1006" s="28"/>
      <c r="JS1006" s="28"/>
      <c r="JT1006" s="28"/>
      <c r="JU1006" s="28"/>
      <c r="JV1006" s="28"/>
      <c r="JW1006" s="28"/>
      <c r="JX1006" s="28"/>
      <c r="JY1006" s="28"/>
      <c r="JZ1006" s="28"/>
      <c r="KA1006" s="28"/>
      <c r="KB1006" s="28"/>
      <c r="KC1006" s="28"/>
      <c r="KD1006" s="28"/>
    </row>
    <row r="1007" spans="5:290" x14ac:dyDescent="0.2">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c r="AA1007" s="31"/>
      <c r="AB1007" s="28"/>
      <c r="AC1007" s="31"/>
      <c r="AD1007" s="31"/>
      <c r="AE1007" s="31"/>
      <c r="AF1007" s="31"/>
      <c r="AG1007" s="31"/>
      <c r="AH1007" s="31"/>
      <c r="AI1007" s="31"/>
      <c r="AJ1007" s="31"/>
      <c r="AK1007" s="31"/>
      <c r="AL1007" s="31"/>
      <c r="AM1007" s="31"/>
      <c r="AN1007" s="31"/>
      <c r="AO1007" s="31"/>
      <c r="AP1007" s="31"/>
      <c r="AQ1007" s="31"/>
      <c r="AR1007" s="31"/>
      <c r="AT1007" s="28"/>
      <c r="AU1007" s="28"/>
      <c r="AV1007" s="28"/>
      <c r="AW1007" s="28"/>
      <c r="AX1007" s="28"/>
      <c r="AY1007" s="28"/>
      <c r="AZ1007" s="28"/>
      <c r="BA1007" s="28"/>
      <c r="BB1007" s="28"/>
      <c r="BC1007" s="28"/>
      <c r="BD1007" s="28"/>
      <c r="BE1007" s="28"/>
      <c r="BF1007" s="28"/>
      <c r="BG1007" s="28"/>
      <c r="BH1007" s="28"/>
      <c r="BI1007" s="28"/>
      <c r="BJ1007" s="28"/>
      <c r="BK1007" s="28"/>
      <c r="BL1007" s="28"/>
      <c r="BM1007" s="28"/>
      <c r="BN1007" s="28"/>
      <c r="BO1007" s="28"/>
      <c r="BP1007" s="28"/>
      <c r="BQ1007" s="28"/>
      <c r="BR1007" s="28"/>
      <c r="BS1007" s="28"/>
      <c r="BT1007" s="28"/>
      <c r="BU1007" s="28"/>
      <c r="BV1007" s="28"/>
      <c r="BW1007" s="28"/>
      <c r="BX1007" s="28"/>
      <c r="BY1007" s="28"/>
      <c r="BZ1007" s="28"/>
      <c r="CA1007" s="28"/>
      <c r="CB1007" s="28"/>
      <c r="CC1007" s="28"/>
      <c r="CD1007" s="28"/>
      <c r="CE1007" s="28"/>
      <c r="CF1007" s="28"/>
      <c r="CG1007" s="28"/>
      <c r="CH1007" s="28"/>
      <c r="CI1007" s="28"/>
      <c r="CJ1007" s="28"/>
      <c r="CK1007" s="28"/>
      <c r="CL1007" s="28"/>
      <c r="CM1007" s="28"/>
      <c r="CN1007" s="28"/>
      <c r="CO1007" s="28"/>
      <c r="CP1007" s="28"/>
      <c r="CQ1007" s="28"/>
      <c r="CR1007" s="28"/>
      <c r="CS1007" s="28"/>
      <c r="CT1007" s="28"/>
      <c r="CU1007" s="28"/>
      <c r="CV1007" s="28"/>
      <c r="CW1007" s="28"/>
      <c r="CX1007" s="28"/>
      <c r="CY1007" s="28"/>
      <c r="CZ1007" s="28"/>
      <c r="DA1007" s="28"/>
      <c r="DB1007" s="28"/>
      <c r="DC1007" s="28"/>
      <c r="DD1007" s="28"/>
      <c r="DE1007" s="28"/>
      <c r="DF1007" s="28"/>
      <c r="DG1007" s="28"/>
      <c r="DH1007" s="28"/>
      <c r="DI1007" s="28"/>
      <c r="DJ1007" s="28"/>
      <c r="DK1007" s="28"/>
      <c r="DL1007" s="28"/>
      <c r="DM1007" s="28"/>
      <c r="DN1007" s="28"/>
      <c r="DO1007" s="28"/>
      <c r="DP1007" s="28"/>
      <c r="DQ1007" s="28"/>
      <c r="DR1007" s="28"/>
      <c r="DS1007" s="28"/>
      <c r="DT1007" s="28"/>
      <c r="DU1007" s="28"/>
      <c r="DV1007" s="28"/>
      <c r="IP1007" s="28"/>
      <c r="IQ1007" s="28"/>
      <c r="IR1007" s="28"/>
      <c r="IS1007" s="28"/>
      <c r="IT1007" s="28"/>
      <c r="IU1007" s="28"/>
      <c r="IV1007" s="28"/>
      <c r="IW1007" s="28"/>
      <c r="IX1007" s="28"/>
      <c r="IY1007" s="28"/>
      <c r="IZ1007" s="28"/>
      <c r="JA1007" s="28"/>
      <c r="JB1007" s="28"/>
      <c r="JC1007" s="28"/>
      <c r="JD1007" s="28"/>
      <c r="JE1007" s="28"/>
      <c r="JF1007" s="28"/>
      <c r="JG1007" s="28"/>
      <c r="JH1007" s="28"/>
      <c r="JI1007" s="28"/>
      <c r="JJ1007" s="28"/>
      <c r="JK1007" s="28"/>
      <c r="JL1007" s="28"/>
      <c r="JM1007" s="28"/>
      <c r="JN1007" s="28"/>
      <c r="JO1007" s="28"/>
      <c r="JP1007" s="28"/>
      <c r="JQ1007" s="28"/>
      <c r="JR1007" s="28"/>
      <c r="JS1007" s="28"/>
      <c r="JT1007" s="28"/>
      <c r="JU1007" s="28"/>
      <c r="JV1007" s="28"/>
      <c r="JW1007" s="28"/>
      <c r="JX1007" s="28"/>
      <c r="JY1007" s="28"/>
      <c r="JZ1007" s="28"/>
      <c r="KA1007" s="28"/>
      <c r="KB1007" s="28"/>
      <c r="KC1007" s="28"/>
      <c r="KD1007" s="28"/>
    </row>
    <row r="1008" spans="5:290" x14ac:dyDescent="0.2">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c r="AA1008" s="31"/>
      <c r="AB1008" s="28"/>
      <c r="AC1008" s="31"/>
      <c r="AD1008" s="31"/>
      <c r="AE1008" s="31"/>
      <c r="AF1008" s="31"/>
      <c r="AG1008" s="31"/>
      <c r="AH1008" s="31"/>
      <c r="AI1008" s="31"/>
      <c r="AJ1008" s="31"/>
      <c r="AK1008" s="31"/>
      <c r="AL1008" s="31"/>
      <c r="AM1008" s="31"/>
      <c r="AN1008" s="31"/>
      <c r="AO1008" s="31"/>
      <c r="AP1008" s="31"/>
      <c r="AQ1008" s="31"/>
      <c r="AR1008" s="31"/>
      <c r="AT1008" s="28"/>
      <c r="AU1008" s="28"/>
      <c r="AV1008" s="28"/>
      <c r="AW1008" s="28"/>
      <c r="AX1008" s="28"/>
      <c r="AY1008" s="28"/>
      <c r="AZ1008" s="28"/>
      <c r="BA1008" s="28"/>
      <c r="BB1008" s="28"/>
      <c r="BC1008" s="28"/>
      <c r="BD1008" s="28"/>
      <c r="BE1008" s="28"/>
      <c r="BF1008" s="28"/>
      <c r="BG1008" s="28"/>
      <c r="BH1008" s="28"/>
      <c r="BI1008" s="28"/>
      <c r="BJ1008" s="28"/>
      <c r="BK1008" s="28"/>
      <c r="BL1008" s="28"/>
      <c r="BM1008" s="28"/>
      <c r="BN1008" s="28"/>
      <c r="BO1008" s="28"/>
      <c r="BP1008" s="28"/>
      <c r="BQ1008" s="28"/>
      <c r="BR1008" s="28"/>
      <c r="BS1008" s="28"/>
      <c r="BT1008" s="28"/>
      <c r="BU1008" s="28"/>
      <c r="BV1008" s="28"/>
      <c r="BW1008" s="28"/>
      <c r="BX1008" s="28"/>
      <c r="BY1008" s="28"/>
      <c r="BZ1008" s="28"/>
      <c r="CA1008" s="28"/>
      <c r="CB1008" s="28"/>
      <c r="CC1008" s="28"/>
      <c r="CD1008" s="28"/>
      <c r="CE1008" s="28"/>
      <c r="CF1008" s="28"/>
      <c r="CG1008" s="28"/>
      <c r="CH1008" s="28"/>
      <c r="CI1008" s="28"/>
      <c r="CJ1008" s="28"/>
      <c r="CK1008" s="28"/>
      <c r="CL1008" s="28"/>
      <c r="CM1008" s="28"/>
      <c r="CN1008" s="28"/>
      <c r="CO1008" s="28"/>
      <c r="CP1008" s="28"/>
      <c r="CQ1008" s="28"/>
      <c r="CR1008" s="28"/>
      <c r="CS1008" s="28"/>
      <c r="CT1008" s="28"/>
      <c r="CU1008" s="28"/>
      <c r="CV1008" s="28"/>
      <c r="CW1008" s="28"/>
      <c r="CX1008" s="28"/>
      <c r="CY1008" s="28"/>
      <c r="CZ1008" s="28"/>
      <c r="DA1008" s="28"/>
      <c r="DB1008" s="28"/>
      <c r="DC1008" s="28"/>
      <c r="DD1008" s="28"/>
      <c r="DE1008" s="28"/>
      <c r="DF1008" s="28"/>
      <c r="DG1008" s="28"/>
      <c r="DH1008" s="28"/>
      <c r="DI1008" s="28"/>
      <c r="DJ1008" s="28"/>
      <c r="DK1008" s="28"/>
      <c r="DL1008" s="28"/>
      <c r="DM1008" s="28"/>
      <c r="DN1008" s="28"/>
      <c r="DO1008" s="28"/>
      <c r="DP1008" s="28"/>
      <c r="DQ1008" s="28"/>
      <c r="DR1008" s="28"/>
      <c r="DS1008" s="28"/>
      <c r="DT1008" s="28"/>
      <c r="DU1008" s="28"/>
      <c r="DV1008" s="28"/>
      <c r="IP1008" s="28"/>
      <c r="IQ1008" s="28"/>
      <c r="IR1008" s="28"/>
      <c r="IS1008" s="28"/>
      <c r="IT1008" s="28"/>
      <c r="IU1008" s="28"/>
      <c r="IV1008" s="28"/>
      <c r="IW1008" s="28"/>
      <c r="IX1008" s="28"/>
      <c r="IY1008" s="28"/>
      <c r="IZ1008" s="28"/>
      <c r="JA1008" s="28"/>
      <c r="JB1008" s="28"/>
      <c r="JC1008" s="28"/>
      <c r="JD1008" s="28"/>
      <c r="JE1008" s="28"/>
      <c r="JF1008" s="28"/>
      <c r="JG1008" s="28"/>
      <c r="JH1008" s="28"/>
      <c r="JI1008" s="28"/>
      <c r="JJ1008" s="28"/>
      <c r="JK1008" s="28"/>
      <c r="JL1008" s="28"/>
      <c r="JM1008" s="28"/>
      <c r="JN1008" s="28"/>
      <c r="JO1008" s="28"/>
      <c r="JP1008" s="28"/>
      <c r="JQ1008" s="28"/>
      <c r="JR1008" s="28"/>
      <c r="JS1008" s="28"/>
      <c r="JT1008" s="28"/>
      <c r="JU1008" s="28"/>
      <c r="JV1008" s="28"/>
      <c r="JW1008" s="28"/>
      <c r="JX1008" s="28"/>
      <c r="JY1008" s="28"/>
      <c r="JZ1008" s="28"/>
      <c r="KA1008" s="28"/>
      <c r="KB1008" s="28"/>
      <c r="KC1008" s="28"/>
      <c r="KD1008" s="28"/>
    </row>
    <row r="1009" spans="5:290" x14ac:dyDescent="0.2">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c r="AA1009" s="31"/>
      <c r="AB1009" s="28"/>
      <c r="AC1009" s="31"/>
      <c r="AD1009" s="31"/>
      <c r="AE1009" s="31"/>
      <c r="AF1009" s="31"/>
      <c r="AG1009" s="31"/>
      <c r="AH1009" s="31"/>
      <c r="AI1009" s="31"/>
      <c r="AJ1009" s="31"/>
      <c r="AK1009" s="31"/>
      <c r="AL1009" s="31"/>
      <c r="AM1009" s="31"/>
      <c r="AN1009" s="31"/>
      <c r="AO1009" s="31"/>
      <c r="AP1009" s="31"/>
      <c r="AQ1009" s="31"/>
      <c r="AR1009" s="31"/>
      <c r="AT1009" s="28"/>
      <c r="AU1009" s="28"/>
      <c r="AV1009" s="28"/>
      <c r="AW1009" s="28"/>
      <c r="AX1009" s="28"/>
      <c r="AY1009" s="28"/>
      <c r="AZ1009" s="28"/>
      <c r="BA1009" s="28"/>
      <c r="BB1009" s="28"/>
      <c r="BC1009" s="28"/>
      <c r="BD1009" s="28"/>
      <c r="BE1009" s="28"/>
      <c r="BF1009" s="28"/>
      <c r="BG1009" s="28"/>
      <c r="BH1009" s="28"/>
      <c r="BI1009" s="28"/>
      <c r="BJ1009" s="28"/>
      <c r="BK1009" s="28"/>
      <c r="BL1009" s="28"/>
      <c r="BM1009" s="28"/>
      <c r="BN1009" s="28"/>
      <c r="BO1009" s="28"/>
      <c r="BP1009" s="28"/>
      <c r="BQ1009" s="28"/>
      <c r="BR1009" s="28"/>
      <c r="BS1009" s="28"/>
      <c r="BT1009" s="28"/>
      <c r="BU1009" s="28"/>
      <c r="BV1009" s="28"/>
      <c r="BW1009" s="28"/>
      <c r="BX1009" s="28"/>
      <c r="BY1009" s="28"/>
      <c r="BZ1009" s="28"/>
      <c r="CA1009" s="28"/>
      <c r="CB1009" s="28"/>
      <c r="CC1009" s="28"/>
      <c r="CD1009" s="28"/>
      <c r="CE1009" s="28"/>
      <c r="CF1009" s="28"/>
      <c r="CG1009" s="28"/>
      <c r="CH1009" s="28"/>
      <c r="CI1009" s="28"/>
      <c r="CJ1009" s="28"/>
      <c r="CK1009" s="28"/>
      <c r="CL1009" s="28"/>
      <c r="CM1009" s="28"/>
      <c r="CN1009" s="28"/>
      <c r="CO1009" s="28"/>
      <c r="CP1009" s="28"/>
      <c r="CQ1009" s="28"/>
      <c r="CR1009" s="28"/>
      <c r="CS1009" s="28"/>
      <c r="CT1009" s="28"/>
      <c r="CU1009" s="28"/>
      <c r="CV1009" s="28"/>
      <c r="CW1009" s="28"/>
      <c r="CX1009" s="28"/>
      <c r="CY1009" s="28"/>
      <c r="CZ1009" s="28"/>
      <c r="DA1009" s="28"/>
      <c r="DB1009" s="28"/>
      <c r="DC1009" s="28"/>
      <c r="DD1009" s="28"/>
      <c r="DE1009" s="28"/>
      <c r="DF1009" s="28"/>
      <c r="DG1009" s="28"/>
      <c r="DH1009" s="28"/>
      <c r="DI1009" s="28"/>
      <c r="DJ1009" s="28"/>
      <c r="DK1009" s="28"/>
      <c r="DL1009" s="28"/>
      <c r="DM1009" s="28"/>
      <c r="DN1009" s="28"/>
      <c r="DO1009" s="28"/>
      <c r="DP1009" s="28"/>
      <c r="DQ1009" s="28"/>
      <c r="DR1009" s="28"/>
      <c r="DS1009" s="28"/>
      <c r="DT1009" s="28"/>
      <c r="DU1009" s="28"/>
      <c r="DV1009" s="28"/>
      <c r="IP1009" s="28"/>
      <c r="IQ1009" s="28"/>
      <c r="IR1009" s="28"/>
      <c r="IS1009" s="28"/>
      <c r="IT1009" s="28"/>
      <c r="IU1009" s="28"/>
      <c r="IV1009" s="28"/>
      <c r="IW1009" s="28"/>
      <c r="IX1009" s="28"/>
      <c r="IY1009" s="28"/>
      <c r="IZ1009" s="28"/>
      <c r="JA1009" s="28"/>
      <c r="JB1009" s="28"/>
      <c r="JC1009" s="28"/>
      <c r="JD1009" s="28"/>
      <c r="JE1009" s="28"/>
      <c r="JF1009" s="28"/>
      <c r="JG1009" s="28"/>
      <c r="JH1009" s="28"/>
      <c r="JI1009" s="28"/>
      <c r="JJ1009" s="28"/>
      <c r="JK1009" s="28"/>
      <c r="JL1009" s="28"/>
      <c r="JM1009" s="28"/>
      <c r="JN1009" s="28"/>
      <c r="JO1009" s="28"/>
      <c r="JP1009" s="28"/>
      <c r="JQ1009" s="28"/>
      <c r="JR1009" s="28"/>
      <c r="JS1009" s="28"/>
      <c r="JT1009" s="28"/>
      <c r="JU1009" s="28"/>
      <c r="JV1009" s="28"/>
      <c r="JW1009" s="28"/>
      <c r="JX1009" s="28"/>
      <c r="JY1009" s="28"/>
      <c r="JZ1009" s="28"/>
      <c r="KA1009" s="28"/>
      <c r="KB1009" s="28"/>
      <c r="KC1009" s="28"/>
      <c r="KD1009" s="28"/>
    </row>
    <row r="1010" spans="5:290" x14ac:dyDescent="0.2">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c r="AA1010" s="31"/>
      <c r="AB1010" s="28"/>
      <c r="AC1010" s="31"/>
      <c r="AD1010" s="31"/>
      <c r="AE1010" s="31"/>
      <c r="AF1010" s="31"/>
      <c r="AG1010" s="31"/>
      <c r="AH1010" s="31"/>
      <c r="AI1010" s="31"/>
      <c r="AJ1010" s="31"/>
      <c r="AK1010" s="31"/>
      <c r="AL1010" s="31"/>
      <c r="AM1010" s="31"/>
      <c r="AN1010" s="31"/>
      <c r="AO1010" s="31"/>
      <c r="AP1010" s="31"/>
      <c r="AQ1010" s="31"/>
      <c r="AR1010" s="31"/>
      <c r="AT1010" s="28"/>
      <c r="AU1010" s="28"/>
      <c r="AV1010" s="28"/>
      <c r="AW1010" s="28"/>
      <c r="AX1010" s="28"/>
      <c r="AY1010" s="28"/>
      <c r="AZ1010" s="28"/>
      <c r="BA1010" s="28"/>
      <c r="BB1010" s="28"/>
      <c r="BC1010" s="28"/>
      <c r="BD1010" s="28"/>
      <c r="BE1010" s="28"/>
      <c r="BF1010" s="28"/>
      <c r="BG1010" s="28"/>
      <c r="BH1010" s="28"/>
      <c r="BI1010" s="28"/>
      <c r="BJ1010" s="28"/>
      <c r="BK1010" s="28"/>
      <c r="BL1010" s="28"/>
      <c r="BM1010" s="28"/>
      <c r="BN1010" s="28"/>
      <c r="BO1010" s="28"/>
      <c r="BP1010" s="28"/>
      <c r="BQ1010" s="28"/>
      <c r="BR1010" s="28"/>
      <c r="BS1010" s="28"/>
      <c r="BT1010" s="28"/>
      <c r="BU1010" s="28"/>
      <c r="BV1010" s="28"/>
      <c r="BW1010" s="28"/>
      <c r="BX1010" s="28"/>
      <c r="BY1010" s="28"/>
      <c r="BZ1010" s="28"/>
      <c r="CA1010" s="28"/>
      <c r="CB1010" s="28"/>
      <c r="CC1010" s="28"/>
      <c r="CD1010" s="28"/>
      <c r="CE1010" s="28"/>
      <c r="CF1010" s="28"/>
      <c r="CG1010" s="28"/>
      <c r="CH1010" s="28"/>
      <c r="CI1010" s="28"/>
      <c r="CJ1010" s="28"/>
      <c r="CK1010" s="28"/>
      <c r="CL1010" s="28"/>
      <c r="CM1010" s="28"/>
      <c r="CN1010" s="28"/>
      <c r="CO1010" s="28"/>
      <c r="CP1010" s="28"/>
      <c r="CQ1010" s="28"/>
      <c r="CR1010" s="28"/>
      <c r="CS1010" s="28"/>
      <c r="CT1010" s="28"/>
      <c r="CU1010" s="28"/>
      <c r="CV1010" s="28"/>
      <c r="CW1010" s="28"/>
      <c r="CX1010" s="28"/>
      <c r="CY1010" s="28"/>
      <c r="CZ1010" s="28"/>
      <c r="DA1010" s="28"/>
      <c r="DB1010" s="28"/>
      <c r="DC1010" s="28"/>
      <c r="DD1010" s="28"/>
      <c r="DE1010" s="28"/>
      <c r="DF1010" s="28"/>
      <c r="DG1010" s="28"/>
      <c r="DH1010" s="28"/>
      <c r="DI1010" s="28"/>
      <c r="DJ1010" s="28"/>
      <c r="DK1010" s="28"/>
      <c r="DL1010" s="28"/>
      <c r="DM1010" s="28"/>
      <c r="DN1010" s="28"/>
      <c r="DO1010" s="28"/>
      <c r="DP1010" s="28"/>
      <c r="DQ1010" s="28"/>
      <c r="DR1010" s="28"/>
      <c r="DS1010" s="28"/>
      <c r="DT1010" s="28"/>
      <c r="DU1010" s="28"/>
      <c r="DV1010" s="28"/>
      <c r="IP1010" s="28"/>
      <c r="IQ1010" s="28"/>
      <c r="IR1010" s="28"/>
      <c r="IS1010" s="28"/>
      <c r="IT1010" s="28"/>
      <c r="IU1010" s="28"/>
      <c r="IV1010" s="28"/>
      <c r="IW1010" s="28"/>
      <c r="IX1010" s="28"/>
      <c r="IY1010" s="28"/>
      <c r="IZ1010" s="28"/>
      <c r="JA1010" s="28"/>
      <c r="JB1010" s="28"/>
      <c r="JC1010" s="28"/>
      <c r="JD1010" s="28"/>
      <c r="JE1010" s="28"/>
      <c r="JF1010" s="28"/>
      <c r="JG1010" s="28"/>
      <c r="JH1010" s="28"/>
      <c r="JI1010" s="28"/>
      <c r="JJ1010" s="28"/>
      <c r="JK1010" s="28"/>
      <c r="JL1010" s="28"/>
      <c r="JM1010" s="28"/>
      <c r="JN1010" s="28"/>
      <c r="JO1010" s="28"/>
      <c r="JP1010" s="28"/>
      <c r="JQ1010" s="28"/>
      <c r="JR1010" s="28"/>
      <c r="JS1010" s="28"/>
      <c r="JT1010" s="28"/>
      <c r="JU1010" s="28"/>
      <c r="JV1010" s="28"/>
      <c r="JW1010" s="28"/>
      <c r="JX1010" s="28"/>
      <c r="JY1010" s="28"/>
      <c r="JZ1010" s="28"/>
      <c r="KA1010" s="28"/>
      <c r="KB1010" s="28"/>
      <c r="KC1010" s="28"/>
      <c r="KD1010" s="28"/>
    </row>
    <row r="1011" spans="5:290" x14ac:dyDescent="0.2">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c r="AA1011" s="31"/>
      <c r="AB1011" s="28"/>
      <c r="AC1011" s="31"/>
      <c r="AD1011" s="31"/>
      <c r="AE1011" s="31"/>
      <c r="AF1011" s="31"/>
      <c r="AG1011" s="31"/>
      <c r="AH1011" s="31"/>
      <c r="AI1011" s="31"/>
      <c r="AJ1011" s="31"/>
      <c r="AK1011" s="31"/>
      <c r="AL1011" s="31"/>
      <c r="AM1011" s="31"/>
      <c r="AN1011" s="31"/>
      <c r="AO1011" s="31"/>
      <c r="AP1011" s="31"/>
      <c r="AQ1011" s="31"/>
      <c r="AR1011" s="31"/>
      <c r="AT1011" s="28"/>
      <c r="AU1011" s="28"/>
      <c r="AV1011" s="28"/>
      <c r="AW1011" s="28"/>
      <c r="AX1011" s="28"/>
      <c r="AY1011" s="28"/>
      <c r="AZ1011" s="28"/>
      <c r="BA1011" s="28"/>
      <c r="BB1011" s="28"/>
      <c r="BC1011" s="28"/>
      <c r="BD1011" s="28"/>
      <c r="BE1011" s="28"/>
      <c r="BF1011" s="28"/>
      <c r="BG1011" s="28"/>
      <c r="BH1011" s="28"/>
      <c r="BI1011" s="28"/>
      <c r="BJ1011" s="28"/>
      <c r="BK1011" s="28"/>
      <c r="BL1011" s="28"/>
      <c r="BM1011" s="28"/>
      <c r="BN1011" s="28"/>
      <c r="BO1011" s="28"/>
      <c r="BP1011" s="28"/>
      <c r="BQ1011" s="28"/>
      <c r="BR1011" s="28"/>
      <c r="BS1011" s="28"/>
      <c r="BT1011" s="28"/>
      <c r="BU1011" s="28"/>
      <c r="BV1011" s="28"/>
      <c r="BW1011" s="28"/>
      <c r="BX1011" s="28"/>
      <c r="BY1011" s="28"/>
      <c r="BZ1011" s="28"/>
      <c r="CA1011" s="28"/>
      <c r="CB1011" s="28"/>
      <c r="CC1011" s="28"/>
      <c r="CD1011" s="28"/>
      <c r="CE1011" s="28"/>
      <c r="CF1011" s="28"/>
      <c r="CG1011" s="28"/>
      <c r="CH1011" s="28"/>
      <c r="CI1011" s="28"/>
      <c r="CJ1011" s="28"/>
      <c r="CK1011" s="28"/>
      <c r="CL1011" s="28"/>
      <c r="CM1011" s="28"/>
      <c r="CN1011" s="28"/>
      <c r="CO1011" s="28"/>
      <c r="CP1011" s="28"/>
      <c r="CQ1011" s="28"/>
      <c r="CR1011" s="28"/>
      <c r="CS1011" s="28"/>
      <c r="CT1011" s="28"/>
      <c r="CU1011" s="28"/>
      <c r="CV1011" s="28"/>
      <c r="CW1011" s="28"/>
      <c r="CX1011" s="28"/>
      <c r="CY1011" s="28"/>
      <c r="CZ1011" s="28"/>
      <c r="DA1011" s="28"/>
      <c r="DB1011" s="28"/>
      <c r="DC1011" s="28"/>
      <c r="DD1011" s="28"/>
      <c r="DE1011" s="28"/>
      <c r="DF1011" s="28"/>
      <c r="DG1011" s="28"/>
      <c r="DH1011" s="28"/>
      <c r="DI1011" s="28"/>
      <c r="DJ1011" s="28"/>
      <c r="DK1011" s="28"/>
      <c r="DL1011" s="28"/>
      <c r="DM1011" s="28"/>
      <c r="DN1011" s="28"/>
      <c r="DO1011" s="28"/>
      <c r="DP1011" s="28"/>
      <c r="DQ1011" s="28"/>
      <c r="DR1011" s="28"/>
      <c r="DS1011" s="28"/>
      <c r="DT1011" s="28"/>
      <c r="DU1011" s="28"/>
      <c r="DV1011" s="28"/>
      <c r="IP1011" s="28"/>
      <c r="IQ1011" s="28"/>
      <c r="IR1011" s="28"/>
      <c r="IS1011" s="28"/>
      <c r="IT1011" s="28"/>
      <c r="IU1011" s="28"/>
      <c r="IV1011" s="28"/>
      <c r="IW1011" s="28"/>
      <c r="IX1011" s="28"/>
      <c r="IY1011" s="28"/>
      <c r="IZ1011" s="28"/>
      <c r="JA1011" s="28"/>
      <c r="JB1011" s="28"/>
      <c r="JC1011" s="28"/>
      <c r="JD1011" s="28"/>
      <c r="JE1011" s="28"/>
      <c r="JF1011" s="28"/>
      <c r="JG1011" s="28"/>
      <c r="JH1011" s="28"/>
      <c r="JI1011" s="28"/>
      <c r="JJ1011" s="28"/>
      <c r="JK1011" s="28"/>
      <c r="JL1011" s="28"/>
      <c r="JM1011" s="28"/>
      <c r="JN1011" s="28"/>
      <c r="JO1011" s="28"/>
      <c r="JP1011" s="28"/>
      <c r="JQ1011" s="28"/>
      <c r="JR1011" s="28"/>
      <c r="JS1011" s="28"/>
      <c r="JT1011" s="28"/>
      <c r="JU1011" s="28"/>
      <c r="JV1011" s="28"/>
      <c r="JW1011" s="28"/>
      <c r="JX1011" s="28"/>
      <c r="JY1011" s="28"/>
      <c r="JZ1011" s="28"/>
      <c r="KA1011" s="28"/>
      <c r="KB1011" s="28"/>
      <c r="KC1011" s="28"/>
      <c r="KD1011" s="28"/>
    </row>
    <row r="1012" spans="5:290" x14ac:dyDescent="0.2">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c r="AA1012" s="31"/>
      <c r="AB1012" s="28"/>
      <c r="AC1012" s="31"/>
      <c r="AD1012" s="31"/>
      <c r="AE1012" s="31"/>
      <c r="AF1012" s="31"/>
      <c r="AG1012" s="31"/>
      <c r="AH1012" s="31"/>
      <c r="AI1012" s="31"/>
      <c r="AJ1012" s="31"/>
      <c r="AK1012" s="31"/>
      <c r="AL1012" s="31"/>
      <c r="AM1012" s="31"/>
      <c r="AN1012" s="31"/>
      <c r="AO1012" s="31"/>
      <c r="AP1012" s="31"/>
      <c r="AQ1012" s="31"/>
      <c r="AR1012" s="31"/>
      <c r="AT1012" s="28"/>
      <c r="AU1012" s="28"/>
      <c r="AV1012" s="28"/>
      <c r="AW1012" s="28"/>
      <c r="AX1012" s="28"/>
      <c r="AY1012" s="28"/>
      <c r="AZ1012" s="28"/>
      <c r="BA1012" s="28"/>
      <c r="BB1012" s="28"/>
      <c r="BC1012" s="28"/>
      <c r="BD1012" s="28"/>
      <c r="BE1012" s="28"/>
      <c r="BF1012" s="28"/>
      <c r="BG1012" s="28"/>
      <c r="BH1012" s="28"/>
      <c r="BI1012" s="28"/>
      <c r="BJ1012" s="28"/>
      <c r="BK1012" s="28"/>
      <c r="BL1012" s="28"/>
      <c r="BM1012" s="28"/>
      <c r="BN1012" s="28"/>
      <c r="BO1012" s="28"/>
      <c r="BP1012" s="28"/>
      <c r="BQ1012" s="28"/>
      <c r="BR1012" s="28"/>
      <c r="BS1012" s="28"/>
      <c r="BT1012" s="28"/>
      <c r="BU1012" s="28"/>
      <c r="BV1012" s="28"/>
      <c r="BW1012" s="28"/>
      <c r="BX1012" s="28"/>
      <c r="BY1012" s="28"/>
      <c r="BZ1012" s="28"/>
      <c r="CA1012" s="28"/>
      <c r="CB1012" s="28"/>
      <c r="CC1012" s="28"/>
      <c r="CD1012" s="28"/>
      <c r="CE1012" s="28"/>
      <c r="CF1012" s="28"/>
      <c r="CG1012" s="28"/>
      <c r="CH1012" s="28"/>
      <c r="CI1012" s="28"/>
      <c r="CJ1012" s="28"/>
      <c r="CK1012" s="28"/>
      <c r="CL1012" s="28"/>
      <c r="CM1012" s="28"/>
      <c r="CN1012" s="28"/>
      <c r="CO1012" s="28"/>
      <c r="CP1012" s="28"/>
      <c r="CQ1012" s="28"/>
      <c r="CR1012" s="28"/>
      <c r="CS1012" s="28"/>
      <c r="CT1012" s="28"/>
      <c r="CU1012" s="28"/>
      <c r="CV1012" s="28"/>
      <c r="CW1012" s="28"/>
      <c r="CX1012" s="28"/>
      <c r="CY1012" s="28"/>
      <c r="CZ1012" s="28"/>
      <c r="DA1012" s="28"/>
      <c r="DB1012" s="28"/>
      <c r="DC1012" s="28"/>
      <c r="DD1012" s="28"/>
      <c r="DE1012" s="28"/>
      <c r="DF1012" s="28"/>
      <c r="DG1012" s="28"/>
      <c r="DH1012" s="28"/>
      <c r="DI1012" s="28"/>
      <c r="DJ1012" s="28"/>
      <c r="DK1012" s="28"/>
      <c r="DL1012" s="28"/>
      <c r="DM1012" s="28"/>
      <c r="DN1012" s="28"/>
      <c r="DO1012" s="28"/>
      <c r="DP1012" s="28"/>
      <c r="DQ1012" s="28"/>
      <c r="DR1012" s="28"/>
      <c r="DS1012" s="28"/>
      <c r="DT1012" s="28"/>
      <c r="DU1012" s="28"/>
      <c r="DV1012" s="28"/>
      <c r="IP1012" s="28"/>
      <c r="IQ1012" s="28"/>
      <c r="IR1012" s="28"/>
      <c r="IS1012" s="28"/>
      <c r="IT1012" s="28"/>
      <c r="IU1012" s="28"/>
      <c r="IV1012" s="28"/>
      <c r="IW1012" s="28"/>
      <c r="IX1012" s="28"/>
      <c r="IY1012" s="28"/>
      <c r="IZ1012" s="28"/>
      <c r="JA1012" s="28"/>
      <c r="JB1012" s="28"/>
      <c r="JC1012" s="28"/>
      <c r="JD1012" s="28"/>
      <c r="JE1012" s="28"/>
      <c r="JF1012" s="28"/>
      <c r="JG1012" s="28"/>
      <c r="JH1012" s="28"/>
      <c r="JI1012" s="28"/>
      <c r="JJ1012" s="28"/>
      <c r="JK1012" s="28"/>
      <c r="JL1012" s="28"/>
      <c r="JM1012" s="28"/>
      <c r="JN1012" s="28"/>
      <c r="JO1012" s="28"/>
      <c r="JP1012" s="28"/>
      <c r="JQ1012" s="28"/>
      <c r="JR1012" s="28"/>
      <c r="JS1012" s="28"/>
      <c r="JT1012" s="28"/>
      <c r="JU1012" s="28"/>
      <c r="JV1012" s="28"/>
      <c r="JW1012" s="28"/>
      <c r="JX1012" s="28"/>
      <c r="JY1012" s="28"/>
      <c r="JZ1012" s="28"/>
      <c r="KA1012" s="28"/>
      <c r="KB1012" s="28"/>
      <c r="KC1012" s="28"/>
      <c r="KD1012" s="28"/>
    </row>
    <row r="1013" spans="5:290" x14ac:dyDescent="0.2">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c r="AA1013" s="31"/>
      <c r="AB1013" s="28"/>
      <c r="AC1013" s="31"/>
      <c r="AD1013" s="31"/>
      <c r="AE1013" s="31"/>
      <c r="AF1013" s="31"/>
      <c r="AG1013" s="31"/>
      <c r="AH1013" s="31"/>
      <c r="AI1013" s="31"/>
      <c r="AJ1013" s="31"/>
      <c r="AK1013" s="31"/>
      <c r="AL1013" s="31"/>
      <c r="AM1013" s="31"/>
      <c r="AN1013" s="31"/>
      <c r="AO1013" s="31"/>
      <c r="AP1013" s="31"/>
      <c r="AQ1013" s="31"/>
      <c r="AR1013" s="31"/>
      <c r="AT1013" s="28"/>
      <c r="AU1013" s="28"/>
      <c r="AV1013" s="28"/>
      <c r="AW1013" s="28"/>
      <c r="AX1013" s="28"/>
      <c r="AY1013" s="28"/>
      <c r="AZ1013" s="28"/>
      <c r="BA1013" s="28"/>
      <c r="BB1013" s="28"/>
      <c r="BC1013" s="28"/>
      <c r="BD1013" s="28"/>
      <c r="BE1013" s="28"/>
      <c r="BF1013" s="28"/>
      <c r="BG1013" s="28"/>
      <c r="BH1013" s="28"/>
      <c r="BI1013" s="28"/>
      <c r="BJ1013" s="28"/>
      <c r="BK1013" s="28"/>
      <c r="BL1013" s="28"/>
      <c r="BM1013" s="28"/>
      <c r="BN1013" s="28"/>
      <c r="BO1013" s="28"/>
      <c r="BP1013" s="28"/>
      <c r="BQ1013" s="28"/>
      <c r="BR1013" s="28"/>
      <c r="BS1013" s="28"/>
      <c r="BT1013" s="28"/>
      <c r="BU1013" s="28"/>
      <c r="BV1013" s="28"/>
      <c r="BW1013" s="28"/>
      <c r="BX1013" s="28"/>
      <c r="BY1013" s="28"/>
      <c r="BZ1013" s="28"/>
      <c r="CA1013" s="28"/>
      <c r="CB1013" s="28"/>
      <c r="CC1013" s="28"/>
      <c r="CD1013" s="28"/>
      <c r="CE1013" s="28"/>
      <c r="CF1013" s="28"/>
      <c r="CG1013" s="28"/>
      <c r="CH1013" s="28"/>
      <c r="CI1013" s="28"/>
      <c r="CJ1013" s="28"/>
      <c r="CK1013" s="28"/>
      <c r="CL1013" s="28"/>
      <c r="CM1013" s="28"/>
      <c r="CN1013" s="28"/>
      <c r="CO1013" s="28"/>
      <c r="CP1013" s="28"/>
      <c r="CQ1013" s="28"/>
      <c r="CR1013" s="28"/>
      <c r="CS1013" s="28"/>
      <c r="CT1013" s="28"/>
      <c r="CU1013" s="28"/>
      <c r="CV1013" s="28"/>
      <c r="CW1013" s="28"/>
      <c r="CX1013" s="28"/>
      <c r="CY1013" s="28"/>
      <c r="CZ1013" s="28"/>
      <c r="DA1013" s="28"/>
      <c r="DB1013" s="28"/>
      <c r="DC1013" s="28"/>
      <c r="DD1013" s="28"/>
      <c r="DE1013" s="28"/>
      <c r="DF1013" s="28"/>
      <c r="DG1013" s="28"/>
      <c r="DH1013" s="28"/>
      <c r="DI1013" s="28"/>
      <c r="DJ1013" s="28"/>
      <c r="DK1013" s="28"/>
      <c r="DL1013" s="28"/>
      <c r="DM1013" s="28"/>
      <c r="DN1013" s="28"/>
      <c r="DO1013" s="28"/>
      <c r="DP1013" s="28"/>
      <c r="DQ1013" s="28"/>
      <c r="DR1013" s="28"/>
      <c r="DS1013" s="28"/>
      <c r="DT1013" s="28"/>
      <c r="DU1013" s="28"/>
      <c r="DV1013" s="28"/>
      <c r="IP1013" s="28"/>
      <c r="IQ1013" s="28"/>
      <c r="IR1013" s="28"/>
      <c r="IS1013" s="28"/>
      <c r="IT1013" s="28"/>
      <c r="IU1013" s="28"/>
      <c r="IV1013" s="28"/>
      <c r="IW1013" s="28"/>
      <c r="IX1013" s="28"/>
      <c r="IY1013" s="28"/>
      <c r="IZ1013" s="28"/>
      <c r="JA1013" s="28"/>
      <c r="JB1013" s="28"/>
      <c r="JC1013" s="28"/>
      <c r="JD1013" s="28"/>
      <c r="JE1013" s="28"/>
      <c r="JF1013" s="28"/>
      <c r="JG1013" s="28"/>
      <c r="JH1013" s="28"/>
      <c r="JI1013" s="28"/>
      <c r="JJ1013" s="28"/>
      <c r="JK1013" s="28"/>
      <c r="JL1013" s="28"/>
      <c r="JM1013" s="28"/>
      <c r="JN1013" s="28"/>
      <c r="JO1013" s="28"/>
      <c r="JP1013" s="28"/>
      <c r="JQ1013" s="28"/>
      <c r="JR1013" s="28"/>
      <c r="JS1013" s="28"/>
      <c r="JT1013" s="28"/>
      <c r="JU1013" s="28"/>
      <c r="JV1013" s="28"/>
      <c r="JW1013" s="28"/>
      <c r="JX1013" s="28"/>
      <c r="JY1013" s="28"/>
      <c r="JZ1013" s="28"/>
      <c r="KA1013" s="28"/>
      <c r="KB1013" s="28"/>
      <c r="KC1013" s="28"/>
      <c r="KD1013" s="28"/>
    </row>
    <row r="1014" spans="5:290" x14ac:dyDescent="0.2">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c r="AA1014" s="31"/>
      <c r="AB1014" s="28"/>
      <c r="AC1014" s="31"/>
      <c r="AD1014" s="31"/>
      <c r="AE1014" s="31"/>
      <c r="AF1014" s="31"/>
      <c r="AG1014" s="31"/>
      <c r="AH1014" s="31"/>
      <c r="AI1014" s="31"/>
      <c r="AJ1014" s="31"/>
      <c r="AK1014" s="31"/>
      <c r="AL1014" s="31"/>
      <c r="AM1014" s="31"/>
      <c r="AN1014" s="31"/>
      <c r="AO1014" s="31"/>
      <c r="AP1014" s="31"/>
      <c r="AQ1014" s="31"/>
      <c r="AR1014" s="31"/>
      <c r="AT1014" s="28"/>
      <c r="AU1014" s="28"/>
      <c r="AV1014" s="28"/>
      <c r="AW1014" s="28"/>
      <c r="AX1014" s="28"/>
      <c r="AY1014" s="28"/>
      <c r="AZ1014" s="28"/>
      <c r="BA1014" s="28"/>
      <c r="BB1014" s="28"/>
      <c r="BC1014" s="28"/>
      <c r="BD1014" s="28"/>
      <c r="BE1014" s="28"/>
      <c r="BF1014" s="28"/>
      <c r="BG1014" s="28"/>
      <c r="BH1014" s="28"/>
      <c r="BI1014" s="28"/>
      <c r="BJ1014" s="28"/>
      <c r="BK1014" s="28"/>
      <c r="BL1014" s="28"/>
      <c r="BM1014" s="28"/>
      <c r="BN1014" s="28"/>
      <c r="BO1014" s="28"/>
      <c r="BP1014" s="28"/>
      <c r="BQ1014" s="28"/>
      <c r="BR1014" s="28"/>
      <c r="BS1014" s="28"/>
      <c r="BT1014" s="28"/>
      <c r="BU1014" s="28"/>
      <c r="BV1014" s="28"/>
      <c r="BW1014" s="28"/>
      <c r="BX1014" s="28"/>
      <c r="BY1014" s="28"/>
      <c r="BZ1014" s="28"/>
      <c r="CA1014" s="28"/>
      <c r="CB1014" s="28"/>
      <c r="CC1014" s="28"/>
      <c r="CD1014" s="28"/>
      <c r="CE1014" s="28"/>
      <c r="CF1014" s="28"/>
      <c r="CG1014" s="28"/>
      <c r="CH1014" s="28"/>
      <c r="CI1014" s="28"/>
      <c r="CJ1014" s="28"/>
      <c r="CK1014" s="28"/>
      <c r="CL1014" s="28"/>
      <c r="CM1014" s="28"/>
      <c r="CN1014" s="28"/>
      <c r="CO1014" s="28"/>
      <c r="CP1014" s="28"/>
      <c r="CQ1014" s="28"/>
      <c r="CR1014" s="28"/>
      <c r="CS1014" s="28"/>
      <c r="CT1014" s="28"/>
      <c r="CU1014" s="28"/>
      <c r="CV1014" s="28"/>
      <c r="CW1014" s="28"/>
      <c r="CX1014" s="28"/>
      <c r="CY1014" s="28"/>
      <c r="CZ1014" s="28"/>
      <c r="DA1014" s="28"/>
      <c r="DB1014" s="28"/>
      <c r="DC1014" s="28"/>
      <c r="DD1014" s="28"/>
      <c r="DE1014" s="28"/>
      <c r="DF1014" s="28"/>
      <c r="DG1014" s="28"/>
      <c r="DH1014" s="28"/>
      <c r="DI1014" s="28"/>
      <c r="DJ1014" s="28"/>
      <c r="DK1014" s="28"/>
      <c r="DL1014" s="28"/>
      <c r="DM1014" s="28"/>
      <c r="DN1014" s="28"/>
      <c r="DO1014" s="28"/>
      <c r="DP1014" s="28"/>
      <c r="DQ1014" s="28"/>
      <c r="DR1014" s="28"/>
      <c r="DS1014" s="28"/>
      <c r="DT1014" s="28"/>
      <c r="DU1014" s="28"/>
      <c r="DV1014" s="28"/>
      <c r="IP1014" s="28"/>
      <c r="IQ1014" s="28"/>
      <c r="IR1014" s="28"/>
      <c r="IS1014" s="28"/>
      <c r="IT1014" s="28"/>
      <c r="IU1014" s="28"/>
      <c r="IV1014" s="28"/>
      <c r="IW1014" s="28"/>
      <c r="IX1014" s="28"/>
      <c r="IY1014" s="28"/>
      <c r="IZ1014" s="28"/>
      <c r="JA1014" s="28"/>
      <c r="JB1014" s="28"/>
      <c r="JC1014" s="28"/>
      <c r="JD1014" s="28"/>
      <c r="JE1014" s="28"/>
      <c r="JF1014" s="28"/>
      <c r="JG1014" s="28"/>
      <c r="JH1014" s="28"/>
      <c r="JI1014" s="28"/>
      <c r="JJ1014" s="28"/>
      <c r="JK1014" s="28"/>
      <c r="JL1014" s="28"/>
      <c r="JM1014" s="28"/>
      <c r="JN1014" s="28"/>
      <c r="JO1014" s="28"/>
      <c r="JP1014" s="28"/>
      <c r="JQ1014" s="28"/>
      <c r="JR1014" s="28"/>
      <c r="JS1014" s="28"/>
      <c r="JT1014" s="28"/>
      <c r="JU1014" s="28"/>
      <c r="JV1014" s="28"/>
      <c r="JW1014" s="28"/>
      <c r="JX1014" s="28"/>
      <c r="JY1014" s="28"/>
      <c r="JZ1014" s="28"/>
      <c r="KA1014" s="28"/>
      <c r="KB1014" s="28"/>
      <c r="KC1014" s="28"/>
      <c r="KD1014" s="28"/>
    </row>
    <row r="1015" spans="5:290" x14ac:dyDescent="0.2">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c r="AA1015" s="31"/>
      <c r="AB1015" s="28"/>
      <c r="AC1015" s="31"/>
      <c r="AD1015" s="31"/>
      <c r="AE1015" s="31"/>
      <c r="AF1015" s="31"/>
      <c r="AG1015" s="31"/>
      <c r="AH1015" s="31"/>
      <c r="AI1015" s="31"/>
      <c r="AJ1015" s="31"/>
      <c r="AK1015" s="31"/>
      <c r="AL1015" s="31"/>
      <c r="AM1015" s="31"/>
      <c r="AN1015" s="31"/>
      <c r="AO1015" s="31"/>
      <c r="AP1015" s="31"/>
      <c r="AQ1015" s="31"/>
      <c r="AR1015" s="31"/>
      <c r="AT1015" s="28"/>
      <c r="AU1015" s="28"/>
      <c r="AV1015" s="28"/>
      <c r="AW1015" s="28"/>
      <c r="AX1015" s="28"/>
      <c r="AY1015" s="28"/>
      <c r="AZ1015" s="28"/>
      <c r="BA1015" s="28"/>
      <c r="BB1015" s="28"/>
      <c r="BC1015" s="28"/>
      <c r="BD1015" s="28"/>
      <c r="BE1015" s="28"/>
      <c r="BF1015" s="28"/>
      <c r="BG1015" s="28"/>
      <c r="BH1015" s="28"/>
      <c r="BI1015" s="28"/>
      <c r="BJ1015" s="28"/>
      <c r="BK1015" s="28"/>
      <c r="BL1015" s="28"/>
      <c r="BM1015" s="28"/>
      <c r="BN1015" s="28"/>
      <c r="BO1015" s="28"/>
      <c r="BP1015" s="28"/>
      <c r="BQ1015" s="28"/>
      <c r="BR1015" s="28"/>
      <c r="BS1015" s="28"/>
      <c r="BT1015" s="28"/>
      <c r="BU1015" s="28"/>
      <c r="BV1015" s="28"/>
      <c r="BW1015" s="28"/>
      <c r="BX1015" s="28"/>
      <c r="BY1015" s="28"/>
      <c r="BZ1015" s="28"/>
      <c r="CA1015" s="28"/>
      <c r="CB1015" s="28"/>
      <c r="CC1015" s="28"/>
      <c r="CD1015" s="28"/>
      <c r="CE1015" s="28"/>
      <c r="CF1015" s="28"/>
      <c r="CG1015" s="28"/>
      <c r="CH1015" s="28"/>
      <c r="CI1015" s="28"/>
      <c r="CJ1015" s="28"/>
      <c r="CK1015" s="28"/>
      <c r="CL1015" s="28"/>
      <c r="CM1015" s="28"/>
      <c r="CN1015" s="28"/>
      <c r="CO1015" s="28"/>
      <c r="CP1015" s="28"/>
      <c r="CQ1015" s="28"/>
      <c r="CR1015" s="28"/>
      <c r="CS1015" s="28"/>
      <c r="CT1015" s="28"/>
      <c r="CU1015" s="28"/>
      <c r="CV1015" s="28"/>
      <c r="CW1015" s="28"/>
      <c r="CX1015" s="28"/>
      <c r="CY1015" s="28"/>
      <c r="CZ1015" s="28"/>
      <c r="DA1015" s="28"/>
      <c r="DB1015" s="28"/>
      <c r="DC1015" s="28"/>
      <c r="DD1015" s="28"/>
      <c r="DE1015" s="28"/>
      <c r="DF1015" s="28"/>
      <c r="DG1015" s="28"/>
      <c r="DH1015" s="28"/>
      <c r="DI1015" s="28"/>
      <c r="DJ1015" s="28"/>
      <c r="DK1015" s="28"/>
      <c r="DL1015" s="28"/>
      <c r="DM1015" s="28"/>
      <c r="DN1015" s="28"/>
      <c r="DO1015" s="28"/>
      <c r="DP1015" s="28"/>
      <c r="DQ1015" s="28"/>
      <c r="DR1015" s="28"/>
      <c r="DS1015" s="28"/>
      <c r="DT1015" s="28"/>
      <c r="DU1015" s="28"/>
      <c r="DV1015" s="28"/>
      <c r="IP1015" s="28"/>
      <c r="IQ1015" s="28"/>
      <c r="IR1015" s="28"/>
      <c r="IS1015" s="28"/>
      <c r="IT1015" s="28"/>
      <c r="IU1015" s="28"/>
      <c r="IV1015" s="28"/>
      <c r="IW1015" s="28"/>
      <c r="IX1015" s="28"/>
      <c r="IY1015" s="28"/>
      <c r="IZ1015" s="28"/>
      <c r="JA1015" s="28"/>
      <c r="JB1015" s="28"/>
      <c r="JC1015" s="28"/>
      <c r="JD1015" s="28"/>
      <c r="JE1015" s="28"/>
      <c r="JF1015" s="28"/>
      <c r="JG1015" s="28"/>
      <c r="JH1015" s="28"/>
      <c r="JI1015" s="28"/>
      <c r="JJ1015" s="28"/>
      <c r="JK1015" s="28"/>
      <c r="JL1015" s="28"/>
      <c r="JM1015" s="28"/>
      <c r="JN1015" s="28"/>
      <c r="JO1015" s="28"/>
      <c r="JP1015" s="28"/>
      <c r="JQ1015" s="28"/>
      <c r="JR1015" s="28"/>
      <c r="JS1015" s="28"/>
      <c r="JT1015" s="28"/>
      <c r="JU1015" s="28"/>
      <c r="JV1015" s="28"/>
      <c r="JW1015" s="28"/>
      <c r="JX1015" s="28"/>
      <c r="JY1015" s="28"/>
      <c r="JZ1015" s="28"/>
      <c r="KA1015" s="28"/>
      <c r="KB1015" s="28"/>
      <c r="KC1015" s="28"/>
      <c r="KD1015" s="28"/>
    </row>
    <row r="1016" spans="5:290" x14ac:dyDescent="0.2">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c r="AA1016" s="31"/>
      <c r="AB1016" s="28"/>
      <c r="AC1016" s="31"/>
      <c r="AD1016" s="31"/>
      <c r="AE1016" s="31"/>
      <c r="AF1016" s="31"/>
      <c r="AG1016" s="31"/>
      <c r="AH1016" s="31"/>
      <c r="AI1016" s="31"/>
      <c r="AJ1016" s="31"/>
      <c r="AK1016" s="31"/>
      <c r="AL1016" s="31"/>
      <c r="AM1016" s="31"/>
      <c r="AN1016" s="31"/>
      <c r="AO1016" s="31"/>
      <c r="AP1016" s="31"/>
      <c r="AQ1016" s="31"/>
      <c r="AR1016" s="31"/>
      <c r="AT1016" s="28"/>
      <c r="AU1016" s="28"/>
      <c r="AV1016" s="28"/>
      <c r="AW1016" s="28"/>
      <c r="AX1016" s="28"/>
      <c r="AY1016" s="28"/>
      <c r="AZ1016" s="28"/>
      <c r="BA1016" s="28"/>
      <c r="BB1016" s="28"/>
      <c r="BC1016" s="28"/>
      <c r="BD1016" s="28"/>
      <c r="BE1016" s="28"/>
      <c r="BF1016" s="28"/>
      <c r="BG1016" s="28"/>
      <c r="BH1016" s="28"/>
      <c r="BI1016" s="28"/>
      <c r="BJ1016" s="28"/>
      <c r="BK1016" s="28"/>
      <c r="BL1016" s="28"/>
      <c r="BM1016" s="28"/>
      <c r="BN1016" s="28"/>
      <c r="BO1016" s="28"/>
      <c r="BP1016" s="28"/>
      <c r="BQ1016" s="28"/>
      <c r="BR1016" s="28"/>
      <c r="BS1016" s="28"/>
      <c r="BT1016" s="28"/>
      <c r="BU1016" s="28"/>
      <c r="BV1016" s="28"/>
      <c r="BW1016" s="28"/>
      <c r="BX1016" s="28"/>
      <c r="BY1016" s="28"/>
      <c r="BZ1016" s="28"/>
      <c r="CA1016" s="28"/>
      <c r="CB1016" s="28"/>
      <c r="CC1016" s="28"/>
      <c r="CD1016" s="28"/>
      <c r="CE1016" s="28"/>
      <c r="CF1016" s="28"/>
      <c r="CG1016" s="28"/>
      <c r="CH1016" s="28"/>
      <c r="CI1016" s="28"/>
      <c r="CJ1016" s="28"/>
      <c r="CK1016" s="28"/>
      <c r="CL1016" s="28"/>
      <c r="CM1016" s="28"/>
      <c r="CN1016" s="28"/>
      <c r="CO1016" s="28"/>
      <c r="CP1016" s="28"/>
      <c r="CQ1016" s="28"/>
      <c r="CR1016" s="28"/>
      <c r="CS1016" s="28"/>
      <c r="CT1016" s="28"/>
      <c r="CU1016" s="28"/>
      <c r="CV1016" s="28"/>
      <c r="CW1016" s="28"/>
      <c r="CX1016" s="28"/>
      <c r="CY1016" s="28"/>
      <c r="CZ1016" s="28"/>
      <c r="DA1016" s="28"/>
      <c r="DB1016" s="28"/>
      <c r="DC1016" s="28"/>
      <c r="DD1016" s="28"/>
      <c r="DE1016" s="28"/>
      <c r="DF1016" s="28"/>
      <c r="DG1016" s="28"/>
      <c r="DH1016" s="28"/>
      <c r="DI1016" s="28"/>
      <c r="DJ1016" s="28"/>
      <c r="DK1016" s="28"/>
      <c r="DL1016" s="28"/>
      <c r="DM1016" s="28"/>
      <c r="DN1016" s="28"/>
      <c r="DO1016" s="28"/>
      <c r="DP1016" s="28"/>
      <c r="DQ1016" s="28"/>
      <c r="DR1016" s="28"/>
      <c r="DS1016" s="28"/>
      <c r="DT1016" s="28"/>
      <c r="DU1016" s="28"/>
      <c r="DV1016" s="28"/>
      <c r="IP1016" s="28"/>
      <c r="IQ1016" s="28"/>
      <c r="IR1016" s="28"/>
      <c r="IS1016" s="28"/>
      <c r="IT1016" s="28"/>
      <c r="IU1016" s="28"/>
      <c r="IV1016" s="28"/>
      <c r="IW1016" s="28"/>
      <c r="IX1016" s="28"/>
      <c r="IY1016" s="28"/>
      <c r="IZ1016" s="28"/>
      <c r="JA1016" s="28"/>
      <c r="JB1016" s="28"/>
      <c r="JC1016" s="28"/>
      <c r="JD1016" s="28"/>
      <c r="JE1016" s="28"/>
      <c r="JF1016" s="28"/>
      <c r="JG1016" s="28"/>
      <c r="JH1016" s="28"/>
      <c r="JI1016" s="28"/>
      <c r="JJ1016" s="28"/>
      <c r="JK1016" s="28"/>
      <c r="JL1016" s="28"/>
      <c r="JM1016" s="28"/>
      <c r="JN1016" s="28"/>
      <c r="JO1016" s="28"/>
      <c r="JP1016" s="28"/>
      <c r="JQ1016" s="28"/>
      <c r="JR1016" s="28"/>
      <c r="JS1016" s="28"/>
      <c r="JT1016" s="28"/>
      <c r="JU1016" s="28"/>
      <c r="JV1016" s="28"/>
      <c r="JW1016" s="28"/>
      <c r="JX1016" s="28"/>
      <c r="JY1016" s="28"/>
      <c r="JZ1016" s="28"/>
      <c r="KA1016" s="28"/>
      <c r="KB1016" s="28"/>
      <c r="KC1016" s="28"/>
      <c r="KD1016" s="28"/>
    </row>
    <row r="1017" spans="5:290" x14ac:dyDescent="0.2">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c r="AA1017" s="31"/>
      <c r="AB1017" s="28"/>
      <c r="AC1017" s="31"/>
      <c r="AD1017" s="31"/>
      <c r="AE1017" s="31"/>
      <c r="AF1017" s="31"/>
      <c r="AG1017" s="31"/>
      <c r="AH1017" s="31"/>
      <c r="AI1017" s="31"/>
      <c r="AJ1017" s="31"/>
      <c r="AK1017" s="31"/>
      <c r="AL1017" s="31"/>
      <c r="AM1017" s="31"/>
      <c r="AN1017" s="31"/>
      <c r="AO1017" s="31"/>
      <c r="AP1017" s="31"/>
      <c r="AQ1017" s="31"/>
      <c r="AR1017" s="31"/>
      <c r="AT1017" s="28"/>
      <c r="AU1017" s="28"/>
      <c r="AV1017" s="28"/>
      <c r="AW1017" s="28"/>
      <c r="AX1017" s="28"/>
      <c r="AY1017" s="28"/>
      <c r="AZ1017" s="28"/>
      <c r="BA1017" s="28"/>
      <c r="BB1017" s="28"/>
      <c r="BC1017" s="28"/>
      <c r="BD1017" s="28"/>
      <c r="BE1017" s="28"/>
      <c r="BF1017" s="28"/>
      <c r="BG1017" s="28"/>
      <c r="BH1017" s="28"/>
      <c r="BI1017" s="28"/>
      <c r="BJ1017" s="28"/>
      <c r="BK1017" s="28"/>
      <c r="BL1017" s="28"/>
      <c r="BM1017" s="28"/>
      <c r="BN1017" s="28"/>
      <c r="BO1017" s="28"/>
      <c r="BP1017" s="28"/>
      <c r="BQ1017" s="28"/>
      <c r="BR1017" s="28"/>
      <c r="BS1017" s="28"/>
      <c r="BT1017" s="28"/>
      <c r="BU1017" s="28"/>
      <c r="BV1017" s="28"/>
      <c r="BW1017" s="28"/>
      <c r="BX1017" s="28"/>
      <c r="BY1017" s="28"/>
      <c r="BZ1017" s="28"/>
      <c r="CA1017" s="28"/>
      <c r="CB1017" s="28"/>
      <c r="CC1017" s="28"/>
      <c r="CD1017" s="28"/>
      <c r="CE1017" s="28"/>
      <c r="CF1017" s="28"/>
      <c r="CG1017" s="28"/>
      <c r="CH1017" s="28"/>
      <c r="CI1017" s="28"/>
      <c r="CJ1017" s="28"/>
      <c r="CK1017" s="28"/>
      <c r="CL1017" s="28"/>
      <c r="CM1017" s="28"/>
      <c r="CN1017" s="28"/>
      <c r="CO1017" s="28"/>
      <c r="CP1017" s="28"/>
      <c r="CQ1017" s="28"/>
      <c r="CR1017" s="28"/>
      <c r="CS1017" s="28"/>
      <c r="CT1017" s="28"/>
      <c r="CU1017" s="28"/>
      <c r="CV1017" s="28"/>
      <c r="CW1017" s="28"/>
      <c r="CX1017" s="28"/>
      <c r="CY1017" s="28"/>
      <c r="CZ1017" s="28"/>
      <c r="DA1017" s="28"/>
      <c r="DB1017" s="28"/>
      <c r="DC1017" s="28"/>
      <c r="DD1017" s="28"/>
      <c r="DE1017" s="28"/>
      <c r="DF1017" s="28"/>
      <c r="DG1017" s="28"/>
      <c r="DH1017" s="28"/>
      <c r="DI1017" s="28"/>
      <c r="DJ1017" s="28"/>
      <c r="DK1017" s="28"/>
      <c r="DL1017" s="28"/>
      <c r="DM1017" s="28"/>
      <c r="DN1017" s="28"/>
      <c r="DO1017" s="28"/>
      <c r="DP1017" s="28"/>
      <c r="DQ1017" s="28"/>
      <c r="DR1017" s="28"/>
      <c r="DS1017" s="28"/>
      <c r="DT1017" s="28"/>
      <c r="DU1017" s="28"/>
      <c r="DV1017" s="28"/>
      <c r="IP1017" s="28"/>
      <c r="IQ1017" s="28"/>
      <c r="IR1017" s="28"/>
      <c r="IS1017" s="28"/>
      <c r="IT1017" s="28"/>
      <c r="IU1017" s="28"/>
      <c r="IV1017" s="28"/>
      <c r="IW1017" s="28"/>
      <c r="IX1017" s="28"/>
      <c r="IY1017" s="28"/>
      <c r="IZ1017" s="28"/>
      <c r="JA1017" s="28"/>
      <c r="JB1017" s="28"/>
      <c r="JC1017" s="28"/>
      <c r="JD1017" s="28"/>
      <c r="JE1017" s="28"/>
      <c r="JF1017" s="28"/>
      <c r="JG1017" s="28"/>
      <c r="JH1017" s="28"/>
      <c r="JI1017" s="28"/>
      <c r="JJ1017" s="28"/>
      <c r="JK1017" s="28"/>
      <c r="JL1017" s="28"/>
      <c r="JM1017" s="28"/>
      <c r="JN1017" s="28"/>
      <c r="JO1017" s="28"/>
      <c r="JP1017" s="28"/>
      <c r="JQ1017" s="28"/>
      <c r="JR1017" s="28"/>
      <c r="JS1017" s="28"/>
      <c r="JT1017" s="28"/>
      <c r="JU1017" s="28"/>
      <c r="JV1017" s="28"/>
      <c r="JW1017" s="28"/>
      <c r="JX1017" s="28"/>
      <c r="JY1017" s="28"/>
      <c r="JZ1017" s="28"/>
      <c r="KA1017" s="28"/>
      <c r="KB1017" s="28"/>
      <c r="KC1017" s="28"/>
      <c r="KD1017" s="28"/>
    </row>
    <row r="1018" spans="5:290" x14ac:dyDescent="0.2">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c r="AA1018" s="31"/>
      <c r="AB1018" s="28"/>
      <c r="AC1018" s="31"/>
      <c r="AD1018" s="31"/>
      <c r="AE1018" s="31"/>
      <c r="AF1018" s="31"/>
      <c r="AG1018" s="31"/>
      <c r="AH1018" s="31"/>
      <c r="AI1018" s="31"/>
      <c r="AJ1018" s="31"/>
      <c r="AK1018" s="31"/>
      <c r="AL1018" s="31"/>
      <c r="AM1018" s="31"/>
      <c r="AN1018" s="31"/>
      <c r="AO1018" s="31"/>
      <c r="AP1018" s="31"/>
      <c r="AQ1018" s="31"/>
      <c r="AR1018" s="31"/>
      <c r="AT1018" s="28"/>
      <c r="AU1018" s="28"/>
      <c r="AV1018" s="28"/>
      <c r="AW1018" s="28"/>
      <c r="AX1018" s="28"/>
      <c r="AY1018" s="28"/>
      <c r="AZ1018" s="28"/>
      <c r="BA1018" s="28"/>
      <c r="BB1018" s="28"/>
      <c r="BC1018" s="28"/>
      <c r="BD1018" s="28"/>
      <c r="BE1018" s="28"/>
      <c r="BF1018" s="28"/>
      <c r="BG1018" s="28"/>
      <c r="BH1018" s="28"/>
      <c r="BI1018" s="28"/>
      <c r="BJ1018" s="28"/>
      <c r="BK1018" s="28"/>
      <c r="BL1018" s="28"/>
      <c r="BM1018" s="28"/>
      <c r="BN1018" s="28"/>
      <c r="BO1018" s="28"/>
      <c r="BP1018" s="28"/>
      <c r="BQ1018" s="28"/>
      <c r="BR1018" s="28"/>
      <c r="BS1018" s="28"/>
      <c r="BT1018" s="28"/>
      <c r="BU1018" s="28"/>
      <c r="BV1018" s="28"/>
      <c r="BW1018" s="28"/>
      <c r="BX1018" s="28"/>
      <c r="BY1018" s="28"/>
      <c r="BZ1018" s="28"/>
      <c r="CA1018" s="28"/>
      <c r="CB1018" s="28"/>
      <c r="CC1018" s="28"/>
      <c r="CD1018" s="28"/>
      <c r="CE1018" s="28"/>
      <c r="CF1018" s="28"/>
      <c r="CG1018" s="28"/>
      <c r="CH1018" s="28"/>
      <c r="CI1018" s="28"/>
      <c r="CJ1018" s="28"/>
      <c r="CK1018" s="28"/>
      <c r="CL1018" s="28"/>
      <c r="CM1018" s="28"/>
      <c r="CN1018" s="28"/>
      <c r="CO1018" s="28"/>
      <c r="CP1018" s="28"/>
      <c r="CQ1018" s="28"/>
      <c r="CR1018" s="28"/>
      <c r="CS1018" s="28"/>
      <c r="CT1018" s="28"/>
      <c r="CU1018" s="28"/>
      <c r="CV1018" s="28"/>
      <c r="CW1018" s="28"/>
      <c r="CX1018" s="28"/>
      <c r="CY1018" s="28"/>
      <c r="CZ1018" s="28"/>
      <c r="DA1018" s="28"/>
      <c r="DB1018" s="28"/>
      <c r="DC1018" s="28"/>
      <c r="DD1018" s="28"/>
      <c r="DE1018" s="28"/>
      <c r="DF1018" s="28"/>
      <c r="DG1018" s="28"/>
      <c r="DH1018" s="28"/>
      <c r="DI1018" s="28"/>
      <c r="DJ1018" s="28"/>
      <c r="DK1018" s="28"/>
      <c r="DL1018" s="28"/>
      <c r="DM1018" s="28"/>
      <c r="DN1018" s="28"/>
      <c r="DO1018" s="28"/>
      <c r="DP1018" s="28"/>
      <c r="DQ1018" s="28"/>
      <c r="DR1018" s="28"/>
      <c r="DS1018" s="28"/>
      <c r="DT1018" s="28"/>
      <c r="DU1018" s="28"/>
      <c r="DV1018" s="28"/>
      <c r="IP1018" s="28"/>
      <c r="IQ1018" s="28"/>
      <c r="IR1018" s="28"/>
      <c r="IS1018" s="28"/>
      <c r="IT1018" s="28"/>
      <c r="IU1018" s="28"/>
      <c r="IV1018" s="28"/>
      <c r="IW1018" s="28"/>
      <c r="IX1018" s="28"/>
      <c r="IY1018" s="28"/>
      <c r="IZ1018" s="28"/>
      <c r="JA1018" s="28"/>
      <c r="JB1018" s="28"/>
      <c r="JC1018" s="28"/>
      <c r="JD1018" s="28"/>
      <c r="JE1018" s="28"/>
      <c r="JF1018" s="28"/>
      <c r="JG1018" s="28"/>
      <c r="JH1018" s="28"/>
      <c r="JI1018" s="28"/>
      <c r="JJ1018" s="28"/>
      <c r="JK1018" s="28"/>
      <c r="JL1018" s="28"/>
      <c r="JM1018" s="28"/>
      <c r="JN1018" s="28"/>
      <c r="JO1018" s="28"/>
      <c r="JP1018" s="28"/>
      <c r="JQ1018" s="28"/>
      <c r="JR1018" s="28"/>
      <c r="JS1018" s="28"/>
      <c r="JT1018" s="28"/>
      <c r="JU1018" s="28"/>
      <c r="JV1018" s="28"/>
      <c r="JW1018" s="28"/>
      <c r="JX1018" s="28"/>
      <c r="JY1018" s="28"/>
      <c r="JZ1018" s="28"/>
      <c r="KA1018" s="28"/>
      <c r="KB1018" s="28"/>
      <c r="KC1018" s="28"/>
      <c r="KD1018" s="28"/>
    </row>
    <row r="1019" spans="5:290" x14ac:dyDescent="0.2">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c r="AA1019" s="31"/>
      <c r="AB1019" s="28"/>
      <c r="AC1019" s="31"/>
      <c r="AD1019" s="31"/>
      <c r="AE1019" s="31"/>
      <c r="AF1019" s="31"/>
      <c r="AG1019" s="31"/>
      <c r="AH1019" s="31"/>
      <c r="AI1019" s="31"/>
      <c r="AJ1019" s="31"/>
      <c r="AK1019" s="31"/>
      <c r="AL1019" s="31"/>
      <c r="AM1019" s="31"/>
      <c r="AN1019" s="31"/>
      <c r="AO1019" s="31"/>
      <c r="AP1019" s="31"/>
      <c r="AQ1019" s="31"/>
      <c r="AR1019" s="31"/>
      <c r="AT1019" s="28"/>
      <c r="AU1019" s="28"/>
      <c r="AV1019" s="28"/>
      <c r="AW1019" s="28"/>
      <c r="AX1019" s="28"/>
      <c r="AY1019" s="28"/>
      <c r="AZ1019" s="28"/>
      <c r="BA1019" s="28"/>
      <c r="BB1019" s="28"/>
      <c r="BC1019" s="28"/>
      <c r="BD1019" s="28"/>
      <c r="BE1019" s="28"/>
      <c r="BF1019" s="28"/>
      <c r="BG1019" s="28"/>
      <c r="BH1019" s="28"/>
      <c r="BI1019" s="28"/>
      <c r="BJ1019" s="28"/>
      <c r="BK1019" s="28"/>
      <c r="BL1019" s="28"/>
      <c r="BM1019" s="28"/>
      <c r="BN1019" s="28"/>
      <c r="BO1019" s="28"/>
      <c r="BP1019" s="28"/>
      <c r="BQ1019" s="28"/>
      <c r="BR1019" s="28"/>
      <c r="BS1019" s="28"/>
      <c r="BT1019" s="28"/>
      <c r="BU1019" s="28"/>
      <c r="BV1019" s="28"/>
      <c r="BW1019" s="28"/>
      <c r="BX1019" s="28"/>
      <c r="BY1019" s="28"/>
      <c r="BZ1019" s="28"/>
      <c r="CA1019" s="28"/>
      <c r="CB1019" s="28"/>
      <c r="CC1019" s="28"/>
      <c r="CD1019" s="28"/>
      <c r="CE1019" s="28"/>
      <c r="CF1019" s="28"/>
      <c r="CG1019" s="28"/>
      <c r="CH1019" s="28"/>
      <c r="CI1019" s="28"/>
      <c r="CJ1019" s="28"/>
      <c r="CK1019" s="28"/>
      <c r="CL1019" s="28"/>
      <c r="CM1019" s="28"/>
      <c r="CN1019" s="28"/>
      <c r="CO1019" s="28"/>
      <c r="CP1019" s="28"/>
      <c r="CQ1019" s="28"/>
      <c r="CR1019" s="28"/>
      <c r="CS1019" s="28"/>
      <c r="CT1019" s="28"/>
      <c r="CU1019" s="28"/>
      <c r="CV1019" s="28"/>
      <c r="CW1019" s="28"/>
      <c r="CX1019" s="28"/>
      <c r="CY1019" s="28"/>
      <c r="CZ1019" s="28"/>
      <c r="DA1019" s="28"/>
      <c r="DB1019" s="28"/>
      <c r="DC1019" s="28"/>
      <c r="DD1019" s="28"/>
      <c r="DE1019" s="28"/>
      <c r="DF1019" s="28"/>
      <c r="DG1019" s="28"/>
      <c r="DH1019" s="28"/>
      <c r="DI1019" s="28"/>
      <c r="DJ1019" s="28"/>
      <c r="DK1019" s="28"/>
      <c r="DL1019" s="28"/>
      <c r="DM1019" s="28"/>
      <c r="DN1019" s="28"/>
      <c r="DO1019" s="28"/>
      <c r="DP1019" s="28"/>
      <c r="DQ1019" s="28"/>
      <c r="DR1019" s="28"/>
      <c r="DS1019" s="28"/>
      <c r="DT1019" s="28"/>
      <c r="DU1019" s="28"/>
      <c r="DV1019" s="28"/>
      <c r="IP1019" s="28"/>
      <c r="IQ1019" s="28"/>
      <c r="IR1019" s="28"/>
      <c r="IS1019" s="28"/>
      <c r="IT1019" s="28"/>
      <c r="IU1019" s="28"/>
      <c r="IV1019" s="28"/>
      <c r="IW1019" s="28"/>
      <c r="IX1019" s="28"/>
      <c r="IY1019" s="28"/>
      <c r="IZ1019" s="28"/>
      <c r="JA1019" s="28"/>
      <c r="JB1019" s="28"/>
      <c r="JC1019" s="28"/>
      <c r="JD1019" s="28"/>
      <c r="JE1019" s="28"/>
      <c r="JF1019" s="28"/>
      <c r="JG1019" s="28"/>
      <c r="JH1019" s="28"/>
      <c r="JI1019" s="28"/>
      <c r="JJ1019" s="28"/>
      <c r="JK1019" s="28"/>
      <c r="JL1019" s="28"/>
      <c r="JM1019" s="28"/>
      <c r="JN1019" s="28"/>
      <c r="JO1019" s="28"/>
      <c r="JP1019" s="28"/>
      <c r="JQ1019" s="28"/>
      <c r="JR1019" s="28"/>
      <c r="JS1019" s="28"/>
      <c r="JT1019" s="28"/>
      <c r="JU1019" s="28"/>
      <c r="JV1019" s="28"/>
      <c r="JW1019" s="28"/>
      <c r="JX1019" s="28"/>
      <c r="JY1019" s="28"/>
      <c r="JZ1019" s="28"/>
      <c r="KA1019" s="28"/>
      <c r="KB1019" s="28"/>
      <c r="KC1019" s="28"/>
      <c r="KD1019" s="28"/>
    </row>
    <row r="1020" spans="5:290" x14ac:dyDescent="0.2">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c r="AA1020" s="31"/>
      <c r="AB1020" s="28"/>
      <c r="AC1020" s="31"/>
      <c r="AD1020" s="31"/>
      <c r="AE1020" s="31"/>
      <c r="AF1020" s="31"/>
      <c r="AG1020" s="31"/>
      <c r="AH1020" s="31"/>
      <c r="AI1020" s="31"/>
      <c r="AJ1020" s="31"/>
      <c r="AK1020" s="31"/>
      <c r="AL1020" s="31"/>
      <c r="AM1020" s="31"/>
      <c r="AN1020" s="31"/>
      <c r="AO1020" s="31"/>
      <c r="AP1020" s="31"/>
      <c r="AQ1020" s="31"/>
      <c r="AR1020" s="31"/>
      <c r="AT1020" s="28"/>
      <c r="AU1020" s="28"/>
      <c r="AV1020" s="28"/>
      <c r="AW1020" s="28"/>
      <c r="AX1020" s="28"/>
      <c r="AY1020" s="28"/>
      <c r="AZ1020" s="28"/>
      <c r="BA1020" s="28"/>
      <c r="BB1020" s="28"/>
      <c r="BC1020" s="28"/>
      <c r="BD1020" s="28"/>
      <c r="BE1020" s="28"/>
      <c r="BF1020" s="28"/>
      <c r="BG1020" s="28"/>
      <c r="BH1020" s="28"/>
      <c r="BI1020" s="28"/>
      <c r="BJ1020" s="28"/>
      <c r="BK1020" s="28"/>
      <c r="BL1020" s="28"/>
      <c r="BM1020" s="28"/>
      <c r="BN1020" s="28"/>
      <c r="BO1020" s="28"/>
      <c r="BP1020" s="28"/>
      <c r="BQ1020" s="28"/>
      <c r="BR1020" s="28"/>
      <c r="BS1020" s="28"/>
      <c r="BT1020" s="28"/>
      <c r="BU1020" s="28"/>
      <c r="BV1020" s="28"/>
      <c r="BW1020" s="28"/>
      <c r="BX1020" s="28"/>
      <c r="BY1020" s="28"/>
      <c r="BZ1020" s="28"/>
      <c r="CA1020" s="28"/>
      <c r="CB1020" s="28"/>
      <c r="CC1020" s="28"/>
      <c r="CD1020" s="28"/>
      <c r="CE1020" s="28"/>
      <c r="CF1020" s="28"/>
      <c r="CG1020" s="28"/>
      <c r="CH1020" s="28"/>
      <c r="CI1020" s="28"/>
      <c r="CJ1020" s="28"/>
      <c r="CK1020" s="28"/>
      <c r="CL1020" s="28"/>
      <c r="CM1020" s="28"/>
      <c r="CN1020" s="28"/>
      <c r="CO1020" s="28"/>
      <c r="CP1020" s="28"/>
      <c r="CQ1020" s="28"/>
      <c r="CR1020" s="28"/>
      <c r="CS1020" s="28"/>
      <c r="CT1020" s="28"/>
      <c r="CU1020" s="28"/>
      <c r="CV1020" s="28"/>
      <c r="CW1020" s="28"/>
      <c r="CX1020" s="28"/>
      <c r="CY1020" s="28"/>
      <c r="CZ1020" s="28"/>
      <c r="DA1020" s="28"/>
      <c r="DB1020" s="28"/>
      <c r="DC1020" s="28"/>
      <c r="DD1020" s="28"/>
      <c r="DE1020" s="28"/>
      <c r="DF1020" s="28"/>
      <c r="DG1020" s="28"/>
      <c r="DH1020" s="28"/>
      <c r="DI1020" s="28"/>
      <c r="DJ1020" s="28"/>
      <c r="DK1020" s="28"/>
      <c r="DL1020" s="28"/>
      <c r="DM1020" s="28"/>
      <c r="DN1020" s="28"/>
      <c r="DO1020" s="28"/>
      <c r="DP1020" s="28"/>
      <c r="DQ1020" s="28"/>
      <c r="DR1020" s="28"/>
      <c r="DS1020" s="28"/>
      <c r="DT1020" s="28"/>
      <c r="DU1020" s="28"/>
      <c r="DV1020" s="28"/>
      <c r="IP1020" s="28"/>
      <c r="IQ1020" s="28"/>
      <c r="IR1020" s="28"/>
      <c r="IS1020" s="28"/>
      <c r="IT1020" s="28"/>
      <c r="IU1020" s="28"/>
      <c r="IV1020" s="28"/>
      <c r="IW1020" s="28"/>
      <c r="IX1020" s="28"/>
      <c r="IY1020" s="28"/>
      <c r="IZ1020" s="28"/>
      <c r="JA1020" s="28"/>
      <c r="JB1020" s="28"/>
      <c r="JC1020" s="28"/>
      <c r="JD1020" s="28"/>
      <c r="JE1020" s="28"/>
      <c r="JF1020" s="28"/>
      <c r="JG1020" s="28"/>
      <c r="JH1020" s="28"/>
      <c r="JI1020" s="28"/>
      <c r="JJ1020" s="28"/>
      <c r="JK1020" s="28"/>
      <c r="JL1020" s="28"/>
      <c r="JM1020" s="28"/>
      <c r="JN1020" s="28"/>
      <c r="JO1020" s="28"/>
      <c r="JP1020" s="28"/>
      <c r="JQ1020" s="28"/>
      <c r="JR1020" s="28"/>
      <c r="JS1020" s="28"/>
      <c r="JT1020" s="28"/>
      <c r="JU1020" s="28"/>
      <c r="JV1020" s="28"/>
      <c r="JW1020" s="28"/>
      <c r="JX1020" s="28"/>
      <c r="JY1020" s="28"/>
      <c r="JZ1020" s="28"/>
      <c r="KA1020" s="28"/>
      <c r="KB1020" s="28"/>
      <c r="KC1020" s="28"/>
      <c r="KD1020" s="28"/>
    </row>
    <row r="1021" spans="5:290" x14ac:dyDescent="0.2">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c r="AA1021" s="31"/>
      <c r="AB1021" s="28"/>
      <c r="AC1021" s="31"/>
      <c r="AD1021" s="31"/>
      <c r="AE1021" s="31"/>
      <c r="AF1021" s="31"/>
      <c r="AG1021" s="31"/>
      <c r="AH1021" s="31"/>
      <c r="AI1021" s="31"/>
      <c r="AJ1021" s="31"/>
      <c r="AK1021" s="31"/>
      <c r="AL1021" s="31"/>
      <c r="AM1021" s="31"/>
      <c r="AN1021" s="31"/>
      <c r="AO1021" s="31"/>
      <c r="AP1021" s="31"/>
      <c r="AQ1021" s="31"/>
      <c r="AR1021" s="31"/>
      <c r="AT1021" s="28"/>
      <c r="AU1021" s="28"/>
      <c r="AV1021" s="28"/>
      <c r="AW1021" s="28"/>
      <c r="AX1021" s="28"/>
      <c r="AY1021" s="28"/>
      <c r="AZ1021" s="28"/>
      <c r="BA1021" s="28"/>
      <c r="BB1021" s="28"/>
      <c r="BC1021" s="28"/>
      <c r="BD1021" s="28"/>
      <c r="BE1021" s="28"/>
      <c r="BF1021" s="28"/>
      <c r="BG1021" s="28"/>
      <c r="BH1021" s="28"/>
      <c r="BI1021" s="28"/>
      <c r="BJ1021" s="28"/>
      <c r="BK1021" s="28"/>
      <c r="BL1021" s="28"/>
      <c r="BM1021" s="28"/>
      <c r="BN1021" s="28"/>
      <c r="BO1021" s="28"/>
      <c r="BP1021" s="28"/>
      <c r="BQ1021" s="28"/>
      <c r="BR1021" s="28"/>
      <c r="BS1021" s="28"/>
      <c r="BT1021" s="28"/>
      <c r="BU1021" s="28"/>
      <c r="BV1021" s="28"/>
      <c r="BW1021" s="28"/>
      <c r="BX1021" s="28"/>
      <c r="BY1021" s="28"/>
      <c r="BZ1021" s="28"/>
      <c r="CA1021" s="28"/>
      <c r="CB1021" s="28"/>
      <c r="CC1021" s="28"/>
      <c r="CD1021" s="28"/>
      <c r="CE1021" s="28"/>
      <c r="CF1021" s="28"/>
      <c r="CG1021" s="28"/>
      <c r="CH1021" s="28"/>
      <c r="CI1021" s="28"/>
      <c r="CJ1021" s="28"/>
      <c r="CK1021" s="28"/>
      <c r="CL1021" s="28"/>
      <c r="CM1021" s="28"/>
      <c r="CN1021" s="28"/>
      <c r="CO1021" s="28"/>
      <c r="CP1021" s="28"/>
      <c r="CQ1021" s="28"/>
      <c r="CR1021" s="28"/>
      <c r="CS1021" s="28"/>
      <c r="CT1021" s="28"/>
      <c r="CU1021" s="28"/>
      <c r="CV1021" s="28"/>
      <c r="CW1021" s="28"/>
      <c r="CX1021" s="28"/>
      <c r="CY1021" s="28"/>
      <c r="CZ1021" s="28"/>
      <c r="DA1021" s="28"/>
      <c r="DB1021" s="28"/>
      <c r="DC1021" s="28"/>
      <c r="DD1021" s="28"/>
      <c r="DE1021" s="28"/>
      <c r="DF1021" s="28"/>
      <c r="DG1021" s="28"/>
      <c r="DH1021" s="28"/>
      <c r="DI1021" s="28"/>
      <c r="DJ1021" s="28"/>
      <c r="DK1021" s="28"/>
      <c r="DL1021" s="28"/>
      <c r="DM1021" s="28"/>
      <c r="DN1021" s="28"/>
      <c r="DO1021" s="28"/>
      <c r="DP1021" s="28"/>
      <c r="DQ1021" s="28"/>
      <c r="DR1021" s="28"/>
      <c r="DS1021" s="28"/>
      <c r="DT1021" s="28"/>
      <c r="DU1021" s="28"/>
      <c r="DV1021" s="28"/>
      <c r="IP1021" s="28"/>
      <c r="IQ1021" s="28"/>
      <c r="IR1021" s="28"/>
      <c r="IS1021" s="28"/>
      <c r="IT1021" s="28"/>
      <c r="IU1021" s="28"/>
      <c r="IV1021" s="28"/>
      <c r="IW1021" s="28"/>
      <c r="IX1021" s="28"/>
      <c r="IY1021" s="28"/>
      <c r="IZ1021" s="28"/>
      <c r="JA1021" s="28"/>
      <c r="JB1021" s="28"/>
      <c r="JC1021" s="28"/>
      <c r="JD1021" s="28"/>
      <c r="JE1021" s="28"/>
      <c r="JF1021" s="28"/>
      <c r="JG1021" s="28"/>
      <c r="JH1021" s="28"/>
      <c r="JI1021" s="28"/>
      <c r="JJ1021" s="28"/>
      <c r="JK1021" s="28"/>
      <c r="JL1021" s="28"/>
      <c r="JM1021" s="28"/>
      <c r="JN1021" s="28"/>
      <c r="JO1021" s="28"/>
      <c r="JP1021" s="28"/>
      <c r="JQ1021" s="28"/>
      <c r="JR1021" s="28"/>
      <c r="JS1021" s="28"/>
      <c r="JT1021" s="28"/>
      <c r="JU1021" s="28"/>
      <c r="JV1021" s="28"/>
      <c r="JW1021" s="28"/>
      <c r="JX1021" s="28"/>
      <c r="JY1021" s="28"/>
      <c r="JZ1021" s="28"/>
      <c r="KA1021" s="28"/>
      <c r="KB1021" s="28"/>
      <c r="KC1021" s="28"/>
      <c r="KD1021" s="28"/>
    </row>
    <row r="1022" spans="5:290" x14ac:dyDescent="0.2">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c r="AA1022" s="31"/>
      <c r="AB1022" s="28"/>
      <c r="AC1022" s="31"/>
      <c r="AD1022" s="31"/>
      <c r="AE1022" s="31"/>
      <c r="AF1022" s="31"/>
      <c r="AG1022" s="31"/>
      <c r="AH1022" s="31"/>
      <c r="AI1022" s="31"/>
      <c r="AJ1022" s="31"/>
      <c r="AK1022" s="31"/>
      <c r="AL1022" s="31"/>
      <c r="AM1022" s="31"/>
      <c r="AN1022" s="31"/>
      <c r="AO1022" s="31"/>
      <c r="AP1022" s="31"/>
      <c r="AQ1022" s="31"/>
      <c r="AR1022" s="31"/>
      <c r="AT1022" s="28"/>
      <c r="AU1022" s="28"/>
      <c r="AV1022" s="28"/>
      <c r="AW1022" s="28"/>
      <c r="AX1022" s="28"/>
      <c r="AY1022" s="28"/>
      <c r="AZ1022" s="28"/>
      <c r="BA1022" s="28"/>
      <c r="BB1022" s="28"/>
      <c r="BC1022" s="28"/>
      <c r="BD1022" s="28"/>
      <c r="BE1022" s="28"/>
      <c r="BF1022" s="28"/>
      <c r="BG1022" s="28"/>
      <c r="BH1022" s="28"/>
      <c r="BI1022" s="28"/>
      <c r="BJ1022" s="28"/>
      <c r="BK1022" s="28"/>
      <c r="BL1022" s="28"/>
      <c r="BM1022" s="28"/>
      <c r="BN1022" s="28"/>
      <c r="BO1022" s="28"/>
      <c r="BP1022" s="28"/>
      <c r="BQ1022" s="28"/>
      <c r="BR1022" s="28"/>
      <c r="BS1022" s="28"/>
      <c r="BT1022" s="28"/>
      <c r="BU1022" s="28"/>
      <c r="BV1022" s="28"/>
      <c r="BW1022" s="28"/>
      <c r="BX1022" s="28"/>
      <c r="BY1022" s="28"/>
      <c r="BZ1022" s="28"/>
      <c r="CA1022" s="28"/>
      <c r="CB1022" s="28"/>
      <c r="CC1022" s="28"/>
      <c r="CD1022" s="28"/>
      <c r="CE1022" s="28"/>
      <c r="CF1022" s="28"/>
      <c r="CG1022" s="28"/>
      <c r="CH1022" s="28"/>
      <c r="CI1022" s="28"/>
      <c r="CJ1022" s="28"/>
      <c r="CK1022" s="28"/>
      <c r="CL1022" s="28"/>
      <c r="CM1022" s="28"/>
      <c r="CN1022" s="28"/>
      <c r="CO1022" s="28"/>
      <c r="CP1022" s="28"/>
      <c r="CQ1022" s="28"/>
      <c r="CR1022" s="28"/>
      <c r="CS1022" s="28"/>
      <c r="CT1022" s="28"/>
      <c r="CU1022" s="28"/>
      <c r="CV1022" s="28"/>
      <c r="CW1022" s="28"/>
      <c r="CX1022" s="28"/>
      <c r="CY1022" s="28"/>
      <c r="CZ1022" s="28"/>
      <c r="DA1022" s="28"/>
      <c r="DB1022" s="28"/>
      <c r="DC1022" s="28"/>
      <c r="DD1022" s="28"/>
      <c r="DE1022" s="28"/>
      <c r="DF1022" s="28"/>
      <c r="DG1022" s="28"/>
      <c r="DH1022" s="28"/>
      <c r="DI1022" s="28"/>
      <c r="DJ1022" s="28"/>
      <c r="DK1022" s="28"/>
      <c r="DL1022" s="28"/>
      <c r="DM1022" s="28"/>
      <c r="DN1022" s="28"/>
      <c r="DO1022" s="28"/>
      <c r="DP1022" s="28"/>
      <c r="DQ1022" s="28"/>
      <c r="DR1022" s="28"/>
      <c r="DS1022" s="28"/>
      <c r="DT1022" s="28"/>
      <c r="DU1022" s="28"/>
      <c r="DV1022" s="28"/>
      <c r="IP1022" s="28"/>
      <c r="IQ1022" s="28"/>
      <c r="IR1022" s="28"/>
      <c r="IS1022" s="28"/>
      <c r="IT1022" s="28"/>
      <c r="IU1022" s="28"/>
      <c r="IV1022" s="28"/>
      <c r="IW1022" s="28"/>
      <c r="IX1022" s="28"/>
      <c r="IY1022" s="28"/>
      <c r="IZ1022" s="28"/>
      <c r="JA1022" s="28"/>
      <c r="JB1022" s="28"/>
      <c r="JC1022" s="28"/>
      <c r="JD1022" s="28"/>
      <c r="JE1022" s="28"/>
      <c r="JF1022" s="28"/>
      <c r="JG1022" s="28"/>
      <c r="JH1022" s="28"/>
      <c r="JI1022" s="28"/>
      <c r="JJ1022" s="28"/>
      <c r="JK1022" s="28"/>
      <c r="JL1022" s="28"/>
      <c r="JM1022" s="28"/>
      <c r="JN1022" s="28"/>
      <c r="JO1022" s="28"/>
      <c r="JP1022" s="28"/>
      <c r="JQ1022" s="28"/>
      <c r="JR1022" s="28"/>
      <c r="JS1022" s="28"/>
      <c r="JT1022" s="28"/>
      <c r="JU1022" s="28"/>
      <c r="JV1022" s="28"/>
      <c r="JW1022" s="28"/>
      <c r="JX1022" s="28"/>
      <c r="JY1022" s="28"/>
      <c r="JZ1022" s="28"/>
      <c r="KA1022" s="28"/>
      <c r="KB1022" s="28"/>
      <c r="KC1022" s="28"/>
      <c r="KD1022" s="28"/>
    </row>
    <row r="1023" spans="5:290" x14ac:dyDescent="0.2">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c r="AA1023" s="31"/>
      <c r="AB1023" s="28"/>
      <c r="AC1023" s="31"/>
      <c r="AD1023" s="31"/>
      <c r="AE1023" s="31"/>
      <c r="AF1023" s="31"/>
      <c r="AG1023" s="31"/>
      <c r="AH1023" s="31"/>
      <c r="AI1023" s="31"/>
      <c r="AJ1023" s="31"/>
      <c r="AK1023" s="31"/>
      <c r="AL1023" s="31"/>
      <c r="AM1023" s="31"/>
      <c r="AN1023" s="31"/>
      <c r="AO1023" s="31"/>
      <c r="AP1023" s="31"/>
      <c r="AQ1023" s="31"/>
      <c r="AR1023" s="31"/>
      <c r="AT1023" s="28"/>
      <c r="AU1023" s="28"/>
      <c r="AV1023" s="28"/>
      <c r="AW1023" s="28"/>
      <c r="AX1023" s="28"/>
      <c r="AY1023" s="28"/>
      <c r="AZ1023" s="28"/>
      <c r="BA1023" s="28"/>
      <c r="BB1023" s="28"/>
      <c r="BC1023" s="28"/>
      <c r="BD1023" s="28"/>
      <c r="BE1023" s="28"/>
      <c r="BF1023" s="28"/>
      <c r="BG1023" s="28"/>
      <c r="BH1023" s="28"/>
      <c r="BI1023" s="28"/>
      <c r="BJ1023" s="28"/>
      <c r="BK1023" s="28"/>
      <c r="BL1023" s="28"/>
      <c r="BM1023" s="28"/>
      <c r="BN1023" s="28"/>
      <c r="BO1023" s="28"/>
      <c r="BP1023" s="28"/>
      <c r="BQ1023" s="28"/>
      <c r="BR1023" s="28"/>
      <c r="BS1023" s="28"/>
      <c r="BT1023" s="28"/>
      <c r="BU1023" s="28"/>
      <c r="BV1023" s="28"/>
      <c r="BW1023" s="28"/>
      <c r="BX1023" s="28"/>
      <c r="BY1023" s="28"/>
      <c r="BZ1023" s="28"/>
      <c r="CA1023" s="28"/>
      <c r="CB1023" s="28"/>
      <c r="CC1023" s="28"/>
      <c r="CD1023" s="28"/>
      <c r="CE1023" s="28"/>
      <c r="CF1023" s="28"/>
      <c r="CG1023" s="28"/>
      <c r="CH1023" s="28"/>
      <c r="CI1023" s="28"/>
      <c r="CJ1023" s="28"/>
      <c r="CK1023" s="28"/>
      <c r="CL1023" s="28"/>
      <c r="CM1023" s="28"/>
      <c r="CN1023" s="28"/>
      <c r="CO1023" s="28"/>
      <c r="CP1023" s="28"/>
      <c r="CQ1023" s="28"/>
      <c r="CR1023" s="28"/>
      <c r="CS1023" s="28"/>
      <c r="CT1023" s="28"/>
      <c r="CU1023" s="28"/>
      <c r="CV1023" s="28"/>
      <c r="CW1023" s="28"/>
      <c r="CX1023" s="28"/>
      <c r="CY1023" s="28"/>
      <c r="CZ1023" s="28"/>
      <c r="DA1023" s="28"/>
      <c r="DB1023" s="28"/>
      <c r="DC1023" s="28"/>
      <c r="DD1023" s="28"/>
      <c r="DE1023" s="28"/>
      <c r="DF1023" s="28"/>
      <c r="DG1023" s="28"/>
      <c r="DH1023" s="28"/>
      <c r="DI1023" s="28"/>
      <c r="DJ1023" s="28"/>
      <c r="DK1023" s="28"/>
      <c r="DL1023" s="28"/>
      <c r="DM1023" s="28"/>
      <c r="DN1023" s="28"/>
      <c r="DO1023" s="28"/>
      <c r="DP1023" s="28"/>
      <c r="DQ1023" s="28"/>
      <c r="DR1023" s="28"/>
      <c r="DS1023" s="28"/>
      <c r="DT1023" s="28"/>
      <c r="DU1023" s="28"/>
      <c r="DV1023" s="28"/>
      <c r="IP1023" s="28"/>
      <c r="IQ1023" s="28"/>
      <c r="IR1023" s="28"/>
      <c r="IS1023" s="28"/>
      <c r="IT1023" s="28"/>
      <c r="IU1023" s="28"/>
      <c r="IV1023" s="28"/>
      <c r="IW1023" s="28"/>
      <c r="IX1023" s="28"/>
      <c r="IY1023" s="28"/>
      <c r="IZ1023" s="28"/>
      <c r="JA1023" s="28"/>
      <c r="JB1023" s="28"/>
      <c r="JC1023" s="28"/>
      <c r="JD1023" s="28"/>
      <c r="JE1023" s="28"/>
      <c r="JF1023" s="28"/>
      <c r="JG1023" s="28"/>
      <c r="JH1023" s="28"/>
      <c r="JI1023" s="28"/>
      <c r="JJ1023" s="28"/>
      <c r="JK1023" s="28"/>
      <c r="JL1023" s="28"/>
      <c r="JM1023" s="28"/>
      <c r="JN1023" s="28"/>
      <c r="JO1023" s="28"/>
      <c r="JP1023" s="28"/>
      <c r="JQ1023" s="28"/>
      <c r="JR1023" s="28"/>
      <c r="JS1023" s="28"/>
      <c r="JT1023" s="28"/>
      <c r="JU1023" s="28"/>
      <c r="JV1023" s="28"/>
      <c r="JW1023" s="28"/>
      <c r="JX1023" s="28"/>
      <c r="JY1023" s="28"/>
      <c r="JZ1023" s="28"/>
      <c r="KA1023" s="28"/>
      <c r="KB1023" s="28"/>
      <c r="KC1023" s="28"/>
      <c r="KD1023" s="28"/>
    </row>
    <row r="1024" spans="5:290" x14ac:dyDescent="0.2">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c r="AA1024" s="31"/>
      <c r="AB1024" s="28"/>
      <c r="AC1024" s="31"/>
      <c r="AD1024" s="31"/>
      <c r="AE1024" s="31"/>
      <c r="AF1024" s="31"/>
      <c r="AG1024" s="31"/>
      <c r="AH1024" s="31"/>
      <c r="AI1024" s="31"/>
      <c r="AJ1024" s="31"/>
      <c r="AK1024" s="31"/>
      <c r="AL1024" s="31"/>
      <c r="AM1024" s="31"/>
      <c r="AN1024" s="31"/>
      <c r="AO1024" s="31"/>
      <c r="AP1024" s="31"/>
      <c r="AQ1024" s="31"/>
      <c r="AR1024" s="31"/>
      <c r="AT1024" s="28"/>
      <c r="AU1024" s="28"/>
      <c r="AV1024" s="28"/>
      <c r="AW1024" s="28"/>
      <c r="AX1024" s="28"/>
      <c r="AY1024" s="28"/>
      <c r="AZ1024" s="28"/>
      <c r="BA1024" s="28"/>
      <c r="BB1024" s="28"/>
      <c r="BC1024" s="28"/>
      <c r="BD1024" s="28"/>
      <c r="BE1024" s="28"/>
      <c r="BF1024" s="28"/>
      <c r="BG1024" s="28"/>
      <c r="BH1024" s="28"/>
      <c r="BI1024" s="28"/>
      <c r="BJ1024" s="28"/>
      <c r="BK1024" s="28"/>
      <c r="BL1024" s="28"/>
      <c r="BM1024" s="28"/>
      <c r="BN1024" s="28"/>
      <c r="BO1024" s="28"/>
      <c r="BP1024" s="28"/>
      <c r="BQ1024" s="28"/>
      <c r="BR1024" s="28"/>
      <c r="BS1024" s="28"/>
      <c r="BT1024" s="28"/>
      <c r="BU1024" s="28"/>
      <c r="BV1024" s="28"/>
      <c r="BW1024" s="28"/>
      <c r="BX1024" s="28"/>
      <c r="BY1024" s="28"/>
      <c r="BZ1024" s="28"/>
      <c r="CA1024" s="28"/>
      <c r="CB1024" s="28"/>
      <c r="CC1024" s="28"/>
      <c r="CD1024" s="28"/>
      <c r="CE1024" s="28"/>
      <c r="CF1024" s="28"/>
      <c r="CG1024" s="28"/>
      <c r="CH1024" s="28"/>
      <c r="CI1024" s="28"/>
      <c r="CJ1024" s="28"/>
      <c r="CK1024" s="28"/>
      <c r="CL1024" s="28"/>
      <c r="CM1024" s="28"/>
      <c r="CN1024" s="28"/>
      <c r="CO1024" s="28"/>
      <c r="CP1024" s="28"/>
      <c r="CQ1024" s="28"/>
      <c r="CR1024" s="28"/>
      <c r="CS1024" s="28"/>
      <c r="CT1024" s="28"/>
      <c r="CU1024" s="28"/>
      <c r="CV1024" s="28"/>
      <c r="CW1024" s="28"/>
      <c r="CX1024" s="28"/>
      <c r="CY1024" s="28"/>
      <c r="CZ1024" s="28"/>
      <c r="DA1024" s="28"/>
      <c r="DB1024" s="28"/>
      <c r="DC1024" s="28"/>
      <c r="DD1024" s="28"/>
      <c r="DE1024" s="28"/>
      <c r="DF1024" s="28"/>
      <c r="DG1024" s="28"/>
      <c r="DH1024" s="28"/>
      <c r="DI1024" s="28"/>
      <c r="DJ1024" s="28"/>
      <c r="DK1024" s="28"/>
      <c r="DL1024" s="28"/>
      <c r="DM1024" s="28"/>
      <c r="DN1024" s="28"/>
      <c r="DO1024" s="28"/>
      <c r="DP1024" s="28"/>
      <c r="DQ1024" s="28"/>
      <c r="DR1024" s="28"/>
      <c r="DS1024" s="28"/>
      <c r="DT1024" s="28"/>
      <c r="DU1024" s="28"/>
      <c r="DV1024" s="28"/>
      <c r="IP1024" s="28"/>
      <c r="IQ1024" s="28"/>
      <c r="IR1024" s="28"/>
      <c r="IS1024" s="28"/>
      <c r="IT1024" s="28"/>
      <c r="IU1024" s="28"/>
      <c r="IV1024" s="28"/>
      <c r="IW1024" s="28"/>
      <c r="IX1024" s="28"/>
      <c r="IY1024" s="28"/>
      <c r="IZ1024" s="28"/>
      <c r="JA1024" s="28"/>
      <c r="JB1024" s="28"/>
      <c r="JC1024" s="28"/>
      <c r="JD1024" s="28"/>
      <c r="JE1024" s="28"/>
      <c r="JF1024" s="28"/>
      <c r="JG1024" s="28"/>
      <c r="JH1024" s="28"/>
      <c r="JI1024" s="28"/>
      <c r="JJ1024" s="28"/>
      <c r="JK1024" s="28"/>
      <c r="JL1024" s="28"/>
      <c r="JM1024" s="28"/>
      <c r="JN1024" s="28"/>
      <c r="JO1024" s="28"/>
      <c r="JP1024" s="28"/>
      <c r="JQ1024" s="28"/>
      <c r="JR1024" s="28"/>
      <c r="JS1024" s="28"/>
      <c r="JT1024" s="28"/>
      <c r="JU1024" s="28"/>
      <c r="JV1024" s="28"/>
      <c r="JW1024" s="28"/>
      <c r="JX1024" s="28"/>
      <c r="JY1024" s="28"/>
      <c r="JZ1024" s="28"/>
      <c r="KA1024" s="28"/>
      <c r="KB1024" s="28"/>
      <c r="KC1024" s="28"/>
      <c r="KD1024" s="28"/>
    </row>
    <row r="1025" spans="5:290" x14ac:dyDescent="0.2">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c r="AA1025" s="31"/>
      <c r="AB1025" s="28"/>
      <c r="AC1025" s="31"/>
      <c r="AD1025" s="31"/>
      <c r="AE1025" s="31"/>
      <c r="AF1025" s="31"/>
      <c r="AG1025" s="31"/>
      <c r="AH1025" s="31"/>
      <c r="AI1025" s="31"/>
      <c r="AJ1025" s="31"/>
      <c r="AK1025" s="31"/>
      <c r="AL1025" s="31"/>
      <c r="AM1025" s="31"/>
      <c r="AN1025" s="31"/>
      <c r="AO1025" s="31"/>
      <c r="AP1025" s="31"/>
      <c r="AQ1025" s="31"/>
      <c r="AR1025" s="31"/>
      <c r="AT1025" s="28"/>
      <c r="AU1025" s="28"/>
      <c r="AV1025" s="28"/>
      <c r="AW1025" s="28"/>
      <c r="AX1025" s="28"/>
      <c r="AY1025" s="28"/>
      <c r="AZ1025" s="28"/>
      <c r="BA1025" s="28"/>
      <c r="BB1025" s="28"/>
      <c r="BC1025" s="28"/>
      <c r="BD1025" s="28"/>
      <c r="BE1025" s="28"/>
      <c r="BF1025" s="28"/>
      <c r="BG1025" s="28"/>
      <c r="BH1025" s="28"/>
      <c r="BI1025" s="28"/>
      <c r="BJ1025" s="28"/>
      <c r="BK1025" s="28"/>
      <c r="BL1025" s="28"/>
      <c r="BM1025" s="28"/>
      <c r="BN1025" s="28"/>
      <c r="BO1025" s="28"/>
      <c r="BP1025" s="28"/>
      <c r="BQ1025" s="28"/>
      <c r="BR1025" s="28"/>
      <c r="BS1025" s="28"/>
      <c r="BT1025" s="28"/>
      <c r="BU1025" s="28"/>
      <c r="BV1025" s="28"/>
      <c r="BW1025" s="28"/>
      <c r="BX1025" s="28"/>
      <c r="BY1025" s="28"/>
      <c r="BZ1025" s="28"/>
      <c r="CA1025" s="28"/>
      <c r="CB1025" s="28"/>
      <c r="CC1025" s="28"/>
      <c r="CD1025" s="28"/>
      <c r="CE1025" s="28"/>
      <c r="CF1025" s="28"/>
      <c r="CG1025" s="28"/>
      <c r="CH1025" s="28"/>
      <c r="CI1025" s="28"/>
      <c r="CJ1025" s="28"/>
      <c r="CK1025" s="28"/>
      <c r="CL1025" s="28"/>
      <c r="CM1025" s="28"/>
      <c r="CN1025" s="28"/>
      <c r="CO1025" s="28"/>
      <c r="CP1025" s="28"/>
      <c r="CQ1025" s="28"/>
      <c r="CR1025" s="28"/>
      <c r="CS1025" s="28"/>
      <c r="CT1025" s="28"/>
      <c r="CU1025" s="28"/>
      <c r="CV1025" s="28"/>
      <c r="CW1025" s="28"/>
      <c r="CX1025" s="28"/>
      <c r="CY1025" s="28"/>
      <c r="CZ1025" s="28"/>
      <c r="DA1025" s="28"/>
      <c r="DB1025" s="28"/>
      <c r="DC1025" s="28"/>
      <c r="DD1025" s="28"/>
      <c r="DE1025" s="28"/>
      <c r="DF1025" s="28"/>
      <c r="DG1025" s="28"/>
      <c r="DH1025" s="28"/>
      <c r="DI1025" s="28"/>
      <c r="DJ1025" s="28"/>
      <c r="DK1025" s="28"/>
      <c r="DL1025" s="28"/>
      <c r="DM1025" s="28"/>
      <c r="DN1025" s="28"/>
      <c r="DO1025" s="28"/>
      <c r="DP1025" s="28"/>
      <c r="DQ1025" s="28"/>
      <c r="DR1025" s="28"/>
      <c r="DS1025" s="28"/>
      <c r="DT1025" s="28"/>
      <c r="DU1025" s="28"/>
      <c r="DV1025" s="28"/>
      <c r="IP1025" s="28"/>
      <c r="IQ1025" s="28"/>
      <c r="IR1025" s="28"/>
      <c r="IS1025" s="28"/>
      <c r="IT1025" s="28"/>
      <c r="IU1025" s="28"/>
      <c r="IV1025" s="28"/>
      <c r="IW1025" s="28"/>
      <c r="IX1025" s="28"/>
      <c r="IY1025" s="28"/>
      <c r="IZ1025" s="28"/>
      <c r="JA1025" s="28"/>
      <c r="JB1025" s="28"/>
      <c r="JC1025" s="28"/>
      <c r="JD1025" s="28"/>
      <c r="JE1025" s="28"/>
      <c r="JF1025" s="28"/>
      <c r="JG1025" s="28"/>
      <c r="JH1025" s="28"/>
      <c r="JI1025" s="28"/>
      <c r="JJ1025" s="28"/>
      <c r="JK1025" s="28"/>
      <c r="JL1025" s="28"/>
      <c r="JM1025" s="28"/>
      <c r="JN1025" s="28"/>
      <c r="JO1025" s="28"/>
      <c r="JP1025" s="28"/>
      <c r="JQ1025" s="28"/>
      <c r="JR1025" s="28"/>
      <c r="JS1025" s="28"/>
      <c r="JT1025" s="28"/>
      <c r="JU1025" s="28"/>
      <c r="JV1025" s="28"/>
      <c r="JW1025" s="28"/>
      <c r="JX1025" s="28"/>
      <c r="JY1025" s="28"/>
      <c r="JZ1025" s="28"/>
      <c r="KA1025" s="28"/>
      <c r="KB1025" s="28"/>
      <c r="KC1025" s="28"/>
      <c r="KD1025" s="28"/>
    </row>
    <row r="1026" spans="5:290" x14ac:dyDescent="0.2">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c r="AA1026" s="31"/>
      <c r="AB1026" s="28"/>
      <c r="AC1026" s="31"/>
      <c r="AD1026" s="31"/>
      <c r="AE1026" s="31"/>
      <c r="AF1026" s="31"/>
      <c r="AG1026" s="31"/>
      <c r="AH1026" s="31"/>
      <c r="AI1026" s="31"/>
      <c r="AJ1026" s="31"/>
      <c r="AK1026" s="31"/>
      <c r="AL1026" s="31"/>
      <c r="AM1026" s="31"/>
      <c r="AN1026" s="31"/>
      <c r="AO1026" s="31"/>
      <c r="AP1026" s="31"/>
      <c r="AQ1026" s="31"/>
      <c r="AR1026" s="31"/>
      <c r="AT1026" s="28"/>
      <c r="AU1026" s="28"/>
      <c r="AV1026" s="28"/>
      <c r="AW1026" s="28"/>
      <c r="AX1026" s="28"/>
      <c r="AY1026" s="28"/>
      <c r="AZ1026" s="28"/>
      <c r="BA1026" s="28"/>
      <c r="BB1026" s="28"/>
      <c r="BC1026" s="28"/>
      <c r="BD1026" s="28"/>
      <c r="BE1026" s="28"/>
      <c r="BF1026" s="28"/>
      <c r="BG1026" s="28"/>
      <c r="BH1026" s="28"/>
      <c r="BI1026" s="28"/>
      <c r="BJ1026" s="28"/>
      <c r="BK1026" s="28"/>
      <c r="BL1026" s="28"/>
      <c r="BM1026" s="28"/>
      <c r="BN1026" s="28"/>
      <c r="BO1026" s="28"/>
      <c r="BP1026" s="28"/>
      <c r="BQ1026" s="28"/>
      <c r="BR1026" s="28"/>
      <c r="BS1026" s="28"/>
      <c r="BT1026" s="28"/>
      <c r="BU1026" s="28"/>
      <c r="BV1026" s="28"/>
      <c r="BW1026" s="28"/>
      <c r="BX1026" s="28"/>
      <c r="BY1026" s="28"/>
      <c r="BZ1026" s="28"/>
      <c r="CA1026" s="28"/>
      <c r="CB1026" s="28"/>
      <c r="CC1026" s="28"/>
      <c r="CD1026" s="28"/>
      <c r="CE1026" s="28"/>
      <c r="CF1026" s="28"/>
      <c r="CG1026" s="28"/>
      <c r="CH1026" s="28"/>
      <c r="CI1026" s="28"/>
      <c r="CJ1026" s="28"/>
      <c r="CK1026" s="28"/>
      <c r="CL1026" s="28"/>
      <c r="CM1026" s="28"/>
      <c r="CN1026" s="28"/>
      <c r="CO1026" s="28"/>
      <c r="CP1026" s="28"/>
      <c r="CQ1026" s="28"/>
      <c r="CR1026" s="28"/>
      <c r="CS1026" s="28"/>
      <c r="CT1026" s="28"/>
      <c r="CU1026" s="28"/>
      <c r="CV1026" s="28"/>
      <c r="CW1026" s="28"/>
      <c r="CX1026" s="28"/>
      <c r="CY1026" s="28"/>
      <c r="CZ1026" s="28"/>
      <c r="DA1026" s="28"/>
      <c r="DB1026" s="28"/>
      <c r="DC1026" s="28"/>
      <c r="DD1026" s="28"/>
      <c r="DE1026" s="28"/>
      <c r="DF1026" s="28"/>
      <c r="DG1026" s="28"/>
      <c r="DH1026" s="28"/>
      <c r="DI1026" s="28"/>
      <c r="DJ1026" s="28"/>
      <c r="DK1026" s="28"/>
      <c r="DL1026" s="28"/>
      <c r="DM1026" s="28"/>
      <c r="DN1026" s="28"/>
      <c r="DO1026" s="28"/>
      <c r="DP1026" s="28"/>
      <c r="DQ1026" s="28"/>
      <c r="DR1026" s="28"/>
      <c r="DS1026" s="28"/>
      <c r="DT1026" s="28"/>
      <c r="DU1026" s="28"/>
      <c r="DV1026" s="28"/>
      <c r="IP1026" s="28"/>
      <c r="IQ1026" s="28"/>
      <c r="IR1026" s="28"/>
      <c r="IS1026" s="28"/>
      <c r="IT1026" s="28"/>
      <c r="IU1026" s="28"/>
      <c r="IV1026" s="28"/>
      <c r="IW1026" s="28"/>
      <c r="IX1026" s="28"/>
      <c r="IY1026" s="28"/>
      <c r="IZ1026" s="28"/>
      <c r="JA1026" s="28"/>
      <c r="JB1026" s="28"/>
      <c r="JC1026" s="28"/>
      <c r="JD1026" s="28"/>
      <c r="JE1026" s="28"/>
      <c r="JF1026" s="28"/>
      <c r="JG1026" s="28"/>
      <c r="JH1026" s="28"/>
      <c r="JI1026" s="28"/>
      <c r="JJ1026" s="28"/>
      <c r="JK1026" s="28"/>
      <c r="JL1026" s="28"/>
      <c r="JM1026" s="28"/>
      <c r="JN1026" s="28"/>
      <c r="JO1026" s="28"/>
      <c r="JP1026" s="28"/>
      <c r="JQ1026" s="28"/>
      <c r="JR1026" s="28"/>
      <c r="JS1026" s="28"/>
      <c r="JT1026" s="28"/>
      <c r="JU1026" s="28"/>
      <c r="JV1026" s="28"/>
      <c r="JW1026" s="28"/>
      <c r="JX1026" s="28"/>
      <c r="JY1026" s="28"/>
      <c r="JZ1026" s="28"/>
      <c r="KA1026" s="28"/>
      <c r="KB1026" s="28"/>
      <c r="KC1026" s="28"/>
      <c r="KD1026" s="28"/>
    </row>
    <row r="1027" spans="5:290" x14ac:dyDescent="0.2">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c r="AA1027" s="31"/>
      <c r="AB1027" s="28"/>
      <c r="AC1027" s="31"/>
      <c r="AD1027" s="31"/>
      <c r="AE1027" s="31"/>
      <c r="AF1027" s="31"/>
      <c r="AG1027" s="31"/>
      <c r="AH1027" s="31"/>
      <c r="AI1027" s="31"/>
      <c r="AJ1027" s="31"/>
      <c r="AK1027" s="31"/>
      <c r="AL1027" s="31"/>
      <c r="AM1027" s="31"/>
      <c r="AN1027" s="31"/>
      <c r="AO1027" s="31"/>
      <c r="AP1027" s="31"/>
      <c r="AQ1027" s="31"/>
      <c r="AR1027" s="31"/>
      <c r="AT1027" s="28"/>
      <c r="AU1027" s="28"/>
      <c r="AV1027" s="28"/>
      <c r="AW1027" s="28"/>
      <c r="AX1027" s="28"/>
      <c r="AY1027" s="28"/>
      <c r="AZ1027" s="28"/>
      <c r="BA1027" s="28"/>
      <c r="BB1027" s="28"/>
      <c r="BC1027" s="28"/>
      <c r="BD1027" s="28"/>
      <c r="BE1027" s="28"/>
      <c r="BF1027" s="28"/>
      <c r="BG1027" s="28"/>
      <c r="BH1027" s="28"/>
      <c r="BI1027" s="28"/>
      <c r="BJ1027" s="28"/>
      <c r="BK1027" s="28"/>
      <c r="BL1027" s="28"/>
      <c r="BM1027" s="28"/>
      <c r="BN1027" s="28"/>
      <c r="BO1027" s="28"/>
      <c r="BP1027" s="28"/>
      <c r="BQ1027" s="28"/>
      <c r="BR1027" s="28"/>
      <c r="BS1027" s="28"/>
      <c r="BT1027" s="28"/>
      <c r="BU1027" s="28"/>
      <c r="BV1027" s="28"/>
      <c r="BW1027" s="28"/>
      <c r="BX1027" s="28"/>
      <c r="BY1027" s="28"/>
      <c r="BZ1027" s="28"/>
      <c r="CA1027" s="28"/>
      <c r="CB1027" s="28"/>
      <c r="CC1027" s="28"/>
      <c r="CD1027" s="28"/>
      <c r="CE1027" s="28"/>
      <c r="CF1027" s="28"/>
      <c r="CG1027" s="28"/>
      <c r="CH1027" s="28"/>
      <c r="CI1027" s="28"/>
      <c r="CJ1027" s="28"/>
      <c r="CK1027" s="28"/>
      <c r="CL1027" s="28"/>
      <c r="CM1027" s="28"/>
      <c r="CN1027" s="28"/>
      <c r="CO1027" s="28"/>
      <c r="CP1027" s="28"/>
      <c r="CQ1027" s="28"/>
      <c r="CR1027" s="28"/>
      <c r="CS1027" s="28"/>
      <c r="CT1027" s="28"/>
      <c r="CU1027" s="28"/>
      <c r="CV1027" s="28"/>
      <c r="CW1027" s="28"/>
      <c r="CX1027" s="28"/>
      <c r="CY1027" s="28"/>
      <c r="CZ1027" s="28"/>
      <c r="DA1027" s="28"/>
      <c r="DB1027" s="28"/>
      <c r="DC1027" s="28"/>
      <c r="DD1027" s="28"/>
      <c r="DE1027" s="28"/>
      <c r="DF1027" s="28"/>
      <c r="DG1027" s="28"/>
      <c r="DH1027" s="28"/>
      <c r="DI1027" s="28"/>
      <c r="DJ1027" s="28"/>
      <c r="DK1027" s="28"/>
      <c r="DL1027" s="28"/>
      <c r="DM1027" s="28"/>
      <c r="DN1027" s="28"/>
      <c r="DO1027" s="28"/>
      <c r="DP1027" s="28"/>
      <c r="DQ1027" s="28"/>
      <c r="DR1027" s="28"/>
      <c r="DS1027" s="28"/>
      <c r="DT1027" s="28"/>
      <c r="DU1027" s="28"/>
      <c r="DV1027" s="28"/>
      <c r="IP1027" s="28"/>
      <c r="IQ1027" s="28"/>
      <c r="IR1027" s="28"/>
      <c r="IS1027" s="28"/>
      <c r="IT1027" s="28"/>
      <c r="IU1027" s="28"/>
      <c r="IV1027" s="28"/>
      <c r="IW1027" s="28"/>
      <c r="IX1027" s="28"/>
      <c r="IY1027" s="28"/>
      <c r="IZ1027" s="28"/>
      <c r="JA1027" s="28"/>
      <c r="JB1027" s="28"/>
      <c r="JC1027" s="28"/>
      <c r="JD1027" s="28"/>
      <c r="JE1027" s="28"/>
      <c r="JF1027" s="28"/>
      <c r="JG1027" s="28"/>
      <c r="JH1027" s="28"/>
      <c r="JI1027" s="28"/>
      <c r="JJ1027" s="28"/>
      <c r="JK1027" s="28"/>
      <c r="JL1027" s="28"/>
      <c r="JM1027" s="28"/>
      <c r="JN1027" s="28"/>
      <c r="JO1027" s="28"/>
      <c r="JP1027" s="28"/>
      <c r="JQ1027" s="28"/>
      <c r="JR1027" s="28"/>
      <c r="JS1027" s="28"/>
      <c r="JT1027" s="28"/>
      <c r="JU1027" s="28"/>
      <c r="JV1027" s="28"/>
      <c r="JW1027" s="28"/>
      <c r="JX1027" s="28"/>
      <c r="JY1027" s="28"/>
      <c r="JZ1027" s="28"/>
      <c r="KA1027" s="28"/>
      <c r="KB1027" s="28"/>
      <c r="KC1027" s="28"/>
      <c r="KD1027" s="28"/>
    </row>
    <row r="1028" spans="5:290" x14ac:dyDescent="0.2">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c r="AA1028" s="31"/>
      <c r="AB1028" s="28"/>
      <c r="AC1028" s="31"/>
      <c r="AD1028" s="31"/>
      <c r="AE1028" s="31"/>
      <c r="AF1028" s="31"/>
      <c r="AG1028" s="31"/>
      <c r="AH1028" s="31"/>
      <c r="AI1028" s="31"/>
      <c r="AJ1028" s="31"/>
      <c r="AK1028" s="31"/>
      <c r="AL1028" s="31"/>
      <c r="AM1028" s="31"/>
      <c r="AN1028" s="31"/>
      <c r="AO1028" s="31"/>
      <c r="AP1028" s="31"/>
      <c r="AQ1028" s="31"/>
      <c r="AR1028" s="31"/>
      <c r="AT1028" s="28"/>
      <c r="AU1028" s="28"/>
      <c r="AV1028" s="28"/>
      <c r="AW1028" s="28"/>
      <c r="AX1028" s="28"/>
      <c r="AY1028" s="28"/>
      <c r="AZ1028" s="28"/>
      <c r="BA1028" s="28"/>
      <c r="BB1028" s="28"/>
      <c r="BC1028" s="28"/>
      <c r="BD1028" s="28"/>
      <c r="BE1028" s="28"/>
      <c r="BF1028" s="28"/>
      <c r="BG1028" s="28"/>
      <c r="BH1028" s="28"/>
      <c r="BI1028" s="28"/>
      <c r="BJ1028" s="28"/>
      <c r="BK1028" s="28"/>
      <c r="BL1028" s="28"/>
      <c r="BM1028" s="28"/>
      <c r="BN1028" s="28"/>
      <c r="BO1028" s="28"/>
      <c r="BP1028" s="28"/>
      <c r="BQ1028" s="28"/>
      <c r="BR1028" s="28"/>
      <c r="BS1028" s="28"/>
      <c r="BT1028" s="28"/>
      <c r="BU1028" s="28"/>
      <c r="BV1028" s="28"/>
      <c r="BW1028" s="28"/>
      <c r="BX1028" s="28"/>
      <c r="BY1028" s="28"/>
      <c r="BZ1028" s="28"/>
      <c r="CA1028" s="28"/>
      <c r="CB1028" s="28"/>
      <c r="CC1028" s="28"/>
      <c r="CD1028" s="28"/>
      <c r="CE1028" s="28"/>
      <c r="CF1028" s="28"/>
      <c r="CG1028" s="28"/>
      <c r="CH1028" s="28"/>
      <c r="CI1028" s="28"/>
      <c r="CJ1028" s="28"/>
      <c r="CK1028" s="28"/>
      <c r="CL1028" s="28"/>
      <c r="CM1028" s="28"/>
      <c r="CN1028" s="28"/>
      <c r="CO1028" s="28"/>
      <c r="CP1028" s="28"/>
      <c r="CQ1028" s="28"/>
      <c r="CR1028" s="28"/>
      <c r="CS1028" s="28"/>
      <c r="CT1028" s="28"/>
      <c r="CU1028" s="28"/>
      <c r="CV1028" s="28"/>
      <c r="CW1028" s="28"/>
      <c r="CX1028" s="28"/>
      <c r="CY1028" s="28"/>
      <c r="CZ1028" s="28"/>
      <c r="DA1028" s="28"/>
      <c r="DB1028" s="28"/>
      <c r="DC1028" s="28"/>
      <c r="DD1028" s="28"/>
      <c r="DE1028" s="28"/>
      <c r="DF1028" s="28"/>
      <c r="DG1028" s="28"/>
      <c r="DH1028" s="28"/>
      <c r="DI1028" s="28"/>
      <c r="DJ1028" s="28"/>
      <c r="DK1028" s="28"/>
      <c r="DL1028" s="28"/>
      <c r="DM1028" s="28"/>
      <c r="DN1028" s="28"/>
      <c r="DO1028" s="28"/>
      <c r="DP1028" s="28"/>
      <c r="DQ1028" s="28"/>
      <c r="DR1028" s="28"/>
      <c r="DS1028" s="28"/>
      <c r="DT1028" s="28"/>
      <c r="DU1028" s="28"/>
      <c r="DV1028" s="28"/>
      <c r="IP1028" s="28"/>
      <c r="IQ1028" s="28"/>
      <c r="IR1028" s="28"/>
      <c r="IS1028" s="28"/>
      <c r="IT1028" s="28"/>
      <c r="IU1028" s="28"/>
      <c r="IV1028" s="28"/>
      <c r="IW1028" s="28"/>
      <c r="IX1028" s="28"/>
      <c r="IY1028" s="28"/>
      <c r="IZ1028" s="28"/>
      <c r="JA1028" s="28"/>
      <c r="JB1028" s="28"/>
      <c r="JC1028" s="28"/>
      <c r="JD1028" s="28"/>
      <c r="JE1028" s="28"/>
      <c r="JF1028" s="28"/>
      <c r="JG1028" s="28"/>
      <c r="JH1028" s="28"/>
      <c r="JI1028" s="28"/>
      <c r="JJ1028" s="28"/>
      <c r="JK1028" s="28"/>
      <c r="JL1028" s="28"/>
      <c r="JM1028" s="28"/>
      <c r="JN1028" s="28"/>
      <c r="JO1028" s="28"/>
      <c r="JP1028" s="28"/>
      <c r="JQ1028" s="28"/>
      <c r="JR1028" s="28"/>
      <c r="JS1028" s="28"/>
      <c r="JT1028" s="28"/>
      <c r="JU1028" s="28"/>
      <c r="JV1028" s="28"/>
      <c r="JW1028" s="28"/>
      <c r="JX1028" s="28"/>
      <c r="JY1028" s="28"/>
      <c r="JZ1028" s="28"/>
      <c r="KA1028" s="28"/>
      <c r="KB1028" s="28"/>
      <c r="KC1028" s="28"/>
      <c r="KD1028" s="28"/>
    </row>
    <row r="1029" spans="5:290" x14ac:dyDescent="0.2">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c r="AA1029" s="31"/>
      <c r="AB1029" s="28"/>
      <c r="AC1029" s="31"/>
      <c r="AD1029" s="31"/>
      <c r="AE1029" s="31"/>
      <c r="AF1029" s="31"/>
      <c r="AG1029" s="31"/>
      <c r="AH1029" s="31"/>
      <c r="AI1029" s="31"/>
      <c r="AJ1029" s="31"/>
      <c r="AK1029" s="31"/>
      <c r="AL1029" s="31"/>
      <c r="AM1029" s="31"/>
      <c r="AN1029" s="31"/>
      <c r="AO1029" s="31"/>
      <c r="AP1029" s="31"/>
      <c r="AQ1029" s="31"/>
      <c r="AR1029" s="31"/>
      <c r="AT1029" s="28"/>
      <c r="AU1029" s="28"/>
      <c r="AV1029" s="28"/>
      <c r="AW1029" s="28"/>
      <c r="AX1029" s="28"/>
      <c r="AY1029" s="28"/>
      <c r="AZ1029" s="28"/>
      <c r="BA1029" s="28"/>
      <c r="BB1029" s="28"/>
      <c r="BC1029" s="28"/>
      <c r="BD1029" s="28"/>
      <c r="BE1029" s="28"/>
      <c r="BF1029" s="28"/>
      <c r="BG1029" s="28"/>
      <c r="BH1029" s="28"/>
      <c r="BI1029" s="28"/>
      <c r="BJ1029" s="28"/>
      <c r="BK1029" s="28"/>
      <c r="BL1029" s="28"/>
      <c r="BM1029" s="28"/>
      <c r="BN1029" s="28"/>
      <c r="BO1029" s="28"/>
      <c r="BP1029" s="28"/>
      <c r="BQ1029" s="28"/>
      <c r="BR1029" s="28"/>
      <c r="BS1029" s="28"/>
      <c r="BT1029" s="28"/>
      <c r="BU1029" s="28"/>
      <c r="BV1029" s="28"/>
      <c r="BW1029" s="28"/>
      <c r="BX1029" s="28"/>
      <c r="BY1029" s="28"/>
      <c r="BZ1029" s="28"/>
      <c r="CA1029" s="28"/>
      <c r="CB1029" s="28"/>
      <c r="CC1029" s="28"/>
      <c r="CD1029" s="28"/>
      <c r="CE1029" s="28"/>
      <c r="CF1029" s="28"/>
      <c r="CG1029" s="28"/>
      <c r="CH1029" s="28"/>
      <c r="CI1029" s="28"/>
      <c r="CJ1029" s="28"/>
      <c r="CK1029" s="28"/>
      <c r="CL1029" s="28"/>
      <c r="CM1029" s="28"/>
      <c r="CN1029" s="28"/>
      <c r="CO1029" s="28"/>
      <c r="CP1029" s="28"/>
      <c r="CQ1029" s="28"/>
      <c r="CR1029" s="28"/>
      <c r="CS1029" s="28"/>
      <c r="CT1029" s="28"/>
      <c r="CU1029" s="28"/>
      <c r="CV1029" s="28"/>
      <c r="CW1029" s="28"/>
      <c r="CX1029" s="28"/>
      <c r="CY1029" s="28"/>
      <c r="CZ1029" s="28"/>
      <c r="DA1029" s="28"/>
      <c r="DB1029" s="28"/>
      <c r="DC1029" s="28"/>
      <c r="DD1029" s="28"/>
      <c r="DE1029" s="28"/>
      <c r="DF1029" s="28"/>
      <c r="DG1029" s="28"/>
      <c r="DH1029" s="28"/>
      <c r="DI1029" s="28"/>
      <c r="DJ1029" s="28"/>
      <c r="DK1029" s="28"/>
      <c r="DL1029" s="28"/>
      <c r="DM1029" s="28"/>
      <c r="DN1029" s="28"/>
      <c r="DO1029" s="28"/>
      <c r="DP1029" s="28"/>
      <c r="DQ1029" s="28"/>
      <c r="DR1029" s="28"/>
      <c r="DS1029" s="28"/>
      <c r="DT1029" s="28"/>
      <c r="DU1029" s="28"/>
      <c r="DV1029" s="28"/>
      <c r="IP1029" s="28"/>
      <c r="IQ1029" s="28"/>
      <c r="IR1029" s="28"/>
      <c r="IS1029" s="28"/>
      <c r="IT1029" s="28"/>
      <c r="IU1029" s="28"/>
      <c r="IV1029" s="28"/>
      <c r="IW1029" s="28"/>
      <c r="IX1029" s="28"/>
      <c r="IY1029" s="28"/>
      <c r="IZ1029" s="28"/>
      <c r="JA1029" s="28"/>
      <c r="JB1029" s="28"/>
      <c r="JC1029" s="28"/>
      <c r="JD1029" s="28"/>
      <c r="JE1029" s="28"/>
      <c r="JF1029" s="28"/>
      <c r="JG1029" s="28"/>
      <c r="JH1029" s="28"/>
      <c r="JI1029" s="28"/>
      <c r="JJ1029" s="28"/>
      <c r="JK1029" s="28"/>
      <c r="JL1029" s="28"/>
      <c r="JM1029" s="28"/>
      <c r="JN1029" s="28"/>
      <c r="JO1029" s="28"/>
      <c r="JP1029" s="28"/>
      <c r="JQ1029" s="28"/>
      <c r="JR1029" s="28"/>
      <c r="JS1029" s="28"/>
      <c r="JT1029" s="28"/>
      <c r="JU1029" s="28"/>
      <c r="JV1029" s="28"/>
      <c r="JW1029" s="28"/>
      <c r="JX1029" s="28"/>
      <c r="JY1029" s="28"/>
      <c r="JZ1029" s="28"/>
      <c r="KA1029" s="28"/>
      <c r="KB1029" s="28"/>
      <c r="KC1029" s="28"/>
      <c r="KD1029" s="28"/>
    </row>
    <row r="1030" spans="5:290" x14ac:dyDescent="0.2">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c r="AA1030" s="31"/>
      <c r="AB1030" s="28"/>
      <c r="AC1030" s="31"/>
      <c r="AD1030" s="31"/>
      <c r="AE1030" s="31"/>
      <c r="AF1030" s="31"/>
      <c r="AG1030" s="31"/>
      <c r="AH1030" s="31"/>
      <c r="AI1030" s="31"/>
      <c r="AJ1030" s="31"/>
      <c r="AK1030" s="31"/>
      <c r="AL1030" s="31"/>
      <c r="AM1030" s="31"/>
      <c r="AN1030" s="31"/>
      <c r="AO1030" s="31"/>
      <c r="AP1030" s="31"/>
      <c r="AQ1030" s="31"/>
      <c r="AR1030" s="31"/>
      <c r="AT1030" s="28"/>
      <c r="AU1030" s="28"/>
      <c r="AV1030" s="28"/>
      <c r="AW1030" s="28"/>
      <c r="AX1030" s="28"/>
      <c r="AY1030" s="28"/>
      <c r="AZ1030" s="28"/>
      <c r="BA1030" s="28"/>
      <c r="BB1030" s="28"/>
      <c r="BC1030" s="28"/>
      <c r="BD1030" s="28"/>
      <c r="BE1030" s="28"/>
      <c r="BF1030" s="28"/>
      <c r="BG1030" s="28"/>
      <c r="BH1030" s="28"/>
      <c r="BI1030" s="28"/>
      <c r="BJ1030" s="28"/>
      <c r="BK1030" s="28"/>
      <c r="BL1030" s="28"/>
      <c r="BM1030" s="28"/>
      <c r="BN1030" s="28"/>
      <c r="BO1030" s="28"/>
      <c r="BP1030" s="28"/>
      <c r="BQ1030" s="28"/>
      <c r="BR1030" s="28"/>
      <c r="BS1030" s="28"/>
      <c r="BT1030" s="28"/>
      <c r="BU1030" s="28"/>
      <c r="BV1030" s="28"/>
      <c r="BW1030" s="28"/>
      <c r="BX1030" s="28"/>
      <c r="BY1030" s="28"/>
      <c r="BZ1030" s="28"/>
      <c r="CA1030" s="28"/>
      <c r="CB1030" s="28"/>
      <c r="CC1030" s="28"/>
      <c r="CD1030" s="28"/>
      <c r="CE1030" s="28"/>
      <c r="CF1030" s="28"/>
      <c r="CG1030" s="28"/>
      <c r="CH1030" s="28"/>
      <c r="CI1030" s="28"/>
      <c r="CJ1030" s="28"/>
      <c r="CK1030" s="28"/>
      <c r="CL1030" s="28"/>
      <c r="CM1030" s="28"/>
      <c r="CN1030" s="28"/>
      <c r="CO1030" s="28"/>
      <c r="CP1030" s="28"/>
      <c r="CQ1030" s="28"/>
      <c r="CR1030" s="28"/>
      <c r="CS1030" s="28"/>
      <c r="CT1030" s="28"/>
      <c r="CU1030" s="28"/>
      <c r="CV1030" s="28"/>
      <c r="CW1030" s="28"/>
      <c r="CX1030" s="28"/>
      <c r="CY1030" s="28"/>
      <c r="CZ1030" s="28"/>
      <c r="DA1030" s="28"/>
      <c r="DB1030" s="28"/>
      <c r="DC1030" s="28"/>
      <c r="DD1030" s="28"/>
      <c r="DE1030" s="28"/>
      <c r="DF1030" s="28"/>
      <c r="DG1030" s="28"/>
      <c r="DH1030" s="28"/>
      <c r="DI1030" s="28"/>
      <c r="DJ1030" s="28"/>
      <c r="DK1030" s="28"/>
      <c r="DL1030" s="28"/>
      <c r="DM1030" s="28"/>
      <c r="DN1030" s="28"/>
      <c r="DO1030" s="28"/>
      <c r="DP1030" s="28"/>
      <c r="DQ1030" s="28"/>
      <c r="DR1030" s="28"/>
      <c r="DS1030" s="28"/>
      <c r="DT1030" s="28"/>
      <c r="DU1030" s="28"/>
      <c r="DV1030" s="28"/>
      <c r="IP1030" s="28"/>
      <c r="IQ1030" s="28"/>
      <c r="IR1030" s="28"/>
      <c r="IS1030" s="28"/>
      <c r="IT1030" s="28"/>
      <c r="IU1030" s="28"/>
      <c r="IV1030" s="28"/>
      <c r="IW1030" s="28"/>
      <c r="IX1030" s="28"/>
      <c r="IY1030" s="28"/>
      <c r="IZ1030" s="28"/>
      <c r="JA1030" s="28"/>
      <c r="JB1030" s="28"/>
      <c r="JC1030" s="28"/>
      <c r="JD1030" s="28"/>
      <c r="JE1030" s="28"/>
      <c r="JF1030" s="28"/>
      <c r="JG1030" s="28"/>
      <c r="JH1030" s="28"/>
      <c r="JI1030" s="28"/>
      <c r="JJ1030" s="28"/>
      <c r="JK1030" s="28"/>
      <c r="JL1030" s="28"/>
      <c r="JM1030" s="28"/>
      <c r="JN1030" s="28"/>
      <c r="JO1030" s="28"/>
      <c r="JP1030" s="28"/>
      <c r="JQ1030" s="28"/>
      <c r="JR1030" s="28"/>
      <c r="JS1030" s="28"/>
      <c r="JT1030" s="28"/>
      <c r="JU1030" s="28"/>
      <c r="JV1030" s="28"/>
      <c r="JW1030" s="28"/>
      <c r="JX1030" s="28"/>
      <c r="JY1030" s="28"/>
      <c r="JZ1030" s="28"/>
      <c r="KA1030" s="28"/>
      <c r="KB1030" s="28"/>
      <c r="KC1030" s="28"/>
      <c r="KD1030" s="28"/>
    </row>
    <row r="1031" spans="5:290" x14ac:dyDescent="0.2">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c r="AA1031" s="31"/>
      <c r="AB1031" s="28"/>
      <c r="AC1031" s="31"/>
      <c r="AD1031" s="31"/>
      <c r="AE1031" s="31"/>
      <c r="AF1031" s="31"/>
      <c r="AG1031" s="31"/>
      <c r="AH1031" s="31"/>
      <c r="AI1031" s="31"/>
      <c r="AJ1031" s="31"/>
      <c r="AK1031" s="31"/>
      <c r="AL1031" s="31"/>
      <c r="AM1031" s="31"/>
      <c r="AN1031" s="31"/>
      <c r="AO1031" s="31"/>
      <c r="AP1031" s="31"/>
      <c r="AQ1031" s="31"/>
      <c r="AR1031" s="31"/>
      <c r="AT1031" s="28"/>
      <c r="AU1031" s="28"/>
      <c r="AV1031" s="28"/>
      <c r="AW1031" s="28"/>
      <c r="AX1031" s="28"/>
      <c r="AY1031" s="28"/>
      <c r="AZ1031" s="28"/>
      <c r="BA1031" s="28"/>
      <c r="BB1031" s="28"/>
      <c r="BC1031" s="28"/>
      <c r="BD1031" s="28"/>
      <c r="BE1031" s="28"/>
      <c r="BF1031" s="28"/>
      <c r="BG1031" s="28"/>
      <c r="BH1031" s="28"/>
      <c r="BI1031" s="28"/>
      <c r="BJ1031" s="28"/>
      <c r="BK1031" s="28"/>
      <c r="BL1031" s="28"/>
      <c r="BM1031" s="28"/>
      <c r="BN1031" s="28"/>
      <c r="BO1031" s="28"/>
      <c r="BP1031" s="28"/>
      <c r="BQ1031" s="28"/>
      <c r="BR1031" s="28"/>
      <c r="BS1031" s="28"/>
      <c r="BT1031" s="28"/>
      <c r="BU1031" s="28"/>
      <c r="BV1031" s="28"/>
      <c r="BW1031" s="28"/>
      <c r="BX1031" s="28"/>
      <c r="BY1031" s="28"/>
      <c r="BZ1031" s="28"/>
      <c r="CA1031" s="28"/>
      <c r="CB1031" s="28"/>
      <c r="CC1031" s="28"/>
      <c r="CD1031" s="28"/>
      <c r="CE1031" s="28"/>
      <c r="CF1031" s="28"/>
      <c r="CG1031" s="28"/>
      <c r="CH1031" s="28"/>
      <c r="CI1031" s="28"/>
      <c r="CJ1031" s="28"/>
      <c r="CK1031" s="28"/>
      <c r="CL1031" s="28"/>
      <c r="CM1031" s="28"/>
      <c r="CN1031" s="28"/>
      <c r="CO1031" s="28"/>
      <c r="CP1031" s="28"/>
      <c r="CQ1031" s="28"/>
      <c r="CR1031" s="28"/>
      <c r="CS1031" s="28"/>
      <c r="CT1031" s="28"/>
      <c r="CU1031" s="28"/>
      <c r="CV1031" s="28"/>
      <c r="CW1031" s="28"/>
      <c r="CX1031" s="28"/>
      <c r="CY1031" s="28"/>
      <c r="CZ1031" s="28"/>
      <c r="DA1031" s="28"/>
      <c r="DB1031" s="28"/>
      <c r="DC1031" s="28"/>
      <c r="DD1031" s="28"/>
      <c r="DE1031" s="28"/>
      <c r="DF1031" s="28"/>
      <c r="DG1031" s="28"/>
      <c r="DH1031" s="28"/>
      <c r="DI1031" s="28"/>
      <c r="DJ1031" s="28"/>
      <c r="DK1031" s="28"/>
      <c r="DL1031" s="28"/>
      <c r="DM1031" s="28"/>
      <c r="DN1031" s="28"/>
      <c r="DO1031" s="28"/>
      <c r="DP1031" s="28"/>
      <c r="DQ1031" s="28"/>
      <c r="DR1031" s="28"/>
      <c r="DS1031" s="28"/>
      <c r="DT1031" s="28"/>
      <c r="DU1031" s="28"/>
      <c r="DV1031" s="28"/>
      <c r="IP1031" s="28"/>
      <c r="IQ1031" s="28"/>
      <c r="IR1031" s="28"/>
      <c r="IS1031" s="28"/>
      <c r="IT1031" s="28"/>
      <c r="IU1031" s="28"/>
      <c r="IV1031" s="28"/>
      <c r="IW1031" s="28"/>
      <c r="IX1031" s="28"/>
      <c r="IY1031" s="28"/>
      <c r="IZ1031" s="28"/>
      <c r="JA1031" s="28"/>
      <c r="JB1031" s="28"/>
      <c r="JC1031" s="28"/>
      <c r="JD1031" s="28"/>
      <c r="JE1031" s="28"/>
      <c r="JF1031" s="28"/>
      <c r="JG1031" s="28"/>
      <c r="JH1031" s="28"/>
      <c r="JI1031" s="28"/>
      <c r="JJ1031" s="28"/>
      <c r="JK1031" s="28"/>
      <c r="JL1031" s="28"/>
      <c r="JM1031" s="28"/>
      <c r="JN1031" s="28"/>
      <c r="JO1031" s="28"/>
      <c r="JP1031" s="28"/>
      <c r="JQ1031" s="28"/>
      <c r="JR1031" s="28"/>
      <c r="JS1031" s="28"/>
      <c r="JT1031" s="28"/>
      <c r="JU1031" s="28"/>
      <c r="JV1031" s="28"/>
      <c r="JW1031" s="28"/>
      <c r="JX1031" s="28"/>
      <c r="JY1031" s="28"/>
      <c r="JZ1031" s="28"/>
      <c r="KA1031" s="28"/>
      <c r="KB1031" s="28"/>
      <c r="KC1031" s="28"/>
      <c r="KD1031" s="28"/>
    </row>
    <row r="1032" spans="5:290" x14ac:dyDescent="0.2">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c r="AA1032" s="31"/>
      <c r="AB1032" s="28"/>
      <c r="AC1032" s="31"/>
      <c r="AD1032" s="31"/>
      <c r="AE1032" s="31"/>
      <c r="AF1032" s="31"/>
      <c r="AG1032" s="31"/>
      <c r="AH1032" s="31"/>
      <c r="AI1032" s="31"/>
      <c r="AJ1032" s="31"/>
      <c r="AK1032" s="31"/>
      <c r="AL1032" s="31"/>
      <c r="AM1032" s="31"/>
      <c r="AN1032" s="31"/>
      <c r="AO1032" s="31"/>
      <c r="AP1032" s="31"/>
      <c r="AQ1032" s="31"/>
      <c r="AR1032" s="31"/>
      <c r="AT1032" s="28"/>
      <c r="AU1032" s="28"/>
      <c r="AV1032" s="28"/>
      <c r="AW1032" s="28"/>
      <c r="AX1032" s="28"/>
      <c r="AY1032" s="28"/>
      <c r="AZ1032" s="28"/>
      <c r="BA1032" s="28"/>
      <c r="BB1032" s="28"/>
      <c r="BC1032" s="28"/>
      <c r="BD1032" s="28"/>
      <c r="BE1032" s="28"/>
      <c r="BF1032" s="28"/>
      <c r="BG1032" s="28"/>
      <c r="BH1032" s="28"/>
      <c r="BI1032" s="28"/>
      <c r="BJ1032" s="28"/>
      <c r="BK1032" s="28"/>
      <c r="BL1032" s="28"/>
      <c r="BM1032" s="28"/>
      <c r="BN1032" s="28"/>
      <c r="BO1032" s="28"/>
      <c r="BP1032" s="28"/>
      <c r="BQ1032" s="28"/>
      <c r="BR1032" s="28"/>
      <c r="BS1032" s="28"/>
      <c r="BT1032" s="28"/>
      <c r="BU1032" s="28"/>
      <c r="BV1032" s="28"/>
      <c r="BW1032" s="28"/>
      <c r="BX1032" s="28"/>
      <c r="BY1032" s="28"/>
      <c r="BZ1032" s="28"/>
      <c r="CA1032" s="28"/>
      <c r="CB1032" s="28"/>
      <c r="CC1032" s="28"/>
      <c r="CD1032" s="28"/>
      <c r="CE1032" s="28"/>
      <c r="CF1032" s="28"/>
      <c r="CG1032" s="28"/>
      <c r="CH1032" s="28"/>
      <c r="CI1032" s="28"/>
      <c r="CJ1032" s="28"/>
      <c r="CK1032" s="28"/>
      <c r="CL1032" s="28"/>
      <c r="CM1032" s="28"/>
      <c r="CN1032" s="28"/>
      <c r="CO1032" s="28"/>
      <c r="CP1032" s="28"/>
      <c r="CQ1032" s="28"/>
      <c r="CR1032" s="28"/>
      <c r="CS1032" s="28"/>
      <c r="CT1032" s="28"/>
      <c r="CU1032" s="28"/>
      <c r="CV1032" s="28"/>
      <c r="CW1032" s="28"/>
      <c r="CX1032" s="28"/>
      <c r="CY1032" s="28"/>
      <c r="CZ1032" s="28"/>
      <c r="DA1032" s="28"/>
      <c r="DB1032" s="28"/>
      <c r="DC1032" s="28"/>
      <c r="DD1032" s="28"/>
      <c r="DE1032" s="28"/>
      <c r="DF1032" s="28"/>
      <c r="DG1032" s="28"/>
      <c r="DH1032" s="28"/>
      <c r="DI1032" s="28"/>
      <c r="DJ1032" s="28"/>
      <c r="DK1032" s="28"/>
      <c r="DL1032" s="28"/>
      <c r="DM1032" s="28"/>
      <c r="DN1032" s="28"/>
      <c r="DO1032" s="28"/>
      <c r="DP1032" s="28"/>
      <c r="DQ1032" s="28"/>
      <c r="DR1032" s="28"/>
      <c r="DS1032" s="28"/>
      <c r="DT1032" s="28"/>
      <c r="DU1032" s="28"/>
      <c r="DV1032" s="28"/>
      <c r="IP1032" s="28"/>
      <c r="IQ1032" s="28"/>
      <c r="IR1032" s="28"/>
      <c r="IS1032" s="28"/>
      <c r="IT1032" s="28"/>
      <c r="IU1032" s="28"/>
      <c r="IV1032" s="28"/>
      <c r="IW1032" s="28"/>
      <c r="IX1032" s="28"/>
      <c r="IY1032" s="28"/>
      <c r="IZ1032" s="28"/>
      <c r="JA1032" s="28"/>
      <c r="JB1032" s="28"/>
      <c r="JC1032" s="28"/>
      <c r="JD1032" s="28"/>
      <c r="JE1032" s="28"/>
      <c r="JF1032" s="28"/>
      <c r="JG1032" s="28"/>
      <c r="JH1032" s="28"/>
      <c r="JI1032" s="28"/>
      <c r="JJ1032" s="28"/>
      <c r="JK1032" s="28"/>
      <c r="JL1032" s="28"/>
      <c r="JM1032" s="28"/>
      <c r="JN1032" s="28"/>
      <c r="JO1032" s="28"/>
      <c r="JP1032" s="28"/>
      <c r="JQ1032" s="28"/>
      <c r="JR1032" s="28"/>
      <c r="JS1032" s="28"/>
      <c r="JT1032" s="28"/>
      <c r="JU1032" s="28"/>
      <c r="JV1032" s="28"/>
      <c r="JW1032" s="28"/>
      <c r="JX1032" s="28"/>
      <c r="JY1032" s="28"/>
      <c r="JZ1032" s="28"/>
      <c r="KA1032" s="28"/>
      <c r="KB1032" s="28"/>
      <c r="KC1032" s="28"/>
      <c r="KD1032" s="28"/>
    </row>
    <row r="1033" spans="5:290" x14ac:dyDescent="0.2">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c r="AA1033" s="31"/>
      <c r="AB1033" s="28"/>
      <c r="AC1033" s="31"/>
      <c r="AD1033" s="31"/>
      <c r="AE1033" s="31"/>
      <c r="AF1033" s="31"/>
      <c r="AG1033" s="31"/>
      <c r="AH1033" s="31"/>
      <c r="AI1033" s="31"/>
      <c r="AJ1033" s="31"/>
      <c r="AK1033" s="31"/>
      <c r="AL1033" s="31"/>
      <c r="AM1033" s="31"/>
      <c r="AN1033" s="31"/>
      <c r="AO1033" s="31"/>
      <c r="AP1033" s="31"/>
      <c r="AQ1033" s="31"/>
      <c r="AR1033" s="31"/>
      <c r="AT1033" s="28"/>
      <c r="AU1033" s="28"/>
      <c r="AV1033" s="28"/>
      <c r="AW1033" s="28"/>
      <c r="AX1033" s="28"/>
      <c r="AY1033" s="28"/>
      <c r="AZ1033" s="28"/>
      <c r="BA1033" s="28"/>
      <c r="BB1033" s="28"/>
      <c r="BC1033" s="28"/>
      <c r="BD1033" s="28"/>
      <c r="BE1033" s="28"/>
      <c r="BF1033" s="28"/>
      <c r="BG1033" s="28"/>
      <c r="BH1033" s="28"/>
      <c r="BI1033" s="28"/>
      <c r="BJ1033" s="28"/>
      <c r="BK1033" s="28"/>
      <c r="BL1033" s="28"/>
      <c r="BM1033" s="28"/>
      <c r="BN1033" s="28"/>
      <c r="BO1033" s="28"/>
      <c r="BP1033" s="28"/>
      <c r="BQ1033" s="28"/>
      <c r="BR1033" s="28"/>
      <c r="BS1033" s="28"/>
      <c r="BT1033" s="28"/>
      <c r="BU1033" s="28"/>
      <c r="BV1033" s="28"/>
      <c r="BW1033" s="28"/>
      <c r="BX1033" s="28"/>
      <c r="BY1033" s="28"/>
      <c r="BZ1033" s="28"/>
      <c r="CA1033" s="28"/>
      <c r="CB1033" s="28"/>
      <c r="CC1033" s="28"/>
      <c r="CD1033" s="28"/>
      <c r="CE1033" s="28"/>
      <c r="CF1033" s="28"/>
      <c r="CG1033" s="28"/>
      <c r="CH1033" s="28"/>
      <c r="CI1033" s="28"/>
      <c r="CJ1033" s="28"/>
      <c r="CK1033" s="28"/>
      <c r="CL1033" s="28"/>
      <c r="CM1033" s="28"/>
      <c r="CN1033" s="28"/>
      <c r="CO1033" s="28"/>
      <c r="CP1033" s="28"/>
      <c r="CQ1033" s="28"/>
      <c r="CR1033" s="28"/>
      <c r="CS1033" s="28"/>
      <c r="CT1033" s="28"/>
      <c r="CU1033" s="28"/>
      <c r="CV1033" s="28"/>
      <c r="CW1033" s="28"/>
      <c r="CX1033" s="28"/>
      <c r="CY1033" s="28"/>
      <c r="CZ1033" s="28"/>
      <c r="DA1033" s="28"/>
      <c r="DB1033" s="28"/>
      <c r="DC1033" s="28"/>
      <c r="DD1033" s="28"/>
      <c r="DE1033" s="28"/>
      <c r="DF1033" s="28"/>
      <c r="DG1033" s="28"/>
      <c r="DH1033" s="28"/>
      <c r="DI1033" s="28"/>
      <c r="DJ1033" s="28"/>
      <c r="DK1033" s="28"/>
      <c r="DL1033" s="28"/>
      <c r="DM1033" s="28"/>
      <c r="DN1033" s="28"/>
      <c r="DO1033" s="28"/>
      <c r="DP1033" s="28"/>
      <c r="DQ1033" s="28"/>
      <c r="DR1033" s="28"/>
      <c r="DS1033" s="28"/>
      <c r="DT1033" s="28"/>
      <c r="DU1033" s="28"/>
      <c r="DV1033" s="28"/>
      <c r="IP1033" s="28"/>
      <c r="IQ1033" s="28"/>
      <c r="IR1033" s="28"/>
      <c r="IS1033" s="28"/>
      <c r="IT1033" s="28"/>
      <c r="IU1033" s="28"/>
      <c r="IV1033" s="28"/>
      <c r="IW1033" s="28"/>
      <c r="IX1033" s="28"/>
      <c r="IY1033" s="28"/>
      <c r="IZ1033" s="28"/>
      <c r="JA1033" s="28"/>
      <c r="JB1033" s="28"/>
      <c r="JC1033" s="28"/>
      <c r="JD1033" s="28"/>
      <c r="JE1033" s="28"/>
      <c r="JF1033" s="28"/>
      <c r="JG1033" s="28"/>
      <c r="JH1033" s="28"/>
      <c r="JI1033" s="28"/>
      <c r="JJ1033" s="28"/>
      <c r="JK1033" s="28"/>
      <c r="JL1033" s="28"/>
      <c r="JM1033" s="28"/>
      <c r="JN1033" s="28"/>
      <c r="JO1033" s="28"/>
      <c r="JP1033" s="28"/>
      <c r="JQ1033" s="28"/>
      <c r="JR1033" s="28"/>
      <c r="JS1033" s="28"/>
      <c r="JT1033" s="28"/>
      <c r="JU1033" s="28"/>
      <c r="JV1033" s="28"/>
      <c r="JW1033" s="28"/>
      <c r="JX1033" s="28"/>
      <c r="JY1033" s="28"/>
      <c r="JZ1033" s="28"/>
      <c r="KA1033" s="28"/>
      <c r="KB1033" s="28"/>
      <c r="KC1033" s="28"/>
      <c r="KD1033" s="28"/>
    </row>
    <row r="1034" spans="5:290" x14ac:dyDescent="0.2">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c r="AA1034" s="31"/>
      <c r="AB1034" s="28"/>
      <c r="AC1034" s="31"/>
      <c r="AD1034" s="31"/>
      <c r="AE1034" s="31"/>
      <c r="AF1034" s="31"/>
      <c r="AG1034" s="31"/>
      <c r="AH1034" s="31"/>
      <c r="AI1034" s="31"/>
      <c r="AJ1034" s="31"/>
      <c r="AK1034" s="31"/>
      <c r="AL1034" s="31"/>
      <c r="AM1034" s="31"/>
      <c r="AN1034" s="31"/>
      <c r="AO1034" s="31"/>
      <c r="AP1034" s="31"/>
      <c r="AQ1034" s="31"/>
      <c r="AR1034" s="31"/>
      <c r="AT1034" s="28"/>
      <c r="AU1034" s="28"/>
      <c r="AV1034" s="28"/>
      <c r="AW1034" s="28"/>
      <c r="AX1034" s="28"/>
      <c r="AY1034" s="28"/>
      <c r="AZ1034" s="28"/>
      <c r="BA1034" s="28"/>
      <c r="BB1034" s="28"/>
      <c r="BC1034" s="28"/>
      <c r="BD1034" s="28"/>
      <c r="BE1034" s="28"/>
      <c r="BF1034" s="28"/>
      <c r="BG1034" s="28"/>
      <c r="BH1034" s="28"/>
      <c r="BI1034" s="28"/>
      <c r="BJ1034" s="28"/>
      <c r="BK1034" s="28"/>
      <c r="BL1034" s="28"/>
      <c r="BM1034" s="28"/>
      <c r="BN1034" s="28"/>
      <c r="BO1034" s="28"/>
      <c r="BP1034" s="28"/>
      <c r="BQ1034" s="28"/>
      <c r="BR1034" s="28"/>
      <c r="BS1034" s="28"/>
      <c r="BT1034" s="28"/>
      <c r="BU1034" s="28"/>
      <c r="BV1034" s="28"/>
      <c r="BW1034" s="28"/>
      <c r="BX1034" s="28"/>
      <c r="BY1034" s="28"/>
      <c r="BZ1034" s="28"/>
      <c r="CA1034" s="28"/>
      <c r="CB1034" s="28"/>
      <c r="CC1034" s="28"/>
      <c r="CD1034" s="28"/>
      <c r="CE1034" s="28"/>
      <c r="CF1034" s="28"/>
      <c r="CG1034" s="28"/>
      <c r="CH1034" s="28"/>
      <c r="CI1034" s="28"/>
      <c r="CJ1034" s="28"/>
      <c r="CK1034" s="28"/>
      <c r="CL1034" s="28"/>
      <c r="CM1034" s="28"/>
      <c r="CN1034" s="28"/>
      <c r="CO1034" s="28"/>
      <c r="CP1034" s="28"/>
      <c r="CQ1034" s="28"/>
      <c r="CR1034" s="28"/>
      <c r="CS1034" s="28"/>
      <c r="CT1034" s="28"/>
      <c r="CU1034" s="28"/>
      <c r="CV1034" s="28"/>
      <c r="CW1034" s="28"/>
      <c r="CX1034" s="28"/>
      <c r="CY1034" s="28"/>
      <c r="CZ1034" s="28"/>
      <c r="DA1034" s="28"/>
      <c r="DB1034" s="28"/>
      <c r="DC1034" s="28"/>
      <c r="DD1034" s="28"/>
      <c r="DE1034" s="28"/>
      <c r="DF1034" s="28"/>
      <c r="DG1034" s="28"/>
      <c r="DH1034" s="28"/>
      <c r="DI1034" s="28"/>
      <c r="DJ1034" s="28"/>
      <c r="DK1034" s="28"/>
      <c r="DL1034" s="28"/>
      <c r="DM1034" s="28"/>
      <c r="DN1034" s="28"/>
      <c r="DO1034" s="28"/>
      <c r="DP1034" s="28"/>
      <c r="DQ1034" s="28"/>
      <c r="DR1034" s="28"/>
      <c r="DS1034" s="28"/>
      <c r="DT1034" s="28"/>
      <c r="DU1034" s="28"/>
      <c r="DV1034" s="28"/>
      <c r="IP1034" s="28"/>
      <c r="IQ1034" s="28"/>
      <c r="IR1034" s="28"/>
      <c r="IS1034" s="28"/>
      <c r="IT1034" s="28"/>
      <c r="IU1034" s="28"/>
      <c r="IV1034" s="28"/>
      <c r="IW1034" s="28"/>
      <c r="IX1034" s="28"/>
      <c r="IY1034" s="28"/>
      <c r="IZ1034" s="28"/>
      <c r="JA1034" s="28"/>
      <c r="JB1034" s="28"/>
      <c r="JC1034" s="28"/>
      <c r="JD1034" s="28"/>
      <c r="JE1034" s="28"/>
      <c r="JF1034" s="28"/>
      <c r="JG1034" s="28"/>
      <c r="JH1034" s="28"/>
      <c r="JI1034" s="28"/>
      <c r="JJ1034" s="28"/>
      <c r="JK1034" s="28"/>
      <c r="JL1034" s="28"/>
      <c r="JM1034" s="28"/>
      <c r="JN1034" s="28"/>
      <c r="JO1034" s="28"/>
      <c r="JP1034" s="28"/>
      <c r="JQ1034" s="28"/>
      <c r="JR1034" s="28"/>
      <c r="JS1034" s="28"/>
      <c r="JT1034" s="28"/>
      <c r="JU1034" s="28"/>
      <c r="JV1034" s="28"/>
      <c r="JW1034" s="28"/>
      <c r="JX1034" s="28"/>
      <c r="JY1034" s="28"/>
      <c r="JZ1034" s="28"/>
      <c r="KA1034" s="28"/>
      <c r="KB1034" s="28"/>
      <c r="KC1034" s="28"/>
      <c r="KD1034" s="28"/>
    </row>
    <row r="1035" spans="5:290" x14ac:dyDescent="0.2">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c r="AA1035" s="31"/>
      <c r="AB1035" s="28"/>
      <c r="AC1035" s="31"/>
      <c r="AD1035" s="31"/>
      <c r="AE1035" s="31"/>
      <c r="AF1035" s="31"/>
      <c r="AG1035" s="31"/>
      <c r="AH1035" s="31"/>
      <c r="AI1035" s="31"/>
      <c r="AJ1035" s="31"/>
      <c r="AK1035" s="31"/>
      <c r="AL1035" s="31"/>
      <c r="AM1035" s="31"/>
      <c r="AN1035" s="31"/>
      <c r="AO1035" s="31"/>
      <c r="AP1035" s="31"/>
      <c r="AQ1035" s="31"/>
      <c r="AR1035" s="31"/>
      <c r="AT1035" s="28"/>
      <c r="AU1035" s="28"/>
      <c r="AV1035" s="28"/>
      <c r="AW1035" s="28"/>
      <c r="AX1035" s="28"/>
      <c r="AY1035" s="28"/>
      <c r="AZ1035" s="28"/>
      <c r="BA1035" s="28"/>
      <c r="BB1035" s="28"/>
      <c r="BC1035" s="28"/>
      <c r="BD1035" s="28"/>
      <c r="BE1035" s="28"/>
      <c r="BF1035" s="28"/>
      <c r="BG1035" s="28"/>
      <c r="BH1035" s="28"/>
      <c r="BI1035" s="28"/>
      <c r="BJ1035" s="28"/>
      <c r="BK1035" s="28"/>
      <c r="BL1035" s="28"/>
      <c r="BM1035" s="28"/>
      <c r="BN1035" s="28"/>
      <c r="BO1035" s="28"/>
      <c r="BP1035" s="28"/>
      <c r="BQ1035" s="28"/>
      <c r="BR1035" s="28"/>
      <c r="BS1035" s="28"/>
      <c r="BT1035" s="28"/>
      <c r="BU1035" s="28"/>
      <c r="BV1035" s="28"/>
      <c r="BW1035" s="28"/>
      <c r="BX1035" s="28"/>
      <c r="BY1035" s="28"/>
      <c r="BZ1035" s="28"/>
      <c r="CA1035" s="28"/>
      <c r="CB1035" s="28"/>
      <c r="CC1035" s="28"/>
      <c r="CD1035" s="28"/>
      <c r="CE1035" s="28"/>
      <c r="CF1035" s="28"/>
      <c r="CG1035" s="28"/>
      <c r="CH1035" s="28"/>
      <c r="CI1035" s="28"/>
      <c r="CJ1035" s="28"/>
      <c r="CK1035" s="28"/>
      <c r="CL1035" s="28"/>
      <c r="CM1035" s="28"/>
      <c r="CN1035" s="28"/>
      <c r="CO1035" s="28"/>
      <c r="CP1035" s="28"/>
      <c r="CQ1035" s="28"/>
      <c r="CR1035" s="28"/>
      <c r="CS1035" s="28"/>
      <c r="CT1035" s="28"/>
      <c r="CU1035" s="28"/>
      <c r="CV1035" s="28"/>
      <c r="CW1035" s="28"/>
      <c r="CX1035" s="28"/>
      <c r="CY1035" s="28"/>
      <c r="CZ1035" s="28"/>
      <c r="DA1035" s="28"/>
      <c r="DB1035" s="28"/>
      <c r="DC1035" s="28"/>
      <c r="DD1035" s="28"/>
      <c r="DE1035" s="28"/>
      <c r="DF1035" s="28"/>
      <c r="DG1035" s="28"/>
      <c r="DH1035" s="28"/>
      <c r="DI1035" s="28"/>
      <c r="DJ1035" s="28"/>
      <c r="DK1035" s="28"/>
      <c r="DL1035" s="28"/>
      <c r="DM1035" s="28"/>
      <c r="DN1035" s="28"/>
      <c r="DO1035" s="28"/>
      <c r="DP1035" s="28"/>
      <c r="DQ1035" s="28"/>
      <c r="DR1035" s="28"/>
      <c r="DS1035" s="28"/>
      <c r="DT1035" s="28"/>
      <c r="DU1035" s="28"/>
      <c r="DV1035" s="28"/>
      <c r="IP1035" s="28"/>
      <c r="IQ1035" s="28"/>
      <c r="IR1035" s="28"/>
      <c r="IS1035" s="28"/>
      <c r="IT1035" s="28"/>
      <c r="IU1035" s="28"/>
      <c r="IV1035" s="28"/>
      <c r="IW1035" s="28"/>
      <c r="IX1035" s="28"/>
      <c r="IY1035" s="28"/>
      <c r="IZ1035" s="28"/>
      <c r="JA1035" s="28"/>
      <c r="JB1035" s="28"/>
      <c r="JC1035" s="28"/>
      <c r="JD1035" s="28"/>
      <c r="JE1035" s="28"/>
      <c r="JF1035" s="28"/>
      <c r="JG1035" s="28"/>
      <c r="JH1035" s="28"/>
      <c r="JI1035" s="28"/>
      <c r="JJ1035" s="28"/>
      <c r="JK1035" s="28"/>
      <c r="JL1035" s="28"/>
      <c r="JM1035" s="28"/>
      <c r="JN1035" s="28"/>
      <c r="JO1035" s="28"/>
      <c r="JP1035" s="28"/>
      <c r="JQ1035" s="28"/>
      <c r="JR1035" s="28"/>
      <c r="JS1035" s="28"/>
      <c r="JT1035" s="28"/>
      <c r="JU1035" s="28"/>
      <c r="JV1035" s="28"/>
      <c r="JW1035" s="28"/>
      <c r="JX1035" s="28"/>
      <c r="JY1035" s="28"/>
      <c r="JZ1035" s="28"/>
      <c r="KA1035" s="28"/>
      <c r="KB1035" s="28"/>
      <c r="KC1035" s="28"/>
      <c r="KD1035" s="28"/>
    </row>
    <row r="1036" spans="5:290" x14ac:dyDescent="0.2">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c r="AA1036" s="31"/>
      <c r="AB1036" s="28"/>
      <c r="AC1036" s="31"/>
      <c r="AD1036" s="31"/>
      <c r="AE1036" s="31"/>
      <c r="AF1036" s="31"/>
      <c r="AG1036" s="31"/>
      <c r="AH1036" s="31"/>
      <c r="AI1036" s="31"/>
      <c r="AJ1036" s="31"/>
      <c r="AK1036" s="31"/>
      <c r="AL1036" s="31"/>
      <c r="AM1036" s="31"/>
      <c r="AN1036" s="31"/>
      <c r="AO1036" s="31"/>
      <c r="AP1036" s="31"/>
      <c r="AQ1036" s="31"/>
      <c r="AR1036" s="31"/>
      <c r="AT1036" s="28"/>
      <c r="AU1036" s="28"/>
      <c r="AV1036" s="28"/>
      <c r="AW1036" s="28"/>
      <c r="AX1036" s="28"/>
      <c r="AY1036" s="28"/>
      <c r="AZ1036" s="28"/>
      <c r="BA1036" s="28"/>
      <c r="BB1036" s="28"/>
      <c r="BC1036" s="28"/>
      <c r="BD1036" s="28"/>
      <c r="BE1036" s="28"/>
      <c r="BF1036" s="28"/>
      <c r="BG1036" s="28"/>
      <c r="BH1036" s="28"/>
      <c r="BI1036" s="28"/>
      <c r="BJ1036" s="28"/>
      <c r="BK1036" s="28"/>
      <c r="BL1036" s="28"/>
      <c r="BM1036" s="28"/>
      <c r="BN1036" s="28"/>
      <c r="BO1036" s="28"/>
      <c r="BP1036" s="28"/>
      <c r="BQ1036" s="28"/>
      <c r="BR1036" s="28"/>
      <c r="BS1036" s="28"/>
      <c r="BT1036" s="28"/>
      <c r="BU1036" s="28"/>
      <c r="BV1036" s="28"/>
      <c r="BW1036" s="28"/>
      <c r="BX1036" s="28"/>
      <c r="BY1036" s="28"/>
      <c r="BZ1036" s="28"/>
      <c r="CA1036" s="28"/>
      <c r="CB1036" s="28"/>
      <c r="CC1036" s="28"/>
      <c r="CD1036" s="28"/>
      <c r="CE1036" s="28"/>
      <c r="CF1036" s="28"/>
      <c r="CG1036" s="28"/>
      <c r="CH1036" s="28"/>
      <c r="CI1036" s="28"/>
      <c r="CJ1036" s="28"/>
      <c r="CK1036" s="28"/>
      <c r="CL1036" s="28"/>
      <c r="CM1036" s="28"/>
      <c r="CN1036" s="28"/>
      <c r="CO1036" s="28"/>
      <c r="CP1036" s="28"/>
      <c r="CQ1036" s="28"/>
      <c r="CR1036" s="28"/>
      <c r="CS1036" s="28"/>
      <c r="CT1036" s="28"/>
      <c r="CU1036" s="28"/>
      <c r="CV1036" s="28"/>
      <c r="CW1036" s="28"/>
      <c r="CX1036" s="28"/>
      <c r="CY1036" s="28"/>
      <c r="CZ1036" s="28"/>
      <c r="DA1036" s="28"/>
      <c r="DB1036" s="28"/>
      <c r="DC1036" s="28"/>
      <c r="DD1036" s="28"/>
      <c r="DE1036" s="28"/>
      <c r="DF1036" s="28"/>
      <c r="DG1036" s="28"/>
      <c r="DH1036" s="28"/>
      <c r="DI1036" s="28"/>
      <c r="DJ1036" s="28"/>
      <c r="DK1036" s="28"/>
      <c r="DL1036" s="28"/>
      <c r="DM1036" s="28"/>
      <c r="DN1036" s="28"/>
      <c r="DO1036" s="28"/>
      <c r="DP1036" s="28"/>
      <c r="DQ1036" s="28"/>
      <c r="DR1036" s="28"/>
      <c r="DS1036" s="28"/>
      <c r="DT1036" s="28"/>
      <c r="DU1036" s="28"/>
      <c r="DV1036" s="28"/>
      <c r="IP1036" s="28"/>
      <c r="IQ1036" s="28"/>
      <c r="IR1036" s="28"/>
      <c r="IS1036" s="28"/>
      <c r="IT1036" s="28"/>
      <c r="IU1036" s="28"/>
      <c r="IV1036" s="28"/>
      <c r="IW1036" s="28"/>
      <c r="IX1036" s="28"/>
      <c r="IY1036" s="28"/>
      <c r="IZ1036" s="28"/>
      <c r="JA1036" s="28"/>
      <c r="JB1036" s="28"/>
      <c r="JC1036" s="28"/>
      <c r="JD1036" s="28"/>
      <c r="JE1036" s="28"/>
      <c r="JF1036" s="28"/>
      <c r="JG1036" s="28"/>
      <c r="JH1036" s="28"/>
      <c r="JI1036" s="28"/>
      <c r="JJ1036" s="28"/>
      <c r="JK1036" s="28"/>
      <c r="JL1036" s="28"/>
      <c r="JM1036" s="28"/>
      <c r="JN1036" s="28"/>
      <c r="JO1036" s="28"/>
      <c r="JP1036" s="28"/>
      <c r="JQ1036" s="28"/>
      <c r="JR1036" s="28"/>
      <c r="JS1036" s="28"/>
      <c r="JT1036" s="28"/>
      <c r="JU1036" s="28"/>
      <c r="JV1036" s="28"/>
      <c r="JW1036" s="28"/>
      <c r="JX1036" s="28"/>
      <c r="JY1036" s="28"/>
      <c r="JZ1036" s="28"/>
      <c r="KA1036" s="28"/>
      <c r="KB1036" s="28"/>
      <c r="KC1036" s="28"/>
      <c r="KD1036" s="28"/>
    </row>
    <row r="1037" spans="5:290" x14ac:dyDescent="0.2">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c r="AA1037" s="31"/>
      <c r="AB1037" s="28"/>
      <c r="AC1037" s="31"/>
      <c r="AD1037" s="31"/>
      <c r="AE1037" s="31"/>
      <c r="AF1037" s="31"/>
      <c r="AG1037" s="31"/>
      <c r="AH1037" s="31"/>
      <c r="AI1037" s="31"/>
      <c r="AJ1037" s="31"/>
      <c r="AK1037" s="31"/>
      <c r="AL1037" s="31"/>
      <c r="AM1037" s="31"/>
      <c r="AN1037" s="31"/>
      <c r="AO1037" s="31"/>
      <c r="AP1037" s="31"/>
      <c r="AQ1037" s="31"/>
      <c r="AR1037" s="31"/>
      <c r="AT1037" s="28"/>
      <c r="AU1037" s="28"/>
      <c r="AV1037" s="28"/>
      <c r="AW1037" s="28"/>
      <c r="AX1037" s="28"/>
      <c r="AY1037" s="28"/>
      <c r="AZ1037" s="28"/>
      <c r="BA1037" s="28"/>
      <c r="BB1037" s="28"/>
      <c r="BC1037" s="28"/>
      <c r="BD1037" s="28"/>
      <c r="BE1037" s="28"/>
      <c r="BF1037" s="28"/>
      <c r="BG1037" s="28"/>
      <c r="BH1037" s="28"/>
      <c r="BI1037" s="28"/>
      <c r="BJ1037" s="28"/>
      <c r="BK1037" s="28"/>
      <c r="BL1037" s="28"/>
      <c r="BM1037" s="28"/>
      <c r="BN1037" s="28"/>
      <c r="BO1037" s="28"/>
      <c r="BP1037" s="28"/>
      <c r="BQ1037" s="28"/>
      <c r="BR1037" s="28"/>
      <c r="BS1037" s="28"/>
      <c r="BT1037" s="28"/>
      <c r="BU1037" s="28"/>
      <c r="BV1037" s="28"/>
      <c r="BW1037" s="28"/>
      <c r="BX1037" s="28"/>
      <c r="BY1037" s="28"/>
      <c r="BZ1037" s="28"/>
      <c r="CA1037" s="28"/>
      <c r="CB1037" s="28"/>
      <c r="CC1037" s="28"/>
      <c r="CD1037" s="28"/>
      <c r="CE1037" s="28"/>
      <c r="CF1037" s="28"/>
      <c r="CG1037" s="28"/>
      <c r="CH1037" s="28"/>
      <c r="CI1037" s="28"/>
      <c r="CJ1037" s="28"/>
      <c r="CK1037" s="28"/>
      <c r="CL1037" s="28"/>
      <c r="CM1037" s="28"/>
      <c r="CN1037" s="28"/>
      <c r="CO1037" s="28"/>
      <c r="CP1037" s="28"/>
      <c r="CQ1037" s="28"/>
      <c r="CR1037" s="28"/>
      <c r="CS1037" s="28"/>
      <c r="CT1037" s="28"/>
      <c r="CU1037" s="28"/>
      <c r="CV1037" s="28"/>
      <c r="CW1037" s="28"/>
      <c r="CX1037" s="28"/>
      <c r="CY1037" s="28"/>
      <c r="CZ1037" s="28"/>
      <c r="DA1037" s="28"/>
      <c r="DB1037" s="28"/>
      <c r="DC1037" s="28"/>
      <c r="DD1037" s="28"/>
      <c r="DE1037" s="28"/>
      <c r="DF1037" s="28"/>
      <c r="DG1037" s="28"/>
      <c r="DH1037" s="28"/>
      <c r="DI1037" s="28"/>
      <c r="DJ1037" s="28"/>
      <c r="DK1037" s="28"/>
      <c r="DL1037" s="28"/>
      <c r="DM1037" s="28"/>
      <c r="DN1037" s="28"/>
      <c r="DO1037" s="28"/>
      <c r="DP1037" s="28"/>
      <c r="DQ1037" s="28"/>
      <c r="DR1037" s="28"/>
      <c r="DS1037" s="28"/>
      <c r="DT1037" s="28"/>
      <c r="DU1037" s="28"/>
      <c r="DV1037" s="28"/>
      <c r="IP1037" s="28"/>
      <c r="IQ1037" s="28"/>
      <c r="IR1037" s="28"/>
      <c r="IS1037" s="28"/>
      <c r="IT1037" s="28"/>
      <c r="IU1037" s="28"/>
      <c r="IV1037" s="28"/>
      <c r="IW1037" s="28"/>
      <c r="IX1037" s="28"/>
      <c r="IY1037" s="28"/>
      <c r="IZ1037" s="28"/>
      <c r="JA1037" s="28"/>
      <c r="JB1037" s="28"/>
      <c r="JC1037" s="28"/>
      <c r="JD1037" s="28"/>
      <c r="JE1037" s="28"/>
      <c r="JF1037" s="28"/>
      <c r="JG1037" s="28"/>
      <c r="JH1037" s="28"/>
      <c r="JI1037" s="28"/>
      <c r="JJ1037" s="28"/>
      <c r="JK1037" s="28"/>
      <c r="JL1037" s="28"/>
      <c r="JM1037" s="28"/>
      <c r="JN1037" s="28"/>
      <c r="JO1037" s="28"/>
      <c r="JP1037" s="28"/>
      <c r="JQ1037" s="28"/>
      <c r="JR1037" s="28"/>
      <c r="JS1037" s="28"/>
      <c r="JT1037" s="28"/>
      <c r="JU1037" s="28"/>
      <c r="JV1037" s="28"/>
      <c r="JW1037" s="28"/>
      <c r="JX1037" s="28"/>
      <c r="JY1037" s="28"/>
      <c r="JZ1037" s="28"/>
      <c r="KA1037" s="28"/>
      <c r="KB1037" s="28"/>
      <c r="KC1037" s="28"/>
      <c r="KD1037" s="28"/>
    </row>
    <row r="1038" spans="5:290" x14ac:dyDescent="0.2">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c r="AA1038" s="31"/>
      <c r="AB1038" s="28"/>
      <c r="AC1038" s="31"/>
      <c r="AD1038" s="31"/>
      <c r="AE1038" s="31"/>
      <c r="AF1038" s="31"/>
      <c r="AG1038" s="31"/>
      <c r="AH1038" s="31"/>
      <c r="AI1038" s="31"/>
      <c r="AJ1038" s="31"/>
      <c r="AK1038" s="31"/>
      <c r="AL1038" s="31"/>
      <c r="AM1038" s="31"/>
      <c r="AN1038" s="31"/>
      <c r="AO1038" s="31"/>
      <c r="AP1038" s="31"/>
      <c r="AQ1038" s="31"/>
      <c r="AR1038" s="31"/>
      <c r="AT1038" s="28"/>
      <c r="AU1038" s="28"/>
      <c r="AV1038" s="28"/>
      <c r="AW1038" s="28"/>
      <c r="AX1038" s="28"/>
      <c r="AY1038" s="28"/>
      <c r="AZ1038" s="28"/>
      <c r="BA1038" s="28"/>
      <c r="BB1038" s="28"/>
      <c r="BC1038" s="28"/>
      <c r="BD1038" s="28"/>
      <c r="BE1038" s="28"/>
      <c r="BF1038" s="28"/>
      <c r="BG1038" s="28"/>
      <c r="BH1038" s="28"/>
      <c r="BI1038" s="28"/>
      <c r="BJ1038" s="28"/>
      <c r="BK1038" s="28"/>
      <c r="BL1038" s="28"/>
      <c r="BM1038" s="28"/>
      <c r="BN1038" s="28"/>
      <c r="BO1038" s="28"/>
      <c r="BP1038" s="28"/>
      <c r="BQ1038" s="28"/>
      <c r="BR1038" s="28"/>
      <c r="BS1038" s="28"/>
      <c r="BT1038" s="28"/>
      <c r="BU1038" s="28"/>
      <c r="BV1038" s="28"/>
      <c r="BW1038" s="28"/>
      <c r="BX1038" s="28"/>
      <c r="BY1038" s="28"/>
      <c r="BZ1038" s="28"/>
      <c r="CA1038" s="28"/>
      <c r="CB1038" s="28"/>
      <c r="CC1038" s="28"/>
      <c r="CD1038" s="28"/>
      <c r="CE1038" s="28"/>
      <c r="CF1038" s="28"/>
      <c r="CG1038" s="28"/>
      <c r="CH1038" s="28"/>
      <c r="CI1038" s="28"/>
      <c r="CJ1038" s="28"/>
      <c r="CK1038" s="28"/>
      <c r="CL1038" s="28"/>
      <c r="CM1038" s="28"/>
      <c r="CN1038" s="28"/>
      <c r="CO1038" s="28"/>
      <c r="CP1038" s="28"/>
      <c r="CQ1038" s="28"/>
      <c r="CR1038" s="28"/>
      <c r="CS1038" s="28"/>
      <c r="CT1038" s="28"/>
      <c r="CU1038" s="28"/>
      <c r="CV1038" s="28"/>
      <c r="CW1038" s="28"/>
      <c r="CX1038" s="28"/>
      <c r="CY1038" s="28"/>
      <c r="CZ1038" s="28"/>
      <c r="DA1038" s="28"/>
      <c r="DB1038" s="28"/>
      <c r="DC1038" s="28"/>
      <c r="DD1038" s="28"/>
      <c r="DE1038" s="28"/>
      <c r="DF1038" s="28"/>
      <c r="DG1038" s="28"/>
      <c r="DH1038" s="28"/>
      <c r="DI1038" s="28"/>
      <c r="DJ1038" s="28"/>
      <c r="DK1038" s="28"/>
      <c r="DL1038" s="28"/>
      <c r="DM1038" s="28"/>
      <c r="DN1038" s="28"/>
      <c r="DO1038" s="28"/>
      <c r="DP1038" s="28"/>
      <c r="DQ1038" s="28"/>
      <c r="DR1038" s="28"/>
      <c r="DS1038" s="28"/>
      <c r="DT1038" s="28"/>
      <c r="DU1038" s="28"/>
      <c r="DV1038" s="28"/>
      <c r="IP1038" s="28"/>
      <c r="IQ1038" s="28"/>
      <c r="IR1038" s="28"/>
      <c r="IS1038" s="28"/>
      <c r="IT1038" s="28"/>
      <c r="IU1038" s="28"/>
      <c r="IV1038" s="28"/>
      <c r="IW1038" s="28"/>
      <c r="IX1038" s="28"/>
      <c r="IY1038" s="28"/>
      <c r="IZ1038" s="28"/>
      <c r="JA1038" s="28"/>
      <c r="JB1038" s="28"/>
      <c r="JC1038" s="28"/>
      <c r="JD1038" s="28"/>
      <c r="JE1038" s="28"/>
      <c r="JF1038" s="28"/>
      <c r="JG1038" s="28"/>
      <c r="JH1038" s="28"/>
      <c r="JI1038" s="28"/>
      <c r="JJ1038" s="28"/>
      <c r="JK1038" s="28"/>
      <c r="JL1038" s="28"/>
      <c r="JM1038" s="28"/>
      <c r="JN1038" s="28"/>
      <c r="JO1038" s="28"/>
      <c r="JP1038" s="28"/>
      <c r="JQ1038" s="28"/>
      <c r="JR1038" s="28"/>
      <c r="JS1038" s="28"/>
      <c r="JT1038" s="28"/>
      <c r="JU1038" s="28"/>
      <c r="JV1038" s="28"/>
      <c r="JW1038" s="28"/>
      <c r="JX1038" s="28"/>
      <c r="JY1038" s="28"/>
      <c r="JZ1038" s="28"/>
      <c r="KA1038" s="28"/>
      <c r="KB1038" s="28"/>
      <c r="KC1038" s="28"/>
      <c r="KD1038" s="28"/>
    </row>
    <row r="1039" spans="5:290" x14ac:dyDescent="0.2">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c r="AA1039" s="31"/>
      <c r="AB1039" s="28"/>
      <c r="AC1039" s="31"/>
      <c r="AD1039" s="31"/>
      <c r="AE1039" s="31"/>
      <c r="AF1039" s="31"/>
      <c r="AG1039" s="31"/>
      <c r="AH1039" s="31"/>
      <c r="AI1039" s="31"/>
      <c r="AJ1039" s="31"/>
      <c r="AK1039" s="31"/>
      <c r="AL1039" s="31"/>
      <c r="AM1039" s="31"/>
      <c r="AN1039" s="31"/>
      <c r="AO1039" s="31"/>
      <c r="AP1039" s="31"/>
      <c r="AQ1039" s="31"/>
      <c r="AR1039" s="31"/>
      <c r="AT1039" s="28"/>
      <c r="AU1039" s="28"/>
      <c r="AV1039" s="28"/>
      <c r="AW1039" s="28"/>
      <c r="AX1039" s="28"/>
      <c r="AY1039" s="28"/>
      <c r="AZ1039" s="28"/>
      <c r="BA1039" s="28"/>
      <c r="BB1039" s="28"/>
      <c r="BC1039" s="28"/>
      <c r="BD1039" s="28"/>
      <c r="BE1039" s="28"/>
      <c r="BF1039" s="28"/>
      <c r="BG1039" s="28"/>
      <c r="BH1039" s="28"/>
      <c r="BI1039" s="28"/>
      <c r="BJ1039" s="28"/>
      <c r="BK1039" s="28"/>
      <c r="BL1039" s="28"/>
      <c r="BM1039" s="28"/>
      <c r="BN1039" s="28"/>
      <c r="BO1039" s="28"/>
      <c r="BP1039" s="28"/>
      <c r="BQ1039" s="28"/>
      <c r="BR1039" s="28"/>
      <c r="BS1039" s="28"/>
      <c r="BT1039" s="28"/>
      <c r="BU1039" s="28"/>
      <c r="BV1039" s="28"/>
      <c r="BW1039" s="28"/>
      <c r="BX1039" s="28"/>
      <c r="BY1039" s="28"/>
      <c r="BZ1039" s="28"/>
      <c r="CA1039" s="28"/>
      <c r="CB1039" s="28"/>
      <c r="CC1039" s="28"/>
      <c r="CD1039" s="28"/>
      <c r="CE1039" s="28"/>
      <c r="CF1039" s="28"/>
      <c r="CG1039" s="28"/>
      <c r="CH1039" s="28"/>
      <c r="CI1039" s="28"/>
      <c r="CJ1039" s="28"/>
      <c r="CK1039" s="28"/>
      <c r="CL1039" s="28"/>
      <c r="CM1039" s="28"/>
      <c r="CN1039" s="28"/>
      <c r="CO1039" s="28"/>
      <c r="CP1039" s="28"/>
      <c r="CQ1039" s="28"/>
      <c r="CR1039" s="28"/>
      <c r="CS1039" s="28"/>
      <c r="CT1039" s="28"/>
      <c r="CU1039" s="28"/>
      <c r="CV1039" s="28"/>
      <c r="CW1039" s="28"/>
      <c r="CX1039" s="28"/>
      <c r="CY1039" s="28"/>
      <c r="CZ1039" s="28"/>
      <c r="DA1039" s="28"/>
      <c r="DB1039" s="28"/>
      <c r="DC1039" s="28"/>
      <c r="DD1039" s="28"/>
      <c r="DE1039" s="28"/>
      <c r="DF1039" s="28"/>
      <c r="DG1039" s="28"/>
      <c r="DH1039" s="28"/>
      <c r="DI1039" s="28"/>
      <c r="DJ1039" s="28"/>
      <c r="DK1039" s="28"/>
      <c r="DL1039" s="28"/>
      <c r="DM1039" s="28"/>
      <c r="DN1039" s="28"/>
      <c r="DO1039" s="28"/>
      <c r="DP1039" s="28"/>
      <c r="DQ1039" s="28"/>
      <c r="DR1039" s="28"/>
      <c r="DS1039" s="28"/>
      <c r="DT1039" s="28"/>
      <c r="DU1039" s="28"/>
      <c r="DV1039" s="28"/>
      <c r="IP1039" s="28"/>
      <c r="IQ1039" s="28"/>
      <c r="IR1039" s="28"/>
      <c r="IS1039" s="28"/>
      <c r="IT1039" s="28"/>
      <c r="IU1039" s="28"/>
      <c r="IV1039" s="28"/>
      <c r="IW1039" s="28"/>
      <c r="IX1039" s="28"/>
      <c r="IY1039" s="28"/>
      <c r="IZ1039" s="28"/>
      <c r="JA1039" s="28"/>
      <c r="JB1039" s="28"/>
      <c r="JC1039" s="28"/>
      <c r="JD1039" s="28"/>
      <c r="JE1039" s="28"/>
      <c r="JF1039" s="28"/>
      <c r="JG1039" s="28"/>
      <c r="JH1039" s="28"/>
      <c r="JI1039" s="28"/>
      <c r="JJ1039" s="28"/>
      <c r="JK1039" s="28"/>
      <c r="JL1039" s="28"/>
      <c r="JM1039" s="28"/>
      <c r="JN1039" s="28"/>
      <c r="JO1039" s="28"/>
      <c r="JP1039" s="28"/>
      <c r="JQ1039" s="28"/>
      <c r="JR1039" s="28"/>
      <c r="JS1039" s="28"/>
      <c r="JT1039" s="28"/>
      <c r="JU1039" s="28"/>
      <c r="JV1039" s="28"/>
      <c r="JW1039" s="28"/>
      <c r="JX1039" s="28"/>
      <c r="JY1039" s="28"/>
      <c r="JZ1039" s="28"/>
      <c r="KA1039" s="28"/>
      <c r="KB1039" s="28"/>
      <c r="KC1039" s="28"/>
      <c r="KD1039" s="28"/>
    </row>
    <row r="1040" spans="5:290" x14ac:dyDescent="0.2">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c r="AA1040" s="31"/>
      <c r="AB1040" s="28"/>
      <c r="AC1040" s="31"/>
      <c r="AD1040" s="31"/>
      <c r="AE1040" s="31"/>
      <c r="AF1040" s="31"/>
      <c r="AG1040" s="31"/>
      <c r="AH1040" s="31"/>
      <c r="AI1040" s="31"/>
      <c r="AJ1040" s="31"/>
      <c r="AK1040" s="31"/>
      <c r="AL1040" s="31"/>
      <c r="AM1040" s="31"/>
      <c r="AN1040" s="31"/>
      <c r="AO1040" s="31"/>
      <c r="AP1040" s="31"/>
      <c r="AQ1040" s="31"/>
      <c r="AR1040" s="31"/>
      <c r="AT1040" s="28"/>
      <c r="AU1040" s="28"/>
      <c r="AV1040" s="28"/>
      <c r="AW1040" s="28"/>
      <c r="AX1040" s="28"/>
      <c r="AY1040" s="28"/>
      <c r="AZ1040" s="28"/>
      <c r="BA1040" s="28"/>
      <c r="BB1040" s="28"/>
      <c r="BC1040" s="28"/>
      <c r="BD1040" s="28"/>
      <c r="BE1040" s="28"/>
      <c r="BF1040" s="28"/>
      <c r="BG1040" s="28"/>
      <c r="BH1040" s="28"/>
      <c r="BI1040" s="28"/>
      <c r="BJ1040" s="28"/>
      <c r="BK1040" s="28"/>
      <c r="BL1040" s="28"/>
      <c r="BM1040" s="28"/>
      <c r="BN1040" s="28"/>
      <c r="BO1040" s="28"/>
      <c r="BP1040" s="28"/>
      <c r="BQ1040" s="28"/>
      <c r="BR1040" s="28"/>
      <c r="BS1040" s="28"/>
      <c r="BT1040" s="28"/>
      <c r="BU1040" s="28"/>
      <c r="BV1040" s="28"/>
      <c r="BW1040" s="28"/>
      <c r="BX1040" s="28"/>
      <c r="BY1040" s="28"/>
      <c r="BZ1040" s="28"/>
      <c r="CA1040" s="28"/>
      <c r="CB1040" s="28"/>
      <c r="CC1040" s="28"/>
      <c r="CD1040" s="28"/>
      <c r="CE1040" s="28"/>
      <c r="CF1040" s="28"/>
      <c r="CG1040" s="28"/>
      <c r="CH1040" s="28"/>
      <c r="CI1040" s="28"/>
      <c r="CJ1040" s="28"/>
      <c r="CK1040" s="28"/>
      <c r="CL1040" s="28"/>
      <c r="CM1040" s="28"/>
      <c r="CN1040" s="28"/>
      <c r="CO1040" s="28"/>
      <c r="CP1040" s="28"/>
      <c r="CQ1040" s="28"/>
      <c r="CR1040" s="28"/>
      <c r="CS1040" s="28"/>
      <c r="CT1040" s="28"/>
      <c r="CU1040" s="28"/>
      <c r="CV1040" s="28"/>
      <c r="CW1040" s="28"/>
      <c r="CX1040" s="28"/>
      <c r="CY1040" s="28"/>
      <c r="CZ1040" s="28"/>
      <c r="DA1040" s="28"/>
      <c r="DB1040" s="28"/>
      <c r="DC1040" s="28"/>
      <c r="DD1040" s="28"/>
      <c r="DE1040" s="28"/>
      <c r="DF1040" s="28"/>
      <c r="DG1040" s="28"/>
      <c r="DH1040" s="28"/>
      <c r="DI1040" s="28"/>
      <c r="DJ1040" s="28"/>
      <c r="DK1040" s="28"/>
      <c r="DL1040" s="28"/>
      <c r="DM1040" s="28"/>
      <c r="DN1040" s="28"/>
      <c r="DO1040" s="28"/>
      <c r="DP1040" s="28"/>
      <c r="DQ1040" s="28"/>
      <c r="DR1040" s="28"/>
      <c r="DS1040" s="28"/>
      <c r="DT1040" s="28"/>
      <c r="DU1040" s="28"/>
      <c r="DV1040" s="28"/>
      <c r="IP1040" s="28"/>
      <c r="IQ1040" s="28"/>
      <c r="IR1040" s="28"/>
      <c r="IS1040" s="28"/>
      <c r="IT1040" s="28"/>
      <c r="IU1040" s="28"/>
      <c r="IV1040" s="28"/>
      <c r="IW1040" s="28"/>
      <c r="IX1040" s="28"/>
      <c r="IY1040" s="28"/>
      <c r="IZ1040" s="28"/>
      <c r="JA1040" s="28"/>
      <c r="JB1040" s="28"/>
      <c r="JC1040" s="28"/>
      <c r="JD1040" s="28"/>
      <c r="JE1040" s="28"/>
      <c r="JF1040" s="28"/>
      <c r="JG1040" s="28"/>
      <c r="JH1040" s="28"/>
      <c r="JI1040" s="28"/>
      <c r="JJ1040" s="28"/>
      <c r="JK1040" s="28"/>
      <c r="JL1040" s="28"/>
      <c r="JM1040" s="28"/>
      <c r="JN1040" s="28"/>
      <c r="JO1040" s="28"/>
      <c r="JP1040" s="28"/>
      <c r="JQ1040" s="28"/>
      <c r="JR1040" s="28"/>
      <c r="JS1040" s="28"/>
      <c r="JT1040" s="28"/>
      <c r="JU1040" s="28"/>
      <c r="JV1040" s="28"/>
      <c r="JW1040" s="28"/>
      <c r="JX1040" s="28"/>
      <c r="JY1040" s="28"/>
      <c r="JZ1040" s="28"/>
      <c r="KA1040" s="28"/>
      <c r="KB1040" s="28"/>
      <c r="KC1040" s="28"/>
      <c r="KD1040" s="28"/>
    </row>
    <row r="1041" spans="5:290" x14ac:dyDescent="0.2">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c r="AA1041" s="31"/>
      <c r="AB1041" s="28"/>
      <c r="AC1041" s="31"/>
      <c r="AD1041" s="31"/>
      <c r="AE1041" s="31"/>
      <c r="AF1041" s="31"/>
      <c r="AG1041" s="31"/>
      <c r="AH1041" s="31"/>
      <c r="AI1041" s="31"/>
      <c r="AJ1041" s="31"/>
      <c r="AK1041" s="31"/>
      <c r="AL1041" s="31"/>
      <c r="AM1041" s="31"/>
      <c r="AN1041" s="31"/>
      <c r="AO1041" s="31"/>
      <c r="AP1041" s="31"/>
      <c r="AQ1041" s="31"/>
      <c r="AR1041" s="31"/>
      <c r="AT1041" s="28"/>
      <c r="AU1041" s="28"/>
      <c r="AV1041" s="28"/>
      <c r="AW1041" s="28"/>
      <c r="AX1041" s="28"/>
      <c r="AY1041" s="28"/>
      <c r="AZ1041" s="28"/>
      <c r="BA1041" s="28"/>
      <c r="BB1041" s="28"/>
      <c r="BC1041" s="28"/>
      <c r="BD1041" s="28"/>
      <c r="BE1041" s="28"/>
      <c r="BF1041" s="28"/>
      <c r="BG1041" s="28"/>
      <c r="BH1041" s="28"/>
      <c r="BI1041" s="28"/>
      <c r="BJ1041" s="28"/>
      <c r="BK1041" s="28"/>
      <c r="BL1041" s="28"/>
      <c r="BM1041" s="28"/>
      <c r="BN1041" s="28"/>
      <c r="BO1041" s="28"/>
      <c r="BP1041" s="28"/>
      <c r="BQ1041" s="28"/>
      <c r="BR1041" s="28"/>
      <c r="BS1041" s="28"/>
      <c r="BT1041" s="28"/>
      <c r="BU1041" s="28"/>
      <c r="BV1041" s="28"/>
      <c r="BW1041" s="28"/>
      <c r="BX1041" s="28"/>
      <c r="BY1041" s="28"/>
      <c r="BZ1041" s="28"/>
      <c r="CA1041" s="28"/>
      <c r="CB1041" s="28"/>
      <c r="CC1041" s="28"/>
      <c r="CD1041" s="28"/>
      <c r="CE1041" s="28"/>
      <c r="CF1041" s="28"/>
      <c r="CG1041" s="28"/>
      <c r="CH1041" s="28"/>
      <c r="CI1041" s="28"/>
      <c r="CJ1041" s="28"/>
      <c r="CK1041" s="28"/>
      <c r="CL1041" s="28"/>
      <c r="CM1041" s="28"/>
      <c r="CN1041" s="28"/>
      <c r="CO1041" s="28"/>
      <c r="CP1041" s="28"/>
      <c r="CQ1041" s="28"/>
      <c r="CR1041" s="28"/>
      <c r="CS1041" s="28"/>
      <c r="CT1041" s="28"/>
      <c r="CU1041" s="28"/>
      <c r="CV1041" s="28"/>
      <c r="CW1041" s="28"/>
      <c r="CX1041" s="28"/>
      <c r="CY1041" s="28"/>
      <c r="CZ1041" s="28"/>
      <c r="DA1041" s="28"/>
      <c r="DB1041" s="28"/>
      <c r="DC1041" s="28"/>
      <c r="DD1041" s="28"/>
      <c r="DE1041" s="28"/>
      <c r="DF1041" s="28"/>
      <c r="DG1041" s="28"/>
      <c r="DH1041" s="28"/>
      <c r="DI1041" s="28"/>
      <c r="DJ1041" s="28"/>
      <c r="DK1041" s="28"/>
      <c r="DL1041" s="28"/>
      <c r="DM1041" s="28"/>
      <c r="DN1041" s="28"/>
      <c r="DO1041" s="28"/>
      <c r="DP1041" s="28"/>
      <c r="DQ1041" s="28"/>
      <c r="DR1041" s="28"/>
      <c r="DS1041" s="28"/>
      <c r="DT1041" s="28"/>
      <c r="DU1041" s="28"/>
      <c r="DV1041" s="28"/>
      <c r="IP1041" s="28"/>
      <c r="IQ1041" s="28"/>
      <c r="IR1041" s="28"/>
      <c r="IS1041" s="28"/>
      <c r="IT1041" s="28"/>
      <c r="IU1041" s="28"/>
      <c r="IV1041" s="28"/>
      <c r="IW1041" s="28"/>
      <c r="IX1041" s="28"/>
      <c r="IY1041" s="28"/>
      <c r="IZ1041" s="28"/>
      <c r="JA1041" s="28"/>
      <c r="JB1041" s="28"/>
      <c r="JC1041" s="28"/>
      <c r="JD1041" s="28"/>
      <c r="JE1041" s="28"/>
      <c r="JF1041" s="28"/>
      <c r="JG1041" s="28"/>
      <c r="JH1041" s="28"/>
      <c r="JI1041" s="28"/>
      <c r="JJ1041" s="28"/>
      <c r="JK1041" s="28"/>
      <c r="JL1041" s="28"/>
      <c r="JM1041" s="28"/>
      <c r="JN1041" s="28"/>
      <c r="JO1041" s="28"/>
      <c r="JP1041" s="28"/>
      <c r="JQ1041" s="28"/>
      <c r="JR1041" s="28"/>
      <c r="JS1041" s="28"/>
      <c r="JT1041" s="28"/>
      <c r="JU1041" s="28"/>
      <c r="JV1041" s="28"/>
      <c r="JW1041" s="28"/>
      <c r="JX1041" s="28"/>
      <c r="JY1041" s="28"/>
      <c r="JZ1041" s="28"/>
      <c r="KA1041" s="28"/>
      <c r="KB1041" s="28"/>
      <c r="KC1041" s="28"/>
      <c r="KD1041" s="28"/>
    </row>
    <row r="1042" spans="5:290" x14ac:dyDescent="0.2">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c r="AA1042" s="31"/>
      <c r="AB1042" s="28"/>
      <c r="AC1042" s="31"/>
      <c r="AD1042" s="31"/>
      <c r="AE1042" s="31"/>
      <c r="AF1042" s="31"/>
      <c r="AG1042" s="31"/>
      <c r="AH1042" s="31"/>
      <c r="AI1042" s="31"/>
      <c r="AJ1042" s="31"/>
      <c r="AK1042" s="31"/>
      <c r="AL1042" s="31"/>
      <c r="AM1042" s="31"/>
      <c r="AN1042" s="31"/>
      <c r="AO1042" s="31"/>
      <c r="AP1042" s="31"/>
      <c r="AQ1042" s="31"/>
      <c r="AR1042" s="31"/>
      <c r="AT1042" s="28"/>
      <c r="AU1042" s="28"/>
      <c r="AV1042" s="28"/>
      <c r="AW1042" s="28"/>
      <c r="AX1042" s="28"/>
      <c r="AY1042" s="28"/>
      <c r="AZ1042" s="28"/>
      <c r="BA1042" s="28"/>
      <c r="BB1042" s="28"/>
      <c r="BC1042" s="28"/>
      <c r="BD1042" s="28"/>
      <c r="BE1042" s="28"/>
      <c r="BF1042" s="28"/>
      <c r="BG1042" s="28"/>
      <c r="BH1042" s="28"/>
      <c r="BI1042" s="28"/>
      <c r="BJ1042" s="28"/>
      <c r="BK1042" s="28"/>
      <c r="BL1042" s="28"/>
      <c r="BM1042" s="28"/>
      <c r="BN1042" s="28"/>
      <c r="BO1042" s="28"/>
      <c r="BP1042" s="28"/>
      <c r="BQ1042" s="28"/>
      <c r="BR1042" s="28"/>
      <c r="BS1042" s="28"/>
      <c r="BT1042" s="28"/>
      <c r="BU1042" s="28"/>
      <c r="BV1042" s="28"/>
      <c r="BW1042" s="28"/>
      <c r="BX1042" s="28"/>
      <c r="BY1042" s="28"/>
      <c r="BZ1042" s="28"/>
      <c r="CA1042" s="28"/>
      <c r="CB1042" s="28"/>
      <c r="CC1042" s="28"/>
      <c r="CD1042" s="28"/>
      <c r="CE1042" s="28"/>
      <c r="CF1042" s="28"/>
      <c r="CG1042" s="28"/>
      <c r="CH1042" s="28"/>
      <c r="CI1042" s="28"/>
      <c r="CJ1042" s="28"/>
      <c r="CK1042" s="28"/>
      <c r="CL1042" s="28"/>
      <c r="CM1042" s="28"/>
      <c r="CN1042" s="28"/>
      <c r="CO1042" s="28"/>
      <c r="CP1042" s="28"/>
      <c r="CQ1042" s="28"/>
      <c r="CR1042" s="28"/>
      <c r="CS1042" s="28"/>
      <c r="CT1042" s="28"/>
      <c r="CU1042" s="28"/>
      <c r="CV1042" s="28"/>
      <c r="CW1042" s="28"/>
      <c r="CX1042" s="28"/>
      <c r="CY1042" s="28"/>
      <c r="CZ1042" s="28"/>
      <c r="DA1042" s="28"/>
      <c r="DB1042" s="28"/>
      <c r="DC1042" s="28"/>
      <c r="DD1042" s="28"/>
      <c r="DE1042" s="28"/>
      <c r="DF1042" s="28"/>
      <c r="DG1042" s="28"/>
      <c r="DH1042" s="28"/>
      <c r="DI1042" s="28"/>
      <c r="DJ1042" s="28"/>
      <c r="DK1042" s="28"/>
      <c r="DL1042" s="28"/>
      <c r="DM1042" s="28"/>
      <c r="DN1042" s="28"/>
      <c r="DO1042" s="28"/>
      <c r="DP1042" s="28"/>
      <c r="DQ1042" s="28"/>
      <c r="DR1042" s="28"/>
      <c r="DS1042" s="28"/>
      <c r="DT1042" s="28"/>
      <c r="DU1042" s="28"/>
      <c r="DV1042" s="28"/>
      <c r="IP1042" s="28"/>
      <c r="IQ1042" s="28"/>
      <c r="IR1042" s="28"/>
      <c r="IS1042" s="28"/>
      <c r="IT1042" s="28"/>
      <c r="IU1042" s="28"/>
      <c r="IV1042" s="28"/>
      <c r="IW1042" s="28"/>
      <c r="IX1042" s="28"/>
      <c r="IY1042" s="28"/>
      <c r="IZ1042" s="28"/>
      <c r="JA1042" s="28"/>
      <c r="JB1042" s="28"/>
      <c r="JC1042" s="28"/>
      <c r="JD1042" s="28"/>
      <c r="JE1042" s="28"/>
      <c r="JF1042" s="28"/>
      <c r="JG1042" s="28"/>
      <c r="JH1042" s="28"/>
      <c r="JI1042" s="28"/>
      <c r="JJ1042" s="28"/>
      <c r="JK1042" s="28"/>
      <c r="JL1042" s="28"/>
      <c r="JM1042" s="28"/>
      <c r="JN1042" s="28"/>
      <c r="JO1042" s="28"/>
      <c r="JP1042" s="28"/>
      <c r="JQ1042" s="28"/>
      <c r="JR1042" s="28"/>
      <c r="JS1042" s="28"/>
      <c r="JT1042" s="28"/>
      <c r="JU1042" s="28"/>
      <c r="JV1042" s="28"/>
      <c r="JW1042" s="28"/>
      <c r="JX1042" s="28"/>
      <c r="JY1042" s="28"/>
      <c r="JZ1042" s="28"/>
      <c r="KA1042" s="28"/>
      <c r="KB1042" s="28"/>
      <c r="KC1042" s="28"/>
      <c r="KD1042" s="28"/>
    </row>
    <row r="1043" spans="5:290" x14ac:dyDescent="0.2">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c r="AA1043" s="31"/>
      <c r="AB1043" s="28"/>
      <c r="AC1043" s="31"/>
      <c r="AD1043" s="31"/>
      <c r="AE1043" s="31"/>
      <c r="AF1043" s="31"/>
      <c r="AG1043" s="31"/>
      <c r="AH1043" s="31"/>
      <c r="AI1043" s="31"/>
      <c r="AJ1043" s="31"/>
      <c r="AK1043" s="31"/>
      <c r="AL1043" s="31"/>
      <c r="AM1043" s="31"/>
      <c r="AN1043" s="31"/>
      <c r="AO1043" s="31"/>
      <c r="AP1043" s="31"/>
      <c r="AQ1043" s="31"/>
      <c r="AR1043" s="31"/>
      <c r="AT1043" s="28"/>
      <c r="AU1043" s="28"/>
      <c r="AV1043" s="28"/>
      <c r="AW1043" s="28"/>
      <c r="AX1043" s="28"/>
      <c r="AY1043" s="28"/>
      <c r="AZ1043" s="28"/>
      <c r="BA1043" s="28"/>
      <c r="BB1043" s="28"/>
      <c r="BC1043" s="28"/>
      <c r="BD1043" s="28"/>
      <c r="BE1043" s="28"/>
      <c r="BF1043" s="28"/>
      <c r="BG1043" s="28"/>
      <c r="BH1043" s="28"/>
      <c r="BI1043" s="28"/>
      <c r="BJ1043" s="28"/>
      <c r="BK1043" s="28"/>
      <c r="BL1043" s="28"/>
      <c r="BM1043" s="28"/>
      <c r="BN1043" s="28"/>
      <c r="BO1043" s="28"/>
      <c r="BP1043" s="28"/>
      <c r="BQ1043" s="28"/>
      <c r="BR1043" s="28"/>
      <c r="BS1043" s="28"/>
      <c r="BT1043" s="28"/>
      <c r="BU1043" s="28"/>
      <c r="BV1043" s="28"/>
      <c r="BW1043" s="28"/>
      <c r="BX1043" s="28"/>
      <c r="BY1043" s="28"/>
      <c r="BZ1043" s="28"/>
      <c r="CA1043" s="28"/>
      <c r="CB1043" s="28"/>
      <c r="CC1043" s="28"/>
      <c r="CD1043" s="28"/>
      <c r="CE1043" s="28"/>
      <c r="CF1043" s="28"/>
      <c r="CG1043" s="28"/>
      <c r="CH1043" s="28"/>
      <c r="CI1043" s="28"/>
      <c r="CJ1043" s="28"/>
      <c r="CK1043" s="28"/>
      <c r="CL1043" s="28"/>
      <c r="CM1043" s="28"/>
      <c r="CN1043" s="28"/>
      <c r="CO1043" s="28"/>
      <c r="CP1043" s="28"/>
      <c r="CQ1043" s="28"/>
      <c r="CR1043" s="28"/>
      <c r="CS1043" s="28"/>
      <c r="CT1043" s="28"/>
      <c r="CU1043" s="28"/>
      <c r="CV1043" s="28"/>
      <c r="CW1043" s="28"/>
      <c r="CX1043" s="28"/>
      <c r="CY1043" s="28"/>
      <c r="CZ1043" s="28"/>
      <c r="DA1043" s="28"/>
      <c r="DB1043" s="28"/>
      <c r="DC1043" s="28"/>
      <c r="DD1043" s="28"/>
      <c r="DE1043" s="28"/>
      <c r="DF1043" s="28"/>
      <c r="DG1043" s="28"/>
      <c r="DH1043" s="28"/>
      <c r="DI1043" s="28"/>
      <c r="DJ1043" s="28"/>
      <c r="DK1043" s="28"/>
      <c r="DL1043" s="28"/>
      <c r="DM1043" s="28"/>
      <c r="DN1043" s="28"/>
      <c r="DO1043" s="28"/>
      <c r="DP1043" s="28"/>
      <c r="DQ1043" s="28"/>
      <c r="DR1043" s="28"/>
      <c r="DS1043" s="28"/>
      <c r="DT1043" s="28"/>
      <c r="DU1043" s="28"/>
      <c r="DV1043" s="28"/>
      <c r="IP1043" s="28"/>
      <c r="IQ1043" s="28"/>
      <c r="IR1043" s="28"/>
      <c r="IS1043" s="28"/>
      <c r="IT1043" s="28"/>
      <c r="IU1043" s="28"/>
      <c r="IV1043" s="28"/>
      <c r="IW1043" s="28"/>
      <c r="IX1043" s="28"/>
      <c r="IY1043" s="28"/>
      <c r="IZ1043" s="28"/>
      <c r="JA1043" s="28"/>
      <c r="JB1043" s="28"/>
      <c r="JC1043" s="28"/>
      <c r="JD1043" s="28"/>
      <c r="JE1043" s="28"/>
      <c r="JF1043" s="28"/>
      <c r="JG1043" s="28"/>
      <c r="JH1043" s="28"/>
      <c r="JI1043" s="28"/>
      <c r="JJ1043" s="28"/>
      <c r="JK1043" s="28"/>
      <c r="JL1043" s="28"/>
      <c r="JM1043" s="28"/>
      <c r="JN1043" s="28"/>
      <c r="JO1043" s="28"/>
      <c r="JP1043" s="28"/>
      <c r="JQ1043" s="28"/>
      <c r="JR1043" s="28"/>
      <c r="JS1043" s="28"/>
      <c r="JT1043" s="28"/>
      <c r="JU1043" s="28"/>
      <c r="JV1043" s="28"/>
      <c r="JW1043" s="28"/>
      <c r="JX1043" s="28"/>
      <c r="JY1043" s="28"/>
      <c r="JZ1043" s="28"/>
      <c r="KA1043" s="28"/>
      <c r="KB1043" s="28"/>
      <c r="KC1043" s="28"/>
      <c r="KD1043" s="28"/>
    </row>
    <row r="1044" spans="5:290" x14ac:dyDescent="0.2">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c r="AA1044" s="31"/>
      <c r="AB1044" s="28"/>
      <c r="AC1044" s="31"/>
      <c r="AD1044" s="31"/>
      <c r="AE1044" s="31"/>
      <c r="AF1044" s="31"/>
      <c r="AG1044" s="31"/>
      <c r="AH1044" s="31"/>
      <c r="AI1044" s="31"/>
      <c r="AJ1044" s="31"/>
      <c r="AK1044" s="31"/>
      <c r="AL1044" s="31"/>
      <c r="AM1044" s="31"/>
      <c r="AN1044" s="31"/>
      <c r="AO1044" s="31"/>
      <c r="AP1044" s="31"/>
      <c r="AQ1044" s="31"/>
      <c r="AR1044" s="31"/>
      <c r="AT1044" s="28"/>
      <c r="AU1044" s="28"/>
      <c r="AV1044" s="28"/>
      <c r="AW1044" s="28"/>
      <c r="AX1044" s="28"/>
      <c r="AY1044" s="28"/>
      <c r="AZ1044" s="28"/>
      <c r="BA1044" s="28"/>
      <c r="BB1044" s="28"/>
      <c r="BC1044" s="28"/>
      <c r="BD1044" s="28"/>
      <c r="BE1044" s="28"/>
      <c r="BF1044" s="28"/>
      <c r="BG1044" s="28"/>
      <c r="BH1044" s="28"/>
      <c r="BI1044" s="28"/>
      <c r="BJ1044" s="28"/>
      <c r="BK1044" s="28"/>
      <c r="BL1044" s="28"/>
      <c r="BM1044" s="28"/>
      <c r="BN1044" s="28"/>
      <c r="BO1044" s="28"/>
      <c r="BP1044" s="28"/>
      <c r="BQ1044" s="28"/>
      <c r="BR1044" s="28"/>
      <c r="BS1044" s="28"/>
      <c r="BT1044" s="28"/>
      <c r="BU1044" s="28"/>
      <c r="BV1044" s="28"/>
      <c r="BW1044" s="28"/>
      <c r="BX1044" s="28"/>
      <c r="BY1044" s="28"/>
      <c r="BZ1044" s="28"/>
      <c r="CA1044" s="28"/>
      <c r="CB1044" s="28"/>
      <c r="CC1044" s="28"/>
      <c r="CD1044" s="28"/>
      <c r="CE1044" s="28"/>
      <c r="CF1044" s="28"/>
      <c r="CG1044" s="28"/>
      <c r="CH1044" s="28"/>
      <c r="CI1044" s="28"/>
      <c r="CJ1044" s="28"/>
      <c r="CK1044" s="28"/>
      <c r="CL1044" s="28"/>
      <c r="CM1044" s="28"/>
      <c r="CN1044" s="28"/>
      <c r="CO1044" s="28"/>
      <c r="CP1044" s="28"/>
      <c r="CQ1044" s="28"/>
      <c r="CR1044" s="28"/>
      <c r="CS1044" s="28"/>
      <c r="CT1044" s="28"/>
      <c r="CU1044" s="28"/>
      <c r="CV1044" s="28"/>
      <c r="CW1044" s="28"/>
      <c r="CX1044" s="28"/>
      <c r="CY1044" s="28"/>
      <c r="CZ1044" s="28"/>
      <c r="DA1044" s="28"/>
      <c r="DB1044" s="28"/>
      <c r="DC1044" s="28"/>
      <c r="DD1044" s="28"/>
      <c r="DE1044" s="28"/>
      <c r="DF1044" s="28"/>
      <c r="DG1044" s="28"/>
      <c r="DH1044" s="28"/>
      <c r="DI1044" s="28"/>
      <c r="DJ1044" s="28"/>
      <c r="DK1044" s="28"/>
      <c r="DL1044" s="28"/>
      <c r="DM1044" s="28"/>
      <c r="DN1044" s="28"/>
      <c r="DO1044" s="28"/>
      <c r="DP1044" s="28"/>
      <c r="DQ1044" s="28"/>
      <c r="DR1044" s="28"/>
      <c r="DS1044" s="28"/>
      <c r="DT1044" s="28"/>
      <c r="DU1044" s="28"/>
      <c r="DV1044" s="28"/>
      <c r="IP1044" s="28"/>
      <c r="IQ1044" s="28"/>
      <c r="IR1044" s="28"/>
      <c r="IS1044" s="28"/>
      <c r="IT1044" s="28"/>
      <c r="IU1044" s="28"/>
      <c r="IV1044" s="28"/>
      <c r="IW1044" s="28"/>
      <c r="IX1044" s="28"/>
      <c r="IY1044" s="28"/>
      <c r="IZ1044" s="28"/>
      <c r="JA1044" s="28"/>
      <c r="JB1044" s="28"/>
      <c r="JC1044" s="28"/>
      <c r="JD1044" s="28"/>
      <c r="JE1044" s="28"/>
      <c r="JF1044" s="28"/>
      <c r="JG1044" s="28"/>
      <c r="JH1044" s="28"/>
      <c r="JI1044" s="28"/>
      <c r="JJ1044" s="28"/>
      <c r="JK1044" s="28"/>
      <c r="JL1044" s="28"/>
      <c r="JM1044" s="28"/>
      <c r="JN1044" s="28"/>
      <c r="JO1044" s="28"/>
      <c r="JP1044" s="28"/>
      <c r="JQ1044" s="28"/>
      <c r="JR1044" s="28"/>
      <c r="JS1044" s="28"/>
      <c r="JT1044" s="28"/>
      <c r="JU1044" s="28"/>
      <c r="JV1044" s="28"/>
      <c r="JW1044" s="28"/>
      <c r="JX1044" s="28"/>
      <c r="JY1044" s="28"/>
      <c r="JZ1044" s="28"/>
      <c r="KA1044" s="28"/>
      <c r="KB1044" s="28"/>
      <c r="KC1044" s="28"/>
      <c r="KD1044" s="28"/>
    </row>
    <row r="1045" spans="5:290" x14ac:dyDescent="0.2">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c r="AA1045" s="31"/>
      <c r="AB1045" s="28"/>
      <c r="AC1045" s="31"/>
      <c r="AD1045" s="31"/>
      <c r="AE1045" s="31"/>
      <c r="AF1045" s="31"/>
      <c r="AG1045" s="31"/>
      <c r="AH1045" s="31"/>
      <c r="AI1045" s="31"/>
      <c r="AJ1045" s="31"/>
      <c r="AK1045" s="31"/>
      <c r="AL1045" s="31"/>
      <c r="AM1045" s="31"/>
      <c r="AN1045" s="31"/>
      <c r="AO1045" s="31"/>
      <c r="AP1045" s="31"/>
      <c r="AQ1045" s="31"/>
      <c r="AR1045" s="31"/>
      <c r="AT1045" s="28"/>
      <c r="AU1045" s="28"/>
      <c r="AV1045" s="28"/>
      <c r="AW1045" s="28"/>
      <c r="AX1045" s="28"/>
      <c r="AY1045" s="28"/>
      <c r="AZ1045" s="28"/>
      <c r="BA1045" s="28"/>
      <c r="BB1045" s="28"/>
      <c r="BC1045" s="28"/>
      <c r="BD1045" s="28"/>
      <c r="BE1045" s="28"/>
      <c r="BF1045" s="28"/>
      <c r="BG1045" s="28"/>
      <c r="BH1045" s="28"/>
      <c r="BI1045" s="28"/>
      <c r="BJ1045" s="28"/>
      <c r="BK1045" s="28"/>
      <c r="BL1045" s="28"/>
      <c r="BM1045" s="28"/>
      <c r="BN1045" s="28"/>
      <c r="BO1045" s="28"/>
      <c r="BP1045" s="28"/>
      <c r="BQ1045" s="28"/>
      <c r="BR1045" s="28"/>
      <c r="BS1045" s="28"/>
      <c r="BT1045" s="28"/>
      <c r="BU1045" s="28"/>
      <c r="BV1045" s="28"/>
      <c r="BW1045" s="28"/>
      <c r="BX1045" s="28"/>
      <c r="BY1045" s="28"/>
      <c r="BZ1045" s="28"/>
      <c r="CA1045" s="28"/>
      <c r="CB1045" s="28"/>
      <c r="CC1045" s="28"/>
      <c r="CD1045" s="28"/>
      <c r="CE1045" s="28"/>
      <c r="CF1045" s="28"/>
      <c r="CG1045" s="28"/>
      <c r="CH1045" s="28"/>
      <c r="CI1045" s="28"/>
      <c r="CJ1045" s="28"/>
      <c r="CK1045" s="28"/>
      <c r="CL1045" s="28"/>
      <c r="CM1045" s="28"/>
      <c r="CN1045" s="28"/>
      <c r="CO1045" s="28"/>
      <c r="CP1045" s="28"/>
      <c r="CQ1045" s="28"/>
      <c r="CR1045" s="28"/>
      <c r="CS1045" s="28"/>
      <c r="CT1045" s="28"/>
      <c r="CU1045" s="28"/>
      <c r="CV1045" s="28"/>
      <c r="CW1045" s="28"/>
      <c r="CX1045" s="28"/>
      <c r="CY1045" s="28"/>
      <c r="CZ1045" s="28"/>
      <c r="DA1045" s="28"/>
      <c r="DB1045" s="28"/>
      <c r="DC1045" s="28"/>
      <c r="DD1045" s="28"/>
      <c r="DE1045" s="28"/>
      <c r="DF1045" s="28"/>
      <c r="DG1045" s="28"/>
      <c r="DH1045" s="28"/>
      <c r="DI1045" s="28"/>
      <c r="DJ1045" s="28"/>
      <c r="DK1045" s="28"/>
      <c r="DL1045" s="28"/>
      <c r="DM1045" s="28"/>
      <c r="DN1045" s="28"/>
      <c r="DO1045" s="28"/>
      <c r="DP1045" s="28"/>
      <c r="DQ1045" s="28"/>
      <c r="DR1045" s="28"/>
      <c r="DS1045" s="28"/>
      <c r="DT1045" s="28"/>
      <c r="DU1045" s="28"/>
      <c r="DV1045" s="28"/>
      <c r="IP1045" s="28"/>
      <c r="IQ1045" s="28"/>
      <c r="IR1045" s="28"/>
      <c r="IS1045" s="28"/>
      <c r="IT1045" s="28"/>
      <c r="IU1045" s="28"/>
      <c r="IV1045" s="28"/>
      <c r="IW1045" s="28"/>
      <c r="IX1045" s="28"/>
      <c r="IY1045" s="28"/>
      <c r="IZ1045" s="28"/>
      <c r="JA1045" s="28"/>
      <c r="JB1045" s="28"/>
      <c r="JC1045" s="28"/>
      <c r="JD1045" s="28"/>
      <c r="JE1045" s="28"/>
      <c r="JF1045" s="28"/>
      <c r="JG1045" s="28"/>
      <c r="JH1045" s="28"/>
      <c r="JI1045" s="28"/>
      <c r="JJ1045" s="28"/>
      <c r="JK1045" s="28"/>
      <c r="JL1045" s="28"/>
      <c r="JM1045" s="28"/>
      <c r="JN1045" s="28"/>
      <c r="JO1045" s="28"/>
      <c r="JP1045" s="28"/>
      <c r="JQ1045" s="28"/>
      <c r="JR1045" s="28"/>
      <c r="JS1045" s="28"/>
      <c r="JT1045" s="28"/>
      <c r="JU1045" s="28"/>
      <c r="JV1045" s="28"/>
      <c r="JW1045" s="28"/>
      <c r="JX1045" s="28"/>
      <c r="JY1045" s="28"/>
      <c r="JZ1045" s="28"/>
      <c r="KA1045" s="28"/>
      <c r="KB1045" s="28"/>
      <c r="KC1045" s="28"/>
      <c r="KD1045" s="28"/>
    </row>
    <row r="1046" spans="5:290" x14ac:dyDescent="0.2">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c r="AA1046" s="31"/>
      <c r="AB1046" s="28"/>
      <c r="AC1046" s="31"/>
      <c r="AD1046" s="31"/>
      <c r="AE1046" s="31"/>
      <c r="AF1046" s="31"/>
      <c r="AG1046" s="31"/>
      <c r="AH1046" s="31"/>
      <c r="AI1046" s="31"/>
      <c r="AJ1046" s="31"/>
      <c r="AK1046" s="31"/>
      <c r="AL1046" s="31"/>
      <c r="AM1046" s="31"/>
      <c r="AN1046" s="31"/>
      <c r="AO1046" s="31"/>
      <c r="AP1046" s="31"/>
      <c r="AQ1046" s="31"/>
      <c r="AR1046" s="31"/>
      <c r="AT1046" s="28"/>
      <c r="AU1046" s="28"/>
      <c r="AV1046" s="28"/>
      <c r="AW1046" s="28"/>
      <c r="AX1046" s="28"/>
      <c r="AY1046" s="28"/>
      <c r="AZ1046" s="28"/>
      <c r="BA1046" s="28"/>
      <c r="BB1046" s="28"/>
      <c r="BC1046" s="28"/>
      <c r="BD1046" s="28"/>
      <c r="BE1046" s="28"/>
      <c r="BF1046" s="28"/>
      <c r="BG1046" s="28"/>
      <c r="BH1046" s="28"/>
      <c r="BI1046" s="28"/>
      <c r="BJ1046" s="28"/>
      <c r="BK1046" s="28"/>
      <c r="BL1046" s="28"/>
      <c r="BM1046" s="28"/>
      <c r="BN1046" s="28"/>
      <c r="BO1046" s="28"/>
      <c r="BP1046" s="28"/>
      <c r="BQ1046" s="28"/>
      <c r="BR1046" s="28"/>
      <c r="BS1046" s="28"/>
      <c r="BT1046" s="28"/>
      <c r="BU1046" s="28"/>
      <c r="BV1046" s="28"/>
      <c r="BW1046" s="28"/>
      <c r="BX1046" s="28"/>
      <c r="BY1046" s="28"/>
      <c r="BZ1046" s="28"/>
      <c r="CA1046" s="28"/>
      <c r="CB1046" s="28"/>
      <c r="CC1046" s="28"/>
      <c r="CD1046" s="28"/>
      <c r="CE1046" s="28"/>
      <c r="CF1046" s="28"/>
      <c r="CG1046" s="28"/>
      <c r="CH1046" s="28"/>
      <c r="CI1046" s="28"/>
      <c r="CJ1046" s="28"/>
      <c r="CK1046" s="28"/>
      <c r="CL1046" s="28"/>
      <c r="CM1046" s="28"/>
      <c r="CN1046" s="28"/>
      <c r="CO1046" s="28"/>
      <c r="CP1046" s="28"/>
      <c r="CQ1046" s="28"/>
      <c r="CR1046" s="28"/>
      <c r="CS1046" s="28"/>
      <c r="CT1046" s="28"/>
      <c r="CU1046" s="28"/>
      <c r="CV1046" s="28"/>
      <c r="CW1046" s="28"/>
      <c r="CX1046" s="28"/>
      <c r="CY1046" s="28"/>
      <c r="CZ1046" s="28"/>
      <c r="DA1046" s="28"/>
      <c r="DB1046" s="28"/>
      <c r="DC1046" s="28"/>
      <c r="DD1046" s="28"/>
      <c r="DE1046" s="28"/>
      <c r="DF1046" s="28"/>
      <c r="DG1046" s="28"/>
      <c r="DH1046" s="28"/>
      <c r="DI1046" s="28"/>
      <c r="DJ1046" s="28"/>
      <c r="DK1046" s="28"/>
      <c r="DL1046" s="28"/>
      <c r="DM1046" s="28"/>
      <c r="DN1046" s="28"/>
      <c r="DO1046" s="28"/>
      <c r="DP1046" s="28"/>
      <c r="DQ1046" s="28"/>
      <c r="DR1046" s="28"/>
      <c r="DS1046" s="28"/>
      <c r="DT1046" s="28"/>
      <c r="DU1046" s="28"/>
      <c r="DV1046" s="28"/>
      <c r="IP1046" s="28"/>
      <c r="IQ1046" s="28"/>
      <c r="IR1046" s="28"/>
      <c r="IS1046" s="28"/>
      <c r="IT1046" s="28"/>
      <c r="IU1046" s="28"/>
      <c r="IV1046" s="28"/>
      <c r="IW1046" s="28"/>
      <c r="IX1046" s="28"/>
      <c r="IY1046" s="28"/>
      <c r="IZ1046" s="28"/>
      <c r="JA1046" s="28"/>
      <c r="JB1046" s="28"/>
      <c r="JC1046" s="28"/>
      <c r="JD1046" s="28"/>
      <c r="JE1046" s="28"/>
      <c r="JF1046" s="28"/>
      <c r="JG1046" s="28"/>
      <c r="JH1046" s="28"/>
      <c r="JI1046" s="28"/>
      <c r="JJ1046" s="28"/>
      <c r="JK1046" s="28"/>
      <c r="JL1046" s="28"/>
      <c r="JM1046" s="28"/>
      <c r="JN1046" s="28"/>
      <c r="JO1046" s="28"/>
      <c r="JP1046" s="28"/>
      <c r="JQ1046" s="28"/>
      <c r="JR1046" s="28"/>
      <c r="JS1046" s="28"/>
      <c r="JT1046" s="28"/>
      <c r="JU1046" s="28"/>
      <c r="JV1046" s="28"/>
      <c r="JW1046" s="28"/>
      <c r="JX1046" s="28"/>
      <c r="JY1046" s="28"/>
      <c r="JZ1046" s="28"/>
      <c r="KA1046" s="28"/>
      <c r="KB1046" s="28"/>
      <c r="KC1046" s="28"/>
      <c r="KD1046" s="28"/>
    </row>
    <row r="1047" spans="5:290" x14ac:dyDescent="0.2">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c r="AA1047" s="31"/>
      <c r="AB1047" s="28"/>
      <c r="AC1047" s="31"/>
      <c r="AD1047" s="31"/>
      <c r="AE1047" s="31"/>
      <c r="AF1047" s="31"/>
      <c r="AG1047" s="31"/>
      <c r="AH1047" s="31"/>
      <c r="AI1047" s="31"/>
      <c r="AJ1047" s="31"/>
      <c r="AK1047" s="31"/>
      <c r="AL1047" s="31"/>
      <c r="AM1047" s="31"/>
      <c r="AN1047" s="31"/>
      <c r="AO1047" s="31"/>
      <c r="AP1047" s="31"/>
      <c r="AQ1047" s="31"/>
      <c r="AR1047" s="31"/>
      <c r="AT1047" s="28"/>
      <c r="AU1047" s="28"/>
      <c r="AV1047" s="28"/>
      <c r="AW1047" s="28"/>
      <c r="AX1047" s="28"/>
      <c r="AY1047" s="28"/>
      <c r="AZ1047" s="28"/>
      <c r="BA1047" s="28"/>
      <c r="BB1047" s="28"/>
      <c r="BC1047" s="28"/>
      <c r="BD1047" s="28"/>
      <c r="BE1047" s="28"/>
      <c r="BF1047" s="28"/>
      <c r="BG1047" s="28"/>
      <c r="BH1047" s="28"/>
      <c r="BI1047" s="28"/>
      <c r="BJ1047" s="28"/>
      <c r="BK1047" s="28"/>
      <c r="BL1047" s="28"/>
      <c r="BM1047" s="28"/>
      <c r="BN1047" s="28"/>
      <c r="BO1047" s="28"/>
      <c r="BP1047" s="28"/>
      <c r="BQ1047" s="28"/>
      <c r="BR1047" s="28"/>
      <c r="BS1047" s="28"/>
      <c r="BT1047" s="28"/>
      <c r="BU1047" s="28"/>
      <c r="BV1047" s="28"/>
      <c r="BW1047" s="28"/>
      <c r="BX1047" s="28"/>
      <c r="BY1047" s="28"/>
      <c r="BZ1047" s="28"/>
      <c r="CA1047" s="28"/>
      <c r="CB1047" s="28"/>
      <c r="CC1047" s="28"/>
      <c r="CD1047" s="28"/>
      <c r="CE1047" s="28"/>
      <c r="CF1047" s="28"/>
      <c r="CG1047" s="28"/>
      <c r="CH1047" s="28"/>
      <c r="CI1047" s="28"/>
      <c r="CJ1047" s="28"/>
      <c r="CK1047" s="28"/>
      <c r="CL1047" s="28"/>
      <c r="CM1047" s="28"/>
      <c r="CN1047" s="28"/>
      <c r="CO1047" s="28"/>
      <c r="CP1047" s="28"/>
      <c r="CQ1047" s="28"/>
      <c r="CR1047" s="28"/>
      <c r="CS1047" s="28"/>
      <c r="CT1047" s="28"/>
      <c r="CU1047" s="28"/>
      <c r="CV1047" s="28"/>
      <c r="CW1047" s="28"/>
      <c r="CX1047" s="28"/>
      <c r="CY1047" s="28"/>
      <c r="CZ1047" s="28"/>
      <c r="DA1047" s="28"/>
      <c r="DB1047" s="28"/>
      <c r="DC1047" s="28"/>
      <c r="DD1047" s="28"/>
      <c r="DE1047" s="28"/>
      <c r="DF1047" s="28"/>
      <c r="DG1047" s="28"/>
      <c r="DH1047" s="28"/>
      <c r="DI1047" s="28"/>
      <c r="DJ1047" s="28"/>
      <c r="DK1047" s="28"/>
      <c r="DL1047" s="28"/>
      <c r="DM1047" s="28"/>
      <c r="DN1047" s="28"/>
      <c r="DO1047" s="28"/>
      <c r="DP1047" s="28"/>
      <c r="DQ1047" s="28"/>
      <c r="DR1047" s="28"/>
      <c r="DS1047" s="28"/>
      <c r="DT1047" s="28"/>
      <c r="DU1047" s="28"/>
      <c r="DV1047" s="28"/>
      <c r="IP1047" s="28"/>
      <c r="IQ1047" s="28"/>
      <c r="IR1047" s="28"/>
      <c r="IS1047" s="28"/>
      <c r="IT1047" s="28"/>
      <c r="IU1047" s="28"/>
      <c r="IV1047" s="28"/>
      <c r="IW1047" s="28"/>
      <c r="IX1047" s="28"/>
      <c r="IY1047" s="28"/>
      <c r="IZ1047" s="28"/>
      <c r="JA1047" s="28"/>
      <c r="JB1047" s="28"/>
      <c r="JC1047" s="28"/>
      <c r="JD1047" s="28"/>
      <c r="JE1047" s="28"/>
      <c r="JF1047" s="28"/>
      <c r="JG1047" s="28"/>
      <c r="JH1047" s="28"/>
      <c r="JI1047" s="28"/>
      <c r="JJ1047" s="28"/>
      <c r="JK1047" s="28"/>
      <c r="JL1047" s="28"/>
      <c r="JM1047" s="28"/>
      <c r="JN1047" s="28"/>
      <c r="JO1047" s="28"/>
      <c r="JP1047" s="28"/>
      <c r="JQ1047" s="28"/>
      <c r="JR1047" s="28"/>
      <c r="JS1047" s="28"/>
      <c r="JT1047" s="28"/>
      <c r="JU1047" s="28"/>
      <c r="JV1047" s="28"/>
      <c r="JW1047" s="28"/>
      <c r="JX1047" s="28"/>
      <c r="JY1047" s="28"/>
      <c r="JZ1047" s="28"/>
      <c r="KA1047" s="28"/>
      <c r="KB1047" s="28"/>
      <c r="KC1047" s="28"/>
      <c r="KD1047" s="28"/>
    </row>
    <row r="1048" spans="5:290" x14ac:dyDescent="0.2">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c r="AA1048" s="31"/>
      <c r="AB1048" s="28"/>
      <c r="AC1048" s="31"/>
      <c r="AD1048" s="31"/>
      <c r="AE1048" s="31"/>
      <c r="AF1048" s="31"/>
      <c r="AG1048" s="31"/>
      <c r="AH1048" s="31"/>
      <c r="AI1048" s="31"/>
      <c r="AJ1048" s="31"/>
      <c r="AK1048" s="31"/>
      <c r="AL1048" s="31"/>
      <c r="AM1048" s="31"/>
      <c r="AN1048" s="31"/>
      <c r="AO1048" s="31"/>
      <c r="AP1048" s="31"/>
      <c r="AQ1048" s="31"/>
      <c r="AR1048" s="31"/>
      <c r="AT1048" s="28"/>
      <c r="AU1048" s="28"/>
      <c r="AV1048" s="28"/>
      <c r="AW1048" s="28"/>
      <c r="AX1048" s="28"/>
      <c r="AY1048" s="28"/>
      <c r="AZ1048" s="28"/>
      <c r="BA1048" s="28"/>
      <c r="BB1048" s="28"/>
      <c r="BC1048" s="28"/>
      <c r="BD1048" s="28"/>
      <c r="BE1048" s="28"/>
      <c r="BF1048" s="28"/>
      <c r="BG1048" s="28"/>
      <c r="BH1048" s="28"/>
      <c r="BI1048" s="28"/>
      <c r="BJ1048" s="28"/>
      <c r="BK1048" s="28"/>
      <c r="BL1048" s="28"/>
      <c r="BM1048" s="28"/>
      <c r="BN1048" s="28"/>
      <c r="BO1048" s="28"/>
      <c r="BP1048" s="28"/>
      <c r="BQ1048" s="28"/>
      <c r="BR1048" s="28"/>
      <c r="BS1048" s="28"/>
      <c r="BT1048" s="28"/>
      <c r="BU1048" s="28"/>
      <c r="BV1048" s="28"/>
      <c r="BW1048" s="28"/>
      <c r="BX1048" s="28"/>
      <c r="BY1048" s="28"/>
      <c r="BZ1048" s="28"/>
      <c r="CA1048" s="28"/>
      <c r="CB1048" s="28"/>
      <c r="CC1048" s="28"/>
      <c r="CD1048" s="28"/>
      <c r="CE1048" s="28"/>
      <c r="CF1048" s="28"/>
      <c r="CG1048" s="28"/>
      <c r="CH1048" s="28"/>
      <c r="CI1048" s="28"/>
      <c r="CJ1048" s="28"/>
      <c r="CK1048" s="28"/>
      <c r="CL1048" s="28"/>
      <c r="CM1048" s="28"/>
      <c r="CN1048" s="28"/>
      <c r="CO1048" s="28"/>
      <c r="CP1048" s="28"/>
      <c r="CQ1048" s="28"/>
      <c r="CR1048" s="28"/>
      <c r="CS1048" s="28"/>
      <c r="CT1048" s="28"/>
      <c r="CU1048" s="28"/>
      <c r="CV1048" s="28"/>
      <c r="CW1048" s="28"/>
      <c r="CX1048" s="28"/>
      <c r="CY1048" s="28"/>
      <c r="CZ1048" s="28"/>
      <c r="DA1048" s="28"/>
      <c r="DB1048" s="28"/>
      <c r="DC1048" s="28"/>
      <c r="DD1048" s="28"/>
      <c r="DE1048" s="28"/>
      <c r="DF1048" s="28"/>
      <c r="DG1048" s="28"/>
      <c r="DH1048" s="28"/>
      <c r="DI1048" s="28"/>
      <c r="DJ1048" s="28"/>
      <c r="DK1048" s="28"/>
      <c r="DL1048" s="28"/>
      <c r="DM1048" s="28"/>
      <c r="DN1048" s="28"/>
      <c r="DO1048" s="28"/>
      <c r="DP1048" s="28"/>
      <c r="DQ1048" s="28"/>
      <c r="DR1048" s="28"/>
      <c r="DS1048" s="28"/>
      <c r="DT1048" s="28"/>
      <c r="DU1048" s="28"/>
      <c r="DV1048" s="28"/>
      <c r="IP1048" s="28"/>
      <c r="IQ1048" s="28"/>
      <c r="IR1048" s="28"/>
      <c r="IS1048" s="28"/>
      <c r="IT1048" s="28"/>
      <c r="IU1048" s="28"/>
      <c r="IV1048" s="28"/>
      <c r="IW1048" s="28"/>
      <c r="IX1048" s="28"/>
      <c r="IY1048" s="28"/>
      <c r="IZ1048" s="28"/>
      <c r="JA1048" s="28"/>
      <c r="JB1048" s="28"/>
      <c r="JC1048" s="28"/>
      <c r="JD1048" s="28"/>
      <c r="JE1048" s="28"/>
      <c r="JF1048" s="28"/>
      <c r="JG1048" s="28"/>
      <c r="JH1048" s="28"/>
      <c r="JI1048" s="28"/>
      <c r="JJ1048" s="28"/>
      <c r="JK1048" s="28"/>
      <c r="JL1048" s="28"/>
      <c r="JM1048" s="28"/>
      <c r="JN1048" s="28"/>
      <c r="JO1048" s="28"/>
      <c r="JP1048" s="28"/>
      <c r="JQ1048" s="28"/>
      <c r="JR1048" s="28"/>
      <c r="JS1048" s="28"/>
      <c r="JT1048" s="28"/>
      <c r="JU1048" s="28"/>
      <c r="JV1048" s="28"/>
      <c r="JW1048" s="28"/>
      <c r="JX1048" s="28"/>
      <c r="JY1048" s="28"/>
      <c r="JZ1048" s="28"/>
      <c r="KA1048" s="28"/>
      <c r="KB1048" s="28"/>
      <c r="KC1048" s="28"/>
      <c r="KD1048" s="28"/>
    </row>
    <row r="1049" spans="5:290" x14ac:dyDescent="0.2">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c r="AA1049" s="31"/>
      <c r="AB1049" s="28"/>
      <c r="AC1049" s="31"/>
      <c r="AD1049" s="31"/>
      <c r="AE1049" s="31"/>
      <c r="AF1049" s="31"/>
      <c r="AG1049" s="31"/>
      <c r="AH1049" s="31"/>
      <c r="AI1049" s="31"/>
      <c r="AJ1049" s="31"/>
      <c r="AK1049" s="31"/>
      <c r="AL1049" s="31"/>
      <c r="AM1049" s="31"/>
      <c r="AN1049" s="31"/>
      <c r="AO1049" s="31"/>
      <c r="AP1049" s="31"/>
      <c r="AQ1049" s="31"/>
      <c r="AR1049" s="31"/>
      <c r="AT1049" s="28"/>
      <c r="AU1049" s="28"/>
      <c r="AV1049" s="28"/>
      <c r="AW1049" s="28"/>
      <c r="AX1049" s="28"/>
      <c r="AY1049" s="28"/>
      <c r="AZ1049" s="28"/>
      <c r="BA1049" s="28"/>
      <c r="BB1049" s="28"/>
      <c r="BC1049" s="28"/>
      <c r="BD1049" s="28"/>
      <c r="BE1049" s="28"/>
      <c r="BF1049" s="28"/>
      <c r="BG1049" s="28"/>
      <c r="BH1049" s="28"/>
      <c r="BI1049" s="28"/>
      <c r="BJ1049" s="28"/>
      <c r="BK1049" s="28"/>
      <c r="BL1049" s="28"/>
      <c r="BM1049" s="28"/>
      <c r="BN1049" s="28"/>
      <c r="BO1049" s="28"/>
      <c r="BP1049" s="28"/>
      <c r="BQ1049" s="28"/>
      <c r="BR1049" s="28"/>
      <c r="BS1049" s="28"/>
      <c r="BT1049" s="28"/>
      <c r="BU1049" s="28"/>
      <c r="BV1049" s="28"/>
      <c r="BW1049" s="28"/>
      <c r="BX1049" s="28"/>
      <c r="BY1049" s="28"/>
      <c r="BZ1049" s="28"/>
      <c r="CA1049" s="28"/>
      <c r="CB1049" s="28"/>
      <c r="CC1049" s="28"/>
      <c r="CD1049" s="28"/>
      <c r="CE1049" s="28"/>
      <c r="CF1049" s="28"/>
      <c r="CG1049" s="28"/>
      <c r="CH1049" s="28"/>
      <c r="CI1049" s="28"/>
      <c r="CJ1049" s="28"/>
      <c r="CK1049" s="28"/>
      <c r="CL1049" s="28"/>
      <c r="CM1049" s="28"/>
      <c r="CN1049" s="28"/>
      <c r="CO1049" s="28"/>
      <c r="CP1049" s="28"/>
      <c r="CQ1049" s="28"/>
      <c r="CR1049" s="28"/>
      <c r="CS1049" s="28"/>
      <c r="CT1049" s="28"/>
      <c r="CU1049" s="28"/>
      <c r="CV1049" s="28"/>
      <c r="CW1049" s="28"/>
      <c r="CX1049" s="28"/>
      <c r="CY1049" s="28"/>
      <c r="CZ1049" s="28"/>
      <c r="DA1049" s="28"/>
      <c r="DB1049" s="28"/>
      <c r="DC1049" s="28"/>
      <c r="DD1049" s="28"/>
      <c r="DE1049" s="28"/>
      <c r="DF1049" s="28"/>
      <c r="DG1049" s="28"/>
      <c r="DH1049" s="28"/>
      <c r="DI1049" s="28"/>
      <c r="DJ1049" s="28"/>
      <c r="DK1049" s="28"/>
      <c r="DL1049" s="28"/>
      <c r="DM1049" s="28"/>
      <c r="DN1049" s="28"/>
      <c r="DO1049" s="28"/>
      <c r="DP1049" s="28"/>
      <c r="DQ1049" s="28"/>
      <c r="DR1049" s="28"/>
      <c r="DS1049" s="28"/>
      <c r="DT1049" s="28"/>
      <c r="DU1049" s="28"/>
      <c r="DV1049" s="28"/>
      <c r="IP1049" s="28"/>
      <c r="IQ1049" s="28"/>
      <c r="IR1049" s="28"/>
      <c r="IS1049" s="28"/>
      <c r="IT1049" s="28"/>
      <c r="IU1049" s="28"/>
      <c r="IV1049" s="28"/>
      <c r="IW1049" s="28"/>
      <c r="IX1049" s="28"/>
      <c r="IY1049" s="28"/>
      <c r="IZ1049" s="28"/>
      <c r="JA1049" s="28"/>
      <c r="JB1049" s="28"/>
      <c r="JC1049" s="28"/>
      <c r="JD1049" s="28"/>
      <c r="JE1049" s="28"/>
      <c r="JF1049" s="28"/>
      <c r="JG1049" s="28"/>
      <c r="JH1049" s="28"/>
      <c r="JI1049" s="28"/>
      <c r="JJ1049" s="28"/>
      <c r="JK1049" s="28"/>
      <c r="JL1049" s="28"/>
      <c r="JM1049" s="28"/>
      <c r="JN1049" s="28"/>
      <c r="JO1049" s="28"/>
      <c r="JP1049" s="28"/>
      <c r="JQ1049" s="28"/>
      <c r="JR1049" s="28"/>
      <c r="JS1049" s="28"/>
      <c r="JT1049" s="28"/>
      <c r="JU1049" s="28"/>
      <c r="JV1049" s="28"/>
      <c r="JW1049" s="28"/>
      <c r="JX1049" s="28"/>
      <c r="JY1049" s="28"/>
      <c r="JZ1049" s="28"/>
      <c r="KA1049" s="28"/>
      <c r="KB1049" s="28"/>
      <c r="KC1049" s="28"/>
      <c r="KD1049" s="28"/>
    </row>
    <row r="1050" spans="5:290" x14ac:dyDescent="0.2">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c r="AA1050" s="31"/>
      <c r="AB1050" s="28"/>
      <c r="AC1050" s="31"/>
      <c r="AD1050" s="31"/>
      <c r="AE1050" s="31"/>
      <c r="AF1050" s="31"/>
      <c r="AG1050" s="31"/>
      <c r="AH1050" s="31"/>
      <c r="AI1050" s="31"/>
      <c r="AJ1050" s="31"/>
      <c r="AK1050" s="31"/>
      <c r="AL1050" s="31"/>
      <c r="AM1050" s="31"/>
      <c r="AN1050" s="31"/>
      <c r="AO1050" s="31"/>
      <c r="AP1050" s="31"/>
      <c r="AQ1050" s="31"/>
      <c r="AR1050" s="31"/>
      <c r="AT1050" s="28"/>
      <c r="AU1050" s="28"/>
      <c r="AV1050" s="28"/>
      <c r="AW1050" s="28"/>
      <c r="AX1050" s="28"/>
      <c r="AY1050" s="28"/>
      <c r="AZ1050" s="28"/>
      <c r="BA1050" s="28"/>
      <c r="BB1050" s="28"/>
      <c r="BC1050" s="28"/>
      <c r="BD1050" s="28"/>
      <c r="BE1050" s="28"/>
      <c r="BF1050" s="28"/>
      <c r="BG1050" s="28"/>
      <c r="BH1050" s="28"/>
      <c r="BI1050" s="28"/>
      <c r="BJ1050" s="28"/>
      <c r="BK1050" s="28"/>
      <c r="BL1050" s="28"/>
      <c r="BM1050" s="28"/>
      <c r="BN1050" s="28"/>
      <c r="BO1050" s="28"/>
      <c r="BP1050" s="28"/>
      <c r="BQ1050" s="28"/>
      <c r="BR1050" s="28"/>
      <c r="BS1050" s="28"/>
      <c r="BT1050" s="28"/>
      <c r="BU1050" s="28"/>
      <c r="BV1050" s="28"/>
      <c r="BW1050" s="28"/>
      <c r="BX1050" s="28"/>
      <c r="BY1050" s="28"/>
      <c r="BZ1050" s="28"/>
      <c r="CA1050" s="28"/>
      <c r="CB1050" s="28"/>
      <c r="CC1050" s="28"/>
      <c r="CD1050" s="28"/>
      <c r="CE1050" s="28"/>
      <c r="CF1050" s="28"/>
      <c r="CG1050" s="28"/>
      <c r="CH1050" s="28"/>
      <c r="CI1050" s="28"/>
      <c r="CJ1050" s="28"/>
      <c r="CK1050" s="28"/>
      <c r="CL1050" s="28"/>
      <c r="CM1050" s="28"/>
      <c r="CN1050" s="28"/>
      <c r="CO1050" s="28"/>
      <c r="CP1050" s="28"/>
      <c r="CQ1050" s="28"/>
      <c r="CR1050" s="28"/>
      <c r="CS1050" s="28"/>
      <c r="CT1050" s="28"/>
      <c r="CU1050" s="28"/>
      <c r="CV1050" s="28"/>
      <c r="CW1050" s="28"/>
      <c r="CX1050" s="28"/>
      <c r="CY1050" s="28"/>
      <c r="CZ1050" s="28"/>
      <c r="DA1050" s="28"/>
      <c r="DB1050" s="28"/>
      <c r="DC1050" s="28"/>
      <c r="DD1050" s="28"/>
      <c r="DE1050" s="28"/>
      <c r="DF1050" s="28"/>
      <c r="DG1050" s="28"/>
      <c r="DH1050" s="28"/>
      <c r="DI1050" s="28"/>
      <c r="DJ1050" s="28"/>
      <c r="DK1050" s="28"/>
      <c r="DL1050" s="28"/>
      <c r="DM1050" s="28"/>
      <c r="DN1050" s="28"/>
      <c r="DO1050" s="28"/>
      <c r="DP1050" s="28"/>
      <c r="DQ1050" s="28"/>
      <c r="DR1050" s="28"/>
      <c r="DS1050" s="28"/>
      <c r="DT1050" s="28"/>
      <c r="DU1050" s="28"/>
      <c r="DV1050" s="28"/>
      <c r="IP1050" s="28"/>
      <c r="IQ1050" s="28"/>
      <c r="IR1050" s="28"/>
      <c r="IS1050" s="28"/>
      <c r="IT1050" s="28"/>
      <c r="IU1050" s="28"/>
      <c r="IV1050" s="28"/>
      <c r="IW1050" s="28"/>
      <c r="IX1050" s="28"/>
      <c r="IY1050" s="28"/>
      <c r="IZ1050" s="28"/>
      <c r="JA1050" s="28"/>
      <c r="JB1050" s="28"/>
      <c r="JC1050" s="28"/>
      <c r="JD1050" s="28"/>
      <c r="JE1050" s="28"/>
      <c r="JF1050" s="28"/>
      <c r="JG1050" s="28"/>
      <c r="JH1050" s="28"/>
      <c r="JI1050" s="28"/>
      <c r="JJ1050" s="28"/>
      <c r="JK1050" s="28"/>
      <c r="JL1050" s="28"/>
      <c r="JM1050" s="28"/>
      <c r="JN1050" s="28"/>
      <c r="JO1050" s="28"/>
      <c r="JP1050" s="28"/>
      <c r="JQ1050" s="28"/>
      <c r="JR1050" s="28"/>
      <c r="JS1050" s="28"/>
      <c r="JT1050" s="28"/>
      <c r="JU1050" s="28"/>
      <c r="JV1050" s="28"/>
      <c r="JW1050" s="28"/>
      <c r="JX1050" s="28"/>
      <c r="JY1050" s="28"/>
      <c r="JZ1050" s="28"/>
      <c r="KA1050" s="28"/>
      <c r="KB1050" s="28"/>
      <c r="KC1050" s="28"/>
      <c r="KD1050" s="28"/>
    </row>
    <row r="1051" spans="5:290" x14ac:dyDescent="0.2">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c r="AA1051" s="31"/>
      <c r="AB1051" s="28"/>
      <c r="AC1051" s="31"/>
      <c r="AD1051" s="31"/>
      <c r="AE1051" s="31"/>
      <c r="AF1051" s="31"/>
      <c r="AG1051" s="31"/>
      <c r="AH1051" s="31"/>
      <c r="AI1051" s="31"/>
      <c r="AJ1051" s="31"/>
      <c r="AK1051" s="31"/>
      <c r="AL1051" s="31"/>
      <c r="AM1051" s="31"/>
      <c r="AN1051" s="31"/>
      <c r="AO1051" s="31"/>
      <c r="AP1051" s="31"/>
      <c r="AQ1051" s="31"/>
      <c r="AR1051" s="31"/>
      <c r="AT1051" s="28"/>
      <c r="AU1051" s="28"/>
      <c r="AV1051" s="28"/>
      <c r="AW1051" s="28"/>
      <c r="AX1051" s="28"/>
      <c r="AY1051" s="28"/>
      <c r="AZ1051" s="28"/>
      <c r="BA1051" s="28"/>
      <c r="BB1051" s="28"/>
      <c r="BC1051" s="28"/>
      <c r="BD1051" s="28"/>
      <c r="BE1051" s="28"/>
      <c r="BF1051" s="28"/>
      <c r="BG1051" s="28"/>
      <c r="BH1051" s="28"/>
      <c r="BI1051" s="28"/>
      <c r="BJ1051" s="28"/>
      <c r="BK1051" s="28"/>
      <c r="BL1051" s="28"/>
      <c r="BM1051" s="28"/>
      <c r="BN1051" s="28"/>
      <c r="BO1051" s="28"/>
      <c r="BP1051" s="28"/>
      <c r="BQ1051" s="28"/>
      <c r="BR1051" s="28"/>
      <c r="BS1051" s="28"/>
      <c r="BT1051" s="28"/>
      <c r="BU1051" s="28"/>
      <c r="BV1051" s="28"/>
      <c r="BW1051" s="28"/>
      <c r="BX1051" s="28"/>
      <c r="BY1051" s="28"/>
      <c r="BZ1051" s="28"/>
      <c r="CA1051" s="28"/>
      <c r="CB1051" s="28"/>
      <c r="CC1051" s="28"/>
      <c r="CD1051" s="28"/>
      <c r="CE1051" s="28"/>
      <c r="CF1051" s="28"/>
      <c r="CG1051" s="28"/>
      <c r="CH1051" s="28"/>
      <c r="CI1051" s="28"/>
      <c r="CJ1051" s="28"/>
      <c r="CK1051" s="28"/>
      <c r="CL1051" s="28"/>
      <c r="CM1051" s="28"/>
      <c r="CN1051" s="28"/>
      <c r="CO1051" s="28"/>
      <c r="CP1051" s="28"/>
      <c r="CQ1051" s="28"/>
      <c r="CR1051" s="28"/>
      <c r="CS1051" s="28"/>
      <c r="CT1051" s="28"/>
      <c r="CU1051" s="28"/>
      <c r="CV1051" s="28"/>
      <c r="CW1051" s="28"/>
      <c r="CX1051" s="28"/>
      <c r="CY1051" s="28"/>
      <c r="CZ1051" s="28"/>
      <c r="DA1051" s="28"/>
      <c r="DB1051" s="28"/>
      <c r="DC1051" s="28"/>
      <c r="DD1051" s="28"/>
      <c r="DE1051" s="28"/>
      <c r="DF1051" s="28"/>
      <c r="DG1051" s="28"/>
      <c r="DH1051" s="28"/>
      <c r="DI1051" s="28"/>
      <c r="DJ1051" s="28"/>
      <c r="DK1051" s="28"/>
      <c r="DL1051" s="28"/>
      <c r="DM1051" s="28"/>
      <c r="DN1051" s="28"/>
      <c r="DO1051" s="28"/>
      <c r="DP1051" s="28"/>
      <c r="DQ1051" s="28"/>
      <c r="DR1051" s="28"/>
      <c r="DS1051" s="28"/>
      <c r="DT1051" s="28"/>
      <c r="DU1051" s="28"/>
      <c r="DV1051" s="28"/>
      <c r="IP1051" s="28"/>
      <c r="IQ1051" s="28"/>
      <c r="IR1051" s="28"/>
      <c r="IS1051" s="28"/>
      <c r="IT1051" s="28"/>
      <c r="IU1051" s="28"/>
      <c r="IV1051" s="28"/>
      <c r="IW1051" s="28"/>
      <c r="IX1051" s="28"/>
      <c r="IY1051" s="28"/>
      <c r="IZ1051" s="28"/>
      <c r="JA1051" s="28"/>
      <c r="JB1051" s="28"/>
      <c r="JC1051" s="28"/>
      <c r="JD1051" s="28"/>
      <c r="JE1051" s="28"/>
      <c r="JF1051" s="28"/>
      <c r="JG1051" s="28"/>
      <c r="JH1051" s="28"/>
      <c r="JI1051" s="28"/>
      <c r="JJ1051" s="28"/>
      <c r="JK1051" s="28"/>
      <c r="JL1051" s="28"/>
      <c r="JM1051" s="28"/>
      <c r="JN1051" s="28"/>
      <c r="JO1051" s="28"/>
      <c r="JP1051" s="28"/>
      <c r="JQ1051" s="28"/>
      <c r="JR1051" s="28"/>
      <c r="JS1051" s="28"/>
      <c r="JT1051" s="28"/>
      <c r="JU1051" s="28"/>
      <c r="JV1051" s="28"/>
      <c r="JW1051" s="28"/>
      <c r="JX1051" s="28"/>
      <c r="JY1051" s="28"/>
      <c r="JZ1051" s="28"/>
      <c r="KA1051" s="28"/>
      <c r="KB1051" s="28"/>
      <c r="KC1051" s="28"/>
      <c r="KD1051" s="28"/>
    </row>
    <row r="1052" spans="5:290" x14ac:dyDescent="0.2">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c r="AA1052" s="31"/>
      <c r="AB1052" s="28"/>
      <c r="AC1052" s="31"/>
      <c r="AD1052" s="31"/>
      <c r="AE1052" s="31"/>
      <c r="AF1052" s="31"/>
      <c r="AG1052" s="31"/>
      <c r="AH1052" s="31"/>
      <c r="AI1052" s="31"/>
      <c r="AJ1052" s="31"/>
      <c r="AK1052" s="31"/>
      <c r="AL1052" s="31"/>
      <c r="AM1052" s="31"/>
      <c r="AN1052" s="31"/>
      <c r="AO1052" s="31"/>
      <c r="AP1052" s="31"/>
      <c r="AQ1052" s="31"/>
      <c r="AR1052" s="31"/>
      <c r="AT1052" s="28"/>
      <c r="AU1052" s="28"/>
      <c r="AV1052" s="28"/>
      <c r="AW1052" s="28"/>
      <c r="AX1052" s="28"/>
      <c r="AY1052" s="28"/>
      <c r="AZ1052" s="28"/>
      <c r="BA1052" s="28"/>
      <c r="BB1052" s="28"/>
      <c r="BC1052" s="28"/>
      <c r="BD1052" s="28"/>
      <c r="BE1052" s="28"/>
      <c r="BF1052" s="28"/>
      <c r="BG1052" s="28"/>
      <c r="BH1052" s="28"/>
      <c r="BI1052" s="28"/>
      <c r="BJ1052" s="28"/>
      <c r="BK1052" s="28"/>
      <c r="BL1052" s="28"/>
      <c r="BM1052" s="28"/>
      <c r="BN1052" s="28"/>
      <c r="BO1052" s="28"/>
      <c r="BP1052" s="28"/>
      <c r="BQ1052" s="28"/>
      <c r="BR1052" s="28"/>
      <c r="BS1052" s="28"/>
      <c r="BT1052" s="28"/>
      <c r="BU1052" s="28"/>
      <c r="BV1052" s="28"/>
      <c r="BW1052" s="28"/>
      <c r="BX1052" s="28"/>
      <c r="BY1052" s="28"/>
      <c r="BZ1052" s="28"/>
      <c r="CA1052" s="28"/>
      <c r="CB1052" s="28"/>
      <c r="CC1052" s="28"/>
      <c r="CD1052" s="28"/>
      <c r="CE1052" s="28"/>
      <c r="CF1052" s="28"/>
      <c r="CG1052" s="28"/>
      <c r="CH1052" s="28"/>
      <c r="CI1052" s="28"/>
      <c r="CJ1052" s="28"/>
      <c r="CK1052" s="28"/>
      <c r="CL1052" s="28"/>
      <c r="CM1052" s="28"/>
      <c r="CN1052" s="28"/>
      <c r="CO1052" s="28"/>
      <c r="CP1052" s="28"/>
      <c r="CQ1052" s="28"/>
      <c r="CR1052" s="28"/>
      <c r="CS1052" s="28"/>
      <c r="CT1052" s="28"/>
      <c r="CU1052" s="28"/>
      <c r="CV1052" s="28"/>
      <c r="CW1052" s="28"/>
      <c r="CX1052" s="28"/>
      <c r="CY1052" s="28"/>
      <c r="CZ1052" s="28"/>
      <c r="DA1052" s="28"/>
      <c r="DB1052" s="28"/>
      <c r="DC1052" s="28"/>
      <c r="DD1052" s="28"/>
      <c r="DE1052" s="28"/>
      <c r="DF1052" s="28"/>
      <c r="DG1052" s="28"/>
      <c r="DH1052" s="28"/>
      <c r="DI1052" s="28"/>
      <c r="DJ1052" s="28"/>
      <c r="DK1052" s="28"/>
      <c r="DL1052" s="28"/>
      <c r="DM1052" s="28"/>
      <c r="DN1052" s="28"/>
      <c r="DO1052" s="28"/>
      <c r="DP1052" s="28"/>
      <c r="DQ1052" s="28"/>
      <c r="DR1052" s="28"/>
      <c r="DS1052" s="28"/>
      <c r="DT1052" s="28"/>
      <c r="DU1052" s="28"/>
      <c r="DV1052" s="28"/>
      <c r="IP1052" s="28"/>
      <c r="IQ1052" s="28"/>
      <c r="IR1052" s="28"/>
      <c r="IS1052" s="28"/>
      <c r="IT1052" s="28"/>
      <c r="IU1052" s="28"/>
      <c r="IV1052" s="28"/>
      <c r="IW1052" s="28"/>
      <c r="IX1052" s="28"/>
      <c r="IY1052" s="28"/>
      <c r="IZ1052" s="28"/>
      <c r="JA1052" s="28"/>
      <c r="JB1052" s="28"/>
      <c r="JC1052" s="28"/>
      <c r="JD1052" s="28"/>
      <c r="JE1052" s="28"/>
      <c r="JF1052" s="28"/>
      <c r="JG1052" s="28"/>
      <c r="JH1052" s="28"/>
      <c r="JI1052" s="28"/>
      <c r="JJ1052" s="28"/>
      <c r="JK1052" s="28"/>
      <c r="JL1052" s="28"/>
      <c r="JM1052" s="28"/>
      <c r="JN1052" s="28"/>
      <c r="JO1052" s="28"/>
      <c r="JP1052" s="28"/>
      <c r="JQ1052" s="28"/>
      <c r="JR1052" s="28"/>
      <c r="JS1052" s="28"/>
      <c r="JT1052" s="28"/>
      <c r="JU1052" s="28"/>
      <c r="JV1052" s="28"/>
      <c r="JW1052" s="28"/>
      <c r="JX1052" s="28"/>
      <c r="JY1052" s="28"/>
      <c r="JZ1052" s="28"/>
      <c r="KA1052" s="28"/>
      <c r="KB1052" s="28"/>
      <c r="KC1052" s="28"/>
      <c r="KD1052" s="28"/>
    </row>
    <row r="1053" spans="5:290" x14ac:dyDescent="0.2">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c r="AA1053" s="31"/>
      <c r="AB1053" s="28"/>
      <c r="AC1053" s="31"/>
      <c r="AD1053" s="31"/>
      <c r="AE1053" s="31"/>
      <c r="AF1053" s="31"/>
      <c r="AG1053" s="31"/>
      <c r="AH1053" s="31"/>
      <c r="AI1053" s="31"/>
      <c r="AJ1053" s="31"/>
      <c r="AK1053" s="31"/>
      <c r="AL1053" s="31"/>
      <c r="AM1053" s="31"/>
      <c r="AN1053" s="31"/>
      <c r="AO1053" s="31"/>
      <c r="AP1053" s="31"/>
      <c r="AQ1053" s="31"/>
      <c r="AR1053" s="31"/>
      <c r="AT1053" s="28"/>
      <c r="AU1053" s="28"/>
      <c r="AV1053" s="28"/>
      <c r="AW1053" s="28"/>
      <c r="AX1053" s="28"/>
      <c r="AY1053" s="28"/>
      <c r="AZ1053" s="28"/>
      <c r="BA1053" s="28"/>
      <c r="BB1053" s="28"/>
      <c r="BC1053" s="28"/>
      <c r="BD1053" s="28"/>
      <c r="BE1053" s="28"/>
      <c r="BF1053" s="28"/>
      <c r="BG1053" s="28"/>
      <c r="BH1053" s="28"/>
      <c r="BI1053" s="28"/>
      <c r="BJ1053" s="28"/>
      <c r="BK1053" s="28"/>
      <c r="BL1053" s="28"/>
      <c r="BM1053" s="28"/>
      <c r="BN1053" s="28"/>
      <c r="BO1053" s="28"/>
      <c r="BP1053" s="28"/>
      <c r="BQ1053" s="28"/>
      <c r="BR1053" s="28"/>
      <c r="BS1053" s="28"/>
      <c r="BT1053" s="28"/>
      <c r="BU1053" s="28"/>
      <c r="BV1053" s="28"/>
      <c r="BW1053" s="28"/>
      <c r="BX1053" s="28"/>
      <c r="BY1053" s="28"/>
      <c r="BZ1053" s="28"/>
      <c r="CA1053" s="28"/>
      <c r="CB1053" s="28"/>
      <c r="CC1053" s="28"/>
      <c r="CD1053" s="28"/>
      <c r="CE1053" s="28"/>
      <c r="CF1053" s="28"/>
      <c r="CG1053" s="28"/>
      <c r="CH1053" s="28"/>
      <c r="CI1053" s="28"/>
      <c r="CJ1053" s="28"/>
      <c r="CK1053" s="28"/>
      <c r="CL1053" s="28"/>
      <c r="CM1053" s="28"/>
      <c r="CN1053" s="28"/>
      <c r="CO1053" s="28"/>
      <c r="CP1053" s="28"/>
      <c r="CQ1053" s="28"/>
      <c r="CR1053" s="28"/>
      <c r="CS1053" s="28"/>
      <c r="CT1053" s="28"/>
      <c r="CU1053" s="28"/>
      <c r="CV1053" s="28"/>
      <c r="CW1053" s="28"/>
      <c r="CX1053" s="28"/>
      <c r="CY1053" s="28"/>
      <c r="CZ1053" s="28"/>
      <c r="DA1053" s="28"/>
      <c r="DB1053" s="28"/>
      <c r="DC1053" s="28"/>
      <c r="DD1053" s="28"/>
      <c r="DE1053" s="28"/>
      <c r="DF1053" s="28"/>
      <c r="DG1053" s="28"/>
      <c r="DH1053" s="28"/>
      <c r="DI1053" s="28"/>
      <c r="DJ1053" s="28"/>
      <c r="DK1053" s="28"/>
      <c r="DL1053" s="28"/>
      <c r="DM1053" s="28"/>
      <c r="DN1053" s="28"/>
      <c r="DO1053" s="28"/>
      <c r="DP1053" s="28"/>
      <c r="DQ1053" s="28"/>
      <c r="DR1053" s="28"/>
      <c r="DS1053" s="28"/>
      <c r="DT1053" s="28"/>
      <c r="DU1053" s="28"/>
      <c r="DV1053" s="28"/>
      <c r="IP1053" s="28"/>
      <c r="IQ1053" s="28"/>
      <c r="IR1053" s="28"/>
      <c r="IS1053" s="28"/>
      <c r="IT1053" s="28"/>
      <c r="IU1053" s="28"/>
      <c r="IV1053" s="28"/>
      <c r="IW1053" s="28"/>
      <c r="IX1053" s="28"/>
      <c r="IY1053" s="28"/>
      <c r="IZ1053" s="28"/>
      <c r="JA1053" s="28"/>
      <c r="JB1053" s="28"/>
      <c r="JC1053" s="28"/>
      <c r="JD1053" s="28"/>
      <c r="JE1053" s="28"/>
      <c r="JF1053" s="28"/>
      <c r="JG1053" s="28"/>
      <c r="JH1053" s="28"/>
      <c r="JI1053" s="28"/>
      <c r="JJ1053" s="28"/>
      <c r="JK1053" s="28"/>
      <c r="JL1053" s="28"/>
      <c r="JM1053" s="28"/>
      <c r="JN1053" s="28"/>
      <c r="JO1053" s="28"/>
      <c r="JP1053" s="28"/>
      <c r="JQ1053" s="28"/>
      <c r="JR1053" s="28"/>
      <c r="JS1053" s="28"/>
      <c r="JT1053" s="28"/>
      <c r="JU1053" s="28"/>
      <c r="JV1053" s="28"/>
      <c r="JW1053" s="28"/>
      <c r="JX1053" s="28"/>
      <c r="JY1053" s="28"/>
      <c r="JZ1053" s="28"/>
      <c r="KA1053" s="28"/>
      <c r="KB1053" s="28"/>
      <c r="KC1053" s="28"/>
      <c r="KD1053" s="28"/>
    </row>
    <row r="1054" spans="5:290" x14ac:dyDescent="0.2">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c r="AA1054" s="31"/>
      <c r="AB1054" s="28"/>
      <c r="AC1054" s="31"/>
      <c r="AD1054" s="31"/>
      <c r="AE1054" s="31"/>
      <c r="AF1054" s="31"/>
      <c r="AG1054" s="31"/>
      <c r="AH1054" s="31"/>
      <c r="AI1054" s="31"/>
      <c r="AJ1054" s="31"/>
      <c r="AK1054" s="31"/>
      <c r="AL1054" s="31"/>
      <c r="AM1054" s="31"/>
      <c r="AN1054" s="31"/>
      <c r="AO1054" s="31"/>
      <c r="AP1054" s="31"/>
      <c r="AQ1054" s="31"/>
      <c r="AR1054" s="31"/>
      <c r="AT1054" s="28"/>
      <c r="AU1054" s="28"/>
      <c r="AV1054" s="28"/>
      <c r="AW1054" s="28"/>
      <c r="AX1054" s="28"/>
      <c r="AY1054" s="28"/>
      <c r="AZ1054" s="28"/>
      <c r="BA1054" s="28"/>
      <c r="BB1054" s="28"/>
      <c r="BC1054" s="28"/>
      <c r="BD1054" s="28"/>
      <c r="BE1054" s="28"/>
      <c r="BF1054" s="28"/>
      <c r="BG1054" s="28"/>
      <c r="BH1054" s="28"/>
      <c r="BI1054" s="28"/>
      <c r="BJ1054" s="28"/>
      <c r="BK1054" s="28"/>
      <c r="BL1054" s="28"/>
      <c r="BM1054" s="28"/>
      <c r="BN1054" s="28"/>
      <c r="BO1054" s="28"/>
      <c r="BP1054" s="28"/>
      <c r="BQ1054" s="28"/>
      <c r="BR1054" s="28"/>
      <c r="BS1054" s="28"/>
      <c r="BT1054" s="28"/>
      <c r="BU1054" s="28"/>
      <c r="BV1054" s="28"/>
      <c r="BW1054" s="28"/>
      <c r="BX1054" s="28"/>
      <c r="BY1054" s="28"/>
      <c r="BZ1054" s="28"/>
      <c r="CA1054" s="28"/>
      <c r="CB1054" s="28"/>
      <c r="CC1054" s="28"/>
      <c r="CD1054" s="28"/>
      <c r="CE1054" s="28"/>
      <c r="CF1054" s="28"/>
      <c r="CG1054" s="28"/>
      <c r="CH1054" s="28"/>
      <c r="CI1054" s="28"/>
      <c r="CJ1054" s="28"/>
      <c r="CK1054" s="28"/>
      <c r="CL1054" s="28"/>
      <c r="CM1054" s="28"/>
      <c r="CN1054" s="28"/>
      <c r="CO1054" s="28"/>
      <c r="CP1054" s="28"/>
      <c r="CQ1054" s="28"/>
      <c r="CR1054" s="28"/>
      <c r="CS1054" s="28"/>
      <c r="CT1054" s="28"/>
      <c r="CU1054" s="28"/>
      <c r="CV1054" s="28"/>
      <c r="CW1054" s="28"/>
      <c r="CX1054" s="28"/>
      <c r="CY1054" s="28"/>
      <c r="CZ1054" s="28"/>
      <c r="DA1054" s="28"/>
      <c r="DB1054" s="28"/>
      <c r="DC1054" s="28"/>
      <c r="DD1054" s="28"/>
      <c r="DE1054" s="28"/>
      <c r="DF1054" s="28"/>
      <c r="DG1054" s="28"/>
      <c r="DH1054" s="28"/>
      <c r="DI1054" s="28"/>
      <c r="DJ1054" s="28"/>
      <c r="DK1054" s="28"/>
      <c r="DL1054" s="28"/>
      <c r="DM1054" s="28"/>
      <c r="DN1054" s="28"/>
      <c r="DO1054" s="28"/>
      <c r="DP1054" s="28"/>
      <c r="DQ1054" s="28"/>
      <c r="DR1054" s="28"/>
      <c r="DS1054" s="28"/>
      <c r="DT1054" s="28"/>
      <c r="DU1054" s="28"/>
      <c r="DV1054" s="28"/>
      <c r="IP1054" s="28"/>
      <c r="IQ1054" s="28"/>
      <c r="IR1054" s="28"/>
      <c r="IS1054" s="28"/>
      <c r="IT1054" s="28"/>
      <c r="IU1054" s="28"/>
      <c r="IV1054" s="28"/>
      <c r="IW1054" s="28"/>
      <c r="IX1054" s="28"/>
      <c r="IY1054" s="28"/>
      <c r="IZ1054" s="28"/>
      <c r="JA1054" s="28"/>
      <c r="JB1054" s="28"/>
      <c r="JC1054" s="28"/>
      <c r="JD1054" s="28"/>
      <c r="JE1054" s="28"/>
      <c r="JF1054" s="28"/>
      <c r="JG1054" s="28"/>
      <c r="JH1054" s="28"/>
      <c r="JI1054" s="28"/>
      <c r="JJ1054" s="28"/>
      <c r="JK1054" s="28"/>
      <c r="JL1054" s="28"/>
      <c r="JM1054" s="28"/>
      <c r="JN1054" s="28"/>
      <c r="JO1054" s="28"/>
      <c r="JP1054" s="28"/>
      <c r="JQ1054" s="28"/>
      <c r="JR1054" s="28"/>
      <c r="JS1054" s="28"/>
      <c r="JT1054" s="28"/>
      <c r="JU1054" s="28"/>
      <c r="JV1054" s="28"/>
      <c r="JW1054" s="28"/>
      <c r="JX1054" s="28"/>
      <c r="JY1054" s="28"/>
      <c r="JZ1054" s="28"/>
      <c r="KA1054" s="28"/>
      <c r="KB1054" s="28"/>
      <c r="KC1054" s="28"/>
      <c r="KD1054" s="28"/>
    </row>
    <row r="1055" spans="5:290" x14ac:dyDescent="0.2">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c r="AA1055" s="31"/>
      <c r="AB1055" s="28"/>
      <c r="AC1055" s="31"/>
      <c r="AD1055" s="31"/>
      <c r="AE1055" s="31"/>
      <c r="AF1055" s="31"/>
      <c r="AG1055" s="31"/>
      <c r="AH1055" s="31"/>
      <c r="AI1055" s="31"/>
      <c r="AJ1055" s="31"/>
      <c r="AK1055" s="31"/>
      <c r="AL1055" s="31"/>
      <c r="AM1055" s="31"/>
      <c r="AN1055" s="31"/>
      <c r="AO1055" s="31"/>
      <c r="AP1055" s="31"/>
      <c r="AQ1055" s="31"/>
      <c r="AR1055" s="31"/>
      <c r="AT1055" s="28"/>
      <c r="AU1055" s="28"/>
      <c r="AV1055" s="28"/>
      <c r="AW1055" s="28"/>
      <c r="AX1055" s="28"/>
      <c r="AY1055" s="28"/>
      <c r="AZ1055" s="28"/>
      <c r="BA1055" s="28"/>
      <c r="BB1055" s="28"/>
      <c r="BC1055" s="28"/>
      <c r="BD1055" s="28"/>
      <c r="BE1055" s="28"/>
      <c r="BF1055" s="28"/>
      <c r="BG1055" s="28"/>
      <c r="BH1055" s="28"/>
      <c r="BI1055" s="28"/>
      <c r="BJ1055" s="28"/>
      <c r="BK1055" s="28"/>
      <c r="BL1055" s="28"/>
      <c r="BM1055" s="28"/>
      <c r="BN1055" s="28"/>
      <c r="BO1055" s="28"/>
      <c r="BP1055" s="28"/>
      <c r="BQ1055" s="28"/>
      <c r="BR1055" s="28"/>
      <c r="BS1055" s="28"/>
      <c r="BT1055" s="28"/>
      <c r="BU1055" s="28"/>
      <c r="BV1055" s="28"/>
      <c r="BW1055" s="28"/>
      <c r="BX1055" s="28"/>
      <c r="BY1055" s="28"/>
      <c r="BZ1055" s="28"/>
      <c r="CA1055" s="28"/>
      <c r="CB1055" s="28"/>
      <c r="CC1055" s="28"/>
      <c r="CD1055" s="28"/>
      <c r="CE1055" s="28"/>
      <c r="CF1055" s="28"/>
      <c r="CG1055" s="28"/>
      <c r="CH1055" s="28"/>
      <c r="CI1055" s="28"/>
      <c r="CJ1055" s="28"/>
      <c r="CK1055" s="28"/>
      <c r="CL1055" s="28"/>
      <c r="CM1055" s="28"/>
      <c r="CN1055" s="28"/>
      <c r="CO1055" s="28"/>
      <c r="CP1055" s="28"/>
      <c r="CQ1055" s="28"/>
      <c r="CR1055" s="28"/>
      <c r="CS1055" s="28"/>
      <c r="CT1055" s="28"/>
      <c r="CU1055" s="28"/>
      <c r="CV1055" s="28"/>
      <c r="CW1055" s="28"/>
      <c r="CX1055" s="28"/>
      <c r="CY1055" s="28"/>
      <c r="CZ1055" s="28"/>
      <c r="DA1055" s="28"/>
      <c r="DB1055" s="28"/>
      <c r="DC1055" s="28"/>
      <c r="DD1055" s="28"/>
      <c r="DE1055" s="28"/>
      <c r="DF1055" s="28"/>
      <c r="DG1055" s="28"/>
      <c r="DH1055" s="28"/>
      <c r="DI1055" s="28"/>
      <c r="DJ1055" s="28"/>
      <c r="DK1055" s="28"/>
      <c r="DL1055" s="28"/>
      <c r="DM1055" s="28"/>
      <c r="DN1055" s="28"/>
      <c r="DO1055" s="28"/>
      <c r="DP1055" s="28"/>
      <c r="DQ1055" s="28"/>
      <c r="DR1055" s="28"/>
      <c r="DS1055" s="28"/>
      <c r="DT1055" s="28"/>
      <c r="DU1055" s="28"/>
      <c r="DV1055" s="28"/>
      <c r="IP1055" s="28"/>
      <c r="IQ1055" s="28"/>
      <c r="IR1055" s="28"/>
      <c r="IS1055" s="28"/>
      <c r="IT1055" s="28"/>
      <c r="IU1055" s="28"/>
      <c r="IV1055" s="28"/>
      <c r="IW1055" s="28"/>
      <c r="IX1055" s="28"/>
      <c r="IY1055" s="28"/>
      <c r="IZ1055" s="28"/>
      <c r="JA1055" s="28"/>
      <c r="JB1055" s="28"/>
      <c r="JC1055" s="28"/>
      <c r="JD1055" s="28"/>
      <c r="JE1055" s="28"/>
      <c r="JF1055" s="28"/>
      <c r="JG1055" s="28"/>
      <c r="JH1055" s="28"/>
      <c r="JI1055" s="28"/>
      <c r="JJ1055" s="28"/>
      <c r="JK1055" s="28"/>
      <c r="JL1055" s="28"/>
      <c r="JM1055" s="28"/>
      <c r="JN1055" s="28"/>
      <c r="JO1055" s="28"/>
      <c r="JP1055" s="28"/>
      <c r="JQ1055" s="28"/>
      <c r="JR1055" s="28"/>
      <c r="JS1055" s="28"/>
      <c r="JT1055" s="28"/>
      <c r="JU1055" s="28"/>
      <c r="JV1055" s="28"/>
      <c r="JW1055" s="28"/>
      <c r="JX1055" s="28"/>
      <c r="JY1055" s="28"/>
      <c r="JZ1055" s="28"/>
      <c r="KA1055" s="28"/>
      <c r="KB1055" s="28"/>
      <c r="KC1055" s="28"/>
      <c r="KD1055" s="28"/>
    </row>
    <row r="1056" spans="5:290" x14ac:dyDescent="0.2">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c r="AA1056" s="31"/>
      <c r="AB1056" s="28"/>
      <c r="AC1056" s="31"/>
      <c r="AD1056" s="31"/>
      <c r="AE1056" s="31"/>
      <c r="AF1056" s="31"/>
      <c r="AG1056" s="31"/>
      <c r="AH1056" s="31"/>
      <c r="AI1056" s="31"/>
      <c r="AJ1056" s="31"/>
      <c r="AK1056" s="31"/>
      <c r="AL1056" s="31"/>
      <c r="AM1056" s="31"/>
      <c r="AN1056" s="31"/>
      <c r="AO1056" s="31"/>
      <c r="AP1056" s="31"/>
      <c r="AQ1056" s="31"/>
      <c r="AR1056" s="31"/>
      <c r="AT1056" s="28"/>
      <c r="AU1056" s="28"/>
      <c r="AV1056" s="28"/>
      <c r="AW1056" s="28"/>
      <c r="AX1056" s="28"/>
      <c r="AY1056" s="28"/>
      <c r="AZ1056" s="28"/>
      <c r="BA1056" s="28"/>
      <c r="BB1056" s="28"/>
      <c r="BC1056" s="28"/>
      <c r="BD1056" s="28"/>
      <c r="BE1056" s="28"/>
      <c r="BF1056" s="28"/>
      <c r="BG1056" s="28"/>
      <c r="BH1056" s="28"/>
      <c r="BI1056" s="28"/>
      <c r="BJ1056" s="28"/>
      <c r="BK1056" s="28"/>
      <c r="BL1056" s="28"/>
      <c r="BM1056" s="28"/>
      <c r="BN1056" s="28"/>
      <c r="BO1056" s="28"/>
      <c r="BP1056" s="28"/>
      <c r="BQ1056" s="28"/>
      <c r="BR1056" s="28"/>
      <c r="BS1056" s="28"/>
      <c r="BT1056" s="28"/>
      <c r="BU1056" s="28"/>
      <c r="BV1056" s="28"/>
      <c r="BW1056" s="28"/>
      <c r="BX1056" s="28"/>
      <c r="BY1056" s="28"/>
      <c r="BZ1056" s="28"/>
      <c r="CA1056" s="28"/>
      <c r="CB1056" s="28"/>
      <c r="CC1056" s="28"/>
      <c r="CD1056" s="28"/>
      <c r="CE1056" s="28"/>
      <c r="CF1056" s="28"/>
      <c r="CG1056" s="28"/>
      <c r="CH1056" s="28"/>
      <c r="CI1056" s="28"/>
      <c r="CJ1056" s="28"/>
      <c r="CK1056" s="28"/>
      <c r="CL1056" s="28"/>
      <c r="CM1056" s="28"/>
      <c r="CN1056" s="28"/>
      <c r="CO1056" s="28"/>
      <c r="CP1056" s="28"/>
      <c r="CQ1056" s="28"/>
      <c r="CR1056" s="28"/>
      <c r="CS1056" s="28"/>
      <c r="CT1056" s="28"/>
      <c r="CU1056" s="28"/>
      <c r="CV1056" s="28"/>
      <c r="CW1056" s="28"/>
      <c r="CX1056" s="28"/>
      <c r="CY1056" s="28"/>
      <c r="CZ1056" s="28"/>
      <c r="DA1056" s="28"/>
      <c r="DB1056" s="28"/>
      <c r="DC1056" s="28"/>
      <c r="DD1056" s="28"/>
      <c r="DE1056" s="28"/>
      <c r="DF1056" s="28"/>
      <c r="DG1056" s="28"/>
      <c r="DH1056" s="28"/>
      <c r="DI1056" s="28"/>
      <c r="DJ1056" s="28"/>
      <c r="DK1056" s="28"/>
      <c r="DL1056" s="28"/>
      <c r="DM1056" s="28"/>
      <c r="DN1056" s="28"/>
      <c r="DO1056" s="28"/>
      <c r="DP1056" s="28"/>
      <c r="DQ1056" s="28"/>
      <c r="DR1056" s="28"/>
      <c r="DS1056" s="28"/>
      <c r="DT1056" s="28"/>
      <c r="DU1056" s="28"/>
      <c r="DV1056" s="28"/>
      <c r="IP1056" s="28"/>
      <c r="IQ1056" s="28"/>
      <c r="IR1056" s="28"/>
      <c r="IS1056" s="28"/>
      <c r="IT1056" s="28"/>
      <c r="IU1056" s="28"/>
      <c r="IV1056" s="28"/>
      <c r="IW1056" s="28"/>
      <c r="IX1056" s="28"/>
      <c r="IY1056" s="28"/>
      <c r="IZ1056" s="28"/>
      <c r="JA1056" s="28"/>
      <c r="JB1056" s="28"/>
      <c r="JC1056" s="28"/>
      <c r="JD1056" s="28"/>
      <c r="JE1056" s="28"/>
      <c r="JF1056" s="28"/>
      <c r="JG1056" s="28"/>
      <c r="JH1056" s="28"/>
      <c r="JI1056" s="28"/>
      <c r="JJ1056" s="28"/>
      <c r="JK1056" s="28"/>
      <c r="JL1056" s="28"/>
      <c r="JM1056" s="28"/>
      <c r="JN1056" s="28"/>
      <c r="JO1056" s="28"/>
      <c r="JP1056" s="28"/>
      <c r="JQ1056" s="28"/>
      <c r="JR1056" s="28"/>
      <c r="JS1056" s="28"/>
      <c r="JT1056" s="28"/>
      <c r="JU1056" s="28"/>
      <c r="JV1056" s="28"/>
      <c r="JW1056" s="28"/>
      <c r="JX1056" s="28"/>
      <c r="JY1056" s="28"/>
      <c r="JZ1056" s="28"/>
      <c r="KA1056" s="28"/>
      <c r="KB1056" s="28"/>
      <c r="KC1056" s="28"/>
      <c r="KD1056" s="28"/>
    </row>
    <row r="1057" spans="5:290" x14ac:dyDescent="0.2">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c r="AA1057" s="31"/>
      <c r="AB1057" s="28"/>
      <c r="AC1057" s="31"/>
      <c r="AD1057" s="31"/>
      <c r="AE1057" s="31"/>
      <c r="AF1057" s="31"/>
      <c r="AG1057" s="31"/>
      <c r="AH1057" s="31"/>
      <c r="AI1057" s="31"/>
      <c r="AJ1057" s="31"/>
      <c r="AK1057" s="31"/>
      <c r="AL1057" s="31"/>
      <c r="AM1057" s="31"/>
      <c r="AN1057" s="31"/>
      <c r="AO1057" s="31"/>
      <c r="AP1057" s="31"/>
      <c r="AQ1057" s="31"/>
      <c r="AR1057" s="31"/>
      <c r="AT1057" s="28"/>
      <c r="AU1057" s="28"/>
      <c r="AV1057" s="28"/>
      <c r="AW1057" s="28"/>
      <c r="AX1057" s="28"/>
      <c r="AY1057" s="28"/>
      <c r="AZ1057" s="28"/>
      <c r="BA1057" s="28"/>
      <c r="BB1057" s="28"/>
      <c r="BC1057" s="28"/>
      <c r="BD1057" s="28"/>
      <c r="BE1057" s="28"/>
      <c r="BF1057" s="28"/>
      <c r="BG1057" s="28"/>
      <c r="BH1057" s="28"/>
      <c r="BI1057" s="28"/>
      <c r="BJ1057" s="28"/>
      <c r="BK1057" s="28"/>
      <c r="BL1057" s="28"/>
      <c r="BM1057" s="28"/>
      <c r="BN1057" s="28"/>
      <c r="BO1057" s="28"/>
      <c r="BP1057" s="28"/>
      <c r="BQ1057" s="28"/>
      <c r="BR1057" s="28"/>
      <c r="BS1057" s="28"/>
      <c r="BT1057" s="28"/>
      <c r="BU1057" s="28"/>
      <c r="BV1057" s="28"/>
      <c r="BW1057" s="28"/>
      <c r="BX1057" s="28"/>
      <c r="BY1057" s="28"/>
      <c r="BZ1057" s="28"/>
      <c r="CA1057" s="28"/>
      <c r="CB1057" s="28"/>
      <c r="CC1057" s="28"/>
      <c r="CD1057" s="28"/>
      <c r="CE1057" s="28"/>
      <c r="CF1057" s="28"/>
      <c r="CG1057" s="28"/>
      <c r="CH1057" s="28"/>
      <c r="CI1057" s="28"/>
      <c r="CJ1057" s="28"/>
      <c r="CK1057" s="28"/>
      <c r="CL1057" s="28"/>
      <c r="CM1057" s="28"/>
      <c r="CN1057" s="28"/>
      <c r="CO1057" s="28"/>
      <c r="CP1057" s="28"/>
      <c r="CQ1057" s="28"/>
      <c r="CR1057" s="28"/>
      <c r="CS1057" s="28"/>
      <c r="CT1057" s="28"/>
      <c r="CU1057" s="28"/>
      <c r="CV1057" s="28"/>
      <c r="CW1057" s="28"/>
      <c r="CX1057" s="28"/>
      <c r="CY1057" s="28"/>
      <c r="CZ1057" s="28"/>
      <c r="DA1057" s="28"/>
      <c r="DB1057" s="28"/>
      <c r="DC1057" s="28"/>
      <c r="DD1057" s="28"/>
      <c r="DE1057" s="28"/>
      <c r="DF1057" s="28"/>
      <c r="DG1057" s="28"/>
      <c r="DH1057" s="28"/>
      <c r="DI1057" s="28"/>
      <c r="DJ1057" s="28"/>
      <c r="DK1057" s="28"/>
      <c r="DL1057" s="28"/>
      <c r="DM1057" s="28"/>
      <c r="DN1057" s="28"/>
      <c r="DO1057" s="28"/>
      <c r="DP1057" s="28"/>
      <c r="DQ1057" s="28"/>
      <c r="DR1057" s="28"/>
      <c r="DS1057" s="28"/>
      <c r="DT1057" s="28"/>
      <c r="DU1057" s="28"/>
      <c r="DV1057" s="28"/>
      <c r="IP1057" s="28"/>
      <c r="IQ1057" s="28"/>
      <c r="IR1057" s="28"/>
      <c r="IS1057" s="28"/>
      <c r="IT1057" s="28"/>
      <c r="IU1057" s="28"/>
      <c r="IV1057" s="28"/>
      <c r="IW1057" s="28"/>
      <c r="IX1057" s="28"/>
      <c r="IY1057" s="28"/>
      <c r="IZ1057" s="28"/>
      <c r="JA1057" s="28"/>
      <c r="JB1057" s="28"/>
      <c r="JC1057" s="28"/>
      <c r="JD1057" s="28"/>
      <c r="JE1057" s="28"/>
      <c r="JF1057" s="28"/>
      <c r="JG1057" s="28"/>
      <c r="JH1057" s="28"/>
      <c r="JI1057" s="28"/>
      <c r="JJ1057" s="28"/>
      <c r="JK1057" s="28"/>
      <c r="JL1057" s="28"/>
      <c r="JM1057" s="28"/>
      <c r="JN1057" s="28"/>
      <c r="JO1057" s="28"/>
      <c r="JP1057" s="28"/>
      <c r="JQ1057" s="28"/>
      <c r="JR1057" s="28"/>
      <c r="JS1057" s="28"/>
      <c r="JT1057" s="28"/>
      <c r="JU1057" s="28"/>
      <c r="JV1057" s="28"/>
      <c r="JW1057" s="28"/>
      <c r="JX1057" s="28"/>
      <c r="JY1057" s="28"/>
      <c r="JZ1057" s="28"/>
      <c r="KA1057" s="28"/>
      <c r="KB1057" s="28"/>
      <c r="KC1057" s="28"/>
      <c r="KD1057" s="28"/>
    </row>
    <row r="1058" spans="5:290" x14ac:dyDescent="0.2">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c r="AA1058" s="31"/>
      <c r="AB1058" s="28"/>
      <c r="AC1058" s="31"/>
      <c r="AD1058" s="31"/>
      <c r="AE1058" s="31"/>
      <c r="AF1058" s="31"/>
      <c r="AG1058" s="31"/>
      <c r="AH1058" s="31"/>
      <c r="AI1058" s="31"/>
      <c r="AJ1058" s="31"/>
      <c r="AK1058" s="31"/>
      <c r="AL1058" s="31"/>
      <c r="AM1058" s="31"/>
      <c r="AN1058" s="31"/>
      <c r="AO1058" s="31"/>
      <c r="AP1058" s="31"/>
      <c r="AQ1058" s="31"/>
      <c r="AR1058" s="31"/>
      <c r="AT1058" s="28"/>
      <c r="AU1058" s="28"/>
      <c r="AV1058" s="28"/>
      <c r="AW1058" s="28"/>
      <c r="AX1058" s="28"/>
      <c r="AY1058" s="28"/>
      <c r="AZ1058" s="28"/>
      <c r="BA1058" s="28"/>
      <c r="BB1058" s="28"/>
      <c r="BC1058" s="28"/>
      <c r="BD1058" s="28"/>
      <c r="BE1058" s="28"/>
      <c r="BF1058" s="28"/>
      <c r="BG1058" s="28"/>
      <c r="BH1058" s="28"/>
      <c r="BI1058" s="28"/>
      <c r="BJ1058" s="28"/>
      <c r="BK1058" s="28"/>
      <c r="BL1058" s="28"/>
      <c r="BM1058" s="28"/>
      <c r="BN1058" s="28"/>
      <c r="BO1058" s="28"/>
      <c r="BP1058" s="28"/>
      <c r="BQ1058" s="28"/>
      <c r="BR1058" s="28"/>
      <c r="BS1058" s="28"/>
      <c r="BT1058" s="28"/>
      <c r="BU1058" s="28"/>
      <c r="BV1058" s="28"/>
      <c r="BW1058" s="28"/>
      <c r="BX1058" s="28"/>
      <c r="BY1058" s="28"/>
      <c r="BZ1058" s="28"/>
      <c r="CA1058" s="28"/>
      <c r="CB1058" s="28"/>
      <c r="CC1058" s="28"/>
      <c r="CD1058" s="28"/>
      <c r="CE1058" s="28"/>
      <c r="CF1058" s="28"/>
      <c r="CG1058" s="28"/>
      <c r="CH1058" s="28"/>
      <c r="CI1058" s="28"/>
      <c r="CJ1058" s="28"/>
      <c r="CK1058" s="28"/>
      <c r="CL1058" s="28"/>
      <c r="CM1058" s="28"/>
      <c r="CN1058" s="28"/>
      <c r="CO1058" s="28"/>
      <c r="CP1058" s="28"/>
      <c r="CQ1058" s="28"/>
      <c r="CR1058" s="28"/>
      <c r="CS1058" s="28"/>
      <c r="CT1058" s="28"/>
      <c r="CU1058" s="28"/>
      <c r="CV1058" s="28"/>
      <c r="CW1058" s="28"/>
      <c r="CX1058" s="28"/>
      <c r="CY1058" s="28"/>
      <c r="CZ1058" s="28"/>
      <c r="DA1058" s="28"/>
      <c r="DB1058" s="28"/>
      <c r="DC1058" s="28"/>
      <c r="DD1058" s="28"/>
      <c r="DE1058" s="28"/>
      <c r="DF1058" s="28"/>
      <c r="DG1058" s="28"/>
      <c r="DH1058" s="28"/>
      <c r="DI1058" s="28"/>
      <c r="DJ1058" s="28"/>
      <c r="DK1058" s="28"/>
      <c r="DL1058" s="28"/>
      <c r="DM1058" s="28"/>
      <c r="DN1058" s="28"/>
      <c r="DO1058" s="28"/>
      <c r="DP1058" s="28"/>
      <c r="DQ1058" s="28"/>
      <c r="DR1058" s="28"/>
      <c r="DS1058" s="28"/>
      <c r="DT1058" s="28"/>
      <c r="DU1058" s="28"/>
      <c r="DV1058" s="28"/>
      <c r="IP1058" s="28"/>
      <c r="IQ1058" s="28"/>
      <c r="IR1058" s="28"/>
      <c r="IS1058" s="28"/>
      <c r="IT1058" s="28"/>
      <c r="IU1058" s="28"/>
      <c r="IV1058" s="28"/>
      <c r="IW1058" s="28"/>
      <c r="IX1058" s="28"/>
      <c r="IY1058" s="28"/>
      <c r="IZ1058" s="28"/>
      <c r="JA1058" s="28"/>
      <c r="JB1058" s="28"/>
      <c r="JC1058" s="28"/>
      <c r="JD1058" s="28"/>
      <c r="JE1058" s="28"/>
      <c r="JF1058" s="28"/>
      <c r="JG1058" s="28"/>
      <c r="JH1058" s="28"/>
      <c r="JI1058" s="28"/>
      <c r="JJ1058" s="28"/>
      <c r="JK1058" s="28"/>
      <c r="JL1058" s="28"/>
      <c r="JM1058" s="28"/>
      <c r="JN1058" s="28"/>
      <c r="JO1058" s="28"/>
      <c r="JP1058" s="28"/>
      <c r="JQ1058" s="28"/>
      <c r="JR1058" s="28"/>
      <c r="JS1058" s="28"/>
      <c r="JT1058" s="28"/>
      <c r="JU1058" s="28"/>
      <c r="JV1058" s="28"/>
      <c r="JW1058" s="28"/>
      <c r="JX1058" s="28"/>
      <c r="JY1058" s="28"/>
      <c r="JZ1058" s="28"/>
      <c r="KA1058" s="28"/>
      <c r="KB1058" s="28"/>
      <c r="KC1058" s="28"/>
      <c r="KD1058" s="28"/>
    </row>
    <row r="1059" spans="5:290" x14ac:dyDescent="0.2">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c r="AA1059" s="31"/>
      <c r="AB1059" s="28"/>
      <c r="AC1059" s="31"/>
      <c r="AD1059" s="31"/>
      <c r="AE1059" s="31"/>
      <c r="AF1059" s="31"/>
      <c r="AG1059" s="31"/>
      <c r="AH1059" s="31"/>
      <c r="AI1059" s="31"/>
      <c r="AJ1059" s="31"/>
      <c r="AK1059" s="31"/>
      <c r="AL1059" s="31"/>
      <c r="AM1059" s="31"/>
      <c r="AN1059" s="31"/>
      <c r="AO1059" s="31"/>
      <c r="AP1059" s="31"/>
      <c r="AQ1059" s="31"/>
      <c r="AR1059" s="31"/>
      <c r="AT1059" s="28"/>
      <c r="AU1059" s="28"/>
      <c r="AV1059" s="28"/>
      <c r="AW1059" s="28"/>
      <c r="AX1059" s="28"/>
      <c r="AY1059" s="28"/>
      <c r="AZ1059" s="28"/>
      <c r="BA1059" s="28"/>
      <c r="BB1059" s="28"/>
      <c r="BC1059" s="28"/>
      <c r="BD1059" s="28"/>
      <c r="BE1059" s="28"/>
      <c r="BF1059" s="28"/>
      <c r="BG1059" s="28"/>
      <c r="BH1059" s="28"/>
      <c r="BI1059" s="28"/>
      <c r="BJ1059" s="28"/>
      <c r="BK1059" s="28"/>
      <c r="BL1059" s="28"/>
      <c r="BM1059" s="28"/>
      <c r="BN1059" s="28"/>
      <c r="BO1059" s="28"/>
      <c r="BP1059" s="28"/>
      <c r="BQ1059" s="28"/>
      <c r="BR1059" s="28"/>
      <c r="BS1059" s="28"/>
      <c r="BT1059" s="28"/>
      <c r="BU1059" s="28"/>
      <c r="BV1059" s="28"/>
      <c r="BW1059" s="28"/>
      <c r="BX1059" s="28"/>
      <c r="BY1059" s="28"/>
      <c r="BZ1059" s="28"/>
      <c r="CA1059" s="28"/>
      <c r="CB1059" s="28"/>
      <c r="CC1059" s="28"/>
      <c r="CD1059" s="28"/>
      <c r="CE1059" s="28"/>
      <c r="CF1059" s="28"/>
      <c r="CG1059" s="28"/>
      <c r="CH1059" s="28"/>
      <c r="CI1059" s="28"/>
      <c r="CJ1059" s="28"/>
      <c r="CK1059" s="28"/>
      <c r="CL1059" s="28"/>
      <c r="CM1059" s="28"/>
      <c r="CN1059" s="28"/>
      <c r="CO1059" s="28"/>
      <c r="CP1059" s="28"/>
      <c r="CQ1059" s="28"/>
      <c r="CR1059" s="28"/>
      <c r="CS1059" s="28"/>
      <c r="CT1059" s="28"/>
      <c r="CU1059" s="28"/>
      <c r="CV1059" s="28"/>
      <c r="CW1059" s="28"/>
      <c r="CX1059" s="28"/>
      <c r="CY1059" s="28"/>
      <c r="CZ1059" s="28"/>
      <c r="DA1059" s="28"/>
      <c r="DB1059" s="28"/>
      <c r="DC1059" s="28"/>
      <c r="DD1059" s="28"/>
      <c r="DE1059" s="28"/>
      <c r="DF1059" s="28"/>
      <c r="DG1059" s="28"/>
      <c r="DH1059" s="28"/>
      <c r="DI1059" s="28"/>
      <c r="DJ1059" s="28"/>
      <c r="DK1059" s="28"/>
      <c r="DL1059" s="28"/>
      <c r="DM1059" s="28"/>
      <c r="DN1059" s="28"/>
      <c r="DO1059" s="28"/>
      <c r="DP1059" s="28"/>
      <c r="DQ1059" s="28"/>
      <c r="DR1059" s="28"/>
      <c r="DS1059" s="28"/>
      <c r="DT1059" s="28"/>
      <c r="DU1059" s="28"/>
      <c r="DV1059" s="28"/>
      <c r="IP1059" s="28"/>
      <c r="IQ1059" s="28"/>
      <c r="IR1059" s="28"/>
      <c r="IS1059" s="28"/>
      <c r="IT1059" s="28"/>
      <c r="IU1059" s="28"/>
      <c r="IV1059" s="28"/>
      <c r="IW1059" s="28"/>
      <c r="IX1059" s="28"/>
      <c r="IY1059" s="28"/>
      <c r="IZ1059" s="28"/>
      <c r="JA1059" s="28"/>
      <c r="JB1059" s="28"/>
      <c r="JC1059" s="28"/>
      <c r="JD1059" s="28"/>
      <c r="JE1059" s="28"/>
      <c r="JF1059" s="28"/>
      <c r="JG1059" s="28"/>
      <c r="JH1059" s="28"/>
      <c r="JI1059" s="28"/>
      <c r="JJ1059" s="28"/>
      <c r="JK1059" s="28"/>
      <c r="JL1059" s="28"/>
      <c r="JM1059" s="28"/>
      <c r="JN1059" s="28"/>
      <c r="JO1059" s="28"/>
      <c r="JP1059" s="28"/>
      <c r="JQ1059" s="28"/>
      <c r="JR1059" s="28"/>
      <c r="JS1059" s="28"/>
      <c r="JT1059" s="28"/>
      <c r="JU1059" s="28"/>
      <c r="JV1059" s="28"/>
      <c r="JW1059" s="28"/>
      <c r="JX1059" s="28"/>
      <c r="JY1059" s="28"/>
      <c r="JZ1059" s="28"/>
      <c r="KA1059" s="28"/>
      <c r="KB1059" s="28"/>
      <c r="KC1059" s="28"/>
      <c r="KD1059" s="28"/>
    </row>
    <row r="1060" spans="5:290" x14ac:dyDescent="0.2">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c r="AA1060" s="31"/>
      <c r="AB1060" s="28"/>
      <c r="AC1060" s="31"/>
      <c r="AD1060" s="31"/>
      <c r="AE1060" s="31"/>
      <c r="AF1060" s="31"/>
      <c r="AG1060" s="31"/>
      <c r="AH1060" s="31"/>
      <c r="AI1060" s="31"/>
      <c r="AJ1060" s="31"/>
      <c r="AK1060" s="31"/>
      <c r="AL1060" s="31"/>
      <c r="AM1060" s="31"/>
      <c r="AN1060" s="31"/>
      <c r="AO1060" s="31"/>
      <c r="AP1060" s="31"/>
      <c r="AQ1060" s="31"/>
      <c r="AR1060" s="31"/>
      <c r="AT1060" s="28"/>
      <c r="AU1060" s="28"/>
      <c r="AV1060" s="28"/>
      <c r="AW1060" s="28"/>
      <c r="AX1060" s="28"/>
      <c r="AY1060" s="28"/>
      <c r="AZ1060" s="28"/>
      <c r="BA1060" s="28"/>
      <c r="BB1060" s="28"/>
      <c r="BC1060" s="28"/>
      <c r="BD1060" s="28"/>
      <c r="BE1060" s="28"/>
      <c r="BF1060" s="28"/>
      <c r="BG1060" s="28"/>
      <c r="BH1060" s="28"/>
      <c r="BI1060" s="28"/>
      <c r="BJ1060" s="28"/>
      <c r="BK1060" s="28"/>
      <c r="BL1060" s="28"/>
      <c r="BM1060" s="28"/>
      <c r="BN1060" s="28"/>
      <c r="BO1060" s="28"/>
      <c r="BP1060" s="28"/>
      <c r="BQ1060" s="28"/>
      <c r="BR1060" s="28"/>
      <c r="BS1060" s="28"/>
      <c r="BT1060" s="28"/>
      <c r="BU1060" s="28"/>
      <c r="BV1060" s="28"/>
      <c r="BW1060" s="28"/>
      <c r="BX1060" s="28"/>
      <c r="BY1060" s="28"/>
      <c r="BZ1060" s="28"/>
      <c r="CA1060" s="28"/>
      <c r="CB1060" s="28"/>
      <c r="CC1060" s="28"/>
      <c r="CD1060" s="28"/>
      <c r="CE1060" s="28"/>
      <c r="CF1060" s="28"/>
      <c r="CG1060" s="28"/>
      <c r="CH1060" s="28"/>
      <c r="CI1060" s="28"/>
      <c r="CJ1060" s="28"/>
      <c r="CK1060" s="28"/>
      <c r="CL1060" s="28"/>
      <c r="CM1060" s="28"/>
      <c r="CN1060" s="28"/>
      <c r="CO1060" s="28"/>
      <c r="CP1060" s="28"/>
      <c r="CQ1060" s="28"/>
      <c r="CR1060" s="28"/>
      <c r="CS1060" s="28"/>
      <c r="CT1060" s="28"/>
      <c r="CU1060" s="28"/>
      <c r="CV1060" s="28"/>
      <c r="CW1060" s="28"/>
      <c r="CX1060" s="28"/>
      <c r="CY1060" s="28"/>
      <c r="CZ1060" s="28"/>
      <c r="DA1060" s="28"/>
      <c r="DB1060" s="28"/>
      <c r="DC1060" s="28"/>
      <c r="DD1060" s="28"/>
      <c r="DE1060" s="28"/>
      <c r="DF1060" s="28"/>
      <c r="DG1060" s="28"/>
      <c r="DH1060" s="28"/>
      <c r="DI1060" s="28"/>
      <c r="DJ1060" s="28"/>
      <c r="DK1060" s="28"/>
      <c r="DL1060" s="28"/>
      <c r="DM1060" s="28"/>
      <c r="DN1060" s="28"/>
      <c r="DO1060" s="28"/>
      <c r="DP1060" s="28"/>
      <c r="DQ1060" s="28"/>
      <c r="DR1060" s="28"/>
      <c r="DS1060" s="28"/>
      <c r="DT1060" s="28"/>
      <c r="DU1060" s="28"/>
      <c r="DV1060" s="28"/>
      <c r="IP1060" s="28"/>
      <c r="IQ1060" s="28"/>
      <c r="IR1060" s="28"/>
      <c r="IS1060" s="28"/>
      <c r="IT1060" s="28"/>
      <c r="IU1060" s="28"/>
      <c r="IV1060" s="28"/>
      <c r="IW1060" s="28"/>
      <c r="IX1060" s="28"/>
      <c r="IY1060" s="28"/>
      <c r="IZ1060" s="28"/>
      <c r="JA1060" s="28"/>
      <c r="JB1060" s="28"/>
      <c r="JC1060" s="28"/>
      <c r="JD1060" s="28"/>
      <c r="JE1060" s="28"/>
      <c r="JF1060" s="28"/>
      <c r="JG1060" s="28"/>
      <c r="JH1060" s="28"/>
      <c r="JI1060" s="28"/>
      <c r="JJ1060" s="28"/>
      <c r="JK1060" s="28"/>
      <c r="JL1060" s="28"/>
      <c r="JM1060" s="28"/>
      <c r="JN1060" s="28"/>
      <c r="JO1060" s="28"/>
      <c r="JP1060" s="28"/>
      <c r="JQ1060" s="28"/>
      <c r="JR1060" s="28"/>
      <c r="JS1060" s="28"/>
      <c r="JT1060" s="28"/>
      <c r="JU1060" s="28"/>
      <c r="JV1060" s="28"/>
      <c r="JW1060" s="28"/>
      <c r="JX1060" s="28"/>
      <c r="JY1060" s="28"/>
      <c r="JZ1060" s="28"/>
      <c r="KA1060" s="28"/>
      <c r="KB1060" s="28"/>
      <c r="KC1060" s="28"/>
      <c r="KD1060" s="28"/>
    </row>
    <row r="1061" spans="5:290" x14ac:dyDescent="0.2">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c r="AA1061" s="31"/>
      <c r="AB1061" s="28"/>
      <c r="AC1061" s="31"/>
      <c r="AD1061" s="31"/>
      <c r="AE1061" s="31"/>
      <c r="AF1061" s="31"/>
      <c r="AG1061" s="31"/>
      <c r="AH1061" s="31"/>
      <c r="AI1061" s="31"/>
      <c r="AJ1061" s="31"/>
      <c r="AK1061" s="31"/>
      <c r="AL1061" s="31"/>
      <c r="AM1061" s="31"/>
      <c r="AN1061" s="31"/>
      <c r="AO1061" s="31"/>
      <c r="AP1061" s="31"/>
      <c r="AQ1061" s="31"/>
      <c r="AR1061" s="31"/>
      <c r="AT1061" s="28"/>
      <c r="AU1061" s="28"/>
      <c r="AV1061" s="28"/>
      <c r="AW1061" s="28"/>
      <c r="AX1061" s="28"/>
      <c r="AY1061" s="28"/>
      <c r="AZ1061" s="28"/>
      <c r="BA1061" s="28"/>
      <c r="BB1061" s="28"/>
      <c r="BC1061" s="28"/>
      <c r="BD1061" s="28"/>
      <c r="BE1061" s="28"/>
      <c r="BF1061" s="28"/>
      <c r="BG1061" s="28"/>
      <c r="BH1061" s="28"/>
      <c r="BI1061" s="28"/>
      <c r="BJ1061" s="28"/>
      <c r="BK1061" s="28"/>
      <c r="BL1061" s="28"/>
      <c r="BM1061" s="28"/>
      <c r="BN1061" s="28"/>
      <c r="BO1061" s="28"/>
      <c r="BP1061" s="28"/>
      <c r="BQ1061" s="28"/>
      <c r="BR1061" s="28"/>
      <c r="BS1061" s="28"/>
      <c r="BT1061" s="28"/>
      <c r="BU1061" s="28"/>
      <c r="BV1061" s="28"/>
      <c r="BW1061" s="28"/>
      <c r="BX1061" s="28"/>
      <c r="BY1061" s="28"/>
      <c r="BZ1061" s="28"/>
      <c r="CA1061" s="28"/>
      <c r="CB1061" s="28"/>
      <c r="CC1061" s="28"/>
      <c r="CD1061" s="28"/>
      <c r="CE1061" s="28"/>
      <c r="CF1061" s="28"/>
      <c r="CG1061" s="28"/>
      <c r="CH1061" s="28"/>
      <c r="CI1061" s="28"/>
      <c r="CJ1061" s="28"/>
      <c r="CK1061" s="28"/>
      <c r="CL1061" s="28"/>
      <c r="CM1061" s="28"/>
      <c r="CN1061" s="28"/>
      <c r="CO1061" s="28"/>
      <c r="CP1061" s="28"/>
      <c r="CQ1061" s="28"/>
      <c r="CR1061" s="28"/>
      <c r="CS1061" s="28"/>
      <c r="CT1061" s="28"/>
      <c r="CU1061" s="28"/>
      <c r="CV1061" s="28"/>
      <c r="CW1061" s="28"/>
      <c r="CX1061" s="28"/>
      <c r="CY1061" s="28"/>
      <c r="CZ1061" s="28"/>
      <c r="DA1061" s="28"/>
      <c r="DB1061" s="28"/>
      <c r="DC1061" s="28"/>
      <c r="DD1061" s="28"/>
      <c r="DE1061" s="28"/>
      <c r="DF1061" s="28"/>
      <c r="DG1061" s="28"/>
      <c r="DH1061" s="28"/>
      <c r="DI1061" s="28"/>
      <c r="DJ1061" s="28"/>
      <c r="DK1061" s="28"/>
      <c r="DL1061" s="28"/>
      <c r="DM1061" s="28"/>
      <c r="DN1061" s="28"/>
      <c r="DO1061" s="28"/>
      <c r="DP1061" s="28"/>
      <c r="DQ1061" s="28"/>
      <c r="DR1061" s="28"/>
      <c r="DS1061" s="28"/>
      <c r="DT1061" s="28"/>
      <c r="DU1061" s="28"/>
      <c r="DV1061" s="28"/>
      <c r="IP1061" s="28"/>
      <c r="IQ1061" s="28"/>
      <c r="IR1061" s="28"/>
      <c r="IS1061" s="28"/>
      <c r="IT1061" s="28"/>
      <c r="IU1061" s="28"/>
      <c r="IV1061" s="28"/>
      <c r="IW1061" s="28"/>
      <c r="IX1061" s="28"/>
      <c r="IY1061" s="28"/>
      <c r="IZ1061" s="28"/>
      <c r="JA1061" s="28"/>
      <c r="JB1061" s="28"/>
      <c r="JC1061" s="28"/>
      <c r="JD1061" s="28"/>
      <c r="JE1061" s="28"/>
      <c r="JF1061" s="28"/>
      <c r="JG1061" s="28"/>
      <c r="JH1061" s="28"/>
      <c r="JI1061" s="28"/>
      <c r="JJ1061" s="28"/>
      <c r="JK1061" s="28"/>
      <c r="JL1061" s="28"/>
      <c r="JM1061" s="28"/>
      <c r="JN1061" s="28"/>
      <c r="JO1061" s="28"/>
      <c r="JP1061" s="28"/>
      <c r="JQ1061" s="28"/>
      <c r="JR1061" s="28"/>
      <c r="JS1061" s="28"/>
      <c r="JT1061" s="28"/>
      <c r="JU1061" s="28"/>
      <c r="JV1061" s="28"/>
      <c r="JW1061" s="28"/>
      <c r="JX1061" s="28"/>
      <c r="JY1061" s="28"/>
      <c r="JZ1061" s="28"/>
      <c r="KA1061" s="28"/>
      <c r="KB1061" s="28"/>
      <c r="KC1061" s="28"/>
      <c r="KD1061" s="28"/>
    </row>
    <row r="1062" spans="5:290" x14ac:dyDescent="0.2">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c r="AA1062" s="31"/>
      <c r="AB1062" s="28"/>
      <c r="AC1062" s="31"/>
      <c r="AD1062" s="31"/>
      <c r="AE1062" s="31"/>
      <c r="AF1062" s="31"/>
      <c r="AG1062" s="31"/>
      <c r="AH1062" s="31"/>
      <c r="AI1062" s="31"/>
      <c r="AJ1062" s="31"/>
      <c r="AK1062" s="31"/>
      <c r="AL1062" s="31"/>
      <c r="AM1062" s="31"/>
      <c r="AN1062" s="31"/>
      <c r="AO1062" s="31"/>
      <c r="AP1062" s="31"/>
      <c r="AQ1062" s="31"/>
      <c r="AR1062" s="31"/>
      <c r="AT1062" s="28"/>
      <c r="AU1062" s="28"/>
      <c r="AV1062" s="28"/>
      <c r="AW1062" s="28"/>
      <c r="AX1062" s="28"/>
      <c r="AY1062" s="28"/>
      <c r="AZ1062" s="28"/>
      <c r="BA1062" s="28"/>
      <c r="BB1062" s="28"/>
      <c r="BC1062" s="28"/>
      <c r="BD1062" s="28"/>
      <c r="BE1062" s="28"/>
      <c r="BF1062" s="28"/>
      <c r="BG1062" s="28"/>
      <c r="BH1062" s="28"/>
      <c r="BI1062" s="28"/>
      <c r="BJ1062" s="28"/>
      <c r="BK1062" s="28"/>
      <c r="BL1062" s="28"/>
      <c r="BM1062" s="28"/>
      <c r="BN1062" s="28"/>
      <c r="BO1062" s="28"/>
      <c r="BP1062" s="28"/>
      <c r="BQ1062" s="28"/>
      <c r="BR1062" s="28"/>
      <c r="BS1062" s="28"/>
      <c r="BT1062" s="28"/>
      <c r="BU1062" s="28"/>
      <c r="BV1062" s="28"/>
      <c r="BW1062" s="28"/>
      <c r="BX1062" s="28"/>
      <c r="BY1062" s="28"/>
      <c r="BZ1062" s="28"/>
      <c r="CA1062" s="28"/>
      <c r="CB1062" s="28"/>
      <c r="CC1062" s="28"/>
      <c r="CD1062" s="28"/>
      <c r="CE1062" s="28"/>
      <c r="CF1062" s="28"/>
      <c r="CG1062" s="28"/>
      <c r="CH1062" s="28"/>
      <c r="CI1062" s="28"/>
      <c r="CJ1062" s="28"/>
      <c r="CK1062" s="28"/>
      <c r="CL1062" s="28"/>
      <c r="CM1062" s="28"/>
      <c r="CN1062" s="28"/>
      <c r="CO1062" s="28"/>
      <c r="CP1062" s="28"/>
      <c r="CQ1062" s="28"/>
      <c r="CR1062" s="28"/>
      <c r="CS1062" s="28"/>
      <c r="CT1062" s="28"/>
      <c r="CU1062" s="28"/>
      <c r="CV1062" s="28"/>
      <c r="CW1062" s="28"/>
      <c r="CX1062" s="28"/>
      <c r="CY1062" s="28"/>
      <c r="CZ1062" s="28"/>
      <c r="DA1062" s="28"/>
      <c r="DB1062" s="28"/>
      <c r="DC1062" s="28"/>
      <c r="DD1062" s="28"/>
      <c r="DE1062" s="28"/>
      <c r="DF1062" s="28"/>
      <c r="DG1062" s="28"/>
      <c r="DH1062" s="28"/>
      <c r="DI1062" s="28"/>
      <c r="DJ1062" s="28"/>
      <c r="DK1062" s="28"/>
      <c r="DL1062" s="28"/>
      <c r="DM1062" s="28"/>
      <c r="DN1062" s="28"/>
      <c r="DO1062" s="28"/>
      <c r="DP1062" s="28"/>
      <c r="DQ1062" s="28"/>
      <c r="DR1062" s="28"/>
      <c r="DS1062" s="28"/>
      <c r="DT1062" s="28"/>
      <c r="DU1062" s="28"/>
      <c r="DV1062" s="28"/>
      <c r="IP1062" s="28"/>
      <c r="IQ1062" s="28"/>
      <c r="IR1062" s="28"/>
      <c r="IS1062" s="28"/>
      <c r="IT1062" s="28"/>
      <c r="IU1062" s="28"/>
      <c r="IV1062" s="28"/>
      <c r="IW1062" s="28"/>
      <c r="IX1062" s="28"/>
      <c r="IY1062" s="28"/>
      <c r="IZ1062" s="28"/>
      <c r="JA1062" s="28"/>
      <c r="JB1062" s="28"/>
      <c r="JC1062" s="28"/>
      <c r="JD1062" s="28"/>
      <c r="JE1062" s="28"/>
      <c r="JF1062" s="28"/>
      <c r="JG1062" s="28"/>
      <c r="JH1062" s="28"/>
      <c r="JI1062" s="28"/>
      <c r="JJ1062" s="28"/>
      <c r="JK1062" s="28"/>
      <c r="JL1062" s="28"/>
      <c r="JM1062" s="28"/>
      <c r="JN1062" s="28"/>
      <c r="JO1062" s="28"/>
      <c r="JP1062" s="28"/>
      <c r="JQ1062" s="28"/>
      <c r="JR1062" s="28"/>
      <c r="JS1062" s="28"/>
      <c r="JT1062" s="28"/>
      <c r="JU1062" s="28"/>
      <c r="JV1062" s="28"/>
      <c r="JW1062" s="28"/>
      <c r="JX1062" s="28"/>
      <c r="JY1062" s="28"/>
      <c r="JZ1062" s="28"/>
      <c r="KA1062" s="28"/>
      <c r="KB1062" s="28"/>
      <c r="KC1062" s="28"/>
      <c r="KD1062" s="28"/>
    </row>
    <row r="1063" spans="5:290" x14ac:dyDescent="0.2">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c r="AA1063" s="31"/>
      <c r="AB1063" s="28"/>
      <c r="AC1063" s="31"/>
      <c r="AD1063" s="31"/>
      <c r="AE1063" s="31"/>
      <c r="AF1063" s="31"/>
      <c r="AG1063" s="31"/>
      <c r="AH1063" s="31"/>
      <c r="AI1063" s="31"/>
      <c r="AJ1063" s="31"/>
      <c r="AK1063" s="31"/>
      <c r="AL1063" s="31"/>
      <c r="AM1063" s="31"/>
      <c r="AN1063" s="31"/>
      <c r="AO1063" s="31"/>
      <c r="AP1063" s="31"/>
      <c r="AQ1063" s="31"/>
      <c r="AR1063" s="31"/>
      <c r="AT1063" s="28"/>
      <c r="AU1063" s="28"/>
      <c r="AV1063" s="28"/>
      <c r="AW1063" s="28"/>
      <c r="AX1063" s="28"/>
      <c r="AY1063" s="28"/>
      <c r="AZ1063" s="28"/>
      <c r="BA1063" s="28"/>
      <c r="BB1063" s="28"/>
      <c r="BC1063" s="28"/>
      <c r="BD1063" s="28"/>
      <c r="BE1063" s="28"/>
      <c r="BF1063" s="28"/>
      <c r="BG1063" s="28"/>
      <c r="BH1063" s="28"/>
      <c r="BI1063" s="28"/>
      <c r="BJ1063" s="28"/>
      <c r="BK1063" s="28"/>
      <c r="BL1063" s="28"/>
      <c r="BM1063" s="28"/>
      <c r="BN1063" s="28"/>
      <c r="BO1063" s="28"/>
      <c r="BP1063" s="28"/>
      <c r="BQ1063" s="28"/>
      <c r="BR1063" s="28"/>
      <c r="BS1063" s="28"/>
      <c r="BT1063" s="28"/>
      <c r="BU1063" s="28"/>
      <c r="BV1063" s="28"/>
      <c r="BW1063" s="28"/>
      <c r="BX1063" s="28"/>
      <c r="BY1063" s="28"/>
      <c r="BZ1063" s="28"/>
      <c r="CA1063" s="28"/>
      <c r="CB1063" s="28"/>
      <c r="CC1063" s="28"/>
      <c r="CD1063" s="28"/>
      <c r="CE1063" s="28"/>
      <c r="CF1063" s="28"/>
      <c r="CG1063" s="28"/>
      <c r="CH1063" s="28"/>
      <c r="CI1063" s="28"/>
      <c r="CJ1063" s="28"/>
      <c r="CK1063" s="28"/>
      <c r="CL1063" s="28"/>
      <c r="CM1063" s="28"/>
      <c r="CN1063" s="28"/>
      <c r="CO1063" s="28"/>
      <c r="CP1063" s="28"/>
      <c r="CQ1063" s="28"/>
      <c r="CR1063" s="28"/>
      <c r="CS1063" s="28"/>
      <c r="CT1063" s="28"/>
      <c r="CU1063" s="28"/>
      <c r="CV1063" s="28"/>
      <c r="CW1063" s="28"/>
      <c r="CX1063" s="28"/>
      <c r="CY1063" s="28"/>
      <c r="CZ1063" s="28"/>
      <c r="DA1063" s="28"/>
      <c r="DB1063" s="28"/>
      <c r="DC1063" s="28"/>
      <c r="DD1063" s="28"/>
      <c r="DE1063" s="28"/>
      <c r="DF1063" s="28"/>
      <c r="DG1063" s="28"/>
      <c r="DH1063" s="28"/>
      <c r="DI1063" s="28"/>
      <c r="DJ1063" s="28"/>
      <c r="DK1063" s="28"/>
      <c r="DL1063" s="28"/>
      <c r="DM1063" s="28"/>
      <c r="DN1063" s="28"/>
      <c r="DO1063" s="28"/>
      <c r="DP1063" s="28"/>
      <c r="DQ1063" s="28"/>
      <c r="DR1063" s="28"/>
      <c r="DS1063" s="28"/>
      <c r="DT1063" s="28"/>
      <c r="DU1063" s="28"/>
      <c r="DV1063" s="28"/>
      <c r="IP1063" s="28"/>
      <c r="IQ1063" s="28"/>
      <c r="IR1063" s="28"/>
      <c r="IS1063" s="28"/>
      <c r="IT1063" s="28"/>
      <c r="IU1063" s="28"/>
      <c r="IV1063" s="28"/>
      <c r="IW1063" s="28"/>
      <c r="IX1063" s="28"/>
      <c r="IY1063" s="28"/>
      <c r="IZ1063" s="28"/>
      <c r="JA1063" s="28"/>
      <c r="JB1063" s="28"/>
      <c r="JC1063" s="28"/>
      <c r="JD1063" s="28"/>
      <c r="JE1063" s="28"/>
      <c r="JF1063" s="28"/>
      <c r="JG1063" s="28"/>
      <c r="JH1063" s="28"/>
      <c r="JI1063" s="28"/>
      <c r="JJ1063" s="28"/>
      <c r="JK1063" s="28"/>
      <c r="JL1063" s="28"/>
      <c r="JM1063" s="28"/>
      <c r="JN1063" s="28"/>
      <c r="JO1063" s="28"/>
      <c r="JP1063" s="28"/>
      <c r="JQ1063" s="28"/>
      <c r="JR1063" s="28"/>
      <c r="JS1063" s="28"/>
      <c r="JT1063" s="28"/>
      <c r="JU1063" s="28"/>
      <c r="JV1063" s="28"/>
      <c r="JW1063" s="28"/>
      <c r="JX1063" s="28"/>
      <c r="JY1063" s="28"/>
      <c r="JZ1063" s="28"/>
      <c r="KA1063" s="28"/>
      <c r="KB1063" s="28"/>
      <c r="KC1063" s="28"/>
      <c r="KD1063" s="28"/>
    </row>
    <row r="1064" spans="5:290" x14ac:dyDescent="0.2">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c r="AA1064" s="31"/>
      <c r="AB1064" s="28"/>
      <c r="AC1064" s="31"/>
      <c r="AD1064" s="31"/>
      <c r="AE1064" s="31"/>
      <c r="AF1064" s="31"/>
      <c r="AG1064" s="31"/>
      <c r="AH1064" s="31"/>
      <c r="AI1064" s="31"/>
      <c r="AJ1064" s="31"/>
      <c r="AK1064" s="31"/>
      <c r="AL1064" s="31"/>
      <c r="AM1064" s="31"/>
      <c r="AN1064" s="31"/>
      <c r="AO1064" s="31"/>
      <c r="AP1064" s="31"/>
      <c r="AQ1064" s="31"/>
      <c r="AR1064" s="31"/>
      <c r="AT1064" s="28"/>
      <c r="AU1064" s="28"/>
      <c r="AV1064" s="28"/>
      <c r="AW1064" s="28"/>
      <c r="AX1064" s="28"/>
      <c r="AY1064" s="28"/>
      <c r="AZ1064" s="28"/>
      <c r="BA1064" s="28"/>
      <c r="BB1064" s="28"/>
      <c r="BC1064" s="28"/>
      <c r="BD1064" s="28"/>
      <c r="BE1064" s="28"/>
      <c r="BF1064" s="28"/>
      <c r="BG1064" s="28"/>
      <c r="BH1064" s="28"/>
      <c r="BI1064" s="28"/>
      <c r="BJ1064" s="28"/>
      <c r="BK1064" s="28"/>
      <c r="BL1064" s="28"/>
      <c r="BM1064" s="28"/>
      <c r="BN1064" s="28"/>
      <c r="BO1064" s="28"/>
      <c r="BP1064" s="28"/>
      <c r="BQ1064" s="28"/>
      <c r="BR1064" s="28"/>
      <c r="BS1064" s="28"/>
      <c r="BT1064" s="28"/>
      <c r="BU1064" s="28"/>
      <c r="BV1064" s="28"/>
      <c r="BW1064" s="28"/>
      <c r="BX1064" s="28"/>
      <c r="BY1064" s="28"/>
      <c r="BZ1064" s="28"/>
      <c r="CA1064" s="28"/>
      <c r="CB1064" s="28"/>
      <c r="CC1064" s="28"/>
      <c r="CD1064" s="28"/>
      <c r="CE1064" s="28"/>
      <c r="CF1064" s="28"/>
      <c r="CG1064" s="28"/>
      <c r="CH1064" s="28"/>
      <c r="CI1064" s="28"/>
      <c r="CJ1064" s="28"/>
      <c r="CK1064" s="28"/>
      <c r="CL1064" s="28"/>
      <c r="CM1064" s="28"/>
      <c r="CN1064" s="28"/>
      <c r="CO1064" s="28"/>
      <c r="CP1064" s="28"/>
      <c r="CQ1064" s="28"/>
      <c r="CR1064" s="28"/>
      <c r="CS1064" s="28"/>
      <c r="CT1064" s="28"/>
      <c r="CU1064" s="28"/>
      <c r="CV1064" s="28"/>
      <c r="CW1064" s="28"/>
      <c r="CX1064" s="28"/>
      <c r="CY1064" s="28"/>
      <c r="CZ1064" s="28"/>
      <c r="DA1064" s="28"/>
      <c r="DB1064" s="28"/>
      <c r="DC1064" s="28"/>
      <c r="DD1064" s="28"/>
      <c r="DE1064" s="28"/>
      <c r="DF1064" s="28"/>
      <c r="DG1064" s="28"/>
      <c r="DH1064" s="28"/>
      <c r="DI1064" s="28"/>
      <c r="DJ1064" s="28"/>
      <c r="DK1064" s="28"/>
      <c r="DL1064" s="28"/>
      <c r="DM1064" s="28"/>
      <c r="DN1064" s="28"/>
      <c r="DO1064" s="28"/>
      <c r="DP1064" s="28"/>
      <c r="DQ1064" s="28"/>
      <c r="DR1064" s="28"/>
      <c r="DS1064" s="28"/>
      <c r="DT1064" s="28"/>
      <c r="DU1064" s="28"/>
      <c r="DV1064" s="28"/>
      <c r="IP1064" s="28"/>
      <c r="IQ1064" s="28"/>
      <c r="IR1064" s="28"/>
      <c r="IS1064" s="28"/>
      <c r="IT1064" s="28"/>
      <c r="IU1064" s="28"/>
      <c r="IV1064" s="28"/>
      <c r="IW1064" s="28"/>
      <c r="IX1064" s="28"/>
      <c r="IY1064" s="28"/>
      <c r="IZ1064" s="28"/>
      <c r="JA1064" s="28"/>
      <c r="JB1064" s="28"/>
      <c r="JC1064" s="28"/>
      <c r="JD1064" s="28"/>
      <c r="JE1064" s="28"/>
      <c r="JF1064" s="28"/>
      <c r="JG1064" s="28"/>
      <c r="JH1064" s="28"/>
      <c r="JI1064" s="28"/>
      <c r="JJ1064" s="28"/>
      <c r="JK1064" s="28"/>
      <c r="JL1064" s="28"/>
      <c r="JM1064" s="28"/>
      <c r="JN1064" s="28"/>
      <c r="JO1064" s="28"/>
      <c r="JP1064" s="28"/>
      <c r="JQ1064" s="28"/>
      <c r="JR1064" s="28"/>
      <c r="JS1064" s="28"/>
      <c r="JT1064" s="28"/>
      <c r="JU1064" s="28"/>
      <c r="JV1064" s="28"/>
      <c r="JW1064" s="28"/>
      <c r="JX1064" s="28"/>
      <c r="JY1064" s="28"/>
      <c r="JZ1064" s="28"/>
      <c r="KA1064" s="28"/>
      <c r="KB1064" s="28"/>
      <c r="KC1064" s="28"/>
      <c r="KD1064" s="28"/>
    </row>
    <row r="1065" spans="5:290" x14ac:dyDescent="0.2">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c r="AA1065" s="31"/>
      <c r="AB1065" s="28"/>
      <c r="AC1065" s="31"/>
      <c r="AD1065" s="31"/>
      <c r="AE1065" s="31"/>
      <c r="AF1065" s="31"/>
      <c r="AG1065" s="31"/>
      <c r="AH1065" s="31"/>
      <c r="AI1065" s="31"/>
      <c r="AJ1065" s="31"/>
      <c r="AK1065" s="31"/>
      <c r="AL1065" s="31"/>
      <c r="AM1065" s="31"/>
      <c r="AN1065" s="31"/>
      <c r="AO1065" s="31"/>
      <c r="AP1065" s="31"/>
      <c r="AQ1065" s="31"/>
      <c r="AR1065" s="31"/>
      <c r="AT1065" s="28"/>
      <c r="AU1065" s="28"/>
      <c r="AV1065" s="28"/>
      <c r="AW1065" s="28"/>
      <c r="AX1065" s="28"/>
      <c r="AY1065" s="28"/>
      <c r="AZ1065" s="28"/>
      <c r="BA1065" s="28"/>
      <c r="BB1065" s="28"/>
      <c r="BC1065" s="28"/>
      <c r="BD1065" s="28"/>
      <c r="BE1065" s="28"/>
      <c r="BF1065" s="28"/>
      <c r="BG1065" s="28"/>
      <c r="BH1065" s="28"/>
      <c r="BI1065" s="28"/>
      <c r="BJ1065" s="28"/>
      <c r="BK1065" s="28"/>
      <c r="BL1065" s="28"/>
      <c r="BM1065" s="28"/>
      <c r="BN1065" s="28"/>
      <c r="BO1065" s="28"/>
      <c r="BP1065" s="28"/>
      <c r="BQ1065" s="28"/>
      <c r="BR1065" s="28"/>
      <c r="BS1065" s="28"/>
      <c r="BT1065" s="28"/>
      <c r="BU1065" s="28"/>
      <c r="BV1065" s="28"/>
      <c r="BW1065" s="28"/>
      <c r="BX1065" s="28"/>
      <c r="BY1065" s="28"/>
      <c r="BZ1065" s="28"/>
      <c r="CA1065" s="28"/>
      <c r="CB1065" s="28"/>
      <c r="CC1065" s="28"/>
      <c r="CD1065" s="28"/>
      <c r="CE1065" s="28"/>
      <c r="CF1065" s="28"/>
      <c r="CG1065" s="28"/>
      <c r="CH1065" s="28"/>
      <c r="CI1065" s="28"/>
      <c r="CJ1065" s="28"/>
      <c r="CK1065" s="28"/>
      <c r="CL1065" s="28"/>
      <c r="CM1065" s="28"/>
      <c r="CN1065" s="28"/>
      <c r="CO1065" s="28"/>
      <c r="CP1065" s="28"/>
      <c r="CQ1065" s="28"/>
      <c r="CR1065" s="28"/>
      <c r="CS1065" s="28"/>
      <c r="CT1065" s="28"/>
      <c r="CU1065" s="28"/>
      <c r="CV1065" s="28"/>
      <c r="CW1065" s="28"/>
      <c r="CX1065" s="28"/>
      <c r="CY1065" s="28"/>
      <c r="CZ1065" s="28"/>
      <c r="DA1065" s="28"/>
      <c r="DB1065" s="28"/>
      <c r="DC1065" s="28"/>
      <c r="DD1065" s="28"/>
      <c r="DE1065" s="28"/>
      <c r="DF1065" s="28"/>
      <c r="DG1065" s="28"/>
      <c r="DH1065" s="28"/>
      <c r="DI1065" s="28"/>
      <c r="DJ1065" s="28"/>
      <c r="DK1065" s="28"/>
      <c r="DL1065" s="28"/>
      <c r="DM1065" s="28"/>
      <c r="DN1065" s="28"/>
      <c r="DO1065" s="28"/>
      <c r="DP1065" s="28"/>
      <c r="DQ1065" s="28"/>
      <c r="DR1065" s="28"/>
      <c r="DS1065" s="28"/>
      <c r="DT1065" s="28"/>
      <c r="DU1065" s="28"/>
      <c r="DV1065" s="28"/>
      <c r="IP1065" s="28"/>
      <c r="IQ1065" s="28"/>
      <c r="IR1065" s="28"/>
      <c r="IS1065" s="28"/>
      <c r="IT1065" s="28"/>
      <c r="IU1065" s="28"/>
      <c r="IV1065" s="28"/>
      <c r="IW1065" s="28"/>
      <c r="IX1065" s="28"/>
      <c r="IY1065" s="28"/>
      <c r="IZ1065" s="28"/>
      <c r="JA1065" s="28"/>
      <c r="JB1065" s="28"/>
      <c r="JC1065" s="28"/>
      <c r="JD1065" s="28"/>
      <c r="JE1065" s="28"/>
      <c r="JF1065" s="28"/>
      <c r="JG1065" s="28"/>
      <c r="JH1065" s="28"/>
      <c r="JI1065" s="28"/>
      <c r="JJ1065" s="28"/>
      <c r="JK1065" s="28"/>
      <c r="JL1065" s="28"/>
      <c r="JM1065" s="28"/>
      <c r="JN1065" s="28"/>
      <c r="JO1065" s="28"/>
      <c r="JP1065" s="28"/>
      <c r="JQ1065" s="28"/>
      <c r="JR1065" s="28"/>
      <c r="JS1065" s="28"/>
      <c r="JT1065" s="28"/>
      <c r="JU1065" s="28"/>
      <c r="JV1065" s="28"/>
      <c r="JW1065" s="28"/>
      <c r="JX1065" s="28"/>
      <c r="JY1065" s="28"/>
      <c r="JZ1065" s="28"/>
      <c r="KA1065" s="28"/>
      <c r="KB1065" s="28"/>
      <c r="KC1065" s="28"/>
      <c r="KD1065" s="28"/>
    </row>
    <row r="1066" spans="5:290" x14ac:dyDescent="0.2">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c r="AA1066" s="31"/>
      <c r="AB1066" s="28"/>
      <c r="AC1066" s="31"/>
      <c r="AD1066" s="31"/>
      <c r="AE1066" s="31"/>
      <c r="AF1066" s="31"/>
      <c r="AG1066" s="31"/>
      <c r="AH1066" s="31"/>
      <c r="AI1066" s="31"/>
      <c r="AJ1066" s="31"/>
      <c r="AK1066" s="31"/>
      <c r="AL1066" s="31"/>
      <c r="AM1066" s="31"/>
      <c r="AN1066" s="31"/>
      <c r="AO1066" s="31"/>
      <c r="AP1066" s="31"/>
      <c r="AQ1066" s="31"/>
      <c r="AR1066" s="31"/>
      <c r="AT1066" s="28"/>
      <c r="AU1066" s="28"/>
      <c r="AV1066" s="28"/>
      <c r="AW1066" s="28"/>
      <c r="AX1066" s="28"/>
      <c r="AY1066" s="28"/>
      <c r="AZ1066" s="28"/>
      <c r="BA1066" s="28"/>
      <c r="BB1066" s="28"/>
      <c r="BC1066" s="28"/>
      <c r="BD1066" s="28"/>
      <c r="BE1066" s="28"/>
      <c r="BF1066" s="28"/>
      <c r="BG1066" s="28"/>
      <c r="BH1066" s="28"/>
      <c r="BI1066" s="28"/>
      <c r="BJ1066" s="28"/>
      <c r="BK1066" s="28"/>
      <c r="BL1066" s="28"/>
      <c r="BM1066" s="28"/>
      <c r="BN1066" s="28"/>
      <c r="BO1066" s="28"/>
      <c r="BP1066" s="28"/>
      <c r="BQ1066" s="28"/>
      <c r="BR1066" s="28"/>
      <c r="BS1066" s="28"/>
      <c r="BT1066" s="28"/>
      <c r="BU1066" s="28"/>
      <c r="BV1066" s="28"/>
      <c r="BW1066" s="28"/>
      <c r="BX1066" s="28"/>
      <c r="BY1066" s="28"/>
      <c r="BZ1066" s="28"/>
      <c r="CA1066" s="28"/>
      <c r="CB1066" s="28"/>
      <c r="CC1066" s="28"/>
      <c r="CD1066" s="28"/>
      <c r="CE1066" s="28"/>
      <c r="CF1066" s="28"/>
      <c r="CG1066" s="28"/>
      <c r="CH1066" s="28"/>
      <c r="CI1066" s="28"/>
      <c r="CJ1066" s="28"/>
      <c r="CK1066" s="28"/>
      <c r="CL1066" s="28"/>
      <c r="CM1066" s="28"/>
      <c r="CN1066" s="28"/>
      <c r="CO1066" s="28"/>
      <c r="CP1066" s="28"/>
      <c r="CQ1066" s="28"/>
      <c r="CR1066" s="28"/>
      <c r="CS1066" s="28"/>
      <c r="CT1066" s="28"/>
      <c r="CU1066" s="28"/>
      <c r="CV1066" s="28"/>
      <c r="CW1066" s="28"/>
      <c r="CX1066" s="28"/>
      <c r="CY1066" s="28"/>
      <c r="CZ1066" s="28"/>
      <c r="DA1066" s="28"/>
      <c r="DB1066" s="28"/>
      <c r="DC1066" s="28"/>
      <c r="DD1066" s="28"/>
      <c r="DE1066" s="28"/>
      <c r="DF1066" s="28"/>
      <c r="DG1066" s="28"/>
      <c r="DH1066" s="28"/>
      <c r="DI1066" s="28"/>
      <c r="DJ1066" s="28"/>
      <c r="DK1066" s="28"/>
      <c r="DL1066" s="28"/>
      <c r="DM1066" s="28"/>
      <c r="DN1066" s="28"/>
      <c r="DO1066" s="28"/>
      <c r="DP1066" s="28"/>
      <c r="DQ1066" s="28"/>
      <c r="DR1066" s="28"/>
      <c r="DS1066" s="28"/>
      <c r="DT1066" s="28"/>
      <c r="DU1066" s="28"/>
      <c r="DV1066" s="28"/>
      <c r="IP1066" s="28"/>
      <c r="IQ1066" s="28"/>
      <c r="IR1066" s="28"/>
      <c r="IS1066" s="28"/>
      <c r="IT1066" s="28"/>
      <c r="IU1066" s="28"/>
      <c r="IV1066" s="28"/>
      <c r="IW1066" s="28"/>
      <c r="IX1066" s="28"/>
      <c r="IY1066" s="28"/>
      <c r="IZ1066" s="28"/>
      <c r="JA1066" s="28"/>
      <c r="JB1066" s="28"/>
      <c r="JC1066" s="28"/>
      <c r="JD1066" s="28"/>
      <c r="JE1066" s="28"/>
      <c r="JF1066" s="28"/>
      <c r="JG1066" s="28"/>
      <c r="JH1066" s="28"/>
      <c r="JI1066" s="28"/>
      <c r="JJ1066" s="28"/>
      <c r="JK1066" s="28"/>
      <c r="JL1066" s="28"/>
      <c r="JM1066" s="28"/>
      <c r="JN1066" s="28"/>
      <c r="JO1066" s="28"/>
      <c r="JP1066" s="28"/>
      <c r="JQ1066" s="28"/>
      <c r="JR1066" s="28"/>
      <c r="JS1066" s="28"/>
      <c r="JT1066" s="28"/>
      <c r="JU1066" s="28"/>
      <c r="JV1066" s="28"/>
      <c r="JW1066" s="28"/>
      <c r="JX1066" s="28"/>
      <c r="JY1066" s="28"/>
      <c r="JZ1066" s="28"/>
      <c r="KA1066" s="28"/>
      <c r="KB1066" s="28"/>
      <c r="KC1066" s="28"/>
      <c r="KD1066" s="28"/>
    </row>
    <row r="1067" spans="5:290" x14ac:dyDescent="0.2">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c r="AA1067" s="31"/>
      <c r="AB1067" s="28"/>
      <c r="AC1067" s="31"/>
      <c r="AD1067" s="31"/>
      <c r="AE1067" s="31"/>
      <c r="AF1067" s="31"/>
      <c r="AG1067" s="31"/>
      <c r="AH1067" s="31"/>
      <c r="AI1067" s="31"/>
      <c r="AJ1067" s="31"/>
      <c r="AK1067" s="31"/>
      <c r="AL1067" s="31"/>
      <c r="AM1067" s="31"/>
      <c r="AN1067" s="31"/>
      <c r="AO1067" s="31"/>
      <c r="AP1067" s="31"/>
      <c r="AQ1067" s="31"/>
      <c r="AR1067" s="31"/>
      <c r="AT1067" s="28"/>
      <c r="AU1067" s="28"/>
      <c r="AV1067" s="28"/>
      <c r="AW1067" s="28"/>
      <c r="AX1067" s="28"/>
      <c r="AY1067" s="28"/>
      <c r="AZ1067" s="28"/>
      <c r="BA1067" s="28"/>
      <c r="BB1067" s="28"/>
      <c r="BC1067" s="28"/>
      <c r="BD1067" s="28"/>
      <c r="BE1067" s="28"/>
      <c r="BF1067" s="28"/>
      <c r="BG1067" s="28"/>
      <c r="BH1067" s="28"/>
      <c r="BI1067" s="28"/>
      <c r="BJ1067" s="28"/>
      <c r="BK1067" s="28"/>
      <c r="BL1067" s="28"/>
      <c r="BM1067" s="28"/>
      <c r="BN1067" s="28"/>
      <c r="BO1067" s="28"/>
      <c r="BP1067" s="28"/>
      <c r="BQ1067" s="28"/>
      <c r="BR1067" s="28"/>
      <c r="BS1067" s="28"/>
      <c r="BT1067" s="28"/>
      <c r="BU1067" s="28"/>
      <c r="BV1067" s="28"/>
      <c r="BW1067" s="28"/>
      <c r="BX1067" s="28"/>
      <c r="BY1067" s="28"/>
      <c r="BZ1067" s="28"/>
      <c r="CA1067" s="28"/>
      <c r="CB1067" s="28"/>
      <c r="CC1067" s="28"/>
      <c r="CD1067" s="28"/>
      <c r="CE1067" s="28"/>
      <c r="CF1067" s="28"/>
      <c r="CG1067" s="28"/>
      <c r="CH1067" s="28"/>
      <c r="CI1067" s="28"/>
      <c r="CJ1067" s="28"/>
      <c r="CK1067" s="28"/>
      <c r="CL1067" s="28"/>
      <c r="CM1067" s="28"/>
      <c r="CN1067" s="28"/>
      <c r="CO1067" s="28"/>
      <c r="CP1067" s="28"/>
      <c r="CQ1067" s="28"/>
      <c r="CR1067" s="28"/>
      <c r="CS1067" s="28"/>
      <c r="CT1067" s="28"/>
      <c r="CU1067" s="28"/>
      <c r="CV1067" s="28"/>
      <c r="CW1067" s="28"/>
      <c r="CX1067" s="28"/>
      <c r="CY1067" s="28"/>
      <c r="CZ1067" s="28"/>
      <c r="DA1067" s="28"/>
      <c r="DB1067" s="28"/>
      <c r="DC1067" s="28"/>
      <c r="DD1067" s="28"/>
      <c r="DE1067" s="28"/>
      <c r="DF1067" s="28"/>
      <c r="DG1067" s="28"/>
      <c r="DH1067" s="28"/>
      <c r="DI1067" s="28"/>
      <c r="DJ1067" s="28"/>
      <c r="DK1067" s="28"/>
      <c r="DL1067" s="28"/>
      <c r="DM1067" s="28"/>
      <c r="DN1067" s="28"/>
      <c r="DO1067" s="28"/>
      <c r="DP1067" s="28"/>
      <c r="DQ1067" s="28"/>
      <c r="DR1067" s="28"/>
      <c r="DS1067" s="28"/>
      <c r="DT1067" s="28"/>
      <c r="DU1067" s="28"/>
      <c r="DV1067" s="28"/>
      <c r="IP1067" s="28"/>
      <c r="IQ1067" s="28"/>
      <c r="IR1067" s="28"/>
      <c r="IS1067" s="28"/>
      <c r="IT1067" s="28"/>
      <c r="IU1067" s="28"/>
      <c r="IV1067" s="28"/>
      <c r="IW1067" s="28"/>
      <c r="IX1067" s="28"/>
      <c r="IY1067" s="28"/>
      <c r="IZ1067" s="28"/>
      <c r="JA1067" s="28"/>
      <c r="JB1067" s="28"/>
      <c r="JC1067" s="28"/>
      <c r="JD1067" s="28"/>
      <c r="JE1067" s="28"/>
      <c r="JF1067" s="28"/>
      <c r="JG1067" s="28"/>
      <c r="JH1067" s="28"/>
      <c r="JI1067" s="28"/>
      <c r="JJ1067" s="28"/>
      <c r="JK1067" s="28"/>
      <c r="JL1067" s="28"/>
      <c r="JM1067" s="28"/>
      <c r="JN1067" s="28"/>
      <c r="JO1067" s="28"/>
      <c r="JP1067" s="28"/>
      <c r="JQ1067" s="28"/>
      <c r="JR1067" s="28"/>
      <c r="JS1067" s="28"/>
      <c r="JT1067" s="28"/>
      <c r="JU1067" s="28"/>
      <c r="JV1067" s="28"/>
      <c r="JW1067" s="28"/>
      <c r="JX1067" s="28"/>
      <c r="JY1067" s="28"/>
      <c r="JZ1067" s="28"/>
      <c r="KA1067" s="28"/>
      <c r="KB1067" s="28"/>
      <c r="KC1067" s="28"/>
      <c r="KD1067" s="28"/>
    </row>
    <row r="1068" spans="5:290" x14ac:dyDescent="0.2">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c r="AA1068" s="31"/>
      <c r="AB1068" s="28"/>
      <c r="AC1068" s="31"/>
      <c r="AD1068" s="31"/>
      <c r="AE1068" s="31"/>
      <c r="AF1068" s="31"/>
      <c r="AG1068" s="31"/>
      <c r="AH1068" s="31"/>
      <c r="AI1068" s="31"/>
      <c r="AJ1068" s="31"/>
      <c r="AK1068" s="31"/>
      <c r="AL1068" s="31"/>
      <c r="AM1068" s="31"/>
      <c r="AN1068" s="31"/>
      <c r="AO1068" s="31"/>
      <c r="AP1068" s="31"/>
      <c r="AQ1068" s="31"/>
      <c r="AR1068" s="31"/>
      <c r="AT1068" s="28"/>
      <c r="AU1068" s="28"/>
      <c r="AV1068" s="28"/>
      <c r="AW1068" s="28"/>
      <c r="AX1068" s="28"/>
      <c r="AY1068" s="28"/>
      <c r="AZ1068" s="28"/>
      <c r="BA1068" s="28"/>
      <c r="BB1068" s="28"/>
      <c r="BC1068" s="28"/>
      <c r="BD1068" s="28"/>
      <c r="BE1068" s="28"/>
      <c r="BF1068" s="28"/>
      <c r="BG1068" s="28"/>
      <c r="BH1068" s="28"/>
      <c r="BI1068" s="28"/>
      <c r="BJ1068" s="28"/>
      <c r="BK1068" s="28"/>
      <c r="BL1068" s="28"/>
      <c r="BM1068" s="28"/>
      <c r="BN1068" s="28"/>
      <c r="BO1068" s="28"/>
      <c r="BP1068" s="28"/>
      <c r="BQ1068" s="28"/>
      <c r="BR1068" s="28"/>
      <c r="BS1068" s="28"/>
      <c r="BT1068" s="28"/>
      <c r="BU1068" s="28"/>
      <c r="BV1068" s="28"/>
      <c r="BW1068" s="28"/>
      <c r="BX1068" s="28"/>
      <c r="BY1068" s="28"/>
      <c r="BZ1068" s="28"/>
      <c r="CA1068" s="28"/>
      <c r="CB1068" s="28"/>
      <c r="CC1068" s="28"/>
      <c r="CD1068" s="28"/>
      <c r="CE1068" s="28"/>
      <c r="CF1068" s="28"/>
      <c r="CG1068" s="28"/>
      <c r="CH1068" s="28"/>
      <c r="CI1068" s="28"/>
      <c r="CJ1068" s="28"/>
      <c r="CK1068" s="28"/>
      <c r="CL1068" s="28"/>
      <c r="CM1068" s="28"/>
      <c r="CN1068" s="28"/>
      <c r="CO1068" s="28"/>
      <c r="CP1068" s="28"/>
      <c r="CQ1068" s="28"/>
      <c r="CR1068" s="28"/>
      <c r="CS1068" s="28"/>
      <c r="CT1068" s="28"/>
      <c r="CU1068" s="28"/>
      <c r="CV1068" s="28"/>
      <c r="CW1068" s="28"/>
      <c r="CX1068" s="28"/>
      <c r="CY1068" s="28"/>
      <c r="CZ1068" s="28"/>
      <c r="DA1068" s="28"/>
      <c r="DB1068" s="28"/>
      <c r="DC1068" s="28"/>
      <c r="DD1068" s="28"/>
      <c r="DE1068" s="28"/>
      <c r="DF1068" s="28"/>
      <c r="DG1068" s="28"/>
      <c r="DH1068" s="28"/>
      <c r="DI1068" s="28"/>
      <c r="DJ1068" s="28"/>
      <c r="DK1068" s="28"/>
      <c r="DL1068" s="28"/>
      <c r="DM1068" s="28"/>
      <c r="DN1068" s="28"/>
      <c r="DO1068" s="28"/>
      <c r="DP1068" s="28"/>
      <c r="DQ1068" s="28"/>
      <c r="DR1068" s="28"/>
      <c r="DS1068" s="28"/>
      <c r="DT1068" s="28"/>
      <c r="DU1068" s="28"/>
      <c r="DV1068" s="28"/>
      <c r="IP1068" s="28"/>
      <c r="IQ1068" s="28"/>
      <c r="IR1068" s="28"/>
      <c r="IS1068" s="28"/>
      <c r="IT1068" s="28"/>
      <c r="IU1068" s="28"/>
      <c r="IV1068" s="28"/>
      <c r="IW1068" s="28"/>
      <c r="IX1068" s="28"/>
      <c r="IY1068" s="28"/>
      <c r="IZ1068" s="28"/>
      <c r="JA1068" s="28"/>
      <c r="JB1068" s="28"/>
      <c r="JC1068" s="28"/>
      <c r="JD1068" s="28"/>
      <c r="JE1068" s="28"/>
      <c r="JF1068" s="28"/>
      <c r="JG1068" s="28"/>
      <c r="JH1068" s="28"/>
      <c r="JI1068" s="28"/>
      <c r="JJ1068" s="28"/>
      <c r="JK1068" s="28"/>
      <c r="JL1068" s="28"/>
      <c r="JM1068" s="28"/>
      <c r="JN1068" s="28"/>
      <c r="JO1068" s="28"/>
      <c r="JP1068" s="28"/>
      <c r="JQ1068" s="28"/>
      <c r="JR1068" s="28"/>
      <c r="JS1068" s="28"/>
      <c r="JT1068" s="28"/>
      <c r="JU1068" s="28"/>
      <c r="JV1068" s="28"/>
      <c r="JW1068" s="28"/>
      <c r="JX1068" s="28"/>
      <c r="JY1068" s="28"/>
      <c r="JZ1068" s="28"/>
      <c r="KA1068" s="28"/>
      <c r="KB1068" s="28"/>
      <c r="KC1068" s="28"/>
      <c r="KD1068" s="28"/>
    </row>
    <row r="1069" spans="5:290" x14ac:dyDescent="0.2">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c r="AA1069" s="31"/>
      <c r="AB1069" s="28"/>
      <c r="AC1069" s="31"/>
      <c r="AD1069" s="31"/>
      <c r="AE1069" s="31"/>
      <c r="AF1069" s="31"/>
      <c r="AG1069" s="31"/>
      <c r="AH1069" s="31"/>
      <c r="AI1069" s="31"/>
      <c r="AJ1069" s="31"/>
      <c r="AK1069" s="31"/>
      <c r="AL1069" s="31"/>
      <c r="AM1069" s="31"/>
      <c r="AN1069" s="31"/>
      <c r="AO1069" s="31"/>
      <c r="AP1069" s="31"/>
      <c r="AQ1069" s="31"/>
      <c r="AR1069" s="31"/>
      <c r="AT1069" s="28"/>
      <c r="AU1069" s="28"/>
      <c r="AV1069" s="28"/>
      <c r="AW1069" s="28"/>
      <c r="AX1069" s="28"/>
      <c r="AY1069" s="28"/>
      <c r="AZ1069" s="28"/>
      <c r="BA1069" s="28"/>
      <c r="BB1069" s="28"/>
      <c r="BC1069" s="28"/>
      <c r="BD1069" s="28"/>
      <c r="BE1069" s="28"/>
      <c r="BF1069" s="28"/>
      <c r="BG1069" s="28"/>
      <c r="BH1069" s="28"/>
      <c r="BI1069" s="28"/>
      <c r="BJ1069" s="28"/>
      <c r="BK1069" s="28"/>
      <c r="BL1069" s="28"/>
      <c r="BM1069" s="28"/>
      <c r="BN1069" s="28"/>
      <c r="BO1069" s="28"/>
      <c r="BP1069" s="28"/>
      <c r="BQ1069" s="28"/>
      <c r="BR1069" s="28"/>
      <c r="BS1069" s="28"/>
      <c r="BT1069" s="28"/>
      <c r="BU1069" s="28"/>
      <c r="BV1069" s="28"/>
      <c r="BW1069" s="28"/>
      <c r="BX1069" s="28"/>
      <c r="BY1069" s="28"/>
      <c r="BZ1069" s="28"/>
      <c r="CA1069" s="28"/>
      <c r="CB1069" s="28"/>
      <c r="CC1069" s="28"/>
      <c r="CD1069" s="28"/>
      <c r="CE1069" s="28"/>
      <c r="CF1069" s="28"/>
      <c r="CG1069" s="28"/>
      <c r="CH1069" s="28"/>
      <c r="CI1069" s="28"/>
      <c r="CJ1069" s="28"/>
      <c r="CK1069" s="28"/>
      <c r="CL1069" s="28"/>
      <c r="CM1069" s="28"/>
      <c r="CN1069" s="28"/>
      <c r="CO1069" s="28"/>
      <c r="CP1069" s="28"/>
      <c r="CQ1069" s="28"/>
      <c r="CR1069" s="28"/>
      <c r="CS1069" s="28"/>
      <c r="CT1069" s="28"/>
      <c r="CU1069" s="28"/>
      <c r="CV1069" s="28"/>
      <c r="CW1069" s="28"/>
      <c r="CX1069" s="28"/>
      <c r="CY1069" s="28"/>
      <c r="CZ1069" s="28"/>
      <c r="DA1069" s="28"/>
      <c r="DB1069" s="28"/>
      <c r="DC1069" s="28"/>
      <c r="DD1069" s="28"/>
      <c r="DE1069" s="28"/>
      <c r="DF1069" s="28"/>
      <c r="DG1069" s="28"/>
      <c r="DH1069" s="28"/>
      <c r="DI1069" s="28"/>
      <c r="DJ1069" s="28"/>
      <c r="DK1069" s="28"/>
      <c r="DL1069" s="28"/>
      <c r="DM1069" s="28"/>
      <c r="DN1069" s="28"/>
      <c r="DO1069" s="28"/>
      <c r="DP1069" s="28"/>
      <c r="DQ1069" s="28"/>
      <c r="DR1069" s="28"/>
      <c r="DS1069" s="28"/>
      <c r="DT1069" s="28"/>
      <c r="DU1069" s="28"/>
      <c r="DV1069" s="28"/>
      <c r="IP1069" s="28"/>
      <c r="IQ1069" s="28"/>
      <c r="IR1069" s="28"/>
      <c r="IS1069" s="28"/>
      <c r="IT1069" s="28"/>
      <c r="IU1069" s="28"/>
      <c r="IV1069" s="28"/>
      <c r="IW1069" s="28"/>
      <c r="IX1069" s="28"/>
      <c r="IY1069" s="28"/>
      <c r="IZ1069" s="28"/>
      <c r="JA1069" s="28"/>
      <c r="JB1069" s="28"/>
      <c r="JC1069" s="28"/>
      <c r="JD1069" s="28"/>
      <c r="JE1069" s="28"/>
      <c r="JF1069" s="28"/>
      <c r="JG1069" s="28"/>
      <c r="JH1069" s="28"/>
      <c r="JI1069" s="28"/>
      <c r="JJ1069" s="28"/>
      <c r="JK1069" s="28"/>
      <c r="JL1069" s="28"/>
      <c r="JM1069" s="28"/>
      <c r="JN1069" s="28"/>
      <c r="JO1069" s="28"/>
      <c r="JP1069" s="28"/>
      <c r="JQ1069" s="28"/>
      <c r="JR1069" s="28"/>
      <c r="JS1069" s="28"/>
      <c r="JT1069" s="28"/>
      <c r="JU1069" s="28"/>
      <c r="JV1069" s="28"/>
      <c r="JW1069" s="28"/>
      <c r="JX1069" s="28"/>
      <c r="JY1069" s="28"/>
      <c r="JZ1069" s="28"/>
      <c r="KA1069" s="28"/>
      <c r="KB1069" s="28"/>
      <c r="KC1069" s="28"/>
      <c r="KD1069" s="28"/>
    </row>
    <row r="1070" spans="5:290" x14ac:dyDescent="0.2">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c r="AA1070" s="31"/>
      <c r="AB1070" s="28"/>
      <c r="AC1070" s="31"/>
      <c r="AD1070" s="31"/>
      <c r="AE1070" s="31"/>
      <c r="AF1070" s="31"/>
      <c r="AG1070" s="31"/>
      <c r="AH1070" s="31"/>
      <c r="AI1070" s="31"/>
      <c r="AJ1070" s="31"/>
      <c r="AK1070" s="31"/>
      <c r="AL1070" s="31"/>
      <c r="AM1070" s="31"/>
      <c r="AN1070" s="31"/>
      <c r="AO1070" s="31"/>
      <c r="AP1070" s="31"/>
      <c r="AQ1070" s="31"/>
      <c r="AR1070" s="31"/>
      <c r="AT1070" s="28"/>
      <c r="AU1070" s="28"/>
      <c r="AV1070" s="28"/>
      <c r="AW1070" s="28"/>
      <c r="AX1070" s="28"/>
      <c r="AY1070" s="28"/>
      <c r="AZ1070" s="28"/>
      <c r="BA1070" s="28"/>
      <c r="BB1070" s="28"/>
      <c r="BC1070" s="28"/>
      <c r="BD1070" s="28"/>
      <c r="BE1070" s="28"/>
      <c r="BF1070" s="28"/>
      <c r="BG1070" s="28"/>
      <c r="BH1070" s="28"/>
      <c r="BI1070" s="28"/>
      <c r="BJ1070" s="28"/>
      <c r="BK1070" s="28"/>
      <c r="BL1070" s="28"/>
      <c r="BM1070" s="28"/>
      <c r="BN1070" s="28"/>
      <c r="BO1070" s="28"/>
      <c r="BP1070" s="28"/>
      <c r="BQ1070" s="28"/>
      <c r="BR1070" s="28"/>
      <c r="BS1070" s="28"/>
      <c r="BT1070" s="28"/>
      <c r="BU1070" s="28"/>
      <c r="BV1070" s="28"/>
      <c r="BW1070" s="28"/>
      <c r="BX1070" s="28"/>
      <c r="BY1070" s="28"/>
      <c r="BZ1070" s="28"/>
      <c r="CA1070" s="28"/>
      <c r="CB1070" s="28"/>
      <c r="CC1070" s="28"/>
      <c r="CD1070" s="28"/>
      <c r="CE1070" s="28"/>
      <c r="CF1070" s="28"/>
      <c r="CG1070" s="28"/>
      <c r="CH1070" s="28"/>
      <c r="CI1070" s="28"/>
      <c r="CJ1070" s="28"/>
      <c r="CK1070" s="28"/>
      <c r="CL1070" s="28"/>
      <c r="CM1070" s="28"/>
      <c r="CN1070" s="28"/>
      <c r="CO1070" s="28"/>
      <c r="CP1070" s="28"/>
      <c r="CQ1070" s="28"/>
      <c r="CR1070" s="28"/>
      <c r="CS1070" s="28"/>
      <c r="CT1070" s="28"/>
      <c r="CU1070" s="28"/>
      <c r="CV1070" s="28"/>
      <c r="CW1070" s="28"/>
      <c r="CX1070" s="28"/>
      <c r="CY1070" s="28"/>
      <c r="CZ1070" s="28"/>
      <c r="DA1070" s="28"/>
      <c r="DB1070" s="28"/>
      <c r="DC1070" s="28"/>
      <c r="DD1070" s="28"/>
      <c r="DE1070" s="28"/>
      <c r="DF1070" s="28"/>
      <c r="DG1070" s="28"/>
      <c r="DH1070" s="28"/>
      <c r="DI1070" s="28"/>
      <c r="DJ1070" s="28"/>
      <c r="DK1070" s="28"/>
      <c r="DL1070" s="28"/>
      <c r="DM1070" s="28"/>
      <c r="DN1070" s="28"/>
      <c r="DO1070" s="28"/>
      <c r="DP1070" s="28"/>
      <c r="DQ1070" s="28"/>
      <c r="DR1070" s="28"/>
      <c r="DS1070" s="28"/>
      <c r="DT1070" s="28"/>
      <c r="DU1070" s="28"/>
      <c r="DV1070" s="28"/>
      <c r="IP1070" s="28"/>
      <c r="IQ1070" s="28"/>
      <c r="IR1070" s="28"/>
      <c r="IS1070" s="28"/>
      <c r="IT1070" s="28"/>
      <c r="IU1070" s="28"/>
      <c r="IV1070" s="28"/>
      <c r="IW1070" s="28"/>
      <c r="IX1070" s="28"/>
      <c r="IY1070" s="28"/>
      <c r="IZ1070" s="28"/>
      <c r="JA1070" s="28"/>
      <c r="JB1070" s="28"/>
      <c r="JC1070" s="28"/>
      <c r="JD1070" s="28"/>
      <c r="JE1070" s="28"/>
      <c r="JF1070" s="28"/>
      <c r="JG1070" s="28"/>
      <c r="JH1070" s="28"/>
      <c r="JI1070" s="28"/>
      <c r="JJ1070" s="28"/>
      <c r="JK1070" s="28"/>
      <c r="JL1070" s="28"/>
      <c r="JM1070" s="28"/>
      <c r="JN1070" s="28"/>
      <c r="JO1070" s="28"/>
      <c r="JP1070" s="28"/>
      <c r="JQ1070" s="28"/>
      <c r="JR1070" s="28"/>
      <c r="JS1070" s="28"/>
      <c r="JT1070" s="28"/>
      <c r="JU1070" s="28"/>
      <c r="JV1070" s="28"/>
      <c r="JW1070" s="28"/>
      <c r="JX1070" s="28"/>
      <c r="JY1070" s="28"/>
      <c r="JZ1070" s="28"/>
      <c r="KA1070" s="28"/>
      <c r="KB1070" s="28"/>
      <c r="KC1070" s="28"/>
      <c r="KD1070" s="28"/>
    </row>
    <row r="1071" spans="5:290" x14ac:dyDescent="0.2">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c r="AA1071" s="31"/>
      <c r="AB1071" s="28"/>
      <c r="AC1071" s="31"/>
      <c r="AD1071" s="31"/>
      <c r="AE1071" s="31"/>
      <c r="AF1071" s="31"/>
      <c r="AG1071" s="31"/>
      <c r="AH1071" s="31"/>
      <c r="AI1071" s="31"/>
      <c r="AJ1071" s="31"/>
      <c r="AK1071" s="31"/>
      <c r="AL1071" s="31"/>
      <c r="AM1071" s="31"/>
      <c r="AN1071" s="31"/>
      <c r="AO1071" s="31"/>
      <c r="AP1071" s="31"/>
      <c r="AQ1071" s="31"/>
      <c r="AR1071" s="31"/>
      <c r="AT1071" s="28"/>
      <c r="AU1071" s="28"/>
      <c r="AV1071" s="28"/>
      <c r="AW1071" s="28"/>
      <c r="AX1071" s="28"/>
      <c r="AY1071" s="28"/>
      <c r="AZ1071" s="28"/>
      <c r="BA1071" s="28"/>
      <c r="BB1071" s="28"/>
      <c r="BC1071" s="28"/>
      <c r="BD1071" s="28"/>
      <c r="BE1071" s="28"/>
      <c r="BF1071" s="28"/>
      <c r="BG1071" s="28"/>
      <c r="BH1071" s="28"/>
      <c r="BI1071" s="28"/>
      <c r="BJ1071" s="28"/>
      <c r="BK1071" s="28"/>
      <c r="BL1071" s="28"/>
      <c r="BM1071" s="28"/>
      <c r="BN1071" s="28"/>
      <c r="BO1071" s="28"/>
      <c r="BP1071" s="28"/>
      <c r="BQ1071" s="28"/>
      <c r="BR1071" s="28"/>
      <c r="BS1071" s="28"/>
      <c r="BT1071" s="28"/>
      <c r="BU1071" s="28"/>
      <c r="BV1071" s="28"/>
      <c r="BW1071" s="28"/>
      <c r="BX1071" s="28"/>
      <c r="BY1071" s="28"/>
      <c r="BZ1071" s="28"/>
      <c r="CA1071" s="28"/>
      <c r="CB1071" s="28"/>
      <c r="CC1071" s="28"/>
      <c r="CD1071" s="28"/>
      <c r="CE1071" s="28"/>
      <c r="CF1071" s="28"/>
      <c r="CG1071" s="28"/>
      <c r="CH1071" s="28"/>
      <c r="CI1071" s="28"/>
      <c r="CJ1071" s="28"/>
      <c r="CK1071" s="28"/>
      <c r="CL1071" s="28"/>
      <c r="CM1071" s="28"/>
      <c r="CN1071" s="28"/>
      <c r="CO1071" s="28"/>
      <c r="CP1071" s="28"/>
      <c r="CQ1071" s="28"/>
      <c r="CR1071" s="28"/>
      <c r="CS1071" s="28"/>
      <c r="CT1071" s="28"/>
      <c r="CU1071" s="28"/>
      <c r="CV1071" s="28"/>
      <c r="CW1071" s="28"/>
      <c r="CX1071" s="28"/>
      <c r="CY1071" s="28"/>
      <c r="CZ1071" s="28"/>
      <c r="DA1071" s="28"/>
      <c r="DB1071" s="28"/>
      <c r="DC1071" s="28"/>
      <c r="DD1071" s="28"/>
      <c r="DE1071" s="28"/>
      <c r="DF1071" s="28"/>
      <c r="DG1071" s="28"/>
      <c r="DH1071" s="28"/>
      <c r="DI1071" s="28"/>
      <c r="DJ1071" s="28"/>
      <c r="DK1071" s="28"/>
      <c r="DL1071" s="28"/>
      <c r="DM1071" s="28"/>
      <c r="DN1071" s="28"/>
      <c r="DO1071" s="28"/>
      <c r="DP1071" s="28"/>
      <c r="DQ1071" s="28"/>
      <c r="DR1071" s="28"/>
      <c r="DS1071" s="28"/>
      <c r="DT1071" s="28"/>
      <c r="DU1071" s="28"/>
      <c r="DV1071" s="28"/>
      <c r="IP1071" s="28"/>
      <c r="IQ1071" s="28"/>
      <c r="IR1071" s="28"/>
      <c r="IS1071" s="28"/>
      <c r="IT1071" s="28"/>
      <c r="IU1071" s="28"/>
      <c r="IV1071" s="28"/>
      <c r="IW1071" s="28"/>
      <c r="IX1071" s="28"/>
      <c r="IY1071" s="28"/>
      <c r="IZ1071" s="28"/>
      <c r="JA1071" s="28"/>
      <c r="JB1071" s="28"/>
      <c r="JC1071" s="28"/>
      <c r="JD1071" s="28"/>
      <c r="JE1071" s="28"/>
      <c r="JF1071" s="28"/>
      <c r="JG1071" s="28"/>
      <c r="JH1071" s="28"/>
      <c r="JI1071" s="28"/>
      <c r="JJ1071" s="28"/>
      <c r="JK1071" s="28"/>
      <c r="JL1071" s="28"/>
      <c r="JM1071" s="28"/>
      <c r="JN1071" s="28"/>
      <c r="JO1071" s="28"/>
      <c r="JP1071" s="28"/>
      <c r="JQ1071" s="28"/>
      <c r="JR1071" s="28"/>
      <c r="JS1071" s="28"/>
      <c r="JT1071" s="28"/>
      <c r="JU1071" s="28"/>
      <c r="JV1071" s="28"/>
      <c r="JW1071" s="28"/>
      <c r="JX1071" s="28"/>
      <c r="JY1071" s="28"/>
      <c r="JZ1071" s="28"/>
      <c r="KA1071" s="28"/>
      <c r="KB1071" s="28"/>
      <c r="KC1071" s="28"/>
      <c r="KD1071" s="28"/>
    </row>
    <row r="1072" spans="5:290" x14ac:dyDescent="0.2">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c r="AA1072" s="31"/>
      <c r="AB1072" s="28"/>
      <c r="AC1072" s="31"/>
      <c r="AD1072" s="31"/>
      <c r="AE1072" s="31"/>
      <c r="AF1072" s="31"/>
      <c r="AG1072" s="31"/>
      <c r="AH1072" s="31"/>
      <c r="AI1072" s="31"/>
      <c r="AJ1072" s="31"/>
      <c r="AK1072" s="31"/>
      <c r="AL1072" s="31"/>
      <c r="AM1072" s="31"/>
      <c r="AN1072" s="31"/>
      <c r="AO1072" s="31"/>
      <c r="AP1072" s="31"/>
      <c r="AQ1072" s="31"/>
      <c r="AR1072" s="31"/>
      <c r="AT1072" s="28"/>
      <c r="AU1072" s="28"/>
      <c r="AV1072" s="28"/>
      <c r="AW1072" s="28"/>
      <c r="AX1072" s="28"/>
      <c r="AY1072" s="28"/>
      <c r="AZ1072" s="28"/>
      <c r="BA1072" s="28"/>
      <c r="BB1072" s="28"/>
      <c r="BC1072" s="28"/>
      <c r="BD1072" s="28"/>
      <c r="BE1072" s="28"/>
      <c r="BF1072" s="28"/>
      <c r="BG1072" s="28"/>
      <c r="BH1072" s="28"/>
      <c r="BI1072" s="28"/>
      <c r="BJ1072" s="28"/>
      <c r="BK1072" s="28"/>
      <c r="BL1072" s="28"/>
      <c r="BM1072" s="28"/>
      <c r="BN1072" s="28"/>
      <c r="BO1072" s="28"/>
      <c r="BP1072" s="28"/>
      <c r="BQ1072" s="28"/>
      <c r="BR1072" s="28"/>
      <c r="BS1072" s="28"/>
      <c r="BT1072" s="28"/>
      <c r="BU1072" s="28"/>
      <c r="BV1072" s="28"/>
      <c r="BW1072" s="28"/>
      <c r="BX1072" s="28"/>
      <c r="BY1072" s="28"/>
      <c r="BZ1072" s="28"/>
      <c r="CA1072" s="28"/>
      <c r="CB1072" s="28"/>
      <c r="CC1072" s="28"/>
      <c r="CD1072" s="28"/>
      <c r="CE1072" s="28"/>
      <c r="CF1072" s="28"/>
      <c r="CG1072" s="28"/>
      <c r="CH1072" s="28"/>
      <c r="CI1072" s="28"/>
      <c r="CJ1072" s="28"/>
      <c r="CK1072" s="28"/>
      <c r="CL1072" s="28"/>
      <c r="CM1072" s="28"/>
      <c r="CN1072" s="28"/>
      <c r="CO1072" s="28"/>
      <c r="CP1072" s="28"/>
      <c r="CQ1072" s="28"/>
      <c r="CR1072" s="28"/>
      <c r="CS1072" s="28"/>
      <c r="CT1072" s="28"/>
      <c r="CU1072" s="28"/>
      <c r="CV1072" s="28"/>
      <c r="CW1072" s="28"/>
      <c r="CX1072" s="28"/>
      <c r="CY1072" s="28"/>
      <c r="CZ1072" s="28"/>
      <c r="DA1072" s="28"/>
      <c r="DB1072" s="28"/>
      <c r="DC1072" s="28"/>
      <c r="DD1072" s="28"/>
      <c r="DE1072" s="28"/>
      <c r="DF1072" s="28"/>
      <c r="DG1072" s="28"/>
      <c r="DH1072" s="28"/>
      <c r="DI1072" s="28"/>
      <c r="DJ1072" s="28"/>
      <c r="DK1072" s="28"/>
      <c r="DL1072" s="28"/>
      <c r="DM1072" s="28"/>
      <c r="DN1072" s="28"/>
      <c r="DO1072" s="28"/>
      <c r="DP1072" s="28"/>
      <c r="DQ1072" s="28"/>
      <c r="DR1072" s="28"/>
      <c r="DS1072" s="28"/>
      <c r="DT1072" s="28"/>
      <c r="DU1072" s="28"/>
      <c r="DV1072" s="28"/>
      <c r="IP1072" s="28"/>
      <c r="IQ1072" s="28"/>
      <c r="IR1072" s="28"/>
      <c r="IS1072" s="28"/>
      <c r="IT1072" s="28"/>
      <c r="IU1072" s="28"/>
      <c r="IV1072" s="28"/>
      <c r="IW1072" s="28"/>
      <c r="IX1072" s="28"/>
      <c r="IY1072" s="28"/>
      <c r="IZ1072" s="28"/>
      <c r="JA1072" s="28"/>
      <c r="JB1072" s="28"/>
      <c r="JC1072" s="28"/>
      <c r="JD1072" s="28"/>
      <c r="JE1072" s="28"/>
      <c r="JF1072" s="28"/>
      <c r="JG1072" s="28"/>
      <c r="JH1072" s="28"/>
      <c r="JI1072" s="28"/>
      <c r="JJ1072" s="28"/>
      <c r="JK1072" s="28"/>
      <c r="JL1072" s="28"/>
      <c r="JM1072" s="28"/>
      <c r="JN1072" s="28"/>
      <c r="JO1072" s="28"/>
      <c r="JP1072" s="28"/>
      <c r="JQ1072" s="28"/>
      <c r="JR1072" s="28"/>
      <c r="JS1072" s="28"/>
      <c r="JT1072" s="28"/>
      <c r="JU1072" s="28"/>
      <c r="JV1072" s="28"/>
      <c r="JW1072" s="28"/>
      <c r="JX1072" s="28"/>
      <c r="JY1072" s="28"/>
      <c r="JZ1072" s="28"/>
      <c r="KA1072" s="28"/>
      <c r="KB1072" s="28"/>
      <c r="KC1072" s="28"/>
      <c r="KD1072" s="28"/>
    </row>
    <row r="1073" spans="5:290" x14ac:dyDescent="0.2">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c r="AA1073" s="31"/>
      <c r="AB1073" s="28"/>
      <c r="AC1073" s="31"/>
      <c r="AD1073" s="31"/>
      <c r="AE1073" s="31"/>
      <c r="AF1073" s="31"/>
      <c r="AG1073" s="31"/>
      <c r="AH1073" s="31"/>
      <c r="AI1073" s="31"/>
      <c r="AJ1073" s="31"/>
      <c r="AK1073" s="31"/>
      <c r="AL1073" s="31"/>
      <c r="AM1073" s="31"/>
      <c r="AN1073" s="31"/>
      <c r="AO1073" s="31"/>
      <c r="AP1073" s="31"/>
      <c r="AQ1073" s="31"/>
      <c r="AR1073" s="31"/>
      <c r="AT1073" s="28"/>
      <c r="AU1073" s="28"/>
      <c r="AV1073" s="28"/>
      <c r="AW1073" s="28"/>
      <c r="AX1073" s="28"/>
      <c r="AY1073" s="28"/>
      <c r="AZ1073" s="28"/>
      <c r="BA1073" s="28"/>
      <c r="BB1073" s="28"/>
      <c r="BC1073" s="28"/>
      <c r="BD1073" s="28"/>
      <c r="BE1073" s="28"/>
      <c r="BF1073" s="28"/>
      <c r="BG1073" s="28"/>
      <c r="BH1073" s="28"/>
      <c r="BI1073" s="28"/>
      <c r="BJ1073" s="28"/>
      <c r="BK1073" s="28"/>
      <c r="BL1073" s="28"/>
      <c r="BM1073" s="28"/>
      <c r="BN1073" s="28"/>
      <c r="BO1073" s="28"/>
      <c r="BP1073" s="28"/>
      <c r="BQ1073" s="28"/>
      <c r="BR1073" s="28"/>
      <c r="BS1073" s="28"/>
      <c r="BT1073" s="28"/>
      <c r="BU1073" s="28"/>
      <c r="BV1073" s="28"/>
      <c r="BW1073" s="28"/>
      <c r="BX1073" s="28"/>
      <c r="BY1073" s="28"/>
      <c r="BZ1073" s="28"/>
      <c r="CA1073" s="28"/>
      <c r="CB1073" s="28"/>
      <c r="CC1073" s="28"/>
      <c r="CD1073" s="28"/>
      <c r="CE1073" s="28"/>
      <c r="CF1073" s="28"/>
      <c r="CG1073" s="28"/>
      <c r="CH1073" s="28"/>
      <c r="CI1073" s="28"/>
      <c r="CJ1073" s="28"/>
      <c r="CK1073" s="28"/>
      <c r="CL1073" s="28"/>
      <c r="CM1073" s="28"/>
      <c r="CN1073" s="28"/>
      <c r="CO1073" s="28"/>
      <c r="CP1073" s="28"/>
      <c r="CQ1073" s="28"/>
      <c r="CR1073" s="28"/>
      <c r="CS1073" s="28"/>
      <c r="CT1073" s="28"/>
      <c r="CU1073" s="28"/>
      <c r="CV1073" s="28"/>
      <c r="CW1073" s="28"/>
      <c r="CX1073" s="28"/>
      <c r="CY1073" s="28"/>
      <c r="CZ1073" s="28"/>
      <c r="DA1073" s="28"/>
      <c r="DB1073" s="28"/>
      <c r="DC1073" s="28"/>
      <c r="DD1073" s="28"/>
      <c r="DE1073" s="28"/>
      <c r="DF1073" s="28"/>
      <c r="DG1073" s="28"/>
      <c r="DH1073" s="28"/>
      <c r="DI1073" s="28"/>
      <c r="DJ1073" s="28"/>
      <c r="DK1073" s="28"/>
      <c r="DL1073" s="28"/>
      <c r="DM1073" s="28"/>
      <c r="DN1073" s="28"/>
      <c r="DO1073" s="28"/>
      <c r="DP1073" s="28"/>
      <c r="DQ1073" s="28"/>
      <c r="DR1073" s="28"/>
      <c r="DS1073" s="28"/>
      <c r="DT1073" s="28"/>
      <c r="DU1073" s="28"/>
      <c r="DV1073" s="28"/>
      <c r="IP1073" s="28"/>
      <c r="IQ1073" s="28"/>
      <c r="IR1073" s="28"/>
      <c r="IS1073" s="28"/>
      <c r="IT1073" s="28"/>
      <c r="IU1073" s="28"/>
      <c r="IV1073" s="28"/>
      <c r="IW1073" s="28"/>
      <c r="IX1073" s="28"/>
      <c r="IY1073" s="28"/>
      <c r="IZ1073" s="28"/>
      <c r="JA1073" s="28"/>
      <c r="JB1073" s="28"/>
      <c r="JC1073" s="28"/>
      <c r="JD1073" s="28"/>
      <c r="JE1073" s="28"/>
      <c r="JF1073" s="28"/>
      <c r="JG1073" s="28"/>
      <c r="JH1073" s="28"/>
      <c r="JI1073" s="28"/>
      <c r="JJ1073" s="28"/>
      <c r="JK1073" s="28"/>
      <c r="JL1073" s="28"/>
      <c r="JM1073" s="28"/>
      <c r="JN1073" s="28"/>
      <c r="JO1073" s="28"/>
      <c r="JP1073" s="28"/>
      <c r="JQ1073" s="28"/>
      <c r="JR1073" s="28"/>
      <c r="JS1073" s="28"/>
      <c r="JT1073" s="28"/>
      <c r="JU1073" s="28"/>
      <c r="JV1073" s="28"/>
      <c r="JW1073" s="28"/>
      <c r="JX1073" s="28"/>
      <c r="JY1073" s="28"/>
      <c r="JZ1073" s="28"/>
      <c r="KA1073" s="28"/>
      <c r="KB1073" s="28"/>
      <c r="KC1073" s="28"/>
      <c r="KD1073" s="28"/>
    </row>
    <row r="1074" spans="5:290" x14ac:dyDescent="0.2">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c r="AA1074" s="31"/>
      <c r="AB1074" s="28"/>
      <c r="AC1074" s="31"/>
      <c r="AD1074" s="31"/>
      <c r="AE1074" s="31"/>
      <c r="AF1074" s="31"/>
      <c r="AG1074" s="31"/>
      <c r="AH1074" s="31"/>
      <c r="AI1074" s="31"/>
      <c r="AJ1074" s="31"/>
      <c r="AK1074" s="31"/>
      <c r="AL1074" s="31"/>
      <c r="AM1074" s="31"/>
      <c r="AN1074" s="31"/>
      <c r="AO1074" s="31"/>
      <c r="AP1074" s="31"/>
      <c r="AQ1074" s="31"/>
      <c r="AR1074" s="31"/>
      <c r="AT1074" s="28"/>
      <c r="AU1074" s="28"/>
      <c r="AV1074" s="28"/>
      <c r="AW1074" s="28"/>
      <c r="AX1074" s="28"/>
      <c r="AY1074" s="28"/>
      <c r="AZ1074" s="28"/>
      <c r="BA1074" s="28"/>
      <c r="BB1074" s="28"/>
      <c r="BC1074" s="28"/>
      <c r="BD1074" s="28"/>
      <c r="BE1074" s="28"/>
      <c r="BF1074" s="28"/>
      <c r="BG1074" s="28"/>
      <c r="BH1074" s="28"/>
      <c r="BI1074" s="28"/>
      <c r="BJ1074" s="28"/>
      <c r="BK1074" s="28"/>
      <c r="BL1074" s="28"/>
      <c r="BM1074" s="28"/>
      <c r="BN1074" s="28"/>
      <c r="BO1074" s="28"/>
      <c r="BP1074" s="28"/>
      <c r="BQ1074" s="28"/>
      <c r="BR1074" s="28"/>
      <c r="BS1074" s="28"/>
      <c r="BT1074" s="28"/>
      <c r="BU1074" s="28"/>
      <c r="BV1074" s="28"/>
      <c r="BW1074" s="28"/>
      <c r="BX1074" s="28"/>
      <c r="BY1074" s="28"/>
      <c r="BZ1074" s="28"/>
      <c r="CA1074" s="28"/>
      <c r="CB1074" s="28"/>
      <c r="CC1074" s="28"/>
      <c r="CD1074" s="28"/>
      <c r="CE1074" s="28"/>
      <c r="CF1074" s="28"/>
      <c r="CG1074" s="28"/>
      <c r="CH1074" s="28"/>
      <c r="CI1074" s="28"/>
      <c r="CJ1074" s="28"/>
      <c r="CK1074" s="28"/>
      <c r="CL1074" s="28"/>
      <c r="CM1074" s="28"/>
      <c r="CN1074" s="28"/>
      <c r="CO1074" s="28"/>
      <c r="CP1074" s="28"/>
      <c r="CQ1074" s="28"/>
      <c r="CR1074" s="28"/>
      <c r="CS1074" s="28"/>
      <c r="CT1074" s="28"/>
      <c r="CU1074" s="28"/>
      <c r="CV1074" s="28"/>
      <c r="CW1074" s="28"/>
      <c r="CX1074" s="28"/>
      <c r="CY1074" s="28"/>
      <c r="CZ1074" s="28"/>
      <c r="DA1074" s="28"/>
      <c r="DB1074" s="28"/>
      <c r="DC1074" s="28"/>
      <c r="DD1074" s="28"/>
      <c r="DE1074" s="28"/>
      <c r="DF1074" s="28"/>
      <c r="DG1074" s="28"/>
      <c r="DH1074" s="28"/>
      <c r="DI1074" s="28"/>
      <c r="DJ1074" s="28"/>
      <c r="DK1074" s="28"/>
      <c r="DL1074" s="28"/>
      <c r="DM1074" s="28"/>
      <c r="DN1074" s="28"/>
      <c r="DO1074" s="28"/>
      <c r="DP1074" s="28"/>
      <c r="DQ1074" s="28"/>
      <c r="DR1074" s="28"/>
      <c r="DS1074" s="28"/>
      <c r="DT1074" s="28"/>
      <c r="DU1074" s="28"/>
      <c r="DV1074" s="28"/>
      <c r="IP1074" s="28"/>
      <c r="IQ1074" s="28"/>
      <c r="IR1074" s="28"/>
      <c r="IS1074" s="28"/>
      <c r="IT1074" s="28"/>
      <c r="IU1074" s="28"/>
      <c r="IV1074" s="28"/>
      <c r="IW1074" s="28"/>
      <c r="IX1074" s="28"/>
      <c r="IY1074" s="28"/>
      <c r="IZ1074" s="28"/>
      <c r="JA1074" s="28"/>
      <c r="JB1074" s="28"/>
      <c r="JC1074" s="28"/>
      <c r="JD1074" s="28"/>
      <c r="JE1074" s="28"/>
      <c r="JF1074" s="28"/>
      <c r="JG1074" s="28"/>
      <c r="JH1074" s="28"/>
      <c r="JI1074" s="28"/>
      <c r="JJ1074" s="28"/>
      <c r="JK1074" s="28"/>
      <c r="JL1074" s="28"/>
      <c r="JM1074" s="28"/>
      <c r="JN1074" s="28"/>
      <c r="JO1074" s="28"/>
      <c r="JP1074" s="28"/>
      <c r="JQ1074" s="28"/>
      <c r="JR1074" s="28"/>
      <c r="JS1074" s="28"/>
      <c r="JT1074" s="28"/>
      <c r="JU1074" s="28"/>
      <c r="JV1074" s="28"/>
      <c r="JW1074" s="28"/>
      <c r="JX1074" s="28"/>
      <c r="JY1074" s="28"/>
      <c r="JZ1074" s="28"/>
      <c r="KA1074" s="28"/>
      <c r="KB1074" s="28"/>
      <c r="KC1074" s="28"/>
      <c r="KD1074" s="28"/>
    </row>
    <row r="1075" spans="5:290" x14ac:dyDescent="0.2">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c r="AA1075" s="31"/>
      <c r="AB1075" s="28"/>
      <c r="AC1075" s="31"/>
      <c r="AD1075" s="31"/>
      <c r="AE1075" s="31"/>
      <c r="AF1075" s="31"/>
      <c r="AG1075" s="31"/>
      <c r="AH1075" s="31"/>
      <c r="AI1075" s="31"/>
      <c r="AJ1075" s="31"/>
      <c r="AK1075" s="31"/>
      <c r="AL1075" s="31"/>
      <c r="AM1075" s="31"/>
      <c r="AN1075" s="31"/>
      <c r="AO1075" s="31"/>
      <c r="AP1075" s="31"/>
      <c r="AQ1075" s="31"/>
      <c r="AR1075" s="31"/>
      <c r="AT1075" s="28"/>
      <c r="AU1075" s="28"/>
      <c r="AV1075" s="28"/>
      <c r="AW1075" s="28"/>
      <c r="AX1075" s="28"/>
      <c r="AY1075" s="28"/>
      <c r="AZ1075" s="28"/>
      <c r="BA1075" s="28"/>
      <c r="BB1075" s="28"/>
      <c r="BC1075" s="28"/>
      <c r="BD1075" s="28"/>
      <c r="BE1075" s="28"/>
      <c r="BF1075" s="28"/>
      <c r="BG1075" s="28"/>
      <c r="BH1075" s="28"/>
      <c r="BI1075" s="28"/>
      <c r="BJ1075" s="28"/>
      <c r="BK1075" s="28"/>
      <c r="BL1075" s="28"/>
      <c r="BM1075" s="28"/>
      <c r="BN1075" s="28"/>
      <c r="BO1075" s="28"/>
      <c r="BP1075" s="28"/>
      <c r="BQ1075" s="28"/>
      <c r="BR1075" s="28"/>
      <c r="BS1075" s="28"/>
      <c r="BT1075" s="28"/>
      <c r="BU1075" s="28"/>
      <c r="BV1075" s="28"/>
      <c r="BW1075" s="28"/>
      <c r="BX1075" s="28"/>
      <c r="BY1075" s="28"/>
      <c r="BZ1075" s="28"/>
      <c r="CA1075" s="28"/>
      <c r="CB1075" s="28"/>
      <c r="CC1075" s="28"/>
      <c r="CD1075" s="28"/>
      <c r="CE1075" s="28"/>
      <c r="CF1075" s="28"/>
      <c r="CG1075" s="28"/>
      <c r="CH1075" s="28"/>
      <c r="CI1075" s="28"/>
      <c r="CJ1075" s="28"/>
      <c r="CK1075" s="28"/>
      <c r="CL1075" s="28"/>
      <c r="CM1075" s="28"/>
      <c r="CN1075" s="28"/>
      <c r="CO1075" s="28"/>
      <c r="CP1075" s="28"/>
      <c r="CQ1075" s="28"/>
      <c r="CR1075" s="28"/>
      <c r="CS1075" s="28"/>
      <c r="CT1075" s="28"/>
      <c r="CU1075" s="28"/>
      <c r="CV1075" s="28"/>
      <c r="CW1075" s="28"/>
      <c r="CX1075" s="28"/>
      <c r="CY1075" s="28"/>
      <c r="CZ1075" s="28"/>
      <c r="DA1075" s="28"/>
      <c r="DB1075" s="28"/>
      <c r="DC1075" s="28"/>
      <c r="DD1075" s="28"/>
      <c r="DE1075" s="28"/>
      <c r="DF1075" s="28"/>
      <c r="DG1075" s="28"/>
      <c r="DH1075" s="28"/>
      <c r="DI1075" s="28"/>
      <c r="DJ1075" s="28"/>
      <c r="DK1075" s="28"/>
      <c r="DL1075" s="28"/>
      <c r="DM1075" s="28"/>
      <c r="DN1075" s="28"/>
      <c r="DO1075" s="28"/>
      <c r="DP1075" s="28"/>
      <c r="DQ1075" s="28"/>
      <c r="DR1075" s="28"/>
      <c r="DS1075" s="28"/>
      <c r="DT1075" s="28"/>
      <c r="DU1075" s="28"/>
      <c r="DV1075" s="28"/>
      <c r="IP1075" s="28"/>
      <c r="IQ1075" s="28"/>
      <c r="IR1075" s="28"/>
      <c r="IS1075" s="28"/>
      <c r="IT1075" s="28"/>
      <c r="IU1075" s="28"/>
      <c r="IV1075" s="28"/>
      <c r="IW1075" s="28"/>
      <c r="IX1075" s="28"/>
      <c r="IY1075" s="28"/>
      <c r="IZ1075" s="28"/>
      <c r="JA1075" s="28"/>
      <c r="JB1075" s="28"/>
      <c r="JC1075" s="28"/>
      <c r="JD1075" s="28"/>
      <c r="JE1075" s="28"/>
      <c r="JF1075" s="28"/>
      <c r="JG1075" s="28"/>
      <c r="JH1075" s="28"/>
      <c r="JI1075" s="28"/>
      <c r="JJ1075" s="28"/>
      <c r="JK1075" s="28"/>
      <c r="JL1075" s="28"/>
      <c r="JM1075" s="28"/>
      <c r="JN1075" s="28"/>
      <c r="JO1075" s="28"/>
      <c r="JP1075" s="28"/>
      <c r="JQ1075" s="28"/>
      <c r="JR1075" s="28"/>
      <c r="JS1075" s="28"/>
      <c r="JT1075" s="28"/>
      <c r="JU1075" s="28"/>
      <c r="JV1075" s="28"/>
      <c r="JW1075" s="28"/>
      <c r="JX1075" s="28"/>
      <c r="JY1075" s="28"/>
      <c r="JZ1075" s="28"/>
      <c r="KA1075" s="28"/>
      <c r="KB1075" s="28"/>
      <c r="KC1075" s="28"/>
      <c r="KD1075" s="28"/>
    </row>
    <row r="1076" spans="5:290" x14ac:dyDescent="0.2">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c r="AA1076" s="31"/>
      <c r="AB1076" s="28"/>
      <c r="AC1076" s="31"/>
      <c r="AD1076" s="31"/>
      <c r="AE1076" s="31"/>
      <c r="AF1076" s="31"/>
      <c r="AG1076" s="31"/>
      <c r="AH1076" s="31"/>
      <c r="AI1076" s="31"/>
      <c r="AJ1076" s="31"/>
      <c r="AK1076" s="31"/>
      <c r="AL1076" s="31"/>
      <c r="AM1076" s="31"/>
      <c r="AN1076" s="31"/>
      <c r="AO1076" s="31"/>
      <c r="AP1076" s="31"/>
      <c r="AQ1076" s="31"/>
      <c r="AR1076" s="31"/>
      <c r="AT1076" s="28"/>
      <c r="AU1076" s="28"/>
      <c r="AV1076" s="28"/>
      <c r="AW1076" s="28"/>
      <c r="AX1076" s="28"/>
      <c r="AY1076" s="28"/>
      <c r="AZ1076" s="28"/>
      <c r="BA1076" s="28"/>
      <c r="BB1076" s="28"/>
      <c r="BC1076" s="28"/>
      <c r="BD1076" s="28"/>
      <c r="BE1076" s="28"/>
      <c r="BF1076" s="28"/>
      <c r="BG1076" s="28"/>
      <c r="BH1076" s="28"/>
      <c r="BI1076" s="28"/>
      <c r="BJ1076" s="28"/>
      <c r="BK1076" s="28"/>
      <c r="BL1076" s="28"/>
      <c r="BM1076" s="28"/>
      <c r="BN1076" s="28"/>
      <c r="BO1076" s="28"/>
      <c r="BP1076" s="28"/>
      <c r="BQ1076" s="28"/>
      <c r="BR1076" s="28"/>
      <c r="BS1076" s="28"/>
      <c r="BT1076" s="28"/>
      <c r="BU1076" s="28"/>
      <c r="BV1076" s="28"/>
      <c r="BW1076" s="28"/>
      <c r="BX1076" s="28"/>
      <c r="BY1076" s="28"/>
      <c r="BZ1076" s="28"/>
      <c r="CA1076" s="28"/>
      <c r="CB1076" s="28"/>
      <c r="CC1076" s="28"/>
      <c r="CD1076" s="28"/>
      <c r="CE1076" s="28"/>
      <c r="CF1076" s="28"/>
      <c r="CG1076" s="28"/>
      <c r="CH1076" s="28"/>
      <c r="CI1076" s="28"/>
      <c r="CJ1076" s="28"/>
      <c r="CK1076" s="28"/>
      <c r="CL1076" s="28"/>
      <c r="CM1076" s="28"/>
      <c r="CN1076" s="28"/>
      <c r="CO1076" s="28"/>
      <c r="CP1076" s="28"/>
      <c r="CQ1076" s="28"/>
      <c r="CR1076" s="28"/>
      <c r="CS1076" s="28"/>
      <c r="CT1076" s="28"/>
      <c r="CU1076" s="28"/>
      <c r="CV1076" s="28"/>
      <c r="CW1076" s="28"/>
      <c r="CX1076" s="28"/>
      <c r="CY1076" s="28"/>
      <c r="CZ1076" s="28"/>
      <c r="DA1076" s="28"/>
      <c r="DB1076" s="28"/>
      <c r="DC1076" s="28"/>
      <c r="DD1076" s="28"/>
      <c r="DE1076" s="28"/>
      <c r="DF1076" s="28"/>
      <c r="DG1076" s="28"/>
      <c r="DH1076" s="28"/>
      <c r="DI1076" s="28"/>
      <c r="DJ1076" s="28"/>
      <c r="DK1076" s="28"/>
      <c r="DL1076" s="28"/>
      <c r="DM1076" s="28"/>
      <c r="DN1076" s="28"/>
      <c r="DO1076" s="28"/>
      <c r="DP1076" s="28"/>
      <c r="DQ1076" s="28"/>
      <c r="DR1076" s="28"/>
      <c r="DS1076" s="28"/>
      <c r="DT1076" s="28"/>
      <c r="DU1076" s="28"/>
      <c r="DV1076" s="28"/>
      <c r="IP1076" s="28"/>
      <c r="IQ1076" s="28"/>
      <c r="IR1076" s="28"/>
      <c r="IS1076" s="28"/>
      <c r="IT1076" s="28"/>
      <c r="IU1076" s="28"/>
      <c r="IV1076" s="28"/>
      <c r="IW1076" s="28"/>
      <c r="IX1076" s="28"/>
      <c r="IY1076" s="28"/>
      <c r="IZ1076" s="28"/>
      <c r="JA1076" s="28"/>
      <c r="JB1076" s="28"/>
      <c r="JC1076" s="28"/>
      <c r="JD1076" s="28"/>
      <c r="JE1076" s="28"/>
      <c r="JF1076" s="28"/>
      <c r="JG1076" s="28"/>
      <c r="JH1076" s="28"/>
      <c r="JI1076" s="28"/>
      <c r="JJ1076" s="28"/>
      <c r="JK1076" s="28"/>
      <c r="JL1076" s="28"/>
      <c r="JM1076" s="28"/>
      <c r="JN1076" s="28"/>
      <c r="JO1076" s="28"/>
      <c r="JP1076" s="28"/>
      <c r="JQ1076" s="28"/>
      <c r="JR1076" s="28"/>
      <c r="JS1076" s="28"/>
      <c r="JT1076" s="28"/>
      <c r="JU1076" s="28"/>
      <c r="JV1076" s="28"/>
      <c r="JW1076" s="28"/>
      <c r="JX1076" s="28"/>
      <c r="JY1076" s="28"/>
      <c r="JZ1076" s="28"/>
      <c r="KA1076" s="28"/>
      <c r="KB1076" s="28"/>
      <c r="KC1076" s="28"/>
      <c r="KD1076" s="28"/>
    </row>
    <row r="1077" spans="5:290" x14ac:dyDescent="0.2">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c r="AA1077" s="31"/>
      <c r="AB1077" s="28"/>
      <c r="AC1077" s="31"/>
      <c r="AD1077" s="31"/>
      <c r="AE1077" s="31"/>
      <c r="AF1077" s="31"/>
      <c r="AG1077" s="31"/>
      <c r="AH1077" s="31"/>
      <c r="AI1077" s="31"/>
      <c r="AJ1077" s="31"/>
      <c r="AK1077" s="31"/>
      <c r="AL1077" s="31"/>
      <c r="AM1077" s="31"/>
      <c r="AN1077" s="31"/>
      <c r="AO1077" s="31"/>
      <c r="AP1077" s="31"/>
      <c r="AQ1077" s="31"/>
      <c r="AR1077" s="31"/>
      <c r="AT1077" s="28"/>
      <c r="AU1077" s="28"/>
      <c r="AV1077" s="28"/>
      <c r="AW1077" s="28"/>
      <c r="AX1077" s="28"/>
      <c r="AY1077" s="28"/>
      <c r="AZ1077" s="28"/>
      <c r="BA1077" s="28"/>
      <c r="BB1077" s="28"/>
      <c r="BC1077" s="28"/>
      <c r="BD1077" s="28"/>
      <c r="BE1077" s="28"/>
      <c r="BF1077" s="28"/>
      <c r="BG1077" s="28"/>
      <c r="BH1077" s="28"/>
      <c r="BI1077" s="28"/>
      <c r="BJ1077" s="28"/>
      <c r="BK1077" s="28"/>
      <c r="BL1077" s="28"/>
      <c r="BM1077" s="28"/>
      <c r="BN1077" s="28"/>
      <c r="BO1077" s="28"/>
      <c r="BP1077" s="28"/>
      <c r="BQ1077" s="28"/>
      <c r="BR1077" s="28"/>
      <c r="BS1077" s="28"/>
      <c r="BT1077" s="28"/>
      <c r="BU1077" s="28"/>
      <c r="BV1077" s="28"/>
      <c r="BW1077" s="28"/>
      <c r="BX1077" s="28"/>
      <c r="BY1077" s="28"/>
      <c r="BZ1077" s="28"/>
      <c r="CA1077" s="28"/>
      <c r="CB1077" s="28"/>
      <c r="CC1077" s="28"/>
      <c r="CD1077" s="28"/>
      <c r="CE1077" s="28"/>
      <c r="CF1077" s="28"/>
      <c r="CG1077" s="28"/>
      <c r="CH1077" s="28"/>
      <c r="CI1077" s="28"/>
      <c r="CJ1077" s="28"/>
      <c r="CK1077" s="28"/>
      <c r="CL1077" s="28"/>
      <c r="CM1077" s="28"/>
      <c r="CN1077" s="28"/>
      <c r="CO1077" s="28"/>
      <c r="CP1077" s="28"/>
      <c r="CQ1077" s="28"/>
      <c r="CR1077" s="28"/>
      <c r="CS1077" s="28"/>
      <c r="CT1077" s="28"/>
      <c r="CU1077" s="28"/>
      <c r="CV1077" s="28"/>
      <c r="CW1077" s="28"/>
      <c r="CX1077" s="28"/>
      <c r="CY1077" s="28"/>
      <c r="CZ1077" s="28"/>
      <c r="DA1077" s="28"/>
      <c r="DB1077" s="28"/>
      <c r="DC1077" s="28"/>
      <c r="DD1077" s="28"/>
      <c r="DE1077" s="28"/>
      <c r="DF1077" s="28"/>
      <c r="DG1077" s="28"/>
      <c r="DH1077" s="28"/>
      <c r="DI1077" s="28"/>
      <c r="DJ1077" s="28"/>
      <c r="DK1077" s="28"/>
      <c r="DL1077" s="28"/>
      <c r="DM1077" s="28"/>
      <c r="DN1077" s="28"/>
      <c r="DO1077" s="28"/>
      <c r="DP1077" s="28"/>
      <c r="DQ1077" s="28"/>
      <c r="DR1077" s="28"/>
      <c r="DS1077" s="28"/>
      <c r="DT1077" s="28"/>
      <c r="DU1077" s="28"/>
      <c r="DV1077" s="28"/>
      <c r="IP1077" s="28"/>
      <c r="IQ1077" s="28"/>
      <c r="IR1077" s="28"/>
      <c r="IS1077" s="28"/>
      <c r="IT1077" s="28"/>
      <c r="IU1077" s="28"/>
      <c r="IV1077" s="28"/>
      <c r="IW1077" s="28"/>
      <c r="IX1077" s="28"/>
      <c r="IY1077" s="28"/>
      <c r="IZ1077" s="28"/>
      <c r="JA1077" s="28"/>
      <c r="JB1077" s="28"/>
      <c r="JC1077" s="28"/>
      <c r="JD1077" s="28"/>
      <c r="JE1077" s="28"/>
      <c r="JF1077" s="28"/>
      <c r="JG1077" s="28"/>
      <c r="JH1077" s="28"/>
      <c r="JI1077" s="28"/>
      <c r="JJ1077" s="28"/>
      <c r="JK1077" s="28"/>
      <c r="JL1077" s="28"/>
      <c r="JM1077" s="28"/>
      <c r="JN1077" s="28"/>
      <c r="JO1077" s="28"/>
      <c r="JP1077" s="28"/>
      <c r="JQ1077" s="28"/>
      <c r="JR1077" s="28"/>
      <c r="JS1077" s="28"/>
      <c r="JT1077" s="28"/>
      <c r="JU1077" s="28"/>
      <c r="JV1077" s="28"/>
      <c r="JW1077" s="28"/>
      <c r="JX1077" s="28"/>
      <c r="JY1077" s="28"/>
      <c r="JZ1077" s="28"/>
      <c r="KA1077" s="28"/>
      <c r="KB1077" s="28"/>
      <c r="KC1077" s="28"/>
      <c r="KD1077" s="28"/>
    </row>
    <row r="1078" spans="5:290" x14ac:dyDescent="0.2">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c r="AA1078" s="31"/>
      <c r="AB1078" s="28"/>
      <c r="AC1078" s="31"/>
      <c r="AD1078" s="31"/>
      <c r="AE1078" s="31"/>
      <c r="AF1078" s="31"/>
      <c r="AG1078" s="31"/>
      <c r="AH1078" s="31"/>
      <c r="AI1078" s="31"/>
      <c r="AJ1078" s="31"/>
      <c r="AK1078" s="31"/>
      <c r="AL1078" s="31"/>
      <c r="AM1078" s="31"/>
      <c r="AN1078" s="31"/>
      <c r="AO1078" s="31"/>
      <c r="AP1078" s="31"/>
      <c r="AQ1078" s="31"/>
      <c r="AR1078" s="31"/>
      <c r="AT1078" s="28"/>
      <c r="AU1078" s="28"/>
      <c r="AV1078" s="28"/>
      <c r="AW1078" s="28"/>
      <c r="AX1078" s="28"/>
      <c r="AY1078" s="28"/>
      <c r="AZ1078" s="28"/>
      <c r="BA1078" s="28"/>
      <c r="BB1078" s="28"/>
      <c r="BC1078" s="28"/>
      <c r="BD1078" s="28"/>
      <c r="BE1078" s="28"/>
      <c r="BF1078" s="28"/>
      <c r="BG1078" s="28"/>
      <c r="BH1078" s="28"/>
      <c r="BI1078" s="28"/>
      <c r="BJ1078" s="28"/>
      <c r="BK1078" s="28"/>
      <c r="BL1078" s="28"/>
      <c r="BM1078" s="28"/>
      <c r="BN1078" s="28"/>
      <c r="BO1078" s="28"/>
      <c r="BP1078" s="28"/>
      <c r="BQ1078" s="28"/>
      <c r="BR1078" s="28"/>
      <c r="BS1078" s="28"/>
      <c r="BT1078" s="28"/>
      <c r="BU1078" s="28"/>
      <c r="BV1078" s="28"/>
      <c r="BW1078" s="28"/>
      <c r="BX1078" s="28"/>
      <c r="BY1078" s="28"/>
      <c r="BZ1078" s="28"/>
      <c r="CA1078" s="28"/>
      <c r="CB1078" s="28"/>
      <c r="CC1078" s="28"/>
      <c r="CD1078" s="28"/>
      <c r="CE1078" s="28"/>
      <c r="CF1078" s="28"/>
      <c r="CG1078" s="28"/>
      <c r="CH1078" s="28"/>
      <c r="CI1078" s="28"/>
      <c r="CJ1078" s="28"/>
      <c r="CK1078" s="28"/>
      <c r="CL1078" s="28"/>
      <c r="CM1078" s="28"/>
      <c r="CN1078" s="28"/>
      <c r="CO1078" s="28"/>
      <c r="CP1078" s="28"/>
      <c r="CQ1078" s="28"/>
      <c r="CR1078" s="28"/>
      <c r="CS1078" s="28"/>
      <c r="CT1078" s="28"/>
      <c r="CU1078" s="28"/>
      <c r="CV1078" s="28"/>
      <c r="CW1078" s="28"/>
      <c r="CX1078" s="28"/>
      <c r="CY1078" s="28"/>
      <c r="CZ1078" s="28"/>
      <c r="DA1078" s="28"/>
      <c r="DB1078" s="28"/>
      <c r="DC1078" s="28"/>
      <c r="DD1078" s="28"/>
      <c r="DE1078" s="28"/>
      <c r="DF1078" s="28"/>
      <c r="DG1078" s="28"/>
      <c r="DH1078" s="28"/>
      <c r="DI1078" s="28"/>
      <c r="DJ1078" s="28"/>
      <c r="DK1078" s="28"/>
      <c r="DL1078" s="28"/>
      <c r="DM1078" s="28"/>
      <c r="DN1078" s="28"/>
      <c r="DO1078" s="28"/>
      <c r="DP1078" s="28"/>
      <c r="DQ1078" s="28"/>
      <c r="DR1078" s="28"/>
      <c r="DS1078" s="28"/>
      <c r="DT1078" s="28"/>
      <c r="DU1078" s="28"/>
      <c r="DV1078" s="28"/>
      <c r="IP1078" s="28"/>
      <c r="IQ1078" s="28"/>
      <c r="IR1078" s="28"/>
      <c r="IS1078" s="28"/>
      <c r="IT1078" s="28"/>
      <c r="IU1078" s="28"/>
      <c r="IV1078" s="28"/>
      <c r="IW1078" s="28"/>
      <c r="IX1078" s="28"/>
      <c r="IY1078" s="28"/>
      <c r="IZ1078" s="28"/>
      <c r="JA1078" s="28"/>
      <c r="JB1078" s="28"/>
      <c r="JC1078" s="28"/>
      <c r="JD1078" s="28"/>
      <c r="JE1078" s="28"/>
      <c r="JF1078" s="28"/>
      <c r="JG1078" s="28"/>
      <c r="JH1078" s="28"/>
      <c r="JI1078" s="28"/>
      <c r="JJ1078" s="28"/>
      <c r="JK1078" s="28"/>
      <c r="JL1078" s="28"/>
      <c r="JM1078" s="28"/>
      <c r="JN1078" s="28"/>
      <c r="JO1078" s="28"/>
      <c r="JP1078" s="28"/>
      <c r="JQ1078" s="28"/>
      <c r="JR1078" s="28"/>
      <c r="JS1078" s="28"/>
      <c r="JT1078" s="28"/>
      <c r="JU1078" s="28"/>
      <c r="JV1078" s="28"/>
      <c r="JW1078" s="28"/>
      <c r="JX1078" s="28"/>
      <c r="JY1078" s="28"/>
      <c r="JZ1078" s="28"/>
      <c r="KA1078" s="28"/>
      <c r="KB1078" s="28"/>
      <c r="KC1078" s="28"/>
      <c r="KD1078" s="28"/>
    </row>
    <row r="1079" spans="5:290" x14ac:dyDescent="0.2">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c r="AA1079" s="31"/>
      <c r="AB1079" s="28"/>
      <c r="AC1079" s="31"/>
      <c r="AD1079" s="31"/>
      <c r="AE1079" s="31"/>
      <c r="AF1079" s="31"/>
      <c r="AG1079" s="31"/>
      <c r="AH1079" s="31"/>
      <c r="AI1079" s="31"/>
      <c r="AJ1079" s="31"/>
      <c r="AK1079" s="31"/>
      <c r="AL1079" s="31"/>
      <c r="AM1079" s="31"/>
      <c r="AN1079" s="31"/>
      <c r="AO1079" s="31"/>
      <c r="AP1079" s="31"/>
      <c r="AQ1079" s="31"/>
      <c r="AR1079" s="31"/>
      <c r="AT1079" s="28"/>
      <c r="AU1079" s="28"/>
      <c r="AV1079" s="28"/>
      <c r="AW1079" s="28"/>
      <c r="AX1079" s="28"/>
      <c r="AY1079" s="28"/>
      <c r="AZ1079" s="28"/>
      <c r="BA1079" s="28"/>
      <c r="BB1079" s="28"/>
      <c r="BC1079" s="28"/>
      <c r="BD1079" s="28"/>
      <c r="BE1079" s="28"/>
      <c r="BF1079" s="28"/>
      <c r="BG1079" s="28"/>
      <c r="BH1079" s="28"/>
      <c r="BI1079" s="28"/>
      <c r="BJ1079" s="28"/>
      <c r="BK1079" s="28"/>
      <c r="BL1079" s="28"/>
      <c r="BM1079" s="28"/>
      <c r="BN1079" s="28"/>
      <c r="BO1079" s="28"/>
      <c r="BP1079" s="28"/>
      <c r="BQ1079" s="28"/>
      <c r="BR1079" s="28"/>
      <c r="BS1079" s="28"/>
      <c r="BT1079" s="28"/>
      <c r="BU1079" s="28"/>
      <c r="BV1079" s="28"/>
      <c r="BW1079" s="28"/>
      <c r="BX1079" s="28"/>
      <c r="BY1079" s="28"/>
      <c r="BZ1079" s="28"/>
      <c r="CA1079" s="28"/>
      <c r="CB1079" s="28"/>
      <c r="CC1079" s="28"/>
      <c r="CD1079" s="28"/>
      <c r="CE1079" s="28"/>
      <c r="CF1079" s="28"/>
      <c r="CG1079" s="28"/>
      <c r="CH1079" s="28"/>
      <c r="CI1079" s="28"/>
      <c r="CJ1079" s="28"/>
      <c r="CK1079" s="28"/>
      <c r="CL1079" s="28"/>
      <c r="CM1079" s="28"/>
      <c r="CN1079" s="28"/>
      <c r="CO1079" s="28"/>
      <c r="CP1079" s="28"/>
      <c r="CQ1079" s="28"/>
      <c r="CR1079" s="28"/>
      <c r="CS1079" s="28"/>
      <c r="CT1079" s="28"/>
      <c r="CU1079" s="28"/>
      <c r="CV1079" s="28"/>
      <c r="CW1079" s="28"/>
      <c r="CX1079" s="28"/>
      <c r="CY1079" s="28"/>
      <c r="CZ1079" s="28"/>
      <c r="DA1079" s="28"/>
      <c r="DB1079" s="28"/>
      <c r="DC1079" s="28"/>
      <c r="DD1079" s="28"/>
      <c r="DE1079" s="28"/>
      <c r="DF1079" s="28"/>
      <c r="DG1079" s="28"/>
      <c r="DH1079" s="28"/>
      <c r="DI1079" s="28"/>
      <c r="DJ1079" s="28"/>
      <c r="DK1079" s="28"/>
      <c r="DL1079" s="28"/>
      <c r="DM1079" s="28"/>
      <c r="DN1079" s="28"/>
      <c r="DO1079" s="28"/>
      <c r="DP1079" s="28"/>
      <c r="DQ1079" s="28"/>
      <c r="DR1079" s="28"/>
      <c r="DS1079" s="28"/>
      <c r="DT1079" s="28"/>
      <c r="DU1079" s="28"/>
      <c r="DV1079" s="28"/>
      <c r="IP1079" s="28"/>
      <c r="IQ1079" s="28"/>
      <c r="IR1079" s="28"/>
      <c r="IS1079" s="28"/>
      <c r="IT1079" s="28"/>
      <c r="IU1079" s="28"/>
      <c r="IV1079" s="28"/>
      <c r="IW1079" s="28"/>
      <c r="IX1079" s="28"/>
      <c r="IY1079" s="28"/>
      <c r="IZ1079" s="28"/>
      <c r="JA1079" s="28"/>
      <c r="JB1079" s="28"/>
      <c r="JC1079" s="28"/>
      <c r="JD1079" s="28"/>
      <c r="JE1079" s="28"/>
      <c r="JF1079" s="28"/>
      <c r="JG1079" s="28"/>
      <c r="JH1079" s="28"/>
      <c r="JI1079" s="28"/>
      <c r="JJ1079" s="28"/>
      <c r="JK1079" s="28"/>
      <c r="JL1079" s="28"/>
      <c r="JM1079" s="28"/>
      <c r="JN1079" s="28"/>
      <c r="JO1079" s="28"/>
      <c r="JP1079" s="28"/>
      <c r="JQ1079" s="28"/>
      <c r="JR1079" s="28"/>
      <c r="JS1079" s="28"/>
      <c r="JT1079" s="28"/>
      <c r="JU1079" s="28"/>
      <c r="JV1079" s="28"/>
      <c r="JW1079" s="28"/>
      <c r="JX1079" s="28"/>
      <c r="JY1079" s="28"/>
      <c r="JZ1079" s="28"/>
      <c r="KA1079" s="28"/>
      <c r="KB1079" s="28"/>
      <c r="KC1079" s="28"/>
      <c r="KD1079" s="28"/>
    </row>
    <row r="1080" spans="5:290" x14ac:dyDescent="0.2">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c r="AA1080" s="31"/>
      <c r="AB1080" s="28"/>
      <c r="AC1080" s="31"/>
      <c r="AD1080" s="31"/>
      <c r="AE1080" s="31"/>
      <c r="AF1080" s="31"/>
      <c r="AG1080" s="31"/>
      <c r="AH1080" s="31"/>
      <c r="AI1080" s="31"/>
      <c r="AJ1080" s="31"/>
      <c r="AK1080" s="31"/>
      <c r="AL1080" s="31"/>
      <c r="AM1080" s="31"/>
      <c r="AN1080" s="31"/>
      <c r="AO1080" s="31"/>
      <c r="AP1080" s="31"/>
      <c r="AQ1080" s="31"/>
      <c r="AR1080" s="31"/>
      <c r="AT1080" s="28"/>
      <c r="AU1080" s="28"/>
      <c r="AV1080" s="28"/>
      <c r="AW1080" s="28"/>
      <c r="AX1080" s="28"/>
      <c r="AY1080" s="28"/>
      <c r="AZ1080" s="28"/>
      <c r="BA1080" s="28"/>
      <c r="BB1080" s="28"/>
      <c r="BC1080" s="28"/>
      <c r="BD1080" s="28"/>
      <c r="BE1080" s="28"/>
      <c r="BF1080" s="28"/>
      <c r="BG1080" s="28"/>
      <c r="BH1080" s="28"/>
      <c r="BI1080" s="28"/>
      <c r="BJ1080" s="28"/>
      <c r="BK1080" s="28"/>
      <c r="BL1080" s="28"/>
      <c r="BM1080" s="28"/>
      <c r="BN1080" s="28"/>
      <c r="BO1080" s="28"/>
      <c r="BP1080" s="28"/>
      <c r="BQ1080" s="28"/>
      <c r="BR1080" s="28"/>
      <c r="BS1080" s="28"/>
      <c r="BT1080" s="28"/>
      <c r="BU1080" s="28"/>
      <c r="BV1080" s="28"/>
      <c r="BW1080" s="28"/>
      <c r="BX1080" s="28"/>
      <c r="BY1080" s="28"/>
      <c r="BZ1080" s="28"/>
      <c r="CA1080" s="28"/>
      <c r="CB1080" s="28"/>
      <c r="CC1080" s="28"/>
      <c r="CD1080" s="28"/>
      <c r="CE1080" s="28"/>
      <c r="CF1080" s="28"/>
      <c r="CG1080" s="28"/>
      <c r="CH1080" s="28"/>
      <c r="CI1080" s="28"/>
      <c r="CJ1080" s="28"/>
      <c r="CK1080" s="28"/>
      <c r="CL1080" s="28"/>
      <c r="CM1080" s="28"/>
      <c r="CN1080" s="28"/>
      <c r="CO1080" s="28"/>
      <c r="CP1080" s="28"/>
      <c r="CQ1080" s="28"/>
      <c r="CR1080" s="28"/>
      <c r="CS1080" s="28"/>
      <c r="CT1080" s="28"/>
      <c r="CU1080" s="28"/>
      <c r="CV1080" s="28"/>
      <c r="CW1080" s="28"/>
      <c r="CX1080" s="28"/>
      <c r="CY1080" s="28"/>
      <c r="CZ1080" s="28"/>
      <c r="DA1080" s="28"/>
      <c r="DB1080" s="28"/>
      <c r="DC1080" s="28"/>
      <c r="DD1080" s="28"/>
      <c r="DE1080" s="28"/>
      <c r="DF1080" s="28"/>
      <c r="DG1080" s="28"/>
      <c r="DH1080" s="28"/>
      <c r="DI1080" s="28"/>
      <c r="DJ1080" s="28"/>
      <c r="DK1080" s="28"/>
      <c r="DL1080" s="28"/>
      <c r="DM1080" s="28"/>
      <c r="DN1080" s="28"/>
      <c r="DO1080" s="28"/>
      <c r="DP1080" s="28"/>
      <c r="DQ1080" s="28"/>
      <c r="DR1080" s="28"/>
      <c r="DS1080" s="28"/>
      <c r="DT1080" s="28"/>
      <c r="DU1080" s="28"/>
      <c r="DV1080" s="28"/>
      <c r="IP1080" s="28"/>
      <c r="IQ1080" s="28"/>
      <c r="IR1080" s="28"/>
      <c r="IS1080" s="28"/>
      <c r="IT1080" s="28"/>
      <c r="IU1080" s="28"/>
      <c r="IV1080" s="28"/>
      <c r="IW1080" s="28"/>
      <c r="IX1080" s="28"/>
      <c r="IY1080" s="28"/>
      <c r="IZ1080" s="28"/>
      <c r="JA1080" s="28"/>
      <c r="JB1080" s="28"/>
      <c r="JC1080" s="28"/>
      <c r="JD1080" s="28"/>
      <c r="JE1080" s="28"/>
      <c r="JF1080" s="28"/>
      <c r="JG1080" s="28"/>
      <c r="JH1080" s="28"/>
      <c r="JI1080" s="28"/>
      <c r="JJ1080" s="28"/>
      <c r="JK1080" s="28"/>
      <c r="JL1080" s="28"/>
      <c r="JM1080" s="28"/>
      <c r="JN1080" s="28"/>
      <c r="JO1080" s="28"/>
      <c r="JP1080" s="28"/>
      <c r="JQ1080" s="28"/>
      <c r="JR1080" s="28"/>
      <c r="JS1080" s="28"/>
      <c r="JT1080" s="28"/>
      <c r="JU1080" s="28"/>
      <c r="JV1080" s="28"/>
      <c r="JW1080" s="28"/>
      <c r="JX1080" s="28"/>
      <c r="JY1080" s="28"/>
      <c r="JZ1080" s="28"/>
      <c r="KA1080" s="28"/>
      <c r="KB1080" s="28"/>
      <c r="KC1080" s="28"/>
      <c r="KD1080" s="28"/>
    </row>
    <row r="1081" spans="5:290" x14ac:dyDescent="0.2">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c r="AA1081" s="31"/>
      <c r="AB1081" s="28"/>
      <c r="AC1081" s="31"/>
      <c r="AD1081" s="31"/>
      <c r="AE1081" s="31"/>
      <c r="AF1081" s="31"/>
      <c r="AG1081" s="31"/>
      <c r="AH1081" s="31"/>
      <c r="AI1081" s="31"/>
      <c r="AJ1081" s="31"/>
      <c r="AK1081" s="31"/>
      <c r="AL1081" s="31"/>
      <c r="AM1081" s="31"/>
      <c r="AN1081" s="31"/>
      <c r="AO1081" s="31"/>
      <c r="AP1081" s="31"/>
      <c r="AQ1081" s="31"/>
      <c r="AR1081" s="31"/>
      <c r="AT1081" s="28"/>
      <c r="AU1081" s="28"/>
      <c r="AV1081" s="28"/>
      <c r="AW1081" s="28"/>
      <c r="AX1081" s="28"/>
      <c r="AY1081" s="28"/>
      <c r="AZ1081" s="28"/>
      <c r="BA1081" s="28"/>
      <c r="BB1081" s="28"/>
      <c r="BC1081" s="28"/>
      <c r="BD1081" s="28"/>
      <c r="BE1081" s="28"/>
      <c r="BF1081" s="28"/>
      <c r="BG1081" s="28"/>
      <c r="BH1081" s="28"/>
      <c r="BI1081" s="28"/>
      <c r="BJ1081" s="28"/>
      <c r="BK1081" s="28"/>
      <c r="BL1081" s="28"/>
      <c r="BM1081" s="28"/>
      <c r="BN1081" s="28"/>
      <c r="BO1081" s="28"/>
      <c r="BP1081" s="28"/>
      <c r="BQ1081" s="28"/>
      <c r="BR1081" s="28"/>
      <c r="BS1081" s="28"/>
      <c r="BT1081" s="28"/>
      <c r="BU1081" s="28"/>
      <c r="BV1081" s="28"/>
      <c r="BW1081" s="28"/>
      <c r="BX1081" s="28"/>
      <c r="BY1081" s="28"/>
      <c r="BZ1081" s="28"/>
      <c r="CA1081" s="28"/>
      <c r="CB1081" s="28"/>
      <c r="CC1081" s="28"/>
      <c r="CD1081" s="28"/>
      <c r="CE1081" s="28"/>
      <c r="CF1081" s="28"/>
      <c r="CG1081" s="28"/>
      <c r="CH1081" s="28"/>
      <c r="CI1081" s="28"/>
      <c r="CJ1081" s="28"/>
      <c r="CK1081" s="28"/>
      <c r="CL1081" s="28"/>
      <c r="CM1081" s="28"/>
      <c r="CN1081" s="28"/>
      <c r="CO1081" s="28"/>
      <c r="CP1081" s="28"/>
      <c r="CQ1081" s="28"/>
      <c r="CR1081" s="28"/>
      <c r="CS1081" s="28"/>
      <c r="CT1081" s="28"/>
      <c r="CU1081" s="28"/>
      <c r="CV1081" s="28"/>
      <c r="CW1081" s="28"/>
      <c r="CX1081" s="28"/>
      <c r="CY1081" s="28"/>
      <c r="CZ1081" s="28"/>
      <c r="DA1081" s="28"/>
      <c r="DB1081" s="28"/>
      <c r="DC1081" s="28"/>
      <c r="DD1081" s="28"/>
      <c r="DE1081" s="28"/>
      <c r="DF1081" s="28"/>
      <c r="DG1081" s="28"/>
      <c r="DH1081" s="28"/>
      <c r="DI1081" s="28"/>
      <c r="DJ1081" s="28"/>
      <c r="DK1081" s="28"/>
      <c r="DL1081" s="28"/>
      <c r="DM1081" s="28"/>
      <c r="DN1081" s="28"/>
      <c r="DO1081" s="28"/>
      <c r="DP1081" s="28"/>
      <c r="DQ1081" s="28"/>
      <c r="DR1081" s="28"/>
      <c r="DS1081" s="28"/>
      <c r="DT1081" s="28"/>
      <c r="DU1081" s="28"/>
      <c r="DV1081" s="28"/>
      <c r="IP1081" s="28"/>
      <c r="IQ1081" s="28"/>
      <c r="IR1081" s="28"/>
      <c r="IS1081" s="28"/>
      <c r="IT1081" s="28"/>
      <c r="IU1081" s="28"/>
      <c r="IV1081" s="28"/>
      <c r="IW1081" s="28"/>
      <c r="IX1081" s="28"/>
      <c r="IY1081" s="28"/>
      <c r="IZ1081" s="28"/>
      <c r="JA1081" s="28"/>
      <c r="JB1081" s="28"/>
      <c r="JC1081" s="28"/>
      <c r="JD1081" s="28"/>
      <c r="JE1081" s="28"/>
      <c r="JF1081" s="28"/>
      <c r="JG1081" s="28"/>
      <c r="JH1081" s="28"/>
      <c r="JI1081" s="28"/>
      <c r="JJ1081" s="28"/>
      <c r="JK1081" s="28"/>
      <c r="JL1081" s="28"/>
      <c r="JM1081" s="28"/>
      <c r="JN1081" s="28"/>
      <c r="JO1081" s="28"/>
      <c r="JP1081" s="28"/>
      <c r="JQ1081" s="28"/>
      <c r="JR1081" s="28"/>
      <c r="JS1081" s="28"/>
      <c r="JT1081" s="28"/>
      <c r="JU1081" s="28"/>
      <c r="JV1081" s="28"/>
      <c r="JW1081" s="28"/>
      <c r="JX1081" s="28"/>
      <c r="JY1081" s="28"/>
      <c r="JZ1081" s="28"/>
      <c r="KA1081" s="28"/>
      <c r="KB1081" s="28"/>
      <c r="KC1081" s="28"/>
      <c r="KD1081" s="28"/>
    </row>
    <row r="1082" spans="5:290" x14ac:dyDescent="0.2">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c r="AA1082" s="31"/>
      <c r="AB1082" s="28"/>
      <c r="AC1082" s="31"/>
      <c r="AD1082" s="31"/>
      <c r="AE1082" s="31"/>
      <c r="AF1082" s="31"/>
      <c r="AG1082" s="31"/>
      <c r="AH1082" s="31"/>
      <c r="AI1082" s="31"/>
      <c r="AJ1082" s="31"/>
      <c r="AK1082" s="31"/>
      <c r="AL1082" s="31"/>
      <c r="AM1082" s="31"/>
      <c r="AN1082" s="31"/>
      <c r="AO1082" s="31"/>
      <c r="AP1082" s="31"/>
      <c r="AQ1082" s="31"/>
      <c r="AR1082" s="31"/>
      <c r="AT1082" s="28"/>
      <c r="AU1082" s="28"/>
      <c r="AV1082" s="28"/>
      <c r="AW1082" s="28"/>
      <c r="AX1082" s="28"/>
      <c r="AY1082" s="28"/>
      <c r="AZ1082" s="28"/>
      <c r="BA1082" s="28"/>
      <c r="BB1082" s="28"/>
      <c r="BC1082" s="28"/>
      <c r="BD1082" s="28"/>
      <c r="BE1082" s="28"/>
      <c r="BF1082" s="28"/>
      <c r="BG1082" s="28"/>
      <c r="BH1082" s="28"/>
      <c r="BI1082" s="28"/>
      <c r="BJ1082" s="28"/>
      <c r="BK1082" s="28"/>
      <c r="BL1082" s="28"/>
      <c r="BM1082" s="28"/>
      <c r="BN1082" s="28"/>
      <c r="BO1082" s="28"/>
      <c r="BP1082" s="28"/>
      <c r="BQ1082" s="28"/>
      <c r="BR1082" s="28"/>
      <c r="BS1082" s="28"/>
      <c r="BT1082" s="28"/>
      <c r="BU1082" s="28"/>
      <c r="BV1082" s="28"/>
      <c r="BW1082" s="28"/>
      <c r="BX1082" s="28"/>
      <c r="BY1082" s="28"/>
      <c r="BZ1082" s="28"/>
      <c r="CA1082" s="28"/>
      <c r="CB1082" s="28"/>
      <c r="CC1082" s="28"/>
      <c r="CD1082" s="28"/>
      <c r="CE1082" s="28"/>
      <c r="CF1082" s="28"/>
      <c r="CG1082" s="28"/>
      <c r="CH1082" s="28"/>
      <c r="CI1082" s="28"/>
      <c r="CJ1082" s="28"/>
      <c r="CK1082" s="28"/>
      <c r="CL1082" s="28"/>
      <c r="CM1082" s="28"/>
      <c r="CN1082" s="28"/>
      <c r="CO1082" s="28"/>
      <c r="CP1082" s="28"/>
      <c r="CQ1082" s="28"/>
      <c r="CR1082" s="28"/>
      <c r="CS1082" s="28"/>
      <c r="CT1082" s="28"/>
      <c r="CU1082" s="28"/>
      <c r="CV1082" s="28"/>
      <c r="CW1082" s="28"/>
      <c r="CX1082" s="28"/>
      <c r="CY1082" s="28"/>
      <c r="CZ1082" s="28"/>
      <c r="DA1082" s="28"/>
      <c r="DB1082" s="28"/>
      <c r="DC1082" s="28"/>
      <c r="DD1082" s="28"/>
      <c r="DE1082" s="28"/>
      <c r="DF1082" s="28"/>
      <c r="DG1082" s="28"/>
      <c r="DH1082" s="28"/>
      <c r="DI1082" s="28"/>
      <c r="DJ1082" s="28"/>
      <c r="DK1082" s="28"/>
      <c r="DL1082" s="28"/>
      <c r="DM1082" s="28"/>
      <c r="DN1082" s="28"/>
      <c r="DO1082" s="28"/>
      <c r="DP1082" s="28"/>
      <c r="DQ1082" s="28"/>
      <c r="DR1082" s="28"/>
      <c r="DS1082" s="28"/>
      <c r="DT1082" s="28"/>
      <c r="DU1082" s="28"/>
      <c r="DV1082" s="28"/>
      <c r="IP1082" s="28"/>
      <c r="IQ1082" s="28"/>
      <c r="IR1082" s="28"/>
      <c r="IS1082" s="28"/>
      <c r="IT1082" s="28"/>
      <c r="IU1082" s="28"/>
      <c r="IV1082" s="28"/>
      <c r="IW1082" s="28"/>
      <c r="IX1082" s="28"/>
      <c r="IY1082" s="28"/>
      <c r="IZ1082" s="28"/>
      <c r="JA1082" s="28"/>
      <c r="JB1082" s="28"/>
      <c r="JC1082" s="28"/>
      <c r="JD1082" s="28"/>
      <c r="JE1082" s="28"/>
      <c r="JF1082" s="28"/>
      <c r="JG1082" s="28"/>
      <c r="JH1082" s="28"/>
      <c r="JI1082" s="28"/>
      <c r="JJ1082" s="28"/>
      <c r="JK1082" s="28"/>
      <c r="JL1082" s="28"/>
      <c r="JM1082" s="28"/>
      <c r="JN1082" s="28"/>
      <c r="JO1082" s="28"/>
      <c r="JP1082" s="28"/>
      <c r="JQ1082" s="28"/>
      <c r="JR1082" s="28"/>
      <c r="JS1082" s="28"/>
      <c r="JT1082" s="28"/>
      <c r="JU1082" s="28"/>
      <c r="JV1082" s="28"/>
      <c r="JW1082" s="28"/>
      <c r="JX1082" s="28"/>
      <c r="JY1082" s="28"/>
      <c r="JZ1082" s="28"/>
      <c r="KA1082" s="28"/>
      <c r="KB1082" s="28"/>
      <c r="KC1082" s="28"/>
      <c r="KD1082" s="28"/>
    </row>
    <row r="1083" spans="5:290" x14ac:dyDescent="0.2">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c r="AA1083" s="31"/>
      <c r="AB1083" s="28"/>
      <c r="AC1083" s="31"/>
      <c r="AD1083" s="31"/>
      <c r="AE1083" s="31"/>
      <c r="AF1083" s="31"/>
      <c r="AG1083" s="31"/>
      <c r="AH1083" s="31"/>
      <c r="AI1083" s="31"/>
      <c r="AJ1083" s="31"/>
      <c r="AK1083" s="31"/>
      <c r="AL1083" s="31"/>
      <c r="AM1083" s="31"/>
      <c r="AN1083" s="31"/>
      <c r="AO1083" s="31"/>
      <c r="AP1083" s="31"/>
      <c r="AQ1083" s="31"/>
      <c r="AR1083" s="31"/>
      <c r="AT1083" s="28"/>
      <c r="AU1083" s="28"/>
      <c r="AV1083" s="28"/>
      <c r="AW1083" s="28"/>
      <c r="AX1083" s="28"/>
      <c r="AY1083" s="28"/>
      <c r="AZ1083" s="28"/>
      <c r="BA1083" s="28"/>
      <c r="BB1083" s="28"/>
      <c r="BC1083" s="28"/>
      <c r="BD1083" s="28"/>
      <c r="BE1083" s="28"/>
      <c r="BF1083" s="28"/>
      <c r="BG1083" s="28"/>
      <c r="BH1083" s="28"/>
      <c r="BI1083" s="28"/>
      <c r="BJ1083" s="28"/>
      <c r="BK1083" s="28"/>
      <c r="BL1083" s="28"/>
      <c r="BM1083" s="28"/>
      <c r="BN1083" s="28"/>
      <c r="BO1083" s="28"/>
      <c r="BP1083" s="28"/>
      <c r="BQ1083" s="28"/>
      <c r="BR1083" s="28"/>
      <c r="BS1083" s="28"/>
      <c r="BT1083" s="28"/>
      <c r="BU1083" s="28"/>
      <c r="BV1083" s="28"/>
      <c r="BW1083" s="28"/>
      <c r="BX1083" s="28"/>
      <c r="BY1083" s="28"/>
      <c r="BZ1083" s="28"/>
      <c r="CA1083" s="28"/>
      <c r="CB1083" s="28"/>
      <c r="CC1083" s="28"/>
      <c r="CD1083" s="28"/>
      <c r="CE1083" s="28"/>
      <c r="CF1083" s="28"/>
      <c r="CG1083" s="28"/>
      <c r="CH1083" s="28"/>
      <c r="CI1083" s="28"/>
      <c r="CJ1083" s="28"/>
      <c r="CK1083" s="28"/>
      <c r="CL1083" s="28"/>
      <c r="CM1083" s="28"/>
      <c r="CN1083" s="28"/>
      <c r="CO1083" s="28"/>
      <c r="CP1083" s="28"/>
      <c r="CQ1083" s="28"/>
      <c r="CR1083" s="28"/>
      <c r="CS1083" s="28"/>
      <c r="CT1083" s="28"/>
      <c r="CU1083" s="28"/>
      <c r="CV1083" s="28"/>
      <c r="CW1083" s="28"/>
      <c r="CX1083" s="28"/>
      <c r="CY1083" s="28"/>
      <c r="CZ1083" s="28"/>
      <c r="DA1083" s="28"/>
      <c r="DB1083" s="28"/>
      <c r="DC1083" s="28"/>
      <c r="DD1083" s="28"/>
      <c r="DE1083" s="28"/>
      <c r="DF1083" s="28"/>
      <c r="DG1083" s="28"/>
      <c r="DH1083" s="28"/>
      <c r="DI1083" s="28"/>
      <c r="DJ1083" s="28"/>
      <c r="DK1083" s="28"/>
      <c r="DL1083" s="28"/>
      <c r="DM1083" s="28"/>
      <c r="DN1083" s="28"/>
      <c r="DO1083" s="28"/>
      <c r="DP1083" s="28"/>
      <c r="DQ1083" s="28"/>
      <c r="DR1083" s="28"/>
      <c r="DS1083" s="28"/>
      <c r="DT1083" s="28"/>
      <c r="DU1083" s="28"/>
      <c r="DV1083" s="28"/>
      <c r="IP1083" s="28"/>
      <c r="IQ1083" s="28"/>
      <c r="IR1083" s="28"/>
      <c r="IS1083" s="28"/>
      <c r="IT1083" s="28"/>
      <c r="IU1083" s="28"/>
      <c r="IV1083" s="28"/>
      <c r="IW1083" s="28"/>
      <c r="IX1083" s="28"/>
      <c r="IY1083" s="28"/>
      <c r="IZ1083" s="28"/>
      <c r="JA1083" s="28"/>
      <c r="JB1083" s="28"/>
      <c r="JC1083" s="28"/>
      <c r="JD1083" s="28"/>
      <c r="JE1083" s="28"/>
      <c r="JF1083" s="28"/>
      <c r="JG1083" s="28"/>
      <c r="JH1083" s="28"/>
      <c r="JI1083" s="28"/>
      <c r="JJ1083" s="28"/>
      <c r="JK1083" s="28"/>
      <c r="JL1083" s="28"/>
      <c r="JM1083" s="28"/>
      <c r="JN1083" s="28"/>
      <c r="JO1083" s="28"/>
      <c r="JP1083" s="28"/>
      <c r="JQ1083" s="28"/>
      <c r="JR1083" s="28"/>
      <c r="JS1083" s="28"/>
      <c r="JT1083" s="28"/>
      <c r="JU1083" s="28"/>
      <c r="JV1083" s="28"/>
      <c r="JW1083" s="28"/>
      <c r="JX1083" s="28"/>
      <c r="JY1083" s="28"/>
      <c r="JZ1083" s="28"/>
      <c r="KA1083" s="28"/>
      <c r="KB1083" s="28"/>
      <c r="KC1083" s="28"/>
      <c r="KD1083" s="28"/>
    </row>
    <row r="1084" spans="5:290" x14ac:dyDescent="0.2">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c r="AA1084" s="31"/>
      <c r="AB1084" s="28"/>
      <c r="AC1084" s="31"/>
      <c r="AD1084" s="31"/>
      <c r="AE1084" s="31"/>
      <c r="AF1084" s="31"/>
      <c r="AG1084" s="31"/>
      <c r="AH1084" s="31"/>
      <c r="AI1084" s="31"/>
      <c r="AJ1084" s="31"/>
      <c r="AK1084" s="31"/>
      <c r="AL1084" s="31"/>
      <c r="AM1084" s="31"/>
      <c r="AN1084" s="31"/>
      <c r="AO1084" s="31"/>
      <c r="AP1084" s="31"/>
      <c r="AQ1084" s="31"/>
      <c r="AR1084" s="31"/>
      <c r="AT1084" s="28"/>
      <c r="AU1084" s="28"/>
      <c r="AV1084" s="28"/>
      <c r="AW1084" s="28"/>
      <c r="AX1084" s="28"/>
      <c r="AY1084" s="28"/>
      <c r="AZ1084" s="28"/>
      <c r="BA1084" s="28"/>
      <c r="BB1084" s="28"/>
      <c r="BC1084" s="28"/>
      <c r="BD1084" s="28"/>
      <c r="BE1084" s="28"/>
      <c r="BF1084" s="28"/>
      <c r="BG1084" s="28"/>
      <c r="BH1084" s="28"/>
      <c r="BI1084" s="28"/>
      <c r="BJ1084" s="28"/>
      <c r="BK1084" s="28"/>
      <c r="BL1084" s="28"/>
      <c r="BM1084" s="28"/>
      <c r="BN1084" s="28"/>
      <c r="BO1084" s="28"/>
      <c r="BP1084" s="28"/>
      <c r="BQ1084" s="28"/>
      <c r="BR1084" s="28"/>
      <c r="BS1084" s="28"/>
      <c r="BT1084" s="28"/>
      <c r="BU1084" s="28"/>
      <c r="BV1084" s="28"/>
      <c r="BW1084" s="28"/>
      <c r="BX1084" s="28"/>
      <c r="BY1084" s="28"/>
      <c r="BZ1084" s="28"/>
      <c r="CA1084" s="28"/>
      <c r="CB1084" s="28"/>
      <c r="CC1084" s="28"/>
      <c r="CD1084" s="28"/>
      <c r="CE1084" s="28"/>
      <c r="CF1084" s="28"/>
      <c r="CG1084" s="28"/>
      <c r="CH1084" s="28"/>
      <c r="CI1084" s="28"/>
      <c r="CJ1084" s="28"/>
      <c r="CK1084" s="28"/>
      <c r="CL1084" s="28"/>
      <c r="CM1084" s="28"/>
      <c r="CN1084" s="28"/>
      <c r="CO1084" s="28"/>
      <c r="CP1084" s="28"/>
      <c r="CQ1084" s="28"/>
      <c r="CR1084" s="28"/>
      <c r="CS1084" s="28"/>
      <c r="CT1084" s="28"/>
      <c r="CU1084" s="28"/>
      <c r="CV1084" s="28"/>
      <c r="CW1084" s="28"/>
      <c r="CX1084" s="28"/>
      <c r="CY1084" s="28"/>
      <c r="CZ1084" s="28"/>
      <c r="DA1084" s="28"/>
      <c r="DB1084" s="28"/>
      <c r="DC1084" s="28"/>
      <c r="DD1084" s="28"/>
      <c r="DE1084" s="28"/>
      <c r="DF1084" s="28"/>
      <c r="DG1084" s="28"/>
      <c r="DH1084" s="28"/>
      <c r="DI1084" s="28"/>
      <c r="DJ1084" s="28"/>
      <c r="DK1084" s="28"/>
      <c r="DL1084" s="28"/>
      <c r="DM1084" s="28"/>
      <c r="DN1084" s="28"/>
      <c r="DO1084" s="28"/>
      <c r="DP1084" s="28"/>
      <c r="DQ1084" s="28"/>
      <c r="DR1084" s="28"/>
      <c r="DS1084" s="28"/>
      <c r="DT1084" s="28"/>
      <c r="DU1084" s="28"/>
      <c r="DV1084" s="28"/>
      <c r="IP1084" s="28"/>
      <c r="IQ1084" s="28"/>
      <c r="IR1084" s="28"/>
      <c r="IS1084" s="28"/>
      <c r="IT1084" s="28"/>
      <c r="IU1084" s="28"/>
      <c r="IV1084" s="28"/>
      <c r="IW1084" s="28"/>
      <c r="IX1084" s="28"/>
      <c r="IY1084" s="28"/>
      <c r="IZ1084" s="28"/>
      <c r="JA1084" s="28"/>
      <c r="JB1084" s="28"/>
      <c r="JC1084" s="28"/>
      <c r="JD1084" s="28"/>
      <c r="JE1084" s="28"/>
      <c r="JF1084" s="28"/>
      <c r="JG1084" s="28"/>
      <c r="JH1084" s="28"/>
      <c r="JI1084" s="28"/>
      <c r="JJ1084" s="28"/>
      <c r="JK1084" s="28"/>
      <c r="JL1084" s="28"/>
      <c r="JM1084" s="28"/>
      <c r="JN1084" s="28"/>
      <c r="JO1084" s="28"/>
      <c r="JP1084" s="28"/>
      <c r="JQ1084" s="28"/>
      <c r="JR1084" s="28"/>
      <c r="JS1084" s="28"/>
      <c r="JT1084" s="28"/>
      <c r="JU1084" s="28"/>
      <c r="JV1084" s="28"/>
      <c r="JW1084" s="28"/>
      <c r="JX1084" s="28"/>
      <c r="JY1084" s="28"/>
      <c r="JZ1084" s="28"/>
      <c r="KA1084" s="28"/>
      <c r="KB1084" s="28"/>
      <c r="KC1084" s="28"/>
      <c r="KD1084" s="28"/>
    </row>
    <row r="1085" spans="5:290" x14ac:dyDescent="0.2">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c r="AA1085" s="31"/>
      <c r="AB1085" s="28"/>
      <c r="AC1085" s="31"/>
      <c r="AD1085" s="31"/>
      <c r="AE1085" s="31"/>
      <c r="AF1085" s="31"/>
      <c r="AG1085" s="31"/>
      <c r="AH1085" s="31"/>
      <c r="AI1085" s="31"/>
      <c r="AJ1085" s="31"/>
      <c r="AK1085" s="31"/>
      <c r="AL1085" s="31"/>
      <c r="AM1085" s="31"/>
      <c r="AN1085" s="31"/>
      <c r="AO1085" s="31"/>
      <c r="AP1085" s="31"/>
      <c r="AQ1085" s="31"/>
      <c r="AR1085" s="31"/>
      <c r="AT1085" s="28"/>
      <c r="AU1085" s="28"/>
      <c r="AV1085" s="28"/>
      <c r="AW1085" s="28"/>
      <c r="AX1085" s="28"/>
      <c r="AY1085" s="28"/>
      <c r="AZ1085" s="28"/>
      <c r="BA1085" s="28"/>
      <c r="BB1085" s="28"/>
      <c r="BC1085" s="28"/>
      <c r="BD1085" s="28"/>
      <c r="BE1085" s="28"/>
      <c r="BF1085" s="28"/>
      <c r="BG1085" s="28"/>
      <c r="BH1085" s="28"/>
      <c r="BI1085" s="28"/>
      <c r="BJ1085" s="28"/>
      <c r="BK1085" s="28"/>
      <c r="BL1085" s="28"/>
      <c r="BM1085" s="28"/>
      <c r="BN1085" s="28"/>
      <c r="BO1085" s="28"/>
      <c r="BP1085" s="28"/>
      <c r="BQ1085" s="28"/>
      <c r="BR1085" s="28"/>
      <c r="BS1085" s="28"/>
      <c r="BT1085" s="28"/>
      <c r="BU1085" s="28"/>
      <c r="BV1085" s="28"/>
      <c r="BW1085" s="28"/>
      <c r="BX1085" s="28"/>
      <c r="BY1085" s="28"/>
      <c r="BZ1085" s="28"/>
      <c r="CA1085" s="28"/>
      <c r="CB1085" s="28"/>
      <c r="CC1085" s="28"/>
      <c r="CD1085" s="28"/>
      <c r="CE1085" s="28"/>
      <c r="CF1085" s="28"/>
      <c r="CG1085" s="28"/>
      <c r="CH1085" s="28"/>
      <c r="CI1085" s="28"/>
      <c r="CJ1085" s="28"/>
      <c r="CK1085" s="28"/>
      <c r="CL1085" s="28"/>
      <c r="CM1085" s="28"/>
      <c r="CN1085" s="28"/>
      <c r="CO1085" s="28"/>
      <c r="CP1085" s="28"/>
      <c r="CQ1085" s="28"/>
      <c r="CR1085" s="28"/>
      <c r="CS1085" s="28"/>
      <c r="CT1085" s="28"/>
      <c r="CU1085" s="28"/>
      <c r="CV1085" s="28"/>
      <c r="CW1085" s="28"/>
      <c r="CX1085" s="28"/>
      <c r="CY1085" s="28"/>
      <c r="CZ1085" s="28"/>
      <c r="DA1085" s="28"/>
      <c r="DB1085" s="28"/>
      <c r="DC1085" s="28"/>
      <c r="DD1085" s="28"/>
      <c r="DE1085" s="28"/>
      <c r="DF1085" s="28"/>
      <c r="DG1085" s="28"/>
      <c r="DH1085" s="28"/>
      <c r="DI1085" s="28"/>
      <c r="DJ1085" s="28"/>
      <c r="DK1085" s="28"/>
      <c r="DL1085" s="28"/>
      <c r="DM1085" s="28"/>
      <c r="DN1085" s="28"/>
      <c r="DO1085" s="28"/>
      <c r="DP1085" s="28"/>
      <c r="DQ1085" s="28"/>
      <c r="DR1085" s="28"/>
      <c r="DS1085" s="28"/>
      <c r="DT1085" s="28"/>
      <c r="DU1085" s="28"/>
      <c r="DV1085" s="28"/>
      <c r="IP1085" s="28"/>
      <c r="IQ1085" s="28"/>
      <c r="IR1085" s="28"/>
      <c r="IS1085" s="28"/>
      <c r="IT1085" s="28"/>
      <c r="IU1085" s="28"/>
      <c r="IV1085" s="28"/>
      <c r="IW1085" s="28"/>
      <c r="IX1085" s="28"/>
      <c r="IY1085" s="28"/>
      <c r="IZ1085" s="28"/>
      <c r="JA1085" s="28"/>
      <c r="JB1085" s="28"/>
      <c r="JC1085" s="28"/>
      <c r="JD1085" s="28"/>
      <c r="JE1085" s="28"/>
      <c r="JF1085" s="28"/>
      <c r="JG1085" s="28"/>
      <c r="JH1085" s="28"/>
      <c r="JI1085" s="28"/>
      <c r="JJ1085" s="28"/>
      <c r="JK1085" s="28"/>
      <c r="JL1085" s="28"/>
      <c r="JM1085" s="28"/>
      <c r="JN1085" s="28"/>
      <c r="JO1085" s="28"/>
      <c r="JP1085" s="28"/>
      <c r="JQ1085" s="28"/>
      <c r="JR1085" s="28"/>
      <c r="JS1085" s="28"/>
      <c r="JT1085" s="28"/>
      <c r="JU1085" s="28"/>
      <c r="JV1085" s="28"/>
      <c r="JW1085" s="28"/>
      <c r="JX1085" s="28"/>
      <c r="JY1085" s="28"/>
      <c r="JZ1085" s="28"/>
      <c r="KA1085" s="28"/>
      <c r="KB1085" s="28"/>
      <c r="KC1085" s="28"/>
      <c r="KD1085" s="28"/>
    </row>
    <row r="1086" spans="5:290" x14ac:dyDescent="0.2">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c r="AA1086" s="31"/>
      <c r="AB1086" s="28"/>
      <c r="AC1086" s="31"/>
      <c r="AD1086" s="31"/>
      <c r="AE1086" s="31"/>
      <c r="AF1086" s="31"/>
      <c r="AG1086" s="31"/>
      <c r="AH1086" s="31"/>
      <c r="AI1086" s="31"/>
      <c r="AJ1086" s="31"/>
      <c r="AK1086" s="31"/>
      <c r="AL1086" s="31"/>
      <c r="AM1086" s="31"/>
      <c r="AN1086" s="31"/>
      <c r="AO1086" s="31"/>
      <c r="AP1086" s="31"/>
      <c r="AQ1086" s="31"/>
      <c r="AR1086" s="31"/>
      <c r="AT1086" s="28"/>
      <c r="AU1086" s="28"/>
      <c r="AV1086" s="28"/>
      <c r="AW1086" s="28"/>
      <c r="AX1086" s="28"/>
      <c r="AY1086" s="28"/>
      <c r="AZ1086" s="28"/>
      <c r="BA1086" s="28"/>
      <c r="BB1086" s="28"/>
      <c r="BC1086" s="28"/>
      <c r="BD1086" s="28"/>
      <c r="BE1086" s="28"/>
      <c r="BF1086" s="28"/>
      <c r="BG1086" s="28"/>
      <c r="BH1086" s="28"/>
      <c r="BI1086" s="28"/>
      <c r="BJ1086" s="28"/>
      <c r="BK1086" s="28"/>
      <c r="BL1086" s="28"/>
      <c r="BM1086" s="28"/>
      <c r="BN1086" s="28"/>
      <c r="BO1086" s="28"/>
      <c r="BP1086" s="28"/>
      <c r="BQ1086" s="28"/>
      <c r="BR1086" s="28"/>
      <c r="BS1086" s="28"/>
      <c r="BT1086" s="28"/>
      <c r="BU1086" s="28"/>
      <c r="BV1086" s="28"/>
      <c r="BW1086" s="28"/>
      <c r="BX1086" s="28"/>
      <c r="BY1086" s="28"/>
      <c r="BZ1086" s="28"/>
      <c r="CA1086" s="28"/>
      <c r="CB1086" s="28"/>
      <c r="CC1086" s="28"/>
      <c r="CD1086" s="28"/>
      <c r="CE1086" s="28"/>
      <c r="CF1086" s="28"/>
      <c r="CG1086" s="28"/>
      <c r="CH1086" s="28"/>
      <c r="CI1086" s="28"/>
      <c r="CJ1086" s="28"/>
      <c r="CK1086" s="28"/>
      <c r="CL1086" s="28"/>
      <c r="CM1086" s="28"/>
      <c r="CN1086" s="28"/>
      <c r="CO1086" s="28"/>
      <c r="CP1086" s="28"/>
      <c r="CQ1086" s="28"/>
      <c r="CR1086" s="28"/>
      <c r="CS1086" s="28"/>
      <c r="CT1086" s="28"/>
      <c r="CU1086" s="28"/>
      <c r="CV1086" s="28"/>
      <c r="CW1086" s="28"/>
      <c r="CX1086" s="28"/>
      <c r="CY1086" s="28"/>
      <c r="CZ1086" s="28"/>
      <c r="DA1086" s="28"/>
      <c r="DB1086" s="28"/>
      <c r="DC1086" s="28"/>
      <c r="DD1086" s="28"/>
      <c r="DE1086" s="28"/>
      <c r="DF1086" s="28"/>
      <c r="DG1086" s="28"/>
      <c r="DH1086" s="28"/>
      <c r="DI1086" s="28"/>
      <c r="DJ1086" s="28"/>
      <c r="DK1086" s="28"/>
      <c r="DL1086" s="28"/>
      <c r="DM1086" s="28"/>
      <c r="DN1086" s="28"/>
      <c r="DO1086" s="28"/>
      <c r="DP1086" s="28"/>
      <c r="DQ1086" s="28"/>
      <c r="DR1086" s="28"/>
      <c r="DS1086" s="28"/>
      <c r="DT1086" s="28"/>
      <c r="DU1086" s="28"/>
      <c r="DV1086" s="28"/>
      <c r="IP1086" s="28"/>
      <c r="IQ1086" s="28"/>
      <c r="IR1086" s="28"/>
      <c r="IS1086" s="28"/>
      <c r="IT1086" s="28"/>
      <c r="IU1086" s="28"/>
      <c r="IV1086" s="28"/>
      <c r="IW1086" s="28"/>
      <c r="IX1086" s="28"/>
      <c r="IY1086" s="28"/>
      <c r="IZ1086" s="28"/>
      <c r="JA1086" s="28"/>
      <c r="JB1086" s="28"/>
      <c r="JC1086" s="28"/>
      <c r="JD1086" s="28"/>
      <c r="JE1086" s="28"/>
      <c r="JF1086" s="28"/>
      <c r="JG1086" s="28"/>
      <c r="JH1086" s="28"/>
      <c r="JI1086" s="28"/>
      <c r="JJ1086" s="28"/>
      <c r="JK1086" s="28"/>
      <c r="JL1086" s="28"/>
      <c r="JM1086" s="28"/>
      <c r="JN1086" s="28"/>
      <c r="JO1086" s="28"/>
      <c r="JP1086" s="28"/>
      <c r="JQ1086" s="28"/>
      <c r="JR1086" s="28"/>
      <c r="JS1086" s="28"/>
      <c r="JT1086" s="28"/>
      <c r="JU1086" s="28"/>
      <c r="JV1086" s="28"/>
      <c r="JW1086" s="28"/>
      <c r="JX1086" s="28"/>
      <c r="JY1086" s="28"/>
      <c r="JZ1086" s="28"/>
      <c r="KA1086" s="28"/>
      <c r="KB1086" s="28"/>
      <c r="KC1086" s="28"/>
      <c r="KD1086" s="28"/>
    </row>
    <row r="1087" spans="5:290" x14ac:dyDescent="0.2">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c r="AA1087" s="31"/>
      <c r="AB1087" s="28"/>
      <c r="AC1087" s="31"/>
      <c r="AD1087" s="31"/>
      <c r="AE1087" s="31"/>
      <c r="AF1087" s="31"/>
      <c r="AG1087" s="31"/>
      <c r="AH1087" s="31"/>
      <c r="AI1087" s="31"/>
      <c r="AJ1087" s="31"/>
      <c r="AK1087" s="31"/>
      <c r="AL1087" s="31"/>
      <c r="AM1087" s="31"/>
      <c r="AN1087" s="31"/>
      <c r="AO1087" s="31"/>
      <c r="AP1087" s="31"/>
      <c r="AQ1087" s="31"/>
      <c r="AR1087" s="31"/>
      <c r="AT1087" s="28"/>
      <c r="AU1087" s="28"/>
      <c r="AV1087" s="28"/>
      <c r="AW1087" s="28"/>
      <c r="AX1087" s="28"/>
      <c r="AY1087" s="28"/>
      <c r="AZ1087" s="28"/>
      <c r="BA1087" s="28"/>
      <c r="BB1087" s="28"/>
      <c r="BC1087" s="28"/>
      <c r="BD1087" s="28"/>
      <c r="BE1087" s="28"/>
      <c r="BF1087" s="28"/>
      <c r="BG1087" s="28"/>
      <c r="BH1087" s="28"/>
      <c r="BI1087" s="28"/>
      <c r="BJ1087" s="28"/>
      <c r="BK1087" s="28"/>
      <c r="BL1087" s="28"/>
      <c r="BM1087" s="28"/>
      <c r="BN1087" s="28"/>
      <c r="BO1087" s="28"/>
      <c r="BP1087" s="28"/>
      <c r="BQ1087" s="28"/>
      <c r="BR1087" s="28"/>
      <c r="BS1087" s="28"/>
      <c r="BT1087" s="28"/>
      <c r="BU1087" s="28"/>
      <c r="BV1087" s="28"/>
      <c r="BW1087" s="28"/>
      <c r="BX1087" s="28"/>
      <c r="BY1087" s="28"/>
      <c r="BZ1087" s="28"/>
      <c r="CA1087" s="28"/>
      <c r="CB1087" s="28"/>
      <c r="CC1087" s="28"/>
      <c r="CD1087" s="28"/>
      <c r="CE1087" s="28"/>
      <c r="CF1087" s="28"/>
      <c r="CG1087" s="28"/>
      <c r="CH1087" s="28"/>
      <c r="CI1087" s="28"/>
      <c r="CJ1087" s="28"/>
      <c r="CK1087" s="28"/>
      <c r="CL1087" s="28"/>
      <c r="CM1087" s="28"/>
      <c r="CN1087" s="28"/>
      <c r="CO1087" s="28"/>
      <c r="CP1087" s="28"/>
      <c r="CQ1087" s="28"/>
      <c r="CR1087" s="28"/>
      <c r="CS1087" s="28"/>
      <c r="CT1087" s="28"/>
      <c r="CU1087" s="28"/>
      <c r="CV1087" s="28"/>
      <c r="CW1087" s="28"/>
      <c r="CX1087" s="28"/>
      <c r="CY1087" s="28"/>
      <c r="CZ1087" s="28"/>
      <c r="DA1087" s="28"/>
      <c r="DB1087" s="28"/>
      <c r="DC1087" s="28"/>
      <c r="DD1087" s="28"/>
      <c r="DE1087" s="28"/>
      <c r="DF1087" s="28"/>
      <c r="DG1087" s="28"/>
      <c r="DH1087" s="28"/>
      <c r="DI1087" s="28"/>
      <c r="DJ1087" s="28"/>
      <c r="DK1087" s="28"/>
      <c r="DL1087" s="28"/>
      <c r="DM1087" s="28"/>
      <c r="DN1087" s="28"/>
      <c r="DO1087" s="28"/>
      <c r="DP1087" s="28"/>
      <c r="DQ1087" s="28"/>
      <c r="DR1087" s="28"/>
      <c r="DS1087" s="28"/>
      <c r="DT1087" s="28"/>
      <c r="DU1087" s="28"/>
      <c r="DV1087" s="28"/>
      <c r="IP1087" s="28"/>
      <c r="IQ1087" s="28"/>
      <c r="IR1087" s="28"/>
      <c r="IS1087" s="28"/>
      <c r="IT1087" s="28"/>
      <c r="IU1087" s="28"/>
      <c r="IV1087" s="28"/>
      <c r="IW1087" s="28"/>
      <c r="IX1087" s="28"/>
      <c r="IY1087" s="28"/>
      <c r="IZ1087" s="28"/>
      <c r="JA1087" s="28"/>
      <c r="JB1087" s="28"/>
      <c r="JC1087" s="28"/>
      <c r="JD1087" s="28"/>
      <c r="JE1087" s="28"/>
      <c r="JF1087" s="28"/>
      <c r="JG1087" s="28"/>
      <c r="JH1087" s="28"/>
      <c r="JI1087" s="28"/>
      <c r="JJ1087" s="28"/>
      <c r="JK1087" s="28"/>
      <c r="JL1087" s="28"/>
      <c r="JM1087" s="28"/>
      <c r="JN1087" s="28"/>
      <c r="JO1087" s="28"/>
      <c r="JP1087" s="28"/>
      <c r="JQ1087" s="28"/>
      <c r="JR1087" s="28"/>
      <c r="JS1087" s="28"/>
      <c r="JT1087" s="28"/>
      <c r="JU1087" s="28"/>
      <c r="JV1087" s="28"/>
      <c r="JW1087" s="28"/>
      <c r="JX1087" s="28"/>
      <c r="JY1087" s="28"/>
      <c r="JZ1087" s="28"/>
      <c r="KA1087" s="28"/>
      <c r="KB1087" s="28"/>
      <c r="KC1087" s="28"/>
      <c r="KD1087" s="28"/>
    </row>
    <row r="1088" spans="5:290" x14ac:dyDescent="0.2">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c r="AA1088" s="31"/>
      <c r="AB1088" s="28"/>
      <c r="AC1088" s="31"/>
      <c r="AD1088" s="31"/>
      <c r="AE1088" s="31"/>
      <c r="AF1088" s="31"/>
      <c r="AG1088" s="31"/>
      <c r="AH1088" s="31"/>
      <c r="AI1088" s="31"/>
      <c r="AJ1088" s="31"/>
      <c r="AK1088" s="31"/>
      <c r="AL1088" s="31"/>
      <c r="AM1088" s="31"/>
      <c r="AN1088" s="31"/>
      <c r="AO1088" s="31"/>
      <c r="AP1088" s="31"/>
      <c r="AQ1088" s="31"/>
      <c r="AR1088" s="31"/>
      <c r="AT1088" s="28"/>
      <c r="AU1088" s="28"/>
      <c r="AV1088" s="28"/>
      <c r="AW1088" s="28"/>
      <c r="AX1088" s="28"/>
      <c r="AY1088" s="28"/>
      <c r="AZ1088" s="28"/>
      <c r="BA1088" s="28"/>
      <c r="BB1088" s="28"/>
      <c r="BC1088" s="28"/>
      <c r="BD1088" s="28"/>
      <c r="BE1088" s="28"/>
      <c r="BF1088" s="28"/>
      <c r="BG1088" s="28"/>
      <c r="BH1088" s="28"/>
      <c r="BI1088" s="28"/>
      <c r="BJ1088" s="28"/>
      <c r="BK1088" s="28"/>
      <c r="BL1088" s="28"/>
      <c r="BM1088" s="28"/>
      <c r="BN1088" s="28"/>
      <c r="BO1088" s="28"/>
      <c r="BP1088" s="28"/>
      <c r="BQ1088" s="28"/>
      <c r="BR1088" s="28"/>
      <c r="BS1088" s="28"/>
      <c r="BT1088" s="28"/>
      <c r="BU1088" s="28"/>
      <c r="BV1088" s="28"/>
      <c r="BW1088" s="28"/>
      <c r="BX1088" s="28"/>
      <c r="BY1088" s="28"/>
      <c r="BZ1088" s="28"/>
      <c r="CA1088" s="28"/>
      <c r="CB1088" s="28"/>
      <c r="CC1088" s="28"/>
      <c r="CD1088" s="28"/>
      <c r="CE1088" s="28"/>
      <c r="CF1088" s="28"/>
      <c r="CG1088" s="28"/>
      <c r="CH1088" s="28"/>
      <c r="CI1088" s="28"/>
      <c r="CJ1088" s="28"/>
      <c r="CK1088" s="28"/>
      <c r="CL1088" s="28"/>
      <c r="CM1088" s="28"/>
      <c r="CN1088" s="28"/>
      <c r="CO1088" s="28"/>
      <c r="CP1088" s="28"/>
      <c r="CQ1088" s="28"/>
      <c r="CR1088" s="28"/>
      <c r="CS1088" s="28"/>
      <c r="CT1088" s="28"/>
      <c r="CU1088" s="28"/>
      <c r="CV1088" s="28"/>
      <c r="CW1088" s="28"/>
      <c r="CX1088" s="28"/>
      <c r="CY1088" s="28"/>
      <c r="CZ1088" s="28"/>
      <c r="DA1088" s="28"/>
      <c r="DB1088" s="28"/>
      <c r="DC1088" s="28"/>
      <c r="DD1088" s="28"/>
      <c r="DE1088" s="28"/>
      <c r="DF1088" s="28"/>
      <c r="DG1088" s="28"/>
      <c r="DH1088" s="28"/>
      <c r="DI1088" s="28"/>
      <c r="DJ1088" s="28"/>
      <c r="DK1088" s="28"/>
      <c r="DL1088" s="28"/>
      <c r="DM1088" s="28"/>
      <c r="DN1088" s="28"/>
      <c r="DO1088" s="28"/>
      <c r="DP1088" s="28"/>
      <c r="DQ1088" s="28"/>
      <c r="DR1088" s="28"/>
      <c r="DS1088" s="28"/>
      <c r="DT1088" s="28"/>
      <c r="DU1088" s="28"/>
      <c r="DV1088" s="28"/>
      <c r="IP1088" s="28"/>
      <c r="IQ1088" s="28"/>
      <c r="IR1088" s="28"/>
      <c r="IS1088" s="28"/>
      <c r="IT1088" s="28"/>
      <c r="IU1088" s="28"/>
      <c r="IV1088" s="28"/>
      <c r="IW1088" s="28"/>
      <c r="IX1088" s="28"/>
      <c r="IY1088" s="28"/>
      <c r="IZ1088" s="28"/>
      <c r="JA1088" s="28"/>
      <c r="JB1088" s="28"/>
      <c r="JC1088" s="28"/>
      <c r="JD1088" s="28"/>
      <c r="JE1088" s="28"/>
      <c r="JF1088" s="28"/>
      <c r="JG1088" s="28"/>
      <c r="JH1088" s="28"/>
      <c r="JI1088" s="28"/>
      <c r="JJ1088" s="28"/>
      <c r="JK1088" s="28"/>
      <c r="JL1088" s="28"/>
      <c r="JM1088" s="28"/>
      <c r="JN1088" s="28"/>
      <c r="JO1088" s="28"/>
      <c r="JP1088" s="28"/>
      <c r="JQ1088" s="28"/>
      <c r="JR1088" s="28"/>
      <c r="JS1088" s="28"/>
      <c r="JT1088" s="28"/>
      <c r="JU1088" s="28"/>
      <c r="JV1088" s="28"/>
      <c r="JW1088" s="28"/>
      <c r="JX1088" s="28"/>
      <c r="JY1088" s="28"/>
      <c r="JZ1088" s="28"/>
      <c r="KA1088" s="28"/>
      <c r="KB1088" s="28"/>
      <c r="KC1088" s="28"/>
      <c r="KD1088" s="28"/>
    </row>
    <row r="1089" spans="5:290" x14ac:dyDescent="0.2">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c r="AA1089" s="31"/>
      <c r="AB1089" s="28"/>
      <c r="AC1089" s="31"/>
      <c r="AD1089" s="31"/>
      <c r="AE1089" s="31"/>
      <c r="AF1089" s="31"/>
      <c r="AG1089" s="31"/>
      <c r="AH1089" s="31"/>
      <c r="AI1089" s="31"/>
      <c r="AJ1089" s="31"/>
      <c r="AK1089" s="31"/>
      <c r="AL1089" s="31"/>
      <c r="AM1089" s="31"/>
      <c r="AN1089" s="31"/>
      <c r="AO1089" s="31"/>
      <c r="AP1089" s="31"/>
      <c r="AQ1089" s="31"/>
      <c r="AR1089" s="31"/>
      <c r="AT1089" s="28"/>
      <c r="AU1089" s="28"/>
      <c r="AV1089" s="28"/>
      <c r="AW1089" s="28"/>
      <c r="AX1089" s="28"/>
      <c r="AY1089" s="28"/>
      <c r="AZ1089" s="28"/>
      <c r="BA1089" s="28"/>
      <c r="BB1089" s="28"/>
      <c r="BC1089" s="28"/>
      <c r="BD1089" s="28"/>
      <c r="BE1089" s="28"/>
      <c r="BF1089" s="28"/>
      <c r="BG1089" s="28"/>
      <c r="BH1089" s="28"/>
      <c r="BI1089" s="28"/>
      <c r="BJ1089" s="28"/>
      <c r="BK1089" s="28"/>
      <c r="BL1089" s="28"/>
      <c r="BM1089" s="28"/>
      <c r="BN1089" s="28"/>
      <c r="BO1089" s="28"/>
      <c r="BP1089" s="28"/>
      <c r="BQ1089" s="28"/>
      <c r="BR1089" s="28"/>
      <c r="BS1089" s="28"/>
      <c r="BT1089" s="28"/>
      <c r="BU1089" s="28"/>
      <c r="BV1089" s="28"/>
      <c r="BW1089" s="28"/>
      <c r="BX1089" s="28"/>
      <c r="BY1089" s="28"/>
      <c r="BZ1089" s="28"/>
      <c r="CA1089" s="28"/>
      <c r="CB1089" s="28"/>
      <c r="CC1089" s="28"/>
      <c r="CD1089" s="28"/>
      <c r="CE1089" s="28"/>
      <c r="CF1089" s="28"/>
      <c r="CG1089" s="28"/>
      <c r="CH1089" s="28"/>
      <c r="CI1089" s="28"/>
      <c r="CJ1089" s="28"/>
      <c r="CK1089" s="28"/>
      <c r="CL1089" s="28"/>
      <c r="CM1089" s="28"/>
      <c r="CN1089" s="28"/>
      <c r="CO1089" s="28"/>
      <c r="CP1089" s="28"/>
      <c r="CQ1089" s="28"/>
      <c r="CR1089" s="28"/>
      <c r="CS1089" s="28"/>
      <c r="CT1089" s="28"/>
      <c r="CU1089" s="28"/>
      <c r="CV1089" s="28"/>
      <c r="CW1089" s="28"/>
      <c r="CX1089" s="28"/>
      <c r="CY1089" s="28"/>
      <c r="CZ1089" s="28"/>
      <c r="DA1089" s="28"/>
      <c r="DB1089" s="28"/>
      <c r="DC1089" s="28"/>
      <c r="DD1089" s="28"/>
      <c r="DE1089" s="28"/>
      <c r="DF1089" s="28"/>
      <c r="DG1089" s="28"/>
      <c r="DH1089" s="28"/>
      <c r="DI1089" s="28"/>
      <c r="DJ1089" s="28"/>
      <c r="DK1089" s="28"/>
      <c r="DL1089" s="28"/>
      <c r="DM1089" s="28"/>
      <c r="DN1089" s="28"/>
      <c r="DO1089" s="28"/>
      <c r="DP1089" s="28"/>
      <c r="DQ1089" s="28"/>
      <c r="DR1089" s="28"/>
      <c r="DS1089" s="28"/>
      <c r="DT1089" s="28"/>
      <c r="DU1089" s="28"/>
      <c r="DV1089" s="28"/>
      <c r="IP1089" s="28"/>
      <c r="IQ1089" s="28"/>
      <c r="IR1089" s="28"/>
      <c r="IS1089" s="28"/>
      <c r="IT1089" s="28"/>
      <c r="IU1089" s="28"/>
      <c r="IV1089" s="28"/>
      <c r="IW1089" s="28"/>
      <c r="IX1089" s="28"/>
      <c r="IY1089" s="28"/>
      <c r="IZ1089" s="28"/>
      <c r="JA1089" s="28"/>
      <c r="JB1089" s="28"/>
      <c r="JC1089" s="28"/>
      <c r="JD1089" s="28"/>
      <c r="JE1089" s="28"/>
      <c r="JF1089" s="28"/>
      <c r="JG1089" s="28"/>
      <c r="JH1089" s="28"/>
      <c r="JI1089" s="28"/>
      <c r="JJ1089" s="28"/>
      <c r="JK1089" s="28"/>
      <c r="JL1089" s="28"/>
      <c r="JM1089" s="28"/>
      <c r="JN1089" s="28"/>
      <c r="JO1089" s="28"/>
      <c r="JP1089" s="28"/>
      <c r="JQ1089" s="28"/>
      <c r="JR1089" s="28"/>
      <c r="JS1089" s="28"/>
      <c r="JT1089" s="28"/>
      <c r="JU1089" s="28"/>
      <c r="JV1089" s="28"/>
      <c r="JW1089" s="28"/>
      <c r="JX1089" s="28"/>
      <c r="JY1089" s="28"/>
      <c r="JZ1089" s="28"/>
      <c r="KA1089" s="28"/>
      <c r="KB1089" s="28"/>
      <c r="KC1089" s="28"/>
      <c r="KD1089" s="28"/>
    </row>
    <row r="1090" spans="5:290" x14ac:dyDescent="0.2">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c r="AA1090" s="31"/>
      <c r="AB1090" s="28"/>
      <c r="AC1090" s="31"/>
      <c r="AD1090" s="31"/>
      <c r="AE1090" s="31"/>
      <c r="AF1090" s="31"/>
      <c r="AG1090" s="31"/>
      <c r="AH1090" s="31"/>
      <c r="AI1090" s="31"/>
      <c r="AJ1090" s="31"/>
      <c r="AK1090" s="31"/>
      <c r="AL1090" s="31"/>
      <c r="AM1090" s="31"/>
      <c r="AN1090" s="31"/>
      <c r="AO1090" s="31"/>
      <c r="AP1090" s="31"/>
      <c r="AQ1090" s="31"/>
      <c r="AR1090" s="31"/>
      <c r="AT1090" s="28"/>
      <c r="AU1090" s="28"/>
      <c r="AV1090" s="28"/>
      <c r="AW1090" s="28"/>
      <c r="AX1090" s="28"/>
      <c r="AY1090" s="28"/>
      <c r="AZ1090" s="28"/>
      <c r="BA1090" s="28"/>
      <c r="BB1090" s="28"/>
      <c r="BC1090" s="28"/>
      <c r="BD1090" s="28"/>
      <c r="BE1090" s="28"/>
      <c r="BF1090" s="28"/>
      <c r="BG1090" s="28"/>
      <c r="BH1090" s="28"/>
      <c r="BI1090" s="28"/>
      <c r="BJ1090" s="28"/>
      <c r="BK1090" s="28"/>
      <c r="BL1090" s="28"/>
      <c r="BM1090" s="28"/>
      <c r="BN1090" s="28"/>
      <c r="BO1090" s="28"/>
      <c r="BP1090" s="28"/>
      <c r="BQ1090" s="28"/>
      <c r="BR1090" s="28"/>
      <c r="BS1090" s="28"/>
      <c r="BT1090" s="28"/>
      <c r="BU1090" s="28"/>
      <c r="BV1090" s="28"/>
      <c r="BW1090" s="28"/>
      <c r="BX1090" s="28"/>
      <c r="BY1090" s="28"/>
      <c r="BZ1090" s="28"/>
      <c r="CA1090" s="28"/>
      <c r="CB1090" s="28"/>
      <c r="CC1090" s="28"/>
      <c r="CD1090" s="28"/>
      <c r="CE1090" s="28"/>
      <c r="CF1090" s="28"/>
      <c r="CG1090" s="28"/>
      <c r="CH1090" s="28"/>
      <c r="CI1090" s="28"/>
      <c r="CJ1090" s="28"/>
      <c r="CK1090" s="28"/>
      <c r="CL1090" s="28"/>
      <c r="CM1090" s="28"/>
      <c r="CN1090" s="28"/>
      <c r="CO1090" s="28"/>
      <c r="CP1090" s="28"/>
      <c r="CQ1090" s="28"/>
      <c r="CR1090" s="28"/>
      <c r="CS1090" s="28"/>
      <c r="CT1090" s="28"/>
      <c r="CU1090" s="28"/>
      <c r="CV1090" s="28"/>
      <c r="CW1090" s="28"/>
      <c r="CX1090" s="28"/>
      <c r="CY1090" s="28"/>
      <c r="CZ1090" s="28"/>
      <c r="DA1090" s="28"/>
      <c r="DB1090" s="28"/>
      <c r="DC1090" s="28"/>
      <c r="DD1090" s="28"/>
      <c r="DE1090" s="28"/>
      <c r="DF1090" s="28"/>
      <c r="DG1090" s="28"/>
      <c r="DH1090" s="28"/>
      <c r="DI1090" s="28"/>
      <c r="DJ1090" s="28"/>
      <c r="DK1090" s="28"/>
      <c r="DL1090" s="28"/>
      <c r="DM1090" s="28"/>
      <c r="DN1090" s="28"/>
      <c r="DO1090" s="28"/>
      <c r="DP1090" s="28"/>
      <c r="DQ1090" s="28"/>
      <c r="DR1090" s="28"/>
      <c r="DS1090" s="28"/>
      <c r="DT1090" s="28"/>
      <c r="DU1090" s="28"/>
      <c r="DV1090" s="28"/>
      <c r="IP1090" s="28"/>
      <c r="IQ1090" s="28"/>
      <c r="IR1090" s="28"/>
      <c r="IS1090" s="28"/>
      <c r="IT1090" s="28"/>
      <c r="IU1090" s="28"/>
      <c r="IV1090" s="28"/>
      <c r="IW1090" s="28"/>
      <c r="IX1090" s="28"/>
      <c r="IY1090" s="28"/>
      <c r="IZ1090" s="28"/>
      <c r="JA1090" s="28"/>
      <c r="JB1090" s="28"/>
      <c r="JC1090" s="28"/>
      <c r="JD1090" s="28"/>
      <c r="JE1090" s="28"/>
      <c r="JF1090" s="28"/>
      <c r="JG1090" s="28"/>
      <c r="JH1090" s="28"/>
      <c r="JI1090" s="28"/>
      <c r="JJ1090" s="28"/>
      <c r="JK1090" s="28"/>
      <c r="JL1090" s="28"/>
      <c r="JM1090" s="28"/>
      <c r="JN1090" s="28"/>
      <c r="JO1090" s="28"/>
      <c r="JP1090" s="28"/>
      <c r="JQ1090" s="28"/>
      <c r="JR1090" s="28"/>
      <c r="JS1090" s="28"/>
      <c r="JT1090" s="28"/>
      <c r="JU1090" s="28"/>
      <c r="JV1090" s="28"/>
      <c r="JW1090" s="28"/>
      <c r="JX1090" s="28"/>
      <c r="JY1090" s="28"/>
      <c r="JZ1090" s="28"/>
      <c r="KA1090" s="28"/>
      <c r="KB1090" s="28"/>
      <c r="KC1090" s="28"/>
      <c r="KD1090" s="28"/>
    </row>
    <row r="1091" spans="5:290" x14ac:dyDescent="0.2">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c r="AA1091" s="31"/>
      <c r="AB1091" s="28"/>
      <c r="AC1091" s="31"/>
      <c r="AD1091" s="31"/>
      <c r="AE1091" s="31"/>
      <c r="AF1091" s="31"/>
      <c r="AG1091" s="31"/>
      <c r="AH1091" s="31"/>
      <c r="AI1091" s="31"/>
      <c r="AJ1091" s="31"/>
      <c r="AK1091" s="31"/>
      <c r="AL1091" s="31"/>
      <c r="AM1091" s="31"/>
      <c r="AN1091" s="31"/>
      <c r="AO1091" s="31"/>
      <c r="AP1091" s="31"/>
      <c r="AQ1091" s="31"/>
      <c r="AR1091" s="31"/>
      <c r="AT1091" s="28"/>
      <c r="AU1091" s="28"/>
      <c r="AV1091" s="28"/>
      <c r="AW1091" s="28"/>
      <c r="AX1091" s="28"/>
      <c r="AY1091" s="28"/>
      <c r="AZ1091" s="28"/>
      <c r="BA1091" s="28"/>
      <c r="BB1091" s="28"/>
      <c r="BC1091" s="28"/>
      <c r="BD1091" s="28"/>
      <c r="BE1091" s="28"/>
      <c r="BF1091" s="28"/>
      <c r="BG1091" s="28"/>
      <c r="BH1091" s="28"/>
      <c r="BI1091" s="28"/>
      <c r="BJ1091" s="28"/>
      <c r="BK1091" s="28"/>
      <c r="BL1091" s="28"/>
      <c r="BM1091" s="28"/>
      <c r="BN1091" s="28"/>
      <c r="BO1091" s="28"/>
      <c r="BP1091" s="28"/>
      <c r="BQ1091" s="28"/>
      <c r="BR1091" s="28"/>
      <c r="BS1091" s="28"/>
      <c r="BT1091" s="28"/>
      <c r="BU1091" s="28"/>
      <c r="BV1091" s="28"/>
      <c r="BW1091" s="28"/>
      <c r="BX1091" s="28"/>
      <c r="BY1091" s="28"/>
      <c r="BZ1091" s="28"/>
      <c r="CA1091" s="28"/>
      <c r="CB1091" s="28"/>
      <c r="CC1091" s="28"/>
      <c r="CD1091" s="28"/>
      <c r="CE1091" s="28"/>
      <c r="CF1091" s="28"/>
      <c r="CG1091" s="28"/>
      <c r="CH1091" s="28"/>
      <c r="CI1091" s="28"/>
      <c r="CJ1091" s="28"/>
      <c r="CK1091" s="28"/>
      <c r="CL1091" s="28"/>
      <c r="CM1091" s="28"/>
      <c r="CN1091" s="28"/>
      <c r="CO1091" s="28"/>
      <c r="CP1091" s="28"/>
      <c r="CQ1091" s="28"/>
      <c r="CR1091" s="28"/>
      <c r="CS1091" s="28"/>
      <c r="CT1091" s="28"/>
      <c r="CU1091" s="28"/>
      <c r="CV1091" s="28"/>
      <c r="CW1091" s="28"/>
      <c r="CX1091" s="28"/>
      <c r="CY1091" s="28"/>
      <c r="CZ1091" s="28"/>
      <c r="DA1091" s="28"/>
      <c r="DB1091" s="28"/>
      <c r="DC1091" s="28"/>
      <c r="DD1091" s="28"/>
      <c r="DE1091" s="28"/>
      <c r="DF1091" s="28"/>
      <c r="DG1091" s="28"/>
      <c r="DH1091" s="28"/>
      <c r="DI1091" s="28"/>
      <c r="DJ1091" s="28"/>
      <c r="DK1091" s="28"/>
      <c r="DL1091" s="28"/>
      <c r="DM1091" s="28"/>
      <c r="DN1091" s="28"/>
      <c r="DO1091" s="28"/>
      <c r="DP1091" s="28"/>
      <c r="DQ1091" s="28"/>
      <c r="DR1091" s="28"/>
      <c r="DS1091" s="28"/>
      <c r="DT1091" s="28"/>
      <c r="DU1091" s="28"/>
      <c r="DV1091" s="28"/>
      <c r="IP1091" s="28"/>
      <c r="IQ1091" s="28"/>
      <c r="IR1091" s="28"/>
      <c r="IS1091" s="28"/>
      <c r="IT1091" s="28"/>
      <c r="IU1091" s="28"/>
      <c r="IV1091" s="28"/>
      <c r="IW1091" s="28"/>
      <c r="IX1091" s="28"/>
      <c r="IY1091" s="28"/>
      <c r="IZ1091" s="28"/>
      <c r="JA1091" s="28"/>
      <c r="JB1091" s="28"/>
      <c r="JC1091" s="28"/>
      <c r="JD1091" s="28"/>
      <c r="JE1091" s="28"/>
      <c r="JF1091" s="28"/>
      <c r="JG1091" s="28"/>
      <c r="JH1091" s="28"/>
      <c r="JI1091" s="28"/>
      <c r="JJ1091" s="28"/>
      <c r="JK1091" s="28"/>
      <c r="JL1091" s="28"/>
      <c r="JM1091" s="28"/>
      <c r="JN1091" s="28"/>
      <c r="JO1091" s="28"/>
      <c r="JP1091" s="28"/>
      <c r="JQ1091" s="28"/>
      <c r="JR1091" s="28"/>
      <c r="JS1091" s="28"/>
      <c r="JT1091" s="28"/>
      <c r="JU1091" s="28"/>
      <c r="JV1091" s="28"/>
      <c r="JW1091" s="28"/>
      <c r="JX1091" s="28"/>
      <c r="JY1091" s="28"/>
      <c r="JZ1091" s="28"/>
      <c r="KA1091" s="28"/>
      <c r="KB1091" s="28"/>
      <c r="KC1091" s="28"/>
      <c r="KD1091" s="28"/>
    </row>
    <row r="1092" spans="5:290" x14ac:dyDescent="0.2">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c r="AA1092" s="31"/>
      <c r="AB1092" s="28"/>
      <c r="AC1092" s="31"/>
      <c r="AD1092" s="31"/>
      <c r="AE1092" s="31"/>
      <c r="AF1092" s="31"/>
      <c r="AG1092" s="31"/>
      <c r="AH1092" s="31"/>
      <c r="AI1092" s="31"/>
      <c r="AJ1092" s="31"/>
      <c r="AK1092" s="31"/>
      <c r="AL1092" s="31"/>
      <c r="AM1092" s="31"/>
      <c r="AN1092" s="31"/>
      <c r="AO1092" s="31"/>
      <c r="AP1092" s="31"/>
      <c r="AQ1092" s="31"/>
      <c r="AR1092" s="31"/>
      <c r="AT1092" s="28"/>
      <c r="AU1092" s="28"/>
      <c r="AV1092" s="28"/>
      <c r="AW1092" s="28"/>
      <c r="AX1092" s="28"/>
      <c r="AY1092" s="28"/>
      <c r="AZ1092" s="28"/>
      <c r="BA1092" s="28"/>
      <c r="BB1092" s="28"/>
      <c r="BC1092" s="28"/>
      <c r="BD1092" s="28"/>
      <c r="BE1092" s="28"/>
      <c r="BF1092" s="28"/>
      <c r="BG1092" s="28"/>
      <c r="BH1092" s="28"/>
      <c r="BI1092" s="28"/>
      <c r="BJ1092" s="28"/>
      <c r="BK1092" s="28"/>
      <c r="BL1092" s="28"/>
      <c r="BM1092" s="28"/>
      <c r="BN1092" s="28"/>
      <c r="BO1092" s="28"/>
      <c r="BP1092" s="28"/>
      <c r="BQ1092" s="28"/>
      <c r="BR1092" s="28"/>
      <c r="BS1092" s="28"/>
      <c r="BT1092" s="28"/>
      <c r="BU1092" s="28"/>
      <c r="BV1092" s="28"/>
      <c r="BW1092" s="28"/>
      <c r="BX1092" s="28"/>
      <c r="BY1092" s="28"/>
      <c r="BZ1092" s="28"/>
      <c r="CA1092" s="28"/>
      <c r="CB1092" s="28"/>
      <c r="CC1092" s="28"/>
      <c r="CD1092" s="28"/>
      <c r="CE1092" s="28"/>
      <c r="CF1092" s="28"/>
      <c r="CG1092" s="28"/>
      <c r="CH1092" s="28"/>
      <c r="CI1092" s="28"/>
      <c r="CJ1092" s="28"/>
      <c r="CK1092" s="28"/>
      <c r="CL1092" s="28"/>
      <c r="CM1092" s="28"/>
      <c r="CN1092" s="28"/>
      <c r="CO1092" s="28"/>
      <c r="CP1092" s="28"/>
      <c r="CQ1092" s="28"/>
      <c r="CR1092" s="28"/>
      <c r="CS1092" s="28"/>
      <c r="CT1092" s="28"/>
      <c r="CU1092" s="28"/>
      <c r="CV1092" s="28"/>
      <c r="CW1092" s="28"/>
      <c r="CX1092" s="28"/>
      <c r="CY1092" s="28"/>
      <c r="CZ1092" s="28"/>
      <c r="DA1092" s="28"/>
      <c r="DB1092" s="28"/>
      <c r="DC1092" s="28"/>
      <c r="DD1092" s="28"/>
      <c r="DE1092" s="28"/>
      <c r="DF1092" s="28"/>
      <c r="DG1092" s="28"/>
      <c r="DH1092" s="28"/>
      <c r="DI1092" s="28"/>
      <c r="DJ1092" s="28"/>
      <c r="DK1092" s="28"/>
      <c r="DL1092" s="28"/>
      <c r="DM1092" s="28"/>
      <c r="DN1092" s="28"/>
      <c r="DO1092" s="28"/>
      <c r="DP1092" s="28"/>
      <c r="DQ1092" s="28"/>
      <c r="DR1092" s="28"/>
      <c r="DS1092" s="28"/>
      <c r="DT1092" s="28"/>
      <c r="DU1092" s="28"/>
      <c r="DV1092" s="28"/>
      <c r="IP1092" s="28"/>
      <c r="IQ1092" s="28"/>
      <c r="IR1092" s="28"/>
      <c r="IS1092" s="28"/>
      <c r="IT1092" s="28"/>
      <c r="IU1092" s="28"/>
      <c r="IV1092" s="28"/>
      <c r="IW1092" s="28"/>
      <c r="IX1092" s="28"/>
      <c r="IY1092" s="28"/>
      <c r="IZ1092" s="28"/>
      <c r="JA1092" s="28"/>
      <c r="JB1092" s="28"/>
      <c r="JC1092" s="28"/>
      <c r="JD1092" s="28"/>
      <c r="JE1092" s="28"/>
      <c r="JF1092" s="28"/>
      <c r="JG1092" s="28"/>
      <c r="JH1092" s="28"/>
      <c r="JI1092" s="28"/>
      <c r="JJ1092" s="28"/>
      <c r="JK1092" s="28"/>
      <c r="JL1092" s="28"/>
      <c r="JM1092" s="28"/>
      <c r="JN1092" s="28"/>
      <c r="JO1092" s="28"/>
      <c r="JP1092" s="28"/>
      <c r="JQ1092" s="28"/>
      <c r="JR1092" s="28"/>
      <c r="JS1092" s="28"/>
      <c r="JT1092" s="28"/>
      <c r="JU1092" s="28"/>
      <c r="JV1092" s="28"/>
      <c r="JW1092" s="28"/>
      <c r="JX1092" s="28"/>
      <c r="JY1092" s="28"/>
      <c r="JZ1092" s="28"/>
      <c r="KA1092" s="28"/>
      <c r="KB1092" s="28"/>
      <c r="KC1092" s="28"/>
      <c r="KD1092" s="28"/>
    </row>
    <row r="1093" spans="5:290" x14ac:dyDescent="0.2">
      <c r="E1093" s="31"/>
      <c r="F1093" s="31"/>
      <c r="G1093" s="31"/>
      <c r="H1093" s="31"/>
      <c r="I1093" s="31"/>
      <c r="J1093" s="31"/>
      <c r="K1093" s="31"/>
      <c r="L1093" s="31"/>
      <c r="M1093" s="31"/>
      <c r="N1093" s="31"/>
      <c r="O1093" s="31"/>
      <c r="P1093" s="31"/>
      <c r="Q1093" s="31"/>
      <c r="R1093" s="31"/>
      <c r="S1093" s="31"/>
      <c r="T1093" s="31"/>
      <c r="U1093" s="31"/>
      <c r="V1093" s="31"/>
      <c r="W1093" s="31"/>
      <c r="X1093" s="31"/>
      <c r="Y1093" s="31"/>
      <c r="Z1093" s="31"/>
      <c r="AA1093" s="31"/>
      <c r="AB1093" s="28"/>
      <c r="AC1093" s="31"/>
      <c r="AD1093" s="31"/>
      <c r="AE1093" s="31"/>
      <c r="AF1093" s="31"/>
      <c r="AG1093" s="31"/>
      <c r="AH1093" s="31"/>
      <c r="AI1093" s="31"/>
      <c r="AJ1093" s="31"/>
      <c r="AK1093" s="31"/>
      <c r="AL1093" s="31"/>
      <c r="AM1093" s="31"/>
      <c r="AN1093" s="31"/>
      <c r="AO1093" s="31"/>
      <c r="AP1093" s="31"/>
      <c r="AQ1093" s="31"/>
      <c r="AR1093" s="31"/>
      <c r="AT1093" s="28"/>
      <c r="AU1093" s="28"/>
      <c r="AV1093" s="28"/>
      <c r="AW1093" s="28"/>
      <c r="AX1093" s="28"/>
      <c r="AY1093" s="28"/>
      <c r="AZ1093" s="28"/>
      <c r="BA1093" s="28"/>
      <c r="BB1093" s="28"/>
      <c r="BC1093" s="28"/>
      <c r="BD1093" s="28"/>
      <c r="BE1093" s="28"/>
      <c r="BF1093" s="28"/>
      <c r="BG1093" s="28"/>
      <c r="BH1093" s="28"/>
      <c r="BI1093" s="28"/>
      <c r="BJ1093" s="28"/>
      <c r="BK1093" s="28"/>
      <c r="BL1093" s="28"/>
      <c r="BM1093" s="28"/>
      <c r="BN1093" s="28"/>
      <c r="BO1093" s="28"/>
      <c r="BP1093" s="28"/>
      <c r="BQ1093" s="28"/>
      <c r="BR1093" s="28"/>
      <c r="BS1093" s="28"/>
      <c r="BT1093" s="28"/>
      <c r="BU1093" s="28"/>
      <c r="BV1093" s="28"/>
      <c r="BW1093" s="28"/>
      <c r="BX1093" s="28"/>
      <c r="BY1093" s="28"/>
      <c r="BZ1093" s="28"/>
      <c r="CA1093" s="28"/>
      <c r="CB1093" s="28"/>
      <c r="CC1093" s="28"/>
      <c r="CD1093" s="28"/>
      <c r="CE1093" s="28"/>
      <c r="CF1093" s="28"/>
      <c r="CG1093" s="28"/>
      <c r="CH1093" s="28"/>
      <c r="CI1093" s="28"/>
      <c r="CJ1093" s="28"/>
      <c r="CK1093" s="28"/>
      <c r="CL1093" s="28"/>
      <c r="CM1093" s="28"/>
      <c r="CN1093" s="28"/>
      <c r="CO1093" s="28"/>
      <c r="CP1093" s="28"/>
      <c r="CQ1093" s="28"/>
      <c r="CR1093" s="28"/>
      <c r="CS1093" s="28"/>
      <c r="CT1093" s="28"/>
      <c r="CU1093" s="28"/>
      <c r="CV1093" s="28"/>
      <c r="CW1093" s="28"/>
      <c r="CX1093" s="28"/>
      <c r="CY1093" s="28"/>
      <c r="CZ1093" s="28"/>
      <c r="DA1093" s="28"/>
      <c r="DB1093" s="28"/>
      <c r="DC1093" s="28"/>
      <c r="DD1093" s="28"/>
      <c r="DE1093" s="28"/>
      <c r="DF1093" s="28"/>
      <c r="DG1093" s="28"/>
      <c r="DH1093" s="28"/>
      <c r="DI1093" s="28"/>
      <c r="DJ1093" s="28"/>
      <c r="DK1093" s="28"/>
      <c r="DL1093" s="28"/>
      <c r="DM1093" s="28"/>
      <c r="DN1093" s="28"/>
      <c r="DO1093" s="28"/>
      <c r="DP1093" s="28"/>
      <c r="DQ1093" s="28"/>
      <c r="DR1093" s="28"/>
      <c r="DS1093" s="28"/>
      <c r="DT1093" s="28"/>
      <c r="DU1093" s="28"/>
      <c r="DV1093" s="28"/>
      <c r="IP1093" s="28"/>
      <c r="IQ1093" s="28"/>
      <c r="IR1093" s="28"/>
      <c r="IS1093" s="28"/>
      <c r="IT1093" s="28"/>
      <c r="IU1093" s="28"/>
      <c r="IV1093" s="28"/>
      <c r="IW1093" s="28"/>
      <c r="IX1093" s="28"/>
      <c r="IY1093" s="28"/>
      <c r="IZ1093" s="28"/>
      <c r="JA1093" s="28"/>
      <c r="JB1093" s="28"/>
      <c r="JC1093" s="28"/>
      <c r="JD1093" s="28"/>
      <c r="JE1093" s="28"/>
      <c r="JF1093" s="28"/>
      <c r="JG1093" s="28"/>
      <c r="JH1093" s="28"/>
      <c r="JI1093" s="28"/>
      <c r="JJ1093" s="28"/>
      <c r="JK1093" s="28"/>
      <c r="JL1093" s="28"/>
      <c r="JM1093" s="28"/>
      <c r="JN1093" s="28"/>
      <c r="JO1093" s="28"/>
      <c r="JP1093" s="28"/>
      <c r="JQ1093" s="28"/>
      <c r="JR1093" s="28"/>
      <c r="JS1093" s="28"/>
      <c r="JT1093" s="28"/>
      <c r="JU1093" s="28"/>
      <c r="JV1093" s="28"/>
      <c r="JW1093" s="28"/>
      <c r="JX1093" s="28"/>
      <c r="JY1093" s="28"/>
      <c r="JZ1093" s="28"/>
      <c r="KA1093" s="28"/>
      <c r="KB1093" s="28"/>
      <c r="KC1093" s="28"/>
      <c r="KD1093" s="28"/>
    </row>
    <row r="1094" spans="5:290" x14ac:dyDescent="0.2">
      <c r="E1094" s="31"/>
      <c r="F1094" s="31"/>
      <c r="G1094" s="31"/>
      <c r="H1094" s="31"/>
      <c r="I1094" s="31"/>
      <c r="J1094" s="31"/>
      <c r="K1094" s="31"/>
      <c r="L1094" s="31"/>
      <c r="M1094" s="31"/>
      <c r="N1094" s="31"/>
      <c r="O1094" s="31"/>
      <c r="P1094" s="31"/>
      <c r="Q1094" s="31"/>
      <c r="R1094" s="31"/>
      <c r="S1094" s="31"/>
      <c r="T1094" s="31"/>
      <c r="U1094" s="31"/>
      <c r="V1094" s="31"/>
      <c r="W1094" s="31"/>
      <c r="X1094" s="31"/>
      <c r="Y1094" s="31"/>
      <c r="Z1094" s="31"/>
      <c r="AA1094" s="31"/>
      <c r="AB1094" s="28"/>
      <c r="AC1094" s="31"/>
      <c r="AD1094" s="31"/>
      <c r="AE1094" s="31"/>
      <c r="AF1094" s="31"/>
      <c r="AG1094" s="31"/>
      <c r="AH1094" s="31"/>
      <c r="AI1094" s="31"/>
      <c r="AJ1094" s="31"/>
      <c r="AK1094" s="31"/>
      <c r="AL1094" s="31"/>
      <c r="AM1094" s="31"/>
      <c r="AN1094" s="31"/>
      <c r="AO1094" s="31"/>
      <c r="AP1094" s="31"/>
      <c r="AQ1094" s="31"/>
      <c r="AR1094" s="31"/>
      <c r="AT1094" s="28"/>
      <c r="AU1094" s="28"/>
      <c r="AV1094" s="28"/>
      <c r="AW1094" s="28"/>
      <c r="AX1094" s="28"/>
      <c r="AY1094" s="28"/>
      <c r="AZ1094" s="28"/>
      <c r="BA1094" s="28"/>
      <c r="BB1094" s="28"/>
      <c r="BC1094" s="28"/>
      <c r="BD1094" s="28"/>
      <c r="BE1094" s="28"/>
      <c r="BF1094" s="28"/>
      <c r="BG1094" s="28"/>
      <c r="BH1094" s="28"/>
      <c r="BI1094" s="28"/>
      <c r="BJ1094" s="28"/>
      <c r="BK1094" s="28"/>
      <c r="BL1094" s="28"/>
      <c r="BM1094" s="28"/>
      <c r="BN1094" s="28"/>
      <c r="BO1094" s="28"/>
      <c r="BP1094" s="28"/>
      <c r="BQ1094" s="28"/>
      <c r="BR1094" s="28"/>
      <c r="BS1094" s="28"/>
      <c r="BT1094" s="28"/>
      <c r="BU1094" s="28"/>
      <c r="BV1094" s="28"/>
      <c r="BW1094" s="28"/>
      <c r="BX1094" s="28"/>
      <c r="BY1094" s="28"/>
      <c r="BZ1094" s="28"/>
      <c r="CA1094" s="28"/>
      <c r="CB1094" s="28"/>
      <c r="CC1094" s="28"/>
      <c r="CD1094" s="28"/>
      <c r="CE1094" s="28"/>
      <c r="CF1094" s="28"/>
      <c r="CG1094" s="28"/>
      <c r="CH1094" s="28"/>
      <c r="CI1094" s="28"/>
      <c r="CJ1094" s="28"/>
      <c r="CK1094" s="28"/>
      <c r="CL1094" s="28"/>
      <c r="CM1094" s="28"/>
      <c r="CN1094" s="28"/>
      <c r="CO1094" s="28"/>
      <c r="CP1094" s="28"/>
      <c r="CQ1094" s="28"/>
      <c r="CR1094" s="28"/>
      <c r="CS1094" s="28"/>
      <c r="CT1094" s="28"/>
      <c r="CU1094" s="28"/>
      <c r="CV1094" s="28"/>
      <c r="CW1094" s="28"/>
      <c r="CX1094" s="28"/>
      <c r="CY1094" s="28"/>
      <c r="CZ1094" s="28"/>
      <c r="DA1094" s="28"/>
      <c r="DB1094" s="28"/>
      <c r="DC1094" s="28"/>
      <c r="DD1094" s="28"/>
      <c r="DE1094" s="28"/>
      <c r="DF1094" s="28"/>
      <c r="DG1094" s="28"/>
      <c r="DH1094" s="28"/>
      <c r="DI1094" s="28"/>
      <c r="DJ1094" s="28"/>
      <c r="DK1094" s="28"/>
      <c r="DL1094" s="28"/>
      <c r="DM1094" s="28"/>
      <c r="DN1094" s="28"/>
      <c r="DO1094" s="28"/>
      <c r="DP1094" s="28"/>
      <c r="DQ1094" s="28"/>
      <c r="DR1094" s="28"/>
      <c r="DS1094" s="28"/>
      <c r="DT1094" s="28"/>
      <c r="DU1094" s="28"/>
      <c r="DV1094" s="28"/>
      <c r="IP1094" s="28"/>
      <c r="IQ1094" s="28"/>
      <c r="IR1094" s="28"/>
      <c r="IS1094" s="28"/>
      <c r="IT1094" s="28"/>
      <c r="IU1094" s="28"/>
      <c r="IV1094" s="28"/>
      <c r="IW1094" s="28"/>
      <c r="IX1094" s="28"/>
      <c r="IY1094" s="28"/>
      <c r="IZ1094" s="28"/>
      <c r="JA1094" s="28"/>
      <c r="JB1094" s="28"/>
      <c r="JC1094" s="28"/>
      <c r="JD1094" s="28"/>
      <c r="JE1094" s="28"/>
      <c r="JF1094" s="28"/>
      <c r="JG1094" s="28"/>
      <c r="JH1094" s="28"/>
      <c r="JI1094" s="28"/>
      <c r="JJ1094" s="28"/>
      <c r="JK1094" s="28"/>
      <c r="JL1094" s="28"/>
      <c r="JM1094" s="28"/>
      <c r="JN1094" s="28"/>
      <c r="JO1094" s="28"/>
      <c r="JP1094" s="28"/>
      <c r="JQ1094" s="28"/>
      <c r="JR1094" s="28"/>
      <c r="JS1094" s="28"/>
      <c r="JT1094" s="28"/>
      <c r="JU1094" s="28"/>
      <c r="JV1094" s="28"/>
      <c r="JW1094" s="28"/>
      <c r="JX1094" s="28"/>
      <c r="JY1094" s="28"/>
      <c r="JZ1094" s="28"/>
      <c r="KA1094" s="28"/>
      <c r="KB1094" s="28"/>
      <c r="KC1094" s="28"/>
      <c r="KD1094" s="28"/>
    </row>
    <row r="1095" spans="5:290" x14ac:dyDescent="0.2">
      <c r="E1095" s="31"/>
      <c r="F1095" s="31"/>
      <c r="G1095" s="31"/>
      <c r="H1095" s="31"/>
      <c r="I1095" s="31"/>
      <c r="J1095" s="31"/>
      <c r="K1095" s="31"/>
      <c r="L1095" s="31"/>
      <c r="M1095" s="31"/>
      <c r="N1095" s="31"/>
      <c r="O1095" s="31"/>
      <c r="P1095" s="31"/>
      <c r="Q1095" s="31"/>
      <c r="R1095" s="31"/>
      <c r="S1095" s="31"/>
      <c r="T1095" s="31"/>
      <c r="U1095" s="31"/>
      <c r="V1095" s="31"/>
      <c r="W1095" s="31"/>
      <c r="X1095" s="31"/>
      <c r="Y1095" s="31"/>
      <c r="Z1095" s="31"/>
      <c r="AA1095" s="31"/>
      <c r="AB1095" s="28"/>
      <c r="AC1095" s="31"/>
      <c r="AD1095" s="31"/>
      <c r="AE1095" s="31"/>
      <c r="AF1095" s="31"/>
      <c r="AG1095" s="31"/>
      <c r="AH1095" s="31"/>
      <c r="AI1095" s="31"/>
      <c r="AJ1095" s="31"/>
      <c r="AK1095" s="31"/>
      <c r="AL1095" s="31"/>
      <c r="AM1095" s="31"/>
      <c r="AN1095" s="31"/>
      <c r="AO1095" s="31"/>
      <c r="AP1095" s="31"/>
      <c r="AQ1095" s="31"/>
      <c r="AR1095" s="31"/>
      <c r="AT1095" s="28"/>
      <c r="AU1095" s="28"/>
      <c r="AV1095" s="28"/>
      <c r="AW1095" s="28"/>
      <c r="AX1095" s="28"/>
      <c r="AY1095" s="28"/>
      <c r="AZ1095" s="28"/>
      <c r="BA1095" s="28"/>
      <c r="BB1095" s="28"/>
      <c r="BC1095" s="28"/>
      <c r="BD1095" s="28"/>
      <c r="BE1095" s="28"/>
      <c r="BF1095" s="28"/>
      <c r="BG1095" s="28"/>
      <c r="BH1095" s="28"/>
      <c r="BI1095" s="28"/>
      <c r="BJ1095" s="28"/>
      <c r="BK1095" s="28"/>
      <c r="BL1095" s="28"/>
      <c r="BM1095" s="28"/>
      <c r="BN1095" s="28"/>
      <c r="BO1095" s="28"/>
      <c r="BP1095" s="28"/>
      <c r="BQ1095" s="28"/>
      <c r="BR1095" s="28"/>
      <c r="BS1095" s="28"/>
      <c r="BT1095" s="28"/>
      <c r="BU1095" s="28"/>
      <c r="BV1095" s="28"/>
      <c r="BW1095" s="28"/>
      <c r="BX1095" s="28"/>
      <c r="BY1095" s="28"/>
      <c r="BZ1095" s="28"/>
      <c r="CA1095" s="28"/>
      <c r="CB1095" s="28"/>
      <c r="CC1095" s="28"/>
      <c r="CD1095" s="28"/>
      <c r="CE1095" s="28"/>
      <c r="CF1095" s="28"/>
      <c r="CG1095" s="28"/>
      <c r="CH1095" s="28"/>
      <c r="CI1095" s="28"/>
      <c r="CJ1095" s="28"/>
      <c r="CK1095" s="28"/>
      <c r="CL1095" s="28"/>
      <c r="CM1095" s="28"/>
      <c r="CN1095" s="28"/>
      <c r="CO1095" s="28"/>
      <c r="CP1095" s="28"/>
      <c r="CQ1095" s="28"/>
      <c r="CR1095" s="28"/>
      <c r="CS1095" s="28"/>
      <c r="CT1095" s="28"/>
      <c r="CU1095" s="28"/>
      <c r="CV1095" s="28"/>
      <c r="CW1095" s="28"/>
      <c r="CX1095" s="28"/>
      <c r="CY1095" s="28"/>
      <c r="CZ1095" s="28"/>
      <c r="DA1095" s="28"/>
      <c r="DB1095" s="28"/>
      <c r="DC1095" s="28"/>
      <c r="DD1095" s="28"/>
      <c r="DE1095" s="28"/>
      <c r="DF1095" s="28"/>
      <c r="DG1095" s="28"/>
      <c r="DH1095" s="28"/>
      <c r="DI1095" s="28"/>
      <c r="DJ1095" s="28"/>
      <c r="DK1095" s="28"/>
      <c r="DL1095" s="28"/>
      <c r="DM1095" s="28"/>
      <c r="DN1095" s="28"/>
      <c r="DO1095" s="28"/>
      <c r="DP1095" s="28"/>
      <c r="DQ1095" s="28"/>
      <c r="DR1095" s="28"/>
      <c r="DS1095" s="28"/>
      <c r="DT1095" s="28"/>
      <c r="DU1095" s="28"/>
      <c r="DV1095" s="28"/>
      <c r="IP1095" s="28"/>
      <c r="IQ1095" s="28"/>
      <c r="IR1095" s="28"/>
      <c r="IS1095" s="28"/>
      <c r="IT1095" s="28"/>
      <c r="IU1095" s="28"/>
      <c r="IV1095" s="28"/>
      <c r="IW1095" s="28"/>
      <c r="IX1095" s="28"/>
      <c r="IY1095" s="28"/>
      <c r="IZ1095" s="28"/>
      <c r="JA1095" s="28"/>
      <c r="JB1095" s="28"/>
      <c r="JC1095" s="28"/>
      <c r="JD1095" s="28"/>
      <c r="JE1095" s="28"/>
      <c r="JF1095" s="28"/>
      <c r="JG1095" s="28"/>
      <c r="JH1095" s="28"/>
      <c r="JI1095" s="28"/>
      <c r="JJ1095" s="28"/>
      <c r="JK1095" s="28"/>
      <c r="JL1095" s="28"/>
      <c r="JM1095" s="28"/>
      <c r="JN1095" s="28"/>
      <c r="JO1095" s="28"/>
      <c r="JP1095" s="28"/>
      <c r="JQ1095" s="28"/>
      <c r="JR1095" s="28"/>
      <c r="JS1095" s="28"/>
      <c r="JT1095" s="28"/>
      <c r="JU1095" s="28"/>
      <c r="JV1095" s="28"/>
      <c r="JW1095" s="28"/>
      <c r="JX1095" s="28"/>
      <c r="JY1095" s="28"/>
      <c r="JZ1095" s="28"/>
      <c r="KA1095" s="28"/>
      <c r="KB1095" s="28"/>
      <c r="KC1095" s="28"/>
      <c r="KD1095" s="28"/>
    </row>
    <row r="1096" spans="5:290" x14ac:dyDescent="0.2">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28"/>
      <c r="AC1096" s="31"/>
      <c r="AD1096" s="31"/>
      <c r="AE1096" s="31"/>
      <c r="AF1096" s="31"/>
      <c r="AG1096" s="31"/>
      <c r="AH1096" s="31"/>
      <c r="AI1096" s="31"/>
      <c r="AJ1096" s="31"/>
      <c r="AK1096" s="31"/>
      <c r="AL1096" s="31"/>
      <c r="AM1096" s="31"/>
      <c r="AN1096" s="31"/>
      <c r="AO1096" s="31"/>
      <c r="AP1096" s="31"/>
      <c r="AQ1096" s="31"/>
      <c r="AR1096" s="31"/>
      <c r="AT1096" s="28"/>
      <c r="AU1096" s="28"/>
      <c r="AV1096" s="28"/>
      <c r="AW1096" s="28"/>
      <c r="AX1096" s="28"/>
      <c r="AY1096" s="28"/>
      <c r="AZ1096" s="28"/>
      <c r="BA1096" s="28"/>
      <c r="BB1096" s="28"/>
      <c r="BC1096" s="28"/>
      <c r="BD1096" s="28"/>
      <c r="BE1096" s="28"/>
      <c r="BF1096" s="28"/>
      <c r="BG1096" s="28"/>
      <c r="BH1096" s="28"/>
      <c r="BI1096" s="28"/>
      <c r="BJ1096" s="28"/>
      <c r="BK1096" s="28"/>
      <c r="BL1096" s="28"/>
      <c r="BM1096" s="28"/>
      <c r="BN1096" s="28"/>
      <c r="BO1096" s="28"/>
      <c r="BP1096" s="28"/>
      <c r="BQ1096" s="28"/>
      <c r="BR1096" s="28"/>
      <c r="BS1096" s="28"/>
      <c r="BT1096" s="28"/>
      <c r="BU1096" s="28"/>
      <c r="BV1096" s="28"/>
      <c r="BW1096" s="28"/>
      <c r="BX1096" s="28"/>
      <c r="BY1096" s="28"/>
      <c r="BZ1096" s="28"/>
      <c r="CA1096" s="28"/>
      <c r="CB1096" s="28"/>
      <c r="CC1096" s="28"/>
      <c r="CD1096" s="28"/>
      <c r="CE1096" s="28"/>
      <c r="CF1096" s="28"/>
      <c r="CG1096" s="28"/>
      <c r="CH1096" s="28"/>
      <c r="CI1096" s="28"/>
      <c r="CJ1096" s="28"/>
      <c r="CK1096" s="28"/>
      <c r="CL1096" s="28"/>
      <c r="CM1096" s="28"/>
      <c r="CN1096" s="28"/>
      <c r="CO1096" s="28"/>
      <c r="CP1096" s="28"/>
      <c r="CQ1096" s="28"/>
      <c r="CR1096" s="28"/>
      <c r="CS1096" s="28"/>
      <c r="CT1096" s="28"/>
      <c r="CU1096" s="28"/>
      <c r="CV1096" s="28"/>
      <c r="CW1096" s="28"/>
      <c r="CX1096" s="28"/>
      <c r="CY1096" s="28"/>
      <c r="CZ1096" s="28"/>
      <c r="DA1096" s="28"/>
      <c r="DB1096" s="28"/>
      <c r="DC1096" s="28"/>
      <c r="DD1096" s="28"/>
      <c r="DE1096" s="28"/>
      <c r="DF1096" s="28"/>
      <c r="DG1096" s="28"/>
      <c r="DH1096" s="28"/>
      <c r="DI1096" s="28"/>
      <c r="DJ1096" s="28"/>
      <c r="DK1096" s="28"/>
      <c r="DL1096" s="28"/>
      <c r="DM1096" s="28"/>
      <c r="DN1096" s="28"/>
      <c r="DO1096" s="28"/>
      <c r="DP1096" s="28"/>
      <c r="DQ1096" s="28"/>
      <c r="DR1096" s="28"/>
      <c r="DS1096" s="28"/>
      <c r="DT1096" s="28"/>
      <c r="DU1096" s="28"/>
      <c r="DV1096" s="28"/>
      <c r="IP1096" s="28"/>
      <c r="IQ1096" s="28"/>
      <c r="IR1096" s="28"/>
      <c r="IS1096" s="28"/>
      <c r="IT1096" s="28"/>
      <c r="IU1096" s="28"/>
      <c r="IV1096" s="28"/>
      <c r="IW1096" s="28"/>
      <c r="IX1096" s="28"/>
      <c r="IY1096" s="28"/>
      <c r="IZ1096" s="28"/>
      <c r="JA1096" s="28"/>
      <c r="JB1096" s="28"/>
      <c r="JC1096" s="28"/>
      <c r="JD1096" s="28"/>
      <c r="JE1096" s="28"/>
      <c r="JF1096" s="28"/>
      <c r="JG1096" s="28"/>
      <c r="JH1096" s="28"/>
      <c r="JI1096" s="28"/>
      <c r="JJ1096" s="28"/>
      <c r="JK1096" s="28"/>
      <c r="JL1096" s="28"/>
      <c r="JM1096" s="28"/>
      <c r="JN1096" s="28"/>
      <c r="JO1096" s="28"/>
      <c r="JP1096" s="28"/>
      <c r="JQ1096" s="28"/>
      <c r="JR1096" s="28"/>
      <c r="JS1096" s="28"/>
      <c r="JT1096" s="28"/>
      <c r="JU1096" s="28"/>
      <c r="JV1096" s="28"/>
      <c r="JW1096" s="28"/>
      <c r="JX1096" s="28"/>
      <c r="JY1096" s="28"/>
      <c r="JZ1096" s="28"/>
      <c r="KA1096" s="28"/>
      <c r="KB1096" s="28"/>
      <c r="KC1096" s="28"/>
      <c r="KD1096" s="28"/>
    </row>
    <row r="1097" spans="5:290" x14ac:dyDescent="0.2">
      <c r="E1097" s="31"/>
      <c r="F1097" s="31"/>
      <c r="G1097" s="31"/>
      <c r="H1097" s="31"/>
      <c r="I1097" s="31"/>
      <c r="J1097" s="31"/>
      <c r="K1097" s="31"/>
      <c r="L1097" s="31"/>
      <c r="M1097" s="31"/>
      <c r="N1097" s="31"/>
      <c r="O1097" s="31"/>
      <c r="P1097" s="31"/>
      <c r="Q1097" s="31"/>
      <c r="R1097" s="31"/>
      <c r="S1097" s="31"/>
      <c r="T1097" s="31"/>
      <c r="U1097" s="31"/>
      <c r="V1097" s="31"/>
      <c r="W1097" s="31"/>
      <c r="X1097" s="31"/>
      <c r="Y1097" s="31"/>
      <c r="Z1097" s="31"/>
      <c r="AA1097" s="31"/>
      <c r="AB1097" s="28"/>
      <c r="AC1097" s="31"/>
      <c r="AD1097" s="31"/>
      <c r="AE1097" s="31"/>
      <c r="AF1097" s="31"/>
      <c r="AG1097" s="31"/>
      <c r="AH1097" s="31"/>
      <c r="AI1097" s="31"/>
      <c r="AJ1097" s="31"/>
      <c r="AK1097" s="31"/>
      <c r="AL1097" s="31"/>
      <c r="AM1097" s="31"/>
      <c r="AN1097" s="31"/>
      <c r="AO1097" s="31"/>
      <c r="AP1097" s="31"/>
      <c r="AQ1097" s="31"/>
      <c r="AR1097" s="31"/>
      <c r="AT1097" s="28"/>
      <c r="AU1097" s="28"/>
      <c r="AV1097" s="28"/>
      <c r="AW1097" s="28"/>
      <c r="AX1097" s="28"/>
      <c r="AY1097" s="28"/>
      <c r="AZ1097" s="28"/>
      <c r="BA1097" s="28"/>
      <c r="BB1097" s="28"/>
      <c r="BC1097" s="28"/>
      <c r="BD1097" s="28"/>
      <c r="BE1097" s="28"/>
      <c r="BF1097" s="28"/>
      <c r="BG1097" s="28"/>
      <c r="BH1097" s="28"/>
      <c r="BI1097" s="28"/>
      <c r="BJ1097" s="28"/>
      <c r="BK1097" s="28"/>
      <c r="BL1097" s="28"/>
      <c r="BM1097" s="28"/>
      <c r="BN1097" s="28"/>
      <c r="BO1097" s="28"/>
      <c r="BP1097" s="28"/>
      <c r="BQ1097" s="28"/>
      <c r="BR1097" s="28"/>
      <c r="BS1097" s="28"/>
      <c r="BT1097" s="28"/>
      <c r="BU1097" s="28"/>
      <c r="BV1097" s="28"/>
      <c r="BW1097" s="28"/>
      <c r="BX1097" s="28"/>
      <c r="BY1097" s="28"/>
      <c r="BZ1097" s="28"/>
      <c r="CA1097" s="28"/>
      <c r="CB1097" s="28"/>
      <c r="CC1097" s="28"/>
      <c r="CD1097" s="28"/>
      <c r="CE1097" s="28"/>
      <c r="CF1097" s="28"/>
      <c r="CG1097" s="28"/>
      <c r="CH1097" s="28"/>
      <c r="CI1097" s="28"/>
      <c r="CJ1097" s="28"/>
      <c r="CK1097" s="28"/>
      <c r="CL1097" s="28"/>
      <c r="CM1097" s="28"/>
      <c r="CN1097" s="28"/>
      <c r="CO1097" s="28"/>
      <c r="CP1097" s="28"/>
      <c r="CQ1097" s="28"/>
      <c r="CR1097" s="28"/>
      <c r="CS1097" s="28"/>
      <c r="CT1097" s="28"/>
      <c r="CU1097" s="28"/>
      <c r="CV1097" s="28"/>
      <c r="CW1097" s="28"/>
      <c r="CX1097" s="28"/>
      <c r="CY1097" s="28"/>
      <c r="CZ1097" s="28"/>
      <c r="DA1097" s="28"/>
      <c r="DB1097" s="28"/>
      <c r="DC1097" s="28"/>
      <c r="DD1097" s="28"/>
      <c r="DE1097" s="28"/>
      <c r="DF1097" s="28"/>
      <c r="DG1097" s="28"/>
      <c r="DH1097" s="28"/>
      <c r="DI1097" s="28"/>
      <c r="DJ1097" s="28"/>
      <c r="DK1097" s="28"/>
      <c r="DL1097" s="28"/>
      <c r="DM1097" s="28"/>
      <c r="DN1097" s="28"/>
      <c r="DO1097" s="28"/>
      <c r="DP1097" s="28"/>
      <c r="DQ1097" s="28"/>
      <c r="DR1097" s="28"/>
      <c r="DS1097" s="28"/>
      <c r="DT1097" s="28"/>
      <c r="DU1097" s="28"/>
      <c r="DV1097" s="28"/>
      <c r="IP1097" s="28"/>
      <c r="IQ1097" s="28"/>
      <c r="IR1097" s="28"/>
      <c r="IS1097" s="28"/>
      <c r="IT1097" s="28"/>
      <c r="IU1097" s="28"/>
      <c r="IV1097" s="28"/>
      <c r="IW1097" s="28"/>
      <c r="IX1097" s="28"/>
      <c r="IY1097" s="28"/>
      <c r="IZ1097" s="28"/>
      <c r="JA1097" s="28"/>
      <c r="JB1097" s="28"/>
      <c r="JC1097" s="28"/>
      <c r="JD1097" s="28"/>
      <c r="JE1097" s="28"/>
      <c r="JF1097" s="28"/>
      <c r="JG1097" s="28"/>
      <c r="JH1097" s="28"/>
      <c r="JI1097" s="28"/>
      <c r="JJ1097" s="28"/>
      <c r="JK1097" s="28"/>
      <c r="JL1097" s="28"/>
      <c r="JM1097" s="28"/>
      <c r="JN1097" s="28"/>
      <c r="JO1097" s="28"/>
      <c r="JP1097" s="28"/>
      <c r="JQ1097" s="28"/>
      <c r="JR1097" s="28"/>
      <c r="JS1097" s="28"/>
      <c r="JT1097" s="28"/>
      <c r="JU1097" s="28"/>
      <c r="JV1097" s="28"/>
      <c r="JW1097" s="28"/>
      <c r="JX1097" s="28"/>
      <c r="JY1097" s="28"/>
      <c r="JZ1097" s="28"/>
      <c r="KA1097" s="28"/>
      <c r="KB1097" s="28"/>
      <c r="KC1097" s="28"/>
      <c r="KD1097" s="28"/>
    </row>
    <row r="1098" spans="5:290" x14ac:dyDescent="0.2">
      <c r="E1098" s="31"/>
      <c r="F1098" s="31"/>
      <c r="G1098" s="31"/>
      <c r="H1098" s="31"/>
      <c r="I1098" s="31"/>
      <c r="J1098" s="31"/>
      <c r="K1098" s="31"/>
      <c r="L1098" s="31"/>
      <c r="M1098" s="31"/>
      <c r="N1098" s="31"/>
      <c r="O1098" s="31"/>
      <c r="P1098" s="31"/>
      <c r="Q1098" s="31"/>
      <c r="R1098" s="31"/>
      <c r="S1098" s="31"/>
      <c r="T1098" s="31"/>
      <c r="U1098" s="31"/>
      <c r="V1098" s="31"/>
      <c r="W1098" s="31"/>
      <c r="X1098" s="31"/>
      <c r="Y1098" s="31"/>
      <c r="Z1098" s="31"/>
      <c r="AA1098" s="31"/>
      <c r="AB1098" s="28"/>
      <c r="AC1098" s="31"/>
      <c r="AD1098" s="31"/>
      <c r="AE1098" s="31"/>
      <c r="AF1098" s="31"/>
      <c r="AG1098" s="31"/>
      <c r="AH1098" s="31"/>
      <c r="AI1098" s="31"/>
      <c r="AJ1098" s="31"/>
      <c r="AK1098" s="31"/>
      <c r="AL1098" s="31"/>
      <c r="AM1098" s="31"/>
      <c r="AN1098" s="31"/>
      <c r="AO1098" s="31"/>
      <c r="AP1098" s="31"/>
      <c r="AQ1098" s="31"/>
      <c r="AR1098" s="31"/>
      <c r="AT1098" s="28"/>
      <c r="AU1098" s="28"/>
      <c r="AV1098" s="28"/>
      <c r="AW1098" s="28"/>
      <c r="AX1098" s="28"/>
      <c r="AY1098" s="28"/>
      <c r="AZ1098" s="28"/>
      <c r="BA1098" s="28"/>
      <c r="BB1098" s="28"/>
      <c r="BC1098" s="28"/>
      <c r="BD1098" s="28"/>
      <c r="BE1098" s="28"/>
      <c r="BF1098" s="28"/>
      <c r="BG1098" s="28"/>
      <c r="BH1098" s="28"/>
      <c r="BI1098" s="28"/>
      <c r="BJ1098" s="28"/>
      <c r="BK1098" s="28"/>
      <c r="BL1098" s="28"/>
      <c r="BM1098" s="28"/>
      <c r="BN1098" s="28"/>
      <c r="BO1098" s="28"/>
      <c r="BP1098" s="28"/>
      <c r="BQ1098" s="28"/>
      <c r="BR1098" s="28"/>
      <c r="BS1098" s="28"/>
      <c r="BT1098" s="28"/>
      <c r="BU1098" s="28"/>
      <c r="BV1098" s="28"/>
      <c r="BW1098" s="28"/>
      <c r="BX1098" s="28"/>
      <c r="BY1098" s="28"/>
      <c r="BZ1098" s="28"/>
      <c r="CA1098" s="28"/>
      <c r="CB1098" s="28"/>
      <c r="CC1098" s="28"/>
      <c r="CD1098" s="28"/>
      <c r="CE1098" s="28"/>
      <c r="CF1098" s="28"/>
      <c r="CG1098" s="28"/>
      <c r="CH1098" s="28"/>
      <c r="CI1098" s="28"/>
      <c r="CJ1098" s="28"/>
      <c r="CK1098" s="28"/>
      <c r="CL1098" s="28"/>
      <c r="CM1098" s="28"/>
      <c r="CN1098" s="28"/>
      <c r="CO1098" s="28"/>
      <c r="CP1098" s="28"/>
      <c r="CQ1098" s="28"/>
      <c r="CR1098" s="28"/>
      <c r="CS1098" s="28"/>
      <c r="CT1098" s="28"/>
      <c r="CU1098" s="28"/>
      <c r="CV1098" s="28"/>
      <c r="CW1098" s="28"/>
      <c r="CX1098" s="28"/>
      <c r="CY1098" s="28"/>
      <c r="CZ1098" s="28"/>
      <c r="DA1098" s="28"/>
      <c r="DB1098" s="28"/>
      <c r="DC1098" s="28"/>
      <c r="DD1098" s="28"/>
      <c r="DE1098" s="28"/>
      <c r="DF1098" s="28"/>
      <c r="DG1098" s="28"/>
      <c r="DH1098" s="28"/>
      <c r="DI1098" s="28"/>
      <c r="DJ1098" s="28"/>
      <c r="DK1098" s="28"/>
      <c r="DL1098" s="28"/>
      <c r="DM1098" s="28"/>
      <c r="DN1098" s="28"/>
      <c r="DO1098" s="28"/>
      <c r="DP1098" s="28"/>
      <c r="DQ1098" s="28"/>
      <c r="DR1098" s="28"/>
      <c r="DS1098" s="28"/>
      <c r="DT1098" s="28"/>
      <c r="DU1098" s="28"/>
      <c r="DV1098" s="28"/>
      <c r="IP1098" s="28"/>
      <c r="IQ1098" s="28"/>
      <c r="IR1098" s="28"/>
      <c r="IS1098" s="28"/>
      <c r="IT1098" s="28"/>
      <c r="IU1098" s="28"/>
      <c r="IV1098" s="28"/>
      <c r="IW1098" s="28"/>
      <c r="IX1098" s="28"/>
      <c r="IY1098" s="28"/>
      <c r="IZ1098" s="28"/>
      <c r="JA1098" s="28"/>
      <c r="JB1098" s="28"/>
      <c r="JC1098" s="28"/>
      <c r="JD1098" s="28"/>
      <c r="JE1098" s="28"/>
      <c r="JF1098" s="28"/>
      <c r="JG1098" s="28"/>
      <c r="JH1098" s="28"/>
      <c r="JI1098" s="28"/>
      <c r="JJ1098" s="28"/>
      <c r="JK1098" s="28"/>
      <c r="JL1098" s="28"/>
      <c r="JM1098" s="28"/>
      <c r="JN1098" s="28"/>
      <c r="JO1098" s="28"/>
      <c r="JP1098" s="28"/>
      <c r="JQ1098" s="28"/>
      <c r="JR1098" s="28"/>
      <c r="JS1098" s="28"/>
      <c r="JT1098" s="28"/>
      <c r="JU1098" s="28"/>
      <c r="JV1098" s="28"/>
      <c r="JW1098" s="28"/>
      <c r="JX1098" s="28"/>
      <c r="JY1098" s="28"/>
      <c r="JZ1098" s="28"/>
      <c r="KA1098" s="28"/>
      <c r="KB1098" s="28"/>
      <c r="KC1098" s="28"/>
      <c r="KD1098" s="28"/>
    </row>
    <row r="1099" spans="5:290" x14ac:dyDescent="0.2">
      <c r="E1099" s="31"/>
      <c r="F1099" s="31"/>
      <c r="G1099" s="31"/>
      <c r="H1099" s="31"/>
      <c r="I1099" s="31"/>
      <c r="J1099" s="31"/>
      <c r="K1099" s="31"/>
      <c r="L1099" s="31"/>
      <c r="M1099" s="31"/>
      <c r="N1099" s="31"/>
      <c r="O1099" s="31"/>
      <c r="P1099" s="31"/>
      <c r="Q1099" s="31"/>
      <c r="R1099" s="31"/>
      <c r="S1099" s="31"/>
      <c r="T1099" s="31"/>
      <c r="U1099" s="31"/>
      <c r="V1099" s="31"/>
      <c r="W1099" s="31"/>
      <c r="X1099" s="31"/>
      <c r="Y1099" s="31"/>
      <c r="Z1099" s="31"/>
      <c r="AA1099" s="31"/>
      <c r="AB1099" s="28"/>
      <c r="AC1099" s="31"/>
      <c r="AD1099" s="31"/>
      <c r="AE1099" s="31"/>
      <c r="AF1099" s="31"/>
      <c r="AG1099" s="31"/>
      <c r="AH1099" s="31"/>
      <c r="AI1099" s="31"/>
      <c r="AJ1099" s="31"/>
      <c r="AK1099" s="31"/>
      <c r="AL1099" s="31"/>
      <c r="AM1099" s="31"/>
      <c r="AN1099" s="31"/>
      <c r="AO1099" s="31"/>
      <c r="AP1099" s="31"/>
      <c r="AQ1099" s="31"/>
      <c r="AR1099" s="31"/>
      <c r="AT1099" s="28"/>
      <c r="AU1099" s="28"/>
      <c r="AV1099" s="28"/>
      <c r="AW1099" s="28"/>
      <c r="AX1099" s="28"/>
      <c r="AY1099" s="28"/>
      <c r="AZ1099" s="28"/>
      <c r="BA1099" s="28"/>
      <c r="BB1099" s="28"/>
      <c r="BC1099" s="28"/>
      <c r="BD1099" s="28"/>
      <c r="BE1099" s="28"/>
      <c r="BF1099" s="28"/>
      <c r="BG1099" s="28"/>
      <c r="BH1099" s="28"/>
      <c r="BI1099" s="28"/>
      <c r="BJ1099" s="28"/>
      <c r="BK1099" s="28"/>
      <c r="BL1099" s="28"/>
      <c r="BM1099" s="28"/>
      <c r="BN1099" s="28"/>
      <c r="BO1099" s="28"/>
      <c r="BP1099" s="28"/>
      <c r="BQ1099" s="28"/>
      <c r="BR1099" s="28"/>
      <c r="BS1099" s="28"/>
      <c r="BT1099" s="28"/>
      <c r="BU1099" s="28"/>
      <c r="BV1099" s="28"/>
      <c r="BW1099" s="28"/>
      <c r="BX1099" s="28"/>
      <c r="BY1099" s="28"/>
      <c r="BZ1099" s="28"/>
      <c r="CA1099" s="28"/>
      <c r="CB1099" s="28"/>
      <c r="CC1099" s="28"/>
      <c r="CD1099" s="28"/>
      <c r="CE1099" s="28"/>
      <c r="CF1099" s="28"/>
      <c r="CG1099" s="28"/>
      <c r="CH1099" s="28"/>
      <c r="CI1099" s="28"/>
      <c r="CJ1099" s="28"/>
      <c r="CK1099" s="28"/>
      <c r="CL1099" s="28"/>
      <c r="CM1099" s="28"/>
      <c r="CN1099" s="28"/>
      <c r="CO1099" s="28"/>
      <c r="CP1099" s="28"/>
      <c r="CQ1099" s="28"/>
      <c r="CR1099" s="28"/>
      <c r="CS1099" s="28"/>
      <c r="CT1099" s="28"/>
      <c r="CU1099" s="28"/>
      <c r="CV1099" s="28"/>
      <c r="CW1099" s="28"/>
      <c r="CX1099" s="28"/>
      <c r="CY1099" s="28"/>
      <c r="CZ1099" s="28"/>
      <c r="DA1099" s="28"/>
      <c r="DB1099" s="28"/>
      <c r="DC1099" s="28"/>
      <c r="DD1099" s="28"/>
      <c r="DE1099" s="28"/>
      <c r="DF1099" s="28"/>
      <c r="DG1099" s="28"/>
      <c r="DH1099" s="28"/>
      <c r="DI1099" s="28"/>
      <c r="DJ1099" s="28"/>
      <c r="DK1099" s="28"/>
      <c r="DL1099" s="28"/>
      <c r="DM1099" s="28"/>
      <c r="DN1099" s="28"/>
      <c r="DO1099" s="28"/>
      <c r="DP1099" s="28"/>
      <c r="DQ1099" s="28"/>
      <c r="DR1099" s="28"/>
      <c r="DS1099" s="28"/>
      <c r="DT1099" s="28"/>
      <c r="DU1099" s="28"/>
      <c r="DV1099" s="28"/>
      <c r="IP1099" s="28"/>
      <c r="IQ1099" s="28"/>
      <c r="IR1099" s="28"/>
      <c r="IS1099" s="28"/>
      <c r="IT1099" s="28"/>
      <c r="IU1099" s="28"/>
      <c r="IV1099" s="28"/>
      <c r="IW1099" s="28"/>
      <c r="IX1099" s="28"/>
      <c r="IY1099" s="28"/>
      <c r="IZ1099" s="28"/>
      <c r="JA1099" s="28"/>
      <c r="JB1099" s="28"/>
      <c r="JC1099" s="28"/>
      <c r="JD1099" s="28"/>
      <c r="JE1099" s="28"/>
      <c r="JF1099" s="28"/>
      <c r="JG1099" s="28"/>
      <c r="JH1099" s="28"/>
      <c r="JI1099" s="28"/>
      <c r="JJ1099" s="28"/>
      <c r="JK1099" s="28"/>
      <c r="JL1099" s="28"/>
      <c r="JM1099" s="28"/>
      <c r="JN1099" s="28"/>
      <c r="JO1099" s="28"/>
      <c r="JP1099" s="28"/>
      <c r="JQ1099" s="28"/>
      <c r="JR1099" s="28"/>
      <c r="JS1099" s="28"/>
      <c r="JT1099" s="28"/>
      <c r="JU1099" s="28"/>
      <c r="JV1099" s="28"/>
      <c r="JW1099" s="28"/>
      <c r="JX1099" s="28"/>
      <c r="JY1099" s="28"/>
      <c r="JZ1099" s="28"/>
      <c r="KA1099" s="28"/>
      <c r="KB1099" s="28"/>
      <c r="KC1099" s="28"/>
      <c r="KD1099" s="28"/>
    </row>
    <row r="1100" spans="5:290" x14ac:dyDescent="0.2">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28"/>
      <c r="AC1100" s="31"/>
      <c r="AD1100" s="31"/>
      <c r="AE1100" s="31"/>
      <c r="AF1100" s="31"/>
      <c r="AG1100" s="31"/>
      <c r="AH1100" s="31"/>
      <c r="AI1100" s="31"/>
      <c r="AJ1100" s="31"/>
      <c r="AK1100" s="31"/>
      <c r="AL1100" s="31"/>
      <c r="AM1100" s="31"/>
      <c r="AN1100" s="31"/>
      <c r="AO1100" s="31"/>
      <c r="AP1100" s="31"/>
      <c r="AQ1100" s="31"/>
      <c r="AR1100" s="31"/>
      <c r="AT1100" s="28"/>
      <c r="AU1100" s="28"/>
      <c r="AV1100" s="28"/>
      <c r="AW1100" s="28"/>
      <c r="AX1100" s="28"/>
      <c r="AY1100" s="28"/>
      <c r="AZ1100" s="28"/>
      <c r="BA1100" s="28"/>
      <c r="BB1100" s="28"/>
      <c r="BC1100" s="28"/>
      <c r="BD1100" s="28"/>
      <c r="BE1100" s="28"/>
      <c r="BF1100" s="28"/>
      <c r="BG1100" s="28"/>
      <c r="BH1100" s="28"/>
      <c r="BI1100" s="28"/>
      <c r="BJ1100" s="28"/>
      <c r="BK1100" s="28"/>
      <c r="BL1100" s="28"/>
      <c r="BM1100" s="28"/>
      <c r="BN1100" s="28"/>
      <c r="BO1100" s="28"/>
      <c r="BP1100" s="28"/>
      <c r="BQ1100" s="28"/>
      <c r="BR1100" s="28"/>
      <c r="BS1100" s="28"/>
      <c r="BT1100" s="28"/>
      <c r="BU1100" s="28"/>
      <c r="BV1100" s="28"/>
      <c r="BW1100" s="28"/>
      <c r="BX1100" s="28"/>
      <c r="BY1100" s="28"/>
      <c r="BZ1100" s="28"/>
      <c r="CA1100" s="28"/>
      <c r="CB1100" s="28"/>
      <c r="CC1100" s="28"/>
      <c r="CD1100" s="28"/>
      <c r="CE1100" s="28"/>
      <c r="CF1100" s="28"/>
      <c r="CG1100" s="28"/>
      <c r="CH1100" s="28"/>
      <c r="CI1100" s="28"/>
      <c r="CJ1100" s="28"/>
      <c r="CK1100" s="28"/>
      <c r="CL1100" s="28"/>
      <c r="CM1100" s="28"/>
      <c r="CN1100" s="28"/>
      <c r="CO1100" s="28"/>
      <c r="CP1100" s="28"/>
      <c r="CQ1100" s="28"/>
      <c r="CR1100" s="28"/>
      <c r="CS1100" s="28"/>
      <c r="CT1100" s="28"/>
      <c r="CU1100" s="28"/>
      <c r="CV1100" s="28"/>
      <c r="CW1100" s="28"/>
      <c r="CX1100" s="28"/>
      <c r="CY1100" s="28"/>
      <c r="CZ1100" s="28"/>
      <c r="DA1100" s="28"/>
      <c r="DB1100" s="28"/>
      <c r="DC1100" s="28"/>
      <c r="DD1100" s="28"/>
      <c r="DE1100" s="28"/>
      <c r="DF1100" s="28"/>
      <c r="DG1100" s="28"/>
      <c r="DH1100" s="28"/>
      <c r="DI1100" s="28"/>
      <c r="DJ1100" s="28"/>
      <c r="DK1100" s="28"/>
      <c r="DL1100" s="28"/>
      <c r="DM1100" s="28"/>
      <c r="DN1100" s="28"/>
      <c r="DO1100" s="28"/>
      <c r="DP1100" s="28"/>
      <c r="DQ1100" s="28"/>
      <c r="DR1100" s="28"/>
      <c r="DS1100" s="28"/>
      <c r="DT1100" s="28"/>
      <c r="DU1100" s="28"/>
      <c r="DV1100" s="28"/>
      <c r="IP1100" s="28"/>
      <c r="IQ1100" s="28"/>
      <c r="IR1100" s="28"/>
      <c r="IS1100" s="28"/>
      <c r="IT1100" s="28"/>
      <c r="IU1100" s="28"/>
      <c r="IV1100" s="28"/>
      <c r="IW1100" s="28"/>
      <c r="IX1100" s="28"/>
      <c r="IY1100" s="28"/>
      <c r="IZ1100" s="28"/>
      <c r="JA1100" s="28"/>
      <c r="JB1100" s="28"/>
      <c r="JC1100" s="28"/>
      <c r="JD1100" s="28"/>
      <c r="JE1100" s="28"/>
      <c r="JF1100" s="28"/>
      <c r="JG1100" s="28"/>
      <c r="JH1100" s="28"/>
      <c r="JI1100" s="28"/>
      <c r="JJ1100" s="28"/>
      <c r="JK1100" s="28"/>
      <c r="JL1100" s="28"/>
      <c r="JM1100" s="28"/>
      <c r="JN1100" s="28"/>
      <c r="JO1100" s="28"/>
      <c r="JP1100" s="28"/>
      <c r="JQ1100" s="28"/>
      <c r="JR1100" s="28"/>
      <c r="JS1100" s="28"/>
      <c r="JT1100" s="28"/>
      <c r="JU1100" s="28"/>
      <c r="JV1100" s="28"/>
      <c r="JW1100" s="28"/>
      <c r="JX1100" s="28"/>
      <c r="JY1100" s="28"/>
      <c r="JZ1100" s="28"/>
      <c r="KA1100" s="28"/>
      <c r="KB1100" s="28"/>
      <c r="KC1100" s="28"/>
      <c r="KD1100" s="28"/>
    </row>
    <row r="1101" spans="5:290" x14ac:dyDescent="0.2">
      <c r="E1101" s="31"/>
      <c r="F1101" s="31"/>
      <c r="G1101" s="31"/>
      <c r="H1101" s="31"/>
      <c r="I1101" s="31"/>
      <c r="J1101" s="31"/>
      <c r="K1101" s="31"/>
      <c r="L1101" s="31"/>
      <c r="M1101" s="31"/>
      <c r="N1101" s="31"/>
      <c r="O1101" s="31"/>
      <c r="P1101" s="31"/>
      <c r="Q1101" s="31"/>
      <c r="R1101" s="31"/>
      <c r="S1101" s="31"/>
      <c r="T1101" s="31"/>
      <c r="U1101" s="31"/>
      <c r="V1101" s="31"/>
      <c r="W1101" s="31"/>
      <c r="X1101" s="31"/>
      <c r="Y1101" s="31"/>
      <c r="Z1101" s="31"/>
      <c r="AA1101" s="31"/>
      <c r="AB1101" s="28"/>
      <c r="AC1101" s="31"/>
      <c r="AD1101" s="31"/>
      <c r="AE1101" s="31"/>
      <c r="AF1101" s="31"/>
      <c r="AG1101" s="31"/>
      <c r="AH1101" s="31"/>
      <c r="AI1101" s="31"/>
      <c r="AJ1101" s="31"/>
      <c r="AK1101" s="31"/>
      <c r="AL1101" s="31"/>
      <c r="AM1101" s="31"/>
      <c r="AN1101" s="31"/>
      <c r="AO1101" s="31"/>
      <c r="AP1101" s="31"/>
      <c r="AQ1101" s="31"/>
      <c r="AR1101" s="31"/>
      <c r="AT1101" s="28"/>
      <c r="AU1101" s="28"/>
      <c r="AV1101" s="28"/>
      <c r="AW1101" s="28"/>
      <c r="AX1101" s="28"/>
      <c r="AY1101" s="28"/>
      <c r="AZ1101" s="28"/>
      <c r="BA1101" s="28"/>
      <c r="BB1101" s="28"/>
      <c r="BC1101" s="28"/>
      <c r="BD1101" s="28"/>
      <c r="BE1101" s="28"/>
      <c r="BF1101" s="28"/>
      <c r="BG1101" s="28"/>
      <c r="BH1101" s="28"/>
      <c r="BI1101" s="28"/>
      <c r="BJ1101" s="28"/>
      <c r="BK1101" s="28"/>
      <c r="BL1101" s="28"/>
      <c r="BM1101" s="28"/>
      <c r="BN1101" s="28"/>
      <c r="BO1101" s="28"/>
      <c r="BP1101" s="28"/>
      <c r="BQ1101" s="28"/>
      <c r="BR1101" s="28"/>
      <c r="BS1101" s="28"/>
      <c r="BT1101" s="28"/>
      <c r="BU1101" s="28"/>
      <c r="BV1101" s="28"/>
      <c r="BW1101" s="28"/>
      <c r="BX1101" s="28"/>
      <c r="BY1101" s="28"/>
      <c r="BZ1101" s="28"/>
      <c r="CA1101" s="28"/>
      <c r="CB1101" s="28"/>
      <c r="CC1101" s="28"/>
      <c r="CD1101" s="28"/>
      <c r="CE1101" s="28"/>
      <c r="CF1101" s="28"/>
      <c r="CG1101" s="28"/>
      <c r="CH1101" s="28"/>
      <c r="CI1101" s="28"/>
      <c r="CJ1101" s="28"/>
      <c r="CK1101" s="28"/>
      <c r="CL1101" s="28"/>
      <c r="CM1101" s="28"/>
      <c r="CN1101" s="28"/>
      <c r="CO1101" s="28"/>
      <c r="CP1101" s="28"/>
      <c r="CQ1101" s="28"/>
      <c r="CR1101" s="28"/>
      <c r="CS1101" s="28"/>
      <c r="CT1101" s="28"/>
      <c r="CU1101" s="28"/>
      <c r="CV1101" s="28"/>
      <c r="CW1101" s="28"/>
      <c r="CX1101" s="28"/>
      <c r="CY1101" s="28"/>
      <c r="CZ1101" s="28"/>
      <c r="DA1101" s="28"/>
      <c r="DB1101" s="28"/>
      <c r="DC1101" s="28"/>
      <c r="DD1101" s="28"/>
      <c r="DE1101" s="28"/>
      <c r="DF1101" s="28"/>
      <c r="DG1101" s="28"/>
      <c r="DH1101" s="28"/>
      <c r="DI1101" s="28"/>
      <c r="DJ1101" s="28"/>
      <c r="DK1101" s="28"/>
      <c r="DL1101" s="28"/>
      <c r="DM1101" s="28"/>
      <c r="DN1101" s="28"/>
      <c r="DO1101" s="28"/>
      <c r="DP1101" s="28"/>
      <c r="DQ1101" s="28"/>
      <c r="DR1101" s="28"/>
      <c r="DS1101" s="28"/>
      <c r="DT1101" s="28"/>
      <c r="DU1101" s="28"/>
      <c r="DV1101" s="28"/>
      <c r="IP1101" s="28"/>
      <c r="IQ1101" s="28"/>
      <c r="IR1101" s="28"/>
      <c r="IS1101" s="28"/>
      <c r="IT1101" s="28"/>
      <c r="IU1101" s="28"/>
      <c r="IV1101" s="28"/>
      <c r="IW1101" s="28"/>
      <c r="IX1101" s="28"/>
      <c r="IY1101" s="28"/>
      <c r="IZ1101" s="28"/>
      <c r="JA1101" s="28"/>
      <c r="JB1101" s="28"/>
      <c r="JC1101" s="28"/>
      <c r="JD1101" s="28"/>
      <c r="JE1101" s="28"/>
      <c r="JF1101" s="28"/>
      <c r="JG1101" s="28"/>
      <c r="JH1101" s="28"/>
      <c r="JI1101" s="28"/>
      <c r="JJ1101" s="28"/>
      <c r="JK1101" s="28"/>
      <c r="JL1101" s="28"/>
      <c r="JM1101" s="28"/>
      <c r="JN1101" s="28"/>
      <c r="JO1101" s="28"/>
      <c r="JP1101" s="28"/>
      <c r="JQ1101" s="28"/>
      <c r="JR1101" s="28"/>
      <c r="JS1101" s="28"/>
      <c r="JT1101" s="28"/>
      <c r="JU1101" s="28"/>
      <c r="JV1101" s="28"/>
      <c r="JW1101" s="28"/>
      <c r="JX1101" s="28"/>
      <c r="JY1101" s="28"/>
      <c r="JZ1101" s="28"/>
      <c r="KA1101" s="28"/>
      <c r="KB1101" s="28"/>
      <c r="KC1101" s="28"/>
      <c r="KD1101" s="28"/>
    </row>
    <row r="1102" spans="5:290" x14ac:dyDescent="0.2">
      <c r="E1102" s="31"/>
      <c r="F1102" s="31"/>
      <c r="G1102" s="31"/>
      <c r="H1102" s="31"/>
      <c r="I1102" s="31"/>
      <c r="J1102" s="31"/>
      <c r="K1102" s="31"/>
      <c r="L1102" s="31"/>
      <c r="M1102" s="31"/>
      <c r="N1102" s="31"/>
      <c r="O1102" s="31"/>
      <c r="P1102" s="31"/>
      <c r="Q1102" s="31"/>
      <c r="R1102" s="31"/>
      <c r="S1102" s="31"/>
      <c r="T1102" s="31"/>
      <c r="U1102" s="31"/>
      <c r="V1102" s="31"/>
      <c r="W1102" s="31"/>
      <c r="X1102" s="31"/>
      <c r="Y1102" s="31"/>
      <c r="Z1102" s="31"/>
      <c r="AA1102" s="31"/>
      <c r="AB1102" s="28"/>
      <c r="AC1102" s="31"/>
      <c r="AD1102" s="31"/>
      <c r="AE1102" s="31"/>
      <c r="AF1102" s="31"/>
      <c r="AG1102" s="31"/>
      <c r="AH1102" s="31"/>
      <c r="AI1102" s="31"/>
      <c r="AJ1102" s="31"/>
      <c r="AK1102" s="31"/>
      <c r="AL1102" s="31"/>
      <c r="AM1102" s="31"/>
      <c r="AN1102" s="31"/>
      <c r="AO1102" s="31"/>
      <c r="AP1102" s="31"/>
      <c r="AQ1102" s="31"/>
      <c r="AR1102" s="31"/>
      <c r="AT1102" s="28"/>
      <c r="AU1102" s="28"/>
      <c r="AV1102" s="28"/>
      <c r="AW1102" s="28"/>
      <c r="AX1102" s="28"/>
      <c r="AY1102" s="28"/>
      <c r="AZ1102" s="28"/>
      <c r="BA1102" s="28"/>
      <c r="BB1102" s="28"/>
      <c r="BC1102" s="28"/>
      <c r="BD1102" s="28"/>
      <c r="BE1102" s="28"/>
      <c r="BF1102" s="28"/>
      <c r="BG1102" s="28"/>
      <c r="BH1102" s="28"/>
      <c r="BI1102" s="28"/>
      <c r="BJ1102" s="28"/>
      <c r="BK1102" s="28"/>
      <c r="BL1102" s="28"/>
      <c r="BM1102" s="28"/>
      <c r="BN1102" s="28"/>
      <c r="BO1102" s="28"/>
      <c r="BP1102" s="28"/>
      <c r="BQ1102" s="28"/>
      <c r="BR1102" s="28"/>
      <c r="BS1102" s="28"/>
      <c r="BT1102" s="28"/>
      <c r="BU1102" s="28"/>
      <c r="BV1102" s="28"/>
      <c r="BW1102" s="28"/>
      <c r="BX1102" s="28"/>
      <c r="BY1102" s="28"/>
      <c r="BZ1102" s="28"/>
      <c r="CA1102" s="28"/>
      <c r="CB1102" s="28"/>
      <c r="CC1102" s="28"/>
      <c r="CD1102" s="28"/>
      <c r="CE1102" s="28"/>
      <c r="CF1102" s="28"/>
      <c r="CG1102" s="28"/>
      <c r="CH1102" s="28"/>
      <c r="CI1102" s="28"/>
      <c r="CJ1102" s="28"/>
      <c r="CK1102" s="28"/>
      <c r="CL1102" s="28"/>
      <c r="CM1102" s="28"/>
      <c r="CN1102" s="28"/>
      <c r="CO1102" s="28"/>
      <c r="CP1102" s="28"/>
      <c r="CQ1102" s="28"/>
      <c r="CR1102" s="28"/>
      <c r="CS1102" s="28"/>
      <c r="CT1102" s="28"/>
      <c r="CU1102" s="28"/>
      <c r="CV1102" s="28"/>
      <c r="CW1102" s="28"/>
      <c r="CX1102" s="28"/>
      <c r="CY1102" s="28"/>
      <c r="CZ1102" s="28"/>
      <c r="DA1102" s="28"/>
      <c r="DB1102" s="28"/>
      <c r="DC1102" s="28"/>
      <c r="DD1102" s="28"/>
      <c r="DE1102" s="28"/>
      <c r="DF1102" s="28"/>
      <c r="DG1102" s="28"/>
      <c r="DH1102" s="28"/>
      <c r="DI1102" s="28"/>
      <c r="DJ1102" s="28"/>
      <c r="DK1102" s="28"/>
      <c r="DL1102" s="28"/>
      <c r="DM1102" s="28"/>
      <c r="DN1102" s="28"/>
      <c r="DO1102" s="28"/>
      <c r="DP1102" s="28"/>
      <c r="DQ1102" s="28"/>
      <c r="DR1102" s="28"/>
      <c r="DS1102" s="28"/>
      <c r="DT1102" s="28"/>
      <c r="DU1102" s="28"/>
      <c r="DV1102" s="28"/>
      <c r="IP1102" s="28"/>
      <c r="IQ1102" s="28"/>
      <c r="IR1102" s="28"/>
      <c r="IS1102" s="28"/>
      <c r="IT1102" s="28"/>
      <c r="IU1102" s="28"/>
      <c r="IV1102" s="28"/>
      <c r="IW1102" s="28"/>
      <c r="IX1102" s="28"/>
      <c r="IY1102" s="28"/>
      <c r="IZ1102" s="28"/>
      <c r="JA1102" s="28"/>
      <c r="JB1102" s="28"/>
      <c r="JC1102" s="28"/>
      <c r="JD1102" s="28"/>
      <c r="JE1102" s="28"/>
      <c r="JF1102" s="28"/>
      <c r="JG1102" s="28"/>
      <c r="JH1102" s="28"/>
      <c r="JI1102" s="28"/>
      <c r="JJ1102" s="28"/>
      <c r="JK1102" s="28"/>
      <c r="JL1102" s="28"/>
      <c r="JM1102" s="28"/>
      <c r="JN1102" s="28"/>
      <c r="JO1102" s="28"/>
      <c r="JP1102" s="28"/>
      <c r="JQ1102" s="28"/>
      <c r="JR1102" s="28"/>
      <c r="JS1102" s="28"/>
      <c r="JT1102" s="28"/>
      <c r="JU1102" s="28"/>
      <c r="JV1102" s="28"/>
      <c r="JW1102" s="28"/>
      <c r="JX1102" s="28"/>
      <c r="JY1102" s="28"/>
      <c r="JZ1102" s="28"/>
      <c r="KA1102" s="28"/>
      <c r="KB1102" s="28"/>
      <c r="KC1102" s="28"/>
      <c r="KD1102" s="28"/>
    </row>
    <row r="1103" spans="5:290" x14ac:dyDescent="0.2">
      <c r="E1103" s="31"/>
      <c r="F1103" s="31"/>
      <c r="G1103" s="31"/>
      <c r="H1103" s="31"/>
      <c r="I1103" s="31"/>
      <c r="J1103" s="31"/>
      <c r="K1103" s="31"/>
      <c r="L1103" s="31"/>
      <c r="M1103" s="31"/>
      <c r="N1103" s="31"/>
      <c r="O1103" s="31"/>
      <c r="P1103" s="31"/>
      <c r="Q1103" s="31"/>
      <c r="R1103" s="31"/>
      <c r="S1103" s="31"/>
      <c r="T1103" s="31"/>
      <c r="U1103" s="31"/>
      <c r="V1103" s="31"/>
      <c r="W1103" s="31"/>
      <c r="X1103" s="31"/>
      <c r="Y1103" s="31"/>
      <c r="Z1103" s="31"/>
      <c r="AA1103" s="31"/>
      <c r="AB1103" s="28"/>
      <c r="AC1103" s="31"/>
      <c r="AD1103" s="31"/>
      <c r="AE1103" s="31"/>
      <c r="AF1103" s="31"/>
      <c r="AG1103" s="31"/>
      <c r="AH1103" s="31"/>
      <c r="AI1103" s="31"/>
      <c r="AJ1103" s="31"/>
      <c r="AK1103" s="31"/>
      <c r="AL1103" s="31"/>
      <c r="AM1103" s="31"/>
      <c r="AN1103" s="31"/>
      <c r="AO1103" s="31"/>
      <c r="AP1103" s="31"/>
      <c r="AQ1103" s="31"/>
      <c r="AR1103" s="31"/>
      <c r="AT1103" s="28"/>
      <c r="AU1103" s="28"/>
      <c r="AV1103" s="28"/>
      <c r="AW1103" s="28"/>
      <c r="AX1103" s="28"/>
      <c r="AY1103" s="28"/>
      <c r="AZ1103" s="28"/>
      <c r="BA1103" s="28"/>
      <c r="BB1103" s="28"/>
      <c r="BC1103" s="28"/>
      <c r="BD1103" s="28"/>
      <c r="BE1103" s="28"/>
      <c r="BF1103" s="28"/>
      <c r="BG1103" s="28"/>
      <c r="BH1103" s="28"/>
      <c r="BI1103" s="28"/>
      <c r="BJ1103" s="28"/>
      <c r="BK1103" s="28"/>
      <c r="BL1103" s="28"/>
      <c r="BM1103" s="28"/>
      <c r="BN1103" s="28"/>
      <c r="BO1103" s="28"/>
      <c r="BP1103" s="28"/>
      <c r="BQ1103" s="28"/>
      <c r="BR1103" s="28"/>
      <c r="BS1103" s="28"/>
      <c r="BT1103" s="28"/>
      <c r="BU1103" s="28"/>
      <c r="BV1103" s="28"/>
      <c r="BW1103" s="28"/>
      <c r="BX1103" s="28"/>
      <c r="BY1103" s="28"/>
      <c r="BZ1103" s="28"/>
      <c r="CA1103" s="28"/>
      <c r="CB1103" s="28"/>
      <c r="CC1103" s="28"/>
      <c r="CD1103" s="28"/>
      <c r="CE1103" s="28"/>
      <c r="CF1103" s="28"/>
      <c r="CG1103" s="28"/>
      <c r="CH1103" s="28"/>
      <c r="CI1103" s="28"/>
      <c r="CJ1103" s="28"/>
      <c r="CK1103" s="28"/>
      <c r="CL1103" s="28"/>
      <c r="CM1103" s="28"/>
      <c r="CN1103" s="28"/>
      <c r="CO1103" s="28"/>
      <c r="CP1103" s="28"/>
      <c r="CQ1103" s="28"/>
      <c r="CR1103" s="28"/>
      <c r="CS1103" s="28"/>
      <c r="CT1103" s="28"/>
      <c r="CU1103" s="28"/>
      <c r="CV1103" s="28"/>
      <c r="CW1103" s="28"/>
      <c r="CX1103" s="28"/>
      <c r="CY1103" s="28"/>
      <c r="CZ1103" s="28"/>
      <c r="DA1103" s="28"/>
      <c r="DB1103" s="28"/>
      <c r="DC1103" s="28"/>
      <c r="DD1103" s="28"/>
      <c r="DE1103" s="28"/>
      <c r="DF1103" s="28"/>
      <c r="DG1103" s="28"/>
      <c r="DH1103" s="28"/>
      <c r="DI1103" s="28"/>
      <c r="DJ1103" s="28"/>
      <c r="DK1103" s="28"/>
      <c r="DL1103" s="28"/>
      <c r="DM1103" s="28"/>
      <c r="DN1103" s="28"/>
      <c r="DO1103" s="28"/>
      <c r="DP1103" s="28"/>
      <c r="DQ1103" s="28"/>
      <c r="DR1103" s="28"/>
      <c r="DS1103" s="28"/>
      <c r="DT1103" s="28"/>
      <c r="DU1103" s="28"/>
      <c r="DV1103" s="28"/>
      <c r="IP1103" s="28"/>
      <c r="IQ1103" s="28"/>
      <c r="IR1103" s="28"/>
      <c r="IS1103" s="28"/>
      <c r="IT1103" s="28"/>
      <c r="IU1103" s="28"/>
      <c r="IV1103" s="28"/>
      <c r="IW1103" s="28"/>
      <c r="IX1103" s="28"/>
      <c r="IY1103" s="28"/>
      <c r="IZ1103" s="28"/>
      <c r="JA1103" s="28"/>
      <c r="JB1103" s="28"/>
      <c r="JC1103" s="28"/>
      <c r="JD1103" s="28"/>
      <c r="JE1103" s="28"/>
      <c r="JF1103" s="28"/>
      <c r="JG1103" s="28"/>
      <c r="JH1103" s="28"/>
      <c r="JI1103" s="28"/>
      <c r="JJ1103" s="28"/>
      <c r="JK1103" s="28"/>
      <c r="JL1103" s="28"/>
      <c r="JM1103" s="28"/>
      <c r="JN1103" s="28"/>
      <c r="JO1103" s="28"/>
      <c r="JP1103" s="28"/>
      <c r="JQ1103" s="28"/>
      <c r="JR1103" s="28"/>
      <c r="JS1103" s="28"/>
      <c r="JT1103" s="28"/>
      <c r="JU1103" s="28"/>
      <c r="JV1103" s="28"/>
      <c r="JW1103" s="28"/>
      <c r="JX1103" s="28"/>
      <c r="JY1103" s="28"/>
      <c r="JZ1103" s="28"/>
      <c r="KA1103" s="28"/>
      <c r="KB1103" s="28"/>
      <c r="KC1103" s="28"/>
      <c r="KD1103" s="28"/>
    </row>
    <row r="1104" spans="5:290" x14ac:dyDescent="0.2">
      <c r="E1104" s="31"/>
      <c r="F1104" s="31"/>
      <c r="G1104" s="31"/>
      <c r="H1104" s="31"/>
      <c r="I1104" s="31"/>
      <c r="J1104" s="31"/>
      <c r="K1104" s="31"/>
      <c r="L1104" s="31"/>
      <c r="M1104" s="31"/>
      <c r="N1104" s="31"/>
      <c r="O1104" s="31"/>
      <c r="P1104" s="31"/>
      <c r="Q1104" s="31"/>
      <c r="R1104" s="31"/>
      <c r="S1104" s="31"/>
      <c r="T1104" s="31"/>
      <c r="U1104" s="31"/>
      <c r="V1104" s="31"/>
      <c r="W1104" s="31"/>
      <c r="X1104" s="31"/>
      <c r="Y1104" s="31"/>
      <c r="Z1104" s="31"/>
      <c r="AA1104" s="31"/>
      <c r="AB1104" s="28"/>
      <c r="AC1104" s="31"/>
      <c r="AD1104" s="31"/>
      <c r="AE1104" s="31"/>
      <c r="AF1104" s="31"/>
      <c r="AG1104" s="31"/>
      <c r="AH1104" s="31"/>
      <c r="AI1104" s="31"/>
      <c r="AJ1104" s="31"/>
      <c r="AK1104" s="31"/>
      <c r="AL1104" s="31"/>
      <c r="AM1104" s="31"/>
      <c r="AN1104" s="31"/>
      <c r="AO1104" s="31"/>
      <c r="AP1104" s="31"/>
      <c r="AQ1104" s="31"/>
      <c r="AR1104" s="31"/>
      <c r="AT1104" s="28"/>
      <c r="AU1104" s="28"/>
      <c r="AV1104" s="28"/>
      <c r="AW1104" s="28"/>
      <c r="AX1104" s="28"/>
      <c r="AY1104" s="28"/>
      <c r="AZ1104" s="28"/>
      <c r="BA1104" s="28"/>
      <c r="BB1104" s="28"/>
      <c r="BC1104" s="28"/>
      <c r="BD1104" s="28"/>
      <c r="BE1104" s="28"/>
      <c r="BF1104" s="28"/>
      <c r="BG1104" s="28"/>
      <c r="BH1104" s="28"/>
      <c r="BI1104" s="28"/>
      <c r="BJ1104" s="28"/>
      <c r="BK1104" s="28"/>
      <c r="BL1104" s="28"/>
      <c r="BM1104" s="28"/>
      <c r="BN1104" s="28"/>
      <c r="BO1104" s="28"/>
      <c r="BP1104" s="28"/>
      <c r="BQ1104" s="28"/>
      <c r="BR1104" s="28"/>
      <c r="BS1104" s="28"/>
      <c r="BT1104" s="28"/>
      <c r="BU1104" s="28"/>
      <c r="BV1104" s="28"/>
      <c r="BW1104" s="28"/>
      <c r="BX1104" s="28"/>
      <c r="BY1104" s="28"/>
      <c r="BZ1104" s="28"/>
      <c r="CA1104" s="28"/>
      <c r="CB1104" s="28"/>
      <c r="CC1104" s="28"/>
      <c r="CD1104" s="28"/>
      <c r="CE1104" s="28"/>
      <c r="CF1104" s="28"/>
      <c r="CG1104" s="28"/>
      <c r="CH1104" s="28"/>
      <c r="CI1104" s="28"/>
      <c r="CJ1104" s="28"/>
      <c r="CK1104" s="28"/>
      <c r="CL1104" s="28"/>
      <c r="CM1104" s="28"/>
      <c r="CN1104" s="28"/>
      <c r="CO1104" s="28"/>
      <c r="CP1104" s="28"/>
      <c r="CQ1104" s="28"/>
      <c r="CR1104" s="28"/>
      <c r="CS1104" s="28"/>
      <c r="CT1104" s="28"/>
      <c r="CU1104" s="28"/>
      <c r="CV1104" s="28"/>
      <c r="CW1104" s="28"/>
      <c r="CX1104" s="28"/>
      <c r="CY1104" s="28"/>
      <c r="CZ1104" s="28"/>
      <c r="DA1104" s="28"/>
      <c r="DB1104" s="28"/>
      <c r="DC1104" s="28"/>
      <c r="DD1104" s="28"/>
      <c r="DE1104" s="28"/>
      <c r="DF1104" s="28"/>
      <c r="DG1104" s="28"/>
      <c r="DH1104" s="28"/>
      <c r="DI1104" s="28"/>
      <c r="DJ1104" s="28"/>
      <c r="DK1104" s="28"/>
      <c r="DL1104" s="28"/>
      <c r="DM1104" s="28"/>
      <c r="DN1104" s="28"/>
      <c r="DO1104" s="28"/>
      <c r="DP1104" s="28"/>
      <c r="DQ1104" s="28"/>
      <c r="DR1104" s="28"/>
      <c r="DS1104" s="28"/>
      <c r="DT1104" s="28"/>
      <c r="DU1104" s="28"/>
      <c r="DV1104" s="28"/>
      <c r="IP1104" s="28"/>
      <c r="IQ1104" s="28"/>
      <c r="IR1104" s="28"/>
      <c r="IS1104" s="28"/>
      <c r="IT1104" s="28"/>
      <c r="IU1104" s="28"/>
      <c r="IV1104" s="28"/>
      <c r="IW1104" s="28"/>
      <c r="IX1104" s="28"/>
      <c r="IY1104" s="28"/>
      <c r="IZ1104" s="28"/>
      <c r="JA1104" s="28"/>
      <c r="JB1104" s="28"/>
      <c r="JC1104" s="28"/>
      <c r="JD1104" s="28"/>
      <c r="JE1104" s="28"/>
      <c r="JF1104" s="28"/>
      <c r="JG1104" s="28"/>
      <c r="JH1104" s="28"/>
      <c r="JI1104" s="28"/>
      <c r="JJ1104" s="28"/>
      <c r="JK1104" s="28"/>
      <c r="JL1104" s="28"/>
      <c r="JM1104" s="28"/>
      <c r="JN1104" s="28"/>
      <c r="JO1104" s="28"/>
      <c r="JP1104" s="28"/>
      <c r="JQ1104" s="28"/>
      <c r="JR1104" s="28"/>
      <c r="JS1104" s="28"/>
      <c r="JT1104" s="28"/>
      <c r="JU1104" s="28"/>
      <c r="JV1104" s="28"/>
      <c r="JW1104" s="28"/>
      <c r="JX1104" s="28"/>
      <c r="JY1104" s="28"/>
      <c r="JZ1104" s="28"/>
      <c r="KA1104" s="28"/>
      <c r="KB1104" s="28"/>
      <c r="KC1104" s="28"/>
      <c r="KD1104" s="28"/>
    </row>
    <row r="1105" spans="5:290" x14ac:dyDescent="0.2">
      <c r="E1105" s="31"/>
      <c r="F1105" s="31"/>
      <c r="G1105" s="31"/>
      <c r="H1105" s="31"/>
      <c r="I1105" s="31"/>
      <c r="J1105" s="31"/>
      <c r="K1105" s="31"/>
      <c r="L1105" s="31"/>
      <c r="M1105" s="31"/>
      <c r="N1105" s="31"/>
      <c r="O1105" s="31"/>
      <c r="P1105" s="31"/>
      <c r="Q1105" s="31"/>
      <c r="R1105" s="31"/>
      <c r="S1105" s="31"/>
      <c r="T1105" s="31"/>
      <c r="U1105" s="31"/>
      <c r="V1105" s="31"/>
      <c r="W1105" s="31"/>
      <c r="X1105" s="31"/>
      <c r="Y1105" s="31"/>
      <c r="Z1105" s="31"/>
      <c r="AA1105" s="31"/>
      <c r="AB1105" s="28"/>
      <c r="AC1105" s="31"/>
      <c r="AD1105" s="31"/>
      <c r="AE1105" s="31"/>
      <c r="AF1105" s="31"/>
      <c r="AG1105" s="31"/>
      <c r="AH1105" s="31"/>
      <c r="AI1105" s="31"/>
      <c r="AJ1105" s="31"/>
      <c r="AK1105" s="31"/>
      <c r="AL1105" s="31"/>
      <c r="AM1105" s="31"/>
      <c r="AN1105" s="31"/>
      <c r="AO1105" s="31"/>
      <c r="AP1105" s="31"/>
      <c r="AQ1105" s="31"/>
      <c r="AR1105" s="31"/>
      <c r="AT1105" s="28"/>
      <c r="AU1105" s="28"/>
      <c r="AV1105" s="28"/>
      <c r="AW1105" s="28"/>
      <c r="AX1105" s="28"/>
      <c r="AY1105" s="28"/>
      <c r="AZ1105" s="28"/>
      <c r="BA1105" s="28"/>
      <c r="BB1105" s="28"/>
      <c r="BC1105" s="28"/>
      <c r="BD1105" s="28"/>
      <c r="BE1105" s="28"/>
      <c r="BF1105" s="28"/>
      <c r="BG1105" s="28"/>
      <c r="BH1105" s="28"/>
      <c r="BI1105" s="28"/>
      <c r="BJ1105" s="28"/>
      <c r="BK1105" s="28"/>
      <c r="BL1105" s="28"/>
      <c r="BM1105" s="28"/>
      <c r="BN1105" s="28"/>
      <c r="BO1105" s="28"/>
      <c r="BP1105" s="28"/>
      <c r="BQ1105" s="28"/>
      <c r="BR1105" s="28"/>
      <c r="BS1105" s="28"/>
      <c r="BT1105" s="28"/>
      <c r="BU1105" s="28"/>
      <c r="BV1105" s="28"/>
      <c r="BW1105" s="28"/>
      <c r="BX1105" s="28"/>
      <c r="BY1105" s="28"/>
      <c r="BZ1105" s="28"/>
      <c r="CA1105" s="28"/>
      <c r="CB1105" s="28"/>
      <c r="CC1105" s="28"/>
      <c r="CD1105" s="28"/>
      <c r="CE1105" s="28"/>
      <c r="CF1105" s="28"/>
      <c r="CG1105" s="28"/>
      <c r="CH1105" s="28"/>
      <c r="CI1105" s="28"/>
      <c r="CJ1105" s="28"/>
      <c r="CK1105" s="28"/>
      <c r="CL1105" s="28"/>
      <c r="CM1105" s="28"/>
      <c r="CN1105" s="28"/>
      <c r="CO1105" s="28"/>
      <c r="CP1105" s="28"/>
      <c r="CQ1105" s="28"/>
      <c r="CR1105" s="28"/>
      <c r="CS1105" s="28"/>
      <c r="CT1105" s="28"/>
      <c r="CU1105" s="28"/>
      <c r="CV1105" s="28"/>
      <c r="CW1105" s="28"/>
      <c r="CX1105" s="28"/>
      <c r="CY1105" s="28"/>
      <c r="CZ1105" s="28"/>
      <c r="DA1105" s="28"/>
      <c r="DB1105" s="28"/>
      <c r="DC1105" s="28"/>
      <c r="DD1105" s="28"/>
      <c r="DE1105" s="28"/>
      <c r="DF1105" s="28"/>
      <c r="DG1105" s="28"/>
      <c r="DH1105" s="28"/>
      <c r="DI1105" s="28"/>
      <c r="DJ1105" s="28"/>
      <c r="DK1105" s="28"/>
      <c r="DL1105" s="28"/>
      <c r="DM1105" s="28"/>
      <c r="DN1105" s="28"/>
      <c r="DO1105" s="28"/>
      <c r="DP1105" s="28"/>
      <c r="DQ1105" s="28"/>
      <c r="DR1105" s="28"/>
      <c r="DS1105" s="28"/>
      <c r="DT1105" s="28"/>
      <c r="DU1105" s="28"/>
      <c r="DV1105" s="28"/>
      <c r="IP1105" s="28"/>
      <c r="IQ1105" s="28"/>
      <c r="IR1105" s="28"/>
      <c r="IS1105" s="28"/>
      <c r="IT1105" s="28"/>
      <c r="IU1105" s="28"/>
      <c r="IV1105" s="28"/>
      <c r="IW1105" s="28"/>
      <c r="IX1105" s="28"/>
      <c r="IY1105" s="28"/>
      <c r="IZ1105" s="28"/>
      <c r="JA1105" s="28"/>
      <c r="JB1105" s="28"/>
      <c r="JC1105" s="28"/>
      <c r="JD1105" s="28"/>
      <c r="JE1105" s="28"/>
      <c r="JF1105" s="28"/>
      <c r="JG1105" s="28"/>
      <c r="JH1105" s="28"/>
      <c r="JI1105" s="28"/>
      <c r="JJ1105" s="28"/>
      <c r="JK1105" s="28"/>
      <c r="JL1105" s="28"/>
      <c r="JM1105" s="28"/>
      <c r="JN1105" s="28"/>
      <c r="JO1105" s="28"/>
      <c r="JP1105" s="28"/>
      <c r="JQ1105" s="28"/>
      <c r="JR1105" s="28"/>
      <c r="JS1105" s="28"/>
      <c r="JT1105" s="28"/>
      <c r="JU1105" s="28"/>
      <c r="JV1105" s="28"/>
      <c r="JW1105" s="28"/>
      <c r="JX1105" s="28"/>
      <c r="JY1105" s="28"/>
      <c r="JZ1105" s="28"/>
      <c r="KA1105" s="28"/>
      <c r="KB1105" s="28"/>
      <c r="KC1105" s="28"/>
      <c r="KD1105" s="28"/>
    </row>
    <row r="1106" spans="5:290" x14ac:dyDescent="0.2">
      <c r="E1106" s="31"/>
      <c r="F1106" s="31"/>
      <c r="G1106" s="31"/>
      <c r="H1106" s="31"/>
      <c r="I1106" s="31"/>
      <c r="J1106" s="31"/>
      <c r="K1106" s="31"/>
      <c r="L1106" s="31"/>
      <c r="M1106" s="31"/>
      <c r="N1106" s="31"/>
      <c r="O1106" s="31"/>
      <c r="P1106" s="31"/>
      <c r="Q1106" s="31"/>
      <c r="R1106" s="31"/>
      <c r="S1106" s="31"/>
      <c r="T1106" s="31"/>
      <c r="U1106" s="31"/>
      <c r="V1106" s="31"/>
      <c r="W1106" s="31"/>
      <c r="X1106" s="31"/>
      <c r="Y1106" s="31"/>
      <c r="Z1106" s="31"/>
      <c r="AA1106" s="31"/>
      <c r="AB1106" s="28"/>
      <c r="AC1106" s="31"/>
      <c r="AD1106" s="31"/>
      <c r="AE1106" s="31"/>
      <c r="AF1106" s="31"/>
      <c r="AG1106" s="31"/>
      <c r="AH1106" s="31"/>
      <c r="AI1106" s="31"/>
      <c r="AJ1106" s="31"/>
      <c r="AK1106" s="31"/>
      <c r="AL1106" s="31"/>
      <c r="AM1106" s="31"/>
      <c r="AN1106" s="31"/>
      <c r="AO1106" s="31"/>
      <c r="AP1106" s="31"/>
      <c r="AQ1106" s="31"/>
      <c r="AR1106" s="31"/>
      <c r="AT1106" s="28"/>
      <c r="AU1106" s="28"/>
      <c r="AV1106" s="28"/>
      <c r="AW1106" s="28"/>
      <c r="AX1106" s="28"/>
      <c r="AY1106" s="28"/>
      <c r="AZ1106" s="28"/>
      <c r="BA1106" s="28"/>
      <c r="BB1106" s="28"/>
      <c r="BC1106" s="28"/>
      <c r="BD1106" s="28"/>
      <c r="BE1106" s="28"/>
      <c r="BF1106" s="28"/>
      <c r="BG1106" s="28"/>
      <c r="BH1106" s="28"/>
      <c r="BI1106" s="28"/>
      <c r="BJ1106" s="28"/>
      <c r="BK1106" s="28"/>
      <c r="BL1106" s="28"/>
      <c r="BM1106" s="28"/>
      <c r="BN1106" s="28"/>
      <c r="BO1106" s="28"/>
      <c r="BP1106" s="28"/>
      <c r="BQ1106" s="28"/>
      <c r="BR1106" s="28"/>
      <c r="BS1106" s="28"/>
      <c r="BT1106" s="28"/>
      <c r="BU1106" s="28"/>
      <c r="BV1106" s="28"/>
      <c r="BW1106" s="28"/>
      <c r="BX1106" s="28"/>
      <c r="BY1106" s="28"/>
      <c r="BZ1106" s="28"/>
      <c r="CA1106" s="28"/>
      <c r="CB1106" s="28"/>
      <c r="CC1106" s="28"/>
      <c r="CD1106" s="28"/>
      <c r="CE1106" s="28"/>
      <c r="CF1106" s="28"/>
      <c r="CG1106" s="28"/>
      <c r="CH1106" s="28"/>
      <c r="CI1106" s="28"/>
      <c r="CJ1106" s="28"/>
      <c r="CK1106" s="28"/>
      <c r="CL1106" s="28"/>
      <c r="CM1106" s="28"/>
      <c r="CN1106" s="28"/>
      <c r="CO1106" s="28"/>
      <c r="CP1106" s="28"/>
      <c r="CQ1106" s="28"/>
      <c r="CR1106" s="28"/>
      <c r="CS1106" s="28"/>
      <c r="CT1106" s="28"/>
      <c r="CU1106" s="28"/>
      <c r="CV1106" s="28"/>
      <c r="CW1106" s="28"/>
      <c r="CX1106" s="28"/>
      <c r="CY1106" s="28"/>
      <c r="CZ1106" s="28"/>
      <c r="DA1106" s="28"/>
      <c r="DB1106" s="28"/>
      <c r="DC1106" s="28"/>
      <c r="DD1106" s="28"/>
      <c r="DE1106" s="28"/>
      <c r="DF1106" s="28"/>
      <c r="DG1106" s="28"/>
      <c r="DH1106" s="28"/>
      <c r="DI1106" s="28"/>
      <c r="DJ1106" s="28"/>
      <c r="DK1106" s="28"/>
      <c r="DL1106" s="28"/>
      <c r="DM1106" s="28"/>
      <c r="DN1106" s="28"/>
      <c r="DO1106" s="28"/>
      <c r="DP1106" s="28"/>
      <c r="DQ1106" s="28"/>
      <c r="DR1106" s="28"/>
      <c r="DS1106" s="28"/>
      <c r="DT1106" s="28"/>
      <c r="DU1106" s="28"/>
      <c r="DV1106" s="28"/>
      <c r="IP1106" s="28"/>
      <c r="IQ1106" s="28"/>
      <c r="IR1106" s="28"/>
      <c r="IS1106" s="28"/>
      <c r="IT1106" s="28"/>
      <c r="IU1106" s="28"/>
      <c r="IV1106" s="28"/>
      <c r="IW1106" s="28"/>
      <c r="IX1106" s="28"/>
      <c r="IY1106" s="28"/>
      <c r="IZ1106" s="28"/>
      <c r="JA1106" s="28"/>
      <c r="JB1106" s="28"/>
      <c r="JC1106" s="28"/>
      <c r="JD1106" s="28"/>
      <c r="JE1106" s="28"/>
      <c r="JF1106" s="28"/>
      <c r="JG1106" s="28"/>
      <c r="JH1106" s="28"/>
      <c r="JI1106" s="28"/>
      <c r="JJ1106" s="28"/>
      <c r="JK1106" s="28"/>
      <c r="JL1106" s="28"/>
      <c r="JM1106" s="28"/>
      <c r="JN1106" s="28"/>
      <c r="JO1106" s="28"/>
      <c r="JP1106" s="28"/>
      <c r="JQ1106" s="28"/>
      <c r="JR1106" s="28"/>
      <c r="JS1106" s="28"/>
      <c r="JT1106" s="28"/>
      <c r="JU1106" s="28"/>
      <c r="JV1106" s="28"/>
      <c r="JW1106" s="28"/>
      <c r="JX1106" s="28"/>
      <c r="JY1106" s="28"/>
      <c r="JZ1106" s="28"/>
      <c r="KA1106" s="28"/>
      <c r="KB1106" s="28"/>
      <c r="KC1106" s="28"/>
      <c r="KD1106" s="28"/>
    </row>
    <row r="1107" spans="5:290" x14ac:dyDescent="0.2">
      <c r="E1107" s="31"/>
      <c r="F1107" s="31"/>
      <c r="G1107" s="31"/>
      <c r="H1107" s="31"/>
      <c r="I1107" s="31"/>
      <c r="J1107" s="31"/>
      <c r="K1107" s="31"/>
      <c r="L1107" s="31"/>
      <c r="M1107" s="31"/>
      <c r="N1107" s="31"/>
      <c r="O1107" s="31"/>
      <c r="P1107" s="31"/>
      <c r="Q1107" s="31"/>
      <c r="R1107" s="31"/>
      <c r="S1107" s="31"/>
      <c r="T1107" s="31"/>
      <c r="U1107" s="31"/>
      <c r="V1107" s="31"/>
      <c r="W1107" s="31"/>
      <c r="X1107" s="31"/>
      <c r="Y1107" s="31"/>
      <c r="Z1107" s="31"/>
      <c r="AA1107" s="31"/>
      <c r="AB1107" s="28"/>
      <c r="AC1107" s="31"/>
      <c r="AD1107" s="31"/>
      <c r="AE1107" s="31"/>
      <c r="AF1107" s="31"/>
      <c r="AG1107" s="31"/>
      <c r="AH1107" s="31"/>
      <c r="AI1107" s="31"/>
      <c r="AJ1107" s="31"/>
      <c r="AK1107" s="31"/>
      <c r="AL1107" s="31"/>
      <c r="AM1107" s="31"/>
      <c r="AN1107" s="31"/>
      <c r="AO1107" s="31"/>
      <c r="AP1107" s="31"/>
      <c r="AQ1107" s="31"/>
      <c r="AR1107" s="31"/>
      <c r="AT1107" s="28"/>
      <c r="AU1107" s="28"/>
      <c r="AV1107" s="28"/>
      <c r="AW1107" s="28"/>
      <c r="AX1107" s="28"/>
      <c r="AY1107" s="28"/>
      <c r="AZ1107" s="28"/>
      <c r="BA1107" s="28"/>
      <c r="BB1107" s="28"/>
      <c r="BC1107" s="28"/>
      <c r="BD1107" s="28"/>
      <c r="BE1107" s="28"/>
      <c r="BF1107" s="28"/>
      <c r="BG1107" s="28"/>
      <c r="BH1107" s="28"/>
      <c r="BI1107" s="28"/>
      <c r="BJ1107" s="28"/>
      <c r="BK1107" s="28"/>
      <c r="BL1107" s="28"/>
      <c r="BM1107" s="28"/>
      <c r="BN1107" s="28"/>
      <c r="BO1107" s="28"/>
      <c r="BP1107" s="28"/>
      <c r="BQ1107" s="28"/>
      <c r="BR1107" s="28"/>
      <c r="BS1107" s="28"/>
      <c r="BT1107" s="28"/>
      <c r="BU1107" s="28"/>
      <c r="BV1107" s="28"/>
      <c r="BW1107" s="28"/>
      <c r="BX1107" s="28"/>
      <c r="BY1107" s="28"/>
      <c r="BZ1107" s="28"/>
      <c r="CA1107" s="28"/>
      <c r="CB1107" s="28"/>
      <c r="CC1107" s="28"/>
      <c r="CD1107" s="28"/>
      <c r="CE1107" s="28"/>
      <c r="CF1107" s="28"/>
      <c r="CG1107" s="28"/>
      <c r="CH1107" s="28"/>
      <c r="CI1107" s="28"/>
      <c r="CJ1107" s="28"/>
      <c r="CK1107" s="28"/>
      <c r="CL1107" s="28"/>
      <c r="CM1107" s="28"/>
      <c r="CN1107" s="28"/>
      <c r="CO1107" s="28"/>
      <c r="CP1107" s="28"/>
      <c r="CQ1107" s="28"/>
      <c r="CR1107" s="28"/>
      <c r="CS1107" s="28"/>
      <c r="CT1107" s="28"/>
      <c r="CU1107" s="28"/>
      <c r="CV1107" s="28"/>
      <c r="CW1107" s="28"/>
      <c r="CX1107" s="28"/>
      <c r="CY1107" s="28"/>
      <c r="CZ1107" s="28"/>
      <c r="DA1107" s="28"/>
      <c r="DB1107" s="28"/>
      <c r="DC1107" s="28"/>
      <c r="DD1107" s="28"/>
      <c r="DE1107" s="28"/>
      <c r="DF1107" s="28"/>
      <c r="DG1107" s="28"/>
      <c r="DH1107" s="28"/>
      <c r="DI1107" s="28"/>
      <c r="DJ1107" s="28"/>
      <c r="DK1107" s="28"/>
      <c r="DL1107" s="28"/>
      <c r="DM1107" s="28"/>
      <c r="DN1107" s="28"/>
      <c r="DO1107" s="28"/>
      <c r="DP1107" s="28"/>
      <c r="DQ1107" s="28"/>
      <c r="DR1107" s="28"/>
      <c r="DS1107" s="28"/>
      <c r="DT1107" s="28"/>
      <c r="DU1107" s="28"/>
      <c r="DV1107" s="28"/>
      <c r="IP1107" s="28"/>
      <c r="IQ1107" s="28"/>
      <c r="IR1107" s="28"/>
      <c r="IS1107" s="28"/>
      <c r="IT1107" s="28"/>
      <c r="IU1107" s="28"/>
      <c r="IV1107" s="28"/>
      <c r="IW1107" s="28"/>
      <c r="IX1107" s="28"/>
      <c r="IY1107" s="28"/>
      <c r="IZ1107" s="28"/>
      <c r="JA1107" s="28"/>
      <c r="JB1107" s="28"/>
      <c r="JC1107" s="28"/>
      <c r="JD1107" s="28"/>
      <c r="JE1107" s="28"/>
      <c r="JF1107" s="28"/>
      <c r="JG1107" s="28"/>
      <c r="JH1107" s="28"/>
      <c r="JI1107" s="28"/>
      <c r="JJ1107" s="28"/>
      <c r="JK1107" s="28"/>
      <c r="JL1107" s="28"/>
      <c r="JM1107" s="28"/>
      <c r="JN1107" s="28"/>
      <c r="JO1107" s="28"/>
      <c r="JP1107" s="28"/>
      <c r="JQ1107" s="28"/>
      <c r="JR1107" s="28"/>
      <c r="JS1107" s="28"/>
      <c r="JT1107" s="28"/>
      <c r="JU1107" s="28"/>
      <c r="JV1107" s="28"/>
      <c r="JW1107" s="28"/>
      <c r="JX1107" s="28"/>
      <c r="JY1107" s="28"/>
      <c r="JZ1107" s="28"/>
      <c r="KA1107" s="28"/>
      <c r="KB1107" s="28"/>
      <c r="KC1107" s="28"/>
      <c r="KD1107" s="28"/>
    </row>
    <row r="1108" spans="5:290" x14ac:dyDescent="0.2">
      <c r="E1108" s="31"/>
      <c r="F1108" s="31"/>
      <c r="G1108" s="31"/>
      <c r="H1108" s="31"/>
      <c r="I1108" s="31"/>
      <c r="J1108" s="31"/>
      <c r="K1108" s="31"/>
      <c r="L1108" s="31"/>
      <c r="M1108" s="31"/>
      <c r="N1108" s="31"/>
      <c r="O1108" s="31"/>
      <c r="P1108" s="31"/>
      <c r="Q1108" s="31"/>
      <c r="R1108" s="31"/>
      <c r="S1108" s="31"/>
      <c r="T1108" s="31"/>
      <c r="U1108" s="31"/>
      <c r="V1108" s="31"/>
      <c r="W1108" s="31"/>
      <c r="X1108" s="31"/>
      <c r="Y1108" s="31"/>
      <c r="Z1108" s="31"/>
      <c r="AA1108" s="31"/>
      <c r="AB1108" s="28"/>
      <c r="AC1108" s="31"/>
      <c r="AD1108" s="31"/>
      <c r="AE1108" s="31"/>
      <c r="AF1108" s="31"/>
      <c r="AG1108" s="31"/>
      <c r="AH1108" s="31"/>
      <c r="AI1108" s="31"/>
      <c r="AJ1108" s="31"/>
      <c r="AK1108" s="31"/>
      <c r="AL1108" s="31"/>
      <c r="AM1108" s="31"/>
      <c r="AN1108" s="31"/>
      <c r="AO1108" s="31"/>
      <c r="AP1108" s="31"/>
      <c r="AQ1108" s="31"/>
      <c r="AR1108" s="31"/>
      <c r="AT1108" s="28"/>
      <c r="AU1108" s="28"/>
      <c r="AV1108" s="28"/>
      <c r="AW1108" s="28"/>
      <c r="AX1108" s="28"/>
      <c r="AY1108" s="28"/>
      <c r="AZ1108" s="28"/>
      <c r="BA1108" s="28"/>
      <c r="BB1108" s="28"/>
      <c r="BC1108" s="28"/>
      <c r="BD1108" s="28"/>
      <c r="BE1108" s="28"/>
      <c r="BF1108" s="28"/>
      <c r="BG1108" s="28"/>
      <c r="BH1108" s="28"/>
      <c r="BI1108" s="28"/>
      <c r="BJ1108" s="28"/>
      <c r="BK1108" s="28"/>
      <c r="BL1108" s="28"/>
      <c r="BM1108" s="28"/>
      <c r="BN1108" s="28"/>
      <c r="BO1108" s="28"/>
      <c r="BP1108" s="28"/>
      <c r="BQ1108" s="28"/>
      <c r="BR1108" s="28"/>
      <c r="BS1108" s="28"/>
      <c r="BT1108" s="28"/>
      <c r="BU1108" s="28"/>
      <c r="BV1108" s="28"/>
      <c r="BW1108" s="28"/>
      <c r="BX1108" s="28"/>
      <c r="BY1108" s="28"/>
      <c r="BZ1108" s="28"/>
      <c r="CA1108" s="28"/>
      <c r="CB1108" s="28"/>
      <c r="CC1108" s="28"/>
      <c r="CD1108" s="28"/>
      <c r="CE1108" s="28"/>
      <c r="CF1108" s="28"/>
      <c r="CG1108" s="28"/>
      <c r="CH1108" s="28"/>
      <c r="CI1108" s="28"/>
      <c r="CJ1108" s="28"/>
      <c r="CK1108" s="28"/>
      <c r="CL1108" s="28"/>
      <c r="CM1108" s="28"/>
      <c r="CN1108" s="28"/>
      <c r="CO1108" s="28"/>
      <c r="CP1108" s="28"/>
      <c r="CQ1108" s="28"/>
      <c r="CR1108" s="28"/>
      <c r="CS1108" s="28"/>
      <c r="CT1108" s="28"/>
      <c r="CU1108" s="28"/>
      <c r="CV1108" s="28"/>
      <c r="CW1108" s="28"/>
      <c r="CX1108" s="28"/>
      <c r="CY1108" s="28"/>
      <c r="CZ1108" s="28"/>
      <c r="DA1108" s="28"/>
      <c r="DB1108" s="28"/>
      <c r="DC1108" s="28"/>
      <c r="DD1108" s="28"/>
      <c r="DE1108" s="28"/>
      <c r="DF1108" s="28"/>
      <c r="DG1108" s="28"/>
      <c r="DH1108" s="28"/>
      <c r="DI1108" s="28"/>
      <c r="DJ1108" s="28"/>
      <c r="DK1108" s="28"/>
      <c r="DL1108" s="28"/>
      <c r="DM1108" s="28"/>
      <c r="DN1108" s="28"/>
      <c r="DO1108" s="28"/>
      <c r="DP1108" s="28"/>
      <c r="DQ1108" s="28"/>
      <c r="DR1108" s="28"/>
      <c r="DS1108" s="28"/>
      <c r="DT1108" s="28"/>
      <c r="DU1108" s="28"/>
      <c r="DV1108" s="28"/>
      <c r="IP1108" s="28"/>
      <c r="IQ1108" s="28"/>
      <c r="IR1108" s="28"/>
      <c r="IS1108" s="28"/>
      <c r="IT1108" s="28"/>
      <c r="IU1108" s="28"/>
      <c r="IV1108" s="28"/>
      <c r="IW1108" s="28"/>
      <c r="IX1108" s="28"/>
      <c r="IY1108" s="28"/>
      <c r="IZ1108" s="28"/>
      <c r="JA1108" s="28"/>
      <c r="JB1108" s="28"/>
      <c r="JC1108" s="28"/>
      <c r="JD1108" s="28"/>
      <c r="JE1108" s="28"/>
      <c r="JF1108" s="28"/>
      <c r="JG1108" s="28"/>
      <c r="JH1108" s="28"/>
      <c r="JI1108" s="28"/>
      <c r="JJ1108" s="28"/>
      <c r="JK1108" s="28"/>
      <c r="JL1108" s="28"/>
      <c r="JM1108" s="28"/>
      <c r="JN1108" s="28"/>
      <c r="JO1108" s="28"/>
      <c r="JP1108" s="28"/>
      <c r="JQ1108" s="28"/>
      <c r="JR1108" s="28"/>
      <c r="JS1108" s="28"/>
      <c r="JT1108" s="28"/>
      <c r="JU1108" s="28"/>
      <c r="JV1108" s="28"/>
      <c r="JW1108" s="28"/>
      <c r="JX1108" s="28"/>
      <c r="JY1108" s="28"/>
      <c r="JZ1108" s="28"/>
      <c r="KA1108" s="28"/>
      <c r="KB1108" s="28"/>
      <c r="KC1108" s="28"/>
      <c r="KD1108" s="28"/>
    </row>
    <row r="1109" spans="5:290" x14ac:dyDescent="0.2">
      <c r="E1109" s="31"/>
      <c r="F1109" s="31"/>
      <c r="G1109" s="31"/>
      <c r="H1109" s="31"/>
      <c r="I1109" s="31"/>
      <c r="J1109" s="31"/>
      <c r="K1109" s="31"/>
      <c r="L1109" s="31"/>
      <c r="M1109" s="31"/>
      <c r="N1109" s="31"/>
      <c r="O1109" s="31"/>
      <c r="P1109" s="31"/>
      <c r="Q1109" s="31"/>
      <c r="R1109" s="31"/>
      <c r="S1109" s="31"/>
      <c r="T1109" s="31"/>
      <c r="U1109" s="31"/>
      <c r="V1109" s="31"/>
      <c r="W1109" s="31"/>
      <c r="X1109" s="31"/>
      <c r="Y1109" s="31"/>
      <c r="Z1109" s="31"/>
      <c r="AA1109" s="31"/>
      <c r="AB1109" s="28"/>
      <c r="AC1109" s="31"/>
      <c r="AD1109" s="31"/>
      <c r="AE1109" s="31"/>
      <c r="AF1109" s="31"/>
      <c r="AG1109" s="31"/>
      <c r="AH1109" s="31"/>
      <c r="AI1109" s="31"/>
      <c r="AJ1109" s="31"/>
      <c r="AK1109" s="31"/>
      <c r="AL1109" s="31"/>
      <c r="AM1109" s="31"/>
      <c r="AN1109" s="31"/>
      <c r="AO1109" s="31"/>
      <c r="AP1109" s="31"/>
      <c r="AQ1109" s="31"/>
      <c r="AR1109" s="31"/>
      <c r="AT1109" s="28"/>
      <c r="AU1109" s="28"/>
      <c r="AV1109" s="28"/>
      <c r="AW1109" s="28"/>
      <c r="AX1109" s="28"/>
      <c r="AY1109" s="28"/>
      <c r="AZ1109" s="28"/>
      <c r="BA1109" s="28"/>
      <c r="BB1109" s="28"/>
      <c r="BC1109" s="28"/>
      <c r="BD1109" s="28"/>
      <c r="BE1109" s="28"/>
      <c r="BF1109" s="28"/>
      <c r="BG1109" s="28"/>
      <c r="BH1109" s="28"/>
      <c r="BI1109" s="28"/>
      <c r="BJ1109" s="28"/>
      <c r="BK1109" s="28"/>
      <c r="BL1109" s="28"/>
      <c r="BM1109" s="28"/>
      <c r="BN1109" s="28"/>
      <c r="BO1109" s="28"/>
      <c r="BP1109" s="28"/>
      <c r="BQ1109" s="28"/>
      <c r="BR1109" s="28"/>
      <c r="BS1109" s="28"/>
      <c r="BT1109" s="28"/>
      <c r="BU1109" s="28"/>
      <c r="BV1109" s="28"/>
      <c r="BW1109" s="28"/>
      <c r="BX1109" s="28"/>
      <c r="BY1109" s="28"/>
      <c r="BZ1109" s="28"/>
      <c r="CA1109" s="28"/>
      <c r="CB1109" s="28"/>
      <c r="CC1109" s="28"/>
      <c r="CD1109" s="28"/>
      <c r="CE1109" s="28"/>
      <c r="CF1109" s="28"/>
      <c r="CG1109" s="28"/>
      <c r="CH1109" s="28"/>
      <c r="CI1109" s="28"/>
      <c r="CJ1109" s="28"/>
      <c r="CK1109" s="28"/>
      <c r="CL1109" s="28"/>
      <c r="CM1109" s="28"/>
      <c r="CN1109" s="28"/>
      <c r="CO1109" s="28"/>
      <c r="CP1109" s="28"/>
      <c r="CQ1109" s="28"/>
      <c r="CR1109" s="28"/>
      <c r="CS1109" s="28"/>
      <c r="CT1109" s="28"/>
      <c r="CU1109" s="28"/>
      <c r="CV1109" s="28"/>
      <c r="CW1109" s="28"/>
      <c r="CX1109" s="28"/>
      <c r="CY1109" s="28"/>
      <c r="CZ1109" s="28"/>
      <c r="DA1109" s="28"/>
      <c r="DB1109" s="28"/>
      <c r="DC1109" s="28"/>
      <c r="DD1109" s="28"/>
      <c r="DE1109" s="28"/>
      <c r="DF1109" s="28"/>
      <c r="DG1109" s="28"/>
      <c r="DH1109" s="28"/>
      <c r="DI1109" s="28"/>
      <c r="DJ1109" s="28"/>
      <c r="DK1109" s="28"/>
      <c r="DL1109" s="28"/>
      <c r="DM1109" s="28"/>
      <c r="DN1109" s="28"/>
      <c r="DO1109" s="28"/>
      <c r="DP1109" s="28"/>
      <c r="DQ1109" s="28"/>
      <c r="DR1109" s="28"/>
      <c r="DS1109" s="28"/>
      <c r="DT1109" s="28"/>
      <c r="DU1109" s="28"/>
      <c r="DV1109" s="28"/>
      <c r="IP1109" s="28"/>
      <c r="IQ1109" s="28"/>
      <c r="IR1109" s="28"/>
      <c r="IS1109" s="28"/>
      <c r="IT1109" s="28"/>
      <c r="IU1109" s="28"/>
      <c r="IV1109" s="28"/>
      <c r="IW1109" s="28"/>
      <c r="IX1109" s="28"/>
      <c r="IY1109" s="28"/>
      <c r="IZ1109" s="28"/>
      <c r="JA1109" s="28"/>
      <c r="JB1109" s="28"/>
      <c r="JC1109" s="28"/>
      <c r="JD1109" s="28"/>
      <c r="JE1109" s="28"/>
      <c r="JF1109" s="28"/>
      <c r="JG1109" s="28"/>
      <c r="JH1109" s="28"/>
      <c r="JI1109" s="28"/>
      <c r="JJ1109" s="28"/>
      <c r="JK1109" s="28"/>
      <c r="JL1109" s="28"/>
      <c r="JM1109" s="28"/>
      <c r="JN1109" s="28"/>
      <c r="JO1109" s="28"/>
      <c r="JP1109" s="28"/>
      <c r="JQ1109" s="28"/>
      <c r="JR1109" s="28"/>
      <c r="JS1109" s="28"/>
      <c r="JT1109" s="28"/>
      <c r="JU1109" s="28"/>
      <c r="JV1109" s="28"/>
      <c r="JW1109" s="28"/>
      <c r="JX1109" s="28"/>
      <c r="JY1109" s="28"/>
      <c r="JZ1109" s="28"/>
      <c r="KA1109" s="28"/>
      <c r="KB1109" s="28"/>
      <c r="KC1109" s="28"/>
      <c r="KD1109" s="28"/>
    </row>
    <row r="1110" spans="5:290" x14ac:dyDescent="0.2">
      <c r="E1110" s="31"/>
      <c r="F1110" s="31"/>
      <c r="G1110" s="31"/>
      <c r="H1110" s="31"/>
      <c r="I1110" s="31"/>
      <c r="J1110" s="31"/>
      <c r="K1110" s="31"/>
      <c r="L1110" s="31"/>
      <c r="M1110" s="31"/>
      <c r="N1110" s="31"/>
      <c r="O1110" s="31"/>
      <c r="P1110" s="31"/>
      <c r="Q1110" s="31"/>
      <c r="R1110" s="31"/>
      <c r="S1110" s="31"/>
      <c r="T1110" s="31"/>
      <c r="U1110" s="31"/>
      <c r="V1110" s="31"/>
      <c r="W1110" s="31"/>
      <c r="X1110" s="31"/>
      <c r="Y1110" s="31"/>
      <c r="Z1110" s="31"/>
      <c r="AA1110" s="31"/>
      <c r="AB1110" s="28"/>
      <c r="AC1110" s="31"/>
      <c r="AD1110" s="31"/>
      <c r="AE1110" s="31"/>
      <c r="AF1110" s="31"/>
      <c r="AG1110" s="31"/>
      <c r="AH1110" s="31"/>
      <c r="AI1110" s="31"/>
      <c r="AJ1110" s="31"/>
      <c r="AK1110" s="31"/>
      <c r="AL1110" s="31"/>
      <c r="AM1110" s="31"/>
      <c r="AN1110" s="31"/>
      <c r="AO1110" s="31"/>
      <c r="AP1110" s="31"/>
      <c r="AQ1110" s="31"/>
      <c r="AR1110" s="31"/>
      <c r="AT1110" s="28"/>
      <c r="AU1110" s="28"/>
      <c r="AV1110" s="28"/>
      <c r="AW1110" s="28"/>
      <c r="AX1110" s="28"/>
      <c r="AY1110" s="28"/>
      <c r="AZ1110" s="28"/>
      <c r="BA1110" s="28"/>
      <c r="BB1110" s="28"/>
      <c r="BC1110" s="28"/>
      <c r="BD1110" s="28"/>
      <c r="BE1110" s="28"/>
      <c r="BF1110" s="28"/>
      <c r="BG1110" s="28"/>
      <c r="BH1110" s="28"/>
      <c r="BI1110" s="28"/>
      <c r="BJ1110" s="28"/>
      <c r="BK1110" s="28"/>
      <c r="BL1110" s="28"/>
      <c r="BM1110" s="28"/>
      <c r="BN1110" s="28"/>
      <c r="BO1110" s="28"/>
      <c r="BP1110" s="28"/>
      <c r="BQ1110" s="28"/>
      <c r="BR1110" s="28"/>
      <c r="BS1110" s="28"/>
      <c r="BT1110" s="28"/>
      <c r="BU1110" s="28"/>
      <c r="BV1110" s="28"/>
      <c r="BW1110" s="28"/>
      <c r="BX1110" s="28"/>
      <c r="BY1110" s="28"/>
      <c r="BZ1110" s="28"/>
      <c r="CA1110" s="28"/>
      <c r="CB1110" s="28"/>
      <c r="CC1110" s="28"/>
      <c r="CD1110" s="28"/>
      <c r="CE1110" s="28"/>
      <c r="CF1110" s="28"/>
      <c r="CG1110" s="28"/>
      <c r="CH1110" s="28"/>
      <c r="CI1110" s="28"/>
      <c r="CJ1110" s="28"/>
      <c r="CK1110" s="28"/>
      <c r="CL1110" s="28"/>
      <c r="CM1110" s="28"/>
      <c r="CN1110" s="28"/>
      <c r="CO1110" s="28"/>
      <c r="CP1110" s="28"/>
      <c r="CQ1110" s="28"/>
      <c r="CR1110" s="28"/>
      <c r="CS1110" s="28"/>
      <c r="CT1110" s="28"/>
      <c r="CU1110" s="28"/>
      <c r="CV1110" s="28"/>
      <c r="CW1110" s="28"/>
      <c r="CX1110" s="28"/>
      <c r="CY1110" s="28"/>
      <c r="CZ1110" s="28"/>
      <c r="DA1110" s="28"/>
      <c r="DB1110" s="28"/>
      <c r="DC1110" s="28"/>
      <c r="DD1110" s="28"/>
      <c r="DE1110" s="28"/>
      <c r="DF1110" s="28"/>
      <c r="DG1110" s="28"/>
      <c r="DH1110" s="28"/>
      <c r="DI1110" s="28"/>
      <c r="DJ1110" s="28"/>
      <c r="DK1110" s="28"/>
      <c r="DL1110" s="28"/>
      <c r="DM1110" s="28"/>
      <c r="DN1110" s="28"/>
      <c r="DO1110" s="28"/>
      <c r="DP1110" s="28"/>
      <c r="DQ1110" s="28"/>
      <c r="DR1110" s="28"/>
      <c r="DS1110" s="28"/>
      <c r="DT1110" s="28"/>
      <c r="DU1110" s="28"/>
      <c r="DV1110" s="28"/>
      <c r="IP1110" s="28"/>
      <c r="IQ1110" s="28"/>
      <c r="IR1110" s="28"/>
      <c r="IS1110" s="28"/>
      <c r="IT1110" s="28"/>
      <c r="IU1110" s="28"/>
      <c r="IV1110" s="28"/>
      <c r="IW1110" s="28"/>
      <c r="IX1110" s="28"/>
      <c r="IY1110" s="28"/>
      <c r="IZ1110" s="28"/>
      <c r="JA1110" s="28"/>
      <c r="JB1110" s="28"/>
      <c r="JC1110" s="28"/>
      <c r="JD1110" s="28"/>
      <c r="JE1110" s="28"/>
      <c r="JF1110" s="28"/>
      <c r="JG1110" s="28"/>
      <c r="JH1110" s="28"/>
      <c r="JI1110" s="28"/>
      <c r="JJ1110" s="28"/>
      <c r="JK1110" s="28"/>
      <c r="JL1110" s="28"/>
      <c r="JM1110" s="28"/>
      <c r="JN1110" s="28"/>
      <c r="JO1110" s="28"/>
      <c r="JP1110" s="28"/>
      <c r="JQ1110" s="28"/>
      <c r="JR1110" s="28"/>
      <c r="JS1110" s="28"/>
      <c r="JT1110" s="28"/>
      <c r="JU1110" s="28"/>
      <c r="JV1110" s="28"/>
      <c r="JW1110" s="28"/>
      <c r="JX1110" s="28"/>
      <c r="JY1110" s="28"/>
      <c r="JZ1110" s="28"/>
      <c r="KA1110" s="28"/>
      <c r="KB1110" s="28"/>
      <c r="KC1110" s="28"/>
      <c r="KD1110" s="28"/>
    </row>
    <row r="1111" spans="5:290" x14ac:dyDescent="0.2">
      <c r="E1111" s="31"/>
      <c r="F1111" s="31"/>
      <c r="G1111" s="31"/>
      <c r="H1111" s="31"/>
      <c r="I1111" s="31"/>
      <c r="J1111" s="31"/>
      <c r="K1111" s="31"/>
      <c r="L1111" s="31"/>
      <c r="M1111" s="31"/>
      <c r="N1111" s="31"/>
      <c r="O1111" s="31"/>
      <c r="P1111" s="31"/>
      <c r="Q1111" s="31"/>
      <c r="R1111" s="31"/>
      <c r="S1111" s="31"/>
      <c r="T1111" s="31"/>
      <c r="U1111" s="31"/>
      <c r="V1111" s="31"/>
      <c r="W1111" s="31"/>
      <c r="X1111" s="31"/>
      <c r="Y1111" s="31"/>
      <c r="Z1111" s="31"/>
      <c r="AA1111" s="31"/>
      <c r="AB1111" s="28"/>
      <c r="AC1111" s="31"/>
      <c r="AD1111" s="31"/>
      <c r="AE1111" s="31"/>
      <c r="AF1111" s="31"/>
      <c r="AG1111" s="31"/>
      <c r="AH1111" s="31"/>
      <c r="AI1111" s="31"/>
      <c r="AJ1111" s="31"/>
      <c r="AK1111" s="31"/>
      <c r="AL1111" s="31"/>
      <c r="AM1111" s="31"/>
      <c r="AN1111" s="31"/>
      <c r="AO1111" s="31"/>
      <c r="AP1111" s="31"/>
      <c r="AQ1111" s="31"/>
      <c r="AR1111" s="31"/>
      <c r="AT1111" s="28"/>
      <c r="AU1111" s="28"/>
      <c r="AV1111" s="28"/>
      <c r="AW1111" s="28"/>
      <c r="AX1111" s="28"/>
      <c r="AY1111" s="28"/>
      <c r="AZ1111" s="28"/>
      <c r="BA1111" s="28"/>
      <c r="BB1111" s="28"/>
      <c r="BC1111" s="28"/>
      <c r="BD1111" s="28"/>
      <c r="BE1111" s="28"/>
      <c r="BF1111" s="28"/>
      <c r="BG1111" s="28"/>
      <c r="BH1111" s="28"/>
      <c r="BI1111" s="28"/>
      <c r="BJ1111" s="28"/>
      <c r="BK1111" s="28"/>
      <c r="BL1111" s="28"/>
      <c r="BM1111" s="28"/>
      <c r="BN1111" s="28"/>
      <c r="BO1111" s="28"/>
      <c r="BP1111" s="28"/>
      <c r="BQ1111" s="28"/>
      <c r="BR1111" s="28"/>
      <c r="BS1111" s="28"/>
      <c r="BT1111" s="28"/>
      <c r="BU1111" s="28"/>
      <c r="BV1111" s="28"/>
      <c r="BW1111" s="28"/>
      <c r="BX1111" s="28"/>
      <c r="BY1111" s="28"/>
      <c r="BZ1111" s="28"/>
      <c r="CA1111" s="28"/>
      <c r="CB1111" s="28"/>
      <c r="CC1111" s="28"/>
      <c r="CD1111" s="28"/>
      <c r="CE1111" s="28"/>
      <c r="CF1111" s="28"/>
      <c r="CG1111" s="28"/>
      <c r="CH1111" s="28"/>
      <c r="CI1111" s="28"/>
      <c r="CJ1111" s="28"/>
      <c r="CK1111" s="28"/>
      <c r="CL1111" s="28"/>
      <c r="CM1111" s="28"/>
      <c r="CN1111" s="28"/>
      <c r="CO1111" s="28"/>
      <c r="CP1111" s="28"/>
      <c r="CQ1111" s="28"/>
      <c r="CR1111" s="28"/>
      <c r="CS1111" s="28"/>
      <c r="CT1111" s="28"/>
      <c r="CU1111" s="28"/>
      <c r="CV1111" s="28"/>
      <c r="CW1111" s="28"/>
      <c r="CX1111" s="28"/>
      <c r="CY1111" s="28"/>
      <c r="CZ1111" s="28"/>
      <c r="DA1111" s="28"/>
      <c r="DB1111" s="28"/>
      <c r="DC1111" s="28"/>
      <c r="DD1111" s="28"/>
      <c r="DE1111" s="28"/>
      <c r="DF1111" s="28"/>
      <c r="DG1111" s="28"/>
      <c r="DH1111" s="28"/>
      <c r="DI1111" s="28"/>
      <c r="DJ1111" s="28"/>
      <c r="DK1111" s="28"/>
      <c r="DL1111" s="28"/>
      <c r="DM1111" s="28"/>
      <c r="DN1111" s="28"/>
      <c r="DO1111" s="28"/>
      <c r="DP1111" s="28"/>
      <c r="DQ1111" s="28"/>
      <c r="DR1111" s="28"/>
      <c r="DS1111" s="28"/>
      <c r="DT1111" s="28"/>
      <c r="DU1111" s="28"/>
      <c r="DV1111" s="28"/>
      <c r="IP1111" s="28"/>
      <c r="IQ1111" s="28"/>
      <c r="IR1111" s="28"/>
      <c r="IS1111" s="28"/>
      <c r="IT1111" s="28"/>
      <c r="IU1111" s="28"/>
      <c r="IV1111" s="28"/>
      <c r="IW1111" s="28"/>
      <c r="IX1111" s="28"/>
      <c r="IY1111" s="28"/>
      <c r="IZ1111" s="28"/>
      <c r="JA1111" s="28"/>
      <c r="JB1111" s="28"/>
      <c r="JC1111" s="28"/>
      <c r="JD1111" s="28"/>
      <c r="JE1111" s="28"/>
      <c r="JF1111" s="28"/>
      <c r="JG1111" s="28"/>
      <c r="JH1111" s="28"/>
      <c r="JI1111" s="28"/>
      <c r="JJ1111" s="28"/>
      <c r="JK1111" s="28"/>
      <c r="JL1111" s="28"/>
      <c r="JM1111" s="28"/>
      <c r="JN1111" s="28"/>
      <c r="JO1111" s="28"/>
      <c r="JP1111" s="28"/>
      <c r="JQ1111" s="28"/>
      <c r="JR1111" s="28"/>
      <c r="JS1111" s="28"/>
      <c r="JT1111" s="28"/>
      <c r="JU1111" s="28"/>
      <c r="JV1111" s="28"/>
      <c r="JW1111" s="28"/>
      <c r="JX1111" s="28"/>
      <c r="JY1111" s="28"/>
      <c r="JZ1111" s="28"/>
      <c r="KA1111" s="28"/>
      <c r="KB1111" s="28"/>
      <c r="KC1111" s="28"/>
      <c r="KD1111" s="28"/>
    </row>
    <row r="1112" spans="5:290" x14ac:dyDescent="0.2">
      <c r="E1112" s="31"/>
      <c r="F1112" s="31"/>
      <c r="G1112" s="31"/>
      <c r="H1112" s="31"/>
      <c r="I1112" s="31"/>
      <c r="J1112" s="31"/>
      <c r="K1112" s="31"/>
      <c r="L1112" s="31"/>
      <c r="M1112" s="31"/>
      <c r="N1112" s="31"/>
      <c r="O1112" s="31"/>
      <c r="P1112" s="31"/>
      <c r="Q1112" s="31"/>
      <c r="R1112" s="31"/>
      <c r="S1112" s="31"/>
      <c r="T1112" s="31"/>
      <c r="U1112" s="31"/>
      <c r="V1112" s="31"/>
      <c r="W1112" s="31"/>
      <c r="X1112" s="31"/>
      <c r="Y1112" s="31"/>
      <c r="Z1112" s="31"/>
      <c r="AA1112" s="31"/>
      <c r="AB1112" s="28"/>
      <c r="AC1112" s="31"/>
      <c r="AD1112" s="31"/>
      <c r="AE1112" s="31"/>
      <c r="AF1112" s="31"/>
      <c r="AG1112" s="31"/>
      <c r="AH1112" s="31"/>
      <c r="AI1112" s="31"/>
      <c r="AJ1112" s="31"/>
      <c r="AK1112" s="31"/>
      <c r="AL1112" s="31"/>
      <c r="AM1112" s="31"/>
      <c r="AN1112" s="31"/>
      <c r="AO1112" s="31"/>
      <c r="AP1112" s="31"/>
      <c r="AQ1112" s="31"/>
      <c r="AR1112" s="31"/>
      <c r="AT1112" s="28"/>
      <c r="AU1112" s="28"/>
      <c r="AV1112" s="28"/>
      <c r="AW1112" s="28"/>
      <c r="AX1112" s="28"/>
      <c r="AY1112" s="28"/>
      <c r="AZ1112" s="28"/>
      <c r="BA1112" s="28"/>
      <c r="BB1112" s="28"/>
      <c r="BC1112" s="28"/>
      <c r="BD1112" s="28"/>
      <c r="BE1112" s="28"/>
      <c r="BF1112" s="28"/>
      <c r="BG1112" s="28"/>
      <c r="BH1112" s="28"/>
      <c r="BI1112" s="28"/>
      <c r="BJ1112" s="28"/>
      <c r="BK1112" s="28"/>
      <c r="BL1112" s="28"/>
      <c r="BM1112" s="28"/>
      <c r="BN1112" s="28"/>
      <c r="BO1112" s="28"/>
      <c r="BP1112" s="28"/>
      <c r="BQ1112" s="28"/>
      <c r="BR1112" s="28"/>
      <c r="BS1112" s="28"/>
      <c r="BT1112" s="28"/>
      <c r="BU1112" s="28"/>
      <c r="BV1112" s="28"/>
      <c r="BW1112" s="28"/>
      <c r="BX1112" s="28"/>
      <c r="BY1112" s="28"/>
      <c r="BZ1112" s="28"/>
      <c r="CA1112" s="28"/>
      <c r="CB1112" s="28"/>
      <c r="CC1112" s="28"/>
      <c r="CD1112" s="28"/>
      <c r="CE1112" s="28"/>
      <c r="CF1112" s="28"/>
      <c r="CG1112" s="28"/>
      <c r="CH1112" s="28"/>
      <c r="CI1112" s="28"/>
      <c r="CJ1112" s="28"/>
      <c r="CK1112" s="28"/>
      <c r="CL1112" s="28"/>
      <c r="CM1112" s="28"/>
      <c r="CN1112" s="28"/>
      <c r="CO1112" s="28"/>
      <c r="CP1112" s="28"/>
      <c r="CQ1112" s="28"/>
      <c r="CR1112" s="28"/>
      <c r="CS1112" s="28"/>
      <c r="CT1112" s="28"/>
      <c r="CU1112" s="28"/>
      <c r="CV1112" s="28"/>
      <c r="CW1112" s="28"/>
      <c r="CX1112" s="28"/>
      <c r="CY1112" s="28"/>
      <c r="CZ1112" s="28"/>
      <c r="DA1112" s="28"/>
      <c r="DB1112" s="28"/>
      <c r="DC1112" s="28"/>
      <c r="DD1112" s="28"/>
      <c r="DE1112" s="28"/>
      <c r="DF1112" s="28"/>
      <c r="DG1112" s="28"/>
      <c r="DH1112" s="28"/>
      <c r="DI1112" s="28"/>
      <c r="DJ1112" s="28"/>
      <c r="DK1112" s="28"/>
      <c r="DL1112" s="28"/>
      <c r="DM1112" s="28"/>
      <c r="DN1112" s="28"/>
      <c r="DO1112" s="28"/>
      <c r="DP1112" s="28"/>
      <c r="DQ1112" s="28"/>
      <c r="DR1112" s="28"/>
      <c r="DS1112" s="28"/>
      <c r="DT1112" s="28"/>
      <c r="DU1112" s="28"/>
      <c r="DV1112" s="28"/>
      <c r="IP1112" s="28"/>
      <c r="IQ1112" s="28"/>
      <c r="IR1112" s="28"/>
      <c r="IS1112" s="28"/>
      <c r="IT1112" s="28"/>
      <c r="IU1112" s="28"/>
      <c r="IV1112" s="28"/>
      <c r="IW1112" s="28"/>
      <c r="IX1112" s="28"/>
      <c r="IY1112" s="28"/>
      <c r="IZ1112" s="28"/>
      <c r="JA1112" s="28"/>
      <c r="JB1112" s="28"/>
      <c r="JC1112" s="28"/>
      <c r="JD1112" s="28"/>
      <c r="JE1112" s="28"/>
      <c r="JF1112" s="28"/>
      <c r="JG1112" s="28"/>
      <c r="JH1112" s="28"/>
      <c r="JI1112" s="28"/>
      <c r="JJ1112" s="28"/>
      <c r="JK1112" s="28"/>
      <c r="JL1112" s="28"/>
      <c r="JM1112" s="28"/>
      <c r="JN1112" s="28"/>
      <c r="JO1112" s="28"/>
      <c r="JP1112" s="28"/>
      <c r="JQ1112" s="28"/>
      <c r="JR1112" s="28"/>
      <c r="JS1112" s="28"/>
      <c r="JT1112" s="28"/>
      <c r="JU1112" s="28"/>
      <c r="JV1112" s="28"/>
      <c r="JW1112" s="28"/>
      <c r="JX1112" s="28"/>
      <c r="JY1112" s="28"/>
      <c r="JZ1112" s="28"/>
      <c r="KA1112" s="28"/>
      <c r="KB1112" s="28"/>
      <c r="KC1112" s="28"/>
      <c r="KD1112" s="28"/>
    </row>
    <row r="1113" spans="5:290" x14ac:dyDescent="0.2">
      <c r="E1113" s="31"/>
      <c r="F1113" s="31"/>
      <c r="G1113" s="31"/>
      <c r="H1113" s="31"/>
      <c r="I1113" s="31"/>
      <c r="J1113" s="31"/>
      <c r="K1113" s="31"/>
      <c r="L1113" s="31"/>
      <c r="M1113" s="31"/>
      <c r="N1113" s="31"/>
      <c r="O1113" s="31"/>
      <c r="P1113" s="31"/>
      <c r="Q1113" s="31"/>
      <c r="R1113" s="31"/>
      <c r="S1113" s="31"/>
      <c r="T1113" s="31"/>
      <c r="U1113" s="31"/>
      <c r="V1113" s="31"/>
      <c r="W1113" s="31"/>
      <c r="X1113" s="31"/>
      <c r="Y1113" s="31"/>
      <c r="Z1113" s="31"/>
      <c r="AA1113" s="31"/>
      <c r="AB1113" s="28"/>
      <c r="AC1113" s="31"/>
      <c r="AD1113" s="31"/>
      <c r="AE1113" s="31"/>
      <c r="AF1113" s="31"/>
      <c r="AG1113" s="31"/>
      <c r="AH1113" s="31"/>
      <c r="AI1113" s="31"/>
      <c r="AJ1113" s="31"/>
      <c r="AK1113" s="31"/>
      <c r="AL1113" s="31"/>
      <c r="AM1113" s="31"/>
      <c r="AN1113" s="31"/>
      <c r="AO1113" s="31"/>
      <c r="AP1113" s="31"/>
      <c r="AQ1113" s="31"/>
      <c r="AR1113" s="31"/>
      <c r="AT1113" s="28"/>
      <c r="AU1113" s="28"/>
      <c r="AV1113" s="28"/>
      <c r="AW1113" s="28"/>
      <c r="AX1113" s="28"/>
      <c r="AY1113" s="28"/>
      <c r="AZ1113" s="28"/>
      <c r="BA1113" s="28"/>
      <c r="BB1113" s="28"/>
      <c r="BC1113" s="28"/>
      <c r="BD1113" s="28"/>
      <c r="BE1113" s="28"/>
      <c r="BF1113" s="28"/>
      <c r="BG1113" s="28"/>
      <c r="BH1113" s="28"/>
      <c r="BI1113" s="28"/>
      <c r="BJ1113" s="28"/>
      <c r="BK1113" s="28"/>
      <c r="BL1113" s="28"/>
      <c r="BM1113" s="28"/>
      <c r="BN1113" s="28"/>
      <c r="BO1113" s="28"/>
      <c r="BP1113" s="28"/>
      <c r="BQ1113" s="28"/>
      <c r="BR1113" s="28"/>
      <c r="BS1113" s="28"/>
      <c r="BT1113" s="28"/>
      <c r="BU1113" s="28"/>
      <c r="BV1113" s="28"/>
      <c r="BW1113" s="28"/>
      <c r="BX1113" s="28"/>
      <c r="BY1113" s="28"/>
      <c r="BZ1113" s="28"/>
      <c r="CA1113" s="28"/>
      <c r="CB1113" s="28"/>
      <c r="CC1113" s="28"/>
      <c r="CD1113" s="28"/>
      <c r="CE1113" s="28"/>
      <c r="CF1113" s="28"/>
      <c r="CG1113" s="28"/>
      <c r="CH1113" s="28"/>
      <c r="CI1113" s="28"/>
      <c r="CJ1113" s="28"/>
      <c r="CK1113" s="28"/>
      <c r="CL1113" s="28"/>
      <c r="CM1113" s="28"/>
      <c r="CN1113" s="28"/>
      <c r="CO1113" s="28"/>
      <c r="CP1113" s="28"/>
      <c r="CQ1113" s="28"/>
      <c r="CR1113" s="28"/>
      <c r="CS1113" s="28"/>
      <c r="CT1113" s="28"/>
      <c r="CU1113" s="28"/>
      <c r="CV1113" s="28"/>
      <c r="CW1113" s="28"/>
      <c r="CX1113" s="28"/>
      <c r="CY1113" s="28"/>
      <c r="CZ1113" s="28"/>
      <c r="DA1113" s="28"/>
      <c r="DB1113" s="28"/>
      <c r="DC1113" s="28"/>
      <c r="DD1113" s="28"/>
      <c r="DE1113" s="28"/>
      <c r="DF1113" s="28"/>
      <c r="DG1113" s="28"/>
      <c r="DH1113" s="28"/>
      <c r="DI1113" s="28"/>
      <c r="DJ1113" s="28"/>
      <c r="DK1113" s="28"/>
      <c r="DL1113" s="28"/>
      <c r="DM1113" s="28"/>
      <c r="DN1113" s="28"/>
      <c r="DO1113" s="28"/>
      <c r="DP1113" s="28"/>
      <c r="DQ1113" s="28"/>
      <c r="DR1113" s="28"/>
      <c r="DS1113" s="28"/>
      <c r="DT1113" s="28"/>
      <c r="DU1113" s="28"/>
      <c r="DV1113" s="28"/>
      <c r="IP1113" s="28"/>
      <c r="IQ1113" s="28"/>
      <c r="IR1113" s="28"/>
      <c r="IS1113" s="28"/>
      <c r="IT1113" s="28"/>
      <c r="IU1113" s="28"/>
      <c r="IV1113" s="28"/>
      <c r="IW1113" s="28"/>
      <c r="IX1113" s="28"/>
      <c r="IY1113" s="28"/>
      <c r="IZ1113" s="28"/>
      <c r="JA1113" s="28"/>
      <c r="JB1113" s="28"/>
      <c r="JC1113" s="28"/>
      <c r="JD1113" s="28"/>
      <c r="JE1113" s="28"/>
      <c r="JF1113" s="28"/>
      <c r="JG1113" s="28"/>
      <c r="JH1113" s="28"/>
      <c r="JI1113" s="28"/>
      <c r="JJ1113" s="28"/>
      <c r="JK1113" s="28"/>
      <c r="JL1113" s="28"/>
      <c r="JM1113" s="28"/>
      <c r="JN1113" s="28"/>
      <c r="JO1113" s="28"/>
      <c r="JP1113" s="28"/>
      <c r="JQ1113" s="28"/>
      <c r="JR1113" s="28"/>
      <c r="JS1113" s="28"/>
      <c r="JT1113" s="28"/>
      <c r="JU1113" s="28"/>
      <c r="JV1113" s="28"/>
      <c r="JW1113" s="28"/>
      <c r="JX1113" s="28"/>
      <c r="JY1113" s="28"/>
      <c r="JZ1113" s="28"/>
      <c r="KA1113" s="28"/>
      <c r="KB1113" s="28"/>
      <c r="KC1113" s="28"/>
      <c r="KD1113" s="28"/>
    </row>
    <row r="1114" spans="5:290" x14ac:dyDescent="0.2">
      <c r="E1114" s="31"/>
      <c r="F1114" s="31"/>
      <c r="G1114" s="31"/>
      <c r="H1114" s="31"/>
      <c r="I1114" s="31"/>
      <c r="J1114" s="31"/>
      <c r="K1114" s="31"/>
      <c r="L1114" s="31"/>
      <c r="M1114" s="31"/>
      <c r="N1114" s="31"/>
      <c r="O1114" s="31"/>
      <c r="P1114" s="31"/>
      <c r="Q1114" s="31"/>
      <c r="R1114" s="31"/>
      <c r="S1114" s="31"/>
      <c r="T1114" s="31"/>
      <c r="U1114" s="31"/>
      <c r="V1114" s="31"/>
      <c r="W1114" s="31"/>
      <c r="X1114" s="31"/>
      <c r="Y1114" s="31"/>
      <c r="Z1114" s="31"/>
      <c r="AA1114" s="31"/>
      <c r="AB1114" s="28"/>
      <c r="AC1114" s="31"/>
      <c r="AD1114" s="31"/>
      <c r="AE1114" s="31"/>
      <c r="AF1114" s="31"/>
      <c r="AG1114" s="31"/>
      <c r="AH1114" s="31"/>
      <c r="AI1114" s="31"/>
      <c r="AJ1114" s="31"/>
      <c r="AK1114" s="31"/>
      <c r="AL1114" s="31"/>
      <c r="AM1114" s="31"/>
      <c r="AN1114" s="31"/>
      <c r="AO1114" s="31"/>
      <c r="AP1114" s="31"/>
      <c r="AQ1114" s="31"/>
      <c r="AR1114" s="31"/>
      <c r="AT1114" s="28"/>
      <c r="AU1114" s="28"/>
      <c r="AV1114" s="28"/>
      <c r="AW1114" s="28"/>
      <c r="AX1114" s="28"/>
      <c r="AY1114" s="28"/>
      <c r="AZ1114" s="28"/>
      <c r="BA1114" s="28"/>
      <c r="BB1114" s="28"/>
      <c r="BC1114" s="28"/>
      <c r="BD1114" s="28"/>
      <c r="BE1114" s="28"/>
      <c r="BF1114" s="28"/>
      <c r="BG1114" s="28"/>
      <c r="BH1114" s="28"/>
      <c r="BI1114" s="28"/>
      <c r="BJ1114" s="28"/>
      <c r="BK1114" s="28"/>
      <c r="BL1114" s="28"/>
      <c r="BM1114" s="28"/>
      <c r="BN1114" s="28"/>
      <c r="BO1114" s="28"/>
      <c r="BP1114" s="28"/>
      <c r="BQ1114" s="28"/>
      <c r="BR1114" s="28"/>
      <c r="BS1114" s="28"/>
      <c r="BT1114" s="28"/>
      <c r="BU1114" s="28"/>
      <c r="BV1114" s="28"/>
      <c r="BW1114" s="28"/>
      <c r="BX1114" s="28"/>
      <c r="BY1114" s="28"/>
      <c r="BZ1114" s="28"/>
      <c r="CA1114" s="28"/>
      <c r="CB1114" s="28"/>
      <c r="CC1114" s="28"/>
      <c r="CD1114" s="28"/>
      <c r="CE1114" s="28"/>
      <c r="CF1114" s="28"/>
      <c r="CG1114" s="28"/>
      <c r="CH1114" s="28"/>
      <c r="CI1114" s="28"/>
      <c r="CJ1114" s="28"/>
      <c r="CK1114" s="28"/>
      <c r="CL1114" s="28"/>
      <c r="CM1114" s="28"/>
      <c r="CN1114" s="28"/>
      <c r="CO1114" s="28"/>
      <c r="CP1114" s="28"/>
      <c r="CQ1114" s="28"/>
      <c r="CR1114" s="28"/>
      <c r="CS1114" s="28"/>
      <c r="CT1114" s="28"/>
      <c r="CU1114" s="28"/>
      <c r="CV1114" s="28"/>
      <c r="CW1114" s="28"/>
      <c r="CX1114" s="28"/>
      <c r="CY1114" s="28"/>
      <c r="CZ1114" s="28"/>
      <c r="DA1114" s="28"/>
      <c r="DB1114" s="28"/>
      <c r="DC1114" s="28"/>
      <c r="DD1114" s="28"/>
      <c r="DE1114" s="28"/>
      <c r="DF1114" s="28"/>
      <c r="DG1114" s="28"/>
      <c r="DH1114" s="28"/>
      <c r="DI1114" s="28"/>
      <c r="DJ1114" s="28"/>
      <c r="DK1114" s="28"/>
      <c r="DL1114" s="28"/>
      <c r="DM1114" s="28"/>
      <c r="DN1114" s="28"/>
      <c r="DO1114" s="28"/>
      <c r="DP1114" s="28"/>
      <c r="DQ1114" s="28"/>
      <c r="DR1114" s="28"/>
      <c r="DS1114" s="28"/>
      <c r="DT1114" s="28"/>
      <c r="DU1114" s="28"/>
      <c r="DV1114" s="28"/>
      <c r="IP1114" s="28"/>
      <c r="IQ1114" s="28"/>
      <c r="IR1114" s="28"/>
      <c r="IS1114" s="28"/>
      <c r="IT1114" s="28"/>
      <c r="IU1114" s="28"/>
      <c r="IV1114" s="28"/>
      <c r="IW1114" s="28"/>
      <c r="IX1114" s="28"/>
      <c r="IY1114" s="28"/>
      <c r="IZ1114" s="28"/>
      <c r="JA1114" s="28"/>
      <c r="JB1114" s="28"/>
      <c r="JC1114" s="28"/>
      <c r="JD1114" s="28"/>
      <c r="JE1114" s="28"/>
      <c r="JF1114" s="28"/>
      <c r="JG1114" s="28"/>
      <c r="JH1114" s="28"/>
      <c r="JI1114" s="28"/>
      <c r="JJ1114" s="28"/>
      <c r="JK1114" s="28"/>
      <c r="JL1114" s="28"/>
      <c r="JM1114" s="28"/>
      <c r="JN1114" s="28"/>
      <c r="JO1114" s="28"/>
      <c r="JP1114" s="28"/>
      <c r="JQ1114" s="28"/>
      <c r="JR1114" s="28"/>
      <c r="JS1114" s="28"/>
      <c r="JT1114" s="28"/>
      <c r="JU1114" s="28"/>
      <c r="JV1114" s="28"/>
      <c r="JW1114" s="28"/>
      <c r="JX1114" s="28"/>
      <c r="JY1114" s="28"/>
      <c r="JZ1114" s="28"/>
      <c r="KA1114" s="28"/>
      <c r="KB1114" s="28"/>
      <c r="KC1114" s="28"/>
      <c r="KD1114" s="28"/>
    </row>
    <row r="1115" spans="5:290" x14ac:dyDescent="0.2">
      <c r="E1115" s="31"/>
      <c r="F1115" s="31"/>
      <c r="G1115" s="31"/>
      <c r="H1115" s="31"/>
      <c r="I1115" s="31"/>
      <c r="J1115" s="31"/>
      <c r="K1115" s="31"/>
      <c r="L1115" s="31"/>
      <c r="M1115" s="31"/>
      <c r="N1115" s="31"/>
      <c r="O1115" s="31"/>
      <c r="P1115" s="31"/>
      <c r="Q1115" s="31"/>
      <c r="R1115" s="31"/>
      <c r="S1115" s="31"/>
      <c r="T1115" s="31"/>
      <c r="U1115" s="31"/>
      <c r="V1115" s="31"/>
      <c r="W1115" s="31"/>
      <c r="X1115" s="31"/>
      <c r="Y1115" s="31"/>
      <c r="Z1115" s="31"/>
      <c r="AA1115" s="31"/>
      <c r="AB1115" s="28"/>
      <c r="AC1115" s="31"/>
      <c r="AD1115" s="31"/>
      <c r="AE1115" s="31"/>
      <c r="AF1115" s="31"/>
      <c r="AG1115" s="31"/>
      <c r="AH1115" s="31"/>
      <c r="AI1115" s="31"/>
      <c r="AJ1115" s="31"/>
      <c r="AK1115" s="31"/>
      <c r="AL1115" s="31"/>
      <c r="AM1115" s="31"/>
      <c r="AN1115" s="31"/>
      <c r="AO1115" s="31"/>
      <c r="AP1115" s="31"/>
      <c r="AQ1115" s="31"/>
      <c r="AR1115" s="31"/>
      <c r="AT1115" s="28"/>
      <c r="AU1115" s="28"/>
      <c r="AV1115" s="28"/>
      <c r="AW1115" s="28"/>
      <c r="AX1115" s="28"/>
      <c r="AY1115" s="28"/>
      <c r="AZ1115" s="28"/>
      <c r="BA1115" s="28"/>
      <c r="BB1115" s="28"/>
      <c r="BC1115" s="28"/>
      <c r="BD1115" s="28"/>
      <c r="BE1115" s="28"/>
      <c r="BF1115" s="28"/>
      <c r="BG1115" s="28"/>
      <c r="BH1115" s="28"/>
      <c r="BI1115" s="28"/>
      <c r="BJ1115" s="28"/>
      <c r="BK1115" s="28"/>
      <c r="BL1115" s="28"/>
      <c r="BM1115" s="28"/>
      <c r="BN1115" s="28"/>
      <c r="BO1115" s="28"/>
      <c r="BP1115" s="28"/>
      <c r="BQ1115" s="28"/>
      <c r="BR1115" s="28"/>
      <c r="BS1115" s="28"/>
      <c r="BT1115" s="28"/>
      <c r="BU1115" s="28"/>
      <c r="BV1115" s="28"/>
      <c r="BW1115" s="28"/>
      <c r="BX1115" s="28"/>
      <c r="BY1115" s="28"/>
      <c r="BZ1115" s="28"/>
      <c r="CA1115" s="28"/>
      <c r="CB1115" s="28"/>
      <c r="CC1115" s="28"/>
      <c r="CD1115" s="28"/>
      <c r="CE1115" s="28"/>
      <c r="CF1115" s="28"/>
      <c r="CG1115" s="28"/>
      <c r="CH1115" s="28"/>
      <c r="CI1115" s="28"/>
      <c r="CJ1115" s="28"/>
      <c r="CK1115" s="28"/>
      <c r="CL1115" s="28"/>
      <c r="CM1115" s="28"/>
      <c r="CN1115" s="28"/>
      <c r="CO1115" s="28"/>
      <c r="CP1115" s="28"/>
      <c r="CQ1115" s="28"/>
      <c r="CR1115" s="28"/>
      <c r="CS1115" s="28"/>
      <c r="CT1115" s="28"/>
      <c r="CU1115" s="28"/>
      <c r="CV1115" s="28"/>
      <c r="CW1115" s="28"/>
      <c r="CX1115" s="28"/>
      <c r="CY1115" s="28"/>
      <c r="CZ1115" s="28"/>
      <c r="DA1115" s="28"/>
      <c r="DB1115" s="28"/>
      <c r="DC1115" s="28"/>
      <c r="DD1115" s="28"/>
      <c r="DE1115" s="28"/>
      <c r="DF1115" s="28"/>
      <c r="DG1115" s="28"/>
      <c r="DH1115" s="28"/>
      <c r="DI1115" s="28"/>
      <c r="DJ1115" s="28"/>
      <c r="DK1115" s="28"/>
      <c r="DL1115" s="28"/>
      <c r="DM1115" s="28"/>
      <c r="DN1115" s="28"/>
      <c r="DO1115" s="28"/>
      <c r="DP1115" s="28"/>
      <c r="DQ1115" s="28"/>
      <c r="DR1115" s="28"/>
      <c r="DS1115" s="28"/>
      <c r="DT1115" s="28"/>
      <c r="DU1115" s="28"/>
      <c r="DV1115" s="28"/>
      <c r="IP1115" s="28"/>
      <c r="IQ1115" s="28"/>
      <c r="IR1115" s="28"/>
      <c r="IS1115" s="28"/>
      <c r="IT1115" s="28"/>
      <c r="IU1115" s="28"/>
      <c r="IV1115" s="28"/>
      <c r="IW1115" s="28"/>
      <c r="IX1115" s="28"/>
      <c r="IY1115" s="28"/>
      <c r="IZ1115" s="28"/>
      <c r="JA1115" s="28"/>
      <c r="JB1115" s="28"/>
      <c r="JC1115" s="28"/>
      <c r="JD1115" s="28"/>
      <c r="JE1115" s="28"/>
      <c r="JF1115" s="28"/>
      <c r="JG1115" s="28"/>
      <c r="JH1115" s="28"/>
      <c r="JI1115" s="28"/>
      <c r="JJ1115" s="28"/>
      <c r="JK1115" s="28"/>
      <c r="JL1115" s="28"/>
      <c r="JM1115" s="28"/>
      <c r="JN1115" s="28"/>
      <c r="JO1115" s="28"/>
      <c r="JP1115" s="28"/>
      <c r="JQ1115" s="28"/>
      <c r="JR1115" s="28"/>
      <c r="JS1115" s="28"/>
      <c r="JT1115" s="28"/>
      <c r="JU1115" s="28"/>
      <c r="JV1115" s="28"/>
      <c r="JW1115" s="28"/>
      <c r="JX1115" s="28"/>
      <c r="JY1115" s="28"/>
      <c r="JZ1115" s="28"/>
      <c r="KA1115" s="28"/>
      <c r="KB1115" s="28"/>
      <c r="KC1115" s="28"/>
      <c r="KD1115" s="28"/>
    </row>
    <row r="1116" spans="5:290" x14ac:dyDescent="0.2">
      <c r="E1116" s="31"/>
      <c r="F1116" s="31"/>
      <c r="G1116" s="31"/>
      <c r="H1116" s="31"/>
      <c r="I1116" s="31"/>
      <c r="J1116" s="31"/>
      <c r="K1116" s="31"/>
      <c r="L1116" s="31"/>
      <c r="M1116" s="31"/>
      <c r="N1116" s="31"/>
      <c r="O1116" s="31"/>
      <c r="P1116" s="31"/>
      <c r="Q1116" s="31"/>
      <c r="R1116" s="31"/>
      <c r="S1116" s="31"/>
      <c r="T1116" s="31"/>
      <c r="U1116" s="31"/>
      <c r="V1116" s="31"/>
      <c r="W1116" s="31"/>
      <c r="X1116" s="31"/>
      <c r="Y1116" s="31"/>
      <c r="Z1116" s="31"/>
      <c r="AA1116" s="31"/>
      <c r="AB1116" s="28"/>
      <c r="AC1116" s="31"/>
      <c r="AD1116" s="31"/>
      <c r="AE1116" s="31"/>
      <c r="AF1116" s="31"/>
      <c r="AG1116" s="31"/>
      <c r="AH1116" s="31"/>
      <c r="AI1116" s="31"/>
      <c r="AJ1116" s="31"/>
      <c r="AK1116" s="31"/>
      <c r="AL1116" s="31"/>
      <c r="AM1116" s="31"/>
      <c r="AN1116" s="31"/>
      <c r="AO1116" s="31"/>
      <c r="AP1116" s="31"/>
      <c r="AQ1116" s="31"/>
      <c r="AR1116" s="31"/>
      <c r="AT1116" s="28"/>
      <c r="AU1116" s="28"/>
      <c r="AV1116" s="28"/>
      <c r="AW1116" s="28"/>
      <c r="AX1116" s="28"/>
      <c r="AY1116" s="28"/>
      <c r="AZ1116" s="28"/>
      <c r="BA1116" s="28"/>
      <c r="BB1116" s="28"/>
      <c r="BC1116" s="28"/>
      <c r="BD1116" s="28"/>
      <c r="BE1116" s="28"/>
      <c r="BF1116" s="28"/>
      <c r="BG1116" s="28"/>
      <c r="BH1116" s="28"/>
      <c r="BI1116" s="28"/>
      <c r="BJ1116" s="28"/>
      <c r="BK1116" s="28"/>
      <c r="BL1116" s="28"/>
      <c r="BM1116" s="28"/>
      <c r="BN1116" s="28"/>
      <c r="BO1116" s="28"/>
      <c r="BP1116" s="28"/>
      <c r="BQ1116" s="28"/>
      <c r="BR1116" s="28"/>
      <c r="BS1116" s="28"/>
      <c r="BT1116" s="28"/>
      <c r="BU1116" s="28"/>
      <c r="BV1116" s="28"/>
      <c r="BW1116" s="28"/>
      <c r="BX1116" s="28"/>
      <c r="BY1116" s="28"/>
      <c r="BZ1116" s="28"/>
      <c r="CA1116" s="28"/>
      <c r="CB1116" s="28"/>
      <c r="CC1116" s="28"/>
      <c r="CD1116" s="28"/>
      <c r="CE1116" s="28"/>
      <c r="CF1116" s="28"/>
      <c r="CG1116" s="28"/>
      <c r="CH1116" s="28"/>
      <c r="CI1116" s="28"/>
      <c r="CJ1116" s="28"/>
      <c r="CK1116" s="28"/>
      <c r="CL1116" s="28"/>
      <c r="CM1116" s="28"/>
      <c r="CN1116" s="28"/>
      <c r="CO1116" s="28"/>
      <c r="CP1116" s="28"/>
      <c r="CQ1116" s="28"/>
      <c r="CR1116" s="28"/>
      <c r="CS1116" s="28"/>
      <c r="CT1116" s="28"/>
      <c r="CU1116" s="28"/>
      <c r="CV1116" s="28"/>
      <c r="CW1116" s="28"/>
      <c r="CX1116" s="28"/>
      <c r="CY1116" s="28"/>
      <c r="CZ1116" s="28"/>
      <c r="DA1116" s="28"/>
      <c r="DB1116" s="28"/>
      <c r="DC1116" s="28"/>
      <c r="DD1116" s="28"/>
      <c r="DE1116" s="28"/>
      <c r="DF1116" s="28"/>
      <c r="DG1116" s="28"/>
      <c r="DH1116" s="28"/>
      <c r="DI1116" s="28"/>
      <c r="DJ1116" s="28"/>
      <c r="DK1116" s="28"/>
      <c r="DL1116" s="28"/>
      <c r="DM1116" s="28"/>
      <c r="DN1116" s="28"/>
      <c r="DO1116" s="28"/>
      <c r="DP1116" s="28"/>
      <c r="DQ1116" s="28"/>
      <c r="DR1116" s="28"/>
      <c r="DS1116" s="28"/>
      <c r="DT1116" s="28"/>
      <c r="DU1116" s="28"/>
      <c r="DV1116" s="28"/>
      <c r="IP1116" s="28"/>
      <c r="IQ1116" s="28"/>
      <c r="IR1116" s="28"/>
      <c r="IS1116" s="28"/>
      <c r="IT1116" s="28"/>
      <c r="IU1116" s="28"/>
      <c r="IV1116" s="28"/>
      <c r="IW1116" s="28"/>
      <c r="IX1116" s="28"/>
      <c r="IY1116" s="28"/>
      <c r="IZ1116" s="28"/>
      <c r="JA1116" s="28"/>
      <c r="JB1116" s="28"/>
      <c r="JC1116" s="28"/>
      <c r="JD1116" s="28"/>
      <c r="JE1116" s="28"/>
      <c r="JF1116" s="28"/>
      <c r="JG1116" s="28"/>
      <c r="JH1116" s="28"/>
      <c r="JI1116" s="28"/>
      <c r="JJ1116" s="28"/>
      <c r="JK1116" s="28"/>
      <c r="JL1116" s="28"/>
      <c r="JM1116" s="28"/>
      <c r="JN1116" s="28"/>
      <c r="JO1116" s="28"/>
      <c r="JP1116" s="28"/>
      <c r="JQ1116" s="28"/>
      <c r="JR1116" s="28"/>
      <c r="JS1116" s="28"/>
      <c r="JT1116" s="28"/>
      <c r="JU1116" s="28"/>
      <c r="JV1116" s="28"/>
      <c r="JW1116" s="28"/>
      <c r="JX1116" s="28"/>
      <c r="JY1116" s="28"/>
      <c r="JZ1116" s="28"/>
      <c r="KA1116" s="28"/>
      <c r="KB1116" s="28"/>
      <c r="KC1116" s="28"/>
      <c r="KD1116" s="28"/>
    </row>
    <row r="1117" spans="5:290" x14ac:dyDescent="0.2">
      <c r="E1117" s="31"/>
      <c r="F1117" s="31"/>
      <c r="G1117" s="31"/>
      <c r="H1117" s="31"/>
      <c r="I1117" s="31"/>
      <c r="J1117" s="31"/>
      <c r="K1117" s="31"/>
      <c r="L1117" s="31"/>
      <c r="M1117" s="31"/>
      <c r="N1117" s="31"/>
      <c r="O1117" s="31"/>
      <c r="P1117" s="31"/>
      <c r="Q1117" s="31"/>
      <c r="R1117" s="31"/>
      <c r="S1117" s="31"/>
      <c r="T1117" s="31"/>
      <c r="U1117" s="31"/>
      <c r="V1117" s="31"/>
      <c r="W1117" s="31"/>
      <c r="X1117" s="31"/>
      <c r="Y1117" s="31"/>
      <c r="Z1117" s="31"/>
      <c r="AA1117" s="31"/>
      <c r="AB1117" s="28"/>
      <c r="AC1117" s="31"/>
      <c r="AD1117" s="31"/>
      <c r="AE1117" s="31"/>
      <c r="AF1117" s="31"/>
      <c r="AG1117" s="31"/>
      <c r="AH1117" s="31"/>
      <c r="AI1117" s="31"/>
      <c r="AJ1117" s="31"/>
      <c r="AK1117" s="31"/>
      <c r="AL1117" s="31"/>
      <c r="AM1117" s="31"/>
      <c r="AN1117" s="31"/>
      <c r="AO1117" s="31"/>
      <c r="AP1117" s="31"/>
      <c r="AQ1117" s="31"/>
      <c r="AR1117" s="31"/>
      <c r="AT1117" s="28"/>
      <c r="AU1117" s="28"/>
      <c r="AV1117" s="28"/>
      <c r="AW1117" s="28"/>
      <c r="AX1117" s="28"/>
      <c r="AY1117" s="28"/>
      <c r="AZ1117" s="28"/>
      <c r="BA1117" s="28"/>
      <c r="BB1117" s="28"/>
      <c r="BC1117" s="28"/>
      <c r="BD1117" s="28"/>
      <c r="BE1117" s="28"/>
      <c r="BF1117" s="28"/>
      <c r="BG1117" s="28"/>
      <c r="BH1117" s="28"/>
      <c r="BI1117" s="28"/>
      <c r="BJ1117" s="28"/>
      <c r="BK1117" s="28"/>
      <c r="BL1117" s="28"/>
      <c r="BM1117" s="28"/>
      <c r="BN1117" s="28"/>
      <c r="BO1117" s="28"/>
      <c r="BP1117" s="28"/>
      <c r="BQ1117" s="28"/>
      <c r="BR1117" s="28"/>
      <c r="BS1117" s="28"/>
      <c r="BT1117" s="28"/>
      <c r="BU1117" s="28"/>
      <c r="BV1117" s="28"/>
      <c r="BW1117" s="28"/>
      <c r="BX1117" s="28"/>
      <c r="BY1117" s="28"/>
      <c r="BZ1117" s="28"/>
      <c r="CA1117" s="28"/>
      <c r="CB1117" s="28"/>
      <c r="CC1117" s="28"/>
      <c r="CD1117" s="28"/>
      <c r="CE1117" s="28"/>
      <c r="CF1117" s="28"/>
      <c r="CG1117" s="28"/>
      <c r="CH1117" s="28"/>
      <c r="CI1117" s="28"/>
      <c r="CJ1117" s="28"/>
      <c r="CK1117" s="28"/>
      <c r="CL1117" s="28"/>
      <c r="CM1117" s="28"/>
      <c r="CN1117" s="28"/>
      <c r="CO1117" s="28"/>
      <c r="CP1117" s="28"/>
      <c r="CQ1117" s="28"/>
      <c r="CR1117" s="28"/>
      <c r="CS1117" s="28"/>
      <c r="CT1117" s="28"/>
      <c r="CU1117" s="28"/>
      <c r="CV1117" s="28"/>
      <c r="CW1117" s="28"/>
      <c r="CX1117" s="28"/>
      <c r="CY1117" s="28"/>
      <c r="CZ1117" s="28"/>
      <c r="DA1117" s="28"/>
      <c r="DB1117" s="28"/>
      <c r="DC1117" s="28"/>
      <c r="DD1117" s="28"/>
      <c r="DE1117" s="28"/>
      <c r="DF1117" s="28"/>
      <c r="DG1117" s="28"/>
      <c r="DH1117" s="28"/>
      <c r="DI1117" s="28"/>
      <c r="DJ1117" s="28"/>
      <c r="DK1117" s="28"/>
      <c r="DL1117" s="28"/>
      <c r="DM1117" s="28"/>
      <c r="DN1117" s="28"/>
      <c r="DO1117" s="28"/>
      <c r="DP1117" s="28"/>
      <c r="DQ1117" s="28"/>
      <c r="DR1117" s="28"/>
      <c r="DS1117" s="28"/>
      <c r="DT1117" s="28"/>
      <c r="DU1117" s="28"/>
      <c r="DV1117" s="28"/>
      <c r="IP1117" s="28"/>
      <c r="IQ1117" s="28"/>
      <c r="IR1117" s="28"/>
      <c r="IS1117" s="28"/>
      <c r="IT1117" s="28"/>
      <c r="IU1117" s="28"/>
      <c r="IV1117" s="28"/>
      <c r="IW1117" s="28"/>
      <c r="IX1117" s="28"/>
      <c r="IY1117" s="28"/>
      <c r="IZ1117" s="28"/>
      <c r="JA1117" s="28"/>
      <c r="JB1117" s="28"/>
      <c r="JC1117" s="28"/>
      <c r="JD1117" s="28"/>
      <c r="JE1117" s="28"/>
      <c r="JF1117" s="28"/>
      <c r="JG1117" s="28"/>
      <c r="JH1117" s="28"/>
      <c r="JI1117" s="28"/>
      <c r="JJ1117" s="28"/>
      <c r="JK1117" s="28"/>
      <c r="JL1117" s="28"/>
      <c r="JM1117" s="28"/>
      <c r="JN1117" s="28"/>
      <c r="JO1117" s="28"/>
      <c r="JP1117" s="28"/>
      <c r="JQ1117" s="28"/>
      <c r="JR1117" s="28"/>
      <c r="JS1117" s="28"/>
      <c r="JT1117" s="28"/>
      <c r="JU1117" s="28"/>
      <c r="JV1117" s="28"/>
      <c r="JW1117" s="28"/>
      <c r="JX1117" s="28"/>
      <c r="JY1117" s="28"/>
      <c r="JZ1117" s="28"/>
      <c r="KA1117" s="28"/>
      <c r="KB1117" s="28"/>
      <c r="KC1117" s="28"/>
      <c r="KD1117" s="28"/>
    </row>
    <row r="1118" spans="5:290" x14ac:dyDescent="0.2">
      <c r="E1118" s="31"/>
      <c r="F1118" s="31"/>
      <c r="G1118" s="31"/>
      <c r="H1118" s="31"/>
      <c r="I1118" s="31"/>
      <c r="J1118" s="31"/>
      <c r="K1118" s="31"/>
      <c r="L1118" s="31"/>
      <c r="M1118" s="31"/>
      <c r="N1118" s="31"/>
      <c r="O1118" s="31"/>
      <c r="P1118" s="31"/>
      <c r="Q1118" s="31"/>
      <c r="R1118" s="31"/>
      <c r="S1118" s="31"/>
      <c r="T1118" s="31"/>
      <c r="U1118" s="31"/>
      <c r="V1118" s="31"/>
      <c r="W1118" s="31"/>
      <c r="X1118" s="31"/>
      <c r="Y1118" s="31"/>
      <c r="Z1118" s="31"/>
      <c r="AA1118" s="31"/>
      <c r="AB1118" s="28"/>
      <c r="AC1118" s="31"/>
      <c r="AD1118" s="31"/>
      <c r="AE1118" s="31"/>
      <c r="AF1118" s="31"/>
      <c r="AG1118" s="31"/>
      <c r="AH1118" s="31"/>
      <c r="AI1118" s="31"/>
      <c r="AJ1118" s="31"/>
      <c r="AK1118" s="31"/>
      <c r="AL1118" s="31"/>
      <c r="AM1118" s="31"/>
      <c r="AN1118" s="31"/>
      <c r="AO1118" s="31"/>
      <c r="AP1118" s="31"/>
      <c r="AQ1118" s="31"/>
      <c r="AR1118" s="31"/>
      <c r="AT1118" s="28"/>
      <c r="AU1118" s="28"/>
      <c r="AV1118" s="28"/>
      <c r="AW1118" s="28"/>
      <c r="AX1118" s="28"/>
      <c r="AY1118" s="28"/>
      <c r="AZ1118" s="28"/>
      <c r="BA1118" s="28"/>
      <c r="BB1118" s="28"/>
      <c r="BC1118" s="28"/>
      <c r="BD1118" s="28"/>
      <c r="BE1118" s="28"/>
      <c r="BF1118" s="28"/>
      <c r="BG1118" s="28"/>
      <c r="BH1118" s="28"/>
      <c r="BI1118" s="28"/>
      <c r="BJ1118" s="28"/>
      <c r="BK1118" s="28"/>
      <c r="BL1118" s="28"/>
      <c r="BM1118" s="28"/>
      <c r="BN1118" s="28"/>
      <c r="BO1118" s="28"/>
      <c r="BP1118" s="28"/>
      <c r="BQ1118" s="28"/>
      <c r="BR1118" s="28"/>
      <c r="BS1118" s="28"/>
      <c r="BT1118" s="28"/>
      <c r="BU1118" s="28"/>
      <c r="BV1118" s="28"/>
      <c r="BW1118" s="28"/>
      <c r="BX1118" s="28"/>
      <c r="BY1118" s="28"/>
      <c r="BZ1118" s="28"/>
      <c r="CA1118" s="28"/>
      <c r="CB1118" s="28"/>
      <c r="CC1118" s="28"/>
      <c r="CD1118" s="28"/>
      <c r="CE1118" s="28"/>
      <c r="CF1118" s="28"/>
      <c r="CG1118" s="28"/>
      <c r="CH1118" s="28"/>
      <c r="CI1118" s="28"/>
      <c r="CJ1118" s="28"/>
      <c r="CK1118" s="28"/>
      <c r="CL1118" s="28"/>
      <c r="CM1118" s="28"/>
      <c r="CN1118" s="28"/>
      <c r="CO1118" s="28"/>
      <c r="CP1118" s="28"/>
      <c r="CQ1118" s="28"/>
      <c r="CR1118" s="28"/>
      <c r="CS1118" s="28"/>
      <c r="CT1118" s="28"/>
      <c r="CU1118" s="28"/>
      <c r="CV1118" s="28"/>
      <c r="CW1118" s="28"/>
      <c r="CX1118" s="28"/>
      <c r="CY1118" s="28"/>
      <c r="CZ1118" s="28"/>
      <c r="DA1118" s="28"/>
      <c r="DB1118" s="28"/>
      <c r="DC1118" s="28"/>
      <c r="DD1118" s="28"/>
      <c r="DE1118" s="28"/>
      <c r="DF1118" s="28"/>
      <c r="DG1118" s="28"/>
      <c r="DH1118" s="28"/>
      <c r="DI1118" s="28"/>
      <c r="DJ1118" s="28"/>
      <c r="DK1118" s="28"/>
      <c r="DL1118" s="28"/>
      <c r="DM1118" s="28"/>
      <c r="DN1118" s="28"/>
      <c r="DO1118" s="28"/>
      <c r="DP1118" s="28"/>
      <c r="DQ1118" s="28"/>
      <c r="DR1118" s="28"/>
      <c r="DS1118" s="28"/>
      <c r="DT1118" s="28"/>
      <c r="DU1118" s="28"/>
      <c r="DV1118" s="28"/>
      <c r="IP1118" s="28"/>
      <c r="IQ1118" s="28"/>
      <c r="IR1118" s="28"/>
      <c r="IS1118" s="28"/>
      <c r="IT1118" s="28"/>
      <c r="IU1118" s="28"/>
      <c r="IV1118" s="28"/>
      <c r="IW1118" s="28"/>
      <c r="IX1118" s="28"/>
      <c r="IY1118" s="28"/>
      <c r="IZ1118" s="28"/>
      <c r="JA1118" s="28"/>
      <c r="JB1118" s="28"/>
      <c r="JC1118" s="28"/>
      <c r="JD1118" s="28"/>
      <c r="JE1118" s="28"/>
      <c r="JF1118" s="28"/>
      <c r="JG1118" s="28"/>
      <c r="JH1118" s="28"/>
      <c r="JI1118" s="28"/>
      <c r="JJ1118" s="28"/>
      <c r="JK1118" s="28"/>
      <c r="JL1118" s="28"/>
      <c r="JM1118" s="28"/>
      <c r="JN1118" s="28"/>
      <c r="JO1118" s="28"/>
      <c r="JP1118" s="28"/>
      <c r="JQ1118" s="28"/>
      <c r="JR1118" s="28"/>
      <c r="JS1118" s="28"/>
      <c r="JT1118" s="28"/>
      <c r="JU1118" s="28"/>
      <c r="JV1118" s="28"/>
      <c r="JW1118" s="28"/>
      <c r="JX1118" s="28"/>
      <c r="JY1118" s="28"/>
      <c r="JZ1118" s="28"/>
      <c r="KA1118" s="28"/>
      <c r="KB1118" s="28"/>
      <c r="KC1118" s="28"/>
      <c r="KD1118" s="28"/>
    </row>
    <row r="1119" spans="5:290" x14ac:dyDescent="0.2">
      <c r="E1119" s="31"/>
      <c r="F1119" s="31"/>
      <c r="G1119" s="31"/>
      <c r="H1119" s="31"/>
      <c r="I1119" s="31"/>
      <c r="J1119" s="31"/>
      <c r="K1119" s="31"/>
      <c r="L1119" s="31"/>
      <c r="M1119" s="31"/>
      <c r="N1119" s="31"/>
      <c r="O1119" s="31"/>
      <c r="P1119" s="31"/>
      <c r="Q1119" s="31"/>
      <c r="R1119" s="31"/>
      <c r="S1119" s="31"/>
      <c r="T1119" s="31"/>
      <c r="U1119" s="31"/>
      <c r="V1119" s="31"/>
      <c r="W1119" s="31"/>
      <c r="X1119" s="31"/>
      <c r="Y1119" s="31"/>
      <c r="Z1119" s="31"/>
      <c r="AA1119" s="31"/>
      <c r="AB1119" s="28"/>
      <c r="AC1119" s="31"/>
      <c r="AD1119" s="31"/>
      <c r="AE1119" s="31"/>
      <c r="AF1119" s="31"/>
      <c r="AG1119" s="31"/>
      <c r="AH1119" s="31"/>
      <c r="AI1119" s="31"/>
      <c r="AJ1119" s="31"/>
      <c r="AK1119" s="31"/>
      <c r="AL1119" s="31"/>
      <c r="AM1119" s="31"/>
      <c r="AN1119" s="31"/>
      <c r="AO1119" s="31"/>
      <c r="AP1119" s="31"/>
      <c r="AQ1119" s="31"/>
      <c r="AR1119" s="31"/>
      <c r="AT1119" s="28"/>
      <c r="AU1119" s="28"/>
      <c r="AV1119" s="28"/>
      <c r="AW1119" s="28"/>
      <c r="AX1119" s="28"/>
      <c r="AY1119" s="28"/>
      <c r="AZ1119" s="28"/>
      <c r="BA1119" s="28"/>
      <c r="BB1119" s="28"/>
      <c r="BC1119" s="28"/>
      <c r="BD1119" s="28"/>
      <c r="BE1119" s="28"/>
      <c r="BF1119" s="28"/>
      <c r="BG1119" s="28"/>
      <c r="BH1119" s="28"/>
      <c r="BI1119" s="28"/>
      <c r="BJ1119" s="28"/>
      <c r="BK1119" s="28"/>
      <c r="BL1119" s="28"/>
      <c r="BM1119" s="28"/>
      <c r="BN1119" s="28"/>
      <c r="BO1119" s="28"/>
      <c r="BP1119" s="28"/>
      <c r="BQ1119" s="28"/>
      <c r="BR1119" s="28"/>
      <c r="BS1119" s="28"/>
      <c r="BT1119" s="28"/>
      <c r="BU1119" s="28"/>
      <c r="BV1119" s="28"/>
      <c r="BW1119" s="28"/>
      <c r="BX1119" s="28"/>
      <c r="BY1119" s="28"/>
      <c r="BZ1119" s="28"/>
      <c r="CA1119" s="28"/>
      <c r="CB1119" s="28"/>
      <c r="CC1119" s="28"/>
      <c r="CD1119" s="28"/>
      <c r="CE1119" s="28"/>
      <c r="CF1119" s="28"/>
      <c r="CG1119" s="28"/>
      <c r="CH1119" s="28"/>
      <c r="CI1119" s="28"/>
      <c r="CJ1119" s="28"/>
      <c r="CK1119" s="28"/>
      <c r="CL1119" s="28"/>
      <c r="CM1119" s="28"/>
      <c r="CN1119" s="28"/>
      <c r="CO1119" s="28"/>
      <c r="CP1119" s="28"/>
      <c r="CQ1119" s="28"/>
      <c r="CR1119" s="28"/>
      <c r="CS1119" s="28"/>
      <c r="CT1119" s="28"/>
      <c r="CU1119" s="28"/>
      <c r="CV1119" s="28"/>
      <c r="CW1119" s="28"/>
      <c r="CX1119" s="28"/>
      <c r="CY1119" s="28"/>
      <c r="CZ1119" s="28"/>
      <c r="DA1119" s="28"/>
      <c r="DB1119" s="28"/>
      <c r="DC1119" s="28"/>
      <c r="DD1119" s="28"/>
      <c r="DE1119" s="28"/>
      <c r="DF1119" s="28"/>
      <c r="DG1119" s="28"/>
      <c r="DH1119" s="28"/>
      <c r="DI1119" s="28"/>
      <c r="DJ1119" s="28"/>
      <c r="DK1119" s="28"/>
      <c r="DL1119" s="28"/>
      <c r="DM1119" s="28"/>
      <c r="DN1119" s="28"/>
      <c r="DO1119" s="28"/>
      <c r="DP1119" s="28"/>
      <c r="DQ1119" s="28"/>
      <c r="DR1119" s="28"/>
      <c r="DS1119" s="28"/>
      <c r="DT1119" s="28"/>
      <c r="DU1119" s="28"/>
      <c r="DV1119" s="28"/>
      <c r="IP1119" s="28"/>
      <c r="IQ1119" s="28"/>
      <c r="IR1119" s="28"/>
      <c r="IS1119" s="28"/>
      <c r="IT1119" s="28"/>
      <c r="IU1119" s="28"/>
      <c r="IV1119" s="28"/>
      <c r="IW1119" s="28"/>
      <c r="IX1119" s="28"/>
      <c r="IY1119" s="28"/>
      <c r="IZ1119" s="28"/>
      <c r="JA1119" s="28"/>
      <c r="JB1119" s="28"/>
      <c r="JC1119" s="28"/>
      <c r="JD1119" s="28"/>
      <c r="JE1119" s="28"/>
      <c r="JF1119" s="28"/>
      <c r="JG1119" s="28"/>
      <c r="JH1119" s="28"/>
      <c r="JI1119" s="28"/>
      <c r="JJ1119" s="28"/>
      <c r="JK1119" s="28"/>
      <c r="JL1119" s="28"/>
      <c r="JM1119" s="28"/>
      <c r="JN1119" s="28"/>
      <c r="JO1119" s="28"/>
      <c r="JP1119" s="28"/>
      <c r="JQ1119" s="28"/>
      <c r="JR1119" s="28"/>
      <c r="JS1119" s="28"/>
      <c r="JT1119" s="28"/>
      <c r="JU1119" s="28"/>
      <c r="JV1119" s="28"/>
      <c r="JW1119" s="28"/>
      <c r="JX1119" s="28"/>
      <c r="JY1119" s="28"/>
      <c r="JZ1119" s="28"/>
      <c r="KA1119" s="28"/>
      <c r="KB1119" s="28"/>
      <c r="KC1119" s="28"/>
      <c r="KD1119" s="28"/>
    </row>
    <row r="1120" spans="5:290" x14ac:dyDescent="0.2">
      <c r="E1120" s="31"/>
      <c r="F1120" s="31"/>
      <c r="G1120" s="31"/>
      <c r="H1120" s="31"/>
      <c r="I1120" s="31"/>
      <c r="J1120" s="31"/>
      <c r="K1120" s="31"/>
      <c r="L1120" s="31"/>
      <c r="M1120" s="31"/>
      <c r="N1120" s="31"/>
      <c r="O1120" s="31"/>
      <c r="P1120" s="31"/>
      <c r="Q1120" s="31"/>
      <c r="R1120" s="31"/>
      <c r="S1120" s="31"/>
      <c r="T1120" s="31"/>
      <c r="U1120" s="31"/>
      <c r="V1120" s="31"/>
      <c r="W1120" s="31"/>
      <c r="X1120" s="31"/>
      <c r="Y1120" s="31"/>
      <c r="Z1120" s="31"/>
      <c r="AA1120" s="31"/>
      <c r="AB1120" s="28"/>
      <c r="AC1120" s="31"/>
      <c r="AD1120" s="31"/>
      <c r="AE1120" s="31"/>
      <c r="AF1120" s="31"/>
      <c r="AG1120" s="31"/>
      <c r="AH1120" s="31"/>
      <c r="AI1120" s="31"/>
      <c r="AJ1120" s="31"/>
      <c r="AK1120" s="31"/>
      <c r="AL1120" s="31"/>
      <c r="AM1120" s="31"/>
      <c r="AN1120" s="31"/>
      <c r="AO1120" s="31"/>
      <c r="AP1120" s="31"/>
      <c r="AQ1120" s="31"/>
      <c r="AR1120" s="31"/>
      <c r="AT1120" s="28"/>
      <c r="AU1120" s="28"/>
      <c r="AV1120" s="28"/>
      <c r="AW1120" s="28"/>
      <c r="AX1120" s="28"/>
      <c r="AY1120" s="28"/>
      <c r="AZ1120" s="28"/>
      <c r="BA1120" s="28"/>
      <c r="BB1120" s="28"/>
      <c r="BC1120" s="28"/>
      <c r="BD1120" s="28"/>
      <c r="BE1120" s="28"/>
      <c r="BF1120" s="28"/>
      <c r="BG1120" s="28"/>
      <c r="BH1120" s="28"/>
      <c r="BI1120" s="28"/>
      <c r="BJ1120" s="28"/>
      <c r="BK1120" s="28"/>
      <c r="BL1120" s="28"/>
      <c r="BM1120" s="28"/>
      <c r="BN1120" s="28"/>
      <c r="BO1120" s="28"/>
      <c r="BP1120" s="28"/>
      <c r="BQ1120" s="28"/>
      <c r="BR1120" s="28"/>
      <c r="BS1120" s="28"/>
      <c r="BT1120" s="28"/>
      <c r="BU1120" s="28"/>
      <c r="BV1120" s="28"/>
      <c r="BW1120" s="28"/>
      <c r="BX1120" s="28"/>
      <c r="BY1120" s="28"/>
      <c r="BZ1120" s="28"/>
      <c r="CA1120" s="28"/>
      <c r="CB1120" s="28"/>
      <c r="CC1120" s="28"/>
      <c r="CD1120" s="28"/>
      <c r="CE1120" s="28"/>
      <c r="CF1120" s="28"/>
      <c r="CG1120" s="28"/>
      <c r="CH1120" s="28"/>
      <c r="CI1120" s="28"/>
      <c r="CJ1120" s="28"/>
      <c r="CK1120" s="28"/>
      <c r="CL1120" s="28"/>
      <c r="CM1120" s="28"/>
      <c r="CN1120" s="28"/>
      <c r="CO1120" s="28"/>
      <c r="CP1120" s="28"/>
      <c r="CQ1120" s="28"/>
      <c r="CR1120" s="28"/>
      <c r="CS1120" s="28"/>
      <c r="CT1120" s="28"/>
      <c r="CU1120" s="28"/>
      <c r="CV1120" s="28"/>
      <c r="CW1120" s="28"/>
      <c r="CX1120" s="28"/>
      <c r="CY1120" s="28"/>
      <c r="CZ1120" s="28"/>
      <c r="DA1120" s="28"/>
      <c r="DB1120" s="28"/>
      <c r="DC1120" s="28"/>
      <c r="DD1120" s="28"/>
      <c r="DE1120" s="28"/>
      <c r="DF1120" s="28"/>
      <c r="DG1120" s="28"/>
      <c r="DH1120" s="28"/>
      <c r="DI1120" s="28"/>
      <c r="DJ1120" s="28"/>
      <c r="DK1120" s="28"/>
      <c r="DL1120" s="28"/>
      <c r="DM1120" s="28"/>
      <c r="DN1120" s="28"/>
      <c r="DO1120" s="28"/>
      <c r="DP1120" s="28"/>
      <c r="DQ1120" s="28"/>
      <c r="DR1120" s="28"/>
      <c r="DS1120" s="28"/>
      <c r="DT1120" s="28"/>
      <c r="DU1120" s="28"/>
      <c r="DV1120" s="28"/>
      <c r="IP1120" s="28"/>
      <c r="IQ1120" s="28"/>
      <c r="IR1120" s="28"/>
      <c r="IS1120" s="28"/>
      <c r="IT1120" s="28"/>
      <c r="IU1120" s="28"/>
      <c r="IV1120" s="28"/>
      <c r="IW1120" s="28"/>
      <c r="IX1120" s="28"/>
      <c r="IY1120" s="28"/>
      <c r="IZ1120" s="28"/>
      <c r="JA1120" s="28"/>
      <c r="JB1120" s="28"/>
      <c r="JC1120" s="28"/>
      <c r="JD1120" s="28"/>
      <c r="JE1120" s="28"/>
      <c r="JF1120" s="28"/>
      <c r="JG1120" s="28"/>
      <c r="JH1120" s="28"/>
      <c r="JI1120" s="28"/>
      <c r="JJ1120" s="28"/>
      <c r="JK1120" s="28"/>
      <c r="JL1120" s="28"/>
      <c r="JM1120" s="28"/>
      <c r="JN1120" s="28"/>
      <c r="JO1120" s="28"/>
      <c r="JP1120" s="28"/>
      <c r="JQ1120" s="28"/>
      <c r="JR1120" s="28"/>
      <c r="JS1120" s="28"/>
      <c r="JT1120" s="28"/>
      <c r="JU1120" s="28"/>
      <c r="JV1120" s="28"/>
      <c r="JW1120" s="28"/>
      <c r="JX1120" s="28"/>
      <c r="JY1120" s="28"/>
      <c r="JZ1120" s="28"/>
      <c r="KA1120" s="28"/>
      <c r="KB1120" s="28"/>
      <c r="KC1120" s="28"/>
      <c r="KD1120" s="28"/>
    </row>
    <row r="1121" spans="5:290" x14ac:dyDescent="0.2">
      <c r="E1121" s="31"/>
      <c r="F1121" s="31"/>
      <c r="G1121" s="31"/>
      <c r="H1121" s="31"/>
      <c r="I1121" s="31"/>
      <c r="J1121" s="31"/>
      <c r="K1121" s="31"/>
      <c r="L1121" s="31"/>
      <c r="M1121" s="31"/>
      <c r="N1121" s="31"/>
      <c r="O1121" s="31"/>
      <c r="P1121" s="31"/>
      <c r="Q1121" s="31"/>
      <c r="R1121" s="31"/>
      <c r="S1121" s="31"/>
      <c r="T1121" s="31"/>
      <c r="U1121" s="31"/>
      <c r="V1121" s="31"/>
      <c r="W1121" s="31"/>
      <c r="X1121" s="31"/>
      <c r="Y1121" s="31"/>
      <c r="Z1121" s="31"/>
      <c r="AA1121" s="31"/>
      <c r="AB1121" s="28"/>
      <c r="AC1121" s="31"/>
      <c r="AD1121" s="31"/>
      <c r="AE1121" s="31"/>
      <c r="AF1121" s="31"/>
      <c r="AG1121" s="31"/>
      <c r="AH1121" s="31"/>
      <c r="AI1121" s="31"/>
      <c r="AJ1121" s="31"/>
      <c r="AK1121" s="31"/>
      <c r="AL1121" s="31"/>
      <c r="AM1121" s="31"/>
      <c r="AN1121" s="31"/>
      <c r="AO1121" s="31"/>
      <c r="AP1121" s="31"/>
      <c r="AQ1121" s="31"/>
      <c r="AR1121" s="31"/>
      <c r="AT1121" s="28"/>
      <c r="AU1121" s="28"/>
      <c r="AV1121" s="28"/>
      <c r="AW1121" s="28"/>
      <c r="AX1121" s="28"/>
      <c r="AY1121" s="28"/>
      <c r="AZ1121" s="28"/>
      <c r="BA1121" s="28"/>
      <c r="BB1121" s="28"/>
      <c r="BC1121" s="28"/>
      <c r="BD1121" s="28"/>
      <c r="BE1121" s="28"/>
      <c r="BF1121" s="28"/>
      <c r="BG1121" s="28"/>
      <c r="BH1121" s="28"/>
      <c r="BI1121" s="28"/>
      <c r="BJ1121" s="28"/>
      <c r="BK1121" s="28"/>
      <c r="BL1121" s="28"/>
      <c r="BM1121" s="28"/>
      <c r="BN1121" s="28"/>
      <c r="BO1121" s="28"/>
      <c r="BP1121" s="28"/>
      <c r="BQ1121" s="28"/>
      <c r="BR1121" s="28"/>
      <c r="BS1121" s="28"/>
      <c r="BT1121" s="28"/>
      <c r="BU1121" s="28"/>
      <c r="BV1121" s="28"/>
      <c r="BW1121" s="28"/>
      <c r="BX1121" s="28"/>
      <c r="BY1121" s="28"/>
      <c r="BZ1121" s="28"/>
      <c r="CA1121" s="28"/>
      <c r="CB1121" s="28"/>
      <c r="CC1121" s="28"/>
      <c r="CD1121" s="28"/>
      <c r="CE1121" s="28"/>
      <c r="CF1121" s="28"/>
      <c r="CG1121" s="28"/>
      <c r="CH1121" s="28"/>
      <c r="CI1121" s="28"/>
      <c r="CJ1121" s="28"/>
      <c r="CK1121" s="28"/>
      <c r="CL1121" s="28"/>
      <c r="CM1121" s="28"/>
      <c r="CN1121" s="28"/>
      <c r="CO1121" s="28"/>
      <c r="CP1121" s="28"/>
      <c r="CQ1121" s="28"/>
      <c r="CR1121" s="28"/>
      <c r="CS1121" s="28"/>
      <c r="CT1121" s="28"/>
      <c r="CU1121" s="28"/>
      <c r="CV1121" s="28"/>
      <c r="CW1121" s="28"/>
      <c r="CX1121" s="28"/>
      <c r="CY1121" s="28"/>
      <c r="CZ1121" s="28"/>
      <c r="DA1121" s="28"/>
      <c r="DB1121" s="28"/>
      <c r="DC1121" s="28"/>
      <c r="DD1121" s="28"/>
      <c r="DE1121" s="28"/>
      <c r="DF1121" s="28"/>
      <c r="DG1121" s="28"/>
      <c r="DH1121" s="28"/>
      <c r="DI1121" s="28"/>
      <c r="DJ1121" s="28"/>
      <c r="DK1121" s="28"/>
      <c r="DL1121" s="28"/>
      <c r="DM1121" s="28"/>
      <c r="DN1121" s="28"/>
      <c r="DO1121" s="28"/>
      <c r="DP1121" s="28"/>
      <c r="DQ1121" s="28"/>
      <c r="DR1121" s="28"/>
      <c r="DS1121" s="28"/>
      <c r="DT1121" s="28"/>
      <c r="DU1121" s="28"/>
      <c r="DV1121" s="28"/>
      <c r="IP1121" s="28"/>
      <c r="IQ1121" s="28"/>
      <c r="IR1121" s="28"/>
      <c r="IS1121" s="28"/>
      <c r="IT1121" s="28"/>
      <c r="IU1121" s="28"/>
      <c r="IV1121" s="28"/>
      <c r="IW1121" s="28"/>
      <c r="IX1121" s="28"/>
      <c r="IY1121" s="28"/>
      <c r="IZ1121" s="28"/>
      <c r="JA1121" s="28"/>
      <c r="JB1121" s="28"/>
      <c r="JC1121" s="28"/>
      <c r="JD1121" s="28"/>
      <c r="JE1121" s="28"/>
      <c r="JF1121" s="28"/>
      <c r="JG1121" s="28"/>
      <c r="JH1121" s="28"/>
      <c r="JI1121" s="28"/>
      <c r="JJ1121" s="28"/>
      <c r="JK1121" s="28"/>
      <c r="JL1121" s="28"/>
      <c r="JM1121" s="28"/>
      <c r="JN1121" s="28"/>
      <c r="JO1121" s="28"/>
      <c r="JP1121" s="28"/>
      <c r="JQ1121" s="28"/>
      <c r="JR1121" s="28"/>
      <c r="JS1121" s="28"/>
      <c r="JT1121" s="28"/>
      <c r="JU1121" s="28"/>
      <c r="JV1121" s="28"/>
      <c r="JW1121" s="28"/>
      <c r="JX1121" s="28"/>
      <c r="JY1121" s="28"/>
      <c r="JZ1121" s="28"/>
      <c r="KA1121" s="28"/>
      <c r="KB1121" s="28"/>
      <c r="KC1121" s="28"/>
      <c r="KD1121" s="28"/>
    </row>
    <row r="1122" spans="5:290" x14ac:dyDescent="0.2">
      <c r="E1122" s="31"/>
      <c r="F1122" s="31"/>
      <c r="G1122" s="31"/>
      <c r="H1122" s="31"/>
      <c r="I1122" s="31"/>
      <c r="J1122" s="31"/>
      <c r="K1122" s="31"/>
      <c r="L1122" s="31"/>
      <c r="M1122" s="31"/>
      <c r="N1122" s="31"/>
      <c r="O1122" s="31"/>
      <c r="P1122" s="31"/>
      <c r="Q1122" s="31"/>
      <c r="R1122" s="31"/>
      <c r="S1122" s="31"/>
      <c r="T1122" s="31"/>
      <c r="U1122" s="31"/>
      <c r="V1122" s="31"/>
      <c r="W1122" s="31"/>
      <c r="X1122" s="31"/>
      <c r="Y1122" s="31"/>
      <c r="Z1122" s="31"/>
      <c r="AA1122" s="31"/>
      <c r="AB1122" s="28"/>
      <c r="AC1122" s="31"/>
      <c r="AD1122" s="31"/>
      <c r="AE1122" s="31"/>
      <c r="AF1122" s="31"/>
      <c r="AG1122" s="31"/>
      <c r="AH1122" s="31"/>
      <c r="AI1122" s="31"/>
      <c r="AJ1122" s="31"/>
      <c r="AK1122" s="31"/>
      <c r="AL1122" s="31"/>
      <c r="AM1122" s="31"/>
      <c r="AN1122" s="31"/>
      <c r="AO1122" s="31"/>
      <c r="AP1122" s="31"/>
      <c r="AQ1122" s="31"/>
      <c r="AR1122" s="31"/>
      <c r="AT1122" s="28"/>
      <c r="AU1122" s="28"/>
      <c r="AV1122" s="28"/>
      <c r="AW1122" s="28"/>
      <c r="AX1122" s="28"/>
      <c r="AY1122" s="28"/>
      <c r="AZ1122" s="28"/>
      <c r="BA1122" s="28"/>
      <c r="BB1122" s="28"/>
      <c r="BC1122" s="28"/>
      <c r="BD1122" s="28"/>
      <c r="BE1122" s="28"/>
      <c r="BF1122" s="28"/>
      <c r="BG1122" s="28"/>
      <c r="BH1122" s="28"/>
      <c r="BI1122" s="28"/>
      <c r="BJ1122" s="28"/>
      <c r="BK1122" s="28"/>
      <c r="BL1122" s="28"/>
      <c r="BM1122" s="28"/>
      <c r="BN1122" s="28"/>
      <c r="BO1122" s="28"/>
      <c r="BP1122" s="28"/>
      <c r="BQ1122" s="28"/>
      <c r="BR1122" s="28"/>
      <c r="BS1122" s="28"/>
      <c r="BT1122" s="28"/>
      <c r="BU1122" s="28"/>
      <c r="BV1122" s="28"/>
      <c r="BW1122" s="28"/>
      <c r="BX1122" s="28"/>
      <c r="BY1122" s="28"/>
      <c r="BZ1122" s="28"/>
      <c r="CA1122" s="28"/>
      <c r="CB1122" s="28"/>
      <c r="CC1122" s="28"/>
      <c r="CD1122" s="28"/>
      <c r="CE1122" s="28"/>
      <c r="CF1122" s="28"/>
      <c r="CG1122" s="28"/>
      <c r="CH1122" s="28"/>
      <c r="CI1122" s="28"/>
      <c r="CJ1122" s="28"/>
      <c r="CK1122" s="28"/>
      <c r="CL1122" s="28"/>
      <c r="CM1122" s="28"/>
      <c r="CN1122" s="28"/>
      <c r="CO1122" s="28"/>
      <c r="CP1122" s="28"/>
      <c r="CQ1122" s="28"/>
      <c r="CR1122" s="28"/>
      <c r="CS1122" s="28"/>
      <c r="CT1122" s="28"/>
      <c r="CU1122" s="28"/>
      <c r="CV1122" s="28"/>
      <c r="CW1122" s="28"/>
      <c r="CX1122" s="28"/>
      <c r="CY1122" s="28"/>
      <c r="CZ1122" s="28"/>
      <c r="DA1122" s="28"/>
      <c r="DB1122" s="28"/>
      <c r="DC1122" s="28"/>
      <c r="DD1122" s="28"/>
      <c r="DE1122" s="28"/>
      <c r="DF1122" s="28"/>
      <c r="DG1122" s="28"/>
      <c r="DH1122" s="28"/>
      <c r="DI1122" s="28"/>
      <c r="DJ1122" s="28"/>
      <c r="DK1122" s="28"/>
      <c r="DL1122" s="28"/>
      <c r="DM1122" s="28"/>
      <c r="DN1122" s="28"/>
      <c r="DO1122" s="28"/>
      <c r="DP1122" s="28"/>
      <c r="DQ1122" s="28"/>
      <c r="DR1122" s="28"/>
      <c r="DS1122" s="28"/>
      <c r="DT1122" s="28"/>
      <c r="DU1122" s="28"/>
      <c r="DV1122" s="28"/>
      <c r="IP1122" s="28"/>
      <c r="IQ1122" s="28"/>
      <c r="IR1122" s="28"/>
      <c r="IS1122" s="28"/>
      <c r="IT1122" s="28"/>
      <c r="IU1122" s="28"/>
      <c r="IV1122" s="28"/>
      <c r="IW1122" s="28"/>
      <c r="IX1122" s="28"/>
      <c r="IY1122" s="28"/>
      <c r="IZ1122" s="28"/>
      <c r="JA1122" s="28"/>
      <c r="JB1122" s="28"/>
      <c r="JC1122" s="28"/>
      <c r="JD1122" s="28"/>
      <c r="JE1122" s="28"/>
      <c r="JF1122" s="28"/>
      <c r="JG1122" s="28"/>
      <c r="JH1122" s="28"/>
      <c r="JI1122" s="28"/>
      <c r="JJ1122" s="28"/>
      <c r="JK1122" s="28"/>
      <c r="JL1122" s="28"/>
      <c r="JM1122" s="28"/>
      <c r="JN1122" s="28"/>
      <c r="JO1122" s="28"/>
      <c r="JP1122" s="28"/>
      <c r="JQ1122" s="28"/>
      <c r="JR1122" s="28"/>
      <c r="JS1122" s="28"/>
      <c r="JT1122" s="28"/>
      <c r="JU1122" s="28"/>
      <c r="JV1122" s="28"/>
      <c r="JW1122" s="28"/>
      <c r="JX1122" s="28"/>
      <c r="JY1122" s="28"/>
      <c r="JZ1122" s="28"/>
      <c r="KA1122" s="28"/>
      <c r="KB1122" s="28"/>
      <c r="KC1122" s="28"/>
      <c r="KD1122" s="28"/>
    </row>
    <row r="1123" spans="5:290" x14ac:dyDescent="0.2">
      <c r="E1123" s="31"/>
      <c r="F1123" s="31"/>
      <c r="G1123" s="31"/>
      <c r="H1123" s="31"/>
      <c r="I1123" s="31"/>
      <c r="J1123" s="31"/>
      <c r="K1123" s="31"/>
      <c r="L1123" s="31"/>
      <c r="M1123" s="31"/>
      <c r="N1123" s="31"/>
      <c r="O1123" s="31"/>
      <c r="P1123" s="31"/>
      <c r="Q1123" s="31"/>
      <c r="R1123" s="31"/>
      <c r="S1123" s="31"/>
      <c r="T1123" s="31"/>
      <c r="U1123" s="31"/>
      <c r="V1123" s="31"/>
      <c r="W1123" s="31"/>
      <c r="X1123" s="31"/>
      <c r="Y1123" s="31"/>
      <c r="Z1123" s="31"/>
      <c r="AA1123" s="31"/>
      <c r="AB1123" s="28"/>
      <c r="AC1123" s="31"/>
      <c r="AD1123" s="31"/>
      <c r="AE1123" s="31"/>
      <c r="AF1123" s="31"/>
      <c r="AG1123" s="31"/>
      <c r="AH1123" s="31"/>
      <c r="AI1123" s="31"/>
      <c r="AJ1123" s="31"/>
      <c r="AK1123" s="31"/>
      <c r="AL1123" s="31"/>
      <c r="AM1123" s="31"/>
      <c r="AN1123" s="31"/>
      <c r="AO1123" s="31"/>
      <c r="AP1123" s="31"/>
      <c r="AQ1123" s="31"/>
      <c r="AR1123" s="31"/>
      <c r="AT1123" s="28"/>
      <c r="AU1123" s="28"/>
      <c r="AV1123" s="28"/>
      <c r="AW1123" s="28"/>
      <c r="AX1123" s="28"/>
      <c r="AY1123" s="28"/>
      <c r="AZ1123" s="28"/>
      <c r="BA1123" s="28"/>
      <c r="BB1123" s="28"/>
      <c r="BC1123" s="28"/>
      <c r="BD1123" s="28"/>
      <c r="BE1123" s="28"/>
      <c r="BF1123" s="28"/>
      <c r="BG1123" s="28"/>
      <c r="BH1123" s="28"/>
      <c r="BI1123" s="28"/>
      <c r="BJ1123" s="28"/>
      <c r="BK1123" s="28"/>
      <c r="BL1123" s="28"/>
      <c r="BM1123" s="28"/>
      <c r="BN1123" s="28"/>
      <c r="BO1123" s="28"/>
      <c r="BP1123" s="28"/>
      <c r="BQ1123" s="28"/>
      <c r="BR1123" s="28"/>
      <c r="BS1123" s="28"/>
      <c r="BT1123" s="28"/>
      <c r="BU1123" s="28"/>
      <c r="BV1123" s="28"/>
      <c r="BW1123" s="28"/>
      <c r="BX1123" s="28"/>
      <c r="BY1123" s="28"/>
      <c r="BZ1123" s="28"/>
      <c r="CA1123" s="28"/>
      <c r="CB1123" s="28"/>
      <c r="CC1123" s="28"/>
      <c r="CD1123" s="28"/>
      <c r="CE1123" s="28"/>
      <c r="CF1123" s="28"/>
      <c r="CG1123" s="28"/>
      <c r="CH1123" s="28"/>
      <c r="CI1123" s="28"/>
      <c r="CJ1123" s="28"/>
      <c r="CK1123" s="28"/>
      <c r="CL1123" s="28"/>
      <c r="CM1123" s="28"/>
      <c r="CN1123" s="28"/>
      <c r="CO1123" s="28"/>
      <c r="CP1123" s="28"/>
      <c r="CQ1123" s="28"/>
      <c r="CR1123" s="28"/>
      <c r="CS1123" s="28"/>
      <c r="CT1123" s="28"/>
      <c r="CU1123" s="28"/>
      <c r="CV1123" s="28"/>
      <c r="CW1123" s="28"/>
      <c r="CX1123" s="28"/>
      <c r="CY1123" s="28"/>
      <c r="CZ1123" s="28"/>
      <c r="DA1123" s="28"/>
      <c r="DB1123" s="28"/>
      <c r="DC1123" s="28"/>
      <c r="DD1123" s="28"/>
      <c r="DE1123" s="28"/>
      <c r="DF1123" s="28"/>
      <c r="DG1123" s="28"/>
      <c r="DH1123" s="28"/>
      <c r="DI1123" s="28"/>
      <c r="DJ1123" s="28"/>
      <c r="DK1123" s="28"/>
      <c r="DL1123" s="28"/>
      <c r="DM1123" s="28"/>
      <c r="DN1123" s="28"/>
      <c r="DO1123" s="28"/>
      <c r="DP1123" s="28"/>
      <c r="DQ1123" s="28"/>
      <c r="DR1123" s="28"/>
      <c r="DS1123" s="28"/>
      <c r="DT1123" s="28"/>
      <c r="DU1123" s="28"/>
      <c r="DV1123" s="28"/>
      <c r="IP1123" s="28"/>
      <c r="IQ1123" s="28"/>
      <c r="IR1123" s="28"/>
      <c r="IS1123" s="28"/>
      <c r="IT1123" s="28"/>
      <c r="IU1123" s="28"/>
      <c r="IV1123" s="28"/>
      <c r="IW1123" s="28"/>
      <c r="IX1123" s="28"/>
      <c r="IY1123" s="28"/>
      <c r="IZ1123" s="28"/>
      <c r="JA1123" s="28"/>
      <c r="JB1123" s="28"/>
      <c r="JC1123" s="28"/>
      <c r="JD1123" s="28"/>
      <c r="JE1123" s="28"/>
      <c r="JF1123" s="28"/>
      <c r="JG1123" s="28"/>
      <c r="JH1123" s="28"/>
      <c r="JI1123" s="28"/>
      <c r="JJ1123" s="28"/>
      <c r="JK1123" s="28"/>
      <c r="JL1123" s="28"/>
      <c r="JM1123" s="28"/>
      <c r="JN1123" s="28"/>
      <c r="JO1123" s="28"/>
      <c r="JP1123" s="28"/>
      <c r="JQ1123" s="28"/>
      <c r="JR1123" s="28"/>
      <c r="JS1123" s="28"/>
      <c r="JT1123" s="28"/>
      <c r="JU1123" s="28"/>
      <c r="JV1123" s="28"/>
      <c r="JW1123" s="28"/>
      <c r="JX1123" s="28"/>
      <c r="JY1123" s="28"/>
      <c r="JZ1123" s="28"/>
      <c r="KA1123" s="28"/>
      <c r="KB1123" s="28"/>
      <c r="KC1123" s="28"/>
      <c r="KD1123" s="28"/>
    </row>
    <row r="1124" spans="5:290" x14ac:dyDescent="0.2">
      <c r="E1124" s="31"/>
      <c r="F1124" s="31"/>
      <c r="G1124" s="31"/>
      <c r="H1124" s="31"/>
      <c r="I1124" s="31"/>
      <c r="J1124" s="31"/>
      <c r="K1124" s="31"/>
      <c r="L1124" s="31"/>
      <c r="M1124" s="31"/>
      <c r="N1124" s="31"/>
      <c r="O1124" s="31"/>
      <c r="P1124" s="31"/>
      <c r="Q1124" s="31"/>
      <c r="R1124" s="31"/>
      <c r="S1124" s="31"/>
      <c r="T1124" s="31"/>
      <c r="U1124" s="31"/>
      <c r="V1124" s="31"/>
      <c r="W1124" s="31"/>
      <c r="X1124" s="31"/>
      <c r="Y1124" s="31"/>
      <c r="Z1124" s="31"/>
      <c r="AA1124" s="31"/>
      <c r="AB1124" s="28"/>
      <c r="AC1124" s="31"/>
      <c r="AD1124" s="31"/>
      <c r="AE1124" s="31"/>
      <c r="AF1124" s="31"/>
      <c r="AG1124" s="31"/>
      <c r="AH1124" s="31"/>
      <c r="AI1124" s="31"/>
      <c r="AJ1124" s="31"/>
      <c r="AK1124" s="31"/>
      <c r="AL1124" s="31"/>
      <c r="AM1124" s="31"/>
      <c r="AN1124" s="31"/>
      <c r="AO1124" s="31"/>
      <c r="AP1124" s="31"/>
      <c r="AQ1124" s="31"/>
      <c r="AR1124" s="31"/>
      <c r="AT1124" s="28"/>
      <c r="AU1124" s="28"/>
      <c r="AV1124" s="28"/>
      <c r="AW1124" s="28"/>
      <c r="AX1124" s="28"/>
      <c r="AY1124" s="28"/>
      <c r="AZ1124" s="28"/>
      <c r="BA1124" s="28"/>
      <c r="BB1124" s="28"/>
      <c r="BC1124" s="28"/>
      <c r="BD1124" s="28"/>
      <c r="BE1124" s="28"/>
      <c r="BF1124" s="28"/>
      <c r="BG1124" s="28"/>
      <c r="BH1124" s="28"/>
      <c r="BI1124" s="28"/>
      <c r="BJ1124" s="28"/>
      <c r="BK1124" s="28"/>
      <c r="BL1124" s="28"/>
      <c r="BM1124" s="28"/>
      <c r="BN1124" s="28"/>
      <c r="BO1124" s="28"/>
      <c r="BP1124" s="28"/>
      <c r="BQ1124" s="28"/>
      <c r="BR1124" s="28"/>
      <c r="BS1124" s="28"/>
      <c r="BT1124" s="28"/>
      <c r="BU1124" s="28"/>
      <c r="BV1124" s="28"/>
      <c r="BW1124" s="28"/>
      <c r="BX1124" s="28"/>
      <c r="BY1124" s="28"/>
      <c r="BZ1124" s="28"/>
      <c r="CA1124" s="28"/>
      <c r="CB1124" s="28"/>
      <c r="CC1124" s="28"/>
      <c r="CD1124" s="28"/>
      <c r="CE1124" s="28"/>
      <c r="CF1124" s="28"/>
      <c r="CG1124" s="28"/>
      <c r="CH1124" s="28"/>
      <c r="CI1124" s="28"/>
      <c r="CJ1124" s="28"/>
      <c r="CK1124" s="28"/>
      <c r="CL1124" s="28"/>
      <c r="CM1124" s="28"/>
      <c r="CN1124" s="28"/>
      <c r="CO1124" s="28"/>
      <c r="CP1124" s="28"/>
      <c r="CQ1124" s="28"/>
      <c r="CR1124" s="28"/>
      <c r="CS1124" s="28"/>
      <c r="CT1124" s="28"/>
      <c r="CU1124" s="28"/>
      <c r="CV1124" s="28"/>
      <c r="CW1124" s="28"/>
      <c r="CX1124" s="28"/>
      <c r="CY1124" s="28"/>
      <c r="CZ1124" s="28"/>
      <c r="DA1124" s="28"/>
      <c r="DB1124" s="28"/>
      <c r="DC1124" s="28"/>
      <c r="DD1124" s="28"/>
      <c r="DE1124" s="28"/>
      <c r="DF1124" s="28"/>
      <c r="DG1124" s="28"/>
      <c r="DH1124" s="28"/>
      <c r="DI1124" s="28"/>
      <c r="DJ1124" s="28"/>
      <c r="DK1124" s="28"/>
      <c r="DL1124" s="28"/>
      <c r="DM1124" s="28"/>
      <c r="DN1124" s="28"/>
      <c r="DO1124" s="28"/>
      <c r="DP1124" s="28"/>
      <c r="DQ1124" s="28"/>
      <c r="DR1124" s="28"/>
      <c r="DS1124" s="28"/>
      <c r="DT1124" s="28"/>
      <c r="DU1124" s="28"/>
      <c r="DV1124" s="28"/>
      <c r="IP1124" s="28"/>
      <c r="IQ1124" s="28"/>
      <c r="IR1124" s="28"/>
      <c r="IS1124" s="28"/>
      <c r="IT1124" s="28"/>
      <c r="IU1124" s="28"/>
      <c r="IV1124" s="28"/>
      <c r="IW1124" s="28"/>
      <c r="IX1124" s="28"/>
      <c r="IY1124" s="28"/>
      <c r="IZ1124" s="28"/>
      <c r="JA1124" s="28"/>
      <c r="JB1124" s="28"/>
      <c r="JC1124" s="28"/>
      <c r="JD1124" s="28"/>
      <c r="JE1124" s="28"/>
      <c r="JF1124" s="28"/>
      <c r="JG1124" s="28"/>
      <c r="JH1124" s="28"/>
      <c r="JI1124" s="28"/>
      <c r="JJ1124" s="28"/>
      <c r="JK1124" s="28"/>
      <c r="JL1124" s="28"/>
      <c r="JM1124" s="28"/>
      <c r="JN1124" s="28"/>
      <c r="JO1124" s="28"/>
      <c r="JP1124" s="28"/>
      <c r="JQ1124" s="28"/>
      <c r="JR1124" s="28"/>
      <c r="JS1124" s="28"/>
      <c r="JT1124" s="28"/>
      <c r="JU1124" s="28"/>
      <c r="JV1124" s="28"/>
      <c r="JW1124" s="28"/>
      <c r="JX1124" s="28"/>
      <c r="JY1124" s="28"/>
      <c r="JZ1124" s="28"/>
      <c r="KA1124" s="28"/>
      <c r="KB1124" s="28"/>
      <c r="KC1124" s="28"/>
      <c r="KD1124" s="28"/>
    </row>
    <row r="1125" spans="5:290" x14ac:dyDescent="0.2">
      <c r="E1125" s="31"/>
      <c r="F1125" s="31"/>
      <c r="G1125" s="31"/>
      <c r="H1125" s="31"/>
      <c r="I1125" s="31"/>
      <c r="J1125" s="31"/>
      <c r="K1125" s="31"/>
      <c r="L1125" s="31"/>
      <c r="M1125" s="31"/>
      <c r="N1125" s="31"/>
      <c r="O1125" s="31"/>
      <c r="P1125" s="31"/>
      <c r="Q1125" s="31"/>
      <c r="R1125" s="31"/>
      <c r="S1125" s="31"/>
      <c r="T1125" s="31"/>
      <c r="U1125" s="31"/>
      <c r="V1125" s="31"/>
      <c r="W1125" s="31"/>
      <c r="X1125" s="31"/>
      <c r="Y1125" s="31"/>
      <c r="Z1125" s="31"/>
      <c r="AA1125" s="31"/>
      <c r="AB1125" s="28"/>
      <c r="AC1125" s="31"/>
      <c r="AD1125" s="31"/>
      <c r="AE1125" s="31"/>
      <c r="AF1125" s="31"/>
      <c r="AG1125" s="31"/>
      <c r="AH1125" s="31"/>
      <c r="AI1125" s="31"/>
      <c r="AJ1125" s="31"/>
      <c r="AK1125" s="31"/>
      <c r="AL1125" s="31"/>
      <c r="AM1125" s="31"/>
      <c r="AN1125" s="31"/>
      <c r="AO1125" s="31"/>
      <c r="AP1125" s="31"/>
      <c r="AQ1125" s="31"/>
      <c r="AR1125" s="31"/>
      <c r="AT1125" s="28"/>
      <c r="AU1125" s="28"/>
      <c r="AV1125" s="28"/>
      <c r="AW1125" s="28"/>
      <c r="AX1125" s="28"/>
      <c r="AY1125" s="28"/>
      <c r="AZ1125" s="28"/>
      <c r="BA1125" s="28"/>
      <c r="BB1125" s="28"/>
      <c r="BC1125" s="28"/>
      <c r="BD1125" s="28"/>
      <c r="BE1125" s="28"/>
      <c r="BF1125" s="28"/>
      <c r="BG1125" s="28"/>
      <c r="BH1125" s="28"/>
      <c r="BI1125" s="28"/>
      <c r="BJ1125" s="28"/>
      <c r="BK1125" s="28"/>
      <c r="BL1125" s="28"/>
      <c r="BM1125" s="28"/>
      <c r="BN1125" s="28"/>
      <c r="BO1125" s="28"/>
      <c r="BP1125" s="28"/>
      <c r="BQ1125" s="28"/>
      <c r="BR1125" s="28"/>
      <c r="BS1125" s="28"/>
      <c r="BT1125" s="28"/>
      <c r="BU1125" s="28"/>
      <c r="BV1125" s="28"/>
      <c r="BW1125" s="28"/>
      <c r="BX1125" s="28"/>
      <c r="BY1125" s="28"/>
      <c r="BZ1125" s="28"/>
      <c r="CA1125" s="28"/>
      <c r="CB1125" s="28"/>
      <c r="CC1125" s="28"/>
      <c r="CD1125" s="28"/>
      <c r="CE1125" s="28"/>
      <c r="CF1125" s="28"/>
      <c r="CG1125" s="28"/>
      <c r="CH1125" s="28"/>
      <c r="CI1125" s="28"/>
      <c r="CJ1125" s="28"/>
      <c r="CK1125" s="28"/>
      <c r="CL1125" s="28"/>
      <c r="CM1125" s="28"/>
      <c r="CN1125" s="28"/>
      <c r="CO1125" s="28"/>
      <c r="CP1125" s="28"/>
      <c r="CQ1125" s="28"/>
      <c r="CR1125" s="28"/>
      <c r="CS1125" s="28"/>
      <c r="CT1125" s="28"/>
      <c r="CU1125" s="28"/>
      <c r="CV1125" s="28"/>
      <c r="CW1125" s="28"/>
      <c r="CX1125" s="28"/>
      <c r="CY1125" s="28"/>
      <c r="CZ1125" s="28"/>
      <c r="DA1125" s="28"/>
      <c r="DB1125" s="28"/>
      <c r="DC1125" s="28"/>
      <c r="DD1125" s="28"/>
      <c r="DE1125" s="28"/>
      <c r="DF1125" s="28"/>
      <c r="DG1125" s="28"/>
      <c r="DH1125" s="28"/>
      <c r="DI1125" s="28"/>
      <c r="DJ1125" s="28"/>
      <c r="DK1125" s="28"/>
      <c r="DL1125" s="28"/>
      <c r="DM1125" s="28"/>
      <c r="DN1125" s="28"/>
      <c r="DO1125" s="28"/>
      <c r="DP1125" s="28"/>
      <c r="DQ1125" s="28"/>
      <c r="DR1125" s="28"/>
      <c r="DS1125" s="28"/>
      <c r="DT1125" s="28"/>
      <c r="DU1125" s="28"/>
      <c r="DV1125" s="28"/>
      <c r="IP1125" s="28"/>
      <c r="IQ1125" s="28"/>
      <c r="IR1125" s="28"/>
      <c r="IS1125" s="28"/>
      <c r="IT1125" s="28"/>
      <c r="IU1125" s="28"/>
      <c r="IV1125" s="28"/>
      <c r="IW1125" s="28"/>
      <c r="IX1125" s="28"/>
      <c r="IY1125" s="28"/>
      <c r="IZ1125" s="28"/>
      <c r="JA1125" s="28"/>
      <c r="JB1125" s="28"/>
      <c r="JC1125" s="28"/>
      <c r="JD1125" s="28"/>
      <c r="JE1125" s="28"/>
      <c r="JF1125" s="28"/>
      <c r="JG1125" s="28"/>
      <c r="JH1125" s="28"/>
      <c r="JI1125" s="28"/>
      <c r="JJ1125" s="28"/>
      <c r="JK1125" s="28"/>
      <c r="JL1125" s="28"/>
      <c r="JM1125" s="28"/>
      <c r="JN1125" s="28"/>
      <c r="JO1125" s="28"/>
      <c r="JP1125" s="28"/>
      <c r="JQ1125" s="28"/>
      <c r="JR1125" s="28"/>
      <c r="JS1125" s="28"/>
      <c r="JT1125" s="28"/>
      <c r="JU1125" s="28"/>
      <c r="JV1125" s="28"/>
      <c r="JW1125" s="28"/>
      <c r="JX1125" s="28"/>
      <c r="JY1125" s="28"/>
      <c r="JZ1125" s="28"/>
      <c r="KA1125" s="28"/>
      <c r="KB1125" s="28"/>
      <c r="KC1125" s="28"/>
      <c r="KD1125" s="28"/>
    </row>
    <row r="1126" spans="5:290" x14ac:dyDescent="0.2">
      <c r="E1126" s="31"/>
      <c r="F1126" s="31"/>
      <c r="G1126" s="31"/>
      <c r="H1126" s="31"/>
      <c r="I1126" s="31"/>
      <c r="J1126" s="31"/>
      <c r="K1126" s="31"/>
      <c r="L1126" s="31"/>
      <c r="M1126" s="31"/>
      <c r="N1126" s="31"/>
      <c r="O1126" s="31"/>
      <c r="P1126" s="31"/>
      <c r="Q1126" s="31"/>
      <c r="R1126" s="31"/>
      <c r="S1126" s="31"/>
      <c r="T1126" s="31"/>
      <c r="U1126" s="31"/>
      <c r="V1126" s="31"/>
      <c r="W1126" s="31"/>
      <c r="X1126" s="31"/>
      <c r="Y1126" s="31"/>
      <c r="Z1126" s="31"/>
      <c r="AA1126" s="31"/>
      <c r="AB1126" s="28"/>
      <c r="AC1126" s="31"/>
      <c r="AD1126" s="31"/>
      <c r="AE1126" s="31"/>
      <c r="AF1126" s="31"/>
      <c r="AG1126" s="31"/>
      <c r="AH1126" s="31"/>
      <c r="AI1126" s="31"/>
      <c r="AJ1126" s="31"/>
      <c r="AK1126" s="31"/>
      <c r="AL1126" s="31"/>
      <c r="AM1126" s="31"/>
      <c r="AN1126" s="31"/>
      <c r="AO1126" s="31"/>
      <c r="AP1126" s="31"/>
      <c r="AQ1126" s="31"/>
      <c r="AR1126" s="31"/>
      <c r="AT1126" s="28"/>
      <c r="AU1126" s="28"/>
      <c r="AV1126" s="28"/>
      <c r="AW1126" s="28"/>
      <c r="AX1126" s="28"/>
      <c r="AY1126" s="28"/>
      <c r="AZ1126" s="28"/>
      <c r="BA1126" s="28"/>
      <c r="BB1126" s="28"/>
      <c r="BC1126" s="28"/>
      <c r="BD1126" s="28"/>
      <c r="BE1126" s="28"/>
      <c r="BF1126" s="28"/>
      <c r="BG1126" s="28"/>
      <c r="BH1126" s="28"/>
      <c r="BI1126" s="28"/>
      <c r="BJ1126" s="28"/>
      <c r="BK1126" s="28"/>
      <c r="BL1126" s="28"/>
      <c r="BM1126" s="28"/>
      <c r="BN1126" s="28"/>
      <c r="BO1126" s="28"/>
      <c r="BP1126" s="28"/>
      <c r="BQ1126" s="28"/>
      <c r="BR1126" s="28"/>
      <c r="BS1126" s="28"/>
      <c r="BT1126" s="28"/>
      <c r="BU1126" s="28"/>
      <c r="BV1126" s="28"/>
      <c r="BW1126" s="28"/>
      <c r="BX1126" s="28"/>
      <c r="BY1126" s="28"/>
      <c r="BZ1126" s="28"/>
      <c r="CA1126" s="28"/>
      <c r="CB1126" s="28"/>
      <c r="CC1126" s="28"/>
      <c r="CD1126" s="28"/>
      <c r="CE1126" s="28"/>
      <c r="CF1126" s="28"/>
      <c r="CG1126" s="28"/>
      <c r="CH1126" s="28"/>
      <c r="CI1126" s="28"/>
      <c r="CJ1126" s="28"/>
      <c r="CK1126" s="28"/>
      <c r="CL1126" s="28"/>
      <c r="CM1126" s="28"/>
      <c r="CN1126" s="28"/>
      <c r="CO1126" s="28"/>
      <c r="CP1126" s="28"/>
      <c r="CQ1126" s="28"/>
      <c r="CR1126" s="28"/>
      <c r="CS1126" s="28"/>
      <c r="CT1126" s="28"/>
      <c r="CU1126" s="28"/>
      <c r="CV1126" s="28"/>
      <c r="CW1126" s="28"/>
      <c r="CX1126" s="28"/>
      <c r="CY1126" s="28"/>
      <c r="CZ1126" s="28"/>
      <c r="DA1126" s="28"/>
      <c r="DB1126" s="28"/>
      <c r="DC1126" s="28"/>
      <c r="DD1126" s="28"/>
      <c r="DE1126" s="28"/>
      <c r="DF1126" s="28"/>
      <c r="DG1126" s="28"/>
      <c r="DH1126" s="28"/>
      <c r="DI1126" s="28"/>
      <c r="DJ1126" s="28"/>
      <c r="DK1126" s="28"/>
      <c r="DL1126" s="28"/>
      <c r="DM1126" s="28"/>
      <c r="DN1126" s="28"/>
      <c r="DO1126" s="28"/>
      <c r="DP1126" s="28"/>
      <c r="DQ1126" s="28"/>
      <c r="DR1126" s="28"/>
      <c r="DS1126" s="28"/>
      <c r="DT1126" s="28"/>
      <c r="DU1126" s="28"/>
      <c r="DV1126" s="28"/>
      <c r="IP1126" s="28"/>
      <c r="IQ1126" s="28"/>
      <c r="IR1126" s="28"/>
      <c r="IS1126" s="28"/>
      <c r="IT1126" s="28"/>
      <c r="IU1126" s="28"/>
      <c r="IV1126" s="28"/>
      <c r="IW1126" s="28"/>
      <c r="IX1126" s="28"/>
      <c r="IY1126" s="28"/>
      <c r="IZ1126" s="28"/>
      <c r="JA1126" s="28"/>
      <c r="JB1126" s="28"/>
      <c r="JC1126" s="28"/>
      <c r="JD1126" s="28"/>
      <c r="JE1126" s="28"/>
      <c r="JF1126" s="28"/>
      <c r="JG1126" s="28"/>
      <c r="JH1126" s="28"/>
      <c r="JI1126" s="28"/>
      <c r="JJ1126" s="28"/>
      <c r="JK1126" s="28"/>
      <c r="JL1126" s="28"/>
      <c r="JM1126" s="28"/>
      <c r="JN1126" s="28"/>
      <c r="JO1126" s="28"/>
      <c r="JP1126" s="28"/>
      <c r="JQ1126" s="28"/>
      <c r="JR1126" s="28"/>
      <c r="JS1126" s="28"/>
      <c r="JT1126" s="28"/>
      <c r="JU1126" s="28"/>
      <c r="JV1126" s="28"/>
      <c r="JW1126" s="28"/>
      <c r="JX1126" s="28"/>
      <c r="JY1126" s="28"/>
      <c r="JZ1126" s="28"/>
      <c r="KA1126" s="28"/>
      <c r="KB1126" s="28"/>
      <c r="KC1126" s="28"/>
      <c r="KD1126" s="28"/>
    </row>
    <row r="1127" spans="5:290" x14ac:dyDescent="0.2">
      <c r="E1127" s="31"/>
      <c r="F1127" s="31"/>
      <c r="G1127" s="31"/>
      <c r="H1127" s="31"/>
      <c r="I1127" s="31"/>
      <c r="J1127" s="31"/>
      <c r="K1127" s="31"/>
      <c r="L1127" s="31"/>
      <c r="M1127" s="31"/>
      <c r="N1127" s="31"/>
      <c r="O1127" s="31"/>
      <c r="P1127" s="31"/>
      <c r="Q1127" s="31"/>
      <c r="R1127" s="31"/>
      <c r="S1127" s="31"/>
      <c r="T1127" s="31"/>
      <c r="U1127" s="31"/>
      <c r="V1127" s="31"/>
      <c r="W1127" s="31"/>
      <c r="X1127" s="31"/>
      <c r="Y1127" s="31"/>
      <c r="Z1127" s="31"/>
      <c r="AA1127" s="31"/>
      <c r="AB1127" s="28"/>
      <c r="AC1127" s="31"/>
      <c r="AD1127" s="31"/>
      <c r="AE1127" s="31"/>
      <c r="AF1127" s="31"/>
      <c r="AG1127" s="31"/>
      <c r="AH1127" s="31"/>
      <c r="AI1127" s="31"/>
      <c r="AJ1127" s="31"/>
      <c r="AK1127" s="31"/>
      <c r="AL1127" s="31"/>
      <c r="AM1127" s="31"/>
      <c r="AN1127" s="31"/>
      <c r="AO1127" s="31"/>
      <c r="AP1127" s="31"/>
      <c r="AQ1127" s="31"/>
      <c r="AR1127" s="31"/>
      <c r="AT1127" s="28"/>
      <c r="AU1127" s="28"/>
      <c r="AV1127" s="28"/>
      <c r="AW1127" s="28"/>
      <c r="AX1127" s="28"/>
      <c r="AY1127" s="28"/>
      <c r="AZ1127" s="28"/>
      <c r="BA1127" s="28"/>
      <c r="BB1127" s="28"/>
      <c r="BC1127" s="28"/>
      <c r="BD1127" s="28"/>
      <c r="BE1127" s="28"/>
      <c r="BF1127" s="28"/>
      <c r="BG1127" s="28"/>
      <c r="BH1127" s="28"/>
      <c r="BI1127" s="28"/>
      <c r="BJ1127" s="28"/>
      <c r="BK1127" s="28"/>
      <c r="BL1127" s="28"/>
      <c r="BM1127" s="28"/>
      <c r="BN1127" s="28"/>
      <c r="BO1127" s="28"/>
      <c r="BP1127" s="28"/>
      <c r="BQ1127" s="28"/>
      <c r="BR1127" s="28"/>
      <c r="BS1127" s="28"/>
      <c r="BT1127" s="28"/>
      <c r="BU1127" s="28"/>
      <c r="BV1127" s="28"/>
      <c r="BW1127" s="28"/>
      <c r="BX1127" s="28"/>
      <c r="BY1127" s="28"/>
      <c r="BZ1127" s="28"/>
      <c r="CA1127" s="28"/>
      <c r="CB1127" s="28"/>
      <c r="CC1127" s="28"/>
      <c r="CD1127" s="28"/>
      <c r="CE1127" s="28"/>
      <c r="CF1127" s="28"/>
      <c r="CG1127" s="28"/>
      <c r="CH1127" s="28"/>
      <c r="CI1127" s="28"/>
      <c r="CJ1127" s="28"/>
      <c r="CK1127" s="28"/>
      <c r="CL1127" s="28"/>
      <c r="CM1127" s="28"/>
      <c r="CN1127" s="28"/>
      <c r="CO1127" s="28"/>
      <c r="CP1127" s="28"/>
      <c r="CQ1127" s="28"/>
      <c r="CR1127" s="28"/>
      <c r="CS1127" s="28"/>
      <c r="CT1127" s="28"/>
      <c r="CU1127" s="28"/>
      <c r="CV1127" s="28"/>
      <c r="CW1127" s="28"/>
      <c r="CX1127" s="28"/>
      <c r="CY1127" s="28"/>
      <c r="CZ1127" s="28"/>
      <c r="DA1127" s="28"/>
      <c r="DB1127" s="28"/>
      <c r="DC1127" s="28"/>
      <c r="DD1127" s="28"/>
      <c r="DE1127" s="28"/>
      <c r="DF1127" s="28"/>
      <c r="DG1127" s="28"/>
      <c r="DH1127" s="28"/>
      <c r="DI1127" s="28"/>
      <c r="DJ1127" s="28"/>
      <c r="DK1127" s="28"/>
      <c r="DL1127" s="28"/>
      <c r="DM1127" s="28"/>
      <c r="DN1127" s="28"/>
      <c r="DO1127" s="28"/>
      <c r="DP1127" s="28"/>
      <c r="DQ1127" s="28"/>
      <c r="DR1127" s="28"/>
      <c r="DS1127" s="28"/>
      <c r="DT1127" s="28"/>
      <c r="DU1127" s="28"/>
      <c r="DV1127" s="28"/>
      <c r="IP1127" s="28"/>
      <c r="IQ1127" s="28"/>
      <c r="IR1127" s="28"/>
      <c r="IS1127" s="28"/>
      <c r="IT1127" s="28"/>
      <c r="IU1127" s="28"/>
      <c r="IV1127" s="28"/>
      <c r="IW1127" s="28"/>
      <c r="IX1127" s="28"/>
      <c r="IY1127" s="28"/>
      <c r="IZ1127" s="28"/>
      <c r="JA1127" s="28"/>
      <c r="JB1127" s="28"/>
      <c r="JC1127" s="28"/>
      <c r="JD1127" s="28"/>
      <c r="JE1127" s="28"/>
      <c r="JF1127" s="28"/>
      <c r="JG1127" s="28"/>
      <c r="JH1127" s="28"/>
      <c r="JI1127" s="28"/>
      <c r="JJ1127" s="28"/>
      <c r="JK1127" s="28"/>
      <c r="JL1127" s="28"/>
      <c r="JM1127" s="28"/>
      <c r="JN1127" s="28"/>
      <c r="JO1127" s="28"/>
      <c r="JP1127" s="28"/>
      <c r="JQ1127" s="28"/>
      <c r="JR1127" s="28"/>
      <c r="JS1127" s="28"/>
      <c r="JT1127" s="28"/>
      <c r="JU1127" s="28"/>
      <c r="JV1127" s="28"/>
      <c r="JW1127" s="28"/>
      <c r="JX1127" s="28"/>
      <c r="JY1127" s="28"/>
      <c r="JZ1127" s="28"/>
      <c r="KA1127" s="28"/>
      <c r="KB1127" s="28"/>
      <c r="KC1127" s="28"/>
      <c r="KD1127" s="28"/>
    </row>
    <row r="1128" spans="5:290" x14ac:dyDescent="0.2">
      <c r="E1128" s="31"/>
      <c r="F1128" s="31"/>
      <c r="G1128" s="31"/>
      <c r="H1128" s="31"/>
      <c r="I1128" s="31"/>
      <c r="J1128" s="31"/>
      <c r="K1128" s="31"/>
      <c r="L1128" s="31"/>
      <c r="M1128" s="31"/>
      <c r="N1128" s="31"/>
      <c r="O1128" s="31"/>
      <c r="P1128" s="31"/>
      <c r="Q1128" s="31"/>
      <c r="R1128" s="31"/>
      <c r="S1128" s="31"/>
      <c r="T1128" s="31"/>
      <c r="U1128" s="31"/>
      <c r="V1128" s="31"/>
      <c r="W1128" s="31"/>
      <c r="X1128" s="31"/>
      <c r="Y1128" s="31"/>
      <c r="Z1128" s="31"/>
      <c r="AA1128" s="31"/>
      <c r="AB1128" s="28"/>
      <c r="AC1128" s="31"/>
      <c r="AD1128" s="31"/>
      <c r="AE1128" s="31"/>
      <c r="AF1128" s="31"/>
      <c r="AG1128" s="31"/>
      <c r="AH1128" s="31"/>
      <c r="AI1128" s="31"/>
      <c r="AJ1128" s="31"/>
      <c r="AK1128" s="31"/>
      <c r="AL1128" s="31"/>
      <c r="AM1128" s="31"/>
      <c r="AN1128" s="31"/>
      <c r="AO1128" s="31"/>
      <c r="AP1128" s="31"/>
      <c r="AQ1128" s="31"/>
      <c r="AR1128" s="31"/>
      <c r="AT1128" s="28"/>
      <c r="AU1128" s="28"/>
      <c r="AV1128" s="28"/>
      <c r="AW1128" s="28"/>
      <c r="AX1128" s="28"/>
      <c r="AY1128" s="28"/>
      <c r="AZ1128" s="28"/>
      <c r="BA1128" s="28"/>
      <c r="BB1128" s="28"/>
      <c r="BC1128" s="28"/>
      <c r="BD1128" s="28"/>
      <c r="BE1128" s="28"/>
      <c r="BF1128" s="28"/>
      <c r="BG1128" s="28"/>
      <c r="BH1128" s="28"/>
      <c r="BI1128" s="28"/>
      <c r="BJ1128" s="28"/>
      <c r="BK1128" s="28"/>
      <c r="BL1128" s="28"/>
      <c r="BM1128" s="28"/>
      <c r="BN1128" s="28"/>
      <c r="BO1128" s="28"/>
      <c r="BP1128" s="28"/>
      <c r="BQ1128" s="28"/>
      <c r="BR1128" s="28"/>
      <c r="BS1128" s="28"/>
      <c r="BT1128" s="28"/>
      <c r="BU1128" s="28"/>
      <c r="BV1128" s="28"/>
      <c r="BW1128" s="28"/>
      <c r="BX1128" s="28"/>
      <c r="BY1128" s="28"/>
      <c r="BZ1128" s="28"/>
      <c r="CA1128" s="28"/>
      <c r="CB1128" s="28"/>
      <c r="CC1128" s="28"/>
      <c r="CD1128" s="28"/>
      <c r="CE1128" s="28"/>
      <c r="CF1128" s="28"/>
      <c r="CG1128" s="28"/>
      <c r="CH1128" s="28"/>
      <c r="CI1128" s="28"/>
      <c r="CJ1128" s="28"/>
      <c r="CK1128" s="28"/>
      <c r="CL1128" s="28"/>
      <c r="CM1128" s="28"/>
      <c r="CN1128" s="28"/>
      <c r="CO1128" s="28"/>
      <c r="CP1128" s="28"/>
      <c r="CQ1128" s="28"/>
      <c r="CR1128" s="28"/>
      <c r="CS1128" s="28"/>
      <c r="CT1128" s="28"/>
      <c r="CU1128" s="28"/>
      <c r="CV1128" s="28"/>
      <c r="CW1128" s="28"/>
      <c r="CX1128" s="28"/>
      <c r="CY1128" s="28"/>
      <c r="CZ1128" s="28"/>
      <c r="DA1128" s="28"/>
      <c r="DB1128" s="28"/>
      <c r="DC1128" s="28"/>
      <c r="DD1128" s="28"/>
      <c r="DE1128" s="28"/>
      <c r="DF1128" s="28"/>
      <c r="DG1128" s="28"/>
      <c r="DH1128" s="28"/>
      <c r="DI1128" s="28"/>
      <c r="DJ1128" s="28"/>
      <c r="DK1128" s="28"/>
      <c r="DL1128" s="28"/>
      <c r="DM1128" s="28"/>
      <c r="DN1128" s="28"/>
      <c r="DO1128" s="28"/>
      <c r="DP1128" s="28"/>
      <c r="DQ1128" s="28"/>
      <c r="DR1128" s="28"/>
      <c r="DS1128" s="28"/>
      <c r="DT1128" s="28"/>
      <c r="DU1128" s="28"/>
      <c r="DV1128" s="28"/>
      <c r="IP1128" s="28"/>
      <c r="IQ1128" s="28"/>
      <c r="IR1128" s="28"/>
      <c r="IS1128" s="28"/>
      <c r="IT1128" s="28"/>
      <c r="IU1128" s="28"/>
      <c r="IV1128" s="28"/>
      <c r="IW1128" s="28"/>
      <c r="IX1128" s="28"/>
      <c r="IY1128" s="28"/>
      <c r="IZ1128" s="28"/>
      <c r="JA1128" s="28"/>
      <c r="JB1128" s="28"/>
      <c r="JC1128" s="28"/>
      <c r="JD1128" s="28"/>
      <c r="JE1128" s="28"/>
      <c r="JF1128" s="28"/>
      <c r="JG1128" s="28"/>
      <c r="JH1128" s="28"/>
      <c r="JI1128" s="28"/>
      <c r="JJ1128" s="28"/>
      <c r="JK1128" s="28"/>
      <c r="JL1128" s="28"/>
      <c r="JM1128" s="28"/>
      <c r="JN1128" s="28"/>
      <c r="JO1128" s="28"/>
      <c r="JP1128" s="28"/>
      <c r="JQ1128" s="28"/>
      <c r="JR1128" s="28"/>
      <c r="JS1128" s="28"/>
      <c r="JT1128" s="28"/>
      <c r="JU1128" s="28"/>
      <c r="JV1128" s="28"/>
      <c r="JW1128" s="28"/>
      <c r="JX1128" s="28"/>
      <c r="JY1128" s="28"/>
      <c r="JZ1128" s="28"/>
      <c r="KA1128" s="28"/>
      <c r="KB1128" s="28"/>
      <c r="KC1128" s="28"/>
      <c r="KD1128" s="28"/>
    </row>
    <row r="1129" spans="5:290" x14ac:dyDescent="0.2">
      <c r="E1129" s="31"/>
      <c r="F1129" s="31"/>
      <c r="G1129" s="31"/>
      <c r="H1129" s="31"/>
      <c r="I1129" s="31"/>
      <c r="J1129" s="31"/>
      <c r="K1129" s="31"/>
      <c r="L1129" s="31"/>
      <c r="M1129" s="31"/>
      <c r="N1129" s="31"/>
      <c r="O1129" s="31"/>
      <c r="P1129" s="31"/>
      <c r="Q1129" s="31"/>
      <c r="R1129" s="31"/>
      <c r="S1129" s="31"/>
      <c r="T1129" s="31"/>
      <c r="U1129" s="31"/>
      <c r="V1129" s="31"/>
      <c r="W1129" s="31"/>
      <c r="X1129" s="31"/>
      <c r="Y1129" s="31"/>
      <c r="Z1129" s="31"/>
      <c r="AA1129" s="31"/>
      <c r="AB1129" s="28"/>
      <c r="AC1129" s="31"/>
      <c r="AD1129" s="31"/>
      <c r="AE1129" s="31"/>
      <c r="AF1129" s="31"/>
      <c r="AG1129" s="31"/>
      <c r="AH1129" s="31"/>
      <c r="AI1129" s="31"/>
      <c r="AJ1129" s="31"/>
      <c r="AK1129" s="31"/>
      <c r="AL1129" s="31"/>
      <c r="AM1129" s="31"/>
      <c r="AN1129" s="31"/>
      <c r="AO1129" s="31"/>
      <c r="AP1129" s="31"/>
      <c r="AQ1129" s="31"/>
      <c r="AR1129" s="31"/>
      <c r="AT1129" s="28"/>
      <c r="AU1129" s="28"/>
      <c r="AV1129" s="28"/>
      <c r="AW1129" s="28"/>
      <c r="AX1129" s="28"/>
      <c r="AY1129" s="28"/>
      <c r="AZ1129" s="28"/>
      <c r="BA1129" s="28"/>
      <c r="BB1129" s="28"/>
      <c r="BC1129" s="28"/>
      <c r="BD1129" s="28"/>
      <c r="BE1129" s="28"/>
      <c r="BF1129" s="28"/>
      <c r="BG1129" s="28"/>
      <c r="BH1129" s="28"/>
      <c r="BI1129" s="28"/>
      <c r="BJ1129" s="28"/>
      <c r="BK1129" s="28"/>
      <c r="BL1129" s="28"/>
      <c r="BM1129" s="28"/>
      <c r="BN1129" s="28"/>
      <c r="BO1129" s="28"/>
      <c r="BP1129" s="28"/>
      <c r="BQ1129" s="28"/>
      <c r="BR1129" s="28"/>
      <c r="BS1129" s="28"/>
      <c r="BT1129" s="28"/>
      <c r="BU1129" s="28"/>
      <c r="BV1129" s="28"/>
      <c r="BW1129" s="28"/>
      <c r="BX1129" s="28"/>
      <c r="BY1129" s="28"/>
      <c r="BZ1129" s="28"/>
      <c r="CA1129" s="28"/>
      <c r="CB1129" s="28"/>
      <c r="CC1129" s="28"/>
      <c r="CD1129" s="28"/>
      <c r="CE1129" s="28"/>
      <c r="CF1129" s="28"/>
      <c r="CG1129" s="28"/>
      <c r="CH1129" s="28"/>
      <c r="CI1129" s="28"/>
      <c r="CJ1129" s="28"/>
      <c r="CK1129" s="28"/>
      <c r="CL1129" s="28"/>
      <c r="CM1129" s="28"/>
      <c r="CN1129" s="28"/>
      <c r="CO1129" s="28"/>
      <c r="CP1129" s="28"/>
      <c r="CQ1129" s="28"/>
      <c r="CR1129" s="28"/>
      <c r="CS1129" s="28"/>
      <c r="CT1129" s="28"/>
      <c r="CU1129" s="28"/>
      <c r="CV1129" s="28"/>
      <c r="CW1129" s="28"/>
      <c r="CX1129" s="28"/>
      <c r="CY1129" s="28"/>
      <c r="CZ1129" s="28"/>
      <c r="DA1129" s="28"/>
      <c r="DB1129" s="28"/>
      <c r="DC1129" s="28"/>
      <c r="DD1129" s="28"/>
      <c r="DE1129" s="28"/>
      <c r="DF1129" s="28"/>
      <c r="DG1129" s="28"/>
      <c r="DH1129" s="28"/>
      <c r="DI1129" s="28"/>
      <c r="DJ1129" s="28"/>
      <c r="DK1129" s="28"/>
      <c r="DL1129" s="28"/>
      <c r="DM1129" s="28"/>
      <c r="DN1129" s="28"/>
      <c r="DO1129" s="28"/>
      <c r="DP1129" s="28"/>
      <c r="DQ1129" s="28"/>
      <c r="DR1129" s="28"/>
      <c r="DS1129" s="28"/>
      <c r="DT1129" s="28"/>
      <c r="DU1129" s="28"/>
      <c r="DV1129" s="28"/>
      <c r="IP1129" s="28"/>
      <c r="IQ1129" s="28"/>
      <c r="IR1129" s="28"/>
      <c r="IS1129" s="28"/>
      <c r="IT1129" s="28"/>
      <c r="IU1129" s="28"/>
      <c r="IV1129" s="28"/>
      <c r="IW1129" s="28"/>
      <c r="IX1129" s="28"/>
      <c r="IY1129" s="28"/>
      <c r="IZ1129" s="28"/>
      <c r="JA1129" s="28"/>
      <c r="JB1129" s="28"/>
      <c r="JC1129" s="28"/>
      <c r="JD1129" s="28"/>
      <c r="JE1129" s="28"/>
      <c r="JF1129" s="28"/>
      <c r="JG1129" s="28"/>
      <c r="JH1129" s="28"/>
      <c r="JI1129" s="28"/>
      <c r="JJ1129" s="28"/>
      <c r="JK1129" s="28"/>
      <c r="JL1129" s="28"/>
      <c r="JM1129" s="28"/>
      <c r="JN1129" s="28"/>
      <c r="JO1129" s="28"/>
      <c r="JP1129" s="28"/>
      <c r="JQ1129" s="28"/>
      <c r="JR1129" s="28"/>
      <c r="JS1129" s="28"/>
      <c r="JT1129" s="28"/>
      <c r="JU1129" s="28"/>
      <c r="JV1129" s="28"/>
      <c r="JW1129" s="28"/>
      <c r="JX1129" s="28"/>
      <c r="JY1129" s="28"/>
      <c r="JZ1129" s="28"/>
      <c r="KA1129" s="28"/>
      <c r="KB1129" s="28"/>
      <c r="KC1129" s="28"/>
      <c r="KD1129" s="28"/>
    </row>
    <row r="1130" spans="5:290" x14ac:dyDescent="0.2">
      <c r="E1130" s="31"/>
      <c r="F1130" s="31"/>
      <c r="G1130" s="31"/>
      <c r="H1130" s="31"/>
      <c r="I1130" s="31"/>
      <c r="J1130" s="31"/>
      <c r="K1130" s="31"/>
      <c r="L1130" s="31"/>
      <c r="M1130" s="31"/>
      <c r="N1130" s="31"/>
      <c r="O1130" s="31"/>
      <c r="P1130" s="31"/>
      <c r="Q1130" s="31"/>
      <c r="R1130" s="31"/>
      <c r="S1130" s="31"/>
      <c r="T1130" s="31"/>
      <c r="U1130" s="31"/>
      <c r="V1130" s="31"/>
      <c r="W1130" s="31"/>
      <c r="X1130" s="31"/>
      <c r="Y1130" s="31"/>
      <c r="Z1130" s="31"/>
      <c r="AA1130" s="31"/>
      <c r="AB1130" s="28"/>
      <c r="AC1130" s="31"/>
      <c r="AD1130" s="31"/>
      <c r="AE1130" s="31"/>
      <c r="AF1130" s="31"/>
      <c r="AG1130" s="31"/>
      <c r="AH1130" s="31"/>
      <c r="AI1130" s="31"/>
      <c r="AJ1130" s="31"/>
      <c r="AK1130" s="31"/>
      <c r="AL1130" s="31"/>
      <c r="AM1130" s="31"/>
      <c r="AN1130" s="31"/>
      <c r="AO1130" s="31"/>
      <c r="AP1130" s="31"/>
      <c r="AQ1130" s="31"/>
      <c r="AR1130" s="31"/>
      <c r="AT1130" s="28"/>
      <c r="AU1130" s="28"/>
      <c r="AV1130" s="28"/>
      <c r="AW1130" s="28"/>
      <c r="AX1130" s="28"/>
      <c r="AY1130" s="28"/>
      <c r="AZ1130" s="28"/>
      <c r="BA1130" s="28"/>
      <c r="BB1130" s="28"/>
      <c r="BC1130" s="28"/>
      <c r="BD1130" s="28"/>
      <c r="BE1130" s="28"/>
      <c r="BF1130" s="28"/>
      <c r="BG1130" s="28"/>
      <c r="BH1130" s="28"/>
      <c r="BI1130" s="28"/>
      <c r="BJ1130" s="28"/>
      <c r="BK1130" s="28"/>
      <c r="BL1130" s="28"/>
      <c r="BM1130" s="28"/>
      <c r="BN1130" s="28"/>
      <c r="BO1130" s="28"/>
      <c r="BP1130" s="28"/>
      <c r="BQ1130" s="28"/>
      <c r="BR1130" s="28"/>
      <c r="BS1130" s="28"/>
      <c r="BT1130" s="28"/>
      <c r="BU1130" s="28"/>
      <c r="BV1130" s="28"/>
      <c r="BW1130" s="28"/>
      <c r="BX1130" s="28"/>
      <c r="BY1130" s="28"/>
      <c r="BZ1130" s="28"/>
      <c r="CA1130" s="28"/>
      <c r="CB1130" s="28"/>
      <c r="CC1130" s="28"/>
      <c r="CD1130" s="28"/>
      <c r="CE1130" s="28"/>
      <c r="CF1130" s="28"/>
      <c r="CG1130" s="28"/>
      <c r="CH1130" s="28"/>
      <c r="CI1130" s="28"/>
      <c r="CJ1130" s="28"/>
      <c r="CK1130" s="28"/>
      <c r="CL1130" s="28"/>
      <c r="CM1130" s="28"/>
      <c r="CN1130" s="28"/>
      <c r="CO1130" s="28"/>
      <c r="CP1130" s="28"/>
      <c r="CQ1130" s="28"/>
      <c r="CR1130" s="28"/>
      <c r="CS1130" s="28"/>
      <c r="CT1130" s="28"/>
      <c r="CU1130" s="28"/>
      <c r="CV1130" s="28"/>
      <c r="CW1130" s="28"/>
      <c r="CX1130" s="28"/>
      <c r="CY1130" s="28"/>
      <c r="CZ1130" s="28"/>
      <c r="DA1130" s="28"/>
      <c r="DB1130" s="28"/>
      <c r="DC1130" s="28"/>
      <c r="DD1130" s="28"/>
      <c r="DE1130" s="28"/>
      <c r="DF1130" s="28"/>
      <c r="DG1130" s="28"/>
      <c r="DH1130" s="28"/>
      <c r="DI1130" s="28"/>
      <c r="DJ1130" s="28"/>
      <c r="DK1130" s="28"/>
      <c r="DL1130" s="28"/>
      <c r="DM1130" s="28"/>
      <c r="DN1130" s="28"/>
      <c r="DO1130" s="28"/>
      <c r="DP1130" s="28"/>
      <c r="DQ1130" s="28"/>
      <c r="DR1130" s="28"/>
      <c r="DS1130" s="28"/>
      <c r="DT1130" s="28"/>
      <c r="DU1130" s="28"/>
      <c r="DV1130" s="28"/>
      <c r="IP1130" s="28"/>
      <c r="IQ1130" s="28"/>
      <c r="IR1130" s="28"/>
      <c r="IS1130" s="28"/>
      <c r="IT1130" s="28"/>
      <c r="IU1130" s="28"/>
      <c r="IV1130" s="28"/>
      <c r="IW1130" s="28"/>
      <c r="IX1130" s="28"/>
      <c r="IY1130" s="28"/>
      <c r="IZ1130" s="28"/>
      <c r="JA1130" s="28"/>
      <c r="JB1130" s="28"/>
      <c r="JC1130" s="28"/>
      <c r="JD1130" s="28"/>
      <c r="JE1130" s="28"/>
      <c r="JF1130" s="28"/>
      <c r="JG1130" s="28"/>
      <c r="JH1130" s="28"/>
      <c r="JI1130" s="28"/>
      <c r="JJ1130" s="28"/>
      <c r="JK1130" s="28"/>
      <c r="JL1130" s="28"/>
      <c r="JM1130" s="28"/>
      <c r="JN1130" s="28"/>
      <c r="JO1130" s="28"/>
      <c r="JP1130" s="28"/>
      <c r="JQ1130" s="28"/>
      <c r="JR1130" s="28"/>
      <c r="JS1130" s="28"/>
      <c r="JT1130" s="28"/>
      <c r="JU1130" s="28"/>
      <c r="JV1130" s="28"/>
      <c r="JW1130" s="28"/>
      <c r="JX1130" s="28"/>
      <c r="JY1130" s="28"/>
      <c r="JZ1130" s="28"/>
      <c r="KA1130" s="28"/>
      <c r="KB1130" s="28"/>
      <c r="KC1130" s="28"/>
      <c r="KD1130" s="28"/>
    </row>
    <row r="1131" spans="5:290" x14ac:dyDescent="0.2">
      <c r="E1131" s="31"/>
      <c r="F1131" s="31"/>
      <c r="G1131" s="31"/>
      <c r="H1131" s="31"/>
      <c r="I1131" s="31"/>
      <c r="J1131" s="31"/>
      <c r="K1131" s="31"/>
      <c r="L1131" s="31"/>
      <c r="M1131" s="31"/>
      <c r="N1131" s="31"/>
      <c r="O1131" s="31"/>
      <c r="P1131" s="31"/>
      <c r="Q1131" s="31"/>
      <c r="R1131" s="31"/>
      <c r="S1131" s="31"/>
      <c r="T1131" s="31"/>
      <c r="U1131" s="31"/>
      <c r="V1131" s="31"/>
      <c r="W1131" s="31"/>
      <c r="X1131" s="31"/>
      <c r="Y1131" s="31"/>
      <c r="Z1131" s="31"/>
      <c r="AA1131" s="31"/>
      <c r="AB1131" s="28"/>
      <c r="AC1131" s="31"/>
      <c r="AD1131" s="31"/>
      <c r="AE1131" s="31"/>
      <c r="AF1131" s="31"/>
      <c r="AG1131" s="31"/>
      <c r="AH1131" s="31"/>
      <c r="AI1131" s="31"/>
      <c r="AJ1131" s="31"/>
      <c r="AK1131" s="31"/>
      <c r="AL1131" s="31"/>
      <c r="AM1131" s="31"/>
      <c r="AN1131" s="31"/>
      <c r="AO1131" s="31"/>
      <c r="AP1131" s="31"/>
      <c r="AQ1131" s="31"/>
      <c r="AR1131" s="31"/>
      <c r="AT1131" s="28"/>
      <c r="AU1131" s="28"/>
      <c r="AV1131" s="28"/>
      <c r="AW1131" s="28"/>
      <c r="AX1131" s="28"/>
      <c r="AY1131" s="28"/>
      <c r="AZ1131" s="28"/>
      <c r="BA1131" s="28"/>
      <c r="BB1131" s="28"/>
      <c r="BC1131" s="28"/>
      <c r="BD1131" s="28"/>
      <c r="BE1131" s="28"/>
      <c r="BF1131" s="28"/>
      <c r="BG1131" s="28"/>
      <c r="BH1131" s="28"/>
      <c r="BI1131" s="28"/>
      <c r="BJ1131" s="28"/>
      <c r="BK1131" s="28"/>
      <c r="BL1131" s="28"/>
      <c r="BM1131" s="28"/>
      <c r="BN1131" s="28"/>
      <c r="BO1131" s="28"/>
      <c r="BP1131" s="28"/>
      <c r="BQ1131" s="28"/>
      <c r="BR1131" s="28"/>
      <c r="BS1131" s="28"/>
      <c r="BT1131" s="28"/>
      <c r="BU1131" s="28"/>
      <c r="BV1131" s="28"/>
      <c r="BW1131" s="28"/>
      <c r="BX1131" s="28"/>
      <c r="BY1131" s="28"/>
      <c r="BZ1131" s="28"/>
      <c r="CA1131" s="28"/>
      <c r="CB1131" s="28"/>
      <c r="CC1131" s="28"/>
      <c r="CD1131" s="28"/>
      <c r="CE1131" s="28"/>
      <c r="CF1131" s="28"/>
      <c r="CG1131" s="28"/>
      <c r="CH1131" s="28"/>
      <c r="CI1131" s="28"/>
      <c r="CJ1131" s="28"/>
      <c r="CK1131" s="28"/>
      <c r="CL1131" s="28"/>
      <c r="CM1131" s="28"/>
      <c r="CN1131" s="28"/>
      <c r="CO1131" s="28"/>
      <c r="CP1131" s="28"/>
      <c r="CQ1131" s="28"/>
      <c r="CR1131" s="28"/>
      <c r="CS1131" s="28"/>
      <c r="CT1131" s="28"/>
      <c r="CU1131" s="28"/>
      <c r="CV1131" s="28"/>
      <c r="CW1131" s="28"/>
      <c r="CX1131" s="28"/>
      <c r="CY1131" s="28"/>
      <c r="CZ1131" s="28"/>
      <c r="DA1131" s="28"/>
      <c r="DB1131" s="28"/>
      <c r="DC1131" s="28"/>
      <c r="DD1131" s="28"/>
      <c r="DE1131" s="28"/>
      <c r="DF1131" s="28"/>
      <c r="DG1131" s="28"/>
      <c r="DH1131" s="28"/>
      <c r="DI1131" s="28"/>
      <c r="DJ1131" s="28"/>
      <c r="DK1131" s="28"/>
      <c r="DL1131" s="28"/>
      <c r="DM1131" s="28"/>
      <c r="DN1131" s="28"/>
      <c r="DO1131" s="28"/>
      <c r="DP1131" s="28"/>
      <c r="DQ1131" s="28"/>
      <c r="DR1131" s="28"/>
      <c r="DS1131" s="28"/>
      <c r="DT1131" s="28"/>
      <c r="DU1131" s="28"/>
      <c r="DV1131" s="28"/>
      <c r="IP1131" s="28"/>
      <c r="IQ1131" s="28"/>
      <c r="IR1131" s="28"/>
      <c r="IS1131" s="28"/>
      <c r="IT1131" s="28"/>
      <c r="IU1131" s="28"/>
      <c r="IV1131" s="28"/>
      <c r="IW1131" s="28"/>
      <c r="IX1131" s="28"/>
      <c r="IY1131" s="28"/>
      <c r="IZ1131" s="28"/>
      <c r="JA1131" s="28"/>
      <c r="JB1131" s="28"/>
      <c r="JC1131" s="28"/>
      <c r="JD1131" s="28"/>
      <c r="JE1131" s="28"/>
      <c r="JF1131" s="28"/>
      <c r="JG1131" s="28"/>
      <c r="JH1131" s="28"/>
      <c r="JI1131" s="28"/>
      <c r="JJ1131" s="28"/>
      <c r="JK1131" s="28"/>
      <c r="JL1131" s="28"/>
      <c r="JM1131" s="28"/>
      <c r="JN1131" s="28"/>
      <c r="JO1131" s="28"/>
      <c r="JP1131" s="28"/>
      <c r="JQ1131" s="28"/>
      <c r="JR1131" s="28"/>
      <c r="JS1131" s="28"/>
      <c r="JT1131" s="28"/>
      <c r="JU1131" s="28"/>
      <c r="JV1131" s="28"/>
      <c r="JW1131" s="28"/>
      <c r="JX1131" s="28"/>
      <c r="JY1131" s="28"/>
      <c r="JZ1131" s="28"/>
      <c r="KA1131" s="28"/>
      <c r="KB1131" s="28"/>
      <c r="KC1131" s="28"/>
      <c r="KD1131" s="28"/>
    </row>
    <row r="1132" spans="5:290" x14ac:dyDescent="0.2">
      <c r="E1132" s="31"/>
      <c r="F1132" s="31"/>
      <c r="G1132" s="31"/>
      <c r="H1132" s="31"/>
      <c r="I1132" s="31"/>
      <c r="J1132" s="31"/>
      <c r="K1132" s="31"/>
      <c r="L1132" s="31"/>
      <c r="M1132" s="31"/>
      <c r="N1132" s="31"/>
      <c r="O1132" s="31"/>
      <c r="P1132" s="31"/>
      <c r="Q1132" s="31"/>
      <c r="R1132" s="31"/>
      <c r="S1132" s="31"/>
      <c r="T1132" s="31"/>
      <c r="U1132" s="31"/>
      <c r="V1132" s="31"/>
      <c r="W1132" s="31"/>
      <c r="X1132" s="31"/>
      <c r="Y1132" s="31"/>
      <c r="Z1132" s="31"/>
      <c r="AA1132" s="31"/>
      <c r="AB1132" s="28"/>
      <c r="AC1132" s="31"/>
      <c r="AD1132" s="31"/>
      <c r="AE1132" s="31"/>
      <c r="AF1132" s="31"/>
      <c r="AG1132" s="31"/>
      <c r="AH1132" s="31"/>
      <c r="AI1132" s="31"/>
      <c r="AJ1132" s="31"/>
      <c r="AK1132" s="31"/>
      <c r="AL1132" s="31"/>
      <c r="AM1132" s="31"/>
      <c r="AN1132" s="31"/>
      <c r="AO1132" s="31"/>
      <c r="AP1132" s="31"/>
      <c r="AQ1132" s="31"/>
      <c r="AR1132" s="31"/>
      <c r="AT1132" s="28"/>
      <c r="AU1132" s="28"/>
      <c r="AV1132" s="28"/>
      <c r="AW1132" s="28"/>
      <c r="AX1132" s="28"/>
      <c r="AY1132" s="28"/>
      <c r="AZ1132" s="28"/>
      <c r="BA1132" s="28"/>
      <c r="BB1132" s="28"/>
      <c r="BC1132" s="28"/>
      <c r="BD1132" s="28"/>
      <c r="BE1132" s="28"/>
      <c r="BF1132" s="28"/>
      <c r="BG1132" s="28"/>
      <c r="BH1132" s="28"/>
      <c r="BI1132" s="28"/>
      <c r="BJ1132" s="28"/>
      <c r="BK1132" s="28"/>
      <c r="BL1132" s="28"/>
      <c r="BM1132" s="28"/>
      <c r="BN1132" s="28"/>
      <c r="BO1132" s="28"/>
      <c r="BP1132" s="28"/>
      <c r="BQ1132" s="28"/>
      <c r="BR1132" s="28"/>
      <c r="BS1132" s="28"/>
      <c r="BT1132" s="28"/>
      <c r="BU1132" s="28"/>
      <c r="BV1132" s="28"/>
      <c r="BW1132" s="28"/>
      <c r="BX1132" s="28"/>
      <c r="BY1132" s="28"/>
      <c r="BZ1132" s="28"/>
      <c r="CA1132" s="28"/>
      <c r="CB1132" s="28"/>
      <c r="CC1132" s="28"/>
      <c r="CD1132" s="28"/>
      <c r="CE1132" s="28"/>
      <c r="CF1132" s="28"/>
      <c r="CG1132" s="28"/>
      <c r="CH1132" s="28"/>
      <c r="CI1132" s="28"/>
      <c r="CJ1132" s="28"/>
      <c r="CK1132" s="28"/>
      <c r="CL1132" s="28"/>
      <c r="CM1132" s="28"/>
      <c r="CN1132" s="28"/>
      <c r="CO1132" s="28"/>
      <c r="CP1132" s="28"/>
      <c r="CQ1132" s="28"/>
      <c r="CR1132" s="28"/>
      <c r="CS1132" s="28"/>
      <c r="CT1132" s="28"/>
      <c r="CU1132" s="28"/>
      <c r="CV1132" s="28"/>
      <c r="CW1132" s="28"/>
      <c r="CX1132" s="28"/>
      <c r="CY1132" s="28"/>
      <c r="CZ1132" s="28"/>
      <c r="DA1132" s="28"/>
      <c r="DB1132" s="28"/>
      <c r="DC1132" s="28"/>
      <c r="DD1132" s="28"/>
      <c r="DE1132" s="28"/>
      <c r="DF1132" s="28"/>
      <c r="DG1132" s="28"/>
      <c r="DH1132" s="28"/>
      <c r="DI1132" s="28"/>
      <c r="DJ1132" s="28"/>
      <c r="DK1132" s="28"/>
      <c r="DL1132" s="28"/>
      <c r="DM1132" s="28"/>
      <c r="DN1132" s="28"/>
      <c r="DO1132" s="28"/>
      <c r="DP1132" s="28"/>
      <c r="DQ1132" s="28"/>
      <c r="DR1132" s="28"/>
      <c r="DS1132" s="28"/>
      <c r="DT1132" s="28"/>
      <c r="DU1132" s="28"/>
      <c r="DV1132" s="28"/>
      <c r="IP1132" s="28"/>
      <c r="IQ1132" s="28"/>
      <c r="IR1132" s="28"/>
      <c r="IS1132" s="28"/>
      <c r="IT1132" s="28"/>
      <c r="IU1132" s="28"/>
      <c r="IV1132" s="28"/>
      <c r="IW1132" s="28"/>
      <c r="IX1132" s="28"/>
      <c r="IY1132" s="28"/>
      <c r="IZ1132" s="28"/>
      <c r="JA1132" s="28"/>
      <c r="JB1132" s="28"/>
      <c r="JC1132" s="28"/>
      <c r="JD1132" s="28"/>
      <c r="JE1132" s="28"/>
      <c r="JF1132" s="28"/>
      <c r="JG1132" s="28"/>
      <c r="JH1132" s="28"/>
      <c r="JI1132" s="28"/>
      <c r="JJ1132" s="28"/>
      <c r="JK1132" s="28"/>
      <c r="JL1132" s="28"/>
      <c r="JM1132" s="28"/>
      <c r="JN1132" s="28"/>
      <c r="JO1132" s="28"/>
      <c r="JP1132" s="28"/>
      <c r="JQ1132" s="28"/>
      <c r="JR1132" s="28"/>
      <c r="JS1132" s="28"/>
      <c r="JT1132" s="28"/>
      <c r="JU1132" s="28"/>
      <c r="JV1132" s="28"/>
      <c r="JW1132" s="28"/>
      <c r="JX1132" s="28"/>
      <c r="JY1132" s="28"/>
      <c r="JZ1132" s="28"/>
      <c r="KA1132" s="28"/>
      <c r="KB1132" s="28"/>
      <c r="KC1132" s="28"/>
      <c r="KD1132" s="28"/>
    </row>
    <row r="1133" spans="5:290" x14ac:dyDescent="0.2">
      <c r="E1133" s="31"/>
      <c r="F1133" s="31"/>
      <c r="G1133" s="31"/>
      <c r="H1133" s="31"/>
      <c r="I1133" s="31"/>
      <c r="J1133" s="31"/>
      <c r="K1133" s="31"/>
      <c r="L1133" s="31"/>
      <c r="M1133" s="31"/>
      <c r="N1133" s="31"/>
      <c r="O1133" s="31"/>
      <c r="P1133" s="31"/>
      <c r="Q1133" s="31"/>
      <c r="R1133" s="31"/>
      <c r="S1133" s="31"/>
      <c r="T1133" s="31"/>
      <c r="U1133" s="31"/>
      <c r="V1133" s="31"/>
      <c r="W1133" s="31"/>
      <c r="X1133" s="31"/>
      <c r="Y1133" s="31"/>
      <c r="Z1133" s="31"/>
      <c r="AA1133" s="31"/>
      <c r="AB1133" s="28"/>
      <c r="AC1133" s="31"/>
      <c r="AD1133" s="31"/>
      <c r="AE1133" s="31"/>
      <c r="AF1133" s="31"/>
      <c r="AG1133" s="31"/>
      <c r="AH1133" s="31"/>
      <c r="AI1133" s="31"/>
      <c r="AJ1133" s="31"/>
      <c r="AK1133" s="31"/>
      <c r="AL1133" s="31"/>
      <c r="AM1133" s="31"/>
      <c r="AN1133" s="31"/>
      <c r="AO1133" s="31"/>
      <c r="AP1133" s="31"/>
      <c r="AQ1133" s="31"/>
      <c r="AR1133" s="31"/>
      <c r="AT1133" s="28"/>
      <c r="AU1133" s="28"/>
      <c r="AV1133" s="28"/>
      <c r="AW1133" s="28"/>
      <c r="AX1133" s="28"/>
      <c r="AY1133" s="28"/>
      <c r="AZ1133" s="28"/>
      <c r="BA1133" s="28"/>
      <c r="BB1133" s="28"/>
      <c r="BC1133" s="28"/>
      <c r="BD1133" s="28"/>
      <c r="BE1133" s="28"/>
      <c r="BF1133" s="28"/>
      <c r="BG1133" s="28"/>
      <c r="BH1133" s="28"/>
      <c r="BI1133" s="28"/>
      <c r="BJ1133" s="28"/>
      <c r="BK1133" s="28"/>
      <c r="BL1133" s="28"/>
      <c r="BM1133" s="28"/>
      <c r="BN1133" s="28"/>
      <c r="BO1133" s="28"/>
      <c r="BP1133" s="28"/>
      <c r="BQ1133" s="28"/>
      <c r="BR1133" s="28"/>
      <c r="BS1133" s="28"/>
      <c r="BT1133" s="28"/>
      <c r="BU1133" s="28"/>
      <c r="BV1133" s="28"/>
      <c r="BW1133" s="28"/>
      <c r="BX1133" s="28"/>
      <c r="BY1133" s="28"/>
      <c r="BZ1133" s="28"/>
      <c r="CA1133" s="28"/>
      <c r="CB1133" s="28"/>
      <c r="CC1133" s="28"/>
      <c r="CD1133" s="28"/>
      <c r="CE1133" s="28"/>
      <c r="CF1133" s="28"/>
      <c r="CG1133" s="28"/>
      <c r="CH1133" s="28"/>
      <c r="CI1133" s="28"/>
      <c r="CJ1133" s="28"/>
      <c r="CK1133" s="28"/>
      <c r="CL1133" s="28"/>
      <c r="CM1133" s="28"/>
      <c r="CN1133" s="28"/>
      <c r="CO1133" s="28"/>
      <c r="CP1133" s="28"/>
      <c r="CQ1133" s="28"/>
      <c r="CR1133" s="28"/>
      <c r="CS1133" s="28"/>
      <c r="CT1133" s="28"/>
      <c r="CU1133" s="28"/>
      <c r="CV1133" s="28"/>
      <c r="CW1133" s="28"/>
      <c r="CX1133" s="28"/>
      <c r="CY1133" s="28"/>
      <c r="CZ1133" s="28"/>
      <c r="DA1133" s="28"/>
      <c r="DB1133" s="28"/>
      <c r="DC1133" s="28"/>
      <c r="DD1133" s="28"/>
      <c r="DE1133" s="28"/>
      <c r="DF1133" s="28"/>
      <c r="DG1133" s="28"/>
      <c r="DH1133" s="28"/>
      <c r="DI1133" s="28"/>
      <c r="DJ1133" s="28"/>
      <c r="DK1133" s="28"/>
      <c r="DL1133" s="28"/>
      <c r="DM1133" s="28"/>
      <c r="DN1133" s="28"/>
      <c r="DO1133" s="28"/>
      <c r="DP1133" s="28"/>
      <c r="DQ1133" s="28"/>
      <c r="DR1133" s="28"/>
      <c r="DS1133" s="28"/>
      <c r="DT1133" s="28"/>
      <c r="DU1133" s="28"/>
      <c r="DV1133" s="28"/>
      <c r="IP1133" s="28"/>
      <c r="IQ1133" s="28"/>
      <c r="IR1133" s="28"/>
      <c r="IS1133" s="28"/>
      <c r="IT1133" s="28"/>
      <c r="IU1133" s="28"/>
      <c r="IV1133" s="28"/>
      <c r="IW1133" s="28"/>
      <c r="IX1133" s="28"/>
      <c r="IY1133" s="28"/>
      <c r="IZ1133" s="28"/>
      <c r="JA1133" s="28"/>
      <c r="JB1133" s="28"/>
      <c r="JC1133" s="28"/>
      <c r="JD1133" s="28"/>
      <c r="JE1133" s="28"/>
      <c r="JF1133" s="28"/>
      <c r="JG1133" s="28"/>
      <c r="JH1133" s="28"/>
      <c r="JI1133" s="28"/>
      <c r="JJ1133" s="28"/>
      <c r="JK1133" s="28"/>
      <c r="JL1133" s="28"/>
      <c r="JM1133" s="28"/>
      <c r="JN1133" s="28"/>
      <c r="JO1133" s="28"/>
      <c r="JP1133" s="28"/>
      <c r="JQ1133" s="28"/>
      <c r="JR1133" s="28"/>
      <c r="JS1133" s="28"/>
      <c r="JT1133" s="28"/>
      <c r="JU1133" s="28"/>
      <c r="JV1133" s="28"/>
      <c r="JW1133" s="28"/>
      <c r="JX1133" s="28"/>
      <c r="JY1133" s="28"/>
      <c r="JZ1133" s="28"/>
      <c r="KA1133" s="28"/>
      <c r="KB1133" s="28"/>
      <c r="KC1133" s="28"/>
      <c r="KD1133" s="28"/>
    </row>
    <row r="1134" spans="5:290" x14ac:dyDescent="0.2">
      <c r="E1134" s="31"/>
      <c r="F1134" s="31"/>
      <c r="G1134" s="31"/>
      <c r="H1134" s="31"/>
      <c r="I1134" s="31"/>
      <c r="J1134" s="31"/>
      <c r="K1134" s="31"/>
      <c r="L1134" s="31"/>
      <c r="M1134" s="31"/>
      <c r="N1134" s="31"/>
      <c r="O1134" s="31"/>
      <c r="P1134" s="31"/>
      <c r="Q1134" s="31"/>
      <c r="R1134" s="31"/>
      <c r="S1134" s="31"/>
      <c r="T1134" s="31"/>
      <c r="U1134" s="31"/>
      <c r="V1134" s="31"/>
      <c r="W1134" s="31"/>
      <c r="X1134" s="31"/>
      <c r="Y1134" s="31"/>
      <c r="Z1134" s="31"/>
      <c r="AA1134" s="31"/>
      <c r="AB1134" s="28"/>
      <c r="AC1134" s="31"/>
      <c r="AD1134" s="31"/>
      <c r="AE1134" s="31"/>
      <c r="AF1134" s="31"/>
      <c r="AG1134" s="31"/>
      <c r="AH1134" s="31"/>
      <c r="AI1134" s="31"/>
      <c r="AJ1134" s="31"/>
      <c r="AK1134" s="31"/>
      <c r="AL1134" s="31"/>
      <c r="AM1134" s="31"/>
      <c r="AN1134" s="31"/>
      <c r="AO1134" s="31"/>
      <c r="AP1134" s="31"/>
      <c r="AQ1134" s="31"/>
      <c r="AR1134" s="31"/>
      <c r="AT1134" s="28"/>
      <c r="AU1134" s="28"/>
      <c r="AV1134" s="28"/>
      <c r="AW1134" s="28"/>
      <c r="AX1134" s="28"/>
      <c r="AY1134" s="28"/>
      <c r="AZ1134" s="28"/>
      <c r="BA1134" s="28"/>
      <c r="BB1134" s="28"/>
      <c r="BC1134" s="28"/>
      <c r="BD1134" s="28"/>
      <c r="BE1134" s="28"/>
      <c r="BF1134" s="28"/>
      <c r="BG1134" s="28"/>
      <c r="BH1134" s="28"/>
      <c r="BI1134" s="28"/>
      <c r="BJ1134" s="28"/>
      <c r="BK1134" s="28"/>
      <c r="BL1134" s="28"/>
      <c r="BM1134" s="28"/>
      <c r="BN1134" s="28"/>
      <c r="BO1134" s="28"/>
      <c r="BP1134" s="28"/>
      <c r="BQ1134" s="28"/>
      <c r="BR1134" s="28"/>
      <c r="BS1134" s="28"/>
      <c r="BT1134" s="28"/>
      <c r="BU1134" s="28"/>
      <c r="BV1134" s="28"/>
      <c r="BW1134" s="28"/>
      <c r="BX1134" s="28"/>
      <c r="BY1134" s="28"/>
      <c r="BZ1134" s="28"/>
      <c r="CA1134" s="28"/>
      <c r="CB1134" s="28"/>
      <c r="CC1134" s="28"/>
      <c r="CD1134" s="28"/>
      <c r="CE1134" s="28"/>
      <c r="CF1134" s="28"/>
      <c r="CG1134" s="28"/>
      <c r="CH1134" s="28"/>
      <c r="CI1134" s="28"/>
      <c r="CJ1134" s="28"/>
      <c r="CK1134" s="28"/>
      <c r="CL1134" s="28"/>
      <c r="CM1134" s="28"/>
      <c r="CN1134" s="28"/>
      <c r="CO1134" s="28"/>
      <c r="CP1134" s="28"/>
      <c r="CQ1134" s="28"/>
      <c r="CR1134" s="28"/>
      <c r="CS1134" s="28"/>
      <c r="CT1134" s="28"/>
      <c r="CU1134" s="28"/>
      <c r="CV1134" s="28"/>
      <c r="CW1134" s="28"/>
      <c r="CX1134" s="28"/>
      <c r="CY1134" s="28"/>
      <c r="CZ1134" s="28"/>
      <c r="DA1134" s="28"/>
      <c r="DB1134" s="28"/>
      <c r="DC1134" s="28"/>
      <c r="DD1134" s="28"/>
      <c r="DE1134" s="28"/>
      <c r="DF1134" s="28"/>
      <c r="DG1134" s="28"/>
      <c r="DH1134" s="28"/>
      <c r="DI1134" s="28"/>
      <c r="DJ1134" s="28"/>
      <c r="DK1134" s="28"/>
      <c r="DL1134" s="28"/>
      <c r="DM1134" s="28"/>
      <c r="DN1134" s="28"/>
      <c r="DO1134" s="28"/>
      <c r="DP1134" s="28"/>
      <c r="DQ1134" s="28"/>
      <c r="DR1134" s="28"/>
      <c r="DS1134" s="28"/>
      <c r="DT1134" s="28"/>
      <c r="DU1134" s="28"/>
      <c r="DV1134" s="28"/>
      <c r="IP1134" s="28"/>
      <c r="IQ1134" s="28"/>
      <c r="IR1134" s="28"/>
      <c r="IS1134" s="28"/>
      <c r="IT1134" s="28"/>
      <c r="IU1134" s="28"/>
      <c r="IV1134" s="28"/>
      <c r="IW1134" s="28"/>
      <c r="IX1134" s="28"/>
      <c r="IY1134" s="28"/>
      <c r="IZ1134" s="28"/>
      <c r="JA1134" s="28"/>
      <c r="JB1134" s="28"/>
      <c r="JC1134" s="28"/>
      <c r="JD1134" s="28"/>
      <c r="JE1134" s="28"/>
      <c r="JF1134" s="28"/>
      <c r="JG1134" s="28"/>
      <c r="JH1134" s="28"/>
      <c r="JI1134" s="28"/>
      <c r="JJ1134" s="28"/>
      <c r="JK1134" s="28"/>
      <c r="JL1134" s="28"/>
      <c r="JM1134" s="28"/>
      <c r="JN1134" s="28"/>
      <c r="JO1134" s="28"/>
      <c r="JP1134" s="28"/>
      <c r="JQ1134" s="28"/>
      <c r="JR1134" s="28"/>
      <c r="JS1134" s="28"/>
      <c r="JT1134" s="28"/>
      <c r="JU1134" s="28"/>
      <c r="JV1134" s="28"/>
      <c r="JW1134" s="28"/>
      <c r="JX1134" s="28"/>
      <c r="JY1134" s="28"/>
      <c r="JZ1134" s="28"/>
      <c r="KA1134" s="28"/>
      <c r="KB1134" s="28"/>
      <c r="KC1134" s="28"/>
      <c r="KD1134" s="28"/>
    </row>
    <row r="1135" spans="5:290" x14ac:dyDescent="0.2">
      <c r="E1135" s="31"/>
      <c r="F1135" s="31"/>
      <c r="G1135" s="31"/>
      <c r="H1135" s="31"/>
      <c r="I1135" s="31"/>
      <c r="J1135" s="31"/>
      <c r="K1135" s="31"/>
      <c r="L1135" s="31"/>
      <c r="M1135" s="31"/>
      <c r="N1135" s="31"/>
      <c r="O1135" s="31"/>
      <c r="P1135" s="31"/>
      <c r="Q1135" s="31"/>
      <c r="R1135" s="31"/>
      <c r="S1135" s="31"/>
      <c r="T1135" s="31"/>
      <c r="U1135" s="31"/>
      <c r="V1135" s="31"/>
      <c r="W1135" s="31"/>
      <c r="X1135" s="31"/>
      <c r="Y1135" s="31"/>
      <c r="Z1135" s="31"/>
      <c r="AA1135" s="31"/>
      <c r="AB1135" s="28"/>
      <c r="AC1135" s="31"/>
      <c r="AD1135" s="31"/>
      <c r="AE1135" s="31"/>
      <c r="AF1135" s="31"/>
      <c r="AG1135" s="31"/>
      <c r="AH1135" s="31"/>
      <c r="AI1135" s="31"/>
      <c r="AJ1135" s="31"/>
      <c r="AK1135" s="31"/>
      <c r="AL1135" s="31"/>
      <c r="AM1135" s="31"/>
      <c r="AN1135" s="31"/>
      <c r="AO1135" s="31"/>
      <c r="AP1135" s="31"/>
      <c r="AQ1135" s="31"/>
      <c r="AR1135" s="31"/>
      <c r="AT1135" s="28"/>
      <c r="AU1135" s="28"/>
      <c r="AV1135" s="28"/>
      <c r="AW1135" s="28"/>
      <c r="AX1135" s="28"/>
      <c r="AY1135" s="28"/>
      <c r="AZ1135" s="28"/>
      <c r="BA1135" s="28"/>
      <c r="BB1135" s="28"/>
      <c r="BC1135" s="28"/>
      <c r="BD1135" s="28"/>
      <c r="BE1135" s="28"/>
      <c r="BF1135" s="28"/>
      <c r="BG1135" s="28"/>
      <c r="BH1135" s="28"/>
      <c r="BI1135" s="28"/>
      <c r="BJ1135" s="28"/>
      <c r="BK1135" s="28"/>
      <c r="BL1135" s="28"/>
      <c r="BM1135" s="28"/>
      <c r="BN1135" s="28"/>
      <c r="BO1135" s="28"/>
      <c r="BP1135" s="28"/>
      <c r="BQ1135" s="28"/>
      <c r="BR1135" s="28"/>
      <c r="BS1135" s="28"/>
      <c r="BT1135" s="28"/>
      <c r="BU1135" s="28"/>
      <c r="BV1135" s="28"/>
      <c r="BW1135" s="28"/>
      <c r="BX1135" s="28"/>
      <c r="BY1135" s="28"/>
      <c r="BZ1135" s="28"/>
      <c r="CA1135" s="28"/>
      <c r="CB1135" s="28"/>
      <c r="CC1135" s="28"/>
      <c r="CD1135" s="28"/>
      <c r="CE1135" s="28"/>
      <c r="CF1135" s="28"/>
      <c r="CG1135" s="28"/>
      <c r="CH1135" s="28"/>
      <c r="CI1135" s="28"/>
      <c r="CJ1135" s="28"/>
      <c r="CK1135" s="28"/>
      <c r="CL1135" s="28"/>
      <c r="CM1135" s="28"/>
      <c r="CN1135" s="28"/>
      <c r="CO1135" s="28"/>
      <c r="CP1135" s="28"/>
      <c r="CQ1135" s="28"/>
      <c r="CR1135" s="28"/>
      <c r="CS1135" s="28"/>
      <c r="CT1135" s="28"/>
      <c r="CU1135" s="28"/>
      <c r="CV1135" s="28"/>
      <c r="CW1135" s="28"/>
      <c r="CX1135" s="28"/>
      <c r="CY1135" s="28"/>
      <c r="CZ1135" s="28"/>
      <c r="DA1135" s="28"/>
      <c r="DB1135" s="28"/>
      <c r="DC1135" s="28"/>
      <c r="DD1135" s="28"/>
      <c r="DE1135" s="28"/>
      <c r="DF1135" s="28"/>
      <c r="DG1135" s="28"/>
      <c r="DH1135" s="28"/>
      <c r="DI1135" s="28"/>
      <c r="DJ1135" s="28"/>
      <c r="DK1135" s="28"/>
      <c r="DL1135" s="28"/>
      <c r="DM1135" s="28"/>
      <c r="DN1135" s="28"/>
      <c r="DO1135" s="28"/>
      <c r="DP1135" s="28"/>
      <c r="DQ1135" s="28"/>
      <c r="DR1135" s="28"/>
      <c r="DS1135" s="28"/>
      <c r="DT1135" s="28"/>
      <c r="DU1135" s="28"/>
      <c r="DV1135" s="28"/>
      <c r="IP1135" s="28"/>
      <c r="IQ1135" s="28"/>
      <c r="IR1135" s="28"/>
      <c r="IS1135" s="28"/>
      <c r="IT1135" s="28"/>
      <c r="IU1135" s="28"/>
      <c r="IV1135" s="28"/>
      <c r="IW1135" s="28"/>
      <c r="IX1135" s="28"/>
      <c r="IY1135" s="28"/>
      <c r="IZ1135" s="28"/>
      <c r="JA1135" s="28"/>
      <c r="JB1135" s="28"/>
      <c r="JC1135" s="28"/>
      <c r="JD1135" s="28"/>
      <c r="JE1135" s="28"/>
      <c r="JF1135" s="28"/>
      <c r="JG1135" s="28"/>
      <c r="JH1135" s="28"/>
      <c r="JI1135" s="28"/>
      <c r="JJ1135" s="28"/>
      <c r="JK1135" s="28"/>
      <c r="JL1135" s="28"/>
      <c r="JM1135" s="28"/>
      <c r="JN1135" s="28"/>
      <c r="JO1135" s="28"/>
      <c r="JP1135" s="28"/>
      <c r="JQ1135" s="28"/>
      <c r="JR1135" s="28"/>
      <c r="JS1135" s="28"/>
      <c r="JT1135" s="28"/>
      <c r="JU1135" s="28"/>
      <c r="JV1135" s="28"/>
      <c r="JW1135" s="28"/>
      <c r="JX1135" s="28"/>
      <c r="JY1135" s="28"/>
      <c r="JZ1135" s="28"/>
      <c r="KA1135" s="28"/>
      <c r="KB1135" s="28"/>
      <c r="KC1135" s="28"/>
      <c r="KD1135" s="28"/>
    </row>
    <row r="1136" spans="5:290" x14ac:dyDescent="0.2">
      <c r="E1136" s="31"/>
      <c r="F1136" s="31"/>
      <c r="G1136" s="31"/>
      <c r="H1136" s="31"/>
      <c r="I1136" s="31"/>
      <c r="J1136" s="31"/>
      <c r="K1136" s="31"/>
      <c r="L1136" s="31"/>
      <c r="M1136" s="31"/>
      <c r="N1136" s="31"/>
      <c r="O1136" s="31"/>
      <c r="P1136" s="31"/>
      <c r="Q1136" s="31"/>
      <c r="R1136" s="31"/>
      <c r="S1136" s="31"/>
      <c r="T1136" s="31"/>
      <c r="U1136" s="31"/>
      <c r="V1136" s="31"/>
      <c r="W1136" s="31"/>
      <c r="X1136" s="31"/>
      <c r="Y1136" s="31"/>
      <c r="Z1136" s="31"/>
      <c r="AA1136" s="31"/>
      <c r="AB1136" s="28"/>
      <c r="AC1136" s="31"/>
      <c r="AD1136" s="31"/>
      <c r="AE1136" s="31"/>
      <c r="AF1136" s="31"/>
      <c r="AG1136" s="31"/>
      <c r="AH1136" s="31"/>
      <c r="AI1136" s="31"/>
      <c r="AJ1136" s="31"/>
      <c r="AK1136" s="31"/>
      <c r="AL1136" s="31"/>
      <c r="AM1136" s="31"/>
      <c r="AN1136" s="31"/>
      <c r="AO1136" s="31"/>
      <c r="AP1136" s="31"/>
      <c r="AQ1136" s="31"/>
      <c r="AR1136" s="31"/>
      <c r="AT1136" s="28"/>
      <c r="AU1136" s="28"/>
      <c r="AV1136" s="28"/>
      <c r="AW1136" s="28"/>
      <c r="AX1136" s="28"/>
      <c r="AY1136" s="28"/>
      <c r="AZ1136" s="28"/>
      <c r="BA1136" s="28"/>
      <c r="BB1136" s="28"/>
      <c r="BC1136" s="28"/>
      <c r="BD1136" s="28"/>
      <c r="BE1136" s="28"/>
      <c r="BF1136" s="28"/>
      <c r="BG1136" s="28"/>
      <c r="BH1136" s="28"/>
      <c r="BI1136" s="28"/>
      <c r="BJ1136" s="28"/>
      <c r="BK1136" s="28"/>
      <c r="BL1136" s="28"/>
      <c r="BM1136" s="28"/>
      <c r="BN1136" s="28"/>
      <c r="BO1136" s="28"/>
      <c r="BP1136" s="28"/>
      <c r="BQ1136" s="28"/>
      <c r="BR1136" s="28"/>
      <c r="BS1136" s="28"/>
      <c r="BT1136" s="28"/>
      <c r="BU1136" s="28"/>
      <c r="BV1136" s="28"/>
      <c r="BW1136" s="28"/>
      <c r="BX1136" s="28"/>
      <c r="BY1136" s="28"/>
      <c r="BZ1136" s="28"/>
      <c r="CA1136" s="28"/>
      <c r="CB1136" s="28"/>
      <c r="CC1136" s="28"/>
      <c r="CD1136" s="28"/>
      <c r="CE1136" s="28"/>
      <c r="CF1136" s="28"/>
      <c r="CG1136" s="28"/>
      <c r="CH1136" s="28"/>
      <c r="CI1136" s="28"/>
      <c r="CJ1136" s="28"/>
      <c r="CK1136" s="28"/>
      <c r="CL1136" s="28"/>
      <c r="CM1136" s="28"/>
      <c r="CN1136" s="28"/>
      <c r="CO1136" s="28"/>
      <c r="CP1136" s="28"/>
      <c r="CQ1136" s="28"/>
      <c r="CR1136" s="28"/>
      <c r="CS1136" s="28"/>
      <c r="CT1136" s="28"/>
      <c r="CU1136" s="28"/>
      <c r="CV1136" s="28"/>
      <c r="CW1136" s="28"/>
      <c r="CX1136" s="28"/>
      <c r="CY1136" s="28"/>
      <c r="CZ1136" s="28"/>
      <c r="DA1136" s="28"/>
      <c r="DB1136" s="28"/>
      <c r="DC1136" s="28"/>
      <c r="DD1136" s="28"/>
      <c r="DE1136" s="28"/>
      <c r="DF1136" s="28"/>
      <c r="DG1136" s="28"/>
      <c r="DH1136" s="28"/>
      <c r="DI1136" s="28"/>
      <c r="DJ1136" s="28"/>
      <c r="DK1136" s="28"/>
      <c r="DL1136" s="28"/>
      <c r="DM1136" s="28"/>
      <c r="DN1136" s="28"/>
      <c r="DO1136" s="28"/>
      <c r="DP1136" s="28"/>
      <c r="DQ1136" s="28"/>
      <c r="DR1136" s="28"/>
      <c r="DS1136" s="28"/>
      <c r="DT1136" s="28"/>
      <c r="DU1136" s="28"/>
      <c r="DV1136" s="28"/>
      <c r="IP1136" s="28"/>
      <c r="IQ1136" s="28"/>
      <c r="IR1136" s="28"/>
      <c r="IS1136" s="28"/>
      <c r="IT1136" s="28"/>
      <c r="IU1136" s="28"/>
      <c r="IV1136" s="28"/>
      <c r="IW1136" s="28"/>
      <c r="IX1136" s="28"/>
      <c r="IY1136" s="28"/>
      <c r="IZ1136" s="28"/>
      <c r="JA1136" s="28"/>
      <c r="JB1136" s="28"/>
      <c r="JC1136" s="28"/>
      <c r="JD1136" s="28"/>
      <c r="JE1136" s="28"/>
      <c r="JF1136" s="28"/>
      <c r="JG1136" s="28"/>
      <c r="JH1136" s="28"/>
      <c r="JI1136" s="28"/>
      <c r="JJ1136" s="28"/>
      <c r="JK1136" s="28"/>
      <c r="JL1136" s="28"/>
      <c r="JM1136" s="28"/>
      <c r="JN1136" s="28"/>
      <c r="JO1136" s="28"/>
      <c r="JP1136" s="28"/>
      <c r="JQ1136" s="28"/>
      <c r="JR1136" s="28"/>
      <c r="JS1136" s="28"/>
      <c r="JT1136" s="28"/>
      <c r="JU1136" s="28"/>
      <c r="JV1136" s="28"/>
      <c r="JW1136" s="28"/>
      <c r="JX1136" s="28"/>
      <c r="JY1136" s="28"/>
      <c r="JZ1136" s="28"/>
      <c r="KA1136" s="28"/>
      <c r="KB1136" s="28"/>
      <c r="KC1136" s="28"/>
      <c r="KD1136" s="28"/>
    </row>
    <row r="1137" spans="5:290" x14ac:dyDescent="0.2">
      <c r="E1137" s="31"/>
      <c r="F1137" s="31"/>
      <c r="G1137" s="31"/>
      <c r="H1137" s="31"/>
      <c r="I1137" s="31"/>
      <c r="J1137" s="31"/>
      <c r="K1137" s="31"/>
      <c r="L1137" s="31"/>
      <c r="M1137" s="31"/>
      <c r="N1137" s="31"/>
      <c r="O1137" s="31"/>
      <c r="P1137" s="31"/>
      <c r="Q1137" s="31"/>
      <c r="R1137" s="31"/>
      <c r="S1137" s="31"/>
      <c r="T1137" s="31"/>
      <c r="U1137" s="31"/>
      <c r="V1137" s="31"/>
      <c r="W1137" s="31"/>
      <c r="X1137" s="31"/>
      <c r="Y1137" s="31"/>
      <c r="Z1137" s="31"/>
      <c r="AA1137" s="31"/>
      <c r="AB1137" s="28"/>
      <c r="AC1137" s="31"/>
      <c r="AD1137" s="31"/>
      <c r="AE1137" s="31"/>
      <c r="AF1137" s="31"/>
      <c r="AG1137" s="31"/>
      <c r="AH1137" s="31"/>
      <c r="AI1137" s="31"/>
      <c r="AJ1137" s="31"/>
      <c r="AK1137" s="31"/>
      <c r="AL1137" s="31"/>
      <c r="AM1137" s="31"/>
      <c r="AN1137" s="31"/>
      <c r="AO1137" s="31"/>
      <c r="AP1137" s="31"/>
      <c r="AQ1137" s="31"/>
      <c r="AR1137" s="31"/>
      <c r="AT1137" s="28"/>
      <c r="AU1137" s="28"/>
      <c r="AV1137" s="28"/>
      <c r="AW1137" s="28"/>
      <c r="AX1137" s="28"/>
      <c r="AY1137" s="28"/>
      <c r="AZ1137" s="28"/>
      <c r="BA1137" s="28"/>
      <c r="BB1137" s="28"/>
      <c r="BC1137" s="28"/>
      <c r="BD1137" s="28"/>
      <c r="BE1137" s="28"/>
      <c r="BF1137" s="28"/>
      <c r="BG1137" s="28"/>
      <c r="BH1137" s="28"/>
      <c r="BI1137" s="28"/>
      <c r="BJ1137" s="28"/>
      <c r="BK1137" s="28"/>
      <c r="BL1137" s="28"/>
      <c r="BM1137" s="28"/>
      <c r="BN1137" s="28"/>
      <c r="BO1137" s="28"/>
      <c r="BP1137" s="28"/>
      <c r="BQ1137" s="28"/>
      <c r="BR1137" s="28"/>
      <c r="BS1137" s="28"/>
      <c r="BT1137" s="28"/>
      <c r="BU1137" s="28"/>
      <c r="BV1137" s="28"/>
      <c r="BW1137" s="28"/>
      <c r="BX1137" s="28"/>
      <c r="BY1137" s="28"/>
      <c r="BZ1137" s="28"/>
      <c r="CA1137" s="28"/>
      <c r="CB1137" s="28"/>
      <c r="CC1137" s="28"/>
      <c r="CD1137" s="28"/>
      <c r="CE1137" s="28"/>
      <c r="CF1137" s="28"/>
      <c r="CG1137" s="28"/>
      <c r="CH1137" s="28"/>
      <c r="CI1137" s="28"/>
      <c r="CJ1137" s="28"/>
      <c r="CK1137" s="28"/>
      <c r="CL1137" s="28"/>
      <c r="CM1137" s="28"/>
      <c r="CN1137" s="28"/>
      <c r="CO1137" s="28"/>
      <c r="CP1137" s="28"/>
      <c r="CQ1137" s="28"/>
      <c r="CR1137" s="28"/>
      <c r="CS1137" s="28"/>
      <c r="CT1137" s="28"/>
      <c r="CU1137" s="28"/>
      <c r="CV1137" s="28"/>
      <c r="CW1137" s="28"/>
      <c r="CX1137" s="28"/>
      <c r="CY1137" s="28"/>
      <c r="CZ1137" s="28"/>
      <c r="DA1137" s="28"/>
      <c r="DB1137" s="28"/>
      <c r="DC1137" s="28"/>
      <c r="DD1137" s="28"/>
      <c r="DE1137" s="28"/>
      <c r="DF1137" s="28"/>
      <c r="DG1137" s="28"/>
      <c r="DH1137" s="28"/>
      <c r="DI1137" s="28"/>
      <c r="DJ1137" s="28"/>
      <c r="DK1137" s="28"/>
      <c r="DL1137" s="28"/>
      <c r="DM1137" s="28"/>
      <c r="DN1137" s="28"/>
      <c r="DO1137" s="28"/>
      <c r="DP1137" s="28"/>
      <c r="DQ1137" s="28"/>
      <c r="DR1137" s="28"/>
      <c r="DS1137" s="28"/>
      <c r="DT1137" s="28"/>
      <c r="DU1137" s="28"/>
      <c r="DV1137" s="28"/>
      <c r="IP1137" s="28"/>
      <c r="IQ1137" s="28"/>
      <c r="IR1137" s="28"/>
      <c r="IS1137" s="28"/>
      <c r="IT1137" s="28"/>
      <c r="IU1137" s="28"/>
      <c r="IV1137" s="28"/>
      <c r="IW1137" s="28"/>
      <c r="IX1137" s="28"/>
      <c r="IY1137" s="28"/>
      <c r="IZ1137" s="28"/>
      <c r="JA1137" s="28"/>
      <c r="JB1137" s="28"/>
      <c r="JC1137" s="28"/>
      <c r="JD1137" s="28"/>
      <c r="JE1137" s="28"/>
      <c r="JF1137" s="28"/>
      <c r="JG1137" s="28"/>
      <c r="JH1137" s="28"/>
      <c r="JI1137" s="28"/>
      <c r="JJ1137" s="28"/>
      <c r="JK1137" s="28"/>
      <c r="JL1137" s="28"/>
      <c r="JM1137" s="28"/>
      <c r="JN1137" s="28"/>
      <c r="JO1137" s="28"/>
      <c r="JP1137" s="28"/>
      <c r="JQ1137" s="28"/>
      <c r="JR1137" s="28"/>
      <c r="JS1137" s="28"/>
      <c r="JT1137" s="28"/>
      <c r="JU1137" s="28"/>
      <c r="JV1137" s="28"/>
      <c r="JW1137" s="28"/>
      <c r="JX1137" s="28"/>
      <c r="JY1137" s="28"/>
      <c r="JZ1137" s="28"/>
      <c r="KA1137" s="28"/>
      <c r="KB1137" s="28"/>
      <c r="KC1137" s="28"/>
      <c r="KD1137" s="28"/>
    </row>
    <row r="1138" spans="5:290" x14ac:dyDescent="0.2">
      <c r="E1138" s="31"/>
      <c r="F1138" s="31"/>
      <c r="G1138" s="31"/>
      <c r="H1138" s="31"/>
      <c r="I1138" s="31"/>
      <c r="J1138" s="31"/>
      <c r="K1138" s="31"/>
      <c r="L1138" s="31"/>
      <c r="M1138" s="31"/>
      <c r="N1138" s="31"/>
      <c r="O1138" s="31"/>
      <c r="P1138" s="31"/>
      <c r="Q1138" s="31"/>
      <c r="R1138" s="31"/>
      <c r="S1138" s="31"/>
      <c r="T1138" s="31"/>
      <c r="U1138" s="31"/>
      <c r="V1138" s="31"/>
      <c r="W1138" s="31"/>
      <c r="X1138" s="31"/>
      <c r="Y1138" s="31"/>
      <c r="Z1138" s="31"/>
      <c r="AA1138" s="31"/>
      <c r="AB1138" s="28"/>
      <c r="AC1138" s="31"/>
      <c r="AD1138" s="31"/>
      <c r="AE1138" s="31"/>
      <c r="AF1138" s="31"/>
      <c r="AG1138" s="31"/>
      <c r="AH1138" s="31"/>
      <c r="AI1138" s="31"/>
      <c r="AJ1138" s="31"/>
      <c r="AK1138" s="31"/>
      <c r="AL1138" s="31"/>
      <c r="AM1138" s="31"/>
      <c r="AN1138" s="31"/>
      <c r="AO1138" s="31"/>
      <c r="AP1138" s="31"/>
      <c r="AQ1138" s="31"/>
      <c r="AR1138" s="31"/>
      <c r="AT1138" s="28"/>
      <c r="AU1138" s="28"/>
      <c r="AV1138" s="28"/>
      <c r="AW1138" s="28"/>
      <c r="AX1138" s="28"/>
      <c r="AY1138" s="28"/>
      <c r="AZ1138" s="28"/>
      <c r="BA1138" s="28"/>
      <c r="BB1138" s="28"/>
      <c r="BC1138" s="28"/>
      <c r="BD1138" s="28"/>
      <c r="BE1138" s="28"/>
      <c r="BF1138" s="28"/>
      <c r="BG1138" s="28"/>
      <c r="BH1138" s="28"/>
      <c r="BI1138" s="28"/>
      <c r="BJ1138" s="28"/>
      <c r="BK1138" s="28"/>
      <c r="BL1138" s="28"/>
      <c r="BM1138" s="28"/>
      <c r="BN1138" s="28"/>
      <c r="BO1138" s="28"/>
      <c r="BP1138" s="28"/>
      <c r="BQ1138" s="28"/>
      <c r="BR1138" s="28"/>
      <c r="BS1138" s="28"/>
      <c r="BT1138" s="28"/>
      <c r="BU1138" s="28"/>
      <c r="BV1138" s="28"/>
      <c r="BW1138" s="28"/>
      <c r="BX1138" s="28"/>
      <c r="BY1138" s="28"/>
      <c r="BZ1138" s="28"/>
      <c r="CA1138" s="28"/>
      <c r="CB1138" s="28"/>
      <c r="CC1138" s="28"/>
      <c r="CD1138" s="28"/>
      <c r="CE1138" s="28"/>
      <c r="CF1138" s="28"/>
      <c r="CG1138" s="28"/>
      <c r="CH1138" s="28"/>
      <c r="CI1138" s="28"/>
      <c r="CJ1138" s="28"/>
      <c r="CK1138" s="28"/>
      <c r="CL1138" s="28"/>
      <c r="CM1138" s="28"/>
      <c r="CN1138" s="28"/>
      <c r="CO1138" s="28"/>
      <c r="CP1138" s="28"/>
      <c r="CQ1138" s="28"/>
      <c r="CR1138" s="28"/>
      <c r="CS1138" s="28"/>
      <c r="CT1138" s="28"/>
      <c r="CU1138" s="28"/>
      <c r="CV1138" s="28"/>
      <c r="CW1138" s="28"/>
      <c r="CX1138" s="28"/>
      <c r="CY1138" s="28"/>
      <c r="CZ1138" s="28"/>
      <c r="DA1138" s="28"/>
      <c r="DB1138" s="28"/>
      <c r="DC1138" s="28"/>
      <c r="DD1138" s="28"/>
      <c r="DE1138" s="28"/>
      <c r="DF1138" s="28"/>
      <c r="DG1138" s="28"/>
      <c r="DH1138" s="28"/>
      <c r="DI1138" s="28"/>
      <c r="DJ1138" s="28"/>
      <c r="DK1138" s="28"/>
      <c r="DL1138" s="28"/>
      <c r="DM1138" s="28"/>
      <c r="DN1138" s="28"/>
      <c r="DO1138" s="28"/>
      <c r="DP1138" s="28"/>
      <c r="DQ1138" s="28"/>
      <c r="DR1138" s="28"/>
      <c r="DS1138" s="28"/>
      <c r="DT1138" s="28"/>
      <c r="DU1138" s="28"/>
      <c r="DV1138" s="28"/>
      <c r="IP1138" s="28"/>
      <c r="IQ1138" s="28"/>
      <c r="IR1138" s="28"/>
      <c r="IS1138" s="28"/>
      <c r="IT1138" s="28"/>
      <c r="IU1138" s="28"/>
      <c r="IV1138" s="28"/>
      <c r="IW1138" s="28"/>
      <c r="IX1138" s="28"/>
      <c r="IY1138" s="28"/>
      <c r="IZ1138" s="28"/>
      <c r="JA1138" s="28"/>
      <c r="JB1138" s="28"/>
      <c r="JC1138" s="28"/>
      <c r="JD1138" s="28"/>
      <c r="JE1138" s="28"/>
      <c r="JF1138" s="28"/>
      <c r="JG1138" s="28"/>
      <c r="JH1138" s="28"/>
      <c r="JI1138" s="28"/>
      <c r="JJ1138" s="28"/>
      <c r="JK1138" s="28"/>
      <c r="JL1138" s="28"/>
      <c r="JM1138" s="28"/>
      <c r="JN1138" s="28"/>
      <c r="JO1138" s="28"/>
      <c r="JP1138" s="28"/>
      <c r="JQ1138" s="28"/>
      <c r="JR1138" s="28"/>
      <c r="JS1138" s="28"/>
      <c r="JT1138" s="28"/>
      <c r="JU1138" s="28"/>
      <c r="JV1138" s="28"/>
      <c r="JW1138" s="28"/>
      <c r="JX1138" s="28"/>
      <c r="JY1138" s="28"/>
      <c r="JZ1138" s="28"/>
      <c r="KA1138" s="28"/>
      <c r="KB1138" s="28"/>
      <c r="KC1138" s="28"/>
      <c r="KD1138" s="28"/>
    </row>
    <row r="1139" spans="5:290" x14ac:dyDescent="0.2">
      <c r="E1139" s="31"/>
      <c r="F1139" s="31"/>
      <c r="G1139" s="31"/>
      <c r="H1139" s="31"/>
      <c r="I1139" s="31"/>
      <c r="J1139" s="31"/>
      <c r="K1139" s="31"/>
      <c r="L1139" s="31"/>
      <c r="M1139" s="31"/>
      <c r="N1139" s="31"/>
      <c r="O1139" s="31"/>
      <c r="P1139" s="31"/>
      <c r="Q1139" s="31"/>
      <c r="R1139" s="31"/>
      <c r="S1139" s="31"/>
      <c r="T1139" s="31"/>
      <c r="U1139" s="31"/>
      <c r="V1139" s="31"/>
      <c r="W1139" s="31"/>
      <c r="X1139" s="31"/>
      <c r="Y1139" s="31"/>
      <c r="Z1139" s="31"/>
      <c r="AA1139" s="31"/>
      <c r="AB1139" s="28"/>
      <c r="AC1139" s="31"/>
      <c r="AD1139" s="31"/>
      <c r="AE1139" s="31"/>
      <c r="AF1139" s="31"/>
      <c r="AG1139" s="31"/>
      <c r="AH1139" s="31"/>
      <c r="AI1139" s="31"/>
      <c r="AJ1139" s="31"/>
      <c r="AK1139" s="31"/>
      <c r="AL1139" s="31"/>
      <c r="AM1139" s="31"/>
      <c r="AN1139" s="31"/>
      <c r="AO1139" s="31"/>
      <c r="AP1139" s="31"/>
      <c r="AQ1139" s="31"/>
      <c r="AR1139" s="31"/>
      <c r="AT1139" s="28"/>
      <c r="AU1139" s="28"/>
      <c r="AV1139" s="28"/>
      <c r="AW1139" s="28"/>
      <c r="AX1139" s="28"/>
      <c r="AY1139" s="28"/>
      <c r="AZ1139" s="28"/>
      <c r="BA1139" s="28"/>
      <c r="BB1139" s="28"/>
      <c r="BC1139" s="28"/>
      <c r="BD1139" s="28"/>
      <c r="BE1139" s="28"/>
      <c r="BF1139" s="28"/>
      <c r="BG1139" s="28"/>
      <c r="BH1139" s="28"/>
      <c r="BI1139" s="28"/>
      <c r="BJ1139" s="28"/>
      <c r="BK1139" s="28"/>
      <c r="BL1139" s="28"/>
      <c r="BM1139" s="28"/>
      <c r="BN1139" s="28"/>
      <c r="BO1139" s="28"/>
      <c r="BP1139" s="28"/>
      <c r="BQ1139" s="28"/>
      <c r="BR1139" s="28"/>
      <c r="BS1139" s="28"/>
      <c r="BT1139" s="28"/>
      <c r="BU1139" s="28"/>
      <c r="BV1139" s="28"/>
      <c r="BW1139" s="28"/>
      <c r="BX1139" s="28"/>
      <c r="BY1139" s="28"/>
      <c r="BZ1139" s="28"/>
      <c r="CA1139" s="28"/>
      <c r="CB1139" s="28"/>
      <c r="CC1139" s="28"/>
      <c r="CD1139" s="28"/>
      <c r="CE1139" s="28"/>
      <c r="CF1139" s="28"/>
      <c r="CG1139" s="28"/>
      <c r="CH1139" s="28"/>
      <c r="CI1139" s="28"/>
      <c r="CJ1139" s="28"/>
      <c r="CK1139" s="28"/>
      <c r="CL1139" s="28"/>
      <c r="CM1139" s="28"/>
      <c r="CN1139" s="28"/>
      <c r="CO1139" s="28"/>
      <c r="CP1139" s="28"/>
      <c r="CQ1139" s="28"/>
      <c r="CR1139" s="28"/>
      <c r="CS1139" s="28"/>
      <c r="CT1139" s="28"/>
      <c r="CU1139" s="28"/>
      <c r="CV1139" s="28"/>
      <c r="CW1139" s="28"/>
      <c r="CX1139" s="28"/>
      <c r="CY1139" s="28"/>
      <c r="CZ1139" s="28"/>
      <c r="DA1139" s="28"/>
      <c r="DB1139" s="28"/>
      <c r="DC1139" s="28"/>
      <c r="DD1139" s="28"/>
      <c r="DE1139" s="28"/>
      <c r="DF1139" s="28"/>
      <c r="DG1139" s="28"/>
      <c r="DH1139" s="28"/>
      <c r="DI1139" s="28"/>
      <c r="DJ1139" s="28"/>
      <c r="DK1139" s="28"/>
      <c r="DL1139" s="28"/>
      <c r="DM1139" s="28"/>
      <c r="DN1139" s="28"/>
      <c r="DO1139" s="28"/>
      <c r="DP1139" s="28"/>
      <c r="DQ1139" s="28"/>
      <c r="DR1139" s="28"/>
      <c r="DS1139" s="28"/>
      <c r="DT1139" s="28"/>
      <c r="DU1139" s="28"/>
      <c r="DV1139" s="28"/>
      <c r="IP1139" s="28"/>
      <c r="IQ1139" s="28"/>
      <c r="IR1139" s="28"/>
      <c r="IS1139" s="28"/>
      <c r="IT1139" s="28"/>
      <c r="IU1139" s="28"/>
      <c r="IV1139" s="28"/>
      <c r="IW1139" s="28"/>
      <c r="IX1139" s="28"/>
      <c r="IY1139" s="28"/>
      <c r="IZ1139" s="28"/>
      <c r="JA1139" s="28"/>
      <c r="JB1139" s="28"/>
      <c r="JC1139" s="28"/>
      <c r="JD1139" s="28"/>
      <c r="JE1139" s="28"/>
      <c r="JF1139" s="28"/>
      <c r="JG1139" s="28"/>
      <c r="JH1139" s="28"/>
      <c r="JI1139" s="28"/>
      <c r="JJ1139" s="28"/>
      <c r="JK1139" s="28"/>
      <c r="JL1139" s="28"/>
      <c r="JM1139" s="28"/>
      <c r="JN1139" s="28"/>
      <c r="JO1139" s="28"/>
      <c r="JP1139" s="28"/>
      <c r="JQ1139" s="28"/>
      <c r="JR1139" s="28"/>
      <c r="JS1139" s="28"/>
      <c r="JT1139" s="28"/>
      <c r="JU1139" s="28"/>
      <c r="JV1139" s="28"/>
      <c r="JW1139" s="28"/>
      <c r="JX1139" s="28"/>
      <c r="JY1139" s="28"/>
      <c r="JZ1139" s="28"/>
      <c r="KA1139" s="28"/>
      <c r="KB1139" s="28"/>
      <c r="KC1139" s="28"/>
      <c r="KD1139" s="28"/>
    </row>
    <row r="1140" spans="5:290" x14ac:dyDescent="0.2">
      <c r="E1140" s="31"/>
      <c r="F1140" s="31"/>
      <c r="G1140" s="31"/>
      <c r="H1140" s="31"/>
      <c r="I1140" s="31"/>
      <c r="J1140" s="31"/>
      <c r="K1140" s="31"/>
      <c r="L1140" s="31"/>
      <c r="M1140" s="31"/>
      <c r="N1140" s="31"/>
      <c r="O1140" s="31"/>
      <c r="P1140" s="31"/>
      <c r="Q1140" s="31"/>
      <c r="R1140" s="31"/>
      <c r="S1140" s="31"/>
      <c r="T1140" s="31"/>
      <c r="U1140" s="31"/>
      <c r="V1140" s="31"/>
      <c r="W1140" s="31"/>
      <c r="X1140" s="31"/>
      <c r="Y1140" s="31"/>
      <c r="Z1140" s="31"/>
      <c r="AA1140" s="31"/>
      <c r="AB1140" s="28"/>
      <c r="AC1140" s="31"/>
      <c r="AD1140" s="31"/>
      <c r="AE1140" s="31"/>
      <c r="AF1140" s="31"/>
      <c r="AG1140" s="31"/>
      <c r="AH1140" s="31"/>
      <c r="AI1140" s="31"/>
      <c r="AJ1140" s="31"/>
      <c r="AK1140" s="31"/>
      <c r="AL1140" s="31"/>
      <c r="AM1140" s="31"/>
      <c r="AN1140" s="31"/>
      <c r="AO1140" s="31"/>
      <c r="AP1140" s="31"/>
      <c r="AQ1140" s="31"/>
      <c r="AR1140" s="31"/>
      <c r="AT1140" s="28"/>
      <c r="AU1140" s="28"/>
      <c r="AV1140" s="28"/>
      <c r="AW1140" s="28"/>
      <c r="AX1140" s="28"/>
      <c r="AY1140" s="28"/>
      <c r="AZ1140" s="28"/>
      <c r="BA1140" s="28"/>
      <c r="BB1140" s="28"/>
      <c r="BC1140" s="28"/>
      <c r="BD1140" s="28"/>
      <c r="BE1140" s="28"/>
      <c r="BF1140" s="28"/>
      <c r="BG1140" s="28"/>
      <c r="BH1140" s="28"/>
      <c r="BI1140" s="28"/>
      <c r="BJ1140" s="28"/>
      <c r="BK1140" s="28"/>
      <c r="BL1140" s="28"/>
      <c r="BM1140" s="28"/>
      <c r="BN1140" s="28"/>
      <c r="BO1140" s="28"/>
      <c r="BP1140" s="28"/>
      <c r="BQ1140" s="28"/>
      <c r="BR1140" s="28"/>
      <c r="BS1140" s="28"/>
      <c r="BT1140" s="28"/>
      <c r="BU1140" s="28"/>
      <c r="BV1140" s="28"/>
      <c r="BW1140" s="28"/>
      <c r="BX1140" s="28"/>
      <c r="BY1140" s="28"/>
      <c r="BZ1140" s="28"/>
      <c r="CA1140" s="28"/>
      <c r="CB1140" s="28"/>
      <c r="CC1140" s="28"/>
      <c r="CD1140" s="28"/>
      <c r="CE1140" s="28"/>
      <c r="CF1140" s="28"/>
      <c r="CG1140" s="28"/>
      <c r="CH1140" s="28"/>
      <c r="CI1140" s="28"/>
      <c r="CJ1140" s="28"/>
      <c r="CK1140" s="28"/>
      <c r="CL1140" s="28"/>
      <c r="CM1140" s="28"/>
      <c r="CN1140" s="28"/>
      <c r="CO1140" s="28"/>
      <c r="CP1140" s="28"/>
      <c r="CQ1140" s="28"/>
      <c r="CR1140" s="28"/>
      <c r="CS1140" s="28"/>
      <c r="CT1140" s="28"/>
      <c r="CU1140" s="28"/>
      <c r="CV1140" s="28"/>
      <c r="CW1140" s="28"/>
      <c r="CX1140" s="28"/>
      <c r="CY1140" s="28"/>
      <c r="CZ1140" s="28"/>
      <c r="DA1140" s="28"/>
      <c r="DB1140" s="28"/>
      <c r="DC1140" s="28"/>
      <c r="DD1140" s="28"/>
      <c r="DE1140" s="28"/>
      <c r="DF1140" s="28"/>
      <c r="DG1140" s="28"/>
      <c r="DH1140" s="28"/>
      <c r="DI1140" s="28"/>
      <c r="DJ1140" s="28"/>
      <c r="DK1140" s="28"/>
      <c r="DL1140" s="28"/>
      <c r="DM1140" s="28"/>
      <c r="DN1140" s="28"/>
      <c r="DO1140" s="28"/>
      <c r="DP1140" s="28"/>
      <c r="DQ1140" s="28"/>
      <c r="DR1140" s="28"/>
      <c r="DS1140" s="28"/>
      <c r="DT1140" s="28"/>
      <c r="DU1140" s="28"/>
      <c r="DV1140" s="28"/>
      <c r="IP1140" s="28"/>
      <c r="IQ1140" s="28"/>
      <c r="IR1140" s="28"/>
      <c r="IS1140" s="28"/>
      <c r="IT1140" s="28"/>
      <c r="IU1140" s="28"/>
      <c r="IV1140" s="28"/>
      <c r="IW1140" s="28"/>
      <c r="IX1140" s="28"/>
      <c r="IY1140" s="28"/>
      <c r="IZ1140" s="28"/>
      <c r="JA1140" s="28"/>
      <c r="JB1140" s="28"/>
      <c r="JC1140" s="28"/>
      <c r="JD1140" s="28"/>
      <c r="JE1140" s="28"/>
      <c r="JF1140" s="28"/>
      <c r="JG1140" s="28"/>
      <c r="JH1140" s="28"/>
      <c r="JI1140" s="28"/>
      <c r="JJ1140" s="28"/>
      <c r="JK1140" s="28"/>
      <c r="JL1140" s="28"/>
      <c r="JM1140" s="28"/>
      <c r="JN1140" s="28"/>
      <c r="JO1140" s="28"/>
      <c r="JP1140" s="28"/>
      <c r="JQ1140" s="28"/>
      <c r="JR1140" s="28"/>
      <c r="JS1140" s="28"/>
      <c r="JT1140" s="28"/>
      <c r="JU1140" s="28"/>
      <c r="JV1140" s="28"/>
      <c r="JW1140" s="28"/>
      <c r="JX1140" s="28"/>
      <c r="JY1140" s="28"/>
      <c r="JZ1140" s="28"/>
      <c r="KA1140" s="28"/>
      <c r="KB1140" s="28"/>
      <c r="KC1140" s="28"/>
      <c r="KD1140" s="28"/>
    </row>
    <row r="1141" spans="5:290" x14ac:dyDescent="0.2">
      <c r="E1141" s="31"/>
      <c r="F1141" s="31"/>
      <c r="G1141" s="31"/>
      <c r="H1141" s="31"/>
      <c r="I1141" s="31"/>
      <c r="J1141" s="31"/>
      <c r="K1141" s="31"/>
      <c r="L1141" s="31"/>
      <c r="M1141" s="31"/>
      <c r="N1141" s="31"/>
      <c r="O1141" s="31"/>
      <c r="P1141" s="31"/>
      <c r="Q1141" s="31"/>
      <c r="R1141" s="31"/>
      <c r="S1141" s="31"/>
      <c r="T1141" s="31"/>
      <c r="U1141" s="31"/>
      <c r="V1141" s="31"/>
      <c r="W1141" s="31"/>
      <c r="X1141" s="31"/>
      <c r="Y1141" s="31"/>
      <c r="Z1141" s="31"/>
      <c r="AA1141" s="31"/>
      <c r="AB1141" s="28"/>
      <c r="AC1141" s="31"/>
      <c r="AD1141" s="31"/>
      <c r="AE1141" s="31"/>
      <c r="AF1141" s="31"/>
      <c r="AG1141" s="31"/>
      <c r="AH1141" s="31"/>
      <c r="AI1141" s="31"/>
      <c r="AJ1141" s="31"/>
      <c r="AK1141" s="31"/>
      <c r="AL1141" s="31"/>
      <c r="AM1141" s="31"/>
      <c r="AN1141" s="31"/>
      <c r="AO1141" s="31"/>
      <c r="AP1141" s="31"/>
      <c r="AQ1141" s="31"/>
      <c r="AR1141" s="31"/>
      <c r="AT1141" s="28"/>
      <c r="AU1141" s="28"/>
      <c r="AV1141" s="28"/>
      <c r="AW1141" s="28"/>
      <c r="AX1141" s="28"/>
      <c r="AY1141" s="28"/>
      <c r="AZ1141" s="28"/>
      <c r="BA1141" s="28"/>
      <c r="BB1141" s="28"/>
      <c r="BC1141" s="28"/>
      <c r="BD1141" s="28"/>
      <c r="BE1141" s="28"/>
      <c r="BF1141" s="28"/>
      <c r="BG1141" s="28"/>
      <c r="BH1141" s="28"/>
      <c r="BI1141" s="28"/>
      <c r="BJ1141" s="28"/>
      <c r="BK1141" s="28"/>
      <c r="BL1141" s="28"/>
      <c r="BM1141" s="28"/>
      <c r="BN1141" s="28"/>
      <c r="BO1141" s="28"/>
      <c r="BP1141" s="28"/>
      <c r="BQ1141" s="28"/>
      <c r="BR1141" s="28"/>
      <c r="BS1141" s="28"/>
      <c r="BT1141" s="28"/>
      <c r="BU1141" s="28"/>
      <c r="BV1141" s="28"/>
      <c r="BW1141" s="28"/>
      <c r="BX1141" s="28"/>
      <c r="BY1141" s="28"/>
      <c r="BZ1141" s="28"/>
      <c r="CA1141" s="28"/>
      <c r="CB1141" s="28"/>
      <c r="CC1141" s="28"/>
      <c r="CD1141" s="28"/>
      <c r="CE1141" s="28"/>
      <c r="CF1141" s="28"/>
      <c r="CG1141" s="28"/>
      <c r="CH1141" s="28"/>
      <c r="CI1141" s="28"/>
      <c r="CJ1141" s="28"/>
      <c r="CK1141" s="28"/>
      <c r="CL1141" s="28"/>
      <c r="CM1141" s="28"/>
      <c r="CN1141" s="28"/>
      <c r="CO1141" s="28"/>
      <c r="CP1141" s="28"/>
      <c r="CQ1141" s="28"/>
      <c r="CR1141" s="28"/>
      <c r="CS1141" s="28"/>
      <c r="CT1141" s="28"/>
      <c r="CU1141" s="28"/>
      <c r="CV1141" s="28"/>
      <c r="CW1141" s="28"/>
      <c r="CX1141" s="28"/>
      <c r="CY1141" s="28"/>
      <c r="CZ1141" s="28"/>
      <c r="DA1141" s="28"/>
      <c r="DB1141" s="28"/>
      <c r="DC1141" s="28"/>
      <c r="DD1141" s="28"/>
      <c r="DE1141" s="28"/>
      <c r="DF1141" s="28"/>
      <c r="DG1141" s="28"/>
      <c r="DH1141" s="28"/>
      <c r="DI1141" s="28"/>
      <c r="DJ1141" s="28"/>
      <c r="DK1141" s="28"/>
      <c r="DL1141" s="28"/>
      <c r="DM1141" s="28"/>
      <c r="DN1141" s="28"/>
      <c r="DO1141" s="28"/>
      <c r="DP1141" s="28"/>
      <c r="DQ1141" s="28"/>
      <c r="DR1141" s="28"/>
      <c r="DS1141" s="28"/>
      <c r="DT1141" s="28"/>
      <c r="DU1141" s="28"/>
      <c r="DV1141" s="28"/>
      <c r="IP1141" s="28"/>
      <c r="IQ1141" s="28"/>
      <c r="IR1141" s="28"/>
      <c r="IS1141" s="28"/>
      <c r="IT1141" s="28"/>
      <c r="IU1141" s="28"/>
      <c r="IV1141" s="28"/>
      <c r="IW1141" s="28"/>
      <c r="IX1141" s="28"/>
      <c r="IY1141" s="28"/>
      <c r="IZ1141" s="28"/>
      <c r="JA1141" s="28"/>
      <c r="JB1141" s="28"/>
      <c r="JC1141" s="28"/>
      <c r="JD1141" s="28"/>
      <c r="JE1141" s="28"/>
      <c r="JF1141" s="28"/>
      <c r="JG1141" s="28"/>
      <c r="JH1141" s="28"/>
      <c r="JI1141" s="28"/>
      <c r="JJ1141" s="28"/>
      <c r="JK1141" s="28"/>
      <c r="JL1141" s="28"/>
      <c r="JM1141" s="28"/>
      <c r="JN1141" s="28"/>
      <c r="JO1141" s="28"/>
      <c r="JP1141" s="28"/>
      <c r="JQ1141" s="28"/>
      <c r="JR1141" s="28"/>
      <c r="JS1141" s="28"/>
      <c r="JT1141" s="28"/>
      <c r="JU1141" s="28"/>
      <c r="JV1141" s="28"/>
      <c r="JW1141" s="28"/>
      <c r="JX1141" s="28"/>
      <c r="JY1141" s="28"/>
      <c r="JZ1141" s="28"/>
      <c r="KA1141" s="28"/>
      <c r="KB1141" s="28"/>
      <c r="KC1141" s="28"/>
      <c r="KD1141" s="28"/>
    </row>
    <row r="1142" spans="5:290" x14ac:dyDescent="0.2">
      <c r="E1142" s="31"/>
      <c r="F1142" s="31"/>
      <c r="G1142" s="31"/>
      <c r="H1142" s="31"/>
      <c r="I1142" s="31"/>
      <c r="J1142" s="31"/>
      <c r="K1142" s="31"/>
      <c r="L1142" s="31"/>
      <c r="M1142" s="31"/>
      <c r="N1142" s="31"/>
      <c r="O1142" s="31"/>
      <c r="P1142" s="31"/>
      <c r="Q1142" s="31"/>
      <c r="R1142" s="31"/>
      <c r="S1142" s="31"/>
      <c r="T1142" s="31"/>
      <c r="U1142" s="31"/>
      <c r="V1142" s="31"/>
      <c r="W1142" s="31"/>
      <c r="X1142" s="31"/>
      <c r="Y1142" s="31"/>
      <c r="Z1142" s="31"/>
      <c r="AA1142" s="31"/>
      <c r="AB1142" s="28"/>
      <c r="AC1142" s="31"/>
      <c r="AD1142" s="31"/>
      <c r="AE1142" s="31"/>
      <c r="AF1142" s="31"/>
      <c r="AG1142" s="31"/>
      <c r="AH1142" s="31"/>
      <c r="AI1142" s="31"/>
      <c r="AJ1142" s="31"/>
      <c r="AK1142" s="31"/>
      <c r="AL1142" s="31"/>
      <c r="AM1142" s="31"/>
      <c r="AN1142" s="31"/>
      <c r="AO1142" s="31"/>
      <c r="AP1142" s="31"/>
      <c r="AQ1142" s="31"/>
      <c r="AR1142" s="31"/>
      <c r="AT1142" s="28"/>
      <c r="AU1142" s="28"/>
      <c r="AV1142" s="28"/>
      <c r="AW1142" s="28"/>
      <c r="AX1142" s="28"/>
      <c r="AY1142" s="28"/>
      <c r="AZ1142" s="28"/>
      <c r="BA1142" s="28"/>
      <c r="BB1142" s="28"/>
      <c r="BC1142" s="28"/>
      <c r="BD1142" s="28"/>
      <c r="BE1142" s="28"/>
      <c r="BF1142" s="28"/>
      <c r="BG1142" s="28"/>
      <c r="BH1142" s="28"/>
      <c r="BI1142" s="28"/>
      <c r="BJ1142" s="28"/>
      <c r="BK1142" s="28"/>
      <c r="BL1142" s="28"/>
      <c r="BM1142" s="28"/>
      <c r="BN1142" s="28"/>
      <c r="BO1142" s="28"/>
      <c r="BP1142" s="28"/>
      <c r="BQ1142" s="28"/>
      <c r="BR1142" s="28"/>
      <c r="BS1142" s="28"/>
      <c r="BT1142" s="28"/>
      <c r="BU1142" s="28"/>
      <c r="BV1142" s="28"/>
      <c r="BW1142" s="28"/>
      <c r="BX1142" s="28"/>
      <c r="BY1142" s="28"/>
      <c r="BZ1142" s="28"/>
      <c r="CA1142" s="28"/>
      <c r="CB1142" s="28"/>
      <c r="CC1142" s="28"/>
      <c r="CD1142" s="28"/>
      <c r="CE1142" s="28"/>
      <c r="CF1142" s="28"/>
      <c r="CG1142" s="28"/>
      <c r="CH1142" s="28"/>
      <c r="CI1142" s="28"/>
      <c r="CJ1142" s="28"/>
      <c r="CK1142" s="28"/>
      <c r="CL1142" s="28"/>
      <c r="CM1142" s="28"/>
      <c r="CN1142" s="28"/>
      <c r="CO1142" s="28"/>
      <c r="CP1142" s="28"/>
      <c r="CQ1142" s="28"/>
      <c r="CR1142" s="28"/>
      <c r="CS1142" s="28"/>
      <c r="CT1142" s="28"/>
      <c r="CU1142" s="28"/>
      <c r="CV1142" s="28"/>
      <c r="CW1142" s="28"/>
      <c r="CX1142" s="28"/>
      <c r="CY1142" s="28"/>
      <c r="CZ1142" s="28"/>
      <c r="DA1142" s="28"/>
      <c r="DB1142" s="28"/>
      <c r="DC1142" s="28"/>
      <c r="DD1142" s="28"/>
      <c r="DE1142" s="28"/>
      <c r="DF1142" s="28"/>
      <c r="DG1142" s="28"/>
      <c r="DH1142" s="28"/>
      <c r="DI1142" s="28"/>
      <c r="DJ1142" s="28"/>
      <c r="DK1142" s="28"/>
      <c r="DL1142" s="28"/>
      <c r="DM1142" s="28"/>
      <c r="DN1142" s="28"/>
      <c r="DO1142" s="28"/>
      <c r="DP1142" s="28"/>
      <c r="DQ1142" s="28"/>
      <c r="DR1142" s="28"/>
      <c r="DS1142" s="28"/>
      <c r="DT1142" s="28"/>
      <c r="DU1142" s="28"/>
      <c r="DV1142" s="28"/>
      <c r="IP1142" s="28"/>
      <c r="IQ1142" s="28"/>
      <c r="IR1142" s="28"/>
      <c r="IS1142" s="28"/>
      <c r="IT1142" s="28"/>
      <c r="IU1142" s="28"/>
      <c r="IV1142" s="28"/>
      <c r="IW1142" s="28"/>
      <c r="IX1142" s="28"/>
      <c r="IY1142" s="28"/>
      <c r="IZ1142" s="28"/>
      <c r="JA1142" s="28"/>
      <c r="JB1142" s="28"/>
      <c r="JC1142" s="28"/>
      <c r="JD1142" s="28"/>
      <c r="JE1142" s="28"/>
      <c r="JF1142" s="28"/>
      <c r="JG1142" s="28"/>
      <c r="JH1142" s="28"/>
      <c r="JI1142" s="28"/>
      <c r="JJ1142" s="28"/>
      <c r="JK1142" s="28"/>
      <c r="JL1142" s="28"/>
      <c r="JM1142" s="28"/>
      <c r="JN1142" s="28"/>
      <c r="JO1142" s="28"/>
      <c r="JP1142" s="28"/>
      <c r="JQ1142" s="28"/>
      <c r="JR1142" s="28"/>
      <c r="JS1142" s="28"/>
      <c r="JT1142" s="28"/>
      <c r="JU1142" s="28"/>
      <c r="JV1142" s="28"/>
      <c r="JW1142" s="28"/>
      <c r="JX1142" s="28"/>
      <c r="JY1142" s="28"/>
      <c r="JZ1142" s="28"/>
      <c r="KA1142" s="28"/>
      <c r="KB1142" s="28"/>
      <c r="KC1142" s="28"/>
      <c r="KD1142" s="28"/>
    </row>
    <row r="1143" spans="5:290" x14ac:dyDescent="0.2">
      <c r="E1143" s="31"/>
      <c r="F1143" s="31"/>
      <c r="G1143" s="31"/>
      <c r="H1143" s="31"/>
      <c r="I1143" s="31"/>
      <c r="J1143" s="31"/>
      <c r="K1143" s="31"/>
      <c r="L1143" s="31"/>
      <c r="M1143" s="31"/>
      <c r="N1143" s="31"/>
      <c r="O1143" s="31"/>
      <c r="P1143" s="31"/>
      <c r="Q1143" s="31"/>
      <c r="R1143" s="31"/>
      <c r="S1143" s="31"/>
      <c r="T1143" s="31"/>
      <c r="U1143" s="31"/>
      <c r="V1143" s="31"/>
      <c r="W1143" s="31"/>
      <c r="X1143" s="31"/>
      <c r="Y1143" s="31"/>
      <c r="Z1143" s="31"/>
      <c r="AA1143" s="31"/>
      <c r="AB1143" s="28"/>
      <c r="AC1143" s="31"/>
      <c r="AD1143" s="31"/>
      <c r="AE1143" s="31"/>
      <c r="AF1143" s="31"/>
      <c r="AG1143" s="31"/>
      <c r="AH1143" s="31"/>
      <c r="AI1143" s="31"/>
      <c r="AJ1143" s="31"/>
      <c r="AK1143" s="31"/>
      <c r="AL1143" s="31"/>
      <c r="AM1143" s="31"/>
      <c r="AN1143" s="31"/>
      <c r="AO1143" s="31"/>
      <c r="AP1143" s="31"/>
      <c r="AQ1143" s="31"/>
      <c r="AR1143" s="31"/>
      <c r="AT1143" s="28"/>
      <c r="AU1143" s="28"/>
      <c r="AV1143" s="28"/>
      <c r="AW1143" s="28"/>
      <c r="AX1143" s="28"/>
      <c r="AY1143" s="28"/>
      <c r="AZ1143" s="28"/>
      <c r="BA1143" s="28"/>
      <c r="BB1143" s="28"/>
      <c r="BC1143" s="28"/>
      <c r="BD1143" s="28"/>
      <c r="BE1143" s="28"/>
      <c r="BF1143" s="28"/>
      <c r="BG1143" s="28"/>
      <c r="BH1143" s="28"/>
      <c r="BI1143" s="28"/>
      <c r="BJ1143" s="28"/>
      <c r="BK1143" s="28"/>
      <c r="BL1143" s="28"/>
      <c r="BM1143" s="28"/>
      <c r="BN1143" s="28"/>
      <c r="BO1143" s="28"/>
      <c r="BP1143" s="28"/>
      <c r="BQ1143" s="28"/>
      <c r="BR1143" s="28"/>
      <c r="BS1143" s="28"/>
      <c r="BT1143" s="28"/>
      <c r="BU1143" s="28"/>
      <c r="BV1143" s="28"/>
      <c r="BW1143" s="28"/>
      <c r="BX1143" s="28"/>
      <c r="BY1143" s="28"/>
      <c r="BZ1143" s="28"/>
      <c r="CA1143" s="28"/>
      <c r="CB1143" s="28"/>
      <c r="CC1143" s="28"/>
      <c r="CD1143" s="28"/>
      <c r="CE1143" s="28"/>
      <c r="CF1143" s="28"/>
      <c r="CG1143" s="28"/>
      <c r="CH1143" s="28"/>
      <c r="CI1143" s="28"/>
      <c r="CJ1143" s="28"/>
      <c r="CK1143" s="28"/>
      <c r="CL1143" s="28"/>
      <c r="CM1143" s="28"/>
      <c r="CN1143" s="28"/>
      <c r="CO1143" s="28"/>
      <c r="CP1143" s="28"/>
      <c r="CQ1143" s="28"/>
      <c r="CR1143" s="28"/>
      <c r="CS1143" s="28"/>
      <c r="CT1143" s="28"/>
      <c r="CU1143" s="28"/>
      <c r="CV1143" s="28"/>
      <c r="CW1143" s="28"/>
      <c r="CX1143" s="28"/>
      <c r="CY1143" s="28"/>
      <c r="CZ1143" s="28"/>
      <c r="DA1143" s="28"/>
      <c r="DB1143" s="28"/>
      <c r="DC1143" s="28"/>
      <c r="DD1143" s="28"/>
      <c r="DE1143" s="28"/>
      <c r="DF1143" s="28"/>
      <c r="DG1143" s="28"/>
      <c r="DH1143" s="28"/>
      <c r="DI1143" s="28"/>
      <c r="DJ1143" s="28"/>
      <c r="DK1143" s="28"/>
      <c r="DL1143" s="28"/>
      <c r="DM1143" s="28"/>
      <c r="DN1143" s="28"/>
      <c r="DO1143" s="28"/>
      <c r="DP1143" s="28"/>
      <c r="DQ1143" s="28"/>
      <c r="DR1143" s="28"/>
      <c r="DS1143" s="28"/>
      <c r="DT1143" s="28"/>
      <c r="DU1143" s="28"/>
      <c r="DV1143" s="28"/>
      <c r="IP1143" s="28"/>
      <c r="IQ1143" s="28"/>
      <c r="IR1143" s="28"/>
      <c r="IS1143" s="28"/>
      <c r="IT1143" s="28"/>
      <c r="IU1143" s="28"/>
      <c r="IV1143" s="28"/>
      <c r="IW1143" s="28"/>
      <c r="IX1143" s="28"/>
      <c r="IY1143" s="28"/>
      <c r="IZ1143" s="28"/>
      <c r="JA1143" s="28"/>
      <c r="JB1143" s="28"/>
      <c r="JC1143" s="28"/>
      <c r="JD1143" s="28"/>
      <c r="JE1143" s="28"/>
      <c r="JF1143" s="28"/>
      <c r="JG1143" s="28"/>
      <c r="JH1143" s="28"/>
      <c r="JI1143" s="28"/>
      <c r="JJ1143" s="28"/>
      <c r="JK1143" s="28"/>
      <c r="JL1143" s="28"/>
      <c r="JM1143" s="28"/>
      <c r="JN1143" s="28"/>
      <c r="JO1143" s="28"/>
      <c r="JP1143" s="28"/>
      <c r="JQ1143" s="28"/>
      <c r="JR1143" s="28"/>
      <c r="JS1143" s="28"/>
      <c r="JT1143" s="28"/>
      <c r="JU1143" s="28"/>
      <c r="JV1143" s="28"/>
      <c r="JW1143" s="28"/>
      <c r="JX1143" s="28"/>
      <c r="JY1143" s="28"/>
      <c r="JZ1143" s="28"/>
      <c r="KA1143" s="28"/>
      <c r="KB1143" s="28"/>
      <c r="KC1143" s="28"/>
      <c r="KD1143" s="28"/>
    </row>
    <row r="1144" spans="5:290" x14ac:dyDescent="0.2">
      <c r="E1144" s="31"/>
      <c r="F1144" s="31"/>
      <c r="G1144" s="31"/>
      <c r="H1144" s="31"/>
      <c r="I1144" s="31"/>
      <c r="J1144" s="31"/>
      <c r="K1144" s="31"/>
      <c r="L1144" s="31"/>
      <c r="M1144" s="31"/>
      <c r="N1144" s="31"/>
      <c r="O1144" s="31"/>
      <c r="P1144" s="31"/>
      <c r="Q1144" s="31"/>
      <c r="R1144" s="31"/>
      <c r="S1144" s="31"/>
      <c r="T1144" s="31"/>
      <c r="U1144" s="31"/>
      <c r="V1144" s="31"/>
      <c r="W1144" s="31"/>
      <c r="X1144" s="31"/>
      <c r="Y1144" s="31"/>
      <c r="Z1144" s="31"/>
      <c r="AA1144" s="31"/>
      <c r="AB1144" s="28"/>
      <c r="AC1144" s="31"/>
      <c r="AD1144" s="31"/>
      <c r="AE1144" s="31"/>
      <c r="AF1144" s="31"/>
      <c r="AG1144" s="31"/>
      <c r="AH1144" s="31"/>
      <c r="AI1144" s="31"/>
      <c r="AJ1144" s="31"/>
      <c r="AK1144" s="31"/>
      <c r="AL1144" s="31"/>
      <c r="AM1144" s="31"/>
      <c r="AN1144" s="31"/>
      <c r="AO1144" s="31"/>
      <c r="AP1144" s="31"/>
      <c r="AQ1144" s="31"/>
      <c r="AR1144" s="31"/>
      <c r="AT1144" s="28"/>
      <c r="AU1144" s="28"/>
      <c r="AV1144" s="28"/>
      <c r="AW1144" s="28"/>
      <c r="AX1144" s="28"/>
      <c r="AY1144" s="28"/>
      <c r="AZ1144" s="28"/>
      <c r="BA1144" s="28"/>
      <c r="BB1144" s="28"/>
      <c r="BC1144" s="28"/>
      <c r="BD1144" s="28"/>
      <c r="BE1144" s="28"/>
      <c r="BF1144" s="28"/>
      <c r="BG1144" s="28"/>
      <c r="BH1144" s="28"/>
      <c r="BI1144" s="28"/>
      <c r="BJ1144" s="28"/>
      <c r="BK1144" s="28"/>
      <c r="BL1144" s="28"/>
      <c r="BM1144" s="28"/>
      <c r="BN1144" s="28"/>
      <c r="BO1144" s="28"/>
      <c r="BP1144" s="28"/>
      <c r="BQ1144" s="28"/>
      <c r="BR1144" s="28"/>
      <c r="BS1144" s="28"/>
      <c r="BT1144" s="28"/>
      <c r="BU1144" s="28"/>
      <c r="BV1144" s="28"/>
      <c r="BW1144" s="28"/>
      <c r="BX1144" s="28"/>
      <c r="BY1144" s="28"/>
      <c r="BZ1144" s="28"/>
      <c r="CA1144" s="28"/>
      <c r="CB1144" s="28"/>
      <c r="CC1144" s="28"/>
      <c r="CD1144" s="28"/>
      <c r="CE1144" s="28"/>
      <c r="CF1144" s="28"/>
      <c r="CG1144" s="28"/>
      <c r="CH1144" s="28"/>
      <c r="CI1144" s="28"/>
      <c r="CJ1144" s="28"/>
      <c r="CK1144" s="28"/>
      <c r="CL1144" s="28"/>
      <c r="CM1144" s="28"/>
      <c r="CN1144" s="28"/>
      <c r="CO1144" s="28"/>
      <c r="CP1144" s="28"/>
      <c r="CQ1144" s="28"/>
      <c r="CR1144" s="28"/>
      <c r="CS1144" s="28"/>
      <c r="CT1144" s="28"/>
      <c r="CU1144" s="28"/>
      <c r="CV1144" s="28"/>
      <c r="CW1144" s="28"/>
      <c r="CX1144" s="28"/>
      <c r="CY1144" s="28"/>
      <c r="CZ1144" s="28"/>
      <c r="DA1144" s="28"/>
      <c r="DB1144" s="28"/>
      <c r="DC1144" s="28"/>
      <c r="DD1144" s="28"/>
      <c r="DE1144" s="28"/>
      <c r="DF1144" s="28"/>
      <c r="DG1144" s="28"/>
      <c r="DH1144" s="28"/>
      <c r="DI1144" s="28"/>
      <c r="DJ1144" s="28"/>
      <c r="DK1144" s="28"/>
      <c r="DL1144" s="28"/>
      <c r="DM1144" s="28"/>
      <c r="DN1144" s="28"/>
      <c r="DO1144" s="28"/>
      <c r="DP1144" s="28"/>
      <c r="DQ1144" s="28"/>
      <c r="DR1144" s="28"/>
      <c r="DS1144" s="28"/>
      <c r="DT1144" s="28"/>
      <c r="DU1144" s="28"/>
      <c r="DV1144" s="28"/>
      <c r="IP1144" s="28"/>
      <c r="IQ1144" s="28"/>
      <c r="IR1144" s="28"/>
      <c r="IS1144" s="28"/>
      <c r="IT1144" s="28"/>
      <c r="IU1144" s="28"/>
      <c r="IV1144" s="28"/>
      <c r="IW1144" s="28"/>
      <c r="IX1144" s="28"/>
      <c r="IY1144" s="28"/>
      <c r="IZ1144" s="28"/>
      <c r="JA1144" s="28"/>
      <c r="JB1144" s="28"/>
      <c r="JC1144" s="28"/>
      <c r="JD1144" s="28"/>
      <c r="JE1144" s="28"/>
      <c r="JF1144" s="28"/>
      <c r="JG1144" s="28"/>
      <c r="JH1144" s="28"/>
      <c r="JI1144" s="28"/>
      <c r="JJ1144" s="28"/>
      <c r="JK1144" s="28"/>
      <c r="JL1144" s="28"/>
      <c r="JM1144" s="28"/>
      <c r="JN1144" s="28"/>
      <c r="JO1144" s="28"/>
      <c r="JP1144" s="28"/>
      <c r="JQ1144" s="28"/>
      <c r="JR1144" s="28"/>
      <c r="JS1144" s="28"/>
      <c r="JT1144" s="28"/>
      <c r="JU1144" s="28"/>
      <c r="JV1144" s="28"/>
      <c r="JW1144" s="28"/>
      <c r="JX1144" s="28"/>
      <c r="JY1144" s="28"/>
      <c r="JZ1144" s="28"/>
      <c r="KA1144" s="28"/>
      <c r="KB1144" s="28"/>
      <c r="KC1144" s="28"/>
      <c r="KD1144" s="28"/>
    </row>
    <row r="1145" spans="5:290" x14ac:dyDescent="0.2">
      <c r="E1145" s="31"/>
      <c r="F1145" s="31"/>
      <c r="G1145" s="31"/>
      <c r="H1145" s="31"/>
      <c r="I1145" s="31"/>
      <c r="J1145" s="31"/>
      <c r="K1145" s="31"/>
      <c r="L1145" s="31"/>
      <c r="M1145" s="31"/>
      <c r="N1145" s="31"/>
      <c r="O1145" s="31"/>
      <c r="P1145" s="31"/>
      <c r="Q1145" s="31"/>
      <c r="R1145" s="31"/>
      <c r="S1145" s="31"/>
      <c r="T1145" s="31"/>
      <c r="U1145" s="31"/>
      <c r="V1145" s="31"/>
      <c r="W1145" s="31"/>
      <c r="X1145" s="31"/>
      <c r="Y1145" s="31"/>
      <c r="Z1145" s="31"/>
      <c r="AA1145" s="31"/>
      <c r="AB1145" s="28"/>
      <c r="AC1145" s="31"/>
      <c r="AD1145" s="31"/>
      <c r="AE1145" s="31"/>
      <c r="AF1145" s="31"/>
      <c r="AG1145" s="31"/>
      <c r="AH1145" s="31"/>
      <c r="AI1145" s="31"/>
      <c r="AJ1145" s="31"/>
      <c r="AK1145" s="31"/>
      <c r="AL1145" s="31"/>
      <c r="AM1145" s="31"/>
      <c r="AN1145" s="31"/>
      <c r="AO1145" s="31"/>
      <c r="AP1145" s="31"/>
      <c r="AQ1145" s="31"/>
      <c r="AR1145" s="31"/>
      <c r="AT1145" s="28"/>
      <c r="AU1145" s="28"/>
      <c r="AV1145" s="28"/>
      <c r="AW1145" s="28"/>
      <c r="AX1145" s="28"/>
      <c r="AY1145" s="28"/>
      <c r="AZ1145" s="28"/>
      <c r="BA1145" s="28"/>
      <c r="BB1145" s="28"/>
      <c r="BC1145" s="28"/>
      <c r="BD1145" s="28"/>
      <c r="BE1145" s="28"/>
      <c r="BF1145" s="28"/>
      <c r="BG1145" s="28"/>
      <c r="BH1145" s="28"/>
      <c r="BI1145" s="28"/>
      <c r="BJ1145" s="28"/>
      <c r="BK1145" s="28"/>
      <c r="BL1145" s="28"/>
      <c r="BM1145" s="28"/>
      <c r="BN1145" s="28"/>
      <c r="BO1145" s="28"/>
      <c r="BP1145" s="28"/>
      <c r="BQ1145" s="28"/>
      <c r="BR1145" s="28"/>
      <c r="BS1145" s="28"/>
      <c r="BT1145" s="28"/>
      <c r="BU1145" s="28"/>
      <c r="BV1145" s="28"/>
      <c r="BW1145" s="28"/>
      <c r="BX1145" s="28"/>
      <c r="BY1145" s="28"/>
      <c r="BZ1145" s="28"/>
      <c r="CA1145" s="28"/>
      <c r="CB1145" s="28"/>
      <c r="CC1145" s="28"/>
      <c r="CD1145" s="28"/>
      <c r="CE1145" s="28"/>
      <c r="CF1145" s="28"/>
      <c r="CG1145" s="28"/>
      <c r="CH1145" s="28"/>
      <c r="CI1145" s="28"/>
      <c r="CJ1145" s="28"/>
      <c r="CK1145" s="28"/>
      <c r="CL1145" s="28"/>
      <c r="CM1145" s="28"/>
      <c r="CN1145" s="28"/>
      <c r="CO1145" s="28"/>
      <c r="CP1145" s="28"/>
      <c r="CQ1145" s="28"/>
      <c r="CR1145" s="28"/>
      <c r="CS1145" s="28"/>
      <c r="CT1145" s="28"/>
      <c r="CU1145" s="28"/>
      <c r="CV1145" s="28"/>
      <c r="CW1145" s="28"/>
      <c r="CX1145" s="28"/>
      <c r="CY1145" s="28"/>
      <c r="CZ1145" s="28"/>
      <c r="DA1145" s="28"/>
      <c r="DB1145" s="28"/>
      <c r="DC1145" s="28"/>
      <c r="DD1145" s="28"/>
      <c r="DE1145" s="28"/>
      <c r="DF1145" s="28"/>
      <c r="DG1145" s="28"/>
      <c r="DH1145" s="28"/>
      <c r="DI1145" s="28"/>
      <c r="DJ1145" s="28"/>
      <c r="DK1145" s="28"/>
      <c r="DL1145" s="28"/>
      <c r="DM1145" s="28"/>
      <c r="DN1145" s="28"/>
      <c r="DO1145" s="28"/>
      <c r="DP1145" s="28"/>
      <c r="DQ1145" s="28"/>
      <c r="DR1145" s="28"/>
      <c r="DS1145" s="28"/>
      <c r="DT1145" s="28"/>
      <c r="DU1145" s="28"/>
      <c r="DV1145" s="28"/>
      <c r="IP1145" s="28"/>
      <c r="IQ1145" s="28"/>
      <c r="IR1145" s="28"/>
      <c r="IS1145" s="28"/>
      <c r="IT1145" s="28"/>
      <c r="IU1145" s="28"/>
      <c r="IV1145" s="28"/>
      <c r="IW1145" s="28"/>
      <c r="IX1145" s="28"/>
      <c r="IY1145" s="28"/>
      <c r="IZ1145" s="28"/>
      <c r="JA1145" s="28"/>
      <c r="JB1145" s="28"/>
      <c r="JC1145" s="28"/>
      <c r="JD1145" s="28"/>
      <c r="JE1145" s="28"/>
      <c r="JF1145" s="28"/>
      <c r="JG1145" s="28"/>
      <c r="JH1145" s="28"/>
      <c r="JI1145" s="28"/>
      <c r="JJ1145" s="28"/>
      <c r="JK1145" s="28"/>
      <c r="JL1145" s="28"/>
      <c r="JM1145" s="28"/>
      <c r="JN1145" s="28"/>
      <c r="JO1145" s="28"/>
      <c r="JP1145" s="28"/>
      <c r="JQ1145" s="28"/>
      <c r="JR1145" s="28"/>
      <c r="JS1145" s="28"/>
      <c r="JT1145" s="28"/>
      <c r="JU1145" s="28"/>
      <c r="JV1145" s="28"/>
      <c r="JW1145" s="28"/>
      <c r="JX1145" s="28"/>
      <c r="JY1145" s="28"/>
      <c r="JZ1145" s="28"/>
      <c r="KA1145" s="28"/>
      <c r="KB1145" s="28"/>
      <c r="KC1145" s="28"/>
      <c r="KD1145" s="28"/>
    </row>
    <row r="1146" spans="5:290" x14ac:dyDescent="0.2">
      <c r="E1146" s="31"/>
      <c r="F1146" s="31"/>
      <c r="G1146" s="31"/>
      <c r="H1146" s="31"/>
      <c r="I1146" s="31"/>
      <c r="J1146" s="31"/>
      <c r="K1146" s="31"/>
      <c r="L1146" s="31"/>
      <c r="M1146" s="31"/>
      <c r="N1146" s="31"/>
      <c r="O1146" s="31"/>
      <c r="P1146" s="31"/>
      <c r="Q1146" s="31"/>
      <c r="R1146" s="31"/>
      <c r="S1146" s="31"/>
      <c r="T1146" s="31"/>
      <c r="U1146" s="31"/>
      <c r="V1146" s="31"/>
      <c r="W1146" s="31"/>
      <c r="X1146" s="31"/>
      <c r="Y1146" s="31"/>
      <c r="Z1146" s="31"/>
      <c r="AA1146" s="31"/>
      <c r="AB1146" s="28"/>
      <c r="AC1146" s="31"/>
      <c r="AD1146" s="31"/>
      <c r="AE1146" s="31"/>
      <c r="AF1146" s="31"/>
      <c r="AG1146" s="31"/>
      <c r="AH1146" s="31"/>
      <c r="AI1146" s="31"/>
      <c r="AJ1146" s="31"/>
      <c r="AK1146" s="31"/>
      <c r="AL1146" s="31"/>
      <c r="AM1146" s="31"/>
      <c r="AN1146" s="31"/>
      <c r="AO1146" s="31"/>
      <c r="AP1146" s="31"/>
      <c r="AQ1146" s="31"/>
      <c r="AR1146" s="31"/>
      <c r="AT1146" s="28"/>
      <c r="AU1146" s="28"/>
      <c r="AV1146" s="28"/>
      <c r="AW1146" s="28"/>
      <c r="AX1146" s="28"/>
      <c r="AY1146" s="28"/>
      <c r="AZ1146" s="28"/>
      <c r="BA1146" s="28"/>
      <c r="BB1146" s="28"/>
      <c r="BC1146" s="28"/>
      <c r="BD1146" s="28"/>
      <c r="BE1146" s="28"/>
      <c r="BF1146" s="28"/>
      <c r="BG1146" s="28"/>
      <c r="BH1146" s="28"/>
      <c r="BI1146" s="28"/>
      <c r="BJ1146" s="28"/>
      <c r="BK1146" s="28"/>
      <c r="BL1146" s="28"/>
      <c r="BM1146" s="28"/>
      <c r="BN1146" s="28"/>
      <c r="BO1146" s="28"/>
      <c r="BP1146" s="28"/>
      <c r="BQ1146" s="28"/>
      <c r="BR1146" s="28"/>
      <c r="BS1146" s="28"/>
      <c r="BT1146" s="28"/>
      <c r="BU1146" s="28"/>
      <c r="BV1146" s="28"/>
      <c r="BW1146" s="28"/>
      <c r="BX1146" s="28"/>
      <c r="BY1146" s="28"/>
      <c r="BZ1146" s="28"/>
      <c r="CA1146" s="28"/>
      <c r="CB1146" s="28"/>
      <c r="CC1146" s="28"/>
      <c r="CD1146" s="28"/>
      <c r="CE1146" s="28"/>
      <c r="CF1146" s="28"/>
      <c r="CG1146" s="28"/>
      <c r="CH1146" s="28"/>
      <c r="CI1146" s="28"/>
      <c r="CJ1146" s="28"/>
      <c r="CK1146" s="28"/>
      <c r="CL1146" s="28"/>
      <c r="CM1146" s="28"/>
      <c r="CN1146" s="28"/>
      <c r="CO1146" s="28"/>
      <c r="CP1146" s="28"/>
      <c r="CQ1146" s="28"/>
      <c r="CR1146" s="28"/>
      <c r="CS1146" s="28"/>
      <c r="CT1146" s="28"/>
      <c r="CU1146" s="28"/>
      <c r="CV1146" s="28"/>
      <c r="CW1146" s="28"/>
      <c r="CX1146" s="28"/>
      <c r="CY1146" s="28"/>
      <c r="CZ1146" s="28"/>
      <c r="DA1146" s="28"/>
      <c r="DB1146" s="28"/>
      <c r="DC1146" s="28"/>
      <c r="DD1146" s="28"/>
      <c r="DE1146" s="28"/>
      <c r="DF1146" s="28"/>
      <c r="DG1146" s="28"/>
      <c r="DH1146" s="28"/>
      <c r="DI1146" s="28"/>
      <c r="DJ1146" s="28"/>
      <c r="DK1146" s="28"/>
      <c r="DL1146" s="28"/>
      <c r="DM1146" s="28"/>
      <c r="DN1146" s="28"/>
      <c r="DO1146" s="28"/>
      <c r="DP1146" s="28"/>
      <c r="DQ1146" s="28"/>
      <c r="DR1146" s="28"/>
      <c r="DS1146" s="28"/>
      <c r="DT1146" s="28"/>
      <c r="DU1146" s="28"/>
      <c r="DV1146" s="28"/>
      <c r="IP1146" s="28"/>
      <c r="IQ1146" s="28"/>
      <c r="IR1146" s="28"/>
      <c r="IS1146" s="28"/>
      <c r="IT1146" s="28"/>
      <c r="IU1146" s="28"/>
      <c r="IV1146" s="28"/>
      <c r="IW1146" s="28"/>
      <c r="IX1146" s="28"/>
      <c r="IY1146" s="28"/>
      <c r="IZ1146" s="28"/>
      <c r="JA1146" s="28"/>
      <c r="JB1146" s="28"/>
      <c r="JC1146" s="28"/>
      <c r="JD1146" s="28"/>
      <c r="JE1146" s="28"/>
      <c r="JF1146" s="28"/>
      <c r="JG1146" s="28"/>
      <c r="JH1146" s="28"/>
      <c r="JI1146" s="28"/>
      <c r="JJ1146" s="28"/>
      <c r="JK1146" s="28"/>
      <c r="JL1146" s="28"/>
      <c r="JM1146" s="28"/>
      <c r="JN1146" s="28"/>
      <c r="JO1146" s="28"/>
      <c r="JP1146" s="28"/>
      <c r="JQ1146" s="28"/>
      <c r="JR1146" s="28"/>
      <c r="JS1146" s="28"/>
      <c r="JT1146" s="28"/>
      <c r="JU1146" s="28"/>
      <c r="JV1146" s="28"/>
      <c r="JW1146" s="28"/>
      <c r="JX1146" s="28"/>
      <c r="JY1146" s="28"/>
      <c r="JZ1146" s="28"/>
      <c r="KA1146" s="28"/>
      <c r="KB1146" s="28"/>
      <c r="KC1146" s="28"/>
      <c r="KD1146" s="28"/>
    </row>
    <row r="1147" spans="5:290" x14ac:dyDescent="0.2">
      <c r="E1147" s="31"/>
      <c r="F1147" s="31"/>
      <c r="G1147" s="31"/>
      <c r="H1147" s="31"/>
      <c r="I1147" s="31"/>
      <c r="J1147" s="31"/>
      <c r="K1147" s="31"/>
      <c r="L1147" s="31"/>
      <c r="M1147" s="31"/>
      <c r="N1147" s="31"/>
      <c r="O1147" s="31"/>
      <c r="P1147" s="31"/>
      <c r="Q1147" s="31"/>
      <c r="R1147" s="31"/>
      <c r="S1147" s="31"/>
      <c r="T1147" s="31"/>
      <c r="U1147" s="31"/>
      <c r="V1147" s="31"/>
      <c r="W1147" s="31"/>
      <c r="X1147" s="31"/>
      <c r="Y1147" s="31"/>
      <c r="Z1147" s="31"/>
      <c r="AA1147" s="31"/>
      <c r="AB1147" s="28"/>
      <c r="AC1147" s="31"/>
      <c r="AD1147" s="31"/>
      <c r="AE1147" s="31"/>
      <c r="AF1147" s="31"/>
      <c r="AG1147" s="31"/>
      <c r="AH1147" s="31"/>
      <c r="AI1147" s="31"/>
      <c r="AJ1147" s="31"/>
      <c r="AK1147" s="31"/>
      <c r="AL1147" s="31"/>
      <c r="AM1147" s="31"/>
      <c r="AN1147" s="31"/>
      <c r="AO1147" s="31"/>
      <c r="AP1147" s="31"/>
      <c r="AQ1147" s="31"/>
      <c r="AR1147" s="31"/>
      <c r="AT1147" s="28"/>
      <c r="AU1147" s="28"/>
      <c r="AV1147" s="28"/>
      <c r="AW1147" s="28"/>
      <c r="AX1147" s="28"/>
      <c r="AY1147" s="28"/>
      <c r="AZ1147" s="28"/>
      <c r="BA1147" s="28"/>
      <c r="BB1147" s="28"/>
      <c r="BC1147" s="28"/>
      <c r="BD1147" s="28"/>
      <c r="BE1147" s="28"/>
      <c r="BF1147" s="28"/>
      <c r="BG1147" s="28"/>
      <c r="BH1147" s="28"/>
      <c r="BI1147" s="28"/>
      <c r="BJ1147" s="28"/>
      <c r="BK1147" s="28"/>
      <c r="BL1147" s="28"/>
      <c r="BM1147" s="28"/>
      <c r="BN1147" s="28"/>
      <c r="BO1147" s="28"/>
      <c r="BP1147" s="28"/>
      <c r="BQ1147" s="28"/>
      <c r="BR1147" s="28"/>
      <c r="BS1147" s="28"/>
      <c r="BT1147" s="28"/>
      <c r="BU1147" s="28"/>
      <c r="BV1147" s="28"/>
      <c r="BW1147" s="28"/>
      <c r="BX1147" s="28"/>
      <c r="BY1147" s="28"/>
      <c r="BZ1147" s="28"/>
      <c r="CA1147" s="28"/>
      <c r="CB1147" s="28"/>
      <c r="CC1147" s="28"/>
      <c r="CD1147" s="28"/>
      <c r="CE1147" s="28"/>
      <c r="CF1147" s="28"/>
      <c r="CG1147" s="28"/>
      <c r="CH1147" s="28"/>
      <c r="CI1147" s="28"/>
      <c r="CJ1147" s="28"/>
      <c r="CK1147" s="28"/>
      <c r="CL1147" s="28"/>
      <c r="CM1147" s="28"/>
      <c r="CN1147" s="28"/>
      <c r="CO1147" s="28"/>
      <c r="CP1147" s="28"/>
      <c r="CQ1147" s="28"/>
      <c r="CR1147" s="28"/>
      <c r="CS1147" s="28"/>
      <c r="CT1147" s="28"/>
      <c r="CU1147" s="28"/>
      <c r="CV1147" s="28"/>
      <c r="CW1147" s="28"/>
      <c r="CX1147" s="28"/>
      <c r="CY1147" s="28"/>
      <c r="CZ1147" s="28"/>
      <c r="DA1147" s="28"/>
      <c r="DB1147" s="28"/>
      <c r="DC1147" s="28"/>
      <c r="DD1147" s="28"/>
      <c r="DE1147" s="28"/>
      <c r="DF1147" s="28"/>
      <c r="DG1147" s="28"/>
      <c r="DH1147" s="28"/>
      <c r="DI1147" s="28"/>
      <c r="DJ1147" s="28"/>
      <c r="DK1147" s="28"/>
      <c r="DL1147" s="28"/>
      <c r="DM1147" s="28"/>
      <c r="DN1147" s="28"/>
      <c r="DO1147" s="28"/>
      <c r="DP1147" s="28"/>
      <c r="DQ1147" s="28"/>
      <c r="DR1147" s="28"/>
      <c r="DS1147" s="28"/>
      <c r="DT1147" s="28"/>
      <c r="DU1147" s="28"/>
      <c r="DV1147" s="28"/>
      <c r="IP1147" s="28"/>
      <c r="IQ1147" s="28"/>
      <c r="IR1147" s="28"/>
      <c r="IS1147" s="28"/>
      <c r="IT1147" s="28"/>
      <c r="IU1147" s="28"/>
      <c r="IV1147" s="28"/>
      <c r="IW1147" s="28"/>
      <c r="IX1147" s="28"/>
      <c r="IY1147" s="28"/>
      <c r="IZ1147" s="28"/>
      <c r="JA1147" s="28"/>
      <c r="JB1147" s="28"/>
      <c r="JC1147" s="28"/>
      <c r="JD1147" s="28"/>
      <c r="JE1147" s="28"/>
      <c r="JF1147" s="28"/>
      <c r="JG1147" s="28"/>
      <c r="JH1147" s="28"/>
      <c r="JI1147" s="28"/>
      <c r="JJ1147" s="28"/>
      <c r="JK1147" s="28"/>
      <c r="JL1147" s="28"/>
      <c r="JM1147" s="28"/>
      <c r="JN1147" s="28"/>
      <c r="JO1147" s="28"/>
      <c r="JP1147" s="28"/>
      <c r="JQ1147" s="28"/>
      <c r="JR1147" s="28"/>
      <c r="JS1147" s="28"/>
      <c r="JT1147" s="28"/>
      <c r="JU1147" s="28"/>
      <c r="JV1147" s="28"/>
      <c r="JW1147" s="28"/>
      <c r="JX1147" s="28"/>
      <c r="JY1147" s="28"/>
      <c r="JZ1147" s="28"/>
      <c r="KA1147" s="28"/>
      <c r="KB1147" s="28"/>
      <c r="KC1147" s="28"/>
      <c r="KD1147" s="28"/>
    </row>
    <row r="1148" spans="5:290" x14ac:dyDescent="0.2">
      <c r="E1148" s="31"/>
      <c r="F1148" s="31"/>
      <c r="G1148" s="31"/>
      <c r="H1148" s="31"/>
      <c r="I1148" s="31"/>
      <c r="J1148" s="31"/>
      <c r="K1148" s="31"/>
      <c r="L1148" s="31"/>
      <c r="M1148" s="31"/>
      <c r="N1148" s="31"/>
      <c r="O1148" s="31"/>
      <c r="P1148" s="31"/>
      <c r="Q1148" s="31"/>
      <c r="R1148" s="31"/>
      <c r="S1148" s="31"/>
      <c r="T1148" s="31"/>
      <c r="U1148" s="31"/>
      <c r="V1148" s="31"/>
      <c r="W1148" s="31"/>
      <c r="X1148" s="31"/>
      <c r="Y1148" s="31"/>
      <c r="Z1148" s="31"/>
      <c r="AA1148" s="31"/>
      <c r="AB1148" s="28"/>
      <c r="AC1148" s="31"/>
      <c r="AD1148" s="31"/>
      <c r="AE1148" s="31"/>
      <c r="AF1148" s="31"/>
      <c r="AG1148" s="31"/>
      <c r="AH1148" s="31"/>
      <c r="AI1148" s="31"/>
      <c r="AJ1148" s="31"/>
      <c r="AK1148" s="31"/>
      <c r="AL1148" s="31"/>
      <c r="AM1148" s="31"/>
      <c r="AN1148" s="31"/>
      <c r="AO1148" s="31"/>
      <c r="AP1148" s="31"/>
      <c r="AQ1148" s="31"/>
      <c r="AR1148" s="31"/>
      <c r="AT1148" s="28"/>
      <c r="AU1148" s="28"/>
      <c r="AV1148" s="28"/>
      <c r="AW1148" s="28"/>
      <c r="AX1148" s="28"/>
      <c r="AY1148" s="28"/>
      <c r="AZ1148" s="28"/>
      <c r="BA1148" s="28"/>
      <c r="BB1148" s="28"/>
      <c r="BC1148" s="28"/>
      <c r="BD1148" s="28"/>
      <c r="BE1148" s="28"/>
      <c r="BF1148" s="28"/>
      <c r="BG1148" s="28"/>
      <c r="BH1148" s="28"/>
      <c r="BI1148" s="28"/>
      <c r="BJ1148" s="28"/>
      <c r="BK1148" s="28"/>
      <c r="BL1148" s="28"/>
      <c r="BM1148" s="28"/>
      <c r="BN1148" s="28"/>
      <c r="BO1148" s="28"/>
      <c r="BP1148" s="28"/>
      <c r="BQ1148" s="28"/>
      <c r="BR1148" s="28"/>
      <c r="BS1148" s="28"/>
      <c r="BT1148" s="28"/>
      <c r="BU1148" s="28"/>
      <c r="BV1148" s="28"/>
      <c r="BW1148" s="28"/>
      <c r="BX1148" s="28"/>
      <c r="BY1148" s="28"/>
      <c r="BZ1148" s="28"/>
      <c r="CA1148" s="28"/>
      <c r="CB1148" s="28"/>
      <c r="CC1148" s="28"/>
      <c r="CD1148" s="28"/>
      <c r="CE1148" s="28"/>
      <c r="CF1148" s="28"/>
      <c r="CG1148" s="28"/>
      <c r="CH1148" s="28"/>
      <c r="CI1148" s="28"/>
      <c r="CJ1148" s="28"/>
      <c r="CK1148" s="28"/>
      <c r="CL1148" s="28"/>
      <c r="CM1148" s="28"/>
      <c r="CN1148" s="28"/>
      <c r="CO1148" s="28"/>
      <c r="CP1148" s="28"/>
      <c r="CQ1148" s="28"/>
      <c r="CR1148" s="28"/>
      <c r="CS1148" s="28"/>
      <c r="CT1148" s="28"/>
      <c r="CU1148" s="28"/>
      <c r="CV1148" s="28"/>
      <c r="CW1148" s="28"/>
      <c r="CX1148" s="28"/>
      <c r="CY1148" s="28"/>
      <c r="CZ1148" s="28"/>
      <c r="DA1148" s="28"/>
      <c r="DB1148" s="28"/>
      <c r="DC1148" s="28"/>
      <c r="DD1148" s="28"/>
      <c r="DE1148" s="28"/>
      <c r="DF1148" s="28"/>
      <c r="DG1148" s="28"/>
      <c r="DH1148" s="28"/>
      <c r="DI1148" s="28"/>
      <c r="DJ1148" s="28"/>
      <c r="DK1148" s="28"/>
      <c r="DL1148" s="28"/>
      <c r="DM1148" s="28"/>
      <c r="DN1148" s="28"/>
      <c r="DO1148" s="28"/>
      <c r="DP1148" s="28"/>
      <c r="DQ1148" s="28"/>
      <c r="DR1148" s="28"/>
      <c r="DS1148" s="28"/>
      <c r="DT1148" s="28"/>
      <c r="DU1148" s="28"/>
      <c r="DV1148" s="28"/>
      <c r="IP1148" s="28"/>
      <c r="IQ1148" s="28"/>
      <c r="IR1148" s="28"/>
      <c r="IS1148" s="28"/>
      <c r="IT1148" s="28"/>
      <c r="IU1148" s="28"/>
      <c r="IV1148" s="28"/>
      <c r="IW1148" s="28"/>
      <c r="IX1148" s="28"/>
      <c r="IY1148" s="28"/>
      <c r="IZ1148" s="28"/>
      <c r="JA1148" s="28"/>
      <c r="JB1148" s="28"/>
      <c r="JC1148" s="28"/>
      <c r="JD1148" s="28"/>
      <c r="JE1148" s="28"/>
      <c r="JF1148" s="28"/>
      <c r="JG1148" s="28"/>
      <c r="JH1148" s="28"/>
      <c r="JI1148" s="28"/>
      <c r="JJ1148" s="28"/>
      <c r="JK1148" s="28"/>
      <c r="JL1148" s="28"/>
      <c r="JM1148" s="28"/>
      <c r="JN1148" s="28"/>
      <c r="JO1148" s="28"/>
      <c r="JP1148" s="28"/>
      <c r="JQ1148" s="28"/>
      <c r="JR1148" s="28"/>
      <c r="JS1148" s="28"/>
      <c r="JT1148" s="28"/>
      <c r="JU1148" s="28"/>
      <c r="JV1148" s="28"/>
      <c r="JW1148" s="28"/>
      <c r="JX1148" s="28"/>
      <c r="JY1148" s="28"/>
      <c r="JZ1148" s="28"/>
      <c r="KA1148" s="28"/>
      <c r="KB1148" s="28"/>
      <c r="KC1148" s="28"/>
      <c r="KD1148" s="28"/>
    </row>
    <row r="1149" spans="5:290" x14ac:dyDescent="0.2">
      <c r="E1149" s="31"/>
      <c r="F1149" s="31"/>
      <c r="G1149" s="31"/>
      <c r="H1149" s="31"/>
      <c r="I1149" s="31"/>
      <c r="J1149" s="31"/>
      <c r="K1149" s="31"/>
      <c r="L1149" s="31"/>
      <c r="M1149" s="31"/>
      <c r="N1149" s="31"/>
      <c r="O1149" s="31"/>
      <c r="P1149" s="31"/>
      <c r="Q1149" s="31"/>
      <c r="R1149" s="31"/>
      <c r="S1149" s="31"/>
      <c r="T1149" s="31"/>
      <c r="U1149" s="31"/>
      <c r="V1149" s="31"/>
      <c r="W1149" s="31"/>
      <c r="X1149" s="31"/>
      <c r="Y1149" s="31"/>
      <c r="Z1149" s="31"/>
      <c r="AA1149" s="31"/>
      <c r="AB1149" s="28"/>
      <c r="AC1149" s="31"/>
      <c r="AD1149" s="31"/>
      <c r="AE1149" s="31"/>
      <c r="AF1149" s="31"/>
      <c r="AG1149" s="31"/>
      <c r="AH1149" s="31"/>
      <c r="AI1149" s="31"/>
      <c r="AJ1149" s="31"/>
      <c r="AK1149" s="31"/>
      <c r="AL1149" s="31"/>
      <c r="AM1149" s="31"/>
      <c r="AN1149" s="31"/>
      <c r="AO1149" s="31"/>
      <c r="AP1149" s="31"/>
      <c r="AQ1149" s="31"/>
      <c r="AR1149" s="31"/>
      <c r="AT1149" s="28"/>
      <c r="AU1149" s="28"/>
      <c r="AV1149" s="28"/>
      <c r="AW1149" s="28"/>
      <c r="AX1149" s="28"/>
      <c r="AY1149" s="28"/>
      <c r="AZ1149" s="28"/>
      <c r="BA1149" s="28"/>
      <c r="BB1149" s="28"/>
      <c r="BC1149" s="28"/>
      <c r="BD1149" s="28"/>
      <c r="BE1149" s="28"/>
      <c r="BF1149" s="28"/>
      <c r="BG1149" s="28"/>
      <c r="BH1149" s="28"/>
      <c r="BI1149" s="28"/>
      <c r="BJ1149" s="28"/>
      <c r="BK1149" s="28"/>
      <c r="BL1149" s="28"/>
      <c r="BM1149" s="28"/>
      <c r="BN1149" s="28"/>
      <c r="BO1149" s="28"/>
      <c r="BP1149" s="28"/>
      <c r="BQ1149" s="28"/>
      <c r="BR1149" s="28"/>
      <c r="BS1149" s="28"/>
      <c r="BT1149" s="28"/>
      <c r="BU1149" s="28"/>
      <c r="BV1149" s="28"/>
      <c r="BW1149" s="28"/>
      <c r="BX1149" s="28"/>
      <c r="BY1149" s="28"/>
      <c r="BZ1149" s="28"/>
      <c r="CA1149" s="28"/>
      <c r="CB1149" s="28"/>
      <c r="CC1149" s="28"/>
      <c r="CD1149" s="28"/>
      <c r="CE1149" s="28"/>
      <c r="CF1149" s="28"/>
      <c r="CG1149" s="28"/>
      <c r="CH1149" s="28"/>
      <c r="CI1149" s="28"/>
      <c r="CJ1149" s="28"/>
      <c r="CK1149" s="28"/>
      <c r="CL1149" s="28"/>
      <c r="CM1149" s="28"/>
      <c r="CN1149" s="28"/>
      <c r="CO1149" s="28"/>
      <c r="CP1149" s="28"/>
      <c r="CQ1149" s="28"/>
      <c r="CR1149" s="28"/>
      <c r="CS1149" s="28"/>
      <c r="CT1149" s="28"/>
      <c r="CU1149" s="28"/>
      <c r="CV1149" s="28"/>
      <c r="CW1149" s="28"/>
      <c r="CX1149" s="28"/>
      <c r="CY1149" s="28"/>
      <c r="CZ1149" s="28"/>
      <c r="DA1149" s="28"/>
      <c r="DB1149" s="28"/>
      <c r="DC1149" s="28"/>
      <c r="DD1149" s="28"/>
      <c r="DE1149" s="28"/>
      <c r="DF1149" s="28"/>
      <c r="DG1149" s="28"/>
      <c r="DH1149" s="28"/>
      <c r="DI1149" s="28"/>
      <c r="DJ1149" s="28"/>
      <c r="DK1149" s="28"/>
      <c r="DL1149" s="28"/>
      <c r="DM1149" s="28"/>
      <c r="DN1149" s="28"/>
      <c r="DO1149" s="28"/>
      <c r="DP1149" s="28"/>
      <c r="DQ1149" s="28"/>
      <c r="DR1149" s="28"/>
      <c r="DS1149" s="28"/>
      <c r="DT1149" s="28"/>
      <c r="DU1149" s="28"/>
      <c r="DV1149" s="28"/>
      <c r="IP1149" s="28"/>
      <c r="IQ1149" s="28"/>
      <c r="IR1149" s="28"/>
      <c r="IS1149" s="28"/>
      <c r="IT1149" s="28"/>
      <c r="IU1149" s="28"/>
      <c r="IV1149" s="28"/>
      <c r="IW1149" s="28"/>
      <c r="IX1149" s="28"/>
      <c r="IY1149" s="28"/>
      <c r="IZ1149" s="28"/>
      <c r="JA1149" s="28"/>
      <c r="JB1149" s="28"/>
      <c r="JC1149" s="28"/>
      <c r="JD1149" s="28"/>
      <c r="JE1149" s="28"/>
      <c r="JF1149" s="28"/>
      <c r="JG1149" s="28"/>
      <c r="JH1149" s="28"/>
      <c r="JI1149" s="28"/>
      <c r="JJ1149" s="28"/>
      <c r="JK1149" s="28"/>
      <c r="JL1149" s="28"/>
      <c r="JM1149" s="28"/>
      <c r="JN1149" s="28"/>
      <c r="JO1149" s="28"/>
      <c r="JP1149" s="28"/>
      <c r="JQ1149" s="28"/>
      <c r="JR1149" s="28"/>
      <c r="JS1149" s="28"/>
      <c r="JT1149" s="28"/>
      <c r="JU1149" s="28"/>
      <c r="JV1149" s="28"/>
      <c r="JW1149" s="28"/>
      <c r="JX1149" s="28"/>
      <c r="JY1149" s="28"/>
      <c r="JZ1149" s="28"/>
      <c r="KA1149" s="28"/>
      <c r="KB1149" s="28"/>
      <c r="KC1149" s="28"/>
      <c r="KD1149" s="28"/>
    </row>
    <row r="1150" spans="5:290" x14ac:dyDescent="0.2">
      <c r="E1150" s="31"/>
      <c r="F1150" s="31"/>
      <c r="G1150" s="31"/>
      <c r="H1150" s="31"/>
      <c r="I1150" s="31"/>
      <c r="J1150" s="31"/>
      <c r="K1150" s="31"/>
      <c r="L1150" s="31"/>
      <c r="M1150" s="31"/>
      <c r="N1150" s="31"/>
      <c r="O1150" s="31"/>
      <c r="P1150" s="31"/>
      <c r="Q1150" s="31"/>
      <c r="R1150" s="31"/>
      <c r="S1150" s="31"/>
      <c r="T1150" s="31"/>
      <c r="U1150" s="31"/>
      <c r="V1150" s="31"/>
      <c r="W1150" s="31"/>
      <c r="X1150" s="31"/>
      <c r="Y1150" s="31"/>
      <c r="Z1150" s="31"/>
      <c r="AA1150" s="31"/>
      <c r="AB1150" s="28"/>
      <c r="AC1150" s="31"/>
      <c r="AD1150" s="31"/>
      <c r="AE1150" s="31"/>
      <c r="AF1150" s="31"/>
      <c r="AG1150" s="31"/>
      <c r="AH1150" s="31"/>
      <c r="AI1150" s="31"/>
      <c r="AJ1150" s="31"/>
      <c r="AK1150" s="31"/>
      <c r="AL1150" s="31"/>
      <c r="AM1150" s="31"/>
      <c r="AN1150" s="31"/>
      <c r="AO1150" s="31"/>
      <c r="AP1150" s="31"/>
      <c r="AQ1150" s="31"/>
      <c r="AR1150" s="31"/>
      <c r="AT1150" s="28"/>
      <c r="AU1150" s="28"/>
      <c r="AV1150" s="28"/>
      <c r="AW1150" s="28"/>
      <c r="AX1150" s="28"/>
      <c r="AY1150" s="28"/>
      <c r="AZ1150" s="28"/>
      <c r="BA1150" s="28"/>
      <c r="BB1150" s="28"/>
      <c r="BC1150" s="28"/>
      <c r="BD1150" s="28"/>
      <c r="BE1150" s="28"/>
      <c r="BF1150" s="28"/>
      <c r="BG1150" s="28"/>
      <c r="BH1150" s="28"/>
      <c r="BI1150" s="28"/>
      <c r="BJ1150" s="28"/>
      <c r="BK1150" s="28"/>
      <c r="BL1150" s="28"/>
      <c r="BM1150" s="28"/>
      <c r="BN1150" s="28"/>
      <c r="BO1150" s="28"/>
      <c r="BP1150" s="28"/>
      <c r="BQ1150" s="28"/>
      <c r="BR1150" s="28"/>
      <c r="BS1150" s="28"/>
      <c r="BT1150" s="28"/>
      <c r="BU1150" s="28"/>
      <c r="BV1150" s="28"/>
      <c r="BW1150" s="28"/>
      <c r="BX1150" s="28"/>
      <c r="BY1150" s="28"/>
      <c r="BZ1150" s="28"/>
      <c r="CA1150" s="28"/>
      <c r="CB1150" s="28"/>
      <c r="CC1150" s="28"/>
      <c r="CD1150" s="28"/>
      <c r="CE1150" s="28"/>
      <c r="CF1150" s="28"/>
      <c r="CG1150" s="28"/>
      <c r="CH1150" s="28"/>
      <c r="CI1150" s="28"/>
      <c r="CJ1150" s="28"/>
      <c r="CK1150" s="28"/>
      <c r="CL1150" s="28"/>
      <c r="CM1150" s="28"/>
      <c r="CN1150" s="28"/>
      <c r="CO1150" s="28"/>
      <c r="CP1150" s="28"/>
      <c r="CQ1150" s="28"/>
      <c r="CR1150" s="28"/>
      <c r="CS1150" s="28"/>
      <c r="CT1150" s="28"/>
      <c r="CU1150" s="28"/>
      <c r="CV1150" s="28"/>
      <c r="CW1150" s="28"/>
      <c r="CX1150" s="28"/>
      <c r="CY1150" s="28"/>
      <c r="CZ1150" s="28"/>
      <c r="DA1150" s="28"/>
      <c r="DB1150" s="28"/>
      <c r="DC1150" s="28"/>
      <c r="DD1150" s="28"/>
      <c r="DE1150" s="28"/>
      <c r="DF1150" s="28"/>
      <c r="DG1150" s="28"/>
      <c r="DH1150" s="28"/>
      <c r="DI1150" s="28"/>
      <c r="DJ1150" s="28"/>
      <c r="DK1150" s="28"/>
      <c r="DL1150" s="28"/>
      <c r="DM1150" s="28"/>
      <c r="DN1150" s="28"/>
      <c r="DO1150" s="28"/>
      <c r="DP1150" s="28"/>
      <c r="DQ1150" s="28"/>
      <c r="DR1150" s="28"/>
      <c r="DS1150" s="28"/>
      <c r="DT1150" s="28"/>
      <c r="DU1150" s="28"/>
      <c r="DV1150" s="28"/>
      <c r="IP1150" s="28"/>
      <c r="IQ1150" s="28"/>
      <c r="IR1150" s="28"/>
      <c r="IS1150" s="28"/>
      <c r="IT1150" s="28"/>
      <c r="IU1150" s="28"/>
      <c r="IV1150" s="28"/>
      <c r="IW1150" s="28"/>
      <c r="IX1150" s="28"/>
      <c r="IY1150" s="28"/>
      <c r="IZ1150" s="28"/>
      <c r="JA1150" s="28"/>
      <c r="JB1150" s="28"/>
      <c r="JC1150" s="28"/>
      <c r="JD1150" s="28"/>
      <c r="JE1150" s="28"/>
      <c r="JF1150" s="28"/>
      <c r="JG1150" s="28"/>
      <c r="JH1150" s="28"/>
      <c r="JI1150" s="28"/>
      <c r="JJ1150" s="28"/>
      <c r="JK1150" s="28"/>
      <c r="JL1150" s="28"/>
      <c r="JM1150" s="28"/>
      <c r="JN1150" s="28"/>
      <c r="JO1150" s="28"/>
      <c r="JP1150" s="28"/>
      <c r="JQ1150" s="28"/>
      <c r="JR1150" s="28"/>
      <c r="JS1150" s="28"/>
      <c r="JT1150" s="28"/>
      <c r="JU1150" s="28"/>
      <c r="JV1150" s="28"/>
      <c r="JW1150" s="28"/>
      <c r="JX1150" s="28"/>
      <c r="JY1150" s="28"/>
      <c r="JZ1150" s="28"/>
      <c r="KA1150" s="28"/>
      <c r="KB1150" s="28"/>
      <c r="KC1150" s="28"/>
      <c r="KD1150" s="28"/>
    </row>
    <row r="1151" spans="5:290" x14ac:dyDescent="0.2">
      <c r="E1151" s="31"/>
      <c r="F1151" s="31"/>
      <c r="G1151" s="31"/>
      <c r="H1151" s="31"/>
      <c r="I1151" s="31"/>
      <c r="J1151" s="31"/>
      <c r="K1151" s="31"/>
      <c r="L1151" s="31"/>
      <c r="M1151" s="31"/>
      <c r="N1151" s="31"/>
      <c r="O1151" s="31"/>
      <c r="P1151" s="31"/>
      <c r="Q1151" s="31"/>
      <c r="R1151" s="31"/>
      <c r="S1151" s="31"/>
      <c r="T1151" s="31"/>
      <c r="U1151" s="31"/>
      <c r="V1151" s="31"/>
      <c r="W1151" s="31"/>
      <c r="X1151" s="31"/>
      <c r="Y1151" s="31"/>
      <c r="Z1151" s="31"/>
      <c r="AA1151" s="31"/>
      <c r="AB1151" s="28"/>
      <c r="AC1151" s="31"/>
      <c r="AD1151" s="31"/>
      <c r="AE1151" s="31"/>
      <c r="AF1151" s="31"/>
      <c r="AG1151" s="31"/>
      <c r="AH1151" s="31"/>
      <c r="AI1151" s="31"/>
      <c r="AJ1151" s="31"/>
      <c r="AK1151" s="31"/>
      <c r="AL1151" s="31"/>
      <c r="AM1151" s="31"/>
      <c r="AN1151" s="31"/>
      <c r="AO1151" s="31"/>
      <c r="AP1151" s="31"/>
      <c r="AQ1151" s="31"/>
      <c r="AR1151" s="31"/>
      <c r="AT1151" s="28"/>
      <c r="AU1151" s="28"/>
      <c r="AV1151" s="28"/>
      <c r="AW1151" s="28"/>
      <c r="AX1151" s="28"/>
      <c r="AY1151" s="28"/>
      <c r="AZ1151" s="28"/>
      <c r="BA1151" s="28"/>
      <c r="BB1151" s="28"/>
      <c r="BC1151" s="28"/>
      <c r="BD1151" s="28"/>
      <c r="BE1151" s="28"/>
      <c r="BF1151" s="28"/>
      <c r="BG1151" s="28"/>
      <c r="BH1151" s="28"/>
      <c r="BI1151" s="28"/>
      <c r="BJ1151" s="28"/>
      <c r="BK1151" s="28"/>
      <c r="BL1151" s="28"/>
      <c r="BM1151" s="28"/>
      <c r="BN1151" s="28"/>
      <c r="BO1151" s="28"/>
      <c r="BP1151" s="28"/>
      <c r="BQ1151" s="28"/>
      <c r="BR1151" s="28"/>
      <c r="BS1151" s="28"/>
      <c r="BT1151" s="28"/>
      <c r="BU1151" s="28"/>
      <c r="BV1151" s="28"/>
      <c r="BW1151" s="28"/>
      <c r="BX1151" s="28"/>
      <c r="BY1151" s="28"/>
      <c r="BZ1151" s="28"/>
      <c r="CA1151" s="28"/>
      <c r="CB1151" s="28"/>
      <c r="CC1151" s="28"/>
      <c r="CD1151" s="28"/>
      <c r="CE1151" s="28"/>
      <c r="CF1151" s="28"/>
      <c r="CG1151" s="28"/>
      <c r="CH1151" s="28"/>
      <c r="CI1151" s="28"/>
      <c r="CJ1151" s="28"/>
      <c r="CK1151" s="28"/>
      <c r="CL1151" s="28"/>
      <c r="CM1151" s="28"/>
      <c r="CN1151" s="28"/>
      <c r="CO1151" s="28"/>
      <c r="CP1151" s="28"/>
      <c r="CQ1151" s="28"/>
      <c r="CR1151" s="28"/>
      <c r="CS1151" s="28"/>
      <c r="CT1151" s="28"/>
      <c r="CU1151" s="28"/>
      <c r="CV1151" s="28"/>
      <c r="CW1151" s="28"/>
      <c r="CX1151" s="28"/>
      <c r="CY1151" s="28"/>
      <c r="CZ1151" s="28"/>
      <c r="DA1151" s="28"/>
      <c r="DB1151" s="28"/>
      <c r="DC1151" s="28"/>
      <c r="DD1151" s="28"/>
      <c r="DE1151" s="28"/>
      <c r="DF1151" s="28"/>
      <c r="DG1151" s="28"/>
      <c r="DH1151" s="28"/>
      <c r="DI1151" s="28"/>
      <c r="DJ1151" s="28"/>
      <c r="DK1151" s="28"/>
      <c r="DL1151" s="28"/>
      <c r="DM1151" s="28"/>
      <c r="DN1151" s="28"/>
      <c r="DO1151" s="28"/>
      <c r="DP1151" s="28"/>
      <c r="DQ1151" s="28"/>
      <c r="DR1151" s="28"/>
      <c r="DS1151" s="28"/>
      <c r="DT1151" s="28"/>
      <c r="DU1151" s="28"/>
      <c r="DV1151" s="28"/>
      <c r="IP1151" s="28"/>
      <c r="IQ1151" s="28"/>
      <c r="IR1151" s="28"/>
      <c r="IS1151" s="28"/>
      <c r="IT1151" s="28"/>
      <c r="IU1151" s="28"/>
      <c r="IV1151" s="28"/>
      <c r="IW1151" s="28"/>
      <c r="IX1151" s="28"/>
      <c r="IY1151" s="28"/>
      <c r="IZ1151" s="28"/>
      <c r="JA1151" s="28"/>
      <c r="JB1151" s="28"/>
      <c r="JC1151" s="28"/>
      <c r="JD1151" s="28"/>
      <c r="JE1151" s="28"/>
      <c r="JF1151" s="28"/>
      <c r="JG1151" s="28"/>
      <c r="JH1151" s="28"/>
      <c r="JI1151" s="28"/>
      <c r="JJ1151" s="28"/>
      <c r="JK1151" s="28"/>
      <c r="JL1151" s="28"/>
      <c r="JM1151" s="28"/>
      <c r="JN1151" s="28"/>
      <c r="JO1151" s="28"/>
      <c r="JP1151" s="28"/>
      <c r="JQ1151" s="28"/>
      <c r="JR1151" s="28"/>
      <c r="JS1151" s="28"/>
      <c r="JT1151" s="28"/>
      <c r="JU1151" s="28"/>
      <c r="JV1151" s="28"/>
      <c r="JW1151" s="28"/>
      <c r="JX1151" s="28"/>
      <c r="JY1151" s="28"/>
      <c r="JZ1151" s="28"/>
      <c r="KA1151" s="28"/>
      <c r="KB1151" s="28"/>
      <c r="KC1151" s="28"/>
      <c r="KD1151" s="28"/>
    </row>
    <row r="1152" spans="5:290" x14ac:dyDescent="0.2">
      <c r="E1152" s="31"/>
      <c r="F1152" s="31"/>
      <c r="G1152" s="31"/>
      <c r="H1152" s="31"/>
      <c r="I1152" s="31"/>
      <c r="J1152" s="31"/>
      <c r="K1152" s="31"/>
      <c r="L1152" s="31"/>
      <c r="M1152" s="31"/>
      <c r="N1152" s="31"/>
      <c r="O1152" s="31"/>
      <c r="P1152" s="31"/>
      <c r="Q1152" s="31"/>
      <c r="R1152" s="31"/>
      <c r="S1152" s="31"/>
      <c r="T1152" s="31"/>
      <c r="U1152" s="31"/>
      <c r="V1152" s="31"/>
      <c r="W1152" s="31"/>
      <c r="X1152" s="31"/>
      <c r="Y1152" s="31"/>
      <c r="Z1152" s="31"/>
      <c r="AA1152" s="31"/>
      <c r="AB1152" s="28"/>
      <c r="AC1152" s="31"/>
      <c r="AD1152" s="31"/>
      <c r="AE1152" s="31"/>
      <c r="AF1152" s="31"/>
      <c r="AG1152" s="31"/>
      <c r="AH1152" s="31"/>
      <c r="AI1152" s="31"/>
      <c r="AJ1152" s="31"/>
      <c r="AK1152" s="31"/>
      <c r="AL1152" s="31"/>
      <c r="AM1152" s="31"/>
      <c r="AN1152" s="31"/>
      <c r="AO1152" s="31"/>
      <c r="AP1152" s="31"/>
      <c r="AQ1152" s="31"/>
      <c r="AR1152" s="31"/>
      <c r="AT1152" s="28"/>
      <c r="AU1152" s="28"/>
      <c r="AV1152" s="28"/>
      <c r="AW1152" s="28"/>
      <c r="AX1152" s="28"/>
      <c r="AY1152" s="28"/>
      <c r="AZ1152" s="28"/>
      <c r="BA1152" s="28"/>
      <c r="BB1152" s="28"/>
      <c r="BC1152" s="28"/>
      <c r="BD1152" s="28"/>
      <c r="BE1152" s="28"/>
      <c r="BF1152" s="28"/>
      <c r="BG1152" s="28"/>
      <c r="BH1152" s="28"/>
      <c r="BI1152" s="28"/>
      <c r="BJ1152" s="28"/>
      <c r="BK1152" s="28"/>
      <c r="BL1152" s="28"/>
      <c r="BM1152" s="28"/>
      <c r="BN1152" s="28"/>
      <c r="BO1152" s="28"/>
      <c r="BP1152" s="28"/>
      <c r="BQ1152" s="28"/>
      <c r="BR1152" s="28"/>
      <c r="BS1152" s="28"/>
      <c r="BT1152" s="28"/>
      <c r="BU1152" s="28"/>
      <c r="BV1152" s="28"/>
      <c r="BW1152" s="28"/>
      <c r="BX1152" s="28"/>
      <c r="BY1152" s="28"/>
      <c r="BZ1152" s="28"/>
      <c r="CA1152" s="28"/>
      <c r="CB1152" s="28"/>
      <c r="CC1152" s="28"/>
      <c r="CD1152" s="28"/>
      <c r="CE1152" s="28"/>
      <c r="CF1152" s="28"/>
      <c r="CG1152" s="28"/>
      <c r="CH1152" s="28"/>
      <c r="CI1152" s="28"/>
      <c r="CJ1152" s="28"/>
      <c r="CK1152" s="28"/>
      <c r="CL1152" s="28"/>
      <c r="CM1152" s="28"/>
      <c r="CN1152" s="28"/>
      <c r="CO1152" s="28"/>
      <c r="CP1152" s="28"/>
      <c r="CQ1152" s="28"/>
      <c r="CR1152" s="28"/>
      <c r="CS1152" s="28"/>
      <c r="CT1152" s="28"/>
      <c r="CU1152" s="28"/>
      <c r="CV1152" s="28"/>
      <c r="CW1152" s="28"/>
      <c r="CX1152" s="28"/>
      <c r="CY1152" s="28"/>
      <c r="CZ1152" s="28"/>
      <c r="DA1152" s="28"/>
      <c r="DB1152" s="28"/>
      <c r="DC1152" s="28"/>
      <c r="DD1152" s="28"/>
      <c r="DE1152" s="28"/>
      <c r="DF1152" s="28"/>
      <c r="DG1152" s="28"/>
      <c r="DH1152" s="28"/>
      <c r="DI1152" s="28"/>
      <c r="DJ1152" s="28"/>
      <c r="DK1152" s="28"/>
      <c r="DL1152" s="28"/>
      <c r="DM1152" s="28"/>
      <c r="DN1152" s="28"/>
      <c r="DO1152" s="28"/>
      <c r="DP1152" s="28"/>
      <c r="DQ1152" s="28"/>
      <c r="DR1152" s="28"/>
      <c r="DS1152" s="28"/>
      <c r="DT1152" s="28"/>
      <c r="DU1152" s="28"/>
      <c r="DV1152" s="28"/>
      <c r="IP1152" s="28"/>
      <c r="IQ1152" s="28"/>
      <c r="IR1152" s="28"/>
      <c r="IS1152" s="28"/>
      <c r="IT1152" s="28"/>
      <c r="IU1152" s="28"/>
      <c r="IV1152" s="28"/>
      <c r="IW1152" s="28"/>
      <c r="IX1152" s="28"/>
      <c r="IY1152" s="28"/>
      <c r="IZ1152" s="28"/>
      <c r="JA1152" s="28"/>
      <c r="JB1152" s="28"/>
      <c r="JC1152" s="28"/>
      <c r="JD1152" s="28"/>
      <c r="JE1152" s="28"/>
      <c r="JF1152" s="28"/>
      <c r="JG1152" s="28"/>
      <c r="JH1152" s="28"/>
      <c r="JI1152" s="28"/>
      <c r="JJ1152" s="28"/>
      <c r="JK1152" s="28"/>
      <c r="JL1152" s="28"/>
      <c r="JM1152" s="28"/>
      <c r="JN1152" s="28"/>
      <c r="JO1152" s="28"/>
      <c r="JP1152" s="28"/>
      <c r="JQ1152" s="28"/>
      <c r="JR1152" s="28"/>
      <c r="JS1152" s="28"/>
      <c r="JT1152" s="28"/>
      <c r="JU1152" s="28"/>
      <c r="JV1152" s="28"/>
      <c r="JW1152" s="28"/>
      <c r="JX1152" s="28"/>
      <c r="JY1152" s="28"/>
      <c r="JZ1152" s="28"/>
      <c r="KA1152" s="28"/>
      <c r="KB1152" s="28"/>
      <c r="KC1152" s="28"/>
      <c r="KD1152" s="28"/>
    </row>
    <row r="1153" spans="5:290" x14ac:dyDescent="0.2">
      <c r="E1153" s="31"/>
      <c r="F1153" s="31"/>
      <c r="G1153" s="31"/>
      <c r="H1153" s="31"/>
      <c r="I1153" s="31"/>
      <c r="J1153" s="31"/>
      <c r="K1153" s="31"/>
      <c r="L1153" s="31"/>
      <c r="M1153" s="31"/>
      <c r="N1153" s="31"/>
      <c r="O1153" s="31"/>
      <c r="P1153" s="31"/>
      <c r="Q1153" s="31"/>
      <c r="R1153" s="31"/>
      <c r="S1153" s="31"/>
      <c r="T1153" s="31"/>
      <c r="U1153" s="31"/>
      <c r="V1153" s="31"/>
      <c r="W1153" s="31"/>
      <c r="X1153" s="31"/>
      <c r="Y1153" s="31"/>
      <c r="Z1153" s="31"/>
      <c r="AA1153" s="31"/>
      <c r="AB1153" s="28"/>
      <c r="AC1153" s="31"/>
      <c r="AD1153" s="31"/>
      <c r="AE1153" s="31"/>
      <c r="AF1153" s="31"/>
      <c r="AG1153" s="31"/>
      <c r="AH1153" s="31"/>
      <c r="AI1153" s="31"/>
      <c r="AJ1153" s="31"/>
      <c r="AK1153" s="31"/>
      <c r="AL1153" s="31"/>
      <c r="AM1153" s="31"/>
      <c r="AN1153" s="31"/>
      <c r="AO1153" s="31"/>
      <c r="AP1153" s="31"/>
      <c r="AQ1153" s="31"/>
      <c r="AR1153" s="31"/>
      <c r="AT1153" s="28"/>
      <c r="AU1153" s="28"/>
      <c r="AV1153" s="28"/>
      <c r="AW1153" s="28"/>
      <c r="AX1153" s="28"/>
      <c r="AY1153" s="28"/>
      <c r="AZ1153" s="28"/>
      <c r="BA1153" s="28"/>
      <c r="BB1153" s="28"/>
      <c r="BC1153" s="28"/>
      <c r="BD1153" s="28"/>
      <c r="BE1153" s="28"/>
      <c r="BF1153" s="28"/>
      <c r="BG1153" s="28"/>
      <c r="BH1153" s="28"/>
      <c r="BI1153" s="28"/>
      <c r="BJ1153" s="28"/>
      <c r="BK1153" s="28"/>
      <c r="BL1153" s="28"/>
      <c r="BM1153" s="28"/>
      <c r="BN1153" s="28"/>
      <c r="BO1153" s="28"/>
      <c r="BP1153" s="28"/>
      <c r="BQ1153" s="28"/>
      <c r="BR1153" s="28"/>
      <c r="BS1153" s="28"/>
      <c r="BT1153" s="28"/>
      <c r="BU1153" s="28"/>
      <c r="BV1153" s="28"/>
      <c r="BW1153" s="28"/>
      <c r="BX1153" s="28"/>
      <c r="BY1153" s="28"/>
      <c r="BZ1153" s="28"/>
      <c r="CA1153" s="28"/>
      <c r="CB1153" s="28"/>
      <c r="CC1153" s="28"/>
      <c r="CD1153" s="28"/>
      <c r="CE1153" s="28"/>
      <c r="CF1153" s="28"/>
      <c r="CG1153" s="28"/>
      <c r="CH1153" s="28"/>
      <c r="CI1153" s="28"/>
      <c r="CJ1153" s="28"/>
      <c r="CK1153" s="28"/>
      <c r="CL1153" s="28"/>
      <c r="CM1153" s="28"/>
      <c r="CN1153" s="28"/>
      <c r="CO1153" s="28"/>
      <c r="CP1153" s="28"/>
      <c r="CQ1153" s="28"/>
      <c r="CR1153" s="28"/>
      <c r="CS1153" s="28"/>
      <c r="CT1153" s="28"/>
      <c r="CU1153" s="28"/>
      <c r="CV1153" s="28"/>
      <c r="CW1153" s="28"/>
      <c r="CX1153" s="28"/>
      <c r="CY1153" s="28"/>
      <c r="CZ1153" s="28"/>
      <c r="DA1153" s="28"/>
      <c r="DB1153" s="28"/>
      <c r="DC1153" s="28"/>
      <c r="DD1153" s="28"/>
      <c r="DE1153" s="28"/>
      <c r="DF1153" s="28"/>
      <c r="DG1153" s="28"/>
      <c r="DH1153" s="28"/>
      <c r="DI1153" s="28"/>
      <c r="DJ1153" s="28"/>
      <c r="DK1153" s="28"/>
      <c r="DL1153" s="28"/>
      <c r="DM1153" s="28"/>
      <c r="DN1153" s="28"/>
      <c r="DO1153" s="28"/>
      <c r="DP1153" s="28"/>
      <c r="DQ1153" s="28"/>
      <c r="DR1153" s="28"/>
      <c r="DS1153" s="28"/>
      <c r="DT1153" s="28"/>
      <c r="DU1153" s="28"/>
      <c r="DV1153" s="28"/>
      <c r="IP1153" s="28"/>
      <c r="IQ1153" s="28"/>
      <c r="IR1153" s="28"/>
      <c r="IS1153" s="28"/>
      <c r="IT1153" s="28"/>
      <c r="IU1153" s="28"/>
      <c r="IV1153" s="28"/>
      <c r="IW1153" s="28"/>
      <c r="IX1153" s="28"/>
      <c r="IY1153" s="28"/>
      <c r="IZ1153" s="28"/>
      <c r="JA1153" s="28"/>
      <c r="JB1153" s="28"/>
      <c r="JC1153" s="28"/>
      <c r="JD1153" s="28"/>
      <c r="JE1153" s="28"/>
      <c r="JF1153" s="28"/>
      <c r="JG1153" s="28"/>
      <c r="JH1153" s="28"/>
      <c r="JI1153" s="28"/>
      <c r="JJ1153" s="28"/>
      <c r="JK1153" s="28"/>
      <c r="JL1153" s="28"/>
      <c r="JM1153" s="28"/>
      <c r="JN1153" s="28"/>
      <c r="JO1153" s="28"/>
      <c r="JP1153" s="28"/>
      <c r="JQ1153" s="28"/>
      <c r="JR1153" s="28"/>
      <c r="JS1153" s="28"/>
      <c r="JT1153" s="28"/>
      <c r="JU1153" s="28"/>
      <c r="JV1153" s="28"/>
      <c r="JW1153" s="28"/>
      <c r="JX1153" s="28"/>
      <c r="JY1153" s="28"/>
      <c r="JZ1153" s="28"/>
      <c r="KA1153" s="28"/>
      <c r="KB1153" s="28"/>
      <c r="KC1153" s="28"/>
      <c r="KD1153" s="28"/>
    </row>
    <row r="1154" spans="5:290" x14ac:dyDescent="0.2">
      <c r="E1154" s="31"/>
      <c r="F1154" s="31"/>
      <c r="G1154" s="31"/>
      <c r="H1154" s="31"/>
      <c r="I1154" s="31"/>
      <c r="J1154" s="31"/>
      <c r="K1154" s="31"/>
      <c r="L1154" s="31"/>
      <c r="M1154" s="31"/>
      <c r="N1154" s="31"/>
      <c r="O1154" s="31"/>
      <c r="P1154" s="31"/>
      <c r="Q1154" s="31"/>
      <c r="R1154" s="31"/>
      <c r="S1154" s="31"/>
      <c r="T1154" s="31"/>
      <c r="U1154" s="31"/>
      <c r="V1154" s="31"/>
      <c r="W1154" s="31"/>
      <c r="X1154" s="31"/>
      <c r="Y1154" s="31"/>
      <c r="Z1154" s="31"/>
      <c r="AA1154" s="31"/>
      <c r="AB1154" s="28"/>
      <c r="AC1154" s="31"/>
      <c r="AD1154" s="31"/>
      <c r="AE1154" s="31"/>
      <c r="AF1154" s="31"/>
      <c r="AG1154" s="31"/>
      <c r="AH1154" s="31"/>
      <c r="AI1154" s="31"/>
      <c r="AJ1154" s="31"/>
      <c r="AK1154" s="31"/>
      <c r="AL1154" s="31"/>
      <c r="AM1154" s="31"/>
      <c r="AN1154" s="31"/>
      <c r="AO1154" s="31"/>
      <c r="AP1154" s="31"/>
      <c r="AQ1154" s="31"/>
      <c r="AR1154" s="31"/>
      <c r="AT1154" s="28"/>
      <c r="AU1154" s="28"/>
      <c r="AV1154" s="28"/>
      <c r="AW1154" s="28"/>
      <c r="AX1154" s="28"/>
      <c r="AY1154" s="28"/>
      <c r="AZ1154" s="28"/>
      <c r="BA1154" s="28"/>
      <c r="BB1154" s="28"/>
      <c r="BC1154" s="28"/>
      <c r="BD1154" s="28"/>
      <c r="BE1154" s="28"/>
      <c r="BF1154" s="28"/>
      <c r="BG1154" s="28"/>
      <c r="BH1154" s="28"/>
      <c r="BI1154" s="28"/>
      <c r="BJ1154" s="28"/>
      <c r="BK1154" s="28"/>
      <c r="BL1154" s="28"/>
      <c r="BM1154" s="28"/>
      <c r="BN1154" s="28"/>
      <c r="BO1154" s="28"/>
      <c r="BP1154" s="28"/>
      <c r="BQ1154" s="28"/>
      <c r="BR1154" s="28"/>
      <c r="BS1154" s="28"/>
      <c r="BT1154" s="28"/>
      <c r="BU1154" s="28"/>
      <c r="BV1154" s="28"/>
      <c r="BW1154" s="28"/>
      <c r="BX1154" s="28"/>
      <c r="BY1154" s="28"/>
      <c r="BZ1154" s="28"/>
      <c r="CA1154" s="28"/>
      <c r="CB1154" s="28"/>
      <c r="CC1154" s="28"/>
      <c r="CD1154" s="28"/>
      <c r="CE1154" s="28"/>
      <c r="CF1154" s="28"/>
      <c r="CG1154" s="28"/>
      <c r="CH1154" s="28"/>
      <c r="CI1154" s="28"/>
      <c r="CJ1154" s="28"/>
      <c r="CK1154" s="28"/>
      <c r="CL1154" s="28"/>
      <c r="CM1154" s="28"/>
      <c r="CN1154" s="28"/>
      <c r="CO1154" s="28"/>
      <c r="CP1154" s="28"/>
      <c r="CQ1154" s="28"/>
      <c r="CR1154" s="28"/>
      <c r="CS1154" s="28"/>
      <c r="CT1154" s="28"/>
      <c r="CU1154" s="28"/>
      <c r="CV1154" s="28"/>
      <c r="CW1154" s="28"/>
      <c r="CX1154" s="28"/>
      <c r="CY1154" s="28"/>
      <c r="CZ1154" s="28"/>
      <c r="DA1154" s="28"/>
      <c r="DB1154" s="28"/>
      <c r="DC1154" s="28"/>
      <c r="DD1154" s="28"/>
      <c r="DE1154" s="28"/>
      <c r="DF1154" s="28"/>
      <c r="DG1154" s="28"/>
      <c r="DH1154" s="28"/>
      <c r="DI1154" s="28"/>
      <c r="DJ1154" s="28"/>
      <c r="DK1154" s="28"/>
      <c r="DL1154" s="28"/>
      <c r="DM1154" s="28"/>
      <c r="DN1154" s="28"/>
      <c r="DO1154" s="28"/>
      <c r="DP1154" s="28"/>
      <c r="DQ1154" s="28"/>
      <c r="DR1154" s="28"/>
      <c r="DS1154" s="28"/>
      <c r="DT1154" s="28"/>
      <c r="DU1154" s="28"/>
      <c r="DV1154" s="28"/>
      <c r="IP1154" s="28"/>
      <c r="IQ1154" s="28"/>
      <c r="IR1154" s="28"/>
      <c r="IS1154" s="28"/>
      <c r="IT1154" s="28"/>
      <c r="IU1154" s="28"/>
      <c r="IV1154" s="28"/>
      <c r="IW1154" s="28"/>
      <c r="IX1154" s="28"/>
      <c r="IY1154" s="28"/>
      <c r="IZ1154" s="28"/>
      <c r="JA1154" s="28"/>
      <c r="JB1154" s="28"/>
      <c r="JC1154" s="28"/>
      <c r="JD1154" s="28"/>
      <c r="JE1154" s="28"/>
      <c r="JF1154" s="28"/>
      <c r="JG1154" s="28"/>
      <c r="JH1154" s="28"/>
      <c r="JI1154" s="28"/>
      <c r="JJ1154" s="28"/>
      <c r="JK1154" s="28"/>
      <c r="JL1154" s="28"/>
      <c r="JM1154" s="28"/>
      <c r="JN1154" s="28"/>
      <c r="JO1154" s="28"/>
      <c r="JP1154" s="28"/>
      <c r="JQ1154" s="28"/>
      <c r="JR1154" s="28"/>
      <c r="JS1154" s="28"/>
      <c r="JT1154" s="28"/>
      <c r="JU1154" s="28"/>
      <c r="JV1154" s="28"/>
      <c r="JW1154" s="28"/>
      <c r="JX1154" s="28"/>
      <c r="JY1154" s="28"/>
      <c r="JZ1154" s="28"/>
      <c r="KA1154" s="28"/>
      <c r="KB1154" s="28"/>
      <c r="KC1154" s="28"/>
      <c r="KD1154" s="28"/>
    </row>
    <row r="1155" spans="5:290" x14ac:dyDescent="0.2">
      <c r="E1155" s="31"/>
      <c r="F1155" s="31"/>
      <c r="G1155" s="31"/>
      <c r="H1155" s="31"/>
      <c r="I1155" s="31"/>
      <c r="J1155" s="31"/>
      <c r="K1155" s="31"/>
      <c r="L1155" s="31"/>
      <c r="M1155" s="31"/>
      <c r="N1155" s="31"/>
      <c r="O1155" s="31"/>
      <c r="P1155" s="31"/>
      <c r="Q1155" s="31"/>
      <c r="R1155" s="31"/>
      <c r="S1155" s="31"/>
      <c r="T1155" s="31"/>
      <c r="U1155" s="31"/>
      <c r="V1155" s="31"/>
      <c r="W1155" s="31"/>
      <c r="X1155" s="31"/>
      <c r="Y1155" s="31"/>
      <c r="Z1155" s="31"/>
      <c r="AA1155" s="31"/>
      <c r="AB1155" s="28"/>
      <c r="AC1155" s="31"/>
      <c r="AD1155" s="31"/>
      <c r="AE1155" s="31"/>
      <c r="AF1155" s="31"/>
      <c r="AG1155" s="31"/>
      <c r="AH1155" s="31"/>
      <c r="AI1155" s="31"/>
      <c r="AJ1155" s="31"/>
      <c r="AK1155" s="31"/>
      <c r="AL1155" s="31"/>
      <c r="AM1155" s="31"/>
      <c r="AN1155" s="31"/>
      <c r="AO1155" s="31"/>
      <c r="AP1155" s="31"/>
      <c r="AQ1155" s="31"/>
      <c r="AR1155" s="31"/>
      <c r="AT1155" s="28"/>
      <c r="AU1155" s="28"/>
      <c r="AV1155" s="28"/>
      <c r="AW1155" s="28"/>
      <c r="AX1155" s="28"/>
      <c r="AY1155" s="28"/>
      <c r="AZ1155" s="28"/>
      <c r="BA1155" s="28"/>
      <c r="BB1155" s="28"/>
      <c r="BC1155" s="28"/>
      <c r="BD1155" s="28"/>
      <c r="BE1155" s="28"/>
      <c r="BF1155" s="28"/>
      <c r="BG1155" s="28"/>
      <c r="BH1155" s="28"/>
      <c r="BI1155" s="28"/>
      <c r="BJ1155" s="28"/>
      <c r="BK1155" s="28"/>
      <c r="BL1155" s="28"/>
      <c r="BM1155" s="28"/>
      <c r="BN1155" s="28"/>
      <c r="BO1155" s="28"/>
      <c r="BP1155" s="28"/>
      <c r="BQ1155" s="28"/>
      <c r="BR1155" s="28"/>
      <c r="BS1155" s="28"/>
      <c r="BT1155" s="28"/>
      <c r="BU1155" s="28"/>
      <c r="BV1155" s="28"/>
      <c r="BW1155" s="28"/>
      <c r="BX1155" s="28"/>
      <c r="BY1155" s="28"/>
      <c r="BZ1155" s="28"/>
      <c r="CA1155" s="28"/>
      <c r="CB1155" s="28"/>
      <c r="CC1155" s="28"/>
      <c r="CD1155" s="28"/>
      <c r="CE1155" s="28"/>
      <c r="CF1155" s="28"/>
      <c r="CG1155" s="28"/>
      <c r="CH1155" s="28"/>
      <c r="CI1155" s="28"/>
      <c r="CJ1155" s="28"/>
      <c r="CK1155" s="28"/>
      <c r="CL1155" s="28"/>
      <c r="CM1155" s="28"/>
      <c r="CN1155" s="28"/>
      <c r="CO1155" s="28"/>
      <c r="CP1155" s="28"/>
      <c r="CQ1155" s="28"/>
      <c r="CR1155" s="28"/>
      <c r="CS1155" s="28"/>
      <c r="CT1155" s="28"/>
      <c r="CU1155" s="28"/>
      <c r="CV1155" s="28"/>
      <c r="CW1155" s="28"/>
      <c r="CX1155" s="28"/>
      <c r="CY1155" s="28"/>
      <c r="CZ1155" s="28"/>
      <c r="DA1155" s="28"/>
      <c r="DB1155" s="28"/>
      <c r="DC1155" s="28"/>
      <c r="DD1155" s="28"/>
      <c r="DE1155" s="28"/>
      <c r="DF1155" s="28"/>
      <c r="DG1155" s="28"/>
      <c r="DH1155" s="28"/>
      <c r="DI1155" s="28"/>
      <c r="DJ1155" s="28"/>
      <c r="DK1155" s="28"/>
      <c r="DL1155" s="28"/>
      <c r="DM1155" s="28"/>
      <c r="DN1155" s="28"/>
      <c r="DO1155" s="28"/>
      <c r="DP1155" s="28"/>
      <c r="DQ1155" s="28"/>
      <c r="DR1155" s="28"/>
      <c r="DS1155" s="28"/>
      <c r="DT1155" s="28"/>
      <c r="DU1155" s="28"/>
      <c r="DV1155" s="28"/>
      <c r="IP1155" s="28"/>
      <c r="IQ1155" s="28"/>
      <c r="IR1155" s="28"/>
      <c r="IS1155" s="28"/>
      <c r="IT1155" s="28"/>
      <c r="IU1155" s="28"/>
      <c r="IV1155" s="28"/>
      <c r="IW1155" s="28"/>
      <c r="IX1155" s="28"/>
      <c r="IY1155" s="28"/>
      <c r="IZ1155" s="28"/>
      <c r="JA1155" s="28"/>
      <c r="JB1155" s="28"/>
      <c r="JC1155" s="28"/>
      <c r="JD1155" s="28"/>
      <c r="JE1155" s="28"/>
      <c r="JF1155" s="28"/>
      <c r="JG1155" s="28"/>
      <c r="JH1155" s="28"/>
      <c r="JI1155" s="28"/>
      <c r="JJ1155" s="28"/>
      <c r="JK1155" s="28"/>
      <c r="JL1155" s="28"/>
      <c r="JM1155" s="28"/>
      <c r="JN1155" s="28"/>
      <c r="JO1155" s="28"/>
      <c r="JP1155" s="28"/>
      <c r="JQ1155" s="28"/>
      <c r="JR1155" s="28"/>
      <c r="JS1155" s="28"/>
      <c r="JT1155" s="28"/>
      <c r="JU1155" s="28"/>
      <c r="JV1155" s="28"/>
      <c r="JW1155" s="28"/>
      <c r="JX1155" s="28"/>
      <c r="JY1155" s="28"/>
      <c r="JZ1155" s="28"/>
      <c r="KA1155" s="28"/>
      <c r="KB1155" s="28"/>
      <c r="KC1155" s="28"/>
      <c r="KD1155" s="28"/>
    </row>
    <row r="1156" spans="5:290" x14ac:dyDescent="0.2">
      <c r="E1156" s="31"/>
      <c r="F1156" s="31"/>
      <c r="G1156" s="31"/>
      <c r="H1156" s="31"/>
      <c r="I1156" s="31"/>
      <c r="J1156" s="31"/>
      <c r="K1156" s="31"/>
      <c r="L1156" s="31"/>
      <c r="M1156" s="31"/>
      <c r="N1156" s="31"/>
      <c r="O1156" s="31"/>
      <c r="P1156" s="31"/>
      <c r="Q1156" s="31"/>
      <c r="R1156" s="31"/>
      <c r="S1156" s="31"/>
      <c r="T1156" s="31"/>
      <c r="U1156" s="31"/>
      <c r="V1156" s="31"/>
      <c r="W1156" s="31"/>
      <c r="X1156" s="31"/>
      <c r="Y1156" s="31"/>
      <c r="Z1156" s="31"/>
      <c r="AA1156" s="31"/>
      <c r="AB1156" s="28"/>
      <c r="AC1156" s="31"/>
      <c r="AD1156" s="31"/>
      <c r="AE1156" s="31"/>
      <c r="AF1156" s="31"/>
      <c r="AG1156" s="31"/>
      <c r="AH1156" s="31"/>
      <c r="AI1156" s="31"/>
      <c r="AJ1156" s="31"/>
      <c r="AK1156" s="31"/>
      <c r="AL1156" s="31"/>
      <c r="AM1156" s="31"/>
      <c r="AN1156" s="31"/>
      <c r="AO1156" s="31"/>
      <c r="AP1156" s="31"/>
      <c r="AQ1156" s="31"/>
      <c r="AR1156" s="31"/>
      <c r="AT1156" s="28"/>
      <c r="AU1156" s="28"/>
      <c r="AV1156" s="28"/>
      <c r="AW1156" s="28"/>
      <c r="AX1156" s="28"/>
      <c r="AY1156" s="28"/>
      <c r="AZ1156" s="28"/>
      <c r="BA1156" s="28"/>
      <c r="BB1156" s="28"/>
      <c r="BC1156" s="28"/>
      <c r="BD1156" s="28"/>
      <c r="BE1156" s="28"/>
      <c r="BF1156" s="28"/>
      <c r="BG1156" s="28"/>
      <c r="BH1156" s="28"/>
      <c r="BI1156" s="28"/>
      <c r="BJ1156" s="28"/>
      <c r="BK1156" s="28"/>
      <c r="BL1156" s="28"/>
      <c r="BM1156" s="28"/>
      <c r="BN1156" s="28"/>
      <c r="BO1156" s="28"/>
      <c r="BP1156" s="28"/>
      <c r="BQ1156" s="28"/>
      <c r="BR1156" s="28"/>
      <c r="BS1156" s="28"/>
      <c r="BT1156" s="28"/>
      <c r="BU1156" s="28"/>
      <c r="BV1156" s="28"/>
      <c r="BW1156" s="28"/>
      <c r="BX1156" s="28"/>
      <c r="BY1156" s="28"/>
      <c r="BZ1156" s="28"/>
      <c r="CA1156" s="28"/>
      <c r="CB1156" s="28"/>
      <c r="CC1156" s="28"/>
      <c r="CD1156" s="28"/>
      <c r="CE1156" s="28"/>
      <c r="CF1156" s="28"/>
      <c r="CG1156" s="28"/>
      <c r="CH1156" s="28"/>
      <c r="CI1156" s="28"/>
      <c r="CJ1156" s="28"/>
      <c r="CK1156" s="28"/>
      <c r="CL1156" s="28"/>
      <c r="CM1156" s="28"/>
      <c r="CN1156" s="28"/>
      <c r="CO1156" s="28"/>
      <c r="CP1156" s="28"/>
      <c r="CQ1156" s="28"/>
      <c r="CR1156" s="28"/>
      <c r="CS1156" s="28"/>
      <c r="CT1156" s="28"/>
      <c r="CU1156" s="28"/>
      <c r="CV1156" s="28"/>
      <c r="CW1156" s="28"/>
      <c r="CX1156" s="28"/>
      <c r="CY1156" s="28"/>
      <c r="CZ1156" s="28"/>
      <c r="DA1156" s="28"/>
      <c r="DB1156" s="28"/>
      <c r="DC1156" s="28"/>
      <c r="DD1156" s="28"/>
      <c r="DE1156" s="28"/>
      <c r="DF1156" s="28"/>
      <c r="DG1156" s="28"/>
      <c r="DH1156" s="28"/>
      <c r="DI1156" s="28"/>
      <c r="DJ1156" s="28"/>
      <c r="DK1156" s="28"/>
      <c r="DL1156" s="28"/>
      <c r="DM1156" s="28"/>
      <c r="DN1156" s="28"/>
      <c r="DO1156" s="28"/>
      <c r="DP1156" s="28"/>
      <c r="DQ1156" s="28"/>
      <c r="DR1156" s="28"/>
      <c r="DS1156" s="28"/>
      <c r="DT1156" s="28"/>
      <c r="DU1156" s="28"/>
      <c r="DV1156" s="28"/>
      <c r="IP1156" s="28"/>
      <c r="IQ1156" s="28"/>
      <c r="IR1156" s="28"/>
      <c r="IS1156" s="28"/>
      <c r="IT1156" s="28"/>
      <c r="IU1156" s="28"/>
      <c r="IV1156" s="28"/>
      <c r="IW1156" s="28"/>
      <c r="IX1156" s="28"/>
      <c r="IY1156" s="28"/>
      <c r="IZ1156" s="28"/>
      <c r="JA1156" s="28"/>
      <c r="JB1156" s="28"/>
      <c r="JC1156" s="28"/>
      <c r="JD1156" s="28"/>
      <c r="JE1156" s="28"/>
      <c r="JF1156" s="28"/>
      <c r="JG1156" s="28"/>
      <c r="JH1156" s="28"/>
      <c r="JI1156" s="28"/>
      <c r="JJ1156" s="28"/>
      <c r="JK1156" s="28"/>
      <c r="JL1156" s="28"/>
      <c r="JM1156" s="28"/>
      <c r="JN1156" s="28"/>
      <c r="JO1156" s="28"/>
      <c r="JP1156" s="28"/>
      <c r="JQ1156" s="28"/>
      <c r="JR1156" s="28"/>
      <c r="JS1156" s="28"/>
      <c r="JT1156" s="28"/>
      <c r="JU1156" s="28"/>
      <c r="JV1156" s="28"/>
      <c r="JW1156" s="28"/>
      <c r="JX1156" s="28"/>
      <c r="JY1156" s="28"/>
      <c r="JZ1156" s="28"/>
      <c r="KA1156" s="28"/>
      <c r="KB1156" s="28"/>
      <c r="KC1156" s="28"/>
      <c r="KD1156" s="28"/>
    </row>
    <row r="1157" spans="5:290" x14ac:dyDescent="0.2">
      <c r="E1157" s="31"/>
      <c r="F1157" s="31"/>
      <c r="G1157" s="31"/>
      <c r="H1157" s="31"/>
      <c r="I1157" s="31"/>
      <c r="J1157" s="31"/>
      <c r="K1157" s="31"/>
      <c r="L1157" s="31"/>
      <c r="M1157" s="31"/>
      <c r="N1157" s="31"/>
      <c r="O1157" s="31"/>
      <c r="P1157" s="31"/>
      <c r="Q1157" s="31"/>
      <c r="R1157" s="31"/>
      <c r="S1157" s="31"/>
      <c r="T1157" s="31"/>
      <c r="U1157" s="31"/>
      <c r="V1157" s="31"/>
      <c r="W1157" s="31"/>
      <c r="X1157" s="31"/>
      <c r="Y1157" s="31"/>
      <c r="Z1157" s="31"/>
      <c r="AA1157" s="31"/>
      <c r="AB1157" s="28"/>
      <c r="AC1157" s="31"/>
      <c r="AD1157" s="31"/>
      <c r="AE1157" s="31"/>
      <c r="AF1157" s="31"/>
      <c r="AG1157" s="31"/>
      <c r="AH1157" s="31"/>
      <c r="AI1157" s="31"/>
      <c r="AJ1157" s="31"/>
      <c r="AK1157" s="31"/>
      <c r="AL1157" s="31"/>
      <c r="AM1157" s="31"/>
      <c r="AN1157" s="31"/>
      <c r="AO1157" s="31"/>
      <c r="AP1157" s="31"/>
      <c r="AQ1157" s="31"/>
      <c r="AR1157" s="31"/>
      <c r="AT1157" s="28"/>
      <c r="AU1157" s="28"/>
      <c r="AV1157" s="28"/>
      <c r="AW1157" s="28"/>
      <c r="AX1157" s="28"/>
      <c r="AY1157" s="28"/>
      <c r="AZ1157" s="28"/>
      <c r="BA1157" s="28"/>
      <c r="BB1157" s="28"/>
      <c r="BC1157" s="28"/>
      <c r="BD1157" s="28"/>
      <c r="BE1157" s="28"/>
      <c r="BF1157" s="28"/>
      <c r="BG1157" s="28"/>
      <c r="BH1157" s="28"/>
      <c r="BI1157" s="28"/>
      <c r="BJ1157" s="28"/>
      <c r="BK1157" s="28"/>
      <c r="BL1157" s="28"/>
      <c r="BM1157" s="28"/>
      <c r="BN1157" s="28"/>
      <c r="BO1157" s="28"/>
      <c r="BP1157" s="28"/>
      <c r="BQ1157" s="28"/>
      <c r="BR1157" s="28"/>
      <c r="BS1157" s="28"/>
      <c r="BT1157" s="28"/>
      <c r="BU1157" s="28"/>
      <c r="BV1157" s="28"/>
      <c r="BW1157" s="28"/>
      <c r="BX1157" s="28"/>
      <c r="BY1157" s="28"/>
      <c r="BZ1157" s="28"/>
      <c r="CA1157" s="28"/>
      <c r="CB1157" s="28"/>
      <c r="CC1157" s="28"/>
      <c r="CD1157" s="28"/>
      <c r="CE1157" s="28"/>
      <c r="CF1157" s="28"/>
      <c r="CG1157" s="28"/>
      <c r="CH1157" s="28"/>
      <c r="CI1157" s="28"/>
      <c r="CJ1157" s="28"/>
      <c r="CK1157" s="28"/>
      <c r="CL1157" s="28"/>
      <c r="CM1157" s="28"/>
      <c r="CN1157" s="28"/>
      <c r="CO1157" s="28"/>
      <c r="CP1157" s="28"/>
      <c r="CQ1157" s="28"/>
      <c r="CR1157" s="28"/>
      <c r="CS1157" s="28"/>
      <c r="CT1157" s="28"/>
      <c r="CU1157" s="28"/>
      <c r="CV1157" s="28"/>
      <c r="CW1157" s="28"/>
      <c r="CX1157" s="28"/>
      <c r="CY1157" s="28"/>
      <c r="CZ1157" s="28"/>
      <c r="DA1157" s="28"/>
      <c r="DB1157" s="28"/>
      <c r="DC1157" s="28"/>
      <c r="DD1157" s="28"/>
      <c r="DE1157" s="28"/>
      <c r="DF1157" s="28"/>
      <c r="DG1157" s="28"/>
      <c r="DH1157" s="28"/>
      <c r="DI1157" s="28"/>
      <c r="DJ1157" s="28"/>
      <c r="DK1157" s="28"/>
      <c r="DL1157" s="28"/>
      <c r="DM1157" s="28"/>
      <c r="DN1157" s="28"/>
      <c r="DO1157" s="28"/>
      <c r="DP1157" s="28"/>
      <c r="DQ1157" s="28"/>
      <c r="DR1157" s="28"/>
      <c r="DS1157" s="28"/>
      <c r="DT1157" s="28"/>
      <c r="DU1157" s="28"/>
      <c r="DV1157" s="28"/>
      <c r="IP1157" s="28"/>
      <c r="IQ1157" s="28"/>
      <c r="IR1157" s="28"/>
      <c r="IS1157" s="28"/>
      <c r="IT1157" s="28"/>
      <c r="IU1157" s="28"/>
      <c r="IV1157" s="28"/>
      <c r="IW1157" s="28"/>
      <c r="IX1157" s="28"/>
      <c r="IY1157" s="28"/>
      <c r="IZ1157" s="28"/>
      <c r="JA1157" s="28"/>
      <c r="JB1157" s="28"/>
      <c r="JC1157" s="28"/>
      <c r="JD1157" s="28"/>
      <c r="JE1157" s="28"/>
      <c r="JF1157" s="28"/>
      <c r="JG1157" s="28"/>
      <c r="JH1157" s="28"/>
      <c r="JI1157" s="28"/>
      <c r="JJ1157" s="28"/>
      <c r="JK1157" s="28"/>
      <c r="JL1157" s="28"/>
      <c r="JM1157" s="28"/>
      <c r="JN1157" s="28"/>
      <c r="JO1157" s="28"/>
      <c r="JP1157" s="28"/>
      <c r="JQ1157" s="28"/>
      <c r="JR1157" s="28"/>
      <c r="JS1157" s="28"/>
      <c r="JT1157" s="28"/>
      <c r="JU1157" s="28"/>
      <c r="JV1157" s="28"/>
      <c r="JW1157" s="28"/>
      <c r="JX1157" s="28"/>
      <c r="JY1157" s="28"/>
      <c r="JZ1157" s="28"/>
      <c r="KA1157" s="28"/>
      <c r="KB1157" s="28"/>
      <c r="KC1157" s="28"/>
      <c r="KD1157" s="28"/>
    </row>
    <row r="1158" spans="5:290" x14ac:dyDescent="0.2">
      <c r="E1158" s="31"/>
      <c r="F1158" s="31"/>
      <c r="G1158" s="31"/>
      <c r="H1158" s="31"/>
      <c r="I1158" s="31"/>
      <c r="J1158" s="31"/>
      <c r="K1158" s="31"/>
      <c r="L1158" s="31"/>
      <c r="M1158" s="31"/>
      <c r="N1158" s="31"/>
      <c r="O1158" s="31"/>
      <c r="P1158" s="31"/>
      <c r="Q1158" s="31"/>
      <c r="R1158" s="31"/>
      <c r="S1158" s="31"/>
      <c r="T1158" s="31"/>
      <c r="U1158" s="31"/>
      <c r="V1158" s="31"/>
      <c r="W1158" s="31"/>
      <c r="X1158" s="31"/>
      <c r="Y1158" s="31"/>
      <c r="Z1158" s="31"/>
      <c r="AA1158" s="31"/>
      <c r="AB1158" s="28"/>
      <c r="AC1158" s="31"/>
      <c r="AD1158" s="31"/>
      <c r="AE1158" s="31"/>
      <c r="AF1158" s="31"/>
      <c r="AG1158" s="31"/>
      <c r="AH1158" s="31"/>
      <c r="AI1158" s="31"/>
      <c r="AJ1158" s="31"/>
      <c r="AK1158" s="31"/>
      <c r="AL1158" s="31"/>
      <c r="AM1158" s="31"/>
      <c r="AN1158" s="31"/>
      <c r="AO1158" s="31"/>
      <c r="AP1158" s="31"/>
      <c r="AQ1158" s="31"/>
      <c r="AR1158" s="31"/>
      <c r="AT1158" s="28"/>
      <c r="AU1158" s="28"/>
      <c r="AV1158" s="28"/>
      <c r="AW1158" s="28"/>
      <c r="AX1158" s="28"/>
      <c r="AY1158" s="28"/>
      <c r="AZ1158" s="28"/>
      <c r="BA1158" s="28"/>
      <c r="BB1158" s="28"/>
      <c r="BC1158" s="28"/>
      <c r="BD1158" s="28"/>
      <c r="BE1158" s="28"/>
      <c r="BF1158" s="28"/>
      <c r="BG1158" s="28"/>
      <c r="BH1158" s="28"/>
      <c r="BI1158" s="28"/>
      <c r="BJ1158" s="28"/>
      <c r="BK1158" s="28"/>
      <c r="BL1158" s="28"/>
      <c r="BM1158" s="28"/>
      <c r="BN1158" s="28"/>
      <c r="BO1158" s="28"/>
      <c r="BP1158" s="28"/>
      <c r="BQ1158" s="28"/>
      <c r="BR1158" s="28"/>
      <c r="BS1158" s="28"/>
      <c r="BT1158" s="28"/>
      <c r="BU1158" s="28"/>
      <c r="BV1158" s="28"/>
      <c r="BW1158" s="28"/>
      <c r="BX1158" s="28"/>
      <c r="BY1158" s="28"/>
      <c r="BZ1158" s="28"/>
      <c r="CA1158" s="28"/>
      <c r="CB1158" s="28"/>
      <c r="CC1158" s="28"/>
      <c r="CD1158" s="28"/>
      <c r="CE1158" s="28"/>
      <c r="CF1158" s="28"/>
      <c r="CG1158" s="28"/>
      <c r="CH1158" s="28"/>
      <c r="CI1158" s="28"/>
      <c r="CJ1158" s="28"/>
      <c r="CK1158" s="28"/>
      <c r="CL1158" s="28"/>
      <c r="CM1158" s="28"/>
      <c r="CN1158" s="28"/>
      <c r="CO1158" s="28"/>
      <c r="CP1158" s="28"/>
      <c r="CQ1158" s="28"/>
      <c r="CR1158" s="28"/>
      <c r="CS1158" s="28"/>
      <c r="CT1158" s="28"/>
      <c r="CU1158" s="28"/>
      <c r="CV1158" s="28"/>
      <c r="CW1158" s="28"/>
      <c r="CX1158" s="28"/>
      <c r="CY1158" s="28"/>
      <c r="CZ1158" s="28"/>
      <c r="DA1158" s="28"/>
      <c r="DB1158" s="28"/>
      <c r="DC1158" s="28"/>
      <c r="DD1158" s="28"/>
      <c r="DE1158" s="28"/>
      <c r="DF1158" s="28"/>
      <c r="DG1158" s="28"/>
      <c r="DH1158" s="28"/>
      <c r="DI1158" s="28"/>
      <c r="DJ1158" s="28"/>
      <c r="DK1158" s="28"/>
      <c r="DL1158" s="28"/>
      <c r="DM1158" s="28"/>
      <c r="DN1158" s="28"/>
      <c r="DO1158" s="28"/>
      <c r="DP1158" s="28"/>
      <c r="DQ1158" s="28"/>
      <c r="DR1158" s="28"/>
      <c r="DS1158" s="28"/>
      <c r="DT1158" s="28"/>
      <c r="DU1158" s="28"/>
      <c r="DV1158" s="28"/>
      <c r="IP1158" s="28"/>
      <c r="IQ1158" s="28"/>
      <c r="IR1158" s="28"/>
      <c r="IS1158" s="28"/>
      <c r="IT1158" s="28"/>
      <c r="IU1158" s="28"/>
      <c r="IV1158" s="28"/>
      <c r="IW1158" s="28"/>
      <c r="IX1158" s="28"/>
      <c r="IY1158" s="28"/>
      <c r="IZ1158" s="28"/>
      <c r="JA1158" s="28"/>
      <c r="JB1158" s="28"/>
      <c r="JC1158" s="28"/>
      <c r="JD1158" s="28"/>
      <c r="JE1158" s="28"/>
      <c r="JF1158" s="28"/>
      <c r="JG1158" s="28"/>
      <c r="JH1158" s="28"/>
      <c r="JI1158" s="28"/>
      <c r="JJ1158" s="28"/>
      <c r="JK1158" s="28"/>
      <c r="JL1158" s="28"/>
      <c r="JM1158" s="28"/>
      <c r="JN1158" s="28"/>
      <c r="JO1158" s="28"/>
      <c r="JP1158" s="28"/>
      <c r="JQ1158" s="28"/>
      <c r="JR1158" s="28"/>
      <c r="JS1158" s="28"/>
      <c r="JT1158" s="28"/>
      <c r="JU1158" s="28"/>
      <c r="JV1158" s="28"/>
      <c r="JW1158" s="28"/>
      <c r="JX1158" s="28"/>
      <c r="JY1158" s="28"/>
      <c r="JZ1158" s="28"/>
      <c r="KA1158" s="28"/>
      <c r="KB1158" s="28"/>
      <c r="KC1158" s="28"/>
      <c r="KD1158" s="28"/>
    </row>
    <row r="1159" spans="5:290" x14ac:dyDescent="0.2">
      <c r="E1159" s="31"/>
      <c r="F1159" s="31"/>
      <c r="G1159" s="31"/>
      <c r="H1159" s="31"/>
      <c r="I1159" s="31"/>
      <c r="J1159" s="31"/>
      <c r="K1159" s="31"/>
      <c r="L1159" s="31"/>
      <c r="M1159" s="31"/>
      <c r="N1159" s="31"/>
      <c r="O1159" s="31"/>
      <c r="P1159" s="31"/>
      <c r="Q1159" s="31"/>
      <c r="R1159" s="31"/>
      <c r="S1159" s="31"/>
      <c r="T1159" s="31"/>
      <c r="U1159" s="31"/>
      <c r="V1159" s="31"/>
      <c r="W1159" s="31"/>
      <c r="X1159" s="31"/>
      <c r="Y1159" s="31"/>
      <c r="Z1159" s="31"/>
      <c r="AA1159" s="31"/>
      <c r="AB1159" s="28"/>
      <c r="AC1159" s="31"/>
      <c r="AD1159" s="31"/>
      <c r="AE1159" s="31"/>
      <c r="AF1159" s="31"/>
      <c r="AG1159" s="31"/>
      <c r="AH1159" s="31"/>
      <c r="AI1159" s="31"/>
      <c r="AJ1159" s="31"/>
      <c r="AK1159" s="31"/>
      <c r="AL1159" s="31"/>
      <c r="AM1159" s="31"/>
      <c r="AN1159" s="31"/>
      <c r="AO1159" s="31"/>
      <c r="AP1159" s="31"/>
      <c r="AQ1159" s="31"/>
      <c r="AR1159" s="31"/>
      <c r="AT1159" s="28"/>
      <c r="AU1159" s="28"/>
      <c r="AV1159" s="28"/>
      <c r="AW1159" s="28"/>
      <c r="AX1159" s="28"/>
      <c r="AY1159" s="28"/>
      <c r="AZ1159" s="28"/>
      <c r="BA1159" s="28"/>
      <c r="BB1159" s="28"/>
      <c r="BC1159" s="28"/>
      <c r="BD1159" s="28"/>
      <c r="BE1159" s="28"/>
      <c r="BF1159" s="28"/>
      <c r="BG1159" s="28"/>
      <c r="BH1159" s="28"/>
      <c r="BI1159" s="28"/>
      <c r="BJ1159" s="28"/>
      <c r="BK1159" s="28"/>
      <c r="BL1159" s="28"/>
      <c r="BM1159" s="28"/>
      <c r="BN1159" s="28"/>
      <c r="BO1159" s="28"/>
      <c r="BP1159" s="28"/>
      <c r="BQ1159" s="28"/>
      <c r="BR1159" s="28"/>
      <c r="BS1159" s="28"/>
      <c r="BT1159" s="28"/>
      <c r="BU1159" s="28"/>
      <c r="BV1159" s="28"/>
      <c r="BW1159" s="28"/>
      <c r="BX1159" s="28"/>
      <c r="BY1159" s="28"/>
      <c r="BZ1159" s="28"/>
      <c r="CA1159" s="28"/>
      <c r="CB1159" s="28"/>
      <c r="CC1159" s="28"/>
      <c r="CD1159" s="28"/>
      <c r="CE1159" s="28"/>
      <c r="CF1159" s="28"/>
      <c r="CG1159" s="28"/>
      <c r="CH1159" s="28"/>
      <c r="CI1159" s="28"/>
      <c r="CJ1159" s="28"/>
      <c r="CK1159" s="28"/>
      <c r="CL1159" s="28"/>
      <c r="CM1159" s="28"/>
      <c r="CN1159" s="28"/>
      <c r="CO1159" s="28"/>
      <c r="CP1159" s="28"/>
      <c r="CQ1159" s="28"/>
      <c r="CR1159" s="28"/>
      <c r="CS1159" s="28"/>
      <c r="CT1159" s="28"/>
      <c r="CU1159" s="28"/>
      <c r="CV1159" s="28"/>
      <c r="CW1159" s="28"/>
      <c r="CX1159" s="28"/>
      <c r="CY1159" s="28"/>
      <c r="CZ1159" s="28"/>
      <c r="DA1159" s="28"/>
      <c r="DB1159" s="28"/>
      <c r="DC1159" s="28"/>
      <c r="DD1159" s="28"/>
      <c r="DE1159" s="28"/>
      <c r="DF1159" s="28"/>
      <c r="DG1159" s="28"/>
      <c r="DH1159" s="28"/>
      <c r="DI1159" s="28"/>
      <c r="DJ1159" s="28"/>
      <c r="DK1159" s="28"/>
      <c r="DL1159" s="28"/>
      <c r="DM1159" s="28"/>
      <c r="DN1159" s="28"/>
      <c r="DO1159" s="28"/>
      <c r="DP1159" s="28"/>
      <c r="DQ1159" s="28"/>
      <c r="DR1159" s="28"/>
      <c r="DS1159" s="28"/>
      <c r="DT1159" s="28"/>
      <c r="DU1159" s="28"/>
      <c r="DV1159" s="28"/>
      <c r="IP1159" s="28"/>
      <c r="IQ1159" s="28"/>
      <c r="IR1159" s="28"/>
      <c r="IS1159" s="28"/>
      <c r="IT1159" s="28"/>
      <c r="IU1159" s="28"/>
      <c r="IV1159" s="28"/>
      <c r="IW1159" s="28"/>
      <c r="IX1159" s="28"/>
      <c r="IY1159" s="28"/>
      <c r="IZ1159" s="28"/>
      <c r="JA1159" s="28"/>
      <c r="JB1159" s="28"/>
      <c r="JC1159" s="28"/>
      <c r="JD1159" s="28"/>
      <c r="JE1159" s="28"/>
      <c r="JF1159" s="28"/>
      <c r="JG1159" s="28"/>
      <c r="JH1159" s="28"/>
      <c r="JI1159" s="28"/>
      <c r="JJ1159" s="28"/>
      <c r="JK1159" s="28"/>
      <c r="JL1159" s="28"/>
      <c r="JM1159" s="28"/>
      <c r="JN1159" s="28"/>
      <c r="JO1159" s="28"/>
      <c r="JP1159" s="28"/>
      <c r="JQ1159" s="28"/>
      <c r="JR1159" s="28"/>
      <c r="JS1159" s="28"/>
      <c r="JT1159" s="28"/>
      <c r="JU1159" s="28"/>
      <c r="JV1159" s="28"/>
      <c r="JW1159" s="28"/>
      <c r="JX1159" s="28"/>
      <c r="JY1159" s="28"/>
      <c r="JZ1159" s="28"/>
      <c r="KA1159" s="28"/>
      <c r="KB1159" s="28"/>
      <c r="KC1159" s="28"/>
      <c r="KD1159" s="28"/>
    </row>
    <row r="1160" spans="5:290" x14ac:dyDescent="0.2">
      <c r="E1160" s="31"/>
      <c r="F1160" s="31"/>
      <c r="G1160" s="31"/>
      <c r="H1160" s="31"/>
      <c r="I1160" s="31"/>
      <c r="J1160" s="31"/>
      <c r="K1160" s="31"/>
      <c r="L1160" s="31"/>
      <c r="M1160" s="31"/>
      <c r="N1160" s="31"/>
      <c r="O1160" s="31"/>
      <c r="P1160" s="31"/>
      <c r="Q1160" s="31"/>
      <c r="R1160" s="31"/>
      <c r="S1160" s="31"/>
      <c r="T1160" s="31"/>
      <c r="U1160" s="31"/>
      <c r="V1160" s="31"/>
      <c r="W1160" s="31"/>
      <c r="X1160" s="31"/>
      <c r="Y1160" s="31"/>
      <c r="Z1160" s="31"/>
      <c r="AA1160" s="31"/>
      <c r="AB1160" s="28"/>
      <c r="AC1160" s="31"/>
      <c r="AD1160" s="31"/>
      <c r="AE1160" s="31"/>
      <c r="AF1160" s="31"/>
      <c r="AG1160" s="31"/>
      <c r="AH1160" s="31"/>
      <c r="AI1160" s="31"/>
      <c r="AJ1160" s="31"/>
      <c r="AK1160" s="31"/>
      <c r="AL1160" s="31"/>
      <c r="AM1160" s="31"/>
      <c r="AN1160" s="31"/>
      <c r="AO1160" s="31"/>
      <c r="AP1160" s="31"/>
      <c r="AQ1160" s="31"/>
      <c r="AR1160" s="31"/>
      <c r="AT1160" s="28"/>
      <c r="AU1160" s="28"/>
      <c r="AV1160" s="28"/>
      <c r="AW1160" s="28"/>
      <c r="AX1160" s="28"/>
      <c r="AY1160" s="28"/>
      <c r="AZ1160" s="28"/>
      <c r="BA1160" s="28"/>
      <c r="BB1160" s="28"/>
      <c r="BC1160" s="28"/>
      <c r="BD1160" s="28"/>
      <c r="BE1160" s="28"/>
      <c r="BF1160" s="28"/>
      <c r="BG1160" s="28"/>
      <c r="BH1160" s="28"/>
      <c r="BI1160" s="28"/>
      <c r="BJ1160" s="28"/>
      <c r="BK1160" s="28"/>
      <c r="BL1160" s="28"/>
      <c r="BM1160" s="28"/>
      <c r="BN1160" s="28"/>
      <c r="BO1160" s="28"/>
      <c r="BP1160" s="28"/>
      <c r="BQ1160" s="28"/>
      <c r="BR1160" s="28"/>
      <c r="BS1160" s="28"/>
      <c r="BT1160" s="28"/>
      <c r="BU1160" s="28"/>
      <c r="BV1160" s="28"/>
      <c r="BW1160" s="28"/>
      <c r="BX1160" s="28"/>
      <c r="BY1160" s="28"/>
      <c r="BZ1160" s="28"/>
      <c r="CA1160" s="28"/>
      <c r="CB1160" s="28"/>
      <c r="CC1160" s="28"/>
      <c r="CD1160" s="28"/>
      <c r="CE1160" s="28"/>
      <c r="CF1160" s="28"/>
      <c r="CG1160" s="28"/>
      <c r="CH1160" s="28"/>
      <c r="CI1160" s="28"/>
      <c r="CJ1160" s="28"/>
      <c r="CK1160" s="28"/>
      <c r="CL1160" s="28"/>
      <c r="CM1160" s="28"/>
      <c r="CN1160" s="28"/>
      <c r="CO1160" s="28"/>
      <c r="CP1160" s="28"/>
      <c r="CQ1160" s="28"/>
      <c r="CR1160" s="28"/>
      <c r="CS1160" s="28"/>
      <c r="CT1160" s="28"/>
      <c r="CU1160" s="28"/>
      <c r="CV1160" s="28"/>
      <c r="CW1160" s="28"/>
      <c r="CX1160" s="28"/>
      <c r="CY1160" s="28"/>
      <c r="CZ1160" s="28"/>
      <c r="DA1160" s="28"/>
      <c r="DB1160" s="28"/>
      <c r="DC1160" s="28"/>
      <c r="DD1160" s="28"/>
      <c r="DE1160" s="28"/>
      <c r="DF1160" s="28"/>
      <c r="DG1160" s="28"/>
      <c r="DH1160" s="28"/>
      <c r="DI1160" s="28"/>
      <c r="DJ1160" s="28"/>
      <c r="DK1160" s="28"/>
      <c r="DL1160" s="28"/>
      <c r="DM1160" s="28"/>
      <c r="DN1160" s="28"/>
      <c r="DO1160" s="28"/>
      <c r="DP1160" s="28"/>
      <c r="DQ1160" s="28"/>
      <c r="DR1160" s="28"/>
      <c r="DS1160" s="28"/>
      <c r="DT1160" s="28"/>
      <c r="DU1160" s="28"/>
      <c r="DV1160" s="28"/>
      <c r="IP1160" s="28"/>
      <c r="IQ1160" s="28"/>
      <c r="IR1160" s="28"/>
      <c r="IS1160" s="28"/>
      <c r="IT1160" s="28"/>
      <c r="IU1160" s="28"/>
      <c r="IV1160" s="28"/>
      <c r="IW1160" s="28"/>
      <c r="IX1160" s="28"/>
      <c r="IY1160" s="28"/>
      <c r="IZ1160" s="28"/>
      <c r="JA1160" s="28"/>
      <c r="JB1160" s="28"/>
      <c r="JC1160" s="28"/>
      <c r="JD1160" s="28"/>
      <c r="JE1160" s="28"/>
      <c r="JF1160" s="28"/>
      <c r="JG1160" s="28"/>
      <c r="JH1160" s="28"/>
      <c r="JI1160" s="28"/>
      <c r="JJ1160" s="28"/>
      <c r="JK1160" s="28"/>
      <c r="JL1160" s="28"/>
      <c r="JM1160" s="28"/>
      <c r="JN1160" s="28"/>
      <c r="JO1160" s="28"/>
      <c r="JP1160" s="28"/>
      <c r="JQ1160" s="28"/>
      <c r="JR1160" s="28"/>
      <c r="JS1160" s="28"/>
      <c r="JT1160" s="28"/>
      <c r="JU1160" s="28"/>
      <c r="JV1160" s="28"/>
      <c r="JW1160" s="28"/>
      <c r="JX1160" s="28"/>
      <c r="JY1160" s="28"/>
      <c r="JZ1160" s="28"/>
      <c r="KA1160" s="28"/>
      <c r="KB1160" s="28"/>
      <c r="KC1160" s="28"/>
      <c r="KD1160" s="28"/>
    </row>
    <row r="1161" spans="5:290" x14ac:dyDescent="0.2">
      <c r="E1161" s="31"/>
      <c r="F1161" s="31"/>
      <c r="G1161" s="31"/>
      <c r="H1161" s="31"/>
      <c r="I1161" s="31"/>
      <c r="J1161" s="31"/>
      <c r="K1161" s="31"/>
      <c r="L1161" s="31"/>
      <c r="M1161" s="31"/>
      <c r="N1161" s="31"/>
      <c r="O1161" s="31"/>
      <c r="P1161" s="31"/>
      <c r="Q1161" s="31"/>
      <c r="R1161" s="31"/>
      <c r="S1161" s="31"/>
      <c r="T1161" s="31"/>
      <c r="U1161" s="31"/>
      <c r="V1161" s="31"/>
      <c r="W1161" s="31"/>
      <c r="X1161" s="31"/>
      <c r="Y1161" s="31"/>
      <c r="Z1161" s="31"/>
      <c r="AA1161" s="31"/>
      <c r="AB1161" s="28"/>
      <c r="AC1161" s="31"/>
      <c r="AD1161" s="31"/>
      <c r="AE1161" s="31"/>
      <c r="AF1161" s="31"/>
      <c r="AG1161" s="31"/>
      <c r="AH1161" s="31"/>
      <c r="AI1161" s="31"/>
      <c r="AJ1161" s="31"/>
      <c r="AK1161" s="31"/>
      <c r="AL1161" s="31"/>
      <c r="AM1161" s="31"/>
      <c r="AN1161" s="31"/>
      <c r="AO1161" s="31"/>
      <c r="AP1161" s="31"/>
      <c r="AQ1161" s="31"/>
      <c r="AR1161" s="31"/>
      <c r="AT1161" s="28"/>
      <c r="AU1161" s="28"/>
      <c r="AV1161" s="28"/>
      <c r="AW1161" s="28"/>
      <c r="AX1161" s="28"/>
      <c r="AY1161" s="28"/>
      <c r="AZ1161" s="28"/>
      <c r="BA1161" s="28"/>
      <c r="BB1161" s="28"/>
      <c r="BC1161" s="28"/>
      <c r="BD1161" s="28"/>
      <c r="BE1161" s="28"/>
      <c r="BF1161" s="28"/>
      <c r="BG1161" s="28"/>
      <c r="BH1161" s="28"/>
      <c r="BI1161" s="28"/>
      <c r="BJ1161" s="28"/>
      <c r="BK1161" s="28"/>
      <c r="BL1161" s="28"/>
      <c r="BM1161" s="28"/>
      <c r="BN1161" s="28"/>
      <c r="BO1161" s="28"/>
      <c r="BP1161" s="28"/>
      <c r="BQ1161" s="28"/>
      <c r="BR1161" s="28"/>
      <c r="BS1161" s="28"/>
      <c r="BT1161" s="28"/>
      <c r="BU1161" s="28"/>
      <c r="BV1161" s="28"/>
      <c r="BW1161" s="28"/>
      <c r="BX1161" s="28"/>
      <c r="BY1161" s="28"/>
      <c r="BZ1161" s="28"/>
      <c r="CA1161" s="28"/>
      <c r="CB1161" s="28"/>
      <c r="CC1161" s="28"/>
      <c r="CD1161" s="28"/>
      <c r="CE1161" s="28"/>
      <c r="CF1161" s="28"/>
      <c r="CG1161" s="28"/>
      <c r="CH1161" s="28"/>
      <c r="CI1161" s="28"/>
      <c r="CJ1161" s="28"/>
      <c r="CK1161" s="28"/>
      <c r="CL1161" s="28"/>
      <c r="CM1161" s="28"/>
      <c r="CN1161" s="28"/>
      <c r="CO1161" s="28"/>
      <c r="CP1161" s="28"/>
      <c r="CQ1161" s="28"/>
      <c r="CR1161" s="28"/>
      <c r="CS1161" s="28"/>
      <c r="CT1161" s="28"/>
      <c r="CU1161" s="28"/>
      <c r="CV1161" s="28"/>
      <c r="CW1161" s="28"/>
      <c r="CX1161" s="28"/>
      <c r="CY1161" s="28"/>
      <c r="CZ1161" s="28"/>
      <c r="DA1161" s="28"/>
      <c r="DB1161" s="28"/>
      <c r="DC1161" s="28"/>
      <c r="DD1161" s="28"/>
      <c r="DE1161" s="28"/>
      <c r="DF1161" s="28"/>
      <c r="DG1161" s="28"/>
      <c r="DH1161" s="28"/>
      <c r="DI1161" s="28"/>
      <c r="DJ1161" s="28"/>
      <c r="DK1161" s="28"/>
      <c r="DL1161" s="28"/>
      <c r="DM1161" s="28"/>
      <c r="DN1161" s="28"/>
      <c r="DO1161" s="28"/>
      <c r="DP1161" s="28"/>
      <c r="DQ1161" s="28"/>
      <c r="DR1161" s="28"/>
      <c r="DS1161" s="28"/>
      <c r="DT1161" s="28"/>
      <c r="DU1161" s="28"/>
      <c r="DV1161" s="28"/>
      <c r="IP1161" s="28"/>
      <c r="IQ1161" s="28"/>
      <c r="IR1161" s="28"/>
      <c r="IS1161" s="28"/>
      <c r="IT1161" s="28"/>
      <c r="IU1161" s="28"/>
      <c r="IV1161" s="28"/>
      <c r="IW1161" s="28"/>
      <c r="IX1161" s="28"/>
      <c r="IY1161" s="28"/>
      <c r="IZ1161" s="28"/>
      <c r="JA1161" s="28"/>
      <c r="JB1161" s="28"/>
      <c r="JC1161" s="28"/>
      <c r="JD1161" s="28"/>
      <c r="JE1161" s="28"/>
      <c r="JF1161" s="28"/>
      <c r="JG1161" s="28"/>
      <c r="JH1161" s="28"/>
      <c r="JI1161" s="28"/>
      <c r="JJ1161" s="28"/>
      <c r="JK1161" s="28"/>
      <c r="JL1161" s="28"/>
      <c r="JM1161" s="28"/>
      <c r="JN1161" s="28"/>
      <c r="JO1161" s="28"/>
      <c r="JP1161" s="28"/>
      <c r="JQ1161" s="28"/>
      <c r="JR1161" s="28"/>
      <c r="JS1161" s="28"/>
      <c r="JT1161" s="28"/>
      <c r="JU1161" s="28"/>
      <c r="JV1161" s="28"/>
      <c r="JW1161" s="28"/>
      <c r="JX1161" s="28"/>
      <c r="JY1161" s="28"/>
      <c r="JZ1161" s="28"/>
      <c r="KA1161" s="28"/>
      <c r="KB1161" s="28"/>
      <c r="KC1161" s="28"/>
      <c r="KD1161" s="28"/>
    </row>
    <row r="1162" spans="5:290" x14ac:dyDescent="0.2">
      <c r="E1162" s="31"/>
      <c r="F1162" s="31"/>
      <c r="G1162" s="31"/>
      <c r="H1162" s="31"/>
      <c r="I1162" s="31"/>
      <c r="J1162" s="31"/>
      <c r="K1162" s="31"/>
      <c r="L1162" s="31"/>
      <c r="M1162" s="31"/>
      <c r="N1162" s="31"/>
      <c r="O1162" s="31"/>
      <c r="P1162" s="31"/>
      <c r="Q1162" s="31"/>
      <c r="R1162" s="31"/>
      <c r="S1162" s="31"/>
      <c r="T1162" s="31"/>
      <c r="U1162" s="31"/>
      <c r="V1162" s="31"/>
      <c r="W1162" s="31"/>
      <c r="X1162" s="31"/>
      <c r="Y1162" s="31"/>
      <c r="Z1162" s="31"/>
      <c r="AA1162" s="31"/>
      <c r="AB1162" s="28"/>
      <c r="AC1162" s="31"/>
      <c r="AD1162" s="31"/>
      <c r="AE1162" s="31"/>
      <c r="AF1162" s="31"/>
      <c r="AG1162" s="31"/>
      <c r="AH1162" s="31"/>
      <c r="AI1162" s="31"/>
      <c r="AJ1162" s="31"/>
      <c r="AK1162" s="31"/>
      <c r="AL1162" s="31"/>
      <c r="AM1162" s="31"/>
      <c r="AN1162" s="31"/>
      <c r="AO1162" s="31"/>
      <c r="AP1162" s="31"/>
      <c r="AQ1162" s="31"/>
      <c r="AR1162" s="31"/>
      <c r="AT1162" s="28"/>
      <c r="AU1162" s="28"/>
      <c r="AV1162" s="28"/>
      <c r="AW1162" s="28"/>
      <c r="AX1162" s="28"/>
      <c r="AY1162" s="28"/>
      <c r="AZ1162" s="28"/>
      <c r="BA1162" s="28"/>
      <c r="BB1162" s="28"/>
      <c r="BC1162" s="28"/>
      <c r="BD1162" s="28"/>
      <c r="BE1162" s="28"/>
      <c r="BF1162" s="28"/>
      <c r="BG1162" s="28"/>
      <c r="BH1162" s="28"/>
      <c r="BI1162" s="28"/>
      <c r="BJ1162" s="28"/>
      <c r="BK1162" s="28"/>
      <c r="BL1162" s="28"/>
      <c r="BM1162" s="28"/>
      <c r="BN1162" s="28"/>
      <c r="BO1162" s="28"/>
      <c r="BP1162" s="28"/>
      <c r="BQ1162" s="28"/>
      <c r="BR1162" s="28"/>
      <c r="BS1162" s="28"/>
      <c r="BT1162" s="28"/>
      <c r="BU1162" s="28"/>
      <c r="BV1162" s="28"/>
      <c r="BW1162" s="28"/>
      <c r="BX1162" s="28"/>
      <c r="BY1162" s="28"/>
      <c r="BZ1162" s="28"/>
      <c r="CA1162" s="28"/>
      <c r="CB1162" s="28"/>
      <c r="CC1162" s="28"/>
      <c r="CD1162" s="28"/>
      <c r="CE1162" s="28"/>
      <c r="CF1162" s="28"/>
      <c r="CG1162" s="28"/>
      <c r="CH1162" s="28"/>
      <c r="CI1162" s="28"/>
      <c r="CJ1162" s="28"/>
      <c r="CK1162" s="28"/>
      <c r="CL1162" s="28"/>
      <c r="CM1162" s="28"/>
      <c r="CN1162" s="28"/>
      <c r="CO1162" s="28"/>
      <c r="CP1162" s="28"/>
      <c r="CQ1162" s="28"/>
      <c r="CR1162" s="28"/>
      <c r="CS1162" s="28"/>
      <c r="CT1162" s="28"/>
      <c r="CU1162" s="28"/>
      <c r="CV1162" s="28"/>
      <c r="CW1162" s="28"/>
      <c r="CX1162" s="28"/>
      <c r="CY1162" s="28"/>
      <c r="CZ1162" s="28"/>
      <c r="DA1162" s="28"/>
      <c r="DB1162" s="28"/>
      <c r="DC1162" s="28"/>
      <c r="DD1162" s="28"/>
      <c r="DE1162" s="28"/>
      <c r="DF1162" s="28"/>
      <c r="DG1162" s="28"/>
      <c r="DH1162" s="28"/>
      <c r="DI1162" s="28"/>
      <c r="DJ1162" s="28"/>
      <c r="DK1162" s="28"/>
      <c r="DL1162" s="28"/>
      <c r="DM1162" s="28"/>
      <c r="DN1162" s="28"/>
      <c r="DO1162" s="28"/>
      <c r="DP1162" s="28"/>
      <c r="DQ1162" s="28"/>
      <c r="DR1162" s="28"/>
      <c r="DS1162" s="28"/>
      <c r="DT1162" s="28"/>
      <c r="DU1162" s="28"/>
      <c r="DV1162" s="28"/>
      <c r="IP1162" s="28"/>
      <c r="IQ1162" s="28"/>
      <c r="IR1162" s="28"/>
      <c r="IS1162" s="28"/>
      <c r="IT1162" s="28"/>
      <c r="IU1162" s="28"/>
      <c r="IV1162" s="28"/>
      <c r="IW1162" s="28"/>
      <c r="IX1162" s="28"/>
      <c r="IY1162" s="28"/>
      <c r="IZ1162" s="28"/>
      <c r="JA1162" s="28"/>
      <c r="JB1162" s="28"/>
      <c r="JC1162" s="28"/>
      <c r="JD1162" s="28"/>
      <c r="JE1162" s="28"/>
      <c r="JF1162" s="28"/>
      <c r="JG1162" s="28"/>
      <c r="JH1162" s="28"/>
      <c r="JI1162" s="28"/>
      <c r="JJ1162" s="28"/>
      <c r="JK1162" s="28"/>
      <c r="JL1162" s="28"/>
      <c r="JM1162" s="28"/>
      <c r="JN1162" s="28"/>
      <c r="JO1162" s="28"/>
      <c r="JP1162" s="28"/>
      <c r="JQ1162" s="28"/>
      <c r="JR1162" s="28"/>
      <c r="JS1162" s="28"/>
      <c r="JT1162" s="28"/>
      <c r="JU1162" s="28"/>
      <c r="JV1162" s="28"/>
      <c r="JW1162" s="28"/>
      <c r="JX1162" s="28"/>
      <c r="JY1162" s="28"/>
      <c r="JZ1162" s="28"/>
      <c r="KA1162" s="28"/>
      <c r="KB1162" s="28"/>
      <c r="KC1162" s="28"/>
      <c r="KD1162" s="28"/>
    </row>
    <row r="1163" spans="5:290" x14ac:dyDescent="0.2">
      <c r="E1163" s="31"/>
      <c r="F1163" s="31"/>
      <c r="G1163" s="31"/>
      <c r="H1163" s="31"/>
      <c r="I1163" s="31"/>
      <c r="J1163" s="31"/>
      <c r="K1163" s="31"/>
      <c r="L1163" s="31"/>
      <c r="M1163" s="31"/>
      <c r="N1163" s="31"/>
      <c r="O1163" s="31"/>
      <c r="P1163" s="31"/>
      <c r="Q1163" s="31"/>
      <c r="R1163" s="31"/>
      <c r="S1163" s="31"/>
      <c r="T1163" s="31"/>
      <c r="U1163" s="31"/>
      <c r="V1163" s="31"/>
      <c r="W1163" s="31"/>
      <c r="X1163" s="31"/>
      <c r="Y1163" s="31"/>
      <c r="Z1163" s="31"/>
      <c r="AA1163" s="31"/>
      <c r="AB1163" s="28"/>
      <c r="AC1163" s="31"/>
      <c r="AD1163" s="31"/>
      <c r="AE1163" s="31"/>
      <c r="AF1163" s="31"/>
      <c r="AG1163" s="31"/>
      <c r="AH1163" s="31"/>
      <c r="AI1163" s="31"/>
      <c r="AJ1163" s="31"/>
      <c r="AK1163" s="31"/>
      <c r="AL1163" s="31"/>
      <c r="AM1163" s="31"/>
      <c r="AN1163" s="31"/>
      <c r="AO1163" s="31"/>
      <c r="AP1163" s="31"/>
      <c r="AQ1163" s="31"/>
      <c r="AR1163" s="31"/>
      <c r="AT1163" s="28"/>
      <c r="AU1163" s="28"/>
      <c r="AV1163" s="28"/>
      <c r="AW1163" s="28"/>
      <c r="AX1163" s="28"/>
      <c r="AY1163" s="28"/>
      <c r="AZ1163" s="28"/>
      <c r="BA1163" s="28"/>
      <c r="BB1163" s="28"/>
      <c r="BC1163" s="28"/>
      <c r="BD1163" s="28"/>
      <c r="BE1163" s="28"/>
      <c r="BF1163" s="28"/>
      <c r="BG1163" s="28"/>
      <c r="BH1163" s="28"/>
      <c r="BI1163" s="28"/>
      <c r="BJ1163" s="28"/>
      <c r="BK1163" s="28"/>
      <c r="BL1163" s="28"/>
      <c r="BM1163" s="28"/>
      <c r="BN1163" s="28"/>
      <c r="BO1163" s="28"/>
      <c r="BP1163" s="28"/>
      <c r="BQ1163" s="28"/>
      <c r="BR1163" s="28"/>
      <c r="BS1163" s="28"/>
      <c r="BT1163" s="28"/>
      <c r="BU1163" s="28"/>
      <c r="BV1163" s="28"/>
      <c r="BW1163" s="28"/>
      <c r="BX1163" s="28"/>
      <c r="BY1163" s="28"/>
      <c r="BZ1163" s="28"/>
      <c r="CA1163" s="28"/>
      <c r="CB1163" s="28"/>
      <c r="CC1163" s="28"/>
      <c r="CD1163" s="28"/>
      <c r="CE1163" s="28"/>
      <c r="CF1163" s="28"/>
      <c r="CG1163" s="28"/>
      <c r="CH1163" s="28"/>
      <c r="CI1163" s="28"/>
      <c r="CJ1163" s="28"/>
      <c r="CK1163" s="28"/>
      <c r="CL1163" s="28"/>
      <c r="CM1163" s="28"/>
      <c r="CN1163" s="28"/>
      <c r="CO1163" s="28"/>
      <c r="CP1163" s="28"/>
      <c r="CQ1163" s="28"/>
      <c r="CR1163" s="28"/>
      <c r="CS1163" s="28"/>
      <c r="CT1163" s="28"/>
      <c r="CU1163" s="28"/>
      <c r="CV1163" s="28"/>
      <c r="CW1163" s="28"/>
      <c r="CX1163" s="28"/>
      <c r="CY1163" s="28"/>
      <c r="CZ1163" s="28"/>
      <c r="DA1163" s="28"/>
      <c r="DB1163" s="28"/>
      <c r="DC1163" s="28"/>
      <c r="DD1163" s="28"/>
      <c r="DE1163" s="28"/>
      <c r="DF1163" s="28"/>
      <c r="DG1163" s="28"/>
      <c r="DH1163" s="28"/>
      <c r="DI1163" s="28"/>
      <c r="DJ1163" s="28"/>
      <c r="DK1163" s="28"/>
      <c r="DL1163" s="28"/>
      <c r="DM1163" s="28"/>
      <c r="DN1163" s="28"/>
      <c r="DO1163" s="28"/>
      <c r="DP1163" s="28"/>
      <c r="DQ1163" s="28"/>
      <c r="DR1163" s="28"/>
      <c r="DS1163" s="28"/>
      <c r="DT1163" s="28"/>
      <c r="DU1163" s="28"/>
      <c r="DV1163" s="28"/>
      <c r="IP1163" s="28"/>
      <c r="IQ1163" s="28"/>
      <c r="IR1163" s="28"/>
      <c r="IS1163" s="28"/>
      <c r="IT1163" s="28"/>
      <c r="IU1163" s="28"/>
      <c r="IV1163" s="28"/>
      <c r="IW1163" s="28"/>
      <c r="IX1163" s="28"/>
      <c r="IY1163" s="28"/>
      <c r="IZ1163" s="28"/>
      <c r="JA1163" s="28"/>
      <c r="JB1163" s="28"/>
      <c r="JC1163" s="28"/>
      <c r="JD1163" s="28"/>
      <c r="JE1163" s="28"/>
      <c r="JF1163" s="28"/>
      <c r="JG1163" s="28"/>
      <c r="JH1163" s="28"/>
      <c r="JI1163" s="28"/>
      <c r="JJ1163" s="28"/>
      <c r="JK1163" s="28"/>
      <c r="JL1163" s="28"/>
      <c r="JM1163" s="28"/>
      <c r="JN1163" s="28"/>
      <c r="JO1163" s="28"/>
      <c r="JP1163" s="28"/>
      <c r="JQ1163" s="28"/>
      <c r="JR1163" s="28"/>
      <c r="JS1163" s="28"/>
      <c r="JT1163" s="28"/>
      <c r="JU1163" s="28"/>
      <c r="JV1163" s="28"/>
      <c r="JW1163" s="28"/>
      <c r="JX1163" s="28"/>
      <c r="JY1163" s="28"/>
      <c r="JZ1163" s="28"/>
      <c r="KA1163" s="28"/>
      <c r="KB1163" s="28"/>
      <c r="KC1163" s="28"/>
      <c r="KD1163" s="28"/>
    </row>
    <row r="1164" spans="5:290" x14ac:dyDescent="0.2">
      <c r="E1164" s="31"/>
      <c r="F1164" s="31"/>
      <c r="G1164" s="31"/>
      <c r="H1164" s="31"/>
      <c r="I1164" s="31"/>
      <c r="J1164" s="31"/>
      <c r="K1164" s="31"/>
      <c r="L1164" s="31"/>
      <c r="M1164" s="31"/>
      <c r="N1164" s="31"/>
      <c r="O1164" s="31"/>
      <c r="P1164" s="31"/>
      <c r="Q1164" s="31"/>
      <c r="R1164" s="31"/>
      <c r="S1164" s="31"/>
      <c r="T1164" s="31"/>
      <c r="U1164" s="31"/>
      <c r="V1164" s="31"/>
      <c r="W1164" s="31"/>
      <c r="X1164" s="31"/>
      <c r="Y1164" s="31"/>
      <c r="Z1164" s="31"/>
      <c r="AA1164" s="31"/>
      <c r="AB1164" s="28"/>
      <c r="AC1164" s="31"/>
      <c r="AD1164" s="31"/>
      <c r="AE1164" s="31"/>
      <c r="AF1164" s="31"/>
      <c r="AG1164" s="31"/>
      <c r="AH1164" s="31"/>
      <c r="AI1164" s="31"/>
      <c r="AJ1164" s="31"/>
      <c r="AK1164" s="31"/>
      <c r="AL1164" s="31"/>
      <c r="AM1164" s="31"/>
      <c r="AN1164" s="31"/>
      <c r="AO1164" s="31"/>
      <c r="AP1164" s="31"/>
      <c r="AQ1164" s="31"/>
      <c r="AR1164" s="31"/>
      <c r="AT1164" s="28"/>
      <c r="AU1164" s="28"/>
      <c r="AV1164" s="28"/>
      <c r="AW1164" s="28"/>
      <c r="AX1164" s="28"/>
      <c r="AY1164" s="28"/>
      <c r="AZ1164" s="28"/>
      <c r="BA1164" s="28"/>
      <c r="BB1164" s="28"/>
      <c r="BC1164" s="28"/>
      <c r="BD1164" s="28"/>
      <c r="BE1164" s="28"/>
      <c r="BF1164" s="28"/>
      <c r="BG1164" s="28"/>
      <c r="BH1164" s="28"/>
      <c r="BI1164" s="28"/>
      <c r="BJ1164" s="28"/>
      <c r="BK1164" s="28"/>
      <c r="BL1164" s="28"/>
      <c r="BM1164" s="28"/>
      <c r="BN1164" s="28"/>
      <c r="BO1164" s="28"/>
      <c r="BP1164" s="28"/>
      <c r="BQ1164" s="28"/>
      <c r="BR1164" s="28"/>
      <c r="BS1164" s="28"/>
      <c r="BT1164" s="28"/>
      <c r="BU1164" s="28"/>
      <c r="BV1164" s="28"/>
      <c r="BW1164" s="28"/>
      <c r="BX1164" s="28"/>
      <c r="BY1164" s="28"/>
      <c r="BZ1164" s="28"/>
      <c r="CA1164" s="28"/>
      <c r="CB1164" s="28"/>
      <c r="CC1164" s="28"/>
      <c r="CD1164" s="28"/>
      <c r="CE1164" s="28"/>
      <c r="CF1164" s="28"/>
      <c r="CG1164" s="28"/>
      <c r="CH1164" s="28"/>
      <c r="CI1164" s="28"/>
      <c r="CJ1164" s="28"/>
      <c r="CK1164" s="28"/>
      <c r="CL1164" s="28"/>
      <c r="CM1164" s="28"/>
      <c r="CN1164" s="28"/>
      <c r="CO1164" s="28"/>
      <c r="CP1164" s="28"/>
      <c r="CQ1164" s="28"/>
      <c r="CR1164" s="28"/>
      <c r="CS1164" s="28"/>
      <c r="CT1164" s="28"/>
      <c r="CU1164" s="28"/>
      <c r="CV1164" s="28"/>
      <c r="CW1164" s="28"/>
      <c r="CX1164" s="28"/>
      <c r="CY1164" s="28"/>
      <c r="CZ1164" s="28"/>
      <c r="DA1164" s="28"/>
      <c r="DB1164" s="28"/>
      <c r="DC1164" s="28"/>
      <c r="DD1164" s="28"/>
      <c r="DE1164" s="28"/>
      <c r="DF1164" s="28"/>
      <c r="DG1164" s="28"/>
      <c r="DH1164" s="28"/>
      <c r="DI1164" s="28"/>
      <c r="DJ1164" s="28"/>
      <c r="DK1164" s="28"/>
      <c r="DL1164" s="28"/>
      <c r="DM1164" s="28"/>
      <c r="DN1164" s="28"/>
      <c r="DO1164" s="28"/>
      <c r="DP1164" s="28"/>
      <c r="DQ1164" s="28"/>
      <c r="DR1164" s="28"/>
      <c r="DS1164" s="28"/>
      <c r="DT1164" s="28"/>
      <c r="DU1164" s="28"/>
      <c r="DV1164" s="28"/>
      <c r="IP1164" s="28"/>
      <c r="IQ1164" s="28"/>
      <c r="IR1164" s="28"/>
      <c r="IS1164" s="28"/>
      <c r="IT1164" s="28"/>
      <c r="IU1164" s="28"/>
      <c r="IV1164" s="28"/>
      <c r="IW1164" s="28"/>
      <c r="IX1164" s="28"/>
      <c r="IY1164" s="28"/>
      <c r="IZ1164" s="28"/>
      <c r="JA1164" s="28"/>
      <c r="JB1164" s="28"/>
      <c r="JC1164" s="28"/>
      <c r="JD1164" s="28"/>
      <c r="JE1164" s="28"/>
      <c r="JF1164" s="28"/>
      <c r="JG1164" s="28"/>
      <c r="JH1164" s="28"/>
      <c r="JI1164" s="28"/>
      <c r="JJ1164" s="28"/>
      <c r="JK1164" s="28"/>
      <c r="JL1164" s="28"/>
      <c r="JM1164" s="28"/>
      <c r="JN1164" s="28"/>
      <c r="JO1164" s="28"/>
      <c r="JP1164" s="28"/>
      <c r="JQ1164" s="28"/>
      <c r="JR1164" s="28"/>
      <c r="JS1164" s="28"/>
      <c r="JT1164" s="28"/>
      <c r="JU1164" s="28"/>
      <c r="JV1164" s="28"/>
      <c r="JW1164" s="28"/>
      <c r="JX1164" s="28"/>
      <c r="JY1164" s="28"/>
      <c r="JZ1164" s="28"/>
      <c r="KA1164" s="28"/>
      <c r="KB1164" s="28"/>
      <c r="KC1164" s="28"/>
      <c r="KD1164" s="28"/>
    </row>
    <row r="1165" spans="5:290" x14ac:dyDescent="0.2">
      <c r="E1165" s="31"/>
      <c r="F1165" s="31"/>
      <c r="G1165" s="31"/>
      <c r="H1165" s="31"/>
      <c r="I1165" s="31"/>
      <c r="J1165" s="31"/>
      <c r="K1165" s="31"/>
      <c r="L1165" s="31"/>
      <c r="M1165" s="31"/>
      <c r="N1165" s="31"/>
      <c r="O1165" s="31"/>
      <c r="P1165" s="31"/>
      <c r="Q1165" s="31"/>
      <c r="R1165" s="31"/>
      <c r="S1165" s="31"/>
      <c r="T1165" s="31"/>
      <c r="U1165" s="31"/>
      <c r="V1165" s="31"/>
      <c r="W1165" s="31"/>
      <c r="X1165" s="31"/>
      <c r="Y1165" s="31"/>
      <c r="Z1165" s="31"/>
      <c r="AA1165" s="31"/>
      <c r="AB1165" s="28"/>
      <c r="AC1165" s="31"/>
      <c r="AD1165" s="31"/>
      <c r="AE1165" s="31"/>
      <c r="AF1165" s="31"/>
      <c r="AG1165" s="31"/>
      <c r="AH1165" s="31"/>
      <c r="AI1165" s="31"/>
      <c r="AJ1165" s="31"/>
      <c r="AK1165" s="31"/>
      <c r="AL1165" s="31"/>
      <c r="AM1165" s="31"/>
      <c r="AN1165" s="31"/>
      <c r="AO1165" s="31"/>
      <c r="AP1165" s="31"/>
      <c r="AQ1165" s="31"/>
      <c r="AR1165" s="31"/>
      <c r="AT1165" s="28"/>
      <c r="AU1165" s="28"/>
      <c r="AV1165" s="28"/>
      <c r="AW1165" s="28"/>
      <c r="AX1165" s="28"/>
      <c r="AY1165" s="28"/>
      <c r="AZ1165" s="28"/>
      <c r="BA1165" s="28"/>
      <c r="BB1165" s="28"/>
      <c r="BC1165" s="28"/>
      <c r="BD1165" s="28"/>
      <c r="BE1165" s="28"/>
      <c r="BF1165" s="28"/>
      <c r="BG1165" s="28"/>
      <c r="BH1165" s="28"/>
      <c r="BI1165" s="28"/>
      <c r="BJ1165" s="28"/>
      <c r="BK1165" s="28"/>
      <c r="BL1165" s="28"/>
      <c r="BM1165" s="28"/>
      <c r="BN1165" s="28"/>
      <c r="BO1165" s="28"/>
      <c r="BP1165" s="28"/>
      <c r="BQ1165" s="28"/>
      <c r="BR1165" s="28"/>
      <c r="BS1165" s="28"/>
      <c r="BT1165" s="28"/>
      <c r="BU1165" s="28"/>
      <c r="BV1165" s="28"/>
      <c r="BW1165" s="28"/>
      <c r="BX1165" s="28"/>
      <c r="BY1165" s="28"/>
      <c r="BZ1165" s="28"/>
      <c r="CA1165" s="28"/>
      <c r="CB1165" s="28"/>
      <c r="CC1165" s="28"/>
      <c r="CD1165" s="28"/>
      <c r="CE1165" s="28"/>
      <c r="CF1165" s="28"/>
      <c r="CG1165" s="28"/>
      <c r="CH1165" s="28"/>
      <c r="CI1165" s="28"/>
      <c r="CJ1165" s="28"/>
      <c r="CK1165" s="28"/>
      <c r="CL1165" s="28"/>
      <c r="CM1165" s="28"/>
      <c r="CN1165" s="28"/>
      <c r="CO1165" s="28"/>
      <c r="CP1165" s="28"/>
      <c r="CQ1165" s="28"/>
      <c r="CR1165" s="28"/>
      <c r="CS1165" s="28"/>
      <c r="CT1165" s="28"/>
      <c r="CU1165" s="28"/>
      <c r="CV1165" s="28"/>
      <c r="CW1165" s="28"/>
      <c r="CX1165" s="28"/>
      <c r="CY1165" s="28"/>
      <c r="CZ1165" s="28"/>
      <c r="DA1165" s="28"/>
      <c r="DB1165" s="28"/>
      <c r="DC1165" s="28"/>
      <c r="DD1165" s="28"/>
      <c r="DE1165" s="28"/>
      <c r="DF1165" s="28"/>
      <c r="DG1165" s="28"/>
      <c r="DH1165" s="28"/>
      <c r="DI1165" s="28"/>
      <c r="DJ1165" s="28"/>
      <c r="DK1165" s="28"/>
      <c r="DL1165" s="28"/>
      <c r="DM1165" s="28"/>
      <c r="DN1165" s="28"/>
      <c r="DO1165" s="28"/>
      <c r="DP1165" s="28"/>
      <c r="DQ1165" s="28"/>
      <c r="DR1165" s="28"/>
      <c r="DS1165" s="28"/>
      <c r="DT1165" s="28"/>
      <c r="DU1165" s="28"/>
      <c r="DV1165" s="28"/>
      <c r="IP1165" s="28"/>
      <c r="IQ1165" s="28"/>
      <c r="IR1165" s="28"/>
      <c r="IS1165" s="28"/>
      <c r="IT1165" s="28"/>
      <c r="IU1165" s="28"/>
      <c r="IV1165" s="28"/>
      <c r="IW1165" s="28"/>
      <c r="IX1165" s="28"/>
      <c r="IY1165" s="28"/>
      <c r="IZ1165" s="28"/>
      <c r="JA1165" s="28"/>
      <c r="JB1165" s="28"/>
      <c r="JC1165" s="28"/>
      <c r="JD1165" s="28"/>
      <c r="JE1165" s="28"/>
      <c r="JF1165" s="28"/>
      <c r="JG1165" s="28"/>
      <c r="JH1165" s="28"/>
      <c r="JI1165" s="28"/>
      <c r="JJ1165" s="28"/>
      <c r="JK1165" s="28"/>
      <c r="JL1165" s="28"/>
      <c r="JM1165" s="28"/>
      <c r="JN1165" s="28"/>
      <c r="JO1165" s="28"/>
      <c r="JP1165" s="28"/>
      <c r="JQ1165" s="28"/>
      <c r="JR1165" s="28"/>
      <c r="JS1165" s="28"/>
      <c r="JT1165" s="28"/>
      <c r="JU1165" s="28"/>
      <c r="JV1165" s="28"/>
      <c r="JW1165" s="28"/>
      <c r="JX1165" s="28"/>
      <c r="JY1165" s="28"/>
      <c r="JZ1165" s="28"/>
      <c r="KA1165" s="28"/>
      <c r="KB1165" s="28"/>
      <c r="KC1165" s="28"/>
      <c r="KD1165" s="28"/>
    </row>
    <row r="1166" spans="5:290" x14ac:dyDescent="0.2">
      <c r="E1166" s="31"/>
      <c r="F1166" s="31"/>
      <c r="G1166" s="31"/>
      <c r="H1166" s="31"/>
      <c r="I1166" s="31"/>
      <c r="J1166" s="31"/>
      <c r="K1166" s="31"/>
      <c r="L1166" s="31"/>
      <c r="M1166" s="31"/>
      <c r="N1166" s="31"/>
      <c r="O1166" s="31"/>
      <c r="P1166" s="31"/>
      <c r="Q1166" s="31"/>
      <c r="R1166" s="31"/>
      <c r="S1166" s="31"/>
      <c r="T1166" s="31"/>
      <c r="U1166" s="31"/>
      <c r="V1166" s="31"/>
      <c r="W1166" s="31"/>
      <c r="X1166" s="31"/>
      <c r="Y1166" s="31"/>
      <c r="Z1166" s="31"/>
      <c r="AA1166" s="31"/>
      <c r="AB1166" s="28"/>
      <c r="AC1166" s="31"/>
      <c r="AD1166" s="31"/>
      <c r="AE1166" s="31"/>
      <c r="AF1166" s="31"/>
      <c r="AG1166" s="31"/>
      <c r="AH1166" s="31"/>
      <c r="AI1166" s="31"/>
      <c r="AJ1166" s="31"/>
      <c r="AK1166" s="31"/>
      <c r="AL1166" s="31"/>
      <c r="AM1166" s="31"/>
      <c r="AN1166" s="31"/>
      <c r="AO1166" s="31"/>
      <c r="AP1166" s="31"/>
      <c r="AQ1166" s="31"/>
      <c r="AR1166" s="31"/>
      <c r="AT1166" s="28"/>
      <c r="AU1166" s="28"/>
      <c r="AV1166" s="28"/>
      <c r="AW1166" s="28"/>
      <c r="AX1166" s="28"/>
      <c r="AY1166" s="28"/>
      <c r="AZ1166" s="28"/>
      <c r="BA1166" s="28"/>
      <c r="BB1166" s="28"/>
      <c r="BC1166" s="28"/>
      <c r="BD1166" s="28"/>
      <c r="BE1166" s="28"/>
      <c r="BF1166" s="28"/>
      <c r="BG1166" s="28"/>
      <c r="BH1166" s="28"/>
      <c r="BI1166" s="28"/>
      <c r="BJ1166" s="28"/>
      <c r="BK1166" s="28"/>
      <c r="BL1166" s="28"/>
      <c r="BM1166" s="28"/>
      <c r="BN1166" s="28"/>
      <c r="BO1166" s="28"/>
      <c r="BP1166" s="28"/>
      <c r="BQ1166" s="28"/>
      <c r="BR1166" s="28"/>
      <c r="BS1166" s="28"/>
      <c r="BT1166" s="28"/>
      <c r="BU1166" s="28"/>
      <c r="BV1166" s="28"/>
      <c r="BW1166" s="28"/>
      <c r="BX1166" s="28"/>
      <c r="BY1166" s="28"/>
      <c r="BZ1166" s="28"/>
      <c r="CA1166" s="28"/>
      <c r="CB1166" s="28"/>
      <c r="CC1166" s="28"/>
      <c r="CD1166" s="28"/>
      <c r="CE1166" s="28"/>
      <c r="CF1166" s="28"/>
      <c r="CG1166" s="28"/>
      <c r="CH1166" s="28"/>
      <c r="CI1166" s="28"/>
      <c r="CJ1166" s="28"/>
      <c r="CK1166" s="28"/>
      <c r="CL1166" s="28"/>
      <c r="CM1166" s="28"/>
      <c r="CN1166" s="28"/>
      <c r="CO1166" s="28"/>
      <c r="CP1166" s="28"/>
      <c r="CQ1166" s="28"/>
      <c r="CR1166" s="28"/>
      <c r="CS1166" s="28"/>
      <c r="CT1166" s="28"/>
      <c r="CU1166" s="28"/>
      <c r="CV1166" s="28"/>
      <c r="CW1166" s="28"/>
      <c r="CX1166" s="28"/>
      <c r="CY1166" s="28"/>
      <c r="CZ1166" s="28"/>
      <c r="DA1166" s="28"/>
      <c r="DB1166" s="28"/>
      <c r="DC1166" s="28"/>
      <c r="DD1166" s="28"/>
      <c r="DE1166" s="28"/>
      <c r="DF1166" s="28"/>
      <c r="DG1166" s="28"/>
      <c r="DH1166" s="28"/>
      <c r="DI1166" s="28"/>
      <c r="DJ1166" s="28"/>
      <c r="DK1166" s="28"/>
      <c r="DL1166" s="28"/>
      <c r="DM1166" s="28"/>
      <c r="DN1166" s="28"/>
      <c r="DO1166" s="28"/>
      <c r="DP1166" s="28"/>
      <c r="DQ1166" s="28"/>
      <c r="DR1166" s="28"/>
      <c r="DS1166" s="28"/>
      <c r="DT1166" s="28"/>
      <c r="DU1166" s="28"/>
      <c r="DV1166" s="28"/>
      <c r="IP1166" s="28"/>
      <c r="IQ1166" s="28"/>
      <c r="IR1166" s="28"/>
      <c r="IS1166" s="28"/>
      <c r="IT1166" s="28"/>
      <c r="IU1166" s="28"/>
      <c r="IV1166" s="28"/>
      <c r="IW1166" s="28"/>
      <c r="IX1166" s="28"/>
      <c r="IY1166" s="28"/>
      <c r="IZ1166" s="28"/>
      <c r="JA1166" s="28"/>
      <c r="JB1166" s="28"/>
      <c r="JC1166" s="28"/>
      <c r="JD1166" s="28"/>
      <c r="JE1166" s="28"/>
      <c r="JF1166" s="28"/>
      <c r="JG1166" s="28"/>
      <c r="JH1166" s="28"/>
      <c r="JI1166" s="28"/>
      <c r="JJ1166" s="28"/>
      <c r="JK1166" s="28"/>
      <c r="JL1166" s="28"/>
      <c r="JM1166" s="28"/>
      <c r="JN1166" s="28"/>
      <c r="JO1166" s="28"/>
      <c r="JP1166" s="28"/>
      <c r="JQ1166" s="28"/>
      <c r="JR1166" s="28"/>
      <c r="JS1166" s="28"/>
      <c r="JT1166" s="28"/>
      <c r="JU1166" s="28"/>
      <c r="JV1166" s="28"/>
      <c r="JW1166" s="28"/>
      <c r="JX1166" s="28"/>
      <c r="JY1166" s="28"/>
      <c r="JZ1166" s="28"/>
      <c r="KA1166" s="28"/>
      <c r="KB1166" s="28"/>
      <c r="KC1166" s="28"/>
      <c r="KD1166" s="28"/>
    </row>
    <row r="1167" spans="5:290" x14ac:dyDescent="0.2">
      <c r="E1167" s="31"/>
      <c r="F1167" s="31"/>
      <c r="G1167" s="31"/>
      <c r="H1167" s="31"/>
      <c r="I1167" s="31"/>
      <c r="J1167" s="31"/>
      <c r="K1167" s="31"/>
      <c r="L1167" s="31"/>
      <c r="M1167" s="31"/>
      <c r="N1167" s="31"/>
      <c r="O1167" s="31"/>
      <c r="P1167" s="31"/>
      <c r="Q1167" s="31"/>
      <c r="R1167" s="31"/>
      <c r="S1167" s="31"/>
      <c r="T1167" s="31"/>
      <c r="U1167" s="31"/>
      <c r="V1167" s="31"/>
      <c r="W1167" s="31"/>
      <c r="X1167" s="31"/>
      <c r="Y1167" s="31"/>
      <c r="Z1167" s="31"/>
      <c r="AA1167" s="31"/>
      <c r="AB1167" s="28"/>
      <c r="AC1167" s="31"/>
      <c r="AD1167" s="31"/>
      <c r="AE1167" s="31"/>
      <c r="AF1167" s="31"/>
      <c r="AG1167" s="31"/>
      <c r="AH1167" s="31"/>
      <c r="AI1167" s="31"/>
      <c r="AJ1167" s="31"/>
      <c r="AK1167" s="31"/>
      <c r="AL1167" s="31"/>
      <c r="AM1167" s="31"/>
      <c r="AN1167" s="31"/>
      <c r="AO1167" s="31"/>
      <c r="AP1167" s="31"/>
      <c r="AQ1167" s="31"/>
      <c r="AR1167" s="31"/>
      <c r="AT1167" s="28"/>
      <c r="AU1167" s="28"/>
      <c r="AV1167" s="28"/>
      <c r="AW1167" s="28"/>
      <c r="AX1167" s="28"/>
      <c r="AY1167" s="28"/>
      <c r="AZ1167" s="28"/>
      <c r="BA1167" s="28"/>
      <c r="BB1167" s="28"/>
      <c r="BC1167" s="28"/>
      <c r="BD1167" s="28"/>
      <c r="BE1167" s="28"/>
      <c r="BF1167" s="28"/>
      <c r="BG1167" s="28"/>
      <c r="BH1167" s="28"/>
      <c r="BI1167" s="28"/>
      <c r="BJ1167" s="28"/>
      <c r="BK1167" s="28"/>
      <c r="BL1167" s="28"/>
      <c r="BM1167" s="28"/>
      <c r="BN1167" s="28"/>
      <c r="BO1167" s="28"/>
      <c r="BP1167" s="28"/>
      <c r="BQ1167" s="28"/>
      <c r="BR1167" s="28"/>
      <c r="BS1167" s="28"/>
      <c r="BT1167" s="28"/>
      <c r="BU1167" s="28"/>
      <c r="BV1167" s="28"/>
      <c r="BW1167" s="28"/>
      <c r="BX1167" s="28"/>
      <c r="BY1167" s="28"/>
      <c r="BZ1167" s="28"/>
      <c r="CA1167" s="28"/>
      <c r="CB1167" s="28"/>
      <c r="CC1167" s="28"/>
      <c r="CD1167" s="28"/>
      <c r="CE1167" s="28"/>
      <c r="CF1167" s="28"/>
      <c r="CG1167" s="28"/>
      <c r="CH1167" s="28"/>
      <c r="CI1167" s="28"/>
      <c r="CJ1167" s="28"/>
      <c r="CK1167" s="28"/>
      <c r="CL1167" s="28"/>
      <c r="CM1167" s="28"/>
      <c r="CN1167" s="28"/>
      <c r="CO1167" s="28"/>
      <c r="CP1167" s="28"/>
      <c r="CQ1167" s="28"/>
      <c r="CR1167" s="28"/>
      <c r="CS1167" s="28"/>
      <c r="CT1167" s="28"/>
      <c r="CU1167" s="28"/>
      <c r="CV1167" s="28"/>
      <c r="CW1167" s="28"/>
      <c r="CX1167" s="28"/>
      <c r="CY1167" s="28"/>
      <c r="CZ1167" s="28"/>
      <c r="DA1167" s="28"/>
      <c r="DB1167" s="28"/>
      <c r="DC1167" s="28"/>
      <c r="DD1167" s="28"/>
      <c r="DE1167" s="28"/>
      <c r="DF1167" s="28"/>
      <c r="DG1167" s="28"/>
      <c r="DH1167" s="28"/>
      <c r="DI1167" s="28"/>
      <c r="DJ1167" s="28"/>
      <c r="DK1167" s="28"/>
      <c r="DL1167" s="28"/>
      <c r="DM1167" s="28"/>
      <c r="DN1167" s="28"/>
      <c r="DO1167" s="28"/>
      <c r="DP1167" s="28"/>
      <c r="DQ1167" s="28"/>
      <c r="DR1167" s="28"/>
      <c r="DS1167" s="28"/>
      <c r="DT1167" s="28"/>
      <c r="DU1167" s="28"/>
      <c r="DV1167" s="28"/>
      <c r="IP1167" s="28"/>
      <c r="IQ1167" s="28"/>
      <c r="IR1167" s="28"/>
      <c r="IS1167" s="28"/>
      <c r="IT1167" s="28"/>
      <c r="IU1167" s="28"/>
      <c r="IV1167" s="28"/>
      <c r="IW1167" s="28"/>
      <c r="IX1167" s="28"/>
      <c r="IY1167" s="28"/>
      <c r="IZ1167" s="28"/>
      <c r="JA1167" s="28"/>
      <c r="JB1167" s="28"/>
      <c r="JC1167" s="28"/>
      <c r="JD1167" s="28"/>
      <c r="JE1167" s="28"/>
      <c r="JF1167" s="28"/>
      <c r="JG1167" s="28"/>
      <c r="JH1167" s="28"/>
      <c r="JI1167" s="28"/>
      <c r="JJ1167" s="28"/>
      <c r="JK1167" s="28"/>
      <c r="JL1167" s="28"/>
      <c r="JM1167" s="28"/>
      <c r="JN1167" s="28"/>
      <c r="JO1167" s="28"/>
      <c r="JP1167" s="28"/>
      <c r="JQ1167" s="28"/>
      <c r="JR1167" s="28"/>
      <c r="JS1167" s="28"/>
      <c r="JT1167" s="28"/>
      <c r="JU1167" s="28"/>
      <c r="JV1167" s="28"/>
      <c r="JW1167" s="28"/>
      <c r="JX1167" s="28"/>
      <c r="JY1167" s="28"/>
      <c r="JZ1167" s="28"/>
      <c r="KA1167" s="28"/>
      <c r="KB1167" s="28"/>
      <c r="KC1167" s="28"/>
      <c r="KD1167" s="28"/>
    </row>
    <row r="1168" spans="5:290" x14ac:dyDescent="0.2">
      <c r="E1168" s="31"/>
      <c r="F1168" s="31"/>
      <c r="G1168" s="31"/>
      <c r="H1168" s="31"/>
      <c r="I1168" s="31"/>
      <c r="J1168" s="31"/>
      <c r="K1168" s="31"/>
      <c r="L1168" s="31"/>
      <c r="M1168" s="31"/>
      <c r="N1168" s="31"/>
      <c r="O1168" s="31"/>
      <c r="P1168" s="31"/>
      <c r="Q1168" s="31"/>
      <c r="R1168" s="31"/>
      <c r="S1168" s="31"/>
      <c r="T1168" s="31"/>
      <c r="U1168" s="31"/>
      <c r="V1168" s="31"/>
      <c r="W1168" s="31"/>
      <c r="X1168" s="31"/>
      <c r="Y1168" s="31"/>
      <c r="Z1168" s="31"/>
      <c r="AA1168" s="31"/>
      <c r="AB1168" s="28"/>
      <c r="AC1168" s="31"/>
      <c r="AD1168" s="31"/>
      <c r="AE1168" s="31"/>
      <c r="AF1168" s="31"/>
      <c r="AG1168" s="31"/>
      <c r="AH1168" s="31"/>
      <c r="AI1168" s="31"/>
      <c r="AJ1168" s="31"/>
      <c r="AK1168" s="31"/>
      <c r="AL1168" s="31"/>
      <c r="AM1168" s="31"/>
      <c r="AN1168" s="31"/>
      <c r="AO1168" s="31"/>
      <c r="AP1168" s="31"/>
      <c r="AQ1168" s="31"/>
      <c r="AR1168" s="31"/>
      <c r="AT1168" s="28"/>
      <c r="AU1168" s="28"/>
      <c r="AV1168" s="28"/>
      <c r="AW1168" s="28"/>
      <c r="AX1168" s="28"/>
      <c r="AY1168" s="28"/>
      <c r="AZ1168" s="28"/>
      <c r="BA1168" s="28"/>
      <c r="BB1168" s="28"/>
      <c r="BC1168" s="28"/>
      <c r="BD1168" s="28"/>
      <c r="BE1168" s="28"/>
      <c r="BF1168" s="28"/>
      <c r="BG1168" s="28"/>
      <c r="BH1168" s="28"/>
      <c r="BI1168" s="28"/>
      <c r="BJ1168" s="28"/>
      <c r="BK1168" s="28"/>
      <c r="BL1168" s="28"/>
      <c r="BM1168" s="28"/>
      <c r="BN1168" s="28"/>
      <c r="BO1168" s="28"/>
      <c r="BP1168" s="28"/>
      <c r="BQ1168" s="28"/>
      <c r="BR1168" s="28"/>
      <c r="BS1168" s="28"/>
      <c r="BT1168" s="28"/>
      <c r="BU1168" s="28"/>
      <c r="BV1168" s="28"/>
      <c r="BW1168" s="28"/>
      <c r="BX1168" s="28"/>
      <c r="BY1168" s="28"/>
      <c r="BZ1168" s="28"/>
      <c r="CA1168" s="28"/>
      <c r="CB1168" s="28"/>
      <c r="CC1168" s="28"/>
      <c r="CD1168" s="28"/>
      <c r="CE1168" s="28"/>
      <c r="CF1168" s="28"/>
      <c r="CG1168" s="28"/>
      <c r="CH1168" s="28"/>
      <c r="CI1168" s="28"/>
      <c r="CJ1168" s="28"/>
      <c r="CK1168" s="28"/>
      <c r="CL1168" s="28"/>
      <c r="CM1168" s="28"/>
      <c r="CN1168" s="28"/>
      <c r="CO1168" s="28"/>
      <c r="CP1168" s="28"/>
      <c r="CQ1168" s="28"/>
      <c r="CR1168" s="28"/>
      <c r="CS1168" s="28"/>
      <c r="CT1168" s="28"/>
      <c r="CU1168" s="28"/>
      <c r="CV1168" s="28"/>
      <c r="CW1168" s="28"/>
      <c r="CX1168" s="28"/>
      <c r="CY1168" s="28"/>
      <c r="CZ1168" s="28"/>
      <c r="DA1168" s="28"/>
      <c r="DB1168" s="28"/>
      <c r="DC1168" s="28"/>
      <c r="DD1168" s="28"/>
      <c r="DE1168" s="28"/>
      <c r="DF1168" s="28"/>
      <c r="DG1168" s="28"/>
      <c r="DH1168" s="28"/>
      <c r="DI1168" s="28"/>
      <c r="DJ1168" s="28"/>
      <c r="DK1168" s="28"/>
      <c r="DL1168" s="28"/>
      <c r="DM1168" s="28"/>
      <c r="DN1168" s="28"/>
      <c r="DO1168" s="28"/>
      <c r="DP1168" s="28"/>
      <c r="DQ1168" s="28"/>
      <c r="DR1168" s="28"/>
      <c r="DS1168" s="28"/>
      <c r="DT1168" s="28"/>
      <c r="DU1168" s="28"/>
      <c r="DV1168" s="28"/>
      <c r="IP1168" s="28"/>
      <c r="IQ1168" s="28"/>
      <c r="IR1168" s="28"/>
      <c r="IS1168" s="28"/>
      <c r="IT1168" s="28"/>
      <c r="IU1168" s="28"/>
      <c r="IV1168" s="28"/>
      <c r="IW1168" s="28"/>
      <c r="IX1168" s="28"/>
      <c r="IY1168" s="28"/>
      <c r="IZ1168" s="28"/>
      <c r="JA1168" s="28"/>
      <c r="JB1168" s="28"/>
      <c r="JC1168" s="28"/>
      <c r="JD1168" s="28"/>
      <c r="JE1168" s="28"/>
      <c r="JF1168" s="28"/>
      <c r="JG1168" s="28"/>
      <c r="JH1168" s="28"/>
      <c r="JI1168" s="28"/>
      <c r="JJ1168" s="28"/>
      <c r="JK1168" s="28"/>
      <c r="JL1168" s="28"/>
      <c r="JM1168" s="28"/>
      <c r="JN1168" s="28"/>
      <c r="JO1168" s="28"/>
      <c r="JP1168" s="28"/>
      <c r="JQ1168" s="28"/>
      <c r="JR1168" s="28"/>
      <c r="JS1168" s="28"/>
      <c r="JT1168" s="28"/>
      <c r="JU1168" s="28"/>
      <c r="JV1168" s="28"/>
      <c r="JW1168" s="28"/>
      <c r="JX1168" s="28"/>
      <c r="JY1168" s="28"/>
      <c r="JZ1168" s="28"/>
      <c r="KA1168" s="28"/>
      <c r="KB1168" s="28"/>
      <c r="KC1168" s="28"/>
      <c r="KD1168" s="28"/>
    </row>
    <row r="1169" spans="5:290" x14ac:dyDescent="0.2">
      <c r="E1169" s="31"/>
      <c r="F1169" s="31"/>
      <c r="G1169" s="31"/>
      <c r="H1169" s="31"/>
      <c r="I1169" s="31"/>
      <c r="J1169" s="31"/>
      <c r="K1169" s="31"/>
      <c r="L1169" s="31"/>
      <c r="M1169" s="31"/>
      <c r="N1169" s="31"/>
      <c r="O1169" s="31"/>
      <c r="P1169" s="31"/>
      <c r="Q1169" s="31"/>
      <c r="R1169" s="31"/>
      <c r="S1169" s="31"/>
      <c r="T1169" s="31"/>
      <c r="U1169" s="31"/>
      <c r="V1169" s="31"/>
      <c r="W1169" s="31"/>
      <c r="X1169" s="31"/>
      <c r="Y1169" s="31"/>
      <c r="Z1169" s="31"/>
      <c r="AA1169" s="31"/>
      <c r="AB1169" s="28"/>
      <c r="AC1169" s="31"/>
      <c r="AD1169" s="31"/>
      <c r="AE1169" s="31"/>
      <c r="AF1169" s="31"/>
      <c r="AG1169" s="31"/>
      <c r="AH1169" s="31"/>
      <c r="AI1169" s="31"/>
      <c r="AJ1169" s="31"/>
      <c r="AK1169" s="31"/>
      <c r="AL1169" s="31"/>
      <c r="AM1169" s="31"/>
      <c r="AN1169" s="31"/>
      <c r="AO1169" s="31"/>
      <c r="AP1169" s="31"/>
      <c r="AQ1169" s="31"/>
      <c r="AR1169" s="31"/>
      <c r="AT1169" s="28"/>
      <c r="AU1169" s="28"/>
      <c r="AV1169" s="28"/>
      <c r="AW1169" s="28"/>
      <c r="AX1169" s="28"/>
      <c r="AY1169" s="28"/>
      <c r="AZ1169" s="28"/>
      <c r="BA1169" s="28"/>
      <c r="BB1169" s="28"/>
      <c r="BC1169" s="28"/>
      <c r="BD1169" s="28"/>
      <c r="BE1169" s="28"/>
      <c r="BF1169" s="28"/>
      <c r="BG1169" s="28"/>
      <c r="BH1169" s="28"/>
      <c r="BI1169" s="28"/>
      <c r="BJ1169" s="28"/>
      <c r="BK1169" s="28"/>
      <c r="BL1169" s="28"/>
      <c r="BM1169" s="28"/>
      <c r="BN1169" s="28"/>
      <c r="BO1169" s="28"/>
      <c r="BP1169" s="28"/>
      <c r="BQ1169" s="28"/>
      <c r="BR1169" s="28"/>
      <c r="BS1169" s="28"/>
      <c r="BT1169" s="28"/>
      <c r="BU1169" s="28"/>
      <c r="BV1169" s="28"/>
      <c r="BW1169" s="28"/>
      <c r="BX1169" s="28"/>
      <c r="BY1169" s="28"/>
      <c r="BZ1169" s="28"/>
      <c r="CA1169" s="28"/>
      <c r="CB1169" s="28"/>
      <c r="CC1169" s="28"/>
      <c r="CD1169" s="28"/>
      <c r="CE1169" s="28"/>
      <c r="CF1169" s="28"/>
      <c r="CG1169" s="28"/>
      <c r="CH1169" s="28"/>
      <c r="CI1169" s="28"/>
      <c r="CJ1169" s="28"/>
      <c r="CK1169" s="28"/>
      <c r="CL1169" s="28"/>
      <c r="CM1169" s="28"/>
      <c r="CN1169" s="28"/>
      <c r="CO1169" s="28"/>
      <c r="CP1169" s="28"/>
      <c r="CQ1169" s="28"/>
      <c r="CR1169" s="28"/>
      <c r="CS1169" s="28"/>
      <c r="CT1169" s="28"/>
      <c r="CU1169" s="28"/>
      <c r="CV1169" s="28"/>
      <c r="CW1169" s="28"/>
      <c r="CX1169" s="28"/>
      <c r="CY1169" s="28"/>
      <c r="CZ1169" s="28"/>
      <c r="DA1169" s="28"/>
      <c r="DB1169" s="28"/>
      <c r="DC1169" s="28"/>
      <c r="DD1169" s="28"/>
      <c r="DE1169" s="28"/>
      <c r="DF1169" s="28"/>
      <c r="DG1169" s="28"/>
      <c r="DH1169" s="28"/>
      <c r="DI1169" s="28"/>
      <c r="DJ1169" s="28"/>
      <c r="DK1169" s="28"/>
      <c r="DL1169" s="28"/>
      <c r="DM1169" s="28"/>
      <c r="DN1169" s="28"/>
      <c r="DO1169" s="28"/>
      <c r="DP1169" s="28"/>
      <c r="DQ1169" s="28"/>
      <c r="DR1169" s="28"/>
      <c r="DS1169" s="28"/>
      <c r="DT1169" s="28"/>
      <c r="DU1169" s="28"/>
      <c r="DV1169" s="28"/>
      <c r="IP1169" s="28"/>
      <c r="IQ1169" s="28"/>
      <c r="IR1169" s="28"/>
      <c r="IS1169" s="28"/>
      <c r="IT1169" s="28"/>
      <c r="IU1169" s="28"/>
      <c r="IV1169" s="28"/>
      <c r="IW1169" s="28"/>
      <c r="IX1169" s="28"/>
      <c r="IY1169" s="28"/>
      <c r="IZ1169" s="28"/>
      <c r="JA1169" s="28"/>
      <c r="JB1169" s="28"/>
      <c r="JC1169" s="28"/>
      <c r="JD1169" s="28"/>
      <c r="JE1169" s="28"/>
      <c r="JF1169" s="28"/>
      <c r="JG1169" s="28"/>
      <c r="JH1169" s="28"/>
      <c r="JI1169" s="28"/>
      <c r="JJ1169" s="28"/>
      <c r="JK1169" s="28"/>
      <c r="JL1169" s="28"/>
      <c r="JM1169" s="28"/>
      <c r="JN1169" s="28"/>
      <c r="JO1169" s="28"/>
      <c r="JP1169" s="28"/>
      <c r="JQ1169" s="28"/>
      <c r="JR1169" s="28"/>
      <c r="JS1169" s="28"/>
      <c r="JT1169" s="28"/>
      <c r="JU1169" s="28"/>
      <c r="JV1169" s="28"/>
      <c r="JW1169" s="28"/>
      <c r="JX1169" s="28"/>
      <c r="JY1169" s="28"/>
      <c r="JZ1169" s="28"/>
      <c r="KA1169" s="28"/>
      <c r="KB1169" s="28"/>
      <c r="KC1169" s="28"/>
      <c r="KD1169" s="28"/>
    </row>
    <row r="1170" spans="5:290" x14ac:dyDescent="0.2">
      <c r="E1170" s="31"/>
      <c r="F1170" s="31"/>
      <c r="G1170" s="31"/>
      <c r="H1170" s="31"/>
      <c r="I1170" s="31"/>
      <c r="J1170" s="31"/>
      <c r="K1170" s="31"/>
      <c r="L1170" s="31"/>
      <c r="M1170" s="31"/>
      <c r="N1170" s="31"/>
      <c r="O1170" s="31"/>
      <c r="P1170" s="31"/>
      <c r="Q1170" s="31"/>
      <c r="R1170" s="31"/>
      <c r="S1170" s="31"/>
      <c r="T1170" s="31"/>
      <c r="U1170" s="31"/>
      <c r="V1170" s="31"/>
      <c r="W1170" s="31"/>
      <c r="X1170" s="31"/>
      <c r="Y1170" s="31"/>
      <c r="Z1170" s="31"/>
      <c r="AA1170" s="31"/>
      <c r="AB1170" s="28"/>
      <c r="AC1170" s="31"/>
      <c r="AD1170" s="31"/>
      <c r="AE1170" s="31"/>
      <c r="AF1170" s="31"/>
      <c r="AG1170" s="31"/>
      <c r="AH1170" s="31"/>
      <c r="AI1170" s="31"/>
      <c r="AJ1170" s="31"/>
      <c r="AK1170" s="31"/>
      <c r="AL1170" s="31"/>
      <c r="AM1170" s="31"/>
      <c r="AN1170" s="31"/>
      <c r="AO1170" s="31"/>
      <c r="AP1170" s="31"/>
      <c r="AQ1170" s="31"/>
      <c r="AR1170" s="31"/>
      <c r="AT1170" s="28"/>
      <c r="AU1170" s="28"/>
      <c r="AV1170" s="28"/>
      <c r="AW1170" s="28"/>
      <c r="AX1170" s="28"/>
      <c r="AY1170" s="28"/>
      <c r="AZ1170" s="28"/>
      <c r="BA1170" s="28"/>
      <c r="BB1170" s="28"/>
      <c r="BC1170" s="28"/>
      <c r="BD1170" s="28"/>
      <c r="BE1170" s="28"/>
      <c r="BF1170" s="28"/>
      <c r="BG1170" s="28"/>
      <c r="BH1170" s="28"/>
      <c r="BI1170" s="28"/>
      <c r="BJ1170" s="28"/>
      <c r="BK1170" s="28"/>
      <c r="BL1170" s="28"/>
      <c r="BM1170" s="28"/>
      <c r="BN1170" s="28"/>
      <c r="BO1170" s="28"/>
      <c r="BP1170" s="28"/>
      <c r="BQ1170" s="28"/>
      <c r="BR1170" s="28"/>
      <c r="BS1170" s="28"/>
      <c r="BT1170" s="28"/>
      <c r="BU1170" s="28"/>
      <c r="BV1170" s="28"/>
      <c r="BW1170" s="28"/>
      <c r="BX1170" s="28"/>
      <c r="BY1170" s="28"/>
      <c r="BZ1170" s="28"/>
      <c r="CA1170" s="28"/>
      <c r="CB1170" s="28"/>
      <c r="CC1170" s="28"/>
      <c r="CD1170" s="28"/>
      <c r="CE1170" s="28"/>
      <c r="CF1170" s="28"/>
      <c r="CG1170" s="28"/>
      <c r="CH1170" s="28"/>
      <c r="CI1170" s="28"/>
      <c r="CJ1170" s="28"/>
      <c r="CK1170" s="28"/>
      <c r="CL1170" s="28"/>
      <c r="CM1170" s="28"/>
      <c r="CN1170" s="28"/>
      <c r="CO1170" s="28"/>
      <c r="CP1170" s="28"/>
      <c r="CQ1170" s="28"/>
      <c r="CR1170" s="28"/>
      <c r="CS1170" s="28"/>
      <c r="CT1170" s="28"/>
      <c r="CU1170" s="28"/>
      <c r="CV1170" s="28"/>
      <c r="CW1170" s="28"/>
      <c r="CX1170" s="28"/>
      <c r="CY1170" s="28"/>
      <c r="CZ1170" s="28"/>
      <c r="DA1170" s="28"/>
      <c r="DB1170" s="28"/>
      <c r="DC1170" s="28"/>
      <c r="DD1170" s="28"/>
      <c r="DE1170" s="28"/>
      <c r="DF1170" s="28"/>
      <c r="DG1170" s="28"/>
      <c r="DH1170" s="28"/>
      <c r="DI1170" s="28"/>
      <c r="DJ1170" s="28"/>
      <c r="DK1170" s="28"/>
      <c r="DL1170" s="28"/>
      <c r="DM1170" s="28"/>
      <c r="DN1170" s="28"/>
      <c r="DO1170" s="28"/>
      <c r="DP1170" s="28"/>
      <c r="DQ1170" s="28"/>
      <c r="DR1170" s="28"/>
      <c r="DS1170" s="28"/>
      <c r="DT1170" s="28"/>
      <c r="DU1170" s="28"/>
      <c r="DV1170" s="28"/>
      <c r="IP1170" s="28"/>
      <c r="IQ1170" s="28"/>
      <c r="IR1170" s="28"/>
      <c r="IS1170" s="28"/>
      <c r="IT1170" s="28"/>
      <c r="IU1170" s="28"/>
      <c r="IV1170" s="28"/>
      <c r="IW1170" s="28"/>
      <c r="IX1170" s="28"/>
      <c r="IY1170" s="28"/>
      <c r="IZ1170" s="28"/>
      <c r="JA1170" s="28"/>
      <c r="JB1170" s="28"/>
      <c r="JC1170" s="28"/>
      <c r="JD1170" s="28"/>
      <c r="JE1170" s="28"/>
      <c r="JF1170" s="28"/>
      <c r="JG1170" s="28"/>
      <c r="JH1170" s="28"/>
      <c r="JI1170" s="28"/>
      <c r="JJ1170" s="28"/>
      <c r="JK1170" s="28"/>
      <c r="JL1170" s="28"/>
      <c r="JM1170" s="28"/>
      <c r="JN1170" s="28"/>
      <c r="JO1170" s="28"/>
      <c r="JP1170" s="28"/>
      <c r="JQ1170" s="28"/>
      <c r="JR1170" s="28"/>
      <c r="JS1170" s="28"/>
      <c r="JT1170" s="28"/>
      <c r="JU1170" s="28"/>
      <c r="JV1170" s="28"/>
      <c r="JW1170" s="28"/>
      <c r="JX1170" s="28"/>
      <c r="JY1170" s="28"/>
      <c r="JZ1170" s="28"/>
      <c r="KA1170" s="28"/>
      <c r="KB1170" s="28"/>
      <c r="KC1170" s="28"/>
      <c r="KD1170" s="28"/>
    </row>
    <row r="1171" spans="5:290" x14ac:dyDescent="0.2">
      <c r="E1171" s="31"/>
      <c r="F1171" s="31"/>
      <c r="G1171" s="31"/>
      <c r="H1171" s="31"/>
      <c r="I1171" s="31"/>
      <c r="J1171" s="31"/>
      <c r="K1171" s="31"/>
      <c r="L1171" s="31"/>
      <c r="M1171" s="31"/>
      <c r="N1171" s="31"/>
      <c r="O1171" s="31"/>
      <c r="P1171" s="31"/>
      <c r="Q1171" s="31"/>
      <c r="R1171" s="31"/>
      <c r="S1171" s="31"/>
      <c r="T1171" s="31"/>
      <c r="U1171" s="31"/>
      <c r="V1171" s="31"/>
      <c r="W1171" s="31"/>
      <c r="X1171" s="31"/>
      <c r="Y1171" s="31"/>
      <c r="Z1171" s="31"/>
      <c r="AA1171" s="31"/>
      <c r="AB1171" s="28"/>
      <c r="AC1171" s="31"/>
      <c r="AD1171" s="31"/>
      <c r="AE1171" s="31"/>
      <c r="AF1171" s="31"/>
      <c r="AG1171" s="31"/>
      <c r="AH1171" s="31"/>
      <c r="AI1171" s="31"/>
      <c r="AJ1171" s="31"/>
      <c r="AK1171" s="31"/>
      <c r="AL1171" s="31"/>
      <c r="AM1171" s="31"/>
      <c r="AN1171" s="31"/>
      <c r="AO1171" s="31"/>
      <c r="AP1171" s="31"/>
      <c r="AQ1171" s="31"/>
      <c r="AR1171" s="31"/>
      <c r="AT1171" s="28"/>
      <c r="AU1171" s="28"/>
      <c r="AV1171" s="28"/>
      <c r="AW1171" s="28"/>
      <c r="AX1171" s="28"/>
      <c r="AY1171" s="28"/>
      <c r="AZ1171" s="28"/>
      <c r="BA1171" s="28"/>
      <c r="BB1171" s="28"/>
      <c r="BC1171" s="28"/>
      <c r="BD1171" s="28"/>
      <c r="BE1171" s="28"/>
      <c r="BF1171" s="28"/>
      <c r="BG1171" s="28"/>
      <c r="BH1171" s="28"/>
      <c r="BI1171" s="28"/>
      <c r="BJ1171" s="28"/>
      <c r="BK1171" s="28"/>
      <c r="BL1171" s="28"/>
      <c r="BM1171" s="28"/>
      <c r="BN1171" s="28"/>
      <c r="BO1171" s="28"/>
      <c r="BP1171" s="28"/>
      <c r="BQ1171" s="28"/>
      <c r="BR1171" s="28"/>
      <c r="BS1171" s="28"/>
      <c r="BT1171" s="28"/>
      <c r="BU1171" s="28"/>
      <c r="BV1171" s="28"/>
      <c r="BW1171" s="28"/>
      <c r="BX1171" s="28"/>
      <c r="BY1171" s="28"/>
      <c r="BZ1171" s="28"/>
      <c r="CA1171" s="28"/>
      <c r="CB1171" s="28"/>
      <c r="CC1171" s="28"/>
      <c r="CD1171" s="28"/>
      <c r="CE1171" s="28"/>
      <c r="CF1171" s="28"/>
      <c r="CG1171" s="28"/>
      <c r="CH1171" s="28"/>
      <c r="CI1171" s="28"/>
      <c r="CJ1171" s="28"/>
      <c r="CK1171" s="28"/>
      <c r="CL1171" s="28"/>
      <c r="CM1171" s="28"/>
      <c r="CN1171" s="28"/>
      <c r="CO1171" s="28"/>
      <c r="CP1171" s="28"/>
      <c r="CQ1171" s="28"/>
      <c r="CR1171" s="28"/>
      <c r="CS1171" s="28"/>
      <c r="CT1171" s="28"/>
      <c r="CU1171" s="28"/>
      <c r="CV1171" s="28"/>
      <c r="CW1171" s="28"/>
      <c r="CX1171" s="28"/>
      <c r="CY1171" s="28"/>
      <c r="CZ1171" s="28"/>
      <c r="DA1171" s="28"/>
      <c r="DB1171" s="28"/>
      <c r="DC1171" s="28"/>
      <c r="DD1171" s="28"/>
      <c r="DE1171" s="28"/>
      <c r="DF1171" s="28"/>
      <c r="DG1171" s="28"/>
      <c r="DH1171" s="28"/>
      <c r="DI1171" s="28"/>
      <c r="DJ1171" s="28"/>
      <c r="DK1171" s="28"/>
      <c r="DL1171" s="28"/>
      <c r="DM1171" s="28"/>
      <c r="DN1171" s="28"/>
      <c r="DO1171" s="28"/>
      <c r="DP1171" s="28"/>
      <c r="DQ1171" s="28"/>
      <c r="DR1171" s="28"/>
      <c r="DS1171" s="28"/>
      <c r="DT1171" s="28"/>
      <c r="DU1171" s="28"/>
      <c r="DV1171" s="28"/>
      <c r="IP1171" s="28"/>
      <c r="IQ1171" s="28"/>
      <c r="IR1171" s="28"/>
      <c r="IS1171" s="28"/>
      <c r="IT1171" s="28"/>
      <c r="IU1171" s="28"/>
      <c r="IV1171" s="28"/>
      <c r="IW1171" s="28"/>
      <c r="IX1171" s="28"/>
      <c r="IY1171" s="28"/>
      <c r="IZ1171" s="28"/>
      <c r="JA1171" s="28"/>
      <c r="JB1171" s="28"/>
      <c r="JC1171" s="28"/>
      <c r="JD1171" s="28"/>
      <c r="JE1171" s="28"/>
      <c r="JF1171" s="28"/>
      <c r="JG1171" s="28"/>
      <c r="JH1171" s="28"/>
      <c r="JI1171" s="28"/>
      <c r="JJ1171" s="28"/>
      <c r="JK1171" s="28"/>
      <c r="JL1171" s="28"/>
      <c r="JM1171" s="28"/>
      <c r="JN1171" s="28"/>
      <c r="JO1171" s="28"/>
      <c r="JP1171" s="28"/>
      <c r="JQ1171" s="28"/>
      <c r="JR1171" s="28"/>
      <c r="JS1171" s="28"/>
      <c r="JT1171" s="28"/>
      <c r="JU1171" s="28"/>
      <c r="JV1171" s="28"/>
      <c r="JW1171" s="28"/>
      <c r="JX1171" s="28"/>
      <c r="JY1171" s="28"/>
      <c r="JZ1171" s="28"/>
      <c r="KA1171" s="28"/>
      <c r="KB1171" s="28"/>
      <c r="KC1171" s="28"/>
      <c r="KD1171" s="28"/>
    </row>
    <row r="1172" spans="5:290" x14ac:dyDescent="0.2">
      <c r="E1172" s="31"/>
      <c r="F1172" s="31"/>
      <c r="G1172" s="31"/>
      <c r="H1172" s="31"/>
      <c r="I1172" s="31"/>
      <c r="J1172" s="31"/>
      <c r="K1172" s="31"/>
      <c r="L1172" s="31"/>
      <c r="M1172" s="31"/>
      <c r="N1172" s="31"/>
      <c r="O1172" s="31"/>
      <c r="P1172" s="31"/>
      <c r="Q1172" s="31"/>
      <c r="R1172" s="31"/>
      <c r="S1172" s="31"/>
      <c r="T1172" s="31"/>
      <c r="U1172" s="31"/>
      <c r="V1172" s="31"/>
      <c r="W1172" s="31"/>
      <c r="X1172" s="31"/>
      <c r="Y1172" s="31"/>
      <c r="Z1172" s="31"/>
      <c r="AA1172" s="31"/>
      <c r="AB1172" s="28"/>
      <c r="AC1172" s="31"/>
      <c r="AD1172" s="31"/>
      <c r="AE1172" s="31"/>
      <c r="AF1172" s="31"/>
      <c r="AG1172" s="31"/>
      <c r="AH1172" s="31"/>
      <c r="AI1172" s="31"/>
      <c r="AJ1172" s="31"/>
      <c r="AK1172" s="31"/>
      <c r="AL1172" s="31"/>
      <c r="AM1172" s="31"/>
      <c r="AN1172" s="31"/>
      <c r="AO1172" s="31"/>
      <c r="AP1172" s="31"/>
      <c r="AQ1172" s="31"/>
      <c r="AR1172" s="31"/>
      <c r="AT1172" s="28"/>
      <c r="AU1172" s="28"/>
      <c r="AV1172" s="28"/>
      <c r="AW1172" s="28"/>
      <c r="AX1172" s="28"/>
      <c r="AY1172" s="28"/>
      <c r="AZ1172" s="28"/>
      <c r="BA1172" s="28"/>
      <c r="BB1172" s="28"/>
      <c r="BC1172" s="28"/>
      <c r="BD1172" s="28"/>
      <c r="BE1172" s="28"/>
      <c r="BF1172" s="28"/>
      <c r="BG1172" s="28"/>
      <c r="BH1172" s="28"/>
      <c r="BI1172" s="28"/>
      <c r="BJ1172" s="28"/>
      <c r="BK1172" s="28"/>
      <c r="BL1172" s="28"/>
      <c r="BM1172" s="28"/>
      <c r="BN1172" s="28"/>
      <c r="BO1172" s="28"/>
      <c r="BP1172" s="28"/>
      <c r="BQ1172" s="28"/>
      <c r="BR1172" s="28"/>
      <c r="BS1172" s="28"/>
      <c r="BT1172" s="28"/>
      <c r="BU1172" s="28"/>
      <c r="BV1172" s="28"/>
      <c r="BW1172" s="28"/>
      <c r="BX1172" s="28"/>
      <c r="BY1172" s="28"/>
      <c r="BZ1172" s="28"/>
      <c r="CA1172" s="28"/>
      <c r="CB1172" s="28"/>
      <c r="CC1172" s="28"/>
      <c r="CD1172" s="28"/>
      <c r="CE1172" s="28"/>
      <c r="CF1172" s="28"/>
      <c r="CG1172" s="28"/>
      <c r="CH1172" s="28"/>
      <c r="CI1172" s="28"/>
      <c r="CJ1172" s="28"/>
      <c r="CK1172" s="28"/>
      <c r="CL1172" s="28"/>
      <c r="CM1172" s="28"/>
      <c r="CN1172" s="28"/>
      <c r="CO1172" s="28"/>
      <c r="CP1172" s="28"/>
      <c r="CQ1172" s="28"/>
      <c r="CR1172" s="28"/>
      <c r="CS1172" s="28"/>
      <c r="CT1172" s="28"/>
      <c r="CU1172" s="28"/>
      <c r="CV1172" s="28"/>
      <c r="CW1172" s="28"/>
      <c r="CX1172" s="28"/>
      <c r="CY1172" s="28"/>
      <c r="CZ1172" s="28"/>
      <c r="DA1172" s="28"/>
      <c r="DB1172" s="28"/>
      <c r="DC1172" s="28"/>
      <c r="DD1172" s="28"/>
      <c r="DE1172" s="28"/>
      <c r="DF1172" s="28"/>
      <c r="DG1172" s="28"/>
      <c r="DH1172" s="28"/>
      <c r="DI1172" s="28"/>
      <c r="DJ1172" s="28"/>
      <c r="DK1172" s="28"/>
      <c r="DL1172" s="28"/>
      <c r="DM1172" s="28"/>
      <c r="DN1172" s="28"/>
      <c r="DO1172" s="28"/>
      <c r="DP1172" s="28"/>
      <c r="DQ1172" s="28"/>
      <c r="DR1172" s="28"/>
      <c r="DS1172" s="28"/>
      <c r="DT1172" s="28"/>
      <c r="DU1172" s="28"/>
      <c r="DV1172" s="28"/>
      <c r="IP1172" s="28"/>
      <c r="IQ1172" s="28"/>
      <c r="IR1172" s="28"/>
      <c r="IS1172" s="28"/>
      <c r="IT1172" s="28"/>
      <c r="IU1172" s="28"/>
      <c r="IV1172" s="28"/>
      <c r="IW1172" s="28"/>
      <c r="IX1172" s="28"/>
      <c r="IY1172" s="28"/>
      <c r="IZ1172" s="28"/>
      <c r="JA1172" s="28"/>
      <c r="JB1172" s="28"/>
      <c r="JC1172" s="28"/>
      <c r="JD1172" s="28"/>
      <c r="JE1172" s="28"/>
      <c r="JF1172" s="28"/>
      <c r="JG1172" s="28"/>
      <c r="JH1172" s="28"/>
      <c r="JI1172" s="28"/>
      <c r="JJ1172" s="28"/>
      <c r="JK1172" s="28"/>
      <c r="JL1172" s="28"/>
      <c r="JM1172" s="28"/>
      <c r="JN1172" s="28"/>
      <c r="JO1172" s="28"/>
      <c r="JP1172" s="28"/>
      <c r="JQ1172" s="28"/>
      <c r="JR1172" s="28"/>
      <c r="JS1172" s="28"/>
      <c r="JT1172" s="28"/>
      <c r="JU1172" s="28"/>
      <c r="JV1172" s="28"/>
      <c r="JW1172" s="28"/>
      <c r="JX1172" s="28"/>
      <c r="JY1172" s="28"/>
      <c r="JZ1172" s="28"/>
      <c r="KA1172" s="28"/>
      <c r="KB1172" s="28"/>
      <c r="KC1172" s="28"/>
      <c r="KD1172" s="28"/>
    </row>
    <row r="1173" spans="5:290" x14ac:dyDescent="0.2">
      <c r="E1173" s="31"/>
      <c r="F1173" s="31"/>
      <c r="G1173" s="31"/>
      <c r="H1173" s="31"/>
      <c r="I1173" s="31"/>
      <c r="J1173" s="31"/>
      <c r="K1173" s="31"/>
      <c r="L1173" s="31"/>
      <c r="M1173" s="31"/>
      <c r="N1173" s="31"/>
      <c r="O1173" s="31"/>
      <c r="P1173" s="31"/>
      <c r="Q1173" s="31"/>
      <c r="R1173" s="31"/>
      <c r="S1173" s="31"/>
      <c r="T1173" s="31"/>
      <c r="U1173" s="31"/>
      <c r="V1173" s="31"/>
      <c r="W1173" s="31"/>
      <c r="X1173" s="31"/>
      <c r="Y1173" s="31"/>
      <c r="Z1173" s="31"/>
      <c r="AA1173" s="31"/>
      <c r="AB1173" s="28"/>
      <c r="AC1173" s="31"/>
      <c r="AD1173" s="31"/>
      <c r="AE1173" s="31"/>
      <c r="AF1173" s="31"/>
      <c r="AG1173" s="31"/>
      <c r="AH1173" s="31"/>
      <c r="AI1173" s="31"/>
      <c r="AJ1173" s="31"/>
      <c r="AK1173" s="31"/>
      <c r="AL1173" s="31"/>
      <c r="AM1173" s="31"/>
      <c r="AN1173" s="31"/>
      <c r="AO1173" s="31"/>
      <c r="AP1173" s="31"/>
      <c r="AQ1173" s="31"/>
      <c r="AR1173" s="31"/>
      <c r="AT1173" s="28"/>
      <c r="AU1173" s="28"/>
      <c r="AV1173" s="28"/>
      <c r="AW1173" s="28"/>
      <c r="AX1173" s="28"/>
      <c r="AY1173" s="28"/>
      <c r="AZ1173" s="28"/>
      <c r="BA1173" s="28"/>
      <c r="BB1173" s="28"/>
      <c r="BC1173" s="28"/>
      <c r="BD1173" s="28"/>
      <c r="BE1173" s="28"/>
      <c r="BF1173" s="28"/>
      <c r="BG1173" s="28"/>
      <c r="BH1173" s="28"/>
      <c r="BI1173" s="28"/>
      <c r="BJ1173" s="28"/>
      <c r="BK1173" s="28"/>
      <c r="BL1173" s="28"/>
      <c r="BM1173" s="28"/>
      <c r="BN1173" s="28"/>
      <c r="BO1173" s="28"/>
      <c r="BP1173" s="28"/>
      <c r="BQ1173" s="28"/>
      <c r="BR1173" s="28"/>
      <c r="BS1173" s="28"/>
      <c r="BT1173" s="28"/>
      <c r="BU1173" s="28"/>
      <c r="BV1173" s="28"/>
      <c r="BW1173" s="28"/>
      <c r="BX1173" s="28"/>
      <c r="BY1173" s="28"/>
      <c r="BZ1173" s="28"/>
      <c r="CA1173" s="28"/>
      <c r="CB1173" s="28"/>
      <c r="CC1173" s="28"/>
      <c r="CD1173" s="28"/>
      <c r="CE1173" s="28"/>
      <c r="CF1173" s="28"/>
      <c r="CG1173" s="28"/>
      <c r="CH1173" s="28"/>
      <c r="CI1173" s="28"/>
      <c r="CJ1173" s="28"/>
      <c r="CK1173" s="28"/>
      <c r="CL1173" s="28"/>
      <c r="CM1173" s="28"/>
      <c r="CN1173" s="28"/>
      <c r="CO1173" s="28"/>
      <c r="CP1173" s="28"/>
      <c r="CQ1173" s="28"/>
      <c r="CR1173" s="28"/>
      <c r="CS1173" s="28"/>
      <c r="CT1173" s="28"/>
      <c r="CU1173" s="28"/>
      <c r="CV1173" s="28"/>
      <c r="CW1173" s="28"/>
      <c r="CX1173" s="28"/>
      <c r="CY1173" s="28"/>
      <c r="CZ1173" s="28"/>
      <c r="DA1173" s="28"/>
      <c r="DB1173" s="28"/>
      <c r="DC1173" s="28"/>
      <c r="DD1173" s="28"/>
      <c r="DE1173" s="28"/>
      <c r="DF1173" s="28"/>
      <c r="DG1173" s="28"/>
      <c r="DH1173" s="28"/>
      <c r="DI1173" s="28"/>
      <c r="DJ1173" s="28"/>
      <c r="DK1173" s="28"/>
      <c r="DL1173" s="28"/>
      <c r="DM1173" s="28"/>
      <c r="DN1173" s="28"/>
      <c r="DO1173" s="28"/>
      <c r="DP1173" s="28"/>
      <c r="DQ1173" s="28"/>
      <c r="DR1173" s="28"/>
      <c r="DS1173" s="28"/>
      <c r="DT1173" s="28"/>
      <c r="DU1173" s="28"/>
      <c r="DV1173" s="28"/>
      <c r="IP1173" s="28"/>
      <c r="IQ1173" s="28"/>
      <c r="IR1173" s="28"/>
      <c r="IS1173" s="28"/>
      <c r="IT1173" s="28"/>
      <c r="IU1173" s="28"/>
      <c r="IV1173" s="28"/>
      <c r="IW1173" s="28"/>
      <c r="IX1173" s="28"/>
      <c r="IY1173" s="28"/>
      <c r="IZ1173" s="28"/>
      <c r="JA1173" s="28"/>
      <c r="JB1173" s="28"/>
      <c r="JC1173" s="28"/>
      <c r="JD1173" s="28"/>
      <c r="JE1173" s="28"/>
      <c r="JF1173" s="28"/>
      <c r="JG1173" s="28"/>
      <c r="JH1173" s="28"/>
      <c r="JI1173" s="28"/>
      <c r="JJ1173" s="28"/>
      <c r="JK1173" s="28"/>
      <c r="JL1173" s="28"/>
      <c r="JM1173" s="28"/>
      <c r="JN1173" s="28"/>
      <c r="JO1173" s="28"/>
      <c r="JP1173" s="28"/>
      <c r="JQ1173" s="28"/>
      <c r="JR1173" s="28"/>
      <c r="JS1173" s="28"/>
      <c r="JT1173" s="28"/>
      <c r="JU1173" s="28"/>
      <c r="JV1173" s="28"/>
      <c r="JW1173" s="28"/>
      <c r="JX1173" s="28"/>
      <c r="JY1173" s="28"/>
      <c r="JZ1173" s="28"/>
      <c r="KA1173" s="28"/>
      <c r="KB1173" s="28"/>
      <c r="KC1173" s="28"/>
      <c r="KD1173" s="28"/>
    </row>
    <row r="1174" spans="5:290" x14ac:dyDescent="0.2">
      <c r="E1174" s="31"/>
      <c r="F1174" s="31"/>
      <c r="G1174" s="31"/>
      <c r="H1174" s="31"/>
      <c r="I1174" s="31"/>
      <c r="J1174" s="31"/>
      <c r="K1174" s="31"/>
      <c r="L1174" s="31"/>
      <c r="M1174" s="31"/>
      <c r="N1174" s="31"/>
      <c r="O1174" s="31"/>
      <c r="P1174" s="31"/>
      <c r="Q1174" s="31"/>
      <c r="R1174" s="31"/>
      <c r="S1174" s="31"/>
      <c r="T1174" s="31"/>
      <c r="U1174" s="31"/>
      <c r="V1174" s="31"/>
      <c r="W1174" s="31"/>
      <c r="X1174" s="31"/>
      <c r="Y1174" s="31"/>
      <c r="Z1174" s="31"/>
      <c r="AA1174" s="31"/>
      <c r="AB1174" s="28"/>
      <c r="AC1174" s="31"/>
      <c r="AD1174" s="31"/>
      <c r="AE1174" s="31"/>
      <c r="AF1174" s="31"/>
      <c r="AG1174" s="31"/>
      <c r="AH1174" s="31"/>
      <c r="AI1174" s="31"/>
      <c r="AJ1174" s="31"/>
      <c r="AK1174" s="31"/>
      <c r="AL1174" s="31"/>
      <c r="AM1174" s="31"/>
      <c r="AN1174" s="31"/>
      <c r="AO1174" s="31"/>
      <c r="AP1174" s="31"/>
      <c r="AQ1174" s="31"/>
      <c r="AR1174" s="31"/>
      <c r="AT1174" s="28"/>
      <c r="AU1174" s="28"/>
      <c r="AV1174" s="28"/>
      <c r="AW1174" s="28"/>
      <c r="AX1174" s="28"/>
      <c r="AY1174" s="28"/>
      <c r="AZ1174" s="28"/>
      <c r="BA1174" s="28"/>
      <c r="BB1174" s="28"/>
      <c r="BC1174" s="28"/>
      <c r="BD1174" s="28"/>
      <c r="BE1174" s="28"/>
      <c r="BF1174" s="28"/>
      <c r="BG1174" s="28"/>
      <c r="BH1174" s="28"/>
      <c r="BI1174" s="28"/>
      <c r="BJ1174" s="28"/>
      <c r="BK1174" s="28"/>
      <c r="BL1174" s="28"/>
      <c r="BM1174" s="28"/>
      <c r="BN1174" s="28"/>
      <c r="BO1174" s="28"/>
      <c r="BP1174" s="28"/>
      <c r="BQ1174" s="28"/>
      <c r="BR1174" s="28"/>
      <c r="BS1174" s="28"/>
      <c r="BT1174" s="28"/>
      <c r="BU1174" s="28"/>
      <c r="BV1174" s="28"/>
      <c r="BW1174" s="28"/>
      <c r="BX1174" s="28"/>
      <c r="BY1174" s="28"/>
      <c r="BZ1174" s="28"/>
      <c r="CA1174" s="28"/>
      <c r="CB1174" s="28"/>
      <c r="CC1174" s="28"/>
      <c r="CD1174" s="28"/>
      <c r="CE1174" s="28"/>
      <c r="CF1174" s="28"/>
      <c r="CG1174" s="28"/>
      <c r="CH1174" s="28"/>
      <c r="CI1174" s="28"/>
      <c r="CJ1174" s="28"/>
      <c r="CK1174" s="28"/>
      <c r="CL1174" s="28"/>
      <c r="CM1174" s="28"/>
      <c r="CN1174" s="28"/>
      <c r="CO1174" s="28"/>
      <c r="CP1174" s="28"/>
      <c r="CQ1174" s="28"/>
      <c r="CR1174" s="28"/>
      <c r="CS1174" s="28"/>
      <c r="CT1174" s="28"/>
      <c r="CU1174" s="28"/>
      <c r="CV1174" s="28"/>
      <c r="CW1174" s="28"/>
      <c r="CX1174" s="28"/>
      <c r="CY1174" s="28"/>
      <c r="CZ1174" s="28"/>
      <c r="DA1174" s="28"/>
      <c r="DB1174" s="28"/>
      <c r="DC1174" s="28"/>
      <c r="DD1174" s="28"/>
      <c r="DE1174" s="28"/>
      <c r="DF1174" s="28"/>
      <c r="DG1174" s="28"/>
      <c r="DH1174" s="28"/>
      <c r="DI1174" s="28"/>
      <c r="DJ1174" s="28"/>
      <c r="DK1174" s="28"/>
      <c r="DL1174" s="28"/>
      <c r="DM1174" s="28"/>
      <c r="DN1174" s="28"/>
      <c r="DO1174" s="28"/>
      <c r="DP1174" s="28"/>
      <c r="DQ1174" s="28"/>
      <c r="DR1174" s="28"/>
      <c r="DS1174" s="28"/>
      <c r="DT1174" s="28"/>
      <c r="DU1174" s="28"/>
      <c r="DV1174" s="28"/>
      <c r="IP1174" s="28"/>
      <c r="IQ1174" s="28"/>
      <c r="IR1174" s="28"/>
      <c r="IS1174" s="28"/>
      <c r="IT1174" s="28"/>
      <c r="IU1174" s="28"/>
      <c r="IV1174" s="28"/>
      <c r="IW1174" s="28"/>
      <c r="IX1174" s="28"/>
      <c r="IY1174" s="28"/>
      <c r="IZ1174" s="28"/>
      <c r="JA1174" s="28"/>
      <c r="JB1174" s="28"/>
      <c r="JC1174" s="28"/>
      <c r="JD1174" s="28"/>
      <c r="JE1174" s="28"/>
      <c r="JF1174" s="28"/>
      <c r="JG1174" s="28"/>
      <c r="JH1174" s="28"/>
      <c r="JI1174" s="28"/>
      <c r="JJ1174" s="28"/>
      <c r="JK1174" s="28"/>
      <c r="JL1174" s="28"/>
      <c r="JM1174" s="28"/>
      <c r="JN1174" s="28"/>
      <c r="JO1174" s="28"/>
      <c r="JP1174" s="28"/>
      <c r="JQ1174" s="28"/>
      <c r="JR1174" s="28"/>
      <c r="JS1174" s="28"/>
      <c r="JT1174" s="28"/>
      <c r="JU1174" s="28"/>
      <c r="JV1174" s="28"/>
      <c r="JW1174" s="28"/>
      <c r="JX1174" s="28"/>
      <c r="JY1174" s="28"/>
      <c r="JZ1174" s="28"/>
      <c r="KA1174" s="28"/>
      <c r="KB1174" s="28"/>
      <c r="KC1174" s="28"/>
      <c r="KD1174" s="28"/>
    </row>
    <row r="1175" spans="5:290" x14ac:dyDescent="0.2">
      <c r="E1175" s="31"/>
      <c r="F1175" s="31"/>
      <c r="G1175" s="31"/>
      <c r="H1175" s="31"/>
      <c r="I1175" s="31"/>
      <c r="J1175" s="31"/>
      <c r="K1175" s="31"/>
      <c r="L1175" s="31"/>
      <c r="M1175" s="31"/>
      <c r="N1175" s="31"/>
      <c r="O1175" s="31"/>
      <c r="P1175" s="31"/>
      <c r="Q1175" s="31"/>
      <c r="R1175" s="31"/>
      <c r="S1175" s="31"/>
      <c r="T1175" s="31"/>
      <c r="U1175" s="31"/>
      <c r="V1175" s="31"/>
      <c r="W1175" s="31"/>
      <c r="X1175" s="31"/>
      <c r="Y1175" s="31"/>
      <c r="Z1175" s="31"/>
      <c r="AA1175" s="31"/>
      <c r="AB1175" s="28"/>
      <c r="AC1175" s="31"/>
      <c r="AD1175" s="31"/>
      <c r="AE1175" s="31"/>
      <c r="AF1175" s="31"/>
      <c r="AG1175" s="31"/>
      <c r="AH1175" s="31"/>
      <c r="AI1175" s="31"/>
      <c r="AJ1175" s="31"/>
      <c r="AK1175" s="31"/>
      <c r="AL1175" s="31"/>
      <c r="AM1175" s="31"/>
      <c r="AN1175" s="31"/>
      <c r="AO1175" s="31"/>
      <c r="AP1175" s="31"/>
      <c r="AQ1175" s="31"/>
      <c r="AR1175" s="31"/>
      <c r="AT1175" s="28"/>
      <c r="AU1175" s="28"/>
      <c r="AV1175" s="28"/>
      <c r="AW1175" s="28"/>
      <c r="AX1175" s="28"/>
      <c r="AY1175" s="28"/>
      <c r="AZ1175" s="28"/>
      <c r="BA1175" s="28"/>
      <c r="BB1175" s="28"/>
      <c r="BC1175" s="28"/>
      <c r="BD1175" s="28"/>
      <c r="BE1175" s="28"/>
      <c r="BF1175" s="28"/>
      <c r="BG1175" s="28"/>
      <c r="BH1175" s="28"/>
      <c r="BI1175" s="28"/>
      <c r="BJ1175" s="28"/>
      <c r="BK1175" s="28"/>
      <c r="BL1175" s="28"/>
      <c r="BM1175" s="28"/>
      <c r="BN1175" s="28"/>
      <c r="BO1175" s="28"/>
      <c r="BP1175" s="28"/>
      <c r="BQ1175" s="28"/>
      <c r="BR1175" s="28"/>
      <c r="BS1175" s="28"/>
      <c r="BT1175" s="28"/>
      <c r="BU1175" s="28"/>
      <c r="BV1175" s="28"/>
      <c r="BW1175" s="28"/>
      <c r="BX1175" s="28"/>
      <c r="BY1175" s="28"/>
      <c r="BZ1175" s="28"/>
      <c r="CA1175" s="28"/>
      <c r="CB1175" s="28"/>
      <c r="CC1175" s="28"/>
      <c r="CD1175" s="28"/>
      <c r="CE1175" s="28"/>
      <c r="CF1175" s="28"/>
      <c r="CG1175" s="28"/>
      <c r="CH1175" s="28"/>
      <c r="CI1175" s="28"/>
      <c r="CJ1175" s="28"/>
      <c r="CK1175" s="28"/>
      <c r="CL1175" s="28"/>
      <c r="CM1175" s="28"/>
      <c r="CN1175" s="28"/>
      <c r="CO1175" s="28"/>
      <c r="CP1175" s="28"/>
      <c r="CQ1175" s="28"/>
      <c r="CR1175" s="28"/>
      <c r="CS1175" s="28"/>
      <c r="CT1175" s="28"/>
      <c r="CU1175" s="28"/>
      <c r="CV1175" s="28"/>
      <c r="CW1175" s="28"/>
      <c r="CX1175" s="28"/>
      <c r="CY1175" s="28"/>
      <c r="CZ1175" s="28"/>
      <c r="DA1175" s="28"/>
      <c r="DB1175" s="28"/>
      <c r="DC1175" s="28"/>
      <c r="DD1175" s="28"/>
      <c r="DE1175" s="28"/>
      <c r="DF1175" s="28"/>
      <c r="DG1175" s="28"/>
      <c r="DH1175" s="28"/>
      <c r="DI1175" s="28"/>
      <c r="DJ1175" s="28"/>
      <c r="DK1175" s="28"/>
      <c r="DL1175" s="28"/>
      <c r="DM1175" s="28"/>
      <c r="DN1175" s="28"/>
      <c r="DO1175" s="28"/>
      <c r="DP1175" s="28"/>
      <c r="DQ1175" s="28"/>
      <c r="DR1175" s="28"/>
      <c r="DS1175" s="28"/>
      <c r="DT1175" s="28"/>
      <c r="DU1175" s="28"/>
      <c r="DV1175" s="28"/>
      <c r="IP1175" s="28"/>
      <c r="IQ1175" s="28"/>
      <c r="IR1175" s="28"/>
      <c r="IS1175" s="28"/>
      <c r="IT1175" s="28"/>
      <c r="IU1175" s="28"/>
      <c r="IV1175" s="28"/>
      <c r="IW1175" s="28"/>
      <c r="IX1175" s="28"/>
      <c r="IY1175" s="28"/>
      <c r="IZ1175" s="28"/>
      <c r="JA1175" s="28"/>
      <c r="JB1175" s="28"/>
      <c r="JC1175" s="28"/>
      <c r="JD1175" s="28"/>
      <c r="JE1175" s="28"/>
      <c r="JF1175" s="28"/>
      <c r="JG1175" s="28"/>
      <c r="JH1175" s="28"/>
      <c r="JI1175" s="28"/>
      <c r="JJ1175" s="28"/>
      <c r="JK1175" s="28"/>
      <c r="JL1175" s="28"/>
      <c r="JM1175" s="28"/>
      <c r="JN1175" s="28"/>
      <c r="JO1175" s="28"/>
      <c r="JP1175" s="28"/>
      <c r="JQ1175" s="28"/>
      <c r="JR1175" s="28"/>
      <c r="JS1175" s="28"/>
      <c r="JT1175" s="28"/>
      <c r="JU1175" s="28"/>
      <c r="JV1175" s="28"/>
      <c r="JW1175" s="28"/>
      <c r="JX1175" s="28"/>
      <c r="JY1175" s="28"/>
      <c r="JZ1175" s="28"/>
      <c r="KA1175" s="28"/>
      <c r="KB1175" s="28"/>
      <c r="KC1175" s="28"/>
      <c r="KD1175" s="28"/>
    </row>
    <row r="1176" spans="5:290" x14ac:dyDescent="0.2">
      <c r="E1176" s="31"/>
      <c r="F1176" s="31"/>
      <c r="G1176" s="31"/>
      <c r="H1176" s="31"/>
      <c r="I1176" s="31"/>
      <c r="J1176" s="31"/>
      <c r="K1176" s="31"/>
      <c r="L1176" s="31"/>
      <c r="M1176" s="31"/>
      <c r="N1176" s="31"/>
      <c r="O1176" s="31"/>
      <c r="P1176" s="31"/>
      <c r="Q1176" s="31"/>
      <c r="R1176" s="31"/>
      <c r="S1176" s="31"/>
      <c r="T1176" s="31"/>
      <c r="U1176" s="31"/>
      <c r="V1176" s="31"/>
      <c r="W1176" s="31"/>
      <c r="X1176" s="31"/>
      <c r="Y1176" s="31"/>
      <c r="Z1176" s="31"/>
      <c r="AA1176" s="31"/>
      <c r="AB1176" s="28"/>
      <c r="AC1176" s="31"/>
      <c r="AD1176" s="31"/>
      <c r="AE1176" s="31"/>
      <c r="AF1176" s="31"/>
      <c r="AG1176" s="31"/>
      <c r="AH1176" s="31"/>
      <c r="AI1176" s="31"/>
      <c r="AJ1176" s="31"/>
      <c r="AK1176" s="31"/>
      <c r="AL1176" s="31"/>
      <c r="AM1176" s="31"/>
      <c r="AN1176" s="31"/>
      <c r="AO1176" s="31"/>
      <c r="AP1176" s="31"/>
      <c r="AQ1176" s="31"/>
      <c r="AR1176" s="31"/>
      <c r="AT1176" s="28"/>
      <c r="AU1176" s="28"/>
      <c r="AV1176" s="28"/>
      <c r="AW1176" s="28"/>
      <c r="AX1176" s="28"/>
      <c r="AY1176" s="28"/>
      <c r="AZ1176" s="28"/>
      <c r="BA1176" s="28"/>
      <c r="BB1176" s="28"/>
      <c r="BC1176" s="28"/>
      <c r="BD1176" s="28"/>
      <c r="BE1176" s="28"/>
      <c r="BF1176" s="28"/>
      <c r="BG1176" s="28"/>
      <c r="BH1176" s="28"/>
      <c r="BI1176" s="28"/>
      <c r="BJ1176" s="28"/>
      <c r="BK1176" s="28"/>
      <c r="BL1176" s="28"/>
      <c r="BM1176" s="28"/>
      <c r="BN1176" s="28"/>
      <c r="BO1176" s="28"/>
      <c r="BP1176" s="28"/>
      <c r="BQ1176" s="28"/>
      <c r="BR1176" s="28"/>
      <c r="BS1176" s="28"/>
      <c r="BT1176" s="28"/>
      <c r="BU1176" s="28"/>
      <c r="BV1176" s="28"/>
      <c r="BW1176" s="28"/>
      <c r="BX1176" s="28"/>
      <c r="BY1176" s="28"/>
      <c r="BZ1176" s="28"/>
      <c r="CA1176" s="28"/>
      <c r="CB1176" s="28"/>
      <c r="CC1176" s="28"/>
      <c r="CD1176" s="28"/>
      <c r="CE1176" s="28"/>
      <c r="CF1176" s="28"/>
      <c r="CG1176" s="28"/>
      <c r="CH1176" s="28"/>
      <c r="CI1176" s="28"/>
      <c r="CJ1176" s="28"/>
      <c r="CK1176" s="28"/>
      <c r="CL1176" s="28"/>
      <c r="CM1176" s="28"/>
      <c r="CN1176" s="28"/>
      <c r="CO1176" s="28"/>
      <c r="CP1176" s="28"/>
      <c r="CQ1176" s="28"/>
      <c r="CR1176" s="28"/>
      <c r="CS1176" s="28"/>
      <c r="CT1176" s="28"/>
      <c r="CU1176" s="28"/>
      <c r="CV1176" s="28"/>
      <c r="CW1176" s="28"/>
      <c r="CX1176" s="28"/>
      <c r="CY1176" s="28"/>
      <c r="CZ1176" s="28"/>
      <c r="DA1176" s="28"/>
      <c r="DB1176" s="28"/>
      <c r="DC1176" s="28"/>
      <c r="DD1176" s="28"/>
      <c r="DE1176" s="28"/>
      <c r="DF1176" s="28"/>
      <c r="DG1176" s="28"/>
      <c r="DH1176" s="28"/>
      <c r="DI1176" s="28"/>
      <c r="DJ1176" s="28"/>
      <c r="DK1176" s="28"/>
      <c r="DL1176" s="28"/>
      <c r="DM1176" s="28"/>
      <c r="DN1176" s="28"/>
      <c r="DO1176" s="28"/>
      <c r="DP1176" s="28"/>
      <c r="DQ1176" s="28"/>
      <c r="DR1176" s="28"/>
      <c r="DS1176" s="28"/>
      <c r="DT1176" s="28"/>
      <c r="DU1176" s="28"/>
      <c r="DV1176" s="28"/>
      <c r="IP1176" s="28"/>
      <c r="IQ1176" s="28"/>
      <c r="IR1176" s="28"/>
      <c r="IS1176" s="28"/>
      <c r="IT1176" s="28"/>
      <c r="IU1176" s="28"/>
      <c r="IV1176" s="28"/>
      <c r="IW1176" s="28"/>
      <c r="IX1176" s="28"/>
      <c r="IY1176" s="28"/>
      <c r="IZ1176" s="28"/>
      <c r="JA1176" s="28"/>
      <c r="JB1176" s="28"/>
      <c r="JC1176" s="28"/>
      <c r="JD1176" s="28"/>
      <c r="JE1176" s="28"/>
      <c r="JF1176" s="28"/>
      <c r="JG1176" s="28"/>
      <c r="JH1176" s="28"/>
      <c r="JI1176" s="28"/>
      <c r="JJ1176" s="28"/>
      <c r="JK1176" s="28"/>
      <c r="JL1176" s="28"/>
      <c r="JM1176" s="28"/>
      <c r="JN1176" s="28"/>
      <c r="JO1176" s="28"/>
      <c r="JP1176" s="28"/>
      <c r="JQ1176" s="28"/>
      <c r="JR1176" s="28"/>
      <c r="JS1176" s="28"/>
      <c r="JT1176" s="28"/>
      <c r="JU1176" s="28"/>
      <c r="JV1176" s="28"/>
      <c r="JW1176" s="28"/>
      <c r="JX1176" s="28"/>
      <c r="JY1176" s="28"/>
      <c r="JZ1176" s="28"/>
      <c r="KA1176" s="28"/>
      <c r="KB1176" s="28"/>
      <c r="KC1176" s="28"/>
      <c r="KD1176" s="28"/>
    </row>
    <row r="1177" spans="5:290" x14ac:dyDescent="0.2">
      <c r="E1177" s="31"/>
      <c r="F1177" s="31"/>
      <c r="G1177" s="31"/>
      <c r="H1177" s="31"/>
      <c r="I1177" s="31"/>
      <c r="J1177" s="31"/>
      <c r="K1177" s="31"/>
      <c r="L1177" s="31"/>
      <c r="M1177" s="31"/>
      <c r="N1177" s="31"/>
      <c r="O1177" s="31"/>
      <c r="P1177" s="31"/>
      <c r="Q1177" s="31"/>
      <c r="R1177" s="31"/>
      <c r="S1177" s="31"/>
      <c r="T1177" s="31"/>
      <c r="U1177" s="31"/>
      <c r="V1177" s="31"/>
      <c r="W1177" s="31"/>
      <c r="X1177" s="31"/>
      <c r="Y1177" s="31"/>
      <c r="Z1177" s="31"/>
      <c r="AA1177" s="31"/>
      <c r="AB1177" s="28"/>
      <c r="AC1177" s="31"/>
      <c r="AD1177" s="31"/>
      <c r="AE1177" s="31"/>
      <c r="AF1177" s="31"/>
      <c r="AG1177" s="31"/>
      <c r="AH1177" s="31"/>
      <c r="AI1177" s="31"/>
      <c r="AJ1177" s="31"/>
      <c r="AK1177" s="31"/>
      <c r="AL1177" s="31"/>
      <c r="AM1177" s="31"/>
      <c r="AN1177" s="31"/>
      <c r="AO1177" s="31"/>
      <c r="AP1177" s="31"/>
      <c r="AQ1177" s="31"/>
      <c r="AR1177" s="31"/>
      <c r="AT1177" s="28"/>
      <c r="AU1177" s="28"/>
      <c r="AV1177" s="28"/>
      <c r="AW1177" s="28"/>
      <c r="AX1177" s="28"/>
      <c r="AY1177" s="28"/>
      <c r="AZ1177" s="28"/>
      <c r="BA1177" s="28"/>
      <c r="BB1177" s="28"/>
      <c r="BC1177" s="28"/>
      <c r="BD1177" s="28"/>
      <c r="BE1177" s="28"/>
      <c r="BF1177" s="28"/>
      <c r="BG1177" s="28"/>
      <c r="BH1177" s="28"/>
      <c r="BI1177" s="28"/>
      <c r="BJ1177" s="28"/>
      <c r="BK1177" s="28"/>
      <c r="BL1177" s="28"/>
      <c r="BM1177" s="28"/>
      <c r="BN1177" s="28"/>
      <c r="BO1177" s="28"/>
      <c r="BP1177" s="28"/>
      <c r="BQ1177" s="28"/>
      <c r="BR1177" s="28"/>
      <c r="BS1177" s="28"/>
      <c r="BT1177" s="28"/>
      <c r="BU1177" s="28"/>
      <c r="BV1177" s="28"/>
      <c r="BW1177" s="28"/>
      <c r="BX1177" s="28"/>
      <c r="BY1177" s="28"/>
      <c r="BZ1177" s="28"/>
      <c r="CA1177" s="28"/>
      <c r="CB1177" s="28"/>
      <c r="CC1177" s="28"/>
      <c r="CD1177" s="28"/>
      <c r="CE1177" s="28"/>
      <c r="CF1177" s="28"/>
      <c r="CG1177" s="28"/>
      <c r="CH1177" s="28"/>
      <c r="CI1177" s="28"/>
      <c r="CJ1177" s="28"/>
      <c r="CK1177" s="28"/>
      <c r="CL1177" s="28"/>
      <c r="CM1177" s="28"/>
      <c r="CN1177" s="28"/>
      <c r="CO1177" s="28"/>
      <c r="CP1177" s="28"/>
      <c r="CQ1177" s="28"/>
      <c r="CR1177" s="28"/>
      <c r="CS1177" s="28"/>
      <c r="CT1177" s="28"/>
      <c r="CU1177" s="28"/>
      <c r="CV1177" s="28"/>
      <c r="CW1177" s="28"/>
      <c r="CX1177" s="28"/>
      <c r="CY1177" s="28"/>
      <c r="CZ1177" s="28"/>
      <c r="DA1177" s="28"/>
      <c r="DB1177" s="28"/>
      <c r="DC1177" s="28"/>
      <c r="DD1177" s="28"/>
      <c r="DE1177" s="28"/>
      <c r="DF1177" s="28"/>
      <c r="DG1177" s="28"/>
      <c r="DH1177" s="28"/>
      <c r="DI1177" s="28"/>
      <c r="DJ1177" s="28"/>
      <c r="DK1177" s="28"/>
      <c r="DL1177" s="28"/>
      <c r="DM1177" s="28"/>
      <c r="DN1177" s="28"/>
      <c r="DO1177" s="28"/>
      <c r="DP1177" s="28"/>
      <c r="DQ1177" s="28"/>
      <c r="DR1177" s="28"/>
      <c r="DS1177" s="28"/>
      <c r="DT1177" s="28"/>
      <c r="DU1177" s="28"/>
      <c r="DV1177" s="28"/>
      <c r="IP1177" s="28"/>
      <c r="IQ1177" s="28"/>
      <c r="IR1177" s="28"/>
      <c r="IS1177" s="28"/>
      <c r="IT1177" s="28"/>
      <c r="IU1177" s="28"/>
      <c r="IV1177" s="28"/>
      <c r="IW1177" s="28"/>
      <c r="IX1177" s="28"/>
      <c r="IY1177" s="28"/>
      <c r="IZ1177" s="28"/>
      <c r="JA1177" s="28"/>
      <c r="JB1177" s="28"/>
      <c r="JC1177" s="28"/>
      <c r="JD1177" s="28"/>
      <c r="JE1177" s="28"/>
      <c r="JF1177" s="28"/>
      <c r="JG1177" s="28"/>
      <c r="JH1177" s="28"/>
      <c r="JI1177" s="28"/>
      <c r="JJ1177" s="28"/>
      <c r="JK1177" s="28"/>
      <c r="JL1177" s="28"/>
      <c r="JM1177" s="28"/>
      <c r="JN1177" s="28"/>
      <c r="JO1177" s="28"/>
      <c r="JP1177" s="28"/>
      <c r="JQ1177" s="28"/>
      <c r="JR1177" s="28"/>
      <c r="JS1177" s="28"/>
      <c r="JT1177" s="28"/>
      <c r="JU1177" s="28"/>
      <c r="JV1177" s="28"/>
      <c r="JW1177" s="28"/>
      <c r="JX1177" s="28"/>
      <c r="JY1177" s="28"/>
      <c r="JZ1177" s="28"/>
      <c r="KA1177" s="28"/>
      <c r="KB1177" s="28"/>
      <c r="KC1177" s="28"/>
      <c r="KD1177" s="28"/>
    </row>
    <row r="1178" spans="5:290" x14ac:dyDescent="0.2">
      <c r="E1178" s="31"/>
      <c r="F1178" s="31"/>
      <c r="G1178" s="31"/>
      <c r="H1178" s="31"/>
      <c r="I1178" s="31"/>
      <c r="J1178" s="31"/>
      <c r="K1178" s="31"/>
      <c r="L1178" s="31"/>
      <c r="M1178" s="31"/>
      <c r="N1178" s="31"/>
      <c r="O1178" s="31"/>
      <c r="P1178" s="31"/>
      <c r="Q1178" s="31"/>
      <c r="R1178" s="31"/>
      <c r="S1178" s="31"/>
      <c r="T1178" s="31"/>
      <c r="U1178" s="31"/>
      <c r="V1178" s="31"/>
      <c r="W1178" s="31"/>
      <c r="X1178" s="31"/>
      <c r="Y1178" s="31"/>
      <c r="Z1178" s="31"/>
      <c r="AA1178" s="31"/>
      <c r="AB1178" s="28"/>
      <c r="AC1178" s="31"/>
      <c r="AD1178" s="31"/>
      <c r="AE1178" s="31"/>
      <c r="AF1178" s="31"/>
      <c r="AG1178" s="31"/>
      <c r="AH1178" s="31"/>
      <c r="AI1178" s="31"/>
      <c r="AJ1178" s="31"/>
      <c r="AK1178" s="31"/>
      <c r="AL1178" s="31"/>
      <c r="AM1178" s="31"/>
      <c r="AN1178" s="31"/>
      <c r="AO1178" s="31"/>
      <c r="AP1178" s="31"/>
      <c r="AQ1178" s="31"/>
      <c r="AR1178" s="31"/>
      <c r="AT1178" s="28"/>
      <c r="AU1178" s="28"/>
      <c r="AV1178" s="28"/>
      <c r="AW1178" s="28"/>
      <c r="AX1178" s="28"/>
      <c r="AY1178" s="28"/>
      <c r="AZ1178" s="28"/>
      <c r="BA1178" s="28"/>
      <c r="BB1178" s="28"/>
      <c r="BC1178" s="28"/>
      <c r="BD1178" s="28"/>
      <c r="BE1178" s="28"/>
      <c r="BF1178" s="28"/>
      <c r="BG1178" s="28"/>
      <c r="BH1178" s="28"/>
      <c r="BI1178" s="28"/>
      <c r="BJ1178" s="28"/>
      <c r="BK1178" s="28"/>
      <c r="BL1178" s="28"/>
      <c r="BM1178" s="28"/>
      <c r="BN1178" s="28"/>
      <c r="BO1178" s="28"/>
      <c r="BP1178" s="28"/>
      <c r="BQ1178" s="28"/>
      <c r="BR1178" s="28"/>
      <c r="BS1178" s="28"/>
      <c r="BT1178" s="28"/>
      <c r="BU1178" s="28"/>
      <c r="BV1178" s="28"/>
      <c r="BW1178" s="28"/>
      <c r="BX1178" s="28"/>
      <c r="BY1178" s="28"/>
      <c r="BZ1178" s="28"/>
      <c r="CA1178" s="28"/>
      <c r="CB1178" s="28"/>
      <c r="CC1178" s="28"/>
      <c r="CD1178" s="28"/>
      <c r="CE1178" s="28"/>
      <c r="CF1178" s="28"/>
      <c r="CG1178" s="28"/>
      <c r="CH1178" s="28"/>
      <c r="CI1178" s="28"/>
      <c r="CJ1178" s="28"/>
      <c r="CK1178" s="28"/>
      <c r="CL1178" s="28"/>
      <c r="CM1178" s="28"/>
      <c r="CN1178" s="28"/>
      <c r="CO1178" s="28"/>
      <c r="CP1178" s="28"/>
      <c r="CQ1178" s="28"/>
      <c r="CR1178" s="28"/>
      <c r="CS1178" s="28"/>
      <c r="CT1178" s="28"/>
      <c r="CU1178" s="28"/>
      <c r="CV1178" s="28"/>
      <c r="CW1178" s="28"/>
      <c r="CX1178" s="28"/>
      <c r="CY1178" s="28"/>
      <c r="CZ1178" s="28"/>
      <c r="DA1178" s="28"/>
      <c r="DB1178" s="28"/>
      <c r="DC1178" s="28"/>
      <c r="DD1178" s="28"/>
      <c r="DE1178" s="28"/>
      <c r="DF1178" s="28"/>
      <c r="DG1178" s="28"/>
      <c r="DH1178" s="28"/>
      <c r="DI1178" s="28"/>
      <c r="DJ1178" s="28"/>
      <c r="DK1178" s="28"/>
      <c r="DL1178" s="28"/>
      <c r="DM1178" s="28"/>
      <c r="DN1178" s="28"/>
      <c r="DO1178" s="28"/>
      <c r="DP1178" s="28"/>
      <c r="DQ1178" s="28"/>
      <c r="DR1178" s="28"/>
      <c r="DS1178" s="28"/>
      <c r="DT1178" s="28"/>
      <c r="DU1178" s="28"/>
      <c r="DV1178" s="28"/>
      <c r="IP1178" s="28"/>
      <c r="IQ1178" s="28"/>
      <c r="IR1178" s="28"/>
      <c r="IS1178" s="28"/>
      <c r="IT1178" s="28"/>
      <c r="IU1178" s="28"/>
      <c r="IV1178" s="28"/>
      <c r="IW1178" s="28"/>
      <c r="IX1178" s="28"/>
      <c r="IY1178" s="28"/>
      <c r="IZ1178" s="28"/>
      <c r="JA1178" s="28"/>
      <c r="JB1178" s="28"/>
      <c r="JC1178" s="28"/>
      <c r="JD1178" s="28"/>
      <c r="JE1178" s="28"/>
      <c r="JF1178" s="28"/>
      <c r="JG1178" s="28"/>
      <c r="JH1178" s="28"/>
      <c r="JI1178" s="28"/>
      <c r="JJ1178" s="28"/>
      <c r="JK1178" s="28"/>
      <c r="JL1178" s="28"/>
      <c r="JM1178" s="28"/>
      <c r="JN1178" s="28"/>
      <c r="JO1178" s="28"/>
      <c r="JP1178" s="28"/>
      <c r="JQ1178" s="28"/>
      <c r="JR1178" s="28"/>
      <c r="JS1178" s="28"/>
      <c r="JT1178" s="28"/>
      <c r="JU1178" s="28"/>
      <c r="JV1178" s="28"/>
      <c r="JW1178" s="28"/>
      <c r="JX1178" s="28"/>
      <c r="JY1178" s="28"/>
      <c r="JZ1178" s="28"/>
      <c r="KA1178" s="28"/>
      <c r="KB1178" s="28"/>
      <c r="KC1178" s="28"/>
      <c r="KD1178" s="28"/>
    </row>
    <row r="1179" spans="5:290" x14ac:dyDescent="0.2">
      <c r="E1179" s="31"/>
      <c r="F1179" s="31"/>
      <c r="G1179" s="31"/>
      <c r="H1179" s="31"/>
      <c r="I1179" s="31"/>
      <c r="J1179" s="31"/>
      <c r="K1179" s="31"/>
      <c r="L1179" s="31"/>
      <c r="M1179" s="31"/>
      <c r="N1179" s="31"/>
      <c r="O1179" s="31"/>
      <c r="P1179" s="31"/>
      <c r="Q1179" s="31"/>
      <c r="R1179" s="31"/>
      <c r="S1179" s="31"/>
      <c r="T1179" s="31"/>
      <c r="U1179" s="31"/>
      <c r="V1179" s="31"/>
      <c r="W1179" s="31"/>
      <c r="X1179" s="31"/>
      <c r="Y1179" s="31"/>
      <c r="Z1179" s="31"/>
      <c r="AA1179" s="31"/>
      <c r="AB1179" s="28"/>
      <c r="AC1179" s="31"/>
      <c r="AD1179" s="31"/>
      <c r="AE1179" s="31"/>
      <c r="AF1179" s="31"/>
      <c r="AG1179" s="31"/>
      <c r="AH1179" s="31"/>
      <c r="AI1179" s="31"/>
      <c r="AJ1179" s="31"/>
      <c r="AK1179" s="31"/>
      <c r="AL1179" s="31"/>
      <c r="AM1179" s="31"/>
      <c r="AN1179" s="31"/>
      <c r="AO1179" s="31"/>
      <c r="AP1179" s="31"/>
      <c r="AQ1179" s="31"/>
      <c r="AR1179" s="31"/>
      <c r="AT1179" s="28"/>
      <c r="AU1179" s="28"/>
      <c r="AV1179" s="28"/>
      <c r="AW1179" s="28"/>
      <c r="AX1179" s="28"/>
      <c r="AY1179" s="28"/>
      <c r="AZ1179" s="28"/>
      <c r="BA1179" s="28"/>
      <c r="BB1179" s="28"/>
      <c r="BC1179" s="28"/>
      <c r="BD1179" s="28"/>
      <c r="BE1179" s="28"/>
      <c r="BF1179" s="28"/>
      <c r="BG1179" s="28"/>
      <c r="BH1179" s="28"/>
      <c r="BI1179" s="28"/>
      <c r="BJ1179" s="28"/>
      <c r="BK1179" s="28"/>
      <c r="BL1179" s="28"/>
      <c r="BM1179" s="28"/>
      <c r="BN1179" s="28"/>
      <c r="BO1179" s="28"/>
      <c r="BP1179" s="28"/>
      <c r="BQ1179" s="28"/>
      <c r="BR1179" s="28"/>
      <c r="BS1179" s="28"/>
      <c r="BT1179" s="28"/>
      <c r="BU1179" s="28"/>
      <c r="BV1179" s="28"/>
      <c r="BW1179" s="28"/>
      <c r="BX1179" s="28"/>
      <c r="BY1179" s="28"/>
      <c r="BZ1179" s="28"/>
      <c r="CA1179" s="28"/>
      <c r="CB1179" s="28"/>
      <c r="CC1179" s="28"/>
      <c r="CD1179" s="28"/>
      <c r="CE1179" s="28"/>
      <c r="CF1179" s="28"/>
      <c r="CG1179" s="28"/>
      <c r="CH1179" s="28"/>
      <c r="CI1179" s="28"/>
      <c r="CJ1179" s="28"/>
      <c r="CK1179" s="28"/>
      <c r="CL1179" s="28"/>
      <c r="CM1179" s="28"/>
      <c r="CN1179" s="28"/>
      <c r="CO1179" s="28"/>
      <c r="CP1179" s="28"/>
      <c r="CQ1179" s="28"/>
      <c r="CR1179" s="28"/>
      <c r="CS1179" s="28"/>
      <c r="CT1179" s="28"/>
      <c r="CU1179" s="28"/>
      <c r="CV1179" s="28"/>
      <c r="CW1179" s="28"/>
      <c r="CX1179" s="28"/>
      <c r="CY1179" s="28"/>
      <c r="CZ1179" s="28"/>
      <c r="DA1179" s="28"/>
      <c r="DB1179" s="28"/>
      <c r="DC1179" s="28"/>
      <c r="DD1179" s="28"/>
      <c r="DE1179" s="28"/>
      <c r="DF1179" s="28"/>
      <c r="DG1179" s="28"/>
      <c r="DH1179" s="28"/>
      <c r="DI1179" s="28"/>
      <c r="DJ1179" s="28"/>
      <c r="DK1179" s="28"/>
      <c r="DL1179" s="28"/>
      <c r="DM1179" s="28"/>
      <c r="DN1179" s="28"/>
      <c r="DO1179" s="28"/>
      <c r="DP1179" s="28"/>
      <c r="DQ1179" s="28"/>
      <c r="DR1179" s="28"/>
      <c r="DS1179" s="28"/>
      <c r="DT1179" s="28"/>
      <c r="DU1179" s="28"/>
      <c r="DV1179" s="28"/>
      <c r="IP1179" s="28"/>
      <c r="IQ1179" s="28"/>
      <c r="IR1179" s="28"/>
      <c r="IS1179" s="28"/>
      <c r="IT1179" s="28"/>
      <c r="IU1179" s="28"/>
      <c r="IV1179" s="28"/>
      <c r="IW1179" s="28"/>
      <c r="IX1179" s="28"/>
      <c r="IY1179" s="28"/>
      <c r="IZ1179" s="28"/>
      <c r="JA1179" s="28"/>
      <c r="JB1179" s="28"/>
      <c r="JC1179" s="28"/>
      <c r="JD1179" s="28"/>
      <c r="JE1179" s="28"/>
      <c r="JF1179" s="28"/>
      <c r="JG1179" s="28"/>
      <c r="JH1179" s="28"/>
      <c r="JI1179" s="28"/>
      <c r="JJ1179" s="28"/>
      <c r="JK1179" s="28"/>
      <c r="JL1179" s="28"/>
      <c r="JM1179" s="28"/>
      <c r="JN1179" s="28"/>
      <c r="JO1179" s="28"/>
      <c r="JP1179" s="28"/>
      <c r="JQ1179" s="28"/>
      <c r="JR1179" s="28"/>
      <c r="JS1179" s="28"/>
      <c r="JT1179" s="28"/>
      <c r="JU1179" s="28"/>
      <c r="JV1179" s="28"/>
      <c r="JW1179" s="28"/>
      <c r="JX1179" s="28"/>
      <c r="JY1179" s="28"/>
      <c r="JZ1179" s="28"/>
      <c r="KA1179" s="28"/>
      <c r="KB1179" s="28"/>
      <c r="KC1179" s="28"/>
      <c r="KD1179" s="28"/>
    </row>
    <row r="1180" spans="5:290" x14ac:dyDescent="0.2">
      <c r="E1180" s="31"/>
      <c r="F1180" s="31"/>
      <c r="G1180" s="31"/>
      <c r="H1180" s="31"/>
      <c r="I1180" s="31"/>
      <c r="J1180" s="31"/>
      <c r="K1180" s="31"/>
      <c r="L1180" s="31"/>
      <c r="M1180" s="31"/>
      <c r="N1180" s="31"/>
      <c r="O1180" s="31"/>
      <c r="P1180" s="31"/>
      <c r="Q1180" s="31"/>
      <c r="R1180" s="31"/>
      <c r="S1180" s="31"/>
      <c r="T1180" s="31"/>
      <c r="U1180" s="31"/>
      <c r="V1180" s="31"/>
      <c r="W1180" s="31"/>
      <c r="X1180" s="31"/>
      <c r="Y1180" s="31"/>
      <c r="Z1180" s="31"/>
      <c r="AA1180" s="31"/>
      <c r="AB1180" s="28"/>
      <c r="AC1180" s="31"/>
      <c r="AD1180" s="31"/>
      <c r="AE1180" s="31"/>
      <c r="AF1180" s="31"/>
      <c r="AG1180" s="31"/>
      <c r="AH1180" s="31"/>
      <c r="AI1180" s="31"/>
      <c r="AJ1180" s="31"/>
      <c r="AK1180" s="31"/>
      <c r="AL1180" s="31"/>
      <c r="AM1180" s="31"/>
      <c r="AN1180" s="31"/>
      <c r="AO1180" s="31"/>
      <c r="AP1180" s="31"/>
      <c r="AQ1180" s="31"/>
      <c r="AR1180" s="31"/>
      <c r="AT1180" s="28"/>
      <c r="AU1180" s="28"/>
      <c r="AV1180" s="28"/>
      <c r="AW1180" s="28"/>
      <c r="AX1180" s="28"/>
      <c r="AY1180" s="28"/>
      <c r="AZ1180" s="28"/>
      <c r="BA1180" s="28"/>
      <c r="BB1180" s="28"/>
      <c r="BC1180" s="28"/>
      <c r="BD1180" s="28"/>
      <c r="BE1180" s="28"/>
      <c r="BF1180" s="28"/>
      <c r="BG1180" s="28"/>
      <c r="BH1180" s="28"/>
      <c r="BI1180" s="28"/>
      <c r="BJ1180" s="28"/>
      <c r="BK1180" s="28"/>
      <c r="BL1180" s="28"/>
      <c r="BM1180" s="28"/>
      <c r="BN1180" s="28"/>
      <c r="BO1180" s="28"/>
      <c r="BP1180" s="28"/>
      <c r="BQ1180" s="28"/>
      <c r="BR1180" s="28"/>
      <c r="BS1180" s="28"/>
      <c r="BT1180" s="28"/>
      <c r="BU1180" s="28"/>
      <c r="BV1180" s="28"/>
      <c r="BW1180" s="28"/>
      <c r="BX1180" s="28"/>
      <c r="BY1180" s="28"/>
      <c r="BZ1180" s="28"/>
      <c r="CA1180" s="28"/>
      <c r="CB1180" s="28"/>
      <c r="CC1180" s="28"/>
      <c r="CD1180" s="28"/>
      <c r="CE1180" s="28"/>
      <c r="CF1180" s="28"/>
      <c r="CG1180" s="28"/>
      <c r="CH1180" s="28"/>
      <c r="CI1180" s="28"/>
      <c r="CJ1180" s="28"/>
      <c r="CK1180" s="28"/>
      <c r="CL1180" s="28"/>
      <c r="CM1180" s="28"/>
      <c r="CN1180" s="28"/>
      <c r="CO1180" s="28"/>
      <c r="CP1180" s="28"/>
      <c r="CQ1180" s="28"/>
      <c r="CR1180" s="28"/>
      <c r="CS1180" s="28"/>
      <c r="CT1180" s="28"/>
      <c r="CU1180" s="28"/>
      <c r="CV1180" s="28"/>
      <c r="CW1180" s="28"/>
      <c r="CX1180" s="28"/>
      <c r="CY1180" s="28"/>
      <c r="CZ1180" s="28"/>
      <c r="DA1180" s="28"/>
      <c r="DB1180" s="28"/>
      <c r="DC1180" s="28"/>
      <c r="DD1180" s="28"/>
      <c r="DE1180" s="28"/>
      <c r="DF1180" s="28"/>
      <c r="DG1180" s="28"/>
      <c r="DH1180" s="28"/>
      <c r="DI1180" s="28"/>
      <c r="DJ1180" s="28"/>
      <c r="DK1180" s="28"/>
      <c r="DL1180" s="28"/>
      <c r="DM1180" s="28"/>
      <c r="DN1180" s="28"/>
      <c r="DO1180" s="28"/>
      <c r="DP1180" s="28"/>
      <c r="DQ1180" s="28"/>
      <c r="DR1180" s="28"/>
      <c r="DS1180" s="28"/>
      <c r="DT1180" s="28"/>
      <c r="DU1180" s="28"/>
      <c r="DV1180" s="28"/>
      <c r="IP1180" s="28"/>
      <c r="IQ1180" s="28"/>
      <c r="IR1180" s="28"/>
      <c r="IS1180" s="28"/>
      <c r="IT1180" s="28"/>
      <c r="IU1180" s="28"/>
      <c r="IV1180" s="28"/>
      <c r="IW1180" s="28"/>
      <c r="IX1180" s="28"/>
      <c r="IY1180" s="28"/>
      <c r="IZ1180" s="28"/>
      <c r="JA1180" s="28"/>
      <c r="JB1180" s="28"/>
      <c r="JC1180" s="28"/>
      <c r="JD1180" s="28"/>
      <c r="JE1180" s="28"/>
      <c r="JF1180" s="28"/>
      <c r="JG1180" s="28"/>
      <c r="JH1180" s="28"/>
      <c r="JI1180" s="28"/>
      <c r="JJ1180" s="28"/>
      <c r="JK1180" s="28"/>
      <c r="JL1180" s="28"/>
      <c r="JM1180" s="28"/>
      <c r="JN1180" s="28"/>
      <c r="JO1180" s="28"/>
      <c r="JP1180" s="28"/>
      <c r="JQ1180" s="28"/>
      <c r="JR1180" s="28"/>
      <c r="JS1180" s="28"/>
      <c r="JT1180" s="28"/>
      <c r="JU1180" s="28"/>
      <c r="JV1180" s="28"/>
      <c r="JW1180" s="28"/>
      <c r="JX1180" s="28"/>
      <c r="JY1180" s="28"/>
      <c r="JZ1180" s="28"/>
      <c r="KA1180" s="28"/>
      <c r="KB1180" s="28"/>
      <c r="KC1180" s="28"/>
      <c r="KD1180" s="28"/>
    </row>
    <row r="1181" spans="5:290" x14ac:dyDescent="0.2">
      <c r="E1181" s="31"/>
      <c r="F1181" s="31"/>
      <c r="G1181" s="31"/>
      <c r="H1181" s="31"/>
      <c r="I1181" s="31"/>
      <c r="J1181" s="31"/>
      <c r="K1181" s="31"/>
      <c r="L1181" s="31"/>
      <c r="M1181" s="31"/>
      <c r="N1181" s="31"/>
      <c r="O1181" s="31"/>
      <c r="P1181" s="31"/>
      <c r="Q1181" s="31"/>
      <c r="R1181" s="31"/>
      <c r="S1181" s="31"/>
      <c r="T1181" s="31"/>
      <c r="U1181" s="31"/>
      <c r="V1181" s="31"/>
      <c r="W1181" s="31"/>
      <c r="X1181" s="31"/>
      <c r="Y1181" s="31"/>
      <c r="Z1181" s="31"/>
      <c r="AA1181" s="31"/>
      <c r="AB1181" s="28"/>
      <c r="AC1181" s="31"/>
      <c r="AD1181" s="31"/>
      <c r="AE1181" s="31"/>
      <c r="AF1181" s="31"/>
      <c r="AG1181" s="31"/>
      <c r="AH1181" s="31"/>
      <c r="AI1181" s="31"/>
      <c r="AJ1181" s="31"/>
      <c r="AK1181" s="31"/>
      <c r="AL1181" s="31"/>
      <c r="AM1181" s="31"/>
      <c r="AN1181" s="31"/>
      <c r="AO1181" s="31"/>
      <c r="AP1181" s="31"/>
      <c r="AQ1181" s="31"/>
      <c r="AR1181" s="31"/>
      <c r="AT1181" s="28"/>
      <c r="AU1181" s="28"/>
      <c r="AV1181" s="28"/>
      <c r="AW1181" s="28"/>
      <c r="AX1181" s="28"/>
      <c r="AY1181" s="28"/>
      <c r="AZ1181" s="28"/>
      <c r="BA1181" s="28"/>
      <c r="BB1181" s="28"/>
      <c r="BC1181" s="28"/>
      <c r="BD1181" s="28"/>
      <c r="BE1181" s="28"/>
      <c r="BF1181" s="28"/>
      <c r="BG1181" s="28"/>
      <c r="BH1181" s="28"/>
      <c r="BI1181" s="28"/>
      <c r="BJ1181" s="28"/>
      <c r="BK1181" s="28"/>
      <c r="BL1181" s="28"/>
      <c r="BM1181" s="28"/>
      <c r="BN1181" s="28"/>
      <c r="BO1181" s="28"/>
      <c r="BP1181" s="28"/>
      <c r="BQ1181" s="28"/>
      <c r="BR1181" s="28"/>
      <c r="BS1181" s="28"/>
      <c r="BT1181" s="28"/>
      <c r="BU1181" s="28"/>
      <c r="BV1181" s="28"/>
      <c r="BW1181" s="28"/>
      <c r="BX1181" s="28"/>
      <c r="BY1181" s="28"/>
      <c r="BZ1181" s="28"/>
      <c r="CA1181" s="28"/>
      <c r="CB1181" s="28"/>
      <c r="CC1181" s="28"/>
      <c r="CD1181" s="28"/>
      <c r="CE1181" s="28"/>
      <c r="CF1181" s="28"/>
      <c r="CG1181" s="28"/>
      <c r="CH1181" s="28"/>
      <c r="CI1181" s="28"/>
      <c r="CJ1181" s="28"/>
      <c r="CK1181" s="28"/>
      <c r="CL1181" s="28"/>
      <c r="CM1181" s="28"/>
      <c r="CN1181" s="28"/>
      <c r="CO1181" s="28"/>
      <c r="CP1181" s="28"/>
      <c r="CQ1181" s="28"/>
      <c r="CR1181" s="28"/>
      <c r="CS1181" s="28"/>
      <c r="CT1181" s="28"/>
      <c r="CU1181" s="28"/>
      <c r="CV1181" s="28"/>
      <c r="CW1181" s="28"/>
      <c r="CX1181" s="28"/>
      <c r="CY1181" s="28"/>
      <c r="CZ1181" s="28"/>
      <c r="DA1181" s="28"/>
      <c r="DB1181" s="28"/>
      <c r="DC1181" s="28"/>
      <c r="DD1181" s="28"/>
      <c r="DE1181" s="28"/>
      <c r="DF1181" s="28"/>
      <c r="DG1181" s="28"/>
      <c r="DH1181" s="28"/>
      <c r="DI1181" s="28"/>
      <c r="DJ1181" s="28"/>
      <c r="DK1181" s="28"/>
      <c r="DL1181" s="28"/>
      <c r="DM1181" s="28"/>
      <c r="DN1181" s="28"/>
      <c r="DO1181" s="28"/>
      <c r="DP1181" s="28"/>
      <c r="DQ1181" s="28"/>
      <c r="DR1181" s="28"/>
      <c r="DS1181" s="28"/>
      <c r="DT1181" s="28"/>
      <c r="DU1181" s="28"/>
      <c r="DV1181" s="28"/>
      <c r="IP1181" s="28"/>
      <c r="IQ1181" s="28"/>
      <c r="IR1181" s="28"/>
      <c r="IS1181" s="28"/>
      <c r="IT1181" s="28"/>
      <c r="IU1181" s="28"/>
      <c r="IV1181" s="28"/>
      <c r="IW1181" s="28"/>
      <c r="IX1181" s="28"/>
      <c r="IY1181" s="28"/>
      <c r="IZ1181" s="28"/>
      <c r="JA1181" s="28"/>
      <c r="JB1181" s="28"/>
      <c r="JC1181" s="28"/>
      <c r="JD1181" s="28"/>
      <c r="JE1181" s="28"/>
      <c r="JF1181" s="28"/>
      <c r="JG1181" s="28"/>
      <c r="JH1181" s="28"/>
      <c r="JI1181" s="28"/>
      <c r="JJ1181" s="28"/>
      <c r="JK1181" s="28"/>
      <c r="JL1181" s="28"/>
      <c r="JM1181" s="28"/>
      <c r="JN1181" s="28"/>
      <c r="JO1181" s="28"/>
      <c r="JP1181" s="28"/>
      <c r="JQ1181" s="28"/>
      <c r="JR1181" s="28"/>
      <c r="JS1181" s="28"/>
      <c r="JT1181" s="28"/>
      <c r="JU1181" s="28"/>
      <c r="JV1181" s="28"/>
      <c r="JW1181" s="28"/>
      <c r="JX1181" s="28"/>
      <c r="JY1181" s="28"/>
      <c r="JZ1181" s="28"/>
      <c r="KA1181" s="28"/>
      <c r="KB1181" s="28"/>
      <c r="KC1181" s="28"/>
      <c r="KD1181" s="28"/>
    </row>
    <row r="1182" spans="5:290" x14ac:dyDescent="0.2">
      <c r="E1182" s="31"/>
      <c r="F1182" s="31"/>
      <c r="G1182" s="31"/>
      <c r="H1182" s="31"/>
      <c r="I1182" s="31"/>
      <c r="J1182" s="31"/>
      <c r="K1182" s="31"/>
      <c r="L1182" s="31"/>
      <c r="M1182" s="31"/>
      <c r="N1182" s="31"/>
      <c r="O1182" s="31"/>
      <c r="P1182" s="31"/>
      <c r="Q1182" s="31"/>
      <c r="R1182" s="31"/>
      <c r="S1182" s="31"/>
      <c r="T1182" s="31"/>
      <c r="U1182" s="31"/>
      <c r="V1182" s="31"/>
      <c r="W1182" s="31"/>
      <c r="X1182" s="31"/>
      <c r="Y1182" s="31"/>
      <c r="Z1182" s="31"/>
      <c r="AA1182" s="31"/>
      <c r="AB1182" s="28"/>
      <c r="AC1182" s="31"/>
      <c r="AD1182" s="31"/>
      <c r="AE1182" s="31"/>
      <c r="AF1182" s="31"/>
      <c r="AG1182" s="31"/>
      <c r="AH1182" s="31"/>
      <c r="AI1182" s="31"/>
      <c r="AJ1182" s="31"/>
      <c r="AK1182" s="31"/>
      <c r="AL1182" s="31"/>
      <c r="AM1182" s="31"/>
      <c r="AN1182" s="31"/>
      <c r="AO1182" s="31"/>
      <c r="AP1182" s="31"/>
      <c r="AQ1182" s="31"/>
      <c r="AR1182" s="31"/>
      <c r="AT1182" s="28"/>
      <c r="AU1182" s="28"/>
      <c r="AV1182" s="28"/>
      <c r="AW1182" s="28"/>
      <c r="AX1182" s="28"/>
      <c r="AY1182" s="28"/>
      <c r="AZ1182" s="28"/>
      <c r="BA1182" s="28"/>
      <c r="BB1182" s="28"/>
      <c r="BC1182" s="28"/>
      <c r="BD1182" s="28"/>
      <c r="BE1182" s="28"/>
      <c r="BF1182" s="28"/>
      <c r="BG1182" s="28"/>
      <c r="BH1182" s="28"/>
      <c r="BI1182" s="28"/>
      <c r="BJ1182" s="28"/>
      <c r="BK1182" s="28"/>
      <c r="BL1182" s="28"/>
      <c r="BM1182" s="28"/>
      <c r="BN1182" s="28"/>
      <c r="BO1182" s="28"/>
      <c r="BP1182" s="28"/>
      <c r="BQ1182" s="28"/>
      <c r="BR1182" s="28"/>
      <c r="BS1182" s="28"/>
      <c r="BT1182" s="28"/>
      <c r="BU1182" s="28"/>
      <c r="BV1182" s="28"/>
      <c r="BW1182" s="28"/>
      <c r="BX1182" s="28"/>
      <c r="BY1182" s="28"/>
      <c r="BZ1182" s="28"/>
      <c r="CA1182" s="28"/>
      <c r="CB1182" s="28"/>
      <c r="CC1182" s="28"/>
      <c r="CD1182" s="28"/>
      <c r="CE1182" s="28"/>
      <c r="CF1182" s="28"/>
      <c r="CG1182" s="28"/>
      <c r="CH1182" s="28"/>
      <c r="CI1182" s="28"/>
      <c r="CJ1182" s="28"/>
      <c r="CK1182" s="28"/>
      <c r="CL1182" s="28"/>
      <c r="CM1182" s="28"/>
      <c r="CN1182" s="28"/>
      <c r="CO1182" s="28"/>
      <c r="CP1182" s="28"/>
      <c r="CQ1182" s="28"/>
      <c r="CR1182" s="28"/>
      <c r="CS1182" s="28"/>
      <c r="CT1182" s="28"/>
      <c r="CU1182" s="28"/>
      <c r="CV1182" s="28"/>
      <c r="CW1182" s="28"/>
      <c r="CX1182" s="28"/>
      <c r="CY1182" s="28"/>
      <c r="CZ1182" s="28"/>
      <c r="DA1182" s="28"/>
      <c r="DB1182" s="28"/>
      <c r="DC1182" s="28"/>
      <c r="DD1182" s="28"/>
      <c r="DE1182" s="28"/>
      <c r="DF1182" s="28"/>
      <c r="DG1182" s="28"/>
      <c r="DH1182" s="28"/>
      <c r="DI1182" s="28"/>
      <c r="DJ1182" s="28"/>
      <c r="DK1182" s="28"/>
      <c r="DL1182" s="28"/>
      <c r="DM1182" s="28"/>
      <c r="DN1182" s="28"/>
      <c r="DO1182" s="28"/>
      <c r="DP1182" s="28"/>
      <c r="DQ1182" s="28"/>
      <c r="DR1182" s="28"/>
      <c r="DS1182" s="28"/>
      <c r="DT1182" s="28"/>
      <c r="DU1182" s="28"/>
      <c r="DV1182" s="28"/>
      <c r="IP1182" s="28"/>
      <c r="IQ1182" s="28"/>
      <c r="IR1182" s="28"/>
      <c r="IS1182" s="28"/>
      <c r="IT1182" s="28"/>
      <c r="IU1182" s="28"/>
      <c r="IV1182" s="28"/>
      <c r="IW1182" s="28"/>
      <c r="IX1182" s="28"/>
      <c r="IY1182" s="28"/>
      <c r="IZ1182" s="28"/>
      <c r="JA1182" s="28"/>
      <c r="JB1182" s="28"/>
      <c r="JC1182" s="28"/>
      <c r="JD1182" s="28"/>
      <c r="JE1182" s="28"/>
      <c r="JF1182" s="28"/>
      <c r="JG1182" s="28"/>
      <c r="JH1182" s="28"/>
      <c r="JI1182" s="28"/>
      <c r="JJ1182" s="28"/>
      <c r="JK1182" s="28"/>
      <c r="JL1182" s="28"/>
      <c r="JM1182" s="28"/>
      <c r="JN1182" s="28"/>
      <c r="JO1182" s="28"/>
      <c r="JP1182" s="28"/>
      <c r="JQ1182" s="28"/>
      <c r="JR1182" s="28"/>
      <c r="JS1182" s="28"/>
      <c r="JT1182" s="28"/>
      <c r="JU1182" s="28"/>
      <c r="JV1182" s="28"/>
      <c r="JW1182" s="28"/>
      <c r="JX1182" s="28"/>
      <c r="JY1182" s="28"/>
      <c r="JZ1182" s="28"/>
      <c r="KA1182" s="28"/>
      <c r="KB1182" s="28"/>
      <c r="KC1182" s="28"/>
      <c r="KD1182" s="28"/>
    </row>
    <row r="1183" spans="5:290" x14ac:dyDescent="0.2">
      <c r="E1183" s="31"/>
      <c r="F1183" s="31"/>
      <c r="G1183" s="31"/>
      <c r="H1183" s="31"/>
      <c r="I1183" s="31"/>
      <c r="J1183" s="31"/>
      <c r="K1183" s="31"/>
      <c r="L1183" s="31"/>
      <c r="M1183" s="31"/>
      <c r="N1183" s="31"/>
      <c r="O1183" s="31"/>
      <c r="P1183" s="31"/>
      <c r="Q1183" s="31"/>
      <c r="R1183" s="31"/>
      <c r="S1183" s="31"/>
      <c r="T1183" s="31"/>
      <c r="U1183" s="31"/>
      <c r="V1183" s="31"/>
      <c r="W1183" s="31"/>
      <c r="X1183" s="31"/>
      <c r="Y1183" s="31"/>
      <c r="Z1183" s="31"/>
      <c r="AA1183" s="31"/>
      <c r="AB1183" s="28"/>
      <c r="AC1183" s="31"/>
      <c r="AD1183" s="31"/>
      <c r="AE1183" s="31"/>
      <c r="AF1183" s="31"/>
      <c r="AG1183" s="31"/>
      <c r="AH1183" s="31"/>
      <c r="AI1183" s="31"/>
      <c r="AJ1183" s="31"/>
      <c r="AK1183" s="31"/>
      <c r="AL1183" s="31"/>
      <c r="AM1183" s="31"/>
      <c r="AN1183" s="31"/>
      <c r="AO1183" s="31"/>
      <c r="AP1183" s="31"/>
      <c r="AQ1183" s="31"/>
      <c r="AR1183" s="31"/>
      <c r="AT1183" s="28"/>
      <c r="AU1183" s="28"/>
      <c r="AV1183" s="28"/>
      <c r="AW1183" s="28"/>
      <c r="AX1183" s="28"/>
      <c r="AY1183" s="28"/>
      <c r="AZ1183" s="28"/>
      <c r="BA1183" s="28"/>
      <c r="BB1183" s="28"/>
      <c r="BC1183" s="28"/>
      <c r="BD1183" s="28"/>
      <c r="BE1183" s="28"/>
      <c r="BF1183" s="28"/>
      <c r="BG1183" s="28"/>
      <c r="BH1183" s="28"/>
      <c r="BI1183" s="28"/>
      <c r="BJ1183" s="28"/>
      <c r="BK1183" s="28"/>
      <c r="BL1183" s="28"/>
      <c r="BM1183" s="28"/>
      <c r="BN1183" s="28"/>
      <c r="BO1183" s="28"/>
      <c r="BP1183" s="28"/>
      <c r="BQ1183" s="28"/>
      <c r="BR1183" s="28"/>
      <c r="BS1183" s="28"/>
      <c r="BT1183" s="28"/>
      <c r="BU1183" s="28"/>
      <c r="BV1183" s="28"/>
      <c r="BW1183" s="28"/>
      <c r="BX1183" s="28"/>
      <c r="BY1183" s="28"/>
      <c r="BZ1183" s="28"/>
      <c r="CA1183" s="28"/>
      <c r="CB1183" s="28"/>
      <c r="CC1183" s="28"/>
      <c r="CD1183" s="28"/>
      <c r="CE1183" s="28"/>
      <c r="CF1183" s="28"/>
      <c r="CG1183" s="28"/>
      <c r="CH1183" s="28"/>
      <c r="CI1183" s="28"/>
      <c r="CJ1183" s="28"/>
      <c r="CK1183" s="28"/>
      <c r="CL1183" s="28"/>
      <c r="CM1183" s="28"/>
      <c r="CN1183" s="28"/>
      <c r="CO1183" s="28"/>
      <c r="CP1183" s="28"/>
      <c r="CQ1183" s="28"/>
      <c r="CR1183" s="28"/>
      <c r="CS1183" s="28"/>
      <c r="CT1183" s="28"/>
      <c r="CU1183" s="28"/>
      <c r="CV1183" s="28"/>
      <c r="CW1183" s="28"/>
      <c r="CX1183" s="28"/>
      <c r="CY1183" s="28"/>
      <c r="CZ1183" s="28"/>
      <c r="DA1183" s="28"/>
      <c r="DB1183" s="28"/>
      <c r="DC1183" s="28"/>
      <c r="DD1183" s="28"/>
      <c r="DE1183" s="28"/>
      <c r="DF1183" s="28"/>
      <c r="DG1183" s="28"/>
      <c r="DH1183" s="28"/>
      <c r="DI1183" s="28"/>
      <c r="DJ1183" s="28"/>
      <c r="DK1183" s="28"/>
      <c r="DL1183" s="28"/>
      <c r="DM1183" s="28"/>
      <c r="DN1183" s="28"/>
      <c r="DO1183" s="28"/>
      <c r="DP1183" s="28"/>
      <c r="DQ1183" s="28"/>
      <c r="DR1183" s="28"/>
      <c r="DS1183" s="28"/>
      <c r="DT1183" s="28"/>
      <c r="DU1183" s="28"/>
      <c r="DV1183" s="28"/>
      <c r="IP1183" s="28"/>
      <c r="IQ1183" s="28"/>
      <c r="IR1183" s="28"/>
      <c r="IS1183" s="28"/>
      <c r="IT1183" s="28"/>
      <c r="IU1183" s="28"/>
      <c r="IV1183" s="28"/>
      <c r="IW1183" s="28"/>
      <c r="IX1183" s="28"/>
      <c r="IY1183" s="28"/>
      <c r="IZ1183" s="28"/>
      <c r="JA1183" s="28"/>
      <c r="JB1183" s="28"/>
      <c r="JC1183" s="28"/>
      <c r="JD1183" s="28"/>
      <c r="JE1183" s="28"/>
      <c r="JF1183" s="28"/>
      <c r="JG1183" s="28"/>
      <c r="JH1183" s="28"/>
      <c r="JI1183" s="28"/>
      <c r="JJ1183" s="28"/>
      <c r="JK1183" s="28"/>
      <c r="JL1183" s="28"/>
      <c r="JM1183" s="28"/>
      <c r="JN1183" s="28"/>
      <c r="JO1183" s="28"/>
      <c r="JP1183" s="28"/>
      <c r="JQ1183" s="28"/>
      <c r="JR1183" s="28"/>
      <c r="JS1183" s="28"/>
      <c r="JT1183" s="28"/>
      <c r="JU1183" s="28"/>
      <c r="JV1183" s="28"/>
      <c r="JW1183" s="28"/>
      <c r="JX1183" s="28"/>
      <c r="JY1183" s="28"/>
      <c r="JZ1183" s="28"/>
      <c r="KA1183" s="28"/>
      <c r="KB1183" s="28"/>
      <c r="KC1183" s="28"/>
      <c r="KD1183" s="28"/>
    </row>
    <row r="1184" spans="5:290" x14ac:dyDescent="0.2">
      <c r="E1184" s="31"/>
      <c r="F1184" s="31"/>
      <c r="G1184" s="31"/>
      <c r="H1184" s="31"/>
      <c r="I1184" s="31"/>
      <c r="J1184" s="31"/>
      <c r="K1184" s="31"/>
      <c r="L1184" s="31"/>
      <c r="M1184" s="31"/>
      <c r="N1184" s="31"/>
      <c r="O1184" s="31"/>
      <c r="P1184" s="31"/>
      <c r="Q1184" s="31"/>
      <c r="R1184" s="31"/>
      <c r="S1184" s="31"/>
      <c r="T1184" s="31"/>
      <c r="U1184" s="31"/>
      <c r="V1184" s="31"/>
      <c r="W1184" s="31"/>
      <c r="X1184" s="31"/>
      <c r="Y1184" s="31"/>
      <c r="Z1184" s="31"/>
      <c r="AA1184" s="31"/>
      <c r="AB1184" s="28"/>
      <c r="AC1184" s="31"/>
      <c r="AD1184" s="31"/>
      <c r="AE1184" s="31"/>
      <c r="AF1184" s="31"/>
      <c r="AG1184" s="31"/>
      <c r="AH1184" s="31"/>
      <c r="AI1184" s="31"/>
      <c r="AJ1184" s="31"/>
      <c r="AK1184" s="31"/>
      <c r="AL1184" s="31"/>
      <c r="AM1184" s="31"/>
      <c r="AN1184" s="31"/>
      <c r="AO1184" s="31"/>
      <c r="AP1184" s="31"/>
      <c r="AQ1184" s="31"/>
      <c r="AR1184" s="31"/>
      <c r="AT1184" s="28"/>
      <c r="AU1184" s="28"/>
      <c r="AV1184" s="28"/>
      <c r="AW1184" s="28"/>
      <c r="AX1184" s="28"/>
      <c r="AY1184" s="28"/>
      <c r="AZ1184" s="28"/>
      <c r="BA1184" s="28"/>
      <c r="BB1184" s="28"/>
      <c r="BC1184" s="28"/>
      <c r="BD1184" s="28"/>
      <c r="BE1184" s="28"/>
      <c r="BF1184" s="28"/>
      <c r="BG1184" s="28"/>
      <c r="BH1184" s="28"/>
      <c r="BI1184" s="28"/>
      <c r="BJ1184" s="28"/>
      <c r="BK1184" s="28"/>
      <c r="BL1184" s="28"/>
      <c r="BM1184" s="28"/>
      <c r="BN1184" s="28"/>
      <c r="BO1184" s="28"/>
      <c r="BP1184" s="28"/>
      <c r="BQ1184" s="28"/>
      <c r="BR1184" s="28"/>
      <c r="BS1184" s="28"/>
      <c r="BT1184" s="28"/>
      <c r="BU1184" s="28"/>
      <c r="BV1184" s="28"/>
      <c r="BW1184" s="28"/>
      <c r="BX1184" s="28"/>
      <c r="BY1184" s="28"/>
      <c r="BZ1184" s="28"/>
      <c r="CA1184" s="28"/>
      <c r="CB1184" s="28"/>
      <c r="CC1184" s="28"/>
      <c r="CD1184" s="28"/>
      <c r="CE1184" s="28"/>
      <c r="CF1184" s="28"/>
      <c r="CG1184" s="28"/>
      <c r="CH1184" s="28"/>
      <c r="CI1184" s="28"/>
      <c r="CJ1184" s="28"/>
      <c r="CK1184" s="28"/>
      <c r="CL1184" s="28"/>
      <c r="CM1184" s="28"/>
      <c r="CN1184" s="28"/>
      <c r="CO1184" s="28"/>
      <c r="CP1184" s="28"/>
      <c r="CQ1184" s="28"/>
      <c r="CR1184" s="28"/>
      <c r="CS1184" s="28"/>
      <c r="CT1184" s="28"/>
      <c r="CU1184" s="28"/>
      <c r="CV1184" s="28"/>
      <c r="CW1184" s="28"/>
      <c r="CX1184" s="28"/>
      <c r="CY1184" s="28"/>
      <c r="CZ1184" s="28"/>
      <c r="DA1184" s="28"/>
      <c r="DB1184" s="28"/>
      <c r="DC1184" s="28"/>
      <c r="DD1184" s="28"/>
      <c r="DE1184" s="28"/>
      <c r="DF1184" s="28"/>
      <c r="DG1184" s="28"/>
      <c r="DH1184" s="28"/>
      <c r="DI1184" s="28"/>
      <c r="DJ1184" s="28"/>
      <c r="DK1184" s="28"/>
      <c r="DL1184" s="28"/>
      <c r="DM1184" s="28"/>
      <c r="DN1184" s="28"/>
      <c r="DO1184" s="28"/>
      <c r="DP1184" s="28"/>
      <c r="DQ1184" s="28"/>
      <c r="DR1184" s="28"/>
      <c r="DS1184" s="28"/>
      <c r="DT1184" s="28"/>
      <c r="DU1184" s="28"/>
      <c r="DV1184" s="28"/>
      <c r="IP1184" s="28"/>
      <c r="IQ1184" s="28"/>
      <c r="IR1184" s="28"/>
      <c r="IS1184" s="28"/>
      <c r="IT1184" s="28"/>
      <c r="IU1184" s="28"/>
      <c r="IV1184" s="28"/>
      <c r="IW1184" s="28"/>
      <c r="IX1184" s="28"/>
      <c r="IY1184" s="28"/>
      <c r="IZ1184" s="28"/>
      <c r="JA1184" s="28"/>
      <c r="JB1184" s="28"/>
      <c r="JC1184" s="28"/>
      <c r="JD1184" s="28"/>
      <c r="JE1184" s="28"/>
      <c r="JF1184" s="28"/>
      <c r="JG1184" s="28"/>
      <c r="JH1184" s="28"/>
      <c r="JI1184" s="28"/>
      <c r="JJ1184" s="28"/>
      <c r="JK1184" s="28"/>
      <c r="JL1184" s="28"/>
      <c r="JM1184" s="28"/>
      <c r="JN1184" s="28"/>
      <c r="JO1184" s="28"/>
      <c r="JP1184" s="28"/>
      <c r="JQ1184" s="28"/>
      <c r="JR1184" s="28"/>
      <c r="JS1184" s="28"/>
      <c r="JT1184" s="28"/>
      <c r="JU1184" s="28"/>
      <c r="JV1184" s="28"/>
      <c r="JW1184" s="28"/>
      <c r="JX1184" s="28"/>
      <c r="JY1184" s="28"/>
      <c r="JZ1184" s="28"/>
      <c r="KA1184" s="28"/>
      <c r="KB1184" s="28"/>
      <c r="KC1184" s="28"/>
      <c r="KD1184" s="28"/>
    </row>
    <row r="1185" spans="5:290" x14ac:dyDescent="0.2">
      <c r="E1185" s="31"/>
      <c r="F1185" s="31"/>
      <c r="G1185" s="31"/>
      <c r="H1185" s="31"/>
      <c r="I1185" s="31"/>
      <c r="J1185" s="31"/>
      <c r="K1185" s="31"/>
      <c r="L1185" s="31"/>
      <c r="M1185" s="31"/>
      <c r="N1185" s="31"/>
      <c r="O1185" s="31"/>
      <c r="P1185" s="31"/>
      <c r="Q1185" s="31"/>
      <c r="R1185" s="31"/>
      <c r="S1185" s="31"/>
      <c r="T1185" s="31"/>
      <c r="U1185" s="31"/>
      <c r="V1185" s="31"/>
      <c r="W1185" s="31"/>
      <c r="X1185" s="31"/>
      <c r="Y1185" s="31"/>
      <c r="Z1185" s="31"/>
      <c r="AA1185" s="31"/>
      <c r="AB1185" s="28"/>
      <c r="AC1185" s="31"/>
      <c r="AD1185" s="31"/>
      <c r="AE1185" s="31"/>
      <c r="AF1185" s="31"/>
      <c r="AG1185" s="31"/>
      <c r="AH1185" s="31"/>
      <c r="AI1185" s="31"/>
      <c r="AJ1185" s="31"/>
      <c r="AK1185" s="31"/>
      <c r="AL1185" s="31"/>
      <c r="AM1185" s="31"/>
      <c r="AN1185" s="31"/>
      <c r="AO1185" s="31"/>
      <c r="AP1185" s="31"/>
      <c r="AQ1185" s="31"/>
      <c r="AR1185" s="31"/>
      <c r="AT1185" s="28"/>
      <c r="AU1185" s="28"/>
      <c r="AV1185" s="28"/>
      <c r="AW1185" s="28"/>
      <c r="AX1185" s="28"/>
      <c r="AY1185" s="28"/>
      <c r="AZ1185" s="28"/>
      <c r="BA1185" s="28"/>
      <c r="BB1185" s="28"/>
      <c r="BC1185" s="28"/>
      <c r="BD1185" s="28"/>
      <c r="BE1185" s="28"/>
      <c r="BF1185" s="28"/>
      <c r="BG1185" s="28"/>
      <c r="BH1185" s="28"/>
      <c r="BI1185" s="28"/>
      <c r="BJ1185" s="28"/>
      <c r="BK1185" s="28"/>
      <c r="BL1185" s="28"/>
      <c r="BM1185" s="28"/>
      <c r="BN1185" s="28"/>
      <c r="BO1185" s="28"/>
      <c r="BP1185" s="28"/>
      <c r="BQ1185" s="28"/>
      <c r="BR1185" s="28"/>
      <c r="BS1185" s="28"/>
      <c r="BT1185" s="28"/>
      <c r="BU1185" s="28"/>
      <c r="BV1185" s="28"/>
      <c r="BW1185" s="28"/>
      <c r="BX1185" s="28"/>
      <c r="BY1185" s="28"/>
      <c r="BZ1185" s="28"/>
      <c r="CA1185" s="28"/>
      <c r="CB1185" s="28"/>
      <c r="CC1185" s="28"/>
      <c r="CD1185" s="28"/>
      <c r="CE1185" s="28"/>
      <c r="CF1185" s="28"/>
      <c r="CG1185" s="28"/>
      <c r="CH1185" s="28"/>
      <c r="CI1185" s="28"/>
      <c r="CJ1185" s="28"/>
      <c r="CK1185" s="28"/>
      <c r="CL1185" s="28"/>
      <c r="CM1185" s="28"/>
      <c r="CN1185" s="28"/>
      <c r="CO1185" s="28"/>
      <c r="CP1185" s="28"/>
      <c r="CQ1185" s="28"/>
      <c r="CR1185" s="28"/>
      <c r="CS1185" s="28"/>
      <c r="CT1185" s="28"/>
      <c r="CU1185" s="28"/>
      <c r="CV1185" s="28"/>
      <c r="CW1185" s="28"/>
      <c r="CX1185" s="28"/>
      <c r="CY1185" s="28"/>
      <c r="CZ1185" s="28"/>
      <c r="DA1185" s="28"/>
      <c r="DB1185" s="28"/>
      <c r="DC1185" s="28"/>
      <c r="DD1185" s="28"/>
      <c r="DE1185" s="28"/>
      <c r="DF1185" s="28"/>
      <c r="DG1185" s="28"/>
      <c r="DH1185" s="28"/>
      <c r="DI1185" s="28"/>
      <c r="DJ1185" s="28"/>
      <c r="DK1185" s="28"/>
      <c r="DL1185" s="28"/>
      <c r="DM1185" s="28"/>
      <c r="DN1185" s="28"/>
      <c r="DO1185" s="28"/>
      <c r="DP1185" s="28"/>
      <c r="DQ1185" s="28"/>
      <c r="DR1185" s="28"/>
      <c r="DS1185" s="28"/>
      <c r="DT1185" s="28"/>
      <c r="DU1185" s="28"/>
      <c r="DV1185" s="28"/>
      <c r="IP1185" s="28"/>
      <c r="IQ1185" s="28"/>
      <c r="IR1185" s="28"/>
      <c r="IS1185" s="28"/>
      <c r="IT1185" s="28"/>
      <c r="IU1185" s="28"/>
      <c r="IV1185" s="28"/>
      <c r="IW1185" s="28"/>
      <c r="IX1185" s="28"/>
      <c r="IY1185" s="28"/>
      <c r="IZ1185" s="28"/>
      <c r="JA1185" s="28"/>
      <c r="JB1185" s="28"/>
      <c r="JC1185" s="28"/>
      <c r="JD1185" s="28"/>
      <c r="JE1185" s="28"/>
      <c r="JF1185" s="28"/>
      <c r="JG1185" s="28"/>
      <c r="JH1185" s="28"/>
      <c r="JI1185" s="28"/>
      <c r="JJ1185" s="28"/>
      <c r="JK1185" s="28"/>
      <c r="JL1185" s="28"/>
      <c r="JM1185" s="28"/>
      <c r="JN1185" s="28"/>
      <c r="JO1185" s="28"/>
      <c r="JP1185" s="28"/>
      <c r="JQ1185" s="28"/>
      <c r="JR1185" s="28"/>
      <c r="JS1185" s="28"/>
      <c r="JT1185" s="28"/>
      <c r="JU1185" s="28"/>
      <c r="JV1185" s="28"/>
      <c r="JW1185" s="28"/>
      <c r="JX1185" s="28"/>
      <c r="JY1185" s="28"/>
      <c r="JZ1185" s="28"/>
      <c r="KA1185" s="28"/>
      <c r="KB1185" s="28"/>
      <c r="KC1185" s="28"/>
      <c r="KD1185" s="28"/>
    </row>
    <row r="1186" spans="5:290" x14ac:dyDescent="0.2">
      <c r="E1186" s="31"/>
      <c r="F1186" s="31"/>
      <c r="G1186" s="31"/>
      <c r="H1186" s="31"/>
      <c r="I1186" s="31"/>
      <c r="J1186" s="31"/>
      <c r="K1186" s="31"/>
      <c r="L1186" s="31"/>
      <c r="M1186" s="31"/>
      <c r="N1186" s="31"/>
      <c r="O1186" s="31"/>
      <c r="P1186" s="31"/>
      <c r="Q1186" s="31"/>
      <c r="R1186" s="31"/>
      <c r="S1186" s="31"/>
      <c r="T1186" s="31"/>
      <c r="U1186" s="31"/>
      <c r="V1186" s="31"/>
      <c r="W1186" s="31"/>
      <c r="X1186" s="31"/>
      <c r="Y1186" s="31"/>
      <c r="Z1186" s="31"/>
      <c r="AA1186" s="31"/>
      <c r="AB1186" s="28"/>
      <c r="AC1186" s="31"/>
      <c r="AD1186" s="31"/>
      <c r="AE1186" s="31"/>
      <c r="AF1186" s="31"/>
      <c r="AG1186" s="31"/>
      <c r="AH1186" s="31"/>
      <c r="AI1186" s="31"/>
      <c r="AJ1186" s="31"/>
      <c r="AK1186" s="31"/>
      <c r="AL1186" s="31"/>
      <c r="AM1186" s="31"/>
      <c r="AN1186" s="31"/>
      <c r="AO1186" s="31"/>
      <c r="AP1186" s="31"/>
      <c r="AQ1186" s="31"/>
      <c r="AR1186" s="31"/>
      <c r="AT1186" s="28"/>
      <c r="AU1186" s="28"/>
      <c r="AV1186" s="28"/>
      <c r="AW1186" s="28"/>
      <c r="AX1186" s="28"/>
      <c r="AY1186" s="28"/>
      <c r="AZ1186" s="28"/>
      <c r="BA1186" s="28"/>
      <c r="BB1186" s="28"/>
      <c r="BC1186" s="28"/>
      <c r="BD1186" s="28"/>
      <c r="BE1186" s="28"/>
      <c r="BF1186" s="28"/>
      <c r="BG1186" s="28"/>
      <c r="BH1186" s="28"/>
      <c r="BI1186" s="28"/>
      <c r="BJ1186" s="28"/>
      <c r="BK1186" s="28"/>
      <c r="BL1186" s="28"/>
      <c r="BM1186" s="28"/>
      <c r="BN1186" s="28"/>
      <c r="BO1186" s="28"/>
      <c r="BP1186" s="28"/>
      <c r="BQ1186" s="28"/>
      <c r="BR1186" s="28"/>
      <c r="BS1186" s="28"/>
      <c r="BT1186" s="28"/>
      <c r="BU1186" s="28"/>
      <c r="BV1186" s="28"/>
      <c r="BW1186" s="28"/>
      <c r="BX1186" s="28"/>
      <c r="BY1186" s="28"/>
      <c r="BZ1186" s="28"/>
      <c r="CA1186" s="28"/>
      <c r="CB1186" s="28"/>
      <c r="CC1186" s="28"/>
      <c r="CD1186" s="28"/>
      <c r="CE1186" s="28"/>
      <c r="CF1186" s="28"/>
      <c r="CG1186" s="28"/>
      <c r="CH1186" s="28"/>
      <c r="CI1186" s="28"/>
      <c r="CJ1186" s="28"/>
      <c r="CK1186" s="28"/>
      <c r="CL1186" s="28"/>
      <c r="CM1186" s="28"/>
      <c r="CN1186" s="28"/>
      <c r="CO1186" s="28"/>
      <c r="CP1186" s="28"/>
      <c r="CQ1186" s="28"/>
      <c r="CR1186" s="28"/>
      <c r="CS1186" s="28"/>
      <c r="CT1186" s="28"/>
      <c r="CU1186" s="28"/>
      <c r="CV1186" s="28"/>
      <c r="CW1186" s="28"/>
      <c r="CX1186" s="28"/>
      <c r="CY1186" s="28"/>
      <c r="CZ1186" s="28"/>
      <c r="DA1186" s="28"/>
      <c r="DB1186" s="28"/>
      <c r="DC1186" s="28"/>
      <c r="DD1186" s="28"/>
      <c r="DE1186" s="28"/>
      <c r="DF1186" s="28"/>
      <c r="DG1186" s="28"/>
      <c r="DH1186" s="28"/>
      <c r="DI1186" s="28"/>
      <c r="DJ1186" s="28"/>
      <c r="DK1186" s="28"/>
      <c r="DL1186" s="28"/>
      <c r="DM1186" s="28"/>
      <c r="DN1186" s="28"/>
      <c r="DO1186" s="28"/>
      <c r="DP1186" s="28"/>
      <c r="DQ1186" s="28"/>
      <c r="DR1186" s="28"/>
      <c r="DS1186" s="28"/>
      <c r="DT1186" s="28"/>
      <c r="DU1186" s="28"/>
      <c r="DV1186" s="28"/>
      <c r="IP1186" s="28"/>
      <c r="IQ1186" s="28"/>
      <c r="IR1186" s="28"/>
      <c r="IS1186" s="28"/>
      <c r="IT1186" s="28"/>
      <c r="IU1186" s="28"/>
      <c r="IV1186" s="28"/>
      <c r="IW1186" s="28"/>
      <c r="IX1186" s="28"/>
      <c r="IY1186" s="28"/>
      <c r="IZ1186" s="28"/>
      <c r="JA1186" s="28"/>
      <c r="JB1186" s="28"/>
      <c r="JC1186" s="28"/>
      <c r="JD1186" s="28"/>
      <c r="JE1186" s="28"/>
      <c r="JF1186" s="28"/>
      <c r="JG1186" s="28"/>
      <c r="JH1186" s="28"/>
      <c r="JI1186" s="28"/>
      <c r="JJ1186" s="28"/>
      <c r="JK1186" s="28"/>
      <c r="JL1186" s="28"/>
      <c r="JM1186" s="28"/>
      <c r="JN1186" s="28"/>
      <c r="JO1186" s="28"/>
      <c r="JP1186" s="28"/>
      <c r="JQ1186" s="28"/>
      <c r="JR1186" s="28"/>
      <c r="JS1186" s="28"/>
      <c r="JT1186" s="28"/>
      <c r="JU1186" s="28"/>
      <c r="JV1186" s="28"/>
      <c r="JW1186" s="28"/>
      <c r="JX1186" s="28"/>
      <c r="JY1186" s="28"/>
      <c r="JZ1186" s="28"/>
      <c r="KA1186" s="28"/>
      <c r="KB1186" s="28"/>
      <c r="KC1186" s="28"/>
      <c r="KD1186" s="28"/>
    </row>
    <row r="1187" spans="5:290" x14ac:dyDescent="0.2">
      <c r="E1187" s="31"/>
      <c r="F1187" s="31"/>
      <c r="G1187" s="31"/>
      <c r="H1187" s="31"/>
      <c r="I1187" s="31"/>
      <c r="J1187" s="31"/>
      <c r="K1187" s="31"/>
      <c r="L1187" s="31"/>
      <c r="M1187" s="31"/>
      <c r="N1187" s="31"/>
      <c r="O1187" s="31"/>
      <c r="P1187" s="31"/>
      <c r="Q1187" s="31"/>
      <c r="R1187" s="31"/>
      <c r="S1187" s="31"/>
      <c r="T1187" s="31"/>
      <c r="U1187" s="31"/>
      <c r="V1187" s="31"/>
      <c r="W1187" s="31"/>
      <c r="X1187" s="31"/>
      <c r="Y1187" s="31"/>
      <c r="Z1187" s="31"/>
      <c r="AA1187" s="31"/>
      <c r="AB1187" s="28"/>
      <c r="AC1187" s="31"/>
      <c r="AD1187" s="31"/>
      <c r="AE1187" s="31"/>
      <c r="AF1187" s="31"/>
      <c r="AG1187" s="31"/>
      <c r="AH1187" s="31"/>
      <c r="AI1187" s="31"/>
      <c r="AJ1187" s="31"/>
      <c r="AK1187" s="31"/>
      <c r="AL1187" s="31"/>
      <c r="AM1187" s="31"/>
      <c r="AN1187" s="31"/>
      <c r="AO1187" s="31"/>
      <c r="AP1187" s="31"/>
      <c r="AQ1187" s="31"/>
      <c r="AR1187" s="31"/>
      <c r="AT1187" s="28"/>
      <c r="AU1187" s="28"/>
      <c r="AV1187" s="28"/>
      <c r="AW1187" s="28"/>
      <c r="AX1187" s="28"/>
      <c r="AY1187" s="28"/>
      <c r="AZ1187" s="28"/>
      <c r="BA1187" s="28"/>
      <c r="BB1187" s="28"/>
      <c r="BC1187" s="28"/>
      <c r="BD1187" s="28"/>
      <c r="BE1187" s="28"/>
      <c r="BF1187" s="28"/>
      <c r="BG1187" s="28"/>
      <c r="BH1187" s="28"/>
      <c r="BI1187" s="28"/>
      <c r="BJ1187" s="28"/>
      <c r="BK1187" s="28"/>
      <c r="BL1187" s="28"/>
      <c r="BM1187" s="28"/>
      <c r="BN1187" s="28"/>
      <c r="BO1187" s="28"/>
      <c r="BP1187" s="28"/>
      <c r="BQ1187" s="28"/>
      <c r="BR1187" s="28"/>
      <c r="BS1187" s="28"/>
      <c r="BT1187" s="28"/>
      <c r="BU1187" s="28"/>
      <c r="BV1187" s="28"/>
      <c r="BW1187" s="28"/>
      <c r="BX1187" s="28"/>
      <c r="BY1187" s="28"/>
      <c r="BZ1187" s="28"/>
      <c r="CA1187" s="28"/>
      <c r="CB1187" s="28"/>
      <c r="CC1187" s="28"/>
      <c r="CD1187" s="28"/>
      <c r="CE1187" s="28"/>
      <c r="CF1187" s="28"/>
      <c r="CG1187" s="28"/>
      <c r="CH1187" s="28"/>
      <c r="CI1187" s="28"/>
      <c r="CJ1187" s="28"/>
      <c r="CK1187" s="28"/>
      <c r="CL1187" s="28"/>
      <c r="CM1187" s="28"/>
      <c r="CN1187" s="28"/>
      <c r="CO1187" s="28"/>
      <c r="CP1187" s="28"/>
      <c r="CQ1187" s="28"/>
      <c r="CR1187" s="28"/>
      <c r="CS1187" s="28"/>
      <c r="CT1187" s="28"/>
      <c r="CU1187" s="28"/>
      <c r="CV1187" s="28"/>
      <c r="CW1187" s="28"/>
      <c r="CX1187" s="28"/>
      <c r="CY1187" s="28"/>
      <c r="CZ1187" s="28"/>
      <c r="DA1187" s="28"/>
      <c r="DB1187" s="28"/>
      <c r="DC1187" s="28"/>
      <c r="DD1187" s="28"/>
      <c r="DE1187" s="28"/>
      <c r="DF1187" s="28"/>
      <c r="DG1187" s="28"/>
      <c r="DH1187" s="28"/>
      <c r="DI1187" s="28"/>
      <c r="DJ1187" s="28"/>
      <c r="DK1187" s="28"/>
      <c r="DL1187" s="28"/>
      <c r="DM1187" s="28"/>
      <c r="DN1187" s="28"/>
      <c r="DO1187" s="28"/>
      <c r="DP1187" s="28"/>
      <c r="DQ1187" s="28"/>
      <c r="DR1187" s="28"/>
      <c r="DS1187" s="28"/>
      <c r="DT1187" s="28"/>
      <c r="DU1187" s="28"/>
      <c r="DV1187" s="28"/>
      <c r="IP1187" s="28"/>
      <c r="IQ1187" s="28"/>
      <c r="IR1187" s="28"/>
      <c r="IS1187" s="28"/>
      <c r="IT1187" s="28"/>
      <c r="IU1187" s="28"/>
      <c r="IV1187" s="28"/>
      <c r="IW1187" s="28"/>
      <c r="IX1187" s="28"/>
      <c r="IY1187" s="28"/>
      <c r="IZ1187" s="28"/>
      <c r="JA1187" s="28"/>
      <c r="JB1187" s="28"/>
      <c r="JC1187" s="28"/>
      <c r="JD1187" s="28"/>
      <c r="JE1187" s="28"/>
      <c r="JF1187" s="28"/>
      <c r="JG1187" s="28"/>
      <c r="JH1187" s="28"/>
      <c r="JI1187" s="28"/>
      <c r="JJ1187" s="28"/>
      <c r="JK1187" s="28"/>
      <c r="JL1187" s="28"/>
      <c r="JM1187" s="28"/>
      <c r="JN1187" s="28"/>
      <c r="JO1187" s="28"/>
      <c r="JP1187" s="28"/>
      <c r="JQ1187" s="28"/>
      <c r="JR1187" s="28"/>
      <c r="JS1187" s="28"/>
      <c r="JT1187" s="28"/>
      <c r="JU1187" s="28"/>
      <c r="JV1187" s="28"/>
      <c r="JW1187" s="28"/>
      <c r="JX1187" s="28"/>
      <c r="JY1187" s="28"/>
      <c r="JZ1187" s="28"/>
      <c r="KA1187" s="28"/>
      <c r="KB1187" s="28"/>
      <c r="KC1187" s="28"/>
      <c r="KD1187" s="28"/>
    </row>
    <row r="1188" spans="5:290" x14ac:dyDescent="0.2">
      <c r="E1188" s="31"/>
      <c r="F1188" s="31"/>
      <c r="G1188" s="31"/>
      <c r="H1188" s="31"/>
      <c r="I1188" s="31"/>
      <c r="J1188" s="31"/>
      <c r="K1188" s="31"/>
      <c r="L1188" s="31"/>
      <c r="M1188" s="31"/>
      <c r="N1188" s="31"/>
      <c r="O1188" s="31"/>
      <c r="P1188" s="31"/>
      <c r="Q1188" s="31"/>
      <c r="R1188" s="31"/>
      <c r="S1188" s="31"/>
      <c r="T1188" s="31"/>
      <c r="U1188" s="31"/>
      <c r="V1188" s="31"/>
      <c r="W1188" s="31"/>
      <c r="X1188" s="31"/>
      <c r="Y1188" s="31"/>
      <c r="Z1188" s="31"/>
      <c r="AA1188" s="31"/>
      <c r="AB1188" s="28"/>
      <c r="AC1188" s="31"/>
      <c r="AD1188" s="31"/>
      <c r="AE1188" s="31"/>
      <c r="AF1188" s="31"/>
      <c r="AG1188" s="31"/>
      <c r="AH1188" s="31"/>
      <c r="AI1188" s="31"/>
      <c r="AJ1188" s="31"/>
      <c r="AK1188" s="31"/>
      <c r="AL1188" s="31"/>
      <c r="AM1188" s="31"/>
      <c r="AN1188" s="31"/>
      <c r="AO1188" s="31"/>
      <c r="AP1188" s="31"/>
      <c r="AQ1188" s="31"/>
      <c r="AR1188" s="31"/>
      <c r="AT1188" s="28"/>
      <c r="AU1188" s="28"/>
      <c r="AV1188" s="28"/>
      <c r="AW1188" s="28"/>
      <c r="AX1188" s="28"/>
      <c r="AY1188" s="28"/>
      <c r="AZ1188" s="28"/>
      <c r="BA1188" s="28"/>
      <c r="BB1188" s="28"/>
      <c r="BC1188" s="28"/>
      <c r="BD1188" s="28"/>
      <c r="BE1188" s="28"/>
      <c r="BF1188" s="28"/>
      <c r="BG1188" s="28"/>
      <c r="BH1188" s="28"/>
      <c r="BI1188" s="28"/>
      <c r="BJ1188" s="28"/>
      <c r="BK1188" s="28"/>
      <c r="BL1188" s="28"/>
      <c r="BM1188" s="28"/>
      <c r="BN1188" s="28"/>
      <c r="BO1188" s="28"/>
      <c r="BP1188" s="28"/>
      <c r="BQ1188" s="28"/>
      <c r="BR1188" s="28"/>
      <c r="BS1188" s="28"/>
      <c r="BT1188" s="28"/>
      <c r="BU1188" s="28"/>
      <c r="BV1188" s="28"/>
      <c r="BW1188" s="28"/>
      <c r="BX1188" s="28"/>
      <c r="BY1188" s="28"/>
      <c r="BZ1188" s="28"/>
      <c r="CA1188" s="28"/>
      <c r="CB1188" s="28"/>
      <c r="CC1188" s="28"/>
      <c r="CD1188" s="28"/>
      <c r="CE1188" s="28"/>
      <c r="CF1188" s="28"/>
      <c r="CG1188" s="28"/>
      <c r="CH1188" s="28"/>
      <c r="CI1188" s="28"/>
      <c r="CJ1188" s="28"/>
      <c r="CK1188" s="28"/>
      <c r="CL1188" s="28"/>
      <c r="CM1188" s="28"/>
      <c r="CN1188" s="28"/>
      <c r="CO1188" s="28"/>
      <c r="CP1188" s="28"/>
      <c r="CQ1188" s="28"/>
      <c r="CR1188" s="28"/>
      <c r="CS1188" s="28"/>
      <c r="CT1188" s="28"/>
      <c r="CU1188" s="28"/>
      <c r="CV1188" s="28"/>
      <c r="CW1188" s="28"/>
      <c r="CX1188" s="28"/>
      <c r="CY1188" s="28"/>
      <c r="CZ1188" s="28"/>
      <c r="DA1188" s="28"/>
      <c r="DB1188" s="28"/>
      <c r="DC1188" s="28"/>
      <c r="DD1188" s="28"/>
      <c r="DE1188" s="28"/>
      <c r="DF1188" s="28"/>
      <c r="DG1188" s="28"/>
      <c r="DH1188" s="28"/>
      <c r="DI1188" s="28"/>
      <c r="DJ1188" s="28"/>
      <c r="DK1188" s="28"/>
      <c r="DL1188" s="28"/>
      <c r="DM1188" s="28"/>
      <c r="DN1188" s="28"/>
      <c r="DO1188" s="28"/>
      <c r="DP1188" s="28"/>
      <c r="DQ1188" s="28"/>
      <c r="DR1188" s="28"/>
      <c r="DS1188" s="28"/>
      <c r="DT1188" s="28"/>
      <c r="DU1188" s="28"/>
      <c r="DV1188" s="28"/>
      <c r="IP1188" s="28"/>
      <c r="IQ1188" s="28"/>
      <c r="IR1188" s="28"/>
      <c r="IS1188" s="28"/>
      <c r="IT1188" s="28"/>
      <c r="IU1188" s="28"/>
      <c r="IV1188" s="28"/>
      <c r="IW1188" s="28"/>
      <c r="IX1188" s="28"/>
      <c r="IY1188" s="28"/>
      <c r="IZ1188" s="28"/>
      <c r="JA1188" s="28"/>
      <c r="JB1188" s="28"/>
      <c r="JC1188" s="28"/>
      <c r="JD1188" s="28"/>
      <c r="JE1188" s="28"/>
      <c r="JF1188" s="28"/>
      <c r="JG1188" s="28"/>
      <c r="JH1188" s="28"/>
      <c r="JI1188" s="28"/>
      <c r="JJ1188" s="28"/>
      <c r="JK1188" s="28"/>
      <c r="JL1188" s="28"/>
      <c r="JM1188" s="28"/>
      <c r="JN1188" s="28"/>
      <c r="JO1188" s="28"/>
      <c r="JP1188" s="28"/>
      <c r="JQ1188" s="28"/>
      <c r="JR1188" s="28"/>
      <c r="JS1188" s="28"/>
      <c r="JT1188" s="28"/>
      <c r="JU1188" s="28"/>
      <c r="JV1188" s="28"/>
      <c r="JW1188" s="28"/>
      <c r="JX1188" s="28"/>
      <c r="JY1188" s="28"/>
      <c r="JZ1188" s="28"/>
      <c r="KA1188" s="28"/>
      <c r="KB1188" s="28"/>
      <c r="KC1188" s="28"/>
      <c r="KD1188" s="28"/>
    </row>
    <row r="1189" spans="5:290" x14ac:dyDescent="0.2">
      <c r="E1189" s="31"/>
      <c r="F1189" s="31"/>
      <c r="G1189" s="31"/>
      <c r="H1189" s="31"/>
      <c r="I1189" s="31"/>
      <c r="J1189" s="31"/>
      <c r="K1189" s="31"/>
      <c r="L1189" s="31"/>
      <c r="M1189" s="31"/>
      <c r="N1189" s="31"/>
      <c r="O1189" s="31"/>
      <c r="P1189" s="31"/>
      <c r="Q1189" s="31"/>
      <c r="R1189" s="31"/>
      <c r="S1189" s="31"/>
      <c r="T1189" s="31"/>
      <c r="U1189" s="31"/>
      <c r="V1189" s="31"/>
      <c r="W1189" s="31"/>
      <c r="X1189" s="31"/>
      <c r="Y1189" s="31"/>
      <c r="Z1189" s="31"/>
      <c r="AA1189" s="31"/>
      <c r="AB1189" s="28"/>
      <c r="AC1189" s="31"/>
      <c r="AD1189" s="31"/>
      <c r="AE1189" s="31"/>
      <c r="AF1189" s="31"/>
      <c r="AG1189" s="31"/>
      <c r="AH1189" s="31"/>
      <c r="AI1189" s="31"/>
      <c r="AJ1189" s="31"/>
      <c r="AK1189" s="31"/>
      <c r="AL1189" s="31"/>
      <c r="AM1189" s="31"/>
      <c r="AN1189" s="31"/>
      <c r="AO1189" s="31"/>
      <c r="AP1189" s="31"/>
      <c r="AQ1189" s="31"/>
      <c r="AR1189" s="31"/>
      <c r="AT1189" s="28"/>
      <c r="AU1189" s="28"/>
      <c r="AV1189" s="28"/>
      <c r="AW1189" s="28"/>
      <c r="AX1189" s="28"/>
      <c r="AY1189" s="28"/>
      <c r="AZ1189" s="28"/>
      <c r="BA1189" s="28"/>
      <c r="BB1189" s="28"/>
      <c r="BC1189" s="28"/>
      <c r="BD1189" s="28"/>
      <c r="BE1189" s="28"/>
      <c r="BF1189" s="28"/>
      <c r="BG1189" s="28"/>
      <c r="BH1189" s="28"/>
      <c r="BI1189" s="28"/>
      <c r="BJ1189" s="28"/>
      <c r="BK1189" s="28"/>
      <c r="BL1189" s="28"/>
      <c r="BM1189" s="28"/>
      <c r="BN1189" s="28"/>
      <c r="BO1189" s="28"/>
      <c r="BP1189" s="28"/>
      <c r="BQ1189" s="28"/>
      <c r="BR1189" s="28"/>
      <c r="BS1189" s="28"/>
      <c r="BT1189" s="28"/>
      <c r="BU1189" s="28"/>
      <c r="BV1189" s="28"/>
      <c r="BW1189" s="28"/>
      <c r="BX1189" s="28"/>
      <c r="BY1189" s="28"/>
      <c r="BZ1189" s="28"/>
      <c r="CA1189" s="28"/>
      <c r="CB1189" s="28"/>
      <c r="CC1189" s="28"/>
      <c r="CD1189" s="28"/>
      <c r="CE1189" s="28"/>
      <c r="CF1189" s="28"/>
      <c r="CG1189" s="28"/>
      <c r="CH1189" s="28"/>
      <c r="CI1189" s="28"/>
      <c r="CJ1189" s="28"/>
      <c r="CK1189" s="28"/>
      <c r="CL1189" s="28"/>
      <c r="CM1189" s="28"/>
      <c r="CN1189" s="28"/>
      <c r="CO1189" s="28"/>
      <c r="CP1189" s="28"/>
      <c r="CQ1189" s="28"/>
      <c r="CR1189" s="28"/>
      <c r="CS1189" s="28"/>
      <c r="CT1189" s="28"/>
      <c r="CU1189" s="28"/>
      <c r="CV1189" s="28"/>
      <c r="CW1189" s="28"/>
      <c r="CX1189" s="28"/>
      <c r="CY1189" s="28"/>
      <c r="CZ1189" s="28"/>
      <c r="DA1189" s="28"/>
      <c r="DB1189" s="28"/>
      <c r="DC1189" s="28"/>
      <c r="DD1189" s="28"/>
      <c r="DE1189" s="28"/>
      <c r="DF1189" s="28"/>
      <c r="DG1189" s="28"/>
      <c r="DH1189" s="28"/>
      <c r="DI1189" s="28"/>
      <c r="DJ1189" s="28"/>
      <c r="DK1189" s="28"/>
      <c r="DL1189" s="28"/>
      <c r="DM1189" s="28"/>
      <c r="DN1189" s="28"/>
      <c r="DO1189" s="28"/>
      <c r="DP1189" s="28"/>
      <c r="DQ1189" s="28"/>
      <c r="DR1189" s="28"/>
      <c r="DS1189" s="28"/>
      <c r="DT1189" s="28"/>
      <c r="DU1189" s="28"/>
      <c r="DV1189" s="28"/>
      <c r="IP1189" s="28"/>
      <c r="IQ1189" s="28"/>
      <c r="IR1189" s="28"/>
      <c r="IS1189" s="28"/>
      <c r="IT1189" s="28"/>
      <c r="IU1189" s="28"/>
      <c r="IV1189" s="28"/>
      <c r="IW1189" s="28"/>
      <c r="IX1189" s="28"/>
      <c r="IY1189" s="28"/>
      <c r="IZ1189" s="28"/>
      <c r="JA1189" s="28"/>
      <c r="JB1189" s="28"/>
      <c r="JC1189" s="28"/>
      <c r="JD1189" s="28"/>
      <c r="JE1189" s="28"/>
      <c r="JF1189" s="28"/>
      <c r="JG1189" s="28"/>
      <c r="JH1189" s="28"/>
      <c r="JI1189" s="28"/>
      <c r="JJ1189" s="28"/>
      <c r="JK1189" s="28"/>
      <c r="JL1189" s="28"/>
      <c r="JM1189" s="28"/>
      <c r="JN1189" s="28"/>
      <c r="JO1189" s="28"/>
      <c r="JP1189" s="28"/>
      <c r="JQ1189" s="28"/>
      <c r="JR1189" s="28"/>
      <c r="JS1189" s="28"/>
      <c r="JT1189" s="28"/>
      <c r="JU1189" s="28"/>
      <c r="JV1189" s="28"/>
      <c r="JW1189" s="28"/>
      <c r="JX1189" s="28"/>
      <c r="JY1189" s="28"/>
      <c r="JZ1189" s="28"/>
      <c r="KA1189" s="28"/>
      <c r="KB1189" s="28"/>
      <c r="KC1189" s="28"/>
      <c r="KD1189" s="28"/>
    </row>
    <row r="1190" spans="5:290" x14ac:dyDescent="0.2">
      <c r="E1190" s="31"/>
      <c r="F1190" s="31"/>
      <c r="G1190" s="31"/>
      <c r="H1190" s="31"/>
      <c r="I1190" s="31"/>
      <c r="J1190" s="31"/>
      <c r="K1190" s="31"/>
      <c r="L1190" s="31"/>
      <c r="M1190" s="31"/>
      <c r="N1190" s="31"/>
      <c r="O1190" s="31"/>
      <c r="P1190" s="31"/>
      <c r="Q1190" s="31"/>
      <c r="R1190" s="31"/>
      <c r="S1190" s="31"/>
      <c r="T1190" s="31"/>
      <c r="U1190" s="31"/>
      <c r="V1190" s="31"/>
      <c r="W1190" s="31"/>
      <c r="X1190" s="31"/>
      <c r="Y1190" s="31"/>
      <c r="Z1190" s="31"/>
      <c r="AA1190" s="31"/>
      <c r="AB1190" s="28"/>
      <c r="AC1190" s="31"/>
      <c r="AD1190" s="31"/>
      <c r="AE1190" s="31"/>
      <c r="AF1190" s="31"/>
      <c r="AG1190" s="31"/>
      <c r="AH1190" s="31"/>
      <c r="AI1190" s="31"/>
      <c r="AJ1190" s="31"/>
      <c r="AK1190" s="31"/>
      <c r="AL1190" s="31"/>
      <c r="AM1190" s="31"/>
      <c r="AN1190" s="31"/>
      <c r="AO1190" s="31"/>
      <c r="AP1190" s="31"/>
      <c r="AQ1190" s="31"/>
      <c r="AR1190" s="31"/>
      <c r="AT1190" s="28"/>
      <c r="AU1190" s="28"/>
      <c r="AV1190" s="28"/>
      <c r="AW1190" s="28"/>
      <c r="AX1190" s="28"/>
      <c r="AY1190" s="28"/>
      <c r="AZ1190" s="28"/>
      <c r="BA1190" s="28"/>
      <c r="BB1190" s="28"/>
      <c r="BC1190" s="28"/>
      <c r="BD1190" s="28"/>
      <c r="BE1190" s="28"/>
      <c r="BF1190" s="28"/>
      <c r="BG1190" s="28"/>
      <c r="BH1190" s="28"/>
      <c r="BI1190" s="28"/>
      <c r="BJ1190" s="28"/>
      <c r="BK1190" s="28"/>
      <c r="BL1190" s="28"/>
      <c r="BM1190" s="28"/>
      <c r="BN1190" s="28"/>
      <c r="BO1190" s="28"/>
      <c r="BP1190" s="28"/>
      <c r="BQ1190" s="28"/>
      <c r="BR1190" s="28"/>
      <c r="BS1190" s="28"/>
      <c r="BT1190" s="28"/>
      <c r="BU1190" s="28"/>
      <c r="BV1190" s="28"/>
      <c r="BW1190" s="28"/>
      <c r="BX1190" s="28"/>
      <c r="BY1190" s="28"/>
      <c r="BZ1190" s="28"/>
      <c r="CA1190" s="28"/>
      <c r="CB1190" s="28"/>
      <c r="CC1190" s="28"/>
      <c r="CD1190" s="28"/>
      <c r="CE1190" s="28"/>
      <c r="CF1190" s="28"/>
      <c r="CG1190" s="28"/>
      <c r="CH1190" s="28"/>
      <c r="CI1190" s="28"/>
      <c r="CJ1190" s="28"/>
      <c r="CK1190" s="28"/>
      <c r="CL1190" s="28"/>
      <c r="CM1190" s="28"/>
      <c r="CN1190" s="28"/>
      <c r="CO1190" s="28"/>
      <c r="CP1190" s="28"/>
      <c r="CQ1190" s="28"/>
      <c r="CR1190" s="28"/>
      <c r="CS1190" s="28"/>
      <c r="CT1190" s="28"/>
      <c r="CU1190" s="28"/>
      <c r="CV1190" s="28"/>
      <c r="CW1190" s="28"/>
      <c r="CX1190" s="28"/>
      <c r="CY1190" s="28"/>
      <c r="CZ1190" s="28"/>
      <c r="DA1190" s="28"/>
      <c r="DB1190" s="28"/>
      <c r="DC1190" s="28"/>
      <c r="DD1190" s="28"/>
      <c r="DE1190" s="28"/>
      <c r="DF1190" s="28"/>
      <c r="DG1190" s="28"/>
      <c r="DH1190" s="28"/>
      <c r="DI1190" s="28"/>
      <c r="DJ1190" s="28"/>
      <c r="DK1190" s="28"/>
      <c r="DL1190" s="28"/>
      <c r="DM1190" s="28"/>
      <c r="DN1190" s="28"/>
      <c r="DO1190" s="28"/>
      <c r="DP1190" s="28"/>
      <c r="DQ1190" s="28"/>
      <c r="DR1190" s="28"/>
      <c r="DS1190" s="28"/>
      <c r="DT1190" s="28"/>
      <c r="DU1190" s="28"/>
      <c r="DV1190" s="28"/>
      <c r="IP1190" s="28"/>
      <c r="IQ1190" s="28"/>
      <c r="IR1190" s="28"/>
      <c r="IS1190" s="28"/>
      <c r="IT1190" s="28"/>
      <c r="IU1190" s="28"/>
      <c r="IV1190" s="28"/>
      <c r="IW1190" s="28"/>
      <c r="IX1190" s="28"/>
      <c r="IY1190" s="28"/>
      <c r="IZ1190" s="28"/>
      <c r="JA1190" s="28"/>
      <c r="JB1190" s="28"/>
      <c r="JC1190" s="28"/>
      <c r="JD1190" s="28"/>
      <c r="JE1190" s="28"/>
      <c r="JF1190" s="28"/>
      <c r="JG1190" s="28"/>
      <c r="JH1190" s="28"/>
      <c r="JI1190" s="28"/>
      <c r="JJ1190" s="28"/>
      <c r="JK1190" s="28"/>
      <c r="JL1190" s="28"/>
      <c r="JM1190" s="28"/>
      <c r="JN1190" s="28"/>
      <c r="JO1190" s="28"/>
      <c r="JP1190" s="28"/>
      <c r="JQ1190" s="28"/>
      <c r="JR1190" s="28"/>
      <c r="JS1190" s="28"/>
      <c r="JT1190" s="28"/>
      <c r="JU1190" s="28"/>
      <c r="JV1190" s="28"/>
      <c r="JW1190" s="28"/>
      <c r="JX1190" s="28"/>
      <c r="JY1190" s="28"/>
      <c r="JZ1190" s="28"/>
      <c r="KA1190" s="28"/>
      <c r="KB1190" s="28"/>
      <c r="KC1190" s="28"/>
      <c r="KD1190" s="28"/>
    </row>
    <row r="1191" spans="5:290" x14ac:dyDescent="0.2">
      <c r="E1191" s="31"/>
      <c r="F1191" s="31"/>
      <c r="G1191" s="31"/>
      <c r="H1191" s="31"/>
      <c r="I1191" s="31"/>
      <c r="J1191" s="31"/>
      <c r="K1191" s="31"/>
      <c r="L1191" s="31"/>
      <c r="M1191" s="31"/>
      <c r="N1191" s="31"/>
      <c r="O1191" s="31"/>
      <c r="P1191" s="31"/>
      <c r="Q1191" s="31"/>
      <c r="R1191" s="31"/>
      <c r="S1191" s="31"/>
      <c r="T1191" s="31"/>
      <c r="U1191" s="31"/>
      <c r="V1191" s="31"/>
      <c r="W1191" s="31"/>
      <c r="X1191" s="31"/>
      <c r="Y1191" s="31"/>
      <c r="Z1191" s="31"/>
      <c r="AA1191" s="31"/>
      <c r="AB1191" s="28"/>
      <c r="AC1191" s="31"/>
      <c r="AD1191" s="31"/>
      <c r="AE1191" s="31"/>
      <c r="AF1191" s="31"/>
      <c r="AG1191" s="31"/>
      <c r="AH1191" s="31"/>
      <c r="AI1191" s="31"/>
      <c r="AJ1191" s="31"/>
      <c r="AK1191" s="31"/>
      <c r="AL1191" s="31"/>
      <c r="AM1191" s="31"/>
      <c r="AN1191" s="31"/>
      <c r="AO1191" s="31"/>
      <c r="AP1191" s="31"/>
      <c r="AQ1191" s="31"/>
      <c r="AR1191" s="31"/>
      <c r="AT1191" s="28"/>
      <c r="AU1191" s="28"/>
      <c r="AV1191" s="28"/>
      <c r="AW1191" s="28"/>
      <c r="AX1191" s="28"/>
      <c r="AY1191" s="28"/>
      <c r="AZ1191" s="28"/>
      <c r="BA1191" s="28"/>
      <c r="BB1191" s="28"/>
      <c r="BC1191" s="28"/>
      <c r="BD1191" s="28"/>
      <c r="BE1191" s="28"/>
      <c r="BF1191" s="28"/>
      <c r="BG1191" s="28"/>
      <c r="BH1191" s="28"/>
      <c r="BI1191" s="28"/>
      <c r="BJ1191" s="28"/>
      <c r="BK1191" s="28"/>
      <c r="BL1191" s="28"/>
      <c r="BM1191" s="28"/>
      <c r="BN1191" s="28"/>
      <c r="BO1191" s="28"/>
      <c r="BP1191" s="28"/>
      <c r="BQ1191" s="28"/>
      <c r="BR1191" s="28"/>
      <c r="BS1191" s="28"/>
      <c r="BT1191" s="28"/>
      <c r="BU1191" s="28"/>
      <c r="BV1191" s="28"/>
      <c r="BW1191" s="28"/>
      <c r="BX1191" s="28"/>
      <c r="BY1191" s="28"/>
      <c r="BZ1191" s="28"/>
      <c r="CA1191" s="28"/>
      <c r="CB1191" s="28"/>
      <c r="CC1191" s="28"/>
      <c r="CD1191" s="28"/>
      <c r="CE1191" s="28"/>
      <c r="CF1191" s="28"/>
      <c r="CG1191" s="28"/>
      <c r="CH1191" s="28"/>
      <c r="CI1191" s="28"/>
      <c r="CJ1191" s="28"/>
      <c r="CK1191" s="28"/>
      <c r="CL1191" s="28"/>
      <c r="CM1191" s="28"/>
      <c r="CN1191" s="28"/>
      <c r="CO1191" s="28"/>
      <c r="CP1191" s="28"/>
      <c r="CQ1191" s="28"/>
      <c r="CR1191" s="28"/>
      <c r="CS1191" s="28"/>
      <c r="CT1191" s="28"/>
      <c r="CU1191" s="28"/>
      <c r="CV1191" s="28"/>
      <c r="CW1191" s="28"/>
      <c r="CX1191" s="28"/>
      <c r="CY1191" s="28"/>
      <c r="CZ1191" s="28"/>
      <c r="DA1191" s="28"/>
      <c r="DB1191" s="28"/>
      <c r="DC1191" s="28"/>
      <c r="DD1191" s="28"/>
      <c r="DE1191" s="28"/>
      <c r="DF1191" s="28"/>
      <c r="DG1191" s="28"/>
      <c r="DH1191" s="28"/>
      <c r="DI1191" s="28"/>
      <c r="DJ1191" s="28"/>
      <c r="DK1191" s="28"/>
      <c r="DL1191" s="28"/>
      <c r="DM1191" s="28"/>
      <c r="DN1191" s="28"/>
      <c r="DO1191" s="28"/>
      <c r="DP1191" s="28"/>
      <c r="DQ1191" s="28"/>
      <c r="DR1191" s="28"/>
      <c r="DS1191" s="28"/>
      <c r="DT1191" s="28"/>
      <c r="DU1191" s="28"/>
      <c r="DV1191" s="28"/>
      <c r="IP1191" s="28"/>
      <c r="IQ1191" s="28"/>
      <c r="IR1191" s="28"/>
      <c r="IS1191" s="28"/>
      <c r="IT1191" s="28"/>
      <c r="IU1191" s="28"/>
      <c r="IV1191" s="28"/>
      <c r="IW1191" s="28"/>
      <c r="IX1191" s="28"/>
      <c r="IY1191" s="28"/>
      <c r="IZ1191" s="28"/>
      <c r="JA1191" s="28"/>
      <c r="JB1191" s="28"/>
      <c r="JC1191" s="28"/>
      <c r="JD1191" s="28"/>
      <c r="JE1191" s="28"/>
      <c r="JF1191" s="28"/>
      <c r="JG1191" s="28"/>
      <c r="JH1191" s="28"/>
      <c r="JI1191" s="28"/>
      <c r="JJ1191" s="28"/>
      <c r="JK1191" s="28"/>
      <c r="JL1191" s="28"/>
      <c r="JM1191" s="28"/>
      <c r="JN1191" s="28"/>
      <c r="JO1191" s="28"/>
      <c r="JP1191" s="28"/>
      <c r="JQ1191" s="28"/>
      <c r="JR1191" s="28"/>
      <c r="JS1191" s="28"/>
      <c r="JT1191" s="28"/>
      <c r="JU1191" s="28"/>
      <c r="JV1191" s="28"/>
      <c r="JW1191" s="28"/>
      <c r="JX1191" s="28"/>
      <c r="JY1191" s="28"/>
      <c r="JZ1191" s="28"/>
      <c r="KA1191" s="28"/>
      <c r="KB1191" s="28"/>
      <c r="KC1191" s="28"/>
      <c r="KD1191" s="28"/>
    </row>
    <row r="1192" spans="5:290" x14ac:dyDescent="0.2">
      <c r="E1192" s="31"/>
      <c r="F1192" s="31"/>
      <c r="G1192" s="31"/>
      <c r="H1192" s="31"/>
      <c r="I1192" s="31"/>
      <c r="J1192" s="31"/>
      <c r="K1192" s="31"/>
      <c r="L1192" s="31"/>
      <c r="M1192" s="31"/>
      <c r="N1192" s="31"/>
      <c r="O1192" s="31"/>
      <c r="P1192" s="31"/>
      <c r="Q1192" s="31"/>
      <c r="R1192" s="31"/>
      <c r="S1192" s="31"/>
      <c r="T1192" s="31"/>
      <c r="U1192" s="31"/>
      <c r="V1192" s="31"/>
      <c r="W1192" s="31"/>
      <c r="X1192" s="31"/>
      <c r="Y1192" s="31"/>
      <c r="Z1192" s="31"/>
      <c r="AA1192" s="31"/>
      <c r="AB1192" s="28"/>
      <c r="AC1192" s="31"/>
      <c r="AD1192" s="31"/>
      <c r="AE1192" s="31"/>
      <c r="AF1192" s="31"/>
      <c r="AG1192" s="31"/>
      <c r="AH1192" s="31"/>
      <c r="AI1192" s="31"/>
      <c r="AJ1192" s="31"/>
      <c r="AK1192" s="31"/>
      <c r="AL1192" s="31"/>
      <c r="AM1192" s="31"/>
      <c r="AN1192" s="31"/>
      <c r="AO1192" s="31"/>
      <c r="AP1192" s="31"/>
      <c r="AQ1192" s="31"/>
      <c r="AR1192" s="31"/>
      <c r="AT1192" s="28"/>
      <c r="AU1192" s="28"/>
      <c r="AV1192" s="28"/>
      <c r="AW1192" s="28"/>
      <c r="AX1192" s="28"/>
      <c r="AY1192" s="28"/>
      <c r="AZ1192" s="28"/>
      <c r="BA1192" s="28"/>
      <c r="BB1192" s="28"/>
      <c r="BC1192" s="28"/>
      <c r="BD1192" s="28"/>
      <c r="BE1192" s="28"/>
      <c r="BF1192" s="28"/>
      <c r="BG1192" s="28"/>
      <c r="BH1192" s="28"/>
      <c r="BI1192" s="28"/>
      <c r="BJ1192" s="28"/>
      <c r="BK1192" s="28"/>
      <c r="BL1192" s="28"/>
      <c r="BM1192" s="28"/>
      <c r="BN1192" s="28"/>
      <c r="BO1192" s="28"/>
      <c r="BP1192" s="28"/>
      <c r="BQ1192" s="28"/>
      <c r="BR1192" s="28"/>
      <c r="BS1192" s="28"/>
      <c r="BT1192" s="28"/>
      <c r="BU1192" s="28"/>
      <c r="BV1192" s="28"/>
      <c r="BW1192" s="28"/>
      <c r="BX1192" s="28"/>
      <c r="BY1192" s="28"/>
      <c r="BZ1192" s="28"/>
      <c r="CA1192" s="28"/>
      <c r="CB1192" s="28"/>
      <c r="CC1192" s="28"/>
      <c r="CD1192" s="28"/>
      <c r="CE1192" s="28"/>
      <c r="CF1192" s="28"/>
      <c r="CG1192" s="28"/>
      <c r="CH1192" s="28"/>
      <c r="CI1192" s="28"/>
      <c r="CJ1192" s="28"/>
      <c r="CK1192" s="28"/>
      <c r="CL1192" s="28"/>
      <c r="CM1192" s="28"/>
      <c r="CN1192" s="28"/>
      <c r="CO1192" s="28"/>
      <c r="CP1192" s="28"/>
      <c r="CQ1192" s="28"/>
      <c r="CR1192" s="28"/>
      <c r="CS1192" s="28"/>
      <c r="CT1192" s="28"/>
      <c r="CU1192" s="28"/>
      <c r="CV1192" s="28"/>
      <c r="CW1192" s="28"/>
      <c r="CX1192" s="28"/>
      <c r="CY1192" s="28"/>
      <c r="CZ1192" s="28"/>
      <c r="DA1192" s="28"/>
      <c r="DB1192" s="28"/>
      <c r="DC1192" s="28"/>
      <c r="DD1192" s="28"/>
      <c r="DE1192" s="28"/>
      <c r="DF1192" s="28"/>
      <c r="DG1192" s="28"/>
      <c r="DH1192" s="28"/>
      <c r="DI1192" s="28"/>
      <c r="DJ1192" s="28"/>
      <c r="DK1192" s="28"/>
      <c r="DL1192" s="28"/>
      <c r="DM1192" s="28"/>
      <c r="DN1192" s="28"/>
      <c r="DO1192" s="28"/>
      <c r="DP1192" s="28"/>
      <c r="DQ1192" s="28"/>
      <c r="DR1192" s="28"/>
      <c r="DS1192" s="28"/>
      <c r="DT1192" s="28"/>
      <c r="DU1192" s="28"/>
      <c r="DV1192" s="28"/>
      <c r="IP1192" s="28"/>
      <c r="IQ1192" s="28"/>
      <c r="IR1192" s="28"/>
      <c r="IS1192" s="28"/>
      <c r="IT1192" s="28"/>
      <c r="IU1192" s="28"/>
      <c r="IV1192" s="28"/>
      <c r="IW1192" s="28"/>
      <c r="IX1192" s="28"/>
      <c r="IY1192" s="28"/>
      <c r="IZ1192" s="28"/>
      <c r="JA1192" s="28"/>
      <c r="JB1192" s="28"/>
      <c r="JC1192" s="28"/>
      <c r="JD1192" s="28"/>
      <c r="JE1192" s="28"/>
      <c r="JF1192" s="28"/>
      <c r="JG1192" s="28"/>
      <c r="JH1192" s="28"/>
      <c r="JI1192" s="28"/>
      <c r="JJ1192" s="28"/>
      <c r="JK1192" s="28"/>
      <c r="JL1192" s="28"/>
      <c r="JM1192" s="28"/>
      <c r="JN1192" s="28"/>
      <c r="JO1192" s="28"/>
      <c r="JP1192" s="28"/>
      <c r="JQ1192" s="28"/>
      <c r="JR1192" s="28"/>
      <c r="JS1192" s="28"/>
      <c r="JT1192" s="28"/>
      <c r="JU1192" s="28"/>
      <c r="JV1192" s="28"/>
      <c r="JW1192" s="28"/>
      <c r="JX1192" s="28"/>
      <c r="JY1192" s="28"/>
      <c r="JZ1192" s="28"/>
      <c r="KA1192" s="28"/>
      <c r="KB1192" s="28"/>
      <c r="KC1192" s="28"/>
      <c r="KD1192" s="28"/>
    </row>
    <row r="1193" spans="5:290" x14ac:dyDescent="0.2">
      <c r="E1193" s="31"/>
      <c r="F1193" s="31"/>
      <c r="G1193" s="31"/>
      <c r="H1193" s="31"/>
      <c r="I1193" s="31"/>
      <c r="J1193" s="31"/>
      <c r="K1193" s="31"/>
      <c r="L1193" s="31"/>
      <c r="M1193" s="31"/>
      <c r="N1193" s="31"/>
      <c r="O1193" s="31"/>
      <c r="P1193" s="31"/>
      <c r="Q1193" s="31"/>
      <c r="R1193" s="31"/>
      <c r="S1193" s="31"/>
      <c r="T1193" s="31"/>
      <c r="U1193" s="31"/>
      <c r="V1193" s="31"/>
      <c r="W1193" s="31"/>
      <c r="X1193" s="31"/>
      <c r="Y1193" s="31"/>
      <c r="Z1193" s="31"/>
      <c r="AA1193" s="31"/>
      <c r="AB1193" s="28"/>
      <c r="AC1193" s="31"/>
      <c r="AD1193" s="31"/>
      <c r="AE1193" s="31"/>
      <c r="AF1193" s="31"/>
      <c r="AG1193" s="31"/>
      <c r="AH1193" s="31"/>
      <c r="AI1193" s="31"/>
      <c r="AJ1193" s="31"/>
      <c r="AK1193" s="31"/>
      <c r="AL1193" s="31"/>
      <c r="AM1193" s="31"/>
      <c r="AN1193" s="31"/>
      <c r="AO1193" s="31"/>
      <c r="AP1193" s="31"/>
      <c r="AQ1193" s="31"/>
      <c r="AR1193" s="31"/>
      <c r="AT1193" s="28"/>
      <c r="AU1193" s="28"/>
      <c r="AV1193" s="28"/>
      <c r="AW1193" s="28"/>
      <c r="AX1193" s="28"/>
      <c r="AY1193" s="28"/>
      <c r="AZ1193" s="28"/>
      <c r="BA1193" s="28"/>
      <c r="BB1193" s="28"/>
      <c r="BC1193" s="28"/>
      <c r="BD1193" s="28"/>
      <c r="BE1193" s="28"/>
      <c r="BF1193" s="28"/>
      <c r="BG1193" s="28"/>
      <c r="BH1193" s="28"/>
      <c r="BI1193" s="28"/>
      <c r="BJ1193" s="28"/>
      <c r="BK1193" s="28"/>
      <c r="BL1193" s="28"/>
      <c r="BM1193" s="28"/>
      <c r="BN1193" s="28"/>
      <c r="BO1193" s="28"/>
      <c r="BP1193" s="28"/>
      <c r="BQ1193" s="28"/>
      <c r="BR1193" s="28"/>
      <c r="BS1193" s="28"/>
      <c r="BT1193" s="28"/>
      <c r="BU1193" s="28"/>
      <c r="BV1193" s="28"/>
      <c r="BW1193" s="28"/>
      <c r="BX1193" s="28"/>
      <c r="BY1193" s="28"/>
      <c r="BZ1193" s="28"/>
      <c r="CA1193" s="28"/>
      <c r="CB1193" s="28"/>
      <c r="CC1193" s="28"/>
      <c r="CD1193" s="28"/>
      <c r="CE1193" s="28"/>
      <c r="CF1193" s="28"/>
      <c r="CG1193" s="28"/>
      <c r="CH1193" s="28"/>
      <c r="CI1193" s="28"/>
      <c r="CJ1193" s="28"/>
      <c r="CK1193" s="28"/>
      <c r="CL1193" s="28"/>
      <c r="CM1193" s="28"/>
      <c r="CN1193" s="28"/>
      <c r="CO1193" s="28"/>
      <c r="CP1193" s="28"/>
      <c r="CQ1193" s="28"/>
      <c r="CR1193" s="28"/>
      <c r="CS1193" s="28"/>
      <c r="CT1193" s="28"/>
      <c r="CU1193" s="28"/>
      <c r="CV1193" s="28"/>
      <c r="CW1193" s="28"/>
      <c r="CX1193" s="28"/>
      <c r="CY1193" s="28"/>
      <c r="CZ1193" s="28"/>
      <c r="DA1193" s="28"/>
      <c r="DB1193" s="28"/>
      <c r="DC1193" s="28"/>
      <c r="DD1193" s="28"/>
      <c r="DE1193" s="28"/>
      <c r="DF1193" s="28"/>
      <c r="DG1193" s="28"/>
      <c r="DH1193" s="28"/>
      <c r="DI1193" s="28"/>
      <c r="DJ1193" s="28"/>
      <c r="DK1193" s="28"/>
      <c r="DL1193" s="28"/>
      <c r="DM1193" s="28"/>
      <c r="DN1193" s="28"/>
      <c r="DO1193" s="28"/>
      <c r="DP1193" s="28"/>
      <c r="DQ1193" s="28"/>
      <c r="DR1193" s="28"/>
      <c r="DS1193" s="28"/>
      <c r="DT1193" s="28"/>
      <c r="DU1193" s="28"/>
      <c r="DV1193" s="28"/>
      <c r="IP1193" s="28"/>
      <c r="IQ1193" s="28"/>
      <c r="IR1193" s="28"/>
      <c r="IS1193" s="28"/>
      <c r="IT1193" s="28"/>
      <c r="IU1193" s="28"/>
      <c r="IV1193" s="28"/>
      <c r="IW1193" s="28"/>
      <c r="IX1193" s="28"/>
      <c r="IY1193" s="28"/>
      <c r="IZ1193" s="28"/>
      <c r="JA1193" s="28"/>
      <c r="JB1193" s="28"/>
      <c r="JC1193" s="28"/>
      <c r="JD1193" s="28"/>
      <c r="JE1193" s="28"/>
      <c r="JF1193" s="28"/>
      <c r="JG1193" s="28"/>
      <c r="JH1193" s="28"/>
      <c r="JI1193" s="28"/>
      <c r="JJ1193" s="28"/>
      <c r="JK1193" s="28"/>
      <c r="JL1193" s="28"/>
      <c r="JM1193" s="28"/>
      <c r="JN1193" s="28"/>
      <c r="JO1193" s="28"/>
      <c r="JP1193" s="28"/>
      <c r="JQ1193" s="28"/>
      <c r="JR1193" s="28"/>
      <c r="JS1193" s="28"/>
      <c r="JT1193" s="28"/>
      <c r="JU1193" s="28"/>
      <c r="JV1193" s="28"/>
      <c r="JW1193" s="28"/>
      <c r="JX1193" s="28"/>
      <c r="JY1193" s="28"/>
      <c r="JZ1193" s="28"/>
      <c r="KA1193" s="28"/>
      <c r="KB1193" s="28"/>
      <c r="KC1193" s="28"/>
      <c r="KD1193" s="28"/>
    </row>
    <row r="1194" spans="5:290" x14ac:dyDescent="0.2">
      <c r="E1194" s="31"/>
      <c r="F1194" s="31"/>
      <c r="G1194" s="31"/>
      <c r="H1194" s="31"/>
      <c r="I1194" s="31"/>
      <c r="J1194" s="31"/>
      <c r="K1194" s="31"/>
      <c r="L1194" s="31"/>
      <c r="M1194" s="31"/>
      <c r="N1194" s="31"/>
      <c r="O1194" s="31"/>
      <c r="P1194" s="31"/>
      <c r="Q1194" s="31"/>
      <c r="R1194" s="31"/>
      <c r="S1194" s="31"/>
      <c r="T1194" s="31"/>
      <c r="U1194" s="31"/>
      <c r="V1194" s="31"/>
      <c r="W1194" s="31"/>
      <c r="X1194" s="31"/>
      <c r="Y1194" s="31"/>
      <c r="Z1194" s="31"/>
      <c r="AA1194" s="31"/>
      <c r="AB1194" s="28"/>
      <c r="AC1194" s="31"/>
      <c r="AD1194" s="31"/>
      <c r="AE1194" s="31"/>
      <c r="AF1194" s="31"/>
      <c r="AG1194" s="31"/>
      <c r="AH1194" s="31"/>
      <c r="AI1194" s="31"/>
      <c r="AJ1194" s="31"/>
      <c r="AK1194" s="31"/>
      <c r="AL1194" s="31"/>
      <c r="AM1194" s="31"/>
      <c r="AN1194" s="31"/>
      <c r="AO1194" s="31"/>
      <c r="AP1194" s="31"/>
      <c r="AQ1194" s="31"/>
      <c r="AR1194" s="31"/>
      <c r="AT1194" s="28"/>
      <c r="AU1194" s="28"/>
      <c r="AV1194" s="28"/>
      <c r="AW1194" s="28"/>
      <c r="AX1194" s="28"/>
      <c r="AY1194" s="28"/>
      <c r="AZ1194" s="28"/>
      <c r="BA1194" s="28"/>
      <c r="BB1194" s="28"/>
      <c r="BC1194" s="28"/>
      <c r="BD1194" s="28"/>
      <c r="BE1194" s="28"/>
      <c r="BF1194" s="28"/>
      <c r="BG1194" s="28"/>
      <c r="BH1194" s="28"/>
      <c r="BI1194" s="28"/>
      <c r="BJ1194" s="28"/>
      <c r="BK1194" s="28"/>
      <c r="BL1194" s="28"/>
      <c r="BM1194" s="28"/>
      <c r="BN1194" s="28"/>
      <c r="BO1194" s="28"/>
      <c r="BP1194" s="28"/>
      <c r="BQ1194" s="28"/>
      <c r="BR1194" s="28"/>
      <c r="BS1194" s="28"/>
      <c r="BT1194" s="28"/>
      <c r="BU1194" s="28"/>
      <c r="BV1194" s="28"/>
      <c r="BW1194" s="28"/>
      <c r="BX1194" s="28"/>
      <c r="BY1194" s="28"/>
      <c r="BZ1194" s="28"/>
      <c r="CA1194" s="28"/>
      <c r="CB1194" s="28"/>
      <c r="CC1194" s="28"/>
      <c r="CD1194" s="28"/>
      <c r="CE1194" s="28"/>
      <c r="CF1194" s="28"/>
      <c r="CG1194" s="28"/>
      <c r="CH1194" s="28"/>
      <c r="CI1194" s="28"/>
      <c r="CJ1194" s="28"/>
      <c r="CK1194" s="28"/>
      <c r="CL1194" s="28"/>
      <c r="CM1194" s="28"/>
      <c r="CN1194" s="28"/>
      <c r="CO1194" s="28"/>
      <c r="CP1194" s="28"/>
      <c r="CQ1194" s="28"/>
      <c r="CR1194" s="28"/>
      <c r="CS1194" s="28"/>
      <c r="CT1194" s="28"/>
      <c r="CU1194" s="28"/>
      <c r="CV1194" s="28"/>
      <c r="CW1194" s="28"/>
      <c r="CX1194" s="28"/>
      <c r="CY1194" s="28"/>
      <c r="CZ1194" s="28"/>
      <c r="DA1194" s="28"/>
      <c r="DB1194" s="28"/>
      <c r="DC1194" s="28"/>
      <c r="DD1194" s="28"/>
      <c r="DE1194" s="28"/>
      <c r="DF1194" s="28"/>
      <c r="DG1194" s="28"/>
      <c r="DH1194" s="28"/>
      <c r="DI1194" s="28"/>
      <c r="DJ1194" s="28"/>
      <c r="DK1194" s="28"/>
      <c r="DL1194" s="28"/>
      <c r="DM1194" s="28"/>
      <c r="DN1194" s="28"/>
      <c r="DO1194" s="28"/>
      <c r="DP1194" s="28"/>
      <c r="DQ1194" s="28"/>
      <c r="DR1194" s="28"/>
      <c r="DS1194" s="28"/>
      <c r="DT1194" s="28"/>
      <c r="DU1194" s="28"/>
      <c r="DV1194" s="28"/>
      <c r="IP1194" s="28"/>
      <c r="IQ1194" s="28"/>
      <c r="IR1194" s="28"/>
      <c r="IS1194" s="28"/>
      <c r="IT1194" s="28"/>
      <c r="IU1194" s="28"/>
      <c r="IV1194" s="28"/>
      <c r="IW1194" s="28"/>
      <c r="IX1194" s="28"/>
      <c r="IY1194" s="28"/>
      <c r="IZ1194" s="28"/>
      <c r="JA1194" s="28"/>
      <c r="JB1194" s="28"/>
      <c r="JC1194" s="28"/>
      <c r="JD1194" s="28"/>
      <c r="JE1194" s="28"/>
      <c r="JF1194" s="28"/>
      <c r="JG1194" s="28"/>
      <c r="JH1194" s="28"/>
      <c r="JI1194" s="28"/>
      <c r="JJ1194" s="28"/>
      <c r="JK1194" s="28"/>
      <c r="JL1194" s="28"/>
      <c r="JM1194" s="28"/>
      <c r="JN1194" s="28"/>
      <c r="JO1194" s="28"/>
      <c r="JP1194" s="28"/>
      <c r="JQ1194" s="28"/>
      <c r="JR1194" s="28"/>
      <c r="JS1194" s="28"/>
      <c r="JT1194" s="28"/>
      <c r="JU1194" s="28"/>
      <c r="JV1194" s="28"/>
      <c r="JW1194" s="28"/>
      <c r="JX1194" s="28"/>
      <c r="JY1194" s="28"/>
      <c r="JZ1194" s="28"/>
      <c r="KA1194" s="28"/>
      <c r="KB1194" s="28"/>
      <c r="KC1194" s="28"/>
      <c r="KD1194" s="28"/>
    </row>
    <row r="1195" spans="5:290" x14ac:dyDescent="0.2">
      <c r="E1195" s="31"/>
      <c r="F1195" s="31"/>
      <c r="G1195" s="31"/>
      <c r="H1195" s="31"/>
      <c r="I1195" s="31"/>
      <c r="J1195" s="31"/>
      <c r="K1195" s="31"/>
      <c r="L1195" s="31"/>
      <c r="M1195" s="31"/>
      <c r="N1195" s="31"/>
      <c r="O1195" s="31"/>
      <c r="P1195" s="31"/>
      <c r="Q1195" s="31"/>
      <c r="R1195" s="31"/>
      <c r="S1195" s="31"/>
      <c r="T1195" s="31"/>
      <c r="U1195" s="31"/>
      <c r="V1195" s="31"/>
      <c r="W1195" s="31"/>
      <c r="X1195" s="31"/>
      <c r="Y1195" s="31"/>
      <c r="Z1195" s="31"/>
      <c r="AA1195" s="31"/>
      <c r="AB1195" s="28"/>
      <c r="AC1195" s="31"/>
      <c r="AD1195" s="31"/>
      <c r="AE1195" s="31"/>
      <c r="AF1195" s="31"/>
      <c r="AG1195" s="31"/>
      <c r="AH1195" s="31"/>
      <c r="AI1195" s="31"/>
      <c r="AJ1195" s="31"/>
      <c r="AK1195" s="31"/>
      <c r="AL1195" s="31"/>
      <c r="AM1195" s="31"/>
      <c r="AN1195" s="31"/>
      <c r="AO1195" s="31"/>
      <c r="AP1195" s="31"/>
      <c r="AQ1195" s="31"/>
      <c r="AR1195" s="31"/>
      <c r="AT1195" s="28"/>
      <c r="AU1195" s="28"/>
      <c r="AV1195" s="28"/>
      <c r="AW1195" s="28"/>
      <c r="AX1195" s="28"/>
      <c r="AY1195" s="28"/>
      <c r="AZ1195" s="28"/>
      <c r="BA1195" s="28"/>
      <c r="BB1195" s="28"/>
      <c r="BC1195" s="28"/>
      <c r="BD1195" s="28"/>
      <c r="BE1195" s="28"/>
      <c r="BF1195" s="28"/>
      <c r="BG1195" s="28"/>
      <c r="BH1195" s="28"/>
      <c r="BI1195" s="28"/>
      <c r="BJ1195" s="28"/>
      <c r="BK1195" s="28"/>
      <c r="BL1195" s="28"/>
      <c r="BM1195" s="28"/>
      <c r="BN1195" s="28"/>
      <c r="BO1195" s="28"/>
      <c r="BP1195" s="28"/>
      <c r="BQ1195" s="28"/>
      <c r="BR1195" s="28"/>
      <c r="BS1195" s="28"/>
      <c r="BT1195" s="28"/>
      <c r="BU1195" s="28"/>
      <c r="BV1195" s="28"/>
      <c r="BW1195" s="28"/>
      <c r="BX1195" s="28"/>
      <c r="BY1195" s="28"/>
      <c r="BZ1195" s="28"/>
      <c r="CA1195" s="28"/>
      <c r="CB1195" s="28"/>
      <c r="CC1195" s="28"/>
      <c r="CD1195" s="28"/>
      <c r="CE1195" s="28"/>
      <c r="CF1195" s="28"/>
      <c r="CG1195" s="28"/>
      <c r="CH1195" s="28"/>
      <c r="CI1195" s="28"/>
      <c r="CJ1195" s="28"/>
      <c r="CK1195" s="28"/>
      <c r="CL1195" s="28"/>
      <c r="CM1195" s="28"/>
      <c r="CN1195" s="28"/>
      <c r="CO1195" s="28"/>
      <c r="CP1195" s="28"/>
      <c r="CQ1195" s="28"/>
      <c r="CR1195" s="28"/>
      <c r="CS1195" s="28"/>
      <c r="CT1195" s="28"/>
      <c r="CU1195" s="28"/>
      <c r="CV1195" s="28"/>
      <c r="CW1195" s="28"/>
      <c r="CX1195" s="28"/>
      <c r="CY1195" s="28"/>
      <c r="CZ1195" s="28"/>
      <c r="DA1195" s="28"/>
      <c r="DB1195" s="28"/>
      <c r="DC1195" s="28"/>
      <c r="DD1195" s="28"/>
      <c r="DE1195" s="28"/>
      <c r="DF1195" s="28"/>
      <c r="DG1195" s="28"/>
      <c r="DH1195" s="28"/>
      <c r="DI1195" s="28"/>
      <c r="DJ1195" s="28"/>
      <c r="DK1195" s="28"/>
      <c r="DL1195" s="28"/>
      <c r="DM1195" s="28"/>
      <c r="DN1195" s="28"/>
      <c r="DO1195" s="28"/>
      <c r="DP1195" s="28"/>
      <c r="DQ1195" s="28"/>
      <c r="DR1195" s="28"/>
      <c r="DS1195" s="28"/>
      <c r="DT1195" s="28"/>
      <c r="DU1195" s="28"/>
      <c r="DV1195" s="28"/>
      <c r="IP1195" s="28"/>
      <c r="IQ1195" s="28"/>
      <c r="IR1195" s="28"/>
      <c r="IS1195" s="28"/>
      <c r="IT1195" s="28"/>
      <c r="IU1195" s="28"/>
      <c r="IV1195" s="28"/>
      <c r="IW1195" s="28"/>
      <c r="IX1195" s="28"/>
      <c r="IY1195" s="28"/>
      <c r="IZ1195" s="28"/>
      <c r="JA1195" s="28"/>
      <c r="JB1195" s="28"/>
      <c r="JC1195" s="28"/>
      <c r="JD1195" s="28"/>
      <c r="JE1195" s="28"/>
      <c r="JF1195" s="28"/>
      <c r="JG1195" s="28"/>
      <c r="JH1195" s="28"/>
      <c r="JI1195" s="28"/>
      <c r="JJ1195" s="28"/>
      <c r="JK1195" s="28"/>
      <c r="JL1195" s="28"/>
      <c r="JM1195" s="28"/>
      <c r="JN1195" s="28"/>
      <c r="JO1195" s="28"/>
      <c r="JP1195" s="28"/>
      <c r="JQ1195" s="28"/>
      <c r="JR1195" s="28"/>
      <c r="JS1195" s="28"/>
      <c r="JT1195" s="28"/>
      <c r="JU1195" s="28"/>
      <c r="JV1195" s="28"/>
      <c r="JW1195" s="28"/>
      <c r="JX1195" s="28"/>
      <c r="JY1195" s="28"/>
      <c r="JZ1195" s="28"/>
      <c r="KA1195" s="28"/>
      <c r="KB1195" s="28"/>
      <c r="KC1195" s="28"/>
      <c r="KD1195" s="28"/>
    </row>
    <row r="1196" spans="5:290" x14ac:dyDescent="0.2">
      <c r="E1196" s="31"/>
      <c r="F1196" s="31"/>
      <c r="G1196" s="31"/>
      <c r="H1196" s="31"/>
      <c r="I1196" s="31"/>
      <c r="J1196" s="31"/>
      <c r="K1196" s="31"/>
      <c r="L1196" s="31"/>
      <c r="M1196" s="31"/>
      <c r="N1196" s="31"/>
      <c r="O1196" s="31"/>
      <c r="P1196" s="31"/>
      <c r="Q1196" s="31"/>
      <c r="R1196" s="31"/>
      <c r="S1196" s="31"/>
      <c r="T1196" s="31"/>
      <c r="U1196" s="31"/>
      <c r="V1196" s="31"/>
      <c r="W1196" s="31"/>
      <c r="X1196" s="31"/>
      <c r="Y1196" s="31"/>
      <c r="Z1196" s="31"/>
      <c r="AA1196" s="31"/>
      <c r="AB1196" s="28"/>
      <c r="AC1196" s="31"/>
      <c r="AD1196" s="31"/>
      <c r="AE1196" s="31"/>
      <c r="AF1196" s="31"/>
      <c r="AG1196" s="31"/>
      <c r="AH1196" s="31"/>
      <c r="AI1196" s="31"/>
      <c r="AJ1196" s="31"/>
      <c r="AK1196" s="31"/>
      <c r="AL1196" s="31"/>
      <c r="AM1196" s="31"/>
      <c r="AN1196" s="31"/>
      <c r="AO1196" s="31"/>
      <c r="AP1196" s="31"/>
      <c r="AQ1196" s="31"/>
      <c r="AR1196" s="31"/>
      <c r="AT1196" s="28"/>
      <c r="AU1196" s="28"/>
      <c r="AV1196" s="28"/>
      <c r="AW1196" s="28"/>
      <c r="AX1196" s="28"/>
      <c r="AY1196" s="28"/>
      <c r="AZ1196" s="28"/>
      <c r="BA1196" s="28"/>
      <c r="BB1196" s="28"/>
      <c r="BC1196" s="28"/>
      <c r="BD1196" s="28"/>
      <c r="BE1196" s="28"/>
      <c r="BF1196" s="28"/>
      <c r="BG1196" s="28"/>
      <c r="BH1196" s="28"/>
      <c r="BI1196" s="28"/>
      <c r="BJ1196" s="28"/>
      <c r="BK1196" s="28"/>
      <c r="BL1196" s="28"/>
      <c r="BM1196" s="28"/>
      <c r="BN1196" s="28"/>
      <c r="BO1196" s="28"/>
      <c r="BP1196" s="28"/>
      <c r="BQ1196" s="28"/>
      <c r="BR1196" s="28"/>
      <c r="BS1196" s="28"/>
      <c r="BT1196" s="28"/>
      <c r="BU1196" s="28"/>
      <c r="BV1196" s="28"/>
      <c r="BW1196" s="28"/>
      <c r="BX1196" s="28"/>
      <c r="BY1196" s="28"/>
      <c r="BZ1196" s="28"/>
      <c r="CA1196" s="28"/>
      <c r="CB1196" s="28"/>
      <c r="CC1196" s="28"/>
      <c r="CD1196" s="28"/>
      <c r="CE1196" s="28"/>
      <c r="CF1196" s="28"/>
      <c r="CG1196" s="28"/>
      <c r="CH1196" s="28"/>
      <c r="CI1196" s="28"/>
      <c r="CJ1196" s="28"/>
      <c r="CK1196" s="28"/>
      <c r="CL1196" s="28"/>
      <c r="CM1196" s="28"/>
      <c r="CN1196" s="28"/>
      <c r="CO1196" s="28"/>
      <c r="CP1196" s="28"/>
      <c r="CQ1196" s="28"/>
      <c r="CR1196" s="28"/>
      <c r="CS1196" s="28"/>
      <c r="CT1196" s="28"/>
      <c r="CU1196" s="28"/>
      <c r="CV1196" s="28"/>
      <c r="CW1196" s="28"/>
      <c r="CX1196" s="28"/>
      <c r="CY1196" s="28"/>
      <c r="CZ1196" s="28"/>
      <c r="DA1196" s="28"/>
      <c r="DB1196" s="28"/>
      <c r="DC1196" s="28"/>
      <c r="DD1196" s="28"/>
      <c r="DE1196" s="28"/>
      <c r="DF1196" s="28"/>
      <c r="DG1196" s="28"/>
      <c r="DH1196" s="28"/>
      <c r="DI1196" s="28"/>
      <c r="DJ1196" s="28"/>
      <c r="DK1196" s="28"/>
      <c r="DL1196" s="28"/>
      <c r="DM1196" s="28"/>
      <c r="DN1196" s="28"/>
      <c r="DO1196" s="28"/>
      <c r="DP1196" s="28"/>
      <c r="DQ1196" s="28"/>
      <c r="DR1196" s="28"/>
      <c r="DS1196" s="28"/>
      <c r="DT1196" s="28"/>
      <c r="DU1196" s="28"/>
      <c r="DV1196" s="28"/>
      <c r="IP1196" s="28"/>
      <c r="IQ1196" s="28"/>
      <c r="IR1196" s="28"/>
      <c r="IS1196" s="28"/>
      <c r="IT1196" s="28"/>
      <c r="IU1196" s="28"/>
      <c r="IV1196" s="28"/>
      <c r="IW1196" s="28"/>
      <c r="IX1196" s="28"/>
      <c r="IY1196" s="28"/>
      <c r="IZ1196" s="28"/>
      <c r="JA1196" s="28"/>
      <c r="JB1196" s="28"/>
      <c r="JC1196" s="28"/>
      <c r="JD1196" s="28"/>
      <c r="JE1196" s="28"/>
      <c r="JF1196" s="28"/>
      <c r="JG1196" s="28"/>
      <c r="JH1196" s="28"/>
      <c r="JI1196" s="28"/>
      <c r="JJ1196" s="28"/>
      <c r="JK1196" s="28"/>
      <c r="JL1196" s="28"/>
      <c r="JM1196" s="28"/>
      <c r="JN1196" s="28"/>
      <c r="JO1196" s="28"/>
      <c r="JP1196" s="28"/>
      <c r="JQ1196" s="28"/>
      <c r="JR1196" s="28"/>
      <c r="JS1196" s="28"/>
      <c r="JT1196" s="28"/>
      <c r="JU1196" s="28"/>
      <c r="JV1196" s="28"/>
      <c r="JW1196" s="28"/>
      <c r="JX1196" s="28"/>
      <c r="JY1196" s="28"/>
      <c r="JZ1196" s="28"/>
      <c r="KA1196" s="28"/>
      <c r="KB1196" s="28"/>
      <c r="KC1196" s="28"/>
      <c r="KD1196" s="28"/>
    </row>
    <row r="1197" spans="5:290" x14ac:dyDescent="0.2">
      <c r="E1197" s="31"/>
      <c r="F1197" s="31"/>
      <c r="G1197" s="31"/>
      <c r="H1197" s="31"/>
      <c r="I1197" s="31"/>
      <c r="J1197" s="31"/>
      <c r="K1197" s="31"/>
      <c r="L1197" s="31"/>
      <c r="M1197" s="31"/>
      <c r="N1197" s="31"/>
      <c r="O1197" s="31"/>
      <c r="P1197" s="31"/>
      <c r="Q1197" s="31"/>
      <c r="R1197" s="31"/>
      <c r="S1197" s="31"/>
      <c r="T1197" s="31"/>
      <c r="U1197" s="31"/>
      <c r="V1197" s="31"/>
      <c r="W1197" s="31"/>
      <c r="X1197" s="31"/>
      <c r="Y1197" s="31"/>
      <c r="Z1197" s="31"/>
      <c r="AA1197" s="31"/>
      <c r="AB1197" s="28"/>
      <c r="AC1197" s="31"/>
      <c r="AD1197" s="31"/>
      <c r="AE1197" s="31"/>
      <c r="AF1197" s="31"/>
      <c r="AG1197" s="31"/>
      <c r="AH1197" s="31"/>
      <c r="AI1197" s="31"/>
      <c r="AJ1197" s="31"/>
      <c r="AK1197" s="31"/>
      <c r="AL1197" s="31"/>
      <c r="AM1197" s="31"/>
      <c r="AN1197" s="31"/>
      <c r="AO1197" s="31"/>
      <c r="AP1197" s="31"/>
      <c r="AQ1197" s="31"/>
      <c r="AR1197" s="31"/>
      <c r="AT1197" s="28"/>
      <c r="AU1197" s="28"/>
      <c r="AV1197" s="28"/>
      <c r="AW1197" s="28"/>
      <c r="AX1197" s="28"/>
      <c r="AY1197" s="28"/>
      <c r="AZ1197" s="28"/>
      <c r="BA1197" s="28"/>
      <c r="BB1197" s="28"/>
      <c r="BC1197" s="28"/>
      <c r="BD1197" s="28"/>
      <c r="BE1197" s="28"/>
      <c r="BF1197" s="28"/>
      <c r="BG1197" s="28"/>
      <c r="BH1197" s="28"/>
      <c r="BI1197" s="28"/>
      <c r="BJ1197" s="28"/>
      <c r="BK1197" s="28"/>
      <c r="BL1197" s="28"/>
      <c r="BM1197" s="28"/>
      <c r="BN1197" s="28"/>
      <c r="BO1197" s="28"/>
      <c r="BP1197" s="28"/>
      <c r="BQ1197" s="28"/>
      <c r="BR1197" s="28"/>
      <c r="BS1197" s="28"/>
      <c r="BT1197" s="28"/>
      <c r="BU1197" s="28"/>
      <c r="BV1197" s="28"/>
      <c r="BW1197" s="28"/>
      <c r="BX1197" s="28"/>
      <c r="BY1197" s="28"/>
      <c r="BZ1197" s="28"/>
      <c r="CA1197" s="28"/>
      <c r="CB1197" s="28"/>
      <c r="CC1197" s="28"/>
      <c r="CD1197" s="28"/>
      <c r="CE1197" s="28"/>
      <c r="CF1197" s="28"/>
      <c r="CG1197" s="28"/>
      <c r="CH1197" s="28"/>
      <c r="CI1197" s="28"/>
      <c r="CJ1197" s="28"/>
      <c r="CK1197" s="28"/>
      <c r="CL1197" s="28"/>
      <c r="CM1197" s="28"/>
      <c r="CN1197" s="28"/>
      <c r="CO1197" s="28"/>
      <c r="CP1197" s="28"/>
      <c r="CQ1197" s="28"/>
      <c r="CR1197" s="28"/>
      <c r="CS1197" s="28"/>
      <c r="CT1197" s="28"/>
      <c r="CU1197" s="28"/>
      <c r="CV1197" s="28"/>
      <c r="CW1197" s="28"/>
      <c r="CX1197" s="28"/>
      <c r="CY1197" s="28"/>
      <c r="CZ1197" s="28"/>
      <c r="DA1197" s="28"/>
      <c r="DB1197" s="28"/>
      <c r="DC1197" s="28"/>
      <c r="DD1197" s="28"/>
      <c r="DE1197" s="28"/>
      <c r="DF1197" s="28"/>
      <c r="DG1197" s="28"/>
      <c r="DH1197" s="28"/>
      <c r="DI1197" s="28"/>
      <c r="DJ1197" s="28"/>
      <c r="DK1197" s="28"/>
      <c r="DL1197" s="28"/>
      <c r="DM1197" s="28"/>
      <c r="DN1197" s="28"/>
      <c r="DO1197" s="28"/>
      <c r="DP1197" s="28"/>
      <c r="DQ1197" s="28"/>
      <c r="DR1197" s="28"/>
      <c r="DS1197" s="28"/>
      <c r="DT1197" s="28"/>
      <c r="DU1197" s="28"/>
      <c r="DV1197" s="28"/>
      <c r="IP1197" s="28"/>
      <c r="IQ1197" s="28"/>
      <c r="IR1197" s="28"/>
      <c r="IS1197" s="28"/>
      <c r="IT1197" s="28"/>
      <c r="IU1197" s="28"/>
      <c r="IV1197" s="28"/>
      <c r="IW1197" s="28"/>
      <c r="IX1197" s="28"/>
      <c r="IY1197" s="28"/>
      <c r="IZ1197" s="28"/>
      <c r="JA1197" s="28"/>
      <c r="JB1197" s="28"/>
      <c r="JC1197" s="28"/>
      <c r="JD1197" s="28"/>
      <c r="JE1197" s="28"/>
      <c r="JF1197" s="28"/>
      <c r="JG1197" s="28"/>
      <c r="JH1197" s="28"/>
      <c r="JI1197" s="28"/>
      <c r="JJ1197" s="28"/>
      <c r="JK1197" s="28"/>
      <c r="JL1197" s="28"/>
      <c r="JM1197" s="28"/>
      <c r="JN1197" s="28"/>
      <c r="JO1197" s="28"/>
      <c r="JP1197" s="28"/>
      <c r="JQ1197" s="28"/>
      <c r="JR1197" s="28"/>
      <c r="JS1197" s="28"/>
      <c r="JT1197" s="28"/>
      <c r="JU1197" s="28"/>
      <c r="JV1197" s="28"/>
      <c r="JW1197" s="28"/>
      <c r="JX1197" s="28"/>
      <c r="JY1197" s="28"/>
      <c r="JZ1197" s="28"/>
      <c r="KA1197" s="28"/>
      <c r="KB1197" s="28"/>
      <c r="KC1197" s="28"/>
      <c r="KD1197" s="28"/>
    </row>
    <row r="1198" spans="5:290" x14ac:dyDescent="0.2">
      <c r="E1198" s="31"/>
      <c r="F1198" s="31"/>
      <c r="G1198" s="31"/>
      <c r="H1198" s="31"/>
      <c r="I1198" s="31"/>
      <c r="J1198" s="31"/>
      <c r="K1198" s="31"/>
      <c r="L1198" s="31"/>
      <c r="M1198" s="31"/>
      <c r="N1198" s="31"/>
      <c r="O1198" s="31"/>
      <c r="P1198" s="31"/>
      <c r="Q1198" s="31"/>
      <c r="R1198" s="31"/>
      <c r="S1198" s="31"/>
      <c r="T1198" s="31"/>
      <c r="U1198" s="31"/>
      <c r="V1198" s="31"/>
      <c r="W1198" s="31"/>
      <c r="X1198" s="31"/>
      <c r="Y1198" s="31"/>
      <c r="Z1198" s="31"/>
      <c r="AA1198" s="31"/>
      <c r="AB1198" s="28"/>
      <c r="AC1198" s="31"/>
      <c r="AD1198" s="31"/>
      <c r="AE1198" s="31"/>
      <c r="AF1198" s="31"/>
      <c r="AG1198" s="31"/>
      <c r="AH1198" s="31"/>
      <c r="AI1198" s="31"/>
      <c r="AJ1198" s="31"/>
      <c r="AK1198" s="31"/>
      <c r="AL1198" s="31"/>
      <c r="AM1198" s="31"/>
      <c r="AN1198" s="31"/>
      <c r="AO1198" s="31"/>
      <c r="AP1198" s="31"/>
      <c r="AQ1198" s="31"/>
      <c r="AR1198" s="31"/>
      <c r="AT1198" s="28"/>
      <c r="AU1198" s="28"/>
      <c r="AV1198" s="28"/>
      <c r="AW1198" s="28"/>
      <c r="AX1198" s="28"/>
      <c r="AY1198" s="28"/>
      <c r="AZ1198" s="28"/>
      <c r="BA1198" s="28"/>
      <c r="BB1198" s="28"/>
      <c r="BC1198" s="28"/>
      <c r="BD1198" s="28"/>
      <c r="BE1198" s="28"/>
      <c r="BF1198" s="28"/>
      <c r="BG1198" s="28"/>
      <c r="BH1198" s="28"/>
      <c r="BI1198" s="28"/>
      <c r="BJ1198" s="28"/>
      <c r="BK1198" s="28"/>
      <c r="BL1198" s="28"/>
      <c r="BM1198" s="28"/>
      <c r="BN1198" s="28"/>
      <c r="BO1198" s="28"/>
      <c r="BP1198" s="28"/>
      <c r="BQ1198" s="28"/>
      <c r="BR1198" s="28"/>
      <c r="BS1198" s="28"/>
      <c r="BT1198" s="28"/>
      <c r="BU1198" s="28"/>
      <c r="BV1198" s="28"/>
      <c r="BW1198" s="28"/>
      <c r="BX1198" s="28"/>
      <c r="BY1198" s="28"/>
      <c r="BZ1198" s="28"/>
      <c r="CA1198" s="28"/>
      <c r="CB1198" s="28"/>
      <c r="CC1198" s="28"/>
      <c r="CD1198" s="28"/>
      <c r="CE1198" s="28"/>
      <c r="CF1198" s="28"/>
      <c r="CG1198" s="28"/>
      <c r="CH1198" s="28"/>
      <c r="CI1198" s="28"/>
      <c r="CJ1198" s="28"/>
      <c r="CK1198" s="28"/>
      <c r="CL1198" s="28"/>
      <c r="CM1198" s="28"/>
      <c r="CN1198" s="28"/>
      <c r="CO1198" s="28"/>
      <c r="CP1198" s="28"/>
      <c r="CQ1198" s="28"/>
      <c r="CR1198" s="28"/>
      <c r="CS1198" s="28"/>
      <c r="CT1198" s="28"/>
      <c r="CU1198" s="28"/>
      <c r="CV1198" s="28"/>
      <c r="CW1198" s="28"/>
      <c r="CX1198" s="28"/>
      <c r="CY1198" s="28"/>
      <c r="CZ1198" s="28"/>
      <c r="DA1198" s="28"/>
      <c r="DB1198" s="28"/>
      <c r="DC1198" s="28"/>
      <c r="DD1198" s="28"/>
      <c r="DE1198" s="28"/>
      <c r="DF1198" s="28"/>
      <c r="DG1198" s="28"/>
      <c r="DH1198" s="28"/>
      <c r="DI1198" s="28"/>
      <c r="DJ1198" s="28"/>
      <c r="DK1198" s="28"/>
      <c r="DL1198" s="28"/>
      <c r="DM1198" s="28"/>
      <c r="DN1198" s="28"/>
      <c r="DO1198" s="28"/>
      <c r="DP1198" s="28"/>
      <c r="DQ1198" s="28"/>
      <c r="DR1198" s="28"/>
      <c r="DS1198" s="28"/>
      <c r="DT1198" s="28"/>
      <c r="DU1198" s="28"/>
      <c r="DV1198" s="28"/>
      <c r="IP1198" s="28"/>
      <c r="IQ1198" s="28"/>
      <c r="IR1198" s="28"/>
      <c r="IS1198" s="28"/>
      <c r="IT1198" s="28"/>
      <c r="IU1198" s="28"/>
      <c r="IV1198" s="28"/>
      <c r="IW1198" s="28"/>
      <c r="IX1198" s="28"/>
      <c r="IY1198" s="28"/>
      <c r="IZ1198" s="28"/>
      <c r="JA1198" s="28"/>
      <c r="JB1198" s="28"/>
      <c r="JC1198" s="28"/>
      <c r="JD1198" s="28"/>
      <c r="JE1198" s="28"/>
      <c r="JF1198" s="28"/>
      <c r="JG1198" s="28"/>
      <c r="JH1198" s="28"/>
      <c r="JI1198" s="28"/>
      <c r="JJ1198" s="28"/>
      <c r="JK1198" s="28"/>
      <c r="JL1198" s="28"/>
      <c r="JM1198" s="28"/>
      <c r="JN1198" s="28"/>
      <c r="JO1198" s="28"/>
      <c r="JP1198" s="28"/>
      <c r="JQ1198" s="28"/>
      <c r="JR1198" s="28"/>
      <c r="JS1198" s="28"/>
      <c r="JT1198" s="28"/>
      <c r="JU1198" s="28"/>
      <c r="JV1198" s="28"/>
      <c r="JW1198" s="28"/>
      <c r="JX1198" s="28"/>
      <c r="JY1198" s="28"/>
      <c r="JZ1198" s="28"/>
      <c r="KA1198" s="28"/>
      <c r="KB1198" s="28"/>
      <c r="KC1198" s="28"/>
      <c r="KD1198" s="28"/>
    </row>
    <row r="1199" spans="5:290" x14ac:dyDescent="0.2">
      <c r="E1199" s="31"/>
      <c r="F1199" s="31"/>
      <c r="G1199" s="31"/>
      <c r="H1199" s="31"/>
      <c r="I1199" s="31"/>
      <c r="J1199" s="31"/>
      <c r="K1199" s="31"/>
      <c r="L1199" s="31"/>
      <c r="M1199" s="31"/>
      <c r="N1199" s="31"/>
      <c r="O1199" s="31"/>
      <c r="P1199" s="31"/>
      <c r="Q1199" s="31"/>
      <c r="R1199" s="31"/>
      <c r="S1199" s="31"/>
      <c r="T1199" s="31"/>
      <c r="U1199" s="31"/>
      <c r="V1199" s="31"/>
      <c r="W1199" s="31"/>
      <c r="X1199" s="31"/>
      <c r="Y1199" s="31"/>
      <c r="Z1199" s="31"/>
      <c r="AA1199" s="31"/>
      <c r="AB1199" s="28"/>
      <c r="AC1199" s="31"/>
      <c r="AD1199" s="31"/>
      <c r="AE1199" s="31"/>
      <c r="AF1199" s="31"/>
      <c r="AG1199" s="31"/>
      <c r="AH1199" s="31"/>
      <c r="AI1199" s="31"/>
      <c r="AJ1199" s="31"/>
      <c r="AK1199" s="31"/>
      <c r="AL1199" s="31"/>
      <c r="AM1199" s="31"/>
      <c r="AN1199" s="31"/>
      <c r="AO1199" s="31"/>
      <c r="AP1199" s="31"/>
      <c r="AQ1199" s="31"/>
      <c r="AR1199" s="31"/>
      <c r="AT1199" s="28"/>
      <c r="AU1199" s="28"/>
      <c r="AV1199" s="28"/>
      <c r="AW1199" s="28"/>
      <c r="AX1199" s="28"/>
      <c r="AY1199" s="28"/>
      <c r="AZ1199" s="28"/>
      <c r="BA1199" s="28"/>
      <c r="BB1199" s="28"/>
      <c r="BC1199" s="28"/>
      <c r="BD1199" s="28"/>
      <c r="BE1199" s="28"/>
      <c r="BF1199" s="28"/>
      <c r="BG1199" s="28"/>
      <c r="BH1199" s="28"/>
      <c r="BI1199" s="28"/>
      <c r="BJ1199" s="28"/>
      <c r="BK1199" s="28"/>
      <c r="BL1199" s="28"/>
      <c r="BM1199" s="28"/>
      <c r="BN1199" s="28"/>
      <c r="BO1199" s="28"/>
      <c r="BP1199" s="28"/>
      <c r="BQ1199" s="28"/>
      <c r="BR1199" s="28"/>
      <c r="BS1199" s="28"/>
      <c r="BT1199" s="28"/>
      <c r="BU1199" s="28"/>
      <c r="BV1199" s="28"/>
      <c r="BW1199" s="28"/>
      <c r="BX1199" s="28"/>
      <c r="BY1199" s="28"/>
      <c r="BZ1199" s="28"/>
      <c r="CA1199" s="28"/>
      <c r="CB1199" s="28"/>
      <c r="CC1199" s="28"/>
      <c r="CD1199" s="28"/>
      <c r="CE1199" s="28"/>
      <c r="CF1199" s="28"/>
      <c r="CG1199" s="28"/>
      <c r="CH1199" s="28"/>
      <c r="CI1199" s="28"/>
      <c r="CJ1199" s="28"/>
      <c r="CK1199" s="28"/>
      <c r="CL1199" s="28"/>
      <c r="CM1199" s="28"/>
      <c r="CN1199" s="28"/>
      <c r="CO1199" s="28"/>
      <c r="CP1199" s="28"/>
      <c r="CQ1199" s="28"/>
      <c r="CR1199" s="28"/>
      <c r="CS1199" s="28"/>
      <c r="CT1199" s="28"/>
      <c r="CU1199" s="28"/>
      <c r="CV1199" s="28"/>
      <c r="CW1199" s="28"/>
      <c r="CX1199" s="28"/>
      <c r="CY1199" s="28"/>
      <c r="CZ1199" s="28"/>
      <c r="DA1199" s="28"/>
      <c r="DB1199" s="28"/>
      <c r="DC1199" s="28"/>
      <c r="DD1199" s="28"/>
      <c r="DE1199" s="28"/>
      <c r="DF1199" s="28"/>
      <c r="DG1199" s="28"/>
      <c r="DH1199" s="28"/>
      <c r="DI1199" s="28"/>
      <c r="DJ1199" s="28"/>
      <c r="DK1199" s="28"/>
      <c r="DL1199" s="28"/>
      <c r="DM1199" s="28"/>
      <c r="DN1199" s="28"/>
      <c r="DO1199" s="28"/>
      <c r="DP1199" s="28"/>
      <c r="DQ1199" s="28"/>
      <c r="DR1199" s="28"/>
      <c r="DS1199" s="28"/>
      <c r="DT1199" s="28"/>
      <c r="DU1199" s="28"/>
      <c r="DV1199" s="28"/>
      <c r="IP1199" s="28"/>
      <c r="IQ1199" s="28"/>
      <c r="IR1199" s="28"/>
      <c r="IS1199" s="28"/>
      <c r="IT1199" s="28"/>
      <c r="IU1199" s="28"/>
      <c r="IV1199" s="28"/>
      <c r="IW1199" s="28"/>
      <c r="IX1199" s="28"/>
      <c r="IY1199" s="28"/>
      <c r="IZ1199" s="28"/>
      <c r="JA1199" s="28"/>
      <c r="JB1199" s="28"/>
      <c r="JC1199" s="28"/>
      <c r="JD1199" s="28"/>
      <c r="JE1199" s="28"/>
      <c r="JF1199" s="28"/>
      <c r="JG1199" s="28"/>
      <c r="JH1199" s="28"/>
      <c r="JI1199" s="28"/>
      <c r="JJ1199" s="28"/>
      <c r="JK1199" s="28"/>
      <c r="JL1199" s="28"/>
      <c r="JM1199" s="28"/>
      <c r="JN1199" s="28"/>
      <c r="JO1199" s="28"/>
      <c r="JP1199" s="28"/>
      <c r="JQ1199" s="28"/>
      <c r="JR1199" s="28"/>
      <c r="JS1199" s="28"/>
      <c r="JT1199" s="28"/>
      <c r="JU1199" s="28"/>
      <c r="JV1199" s="28"/>
      <c r="JW1199" s="28"/>
      <c r="JX1199" s="28"/>
      <c r="JY1199" s="28"/>
      <c r="JZ1199" s="28"/>
      <c r="KA1199" s="28"/>
      <c r="KB1199" s="28"/>
      <c r="KC1199" s="28"/>
      <c r="KD1199" s="28"/>
    </row>
    <row r="1200" spans="5:290" x14ac:dyDescent="0.2">
      <c r="E1200" s="31"/>
      <c r="F1200" s="31"/>
      <c r="G1200" s="31"/>
      <c r="H1200" s="31"/>
      <c r="I1200" s="31"/>
      <c r="J1200" s="31"/>
      <c r="K1200" s="31"/>
      <c r="L1200" s="31"/>
      <c r="M1200" s="31"/>
      <c r="N1200" s="31"/>
      <c r="O1200" s="31"/>
      <c r="P1200" s="31"/>
      <c r="Q1200" s="31"/>
      <c r="R1200" s="31"/>
      <c r="S1200" s="31"/>
      <c r="T1200" s="31"/>
      <c r="U1200" s="31"/>
      <c r="V1200" s="31"/>
      <c r="W1200" s="31"/>
      <c r="X1200" s="31"/>
      <c r="Y1200" s="31"/>
      <c r="Z1200" s="31"/>
      <c r="AA1200" s="31"/>
      <c r="AB1200" s="28"/>
      <c r="AC1200" s="31"/>
      <c r="AD1200" s="31"/>
      <c r="AE1200" s="31"/>
      <c r="AF1200" s="31"/>
      <c r="AG1200" s="31"/>
      <c r="AH1200" s="31"/>
      <c r="AI1200" s="31"/>
      <c r="AJ1200" s="31"/>
      <c r="AK1200" s="31"/>
      <c r="AL1200" s="31"/>
      <c r="AM1200" s="31"/>
      <c r="AN1200" s="31"/>
      <c r="AO1200" s="31"/>
      <c r="AP1200" s="31"/>
      <c r="AQ1200" s="31"/>
      <c r="AR1200" s="31"/>
      <c r="AT1200" s="28"/>
      <c r="AU1200" s="28"/>
      <c r="AV1200" s="28"/>
      <c r="AW1200" s="28"/>
      <c r="AX1200" s="28"/>
      <c r="AY1200" s="28"/>
      <c r="AZ1200" s="28"/>
      <c r="BA1200" s="28"/>
      <c r="BB1200" s="28"/>
      <c r="BC1200" s="28"/>
      <c r="BD1200" s="28"/>
      <c r="BE1200" s="28"/>
      <c r="BF1200" s="28"/>
      <c r="BG1200" s="28"/>
      <c r="BH1200" s="28"/>
      <c r="BI1200" s="28"/>
      <c r="BJ1200" s="28"/>
      <c r="BK1200" s="28"/>
      <c r="BL1200" s="28"/>
      <c r="BM1200" s="28"/>
      <c r="BN1200" s="28"/>
      <c r="BO1200" s="28"/>
      <c r="BP1200" s="28"/>
      <c r="BQ1200" s="28"/>
      <c r="BR1200" s="28"/>
      <c r="BS1200" s="28"/>
      <c r="BT1200" s="28"/>
      <c r="BU1200" s="28"/>
      <c r="BV1200" s="28"/>
      <c r="BW1200" s="28"/>
      <c r="BX1200" s="28"/>
      <c r="BY1200" s="28"/>
      <c r="BZ1200" s="28"/>
      <c r="CA1200" s="28"/>
      <c r="CB1200" s="28"/>
      <c r="CC1200" s="28"/>
      <c r="CD1200" s="28"/>
      <c r="CE1200" s="28"/>
      <c r="CF1200" s="28"/>
      <c r="CG1200" s="28"/>
      <c r="CH1200" s="28"/>
      <c r="CI1200" s="28"/>
      <c r="CJ1200" s="28"/>
      <c r="CK1200" s="28"/>
      <c r="CL1200" s="28"/>
      <c r="CM1200" s="28"/>
      <c r="CN1200" s="28"/>
      <c r="CO1200" s="28"/>
      <c r="CP1200" s="28"/>
      <c r="CQ1200" s="28"/>
      <c r="CR1200" s="28"/>
      <c r="CS1200" s="28"/>
      <c r="CT1200" s="28"/>
      <c r="CU1200" s="28"/>
      <c r="CV1200" s="28"/>
      <c r="CW1200" s="28"/>
      <c r="CX1200" s="28"/>
      <c r="CY1200" s="28"/>
      <c r="CZ1200" s="28"/>
      <c r="DA1200" s="28"/>
      <c r="DB1200" s="28"/>
      <c r="DC1200" s="28"/>
      <c r="DD1200" s="28"/>
      <c r="DE1200" s="28"/>
      <c r="DF1200" s="28"/>
      <c r="DG1200" s="28"/>
      <c r="DH1200" s="28"/>
      <c r="DI1200" s="28"/>
      <c r="DJ1200" s="28"/>
      <c r="DK1200" s="28"/>
      <c r="DL1200" s="28"/>
      <c r="DM1200" s="28"/>
      <c r="DN1200" s="28"/>
      <c r="DO1200" s="28"/>
      <c r="DP1200" s="28"/>
      <c r="DQ1200" s="28"/>
      <c r="DR1200" s="28"/>
      <c r="DS1200" s="28"/>
      <c r="DT1200" s="28"/>
      <c r="DU1200" s="28"/>
      <c r="DV1200" s="28"/>
      <c r="IP1200" s="28"/>
      <c r="IQ1200" s="28"/>
      <c r="IR1200" s="28"/>
      <c r="IS1200" s="28"/>
      <c r="IT1200" s="28"/>
      <c r="IU1200" s="28"/>
      <c r="IV1200" s="28"/>
      <c r="IW1200" s="28"/>
      <c r="IX1200" s="28"/>
      <c r="IY1200" s="28"/>
      <c r="IZ1200" s="28"/>
      <c r="JA1200" s="28"/>
      <c r="JB1200" s="28"/>
      <c r="JC1200" s="28"/>
      <c r="JD1200" s="28"/>
      <c r="JE1200" s="28"/>
      <c r="JF1200" s="28"/>
      <c r="JG1200" s="28"/>
      <c r="JH1200" s="28"/>
      <c r="JI1200" s="28"/>
      <c r="JJ1200" s="28"/>
      <c r="JK1200" s="28"/>
      <c r="JL1200" s="28"/>
      <c r="JM1200" s="28"/>
      <c r="JN1200" s="28"/>
      <c r="JO1200" s="28"/>
      <c r="JP1200" s="28"/>
      <c r="JQ1200" s="28"/>
      <c r="JR1200" s="28"/>
      <c r="JS1200" s="28"/>
      <c r="JT1200" s="28"/>
      <c r="JU1200" s="28"/>
      <c r="JV1200" s="28"/>
      <c r="JW1200" s="28"/>
      <c r="JX1200" s="28"/>
      <c r="JY1200" s="28"/>
      <c r="JZ1200" s="28"/>
      <c r="KA1200" s="28"/>
      <c r="KB1200" s="28"/>
      <c r="KC1200" s="28"/>
      <c r="KD1200" s="28"/>
    </row>
    <row r="1201" spans="5:290" x14ac:dyDescent="0.2">
      <c r="E1201" s="31"/>
      <c r="F1201" s="31"/>
      <c r="G1201" s="31"/>
      <c r="H1201" s="31"/>
      <c r="I1201" s="31"/>
      <c r="J1201" s="31"/>
      <c r="K1201" s="31"/>
      <c r="L1201" s="31"/>
      <c r="M1201" s="31"/>
      <c r="N1201" s="31"/>
      <c r="O1201" s="31"/>
      <c r="P1201" s="31"/>
      <c r="Q1201" s="31"/>
      <c r="R1201" s="31"/>
      <c r="S1201" s="31"/>
      <c r="T1201" s="31"/>
      <c r="U1201" s="31"/>
      <c r="V1201" s="31"/>
      <c r="W1201" s="31"/>
      <c r="X1201" s="31"/>
      <c r="Y1201" s="31"/>
      <c r="Z1201" s="31"/>
      <c r="AA1201" s="31"/>
      <c r="AB1201" s="28"/>
      <c r="AC1201" s="31"/>
      <c r="AD1201" s="31"/>
      <c r="AE1201" s="31"/>
      <c r="AF1201" s="31"/>
      <c r="AG1201" s="31"/>
      <c r="AH1201" s="31"/>
      <c r="AI1201" s="31"/>
      <c r="AJ1201" s="31"/>
      <c r="AK1201" s="31"/>
      <c r="AL1201" s="31"/>
      <c r="AM1201" s="31"/>
      <c r="AN1201" s="31"/>
      <c r="AO1201" s="31"/>
      <c r="AP1201" s="31"/>
      <c r="AQ1201" s="31"/>
      <c r="AR1201" s="31"/>
      <c r="AT1201" s="28"/>
      <c r="AU1201" s="28"/>
      <c r="AV1201" s="28"/>
      <c r="AW1201" s="28"/>
      <c r="AX1201" s="28"/>
      <c r="AY1201" s="28"/>
      <c r="AZ1201" s="28"/>
      <c r="BA1201" s="28"/>
      <c r="BB1201" s="28"/>
      <c r="BC1201" s="28"/>
      <c r="BD1201" s="28"/>
      <c r="BE1201" s="28"/>
      <c r="BF1201" s="28"/>
      <c r="BG1201" s="28"/>
      <c r="BH1201" s="28"/>
      <c r="BI1201" s="28"/>
      <c r="BJ1201" s="28"/>
      <c r="BK1201" s="28"/>
      <c r="BL1201" s="28"/>
      <c r="BM1201" s="28"/>
      <c r="BN1201" s="28"/>
      <c r="BO1201" s="28"/>
      <c r="BP1201" s="28"/>
      <c r="BQ1201" s="28"/>
      <c r="BR1201" s="28"/>
      <c r="BS1201" s="28"/>
      <c r="BT1201" s="28"/>
      <c r="BU1201" s="28"/>
      <c r="BV1201" s="28"/>
      <c r="BW1201" s="28"/>
      <c r="BX1201" s="28"/>
      <c r="BY1201" s="28"/>
      <c r="BZ1201" s="28"/>
      <c r="CA1201" s="28"/>
      <c r="CB1201" s="28"/>
      <c r="CC1201" s="28"/>
      <c r="CD1201" s="28"/>
      <c r="CE1201" s="28"/>
      <c r="CF1201" s="28"/>
      <c r="CG1201" s="28"/>
      <c r="CH1201" s="28"/>
      <c r="CI1201" s="28"/>
      <c r="CJ1201" s="28"/>
      <c r="CK1201" s="28"/>
      <c r="CL1201" s="28"/>
      <c r="CM1201" s="28"/>
      <c r="CN1201" s="28"/>
      <c r="CO1201" s="28"/>
      <c r="CP1201" s="28"/>
      <c r="CQ1201" s="28"/>
      <c r="CR1201" s="28"/>
      <c r="CS1201" s="28"/>
      <c r="CT1201" s="28"/>
      <c r="CU1201" s="28"/>
      <c r="CV1201" s="28"/>
      <c r="CW1201" s="28"/>
      <c r="CX1201" s="28"/>
      <c r="CY1201" s="28"/>
      <c r="CZ1201" s="28"/>
      <c r="DA1201" s="28"/>
      <c r="DB1201" s="28"/>
      <c r="DC1201" s="28"/>
      <c r="DD1201" s="28"/>
      <c r="DE1201" s="28"/>
      <c r="DF1201" s="28"/>
      <c r="DG1201" s="28"/>
      <c r="DH1201" s="28"/>
      <c r="DI1201" s="28"/>
      <c r="DJ1201" s="28"/>
      <c r="DK1201" s="28"/>
      <c r="DL1201" s="28"/>
      <c r="DM1201" s="28"/>
      <c r="DN1201" s="28"/>
      <c r="DO1201" s="28"/>
      <c r="DP1201" s="28"/>
      <c r="DQ1201" s="28"/>
      <c r="DR1201" s="28"/>
      <c r="DS1201" s="28"/>
      <c r="DT1201" s="28"/>
      <c r="DU1201" s="28"/>
      <c r="DV1201" s="28"/>
      <c r="IP1201" s="28"/>
      <c r="IQ1201" s="28"/>
      <c r="IR1201" s="28"/>
      <c r="IS1201" s="28"/>
      <c r="IT1201" s="28"/>
      <c r="IU1201" s="28"/>
      <c r="IV1201" s="28"/>
      <c r="IW1201" s="28"/>
      <c r="IX1201" s="28"/>
      <c r="IY1201" s="28"/>
      <c r="IZ1201" s="28"/>
      <c r="JA1201" s="28"/>
      <c r="JB1201" s="28"/>
      <c r="JC1201" s="28"/>
      <c r="JD1201" s="28"/>
      <c r="JE1201" s="28"/>
      <c r="JF1201" s="28"/>
      <c r="JG1201" s="28"/>
      <c r="JH1201" s="28"/>
      <c r="JI1201" s="28"/>
      <c r="JJ1201" s="28"/>
      <c r="JK1201" s="28"/>
      <c r="JL1201" s="28"/>
      <c r="JM1201" s="28"/>
      <c r="JN1201" s="28"/>
      <c r="JO1201" s="28"/>
      <c r="JP1201" s="28"/>
      <c r="JQ1201" s="28"/>
      <c r="JR1201" s="28"/>
      <c r="JS1201" s="28"/>
      <c r="JT1201" s="28"/>
      <c r="JU1201" s="28"/>
      <c r="JV1201" s="28"/>
      <c r="JW1201" s="28"/>
      <c r="JX1201" s="28"/>
      <c r="JY1201" s="28"/>
      <c r="JZ1201" s="28"/>
      <c r="KA1201" s="28"/>
      <c r="KB1201" s="28"/>
      <c r="KC1201" s="28"/>
      <c r="KD1201" s="28"/>
    </row>
    <row r="1202" spans="5:290" x14ac:dyDescent="0.2">
      <c r="E1202" s="31"/>
      <c r="F1202" s="31"/>
      <c r="G1202" s="31"/>
      <c r="H1202" s="31"/>
      <c r="I1202" s="31"/>
      <c r="J1202" s="31"/>
      <c r="K1202" s="31"/>
      <c r="L1202" s="31"/>
      <c r="M1202" s="31"/>
      <c r="N1202" s="31"/>
      <c r="O1202" s="31"/>
      <c r="P1202" s="31"/>
      <c r="Q1202" s="31"/>
      <c r="R1202" s="31"/>
      <c r="S1202" s="31"/>
      <c r="T1202" s="31"/>
      <c r="U1202" s="31"/>
      <c r="V1202" s="31"/>
      <c r="W1202" s="31"/>
      <c r="X1202" s="31"/>
      <c r="Y1202" s="31"/>
      <c r="Z1202" s="31"/>
      <c r="AA1202" s="31"/>
      <c r="AB1202" s="28"/>
      <c r="AC1202" s="31"/>
      <c r="AD1202" s="31"/>
      <c r="AE1202" s="31"/>
      <c r="AF1202" s="31"/>
      <c r="AG1202" s="31"/>
      <c r="AH1202" s="31"/>
      <c r="AI1202" s="31"/>
      <c r="AJ1202" s="31"/>
      <c r="AK1202" s="31"/>
      <c r="AL1202" s="31"/>
      <c r="AM1202" s="31"/>
      <c r="AN1202" s="31"/>
      <c r="AO1202" s="31"/>
      <c r="AP1202" s="31"/>
      <c r="AQ1202" s="31"/>
      <c r="AR1202" s="31"/>
      <c r="AT1202" s="28"/>
      <c r="AU1202" s="28"/>
      <c r="AV1202" s="28"/>
      <c r="AW1202" s="28"/>
      <c r="AX1202" s="28"/>
      <c r="AY1202" s="28"/>
      <c r="AZ1202" s="28"/>
      <c r="BA1202" s="28"/>
      <c r="BB1202" s="28"/>
      <c r="BC1202" s="28"/>
      <c r="BD1202" s="28"/>
      <c r="BE1202" s="28"/>
      <c r="BF1202" s="28"/>
      <c r="BG1202" s="28"/>
      <c r="BH1202" s="28"/>
      <c r="BI1202" s="28"/>
      <c r="BJ1202" s="28"/>
      <c r="BK1202" s="28"/>
      <c r="BL1202" s="28"/>
      <c r="BM1202" s="28"/>
      <c r="BN1202" s="28"/>
      <c r="BO1202" s="28"/>
      <c r="BP1202" s="28"/>
      <c r="BQ1202" s="28"/>
      <c r="BR1202" s="28"/>
      <c r="BS1202" s="28"/>
      <c r="BT1202" s="28"/>
      <c r="BU1202" s="28"/>
      <c r="BV1202" s="28"/>
      <c r="BW1202" s="28"/>
      <c r="BX1202" s="28"/>
      <c r="BY1202" s="28"/>
      <c r="BZ1202" s="28"/>
      <c r="CA1202" s="28"/>
      <c r="CB1202" s="28"/>
      <c r="CC1202" s="28"/>
      <c r="CD1202" s="28"/>
      <c r="CE1202" s="28"/>
      <c r="CF1202" s="28"/>
      <c r="CG1202" s="28"/>
      <c r="CH1202" s="28"/>
      <c r="CI1202" s="28"/>
      <c r="CJ1202" s="28"/>
      <c r="CK1202" s="28"/>
      <c r="CL1202" s="28"/>
      <c r="CM1202" s="28"/>
      <c r="CN1202" s="28"/>
      <c r="CO1202" s="28"/>
      <c r="CP1202" s="28"/>
      <c r="CQ1202" s="28"/>
      <c r="CR1202" s="28"/>
      <c r="CS1202" s="28"/>
      <c r="CT1202" s="28"/>
      <c r="CU1202" s="28"/>
      <c r="CV1202" s="28"/>
      <c r="CW1202" s="28"/>
      <c r="CX1202" s="28"/>
      <c r="CY1202" s="28"/>
      <c r="CZ1202" s="28"/>
      <c r="DA1202" s="28"/>
      <c r="DB1202" s="28"/>
      <c r="DC1202" s="28"/>
      <c r="DD1202" s="28"/>
      <c r="DE1202" s="28"/>
      <c r="DF1202" s="28"/>
      <c r="DG1202" s="28"/>
      <c r="DH1202" s="28"/>
      <c r="DI1202" s="28"/>
      <c r="DJ1202" s="28"/>
      <c r="DK1202" s="28"/>
      <c r="DL1202" s="28"/>
      <c r="DM1202" s="28"/>
      <c r="DN1202" s="28"/>
      <c r="DO1202" s="28"/>
      <c r="DP1202" s="28"/>
      <c r="DQ1202" s="28"/>
      <c r="DR1202" s="28"/>
      <c r="DS1202" s="28"/>
      <c r="DT1202" s="28"/>
      <c r="DU1202" s="28"/>
      <c r="DV1202" s="28"/>
      <c r="IP1202" s="28"/>
      <c r="IQ1202" s="28"/>
      <c r="IR1202" s="28"/>
      <c r="IS1202" s="28"/>
      <c r="IT1202" s="28"/>
      <c r="IU1202" s="28"/>
      <c r="IV1202" s="28"/>
      <c r="IW1202" s="28"/>
      <c r="IX1202" s="28"/>
      <c r="IY1202" s="28"/>
      <c r="IZ1202" s="28"/>
      <c r="JA1202" s="28"/>
      <c r="JB1202" s="28"/>
      <c r="JC1202" s="28"/>
      <c r="JD1202" s="28"/>
      <c r="JE1202" s="28"/>
      <c r="JF1202" s="28"/>
      <c r="JG1202" s="28"/>
      <c r="JH1202" s="28"/>
      <c r="JI1202" s="28"/>
      <c r="JJ1202" s="28"/>
      <c r="JK1202" s="28"/>
      <c r="JL1202" s="28"/>
      <c r="JM1202" s="28"/>
      <c r="JN1202" s="28"/>
      <c r="JO1202" s="28"/>
      <c r="JP1202" s="28"/>
      <c r="JQ1202" s="28"/>
      <c r="JR1202" s="28"/>
      <c r="JS1202" s="28"/>
      <c r="JT1202" s="28"/>
      <c r="JU1202" s="28"/>
      <c r="JV1202" s="28"/>
      <c r="JW1202" s="28"/>
      <c r="JX1202" s="28"/>
      <c r="JY1202" s="28"/>
      <c r="JZ1202" s="28"/>
      <c r="KA1202" s="28"/>
      <c r="KB1202" s="28"/>
      <c r="KC1202" s="28"/>
      <c r="KD1202" s="28"/>
    </row>
    <row r="1203" spans="5:290" x14ac:dyDescent="0.2">
      <c r="E1203" s="31"/>
      <c r="F1203" s="31"/>
      <c r="G1203" s="31"/>
      <c r="H1203" s="31"/>
      <c r="I1203" s="31"/>
      <c r="J1203" s="31"/>
      <c r="K1203" s="31"/>
      <c r="L1203" s="31"/>
      <c r="M1203" s="31"/>
      <c r="N1203" s="31"/>
      <c r="O1203" s="31"/>
      <c r="P1203" s="31"/>
      <c r="Q1203" s="31"/>
      <c r="R1203" s="31"/>
      <c r="S1203" s="31"/>
      <c r="T1203" s="31"/>
      <c r="U1203" s="31"/>
      <c r="V1203" s="31"/>
      <c r="W1203" s="31"/>
      <c r="X1203" s="31"/>
      <c r="Y1203" s="31"/>
      <c r="Z1203" s="31"/>
      <c r="AA1203" s="31"/>
      <c r="AB1203" s="28"/>
      <c r="AC1203" s="31"/>
      <c r="AD1203" s="31"/>
      <c r="AE1203" s="31"/>
      <c r="AF1203" s="31"/>
      <c r="AG1203" s="31"/>
      <c r="AH1203" s="31"/>
      <c r="AI1203" s="31"/>
      <c r="AJ1203" s="31"/>
      <c r="AK1203" s="31"/>
      <c r="AL1203" s="31"/>
      <c r="AM1203" s="31"/>
      <c r="AN1203" s="31"/>
      <c r="AO1203" s="31"/>
      <c r="AP1203" s="31"/>
      <c r="AQ1203" s="31"/>
      <c r="AR1203" s="31"/>
      <c r="AT1203" s="28"/>
      <c r="AU1203" s="28"/>
      <c r="AV1203" s="28"/>
      <c r="AW1203" s="28"/>
      <c r="AX1203" s="28"/>
      <c r="AY1203" s="28"/>
      <c r="AZ1203" s="28"/>
      <c r="BA1203" s="28"/>
      <c r="BB1203" s="28"/>
      <c r="BC1203" s="28"/>
      <c r="BD1203" s="28"/>
      <c r="BE1203" s="28"/>
      <c r="BF1203" s="28"/>
      <c r="BG1203" s="28"/>
      <c r="BH1203" s="28"/>
      <c r="BI1203" s="28"/>
      <c r="BJ1203" s="28"/>
      <c r="BK1203" s="28"/>
      <c r="BL1203" s="28"/>
      <c r="BM1203" s="28"/>
      <c r="BN1203" s="28"/>
      <c r="BO1203" s="28"/>
      <c r="BP1203" s="28"/>
      <c r="BQ1203" s="28"/>
      <c r="BR1203" s="28"/>
      <c r="BS1203" s="28"/>
      <c r="BT1203" s="28"/>
      <c r="BU1203" s="28"/>
      <c r="BV1203" s="28"/>
      <c r="BW1203" s="28"/>
      <c r="BX1203" s="28"/>
      <c r="BY1203" s="28"/>
      <c r="BZ1203" s="28"/>
      <c r="CA1203" s="28"/>
      <c r="CB1203" s="28"/>
      <c r="CC1203" s="28"/>
      <c r="CD1203" s="28"/>
      <c r="CE1203" s="28"/>
      <c r="CF1203" s="28"/>
      <c r="CG1203" s="28"/>
      <c r="CH1203" s="28"/>
      <c r="CI1203" s="28"/>
      <c r="CJ1203" s="28"/>
      <c r="CK1203" s="28"/>
      <c r="CL1203" s="28"/>
      <c r="CM1203" s="28"/>
      <c r="CN1203" s="28"/>
      <c r="CO1203" s="28"/>
      <c r="CP1203" s="28"/>
      <c r="CQ1203" s="28"/>
      <c r="CR1203" s="28"/>
      <c r="CS1203" s="28"/>
      <c r="CT1203" s="28"/>
      <c r="CU1203" s="28"/>
      <c r="CV1203" s="28"/>
      <c r="CW1203" s="28"/>
      <c r="CX1203" s="28"/>
      <c r="CY1203" s="28"/>
      <c r="CZ1203" s="28"/>
      <c r="DA1203" s="28"/>
      <c r="DB1203" s="28"/>
      <c r="DC1203" s="28"/>
      <c r="DD1203" s="28"/>
      <c r="DE1203" s="28"/>
      <c r="DF1203" s="28"/>
      <c r="DG1203" s="28"/>
      <c r="DH1203" s="28"/>
      <c r="DI1203" s="28"/>
      <c r="DJ1203" s="28"/>
      <c r="DK1203" s="28"/>
      <c r="DL1203" s="28"/>
      <c r="DM1203" s="28"/>
      <c r="DN1203" s="28"/>
      <c r="DO1203" s="28"/>
      <c r="DP1203" s="28"/>
      <c r="DQ1203" s="28"/>
      <c r="DR1203" s="28"/>
      <c r="DS1203" s="28"/>
      <c r="DT1203" s="28"/>
      <c r="DU1203" s="28"/>
      <c r="DV1203" s="28"/>
      <c r="IP1203" s="28"/>
      <c r="IQ1203" s="28"/>
      <c r="IR1203" s="28"/>
      <c r="IS1203" s="28"/>
      <c r="IT1203" s="28"/>
      <c r="IU1203" s="28"/>
      <c r="IV1203" s="28"/>
      <c r="IW1203" s="28"/>
      <c r="IX1203" s="28"/>
      <c r="IY1203" s="28"/>
      <c r="IZ1203" s="28"/>
      <c r="JA1203" s="28"/>
      <c r="JB1203" s="28"/>
      <c r="JC1203" s="28"/>
      <c r="JD1203" s="28"/>
      <c r="JE1203" s="28"/>
      <c r="JF1203" s="28"/>
      <c r="JG1203" s="28"/>
      <c r="JH1203" s="28"/>
      <c r="JI1203" s="28"/>
      <c r="JJ1203" s="28"/>
      <c r="JK1203" s="28"/>
      <c r="JL1203" s="28"/>
      <c r="JM1203" s="28"/>
      <c r="JN1203" s="28"/>
      <c r="JO1203" s="28"/>
      <c r="JP1203" s="28"/>
      <c r="JQ1203" s="28"/>
      <c r="JR1203" s="28"/>
      <c r="JS1203" s="28"/>
      <c r="JT1203" s="28"/>
      <c r="JU1203" s="28"/>
      <c r="JV1203" s="28"/>
      <c r="JW1203" s="28"/>
      <c r="JX1203" s="28"/>
      <c r="JY1203" s="28"/>
      <c r="JZ1203" s="28"/>
      <c r="KA1203" s="28"/>
      <c r="KB1203" s="28"/>
      <c r="KC1203" s="28"/>
      <c r="KD1203" s="28"/>
    </row>
    <row r="1204" spans="5:290" x14ac:dyDescent="0.2">
      <c r="E1204" s="31"/>
      <c r="F1204" s="31"/>
      <c r="G1204" s="31"/>
      <c r="H1204" s="31"/>
      <c r="I1204" s="31"/>
      <c r="J1204" s="31"/>
      <c r="K1204" s="31"/>
      <c r="L1204" s="31"/>
      <c r="M1204" s="31"/>
      <c r="N1204" s="31"/>
      <c r="O1204" s="31"/>
      <c r="P1204" s="31"/>
      <c r="Q1204" s="31"/>
      <c r="R1204" s="31"/>
      <c r="S1204" s="31"/>
      <c r="T1204" s="31"/>
      <c r="U1204" s="31"/>
      <c r="V1204" s="31"/>
      <c r="W1204" s="31"/>
      <c r="X1204" s="31"/>
      <c r="Y1204" s="31"/>
      <c r="Z1204" s="31"/>
      <c r="AA1204" s="31"/>
      <c r="AB1204" s="28"/>
      <c r="AC1204" s="31"/>
      <c r="AD1204" s="31"/>
      <c r="AE1204" s="31"/>
      <c r="AF1204" s="31"/>
      <c r="AG1204" s="31"/>
      <c r="AH1204" s="31"/>
      <c r="AI1204" s="31"/>
      <c r="AJ1204" s="31"/>
      <c r="AK1204" s="31"/>
      <c r="AL1204" s="31"/>
      <c r="AM1204" s="31"/>
      <c r="AN1204" s="31"/>
      <c r="AO1204" s="31"/>
      <c r="AP1204" s="31"/>
      <c r="AQ1204" s="31"/>
      <c r="AR1204" s="31"/>
      <c r="AT1204" s="28"/>
      <c r="AU1204" s="28"/>
      <c r="AV1204" s="28"/>
      <c r="AW1204" s="28"/>
      <c r="AX1204" s="28"/>
      <c r="AY1204" s="28"/>
      <c r="AZ1204" s="28"/>
      <c r="BA1204" s="28"/>
      <c r="BB1204" s="28"/>
      <c r="BC1204" s="28"/>
      <c r="BD1204" s="28"/>
      <c r="BE1204" s="28"/>
      <c r="BF1204" s="28"/>
      <c r="BG1204" s="28"/>
      <c r="BH1204" s="28"/>
      <c r="BI1204" s="28"/>
      <c r="BJ1204" s="28"/>
      <c r="BK1204" s="28"/>
      <c r="BL1204" s="28"/>
      <c r="BM1204" s="28"/>
      <c r="BN1204" s="28"/>
      <c r="BO1204" s="28"/>
      <c r="BP1204" s="28"/>
      <c r="BQ1204" s="28"/>
      <c r="BR1204" s="28"/>
      <c r="BS1204" s="28"/>
      <c r="BT1204" s="28"/>
      <c r="BU1204" s="28"/>
      <c r="BV1204" s="28"/>
      <c r="BW1204" s="28"/>
      <c r="BX1204" s="28"/>
      <c r="BY1204" s="28"/>
      <c r="BZ1204" s="28"/>
      <c r="CA1204" s="28"/>
      <c r="CB1204" s="28"/>
      <c r="CC1204" s="28"/>
      <c r="CD1204" s="28"/>
      <c r="CE1204" s="28"/>
      <c r="CF1204" s="28"/>
      <c r="CG1204" s="28"/>
      <c r="CH1204" s="28"/>
      <c r="CI1204" s="28"/>
      <c r="CJ1204" s="28"/>
      <c r="CK1204" s="28"/>
      <c r="CL1204" s="28"/>
      <c r="CM1204" s="28"/>
      <c r="CN1204" s="28"/>
      <c r="CO1204" s="28"/>
      <c r="CP1204" s="28"/>
      <c r="CQ1204" s="28"/>
      <c r="CR1204" s="28"/>
      <c r="CS1204" s="28"/>
      <c r="CT1204" s="28"/>
      <c r="CU1204" s="28"/>
      <c r="CV1204" s="28"/>
      <c r="CW1204" s="28"/>
      <c r="CX1204" s="28"/>
      <c r="CY1204" s="28"/>
      <c r="CZ1204" s="28"/>
      <c r="DA1204" s="28"/>
      <c r="DB1204" s="28"/>
      <c r="DC1204" s="28"/>
      <c r="DD1204" s="28"/>
      <c r="DE1204" s="28"/>
      <c r="DF1204" s="28"/>
      <c r="DG1204" s="28"/>
      <c r="DH1204" s="28"/>
      <c r="DI1204" s="28"/>
      <c r="DJ1204" s="28"/>
      <c r="DK1204" s="28"/>
      <c r="DL1204" s="28"/>
      <c r="DM1204" s="28"/>
      <c r="DN1204" s="28"/>
      <c r="DO1204" s="28"/>
      <c r="DP1204" s="28"/>
      <c r="DQ1204" s="28"/>
      <c r="DR1204" s="28"/>
      <c r="DS1204" s="28"/>
      <c r="DT1204" s="28"/>
      <c r="DU1204" s="28"/>
      <c r="DV1204" s="28"/>
      <c r="IP1204" s="28"/>
      <c r="IQ1204" s="28"/>
      <c r="IR1204" s="28"/>
      <c r="IS1204" s="28"/>
      <c r="IT1204" s="28"/>
      <c r="IU1204" s="28"/>
      <c r="IV1204" s="28"/>
      <c r="IW1204" s="28"/>
      <c r="IX1204" s="28"/>
      <c r="IY1204" s="28"/>
      <c r="IZ1204" s="28"/>
      <c r="JA1204" s="28"/>
      <c r="JB1204" s="28"/>
      <c r="JC1204" s="28"/>
      <c r="JD1204" s="28"/>
      <c r="JE1204" s="28"/>
      <c r="JF1204" s="28"/>
      <c r="JG1204" s="28"/>
      <c r="JH1204" s="28"/>
      <c r="JI1204" s="28"/>
      <c r="JJ1204" s="28"/>
      <c r="JK1204" s="28"/>
      <c r="JL1204" s="28"/>
      <c r="JM1204" s="28"/>
      <c r="JN1204" s="28"/>
      <c r="JO1204" s="28"/>
      <c r="JP1204" s="28"/>
      <c r="JQ1204" s="28"/>
      <c r="JR1204" s="28"/>
      <c r="JS1204" s="28"/>
      <c r="JT1204" s="28"/>
      <c r="JU1204" s="28"/>
      <c r="JV1204" s="28"/>
      <c r="JW1204" s="28"/>
      <c r="JX1204" s="28"/>
      <c r="JY1204" s="28"/>
      <c r="JZ1204" s="28"/>
      <c r="KA1204" s="28"/>
      <c r="KB1204" s="28"/>
      <c r="KC1204" s="28"/>
      <c r="KD1204" s="28"/>
    </row>
    <row r="1205" spans="5:290" x14ac:dyDescent="0.2">
      <c r="E1205" s="31"/>
      <c r="F1205" s="31"/>
      <c r="G1205" s="31"/>
      <c r="H1205" s="31"/>
      <c r="I1205" s="31"/>
      <c r="J1205" s="31"/>
      <c r="K1205" s="31"/>
      <c r="L1205" s="31"/>
      <c r="M1205" s="31"/>
      <c r="N1205" s="31"/>
      <c r="O1205" s="31"/>
      <c r="P1205" s="31"/>
      <c r="Q1205" s="31"/>
      <c r="R1205" s="31"/>
      <c r="S1205" s="31"/>
      <c r="T1205" s="31"/>
      <c r="U1205" s="31"/>
      <c r="V1205" s="31"/>
      <c r="W1205" s="31"/>
      <c r="X1205" s="31"/>
      <c r="Y1205" s="31"/>
      <c r="Z1205" s="31"/>
      <c r="AA1205" s="31"/>
      <c r="AB1205" s="28"/>
      <c r="AC1205" s="31"/>
      <c r="AD1205" s="31"/>
      <c r="AE1205" s="31"/>
      <c r="AF1205" s="31"/>
      <c r="AG1205" s="31"/>
      <c r="AH1205" s="31"/>
      <c r="AI1205" s="31"/>
      <c r="AJ1205" s="31"/>
      <c r="AK1205" s="31"/>
      <c r="AL1205" s="31"/>
      <c r="AM1205" s="31"/>
      <c r="AN1205" s="31"/>
      <c r="AO1205" s="31"/>
      <c r="AP1205" s="31"/>
      <c r="AQ1205" s="31"/>
      <c r="AR1205" s="31"/>
      <c r="AT1205" s="28"/>
      <c r="AU1205" s="28"/>
      <c r="AV1205" s="28"/>
      <c r="AW1205" s="28"/>
      <c r="AX1205" s="28"/>
      <c r="AY1205" s="28"/>
      <c r="AZ1205" s="28"/>
      <c r="BA1205" s="28"/>
      <c r="BB1205" s="28"/>
      <c r="BC1205" s="28"/>
      <c r="BD1205" s="28"/>
      <c r="BE1205" s="28"/>
      <c r="BF1205" s="28"/>
      <c r="BG1205" s="28"/>
      <c r="BH1205" s="28"/>
      <c r="BI1205" s="28"/>
      <c r="BJ1205" s="28"/>
      <c r="BK1205" s="28"/>
      <c r="BL1205" s="28"/>
      <c r="BM1205" s="28"/>
      <c r="BN1205" s="28"/>
      <c r="BO1205" s="28"/>
      <c r="BP1205" s="28"/>
      <c r="BQ1205" s="28"/>
      <c r="BR1205" s="28"/>
      <c r="BS1205" s="28"/>
      <c r="BT1205" s="28"/>
      <c r="BU1205" s="28"/>
      <c r="BV1205" s="28"/>
      <c r="BW1205" s="28"/>
      <c r="BX1205" s="28"/>
      <c r="BY1205" s="28"/>
      <c r="BZ1205" s="28"/>
      <c r="CA1205" s="28"/>
      <c r="CB1205" s="28"/>
      <c r="CC1205" s="28"/>
      <c r="CD1205" s="28"/>
      <c r="CE1205" s="28"/>
      <c r="CF1205" s="28"/>
      <c r="CG1205" s="28"/>
      <c r="CH1205" s="28"/>
      <c r="CI1205" s="28"/>
      <c r="CJ1205" s="28"/>
      <c r="CK1205" s="28"/>
      <c r="CL1205" s="28"/>
      <c r="CM1205" s="28"/>
      <c r="CN1205" s="28"/>
      <c r="CO1205" s="28"/>
      <c r="CP1205" s="28"/>
      <c r="CQ1205" s="28"/>
      <c r="CR1205" s="28"/>
      <c r="CS1205" s="28"/>
      <c r="CT1205" s="28"/>
      <c r="CU1205" s="28"/>
      <c r="CV1205" s="28"/>
      <c r="CW1205" s="28"/>
      <c r="CX1205" s="28"/>
      <c r="CY1205" s="28"/>
      <c r="CZ1205" s="28"/>
      <c r="DA1205" s="28"/>
      <c r="DB1205" s="28"/>
      <c r="DC1205" s="28"/>
      <c r="DD1205" s="28"/>
      <c r="DE1205" s="28"/>
      <c r="DF1205" s="28"/>
      <c r="DG1205" s="28"/>
      <c r="DH1205" s="28"/>
      <c r="DI1205" s="28"/>
      <c r="DJ1205" s="28"/>
      <c r="DK1205" s="28"/>
      <c r="DL1205" s="28"/>
      <c r="DM1205" s="28"/>
      <c r="DN1205" s="28"/>
      <c r="DO1205" s="28"/>
      <c r="DP1205" s="28"/>
      <c r="DQ1205" s="28"/>
      <c r="DR1205" s="28"/>
      <c r="DS1205" s="28"/>
      <c r="DT1205" s="28"/>
      <c r="DU1205" s="28"/>
      <c r="DV1205" s="28"/>
      <c r="IP1205" s="28"/>
      <c r="IQ1205" s="28"/>
      <c r="IR1205" s="28"/>
      <c r="IS1205" s="28"/>
      <c r="IT1205" s="28"/>
      <c r="IU1205" s="28"/>
      <c r="IV1205" s="28"/>
      <c r="IW1205" s="28"/>
      <c r="IX1205" s="28"/>
      <c r="IY1205" s="28"/>
      <c r="IZ1205" s="28"/>
      <c r="JA1205" s="28"/>
      <c r="JB1205" s="28"/>
      <c r="JC1205" s="28"/>
      <c r="JD1205" s="28"/>
      <c r="JE1205" s="28"/>
      <c r="JF1205" s="28"/>
      <c r="JG1205" s="28"/>
      <c r="JH1205" s="28"/>
      <c r="JI1205" s="28"/>
      <c r="JJ1205" s="28"/>
      <c r="JK1205" s="28"/>
      <c r="JL1205" s="28"/>
      <c r="JM1205" s="28"/>
      <c r="JN1205" s="28"/>
      <c r="JO1205" s="28"/>
      <c r="JP1205" s="28"/>
      <c r="JQ1205" s="28"/>
      <c r="JR1205" s="28"/>
      <c r="JS1205" s="28"/>
      <c r="JT1205" s="28"/>
      <c r="JU1205" s="28"/>
      <c r="JV1205" s="28"/>
      <c r="JW1205" s="28"/>
      <c r="JX1205" s="28"/>
      <c r="JY1205" s="28"/>
      <c r="JZ1205" s="28"/>
      <c r="KA1205" s="28"/>
      <c r="KB1205" s="28"/>
      <c r="KC1205" s="28"/>
      <c r="KD1205" s="28"/>
    </row>
    <row r="1206" spans="5:290" x14ac:dyDescent="0.2">
      <c r="E1206" s="31"/>
      <c r="F1206" s="31"/>
      <c r="G1206" s="31"/>
      <c r="H1206" s="31"/>
      <c r="I1206" s="31"/>
      <c r="J1206" s="31"/>
      <c r="K1206" s="31"/>
      <c r="L1206" s="31"/>
      <c r="M1206" s="31"/>
      <c r="N1206" s="31"/>
      <c r="O1206" s="31"/>
      <c r="P1206" s="31"/>
      <c r="Q1206" s="31"/>
      <c r="R1206" s="31"/>
      <c r="S1206" s="31"/>
      <c r="T1206" s="31"/>
      <c r="U1206" s="31"/>
      <c r="V1206" s="31"/>
      <c r="W1206" s="31"/>
      <c r="X1206" s="31"/>
      <c r="Y1206" s="31"/>
      <c r="Z1206" s="31"/>
      <c r="AA1206" s="31"/>
      <c r="AB1206" s="28"/>
      <c r="AC1206" s="31"/>
      <c r="AD1206" s="31"/>
      <c r="AE1206" s="31"/>
      <c r="AF1206" s="31"/>
      <c r="AG1206" s="31"/>
      <c r="AH1206" s="31"/>
      <c r="AI1206" s="31"/>
      <c r="AJ1206" s="31"/>
      <c r="AK1206" s="31"/>
      <c r="AL1206" s="31"/>
      <c r="AM1206" s="31"/>
      <c r="AN1206" s="31"/>
      <c r="AO1206" s="31"/>
      <c r="AP1206" s="31"/>
      <c r="AQ1206" s="31"/>
      <c r="AR1206" s="31"/>
      <c r="AT1206" s="28"/>
      <c r="AU1206" s="28"/>
      <c r="AV1206" s="28"/>
      <c r="AW1206" s="28"/>
      <c r="AX1206" s="28"/>
      <c r="AY1206" s="28"/>
      <c r="AZ1206" s="28"/>
      <c r="BA1206" s="28"/>
      <c r="BB1206" s="28"/>
      <c r="BC1206" s="28"/>
      <c r="BD1206" s="28"/>
      <c r="BE1206" s="28"/>
      <c r="BF1206" s="28"/>
      <c r="BG1206" s="28"/>
      <c r="BH1206" s="28"/>
      <c r="BI1206" s="28"/>
      <c r="BJ1206" s="28"/>
      <c r="BK1206" s="28"/>
      <c r="BL1206" s="28"/>
      <c r="BM1206" s="28"/>
      <c r="BN1206" s="28"/>
      <c r="BO1206" s="28"/>
      <c r="BP1206" s="28"/>
      <c r="BQ1206" s="28"/>
      <c r="BR1206" s="28"/>
      <c r="BS1206" s="28"/>
      <c r="BT1206" s="28"/>
      <c r="BU1206" s="28"/>
      <c r="BV1206" s="28"/>
      <c r="BW1206" s="28"/>
      <c r="BX1206" s="28"/>
      <c r="BY1206" s="28"/>
      <c r="BZ1206" s="28"/>
      <c r="CA1206" s="28"/>
      <c r="CB1206" s="28"/>
      <c r="CC1206" s="28"/>
      <c r="CD1206" s="28"/>
      <c r="CE1206" s="28"/>
      <c r="CF1206" s="28"/>
      <c r="CG1206" s="28"/>
      <c r="CH1206" s="28"/>
      <c r="CI1206" s="28"/>
      <c r="CJ1206" s="28"/>
      <c r="CK1206" s="28"/>
      <c r="CL1206" s="28"/>
      <c r="CM1206" s="28"/>
      <c r="CN1206" s="28"/>
      <c r="CO1206" s="28"/>
      <c r="CP1206" s="28"/>
      <c r="CQ1206" s="28"/>
      <c r="CR1206" s="28"/>
      <c r="CS1206" s="28"/>
      <c r="CT1206" s="28"/>
      <c r="CU1206" s="28"/>
      <c r="CV1206" s="28"/>
      <c r="CW1206" s="28"/>
      <c r="CX1206" s="28"/>
      <c r="CY1206" s="28"/>
      <c r="CZ1206" s="28"/>
      <c r="DA1206" s="28"/>
      <c r="DB1206" s="28"/>
      <c r="DC1206" s="28"/>
      <c r="DD1206" s="28"/>
      <c r="DE1206" s="28"/>
      <c r="DF1206" s="28"/>
      <c r="DG1206" s="28"/>
      <c r="DH1206" s="28"/>
      <c r="DI1206" s="28"/>
      <c r="DJ1206" s="28"/>
      <c r="DK1206" s="28"/>
      <c r="DL1206" s="28"/>
      <c r="DM1206" s="28"/>
      <c r="DN1206" s="28"/>
      <c r="DO1206" s="28"/>
      <c r="DP1206" s="28"/>
      <c r="DQ1206" s="28"/>
      <c r="DR1206" s="28"/>
      <c r="DS1206" s="28"/>
      <c r="DT1206" s="28"/>
      <c r="DU1206" s="28"/>
      <c r="DV1206" s="28"/>
      <c r="IP1206" s="28"/>
      <c r="IQ1206" s="28"/>
      <c r="IR1206" s="28"/>
      <c r="IS1206" s="28"/>
      <c r="IT1206" s="28"/>
      <c r="IU1206" s="28"/>
      <c r="IV1206" s="28"/>
      <c r="IW1206" s="28"/>
      <c r="IX1206" s="28"/>
      <c r="IY1206" s="28"/>
      <c r="IZ1206" s="28"/>
      <c r="JA1206" s="28"/>
      <c r="JB1206" s="28"/>
      <c r="JC1206" s="28"/>
      <c r="JD1206" s="28"/>
      <c r="JE1206" s="28"/>
      <c r="JF1206" s="28"/>
      <c r="JG1206" s="28"/>
      <c r="JH1206" s="28"/>
      <c r="JI1206" s="28"/>
      <c r="JJ1206" s="28"/>
      <c r="JK1206" s="28"/>
      <c r="JL1206" s="28"/>
      <c r="JM1206" s="28"/>
      <c r="JN1206" s="28"/>
      <c r="JO1206" s="28"/>
      <c r="JP1206" s="28"/>
      <c r="JQ1206" s="28"/>
      <c r="JR1206" s="28"/>
      <c r="JS1206" s="28"/>
      <c r="JT1206" s="28"/>
      <c r="JU1206" s="28"/>
      <c r="JV1206" s="28"/>
      <c r="JW1206" s="28"/>
      <c r="JX1206" s="28"/>
      <c r="JY1206" s="28"/>
      <c r="JZ1206" s="28"/>
      <c r="KA1206" s="28"/>
      <c r="KB1206" s="28"/>
      <c r="KC1206" s="28"/>
      <c r="KD1206" s="28"/>
    </row>
    <row r="1207" spans="5:290" x14ac:dyDescent="0.2">
      <c r="E1207" s="31"/>
      <c r="F1207" s="31"/>
      <c r="G1207" s="31"/>
      <c r="H1207" s="31"/>
      <c r="I1207" s="31"/>
      <c r="J1207" s="31"/>
      <c r="K1207" s="31"/>
      <c r="L1207" s="31"/>
      <c r="M1207" s="31"/>
      <c r="N1207" s="31"/>
      <c r="O1207" s="31"/>
      <c r="P1207" s="31"/>
      <c r="Q1207" s="31"/>
      <c r="R1207" s="31"/>
      <c r="S1207" s="31"/>
      <c r="T1207" s="31"/>
      <c r="U1207" s="31"/>
      <c r="V1207" s="31"/>
      <c r="W1207" s="31"/>
      <c r="X1207" s="31"/>
      <c r="Y1207" s="31"/>
      <c r="Z1207" s="31"/>
      <c r="AA1207" s="31"/>
      <c r="AB1207" s="28"/>
      <c r="AC1207" s="31"/>
      <c r="AD1207" s="31"/>
      <c r="AE1207" s="31"/>
      <c r="AF1207" s="31"/>
      <c r="AG1207" s="31"/>
      <c r="AH1207" s="31"/>
      <c r="AI1207" s="31"/>
      <c r="AJ1207" s="31"/>
      <c r="AK1207" s="31"/>
      <c r="AL1207" s="31"/>
      <c r="AM1207" s="31"/>
      <c r="AN1207" s="31"/>
      <c r="AO1207" s="31"/>
      <c r="AP1207" s="31"/>
      <c r="AQ1207" s="31"/>
      <c r="AR1207" s="31"/>
      <c r="AT1207" s="28"/>
      <c r="AU1207" s="28"/>
      <c r="AV1207" s="28"/>
      <c r="AW1207" s="28"/>
      <c r="AX1207" s="28"/>
      <c r="AY1207" s="28"/>
      <c r="AZ1207" s="28"/>
      <c r="BA1207" s="28"/>
      <c r="BB1207" s="28"/>
      <c r="BC1207" s="28"/>
      <c r="BD1207" s="28"/>
      <c r="BE1207" s="28"/>
      <c r="BF1207" s="28"/>
      <c r="BG1207" s="28"/>
      <c r="BH1207" s="28"/>
      <c r="BI1207" s="28"/>
      <c r="BJ1207" s="28"/>
      <c r="BK1207" s="28"/>
      <c r="BL1207" s="28"/>
      <c r="BM1207" s="28"/>
      <c r="BN1207" s="28"/>
      <c r="BO1207" s="28"/>
      <c r="BP1207" s="28"/>
      <c r="BQ1207" s="28"/>
      <c r="BR1207" s="28"/>
      <c r="BS1207" s="28"/>
      <c r="BT1207" s="28"/>
      <c r="BU1207" s="28"/>
      <c r="BV1207" s="28"/>
      <c r="BW1207" s="28"/>
      <c r="BX1207" s="28"/>
      <c r="BY1207" s="28"/>
      <c r="BZ1207" s="28"/>
      <c r="CA1207" s="28"/>
      <c r="CB1207" s="28"/>
      <c r="CC1207" s="28"/>
      <c r="CD1207" s="28"/>
      <c r="CE1207" s="28"/>
      <c r="CF1207" s="28"/>
      <c r="CG1207" s="28"/>
      <c r="CH1207" s="28"/>
      <c r="CI1207" s="28"/>
      <c r="CJ1207" s="28"/>
      <c r="CK1207" s="28"/>
      <c r="CL1207" s="28"/>
      <c r="CM1207" s="28"/>
      <c r="CN1207" s="28"/>
      <c r="CO1207" s="28"/>
      <c r="CP1207" s="28"/>
      <c r="CQ1207" s="28"/>
      <c r="CR1207" s="28"/>
      <c r="CS1207" s="28"/>
      <c r="CT1207" s="28"/>
      <c r="CU1207" s="28"/>
      <c r="CV1207" s="28"/>
      <c r="CW1207" s="28"/>
      <c r="CX1207" s="28"/>
      <c r="CY1207" s="28"/>
      <c r="CZ1207" s="28"/>
      <c r="DA1207" s="28"/>
      <c r="DB1207" s="28"/>
      <c r="DC1207" s="28"/>
      <c r="DD1207" s="28"/>
      <c r="DE1207" s="28"/>
      <c r="DF1207" s="28"/>
      <c r="DG1207" s="28"/>
      <c r="DH1207" s="28"/>
      <c r="DI1207" s="28"/>
      <c r="DJ1207" s="28"/>
      <c r="DK1207" s="28"/>
      <c r="DL1207" s="28"/>
      <c r="DM1207" s="28"/>
      <c r="DN1207" s="28"/>
      <c r="DO1207" s="28"/>
      <c r="DP1207" s="28"/>
      <c r="DQ1207" s="28"/>
      <c r="DR1207" s="28"/>
      <c r="DS1207" s="28"/>
      <c r="DT1207" s="28"/>
      <c r="DU1207" s="28"/>
      <c r="DV1207" s="28"/>
      <c r="IP1207" s="28"/>
      <c r="IQ1207" s="28"/>
      <c r="IR1207" s="28"/>
      <c r="IS1207" s="28"/>
      <c r="IT1207" s="28"/>
      <c r="IU1207" s="28"/>
      <c r="IV1207" s="28"/>
      <c r="IW1207" s="28"/>
      <c r="IX1207" s="28"/>
      <c r="IY1207" s="28"/>
      <c r="IZ1207" s="28"/>
      <c r="JA1207" s="28"/>
      <c r="JB1207" s="28"/>
      <c r="JC1207" s="28"/>
      <c r="JD1207" s="28"/>
      <c r="JE1207" s="28"/>
      <c r="JF1207" s="28"/>
      <c r="JG1207" s="28"/>
      <c r="JH1207" s="28"/>
      <c r="JI1207" s="28"/>
      <c r="JJ1207" s="28"/>
      <c r="JK1207" s="28"/>
      <c r="JL1207" s="28"/>
      <c r="JM1207" s="28"/>
      <c r="JN1207" s="28"/>
      <c r="JO1207" s="28"/>
      <c r="JP1207" s="28"/>
      <c r="JQ1207" s="28"/>
      <c r="JR1207" s="28"/>
      <c r="JS1207" s="28"/>
      <c r="JT1207" s="28"/>
      <c r="JU1207" s="28"/>
      <c r="JV1207" s="28"/>
      <c r="JW1207" s="28"/>
      <c r="JX1207" s="28"/>
      <c r="JY1207" s="28"/>
      <c r="JZ1207" s="28"/>
      <c r="KA1207" s="28"/>
      <c r="KB1207" s="28"/>
      <c r="KC1207" s="28"/>
      <c r="KD1207" s="28"/>
    </row>
    <row r="1208" spans="5:290" x14ac:dyDescent="0.2">
      <c r="E1208" s="31"/>
      <c r="F1208" s="31"/>
      <c r="G1208" s="31"/>
      <c r="H1208" s="31"/>
      <c r="I1208" s="31"/>
      <c r="J1208" s="31"/>
      <c r="K1208" s="31"/>
      <c r="L1208" s="31"/>
      <c r="M1208" s="31"/>
      <c r="N1208" s="31"/>
      <c r="O1208" s="31"/>
      <c r="P1208" s="31"/>
      <c r="Q1208" s="31"/>
      <c r="R1208" s="31"/>
      <c r="S1208" s="31"/>
      <c r="T1208" s="31"/>
      <c r="U1208" s="31"/>
      <c r="V1208" s="31"/>
      <c r="W1208" s="31"/>
      <c r="X1208" s="31"/>
      <c r="Y1208" s="31"/>
      <c r="Z1208" s="31"/>
      <c r="AA1208" s="31"/>
      <c r="AB1208" s="28"/>
      <c r="AC1208" s="31"/>
      <c r="AD1208" s="31"/>
      <c r="AE1208" s="31"/>
      <c r="AF1208" s="31"/>
      <c r="AG1208" s="31"/>
      <c r="AH1208" s="31"/>
      <c r="AI1208" s="31"/>
      <c r="AJ1208" s="31"/>
      <c r="AK1208" s="31"/>
      <c r="AL1208" s="31"/>
      <c r="AM1208" s="31"/>
      <c r="AN1208" s="31"/>
      <c r="AO1208" s="31"/>
      <c r="AP1208" s="31"/>
      <c r="AQ1208" s="31"/>
      <c r="AR1208" s="31"/>
      <c r="AT1208" s="28"/>
      <c r="AU1208" s="28"/>
      <c r="AV1208" s="28"/>
      <c r="AW1208" s="28"/>
      <c r="AX1208" s="28"/>
      <c r="AY1208" s="28"/>
      <c r="AZ1208" s="28"/>
      <c r="BA1208" s="28"/>
      <c r="BB1208" s="28"/>
      <c r="BC1208" s="28"/>
      <c r="BD1208" s="28"/>
      <c r="BE1208" s="28"/>
      <c r="BF1208" s="28"/>
      <c r="BG1208" s="28"/>
      <c r="BH1208" s="28"/>
      <c r="BI1208" s="28"/>
      <c r="BJ1208" s="28"/>
      <c r="BK1208" s="28"/>
      <c r="BL1208" s="28"/>
      <c r="BM1208" s="28"/>
      <c r="BN1208" s="28"/>
      <c r="BO1208" s="28"/>
      <c r="BP1208" s="28"/>
      <c r="BQ1208" s="28"/>
      <c r="BR1208" s="28"/>
      <c r="BS1208" s="28"/>
      <c r="BT1208" s="28"/>
      <c r="BU1208" s="28"/>
      <c r="BV1208" s="28"/>
      <c r="BW1208" s="28"/>
      <c r="BX1208" s="28"/>
      <c r="BY1208" s="28"/>
      <c r="BZ1208" s="28"/>
      <c r="CA1208" s="28"/>
      <c r="CB1208" s="28"/>
      <c r="CC1208" s="28"/>
      <c r="CD1208" s="28"/>
      <c r="CE1208" s="28"/>
      <c r="CF1208" s="28"/>
      <c r="CG1208" s="28"/>
      <c r="CH1208" s="28"/>
      <c r="CI1208" s="28"/>
      <c r="CJ1208" s="28"/>
      <c r="CK1208" s="28"/>
      <c r="CL1208" s="28"/>
      <c r="CM1208" s="28"/>
      <c r="CN1208" s="28"/>
      <c r="CO1208" s="28"/>
      <c r="CP1208" s="28"/>
      <c r="CQ1208" s="28"/>
      <c r="CR1208" s="28"/>
      <c r="CS1208" s="28"/>
      <c r="CT1208" s="28"/>
      <c r="CU1208" s="28"/>
      <c r="CV1208" s="28"/>
      <c r="CW1208" s="28"/>
      <c r="CX1208" s="28"/>
      <c r="CY1208" s="28"/>
      <c r="CZ1208" s="28"/>
      <c r="DA1208" s="28"/>
      <c r="DB1208" s="28"/>
      <c r="DC1208" s="28"/>
      <c r="DD1208" s="28"/>
      <c r="DE1208" s="28"/>
      <c r="DF1208" s="28"/>
      <c r="DG1208" s="28"/>
      <c r="DH1208" s="28"/>
      <c r="DI1208" s="28"/>
      <c r="DJ1208" s="28"/>
      <c r="DK1208" s="28"/>
      <c r="DL1208" s="28"/>
      <c r="DM1208" s="28"/>
      <c r="DN1208" s="28"/>
      <c r="DO1208" s="28"/>
      <c r="DP1208" s="28"/>
      <c r="DQ1208" s="28"/>
      <c r="DR1208" s="28"/>
      <c r="DS1208" s="28"/>
      <c r="DT1208" s="28"/>
      <c r="DU1208" s="28"/>
      <c r="DV1208" s="28"/>
      <c r="IP1208" s="28"/>
      <c r="IQ1208" s="28"/>
      <c r="IR1208" s="28"/>
      <c r="IS1208" s="28"/>
      <c r="IT1208" s="28"/>
      <c r="IU1208" s="28"/>
      <c r="IV1208" s="28"/>
      <c r="IW1208" s="28"/>
      <c r="IX1208" s="28"/>
      <c r="IY1208" s="28"/>
      <c r="IZ1208" s="28"/>
      <c r="JA1208" s="28"/>
      <c r="JB1208" s="28"/>
      <c r="JC1208" s="28"/>
      <c r="JD1208" s="28"/>
      <c r="JE1208" s="28"/>
      <c r="JF1208" s="28"/>
      <c r="JG1208" s="28"/>
      <c r="JH1208" s="28"/>
      <c r="JI1208" s="28"/>
      <c r="JJ1208" s="28"/>
      <c r="JK1208" s="28"/>
      <c r="JL1208" s="28"/>
      <c r="JM1208" s="28"/>
      <c r="JN1208" s="28"/>
      <c r="JO1208" s="28"/>
      <c r="JP1208" s="28"/>
      <c r="JQ1208" s="28"/>
      <c r="JR1208" s="28"/>
      <c r="JS1208" s="28"/>
      <c r="JT1208" s="28"/>
      <c r="JU1208" s="28"/>
      <c r="JV1208" s="28"/>
      <c r="JW1208" s="28"/>
      <c r="JX1208" s="28"/>
      <c r="JY1208" s="28"/>
      <c r="JZ1208" s="28"/>
      <c r="KA1208" s="28"/>
      <c r="KB1208" s="28"/>
      <c r="KC1208" s="28"/>
      <c r="KD1208" s="28"/>
    </row>
    <row r="1209" spans="5:290" x14ac:dyDescent="0.2">
      <c r="E1209" s="31"/>
      <c r="F1209" s="31"/>
      <c r="G1209" s="31"/>
      <c r="H1209" s="31"/>
      <c r="I1209" s="31"/>
      <c r="J1209" s="31"/>
      <c r="K1209" s="31"/>
      <c r="L1209" s="31"/>
      <c r="M1209" s="31"/>
      <c r="N1209" s="31"/>
      <c r="O1209" s="31"/>
      <c r="P1209" s="31"/>
      <c r="Q1209" s="31"/>
      <c r="R1209" s="31"/>
      <c r="S1209" s="31"/>
      <c r="T1209" s="31"/>
      <c r="U1209" s="31"/>
      <c r="V1209" s="31"/>
      <c r="W1209" s="31"/>
      <c r="X1209" s="31"/>
      <c r="Y1209" s="31"/>
      <c r="Z1209" s="31"/>
      <c r="AA1209" s="31"/>
      <c r="AB1209" s="28"/>
      <c r="AC1209" s="31"/>
      <c r="AD1209" s="31"/>
      <c r="AE1209" s="31"/>
      <c r="AF1209" s="31"/>
      <c r="AG1209" s="31"/>
      <c r="AH1209" s="31"/>
      <c r="AI1209" s="31"/>
      <c r="AJ1209" s="31"/>
      <c r="AK1209" s="31"/>
      <c r="AL1209" s="31"/>
      <c r="AM1209" s="31"/>
      <c r="AN1209" s="31"/>
      <c r="AO1209" s="31"/>
      <c r="AP1209" s="31"/>
      <c r="AQ1209" s="31"/>
      <c r="AR1209" s="31"/>
      <c r="AT1209" s="28"/>
      <c r="AU1209" s="28"/>
      <c r="AV1209" s="28"/>
      <c r="AW1209" s="28"/>
      <c r="AX1209" s="28"/>
      <c r="AY1209" s="28"/>
      <c r="AZ1209" s="28"/>
      <c r="BA1209" s="28"/>
      <c r="BB1209" s="28"/>
      <c r="BC1209" s="28"/>
      <c r="BD1209" s="28"/>
      <c r="BE1209" s="28"/>
      <c r="BF1209" s="28"/>
      <c r="BG1209" s="28"/>
      <c r="BH1209" s="28"/>
      <c r="BI1209" s="28"/>
      <c r="BJ1209" s="28"/>
      <c r="BK1209" s="28"/>
      <c r="BL1209" s="28"/>
      <c r="BM1209" s="28"/>
      <c r="BN1209" s="28"/>
      <c r="BO1209" s="28"/>
      <c r="BP1209" s="28"/>
      <c r="BQ1209" s="28"/>
      <c r="BR1209" s="28"/>
      <c r="BS1209" s="28"/>
      <c r="BT1209" s="28"/>
      <c r="BU1209" s="28"/>
      <c r="BV1209" s="28"/>
      <c r="BW1209" s="28"/>
      <c r="BX1209" s="28"/>
      <c r="BY1209" s="28"/>
      <c r="BZ1209" s="28"/>
      <c r="CA1209" s="28"/>
      <c r="CB1209" s="28"/>
      <c r="CC1209" s="28"/>
      <c r="CD1209" s="28"/>
      <c r="CE1209" s="28"/>
      <c r="CF1209" s="28"/>
      <c r="CG1209" s="28"/>
      <c r="CH1209" s="28"/>
      <c r="CI1209" s="28"/>
      <c r="CJ1209" s="28"/>
      <c r="CK1209" s="28"/>
      <c r="CL1209" s="28"/>
      <c r="CM1209" s="28"/>
      <c r="CN1209" s="28"/>
      <c r="CO1209" s="28"/>
      <c r="CP1209" s="28"/>
      <c r="CQ1209" s="28"/>
      <c r="CR1209" s="28"/>
      <c r="CS1209" s="28"/>
      <c r="CT1209" s="28"/>
      <c r="CU1209" s="28"/>
      <c r="CV1209" s="28"/>
      <c r="CW1209" s="28"/>
      <c r="CX1209" s="28"/>
      <c r="CY1209" s="28"/>
      <c r="CZ1209" s="28"/>
      <c r="DA1209" s="28"/>
      <c r="DB1209" s="28"/>
      <c r="DC1209" s="28"/>
      <c r="DD1209" s="28"/>
      <c r="DE1209" s="28"/>
      <c r="DF1209" s="28"/>
      <c r="DG1209" s="28"/>
      <c r="DH1209" s="28"/>
      <c r="DI1209" s="28"/>
      <c r="DJ1209" s="28"/>
      <c r="DK1209" s="28"/>
      <c r="DL1209" s="28"/>
      <c r="DM1209" s="28"/>
      <c r="DN1209" s="28"/>
      <c r="DO1209" s="28"/>
      <c r="DP1209" s="28"/>
      <c r="DQ1209" s="28"/>
      <c r="DR1209" s="28"/>
      <c r="DS1209" s="28"/>
      <c r="DT1209" s="28"/>
      <c r="DU1209" s="28"/>
      <c r="DV1209" s="28"/>
      <c r="IP1209" s="28"/>
      <c r="IQ1209" s="28"/>
      <c r="IR1209" s="28"/>
      <c r="IS1209" s="28"/>
      <c r="IT1209" s="28"/>
      <c r="IU1209" s="28"/>
      <c r="IV1209" s="28"/>
      <c r="IW1209" s="28"/>
      <c r="IX1209" s="28"/>
      <c r="IY1209" s="28"/>
      <c r="IZ1209" s="28"/>
      <c r="JA1209" s="28"/>
      <c r="JB1209" s="28"/>
      <c r="JC1209" s="28"/>
      <c r="JD1209" s="28"/>
      <c r="JE1209" s="28"/>
      <c r="JF1209" s="28"/>
      <c r="JG1209" s="28"/>
      <c r="JH1209" s="28"/>
      <c r="JI1209" s="28"/>
      <c r="JJ1209" s="28"/>
      <c r="JK1209" s="28"/>
      <c r="JL1209" s="28"/>
      <c r="JM1209" s="28"/>
      <c r="JN1209" s="28"/>
      <c r="JO1209" s="28"/>
      <c r="JP1209" s="28"/>
      <c r="JQ1209" s="28"/>
      <c r="JR1209" s="28"/>
      <c r="JS1209" s="28"/>
      <c r="JT1209" s="28"/>
      <c r="JU1209" s="28"/>
      <c r="JV1209" s="28"/>
      <c r="JW1209" s="28"/>
      <c r="JX1209" s="28"/>
      <c r="JY1209" s="28"/>
      <c r="JZ1209" s="28"/>
      <c r="KA1209" s="28"/>
      <c r="KB1209" s="28"/>
      <c r="KC1209" s="28"/>
      <c r="KD1209" s="28"/>
    </row>
    <row r="1210" spans="5:290" x14ac:dyDescent="0.2">
      <c r="E1210" s="31"/>
      <c r="F1210" s="31"/>
      <c r="G1210" s="31"/>
      <c r="H1210" s="31"/>
      <c r="I1210" s="31"/>
      <c r="J1210" s="31"/>
      <c r="K1210" s="31"/>
      <c r="L1210" s="31"/>
      <c r="M1210" s="31"/>
      <c r="N1210" s="31"/>
      <c r="O1210" s="31"/>
      <c r="P1210" s="31"/>
      <c r="Q1210" s="31"/>
      <c r="R1210" s="31"/>
      <c r="S1210" s="31"/>
      <c r="T1210" s="31"/>
      <c r="U1210" s="31"/>
      <c r="V1210" s="31"/>
      <c r="W1210" s="31"/>
      <c r="X1210" s="31"/>
      <c r="Y1210" s="31"/>
      <c r="Z1210" s="31"/>
      <c r="AA1210" s="31"/>
      <c r="AB1210" s="28"/>
      <c r="AC1210" s="31"/>
      <c r="AD1210" s="31"/>
      <c r="AE1210" s="31"/>
      <c r="AF1210" s="31"/>
      <c r="AG1210" s="31"/>
      <c r="AH1210" s="31"/>
      <c r="AI1210" s="31"/>
      <c r="AJ1210" s="31"/>
      <c r="AK1210" s="31"/>
      <c r="AL1210" s="31"/>
      <c r="AM1210" s="31"/>
      <c r="AN1210" s="31"/>
      <c r="AO1210" s="31"/>
      <c r="AP1210" s="31"/>
      <c r="AQ1210" s="31"/>
      <c r="AR1210" s="31"/>
      <c r="AT1210" s="28"/>
      <c r="AU1210" s="28"/>
      <c r="AV1210" s="28"/>
      <c r="AW1210" s="28"/>
      <c r="AX1210" s="28"/>
      <c r="AY1210" s="28"/>
      <c r="AZ1210" s="28"/>
      <c r="BA1210" s="28"/>
      <c r="BB1210" s="28"/>
      <c r="BC1210" s="28"/>
      <c r="BD1210" s="28"/>
      <c r="BE1210" s="28"/>
      <c r="BF1210" s="28"/>
      <c r="BG1210" s="28"/>
      <c r="BH1210" s="28"/>
      <c r="BI1210" s="28"/>
      <c r="BJ1210" s="28"/>
      <c r="BK1210" s="28"/>
      <c r="BL1210" s="28"/>
      <c r="BM1210" s="28"/>
      <c r="BN1210" s="28"/>
      <c r="BO1210" s="28"/>
      <c r="BP1210" s="28"/>
      <c r="BQ1210" s="28"/>
      <c r="BR1210" s="28"/>
      <c r="BS1210" s="28"/>
      <c r="BT1210" s="28"/>
      <c r="BU1210" s="28"/>
      <c r="BV1210" s="28"/>
      <c r="BW1210" s="28"/>
      <c r="BX1210" s="28"/>
      <c r="BY1210" s="28"/>
      <c r="BZ1210" s="28"/>
      <c r="CA1210" s="28"/>
      <c r="CB1210" s="28"/>
      <c r="CC1210" s="28"/>
      <c r="CD1210" s="28"/>
      <c r="CE1210" s="28"/>
      <c r="CF1210" s="28"/>
      <c r="CG1210" s="28"/>
      <c r="CH1210" s="28"/>
      <c r="CI1210" s="28"/>
      <c r="CJ1210" s="28"/>
      <c r="CK1210" s="28"/>
      <c r="CL1210" s="28"/>
      <c r="CM1210" s="28"/>
      <c r="CN1210" s="28"/>
      <c r="CO1210" s="28"/>
      <c r="CP1210" s="28"/>
      <c r="CQ1210" s="28"/>
      <c r="CR1210" s="28"/>
      <c r="CS1210" s="28"/>
      <c r="CT1210" s="28"/>
      <c r="CU1210" s="28"/>
      <c r="CV1210" s="28"/>
      <c r="CW1210" s="28"/>
      <c r="CX1210" s="28"/>
      <c r="CY1210" s="28"/>
      <c r="CZ1210" s="28"/>
      <c r="DA1210" s="28"/>
      <c r="DB1210" s="28"/>
      <c r="DC1210" s="28"/>
      <c r="DD1210" s="28"/>
      <c r="DE1210" s="28"/>
      <c r="DF1210" s="28"/>
      <c r="DG1210" s="28"/>
      <c r="DH1210" s="28"/>
      <c r="DI1210" s="28"/>
      <c r="DJ1210" s="28"/>
      <c r="DK1210" s="28"/>
      <c r="DL1210" s="28"/>
      <c r="DM1210" s="28"/>
      <c r="DN1210" s="28"/>
      <c r="DO1210" s="28"/>
      <c r="DP1210" s="28"/>
      <c r="DQ1210" s="28"/>
      <c r="DR1210" s="28"/>
      <c r="DS1210" s="28"/>
      <c r="DT1210" s="28"/>
      <c r="DU1210" s="28"/>
      <c r="DV1210" s="28"/>
      <c r="IP1210" s="28"/>
      <c r="IQ1210" s="28"/>
      <c r="IR1210" s="28"/>
      <c r="IS1210" s="28"/>
      <c r="IT1210" s="28"/>
      <c r="IU1210" s="28"/>
      <c r="IV1210" s="28"/>
      <c r="IW1210" s="28"/>
      <c r="IX1210" s="28"/>
      <c r="IY1210" s="28"/>
      <c r="IZ1210" s="28"/>
      <c r="JA1210" s="28"/>
      <c r="JB1210" s="28"/>
      <c r="JC1210" s="28"/>
      <c r="JD1210" s="28"/>
      <c r="JE1210" s="28"/>
      <c r="JF1210" s="28"/>
      <c r="JG1210" s="28"/>
      <c r="JH1210" s="28"/>
      <c r="JI1210" s="28"/>
      <c r="JJ1210" s="28"/>
      <c r="JK1210" s="28"/>
      <c r="JL1210" s="28"/>
      <c r="JM1210" s="28"/>
      <c r="JN1210" s="28"/>
      <c r="JO1210" s="28"/>
      <c r="JP1210" s="28"/>
      <c r="JQ1210" s="28"/>
      <c r="JR1210" s="28"/>
      <c r="JS1210" s="28"/>
      <c r="JT1210" s="28"/>
      <c r="JU1210" s="28"/>
      <c r="JV1210" s="28"/>
      <c r="JW1210" s="28"/>
      <c r="JX1210" s="28"/>
      <c r="JY1210" s="28"/>
      <c r="JZ1210" s="28"/>
      <c r="KA1210" s="28"/>
      <c r="KB1210" s="28"/>
      <c r="KC1210" s="28"/>
      <c r="KD1210" s="28"/>
    </row>
    <row r="1211" spans="5:290" x14ac:dyDescent="0.2">
      <c r="E1211" s="31"/>
      <c r="F1211" s="31"/>
      <c r="G1211" s="31"/>
      <c r="H1211" s="31"/>
      <c r="I1211" s="31"/>
      <c r="J1211" s="31"/>
      <c r="K1211" s="31"/>
      <c r="L1211" s="31"/>
      <c r="M1211" s="31"/>
      <c r="N1211" s="31"/>
      <c r="O1211" s="31"/>
      <c r="P1211" s="31"/>
      <c r="Q1211" s="31"/>
      <c r="R1211" s="31"/>
      <c r="S1211" s="31"/>
      <c r="T1211" s="31"/>
      <c r="U1211" s="31"/>
      <c r="V1211" s="31"/>
      <c r="W1211" s="31"/>
      <c r="X1211" s="31"/>
      <c r="Y1211" s="31"/>
      <c r="Z1211" s="31"/>
      <c r="AA1211" s="31"/>
      <c r="AB1211" s="28"/>
      <c r="AC1211" s="31"/>
      <c r="AD1211" s="31"/>
      <c r="AE1211" s="31"/>
      <c r="AF1211" s="31"/>
      <c r="AG1211" s="31"/>
      <c r="AH1211" s="31"/>
      <c r="AI1211" s="31"/>
      <c r="AJ1211" s="31"/>
      <c r="AK1211" s="31"/>
      <c r="AL1211" s="31"/>
      <c r="AM1211" s="31"/>
      <c r="AN1211" s="31"/>
      <c r="AO1211" s="31"/>
      <c r="AP1211" s="31"/>
      <c r="AQ1211" s="31"/>
      <c r="AR1211" s="31"/>
      <c r="AT1211" s="28"/>
      <c r="AU1211" s="28"/>
      <c r="AV1211" s="28"/>
      <c r="AW1211" s="28"/>
      <c r="AX1211" s="28"/>
      <c r="AY1211" s="28"/>
      <c r="AZ1211" s="28"/>
      <c r="BA1211" s="28"/>
      <c r="BB1211" s="28"/>
      <c r="BC1211" s="28"/>
      <c r="BD1211" s="28"/>
      <c r="BE1211" s="28"/>
      <c r="BF1211" s="28"/>
      <c r="BG1211" s="28"/>
      <c r="BH1211" s="28"/>
      <c r="BI1211" s="28"/>
      <c r="BJ1211" s="28"/>
      <c r="BK1211" s="28"/>
      <c r="BL1211" s="28"/>
      <c r="BM1211" s="28"/>
      <c r="BN1211" s="28"/>
      <c r="BO1211" s="28"/>
      <c r="BP1211" s="28"/>
      <c r="BQ1211" s="28"/>
      <c r="BR1211" s="28"/>
      <c r="BS1211" s="28"/>
      <c r="BT1211" s="28"/>
      <c r="BU1211" s="28"/>
      <c r="BV1211" s="28"/>
      <c r="BW1211" s="28"/>
      <c r="BX1211" s="28"/>
      <c r="BY1211" s="28"/>
      <c r="BZ1211" s="28"/>
      <c r="CA1211" s="28"/>
      <c r="CB1211" s="28"/>
      <c r="CC1211" s="28"/>
      <c r="CD1211" s="28"/>
      <c r="CE1211" s="28"/>
      <c r="CF1211" s="28"/>
      <c r="CG1211" s="28"/>
      <c r="CH1211" s="28"/>
      <c r="CI1211" s="28"/>
      <c r="CJ1211" s="28"/>
      <c r="CK1211" s="28"/>
      <c r="CL1211" s="28"/>
      <c r="CM1211" s="28"/>
      <c r="CN1211" s="28"/>
      <c r="CO1211" s="28"/>
      <c r="CP1211" s="28"/>
      <c r="CQ1211" s="28"/>
      <c r="CR1211" s="28"/>
      <c r="CS1211" s="28"/>
      <c r="CT1211" s="28"/>
      <c r="CU1211" s="28"/>
      <c r="CV1211" s="28"/>
      <c r="CW1211" s="28"/>
      <c r="CX1211" s="28"/>
      <c r="CY1211" s="28"/>
      <c r="CZ1211" s="28"/>
      <c r="DA1211" s="28"/>
      <c r="DB1211" s="28"/>
      <c r="DC1211" s="28"/>
      <c r="DD1211" s="28"/>
      <c r="DE1211" s="28"/>
      <c r="DF1211" s="28"/>
      <c r="DG1211" s="28"/>
      <c r="DH1211" s="28"/>
      <c r="DI1211" s="28"/>
      <c r="DJ1211" s="28"/>
      <c r="DK1211" s="28"/>
      <c r="DL1211" s="28"/>
      <c r="DM1211" s="28"/>
      <c r="DN1211" s="28"/>
      <c r="DO1211" s="28"/>
      <c r="DP1211" s="28"/>
      <c r="DQ1211" s="28"/>
      <c r="DR1211" s="28"/>
      <c r="DS1211" s="28"/>
      <c r="DT1211" s="28"/>
      <c r="DU1211" s="28"/>
      <c r="DV1211" s="28"/>
      <c r="IP1211" s="28"/>
      <c r="IQ1211" s="28"/>
      <c r="IR1211" s="28"/>
      <c r="IS1211" s="28"/>
      <c r="IT1211" s="28"/>
      <c r="IU1211" s="28"/>
      <c r="IV1211" s="28"/>
      <c r="IW1211" s="28"/>
      <c r="IX1211" s="28"/>
      <c r="IY1211" s="28"/>
      <c r="IZ1211" s="28"/>
      <c r="JA1211" s="28"/>
      <c r="JB1211" s="28"/>
      <c r="JC1211" s="28"/>
      <c r="JD1211" s="28"/>
      <c r="JE1211" s="28"/>
      <c r="JF1211" s="28"/>
      <c r="JG1211" s="28"/>
      <c r="JH1211" s="28"/>
      <c r="JI1211" s="28"/>
      <c r="JJ1211" s="28"/>
      <c r="JK1211" s="28"/>
      <c r="JL1211" s="28"/>
      <c r="JM1211" s="28"/>
      <c r="JN1211" s="28"/>
      <c r="JO1211" s="28"/>
      <c r="JP1211" s="28"/>
      <c r="JQ1211" s="28"/>
      <c r="JR1211" s="28"/>
      <c r="JS1211" s="28"/>
      <c r="JT1211" s="28"/>
      <c r="JU1211" s="28"/>
      <c r="JV1211" s="28"/>
      <c r="JW1211" s="28"/>
      <c r="JX1211" s="28"/>
      <c r="JY1211" s="28"/>
      <c r="JZ1211" s="28"/>
      <c r="KA1211" s="28"/>
      <c r="KB1211" s="28"/>
      <c r="KC1211" s="28"/>
      <c r="KD1211" s="28"/>
    </row>
    <row r="1212" spans="5:290" x14ac:dyDescent="0.2">
      <c r="E1212" s="31"/>
      <c r="F1212" s="31"/>
      <c r="G1212" s="31"/>
      <c r="H1212" s="31"/>
      <c r="I1212" s="31"/>
      <c r="J1212" s="31"/>
      <c r="K1212" s="31"/>
      <c r="L1212" s="31"/>
      <c r="M1212" s="31"/>
      <c r="N1212" s="31"/>
      <c r="O1212" s="31"/>
      <c r="P1212" s="31"/>
      <c r="Q1212" s="31"/>
      <c r="R1212" s="31"/>
      <c r="S1212" s="31"/>
      <c r="T1212" s="31"/>
      <c r="U1212" s="31"/>
      <c r="V1212" s="31"/>
      <c r="W1212" s="31"/>
      <c r="X1212" s="31"/>
      <c r="Y1212" s="31"/>
      <c r="Z1212" s="31"/>
      <c r="AA1212" s="31"/>
      <c r="AB1212" s="28"/>
      <c r="AC1212" s="31"/>
      <c r="AD1212" s="31"/>
      <c r="AE1212" s="31"/>
      <c r="AF1212" s="31"/>
      <c r="AG1212" s="31"/>
      <c r="AH1212" s="31"/>
      <c r="AI1212" s="31"/>
      <c r="AJ1212" s="31"/>
      <c r="AK1212" s="31"/>
      <c r="AL1212" s="31"/>
      <c r="AM1212" s="31"/>
      <c r="AN1212" s="31"/>
      <c r="AO1212" s="31"/>
      <c r="AP1212" s="31"/>
      <c r="AQ1212" s="31"/>
      <c r="AR1212" s="31"/>
      <c r="AT1212" s="28"/>
      <c r="AU1212" s="28"/>
      <c r="AV1212" s="28"/>
      <c r="AW1212" s="28"/>
      <c r="AX1212" s="28"/>
      <c r="AY1212" s="28"/>
      <c r="AZ1212" s="28"/>
      <c r="BA1212" s="28"/>
      <c r="BB1212" s="28"/>
      <c r="BC1212" s="28"/>
      <c r="BD1212" s="28"/>
      <c r="BE1212" s="28"/>
      <c r="BF1212" s="28"/>
      <c r="BG1212" s="28"/>
      <c r="BH1212" s="28"/>
      <c r="BI1212" s="28"/>
      <c r="BJ1212" s="28"/>
      <c r="BK1212" s="28"/>
      <c r="BL1212" s="28"/>
      <c r="BM1212" s="28"/>
      <c r="BN1212" s="28"/>
      <c r="BO1212" s="28"/>
      <c r="BP1212" s="28"/>
      <c r="BQ1212" s="28"/>
      <c r="BR1212" s="28"/>
      <c r="BS1212" s="28"/>
      <c r="BT1212" s="28"/>
      <c r="BU1212" s="28"/>
      <c r="BV1212" s="28"/>
      <c r="BW1212" s="28"/>
      <c r="BX1212" s="28"/>
      <c r="BY1212" s="28"/>
      <c r="BZ1212" s="28"/>
      <c r="CA1212" s="28"/>
      <c r="CB1212" s="28"/>
      <c r="CC1212" s="28"/>
      <c r="CD1212" s="28"/>
      <c r="CE1212" s="28"/>
      <c r="CF1212" s="28"/>
      <c r="CG1212" s="28"/>
      <c r="CH1212" s="28"/>
      <c r="CI1212" s="28"/>
      <c r="CJ1212" s="28"/>
      <c r="CK1212" s="28"/>
      <c r="CL1212" s="28"/>
      <c r="CM1212" s="28"/>
      <c r="CN1212" s="28"/>
      <c r="CO1212" s="28"/>
      <c r="CP1212" s="28"/>
      <c r="CQ1212" s="28"/>
      <c r="CR1212" s="28"/>
      <c r="CS1212" s="28"/>
      <c r="CT1212" s="28"/>
      <c r="CU1212" s="28"/>
      <c r="CV1212" s="28"/>
      <c r="CW1212" s="28"/>
      <c r="CX1212" s="28"/>
      <c r="CY1212" s="28"/>
      <c r="CZ1212" s="28"/>
      <c r="DA1212" s="28"/>
      <c r="DB1212" s="28"/>
      <c r="DC1212" s="28"/>
      <c r="DD1212" s="28"/>
      <c r="DE1212" s="28"/>
      <c r="DF1212" s="28"/>
      <c r="DG1212" s="28"/>
      <c r="DH1212" s="28"/>
      <c r="DI1212" s="28"/>
      <c r="DJ1212" s="28"/>
      <c r="DK1212" s="28"/>
      <c r="DL1212" s="28"/>
      <c r="DM1212" s="28"/>
      <c r="DN1212" s="28"/>
      <c r="DO1212" s="28"/>
      <c r="DP1212" s="28"/>
      <c r="DQ1212" s="28"/>
      <c r="DR1212" s="28"/>
      <c r="DS1212" s="28"/>
      <c r="DT1212" s="28"/>
      <c r="DU1212" s="28"/>
      <c r="DV1212" s="28"/>
      <c r="IP1212" s="28"/>
      <c r="IQ1212" s="28"/>
      <c r="IR1212" s="28"/>
      <c r="IS1212" s="28"/>
      <c r="IT1212" s="28"/>
      <c r="IU1212" s="28"/>
      <c r="IV1212" s="28"/>
      <c r="IW1212" s="28"/>
      <c r="IX1212" s="28"/>
      <c r="IY1212" s="28"/>
      <c r="IZ1212" s="28"/>
      <c r="JA1212" s="28"/>
      <c r="JB1212" s="28"/>
      <c r="JC1212" s="28"/>
      <c r="JD1212" s="28"/>
      <c r="JE1212" s="28"/>
      <c r="JF1212" s="28"/>
      <c r="JG1212" s="28"/>
      <c r="JH1212" s="28"/>
      <c r="JI1212" s="28"/>
      <c r="JJ1212" s="28"/>
      <c r="JK1212" s="28"/>
      <c r="JL1212" s="28"/>
      <c r="JM1212" s="28"/>
      <c r="JN1212" s="28"/>
      <c r="JO1212" s="28"/>
      <c r="JP1212" s="28"/>
      <c r="JQ1212" s="28"/>
      <c r="JR1212" s="28"/>
      <c r="JS1212" s="28"/>
      <c r="JT1212" s="28"/>
      <c r="JU1212" s="28"/>
      <c r="JV1212" s="28"/>
      <c r="JW1212" s="28"/>
      <c r="JX1212" s="28"/>
      <c r="JY1212" s="28"/>
      <c r="JZ1212" s="28"/>
      <c r="KA1212" s="28"/>
      <c r="KB1212" s="28"/>
      <c r="KC1212" s="28"/>
      <c r="KD1212" s="28"/>
    </row>
    <row r="1213" spans="5:290" x14ac:dyDescent="0.2">
      <c r="E1213" s="31"/>
      <c r="F1213" s="31"/>
      <c r="G1213" s="31"/>
      <c r="H1213" s="31"/>
      <c r="I1213" s="31"/>
      <c r="J1213" s="31"/>
      <c r="K1213" s="31"/>
      <c r="L1213" s="31"/>
      <c r="M1213" s="31"/>
      <c r="N1213" s="31"/>
      <c r="O1213" s="31"/>
      <c r="P1213" s="31"/>
      <c r="Q1213" s="31"/>
      <c r="R1213" s="31"/>
      <c r="S1213" s="31"/>
      <c r="T1213" s="31"/>
      <c r="U1213" s="31"/>
      <c r="V1213" s="31"/>
      <c r="W1213" s="31"/>
      <c r="X1213" s="31"/>
      <c r="Y1213" s="31"/>
      <c r="Z1213" s="31"/>
      <c r="AA1213" s="31"/>
      <c r="AB1213" s="28"/>
      <c r="AC1213" s="31"/>
      <c r="AD1213" s="31"/>
      <c r="AE1213" s="31"/>
      <c r="AF1213" s="31"/>
      <c r="AG1213" s="31"/>
      <c r="AH1213" s="31"/>
      <c r="AI1213" s="31"/>
      <c r="AJ1213" s="31"/>
      <c r="AK1213" s="31"/>
      <c r="AL1213" s="31"/>
      <c r="AM1213" s="31"/>
      <c r="AN1213" s="31"/>
      <c r="AO1213" s="31"/>
      <c r="AP1213" s="31"/>
      <c r="AQ1213" s="31"/>
      <c r="AR1213" s="31"/>
      <c r="AT1213" s="28"/>
      <c r="AU1213" s="28"/>
      <c r="AV1213" s="28"/>
      <c r="AW1213" s="28"/>
      <c r="AX1213" s="28"/>
      <c r="AY1213" s="28"/>
      <c r="AZ1213" s="28"/>
      <c r="BA1213" s="28"/>
      <c r="BB1213" s="28"/>
      <c r="BC1213" s="28"/>
      <c r="BD1213" s="28"/>
      <c r="BE1213" s="28"/>
      <c r="BF1213" s="28"/>
      <c r="BG1213" s="28"/>
      <c r="BH1213" s="28"/>
      <c r="BI1213" s="28"/>
      <c r="BJ1213" s="28"/>
      <c r="BK1213" s="28"/>
      <c r="BL1213" s="28"/>
      <c r="BM1213" s="28"/>
      <c r="BN1213" s="28"/>
      <c r="BO1213" s="28"/>
      <c r="BP1213" s="28"/>
      <c r="BQ1213" s="28"/>
      <c r="BR1213" s="28"/>
      <c r="BS1213" s="28"/>
      <c r="BT1213" s="28"/>
      <c r="BU1213" s="28"/>
      <c r="BV1213" s="28"/>
      <c r="BW1213" s="28"/>
      <c r="BX1213" s="28"/>
      <c r="BY1213" s="28"/>
      <c r="BZ1213" s="28"/>
      <c r="CA1213" s="28"/>
      <c r="CB1213" s="28"/>
      <c r="CC1213" s="28"/>
      <c r="CD1213" s="28"/>
      <c r="CE1213" s="28"/>
      <c r="CF1213" s="28"/>
      <c r="CG1213" s="28"/>
      <c r="CH1213" s="28"/>
      <c r="CI1213" s="28"/>
      <c r="CJ1213" s="28"/>
      <c r="CK1213" s="28"/>
      <c r="CL1213" s="28"/>
      <c r="CM1213" s="28"/>
      <c r="CN1213" s="28"/>
      <c r="CO1213" s="28"/>
      <c r="CP1213" s="28"/>
      <c r="CQ1213" s="28"/>
      <c r="CR1213" s="28"/>
      <c r="CS1213" s="28"/>
      <c r="CT1213" s="28"/>
      <c r="CU1213" s="28"/>
      <c r="CV1213" s="28"/>
      <c r="CW1213" s="28"/>
      <c r="CX1213" s="28"/>
      <c r="CY1213" s="28"/>
      <c r="CZ1213" s="28"/>
      <c r="DA1213" s="28"/>
      <c r="DB1213" s="28"/>
      <c r="DC1213" s="28"/>
      <c r="DD1213" s="28"/>
      <c r="DE1213" s="28"/>
      <c r="DF1213" s="28"/>
      <c r="DG1213" s="28"/>
      <c r="DH1213" s="28"/>
      <c r="DI1213" s="28"/>
      <c r="DJ1213" s="28"/>
      <c r="DK1213" s="28"/>
      <c r="DL1213" s="28"/>
      <c r="DM1213" s="28"/>
      <c r="DN1213" s="28"/>
      <c r="DO1213" s="28"/>
      <c r="DP1213" s="28"/>
      <c r="DQ1213" s="28"/>
      <c r="DR1213" s="28"/>
      <c r="DS1213" s="28"/>
      <c r="DT1213" s="28"/>
      <c r="DU1213" s="28"/>
      <c r="DV1213" s="28"/>
      <c r="IP1213" s="28"/>
      <c r="IQ1213" s="28"/>
      <c r="IR1213" s="28"/>
      <c r="IS1213" s="28"/>
      <c r="IT1213" s="28"/>
      <c r="IU1213" s="28"/>
      <c r="IV1213" s="28"/>
      <c r="IW1213" s="28"/>
      <c r="IX1213" s="28"/>
      <c r="IY1213" s="28"/>
      <c r="IZ1213" s="28"/>
      <c r="JA1213" s="28"/>
      <c r="JB1213" s="28"/>
      <c r="JC1213" s="28"/>
      <c r="JD1213" s="28"/>
      <c r="JE1213" s="28"/>
      <c r="JF1213" s="28"/>
      <c r="JG1213" s="28"/>
      <c r="JH1213" s="28"/>
      <c r="JI1213" s="28"/>
      <c r="JJ1213" s="28"/>
      <c r="JK1213" s="28"/>
      <c r="JL1213" s="28"/>
      <c r="JM1213" s="28"/>
      <c r="JN1213" s="28"/>
      <c r="JO1213" s="28"/>
      <c r="JP1213" s="28"/>
      <c r="JQ1213" s="28"/>
      <c r="JR1213" s="28"/>
      <c r="JS1213" s="28"/>
      <c r="JT1213" s="28"/>
      <c r="JU1213" s="28"/>
      <c r="JV1213" s="28"/>
      <c r="JW1213" s="28"/>
      <c r="JX1213" s="28"/>
      <c r="JY1213" s="28"/>
      <c r="JZ1213" s="28"/>
      <c r="KA1213" s="28"/>
      <c r="KB1213" s="28"/>
      <c r="KC1213" s="28"/>
      <c r="KD1213" s="28"/>
    </row>
    <row r="1214" spans="5:290" x14ac:dyDescent="0.2">
      <c r="E1214" s="31"/>
      <c r="F1214" s="31"/>
      <c r="G1214" s="31"/>
      <c r="H1214" s="31"/>
      <c r="I1214" s="31"/>
      <c r="J1214" s="31"/>
      <c r="K1214" s="31"/>
      <c r="L1214" s="31"/>
      <c r="M1214" s="31"/>
      <c r="N1214" s="31"/>
      <c r="O1214" s="31"/>
      <c r="P1214" s="31"/>
      <c r="Q1214" s="31"/>
      <c r="R1214" s="31"/>
      <c r="S1214" s="31"/>
      <c r="T1214" s="31"/>
      <c r="U1214" s="31"/>
      <c r="V1214" s="31"/>
      <c r="W1214" s="31"/>
      <c r="X1214" s="31"/>
      <c r="Y1214" s="31"/>
      <c r="Z1214" s="31"/>
      <c r="AA1214" s="31"/>
      <c r="AB1214" s="28"/>
      <c r="AC1214" s="31"/>
      <c r="AD1214" s="31"/>
      <c r="AE1214" s="31"/>
      <c r="AF1214" s="31"/>
      <c r="AG1214" s="31"/>
      <c r="AH1214" s="31"/>
      <c r="AI1214" s="31"/>
      <c r="AJ1214" s="31"/>
      <c r="AK1214" s="31"/>
      <c r="AL1214" s="31"/>
      <c r="AM1214" s="31"/>
      <c r="AN1214" s="31"/>
      <c r="AO1214" s="31"/>
      <c r="AP1214" s="31"/>
      <c r="AQ1214" s="31"/>
      <c r="AR1214" s="31"/>
      <c r="AT1214" s="28"/>
      <c r="AU1214" s="28"/>
      <c r="AV1214" s="28"/>
      <c r="AW1214" s="28"/>
      <c r="AX1214" s="28"/>
      <c r="AY1214" s="28"/>
      <c r="AZ1214" s="28"/>
      <c r="BA1214" s="28"/>
      <c r="BB1214" s="28"/>
      <c r="BC1214" s="28"/>
      <c r="BD1214" s="28"/>
      <c r="BE1214" s="28"/>
      <c r="BF1214" s="28"/>
      <c r="BG1214" s="28"/>
      <c r="BH1214" s="28"/>
      <c r="BI1214" s="28"/>
      <c r="BJ1214" s="28"/>
      <c r="BK1214" s="28"/>
      <c r="BL1214" s="28"/>
      <c r="BM1214" s="28"/>
      <c r="BN1214" s="28"/>
      <c r="BO1214" s="28"/>
      <c r="BP1214" s="28"/>
      <c r="BQ1214" s="28"/>
      <c r="BR1214" s="28"/>
      <c r="BS1214" s="28"/>
      <c r="BT1214" s="28"/>
      <c r="BU1214" s="28"/>
      <c r="BV1214" s="28"/>
      <c r="BW1214" s="28"/>
      <c r="BX1214" s="28"/>
      <c r="BY1214" s="28"/>
      <c r="BZ1214" s="28"/>
      <c r="CA1214" s="28"/>
      <c r="CB1214" s="28"/>
      <c r="CC1214" s="28"/>
      <c r="CD1214" s="28"/>
      <c r="CE1214" s="28"/>
      <c r="CF1214" s="28"/>
      <c r="CG1214" s="28"/>
      <c r="CH1214" s="28"/>
      <c r="CI1214" s="28"/>
      <c r="CJ1214" s="28"/>
      <c r="CK1214" s="28"/>
      <c r="CL1214" s="28"/>
      <c r="CM1214" s="28"/>
      <c r="CN1214" s="28"/>
      <c r="CO1214" s="28"/>
      <c r="CP1214" s="28"/>
      <c r="CQ1214" s="28"/>
      <c r="CR1214" s="28"/>
      <c r="CS1214" s="28"/>
      <c r="CT1214" s="28"/>
      <c r="CU1214" s="28"/>
      <c r="CV1214" s="28"/>
      <c r="CW1214" s="28"/>
      <c r="CX1214" s="28"/>
      <c r="CY1214" s="28"/>
      <c r="CZ1214" s="28"/>
      <c r="DA1214" s="28"/>
      <c r="DB1214" s="28"/>
      <c r="DC1214" s="28"/>
      <c r="DD1214" s="28"/>
      <c r="DE1214" s="28"/>
      <c r="DF1214" s="28"/>
      <c r="DG1214" s="28"/>
      <c r="DH1214" s="28"/>
      <c r="DI1214" s="28"/>
      <c r="DJ1214" s="28"/>
      <c r="DK1214" s="28"/>
      <c r="DL1214" s="28"/>
      <c r="DM1214" s="28"/>
      <c r="DN1214" s="28"/>
      <c r="DO1214" s="28"/>
      <c r="DP1214" s="28"/>
      <c r="DQ1214" s="28"/>
      <c r="DR1214" s="28"/>
      <c r="DS1214" s="28"/>
      <c r="DT1214" s="28"/>
      <c r="DU1214" s="28"/>
      <c r="DV1214" s="28"/>
      <c r="IP1214" s="28"/>
      <c r="IQ1214" s="28"/>
      <c r="IR1214" s="28"/>
      <c r="IS1214" s="28"/>
      <c r="IT1214" s="28"/>
      <c r="IU1214" s="28"/>
      <c r="IV1214" s="28"/>
      <c r="IW1214" s="28"/>
      <c r="IX1214" s="28"/>
      <c r="IY1214" s="28"/>
      <c r="IZ1214" s="28"/>
      <c r="JA1214" s="28"/>
      <c r="JB1214" s="28"/>
      <c r="JC1214" s="28"/>
      <c r="JD1214" s="28"/>
      <c r="JE1214" s="28"/>
      <c r="JF1214" s="28"/>
      <c r="JG1214" s="28"/>
      <c r="JH1214" s="28"/>
      <c r="JI1214" s="28"/>
      <c r="JJ1214" s="28"/>
      <c r="JK1214" s="28"/>
      <c r="JL1214" s="28"/>
      <c r="JM1214" s="28"/>
      <c r="JN1214" s="28"/>
      <c r="JO1214" s="28"/>
      <c r="JP1214" s="28"/>
      <c r="JQ1214" s="28"/>
      <c r="JR1214" s="28"/>
      <c r="JS1214" s="28"/>
      <c r="JT1214" s="28"/>
      <c r="JU1214" s="28"/>
      <c r="JV1214" s="28"/>
      <c r="JW1214" s="28"/>
      <c r="JX1214" s="28"/>
      <c r="JY1214" s="28"/>
      <c r="JZ1214" s="28"/>
      <c r="KA1214" s="28"/>
      <c r="KB1214" s="28"/>
      <c r="KC1214" s="28"/>
      <c r="KD1214" s="28"/>
    </row>
    <row r="1215" spans="5:290" x14ac:dyDescent="0.2">
      <c r="E1215" s="31"/>
      <c r="F1215" s="31"/>
      <c r="G1215" s="31"/>
      <c r="H1215" s="31"/>
      <c r="I1215" s="31"/>
      <c r="J1215" s="31"/>
      <c r="K1215" s="31"/>
      <c r="L1215" s="31"/>
      <c r="M1215" s="31"/>
      <c r="N1215" s="31"/>
      <c r="O1215" s="31"/>
      <c r="P1215" s="31"/>
      <c r="Q1215" s="31"/>
      <c r="R1215" s="31"/>
      <c r="S1215" s="31"/>
      <c r="T1215" s="31"/>
      <c r="U1215" s="31"/>
      <c r="V1215" s="31"/>
      <c r="W1215" s="31"/>
      <c r="X1215" s="31"/>
      <c r="Y1215" s="31"/>
      <c r="Z1215" s="31"/>
      <c r="AA1215" s="31"/>
      <c r="AB1215" s="28"/>
      <c r="AC1215" s="31"/>
      <c r="AD1215" s="31"/>
      <c r="AE1215" s="31"/>
      <c r="AF1215" s="31"/>
      <c r="AG1215" s="31"/>
      <c r="AH1215" s="31"/>
      <c r="AI1215" s="31"/>
      <c r="AJ1215" s="31"/>
      <c r="AK1215" s="31"/>
      <c r="AL1215" s="31"/>
      <c r="AM1215" s="31"/>
      <c r="AN1215" s="31"/>
      <c r="AO1215" s="31"/>
      <c r="AP1215" s="31"/>
      <c r="AQ1215" s="31"/>
      <c r="AR1215" s="31"/>
      <c r="AT1215" s="28"/>
      <c r="AU1215" s="28"/>
      <c r="AV1215" s="28"/>
      <c r="AW1215" s="28"/>
      <c r="AX1215" s="28"/>
      <c r="AY1215" s="28"/>
      <c r="AZ1215" s="28"/>
      <c r="BA1215" s="28"/>
      <c r="BB1215" s="28"/>
      <c r="BC1215" s="28"/>
      <c r="BD1215" s="28"/>
      <c r="BE1215" s="28"/>
      <c r="BF1215" s="28"/>
      <c r="BG1215" s="28"/>
      <c r="BH1215" s="28"/>
      <c r="BI1215" s="28"/>
      <c r="BJ1215" s="28"/>
      <c r="BK1215" s="28"/>
      <c r="BL1215" s="28"/>
      <c r="BM1215" s="28"/>
      <c r="BN1215" s="28"/>
      <c r="BO1215" s="28"/>
      <c r="BP1215" s="28"/>
      <c r="BQ1215" s="28"/>
      <c r="BR1215" s="28"/>
      <c r="BS1215" s="28"/>
      <c r="BT1215" s="28"/>
      <c r="BU1215" s="28"/>
      <c r="BV1215" s="28"/>
      <c r="BW1215" s="28"/>
      <c r="BX1215" s="28"/>
      <c r="BY1215" s="28"/>
      <c r="BZ1215" s="28"/>
      <c r="CA1215" s="28"/>
      <c r="CB1215" s="28"/>
      <c r="CC1215" s="28"/>
      <c r="CD1215" s="28"/>
      <c r="CE1215" s="28"/>
      <c r="CF1215" s="28"/>
      <c r="CG1215" s="28"/>
      <c r="CH1215" s="28"/>
      <c r="CI1215" s="28"/>
      <c r="CJ1215" s="28"/>
      <c r="CK1215" s="28"/>
      <c r="CL1215" s="28"/>
      <c r="CM1215" s="28"/>
      <c r="CN1215" s="28"/>
      <c r="CO1215" s="28"/>
      <c r="CP1215" s="28"/>
      <c r="CQ1215" s="28"/>
      <c r="CR1215" s="28"/>
      <c r="CS1215" s="28"/>
      <c r="CT1215" s="28"/>
      <c r="CU1215" s="28"/>
      <c r="CV1215" s="28"/>
      <c r="CW1215" s="28"/>
      <c r="CX1215" s="28"/>
      <c r="CY1215" s="28"/>
      <c r="CZ1215" s="28"/>
      <c r="DA1215" s="28"/>
      <c r="DB1215" s="28"/>
      <c r="DC1215" s="28"/>
      <c r="DD1215" s="28"/>
      <c r="DE1215" s="28"/>
      <c r="DF1215" s="28"/>
      <c r="DG1215" s="28"/>
      <c r="DH1215" s="28"/>
      <c r="DI1215" s="28"/>
      <c r="DJ1215" s="28"/>
      <c r="DK1215" s="28"/>
      <c r="DL1215" s="28"/>
      <c r="DM1215" s="28"/>
      <c r="DN1215" s="28"/>
      <c r="DO1215" s="28"/>
      <c r="DP1215" s="28"/>
      <c r="DQ1215" s="28"/>
      <c r="DR1215" s="28"/>
      <c r="DS1215" s="28"/>
      <c r="DT1215" s="28"/>
      <c r="DU1215" s="28"/>
      <c r="DV1215" s="28"/>
      <c r="IP1215" s="28"/>
      <c r="IQ1215" s="28"/>
      <c r="IR1215" s="28"/>
      <c r="IS1215" s="28"/>
      <c r="IT1215" s="28"/>
      <c r="IU1215" s="28"/>
      <c r="IV1215" s="28"/>
      <c r="IW1215" s="28"/>
      <c r="IX1215" s="28"/>
      <c r="IY1215" s="28"/>
      <c r="IZ1215" s="28"/>
      <c r="JA1215" s="28"/>
      <c r="JB1215" s="28"/>
      <c r="JC1215" s="28"/>
      <c r="JD1215" s="28"/>
      <c r="JE1215" s="28"/>
      <c r="JF1215" s="28"/>
      <c r="JG1215" s="28"/>
      <c r="JH1215" s="28"/>
      <c r="JI1215" s="28"/>
      <c r="JJ1215" s="28"/>
      <c r="JK1215" s="28"/>
      <c r="JL1215" s="28"/>
      <c r="JM1215" s="28"/>
      <c r="JN1215" s="28"/>
      <c r="JO1215" s="28"/>
      <c r="JP1215" s="28"/>
      <c r="JQ1215" s="28"/>
      <c r="JR1215" s="28"/>
      <c r="JS1215" s="28"/>
      <c r="JT1215" s="28"/>
      <c r="JU1215" s="28"/>
      <c r="JV1215" s="28"/>
      <c r="JW1215" s="28"/>
      <c r="JX1215" s="28"/>
      <c r="JY1215" s="28"/>
      <c r="JZ1215" s="28"/>
      <c r="KA1215" s="28"/>
      <c r="KB1215" s="28"/>
      <c r="KC1215" s="28"/>
      <c r="KD1215" s="28"/>
    </row>
    <row r="1216" spans="5:290" x14ac:dyDescent="0.2">
      <c r="E1216" s="31"/>
      <c r="F1216" s="31"/>
      <c r="G1216" s="31"/>
      <c r="H1216" s="31"/>
      <c r="I1216" s="31"/>
      <c r="J1216" s="31"/>
      <c r="K1216" s="31"/>
      <c r="L1216" s="31"/>
      <c r="M1216" s="31"/>
      <c r="N1216" s="31"/>
      <c r="O1216" s="31"/>
      <c r="P1216" s="31"/>
      <c r="Q1216" s="31"/>
      <c r="R1216" s="31"/>
      <c r="S1216" s="31"/>
      <c r="T1216" s="31"/>
      <c r="U1216" s="31"/>
      <c r="V1216" s="31"/>
      <c r="W1216" s="31"/>
      <c r="X1216" s="31"/>
      <c r="Y1216" s="31"/>
      <c r="Z1216" s="31"/>
      <c r="AA1216" s="31"/>
      <c r="AB1216" s="28"/>
      <c r="AC1216" s="31"/>
      <c r="AD1216" s="31"/>
      <c r="AE1216" s="31"/>
      <c r="AF1216" s="31"/>
      <c r="AG1216" s="31"/>
      <c r="AH1216" s="31"/>
      <c r="AI1216" s="31"/>
      <c r="AJ1216" s="31"/>
      <c r="AK1216" s="31"/>
      <c r="AL1216" s="31"/>
      <c r="AM1216" s="31"/>
      <c r="AN1216" s="31"/>
      <c r="AO1216" s="31"/>
      <c r="AP1216" s="31"/>
      <c r="AQ1216" s="31"/>
      <c r="AR1216" s="31"/>
      <c r="AT1216" s="28"/>
      <c r="AU1216" s="28"/>
      <c r="AV1216" s="28"/>
      <c r="AW1216" s="28"/>
      <c r="AX1216" s="28"/>
      <c r="AY1216" s="28"/>
      <c r="AZ1216" s="28"/>
      <c r="BA1216" s="28"/>
      <c r="BB1216" s="28"/>
      <c r="BC1216" s="28"/>
      <c r="BD1216" s="28"/>
      <c r="BE1216" s="28"/>
      <c r="BF1216" s="28"/>
      <c r="BG1216" s="28"/>
      <c r="BH1216" s="28"/>
      <c r="BI1216" s="28"/>
      <c r="BJ1216" s="28"/>
      <c r="BK1216" s="28"/>
      <c r="BL1216" s="28"/>
      <c r="BM1216" s="28"/>
      <c r="BN1216" s="28"/>
      <c r="BO1216" s="28"/>
      <c r="BP1216" s="28"/>
      <c r="BQ1216" s="28"/>
      <c r="BR1216" s="28"/>
      <c r="BS1216" s="28"/>
      <c r="BT1216" s="28"/>
      <c r="BU1216" s="28"/>
      <c r="BV1216" s="28"/>
      <c r="BW1216" s="28"/>
      <c r="BX1216" s="28"/>
      <c r="BY1216" s="28"/>
      <c r="BZ1216" s="28"/>
      <c r="CA1216" s="28"/>
      <c r="CB1216" s="28"/>
      <c r="CC1216" s="28"/>
      <c r="CD1216" s="28"/>
      <c r="CE1216" s="28"/>
      <c r="CF1216" s="28"/>
      <c r="CG1216" s="28"/>
      <c r="CH1216" s="28"/>
      <c r="CI1216" s="28"/>
      <c r="CJ1216" s="28"/>
      <c r="CK1216" s="28"/>
      <c r="CL1216" s="28"/>
      <c r="CM1216" s="28"/>
      <c r="CN1216" s="28"/>
      <c r="CO1216" s="28"/>
      <c r="CP1216" s="28"/>
      <c r="CQ1216" s="28"/>
      <c r="CR1216" s="28"/>
      <c r="CS1216" s="28"/>
      <c r="CT1216" s="28"/>
      <c r="CU1216" s="28"/>
      <c r="CV1216" s="28"/>
      <c r="CW1216" s="28"/>
      <c r="CX1216" s="28"/>
      <c r="CY1216" s="28"/>
      <c r="CZ1216" s="28"/>
      <c r="DA1216" s="28"/>
      <c r="DB1216" s="28"/>
      <c r="DC1216" s="28"/>
      <c r="DD1216" s="28"/>
      <c r="DE1216" s="28"/>
      <c r="DF1216" s="28"/>
      <c r="DG1216" s="28"/>
      <c r="DH1216" s="28"/>
      <c r="DI1216" s="28"/>
      <c r="DJ1216" s="28"/>
      <c r="DK1216" s="28"/>
      <c r="DL1216" s="28"/>
      <c r="DM1216" s="28"/>
      <c r="DN1216" s="28"/>
      <c r="DO1216" s="28"/>
      <c r="DP1216" s="28"/>
      <c r="DQ1216" s="28"/>
      <c r="DR1216" s="28"/>
      <c r="DS1216" s="28"/>
      <c r="DT1216" s="28"/>
      <c r="DU1216" s="28"/>
      <c r="DV1216" s="28"/>
      <c r="IP1216" s="28"/>
      <c r="IQ1216" s="28"/>
      <c r="IR1216" s="28"/>
      <c r="IS1216" s="28"/>
      <c r="IT1216" s="28"/>
      <c r="IU1216" s="28"/>
      <c r="IV1216" s="28"/>
      <c r="IW1216" s="28"/>
      <c r="IX1216" s="28"/>
      <c r="IY1216" s="28"/>
      <c r="IZ1216" s="28"/>
      <c r="JA1216" s="28"/>
      <c r="JB1216" s="28"/>
      <c r="JC1216" s="28"/>
      <c r="JD1216" s="28"/>
      <c r="JE1216" s="28"/>
      <c r="JF1216" s="28"/>
      <c r="JG1216" s="28"/>
      <c r="JH1216" s="28"/>
      <c r="JI1216" s="28"/>
      <c r="JJ1216" s="28"/>
      <c r="JK1216" s="28"/>
      <c r="JL1216" s="28"/>
      <c r="JM1216" s="28"/>
      <c r="JN1216" s="28"/>
      <c r="JO1216" s="28"/>
      <c r="JP1216" s="28"/>
      <c r="JQ1216" s="28"/>
      <c r="JR1216" s="28"/>
      <c r="JS1216" s="28"/>
      <c r="JT1216" s="28"/>
      <c r="JU1216" s="28"/>
      <c r="JV1216" s="28"/>
      <c r="JW1216" s="28"/>
      <c r="JX1216" s="28"/>
      <c r="JY1216" s="28"/>
      <c r="JZ1216" s="28"/>
      <c r="KA1216" s="28"/>
      <c r="KB1216" s="28"/>
      <c r="KC1216" s="28"/>
      <c r="KD1216" s="28"/>
    </row>
    <row r="1217" spans="5:290" x14ac:dyDescent="0.2">
      <c r="E1217" s="31"/>
      <c r="F1217" s="31"/>
      <c r="G1217" s="31"/>
      <c r="H1217" s="31"/>
      <c r="I1217" s="31"/>
      <c r="J1217" s="31"/>
      <c r="K1217" s="31"/>
      <c r="L1217" s="31"/>
      <c r="M1217" s="31"/>
      <c r="N1217" s="31"/>
      <c r="O1217" s="31"/>
      <c r="P1217" s="31"/>
      <c r="Q1217" s="31"/>
      <c r="R1217" s="31"/>
      <c r="S1217" s="31"/>
      <c r="T1217" s="31"/>
      <c r="U1217" s="31"/>
      <c r="V1217" s="31"/>
      <c r="W1217" s="31"/>
      <c r="X1217" s="31"/>
      <c r="Y1217" s="31"/>
      <c r="Z1217" s="31"/>
      <c r="AA1217" s="31"/>
      <c r="AB1217" s="28"/>
      <c r="AC1217" s="31"/>
      <c r="AD1217" s="31"/>
      <c r="AE1217" s="31"/>
      <c r="AF1217" s="31"/>
      <c r="AG1217" s="31"/>
      <c r="AH1217" s="31"/>
      <c r="AI1217" s="31"/>
      <c r="AJ1217" s="31"/>
      <c r="AK1217" s="31"/>
      <c r="AL1217" s="31"/>
      <c r="AM1217" s="31"/>
      <c r="AN1217" s="31"/>
      <c r="AO1217" s="31"/>
      <c r="AP1217" s="31"/>
      <c r="AQ1217" s="31"/>
      <c r="AR1217" s="31"/>
      <c r="AT1217" s="28"/>
      <c r="AU1217" s="28"/>
      <c r="AV1217" s="28"/>
      <c r="AW1217" s="28"/>
      <c r="AX1217" s="28"/>
      <c r="AY1217" s="28"/>
      <c r="AZ1217" s="28"/>
      <c r="BA1217" s="28"/>
      <c r="BB1217" s="28"/>
      <c r="BC1217" s="28"/>
      <c r="BD1217" s="28"/>
      <c r="BE1217" s="28"/>
      <c r="BF1217" s="28"/>
      <c r="BG1217" s="28"/>
      <c r="BH1217" s="28"/>
      <c r="BI1217" s="28"/>
      <c r="BJ1217" s="28"/>
      <c r="BK1217" s="28"/>
      <c r="BL1217" s="28"/>
      <c r="BM1217" s="28"/>
      <c r="BN1217" s="28"/>
      <c r="BO1217" s="28"/>
      <c r="BP1217" s="28"/>
      <c r="BQ1217" s="28"/>
      <c r="BR1217" s="28"/>
      <c r="BS1217" s="28"/>
      <c r="BT1217" s="28"/>
      <c r="BU1217" s="28"/>
      <c r="BV1217" s="28"/>
      <c r="BW1217" s="28"/>
      <c r="BX1217" s="28"/>
      <c r="BY1217" s="28"/>
      <c r="BZ1217" s="28"/>
      <c r="CA1217" s="28"/>
      <c r="CB1217" s="28"/>
      <c r="CC1217" s="28"/>
      <c r="CD1217" s="28"/>
      <c r="CE1217" s="28"/>
      <c r="CF1217" s="28"/>
      <c r="CG1217" s="28"/>
      <c r="CH1217" s="28"/>
      <c r="CI1217" s="28"/>
      <c r="CJ1217" s="28"/>
      <c r="CK1217" s="28"/>
      <c r="CL1217" s="28"/>
      <c r="CM1217" s="28"/>
      <c r="CN1217" s="28"/>
      <c r="CO1217" s="28"/>
      <c r="CP1217" s="28"/>
      <c r="CQ1217" s="28"/>
      <c r="CR1217" s="28"/>
      <c r="CS1217" s="28"/>
      <c r="CT1217" s="28"/>
      <c r="CU1217" s="28"/>
      <c r="CV1217" s="28"/>
      <c r="CW1217" s="28"/>
      <c r="CX1217" s="28"/>
      <c r="CY1217" s="28"/>
      <c r="CZ1217" s="28"/>
      <c r="DA1217" s="28"/>
      <c r="DB1217" s="28"/>
      <c r="DC1217" s="28"/>
      <c r="DD1217" s="28"/>
      <c r="DE1217" s="28"/>
      <c r="DF1217" s="28"/>
      <c r="DG1217" s="28"/>
      <c r="DH1217" s="28"/>
      <c r="DI1217" s="28"/>
      <c r="DJ1217" s="28"/>
      <c r="DK1217" s="28"/>
      <c r="DL1217" s="28"/>
      <c r="DM1217" s="28"/>
      <c r="DN1217" s="28"/>
      <c r="DO1217" s="28"/>
      <c r="DP1217" s="28"/>
      <c r="DQ1217" s="28"/>
      <c r="DR1217" s="28"/>
      <c r="DS1217" s="28"/>
      <c r="DT1217" s="28"/>
      <c r="DU1217" s="28"/>
      <c r="DV1217" s="28"/>
      <c r="IP1217" s="28"/>
      <c r="IQ1217" s="28"/>
      <c r="IR1217" s="28"/>
      <c r="IS1217" s="28"/>
      <c r="IT1217" s="28"/>
      <c r="IU1217" s="28"/>
      <c r="IV1217" s="28"/>
      <c r="IW1217" s="28"/>
      <c r="IX1217" s="28"/>
      <c r="IY1217" s="28"/>
      <c r="IZ1217" s="28"/>
      <c r="JA1217" s="28"/>
      <c r="JB1217" s="28"/>
      <c r="JC1217" s="28"/>
      <c r="JD1217" s="28"/>
      <c r="JE1217" s="28"/>
      <c r="JF1217" s="28"/>
      <c r="JG1217" s="28"/>
      <c r="JH1217" s="28"/>
      <c r="JI1217" s="28"/>
      <c r="JJ1217" s="28"/>
      <c r="JK1217" s="28"/>
      <c r="JL1217" s="28"/>
      <c r="JM1217" s="28"/>
      <c r="JN1217" s="28"/>
      <c r="JO1217" s="28"/>
      <c r="JP1217" s="28"/>
      <c r="JQ1217" s="28"/>
      <c r="JR1217" s="28"/>
      <c r="JS1217" s="28"/>
      <c r="JT1217" s="28"/>
      <c r="JU1217" s="28"/>
      <c r="JV1217" s="28"/>
      <c r="JW1217" s="28"/>
      <c r="JX1217" s="28"/>
      <c r="JY1217" s="28"/>
      <c r="JZ1217" s="28"/>
      <c r="KA1217" s="28"/>
      <c r="KB1217" s="28"/>
      <c r="KC1217" s="28"/>
      <c r="KD1217" s="28"/>
    </row>
    <row r="1218" spans="5:290" x14ac:dyDescent="0.2">
      <c r="E1218" s="31"/>
      <c r="F1218" s="31"/>
      <c r="G1218" s="31"/>
      <c r="H1218" s="31"/>
      <c r="I1218" s="31"/>
      <c r="J1218" s="31"/>
      <c r="K1218" s="31"/>
      <c r="L1218" s="31"/>
      <c r="M1218" s="31"/>
      <c r="N1218" s="31"/>
      <c r="O1218" s="31"/>
      <c r="P1218" s="31"/>
      <c r="Q1218" s="31"/>
      <c r="R1218" s="31"/>
      <c r="S1218" s="31"/>
      <c r="T1218" s="31"/>
      <c r="U1218" s="31"/>
      <c r="V1218" s="31"/>
      <c r="W1218" s="31"/>
      <c r="X1218" s="31"/>
      <c r="Y1218" s="31"/>
      <c r="Z1218" s="31"/>
      <c r="AA1218" s="31"/>
      <c r="AB1218" s="28"/>
      <c r="AC1218" s="31"/>
      <c r="AD1218" s="31"/>
      <c r="AE1218" s="31"/>
      <c r="AF1218" s="31"/>
      <c r="AG1218" s="31"/>
      <c r="AH1218" s="31"/>
      <c r="AI1218" s="31"/>
      <c r="AJ1218" s="31"/>
      <c r="AK1218" s="31"/>
      <c r="AL1218" s="31"/>
      <c r="AM1218" s="31"/>
      <c r="AN1218" s="31"/>
      <c r="AO1218" s="31"/>
      <c r="AP1218" s="31"/>
      <c r="AQ1218" s="31"/>
      <c r="AR1218" s="31"/>
      <c r="AT1218" s="28"/>
      <c r="AU1218" s="28"/>
      <c r="AV1218" s="28"/>
      <c r="AW1218" s="28"/>
      <c r="AX1218" s="28"/>
      <c r="AY1218" s="28"/>
      <c r="AZ1218" s="28"/>
      <c r="BA1218" s="28"/>
      <c r="BB1218" s="28"/>
      <c r="BC1218" s="28"/>
      <c r="BD1218" s="28"/>
      <c r="BE1218" s="28"/>
      <c r="BF1218" s="28"/>
      <c r="BG1218" s="28"/>
      <c r="BH1218" s="28"/>
      <c r="BI1218" s="28"/>
      <c r="BJ1218" s="28"/>
      <c r="BK1218" s="28"/>
      <c r="BL1218" s="28"/>
      <c r="BM1218" s="28"/>
      <c r="BN1218" s="28"/>
      <c r="BO1218" s="28"/>
      <c r="BP1218" s="28"/>
      <c r="BQ1218" s="28"/>
      <c r="BR1218" s="28"/>
      <c r="BS1218" s="28"/>
      <c r="BT1218" s="28"/>
      <c r="BU1218" s="28"/>
      <c r="BV1218" s="28"/>
      <c r="BW1218" s="28"/>
      <c r="BX1218" s="28"/>
      <c r="BY1218" s="28"/>
      <c r="BZ1218" s="28"/>
      <c r="CA1218" s="28"/>
      <c r="CB1218" s="28"/>
      <c r="CC1218" s="28"/>
      <c r="CD1218" s="28"/>
      <c r="CE1218" s="28"/>
      <c r="CF1218" s="28"/>
      <c r="CG1218" s="28"/>
      <c r="CH1218" s="28"/>
      <c r="CI1218" s="28"/>
      <c r="CJ1218" s="28"/>
      <c r="CK1218" s="28"/>
      <c r="CL1218" s="28"/>
      <c r="CM1218" s="28"/>
      <c r="CN1218" s="28"/>
      <c r="CO1218" s="28"/>
      <c r="CP1218" s="28"/>
      <c r="CQ1218" s="28"/>
      <c r="CR1218" s="28"/>
      <c r="CS1218" s="28"/>
      <c r="CT1218" s="28"/>
      <c r="CU1218" s="28"/>
      <c r="CV1218" s="28"/>
      <c r="CW1218" s="28"/>
      <c r="CX1218" s="28"/>
      <c r="CY1218" s="28"/>
      <c r="CZ1218" s="28"/>
      <c r="DA1218" s="28"/>
      <c r="DB1218" s="28"/>
      <c r="DC1218" s="28"/>
      <c r="DD1218" s="28"/>
      <c r="DE1218" s="28"/>
      <c r="DF1218" s="28"/>
      <c r="DG1218" s="28"/>
      <c r="DH1218" s="28"/>
      <c r="DI1218" s="28"/>
      <c r="DJ1218" s="28"/>
      <c r="DK1218" s="28"/>
      <c r="DL1218" s="28"/>
      <c r="DM1218" s="28"/>
      <c r="DN1218" s="28"/>
      <c r="DO1218" s="28"/>
      <c r="DP1218" s="28"/>
      <c r="DQ1218" s="28"/>
      <c r="DR1218" s="28"/>
      <c r="DS1218" s="28"/>
      <c r="DT1218" s="28"/>
      <c r="DU1218" s="28"/>
      <c r="DV1218" s="28"/>
      <c r="IP1218" s="28"/>
      <c r="IQ1218" s="28"/>
      <c r="IR1218" s="28"/>
      <c r="IS1218" s="28"/>
      <c r="IT1218" s="28"/>
      <c r="IU1218" s="28"/>
      <c r="IV1218" s="28"/>
      <c r="IW1218" s="28"/>
      <c r="IX1218" s="28"/>
      <c r="IY1218" s="28"/>
      <c r="IZ1218" s="28"/>
      <c r="JA1218" s="28"/>
      <c r="JB1218" s="28"/>
      <c r="JC1218" s="28"/>
      <c r="JD1218" s="28"/>
      <c r="JE1218" s="28"/>
      <c r="JF1218" s="28"/>
      <c r="JG1218" s="28"/>
      <c r="JH1218" s="28"/>
      <c r="JI1218" s="28"/>
      <c r="JJ1218" s="28"/>
      <c r="JK1218" s="28"/>
      <c r="JL1218" s="28"/>
      <c r="JM1218" s="28"/>
      <c r="JN1218" s="28"/>
      <c r="JO1218" s="28"/>
      <c r="JP1218" s="28"/>
      <c r="JQ1218" s="28"/>
      <c r="JR1218" s="28"/>
      <c r="JS1218" s="28"/>
      <c r="JT1218" s="28"/>
      <c r="JU1218" s="28"/>
      <c r="JV1218" s="28"/>
      <c r="JW1218" s="28"/>
      <c r="JX1218" s="28"/>
      <c r="JY1218" s="28"/>
      <c r="JZ1218" s="28"/>
      <c r="KA1218" s="28"/>
      <c r="KB1218" s="28"/>
      <c r="KC1218" s="28"/>
      <c r="KD1218" s="28"/>
    </row>
    <row r="1219" spans="5:290" x14ac:dyDescent="0.2">
      <c r="E1219" s="31"/>
      <c r="F1219" s="31"/>
      <c r="G1219" s="31"/>
      <c r="H1219" s="31"/>
      <c r="I1219" s="31"/>
      <c r="J1219" s="31"/>
      <c r="K1219" s="31"/>
      <c r="L1219" s="31"/>
      <c r="M1219" s="31"/>
      <c r="N1219" s="31"/>
      <c r="O1219" s="31"/>
      <c r="P1219" s="31"/>
      <c r="Q1219" s="31"/>
      <c r="R1219" s="31"/>
      <c r="S1219" s="31"/>
      <c r="T1219" s="31"/>
      <c r="U1219" s="31"/>
      <c r="V1219" s="31"/>
      <c r="W1219" s="31"/>
      <c r="X1219" s="31"/>
      <c r="Y1219" s="31"/>
      <c r="Z1219" s="31"/>
      <c r="AA1219" s="31"/>
      <c r="AB1219" s="28"/>
      <c r="AC1219" s="31"/>
      <c r="AD1219" s="31"/>
      <c r="AE1219" s="31"/>
      <c r="AF1219" s="31"/>
      <c r="AG1219" s="31"/>
      <c r="AH1219" s="31"/>
      <c r="AI1219" s="31"/>
      <c r="AJ1219" s="31"/>
      <c r="AK1219" s="31"/>
      <c r="AL1219" s="31"/>
      <c r="AM1219" s="31"/>
      <c r="AN1219" s="31"/>
      <c r="AO1219" s="31"/>
      <c r="AP1219" s="31"/>
      <c r="AQ1219" s="31"/>
      <c r="AR1219" s="31"/>
      <c r="AT1219" s="28"/>
      <c r="AU1219" s="28"/>
      <c r="AV1219" s="28"/>
      <c r="AW1219" s="28"/>
      <c r="AX1219" s="28"/>
      <c r="AY1219" s="28"/>
      <c r="AZ1219" s="28"/>
      <c r="BA1219" s="28"/>
      <c r="BB1219" s="28"/>
      <c r="BC1219" s="28"/>
      <c r="BD1219" s="28"/>
      <c r="BE1219" s="28"/>
      <c r="BF1219" s="28"/>
      <c r="BG1219" s="28"/>
      <c r="BH1219" s="28"/>
      <c r="BI1219" s="28"/>
      <c r="BJ1219" s="28"/>
      <c r="BK1219" s="28"/>
      <c r="BL1219" s="28"/>
      <c r="BM1219" s="28"/>
      <c r="BN1219" s="28"/>
      <c r="BO1219" s="28"/>
      <c r="BP1219" s="28"/>
      <c r="BQ1219" s="28"/>
      <c r="BR1219" s="28"/>
      <c r="BS1219" s="28"/>
      <c r="BT1219" s="28"/>
      <c r="BU1219" s="28"/>
      <c r="BV1219" s="28"/>
      <c r="BW1219" s="28"/>
      <c r="BX1219" s="28"/>
      <c r="BY1219" s="28"/>
      <c r="BZ1219" s="28"/>
      <c r="CA1219" s="28"/>
      <c r="CB1219" s="28"/>
      <c r="CC1219" s="28"/>
      <c r="CD1219" s="28"/>
      <c r="CE1219" s="28"/>
      <c r="CF1219" s="28"/>
      <c r="CG1219" s="28"/>
      <c r="CH1219" s="28"/>
      <c r="CI1219" s="28"/>
      <c r="CJ1219" s="28"/>
      <c r="CK1219" s="28"/>
      <c r="CL1219" s="28"/>
      <c r="CM1219" s="28"/>
      <c r="CN1219" s="28"/>
      <c r="CO1219" s="28"/>
      <c r="CP1219" s="28"/>
      <c r="CQ1219" s="28"/>
      <c r="CR1219" s="28"/>
      <c r="CS1219" s="28"/>
      <c r="CT1219" s="28"/>
      <c r="CU1219" s="28"/>
      <c r="CV1219" s="28"/>
      <c r="CW1219" s="28"/>
      <c r="CX1219" s="28"/>
      <c r="CY1219" s="28"/>
      <c r="CZ1219" s="28"/>
      <c r="DA1219" s="28"/>
      <c r="DB1219" s="28"/>
      <c r="DC1219" s="28"/>
      <c r="DD1219" s="28"/>
      <c r="DE1219" s="28"/>
      <c r="DF1219" s="28"/>
      <c r="DG1219" s="28"/>
      <c r="DH1219" s="28"/>
      <c r="DI1219" s="28"/>
      <c r="DJ1219" s="28"/>
      <c r="DK1219" s="28"/>
      <c r="DL1219" s="28"/>
      <c r="DM1219" s="28"/>
      <c r="DN1219" s="28"/>
      <c r="DO1219" s="28"/>
      <c r="DP1219" s="28"/>
      <c r="DQ1219" s="28"/>
      <c r="DR1219" s="28"/>
      <c r="DS1219" s="28"/>
      <c r="DT1219" s="28"/>
      <c r="DU1219" s="28"/>
      <c r="DV1219" s="28"/>
      <c r="IP1219" s="28"/>
      <c r="IQ1219" s="28"/>
      <c r="IR1219" s="28"/>
      <c r="IS1219" s="28"/>
      <c r="IT1219" s="28"/>
      <c r="IU1219" s="28"/>
      <c r="IV1219" s="28"/>
      <c r="IW1219" s="28"/>
      <c r="IX1219" s="28"/>
      <c r="IY1219" s="28"/>
      <c r="IZ1219" s="28"/>
      <c r="JA1219" s="28"/>
      <c r="JB1219" s="28"/>
      <c r="JC1219" s="28"/>
      <c r="JD1219" s="28"/>
      <c r="JE1219" s="28"/>
      <c r="JF1219" s="28"/>
      <c r="JG1219" s="28"/>
      <c r="JH1219" s="28"/>
      <c r="JI1219" s="28"/>
      <c r="JJ1219" s="28"/>
      <c r="JK1219" s="28"/>
      <c r="JL1219" s="28"/>
      <c r="JM1219" s="28"/>
      <c r="JN1219" s="28"/>
      <c r="JO1219" s="28"/>
      <c r="JP1219" s="28"/>
      <c r="JQ1219" s="28"/>
      <c r="JR1219" s="28"/>
      <c r="JS1219" s="28"/>
      <c r="JT1219" s="28"/>
      <c r="JU1219" s="28"/>
      <c r="JV1219" s="28"/>
      <c r="JW1219" s="28"/>
      <c r="JX1219" s="28"/>
      <c r="JY1219" s="28"/>
      <c r="JZ1219" s="28"/>
      <c r="KA1219" s="28"/>
      <c r="KB1219" s="28"/>
      <c r="KC1219" s="28"/>
      <c r="KD1219" s="28"/>
    </row>
    <row r="1220" spans="5:290" x14ac:dyDescent="0.2">
      <c r="E1220" s="31"/>
      <c r="F1220" s="31"/>
      <c r="G1220" s="31"/>
      <c r="H1220" s="31"/>
      <c r="I1220" s="31"/>
      <c r="J1220" s="31"/>
      <c r="K1220" s="31"/>
      <c r="L1220" s="31"/>
      <c r="M1220" s="31"/>
      <c r="N1220" s="31"/>
      <c r="O1220" s="31"/>
      <c r="P1220" s="31"/>
      <c r="Q1220" s="31"/>
      <c r="R1220" s="31"/>
      <c r="S1220" s="31"/>
      <c r="T1220" s="31"/>
      <c r="U1220" s="31"/>
      <c r="V1220" s="31"/>
      <c r="W1220" s="31"/>
      <c r="X1220" s="31"/>
      <c r="Y1220" s="31"/>
      <c r="Z1220" s="31"/>
      <c r="AA1220" s="31"/>
      <c r="AB1220" s="28"/>
      <c r="AC1220" s="31"/>
      <c r="AD1220" s="31"/>
      <c r="AE1220" s="31"/>
      <c r="AF1220" s="31"/>
      <c r="AG1220" s="31"/>
      <c r="AH1220" s="31"/>
      <c r="AI1220" s="31"/>
      <c r="AJ1220" s="31"/>
      <c r="AK1220" s="31"/>
      <c r="AL1220" s="31"/>
      <c r="AM1220" s="31"/>
      <c r="AN1220" s="31"/>
      <c r="AO1220" s="31"/>
      <c r="AP1220" s="31"/>
      <c r="AQ1220" s="31"/>
      <c r="AR1220" s="31"/>
      <c r="AT1220" s="28"/>
      <c r="AU1220" s="28"/>
      <c r="AV1220" s="28"/>
      <c r="AW1220" s="28"/>
      <c r="AX1220" s="28"/>
      <c r="AY1220" s="28"/>
      <c r="AZ1220" s="28"/>
      <c r="BA1220" s="28"/>
      <c r="BB1220" s="28"/>
      <c r="BC1220" s="28"/>
      <c r="BD1220" s="28"/>
      <c r="BE1220" s="28"/>
      <c r="BF1220" s="28"/>
      <c r="BG1220" s="28"/>
      <c r="BH1220" s="28"/>
      <c r="BI1220" s="28"/>
      <c r="BJ1220" s="28"/>
      <c r="BK1220" s="28"/>
      <c r="BL1220" s="28"/>
      <c r="BM1220" s="28"/>
      <c r="BN1220" s="28"/>
      <c r="BO1220" s="28"/>
      <c r="BP1220" s="28"/>
      <c r="BQ1220" s="28"/>
      <c r="BR1220" s="28"/>
      <c r="BS1220" s="28"/>
      <c r="BT1220" s="28"/>
      <c r="BU1220" s="28"/>
      <c r="BV1220" s="28"/>
      <c r="BW1220" s="28"/>
      <c r="BX1220" s="28"/>
      <c r="BY1220" s="28"/>
      <c r="BZ1220" s="28"/>
      <c r="CA1220" s="28"/>
      <c r="CB1220" s="28"/>
      <c r="CC1220" s="28"/>
      <c r="CD1220" s="28"/>
      <c r="CE1220" s="28"/>
      <c r="CF1220" s="28"/>
      <c r="CG1220" s="28"/>
      <c r="CH1220" s="28"/>
      <c r="CI1220" s="28"/>
      <c r="CJ1220" s="28"/>
      <c r="CK1220" s="28"/>
      <c r="CL1220" s="28"/>
      <c r="CM1220" s="28"/>
      <c r="CN1220" s="28"/>
      <c r="CO1220" s="28"/>
      <c r="CP1220" s="28"/>
      <c r="CQ1220" s="28"/>
      <c r="CR1220" s="28"/>
      <c r="CS1220" s="28"/>
      <c r="CT1220" s="28"/>
      <c r="CU1220" s="28"/>
      <c r="CV1220" s="28"/>
      <c r="CW1220" s="28"/>
      <c r="CX1220" s="28"/>
      <c r="CY1220" s="28"/>
      <c r="CZ1220" s="28"/>
      <c r="DA1220" s="28"/>
      <c r="DB1220" s="28"/>
      <c r="DC1220" s="28"/>
      <c r="DD1220" s="28"/>
      <c r="DE1220" s="28"/>
      <c r="DF1220" s="28"/>
      <c r="DG1220" s="28"/>
      <c r="DH1220" s="28"/>
      <c r="DI1220" s="28"/>
      <c r="DJ1220" s="28"/>
      <c r="DK1220" s="28"/>
      <c r="DL1220" s="28"/>
      <c r="DM1220" s="28"/>
      <c r="DN1220" s="28"/>
      <c r="DO1220" s="28"/>
      <c r="DP1220" s="28"/>
      <c r="DQ1220" s="28"/>
      <c r="DR1220" s="28"/>
      <c r="DS1220" s="28"/>
      <c r="DT1220" s="28"/>
      <c r="DU1220" s="28"/>
      <c r="DV1220" s="28"/>
      <c r="IP1220" s="28"/>
      <c r="IQ1220" s="28"/>
      <c r="IR1220" s="28"/>
      <c r="IS1220" s="28"/>
      <c r="IT1220" s="28"/>
      <c r="IU1220" s="28"/>
      <c r="IV1220" s="28"/>
      <c r="IW1220" s="28"/>
      <c r="IX1220" s="28"/>
      <c r="IY1220" s="28"/>
      <c r="IZ1220" s="28"/>
      <c r="JA1220" s="28"/>
      <c r="JB1220" s="28"/>
      <c r="JC1220" s="28"/>
      <c r="JD1220" s="28"/>
      <c r="JE1220" s="28"/>
      <c r="JF1220" s="28"/>
      <c r="JG1220" s="28"/>
      <c r="JH1220" s="28"/>
      <c r="JI1220" s="28"/>
      <c r="JJ1220" s="28"/>
      <c r="JK1220" s="28"/>
      <c r="JL1220" s="28"/>
      <c r="JM1220" s="28"/>
      <c r="JN1220" s="28"/>
      <c r="JO1220" s="28"/>
      <c r="JP1220" s="28"/>
      <c r="JQ1220" s="28"/>
      <c r="JR1220" s="28"/>
      <c r="JS1220" s="28"/>
      <c r="JT1220" s="28"/>
      <c r="JU1220" s="28"/>
      <c r="JV1220" s="28"/>
      <c r="JW1220" s="28"/>
      <c r="JX1220" s="28"/>
      <c r="JY1220" s="28"/>
      <c r="JZ1220" s="28"/>
      <c r="KA1220" s="28"/>
      <c r="KB1220" s="28"/>
      <c r="KC1220" s="28"/>
      <c r="KD1220" s="28"/>
    </row>
    <row r="1221" spans="5:290" x14ac:dyDescent="0.2">
      <c r="E1221" s="31"/>
      <c r="F1221" s="31"/>
      <c r="G1221" s="31"/>
      <c r="H1221" s="31"/>
      <c r="I1221" s="31"/>
      <c r="J1221" s="31"/>
      <c r="K1221" s="31"/>
      <c r="L1221" s="31"/>
      <c r="M1221" s="31"/>
      <c r="N1221" s="31"/>
      <c r="O1221" s="31"/>
      <c r="P1221" s="31"/>
      <c r="Q1221" s="31"/>
      <c r="R1221" s="31"/>
      <c r="S1221" s="31"/>
      <c r="T1221" s="31"/>
      <c r="U1221" s="31"/>
      <c r="V1221" s="31"/>
      <c r="W1221" s="31"/>
      <c r="X1221" s="31"/>
      <c r="Y1221" s="31"/>
      <c r="Z1221" s="31"/>
      <c r="AA1221" s="31"/>
      <c r="AB1221" s="28"/>
      <c r="AC1221" s="31"/>
      <c r="AD1221" s="31"/>
      <c r="AE1221" s="31"/>
      <c r="AF1221" s="31"/>
      <c r="AG1221" s="31"/>
      <c r="AH1221" s="31"/>
      <c r="AI1221" s="31"/>
      <c r="AJ1221" s="31"/>
      <c r="AK1221" s="31"/>
      <c r="AL1221" s="31"/>
      <c r="AM1221" s="31"/>
      <c r="AN1221" s="31"/>
      <c r="AO1221" s="31"/>
      <c r="AP1221" s="31"/>
      <c r="AQ1221" s="31"/>
      <c r="AR1221" s="31"/>
      <c r="AT1221" s="28"/>
      <c r="AU1221" s="28"/>
      <c r="AV1221" s="28"/>
      <c r="AW1221" s="28"/>
      <c r="AX1221" s="28"/>
      <c r="AY1221" s="28"/>
      <c r="AZ1221" s="28"/>
      <c r="BA1221" s="28"/>
      <c r="BB1221" s="28"/>
      <c r="BC1221" s="28"/>
      <c r="BD1221" s="28"/>
      <c r="BE1221" s="28"/>
      <c r="BF1221" s="28"/>
      <c r="BG1221" s="28"/>
      <c r="BH1221" s="28"/>
      <c r="BI1221" s="28"/>
      <c r="BJ1221" s="28"/>
      <c r="BK1221" s="28"/>
      <c r="BL1221" s="28"/>
      <c r="BM1221" s="28"/>
      <c r="BN1221" s="28"/>
      <c r="BO1221" s="28"/>
      <c r="BP1221" s="28"/>
      <c r="BQ1221" s="28"/>
      <c r="BR1221" s="28"/>
      <c r="BS1221" s="28"/>
      <c r="BT1221" s="28"/>
      <c r="BU1221" s="28"/>
      <c r="BV1221" s="28"/>
      <c r="BW1221" s="28"/>
      <c r="BX1221" s="28"/>
      <c r="BY1221" s="28"/>
      <c r="BZ1221" s="28"/>
      <c r="CA1221" s="28"/>
      <c r="CB1221" s="28"/>
      <c r="CC1221" s="28"/>
      <c r="CD1221" s="28"/>
      <c r="CE1221" s="28"/>
      <c r="CF1221" s="28"/>
      <c r="CG1221" s="28"/>
      <c r="CH1221" s="28"/>
      <c r="CI1221" s="28"/>
      <c r="CJ1221" s="28"/>
      <c r="CK1221" s="28"/>
      <c r="CL1221" s="28"/>
      <c r="CM1221" s="28"/>
      <c r="CN1221" s="28"/>
      <c r="CO1221" s="28"/>
      <c r="CP1221" s="28"/>
      <c r="CQ1221" s="28"/>
      <c r="CR1221" s="28"/>
      <c r="CS1221" s="28"/>
      <c r="CT1221" s="28"/>
      <c r="CU1221" s="28"/>
      <c r="CV1221" s="28"/>
      <c r="CW1221" s="28"/>
      <c r="CX1221" s="28"/>
      <c r="CY1221" s="28"/>
      <c r="CZ1221" s="28"/>
      <c r="DA1221" s="28"/>
      <c r="DB1221" s="28"/>
      <c r="DC1221" s="28"/>
      <c r="DD1221" s="28"/>
      <c r="DE1221" s="28"/>
      <c r="DF1221" s="28"/>
      <c r="DG1221" s="28"/>
      <c r="DH1221" s="28"/>
      <c r="DI1221" s="28"/>
      <c r="DJ1221" s="28"/>
      <c r="DK1221" s="28"/>
      <c r="DL1221" s="28"/>
      <c r="DM1221" s="28"/>
      <c r="DN1221" s="28"/>
      <c r="DO1221" s="28"/>
      <c r="DP1221" s="28"/>
      <c r="DQ1221" s="28"/>
      <c r="DR1221" s="28"/>
      <c r="DS1221" s="28"/>
      <c r="DT1221" s="28"/>
      <c r="DU1221" s="28"/>
      <c r="DV1221" s="28"/>
      <c r="IP1221" s="28"/>
      <c r="IQ1221" s="28"/>
      <c r="IR1221" s="28"/>
      <c r="IS1221" s="28"/>
      <c r="IT1221" s="28"/>
      <c r="IU1221" s="28"/>
      <c r="IV1221" s="28"/>
      <c r="IW1221" s="28"/>
      <c r="IX1221" s="28"/>
      <c r="IY1221" s="28"/>
      <c r="IZ1221" s="28"/>
      <c r="JA1221" s="28"/>
      <c r="JB1221" s="28"/>
      <c r="JC1221" s="28"/>
      <c r="JD1221" s="28"/>
      <c r="JE1221" s="28"/>
      <c r="JF1221" s="28"/>
      <c r="JG1221" s="28"/>
      <c r="JH1221" s="28"/>
      <c r="JI1221" s="28"/>
      <c r="JJ1221" s="28"/>
      <c r="JK1221" s="28"/>
      <c r="JL1221" s="28"/>
      <c r="JM1221" s="28"/>
      <c r="JN1221" s="28"/>
      <c r="JO1221" s="28"/>
      <c r="JP1221" s="28"/>
      <c r="JQ1221" s="28"/>
      <c r="JR1221" s="28"/>
      <c r="JS1221" s="28"/>
      <c r="JT1221" s="28"/>
      <c r="JU1221" s="28"/>
      <c r="JV1221" s="28"/>
      <c r="JW1221" s="28"/>
      <c r="JX1221" s="28"/>
      <c r="JY1221" s="28"/>
      <c r="JZ1221" s="28"/>
      <c r="KA1221" s="28"/>
      <c r="KB1221" s="28"/>
      <c r="KC1221" s="28"/>
      <c r="KD1221" s="28"/>
    </row>
    <row r="1222" spans="5:290" x14ac:dyDescent="0.2">
      <c r="E1222" s="31"/>
      <c r="F1222" s="31"/>
      <c r="G1222" s="31"/>
      <c r="H1222" s="31"/>
      <c r="I1222" s="31"/>
      <c r="J1222" s="31"/>
      <c r="K1222" s="31"/>
      <c r="L1222" s="31"/>
      <c r="M1222" s="31"/>
      <c r="N1222" s="31"/>
      <c r="O1222" s="31"/>
      <c r="P1222" s="31"/>
      <c r="Q1222" s="31"/>
      <c r="R1222" s="31"/>
      <c r="S1222" s="31"/>
      <c r="T1222" s="31"/>
      <c r="U1222" s="31"/>
      <c r="V1222" s="31"/>
      <c r="W1222" s="31"/>
      <c r="X1222" s="31"/>
      <c r="Y1222" s="31"/>
      <c r="Z1222" s="31"/>
      <c r="AA1222" s="31"/>
      <c r="AB1222" s="28"/>
      <c r="AC1222" s="31"/>
      <c r="AD1222" s="31"/>
      <c r="AE1222" s="31"/>
      <c r="AF1222" s="31"/>
      <c r="AG1222" s="31"/>
      <c r="AH1222" s="31"/>
      <c r="AI1222" s="31"/>
      <c r="AJ1222" s="31"/>
      <c r="AK1222" s="31"/>
      <c r="AL1222" s="31"/>
      <c r="AM1222" s="31"/>
      <c r="AN1222" s="31"/>
      <c r="AO1222" s="31"/>
      <c r="AP1222" s="31"/>
      <c r="AQ1222" s="31"/>
      <c r="AR1222" s="31"/>
      <c r="AT1222" s="28"/>
      <c r="AU1222" s="28"/>
      <c r="AV1222" s="28"/>
      <c r="AW1222" s="28"/>
      <c r="AX1222" s="28"/>
      <c r="AY1222" s="28"/>
      <c r="AZ1222" s="28"/>
      <c r="BA1222" s="28"/>
      <c r="BB1222" s="28"/>
      <c r="BC1222" s="28"/>
      <c r="BD1222" s="28"/>
      <c r="BE1222" s="28"/>
      <c r="BF1222" s="28"/>
      <c r="BG1222" s="28"/>
      <c r="BH1222" s="28"/>
      <c r="BI1222" s="28"/>
      <c r="BJ1222" s="28"/>
      <c r="BK1222" s="28"/>
      <c r="BL1222" s="28"/>
      <c r="BM1222" s="28"/>
      <c r="BN1222" s="28"/>
      <c r="BO1222" s="28"/>
      <c r="BP1222" s="28"/>
      <c r="BQ1222" s="28"/>
      <c r="BR1222" s="28"/>
      <c r="BS1222" s="28"/>
      <c r="BT1222" s="28"/>
      <c r="BU1222" s="28"/>
      <c r="BV1222" s="28"/>
      <c r="BW1222" s="28"/>
      <c r="BX1222" s="28"/>
      <c r="BY1222" s="28"/>
      <c r="BZ1222" s="28"/>
      <c r="CA1222" s="28"/>
      <c r="CB1222" s="28"/>
      <c r="CC1222" s="28"/>
      <c r="CD1222" s="28"/>
      <c r="CE1222" s="28"/>
      <c r="CF1222" s="28"/>
      <c r="CG1222" s="28"/>
      <c r="CH1222" s="28"/>
      <c r="CI1222" s="28"/>
      <c r="CJ1222" s="28"/>
      <c r="CK1222" s="28"/>
      <c r="CL1222" s="28"/>
      <c r="CM1222" s="28"/>
      <c r="CN1222" s="28"/>
      <c r="CO1222" s="28"/>
      <c r="CP1222" s="28"/>
      <c r="CQ1222" s="28"/>
      <c r="CR1222" s="28"/>
      <c r="CS1222" s="28"/>
      <c r="CT1222" s="28"/>
      <c r="CU1222" s="28"/>
      <c r="CV1222" s="28"/>
      <c r="CW1222" s="28"/>
      <c r="CX1222" s="28"/>
      <c r="CY1222" s="28"/>
      <c r="CZ1222" s="28"/>
      <c r="DA1222" s="28"/>
      <c r="DB1222" s="28"/>
      <c r="DC1222" s="28"/>
      <c r="DD1222" s="28"/>
      <c r="DE1222" s="28"/>
      <c r="DF1222" s="28"/>
      <c r="DG1222" s="28"/>
      <c r="DH1222" s="28"/>
      <c r="DI1222" s="28"/>
      <c r="DJ1222" s="28"/>
      <c r="DK1222" s="28"/>
      <c r="DL1222" s="28"/>
      <c r="DM1222" s="28"/>
      <c r="DN1222" s="28"/>
      <c r="DO1222" s="28"/>
      <c r="DP1222" s="28"/>
      <c r="DQ1222" s="28"/>
      <c r="DR1222" s="28"/>
      <c r="DS1222" s="28"/>
      <c r="DT1222" s="28"/>
      <c r="DU1222" s="28"/>
      <c r="DV1222" s="28"/>
      <c r="IP1222" s="28"/>
      <c r="IQ1222" s="28"/>
      <c r="IR1222" s="28"/>
      <c r="IS1222" s="28"/>
      <c r="IT1222" s="28"/>
      <c r="IU1222" s="28"/>
      <c r="IV1222" s="28"/>
      <c r="IW1222" s="28"/>
      <c r="IX1222" s="28"/>
      <c r="IY1222" s="28"/>
      <c r="IZ1222" s="28"/>
      <c r="JA1222" s="28"/>
      <c r="JB1222" s="28"/>
      <c r="JC1222" s="28"/>
      <c r="JD1222" s="28"/>
      <c r="JE1222" s="28"/>
      <c r="JF1222" s="28"/>
      <c r="JG1222" s="28"/>
      <c r="JH1222" s="28"/>
      <c r="JI1222" s="28"/>
      <c r="JJ1222" s="28"/>
      <c r="JK1222" s="28"/>
      <c r="JL1222" s="28"/>
      <c r="JM1222" s="28"/>
      <c r="JN1222" s="28"/>
      <c r="JO1222" s="28"/>
      <c r="JP1222" s="28"/>
      <c r="JQ1222" s="28"/>
      <c r="JR1222" s="28"/>
      <c r="JS1222" s="28"/>
      <c r="JT1222" s="28"/>
      <c r="JU1222" s="28"/>
      <c r="JV1222" s="28"/>
      <c r="JW1222" s="28"/>
      <c r="JX1222" s="28"/>
      <c r="JY1222" s="28"/>
      <c r="JZ1222" s="28"/>
      <c r="KA1222" s="28"/>
      <c r="KB1222" s="28"/>
      <c r="KC1222" s="28"/>
      <c r="KD1222" s="28"/>
    </row>
    <row r="1223" spans="5:290" x14ac:dyDescent="0.2">
      <c r="E1223" s="31"/>
      <c r="F1223" s="31"/>
      <c r="G1223" s="31"/>
      <c r="H1223" s="31"/>
      <c r="I1223" s="31"/>
      <c r="J1223" s="31"/>
      <c r="K1223" s="31"/>
      <c r="L1223" s="31"/>
      <c r="M1223" s="31"/>
      <c r="N1223" s="31"/>
      <c r="O1223" s="31"/>
      <c r="P1223" s="31"/>
      <c r="Q1223" s="31"/>
      <c r="R1223" s="31"/>
      <c r="S1223" s="31"/>
      <c r="T1223" s="31"/>
      <c r="U1223" s="31"/>
      <c r="V1223" s="31"/>
      <c r="W1223" s="31"/>
      <c r="X1223" s="31"/>
      <c r="Y1223" s="31"/>
      <c r="Z1223" s="31"/>
      <c r="AA1223" s="31"/>
      <c r="AB1223" s="28"/>
      <c r="AC1223" s="31"/>
      <c r="AD1223" s="31"/>
      <c r="AE1223" s="31"/>
      <c r="AF1223" s="31"/>
      <c r="AG1223" s="31"/>
      <c r="AH1223" s="31"/>
      <c r="AI1223" s="31"/>
      <c r="AJ1223" s="31"/>
      <c r="AK1223" s="31"/>
      <c r="AL1223" s="31"/>
      <c r="AM1223" s="31"/>
      <c r="AN1223" s="31"/>
      <c r="AO1223" s="31"/>
      <c r="AP1223" s="31"/>
      <c r="AQ1223" s="31"/>
      <c r="AR1223" s="31"/>
      <c r="AT1223" s="28"/>
      <c r="AU1223" s="28"/>
      <c r="AV1223" s="28"/>
      <c r="AW1223" s="28"/>
      <c r="AX1223" s="28"/>
      <c r="AY1223" s="28"/>
      <c r="AZ1223" s="28"/>
      <c r="BA1223" s="28"/>
      <c r="BB1223" s="28"/>
      <c r="BC1223" s="28"/>
      <c r="BD1223" s="28"/>
      <c r="BE1223" s="28"/>
      <c r="BF1223" s="28"/>
      <c r="BG1223" s="28"/>
      <c r="BH1223" s="28"/>
      <c r="BI1223" s="28"/>
      <c r="BJ1223" s="28"/>
      <c r="BK1223" s="28"/>
      <c r="BL1223" s="28"/>
      <c r="BM1223" s="28"/>
      <c r="BN1223" s="28"/>
      <c r="BO1223" s="28"/>
      <c r="BP1223" s="28"/>
      <c r="BQ1223" s="28"/>
      <c r="BR1223" s="28"/>
      <c r="BS1223" s="28"/>
      <c r="BT1223" s="28"/>
      <c r="BU1223" s="28"/>
      <c r="BV1223" s="28"/>
      <c r="BW1223" s="28"/>
      <c r="BX1223" s="28"/>
      <c r="BY1223" s="28"/>
      <c r="BZ1223" s="28"/>
      <c r="CA1223" s="28"/>
      <c r="CB1223" s="28"/>
      <c r="CC1223" s="28"/>
      <c r="CD1223" s="28"/>
      <c r="CE1223" s="28"/>
      <c r="CF1223" s="28"/>
      <c r="CG1223" s="28"/>
      <c r="CH1223" s="28"/>
      <c r="CI1223" s="28"/>
      <c r="CJ1223" s="28"/>
      <c r="CK1223" s="28"/>
      <c r="CL1223" s="28"/>
      <c r="CM1223" s="28"/>
      <c r="CN1223" s="28"/>
      <c r="CO1223" s="28"/>
      <c r="CP1223" s="28"/>
      <c r="CQ1223" s="28"/>
      <c r="CR1223" s="28"/>
      <c r="CS1223" s="28"/>
      <c r="CT1223" s="28"/>
      <c r="CU1223" s="28"/>
      <c r="CV1223" s="28"/>
      <c r="CW1223" s="28"/>
      <c r="CX1223" s="28"/>
      <c r="CY1223" s="28"/>
      <c r="CZ1223" s="28"/>
      <c r="DA1223" s="28"/>
      <c r="DB1223" s="28"/>
      <c r="DC1223" s="28"/>
      <c r="DD1223" s="28"/>
      <c r="DE1223" s="28"/>
      <c r="DF1223" s="28"/>
      <c r="DG1223" s="28"/>
      <c r="DH1223" s="28"/>
      <c r="DI1223" s="28"/>
      <c r="DJ1223" s="28"/>
      <c r="DK1223" s="28"/>
      <c r="DL1223" s="28"/>
      <c r="DM1223" s="28"/>
      <c r="DN1223" s="28"/>
      <c r="DO1223" s="28"/>
      <c r="DP1223" s="28"/>
      <c r="DQ1223" s="28"/>
      <c r="DR1223" s="28"/>
      <c r="DS1223" s="28"/>
      <c r="DT1223" s="28"/>
      <c r="DU1223" s="28"/>
      <c r="DV1223" s="28"/>
      <c r="IP1223" s="28"/>
      <c r="IQ1223" s="28"/>
      <c r="IR1223" s="28"/>
      <c r="IS1223" s="28"/>
      <c r="IT1223" s="28"/>
      <c r="IU1223" s="28"/>
      <c r="IV1223" s="28"/>
      <c r="IW1223" s="28"/>
      <c r="IX1223" s="28"/>
      <c r="IY1223" s="28"/>
      <c r="IZ1223" s="28"/>
      <c r="JA1223" s="28"/>
      <c r="JB1223" s="28"/>
      <c r="JC1223" s="28"/>
      <c r="JD1223" s="28"/>
      <c r="JE1223" s="28"/>
      <c r="JF1223" s="28"/>
      <c r="JG1223" s="28"/>
      <c r="JH1223" s="28"/>
      <c r="JI1223" s="28"/>
      <c r="JJ1223" s="28"/>
      <c r="JK1223" s="28"/>
      <c r="JL1223" s="28"/>
      <c r="JM1223" s="28"/>
      <c r="JN1223" s="28"/>
      <c r="JO1223" s="28"/>
      <c r="JP1223" s="28"/>
      <c r="JQ1223" s="28"/>
      <c r="JR1223" s="28"/>
      <c r="JS1223" s="28"/>
      <c r="JT1223" s="28"/>
      <c r="JU1223" s="28"/>
      <c r="JV1223" s="28"/>
      <c r="JW1223" s="28"/>
      <c r="JX1223" s="28"/>
      <c r="JY1223" s="28"/>
      <c r="JZ1223" s="28"/>
      <c r="KA1223" s="28"/>
      <c r="KB1223" s="28"/>
      <c r="KC1223" s="28"/>
      <c r="KD1223" s="28"/>
    </row>
    <row r="1224" spans="5:290" x14ac:dyDescent="0.2">
      <c r="E1224" s="31"/>
      <c r="F1224" s="31"/>
      <c r="G1224" s="31"/>
      <c r="H1224" s="31"/>
      <c r="I1224" s="31"/>
      <c r="J1224" s="31"/>
      <c r="K1224" s="31"/>
      <c r="L1224" s="31"/>
      <c r="M1224" s="31"/>
      <c r="N1224" s="31"/>
      <c r="O1224" s="31"/>
      <c r="P1224" s="31"/>
      <c r="Q1224" s="31"/>
      <c r="R1224" s="31"/>
      <c r="S1224" s="31"/>
      <c r="T1224" s="31"/>
      <c r="U1224" s="31"/>
      <c r="V1224" s="31"/>
      <c r="W1224" s="31"/>
      <c r="X1224" s="31"/>
      <c r="Y1224" s="31"/>
      <c r="Z1224" s="31"/>
      <c r="AA1224" s="31"/>
      <c r="AB1224" s="28"/>
      <c r="AC1224" s="31"/>
      <c r="AD1224" s="31"/>
      <c r="AE1224" s="31"/>
      <c r="AF1224" s="31"/>
      <c r="AG1224" s="31"/>
      <c r="AH1224" s="31"/>
      <c r="AI1224" s="31"/>
      <c r="AJ1224" s="31"/>
      <c r="AK1224" s="31"/>
      <c r="AL1224" s="31"/>
      <c r="AM1224" s="31"/>
      <c r="AN1224" s="31"/>
      <c r="AO1224" s="31"/>
      <c r="AP1224" s="31"/>
      <c r="AQ1224" s="31"/>
      <c r="AR1224" s="31"/>
      <c r="AT1224" s="28"/>
      <c r="AU1224" s="28"/>
      <c r="AV1224" s="28"/>
      <c r="AW1224" s="28"/>
      <c r="AX1224" s="28"/>
      <c r="AY1224" s="28"/>
      <c r="AZ1224" s="28"/>
      <c r="BA1224" s="28"/>
      <c r="BB1224" s="28"/>
      <c r="BC1224" s="28"/>
      <c r="BD1224" s="28"/>
      <c r="BE1224" s="28"/>
      <c r="BF1224" s="28"/>
      <c r="BG1224" s="28"/>
      <c r="BH1224" s="28"/>
      <c r="BI1224" s="28"/>
      <c r="BJ1224" s="28"/>
      <c r="BK1224" s="28"/>
      <c r="BL1224" s="28"/>
      <c r="BM1224" s="28"/>
      <c r="BN1224" s="28"/>
      <c r="BO1224" s="28"/>
      <c r="BP1224" s="28"/>
      <c r="BQ1224" s="28"/>
      <c r="BR1224" s="28"/>
      <c r="BS1224" s="28"/>
      <c r="BT1224" s="28"/>
      <c r="BU1224" s="28"/>
      <c r="BV1224" s="28"/>
      <c r="BW1224" s="28"/>
      <c r="BX1224" s="28"/>
      <c r="BY1224" s="28"/>
      <c r="BZ1224" s="28"/>
      <c r="CA1224" s="28"/>
      <c r="CB1224" s="28"/>
      <c r="CC1224" s="28"/>
      <c r="CD1224" s="28"/>
      <c r="CE1224" s="28"/>
      <c r="CF1224" s="28"/>
      <c r="CG1224" s="28"/>
      <c r="CH1224" s="28"/>
      <c r="CI1224" s="28"/>
      <c r="CJ1224" s="28"/>
      <c r="CK1224" s="28"/>
      <c r="CL1224" s="28"/>
      <c r="CM1224" s="28"/>
      <c r="CN1224" s="28"/>
      <c r="CO1224" s="28"/>
      <c r="CP1224" s="28"/>
      <c r="CQ1224" s="28"/>
      <c r="CR1224" s="28"/>
      <c r="CS1224" s="28"/>
      <c r="CT1224" s="28"/>
      <c r="CU1224" s="28"/>
      <c r="CV1224" s="28"/>
      <c r="CW1224" s="28"/>
      <c r="CX1224" s="28"/>
      <c r="CY1224" s="28"/>
      <c r="CZ1224" s="28"/>
      <c r="DA1224" s="28"/>
      <c r="DB1224" s="28"/>
      <c r="DC1224" s="28"/>
      <c r="DD1224" s="28"/>
      <c r="DE1224" s="28"/>
      <c r="DF1224" s="28"/>
      <c r="DG1224" s="28"/>
      <c r="DH1224" s="28"/>
      <c r="DI1224" s="28"/>
      <c r="DJ1224" s="28"/>
      <c r="DK1224" s="28"/>
      <c r="DL1224" s="28"/>
      <c r="DM1224" s="28"/>
      <c r="DN1224" s="28"/>
      <c r="DO1224" s="28"/>
      <c r="DP1224" s="28"/>
      <c r="DQ1224" s="28"/>
      <c r="DR1224" s="28"/>
      <c r="DS1224" s="28"/>
      <c r="DT1224" s="28"/>
      <c r="DU1224" s="28"/>
      <c r="DV1224" s="28"/>
      <c r="IP1224" s="28"/>
      <c r="IQ1224" s="28"/>
      <c r="IR1224" s="28"/>
      <c r="IS1224" s="28"/>
      <c r="IT1224" s="28"/>
      <c r="IU1224" s="28"/>
      <c r="IV1224" s="28"/>
      <c r="IW1224" s="28"/>
      <c r="IX1224" s="28"/>
      <c r="IY1224" s="28"/>
      <c r="IZ1224" s="28"/>
      <c r="JA1224" s="28"/>
      <c r="JB1224" s="28"/>
      <c r="JC1224" s="28"/>
      <c r="JD1224" s="28"/>
      <c r="JE1224" s="28"/>
      <c r="JF1224" s="28"/>
      <c r="JG1224" s="28"/>
      <c r="JH1224" s="28"/>
      <c r="JI1224" s="28"/>
      <c r="JJ1224" s="28"/>
      <c r="JK1224" s="28"/>
      <c r="JL1224" s="28"/>
      <c r="JM1224" s="28"/>
      <c r="JN1224" s="28"/>
      <c r="JO1224" s="28"/>
      <c r="JP1224" s="28"/>
      <c r="JQ1224" s="28"/>
      <c r="JR1224" s="28"/>
      <c r="JS1224" s="28"/>
      <c r="JT1224" s="28"/>
      <c r="JU1224" s="28"/>
      <c r="JV1224" s="28"/>
      <c r="JW1224" s="28"/>
      <c r="JX1224" s="28"/>
      <c r="JY1224" s="28"/>
      <c r="JZ1224" s="28"/>
      <c r="KA1224" s="28"/>
      <c r="KB1224" s="28"/>
      <c r="KC1224" s="28"/>
      <c r="KD1224" s="28"/>
    </row>
    <row r="1225" spans="5:290" x14ac:dyDescent="0.2">
      <c r="E1225" s="31"/>
      <c r="F1225" s="31"/>
      <c r="G1225" s="31"/>
      <c r="H1225" s="31"/>
      <c r="I1225" s="31"/>
      <c r="J1225" s="31"/>
      <c r="K1225" s="31"/>
      <c r="L1225" s="31"/>
      <c r="M1225" s="31"/>
      <c r="N1225" s="31"/>
      <c r="O1225" s="31"/>
      <c r="P1225" s="31"/>
      <c r="Q1225" s="31"/>
      <c r="R1225" s="31"/>
      <c r="S1225" s="31"/>
      <c r="T1225" s="31"/>
      <c r="U1225" s="31"/>
      <c r="V1225" s="31"/>
      <c r="W1225" s="31"/>
      <c r="X1225" s="31"/>
      <c r="Y1225" s="31"/>
      <c r="Z1225" s="31"/>
      <c r="AA1225" s="31"/>
      <c r="AB1225" s="28"/>
      <c r="AC1225" s="31"/>
      <c r="AD1225" s="31"/>
      <c r="AE1225" s="31"/>
      <c r="AF1225" s="31"/>
      <c r="AG1225" s="31"/>
      <c r="AH1225" s="31"/>
      <c r="AI1225" s="31"/>
      <c r="AJ1225" s="31"/>
      <c r="AK1225" s="31"/>
      <c r="AL1225" s="31"/>
      <c r="AM1225" s="31"/>
      <c r="AN1225" s="31"/>
      <c r="AO1225" s="31"/>
      <c r="AP1225" s="31"/>
      <c r="AQ1225" s="31"/>
      <c r="AR1225" s="31"/>
      <c r="AT1225" s="28"/>
      <c r="AU1225" s="28"/>
      <c r="AV1225" s="28"/>
      <c r="AW1225" s="28"/>
      <c r="AX1225" s="28"/>
      <c r="AY1225" s="28"/>
      <c r="AZ1225" s="28"/>
      <c r="BA1225" s="28"/>
      <c r="BB1225" s="28"/>
      <c r="BC1225" s="28"/>
      <c r="BD1225" s="28"/>
      <c r="BE1225" s="28"/>
      <c r="BF1225" s="28"/>
      <c r="BG1225" s="28"/>
      <c r="BH1225" s="28"/>
      <c r="BI1225" s="28"/>
      <c r="BJ1225" s="28"/>
      <c r="BK1225" s="28"/>
      <c r="BL1225" s="28"/>
      <c r="BM1225" s="28"/>
      <c r="BN1225" s="28"/>
      <c r="BO1225" s="28"/>
      <c r="BP1225" s="28"/>
      <c r="BQ1225" s="28"/>
      <c r="BR1225" s="28"/>
      <c r="BS1225" s="28"/>
      <c r="BT1225" s="28"/>
      <c r="BU1225" s="28"/>
      <c r="BV1225" s="28"/>
      <c r="BW1225" s="28"/>
      <c r="BX1225" s="28"/>
      <c r="BY1225" s="28"/>
      <c r="BZ1225" s="28"/>
      <c r="CA1225" s="28"/>
      <c r="CB1225" s="28"/>
      <c r="CC1225" s="28"/>
      <c r="CD1225" s="28"/>
      <c r="CE1225" s="28"/>
      <c r="CF1225" s="28"/>
      <c r="CG1225" s="28"/>
      <c r="CH1225" s="28"/>
      <c r="CI1225" s="28"/>
      <c r="CJ1225" s="28"/>
      <c r="CK1225" s="28"/>
      <c r="CL1225" s="28"/>
      <c r="CM1225" s="28"/>
      <c r="CN1225" s="28"/>
      <c r="CO1225" s="28"/>
      <c r="CP1225" s="28"/>
      <c r="CQ1225" s="28"/>
      <c r="CR1225" s="28"/>
      <c r="CS1225" s="28"/>
      <c r="CT1225" s="28"/>
      <c r="CU1225" s="28"/>
      <c r="CV1225" s="28"/>
      <c r="CW1225" s="28"/>
      <c r="CX1225" s="28"/>
      <c r="CY1225" s="28"/>
      <c r="CZ1225" s="28"/>
      <c r="DA1225" s="28"/>
      <c r="DB1225" s="28"/>
      <c r="DC1225" s="28"/>
      <c r="DD1225" s="28"/>
      <c r="DE1225" s="28"/>
      <c r="DF1225" s="28"/>
      <c r="DG1225" s="28"/>
      <c r="DH1225" s="28"/>
      <c r="DI1225" s="28"/>
      <c r="DJ1225" s="28"/>
      <c r="DK1225" s="28"/>
      <c r="DL1225" s="28"/>
      <c r="DM1225" s="28"/>
      <c r="DN1225" s="28"/>
      <c r="DO1225" s="28"/>
      <c r="DP1225" s="28"/>
      <c r="DQ1225" s="28"/>
      <c r="DR1225" s="28"/>
      <c r="DS1225" s="28"/>
      <c r="DT1225" s="28"/>
      <c r="DU1225" s="28"/>
      <c r="DV1225" s="28"/>
      <c r="IP1225" s="28"/>
      <c r="IQ1225" s="28"/>
      <c r="IR1225" s="28"/>
      <c r="IS1225" s="28"/>
      <c r="IT1225" s="28"/>
      <c r="IU1225" s="28"/>
      <c r="IV1225" s="28"/>
      <c r="IW1225" s="28"/>
      <c r="IX1225" s="28"/>
      <c r="IY1225" s="28"/>
      <c r="IZ1225" s="28"/>
      <c r="JA1225" s="28"/>
      <c r="JB1225" s="28"/>
      <c r="JC1225" s="28"/>
      <c r="JD1225" s="28"/>
      <c r="JE1225" s="28"/>
      <c r="JF1225" s="28"/>
      <c r="JG1225" s="28"/>
      <c r="JH1225" s="28"/>
      <c r="JI1225" s="28"/>
      <c r="JJ1225" s="28"/>
      <c r="JK1225" s="28"/>
      <c r="JL1225" s="28"/>
      <c r="JM1225" s="28"/>
      <c r="JN1225" s="28"/>
      <c r="JO1225" s="28"/>
      <c r="JP1225" s="28"/>
      <c r="JQ1225" s="28"/>
      <c r="JR1225" s="28"/>
      <c r="JS1225" s="28"/>
      <c r="JT1225" s="28"/>
      <c r="JU1225" s="28"/>
      <c r="JV1225" s="28"/>
      <c r="JW1225" s="28"/>
      <c r="JX1225" s="28"/>
      <c r="JY1225" s="28"/>
      <c r="JZ1225" s="28"/>
      <c r="KA1225" s="28"/>
      <c r="KB1225" s="28"/>
      <c r="KC1225" s="28"/>
      <c r="KD1225" s="28"/>
    </row>
    <row r="1226" spans="5:290" x14ac:dyDescent="0.2">
      <c r="E1226" s="31"/>
      <c r="F1226" s="31"/>
      <c r="G1226" s="31"/>
      <c r="H1226" s="31"/>
      <c r="I1226" s="31"/>
      <c r="J1226" s="31"/>
      <c r="K1226" s="31"/>
      <c r="L1226" s="31"/>
      <c r="M1226" s="31"/>
      <c r="N1226" s="31"/>
      <c r="O1226" s="31"/>
      <c r="P1226" s="31"/>
      <c r="Q1226" s="31"/>
      <c r="R1226" s="31"/>
      <c r="S1226" s="31"/>
      <c r="T1226" s="31"/>
      <c r="U1226" s="31"/>
      <c r="V1226" s="31"/>
      <c r="W1226" s="31"/>
      <c r="X1226" s="31"/>
      <c r="Y1226" s="31"/>
      <c r="Z1226" s="31"/>
      <c r="AA1226" s="31"/>
      <c r="AB1226" s="28"/>
      <c r="AC1226" s="31"/>
      <c r="AD1226" s="31"/>
      <c r="AE1226" s="31"/>
      <c r="AF1226" s="31"/>
      <c r="AG1226" s="31"/>
      <c r="AH1226" s="31"/>
      <c r="AI1226" s="31"/>
      <c r="AJ1226" s="31"/>
      <c r="AK1226" s="31"/>
      <c r="AL1226" s="31"/>
      <c r="AM1226" s="31"/>
      <c r="AN1226" s="31"/>
      <c r="AO1226" s="31"/>
      <c r="AP1226" s="31"/>
      <c r="AQ1226" s="31"/>
      <c r="AR1226" s="31"/>
      <c r="AT1226" s="28"/>
      <c r="AU1226" s="28"/>
      <c r="AV1226" s="28"/>
      <c r="AW1226" s="28"/>
      <c r="AX1226" s="28"/>
      <c r="AY1226" s="28"/>
      <c r="AZ1226" s="28"/>
      <c r="BA1226" s="28"/>
      <c r="BB1226" s="28"/>
      <c r="BC1226" s="28"/>
      <c r="BD1226" s="28"/>
      <c r="BE1226" s="28"/>
      <c r="BF1226" s="28"/>
      <c r="BG1226" s="28"/>
      <c r="BH1226" s="28"/>
      <c r="BI1226" s="28"/>
      <c r="BJ1226" s="28"/>
      <c r="BK1226" s="28"/>
      <c r="BL1226" s="28"/>
      <c r="BM1226" s="28"/>
      <c r="BN1226" s="28"/>
      <c r="BO1226" s="28"/>
      <c r="BP1226" s="28"/>
      <c r="BQ1226" s="28"/>
      <c r="BR1226" s="28"/>
      <c r="BS1226" s="28"/>
      <c r="BT1226" s="28"/>
      <c r="BU1226" s="28"/>
      <c r="BV1226" s="28"/>
      <c r="BW1226" s="28"/>
      <c r="BX1226" s="28"/>
      <c r="BY1226" s="28"/>
      <c r="BZ1226" s="28"/>
      <c r="CA1226" s="28"/>
      <c r="CB1226" s="28"/>
      <c r="CC1226" s="28"/>
      <c r="CD1226" s="28"/>
      <c r="CE1226" s="28"/>
      <c r="CF1226" s="28"/>
      <c r="CG1226" s="28"/>
      <c r="CH1226" s="28"/>
      <c r="CI1226" s="28"/>
      <c r="CJ1226" s="28"/>
      <c r="CK1226" s="28"/>
      <c r="CL1226" s="28"/>
      <c r="CM1226" s="28"/>
      <c r="CN1226" s="28"/>
      <c r="CO1226" s="28"/>
      <c r="CP1226" s="28"/>
      <c r="CQ1226" s="28"/>
      <c r="CR1226" s="28"/>
      <c r="CS1226" s="28"/>
      <c r="CT1226" s="28"/>
      <c r="CU1226" s="28"/>
      <c r="CV1226" s="28"/>
      <c r="CW1226" s="28"/>
      <c r="CX1226" s="28"/>
      <c r="CY1226" s="28"/>
      <c r="CZ1226" s="28"/>
      <c r="DA1226" s="28"/>
      <c r="DB1226" s="28"/>
      <c r="DC1226" s="28"/>
      <c r="DD1226" s="28"/>
      <c r="DE1226" s="28"/>
      <c r="DF1226" s="28"/>
      <c r="DG1226" s="28"/>
      <c r="DH1226" s="28"/>
      <c r="DI1226" s="28"/>
      <c r="DJ1226" s="28"/>
      <c r="DK1226" s="28"/>
      <c r="DL1226" s="28"/>
      <c r="DM1226" s="28"/>
      <c r="DN1226" s="28"/>
      <c r="DO1226" s="28"/>
      <c r="DP1226" s="28"/>
      <c r="DQ1226" s="28"/>
      <c r="DR1226" s="28"/>
      <c r="DS1226" s="28"/>
      <c r="DT1226" s="28"/>
      <c r="DU1226" s="28"/>
      <c r="DV1226" s="28"/>
      <c r="IP1226" s="28"/>
      <c r="IQ1226" s="28"/>
      <c r="IR1226" s="28"/>
      <c r="IS1226" s="28"/>
      <c r="IT1226" s="28"/>
      <c r="IU1226" s="28"/>
      <c r="IV1226" s="28"/>
      <c r="IW1226" s="28"/>
      <c r="IX1226" s="28"/>
      <c r="IY1226" s="28"/>
      <c r="IZ1226" s="28"/>
      <c r="JA1226" s="28"/>
      <c r="JB1226" s="28"/>
      <c r="JC1226" s="28"/>
      <c r="JD1226" s="28"/>
      <c r="JE1226" s="28"/>
      <c r="JF1226" s="28"/>
      <c r="JG1226" s="28"/>
      <c r="JH1226" s="28"/>
      <c r="JI1226" s="28"/>
      <c r="JJ1226" s="28"/>
      <c r="JK1226" s="28"/>
      <c r="JL1226" s="28"/>
      <c r="JM1226" s="28"/>
      <c r="JN1226" s="28"/>
      <c r="JO1226" s="28"/>
      <c r="JP1226" s="28"/>
      <c r="JQ1226" s="28"/>
      <c r="JR1226" s="28"/>
      <c r="JS1226" s="28"/>
      <c r="JT1226" s="28"/>
      <c r="JU1226" s="28"/>
      <c r="JV1226" s="28"/>
      <c r="JW1226" s="28"/>
      <c r="JX1226" s="28"/>
      <c r="JY1226" s="28"/>
      <c r="JZ1226" s="28"/>
      <c r="KA1226" s="28"/>
      <c r="KB1226" s="28"/>
      <c r="KC1226" s="28"/>
      <c r="KD1226" s="28"/>
    </row>
    <row r="1227" spans="5:290" x14ac:dyDescent="0.2">
      <c r="E1227" s="31"/>
      <c r="F1227" s="31"/>
      <c r="G1227" s="31"/>
      <c r="H1227" s="31"/>
      <c r="I1227" s="31"/>
      <c r="J1227" s="31"/>
      <c r="K1227" s="31"/>
      <c r="L1227" s="31"/>
      <c r="M1227" s="31"/>
      <c r="N1227" s="31"/>
      <c r="O1227" s="31"/>
      <c r="P1227" s="31"/>
      <c r="Q1227" s="31"/>
      <c r="R1227" s="31"/>
      <c r="S1227" s="31"/>
      <c r="T1227" s="31"/>
      <c r="U1227" s="31"/>
      <c r="V1227" s="31"/>
      <c r="W1227" s="31"/>
      <c r="X1227" s="31"/>
      <c r="Y1227" s="31"/>
      <c r="Z1227" s="31"/>
      <c r="AA1227" s="31"/>
      <c r="AB1227" s="28"/>
      <c r="AC1227" s="31"/>
      <c r="AD1227" s="31"/>
      <c r="AE1227" s="31"/>
      <c r="AF1227" s="31"/>
      <c r="AG1227" s="31"/>
      <c r="AH1227" s="31"/>
      <c r="AI1227" s="31"/>
      <c r="AJ1227" s="31"/>
      <c r="AK1227" s="31"/>
      <c r="AL1227" s="31"/>
      <c r="AM1227" s="31"/>
      <c r="AN1227" s="31"/>
      <c r="AO1227" s="31"/>
      <c r="AP1227" s="31"/>
      <c r="AQ1227" s="31"/>
      <c r="AR1227" s="31"/>
      <c r="AT1227" s="28"/>
      <c r="AU1227" s="28"/>
      <c r="AV1227" s="28"/>
      <c r="AW1227" s="28"/>
      <c r="AX1227" s="28"/>
      <c r="AY1227" s="28"/>
      <c r="AZ1227" s="28"/>
      <c r="BA1227" s="28"/>
      <c r="BB1227" s="28"/>
      <c r="BC1227" s="28"/>
      <c r="BD1227" s="28"/>
      <c r="BE1227" s="28"/>
      <c r="BF1227" s="28"/>
      <c r="BG1227" s="28"/>
      <c r="BH1227" s="28"/>
      <c r="BI1227" s="28"/>
      <c r="BJ1227" s="28"/>
      <c r="BK1227" s="28"/>
      <c r="BL1227" s="28"/>
      <c r="BM1227" s="28"/>
      <c r="BN1227" s="28"/>
      <c r="BO1227" s="28"/>
      <c r="BP1227" s="28"/>
      <c r="BQ1227" s="28"/>
      <c r="BR1227" s="28"/>
      <c r="BS1227" s="28"/>
      <c r="BT1227" s="28"/>
      <c r="BU1227" s="28"/>
      <c r="BV1227" s="28"/>
      <c r="BW1227" s="28"/>
      <c r="BX1227" s="28"/>
      <c r="BY1227" s="28"/>
      <c r="BZ1227" s="28"/>
      <c r="CA1227" s="28"/>
      <c r="CB1227" s="28"/>
      <c r="CC1227" s="28"/>
      <c r="CD1227" s="28"/>
      <c r="CE1227" s="28"/>
      <c r="CF1227" s="28"/>
      <c r="CG1227" s="28"/>
      <c r="CH1227" s="28"/>
      <c r="CI1227" s="28"/>
      <c r="CJ1227" s="28"/>
      <c r="CK1227" s="28"/>
      <c r="CL1227" s="28"/>
      <c r="CM1227" s="28"/>
      <c r="CN1227" s="28"/>
      <c r="CO1227" s="28"/>
      <c r="CP1227" s="28"/>
      <c r="CQ1227" s="28"/>
      <c r="CR1227" s="28"/>
      <c r="CS1227" s="28"/>
      <c r="CT1227" s="28"/>
      <c r="CU1227" s="28"/>
      <c r="CV1227" s="28"/>
      <c r="CW1227" s="28"/>
      <c r="CX1227" s="28"/>
      <c r="CY1227" s="28"/>
      <c r="CZ1227" s="28"/>
      <c r="DA1227" s="28"/>
      <c r="DB1227" s="28"/>
      <c r="DC1227" s="28"/>
      <c r="DD1227" s="28"/>
      <c r="DE1227" s="28"/>
      <c r="DF1227" s="28"/>
      <c r="DG1227" s="28"/>
      <c r="DH1227" s="28"/>
      <c r="DI1227" s="28"/>
      <c r="DJ1227" s="28"/>
      <c r="DK1227" s="28"/>
      <c r="DL1227" s="28"/>
      <c r="DM1227" s="28"/>
      <c r="DN1227" s="28"/>
      <c r="DO1227" s="28"/>
      <c r="DP1227" s="28"/>
      <c r="DQ1227" s="28"/>
      <c r="DR1227" s="28"/>
      <c r="DS1227" s="28"/>
      <c r="DT1227" s="28"/>
      <c r="DU1227" s="28"/>
      <c r="DV1227" s="28"/>
      <c r="IP1227" s="28"/>
      <c r="IQ1227" s="28"/>
      <c r="IR1227" s="28"/>
      <c r="IS1227" s="28"/>
      <c r="IT1227" s="28"/>
      <c r="IU1227" s="28"/>
      <c r="IV1227" s="28"/>
      <c r="IW1227" s="28"/>
      <c r="IX1227" s="28"/>
      <c r="IY1227" s="28"/>
      <c r="IZ1227" s="28"/>
      <c r="JA1227" s="28"/>
      <c r="JB1227" s="28"/>
      <c r="JC1227" s="28"/>
      <c r="JD1227" s="28"/>
      <c r="JE1227" s="28"/>
      <c r="JF1227" s="28"/>
      <c r="JG1227" s="28"/>
      <c r="JH1227" s="28"/>
      <c r="JI1227" s="28"/>
      <c r="JJ1227" s="28"/>
      <c r="JK1227" s="28"/>
      <c r="JL1227" s="28"/>
      <c r="JM1227" s="28"/>
      <c r="JN1227" s="28"/>
      <c r="JO1227" s="28"/>
      <c r="JP1227" s="28"/>
      <c r="JQ1227" s="28"/>
      <c r="JR1227" s="28"/>
      <c r="JS1227" s="28"/>
      <c r="JT1227" s="28"/>
      <c r="JU1227" s="28"/>
      <c r="JV1227" s="28"/>
      <c r="JW1227" s="28"/>
      <c r="JX1227" s="28"/>
      <c r="JY1227" s="28"/>
      <c r="JZ1227" s="28"/>
      <c r="KA1227" s="28"/>
      <c r="KB1227" s="28"/>
      <c r="KC1227" s="28"/>
      <c r="KD1227" s="28"/>
    </row>
    <row r="1228" spans="5:290" x14ac:dyDescent="0.2">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28"/>
      <c r="AC1228" s="31"/>
      <c r="AD1228" s="31"/>
      <c r="AE1228" s="31"/>
      <c r="AF1228" s="31"/>
      <c r="AG1228" s="31"/>
      <c r="AH1228" s="31"/>
      <c r="AI1228" s="31"/>
      <c r="AJ1228" s="31"/>
      <c r="AK1228" s="31"/>
      <c r="AL1228" s="31"/>
      <c r="AM1228" s="31"/>
      <c r="AN1228" s="31"/>
      <c r="AO1228" s="31"/>
      <c r="AP1228" s="31"/>
      <c r="AQ1228" s="31"/>
      <c r="AR1228" s="31"/>
      <c r="AT1228" s="28"/>
      <c r="AU1228" s="28"/>
      <c r="AV1228" s="28"/>
      <c r="AW1228" s="28"/>
      <c r="AX1228" s="28"/>
      <c r="AY1228" s="28"/>
      <c r="AZ1228" s="28"/>
      <c r="BA1228" s="28"/>
      <c r="BB1228" s="28"/>
      <c r="BC1228" s="28"/>
      <c r="BD1228" s="28"/>
      <c r="BE1228" s="28"/>
      <c r="BF1228" s="28"/>
      <c r="BG1228" s="28"/>
      <c r="BH1228" s="28"/>
      <c r="BI1228" s="28"/>
      <c r="BJ1228" s="28"/>
      <c r="BK1228" s="28"/>
      <c r="BL1228" s="28"/>
      <c r="BM1228" s="28"/>
      <c r="BN1228" s="28"/>
      <c r="BO1228" s="28"/>
      <c r="BP1228" s="28"/>
      <c r="BQ1228" s="28"/>
      <c r="BR1228" s="28"/>
      <c r="BS1228" s="28"/>
      <c r="BT1228" s="28"/>
      <c r="BU1228" s="28"/>
      <c r="BV1228" s="28"/>
      <c r="BW1228" s="28"/>
      <c r="BX1228" s="28"/>
      <c r="BY1228" s="28"/>
      <c r="BZ1228" s="28"/>
      <c r="CA1228" s="28"/>
      <c r="CB1228" s="28"/>
      <c r="CC1228" s="28"/>
      <c r="CD1228" s="28"/>
      <c r="CE1228" s="28"/>
      <c r="CF1228" s="28"/>
      <c r="CG1228" s="28"/>
      <c r="CH1228" s="28"/>
      <c r="CI1228" s="28"/>
      <c r="CJ1228" s="28"/>
      <c r="CK1228" s="28"/>
      <c r="CL1228" s="28"/>
      <c r="CM1228" s="28"/>
      <c r="CN1228" s="28"/>
      <c r="CO1228" s="28"/>
      <c r="CP1228" s="28"/>
      <c r="CQ1228" s="28"/>
      <c r="CR1228" s="28"/>
      <c r="CS1228" s="28"/>
      <c r="CT1228" s="28"/>
      <c r="CU1228" s="28"/>
      <c r="CV1228" s="28"/>
      <c r="CW1228" s="28"/>
      <c r="CX1228" s="28"/>
      <c r="CY1228" s="28"/>
      <c r="CZ1228" s="28"/>
      <c r="DA1228" s="28"/>
      <c r="DB1228" s="28"/>
      <c r="DC1228" s="28"/>
      <c r="DD1228" s="28"/>
      <c r="DE1228" s="28"/>
      <c r="DF1228" s="28"/>
      <c r="DG1228" s="28"/>
      <c r="DH1228" s="28"/>
      <c r="DI1228" s="28"/>
      <c r="DJ1228" s="28"/>
      <c r="DK1228" s="28"/>
      <c r="DL1228" s="28"/>
      <c r="DM1228" s="28"/>
      <c r="DN1228" s="28"/>
      <c r="DO1228" s="28"/>
      <c r="DP1228" s="28"/>
      <c r="DQ1228" s="28"/>
      <c r="DR1228" s="28"/>
      <c r="DS1228" s="28"/>
      <c r="DT1228" s="28"/>
      <c r="DU1228" s="28"/>
      <c r="DV1228" s="28"/>
      <c r="IP1228" s="28"/>
      <c r="IQ1228" s="28"/>
      <c r="IR1228" s="28"/>
      <c r="IS1228" s="28"/>
      <c r="IT1228" s="28"/>
      <c r="IU1228" s="28"/>
      <c r="IV1228" s="28"/>
      <c r="IW1228" s="28"/>
      <c r="IX1228" s="28"/>
      <c r="IY1228" s="28"/>
      <c r="IZ1228" s="28"/>
      <c r="JA1228" s="28"/>
      <c r="JB1228" s="28"/>
      <c r="JC1228" s="28"/>
      <c r="JD1228" s="28"/>
      <c r="JE1228" s="28"/>
      <c r="JF1228" s="28"/>
      <c r="JG1228" s="28"/>
      <c r="JH1228" s="28"/>
      <c r="JI1228" s="28"/>
      <c r="JJ1228" s="28"/>
      <c r="JK1228" s="28"/>
      <c r="JL1228" s="28"/>
      <c r="JM1228" s="28"/>
      <c r="JN1228" s="28"/>
      <c r="JO1228" s="28"/>
      <c r="JP1228" s="28"/>
      <c r="JQ1228" s="28"/>
      <c r="JR1228" s="28"/>
      <c r="JS1228" s="28"/>
      <c r="JT1228" s="28"/>
      <c r="JU1228" s="28"/>
      <c r="JV1228" s="28"/>
      <c r="JW1228" s="28"/>
      <c r="JX1228" s="28"/>
      <c r="JY1228" s="28"/>
      <c r="JZ1228" s="28"/>
      <c r="KA1228" s="28"/>
      <c r="KB1228" s="28"/>
      <c r="KC1228" s="28"/>
      <c r="KD1228" s="28"/>
    </row>
    <row r="1229" spans="5:290" x14ac:dyDescent="0.2">
      <c r="E1229" s="31"/>
      <c r="F1229" s="31"/>
      <c r="G1229" s="31"/>
      <c r="H1229" s="31"/>
      <c r="I1229" s="31"/>
      <c r="J1229" s="31"/>
      <c r="K1229" s="31"/>
      <c r="L1229" s="31"/>
      <c r="M1229" s="31"/>
      <c r="N1229" s="31"/>
      <c r="O1229" s="31"/>
      <c r="P1229" s="31"/>
      <c r="Q1229" s="31"/>
      <c r="R1229" s="31"/>
      <c r="S1229" s="31"/>
      <c r="T1229" s="31"/>
      <c r="U1229" s="31"/>
      <c r="V1229" s="31"/>
      <c r="W1229" s="31"/>
      <c r="X1229" s="31"/>
      <c r="Y1229" s="31"/>
      <c r="Z1229" s="31"/>
      <c r="AA1229" s="31"/>
      <c r="AB1229" s="28"/>
      <c r="AC1229" s="31"/>
      <c r="AD1229" s="31"/>
      <c r="AE1229" s="31"/>
      <c r="AF1229" s="31"/>
      <c r="AG1229" s="31"/>
      <c r="AH1229" s="31"/>
      <c r="AI1229" s="31"/>
      <c r="AJ1229" s="31"/>
      <c r="AK1229" s="31"/>
      <c r="AL1229" s="31"/>
      <c r="AM1229" s="31"/>
      <c r="AN1229" s="31"/>
      <c r="AO1229" s="31"/>
      <c r="AP1229" s="31"/>
      <c r="AQ1229" s="31"/>
      <c r="AR1229" s="31"/>
      <c r="AT1229" s="28"/>
      <c r="AU1229" s="28"/>
      <c r="AV1229" s="28"/>
      <c r="AW1229" s="28"/>
      <c r="AX1229" s="28"/>
      <c r="AY1229" s="28"/>
      <c r="AZ1229" s="28"/>
      <c r="BA1229" s="28"/>
      <c r="BB1229" s="28"/>
      <c r="BC1229" s="28"/>
      <c r="BD1229" s="28"/>
      <c r="BE1229" s="28"/>
      <c r="BF1229" s="28"/>
      <c r="BG1229" s="28"/>
      <c r="BH1229" s="28"/>
      <c r="BI1229" s="28"/>
      <c r="BJ1229" s="28"/>
      <c r="BK1229" s="28"/>
      <c r="BL1229" s="28"/>
      <c r="BM1229" s="28"/>
      <c r="BN1229" s="28"/>
      <c r="BO1229" s="28"/>
      <c r="BP1229" s="28"/>
      <c r="BQ1229" s="28"/>
      <c r="BR1229" s="28"/>
      <c r="BS1229" s="28"/>
      <c r="BT1229" s="28"/>
      <c r="BU1229" s="28"/>
      <c r="BV1229" s="28"/>
      <c r="BW1229" s="28"/>
      <c r="BX1229" s="28"/>
      <c r="BY1229" s="28"/>
      <c r="BZ1229" s="28"/>
      <c r="CA1229" s="28"/>
      <c r="CB1229" s="28"/>
      <c r="CC1229" s="28"/>
      <c r="CD1229" s="28"/>
      <c r="CE1229" s="28"/>
      <c r="CF1229" s="28"/>
      <c r="CG1229" s="28"/>
      <c r="CH1229" s="28"/>
      <c r="CI1229" s="28"/>
      <c r="CJ1229" s="28"/>
      <c r="CK1229" s="28"/>
      <c r="CL1229" s="28"/>
      <c r="CM1229" s="28"/>
      <c r="CN1229" s="28"/>
      <c r="CO1229" s="28"/>
      <c r="CP1229" s="28"/>
      <c r="CQ1229" s="28"/>
      <c r="CR1229" s="28"/>
      <c r="CS1229" s="28"/>
      <c r="CT1229" s="28"/>
      <c r="CU1229" s="28"/>
      <c r="CV1229" s="28"/>
      <c r="CW1229" s="28"/>
      <c r="CX1229" s="28"/>
      <c r="CY1229" s="28"/>
      <c r="CZ1229" s="28"/>
      <c r="DA1229" s="28"/>
      <c r="DB1229" s="28"/>
      <c r="DC1229" s="28"/>
      <c r="DD1229" s="28"/>
      <c r="DE1229" s="28"/>
      <c r="DF1229" s="28"/>
      <c r="DG1229" s="28"/>
      <c r="DH1229" s="28"/>
      <c r="DI1229" s="28"/>
      <c r="DJ1229" s="28"/>
      <c r="DK1229" s="28"/>
      <c r="DL1229" s="28"/>
      <c r="DM1229" s="28"/>
      <c r="DN1229" s="28"/>
      <c r="DO1229" s="28"/>
      <c r="DP1229" s="28"/>
      <c r="DQ1229" s="28"/>
      <c r="DR1229" s="28"/>
      <c r="DS1229" s="28"/>
      <c r="DT1229" s="28"/>
      <c r="DU1229" s="28"/>
      <c r="DV1229" s="28"/>
      <c r="IP1229" s="28"/>
      <c r="IQ1229" s="28"/>
      <c r="IR1229" s="28"/>
      <c r="IS1229" s="28"/>
      <c r="IT1229" s="28"/>
      <c r="IU1229" s="28"/>
      <c r="IV1229" s="28"/>
      <c r="IW1229" s="28"/>
      <c r="IX1229" s="28"/>
      <c r="IY1229" s="28"/>
      <c r="IZ1229" s="28"/>
      <c r="JA1229" s="28"/>
      <c r="JB1229" s="28"/>
      <c r="JC1229" s="28"/>
      <c r="JD1229" s="28"/>
      <c r="JE1229" s="28"/>
      <c r="JF1229" s="28"/>
      <c r="JG1229" s="28"/>
      <c r="JH1229" s="28"/>
      <c r="JI1229" s="28"/>
      <c r="JJ1229" s="28"/>
      <c r="JK1229" s="28"/>
      <c r="JL1229" s="28"/>
      <c r="JM1229" s="28"/>
      <c r="JN1229" s="28"/>
      <c r="JO1229" s="28"/>
      <c r="JP1229" s="28"/>
      <c r="JQ1229" s="28"/>
      <c r="JR1229" s="28"/>
      <c r="JS1229" s="28"/>
      <c r="JT1229" s="28"/>
      <c r="JU1229" s="28"/>
      <c r="JV1229" s="28"/>
      <c r="JW1229" s="28"/>
      <c r="JX1229" s="28"/>
      <c r="JY1229" s="28"/>
      <c r="JZ1229" s="28"/>
      <c r="KA1229" s="28"/>
      <c r="KB1229" s="28"/>
      <c r="KC1229" s="28"/>
      <c r="KD1229" s="28"/>
    </row>
    <row r="1230" spans="5:290" x14ac:dyDescent="0.2">
      <c r="E1230" s="31"/>
      <c r="F1230" s="31"/>
      <c r="G1230" s="31"/>
      <c r="H1230" s="31"/>
      <c r="I1230" s="31"/>
      <c r="J1230" s="31"/>
      <c r="K1230" s="31"/>
      <c r="L1230" s="31"/>
      <c r="M1230" s="31"/>
      <c r="N1230" s="31"/>
      <c r="O1230" s="31"/>
      <c r="P1230" s="31"/>
      <c r="Q1230" s="31"/>
      <c r="R1230" s="31"/>
      <c r="S1230" s="31"/>
      <c r="T1230" s="31"/>
      <c r="U1230" s="31"/>
      <c r="V1230" s="31"/>
      <c r="W1230" s="31"/>
      <c r="X1230" s="31"/>
      <c r="Y1230" s="31"/>
      <c r="Z1230" s="31"/>
      <c r="AA1230" s="31"/>
      <c r="AB1230" s="28"/>
      <c r="AC1230" s="31"/>
      <c r="AD1230" s="31"/>
      <c r="AE1230" s="31"/>
      <c r="AF1230" s="31"/>
      <c r="AG1230" s="31"/>
      <c r="AH1230" s="31"/>
      <c r="AI1230" s="31"/>
      <c r="AJ1230" s="31"/>
      <c r="AK1230" s="31"/>
      <c r="AL1230" s="31"/>
      <c r="AM1230" s="31"/>
      <c r="AN1230" s="31"/>
      <c r="AO1230" s="31"/>
      <c r="AP1230" s="31"/>
      <c r="AQ1230" s="31"/>
      <c r="AR1230" s="31"/>
      <c r="AT1230" s="28"/>
      <c r="AU1230" s="28"/>
      <c r="AV1230" s="28"/>
      <c r="AW1230" s="28"/>
      <c r="AX1230" s="28"/>
      <c r="AY1230" s="28"/>
      <c r="AZ1230" s="28"/>
      <c r="BA1230" s="28"/>
      <c r="BB1230" s="28"/>
      <c r="BC1230" s="28"/>
      <c r="BD1230" s="28"/>
      <c r="BE1230" s="28"/>
      <c r="BF1230" s="28"/>
      <c r="BG1230" s="28"/>
      <c r="BH1230" s="28"/>
      <c r="BI1230" s="28"/>
      <c r="BJ1230" s="28"/>
      <c r="BK1230" s="28"/>
      <c r="BL1230" s="28"/>
      <c r="BM1230" s="28"/>
      <c r="BN1230" s="28"/>
      <c r="BO1230" s="28"/>
      <c r="BP1230" s="28"/>
      <c r="BQ1230" s="28"/>
      <c r="BR1230" s="28"/>
      <c r="BS1230" s="28"/>
      <c r="BT1230" s="28"/>
      <c r="BU1230" s="28"/>
      <c r="BV1230" s="28"/>
      <c r="BW1230" s="28"/>
      <c r="BX1230" s="28"/>
      <c r="BY1230" s="28"/>
      <c r="BZ1230" s="28"/>
      <c r="CA1230" s="28"/>
      <c r="CB1230" s="28"/>
      <c r="CC1230" s="28"/>
      <c r="CD1230" s="28"/>
      <c r="CE1230" s="28"/>
      <c r="CF1230" s="28"/>
      <c r="CG1230" s="28"/>
      <c r="CH1230" s="28"/>
      <c r="CI1230" s="28"/>
      <c r="CJ1230" s="28"/>
      <c r="CK1230" s="28"/>
      <c r="CL1230" s="28"/>
      <c r="CM1230" s="28"/>
      <c r="CN1230" s="28"/>
      <c r="CO1230" s="28"/>
      <c r="CP1230" s="28"/>
      <c r="CQ1230" s="28"/>
      <c r="CR1230" s="28"/>
      <c r="CS1230" s="28"/>
      <c r="CT1230" s="28"/>
      <c r="CU1230" s="28"/>
      <c r="CV1230" s="28"/>
      <c r="CW1230" s="28"/>
      <c r="CX1230" s="28"/>
      <c r="CY1230" s="28"/>
      <c r="CZ1230" s="28"/>
      <c r="DA1230" s="28"/>
      <c r="DB1230" s="28"/>
      <c r="DC1230" s="28"/>
      <c r="DD1230" s="28"/>
      <c r="DE1230" s="28"/>
      <c r="DF1230" s="28"/>
      <c r="DG1230" s="28"/>
      <c r="DH1230" s="28"/>
      <c r="DI1230" s="28"/>
      <c r="DJ1230" s="28"/>
      <c r="DK1230" s="28"/>
      <c r="DL1230" s="28"/>
      <c r="DM1230" s="28"/>
      <c r="DN1230" s="28"/>
      <c r="DO1230" s="28"/>
      <c r="DP1230" s="28"/>
      <c r="DQ1230" s="28"/>
      <c r="DR1230" s="28"/>
      <c r="DS1230" s="28"/>
      <c r="DT1230" s="28"/>
      <c r="DU1230" s="28"/>
      <c r="DV1230" s="28"/>
      <c r="IP1230" s="28"/>
      <c r="IQ1230" s="28"/>
      <c r="IR1230" s="28"/>
      <c r="IS1230" s="28"/>
      <c r="IT1230" s="28"/>
      <c r="IU1230" s="28"/>
      <c r="IV1230" s="28"/>
      <c r="IW1230" s="28"/>
      <c r="IX1230" s="28"/>
      <c r="IY1230" s="28"/>
      <c r="IZ1230" s="28"/>
      <c r="JA1230" s="28"/>
      <c r="JB1230" s="28"/>
      <c r="JC1230" s="28"/>
      <c r="JD1230" s="28"/>
      <c r="JE1230" s="28"/>
      <c r="JF1230" s="28"/>
      <c r="JG1230" s="28"/>
      <c r="JH1230" s="28"/>
      <c r="JI1230" s="28"/>
      <c r="JJ1230" s="28"/>
      <c r="JK1230" s="28"/>
      <c r="JL1230" s="28"/>
      <c r="JM1230" s="28"/>
      <c r="JN1230" s="28"/>
      <c r="JO1230" s="28"/>
      <c r="JP1230" s="28"/>
      <c r="JQ1230" s="28"/>
      <c r="JR1230" s="28"/>
      <c r="JS1230" s="28"/>
      <c r="JT1230" s="28"/>
      <c r="JU1230" s="28"/>
      <c r="JV1230" s="28"/>
      <c r="JW1230" s="28"/>
      <c r="JX1230" s="28"/>
      <c r="JY1230" s="28"/>
      <c r="JZ1230" s="28"/>
      <c r="KA1230" s="28"/>
      <c r="KB1230" s="28"/>
      <c r="KC1230" s="28"/>
      <c r="KD1230" s="28"/>
    </row>
    <row r="1231" spans="5:290" x14ac:dyDescent="0.2">
      <c r="E1231" s="31"/>
      <c r="F1231" s="31"/>
      <c r="G1231" s="31"/>
      <c r="H1231" s="31"/>
      <c r="I1231" s="31"/>
      <c r="J1231" s="31"/>
      <c r="K1231" s="31"/>
      <c r="L1231" s="31"/>
      <c r="M1231" s="31"/>
      <c r="N1231" s="31"/>
      <c r="O1231" s="31"/>
      <c r="P1231" s="31"/>
      <c r="Q1231" s="31"/>
      <c r="R1231" s="31"/>
      <c r="S1231" s="31"/>
      <c r="T1231" s="31"/>
      <c r="U1231" s="31"/>
      <c r="V1231" s="31"/>
      <c r="W1231" s="31"/>
      <c r="X1231" s="31"/>
      <c r="Y1231" s="31"/>
      <c r="Z1231" s="31"/>
      <c r="AA1231" s="31"/>
      <c r="AB1231" s="28"/>
      <c r="AC1231" s="31"/>
      <c r="AD1231" s="31"/>
      <c r="AE1231" s="31"/>
      <c r="AF1231" s="31"/>
      <c r="AG1231" s="31"/>
      <c r="AH1231" s="31"/>
      <c r="AI1231" s="31"/>
      <c r="AJ1231" s="31"/>
      <c r="AK1231" s="31"/>
      <c r="AL1231" s="31"/>
      <c r="AM1231" s="31"/>
      <c r="AN1231" s="31"/>
      <c r="AO1231" s="31"/>
      <c r="AP1231" s="31"/>
      <c r="AQ1231" s="31"/>
      <c r="AR1231" s="31"/>
      <c r="AT1231" s="28"/>
      <c r="AU1231" s="28"/>
      <c r="AV1231" s="28"/>
      <c r="AW1231" s="28"/>
      <c r="AX1231" s="28"/>
      <c r="AY1231" s="28"/>
      <c r="AZ1231" s="28"/>
      <c r="BA1231" s="28"/>
      <c r="BB1231" s="28"/>
      <c r="BC1231" s="28"/>
      <c r="BD1231" s="28"/>
      <c r="BE1231" s="28"/>
      <c r="BF1231" s="28"/>
      <c r="BG1231" s="28"/>
      <c r="BH1231" s="28"/>
      <c r="BI1231" s="28"/>
      <c r="BJ1231" s="28"/>
      <c r="BK1231" s="28"/>
      <c r="BL1231" s="28"/>
      <c r="BM1231" s="28"/>
      <c r="BN1231" s="28"/>
      <c r="BO1231" s="28"/>
      <c r="BP1231" s="28"/>
      <c r="BQ1231" s="28"/>
      <c r="BR1231" s="28"/>
      <c r="BS1231" s="28"/>
      <c r="BT1231" s="28"/>
      <c r="BU1231" s="28"/>
      <c r="BV1231" s="28"/>
      <c r="BW1231" s="28"/>
      <c r="BX1231" s="28"/>
      <c r="BY1231" s="28"/>
      <c r="BZ1231" s="28"/>
      <c r="CA1231" s="28"/>
      <c r="CB1231" s="28"/>
      <c r="CC1231" s="28"/>
      <c r="CD1231" s="28"/>
      <c r="CE1231" s="28"/>
      <c r="CF1231" s="28"/>
      <c r="CG1231" s="28"/>
      <c r="CH1231" s="28"/>
      <c r="CI1231" s="28"/>
      <c r="CJ1231" s="28"/>
      <c r="CK1231" s="28"/>
      <c r="CL1231" s="28"/>
      <c r="CM1231" s="28"/>
      <c r="CN1231" s="28"/>
      <c r="CO1231" s="28"/>
      <c r="CP1231" s="28"/>
      <c r="CQ1231" s="28"/>
      <c r="CR1231" s="28"/>
      <c r="CS1231" s="28"/>
      <c r="CT1231" s="28"/>
      <c r="CU1231" s="28"/>
      <c r="CV1231" s="28"/>
      <c r="CW1231" s="28"/>
      <c r="CX1231" s="28"/>
      <c r="CY1231" s="28"/>
      <c r="CZ1231" s="28"/>
      <c r="DA1231" s="28"/>
      <c r="DB1231" s="28"/>
      <c r="DC1231" s="28"/>
      <c r="DD1231" s="28"/>
      <c r="DE1231" s="28"/>
      <c r="DF1231" s="28"/>
      <c r="DG1231" s="28"/>
      <c r="DH1231" s="28"/>
      <c r="DI1231" s="28"/>
      <c r="DJ1231" s="28"/>
      <c r="DK1231" s="28"/>
      <c r="DL1231" s="28"/>
      <c r="DM1231" s="28"/>
      <c r="DN1231" s="28"/>
      <c r="DO1231" s="28"/>
      <c r="DP1231" s="28"/>
      <c r="DQ1231" s="28"/>
      <c r="DR1231" s="28"/>
      <c r="DS1231" s="28"/>
      <c r="DT1231" s="28"/>
      <c r="DU1231" s="28"/>
      <c r="DV1231" s="28"/>
      <c r="IP1231" s="28"/>
      <c r="IQ1231" s="28"/>
      <c r="IR1231" s="28"/>
      <c r="IS1231" s="28"/>
      <c r="IT1231" s="28"/>
      <c r="IU1231" s="28"/>
      <c r="IV1231" s="28"/>
      <c r="IW1231" s="28"/>
      <c r="IX1231" s="28"/>
      <c r="IY1231" s="28"/>
      <c r="IZ1231" s="28"/>
      <c r="JA1231" s="28"/>
      <c r="JB1231" s="28"/>
      <c r="JC1231" s="28"/>
      <c r="JD1231" s="28"/>
      <c r="JE1231" s="28"/>
      <c r="JF1231" s="28"/>
      <c r="JG1231" s="28"/>
      <c r="JH1231" s="28"/>
      <c r="JI1231" s="28"/>
      <c r="JJ1231" s="28"/>
      <c r="JK1231" s="28"/>
      <c r="JL1231" s="28"/>
      <c r="JM1231" s="28"/>
      <c r="JN1231" s="28"/>
      <c r="JO1231" s="28"/>
      <c r="JP1231" s="28"/>
      <c r="JQ1231" s="28"/>
      <c r="JR1231" s="28"/>
      <c r="JS1231" s="28"/>
      <c r="JT1231" s="28"/>
      <c r="JU1231" s="28"/>
      <c r="JV1231" s="28"/>
      <c r="JW1231" s="28"/>
      <c r="JX1231" s="28"/>
      <c r="JY1231" s="28"/>
      <c r="JZ1231" s="28"/>
      <c r="KA1231" s="28"/>
      <c r="KB1231" s="28"/>
      <c r="KC1231" s="28"/>
      <c r="KD1231" s="28"/>
    </row>
    <row r="1232" spans="5:290" x14ac:dyDescent="0.2">
      <c r="E1232" s="31"/>
      <c r="F1232" s="31"/>
      <c r="G1232" s="31"/>
      <c r="H1232" s="31"/>
      <c r="I1232" s="31"/>
      <c r="J1232" s="31"/>
      <c r="K1232" s="31"/>
      <c r="L1232" s="31"/>
      <c r="M1232" s="31"/>
      <c r="N1232" s="31"/>
      <c r="O1232" s="31"/>
      <c r="P1232" s="31"/>
      <c r="Q1232" s="31"/>
      <c r="R1232" s="31"/>
      <c r="S1232" s="31"/>
      <c r="T1232" s="31"/>
      <c r="U1232" s="31"/>
      <c r="V1232" s="31"/>
      <c r="W1232" s="31"/>
      <c r="X1232" s="31"/>
      <c r="Y1232" s="31"/>
      <c r="Z1232" s="31"/>
      <c r="AA1232" s="31"/>
      <c r="AB1232" s="28"/>
      <c r="AC1232" s="31"/>
      <c r="AD1232" s="31"/>
      <c r="AE1232" s="31"/>
      <c r="AF1232" s="31"/>
      <c r="AG1232" s="31"/>
      <c r="AH1232" s="31"/>
      <c r="AI1232" s="31"/>
      <c r="AJ1232" s="31"/>
      <c r="AK1232" s="31"/>
      <c r="AL1232" s="31"/>
      <c r="AM1232" s="31"/>
      <c r="AN1232" s="31"/>
      <c r="AO1232" s="31"/>
      <c r="AP1232" s="31"/>
      <c r="AQ1232" s="31"/>
      <c r="AR1232" s="31"/>
      <c r="AT1232" s="28"/>
      <c r="AU1232" s="28"/>
      <c r="AV1232" s="28"/>
      <c r="AW1232" s="28"/>
      <c r="AX1232" s="28"/>
      <c r="AY1232" s="28"/>
      <c r="AZ1232" s="28"/>
      <c r="BA1232" s="28"/>
      <c r="BB1232" s="28"/>
      <c r="BC1232" s="28"/>
      <c r="BD1232" s="28"/>
      <c r="BE1232" s="28"/>
      <c r="BF1232" s="28"/>
      <c r="BG1232" s="28"/>
      <c r="BH1232" s="28"/>
      <c r="BI1232" s="28"/>
      <c r="BJ1232" s="28"/>
      <c r="BK1232" s="28"/>
      <c r="BL1232" s="28"/>
      <c r="BM1232" s="28"/>
      <c r="BN1232" s="28"/>
      <c r="BO1232" s="28"/>
      <c r="BP1232" s="28"/>
      <c r="BQ1232" s="28"/>
      <c r="BR1232" s="28"/>
      <c r="BS1232" s="28"/>
      <c r="BT1232" s="28"/>
      <c r="BU1232" s="28"/>
      <c r="BV1232" s="28"/>
      <c r="BW1232" s="28"/>
      <c r="BX1232" s="28"/>
      <c r="BY1232" s="28"/>
      <c r="BZ1232" s="28"/>
      <c r="CA1232" s="28"/>
      <c r="CB1232" s="28"/>
      <c r="CC1232" s="28"/>
      <c r="CD1232" s="28"/>
      <c r="CE1232" s="28"/>
      <c r="CF1232" s="28"/>
      <c r="CG1232" s="28"/>
      <c r="CH1232" s="28"/>
      <c r="CI1232" s="28"/>
      <c r="CJ1232" s="28"/>
      <c r="CK1232" s="28"/>
      <c r="CL1232" s="28"/>
      <c r="CM1232" s="28"/>
      <c r="CN1232" s="28"/>
      <c r="CO1232" s="28"/>
      <c r="CP1232" s="28"/>
      <c r="CQ1232" s="28"/>
      <c r="CR1232" s="28"/>
      <c r="CS1232" s="28"/>
      <c r="CT1232" s="28"/>
      <c r="CU1232" s="28"/>
      <c r="CV1232" s="28"/>
      <c r="CW1232" s="28"/>
      <c r="CX1232" s="28"/>
      <c r="CY1232" s="28"/>
      <c r="CZ1232" s="28"/>
      <c r="DA1232" s="28"/>
      <c r="DB1232" s="28"/>
      <c r="DC1232" s="28"/>
      <c r="DD1232" s="28"/>
      <c r="DE1232" s="28"/>
      <c r="DF1232" s="28"/>
      <c r="DG1232" s="28"/>
      <c r="DH1232" s="28"/>
      <c r="DI1232" s="28"/>
      <c r="DJ1232" s="28"/>
      <c r="DK1232" s="28"/>
      <c r="DL1232" s="28"/>
      <c r="DM1232" s="28"/>
      <c r="DN1232" s="28"/>
      <c r="DO1232" s="28"/>
      <c r="DP1232" s="28"/>
      <c r="DQ1232" s="28"/>
      <c r="DR1232" s="28"/>
      <c r="DS1232" s="28"/>
      <c r="DT1232" s="28"/>
      <c r="DU1232" s="28"/>
      <c r="DV1232" s="28"/>
      <c r="IP1232" s="28"/>
      <c r="IQ1232" s="28"/>
      <c r="IR1232" s="28"/>
      <c r="IS1232" s="28"/>
      <c r="IT1232" s="28"/>
      <c r="IU1232" s="28"/>
      <c r="IV1232" s="28"/>
      <c r="IW1232" s="28"/>
      <c r="IX1232" s="28"/>
      <c r="IY1232" s="28"/>
      <c r="IZ1232" s="28"/>
      <c r="JA1232" s="28"/>
      <c r="JB1232" s="28"/>
      <c r="JC1232" s="28"/>
      <c r="JD1232" s="28"/>
      <c r="JE1232" s="28"/>
      <c r="JF1232" s="28"/>
      <c r="JG1232" s="28"/>
      <c r="JH1232" s="28"/>
      <c r="JI1232" s="28"/>
      <c r="JJ1232" s="28"/>
      <c r="JK1232" s="28"/>
      <c r="JL1232" s="28"/>
      <c r="JM1232" s="28"/>
      <c r="JN1232" s="28"/>
      <c r="JO1232" s="28"/>
      <c r="JP1232" s="28"/>
      <c r="JQ1232" s="28"/>
      <c r="JR1232" s="28"/>
      <c r="JS1232" s="28"/>
      <c r="JT1232" s="28"/>
      <c r="JU1232" s="28"/>
      <c r="JV1232" s="28"/>
      <c r="JW1232" s="28"/>
      <c r="JX1232" s="28"/>
      <c r="JY1232" s="28"/>
      <c r="JZ1232" s="28"/>
      <c r="KA1232" s="28"/>
      <c r="KB1232" s="28"/>
      <c r="KC1232" s="28"/>
      <c r="KD1232" s="28"/>
    </row>
    <row r="1233" spans="5:290" x14ac:dyDescent="0.2">
      <c r="E1233" s="31"/>
      <c r="F1233" s="31"/>
      <c r="G1233" s="31"/>
      <c r="H1233" s="31"/>
      <c r="I1233" s="31"/>
      <c r="J1233" s="31"/>
      <c r="K1233" s="31"/>
      <c r="L1233" s="31"/>
      <c r="M1233" s="31"/>
      <c r="N1233" s="31"/>
      <c r="O1233" s="31"/>
      <c r="P1233" s="31"/>
      <c r="Q1233" s="31"/>
      <c r="R1233" s="31"/>
      <c r="S1233" s="31"/>
      <c r="T1233" s="31"/>
      <c r="U1233" s="31"/>
      <c r="V1233" s="31"/>
      <c r="W1233" s="31"/>
      <c r="X1233" s="31"/>
      <c r="Y1233" s="31"/>
      <c r="Z1233" s="31"/>
      <c r="AA1233" s="31"/>
      <c r="AB1233" s="28"/>
      <c r="AC1233" s="31"/>
      <c r="AD1233" s="31"/>
      <c r="AE1233" s="31"/>
      <c r="AF1233" s="31"/>
      <c r="AG1233" s="31"/>
      <c r="AH1233" s="31"/>
      <c r="AI1233" s="31"/>
      <c r="AJ1233" s="31"/>
      <c r="AK1233" s="31"/>
      <c r="AL1233" s="31"/>
      <c r="AM1233" s="31"/>
      <c r="AN1233" s="31"/>
      <c r="AO1233" s="31"/>
      <c r="AP1233" s="31"/>
      <c r="AQ1233" s="31"/>
      <c r="AR1233" s="31"/>
      <c r="AT1233" s="28"/>
      <c r="AU1233" s="28"/>
      <c r="AV1233" s="28"/>
      <c r="AW1233" s="28"/>
      <c r="AX1233" s="28"/>
      <c r="AY1233" s="28"/>
      <c r="AZ1233" s="28"/>
      <c r="BA1233" s="28"/>
      <c r="BB1233" s="28"/>
      <c r="BC1233" s="28"/>
      <c r="BD1233" s="28"/>
      <c r="BE1233" s="28"/>
      <c r="BF1233" s="28"/>
      <c r="BG1233" s="28"/>
      <c r="BH1233" s="28"/>
      <c r="BI1233" s="28"/>
      <c r="BJ1233" s="28"/>
      <c r="BK1233" s="28"/>
      <c r="BL1233" s="28"/>
      <c r="BM1233" s="28"/>
      <c r="BN1233" s="28"/>
      <c r="BO1233" s="28"/>
      <c r="BP1233" s="28"/>
      <c r="BQ1233" s="28"/>
      <c r="BR1233" s="28"/>
      <c r="BS1233" s="28"/>
      <c r="BT1233" s="28"/>
      <c r="BU1233" s="28"/>
      <c r="BV1233" s="28"/>
      <c r="BW1233" s="28"/>
      <c r="BX1233" s="28"/>
      <c r="BY1233" s="28"/>
      <c r="BZ1233" s="28"/>
      <c r="CA1233" s="28"/>
      <c r="CB1233" s="28"/>
      <c r="CC1233" s="28"/>
      <c r="CD1233" s="28"/>
      <c r="CE1233" s="28"/>
      <c r="CF1233" s="28"/>
      <c r="CG1233" s="28"/>
      <c r="CH1233" s="28"/>
      <c r="CI1233" s="28"/>
      <c r="CJ1233" s="28"/>
      <c r="CK1233" s="28"/>
      <c r="CL1233" s="28"/>
      <c r="CM1233" s="28"/>
      <c r="CN1233" s="28"/>
      <c r="CO1233" s="28"/>
      <c r="CP1233" s="28"/>
      <c r="CQ1233" s="28"/>
      <c r="CR1233" s="28"/>
      <c r="CS1233" s="28"/>
      <c r="CT1233" s="28"/>
      <c r="CU1233" s="28"/>
      <c r="CV1233" s="28"/>
      <c r="CW1233" s="28"/>
      <c r="CX1233" s="28"/>
      <c r="CY1233" s="28"/>
      <c r="CZ1233" s="28"/>
      <c r="DA1233" s="28"/>
      <c r="DB1233" s="28"/>
      <c r="DC1233" s="28"/>
      <c r="DD1233" s="28"/>
      <c r="DE1233" s="28"/>
      <c r="DF1233" s="28"/>
      <c r="DG1233" s="28"/>
      <c r="DH1233" s="28"/>
      <c r="DI1233" s="28"/>
      <c r="DJ1233" s="28"/>
      <c r="DK1233" s="28"/>
      <c r="DL1233" s="28"/>
      <c r="DM1233" s="28"/>
      <c r="DN1233" s="28"/>
      <c r="DO1233" s="28"/>
      <c r="DP1233" s="28"/>
      <c r="DQ1233" s="28"/>
      <c r="DR1233" s="28"/>
      <c r="DS1233" s="28"/>
      <c r="DT1233" s="28"/>
      <c r="DU1233" s="28"/>
      <c r="DV1233" s="28"/>
      <c r="IP1233" s="28"/>
      <c r="IQ1233" s="28"/>
      <c r="IR1233" s="28"/>
      <c r="IS1233" s="28"/>
      <c r="IT1233" s="28"/>
      <c r="IU1233" s="28"/>
      <c r="IV1233" s="28"/>
      <c r="IW1233" s="28"/>
      <c r="IX1233" s="28"/>
      <c r="IY1233" s="28"/>
      <c r="IZ1233" s="28"/>
      <c r="JA1233" s="28"/>
      <c r="JB1233" s="28"/>
      <c r="JC1233" s="28"/>
      <c r="JD1233" s="28"/>
      <c r="JE1233" s="28"/>
      <c r="JF1233" s="28"/>
      <c r="JG1233" s="28"/>
      <c r="JH1233" s="28"/>
      <c r="JI1233" s="28"/>
      <c r="JJ1233" s="28"/>
      <c r="JK1233" s="28"/>
      <c r="JL1233" s="28"/>
      <c r="JM1233" s="28"/>
      <c r="JN1233" s="28"/>
      <c r="JO1233" s="28"/>
      <c r="JP1233" s="28"/>
      <c r="JQ1233" s="28"/>
      <c r="JR1233" s="28"/>
      <c r="JS1233" s="28"/>
      <c r="JT1233" s="28"/>
      <c r="JU1233" s="28"/>
      <c r="JV1233" s="28"/>
      <c r="JW1233" s="28"/>
      <c r="JX1233" s="28"/>
      <c r="JY1233" s="28"/>
      <c r="JZ1233" s="28"/>
      <c r="KA1233" s="28"/>
      <c r="KB1233" s="28"/>
      <c r="KC1233" s="28"/>
      <c r="KD1233" s="28"/>
    </row>
    <row r="1234" spans="5:290" x14ac:dyDescent="0.2">
      <c r="E1234" s="31"/>
      <c r="F1234" s="31"/>
      <c r="G1234" s="31"/>
      <c r="H1234" s="31"/>
      <c r="I1234" s="31"/>
      <c r="J1234" s="31"/>
      <c r="K1234" s="31"/>
      <c r="L1234" s="31"/>
      <c r="M1234" s="31"/>
      <c r="N1234" s="31"/>
      <c r="O1234" s="31"/>
      <c r="P1234" s="31"/>
      <c r="Q1234" s="31"/>
      <c r="R1234" s="31"/>
      <c r="S1234" s="31"/>
      <c r="T1234" s="31"/>
      <c r="U1234" s="31"/>
      <c r="V1234" s="31"/>
      <c r="W1234" s="31"/>
      <c r="X1234" s="31"/>
      <c r="Y1234" s="31"/>
      <c r="Z1234" s="31"/>
      <c r="AA1234" s="31"/>
      <c r="AB1234" s="28"/>
      <c r="AC1234" s="31"/>
      <c r="AD1234" s="31"/>
      <c r="AE1234" s="31"/>
      <c r="AF1234" s="31"/>
      <c r="AG1234" s="31"/>
      <c r="AH1234" s="31"/>
      <c r="AI1234" s="31"/>
      <c r="AJ1234" s="31"/>
      <c r="AK1234" s="31"/>
      <c r="AL1234" s="31"/>
      <c r="AM1234" s="31"/>
      <c r="AN1234" s="31"/>
      <c r="AO1234" s="31"/>
      <c r="AP1234" s="31"/>
      <c r="AQ1234" s="31"/>
      <c r="AR1234" s="31"/>
      <c r="AT1234" s="28"/>
      <c r="AU1234" s="28"/>
      <c r="AV1234" s="28"/>
      <c r="AW1234" s="28"/>
      <c r="AX1234" s="28"/>
      <c r="AY1234" s="28"/>
      <c r="AZ1234" s="28"/>
      <c r="BA1234" s="28"/>
      <c r="BB1234" s="28"/>
      <c r="BC1234" s="28"/>
      <c r="BD1234" s="28"/>
      <c r="BE1234" s="28"/>
      <c r="BF1234" s="28"/>
      <c r="BG1234" s="28"/>
      <c r="BH1234" s="28"/>
      <c r="BI1234" s="28"/>
      <c r="BJ1234" s="28"/>
      <c r="BK1234" s="28"/>
      <c r="BL1234" s="28"/>
      <c r="BM1234" s="28"/>
      <c r="BN1234" s="28"/>
      <c r="BO1234" s="28"/>
      <c r="BP1234" s="28"/>
      <c r="BQ1234" s="28"/>
      <c r="BR1234" s="28"/>
      <c r="BS1234" s="28"/>
      <c r="BT1234" s="28"/>
      <c r="BU1234" s="28"/>
      <c r="BV1234" s="28"/>
      <c r="BW1234" s="28"/>
      <c r="BX1234" s="28"/>
      <c r="BY1234" s="28"/>
      <c r="BZ1234" s="28"/>
      <c r="CA1234" s="28"/>
      <c r="CB1234" s="28"/>
      <c r="CC1234" s="28"/>
      <c r="CD1234" s="28"/>
      <c r="CE1234" s="28"/>
      <c r="CF1234" s="28"/>
      <c r="CG1234" s="28"/>
      <c r="CH1234" s="28"/>
      <c r="CI1234" s="28"/>
      <c r="CJ1234" s="28"/>
      <c r="CK1234" s="28"/>
      <c r="CL1234" s="28"/>
      <c r="CM1234" s="28"/>
      <c r="CN1234" s="28"/>
      <c r="CO1234" s="28"/>
      <c r="CP1234" s="28"/>
      <c r="CQ1234" s="28"/>
      <c r="CR1234" s="28"/>
      <c r="CS1234" s="28"/>
      <c r="CT1234" s="28"/>
      <c r="CU1234" s="28"/>
      <c r="CV1234" s="28"/>
      <c r="CW1234" s="28"/>
      <c r="CX1234" s="28"/>
      <c r="CY1234" s="28"/>
      <c r="CZ1234" s="28"/>
      <c r="DA1234" s="28"/>
      <c r="DB1234" s="28"/>
      <c r="DC1234" s="28"/>
      <c r="DD1234" s="28"/>
      <c r="DE1234" s="28"/>
      <c r="DF1234" s="28"/>
      <c r="DG1234" s="28"/>
      <c r="DH1234" s="28"/>
      <c r="DI1234" s="28"/>
      <c r="DJ1234" s="28"/>
      <c r="DK1234" s="28"/>
      <c r="DL1234" s="28"/>
      <c r="DM1234" s="28"/>
      <c r="DN1234" s="28"/>
      <c r="DO1234" s="28"/>
      <c r="DP1234" s="28"/>
      <c r="DQ1234" s="28"/>
      <c r="DR1234" s="28"/>
      <c r="DS1234" s="28"/>
      <c r="DT1234" s="28"/>
      <c r="DU1234" s="28"/>
      <c r="DV1234" s="28"/>
      <c r="IP1234" s="28"/>
      <c r="IQ1234" s="28"/>
      <c r="IR1234" s="28"/>
      <c r="IS1234" s="28"/>
      <c r="IT1234" s="28"/>
      <c r="IU1234" s="28"/>
      <c r="IV1234" s="28"/>
      <c r="IW1234" s="28"/>
      <c r="IX1234" s="28"/>
      <c r="IY1234" s="28"/>
      <c r="IZ1234" s="28"/>
      <c r="JA1234" s="28"/>
      <c r="JB1234" s="28"/>
      <c r="JC1234" s="28"/>
      <c r="JD1234" s="28"/>
      <c r="JE1234" s="28"/>
      <c r="JF1234" s="28"/>
      <c r="JG1234" s="28"/>
      <c r="JH1234" s="28"/>
      <c r="JI1234" s="28"/>
      <c r="JJ1234" s="28"/>
      <c r="JK1234" s="28"/>
      <c r="JL1234" s="28"/>
      <c r="JM1234" s="28"/>
      <c r="JN1234" s="28"/>
      <c r="JO1234" s="28"/>
      <c r="JP1234" s="28"/>
      <c r="JQ1234" s="28"/>
      <c r="JR1234" s="28"/>
      <c r="JS1234" s="28"/>
      <c r="JT1234" s="28"/>
      <c r="JU1234" s="28"/>
      <c r="JV1234" s="28"/>
      <c r="JW1234" s="28"/>
      <c r="JX1234" s="28"/>
      <c r="JY1234" s="28"/>
      <c r="JZ1234" s="28"/>
      <c r="KA1234" s="28"/>
      <c r="KB1234" s="28"/>
      <c r="KC1234" s="28"/>
      <c r="KD1234" s="28"/>
    </row>
    <row r="1235" spans="5:290" x14ac:dyDescent="0.2">
      <c r="E1235" s="31"/>
      <c r="F1235" s="31"/>
      <c r="G1235" s="31"/>
      <c r="H1235" s="31"/>
      <c r="I1235" s="31"/>
      <c r="J1235" s="31"/>
      <c r="K1235" s="31"/>
      <c r="L1235" s="31"/>
      <c r="M1235" s="31"/>
      <c r="N1235" s="31"/>
      <c r="O1235" s="31"/>
      <c r="P1235" s="31"/>
      <c r="Q1235" s="31"/>
      <c r="R1235" s="31"/>
      <c r="S1235" s="31"/>
      <c r="T1235" s="31"/>
      <c r="U1235" s="31"/>
      <c r="V1235" s="31"/>
      <c r="W1235" s="31"/>
      <c r="X1235" s="31"/>
      <c r="Y1235" s="31"/>
      <c r="Z1235" s="31"/>
      <c r="AA1235" s="31"/>
      <c r="AB1235" s="28"/>
      <c r="AC1235" s="31"/>
      <c r="AD1235" s="31"/>
      <c r="AE1235" s="31"/>
      <c r="AF1235" s="31"/>
      <c r="AG1235" s="31"/>
      <c r="AH1235" s="31"/>
      <c r="AI1235" s="31"/>
      <c r="AJ1235" s="31"/>
      <c r="AK1235" s="31"/>
      <c r="AL1235" s="31"/>
      <c r="AM1235" s="31"/>
      <c r="AN1235" s="31"/>
      <c r="AO1235" s="31"/>
      <c r="AP1235" s="31"/>
      <c r="AQ1235" s="31"/>
      <c r="AR1235" s="31"/>
      <c r="AT1235" s="28"/>
      <c r="AU1235" s="28"/>
      <c r="AV1235" s="28"/>
      <c r="AW1235" s="28"/>
      <c r="AX1235" s="28"/>
      <c r="AY1235" s="28"/>
      <c r="AZ1235" s="28"/>
      <c r="BA1235" s="28"/>
      <c r="BB1235" s="28"/>
      <c r="BC1235" s="28"/>
      <c r="BD1235" s="28"/>
      <c r="BE1235" s="28"/>
      <c r="BF1235" s="28"/>
      <c r="BG1235" s="28"/>
      <c r="BH1235" s="28"/>
      <c r="BI1235" s="28"/>
      <c r="BJ1235" s="28"/>
      <c r="BK1235" s="28"/>
      <c r="BL1235" s="28"/>
      <c r="BM1235" s="28"/>
      <c r="BN1235" s="28"/>
      <c r="BO1235" s="28"/>
      <c r="BP1235" s="28"/>
      <c r="BQ1235" s="28"/>
      <c r="BR1235" s="28"/>
      <c r="BS1235" s="28"/>
      <c r="BT1235" s="28"/>
      <c r="BU1235" s="28"/>
      <c r="BV1235" s="28"/>
      <c r="BW1235" s="28"/>
      <c r="BX1235" s="28"/>
      <c r="BY1235" s="28"/>
      <c r="BZ1235" s="28"/>
      <c r="CA1235" s="28"/>
      <c r="CB1235" s="28"/>
      <c r="CC1235" s="28"/>
      <c r="CD1235" s="28"/>
      <c r="CE1235" s="28"/>
      <c r="CF1235" s="28"/>
      <c r="CG1235" s="28"/>
      <c r="CH1235" s="28"/>
      <c r="CI1235" s="28"/>
      <c r="CJ1235" s="28"/>
      <c r="CK1235" s="28"/>
      <c r="CL1235" s="28"/>
      <c r="CM1235" s="28"/>
      <c r="CN1235" s="28"/>
      <c r="CO1235" s="28"/>
      <c r="CP1235" s="28"/>
      <c r="CQ1235" s="28"/>
      <c r="CR1235" s="28"/>
      <c r="CS1235" s="28"/>
      <c r="CT1235" s="28"/>
      <c r="CU1235" s="28"/>
      <c r="CV1235" s="28"/>
      <c r="CW1235" s="28"/>
      <c r="CX1235" s="28"/>
      <c r="CY1235" s="28"/>
      <c r="CZ1235" s="28"/>
      <c r="DA1235" s="28"/>
      <c r="DB1235" s="28"/>
      <c r="DC1235" s="28"/>
      <c r="DD1235" s="28"/>
      <c r="DE1235" s="28"/>
      <c r="DF1235" s="28"/>
      <c r="DG1235" s="28"/>
      <c r="DH1235" s="28"/>
      <c r="DI1235" s="28"/>
      <c r="DJ1235" s="28"/>
      <c r="DK1235" s="28"/>
      <c r="DL1235" s="28"/>
      <c r="DM1235" s="28"/>
      <c r="DN1235" s="28"/>
      <c r="DO1235" s="28"/>
      <c r="DP1235" s="28"/>
      <c r="DQ1235" s="28"/>
      <c r="DR1235" s="28"/>
      <c r="DS1235" s="28"/>
      <c r="DT1235" s="28"/>
      <c r="DU1235" s="28"/>
      <c r="DV1235" s="28"/>
      <c r="IP1235" s="28"/>
      <c r="IQ1235" s="28"/>
      <c r="IR1235" s="28"/>
      <c r="IS1235" s="28"/>
      <c r="IT1235" s="28"/>
      <c r="IU1235" s="28"/>
      <c r="IV1235" s="28"/>
      <c r="IW1235" s="28"/>
      <c r="IX1235" s="28"/>
      <c r="IY1235" s="28"/>
      <c r="IZ1235" s="28"/>
      <c r="JA1235" s="28"/>
      <c r="JB1235" s="28"/>
      <c r="JC1235" s="28"/>
      <c r="JD1235" s="28"/>
      <c r="JE1235" s="28"/>
      <c r="JF1235" s="28"/>
      <c r="JG1235" s="28"/>
      <c r="JH1235" s="28"/>
      <c r="JI1235" s="28"/>
      <c r="JJ1235" s="28"/>
      <c r="JK1235" s="28"/>
      <c r="JL1235" s="28"/>
      <c r="JM1235" s="28"/>
      <c r="JN1235" s="28"/>
      <c r="JO1235" s="28"/>
      <c r="JP1235" s="28"/>
      <c r="JQ1235" s="28"/>
      <c r="JR1235" s="28"/>
      <c r="JS1235" s="28"/>
      <c r="JT1235" s="28"/>
      <c r="JU1235" s="28"/>
      <c r="JV1235" s="28"/>
      <c r="JW1235" s="28"/>
      <c r="JX1235" s="28"/>
      <c r="JY1235" s="28"/>
      <c r="JZ1235" s="28"/>
      <c r="KA1235" s="28"/>
      <c r="KB1235" s="28"/>
      <c r="KC1235" s="28"/>
      <c r="KD1235" s="28"/>
    </row>
    <row r="1236" spans="5:290" x14ac:dyDescent="0.2">
      <c r="E1236" s="31"/>
      <c r="F1236" s="31"/>
      <c r="G1236" s="31"/>
      <c r="H1236" s="31"/>
      <c r="I1236" s="31"/>
      <c r="J1236" s="31"/>
      <c r="K1236" s="31"/>
      <c r="L1236" s="31"/>
      <c r="M1236" s="31"/>
      <c r="N1236" s="31"/>
      <c r="O1236" s="31"/>
      <c r="P1236" s="31"/>
      <c r="Q1236" s="31"/>
      <c r="R1236" s="31"/>
      <c r="S1236" s="31"/>
      <c r="T1236" s="31"/>
      <c r="U1236" s="31"/>
      <c r="V1236" s="31"/>
      <c r="W1236" s="31"/>
      <c r="X1236" s="31"/>
      <c r="Y1236" s="31"/>
      <c r="Z1236" s="31"/>
      <c r="AA1236" s="31"/>
      <c r="AB1236" s="28"/>
      <c r="AC1236" s="31"/>
      <c r="AD1236" s="31"/>
      <c r="AE1236" s="31"/>
      <c r="AF1236" s="31"/>
      <c r="AG1236" s="31"/>
      <c r="AH1236" s="31"/>
      <c r="AI1236" s="31"/>
      <c r="AJ1236" s="31"/>
      <c r="AK1236" s="31"/>
      <c r="AL1236" s="31"/>
      <c r="AM1236" s="31"/>
      <c r="AN1236" s="31"/>
      <c r="AO1236" s="31"/>
      <c r="AP1236" s="31"/>
      <c r="AQ1236" s="31"/>
      <c r="AR1236" s="31"/>
      <c r="AT1236" s="28"/>
      <c r="AU1236" s="28"/>
      <c r="AV1236" s="28"/>
      <c r="AW1236" s="28"/>
      <c r="AX1236" s="28"/>
      <c r="AY1236" s="28"/>
      <c r="AZ1236" s="28"/>
      <c r="BA1236" s="28"/>
      <c r="BB1236" s="28"/>
      <c r="BC1236" s="28"/>
      <c r="BD1236" s="28"/>
      <c r="BE1236" s="28"/>
      <c r="BF1236" s="28"/>
      <c r="BG1236" s="28"/>
      <c r="BH1236" s="28"/>
      <c r="BI1236" s="28"/>
      <c r="BJ1236" s="28"/>
      <c r="BK1236" s="28"/>
      <c r="BL1236" s="28"/>
      <c r="BM1236" s="28"/>
      <c r="BN1236" s="28"/>
      <c r="BO1236" s="28"/>
      <c r="BP1236" s="28"/>
      <c r="BQ1236" s="28"/>
      <c r="BR1236" s="28"/>
      <c r="BS1236" s="28"/>
      <c r="BT1236" s="28"/>
      <c r="BU1236" s="28"/>
      <c r="BV1236" s="28"/>
      <c r="BW1236" s="28"/>
      <c r="BX1236" s="28"/>
      <c r="BY1236" s="28"/>
      <c r="BZ1236" s="28"/>
      <c r="CA1236" s="28"/>
      <c r="CB1236" s="28"/>
      <c r="CC1236" s="28"/>
      <c r="CD1236" s="28"/>
      <c r="CE1236" s="28"/>
      <c r="CF1236" s="28"/>
      <c r="CG1236" s="28"/>
      <c r="CH1236" s="28"/>
      <c r="CI1236" s="28"/>
      <c r="CJ1236" s="28"/>
      <c r="CK1236" s="28"/>
      <c r="CL1236" s="28"/>
      <c r="CM1236" s="28"/>
      <c r="CN1236" s="28"/>
      <c r="CO1236" s="28"/>
      <c r="CP1236" s="28"/>
      <c r="CQ1236" s="28"/>
      <c r="CR1236" s="28"/>
      <c r="CS1236" s="28"/>
      <c r="CT1236" s="28"/>
      <c r="CU1236" s="28"/>
      <c r="CV1236" s="28"/>
      <c r="CW1236" s="28"/>
      <c r="CX1236" s="28"/>
      <c r="CY1236" s="28"/>
      <c r="CZ1236" s="28"/>
      <c r="DA1236" s="28"/>
      <c r="DB1236" s="28"/>
      <c r="DC1236" s="28"/>
      <c r="DD1236" s="28"/>
      <c r="DE1236" s="28"/>
      <c r="DF1236" s="28"/>
      <c r="DG1236" s="28"/>
      <c r="DH1236" s="28"/>
      <c r="DI1236" s="28"/>
      <c r="DJ1236" s="28"/>
      <c r="DK1236" s="28"/>
      <c r="DL1236" s="28"/>
      <c r="DM1236" s="28"/>
      <c r="DN1236" s="28"/>
      <c r="DO1236" s="28"/>
      <c r="DP1236" s="28"/>
      <c r="DQ1236" s="28"/>
      <c r="DR1236" s="28"/>
      <c r="DS1236" s="28"/>
      <c r="DT1236" s="28"/>
      <c r="DU1236" s="28"/>
      <c r="DV1236" s="28"/>
      <c r="IP1236" s="28"/>
      <c r="IQ1236" s="28"/>
      <c r="IR1236" s="28"/>
      <c r="IS1236" s="28"/>
      <c r="IT1236" s="28"/>
      <c r="IU1236" s="28"/>
      <c r="IV1236" s="28"/>
      <c r="IW1236" s="28"/>
      <c r="IX1236" s="28"/>
      <c r="IY1236" s="28"/>
      <c r="IZ1236" s="28"/>
      <c r="JA1236" s="28"/>
      <c r="JB1236" s="28"/>
      <c r="JC1236" s="28"/>
      <c r="JD1236" s="28"/>
      <c r="JE1236" s="28"/>
      <c r="JF1236" s="28"/>
      <c r="JG1236" s="28"/>
      <c r="JH1236" s="28"/>
      <c r="JI1236" s="28"/>
      <c r="JJ1236" s="28"/>
      <c r="JK1236" s="28"/>
      <c r="JL1236" s="28"/>
      <c r="JM1236" s="28"/>
      <c r="JN1236" s="28"/>
      <c r="JO1236" s="28"/>
      <c r="JP1236" s="28"/>
      <c r="JQ1236" s="28"/>
      <c r="JR1236" s="28"/>
      <c r="JS1236" s="28"/>
      <c r="JT1236" s="28"/>
      <c r="JU1236" s="28"/>
      <c r="JV1236" s="28"/>
      <c r="JW1236" s="28"/>
      <c r="JX1236" s="28"/>
      <c r="JY1236" s="28"/>
      <c r="JZ1236" s="28"/>
      <c r="KA1236" s="28"/>
      <c r="KB1236" s="28"/>
      <c r="KC1236" s="28"/>
      <c r="KD1236" s="28"/>
    </row>
    <row r="1237" spans="5:290" x14ac:dyDescent="0.2">
      <c r="E1237" s="31"/>
      <c r="F1237" s="31"/>
      <c r="G1237" s="31"/>
      <c r="H1237" s="31"/>
      <c r="I1237" s="31"/>
      <c r="J1237" s="31"/>
      <c r="K1237" s="31"/>
      <c r="L1237" s="31"/>
      <c r="M1237" s="31"/>
      <c r="N1237" s="31"/>
      <c r="O1237" s="31"/>
      <c r="P1237" s="31"/>
      <c r="Q1237" s="31"/>
      <c r="R1237" s="31"/>
      <c r="S1237" s="31"/>
      <c r="T1237" s="31"/>
      <c r="U1237" s="31"/>
      <c r="V1237" s="31"/>
      <c r="W1237" s="31"/>
      <c r="X1237" s="31"/>
      <c r="Y1237" s="31"/>
      <c r="Z1237" s="31"/>
      <c r="AA1237" s="31"/>
      <c r="AB1237" s="28"/>
      <c r="AC1237" s="31"/>
      <c r="AD1237" s="31"/>
      <c r="AE1237" s="31"/>
      <c r="AF1237" s="31"/>
      <c r="AG1237" s="31"/>
      <c r="AH1237" s="31"/>
      <c r="AI1237" s="31"/>
      <c r="AJ1237" s="31"/>
      <c r="AK1237" s="31"/>
      <c r="AL1237" s="31"/>
      <c r="AM1237" s="31"/>
      <c r="AN1237" s="31"/>
      <c r="AO1237" s="31"/>
      <c r="AP1237" s="31"/>
      <c r="AQ1237" s="31"/>
      <c r="AR1237" s="31"/>
      <c r="AT1237" s="28"/>
      <c r="AU1237" s="28"/>
      <c r="AV1237" s="28"/>
      <c r="AW1237" s="28"/>
      <c r="AX1237" s="28"/>
      <c r="AY1237" s="28"/>
      <c r="AZ1237" s="28"/>
      <c r="BA1237" s="28"/>
      <c r="BB1237" s="28"/>
      <c r="BC1237" s="28"/>
      <c r="BD1237" s="28"/>
      <c r="BE1237" s="28"/>
      <c r="BF1237" s="28"/>
      <c r="BG1237" s="28"/>
      <c r="BH1237" s="28"/>
      <c r="BI1237" s="28"/>
      <c r="BJ1237" s="28"/>
      <c r="BK1237" s="28"/>
      <c r="BL1237" s="28"/>
      <c r="BM1237" s="28"/>
      <c r="BN1237" s="28"/>
      <c r="BO1237" s="28"/>
      <c r="BP1237" s="28"/>
      <c r="BQ1237" s="28"/>
      <c r="BR1237" s="28"/>
      <c r="BS1237" s="28"/>
      <c r="BT1237" s="28"/>
      <c r="BU1237" s="28"/>
      <c r="BV1237" s="28"/>
      <c r="BW1237" s="28"/>
      <c r="BX1237" s="28"/>
      <c r="BY1237" s="28"/>
      <c r="BZ1237" s="28"/>
      <c r="CA1237" s="28"/>
      <c r="CB1237" s="28"/>
      <c r="CC1237" s="28"/>
      <c r="CD1237" s="28"/>
      <c r="CE1237" s="28"/>
      <c r="CF1237" s="28"/>
      <c r="CG1237" s="28"/>
      <c r="CH1237" s="28"/>
      <c r="CI1237" s="28"/>
      <c r="CJ1237" s="28"/>
      <c r="CK1237" s="28"/>
      <c r="CL1237" s="28"/>
      <c r="CM1237" s="28"/>
      <c r="CN1237" s="28"/>
      <c r="CO1237" s="28"/>
      <c r="CP1237" s="28"/>
      <c r="CQ1237" s="28"/>
      <c r="CR1237" s="28"/>
      <c r="CS1237" s="28"/>
      <c r="CT1237" s="28"/>
      <c r="CU1237" s="28"/>
      <c r="CV1237" s="28"/>
      <c r="CW1237" s="28"/>
      <c r="CX1237" s="28"/>
      <c r="CY1237" s="28"/>
      <c r="CZ1237" s="28"/>
      <c r="DA1237" s="28"/>
      <c r="DB1237" s="28"/>
      <c r="DC1237" s="28"/>
      <c r="DD1237" s="28"/>
      <c r="DE1237" s="28"/>
      <c r="DF1237" s="28"/>
      <c r="DG1237" s="28"/>
      <c r="DH1237" s="28"/>
      <c r="DI1237" s="28"/>
      <c r="DJ1237" s="28"/>
      <c r="DK1237" s="28"/>
      <c r="DL1237" s="28"/>
      <c r="DM1237" s="28"/>
      <c r="DN1237" s="28"/>
      <c r="DO1237" s="28"/>
      <c r="DP1237" s="28"/>
      <c r="DQ1237" s="28"/>
      <c r="DR1237" s="28"/>
      <c r="DS1237" s="28"/>
      <c r="DT1237" s="28"/>
      <c r="DU1237" s="28"/>
      <c r="DV1237" s="28"/>
      <c r="IP1237" s="28"/>
      <c r="IQ1237" s="28"/>
      <c r="IR1237" s="28"/>
      <c r="IS1237" s="28"/>
      <c r="IT1237" s="28"/>
      <c r="IU1237" s="28"/>
      <c r="IV1237" s="28"/>
      <c r="IW1237" s="28"/>
      <c r="IX1237" s="28"/>
      <c r="IY1237" s="28"/>
      <c r="IZ1237" s="28"/>
      <c r="JA1237" s="28"/>
      <c r="JB1237" s="28"/>
      <c r="JC1237" s="28"/>
      <c r="JD1237" s="28"/>
      <c r="JE1237" s="28"/>
      <c r="JF1237" s="28"/>
      <c r="JG1237" s="28"/>
      <c r="JH1237" s="28"/>
      <c r="JI1237" s="28"/>
      <c r="JJ1237" s="28"/>
      <c r="JK1237" s="28"/>
      <c r="JL1237" s="28"/>
      <c r="JM1237" s="28"/>
      <c r="JN1237" s="28"/>
      <c r="JO1237" s="28"/>
      <c r="JP1237" s="28"/>
      <c r="JQ1237" s="28"/>
      <c r="JR1237" s="28"/>
      <c r="JS1237" s="28"/>
      <c r="JT1237" s="28"/>
      <c r="JU1237" s="28"/>
      <c r="JV1237" s="28"/>
      <c r="JW1237" s="28"/>
      <c r="JX1237" s="28"/>
      <c r="JY1237" s="28"/>
      <c r="JZ1237" s="28"/>
      <c r="KA1237" s="28"/>
      <c r="KB1237" s="28"/>
      <c r="KC1237" s="28"/>
      <c r="KD1237" s="28"/>
    </row>
    <row r="1238" spans="5:290" x14ac:dyDescent="0.2">
      <c r="E1238" s="31"/>
      <c r="F1238" s="31"/>
      <c r="G1238" s="31"/>
      <c r="H1238" s="31"/>
      <c r="I1238" s="31"/>
      <c r="J1238" s="31"/>
      <c r="K1238" s="31"/>
      <c r="L1238" s="31"/>
      <c r="M1238" s="31"/>
      <c r="N1238" s="31"/>
      <c r="O1238" s="31"/>
      <c r="P1238" s="31"/>
      <c r="Q1238" s="31"/>
      <c r="R1238" s="31"/>
      <c r="S1238" s="31"/>
      <c r="T1238" s="31"/>
      <c r="U1238" s="31"/>
      <c r="V1238" s="31"/>
      <c r="W1238" s="31"/>
      <c r="X1238" s="31"/>
      <c r="Y1238" s="31"/>
      <c r="Z1238" s="31"/>
      <c r="AA1238" s="31"/>
      <c r="AB1238" s="28"/>
      <c r="AC1238" s="31"/>
      <c r="AD1238" s="31"/>
      <c r="AE1238" s="31"/>
      <c r="AF1238" s="31"/>
      <c r="AG1238" s="31"/>
      <c r="AH1238" s="31"/>
      <c r="AI1238" s="31"/>
      <c r="AJ1238" s="31"/>
      <c r="AK1238" s="31"/>
      <c r="AL1238" s="31"/>
      <c r="AM1238" s="31"/>
      <c r="AN1238" s="31"/>
      <c r="AO1238" s="31"/>
      <c r="AP1238" s="31"/>
      <c r="AQ1238" s="31"/>
      <c r="AR1238" s="31"/>
      <c r="AT1238" s="28"/>
      <c r="AU1238" s="28"/>
      <c r="AV1238" s="28"/>
      <c r="AW1238" s="28"/>
      <c r="AX1238" s="28"/>
      <c r="AY1238" s="28"/>
      <c r="AZ1238" s="28"/>
      <c r="BA1238" s="28"/>
      <c r="BB1238" s="28"/>
      <c r="BC1238" s="28"/>
      <c r="BD1238" s="28"/>
      <c r="BE1238" s="28"/>
      <c r="BF1238" s="28"/>
      <c r="BG1238" s="28"/>
      <c r="BH1238" s="28"/>
      <c r="BI1238" s="28"/>
      <c r="BJ1238" s="28"/>
      <c r="BK1238" s="28"/>
      <c r="BL1238" s="28"/>
      <c r="BM1238" s="28"/>
      <c r="BN1238" s="28"/>
      <c r="BO1238" s="28"/>
      <c r="BP1238" s="28"/>
      <c r="BQ1238" s="28"/>
      <c r="BR1238" s="28"/>
      <c r="BS1238" s="28"/>
      <c r="BT1238" s="28"/>
      <c r="BU1238" s="28"/>
      <c r="BV1238" s="28"/>
      <c r="BW1238" s="28"/>
      <c r="BX1238" s="28"/>
      <c r="BY1238" s="28"/>
      <c r="BZ1238" s="28"/>
      <c r="CA1238" s="28"/>
      <c r="CB1238" s="28"/>
      <c r="CC1238" s="28"/>
      <c r="CD1238" s="28"/>
      <c r="CE1238" s="28"/>
      <c r="CF1238" s="28"/>
      <c r="CG1238" s="28"/>
      <c r="CH1238" s="28"/>
      <c r="CI1238" s="28"/>
      <c r="CJ1238" s="28"/>
      <c r="CK1238" s="28"/>
      <c r="CL1238" s="28"/>
      <c r="CM1238" s="28"/>
      <c r="CN1238" s="28"/>
      <c r="CO1238" s="28"/>
      <c r="CP1238" s="28"/>
      <c r="CQ1238" s="28"/>
      <c r="CR1238" s="28"/>
      <c r="CS1238" s="28"/>
      <c r="CT1238" s="28"/>
      <c r="CU1238" s="28"/>
      <c r="CV1238" s="28"/>
      <c r="CW1238" s="28"/>
      <c r="CX1238" s="28"/>
      <c r="CY1238" s="28"/>
      <c r="CZ1238" s="28"/>
      <c r="DA1238" s="28"/>
      <c r="DB1238" s="28"/>
      <c r="DC1238" s="28"/>
      <c r="DD1238" s="28"/>
      <c r="DE1238" s="28"/>
      <c r="DF1238" s="28"/>
      <c r="DG1238" s="28"/>
      <c r="DH1238" s="28"/>
      <c r="DI1238" s="28"/>
      <c r="DJ1238" s="28"/>
      <c r="DK1238" s="28"/>
      <c r="DL1238" s="28"/>
      <c r="DM1238" s="28"/>
      <c r="DN1238" s="28"/>
      <c r="DO1238" s="28"/>
      <c r="DP1238" s="28"/>
      <c r="DQ1238" s="28"/>
      <c r="DR1238" s="28"/>
      <c r="DS1238" s="28"/>
      <c r="DT1238" s="28"/>
      <c r="DU1238" s="28"/>
      <c r="DV1238" s="28"/>
      <c r="IP1238" s="28"/>
      <c r="IQ1238" s="28"/>
      <c r="IR1238" s="28"/>
      <c r="IS1238" s="28"/>
      <c r="IT1238" s="28"/>
      <c r="IU1238" s="28"/>
      <c r="IV1238" s="28"/>
      <c r="IW1238" s="28"/>
      <c r="IX1238" s="28"/>
      <c r="IY1238" s="28"/>
      <c r="IZ1238" s="28"/>
      <c r="JA1238" s="28"/>
      <c r="JB1238" s="28"/>
      <c r="JC1238" s="28"/>
      <c r="JD1238" s="28"/>
      <c r="JE1238" s="28"/>
      <c r="JF1238" s="28"/>
      <c r="JG1238" s="28"/>
      <c r="JH1238" s="28"/>
      <c r="JI1238" s="28"/>
      <c r="JJ1238" s="28"/>
      <c r="JK1238" s="28"/>
      <c r="JL1238" s="28"/>
      <c r="JM1238" s="28"/>
      <c r="JN1238" s="28"/>
      <c r="JO1238" s="28"/>
      <c r="JP1238" s="28"/>
      <c r="JQ1238" s="28"/>
      <c r="JR1238" s="28"/>
      <c r="JS1238" s="28"/>
      <c r="JT1238" s="28"/>
      <c r="JU1238" s="28"/>
      <c r="JV1238" s="28"/>
      <c r="JW1238" s="28"/>
      <c r="JX1238" s="28"/>
      <c r="JY1238" s="28"/>
      <c r="JZ1238" s="28"/>
      <c r="KA1238" s="28"/>
      <c r="KB1238" s="28"/>
      <c r="KC1238" s="28"/>
      <c r="KD1238" s="28"/>
    </row>
    <row r="1239" spans="5:290" x14ac:dyDescent="0.2">
      <c r="E1239" s="31"/>
      <c r="F1239" s="31"/>
      <c r="G1239" s="31"/>
      <c r="H1239" s="31"/>
      <c r="I1239" s="31"/>
      <c r="J1239" s="31"/>
      <c r="K1239" s="31"/>
      <c r="L1239" s="31"/>
      <c r="M1239" s="31"/>
      <c r="N1239" s="31"/>
      <c r="O1239" s="31"/>
      <c r="P1239" s="31"/>
      <c r="Q1239" s="31"/>
      <c r="R1239" s="31"/>
      <c r="S1239" s="31"/>
      <c r="T1239" s="31"/>
      <c r="U1239" s="31"/>
      <c r="V1239" s="31"/>
      <c r="W1239" s="31"/>
      <c r="X1239" s="31"/>
      <c r="Y1239" s="31"/>
      <c r="Z1239" s="31"/>
      <c r="AA1239" s="31"/>
      <c r="AB1239" s="28"/>
      <c r="AC1239" s="31"/>
      <c r="AD1239" s="31"/>
      <c r="AE1239" s="31"/>
      <c r="AF1239" s="31"/>
      <c r="AG1239" s="31"/>
      <c r="AH1239" s="31"/>
      <c r="AI1239" s="31"/>
      <c r="AJ1239" s="31"/>
      <c r="AK1239" s="31"/>
      <c r="AL1239" s="31"/>
      <c r="AM1239" s="31"/>
      <c r="AN1239" s="31"/>
      <c r="AO1239" s="31"/>
      <c r="AP1239" s="31"/>
      <c r="AQ1239" s="31"/>
      <c r="AR1239" s="31"/>
      <c r="AT1239" s="28"/>
      <c r="AU1239" s="28"/>
      <c r="AV1239" s="28"/>
      <c r="AW1239" s="28"/>
      <c r="AX1239" s="28"/>
      <c r="AY1239" s="28"/>
      <c r="AZ1239" s="28"/>
      <c r="BA1239" s="28"/>
      <c r="BB1239" s="28"/>
      <c r="BC1239" s="28"/>
      <c r="BD1239" s="28"/>
      <c r="BE1239" s="28"/>
      <c r="BF1239" s="28"/>
      <c r="BG1239" s="28"/>
      <c r="BH1239" s="28"/>
      <c r="BI1239" s="28"/>
      <c r="BJ1239" s="28"/>
      <c r="BK1239" s="28"/>
      <c r="BL1239" s="28"/>
      <c r="BM1239" s="28"/>
      <c r="BN1239" s="28"/>
      <c r="BO1239" s="28"/>
      <c r="BP1239" s="28"/>
      <c r="BQ1239" s="28"/>
      <c r="BR1239" s="28"/>
      <c r="BS1239" s="28"/>
      <c r="BT1239" s="28"/>
      <c r="BU1239" s="28"/>
      <c r="BV1239" s="28"/>
      <c r="BW1239" s="28"/>
      <c r="BX1239" s="28"/>
      <c r="BY1239" s="28"/>
      <c r="BZ1239" s="28"/>
      <c r="CA1239" s="28"/>
      <c r="CB1239" s="28"/>
      <c r="CC1239" s="28"/>
      <c r="CD1239" s="28"/>
      <c r="CE1239" s="28"/>
      <c r="CF1239" s="28"/>
      <c r="CG1239" s="28"/>
      <c r="CH1239" s="28"/>
      <c r="CI1239" s="28"/>
      <c r="CJ1239" s="28"/>
      <c r="CK1239" s="28"/>
      <c r="CL1239" s="28"/>
      <c r="CM1239" s="28"/>
      <c r="CN1239" s="28"/>
      <c r="CO1239" s="28"/>
      <c r="CP1239" s="28"/>
      <c r="CQ1239" s="28"/>
      <c r="CR1239" s="28"/>
      <c r="CS1239" s="28"/>
      <c r="CT1239" s="28"/>
      <c r="CU1239" s="28"/>
      <c r="CV1239" s="28"/>
      <c r="CW1239" s="28"/>
      <c r="CX1239" s="28"/>
      <c r="CY1239" s="28"/>
      <c r="CZ1239" s="28"/>
      <c r="DA1239" s="28"/>
      <c r="DB1239" s="28"/>
      <c r="DC1239" s="28"/>
      <c r="DD1239" s="28"/>
      <c r="DE1239" s="28"/>
      <c r="DF1239" s="28"/>
      <c r="DG1239" s="28"/>
      <c r="DH1239" s="28"/>
      <c r="DI1239" s="28"/>
      <c r="DJ1239" s="28"/>
      <c r="DK1239" s="28"/>
      <c r="DL1239" s="28"/>
      <c r="DM1239" s="28"/>
      <c r="DN1239" s="28"/>
      <c r="DO1239" s="28"/>
      <c r="DP1239" s="28"/>
      <c r="DQ1239" s="28"/>
      <c r="DR1239" s="28"/>
      <c r="DS1239" s="28"/>
      <c r="DT1239" s="28"/>
      <c r="DU1239" s="28"/>
      <c r="DV1239" s="28"/>
      <c r="IP1239" s="28"/>
      <c r="IQ1239" s="28"/>
      <c r="IR1239" s="28"/>
      <c r="IS1239" s="28"/>
      <c r="IT1239" s="28"/>
      <c r="IU1239" s="28"/>
      <c r="IV1239" s="28"/>
      <c r="IW1239" s="28"/>
      <c r="IX1239" s="28"/>
      <c r="IY1239" s="28"/>
      <c r="IZ1239" s="28"/>
      <c r="JA1239" s="28"/>
      <c r="JB1239" s="28"/>
      <c r="JC1239" s="28"/>
      <c r="JD1239" s="28"/>
      <c r="JE1239" s="28"/>
      <c r="JF1239" s="28"/>
      <c r="JG1239" s="28"/>
      <c r="JH1239" s="28"/>
      <c r="JI1239" s="28"/>
      <c r="JJ1239" s="28"/>
      <c r="JK1239" s="28"/>
      <c r="JL1239" s="28"/>
      <c r="JM1239" s="28"/>
      <c r="JN1239" s="28"/>
      <c r="JO1239" s="28"/>
      <c r="JP1239" s="28"/>
      <c r="JQ1239" s="28"/>
      <c r="JR1239" s="28"/>
      <c r="JS1239" s="28"/>
      <c r="JT1239" s="28"/>
      <c r="JU1239" s="28"/>
      <c r="JV1239" s="28"/>
      <c r="JW1239" s="28"/>
      <c r="JX1239" s="28"/>
      <c r="JY1239" s="28"/>
      <c r="JZ1239" s="28"/>
      <c r="KA1239" s="28"/>
      <c r="KB1239" s="28"/>
      <c r="KC1239" s="28"/>
      <c r="KD1239" s="28"/>
    </row>
    <row r="1240" spans="5:290" x14ac:dyDescent="0.2">
      <c r="E1240" s="31"/>
      <c r="F1240" s="31"/>
      <c r="G1240" s="31"/>
      <c r="H1240" s="31"/>
      <c r="I1240" s="31"/>
      <c r="J1240" s="31"/>
      <c r="K1240" s="31"/>
      <c r="L1240" s="31"/>
      <c r="M1240" s="31"/>
      <c r="N1240" s="31"/>
      <c r="O1240" s="31"/>
      <c r="P1240" s="31"/>
      <c r="Q1240" s="31"/>
      <c r="R1240" s="31"/>
      <c r="S1240" s="31"/>
      <c r="T1240" s="31"/>
      <c r="U1240" s="31"/>
      <c r="V1240" s="31"/>
      <c r="W1240" s="31"/>
      <c r="X1240" s="31"/>
      <c r="Y1240" s="31"/>
      <c r="Z1240" s="31"/>
      <c r="AA1240" s="31"/>
      <c r="AB1240" s="28"/>
      <c r="AC1240" s="31"/>
      <c r="AD1240" s="31"/>
      <c r="AE1240" s="31"/>
      <c r="AF1240" s="31"/>
      <c r="AG1240" s="31"/>
      <c r="AH1240" s="31"/>
      <c r="AI1240" s="31"/>
      <c r="AJ1240" s="31"/>
      <c r="AK1240" s="31"/>
      <c r="AL1240" s="31"/>
      <c r="AM1240" s="31"/>
      <c r="AN1240" s="31"/>
      <c r="AO1240" s="31"/>
      <c r="AP1240" s="31"/>
      <c r="AQ1240" s="31"/>
      <c r="AR1240" s="31"/>
      <c r="AT1240" s="28"/>
      <c r="AU1240" s="28"/>
      <c r="AV1240" s="28"/>
      <c r="AW1240" s="28"/>
      <c r="AX1240" s="28"/>
      <c r="AY1240" s="28"/>
      <c r="AZ1240" s="28"/>
      <c r="BA1240" s="28"/>
      <c r="BB1240" s="28"/>
      <c r="BC1240" s="28"/>
      <c r="BD1240" s="28"/>
      <c r="BE1240" s="28"/>
      <c r="BF1240" s="28"/>
      <c r="BG1240" s="28"/>
      <c r="BH1240" s="28"/>
      <c r="BI1240" s="28"/>
      <c r="BJ1240" s="28"/>
      <c r="BK1240" s="28"/>
      <c r="BL1240" s="28"/>
      <c r="BM1240" s="28"/>
      <c r="BN1240" s="28"/>
      <c r="BO1240" s="28"/>
      <c r="BP1240" s="28"/>
      <c r="BQ1240" s="28"/>
      <c r="BR1240" s="28"/>
      <c r="BS1240" s="28"/>
      <c r="BT1240" s="28"/>
      <c r="BU1240" s="28"/>
      <c r="BV1240" s="28"/>
      <c r="BW1240" s="28"/>
      <c r="BX1240" s="28"/>
      <c r="BY1240" s="28"/>
      <c r="BZ1240" s="28"/>
      <c r="CA1240" s="28"/>
      <c r="CB1240" s="28"/>
      <c r="CC1240" s="28"/>
      <c r="CD1240" s="28"/>
      <c r="CE1240" s="28"/>
      <c r="CF1240" s="28"/>
      <c r="CG1240" s="28"/>
      <c r="CH1240" s="28"/>
      <c r="CI1240" s="28"/>
      <c r="CJ1240" s="28"/>
      <c r="CK1240" s="28"/>
      <c r="CL1240" s="28"/>
      <c r="CM1240" s="28"/>
      <c r="CN1240" s="28"/>
      <c r="CO1240" s="28"/>
      <c r="CP1240" s="28"/>
      <c r="CQ1240" s="28"/>
      <c r="CR1240" s="28"/>
      <c r="CS1240" s="28"/>
      <c r="CT1240" s="28"/>
      <c r="CU1240" s="28"/>
      <c r="CV1240" s="28"/>
      <c r="CW1240" s="28"/>
      <c r="CX1240" s="28"/>
      <c r="CY1240" s="28"/>
      <c r="CZ1240" s="28"/>
      <c r="DA1240" s="28"/>
      <c r="DB1240" s="28"/>
      <c r="DC1240" s="28"/>
      <c r="DD1240" s="28"/>
      <c r="DE1240" s="28"/>
      <c r="DF1240" s="28"/>
      <c r="DG1240" s="28"/>
      <c r="DH1240" s="28"/>
      <c r="DI1240" s="28"/>
      <c r="DJ1240" s="28"/>
      <c r="DK1240" s="28"/>
      <c r="DL1240" s="28"/>
      <c r="DM1240" s="28"/>
      <c r="DN1240" s="28"/>
      <c r="DO1240" s="28"/>
      <c r="DP1240" s="28"/>
      <c r="DQ1240" s="28"/>
      <c r="DR1240" s="28"/>
      <c r="DS1240" s="28"/>
      <c r="DT1240" s="28"/>
      <c r="DU1240" s="28"/>
      <c r="DV1240" s="28"/>
      <c r="IP1240" s="28"/>
      <c r="IQ1240" s="28"/>
      <c r="IR1240" s="28"/>
      <c r="IS1240" s="28"/>
      <c r="IT1240" s="28"/>
      <c r="IU1240" s="28"/>
      <c r="IV1240" s="28"/>
      <c r="IW1240" s="28"/>
      <c r="IX1240" s="28"/>
      <c r="IY1240" s="28"/>
      <c r="IZ1240" s="28"/>
      <c r="JA1240" s="28"/>
      <c r="JB1240" s="28"/>
      <c r="JC1240" s="28"/>
      <c r="JD1240" s="28"/>
      <c r="JE1240" s="28"/>
      <c r="JF1240" s="28"/>
      <c r="JG1240" s="28"/>
      <c r="JH1240" s="28"/>
      <c r="JI1240" s="28"/>
      <c r="JJ1240" s="28"/>
      <c r="JK1240" s="28"/>
      <c r="JL1240" s="28"/>
      <c r="JM1240" s="28"/>
      <c r="JN1240" s="28"/>
      <c r="JO1240" s="28"/>
      <c r="JP1240" s="28"/>
      <c r="JQ1240" s="28"/>
      <c r="JR1240" s="28"/>
      <c r="JS1240" s="28"/>
      <c r="JT1240" s="28"/>
      <c r="JU1240" s="28"/>
      <c r="JV1240" s="28"/>
      <c r="JW1240" s="28"/>
      <c r="JX1240" s="28"/>
      <c r="JY1240" s="28"/>
      <c r="JZ1240" s="28"/>
      <c r="KA1240" s="28"/>
      <c r="KB1240" s="28"/>
      <c r="KC1240" s="28"/>
      <c r="KD1240" s="28"/>
    </row>
    <row r="1241" spans="5:290" x14ac:dyDescent="0.2">
      <c r="E1241" s="31"/>
      <c r="F1241" s="31"/>
      <c r="G1241" s="31"/>
      <c r="H1241" s="31"/>
      <c r="I1241" s="31"/>
      <c r="J1241" s="31"/>
      <c r="K1241" s="31"/>
      <c r="L1241" s="31"/>
      <c r="M1241" s="31"/>
      <c r="N1241" s="31"/>
      <c r="O1241" s="31"/>
      <c r="P1241" s="31"/>
      <c r="Q1241" s="31"/>
      <c r="R1241" s="31"/>
      <c r="S1241" s="31"/>
      <c r="T1241" s="31"/>
      <c r="U1241" s="31"/>
      <c r="V1241" s="31"/>
      <c r="W1241" s="31"/>
      <c r="X1241" s="31"/>
      <c r="Y1241" s="31"/>
      <c r="Z1241" s="31"/>
      <c r="AA1241" s="31"/>
      <c r="AB1241" s="28"/>
      <c r="AC1241" s="31"/>
      <c r="AD1241" s="31"/>
      <c r="AE1241" s="31"/>
      <c r="AF1241" s="31"/>
      <c r="AG1241" s="31"/>
      <c r="AH1241" s="31"/>
      <c r="AI1241" s="31"/>
      <c r="AJ1241" s="31"/>
      <c r="AK1241" s="31"/>
      <c r="AL1241" s="31"/>
      <c r="AM1241" s="31"/>
      <c r="AN1241" s="31"/>
      <c r="AO1241" s="31"/>
      <c r="AP1241" s="31"/>
      <c r="AQ1241" s="31"/>
      <c r="AR1241" s="31"/>
      <c r="AT1241" s="28"/>
      <c r="AU1241" s="28"/>
      <c r="AV1241" s="28"/>
      <c r="AW1241" s="28"/>
      <c r="AX1241" s="28"/>
      <c r="AY1241" s="28"/>
      <c r="AZ1241" s="28"/>
      <c r="BA1241" s="28"/>
      <c r="BB1241" s="28"/>
      <c r="BC1241" s="28"/>
      <c r="BD1241" s="28"/>
      <c r="BE1241" s="28"/>
      <c r="BF1241" s="28"/>
      <c r="BG1241" s="28"/>
      <c r="BH1241" s="28"/>
      <c r="BI1241" s="28"/>
      <c r="BJ1241" s="28"/>
      <c r="BK1241" s="28"/>
      <c r="BL1241" s="28"/>
      <c r="BM1241" s="28"/>
      <c r="BN1241" s="28"/>
      <c r="BO1241" s="28"/>
      <c r="BP1241" s="28"/>
      <c r="BQ1241" s="28"/>
      <c r="BR1241" s="28"/>
      <c r="BS1241" s="28"/>
      <c r="BT1241" s="28"/>
      <c r="BU1241" s="28"/>
      <c r="BV1241" s="28"/>
      <c r="BW1241" s="28"/>
      <c r="BX1241" s="28"/>
      <c r="BY1241" s="28"/>
      <c r="BZ1241" s="28"/>
      <c r="CA1241" s="28"/>
      <c r="CB1241" s="28"/>
      <c r="CC1241" s="28"/>
      <c r="CD1241" s="28"/>
      <c r="CE1241" s="28"/>
      <c r="CF1241" s="28"/>
      <c r="CG1241" s="28"/>
      <c r="CH1241" s="28"/>
      <c r="CI1241" s="28"/>
      <c r="CJ1241" s="28"/>
      <c r="CK1241" s="28"/>
      <c r="CL1241" s="28"/>
      <c r="CM1241" s="28"/>
      <c r="CN1241" s="28"/>
      <c r="CO1241" s="28"/>
      <c r="CP1241" s="28"/>
      <c r="CQ1241" s="28"/>
      <c r="CR1241" s="28"/>
      <c r="CS1241" s="28"/>
      <c r="CT1241" s="28"/>
      <c r="CU1241" s="28"/>
      <c r="CV1241" s="28"/>
      <c r="CW1241" s="28"/>
      <c r="CX1241" s="28"/>
      <c r="CY1241" s="28"/>
      <c r="CZ1241" s="28"/>
      <c r="DA1241" s="28"/>
      <c r="DB1241" s="28"/>
      <c r="DC1241" s="28"/>
      <c r="DD1241" s="28"/>
      <c r="DE1241" s="28"/>
      <c r="DF1241" s="28"/>
      <c r="DG1241" s="28"/>
      <c r="DH1241" s="28"/>
      <c r="DI1241" s="28"/>
      <c r="DJ1241" s="28"/>
      <c r="DK1241" s="28"/>
      <c r="DL1241" s="28"/>
      <c r="DM1241" s="28"/>
      <c r="DN1241" s="28"/>
      <c r="DO1241" s="28"/>
      <c r="DP1241" s="28"/>
      <c r="DQ1241" s="28"/>
      <c r="DR1241" s="28"/>
      <c r="DS1241" s="28"/>
      <c r="DT1241" s="28"/>
      <c r="DU1241" s="28"/>
      <c r="DV1241" s="28"/>
      <c r="IP1241" s="28"/>
      <c r="IQ1241" s="28"/>
      <c r="IR1241" s="28"/>
      <c r="IS1241" s="28"/>
      <c r="IT1241" s="28"/>
      <c r="IU1241" s="28"/>
      <c r="IV1241" s="28"/>
      <c r="IW1241" s="28"/>
      <c r="IX1241" s="28"/>
      <c r="IY1241" s="28"/>
      <c r="IZ1241" s="28"/>
      <c r="JA1241" s="28"/>
      <c r="JB1241" s="28"/>
      <c r="JC1241" s="28"/>
      <c r="JD1241" s="28"/>
      <c r="JE1241" s="28"/>
      <c r="JF1241" s="28"/>
      <c r="JG1241" s="28"/>
      <c r="JH1241" s="28"/>
      <c r="JI1241" s="28"/>
      <c r="JJ1241" s="28"/>
      <c r="JK1241" s="28"/>
      <c r="JL1241" s="28"/>
      <c r="JM1241" s="28"/>
      <c r="JN1241" s="28"/>
      <c r="JO1241" s="28"/>
      <c r="JP1241" s="28"/>
      <c r="JQ1241" s="28"/>
      <c r="JR1241" s="28"/>
      <c r="JS1241" s="28"/>
      <c r="JT1241" s="28"/>
      <c r="JU1241" s="28"/>
      <c r="JV1241" s="28"/>
      <c r="JW1241" s="28"/>
      <c r="JX1241" s="28"/>
      <c r="JY1241" s="28"/>
      <c r="JZ1241" s="28"/>
      <c r="KA1241" s="28"/>
      <c r="KB1241" s="28"/>
      <c r="KC1241" s="28"/>
      <c r="KD1241" s="28"/>
    </row>
    <row r="1242" spans="5:290" x14ac:dyDescent="0.2">
      <c r="E1242" s="31"/>
      <c r="F1242" s="31"/>
      <c r="G1242" s="31"/>
      <c r="H1242" s="31"/>
      <c r="I1242" s="31"/>
      <c r="J1242" s="31"/>
      <c r="K1242" s="31"/>
      <c r="L1242" s="31"/>
      <c r="M1242" s="31"/>
      <c r="N1242" s="31"/>
      <c r="O1242" s="31"/>
      <c r="P1242" s="31"/>
      <c r="Q1242" s="31"/>
      <c r="R1242" s="31"/>
      <c r="S1242" s="31"/>
      <c r="T1242" s="31"/>
      <c r="U1242" s="31"/>
      <c r="V1242" s="31"/>
      <c r="W1242" s="31"/>
      <c r="X1242" s="31"/>
      <c r="Y1242" s="31"/>
      <c r="Z1242" s="31"/>
      <c r="AA1242" s="31"/>
      <c r="AB1242" s="28"/>
      <c r="AC1242" s="31"/>
      <c r="AD1242" s="31"/>
      <c r="AE1242" s="31"/>
      <c r="AF1242" s="31"/>
      <c r="AG1242" s="31"/>
      <c r="AH1242" s="31"/>
      <c r="AI1242" s="31"/>
      <c r="AJ1242" s="31"/>
      <c r="AK1242" s="31"/>
      <c r="AL1242" s="31"/>
      <c r="AM1242" s="31"/>
      <c r="AN1242" s="31"/>
      <c r="AO1242" s="31"/>
      <c r="AP1242" s="31"/>
      <c r="AQ1242" s="31"/>
      <c r="AR1242" s="31"/>
      <c r="AT1242" s="28"/>
      <c r="AU1242" s="28"/>
      <c r="AV1242" s="28"/>
      <c r="AW1242" s="28"/>
      <c r="AX1242" s="28"/>
      <c r="AY1242" s="28"/>
      <c r="AZ1242" s="28"/>
      <c r="BA1242" s="28"/>
      <c r="BB1242" s="28"/>
      <c r="BC1242" s="28"/>
      <c r="BD1242" s="28"/>
      <c r="BE1242" s="28"/>
      <c r="BF1242" s="28"/>
      <c r="BG1242" s="28"/>
      <c r="BH1242" s="28"/>
      <c r="BI1242" s="28"/>
      <c r="BJ1242" s="28"/>
      <c r="BK1242" s="28"/>
      <c r="BL1242" s="28"/>
      <c r="BM1242" s="28"/>
      <c r="BN1242" s="28"/>
      <c r="BO1242" s="28"/>
      <c r="BP1242" s="28"/>
      <c r="BQ1242" s="28"/>
      <c r="BR1242" s="28"/>
      <c r="BS1242" s="28"/>
      <c r="BT1242" s="28"/>
      <c r="BU1242" s="28"/>
      <c r="BV1242" s="28"/>
      <c r="BW1242" s="28"/>
      <c r="BX1242" s="28"/>
      <c r="BY1242" s="28"/>
      <c r="BZ1242" s="28"/>
      <c r="CA1242" s="28"/>
      <c r="CB1242" s="28"/>
      <c r="CC1242" s="28"/>
      <c r="CD1242" s="28"/>
      <c r="CE1242" s="28"/>
      <c r="CF1242" s="28"/>
      <c r="CG1242" s="28"/>
      <c r="CH1242" s="28"/>
      <c r="CI1242" s="28"/>
      <c r="CJ1242" s="28"/>
      <c r="CK1242" s="28"/>
      <c r="CL1242" s="28"/>
      <c r="CM1242" s="28"/>
      <c r="CN1242" s="28"/>
      <c r="CO1242" s="28"/>
      <c r="CP1242" s="28"/>
      <c r="CQ1242" s="28"/>
      <c r="CR1242" s="28"/>
      <c r="CS1242" s="28"/>
      <c r="CT1242" s="28"/>
      <c r="CU1242" s="28"/>
      <c r="CV1242" s="28"/>
      <c r="CW1242" s="28"/>
      <c r="CX1242" s="28"/>
      <c r="CY1242" s="28"/>
      <c r="CZ1242" s="28"/>
      <c r="DA1242" s="28"/>
      <c r="DB1242" s="28"/>
      <c r="DC1242" s="28"/>
      <c r="DD1242" s="28"/>
      <c r="DE1242" s="28"/>
      <c r="DF1242" s="28"/>
      <c r="DG1242" s="28"/>
      <c r="DH1242" s="28"/>
      <c r="DI1242" s="28"/>
      <c r="DJ1242" s="28"/>
      <c r="DK1242" s="28"/>
      <c r="DL1242" s="28"/>
      <c r="DM1242" s="28"/>
      <c r="DN1242" s="28"/>
      <c r="DO1242" s="28"/>
      <c r="DP1242" s="28"/>
      <c r="DQ1242" s="28"/>
      <c r="DR1242" s="28"/>
      <c r="DS1242" s="28"/>
      <c r="DT1242" s="28"/>
      <c r="DU1242" s="28"/>
      <c r="DV1242" s="28"/>
      <c r="IP1242" s="28"/>
      <c r="IQ1242" s="28"/>
      <c r="IR1242" s="28"/>
      <c r="IS1242" s="28"/>
      <c r="IT1242" s="28"/>
      <c r="IU1242" s="28"/>
      <c r="IV1242" s="28"/>
      <c r="IW1242" s="28"/>
      <c r="IX1242" s="28"/>
      <c r="IY1242" s="28"/>
      <c r="IZ1242" s="28"/>
      <c r="JA1242" s="28"/>
      <c r="JB1242" s="28"/>
      <c r="JC1242" s="28"/>
      <c r="JD1242" s="28"/>
      <c r="JE1242" s="28"/>
      <c r="JF1242" s="28"/>
      <c r="JG1242" s="28"/>
      <c r="JH1242" s="28"/>
      <c r="JI1242" s="28"/>
      <c r="JJ1242" s="28"/>
      <c r="JK1242" s="28"/>
      <c r="JL1242" s="28"/>
      <c r="JM1242" s="28"/>
      <c r="JN1242" s="28"/>
      <c r="JO1242" s="28"/>
      <c r="JP1242" s="28"/>
      <c r="JQ1242" s="28"/>
      <c r="JR1242" s="28"/>
      <c r="JS1242" s="28"/>
      <c r="JT1242" s="28"/>
      <c r="JU1242" s="28"/>
      <c r="JV1242" s="28"/>
      <c r="JW1242" s="28"/>
      <c r="JX1242" s="28"/>
      <c r="JY1242" s="28"/>
      <c r="JZ1242" s="28"/>
      <c r="KA1242" s="28"/>
      <c r="KB1242" s="28"/>
      <c r="KC1242" s="28"/>
      <c r="KD1242" s="28"/>
    </row>
    <row r="1243" spans="5:290" x14ac:dyDescent="0.2">
      <c r="E1243" s="31"/>
      <c r="F1243" s="31"/>
      <c r="G1243" s="31"/>
      <c r="H1243" s="31"/>
      <c r="I1243" s="31"/>
      <c r="J1243" s="31"/>
      <c r="K1243" s="31"/>
      <c r="L1243" s="31"/>
      <c r="M1243" s="31"/>
      <c r="N1243" s="31"/>
      <c r="O1243" s="31"/>
      <c r="P1243" s="31"/>
      <c r="Q1243" s="31"/>
      <c r="R1243" s="31"/>
      <c r="S1243" s="31"/>
      <c r="T1243" s="31"/>
      <c r="U1243" s="31"/>
      <c r="V1243" s="31"/>
      <c r="W1243" s="31"/>
      <c r="X1243" s="31"/>
      <c r="Y1243" s="31"/>
      <c r="Z1243" s="31"/>
      <c r="AA1243" s="31"/>
      <c r="AB1243" s="28"/>
      <c r="AC1243" s="31"/>
      <c r="AD1243" s="31"/>
      <c r="AE1243" s="31"/>
      <c r="AF1243" s="31"/>
      <c r="AG1243" s="31"/>
      <c r="AH1243" s="31"/>
      <c r="AI1243" s="31"/>
      <c r="AJ1243" s="31"/>
      <c r="AK1243" s="31"/>
      <c r="AL1243" s="31"/>
      <c r="AM1243" s="31"/>
      <c r="AN1243" s="31"/>
      <c r="AO1243" s="31"/>
      <c r="AP1243" s="31"/>
      <c r="AQ1243" s="31"/>
      <c r="AR1243" s="31"/>
      <c r="AT1243" s="28"/>
      <c r="AU1243" s="28"/>
      <c r="AV1243" s="28"/>
      <c r="AW1243" s="28"/>
      <c r="AX1243" s="28"/>
      <c r="AY1243" s="28"/>
      <c r="AZ1243" s="28"/>
      <c r="BA1243" s="28"/>
      <c r="BB1243" s="28"/>
      <c r="BC1243" s="28"/>
      <c r="BD1243" s="28"/>
      <c r="BE1243" s="28"/>
      <c r="BF1243" s="28"/>
      <c r="BG1243" s="28"/>
      <c r="BH1243" s="28"/>
      <c r="BI1243" s="28"/>
      <c r="BJ1243" s="28"/>
      <c r="BK1243" s="28"/>
      <c r="BL1243" s="28"/>
      <c r="BM1243" s="28"/>
      <c r="BN1243" s="28"/>
      <c r="BO1243" s="28"/>
      <c r="BP1243" s="28"/>
      <c r="BQ1243" s="28"/>
      <c r="BR1243" s="28"/>
      <c r="BS1243" s="28"/>
      <c r="BT1243" s="28"/>
      <c r="BU1243" s="28"/>
      <c r="BV1243" s="28"/>
      <c r="BW1243" s="28"/>
      <c r="BX1243" s="28"/>
      <c r="BY1243" s="28"/>
      <c r="BZ1243" s="28"/>
      <c r="CA1243" s="28"/>
      <c r="CB1243" s="28"/>
      <c r="CC1243" s="28"/>
      <c r="CD1243" s="28"/>
      <c r="CE1243" s="28"/>
      <c r="CF1243" s="28"/>
      <c r="CG1243" s="28"/>
      <c r="CH1243" s="28"/>
      <c r="CI1243" s="28"/>
      <c r="CJ1243" s="28"/>
      <c r="CK1243" s="28"/>
      <c r="CL1243" s="28"/>
      <c r="CM1243" s="28"/>
      <c r="CN1243" s="28"/>
      <c r="CO1243" s="28"/>
      <c r="CP1243" s="28"/>
      <c r="CQ1243" s="28"/>
      <c r="CR1243" s="28"/>
      <c r="CS1243" s="28"/>
      <c r="CT1243" s="28"/>
      <c r="CU1243" s="28"/>
      <c r="CV1243" s="28"/>
      <c r="CW1243" s="28"/>
      <c r="CX1243" s="28"/>
      <c r="CY1243" s="28"/>
      <c r="CZ1243" s="28"/>
      <c r="DA1243" s="28"/>
      <c r="DB1243" s="28"/>
      <c r="DC1243" s="28"/>
      <c r="DD1243" s="28"/>
      <c r="DE1243" s="28"/>
      <c r="DF1243" s="28"/>
      <c r="DG1243" s="28"/>
      <c r="DH1243" s="28"/>
      <c r="DI1243" s="28"/>
      <c r="DJ1243" s="28"/>
      <c r="DK1243" s="28"/>
      <c r="DL1243" s="28"/>
      <c r="DM1243" s="28"/>
      <c r="DN1243" s="28"/>
      <c r="DO1243" s="28"/>
      <c r="DP1243" s="28"/>
      <c r="DQ1243" s="28"/>
      <c r="DR1243" s="28"/>
      <c r="DS1243" s="28"/>
      <c r="DT1243" s="28"/>
      <c r="DU1243" s="28"/>
      <c r="DV1243" s="28"/>
      <c r="IP1243" s="28"/>
      <c r="IQ1243" s="28"/>
      <c r="IR1243" s="28"/>
      <c r="IS1243" s="28"/>
      <c r="IT1243" s="28"/>
      <c r="IU1243" s="28"/>
      <c r="IV1243" s="28"/>
      <c r="IW1243" s="28"/>
      <c r="IX1243" s="28"/>
      <c r="IY1243" s="28"/>
      <c r="IZ1243" s="28"/>
      <c r="JA1243" s="28"/>
      <c r="JB1243" s="28"/>
      <c r="JC1243" s="28"/>
      <c r="JD1243" s="28"/>
      <c r="JE1243" s="28"/>
      <c r="JF1243" s="28"/>
      <c r="JG1243" s="28"/>
      <c r="JH1243" s="28"/>
      <c r="JI1243" s="28"/>
      <c r="JJ1243" s="28"/>
      <c r="JK1243" s="28"/>
      <c r="JL1243" s="28"/>
      <c r="JM1243" s="28"/>
      <c r="JN1243" s="28"/>
      <c r="JO1243" s="28"/>
      <c r="JP1243" s="28"/>
      <c r="JQ1243" s="28"/>
      <c r="JR1243" s="28"/>
      <c r="JS1243" s="28"/>
      <c r="JT1243" s="28"/>
      <c r="JU1243" s="28"/>
      <c r="JV1243" s="28"/>
      <c r="JW1243" s="28"/>
      <c r="JX1243" s="28"/>
      <c r="JY1243" s="28"/>
      <c r="JZ1243" s="28"/>
      <c r="KA1243" s="28"/>
      <c r="KB1243" s="28"/>
      <c r="KC1243" s="28"/>
      <c r="KD1243" s="28"/>
    </row>
    <row r="1244" spans="5:290" x14ac:dyDescent="0.2">
      <c r="E1244" s="31"/>
      <c r="F1244" s="31"/>
      <c r="G1244" s="31"/>
      <c r="H1244" s="31"/>
      <c r="I1244" s="31"/>
      <c r="J1244" s="31"/>
      <c r="K1244" s="31"/>
      <c r="L1244" s="31"/>
      <c r="M1244" s="31"/>
      <c r="N1244" s="31"/>
      <c r="O1244" s="31"/>
      <c r="P1244" s="31"/>
      <c r="Q1244" s="31"/>
      <c r="R1244" s="31"/>
      <c r="S1244" s="31"/>
      <c r="T1244" s="31"/>
      <c r="U1244" s="31"/>
      <c r="V1244" s="31"/>
      <c r="W1244" s="31"/>
      <c r="X1244" s="31"/>
      <c r="Y1244" s="31"/>
      <c r="Z1244" s="31"/>
      <c r="AA1244" s="31"/>
      <c r="AB1244" s="28"/>
      <c r="AC1244" s="31"/>
      <c r="AD1244" s="31"/>
      <c r="AE1244" s="31"/>
      <c r="AF1244" s="31"/>
      <c r="AG1244" s="31"/>
      <c r="AH1244" s="31"/>
      <c r="AI1244" s="31"/>
      <c r="AJ1244" s="31"/>
      <c r="AK1244" s="31"/>
      <c r="AL1244" s="31"/>
      <c r="AM1244" s="31"/>
      <c r="AN1244" s="31"/>
      <c r="AO1244" s="31"/>
      <c r="AP1244" s="31"/>
      <c r="AQ1244" s="31"/>
      <c r="AR1244" s="31"/>
      <c r="AT1244" s="28"/>
      <c r="AU1244" s="28"/>
      <c r="AV1244" s="28"/>
      <c r="AW1244" s="28"/>
      <c r="AX1244" s="28"/>
      <c r="AY1244" s="28"/>
      <c r="AZ1244" s="28"/>
      <c r="BA1244" s="28"/>
      <c r="BB1244" s="28"/>
      <c r="BC1244" s="28"/>
      <c r="BD1244" s="28"/>
      <c r="BE1244" s="28"/>
      <c r="BF1244" s="28"/>
      <c r="BG1244" s="28"/>
      <c r="BH1244" s="28"/>
      <c r="BI1244" s="28"/>
      <c r="BJ1244" s="28"/>
      <c r="BK1244" s="28"/>
      <c r="BL1244" s="28"/>
      <c r="BM1244" s="28"/>
      <c r="BN1244" s="28"/>
      <c r="BO1244" s="28"/>
      <c r="BP1244" s="28"/>
      <c r="BQ1244" s="28"/>
      <c r="BR1244" s="28"/>
      <c r="BS1244" s="28"/>
      <c r="BT1244" s="28"/>
      <c r="BU1244" s="28"/>
      <c r="BV1244" s="28"/>
      <c r="BW1244" s="28"/>
      <c r="BX1244" s="28"/>
      <c r="BY1244" s="28"/>
      <c r="BZ1244" s="28"/>
      <c r="CA1244" s="28"/>
      <c r="CB1244" s="28"/>
      <c r="CC1244" s="28"/>
      <c r="CD1244" s="28"/>
      <c r="CE1244" s="28"/>
      <c r="CF1244" s="28"/>
      <c r="CG1244" s="28"/>
      <c r="CH1244" s="28"/>
      <c r="CI1244" s="28"/>
      <c r="CJ1244" s="28"/>
      <c r="CK1244" s="28"/>
      <c r="CL1244" s="28"/>
      <c r="CM1244" s="28"/>
      <c r="CN1244" s="28"/>
      <c r="CO1244" s="28"/>
      <c r="CP1244" s="28"/>
      <c r="CQ1244" s="28"/>
      <c r="CR1244" s="28"/>
      <c r="CS1244" s="28"/>
      <c r="CT1244" s="28"/>
      <c r="CU1244" s="28"/>
      <c r="CV1244" s="28"/>
      <c r="CW1244" s="28"/>
      <c r="CX1244" s="28"/>
      <c r="CY1244" s="28"/>
      <c r="CZ1244" s="28"/>
      <c r="DA1244" s="28"/>
      <c r="DB1244" s="28"/>
      <c r="DC1244" s="28"/>
      <c r="DD1244" s="28"/>
      <c r="DE1244" s="28"/>
      <c r="DF1244" s="28"/>
      <c r="DG1244" s="28"/>
      <c r="DH1244" s="28"/>
      <c r="DI1244" s="28"/>
      <c r="DJ1244" s="28"/>
      <c r="DK1244" s="28"/>
      <c r="DL1244" s="28"/>
      <c r="DM1244" s="28"/>
      <c r="DN1244" s="28"/>
      <c r="DO1244" s="28"/>
      <c r="DP1244" s="28"/>
      <c r="DQ1244" s="28"/>
      <c r="DR1244" s="28"/>
      <c r="DS1244" s="28"/>
      <c r="DT1244" s="28"/>
      <c r="DU1244" s="28"/>
      <c r="DV1244" s="28"/>
      <c r="IP1244" s="28"/>
      <c r="IQ1244" s="28"/>
      <c r="IR1244" s="28"/>
      <c r="IS1244" s="28"/>
      <c r="IT1244" s="28"/>
      <c r="IU1244" s="28"/>
      <c r="IV1244" s="28"/>
      <c r="IW1244" s="28"/>
      <c r="IX1244" s="28"/>
      <c r="IY1244" s="28"/>
      <c r="IZ1244" s="28"/>
      <c r="JA1244" s="28"/>
      <c r="JB1244" s="28"/>
      <c r="JC1244" s="28"/>
      <c r="JD1244" s="28"/>
      <c r="JE1244" s="28"/>
      <c r="JF1244" s="28"/>
      <c r="JG1244" s="28"/>
      <c r="JH1244" s="28"/>
      <c r="JI1244" s="28"/>
      <c r="JJ1244" s="28"/>
      <c r="JK1244" s="28"/>
      <c r="JL1244" s="28"/>
      <c r="JM1244" s="28"/>
      <c r="JN1244" s="28"/>
      <c r="JO1244" s="28"/>
      <c r="JP1244" s="28"/>
      <c r="JQ1244" s="28"/>
      <c r="JR1244" s="28"/>
      <c r="JS1244" s="28"/>
      <c r="JT1244" s="28"/>
      <c r="JU1244" s="28"/>
      <c r="JV1244" s="28"/>
      <c r="JW1244" s="28"/>
      <c r="JX1244" s="28"/>
      <c r="JY1244" s="28"/>
      <c r="JZ1244" s="28"/>
      <c r="KA1244" s="28"/>
      <c r="KB1244" s="28"/>
      <c r="KC1244" s="28"/>
      <c r="KD1244" s="28"/>
    </row>
    <row r="1245" spans="5:290" x14ac:dyDescent="0.2">
      <c r="E1245" s="31"/>
      <c r="F1245" s="31"/>
      <c r="G1245" s="31"/>
      <c r="H1245" s="31"/>
      <c r="I1245" s="31"/>
      <c r="J1245" s="31"/>
      <c r="K1245" s="31"/>
      <c r="L1245" s="31"/>
      <c r="M1245" s="31"/>
      <c r="N1245" s="31"/>
      <c r="O1245" s="31"/>
      <c r="P1245" s="31"/>
      <c r="Q1245" s="31"/>
      <c r="R1245" s="31"/>
      <c r="S1245" s="31"/>
      <c r="T1245" s="31"/>
      <c r="U1245" s="31"/>
      <c r="V1245" s="31"/>
      <c r="W1245" s="31"/>
      <c r="X1245" s="31"/>
      <c r="Y1245" s="31"/>
      <c r="Z1245" s="31"/>
      <c r="AA1245" s="31"/>
      <c r="AB1245" s="28"/>
      <c r="AC1245" s="31"/>
      <c r="AD1245" s="31"/>
      <c r="AE1245" s="31"/>
      <c r="AF1245" s="31"/>
      <c r="AG1245" s="31"/>
      <c r="AH1245" s="31"/>
      <c r="AI1245" s="31"/>
      <c r="AJ1245" s="31"/>
      <c r="AK1245" s="31"/>
      <c r="AL1245" s="31"/>
      <c r="AM1245" s="31"/>
      <c r="AN1245" s="31"/>
      <c r="AO1245" s="31"/>
      <c r="AP1245" s="31"/>
      <c r="AQ1245" s="31"/>
      <c r="AR1245" s="31"/>
      <c r="AT1245" s="28"/>
      <c r="AU1245" s="28"/>
      <c r="AV1245" s="28"/>
      <c r="AW1245" s="28"/>
      <c r="AX1245" s="28"/>
      <c r="AY1245" s="28"/>
      <c r="AZ1245" s="28"/>
      <c r="BA1245" s="28"/>
      <c r="BB1245" s="28"/>
      <c r="BC1245" s="28"/>
      <c r="BD1245" s="28"/>
      <c r="BE1245" s="28"/>
      <c r="BF1245" s="28"/>
      <c r="BG1245" s="28"/>
      <c r="BH1245" s="28"/>
      <c r="BI1245" s="28"/>
      <c r="BJ1245" s="28"/>
      <c r="BK1245" s="28"/>
      <c r="BL1245" s="28"/>
      <c r="BM1245" s="28"/>
      <c r="BN1245" s="28"/>
      <c r="BO1245" s="28"/>
      <c r="BP1245" s="28"/>
      <c r="BQ1245" s="28"/>
      <c r="BR1245" s="28"/>
      <c r="BS1245" s="28"/>
      <c r="BT1245" s="28"/>
      <c r="BU1245" s="28"/>
      <c r="BV1245" s="28"/>
      <c r="BW1245" s="28"/>
      <c r="BX1245" s="28"/>
      <c r="BY1245" s="28"/>
      <c r="BZ1245" s="28"/>
      <c r="CA1245" s="28"/>
      <c r="CB1245" s="28"/>
      <c r="CC1245" s="28"/>
      <c r="CD1245" s="28"/>
      <c r="CE1245" s="28"/>
      <c r="CF1245" s="28"/>
      <c r="CG1245" s="28"/>
      <c r="CH1245" s="28"/>
      <c r="CI1245" s="28"/>
      <c r="CJ1245" s="28"/>
      <c r="CK1245" s="28"/>
      <c r="CL1245" s="28"/>
      <c r="CM1245" s="28"/>
      <c r="CN1245" s="28"/>
      <c r="CO1245" s="28"/>
      <c r="CP1245" s="28"/>
      <c r="CQ1245" s="28"/>
      <c r="CR1245" s="28"/>
      <c r="CS1245" s="28"/>
      <c r="CT1245" s="28"/>
      <c r="CU1245" s="28"/>
      <c r="CV1245" s="28"/>
      <c r="CW1245" s="28"/>
      <c r="CX1245" s="28"/>
      <c r="CY1245" s="28"/>
      <c r="CZ1245" s="28"/>
      <c r="DA1245" s="28"/>
      <c r="DB1245" s="28"/>
      <c r="DC1245" s="28"/>
      <c r="DD1245" s="28"/>
      <c r="DE1245" s="28"/>
      <c r="DF1245" s="28"/>
      <c r="DG1245" s="28"/>
      <c r="DH1245" s="28"/>
      <c r="DI1245" s="28"/>
      <c r="DJ1245" s="28"/>
      <c r="DK1245" s="28"/>
      <c r="DL1245" s="28"/>
      <c r="DM1245" s="28"/>
      <c r="DN1245" s="28"/>
      <c r="DO1245" s="28"/>
      <c r="DP1245" s="28"/>
      <c r="DQ1245" s="28"/>
      <c r="DR1245" s="28"/>
      <c r="DS1245" s="28"/>
      <c r="DT1245" s="28"/>
      <c r="DU1245" s="28"/>
      <c r="DV1245" s="28"/>
      <c r="IP1245" s="28"/>
      <c r="IQ1245" s="28"/>
      <c r="IR1245" s="28"/>
      <c r="IS1245" s="28"/>
      <c r="IT1245" s="28"/>
      <c r="IU1245" s="28"/>
      <c r="IV1245" s="28"/>
      <c r="IW1245" s="28"/>
      <c r="IX1245" s="28"/>
      <c r="IY1245" s="28"/>
      <c r="IZ1245" s="28"/>
      <c r="JA1245" s="28"/>
      <c r="JB1245" s="28"/>
      <c r="JC1245" s="28"/>
      <c r="JD1245" s="28"/>
      <c r="JE1245" s="28"/>
      <c r="JF1245" s="28"/>
      <c r="JG1245" s="28"/>
      <c r="JH1245" s="28"/>
      <c r="JI1245" s="28"/>
      <c r="JJ1245" s="28"/>
      <c r="JK1245" s="28"/>
      <c r="JL1245" s="28"/>
      <c r="JM1245" s="28"/>
      <c r="JN1245" s="28"/>
      <c r="JO1245" s="28"/>
      <c r="JP1245" s="28"/>
      <c r="JQ1245" s="28"/>
      <c r="JR1245" s="28"/>
      <c r="JS1245" s="28"/>
      <c r="JT1245" s="28"/>
      <c r="JU1245" s="28"/>
      <c r="JV1245" s="28"/>
      <c r="JW1245" s="28"/>
      <c r="JX1245" s="28"/>
      <c r="JY1245" s="28"/>
      <c r="JZ1245" s="28"/>
      <c r="KA1245" s="28"/>
      <c r="KB1245" s="28"/>
      <c r="KC1245" s="28"/>
      <c r="KD1245" s="28"/>
    </row>
    <row r="1246" spans="5:290" x14ac:dyDescent="0.2">
      <c r="E1246" s="31"/>
      <c r="F1246" s="31"/>
      <c r="G1246" s="31"/>
      <c r="H1246" s="31"/>
      <c r="I1246" s="31"/>
      <c r="J1246" s="31"/>
      <c r="K1246" s="31"/>
      <c r="L1246" s="31"/>
      <c r="M1246" s="31"/>
      <c r="N1246" s="31"/>
      <c r="O1246" s="31"/>
      <c r="P1246" s="31"/>
      <c r="Q1246" s="31"/>
      <c r="R1246" s="31"/>
      <c r="S1246" s="31"/>
      <c r="T1246" s="31"/>
      <c r="U1246" s="31"/>
      <c r="V1246" s="31"/>
      <c r="W1246" s="31"/>
      <c r="X1246" s="31"/>
      <c r="Y1246" s="31"/>
      <c r="Z1246" s="31"/>
      <c r="AA1246" s="31"/>
      <c r="AB1246" s="28"/>
      <c r="AC1246" s="31"/>
      <c r="AD1246" s="31"/>
      <c r="AE1246" s="31"/>
      <c r="AF1246" s="31"/>
      <c r="AG1246" s="31"/>
      <c r="AH1246" s="31"/>
      <c r="AI1246" s="31"/>
      <c r="AJ1246" s="31"/>
      <c r="AK1246" s="31"/>
      <c r="AL1246" s="31"/>
      <c r="AM1246" s="31"/>
      <c r="AN1246" s="31"/>
      <c r="AO1246" s="31"/>
      <c r="AP1246" s="31"/>
      <c r="AQ1246" s="31"/>
      <c r="AR1246" s="31"/>
      <c r="AT1246" s="28"/>
      <c r="AU1246" s="28"/>
      <c r="AV1246" s="28"/>
      <c r="AW1246" s="28"/>
      <c r="AX1246" s="28"/>
      <c r="AY1246" s="28"/>
      <c r="AZ1246" s="28"/>
      <c r="BA1246" s="28"/>
      <c r="BB1246" s="28"/>
      <c r="BC1246" s="28"/>
      <c r="BD1246" s="28"/>
      <c r="BE1246" s="28"/>
      <c r="BF1246" s="28"/>
      <c r="BG1246" s="28"/>
      <c r="BH1246" s="28"/>
      <c r="BI1246" s="28"/>
      <c r="BJ1246" s="28"/>
      <c r="BK1246" s="28"/>
      <c r="BL1246" s="28"/>
      <c r="BM1246" s="28"/>
      <c r="BN1246" s="28"/>
      <c r="BO1246" s="28"/>
      <c r="BP1246" s="28"/>
      <c r="BQ1246" s="28"/>
      <c r="BR1246" s="28"/>
      <c r="BS1246" s="28"/>
      <c r="BT1246" s="28"/>
      <c r="BU1246" s="28"/>
      <c r="BV1246" s="28"/>
      <c r="BW1246" s="28"/>
      <c r="BX1246" s="28"/>
      <c r="BY1246" s="28"/>
      <c r="BZ1246" s="28"/>
      <c r="CA1246" s="28"/>
      <c r="CB1246" s="28"/>
      <c r="CC1246" s="28"/>
      <c r="CD1246" s="28"/>
      <c r="CE1246" s="28"/>
      <c r="CF1246" s="28"/>
      <c r="CG1246" s="28"/>
      <c r="CH1246" s="28"/>
      <c r="CI1246" s="28"/>
      <c r="CJ1246" s="28"/>
      <c r="CK1246" s="28"/>
      <c r="CL1246" s="28"/>
      <c r="CM1246" s="28"/>
      <c r="CN1246" s="28"/>
      <c r="CO1246" s="28"/>
      <c r="CP1246" s="28"/>
      <c r="CQ1246" s="28"/>
      <c r="CR1246" s="28"/>
      <c r="CS1246" s="28"/>
      <c r="CT1246" s="28"/>
      <c r="CU1246" s="28"/>
      <c r="CV1246" s="28"/>
      <c r="CW1246" s="28"/>
      <c r="CX1246" s="28"/>
      <c r="CY1246" s="28"/>
      <c r="CZ1246" s="28"/>
      <c r="DA1246" s="28"/>
      <c r="DB1246" s="28"/>
      <c r="DC1246" s="28"/>
      <c r="DD1246" s="28"/>
      <c r="DE1246" s="28"/>
      <c r="DF1246" s="28"/>
      <c r="DG1246" s="28"/>
      <c r="DH1246" s="28"/>
      <c r="DI1246" s="28"/>
      <c r="DJ1246" s="28"/>
      <c r="DK1246" s="28"/>
      <c r="DL1246" s="28"/>
      <c r="DM1246" s="28"/>
      <c r="DN1246" s="28"/>
      <c r="DO1246" s="28"/>
      <c r="DP1246" s="28"/>
      <c r="DQ1246" s="28"/>
      <c r="DR1246" s="28"/>
      <c r="DS1246" s="28"/>
      <c r="DT1246" s="28"/>
      <c r="DU1246" s="28"/>
      <c r="DV1246" s="28"/>
      <c r="IP1246" s="28"/>
      <c r="IQ1246" s="28"/>
      <c r="IR1246" s="28"/>
      <c r="IS1246" s="28"/>
      <c r="IT1246" s="28"/>
      <c r="IU1246" s="28"/>
      <c r="IV1246" s="28"/>
      <c r="IW1246" s="28"/>
      <c r="IX1246" s="28"/>
      <c r="IY1246" s="28"/>
      <c r="IZ1246" s="28"/>
      <c r="JA1246" s="28"/>
      <c r="JB1246" s="28"/>
      <c r="JC1246" s="28"/>
      <c r="JD1246" s="28"/>
      <c r="JE1246" s="28"/>
      <c r="JF1246" s="28"/>
      <c r="JG1246" s="28"/>
      <c r="JH1246" s="28"/>
      <c r="JI1246" s="28"/>
      <c r="JJ1246" s="28"/>
      <c r="JK1246" s="28"/>
      <c r="JL1246" s="28"/>
      <c r="JM1246" s="28"/>
      <c r="JN1246" s="28"/>
      <c r="JO1246" s="28"/>
      <c r="JP1246" s="28"/>
      <c r="JQ1246" s="28"/>
      <c r="JR1246" s="28"/>
      <c r="JS1246" s="28"/>
      <c r="JT1246" s="28"/>
      <c r="JU1246" s="28"/>
      <c r="JV1246" s="28"/>
      <c r="JW1246" s="28"/>
      <c r="JX1246" s="28"/>
      <c r="JY1246" s="28"/>
      <c r="JZ1246" s="28"/>
      <c r="KA1246" s="28"/>
      <c r="KB1246" s="28"/>
      <c r="KC1246" s="28"/>
      <c r="KD1246" s="28"/>
    </row>
    <row r="1247" spans="5:290" x14ac:dyDescent="0.2">
      <c r="E1247" s="31"/>
      <c r="F1247" s="31"/>
      <c r="G1247" s="31"/>
      <c r="H1247" s="31"/>
      <c r="I1247" s="31"/>
      <c r="J1247" s="31"/>
      <c r="K1247" s="31"/>
      <c r="L1247" s="31"/>
      <c r="M1247" s="31"/>
      <c r="N1247" s="31"/>
      <c r="O1247" s="31"/>
      <c r="P1247" s="31"/>
      <c r="Q1247" s="31"/>
      <c r="R1247" s="31"/>
      <c r="S1247" s="31"/>
      <c r="T1247" s="31"/>
      <c r="U1247" s="31"/>
      <c r="V1247" s="31"/>
      <c r="W1247" s="31"/>
      <c r="X1247" s="31"/>
      <c r="Y1247" s="31"/>
      <c r="Z1247" s="31"/>
      <c r="AA1247" s="31"/>
      <c r="AB1247" s="28"/>
      <c r="AC1247" s="31"/>
      <c r="AD1247" s="31"/>
      <c r="AE1247" s="31"/>
      <c r="AF1247" s="31"/>
      <c r="AG1247" s="31"/>
      <c r="AH1247" s="31"/>
      <c r="AI1247" s="31"/>
      <c r="AJ1247" s="31"/>
      <c r="AK1247" s="31"/>
      <c r="AL1247" s="31"/>
      <c r="AM1247" s="31"/>
      <c r="AN1247" s="31"/>
      <c r="AO1247" s="31"/>
      <c r="AP1247" s="31"/>
      <c r="AQ1247" s="31"/>
      <c r="AR1247" s="31"/>
      <c r="AT1247" s="28"/>
      <c r="AU1247" s="28"/>
      <c r="AV1247" s="28"/>
      <c r="AW1247" s="28"/>
      <c r="AX1247" s="28"/>
      <c r="AY1247" s="28"/>
      <c r="AZ1247" s="28"/>
      <c r="BA1247" s="28"/>
      <c r="BB1247" s="28"/>
      <c r="BC1247" s="28"/>
      <c r="BD1247" s="28"/>
      <c r="BE1247" s="28"/>
      <c r="BF1247" s="28"/>
      <c r="BG1247" s="28"/>
      <c r="BH1247" s="28"/>
      <c r="BI1247" s="28"/>
      <c r="BJ1247" s="28"/>
      <c r="BK1247" s="28"/>
      <c r="BL1247" s="28"/>
      <c r="BM1247" s="28"/>
      <c r="BN1247" s="28"/>
      <c r="BO1247" s="28"/>
      <c r="BP1247" s="28"/>
      <c r="BQ1247" s="28"/>
      <c r="BR1247" s="28"/>
      <c r="BS1247" s="28"/>
      <c r="BT1247" s="28"/>
      <c r="BU1247" s="28"/>
      <c r="BV1247" s="28"/>
      <c r="BW1247" s="28"/>
      <c r="BX1247" s="28"/>
      <c r="BY1247" s="28"/>
      <c r="BZ1247" s="28"/>
      <c r="CA1247" s="28"/>
      <c r="CB1247" s="28"/>
      <c r="CC1247" s="28"/>
      <c r="CD1247" s="28"/>
      <c r="CE1247" s="28"/>
      <c r="CF1247" s="28"/>
      <c r="CG1247" s="28"/>
      <c r="CH1247" s="28"/>
      <c r="CI1247" s="28"/>
      <c r="CJ1247" s="28"/>
      <c r="CK1247" s="28"/>
      <c r="CL1247" s="28"/>
      <c r="CM1247" s="28"/>
      <c r="CN1247" s="28"/>
      <c r="CO1247" s="28"/>
      <c r="CP1247" s="28"/>
      <c r="CQ1247" s="28"/>
      <c r="CR1247" s="28"/>
      <c r="CS1247" s="28"/>
      <c r="CT1247" s="28"/>
      <c r="CU1247" s="28"/>
      <c r="CV1247" s="28"/>
      <c r="CW1247" s="28"/>
      <c r="CX1247" s="28"/>
      <c r="CY1247" s="28"/>
      <c r="CZ1247" s="28"/>
      <c r="DA1247" s="28"/>
      <c r="DB1247" s="28"/>
      <c r="DC1247" s="28"/>
      <c r="DD1247" s="28"/>
      <c r="DE1247" s="28"/>
      <c r="DF1247" s="28"/>
      <c r="DG1247" s="28"/>
      <c r="DH1247" s="28"/>
      <c r="DI1247" s="28"/>
      <c r="DJ1247" s="28"/>
      <c r="DK1247" s="28"/>
      <c r="DL1247" s="28"/>
      <c r="DM1247" s="28"/>
      <c r="DN1247" s="28"/>
      <c r="DO1247" s="28"/>
      <c r="DP1247" s="28"/>
      <c r="DQ1247" s="28"/>
      <c r="DR1247" s="28"/>
      <c r="DS1247" s="28"/>
      <c r="DT1247" s="28"/>
      <c r="DU1247" s="28"/>
      <c r="DV1247" s="28"/>
      <c r="IP1247" s="28"/>
      <c r="IQ1247" s="28"/>
      <c r="IR1247" s="28"/>
      <c r="IS1247" s="28"/>
      <c r="IT1247" s="28"/>
      <c r="IU1247" s="28"/>
      <c r="IV1247" s="28"/>
      <c r="IW1247" s="28"/>
      <c r="IX1247" s="28"/>
      <c r="IY1247" s="28"/>
      <c r="IZ1247" s="28"/>
      <c r="JA1247" s="28"/>
      <c r="JB1247" s="28"/>
      <c r="JC1247" s="28"/>
      <c r="JD1247" s="28"/>
      <c r="JE1247" s="28"/>
      <c r="JF1247" s="28"/>
      <c r="JG1247" s="28"/>
      <c r="JH1247" s="28"/>
      <c r="JI1247" s="28"/>
      <c r="JJ1247" s="28"/>
      <c r="JK1247" s="28"/>
      <c r="JL1247" s="28"/>
      <c r="JM1247" s="28"/>
      <c r="JN1247" s="28"/>
      <c r="JO1247" s="28"/>
      <c r="JP1247" s="28"/>
      <c r="JQ1247" s="28"/>
      <c r="JR1247" s="28"/>
      <c r="JS1247" s="28"/>
      <c r="JT1247" s="28"/>
      <c r="JU1247" s="28"/>
      <c r="JV1247" s="28"/>
      <c r="JW1247" s="28"/>
      <c r="JX1247" s="28"/>
      <c r="JY1247" s="28"/>
      <c r="JZ1247" s="28"/>
      <c r="KA1247" s="28"/>
      <c r="KB1247" s="28"/>
      <c r="KC1247" s="28"/>
      <c r="KD1247" s="28"/>
    </row>
    <row r="1248" spans="5:290" x14ac:dyDescent="0.2">
      <c r="E1248" s="31"/>
      <c r="F1248" s="31"/>
      <c r="G1248" s="31"/>
      <c r="H1248" s="31"/>
      <c r="I1248" s="31"/>
      <c r="J1248" s="31"/>
      <c r="K1248" s="31"/>
      <c r="L1248" s="31"/>
      <c r="M1248" s="31"/>
      <c r="N1248" s="31"/>
      <c r="O1248" s="31"/>
      <c r="P1248" s="31"/>
      <c r="Q1248" s="31"/>
      <c r="R1248" s="31"/>
      <c r="S1248" s="31"/>
      <c r="T1248" s="31"/>
      <c r="U1248" s="31"/>
      <c r="V1248" s="31"/>
      <c r="W1248" s="31"/>
      <c r="X1248" s="31"/>
      <c r="Y1248" s="31"/>
      <c r="Z1248" s="31"/>
      <c r="AA1248" s="31"/>
      <c r="AB1248" s="28"/>
      <c r="AC1248" s="31"/>
      <c r="AD1248" s="31"/>
      <c r="AE1248" s="31"/>
      <c r="AF1248" s="31"/>
      <c r="AG1248" s="31"/>
      <c r="AH1248" s="31"/>
      <c r="AI1248" s="31"/>
      <c r="AJ1248" s="31"/>
      <c r="AK1248" s="31"/>
      <c r="AL1248" s="31"/>
      <c r="AM1248" s="31"/>
      <c r="AN1248" s="31"/>
      <c r="AO1248" s="31"/>
      <c r="AP1248" s="31"/>
      <c r="AQ1248" s="31"/>
      <c r="AR1248" s="31"/>
      <c r="AT1248" s="28"/>
      <c r="AU1248" s="28"/>
      <c r="AV1248" s="28"/>
      <c r="AW1248" s="28"/>
      <c r="AX1248" s="28"/>
      <c r="AY1248" s="28"/>
      <c r="AZ1248" s="28"/>
      <c r="BA1248" s="28"/>
      <c r="BB1248" s="28"/>
      <c r="BC1248" s="28"/>
      <c r="BD1248" s="28"/>
      <c r="BE1248" s="28"/>
      <c r="BF1248" s="28"/>
      <c r="BG1248" s="28"/>
      <c r="BH1248" s="28"/>
      <c r="BI1248" s="28"/>
      <c r="BJ1248" s="28"/>
      <c r="BK1248" s="28"/>
      <c r="BL1248" s="28"/>
      <c r="BM1248" s="28"/>
      <c r="BN1248" s="28"/>
      <c r="BO1248" s="28"/>
      <c r="BP1248" s="28"/>
      <c r="BQ1248" s="28"/>
      <c r="BR1248" s="28"/>
      <c r="BS1248" s="28"/>
      <c r="BT1248" s="28"/>
      <c r="BU1248" s="28"/>
      <c r="BV1248" s="28"/>
      <c r="BW1248" s="28"/>
      <c r="BX1248" s="28"/>
      <c r="BY1248" s="28"/>
      <c r="BZ1248" s="28"/>
      <c r="CA1248" s="28"/>
      <c r="CB1248" s="28"/>
      <c r="CC1248" s="28"/>
      <c r="CD1248" s="28"/>
      <c r="CE1248" s="28"/>
      <c r="CF1248" s="28"/>
      <c r="CG1248" s="28"/>
      <c r="CH1248" s="28"/>
      <c r="CI1248" s="28"/>
      <c r="CJ1248" s="28"/>
      <c r="CK1248" s="28"/>
      <c r="CL1248" s="28"/>
      <c r="CM1248" s="28"/>
      <c r="CN1248" s="28"/>
      <c r="CO1248" s="28"/>
      <c r="CP1248" s="28"/>
      <c r="CQ1248" s="28"/>
      <c r="CR1248" s="28"/>
      <c r="CS1248" s="28"/>
      <c r="CT1248" s="28"/>
      <c r="CU1248" s="28"/>
      <c r="CV1248" s="28"/>
      <c r="CW1248" s="28"/>
      <c r="CX1248" s="28"/>
      <c r="CY1248" s="28"/>
      <c r="CZ1248" s="28"/>
      <c r="DA1248" s="28"/>
      <c r="DB1248" s="28"/>
      <c r="DC1248" s="28"/>
      <c r="DD1248" s="28"/>
      <c r="DE1248" s="28"/>
      <c r="DF1248" s="28"/>
      <c r="DG1248" s="28"/>
      <c r="DH1248" s="28"/>
      <c r="DI1248" s="28"/>
      <c r="DJ1248" s="28"/>
      <c r="DK1248" s="28"/>
      <c r="DL1248" s="28"/>
      <c r="DM1248" s="28"/>
      <c r="DN1248" s="28"/>
      <c r="DO1248" s="28"/>
      <c r="DP1248" s="28"/>
      <c r="DQ1248" s="28"/>
      <c r="DR1248" s="28"/>
      <c r="DS1248" s="28"/>
      <c r="DT1248" s="28"/>
      <c r="DU1248" s="28"/>
      <c r="DV1248" s="28"/>
      <c r="IP1248" s="28"/>
      <c r="IQ1248" s="28"/>
      <c r="IR1248" s="28"/>
      <c r="IS1248" s="28"/>
      <c r="IT1248" s="28"/>
      <c r="IU1248" s="28"/>
      <c r="IV1248" s="28"/>
      <c r="IW1248" s="28"/>
      <c r="IX1248" s="28"/>
      <c r="IY1248" s="28"/>
      <c r="IZ1248" s="28"/>
      <c r="JA1248" s="28"/>
      <c r="JB1248" s="28"/>
      <c r="JC1248" s="28"/>
      <c r="JD1248" s="28"/>
      <c r="JE1248" s="28"/>
      <c r="JF1248" s="28"/>
      <c r="JG1248" s="28"/>
      <c r="JH1248" s="28"/>
      <c r="JI1248" s="28"/>
      <c r="JJ1248" s="28"/>
      <c r="JK1248" s="28"/>
      <c r="JL1248" s="28"/>
      <c r="JM1248" s="28"/>
      <c r="JN1248" s="28"/>
      <c r="JO1248" s="28"/>
      <c r="JP1248" s="28"/>
      <c r="JQ1248" s="28"/>
      <c r="JR1248" s="28"/>
      <c r="JS1248" s="28"/>
      <c r="JT1248" s="28"/>
      <c r="JU1248" s="28"/>
      <c r="JV1248" s="28"/>
      <c r="JW1248" s="28"/>
      <c r="JX1248" s="28"/>
      <c r="JY1248" s="28"/>
      <c r="JZ1248" s="28"/>
      <c r="KA1248" s="28"/>
      <c r="KB1248" s="28"/>
      <c r="KC1248" s="28"/>
      <c r="KD1248" s="28"/>
    </row>
    <row r="1249" spans="5:290" x14ac:dyDescent="0.2">
      <c r="E1249" s="31"/>
      <c r="F1249" s="31"/>
      <c r="G1249" s="31"/>
      <c r="H1249" s="31"/>
      <c r="I1249" s="31"/>
      <c r="J1249" s="31"/>
      <c r="K1249" s="31"/>
      <c r="L1249" s="31"/>
      <c r="M1249" s="31"/>
      <c r="N1249" s="31"/>
      <c r="O1249" s="31"/>
      <c r="P1249" s="31"/>
      <c r="Q1249" s="31"/>
      <c r="R1249" s="31"/>
      <c r="S1249" s="31"/>
      <c r="T1249" s="31"/>
      <c r="U1249" s="31"/>
      <c r="V1249" s="31"/>
      <c r="W1249" s="31"/>
      <c r="X1249" s="31"/>
      <c r="Y1249" s="31"/>
      <c r="Z1249" s="31"/>
      <c r="AA1249" s="31"/>
      <c r="AB1249" s="28"/>
      <c r="AC1249" s="31"/>
      <c r="AD1249" s="31"/>
      <c r="AE1249" s="31"/>
      <c r="AF1249" s="31"/>
      <c r="AG1249" s="31"/>
      <c r="AH1249" s="31"/>
      <c r="AI1249" s="31"/>
      <c r="AJ1249" s="31"/>
      <c r="AK1249" s="31"/>
      <c r="AL1249" s="31"/>
      <c r="AM1249" s="31"/>
      <c r="AN1249" s="31"/>
      <c r="AO1249" s="31"/>
      <c r="AP1249" s="31"/>
      <c r="AQ1249" s="31"/>
      <c r="AR1249" s="31"/>
      <c r="AT1249" s="28"/>
      <c r="AU1249" s="28"/>
      <c r="AV1249" s="28"/>
      <c r="AW1249" s="28"/>
      <c r="AX1249" s="28"/>
      <c r="AY1249" s="28"/>
      <c r="AZ1249" s="28"/>
      <c r="BA1249" s="28"/>
      <c r="BB1249" s="28"/>
      <c r="BC1249" s="28"/>
      <c r="BD1249" s="28"/>
      <c r="BE1249" s="28"/>
      <c r="BF1249" s="28"/>
      <c r="BG1249" s="28"/>
      <c r="BH1249" s="28"/>
      <c r="BI1249" s="28"/>
      <c r="BJ1249" s="28"/>
      <c r="BK1249" s="28"/>
      <c r="BL1249" s="28"/>
      <c r="BM1249" s="28"/>
      <c r="BN1249" s="28"/>
      <c r="BO1249" s="28"/>
      <c r="BP1249" s="28"/>
      <c r="BQ1249" s="28"/>
      <c r="BR1249" s="28"/>
      <c r="BS1249" s="28"/>
      <c r="BT1249" s="28"/>
      <c r="BU1249" s="28"/>
      <c r="BV1249" s="28"/>
      <c r="BW1249" s="28"/>
      <c r="BX1249" s="28"/>
      <c r="BY1249" s="28"/>
      <c r="BZ1249" s="28"/>
      <c r="CA1249" s="28"/>
      <c r="CB1249" s="28"/>
      <c r="CC1249" s="28"/>
      <c r="CD1249" s="28"/>
      <c r="CE1249" s="28"/>
      <c r="CF1249" s="28"/>
      <c r="CG1249" s="28"/>
      <c r="CH1249" s="28"/>
      <c r="CI1249" s="28"/>
      <c r="CJ1249" s="28"/>
      <c r="CK1249" s="28"/>
      <c r="CL1249" s="28"/>
      <c r="CM1249" s="28"/>
      <c r="CN1249" s="28"/>
      <c r="CO1249" s="28"/>
      <c r="CP1249" s="28"/>
      <c r="CQ1249" s="28"/>
      <c r="CR1249" s="28"/>
      <c r="CS1249" s="28"/>
      <c r="CT1249" s="28"/>
      <c r="CU1249" s="28"/>
      <c r="CV1249" s="28"/>
      <c r="CW1249" s="28"/>
      <c r="CX1249" s="28"/>
      <c r="CY1249" s="28"/>
      <c r="CZ1249" s="28"/>
      <c r="DA1249" s="28"/>
      <c r="DB1249" s="28"/>
      <c r="DC1249" s="28"/>
      <c r="DD1249" s="28"/>
      <c r="DE1249" s="28"/>
      <c r="DF1249" s="28"/>
      <c r="DG1249" s="28"/>
      <c r="DH1249" s="28"/>
      <c r="DI1249" s="28"/>
      <c r="DJ1249" s="28"/>
      <c r="DK1249" s="28"/>
      <c r="DL1249" s="28"/>
      <c r="DM1249" s="28"/>
      <c r="DN1249" s="28"/>
      <c r="DO1249" s="28"/>
      <c r="DP1249" s="28"/>
      <c r="DQ1249" s="28"/>
      <c r="DR1249" s="28"/>
      <c r="DS1249" s="28"/>
      <c r="DT1249" s="28"/>
      <c r="DU1249" s="28"/>
      <c r="DV1249" s="28"/>
      <c r="IP1249" s="28"/>
      <c r="IQ1249" s="28"/>
      <c r="IR1249" s="28"/>
      <c r="IS1249" s="28"/>
      <c r="IT1249" s="28"/>
      <c r="IU1249" s="28"/>
      <c r="IV1249" s="28"/>
      <c r="IW1249" s="28"/>
      <c r="IX1249" s="28"/>
      <c r="IY1249" s="28"/>
      <c r="IZ1249" s="28"/>
      <c r="JA1249" s="28"/>
      <c r="JB1249" s="28"/>
      <c r="JC1249" s="28"/>
      <c r="JD1249" s="28"/>
      <c r="JE1249" s="28"/>
      <c r="JF1249" s="28"/>
      <c r="JG1249" s="28"/>
      <c r="JH1249" s="28"/>
      <c r="JI1249" s="28"/>
      <c r="JJ1249" s="28"/>
      <c r="JK1249" s="28"/>
      <c r="JL1249" s="28"/>
      <c r="JM1249" s="28"/>
      <c r="JN1249" s="28"/>
      <c r="JO1249" s="28"/>
      <c r="JP1249" s="28"/>
      <c r="JQ1249" s="28"/>
      <c r="JR1249" s="28"/>
      <c r="JS1249" s="28"/>
      <c r="JT1249" s="28"/>
      <c r="JU1249" s="28"/>
      <c r="JV1249" s="28"/>
      <c r="JW1249" s="28"/>
      <c r="JX1249" s="28"/>
      <c r="JY1249" s="28"/>
      <c r="JZ1249" s="28"/>
      <c r="KA1249" s="28"/>
      <c r="KB1249" s="28"/>
      <c r="KC1249" s="28"/>
      <c r="KD1249" s="28"/>
    </row>
    <row r="1250" spans="5:290" x14ac:dyDescent="0.2">
      <c r="E1250" s="31"/>
      <c r="F1250" s="31"/>
      <c r="G1250" s="31"/>
      <c r="H1250" s="31"/>
      <c r="I1250" s="31"/>
      <c r="J1250" s="31"/>
      <c r="K1250" s="31"/>
      <c r="L1250" s="31"/>
      <c r="M1250" s="31"/>
      <c r="N1250" s="31"/>
      <c r="O1250" s="31"/>
      <c r="P1250" s="31"/>
      <c r="Q1250" s="31"/>
      <c r="R1250" s="31"/>
      <c r="S1250" s="31"/>
      <c r="T1250" s="31"/>
      <c r="U1250" s="31"/>
      <c r="V1250" s="31"/>
      <c r="W1250" s="31"/>
      <c r="X1250" s="31"/>
      <c r="Y1250" s="31"/>
      <c r="Z1250" s="31"/>
      <c r="AA1250" s="31"/>
      <c r="AB1250" s="28"/>
      <c r="AC1250" s="31"/>
      <c r="AD1250" s="31"/>
      <c r="AE1250" s="31"/>
      <c r="AF1250" s="31"/>
      <c r="AG1250" s="31"/>
      <c r="AH1250" s="31"/>
      <c r="AI1250" s="31"/>
      <c r="AJ1250" s="31"/>
      <c r="AK1250" s="31"/>
      <c r="AL1250" s="31"/>
      <c r="AM1250" s="31"/>
      <c r="AN1250" s="31"/>
      <c r="AO1250" s="31"/>
      <c r="AP1250" s="31"/>
      <c r="AQ1250" s="31"/>
      <c r="AR1250" s="31"/>
      <c r="AT1250" s="28"/>
      <c r="AU1250" s="28"/>
      <c r="AV1250" s="28"/>
      <c r="AW1250" s="28"/>
      <c r="AX1250" s="28"/>
      <c r="AY1250" s="28"/>
      <c r="AZ1250" s="28"/>
      <c r="BA1250" s="28"/>
      <c r="BB1250" s="28"/>
      <c r="BC1250" s="28"/>
      <c r="BD1250" s="28"/>
      <c r="BE1250" s="28"/>
      <c r="BF1250" s="28"/>
      <c r="BG1250" s="28"/>
      <c r="BH1250" s="28"/>
      <c r="BI1250" s="28"/>
      <c r="BJ1250" s="28"/>
      <c r="BK1250" s="28"/>
      <c r="BL1250" s="28"/>
      <c r="BM1250" s="28"/>
      <c r="BN1250" s="28"/>
      <c r="BO1250" s="28"/>
      <c r="BP1250" s="28"/>
      <c r="BQ1250" s="28"/>
      <c r="BR1250" s="28"/>
      <c r="BS1250" s="28"/>
      <c r="BT1250" s="28"/>
      <c r="BU1250" s="28"/>
      <c r="BV1250" s="28"/>
      <c r="BW1250" s="28"/>
      <c r="BX1250" s="28"/>
      <c r="BY1250" s="28"/>
      <c r="BZ1250" s="28"/>
      <c r="CA1250" s="28"/>
      <c r="CB1250" s="28"/>
      <c r="CC1250" s="28"/>
      <c r="CD1250" s="28"/>
      <c r="CE1250" s="28"/>
      <c r="CF1250" s="28"/>
      <c r="CG1250" s="28"/>
      <c r="CH1250" s="28"/>
      <c r="CI1250" s="28"/>
      <c r="CJ1250" s="28"/>
      <c r="CK1250" s="28"/>
      <c r="CL1250" s="28"/>
      <c r="CM1250" s="28"/>
      <c r="CN1250" s="28"/>
      <c r="CO1250" s="28"/>
      <c r="CP1250" s="28"/>
      <c r="CQ1250" s="28"/>
      <c r="CR1250" s="28"/>
      <c r="CS1250" s="28"/>
      <c r="CT1250" s="28"/>
      <c r="CU1250" s="28"/>
      <c r="CV1250" s="28"/>
      <c r="CW1250" s="28"/>
      <c r="CX1250" s="28"/>
      <c r="CY1250" s="28"/>
      <c r="CZ1250" s="28"/>
      <c r="DA1250" s="28"/>
      <c r="DB1250" s="28"/>
      <c r="DC1250" s="28"/>
      <c r="DD1250" s="28"/>
      <c r="DE1250" s="28"/>
      <c r="DF1250" s="28"/>
      <c r="DG1250" s="28"/>
      <c r="DH1250" s="28"/>
      <c r="DI1250" s="28"/>
      <c r="DJ1250" s="28"/>
      <c r="DK1250" s="28"/>
      <c r="DL1250" s="28"/>
      <c r="DM1250" s="28"/>
      <c r="DN1250" s="28"/>
      <c r="DO1250" s="28"/>
      <c r="DP1250" s="28"/>
      <c r="DQ1250" s="28"/>
      <c r="DR1250" s="28"/>
      <c r="DS1250" s="28"/>
      <c r="DT1250" s="28"/>
      <c r="DU1250" s="28"/>
      <c r="DV1250" s="28"/>
      <c r="IP1250" s="28"/>
      <c r="IQ1250" s="28"/>
      <c r="IR1250" s="28"/>
      <c r="IS1250" s="28"/>
      <c r="IT1250" s="28"/>
      <c r="IU1250" s="28"/>
      <c r="IV1250" s="28"/>
      <c r="IW1250" s="28"/>
      <c r="IX1250" s="28"/>
      <c r="IY1250" s="28"/>
      <c r="IZ1250" s="28"/>
      <c r="JA1250" s="28"/>
      <c r="JB1250" s="28"/>
      <c r="JC1250" s="28"/>
      <c r="JD1250" s="28"/>
      <c r="JE1250" s="28"/>
      <c r="JF1250" s="28"/>
      <c r="JG1250" s="28"/>
      <c r="JH1250" s="28"/>
      <c r="JI1250" s="28"/>
      <c r="JJ1250" s="28"/>
      <c r="JK1250" s="28"/>
      <c r="JL1250" s="28"/>
      <c r="JM1250" s="28"/>
      <c r="JN1250" s="28"/>
      <c r="JO1250" s="28"/>
      <c r="JP1250" s="28"/>
      <c r="JQ1250" s="28"/>
      <c r="JR1250" s="28"/>
      <c r="JS1250" s="28"/>
      <c r="JT1250" s="28"/>
      <c r="JU1250" s="28"/>
      <c r="JV1250" s="28"/>
      <c r="JW1250" s="28"/>
      <c r="JX1250" s="28"/>
      <c r="JY1250" s="28"/>
      <c r="JZ1250" s="28"/>
      <c r="KA1250" s="28"/>
      <c r="KB1250" s="28"/>
      <c r="KC1250" s="28"/>
      <c r="KD1250" s="28"/>
    </row>
    <row r="1251" spans="5:290" x14ac:dyDescent="0.2">
      <c r="E1251" s="31"/>
      <c r="F1251" s="31"/>
      <c r="G1251" s="31"/>
      <c r="H1251" s="31"/>
      <c r="I1251" s="31"/>
      <c r="J1251" s="31"/>
      <c r="K1251" s="31"/>
      <c r="L1251" s="31"/>
      <c r="M1251" s="31"/>
      <c r="N1251" s="31"/>
      <c r="O1251" s="31"/>
      <c r="P1251" s="31"/>
      <c r="Q1251" s="31"/>
      <c r="R1251" s="31"/>
      <c r="S1251" s="31"/>
      <c r="T1251" s="31"/>
      <c r="U1251" s="31"/>
      <c r="V1251" s="31"/>
      <c r="W1251" s="31"/>
      <c r="X1251" s="31"/>
      <c r="Y1251" s="31"/>
      <c r="Z1251" s="31"/>
      <c r="AA1251" s="31"/>
      <c r="AB1251" s="28"/>
      <c r="AC1251" s="31"/>
      <c r="AD1251" s="31"/>
      <c r="AE1251" s="31"/>
      <c r="AF1251" s="31"/>
      <c r="AG1251" s="31"/>
      <c r="AH1251" s="31"/>
      <c r="AI1251" s="31"/>
      <c r="AJ1251" s="31"/>
      <c r="AK1251" s="31"/>
      <c r="AL1251" s="31"/>
      <c r="AM1251" s="31"/>
      <c r="AN1251" s="31"/>
      <c r="AO1251" s="31"/>
      <c r="AP1251" s="31"/>
      <c r="AQ1251" s="31"/>
      <c r="AR1251" s="31"/>
      <c r="AT1251" s="28"/>
      <c r="AU1251" s="28"/>
      <c r="AV1251" s="28"/>
      <c r="AW1251" s="28"/>
      <c r="AX1251" s="28"/>
      <c r="AY1251" s="28"/>
      <c r="AZ1251" s="28"/>
      <c r="BA1251" s="28"/>
      <c r="BB1251" s="28"/>
      <c r="BC1251" s="28"/>
      <c r="BD1251" s="28"/>
      <c r="BE1251" s="28"/>
      <c r="BF1251" s="28"/>
      <c r="BG1251" s="28"/>
      <c r="BH1251" s="28"/>
      <c r="BI1251" s="28"/>
      <c r="BJ1251" s="28"/>
      <c r="BK1251" s="28"/>
      <c r="BL1251" s="28"/>
      <c r="BM1251" s="28"/>
      <c r="BN1251" s="28"/>
      <c r="BO1251" s="28"/>
      <c r="BP1251" s="28"/>
      <c r="BQ1251" s="28"/>
      <c r="BR1251" s="28"/>
      <c r="BS1251" s="28"/>
      <c r="BT1251" s="28"/>
      <c r="BU1251" s="28"/>
      <c r="BV1251" s="28"/>
      <c r="BW1251" s="28"/>
      <c r="BX1251" s="28"/>
      <c r="BY1251" s="28"/>
      <c r="BZ1251" s="28"/>
      <c r="CA1251" s="28"/>
      <c r="CB1251" s="28"/>
      <c r="CC1251" s="28"/>
      <c r="CD1251" s="28"/>
      <c r="CE1251" s="28"/>
      <c r="CF1251" s="28"/>
      <c r="CG1251" s="28"/>
      <c r="CH1251" s="28"/>
      <c r="CI1251" s="28"/>
      <c r="CJ1251" s="28"/>
      <c r="CK1251" s="28"/>
      <c r="CL1251" s="28"/>
      <c r="CM1251" s="28"/>
      <c r="CN1251" s="28"/>
      <c r="CO1251" s="28"/>
      <c r="CP1251" s="28"/>
      <c r="CQ1251" s="28"/>
      <c r="CR1251" s="28"/>
      <c r="CS1251" s="28"/>
      <c r="CT1251" s="28"/>
      <c r="CU1251" s="28"/>
      <c r="CV1251" s="28"/>
      <c r="CW1251" s="28"/>
      <c r="CX1251" s="28"/>
      <c r="CY1251" s="28"/>
      <c r="CZ1251" s="28"/>
      <c r="DA1251" s="28"/>
      <c r="DB1251" s="28"/>
      <c r="DC1251" s="28"/>
      <c r="DD1251" s="28"/>
      <c r="DE1251" s="28"/>
      <c r="DF1251" s="28"/>
      <c r="DG1251" s="28"/>
      <c r="DH1251" s="28"/>
      <c r="DI1251" s="28"/>
      <c r="DJ1251" s="28"/>
      <c r="DK1251" s="28"/>
      <c r="DL1251" s="28"/>
      <c r="DM1251" s="28"/>
      <c r="DN1251" s="28"/>
      <c r="DO1251" s="28"/>
      <c r="DP1251" s="28"/>
      <c r="DQ1251" s="28"/>
      <c r="DR1251" s="28"/>
      <c r="DS1251" s="28"/>
      <c r="DT1251" s="28"/>
      <c r="DU1251" s="28"/>
      <c r="DV1251" s="28"/>
      <c r="IP1251" s="28"/>
      <c r="IQ1251" s="28"/>
      <c r="IR1251" s="28"/>
      <c r="IS1251" s="28"/>
      <c r="IT1251" s="28"/>
      <c r="IU1251" s="28"/>
      <c r="IV1251" s="28"/>
      <c r="IW1251" s="28"/>
      <c r="IX1251" s="28"/>
      <c r="IY1251" s="28"/>
      <c r="IZ1251" s="28"/>
      <c r="JA1251" s="28"/>
      <c r="JB1251" s="28"/>
      <c r="JC1251" s="28"/>
      <c r="JD1251" s="28"/>
      <c r="JE1251" s="28"/>
      <c r="JF1251" s="28"/>
      <c r="JG1251" s="28"/>
      <c r="JH1251" s="28"/>
      <c r="JI1251" s="28"/>
      <c r="JJ1251" s="28"/>
      <c r="JK1251" s="28"/>
      <c r="JL1251" s="28"/>
      <c r="JM1251" s="28"/>
      <c r="JN1251" s="28"/>
      <c r="JO1251" s="28"/>
      <c r="JP1251" s="28"/>
      <c r="JQ1251" s="28"/>
      <c r="JR1251" s="28"/>
      <c r="JS1251" s="28"/>
      <c r="JT1251" s="28"/>
      <c r="JU1251" s="28"/>
      <c r="JV1251" s="28"/>
      <c r="JW1251" s="28"/>
      <c r="JX1251" s="28"/>
      <c r="JY1251" s="28"/>
      <c r="JZ1251" s="28"/>
      <c r="KA1251" s="28"/>
      <c r="KB1251" s="28"/>
      <c r="KC1251" s="28"/>
      <c r="KD1251" s="28"/>
    </row>
    <row r="1252" spans="5:290" x14ac:dyDescent="0.2">
      <c r="E1252" s="31"/>
      <c r="F1252" s="31"/>
      <c r="G1252" s="31"/>
      <c r="H1252" s="31"/>
      <c r="I1252" s="31"/>
      <c r="J1252" s="31"/>
      <c r="K1252" s="31"/>
      <c r="L1252" s="31"/>
      <c r="M1252" s="31"/>
      <c r="N1252" s="31"/>
      <c r="O1252" s="31"/>
      <c r="P1252" s="31"/>
      <c r="Q1252" s="31"/>
      <c r="R1252" s="31"/>
      <c r="S1252" s="31"/>
      <c r="T1252" s="31"/>
      <c r="U1252" s="31"/>
      <c r="V1252" s="31"/>
      <c r="W1252" s="31"/>
      <c r="X1252" s="31"/>
      <c r="Y1252" s="31"/>
      <c r="Z1252" s="31"/>
      <c r="AA1252" s="31"/>
      <c r="AB1252" s="28"/>
      <c r="AC1252" s="31"/>
      <c r="AD1252" s="31"/>
      <c r="AE1252" s="31"/>
      <c r="AF1252" s="31"/>
      <c r="AG1252" s="31"/>
      <c r="AH1252" s="31"/>
      <c r="AI1252" s="31"/>
      <c r="AJ1252" s="31"/>
      <c r="AK1252" s="31"/>
      <c r="AL1252" s="31"/>
      <c r="AM1252" s="31"/>
      <c r="AN1252" s="31"/>
      <c r="AO1252" s="31"/>
      <c r="AP1252" s="31"/>
      <c r="AQ1252" s="31"/>
      <c r="AR1252" s="31"/>
      <c r="AT1252" s="28"/>
      <c r="AU1252" s="28"/>
      <c r="AV1252" s="28"/>
      <c r="AW1252" s="28"/>
      <c r="AX1252" s="28"/>
      <c r="AY1252" s="28"/>
      <c r="AZ1252" s="28"/>
      <c r="BA1252" s="28"/>
      <c r="BB1252" s="28"/>
      <c r="BC1252" s="28"/>
      <c r="BD1252" s="28"/>
      <c r="BE1252" s="28"/>
      <c r="BF1252" s="28"/>
      <c r="BG1252" s="28"/>
      <c r="BH1252" s="28"/>
      <c r="BI1252" s="28"/>
      <c r="BJ1252" s="28"/>
      <c r="BK1252" s="28"/>
      <c r="BL1252" s="28"/>
      <c r="BM1252" s="28"/>
      <c r="BN1252" s="28"/>
      <c r="BO1252" s="28"/>
      <c r="BP1252" s="28"/>
      <c r="BQ1252" s="28"/>
      <c r="BR1252" s="28"/>
      <c r="BS1252" s="28"/>
      <c r="BT1252" s="28"/>
      <c r="BU1252" s="28"/>
      <c r="BV1252" s="28"/>
      <c r="BW1252" s="28"/>
      <c r="BX1252" s="28"/>
      <c r="BY1252" s="28"/>
      <c r="BZ1252" s="28"/>
      <c r="CA1252" s="28"/>
      <c r="CB1252" s="28"/>
      <c r="CC1252" s="28"/>
      <c r="CD1252" s="28"/>
      <c r="CE1252" s="28"/>
      <c r="CF1252" s="28"/>
      <c r="CG1252" s="28"/>
      <c r="CH1252" s="28"/>
      <c r="CI1252" s="28"/>
      <c r="CJ1252" s="28"/>
      <c r="CK1252" s="28"/>
      <c r="CL1252" s="28"/>
      <c r="CM1252" s="28"/>
      <c r="CN1252" s="28"/>
      <c r="CO1252" s="28"/>
      <c r="CP1252" s="28"/>
      <c r="CQ1252" s="28"/>
      <c r="CR1252" s="28"/>
      <c r="CS1252" s="28"/>
      <c r="CT1252" s="28"/>
      <c r="CU1252" s="28"/>
      <c r="CV1252" s="28"/>
      <c r="CW1252" s="28"/>
      <c r="CX1252" s="28"/>
      <c r="CY1252" s="28"/>
      <c r="CZ1252" s="28"/>
      <c r="DA1252" s="28"/>
      <c r="DB1252" s="28"/>
      <c r="DC1252" s="28"/>
      <c r="DD1252" s="28"/>
      <c r="DE1252" s="28"/>
      <c r="DF1252" s="28"/>
      <c r="DG1252" s="28"/>
      <c r="DH1252" s="28"/>
      <c r="DI1252" s="28"/>
      <c r="DJ1252" s="28"/>
      <c r="DK1252" s="28"/>
      <c r="DL1252" s="28"/>
      <c r="DM1252" s="28"/>
      <c r="DN1252" s="28"/>
      <c r="DO1252" s="28"/>
      <c r="DP1252" s="28"/>
      <c r="DQ1252" s="28"/>
      <c r="DR1252" s="28"/>
      <c r="DS1252" s="28"/>
      <c r="DT1252" s="28"/>
      <c r="DU1252" s="28"/>
      <c r="DV1252" s="28"/>
      <c r="IP1252" s="28"/>
      <c r="IQ1252" s="28"/>
      <c r="IR1252" s="28"/>
      <c r="IS1252" s="28"/>
      <c r="IT1252" s="28"/>
      <c r="IU1252" s="28"/>
      <c r="IV1252" s="28"/>
      <c r="IW1252" s="28"/>
      <c r="IX1252" s="28"/>
      <c r="IY1252" s="28"/>
      <c r="IZ1252" s="28"/>
      <c r="JA1252" s="28"/>
      <c r="JB1252" s="28"/>
      <c r="JC1252" s="28"/>
      <c r="JD1252" s="28"/>
      <c r="JE1252" s="28"/>
      <c r="JF1252" s="28"/>
      <c r="JG1252" s="28"/>
      <c r="JH1252" s="28"/>
      <c r="JI1252" s="28"/>
      <c r="JJ1252" s="28"/>
      <c r="JK1252" s="28"/>
      <c r="JL1252" s="28"/>
      <c r="JM1252" s="28"/>
      <c r="JN1252" s="28"/>
      <c r="JO1252" s="28"/>
      <c r="JP1252" s="28"/>
      <c r="JQ1252" s="28"/>
      <c r="JR1252" s="28"/>
      <c r="JS1252" s="28"/>
      <c r="JT1252" s="28"/>
      <c r="JU1252" s="28"/>
      <c r="JV1252" s="28"/>
      <c r="JW1252" s="28"/>
      <c r="JX1252" s="28"/>
      <c r="JY1252" s="28"/>
      <c r="JZ1252" s="28"/>
      <c r="KA1252" s="28"/>
      <c r="KB1252" s="28"/>
      <c r="KC1252" s="28"/>
      <c r="KD1252" s="28"/>
    </row>
    <row r="1253" spans="5:290" x14ac:dyDescent="0.2">
      <c r="E1253" s="31"/>
      <c r="F1253" s="31"/>
      <c r="G1253" s="31"/>
      <c r="H1253" s="31"/>
      <c r="I1253" s="31"/>
      <c r="J1253" s="31"/>
      <c r="K1253" s="31"/>
      <c r="L1253" s="31"/>
      <c r="M1253" s="31"/>
      <c r="N1253" s="31"/>
      <c r="O1253" s="31"/>
      <c r="P1253" s="31"/>
      <c r="Q1253" s="31"/>
      <c r="R1253" s="31"/>
      <c r="S1253" s="31"/>
      <c r="T1253" s="31"/>
      <c r="U1253" s="31"/>
      <c r="V1253" s="31"/>
      <c r="W1253" s="31"/>
      <c r="X1253" s="31"/>
      <c r="Y1253" s="31"/>
      <c r="Z1253" s="31"/>
      <c r="AA1253" s="31"/>
      <c r="AB1253" s="28"/>
      <c r="AC1253" s="31"/>
      <c r="AD1253" s="31"/>
      <c r="AE1253" s="31"/>
      <c r="AF1253" s="31"/>
      <c r="AG1253" s="31"/>
      <c r="AH1253" s="31"/>
      <c r="AI1253" s="31"/>
      <c r="AJ1253" s="31"/>
      <c r="AK1253" s="31"/>
      <c r="AL1253" s="31"/>
      <c r="AM1253" s="31"/>
      <c r="AN1253" s="31"/>
      <c r="AO1253" s="31"/>
      <c r="AP1253" s="31"/>
      <c r="AQ1253" s="31"/>
      <c r="AR1253" s="31"/>
      <c r="AT1253" s="28"/>
      <c r="AU1253" s="28"/>
      <c r="AV1253" s="28"/>
      <c r="AW1253" s="28"/>
      <c r="AX1253" s="28"/>
      <c r="AY1253" s="28"/>
      <c r="AZ1253" s="28"/>
      <c r="BA1253" s="28"/>
      <c r="BB1253" s="28"/>
      <c r="BC1253" s="28"/>
      <c r="BD1253" s="28"/>
      <c r="BE1253" s="28"/>
      <c r="BF1253" s="28"/>
      <c r="BG1253" s="28"/>
      <c r="BH1253" s="28"/>
      <c r="BI1253" s="28"/>
      <c r="BJ1253" s="28"/>
      <c r="BK1253" s="28"/>
      <c r="BL1253" s="28"/>
      <c r="BM1253" s="28"/>
      <c r="BN1253" s="28"/>
      <c r="BO1253" s="28"/>
      <c r="BP1253" s="28"/>
      <c r="BQ1253" s="28"/>
      <c r="BR1253" s="28"/>
      <c r="BS1253" s="28"/>
      <c r="BT1253" s="28"/>
      <c r="BU1253" s="28"/>
      <c r="BV1253" s="28"/>
      <c r="BW1253" s="28"/>
      <c r="BX1253" s="28"/>
      <c r="BY1253" s="28"/>
      <c r="BZ1253" s="28"/>
      <c r="CA1253" s="28"/>
      <c r="CB1253" s="28"/>
      <c r="CC1253" s="28"/>
      <c r="CD1253" s="28"/>
      <c r="CE1253" s="28"/>
      <c r="CF1253" s="28"/>
      <c r="CG1253" s="28"/>
      <c r="CH1253" s="28"/>
      <c r="CI1253" s="28"/>
      <c r="CJ1253" s="28"/>
      <c r="CK1253" s="28"/>
      <c r="CL1253" s="28"/>
      <c r="CM1253" s="28"/>
      <c r="CN1253" s="28"/>
      <c r="CO1253" s="28"/>
      <c r="CP1253" s="28"/>
      <c r="CQ1253" s="28"/>
      <c r="CR1253" s="28"/>
      <c r="CS1253" s="28"/>
      <c r="CT1253" s="28"/>
      <c r="CU1253" s="28"/>
      <c r="CV1253" s="28"/>
      <c r="CW1253" s="28"/>
      <c r="CX1253" s="28"/>
      <c r="CY1253" s="28"/>
      <c r="CZ1253" s="28"/>
      <c r="DA1253" s="28"/>
      <c r="DB1253" s="28"/>
      <c r="DC1253" s="28"/>
      <c r="DD1253" s="28"/>
      <c r="DE1253" s="28"/>
      <c r="DF1253" s="28"/>
      <c r="DG1253" s="28"/>
      <c r="DH1253" s="28"/>
      <c r="DI1253" s="28"/>
      <c r="DJ1253" s="28"/>
      <c r="DK1253" s="28"/>
      <c r="DL1253" s="28"/>
      <c r="DM1253" s="28"/>
      <c r="DN1253" s="28"/>
      <c r="DO1253" s="28"/>
      <c r="DP1253" s="28"/>
      <c r="DQ1253" s="28"/>
      <c r="DR1253" s="28"/>
      <c r="DS1253" s="28"/>
      <c r="DT1253" s="28"/>
      <c r="DU1253" s="28"/>
      <c r="DV1253" s="28"/>
      <c r="IP1253" s="28"/>
      <c r="IQ1253" s="28"/>
      <c r="IR1253" s="28"/>
      <c r="IS1253" s="28"/>
      <c r="IT1253" s="28"/>
      <c r="IU1253" s="28"/>
      <c r="IV1253" s="28"/>
      <c r="IW1253" s="28"/>
      <c r="IX1253" s="28"/>
      <c r="IY1253" s="28"/>
      <c r="IZ1253" s="28"/>
      <c r="JA1253" s="28"/>
      <c r="JB1253" s="28"/>
      <c r="JC1253" s="28"/>
      <c r="JD1253" s="28"/>
      <c r="JE1253" s="28"/>
      <c r="JF1253" s="28"/>
      <c r="JG1253" s="28"/>
      <c r="JH1253" s="28"/>
      <c r="JI1253" s="28"/>
      <c r="JJ1253" s="28"/>
      <c r="JK1253" s="28"/>
      <c r="JL1253" s="28"/>
      <c r="JM1253" s="28"/>
      <c r="JN1253" s="28"/>
      <c r="JO1253" s="28"/>
      <c r="JP1253" s="28"/>
      <c r="JQ1253" s="28"/>
      <c r="JR1253" s="28"/>
      <c r="JS1253" s="28"/>
      <c r="JT1253" s="28"/>
      <c r="JU1253" s="28"/>
      <c r="JV1253" s="28"/>
      <c r="JW1253" s="28"/>
      <c r="JX1253" s="28"/>
      <c r="JY1253" s="28"/>
      <c r="JZ1253" s="28"/>
      <c r="KA1253" s="28"/>
      <c r="KB1253" s="28"/>
      <c r="KC1253" s="28"/>
      <c r="KD1253" s="28"/>
    </row>
    <row r="1254" spans="5:290" x14ac:dyDescent="0.2">
      <c r="E1254" s="31"/>
      <c r="F1254" s="31"/>
      <c r="G1254" s="31"/>
      <c r="H1254" s="31"/>
      <c r="I1254" s="31"/>
      <c r="J1254" s="31"/>
      <c r="K1254" s="31"/>
      <c r="L1254" s="31"/>
      <c r="M1254" s="31"/>
      <c r="N1254" s="31"/>
      <c r="O1254" s="31"/>
      <c r="P1254" s="31"/>
      <c r="Q1254" s="31"/>
      <c r="R1254" s="31"/>
      <c r="S1254" s="31"/>
      <c r="T1254" s="31"/>
      <c r="U1254" s="31"/>
      <c r="V1254" s="31"/>
      <c r="W1254" s="31"/>
      <c r="X1254" s="31"/>
      <c r="Y1254" s="31"/>
      <c r="Z1254" s="31"/>
      <c r="AA1254" s="31"/>
      <c r="AB1254" s="28"/>
      <c r="AC1254" s="31"/>
      <c r="AD1254" s="31"/>
      <c r="AE1254" s="31"/>
      <c r="AF1254" s="31"/>
      <c r="AG1254" s="31"/>
      <c r="AH1254" s="31"/>
      <c r="AI1254" s="31"/>
      <c r="AJ1254" s="31"/>
      <c r="AK1254" s="31"/>
      <c r="AL1254" s="31"/>
      <c r="AM1254" s="31"/>
      <c r="AN1254" s="31"/>
      <c r="AO1254" s="31"/>
      <c r="AP1254" s="31"/>
      <c r="AQ1254" s="31"/>
      <c r="AR1254" s="31"/>
      <c r="AT1254" s="28"/>
      <c r="AU1254" s="28"/>
      <c r="AV1254" s="28"/>
      <c r="AW1254" s="28"/>
      <c r="AX1254" s="28"/>
      <c r="AY1254" s="28"/>
      <c r="AZ1254" s="28"/>
      <c r="BA1254" s="28"/>
      <c r="BB1254" s="28"/>
      <c r="BC1254" s="28"/>
      <c r="BD1254" s="28"/>
      <c r="BE1254" s="28"/>
      <c r="BF1254" s="28"/>
      <c r="BG1254" s="28"/>
      <c r="BH1254" s="28"/>
      <c r="BI1254" s="28"/>
      <c r="BJ1254" s="28"/>
      <c r="BK1254" s="28"/>
      <c r="BL1254" s="28"/>
      <c r="BM1254" s="28"/>
      <c r="BN1254" s="28"/>
      <c r="BO1254" s="28"/>
      <c r="BP1254" s="28"/>
      <c r="BQ1254" s="28"/>
      <c r="BR1254" s="28"/>
      <c r="BS1254" s="28"/>
      <c r="BT1254" s="28"/>
      <c r="BU1254" s="28"/>
      <c r="BV1254" s="28"/>
      <c r="BW1254" s="28"/>
      <c r="BX1254" s="28"/>
      <c r="BY1254" s="28"/>
      <c r="BZ1254" s="28"/>
      <c r="CA1254" s="28"/>
      <c r="CB1254" s="28"/>
      <c r="CC1254" s="28"/>
      <c r="CD1254" s="28"/>
      <c r="CE1254" s="28"/>
      <c r="CF1254" s="28"/>
      <c r="CG1254" s="28"/>
      <c r="CH1254" s="28"/>
      <c r="CI1254" s="28"/>
      <c r="CJ1254" s="28"/>
      <c r="CK1254" s="28"/>
      <c r="CL1254" s="28"/>
      <c r="CM1254" s="28"/>
      <c r="CN1254" s="28"/>
      <c r="CO1254" s="28"/>
      <c r="CP1254" s="28"/>
      <c r="CQ1254" s="28"/>
      <c r="CR1254" s="28"/>
      <c r="CS1254" s="28"/>
      <c r="CT1254" s="28"/>
      <c r="CU1254" s="28"/>
      <c r="CV1254" s="28"/>
      <c r="CW1254" s="28"/>
      <c r="CX1254" s="28"/>
      <c r="CY1254" s="28"/>
      <c r="CZ1254" s="28"/>
      <c r="DA1254" s="28"/>
      <c r="DB1254" s="28"/>
      <c r="DC1254" s="28"/>
      <c r="DD1254" s="28"/>
      <c r="DE1254" s="28"/>
      <c r="DF1254" s="28"/>
      <c r="DG1254" s="28"/>
      <c r="DH1254" s="28"/>
      <c r="DI1254" s="28"/>
      <c r="DJ1254" s="28"/>
      <c r="DK1254" s="28"/>
      <c r="DL1254" s="28"/>
      <c r="DM1254" s="28"/>
      <c r="DN1254" s="28"/>
      <c r="DO1254" s="28"/>
      <c r="DP1254" s="28"/>
      <c r="DQ1254" s="28"/>
      <c r="DR1254" s="28"/>
      <c r="DS1254" s="28"/>
      <c r="DT1254" s="28"/>
      <c r="DU1254" s="28"/>
      <c r="DV1254" s="28"/>
      <c r="IP1254" s="28"/>
      <c r="IQ1254" s="28"/>
      <c r="IR1254" s="28"/>
      <c r="IS1254" s="28"/>
      <c r="IT1254" s="28"/>
      <c r="IU1254" s="28"/>
      <c r="IV1254" s="28"/>
      <c r="IW1254" s="28"/>
      <c r="IX1254" s="28"/>
      <c r="IY1254" s="28"/>
      <c r="IZ1254" s="28"/>
      <c r="JA1254" s="28"/>
      <c r="JB1254" s="28"/>
      <c r="JC1254" s="28"/>
      <c r="JD1254" s="28"/>
      <c r="JE1254" s="28"/>
      <c r="JF1254" s="28"/>
      <c r="JG1254" s="28"/>
      <c r="JH1254" s="28"/>
      <c r="JI1254" s="28"/>
      <c r="JJ1254" s="28"/>
      <c r="JK1254" s="28"/>
      <c r="JL1254" s="28"/>
      <c r="JM1254" s="28"/>
      <c r="JN1254" s="28"/>
      <c r="JO1254" s="28"/>
      <c r="JP1254" s="28"/>
      <c r="JQ1254" s="28"/>
      <c r="JR1254" s="28"/>
      <c r="JS1254" s="28"/>
      <c r="JT1254" s="28"/>
      <c r="JU1254" s="28"/>
      <c r="JV1254" s="28"/>
      <c r="JW1254" s="28"/>
      <c r="JX1254" s="28"/>
      <c r="JY1254" s="28"/>
      <c r="JZ1254" s="28"/>
      <c r="KA1254" s="28"/>
      <c r="KB1254" s="28"/>
      <c r="KC1254" s="28"/>
      <c r="KD1254" s="28"/>
    </row>
    <row r="1255" spans="5:290" x14ac:dyDescent="0.2">
      <c r="E1255" s="31"/>
      <c r="F1255" s="31"/>
      <c r="G1255" s="31"/>
      <c r="H1255" s="31"/>
      <c r="I1255" s="31"/>
      <c r="J1255" s="31"/>
      <c r="K1255" s="31"/>
      <c r="L1255" s="31"/>
      <c r="M1255" s="31"/>
      <c r="N1255" s="31"/>
      <c r="O1255" s="31"/>
      <c r="P1255" s="31"/>
      <c r="Q1255" s="31"/>
      <c r="R1255" s="31"/>
      <c r="S1255" s="31"/>
      <c r="T1255" s="31"/>
      <c r="U1255" s="31"/>
      <c r="V1255" s="31"/>
      <c r="W1255" s="31"/>
      <c r="X1255" s="31"/>
      <c r="Y1255" s="31"/>
      <c r="Z1255" s="31"/>
      <c r="AA1255" s="31"/>
      <c r="AB1255" s="28"/>
      <c r="AC1255" s="31"/>
      <c r="AD1255" s="31"/>
      <c r="AE1255" s="31"/>
      <c r="AF1255" s="31"/>
      <c r="AG1255" s="31"/>
      <c r="AH1255" s="31"/>
      <c r="AI1255" s="31"/>
      <c r="AJ1255" s="31"/>
      <c r="AK1255" s="31"/>
      <c r="AL1255" s="31"/>
      <c r="AM1255" s="31"/>
      <c r="AN1255" s="31"/>
      <c r="AO1255" s="31"/>
      <c r="AP1255" s="31"/>
      <c r="AQ1255" s="31"/>
      <c r="AR1255" s="31"/>
      <c r="AT1255" s="28"/>
      <c r="AU1255" s="28"/>
      <c r="AV1255" s="28"/>
      <c r="AW1255" s="28"/>
      <c r="AX1255" s="28"/>
      <c r="AY1255" s="28"/>
      <c r="AZ1255" s="28"/>
      <c r="BA1255" s="28"/>
      <c r="BB1255" s="28"/>
      <c r="BC1255" s="28"/>
      <c r="BD1255" s="28"/>
      <c r="BE1255" s="28"/>
      <c r="BF1255" s="28"/>
      <c r="BG1255" s="28"/>
      <c r="BH1255" s="28"/>
      <c r="BI1255" s="28"/>
      <c r="BJ1255" s="28"/>
      <c r="BK1255" s="28"/>
      <c r="BL1255" s="28"/>
      <c r="BM1255" s="28"/>
      <c r="BN1255" s="28"/>
      <c r="BO1255" s="28"/>
      <c r="BP1255" s="28"/>
      <c r="BQ1255" s="28"/>
      <c r="BR1255" s="28"/>
      <c r="BS1255" s="28"/>
      <c r="BT1255" s="28"/>
      <c r="BU1255" s="28"/>
      <c r="BV1255" s="28"/>
      <c r="BW1255" s="28"/>
      <c r="BX1255" s="28"/>
      <c r="BY1255" s="28"/>
      <c r="BZ1255" s="28"/>
      <c r="CA1255" s="28"/>
      <c r="CB1255" s="28"/>
      <c r="CC1255" s="28"/>
      <c r="CD1255" s="28"/>
      <c r="CE1255" s="28"/>
      <c r="CF1255" s="28"/>
      <c r="CG1255" s="28"/>
      <c r="CH1255" s="28"/>
      <c r="CI1255" s="28"/>
      <c r="CJ1255" s="28"/>
      <c r="CK1255" s="28"/>
      <c r="CL1255" s="28"/>
      <c r="CM1255" s="28"/>
      <c r="CN1255" s="28"/>
      <c r="CO1255" s="28"/>
      <c r="CP1255" s="28"/>
      <c r="CQ1255" s="28"/>
      <c r="CR1255" s="28"/>
      <c r="CS1255" s="28"/>
      <c r="CT1255" s="28"/>
      <c r="CU1255" s="28"/>
      <c r="CV1255" s="28"/>
      <c r="CW1255" s="28"/>
      <c r="CX1255" s="28"/>
      <c r="CY1255" s="28"/>
      <c r="CZ1255" s="28"/>
      <c r="DA1255" s="28"/>
      <c r="DB1255" s="28"/>
      <c r="DC1255" s="28"/>
      <c r="DD1255" s="28"/>
      <c r="DE1255" s="28"/>
      <c r="DF1255" s="28"/>
      <c r="DG1255" s="28"/>
      <c r="DH1255" s="28"/>
      <c r="DI1255" s="28"/>
      <c r="DJ1255" s="28"/>
      <c r="DK1255" s="28"/>
      <c r="DL1255" s="28"/>
      <c r="DM1255" s="28"/>
      <c r="DN1255" s="28"/>
      <c r="DO1255" s="28"/>
      <c r="DP1255" s="28"/>
      <c r="DQ1255" s="28"/>
      <c r="DR1255" s="28"/>
      <c r="DS1255" s="28"/>
      <c r="DT1255" s="28"/>
      <c r="DU1255" s="28"/>
      <c r="DV1255" s="28"/>
      <c r="IP1255" s="28"/>
      <c r="IQ1255" s="28"/>
      <c r="IR1255" s="28"/>
      <c r="IS1255" s="28"/>
      <c r="IT1255" s="28"/>
      <c r="IU1255" s="28"/>
      <c r="IV1255" s="28"/>
      <c r="IW1255" s="28"/>
      <c r="IX1255" s="28"/>
      <c r="IY1255" s="28"/>
      <c r="IZ1255" s="28"/>
      <c r="JA1255" s="28"/>
      <c r="JB1255" s="28"/>
      <c r="JC1255" s="28"/>
      <c r="JD1255" s="28"/>
      <c r="JE1255" s="28"/>
      <c r="JF1255" s="28"/>
      <c r="JG1255" s="28"/>
      <c r="JH1255" s="28"/>
      <c r="JI1255" s="28"/>
      <c r="JJ1255" s="28"/>
      <c r="JK1255" s="28"/>
      <c r="JL1255" s="28"/>
      <c r="JM1255" s="28"/>
      <c r="JN1255" s="28"/>
      <c r="JO1255" s="28"/>
      <c r="JP1255" s="28"/>
      <c r="JQ1255" s="28"/>
      <c r="JR1255" s="28"/>
      <c r="JS1255" s="28"/>
      <c r="JT1255" s="28"/>
      <c r="JU1255" s="28"/>
      <c r="JV1255" s="28"/>
      <c r="JW1255" s="28"/>
      <c r="JX1255" s="28"/>
      <c r="JY1255" s="28"/>
      <c r="JZ1255" s="28"/>
      <c r="KA1255" s="28"/>
      <c r="KB1255" s="28"/>
      <c r="KC1255" s="28"/>
      <c r="KD1255" s="28"/>
    </row>
    <row r="1256" spans="5:290" x14ac:dyDescent="0.2">
      <c r="E1256" s="31"/>
      <c r="F1256" s="31"/>
      <c r="G1256" s="31"/>
      <c r="H1256" s="31"/>
      <c r="I1256" s="31"/>
      <c r="J1256" s="31"/>
      <c r="K1256" s="31"/>
      <c r="L1256" s="31"/>
      <c r="M1256" s="31"/>
      <c r="N1256" s="31"/>
      <c r="O1256" s="31"/>
      <c r="P1256" s="31"/>
      <c r="Q1256" s="31"/>
      <c r="R1256" s="31"/>
      <c r="S1256" s="31"/>
      <c r="T1256" s="31"/>
      <c r="U1256" s="31"/>
      <c r="V1256" s="31"/>
      <c r="W1256" s="31"/>
      <c r="X1256" s="31"/>
      <c r="Y1256" s="31"/>
      <c r="Z1256" s="31"/>
      <c r="AA1256" s="31"/>
      <c r="AB1256" s="28"/>
      <c r="AC1256" s="31"/>
      <c r="AD1256" s="31"/>
      <c r="AE1256" s="31"/>
      <c r="AF1256" s="31"/>
      <c r="AG1256" s="31"/>
      <c r="AH1256" s="31"/>
      <c r="AI1256" s="31"/>
      <c r="AJ1256" s="31"/>
      <c r="AK1256" s="31"/>
      <c r="AL1256" s="31"/>
      <c r="AM1256" s="31"/>
      <c r="AN1256" s="31"/>
      <c r="AO1256" s="31"/>
      <c r="AP1256" s="31"/>
      <c r="AQ1256" s="31"/>
      <c r="AR1256" s="31"/>
      <c r="AT1256" s="28"/>
      <c r="AU1256" s="28"/>
      <c r="AV1256" s="28"/>
      <c r="AW1256" s="28"/>
      <c r="AX1256" s="28"/>
      <c r="AY1256" s="28"/>
      <c r="AZ1256" s="28"/>
      <c r="BA1256" s="28"/>
      <c r="BB1256" s="28"/>
      <c r="BC1256" s="28"/>
      <c r="BD1256" s="28"/>
      <c r="BE1256" s="28"/>
      <c r="BF1256" s="28"/>
      <c r="BG1256" s="28"/>
      <c r="BH1256" s="28"/>
      <c r="BI1256" s="28"/>
      <c r="BJ1256" s="28"/>
      <c r="BK1256" s="28"/>
      <c r="BL1256" s="28"/>
      <c r="BM1256" s="28"/>
      <c r="BN1256" s="28"/>
      <c r="BO1256" s="28"/>
      <c r="BP1256" s="28"/>
      <c r="BQ1256" s="28"/>
      <c r="BR1256" s="28"/>
      <c r="BS1256" s="28"/>
      <c r="BT1256" s="28"/>
      <c r="BU1256" s="28"/>
      <c r="BV1256" s="28"/>
      <c r="BW1256" s="28"/>
      <c r="BX1256" s="28"/>
      <c r="BY1256" s="28"/>
      <c r="BZ1256" s="28"/>
      <c r="CA1256" s="28"/>
      <c r="CB1256" s="28"/>
      <c r="CC1256" s="28"/>
      <c r="CD1256" s="28"/>
      <c r="CE1256" s="28"/>
      <c r="CF1256" s="28"/>
      <c r="CG1256" s="28"/>
      <c r="CH1256" s="28"/>
      <c r="CI1256" s="28"/>
      <c r="CJ1256" s="28"/>
      <c r="CK1256" s="28"/>
      <c r="CL1256" s="28"/>
      <c r="CM1256" s="28"/>
      <c r="CN1256" s="28"/>
      <c r="CO1256" s="28"/>
      <c r="CP1256" s="28"/>
      <c r="CQ1256" s="28"/>
      <c r="CR1256" s="28"/>
      <c r="CS1256" s="28"/>
      <c r="CT1256" s="28"/>
      <c r="CU1256" s="28"/>
      <c r="CV1256" s="28"/>
      <c r="CW1256" s="28"/>
      <c r="CX1256" s="28"/>
      <c r="CY1256" s="28"/>
      <c r="CZ1256" s="28"/>
      <c r="DA1256" s="28"/>
      <c r="DB1256" s="28"/>
      <c r="DC1256" s="28"/>
      <c r="DD1256" s="28"/>
      <c r="DE1256" s="28"/>
      <c r="DF1256" s="28"/>
      <c r="DG1256" s="28"/>
      <c r="DH1256" s="28"/>
      <c r="DI1256" s="28"/>
      <c r="DJ1256" s="28"/>
      <c r="DK1256" s="28"/>
      <c r="DL1256" s="28"/>
      <c r="DM1256" s="28"/>
      <c r="DN1256" s="28"/>
      <c r="DO1256" s="28"/>
      <c r="DP1256" s="28"/>
      <c r="DQ1256" s="28"/>
      <c r="DR1256" s="28"/>
      <c r="DS1256" s="28"/>
      <c r="DT1256" s="28"/>
      <c r="DU1256" s="28"/>
      <c r="DV1256" s="28"/>
      <c r="IP1256" s="28"/>
      <c r="IQ1256" s="28"/>
      <c r="IR1256" s="28"/>
      <c r="IS1256" s="28"/>
      <c r="IT1256" s="28"/>
      <c r="IU1256" s="28"/>
      <c r="IV1256" s="28"/>
      <c r="IW1256" s="28"/>
      <c r="IX1256" s="28"/>
      <c r="IY1256" s="28"/>
      <c r="IZ1256" s="28"/>
      <c r="JA1256" s="28"/>
      <c r="JB1256" s="28"/>
      <c r="JC1256" s="28"/>
      <c r="JD1256" s="28"/>
      <c r="JE1256" s="28"/>
      <c r="JF1256" s="28"/>
      <c r="JG1256" s="28"/>
      <c r="JH1256" s="28"/>
      <c r="JI1256" s="28"/>
      <c r="JJ1256" s="28"/>
      <c r="JK1256" s="28"/>
      <c r="JL1256" s="28"/>
      <c r="JM1256" s="28"/>
      <c r="JN1256" s="28"/>
      <c r="JO1256" s="28"/>
      <c r="JP1256" s="28"/>
      <c r="JQ1256" s="28"/>
      <c r="JR1256" s="28"/>
      <c r="JS1256" s="28"/>
      <c r="JT1256" s="28"/>
      <c r="JU1256" s="28"/>
      <c r="JV1256" s="28"/>
      <c r="JW1256" s="28"/>
      <c r="JX1256" s="28"/>
      <c r="JY1256" s="28"/>
      <c r="JZ1256" s="28"/>
      <c r="KA1256" s="28"/>
      <c r="KB1256" s="28"/>
      <c r="KC1256" s="28"/>
      <c r="KD1256" s="28"/>
    </row>
    <row r="1257" spans="5:290" x14ac:dyDescent="0.2">
      <c r="E1257" s="31"/>
      <c r="F1257" s="31"/>
      <c r="G1257" s="31"/>
      <c r="H1257" s="31"/>
      <c r="I1257" s="31"/>
      <c r="J1257" s="31"/>
      <c r="K1257" s="31"/>
      <c r="L1257" s="31"/>
      <c r="M1257" s="31"/>
      <c r="N1257" s="31"/>
      <c r="O1257" s="31"/>
      <c r="P1257" s="31"/>
      <c r="Q1257" s="31"/>
      <c r="R1257" s="31"/>
      <c r="S1257" s="31"/>
      <c r="T1257" s="31"/>
      <c r="U1257" s="31"/>
      <c r="V1257" s="31"/>
      <c r="W1257" s="31"/>
      <c r="X1257" s="31"/>
      <c r="Y1257" s="31"/>
      <c r="Z1257" s="31"/>
      <c r="AA1257" s="31"/>
      <c r="AB1257" s="28"/>
      <c r="AC1257" s="31"/>
      <c r="AD1257" s="31"/>
      <c r="AE1257" s="31"/>
      <c r="AF1257" s="31"/>
      <c r="AG1257" s="31"/>
      <c r="AH1257" s="31"/>
      <c r="AI1257" s="31"/>
      <c r="AJ1257" s="31"/>
      <c r="AK1257" s="31"/>
      <c r="AL1257" s="31"/>
      <c r="AM1257" s="31"/>
      <c r="AN1257" s="31"/>
      <c r="AO1257" s="31"/>
      <c r="AP1257" s="31"/>
      <c r="AQ1257" s="31"/>
      <c r="AR1257" s="31"/>
      <c r="AT1257" s="28"/>
      <c r="AU1257" s="28"/>
      <c r="AV1257" s="28"/>
      <c r="AW1257" s="28"/>
      <c r="AX1257" s="28"/>
      <c r="AY1257" s="28"/>
      <c r="AZ1257" s="28"/>
      <c r="BA1257" s="28"/>
      <c r="BB1257" s="28"/>
      <c r="BC1257" s="28"/>
      <c r="BD1257" s="28"/>
      <c r="BE1257" s="28"/>
      <c r="BF1257" s="28"/>
      <c r="BG1257" s="28"/>
      <c r="BH1257" s="28"/>
      <c r="BI1257" s="28"/>
      <c r="BJ1257" s="28"/>
      <c r="BK1257" s="28"/>
      <c r="BL1257" s="28"/>
      <c r="BM1257" s="28"/>
      <c r="BN1257" s="28"/>
      <c r="BO1257" s="28"/>
      <c r="BP1257" s="28"/>
      <c r="BQ1257" s="28"/>
      <c r="BR1257" s="28"/>
      <c r="BS1257" s="28"/>
      <c r="BT1257" s="28"/>
      <c r="BU1257" s="28"/>
      <c r="BV1257" s="28"/>
      <c r="BW1257" s="28"/>
      <c r="BX1257" s="28"/>
      <c r="BY1257" s="28"/>
      <c r="BZ1257" s="28"/>
      <c r="CA1257" s="28"/>
      <c r="CB1257" s="28"/>
      <c r="CC1257" s="28"/>
      <c r="CD1257" s="28"/>
      <c r="CE1257" s="28"/>
      <c r="CF1257" s="28"/>
      <c r="CG1257" s="28"/>
      <c r="CH1257" s="28"/>
      <c r="CI1257" s="28"/>
      <c r="CJ1257" s="28"/>
      <c r="CK1257" s="28"/>
      <c r="CL1257" s="28"/>
      <c r="CM1257" s="28"/>
      <c r="CN1257" s="28"/>
      <c r="CO1257" s="28"/>
      <c r="CP1257" s="28"/>
      <c r="CQ1257" s="28"/>
      <c r="CR1257" s="28"/>
      <c r="CS1257" s="28"/>
      <c r="CT1257" s="28"/>
      <c r="CU1257" s="28"/>
      <c r="CV1257" s="28"/>
      <c r="CW1257" s="28"/>
      <c r="CX1257" s="28"/>
      <c r="CY1257" s="28"/>
      <c r="CZ1257" s="28"/>
      <c r="DA1257" s="28"/>
      <c r="DB1257" s="28"/>
      <c r="DC1257" s="28"/>
      <c r="DD1257" s="28"/>
      <c r="DE1257" s="28"/>
      <c r="DF1257" s="28"/>
      <c r="DG1257" s="28"/>
      <c r="DH1257" s="28"/>
      <c r="DI1257" s="28"/>
      <c r="DJ1257" s="28"/>
      <c r="DK1257" s="28"/>
      <c r="DL1257" s="28"/>
      <c r="DM1257" s="28"/>
      <c r="DN1257" s="28"/>
      <c r="DO1257" s="28"/>
      <c r="DP1257" s="28"/>
      <c r="DQ1257" s="28"/>
      <c r="DR1257" s="28"/>
      <c r="DS1257" s="28"/>
      <c r="DT1257" s="28"/>
      <c r="DU1257" s="28"/>
      <c r="DV1257" s="28"/>
      <c r="IP1257" s="28"/>
      <c r="IQ1257" s="28"/>
      <c r="IR1257" s="28"/>
      <c r="IS1257" s="28"/>
      <c r="IT1257" s="28"/>
      <c r="IU1257" s="28"/>
      <c r="IV1257" s="28"/>
      <c r="IW1257" s="28"/>
      <c r="IX1257" s="28"/>
      <c r="IY1257" s="28"/>
      <c r="IZ1257" s="28"/>
      <c r="JA1257" s="28"/>
      <c r="JB1257" s="28"/>
      <c r="JC1257" s="28"/>
      <c r="JD1257" s="28"/>
      <c r="JE1257" s="28"/>
      <c r="JF1257" s="28"/>
      <c r="JG1257" s="28"/>
      <c r="JH1257" s="28"/>
      <c r="JI1257" s="28"/>
      <c r="JJ1257" s="28"/>
      <c r="JK1257" s="28"/>
      <c r="JL1257" s="28"/>
      <c r="JM1257" s="28"/>
      <c r="JN1257" s="28"/>
      <c r="JO1257" s="28"/>
      <c r="JP1257" s="28"/>
      <c r="JQ1257" s="28"/>
      <c r="JR1257" s="28"/>
      <c r="JS1257" s="28"/>
      <c r="JT1257" s="28"/>
      <c r="JU1257" s="28"/>
      <c r="JV1257" s="28"/>
      <c r="JW1257" s="28"/>
      <c r="JX1257" s="28"/>
      <c r="JY1257" s="28"/>
      <c r="JZ1257" s="28"/>
      <c r="KA1257" s="28"/>
      <c r="KB1257" s="28"/>
      <c r="KC1257" s="28"/>
      <c r="KD1257" s="28"/>
    </row>
    <row r="1258" spans="5:290" x14ac:dyDescent="0.2">
      <c r="E1258" s="31"/>
      <c r="F1258" s="31"/>
      <c r="G1258" s="31"/>
      <c r="H1258" s="31"/>
      <c r="I1258" s="31"/>
      <c r="J1258" s="31"/>
      <c r="K1258" s="31"/>
      <c r="L1258" s="31"/>
      <c r="M1258" s="31"/>
      <c r="N1258" s="31"/>
      <c r="O1258" s="31"/>
      <c r="P1258" s="31"/>
      <c r="Q1258" s="31"/>
      <c r="R1258" s="31"/>
      <c r="S1258" s="31"/>
      <c r="T1258" s="31"/>
      <c r="U1258" s="31"/>
      <c r="V1258" s="31"/>
      <c r="W1258" s="31"/>
      <c r="X1258" s="31"/>
      <c r="Y1258" s="31"/>
      <c r="Z1258" s="31"/>
      <c r="AA1258" s="31"/>
      <c r="AB1258" s="28"/>
      <c r="AC1258" s="31"/>
      <c r="AD1258" s="31"/>
      <c r="AE1258" s="31"/>
      <c r="AF1258" s="31"/>
      <c r="AG1258" s="31"/>
      <c r="AH1258" s="31"/>
      <c r="AI1258" s="31"/>
      <c r="AJ1258" s="31"/>
      <c r="AK1258" s="31"/>
      <c r="AL1258" s="31"/>
      <c r="AM1258" s="31"/>
      <c r="AN1258" s="31"/>
      <c r="AO1258" s="31"/>
      <c r="AP1258" s="31"/>
      <c r="AQ1258" s="31"/>
      <c r="AR1258" s="31"/>
      <c r="AT1258" s="28"/>
      <c r="AU1258" s="28"/>
      <c r="AV1258" s="28"/>
      <c r="AW1258" s="28"/>
      <c r="AX1258" s="28"/>
      <c r="AY1258" s="28"/>
      <c r="AZ1258" s="28"/>
      <c r="BA1258" s="28"/>
      <c r="BB1258" s="28"/>
      <c r="BC1258" s="28"/>
      <c r="BD1258" s="28"/>
      <c r="BE1258" s="28"/>
      <c r="BF1258" s="28"/>
      <c r="BG1258" s="28"/>
      <c r="BH1258" s="28"/>
      <c r="BI1258" s="28"/>
      <c r="BJ1258" s="28"/>
      <c r="BK1258" s="28"/>
      <c r="BL1258" s="28"/>
      <c r="BM1258" s="28"/>
      <c r="BN1258" s="28"/>
      <c r="BO1258" s="28"/>
      <c r="BP1258" s="28"/>
      <c r="BQ1258" s="28"/>
      <c r="BR1258" s="28"/>
      <c r="BS1258" s="28"/>
      <c r="BT1258" s="28"/>
      <c r="BU1258" s="28"/>
      <c r="BV1258" s="28"/>
      <c r="BW1258" s="28"/>
      <c r="BX1258" s="28"/>
      <c r="BY1258" s="28"/>
      <c r="BZ1258" s="28"/>
      <c r="CA1258" s="28"/>
      <c r="CB1258" s="28"/>
      <c r="CC1258" s="28"/>
      <c r="CD1258" s="28"/>
      <c r="CE1258" s="28"/>
      <c r="CF1258" s="28"/>
      <c r="CG1258" s="28"/>
      <c r="CH1258" s="28"/>
      <c r="CI1258" s="28"/>
      <c r="CJ1258" s="28"/>
      <c r="CK1258" s="28"/>
      <c r="CL1258" s="28"/>
      <c r="CM1258" s="28"/>
      <c r="CN1258" s="28"/>
      <c r="CO1258" s="28"/>
      <c r="CP1258" s="28"/>
      <c r="CQ1258" s="28"/>
      <c r="CR1258" s="28"/>
      <c r="CS1258" s="28"/>
      <c r="CT1258" s="28"/>
      <c r="CU1258" s="28"/>
      <c r="CV1258" s="28"/>
      <c r="CW1258" s="28"/>
      <c r="CX1258" s="28"/>
      <c r="CY1258" s="28"/>
      <c r="CZ1258" s="28"/>
      <c r="DA1258" s="28"/>
      <c r="DB1258" s="28"/>
      <c r="DC1258" s="28"/>
      <c r="DD1258" s="28"/>
      <c r="DE1258" s="28"/>
      <c r="DF1258" s="28"/>
      <c r="DG1258" s="28"/>
      <c r="DH1258" s="28"/>
      <c r="DI1258" s="28"/>
      <c r="DJ1258" s="28"/>
      <c r="DK1258" s="28"/>
      <c r="DL1258" s="28"/>
      <c r="DM1258" s="28"/>
      <c r="DN1258" s="28"/>
      <c r="DO1258" s="28"/>
      <c r="DP1258" s="28"/>
      <c r="DQ1258" s="28"/>
      <c r="DR1258" s="28"/>
      <c r="DS1258" s="28"/>
      <c r="DT1258" s="28"/>
      <c r="DU1258" s="28"/>
      <c r="DV1258" s="28"/>
      <c r="IP1258" s="28"/>
      <c r="IQ1258" s="28"/>
      <c r="IR1258" s="28"/>
      <c r="IS1258" s="28"/>
      <c r="IT1258" s="28"/>
      <c r="IU1258" s="28"/>
      <c r="IV1258" s="28"/>
      <c r="IW1258" s="28"/>
      <c r="IX1258" s="28"/>
      <c r="IY1258" s="28"/>
      <c r="IZ1258" s="28"/>
      <c r="JA1258" s="28"/>
      <c r="JB1258" s="28"/>
      <c r="JC1258" s="28"/>
      <c r="JD1258" s="28"/>
      <c r="JE1258" s="28"/>
      <c r="JF1258" s="28"/>
      <c r="JG1258" s="28"/>
      <c r="JH1258" s="28"/>
      <c r="JI1258" s="28"/>
      <c r="JJ1258" s="28"/>
      <c r="JK1258" s="28"/>
      <c r="JL1258" s="28"/>
      <c r="JM1258" s="28"/>
      <c r="JN1258" s="28"/>
      <c r="JO1258" s="28"/>
      <c r="JP1258" s="28"/>
      <c r="JQ1258" s="28"/>
      <c r="JR1258" s="28"/>
      <c r="JS1258" s="28"/>
      <c r="JT1258" s="28"/>
      <c r="JU1258" s="28"/>
      <c r="JV1258" s="28"/>
      <c r="JW1258" s="28"/>
      <c r="JX1258" s="28"/>
      <c r="JY1258" s="28"/>
      <c r="JZ1258" s="28"/>
      <c r="KA1258" s="28"/>
      <c r="KB1258" s="28"/>
      <c r="KC1258" s="28"/>
      <c r="KD1258" s="28"/>
    </row>
    <row r="1259" spans="5:290" x14ac:dyDescent="0.2">
      <c r="E1259" s="31"/>
      <c r="F1259" s="31"/>
      <c r="G1259" s="31"/>
      <c r="H1259" s="31"/>
      <c r="I1259" s="31"/>
      <c r="J1259" s="31"/>
      <c r="K1259" s="31"/>
      <c r="L1259" s="31"/>
      <c r="M1259" s="31"/>
      <c r="N1259" s="31"/>
      <c r="O1259" s="31"/>
      <c r="P1259" s="31"/>
      <c r="Q1259" s="31"/>
      <c r="R1259" s="31"/>
      <c r="S1259" s="31"/>
      <c r="T1259" s="31"/>
      <c r="U1259" s="31"/>
      <c r="V1259" s="31"/>
      <c r="W1259" s="31"/>
      <c r="X1259" s="31"/>
      <c r="Y1259" s="31"/>
      <c r="Z1259" s="31"/>
      <c r="AA1259" s="31"/>
      <c r="AB1259" s="28"/>
      <c r="AC1259" s="31"/>
      <c r="AD1259" s="31"/>
      <c r="AE1259" s="31"/>
      <c r="AF1259" s="31"/>
      <c r="AG1259" s="31"/>
      <c r="AH1259" s="31"/>
      <c r="AI1259" s="31"/>
      <c r="AJ1259" s="31"/>
      <c r="AK1259" s="31"/>
      <c r="AL1259" s="31"/>
      <c r="AM1259" s="31"/>
      <c r="AN1259" s="31"/>
      <c r="AO1259" s="31"/>
      <c r="AP1259" s="31"/>
      <c r="AQ1259" s="31"/>
      <c r="AR1259" s="31"/>
      <c r="AT1259" s="28"/>
      <c r="AU1259" s="28"/>
      <c r="AV1259" s="28"/>
      <c r="AW1259" s="28"/>
      <c r="AX1259" s="28"/>
      <c r="AY1259" s="28"/>
      <c r="AZ1259" s="28"/>
      <c r="BA1259" s="28"/>
      <c r="BB1259" s="28"/>
      <c r="BC1259" s="28"/>
      <c r="BD1259" s="28"/>
      <c r="BE1259" s="28"/>
      <c r="BF1259" s="28"/>
      <c r="BG1259" s="28"/>
      <c r="BH1259" s="28"/>
      <c r="BI1259" s="28"/>
      <c r="BJ1259" s="28"/>
      <c r="BK1259" s="28"/>
      <c r="BL1259" s="28"/>
      <c r="BM1259" s="28"/>
      <c r="BN1259" s="28"/>
      <c r="BO1259" s="28"/>
      <c r="BP1259" s="28"/>
      <c r="BQ1259" s="28"/>
      <c r="BR1259" s="28"/>
      <c r="BS1259" s="28"/>
      <c r="BT1259" s="28"/>
      <c r="BU1259" s="28"/>
      <c r="BV1259" s="28"/>
      <c r="BW1259" s="28"/>
      <c r="BX1259" s="28"/>
      <c r="BY1259" s="28"/>
      <c r="BZ1259" s="28"/>
      <c r="CA1259" s="28"/>
      <c r="CB1259" s="28"/>
      <c r="CC1259" s="28"/>
      <c r="CD1259" s="28"/>
      <c r="CE1259" s="28"/>
      <c r="CF1259" s="28"/>
      <c r="CG1259" s="28"/>
      <c r="CH1259" s="28"/>
      <c r="CI1259" s="28"/>
      <c r="CJ1259" s="28"/>
      <c r="CK1259" s="28"/>
      <c r="CL1259" s="28"/>
      <c r="CM1259" s="28"/>
      <c r="CN1259" s="28"/>
      <c r="CO1259" s="28"/>
      <c r="CP1259" s="28"/>
      <c r="CQ1259" s="28"/>
      <c r="CR1259" s="28"/>
      <c r="CS1259" s="28"/>
      <c r="CT1259" s="28"/>
      <c r="CU1259" s="28"/>
      <c r="CV1259" s="28"/>
      <c r="CW1259" s="28"/>
      <c r="CX1259" s="28"/>
      <c r="CY1259" s="28"/>
      <c r="CZ1259" s="28"/>
      <c r="DA1259" s="28"/>
      <c r="DB1259" s="28"/>
      <c r="DC1259" s="28"/>
      <c r="DD1259" s="28"/>
      <c r="DE1259" s="28"/>
      <c r="DF1259" s="28"/>
      <c r="DG1259" s="28"/>
      <c r="DH1259" s="28"/>
      <c r="DI1259" s="28"/>
      <c r="DJ1259" s="28"/>
      <c r="DK1259" s="28"/>
      <c r="DL1259" s="28"/>
      <c r="DM1259" s="28"/>
      <c r="DN1259" s="28"/>
      <c r="DO1259" s="28"/>
      <c r="DP1259" s="28"/>
      <c r="DQ1259" s="28"/>
      <c r="DR1259" s="28"/>
      <c r="DS1259" s="28"/>
      <c r="DT1259" s="28"/>
      <c r="DU1259" s="28"/>
      <c r="DV1259" s="28"/>
      <c r="IP1259" s="28"/>
      <c r="IQ1259" s="28"/>
      <c r="IR1259" s="28"/>
      <c r="IS1259" s="28"/>
      <c r="IT1259" s="28"/>
      <c r="IU1259" s="28"/>
      <c r="IV1259" s="28"/>
      <c r="IW1259" s="28"/>
      <c r="IX1259" s="28"/>
      <c r="IY1259" s="28"/>
      <c r="IZ1259" s="28"/>
      <c r="JA1259" s="28"/>
      <c r="JB1259" s="28"/>
      <c r="JC1259" s="28"/>
      <c r="JD1259" s="28"/>
      <c r="JE1259" s="28"/>
      <c r="JF1259" s="28"/>
      <c r="JG1259" s="28"/>
      <c r="JH1259" s="28"/>
      <c r="JI1259" s="28"/>
      <c r="JJ1259" s="28"/>
      <c r="JK1259" s="28"/>
      <c r="JL1259" s="28"/>
      <c r="JM1259" s="28"/>
      <c r="JN1259" s="28"/>
      <c r="JO1259" s="28"/>
      <c r="JP1259" s="28"/>
      <c r="JQ1259" s="28"/>
      <c r="JR1259" s="28"/>
      <c r="JS1259" s="28"/>
      <c r="JT1259" s="28"/>
      <c r="JU1259" s="28"/>
      <c r="JV1259" s="28"/>
      <c r="JW1259" s="28"/>
      <c r="JX1259" s="28"/>
      <c r="JY1259" s="28"/>
      <c r="JZ1259" s="28"/>
      <c r="KA1259" s="28"/>
      <c r="KB1259" s="28"/>
      <c r="KC1259" s="28"/>
      <c r="KD1259" s="28"/>
    </row>
    <row r="1260" spans="5:290" x14ac:dyDescent="0.2">
      <c r="E1260" s="31"/>
      <c r="F1260" s="31"/>
      <c r="G1260" s="31"/>
      <c r="H1260" s="31"/>
      <c r="I1260" s="31"/>
      <c r="J1260" s="31"/>
      <c r="K1260" s="31"/>
      <c r="L1260" s="31"/>
      <c r="M1260" s="31"/>
      <c r="N1260" s="31"/>
      <c r="O1260" s="31"/>
      <c r="P1260" s="31"/>
      <c r="Q1260" s="31"/>
      <c r="R1260" s="31"/>
      <c r="S1260" s="31"/>
      <c r="T1260" s="31"/>
      <c r="U1260" s="31"/>
      <c r="V1260" s="31"/>
      <c r="W1260" s="31"/>
      <c r="X1260" s="31"/>
      <c r="Y1260" s="31"/>
      <c r="Z1260" s="31"/>
      <c r="AA1260" s="31"/>
      <c r="AB1260" s="28"/>
      <c r="AC1260" s="31"/>
      <c r="AD1260" s="31"/>
      <c r="AE1260" s="31"/>
      <c r="AF1260" s="31"/>
      <c r="AG1260" s="31"/>
      <c r="AH1260" s="31"/>
      <c r="AI1260" s="31"/>
      <c r="AJ1260" s="31"/>
      <c r="AK1260" s="31"/>
      <c r="AL1260" s="31"/>
      <c r="AM1260" s="31"/>
      <c r="AN1260" s="31"/>
      <c r="AO1260" s="31"/>
      <c r="AP1260" s="31"/>
      <c r="AQ1260" s="31"/>
      <c r="AR1260" s="31"/>
      <c r="AT1260" s="28"/>
      <c r="AU1260" s="28"/>
      <c r="AV1260" s="28"/>
      <c r="AW1260" s="28"/>
      <c r="AX1260" s="28"/>
      <c r="AY1260" s="28"/>
      <c r="AZ1260" s="28"/>
      <c r="BA1260" s="28"/>
      <c r="BB1260" s="28"/>
      <c r="BC1260" s="28"/>
      <c r="BD1260" s="28"/>
      <c r="BE1260" s="28"/>
      <c r="BF1260" s="28"/>
      <c r="BG1260" s="28"/>
      <c r="BH1260" s="28"/>
      <c r="BI1260" s="28"/>
      <c r="BJ1260" s="28"/>
      <c r="BK1260" s="28"/>
      <c r="BL1260" s="28"/>
      <c r="BM1260" s="28"/>
      <c r="BN1260" s="28"/>
      <c r="BO1260" s="28"/>
      <c r="BP1260" s="28"/>
      <c r="BQ1260" s="28"/>
      <c r="BR1260" s="28"/>
      <c r="BS1260" s="28"/>
      <c r="BT1260" s="28"/>
      <c r="BU1260" s="28"/>
      <c r="BV1260" s="28"/>
      <c r="BW1260" s="28"/>
      <c r="BX1260" s="28"/>
      <c r="BY1260" s="28"/>
      <c r="BZ1260" s="28"/>
      <c r="CA1260" s="28"/>
      <c r="CB1260" s="28"/>
      <c r="CC1260" s="28"/>
      <c r="CD1260" s="28"/>
      <c r="CE1260" s="28"/>
      <c r="CF1260" s="28"/>
      <c r="CG1260" s="28"/>
      <c r="CH1260" s="28"/>
      <c r="CI1260" s="28"/>
      <c r="CJ1260" s="28"/>
      <c r="CK1260" s="28"/>
      <c r="CL1260" s="28"/>
      <c r="CM1260" s="28"/>
      <c r="CN1260" s="28"/>
      <c r="CO1260" s="28"/>
      <c r="CP1260" s="28"/>
      <c r="CQ1260" s="28"/>
      <c r="CR1260" s="28"/>
      <c r="CS1260" s="28"/>
      <c r="CT1260" s="28"/>
      <c r="CU1260" s="28"/>
      <c r="CV1260" s="28"/>
      <c r="CW1260" s="28"/>
      <c r="CX1260" s="28"/>
      <c r="CY1260" s="28"/>
      <c r="CZ1260" s="28"/>
      <c r="DA1260" s="28"/>
      <c r="DB1260" s="28"/>
      <c r="DC1260" s="28"/>
      <c r="DD1260" s="28"/>
      <c r="DE1260" s="28"/>
      <c r="DF1260" s="28"/>
      <c r="DG1260" s="28"/>
      <c r="DH1260" s="28"/>
      <c r="DI1260" s="28"/>
      <c r="DJ1260" s="28"/>
      <c r="DK1260" s="28"/>
      <c r="DL1260" s="28"/>
      <c r="DM1260" s="28"/>
      <c r="DN1260" s="28"/>
      <c r="DO1260" s="28"/>
      <c r="DP1260" s="28"/>
      <c r="DQ1260" s="28"/>
      <c r="DR1260" s="28"/>
      <c r="DS1260" s="28"/>
      <c r="DT1260" s="28"/>
      <c r="DU1260" s="28"/>
      <c r="DV1260" s="28"/>
      <c r="IP1260" s="28"/>
      <c r="IQ1260" s="28"/>
      <c r="IR1260" s="28"/>
      <c r="IS1260" s="28"/>
      <c r="IT1260" s="28"/>
      <c r="IU1260" s="28"/>
      <c r="IV1260" s="28"/>
      <c r="IW1260" s="28"/>
      <c r="IX1260" s="28"/>
      <c r="IY1260" s="28"/>
      <c r="IZ1260" s="28"/>
      <c r="JA1260" s="28"/>
      <c r="JB1260" s="28"/>
      <c r="JC1260" s="28"/>
      <c r="JD1260" s="28"/>
      <c r="JE1260" s="28"/>
      <c r="JF1260" s="28"/>
      <c r="JG1260" s="28"/>
      <c r="JH1260" s="28"/>
      <c r="JI1260" s="28"/>
      <c r="JJ1260" s="28"/>
      <c r="JK1260" s="28"/>
      <c r="JL1260" s="28"/>
      <c r="JM1260" s="28"/>
      <c r="JN1260" s="28"/>
      <c r="JO1260" s="28"/>
      <c r="JP1260" s="28"/>
      <c r="JQ1260" s="28"/>
      <c r="JR1260" s="28"/>
      <c r="JS1260" s="28"/>
      <c r="JT1260" s="28"/>
      <c r="JU1260" s="28"/>
      <c r="JV1260" s="28"/>
      <c r="JW1260" s="28"/>
      <c r="JX1260" s="28"/>
      <c r="JY1260" s="28"/>
      <c r="JZ1260" s="28"/>
      <c r="KA1260" s="28"/>
      <c r="KB1260" s="28"/>
      <c r="KC1260" s="28"/>
      <c r="KD1260" s="28"/>
    </row>
    <row r="1261" spans="5:290" x14ac:dyDescent="0.2">
      <c r="E1261" s="31"/>
      <c r="F1261" s="31"/>
      <c r="G1261" s="31"/>
      <c r="H1261" s="31"/>
      <c r="I1261" s="31"/>
      <c r="J1261" s="31"/>
      <c r="K1261" s="31"/>
      <c r="L1261" s="31"/>
      <c r="M1261" s="31"/>
      <c r="N1261" s="31"/>
      <c r="O1261" s="31"/>
      <c r="P1261" s="31"/>
      <c r="Q1261" s="31"/>
      <c r="R1261" s="31"/>
      <c r="S1261" s="31"/>
      <c r="T1261" s="31"/>
      <c r="U1261" s="31"/>
      <c r="V1261" s="31"/>
      <c r="W1261" s="31"/>
      <c r="X1261" s="31"/>
      <c r="Y1261" s="31"/>
      <c r="Z1261" s="31"/>
      <c r="AA1261" s="31"/>
      <c r="AB1261" s="28"/>
      <c r="AC1261" s="31"/>
      <c r="AD1261" s="31"/>
      <c r="AE1261" s="31"/>
      <c r="AF1261" s="31"/>
      <c r="AG1261" s="31"/>
      <c r="AH1261" s="31"/>
      <c r="AI1261" s="31"/>
      <c r="AJ1261" s="31"/>
      <c r="AK1261" s="31"/>
      <c r="AL1261" s="31"/>
      <c r="AM1261" s="31"/>
      <c r="AN1261" s="31"/>
      <c r="AO1261" s="31"/>
      <c r="AP1261" s="31"/>
      <c r="AQ1261" s="31"/>
      <c r="AR1261" s="31"/>
      <c r="AT1261" s="28"/>
      <c r="AU1261" s="28"/>
      <c r="AV1261" s="28"/>
      <c r="AW1261" s="28"/>
      <c r="AX1261" s="28"/>
      <c r="AY1261" s="28"/>
      <c r="AZ1261" s="28"/>
      <c r="BA1261" s="28"/>
      <c r="BB1261" s="28"/>
      <c r="BC1261" s="28"/>
      <c r="BD1261" s="28"/>
      <c r="BE1261" s="28"/>
      <c r="BF1261" s="28"/>
      <c r="BG1261" s="28"/>
      <c r="BH1261" s="28"/>
      <c r="BI1261" s="28"/>
      <c r="BJ1261" s="28"/>
      <c r="BK1261" s="28"/>
      <c r="BL1261" s="28"/>
      <c r="BM1261" s="28"/>
      <c r="BN1261" s="28"/>
      <c r="BO1261" s="28"/>
      <c r="BP1261" s="28"/>
      <c r="BQ1261" s="28"/>
      <c r="BR1261" s="28"/>
      <c r="BS1261" s="28"/>
      <c r="BT1261" s="28"/>
      <c r="BU1261" s="28"/>
      <c r="BV1261" s="28"/>
      <c r="BW1261" s="28"/>
      <c r="BX1261" s="28"/>
      <c r="BY1261" s="28"/>
      <c r="BZ1261" s="28"/>
      <c r="CA1261" s="28"/>
      <c r="CB1261" s="28"/>
      <c r="CC1261" s="28"/>
      <c r="CD1261" s="28"/>
      <c r="CE1261" s="28"/>
      <c r="CF1261" s="28"/>
      <c r="CG1261" s="28"/>
      <c r="CH1261" s="28"/>
      <c r="CI1261" s="28"/>
      <c r="CJ1261" s="28"/>
      <c r="CK1261" s="28"/>
      <c r="CL1261" s="28"/>
      <c r="CM1261" s="28"/>
      <c r="CN1261" s="28"/>
      <c r="CO1261" s="28"/>
      <c r="CP1261" s="28"/>
      <c r="CQ1261" s="28"/>
      <c r="CR1261" s="28"/>
      <c r="CS1261" s="28"/>
      <c r="CT1261" s="28"/>
      <c r="CU1261" s="28"/>
      <c r="CV1261" s="28"/>
      <c r="CW1261" s="28"/>
      <c r="CX1261" s="28"/>
      <c r="CY1261" s="28"/>
      <c r="CZ1261" s="28"/>
      <c r="DA1261" s="28"/>
      <c r="DB1261" s="28"/>
      <c r="DC1261" s="28"/>
      <c r="DD1261" s="28"/>
      <c r="DE1261" s="28"/>
      <c r="DF1261" s="28"/>
      <c r="DG1261" s="28"/>
      <c r="DH1261" s="28"/>
      <c r="DI1261" s="28"/>
      <c r="DJ1261" s="28"/>
      <c r="DK1261" s="28"/>
      <c r="DL1261" s="28"/>
      <c r="DM1261" s="28"/>
      <c r="DN1261" s="28"/>
      <c r="DO1261" s="28"/>
      <c r="DP1261" s="28"/>
      <c r="DQ1261" s="28"/>
      <c r="DR1261" s="28"/>
      <c r="DS1261" s="28"/>
      <c r="DT1261" s="28"/>
      <c r="DU1261" s="28"/>
      <c r="DV1261" s="28"/>
      <c r="IP1261" s="28"/>
      <c r="IQ1261" s="28"/>
      <c r="IR1261" s="28"/>
      <c r="IS1261" s="28"/>
      <c r="IT1261" s="28"/>
      <c r="IU1261" s="28"/>
      <c r="IV1261" s="28"/>
      <c r="IW1261" s="28"/>
      <c r="IX1261" s="28"/>
      <c r="IY1261" s="28"/>
      <c r="IZ1261" s="28"/>
      <c r="JA1261" s="28"/>
      <c r="JB1261" s="28"/>
      <c r="JC1261" s="28"/>
      <c r="JD1261" s="28"/>
      <c r="JE1261" s="28"/>
      <c r="JF1261" s="28"/>
      <c r="JG1261" s="28"/>
      <c r="JH1261" s="28"/>
      <c r="JI1261" s="28"/>
      <c r="JJ1261" s="28"/>
      <c r="JK1261" s="28"/>
      <c r="JL1261" s="28"/>
      <c r="JM1261" s="28"/>
      <c r="JN1261" s="28"/>
      <c r="JO1261" s="28"/>
      <c r="JP1261" s="28"/>
      <c r="JQ1261" s="28"/>
      <c r="JR1261" s="28"/>
      <c r="JS1261" s="28"/>
      <c r="JT1261" s="28"/>
      <c r="JU1261" s="28"/>
      <c r="JV1261" s="28"/>
      <c r="JW1261" s="28"/>
      <c r="JX1261" s="28"/>
      <c r="JY1261" s="28"/>
      <c r="JZ1261" s="28"/>
      <c r="KA1261" s="28"/>
      <c r="KB1261" s="28"/>
      <c r="KC1261" s="28"/>
      <c r="KD1261" s="28"/>
    </row>
    <row r="1262" spans="5:290" x14ac:dyDescent="0.2">
      <c r="E1262" s="31"/>
      <c r="F1262" s="31"/>
      <c r="G1262" s="31"/>
      <c r="H1262" s="31"/>
      <c r="I1262" s="31"/>
      <c r="J1262" s="31"/>
      <c r="K1262" s="31"/>
      <c r="L1262" s="31"/>
      <c r="M1262" s="31"/>
      <c r="N1262" s="31"/>
      <c r="O1262" s="31"/>
      <c r="P1262" s="31"/>
      <c r="Q1262" s="31"/>
      <c r="R1262" s="31"/>
      <c r="S1262" s="31"/>
      <c r="T1262" s="31"/>
      <c r="U1262" s="31"/>
      <c r="V1262" s="31"/>
      <c r="W1262" s="31"/>
      <c r="X1262" s="31"/>
      <c r="Y1262" s="31"/>
      <c r="Z1262" s="31"/>
      <c r="AA1262" s="31"/>
      <c r="AB1262" s="28"/>
      <c r="AC1262" s="31"/>
      <c r="AD1262" s="31"/>
      <c r="AE1262" s="31"/>
      <c r="AF1262" s="31"/>
      <c r="AG1262" s="31"/>
      <c r="AH1262" s="31"/>
      <c r="AI1262" s="31"/>
      <c r="AJ1262" s="31"/>
      <c r="AK1262" s="31"/>
      <c r="AL1262" s="31"/>
      <c r="AM1262" s="31"/>
      <c r="AN1262" s="31"/>
      <c r="AO1262" s="31"/>
      <c r="AP1262" s="31"/>
      <c r="AQ1262" s="31"/>
      <c r="AR1262" s="31"/>
      <c r="AT1262" s="28"/>
      <c r="AU1262" s="28"/>
      <c r="AV1262" s="28"/>
      <c r="AW1262" s="28"/>
      <c r="AX1262" s="28"/>
      <c r="AY1262" s="28"/>
      <c r="AZ1262" s="28"/>
      <c r="BA1262" s="28"/>
      <c r="BB1262" s="28"/>
      <c r="BC1262" s="28"/>
      <c r="BD1262" s="28"/>
      <c r="BE1262" s="28"/>
      <c r="BF1262" s="28"/>
      <c r="BG1262" s="28"/>
      <c r="BH1262" s="28"/>
      <c r="BI1262" s="28"/>
      <c r="BJ1262" s="28"/>
      <c r="BK1262" s="28"/>
      <c r="BL1262" s="28"/>
      <c r="BM1262" s="28"/>
      <c r="BN1262" s="28"/>
      <c r="BO1262" s="28"/>
      <c r="BP1262" s="28"/>
      <c r="BQ1262" s="28"/>
      <c r="BR1262" s="28"/>
      <c r="BS1262" s="28"/>
      <c r="BT1262" s="28"/>
      <c r="BU1262" s="28"/>
      <c r="BV1262" s="28"/>
      <c r="BW1262" s="28"/>
      <c r="BX1262" s="28"/>
      <c r="BY1262" s="28"/>
      <c r="BZ1262" s="28"/>
      <c r="CA1262" s="28"/>
      <c r="CB1262" s="28"/>
      <c r="CC1262" s="28"/>
      <c r="CD1262" s="28"/>
      <c r="CE1262" s="28"/>
      <c r="CF1262" s="28"/>
      <c r="CG1262" s="28"/>
      <c r="CH1262" s="28"/>
      <c r="CI1262" s="28"/>
      <c r="CJ1262" s="28"/>
      <c r="CK1262" s="28"/>
      <c r="CL1262" s="28"/>
      <c r="CM1262" s="28"/>
      <c r="CN1262" s="28"/>
      <c r="CO1262" s="28"/>
      <c r="CP1262" s="28"/>
      <c r="CQ1262" s="28"/>
      <c r="CR1262" s="28"/>
      <c r="CS1262" s="28"/>
      <c r="CT1262" s="28"/>
      <c r="CU1262" s="28"/>
      <c r="CV1262" s="28"/>
      <c r="CW1262" s="28"/>
      <c r="CX1262" s="28"/>
      <c r="CY1262" s="28"/>
      <c r="CZ1262" s="28"/>
      <c r="DA1262" s="28"/>
      <c r="DB1262" s="28"/>
      <c r="DC1262" s="28"/>
      <c r="DD1262" s="28"/>
      <c r="DE1262" s="28"/>
      <c r="DF1262" s="28"/>
      <c r="DG1262" s="28"/>
      <c r="DH1262" s="28"/>
      <c r="DI1262" s="28"/>
      <c r="DJ1262" s="28"/>
      <c r="DK1262" s="28"/>
      <c r="DL1262" s="28"/>
      <c r="DM1262" s="28"/>
      <c r="DN1262" s="28"/>
      <c r="DO1262" s="28"/>
      <c r="DP1262" s="28"/>
      <c r="DQ1262" s="28"/>
      <c r="DR1262" s="28"/>
      <c r="DS1262" s="28"/>
      <c r="DT1262" s="28"/>
      <c r="DU1262" s="28"/>
      <c r="DV1262" s="28"/>
      <c r="IP1262" s="28"/>
      <c r="IQ1262" s="28"/>
      <c r="IR1262" s="28"/>
      <c r="IS1262" s="28"/>
      <c r="IT1262" s="28"/>
      <c r="IU1262" s="28"/>
      <c r="IV1262" s="28"/>
      <c r="IW1262" s="28"/>
      <c r="IX1262" s="28"/>
      <c r="IY1262" s="28"/>
      <c r="IZ1262" s="28"/>
      <c r="JA1262" s="28"/>
      <c r="JB1262" s="28"/>
      <c r="JC1262" s="28"/>
      <c r="JD1262" s="28"/>
      <c r="JE1262" s="28"/>
      <c r="JF1262" s="28"/>
      <c r="JG1262" s="28"/>
      <c r="JH1262" s="28"/>
      <c r="JI1262" s="28"/>
      <c r="JJ1262" s="28"/>
      <c r="JK1262" s="28"/>
      <c r="JL1262" s="28"/>
      <c r="JM1262" s="28"/>
      <c r="JN1262" s="28"/>
      <c r="JO1262" s="28"/>
      <c r="JP1262" s="28"/>
      <c r="JQ1262" s="28"/>
      <c r="JR1262" s="28"/>
      <c r="JS1262" s="28"/>
      <c r="JT1262" s="28"/>
      <c r="JU1262" s="28"/>
      <c r="JV1262" s="28"/>
      <c r="JW1262" s="28"/>
      <c r="JX1262" s="28"/>
      <c r="JY1262" s="28"/>
      <c r="JZ1262" s="28"/>
      <c r="KA1262" s="28"/>
      <c r="KB1262" s="28"/>
      <c r="KC1262" s="28"/>
      <c r="KD1262" s="28"/>
    </row>
    <row r="1263" spans="5:290" x14ac:dyDescent="0.2">
      <c r="E1263" s="31"/>
      <c r="F1263" s="31"/>
      <c r="G1263" s="31"/>
      <c r="H1263" s="31"/>
      <c r="I1263" s="31"/>
      <c r="J1263" s="31"/>
      <c r="K1263" s="31"/>
      <c r="L1263" s="31"/>
      <c r="M1263" s="31"/>
      <c r="N1263" s="31"/>
      <c r="O1263" s="31"/>
      <c r="P1263" s="31"/>
      <c r="Q1263" s="31"/>
      <c r="R1263" s="31"/>
      <c r="S1263" s="31"/>
      <c r="T1263" s="31"/>
      <c r="U1263" s="31"/>
      <c r="V1263" s="31"/>
      <c r="W1263" s="31"/>
      <c r="X1263" s="31"/>
      <c r="Y1263" s="31"/>
      <c r="Z1263" s="31"/>
      <c r="AA1263" s="31"/>
      <c r="AB1263" s="28"/>
      <c r="AC1263" s="31"/>
      <c r="AD1263" s="31"/>
      <c r="AE1263" s="31"/>
      <c r="AF1263" s="31"/>
      <c r="AG1263" s="31"/>
      <c r="AH1263" s="31"/>
      <c r="AI1263" s="31"/>
      <c r="AJ1263" s="31"/>
      <c r="AK1263" s="31"/>
      <c r="AL1263" s="31"/>
      <c r="AM1263" s="31"/>
      <c r="AN1263" s="31"/>
      <c r="AO1263" s="31"/>
      <c r="AP1263" s="31"/>
      <c r="AQ1263" s="31"/>
      <c r="AR1263" s="31"/>
      <c r="AT1263" s="28"/>
      <c r="AU1263" s="28"/>
      <c r="AV1263" s="28"/>
      <c r="AW1263" s="28"/>
      <c r="AX1263" s="28"/>
      <c r="AY1263" s="28"/>
      <c r="AZ1263" s="28"/>
      <c r="BA1263" s="28"/>
      <c r="BB1263" s="28"/>
      <c r="BC1263" s="28"/>
      <c r="BD1263" s="28"/>
      <c r="BE1263" s="28"/>
      <c r="BF1263" s="28"/>
      <c r="BG1263" s="28"/>
      <c r="BH1263" s="28"/>
      <c r="BI1263" s="28"/>
      <c r="BJ1263" s="28"/>
      <c r="BK1263" s="28"/>
      <c r="BL1263" s="28"/>
      <c r="BM1263" s="28"/>
      <c r="BN1263" s="28"/>
      <c r="BO1263" s="28"/>
      <c r="BP1263" s="28"/>
      <c r="BQ1263" s="28"/>
      <c r="BR1263" s="28"/>
      <c r="BS1263" s="28"/>
      <c r="BT1263" s="28"/>
      <c r="BU1263" s="28"/>
      <c r="BV1263" s="28"/>
      <c r="BW1263" s="28"/>
      <c r="BX1263" s="28"/>
      <c r="BY1263" s="28"/>
      <c r="BZ1263" s="28"/>
      <c r="CA1263" s="28"/>
      <c r="CB1263" s="28"/>
      <c r="CC1263" s="28"/>
      <c r="CD1263" s="28"/>
      <c r="CE1263" s="28"/>
      <c r="CF1263" s="28"/>
      <c r="CG1263" s="28"/>
      <c r="CH1263" s="28"/>
      <c r="CI1263" s="28"/>
      <c r="CJ1263" s="28"/>
      <c r="CK1263" s="28"/>
      <c r="CL1263" s="28"/>
      <c r="CM1263" s="28"/>
      <c r="CN1263" s="28"/>
      <c r="CO1263" s="28"/>
      <c r="CP1263" s="28"/>
      <c r="CQ1263" s="28"/>
      <c r="CR1263" s="28"/>
      <c r="CS1263" s="28"/>
      <c r="CT1263" s="28"/>
      <c r="CU1263" s="28"/>
      <c r="CV1263" s="28"/>
      <c r="CW1263" s="28"/>
      <c r="CX1263" s="28"/>
      <c r="CY1263" s="28"/>
      <c r="CZ1263" s="28"/>
      <c r="DA1263" s="28"/>
      <c r="DB1263" s="28"/>
      <c r="DC1263" s="28"/>
      <c r="DD1263" s="28"/>
      <c r="DE1263" s="28"/>
      <c r="DF1263" s="28"/>
      <c r="DG1263" s="28"/>
      <c r="DH1263" s="28"/>
      <c r="DI1263" s="28"/>
      <c r="DJ1263" s="28"/>
      <c r="DK1263" s="28"/>
      <c r="DL1263" s="28"/>
      <c r="DM1263" s="28"/>
      <c r="DN1263" s="28"/>
      <c r="DO1263" s="28"/>
      <c r="DP1263" s="28"/>
      <c r="DQ1263" s="28"/>
      <c r="DR1263" s="28"/>
      <c r="DS1263" s="28"/>
      <c r="DT1263" s="28"/>
      <c r="DU1263" s="28"/>
      <c r="DV1263" s="28"/>
      <c r="IP1263" s="28"/>
      <c r="IQ1263" s="28"/>
      <c r="IR1263" s="28"/>
      <c r="IS1263" s="28"/>
      <c r="IT1263" s="28"/>
      <c r="IU1263" s="28"/>
      <c r="IV1263" s="28"/>
      <c r="IW1263" s="28"/>
      <c r="IX1263" s="28"/>
      <c r="IY1263" s="28"/>
      <c r="IZ1263" s="28"/>
      <c r="JA1263" s="28"/>
      <c r="JB1263" s="28"/>
      <c r="JC1263" s="28"/>
      <c r="JD1263" s="28"/>
      <c r="JE1263" s="28"/>
      <c r="JF1263" s="28"/>
      <c r="JG1263" s="28"/>
      <c r="JH1263" s="28"/>
      <c r="JI1263" s="28"/>
      <c r="JJ1263" s="28"/>
      <c r="JK1263" s="28"/>
      <c r="JL1263" s="28"/>
      <c r="JM1263" s="28"/>
      <c r="JN1263" s="28"/>
      <c r="JO1263" s="28"/>
      <c r="JP1263" s="28"/>
      <c r="JQ1263" s="28"/>
      <c r="JR1263" s="28"/>
      <c r="JS1263" s="28"/>
      <c r="JT1263" s="28"/>
      <c r="JU1263" s="28"/>
      <c r="JV1263" s="28"/>
      <c r="JW1263" s="28"/>
      <c r="JX1263" s="28"/>
      <c r="JY1263" s="28"/>
      <c r="JZ1263" s="28"/>
      <c r="KA1263" s="28"/>
      <c r="KB1263" s="28"/>
      <c r="KC1263" s="28"/>
      <c r="KD1263" s="28"/>
    </row>
    <row r="1264" spans="5:290" x14ac:dyDescent="0.2">
      <c r="E1264" s="31"/>
      <c r="F1264" s="31"/>
      <c r="G1264" s="31"/>
      <c r="H1264" s="31"/>
      <c r="I1264" s="31"/>
      <c r="J1264" s="31"/>
      <c r="K1264" s="31"/>
      <c r="L1264" s="31"/>
      <c r="M1264" s="31"/>
      <c r="N1264" s="31"/>
      <c r="O1264" s="31"/>
      <c r="P1264" s="31"/>
      <c r="Q1264" s="31"/>
      <c r="R1264" s="31"/>
      <c r="S1264" s="31"/>
      <c r="T1264" s="31"/>
      <c r="U1264" s="31"/>
      <c r="V1264" s="31"/>
      <c r="W1264" s="31"/>
      <c r="X1264" s="31"/>
      <c r="Y1264" s="31"/>
      <c r="Z1264" s="31"/>
      <c r="AA1264" s="31"/>
      <c r="AB1264" s="28"/>
      <c r="AC1264" s="31"/>
      <c r="AD1264" s="31"/>
      <c r="AE1264" s="31"/>
      <c r="AF1264" s="31"/>
      <c r="AG1264" s="31"/>
      <c r="AH1264" s="31"/>
      <c r="AI1264" s="31"/>
      <c r="AJ1264" s="31"/>
      <c r="AK1264" s="31"/>
      <c r="AL1264" s="31"/>
      <c r="AM1264" s="31"/>
      <c r="AN1264" s="31"/>
      <c r="AO1264" s="31"/>
      <c r="AP1264" s="31"/>
      <c r="AQ1264" s="31"/>
      <c r="AR1264" s="31"/>
      <c r="AT1264" s="28"/>
      <c r="AU1264" s="28"/>
      <c r="AV1264" s="28"/>
      <c r="AW1264" s="28"/>
      <c r="AX1264" s="28"/>
      <c r="AY1264" s="28"/>
      <c r="AZ1264" s="28"/>
      <c r="BA1264" s="28"/>
      <c r="BB1264" s="28"/>
      <c r="BC1264" s="28"/>
      <c r="BD1264" s="28"/>
      <c r="BE1264" s="28"/>
      <c r="BF1264" s="28"/>
      <c r="BG1264" s="28"/>
      <c r="BH1264" s="28"/>
      <c r="BI1264" s="28"/>
      <c r="BJ1264" s="28"/>
      <c r="BK1264" s="28"/>
      <c r="BL1264" s="28"/>
      <c r="BM1264" s="28"/>
      <c r="BN1264" s="28"/>
      <c r="BO1264" s="28"/>
      <c r="BP1264" s="28"/>
      <c r="BQ1264" s="28"/>
      <c r="BR1264" s="28"/>
      <c r="BS1264" s="28"/>
      <c r="BT1264" s="28"/>
      <c r="BU1264" s="28"/>
      <c r="BV1264" s="28"/>
      <c r="BW1264" s="28"/>
      <c r="BX1264" s="28"/>
      <c r="BY1264" s="28"/>
      <c r="BZ1264" s="28"/>
      <c r="CA1264" s="28"/>
      <c r="CB1264" s="28"/>
      <c r="CC1264" s="28"/>
      <c r="CD1264" s="28"/>
      <c r="CE1264" s="28"/>
      <c r="CF1264" s="28"/>
      <c r="CG1264" s="28"/>
      <c r="CH1264" s="28"/>
      <c r="CI1264" s="28"/>
      <c r="CJ1264" s="28"/>
      <c r="CK1264" s="28"/>
      <c r="CL1264" s="28"/>
      <c r="CM1264" s="28"/>
      <c r="CN1264" s="28"/>
      <c r="CO1264" s="28"/>
      <c r="CP1264" s="28"/>
      <c r="CQ1264" s="28"/>
      <c r="CR1264" s="28"/>
      <c r="CS1264" s="28"/>
      <c r="CT1264" s="28"/>
      <c r="CU1264" s="28"/>
      <c r="CV1264" s="28"/>
      <c r="CW1264" s="28"/>
      <c r="CX1264" s="28"/>
      <c r="CY1264" s="28"/>
      <c r="CZ1264" s="28"/>
      <c r="DA1264" s="28"/>
      <c r="DB1264" s="28"/>
      <c r="DC1264" s="28"/>
      <c r="DD1264" s="28"/>
      <c r="DE1264" s="28"/>
      <c r="DF1264" s="28"/>
      <c r="DG1264" s="28"/>
      <c r="DH1264" s="28"/>
      <c r="DI1264" s="28"/>
      <c r="DJ1264" s="28"/>
      <c r="DK1264" s="28"/>
      <c r="DL1264" s="28"/>
      <c r="DM1264" s="28"/>
      <c r="DN1264" s="28"/>
      <c r="DO1264" s="28"/>
      <c r="DP1264" s="28"/>
      <c r="DQ1264" s="28"/>
      <c r="DR1264" s="28"/>
      <c r="DS1264" s="28"/>
      <c r="DT1264" s="28"/>
      <c r="DU1264" s="28"/>
      <c r="DV1264" s="28"/>
      <c r="IP1264" s="28"/>
      <c r="IQ1264" s="28"/>
      <c r="IR1264" s="28"/>
      <c r="IS1264" s="28"/>
      <c r="IT1264" s="28"/>
      <c r="IU1264" s="28"/>
      <c r="IV1264" s="28"/>
      <c r="IW1264" s="28"/>
      <c r="IX1264" s="28"/>
      <c r="IY1264" s="28"/>
      <c r="IZ1264" s="28"/>
      <c r="JA1264" s="28"/>
      <c r="JB1264" s="28"/>
      <c r="JC1264" s="28"/>
      <c r="JD1264" s="28"/>
      <c r="JE1264" s="28"/>
      <c r="JF1264" s="28"/>
      <c r="JG1264" s="28"/>
      <c r="JH1264" s="28"/>
      <c r="JI1264" s="28"/>
      <c r="JJ1264" s="28"/>
      <c r="JK1264" s="28"/>
      <c r="JL1264" s="28"/>
      <c r="JM1264" s="28"/>
      <c r="JN1264" s="28"/>
      <c r="JO1264" s="28"/>
      <c r="JP1264" s="28"/>
      <c r="JQ1264" s="28"/>
      <c r="JR1264" s="28"/>
      <c r="JS1264" s="28"/>
      <c r="JT1264" s="28"/>
      <c r="JU1264" s="28"/>
      <c r="JV1264" s="28"/>
      <c r="JW1264" s="28"/>
      <c r="JX1264" s="28"/>
      <c r="JY1264" s="28"/>
      <c r="JZ1264" s="28"/>
      <c r="KA1264" s="28"/>
      <c r="KB1264" s="28"/>
      <c r="KC1264" s="28"/>
      <c r="KD1264" s="28"/>
    </row>
    <row r="1265" spans="5:290" x14ac:dyDescent="0.2">
      <c r="E1265" s="31"/>
      <c r="F1265" s="31"/>
      <c r="G1265" s="31"/>
      <c r="H1265" s="31"/>
      <c r="I1265" s="31"/>
      <c r="J1265" s="31"/>
      <c r="K1265" s="31"/>
      <c r="L1265" s="31"/>
      <c r="M1265" s="31"/>
      <c r="N1265" s="31"/>
      <c r="O1265" s="31"/>
      <c r="P1265" s="31"/>
      <c r="Q1265" s="31"/>
      <c r="R1265" s="31"/>
      <c r="S1265" s="31"/>
      <c r="T1265" s="31"/>
      <c r="U1265" s="31"/>
      <c r="V1265" s="31"/>
      <c r="W1265" s="31"/>
      <c r="X1265" s="31"/>
      <c r="Y1265" s="31"/>
      <c r="Z1265" s="31"/>
      <c r="AA1265" s="31"/>
      <c r="AB1265" s="28"/>
      <c r="AC1265" s="31"/>
      <c r="AD1265" s="31"/>
      <c r="AE1265" s="31"/>
      <c r="AF1265" s="31"/>
      <c r="AG1265" s="31"/>
      <c r="AH1265" s="31"/>
      <c r="AI1265" s="31"/>
      <c r="AJ1265" s="31"/>
      <c r="AK1265" s="31"/>
      <c r="AL1265" s="31"/>
      <c r="AM1265" s="31"/>
      <c r="AN1265" s="31"/>
      <c r="AO1265" s="31"/>
      <c r="AP1265" s="31"/>
      <c r="AQ1265" s="31"/>
      <c r="AR1265" s="31"/>
      <c r="AT1265" s="28"/>
      <c r="AU1265" s="28"/>
      <c r="AV1265" s="28"/>
      <c r="AW1265" s="28"/>
      <c r="AX1265" s="28"/>
      <c r="AY1265" s="28"/>
      <c r="AZ1265" s="28"/>
      <c r="BA1265" s="28"/>
      <c r="BB1265" s="28"/>
      <c r="BC1265" s="28"/>
      <c r="BD1265" s="28"/>
      <c r="BE1265" s="28"/>
      <c r="BF1265" s="28"/>
      <c r="BG1265" s="28"/>
      <c r="BH1265" s="28"/>
      <c r="BI1265" s="28"/>
      <c r="BJ1265" s="28"/>
      <c r="BK1265" s="28"/>
      <c r="BL1265" s="28"/>
      <c r="BM1265" s="28"/>
      <c r="BN1265" s="28"/>
      <c r="BO1265" s="28"/>
      <c r="BP1265" s="28"/>
      <c r="BQ1265" s="28"/>
      <c r="BR1265" s="28"/>
      <c r="BS1265" s="28"/>
      <c r="BT1265" s="28"/>
      <c r="BU1265" s="28"/>
      <c r="BV1265" s="28"/>
      <c r="BW1265" s="28"/>
      <c r="BX1265" s="28"/>
      <c r="BY1265" s="28"/>
      <c r="BZ1265" s="28"/>
      <c r="CA1265" s="28"/>
      <c r="CB1265" s="28"/>
      <c r="CC1265" s="28"/>
      <c r="CD1265" s="28"/>
      <c r="CE1265" s="28"/>
      <c r="CF1265" s="28"/>
      <c r="CG1265" s="28"/>
      <c r="CH1265" s="28"/>
      <c r="CI1265" s="28"/>
      <c r="CJ1265" s="28"/>
      <c r="CK1265" s="28"/>
      <c r="CL1265" s="28"/>
      <c r="CM1265" s="28"/>
      <c r="CN1265" s="28"/>
      <c r="CO1265" s="28"/>
      <c r="CP1265" s="28"/>
      <c r="CQ1265" s="28"/>
      <c r="CR1265" s="28"/>
      <c r="CS1265" s="28"/>
      <c r="CT1265" s="28"/>
      <c r="CU1265" s="28"/>
      <c r="CV1265" s="28"/>
      <c r="CW1265" s="28"/>
      <c r="CX1265" s="28"/>
      <c r="CY1265" s="28"/>
      <c r="CZ1265" s="28"/>
      <c r="DA1265" s="28"/>
      <c r="DB1265" s="28"/>
      <c r="DC1265" s="28"/>
      <c r="DD1265" s="28"/>
      <c r="DE1265" s="28"/>
      <c r="DF1265" s="28"/>
      <c r="DG1265" s="28"/>
      <c r="DH1265" s="28"/>
      <c r="DI1265" s="28"/>
      <c r="DJ1265" s="28"/>
      <c r="DK1265" s="28"/>
      <c r="DL1265" s="28"/>
      <c r="DM1265" s="28"/>
      <c r="DN1265" s="28"/>
      <c r="DO1265" s="28"/>
      <c r="DP1265" s="28"/>
      <c r="DQ1265" s="28"/>
      <c r="DR1265" s="28"/>
      <c r="DS1265" s="28"/>
      <c r="DT1265" s="28"/>
      <c r="DU1265" s="28"/>
      <c r="DV1265" s="28"/>
      <c r="IP1265" s="28"/>
      <c r="IQ1265" s="28"/>
      <c r="IR1265" s="28"/>
      <c r="IS1265" s="28"/>
      <c r="IT1265" s="28"/>
      <c r="IU1265" s="28"/>
      <c r="IV1265" s="28"/>
      <c r="IW1265" s="28"/>
      <c r="IX1265" s="28"/>
      <c r="IY1265" s="28"/>
      <c r="IZ1265" s="28"/>
      <c r="JA1265" s="28"/>
      <c r="JB1265" s="28"/>
      <c r="JC1265" s="28"/>
      <c r="JD1265" s="28"/>
      <c r="JE1265" s="28"/>
      <c r="JF1265" s="28"/>
      <c r="JG1265" s="28"/>
      <c r="JH1265" s="28"/>
      <c r="JI1265" s="28"/>
      <c r="JJ1265" s="28"/>
      <c r="JK1265" s="28"/>
      <c r="JL1265" s="28"/>
      <c r="JM1265" s="28"/>
      <c r="JN1265" s="28"/>
      <c r="JO1265" s="28"/>
      <c r="JP1265" s="28"/>
      <c r="JQ1265" s="28"/>
      <c r="JR1265" s="28"/>
      <c r="JS1265" s="28"/>
      <c r="JT1265" s="28"/>
      <c r="JU1265" s="28"/>
      <c r="JV1265" s="28"/>
      <c r="JW1265" s="28"/>
      <c r="JX1265" s="28"/>
      <c r="JY1265" s="28"/>
      <c r="JZ1265" s="28"/>
      <c r="KA1265" s="28"/>
      <c r="KB1265" s="28"/>
      <c r="KC1265" s="28"/>
      <c r="KD1265" s="28"/>
    </row>
    <row r="1266" spans="5:290" x14ac:dyDescent="0.2">
      <c r="E1266" s="31"/>
      <c r="F1266" s="31"/>
      <c r="G1266" s="31"/>
      <c r="H1266" s="31"/>
      <c r="I1266" s="31"/>
      <c r="J1266" s="31"/>
      <c r="K1266" s="31"/>
      <c r="L1266" s="31"/>
      <c r="M1266" s="31"/>
      <c r="N1266" s="31"/>
      <c r="O1266" s="31"/>
      <c r="P1266" s="31"/>
      <c r="Q1266" s="31"/>
      <c r="R1266" s="31"/>
      <c r="S1266" s="31"/>
      <c r="T1266" s="31"/>
      <c r="U1266" s="31"/>
      <c r="V1266" s="31"/>
      <c r="W1266" s="31"/>
      <c r="X1266" s="31"/>
      <c r="Y1266" s="31"/>
      <c r="Z1266" s="31"/>
      <c r="AA1266" s="31"/>
      <c r="AB1266" s="28"/>
      <c r="AC1266" s="31"/>
      <c r="AD1266" s="31"/>
      <c r="AE1266" s="31"/>
      <c r="AF1266" s="31"/>
      <c r="AG1266" s="31"/>
      <c r="AH1266" s="31"/>
      <c r="AI1266" s="31"/>
      <c r="AJ1266" s="31"/>
      <c r="AK1266" s="31"/>
      <c r="AL1266" s="31"/>
      <c r="AM1266" s="31"/>
      <c r="AN1266" s="31"/>
      <c r="AO1266" s="31"/>
      <c r="AP1266" s="31"/>
      <c r="AQ1266" s="31"/>
      <c r="AR1266" s="31"/>
      <c r="AT1266" s="28"/>
      <c r="AU1266" s="28"/>
      <c r="AV1266" s="28"/>
      <c r="AW1266" s="28"/>
      <c r="AX1266" s="28"/>
      <c r="AY1266" s="28"/>
      <c r="AZ1266" s="28"/>
      <c r="BA1266" s="28"/>
      <c r="BB1266" s="28"/>
      <c r="BC1266" s="28"/>
      <c r="BD1266" s="28"/>
      <c r="BE1266" s="28"/>
      <c r="BF1266" s="28"/>
      <c r="BG1266" s="28"/>
      <c r="BH1266" s="28"/>
      <c r="BI1266" s="28"/>
      <c r="BJ1266" s="28"/>
      <c r="BK1266" s="28"/>
      <c r="BL1266" s="28"/>
      <c r="BM1266" s="28"/>
      <c r="BN1266" s="28"/>
      <c r="BO1266" s="28"/>
      <c r="BP1266" s="28"/>
      <c r="BQ1266" s="28"/>
      <c r="BR1266" s="28"/>
      <c r="BS1266" s="28"/>
      <c r="BT1266" s="28"/>
      <c r="BU1266" s="28"/>
      <c r="BV1266" s="28"/>
      <c r="BW1266" s="28"/>
      <c r="BX1266" s="28"/>
      <c r="BY1266" s="28"/>
      <c r="BZ1266" s="28"/>
      <c r="CA1266" s="28"/>
      <c r="CB1266" s="28"/>
      <c r="CC1266" s="28"/>
      <c r="CD1266" s="28"/>
      <c r="CE1266" s="28"/>
      <c r="CF1266" s="28"/>
      <c r="CG1266" s="28"/>
      <c r="CH1266" s="28"/>
      <c r="CI1266" s="28"/>
      <c r="CJ1266" s="28"/>
      <c r="CK1266" s="28"/>
      <c r="CL1266" s="28"/>
      <c r="CM1266" s="28"/>
      <c r="CN1266" s="28"/>
      <c r="CO1266" s="28"/>
      <c r="CP1266" s="28"/>
      <c r="CQ1266" s="28"/>
      <c r="CR1266" s="28"/>
      <c r="CS1266" s="28"/>
      <c r="CT1266" s="28"/>
      <c r="CU1266" s="28"/>
      <c r="CV1266" s="28"/>
      <c r="CW1266" s="28"/>
      <c r="CX1266" s="28"/>
      <c r="CY1266" s="28"/>
      <c r="CZ1266" s="28"/>
      <c r="DA1266" s="28"/>
      <c r="DB1266" s="28"/>
      <c r="DC1266" s="28"/>
      <c r="DD1266" s="28"/>
      <c r="DE1266" s="28"/>
      <c r="DF1266" s="28"/>
      <c r="DG1266" s="28"/>
      <c r="DH1266" s="28"/>
      <c r="DI1266" s="28"/>
      <c r="DJ1266" s="28"/>
      <c r="DK1266" s="28"/>
      <c r="DL1266" s="28"/>
      <c r="DM1266" s="28"/>
      <c r="DN1266" s="28"/>
      <c r="DO1266" s="28"/>
      <c r="DP1266" s="28"/>
      <c r="DQ1266" s="28"/>
      <c r="DR1266" s="28"/>
      <c r="DS1266" s="28"/>
      <c r="DT1266" s="28"/>
      <c r="DU1266" s="28"/>
      <c r="DV1266" s="28"/>
      <c r="IP1266" s="28"/>
      <c r="IQ1266" s="28"/>
      <c r="IR1266" s="28"/>
      <c r="IS1266" s="28"/>
      <c r="IT1266" s="28"/>
      <c r="IU1266" s="28"/>
      <c r="IV1266" s="28"/>
      <c r="IW1266" s="28"/>
      <c r="IX1266" s="28"/>
      <c r="IY1266" s="28"/>
      <c r="IZ1266" s="28"/>
      <c r="JA1266" s="28"/>
      <c r="JB1266" s="28"/>
      <c r="JC1266" s="28"/>
      <c r="JD1266" s="28"/>
      <c r="JE1266" s="28"/>
      <c r="JF1266" s="28"/>
      <c r="JG1266" s="28"/>
      <c r="JH1266" s="28"/>
      <c r="JI1266" s="28"/>
      <c r="JJ1266" s="28"/>
      <c r="JK1266" s="28"/>
      <c r="JL1266" s="28"/>
      <c r="JM1266" s="28"/>
      <c r="JN1266" s="28"/>
      <c r="JO1266" s="28"/>
      <c r="JP1266" s="28"/>
      <c r="JQ1266" s="28"/>
      <c r="JR1266" s="28"/>
      <c r="JS1266" s="28"/>
      <c r="JT1266" s="28"/>
      <c r="JU1266" s="28"/>
      <c r="JV1266" s="28"/>
      <c r="JW1266" s="28"/>
      <c r="JX1266" s="28"/>
      <c r="JY1266" s="28"/>
      <c r="JZ1266" s="28"/>
      <c r="KA1266" s="28"/>
      <c r="KB1266" s="28"/>
      <c r="KC1266" s="28"/>
      <c r="KD1266" s="28"/>
    </row>
    <row r="1267" spans="5:290" x14ac:dyDescent="0.2">
      <c r="E1267" s="31"/>
      <c r="F1267" s="31"/>
      <c r="G1267" s="31"/>
      <c r="H1267" s="31"/>
      <c r="I1267" s="31"/>
      <c r="J1267" s="31"/>
      <c r="K1267" s="31"/>
      <c r="L1267" s="31"/>
      <c r="M1267" s="31"/>
      <c r="N1267" s="31"/>
      <c r="O1267" s="31"/>
      <c r="P1267" s="31"/>
      <c r="Q1267" s="31"/>
      <c r="R1267" s="31"/>
      <c r="S1267" s="31"/>
      <c r="T1267" s="31"/>
      <c r="U1267" s="31"/>
      <c r="V1267" s="31"/>
      <c r="W1267" s="31"/>
      <c r="X1267" s="31"/>
      <c r="Y1267" s="31"/>
      <c r="Z1267" s="31"/>
      <c r="AA1267" s="31"/>
      <c r="AB1267" s="28"/>
      <c r="AC1267" s="31"/>
      <c r="AD1267" s="31"/>
      <c r="AE1267" s="31"/>
      <c r="AF1267" s="31"/>
      <c r="AG1267" s="31"/>
      <c r="AH1267" s="31"/>
      <c r="AI1267" s="31"/>
      <c r="AJ1267" s="31"/>
      <c r="AK1267" s="31"/>
      <c r="AL1267" s="31"/>
      <c r="AM1267" s="31"/>
      <c r="AN1267" s="31"/>
      <c r="AO1267" s="31"/>
      <c r="AP1267" s="31"/>
      <c r="AQ1267" s="31"/>
      <c r="AR1267" s="31"/>
      <c r="AT1267" s="28"/>
      <c r="AU1267" s="28"/>
      <c r="AV1267" s="28"/>
      <c r="AW1267" s="28"/>
      <c r="AX1267" s="28"/>
      <c r="AY1267" s="28"/>
      <c r="AZ1267" s="28"/>
      <c r="BA1267" s="28"/>
      <c r="BB1267" s="28"/>
      <c r="BC1267" s="28"/>
      <c r="BD1267" s="28"/>
      <c r="BE1267" s="28"/>
      <c r="BF1267" s="28"/>
      <c r="BG1267" s="28"/>
      <c r="BH1267" s="28"/>
      <c r="BI1267" s="28"/>
      <c r="BJ1267" s="28"/>
      <c r="BK1267" s="28"/>
      <c r="BL1267" s="28"/>
      <c r="BM1267" s="28"/>
      <c r="BN1267" s="28"/>
      <c r="BO1267" s="28"/>
      <c r="BP1267" s="28"/>
      <c r="BQ1267" s="28"/>
      <c r="BR1267" s="28"/>
      <c r="BS1267" s="28"/>
      <c r="BT1267" s="28"/>
      <c r="BU1267" s="28"/>
      <c r="BV1267" s="28"/>
      <c r="BW1267" s="28"/>
      <c r="BX1267" s="28"/>
      <c r="BY1267" s="28"/>
      <c r="BZ1267" s="28"/>
      <c r="CA1267" s="28"/>
      <c r="CB1267" s="28"/>
      <c r="CC1267" s="28"/>
      <c r="CD1267" s="28"/>
      <c r="CE1267" s="28"/>
      <c r="CF1267" s="28"/>
      <c r="CG1267" s="28"/>
      <c r="CH1267" s="28"/>
      <c r="CI1267" s="28"/>
      <c r="CJ1267" s="28"/>
      <c r="CK1267" s="28"/>
      <c r="CL1267" s="28"/>
      <c r="CM1267" s="28"/>
      <c r="CN1267" s="28"/>
      <c r="CO1267" s="28"/>
      <c r="CP1267" s="28"/>
      <c r="CQ1267" s="28"/>
      <c r="CR1267" s="28"/>
      <c r="CS1267" s="28"/>
      <c r="CT1267" s="28"/>
      <c r="CU1267" s="28"/>
      <c r="CV1267" s="28"/>
      <c r="CW1267" s="28"/>
      <c r="CX1267" s="28"/>
      <c r="CY1267" s="28"/>
      <c r="CZ1267" s="28"/>
      <c r="DA1267" s="28"/>
      <c r="DB1267" s="28"/>
      <c r="DC1267" s="28"/>
      <c r="DD1267" s="28"/>
      <c r="DE1267" s="28"/>
      <c r="DF1267" s="28"/>
      <c r="DG1267" s="28"/>
      <c r="DH1267" s="28"/>
      <c r="DI1267" s="28"/>
      <c r="DJ1267" s="28"/>
      <c r="DK1267" s="28"/>
      <c r="DL1267" s="28"/>
      <c r="DM1267" s="28"/>
      <c r="DN1267" s="28"/>
      <c r="DO1267" s="28"/>
      <c r="DP1267" s="28"/>
      <c r="DQ1267" s="28"/>
      <c r="DR1267" s="28"/>
      <c r="DS1267" s="28"/>
      <c r="DT1267" s="28"/>
      <c r="DU1267" s="28"/>
      <c r="DV1267" s="28"/>
      <c r="IP1267" s="28"/>
      <c r="IQ1267" s="28"/>
      <c r="IR1267" s="28"/>
      <c r="IS1267" s="28"/>
      <c r="IT1267" s="28"/>
      <c r="IU1267" s="28"/>
      <c r="IV1267" s="28"/>
      <c r="IW1267" s="28"/>
      <c r="IX1267" s="28"/>
      <c r="IY1267" s="28"/>
      <c r="IZ1267" s="28"/>
      <c r="JA1267" s="28"/>
      <c r="JB1267" s="28"/>
      <c r="JC1267" s="28"/>
      <c r="JD1267" s="28"/>
      <c r="JE1267" s="28"/>
      <c r="JF1267" s="28"/>
      <c r="JG1267" s="28"/>
      <c r="JH1267" s="28"/>
      <c r="JI1267" s="28"/>
      <c r="JJ1267" s="28"/>
      <c r="JK1267" s="28"/>
      <c r="JL1267" s="28"/>
      <c r="JM1267" s="28"/>
      <c r="JN1267" s="28"/>
      <c r="JO1267" s="28"/>
      <c r="JP1267" s="28"/>
      <c r="JQ1267" s="28"/>
      <c r="JR1267" s="28"/>
      <c r="JS1267" s="28"/>
      <c r="JT1267" s="28"/>
      <c r="JU1267" s="28"/>
      <c r="JV1267" s="28"/>
      <c r="JW1267" s="28"/>
      <c r="JX1267" s="28"/>
      <c r="JY1267" s="28"/>
      <c r="JZ1267" s="28"/>
      <c r="KA1267" s="28"/>
      <c r="KB1267" s="28"/>
      <c r="KC1267" s="28"/>
      <c r="KD1267" s="28"/>
    </row>
    <row r="1268" spans="5:290" x14ac:dyDescent="0.2">
      <c r="E1268" s="31"/>
      <c r="F1268" s="31"/>
      <c r="G1268" s="31"/>
      <c r="H1268" s="31"/>
      <c r="I1268" s="31"/>
      <c r="J1268" s="31"/>
      <c r="K1268" s="31"/>
      <c r="L1268" s="31"/>
      <c r="M1268" s="31"/>
      <c r="N1268" s="31"/>
      <c r="O1268" s="31"/>
      <c r="P1268" s="31"/>
      <c r="Q1268" s="31"/>
      <c r="R1268" s="31"/>
      <c r="S1268" s="31"/>
      <c r="T1268" s="31"/>
      <c r="U1268" s="31"/>
      <c r="V1268" s="31"/>
      <c r="W1268" s="31"/>
      <c r="X1268" s="31"/>
      <c r="Y1268" s="31"/>
      <c r="Z1268" s="31"/>
      <c r="AA1268" s="31"/>
      <c r="AB1268" s="28"/>
      <c r="AC1268" s="31"/>
      <c r="AD1268" s="31"/>
      <c r="AE1268" s="31"/>
      <c r="AF1268" s="31"/>
      <c r="AG1268" s="31"/>
      <c r="AH1268" s="31"/>
      <c r="AI1268" s="31"/>
      <c r="AJ1268" s="31"/>
      <c r="AK1268" s="31"/>
      <c r="AL1268" s="31"/>
      <c r="AM1268" s="31"/>
      <c r="AN1268" s="31"/>
      <c r="AO1268" s="31"/>
      <c r="AP1268" s="31"/>
      <c r="AQ1268" s="31"/>
      <c r="AR1268" s="31"/>
      <c r="AT1268" s="28"/>
      <c r="AU1268" s="28"/>
      <c r="AV1268" s="28"/>
      <c r="AW1268" s="28"/>
      <c r="AX1268" s="28"/>
      <c r="AY1268" s="28"/>
      <c r="AZ1268" s="28"/>
      <c r="BA1268" s="28"/>
      <c r="BB1268" s="28"/>
      <c r="BC1268" s="28"/>
      <c r="BD1268" s="28"/>
      <c r="BE1268" s="28"/>
      <c r="BF1268" s="28"/>
      <c r="BG1268" s="28"/>
      <c r="BH1268" s="28"/>
      <c r="BI1268" s="28"/>
      <c r="BJ1268" s="28"/>
      <c r="BK1268" s="28"/>
      <c r="BL1268" s="28"/>
      <c r="BM1268" s="28"/>
      <c r="BN1268" s="28"/>
      <c r="BO1268" s="28"/>
      <c r="BP1268" s="28"/>
      <c r="BQ1268" s="28"/>
      <c r="BR1268" s="28"/>
      <c r="BS1268" s="28"/>
      <c r="BT1268" s="28"/>
      <c r="BU1268" s="28"/>
      <c r="BV1268" s="28"/>
      <c r="BW1268" s="28"/>
      <c r="BX1268" s="28"/>
      <c r="BY1268" s="28"/>
      <c r="BZ1268" s="28"/>
      <c r="CA1268" s="28"/>
      <c r="CB1268" s="28"/>
      <c r="CC1268" s="28"/>
      <c r="CD1268" s="28"/>
      <c r="CE1268" s="28"/>
      <c r="CF1268" s="28"/>
      <c r="CG1268" s="28"/>
      <c r="CH1268" s="28"/>
      <c r="CI1268" s="28"/>
      <c r="CJ1268" s="28"/>
      <c r="CK1268" s="28"/>
      <c r="CL1268" s="28"/>
      <c r="CM1268" s="28"/>
      <c r="CN1268" s="28"/>
      <c r="CO1268" s="28"/>
      <c r="CP1268" s="28"/>
      <c r="CQ1268" s="28"/>
      <c r="CR1268" s="28"/>
      <c r="CS1268" s="28"/>
      <c r="CT1268" s="28"/>
      <c r="CU1268" s="28"/>
      <c r="CV1268" s="28"/>
      <c r="CW1268" s="28"/>
      <c r="CX1268" s="28"/>
      <c r="CY1268" s="28"/>
      <c r="CZ1268" s="28"/>
      <c r="DA1268" s="28"/>
      <c r="DB1268" s="28"/>
      <c r="DC1268" s="28"/>
      <c r="DD1268" s="28"/>
      <c r="DE1268" s="28"/>
      <c r="DF1268" s="28"/>
      <c r="DG1268" s="28"/>
      <c r="DH1268" s="28"/>
      <c r="DI1268" s="28"/>
      <c r="DJ1268" s="28"/>
      <c r="DK1268" s="28"/>
      <c r="DL1268" s="28"/>
      <c r="DM1268" s="28"/>
      <c r="DN1268" s="28"/>
      <c r="DO1268" s="28"/>
      <c r="DP1268" s="28"/>
      <c r="DQ1268" s="28"/>
      <c r="DR1268" s="28"/>
      <c r="DS1268" s="28"/>
      <c r="DT1268" s="28"/>
      <c r="DU1268" s="28"/>
      <c r="DV1268" s="28"/>
      <c r="IP1268" s="28"/>
      <c r="IQ1268" s="28"/>
      <c r="IR1268" s="28"/>
      <c r="IS1268" s="28"/>
      <c r="IT1268" s="28"/>
      <c r="IU1268" s="28"/>
      <c r="IV1268" s="28"/>
      <c r="IW1268" s="28"/>
      <c r="IX1268" s="28"/>
      <c r="IY1268" s="28"/>
      <c r="IZ1268" s="28"/>
      <c r="JA1268" s="28"/>
      <c r="JB1268" s="28"/>
      <c r="JC1268" s="28"/>
      <c r="JD1268" s="28"/>
      <c r="JE1268" s="28"/>
      <c r="JF1268" s="28"/>
      <c r="JG1268" s="28"/>
      <c r="JH1268" s="28"/>
      <c r="JI1268" s="28"/>
      <c r="JJ1268" s="28"/>
      <c r="JK1268" s="28"/>
      <c r="JL1268" s="28"/>
      <c r="JM1268" s="28"/>
      <c r="JN1268" s="28"/>
      <c r="JO1268" s="28"/>
      <c r="JP1268" s="28"/>
      <c r="JQ1268" s="28"/>
      <c r="JR1268" s="28"/>
      <c r="JS1268" s="28"/>
      <c r="JT1268" s="28"/>
      <c r="JU1268" s="28"/>
      <c r="JV1268" s="28"/>
      <c r="JW1268" s="28"/>
      <c r="JX1268" s="28"/>
      <c r="JY1268" s="28"/>
      <c r="JZ1268" s="28"/>
      <c r="KA1268" s="28"/>
      <c r="KB1268" s="28"/>
      <c r="KC1268" s="28"/>
      <c r="KD1268" s="28"/>
    </row>
    <row r="1269" spans="5:290" x14ac:dyDescent="0.2">
      <c r="E1269" s="31"/>
      <c r="F1269" s="31"/>
      <c r="G1269" s="31"/>
      <c r="H1269" s="31"/>
      <c r="I1269" s="31"/>
      <c r="J1269" s="31"/>
      <c r="K1269" s="31"/>
      <c r="L1269" s="31"/>
      <c r="M1269" s="31"/>
      <c r="N1269" s="31"/>
      <c r="O1269" s="31"/>
      <c r="P1269" s="31"/>
      <c r="Q1269" s="31"/>
      <c r="R1269" s="31"/>
      <c r="S1269" s="31"/>
      <c r="T1269" s="31"/>
      <c r="U1269" s="31"/>
      <c r="V1269" s="31"/>
      <c r="W1269" s="31"/>
      <c r="X1269" s="31"/>
      <c r="Y1269" s="31"/>
      <c r="Z1269" s="31"/>
      <c r="AA1269" s="31"/>
      <c r="AB1269" s="28"/>
      <c r="AC1269" s="31"/>
      <c r="AD1269" s="31"/>
      <c r="AE1269" s="31"/>
      <c r="AF1269" s="31"/>
      <c r="AG1269" s="31"/>
      <c r="AH1269" s="31"/>
      <c r="AI1269" s="31"/>
      <c r="AJ1269" s="31"/>
      <c r="AK1269" s="31"/>
      <c r="AL1269" s="31"/>
      <c r="AM1269" s="31"/>
      <c r="AN1269" s="31"/>
      <c r="AO1269" s="31"/>
      <c r="AP1269" s="31"/>
      <c r="AQ1269" s="31"/>
      <c r="AR1269" s="31"/>
      <c r="AT1269" s="28"/>
      <c r="AU1269" s="28"/>
      <c r="AV1269" s="28"/>
      <c r="AW1269" s="28"/>
      <c r="AX1269" s="28"/>
      <c r="AY1269" s="28"/>
      <c r="AZ1269" s="28"/>
      <c r="BA1269" s="28"/>
      <c r="BB1269" s="28"/>
      <c r="BC1269" s="28"/>
      <c r="BD1269" s="28"/>
      <c r="BE1269" s="28"/>
      <c r="BF1269" s="28"/>
      <c r="BG1269" s="28"/>
      <c r="BH1269" s="28"/>
      <c r="BI1269" s="28"/>
      <c r="BJ1269" s="28"/>
      <c r="BK1269" s="28"/>
      <c r="BL1269" s="28"/>
      <c r="BM1269" s="28"/>
      <c r="BN1269" s="28"/>
      <c r="BO1269" s="28"/>
      <c r="BP1269" s="28"/>
      <c r="BQ1269" s="28"/>
      <c r="BR1269" s="28"/>
      <c r="BS1269" s="28"/>
      <c r="BT1269" s="28"/>
      <c r="BU1269" s="28"/>
      <c r="BV1269" s="28"/>
      <c r="BW1269" s="28"/>
      <c r="BX1269" s="28"/>
      <c r="BY1269" s="28"/>
      <c r="BZ1269" s="28"/>
      <c r="CA1269" s="28"/>
      <c r="CB1269" s="28"/>
      <c r="CC1269" s="28"/>
      <c r="CD1269" s="28"/>
      <c r="CE1269" s="28"/>
      <c r="CF1269" s="28"/>
      <c r="CG1269" s="28"/>
      <c r="CH1269" s="28"/>
      <c r="CI1269" s="28"/>
      <c r="CJ1269" s="28"/>
      <c r="CK1269" s="28"/>
      <c r="CL1269" s="28"/>
      <c r="CM1269" s="28"/>
      <c r="CN1269" s="28"/>
      <c r="CO1269" s="28"/>
      <c r="CP1269" s="28"/>
      <c r="CQ1269" s="28"/>
      <c r="CR1269" s="28"/>
      <c r="CS1269" s="28"/>
      <c r="CT1269" s="28"/>
      <c r="CU1269" s="28"/>
      <c r="CV1269" s="28"/>
      <c r="CW1269" s="28"/>
      <c r="CX1269" s="28"/>
      <c r="CY1269" s="28"/>
      <c r="CZ1269" s="28"/>
      <c r="DA1269" s="28"/>
      <c r="DB1269" s="28"/>
      <c r="DC1269" s="28"/>
      <c r="DD1269" s="28"/>
      <c r="DE1269" s="28"/>
      <c r="DF1269" s="28"/>
      <c r="DG1269" s="28"/>
      <c r="DH1269" s="28"/>
      <c r="DI1269" s="28"/>
      <c r="DJ1269" s="28"/>
      <c r="DK1269" s="28"/>
      <c r="DL1269" s="28"/>
      <c r="DM1269" s="28"/>
      <c r="DN1269" s="28"/>
      <c r="DO1269" s="28"/>
      <c r="DP1269" s="28"/>
      <c r="DQ1269" s="28"/>
      <c r="DR1269" s="28"/>
      <c r="DS1269" s="28"/>
      <c r="DT1269" s="28"/>
      <c r="DU1269" s="28"/>
      <c r="DV1269" s="28"/>
      <c r="IP1269" s="28"/>
      <c r="IQ1269" s="28"/>
      <c r="IR1269" s="28"/>
      <c r="IS1269" s="28"/>
      <c r="IT1269" s="28"/>
      <c r="IU1269" s="28"/>
      <c r="IV1269" s="28"/>
      <c r="IW1269" s="28"/>
      <c r="IX1269" s="28"/>
      <c r="IY1269" s="28"/>
      <c r="IZ1269" s="28"/>
      <c r="JA1269" s="28"/>
      <c r="JB1269" s="28"/>
      <c r="JC1269" s="28"/>
      <c r="JD1269" s="28"/>
      <c r="JE1269" s="28"/>
      <c r="JF1269" s="28"/>
      <c r="JG1269" s="28"/>
      <c r="JH1269" s="28"/>
      <c r="JI1269" s="28"/>
      <c r="JJ1269" s="28"/>
      <c r="JK1269" s="28"/>
      <c r="JL1269" s="28"/>
      <c r="JM1269" s="28"/>
      <c r="JN1269" s="28"/>
      <c r="JO1269" s="28"/>
      <c r="JP1269" s="28"/>
      <c r="JQ1269" s="28"/>
      <c r="JR1269" s="28"/>
      <c r="JS1269" s="28"/>
      <c r="JT1269" s="28"/>
      <c r="JU1269" s="28"/>
      <c r="JV1269" s="28"/>
      <c r="JW1269" s="28"/>
      <c r="JX1269" s="28"/>
      <c r="JY1269" s="28"/>
      <c r="JZ1269" s="28"/>
      <c r="KA1269" s="28"/>
      <c r="KB1269" s="28"/>
      <c r="KC1269" s="28"/>
      <c r="KD1269" s="28"/>
    </row>
    <row r="1270" spans="5:290" x14ac:dyDescent="0.2">
      <c r="E1270" s="31"/>
      <c r="F1270" s="31"/>
      <c r="G1270" s="31"/>
      <c r="H1270" s="31"/>
      <c r="I1270" s="31"/>
      <c r="J1270" s="31"/>
      <c r="K1270" s="31"/>
      <c r="L1270" s="31"/>
      <c r="M1270" s="31"/>
      <c r="N1270" s="31"/>
      <c r="O1270" s="31"/>
      <c r="P1270" s="31"/>
      <c r="Q1270" s="31"/>
      <c r="R1270" s="31"/>
      <c r="S1270" s="31"/>
      <c r="T1270" s="31"/>
      <c r="U1270" s="31"/>
      <c r="V1270" s="31"/>
      <c r="W1270" s="31"/>
      <c r="X1270" s="31"/>
      <c r="Y1270" s="31"/>
      <c r="Z1270" s="31"/>
      <c r="AA1270" s="31"/>
      <c r="AB1270" s="28"/>
      <c r="AC1270" s="31"/>
      <c r="AD1270" s="31"/>
      <c r="AE1270" s="31"/>
      <c r="AF1270" s="31"/>
      <c r="AG1270" s="31"/>
      <c r="AH1270" s="31"/>
      <c r="AI1270" s="31"/>
      <c r="AJ1270" s="31"/>
      <c r="AK1270" s="31"/>
      <c r="AL1270" s="31"/>
      <c r="AM1270" s="31"/>
      <c r="AN1270" s="31"/>
      <c r="AO1270" s="31"/>
      <c r="AP1270" s="31"/>
      <c r="AQ1270" s="31"/>
      <c r="AR1270" s="31"/>
      <c r="AT1270" s="28"/>
      <c r="AU1270" s="28"/>
      <c r="AV1270" s="28"/>
      <c r="AW1270" s="28"/>
      <c r="AX1270" s="28"/>
      <c r="AY1270" s="28"/>
      <c r="AZ1270" s="28"/>
      <c r="BA1270" s="28"/>
      <c r="BB1270" s="28"/>
      <c r="BC1270" s="28"/>
      <c r="BD1270" s="28"/>
      <c r="BE1270" s="28"/>
      <c r="BF1270" s="28"/>
      <c r="BG1270" s="28"/>
      <c r="BH1270" s="28"/>
      <c r="BI1270" s="28"/>
      <c r="BJ1270" s="28"/>
      <c r="BK1270" s="28"/>
      <c r="BL1270" s="28"/>
      <c r="BM1270" s="28"/>
      <c r="BN1270" s="28"/>
      <c r="BO1270" s="28"/>
      <c r="BP1270" s="28"/>
      <c r="BQ1270" s="28"/>
      <c r="BR1270" s="28"/>
      <c r="BS1270" s="28"/>
      <c r="BT1270" s="28"/>
      <c r="BU1270" s="28"/>
      <c r="BV1270" s="28"/>
      <c r="BW1270" s="28"/>
      <c r="BX1270" s="28"/>
      <c r="BY1270" s="28"/>
      <c r="BZ1270" s="28"/>
      <c r="CA1270" s="28"/>
      <c r="CB1270" s="28"/>
      <c r="CC1270" s="28"/>
      <c r="CD1270" s="28"/>
      <c r="CE1270" s="28"/>
      <c r="CF1270" s="28"/>
      <c r="CG1270" s="28"/>
      <c r="CH1270" s="28"/>
      <c r="CI1270" s="28"/>
      <c r="CJ1270" s="28"/>
      <c r="CK1270" s="28"/>
      <c r="CL1270" s="28"/>
      <c r="CM1270" s="28"/>
      <c r="CN1270" s="28"/>
      <c r="CO1270" s="28"/>
      <c r="CP1270" s="28"/>
      <c r="CQ1270" s="28"/>
      <c r="CR1270" s="28"/>
      <c r="CS1270" s="28"/>
      <c r="CT1270" s="28"/>
      <c r="CU1270" s="28"/>
      <c r="CV1270" s="28"/>
      <c r="CW1270" s="28"/>
      <c r="CX1270" s="28"/>
      <c r="CY1270" s="28"/>
      <c r="CZ1270" s="28"/>
      <c r="DA1270" s="28"/>
      <c r="DB1270" s="28"/>
      <c r="DC1270" s="28"/>
      <c r="DD1270" s="28"/>
      <c r="DE1270" s="28"/>
      <c r="DF1270" s="28"/>
      <c r="DG1270" s="28"/>
      <c r="DH1270" s="28"/>
      <c r="DI1270" s="28"/>
      <c r="DJ1270" s="28"/>
      <c r="DK1270" s="28"/>
      <c r="DL1270" s="28"/>
      <c r="DM1270" s="28"/>
      <c r="DN1270" s="28"/>
      <c r="DO1270" s="28"/>
      <c r="DP1270" s="28"/>
      <c r="DQ1270" s="28"/>
      <c r="DR1270" s="28"/>
      <c r="DS1270" s="28"/>
      <c r="DT1270" s="28"/>
      <c r="DU1270" s="28"/>
      <c r="DV1270" s="28"/>
      <c r="IP1270" s="28"/>
      <c r="IQ1270" s="28"/>
      <c r="IR1270" s="28"/>
      <c r="IS1270" s="28"/>
      <c r="IT1270" s="28"/>
      <c r="IU1270" s="28"/>
      <c r="IV1270" s="28"/>
      <c r="IW1270" s="28"/>
      <c r="IX1270" s="28"/>
      <c r="IY1270" s="28"/>
      <c r="IZ1270" s="28"/>
      <c r="JA1270" s="28"/>
      <c r="JB1270" s="28"/>
      <c r="JC1270" s="28"/>
      <c r="JD1270" s="28"/>
      <c r="JE1270" s="28"/>
      <c r="JF1270" s="28"/>
      <c r="JG1270" s="28"/>
      <c r="JH1270" s="28"/>
      <c r="JI1270" s="28"/>
      <c r="JJ1270" s="28"/>
      <c r="JK1270" s="28"/>
      <c r="JL1270" s="28"/>
      <c r="JM1270" s="28"/>
      <c r="JN1270" s="28"/>
      <c r="JO1270" s="28"/>
      <c r="JP1270" s="28"/>
      <c r="JQ1270" s="28"/>
      <c r="JR1270" s="28"/>
      <c r="JS1270" s="28"/>
      <c r="JT1270" s="28"/>
      <c r="JU1270" s="28"/>
      <c r="JV1270" s="28"/>
      <c r="JW1270" s="28"/>
      <c r="JX1270" s="28"/>
      <c r="JY1270" s="28"/>
      <c r="JZ1270" s="28"/>
      <c r="KA1270" s="28"/>
      <c r="KB1270" s="28"/>
      <c r="KC1270" s="28"/>
      <c r="KD1270" s="28"/>
    </row>
    <row r="1271" spans="5:290" x14ac:dyDescent="0.2">
      <c r="E1271" s="31"/>
      <c r="F1271" s="31"/>
      <c r="G1271" s="31"/>
      <c r="H1271" s="31"/>
      <c r="I1271" s="31"/>
      <c r="J1271" s="31"/>
      <c r="K1271" s="31"/>
      <c r="L1271" s="31"/>
      <c r="M1271" s="31"/>
      <c r="N1271" s="31"/>
      <c r="O1271" s="31"/>
      <c r="P1271" s="31"/>
      <c r="Q1271" s="31"/>
      <c r="R1271" s="31"/>
      <c r="S1271" s="31"/>
      <c r="T1271" s="31"/>
      <c r="U1271" s="31"/>
      <c r="V1271" s="31"/>
      <c r="W1271" s="31"/>
      <c r="X1271" s="31"/>
      <c r="Y1271" s="31"/>
      <c r="Z1271" s="31"/>
      <c r="AA1271" s="31"/>
      <c r="AB1271" s="28"/>
      <c r="AC1271" s="31"/>
      <c r="AD1271" s="31"/>
      <c r="AE1271" s="31"/>
      <c r="AF1271" s="31"/>
      <c r="AG1271" s="31"/>
      <c r="AH1271" s="31"/>
      <c r="AI1271" s="31"/>
      <c r="AJ1271" s="31"/>
      <c r="AK1271" s="31"/>
      <c r="AL1271" s="31"/>
      <c r="AM1271" s="31"/>
      <c r="AN1271" s="31"/>
      <c r="AO1271" s="31"/>
      <c r="AP1271" s="31"/>
      <c r="AQ1271" s="31"/>
      <c r="AR1271" s="31"/>
      <c r="AT1271" s="28"/>
      <c r="AU1271" s="28"/>
      <c r="AV1271" s="28"/>
      <c r="AW1271" s="28"/>
      <c r="AX1271" s="28"/>
      <c r="AY1271" s="28"/>
      <c r="AZ1271" s="28"/>
      <c r="BA1271" s="28"/>
      <c r="BB1271" s="28"/>
      <c r="BC1271" s="28"/>
      <c r="BD1271" s="28"/>
      <c r="BE1271" s="28"/>
      <c r="BF1271" s="28"/>
      <c r="BG1271" s="28"/>
      <c r="BH1271" s="28"/>
      <c r="BI1271" s="28"/>
      <c r="BJ1271" s="28"/>
      <c r="BK1271" s="28"/>
      <c r="BL1271" s="28"/>
      <c r="BM1271" s="28"/>
      <c r="BN1271" s="28"/>
      <c r="BO1271" s="28"/>
      <c r="BP1271" s="28"/>
      <c r="BQ1271" s="28"/>
      <c r="BR1271" s="28"/>
      <c r="BS1271" s="28"/>
      <c r="BT1271" s="28"/>
      <c r="BU1271" s="28"/>
      <c r="BV1271" s="28"/>
      <c r="BW1271" s="28"/>
      <c r="BX1271" s="28"/>
      <c r="BY1271" s="28"/>
      <c r="BZ1271" s="28"/>
      <c r="CA1271" s="28"/>
      <c r="CB1271" s="28"/>
      <c r="CC1271" s="28"/>
      <c r="CD1271" s="28"/>
      <c r="CE1271" s="28"/>
      <c r="CF1271" s="28"/>
      <c r="CG1271" s="28"/>
      <c r="CH1271" s="28"/>
      <c r="CI1271" s="28"/>
      <c r="CJ1271" s="28"/>
      <c r="CK1271" s="28"/>
      <c r="CL1271" s="28"/>
      <c r="CM1271" s="28"/>
      <c r="CN1271" s="28"/>
      <c r="CO1271" s="28"/>
      <c r="CP1271" s="28"/>
      <c r="CQ1271" s="28"/>
      <c r="CR1271" s="28"/>
      <c r="CS1271" s="28"/>
      <c r="CT1271" s="28"/>
      <c r="CU1271" s="28"/>
      <c r="CV1271" s="28"/>
      <c r="CW1271" s="28"/>
      <c r="CX1271" s="28"/>
      <c r="CY1271" s="28"/>
      <c r="CZ1271" s="28"/>
      <c r="DA1271" s="28"/>
      <c r="DB1271" s="28"/>
      <c r="DC1271" s="28"/>
      <c r="DD1271" s="28"/>
      <c r="DE1271" s="28"/>
      <c r="DF1271" s="28"/>
      <c r="DG1271" s="28"/>
      <c r="DH1271" s="28"/>
      <c r="DI1271" s="28"/>
      <c r="DJ1271" s="28"/>
      <c r="DK1271" s="28"/>
      <c r="DL1271" s="28"/>
      <c r="DM1271" s="28"/>
      <c r="DN1271" s="28"/>
      <c r="DO1271" s="28"/>
      <c r="DP1271" s="28"/>
      <c r="DQ1271" s="28"/>
      <c r="DR1271" s="28"/>
      <c r="DS1271" s="28"/>
      <c r="DT1271" s="28"/>
      <c r="DU1271" s="28"/>
      <c r="DV1271" s="28"/>
      <c r="IP1271" s="28"/>
      <c r="IQ1271" s="28"/>
      <c r="IR1271" s="28"/>
      <c r="IS1271" s="28"/>
      <c r="IT1271" s="28"/>
      <c r="IU1271" s="28"/>
      <c r="IV1271" s="28"/>
      <c r="IW1271" s="28"/>
      <c r="IX1271" s="28"/>
      <c r="IY1271" s="28"/>
      <c r="IZ1271" s="28"/>
      <c r="JA1271" s="28"/>
      <c r="JB1271" s="28"/>
      <c r="JC1271" s="28"/>
      <c r="JD1271" s="28"/>
      <c r="JE1271" s="28"/>
      <c r="JF1271" s="28"/>
      <c r="JG1271" s="28"/>
      <c r="JH1271" s="28"/>
      <c r="JI1271" s="28"/>
      <c r="JJ1271" s="28"/>
      <c r="JK1271" s="28"/>
      <c r="JL1271" s="28"/>
      <c r="JM1271" s="28"/>
      <c r="JN1271" s="28"/>
      <c r="JO1271" s="28"/>
      <c r="JP1271" s="28"/>
      <c r="JQ1271" s="28"/>
      <c r="JR1271" s="28"/>
      <c r="JS1271" s="28"/>
      <c r="JT1271" s="28"/>
      <c r="JU1271" s="28"/>
      <c r="JV1271" s="28"/>
      <c r="JW1271" s="28"/>
      <c r="JX1271" s="28"/>
      <c r="JY1271" s="28"/>
      <c r="JZ1271" s="28"/>
      <c r="KA1271" s="28"/>
      <c r="KB1271" s="28"/>
      <c r="KC1271" s="28"/>
      <c r="KD1271" s="28"/>
    </row>
    <row r="1272" spans="5:290" x14ac:dyDescent="0.2">
      <c r="E1272" s="31"/>
      <c r="F1272" s="31"/>
      <c r="G1272" s="31"/>
      <c r="H1272" s="31"/>
      <c r="I1272" s="31"/>
      <c r="J1272" s="31"/>
      <c r="K1272" s="31"/>
      <c r="L1272" s="31"/>
      <c r="M1272" s="31"/>
      <c r="N1272" s="31"/>
      <c r="O1272" s="31"/>
      <c r="P1272" s="31"/>
      <c r="Q1272" s="31"/>
      <c r="R1272" s="31"/>
      <c r="S1272" s="31"/>
      <c r="T1272" s="31"/>
      <c r="U1272" s="31"/>
      <c r="V1272" s="31"/>
      <c r="W1272" s="31"/>
      <c r="X1272" s="31"/>
      <c r="Y1272" s="31"/>
      <c r="Z1272" s="31"/>
      <c r="AA1272" s="31"/>
      <c r="AB1272" s="28"/>
      <c r="AC1272" s="31"/>
      <c r="AD1272" s="31"/>
      <c r="AE1272" s="31"/>
      <c r="AF1272" s="31"/>
      <c r="AG1272" s="31"/>
      <c r="AH1272" s="31"/>
      <c r="AI1272" s="31"/>
      <c r="AJ1272" s="31"/>
      <c r="AK1272" s="31"/>
      <c r="AL1272" s="31"/>
      <c r="AM1272" s="31"/>
      <c r="AN1272" s="31"/>
      <c r="AO1272" s="31"/>
      <c r="AP1272" s="31"/>
      <c r="AQ1272" s="31"/>
      <c r="AR1272" s="31"/>
      <c r="AT1272" s="28"/>
      <c r="AU1272" s="28"/>
      <c r="AV1272" s="28"/>
      <c r="AW1272" s="28"/>
      <c r="AX1272" s="28"/>
      <c r="AY1272" s="28"/>
      <c r="AZ1272" s="28"/>
      <c r="BA1272" s="28"/>
      <c r="BB1272" s="28"/>
      <c r="BC1272" s="28"/>
      <c r="BD1272" s="28"/>
      <c r="BE1272" s="28"/>
      <c r="BF1272" s="28"/>
      <c r="BG1272" s="28"/>
      <c r="BH1272" s="28"/>
      <c r="BI1272" s="28"/>
      <c r="BJ1272" s="28"/>
      <c r="BK1272" s="28"/>
      <c r="BL1272" s="28"/>
      <c r="BM1272" s="28"/>
      <c r="BN1272" s="28"/>
      <c r="BO1272" s="28"/>
      <c r="BP1272" s="28"/>
      <c r="BQ1272" s="28"/>
      <c r="BR1272" s="28"/>
      <c r="BS1272" s="28"/>
      <c r="BT1272" s="28"/>
      <c r="BU1272" s="28"/>
      <c r="BV1272" s="28"/>
      <c r="BW1272" s="28"/>
      <c r="BX1272" s="28"/>
      <c r="BY1272" s="28"/>
      <c r="BZ1272" s="28"/>
      <c r="CA1272" s="28"/>
      <c r="CB1272" s="28"/>
      <c r="CC1272" s="28"/>
      <c r="CD1272" s="28"/>
      <c r="CE1272" s="28"/>
      <c r="CF1272" s="28"/>
      <c r="CG1272" s="28"/>
      <c r="CH1272" s="28"/>
      <c r="CI1272" s="28"/>
      <c r="CJ1272" s="28"/>
      <c r="CK1272" s="28"/>
      <c r="CL1272" s="28"/>
      <c r="CM1272" s="28"/>
      <c r="CN1272" s="28"/>
      <c r="CO1272" s="28"/>
      <c r="CP1272" s="28"/>
      <c r="CQ1272" s="28"/>
      <c r="CR1272" s="28"/>
      <c r="CS1272" s="28"/>
      <c r="CT1272" s="28"/>
      <c r="CU1272" s="28"/>
      <c r="CV1272" s="28"/>
      <c r="CW1272" s="28"/>
      <c r="CX1272" s="28"/>
      <c r="CY1272" s="28"/>
      <c r="CZ1272" s="28"/>
      <c r="DA1272" s="28"/>
      <c r="DB1272" s="28"/>
      <c r="DC1272" s="28"/>
      <c r="DD1272" s="28"/>
      <c r="DE1272" s="28"/>
      <c r="DF1272" s="28"/>
      <c r="DG1272" s="28"/>
      <c r="DH1272" s="28"/>
      <c r="DI1272" s="28"/>
      <c r="DJ1272" s="28"/>
      <c r="DK1272" s="28"/>
      <c r="DL1272" s="28"/>
      <c r="DM1272" s="28"/>
      <c r="DN1272" s="28"/>
      <c r="DO1272" s="28"/>
      <c r="DP1272" s="28"/>
      <c r="DQ1272" s="28"/>
      <c r="DR1272" s="28"/>
      <c r="DS1272" s="28"/>
      <c r="DT1272" s="28"/>
      <c r="DU1272" s="28"/>
      <c r="DV1272" s="28"/>
      <c r="IP1272" s="28"/>
      <c r="IQ1272" s="28"/>
      <c r="IR1272" s="28"/>
      <c r="IS1272" s="28"/>
      <c r="IT1272" s="28"/>
      <c r="IU1272" s="28"/>
      <c r="IV1272" s="28"/>
      <c r="IW1272" s="28"/>
      <c r="IX1272" s="28"/>
      <c r="IY1272" s="28"/>
      <c r="IZ1272" s="28"/>
      <c r="JA1272" s="28"/>
      <c r="JB1272" s="28"/>
      <c r="JC1272" s="28"/>
      <c r="JD1272" s="28"/>
      <c r="JE1272" s="28"/>
      <c r="JF1272" s="28"/>
      <c r="JG1272" s="28"/>
      <c r="JH1272" s="28"/>
      <c r="JI1272" s="28"/>
      <c r="JJ1272" s="28"/>
      <c r="JK1272" s="28"/>
      <c r="JL1272" s="28"/>
      <c r="JM1272" s="28"/>
      <c r="JN1272" s="28"/>
      <c r="JO1272" s="28"/>
      <c r="JP1272" s="28"/>
      <c r="JQ1272" s="28"/>
      <c r="JR1272" s="28"/>
      <c r="JS1272" s="28"/>
      <c r="JT1272" s="28"/>
      <c r="JU1272" s="28"/>
      <c r="JV1272" s="28"/>
      <c r="JW1272" s="28"/>
      <c r="JX1272" s="28"/>
      <c r="JY1272" s="28"/>
      <c r="JZ1272" s="28"/>
      <c r="KA1272" s="28"/>
      <c r="KB1272" s="28"/>
      <c r="KC1272" s="28"/>
      <c r="KD1272" s="28"/>
    </row>
    <row r="1273" spans="5:290" x14ac:dyDescent="0.2">
      <c r="E1273" s="31"/>
      <c r="F1273" s="31"/>
      <c r="G1273" s="31"/>
      <c r="H1273" s="31"/>
      <c r="I1273" s="31"/>
      <c r="J1273" s="31"/>
      <c r="K1273" s="31"/>
      <c r="L1273" s="31"/>
      <c r="M1273" s="31"/>
      <c r="N1273" s="31"/>
      <c r="O1273" s="31"/>
      <c r="P1273" s="31"/>
      <c r="Q1273" s="31"/>
      <c r="R1273" s="31"/>
      <c r="S1273" s="31"/>
      <c r="T1273" s="31"/>
      <c r="U1273" s="31"/>
      <c r="V1273" s="31"/>
      <c r="W1273" s="31"/>
      <c r="X1273" s="31"/>
      <c r="Y1273" s="31"/>
      <c r="Z1273" s="31"/>
      <c r="AA1273" s="31"/>
      <c r="AB1273" s="28"/>
      <c r="AC1273" s="31"/>
      <c r="AD1273" s="31"/>
      <c r="AE1273" s="31"/>
      <c r="AF1273" s="31"/>
      <c r="AG1273" s="31"/>
      <c r="AH1273" s="31"/>
      <c r="AI1273" s="31"/>
      <c r="AJ1273" s="31"/>
      <c r="AK1273" s="31"/>
      <c r="AL1273" s="31"/>
      <c r="AM1273" s="31"/>
      <c r="AN1273" s="31"/>
      <c r="AO1273" s="31"/>
      <c r="AP1273" s="31"/>
      <c r="AQ1273" s="31"/>
      <c r="AR1273" s="31"/>
      <c r="AT1273" s="28"/>
      <c r="AU1273" s="28"/>
      <c r="AV1273" s="28"/>
      <c r="AW1273" s="28"/>
      <c r="AX1273" s="28"/>
      <c r="AY1273" s="28"/>
      <c r="AZ1273" s="28"/>
      <c r="BA1273" s="28"/>
      <c r="BB1273" s="28"/>
      <c r="BC1273" s="28"/>
      <c r="BD1273" s="28"/>
      <c r="BE1273" s="28"/>
      <c r="BF1273" s="28"/>
      <c r="BG1273" s="28"/>
      <c r="BH1273" s="28"/>
      <c r="BI1273" s="28"/>
      <c r="BJ1273" s="28"/>
      <c r="BK1273" s="28"/>
      <c r="BL1273" s="28"/>
      <c r="BM1273" s="28"/>
      <c r="BN1273" s="28"/>
      <c r="BO1273" s="28"/>
      <c r="BP1273" s="28"/>
      <c r="BQ1273" s="28"/>
      <c r="BR1273" s="28"/>
      <c r="BS1273" s="28"/>
      <c r="BT1273" s="28"/>
      <c r="BU1273" s="28"/>
      <c r="BV1273" s="28"/>
      <c r="BW1273" s="28"/>
      <c r="BX1273" s="28"/>
      <c r="BY1273" s="28"/>
      <c r="BZ1273" s="28"/>
      <c r="CA1273" s="28"/>
      <c r="CB1273" s="28"/>
      <c r="CC1273" s="28"/>
      <c r="CD1273" s="28"/>
      <c r="CE1273" s="28"/>
      <c r="CF1273" s="28"/>
      <c r="CG1273" s="28"/>
      <c r="CH1273" s="28"/>
      <c r="CI1273" s="28"/>
      <c r="CJ1273" s="28"/>
      <c r="CK1273" s="28"/>
      <c r="CL1273" s="28"/>
      <c r="CM1273" s="28"/>
      <c r="CN1273" s="28"/>
      <c r="CO1273" s="28"/>
      <c r="CP1273" s="28"/>
      <c r="CQ1273" s="28"/>
      <c r="CR1273" s="28"/>
      <c r="CS1273" s="28"/>
      <c r="CT1273" s="28"/>
      <c r="CU1273" s="28"/>
      <c r="CV1273" s="28"/>
      <c r="CW1273" s="28"/>
      <c r="CX1273" s="28"/>
      <c r="CY1273" s="28"/>
      <c r="CZ1273" s="28"/>
      <c r="DA1273" s="28"/>
      <c r="DB1273" s="28"/>
      <c r="DC1273" s="28"/>
      <c r="DD1273" s="28"/>
      <c r="DE1273" s="28"/>
      <c r="DF1273" s="28"/>
      <c r="DG1273" s="28"/>
      <c r="DH1273" s="28"/>
      <c r="DI1273" s="28"/>
      <c r="DJ1273" s="28"/>
      <c r="DK1273" s="28"/>
      <c r="DL1273" s="28"/>
      <c r="DM1273" s="28"/>
      <c r="DN1273" s="28"/>
      <c r="DO1273" s="28"/>
      <c r="DP1273" s="28"/>
      <c r="DQ1273" s="28"/>
      <c r="DR1273" s="28"/>
      <c r="DS1273" s="28"/>
      <c r="DT1273" s="28"/>
      <c r="DU1273" s="28"/>
      <c r="DV1273" s="28"/>
      <c r="IP1273" s="28"/>
      <c r="IQ1273" s="28"/>
      <c r="IR1273" s="28"/>
      <c r="IS1273" s="28"/>
      <c r="IT1273" s="28"/>
      <c r="IU1273" s="28"/>
      <c r="IV1273" s="28"/>
      <c r="IW1273" s="28"/>
      <c r="IX1273" s="28"/>
      <c r="IY1273" s="28"/>
      <c r="IZ1273" s="28"/>
      <c r="JA1273" s="28"/>
      <c r="JB1273" s="28"/>
      <c r="JC1273" s="28"/>
      <c r="JD1273" s="28"/>
      <c r="JE1273" s="28"/>
      <c r="JF1273" s="28"/>
      <c r="JG1273" s="28"/>
      <c r="JH1273" s="28"/>
      <c r="JI1273" s="28"/>
      <c r="JJ1273" s="28"/>
      <c r="JK1273" s="28"/>
      <c r="JL1273" s="28"/>
      <c r="JM1273" s="28"/>
      <c r="JN1273" s="28"/>
      <c r="JO1273" s="28"/>
      <c r="JP1273" s="28"/>
      <c r="JQ1273" s="28"/>
      <c r="JR1273" s="28"/>
      <c r="JS1273" s="28"/>
      <c r="JT1273" s="28"/>
      <c r="JU1273" s="28"/>
      <c r="JV1273" s="28"/>
      <c r="JW1273" s="28"/>
      <c r="JX1273" s="28"/>
      <c r="JY1273" s="28"/>
      <c r="JZ1273" s="28"/>
      <c r="KA1273" s="28"/>
      <c r="KB1273" s="28"/>
      <c r="KC1273" s="28"/>
      <c r="KD1273" s="28"/>
    </row>
    <row r="1274" spans="5:290" x14ac:dyDescent="0.2">
      <c r="E1274" s="31"/>
      <c r="F1274" s="31"/>
      <c r="G1274" s="31"/>
      <c r="H1274" s="31"/>
      <c r="I1274" s="31"/>
      <c r="J1274" s="31"/>
      <c r="K1274" s="31"/>
      <c r="L1274" s="31"/>
      <c r="M1274" s="31"/>
      <c r="N1274" s="31"/>
      <c r="O1274" s="31"/>
      <c r="P1274" s="31"/>
      <c r="Q1274" s="31"/>
      <c r="R1274" s="31"/>
      <c r="S1274" s="31"/>
      <c r="T1274" s="31"/>
      <c r="U1274" s="31"/>
      <c r="V1274" s="31"/>
      <c r="W1274" s="31"/>
      <c r="X1274" s="31"/>
      <c r="Y1274" s="31"/>
      <c r="Z1274" s="31"/>
      <c r="AA1274" s="31"/>
      <c r="AB1274" s="28"/>
      <c r="AC1274" s="31"/>
      <c r="AD1274" s="31"/>
      <c r="AE1274" s="31"/>
      <c r="AF1274" s="31"/>
      <c r="AG1274" s="31"/>
      <c r="AH1274" s="31"/>
      <c r="AI1274" s="31"/>
      <c r="AJ1274" s="31"/>
      <c r="AK1274" s="31"/>
      <c r="AL1274" s="31"/>
      <c r="AM1274" s="31"/>
      <c r="AN1274" s="31"/>
      <c r="AO1274" s="31"/>
      <c r="AP1274" s="31"/>
      <c r="AQ1274" s="31"/>
      <c r="AR1274" s="31"/>
      <c r="AT1274" s="28"/>
      <c r="AU1274" s="28"/>
      <c r="AV1274" s="28"/>
      <c r="AW1274" s="28"/>
      <c r="AX1274" s="28"/>
      <c r="AY1274" s="28"/>
      <c r="AZ1274" s="28"/>
      <c r="BA1274" s="28"/>
      <c r="BB1274" s="28"/>
      <c r="BC1274" s="28"/>
      <c r="BD1274" s="28"/>
      <c r="BE1274" s="28"/>
      <c r="BF1274" s="28"/>
      <c r="BG1274" s="28"/>
      <c r="BH1274" s="28"/>
      <c r="BI1274" s="28"/>
      <c r="BJ1274" s="28"/>
      <c r="BK1274" s="28"/>
      <c r="BL1274" s="28"/>
      <c r="BM1274" s="28"/>
      <c r="BN1274" s="28"/>
      <c r="BO1274" s="28"/>
      <c r="BP1274" s="28"/>
      <c r="BQ1274" s="28"/>
      <c r="BR1274" s="28"/>
      <c r="BS1274" s="28"/>
      <c r="BT1274" s="28"/>
      <c r="BU1274" s="28"/>
      <c r="BV1274" s="28"/>
      <c r="BW1274" s="28"/>
      <c r="BX1274" s="28"/>
      <c r="BY1274" s="28"/>
      <c r="BZ1274" s="28"/>
      <c r="CA1274" s="28"/>
      <c r="CB1274" s="28"/>
      <c r="CC1274" s="28"/>
      <c r="CD1274" s="28"/>
      <c r="CE1274" s="28"/>
      <c r="CF1274" s="28"/>
      <c r="CG1274" s="28"/>
      <c r="CH1274" s="28"/>
      <c r="CI1274" s="28"/>
      <c r="CJ1274" s="28"/>
      <c r="CK1274" s="28"/>
      <c r="CL1274" s="28"/>
      <c r="CM1274" s="28"/>
      <c r="CN1274" s="28"/>
      <c r="CO1274" s="28"/>
      <c r="CP1274" s="28"/>
      <c r="CQ1274" s="28"/>
      <c r="CR1274" s="28"/>
      <c r="CS1274" s="28"/>
      <c r="CT1274" s="28"/>
      <c r="CU1274" s="28"/>
      <c r="CV1274" s="28"/>
      <c r="CW1274" s="28"/>
      <c r="CX1274" s="28"/>
      <c r="CY1274" s="28"/>
      <c r="CZ1274" s="28"/>
      <c r="DA1274" s="28"/>
      <c r="DB1274" s="28"/>
      <c r="DC1274" s="28"/>
      <c r="DD1274" s="28"/>
      <c r="DE1274" s="28"/>
      <c r="DF1274" s="28"/>
      <c r="DG1274" s="28"/>
      <c r="DH1274" s="28"/>
      <c r="DI1274" s="28"/>
      <c r="DJ1274" s="28"/>
      <c r="DK1274" s="28"/>
      <c r="DL1274" s="28"/>
      <c r="DM1274" s="28"/>
      <c r="DN1274" s="28"/>
      <c r="DO1274" s="28"/>
      <c r="DP1274" s="28"/>
      <c r="DQ1274" s="28"/>
      <c r="DR1274" s="28"/>
      <c r="DS1274" s="28"/>
      <c r="DT1274" s="28"/>
      <c r="DU1274" s="28"/>
      <c r="DV1274" s="28"/>
      <c r="IP1274" s="28"/>
      <c r="IQ1274" s="28"/>
      <c r="IR1274" s="28"/>
      <c r="IS1274" s="28"/>
      <c r="IT1274" s="28"/>
      <c r="IU1274" s="28"/>
      <c r="IV1274" s="28"/>
      <c r="IW1274" s="28"/>
      <c r="IX1274" s="28"/>
      <c r="IY1274" s="28"/>
      <c r="IZ1274" s="28"/>
      <c r="JA1274" s="28"/>
      <c r="JB1274" s="28"/>
      <c r="JC1274" s="28"/>
      <c r="JD1274" s="28"/>
      <c r="JE1274" s="28"/>
      <c r="JF1274" s="28"/>
      <c r="JG1274" s="28"/>
      <c r="JH1274" s="28"/>
      <c r="JI1274" s="28"/>
      <c r="JJ1274" s="28"/>
      <c r="JK1274" s="28"/>
      <c r="JL1274" s="28"/>
      <c r="JM1274" s="28"/>
      <c r="JN1274" s="28"/>
      <c r="JO1274" s="28"/>
      <c r="JP1274" s="28"/>
      <c r="JQ1274" s="28"/>
      <c r="JR1274" s="28"/>
      <c r="JS1274" s="28"/>
      <c r="JT1274" s="28"/>
      <c r="JU1274" s="28"/>
      <c r="JV1274" s="28"/>
      <c r="JW1274" s="28"/>
      <c r="JX1274" s="28"/>
      <c r="JY1274" s="28"/>
      <c r="JZ1274" s="28"/>
      <c r="KA1274" s="28"/>
      <c r="KB1274" s="28"/>
      <c r="KC1274" s="28"/>
      <c r="KD1274" s="28"/>
    </row>
    <row r="1275" spans="5:290" x14ac:dyDescent="0.2">
      <c r="E1275" s="31"/>
      <c r="F1275" s="31"/>
      <c r="G1275" s="31"/>
      <c r="H1275" s="31"/>
      <c r="I1275" s="31"/>
      <c r="J1275" s="31"/>
      <c r="K1275" s="31"/>
      <c r="L1275" s="31"/>
      <c r="M1275" s="31"/>
      <c r="N1275" s="31"/>
      <c r="O1275" s="31"/>
      <c r="P1275" s="31"/>
      <c r="Q1275" s="31"/>
      <c r="R1275" s="31"/>
      <c r="S1275" s="31"/>
      <c r="T1275" s="31"/>
      <c r="U1275" s="31"/>
      <c r="V1275" s="31"/>
      <c r="W1275" s="31"/>
      <c r="X1275" s="31"/>
      <c r="Y1275" s="31"/>
      <c r="Z1275" s="31"/>
      <c r="AA1275" s="31"/>
      <c r="AB1275" s="28"/>
      <c r="AC1275" s="31"/>
      <c r="AD1275" s="31"/>
      <c r="AE1275" s="31"/>
      <c r="AF1275" s="31"/>
      <c r="AG1275" s="31"/>
      <c r="AH1275" s="31"/>
      <c r="AI1275" s="31"/>
      <c r="AJ1275" s="31"/>
      <c r="AK1275" s="31"/>
      <c r="AL1275" s="31"/>
      <c r="AM1275" s="31"/>
      <c r="AN1275" s="31"/>
      <c r="AO1275" s="31"/>
      <c r="AP1275" s="31"/>
      <c r="AQ1275" s="31"/>
      <c r="AR1275" s="31"/>
      <c r="AT1275" s="28"/>
      <c r="AU1275" s="28"/>
      <c r="AV1275" s="28"/>
      <c r="AW1275" s="28"/>
      <c r="AX1275" s="28"/>
      <c r="AY1275" s="28"/>
      <c r="AZ1275" s="28"/>
      <c r="BA1275" s="28"/>
      <c r="BB1275" s="28"/>
      <c r="BC1275" s="28"/>
      <c r="BD1275" s="28"/>
      <c r="BE1275" s="28"/>
      <c r="BF1275" s="28"/>
      <c r="BG1275" s="28"/>
      <c r="BH1275" s="28"/>
      <c r="BI1275" s="28"/>
      <c r="BJ1275" s="28"/>
      <c r="BK1275" s="28"/>
      <c r="BL1275" s="28"/>
      <c r="BM1275" s="28"/>
      <c r="BN1275" s="28"/>
      <c r="BO1275" s="28"/>
      <c r="BP1275" s="28"/>
      <c r="BQ1275" s="28"/>
      <c r="BR1275" s="28"/>
      <c r="BS1275" s="28"/>
      <c r="BT1275" s="28"/>
      <c r="BU1275" s="28"/>
      <c r="BV1275" s="28"/>
      <c r="BW1275" s="28"/>
      <c r="BX1275" s="28"/>
      <c r="BY1275" s="28"/>
      <c r="BZ1275" s="28"/>
      <c r="CA1275" s="28"/>
      <c r="CB1275" s="28"/>
      <c r="CC1275" s="28"/>
      <c r="CD1275" s="28"/>
      <c r="CE1275" s="28"/>
      <c r="CF1275" s="28"/>
      <c r="CG1275" s="28"/>
      <c r="CH1275" s="28"/>
      <c r="CI1275" s="28"/>
      <c r="CJ1275" s="28"/>
      <c r="CK1275" s="28"/>
      <c r="CL1275" s="28"/>
      <c r="CM1275" s="28"/>
      <c r="CN1275" s="28"/>
      <c r="CO1275" s="28"/>
      <c r="CP1275" s="28"/>
      <c r="CQ1275" s="28"/>
      <c r="CR1275" s="28"/>
      <c r="CS1275" s="28"/>
      <c r="CT1275" s="28"/>
      <c r="CU1275" s="28"/>
      <c r="CV1275" s="28"/>
      <c r="CW1275" s="28"/>
      <c r="CX1275" s="28"/>
      <c r="CY1275" s="28"/>
      <c r="CZ1275" s="28"/>
      <c r="DA1275" s="28"/>
      <c r="DB1275" s="28"/>
      <c r="DC1275" s="28"/>
      <c r="DD1275" s="28"/>
      <c r="DE1275" s="28"/>
      <c r="DF1275" s="28"/>
      <c r="DG1275" s="28"/>
      <c r="DH1275" s="28"/>
      <c r="DI1275" s="28"/>
      <c r="DJ1275" s="28"/>
      <c r="DK1275" s="28"/>
      <c r="DL1275" s="28"/>
      <c r="DM1275" s="28"/>
      <c r="DN1275" s="28"/>
      <c r="DO1275" s="28"/>
      <c r="DP1275" s="28"/>
      <c r="DQ1275" s="28"/>
      <c r="DR1275" s="28"/>
      <c r="DS1275" s="28"/>
      <c r="DT1275" s="28"/>
      <c r="DU1275" s="28"/>
      <c r="DV1275" s="28"/>
      <c r="IP1275" s="28"/>
      <c r="IQ1275" s="28"/>
      <c r="IR1275" s="28"/>
      <c r="IS1275" s="28"/>
      <c r="IT1275" s="28"/>
      <c r="IU1275" s="28"/>
      <c r="IV1275" s="28"/>
      <c r="IW1275" s="28"/>
      <c r="IX1275" s="28"/>
      <c r="IY1275" s="28"/>
      <c r="IZ1275" s="28"/>
      <c r="JA1275" s="28"/>
      <c r="JB1275" s="28"/>
      <c r="JC1275" s="28"/>
      <c r="JD1275" s="28"/>
      <c r="JE1275" s="28"/>
      <c r="JF1275" s="28"/>
      <c r="JG1275" s="28"/>
      <c r="JH1275" s="28"/>
      <c r="JI1275" s="28"/>
      <c r="JJ1275" s="28"/>
      <c r="JK1275" s="28"/>
      <c r="JL1275" s="28"/>
      <c r="JM1275" s="28"/>
      <c r="JN1275" s="28"/>
      <c r="JO1275" s="28"/>
      <c r="JP1275" s="28"/>
      <c r="JQ1275" s="28"/>
      <c r="JR1275" s="28"/>
      <c r="JS1275" s="28"/>
      <c r="JT1275" s="28"/>
      <c r="JU1275" s="28"/>
      <c r="JV1275" s="28"/>
      <c r="JW1275" s="28"/>
      <c r="JX1275" s="28"/>
      <c r="JY1275" s="28"/>
      <c r="JZ1275" s="28"/>
      <c r="KA1275" s="28"/>
      <c r="KB1275" s="28"/>
      <c r="KC1275" s="28"/>
      <c r="KD1275" s="28"/>
    </row>
    <row r="1276" spans="5:290" x14ac:dyDescent="0.2">
      <c r="E1276" s="31"/>
      <c r="F1276" s="31"/>
      <c r="G1276" s="31"/>
      <c r="H1276" s="31"/>
      <c r="I1276" s="31"/>
      <c r="J1276" s="31"/>
      <c r="K1276" s="31"/>
      <c r="L1276" s="31"/>
      <c r="M1276" s="31"/>
      <c r="N1276" s="31"/>
      <c r="O1276" s="31"/>
      <c r="P1276" s="31"/>
      <c r="Q1276" s="31"/>
      <c r="R1276" s="31"/>
      <c r="S1276" s="31"/>
      <c r="T1276" s="31"/>
      <c r="U1276" s="31"/>
      <c r="V1276" s="31"/>
      <c r="W1276" s="31"/>
      <c r="X1276" s="31"/>
      <c r="Y1276" s="31"/>
      <c r="Z1276" s="31"/>
      <c r="AA1276" s="31"/>
      <c r="AB1276" s="28"/>
      <c r="AC1276" s="31"/>
      <c r="AD1276" s="31"/>
      <c r="AE1276" s="31"/>
      <c r="AF1276" s="31"/>
      <c r="AG1276" s="31"/>
      <c r="AH1276" s="31"/>
      <c r="AI1276" s="31"/>
      <c r="AJ1276" s="31"/>
      <c r="AK1276" s="31"/>
      <c r="AL1276" s="31"/>
      <c r="AM1276" s="31"/>
      <c r="AN1276" s="31"/>
      <c r="AO1276" s="31"/>
      <c r="AP1276" s="31"/>
      <c r="AQ1276" s="31"/>
      <c r="AR1276" s="31"/>
      <c r="AT1276" s="28"/>
      <c r="AU1276" s="28"/>
      <c r="AV1276" s="28"/>
      <c r="AW1276" s="28"/>
      <c r="AX1276" s="28"/>
      <c r="AY1276" s="28"/>
      <c r="AZ1276" s="28"/>
      <c r="BA1276" s="28"/>
      <c r="BB1276" s="28"/>
      <c r="BC1276" s="28"/>
      <c r="BD1276" s="28"/>
      <c r="BE1276" s="28"/>
      <c r="BF1276" s="28"/>
      <c r="BG1276" s="28"/>
      <c r="BH1276" s="28"/>
      <c r="BI1276" s="28"/>
      <c r="BJ1276" s="28"/>
      <c r="BK1276" s="28"/>
      <c r="BL1276" s="28"/>
      <c r="BM1276" s="28"/>
      <c r="BN1276" s="28"/>
      <c r="BO1276" s="28"/>
      <c r="BP1276" s="28"/>
      <c r="BQ1276" s="28"/>
      <c r="BR1276" s="28"/>
      <c r="BS1276" s="28"/>
      <c r="BT1276" s="28"/>
      <c r="BU1276" s="28"/>
      <c r="BV1276" s="28"/>
      <c r="BW1276" s="28"/>
      <c r="BX1276" s="28"/>
      <c r="BY1276" s="28"/>
      <c r="BZ1276" s="28"/>
      <c r="CA1276" s="28"/>
      <c r="CB1276" s="28"/>
      <c r="CC1276" s="28"/>
      <c r="CD1276" s="28"/>
      <c r="CE1276" s="28"/>
      <c r="CF1276" s="28"/>
      <c r="CG1276" s="28"/>
      <c r="CH1276" s="28"/>
      <c r="CI1276" s="28"/>
      <c r="CJ1276" s="28"/>
      <c r="CK1276" s="28"/>
      <c r="CL1276" s="28"/>
      <c r="CM1276" s="28"/>
      <c r="CN1276" s="28"/>
      <c r="CO1276" s="28"/>
      <c r="CP1276" s="28"/>
      <c r="CQ1276" s="28"/>
      <c r="CR1276" s="28"/>
      <c r="CS1276" s="28"/>
      <c r="CT1276" s="28"/>
      <c r="CU1276" s="28"/>
      <c r="CV1276" s="28"/>
      <c r="CW1276" s="28"/>
      <c r="CX1276" s="28"/>
      <c r="CY1276" s="28"/>
      <c r="CZ1276" s="28"/>
      <c r="DA1276" s="28"/>
      <c r="DB1276" s="28"/>
      <c r="DC1276" s="28"/>
      <c r="DD1276" s="28"/>
      <c r="DE1276" s="28"/>
      <c r="DF1276" s="28"/>
      <c r="DG1276" s="28"/>
      <c r="DH1276" s="28"/>
      <c r="DI1276" s="28"/>
      <c r="DJ1276" s="28"/>
      <c r="DK1276" s="28"/>
      <c r="DL1276" s="28"/>
      <c r="DM1276" s="28"/>
      <c r="DN1276" s="28"/>
      <c r="DO1276" s="28"/>
      <c r="DP1276" s="28"/>
      <c r="DQ1276" s="28"/>
      <c r="DR1276" s="28"/>
      <c r="DS1276" s="28"/>
      <c r="DT1276" s="28"/>
      <c r="DU1276" s="28"/>
      <c r="DV1276" s="28"/>
      <c r="IP1276" s="28"/>
      <c r="IQ1276" s="28"/>
      <c r="IR1276" s="28"/>
      <c r="IS1276" s="28"/>
      <c r="IT1276" s="28"/>
      <c r="IU1276" s="28"/>
      <c r="IV1276" s="28"/>
      <c r="IW1276" s="28"/>
      <c r="IX1276" s="28"/>
      <c r="IY1276" s="28"/>
      <c r="IZ1276" s="28"/>
      <c r="JA1276" s="28"/>
      <c r="JB1276" s="28"/>
      <c r="JC1276" s="28"/>
      <c r="JD1276" s="28"/>
      <c r="JE1276" s="28"/>
      <c r="JF1276" s="28"/>
      <c r="JG1276" s="28"/>
      <c r="JH1276" s="28"/>
      <c r="JI1276" s="28"/>
      <c r="JJ1276" s="28"/>
      <c r="JK1276" s="28"/>
      <c r="JL1276" s="28"/>
      <c r="JM1276" s="28"/>
      <c r="JN1276" s="28"/>
      <c r="JO1276" s="28"/>
      <c r="JP1276" s="28"/>
      <c r="JQ1276" s="28"/>
      <c r="JR1276" s="28"/>
      <c r="JS1276" s="28"/>
      <c r="JT1276" s="28"/>
      <c r="JU1276" s="28"/>
      <c r="JV1276" s="28"/>
      <c r="JW1276" s="28"/>
      <c r="JX1276" s="28"/>
      <c r="JY1276" s="28"/>
      <c r="JZ1276" s="28"/>
      <c r="KA1276" s="28"/>
      <c r="KB1276" s="28"/>
      <c r="KC1276" s="28"/>
      <c r="KD1276" s="28"/>
    </row>
    <row r="1277" spans="5:290" x14ac:dyDescent="0.2">
      <c r="E1277" s="31"/>
      <c r="F1277" s="31"/>
      <c r="G1277" s="31"/>
      <c r="H1277" s="31"/>
      <c r="I1277" s="31"/>
      <c r="J1277" s="31"/>
      <c r="K1277" s="31"/>
      <c r="L1277" s="31"/>
      <c r="M1277" s="31"/>
      <c r="N1277" s="31"/>
      <c r="O1277" s="31"/>
      <c r="P1277" s="31"/>
      <c r="Q1277" s="31"/>
      <c r="R1277" s="31"/>
      <c r="S1277" s="31"/>
      <c r="T1277" s="31"/>
      <c r="U1277" s="31"/>
      <c r="V1277" s="31"/>
      <c r="W1277" s="31"/>
      <c r="X1277" s="31"/>
      <c r="Y1277" s="31"/>
      <c r="Z1277" s="31"/>
      <c r="AA1277" s="31"/>
      <c r="AB1277" s="28"/>
      <c r="AC1277" s="31"/>
      <c r="AD1277" s="31"/>
      <c r="AE1277" s="31"/>
      <c r="AF1277" s="31"/>
      <c r="AG1277" s="31"/>
      <c r="AH1277" s="31"/>
      <c r="AI1277" s="31"/>
      <c r="AJ1277" s="31"/>
      <c r="AK1277" s="31"/>
      <c r="AL1277" s="31"/>
      <c r="AM1277" s="31"/>
      <c r="AN1277" s="31"/>
      <c r="AO1277" s="31"/>
      <c r="AP1277" s="31"/>
      <c r="AQ1277" s="31"/>
      <c r="AR1277" s="31"/>
      <c r="AT1277" s="28"/>
      <c r="AU1277" s="28"/>
      <c r="AV1277" s="28"/>
      <c r="AW1277" s="28"/>
      <c r="AX1277" s="28"/>
      <c r="AY1277" s="28"/>
      <c r="AZ1277" s="28"/>
      <c r="BA1277" s="28"/>
      <c r="BB1277" s="28"/>
      <c r="BC1277" s="28"/>
      <c r="BD1277" s="28"/>
      <c r="BE1277" s="28"/>
      <c r="BF1277" s="28"/>
      <c r="BG1277" s="28"/>
      <c r="BH1277" s="28"/>
      <c r="BI1277" s="28"/>
      <c r="BJ1277" s="28"/>
      <c r="BK1277" s="28"/>
      <c r="BL1277" s="28"/>
      <c r="BM1277" s="28"/>
      <c r="BN1277" s="28"/>
      <c r="BO1277" s="28"/>
      <c r="BP1277" s="28"/>
      <c r="BQ1277" s="28"/>
      <c r="BR1277" s="28"/>
      <c r="BS1277" s="28"/>
      <c r="BT1277" s="28"/>
      <c r="BU1277" s="28"/>
      <c r="BV1277" s="28"/>
      <c r="BW1277" s="28"/>
      <c r="BX1277" s="28"/>
      <c r="BY1277" s="28"/>
      <c r="BZ1277" s="28"/>
      <c r="CA1277" s="28"/>
      <c r="CB1277" s="28"/>
      <c r="CC1277" s="28"/>
      <c r="CD1277" s="28"/>
      <c r="CE1277" s="28"/>
      <c r="CF1277" s="28"/>
      <c r="CG1277" s="28"/>
      <c r="CH1277" s="28"/>
      <c r="CI1277" s="28"/>
      <c r="CJ1277" s="28"/>
      <c r="CK1277" s="28"/>
      <c r="CL1277" s="28"/>
      <c r="CM1277" s="28"/>
      <c r="CN1277" s="28"/>
      <c r="CO1277" s="28"/>
      <c r="CP1277" s="28"/>
      <c r="CQ1277" s="28"/>
      <c r="CR1277" s="28"/>
      <c r="CS1277" s="28"/>
      <c r="CT1277" s="28"/>
      <c r="CU1277" s="28"/>
      <c r="CV1277" s="28"/>
      <c r="CW1277" s="28"/>
      <c r="CX1277" s="28"/>
      <c r="CY1277" s="28"/>
      <c r="CZ1277" s="28"/>
      <c r="DA1277" s="28"/>
      <c r="DB1277" s="28"/>
      <c r="DC1277" s="28"/>
      <c r="DD1277" s="28"/>
      <c r="DE1277" s="28"/>
      <c r="DF1277" s="28"/>
      <c r="DG1277" s="28"/>
      <c r="DH1277" s="28"/>
      <c r="DI1277" s="28"/>
      <c r="DJ1277" s="28"/>
      <c r="DK1277" s="28"/>
      <c r="DL1277" s="28"/>
      <c r="DM1277" s="28"/>
      <c r="DN1277" s="28"/>
      <c r="DO1277" s="28"/>
      <c r="DP1277" s="28"/>
      <c r="DQ1277" s="28"/>
      <c r="DR1277" s="28"/>
      <c r="DS1277" s="28"/>
      <c r="DT1277" s="28"/>
      <c r="DU1277" s="28"/>
      <c r="DV1277" s="28"/>
      <c r="IP1277" s="28"/>
      <c r="IQ1277" s="28"/>
      <c r="IR1277" s="28"/>
      <c r="IS1277" s="28"/>
      <c r="IT1277" s="28"/>
      <c r="IU1277" s="28"/>
      <c r="IV1277" s="28"/>
      <c r="IW1277" s="28"/>
      <c r="IX1277" s="28"/>
      <c r="IY1277" s="28"/>
      <c r="IZ1277" s="28"/>
      <c r="JA1277" s="28"/>
      <c r="JB1277" s="28"/>
      <c r="JC1277" s="28"/>
      <c r="JD1277" s="28"/>
      <c r="JE1277" s="28"/>
      <c r="JF1277" s="28"/>
      <c r="JG1277" s="28"/>
      <c r="JH1277" s="28"/>
      <c r="JI1277" s="28"/>
      <c r="JJ1277" s="28"/>
      <c r="JK1277" s="28"/>
      <c r="JL1277" s="28"/>
      <c r="JM1277" s="28"/>
      <c r="JN1277" s="28"/>
      <c r="JO1277" s="28"/>
      <c r="JP1277" s="28"/>
      <c r="JQ1277" s="28"/>
      <c r="JR1277" s="28"/>
      <c r="JS1277" s="28"/>
      <c r="JT1277" s="28"/>
      <c r="JU1277" s="28"/>
      <c r="JV1277" s="28"/>
      <c r="JW1277" s="28"/>
      <c r="JX1277" s="28"/>
      <c r="JY1277" s="28"/>
      <c r="JZ1277" s="28"/>
      <c r="KA1277" s="28"/>
      <c r="KB1277" s="28"/>
      <c r="KC1277" s="28"/>
      <c r="KD1277" s="28"/>
    </row>
    <row r="1278" spans="5:290" x14ac:dyDescent="0.2">
      <c r="E1278" s="31"/>
      <c r="F1278" s="31"/>
      <c r="G1278" s="31"/>
      <c r="H1278" s="31"/>
      <c r="I1278" s="31"/>
      <c r="J1278" s="31"/>
      <c r="K1278" s="31"/>
      <c r="L1278" s="31"/>
      <c r="M1278" s="31"/>
      <c r="N1278" s="31"/>
      <c r="O1278" s="31"/>
      <c r="P1278" s="31"/>
      <c r="Q1278" s="31"/>
      <c r="R1278" s="31"/>
      <c r="S1278" s="31"/>
      <c r="T1278" s="31"/>
      <c r="U1278" s="31"/>
      <c r="V1278" s="31"/>
      <c r="W1278" s="31"/>
      <c r="X1278" s="31"/>
      <c r="Y1278" s="31"/>
      <c r="Z1278" s="31"/>
      <c r="AA1278" s="31"/>
      <c r="AB1278" s="28"/>
      <c r="AC1278" s="31"/>
      <c r="AD1278" s="31"/>
      <c r="AE1278" s="31"/>
      <c r="AF1278" s="31"/>
      <c r="AG1278" s="31"/>
      <c r="AH1278" s="31"/>
      <c r="AI1278" s="31"/>
      <c r="AJ1278" s="31"/>
      <c r="AK1278" s="31"/>
      <c r="AL1278" s="31"/>
      <c r="AM1278" s="31"/>
      <c r="AN1278" s="31"/>
      <c r="AO1278" s="31"/>
      <c r="AP1278" s="31"/>
      <c r="AQ1278" s="31"/>
      <c r="AR1278" s="31"/>
      <c r="AT1278" s="28"/>
      <c r="AU1278" s="28"/>
      <c r="AV1278" s="28"/>
      <c r="AW1278" s="28"/>
      <c r="AX1278" s="28"/>
      <c r="AY1278" s="28"/>
      <c r="AZ1278" s="28"/>
      <c r="BA1278" s="28"/>
      <c r="BB1278" s="28"/>
      <c r="BC1278" s="28"/>
      <c r="BD1278" s="28"/>
      <c r="BE1278" s="28"/>
      <c r="BF1278" s="28"/>
      <c r="BG1278" s="28"/>
      <c r="BH1278" s="28"/>
      <c r="BI1278" s="28"/>
      <c r="BJ1278" s="28"/>
      <c r="BK1278" s="28"/>
      <c r="BL1278" s="28"/>
      <c r="BM1278" s="28"/>
      <c r="BN1278" s="28"/>
      <c r="BO1278" s="28"/>
      <c r="BP1278" s="28"/>
      <c r="BQ1278" s="28"/>
      <c r="BR1278" s="28"/>
      <c r="BS1278" s="28"/>
      <c r="BT1278" s="28"/>
      <c r="BU1278" s="28"/>
      <c r="BV1278" s="28"/>
      <c r="BW1278" s="28"/>
      <c r="BX1278" s="28"/>
      <c r="BY1278" s="28"/>
      <c r="BZ1278" s="28"/>
      <c r="CA1278" s="28"/>
      <c r="CB1278" s="28"/>
      <c r="CC1278" s="28"/>
      <c r="CD1278" s="28"/>
      <c r="CE1278" s="28"/>
      <c r="CF1278" s="28"/>
      <c r="CG1278" s="28"/>
      <c r="CH1278" s="28"/>
      <c r="CI1278" s="28"/>
      <c r="CJ1278" s="28"/>
      <c r="CK1278" s="28"/>
      <c r="CL1278" s="28"/>
      <c r="CM1278" s="28"/>
      <c r="CN1278" s="28"/>
      <c r="CO1278" s="28"/>
      <c r="CP1278" s="28"/>
      <c r="CQ1278" s="28"/>
      <c r="CR1278" s="28"/>
      <c r="CS1278" s="28"/>
      <c r="CT1278" s="28"/>
      <c r="CU1278" s="28"/>
      <c r="CV1278" s="28"/>
      <c r="CW1278" s="28"/>
      <c r="CX1278" s="28"/>
      <c r="CY1278" s="28"/>
      <c r="CZ1278" s="28"/>
      <c r="DA1278" s="28"/>
      <c r="DB1278" s="28"/>
      <c r="DC1278" s="28"/>
      <c r="DD1278" s="28"/>
      <c r="DE1278" s="28"/>
      <c r="DF1278" s="28"/>
      <c r="DG1278" s="28"/>
      <c r="DH1278" s="28"/>
      <c r="DI1278" s="28"/>
      <c r="DJ1278" s="28"/>
      <c r="DK1278" s="28"/>
      <c r="DL1278" s="28"/>
      <c r="DM1278" s="28"/>
      <c r="DN1278" s="28"/>
      <c r="DO1278" s="28"/>
      <c r="DP1278" s="28"/>
      <c r="DQ1278" s="28"/>
      <c r="DR1278" s="28"/>
      <c r="DS1278" s="28"/>
      <c r="DT1278" s="28"/>
      <c r="DU1278" s="28"/>
      <c r="DV1278" s="28"/>
      <c r="IP1278" s="28"/>
      <c r="IQ1278" s="28"/>
      <c r="IR1278" s="28"/>
      <c r="IS1278" s="28"/>
      <c r="IT1278" s="28"/>
      <c r="IU1278" s="28"/>
      <c r="IV1278" s="28"/>
      <c r="IW1278" s="28"/>
      <c r="IX1278" s="28"/>
      <c r="IY1278" s="28"/>
      <c r="IZ1278" s="28"/>
      <c r="JA1278" s="28"/>
      <c r="JB1278" s="28"/>
      <c r="JC1278" s="28"/>
      <c r="JD1278" s="28"/>
      <c r="JE1278" s="28"/>
      <c r="JF1278" s="28"/>
      <c r="JG1278" s="28"/>
      <c r="JH1278" s="28"/>
      <c r="JI1278" s="28"/>
      <c r="JJ1278" s="28"/>
      <c r="JK1278" s="28"/>
      <c r="JL1278" s="28"/>
      <c r="JM1278" s="28"/>
      <c r="JN1278" s="28"/>
      <c r="JO1278" s="28"/>
      <c r="JP1278" s="28"/>
      <c r="JQ1278" s="28"/>
      <c r="JR1278" s="28"/>
      <c r="JS1278" s="28"/>
      <c r="JT1278" s="28"/>
      <c r="JU1278" s="28"/>
      <c r="JV1278" s="28"/>
      <c r="JW1278" s="28"/>
      <c r="JX1278" s="28"/>
      <c r="JY1278" s="28"/>
      <c r="JZ1278" s="28"/>
      <c r="KA1278" s="28"/>
      <c r="KB1278" s="28"/>
      <c r="KC1278" s="28"/>
      <c r="KD1278" s="28"/>
    </row>
    <row r="1279" spans="5:290" x14ac:dyDescent="0.2">
      <c r="E1279" s="31"/>
      <c r="F1279" s="31"/>
      <c r="G1279" s="31"/>
      <c r="H1279" s="31"/>
      <c r="I1279" s="31"/>
      <c r="J1279" s="31"/>
      <c r="K1279" s="31"/>
      <c r="L1279" s="31"/>
      <c r="M1279" s="31"/>
      <c r="N1279" s="31"/>
      <c r="O1279" s="31"/>
      <c r="P1279" s="31"/>
      <c r="Q1279" s="31"/>
      <c r="R1279" s="31"/>
      <c r="S1279" s="31"/>
      <c r="T1279" s="31"/>
      <c r="U1279" s="31"/>
      <c r="V1279" s="31"/>
      <c r="W1279" s="31"/>
      <c r="X1279" s="31"/>
      <c r="Y1279" s="31"/>
      <c r="Z1279" s="31"/>
      <c r="AA1279" s="31"/>
      <c r="AB1279" s="28"/>
      <c r="AC1279" s="31"/>
      <c r="AD1279" s="31"/>
      <c r="AE1279" s="31"/>
      <c r="AF1279" s="31"/>
      <c r="AG1279" s="31"/>
      <c r="AH1279" s="31"/>
      <c r="AI1279" s="31"/>
      <c r="AJ1279" s="31"/>
      <c r="AK1279" s="31"/>
      <c r="AL1279" s="31"/>
      <c r="AM1279" s="31"/>
      <c r="AN1279" s="31"/>
      <c r="AO1279" s="31"/>
      <c r="AP1279" s="31"/>
      <c r="AQ1279" s="31"/>
      <c r="AR1279" s="31"/>
      <c r="AT1279" s="28"/>
      <c r="AU1279" s="28"/>
      <c r="AV1279" s="28"/>
      <c r="AW1279" s="28"/>
      <c r="AX1279" s="28"/>
      <c r="AY1279" s="28"/>
      <c r="AZ1279" s="28"/>
      <c r="BA1279" s="28"/>
      <c r="BB1279" s="28"/>
      <c r="BC1279" s="28"/>
      <c r="BD1279" s="28"/>
      <c r="BE1279" s="28"/>
      <c r="BF1279" s="28"/>
      <c r="BG1279" s="28"/>
      <c r="BH1279" s="28"/>
      <c r="BI1279" s="28"/>
      <c r="BJ1279" s="28"/>
      <c r="BK1279" s="28"/>
      <c r="BL1279" s="28"/>
      <c r="BM1279" s="28"/>
      <c r="BN1279" s="28"/>
      <c r="BO1279" s="28"/>
      <c r="BP1279" s="28"/>
      <c r="BQ1279" s="28"/>
      <c r="BR1279" s="28"/>
      <c r="BS1279" s="28"/>
      <c r="BT1279" s="28"/>
      <c r="BU1279" s="28"/>
      <c r="BV1279" s="28"/>
      <c r="BW1279" s="28"/>
      <c r="BX1279" s="28"/>
      <c r="BY1279" s="28"/>
      <c r="BZ1279" s="28"/>
      <c r="CA1279" s="28"/>
      <c r="CB1279" s="28"/>
      <c r="CC1279" s="28"/>
      <c r="CD1279" s="28"/>
      <c r="CE1279" s="28"/>
      <c r="CF1279" s="28"/>
      <c r="CG1279" s="28"/>
      <c r="CH1279" s="28"/>
      <c r="CI1279" s="28"/>
      <c r="CJ1279" s="28"/>
      <c r="CK1279" s="28"/>
      <c r="CL1279" s="28"/>
      <c r="CM1279" s="28"/>
      <c r="CN1279" s="28"/>
      <c r="CO1279" s="28"/>
      <c r="CP1279" s="28"/>
      <c r="CQ1279" s="28"/>
      <c r="CR1279" s="28"/>
      <c r="CS1279" s="28"/>
      <c r="CT1279" s="28"/>
      <c r="CU1279" s="28"/>
      <c r="CV1279" s="28"/>
      <c r="CW1279" s="28"/>
      <c r="CX1279" s="28"/>
      <c r="CY1279" s="28"/>
      <c r="CZ1279" s="28"/>
      <c r="DA1279" s="28"/>
      <c r="DB1279" s="28"/>
      <c r="DC1279" s="28"/>
      <c r="DD1279" s="28"/>
      <c r="DE1279" s="28"/>
      <c r="DF1279" s="28"/>
      <c r="DG1279" s="28"/>
      <c r="DH1279" s="28"/>
      <c r="DI1279" s="28"/>
      <c r="DJ1279" s="28"/>
      <c r="DK1279" s="28"/>
      <c r="DL1279" s="28"/>
      <c r="DM1279" s="28"/>
      <c r="DN1279" s="28"/>
      <c r="DO1279" s="28"/>
      <c r="DP1279" s="28"/>
      <c r="DQ1279" s="28"/>
      <c r="DR1279" s="28"/>
      <c r="DS1279" s="28"/>
      <c r="DT1279" s="28"/>
      <c r="DU1279" s="28"/>
      <c r="DV1279" s="28"/>
      <c r="IP1279" s="28"/>
      <c r="IQ1279" s="28"/>
      <c r="IR1279" s="28"/>
      <c r="IS1279" s="28"/>
      <c r="IT1279" s="28"/>
      <c r="IU1279" s="28"/>
      <c r="IV1279" s="28"/>
      <c r="IW1279" s="28"/>
      <c r="IX1279" s="28"/>
      <c r="IY1279" s="28"/>
      <c r="IZ1279" s="28"/>
      <c r="JA1279" s="28"/>
      <c r="JB1279" s="28"/>
      <c r="JC1279" s="28"/>
      <c r="JD1279" s="28"/>
      <c r="JE1279" s="28"/>
      <c r="JF1279" s="28"/>
      <c r="JG1279" s="28"/>
      <c r="JH1279" s="28"/>
      <c r="JI1279" s="28"/>
      <c r="JJ1279" s="28"/>
      <c r="JK1279" s="28"/>
      <c r="JL1279" s="28"/>
      <c r="JM1279" s="28"/>
      <c r="JN1279" s="28"/>
      <c r="JO1279" s="28"/>
      <c r="JP1279" s="28"/>
      <c r="JQ1279" s="28"/>
      <c r="JR1279" s="28"/>
      <c r="JS1279" s="28"/>
      <c r="JT1279" s="28"/>
      <c r="JU1279" s="28"/>
      <c r="JV1279" s="28"/>
      <c r="JW1279" s="28"/>
      <c r="JX1279" s="28"/>
      <c r="JY1279" s="28"/>
      <c r="JZ1279" s="28"/>
      <c r="KA1279" s="28"/>
      <c r="KB1279" s="28"/>
      <c r="KC1279" s="28"/>
      <c r="KD1279" s="28"/>
    </row>
    <row r="1280" spans="5:290" x14ac:dyDescent="0.2">
      <c r="E1280" s="31"/>
      <c r="F1280" s="31"/>
      <c r="G1280" s="31"/>
      <c r="H1280" s="31"/>
      <c r="I1280" s="31"/>
      <c r="J1280" s="31"/>
      <c r="K1280" s="31"/>
      <c r="L1280" s="31"/>
      <c r="M1280" s="31"/>
      <c r="N1280" s="31"/>
      <c r="O1280" s="31"/>
      <c r="P1280" s="31"/>
      <c r="Q1280" s="31"/>
      <c r="R1280" s="31"/>
      <c r="S1280" s="31"/>
      <c r="T1280" s="31"/>
      <c r="U1280" s="31"/>
      <c r="V1280" s="31"/>
      <c r="W1280" s="31"/>
      <c r="X1280" s="31"/>
      <c r="Y1280" s="31"/>
      <c r="Z1280" s="31"/>
      <c r="AA1280" s="31"/>
      <c r="AB1280" s="28"/>
      <c r="AC1280" s="31"/>
      <c r="AD1280" s="31"/>
      <c r="AE1280" s="31"/>
      <c r="AF1280" s="31"/>
      <c r="AG1280" s="31"/>
      <c r="AH1280" s="31"/>
      <c r="AI1280" s="31"/>
      <c r="AJ1280" s="31"/>
      <c r="AK1280" s="31"/>
      <c r="AL1280" s="31"/>
      <c r="AM1280" s="31"/>
      <c r="AN1280" s="31"/>
      <c r="AO1280" s="31"/>
      <c r="AP1280" s="31"/>
      <c r="AQ1280" s="31"/>
      <c r="AR1280" s="31"/>
      <c r="AT1280" s="28"/>
      <c r="AU1280" s="28"/>
      <c r="AV1280" s="28"/>
      <c r="AW1280" s="28"/>
      <c r="AX1280" s="28"/>
      <c r="AY1280" s="28"/>
      <c r="AZ1280" s="28"/>
      <c r="BA1280" s="28"/>
      <c r="BB1280" s="28"/>
      <c r="BC1280" s="28"/>
      <c r="BD1280" s="28"/>
      <c r="BE1280" s="28"/>
      <c r="BF1280" s="28"/>
      <c r="BG1280" s="28"/>
      <c r="BH1280" s="28"/>
      <c r="BI1280" s="28"/>
      <c r="BJ1280" s="28"/>
      <c r="BK1280" s="28"/>
      <c r="BL1280" s="28"/>
      <c r="BM1280" s="28"/>
      <c r="BN1280" s="28"/>
      <c r="BO1280" s="28"/>
      <c r="BP1280" s="28"/>
      <c r="BQ1280" s="28"/>
      <c r="BR1280" s="28"/>
      <c r="BS1280" s="28"/>
      <c r="BT1280" s="28"/>
      <c r="BU1280" s="28"/>
      <c r="BV1280" s="28"/>
      <c r="BW1280" s="28"/>
      <c r="BX1280" s="28"/>
      <c r="BY1280" s="28"/>
      <c r="BZ1280" s="28"/>
      <c r="CA1280" s="28"/>
      <c r="CB1280" s="28"/>
      <c r="CC1280" s="28"/>
      <c r="CD1280" s="28"/>
      <c r="CE1280" s="28"/>
      <c r="CF1280" s="28"/>
      <c r="CG1280" s="28"/>
      <c r="CH1280" s="28"/>
      <c r="CI1280" s="28"/>
      <c r="CJ1280" s="28"/>
      <c r="CK1280" s="28"/>
      <c r="CL1280" s="28"/>
      <c r="CM1280" s="28"/>
      <c r="CN1280" s="28"/>
      <c r="CO1280" s="28"/>
      <c r="CP1280" s="28"/>
      <c r="CQ1280" s="28"/>
      <c r="CR1280" s="28"/>
      <c r="CS1280" s="28"/>
      <c r="CT1280" s="28"/>
      <c r="CU1280" s="28"/>
      <c r="CV1280" s="28"/>
      <c r="CW1280" s="28"/>
      <c r="CX1280" s="28"/>
      <c r="CY1280" s="28"/>
      <c r="CZ1280" s="28"/>
      <c r="DA1280" s="28"/>
      <c r="DB1280" s="28"/>
      <c r="DC1280" s="28"/>
      <c r="DD1280" s="28"/>
      <c r="DE1280" s="28"/>
      <c r="DF1280" s="28"/>
      <c r="DG1280" s="28"/>
      <c r="DH1280" s="28"/>
      <c r="DI1280" s="28"/>
      <c r="DJ1280" s="28"/>
      <c r="DK1280" s="28"/>
      <c r="DL1280" s="28"/>
      <c r="DM1280" s="28"/>
      <c r="DN1280" s="28"/>
      <c r="DO1280" s="28"/>
      <c r="DP1280" s="28"/>
      <c r="DQ1280" s="28"/>
      <c r="DR1280" s="28"/>
      <c r="DS1280" s="28"/>
      <c r="DT1280" s="28"/>
      <c r="DU1280" s="28"/>
      <c r="DV1280" s="28"/>
      <c r="IP1280" s="28"/>
      <c r="IQ1280" s="28"/>
      <c r="IR1280" s="28"/>
      <c r="IS1280" s="28"/>
      <c r="IT1280" s="28"/>
      <c r="IU1280" s="28"/>
      <c r="IV1280" s="28"/>
      <c r="IW1280" s="28"/>
      <c r="IX1280" s="28"/>
      <c r="IY1280" s="28"/>
      <c r="IZ1280" s="28"/>
      <c r="JA1280" s="28"/>
      <c r="JB1280" s="28"/>
      <c r="JC1280" s="28"/>
      <c r="JD1280" s="28"/>
      <c r="JE1280" s="28"/>
      <c r="JF1280" s="28"/>
      <c r="JG1280" s="28"/>
      <c r="JH1280" s="28"/>
      <c r="JI1280" s="28"/>
      <c r="JJ1280" s="28"/>
      <c r="JK1280" s="28"/>
      <c r="JL1280" s="28"/>
      <c r="JM1280" s="28"/>
      <c r="JN1280" s="28"/>
      <c r="JO1280" s="28"/>
      <c r="JP1280" s="28"/>
      <c r="JQ1280" s="28"/>
      <c r="JR1280" s="28"/>
      <c r="JS1280" s="28"/>
      <c r="JT1280" s="28"/>
      <c r="JU1280" s="28"/>
      <c r="JV1280" s="28"/>
      <c r="JW1280" s="28"/>
      <c r="JX1280" s="28"/>
      <c r="JY1280" s="28"/>
      <c r="JZ1280" s="28"/>
      <c r="KA1280" s="28"/>
      <c r="KB1280" s="28"/>
      <c r="KC1280" s="28"/>
      <c r="KD1280" s="28"/>
    </row>
    <row r="1281" spans="5:290" x14ac:dyDescent="0.2">
      <c r="E1281" s="31"/>
      <c r="F1281" s="31"/>
      <c r="G1281" s="31"/>
      <c r="H1281" s="31"/>
      <c r="I1281" s="31"/>
      <c r="J1281" s="31"/>
      <c r="K1281" s="31"/>
      <c r="L1281" s="31"/>
      <c r="M1281" s="31"/>
      <c r="N1281" s="31"/>
      <c r="O1281" s="31"/>
      <c r="P1281" s="31"/>
      <c r="Q1281" s="31"/>
      <c r="R1281" s="31"/>
      <c r="S1281" s="31"/>
      <c r="T1281" s="31"/>
      <c r="U1281" s="31"/>
      <c r="V1281" s="31"/>
      <c r="W1281" s="31"/>
      <c r="X1281" s="31"/>
      <c r="Y1281" s="31"/>
      <c r="Z1281" s="31"/>
      <c r="AA1281" s="31"/>
      <c r="AB1281" s="28"/>
      <c r="AC1281" s="31"/>
      <c r="AD1281" s="31"/>
      <c r="AE1281" s="31"/>
      <c r="AF1281" s="31"/>
      <c r="AG1281" s="31"/>
      <c r="AH1281" s="31"/>
      <c r="AI1281" s="31"/>
      <c r="AJ1281" s="31"/>
      <c r="AK1281" s="31"/>
      <c r="AL1281" s="31"/>
      <c r="AM1281" s="31"/>
      <c r="AN1281" s="31"/>
      <c r="AO1281" s="31"/>
      <c r="AP1281" s="31"/>
      <c r="AQ1281" s="31"/>
      <c r="AR1281" s="31"/>
      <c r="AT1281" s="28"/>
      <c r="AU1281" s="28"/>
      <c r="AV1281" s="28"/>
      <c r="AW1281" s="28"/>
      <c r="AX1281" s="28"/>
      <c r="AY1281" s="28"/>
      <c r="AZ1281" s="28"/>
      <c r="BA1281" s="28"/>
      <c r="BB1281" s="28"/>
      <c r="BC1281" s="28"/>
      <c r="BD1281" s="28"/>
      <c r="BE1281" s="28"/>
      <c r="BF1281" s="28"/>
      <c r="BG1281" s="28"/>
      <c r="BH1281" s="28"/>
      <c r="BI1281" s="28"/>
      <c r="BJ1281" s="28"/>
      <c r="BK1281" s="28"/>
      <c r="BL1281" s="28"/>
      <c r="BM1281" s="28"/>
      <c r="BN1281" s="28"/>
      <c r="BO1281" s="28"/>
      <c r="BP1281" s="28"/>
      <c r="BQ1281" s="28"/>
      <c r="BR1281" s="28"/>
      <c r="BS1281" s="28"/>
      <c r="BT1281" s="28"/>
      <c r="BU1281" s="28"/>
      <c r="BV1281" s="28"/>
      <c r="BW1281" s="28"/>
      <c r="BX1281" s="28"/>
      <c r="BY1281" s="28"/>
      <c r="BZ1281" s="28"/>
      <c r="CA1281" s="28"/>
      <c r="CB1281" s="28"/>
      <c r="CC1281" s="28"/>
      <c r="CD1281" s="28"/>
      <c r="CE1281" s="28"/>
      <c r="CF1281" s="28"/>
      <c r="CG1281" s="28"/>
      <c r="CH1281" s="28"/>
      <c r="CI1281" s="28"/>
      <c r="CJ1281" s="28"/>
      <c r="CK1281" s="28"/>
      <c r="CL1281" s="28"/>
      <c r="CM1281" s="28"/>
      <c r="CN1281" s="28"/>
      <c r="CO1281" s="28"/>
      <c r="CP1281" s="28"/>
      <c r="CQ1281" s="28"/>
      <c r="CR1281" s="28"/>
      <c r="CS1281" s="28"/>
      <c r="CT1281" s="28"/>
      <c r="CU1281" s="28"/>
      <c r="CV1281" s="28"/>
      <c r="CW1281" s="28"/>
      <c r="CX1281" s="28"/>
      <c r="CY1281" s="28"/>
      <c r="CZ1281" s="28"/>
      <c r="DA1281" s="28"/>
      <c r="DB1281" s="28"/>
      <c r="DC1281" s="28"/>
      <c r="DD1281" s="28"/>
      <c r="DE1281" s="28"/>
      <c r="DF1281" s="28"/>
      <c r="DG1281" s="28"/>
      <c r="DH1281" s="28"/>
      <c r="DI1281" s="28"/>
      <c r="DJ1281" s="28"/>
      <c r="DK1281" s="28"/>
      <c r="DL1281" s="28"/>
      <c r="DM1281" s="28"/>
      <c r="DN1281" s="28"/>
      <c r="DO1281" s="28"/>
      <c r="DP1281" s="28"/>
      <c r="DQ1281" s="28"/>
      <c r="DR1281" s="28"/>
      <c r="DS1281" s="28"/>
      <c r="DT1281" s="28"/>
      <c r="DU1281" s="28"/>
      <c r="DV1281" s="28"/>
      <c r="IP1281" s="28"/>
      <c r="IQ1281" s="28"/>
      <c r="IR1281" s="28"/>
      <c r="IS1281" s="28"/>
      <c r="IT1281" s="28"/>
      <c r="IU1281" s="28"/>
      <c r="IV1281" s="28"/>
      <c r="IW1281" s="28"/>
      <c r="IX1281" s="28"/>
      <c r="IY1281" s="28"/>
      <c r="IZ1281" s="28"/>
      <c r="JA1281" s="28"/>
      <c r="JB1281" s="28"/>
      <c r="JC1281" s="28"/>
      <c r="JD1281" s="28"/>
      <c r="JE1281" s="28"/>
      <c r="JF1281" s="28"/>
      <c r="JG1281" s="28"/>
      <c r="JH1281" s="28"/>
      <c r="JI1281" s="28"/>
      <c r="JJ1281" s="28"/>
      <c r="JK1281" s="28"/>
      <c r="JL1281" s="28"/>
      <c r="JM1281" s="28"/>
      <c r="JN1281" s="28"/>
      <c r="JO1281" s="28"/>
      <c r="JP1281" s="28"/>
      <c r="JQ1281" s="28"/>
      <c r="JR1281" s="28"/>
      <c r="JS1281" s="28"/>
      <c r="JT1281" s="28"/>
      <c r="JU1281" s="28"/>
      <c r="JV1281" s="28"/>
      <c r="JW1281" s="28"/>
      <c r="JX1281" s="28"/>
      <c r="JY1281" s="28"/>
      <c r="JZ1281" s="28"/>
      <c r="KA1281" s="28"/>
      <c r="KB1281" s="28"/>
      <c r="KC1281" s="28"/>
      <c r="KD1281" s="28"/>
    </row>
    <row r="1282" spans="5:290" x14ac:dyDescent="0.2">
      <c r="E1282" s="31"/>
      <c r="F1282" s="31"/>
      <c r="G1282" s="31"/>
      <c r="H1282" s="31"/>
      <c r="I1282" s="31"/>
      <c r="J1282" s="31"/>
      <c r="K1282" s="31"/>
      <c r="L1282" s="31"/>
      <c r="M1282" s="31"/>
      <c r="N1282" s="31"/>
      <c r="O1282" s="31"/>
      <c r="P1282" s="31"/>
      <c r="Q1282" s="31"/>
      <c r="R1282" s="31"/>
      <c r="S1282" s="31"/>
      <c r="T1282" s="31"/>
      <c r="U1282" s="31"/>
      <c r="V1282" s="31"/>
      <c r="W1282" s="31"/>
      <c r="X1282" s="31"/>
      <c r="Y1282" s="31"/>
      <c r="Z1282" s="31"/>
      <c r="AA1282" s="31"/>
      <c r="AB1282" s="28"/>
      <c r="AC1282" s="31"/>
      <c r="AD1282" s="31"/>
      <c r="AE1282" s="31"/>
      <c r="AF1282" s="31"/>
      <c r="AG1282" s="31"/>
      <c r="AH1282" s="31"/>
      <c r="AI1282" s="31"/>
      <c r="AJ1282" s="31"/>
      <c r="AK1282" s="31"/>
      <c r="AL1282" s="31"/>
      <c r="AM1282" s="31"/>
      <c r="AN1282" s="31"/>
      <c r="AO1282" s="31"/>
      <c r="AP1282" s="31"/>
      <c r="AQ1282" s="31"/>
      <c r="AR1282" s="31"/>
      <c r="AT1282" s="28"/>
      <c r="AU1282" s="28"/>
      <c r="AV1282" s="28"/>
      <c r="AW1282" s="28"/>
      <c r="AX1282" s="28"/>
      <c r="AY1282" s="28"/>
      <c r="AZ1282" s="28"/>
      <c r="BA1282" s="28"/>
      <c r="BB1282" s="28"/>
      <c r="BC1282" s="28"/>
      <c r="BD1282" s="28"/>
      <c r="BE1282" s="28"/>
      <c r="BF1282" s="28"/>
      <c r="BG1282" s="28"/>
      <c r="BH1282" s="28"/>
      <c r="BI1282" s="28"/>
      <c r="BJ1282" s="28"/>
      <c r="BK1282" s="28"/>
      <c r="BL1282" s="28"/>
      <c r="BM1282" s="28"/>
      <c r="BN1282" s="28"/>
      <c r="BO1282" s="28"/>
      <c r="BP1282" s="28"/>
      <c r="BQ1282" s="28"/>
      <c r="BR1282" s="28"/>
      <c r="BS1282" s="28"/>
      <c r="BT1282" s="28"/>
      <c r="BU1282" s="28"/>
      <c r="BV1282" s="28"/>
      <c r="BW1282" s="28"/>
      <c r="BX1282" s="28"/>
      <c r="BY1282" s="28"/>
      <c r="BZ1282" s="28"/>
      <c r="CA1282" s="28"/>
      <c r="CB1282" s="28"/>
      <c r="CC1282" s="28"/>
      <c r="CD1282" s="28"/>
      <c r="CE1282" s="28"/>
      <c r="CF1282" s="28"/>
      <c r="CG1282" s="28"/>
      <c r="CH1282" s="28"/>
      <c r="CI1282" s="28"/>
      <c r="CJ1282" s="28"/>
      <c r="CK1282" s="28"/>
      <c r="CL1282" s="28"/>
      <c r="CM1282" s="28"/>
      <c r="CN1282" s="28"/>
      <c r="CO1282" s="28"/>
      <c r="CP1282" s="28"/>
      <c r="CQ1282" s="28"/>
      <c r="CR1282" s="28"/>
      <c r="CS1282" s="28"/>
      <c r="CT1282" s="28"/>
      <c r="CU1282" s="28"/>
      <c r="CV1282" s="28"/>
      <c r="CW1282" s="28"/>
      <c r="CX1282" s="28"/>
      <c r="CY1282" s="28"/>
      <c r="CZ1282" s="28"/>
      <c r="DA1282" s="28"/>
      <c r="DB1282" s="28"/>
      <c r="DC1282" s="28"/>
      <c r="DD1282" s="28"/>
      <c r="DE1282" s="28"/>
      <c r="DF1282" s="28"/>
      <c r="DG1282" s="28"/>
      <c r="DH1282" s="28"/>
      <c r="DI1282" s="28"/>
      <c r="DJ1282" s="28"/>
      <c r="DK1282" s="28"/>
      <c r="DL1282" s="28"/>
      <c r="DM1282" s="28"/>
      <c r="DN1282" s="28"/>
      <c r="DO1282" s="28"/>
      <c r="DP1282" s="28"/>
      <c r="DQ1282" s="28"/>
      <c r="DR1282" s="28"/>
      <c r="DS1282" s="28"/>
      <c r="DT1282" s="28"/>
      <c r="DU1282" s="28"/>
      <c r="DV1282" s="28"/>
      <c r="IP1282" s="28"/>
      <c r="IQ1282" s="28"/>
      <c r="IR1282" s="28"/>
      <c r="IS1282" s="28"/>
      <c r="IT1282" s="28"/>
      <c r="IU1282" s="28"/>
      <c r="IV1282" s="28"/>
      <c r="IW1282" s="28"/>
      <c r="IX1282" s="28"/>
      <c r="IY1282" s="28"/>
      <c r="IZ1282" s="28"/>
      <c r="JA1282" s="28"/>
      <c r="JB1282" s="28"/>
      <c r="JC1282" s="28"/>
      <c r="JD1282" s="28"/>
      <c r="JE1282" s="28"/>
      <c r="JF1282" s="28"/>
      <c r="JG1282" s="28"/>
      <c r="JH1282" s="28"/>
      <c r="JI1282" s="28"/>
      <c r="JJ1282" s="28"/>
      <c r="JK1282" s="28"/>
      <c r="JL1282" s="28"/>
      <c r="JM1282" s="28"/>
      <c r="JN1282" s="28"/>
      <c r="JO1282" s="28"/>
      <c r="JP1282" s="28"/>
      <c r="JQ1282" s="28"/>
      <c r="JR1282" s="28"/>
      <c r="JS1282" s="28"/>
      <c r="JT1282" s="28"/>
      <c r="JU1282" s="28"/>
      <c r="JV1282" s="28"/>
      <c r="JW1282" s="28"/>
      <c r="JX1282" s="28"/>
      <c r="JY1282" s="28"/>
      <c r="JZ1282" s="28"/>
      <c r="KA1282" s="28"/>
      <c r="KB1282" s="28"/>
      <c r="KC1282" s="28"/>
      <c r="KD1282" s="28"/>
    </row>
    <row r="1283" spans="5:290" x14ac:dyDescent="0.2">
      <c r="E1283" s="31"/>
      <c r="F1283" s="31"/>
      <c r="G1283" s="31"/>
      <c r="H1283" s="31"/>
      <c r="I1283" s="31"/>
      <c r="J1283" s="31"/>
      <c r="K1283" s="31"/>
      <c r="L1283" s="31"/>
      <c r="M1283" s="31"/>
      <c r="N1283" s="31"/>
      <c r="O1283" s="31"/>
      <c r="P1283" s="31"/>
      <c r="Q1283" s="31"/>
      <c r="R1283" s="31"/>
      <c r="S1283" s="31"/>
      <c r="T1283" s="31"/>
      <c r="U1283" s="31"/>
      <c r="V1283" s="31"/>
      <c r="W1283" s="31"/>
      <c r="X1283" s="31"/>
      <c r="Y1283" s="31"/>
      <c r="Z1283" s="31"/>
      <c r="AA1283" s="31"/>
      <c r="AB1283" s="28"/>
      <c r="AC1283" s="31"/>
      <c r="AD1283" s="31"/>
      <c r="AE1283" s="31"/>
      <c r="AF1283" s="31"/>
      <c r="AG1283" s="31"/>
      <c r="AH1283" s="31"/>
      <c r="AI1283" s="31"/>
      <c r="AJ1283" s="31"/>
      <c r="AK1283" s="31"/>
      <c r="AL1283" s="31"/>
      <c r="AM1283" s="31"/>
      <c r="AN1283" s="31"/>
      <c r="AO1283" s="31"/>
      <c r="AP1283" s="31"/>
      <c r="AQ1283" s="31"/>
      <c r="AR1283" s="31"/>
      <c r="AT1283" s="28"/>
      <c r="AU1283" s="28"/>
      <c r="AV1283" s="28"/>
      <c r="AW1283" s="28"/>
      <c r="AX1283" s="28"/>
      <c r="AY1283" s="28"/>
      <c r="AZ1283" s="28"/>
      <c r="BA1283" s="28"/>
      <c r="BB1283" s="28"/>
      <c r="BC1283" s="28"/>
      <c r="BD1283" s="28"/>
      <c r="BE1283" s="28"/>
      <c r="BF1283" s="28"/>
      <c r="BG1283" s="28"/>
      <c r="BH1283" s="28"/>
      <c r="BI1283" s="28"/>
      <c r="BJ1283" s="28"/>
      <c r="BK1283" s="28"/>
      <c r="BL1283" s="28"/>
      <c r="BM1283" s="28"/>
      <c r="BN1283" s="28"/>
      <c r="BO1283" s="28"/>
      <c r="BP1283" s="28"/>
      <c r="BQ1283" s="28"/>
      <c r="BR1283" s="28"/>
      <c r="BS1283" s="28"/>
      <c r="BT1283" s="28"/>
      <c r="BU1283" s="28"/>
      <c r="BV1283" s="28"/>
      <c r="BW1283" s="28"/>
      <c r="BX1283" s="28"/>
      <c r="BY1283" s="28"/>
      <c r="BZ1283" s="28"/>
      <c r="CA1283" s="28"/>
      <c r="CB1283" s="28"/>
      <c r="CC1283" s="28"/>
      <c r="CD1283" s="28"/>
      <c r="CE1283" s="28"/>
      <c r="CF1283" s="28"/>
      <c r="CG1283" s="28"/>
      <c r="CH1283" s="28"/>
      <c r="CI1283" s="28"/>
      <c r="CJ1283" s="28"/>
      <c r="CK1283" s="28"/>
      <c r="CL1283" s="28"/>
      <c r="CM1283" s="28"/>
      <c r="CN1283" s="28"/>
      <c r="CO1283" s="28"/>
      <c r="CP1283" s="28"/>
      <c r="CQ1283" s="28"/>
      <c r="CR1283" s="28"/>
      <c r="CS1283" s="28"/>
      <c r="CT1283" s="28"/>
      <c r="CU1283" s="28"/>
      <c r="CV1283" s="28"/>
      <c r="CW1283" s="28"/>
      <c r="CX1283" s="28"/>
      <c r="CY1283" s="28"/>
      <c r="CZ1283" s="28"/>
      <c r="DA1283" s="28"/>
      <c r="DB1283" s="28"/>
      <c r="DC1283" s="28"/>
      <c r="DD1283" s="28"/>
      <c r="DE1283" s="28"/>
      <c r="DF1283" s="28"/>
      <c r="DG1283" s="28"/>
      <c r="DH1283" s="28"/>
      <c r="DI1283" s="28"/>
      <c r="DJ1283" s="28"/>
      <c r="DK1283" s="28"/>
      <c r="DL1283" s="28"/>
      <c r="DM1283" s="28"/>
      <c r="DN1283" s="28"/>
      <c r="DO1283" s="28"/>
      <c r="DP1283" s="28"/>
      <c r="DQ1283" s="28"/>
      <c r="DR1283" s="28"/>
      <c r="DS1283" s="28"/>
      <c r="DT1283" s="28"/>
      <c r="DU1283" s="28"/>
      <c r="DV1283" s="28"/>
      <c r="IP1283" s="28"/>
      <c r="IQ1283" s="28"/>
      <c r="IR1283" s="28"/>
      <c r="IS1283" s="28"/>
      <c r="IT1283" s="28"/>
      <c r="IU1283" s="28"/>
      <c r="IV1283" s="28"/>
      <c r="IW1283" s="28"/>
      <c r="IX1283" s="28"/>
      <c r="IY1283" s="28"/>
      <c r="IZ1283" s="28"/>
      <c r="JA1283" s="28"/>
      <c r="JB1283" s="28"/>
      <c r="JC1283" s="28"/>
      <c r="JD1283" s="28"/>
      <c r="JE1283" s="28"/>
      <c r="JF1283" s="28"/>
      <c r="JG1283" s="28"/>
      <c r="JH1283" s="28"/>
      <c r="JI1283" s="28"/>
      <c r="JJ1283" s="28"/>
      <c r="JK1283" s="28"/>
      <c r="JL1283" s="28"/>
      <c r="JM1283" s="28"/>
      <c r="JN1283" s="28"/>
      <c r="JO1283" s="28"/>
      <c r="JP1283" s="28"/>
      <c r="JQ1283" s="28"/>
      <c r="JR1283" s="28"/>
      <c r="JS1283" s="28"/>
      <c r="JT1283" s="28"/>
      <c r="JU1283" s="28"/>
      <c r="JV1283" s="28"/>
      <c r="JW1283" s="28"/>
      <c r="JX1283" s="28"/>
      <c r="JY1283" s="28"/>
      <c r="JZ1283" s="28"/>
      <c r="KA1283" s="28"/>
      <c r="KB1283" s="28"/>
      <c r="KC1283" s="28"/>
      <c r="KD1283" s="28"/>
    </row>
    <row r="1284" spans="5:290" x14ac:dyDescent="0.2">
      <c r="E1284" s="31"/>
      <c r="F1284" s="31"/>
      <c r="G1284" s="31"/>
      <c r="H1284" s="31"/>
      <c r="I1284" s="31"/>
      <c r="J1284" s="31"/>
      <c r="K1284" s="31"/>
      <c r="L1284" s="31"/>
      <c r="M1284" s="31"/>
      <c r="N1284" s="31"/>
      <c r="O1284" s="31"/>
      <c r="P1284" s="31"/>
      <c r="Q1284" s="31"/>
      <c r="R1284" s="31"/>
      <c r="S1284" s="31"/>
      <c r="T1284" s="31"/>
      <c r="U1284" s="31"/>
      <c r="V1284" s="31"/>
      <c r="W1284" s="31"/>
      <c r="X1284" s="31"/>
      <c r="Y1284" s="31"/>
      <c r="Z1284" s="31"/>
      <c r="AA1284" s="31"/>
      <c r="AB1284" s="28"/>
      <c r="AC1284" s="31"/>
      <c r="AD1284" s="31"/>
      <c r="AE1284" s="31"/>
      <c r="AF1284" s="31"/>
      <c r="AG1284" s="31"/>
      <c r="AH1284" s="31"/>
      <c r="AI1284" s="31"/>
      <c r="AJ1284" s="31"/>
      <c r="AK1284" s="31"/>
      <c r="AL1284" s="31"/>
      <c r="AM1284" s="31"/>
      <c r="AN1284" s="31"/>
      <c r="AO1284" s="31"/>
      <c r="AP1284" s="31"/>
      <c r="AQ1284" s="31"/>
      <c r="AR1284" s="31"/>
      <c r="AT1284" s="28"/>
      <c r="AU1284" s="28"/>
      <c r="AV1284" s="28"/>
      <c r="AW1284" s="28"/>
      <c r="AX1284" s="28"/>
      <c r="AY1284" s="28"/>
      <c r="AZ1284" s="28"/>
      <c r="BA1284" s="28"/>
      <c r="BB1284" s="28"/>
      <c r="BC1284" s="28"/>
      <c r="BD1284" s="28"/>
      <c r="BE1284" s="28"/>
      <c r="BF1284" s="28"/>
      <c r="BG1284" s="28"/>
      <c r="BH1284" s="28"/>
      <c r="BI1284" s="28"/>
      <c r="BJ1284" s="28"/>
      <c r="BK1284" s="28"/>
      <c r="BL1284" s="28"/>
      <c r="BM1284" s="28"/>
      <c r="BN1284" s="28"/>
      <c r="BO1284" s="28"/>
      <c r="BP1284" s="28"/>
      <c r="BQ1284" s="28"/>
      <c r="BR1284" s="28"/>
      <c r="BS1284" s="28"/>
      <c r="BT1284" s="28"/>
      <c r="BU1284" s="28"/>
      <c r="BV1284" s="28"/>
      <c r="BW1284" s="28"/>
      <c r="BX1284" s="28"/>
      <c r="BY1284" s="28"/>
      <c r="BZ1284" s="28"/>
      <c r="CA1284" s="28"/>
      <c r="CB1284" s="28"/>
      <c r="CC1284" s="28"/>
      <c r="CD1284" s="28"/>
      <c r="CE1284" s="28"/>
      <c r="CF1284" s="28"/>
      <c r="CG1284" s="28"/>
      <c r="CH1284" s="28"/>
      <c r="CI1284" s="28"/>
      <c r="CJ1284" s="28"/>
      <c r="CK1284" s="28"/>
      <c r="CL1284" s="28"/>
      <c r="CM1284" s="28"/>
      <c r="CN1284" s="28"/>
      <c r="CO1284" s="28"/>
      <c r="CP1284" s="28"/>
      <c r="CQ1284" s="28"/>
      <c r="CR1284" s="28"/>
      <c r="CS1284" s="28"/>
      <c r="CT1284" s="28"/>
      <c r="CU1284" s="28"/>
      <c r="CV1284" s="28"/>
      <c r="CW1284" s="28"/>
      <c r="CX1284" s="28"/>
      <c r="CY1284" s="28"/>
      <c r="CZ1284" s="28"/>
      <c r="DA1284" s="28"/>
      <c r="DB1284" s="28"/>
      <c r="DC1284" s="28"/>
      <c r="DD1284" s="28"/>
      <c r="DE1284" s="28"/>
      <c r="DF1284" s="28"/>
      <c r="DG1284" s="28"/>
      <c r="DH1284" s="28"/>
      <c r="DI1284" s="28"/>
      <c r="DJ1284" s="28"/>
      <c r="DK1284" s="28"/>
      <c r="DL1284" s="28"/>
      <c r="DM1284" s="28"/>
      <c r="DN1284" s="28"/>
      <c r="DO1284" s="28"/>
      <c r="DP1284" s="28"/>
      <c r="DQ1284" s="28"/>
      <c r="DR1284" s="28"/>
      <c r="DS1284" s="28"/>
      <c r="DT1284" s="28"/>
      <c r="DU1284" s="28"/>
      <c r="DV1284" s="28"/>
      <c r="IP1284" s="28"/>
      <c r="IQ1284" s="28"/>
      <c r="IR1284" s="28"/>
      <c r="IS1284" s="28"/>
      <c r="IT1284" s="28"/>
      <c r="IU1284" s="28"/>
      <c r="IV1284" s="28"/>
      <c r="IW1284" s="28"/>
      <c r="IX1284" s="28"/>
      <c r="IY1284" s="28"/>
      <c r="IZ1284" s="28"/>
      <c r="JA1284" s="28"/>
      <c r="JB1284" s="28"/>
      <c r="JC1284" s="28"/>
      <c r="JD1284" s="28"/>
      <c r="JE1284" s="28"/>
      <c r="JF1284" s="28"/>
      <c r="JG1284" s="28"/>
      <c r="JH1284" s="28"/>
      <c r="JI1284" s="28"/>
      <c r="JJ1284" s="28"/>
      <c r="JK1284" s="28"/>
      <c r="JL1284" s="28"/>
      <c r="JM1284" s="28"/>
      <c r="JN1284" s="28"/>
      <c r="JO1284" s="28"/>
      <c r="JP1284" s="28"/>
      <c r="JQ1284" s="28"/>
      <c r="JR1284" s="28"/>
      <c r="JS1284" s="28"/>
      <c r="JT1284" s="28"/>
      <c r="JU1284" s="28"/>
      <c r="JV1284" s="28"/>
      <c r="JW1284" s="28"/>
      <c r="JX1284" s="28"/>
      <c r="JY1284" s="28"/>
      <c r="JZ1284" s="28"/>
      <c r="KA1284" s="28"/>
      <c r="KB1284" s="28"/>
      <c r="KC1284" s="28"/>
      <c r="KD1284" s="28"/>
    </row>
    <row r="1285" spans="5:290" x14ac:dyDescent="0.2">
      <c r="E1285" s="31"/>
      <c r="F1285" s="31"/>
      <c r="G1285" s="31"/>
      <c r="H1285" s="31"/>
      <c r="I1285" s="31"/>
      <c r="J1285" s="31"/>
      <c r="K1285" s="31"/>
      <c r="L1285" s="31"/>
      <c r="M1285" s="31"/>
      <c r="N1285" s="31"/>
      <c r="O1285" s="31"/>
      <c r="P1285" s="31"/>
      <c r="Q1285" s="31"/>
      <c r="R1285" s="31"/>
      <c r="S1285" s="31"/>
      <c r="T1285" s="31"/>
      <c r="U1285" s="31"/>
      <c r="V1285" s="31"/>
      <c r="W1285" s="31"/>
      <c r="X1285" s="31"/>
      <c r="Y1285" s="31"/>
      <c r="Z1285" s="31"/>
      <c r="AA1285" s="31"/>
      <c r="AB1285" s="28"/>
      <c r="AC1285" s="31"/>
      <c r="AD1285" s="31"/>
      <c r="AE1285" s="31"/>
      <c r="AF1285" s="31"/>
      <c r="AG1285" s="31"/>
      <c r="AH1285" s="31"/>
      <c r="AI1285" s="31"/>
      <c r="AJ1285" s="31"/>
      <c r="AK1285" s="31"/>
      <c r="AL1285" s="31"/>
      <c r="AM1285" s="31"/>
      <c r="AN1285" s="31"/>
      <c r="AO1285" s="31"/>
      <c r="AP1285" s="31"/>
      <c r="AQ1285" s="31"/>
      <c r="AR1285" s="31"/>
      <c r="AT1285" s="28"/>
      <c r="AU1285" s="28"/>
      <c r="AV1285" s="28"/>
      <c r="AW1285" s="28"/>
      <c r="AX1285" s="28"/>
      <c r="AY1285" s="28"/>
      <c r="AZ1285" s="28"/>
      <c r="BA1285" s="28"/>
      <c r="BB1285" s="28"/>
      <c r="BC1285" s="28"/>
      <c r="BD1285" s="28"/>
      <c r="BE1285" s="28"/>
      <c r="BF1285" s="28"/>
      <c r="BG1285" s="28"/>
      <c r="BH1285" s="28"/>
      <c r="BI1285" s="28"/>
      <c r="BJ1285" s="28"/>
      <c r="BK1285" s="28"/>
      <c r="BL1285" s="28"/>
      <c r="BM1285" s="28"/>
      <c r="BN1285" s="28"/>
      <c r="BO1285" s="28"/>
      <c r="BP1285" s="28"/>
      <c r="BQ1285" s="28"/>
      <c r="BR1285" s="28"/>
      <c r="BS1285" s="28"/>
      <c r="BT1285" s="28"/>
      <c r="BU1285" s="28"/>
      <c r="BV1285" s="28"/>
      <c r="BW1285" s="28"/>
      <c r="BX1285" s="28"/>
      <c r="BY1285" s="28"/>
      <c r="BZ1285" s="28"/>
      <c r="CA1285" s="28"/>
      <c r="CB1285" s="28"/>
      <c r="CC1285" s="28"/>
      <c r="CD1285" s="28"/>
      <c r="CE1285" s="28"/>
      <c r="CF1285" s="28"/>
      <c r="CG1285" s="28"/>
      <c r="CH1285" s="28"/>
      <c r="CI1285" s="28"/>
      <c r="CJ1285" s="28"/>
      <c r="CK1285" s="28"/>
      <c r="CL1285" s="28"/>
      <c r="CM1285" s="28"/>
      <c r="CN1285" s="28"/>
      <c r="CO1285" s="28"/>
      <c r="CP1285" s="28"/>
      <c r="CQ1285" s="28"/>
      <c r="CR1285" s="28"/>
      <c r="CS1285" s="28"/>
      <c r="CT1285" s="28"/>
      <c r="CU1285" s="28"/>
      <c r="CV1285" s="28"/>
      <c r="CW1285" s="28"/>
      <c r="CX1285" s="28"/>
      <c r="CY1285" s="28"/>
      <c r="CZ1285" s="28"/>
      <c r="DA1285" s="28"/>
      <c r="DB1285" s="28"/>
      <c r="DC1285" s="28"/>
      <c r="DD1285" s="28"/>
      <c r="DE1285" s="28"/>
      <c r="DF1285" s="28"/>
      <c r="DG1285" s="28"/>
      <c r="DH1285" s="28"/>
      <c r="DI1285" s="28"/>
      <c r="DJ1285" s="28"/>
      <c r="DK1285" s="28"/>
      <c r="DL1285" s="28"/>
      <c r="DM1285" s="28"/>
      <c r="DN1285" s="28"/>
      <c r="DO1285" s="28"/>
      <c r="DP1285" s="28"/>
      <c r="DQ1285" s="28"/>
      <c r="DR1285" s="28"/>
      <c r="DS1285" s="28"/>
      <c r="DT1285" s="28"/>
      <c r="DU1285" s="28"/>
      <c r="DV1285" s="28"/>
      <c r="IP1285" s="28"/>
      <c r="IQ1285" s="28"/>
      <c r="IR1285" s="28"/>
      <c r="IS1285" s="28"/>
      <c r="IT1285" s="28"/>
      <c r="IU1285" s="28"/>
      <c r="IV1285" s="28"/>
      <c r="IW1285" s="28"/>
      <c r="IX1285" s="28"/>
      <c r="IY1285" s="28"/>
      <c r="IZ1285" s="28"/>
      <c r="JA1285" s="28"/>
      <c r="JB1285" s="28"/>
      <c r="JC1285" s="28"/>
      <c r="JD1285" s="28"/>
      <c r="JE1285" s="28"/>
      <c r="JF1285" s="28"/>
      <c r="JG1285" s="28"/>
      <c r="JH1285" s="28"/>
      <c r="JI1285" s="28"/>
      <c r="JJ1285" s="28"/>
      <c r="JK1285" s="28"/>
      <c r="JL1285" s="28"/>
      <c r="JM1285" s="28"/>
      <c r="JN1285" s="28"/>
      <c r="JO1285" s="28"/>
      <c r="JP1285" s="28"/>
      <c r="JQ1285" s="28"/>
      <c r="JR1285" s="28"/>
      <c r="JS1285" s="28"/>
      <c r="JT1285" s="28"/>
      <c r="JU1285" s="28"/>
      <c r="JV1285" s="28"/>
      <c r="JW1285" s="28"/>
      <c r="JX1285" s="28"/>
      <c r="JY1285" s="28"/>
      <c r="JZ1285" s="28"/>
      <c r="KA1285" s="28"/>
      <c r="KB1285" s="28"/>
      <c r="KC1285" s="28"/>
      <c r="KD1285" s="28"/>
    </row>
    <row r="1286" spans="5:290" x14ac:dyDescent="0.2">
      <c r="E1286" s="31"/>
      <c r="F1286" s="31"/>
      <c r="G1286" s="31"/>
      <c r="H1286" s="31"/>
      <c r="I1286" s="31"/>
      <c r="J1286" s="31"/>
      <c r="K1286" s="31"/>
      <c r="L1286" s="31"/>
      <c r="M1286" s="31"/>
      <c r="N1286" s="31"/>
      <c r="O1286" s="31"/>
      <c r="P1286" s="31"/>
      <c r="Q1286" s="31"/>
      <c r="R1286" s="31"/>
      <c r="S1286" s="31"/>
      <c r="T1286" s="31"/>
      <c r="U1286" s="31"/>
      <c r="V1286" s="31"/>
      <c r="W1286" s="31"/>
      <c r="X1286" s="31"/>
      <c r="Y1286" s="31"/>
      <c r="Z1286" s="31"/>
      <c r="AA1286" s="31"/>
      <c r="AB1286" s="28"/>
      <c r="AC1286" s="31"/>
      <c r="AD1286" s="31"/>
      <c r="AE1286" s="31"/>
      <c r="AF1286" s="31"/>
      <c r="AG1286" s="31"/>
      <c r="AH1286" s="31"/>
      <c r="AI1286" s="31"/>
      <c r="AJ1286" s="31"/>
      <c r="AK1286" s="31"/>
      <c r="AL1286" s="31"/>
      <c r="AM1286" s="31"/>
      <c r="AN1286" s="31"/>
      <c r="AO1286" s="31"/>
      <c r="AP1286" s="31"/>
      <c r="AQ1286" s="31"/>
      <c r="AR1286" s="31"/>
      <c r="AT1286" s="28"/>
      <c r="AU1286" s="28"/>
      <c r="AV1286" s="28"/>
      <c r="AW1286" s="28"/>
      <c r="AX1286" s="28"/>
      <c r="AY1286" s="28"/>
      <c r="AZ1286" s="28"/>
      <c r="BA1286" s="28"/>
      <c r="BB1286" s="28"/>
      <c r="BC1286" s="28"/>
      <c r="BD1286" s="28"/>
      <c r="BE1286" s="28"/>
      <c r="BF1286" s="28"/>
      <c r="BG1286" s="28"/>
      <c r="BH1286" s="28"/>
      <c r="BI1286" s="28"/>
      <c r="BJ1286" s="28"/>
      <c r="BK1286" s="28"/>
      <c r="BL1286" s="28"/>
      <c r="BM1286" s="28"/>
      <c r="BN1286" s="28"/>
      <c r="BO1286" s="28"/>
      <c r="BP1286" s="28"/>
      <c r="BQ1286" s="28"/>
      <c r="BR1286" s="28"/>
      <c r="BS1286" s="28"/>
      <c r="BT1286" s="28"/>
      <c r="BU1286" s="28"/>
      <c r="BV1286" s="28"/>
      <c r="BW1286" s="28"/>
      <c r="BX1286" s="28"/>
      <c r="BY1286" s="28"/>
      <c r="BZ1286" s="28"/>
      <c r="CA1286" s="28"/>
      <c r="CB1286" s="28"/>
      <c r="CC1286" s="28"/>
      <c r="CD1286" s="28"/>
      <c r="CE1286" s="28"/>
      <c r="CF1286" s="28"/>
      <c r="CG1286" s="28"/>
      <c r="CH1286" s="28"/>
      <c r="CI1286" s="28"/>
      <c r="CJ1286" s="28"/>
      <c r="CK1286" s="28"/>
      <c r="CL1286" s="28"/>
      <c r="CM1286" s="28"/>
      <c r="CN1286" s="28"/>
      <c r="CO1286" s="28"/>
      <c r="CP1286" s="28"/>
      <c r="CQ1286" s="28"/>
      <c r="CR1286" s="28"/>
      <c r="CS1286" s="28"/>
      <c r="CT1286" s="28"/>
      <c r="CU1286" s="28"/>
      <c r="CV1286" s="28"/>
      <c r="CW1286" s="28"/>
      <c r="CX1286" s="28"/>
      <c r="CY1286" s="28"/>
      <c r="CZ1286" s="28"/>
      <c r="DA1286" s="28"/>
      <c r="DB1286" s="28"/>
      <c r="DC1286" s="28"/>
      <c r="DD1286" s="28"/>
      <c r="DE1286" s="28"/>
      <c r="DF1286" s="28"/>
      <c r="DG1286" s="28"/>
      <c r="DH1286" s="28"/>
      <c r="DI1286" s="28"/>
      <c r="DJ1286" s="28"/>
      <c r="DK1286" s="28"/>
      <c r="DL1286" s="28"/>
      <c r="DM1286" s="28"/>
      <c r="DN1286" s="28"/>
      <c r="DO1286" s="28"/>
      <c r="DP1286" s="28"/>
      <c r="DQ1286" s="28"/>
      <c r="DR1286" s="28"/>
      <c r="DS1286" s="28"/>
      <c r="DT1286" s="28"/>
      <c r="DU1286" s="28"/>
      <c r="DV1286" s="28"/>
      <c r="IP1286" s="28"/>
      <c r="IQ1286" s="28"/>
      <c r="IR1286" s="28"/>
      <c r="IS1286" s="28"/>
      <c r="IT1286" s="28"/>
      <c r="IU1286" s="28"/>
      <c r="IV1286" s="28"/>
      <c r="IW1286" s="28"/>
      <c r="IX1286" s="28"/>
      <c r="IY1286" s="28"/>
      <c r="IZ1286" s="28"/>
      <c r="JA1286" s="28"/>
      <c r="JB1286" s="28"/>
      <c r="JC1286" s="28"/>
      <c r="JD1286" s="28"/>
      <c r="JE1286" s="28"/>
      <c r="JF1286" s="28"/>
      <c r="JG1286" s="28"/>
      <c r="JH1286" s="28"/>
      <c r="JI1286" s="28"/>
      <c r="JJ1286" s="28"/>
      <c r="JK1286" s="28"/>
      <c r="JL1286" s="28"/>
      <c r="JM1286" s="28"/>
      <c r="JN1286" s="28"/>
      <c r="JO1286" s="28"/>
      <c r="JP1286" s="28"/>
      <c r="JQ1286" s="28"/>
      <c r="JR1286" s="28"/>
      <c r="JS1286" s="28"/>
      <c r="JT1286" s="28"/>
      <c r="JU1286" s="28"/>
      <c r="JV1286" s="28"/>
      <c r="JW1286" s="28"/>
      <c r="JX1286" s="28"/>
      <c r="JY1286" s="28"/>
      <c r="JZ1286" s="28"/>
      <c r="KA1286" s="28"/>
      <c r="KB1286" s="28"/>
      <c r="KC1286" s="28"/>
      <c r="KD1286" s="28"/>
    </row>
    <row r="1287" spans="5:290" x14ac:dyDescent="0.2">
      <c r="E1287" s="31"/>
      <c r="F1287" s="31"/>
      <c r="G1287" s="31"/>
      <c r="H1287" s="31"/>
      <c r="I1287" s="31"/>
      <c r="J1287" s="31"/>
      <c r="K1287" s="31"/>
      <c r="L1287" s="31"/>
      <c r="M1287" s="31"/>
      <c r="N1287" s="31"/>
      <c r="O1287" s="31"/>
      <c r="P1287" s="31"/>
      <c r="Q1287" s="31"/>
      <c r="R1287" s="31"/>
      <c r="S1287" s="31"/>
      <c r="T1287" s="31"/>
      <c r="U1287" s="31"/>
      <c r="V1287" s="31"/>
      <c r="W1287" s="31"/>
      <c r="X1287" s="31"/>
      <c r="Y1287" s="31"/>
      <c r="Z1287" s="31"/>
      <c r="AA1287" s="31"/>
      <c r="AB1287" s="28"/>
      <c r="AC1287" s="31"/>
      <c r="AD1287" s="31"/>
      <c r="AE1287" s="31"/>
      <c r="AF1287" s="31"/>
      <c r="AG1287" s="31"/>
      <c r="AH1287" s="31"/>
      <c r="AI1287" s="31"/>
      <c r="AJ1287" s="31"/>
      <c r="AK1287" s="31"/>
      <c r="AL1287" s="31"/>
      <c r="AM1287" s="31"/>
      <c r="AN1287" s="31"/>
      <c r="AO1287" s="31"/>
      <c r="AP1287" s="31"/>
      <c r="AQ1287" s="31"/>
      <c r="AR1287" s="31"/>
      <c r="AT1287" s="28"/>
      <c r="AU1287" s="28"/>
      <c r="AV1287" s="28"/>
      <c r="AW1287" s="28"/>
      <c r="AX1287" s="28"/>
      <c r="AY1287" s="28"/>
      <c r="AZ1287" s="28"/>
      <c r="BA1287" s="28"/>
      <c r="BB1287" s="28"/>
      <c r="BC1287" s="28"/>
      <c r="BD1287" s="28"/>
      <c r="BE1287" s="28"/>
      <c r="BF1287" s="28"/>
      <c r="BG1287" s="28"/>
      <c r="BH1287" s="28"/>
      <c r="BI1287" s="28"/>
      <c r="BJ1287" s="28"/>
      <c r="BK1287" s="28"/>
      <c r="BL1287" s="28"/>
      <c r="BM1287" s="28"/>
      <c r="BN1287" s="28"/>
      <c r="BO1287" s="28"/>
      <c r="BP1287" s="28"/>
      <c r="BQ1287" s="28"/>
      <c r="BR1287" s="28"/>
      <c r="BS1287" s="28"/>
      <c r="BT1287" s="28"/>
      <c r="BU1287" s="28"/>
      <c r="BV1287" s="28"/>
      <c r="BW1287" s="28"/>
      <c r="BX1287" s="28"/>
      <c r="BY1287" s="28"/>
      <c r="BZ1287" s="28"/>
      <c r="CA1287" s="28"/>
      <c r="CB1287" s="28"/>
      <c r="CC1287" s="28"/>
      <c r="CD1287" s="28"/>
      <c r="CE1287" s="28"/>
      <c r="CF1287" s="28"/>
      <c r="CG1287" s="28"/>
      <c r="CH1287" s="28"/>
      <c r="CI1287" s="28"/>
      <c r="CJ1287" s="28"/>
      <c r="CK1287" s="28"/>
      <c r="CL1287" s="28"/>
      <c r="CM1287" s="28"/>
      <c r="CN1287" s="28"/>
      <c r="CO1287" s="28"/>
      <c r="CP1287" s="28"/>
      <c r="CQ1287" s="28"/>
      <c r="CR1287" s="28"/>
      <c r="CS1287" s="28"/>
      <c r="CT1287" s="28"/>
      <c r="CU1287" s="28"/>
      <c r="CV1287" s="28"/>
      <c r="CW1287" s="28"/>
      <c r="CX1287" s="28"/>
      <c r="CY1287" s="28"/>
      <c r="CZ1287" s="28"/>
      <c r="DA1287" s="28"/>
      <c r="DB1287" s="28"/>
      <c r="DC1287" s="28"/>
      <c r="DD1287" s="28"/>
      <c r="DE1287" s="28"/>
      <c r="DF1287" s="28"/>
      <c r="DG1287" s="28"/>
      <c r="DH1287" s="28"/>
      <c r="DI1287" s="28"/>
      <c r="DJ1287" s="28"/>
      <c r="DK1287" s="28"/>
      <c r="DL1287" s="28"/>
      <c r="DM1287" s="28"/>
      <c r="DN1287" s="28"/>
      <c r="DO1287" s="28"/>
      <c r="DP1287" s="28"/>
      <c r="DQ1287" s="28"/>
      <c r="DR1287" s="28"/>
      <c r="DS1287" s="28"/>
      <c r="DT1287" s="28"/>
      <c r="DU1287" s="28"/>
      <c r="DV1287" s="28"/>
      <c r="IP1287" s="28"/>
      <c r="IQ1287" s="28"/>
      <c r="IR1287" s="28"/>
      <c r="IS1287" s="28"/>
      <c r="IT1287" s="28"/>
      <c r="IU1287" s="28"/>
      <c r="IV1287" s="28"/>
      <c r="IW1287" s="28"/>
      <c r="IX1287" s="28"/>
      <c r="IY1287" s="28"/>
      <c r="IZ1287" s="28"/>
      <c r="JA1287" s="28"/>
      <c r="JB1287" s="28"/>
      <c r="JC1287" s="28"/>
      <c r="JD1287" s="28"/>
      <c r="JE1287" s="28"/>
      <c r="JF1287" s="28"/>
      <c r="JG1287" s="28"/>
      <c r="JH1287" s="28"/>
      <c r="JI1287" s="28"/>
      <c r="JJ1287" s="28"/>
      <c r="JK1287" s="28"/>
      <c r="JL1287" s="28"/>
      <c r="JM1287" s="28"/>
      <c r="JN1287" s="28"/>
      <c r="JO1287" s="28"/>
      <c r="JP1287" s="28"/>
      <c r="JQ1287" s="28"/>
      <c r="JR1287" s="28"/>
      <c r="JS1287" s="28"/>
      <c r="JT1287" s="28"/>
      <c r="JU1287" s="28"/>
      <c r="JV1287" s="28"/>
      <c r="JW1287" s="28"/>
      <c r="JX1287" s="28"/>
      <c r="JY1287" s="28"/>
      <c r="JZ1287" s="28"/>
      <c r="KA1287" s="28"/>
      <c r="KB1287" s="28"/>
      <c r="KC1287" s="28"/>
      <c r="KD1287" s="28"/>
    </row>
    <row r="1288" spans="5:290" x14ac:dyDescent="0.2">
      <c r="E1288" s="31"/>
      <c r="F1288" s="31"/>
      <c r="G1288" s="31"/>
      <c r="H1288" s="31"/>
      <c r="I1288" s="31"/>
      <c r="J1288" s="31"/>
      <c r="K1288" s="31"/>
      <c r="L1288" s="31"/>
      <c r="M1288" s="31"/>
      <c r="N1288" s="31"/>
      <c r="O1288" s="31"/>
      <c r="P1288" s="31"/>
      <c r="Q1288" s="31"/>
      <c r="R1288" s="31"/>
      <c r="S1288" s="31"/>
      <c r="T1288" s="31"/>
      <c r="U1288" s="31"/>
      <c r="V1288" s="31"/>
      <c r="W1288" s="31"/>
      <c r="X1288" s="31"/>
      <c r="Y1288" s="31"/>
      <c r="Z1288" s="31"/>
      <c r="AA1288" s="31"/>
      <c r="AB1288" s="28"/>
      <c r="AC1288" s="31"/>
      <c r="AD1288" s="31"/>
      <c r="AE1288" s="31"/>
      <c r="AF1288" s="31"/>
      <c r="AG1288" s="31"/>
      <c r="AH1288" s="31"/>
      <c r="AI1288" s="31"/>
      <c r="AJ1288" s="31"/>
      <c r="AK1288" s="31"/>
      <c r="AL1288" s="31"/>
      <c r="AM1288" s="31"/>
      <c r="AN1288" s="31"/>
      <c r="AO1288" s="31"/>
      <c r="AP1288" s="31"/>
      <c r="AQ1288" s="31"/>
      <c r="AR1288" s="31"/>
      <c r="AT1288" s="28"/>
      <c r="AU1288" s="28"/>
      <c r="AV1288" s="28"/>
      <c r="AW1288" s="28"/>
      <c r="AX1288" s="28"/>
      <c r="AY1288" s="28"/>
      <c r="AZ1288" s="28"/>
      <c r="BA1288" s="28"/>
      <c r="BB1288" s="28"/>
      <c r="BC1288" s="28"/>
      <c r="BD1288" s="28"/>
      <c r="BE1288" s="28"/>
      <c r="BF1288" s="28"/>
      <c r="BG1288" s="28"/>
      <c r="BH1288" s="28"/>
      <c r="BI1288" s="28"/>
      <c r="BJ1288" s="28"/>
      <c r="BK1288" s="28"/>
      <c r="BL1288" s="28"/>
      <c r="BM1288" s="28"/>
      <c r="BN1288" s="28"/>
      <c r="BO1288" s="28"/>
      <c r="BP1288" s="28"/>
      <c r="BQ1288" s="28"/>
      <c r="BR1288" s="28"/>
      <c r="BS1288" s="28"/>
      <c r="BT1288" s="28"/>
      <c r="BU1288" s="28"/>
      <c r="BV1288" s="28"/>
      <c r="BW1288" s="28"/>
      <c r="BX1288" s="28"/>
      <c r="BY1288" s="28"/>
      <c r="BZ1288" s="28"/>
      <c r="CA1288" s="28"/>
      <c r="CB1288" s="28"/>
      <c r="CC1288" s="28"/>
      <c r="CD1288" s="28"/>
      <c r="CE1288" s="28"/>
      <c r="CF1288" s="28"/>
      <c r="CG1288" s="28"/>
      <c r="CH1288" s="28"/>
      <c r="CI1288" s="28"/>
      <c r="CJ1288" s="28"/>
      <c r="CK1288" s="28"/>
      <c r="CL1288" s="28"/>
      <c r="CM1288" s="28"/>
      <c r="CN1288" s="28"/>
      <c r="CO1288" s="28"/>
      <c r="CP1288" s="28"/>
      <c r="CQ1288" s="28"/>
      <c r="CR1288" s="28"/>
      <c r="CS1288" s="28"/>
      <c r="CT1288" s="28"/>
      <c r="CU1288" s="28"/>
      <c r="CV1288" s="28"/>
      <c r="CW1288" s="28"/>
      <c r="CX1288" s="28"/>
      <c r="CY1288" s="28"/>
      <c r="CZ1288" s="28"/>
      <c r="DA1288" s="28"/>
      <c r="DB1288" s="28"/>
      <c r="DC1288" s="28"/>
      <c r="DD1288" s="28"/>
      <c r="DE1288" s="28"/>
      <c r="DF1288" s="28"/>
      <c r="DG1288" s="28"/>
      <c r="DH1288" s="28"/>
      <c r="DI1288" s="28"/>
      <c r="DJ1288" s="28"/>
      <c r="DK1288" s="28"/>
      <c r="DL1288" s="28"/>
      <c r="DM1288" s="28"/>
      <c r="DN1288" s="28"/>
      <c r="DO1288" s="28"/>
      <c r="DP1288" s="28"/>
      <c r="DQ1288" s="28"/>
      <c r="DR1288" s="28"/>
      <c r="DS1288" s="28"/>
      <c r="DT1288" s="28"/>
      <c r="DU1288" s="28"/>
      <c r="DV1288" s="28"/>
      <c r="IP1288" s="28"/>
      <c r="IQ1288" s="28"/>
      <c r="IR1288" s="28"/>
      <c r="IS1288" s="28"/>
      <c r="IT1288" s="28"/>
      <c r="IU1288" s="28"/>
      <c r="IV1288" s="28"/>
      <c r="IW1288" s="28"/>
      <c r="IX1288" s="28"/>
      <c r="IY1288" s="28"/>
      <c r="IZ1288" s="28"/>
      <c r="JA1288" s="28"/>
      <c r="JB1288" s="28"/>
      <c r="JC1288" s="28"/>
      <c r="JD1288" s="28"/>
      <c r="JE1288" s="28"/>
      <c r="JF1288" s="28"/>
      <c r="JG1288" s="28"/>
      <c r="JH1288" s="28"/>
      <c r="JI1288" s="28"/>
      <c r="JJ1288" s="28"/>
      <c r="JK1288" s="28"/>
      <c r="JL1288" s="28"/>
      <c r="JM1288" s="28"/>
      <c r="JN1288" s="28"/>
      <c r="JO1288" s="28"/>
      <c r="JP1288" s="28"/>
      <c r="JQ1288" s="28"/>
      <c r="JR1288" s="28"/>
      <c r="JS1288" s="28"/>
      <c r="JT1288" s="28"/>
      <c r="JU1288" s="28"/>
      <c r="JV1288" s="28"/>
      <c r="JW1288" s="28"/>
      <c r="JX1288" s="28"/>
      <c r="JY1288" s="28"/>
      <c r="JZ1288" s="28"/>
      <c r="KA1288" s="28"/>
      <c r="KB1288" s="28"/>
      <c r="KC1288" s="28"/>
      <c r="KD1288" s="28"/>
    </row>
    <row r="1289" spans="5:290" x14ac:dyDescent="0.2">
      <c r="E1289" s="31"/>
      <c r="F1289" s="31"/>
      <c r="G1289" s="31"/>
      <c r="H1289" s="31"/>
      <c r="I1289" s="31"/>
      <c r="J1289" s="31"/>
      <c r="K1289" s="31"/>
      <c r="L1289" s="31"/>
      <c r="M1289" s="31"/>
      <c r="N1289" s="31"/>
      <c r="O1289" s="31"/>
      <c r="P1289" s="31"/>
      <c r="Q1289" s="31"/>
      <c r="R1289" s="31"/>
      <c r="S1289" s="31"/>
      <c r="T1289" s="31"/>
      <c r="U1289" s="31"/>
      <c r="V1289" s="31"/>
      <c r="W1289" s="31"/>
      <c r="X1289" s="31"/>
      <c r="Y1289" s="31"/>
      <c r="Z1289" s="31"/>
      <c r="AA1289" s="31"/>
      <c r="AB1289" s="28"/>
      <c r="AC1289" s="31"/>
      <c r="AD1289" s="31"/>
      <c r="AE1289" s="31"/>
      <c r="AF1289" s="31"/>
      <c r="AG1289" s="31"/>
      <c r="AH1289" s="31"/>
      <c r="AI1289" s="31"/>
      <c r="AJ1289" s="31"/>
      <c r="AK1289" s="31"/>
      <c r="AL1289" s="31"/>
      <c r="AM1289" s="31"/>
      <c r="AN1289" s="31"/>
      <c r="AO1289" s="31"/>
      <c r="AP1289" s="31"/>
      <c r="AQ1289" s="31"/>
      <c r="AR1289" s="31"/>
      <c r="AT1289" s="28"/>
      <c r="AU1289" s="28"/>
      <c r="AV1289" s="28"/>
      <c r="AW1289" s="28"/>
      <c r="AX1289" s="28"/>
      <c r="AY1289" s="28"/>
      <c r="AZ1289" s="28"/>
      <c r="BA1289" s="28"/>
      <c r="BB1289" s="28"/>
      <c r="BC1289" s="28"/>
      <c r="BD1289" s="28"/>
      <c r="BE1289" s="28"/>
      <c r="BF1289" s="28"/>
      <c r="BG1289" s="28"/>
      <c r="BH1289" s="28"/>
      <c r="BI1289" s="28"/>
      <c r="BJ1289" s="28"/>
      <c r="BK1289" s="28"/>
      <c r="BL1289" s="28"/>
      <c r="BM1289" s="28"/>
      <c r="BN1289" s="28"/>
      <c r="BO1289" s="28"/>
      <c r="BP1289" s="28"/>
      <c r="BQ1289" s="28"/>
      <c r="BR1289" s="28"/>
      <c r="BS1289" s="28"/>
      <c r="BT1289" s="28"/>
      <c r="BU1289" s="28"/>
      <c r="BV1289" s="28"/>
      <c r="BW1289" s="28"/>
      <c r="BX1289" s="28"/>
      <c r="BY1289" s="28"/>
      <c r="BZ1289" s="28"/>
      <c r="CA1289" s="28"/>
      <c r="CB1289" s="28"/>
      <c r="CC1289" s="28"/>
      <c r="CD1289" s="28"/>
      <c r="CE1289" s="28"/>
      <c r="CF1289" s="28"/>
      <c r="CG1289" s="28"/>
      <c r="CH1289" s="28"/>
      <c r="CI1289" s="28"/>
      <c r="CJ1289" s="28"/>
      <c r="CK1289" s="28"/>
      <c r="CL1289" s="28"/>
      <c r="CM1289" s="28"/>
      <c r="CN1289" s="28"/>
      <c r="CO1289" s="28"/>
      <c r="CP1289" s="28"/>
      <c r="CQ1289" s="28"/>
      <c r="CR1289" s="28"/>
      <c r="CS1289" s="28"/>
      <c r="CT1289" s="28"/>
      <c r="CU1289" s="28"/>
      <c r="CV1289" s="28"/>
      <c r="CW1289" s="28"/>
      <c r="CX1289" s="28"/>
      <c r="CY1289" s="28"/>
      <c r="CZ1289" s="28"/>
      <c r="DA1289" s="28"/>
      <c r="DB1289" s="28"/>
      <c r="DC1289" s="28"/>
      <c r="DD1289" s="28"/>
      <c r="DE1289" s="28"/>
      <c r="DF1289" s="28"/>
      <c r="DG1289" s="28"/>
      <c r="DH1289" s="28"/>
      <c r="DI1289" s="28"/>
      <c r="DJ1289" s="28"/>
      <c r="DK1289" s="28"/>
      <c r="DL1289" s="28"/>
      <c r="DM1289" s="28"/>
      <c r="DN1289" s="28"/>
      <c r="DO1289" s="28"/>
      <c r="DP1289" s="28"/>
      <c r="DQ1289" s="28"/>
      <c r="DR1289" s="28"/>
      <c r="DS1289" s="28"/>
      <c r="DT1289" s="28"/>
      <c r="DU1289" s="28"/>
      <c r="DV1289" s="28"/>
      <c r="IP1289" s="28"/>
      <c r="IQ1289" s="28"/>
      <c r="IR1289" s="28"/>
      <c r="IS1289" s="28"/>
      <c r="IT1289" s="28"/>
      <c r="IU1289" s="28"/>
      <c r="IV1289" s="28"/>
      <c r="IW1289" s="28"/>
      <c r="IX1289" s="28"/>
      <c r="IY1289" s="28"/>
      <c r="IZ1289" s="28"/>
      <c r="JA1289" s="28"/>
      <c r="JB1289" s="28"/>
      <c r="JC1289" s="28"/>
      <c r="JD1289" s="28"/>
      <c r="JE1289" s="28"/>
      <c r="JF1289" s="28"/>
      <c r="JG1289" s="28"/>
      <c r="JH1289" s="28"/>
      <c r="JI1289" s="28"/>
      <c r="JJ1289" s="28"/>
      <c r="JK1289" s="28"/>
      <c r="JL1289" s="28"/>
      <c r="JM1289" s="28"/>
      <c r="JN1289" s="28"/>
      <c r="JO1289" s="28"/>
      <c r="JP1289" s="28"/>
      <c r="JQ1289" s="28"/>
      <c r="JR1289" s="28"/>
      <c r="JS1289" s="28"/>
      <c r="JT1289" s="28"/>
      <c r="JU1289" s="28"/>
      <c r="JV1289" s="28"/>
      <c r="JW1289" s="28"/>
      <c r="JX1289" s="28"/>
      <c r="JY1289" s="28"/>
      <c r="JZ1289" s="28"/>
      <c r="KA1289" s="28"/>
      <c r="KB1289" s="28"/>
      <c r="KC1289" s="28"/>
      <c r="KD1289" s="28"/>
    </row>
    <row r="1290" spans="5:290" x14ac:dyDescent="0.2">
      <c r="E1290" s="31"/>
      <c r="F1290" s="31"/>
      <c r="G1290" s="31"/>
      <c r="H1290" s="31"/>
      <c r="I1290" s="31"/>
      <c r="J1290" s="31"/>
      <c r="K1290" s="31"/>
      <c r="L1290" s="31"/>
      <c r="M1290" s="31"/>
      <c r="N1290" s="31"/>
      <c r="O1290" s="31"/>
      <c r="P1290" s="31"/>
      <c r="Q1290" s="31"/>
      <c r="R1290" s="31"/>
      <c r="S1290" s="31"/>
      <c r="T1290" s="31"/>
      <c r="U1290" s="31"/>
      <c r="V1290" s="31"/>
      <c r="W1290" s="31"/>
      <c r="X1290" s="31"/>
      <c r="Y1290" s="31"/>
      <c r="Z1290" s="31"/>
      <c r="AA1290" s="31"/>
      <c r="AB1290" s="28"/>
      <c r="AC1290" s="31"/>
      <c r="AD1290" s="31"/>
      <c r="AE1290" s="31"/>
      <c r="AF1290" s="31"/>
      <c r="AG1290" s="31"/>
      <c r="AH1290" s="31"/>
      <c r="AI1290" s="31"/>
      <c r="AJ1290" s="31"/>
      <c r="AK1290" s="31"/>
      <c r="AL1290" s="31"/>
      <c r="AM1290" s="31"/>
      <c r="AN1290" s="31"/>
      <c r="AO1290" s="31"/>
      <c r="AP1290" s="31"/>
      <c r="AQ1290" s="31"/>
      <c r="AR1290" s="31"/>
      <c r="AT1290" s="28"/>
      <c r="AU1290" s="28"/>
      <c r="AV1290" s="28"/>
      <c r="AW1290" s="28"/>
      <c r="AX1290" s="28"/>
      <c r="AY1290" s="28"/>
      <c r="AZ1290" s="28"/>
      <c r="BA1290" s="28"/>
      <c r="BB1290" s="28"/>
      <c r="BC1290" s="28"/>
      <c r="BD1290" s="28"/>
      <c r="BE1290" s="28"/>
      <c r="BF1290" s="28"/>
      <c r="BG1290" s="28"/>
      <c r="BH1290" s="28"/>
      <c r="BI1290" s="28"/>
      <c r="BJ1290" s="28"/>
      <c r="BK1290" s="28"/>
      <c r="BL1290" s="28"/>
      <c r="BM1290" s="28"/>
      <c r="BN1290" s="28"/>
      <c r="BO1290" s="28"/>
      <c r="BP1290" s="28"/>
      <c r="BQ1290" s="28"/>
      <c r="BR1290" s="28"/>
      <c r="BS1290" s="28"/>
      <c r="BT1290" s="28"/>
      <c r="BU1290" s="28"/>
      <c r="BV1290" s="28"/>
      <c r="BW1290" s="28"/>
      <c r="BX1290" s="28"/>
      <c r="BY1290" s="28"/>
      <c r="BZ1290" s="28"/>
      <c r="CA1290" s="28"/>
      <c r="CB1290" s="28"/>
      <c r="CC1290" s="28"/>
      <c r="CD1290" s="28"/>
      <c r="CE1290" s="28"/>
      <c r="CF1290" s="28"/>
      <c r="CG1290" s="28"/>
      <c r="CH1290" s="28"/>
      <c r="CI1290" s="28"/>
      <c r="CJ1290" s="28"/>
      <c r="CK1290" s="28"/>
      <c r="CL1290" s="28"/>
      <c r="CM1290" s="28"/>
      <c r="CN1290" s="28"/>
      <c r="CO1290" s="28"/>
      <c r="CP1290" s="28"/>
      <c r="CQ1290" s="28"/>
      <c r="CR1290" s="28"/>
      <c r="CS1290" s="28"/>
      <c r="CT1290" s="28"/>
      <c r="CU1290" s="28"/>
      <c r="CV1290" s="28"/>
      <c r="CW1290" s="28"/>
      <c r="CX1290" s="28"/>
      <c r="CY1290" s="28"/>
      <c r="CZ1290" s="28"/>
      <c r="DA1290" s="28"/>
      <c r="DB1290" s="28"/>
      <c r="DC1290" s="28"/>
      <c r="DD1290" s="28"/>
      <c r="DE1290" s="28"/>
      <c r="DF1290" s="28"/>
      <c r="DG1290" s="28"/>
      <c r="DH1290" s="28"/>
      <c r="DI1290" s="28"/>
      <c r="DJ1290" s="28"/>
      <c r="DK1290" s="28"/>
      <c r="DL1290" s="28"/>
      <c r="DM1290" s="28"/>
      <c r="DN1290" s="28"/>
      <c r="DO1290" s="28"/>
      <c r="DP1290" s="28"/>
      <c r="DQ1290" s="28"/>
      <c r="DR1290" s="28"/>
      <c r="DS1290" s="28"/>
      <c r="DT1290" s="28"/>
      <c r="DU1290" s="28"/>
      <c r="DV1290" s="28"/>
      <c r="IP1290" s="28"/>
      <c r="IQ1290" s="28"/>
      <c r="IR1290" s="28"/>
      <c r="IS1290" s="28"/>
      <c r="IT1290" s="28"/>
      <c r="IU1290" s="28"/>
      <c r="IV1290" s="28"/>
      <c r="IW1290" s="28"/>
      <c r="IX1290" s="28"/>
      <c r="IY1290" s="28"/>
      <c r="IZ1290" s="28"/>
      <c r="JA1290" s="28"/>
      <c r="JB1290" s="28"/>
      <c r="JC1290" s="28"/>
      <c r="JD1290" s="28"/>
      <c r="JE1290" s="28"/>
      <c r="JF1290" s="28"/>
      <c r="JG1290" s="28"/>
      <c r="JH1290" s="28"/>
      <c r="JI1290" s="28"/>
      <c r="JJ1290" s="28"/>
      <c r="JK1290" s="28"/>
      <c r="JL1290" s="28"/>
      <c r="JM1290" s="28"/>
      <c r="JN1290" s="28"/>
      <c r="JO1290" s="28"/>
      <c r="JP1290" s="28"/>
      <c r="JQ1290" s="28"/>
      <c r="JR1290" s="28"/>
      <c r="JS1290" s="28"/>
      <c r="JT1290" s="28"/>
      <c r="JU1290" s="28"/>
      <c r="JV1290" s="28"/>
      <c r="JW1290" s="28"/>
      <c r="JX1290" s="28"/>
      <c r="JY1290" s="28"/>
      <c r="JZ1290" s="28"/>
      <c r="KA1290" s="28"/>
      <c r="KB1290" s="28"/>
      <c r="KC1290" s="28"/>
      <c r="KD1290" s="28"/>
    </row>
    <row r="1291" spans="5:290" x14ac:dyDescent="0.2">
      <c r="E1291" s="31"/>
      <c r="F1291" s="31"/>
      <c r="G1291" s="31"/>
      <c r="H1291" s="31"/>
      <c r="I1291" s="31"/>
      <c r="J1291" s="31"/>
      <c r="K1291" s="31"/>
      <c r="L1291" s="31"/>
      <c r="M1291" s="31"/>
      <c r="N1291" s="31"/>
      <c r="O1291" s="31"/>
      <c r="P1291" s="31"/>
      <c r="Q1291" s="31"/>
      <c r="R1291" s="31"/>
      <c r="S1291" s="31"/>
      <c r="T1291" s="31"/>
      <c r="U1291" s="31"/>
      <c r="V1291" s="31"/>
      <c r="W1291" s="31"/>
      <c r="X1291" s="31"/>
      <c r="Y1291" s="31"/>
      <c r="Z1291" s="31"/>
      <c r="AA1291" s="31"/>
      <c r="AB1291" s="28"/>
      <c r="AC1291" s="31"/>
      <c r="AD1291" s="31"/>
      <c r="AE1291" s="31"/>
      <c r="AF1291" s="31"/>
      <c r="AG1291" s="31"/>
      <c r="AH1291" s="31"/>
      <c r="AI1291" s="31"/>
      <c r="AJ1291" s="31"/>
      <c r="AK1291" s="31"/>
      <c r="AL1291" s="31"/>
      <c r="AM1291" s="31"/>
      <c r="AN1291" s="31"/>
      <c r="AO1291" s="31"/>
      <c r="AP1291" s="31"/>
      <c r="AQ1291" s="31"/>
      <c r="AR1291" s="31"/>
      <c r="AT1291" s="28"/>
      <c r="AU1291" s="28"/>
      <c r="AV1291" s="28"/>
      <c r="AW1291" s="28"/>
      <c r="AX1291" s="28"/>
      <c r="AY1291" s="28"/>
      <c r="AZ1291" s="28"/>
      <c r="BA1291" s="28"/>
      <c r="BB1291" s="28"/>
      <c r="BC1291" s="28"/>
      <c r="BD1291" s="28"/>
      <c r="BE1291" s="28"/>
      <c r="BF1291" s="28"/>
      <c r="BG1291" s="28"/>
      <c r="BH1291" s="28"/>
      <c r="BI1291" s="28"/>
      <c r="BJ1291" s="28"/>
      <c r="BK1291" s="28"/>
      <c r="BL1291" s="28"/>
      <c r="BM1291" s="28"/>
      <c r="BN1291" s="28"/>
      <c r="BO1291" s="28"/>
      <c r="BP1291" s="28"/>
      <c r="BQ1291" s="28"/>
      <c r="BR1291" s="28"/>
      <c r="BS1291" s="28"/>
      <c r="BT1291" s="28"/>
      <c r="BU1291" s="28"/>
      <c r="BV1291" s="28"/>
      <c r="BW1291" s="28"/>
      <c r="BX1291" s="28"/>
      <c r="BY1291" s="28"/>
      <c r="BZ1291" s="28"/>
      <c r="CA1291" s="28"/>
      <c r="CB1291" s="28"/>
      <c r="CC1291" s="28"/>
      <c r="CD1291" s="28"/>
      <c r="CE1291" s="28"/>
      <c r="CF1291" s="28"/>
      <c r="CG1291" s="28"/>
      <c r="CH1291" s="28"/>
      <c r="CI1291" s="28"/>
      <c r="CJ1291" s="28"/>
      <c r="CK1291" s="28"/>
      <c r="CL1291" s="28"/>
      <c r="CM1291" s="28"/>
      <c r="CN1291" s="28"/>
      <c r="CO1291" s="28"/>
      <c r="CP1291" s="28"/>
      <c r="CQ1291" s="28"/>
      <c r="CR1291" s="28"/>
      <c r="CS1291" s="28"/>
      <c r="CT1291" s="28"/>
      <c r="CU1291" s="28"/>
      <c r="CV1291" s="28"/>
      <c r="CW1291" s="28"/>
      <c r="CX1291" s="28"/>
      <c r="CY1291" s="28"/>
      <c r="CZ1291" s="28"/>
      <c r="DA1291" s="28"/>
      <c r="DB1291" s="28"/>
      <c r="DC1291" s="28"/>
      <c r="DD1291" s="28"/>
      <c r="DE1291" s="28"/>
      <c r="DF1291" s="28"/>
      <c r="DG1291" s="28"/>
      <c r="DH1291" s="28"/>
      <c r="DI1291" s="28"/>
      <c r="DJ1291" s="28"/>
      <c r="DK1291" s="28"/>
      <c r="DL1291" s="28"/>
      <c r="DM1291" s="28"/>
      <c r="DN1291" s="28"/>
      <c r="DO1291" s="28"/>
      <c r="DP1291" s="28"/>
      <c r="DQ1291" s="28"/>
      <c r="DR1291" s="28"/>
      <c r="DS1291" s="28"/>
      <c r="DT1291" s="28"/>
      <c r="DU1291" s="28"/>
      <c r="DV1291" s="28"/>
      <c r="IP1291" s="28"/>
      <c r="IQ1291" s="28"/>
      <c r="IR1291" s="28"/>
      <c r="IS1291" s="28"/>
      <c r="IT1291" s="28"/>
      <c r="IU1291" s="28"/>
      <c r="IV1291" s="28"/>
      <c r="IW1291" s="28"/>
      <c r="IX1291" s="28"/>
      <c r="IY1291" s="28"/>
      <c r="IZ1291" s="28"/>
      <c r="JA1291" s="28"/>
      <c r="JB1291" s="28"/>
      <c r="JC1291" s="28"/>
      <c r="JD1291" s="28"/>
      <c r="JE1291" s="28"/>
      <c r="JF1291" s="28"/>
      <c r="JG1291" s="28"/>
      <c r="JH1291" s="28"/>
      <c r="JI1291" s="28"/>
      <c r="JJ1291" s="28"/>
      <c r="JK1291" s="28"/>
      <c r="JL1291" s="28"/>
      <c r="JM1291" s="28"/>
      <c r="JN1291" s="28"/>
      <c r="JO1291" s="28"/>
      <c r="JP1291" s="28"/>
      <c r="JQ1291" s="28"/>
      <c r="JR1291" s="28"/>
      <c r="JS1291" s="28"/>
      <c r="JT1291" s="28"/>
      <c r="JU1291" s="28"/>
      <c r="JV1291" s="28"/>
      <c r="JW1291" s="28"/>
      <c r="JX1291" s="28"/>
      <c r="JY1291" s="28"/>
      <c r="JZ1291" s="28"/>
      <c r="KA1291" s="28"/>
      <c r="KB1291" s="28"/>
      <c r="KC1291" s="28"/>
      <c r="KD1291" s="28"/>
    </row>
    <row r="1292" spans="5:290" x14ac:dyDescent="0.2">
      <c r="E1292" s="31"/>
      <c r="F1292" s="31"/>
      <c r="G1292" s="31"/>
      <c r="H1292" s="31"/>
      <c r="I1292" s="31"/>
      <c r="J1292" s="31"/>
      <c r="K1292" s="31"/>
      <c r="L1292" s="31"/>
      <c r="M1292" s="31"/>
      <c r="N1292" s="31"/>
      <c r="O1292" s="31"/>
      <c r="P1292" s="31"/>
      <c r="Q1292" s="31"/>
      <c r="R1292" s="31"/>
      <c r="S1292" s="31"/>
      <c r="T1292" s="31"/>
      <c r="U1292" s="31"/>
      <c r="V1292" s="31"/>
      <c r="W1292" s="31"/>
      <c r="X1292" s="31"/>
      <c r="Y1292" s="31"/>
      <c r="Z1292" s="31"/>
      <c r="AA1292" s="31"/>
      <c r="AB1292" s="28"/>
      <c r="AC1292" s="31"/>
      <c r="AD1292" s="31"/>
      <c r="AE1292" s="31"/>
      <c r="AF1292" s="31"/>
      <c r="AG1292" s="31"/>
      <c r="AH1292" s="31"/>
      <c r="AI1292" s="31"/>
      <c r="AJ1292" s="31"/>
      <c r="AK1292" s="31"/>
      <c r="AL1292" s="31"/>
      <c r="AM1292" s="31"/>
      <c r="AN1292" s="31"/>
      <c r="AO1292" s="31"/>
      <c r="AP1292" s="31"/>
      <c r="AQ1292" s="31"/>
      <c r="AR1292" s="31"/>
      <c r="AT1292" s="28"/>
      <c r="AU1292" s="28"/>
      <c r="AV1292" s="28"/>
      <c r="AW1292" s="28"/>
      <c r="AX1292" s="28"/>
      <c r="AY1292" s="28"/>
      <c r="AZ1292" s="28"/>
      <c r="BA1292" s="28"/>
      <c r="BB1292" s="28"/>
      <c r="BC1292" s="28"/>
      <c r="BD1292" s="28"/>
      <c r="BE1292" s="28"/>
      <c r="BF1292" s="28"/>
      <c r="BG1292" s="28"/>
      <c r="BH1292" s="28"/>
      <c r="BI1292" s="28"/>
      <c r="BJ1292" s="28"/>
      <c r="BK1292" s="28"/>
      <c r="BL1292" s="28"/>
      <c r="BM1292" s="28"/>
      <c r="BN1292" s="28"/>
      <c r="BO1292" s="28"/>
      <c r="BP1292" s="28"/>
      <c r="BQ1292" s="28"/>
      <c r="BR1292" s="28"/>
      <c r="BS1292" s="28"/>
      <c r="BT1292" s="28"/>
      <c r="BU1292" s="28"/>
      <c r="BV1292" s="28"/>
      <c r="BW1292" s="28"/>
      <c r="BX1292" s="28"/>
      <c r="BY1292" s="28"/>
      <c r="BZ1292" s="28"/>
      <c r="CA1292" s="28"/>
      <c r="CB1292" s="28"/>
      <c r="CC1292" s="28"/>
      <c r="CD1292" s="28"/>
      <c r="CE1292" s="28"/>
      <c r="CF1292" s="28"/>
      <c r="CG1292" s="28"/>
      <c r="CH1292" s="28"/>
      <c r="CI1292" s="28"/>
      <c r="CJ1292" s="28"/>
      <c r="CK1292" s="28"/>
      <c r="CL1292" s="28"/>
      <c r="CM1292" s="28"/>
      <c r="CN1292" s="28"/>
      <c r="CO1292" s="28"/>
      <c r="CP1292" s="28"/>
      <c r="CQ1292" s="28"/>
      <c r="CR1292" s="28"/>
      <c r="CS1292" s="28"/>
      <c r="CT1292" s="28"/>
      <c r="CU1292" s="28"/>
      <c r="CV1292" s="28"/>
      <c r="CW1292" s="28"/>
      <c r="CX1292" s="28"/>
      <c r="CY1292" s="28"/>
      <c r="CZ1292" s="28"/>
      <c r="DA1292" s="28"/>
      <c r="DB1292" s="28"/>
      <c r="DC1292" s="28"/>
      <c r="DD1292" s="28"/>
      <c r="DE1292" s="28"/>
      <c r="DF1292" s="28"/>
      <c r="DG1292" s="28"/>
      <c r="DH1292" s="28"/>
      <c r="DI1292" s="28"/>
      <c r="DJ1292" s="28"/>
      <c r="DK1292" s="28"/>
      <c r="DL1292" s="28"/>
      <c r="DM1292" s="28"/>
      <c r="DN1292" s="28"/>
      <c r="DO1292" s="28"/>
      <c r="DP1292" s="28"/>
      <c r="DQ1292" s="28"/>
      <c r="DR1292" s="28"/>
      <c r="DS1292" s="28"/>
      <c r="DT1292" s="28"/>
      <c r="DU1292" s="28"/>
      <c r="DV1292" s="28"/>
      <c r="IP1292" s="28"/>
      <c r="IQ1292" s="28"/>
      <c r="IR1292" s="28"/>
      <c r="IS1292" s="28"/>
      <c r="IT1292" s="28"/>
      <c r="IU1292" s="28"/>
      <c r="IV1292" s="28"/>
      <c r="IW1292" s="28"/>
      <c r="IX1292" s="28"/>
      <c r="IY1292" s="28"/>
      <c r="IZ1292" s="28"/>
      <c r="JA1292" s="28"/>
      <c r="JB1292" s="28"/>
      <c r="JC1292" s="28"/>
      <c r="JD1292" s="28"/>
      <c r="JE1292" s="28"/>
      <c r="JF1292" s="28"/>
      <c r="JG1292" s="28"/>
      <c r="JH1292" s="28"/>
      <c r="JI1292" s="28"/>
      <c r="JJ1292" s="28"/>
      <c r="JK1292" s="28"/>
      <c r="JL1292" s="28"/>
      <c r="JM1292" s="28"/>
      <c r="JN1292" s="28"/>
      <c r="JO1292" s="28"/>
      <c r="JP1292" s="28"/>
      <c r="JQ1292" s="28"/>
      <c r="JR1292" s="28"/>
      <c r="JS1292" s="28"/>
      <c r="JT1292" s="28"/>
      <c r="JU1292" s="28"/>
      <c r="JV1292" s="28"/>
      <c r="JW1292" s="28"/>
      <c r="JX1292" s="28"/>
      <c r="JY1292" s="28"/>
      <c r="JZ1292" s="28"/>
      <c r="KA1292" s="28"/>
      <c r="KB1292" s="28"/>
      <c r="KC1292" s="28"/>
      <c r="KD1292" s="28"/>
    </row>
    <row r="1293" spans="5:290" x14ac:dyDescent="0.2">
      <c r="E1293" s="31"/>
      <c r="F1293" s="31"/>
      <c r="G1293" s="31"/>
      <c r="H1293" s="31"/>
      <c r="I1293" s="31"/>
      <c r="J1293" s="31"/>
      <c r="K1293" s="31"/>
      <c r="L1293" s="31"/>
      <c r="M1293" s="31"/>
      <c r="N1293" s="31"/>
      <c r="O1293" s="31"/>
      <c r="P1293" s="31"/>
      <c r="Q1293" s="31"/>
      <c r="R1293" s="31"/>
      <c r="S1293" s="31"/>
      <c r="T1293" s="31"/>
      <c r="U1293" s="31"/>
      <c r="V1293" s="31"/>
      <c r="W1293" s="31"/>
      <c r="X1293" s="31"/>
      <c r="Y1293" s="31"/>
      <c r="Z1293" s="31"/>
      <c r="AA1293" s="31"/>
      <c r="AB1293" s="28"/>
      <c r="AC1293" s="31"/>
      <c r="AD1293" s="31"/>
      <c r="AE1293" s="31"/>
      <c r="AF1293" s="31"/>
      <c r="AG1293" s="31"/>
      <c r="AH1293" s="31"/>
      <c r="AI1293" s="31"/>
      <c r="AJ1293" s="31"/>
      <c r="AK1293" s="31"/>
      <c r="AL1293" s="31"/>
      <c r="AM1293" s="31"/>
      <c r="AN1293" s="31"/>
      <c r="AO1293" s="31"/>
      <c r="AP1293" s="31"/>
      <c r="AQ1293" s="31"/>
      <c r="AR1293" s="31"/>
      <c r="AT1293" s="28"/>
      <c r="AU1293" s="28"/>
      <c r="AV1293" s="28"/>
      <c r="AW1293" s="28"/>
      <c r="AX1293" s="28"/>
      <c r="AY1293" s="28"/>
      <c r="AZ1293" s="28"/>
      <c r="BA1293" s="28"/>
      <c r="BB1293" s="28"/>
      <c r="BC1293" s="28"/>
      <c r="BD1293" s="28"/>
      <c r="BE1293" s="28"/>
      <c r="BF1293" s="28"/>
      <c r="BG1293" s="28"/>
      <c r="BH1293" s="28"/>
      <c r="BI1293" s="28"/>
      <c r="BJ1293" s="28"/>
      <c r="BK1293" s="28"/>
      <c r="BL1293" s="28"/>
      <c r="BM1293" s="28"/>
      <c r="BN1293" s="28"/>
      <c r="BO1293" s="28"/>
      <c r="BP1293" s="28"/>
      <c r="BQ1293" s="28"/>
      <c r="BR1293" s="28"/>
      <c r="BS1293" s="28"/>
      <c r="BT1293" s="28"/>
      <c r="BU1293" s="28"/>
      <c r="BV1293" s="28"/>
      <c r="BW1293" s="28"/>
      <c r="BX1293" s="28"/>
      <c r="BY1293" s="28"/>
      <c r="BZ1293" s="28"/>
      <c r="CA1293" s="28"/>
      <c r="CB1293" s="28"/>
      <c r="CC1293" s="28"/>
      <c r="CD1293" s="28"/>
      <c r="CE1293" s="28"/>
      <c r="CF1293" s="28"/>
      <c r="CG1293" s="28"/>
      <c r="CH1293" s="28"/>
      <c r="CI1293" s="28"/>
      <c r="CJ1293" s="28"/>
      <c r="CK1293" s="28"/>
      <c r="CL1293" s="28"/>
      <c r="CM1293" s="28"/>
      <c r="CN1293" s="28"/>
      <c r="CO1293" s="28"/>
      <c r="CP1293" s="28"/>
      <c r="CQ1293" s="28"/>
      <c r="CR1293" s="28"/>
      <c r="CS1293" s="28"/>
      <c r="CT1293" s="28"/>
      <c r="CU1293" s="28"/>
      <c r="CV1293" s="28"/>
      <c r="CW1293" s="28"/>
      <c r="CX1293" s="28"/>
      <c r="CY1293" s="28"/>
      <c r="CZ1293" s="28"/>
      <c r="DA1293" s="28"/>
      <c r="DB1293" s="28"/>
      <c r="DC1293" s="28"/>
      <c r="DD1293" s="28"/>
      <c r="DE1293" s="28"/>
      <c r="DF1293" s="28"/>
      <c r="DG1293" s="28"/>
      <c r="DH1293" s="28"/>
      <c r="DI1293" s="28"/>
      <c r="DJ1293" s="28"/>
      <c r="DK1293" s="28"/>
      <c r="DL1293" s="28"/>
      <c r="DM1293" s="28"/>
      <c r="DN1293" s="28"/>
      <c r="DO1293" s="28"/>
      <c r="DP1293" s="28"/>
      <c r="DQ1293" s="28"/>
      <c r="DR1293" s="28"/>
      <c r="DS1293" s="28"/>
      <c r="DT1293" s="28"/>
      <c r="DU1293" s="28"/>
      <c r="DV1293" s="28"/>
      <c r="IP1293" s="28"/>
      <c r="IQ1293" s="28"/>
      <c r="IR1293" s="28"/>
      <c r="IS1293" s="28"/>
      <c r="IT1293" s="28"/>
      <c r="IU1293" s="28"/>
      <c r="IV1293" s="28"/>
      <c r="IW1293" s="28"/>
      <c r="IX1293" s="28"/>
      <c r="IY1293" s="28"/>
      <c r="IZ1293" s="28"/>
      <c r="JA1293" s="28"/>
      <c r="JB1293" s="28"/>
      <c r="JC1293" s="28"/>
      <c r="JD1293" s="28"/>
      <c r="JE1293" s="28"/>
      <c r="JF1293" s="28"/>
      <c r="JG1293" s="28"/>
      <c r="JH1293" s="28"/>
      <c r="JI1293" s="28"/>
      <c r="JJ1293" s="28"/>
      <c r="JK1293" s="28"/>
      <c r="JL1293" s="28"/>
      <c r="JM1293" s="28"/>
      <c r="JN1293" s="28"/>
      <c r="JO1293" s="28"/>
      <c r="JP1293" s="28"/>
      <c r="JQ1293" s="28"/>
      <c r="JR1293" s="28"/>
      <c r="JS1293" s="28"/>
      <c r="JT1293" s="28"/>
      <c r="JU1293" s="28"/>
      <c r="JV1293" s="28"/>
      <c r="JW1293" s="28"/>
      <c r="JX1293" s="28"/>
      <c r="JY1293" s="28"/>
      <c r="JZ1293" s="28"/>
      <c r="KA1293" s="28"/>
      <c r="KB1293" s="28"/>
      <c r="KC1293" s="28"/>
      <c r="KD1293" s="28"/>
    </row>
    <row r="1294" spans="5:290" x14ac:dyDescent="0.2">
      <c r="E1294" s="31"/>
      <c r="F1294" s="31"/>
      <c r="G1294" s="31"/>
      <c r="H1294" s="31"/>
      <c r="I1294" s="31"/>
      <c r="J1294" s="31"/>
      <c r="K1294" s="31"/>
      <c r="L1294" s="31"/>
      <c r="M1294" s="31"/>
      <c r="N1294" s="31"/>
      <c r="O1294" s="31"/>
      <c r="P1294" s="31"/>
      <c r="Q1294" s="31"/>
      <c r="R1294" s="31"/>
      <c r="S1294" s="31"/>
      <c r="T1294" s="31"/>
      <c r="U1294" s="31"/>
      <c r="V1294" s="31"/>
      <c r="W1294" s="31"/>
      <c r="X1294" s="31"/>
      <c r="Y1294" s="31"/>
      <c r="Z1294" s="31"/>
      <c r="AA1294" s="31"/>
      <c r="AB1294" s="28"/>
      <c r="AC1294" s="31"/>
      <c r="AD1294" s="31"/>
      <c r="AE1294" s="31"/>
      <c r="AF1294" s="31"/>
      <c r="AG1294" s="31"/>
      <c r="AH1294" s="31"/>
      <c r="AI1294" s="31"/>
      <c r="AJ1294" s="31"/>
      <c r="AK1294" s="31"/>
      <c r="AL1294" s="31"/>
      <c r="AM1294" s="31"/>
      <c r="AN1294" s="31"/>
      <c r="AO1294" s="31"/>
      <c r="AP1294" s="31"/>
      <c r="AQ1294" s="31"/>
      <c r="AR1294" s="31"/>
      <c r="AT1294" s="28"/>
      <c r="AU1294" s="28"/>
      <c r="AV1294" s="28"/>
      <c r="AW1294" s="28"/>
      <c r="AX1294" s="28"/>
      <c r="AY1294" s="28"/>
      <c r="AZ1294" s="28"/>
      <c r="BA1294" s="28"/>
      <c r="BB1294" s="28"/>
      <c r="BC1294" s="28"/>
      <c r="BD1294" s="28"/>
      <c r="BE1294" s="28"/>
      <c r="BF1294" s="28"/>
      <c r="BG1294" s="28"/>
      <c r="BH1294" s="28"/>
      <c r="BI1294" s="28"/>
      <c r="BJ1294" s="28"/>
      <c r="BK1294" s="28"/>
      <c r="BL1294" s="28"/>
      <c r="BM1294" s="28"/>
      <c r="BN1294" s="28"/>
      <c r="BO1294" s="28"/>
      <c r="BP1294" s="28"/>
      <c r="BQ1294" s="28"/>
      <c r="BR1294" s="28"/>
      <c r="BS1294" s="28"/>
      <c r="BT1294" s="28"/>
      <c r="BU1294" s="28"/>
      <c r="BV1294" s="28"/>
      <c r="BW1294" s="28"/>
      <c r="BX1294" s="28"/>
      <c r="BY1294" s="28"/>
      <c r="BZ1294" s="28"/>
      <c r="CA1294" s="28"/>
      <c r="CB1294" s="28"/>
      <c r="CC1294" s="28"/>
      <c r="CD1294" s="28"/>
      <c r="CE1294" s="28"/>
      <c r="CF1294" s="28"/>
      <c r="CG1294" s="28"/>
      <c r="CH1294" s="28"/>
      <c r="CI1294" s="28"/>
      <c r="CJ1294" s="28"/>
      <c r="CK1294" s="28"/>
      <c r="CL1294" s="28"/>
      <c r="CM1294" s="28"/>
      <c r="CN1294" s="28"/>
      <c r="CO1294" s="28"/>
      <c r="CP1294" s="28"/>
      <c r="CQ1294" s="28"/>
      <c r="CR1294" s="28"/>
      <c r="CS1294" s="28"/>
      <c r="CT1294" s="28"/>
      <c r="CU1294" s="28"/>
      <c r="CV1294" s="28"/>
      <c r="CW1294" s="28"/>
      <c r="CX1294" s="28"/>
      <c r="CY1294" s="28"/>
      <c r="CZ1294" s="28"/>
      <c r="DA1294" s="28"/>
      <c r="DB1294" s="28"/>
      <c r="DC1294" s="28"/>
      <c r="DD1294" s="28"/>
      <c r="DE1294" s="28"/>
      <c r="DF1294" s="28"/>
      <c r="DG1294" s="28"/>
      <c r="DH1294" s="28"/>
      <c r="DI1294" s="28"/>
      <c r="DJ1294" s="28"/>
      <c r="DK1294" s="28"/>
      <c r="DL1294" s="28"/>
      <c r="DM1294" s="28"/>
      <c r="DN1294" s="28"/>
      <c r="DO1294" s="28"/>
      <c r="DP1294" s="28"/>
      <c r="DQ1294" s="28"/>
      <c r="DR1294" s="28"/>
      <c r="DS1294" s="28"/>
      <c r="DT1294" s="28"/>
      <c r="DU1294" s="28"/>
      <c r="DV1294" s="28"/>
      <c r="IP1294" s="28"/>
      <c r="IQ1294" s="28"/>
      <c r="IR1294" s="28"/>
      <c r="IS1294" s="28"/>
      <c r="IT1294" s="28"/>
      <c r="IU1294" s="28"/>
      <c r="IV1294" s="28"/>
      <c r="IW1294" s="28"/>
      <c r="IX1294" s="28"/>
      <c r="IY1294" s="28"/>
      <c r="IZ1294" s="28"/>
      <c r="JA1294" s="28"/>
      <c r="JB1294" s="28"/>
      <c r="JC1294" s="28"/>
      <c r="JD1294" s="28"/>
      <c r="JE1294" s="28"/>
      <c r="JF1294" s="28"/>
      <c r="JG1294" s="28"/>
      <c r="JH1294" s="28"/>
      <c r="JI1294" s="28"/>
      <c r="JJ1294" s="28"/>
      <c r="JK1294" s="28"/>
      <c r="JL1294" s="28"/>
      <c r="JM1294" s="28"/>
      <c r="JN1294" s="28"/>
      <c r="JO1294" s="28"/>
      <c r="JP1294" s="28"/>
      <c r="JQ1294" s="28"/>
      <c r="JR1294" s="28"/>
      <c r="JS1294" s="28"/>
      <c r="JT1294" s="28"/>
      <c r="JU1294" s="28"/>
      <c r="JV1294" s="28"/>
      <c r="JW1294" s="28"/>
      <c r="JX1294" s="28"/>
      <c r="JY1294" s="28"/>
      <c r="JZ1294" s="28"/>
      <c r="KA1294" s="28"/>
      <c r="KB1294" s="28"/>
      <c r="KC1294" s="28"/>
      <c r="KD1294" s="28"/>
    </row>
    <row r="1295" spans="5:290" x14ac:dyDescent="0.2">
      <c r="E1295" s="31"/>
      <c r="F1295" s="31"/>
      <c r="G1295" s="31"/>
      <c r="H1295" s="31"/>
      <c r="I1295" s="31"/>
      <c r="J1295" s="31"/>
      <c r="K1295" s="31"/>
      <c r="L1295" s="31"/>
      <c r="M1295" s="31"/>
      <c r="N1295" s="31"/>
      <c r="O1295" s="31"/>
      <c r="P1295" s="31"/>
      <c r="Q1295" s="31"/>
      <c r="R1295" s="31"/>
      <c r="S1295" s="31"/>
      <c r="T1295" s="31"/>
      <c r="U1295" s="31"/>
      <c r="V1295" s="31"/>
      <c r="W1295" s="31"/>
      <c r="X1295" s="31"/>
      <c r="Y1295" s="31"/>
      <c r="Z1295" s="31"/>
      <c r="AA1295" s="31"/>
      <c r="AB1295" s="28"/>
      <c r="AC1295" s="31"/>
      <c r="AD1295" s="31"/>
      <c r="AE1295" s="31"/>
      <c r="AF1295" s="31"/>
      <c r="AG1295" s="31"/>
      <c r="AH1295" s="31"/>
      <c r="AI1295" s="31"/>
      <c r="AJ1295" s="31"/>
      <c r="AK1295" s="31"/>
      <c r="AL1295" s="31"/>
      <c r="AM1295" s="31"/>
      <c r="AN1295" s="31"/>
      <c r="AO1295" s="31"/>
      <c r="AP1295" s="31"/>
      <c r="AQ1295" s="31"/>
      <c r="AR1295" s="31"/>
      <c r="AT1295" s="28"/>
      <c r="AU1295" s="28"/>
      <c r="AV1295" s="28"/>
      <c r="AW1295" s="28"/>
      <c r="AX1295" s="28"/>
      <c r="AY1295" s="28"/>
      <c r="AZ1295" s="28"/>
      <c r="BA1295" s="28"/>
      <c r="BB1295" s="28"/>
      <c r="BC1295" s="28"/>
      <c r="BD1295" s="28"/>
      <c r="BE1295" s="28"/>
      <c r="BF1295" s="28"/>
      <c r="BG1295" s="28"/>
      <c r="BH1295" s="28"/>
      <c r="BI1295" s="28"/>
      <c r="BJ1295" s="28"/>
      <c r="BK1295" s="28"/>
      <c r="BL1295" s="28"/>
      <c r="BM1295" s="28"/>
      <c r="BN1295" s="28"/>
      <c r="BO1295" s="28"/>
      <c r="BP1295" s="28"/>
      <c r="BQ1295" s="28"/>
      <c r="BR1295" s="28"/>
      <c r="BS1295" s="28"/>
      <c r="BT1295" s="28"/>
      <c r="BU1295" s="28"/>
      <c r="BV1295" s="28"/>
      <c r="BW1295" s="28"/>
      <c r="BX1295" s="28"/>
      <c r="BY1295" s="28"/>
      <c r="BZ1295" s="28"/>
      <c r="CA1295" s="28"/>
      <c r="CB1295" s="28"/>
      <c r="CC1295" s="28"/>
      <c r="CD1295" s="28"/>
      <c r="CE1295" s="28"/>
      <c r="CF1295" s="28"/>
      <c r="CG1295" s="28"/>
      <c r="CH1295" s="28"/>
      <c r="CI1295" s="28"/>
      <c r="CJ1295" s="28"/>
      <c r="CK1295" s="28"/>
      <c r="CL1295" s="28"/>
      <c r="CM1295" s="28"/>
      <c r="CN1295" s="28"/>
      <c r="CO1295" s="28"/>
      <c r="CP1295" s="28"/>
      <c r="CQ1295" s="28"/>
      <c r="CR1295" s="28"/>
      <c r="CS1295" s="28"/>
      <c r="CT1295" s="28"/>
      <c r="CU1295" s="28"/>
      <c r="CV1295" s="28"/>
      <c r="CW1295" s="28"/>
      <c r="CX1295" s="28"/>
      <c r="CY1295" s="28"/>
      <c r="CZ1295" s="28"/>
      <c r="DA1295" s="28"/>
      <c r="DB1295" s="28"/>
      <c r="DC1295" s="28"/>
      <c r="DD1295" s="28"/>
      <c r="DE1295" s="28"/>
      <c r="DF1295" s="28"/>
      <c r="DG1295" s="28"/>
      <c r="DH1295" s="28"/>
      <c r="DI1295" s="28"/>
      <c r="DJ1295" s="28"/>
      <c r="DK1295" s="28"/>
      <c r="DL1295" s="28"/>
      <c r="DM1295" s="28"/>
      <c r="DN1295" s="28"/>
      <c r="DO1295" s="28"/>
      <c r="DP1295" s="28"/>
      <c r="DQ1295" s="28"/>
      <c r="DR1295" s="28"/>
      <c r="DS1295" s="28"/>
      <c r="DT1295" s="28"/>
      <c r="DU1295" s="28"/>
      <c r="DV1295" s="28"/>
      <c r="IP1295" s="28"/>
      <c r="IQ1295" s="28"/>
      <c r="IR1295" s="28"/>
      <c r="IS1295" s="28"/>
      <c r="IT1295" s="28"/>
      <c r="IU1295" s="28"/>
      <c r="IV1295" s="28"/>
      <c r="IW1295" s="28"/>
      <c r="IX1295" s="28"/>
      <c r="IY1295" s="28"/>
      <c r="IZ1295" s="28"/>
      <c r="JA1295" s="28"/>
      <c r="JB1295" s="28"/>
      <c r="JC1295" s="28"/>
      <c r="JD1295" s="28"/>
      <c r="JE1295" s="28"/>
      <c r="JF1295" s="28"/>
      <c r="JG1295" s="28"/>
      <c r="JH1295" s="28"/>
      <c r="JI1295" s="28"/>
      <c r="JJ1295" s="28"/>
      <c r="JK1295" s="28"/>
      <c r="JL1295" s="28"/>
      <c r="JM1295" s="28"/>
      <c r="JN1295" s="28"/>
      <c r="JO1295" s="28"/>
      <c r="JP1295" s="28"/>
      <c r="JQ1295" s="28"/>
      <c r="JR1295" s="28"/>
      <c r="JS1295" s="28"/>
      <c r="JT1295" s="28"/>
      <c r="JU1295" s="28"/>
      <c r="JV1295" s="28"/>
      <c r="JW1295" s="28"/>
      <c r="JX1295" s="28"/>
      <c r="JY1295" s="28"/>
      <c r="JZ1295" s="28"/>
      <c r="KA1295" s="28"/>
      <c r="KB1295" s="28"/>
      <c r="KC1295" s="28"/>
      <c r="KD1295" s="28"/>
    </row>
    <row r="1296" spans="5:290" x14ac:dyDescent="0.2">
      <c r="E1296" s="31"/>
      <c r="F1296" s="31"/>
      <c r="G1296" s="31"/>
      <c r="H1296" s="31"/>
      <c r="I1296" s="31"/>
      <c r="J1296" s="31"/>
      <c r="K1296" s="31"/>
      <c r="L1296" s="31"/>
      <c r="M1296" s="31"/>
      <c r="N1296" s="31"/>
      <c r="O1296" s="31"/>
      <c r="P1296" s="31"/>
      <c r="Q1296" s="31"/>
      <c r="R1296" s="31"/>
      <c r="S1296" s="31"/>
      <c r="T1296" s="31"/>
      <c r="U1296" s="31"/>
      <c r="V1296" s="31"/>
      <c r="W1296" s="31"/>
      <c r="X1296" s="31"/>
      <c r="Y1296" s="31"/>
      <c r="Z1296" s="31"/>
      <c r="AA1296" s="31"/>
      <c r="AB1296" s="28"/>
      <c r="AC1296" s="31"/>
      <c r="AD1296" s="31"/>
      <c r="AE1296" s="31"/>
      <c r="AF1296" s="31"/>
      <c r="AG1296" s="31"/>
      <c r="AH1296" s="31"/>
      <c r="AI1296" s="31"/>
      <c r="AJ1296" s="31"/>
      <c r="AK1296" s="31"/>
      <c r="AL1296" s="31"/>
      <c r="AM1296" s="31"/>
      <c r="AN1296" s="31"/>
      <c r="AO1296" s="31"/>
      <c r="AP1296" s="31"/>
      <c r="AQ1296" s="31"/>
      <c r="AR1296" s="31"/>
      <c r="AT1296" s="28"/>
      <c r="AU1296" s="28"/>
      <c r="AV1296" s="28"/>
      <c r="AW1296" s="28"/>
      <c r="AX1296" s="28"/>
      <c r="AY1296" s="28"/>
      <c r="AZ1296" s="28"/>
      <c r="BA1296" s="28"/>
      <c r="BB1296" s="28"/>
      <c r="BC1296" s="28"/>
      <c r="BD1296" s="28"/>
      <c r="BE1296" s="28"/>
      <c r="BF1296" s="28"/>
      <c r="BG1296" s="28"/>
      <c r="BH1296" s="28"/>
      <c r="BI1296" s="28"/>
      <c r="BJ1296" s="28"/>
      <c r="BK1296" s="28"/>
      <c r="BL1296" s="28"/>
      <c r="BM1296" s="28"/>
      <c r="BN1296" s="28"/>
      <c r="BO1296" s="28"/>
      <c r="BP1296" s="28"/>
      <c r="BQ1296" s="28"/>
      <c r="BR1296" s="28"/>
      <c r="BS1296" s="28"/>
      <c r="BT1296" s="28"/>
      <c r="BU1296" s="28"/>
      <c r="BV1296" s="28"/>
      <c r="BW1296" s="28"/>
      <c r="BX1296" s="28"/>
      <c r="BY1296" s="28"/>
      <c r="BZ1296" s="28"/>
      <c r="CA1296" s="28"/>
      <c r="CB1296" s="28"/>
      <c r="CC1296" s="28"/>
      <c r="CD1296" s="28"/>
      <c r="CE1296" s="28"/>
      <c r="CF1296" s="28"/>
      <c r="CG1296" s="28"/>
      <c r="CH1296" s="28"/>
      <c r="CI1296" s="28"/>
      <c r="CJ1296" s="28"/>
      <c r="CK1296" s="28"/>
      <c r="CL1296" s="28"/>
      <c r="CM1296" s="28"/>
      <c r="CN1296" s="28"/>
      <c r="CO1296" s="28"/>
      <c r="CP1296" s="28"/>
      <c r="CQ1296" s="28"/>
      <c r="CR1296" s="28"/>
      <c r="CS1296" s="28"/>
      <c r="CT1296" s="28"/>
      <c r="CU1296" s="28"/>
      <c r="CV1296" s="28"/>
      <c r="CW1296" s="28"/>
      <c r="CX1296" s="28"/>
      <c r="CY1296" s="28"/>
      <c r="CZ1296" s="28"/>
      <c r="DA1296" s="28"/>
      <c r="DB1296" s="28"/>
      <c r="DC1296" s="28"/>
      <c r="DD1296" s="28"/>
      <c r="DE1296" s="28"/>
      <c r="DF1296" s="28"/>
      <c r="DG1296" s="28"/>
      <c r="DH1296" s="28"/>
      <c r="DI1296" s="28"/>
      <c r="DJ1296" s="28"/>
      <c r="DK1296" s="28"/>
      <c r="DL1296" s="28"/>
      <c r="DM1296" s="28"/>
      <c r="DN1296" s="28"/>
      <c r="DO1296" s="28"/>
      <c r="DP1296" s="28"/>
      <c r="DQ1296" s="28"/>
      <c r="DR1296" s="28"/>
      <c r="DS1296" s="28"/>
      <c r="DT1296" s="28"/>
      <c r="DU1296" s="28"/>
      <c r="DV1296" s="28"/>
      <c r="IP1296" s="28"/>
      <c r="IQ1296" s="28"/>
      <c r="IR1296" s="28"/>
      <c r="IS1296" s="28"/>
      <c r="IT1296" s="28"/>
      <c r="IU1296" s="28"/>
      <c r="IV1296" s="28"/>
      <c r="IW1296" s="28"/>
      <c r="IX1296" s="28"/>
      <c r="IY1296" s="28"/>
      <c r="IZ1296" s="28"/>
      <c r="JA1296" s="28"/>
      <c r="JB1296" s="28"/>
      <c r="JC1296" s="28"/>
      <c r="JD1296" s="28"/>
      <c r="JE1296" s="28"/>
      <c r="JF1296" s="28"/>
      <c r="JG1296" s="28"/>
      <c r="JH1296" s="28"/>
      <c r="JI1296" s="28"/>
      <c r="JJ1296" s="28"/>
      <c r="JK1296" s="28"/>
      <c r="JL1296" s="28"/>
      <c r="JM1296" s="28"/>
      <c r="JN1296" s="28"/>
      <c r="JO1296" s="28"/>
      <c r="JP1296" s="28"/>
      <c r="JQ1296" s="28"/>
      <c r="JR1296" s="28"/>
      <c r="JS1296" s="28"/>
      <c r="JT1296" s="28"/>
      <c r="JU1296" s="28"/>
      <c r="JV1296" s="28"/>
      <c r="JW1296" s="28"/>
      <c r="JX1296" s="28"/>
      <c r="JY1296" s="28"/>
      <c r="JZ1296" s="28"/>
      <c r="KA1296" s="28"/>
      <c r="KB1296" s="28"/>
      <c r="KC1296" s="28"/>
      <c r="KD1296" s="28"/>
    </row>
    <row r="1297" spans="5:290" x14ac:dyDescent="0.2">
      <c r="E1297" s="31"/>
      <c r="F1297" s="31"/>
      <c r="G1297" s="31"/>
      <c r="H1297" s="31"/>
      <c r="I1297" s="31"/>
      <c r="J1297" s="31"/>
      <c r="K1297" s="31"/>
      <c r="L1297" s="31"/>
      <c r="M1297" s="31"/>
      <c r="N1297" s="31"/>
      <c r="O1297" s="31"/>
      <c r="P1297" s="31"/>
      <c r="Q1297" s="31"/>
      <c r="R1297" s="31"/>
      <c r="S1297" s="31"/>
      <c r="T1297" s="31"/>
      <c r="U1297" s="31"/>
      <c r="V1297" s="31"/>
      <c r="W1297" s="31"/>
      <c r="X1297" s="31"/>
      <c r="Y1297" s="31"/>
      <c r="Z1297" s="31"/>
      <c r="AA1297" s="31"/>
      <c r="AB1297" s="28"/>
      <c r="AC1297" s="31"/>
      <c r="AD1297" s="31"/>
      <c r="AE1297" s="31"/>
      <c r="AF1297" s="31"/>
      <c r="AG1297" s="31"/>
      <c r="AH1297" s="31"/>
      <c r="AI1297" s="31"/>
      <c r="AJ1297" s="31"/>
      <c r="AK1297" s="31"/>
      <c r="AL1297" s="31"/>
      <c r="AM1297" s="31"/>
      <c r="AN1297" s="31"/>
      <c r="AO1297" s="31"/>
      <c r="AP1297" s="31"/>
      <c r="AQ1297" s="31"/>
      <c r="AR1297" s="31"/>
      <c r="AT1297" s="28"/>
      <c r="AU1297" s="28"/>
      <c r="AV1297" s="28"/>
      <c r="AW1297" s="28"/>
      <c r="AX1297" s="28"/>
      <c r="AY1297" s="28"/>
      <c r="AZ1297" s="28"/>
      <c r="BA1297" s="28"/>
      <c r="BB1297" s="28"/>
      <c r="BC1297" s="28"/>
      <c r="BD1297" s="28"/>
      <c r="BE1297" s="28"/>
      <c r="BF1297" s="28"/>
      <c r="BG1297" s="28"/>
      <c r="BH1297" s="28"/>
      <c r="BI1297" s="28"/>
      <c r="BJ1297" s="28"/>
      <c r="BK1297" s="28"/>
      <c r="BL1297" s="28"/>
      <c r="BM1297" s="28"/>
      <c r="BN1297" s="28"/>
      <c r="BO1297" s="28"/>
      <c r="BP1297" s="28"/>
      <c r="BQ1297" s="28"/>
      <c r="BR1297" s="28"/>
      <c r="BS1297" s="28"/>
      <c r="BT1297" s="28"/>
      <c r="BU1297" s="28"/>
      <c r="BV1297" s="28"/>
      <c r="BW1297" s="28"/>
      <c r="BX1297" s="28"/>
      <c r="BY1297" s="28"/>
      <c r="BZ1297" s="28"/>
      <c r="CA1297" s="28"/>
      <c r="CB1297" s="28"/>
      <c r="CC1297" s="28"/>
      <c r="CD1297" s="28"/>
      <c r="CE1297" s="28"/>
      <c r="CF1297" s="28"/>
      <c r="CG1297" s="28"/>
      <c r="CH1297" s="28"/>
      <c r="CI1297" s="28"/>
      <c r="CJ1297" s="28"/>
      <c r="CK1297" s="28"/>
      <c r="CL1297" s="28"/>
      <c r="CM1297" s="28"/>
      <c r="CN1297" s="28"/>
      <c r="CO1297" s="28"/>
      <c r="CP1297" s="28"/>
      <c r="CQ1297" s="28"/>
      <c r="CR1297" s="28"/>
      <c r="CS1297" s="28"/>
      <c r="CT1297" s="28"/>
      <c r="CU1297" s="28"/>
      <c r="CV1297" s="28"/>
      <c r="CW1297" s="28"/>
      <c r="CX1297" s="28"/>
      <c r="CY1297" s="28"/>
      <c r="CZ1297" s="28"/>
      <c r="DA1297" s="28"/>
      <c r="DB1297" s="28"/>
      <c r="DC1297" s="28"/>
      <c r="DD1297" s="28"/>
      <c r="DE1297" s="28"/>
      <c r="DF1297" s="28"/>
      <c r="DG1297" s="28"/>
      <c r="DH1297" s="28"/>
      <c r="DI1297" s="28"/>
      <c r="DJ1297" s="28"/>
      <c r="DK1297" s="28"/>
      <c r="DL1297" s="28"/>
      <c r="DM1297" s="28"/>
      <c r="DN1297" s="28"/>
      <c r="DO1297" s="28"/>
      <c r="DP1297" s="28"/>
      <c r="DQ1297" s="28"/>
      <c r="DR1297" s="28"/>
      <c r="DS1297" s="28"/>
      <c r="DT1297" s="28"/>
      <c r="DU1297" s="28"/>
      <c r="DV1297" s="28"/>
      <c r="IP1297" s="28"/>
      <c r="IQ1297" s="28"/>
      <c r="IR1297" s="28"/>
      <c r="IS1297" s="28"/>
      <c r="IT1297" s="28"/>
      <c r="IU1297" s="28"/>
      <c r="IV1297" s="28"/>
      <c r="IW1297" s="28"/>
      <c r="IX1297" s="28"/>
      <c r="IY1297" s="28"/>
      <c r="IZ1297" s="28"/>
      <c r="JA1297" s="28"/>
      <c r="JB1297" s="28"/>
      <c r="JC1297" s="28"/>
      <c r="JD1297" s="28"/>
      <c r="JE1297" s="28"/>
      <c r="JF1297" s="28"/>
      <c r="JG1297" s="28"/>
      <c r="JH1297" s="28"/>
      <c r="JI1297" s="28"/>
      <c r="JJ1297" s="28"/>
      <c r="JK1297" s="28"/>
      <c r="JL1297" s="28"/>
      <c r="JM1297" s="28"/>
      <c r="JN1297" s="28"/>
      <c r="JO1297" s="28"/>
      <c r="JP1297" s="28"/>
      <c r="JQ1297" s="28"/>
      <c r="JR1297" s="28"/>
      <c r="JS1297" s="28"/>
      <c r="JT1297" s="28"/>
      <c r="JU1297" s="28"/>
      <c r="JV1297" s="28"/>
      <c r="JW1297" s="28"/>
      <c r="JX1297" s="28"/>
      <c r="JY1297" s="28"/>
      <c r="JZ1297" s="28"/>
      <c r="KA1297" s="28"/>
      <c r="KB1297" s="28"/>
      <c r="KC1297" s="28"/>
      <c r="KD1297" s="28"/>
    </row>
    <row r="1298" spans="5:290" x14ac:dyDescent="0.2">
      <c r="E1298" s="31"/>
      <c r="F1298" s="31"/>
      <c r="G1298" s="31"/>
      <c r="H1298" s="31"/>
      <c r="I1298" s="31"/>
      <c r="J1298" s="31"/>
      <c r="K1298" s="31"/>
      <c r="L1298" s="31"/>
      <c r="M1298" s="31"/>
      <c r="N1298" s="31"/>
      <c r="O1298" s="31"/>
      <c r="P1298" s="31"/>
      <c r="Q1298" s="31"/>
      <c r="R1298" s="31"/>
      <c r="S1298" s="31"/>
      <c r="T1298" s="31"/>
      <c r="U1298" s="31"/>
      <c r="V1298" s="31"/>
      <c r="W1298" s="31"/>
      <c r="X1298" s="31"/>
      <c r="Y1298" s="31"/>
      <c r="Z1298" s="31"/>
      <c r="AA1298" s="31"/>
      <c r="AB1298" s="28"/>
      <c r="AC1298" s="31"/>
      <c r="AD1298" s="31"/>
      <c r="AE1298" s="31"/>
      <c r="AF1298" s="31"/>
      <c r="AG1298" s="31"/>
      <c r="AH1298" s="31"/>
      <c r="AI1298" s="31"/>
      <c r="AJ1298" s="31"/>
      <c r="AK1298" s="31"/>
      <c r="AL1298" s="31"/>
      <c r="AM1298" s="31"/>
      <c r="AN1298" s="31"/>
      <c r="AO1298" s="31"/>
      <c r="AP1298" s="31"/>
      <c r="AQ1298" s="31"/>
      <c r="AR1298" s="31"/>
      <c r="AT1298" s="28"/>
      <c r="AU1298" s="28"/>
      <c r="AV1298" s="28"/>
      <c r="AW1298" s="28"/>
      <c r="AX1298" s="28"/>
      <c r="AY1298" s="28"/>
      <c r="AZ1298" s="28"/>
      <c r="BA1298" s="28"/>
      <c r="BB1298" s="28"/>
      <c r="BC1298" s="28"/>
      <c r="BD1298" s="28"/>
      <c r="BE1298" s="28"/>
      <c r="BF1298" s="28"/>
      <c r="BG1298" s="28"/>
      <c r="BH1298" s="28"/>
      <c r="BI1298" s="28"/>
      <c r="BJ1298" s="28"/>
      <c r="BK1298" s="28"/>
      <c r="BL1298" s="28"/>
      <c r="BM1298" s="28"/>
      <c r="BN1298" s="28"/>
      <c r="BO1298" s="28"/>
      <c r="BP1298" s="28"/>
      <c r="BQ1298" s="28"/>
      <c r="BR1298" s="28"/>
      <c r="BS1298" s="28"/>
      <c r="BT1298" s="28"/>
      <c r="BU1298" s="28"/>
      <c r="BV1298" s="28"/>
      <c r="BW1298" s="28"/>
      <c r="BX1298" s="28"/>
      <c r="BY1298" s="28"/>
      <c r="BZ1298" s="28"/>
      <c r="CA1298" s="28"/>
      <c r="CB1298" s="28"/>
      <c r="CC1298" s="28"/>
      <c r="CD1298" s="28"/>
      <c r="CE1298" s="28"/>
      <c r="CF1298" s="28"/>
      <c r="CG1298" s="28"/>
      <c r="CH1298" s="28"/>
      <c r="CI1298" s="28"/>
      <c r="CJ1298" s="28"/>
      <c r="CK1298" s="28"/>
      <c r="CL1298" s="28"/>
      <c r="CM1298" s="28"/>
      <c r="CN1298" s="28"/>
      <c r="CO1298" s="28"/>
      <c r="CP1298" s="28"/>
      <c r="CQ1298" s="28"/>
      <c r="CR1298" s="28"/>
      <c r="CS1298" s="28"/>
      <c r="CT1298" s="28"/>
      <c r="CU1298" s="28"/>
      <c r="CV1298" s="28"/>
      <c r="CW1298" s="28"/>
      <c r="CX1298" s="28"/>
      <c r="CY1298" s="28"/>
      <c r="CZ1298" s="28"/>
      <c r="DA1298" s="28"/>
      <c r="DB1298" s="28"/>
      <c r="DC1298" s="28"/>
      <c r="DD1298" s="28"/>
      <c r="DE1298" s="28"/>
      <c r="DF1298" s="28"/>
      <c r="DG1298" s="28"/>
      <c r="DH1298" s="28"/>
      <c r="DI1298" s="28"/>
      <c r="DJ1298" s="28"/>
      <c r="DK1298" s="28"/>
      <c r="DL1298" s="28"/>
      <c r="DM1298" s="28"/>
      <c r="DN1298" s="28"/>
      <c r="DO1298" s="28"/>
      <c r="DP1298" s="28"/>
      <c r="DQ1298" s="28"/>
      <c r="DR1298" s="28"/>
      <c r="DS1298" s="28"/>
      <c r="DT1298" s="28"/>
      <c r="DU1298" s="28"/>
      <c r="DV1298" s="28"/>
      <c r="IP1298" s="28"/>
      <c r="IQ1298" s="28"/>
      <c r="IR1298" s="28"/>
      <c r="IS1298" s="28"/>
      <c r="IT1298" s="28"/>
      <c r="IU1298" s="28"/>
      <c r="IV1298" s="28"/>
      <c r="IW1298" s="28"/>
      <c r="IX1298" s="28"/>
      <c r="IY1298" s="28"/>
      <c r="IZ1298" s="28"/>
      <c r="JA1298" s="28"/>
      <c r="JB1298" s="28"/>
      <c r="JC1298" s="28"/>
      <c r="JD1298" s="28"/>
      <c r="JE1298" s="28"/>
      <c r="JF1298" s="28"/>
      <c r="JG1298" s="28"/>
      <c r="JH1298" s="28"/>
      <c r="JI1298" s="28"/>
      <c r="JJ1298" s="28"/>
      <c r="JK1298" s="28"/>
      <c r="JL1298" s="28"/>
      <c r="JM1298" s="28"/>
      <c r="JN1298" s="28"/>
      <c r="JO1298" s="28"/>
      <c r="JP1298" s="28"/>
      <c r="JQ1298" s="28"/>
      <c r="JR1298" s="28"/>
      <c r="JS1298" s="28"/>
      <c r="JT1298" s="28"/>
      <c r="JU1298" s="28"/>
      <c r="JV1298" s="28"/>
      <c r="JW1298" s="28"/>
      <c r="JX1298" s="28"/>
      <c r="JY1298" s="28"/>
      <c r="JZ1298" s="28"/>
      <c r="KA1298" s="28"/>
      <c r="KB1298" s="28"/>
      <c r="KC1298" s="28"/>
      <c r="KD1298" s="28"/>
    </row>
    <row r="1299" spans="5:290" x14ac:dyDescent="0.2">
      <c r="E1299" s="31"/>
      <c r="F1299" s="31"/>
      <c r="G1299" s="31"/>
      <c r="H1299" s="31"/>
      <c r="I1299" s="31"/>
      <c r="J1299" s="31"/>
      <c r="K1299" s="31"/>
      <c r="L1299" s="31"/>
      <c r="M1299" s="31"/>
      <c r="N1299" s="31"/>
      <c r="O1299" s="31"/>
      <c r="P1299" s="31"/>
      <c r="Q1299" s="31"/>
      <c r="R1299" s="31"/>
      <c r="S1299" s="31"/>
      <c r="T1299" s="31"/>
      <c r="U1299" s="31"/>
      <c r="V1299" s="31"/>
      <c r="W1299" s="31"/>
      <c r="X1299" s="31"/>
      <c r="Y1299" s="31"/>
      <c r="Z1299" s="31"/>
      <c r="AA1299" s="31"/>
      <c r="AB1299" s="28"/>
      <c r="AC1299" s="31"/>
      <c r="AD1299" s="31"/>
      <c r="AE1299" s="31"/>
      <c r="AF1299" s="31"/>
      <c r="AG1299" s="31"/>
      <c r="AH1299" s="31"/>
      <c r="AI1299" s="31"/>
      <c r="AJ1299" s="31"/>
      <c r="AK1299" s="31"/>
      <c r="AL1299" s="31"/>
      <c r="AM1299" s="31"/>
      <c r="AN1299" s="31"/>
      <c r="AO1299" s="31"/>
      <c r="AP1299" s="31"/>
      <c r="AQ1299" s="31"/>
      <c r="AR1299" s="31"/>
      <c r="AT1299" s="28"/>
      <c r="AU1299" s="28"/>
      <c r="AV1299" s="28"/>
      <c r="AW1299" s="28"/>
      <c r="AX1299" s="28"/>
      <c r="AY1299" s="28"/>
      <c r="AZ1299" s="28"/>
      <c r="BA1299" s="28"/>
      <c r="BB1299" s="28"/>
      <c r="BC1299" s="28"/>
      <c r="BD1299" s="28"/>
      <c r="BE1299" s="28"/>
      <c r="BF1299" s="28"/>
      <c r="BG1299" s="28"/>
      <c r="BH1299" s="28"/>
      <c r="BI1299" s="28"/>
      <c r="BJ1299" s="28"/>
      <c r="BK1299" s="28"/>
      <c r="BL1299" s="28"/>
      <c r="BM1299" s="28"/>
      <c r="BN1299" s="28"/>
      <c r="BO1299" s="28"/>
      <c r="BP1299" s="28"/>
      <c r="BQ1299" s="28"/>
      <c r="BR1299" s="28"/>
      <c r="BS1299" s="28"/>
      <c r="BT1299" s="28"/>
      <c r="BU1299" s="28"/>
      <c r="BV1299" s="28"/>
      <c r="BW1299" s="28"/>
      <c r="BX1299" s="28"/>
      <c r="BY1299" s="28"/>
      <c r="BZ1299" s="28"/>
      <c r="CA1299" s="28"/>
      <c r="CB1299" s="28"/>
      <c r="CC1299" s="28"/>
      <c r="CD1299" s="28"/>
      <c r="CE1299" s="28"/>
      <c r="CF1299" s="28"/>
      <c r="CG1299" s="28"/>
      <c r="CH1299" s="28"/>
      <c r="CI1299" s="28"/>
      <c r="CJ1299" s="28"/>
      <c r="CK1299" s="28"/>
      <c r="CL1299" s="28"/>
      <c r="CM1299" s="28"/>
      <c r="CN1299" s="28"/>
      <c r="CO1299" s="28"/>
      <c r="CP1299" s="28"/>
      <c r="CQ1299" s="28"/>
      <c r="CR1299" s="28"/>
      <c r="CS1299" s="28"/>
      <c r="CT1299" s="28"/>
      <c r="CU1299" s="28"/>
      <c r="CV1299" s="28"/>
      <c r="CW1299" s="28"/>
      <c r="CX1299" s="28"/>
      <c r="CY1299" s="28"/>
      <c r="CZ1299" s="28"/>
      <c r="DA1299" s="28"/>
      <c r="DB1299" s="28"/>
      <c r="DC1299" s="28"/>
      <c r="DD1299" s="28"/>
      <c r="DE1299" s="28"/>
      <c r="DF1299" s="28"/>
      <c r="DG1299" s="28"/>
      <c r="DH1299" s="28"/>
      <c r="DI1299" s="28"/>
      <c r="DJ1299" s="28"/>
      <c r="DK1299" s="28"/>
      <c r="DL1299" s="28"/>
      <c r="DM1299" s="28"/>
      <c r="DN1299" s="28"/>
      <c r="DO1299" s="28"/>
      <c r="DP1299" s="28"/>
      <c r="DQ1299" s="28"/>
      <c r="DR1299" s="28"/>
      <c r="DS1299" s="28"/>
      <c r="DT1299" s="28"/>
      <c r="DU1299" s="28"/>
      <c r="DV1299" s="28"/>
      <c r="IP1299" s="28"/>
      <c r="IQ1299" s="28"/>
      <c r="IR1299" s="28"/>
      <c r="IS1299" s="28"/>
      <c r="IT1299" s="28"/>
      <c r="IU1299" s="28"/>
      <c r="IV1299" s="28"/>
      <c r="IW1299" s="28"/>
      <c r="IX1299" s="28"/>
      <c r="IY1299" s="28"/>
      <c r="IZ1299" s="28"/>
      <c r="JA1299" s="28"/>
      <c r="JB1299" s="28"/>
      <c r="JC1299" s="28"/>
      <c r="JD1299" s="28"/>
      <c r="JE1299" s="28"/>
      <c r="JF1299" s="28"/>
      <c r="JG1299" s="28"/>
      <c r="JH1299" s="28"/>
      <c r="JI1299" s="28"/>
      <c r="JJ1299" s="28"/>
      <c r="JK1299" s="28"/>
      <c r="JL1299" s="28"/>
      <c r="JM1299" s="28"/>
      <c r="JN1299" s="28"/>
      <c r="JO1299" s="28"/>
      <c r="JP1299" s="28"/>
      <c r="JQ1299" s="28"/>
      <c r="JR1299" s="28"/>
      <c r="JS1299" s="28"/>
      <c r="JT1299" s="28"/>
      <c r="JU1299" s="28"/>
      <c r="JV1299" s="28"/>
      <c r="JW1299" s="28"/>
      <c r="JX1299" s="28"/>
      <c r="JY1299" s="28"/>
      <c r="JZ1299" s="28"/>
      <c r="KA1299" s="28"/>
      <c r="KB1299" s="28"/>
      <c r="KC1299" s="28"/>
      <c r="KD1299" s="28"/>
    </row>
    <row r="1300" spans="5:290" x14ac:dyDescent="0.2">
      <c r="E1300" s="31"/>
      <c r="F1300" s="31"/>
      <c r="G1300" s="31"/>
      <c r="H1300" s="31"/>
      <c r="I1300" s="31"/>
      <c r="J1300" s="31"/>
      <c r="K1300" s="31"/>
      <c r="L1300" s="31"/>
      <c r="M1300" s="31"/>
      <c r="N1300" s="31"/>
      <c r="O1300" s="31"/>
      <c r="P1300" s="31"/>
      <c r="Q1300" s="31"/>
      <c r="R1300" s="31"/>
      <c r="S1300" s="31"/>
      <c r="T1300" s="31"/>
      <c r="U1300" s="31"/>
      <c r="V1300" s="31"/>
      <c r="W1300" s="31"/>
      <c r="X1300" s="31"/>
      <c r="Y1300" s="31"/>
      <c r="Z1300" s="31"/>
      <c r="AA1300" s="31"/>
      <c r="AB1300" s="28"/>
      <c r="AC1300" s="31"/>
      <c r="AD1300" s="31"/>
      <c r="AE1300" s="31"/>
      <c r="AF1300" s="31"/>
      <c r="AG1300" s="31"/>
      <c r="AH1300" s="31"/>
      <c r="AI1300" s="31"/>
      <c r="AJ1300" s="31"/>
      <c r="AK1300" s="31"/>
      <c r="AL1300" s="31"/>
      <c r="AM1300" s="31"/>
      <c r="AN1300" s="31"/>
      <c r="AO1300" s="31"/>
      <c r="AP1300" s="31"/>
      <c r="AQ1300" s="31"/>
      <c r="AR1300" s="31"/>
      <c r="AT1300" s="28"/>
      <c r="AU1300" s="28"/>
      <c r="AV1300" s="28"/>
      <c r="AW1300" s="28"/>
      <c r="AX1300" s="28"/>
      <c r="AY1300" s="28"/>
      <c r="AZ1300" s="28"/>
      <c r="BA1300" s="28"/>
      <c r="BB1300" s="28"/>
      <c r="BC1300" s="28"/>
      <c r="BD1300" s="28"/>
      <c r="BE1300" s="28"/>
      <c r="BF1300" s="28"/>
      <c r="BG1300" s="28"/>
      <c r="BH1300" s="28"/>
      <c r="BI1300" s="28"/>
      <c r="BJ1300" s="28"/>
      <c r="BK1300" s="28"/>
      <c r="BL1300" s="28"/>
      <c r="BM1300" s="28"/>
      <c r="BN1300" s="28"/>
      <c r="BO1300" s="28"/>
      <c r="BP1300" s="28"/>
      <c r="BQ1300" s="28"/>
      <c r="BR1300" s="28"/>
      <c r="BS1300" s="28"/>
      <c r="BT1300" s="28"/>
      <c r="BU1300" s="28"/>
      <c r="BV1300" s="28"/>
      <c r="BW1300" s="28"/>
      <c r="BX1300" s="28"/>
      <c r="BY1300" s="28"/>
      <c r="BZ1300" s="28"/>
      <c r="CA1300" s="28"/>
      <c r="CB1300" s="28"/>
      <c r="CC1300" s="28"/>
      <c r="CD1300" s="28"/>
      <c r="CE1300" s="28"/>
      <c r="CF1300" s="28"/>
      <c r="CG1300" s="28"/>
      <c r="CH1300" s="28"/>
      <c r="CI1300" s="28"/>
      <c r="CJ1300" s="28"/>
      <c r="CK1300" s="28"/>
      <c r="CL1300" s="28"/>
      <c r="CM1300" s="28"/>
      <c r="CN1300" s="28"/>
      <c r="CO1300" s="28"/>
      <c r="CP1300" s="28"/>
      <c r="CQ1300" s="28"/>
      <c r="CR1300" s="28"/>
      <c r="CS1300" s="28"/>
      <c r="CT1300" s="28"/>
      <c r="CU1300" s="28"/>
      <c r="CV1300" s="28"/>
      <c r="CW1300" s="28"/>
      <c r="CX1300" s="28"/>
      <c r="CY1300" s="28"/>
      <c r="CZ1300" s="28"/>
      <c r="DA1300" s="28"/>
      <c r="DB1300" s="28"/>
      <c r="DC1300" s="28"/>
      <c r="DD1300" s="28"/>
      <c r="DE1300" s="28"/>
      <c r="DF1300" s="28"/>
      <c r="DG1300" s="28"/>
      <c r="DH1300" s="28"/>
      <c r="DI1300" s="28"/>
      <c r="DJ1300" s="28"/>
      <c r="DK1300" s="28"/>
      <c r="DL1300" s="28"/>
      <c r="DM1300" s="28"/>
      <c r="DN1300" s="28"/>
      <c r="DO1300" s="28"/>
      <c r="DP1300" s="28"/>
      <c r="DQ1300" s="28"/>
      <c r="DR1300" s="28"/>
      <c r="DS1300" s="28"/>
      <c r="DT1300" s="28"/>
      <c r="DU1300" s="28"/>
      <c r="DV1300" s="28"/>
      <c r="IP1300" s="28"/>
      <c r="IQ1300" s="28"/>
      <c r="IR1300" s="28"/>
      <c r="IS1300" s="28"/>
      <c r="IT1300" s="28"/>
      <c r="IU1300" s="28"/>
      <c r="IV1300" s="28"/>
      <c r="IW1300" s="28"/>
      <c r="IX1300" s="28"/>
      <c r="IY1300" s="28"/>
      <c r="IZ1300" s="28"/>
      <c r="JA1300" s="28"/>
      <c r="JB1300" s="28"/>
      <c r="JC1300" s="28"/>
      <c r="JD1300" s="28"/>
      <c r="JE1300" s="28"/>
      <c r="JF1300" s="28"/>
      <c r="JG1300" s="28"/>
      <c r="JH1300" s="28"/>
      <c r="JI1300" s="28"/>
      <c r="JJ1300" s="28"/>
      <c r="JK1300" s="28"/>
      <c r="JL1300" s="28"/>
      <c r="JM1300" s="28"/>
      <c r="JN1300" s="28"/>
      <c r="JO1300" s="28"/>
      <c r="JP1300" s="28"/>
      <c r="JQ1300" s="28"/>
      <c r="JR1300" s="28"/>
      <c r="JS1300" s="28"/>
      <c r="JT1300" s="28"/>
      <c r="JU1300" s="28"/>
      <c r="JV1300" s="28"/>
      <c r="JW1300" s="28"/>
      <c r="JX1300" s="28"/>
      <c r="JY1300" s="28"/>
      <c r="JZ1300" s="28"/>
      <c r="KA1300" s="28"/>
      <c r="KB1300" s="28"/>
      <c r="KC1300" s="28"/>
      <c r="KD1300" s="28"/>
    </row>
    <row r="1301" spans="5:290" x14ac:dyDescent="0.2">
      <c r="E1301" s="31"/>
      <c r="F1301" s="31"/>
      <c r="G1301" s="31"/>
      <c r="H1301" s="31"/>
      <c r="I1301" s="31"/>
      <c r="J1301" s="31"/>
      <c r="K1301" s="31"/>
      <c r="L1301" s="31"/>
      <c r="M1301" s="31"/>
      <c r="N1301" s="31"/>
      <c r="O1301" s="31"/>
      <c r="P1301" s="31"/>
      <c r="Q1301" s="31"/>
      <c r="R1301" s="31"/>
      <c r="S1301" s="31"/>
      <c r="T1301" s="31"/>
      <c r="U1301" s="31"/>
      <c r="V1301" s="31"/>
      <c r="W1301" s="31"/>
      <c r="X1301" s="31"/>
      <c r="Y1301" s="31"/>
      <c r="Z1301" s="31"/>
      <c r="AA1301" s="31"/>
      <c r="AB1301" s="28"/>
      <c r="AC1301" s="31"/>
      <c r="AD1301" s="31"/>
      <c r="AE1301" s="31"/>
      <c r="AF1301" s="31"/>
      <c r="AG1301" s="31"/>
      <c r="AH1301" s="31"/>
      <c r="AI1301" s="31"/>
      <c r="AJ1301" s="31"/>
      <c r="AK1301" s="31"/>
      <c r="AL1301" s="31"/>
      <c r="AM1301" s="31"/>
      <c r="AN1301" s="31"/>
      <c r="AO1301" s="31"/>
      <c r="AP1301" s="31"/>
      <c r="AQ1301" s="31"/>
      <c r="AR1301" s="31"/>
      <c r="AT1301" s="28"/>
      <c r="AU1301" s="28"/>
      <c r="AV1301" s="28"/>
      <c r="AW1301" s="28"/>
      <c r="AX1301" s="28"/>
      <c r="AY1301" s="28"/>
      <c r="AZ1301" s="28"/>
      <c r="BA1301" s="28"/>
      <c r="BB1301" s="28"/>
      <c r="BC1301" s="28"/>
      <c r="BD1301" s="28"/>
      <c r="BE1301" s="28"/>
      <c r="BF1301" s="28"/>
      <c r="BG1301" s="28"/>
      <c r="BH1301" s="28"/>
      <c r="BI1301" s="28"/>
      <c r="BJ1301" s="28"/>
      <c r="BK1301" s="28"/>
      <c r="BL1301" s="28"/>
      <c r="BM1301" s="28"/>
      <c r="BN1301" s="28"/>
      <c r="BO1301" s="28"/>
      <c r="BP1301" s="28"/>
      <c r="BQ1301" s="28"/>
      <c r="BR1301" s="28"/>
      <c r="BS1301" s="28"/>
      <c r="BT1301" s="28"/>
      <c r="BU1301" s="28"/>
      <c r="BV1301" s="28"/>
      <c r="BW1301" s="28"/>
      <c r="BX1301" s="28"/>
      <c r="BY1301" s="28"/>
      <c r="BZ1301" s="28"/>
      <c r="CA1301" s="28"/>
      <c r="CB1301" s="28"/>
      <c r="CC1301" s="28"/>
      <c r="CD1301" s="28"/>
      <c r="CE1301" s="28"/>
      <c r="CF1301" s="28"/>
      <c r="CG1301" s="28"/>
      <c r="CH1301" s="28"/>
      <c r="CI1301" s="28"/>
      <c r="CJ1301" s="28"/>
      <c r="CK1301" s="28"/>
      <c r="CL1301" s="28"/>
      <c r="CM1301" s="28"/>
      <c r="CN1301" s="28"/>
      <c r="CO1301" s="28"/>
      <c r="CP1301" s="28"/>
      <c r="CQ1301" s="28"/>
      <c r="CR1301" s="28"/>
      <c r="CS1301" s="28"/>
      <c r="CT1301" s="28"/>
      <c r="CU1301" s="28"/>
      <c r="CV1301" s="28"/>
      <c r="CW1301" s="28"/>
      <c r="CX1301" s="28"/>
      <c r="CY1301" s="28"/>
      <c r="CZ1301" s="28"/>
      <c r="DA1301" s="28"/>
      <c r="DB1301" s="28"/>
      <c r="DC1301" s="28"/>
      <c r="DD1301" s="28"/>
      <c r="DE1301" s="28"/>
      <c r="DF1301" s="28"/>
      <c r="DG1301" s="28"/>
      <c r="DH1301" s="28"/>
      <c r="DI1301" s="28"/>
      <c r="DJ1301" s="28"/>
      <c r="DK1301" s="28"/>
      <c r="DL1301" s="28"/>
      <c r="DM1301" s="28"/>
      <c r="DN1301" s="28"/>
      <c r="DO1301" s="28"/>
      <c r="DP1301" s="28"/>
      <c r="DQ1301" s="28"/>
      <c r="DR1301" s="28"/>
      <c r="DS1301" s="28"/>
      <c r="DT1301" s="28"/>
      <c r="DU1301" s="28"/>
      <c r="DV1301" s="28"/>
      <c r="IP1301" s="28"/>
      <c r="IQ1301" s="28"/>
      <c r="IR1301" s="28"/>
      <c r="IS1301" s="28"/>
      <c r="IT1301" s="28"/>
      <c r="IU1301" s="28"/>
      <c r="IV1301" s="28"/>
      <c r="IW1301" s="28"/>
      <c r="IX1301" s="28"/>
      <c r="IY1301" s="28"/>
      <c r="IZ1301" s="28"/>
      <c r="JA1301" s="28"/>
      <c r="JB1301" s="28"/>
      <c r="JC1301" s="28"/>
      <c r="JD1301" s="28"/>
      <c r="JE1301" s="28"/>
      <c r="JF1301" s="28"/>
      <c r="JG1301" s="28"/>
      <c r="JH1301" s="28"/>
      <c r="JI1301" s="28"/>
      <c r="JJ1301" s="28"/>
      <c r="JK1301" s="28"/>
      <c r="JL1301" s="28"/>
      <c r="JM1301" s="28"/>
      <c r="JN1301" s="28"/>
      <c r="JO1301" s="28"/>
      <c r="JP1301" s="28"/>
      <c r="JQ1301" s="28"/>
      <c r="JR1301" s="28"/>
      <c r="JS1301" s="28"/>
      <c r="JT1301" s="28"/>
      <c r="JU1301" s="28"/>
      <c r="JV1301" s="28"/>
      <c r="JW1301" s="28"/>
      <c r="JX1301" s="28"/>
      <c r="JY1301" s="28"/>
      <c r="JZ1301" s="28"/>
      <c r="KA1301" s="28"/>
      <c r="KB1301" s="28"/>
      <c r="KC1301" s="28"/>
      <c r="KD1301" s="28"/>
    </row>
    <row r="1302" spans="5:290" x14ac:dyDescent="0.2">
      <c r="E1302" s="31"/>
      <c r="F1302" s="31"/>
      <c r="G1302" s="31"/>
      <c r="H1302" s="31"/>
      <c r="I1302" s="31"/>
      <c r="J1302" s="31"/>
      <c r="K1302" s="31"/>
      <c r="L1302" s="31"/>
      <c r="M1302" s="31"/>
      <c r="N1302" s="31"/>
      <c r="O1302" s="31"/>
      <c r="P1302" s="31"/>
      <c r="Q1302" s="31"/>
      <c r="R1302" s="31"/>
      <c r="S1302" s="31"/>
      <c r="T1302" s="31"/>
      <c r="U1302" s="31"/>
      <c r="V1302" s="31"/>
      <c r="W1302" s="31"/>
      <c r="X1302" s="31"/>
      <c r="Y1302" s="31"/>
      <c r="Z1302" s="31"/>
      <c r="AA1302" s="31"/>
      <c r="AB1302" s="28"/>
      <c r="AC1302" s="31"/>
      <c r="AD1302" s="31"/>
      <c r="AE1302" s="31"/>
      <c r="AF1302" s="31"/>
      <c r="AG1302" s="31"/>
      <c r="AH1302" s="31"/>
      <c r="AI1302" s="31"/>
      <c r="AJ1302" s="31"/>
      <c r="AK1302" s="31"/>
      <c r="AL1302" s="31"/>
      <c r="AM1302" s="31"/>
      <c r="AN1302" s="31"/>
      <c r="AO1302" s="31"/>
      <c r="AP1302" s="31"/>
      <c r="AQ1302" s="31"/>
      <c r="AR1302" s="31"/>
      <c r="AT1302" s="28"/>
      <c r="AU1302" s="28"/>
      <c r="AV1302" s="28"/>
      <c r="AW1302" s="28"/>
      <c r="AX1302" s="28"/>
      <c r="AY1302" s="28"/>
      <c r="AZ1302" s="28"/>
      <c r="BA1302" s="28"/>
      <c r="BB1302" s="28"/>
      <c r="BC1302" s="28"/>
      <c r="BD1302" s="28"/>
      <c r="BE1302" s="28"/>
      <c r="BF1302" s="28"/>
      <c r="BG1302" s="28"/>
      <c r="BH1302" s="28"/>
      <c r="BI1302" s="28"/>
      <c r="BJ1302" s="28"/>
      <c r="BK1302" s="28"/>
      <c r="BL1302" s="28"/>
      <c r="BM1302" s="28"/>
      <c r="BN1302" s="28"/>
      <c r="BO1302" s="28"/>
      <c r="BP1302" s="28"/>
      <c r="BQ1302" s="28"/>
      <c r="BR1302" s="28"/>
      <c r="BS1302" s="28"/>
      <c r="BT1302" s="28"/>
      <c r="BU1302" s="28"/>
      <c r="BV1302" s="28"/>
      <c r="BW1302" s="28"/>
      <c r="BX1302" s="28"/>
      <c r="BY1302" s="28"/>
      <c r="BZ1302" s="28"/>
      <c r="CA1302" s="28"/>
      <c r="CB1302" s="28"/>
      <c r="CC1302" s="28"/>
      <c r="CD1302" s="28"/>
      <c r="CE1302" s="28"/>
      <c r="CF1302" s="28"/>
      <c r="CG1302" s="28"/>
      <c r="CH1302" s="28"/>
      <c r="CI1302" s="28"/>
      <c r="CJ1302" s="28"/>
      <c r="CK1302" s="28"/>
      <c r="CL1302" s="28"/>
      <c r="CM1302" s="28"/>
      <c r="CN1302" s="28"/>
      <c r="CO1302" s="28"/>
      <c r="CP1302" s="28"/>
      <c r="CQ1302" s="28"/>
      <c r="CR1302" s="28"/>
      <c r="CS1302" s="28"/>
      <c r="CT1302" s="28"/>
      <c r="CU1302" s="28"/>
      <c r="CV1302" s="28"/>
      <c r="CW1302" s="28"/>
      <c r="CX1302" s="28"/>
      <c r="CY1302" s="28"/>
      <c r="CZ1302" s="28"/>
      <c r="DA1302" s="28"/>
      <c r="DB1302" s="28"/>
      <c r="DC1302" s="28"/>
      <c r="DD1302" s="28"/>
      <c r="DE1302" s="28"/>
      <c r="DF1302" s="28"/>
      <c r="DG1302" s="28"/>
      <c r="DH1302" s="28"/>
      <c r="DI1302" s="28"/>
      <c r="DJ1302" s="28"/>
      <c r="DK1302" s="28"/>
      <c r="DL1302" s="28"/>
      <c r="DM1302" s="28"/>
      <c r="DN1302" s="28"/>
      <c r="DO1302" s="28"/>
      <c r="DP1302" s="28"/>
      <c r="DQ1302" s="28"/>
      <c r="DR1302" s="28"/>
      <c r="DS1302" s="28"/>
      <c r="DT1302" s="28"/>
      <c r="DU1302" s="28"/>
      <c r="DV1302" s="28"/>
      <c r="IP1302" s="28"/>
      <c r="IQ1302" s="28"/>
      <c r="IR1302" s="28"/>
      <c r="IS1302" s="28"/>
      <c r="IT1302" s="28"/>
      <c r="IU1302" s="28"/>
      <c r="IV1302" s="28"/>
      <c r="IW1302" s="28"/>
      <c r="IX1302" s="28"/>
      <c r="IY1302" s="28"/>
      <c r="IZ1302" s="28"/>
      <c r="JA1302" s="28"/>
      <c r="JB1302" s="28"/>
      <c r="JC1302" s="28"/>
      <c r="JD1302" s="28"/>
      <c r="JE1302" s="28"/>
      <c r="JF1302" s="28"/>
      <c r="JG1302" s="28"/>
      <c r="JH1302" s="28"/>
      <c r="JI1302" s="28"/>
      <c r="JJ1302" s="28"/>
      <c r="JK1302" s="28"/>
      <c r="JL1302" s="28"/>
      <c r="JM1302" s="28"/>
      <c r="JN1302" s="28"/>
      <c r="JO1302" s="28"/>
      <c r="JP1302" s="28"/>
      <c r="JQ1302" s="28"/>
      <c r="JR1302" s="28"/>
      <c r="JS1302" s="28"/>
      <c r="JT1302" s="28"/>
      <c r="JU1302" s="28"/>
      <c r="JV1302" s="28"/>
      <c r="JW1302" s="28"/>
      <c r="JX1302" s="28"/>
      <c r="JY1302" s="28"/>
      <c r="JZ1302" s="28"/>
      <c r="KA1302" s="28"/>
      <c r="KB1302" s="28"/>
      <c r="KC1302" s="28"/>
      <c r="KD1302" s="28"/>
    </row>
    <row r="1303" spans="5:290" x14ac:dyDescent="0.2">
      <c r="E1303" s="31"/>
      <c r="F1303" s="31"/>
      <c r="G1303" s="31"/>
      <c r="H1303" s="31"/>
      <c r="I1303" s="31"/>
      <c r="J1303" s="31"/>
      <c r="K1303" s="31"/>
      <c r="L1303" s="31"/>
      <c r="M1303" s="31"/>
      <c r="N1303" s="31"/>
      <c r="O1303" s="31"/>
      <c r="P1303" s="31"/>
      <c r="Q1303" s="31"/>
      <c r="R1303" s="31"/>
      <c r="S1303" s="31"/>
      <c r="T1303" s="31"/>
      <c r="U1303" s="31"/>
      <c r="V1303" s="31"/>
      <c r="W1303" s="31"/>
      <c r="X1303" s="31"/>
      <c r="Y1303" s="31"/>
      <c r="Z1303" s="31"/>
      <c r="AA1303" s="31"/>
      <c r="AB1303" s="28"/>
      <c r="AC1303" s="31"/>
      <c r="AD1303" s="31"/>
      <c r="AE1303" s="31"/>
      <c r="AF1303" s="31"/>
      <c r="AG1303" s="31"/>
      <c r="AH1303" s="31"/>
      <c r="AI1303" s="31"/>
      <c r="AJ1303" s="31"/>
      <c r="AK1303" s="31"/>
      <c r="AL1303" s="31"/>
      <c r="AM1303" s="31"/>
      <c r="AN1303" s="31"/>
      <c r="AO1303" s="31"/>
      <c r="AP1303" s="31"/>
      <c r="AQ1303" s="31"/>
      <c r="AR1303" s="31"/>
      <c r="AT1303" s="28"/>
      <c r="AU1303" s="28"/>
      <c r="AV1303" s="28"/>
      <c r="AW1303" s="28"/>
      <c r="AX1303" s="28"/>
      <c r="AY1303" s="28"/>
      <c r="AZ1303" s="28"/>
      <c r="BA1303" s="28"/>
      <c r="BB1303" s="28"/>
      <c r="BC1303" s="28"/>
      <c r="BD1303" s="28"/>
      <c r="BE1303" s="28"/>
      <c r="BF1303" s="28"/>
      <c r="BG1303" s="28"/>
      <c r="BH1303" s="28"/>
      <c r="BI1303" s="28"/>
      <c r="BJ1303" s="28"/>
      <c r="BK1303" s="28"/>
      <c r="BL1303" s="28"/>
      <c r="BM1303" s="28"/>
      <c r="BN1303" s="28"/>
      <c r="BO1303" s="28"/>
      <c r="BP1303" s="28"/>
      <c r="BQ1303" s="28"/>
      <c r="BR1303" s="28"/>
      <c r="BS1303" s="28"/>
      <c r="BT1303" s="28"/>
      <c r="BU1303" s="28"/>
      <c r="BV1303" s="28"/>
      <c r="BW1303" s="28"/>
      <c r="BX1303" s="28"/>
      <c r="BY1303" s="28"/>
      <c r="BZ1303" s="28"/>
      <c r="CA1303" s="28"/>
      <c r="CB1303" s="28"/>
      <c r="CC1303" s="28"/>
      <c r="CD1303" s="28"/>
      <c r="CE1303" s="28"/>
      <c r="CF1303" s="28"/>
      <c r="CG1303" s="28"/>
      <c r="CH1303" s="28"/>
      <c r="CI1303" s="28"/>
      <c r="CJ1303" s="28"/>
      <c r="CK1303" s="28"/>
      <c r="CL1303" s="28"/>
      <c r="CM1303" s="28"/>
      <c r="CN1303" s="28"/>
      <c r="CO1303" s="28"/>
      <c r="CP1303" s="28"/>
      <c r="CQ1303" s="28"/>
      <c r="CR1303" s="28"/>
      <c r="CS1303" s="28"/>
      <c r="CT1303" s="28"/>
      <c r="CU1303" s="28"/>
      <c r="CV1303" s="28"/>
      <c r="CW1303" s="28"/>
      <c r="CX1303" s="28"/>
      <c r="CY1303" s="28"/>
      <c r="CZ1303" s="28"/>
      <c r="DA1303" s="28"/>
      <c r="DB1303" s="28"/>
      <c r="DC1303" s="28"/>
      <c r="DD1303" s="28"/>
      <c r="DE1303" s="28"/>
      <c r="DF1303" s="28"/>
      <c r="DG1303" s="28"/>
      <c r="DH1303" s="28"/>
      <c r="DI1303" s="28"/>
      <c r="DJ1303" s="28"/>
      <c r="DK1303" s="28"/>
      <c r="DL1303" s="28"/>
      <c r="DM1303" s="28"/>
      <c r="DN1303" s="28"/>
      <c r="DO1303" s="28"/>
      <c r="DP1303" s="28"/>
      <c r="DQ1303" s="28"/>
      <c r="DR1303" s="28"/>
      <c r="DS1303" s="28"/>
      <c r="DT1303" s="28"/>
      <c r="DU1303" s="28"/>
      <c r="DV1303" s="28"/>
      <c r="IP1303" s="28"/>
      <c r="IQ1303" s="28"/>
      <c r="IR1303" s="28"/>
      <c r="IS1303" s="28"/>
      <c r="IT1303" s="28"/>
      <c r="IU1303" s="28"/>
      <c r="IV1303" s="28"/>
      <c r="IW1303" s="28"/>
      <c r="IX1303" s="28"/>
      <c r="IY1303" s="28"/>
      <c r="IZ1303" s="28"/>
      <c r="JA1303" s="28"/>
      <c r="JB1303" s="28"/>
      <c r="JC1303" s="28"/>
      <c r="JD1303" s="28"/>
      <c r="JE1303" s="28"/>
      <c r="JF1303" s="28"/>
      <c r="JG1303" s="28"/>
      <c r="JH1303" s="28"/>
      <c r="JI1303" s="28"/>
      <c r="JJ1303" s="28"/>
      <c r="JK1303" s="28"/>
      <c r="JL1303" s="28"/>
      <c r="JM1303" s="28"/>
      <c r="JN1303" s="28"/>
      <c r="JO1303" s="28"/>
      <c r="JP1303" s="28"/>
      <c r="JQ1303" s="28"/>
      <c r="JR1303" s="28"/>
      <c r="JS1303" s="28"/>
      <c r="JT1303" s="28"/>
      <c r="JU1303" s="28"/>
      <c r="JV1303" s="28"/>
      <c r="JW1303" s="28"/>
      <c r="JX1303" s="28"/>
      <c r="JY1303" s="28"/>
      <c r="JZ1303" s="28"/>
      <c r="KA1303" s="28"/>
      <c r="KB1303" s="28"/>
      <c r="KC1303" s="28"/>
      <c r="KD1303" s="28"/>
    </row>
    <row r="1304" spans="5:290" x14ac:dyDescent="0.2">
      <c r="E1304" s="31"/>
      <c r="F1304" s="31"/>
      <c r="G1304" s="31"/>
      <c r="H1304" s="31"/>
      <c r="I1304" s="31"/>
      <c r="J1304" s="31"/>
      <c r="K1304" s="31"/>
      <c r="L1304" s="31"/>
      <c r="M1304" s="31"/>
      <c r="N1304" s="31"/>
      <c r="O1304" s="31"/>
      <c r="P1304" s="31"/>
      <c r="Q1304" s="31"/>
      <c r="R1304" s="31"/>
      <c r="S1304" s="31"/>
      <c r="T1304" s="31"/>
      <c r="U1304" s="31"/>
      <c r="V1304" s="31"/>
      <c r="W1304" s="31"/>
      <c r="X1304" s="31"/>
      <c r="Y1304" s="31"/>
      <c r="Z1304" s="31"/>
      <c r="AA1304" s="31"/>
      <c r="AB1304" s="28"/>
      <c r="AC1304" s="31"/>
      <c r="AD1304" s="31"/>
      <c r="AE1304" s="31"/>
      <c r="AF1304" s="31"/>
      <c r="AG1304" s="31"/>
      <c r="AH1304" s="31"/>
      <c r="AI1304" s="31"/>
      <c r="AJ1304" s="31"/>
      <c r="AK1304" s="31"/>
      <c r="AL1304" s="31"/>
      <c r="AM1304" s="31"/>
      <c r="AN1304" s="31"/>
      <c r="AO1304" s="31"/>
      <c r="AP1304" s="31"/>
      <c r="AQ1304" s="31"/>
      <c r="AR1304" s="31"/>
      <c r="AT1304" s="28"/>
      <c r="AU1304" s="28"/>
      <c r="AV1304" s="28"/>
      <c r="AW1304" s="28"/>
      <c r="AX1304" s="28"/>
      <c r="AY1304" s="28"/>
      <c r="AZ1304" s="28"/>
      <c r="BA1304" s="28"/>
      <c r="BB1304" s="28"/>
      <c r="BC1304" s="28"/>
      <c r="BD1304" s="28"/>
      <c r="BE1304" s="28"/>
      <c r="BF1304" s="28"/>
      <c r="BG1304" s="28"/>
      <c r="BH1304" s="28"/>
      <c r="BI1304" s="28"/>
      <c r="BJ1304" s="28"/>
      <c r="BK1304" s="28"/>
      <c r="BL1304" s="28"/>
      <c r="BM1304" s="28"/>
      <c r="BN1304" s="28"/>
      <c r="BO1304" s="28"/>
      <c r="BP1304" s="28"/>
      <c r="BQ1304" s="28"/>
      <c r="BR1304" s="28"/>
      <c r="BS1304" s="28"/>
      <c r="BT1304" s="28"/>
      <c r="BU1304" s="28"/>
      <c r="BV1304" s="28"/>
      <c r="BW1304" s="28"/>
      <c r="BX1304" s="28"/>
      <c r="BY1304" s="28"/>
      <c r="BZ1304" s="28"/>
      <c r="CA1304" s="28"/>
      <c r="CB1304" s="28"/>
      <c r="CC1304" s="28"/>
      <c r="CD1304" s="28"/>
      <c r="CE1304" s="28"/>
      <c r="CF1304" s="28"/>
      <c r="CG1304" s="28"/>
      <c r="CH1304" s="28"/>
      <c r="CI1304" s="28"/>
      <c r="CJ1304" s="28"/>
      <c r="CK1304" s="28"/>
      <c r="CL1304" s="28"/>
      <c r="CM1304" s="28"/>
      <c r="CN1304" s="28"/>
      <c r="CO1304" s="28"/>
      <c r="CP1304" s="28"/>
      <c r="CQ1304" s="28"/>
      <c r="CR1304" s="28"/>
      <c r="CS1304" s="28"/>
      <c r="CT1304" s="28"/>
      <c r="CU1304" s="28"/>
      <c r="CV1304" s="28"/>
      <c r="CW1304" s="28"/>
      <c r="CX1304" s="28"/>
      <c r="CY1304" s="28"/>
      <c r="CZ1304" s="28"/>
      <c r="DA1304" s="28"/>
      <c r="DB1304" s="28"/>
      <c r="DC1304" s="28"/>
      <c r="DD1304" s="28"/>
      <c r="DE1304" s="28"/>
      <c r="DF1304" s="28"/>
      <c r="DG1304" s="28"/>
      <c r="DH1304" s="28"/>
      <c r="DI1304" s="28"/>
      <c r="DJ1304" s="28"/>
      <c r="DK1304" s="28"/>
      <c r="DL1304" s="28"/>
      <c r="DM1304" s="28"/>
      <c r="DN1304" s="28"/>
      <c r="DO1304" s="28"/>
      <c r="DP1304" s="28"/>
      <c r="DQ1304" s="28"/>
      <c r="DR1304" s="28"/>
      <c r="DS1304" s="28"/>
      <c r="DT1304" s="28"/>
      <c r="DU1304" s="28"/>
      <c r="DV1304" s="28"/>
      <c r="IP1304" s="28"/>
      <c r="IQ1304" s="28"/>
      <c r="IR1304" s="28"/>
      <c r="IS1304" s="28"/>
      <c r="IT1304" s="28"/>
      <c r="IU1304" s="28"/>
      <c r="IV1304" s="28"/>
      <c r="IW1304" s="28"/>
      <c r="IX1304" s="28"/>
      <c r="IY1304" s="28"/>
      <c r="IZ1304" s="28"/>
      <c r="JA1304" s="28"/>
      <c r="JB1304" s="28"/>
      <c r="JC1304" s="28"/>
      <c r="JD1304" s="28"/>
      <c r="JE1304" s="28"/>
      <c r="JF1304" s="28"/>
      <c r="JG1304" s="28"/>
      <c r="JH1304" s="28"/>
      <c r="JI1304" s="28"/>
      <c r="JJ1304" s="28"/>
      <c r="JK1304" s="28"/>
      <c r="JL1304" s="28"/>
      <c r="JM1304" s="28"/>
      <c r="JN1304" s="28"/>
      <c r="JO1304" s="28"/>
      <c r="JP1304" s="28"/>
      <c r="JQ1304" s="28"/>
      <c r="JR1304" s="28"/>
      <c r="JS1304" s="28"/>
      <c r="JT1304" s="28"/>
      <c r="JU1304" s="28"/>
      <c r="JV1304" s="28"/>
      <c r="JW1304" s="28"/>
      <c r="JX1304" s="28"/>
      <c r="JY1304" s="28"/>
      <c r="JZ1304" s="28"/>
      <c r="KA1304" s="28"/>
      <c r="KB1304" s="28"/>
      <c r="KC1304" s="28"/>
      <c r="KD1304" s="28"/>
    </row>
    <row r="1305" spans="5:290" x14ac:dyDescent="0.2">
      <c r="E1305" s="31"/>
      <c r="F1305" s="31"/>
      <c r="G1305" s="31"/>
      <c r="H1305" s="31"/>
      <c r="I1305" s="31"/>
      <c r="J1305" s="31"/>
      <c r="K1305" s="31"/>
      <c r="L1305" s="31"/>
      <c r="M1305" s="31"/>
      <c r="N1305" s="31"/>
      <c r="O1305" s="31"/>
      <c r="P1305" s="31"/>
      <c r="Q1305" s="31"/>
      <c r="R1305" s="31"/>
      <c r="S1305" s="31"/>
      <c r="T1305" s="31"/>
      <c r="U1305" s="31"/>
      <c r="V1305" s="31"/>
      <c r="W1305" s="31"/>
      <c r="X1305" s="31"/>
      <c r="Y1305" s="31"/>
      <c r="Z1305" s="31"/>
      <c r="AA1305" s="31"/>
      <c r="AB1305" s="28"/>
      <c r="AC1305" s="31"/>
      <c r="AD1305" s="31"/>
      <c r="AE1305" s="31"/>
      <c r="AF1305" s="31"/>
      <c r="AG1305" s="31"/>
      <c r="AH1305" s="31"/>
      <c r="AI1305" s="31"/>
      <c r="AJ1305" s="31"/>
      <c r="AK1305" s="31"/>
      <c r="AL1305" s="31"/>
      <c r="AM1305" s="31"/>
      <c r="AN1305" s="31"/>
      <c r="AO1305" s="31"/>
      <c r="AP1305" s="31"/>
      <c r="AQ1305" s="31"/>
      <c r="AR1305" s="31"/>
      <c r="AT1305" s="28"/>
      <c r="AU1305" s="28"/>
      <c r="AV1305" s="28"/>
      <c r="AW1305" s="28"/>
      <c r="AX1305" s="28"/>
      <c r="AY1305" s="28"/>
      <c r="AZ1305" s="28"/>
      <c r="BA1305" s="28"/>
      <c r="BB1305" s="28"/>
      <c r="BC1305" s="28"/>
      <c r="BD1305" s="28"/>
      <c r="BE1305" s="28"/>
      <c r="BF1305" s="28"/>
      <c r="BG1305" s="28"/>
      <c r="BH1305" s="28"/>
      <c r="BI1305" s="28"/>
      <c r="BJ1305" s="28"/>
      <c r="BK1305" s="28"/>
      <c r="BL1305" s="28"/>
      <c r="BM1305" s="28"/>
      <c r="BN1305" s="28"/>
      <c r="BO1305" s="28"/>
      <c r="BP1305" s="28"/>
      <c r="BQ1305" s="28"/>
      <c r="BR1305" s="28"/>
      <c r="BS1305" s="28"/>
      <c r="BT1305" s="28"/>
      <c r="BU1305" s="28"/>
      <c r="BV1305" s="28"/>
      <c r="BW1305" s="28"/>
      <c r="BX1305" s="28"/>
      <c r="BY1305" s="28"/>
      <c r="BZ1305" s="28"/>
      <c r="CA1305" s="28"/>
      <c r="CB1305" s="28"/>
      <c r="CC1305" s="28"/>
      <c r="CD1305" s="28"/>
      <c r="CE1305" s="28"/>
      <c r="CF1305" s="28"/>
      <c r="CG1305" s="28"/>
      <c r="CH1305" s="28"/>
      <c r="CI1305" s="28"/>
      <c r="CJ1305" s="28"/>
      <c r="CK1305" s="28"/>
      <c r="CL1305" s="28"/>
      <c r="CM1305" s="28"/>
      <c r="CN1305" s="28"/>
      <c r="CO1305" s="28"/>
      <c r="CP1305" s="28"/>
      <c r="CQ1305" s="28"/>
      <c r="CR1305" s="28"/>
      <c r="CS1305" s="28"/>
      <c r="CT1305" s="28"/>
      <c r="CU1305" s="28"/>
      <c r="CV1305" s="28"/>
      <c r="CW1305" s="28"/>
      <c r="CX1305" s="28"/>
      <c r="CY1305" s="28"/>
      <c r="CZ1305" s="28"/>
      <c r="DA1305" s="28"/>
      <c r="DB1305" s="28"/>
      <c r="DC1305" s="28"/>
      <c r="DD1305" s="28"/>
      <c r="DE1305" s="28"/>
      <c r="DF1305" s="28"/>
      <c r="DG1305" s="28"/>
      <c r="DH1305" s="28"/>
      <c r="DI1305" s="28"/>
      <c r="DJ1305" s="28"/>
      <c r="DK1305" s="28"/>
      <c r="DL1305" s="28"/>
      <c r="DM1305" s="28"/>
      <c r="DN1305" s="28"/>
      <c r="DO1305" s="28"/>
      <c r="DP1305" s="28"/>
      <c r="DQ1305" s="28"/>
      <c r="DR1305" s="28"/>
      <c r="DS1305" s="28"/>
      <c r="DT1305" s="28"/>
      <c r="DU1305" s="28"/>
      <c r="DV1305" s="28"/>
      <c r="IP1305" s="28"/>
      <c r="IQ1305" s="28"/>
      <c r="IR1305" s="28"/>
      <c r="IS1305" s="28"/>
      <c r="IT1305" s="28"/>
      <c r="IU1305" s="28"/>
      <c r="IV1305" s="28"/>
      <c r="IW1305" s="28"/>
      <c r="IX1305" s="28"/>
      <c r="IY1305" s="28"/>
      <c r="IZ1305" s="28"/>
      <c r="JA1305" s="28"/>
      <c r="JB1305" s="28"/>
      <c r="JC1305" s="28"/>
      <c r="JD1305" s="28"/>
      <c r="JE1305" s="28"/>
      <c r="JF1305" s="28"/>
      <c r="JG1305" s="28"/>
      <c r="JH1305" s="28"/>
      <c r="JI1305" s="28"/>
      <c r="JJ1305" s="28"/>
      <c r="JK1305" s="28"/>
      <c r="JL1305" s="28"/>
      <c r="JM1305" s="28"/>
      <c r="JN1305" s="28"/>
      <c r="JO1305" s="28"/>
      <c r="JP1305" s="28"/>
      <c r="JQ1305" s="28"/>
      <c r="JR1305" s="28"/>
      <c r="JS1305" s="28"/>
      <c r="JT1305" s="28"/>
      <c r="JU1305" s="28"/>
      <c r="JV1305" s="28"/>
      <c r="JW1305" s="28"/>
      <c r="JX1305" s="28"/>
      <c r="JY1305" s="28"/>
      <c r="JZ1305" s="28"/>
      <c r="KA1305" s="28"/>
      <c r="KB1305" s="28"/>
      <c r="KC1305" s="28"/>
      <c r="KD1305" s="28"/>
    </row>
    <row r="1306" spans="5:290" x14ac:dyDescent="0.2">
      <c r="E1306" s="31"/>
      <c r="F1306" s="31"/>
      <c r="G1306" s="31"/>
      <c r="H1306" s="31"/>
      <c r="I1306" s="31"/>
      <c r="J1306" s="31"/>
      <c r="K1306" s="31"/>
      <c r="L1306" s="31"/>
      <c r="M1306" s="31"/>
      <c r="N1306" s="31"/>
      <c r="O1306" s="31"/>
      <c r="P1306" s="31"/>
      <c r="Q1306" s="31"/>
      <c r="R1306" s="31"/>
      <c r="S1306" s="31"/>
      <c r="T1306" s="31"/>
      <c r="U1306" s="31"/>
      <c r="V1306" s="31"/>
      <c r="W1306" s="31"/>
      <c r="X1306" s="31"/>
      <c r="Y1306" s="31"/>
      <c r="Z1306" s="31"/>
      <c r="AA1306" s="31"/>
      <c r="AB1306" s="28"/>
      <c r="AC1306" s="31"/>
      <c r="AD1306" s="31"/>
      <c r="AE1306" s="31"/>
      <c r="AF1306" s="31"/>
      <c r="AG1306" s="31"/>
      <c r="AH1306" s="31"/>
      <c r="AI1306" s="31"/>
      <c r="AJ1306" s="31"/>
      <c r="AK1306" s="31"/>
      <c r="AL1306" s="31"/>
      <c r="AM1306" s="31"/>
      <c r="AN1306" s="31"/>
      <c r="AO1306" s="31"/>
      <c r="AP1306" s="31"/>
      <c r="AQ1306" s="31"/>
      <c r="AR1306" s="31"/>
      <c r="AT1306" s="28"/>
      <c r="AU1306" s="28"/>
      <c r="AV1306" s="28"/>
      <c r="AW1306" s="28"/>
      <c r="AX1306" s="28"/>
      <c r="AY1306" s="28"/>
      <c r="AZ1306" s="28"/>
      <c r="BA1306" s="28"/>
      <c r="BB1306" s="28"/>
      <c r="BC1306" s="28"/>
      <c r="BD1306" s="28"/>
      <c r="BE1306" s="28"/>
      <c r="BF1306" s="28"/>
      <c r="BG1306" s="28"/>
      <c r="BH1306" s="28"/>
      <c r="BI1306" s="28"/>
      <c r="BJ1306" s="28"/>
      <c r="BK1306" s="28"/>
      <c r="BL1306" s="28"/>
      <c r="BM1306" s="28"/>
      <c r="BN1306" s="28"/>
      <c r="BO1306" s="28"/>
      <c r="BP1306" s="28"/>
      <c r="BQ1306" s="28"/>
      <c r="BR1306" s="28"/>
      <c r="BS1306" s="28"/>
      <c r="BT1306" s="28"/>
      <c r="BU1306" s="28"/>
      <c r="BV1306" s="28"/>
      <c r="BW1306" s="28"/>
      <c r="BX1306" s="28"/>
      <c r="BY1306" s="28"/>
      <c r="BZ1306" s="28"/>
      <c r="CA1306" s="28"/>
      <c r="CB1306" s="28"/>
      <c r="CC1306" s="28"/>
      <c r="CD1306" s="28"/>
      <c r="CE1306" s="28"/>
      <c r="CF1306" s="28"/>
      <c r="CG1306" s="28"/>
      <c r="CH1306" s="28"/>
      <c r="CI1306" s="28"/>
      <c r="CJ1306" s="28"/>
      <c r="CK1306" s="28"/>
      <c r="CL1306" s="28"/>
      <c r="CM1306" s="28"/>
      <c r="CN1306" s="28"/>
      <c r="CO1306" s="28"/>
      <c r="CP1306" s="28"/>
      <c r="CQ1306" s="28"/>
      <c r="CR1306" s="28"/>
      <c r="CS1306" s="28"/>
      <c r="CT1306" s="28"/>
      <c r="CU1306" s="28"/>
      <c r="CV1306" s="28"/>
      <c r="CW1306" s="28"/>
      <c r="CX1306" s="28"/>
      <c r="CY1306" s="28"/>
      <c r="CZ1306" s="28"/>
      <c r="DA1306" s="28"/>
      <c r="DB1306" s="28"/>
      <c r="DC1306" s="28"/>
      <c r="DD1306" s="28"/>
      <c r="DE1306" s="28"/>
      <c r="DF1306" s="28"/>
      <c r="DG1306" s="28"/>
      <c r="DH1306" s="28"/>
      <c r="DI1306" s="28"/>
      <c r="DJ1306" s="28"/>
      <c r="DK1306" s="28"/>
      <c r="DL1306" s="28"/>
      <c r="DM1306" s="28"/>
      <c r="DN1306" s="28"/>
      <c r="DO1306" s="28"/>
      <c r="DP1306" s="28"/>
      <c r="DQ1306" s="28"/>
      <c r="DR1306" s="28"/>
      <c r="DS1306" s="28"/>
      <c r="DT1306" s="28"/>
      <c r="DU1306" s="28"/>
      <c r="DV1306" s="28"/>
      <c r="IP1306" s="28"/>
      <c r="IQ1306" s="28"/>
      <c r="IR1306" s="28"/>
      <c r="IS1306" s="28"/>
      <c r="IT1306" s="28"/>
      <c r="IU1306" s="28"/>
      <c r="IV1306" s="28"/>
      <c r="IW1306" s="28"/>
      <c r="IX1306" s="28"/>
      <c r="IY1306" s="28"/>
      <c r="IZ1306" s="28"/>
      <c r="JA1306" s="28"/>
      <c r="JB1306" s="28"/>
      <c r="JC1306" s="28"/>
      <c r="JD1306" s="28"/>
      <c r="JE1306" s="28"/>
      <c r="JF1306" s="28"/>
      <c r="JG1306" s="28"/>
      <c r="JH1306" s="28"/>
      <c r="JI1306" s="28"/>
      <c r="JJ1306" s="28"/>
      <c r="JK1306" s="28"/>
      <c r="JL1306" s="28"/>
      <c r="JM1306" s="28"/>
      <c r="JN1306" s="28"/>
      <c r="JO1306" s="28"/>
      <c r="JP1306" s="28"/>
      <c r="JQ1306" s="28"/>
      <c r="JR1306" s="28"/>
      <c r="JS1306" s="28"/>
      <c r="JT1306" s="28"/>
      <c r="JU1306" s="28"/>
      <c r="JV1306" s="28"/>
      <c r="JW1306" s="28"/>
      <c r="JX1306" s="28"/>
      <c r="JY1306" s="28"/>
      <c r="JZ1306" s="28"/>
      <c r="KA1306" s="28"/>
      <c r="KB1306" s="28"/>
      <c r="KC1306" s="28"/>
      <c r="KD1306" s="28"/>
    </row>
    <row r="1307" spans="5:290" x14ac:dyDescent="0.2">
      <c r="E1307" s="31"/>
      <c r="F1307" s="31"/>
      <c r="G1307" s="31"/>
      <c r="H1307" s="31"/>
      <c r="I1307" s="31"/>
      <c r="J1307" s="31"/>
      <c r="K1307" s="31"/>
      <c r="L1307" s="31"/>
      <c r="M1307" s="31"/>
      <c r="N1307" s="31"/>
      <c r="O1307" s="31"/>
      <c r="P1307" s="31"/>
      <c r="Q1307" s="31"/>
      <c r="R1307" s="31"/>
      <c r="S1307" s="31"/>
      <c r="T1307" s="31"/>
      <c r="U1307" s="31"/>
      <c r="V1307" s="31"/>
      <c r="W1307" s="31"/>
      <c r="X1307" s="31"/>
      <c r="Y1307" s="31"/>
      <c r="Z1307" s="31"/>
      <c r="AA1307" s="31"/>
      <c r="AB1307" s="28"/>
      <c r="AC1307" s="31"/>
      <c r="AD1307" s="31"/>
      <c r="AE1307" s="31"/>
      <c r="AF1307" s="31"/>
      <c r="AG1307" s="31"/>
      <c r="AH1307" s="31"/>
      <c r="AI1307" s="31"/>
      <c r="AJ1307" s="31"/>
      <c r="AK1307" s="31"/>
      <c r="AL1307" s="31"/>
      <c r="AM1307" s="31"/>
      <c r="AN1307" s="31"/>
      <c r="AO1307" s="31"/>
      <c r="AP1307" s="31"/>
      <c r="AQ1307" s="31"/>
      <c r="AR1307" s="31"/>
      <c r="AT1307" s="28"/>
      <c r="AU1307" s="28"/>
      <c r="AV1307" s="28"/>
      <c r="AW1307" s="28"/>
      <c r="AX1307" s="28"/>
      <c r="AY1307" s="28"/>
      <c r="AZ1307" s="28"/>
      <c r="BA1307" s="28"/>
      <c r="BB1307" s="28"/>
      <c r="BC1307" s="28"/>
      <c r="BD1307" s="28"/>
      <c r="BE1307" s="28"/>
      <c r="BF1307" s="28"/>
      <c r="BG1307" s="28"/>
      <c r="BH1307" s="28"/>
      <c r="BI1307" s="28"/>
      <c r="BJ1307" s="28"/>
      <c r="BK1307" s="28"/>
      <c r="BL1307" s="28"/>
      <c r="BM1307" s="28"/>
      <c r="BN1307" s="28"/>
      <c r="BO1307" s="28"/>
      <c r="BP1307" s="28"/>
      <c r="BQ1307" s="28"/>
      <c r="BR1307" s="28"/>
      <c r="BS1307" s="28"/>
      <c r="BT1307" s="28"/>
      <c r="BU1307" s="28"/>
      <c r="BV1307" s="28"/>
      <c r="BW1307" s="28"/>
      <c r="BX1307" s="28"/>
      <c r="BY1307" s="28"/>
      <c r="BZ1307" s="28"/>
      <c r="CA1307" s="28"/>
      <c r="CB1307" s="28"/>
      <c r="CC1307" s="28"/>
      <c r="CD1307" s="28"/>
      <c r="CE1307" s="28"/>
      <c r="CF1307" s="28"/>
      <c r="CG1307" s="28"/>
      <c r="CH1307" s="28"/>
      <c r="CI1307" s="28"/>
      <c r="CJ1307" s="28"/>
      <c r="CK1307" s="28"/>
      <c r="CL1307" s="28"/>
      <c r="CM1307" s="28"/>
      <c r="CN1307" s="28"/>
      <c r="CO1307" s="28"/>
      <c r="CP1307" s="28"/>
      <c r="CQ1307" s="28"/>
      <c r="CR1307" s="28"/>
      <c r="CS1307" s="28"/>
      <c r="CT1307" s="28"/>
      <c r="CU1307" s="28"/>
      <c r="CV1307" s="28"/>
      <c r="CW1307" s="28"/>
      <c r="CX1307" s="28"/>
      <c r="CY1307" s="28"/>
      <c r="CZ1307" s="28"/>
      <c r="DA1307" s="28"/>
      <c r="DB1307" s="28"/>
      <c r="DC1307" s="28"/>
      <c r="DD1307" s="28"/>
      <c r="DE1307" s="28"/>
      <c r="DF1307" s="28"/>
      <c r="DG1307" s="28"/>
      <c r="DH1307" s="28"/>
      <c r="DI1307" s="28"/>
      <c r="DJ1307" s="28"/>
      <c r="DK1307" s="28"/>
      <c r="DL1307" s="28"/>
      <c r="DM1307" s="28"/>
      <c r="DN1307" s="28"/>
      <c r="DO1307" s="28"/>
      <c r="DP1307" s="28"/>
      <c r="DQ1307" s="28"/>
      <c r="DR1307" s="28"/>
      <c r="DS1307" s="28"/>
      <c r="DT1307" s="28"/>
      <c r="DU1307" s="28"/>
      <c r="DV1307" s="28"/>
      <c r="IP1307" s="28"/>
      <c r="IQ1307" s="28"/>
      <c r="IR1307" s="28"/>
      <c r="IS1307" s="28"/>
      <c r="IT1307" s="28"/>
      <c r="IU1307" s="28"/>
      <c r="IV1307" s="28"/>
      <c r="IW1307" s="28"/>
      <c r="IX1307" s="28"/>
      <c r="IY1307" s="28"/>
      <c r="IZ1307" s="28"/>
      <c r="JA1307" s="28"/>
      <c r="JB1307" s="28"/>
      <c r="JC1307" s="28"/>
      <c r="JD1307" s="28"/>
      <c r="JE1307" s="28"/>
      <c r="JF1307" s="28"/>
      <c r="JG1307" s="28"/>
      <c r="JH1307" s="28"/>
      <c r="JI1307" s="28"/>
      <c r="JJ1307" s="28"/>
      <c r="JK1307" s="28"/>
      <c r="JL1307" s="28"/>
      <c r="JM1307" s="28"/>
      <c r="JN1307" s="28"/>
      <c r="JO1307" s="28"/>
      <c r="JP1307" s="28"/>
      <c r="JQ1307" s="28"/>
      <c r="JR1307" s="28"/>
      <c r="JS1307" s="28"/>
      <c r="JT1307" s="28"/>
      <c r="JU1307" s="28"/>
      <c r="JV1307" s="28"/>
      <c r="JW1307" s="28"/>
      <c r="JX1307" s="28"/>
      <c r="JY1307" s="28"/>
      <c r="JZ1307" s="28"/>
      <c r="KA1307" s="28"/>
      <c r="KB1307" s="28"/>
      <c r="KC1307" s="28"/>
      <c r="KD1307" s="28"/>
    </row>
    <row r="1308" spans="5:290" x14ac:dyDescent="0.2">
      <c r="E1308" s="31"/>
      <c r="F1308" s="31"/>
      <c r="G1308" s="31"/>
      <c r="H1308" s="31"/>
      <c r="I1308" s="31"/>
      <c r="J1308" s="31"/>
      <c r="K1308" s="31"/>
      <c r="L1308" s="31"/>
      <c r="M1308" s="31"/>
      <c r="N1308" s="31"/>
      <c r="O1308" s="31"/>
      <c r="P1308" s="31"/>
      <c r="Q1308" s="31"/>
      <c r="R1308" s="31"/>
      <c r="S1308" s="31"/>
      <c r="T1308" s="31"/>
      <c r="U1308" s="31"/>
      <c r="V1308" s="31"/>
      <c r="W1308" s="31"/>
      <c r="X1308" s="31"/>
      <c r="Y1308" s="31"/>
      <c r="Z1308" s="31"/>
      <c r="AA1308" s="31"/>
      <c r="AB1308" s="28"/>
      <c r="AC1308" s="31"/>
      <c r="AD1308" s="31"/>
      <c r="AE1308" s="31"/>
      <c r="AF1308" s="31"/>
      <c r="AG1308" s="31"/>
      <c r="AH1308" s="31"/>
      <c r="AI1308" s="31"/>
      <c r="AJ1308" s="31"/>
      <c r="AK1308" s="31"/>
      <c r="AL1308" s="31"/>
      <c r="AM1308" s="31"/>
      <c r="AN1308" s="31"/>
      <c r="AO1308" s="31"/>
      <c r="AP1308" s="31"/>
      <c r="AQ1308" s="31"/>
      <c r="AR1308" s="31"/>
      <c r="AT1308" s="28"/>
      <c r="AU1308" s="28"/>
      <c r="AV1308" s="28"/>
      <c r="AW1308" s="28"/>
      <c r="AX1308" s="28"/>
      <c r="AY1308" s="28"/>
      <c r="AZ1308" s="28"/>
      <c r="BA1308" s="28"/>
      <c r="BB1308" s="28"/>
      <c r="BC1308" s="28"/>
      <c r="BD1308" s="28"/>
      <c r="BE1308" s="28"/>
      <c r="BF1308" s="28"/>
      <c r="BG1308" s="28"/>
      <c r="BH1308" s="28"/>
      <c r="BI1308" s="28"/>
      <c r="BJ1308" s="28"/>
      <c r="BK1308" s="28"/>
      <c r="BL1308" s="28"/>
      <c r="BM1308" s="28"/>
      <c r="BN1308" s="28"/>
      <c r="BO1308" s="28"/>
      <c r="BP1308" s="28"/>
      <c r="BQ1308" s="28"/>
      <c r="BR1308" s="28"/>
      <c r="BS1308" s="28"/>
      <c r="BT1308" s="28"/>
      <c r="BU1308" s="28"/>
      <c r="BV1308" s="28"/>
      <c r="BW1308" s="28"/>
      <c r="BX1308" s="28"/>
      <c r="BY1308" s="28"/>
      <c r="BZ1308" s="28"/>
      <c r="CA1308" s="28"/>
      <c r="CB1308" s="28"/>
      <c r="CC1308" s="28"/>
      <c r="CD1308" s="28"/>
      <c r="CE1308" s="28"/>
      <c r="CF1308" s="28"/>
      <c r="CG1308" s="28"/>
      <c r="CH1308" s="28"/>
      <c r="CI1308" s="28"/>
      <c r="CJ1308" s="28"/>
      <c r="CK1308" s="28"/>
      <c r="CL1308" s="28"/>
      <c r="CM1308" s="28"/>
      <c r="CN1308" s="28"/>
      <c r="CO1308" s="28"/>
      <c r="CP1308" s="28"/>
      <c r="CQ1308" s="28"/>
      <c r="CR1308" s="28"/>
      <c r="CS1308" s="28"/>
      <c r="CT1308" s="28"/>
      <c r="CU1308" s="28"/>
      <c r="CV1308" s="28"/>
      <c r="CW1308" s="28"/>
      <c r="CX1308" s="28"/>
      <c r="CY1308" s="28"/>
      <c r="CZ1308" s="28"/>
      <c r="DA1308" s="28"/>
      <c r="DB1308" s="28"/>
      <c r="DC1308" s="28"/>
      <c r="DD1308" s="28"/>
      <c r="DE1308" s="28"/>
      <c r="DF1308" s="28"/>
      <c r="DG1308" s="28"/>
      <c r="DH1308" s="28"/>
      <c r="DI1308" s="28"/>
      <c r="DJ1308" s="28"/>
      <c r="DK1308" s="28"/>
      <c r="DL1308" s="28"/>
      <c r="DM1308" s="28"/>
      <c r="DN1308" s="28"/>
      <c r="DO1308" s="28"/>
      <c r="DP1308" s="28"/>
      <c r="DQ1308" s="28"/>
      <c r="DR1308" s="28"/>
      <c r="DS1308" s="28"/>
      <c r="DT1308" s="28"/>
      <c r="DU1308" s="28"/>
      <c r="DV1308" s="28"/>
      <c r="IP1308" s="28"/>
      <c r="IQ1308" s="28"/>
      <c r="IR1308" s="28"/>
      <c r="IS1308" s="28"/>
      <c r="IT1308" s="28"/>
      <c r="IU1308" s="28"/>
      <c r="IV1308" s="28"/>
      <c r="IW1308" s="28"/>
      <c r="IX1308" s="28"/>
      <c r="IY1308" s="28"/>
      <c r="IZ1308" s="28"/>
      <c r="JA1308" s="28"/>
      <c r="JB1308" s="28"/>
      <c r="JC1308" s="28"/>
      <c r="JD1308" s="28"/>
      <c r="JE1308" s="28"/>
      <c r="JF1308" s="28"/>
      <c r="JG1308" s="28"/>
      <c r="JH1308" s="28"/>
      <c r="JI1308" s="28"/>
      <c r="JJ1308" s="28"/>
      <c r="JK1308" s="28"/>
      <c r="JL1308" s="28"/>
      <c r="JM1308" s="28"/>
      <c r="JN1308" s="28"/>
      <c r="JO1308" s="28"/>
      <c r="JP1308" s="28"/>
      <c r="JQ1308" s="28"/>
      <c r="JR1308" s="28"/>
      <c r="JS1308" s="28"/>
      <c r="JT1308" s="28"/>
      <c r="JU1308" s="28"/>
      <c r="JV1308" s="28"/>
      <c r="JW1308" s="28"/>
      <c r="JX1308" s="28"/>
      <c r="JY1308" s="28"/>
      <c r="JZ1308" s="28"/>
      <c r="KA1308" s="28"/>
      <c r="KB1308" s="28"/>
      <c r="KC1308" s="28"/>
      <c r="KD1308" s="28"/>
    </row>
    <row r="1309" spans="5:290" x14ac:dyDescent="0.2">
      <c r="E1309" s="31"/>
      <c r="F1309" s="31"/>
      <c r="G1309" s="31"/>
      <c r="H1309" s="31"/>
      <c r="I1309" s="31"/>
      <c r="J1309" s="31"/>
      <c r="K1309" s="31"/>
      <c r="L1309" s="31"/>
      <c r="M1309" s="31"/>
      <c r="N1309" s="31"/>
      <c r="O1309" s="31"/>
      <c r="P1309" s="31"/>
      <c r="Q1309" s="31"/>
      <c r="R1309" s="31"/>
      <c r="S1309" s="31"/>
      <c r="T1309" s="31"/>
      <c r="U1309" s="31"/>
      <c r="V1309" s="31"/>
      <c r="W1309" s="31"/>
      <c r="X1309" s="31"/>
      <c r="Y1309" s="31"/>
      <c r="Z1309" s="31"/>
      <c r="AA1309" s="31"/>
      <c r="AB1309" s="28"/>
      <c r="AC1309" s="31"/>
      <c r="AD1309" s="31"/>
      <c r="AE1309" s="31"/>
      <c r="AF1309" s="31"/>
      <c r="AG1309" s="31"/>
      <c r="AH1309" s="31"/>
      <c r="AI1309" s="31"/>
      <c r="AJ1309" s="31"/>
      <c r="AK1309" s="31"/>
      <c r="AL1309" s="31"/>
      <c r="AM1309" s="31"/>
      <c r="AN1309" s="31"/>
      <c r="AO1309" s="31"/>
      <c r="AP1309" s="31"/>
      <c r="AQ1309" s="31"/>
      <c r="AR1309" s="31"/>
      <c r="AT1309" s="28"/>
      <c r="AU1309" s="28"/>
      <c r="AV1309" s="28"/>
      <c r="AW1309" s="28"/>
      <c r="AX1309" s="28"/>
      <c r="AY1309" s="28"/>
      <c r="AZ1309" s="28"/>
      <c r="BA1309" s="28"/>
      <c r="BB1309" s="28"/>
      <c r="BC1309" s="28"/>
      <c r="BD1309" s="28"/>
      <c r="BE1309" s="28"/>
      <c r="BF1309" s="28"/>
      <c r="BG1309" s="28"/>
      <c r="BH1309" s="28"/>
      <c r="BI1309" s="28"/>
      <c r="BJ1309" s="28"/>
      <c r="BK1309" s="28"/>
      <c r="BL1309" s="28"/>
      <c r="BM1309" s="28"/>
      <c r="BN1309" s="28"/>
      <c r="BO1309" s="28"/>
      <c r="BP1309" s="28"/>
      <c r="BQ1309" s="28"/>
      <c r="BR1309" s="28"/>
      <c r="BS1309" s="28"/>
      <c r="BT1309" s="28"/>
      <c r="BU1309" s="28"/>
      <c r="BV1309" s="28"/>
      <c r="BW1309" s="28"/>
      <c r="BX1309" s="28"/>
      <c r="BY1309" s="28"/>
      <c r="BZ1309" s="28"/>
      <c r="CA1309" s="28"/>
      <c r="CB1309" s="28"/>
      <c r="CC1309" s="28"/>
      <c r="CD1309" s="28"/>
      <c r="CE1309" s="28"/>
      <c r="CF1309" s="28"/>
      <c r="CG1309" s="28"/>
      <c r="CH1309" s="28"/>
      <c r="CI1309" s="28"/>
      <c r="CJ1309" s="28"/>
      <c r="CK1309" s="28"/>
      <c r="CL1309" s="28"/>
      <c r="CM1309" s="28"/>
      <c r="CN1309" s="28"/>
      <c r="CO1309" s="28"/>
      <c r="CP1309" s="28"/>
      <c r="CQ1309" s="28"/>
      <c r="CR1309" s="28"/>
      <c r="CS1309" s="28"/>
      <c r="CT1309" s="28"/>
      <c r="CU1309" s="28"/>
      <c r="CV1309" s="28"/>
      <c r="CW1309" s="28"/>
      <c r="CX1309" s="28"/>
      <c r="CY1309" s="28"/>
      <c r="CZ1309" s="28"/>
      <c r="DA1309" s="28"/>
      <c r="DB1309" s="28"/>
      <c r="DC1309" s="28"/>
      <c r="DD1309" s="28"/>
      <c r="DE1309" s="28"/>
      <c r="DF1309" s="28"/>
      <c r="DG1309" s="28"/>
      <c r="DH1309" s="28"/>
      <c r="DI1309" s="28"/>
      <c r="DJ1309" s="28"/>
      <c r="DK1309" s="28"/>
      <c r="DL1309" s="28"/>
      <c r="DM1309" s="28"/>
      <c r="DN1309" s="28"/>
      <c r="DO1309" s="28"/>
      <c r="DP1309" s="28"/>
      <c r="DQ1309" s="28"/>
      <c r="DR1309" s="28"/>
      <c r="DS1309" s="28"/>
      <c r="DT1309" s="28"/>
      <c r="DU1309" s="28"/>
      <c r="DV1309" s="28"/>
      <c r="IP1309" s="28"/>
      <c r="IQ1309" s="28"/>
      <c r="IR1309" s="28"/>
      <c r="IS1309" s="28"/>
      <c r="IT1309" s="28"/>
      <c r="IU1309" s="28"/>
      <c r="IV1309" s="28"/>
      <c r="IW1309" s="28"/>
      <c r="IX1309" s="28"/>
      <c r="IY1309" s="28"/>
      <c r="IZ1309" s="28"/>
      <c r="JA1309" s="28"/>
      <c r="JB1309" s="28"/>
      <c r="JC1309" s="28"/>
      <c r="JD1309" s="28"/>
      <c r="JE1309" s="28"/>
      <c r="JF1309" s="28"/>
      <c r="JG1309" s="28"/>
      <c r="JH1309" s="28"/>
      <c r="JI1309" s="28"/>
      <c r="JJ1309" s="28"/>
      <c r="JK1309" s="28"/>
      <c r="JL1309" s="28"/>
      <c r="JM1309" s="28"/>
      <c r="JN1309" s="28"/>
      <c r="JO1309" s="28"/>
      <c r="JP1309" s="28"/>
      <c r="JQ1309" s="28"/>
      <c r="JR1309" s="28"/>
      <c r="JS1309" s="28"/>
      <c r="JT1309" s="28"/>
      <c r="JU1309" s="28"/>
      <c r="JV1309" s="28"/>
      <c r="JW1309" s="28"/>
      <c r="JX1309" s="28"/>
      <c r="JY1309" s="28"/>
      <c r="JZ1309" s="28"/>
      <c r="KA1309" s="28"/>
      <c r="KB1309" s="28"/>
      <c r="KC1309" s="28"/>
      <c r="KD1309" s="28"/>
    </row>
    <row r="1310" spans="5:290" x14ac:dyDescent="0.2">
      <c r="E1310" s="31"/>
      <c r="F1310" s="31"/>
      <c r="G1310" s="31"/>
      <c r="H1310" s="31"/>
      <c r="I1310" s="31"/>
      <c r="J1310" s="31"/>
      <c r="K1310" s="31"/>
      <c r="L1310" s="31"/>
      <c r="M1310" s="31"/>
      <c r="N1310" s="31"/>
      <c r="O1310" s="31"/>
      <c r="P1310" s="31"/>
      <c r="Q1310" s="31"/>
      <c r="R1310" s="31"/>
      <c r="S1310" s="31"/>
      <c r="T1310" s="31"/>
      <c r="U1310" s="31"/>
      <c r="V1310" s="31"/>
      <c r="W1310" s="31"/>
      <c r="X1310" s="31"/>
      <c r="Y1310" s="31"/>
      <c r="Z1310" s="31"/>
      <c r="AA1310" s="31"/>
      <c r="AB1310" s="28"/>
      <c r="AC1310" s="31"/>
      <c r="AD1310" s="31"/>
      <c r="AE1310" s="31"/>
      <c r="AF1310" s="31"/>
      <c r="AG1310" s="31"/>
      <c r="AH1310" s="31"/>
      <c r="AI1310" s="31"/>
      <c r="AJ1310" s="31"/>
      <c r="AK1310" s="31"/>
      <c r="AL1310" s="31"/>
      <c r="AM1310" s="31"/>
      <c r="AN1310" s="31"/>
      <c r="AO1310" s="31"/>
      <c r="AP1310" s="31"/>
      <c r="AQ1310" s="31"/>
      <c r="AR1310" s="31"/>
      <c r="AT1310" s="28"/>
      <c r="AU1310" s="28"/>
      <c r="AV1310" s="28"/>
      <c r="AW1310" s="28"/>
      <c r="AX1310" s="28"/>
      <c r="AY1310" s="28"/>
      <c r="AZ1310" s="28"/>
      <c r="BA1310" s="28"/>
      <c r="BB1310" s="28"/>
      <c r="BC1310" s="28"/>
      <c r="BD1310" s="28"/>
      <c r="BE1310" s="28"/>
      <c r="BF1310" s="28"/>
      <c r="BG1310" s="28"/>
      <c r="BH1310" s="28"/>
      <c r="BI1310" s="28"/>
      <c r="BJ1310" s="28"/>
      <c r="BK1310" s="28"/>
      <c r="BL1310" s="28"/>
      <c r="BM1310" s="28"/>
      <c r="BN1310" s="28"/>
      <c r="BO1310" s="28"/>
      <c r="BP1310" s="28"/>
      <c r="BQ1310" s="28"/>
      <c r="BR1310" s="28"/>
      <c r="BS1310" s="28"/>
      <c r="BT1310" s="28"/>
      <c r="BU1310" s="28"/>
      <c r="BV1310" s="28"/>
      <c r="BW1310" s="28"/>
      <c r="BX1310" s="28"/>
      <c r="BY1310" s="28"/>
      <c r="BZ1310" s="28"/>
      <c r="CA1310" s="28"/>
      <c r="CB1310" s="28"/>
      <c r="CC1310" s="28"/>
      <c r="CD1310" s="28"/>
      <c r="CE1310" s="28"/>
      <c r="CF1310" s="28"/>
      <c r="CG1310" s="28"/>
      <c r="CH1310" s="28"/>
      <c r="CI1310" s="28"/>
      <c r="CJ1310" s="28"/>
      <c r="CK1310" s="28"/>
      <c r="CL1310" s="28"/>
      <c r="CM1310" s="28"/>
      <c r="CN1310" s="28"/>
      <c r="CO1310" s="28"/>
      <c r="CP1310" s="28"/>
      <c r="CQ1310" s="28"/>
      <c r="CR1310" s="28"/>
      <c r="CS1310" s="28"/>
      <c r="CT1310" s="28"/>
      <c r="CU1310" s="28"/>
      <c r="CV1310" s="28"/>
      <c r="CW1310" s="28"/>
      <c r="CX1310" s="28"/>
      <c r="CY1310" s="28"/>
      <c r="CZ1310" s="28"/>
      <c r="DA1310" s="28"/>
      <c r="DB1310" s="28"/>
      <c r="DC1310" s="28"/>
      <c r="DD1310" s="28"/>
      <c r="DE1310" s="28"/>
      <c r="DF1310" s="28"/>
      <c r="DG1310" s="28"/>
      <c r="DH1310" s="28"/>
      <c r="DI1310" s="28"/>
      <c r="DJ1310" s="28"/>
      <c r="DK1310" s="28"/>
      <c r="DL1310" s="28"/>
      <c r="DM1310" s="28"/>
      <c r="DN1310" s="28"/>
      <c r="DO1310" s="28"/>
      <c r="DP1310" s="28"/>
      <c r="DQ1310" s="28"/>
      <c r="DR1310" s="28"/>
      <c r="DS1310" s="28"/>
      <c r="DT1310" s="28"/>
      <c r="DU1310" s="28"/>
      <c r="DV1310" s="28"/>
      <c r="IP1310" s="28"/>
      <c r="IQ1310" s="28"/>
      <c r="IR1310" s="28"/>
      <c r="IS1310" s="28"/>
      <c r="IT1310" s="28"/>
      <c r="IU1310" s="28"/>
      <c r="IV1310" s="28"/>
      <c r="IW1310" s="28"/>
      <c r="IX1310" s="28"/>
      <c r="IY1310" s="28"/>
      <c r="IZ1310" s="28"/>
      <c r="JA1310" s="28"/>
      <c r="JB1310" s="28"/>
      <c r="JC1310" s="28"/>
      <c r="JD1310" s="28"/>
      <c r="JE1310" s="28"/>
      <c r="JF1310" s="28"/>
      <c r="JG1310" s="28"/>
      <c r="JH1310" s="28"/>
      <c r="JI1310" s="28"/>
      <c r="JJ1310" s="28"/>
      <c r="JK1310" s="28"/>
      <c r="JL1310" s="28"/>
      <c r="JM1310" s="28"/>
      <c r="JN1310" s="28"/>
      <c r="JO1310" s="28"/>
      <c r="JP1310" s="28"/>
      <c r="JQ1310" s="28"/>
      <c r="JR1310" s="28"/>
      <c r="JS1310" s="28"/>
      <c r="JT1310" s="28"/>
      <c r="JU1310" s="28"/>
      <c r="JV1310" s="28"/>
      <c r="JW1310" s="28"/>
      <c r="JX1310" s="28"/>
      <c r="JY1310" s="28"/>
      <c r="JZ1310" s="28"/>
      <c r="KA1310" s="28"/>
      <c r="KB1310" s="28"/>
      <c r="KC1310" s="28"/>
      <c r="KD1310" s="28"/>
    </row>
    <row r="1311" spans="5:290" x14ac:dyDescent="0.2">
      <c r="E1311" s="31"/>
      <c r="F1311" s="31"/>
      <c r="G1311" s="31"/>
      <c r="H1311" s="31"/>
      <c r="I1311" s="31"/>
      <c r="J1311" s="31"/>
      <c r="K1311" s="31"/>
      <c r="L1311" s="31"/>
      <c r="M1311" s="31"/>
      <c r="N1311" s="31"/>
      <c r="O1311" s="31"/>
      <c r="P1311" s="31"/>
      <c r="Q1311" s="31"/>
      <c r="R1311" s="31"/>
      <c r="S1311" s="31"/>
      <c r="T1311" s="31"/>
      <c r="U1311" s="31"/>
      <c r="V1311" s="31"/>
      <c r="W1311" s="31"/>
      <c r="X1311" s="31"/>
      <c r="Y1311" s="31"/>
      <c r="Z1311" s="31"/>
      <c r="AA1311" s="31"/>
      <c r="AB1311" s="28"/>
      <c r="AC1311" s="31"/>
      <c r="AD1311" s="31"/>
      <c r="AE1311" s="31"/>
      <c r="AF1311" s="31"/>
      <c r="AG1311" s="31"/>
      <c r="AH1311" s="31"/>
      <c r="AI1311" s="31"/>
      <c r="AJ1311" s="31"/>
      <c r="AK1311" s="31"/>
      <c r="AL1311" s="31"/>
      <c r="AM1311" s="31"/>
      <c r="AN1311" s="31"/>
      <c r="AO1311" s="31"/>
      <c r="AP1311" s="31"/>
      <c r="AQ1311" s="31"/>
      <c r="AR1311" s="31"/>
      <c r="AT1311" s="28"/>
      <c r="AU1311" s="28"/>
      <c r="AV1311" s="28"/>
      <c r="AW1311" s="28"/>
      <c r="AX1311" s="28"/>
      <c r="AY1311" s="28"/>
      <c r="AZ1311" s="28"/>
      <c r="BA1311" s="28"/>
      <c r="BB1311" s="28"/>
      <c r="BC1311" s="28"/>
      <c r="BD1311" s="28"/>
      <c r="BE1311" s="28"/>
      <c r="BF1311" s="28"/>
      <c r="BG1311" s="28"/>
      <c r="BH1311" s="28"/>
      <c r="BI1311" s="28"/>
      <c r="BJ1311" s="28"/>
      <c r="BK1311" s="28"/>
      <c r="BL1311" s="28"/>
      <c r="BM1311" s="28"/>
      <c r="BN1311" s="28"/>
      <c r="BO1311" s="28"/>
      <c r="BP1311" s="28"/>
      <c r="BQ1311" s="28"/>
      <c r="BR1311" s="28"/>
      <c r="BS1311" s="28"/>
      <c r="BT1311" s="28"/>
      <c r="BU1311" s="28"/>
      <c r="BV1311" s="28"/>
      <c r="BW1311" s="28"/>
      <c r="BX1311" s="28"/>
      <c r="BY1311" s="28"/>
      <c r="BZ1311" s="28"/>
      <c r="CA1311" s="28"/>
      <c r="CB1311" s="28"/>
      <c r="CC1311" s="28"/>
      <c r="CD1311" s="28"/>
      <c r="CE1311" s="28"/>
      <c r="CF1311" s="28"/>
      <c r="CG1311" s="28"/>
      <c r="CH1311" s="28"/>
      <c r="CI1311" s="28"/>
      <c r="CJ1311" s="28"/>
      <c r="CK1311" s="28"/>
      <c r="CL1311" s="28"/>
      <c r="CM1311" s="28"/>
      <c r="CN1311" s="28"/>
      <c r="CO1311" s="28"/>
      <c r="CP1311" s="28"/>
      <c r="CQ1311" s="28"/>
      <c r="CR1311" s="28"/>
      <c r="CS1311" s="28"/>
      <c r="CT1311" s="28"/>
      <c r="CU1311" s="28"/>
      <c r="CV1311" s="28"/>
      <c r="CW1311" s="28"/>
      <c r="CX1311" s="28"/>
      <c r="CY1311" s="28"/>
      <c r="CZ1311" s="28"/>
      <c r="DA1311" s="28"/>
      <c r="DB1311" s="28"/>
      <c r="DC1311" s="28"/>
      <c r="DD1311" s="28"/>
      <c r="DE1311" s="28"/>
      <c r="DF1311" s="28"/>
      <c r="DG1311" s="28"/>
      <c r="DH1311" s="28"/>
      <c r="DI1311" s="28"/>
      <c r="DJ1311" s="28"/>
      <c r="DK1311" s="28"/>
      <c r="DL1311" s="28"/>
      <c r="DM1311" s="28"/>
      <c r="DN1311" s="28"/>
      <c r="DO1311" s="28"/>
      <c r="DP1311" s="28"/>
      <c r="DQ1311" s="28"/>
      <c r="DR1311" s="28"/>
      <c r="DS1311" s="28"/>
      <c r="DT1311" s="28"/>
      <c r="DU1311" s="28"/>
      <c r="DV1311" s="28"/>
      <c r="IP1311" s="28"/>
      <c r="IQ1311" s="28"/>
      <c r="IR1311" s="28"/>
      <c r="IS1311" s="28"/>
      <c r="IT1311" s="28"/>
      <c r="IU1311" s="28"/>
      <c r="IV1311" s="28"/>
      <c r="IW1311" s="28"/>
      <c r="IX1311" s="28"/>
      <c r="IY1311" s="28"/>
      <c r="IZ1311" s="28"/>
      <c r="JA1311" s="28"/>
      <c r="JB1311" s="28"/>
      <c r="JC1311" s="28"/>
      <c r="JD1311" s="28"/>
      <c r="JE1311" s="28"/>
      <c r="JF1311" s="28"/>
      <c r="JG1311" s="28"/>
      <c r="JH1311" s="28"/>
      <c r="JI1311" s="28"/>
      <c r="JJ1311" s="28"/>
      <c r="JK1311" s="28"/>
      <c r="JL1311" s="28"/>
      <c r="JM1311" s="28"/>
      <c r="JN1311" s="28"/>
      <c r="JO1311" s="28"/>
      <c r="JP1311" s="28"/>
      <c r="JQ1311" s="28"/>
      <c r="JR1311" s="28"/>
      <c r="JS1311" s="28"/>
      <c r="JT1311" s="28"/>
      <c r="JU1311" s="28"/>
      <c r="JV1311" s="28"/>
      <c r="JW1311" s="28"/>
      <c r="JX1311" s="28"/>
      <c r="JY1311" s="28"/>
      <c r="JZ1311" s="28"/>
      <c r="KA1311" s="28"/>
      <c r="KB1311" s="28"/>
      <c r="KC1311" s="28"/>
      <c r="KD1311" s="28"/>
    </row>
    <row r="1312" spans="5:290" x14ac:dyDescent="0.2">
      <c r="E1312" s="31"/>
      <c r="F1312" s="31"/>
      <c r="G1312" s="31"/>
      <c r="H1312" s="31"/>
      <c r="I1312" s="31"/>
      <c r="J1312" s="31"/>
      <c r="K1312" s="31"/>
      <c r="L1312" s="31"/>
      <c r="M1312" s="31"/>
      <c r="N1312" s="31"/>
      <c r="O1312" s="31"/>
      <c r="P1312" s="31"/>
      <c r="Q1312" s="31"/>
      <c r="R1312" s="31"/>
      <c r="S1312" s="31"/>
      <c r="T1312" s="31"/>
      <c r="U1312" s="31"/>
      <c r="V1312" s="31"/>
      <c r="W1312" s="31"/>
      <c r="X1312" s="31"/>
      <c r="Y1312" s="31"/>
      <c r="Z1312" s="31"/>
      <c r="AA1312" s="31"/>
      <c r="AB1312" s="28"/>
      <c r="AC1312" s="31"/>
      <c r="AD1312" s="31"/>
      <c r="AE1312" s="31"/>
      <c r="AF1312" s="31"/>
      <c r="AG1312" s="31"/>
      <c r="AH1312" s="31"/>
      <c r="AI1312" s="31"/>
      <c r="AJ1312" s="31"/>
      <c r="AK1312" s="31"/>
      <c r="AL1312" s="31"/>
      <c r="AM1312" s="31"/>
      <c r="AN1312" s="31"/>
      <c r="AO1312" s="31"/>
      <c r="AP1312" s="31"/>
      <c r="AQ1312" s="31"/>
      <c r="AR1312" s="31"/>
      <c r="AT1312" s="28"/>
      <c r="AU1312" s="28"/>
      <c r="AV1312" s="28"/>
      <c r="AW1312" s="28"/>
      <c r="AX1312" s="28"/>
      <c r="AY1312" s="28"/>
      <c r="AZ1312" s="28"/>
      <c r="BA1312" s="28"/>
      <c r="BB1312" s="28"/>
      <c r="BC1312" s="28"/>
      <c r="BD1312" s="28"/>
      <c r="BE1312" s="28"/>
      <c r="BF1312" s="28"/>
      <c r="BG1312" s="28"/>
      <c r="BH1312" s="28"/>
      <c r="BI1312" s="28"/>
      <c r="BJ1312" s="28"/>
      <c r="BK1312" s="28"/>
      <c r="BL1312" s="28"/>
      <c r="BM1312" s="28"/>
      <c r="BN1312" s="28"/>
      <c r="BO1312" s="28"/>
      <c r="BP1312" s="28"/>
      <c r="BQ1312" s="28"/>
      <c r="BR1312" s="28"/>
      <c r="BS1312" s="28"/>
      <c r="BT1312" s="28"/>
      <c r="BU1312" s="28"/>
      <c r="BV1312" s="28"/>
      <c r="BW1312" s="28"/>
      <c r="BX1312" s="28"/>
      <c r="BY1312" s="28"/>
      <c r="BZ1312" s="28"/>
      <c r="CA1312" s="28"/>
      <c r="CB1312" s="28"/>
      <c r="CC1312" s="28"/>
      <c r="CD1312" s="28"/>
      <c r="CE1312" s="28"/>
      <c r="CF1312" s="28"/>
      <c r="CG1312" s="28"/>
      <c r="CH1312" s="28"/>
      <c r="CI1312" s="28"/>
      <c r="CJ1312" s="28"/>
      <c r="CK1312" s="28"/>
      <c r="CL1312" s="28"/>
      <c r="CM1312" s="28"/>
      <c r="CN1312" s="28"/>
      <c r="CO1312" s="28"/>
      <c r="CP1312" s="28"/>
      <c r="CQ1312" s="28"/>
      <c r="CR1312" s="28"/>
      <c r="CS1312" s="28"/>
      <c r="CT1312" s="28"/>
      <c r="CU1312" s="28"/>
      <c r="CV1312" s="28"/>
      <c r="CW1312" s="28"/>
      <c r="CX1312" s="28"/>
      <c r="CY1312" s="28"/>
      <c r="CZ1312" s="28"/>
      <c r="DA1312" s="28"/>
      <c r="DB1312" s="28"/>
      <c r="DC1312" s="28"/>
      <c r="DD1312" s="28"/>
      <c r="DE1312" s="28"/>
      <c r="DF1312" s="28"/>
      <c r="DG1312" s="28"/>
      <c r="DH1312" s="28"/>
      <c r="DI1312" s="28"/>
      <c r="DJ1312" s="28"/>
      <c r="DK1312" s="28"/>
      <c r="DL1312" s="28"/>
      <c r="DM1312" s="28"/>
      <c r="DN1312" s="28"/>
      <c r="DO1312" s="28"/>
      <c r="DP1312" s="28"/>
      <c r="DQ1312" s="28"/>
      <c r="DR1312" s="28"/>
      <c r="DS1312" s="28"/>
      <c r="DT1312" s="28"/>
      <c r="DU1312" s="28"/>
      <c r="DV1312" s="28"/>
      <c r="IP1312" s="28"/>
      <c r="IQ1312" s="28"/>
      <c r="IR1312" s="28"/>
      <c r="IS1312" s="28"/>
      <c r="IT1312" s="28"/>
      <c r="IU1312" s="28"/>
      <c r="IV1312" s="28"/>
      <c r="IW1312" s="28"/>
      <c r="IX1312" s="28"/>
      <c r="IY1312" s="28"/>
      <c r="IZ1312" s="28"/>
      <c r="JA1312" s="28"/>
      <c r="JB1312" s="28"/>
      <c r="JC1312" s="28"/>
      <c r="JD1312" s="28"/>
      <c r="JE1312" s="28"/>
      <c r="JF1312" s="28"/>
      <c r="JG1312" s="28"/>
      <c r="JH1312" s="28"/>
      <c r="JI1312" s="28"/>
      <c r="JJ1312" s="28"/>
      <c r="JK1312" s="28"/>
      <c r="JL1312" s="28"/>
      <c r="JM1312" s="28"/>
      <c r="JN1312" s="28"/>
      <c r="JO1312" s="28"/>
      <c r="JP1312" s="28"/>
      <c r="JQ1312" s="28"/>
      <c r="JR1312" s="28"/>
      <c r="JS1312" s="28"/>
      <c r="JT1312" s="28"/>
      <c r="JU1312" s="28"/>
      <c r="JV1312" s="28"/>
      <c r="JW1312" s="28"/>
      <c r="JX1312" s="28"/>
      <c r="JY1312" s="28"/>
      <c r="JZ1312" s="28"/>
      <c r="KA1312" s="28"/>
      <c r="KB1312" s="28"/>
      <c r="KC1312" s="28"/>
      <c r="KD1312" s="28"/>
    </row>
    <row r="1313" spans="5:290" x14ac:dyDescent="0.2">
      <c r="E1313" s="31"/>
      <c r="F1313" s="31"/>
      <c r="G1313" s="31"/>
      <c r="H1313" s="31"/>
      <c r="I1313" s="31"/>
      <c r="J1313" s="31"/>
      <c r="K1313" s="31"/>
      <c r="L1313" s="31"/>
      <c r="M1313" s="31"/>
      <c r="N1313" s="31"/>
      <c r="O1313" s="31"/>
      <c r="P1313" s="31"/>
      <c r="Q1313" s="31"/>
      <c r="R1313" s="31"/>
      <c r="S1313" s="31"/>
      <c r="T1313" s="31"/>
      <c r="U1313" s="31"/>
      <c r="V1313" s="31"/>
      <c r="W1313" s="31"/>
      <c r="X1313" s="31"/>
      <c r="Y1313" s="31"/>
      <c r="Z1313" s="31"/>
      <c r="AA1313" s="31"/>
      <c r="AB1313" s="28"/>
      <c r="AC1313" s="31"/>
      <c r="AD1313" s="31"/>
      <c r="AE1313" s="31"/>
      <c r="AF1313" s="31"/>
      <c r="AG1313" s="31"/>
      <c r="AH1313" s="31"/>
      <c r="AI1313" s="31"/>
      <c r="AJ1313" s="31"/>
      <c r="AK1313" s="31"/>
      <c r="AL1313" s="31"/>
      <c r="AM1313" s="31"/>
      <c r="AN1313" s="31"/>
      <c r="AO1313" s="31"/>
      <c r="AP1313" s="31"/>
      <c r="AQ1313" s="31"/>
      <c r="AR1313" s="31"/>
      <c r="AT1313" s="28"/>
      <c r="AU1313" s="28"/>
      <c r="AV1313" s="28"/>
      <c r="AW1313" s="28"/>
      <c r="AX1313" s="28"/>
      <c r="AY1313" s="28"/>
      <c r="AZ1313" s="28"/>
      <c r="BA1313" s="28"/>
      <c r="BB1313" s="28"/>
      <c r="BC1313" s="28"/>
      <c r="BD1313" s="28"/>
      <c r="BE1313" s="28"/>
      <c r="BF1313" s="28"/>
      <c r="BG1313" s="28"/>
      <c r="BH1313" s="28"/>
      <c r="BI1313" s="28"/>
      <c r="BJ1313" s="28"/>
      <c r="BK1313" s="28"/>
      <c r="BL1313" s="28"/>
      <c r="BM1313" s="28"/>
      <c r="BN1313" s="28"/>
      <c r="BO1313" s="28"/>
      <c r="BP1313" s="28"/>
      <c r="BQ1313" s="28"/>
      <c r="BR1313" s="28"/>
      <c r="BS1313" s="28"/>
      <c r="BT1313" s="28"/>
      <c r="BU1313" s="28"/>
      <c r="BV1313" s="28"/>
      <c r="BW1313" s="28"/>
      <c r="BX1313" s="28"/>
      <c r="BY1313" s="28"/>
      <c r="BZ1313" s="28"/>
      <c r="CA1313" s="28"/>
      <c r="CB1313" s="28"/>
      <c r="CC1313" s="28"/>
      <c r="CD1313" s="28"/>
      <c r="CE1313" s="28"/>
      <c r="CF1313" s="28"/>
      <c r="CG1313" s="28"/>
      <c r="CH1313" s="28"/>
      <c r="CI1313" s="28"/>
      <c r="CJ1313" s="28"/>
      <c r="CK1313" s="28"/>
      <c r="CL1313" s="28"/>
      <c r="CM1313" s="28"/>
      <c r="CN1313" s="28"/>
      <c r="CO1313" s="28"/>
      <c r="CP1313" s="28"/>
      <c r="CQ1313" s="28"/>
      <c r="CR1313" s="28"/>
      <c r="CS1313" s="28"/>
      <c r="CT1313" s="28"/>
      <c r="CU1313" s="28"/>
      <c r="CV1313" s="28"/>
      <c r="CW1313" s="28"/>
      <c r="CX1313" s="28"/>
      <c r="CY1313" s="28"/>
      <c r="CZ1313" s="28"/>
      <c r="DA1313" s="28"/>
      <c r="DB1313" s="28"/>
      <c r="DC1313" s="28"/>
      <c r="DD1313" s="28"/>
      <c r="DE1313" s="28"/>
      <c r="DF1313" s="28"/>
      <c r="DG1313" s="28"/>
      <c r="DH1313" s="28"/>
      <c r="DI1313" s="28"/>
      <c r="DJ1313" s="28"/>
      <c r="DK1313" s="28"/>
      <c r="DL1313" s="28"/>
      <c r="DM1313" s="28"/>
      <c r="DN1313" s="28"/>
      <c r="DO1313" s="28"/>
      <c r="DP1313" s="28"/>
      <c r="DQ1313" s="28"/>
      <c r="DR1313" s="28"/>
      <c r="DS1313" s="28"/>
      <c r="DT1313" s="28"/>
      <c r="DU1313" s="28"/>
      <c r="DV1313" s="28"/>
      <c r="IP1313" s="28"/>
      <c r="IQ1313" s="28"/>
      <c r="IR1313" s="28"/>
      <c r="IS1313" s="28"/>
      <c r="IT1313" s="28"/>
      <c r="IU1313" s="28"/>
      <c r="IV1313" s="28"/>
      <c r="IW1313" s="28"/>
      <c r="IX1313" s="28"/>
      <c r="IY1313" s="28"/>
      <c r="IZ1313" s="28"/>
      <c r="JA1313" s="28"/>
      <c r="JB1313" s="28"/>
      <c r="JC1313" s="28"/>
      <c r="JD1313" s="28"/>
      <c r="JE1313" s="28"/>
      <c r="JF1313" s="28"/>
      <c r="JG1313" s="28"/>
      <c r="JH1313" s="28"/>
      <c r="JI1313" s="28"/>
      <c r="JJ1313" s="28"/>
      <c r="JK1313" s="28"/>
      <c r="JL1313" s="28"/>
      <c r="JM1313" s="28"/>
      <c r="JN1313" s="28"/>
      <c r="JO1313" s="28"/>
      <c r="JP1313" s="28"/>
      <c r="JQ1313" s="28"/>
      <c r="JR1313" s="28"/>
      <c r="JS1313" s="28"/>
      <c r="JT1313" s="28"/>
      <c r="JU1313" s="28"/>
      <c r="JV1313" s="28"/>
      <c r="JW1313" s="28"/>
      <c r="JX1313" s="28"/>
      <c r="JY1313" s="28"/>
      <c r="JZ1313" s="28"/>
      <c r="KA1313" s="28"/>
      <c r="KB1313" s="28"/>
      <c r="KC1313" s="28"/>
      <c r="KD1313" s="28"/>
    </row>
    <row r="1314" spans="5:290" x14ac:dyDescent="0.2">
      <c r="E1314" s="31"/>
      <c r="F1314" s="31"/>
      <c r="G1314" s="31"/>
      <c r="H1314" s="31"/>
      <c r="I1314" s="31"/>
      <c r="J1314" s="31"/>
      <c r="K1314" s="31"/>
      <c r="L1314" s="31"/>
      <c r="M1314" s="31"/>
      <c r="N1314" s="31"/>
      <c r="O1314" s="31"/>
      <c r="P1314" s="31"/>
      <c r="Q1314" s="31"/>
      <c r="R1314" s="31"/>
      <c r="S1314" s="31"/>
      <c r="T1314" s="31"/>
      <c r="U1314" s="31"/>
      <c r="V1314" s="31"/>
      <c r="W1314" s="31"/>
      <c r="X1314" s="31"/>
      <c r="Y1314" s="31"/>
      <c r="Z1314" s="31"/>
      <c r="AA1314" s="31"/>
      <c r="AB1314" s="28"/>
      <c r="AC1314" s="31"/>
      <c r="AD1314" s="31"/>
      <c r="AE1314" s="31"/>
      <c r="AF1314" s="31"/>
      <c r="AG1314" s="31"/>
      <c r="AH1314" s="31"/>
      <c r="AI1314" s="31"/>
      <c r="AJ1314" s="31"/>
      <c r="AK1314" s="31"/>
      <c r="AL1314" s="31"/>
      <c r="AM1314" s="31"/>
      <c r="AN1314" s="31"/>
      <c r="AO1314" s="31"/>
      <c r="AP1314" s="31"/>
      <c r="AQ1314" s="31"/>
      <c r="AR1314" s="31"/>
      <c r="AT1314" s="28"/>
      <c r="AU1314" s="28"/>
      <c r="AV1314" s="28"/>
      <c r="AW1314" s="28"/>
      <c r="AX1314" s="28"/>
      <c r="AY1314" s="28"/>
      <c r="AZ1314" s="28"/>
      <c r="BA1314" s="28"/>
      <c r="BB1314" s="28"/>
      <c r="BC1314" s="28"/>
      <c r="BD1314" s="28"/>
      <c r="BE1314" s="28"/>
      <c r="BF1314" s="28"/>
      <c r="BG1314" s="28"/>
      <c r="BH1314" s="28"/>
      <c r="BI1314" s="28"/>
      <c r="BJ1314" s="28"/>
      <c r="BK1314" s="28"/>
      <c r="BL1314" s="28"/>
      <c r="BM1314" s="28"/>
      <c r="BN1314" s="28"/>
      <c r="BO1314" s="28"/>
      <c r="BP1314" s="28"/>
      <c r="BQ1314" s="28"/>
      <c r="BR1314" s="28"/>
      <c r="BS1314" s="28"/>
      <c r="BT1314" s="28"/>
      <c r="BU1314" s="28"/>
      <c r="BV1314" s="28"/>
      <c r="BW1314" s="28"/>
      <c r="BX1314" s="28"/>
      <c r="BY1314" s="28"/>
      <c r="BZ1314" s="28"/>
      <c r="CA1314" s="28"/>
      <c r="CB1314" s="28"/>
      <c r="CC1314" s="28"/>
      <c r="CD1314" s="28"/>
      <c r="CE1314" s="28"/>
      <c r="CF1314" s="28"/>
      <c r="CG1314" s="28"/>
      <c r="CH1314" s="28"/>
      <c r="CI1314" s="28"/>
      <c r="CJ1314" s="28"/>
      <c r="CK1314" s="28"/>
      <c r="CL1314" s="28"/>
      <c r="CM1314" s="28"/>
      <c r="CN1314" s="28"/>
      <c r="CO1314" s="28"/>
      <c r="CP1314" s="28"/>
      <c r="CQ1314" s="28"/>
      <c r="CR1314" s="28"/>
      <c r="CS1314" s="28"/>
      <c r="CT1314" s="28"/>
      <c r="CU1314" s="28"/>
      <c r="CV1314" s="28"/>
      <c r="CW1314" s="28"/>
      <c r="CX1314" s="28"/>
      <c r="CY1314" s="28"/>
      <c r="CZ1314" s="28"/>
      <c r="DA1314" s="28"/>
      <c r="DB1314" s="28"/>
      <c r="DC1314" s="28"/>
      <c r="DD1314" s="28"/>
      <c r="DE1314" s="28"/>
      <c r="DF1314" s="28"/>
      <c r="DG1314" s="28"/>
      <c r="DH1314" s="28"/>
      <c r="DI1314" s="28"/>
      <c r="DJ1314" s="28"/>
      <c r="DK1314" s="28"/>
      <c r="DL1314" s="28"/>
      <c r="DM1314" s="28"/>
      <c r="DN1314" s="28"/>
      <c r="DO1314" s="28"/>
      <c r="DP1314" s="28"/>
      <c r="DQ1314" s="28"/>
      <c r="DR1314" s="28"/>
      <c r="DS1314" s="28"/>
      <c r="DT1314" s="28"/>
      <c r="DU1314" s="28"/>
      <c r="DV1314" s="28"/>
      <c r="IP1314" s="28"/>
      <c r="IQ1314" s="28"/>
      <c r="IR1314" s="28"/>
      <c r="IS1314" s="28"/>
      <c r="IT1314" s="28"/>
      <c r="IU1314" s="28"/>
      <c r="IV1314" s="28"/>
      <c r="IW1314" s="28"/>
      <c r="IX1314" s="28"/>
      <c r="IY1314" s="28"/>
      <c r="IZ1314" s="28"/>
      <c r="JA1314" s="28"/>
      <c r="JB1314" s="28"/>
      <c r="JC1314" s="28"/>
      <c r="JD1314" s="28"/>
      <c r="JE1314" s="28"/>
      <c r="JF1314" s="28"/>
      <c r="JG1314" s="28"/>
      <c r="JH1314" s="28"/>
      <c r="JI1314" s="28"/>
      <c r="JJ1314" s="28"/>
      <c r="JK1314" s="28"/>
      <c r="JL1314" s="28"/>
      <c r="JM1314" s="28"/>
      <c r="JN1314" s="28"/>
      <c r="JO1314" s="28"/>
      <c r="JP1314" s="28"/>
      <c r="JQ1314" s="28"/>
      <c r="JR1314" s="28"/>
      <c r="JS1314" s="28"/>
      <c r="JT1314" s="28"/>
      <c r="JU1314" s="28"/>
      <c r="JV1314" s="28"/>
      <c r="JW1314" s="28"/>
      <c r="JX1314" s="28"/>
      <c r="JY1314" s="28"/>
      <c r="JZ1314" s="28"/>
      <c r="KA1314" s="28"/>
      <c r="KB1314" s="28"/>
      <c r="KC1314" s="28"/>
      <c r="KD1314" s="28"/>
    </row>
    <row r="1315" spans="5:290" x14ac:dyDescent="0.2">
      <c r="E1315" s="31"/>
      <c r="F1315" s="31"/>
      <c r="G1315" s="31"/>
      <c r="H1315" s="31"/>
      <c r="I1315" s="31"/>
      <c r="J1315" s="31"/>
      <c r="K1315" s="31"/>
      <c r="L1315" s="31"/>
      <c r="M1315" s="31"/>
      <c r="N1315" s="31"/>
      <c r="O1315" s="31"/>
      <c r="P1315" s="31"/>
      <c r="Q1315" s="31"/>
      <c r="R1315" s="31"/>
      <c r="S1315" s="31"/>
      <c r="T1315" s="31"/>
      <c r="U1315" s="31"/>
      <c r="V1315" s="31"/>
      <c r="W1315" s="31"/>
      <c r="X1315" s="31"/>
      <c r="Y1315" s="31"/>
      <c r="Z1315" s="31"/>
      <c r="AA1315" s="31"/>
      <c r="AB1315" s="28"/>
      <c r="AC1315" s="31"/>
      <c r="AD1315" s="31"/>
      <c r="AE1315" s="31"/>
      <c r="AF1315" s="31"/>
      <c r="AG1315" s="31"/>
      <c r="AH1315" s="31"/>
      <c r="AI1315" s="31"/>
      <c r="AJ1315" s="31"/>
      <c r="AK1315" s="31"/>
      <c r="AL1315" s="31"/>
      <c r="AM1315" s="31"/>
      <c r="AN1315" s="31"/>
      <c r="AO1315" s="31"/>
      <c r="AP1315" s="31"/>
      <c r="AQ1315" s="31"/>
      <c r="AR1315" s="31"/>
      <c r="AT1315" s="28"/>
      <c r="AU1315" s="28"/>
      <c r="AV1315" s="28"/>
      <c r="AW1315" s="28"/>
      <c r="AX1315" s="28"/>
      <c r="AY1315" s="28"/>
      <c r="AZ1315" s="28"/>
      <c r="BA1315" s="28"/>
      <c r="BB1315" s="28"/>
      <c r="BC1315" s="28"/>
      <c r="BD1315" s="28"/>
      <c r="BE1315" s="28"/>
      <c r="BF1315" s="28"/>
      <c r="BG1315" s="28"/>
      <c r="BH1315" s="28"/>
      <c r="BI1315" s="28"/>
      <c r="BJ1315" s="28"/>
      <c r="BK1315" s="28"/>
      <c r="BL1315" s="28"/>
      <c r="BM1315" s="28"/>
      <c r="BN1315" s="28"/>
      <c r="BO1315" s="28"/>
      <c r="BP1315" s="28"/>
      <c r="BQ1315" s="28"/>
      <c r="BR1315" s="28"/>
      <c r="BS1315" s="28"/>
      <c r="BT1315" s="28"/>
      <c r="BU1315" s="28"/>
      <c r="BV1315" s="28"/>
      <c r="BW1315" s="28"/>
      <c r="BX1315" s="28"/>
      <c r="BY1315" s="28"/>
      <c r="BZ1315" s="28"/>
      <c r="CA1315" s="28"/>
      <c r="CB1315" s="28"/>
      <c r="CC1315" s="28"/>
      <c r="CD1315" s="28"/>
      <c r="CE1315" s="28"/>
      <c r="CF1315" s="28"/>
      <c r="CG1315" s="28"/>
      <c r="CH1315" s="28"/>
      <c r="CI1315" s="28"/>
      <c r="CJ1315" s="28"/>
      <c r="CK1315" s="28"/>
      <c r="CL1315" s="28"/>
      <c r="CM1315" s="28"/>
      <c r="CN1315" s="28"/>
      <c r="CO1315" s="28"/>
      <c r="CP1315" s="28"/>
      <c r="CQ1315" s="28"/>
      <c r="CR1315" s="28"/>
      <c r="CS1315" s="28"/>
      <c r="CT1315" s="28"/>
      <c r="CU1315" s="28"/>
      <c r="CV1315" s="28"/>
      <c r="CW1315" s="28"/>
      <c r="CX1315" s="28"/>
      <c r="CY1315" s="28"/>
      <c r="CZ1315" s="28"/>
      <c r="DA1315" s="28"/>
      <c r="DB1315" s="28"/>
      <c r="DC1315" s="28"/>
      <c r="DD1315" s="28"/>
      <c r="DE1315" s="28"/>
      <c r="DF1315" s="28"/>
      <c r="DG1315" s="28"/>
      <c r="DH1315" s="28"/>
      <c r="DI1315" s="28"/>
      <c r="DJ1315" s="28"/>
      <c r="DK1315" s="28"/>
      <c r="DL1315" s="28"/>
      <c r="DM1315" s="28"/>
      <c r="DN1315" s="28"/>
      <c r="DO1315" s="28"/>
      <c r="DP1315" s="28"/>
      <c r="DQ1315" s="28"/>
      <c r="DR1315" s="28"/>
      <c r="DS1315" s="28"/>
      <c r="DT1315" s="28"/>
      <c r="DU1315" s="28"/>
      <c r="DV1315" s="28"/>
      <c r="IP1315" s="28"/>
      <c r="IQ1315" s="28"/>
      <c r="IR1315" s="28"/>
      <c r="IS1315" s="28"/>
      <c r="IT1315" s="28"/>
      <c r="IU1315" s="28"/>
      <c r="IV1315" s="28"/>
      <c r="IW1315" s="28"/>
      <c r="IX1315" s="28"/>
      <c r="IY1315" s="28"/>
      <c r="IZ1315" s="28"/>
      <c r="JA1315" s="28"/>
      <c r="JB1315" s="28"/>
      <c r="JC1315" s="28"/>
      <c r="JD1315" s="28"/>
      <c r="JE1315" s="28"/>
      <c r="JF1315" s="28"/>
      <c r="JG1315" s="28"/>
      <c r="JH1315" s="28"/>
      <c r="JI1315" s="28"/>
      <c r="JJ1315" s="28"/>
      <c r="JK1315" s="28"/>
      <c r="JL1315" s="28"/>
      <c r="JM1315" s="28"/>
      <c r="JN1315" s="28"/>
      <c r="JO1315" s="28"/>
      <c r="JP1315" s="28"/>
      <c r="JQ1315" s="28"/>
      <c r="JR1315" s="28"/>
      <c r="JS1315" s="28"/>
      <c r="JT1315" s="28"/>
      <c r="JU1315" s="28"/>
      <c r="JV1315" s="28"/>
      <c r="JW1315" s="28"/>
      <c r="JX1315" s="28"/>
      <c r="JY1315" s="28"/>
      <c r="JZ1315" s="28"/>
      <c r="KA1315" s="28"/>
      <c r="KB1315" s="28"/>
      <c r="KC1315" s="28"/>
      <c r="KD1315" s="28"/>
    </row>
    <row r="1316" spans="5:290" x14ac:dyDescent="0.2">
      <c r="E1316" s="31"/>
      <c r="F1316" s="31"/>
      <c r="G1316" s="31"/>
      <c r="H1316" s="31"/>
      <c r="I1316" s="31"/>
      <c r="J1316" s="31"/>
      <c r="K1316" s="31"/>
      <c r="L1316" s="31"/>
      <c r="M1316" s="31"/>
      <c r="N1316" s="31"/>
      <c r="O1316" s="31"/>
      <c r="P1316" s="31"/>
      <c r="Q1316" s="31"/>
      <c r="R1316" s="31"/>
      <c r="S1316" s="31"/>
      <c r="T1316" s="31"/>
      <c r="U1316" s="31"/>
      <c r="V1316" s="31"/>
      <c r="W1316" s="31"/>
      <c r="X1316" s="31"/>
      <c r="Y1316" s="31"/>
      <c r="Z1316" s="31"/>
      <c r="AA1316" s="31"/>
      <c r="AB1316" s="28"/>
      <c r="AC1316" s="31"/>
      <c r="AD1316" s="31"/>
      <c r="AE1316" s="31"/>
      <c r="AF1316" s="31"/>
      <c r="AG1316" s="31"/>
      <c r="AH1316" s="31"/>
      <c r="AI1316" s="31"/>
      <c r="AJ1316" s="31"/>
      <c r="AK1316" s="31"/>
      <c r="AL1316" s="31"/>
      <c r="AM1316" s="31"/>
      <c r="AN1316" s="31"/>
      <c r="AO1316" s="31"/>
      <c r="AP1316" s="31"/>
      <c r="AQ1316" s="31"/>
      <c r="AR1316" s="31"/>
      <c r="AT1316" s="28"/>
      <c r="AU1316" s="28"/>
      <c r="AV1316" s="28"/>
      <c r="AW1316" s="28"/>
      <c r="AX1316" s="28"/>
      <c r="AY1316" s="28"/>
      <c r="AZ1316" s="28"/>
      <c r="BA1316" s="28"/>
      <c r="BB1316" s="28"/>
      <c r="BC1316" s="28"/>
      <c r="BD1316" s="28"/>
      <c r="BE1316" s="28"/>
      <c r="BF1316" s="28"/>
      <c r="BG1316" s="28"/>
      <c r="BH1316" s="28"/>
      <c r="BI1316" s="28"/>
      <c r="BJ1316" s="28"/>
      <c r="BK1316" s="28"/>
      <c r="BL1316" s="28"/>
      <c r="BM1316" s="28"/>
      <c r="BN1316" s="28"/>
      <c r="BO1316" s="28"/>
      <c r="BP1316" s="28"/>
      <c r="BQ1316" s="28"/>
      <c r="BR1316" s="28"/>
      <c r="BS1316" s="28"/>
      <c r="BT1316" s="28"/>
      <c r="BU1316" s="28"/>
      <c r="BV1316" s="28"/>
      <c r="BW1316" s="28"/>
      <c r="BX1316" s="28"/>
      <c r="BY1316" s="28"/>
      <c r="BZ1316" s="28"/>
      <c r="CA1316" s="28"/>
      <c r="CB1316" s="28"/>
      <c r="CC1316" s="28"/>
      <c r="CD1316" s="28"/>
      <c r="CE1316" s="28"/>
      <c r="CF1316" s="28"/>
      <c r="CG1316" s="28"/>
      <c r="CH1316" s="28"/>
      <c r="CI1316" s="28"/>
      <c r="CJ1316" s="28"/>
      <c r="CK1316" s="28"/>
      <c r="CL1316" s="28"/>
      <c r="CM1316" s="28"/>
      <c r="CN1316" s="28"/>
      <c r="CO1316" s="28"/>
      <c r="CP1316" s="28"/>
      <c r="CQ1316" s="28"/>
      <c r="CR1316" s="28"/>
      <c r="CS1316" s="28"/>
      <c r="CT1316" s="28"/>
      <c r="CU1316" s="28"/>
      <c r="CV1316" s="28"/>
      <c r="CW1316" s="28"/>
      <c r="CX1316" s="28"/>
      <c r="CY1316" s="28"/>
      <c r="CZ1316" s="28"/>
      <c r="DA1316" s="28"/>
      <c r="DB1316" s="28"/>
      <c r="DC1316" s="28"/>
      <c r="DD1316" s="28"/>
      <c r="DE1316" s="28"/>
      <c r="DF1316" s="28"/>
      <c r="DG1316" s="28"/>
      <c r="DH1316" s="28"/>
      <c r="DI1316" s="28"/>
      <c r="DJ1316" s="28"/>
      <c r="DK1316" s="28"/>
      <c r="DL1316" s="28"/>
      <c r="DM1316" s="28"/>
      <c r="DN1316" s="28"/>
      <c r="DO1316" s="28"/>
      <c r="DP1316" s="28"/>
      <c r="DQ1316" s="28"/>
      <c r="DR1316" s="28"/>
      <c r="DS1316" s="28"/>
      <c r="DT1316" s="28"/>
      <c r="DU1316" s="28"/>
      <c r="DV1316" s="28"/>
      <c r="IP1316" s="28"/>
      <c r="IQ1316" s="28"/>
      <c r="IR1316" s="28"/>
      <c r="IS1316" s="28"/>
      <c r="IT1316" s="28"/>
      <c r="IU1316" s="28"/>
      <c r="IV1316" s="28"/>
      <c r="IW1316" s="28"/>
      <c r="IX1316" s="28"/>
      <c r="IY1316" s="28"/>
      <c r="IZ1316" s="28"/>
      <c r="JA1316" s="28"/>
      <c r="JB1316" s="28"/>
      <c r="JC1316" s="28"/>
      <c r="JD1316" s="28"/>
      <c r="JE1316" s="28"/>
      <c r="JF1316" s="28"/>
      <c r="JG1316" s="28"/>
      <c r="JH1316" s="28"/>
      <c r="JI1316" s="28"/>
      <c r="JJ1316" s="28"/>
      <c r="JK1316" s="28"/>
      <c r="JL1316" s="28"/>
      <c r="JM1316" s="28"/>
      <c r="JN1316" s="28"/>
      <c r="JO1316" s="28"/>
      <c r="JP1316" s="28"/>
      <c r="JQ1316" s="28"/>
      <c r="JR1316" s="28"/>
      <c r="JS1316" s="28"/>
      <c r="JT1316" s="28"/>
      <c r="JU1316" s="28"/>
      <c r="JV1316" s="28"/>
      <c r="JW1316" s="28"/>
      <c r="JX1316" s="28"/>
      <c r="JY1316" s="28"/>
      <c r="JZ1316" s="28"/>
      <c r="KA1316" s="28"/>
      <c r="KB1316" s="28"/>
      <c r="KC1316" s="28"/>
      <c r="KD1316" s="28"/>
    </row>
    <row r="1317" spans="5:290" x14ac:dyDescent="0.2">
      <c r="E1317" s="31"/>
      <c r="F1317" s="31"/>
      <c r="G1317" s="31"/>
      <c r="H1317" s="31"/>
      <c r="I1317" s="31"/>
      <c r="J1317" s="31"/>
      <c r="K1317" s="31"/>
      <c r="L1317" s="31"/>
      <c r="M1317" s="31"/>
      <c r="N1317" s="31"/>
      <c r="O1317" s="31"/>
      <c r="P1317" s="31"/>
      <c r="Q1317" s="31"/>
      <c r="R1317" s="31"/>
      <c r="S1317" s="31"/>
      <c r="T1317" s="31"/>
      <c r="U1317" s="31"/>
      <c r="V1317" s="31"/>
      <c r="W1317" s="31"/>
      <c r="X1317" s="31"/>
      <c r="Y1317" s="31"/>
      <c r="Z1317" s="31"/>
      <c r="AA1317" s="31"/>
      <c r="AB1317" s="28"/>
      <c r="AC1317" s="31"/>
      <c r="AD1317" s="31"/>
      <c r="AE1317" s="31"/>
      <c r="AF1317" s="31"/>
      <c r="AG1317" s="31"/>
      <c r="AH1317" s="31"/>
      <c r="AI1317" s="31"/>
      <c r="AJ1317" s="31"/>
      <c r="AK1317" s="31"/>
      <c r="AL1317" s="31"/>
      <c r="AM1317" s="31"/>
      <c r="AN1317" s="31"/>
      <c r="AO1317" s="31"/>
      <c r="AP1317" s="31"/>
      <c r="AQ1317" s="31"/>
      <c r="AR1317" s="31"/>
      <c r="AT1317" s="28"/>
      <c r="AU1317" s="28"/>
      <c r="AV1317" s="28"/>
      <c r="AW1317" s="28"/>
      <c r="AX1317" s="28"/>
      <c r="AY1317" s="28"/>
      <c r="AZ1317" s="28"/>
      <c r="BA1317" s="28"/>
      <c r="BB1317" s="28"/>
      <c r="BC1317" s="28"/>
      <c r="BD1317" s="28"/>
      <c r="BE1317" s="28"/>
      <c r="BF1317" s="28"/>
      <c r="BG1317" s="28"/>
      <c r="BH1317" s="28"/>
      <c r="BI1317" s="28"/>
      <c r="BJ1317" s="28"/>
      <c r="BK1317" s="28"/>
      <c r="BL1317" s="28"/>
      <c r="BM1317" s="28"/>
      <c r="BN1317" s="28"/>
      <c r="BO1317" s="28"/>
      <c r="BP1317" s="28"/>
      <c r="BQ1317" s="28"/>
      <c r="BR1317" s="28"/>
      <c r="BS1317" s="28"/>
      <c r="BT1317" s="28"/>
      <c r="BU1317" s="28"/>
      <c r="BV1317" s="28"/>
      <c r="BW1317" s="28"/>
      <c r="BX1317" s="28"/>
      <c r="BY1317" s="28"/>
      <c r="BZ1317" s="28"/>
      <c r="CA1317" s="28"/>
      <c r="CB1317" s="28"/>
      <c r="CC1317" s="28"/>
      <c r="CD1317" s="28"/>
      <c r="CE1317" s="28"/>
      <c r="CF1317" s="28"/>
      <c r="CG1317" s="28"/>
      <c r="CH1317" s="28"/>
      <c r="CI1317" s="28"/>
      <c r="CJ1317" s="28"/>
      <c r="CK1317" s="28"/>
      <c r="CL1317" s="28"/>
      <c r="CM1317" s="28"/>
      <c r="CN1317" s="28"/>
      <c r="CO1317" s="28"/>
      <c r="CP1317" s="28"/>
      <c r="CQ1317" s="28"/>
      <c r="CR1317" s="28"/>
      <c r="CS1317" s="28"/>
      <c r="CT1317" s="28"/>
      <c r="CU1317" s="28"/>
      <c r="CV1317" s="28"/>
      <c r="CW1317" s="28"/>
      <c r="CX1317" s="28"/>
      <c r="CY1317" s="28"/>
      <c r="CZ1317" s="28"/>
      <c r="DA1317" s="28"/>
      <c r="DB1317" s="28"/>
      <c r="DC1317" s="28"/>
      <c r="DD1317" s="28"/>
      <c r="DE1317" s="28"/>
      <c r="DF1317" s="28"/>
      <c r="DG1317" s="28"/>
      <c r="DH1317" s="28"/>
      <c r="DI1317" s="28"/>
      <c r="DJ1317" s="28"/>
      <c r="DK1317" s="28"/>
      <c r="DL1317" s="28"/>
      <c r="DM1317" s="28"/>
      <c r="DN1317" s="28"/>
      <c r="DO1317" s="28"/>
      <c r="DP1317" s="28"/>
      <c r="DQ1317" s="28"/>
      <c r="DR1317" s="28"/>
      <c r="DS1317" s="28"/>
      <c r="DT1317" s="28"/>
      <c r="DU1317" s="28"/>
      <c r="DV1317" s="28"/>
      <c r="IP1317" s="28"/>
      <c r="IQ1317" s="28"/>
      <c r="IR1317" s="28"/>
      <c r="IS1317" s="28"/>
      <c r="IT1317" s="28"/>
      <c r="IU1317" s="28"/>
      <c r="IV1317" s="28"/>
      <c r="IW1317" s="28"/>
      <c r="IX1317" s="28"/>
      <c r="IY1317" s="28"/>
      <c r="IZ1317" s="28"/>
      <c r="JA1317" s="28"/>
      <c r="JB1317" s="28"/>
      <c r="JC1317" s="28"/>
      <c r="JD1317" s="28"/>
      <c r="JE1317" s="28"/>
      <c r="JF1317" s="28"/>
      <c r="JG1317" s="28"/>
      <c r="JH1317" s="28"/>
      <c r="JI1317" s="28"/>
      <c r="JJ1317" s="28"/>
      <c r="JK1317" s="28"/>
      <c r="JL1317" s="28"/>
      <c r="JM1317" s="28"/>
      <c r="JN1317" s="28"/>
      <c r="JO1317" s="28"/>
      <c r="JP1317" s="28"/>
      <c r="JQ1317" s="28"/>
      <c r="JR1317" s="28"/>
      <c r="JS1317" s="28"/>
      <c r="JT1317" s="28"/>
      <c r="JU1317" s="28"/>
      <c r="JV1317" s="28"/>
      <c r="JW1317" s="28"/>
      <c r="JX1317" s="28"/>
      <c r="JY1317" s="28"/>
      <c r="JZ1317" s="28"/>
      <c r="KA1317" s="28"/>
      <c r="KB1317" s="28"/>
      <c r="KC1317" s="28"/>
      <c r="KD1317" s="28"/>
    </row>
    <row r="1318" spans="5:290" x14ac:dyDescent="0.2">
      <c r="E1318" s="31"/>
      <c r="F1318" s="31"/>
      <c r="G1318" s="31"/>
      <c r="H1318" s="31"/>
      <c r="I1318" s="31"/>
      <c r="J1318" s="31"/>
      <c r="K1318" s="31"/>
      <c r="L1318" s="31"/>
      <c r="M1318" s="31"/>
      <c r="N1318" s="31"/>
      <c r="O1318" s="31"/>
      <c r="P1318" s="31"/>
      <c r="Q1318" s="31"/>
      <c r="R1318" s="31"/>
      <c r="S1318" s="31"/>
      <c r="T1318" s="31"/>
      <c r="U1318" s="31"/>
      <c r="V1318" s="31"/>
      <c r="W1318" s="31"/>
      <c r="X1318" s="31"/>
      <c r="Y1318" s="31"/>
      <c r="Z1318" s="31"/>
      <c r="AA1318" s="31"/>
      <c r="AB1318" s="28"/>
      <c r="AC1318" s="31"/>
      <c r="AD1318" s="31"/>
      <c r="AE1318" s="31"/>
      <c r="AF1318" s="31"/>
      <c r="AG1318" s="31"/>
      <c r="AH1318" s="31"/>
      <c r="AI1318" s="31"/>
      <c r="AJ1318" s="31"/>
      <c r="AK1318" s="31"/>
      <c r="AL1318" s="31"/>
      <c r="AM1318" s="31"/>
      <c r="AN1318" s="31"/>
      <c r="AO1318" s="31"/>
      <c r="AP1318" s="31"/>
      <c r="AQ1318" s="31"/>
      <c r="AR1318" s="31"/>
      <c r="AT1318" s="28"/>
      <c r="AU1318" s="28"/>
      <c r="AV1318" s="28"/>
      <c r="AW1318" s="28"/>
      <c r="AX1318" s="28"/>
      <c r="AY1318" s="28"/>
      <c r="AZ1318" s="28"/>
      <c r="BA1318" s="28"/>
      <c r="BB1318" s="28"/>
      <c r="BC1318" s="28"/>
      <c r="BD1318" s="28"/>
      <c r="BE1318" s="28"/>
      <c r="BF1318" s="28"/>
      <c r="BG1318" s="28"/>
      <c r="BH1318" s="28"/>
      <c r="BI1318" s="28"/>
      <c r="BJ1318" s="28"/>
      <c r="BK1318" s="28"/>
      <c r="BL1318" s="28"/>
      <c r="BM1318" s="28"/>
      <c r="BN1318" s="28"/>
      <c r="BO1318" s="28"/>
      <c r="BP1318" s="28"/>
      <c r="BQ1318" s="28"/>
      <c r="BR1318" s="28"/>
      <c r="BS1318" s="28"/>
      <c r="BT1318" s="28"/>
      <c r="BU1318" s="28"/>
      <c r="BV1318" s="28"/>
      <c r="BW1318" s="28"/>
      <c r="BX1318" s="28"/>
      <c r="BY1318" s="28"/>
      <c r="BZ1318" s="28"/>
      <c r="CA1318" s="28"/>
      <c r="CB1318" s="28"/>
      <c r="CC1318" s="28"/>
      <c r="CD1318" s="28"/>
      <c r="CE1318" s="28"/>
      <c r="CF1318" s="28"/>
      <c r="CG1318" s="28"/>
      <c r="CH1318" s="28"/>
      <c r="CI1318" s="28"/>
      <c r="CJ1318" s="28"/>
      <c r="CK1318" s="28"/>
      <c r="CL1318" s="28"/>
      <c r="CM1318" s="28"/>
      <c r="CN1318" s="28"/>
      <c r="CO1318" s="28"/>
      <c r="CP1318" s="28"/>
      <c r="CQ1318" s="28"/>
      <c r="CR1318" s="28"/>
      <c r="CS1318" s="28"/>
      <c r="CT1318" s="28"/>
      <c r="CU1318" s="28"/>
      <c r="CV1318" s="28"/>
      <c r="CW1318" s="28"/>
      <c r="CX1318" s="28"/>
      <c r="CY1318" s="28"/>
      <c r="CZ1318" s="28"/>
      <c r="DA1318" s="28"/>
      <c r="DB1318" s="28"/>
      <c r="DC1318" s="28"/>
      <c r="DD1318" s="28"/>
      <c r="DE1318" s="28"/>
      <c r="DF1318" s="28"/>
      <c r="DG1318" s="28"/>
      <c r="DH1318" s="28"/>
      <c r="DI1318" s="28"/>
      <c r="DJ1318" s="28"/>
      <c r="DK1318" s="28"/>
      <c r="DL1318" s="28"/>
      <c r="DM1318" s="28"/>
      <c r="DN1318" s="28"/>
      <c r="DO1318" s="28"/>
      <c r="DP1318" s="28"/>
      <c r="DQ1318" s="28"/>
      <c r="DR1318" s="28"/>
      <c r="DS1318" s="28"/>
      <c r="DT1318" s="28"/>
      <c r="DU1318" s="28"/>
      <c r="DV1318" s="28"/>
      <c r="IP1318" s="28"/>
      <c r="IQ1318" s="28"/>
      <c r="IR1318" s="28"/>
      <c r="IS1318" s="28"/>
      <c r="IT1318" s="28"/>
      <c r="IU1318" s="28"/>
      <c r="IV1318" s="28"/>
      <c r="IW1318" s="28"/>
      <c r="IX1318" s="28"/>
      <c r="IY1318" s="28"/>
      <c r="IZ1318" s="28"/>
      <c r="JA1318" s="28"/>
      <c r="JB1318" s="28"/>
      <c r="JC1318" s="28"/>
      <c r="JD1318" s="28"/>
      <c r="JE1318" s="28"/>
      <c r="JF1318" s="28"/>
      <c r="JG1318" s="28"/>
      <c r="JH1318" s="28"/>
      <c r="JI1318" s="28"/>
      <c r="JJ1318" s="28"/>
      <c r="JK1318" s="28"/>
      <c r="JL1318" s="28"/>
      <c r="JM1318" s="28"/>
      <c r="JN1318" s="28"/>
      <c r="JO1318" s="28"/>
      <c r="JP1318" s="28"/>
      <c r="JQ1318" s="28"/>
      <c r="JR1318" s="28"/>
      <c r="JS1318" s="28"/>
      <c r="JT1318" s="28"/>
      <c r="JU1318" s="28"/>
      <c r="JV1318" s="28"/>
      <c r="JW1318" s="28"/>
      <c r="JX1318" s="28"/>
      <c r="JY1318" s="28"/>
      <c r="JZ1318" s="28"/>
      <c r="KA1318" s="28"/>
      <c r="KB1318" s="28"/>
      <c r="KC1318" s="28"/>
      <c r="KD1318" s="28"/>
    </row>
    <row r="1319" spans="5:290" x14ac:dyDescent="0.2">
      <c r="E1319" s="31"/>
      <c r="F1319" s="31"/>
      <c r="G1319" s="31"/>
      <c r="H1319" s="31"/>
      <c r="I1319" s="31"/>
      <c r="J1319" s="31"/>
      <c r="K1319" s="31"/>
      <c r="L1319" s="31"/>
      <c r="M1319" s="31"/>
      <c r="N1319" s="31"/>
      <c r="O1319" s="31"/>
      <c r="P1319" s="31"/>
      <c r="Q1319" s="31"/>
      <c r="R1319" s="31"/>
      <c r="S1319" s="31"/>
      <c r="T1319" s="31"/>
      <c r="U1319" s="31"/>
      <c r="V1319" s="31"/>
      <c r="W1319" s="31"/>
      <c r="X1319" s="31"/>
      <c r="Y1319" s="31"/>
      <c r="Z1319" s="31"/>
      <c r="AA1319" s="31"/>
      <c r="AB1319" s="28"/>
      <c r="AC1319" s="31"/>
      <c r="AD1319" s="31"/>
      <c r="AE1319" s="31"/>
      <c r="AF1319" s="31"/>
      <c r="AG1319" s="31"/>
      <c r="AH1319" s="31"/>
      <c r="AI1319" s="31"/>
      <c r="AJ1319" s="31"/>
      <c r="AK1319" s="31"/>
      <c r="AL1319" s="31"/>
      <c r="AM1319" s="31"/>
      <c r="AN1319" s="31"/>
      <c r="AO1319" s="31"/>
      <c r="AP1319" s="31"/>
      <c r="AQ1319" s="31"/>
      <c r="AR1319" s="31"/>
      <c r="AT1319" s="28"/>
      <c r="AU1319" s="28"/>
      <c r="AV1319" s="28"/>
      <c r="AW1319" s="28"/>
      <c r="AX1319" s="28"/>
      <c r="AY1319" s="28"/>
      <c r="AZ1319" s="28"/>
      <c r="BA1319" s="28"/>
      <c r="BB1319" s="28"/>
      <c r="BC1319" s="28"/>
      <c r="BD1319" s="28"/>
      <c r="BE1319" s="28"/>
      <c r="BF1319" s="28"/>
      <c r="BG1319" s="28"/>
      <c r="BH1319" s="28"/>
      <c r="BI1319" s="28"/>
      <c r="BJ1319" s="28"/>
      <c r="BK1319" s="28"/>
      <c r="BL1319" s="28"/>
      <c r="BM1319" s="28"/>
      <c r="BN1319" s="28"/>
      <c r="BO1319" s="28"/>
      <c r="BP1319" s="28"/>
      <c r="BQ1319" s="28"/>
      <c r="BR1319" s="28"/>
      <c r="BS1319" s="28"/>
      <c r="BT1319" s="28"/>
      <c r="BU1319" s="28"/>
      <c r="BV1319" s="28"/>
      <c r="BW1319" s="28"/>
      <c r="BX1319" s="28"/>
      <c r="BY1319" s="28"/>
      <c r="BZ1319" s="28"/>
      <c r="CA1319" s="28"/>
      <c r="CB1319" s="28"/>
      <c r="CC1319" s="28"/>
      <c r="CD1319" s="28"/>
      <c r="CE1319" s="28"/>
      <c r="CF1319" s="28"/>
      <c r="CG1319" s="28"/>
      <c r="CH1319" s="28"/>
      <c r="CI1319" s="28"/>
      <c r="CJ1319" s="28"/>
      <c r="CK1319" s="28"/>
      <c r="CL1319" s="28"/>
      <c r="CM1319" s="28"/>
      <c r="CN1319" s="28"/>
      <c r="CO1319" s="28"/>
      <c r="CP1319" s="28"/>
      <c r="CQ1319" s="28"/>
      <c r="CR1319" s="28"/>
      <c r="CS1319" s="28"/>
      <c r="CT1319" s="28"/>
      <c r="CU1319" s="28"/>
      <c r="CV1319" s="28"/>
      <c r="CW1319" s="28"/>
      <c r="CX1319" s="28"/>
      <c r="CY1319" s="28"/>
      <c r="CZ1319" s="28"/>
      <c r="DA1319" s="28"/>
      <c r="DB1319" s="28"/>
      <c r="DC1319" s="28"/>
      <c r="DD1319" s="28"/>
      <c r="DE1319" s="28"/>
      <c r="DF1319" s="28"/>
      <c r="DG1319" s="28"/>
      <c r="DH1319" s="28"/>
      <c r="DI1319" s="28"/>
      <c r="DJ1319" s="28"/>
      <c r="DK1319" s="28"/>
      <c r="DL1319" s="28"/>
      <c r="DM1319" s="28"/>
      <c r="DN1319" s="28"/>
      <c r="DO1319" s="28"/>
      <c r="DP1319" s="28"/>
      <c r="DQ1319" s="28"/>
      <c r="DR1319" s="28"/>
      <c r="DS1319" s="28"/>
      <c r="DT1319" s="28"/>
      <c r="DU1319" s="28"/>
      <c r="DV1319" s="28"/>
      <c r="IP1319" s="28"/>
      <c r="IQ1319" s="28"/>
      <c r="IR1319" s="28"/>
      <c r="IS1319" s="28"/>
      <c r="IT1319" s="28"/>
      <c r="IU1319" s="28"/>
      <c r="IV1319" s="28"/>
      <c r="IW1319" s="28"/>
      <c r="IX1319" s="28"/>
      <c r="IY1319" s="28"/>
      <c r="IZ1319" s="28"/>
      <c r="JA1319" s="28"/>
      <c r="JB1319" s="28"/>
      <c r="JC1319" s="28"/>
      <c r="JD1319" s="28"/>
      <c r="JE1319" s="28"/>
      <c r="JF1319" s="28"/>
      <c r="JG1319" s="28"/>
      <c r="JH1319" s="28"/>
      <c r="JI1319" s="28"/>
      <c r="JJ1319" s="28"/>
      <c r="JK1319" s="28"/>
      <c r="JL1319" s="28"/>
      <c r="JM1319" s="28"/>
      <c r="JN1319" s="28"/>
      <c r="JO1319" s="28"/>
      <c r="JP1319" s="28"/>
      <c r="JQ1319" s="28"/>
      <c r="JR1319" s="28"/>
      <c r="JS1319" s="28"/>
      <c r="JT1319" s="28"/>
      <c r="JU1319" s="28"/>
      <c r="JV1319" s="28"/>
      <c r="JW1319" s="28"/>
      <c r="JX1319" s="28"/>
      <c r="JY1319" s="28"/>
      <c r="JZ1319" s="28"/>
      <c r="KA1319" s="28"/>
      <c r="KB1319" s="28"/>
      <c r="KC1319" s="28"/>
      <c r="KD1319" s="28"/>
    </row>
    <row r="1320" spans="5:290" x14ac:dyDescent="0.2">
      <c r="E1320" s="31"/>
      <c r="F1320" s="31"/>
      <c r="G1320" s="31"/>
      <c r="H1320" s="31"/>
      <c r="I1320" s="31"/>
      <c r="J1320" s="31"/>
      <c r="K1320" s="31"/>
      <c r="L1320" s="31"/>
      <c r="M1320" s="31"/>
      <c r="N1320" s="31"/>
      <c r="O1320" s="31"/>
      <c r="P1320" s="31"/>
      <c r="Q1320" s="31"/>
      <c r="R1320" s="31"/>
      <c r="S1320" s="31"/>
      <c r="T1320" s="31"/>
      <c r="U1320" s="31"/>
      <c r="V1320" s="31"/>
      <c r="W1320" s="31"/>
      <c r="X1320" s="31"/>
      <c r="Y1320" s="31"/>
      <c r="Z1320" s="31"/>
      <c r="AA1320" s="31"/>
      <c r="AB1320" s="28"/>
      <c r="AC1320" s="31"/>
      <c r="AD1320" s="31"/>
      <c r="AE1320" s="31"/>
      <c r="AF1320" s="31"/>
      <c r="AG1320" s="31"/>
      <c r="AH1320" s="31"/>
      <c r="AI1320" s="31"/>
      <c r="AJ1320" s="31"/>
      <c r="AK1320" s="31"/>
      <c r="AL1320" s="31"/>
      <c r="AM1320" s="31"/>
      <c r="AN1320" s="31"/>
      <c r="AO1320" s="31"/>
      <c r="AP1320" s="31"/>
      <c r="AQ1320" s="31"/>
      <c r="AR1320" s="31"/>
      <c r="AT1320" s="28"/>
      <c r="AU1320" s="28"/>
      <c r="AV1320" s="28"/>
      <c r="AW1320" s="28"/>
      <c r="AX1320" s="28"/>
      <c r="AY1320" s="28"/>
      <c r="AZ1320" s="28"/>
      <c r="BA1320" s="28"/>
      <c r="BB1320" s="28"/>
      <c r="BC1320" s="28"/>
      <c r="BD1320" s="28"/>
      <c r="BE1320" s="28"/>
      <c r="BF1320" s="28"/>
      <c r="BG1320" s="28"/>
      <c r="BH1320" s="28"/>
      <c r="BI1320" s="28"/>
      <c r="BJ1320" s="28"/>
      <c r="BK1320" s="28"/>
      <c r="BL1320" s="28"/>
      <c r="BM1320" s="28"/>
      <c r="BN1320" s="28"/>
      <c r="BO1320" s="28"/>
      <c r="BP1320" s="28"/>
      <c r="BQ1320" s="28"/>
      <c r="BR1320" s="28"/>
      <c r="BS1320" s="28"/>
      <c r="BT1320" s="28"/>
      <c r="BU1320" s="28"/>
      <c r="BV1320" s="28"/>
      <c r="BW1320" s="28"/>
      <c r="BX1320" s="28"/>
      <c r="BY1320" s="28"/>
      <c r="BZ1320" s="28"/>
      <c r="CA1320" s="28"/>
      <c r="CB1320" s="28"/>
      <c r="CC1320" s="28"/>
      <c r="CD1320" s="28"/>
      <c r="CE1320" s="28"/>
      <c r="CF1320" s="28"/>
      <c r="CG1320" s="28"/>
      <c r="CH1320" s="28"/>
      <c r="CI1320" s="28"/>
      <c r="CJ1320" s="28"/>
      <c r="CK1320" s="28"/>
      <c r="CL1320" s="28"/>
      <c r="CM1320" s="28"/>
      <c r="CN1320" s="28"/>
      <c r="CO1320" s="28"/>
      <c r="CP1320" s="28"/>
      <c r="CQ1320" s="28"/>
      <c r="CR1320" s="28"/>
      <c r="CS1320" s="28"/>
      <c r="CT1320" s="28"/>
      <c r="CU1320" s="28"/>
      <c r="CV1320" s="28"/>
      <c r="CW1320" s="28"/>
      <c r="CX1320" s="28"/>
      <c r="CY1320" s="28"/>
      <c r="CZ1320" s="28"/>
      <c r="DA1320" s="28"/>
      <c r="DB1320" s="28"/>
      <c r="DC1320" s="28"/>
      <c r="DD1320" s="28"/>
      <c r="DE1320" s="28"/>
      <c r="DF1320" s="28"/>
      <c r="DG1320" s="28"/>
      <c r="DH1320" s="28"/>
      <c r="DI1320" s="28"/>
      <c r="DJ1320" s="28"/>
      <c r="DK1320" s="28"/>
      <c r="DL1320" s="28"/>
      <c r="DM1320" s="28"/>
      <c r="DN1320" s="28"/>
      <c r="DO1320" s="28"/>
      <c r="DP1320" s="28"/>
      <c r="DQ1320" s="28"/>
      <c r="DR1320" s="28"/>
      <c r="DS1320" s="28"/>
      <c r="DT1320" s="28"/>
      <c r="DU1320" s="28"/>
      <c r="DV1320" s="28"/>
      <c r="IP1320" s="28"/>
      <c r="IQ1320" s="28"/>
      <c r="IR1320" s="28"/>
      <c r="IS1320" s="28"/>
      <c r="IT1320" s="28"/>
      <c r="IU1320" s="28"/>
      <c r="IV1320" s="28"/>
      <c r="IW1320" s="28"/>
      <c r="IX1320" s="28"/>
      <c r="IY1320" s="28"/>
      <c r="IZ1320" s="28"/>
      <c r="JA1320" s="28"/>
      <c r="JB1320" s="28"/>
      <c r="JC1320" s="28"/>
      <c r="JD1320" s="28"/>
      <c r="JE1320" s="28"/>
      <c r="JF1320" s="28"/>
      <c r="JG1320" s="28"/>
      <c r="JH1320" s="28"/>
      <c r="JI1320" s="28"/>
      <c r="JJ1320" s="28"/>
      <c r="JK1320" s="28"/>
      <c r="JL1320" s="28"/>
      <c r="JM1320" s="28"/>
      <c r="JN1320" s="28"/>
      <c r="JO1320" s="28"/>
      <c r="JP1320" s="28"/>
      <c r="JQ1320" s="28"/>
      <c r="JR1320" s="28"/>
      <c r="JS1320" s="28"/>
      <c r="JT1320" s="28"/>
      <c r="JU1320" s="28"/>
      <c r="JV1320" s="28"/>
      <c r="JW1320" s="28"/>
      <c r="JX1320" s="28"/>
      <c r="JY1320" s="28"/>
      <c r="JZ1320" s="28"/>
      <c r="KA1320" s="28"/>
      <c r="KB1320" s="28"/>
      <c r="KC1320" s="28"/>
      <c r="KD1320" s="28"/>
    </row>
    <row r="1321" spans="5:290" x14ac:dyDescent="0.2">
      <c r="E1321" s="31"/>
      <c r="F1321" s="31"/>
      <c r="G1321" s="31"/>
      <c r="H1321" s="31"/>
      <c r="I1321" s="31"/>
      <c r="J1321" s="31"/>
      <c r="K1321" s="31"/>
      <c r="L1321" s="31"/>
      <c r="M1321" s="31"/>
      <c r="N1321" s="31"/>
      <c r="O1321" s="31"/>
      <c r="P1321" s="31"/>
      <c r="Q1321" s="31"/>
      <c r="R1321" s="31"/>
      <c r="S1321" s="31"/>
      <c r="T1321" s="31"/>
      <c r="U1321" s="31"/>
      <c r="V1321" s="31"/>
      <c r="W1321" s="31"/>
      <c r="X1321" s="31"/>
      <c r="Y1321" s="31"/>
      <c r="Z1321" s="31"/>
      <c r="AA1321" s="31"/>
      <c r="AB1321" s="28"/>
      <c r="AC1321" s="31"/>
      <c r="AD1321" s="31"/>
      <c r="AE1321" s="31"/>
      <c r="AF1321" s="31"/>
      <c r="AG1321" s="31"/>
      <c r="AH1321" s="31"/>
      <c r="AI1321" s="31"/>
      <c r="AJ1321" s="31"/>
      <c r="AK1321" s="31"/>
      <c r="AL1321" s="31"/>
      <c r="AM1321" s="31"/>
      <c r="AN1321" s="31"/>
      <c r="AO1321" s="31"/>
      <c r="AP1321" s="31"/>
      <c r="AQ1321" s="31"/>
      <c r="AR1321" s="31"/>
      <c r="AT1321" s="28"/>
      <c r="AU1321" s="28"/>
      <c r="AV1321" s="28"/>
      <c r="AW1321" s="28"/>
      <c r="AX1321" s="28"/>
      <c r="AY1321" s="28"/>
      <c r="AZ1321" s="28"/>
      <c r="BA1321" s="28"/>
      <c r="BB1321" s="28"/>
      <c r="BC1321" s="28"/>
      <c r="BD1321" s="28"/>
      <c r="BE1321" s="28"/>
      <c r="BF1321" s="28"/>
      <c r="BG1321" s="28"/>
      <c r="BH1321" s="28"/>
      <c r="BI1321" s="28"/>
      <c r="BJ1321" s="28"/>
      <c r="BK1321" s="28"/>
      <c r="BL1321" s="28"/>
      <c r="BM1321" s="28"/>
      <c r="BN1321" s="28"/>
      <c r="BO1321" s="28"/>
      <c r="BP1321" s="28"/>
      <c r="BQ1321" s="28"/>
      <c r="BR1321" s="28"/>
      <c r="BS1321" s="28"/>
      <c r="BT1321" s="28"/>
      <c r="BU1321" s="28"/>
      <c r="BV1321" s="28"/>
      <c r="BW1321" s="28"/>
      <c r="BX1321" s="28"/>
      <c r="BY1321" s="28"/>
      <c r="BZ1321" s="28"/>
      <c r="CA1321" s="28"/>
      <c r="CB1321" s="28"/>
      <c r="CC1321" s="28"/>
      <c r="CD1321" s="28"/>
      <c r="CE1321" s="28"/>
      <c r="CF1321" s="28"/>
      <c r="CG1321" s="28"/>
      <c r="CH1321" s="28"/>
      <c r="CI1321" s="28"/>
      <c r="CJ1321" s="28"/>
      <c r="CK1321" s="28"/>
      <c r="CL1321" s="28"/>
      <c r="CM1321" s="28"/>
      <c r="CN1321" s="28"/>
      <c r="CO1321" s="28"/>
      <c r="CP1321" s="28"/>
      <c r="CQ1321" s="28"/>
      <c r="CR1321" s="28"/>
      <c r="CS1321" s="28"/>
      <c r="CT1321" s="28"/>
      <c r="CU1321" s="28"/>
      <c r="CV1321" s="28"/>
      <c r="CW1321" s="28"/>
      <c r="CX1321" s="28"/>
      <c r="CY1321" s="28"/>
      <c r="CZ1321" s="28"/>
      <c r="DA1321" s="28"/>
      <c r="DB1321" s="28"/>
      <c r="DC1321" s="28"/>
      <c r="DD1321" s="28"/>
      <c r="DE1321" s="28"/>
      <c r="DF1321" s="28"/>
      <c r="DG1321" s="28"/>
      <c r="DH1321" s="28"/>
      <c r="DI1321" s="28"/>
      <c r="DJ1321" s="28"/>
      <c r="DK1321" s="28"/>
      <c r="DL1321" s="28"/>
      <c r="DM1321" s="28"/>
      <c r="DN1321" s="28"/>
      <c r="DO1321" s="28"/>
      <c r="DP1321" s="28"/>
      <c r="DQ1321" s="28"/>
      <c r="DR1321" s="28"/>
      <c r="DS1321" s="28"/>
      <c r="DT1321" s="28"/>
      <c r="DU1321" s="28"/>
      <c r="DV1321" s="28"/>
      <c r="IP1321" s="28"/>
      <c r="IQ1321" s="28"/>
      <c r="IR1321" s="28"/>
      <c r="IS1321" s="28"/>
      <c r="IT1321" s="28"/>
      <c r="IU1321" s="28"/>
      <c r="IV1321" s="28"/>
      <c r="IW1321" s="28"/>
      <c r="IX1321" s="28"/>
      <c r="IY1321" s="28"/>
      <c r="IZ1321" s="28"/>
      <c r="JA1321" s="28"/>
      <c r="JB1321" s="28"/>
      <c r="JC1321" s="28"/>
      <c r="JD1321" s="28"/>
      <c r="JE1321" s="28"/>
      <c r="JF1321" s="28"/>
      <c r="JG1321" s="28"/>
      <c r="JH1321" s="28"/>
      <c r="JI1321" s="28"/>
      <c r="JJ1321" s="28"/>
      <c r="JK1321" s="28"/>
      <c r="JL1321" s="28"/>
      <c r="JM1321" s="28"/>
      <c r="JN1321" s="28"/>
      <c r="JO1321" s="28"/>
      <c r="JP1321" s="28"/>
      <c r="JQ1321" s="28"/>
      <c r="JR1321" s="28"/>
      <c r="JS1321" s="28"/>
      <c r="JT1321" s="28"/>
      <c r="JU1321" s="28"/>
      <c r="JV1321" s="28"/>
      <c r="JW1321" s="28"/>
      <c r="JX1321" s="28"/>
      <c r="JY1321" s="28"/>
      <c r="JZ1321" s="28"/>
      <c r="KA1321" s="28"/>
      <c r="KB1321" s="28"/>
      <c r="KC1321" s="28"/>
      <c r="KD1321" s="28"/>
    </row>
    <row r="1322" spans="5:290" x14ac:dyDescent="0.2">
      <c r="E1322" s="31"/>
      <c r="F1322" s="31"/>
      <c r="G1322" s="31"/>
      <c r="H1322" s="31"/>
      <c r="I1322" s="31"/>
      <c r="J1322" s="31"/>
      <c r="K1322" s="31"/>
      <c r="L1322" s="31"/>
      <c r="M1322" s="31"/>
      <c r="N1322" s="31"/>
      <c r="O1322" s="31"/>
      <c r="P1322" s="31"/>
      <c r="Q1322" s="31"/>
      <c r="R1322" s="31"/>
      <c r="S1322" s="31"/>
      <c r="T1322" s="31"/>
      <c r="U1322" s="31"/>
      <c r="V1322" s="31"/>
      <c r="W1322" s="31"/>
      <c r="X1322" s="31"/>
      <c r="Y1322" s="31"/>
      <c r="Z1322" s="31"/>
      <c r="AA1322" s="31"/>
      <c r="AB1322" s="28"/>
      <c r="AC1322" s="31"/>
      <c r="AD1322" s="31"/>
      <c r="AE1322" s="31"/>
      <c r="AF1322" s="31"/>
      <c r="AG1322" s="31"/>
      <c r="AH1322" s="31"/>
      <c r="AI1322" s="31"/>
      <c r="AJ1322" s="31"/>
      <c r="AK1322" s="31"/>
      <c r="AL1322" s="31"/>
      <c r="AM1322" s="31"/>
      <c r="AN1322" s="31"/>
      <c r="AO1322" s="31"/>
      <c r="AP1322" s="31"/>
      <c r="AQ1322" s="31"/>
      <c r="AR1322" s="31"/>
      <c r="AT1322" s="28"/>
      <c r="AU1322" s="28"/>
      <c r="AV1322" s="28"/>
      <c r="AW1322" s="28"/>
      <c r="AX1322" s="28"/>
      <c r="AY1322" s="28"/>
      <c r="AZ1322" s="28"/>
      <c r="BA1322" s="28"/>
      <c r="BB1322" s="28"/>
      <c r="BC1322" s="28"/>
      <c r="BD1322" s="28"/>
      <c r="BE1322" s="28"/>
      <c r="BF1322" s="28"/>
      <c r="BG1322" s="28"/>
      <c r="BH1322" s="28"/>
      <c r="BI1322" s="28"/>
      <c r="BJ1322" s="28"/>
      <c r="BK1322" s="28"/>
      <c r="BL1322" s="28"/>
      <c r="BM1322" s="28"/>
      <c r="BN1322" s="28"/>
      <c r="BO1322" s="28"/>
      <c r="BP1322" s="28"/>
      <c r="BQ1322" s="28"/>
      <c r="BR1322" s="28"/>
      <c r="BS1322" s="28"/>
      <c r="BT1322" s="28"/>
      <c r="BU1322" s="28"/>
      <c r="BV1322" s="28"/>
      <c r="BW1322" s="28"/>
      <c r="BX1322" s="28"/>
      <c r="BY1322" s="28"/>
      <c r="BZ1322" s="28"/>
      <c r="CA1322" s="28"/>
      <c r="CB1322" s="28"/>
      <c r="CC1322" s="28"/>
      <c r="CD1322" s="28"/>
      <c r="CE1322" s="28"/>
      <c r="CF1322" s="28"/>
      <c r="CG1322" s="28"/>
      <c r="CH1322" s="28"/>
      <c r="CI1322" s="28"/>
      <c r="CJ1322" s="28"/>
      <c r="CK1322" s="28"/>
      <c r="CL1322" s="28"/>
      <c r="CM1322" s="28"/>
      <c r="CN1322" s="28"/>
      <c r="CO1322" s="28"/>
      <c r="CP1322" s="28"/>
      <c r="CQ1322" s="28"/>
      <c r="CR1322" s="28"/>
      <c r="CS1322" s="28"/>
      <c r="CT1322" s="28"/>
      <c r="CU1322" s="28"/>
      <c r="CV1322" s="28"/>
      <c r="CW1322" s="28"/>
      <c r="CX1322" s="28"/>
      <c r="CY1322" s="28"/>
      <c r="CZ1322" s="28"/>
      <c r="DA1322" s="28"/>
      <c r="DB1322" s="28"/>
      <c r="DC1322" s="28"/>
      <c r="DD1322" s="28"/>
      <c r="DE1322" s="28"/>
      <c r="DF1322" s="28"/>
      <c r="DG1322" s="28"/>
      <c r="DH1322" s="28"/>
      <c r="DI1322" s="28"/>
      <c r="DJ1322" s="28"/>
      <c r="DK1322" s="28"/>
      <c r="DL1322" s="28"/>
      <c r="DM1322" s="28"/>
      <c r="DN1322" s="28"/>
      <c r="DO1322" s="28"/>
      <c r="DP1322" s="28"/>
      <c r="DQ1322" s="28"/>
      <c r="DR1322" s="28"/>
      <c r="DS1322" s="28"/>
      <c r="DT1322" s="28"/>
      <c r="DU1322" s="28"/>
      <c r="DV1322" s="28"/>
      <c r="IP1322" s="28"/>
      <c r="IQ1322" s="28"/>
      <c r="IR1322" s="28"/>
      <c r="IS1322" s="28"/>
      <c r="IT1322" s="28"/>
      <c r="IU1322" s="28"/>
      <c r="IV1322" s="28"/>
      <c r="IW1322" s="28"/>
      <c r="IX1322" s="28"/>
      <c r="IY1322" s="28"/>
      <c r="IZ1322" s="28"/>
      <c r="JA1322" s="28"/>
      <c r="JB1322" s="28"/>
      <c r="JC1322" s="28"/>
      <c r="JD1322" s="28"/>
      <c r="JE1322" s="28"/>
      <c r="JF1322" s="28"/>
      <c r="JG1322" s="28"/>
      <c r="JH1322" s="28"/>
      <c r="JI1322" s="28"/>
      <c r="JJ1322" s="28"/>
      <c r="JK1322" s="28"/>
      <c r="JL1322" s="28"/>
      <c r="JM1322" s="28"/>
      <c r="JN1322" s="28"/>
      <c r="JO1322" s="28"/>
      <c r="JP1322" s="28"/>
      <c r="JQ1322" s="28"/>
      <c r="JR1322" s="28"/>
      <c r="JS1322" s="28"/>
      <c r="JT1322" s="28"/>
      <c r="JU1322" s="28"/>
      <c r="JV1322" s="28"/>
      <c r="JW1322" s="28"/>
      <c r="JX1322" s="28"/>
      <c r="JY1322" s="28"/>
      <c r="JZ1322" s="28"/>
      <c r="KA1322" s="28"/>
      <c r="KB1322" s="28"/>
      <c r="KC1322" s="28"/>
      <c r="KD1322" s="28"/>
    </row>
    <row r="1323" spans="5:290" x14ac:dyDescent="0.2">
      <c r="E1323" s="31"/>
      <c r="F1323" s="31"/>
      <c r="G1323" s="31"/>
      <c r="H1323" s="31"/>
      <c r="I1323" s="31"/>
      <c r="J1323" s="31"/>
      <c r="K1323" s="31"/>
      <c r="L1323" s="31"/>
      <c r="M1323" s="31"/>
      <c r="N1323" s="31"/>
      <c r="O1323" s="31"/>
      <c r="P1323" s="31"/>
      <c r="Q1323" s="31"/>
      <c r="R1323" s="31"/>
      <c r="S1323" s="31"/>
      <c r="T1323" s="31"/>
      <c r="U1323" s="31"/>
      <c r="V1323" s="31"/>
      <c r="W1323" s="31"/>
      <c r="X1323" s="31"/>
      <c r="Y1323" s="31"/>
      <c r="Z1323" s="31"/>
      <c r="AA1323" s="31"/>
      <c r="AB1323" s="28"/>
      <c r="AC1323" s="31"/>
      <c r="AD1323" s="31"/>
      <c r="AE1323" s="31"/>
      <c r="AF1323" s="31"/>
      <c r="AG1323" s="31"/>
      <c r="AH1323" s="31"/>
      <c r="AI1323" s="31"/>
      <c r="AJ1323" s="31"/>
      <c r="AK1323" s="31"/>
      <c r="AL1323" s="31"/>
      <c r="AM1323" s="31"/>
      <c r="AN1323" s="31"/>
      <c r="AO1323" s="31"/>
      <c r="AP1323" s="31"/>
      <c r="AQ1323" s="31"/>
      <c r="AR1323" s="31"/>
      <c r="AT1323" s="28"/>
      <c r="AU1323" s="28"/>
      <c r="AV1323" s="28"/>
      <c r="AW1323" s="28"/>
      <c r="AX1323" s="28"/>
      <c r="AY1323" s="28"/>
      <c r="AZ1323" s="28"/>
      <c r="BA1323" s="28"/>
      <c r="BB1323" s="28"/>
      <c r="BC1323" s="28"/>
      <c r="BD1323" s="28"/>
      <c r="BE1323" s="28"/>
      <c r="BF1323" s="28"/>
      <c r="BG1323" s="28"/>
      <c r="BH1323" s="28"/>
      <c r="BI1323" s="28"/>
      <c r="BJ1323" s="28"/>
      <c r="BK1323" s="28"/>
      <c r="BL1323" s="28"/>
      <c r="BM1323" s="28"/>
      <c r="BN1323" s="28"/>
      <c r="BO1323" s="28"/>
      <c r="BP1323" s="28"/>
      <c r="BQ1323" s="28"/>
      <c r="BR1323" s="28"/>
      <c r="BS1323" s="28"/>
      <c r="BT1323" s="28"/>
      <c r="BU1323" s="28"/>
      <c r="BV1323" s="28"/>
      <c r="BW1323" s="28"/>
      <c r="BX1323" s="28"/>
      <c r="BY1323" s="28"/>
      <c r="BZ1323" s="28"/>
      <c r="CA1323" s="28"/>
      <c r="CB1323" s="28"/>
      <c r="CC1323" s="28"/>
      <c r="CD1323" s="28"/>
      <c r="CE1323" s="28"/>
      <c r="CF1323" s="28"/>
      <c r="CG1323" s="28"/>
      <c r="CH1323" s="28"/>
      <c r="CI1323" s="28"/>
      <c r="CJ1323" s="28"/>
      <c r="CK1323" s="28"/>
      <c r="CL1323" s="28"/>
      <c r="CM1323" s="28"/>
      <c r="CN1323" s="28"/>
      <c r="CO1323" s="28"/>
      <c r="CP1323" s="28"/>
      <c r="CQ1323" s="28"/>
      <c r="CR1323" s="28"/>
      <c r="CS1323" s="28"/>
      <c r="CT1323" s="28"/>
      <c r="CU1323" s="28"/>
      <c r="CV1323" s="28"/>
      <c r="CW1323" s="28"/>
      <c r="CX1323" s="28"/>
      <c r="CY1323" s="28"/>
      <c r="CZ1323" s="28"/>
      <c r="DA1323" s="28"/>
      <c r="DB1323" s="28"/>
      <c r="DC1323" s="28"/>
      <c r="DD1323" s="28"/>
      <c r="DE1323" s="28"/>
      <c r="DF1323" s="28"/>
      <c r="DG1323" s="28"/>
      <c r="DH1323" s="28"/>
      <c r="DI1323" s="28"/>
      <c r="DJ1323" s="28"/>
      <c r="DK1323" s="28"/>
      <c r="DL1323" s="28"/>
      <c r="DM1323" s="28"/>
      <c r="DN1323" s="28"/>
      <c r="DO1323" s="28"/>
      <c r="DP1323" s="28"/>
      <c r="DQ1323" s="28"/>
      <c r="DR1323" s="28"/>
      <c r="DS1323" s="28"/>
      <c r="DT1323" s="28"/>
      <c r="DU1323" s="28"/>
      <c r="DV1323" s="28"/>
      <c r="IP1323" s="28"/>
      <c r="IQ1323" s="28"/>
      <c r="IR1323" s="28"/>
      <c r="IS1323" s="28"/>
      <c r="IT1323" s="28"/>
      <c r="IU1323" s="28"/>
      <c r="IV1323" s="28"/>
      <c r="IW1323" s="28"/>
      <c r="IX1323" s="28"/>
      <c r="IY1323" s="28"/>
      <c r="IZ1323" s="28"/>
      <c r="JA1323" s="28"/>
      <c r="JB1323" s="28"/>
      <c r="JC1323" s="28"/>
      <c r="JD1323" s="28"/>
      <c r="JE1323" s="28"/>
      <c r="JF1323" s="28"/>
      <c r="JG1323" s="28"/>
      <c r="JH1323" s="28"/>
      <c r="JI1323" s="28"/>
      <c r="JJ1323" s="28"/>
      <c r="JK1323" s="28"/>
      <c r="JL1323" s="28"/>
      <c r="JM1323" s="28"/>
      <c r="JN1323" s="28"/>
      <c r="JO1323" s="28"/>
      <c r="JP1323" s="28"/>
      <c r="JQ1323" s="28"/>
      <c r="JR1323" s="28"/>
      <c r="JS1323" s="28"/>
      <c r="JT1323" s="28"/>
      <c r="JU1323" s="28"/>
      <c r="JV1323" s="28"/>
      <c r="JW1323" s="28"/>
      <c r="JX1323" s="28"/>
      <c r="JY1323" s="28"/>
      <c r="JZ1323" s="28"/>
      <c r="KA1323" s="28"/>
      <c r="KB1323" s="28"/>
      <c r="KC1323" s="28"/>
      <c r="KD1323" s="28"/>
    </row>
    <row r="1324" spans="5:290" x14ac:dyDescent="0.2">
      <c r="E1324" s="31"/>
      <c r="F1324" s="31"/>
      <c r="G1324" s="31"/>
      <c r="H1324" s="31"/>
      <c r="I1324" s="31"/>
      <c r="J1324" s="31"/>
      <c r="K1324" s="31"/>
      <c r="L1324" s="31"/>
      <c r="M1324" s="31"/>
      <c r="N1324" s="31"/>
      <c r="O1324" s="31"/>
      <c r="P1324" s="31"/>
      <c r="Q1324" s="31"/>
      <c r="R1324" s="31"/>
      <c r="S1324" s="31"/>
      <c r="T1324" s="31"/>
      <c r="U1324" s="31"/>
      <c r="V1324" s="31"/>
      <c r="W1324" s="31"/>
      <c r="X1324" s="31"/>
      <c r="Y1324" s="31"/>
      <c r="Z1324" s="31"/>
      <c r="AA1324" s="31"/>
      <c r="AB1324" s="28"/>
      <c r="AC1324" s="31"/>
      <c r="AD1324" s="31"/>
      <c r="AE1324" s="31"/>
      <c r="AF1324" s="31"/>
      <c r="AG1324" s="31"/>
      <c r="AH1324" s="31"/>
      <c r="AI1324" s="31"/>
      <c r="AJ1324" s="31"/>
      <c r="AK1324" s="31"/>
      <c r="AL1324" s="31"/>
      <c r="AM1324" s="31"/>
      <c r="AN1324" s="31"/>
      <c r="AO1324" s="31"/>
      <c r="AP1324" s="31"/>
      <c r="AQ1324" s="31"/>
      <c r="AR1324" s="31"/>
      <c r="AT1324" s="28"/>
      <c r="AU1324" s="28"/>
      <c r="AV1324" s="28"/>
      <c r="AW1324" s="28"/>
      <c r="AX1324" s="28"/>
      <c r="AY1324" s="28"/>
      <c r="AZ1324" s="28"/>
      <c r="BA1324" s="28"/>
      <c r="BB1324" s="28"/>
      <c r="BC1324" s="28"/>
      <c r="BD1324" s="28"/>
      <c r="BE1324" s="28"/>
      <c r="BF1324" s="28"/>
      <c r="BG1324" s="28"/>
      <c r="BH1324" s="28"/>
      <c r="BI1324" s="28"/>
      <c r="BJ1324" s="28"/>
      <c r="BK1324" s="28"/>
      <c r="BL1324" s="28"/>
      <c r="BM1324" s="28"/>
      <c r="BN1324" s="28"/>
      <c r="BO1324" s="28"/>
      <c r="BP1324" s="28"/>
      <c r="BQ1324" s="28"/>
      <c r="BR1324" s="28"/>
      <c r="BS1324" s="28"/>
      <c r="BT1324" s="28"/>
      <c r="BU1324" s="28"/>
      <c r="BV1324" s="28"/>
      <c r="BW1324" s="28"/>
      <c r="BX1324" s="28"/>
      <c r="BY1324" s="28"/>
      <c r="BZ1324" s="28"/>
      <c r="CA1324" s="28"/>
      <c r="CB1324" s="28"/>
      <c r="CC1324" s="28"/>
      <c r="CD1324" s="28"/>
      <c r="CE1324" s="28"/>
      <c r="CF1324" s="28"/>
      <c r="CG1324" s="28"/>
      <c r="CH1324" s="28"/>
      <c r="CI1324" s="28"/>
      <c r="CJ1324" s="28"/>
      <c r="CK1324" s="28"/>
      <c r="CL1324" s="28"/>
      <c r="CM1324" s="28"/>
      <c r="CN1324" s="28"/>
      <c r="CO1324" s="28"/>
      <c r="CP1324" s="28"/>
      <c r="CQ1324" s="28"/>
      <c r="CR1324" s="28"/>
      <c r="CS1324" s="28"/>
      <c r="CT1324" s="28"/>
      <c r="CU1324" s="28"/>
      <c r="CV1324" s="28"/>
      <c r="CW1324" s="28"/>
      <c r="CX1324" s="28"/>
      <c r="CY1324" s="28"/>
      <c r="CZ1324" s="28"/>
      <c r="DA1324" s="28"/>
      <c r="DB1324" s="28"/>
      <c r="DC1324" s="28"/>
      <c r="DD1324" s="28"/>
      <c r="DE1324" s="28"/>
      <c r="DF1324" s="28"/>
      <c r="DG1324" s="28"/>
      <c r="DH1324" s="28"/>
      <c r="DI1324" s="28"/>
      <c r="DJ1324" s="28"/>
      <c r="DK1324" s="28"/>
      <c r="DL1324" s="28"/>
      <c r="DM1324" s="28"/>
      <c r="DN1324" s="28"/>
      <c r="DO1324" s="28"/>
      <c r="DP1324" s="28"/>
      <c r="DQ1324" s="28"/>
      <c r="DR1324" s="28"/>
      <c r="DS1324" s="28"/>
      <c r="DT1324" s="28"/>
      <c r="DU1324" s="28"/>
      <c r="DV1324" s="28"/>
      <c r="IP1324" s="28"/>
      <c r="IQ1324" s="28"/>
      <c r="IR1324" s="28"/>
      <c r="IS1324" s="28"/>
      <c r="IT1324" s="28"/>
      <c r="IU1324" s="28"/>
      <c r="IV1324" s="28"/>
      <c r="IW1324" s="28"/>
      <c r="IX1324" s="28"/>
      <c r="IY1324" s="28"/>
      <c r="IZ1324" s="28"/>
      <c r="JA1324" s="28"/>
      <c r="JB1324" s="28"/>
      <c r="JC1324" s="28"/>
      <c r="JD1324" s="28"/>
      <c r="JE1324" s="28"/>
      <c r="JF1324" s="28"/>
      <c r="JG1324" s="28"/>
      <c r="JH1324" s="28"/>
      <c r="JI1324" s="28"/>
      <c r="JJ1324" s="28"/>
      <c r="JK1324" s="28"/>
      <c r="JL1324" s="28"/>
      <c r="JM1324" s="28"/>
      <c r="JN1324" s="28"/>
      <c r="JO1324" s="28"/>
      <c r="JP1324" s="28"/>
      <c r="JQ1324" s="28"/>
      <c r="JR1324" s="28"/>
      <c r="JS1324" s="28"/>
      <c r="JT1324" s="28"/>
      <c r="JU1324" s="28"/>
      <c r="JV1324" s="28"/>
      <c r="JW1324" s="28"/>
      <c r="JX1324" s="28"/>
      <c r="JY1324" s="28"/>
      <c r="JZ1324" s="28"/>
      <c r="KA1324" s="28"/>
      <c r="KB1324" s="28"/>
      <c r="KC1324" s="28"/>
      <c r="KD1324" s="28"/>
    </row>
    <row r="1325" spans="5:290" x14ac:dyDescent="0.2">
      <c r="E1325" s="31"/>
      <c r="F1325" s="31"/>
      <c r="G1325" s="31"/>
      <c r="H1325" s="31"/>
      <c r="I1325" s="31"/>
      <c r="J1325" s="31"/>
      <c r="K1325" s="31"/>
      <c r="L1325" s="31"/>
      <c r="M1325" s="31"/>
      <c r="N1325" s="31"/>
      <c r="O1325" s="31"/>
      <c r="P1325" s="31"/>
      <c r="Q1325" s="31"/>
      <c r="R1325" s="31"/>
      <c r="S1325" s="31"/>
      <c r="T1325" s="31"/>
      <c r="U1325" s="31"/>
      <c r="V1325" s="31"/>
      <c r="W1325" s="31"/>
      <c r="X1325" s="31"/>
      <c r="Y1325" s="31"/>
      <c r="Z1325" s="31"/>
      <c r="AA1325" s="31"/>
      <c r="AB1325" s="28"/>
      <c r="AC1325" s="31"/>
      <c r="AD1325" s="31"/>
      <c r="AE1325" s="31"/>
      <c r="AF1325" s="31"/>
      <c r="AG1325" s="31"/>
      <c r="AH1325" s="31"/>
      <c r="AI1325" s="31"/>
      <c r="AJ1325" s="31"/>
      <c r="AK1325" s="31"/>
      <c r="AL1325" s="31"/>
      <c r="AM1325" s="31"/>
      <c r="AN1325" s="31"/>
      <c r="AO1325" s="31"/>
      <c r="AP1325" s="31"/>
      <c r="AQ1325" s="31"/>
      <c r="AR1325" s="31"/>
      <c r="AT1325" s="28"/>
      <c r="AU1325" s="28"/>
      <c r="AV1325" s="28"/>
      <c r="AW1325" s="28"/>
      <c r="AX1325" s="28"/>
      <c r="AY1325" s="28"/>
      <c r="AZ1325" s="28"/>
      <c r="BA1325" s="28"/>
      <c r="BB1325" s="28"/>
      <c r="BC1325" s="28"/>
      <c r="BD1325" s="28"/>
      <c r="BE1325" s="28"/>
      <c r="BF1325" s="28"/>
      <c r="BG1325" s="28"/>
      <c r="BH1325" s="28"/>
      <c r="BI1325" s="28"/>
      <c r="BJ1325" s="28"/>
      <c r="BK1325" s="28"/>
      <c r="BL1325" s="28"/>
      <c r="BM1325" s="28"/>
      <c r="BN1325" s="28"/>
      <c r="BO1325" s="28"/>
      <c r="BP1325" s="28"/>
      <c r="BQ1325" s="28"/>
      <c r="BR1325" s="28"/>
      <c r="BS1325" s="28"/>
      <c r="BT1325" s="28"/>
      <c r="BU1325" s="28"/>
      <c r="BV1325" s="28"/>
      <c r="BW1325" s="28"/>
      <c r="BX1325" s="28"/>
      <c r="BY1325" s="28"/>
      <c r="BZ1325" s="28"/>
      <c r="CA1325" s="28"/>
      <c r="CB1325" s="28"/>
      <c r="CC1325" s="28"/>
      <c r="CD1325" s="28"/>
      <c r="CE1325" s="28"/>
      <c r="CF1325" s="28"/>
      <c r="CG1325" s="28"/>
      <c r="CH1325" s="28"/>
      <c r="CI1325" s="28"/>
      <c r="CJ1325" s="28"/>
      <c r="CK1325" s="28"/>
      <c r="CL1325" s="28"/>
      <c r="CM1325" s="28"/>
      <c r="CN1325" s="28"/>
      <c r="CO1325" s="28"/>
      <c r="CP1325" s="28"/>
      <c r="CQ1325" s="28"/>
      <c r="CR1325" s="28"/>
      <c r="CS1325" s="28"/>
      <c r="CT1325" s="28"/>
      <c r="CU1325" s="28"/>
      <c r="CV1325" s="28"/>
      <c r="CW1325" s="28"/>
      <c r="CX1325" s="28"/>
      <c r="CY1325" s="28"/>
      <c r="CZ1325" s="28"/>
      <c r="DA1325" s="28"/>
      <c r="DB1325" s="28"/>
      <c r="DC1325" s="28"/>
      <c r="DD1325" s="28"/>
      <c r="DE1325" s="28"/>
      <c r="DF1325" s="28"/>
      <c r="DG1325" s="28"/>
      <c r="DH1325" s="28"/>
      <c r="DI1325" s="28"/>
      <c r="DJ1325" s="28"/>
      <c r="DK1325" s="28"/>
      <c r="DL1325" s="28"/>
      <c r="DM1325" s="28"/>
      <c r="DN1325" s="28"/>
      <c r="DO1325" s="28"/>
      <c r="DP1325" s="28"/>
      <c r="DQ1325" s="28"/>
      <c r="DR1325" s="28"/>
      <c r="DS1325" s="28"/>
      <c r="DT1325" s="28"/>
      <c r="DU1325" s="28"/>
      <c r="DV1325" s="28"/>
      <c r="IP1325" s="28"/>
      <c r="IQ1325" s="28"/>
      <c r="IR1325" s="28"/>
      <c r="IS1325" s="28"/>
      <c r="IT1325" s="28"/>
      <c r="IU1325" s="28"/>
      <c r="IV1325" s="28"/>
      <c r="IW1325" s="28"/>
      <c r="IX1325" s="28"/>
      <c r="IY1325" s="28"/>
      <c r="IZ1325" s="28"/>
      <c r="JA1325" s="28"/>
      <c r="JB1325" s="28"/>
      <c r="JC1325" s="28"/>
      <c r="JD1325" s="28"/>
      <c r="JE1325" s="28"/>
      <c r="JF1325" s="28"/>
      <c r="JG1325" s="28"/>
      <c r="JH1325" s="28"/>
      <c r="JI1325" s="28"/>
      <c r="JJ1325" s="28"/>
      <c r="JK1325" s="28"/>
      <c r="JL1325" s="28"/>
      <c r="JM1325" s="28"/>
      <c r="JN1325" s="28"/>
      <c r="JO1325" s="28"/>
      <c r="JP1325" s="28"/>
      <c r="JQ1325" s="28"/>
      <c r="JR1325" s="28"/>
      <c r="JS1325" s="28"/>
      <c r="JT1325" s="28"/>
      <c r="JU1325" s="28"/>
      <c r="JV1325" s="28"/>
      <c r="JW1325" s="28"/>
      <c r="JX1325" s="28"/>
      <c r="JY1325" s="28"/>
      <c r="JZ1325" s="28"/>
      <c r="KA1325" s="28"/>
      <c r="KB1325" s="28"/>
      <c r="KC1325" s="28"/>
      <c r="KD1325" s="28"/>
    </row>
    <row r="1326" spans="5:290" x14ac:dyDescent="0.2">
      <c r="E1326" s="31"/>
      <c r="F1326" s="31"/>
      <c r="G1326" s="31"/>
      <c r="H1326" s="31"/>
      <c r="I1326" s="31"/>
      <c r="J1326" s="31"/>
      <c r="K1326" s="31"/>
      <c r="L1326" s="31"/>
      <c r="M1326" s="31"/>
      <c r="N1326" s="31"/>
      <c r="O1326" s="31"/>
      <c r="P1326" s="31"/>
      <c r="Q1326" s="31"/>
      <c r="R1326" s="31"/>
      <c r="S1326" s="31"/>
      <c r="T1326" s="31"/>
      <c r="U1326" s="31"/>
      <c r="V1326" s="31"/>
      <c r="W1326" s="31"/>
      <c r="X1326" s="31"/>
      <c r="Y1326" s="31"/>
      <c r="Z1326" s="31"/>
      <c r="AA1326" s="31"/>
      <c r="AB1326" s="28"/>
      <c r="AC1326" s="31"/>
      <c r="AD1326" s="31"/>
      <c r="AE1326" s="31"/>
      <c r="AF1326" s="31"/>
      <c r="AG1326" s="31"/>
      <c r="AH1326" s="31"/>
      <c r="AI1326" s="31"/>
      <c r="AJ1326" s="31"/>
      <c r="AK1326" s="31"/>
      <c r="AL1326" s="31"/>
      <c r="AM1326" s="31"/>
      <c r="AN1326" s="31"/>
      <c r="AO1326" s="31"/>
      <c r="AP1326" s="31"/>
      <c r="AQ1326" s="31"/>
      <c r="AR1326" s="31"/>
      <c r="AT1326" s="28"/>
      <c r="AU1326" s="28"/>
      <c r="AV1326" s="28"/>
      <c r="AW1326" s="28"/>
      <c r="AX1326" s="28"/>
      <c r="AY1326" s="28"/>
      <c r="AZ1326" s="28"/>
      <c r="BA1326" s="28"/>
      <c r="BB1326" s="28"/>
      <c r="BC1326" s="28"/>
      <c r="BD1326" s="28"/>
      <c r="BE1326" s="28"/>
      <c r="BF1326" s="28"/>
      <c r="BG1326" s="28"/>
      <c r="BH1326" s="28"/>
      <c r="BI1326" s="28"/>
      <c r="BJ1326" s="28"/>
      <c r="BK1326" s="28"/>
      <c r="BL1326" s="28"/>
      <c r="BM1326" s="28"/>
      <c r="BN1326" s="28"/>
      <c r="BO1326" s="28"/>
      <c r="BP1326" s="28"/>
      <c r="BQ1326" s="28"/>
      <c r="BR1326" s="28"/>
      <c r="BS1326" s="28"/>
      <c r="BT1326" s="28"/>
      <c r="BU1326" s="28"/>
      <c r="BV1326" s="28"/>
      <c r="BW1326" s="28"/>
      <c r="BX1326" s="28"/>
      <c r="BY1326" s="28"/>
      <c r="BZ1326" s="28"/>
      <c r="CA1326" s="28"/>
      <c r="CB1326" s="28"/>
      <c r="CC1326" s="28"/>
      <c r="CD1326" s="28"/>
      <c r="CE1326" s="28"/>
      <c r="CF1326" s="28"/>
      <c r="CG1326" s="28"/>
      <c r="CH1326" s="28"/>
      <c r="CI1326" s="28"/>
      <c r="CJ1326" s="28"/>
      <c r="CK1326" s="28"/>
      <c r="CL1326" s="28"/>
      <c r="CM1326" s="28"/>
      <c r="CN1326" s="28"/>
      <c r="CO1326" s="28"/>
      <c r="CP1326" s="28"/>
      <c r="CQ1326" s="28"/>
      <c r="CR1326" s="28"/>
      <c r="CS1326" s="28"/>
      <c r="CT1326" s="28"/>
      <c r="CU1326" s="28"/>
      <c r="CV1326" s="28"/>
      <c r="CW1326" s="28"/>
      <c r="CX1326" s="28"/>
      <c r="CY1326" s="28"/>
      <c r="CZ1326" s="28"/>
      <c r="DA1326" s="28"/>
      <c r="DB1326" s="28"/>
      <c r="DC1326" s="28"/>
      <c r="DD1326" s="28"/>
      <c r="DE1326" s="28"/>
      <c r="DF1326" s="28"/>
      <c r="DG1326" s="28"/>
      <c r="DH1326" s="28"/>
      <c r="DI1326" s="28"/>
      <c r="DJ1326" s="28"/>
      <c r="DK1326" s="28"/>
      <c r="DL1326" s="28"/>
      <c r="DM1326" s="28"/>
      <c r="DN1326" s="28"/>
      <c r="DO1326" s="28"/>
      <c r="DP1326" s="28"/>
      <c r="DQ1326" s="28"/>
      <c r="DR1326" s="28"/>
      <c r="DS1326" s="28"/>
      <c r="DT1326" s="28"/>
      <c r="DU1326" s="28"/>
      <c r="DV1326" s="28"/>
      <c r="IP1326" s="28"/>
      <c r="IQ1326" s="28"/>
      <c r="IR1326" s="28"/>
      <c r="IS1326" s="28"/>
      <c r="IT1326" s="28"/>
      <c r="IU1326" s="28"/>
      <c r="IV1326" s="28"/>
      <c r="IW1326" s="28"/>
      <c r="IX1326" s="28"/>
      <c r="IY1326" s="28"/>
      <c r="IZ1326" s="28"/>
      <c r="JA1326" s="28"/>
      <c r="JB1326" s="28"/>
      <c r="JC1326" s="28"/>
      <c r="JD1326" s="28"/>
      <c r="JE1326" s="28"/>
      <c r="JF1326" s="28"/>
      <c r="JG1326" s="28"/>
      <c r="JH1326" s="28"/>
      <c r="JI1326" s="28"/>
      <c r="JJ1326" s="28"/>
      <c r="JK1326" s="28"/>
      <c r="JL1326" s="28"/>
      <c r="JM1326" s="28"/>
      <c r="JN1326" s="28"/>
      <c r="JO1326" s="28"/>
      <c r="JP1326" s="28"/>
      <c r="JQ1326" s="28"/>
      <c r="JR1326" s="28"/>
      <c r="JS1326" s="28"/>
      <c r="JT1326" s="28"/>
      <c r="JU1326" s="28"/>
      <c r="JV1326" s="28"/>
      <c r="JW1326" s="28"/>
      <c r="JX1326" s="28"/>
      <c r="JY1326" s="28"/>
      <c r="JZ1326" s="28"/>
      <c r="KA1326" s="28"/>
      <c r="KB1326" s="28"/>
      <c r="KC1326" s="28"/>
      <c r="KD1326" s="28"/>
    </row>
    <row r="1327" spans="5:290" x14ac:dyDescent="0.2">
      <c r="E1327" s="31"/>
      <c r="F1327" s="31"/>
      <c r="G1327" s="31"/>
      <c r="H1327" s="31"/>
      <c r="I1327" s="31"/>
      <c r="J1327" s="31"/>
      <c r="K1327" s="31"/>
      <c r="L1327" s="31"/>
      <c r="M1327" s="31"/>
      <c r="N1327" s="31"/>
      <c r="O1327" s="31"/>
      <c r="P1327" s="31"/>
      <c r="Q1327" s="31"/>
      <c r="R1327" s="31"/>
      <c r="S1327" s="31"/>
      <c r="T1327" s="31"/>
      <c r="U1327" s="31"/>
      <c r="V1327" s="31"/>
      <c r="W1327" s="31"/>
      <c r="X1327" s="31"/>
      <c r="Y1327" s="31"/>
      <c r="Z1327" s="31"/>
      <c r="AA1327" s="31"/>
      <c r="AB1327" s="28"/>
      <c r="AC1327" s="31"/>
      <c r="AD1327" s="31"/>
      <c r="AE1327" s="31"/>
      <c r="AF1327" s="31"/>
      <c r="AG1327" s="31"/>
      <c r="AH1327" s="31"/>
      <c r="AI1327" s="31"/>
      <c r="AJ1327" s="31"/>
      <c r="AK1327" s="31"/>
      <c r="AL1327" s="31"/>
      <c r="AM1327" s="31"/>
      <c r="AN1327" s="31"/>
      <c r="AO1327" s="31"/>
      <c r="AP1327" s="31"/>
      <c r="AQ1327" s="31"/>
      <c r="AR1327" s="31"/>
      <c r="AT1327" s="28"/>
      <c r="AU1327" s="28"/>
      <c r="AV1327" s="28"/>
      <c r="AW1327" s="28"/>
      <c r="AX1327" s="28"/>
      <c r="AY1327" s="28"/>
      <c r="AZ1327" s="28"/>
      <c r="BA1327" s="28"/>
      <c r="BB1327" s="28"/>
      <c r="BC1327" s="28"/>
      <c r="BD1327" s="28"/>
      <c r="BE1327" s="28"/>
      <c r="BF1327" s="28"/>
      <c r="BG1327" s="28"/>
      <c r="BH1327" s="28"/>
      <c r="BI1327" s="28"/>
      <c r="BJ1327" s="28"/>
      <c r="BK1327" s="28"/>
      <c r="BL1327" s="28"/>
      <c r="BM1327" s="28"/>
      <c r="BN1327" s="28"/>
      <c r="BO1327" s="28"/>
      <c r="BP1327" s="28"/>
      <c r="BQ1327" s="28"/>
      <c r="BR1327" s="28"/>
      <c r="BS1327" s="28"/>
      <c r="BT1327" s="28"/>
      <c r="BU1327" s="28"/>
      <c r="BV1327" s="28"/>
      <c r="BW1327" s="28"/>
      <c r="BX1327" s="28"/>
      <c r="BY1327" s="28"/>
      <c r="BZ1327" s="28"/>
      <c r="CA1327" s="28"/>
      <c r="CB1327" s="28"/>
      <c r="CC1327" s="28"/>
      <c r="CD1327" s="28"/>
      <c r="CE1327" s="28"/>
      <c r="CF1327" s="28"/>
      <c r="CG1327" s="28"/>
      <c r="CH1327" s="28"/>
      <c r="CI1327" s="28"/>
      <c r="CJ1327" s="28"/>
      <c r="CK1327" s="28"/>
      <c r="CL1327" s="28"/>
      <c r="CM1327" s="28"/>
      <c r="CN1327" s="28"/>
      <c r="CO1327" s="28"/>
      <c r="CP1327" s="28"/>
      <c r="CQ1327" s="28"/>
      <c r="CR1327" s="28"/>
      <c r="CS1327" s="28"/>
      <c r="CT1327" s="28"/>
      <c r="CU1327" s="28"/>
      <c r="CV1327" s="28"/>
      <c r="CW1327" s="28"/>
      <c r="CX1327" s="28"/>
      <c r="CY1327" s="28"/>
      <c r="CZ1327" s="28"/>
      <c r="DA1327" s="28"/>
      <c r="DB1327" s="28"/>
      <c r="DC1327" s="28"/>
      <c r="DD1327" s="28"/>
      <c r="DE1327" s="28"/>
      <c r="DF1327" s="28"/>
      <c r="DG1327" s="28"/>
      <c r="DH1327" s="28"/>
      <c r="DI1327" s="28"/>
      <c r="DJ1327" s="28"/>
      <c r="DK1327" s="28"/>
      <c r="DL1327" s="28"/>
      <c r="DM1327" s="28"/>
      <c r="DN1327" s="28"/>
      <c r="DO1327" s="28"/>
      <c r="DP1327" s="28"/>
      <c r="DQ1327" s="28"/>
      <c r="DR1327" s="28"/>
      <c r="DS1327" s="28"/>
      <c r="DT1327" s="28"/>
      <c r="DU1327" s="28"/>
      <c r="DV1327" s="28"/>
      <c r="IP1327" s="28"/>
      <c r="IQ1327" s="28"/>
      <c r="IR1327" s="28"/>
      <c r="IS1327" s="28"/>
      <c r="IT1327" s="28"/>
      <c r="IU1327" s="28"/>
      <c r="IV1327" s="28"/>
      <c r="IW1327" s="28"/>
      <c r="IX1327" s="28"/>
      <c r="IY1327" s="28"/>
      <c r="IZ1327" s="28"/>
      <c r="JA1327" s="28"/>
      <c r="JB1327" s="28"/>
      <c r="JC1327" s="28"/>
      <c r="JD1327" s="28"/>
      <c r="JE1327" s="28"/>
      <c r="JF1327" s="28"/>
      <c r="JG1327" s="28"/>
      <c r="JH1327" s="28"/>
      <c r="JI1327" s="28"/>
      <c r="JJ1327" s="28"/>
      <c r="JK1327" s="28"/>
      <c r="JL1327" s="28"/>
      <c r="JM1327" s="28"/>
      <c r="JN1327" s="28"/>
      <c r="JO1327" s="28"/>
      <c r="JP1327" s="28"/>
      <c r="JQ1327" s="28"/>
      <c r="JR1327" s="28"/>
      <c r="JS1327" s="28"/>
      <c r="JT1327" s="28"/>
      <c r="JU1327" s="28"/>
      <c r="JV1327" s="28"/>
      <c r="JW1327" s="28"/>
      <c r="JX1327" s="28"/>
      <c r="JY1327" s="28"/>
      <c r="JZ1327" s="28"/>
      <c r="KA1327" s="28"/>
      <c r="KB1327" s="28"/>
      <c r="KC1327" s="28"/>
      <c r="KD1327" s="28"/>
    </row>
    <row r="1328" spans="5:290" x14ac:dyDescent="0.2">
      <c r="E1328" s="31"/>
      <c r="F1328" s="31"/>
      <c r="G1328" s="31"/>
      <c r="H1328" s="31"/>
      <c r="I1328" s="31"/>
      <c r="J1328" s="31"/>
      <c r="K1328" s="31"/>
      <c r="L1328" s="31"/>
      <c r="M1328" s="31"/>
      <c r="N1328" s="31"/>
      <c r="O1328" s="31"/>
      <c r="P1328" s="31"/>
      <c r="Q1328" s="31"/>
      <c r="R1328" s="31"/>
      <c r="S1328" s="31"/>
      <c r="T1328" s="31"/>
      <c r="U1328" s="31"/>
      <c r="V1328" s="31"/>
      <c r="W1328" s="31"/>
      <c r="X1328" s="31"/>
      <c r="Y1328" s="31"/>
      <c r="Z1328" s="31"/>
      <c r="AA1328" s="31"/>
      <c r="AB1328" s="28"/>
      <c r="AC1328" s="31"/>
      <c r="AD1328" s="31"/>
      <c r="AE1328" s="31"/>
      <c r="AF1328" s="31"/>
      <c r="AG1328" s="31"/>
      <c r="AH1328" s="31"/>
      <c r="AI1328" s="31"/>
      <c r="AJ1328" s="31"/>
      <c r="AK1328" s="31"/>
      <c r="AL1328" s="31"/>
      <c r="AM1328" s="31"/>
      <c r="AN1328" s="31"/>
      <c r="AO1328" s="31"/>
      <c r="AP1328" s="31"/>
      <c r="AQ1328" s="31"/>
      <c r="AR1328" s="31"/>
      <c r="AT1328" s="28"/>
      <c r="AU1328" s="28"/>
      <c r="AV1328" s="28"/>
      <c r="AW1328" s="28"/>
      <c r="AX1328" s="28"/>
      <c r="AY1328" s="28"/>
      <c r="AZ1328" s="28"/>
      <c r="BA1328" s="28"/>
      <c r="BB1328" s="28"/>
      <c r="BC1328" s="28"/>
      <c r="BD1328" s="28"/>
      <c r="BE1328" s="28"/>
      <c r="BF1328" s="28"/>
      <c r="BG1328" s="28"/>
      <c r="BH1328" s="28"/>
      <c r="BI1328" s="28"/>
      <c r="BJ1328" s="28"/>
      <c r="BK1328" s="28"/>
      <c r="BL1328" s="28"/>
      <c r="BM1328" s="28"/>
      <c r="BN1328" s="28"/>
      <c r="BO1328" s="28"/>
      <c r="BP1328" s="28"/>
      <c r="BQ1328" s="28"/>
      <c r="BR1328" s="28"/>
      <c r="BS1328" s="28"/>
      <c r="BT1328" s="28"/>
      <c r="BU1328" s="28"/>
      <c r="BV1328" s="28"/>
      <c r="BW1328" s="28"/>
      <c r="BX1328" s="28"/>
      <c r="BY1328" s="28"/>
      <c r="BZ1328" s="28"/>
      <c r="CA1328" s="28"/>
      <c r="CB1328" s="28"/>
      <c r="CC1328" s="28"/>
      <c r="CD1328" s="28"/>
      <c r="CE1328" s="28"/>
      <c r="CF1328" s="28"/>
      <c r="CG1328" s="28"/>
      <c r="CH1328" s="28"/>
      <c r="CI1328" s="28"/>
      <c r="CJ1328" s="28"/>
      <c r="CK1328" s="28"/>
      <c r="CL1328" s="28"/>
      <c r="CM1328" s="28"/>
      <c r="CN1328" s="28"/>
      <c r="CO1328" s="28"/>
      <c r="CP1328" s="28"/>
      <c r="CQ1328" s="28"/>
      <c r="CR1328" s="28"/>
      <c r="CS1328" s="28"/>
      <c r="CT1328" s="28"/>
      <c r="CU1328" s="28"/>
      <c r="CV1328" s="28"/>
      <c r="CW1328" s="28"/>
      <c r="CX1328" s="28"/>
      <c r="CY1328" s="28"/>
      <c r="CZ1328" s="28"/>
      <c r="DA1328" s="28"/>
      <c r="DB1328" s="28"/>
      <c r="DC1328" s="28"/>
      <c r="DD1328" s="28"/>
      <c r="DE1328" s="28"/>
      <c r="DF1328" s="28"/>
      <c r="DG1328" s="28"/>
      <c r="DH1328" s="28"/>
      <c r="DI1328" s="28"/>
      <c r="DJ1328" s="28"/>
      <c r="DK1328" s="28"/>
      <c r="DL1328" s="28"/>
      <c r="DM1328" s="28"/>
      <c r="DN1328" s="28"/>
      <c r="DO1328" s="28"/>
      <c r="DP1328" s="28"/>
      <c r="DQ1328" s="28"/>
      <c r="DR1328" s="28"/>
      <c r="DS1328" s="28"/>
      <c r="DT1328" s="28"/>
      <c r="DU1328" s="28"/>
      <c r="DV1328" s="28"/>
      <c r="IP1328" s="28"/>
      <c r="IQ1328" s="28"/>
      <c r="IR1328" s="28"/>
      <c r="IS1328" s="28"/>
      <c r="IT1328" s="28"/>
      <c r="IU1328" s="28"/>
      <c r="IV1328" s="28"/>
      <c r="IW1328" s="28"/>
      <c r="IX1328" s="28"/>
      <c r="IY1328" s="28"/>
      <c r="IZ1328" s="28"/>
      <c r="JA1328" s="28"/>
      <c r="JB1328" s="28"/>
      <c r="JC1328" s="28"/>
      <c r="JD1328" s="28"/>
      <c r="JE1328" s="28"/>
      <c r="JF1328" s="28"/>
      <c r="JG1328" s="28"/>
      <c r="JH1328" s="28"/>
      <c r="JI1328" s="28"/>
      <c r="JJ1328" s="28"/>
      <c r="JK1328" s="28"/>
      <c r="JL1328" s="28"/>
      <c r="JM1328" s="28"/>
      <c r="JN1328" s="28"/>
      <c r="JO1328" s="28"/>
      <c r="JP1328" s="28"/>
      <c r="JQ1328" s="28"/>
      <c r="JR1328" s="28"/>
      <c r="JS1328" s="28"/>
      <c r="JT1328" s="28"/>
      <c r="JU1328" s="28"/>
      <c r="JV1328" s="28"/>
      <c r="JW1328" s="28"/>
      <c r="JX1328" s="28"/>
      <c r="JY1328" s="28"/>
      <c r="JZ1328" s="28"/>
      <c r="KA1328" s="28"/>
      <c r="KB1328" s="28"/>
      <c r="KC1328" s="28"/>
      <c r="KD1328" s="28"/>
    </row>
    <row r="1329" spans="5:290" x14ac:dyDescent="0.2">
      <c r="E1329" s="31"/>
      <c r="F1329" s="31"/>
      <c r="G1329" s="31"/>
      <c r="H1329" s="31"/>
      <c r="I1329" s="31"/>
      <c r="J1329" s="31"/>
      <c r="K1329" s="31"/>
      <c r="L1329" s="31"/>
      <c r="M1329" s="31"/>
      <c r="N1329" s="31"/>
      <c r="O1329" s="31"/>
      <c r="P1329" s="31"/>
      <c r="Q1329" s="31"/>
      <c r="R1329" s="31"/>
      <c r="S1329" s="31"/>
      <c r="T1329" s="31"/>
      <c r="U1329" s="31"/>
      <c r="V1329" s="31"/>
      <c r="W1329" s="31"/>
      <c r="X1329" s="31"/>
      <c r="Y1329" s="31"/>
      <c r="Z1329" s="31"/>
      <c r="AA1329" s="31"/>
      <c r="AB1329" s="28"/>
      <c r="AC1329" s="31"/>
      <c r="AD1329" s="31"/>
      <c r="AE1329" s="31"/>
      <c r="AF1329" s="31"/>
      <c r="AG1329" s="31"/>
      <c r="AH1329" s="31"/>
      <c r="AI1329" s="31"/>
      <c r="AJ1329" s="31"/>
      <c r="AK1329" s="31"/>
      <c r="AL1329" s="31"/>
      <c r="AM1329" s="31"/>
      <c r="AN1329" s="31"/>
      <c r="AO1329" s="31"/>
      <c r="AP1329" s="31"/>
      <c r="AQ1329" s="31"/>
      <c r="AR1329" s="31"/>
      <c r="AT1329" s="28"/>
      <c r="AU1329" s="28"/>
      <c r="AV1329" s="28"/>
      <c r="AW1329" s="28"/>
      <c r="AX1329" s="28"/>
      <c r="AY1329" s="28"/>
      <c r="AZ1329" s="28"/>
      <c r="BA1329" s="28"/>
      <c r="BB1329" s="28"/>
      <c r="BC1329" s="28"/>
      <c r="BD1329" s="28"/>
      <c r="BE1329" s="28"/>
      <c r="BF1329" s="28"/>
      <c r="BG1329" s="28"/>
      <c r="BH1329" s="28"/>
      <c r="BI1329" s="28"/>
      <c r="BJ1329" s="28"/>
      <c r="BK1329" s="28"/>
      <c r="BL1329" s="28"/>
      <c r="BM1329" s="28"/>
      <c r="BN1329" s="28"/>
      <c r="BO1329" s="28"/>
      <c r="BP1329" s="28"/>
      <c r="BQ1329" s="28"/>
      <c r="BR1329" s="28"/>
      <c r="BS1329" s="28"/>
      <c r="BT1329" s="28"/>
      <c r="BU1329" s="28"/>
      <c r="BV1329" s="28"/>
      <c r="BW1329" s="28"/>
      <c r="BX1329" s="28"/>
      <c r="BY1329" s="28"/>
      <c r="BZ1329" s="28"/>
      <c r="CA1329" s="28"/>
      <c r="CB1329" s="28"/>
      <c r="CC1329" s="28"/>
      <c r="CD1329" s="28"/>
      <c r="CE1329" s="28"/>
      <c r="CF1329" s="28"/>
      <c r="CG1329" s="28"/>
      <c r="CH1329" s="28"/>
      <c r="CI1329" s="28"/>
      <c r="CJ1329" s="28"/>
      <c r="CK1329" s="28"/>
      <c r="CL1329" s="28"/>
      <c r="CM1329" s="28"/>
      <c r="CN1329" s="28"/>
      <c r="CO1329" s="28"/>
      <c r="CP1329" s="28"/>
      <c r="CQ1329" s="28"/>
      <c r="CR1329" s="28"/>
      <c r="CS1329" s="28"/>
      <c r="CT1329" s="28"/>
      <c r="CU1329" s="28"/>
      <c r="CV1329" s="28"/>
      <c r="CW1329" s="28"/>
      <c r="CX1329" s="28"/>
      <c r="CY1329" s="28"/>
      <c r="CZ1329" s="28"/>
      <c r="DA1329" s="28"/>
      <c r="DB1329" s="28"/>
      <c r="DC1329" s="28"/>
      <c r="DD1329" s="28"/>
      <c r="DE1329" s="28"/>
      <c r="DF1329" s="28"/>
      <c r="DG1329" s="28"/>
      <c r="DH1329" s="28"/>
      <c r="DI1329" s="28"/>
      <c r="DJ1329" s="28"/>
      <c r="DK1329" s="28"/>
      <c r="DL1329" s="28"/>
      <c r="DM1329" s="28"/>
      <c r="DN1329" s="28"/>
      <c r="DO1329" s="28"/>
      <c r="DP1329" s="28"/>
      <c r="DQ1329" s="28"/>
      <c r="DR1329" s="28"/>
      <c r="DS1329" s="28"/>
      <c r="DT1329" s="28"/>
      <c r="DU1329" s="28"/>
      <c r="DV1329" s="28"/>
      <c r="IP1329" s="28"/>
      <c r="IQ1329" s="28"/>
      <c r="IR1329" s="28"/>
      <c r="IS1329" s="28"/>
      <c r="IT1329" s="28"/>
      <c r="IU1329" s="28"/>
      <c r="IV1329" s="28"/>
      <c r="IW1329" s="28"/>
      <c r="IX1329" s="28"/>
      <c r="IY1329" s="28"/>
      <c r="IZ1329" s="28"/>
      <c r="JA1329" s="28"/>
      <c r="JB1329" s="28"/>
      <c r="JC1329" s="28"/>
      <c r="JD1329" s="28"/>
      <c r="JE1329" s="28"/>
      <c r="JF1329" s="28"/>
      <c r="JG1329" s="28"/>
      <c r="JH1329" s="28"/>
      <c r="JI1329" s="28"/>
      <c r="JJ1329" s="28"/>
      <c r="JK1329" s="28"/>
      <c r="JL1329" s="28"/>
      <c r="JM1329" s="28"/>
      <c r="JN1329" s="28"/>
      <c r="JO1329" s="28"/>
      <c r="JP1329" s="28"/>
      <c r="JQ1329" s="28"/>
      <c r="JR1329" s="28"/>
      <c r="JS1329" s="28"/>
      <c r="JT1329" s="28"/>
      <c r="JU1329" s="28"/>
      <c r="JV1329" s="28"/>
      <c r="JW1329" s="28"/>
      <c r="JX1329" s="28"/>
      <c r="JY1329" s="28"/>
      <c r="JZ1329" s="28"/>
      <c r="KA1329" s="28"/>
      <c r="KB1329" s="28"/>
      <c r="KC1329" s="28"/>
      <c r="KD1329" s="28"/>
    </row>
    <row r="1330" spans="5:290" x14ac:dyDescent="0.2">
      <c r="E1330" s="31"/>
      <c r="F1330" s="31"/>
      <c r="G1330" s="31"/>
      <c r="H1330" s="31"/>
      <c r="I1330" s="31"/>
      <c r="J1330" s="31"/>
      <c r="K1330" s="31"/>
      <c r="L1330" s="31"/>
      <c r="M1330" s="31"/>
      <c r="N1330" s="31"/>
      <c r="O1330" s="31"/>
      <c r="P1330" s="31"/>
      <c r="Q1330" s="31"/>
      <c r="R1330" s="31"/>
      <c r="S1330" s="31"/>
      <c r="T1330" s="31"/>
      <c r="U1330" s="31"/>
      <c r="V1330" s="31"/>
      <c r="W1330" s="31"/>
      <c r="X1330" s="31"/>
      <c r="Y1330" s="31"/>
      <c r="Z1330" s="31"/>
      <c r="AA1330" s="31"/>
      <c r="AB1330" s="28"/>
      <c r="AC1330" s="31"/>
      <c r="AD1330" s="31"/>
      <c r="AE1330" s="31"/>
      <c r="AF1330" s="31"/>
      <c r="AG1330" s="31"/>
      <c r="AH1330" s="31"/>
      <c r="AI1330" s="31"/>
      <c r="AJ1330" s="31"/>
      <c r="AK1330" s="31"/>
      <c r="AL1330" s="31"/>
      <c r="AM1330" s="31"/>
      <c r="AN1330" s="31"/>
      <c r="AO1330" s="31"/>
      <c r="AP1330" s="31"/>
      <c r="AQ1330" s="31"/>
      <c r="AR1330" s="31"/>
      <c r="AT1330" s="28"/>
      <c r="AU1330" s="28"/>
      <c r="AV1330" s="28"/>
      <c r="AW1330" s="28"/>
      <c r="AX1330" s="28"/>
      <c r="AY1330" s="28"/>
      <c r="AZ1330" s="28"/>
      <c r="BA1330" s="28"/>
      <c r="BB1330" s="28"/>
      <c r="BC1330" s="28"/>
      <c r="BD1330" s="28"/>
      <c r="BE1330" s="28"/>
      <c r="BF1330" s="28"/>
      <c r="BG1330" s="28"/>
      <c r="BH1330" s="28"/>
      <c r="BI1330" s="28"/>
      <c r="BJ1330" s="28"/>
      <c r="BK1330" s="28"/>
      <c r="BL1330" s="28"/>
      <c r="BM1330" s="28"/>
      <c r="BN1330" s="28"/>
      <c r="BO1330" s="28"/>
      <c r="BP1330" s="28"/>
      <c r="BQ1330" s="28"/>
      <c r="BR1330" s="28"/>
      <c r="BS1330" s="28"/>
      <c r="BT1330" s="28"/>
      <c r="BU1330" s="28"/>
      <c r="BV1330" s="28"/>
      <c r="BW1330" s="28"/>
      <c r="BX1330" s="28"/>
      <c r="BY1330" s="28"/>
      <c r="BZ1330" s="28"/>
      <c r="CA1330" s="28"/>
      <c r="CB1330" s="28"/>
      <c r="CC1330" s="28"/>
      <c r="CD1330" s="28"/>
      <c r="CE1330" s="28"/>
      <c r="CF1330" s="28"/>
      <c r="CG1330" s="28"/>
      <c r="CH1330" s="28"/>
      <c r="CI1330" s="28"/>
      <c r="CJ1330" s="28"/>
      <c r="CK1330" s="28"/>
      <c r="CL1330" s="28"/>
      <c r="CM1330" s="28"/>
      <c r="CN1330" s="28"/>
      <c r="CO1330" s="28"/>
      <c r="CP1330" s="28"/>
      <c r="CQ1330" s="28"/>
      <c r="CR1330" s="28"/>
      <c r="CS1330" s="28"/>
      <c r="CT1330" s="28"/>
      <c r="CU1330" s="28"/>
      <c r="CV1330" s="28"/>
      <c r="CW1330" s="28"/>
      <c r="CX1330" s="28"/>
      <c r="CY1330" s="28"/>
      <c r="CZ1330" s="28"/>
      <c r="DA1330" s="28"/>
      <c r="DB1330" s="28"/>
      <c r="DC1330" s="28"/>
      <c r="DD1330" s="28"/>
      <c r="DE1330" s="28"/>
      <c r="DF1330" s="28"/>
      <c r="DG1330" s="28"/>
      <c r="DH1330" s="28"/>
      <c r="DI1330" s="28"/>
      <c r="DJ1330" s="28"/>
      <c r="DK1330" s="28"/>
      <c r="DL1330" s="28"/>
      <c r="DM1330" s="28"/>
      <c r="DN1330" s="28"/>
      <c r="DO1330" s="28"/>
      <c r="DP1330" s="28"/>
      <c r="DQ1330" s="28"/>
      <c r="DR1330" s="28"/>
      <c r="DS1330" s="28"/>
      <c r="DT1330" s="28"/>
      <c r="DU1330" s="28"/>
      <c r="DV1330" s="28"/>
      <c r="IP1330" s="28"/>
      <c r="IQ1330" s="28"/>
      <c r="IR1330" s="28"/>
      <c r="IS1330" s="28"/>
      <c r="IT1330" s="28"/>
      <c r="IU1330" s="28"/>
      <c r="IV1330" s="28"/>
      <c r="IW1330" s="28"/>
      <c r="IX1330" s="28"/>
      <c r="IY1330" s="28"/>
      <c r="IZ1330" s="28"/>
      <c r="JA1330" s="28"/>
      <c r="JB1330" s="28"/>
      <c r="JC1330" s="28"/>
      <c r="JD1330" s="28"/>
      <c r="JE1330" s="28"/>
      <c r="JF1330" s="28"/>
      <c r="JG1330" s="28"/>
      <c r="JH1330" s="28"/>
      <c r="JI1330" s="28"/>
      <c r="JJ1330" s="28"/>
      <c r="JK1330" s="28"/>
      <c r="JL1330" s="28"/>
      <c r="JM1330" s="28"/>
      <c r="JN1330" s="28"/>
      <c r="JO1330" s="28"/>
      <c r="JP1330" s="28"/>
      <c r="JQ1330" s="28"/>
      <c r="JR1330" s="28"/>
      <c r="JS1330" s="28"/>
      <c r="JT1330" s="28"/>
      <c r="JU1330" s="28"/>
      <c r="JV1330" s="28"/>
      <c r="JW1330" s="28"/>
      <c r="JX1330" s="28"/>
      <c r="JY1330" s="28"/>
      <c r="JZ1330" s="28"/>
      <c r="KA1330" s="28"/>
      <c r="KB1330" s="28"/>
      <c r="KC1330" s="28"/>
      <c r="KD1330" s="28"/>
    </row>
    <row r="1331" spans="5:290" x14ac:dyDescent="0.2">
      <c r="E1331" s="31"/>
      <c r="F1331" s="31"/>
      <c r="G1331" s="31"/>
      <c r="H1331" s="31"/>
      <c r="I1331" s="31"/>
      <c r="J1331" s="31"/>
      <c r="K1331" s="31"/>
      <c r="L1331" s="31"/>
      <c r="M1331" s="31"/>
      <c r="N1331" s="31"/>
      <c r="O1331" s="31"/>
      <c r="P1331" s="31"/>
      <c r="Q1331" s="31"/>
      <c r="R1331" s="31"/>
      <c r="S1331" s="31"/>
      <c r="T1331" s="31"/>
      <c r="U1331" s="31"/>
      <c r="V1331" s="31"/>
      <c r="W1331" s="31"/>
      <c r="X1331" s="31"/>
      <c r="Y1331" s="31"/>
      <c r="Z1331" s="31"/>
      <c r="AA1331" s="31"/>
      <c r="AB1331" s="28"/>
      <c r="AC1331" s="31"/>
      <c r="AD1331" s="31"/>
      <c r="AE1331" s="31"/>
      <c r="AF1331" s="31"/>
      <c r="AG1331" s="31"/>
      <c r="AH1331" s="31"/>
      <c r="AI1331" s="31"/>
      <c r="AJ1331" s="31"/>
      <c r="AK1331" s="31"/>
      <c r="AL1331" s="31"/>
      <c r="AM1331" s="31"/>
      <c r="AN1331" s="31"/>
      <c r="AO1331" s="31"/>
      <c r="AP1331" s="31"/>
      <c r="AQ1331" s="31"/>
      <c r="AR1331" s="31"/>
      <c r="AT1331" s="28"/>
      <c r="AU1331" s="28"/>
      <c r="AV1331" s="28"/>
      <c r="AW1331" s="28"/>
      <c r="AX1331" s="28"/>
      <c r="AY1331" s="28"/>
      <c r="AZ1331" s="28"/>
      <c r="BA1331" s="28"/>
      <c r="BB1331" s="28"/>
      <c r="BC1331" s="28"/>
      <c r="BD1331" s="28"/>
      <c r="BE1331" s="28"/>
      <c r="BF1331" s="28"/>
      <c r="BG1331" s="28"/>
      <c r="BH1331" s="28"/>
      <c r="BI1331" s="28"/>
      <c r="BJ1331" s="28"/>
      <c r="BK1331" s="28"/>
      <c r="BL1331" s="28"/>
      <c r="BM1331" s="28"/>
      <c r="BN1331" s="28"/>
      <c r="BO1331" s="28"/>
      <c r="BP1331" s="28"/>
      <c r="BQ1331" s="28"/>
      <c r="BR1331" s="28"/>
      <c r="BS1331" s="28"/>
      <c r="BT1331" s="28"/>
      <c r="BU1331" s="28"/>
      <c r="BV1331" s="28"/>
      <c r="BW1331" s="28"/>
      <c r="BX1331" s="28"/>
      <c r="BY1331" s="28"/>
      <c r="BZ1331" s="28"/>
      <c r="CA1331" s="28"/>
      <c r="CB1331" s="28"/>
      <c r="CC1331" s="28"/>
      <c r="CD1331" s="28"/>
      <c r="CE1331" s="28"/>
      <c r="CF1331" s="28"/>
      <c r="CG1331" s="28"/>
      <c r="CH1331" s="28"/>
      <c r="CI1331" s="28"/>
      <c r="CJ1331" s="28"/>
      <c r="CK1331" s="28"/>
      <c r="CL1331" s="28"/>
      <c r="CM1331" s="28"/>
      <c r="CN1331" s="28"/>
      <c r="CO1331" s="28"/>
      <c r="CP1331" s="28"/>
      <c r="CQ1331" s="28"/>
      <c r="CR1331" s="28"/>
      <c r="CS1331" s="28"/>
      <c r="CT1331" s="28"/>
      <c r="CU1331" s="28"/>
      <c r="CV1331" s="28"/>
      <c r="CW1331" s="28"/>
      <c r="CX1331" s="28"/>
      <c r="CY1331" s="28"/>
      <c r="CZ1331" s="28"/>
      <c r="DA1331" s="28"/>
      <c r="DB1331" s="28"/>
      <c r="DC1331" s="28"/>
      <c r="DD1331" s="28"/>
      <c r="DE1331" s="28"/>
      <c r="DF1331" s="28"/>
      <c r="DG1331" s="28"/>
      <c r="DH1331" s="28"/>
      <c r="DI1331" s="28"/>
      <c r="DJ1331" s="28"/>
      <c r="DK1331" s="28"/>
      <c r="DL1331" s="28"/>
      <c r="DM1331" s="28"/>
      <c r="DN1331" s="28"/>
      <c r="DO1331" s="28"/>
      <c r="DP1331" s="28"/>
      <c r="DQ1331" s="28"/>
      <c r="DR1331" s="28"/>
      <c r="DS1331" s="28"/>
      <c r="DT1331" s="28"/>
      <c r="DU1331" s="28"/>
      <c r="DV1331" s="28"/>
      <c r="IP1331" s="28"/>
      <c r="IQ1331" s="28"/>
      <c r="IR1331" s="28"/>
      <c r="IS1331" s="28"/>
      <c r="IT1331" s="28"/>
      <c r="IU1331" s="28"/>
      <c r="IV1331" s="28"/>
      <c r="IW1331" s="28"/>
      <c r="IX1331" s="28"/>
      <c r="IY1331" s="28"/>
      <c r="IZ1331" s="28"/>
      <c r="JA1331" s="28"/>
      <c r="JB1331" s="28"/>
      <c r="JC1331" s="28"/>
      <c r="JD1331" s="28"/>
      <c r="JE1331" s="28"/>
      <c r="JF1331" s="28"/>
      <c r="JG1331" s="28"/>
      <c r="JH1331" s="28"/>
      <c r="JI1331" s="28"/>
      <c r="JJ1331" s="28"/>
      <c r="JK1331" s="28"/>
      <c r="JL1331" s="28"/>
      <c r="JM1331" s="28"/>
      <c r="JN1331" s="28"/>
      <c r="JO1331" s="28"/>
      <c r="JP1331" s="28"/>
      <c r="JQ1331" s="28"/>
      <c r="JR1331" s="28"/>
      <c r="JS1331" s="28"/>
      <c r="JT1331" s="28"/>
      <c r="JU1331" s="28"/>
      <c r="JV1331" s="28"/>
      <c r="JW1331" s="28"/>
      <c r="JX1331" s="28"/>
      <c r="JY1331" s="28"/>
      <c r="JZ1331" s="28"/>
      <c r="KA1331" s="28"/>
      <c r="KB1331" s="28"/>
      <c r="KC1331" s="28"/>
      <c r="KD1331" s="28"/>
    </row>
    <row r="1332" spans="5:290" x14ac:dyDescent="0.2">
      <c r="E1332" s="31"/>
      <c r="F1332" s="31"/>
      <c r="G1332" s="31"/>
      <c r="H1332" s="31"/>
      <c r="I1332" s="31"/>
      <c r="J1332" s="31"/>
      <c r="K1332" s="31"/>
      <c r="L1332" s="31"/>
      <c r="M1332" s="31"/>
      <c r="N1332" s="31"/>
      <c r="O1332" s="31"/>
      <c r="P1332" s="31"/>
      <c r="Q1332" s="31"/>
      <c r="R1332" s="31"/>
      <c r="S1332" s="31"/>
      <c r="T1332" s="31"/>
      <c r="U1332" s="31"/>
      <c r="V1332" s="31"/>
      <c r="W1332" s="31"/>
      <c r="X1332" s="31"/>
      <c r="Y1332" s="31"/>
      <c r="Z1332" s="31"/>
      <c r="AA1332" s="31"/>
      <c r="AB1332" s="28"/>
      <c r="AC1332" s="31"/>
      <c r="AD1332" s="31"/>
      <c r="AE1332" s="31"/>
      <c r="AF1332" s="31"/>
      <c r="AG1332" s="31"/>
      <c r="AH1332" s="31"/>
      <c r="AI1332" s="31"/>
      <c r="AJ1332" s="31"/>
      <c r="AK1332" s="31"/>
      <c r="AL1332" s="31"/>
      <c r="AM1332" s="31"/>
      <c r="AN1332" s="31"/>
      <c r="AO1332" s="31"/>
      <c r="AP1332" s="31"/>
      <c r="AQ1332" s="31"/>
      <c r="AR1332" s="31"/>
      <c r="AT1332" s="28"/>
      <c r="AU1332" s="28"/>
      <c r="AV1332" s="28"/>
      <c r="AW1332" s="28"/>
      <c r="AX1332" s="28"/>
      <c r="AY1332" s="28"/>
      <c r="AZ1332" s="28"/>
      <c r="BA1332" s="28"/>
      <c r="BB1332" s="28"/>
      <c r="BC1332" s="28"/>
      <c r="BD1332" s="28"/>
      <c r="BE1332" s="28"/>
      <c r="BF1332" s="28"/>
      <c r="BG1332" s="28"/>
      <c r="BH1332" s="28"/>
      <c r="BI1332" s="28"/>
      <c r="BJ1332" s="28"/>
      <c r="BK1332" s="28"/>
      <c r="BL1332" s="28"/>
      <c r="BM1332" s="28"/>
      <c r="BN1332" s="28"/>
      <c r="BO1332" s="28"/>
      <c r="BP1332" s="28"/>
      <c r="BQ1332" s="28"/>
      <c r="BR1332" s="28"/>
      <c r="BS1332" s="28"/>
      <c r="BT1332" s="28"/>
      <c r="BU1332" s="28"/>
      <c r="BV1332" s="28"/>
      <c r="BW1332" s="28"/>
      <c r="BX1332" s="28"/>
      <c r="BY1332" s="28"/>
      <c r="BZ1332" s="28"/>
      <c r="CA1332" s="28"/>
      <c r="CB1332" s="28"/>
      <c r="CC1332" s="28"/>
      <c r="CD1332" s="28"/>
      <c r="CE1332" s="28"/>
      <c r="CF1332" s="28"/>
      <c r="CG1332" s="28"/>
      <c r="CH1332" s="28"/>
      <c r="CI1332" s="28"/>
      <c r="CJ1332" s="28"/>
      <c r="CK1332" s="28"/>
      <c r="CL1332" s="28"/>
      <c r="CM1332" s="28"/>
      <c r="CN1332" s="28"/>
      <c r="CO1332" s="28"/>
      <c r="CP1332" s="28"/>
      <c r="CQ1332" s="28"/>
      <c r="CR1332" s="28"/>
      <c r="CS1332" s="28"/>
      <c r="CT1332" s="28"/>
      <c r="CU1332" s="28"/>
      <c r="CV1332" s="28"/>
      <c r="CW1332" s="28"/>
      <c r="CX1332" s="28"/>
      <c r="CY1332" s="28"/>
      <c r="CZ1332" s="28"/>
      <c r="DA1332" s="28"/>
      <c r="DB1332" s="28"/>
      <c r="DC1332" s="28"/>
      <c r="DD1332" s="28"/>
      <c r="DE1332" s="28"/>
      <c r="DF1332" s="28"/>
      <c r="DG1332" s="28"/>
      <c r="DH1332" s="28"/>
      <c r="DI1332" s="28"/>
      <c r="DJ1332" s="28"/>
      <c r="DK1332" s="28"/>
      <c r="DL1332" s="28"/>
      <c r="DM1332" s="28"/>
      <c r="DN1332" s="28"/>
      <c r="DO1332" s="28"/>
      <c r="DP1332" s="28"/>
      <c r="DQ1332" s="28"/>
      <c r="DR1332" s="28"/>
      <c r="DS1332" s="28"/>
      <c r="DT1332" s="28"/>
      <c r="DU1332" s="28"/>
      <c r="DV1332" s="28"/>
      <c r="IP1332" s="28"/>
      <c r="IQ1332" s="28"/>
      <c r="IR1332" s="28"/>
      <c r="IS1332" s="28"/>
      <c r="IT1332" s="28"/>
      <c r="IU1332" s="28"/>
      <c r="IV1332" s="28"/>
      <c r="IW1332" s="28"/>
      <c r="IX1332" s="28"/>
      <c r="IY1332" s="28"/>
      <c r="IZ1332" s="28"/>
      <c r="JA1332" s="28"/>
      <c r="JB1332" s="28"/>
      <c r="JC1332" s="28"/>
      <c r="JD1332" s="28"/>
      <c r="JE1332" s="28"/>
      <c r="JF1332" s="28"/>
      <c r="JG1332" s="28"/>
      <c r="JH1332" s="28"/>
      <c r="JI1332" s="28"/>
      <c r="JJ1332" s="28"/>
      <c r="JK1332" s="28"/>
      <c r="JL1332" s="28"/>
      <c r="JM1332" s="28"/>
      <c r="JN1332" s="28"/>
      <c r="JO1332" s="28"/>
      <c r="JP1332" s="28"/>
      <c r="JQ1332" s="28"/>
      <c r="JR1332" s="28"/>
      <c r="JS1332" s="28"/>
      <c r="JT1332" s="28"/>
      <c r="JU1332" s="28"/>
      <c r="JV1332" s="28"/>
      <c r="JW1332" s="28"/>
      <c r="JX1332" s="28"/>
      <c r="JY1332" s="28"/>
      <c r="JZ1332" s="28"/>
      <c r="KA1332" s="28"/>
      <c r="KB1332" s="28"/>
      <c r="KC1332" s="28"/>
      <c r="KD1332" s="28"/>
    </row>
    <row r="1333" spans="5:290" x14ac:dyDescent="0.2">
      <c r="E1333" s="31"/>
      <c r="F1333" s="31"/>
      <c r="G1333" s="31"/>
      <c r="H1333" s="31"/>
      <c r="I1333" s="31"/>
      <c r="J1333" s="31"/>
      <c r="K1333" s="31"/>
      <c r="L1333" s="31"/>
      <c r="M1333" s="31"/>
      <c r="N1333" s="31"/>
      <c r="O1333" s="31"/>
      <c r="P1333" s="31"/>
      <c r="Q1333" s="31"/>
      <c r="R1333" s="31"/>
      <c r="S1333" s="31"/>
      <c r="T1333" s="31"/>
      <c r="U1333" s="31"/>
      <c r="V1333" s="31"/>
      <c r="W1333" s="31"/>
      <c r="X1333" s="31"/>
      <c r="Y1333" s="31"/>
      <c r="Z1333" s="31"/>
      <c r="AA1333" s="31"/>
      <c r="AB1333" s="28"/>
      <c r="AC1333" s="31"/>
      <c r="AD1333" s="31"/>
      <c r="AE1333" s="31"/>
      <c r="AF1333" s="31"/>
      <c r="AG1333" s="31"/>
      <c r="AH1333" s="31"/>
      <c r="AI1333" s="31"/>
      <c r="AJ1333" s="31"/>
      <c r="AK1333" s="31"/>
      <c r="AL1333" s="31"/>
      <c r="AM1333" s="31"/>
      <c r="AN1333" s="31"/>
      <c r="AO1333" s="31"/>
      <c r="AP1333" s="31"/>
      <c r="AQ1333" s="31"/>
      <c r="AR1333" s="31"/>
      <c r="AT1333" s="28"/>
      <c r="AU1333" s="28"/>
      <c r="AV1333" s="28"/>
      <c r="AW1333" s="28"/>
      <c r="AX1333" s="28"/>
      <c r="AY1333" s="28"/>
      <c r="AZ1333" s="28"/>
      <c r="BA1333" s="28"/>
      <c r="BB1333" s="28"/>
      <c r="BC1333" s="28"/>
      <c r="BD1333" s="28"/>
      <c r="BE1333" s="28"/>
      <c r="BF1333" s="28"/>
      <c r="BG1333" s="28"/>
      <c r="BH1333" s="28"/>
      <c r="BI1333" s="28"/>
      <c r="BJ1333" s="28"/>
      <c r="BK1333" s="28"/>
      <c r="BL1333" s="28"/>
      <c r="BM1333" s="28"/>
      <c r="BN1333" s="28"/>
      <c r="BO1333" s="28"/>
      <c r="BP1333" s="28"/>
      <c r="BQ1333" s="28"/>
      <c r="BR1333" s="28"/>
      <c r="BS1333" s="28"/>
      <c r="BT1333" s="28"/>
      <c r="BU1333" s="28"/>
      <c r="BV1333" s="28"/>
      <c r="BW1333" s="28"/>
      <c r="BX1333" s="28"/>
      <c r="BY1333" s="28"/>
      <c r="BZ1333" s="28"/>
      <c r="CA1333" s="28"/>
      <c r="CB1333" s="28"/>
      <c r="CC1333" s="28"/>
      <c r="CD1333" s="28"/>
      <c r="CE1333" s="28"/>
      <c r="CF1333" s="28"/>
      <c r="CG1333" s="28"/>
      <c r="CH1333" s="28"/>
      <c r="CI1333" s="28"/>
      <c r="CJ1333" s="28"/>
      <c r="CK1333" s="28"/>
      <c r="CL1333" s="28"/>
      <c r="CM1333" s="28"/>
      <c r="CN1333" s="28"/>
      <c r="CO1333" s="28"/>
      <c r="CP1333" s="28"/>
      <c r="CQ1333" s="28"/>
      <c r="CR1333" s="28"/>
      <c r="CS1333" s="28"/>
      <c r="CT1333" s="28"/>
      <c r="CU1333" s="28"/>
      <c r="CV1333" s="28"/>
      <c r="CW1333" s="28"/>
      <c r="CX1333" s="28"/>
      <c r="CY1333" s="28"/>
      <c r="CZ1333" s="28"/>
      <c r="DA1333" s="28"/>
      <c r="DB1333" s="28"/>
      <c r="DC1333" s="28"/>
      <c r="DD1333" s="28"/>
      <c r="DE1333" s="28"/>
      <c r="DF1333" s="28"/>
      <c r="DG1333" s="28"/>
      <c r="DH1333" s="28"/>
      <c r="DI1333" s="28"/>
      <c r="DJ1333" s="28"/>
      <c r="DK1333" s="28"/>
      <c r="DL1333" s="28"/>
      <c r="DM1333" s="28"/>
      <c r="DN1333" s="28"/>
      <c r="DO1333" s="28"/>
      <c r="DP1333" s="28"/>
      <c r="DQ1333" s="28"/>
      <c r="DR1333" s="28"/>
      <c r="DS1333" s="28"/>
      <c r="DT1333" s="28"/>
      <c r="DU1333" s="28"/>
      <c r="DV1333" s="28"/>
      <c r="IP1333" s="28"/>
      <c r="IQ1333" s="28"/>
      <c r="IR1333" s="28"/>
      <c r="IS1333" s="28"/>
      <c r="IT1333" s="28"/>
      <c r="IU1333" s="28"/>
      <c r="IV1333" s="28"/>
      <c r="IW1333" s="28"/>
      <c r="IX1333" s="28"/>
      <c r="IY1333" s="28"/>
      <c r="IZ1333" s="28"/>
      <c r="JA1333" s="28"/>
      <c r="JB1333" s="28"/>
      <c r="JC1333" s="28"/>
      <c r="JD1333" s="28"/>
      <c r="JE1333" s="28"/>
      <c r="JF1333" s="28"/>
      <c r="JG1333" s="28"/>
      <c r="JH1333" s="28"/>
      <c r="JI1333" s="28"/>
      <c r="JJ1333" s="28"/>
      <c r="JK1333" s="28"/>
      <c r="JL1333" s="28"/>
      <c r="JM1333" s="28"/>
      <c r="JN1333" s="28"/>
      <c r="JO1333" s="28"/>
      <c r="JP1333" s="28"/>
      <c r="JQ1333" s="28"/>
      <c r="JR1333" s="28"/>
      <c r="JS1333" s="28"/>
      <c r="JT1333" s="28"/>
      <c r="JU1333" s="28"/>
      <c r="JV1333" s="28"/>
      <c r="JW1333" s="28"/>
      <c r="JX1333" s="28"/>
      <c r="JY1333" s="28"/>
      <c r="JZ1333" s="28"/>
      <c r="KA1333" s="28"/>
      <c r="KB1333" s="28"/>
      <c r="KC1333" s="28"/>
      <c r="KD1333" s="28"/>
    </row>
    <row r="1334" spans="5:290" x14ac:dyDescent="0.2">
      <c r="E1334" s="31"/>
      <c r="F1334" s="31"/>
      <c r="G1334" s="31"/>
      <c r="H1334" s="31"/>
      <c r="I1334" s="31"/>
      <c r="J1334" s="31"/>
      <c r="K1334" s="31"/>
      <c r="L1334" s="31"/>
      <c r="M1334" s="31"/>
      <c r="N1334" s="31"/>
      <c r="O1334" s="31"/>
      <c r="P1334" s="31"/>
      <c r="Q1334" s="31"/>
      <c r="R1334" s="31"/>
      <c r="S1334" s="31"/>
      <c r="T1334" s="31"/>
      <c r="U1334" s="31"/>
      <c r="V1334" s="31"/>
      <c r="W1334" s="31"/>
      <c r="X1334" s="31"/>
      <c r="Y1334" s="31"/>
      <c r="Z1334" s="31"/>
      <c r="AA1334" s="31"/>
      <c r="AB1334" s="28"/>
      <c r="AC1334" s="31"/>
      <c r="AD1334" s="31"/>
      <c r="AE1334" s="31"/>
      <c r="AF1334" s="31"/>
      <c r="AG1334" s="31"/>
      <c r="AH1334" s="31"/>
      <c r="AI1334" s="31"/>
      <c r="AJ1334" s="31"/>
      <c r="AK1334" s="31"/>
      <c r="AL1334" s="31"/>
      <c r="AM1334" s="31"/>
      <c r="AN1334" s="31"/>
      <c r="AO1334" s="31"/>
      <c r="AP1334" s="31"/>
      <c r="AQ1334" s="31"/>
      <c r="AR1334" s="31"/>
      <c r="AT1334" s="28"/>
      <c r="AU1334" s="28"/>
      <c r="AV1334" s="28"/>
      <c r="AW1334" s="28"/>
      <c r="AX1334" s="28"/>
      <c r="AY1334" s="28"/>
      <c r="AZ1334" s="28"/>
      <c r="BA1334" s="28"/>
      <c r="BB1334" s="28"/>
      <c r="BC1334" s="28"/>
      <c r="BD1334" s="28"/>
      <c r="BE1334" s="28"/>
      <c r="BF1334" s="28"/>
      <c r="BG1334" s="28"/>
      <c r="BH1334" s="28"/>
      <c r="BI1334" s="28"/>
      <c r="BJ1334" s="28"/>
      <c r="BK1334" s="28"/>
      <c r="BL1334" s="28"/>
      <c r="BM1334" s="28"/>
      <c r="BN1334" s="28"/>
      <c r="BO1334" s="28"/>
      <c r="BP1334" s="28"/>
      <c r="BQ1334" s="28"/>
      <c r="BR1334" s="28"/>
      <c r="BS1334" s="28"/>
      <c r="BT1334" s="28"/>
      <c r="BU1334" s="28"/>
      <c r="BV1334" s="28"/>
      <c r="BW1334" s="28"/>
      <c r="BX1334" s="28"/>
      <c r="BY1334" s="28"/>
      <c r="BZ1334" s="28"/>
      <c r="CA1334" s="28"/>
      <c r="CB1334" s="28"/>
      <c r="CC1334" s="28"/>
      <c r="CD1334" s="28"/>
      <c r="CE1334" s="28"/>
      <c r="CF1334" s="28"/>
      <c r="CG1334" s="28"/>
      <c r="CH1334" s="28"/>
      <c r="CI1334" s="28"/>
      <c r="CJ1334" s="28"/>
      <c r="CK1334" s="28"/>
      <c r="CL1334" s="28"/>
      <c r="CM1334" s="28"/>
      <c r="CN1334" s="28"/>
      <c r="CO1334" s="28"/>
      <c r="CP1334" s="28"/>
      <c r="CQ1334" s="28"/>
      <c r="CR1334" s="28"/>
      <c r="CS1334" s="28"/>
      <c r="CT1334" s="28"/>
      <c r="CU1334" s="28"/>
      <c r="CV1334" s="28"/>
      <c r="CW1334" s="28"/>
      <c r="CX1334" s="28"/>
      <c r="CY1334" s="28"/>
      <c r="CZ1334" s="28"/>
      <c r="DA1334" s="28"/>
      <c r="DB1334" s="28"/>
      <c r="DC1334" s="28"/>
      <c r="DD1334" s="28"/>
      <c r="DE1334" s="28"/>
      <c r="DF1334" s="28"/>
      <c r="DG1334" s="28"/>
      <c r="DH1334" s="28"/>
      <c r="DI1334" s="28"/>
      <c r="DJ1334" s="28"/>
      <c r="DK1334" s="28"/>
      <c r="DL1334" s="28"/>
      <c r="DM1334" s="28"/>
      <c r="DN1334" s="28"/>
      <c r="DO1334" s="28"/>
      <c r="DP1334" s="28"/>
      <c r="DQ1334" s="28"/>
      <c r="DR1334" s="28"/>
      <c r="DS1334" s="28"/>
      <c r="DT1334" s="28"/>
      <c r="DU1334" s="28"/>
      <c r="DV1334" s="28"/>
      <c r="IP1334" s="28"/>
      <c r="IQ1334" s="28"/>
      <c r="IR1334" s="28"/>
      <c r="IS1334" s="28"/>
      <c r="IT1334" s="28"/>
      <c r="IU1334" s="28"/>
      <c r="IV1334" s="28"/>
      <c r="IW1334" s="28"/>
      <c r="IX1334" s="28"/>
      <c r="IY1334" s="28"/>
      <c r="IZ1334" s="28"/>
      <c r="JA1334" s="28"/>
      <c r="JB1334" s="28"/>
      <c r="JC1334" s="28"/>
      <c r="JD1334" s="28"/>
      <c r="JE1334" s="28"/>
      <c r="JF1334" s="28"/>
      <c r="JG1334" s="28"/>
      <c r="JH1334" s="28"/>
      <c r="JI1334" s="28"/>
      <c r="JJ1334" s="28"/>
      <c r="JK1334" s="28"/>
      <c r="JL1334" s="28"/>
      <c r="JM1334" s="28"/>
      <c r="JN1334" s="28"/>
      <c r="JO1334" s="28"/>
      <c r="JP1334" s="28"/>
      <c r="JQ1334" s="28"/>
      <c r="JR1334" s="28"/>
      <c r="JS1334" s="28"/>
      <c r="JT1334" s="28"/>
      <c r="JU1334" s="28"/>
      <c r="JV1334" s="28"/>
      <c r="JW1334" s="28"/>
      <c r="JX1334" s="28"/>
      <c r="JY1334" s="28"/>
      <c r="JZ1334" s="28"/>
      <c r="KA1334" s="28"/>
      <c r="KB1334" s="28"/>
      <c r="KC1334" s="28"/>
      <c r="KD1334" s="28"/>
    </row>
    <row r="1335" spans="5:290" x14ac:dyDescent="0.2">
      <c r="E1335" s="31"/>
      <c r="F1335" s="31"/>
      <c r="G1335" s="31"/>
      <c r="H1335" s="31"/>
      <c r="I1335" s="31"/>
      <c r="J1335" s="31"/>
      <c r="K1335" s="31"/>
      <c r="L1335" s="31"/>
      <c r="M1335" s="31"/>
      <c r="N1335" s="31"/>
      <c r="O1335" s="31"/>
      <c r="P1335" s="31"/>
      <c r="Q1335" s="31"/>
      <c r="R1335" s="31"/>
      <c r="S1335" s="31"/>
      <c r="T1335" s="31"/>
      <c r="U1335" s="31"/>
      <c r="V1335" s="31"/>
      <c r="W1335" s="31"/>
      <c r="X1335" s="31"/>
      <c r="Y1335" s="31"/>
      <c r="Z1335" s="31"/>
      <c r="AA1335" s="31"/>
      <c r="AB1335" s="28"/>
      <c r="AC1335" s="31"/>
      <c r="AD1335" s="31"/>
      <c r="AE1335" s="31"/>
      <c r="AF1335" s="31"/>
      <c r="AG1335" s="31"/>
      <c r="AH1335" s="31"/>
      <c r="AI1335" s="31"/>
      <c r="AJ1335" s="31"/>
      <c r="AK1335" s="31"/>
      <c r="AL1335" s="31"/>
      <c r="AM1335" s="31"/>
      <c r="AN1335" s="31"/>
      <c r="AO1335" s="31"/>
      <c r="AP1335" s="31"/>
      <c r="AQ1335" s="31"/>
      <c r="AR1335" s="31"/>
      <c r="AT1335" s="28"/>
      <c r="AU1335" s="28"/>
      <c r="AV1335" s="28"/>
      <c r="AW1335" s="28"/>
      <c r="AX1335" s="28"/>
      <c r="AY1335" s="28"/>
      <c r="AZ1335" s="28"/>
      <c r="BA1335" s="28"/>
      <c r="BB1335" s="28"/>
      <c r="BC1335" s="28"/>
      <c r="BD1335" s="28"/>
      <c r="BE1335" s="28"/>
      <c r="BF1335" s="28"/>
      <c r="BG1335" s="28"/>
      <c r="BH1335" s="28"/>
      <c r="BI1335" s="28"/>
      <c r="BJ1335" s="28"/>
      <c r="BK1335" s="28"/>
      <c r="BL1335" s="28"/>
      <c r="BM1335" s="28"/>
      <c r="BN1335" s="28"/>
      <c r="BO1335" s="28"/>
      <c r="BP1335" s="28"/>
      <c r="BQ1335" s="28"/>
      <c r="BR1335" s="28"/>
      <c r="BS1335" s="28"/>
      <c r="BT1335" s="28"/>
      <c r="BU1335" s="28"/>
      <c r="BV1335" s="28"/>
      <c r="BW1335" s="28"/>
      <c r="BX1335" s="28"/>
      <c r="BY1335" s="28"/>
      <c r="BZ1335" s="28"/>
      <c r="CA1335" s="28"/>
      <c r="CB1335" s="28"/>
      <c r="CC1335" s="28"/>
      <c r="CD1335" s="28"/>
      <c r="CE1335" s="28"/>
      <c r="CF1335" s="28"/>
      <c r="CG1335" s="28"/>
      <c r="CH1335" s="28"/>
      <c r="CI1335" s="28"/>
      <c r="CJ1335" s="28"/>
      <c r="CK1335" s="28"/>
      <c r="CL1335" s="28"/>
      <c r="CM1335" s="28"/>
      <c r="CN1335" s="28"/>
      <c r="CO1335" s="28"/>
      <c r="CP1335" s="28"/>
      <c r="CQ1335" s="28"/>
      <c r="CR1335" s="28"/>
      <c r="CS1335" s="28"/>
      <c r="CT1335" s="28"/>
      <c r="CU1335" s="28"/>
      <c r="CV1335" s="28"/>
      <c r="CW1335" s="28"/>
      <c r="CX1335" s="28"/>
      <c r="CY1335" s="28"/>
      <c r="CZ1335" s="28"/>
      <c r="DA1335" s="28"/>
      <c r="DB1335" s="28"/>
      <c r="DC1335" s="28"/>
      <c r="DD1335" s="28"/>
      <c r="DE1335" s="28"/>
      <c r="DF1335" s="28"/>
      <c r="DG1335" s="28"/>
      <c r="DH1335" s="28"/>
      <c r="DI1335" s="28"/>
      <c r="DJ1335" s="28"/>
      <c r="DK1335" s="28"/>
      <c r="DL1335" s="28"/>
      <c r="DM1335" s="28"/>
      <c r="DN1335" s="28"/>
      <c r="DO1335" s="28"/>
      <c r="DP1335" s="28"/>
      <c r="DQ1335" s="28"/>
      <c r="DR1335" s="28"/>
      <c r="DS1335" s="28"/>
      <c r="DT1335" s="28"/>
      <c r="DU1335" s="28"/>
      <c r="DV1335" s="28"/>
      <c r="IP1335" s="28"/>
      <c r="IQ1335" s="28"/>
      <c r="IR1335" s="28"/>
      <c r="IS1335" s="28"/>
      <c r="IT1335" s="28"/>
      <c r="IU1335" s="28"/>
      <c r="IV1335" s="28"/>
      <c r="IW1335" s="28"/>
      <c r="IX1335" s="28"/>
      <c r="IY1335" s="28"/>
      <c r="IZ1335" s="28"/>
      <c r="JA1335" s="28"/>
      <c r="JB1335" s="28"/>
      <c r="JC1335" s="28"/>
      <c r="JD1335" s="28"/>
      <c r="JE1335" s="28"/>
      <c r="JF1335" s="28"/>
      <c r="JG1335" s="28"/>
      <c r="JH1335" s="28"/>
      <c r="JI1335" s="28"/>
      <c r="JJ1335" s="28"/>
      <c r="JK1335" s="28"/>
      <c r="JL1335" s="28"/>
      <c r="JM1335" s="28"/>
      <c r="JN1335" s="28"/>
      <c r="JO1335" s="28"/>
      <c r="JP1335" s="28"/>
      <c r="JQ1335" s="28"/>
      <c r="JR1335" s="28"/>
      <c r="JS1335" s="28"/>
      <c r="JT1335" s="28"/>
      <c r="JU1335" s="28"/>
      <c r="JV1335" s="28"/>
      <c r="JW1335" s="28"/>
      <c r="JX1335" s="28"/>
      <c r="JY1335" s="28"/>
      <c r="JZ1335" s="28"/>
      <c r="KA1335" s="28"/>
      <c r="KB1335" s="28"/>
      <c r="KC1335" s="28"/>
      <c r="KD1335" s="28"/>
    </row>
    <row r="1336" spans="5:290" x14ac:dyDescent="0.2">
      <c r="E1336" s="31"/>
      <c r="F1336" s="31"/>
      <c r="G1336" s="31"/>
      <c r="H1336" s="31"/>
      <c r="I1336" s="31"/>
      <c r="J1336" s="31"/>
      <c r="K1336" s="31"/>
      <c r="L1336" s="31"/>
      <c r="M1336" s="31"/>
      <c r="N1336" s="31"/>
      <c r="O1336" s="31"/>
      <c r="P1336" s="31"/>
      <c r="Q1336" s="31"/>
      <c r="R1336" s="31"/>
      <c r="S1336" s="31"/>
      <c r="T1336" s="31"/>
      <c r="U1336" s="31"/>
      <c r="V1336" s="31"/>
      <c r="W1336" s="31"/>
      <c r="X1336" s="31"/>
      <c r="Y1336" s="31"/>
      <c r="Z1336" s="31"/>
      <c r="AA1336" s="31"/>
      <c r="AB1336" s="28"/>
      <c r="AC1336" s="31"/>
      <c r="AD1336" s="31"/>
      <c r="AE1336" s="31"/>
      <c r="AF1336" s="31"/>
      <c r="AG1336" s="31"/>
      <c r="AH1336" s="31"/>
      <c r="AI1336" s="31"/>
      <c r="AJ1336" s="31"/>
      <c r="AK1336" s="31"/>
      <c r="AL1336" s="31"/>
      <c r="AM1336" s="31"/>
      <c r="AN1336" s="31"/>
      <c r="AO1336" s="31"/>
      <c r="AP1336" s="31"/>
      <c r="AQ1336" s="31"/>
      <c r="AR1336" s="31"/>
      <c r="AT1336" s="28"/>
      <c r="AU1336" s="28"/>
      <c r="AV1336" s="28"/>
      <c r="AW1336" s="28"/>
      <c r="AX1336" s="28"/>
      <c r="AY1336" s="28"/>
      <c r="AZ1336" s="28"/>
      <c r="BA1336" s="28"/>
      <c r="BB1336" s="28"/>
      <c r="BC1336" s="28"/>
      <c r="BD1336" s="28"/>
      <c r="BE1336" s="28"/>
      <c r="BF1336" s="28"/>
      <c r="BG1336" s="28"/>
      <c r="BH1336" s="28"/>
      <c r="BI1336" s="28"/>
      <c r="BJ1336" s="28"/>
      <c r="BK1336" s="28"/>
      <c r="BL1336" s="28"/>
      <c r="BM1336" s="28"/>
      <c r="BN1336" s="28"/>
      <c r="BO1336" s="28"/>
      <c r="BP1336" s="28"/>
      <c r="BQ1336" s="28"/>
      <c r="BR1336" s="28"/>
      <c r="BS1336" s="28"/>
      <c r="BT1336" s="28"/>
      <c r="BU1336" s="28"/>
      <c r="BV1336" s="28"/>
      <c r="BW1336" s="28"/>
      <c r="BX1336" s="28"/>
      <c r="BY1336" s="28"/>
      <c r="BZ1336" s="28"/>
      <c r="CA1336" s="28"/>
      <c r="CB1336" s="28"/>
      <c r="CC1336" s="28"/>
      <c r="CD1336" s="28"/>
      <c r="CE1336" s="28"/>
      <c r="CF1336" s="28"/>
      <c r="CG1336" s="28"/>
      <c r="CH1336" s="28"/>
      <c r="CI1336" s="28"/>
      <c r="CJ1336" s="28"/>
      <c r="CK1336" s="28"/>
      <c r="CL1336" s="28"/>
      <c r="CM1336" s="28"/>
      <c r="CN1336" s="28"/>
      <c r="CO1336" s="28"/>
      <c r="CP1336" s="28"/>
      <c r="CQ1336" s="28"/>
      <c r="CR1336" s="28"/>
      <c r="CS1336" s="28"/>
      <c r="CT1336" s="28"/>
      <c r="CU1336" s="28"/>
      <c r="CV1336" s="28"/>
      <c r="CW1336" s="28"/>
      <c r="CX1336" s="28"/>
      <c r="CY1336" s="28"/>
      <c r="CZ1336" s="28"/>
      <c r="DA1336" s="28"/>
      <c r="DB1336" s="28"/>
      <c r="DC1336" s="28"/>
      <c r="DD1336" s="28"/>
      <c r="DE1336" s="28"/>
      <c r="DF1336" s="28"/>
      <c r="DG1336" s="28"/>
      <c r="DH1336" s="28"/>
      <c r="DI1336" s="28"/>
      <c r="DJ1336" s="28"/>
      <c r="DK1336" s="28"/>
      <c r="DL1336" s="28"/>
      <c r="DM1336" s="28"/>
      <c r="DN1336" s="28"/>
      <c r="DO1336" s="28"/>
      <c r="DP1336" s="28"/>
      <c r="DQ1336" s="28"/>
      <c r="DR1336" s="28"/>
      <c r="DS1336" s="28"/>
      <c r="DT1336" s="28"/>
      <c r="DU1336" s="28"/>
      <c r="DV1336" s="28"/>
      <c r="IP1336" s="28"/>
      <c r="IQ1336" s="28"/>
      <c r="IR1336" s="28"/>
      <c r="IS1336" s="28"/>
      <c r="IT1336" s="28"/>
      <c r="IU1336" s="28"/>
      <c r="IV1336" s="28"/>
      <c r="IW1336" s="28"/>
      <c r="IX1336" s="28"/>
      <c r="IY1336" s="28"/>
      <c r="IZ1336" s="28"/>
      <c r="JA1336" s="28"/>
      <c r="JB1336" s="28"/>
      <c r="JC1336" s="28"/>
      <c r="JD1336" s="28"/>
      <c r="JE1336" s="28"/>
      <c r="JF1336" s="28"/>
      <c r="JG1336" s="28"/>
      <c r="JH1336" s="28"/>
      <c r="JI1336" s="28"/>
      <c r="JJ1336" s="28"/>
      <c r="JK1336" s="28"/>
      <c r="JL1336" s="28"/>
      <c r="JM1336" s="28"/>
      <c r="JN1336" s="28"/>
      <c r="JO1336" s="28"/>
      <c r="JP1336" s="28"/>
      <c r="JQ1336" s="28"/>
      <c r="JR1336" s="28"/>
      <c r="JS1336" s="28"/>
      <c r="JT1336" s="28"/>
      <c r="JU1336" s="28"/>
      <c r="JV1336" s="28"/>
      <c r="JW1336" s="28"/>
      <c r="JX1336" s="28"/>
      <c r="JY1336" s="28"/>
      <c r="JZ1336" s="28"/>
      <c r="KA1336" s="28"/>
      <c r="KB1336" s="28"/>
      <c r="KC1336" s="28"/>
      <c r="KD1336" s="28"/>
    </row>
    <row r="1337" spans="5:290" x14ac:dyDescent="0.2">
      <c r="E1337" s="31"/>
      <c r="F1337" s="31"/>
      <c r="G1337" s="31"/>
      <c r="H1337" s="31"/>
      <c r="I1337" s="31"/>
      <c r="J1337" s="31"/>
      <c r="K1337" s="31"/>
      <c r="L1337" s="31"/>
      <c r="M1337" s="31"/>
      <c r="N1337" s="31"/>
      <c r="O1337" s="31"/>
      <c r="P1337" s="31"/>
      <c r="Q1337" s="31"/>
      <c r="R1337" s="31"/>
      <c r="S1337" s="31"/>
      <c r="T1337" s="31"/>
      <c r="U1337" s="31"/>
      <c r="V1337" s="31"/>
      <c r="W1337" s="31"/>
      <c r="X1337" s="31"/>
      <c r="Y1337" s="31"/>
      <c r="Z1337" s="31"/>
      <c r="AA1337" s="31"/>
      <c r="AB1337" s="28"/>
      <c r="AC1337" s="31"/>
      <c r="AD1337" s="31"/>
      <c r="AE1337" s="31"/>
      <c r="AF1337" s="31"/>
      <c r="AG1337" s="31"/>
      <c r="AH1337" s="31"/>
      <c r="AI1337" s="31"/>
      <c r="AJ1337" s="31"/>
      <c r="AK1337" s="31"/>
      <c r="AL1337" s="31"/>
      <c r="AM1337" s="31"/>
      <c r="AN1337" s="31"/>
      <c r="AO1337" s="31"/>
      <c r="AP1337" s="31"/>
      <c r="AQ1337" s="31"/>
      <c r="AR1337" s="31"/>
      <c r="AT1337" s="28"/>
      <c r="AU1337" s="28"/>
      <c r="AV1337" s="28"/>
      <c r="AW1337" s="28"/>
      <c r="AX1337" s="28"/>
      <c r="AY1337" s="28"/>
      <c r="AZ1337" s="28"/>
      <c r="BA1337" s="28"/>
      <c r="BB1337" s="28"/>
      <c r="BC1337" s="28"/>
      <c r="BD1337" s="28"/>
      <c r="BE1337" s="28"/>
      <c r="BF1337" s="28"/>
      <c r="BG1337" s="28"/>
      <c r="BH1337" s="28"/>
      <c r="BI1337" s="28"/>
      <c r="BJ1337" s="28"/>
      <c r="BK1337" s="28"/>
      <c r="BL1337" s="28"/>
      <c r="BM1337" s="28"/>
      <c r="BN1337" s="28"/>
      <c r="BO1337" s="28"/>
      <c r="BP1337" s="28"/>
      <c r="BQ1337" s="28"/>
      <c r="BR1337" s="28"/>
      <c r="BS1337" s="28"/>
      <c r="BT1337" s="28"/>
      <c r="BU1337" s="28"/>
      <c r="BV1337" s="28"/>
      <c r="BW1337" s="28"/>
      <c r="BX1337" s="28"/>
      <c r="BY1337" s="28"/>
      <c r="BZ1337" s="28"/>
      <c r="CA1337" s="28"/>
      <c r="CB1337" s="28"/>
      <c r="CC1337" s="28"/>
      <c r="CD1337" s="28"/>
      <c r="CE1337" s="28"/>
      <c r="CF1337" s="28"/>
      <c r="CG1337" s="28"/>
      <c r="CH1337" s="28"/>
      <c r="CI1337" s="28"/>
      <c r="CJ1337" s="28"/>
      <c r="CK1337" s="28"/>
      <c r="CL1337" s="28"/>
      <c r="CM1337" s="28"/>
      <c r="CN1337" s="28"/>
      <c r="CO1337" s="28"/>
      <c r="CP1337" s="28"/>
      <c r="CQ1337" s="28"/>
      <c r="CR1337" s="28"/>
      <c r="CS1337" s="28"/>
      <c r="CT1337" s="28"/>
      <c r="CU1337" s="28"/>
      <c r="CV1337" s="28"/>
      <c r="CW1337" s="28"/>
      <c r="CX1337" s="28"/>
      <c r="CY1337" s="28"/>
      <c r="CZ1337" s="28"/>
      <c r="DA1337" s="28"/>
      <c r="DB1337" s="28"/>
      <c r="DC1337" s="28"/>
      <c r="DD1337" s="28"/>
      <c r="DE1337" s="28"/>
      <c r="DF1337" s="28"/>
      <c r="DG1337" s="28"/>
      <c r="DH1337" s="28"/>
      <c r="DI1337" s="28"/>
      <c r="DJ1337" s="28"/>
      <c r="DK1337" s="28"/>
      <c r="DL1337" s="28"/>
      <c r="DM1337" s="28"/>
      <c r="DN1337" s="28"/>
      <c r="DO1337" s="28"/>
      <c r="DP1337" s="28"/>
      <c r="DQ1337" s="28"/>
      <c r="DR1337" s="28"/>
      <c r="DS1337" s="28"/>
      <c r="DT1337" s="28"/>
      <c r="DU1337" s="28"/>
      <c r="DV1337" s="28"/>
      <c r="IP1337" s="28"/>
      <c r="IQ1337" s="28"/>
      <c r="IR1337" s="28"/>
      <c r="IS1337" s="28"/>
      <c r="IT1337" s="28"/>
      <c r="IU1337" s="28"/>
      <c r="IV1337" s="28"/>
      <c r="IW1337" s="28"/>
      <c r="IX1337" s="28"/>
      <c r="IY1337" s="28"/>
      <c r="IZ1337" s="28"/>
      <c r="JA1337" s="28"/>
      <c r="JB1337" s="28"/>
      <c r="JC1337" s="28"/>
      <c r="JD1337" s="28"/>
      <c r="JE1337" s="28"/>
      <c r="JF1337" s="28"/>
      <c r="JG1337" s="28"/>
      <c r="JH1337" s="28"/>
      <c r="JI1337" s="28"/>
      <c r="JJ1337" s="28"/>
      <c r="JK1337" s="28"/>
      <c r="JL1337" s="28"/>
      <c r="JM1337" s="28"/>
      <c r="JN1337" s="28"/>
      <c r="JO1337" s="28"/>
      <c r="JP1337" s="28"/>
      <c r="JQ1337" s="28"/>
      <c r="JR1337" s="28"/>
      <c r="JS1337" s="28"/>
      <c r="JT1337" s="28"/>
      <c r="JU1337" s="28"/>
      <c r="JV1337" s="28"/>
      <c r="JW1337" s="28"/>
      <c r="JX1337" s="28"/>
      <c r="JY1337" s="28"/>
      <c r="JZ1337" s="28"/>
      <c r="KA1337" s="28"/>
      <c r="KB1337" s="28"/>
      <c r="KC1337" s="28"/>
      <c r="KD1337" s="28"/>
    </row>
    <row r="1338" spans="5:290" x14ac:dyDescent="0.2">
      <c r="E1338" s="31"/>
      <c r="F1338" s="31"/>
      <c r="G1338" s="31"/>
      <c r="H1338" s="31"/>
      <c r="I1338" s="31"/>
      <c r="J1338" s="31"/>
      <c r="K1338" s="31"/>
      <c r="L1338" s="31"/>
      <c r="M1338" s="31"/>
      <c r="N1338" s="31"/>
      <c r="O1338" s="31"/>
      <c r="P1338" s="31"/>
      <c r="Q1338" s="31"/>
      <c r="R1338" s="31"/>
      <c r="S1338" s="31"/>
      <c r="T1338" s="31"/>
      <c r="U1338" s="31"/>
      <c r="V1338" s="31"/>
      <c r="W1338" s="31"/>
      <c r="X1338" s="31"/>
      <c r="Y1338" s="31"/>
      <c r="Z1338" s="31"/>
      <c r="AA1338" s="31"/>
      <c r="AB1338" s="28"/>
      <c r="AC1338" s="31"/>
      <c r="AD1338" s="31"/>
      <c r="AE1338" s="31"/>
      <c r="AF1338" s="31"/>
      <c r="AG1338" s="31"/>
      <c r="AH1338" s="31"/>
      <c r="AI1338" s="31"/>
      <c r="AJ1338" s="31"/>
      <c r="AK1338" s="31"/>
      <c r="AL1338" s="31"/>
      <c r="AM1338" s="31"/>
      <c r="AN1338" s="31"/>
      <c r="AO1338" s="31"/>
      <c r="AP1338" s="31"/>
      <c r="AQ1338" s="31"/>
      <c r="AR1338" s="31"/>
      <c r="AT1338" s="28"/>
      <c r="AU1338" s="28"/>
      <c r="AV1338" s="28"/>
      <c r="AW1338" s="28"/>
      <c r="AX1338" s="28"/>
      <c r="AY1338" s="28"/>
      <c r="AZ1338" s="28"/>
      <c r="BA1338" s="28"/>
      <c r="BB1338" s="28"/>
      <c r="BC1338" s="28"/>
      <c r="BD1338" s="28"/>
      <c r="BE1338" s="28"/>
      <c r="BF1338" s="28"/>
      <c r="BG1338" s="28"/>
      <c r="BH1338" s="28"/>
      <c r="BI1338" s="28"/>
      <c r="BJ1338" s="28"/>
      <c r="BK1338" s="28"/>
      <c r="BL1338" s="28"/>
      <c r="BM1338" s="28"/>
      <c r="BN1338" s="28"/>
      <c r="BO1338" s="28"/>
      <c r="BP1338" s="28"/>
      <c r="BQ1338" s="28"/>
      <c r="BR1338" s="28"/>
      <c r="BS1338" s="28"/>
      <c r="BT1338" s="28"/>
      <c r="BU1338" s="28"/>
      <c r="BV1338" s="28"/>
      <c r="BW1338" s="28"/>
      <c r="BX1338" s="28"/>
      <c r="BY1338" s="28"/>
      <c r="BZ1338" s="28"/>
      <c r="CA1338" s="28"/>
      <c r="CB1338" s="28"/>
      <c r="CC1338" s="28"/>
      <c r="CD1338" s="28"/>
      <c r="CE1338" s="28"/>
      <c r="CF1338" s="28"/>
      <c r="CG1338" s="28"/>
      <c r="CH1338" s="28"/>
      <c r="CI1338" s="28"/>
      <c r="CJ1338" s="28"/>
      <c r="CK1338" s="28"/>
      <c r="CL1338" s="28"/>
      <c r="CM1338" s="28"/>
      <c r="CN1338" s="28"/>
      <c r="CO1338" s="28"/>
      <c r="CP1338" s="28"/>
      <c r="CQ1338" s="28"/>
      <c r="CR1338" s="28"/>
      <c r="CS1338" s="28"/>
      <c r="CT1338" s="28"/>
      <c r="CU1338" s="28"/>
      <c r="CV1338" s="28"/>
      <c r="CW1338" s="28"/>
      <c r="CX1338" s="28"/>
      <c r="CY1338" s="28"/>
      <c r="CZ1338" s="28"/>
      <c r="DA1338" s="28"/>
      <c r="DB1338" s="28"/>
      <c r="DC1338" s="28"/>
      <c r="DD1338" s="28"/>
      <c r="DE1338" s="28"/>
      <c r="DF1338" s="28"/>
      <c r="DG1338" s="28"/>
      <c r="DH1338" s="28"/>
      <c r="DI1338" s="28"/>
      <c r="DJ1338" s="28"/>
      <c r="DK1338" s="28"/>
      <c r="DL1338" s="28"/>
      <c r="DM1338" s="28"/>
      <c r="DN1338" s="28"/>
      <c r="DO1338" s="28"/>
      <c r="DP1338" s="28"/>
      <c r="DQ1338" s="28"/>
      <c r="DR1338" s="28"/>
      <c r="DS1338" s="28"/>
      <c r="DT1338" s="28"/>
      <c r="DU1338" s="28"/>
      <c r="DV1338" s="28"/>
      <c r="IP1338" s="28"/>
      <c r="IQ1338" s="28"/>
      <c r="IR1338" s="28"/>
      <c r="IS1338" s="28"/>
      <c r="IT1338" s="28"/>
      <c r="IU1338" s="28"/>
      <c r="IV1338" s="28"/>
      <c r="IW1338" s="28"/>
      <c r="IX1338" s="28"/>
      <c r="IY1338" s="28"/>
      <c r="IZ1338" s="28"/>
      <c r="JA1338" s="28"/>
      <c r="JB1338" s="28"/>
      <c r="JC1338" s="28"/>
      <c r="JD1338" s="28"/>
      <c r="JE1338" s="28"/>
      <c r="JF1338" s="28"/>
      <c r="JG1338" s="28"/>
      <c r="JH1338" s="28"/>
      <c r="JI1338" s="28"/>
      <c r="JJ1338" s="28"/>
      <c r="JK1338" s="28"/>
      <c r="JL1338" s="28"/>
      <c r="JM1338" s="28"/>
      <c r="JN1338" s="28"/>
      <c r="JO1338" s="28"/>
      <c r="JP1338" s="28"/>
      <c r="JQ1338" s="28"/>
      <c r="JR1338" s="28"/>
      <c r="JS1338" s="28"/>
      <c r="JT1338" s="28"/>
      <c r="JU1338" s="28"/>
      <c r="JV1338" s="28"/>
      <c r="JW1338" s="28"/>
      <c r="JX1338" s="28"/>
      <c r="JY1338" s="28"/>
      <c r="JZ1338" s="28"/>
      <c r="KA1338" s="28"/>
      <c r="KB1338" s="28"/>
      <c r="KC1338" s="28"/>
      <c r="KD1338" s="28"/>
    </row>
    <row r="1339" spans="5:290" x14ac:dyDescent="0.2">
      <c r="E1339" s="31"/>
      <c r="F1339" s="31"/>
      <c r="G1339" s="31"/>
      <c r="H1339" s="31"/>
      <c r="I1339" s="31"/>
      <c r="J1339" s="31"/>
      <c r="K1339" s="31"/>
      <c r="L1339" s="31"/>
      <c r="M1339" s="31"/>
      <c r="N1339" s="31"/>
      <c r="O1339" s="31"/>
      <c r="P1339" s="31"/>
      <c r="Q1339" s="31"/>
      <c r="R1339" s="31"/>
      <c r="S1339" s="31"/>
      <c r="T1339" s="31"/>
      <c r="U1339" s="31"/>
      <c r="V1339" s="31"/>
      <c r="W1339" s="31"/>
      <c r="X1339" s="31"/>
      <c r="Y1339" s="31"/>
      <c r="Z1339" s="31"/>
      <c r="AA1339" s="31"/>
      <c r="AB1339" s="28"/>
      <c r="AC1339" s="31"/>
      <c r="AD1339" s="31"/>
      <c r="AE1339" s="31"/>
      <c r="AF1339" s="31"/>
      <c r="AG1339" s="31"/>
      <c r="AH1339" s="31"/>
      <c r="AI1339" s="31"/>
      <c r="AJ1339" s="31"/>
      <c r="AK1339" s="31"/>
      <c r="AL1339" s="31"/>
      <c r="AM1339" s="31"/>
      <c r="AN1339" s="31"/>
      <c r="AO1339" s="31"/>
      <c r="AP1339" s="31"/>
      <c r="AQ1339" s="31"/>
      <c r="AR1339" s="31"/>
      <c r="AT1339" s="28"/>
      <c r="AU1339" s="28"/>
      <c r="AV1339" s="28"/>
      <c r="AW1339" s="28"/>
      <c r="AX1339" s="28"/>
      <c r="AY1339" s="28"/>
      <c r="AZ1339" s="28"/>
      <c r="BA1339" s="28"/>
      <c r="BB1339" s="28"/>
      <c r="BC1339" s="28"/>
      <c r="BD1339" s="28"/>
      <c r="BE1339" s="28"/>
      <c r="BF1339" s="28"/>
      <c r="BG1339" s="28"/>
      <c r="BH1339" s="28"/>
      <c r="BI1339" s="28"/>
      <c r="BJ1339" s="28"/>
      <c r="BK1339" s="28"/>
      <c r="BL1339" s="28"/>
      <c r="BM1339" s="28"/>
      <c r="BN1339" s="28"/>
      <c r="BO1339" s="28"/>
      <c r="BP1339" s="28"/>
      <c r="BQ1339" s="28"/>
      <c r="BR1339" s="28"/>
      <c r="BS1339" s="28"/>
      <c r="BT1339" s="28"/>
      <c r="BU1339" s="28"/>
      <c r="BV1339" s="28"/>
      <c r="BW1339" s="28"/>
      <c r="BX1339" s="28"/>
      <c r="BY1339" s="28"/>
      <c r="BZ1339" s="28"/>
      <c r="CA1339" s="28"/>
      <c r="CB1339" s="28"/>
      <c r="CC1339" s="28"/>
      <c r="CD1339" s="28"/>
      <c r="CE1339" s="28"/>
      <c r="CF1339" s="28"/>
      <c r="CG1339" s="28"/>
      <c r="CH1339" s="28"/>
      <c r="CI1339" s="28"/>
      <c r="CJ1339" s="28"/>
      <c r="CK1339" s="28"/>
      <c r="CL1339" s="28"/>
      <c r="CM1339" s="28"/>
      <c r="CN1339" s="28"/>
      <c r="CO1339" s="28"/>
      <c r="CP1339" s="28"/>
      <c r="CQ1339" s="28"/>
      <c r="CR1339" s="28"/>
      <c r="CS1339" s="28"/>
      <c r="CT1339" s="28"/>
      <c r="CU1339" s="28"/>
      <c r="CV1339" s="28"/>
      <c r="CW1339" s="28"/>
      <c r="CX1339" s="28"/>
      <c r="CY1339" s="28"/>
      <c r="CZ1339" s="28"/>
      <c r="DA1339" s="28"/>
      <c r="DB1339" s="28"/>
      <c r="DC1339" s="28"/>
      <c r="DD1339" s="28"/>
      <c r="DE1339" s="28"/>
      <c r="DF1339" s="28"/>
      <c r="DG1339" s="28"/>
      <c r="DH1339" s="28"/>
      <c r="DI1339" s="28"/>
      <c r="DJ1339" s="28"/>
      <c r="DK1339" s="28"/>
      <c r="DL1339" s="28"/>
      <c r="DM1339" s="28"/>
      <c r="DN1339" s="28"/>
      <c r="DO1339" s="28"/>
      <c r="DP1339" s="28"/>
      <c r="DQ1339" s="28"/>
      <c r="DR1339" s="28"/>
      <c r="DS1339" s="28"/>
      <c r="DT1339" s="28"/>
      <c r="DU1339" s="28"/>
      <c r="DV1339" s="28"/>
      <c r="IP1339" s="28"/>
      <c r="IQ1339" s="28"/>
      <c r="IR1339" s="28"/>
      <c r="IS1339" s="28"/>
      <c r="IT1339" s="28"/>
      <c r="IU1339" s="28"/>
      <c r="IV1339" s="28"/>
      <c r="IW1339" s="28"/>
      <c r="IX1339" s="28"/>
      <c r="IY1339" s="28"/>
      <c r="IZ1339" s="28"/>
      <c r="JA1339" s="28"/>
      <c r="JB1339" s="28"/>
      <c r="JC1339" s="28"/>
      <c r="JD1339" s="28"/>
      <c r="JE1339" s="28"/>
      <c r="JF1339" s="28"/>
      <c r="JG1339" s="28"/>
      <c r="JH1339" s="28"/>
      <c r="JI1339" s="28"/>
      <c r="JJ1339" s="28"/>
      <c r="JK1339" s="28"/>
      <c r="JL1339" s="28"/>
      <c r="JM1339" s="28"/>
      <c r="JN1339" s="28"/>
      <c r="JO1339" s="28"/>
      <c r="JP1339" s="28"/>
      <c r="JQ1339" s="28"/>
      <c r="JR1339" s="28"/>
      <c r="JS1339" s="28"/>
      <c r="JT1339" s="28"/>
      <c r="JU1339" s="28"/>
      <c r="JV1339" s="28"/>
      <c r="JW1339" s="28"/>
      <c r="JX1339" s="28"/>
      <c r="JY1339" s="28"/>
      <c r="JZ1339" s="28"/>
      <c r="KA1339" s="28"/>
      <c r="KB1339" s="28"/>
      <c r="KC1339" s="28"/>
      <c r="KD1339" s="28"/>
    </row>
    <row r="1340" spans="5:290" x14ac:dyDescent="0.2">
      <c r="E1340" s="31"/>
      <c r="F1340" s="31"/>
      <c r="G1340" s="31"/>
      <c r="H1340" s="31"/>
      <c r="I1340" s="31"/>
      <c r="J1340" s="31"/>
      <c r="K1340" s="31"/>
      <c r="L1340" s="31"/>
      <c r="M1340" s="31"/>
      <c r="N1340" s="31"/>
      <c r="O1340" s="31"/>
      <c r="P1340" s="31"/>
      <c r="Q1340" s="31"/>
      <c r="R1340" s="31"/>
      <c r="S1340" s="31"/>
      <c r="T1340" s="31"/>
      <c r="U1340" s="31"/>
      <c r="V1340" s="31"/>
      <c r="W1340" s="31"/>
      <c r="X1340" s="31"/>
      <c r="Y1340" s="31"/>
      <c r="Z1340" s="31"/>
      <c r="AA1340" s="31"/>
      <c r="AB1340" s="28"/>
      <c r="AC1340" s="31"/>
      <c r="AD1340" s="31"/>
      <c r="AE1340" s="31"/>
      <c r="AF1340" s="31"/>
      <c r="AG1340" s="31"/>
      <c r="AH1340" s="31"/>
      <c r="AI1340" s="31"/>
      <c r="AJ1340" s="31"/>
      <c r="AK1340" s="31"/>
      <c r="AL1340" s="31"/>
      <c r="AM1340" s="31"/>
      <c r="AN1340" s="31"/>
      <c r="AO1340" s="31"/>
      <c r="AP1340" s="31"/>
      <c r="AQ1340" s="31"/>
      <c r="AR1340" s="31"/>
      <c r="AT1340" s="28"/>
      <c r="AU1340" s="28"/>
      <c r="AV1340" s="28"/>
      <c r="AW1340" s="28"/>
      <c r="AX1340" s="28"/>
      <c r="AY1340" s="28"/>
      <c r="AZ1340" s="28"/>
      <c r="BA1340" s="28"/>
      <c r="BB1340" s="28"/>
      <c r="BC1340" s="28"/>
      <c r="BD1340" s="28"/>
      <c r="BE1340" s="28"/>
      <c r="BF1340" s="28"/>
      <c r="BG1340" s="28"/>
      <c r="BH1340" s="28"/>
      <c r="BI1340" s="28"/>
      <c r="BJ1340" s="28"/>
      <c r="BK1340" s="28"/>
      <c r="BL1340" s="28"/>
      <c r="BM1340" s="28"/>
      <c r="BN1340" s="28"/>
      <c r="BO1340" s="28"/>
      <c r="BP1340" s="28"/>
      <c r="BQ1340" s="28"/>
      <c r="BR1340" s="28"/>
      <c r="BS1340" s="28"/>
      <c r="BT1340" s="28"/>
      <c r="BU1340" s="28"/>
      <c r="BV1340" s="28"/>
      <c r="BW1340" s="28"/>
      <c r="BX1340" s="28"/>
      <c r="BY1340" s="28"/>
      <c r="BZ1340" s="28"/>
      <c r="CA1340" s="28"/>
      <c r="CB1340" s="28"/>
      <c r="CC1340" s="28"/>
      <c r="CD1340" s="28"/>
      <c r="CE1340" s="28"/>
      <c r="CF1340" s="28"/>
      <c r="CG1340" s="28"/>
      <c r="CH1340" s="28"/>
      <c r="CI1340" s="28"/>
      <c r="CJ1340" s="28"/>
      <c r="CK1340" s="28"/>
      <c r="CL1340" s="28"/>
      <c r="CM1340" s="28"/>
      <c r="CN1340" s="28"/>
      <c r="CO1340" s="28"/>
      <c r="CP1340" s="28"/>
      <c r="CQ1340" s="28"/>
      <c r="CR1340" s="28"/>
      <c r="CS1340" s="28"/>
      <c r="CT1340" s="28"/>
      <c r="CU1340" s="28"/>
      <c r="CV1340" s="28"/>
      <c r="CW1340" s="28"/>
      <c r="CX1340" s="28"/>
      <c r="CY1340" s="28"/>
      <c r="CZ1340" s="28"/>
      <c r="DA1340" s="28"/>
      <c r="DB1340" s="28"/>
      <c r="DC1340" s="28"/>
      <c r="DD1340" s="28"/>
      <c r="DE1340" s="28"/>
      <c r="DF1340" s="28"/>
      <c r="DG1340" s="28"/>
      <c r="DH1340" s="28"/>
      <c r="DI1340" s="28"/>
      <c r="DJ1340" s="28"/>
      <c r="DK1340" s="28"/>
      <c r="DL1340" s="28"/>
      <c r="DM1340" s="28"/>
      <c r="DN1340" s="28"/>
      <c r="DO1340" s="28"/>
      <c r="DP1340" s="28"/>
      <c r="DQ1340" s="28"/>
      <c r="DR1340" s="28"/>
      <c r="DS1340" s="28"/>
      <c r="DT1340" s="28"/>
      <c r="DU1340" s="28"/>
      <c r="DV1340" s="28"/>
      <c r="IP1340" s="28"/>
      <c r="IQ1340" s="28"/>
      <c r="IR1340" s="28"/>
      <c r="IS1340" s="28"/>
      <c r="IT1340" s="28"/>
      <c r="IU1340" s="28"/>
      <c r="IV1340" s="28"/>
      <c r="IW1340" s="28"/>
      <c r="IX1340" s="28"/>
      <c r="IY1340" s="28"/>
      <c r="IZ1340" s="28"/>
      <c r="JA1340" s="28"/>
      <c r="JB1340" s="28"/>
      <c r="JC1340" s="28"/>
      <c r="JD1340" s="28"/>
      <c r="JE1340" s="28"/>
      <c r="JF1340" s="28"/>
      <c r="JG1340" s="28"/>
      <c r="JH1340" s="28"/>
      <c r="JI1340" s="28"/>
      <c r="JJ1340" s="28"/>
      <c r="JK1340" s="28"/>
      <c r="JL1340" s="28"/>
      <c r="JM1340" s="28"/>
      <c r="JN1340" s="28"/>
      <c r="JO1340" s="28"/>
      <c r="JP1340" s="28"/>
      <c r="JQ1340" s="28"/>
      <c r="JR1340" s="28"/>
      <c r="JS1340" s="28"/>
      <c r="JT1340" s="28"/>
      <c r="JU1340" s="28"/>
      <c r="JV1340" s="28"/>
      <c r="JW1340" s="28"/>
      <c r="JX1340" s="28"/>
      <c r="JY1340" s="28"/>
      <c r="JZ1340" s="28"/>
      <c r="KA1340" s="28"/>
      <c r="KB1340" s="28"/>
      <c r="KC1340" s="28"/>
      <c r="KD1340" s="28"/>
    </row>
    <row r="1341" spans="5:290" x14ac:dyDescent="0.2">
      <c r="E1341" s="31"/>
      <c r="F1341" s="31"/>
      <c r="G1341" s="31"/>
      <c r="H1341" s="31"/>
      <c r="I1341" s="31"/>
      <c r="J1341" s="31"/>
      <c r="K1341" s="31"/>
      <c r="L1341" s="31"/>
      <c r="M1341" s="31"/>
      <c r="N1341" s="31"/>
      <c r="O1341" s="31"/>
      <c r="P1341" s="31"/>
      <c r="Q1341" s="31"/>
      <c r="R1341" s="31"/>
      <c r="S1341" s="31"/>
      <c r="T1341" s="31"/>
      <c r="U1341" s="31"/>
      <c r="V1341" s="31"/>
      <c r="W1341" s="31"/>
      <c r="X1341" s="31"/>
      <c r="Y1341" s="31"/>
      <c r="Z1341" s="31"/>
      <c r="AA1341" s="31"/>
      <c r="AB1341" s="28"/>
      <c r="AC1341" s="31"/>
      <c r="AD1341" s="31"/>
      <c r="AE1341" s="31"/>
      <c r="AF1341" s="31"/>
      <c r="AG1341" s="31"/>
      <c r="AH1341" s="31"/>
      <c r="AI1341" s="31"/>
      <c r="AJ1341" s="31"/>
      <c r="AK1341" s="31"/>
      <c r="AL1341" s="31"/>
      <c r="AM1341" s="31"/>
      <c r="AN1341" s="31"/>
      <c r="AO1341" s="31"/>
      <c r="AP1341" s="31"/>
      <c r="AQ1341" s="31"/>
      <c r="AR1341" s="31"/>
      <c r="AT1341" s="28"/>
      <c r="AU1341" s="28"/>
      <c r="AV1341" s="28"/>
      <c r="AW1341" s="28"/>
      <c r="AX1341" s="28"/>
      <c r="AY1341" s="28"/>
      <c r="AZ1341" s="28"/>
      <c r="BA1341" s="28"/>
      <c r="BB1341" s="28"/>
      <c r="BC1341" s="28"/>
      <c r="BD1341" s="28"/>
      <c r="BE1341" s="28"/>
      <c r="BF1341" s="28"/>
      <c r="BG1341" s="28"/>
      <c r="BH1341" s="28"/>
      <c r="BI1341" s="28"/>
      <c r="BJ1341" s="28"/>
      <c r="BK1341" s="28"/>
      <c r="BL1341" s="28"/>
      <c r="BM1341" s="28"/>
      <c r="BN1341" s="28"/>
      <c r="BO1341" s="28"/>
      <c r="BP1341" s="28"/>
      <c r="BQ1341" s="28"/>
      <c r="BR1341" s="28"/>
      <c r="BS1341" s="28"/>
      <c r="BT1341" s="28"/>
      <c r="BU1341" s="28"/>
      <c r="BV1341" s="28"/>
      <c r="BW1341" s="28"/>
      <c r="BX1341" s="28"/>
      <c r="BY1341" s="28"/>
      <c r="BZ1341" s="28"/>
      <c r="CA1341" s="28"/>
      <c r="CB1341" s="28"/>
      <c r="CC1341" s="28"/>
      <c r="CD1341" s="28"/>
      <c r="CE1341" s="28"/>
      <c r="CF1341" s="28"/>
      <c r="CG1341" s="28"/>
      <c r="CH1341" s="28"/>
      <c r="CI1341" s="28"/>
      <c r="CJ1341" s="28"/>
      <c r="CK1341" s="28"/>
      <c r="CL1341" s="28"/>
      <c r="CM1341" s="28"/>
      <c r="CN1341" s="28"/>
      <c r="CO1341" s="28"/>
      <c r="CP1341" s="28"/>
      <c r="CQ1341" s="28"/>
      <c r="CR1341" s="28"/>
      <c r="CS1341" s="28"/>
      <c r="CT1341" s="28"/>
      <c r="CU1341" s="28"/>
      <c r="CV1341" s="28"/>
      <c r="CW1341" s="28"/>
      <c r="CX1341" s="28"/>
      <c r="CY1341" s="28"/>
      <c r="CZ1341" s="28"/>
      <c r="DA1341" s="28"/>
      <c r="DB1341" s="28"/>
      <c r="DC1341" s="28"/>
      <c r="DD1341" s="28"/>
      <c r="DE1341" s="28"/>
      <c r="DF1341" s="28"/>
      <c r="DG1341" s="28"/>
      <c r="DH1341" s="28"/>
      <c r="DI1341" s="28"/>
      <c r="DJ1341" s="28"/>
      <c r="DK1341" s="28"/>
      <c r="DL1341" s="28"/>
      <c r="DM1341" s="28"/>
      <c r="DN1341" s="28"/>
      <c r="DO1341" s="28"/>
      <c r="DP1341" s="28"/>
      <c r="DQ1341" s="28"/>
      <c r="DR1341" s="28"/>
      <c r="DS1341" s="28"/>
      <c r="DT1341" s="28"/>
      <c r="DU1341" s="28"/>
      <c r="DV1341" s="28"/>
      <c r="IP1341" s="28"/>
      <c r="IQ1341" s="28"/>
      <c r="IR1341" s="28"/>
      <c r="IS1341" s="28"/>
      <c r="IT1341" s="28"/>
      <c r="IU1341" s="28"/>
      <c r="IV1341" s="28"/>
      <c r="IW1341" s="28"/>
      <c r="IX1341" s="28"/>
      <c r="IY1341" s="28"/>
      <c r="IZ1341" s="28"/>
      <c r="JA1341" s="28"/>
      <c r="JB1341" s="28"/>
      <c r="JC1341" s="28"/>
      <c r="JD1341" s="28"/>
      <c r="JE1341" s="28"/>
      <c r="JF1341" s="28"/>
      <c r="JG1341" s="28"/>
      <c r="JH1341" s="28"/>
      <c r="JI1341" s="28"/>
      <c r="JJ1341" s="28"/>
      <c r="JK1341" s="28"/>
      <c r="JL1341" s="28"/>
      <c r="JM1341" s="28"/>
      <c r="JN1341" s="28"/>
      <c r="JO1341" s="28"/>
      <c r="JP1341" s="28"/>
      <c r="JQ1341" s="28"/>
      <c r="JR1341" s="28"/>
      <c r="JS1341" s="28"/>
      <c r="JT1341" s="28"/>
      <c r="JU1341" s="28"/>
      <c r="JV1341" s="28"/>
      <c r="JW1341" s="28"/>
      <c r="JX1341" s="28"/>
      <c r="JY1341" s="28"/>
      <c r="JZ1341" s="28"/>
      <c r="KA1341" s="28"/>
      <c r="KB1341" s="28"/>
      <c r="KC1341" s="28"/>
      <c r="KD1341" s="28"/>
    </row>
    <row r="1342" spans="5:290" x14ac:dyDescent="0.2">
      <c r="E1342" s="31"/>
      <c r="F1342" s="31"/>
      <c r="G1342" s="31"/>
      <c r="H1342" s="31"/>
      <c r="I1342" s="31"/>
      <c r="J1342" s="31"/>
      <c r="K1342" s="31"/>
      <c r="L1342" s="31"/>
      <c r="M1342" s="31"/>
      <c r="N1342" s="31"/>
      <c r="O1342" s="31"/>
      <c r="P1342" s="31"/>
      <c r="Q1342" s="31"/>
      <c r="R1342" s="31"/>
      <c r="S1342" s="31"/>
      <c r="T1342" s="31"/>
      <c r="U1342" s="31"/>
      <c r="V1342" s="31"/>
      <c r="W1342" s="31"/>
      <c r="X1342" s="31"/>
      <c r="Y1342" s="31"/>
      <c r="Z1342" s="31"/>
      <c r="AA1342" s="31"/>
      <c r="AB1342" s="28"/>
      <c r="AC1342" s="31"/>
      <c r="AD1342" s="31"/>
      <c r="AE1342" s="31"/>
      <c r="AF1342" s="31"/>
      <c r="AG1342" s="31"/>
      <c r="AH1342" s="31"/>
      <c r="AI1342" s="31"/>
      <c r="AJ1342" s="31"/>
      <c r="AK1342" s="31"/>
      <c r="AL1342" s="31"/>
      <c r="AM1342" s="31"/>
      <c r="AN1342" s="31"/>
      <c r="AO1342" s="31"/>
      <c r="AP1342" s="31"/>
      <c r="AQ1342" s="31"/>
      <c r="AR1342" s="31"/>
      <c r="AT1342" s="28"/>
      <c r="AU1342" s="28"/>
      <c r="AV1342" s="28"/>
      <c r="AW1342" s="28"/>
      <c r="AX1342" s="28"/>
      <c r="AY1342" s="28"/>
      <c r="AZ1342" s="28"/>
      <c r="BA1342" s="28"/>
      <c r="BB1342" s="28"/>
      <c r="BC1342" s="28"/>
      <c r="BD1342" s="28"/>
      <c r="BE1342" s="28"/>
      <c r="BF1342" s="28"/>
      <c r="BG1342" s="28"/>
      <c r="BH1342" s="28"/>
      <c r="BI1342" s="28"/>
      <c r="BJ1342" s="28"/>
      <c r="BK1342" s="28"/>
      <c r="BL1342" s="28"/>
      <c r="BM1342" s="28"/>
      <c r="BN1342" s="28"/>
      <c r="BO1342" s="28"/>
      <c r="BP1342" s="28"/>
      <c r="BQ1342" s="28"/>
      <c r="BR1342" s="28"/>
      <c r="BS1342" s="28"/>
      <c r="BT1342" s="28"/>
      <c r="BU1342" s="28"/>
      <c r="BV1342" s="28"/>
      <c r="BW1342" s="28"/>
      <c r="BX1342" s="28"/>
      <c r="BY1342" s="28"/>
      <c r="BZ1342" s="28"/>
      <c r="CA1342" s="28"/>
      <c r="CB1342" s="28"/>
      <c r="CC1342" s="28"/>
      <c r="CD1342" s="28"/>
      <c r="CE1342" s="28"/>
      <c r="CF1342" s="28"/>
      <c r="CG1342" s="28"/>
      <c r="CH1342" s="28"/>
      <c r="CI1342" s="28"/>
      <c r="CJ1342" s="28"/>
      <c r="CK1342" s="28"/>
      <c r="CL1342" s="28"/>
      <c r="CM1342" s="28"/>
      <c r="CN1342" s="28"/>
      <c r="CO1342" s="28"/>
      <c r="CP1342" s="28"/>
      <c r="CQ1342" s="28"/>
      <c r="CR1342" s="28"/>
      <c r="CS1342" s="28"/>
      <c r="CT1342" s="28"/>
      <c r="CU1342" s="28"/>
      <c r="CV1342" s="28"/>
      <c r="CW1342" s="28"/>
      <c r="CX1342" s="28"/>
      <c r="CY1342" s="28"/>
      <c r="CZ1342" s="28"/>
      <c r="DA1342" s="28"/>
      <c r="DB1342" s="28"/>
      <c r="DC1342" s="28"/>
      <c r="DD1342" s="28"/>
      <c r="DE1342" s="28"/>
      <c r="DF1342" s="28"/>
      <c r="DG1342" s="28"/>
      <c r="DH1342" s="28"/>
      <c r="DI1342" s="28"/>
      <c r="DJ1342" s="28"/>
      <c r="DK1342" s="28"/>
      <c r="DL1342" s="28"/>
      <c r="DM1342" s="28"/>
      <c r="DN1342" s="28"/>
      <c r="DO1342" s="28"/>
      <c r="DP1342" s="28"/>
      <c r="DQ1342" s="28"/>
      <c r="DR1342" s="28"/>
      <c r="DS1342" s="28"/>
      <c r="DT1342" s="28"/>
      <c r="DU1342" s="28"/>
      <c r="DV1342" s="28"/>
      <c r="IP1342" s="28"/>
      <c r="IQ1342" s="28"/>
      <c r="IR1342" s="28"/>
      <c r="IS1342" s="28"/>
      <c r="IT1342" s="28"/>
      <c r="IU1342" s="28"/>
      <c r="IV1342" s="28"/>
      <c r="IW1342" s="28"/>
      <c r="IX1342" s="28"/>
      <c r="IY1342" s="28"/>
      <c r="IZ1342" s="28"/>
      <c r="JA1342" s="28"/>
      <c r="JB1342" s="28"/>
      <c r="JC1342" s="28"/>
      <c r="JD1342" s="28"/>
      <c r="JE1342" s="28"/>
      <c r="JF1342" s="28"/>
      <c r="JG1342" s="28"/>
      <c r="JH1342" s="28"/>
      <c r="JI1342" s="28"/>
      <c r="JJ1342" s="28"/>
      <c r="JK1342" s="28"/>
      <c r="JL1342" s="28"/>
      <c r="JM1342" s="28"/>
      <c r="JN1342" s="28"/>
      <c r="JO1342" s="28"/>
      <c r="JP1342" s="28"/>
      <c r="JQ1342" s="28"/>
      <c r="JR1342" s="28"/>
      <c r="JS1342" s="28"/>
      <c r="JT1342" s="28"/>
      <c r="JU1342" s="28"/>
      <c r="JV1342" s="28"/>
      <c r="JW1342" s="28"/>
      <c r="JX1342" s="28"/>
      <c r="JY1342" s="28"/>
      <c r="JZ1342" s="28"/>
      <c r="KA1342" s="28"/>
      <c r="KB1342" s="28"/>
      <c r="KC1342" s="28"/>
      <c r="KD1342" s="28"/>
    </row>
    <row r="1343" spans="5:290" x14ac:dyDescent="0.2">
      <c r="E1343" s="31"/>
      <c r="F1343" s="31"/>
      <c r="G1343" s="31"/>
      <c r="H1343" s="31"/>
      <c r="I1343" s="31"/>
      <c r="J1343" s="31"/>
      <c r="K1343" s="31"/>
      <c r="L1343" s="31"/>
      <c r="M1343" s="31"/>
      <c r="N1343" s="31"/>
      <c r="O1343" s="31"/>
      <c r="P1343" s="31"/>
      <c r="Q1343" s="31"/>
      <c r="R1343" s="31"/>
      <c r="S1343" s="31"/>
      <c r="T1343" s="31"/>
      <c r="U1343" s="31"/>
      <c r="V1343" s="31"/>
      <c r="W1343" s="31"/>
      <c r="X1343" s="31"/>
      <c r="Y1343" s="31"/>
      <c r="Z1343" s="31"/>
      <c r="AA1343" s="31"/>
      <c r="AB1343" s="28"/>
      <c r="AC1343" s="31"/>
      <c r="AD1343" s="31"/>
      <c r="AE1343" s="31"/>
      <c r="AF1343" s="31"/>
      <c r="AG1343" s="31"/>
      <c r="AH1343" s="31"/>
      <c r="AI1343" s="31"/>
      <c r="AJ1343" s="31"/>
      <c r="AK1343" s="31"/>
      <c r="AL1343" s="31"/>
      <c r="AM1343" s="31"/>
      <c r="AN1343" s="31"/>
      <c r="AO1343" s="31"/>
      <c r="AP1343" s="31"/>
      <c r="AQ1343" s="31"/>
      <c r="AR1343" s="31"/>
      <c r="AT1343" s="28"/>
      <c r="AU1343" s="28"/>
      <c r="AV1343" s="28"/>
      <c r="AW1343" s="28"/>
      <c r="AX1343" s="28"/>
      <c r="AY1343" s="28"/>
      <c r="AZ1343" s="28"/>
      <c r="BA1343" s="28"/>
      <c r="BB1343" s="28"/>
      <c r="BC1343" s="28"/>
      <c r="BD1343" s="28"/>
      <c r="BE1343" s="28"/>
      <c r="BF1343" s="28"/>
      <c r="BG1343" s="28"/>
      <c r="BH1343" s="28"/>
      <c r="BI1343" s="28"/>
      <c r="BJ1343" s="28"/>
      <c r="BK1343" s="28"/>
      <c r="BL1343" s="28"/>
      <c r="BM1343" s="28"/>
      <c r="BN1343" s="28"/>
      <c r="BO1343" s="28"/>
      <c r="BP1343" s="28"/>
      <c r="BQ1343" s="28"/>
      <c r="BR1343" s="28"/>
      <c r="BS1343" s="28"/>
      <c r="BT1343" s="28"/>
      <c r="BU1343" s="28"/>
      <c r="BV1343" s="28"/>
      <c r="BW1343" s="28"/>
      <c r="BX1343" s="28"/>
      <c r="BY1343" s="28"/>
      <c r="BZ1343" s="28"/>
      <c r="CA1343" s="28"/>
      <c r="CB1343" s="28"/>
      <c r="CC1343" s="28"/>
      <c r="CD1343" s="28"/>
      <c r="CE1343" s="28"/>
      <c r="CF1343" s="28"/>
      <c r="CG1343" s="28"/>
      <c r="CH1343" s="28"/>
      <c r="CI1343" s="28"/>
      <c r="CJ1343" s="28"/>
      <c r="CK1343" s="28"/>
      <c r="CL1343" s="28"/>
      <c r="CM1343" s="28"/>
      <c r="CN1343" s="28"/>
      <c r="CO1343" s="28"/>
      <c r="CP1343" s="28"/>
      <c r="CQ1343" s="28"/>
      <c r="CR1343" s="28"/>
      <c r="CS1343" s="28"/>
      <c r="CT1343" s="28"/>
      <c r="CU1343" s="28"/>
      <c r="CV1343" s="28"/>
      <c r="CW1343" s="28"/>
      <c r="CX1343" s="28"/>
      <c r="CY1343" s="28"/>
      <c r="CZ1343" s="28"/>
      <c r="DA1343" s="28"/>
      <c r="DB1343" s="28"/>
      <c r="DC1343" s="28"/>
      <c r="DD1343" s="28"/>
      <c r="DE1343" s="28"/>
      <c r="DF1343" s="28"/>
      <c r="DG1343" s="28"/>
      <c r="DH1343" s="28"/>
      <c r="DI1343" s="28"/>
      <c r="DJ1343" s="28"/>
      <c r="DK1343" s="28"/>
      <c r="DL1343" s="28"/>
      <c r="DM1343" s="28"/>
      <c r="DN1343" s="28"/>
      <c r="DO1343" s="28"/>
      <c r="DP1343" s="28"/>
      <c r="DQ1343" s="28"/>
      <c r="DR1343" s="28"/>
      <c r="DS1343" s="28"/>
      <c r="DT1343" s="28"/>
      <c r="DU1343" s="28"/>
      <c r="DV1343" s="28"/>
      <c r="IP1343" s="28"/>
      <c r="IQ1343" s="28"/>
      <c r="IR1343" s="28"/>
      <c r="IS1343" s="28"/>
      <c r="IT1343" s="28"/>
      <c r="IU1343" s="28"/>
      <c r="IV1343" s="28"/>
      <c r="IW1343" s="28"/>
      <c r="IX1343" s="28"/>
      <c r="IY1343" s="28"/>
      <c r="IZ1343" s="28"/>
      <c r="JA1343" s="28"/>
      <c r="JB1343" s="28"/>
      <c r="JC1343" s="28"/>
      <c r="JD1343" s="28"/>
      <c r="JE1343" s="28"/>
      <c r="JF1343" s="28"/>
      <c r="JG1343" s="28"/>
      <c r="JH1343" s="28"/>
      <c r="JI1343" s="28"/>
      <c r="JJ1343" s="28"/>
      <c r="JK1343" s="28"/>
      <c r="JL1343" s="28"/>
      <c r="JM1343" s="28"/>
      <c r="JN1343" s="28"/>
      <c r="JO1343" s="28"/>
      <c r="JP1343" s="28"/>
      <c r="JQ1343" s="28"/>
      <c r="JR1343" s="28"/>
      <c r="JS1343" s="28"/>
      <c r="JT1343" s="28"/>
      <c r="JU1343" s="28"/>
      <c r="JV1343" s="28"/>
      <c r="JW1343" s="28"/>
      <c r="JX1343" s="28"/>
      <c r="JY1343" s="28"/>
      <c r="JZ1343" s="28"/>
      <c r="KA1343" s="28"/>
      <c r="KB1343" s="28"/>
      <c r="KC1343" s="28"/>
      <c r="KD1343" s="28"/>
    </row>
    <row r="1344" spans="5:290" x14ac:dyDescent="0.2">
      <c r="E1344" s="31"/>
      <c r="F1344" s="31"/>
      <c r="G1344" s="31"/>
      <c r="H1344" s="31"/>
      <c r="I1344" s="31"/>
      <c r="J1344" s="31"/>
      <c r="K1344" s="31"/>
      <c r="L1344" s="31"/>
      <c r="M1344" s="31"/>
      <c r="N1344" s="31"/>
      <c r="O1344" s="31"/>
      <c r="P1344" s="31"/>
      <c r="Q1344" s="31"/>
      <c r="R1344" s="31"/>
      <c r="S1344" s="31"/>
      <c r="T1344" s="31"/>
      <c r="U1344" s="31"/>
      <c r="V1344" s="31"/>
      <c r="W1344" s="31"/>
      <c r="X1344" s="31"/>
      <c r="Y1344" s="31"/>
      <c r="Z1344" s="31"/>
      <c r="AA1344" s="31"/>
      <c r="AB1344" s="28"/>
      <c r="AC1344" s="31"/>
      <c r="AD1344" s="31"/>
      <c r="AE1344" s="31"/>
      <c r="AF1344" s="31"/>
      <c r="AG1344" s="31"/>
      <c r="AH1344" s="31"/>
      <c r="AI1344" s="31"/>
      <c r="AJ1344" s="31"/>
      <c r="AK1344" s="31"/>
      <c r="AL1344" s="31"/>
      <c r="AM1344" s="31"/>
      <c r="AN1344" s="31"/>
      <c r="AO1344" s="31"/>
      <c r="AP1344" s="31"/>
      <c r="AQ1344" s="31"/>
      <c r="AR1344" s="31"/>
      <c r="AT1344" s="28"/>
      <c r="AU1344" s="28"/>
      <c r="AV1344" s="28"/>
      <c r="AW1344" s="28"/>
      <c r="AX1344" s="28"/>
      <c r="AY1344" s="28"/>
      <c r="AZ1344" s="28"/>
      <c r="BA1344" s="28"/>
      <c r="BB1344" s="28"/>
      <c r="BC1344" s="28"/>
      <c r="BD1344" s="28"/>
      <c r="BE1344" s="28"/>
      <c r="BF1344" s="28"/>
      <c r="BG1344" s="28"/>
      <c r="BH1344" s="28"/>
      <c r="BI1344" s="28"/>
      <c r="BJ1344" s="28"/>
      <c r="BK1344" s="28"/>
      <c r="BL1344" s="28"/>
      <c r="BM1344" s="28"/>
      <c r="BN1344" s="28"/>
      <c r="BO1344" s="28"/>
      <c r="BP1344" s="28"/>
      <c r="BQ1344" s="28"/>
      <c r="BR1344" s="28"/>
      <c r="BS1344" s="28"/>
      <c r="BT1344" s="28"/>
      <c r="BU1344" s="28"/>
      <c r="BV1344" s="28"/>
      <c r="BW1344" s="28"/>
      <c r="BX1344" s="28"/>
      <c r="BY1344" s="28"/>
      <c r="BZ1344" s="28"/>
      <c r="CA1344" s="28"/>
      <c r="CB1344" s="28"/>
      <c r="CC1344" s="28"/>
      <c r="CD1344" s="28"/>
      <c r="CE1344" s="28"/>
      <c r="CF1344" s="28"/>
      <c r="CG1344" s="28"/>
      <c r="CH1344" s="28"/>
      <c r="CI1344" s="28"/>
      <c r="CJ1344" s="28"/>
      <c r="CK1344" s="28"/>
      <c r="CL1344" s="28"/>
      <c r="CM1344" s="28"/>
      <c r="CN1344" s="28"/>
      <c r="CO1344" s="28"/>
      <c r="CP1344" s="28"/>
      <c r="CQ1344" s="28"/>
      <c r="CR1344" s="28"/>
      <c r="CS1344" s="28"/>
      <c r="CT1344" s="28"/>
      <c r="CU1344" s="28"/>
      <c r="CV1344" s="28"/>
      <c r="CW1344" s="28"/>
      <c r="CX1344" s="28"/>
      <c r="CY1344" s="28"/>
      <c r="CZ1344" s="28"/>
      <c r="DA1344" s="28"/>
      <c r="DB1344" s="28"/>
      <c r="DC1344" s="28"/>
      <c r="DD1344" s="28"/>
      <c r="DE1344" s="28"/>
      <c r="DF1344" s="28"/>
      <c r="DG1344" s="28"/>
      <c r="DH1344" s="28"/>
      <c r="DI1344" s="28"/>
      <c r="DJ1344" s="28"/>
      <c r="DK1344" s="28"/>
      <c r="DL1344" s="28"/>
      <c r="DM1344" s="28"/>
      <c r="DN1344" s="28"/>
      <c r="DO1344" s="28"/>
      <c r="DP1344" s="28"/>
      <c r="DQ1344" s="28"/>
      <c r="DR1344" s="28"/>
      <c r="DS1344" s="28"/>
      <c r="DT1344" s="28"/>
      <c r="DU1344" s="28"/>
      <c r="DV1344" s="28"/>
      <c r="IP1344" s="28"/>
      <c r="IQ1344" s="28"/>
      <c r="IR1344" s="28"/>
      <c r="IS1344" s="28"/>
      <c r="IT1344" s="28"/>
      <c r="IU1344" s="28"/>
      <c r="IV1344" s="28"/>
      <c r="IW1344" s="28"/>
      <c r="IX1344" s="28"/>
      <c r="IY1344" s="28"/>
      <c r="IZ1344" s="28"/>
      <c r="JA1344" s="28"/>
      <c r="JB1344" s="28"/>
      <c r="JC1344" s="28"/>
      <c r="JD1344" s="28"/>
      <c r="JE1344" s="28"/>
      <c r="JF1344" s="28"/>
      <c r="JG1344" s="28"/>
      <c r="JH1344" s="28"/>
      <c r="JI1344" s="28"/>
      <c r="JJ1344" s="28"/>
      <c r="JK1344" s="28"/>
      <c r="JL1344" s="28"/>
      <c r="JM1344" s="28"/>
      <c r="JN1344" s="28"/>
      <c r="JO1344" s="28"/>
      <c r="JP1344" s="28"/>
      <c r="JQ1344" s="28"/>
      <c r="JR1344" s="28"/>
      <c r="JS1344" s="28"/>
      <c r="JT1344" s="28"/>
      <c r="JU1344" s="28"/>
      <c r="JV1344" s="28"/>
      <c r="JW1344" s="28"/>
      <c r="JX1344" s="28"/>
      <c r="JY1344" s="28"/>
      <c r="JZ1344" s="28"/>
      <c r="KA1344" s="28"/>
      <c r="KB1344" s="28"/>
      <c r="KC1344" s="28"/>
      <c r="KD1344" s="28"/>
    </row>
    <row r="1345" spans="5:290" x14ac:dyDescent="0.2">
      <c r="E1345" s="31"/>
      <c r="F1345" s="31"/>
      <c r="G1345" s="31"/>
      <c r="H1345" s="31"/>
      <c r="I1345" s="31"/>
      <c r="J1345" s="31"/>
      <c r="K1345" s="31"/>
      <c r="L1345" s="31"/>
      <c r="M1345" s="31"/>
      <c r="N1345" s="31"/>
      <c r="O1345" s="31"/>
      <c r="P1345" s="31"/>
      <c r="Q1345" s="31"/>
      <c r="R1345" s="31"/>
      <c r="S1345" s="31"/>
      <c r="T1345" s="31"/>
      <c r="U1345" s="31"/>
      <c r="V1345" s="31"/>
      <c r="W1345" s="31"/>
      <c r="X1345" s="31"/>
      <c r="Y1345" s="31"/>
      <c r="Z1345" s="31"/>
      <c r="AA1345" s="31"/>
      <c r="AB1345" s="28"/>
      <c r="AC1345" s="31"/>
      <c r="AD1345" s="31"/>
      <c r="AE1345" s="31"/>
      <c r="AF1345" s="31"/>
      <c r="AG1345" s="31"/>
      <c r="AH1345" s="31"/>
      <c r="AI1345" s="31"/>
      <c r="AJ1345" s="31"/>
      <c r="AK1345" s="31"/>
      <c r="AL1345" s="31"/>
      <c r="AM1345" s="31"/>
      <c r="AN1345" s="31"/>
      <c r="AO1345" s="31"/>
      <c r="AP1345" s="31"/>
      <c r="AQ1345" s="31"/>
      <c r="AR1345" s="31"/>
      <c r="AT1345" s="28"/>
      <c r="AU1345" s="28"/>
      <c r="AV1345" s="28"/>
      <c r="AW1345" s="28"/>
      <c r="AX1345" s="28"/>
      <c r="AY1345" s="28"/>
      <c r="AZ1345" s="28"/>
      <c r="BA1345" s="28"/>
      <c r="BB1345" s="28"/>
      <c r="BC1345" s="28"/>
      <c r="BD1345" s="28"/>
      <c r="BE1345" s="28"/>
      <c r="BF1345" s="28"/>
      <c r="BG1345" s="28"/>
      <c r="BH1345" s="28"/>
      <c r="BI1345" s="28"/>
      <c r="BJ1345" s="28"/>
      <c r="BK1345" s="28"/>
      <c r="BL1345" s="28"/>
      <c r="BM1345" s="28"/>
      <c r="BN1345" s="28"/>
      <c r="BO1345" s="28"/>
      <c r="BP1345" s="28"/>
      <c r="BQ1345" s="28"/>
      <c r="BR1345" s="28"/>
      <c r="BS1345" s="28"/>
      <c r="BT1345" s="28"/>
      <c r="BU1345" s="28"/>
      <c r="BV1345" s="28"/>
      <c r="BW1345" s="28"/>
      <c r="BX1345" s="28"/>
      <c r="BY1345" s="28"/>
      <c r="BZ1345" s="28"/>
      <c r="CA1345" s="28"/>
      <c r="CB1345" s="28"/>
      <c r="CC1345" s="28"/>
      <c r="CD1345" s="28"/>
      <c r="CE1345" s="28"/>
      <c r="CF1345" s="28"/>
      <c r="CG1345" s="28"/>
      <c r="CH1345" s="28"/>
      <c r="CI1345" s="28"/>
      <c r="CJ1345" s="28"/>
      <c r="CK1345" s="28"/>
      <c r="CL1345" s="28"/>
      <c r="CM1345" s="28"/>
      <c r="CN1345" s="28"/>
      <c r="CO1345" s="28"/>
      <c r="CP1345" s="28"/>
      <c r="CQ1345" s="28"/>
      <c r="CR1345" s="28"/>
      <c r="CS1345" s="28"/>
      <c r="CT1345" s="28"/>
      <c r="CU1345" s="28"/>
      <c r="CV1345" s="28"/>
      <c r="CW1345" s="28"/>
      <c r="CX1345" s="28"/>
      <c r="CY1345" s="28"/>
      <c r="CZ1345" s="28"/>
      <c r="DA1345" s="28"/>
      <c r="DB1345" s="28"/>
      <c r="DC1345" s="28"/>
      <c r="DD1345" s="28"/>
      <c r="DE1345" s="28"/>
      <c r="DF1345" s="28"/>
      <c r="DG1345" s="28"/>
      <c r="DH1345" s="28"/>
      <c r="DI1345" s="28"/>
      <c r="DJ1345" s="28"/>
      <c r="DK1345" s="28"/>
      <c r="DL1345" s="28"/>
      <c r="DM1345" s="28"/>
      <c r="DN1345" s="28"/>
      <c r="DO1345" s="28"/>
      <c r="DP1345" s="28"/>
      <c r="DQ1345" s="28"/>
      <c r="DR1345" s="28"/>
      <c r="DS1345" s="28"/>
      <c r="DT1345" s="28"/>
      <c r="DU1345" s="28"/>
      <c r="DV1345" s="28"/>
      <c r="IP1345" s="28"/>
      <c r="IQ1345" s="28"/>
      <c r="IR1345" s="28"/>
      <c r="IS1345" s="28"/>
      <c r="IT1345" s="28"/>
      <c r="IU1345" s="28"/>
      <c r="IV1345" s="28"/>
      <c r="IW1345" s="28"/>
      <c r="IX1345" s="28"/>
      <c r="IY1345" s="28"/>
      <c r="IZ1345" s="28"/>
      <c r="JA1345" s="28"/>
      <c r="JB1345" s="28"/>
      <c r="JC1345" s="28"/>
      <c r="JD1345" s="28"/>
      <c r="JE1345" s="28"/>
      <c r="JF1345" s="28"/>
      <c r="JG1345" s="28"/>
      <c r="JH1345" s="28"/>
      <c r="JI1345" s="28"/>
      <c r="JJ1345" s="28"/>
      <c r="JK1345" s="28"/>
      <c r="JL1345" s="28"/>
      <c r="JM1345" s="28"/>
      <c r="JN1345" s="28"/>
      <c r="JO1345" s="28"/>
      <c r="JP1345" s="28"/>
      <c r="JQ1345" s="28"/>
      <c r="JR1345" s="28"/>
      <c r="JS1345" s="28"/>
      <c r="JT1345" s="28"/>
      <c r="JU1345" s="28"/>
      <c r="JV1345" s="28"/>
      <c r="JW1345" s="28"/>
      <c r="JX1345" s="28"/>
      <c r="JY1345" s="28"/>
      <c r="JZ1345" s="28"/>
      <c r="KA1345" s="28"/>
      <c r="KB1345" s="28"/>
      <c r="KC1345" s="28"/>
      <c r="KD1345" s="28"/>
    </row>
    <row r="1346" spans="5:290" x14ac:dyDescent="0.2">
      <c r="E1346" s="31"/>
      <c r="F1346" s="31"/>
      <c r="G1346" s="31"/>
      <c r="H1346" s="31"/>
      <c r="I1346" s="31"/>
      <c r="J1346" s="31"/>
      <c r="K1346" s="31"/>
      <c r="L1346" s="31"/>
      <c r="M1346" s="31"/>
      <c r="N1346" s="31"/>
      <c r="O1346" s="31"/>
      <c r="P1346" s="31"/>
      <c r="Q1346" s="31"/>
      <c r="R1346" s="31"/>
      <c r="S1346" s="31"/>
      <c r="T1346" s="31"/>
      <c r="U1346" s="31"/>
      <c r="V1346" s="31"/>
      <c r="W1346" s="31"/>
      <c r="X1346" s="31"/>
      <c r="Y1346" s="31"/>
      <c r="Z1346" s="31"/>
      <c r="AA1346" s="31"/>
      <c r="AB1346" s="28"/>
      <c r="AC1346" s="31"/>
      <c r="AD1346" s="31"/>
      <c r="AE1346" s="31"/>
      <c r="AF1346" s="31"/>
      <c r="AG1346" s="31"/>
      <c r="AH1346" s="31"/>
      <c r="AI1346" s="31"/>
      <c r="AJ1346" s="31"/>
      <c r="AK1346" s="31"/>
      <c r="AL1346" s="31"/>
      <c r="AM1346" s="31"/>
      <c r="AN1346" s="31"/>
      <c r="AO1346" s="31"/>
      <c r="AP1346" s="31"/>
      <c r="AQ1346" s="31"/>
      <c r="AR1346" s="31"/>
      <c r="AT1346" s="28"/>
      <c r="AU1346" s="28"/>
      <c r="AV1346" s="28"/>
      <c r="AW1346" s="28"/>
      <c r="AX1346" s="28"/>
      <c r="AY1346" s="28"/>
      <c r="AZ1346" s="28"/>
      <c r="BA1346" s="28"/>
      <c r="BB1346" s="28"/>
      <c r="BC1346" s="28"/>
      <c r="BD1346" s="28"/>
      <c r="BE1346" s="28"/>
      <c r="BF1346" s="28"/>
      <c r="BG1346" s="28"/>
      <c r="BH1346" s="28"/>
      <c r="BI1346" s="28"/>
      <c r="BJ1346" s="28"/>
      <c r="BK1346" s="28"/>
      <c r="BL1346" s="28"/>
      <c r="BM1346" s="28"/>
      <c r="BN1346" s="28"/>
      <c r="BO1346" s="28"/>
      <c r="BP1346" s="28"/>
      <c r="BQ1346" s="28"/>
      <c r="BR1346" s="28"/>
      <c r="BS1346" s="28"/>
      <c r="BT1346" s="28"/>
      <c r="BU1346" s="28"/>
      <c r="BV1346" s="28"/>
      <c r="BW1346" s="28"/>
      <c r="BX1346" s="28"/>
      <c r="BY1346" s="28"/>
      <c r="BZ1346" s="28"/>
      <c r="CA1346" s="28"/>
      <c r="CB1346" s="28"/>
      <c r="CC1346" s="28"/>
      <c r="CD1346" s="28"/>
      <c r="CE1346" s="28"/>
      <c r="CF1346" s="28"/>
      <c r="CG1346" s="28"/>
      <c r="CH1346" s="28"/>
      <c r="CI1346" s="28"/>
      <c r="CJ1346" s="28"/>
      <c r="CK1346" s="28"/>
      <c r="CL1346" s="28"/>
      <c r="CM1346" s="28"/>
      <c r="CN1346" s="28"/>
      <c r="CO1346" s="28"/>
      <c r="CP1346" s="28"/>
      <c r="CQ1346" s="28"/>
      <c r="CR1346" s="28"/>
      <c r="CS1346" s="28"/>
      <c r="CT1346" s="28"/>
      <c r="CU1346" s="28"/>
      <c r="CV1346" s="28"/>
      <c r="CW1346" s="28"/>
      <c r="CX1346" s="28"/>
      <c r="CY1346" s="28"/>
      <c r="CZ1346" s="28"/>
      <c r="DA1346" s="28"/>
      <c r="DB1346" s="28"/>
      <c r="DC1346" s="28"/>
      <c r="DD1346" s="28"/>
      <c r="DE1346" s="28"/>
      <c r="DF1346" s="28"/>
      <c r="DG1346" s="28"/>
      <c r="DH1346" s="28"/>
      <c r="DI1346" s="28"/>
      <c r="DJ1346" s="28"/>
      <c r="DK1346" s="28"/>
      <c r="DL1346" s="28"/>
      <c r="DM1346" s="28"/>
      <c r="DN1346" s="28"/>
      <c r="DO1346" s="28"/>
      <c r="DP1346" s="28"/>
      <c r="DQ1346" s="28"/>
      <c r="DR1346" s="28"/>
      <c r="DS1346" s="28"/>
      <c r="DT1346" s="28"/>
      <c r="DU1346" s="28"/>
      <c r="DV1346" s="28"/>
      <c r="IP1346" s="28"/>
      <c r="IQ1346" s="28"/>
      <c r="IR1346" s="28"/>
      <c r="IS1346" s="28"/>
      <c r="IT1346" s="28"/>
      <c r="IU1346" s="28"/>
      <c r="IV1346" s="28"/>
      <c r="IW1346" s="28"/>
      <c r="IX1346" s="28"/>
      <c r="IY1346" s="28"/>
      <c r="IZ1346" s="28"/>
      <c r="JA1346" s="28"/>
      <c r="JB1346" s="28"/>
      <c r="JC1346" s="28"/>
      <c r="JD1346" s="28"/>
      <c r="JE1346" s="28"/>
      <c r="JF1346" s="28"/>
      <c r="JG1346" s="28"/>
      <c r="JH1346" s="28"/>
      <c r="JI1346" s="28"/>
      <c r="JJ1346" s="28"/>
      <c r="JK1346" s="28"/>
      <c r="JL1346" s="28"/>
      <c r="JM1346" s="28"/>
      <c r="JN1346" s="28"/>
      <c r="JO1346" s="28"/>
      <c r="JP1346" s="28"/>
      <c r="JQ1346" s="28"/>
      <c r="JR1346" s="28"/>
      <c r="JS1346" s="28"/>
      <c r="JT1346" s="28"/>
      <c r="JU1346" s="28"/>
      <c r="JV1346" s="28"/>
      <c r="JW1346" s="28"/>
      <c r="JX1346" s="28"/>
      <c r="JY1346" s="28"/>
      <c r="JZ1346" s="28"/>
      <c r="KA1346" s="28"/>
      <c r="KB1346" s="28"/>
      <c r="KC1346" s="28"/>
      <c r="KD1346" s="28"/>
    </row>
    <row r="1347" spans="5:290" x14ac:dyDescent="0.2">
      <c r="E1347" s="31"/>
      <c r="F1347" s="31"/>
      <c r="G1347" s="31"/>
      <c r="H1347" s="31"/>
      <c r="I1347" s="31"/>
      <c r="J1347" s="31"/>
      <c r="K1347" s="31"/>
      <c r="L1347" s="31"/>
      <c r="M1347" s="31"/>
      <c r="N1347" s="31"/>
      <c r="O1347" s="31"/>
      <c r="P1347" s="31"/>
      <c r="Q1347" s="31"/>
      <c r="R1347" s="31"/>
      <c r="S1347" s="31"/>
      <c r="T1347" s="31"/>
      <c r="U1347" s="31"/>
      <c r="V1347" s="31"/>
      <c r="W1347" s="31"/>
      <c r="X1347" s="31"/>
      <c r="Y1347" s="31"/>
      <c r="Z1347" s="31"/>
      <c r="AA1347" s="31"/>
      <c r="AB1347" s="28"/>
      <c r="AC1347" s="31"/>
      <c r="AD1347" s="31"/>
      <c r="AE1347" s="31"/>
      <c r="AF1347" s="31"/>
      <c r="AG1347" s="31"/>
      <c r="AH1347" s="31"/>
      <c r="AI1347" s="31"/>
      <c r="AJ1347" s="31"/>
      <c r="AK1347" s="31"/>
      <c r="AL1347" s="31"/>
      <c r="AM1347" s="31"/>
      <c r="AN1347" s="31"/>
      <c r="AO1347" s="31"/>
      <c r="AP1347" s="31"/>
      <c r="AQ1347" s="31"/>
      <c r="AR1347" s="31"/>
      <c r="AT1347" s="28"/>
      <c r="AU1347" s="28"/>
      <c r="AV1347" s="28"/>
      <c r="AW1347" s="28"/>
      <c r="AX1347" s="28"/>
      <c r="AY1347" s="28"/>
      <c r="AZ1347" s="28"/>
      <c r="BA1347" s="28"/>
      <c r="BB1347" s="28"/>
      <c r="BC1347" s="28"/>
      <c r="BD1347" s="28"/>
      <c r="BE1347" s="28"/>
      <c r="BF1347" s="28"/>
      <c r="BG1347" s="28"/>
      <c r="BH1347" s="28"/>
      <c r="BI1347" s="28"/>
      <c r="BJ1347" s="28"/>
      <c r="BK1347" s="28"/>
      <c r="BL1347" s="28"/>
      <c r="BM1347" s="28"/>
      <c r="BN1347" s="28"/>
      <c r="BO1347" s="28"/>
      <c r="BP1347" s="28"/>
      <c r="BQ1347" s="28"/>
      <c r="BR1347" s="28"/>
      <c r="BS1347" s="28"/>
      <c r="BT1347" s="28"/>
      <c r="BU1347" s="28"/>
      <c r="BV1347" s="28"/>
      <c r="BW1347" s="28"/>
      <c r="BX1347" s="28"/>
      <c r="BY1347" s="28"/>
      <c r="BZ1347" s="28"/>
      <c r="CA1347" s="28"/>
      <c r="CB1347" s="28"/>
      <c r="CC1347" s="28"/>
      <c r="CD1347" s="28"/>
      <c r="CE1347" s="28"/>
      <c r="CF1347" s="28"/>
      <c r="CG1347" s="28"/>
      <c r="CH1347" s="28"/>
      <c r="CI1347" s="28"/>
      <c r="CJ1347" s="28"/>
      <c r="CK1347" s="28"/>
      <c r="CL1347" s="28"/>
      <c r="CM1347" s="28"/>
      <c r="CN1347" s="28"/>
      <c r="CO1347" s="28"/>
      <c r="CP1347" s="28"/>
      <c r="CQ1347" s="28"/>
      <c r="CR1347" s="28"/>
      <c r="CS1347" s="28"/>
      <c r="CT1347" s="28"/>
      <c r="CU1347" s="28"/>
      <c r="CV1347" s="28"/>
      <c r="CW1347" s="28"/>
      <c r="CX1347" s="28"/>
      <c r="CY1347" s="28"/>
      <c r="CZ1347" s="28"/>
      <c r="DA1347" s="28"/>
      <c r="DB1347" s="28"/>
      <c r="DC1347" s="28"/>
      <c r="DD1347" s="28"/>
      <c r="DE1347" s="28"/>
      <c r="DF1347" s="28"/>
      <c r="DG1347" s="28"/>
      <c r="DH1347" s="28"/>
      <c r="DI1347" s="28"/>
      <c r="DJ1347" s="28"/>
      <c r="DK1347" s="28"/>
      <c r="DL1347" s="28"/>
      <c r="DM1347" s="28"/>
      <c r="DN1347" s="28"/>
      <c r="DO1347" s="28"/>
      <c r="DP1347" s="28"/>
      <c r="DQ1347" s="28"/>
      <c r="DR1347" s="28"/>
      <c r="DS1347" s="28"/>
      <c r="DT1347" s="28"/>
      <c r="DU1347" s="28"/>
      <c r="DV1347" s="28"/>
      <c r="IP1347" s="28"/>
      <c r="IQ1347" s="28"/>
      <c r="IR1347" s="28"/>
      <c r="IS1347" s="28"/>
      <c r="IT1347" s="28"/>
      <c r="IU1347" s="28"/>
      <c r="IV1347" s="28"/>
      <c r="IW1347" s="28"/>
      <c r="IX1347" s="28"/>
      <c r="IY1347" s="28"/>
      <c r="IZ1347" s="28"/>
      <c r="JA1347" s="28"/>
      <c r="JB1347" s="28"/>
      <c r="JC1347" s="28"/>
      <c r="JD1347" s="28"/>
      <c r="JE1347" s="28"/>
      <c r="JF1347" s="28"/>
      <c r="JG1347" s="28"/>
      <c r="JH1347" s="28"/>
      <c r="JI1347" s="28"/>
      <c r="JJ1347" s="28"/>
      <c r="JK1347" s="28"/>
      <c r="JL1347" s="28"/>
      <c r="JM1347" s="28"/>
      <c r="JN1347" s="28"/>
      <c r="JO1347" s="28"/>
      <c r="JP1347" s="28"/>
      <c r="JQ1347" s="28"/>
      <c r="JR1347" s="28"/>
      <c r="JS1347" s="28"/>
      <c r="JT1347" s="28"/>
      <c r="JU1347" s="28"/>
      <c r="JV1347" s="28"/>
      <c r="JW1347" s="28"/>
      <c r="JX1347" s="28"/>
      <c r="JY1347" s="28"/>
      <c r="JZ1347" s="28"/>
      <c r="KA1347" s="28"/>
      <c r="KB1347" s="28"/>
      <c r="KC1347" s="28"/>
      <c r="KD1347" s="28"/>
    </row>
    <row r="1348" spans="5:290" x14ac:dyDescent="0.2">
      <c r="E1348" s="31"/>
      <c r="F1348" s="31"/>
      <c r="G1348" s="31"/>
      <c r="H1348" s="31"/>
      <c r="I1348" s="31"/>
      <c r="J1348" s="31"/>
      <c r="K1348" s="31"/>
      <c r="L1348" s="31"/>
      <c r="M1348" s="31"/>
      <c r="N1348" s="31"/>
      <c r="O1348" s="31"/>
      <c r="P1348" s="31"/>
      <c r="Q1348" s="31"/>
      <c r="R1348" s="31"/>
      <c r="S1348" s="31"/>
      <c r="T1348" s="31"/>
      <c r="U1348" s="31"/>
      <c r="V1348" s="31"/>
      <c r="W1348" s="31"/>
      <c r="X1348" s="31"/>
      <c r="Y1348" s="31"/>
      <c r="Z1348" s="31"/>
      <c r="AA1348" s="31"/>
      <c r="AB1348" s="28"/>
      <c r="AC1348" s="31"/>
      <c r="AD1348" s="31"/>
      <c r="AE1348" s="31"/>
      <c r="AF1348" s="31"/>
      <c r="AG1348" s="31"/>
      <c r="AH1348" s="31"/>
      <c r="AI1348" s="31"/>
      <c r="AJ1348" s="31"/>
      <c r="AK1348" s="31"/>
      <c r="AL1348" s="31"/>
      <c r="AM1348" s="31"/>
      <c r="AN1348" s="31"/>
      <c r="AO1348" s="31"/>
      <c r="AP1348" s="31"/>
      <c r="AQ1348" s="31"/>
      <c r="AR1348" s="31"/>
      <c r="AT1348" s="28"/>
      <c r="AU1348" s="28"/>
      <c r="AV1348" s="28"/>
      <c r="AW1348" s="28"/>
      <c r="AX1348" s="28"/>
      <c r="AY1348" s="28"/>
      <c r="AZ1348" s="28"/>
      <c r="BA1348" s="28"/>
      <c r="BB1348" s="28"/>
      <c r="BC1348" s="28"/>
      <c r="BD1348" s="28"/>
      <c r="BE1348" s="28"/>
      <c r="BF1348" s="28"/>
      <c r="BG1348" s="28"/>
      <c r="BH1348" s="28"/>
      <c r="BI1348" s="28"/>
      <c r="BJ1348" s="28"/>
      <c r="BK1348" s="28"/>
      <c r="BL1348" s="28"/>
      <c r="BM1348" s="28"/>
      <c r="BN1348" s="28"/>
      <c r="BO1348" s="28"/>
      <c r="BP1348" s="28"/>
      <c r="BQ1348" s="28"/>
      <c r="BR1348" s="28"/>
      <c r="BS1348" s="28"/>
      <c r="BT1348" s="28"/>
      <c r="BU1348" s="28"/>
      <c r="BV1348" s="28"/>
      <c r="BW1348" s="28"/>
      <c r="BX1348" s="28"/>
      <c r="BY1348" s="28"/>
      <c r="BZ1348" s="28"/>
      <c r="CA1348" s="28"/>
      <c r="CB1348" s="28"/>
      <c r="CC1348" s="28"/>
      <c r="CD1348" s="28"/>
      <c r="CE1348" s="28"/>
      <c r="CF1348" s="28"/>
      <c r="CG1348" s="28"/>
      <c r="CH1348" s="28"/>
      <c r="CI1348" s="28"/>
      <c r="CJ1348" s="28"/>
      <c r="CK1348" s="28"/>
      <c r="CL1348" s="28"/>
      <c r="CM1348" s="28"/>
      <c r="CN1348" s="28"/>
      <c r="CO1348" s="28"/>
      <c r="CP1348" s="28"/>
      <c r="CQ1348" s="28"/>
      <c r="CR1348" s="28"/>
      <c r="CS1348" s="28"/>
      <c r="CT1348" s="28"/>
      <c r="CU1348" s="28"/>
      <c r="CV1348" s="28"/>
      <c r="CW1348" s="28"/>
      <c r="CX1348" s="28"/>
      <c r="CY1348" s="28"/>
      <c r="CZ1348" s="28"/>
      <c r="DA1348" s="28"/>
      <c r="DB1348" s="28"/>
      <c r="DC1348" s="28"/>
      <c r="DD1348" s="28"/>
      <c r="DE1348" s="28"/>
      <c r="DF1348" s="28"/>
      <c r="DG1348" s="28"/>
      <c r="DH1348" s="28"/>
      <c r="DI1348" s="28"/>
      <c r="DJ1348" s="28"/>
      <c r="DK1348" s="28"/>
      <c r="DL1348" s="28"/>
      <c r="DM1348" s="28"/>
      <c r="DN1348" s="28"/>
      <c r="DO1348" s="28"/>
      <c r="DP1348" s="28"/>
      <c r="DQ1348" s="28"/>
      <c r="DR1348" s="28"/>
      <c r="DS1348" s="28"/>
      <c r="DT1348" s="28"/>
      <c r="DU1348" s="28"/>
      <c r="DV1348" s="28"/>
      <c r="IP1348" s="28"/>
      <c r="IQ1348" s="28"/>
      <c r="IR1348" s="28"/>
      <c r="IS1348" s="28"/>
      <c r="IT1348" s="28"/>
      <c r="IU1348" s="28"/>
      <c r="IV1348" s="28"/>
      <c r="IW1348" s="28"/>
      <c r="IX1348" s="28"/>
      <c r="IY1348" s="28"/>
      <c r="IZ1348" s="28"/>
      <c r="JA1348" s="28"/>
      <c r="JB1348" s="28"/>
      <c r="JC1348" s="28"/>
      <c r="JD1348" s="28"/>
      <c r="JE1348" s="28"/>
      <c r="JF1348" s="28"/>
      <c r="JG1348" s="28"/>
      <c r="JH1348" s="28"/>
      <c r="JI1348" s="28"/>
      <c r="JJ1348" s="28"/>
      <c r="JK1348" s="28"/>
      <c r="JL1348" s="28"/>
      <c r="JM1348" s="28"/>
      <c r="JN1348" s="28"/>
      <c r="JO1348" s="28"/>
      <c r="JP1348" s="28"/>
      <c r="JQ1348" s="28"/>
      <c r="JR1348" s="28"/>
      <c r="JS1348" s="28"/>
      <c r="JT1348" s="28"/>
      <c r="JU1348" s="28"/>
      <c r="JV1348" s="28"/>
      <c r="JW1348" s="28"/>
      <c r="JX1348" s="28"/>
      <c r="JY1348" s="28"/>
      <c r="JZ1348" s="28"/>
      <c r="KA1348" s="28"/>
      <c r="KB1348" s="28"/>
      <c r="KC1348" s="28"/>
      <c r="KD1348" s="28"/>
    </row>
    <row r="1349" spans="5:290" x14ac:dyDescent="0.2">
      <c r="E1349" s="31"/>
      <c r="F1349" s="31"/>
      <c r="G1349" s="31"/>
      <c r="H1349" s="31"/>
      <c r="I1349" s="31"/>
      <c r="J1349" s="31"/>
      <c r="K1349" s="31"/>
      <c r="L1349" s="31"/>
      <c r="M1349" s="31"/>
      <c r="N1349" s="31"/>
      <c r="O1349" s="31"/>
      <c r="P1349" s="31"/>
      <c r="Q1349" s="31"/>
      <c r="R1349" s="31"/>
      <c r="S1349" s="31"/>
      <c r="T1349" s="31"/>
      <c r="U1349" s="31"/>
      <c r="V1349" s="31"/>
      <c r="W1349" s="31"/>
      <c r="X1349" s="31"/>
      <c r="Y1349" s="31"/>
      <c r="Z1349" s="31"/>
      <c r="AA1349" s="31"/>
      <c r="AB1349" s="28"/>
      <c r="AC1349" s="31"/>
      <c r="AD1349" s="31"/>
      <c r="AE1349" s="31"/>
      <c r="AF1349" s="31"/>
      <c r="AG1349" s="31"/>
      <c r="AH1349" s="31"/>
      <c r="AI1349" s="31"/>
      <c r="AJ1349" s="31"/>
      <c r="AK1349" s="31"/>
      <c r="AL1349" s="31"/>
      <c r="AM1349" s="31"/>
      <c r="AN1349" s="31"/>
      <c r="AO1349" s="31"/>
      <c r="AP1349" s="31"/>
      <c r="AQ1349" s="31"/>
      <c r="AR1349" s="31"/>
      <c r="AT1349" s="28"/>
      <c r="AU1349" s="28"/>
      <c r="AV1349" s="28"/>
      <c r="AW1349" s="28"/>
      <c r="AX1349" s="28"/>
      <c r="AY1349" s="28"/>
      <c r="AZ1349" s="28"/>
      <c r="BA1349" s="28"/>
      <c r="BB1349" s="28"/>
      <c r="BC1349" s="28"/>
      <c r="BD1349" s="28"/>
      <c r="BE1349" s="28"/>
      <c r="BF1349" s="28"/>
      <c r="BG1349" s="28"/>
      <c r="BH1349" s="28"/>
      <c r="BI1349" s="28"/>
      <c r="BJ1349" s="28"/>
      <c r="BK1349" s="28"/>
      <c r="BL1349" s="28"/>
      <c r="BM1349" s="28"/>
      <c r="BN1349" s="28"/>
      <c r="BO1349" s="28"/>
      <c r="BP1349" s="28"/>
      <c r="BQ1349" s="28"/>
      <c r="BR1349" s="28"/>
      <c r="BS1349" s="28"/>
      <c r="BT1349" s="28"/>
      <c r="BU1349" s="28"/>
      <c r="BV1349" s="28"/>
      <c r="BW1349" s="28"/>
      <c r="BX1349" s="28"/>
      <c r="BY1349" s="28"/>
      <c r="BZ1349" s="28"/>
      <c r="CA1349" s="28"/>
      <c r="CB1349" s="28"/>
      <c r="CC1349" s="28"/>
      <c r="CD1349" s="28"/>
      <c r="CE1349" s="28"/>
      <c r="CF1349" s="28"/>
      <c r="CG1349" s="28"/>
      <c r="CH1349" s="28"/>
      <c r="CI1349" s="28"/>
      <c r="CJ1349" s="28"/>
      <c r="CK1349" s="28"/>
      <c r="CL1349" s="28"/>
      <c r="CM1349" s="28"/>
      <c r="CN1349" s="28"/>
      <c r="CO1349" s="28"/>
      <c r="CP1349" s="28"/>
      <c r="CQ1349" s="28"/>
      <c r="CR1349" s="28"/>
      <c r="CS1349" s="28"/>
      <c r="CT1349" s="28"/>
      <c r="CU1349" s="28"/>
      <c r="CV1349" s="28"/>
      <c r="CW1349" s="28"/>
      <c r="CX1349" s="28"/>
      <c r="CY1349" s="28"/>
      <c r="CZ1349" s="28"/>
      <c r="DA1349" s="28"/>
      <c r="DB1349" s="28"/>
      <c r="DC1349" s="28"/>
      <c r="DD1349" s="28"/>
      <c r="DE1349" s="28"/>
      <c r="DF1349" s="28"/>
      <c r="DG1349" s="28"/>
      <c r="DH1349" s="28"/>
      <c r="DI1349" s="28"/>
      <c r="DJ1349" s="28"/>
      <c r="DK1349" s="28"/>
      <c r="DL1349" s="28"/>
      <c r="DM1349" s="28"/>
      <c r="DN1349" s="28"/>
      <c r="DO1349" s="28"/>
      <c r="DP1349" s="28"/>
      <c r="DQ1349" s="28"/>
      <c r="DR1349" s="28"/>
      <c r="DS1349" s="28"/>
      <c r="DT1349" s="28"/>
      <c r="DU1349" s="28"/>
      <c r="DV1349" s="28"/>
      <c r="IP1349" s="28"/>
      <c r="IQ1349" s="28"/>
      <c r="IR1349" s="28"/>
      <c r="IS1349" s="28"/>
      <c r="IT1349" s="28"/>
      <c r="IU1349" s="28"/>
      <c r="IV1349" s="28"/>
      <c r="IW1349" s="28"/>
      <c r="IX1349" s="28"/>
      <c r="IY1349" s="28"/>
      <c r="IZ1349" s="28"/>
      <c r="JA1349" s="28"/>
      <c r="JB1349" s="28"/>
      <c r="JC1349" s="28"/>
      <c r="JD1349" s="28"/>
      <c r="JE1349" s="28"/>
      <c r="JF1349" s="28"/>
      <c r="JG1349" s="28"/>
      <c r="JH1349" s="28"/>
      <c r="JI1349" s="28"/>
      <c r="JJ1349" s="28"/>
      <c r="JK1349" s="28"/>
      <c r="JL1349" s="28"/>
      <c r="JM1349" s="28"/>
      <c r="JN1349" s="28"/>
      <c r="JO1349" s="28"/>
      <c r="JP1349" s="28"/>
      <c r="JQ1349" s="28"/>
      <c r="JR1349" s="28"/>
      <c r="JS1349" s="28"/>
      <c r="JT1349" s="28"/>
      <c r="JU1349" s="28"/>
      <c r="JV1349" s="28"/>
      <c r="JW1349" s="28"/>
      <c r="JX1349" s="28"/>
      <c r="JY1349" s="28"/>
      <c r="JZ1349" s="28"/>
      <c r="KA1349" s="28"/>
      <c r="KB1349" s="28"/>
      <c r="KC1349" s="28"/>
      <c r="KD1349" s="28"/>
    </row>
    <row r="1350" spans="5:290" x14ac:dyDescent="0.2">
      <c r="E1350" s="31"/>
      <c r="F1350" s="31"/>
      <c r="G1350" s="31"/>
      <c r="H1350" s="31"/>
      <c r="I1350" s="31"/>
      <c r="J1350" s="31"/>
      <c r="K1350" s="31"/>
      <c r="L1350" s="31"/>
      <c r="M1350" s="31"/>
      <c r="N1350" s="31"/>
      <c r="O1350" s="31"/>
      <c r="P1350" s="31"/>
      <c r="Q1350" s="31"/>
      <c r="R1350" s="31"/>
      <c r="S1350" s="31"/>
      <c r="T1350" s="31"/>
      <c r="U1350" s="31"/>
      <c r="V1350" s="31"/>
      <c r="W1350" s="31"/>
      <c r="X1350" s="31"/>
      <c r="Y1350" s="31"/>
      <c r="Z1350" s="31"/>
      <c r="AA1350" s="31"/>
      <c r="AB1350" s="28"/>
      <c r="AC1350" s="31"/>
      <c r="AD1350" s="31"/>
      <c r="AE1350" s="31"/>
      <c r="AF1350" s="31"/>
      <c r="AG1350" s="31"/>
      <c r="AH1350" s="31"/>
      <c r="AI1350" s="31"/>
      <c r="AJ1350" s="31"/>
      <c r="AK1350" s="31"/>
      <c r="AL1350" s="31"/>
      <c r="AM1350" s="31"/>
      <c r="AN1350" s="31"/>
      <c r="AO1350" s="31"/>
      <c r="AP1350" s="31"/>
      <c r="AQ1350" s="31"/>
      <c r="AR1350" s="31"/>
      <c r="AT1350" s="28"/>
      <c r="AU1350" s="28"/>
      <c r="AV1350" s="28"/>
      <c r="AW1350" s="28"/>
      <c r="AX1350" s="28"/>
      <c r="AY1350" s="28"/>
      <c r="AZ1350" s="28"/>
      <c r="BA1350" s="28"/>
      <c r="BB1350" s="28"/>
      <c r="BC1350" s="28"/>
      <c r="BD1350" s="28"/>
      <c r="BE1350" s="28"/>
      <c r="BF1350" s="28"/>
      <c r="BG1350" s="28"/>
      <c r="BH1350" s="28"/>
      <c r="BI1350" s="28"/>
      <c r="BJ1350" s="28"/>
      <c r="BK1350" s="28"/>
      <c r="BL1350" s="28"/>
      <c r="BM1350" s="28"/>
      <c r="BN1350" s="28"/>
      <c r="BO1350" s="28"/>
      <c r="BP1350" s="28"/>
      <c r="BQ1350" s="28"/>
      <c r="BR1350" s="28"/>
      <c r="BS1350" s="28"/>
      <c r="BT1350" s="28"/>
      <c r="BU1350" s="28"/>
      <c r="BV1350" s="28"/>
      <c r="BW1350" s="28"/>
      <c r="BX1350" s="28"/>
      <c r="BY1350" s="28"/>
      <c r="BZ1350" s="28"/>
      <c r="CA1350" s="28"/>
      <c r="CB1350" s="28"/>
      <c r="CC1350" s="28"/>
      <c r="CD1350" s="28"/>
      <c r="CE1350" s="28"/>
      <c r="CF1350" s="28"/>
      <c r="CG1350" s="28"/>
      <c r="CH1350" s="28"/>
      <c r="CI1350" s="28"/>
      <c r="CJ1350" s="28"/>
      <c r="CK1350" s="28"/>
      <c r="CL1350" s="28"/>
      <c r="CM1350" s="28"/>
      <c r="CN1350" s="28"/>
      <c r="CO1350" s="28"/>
      <c r="CP1350" s="28"/>
      <c r="CQ1350" s="28"/>
      <c r="CR1350" s="28"/>
      <c r="CS1350" s="28"/>
      <c r="CT1350" s="28"/>
      <c r="CU1350" s="28"/>
      <c r="CV1350" s="28"/>
      <c r="CW1350" s="28"/>
      <c r="CX1350" s="28"/>
      <c r="CY1350" s="28"/>
      <c r="CZ1350" s="28"/>
      <c r="DA1350" s="28"/>
      <c r="DB1350" s="28"/>
      <c r="DC1350" s="28"/>
      <c r="DD1350" s="28"/>
      <c r="DE1350" s="28"/>
      <c r="DF1350" s="28"/>
      <c r="DG1350" s="28"/>
      <c r="DH1350" s="28"/>
      <c r="DI1350" s="28"/>
      <c r="DJ1350" s="28"/>
      <c r="DK1350" s="28"/>
      <c r="DL1350" s="28"/>
      <c r="DM1350" s="28"/>
      <c r="DN1350" s="28"/>
      <c r="DO1350" s="28"/>
      <c r="DP1350" s="28"/>
      <c r="DQ1350" s="28"/>
      <c r="DR1350" s="28"/>
      <c r="DS1350" s="28"/>
      <c r="DT1350" s="28"/>
      <c r="DU1350" s="28"/>
      <c r="DV1350" s="28"/>
      <c r="IP1350" s="28"/>
      <c r="IQ1350" s="28"/>
      <c r="IR1350" s="28"/>
      <c r="IS1350" s="28"/>
      <c r="IT1350" s="28"/>
      <c r="IU1350" s="28"/>
      <c r="IV1350" s="28"/>
      <c r="IW1350" s="28"/>
      <c r="IX1350" s="28"/>
      <c r="IY1350" s="28"/>
      <c r="IZ1350" s="28"/>
      <c r="JA1350" s="28"/>
      <c r="JB1350" s="28"/>
      <c r="JC1350" s="28"/>
      <c r="JD1350" s="28"/>
      <c r="JE1350" s="28"/>
      <c r="JF1350" s="28"/>
      <c r="JG1350" s="28"/>
      <c r="JH1350" s="28"/>
      <c r="JI1350" s="28"/>
      <c r="JJ1350" s="28"/>
      <c r="JK1350" s="28"/>
      <c r="JL1350" s="28"/>
      <c r="JM1350" s="28"/>
      <c r="JN1350" s="28"/>
      <c r="JO1350" s="28"/>
      <c r="JP1350" s="28"/>
      <c r="JQ1350" s="28"/>
      <c r="JR1350" s="28"/>
      <c r="JS1350" s="28"/>
      <c r="JT1350" s="28"/>
      <c r="JU1350" s="28"/>
      <c r="JV1350" s="28"/>
      <c r="JW1350" s="28"/>
      <c r="JX1350" s="28"/>
      <c r="JY1350" s="28"/>
      <c r="JZ1350" s="28"/>
      <c r="KA1350" s="28"/>
      <c r="KB1350" s="28"/>
      <c r="KC1350" s="28"/>
      <c r="KD1350" s="28"/>
    </row>
    <row r="1351" spans="5:290" x14ac:dyDescent="0.2">
      <c r="E1351" s="31"/>
      <c r="F1351" s="31"/>
      <c r="G1351" s="31"/>
      <c r="H1351" s="31"/>
      <c r="I1351" s="31"/>
      <c r="J1351" s="31"/>
      <c r="K1351" s="31"/>
      <c r="L1351" s="31"/>
      <c r="M1351" s="31"/>
      <c r="N1351" s="31"/>
      <c r="O1351" s="31"/>
      <c r="P1351" s="31"/>
      <c r="Q1351" s="31"/>
      <c r="R1351" s="31"/>
      <c r="S1351" s="31"/>
      <c r="T1351" s="31"/>
      <c r="U1351" s="31"/>
      <c r="V1351" s="31"/>
      <c r="W1351" s="31"/>
      <c r="X1351" s="31"/>
      <c r="Y1351" s="31"/>
      <c r="Z1351" s="31"/>
      <c r="AA1351" s="31"/>
      <c r="AB1351" s="28"/>
      <c r="AC1351" s="31"/>
      <c r="AD1351" s="31"/>
      <c r="AE1351" s="31"/>
      <c r="AF1351" s="31"/>
      <c r="AG1351" s="31"/>
      <c r="AH1351" s="31"/>
      <c r="AI1351" s="31"/>
      <c r="AJ1351" s="31"/>
      <c r="AK1351" s="31"/>
      <c r="AL1351" s="31"/>
      <c r="AM1351" s="31"/>
      <c r="AN1351" s="31"/>
      <c r="AO1351" s="31"/>
      <c r="AP1351" s="31"/>
      <c r="AQ1351" s="31"/>
      <c r="AR1351" s="31"/>
      <c r="AT1351" s="28"/>
      <c r="AU1351" s="28"/>
      <c r="AV1351" s="28"/>
      <c r="AW1351" s="28"/>
      <c r="AX1351" s="28"/>
      <c r="AY1351" s="28"/>
      <c r="AZ1351" s="28"/>
      <c r="BA1351" s="28"/>
      <c r="BB1351" s="28"/>
      <c r="BC1351" s="28"/>
      <c r="BD1351" s="28"/>
      <c r="BE1351" s="28"/>
      <c r="BF1351" s="28"/>
      <c r="BG1351" s="28"/>
      <c r="BH1351" s="28"/>
      <c r="BI1351" s="28"/>
      <c r="BJ1351" s="28"/>
      <c r="BK1351" s="28"/>
      <c r="BL1351" s="28"/>
      <c r="BM1351" s="28"/>
      <c r="BN1351" s="28"/>
      <c r="BO1351" s="28"/>
      <c r="BP1351" s="28"/>
      <c r="BQ1351" s="28"/>
      <c r="BR1351" s="28"/>
      <c r="BS1351" s="28"/>
      <c r="BT1351" s="28"/>
      <c r="BU1351" s="28"/>
      <c r="BV1351" s="28"/>
      <c r="BW1351" s="28"/>
      <c r="BX1351" s="28"/>
      <c r="BY1351" s="28"/>
      <c r="BZ1351" s="28"/>
      <c r="CA1351" s="28"/>
      <c r="CB1351" s="28"/>
      <c r="CC1351" s="28"/>
      <c r="CD1351" s="28"/>
      <c r="CE1351" s="28"/>
      <c r="CF1351" s="28"/>
      <c r="CG1351" s="28"/>
      <c r="CH1351" s="28"/>
      <c r="CI1351" s="28"/>
      <c r="CJ1351" s="28"/>
      <c r="CK1351" s="28"/>
      <c r="CL1351" s="28"/>
      <c r="CM1351" s="28"/>
      <c r="CN1351" s="28"/>
      <c r="CO1351" s="28"/>
      <c r="CP1351" s="28"/>
      <c r="CQ1351" s="28"/>
      <c r="CR1351" s="28"/>
      <c r="CS1351" s="28"/>
      <c r="CT1351" s="28"/>
      <c r="CU1351" s="28"/>
      <c r="CV1351" s="28"/>
      <c r="CW1351" s="28"/>
      <c r="CX1351" s="28"/>
      <c r="CY1351" s="28"/>
      <c r="CZ1351" s="28"/>
      <c r="DA1351" s="28"/>
      <c r="DB1351" s="28"/>
      <c r="DC1351" s="28"/>
      <c r="DD1351" s="28"/>
      <c r="DE1351" s="28"/>
      <c r="DF1351" s="28"/>
      <c r="DG1351" s="28"/>
      <c r="DH1351" s="28"/>
      <c r="DI1351" s="28"/>
      <c r="DJ1351" s="28"/>
      <c r="DK1351" s="28"/>
      <c r="DL1351" s="28"/>
      <c r="DM1351" s="28"/>
      <c r="DN1351" s="28"/>
      <c r="DO1351" s="28"/>
      <c r="DP1351" s="28"/>
      <c r="DQ1351" s="28"/>
      <c r="DR1351" s="28"/>
      <c r="DS1351" s="28"/>
      <c r="DT1351" s="28"/>
      <c r="DU1351" s="28"/>
      <c r="DV1351" s="28"/>
      <c r="IP1351" s="28"/>
      <c r="IQ1351" s="28"/>
      <c r="IR1351" s="28"/>
      <c r="IS1351" s="28"/>
      <c r="IT1351" s="28"/>
      <c r="IU1351" s="28"/>
      <c r="IV1351" s="28"/>
      <c r="IW1351" s="28"/>
      <c r="IX1351" s="28"/>
      <c r="IY1351" s="28"/>
      <c r="IZ1351" s="28"/>
      <c r="JA1351" s="28"/>
      <c r="JB1351" s="28"/>
      <c r="JC1351" s="28"/>
      <c r="JD1351" s="28"/>
      <c r="JE1351" s="28"/>
      <c r="JF1351" s="28"/>
      <c r="JG1351" s="28"/>
      <c r="JH1351" s="28"/>
      <c r="JI1351" s="28"/>
      <c r="JJ1351" s="28"/>
      <c r="JK1351" s="28"/>
      <c r="JL1351" s="28"/>
      <c r="JM1351" s="28"/>
      <c r="JN1351" s="28"/>
      <c r="JO1351" s="28"/>
      <c r="JP1351" s="28"/>
      <c r="JQ1351" s="28"/>
      <c r="JR1351" s="28"/>
      <c r="JS1351" s="28"/>
      <c r="JT1351" s="28"/>
      <c r="JU1351" s="28"/>
      <c r="JV1351" s="28"/>
      <c r="JW1351" s="28"/>
      <c r="JX1351" s="28"/>
      <c r="JY1351" s="28"/>
      <c r="JZ1351" s="28"/>
      <c r="KA1351" s="28"/>
      <c r="KB1351" s="28"/>
      <c r="KC1351" s="28"/>
      <c r="KD1351" s="28"/>
    </row>
    <row r="1352" spans="5:290" x14ac:dyDescent="0.2">
      <c r="E1352" s="31"/>
      <c r="F1352" s="31"/>
      <c r="G1352" s="31"/>
      <c r="H1352" s="31"/>
      <c r="I1352" s="31"/>
      <c r="J1352" s="31"/>
      <c r="K1352" s="31"/>
      <c r="L1352" s="31"/>
      <c r="M1352" s="31"/>
      <c r="N1352" s="31"/>
      <c r="O1352" s="31"/>
      <c r="P1352" s="31"/>
      <c r="Q1352" s="31"/>
      <c r="R1352" s="31"/>
      <c r="S1352" s="31"/>
      <c r="T1352" s="31"/>
      <c r="U1352" s="31"/>
      <c r="V1352" s="31"/>
      <c r="W1352" s="31"/>
      <c r="X1352" s="31"/>
      <c r="Y1352" s="31"/>
      <c r="Z1352" s="31"/>
      <c r="AA1352" s="31"/>
      <c r="AB1352" s="28"/>
      <c r="AC1352" s="31"/>
      <c r="AD1352" s="31"/>
      <c r="AE1352" s="31"/>
      <c r="AF1352" s="31"/>
      <c r="AG1352" s="31"/>
      <c r="AH1352" s="31"/>
      <c r="AI1352" s="31"/>
      <c r="AJ1352" s="31"/>
      <c r="AK1352" s="31"/>
      <c r="AL1352" s="31"/>
      <c r="AM1352" s="31"/>
      <c r="AN1352" s="31"/>
      <c r="AO1352" s="31"/>
      <c r="AP1352" s="31"/>
      <c r="AQ1352" s="31"/>
      <c r="AR1352" s="31"/>
      <c r="AT1352" s="28"/>
      <c r="AU1352" s="28"/>
      <c r="AV1352" s="28"/>
      <c r="AW1352" s="28"/>
      <c r="AX1352" s="28"/>
      <c r="AY1352" s="28"/>
      <c r="AZ1352" s="28"/>
      <c r="BA1352" s="28"/>
      <c r="BB1352" s="28"/>
      <c r="BC1352" s="28"/>
      <c r="BD1352" s="28"/>
      <c r="BE1352" s="28"/>
      <c r="BF1352" s="28"/>
      <c r="BG1352" s="28"/>
      <c r="BH1352" s="28"/>
      <c r="BI1352" s="28"/>
      <c r="BJ1352" s="28"/>
      <c r="BK1352" s="28"/>
      <c r="BL1352" s="28"/>
      <c r="BM1352" s="28"/>
      <c r="BN1352" s="28"/>
      <c r="BO1352" s="28"/>
      <c r="BP1352" s="28"/>
      <c r="BQ1352" s="28"/>
      <c r="BR1352" s="28"/>
      <c r="BS1352" s="28"/>
      <c r="BT1352" s="28"/>
      <c r="BU1352" s="28"/>
      <c r="BV1352" s="28"/>
      <c r="BW1352" s="28"/>
      <c r="BX1352" s="28"/>
      <c r="BY1352" s="28"/>
      <c r="BZ1352" s="28"/>
      <c r="CA1352" s="28"/>
      <c r="CB1352" s="28"/>
      <c r="CC1352" s="28"/>
      <c r="CD1352" s="28"/>
      <c r="CE1352" s="28"/>
      <c r="CF1352" s="28"/>
      <c r="CG1352" s="28"/>
      <c r="CH1352" s="28"/>
      <c r="CI1352" s="28"/>
      <c r="CJ1352" s="28"/>
      <c r="CK1352" s="28"/>
      <c r="CL1352" s="28"/>
      <c r="CM1352" s="28"/>
      <c r="CN1352" s="28"/>
      <c r="CO1352" s="28"/>
      <c r="CP1352" s="28"/>
      <c r="CQ1352" s="28"/>
      <c r="CR1352" s="28"/>
      <c r="CS1352" s="28"/>
      <c r="CT1352" s="28"/>
      <c r="CU1352" s="28"/>
      <c r="CV1352" s="28"/>
      <c r="CW1352" s="28"/>
      <c r="CX1352" s="28"/>
      <c r="CY1352" s="28"/>
      <c r="CZ1352" s="28"/>
      <c r="DA1352" s="28"/>
      <c r="DB1352" s="28"/>
      <c r="DC1352" s="28"/>
      <c r="DD1352" s="28"/>
      <c r="DE1352" s="28"/>
      <c r="DF1352" s="28"/>
      <c r="DG1352" s="28"/>
      <c r="DH1352" s="28"/>
      <c r="DI1352" s="28"/>
      <c r="DJ1352" s="28"/>
      <c r="DK1352" s="28"/>
      <c r="DL1352" s="28"/>
      <c r="DM1352" s="28"/>
      <c r="DN1352" s="28"/>
      <c r="DO1352" s="28"/>
      <c r="DP1352" s="28"/>
      <c r="DQ1352" s="28"/>
      <c r="DR1352" s="28"/>
      <c r="DS1352" s="28"/>
      <c r="DT1352" s="28"/>
      <c r="DU1352" s="28"/>
      <c r="DV1352" s="28"/>
      <c r="IP1352" s="28"/>
      <c r="IQ1352" s="28"/>
      <c r="IR1352" s="28"/>
      <c r="IS1352" s="28"/>
      <c r="IT1352" s="28"/>
      <c r="IU1352" s="28"/>
      <c r="IV1352" s="28"/>
      <c r="IW1352" s="28"/>
      <c r="IX1352" s="28"/>
      <c r="IY1352" s="28"/>
      <c r="IZ1352" s="28"/>
      <c r="JA1352" s="28"/>
      <c r="JB1352" s="28"/>
      <c r="JC1352" s="28"/>
      <c r="JD1352" s="28"/>
      <c r="JE1352" s="28"/>
      <c r="JF1352" s="28"/>
      <c r="JG1352" s="28"/>
      <c r="JH1352" s="28"/>
      <c r="JI1352" s="28"/>
      <c r="JJ1352" s="28"/>
      <c r="JK1352" s="28"/>
      <c r="JL1352" s="28"/>
      <c r="JM1352" s="28"/>
      <c r="JN1352" s="28"/>
      <c r="JO1352" s="28"/>
      <c r="JP1352" s="28"/>
      <c r="JQ1352" s="28"/>
      <c r="JR1352" s="28"/>
      <c r="JS1352" s="28"/>
      <c r="JT1352" s="28"/>
      <c r="JU1352" s="28"/>
      <c r="JV1352" s="28"/>
      <c r="JW1352" s="28"/>
      <c r="JX1352" s="28"/>
      <c r="JY1352" s="28"/>
      <c r="JZ1352" s="28"/>
      <c r="KA1352" s="28"/>
      <c r="KB1352" s="28"/>
      <c r="KC1352" s="28"/>
      <c r="KD1352" s="28"/>
    </row>
    <row r="1353" spans="5:290" x14ac:dyDescent="0.2">
      <c r="E1353" s="31"/>
      <c r="F1353" s="31"/>
      <c r="G1353" s="31"/>
      <c r="H1353" s="31"/>
      <c r="I1353" s="31"/>
      <c r="J1353" s="31"/>
      <c r="K1353" s="31"/>
      <c r="L1353" s="31"/>
      <c r="M1353" s="31"/>
      <c r="N1353" s="31"/>
      <c r="O1353" s="31"/>
      <c r="P1353" s="31"/>
      <c r="Q1353" s="31"/>
      <c r="R1353" s="31"/>
      <c r="S1353" s="31"/>
      <c r="T1353" s="31"/>
      <c r="U1353" s="31"/>
      <c r="V1353" s="31"/>
      <c r="W1353" s="31"/>
      <c r="X1353" s="31"/>
      <c r="Y1353" s="31"/>
      <c r="Z1353" s="31"/>
      <c r="AA1353" s="31"/>
      <c r="AB1353" s="28"/>
      <c r="AC1353" s="31"/>
      <c r="AD1353" s="31"/>
      <c r="AE1353" s="31"/>
      <c r="AF1353" s="31"/>
      <c r="AG1353" s="31"/>
      <c r="AH1353" s="31"/>
      <c r="AI1353" s="31"/>
      <c r="AJ1353" s="31"/>
      <c r="AK1353" s="31"/>
      <c r="AL1353" s="31"/>
      <c r="AM1353" s="31"/>
      <c r="AN1353" s="31"/>
      <c r="AO1353" s="31"/>
      <c r="AP1353" s="31"/>
      <c r="AQ1353" s="31"/>
      <c r="AR1353" s="31"/>
      <c r="AT1353" s="28"/>
      <c r="AU1353" s="28"/>
      <c r="AV1353" s="28"/>
      <c r="AW1353" s="28"/>
      <c r="AX1353" s="28"/>
      <c r="AY1353" s="28"/>
      <c r="AZ1353" s="28"/>
      <c r="BA1353" s="28"/>
      <c r="BB1353" s="28"/>
      <c r="BC1353" s="28"/>
      <c r="BD1353" s="28"/>
      <c r="BE1353" s="28"/>
      <c r="BF1353" s="28"/>
      <c r="BG1353" s="28"/>
      <c r="BH1353" s="28"/>
      <c r="BI1353" s="28"/>
      <c r="BJ1353" s="28"/>
      <c r="BK1353" s="28"/>
      <c r="BL1353" s="28"/>
      <c r="BM1353" s="28"/>
      <c r="BN1353" s="28"/>
      <c r="BO1353" s="28"/>
      <c r="BP1353" s="28"/>
      <c r="BQ1353" s="28"/>
      <c r="BR1353" s="28"/>
      <c r="BS1353" s="28"/>
      <c r="BT1353" s="28"/>
      <c r="BU1353" s="28"/>
      <c r="BV1353" s="28"/>
      <c r="BW1353" s="28"/>
      <c r="BX1353" s="28"/>
      <c r="BY1353" s="28"/>
      <c r="BZ1353" s="28"/>
      <c r="CA1353" s="28"/>
      <c r="CB1353" s="28"/>
      <c r="CC1353" s="28"/>
      <c r="CD1353" s="28"/>
      <c r="CE1353" s="28"/>
      <c r="CF1353" s="28"/>
      <c r="CG1353" s="28"/>
      <c r="CH1353" s="28"/>
      <c r="CI1353" s="28"/>
      <c r="CJ1353" s="28"/>
      <c r="CK1353" s="28"/>
      <c r="CL1353" s="28"/>
      <c r="CM1353" s="28"/>
      <c r="CN1353" s="28"/>
      <c r="CO1353" s="28"/>
      <c r="CP1353" s="28"/>
      <c r="CQ1353" s="28"/>
      <c r="CR1353" s="28"/>
      <c r="CS1353" s="28"/>
      <c r="CT1353" s="28"/>
      <c r="CU1353" s="28"/>
      <c r="CV1353" s="28"/>
      <c r="CW1353" s="28"/>
      <c r="CX1353" s="28"/>
      <c r="CY1353" s="28"/>
      <c r="CZ1353" s="28"/>
      <c r="DA1353" s="28"/>
      <c r="DB1353" s="28"/>
      <c r="DC1353" s="28"/>
      <c r="DD1353" s="28"/>
      <c r="DE1353" s="28"/>
      <c r="DF1353" s="28"/>
      <c r="DG1353" s="28"/>
      <c r="DH1353" s="28"/>
      <c r="DI1353" s="28"/>
      <c r="DJ1353" s="28"/>
      <c r="DK1353" s="28"/>
      <c r="DL1353" s="28"/>
      <c r="DM1353" s="28"/>
      <c r="DN1353" s="28"/>
      <c r="DO1353" s="28"/>
      <c r="DP1353" s="28"/>
      <c r="DQ1353" s="28"/>
      <c r="DR1353" s="28"/>
      <c r="DS1353" s="28"/>
      <c r="DT1353" s="28"/>
      <c r="DU1353" s="28"/>
      <c r="DV1353" s="28"/>
      <c r="IP1353" s="28"/>
      <c r="IQ1353" s="28"/>
      <c r="IR1353" s="28"/>
      <c r="IS1353" s="28"/>
      <c r="IT1353" s="28"/>
      <c r="IU1353" s="28"/>
      <c r="IV1353" s="28"/>
      <c r="IW1353" s="28"/>
      <c r="IX1353" s="28"/>
      <c r="IY1353" s="28"/>
      <c r="IZ1353" s="28"/>
      <c r="JA1353" s="28"/>
      <c r="JB1353" s="28"/>
      <c r="JC1353" s="28"/>
      <c r="JD1353" s="28"/>
      <c r="JE1353" s="28"/>
      <c r="JF1353" s="28"/>
      <c r="JG1353" s="28"/>
      <c r="JH1353" s="28"/>
      <c r="JI1353" s="28"/>
      <c r="JJ1353" s="28"/>
      <c r="JK1353" s="28"/>
      <c r="JL1353" s="28"/>
      <c r="JM1353" s="28"/>
      <c r="JN1353" s="28"/>
      <c r="JO1353" s="28"/>
      <c r="JP1353" s="28"/>
      <c r="JQ1353" s="28"/>
      <c r="JR1353" s="28"/>
      <c r="JS1353" s="28"/>
      <c r="JT1353" s="28"/>
      <c r="JU1353" s="28"/>
      <c r="JV1353" s="28"/>
      <c r="JW1353" s="28"/>
      <c r="JX1353" s="28"/>
      <c r="JY1353" s="28"/>
      <c r="JZ1353" s="28"/>
      <c r="KA1353" s="28"/>
      <c r="KB1353" s="28"/>
      <c r="KC1353" s="28"/>
      <c r="KD1353" s="28"/>
    </row>
    <row r="1354" spans="5:290" x14ac:dyDescent="0.2">
      <c r="E1354" s="31"/>
      <c r="F1354" s="31"/>
      <c r="G1354" s="31"/>
      <c r="H1354" s="31"/>
      <c r="I1354" s="31"/>
      <c r="J1354" s="31"/>
      <c r="K1354" s="31"/>
      <c r="L1354" s="31"/>
      <c r="M1354" s="31"/>
      <c r="N1354" s="31"/>
      <c r="O1354" s="31"/>
      <c r="P1354" s="31"/>
      <c r="Q1354" s="31"/>
      <c r="R1354" s="31"/>
      <c r="S1354" s="31"/>
      <c r="T1354" s="31"/>
      <c r="U1354" s="31"/>
      <c r="V1354" s="31"/>
      <c r="W1354" s="31"/>
      <c r="X1354" s="31"/>
      <c r="Y1354" s="31"/>
      <c r="Z1354" s="31"/>
      <c r="AA1354" s="31"/>
      <c r="AB1354" s="28"/>
      <c r="AC1354" s="31"/>
      <c r="AD1354" s="31"/>
      <c r="AE1354" s="31"/>
      <c r="AF1354" s="31"/>
      <c r="AG1354" s="31"/>
      <c r="AH1354" s="31"/>
      <c r="AI1354" s="31"/>
      <c r="AJ1354" s="31"/>
      <c r="AK1354" s="31"/>
      <c r="AL1354" s="31"/>
      <c r="AM1354" s="31"/>
      <c r="AN1354" s="31"/>
      <c r="AO1354" s="31"/>
      <c r="AP1354" s="31"/>
      <c r="AQ1354" s="31"/>
      <c r="AR1354" s="31"/>
      <c r="AT1354" s="28"/>
      <c r="AU1354" s="28"/>
      <c r="AV1354" s="28"/>
      <c r="AW1354" s="28"/>
      <c r="AX1354" s="28"/>
      <c r="AY1354" s="28"/>
      <c r="AZ1354" s="28"/>
      <c r="BA1354" s="28"/>
      <c r="BB1354" s="28"/>
      <c r="BC1354" s="28"/>
      <c r="BD1354" s="28"/>
      <c r="BE1354" s="28"/>
      <c r="BF1354" s="28"/>
      <c r="BG1354" s="28"/>
      <c r="BH1354" s="28"/>
      <c r="BI1354" s="28"/>
      <c r="BJ1354" s="28"/>
      <c r="BK1354" s="28"/>
      <c r="BL1354" s="28"/>
      <c r="BM1354" s="28"/>
      <c r="BN1354" s="28"/>
      <c r="BO1354" s="28"/>
      <c r="BP1354" s="28"/>
      <c r="BQ1354" s="28"/>
      <c r="BR1354" s="28"/>
      <c r="BS1354" s="28"/>
      <c r="BT1354" s="28"/>
      <c r="BU1354" s="28"/>
      <c r="BV1354" s="28"/>
      <c r="BW1354" s="28"/>
      <c r="BX1354" s="28"/>
      <c r="BY1354" s="28"/>
      <c r="BZ1354" s="28"/>
      <c r="CA1354" s="28"/>
      <c r="CB1354" s="28"/>
      <c r="CC1354" s="28"/>
      <c r="CD1354" s="28"/>
      <c r="CE1354" s="28"/>
      <c r="CF1354" s="28"/>
      <c r="CG1354" s="28"/>
      <c r="CH1354" s="28"/>
      <c r="CI1354" s="28"/>
      <c r="CJ1354" s="28"/>
      <c r="CK1354" s="28"/>
      <c r="CL1354" s="28"/>
      <c r="CM1354" s="28"/>
      <c r="CN1354" s="28"/>
      <c r="CO1354" s="28"/>
      <c r="CP1354" s="28"/>
      <c r="CQ1354" s="28"/>
      <c r="CR1354" s="28"/>
      <c r="CS1354" s="28"/>
      <c r="CT1354" s="28"/>
      <c r="CU1354" s="28"/>
      <c r="CV1354" s="28"/>
      <c r="CW1354" s="28"/>
      <c r="CX1354" s="28"/>
      <c r="CY1354" s="28"/>
      <c r="CZ1354" s="28"/>
      <c r="DA1354" s="28"/>
      <c r="DB1354" s="28"/>
      <c r="DC1354" s="28"/>
      <c r="DD1354" s="28"/>
      <c r="DE1354" s="28"/>
      <c r="DF1354" s="28"/>
      <c r="DG1354" s="28"/>
      <c r="DH1354" s="28"/>
      <c r="DI1354" s="28"/>
      <c r="DJ1354" s="28"/>
      <c r="DK1354" s="28"/>
      <c r="DL1354" s="28"/>
      <c r="DM1354" s="28"/>
      <c r="DN1354" s="28"/>
      <c r="DO1354" s="28"/>
      <c r="DP1354" s="28"/>
      <c r="DQ1354" s="28"/>
      <c r="DR1354" s="28"/>
      <c r="DS1354" s="28"/>
      <c r="DT1354" s="28"/>
      <c r="DU1354" s="28"/>
      <c r="DV1354" s="28"/>
      <c r="IP1354" s="28"/>
      <c r="IQ1354" s="28"/>
      <c r="IR1354" s="28"/>
      <c r="IS1354" s="28"/>
      <c r="IT1354" s="28"/>
      <c r="IU1354" s="28"/>
      <c r="IV1354" s="28"/>
      <c r="IW1354" s="28"/>
      <c r="IX1354" s="28"/>
      <c r="IY1354" s="28"/>
      <c r="IZ1354" s="28"/>
      <c r="JA1354" s="28"/>
      <c r="JB1354" s="28"/>
      <c r="JC1354" s="28"/>
      <c r="JD1354" s="28"/>
      <c r="JE1354" s="28"/>
      <c r="JF1354" s="28"/>
      <c r="JG1354" s="28"/>
      <c r="JH1354" s="28"/>
      <c r="JI1354" s="28"/>
      <c r="JJ1354" s="28"/>
      <c r="JK1354" s="28"/>
      <c r="JL1354" s="28"/>
      <c r="JM1354" s="28"/>
      <c r="JN1354" s="28"/>
      <c r="JO1354" s="28"/>
      <c r="JP1354" s="28"/>
      <c r="JQ1354" s="28"/>
      <c r="JR1354" s="28"/>
      <c r="JS1354" s="28"/>
      <c r="JT1354" s="28"/>
      <c r="JU1354" s="28"/>
      <c r="JV1354" s="28"/>
      <c r="JW1354" s="28"/>
      <c r="JX1354" s="28"/>
      <c r="JY1354" s="28"/>
      <c r="JZ1354" s="28"/>
      <c r="KA1354" s="28"/>
      <c r="KB1354" s="28"/>
      <c r="KC1354" s="28"/>
      <c r="KD1354" s="28"/>
    </row>
    <row r="1355" spans="5:290" x14ac:dyDescent="0.2">
      <c r="E1355" s="31"/>
      <c r="F1355" s="31"/>
      <c r="G1355" s="31"/>
      <c r="H1355" s="31"/>
      <c r="I1355" s="31"/>
      <c r="J1355" s="31"/>
      <c r="K1355" s="31"/>
      <c r="L1355" s="31"/>
      <c r="M1355" s="31"/>
      <c r="N1355" s="31"/>
      <c r="O1355" s="31"/>
      <c r="P1355" s="31"/>
      <c r="Q1355" s="31"/>
      <c r="R1355" s="31"/>
      <c r="S1355" s="31"/>
      <c r="T1355" s="31"/>
      <c r="U1355" s="31"/>
      <c r="V1355" s="31"/>
      <c r="W1355" s="31"/>
      <c r="X1355" s="31"/>
      <c r="Y1355" s="31"/>
      <c r="Z1355" s="31"/>
      <c r="AA1355" s="31"/>
      <c r="AB1355" s="28"/>
      <c r="AC1355" s="31"/>
      <c r="AD1355" s="31"/>
      <c r="AE1355" s="31"/>
      <c r="AF1355" s="31"/>
      <c r="AG1355" s="31"/>
      <c r="AH1355" s="31"/>
      <c r="AI1355" s="31"/>
      <c r="AJ1355" s="31"/>
      <c r="AK1355" s="31"/>
      <c r="AL1355" s="31"/>
      <c r="AM1355" s="31"/>
      <c r="AN1355" s="31"/>
      <c r="AO1355" s="31"/>
      <c r="AP1355" s="31"/>
      <c r="AQ1355" s="31"/>
      <c r="AR1355" s="31"/>
      <c r="AT1355" s="28"/>
      <c r="AU1355" s="28"/>
      <c r="AV1355" s="28"/>
      <c r="AW1355" s="28"/>
      <c r="AX1355" s="28"/>
      <c r="AY1355" s="28"/>
      <c r="AZ1355" s="28"/>
      <c r="BA1355" s="28"/>
      <c r="BB1355" s="28"/>
      <c r="BC1355" s="28"/>
      <c r="BD1355" s="28"/>
      <c r="BE1355" s="28"/>
      <c r="BF1355" s="28"/>
      <c r="BG1355" s="28"/>
      <c r="BH1355" s="28"/>
      <c r="BI1355" s="28"/>
      <c r="BJ1355" s="28"/>
      <c r="BK1355" s="28"/>
      <c r="BL1355" s="28"/>
      <c r="BM1355" s="28"/>
      <c r="BN1355" s="28"/>
      <c r="BO1355" s="28"/>
      <c r="BP1355" s="28"/>
      <c r="BQ1355" s="28"/>
      <c r="BR1355" s="28"/>
      <c r="BS1355" s="28"/>
      <c r="BT1355" s="28"/>
      <c r="BU1355" s="28"/>
      <c r="BV1355" s="28"/>
      <c r="BW1355" s="28"/>
      <c r="BX1355" s="28"/>
      <c r="BY1355" s="28"/>
      <c r="BZ1355" s="28"/>
      <c r="CA1355" s="28"/>
      <c r="CB1355" s="28"/>
      <c r="CC1355" s="28"/>
      <c r="CD1355" s="28"/>
      <c r="CE1355" s="28"/>
      <c r="CF1355" s="28"/>
      <c r="CG1355" s="28"/>
      <c r="CH1355" s="28"/>
      <c r="CI1355" s="28"/>
      <c r="CJ1355" s="28"/>
      <c r="CK1355" s="28"/>
      <c r="CL1355" s="28"/>
      <c r="CM1355" s="28"/>
      <c r="CN1355" s="28"/>
      <c r="CO1355" s="28"/>
      <c r="CP1355" s="28"/>
      <c r="CQ1355" s="28"/>
      <c r="CR1355" s="28"/>
      <c r="CS1355" s="28"/>
      <c r="CT1355" s="28"/>
      <c r="CU1355" s="28"/>
      <c r="CV1355" s="28"/>
      <c r="CW1355" s="28"/>
      <c r="CX1355" s="28"/>
      <c r="CY1355" s="28"/>
      <c r="CZ1355" s="28"/>
      <c r="DA1355" s="28"/>
      <c r="DB1355" s="28"/>
      <c r="DC1355" s="28"/>
      <c r="DD1355" s="28"/>
      <c r="DE1355" s="28"/>
      <c r="DF1355" s="28"/>
      <c r="DG1355" s="28"/>
      <c r="DH1355" s="28"/>
      <c r="DI1355" s="28"/>
      <c r="DJ1355" s="28"/>
      <c r="DK1355" s="28"/>
      <c r="DL1355" s="28"/>
      <c r="DM1355" s="28"/>
      <c r="DN1355" s="28"/>
      <c r="DO1355" s="28"/>
      <c r="DP1355" s="28"/>
      <c r="DQ1355" s="28"/>
      <c r="DR1355" s="28"/>
      <c r="DS1355" s="28"/>
      <c r="DT1355" s="28"/>
      <c r="DU1355" s="28"/>
      <c r="DV1355" s="28"/>
      <c r="IP1355" s="28"/>
      <c r="IQ1355" s="28"/>
      <c r="IR1355" s="28"/>
      <c r="IS1355" s="28"/>
      <c r="IT1355" s="28"/>
      <c r="IU1355" s="28"/>
      <c r="IV1355" s="28"/>
      <c r="IW1355" s="28"/>
      <c r="IX1355" s="28"/>
      <c r="IY1355" s="28"/>
      <c r="IZ1355" s="28"/>
      <c r="JA1355" s="28"/>
      <c r="JB1355" s="28"/>
      <c r="JC1355" s="28"/>
      <c r="JD1355" s="28"/>
      <c r="JE1355" s="28"/>
      <c r="JF1355" s="28"/>
      <c r="JG1355" s="28"/>
      <c r="JH1355" s="28"/>
      <c r="JI1355" s="28"/>
      <c r="JJ1355" s="28"/>
      <c r="JK1355" s="28"/>
      <c r="JL1355" s="28"/>
      <c r="JM1355" s="28"/>
      <c r="JN1355" s="28"/>
      <c r="JO1355" s="28"/>
      <c r="JP1355" s="28"/>
      <c r="JQ1355" s="28"/>
      <c r="JR1355" s="28"/>
      <c r="JS1355" s="28"/>
      <c r="JT1355" s="28"/>
      <c r="JU1355" s="28"/>
      <c r="JV1355" s="28"/>
      <c r="JW1355" s="28"/>
      <c r="JX1355" s="28"/>
      <c r="JY1355" s="28"/>
      <c r="JZ1355" s="28"/>
      <c r="KA1355" s="28"/>
      <c r="KB1355" s="28"/>
      <c r="KC1355" s="28"/>
      <c r="KD1355" s="28"/>
    </row>
    <row r="1356" spans="5:290" x14ac:dyDescent="0.2">
      <c r="E1356" s="31"/>
      <c r="F1356" s="31"/>
      <c r="G1356" s="31"/>
      <c r="H1356" s="31"/>
      <c r="I1356" s="31"/>
      <c r="J1356" s="31"/>
      <c r="K1356" s="31"/>
      <c r="L1356" s="31"/>
      <c r="M1356" s="31"/>
      <c r="N1356" s="31"/>
      <c r="O1356" s="31"/>
      <c r="P1356" s="31"/>
      <c r="Q1356" s="31"/>
      <c r="R1356" s="31"/>
      <c r="S1356" s="31"/>
      <c r="T1356" s="31"/>
      <c r="U1356" s="31"/>
      <c r="V1356" s="31"/>
      <c r="W1356" s="31"/>
      <c r="X1356" s="31"/>
      <c r="Y1356" s="31"/>
      <c r="Z1356" s="31"/>
      <c r="AA1356" s="31"/>
      <c r="AB1356" s="28"/>
      <c r="AC1356" s="31"/>
      <c r="AD1356" s="31"/>
      <c r="AE1356" s="31"/>
      <c r="AF1356" s="31"/>
      <c r="AG1356" s="31"/>
      <c r="AH1356" s="31"/>
      <c r="AI1356" s="31"/>
      <c r="AJ1356" s="31"/>
      <c r="AK1356" s="31"/>
      <c r="AL1356" s="31"/>
      <c r="AM1356" s="31"/>
      <c r="AN1356" s="31"/>
      <c r="AO1356" s="31"/>
      <c r="AP1356" s="31"/>
      <c r="AQ1356" s="31"/>
      <c r="AR1356" s="31"/>
      <c r="AT1356" s="28"/>
      <c r="AU1356" s="28"/>
      <c r="AV1356" s="28"/>
      <c r="AW1356" s="28"/>
      <c r="AX1356" s="28"/>
      <c r="AY1356" s="28"/>
      <c r="AZ1356" s="28"/>
      <c r="BA1356" s="28"/>
      <c r="BB1356" s="28"/>
      <c r="BC1356" s="28"/>
      <c r="BD1356" s="28"/>
      <c r="BE1356" s="28"/>
      <c r="BF1356" s="28"/>
      <c r="BG1356" s="28"/>
      <c r="BH1356" s="28"/>
      <c r="BI1356" s="28"/>
      <c r="BJ1356" s="28"/>
      <c r="BK1356" s="28"/>
      <c r="BL1356" s="28"/>
      <c r="BM1356" s="28"/>
      <c r="BN1356" s="28"/>
      <c r="BO1356" s="28"/>
      <c r="BP1356" s="28"/>
      <c r="BQ1356" s="28"/>
      <c r="BR1356" s="28"/>
      <c r="BS1356" s="28"/>
      <c r="BT1356" s="28"/>
      <c r="BU1356" s="28"/>
      <c r="BV1356" s="28"/>
      <c r="BW1356" s="28"/>
      <c r="BX1356" s="28"/>
      <c r="BY1356" s="28"/>
      <c r="BZ1356" s="28"/>
      <c r="CA1356" s="28"/>
      <c r="CB1356" s="28"/>
      <c r="CC1356" s="28"/>
      <c r="CD1356" s="28"/>
      <c r="CE1356" s="28"/>
      <c r="CF1356" s="28"/>
      <c r="CG1356" s="28"/>
      <c r="CH1356" s="28"/>
      <c r="CI1356" s="28"/>
      <c r="CJ1356" s="28"/>
      <c r="CK1356" s="28"/>
      <c r="CL1356" s="28"/>
      <c r="CM1356" s="28"/>
      <c r="CN1356" s="28"/>
      <c r="CO1356" s="28"/>
      <c r="CP1356" s="28"/>
      <c r="CQ1356" s="28"/>
      <c r="CR1356" s="28"/>
      <c r="CS1356" s="28"/>
      <c r="CT1356" s="28"/>
      <c r="CU1356" s="28"/>
      <c r="CV1356" s="28"/>
      <c r="CW1356" s="28"/>
      <c r="CX1356" s="28"/>
      <c r="CY1356" s="28"/>
      <c r="CZ1356" s="28"/>
      <c r="DA1356" s="28"/>
      <c r="DB1356" s="28"/>
      <c r="DC1356" s="28"/>
      <c r="DD1356" s="28"/>
      <c r="DE1356" s="28"/>
      <c r="DF1356" s="28"/>
      <c r="DG1356" s="28"/>
      <c r="DH1356" s="28"/>
      <c r="DI1356" s="28"/>
      <c r="DJ1356" s="28"/>
      <c r="DK1356" s="28"/>
      <c r="DL1356" s="28"/>
      <c r="DM1356" s="28"/>
      <c r="DN1356" s="28"/>
      <c r="DO1356" s="28"/>
      <c r="DP1356" s="28"/>
      <c r="DQ1356" s="28"/>
      <c r="DR1356" s="28"/>
      <c r="DS1356" s="28"/>
      <c r="DT1356" s="28"/>
      <c r="DU1356" s="28"/>
      <c r="DV1356" s="28"/>
      <c r="IP1356" s="28"/>
      <c r="IQ1356" s="28"/>
      <c r="IR1356" s="28"/>
      <c r="IS1356" s="28"/>
      <c r="IT1356" s="28"/>
      <c r="IU1356" s="28"/>
      <c r="IV1356" s="28"/>
      <c r="IW1356" s="28"/>
      <c r="IX1356" s="28"/>
      <c r="IY1356" s="28"/>
      <c r="IZ1356" s="28"/>
      <c r="JA1356" s="28"/>
      <c r="JB1356" s="28"/>
      <c r="JC1356" s="28"/>
      <c r="JD1356" s="28"/>
      <c r="JE1356" s="28"/>
      <c r="JF1356" s="28"/>
      <c r="JG1356" s="28"/>
      <c r="JH1356" s="28"/>
      <c r="JI1356" s="28"/>
      <c r="JJ1356" s="28"/>
      <c r="JK1356" s="28"/>
      <c r="JL1356" s="28"/>
      <c r="JM1356" s="28"/>
      <c r="JN1356" s="28"/>
      <c r="JO1356" s="28"/>
      <c r="JP1356" s="28"/>
      <c r="JQ1356" s="28"/>
      <c r="JR1356" s="28"/>
      <c r="JS1356" s="28"/>
      <c r="JT1356" s="28"/>
      <c r="JU1356" s="28"/>
      <c r="JV1356" s="28"/>
      <c r="JW1356" s="28"/>
      <c r="JX1356" s="28"/>
      <c r="JY1356" s="28"/>
      <c r="JZ1356" s="28"/>
      <c r="KA1356" s="28"/>
      <c r="KB1356" s="28"/>
      <c r="KC1356" s="28"/>
      <c r="KD1356" s="28"/>
    </row>
    <row r="1357" spans="5:290" x14ac:dyDescent="0.2">
      <c r="E1357" s="31"/>
      <c r="F1357" s="31"/>
      <c r="G1357" s="31"/>
      <c r="H1357" s="31"/>
      <c r="I1357" s="31"/>
      <c r="J1357" s="31"/>
      <c r="K1357" s="31"/>
      <c r="L1357" s="31"/>
      <c r="M1357" s="31"/>
      <c r="N1357" s="31"/>
      <c r="O1357" s="31"/>
      <c r="P1357" s="31"/>
      <c r="Q1357" s="31"/>
      <c r="R1357" s="31"/>
      <c r="S1357" s="31"/>
      <c r="T1357" s="31"/>
      <c r="U1357" s="31"/>
      <c r="V1357" s="31"/>
      <c r="W1357" s="31"/>
      <c r="X1357" s="31"/>
      <c r="Y1357" s="31"/>
      <c r="Z1357" s="31"/>
      <c r="AA1357" s="31"/>
      <c r="AB1357" s="28"/>
      <c r="AC1357" s="31"/>
      <c r="AD1357" s="31"/>
      <c r="AE1357" s="31"/>
      <c r="AF1357" s="31"/>
      <c r="AG1357" s="31"/>
      <c r="AH1357" s="31"/>
      <c r="AI1357" s="31"/>
      <c r="AJ1357" s="31"/>
      <c r="AK1357" s="31"/>
      <c r="AL1357" s="31"/>
      <c r="AM1357" s="31"/>
      <c r="AN1357" s="31"/>
      <c r="AO1357" s="31"/>
      <c r="AP1357" s="31"/>
      <c r="AQ1357" s="31"/>
      <c r="AR1357" s="31"/>
      <c r="AT1357" s="28"/>
      <c r="AU1357" s="28"/>
      <c r="AV1357" s="28"/>
      <c r="AW1357" s="28"/>
      <c r="AX1357" s="28"/>
      <c r="AY1357" s="28"/>
      <c r="AZ1357" s="28"/>
      <c r="BA1357" s="28"/>
      <c r="BB1357" s="28"/>
      <c r="BC1357" s="28"/>
      <c r="BD1357" s="28"/>
      <c r="BE1357" s="28"/>
      <c r="BF1357" s="28"/>
      <c r="BG1357" s="28"/>
      <c r="BH1357" s="28"/>
      <c r="BI1357" s="28"/>
      <c r="BJ1357" s="28"/>
      <c r="BK1357" s="28"/>
      <c r="BL1357" s="28"/>
      <c r="BM1357" s="28"/>
      <c r="BN1357" s="28"/>
      <c r="BO1357" s="28"/>
      <c r="BP1357" s="28"/>
      <c r="BQ1357" s="28"/>
      <c r="BR1357" s="28"/>
      <c r="BS1357" s="28"/>
      <c r="BT1357" s="28"/>
      <c r="BU1357" s="28"/>
      <c r="BV1357" s="28"/>
      <c r="BW1357" s="28"/>
      <c r="BX1357" s="28"/>
      <c r="BY1357" s="28"/>
      <c r="BZ1357" s="28"/>
      <c r="CA1357" s="28"/>
      <c r="CB1357" s="28"/>
      <c r="CC1357" s="28"/>
      <c r="CD1357" s="28"/>
      <c r="CE1357" s="28"/>
      <c r="CF1357" s="28"/>
      <c r="CG1357" s="28"/>
      <c r="CH1357" s="28"/>
      <c r="CI1357" s="28"/>
      <c r="CJ1357" s="28"/>
      <c r="CK1357" s="28"/>
      <c r="CL1357" s="28"/>
      <c r="CM1357" s="28"/>
      <c r="CN1357" s="28"/>
      <c r="CO1357" s="28"/>
      <c r="CP1357" s="28"/>
      <c r="CQ1357" s="28"/>
      <c r="CR1357" s="28"/>
      <c r="CS1357" s="28"/>
      <c r="CT1357" s="28"/>
      <c r="CU1357" s="28"/>
      <c r="CV1357" s="28"/>
      <c r="CW1357" s="28"/>
      <c r="CX1357" s="28"/>
      <c r="CY1357" s="28"/>
      <c r="CZ1357" s="28"/>
      <c r="DA1357" s="28"/>
      <c r="DB1357" s="28"/>
      <c r="DC1357" s="28"/>
      <c r="DD1357" s="28"/>
      <c r="DE1357" s="28"/>
      <c r="DF1357" s="28"/>
      <c r="DG1357" s="28"/>
      <c r="DH1357" s="28"/>
      <c r="DI1357" s="28"/>
      <c r="DJ1357" s="28"/>
      <c r="DK1357" s="28"/>
      <c r="DL1357" s="28"/>
      <c r="DM1357" s="28"/>
      <c r="DN1357" s="28"/>
      <c r="DO1357" s="28"/>
      <c r="DP1357" s="28"/>
      <c r="DQ1357" s="28"/>
      <c r="DR1357" s="28"/>
      <c r="DS1357" s="28"/>
      <c r="DT1357" s="28"/>
      <c r="DU1357" s="28"/>
      <c r="DV1357" s="28"/>
      <c r="IP1357" s="28"/>
      <c r="IQ1357" s="28"/>
      <c r="IR1357" s="28"/>
      <c r="IS1357" s="28"/>
      <c r="IT1357" s="28"/>
      <c r="IU1357" s="28"/>
      <c r="IV1357" s="28"/>
      <c r="IW1357" s="28"/>
      <c r="IX1357" s="28"/>
      <c r="IY1357" s="28"/>
      <c r="IZ1357" s="28"/>
      <c r="JA1357" s="28"/>
      <c r="JB1357" s="28"/>
      <c r="JC1357" s="28"/>
      <c r="JD1357" s="28"/>
      <c r="JE1357" s="28"/>
      <c r="JF1357" s="28"/>
      <c r="JG1357" s="28"/>
      <c r="JH1357" s="28"/>
      <c r="JI1357" s="28"/>
      <c r="JJ1357" s="28"/>
      <c r="JK1357" s="28"/>
      <c r="JL1357" s="28"/>
      <c r="JM1357" s="28"/>
      <c r="JN1357" s="28"/>
      <c r="JO1357" s="28"/>
      <c r="JP1357" s="28"/>
      <c r="JQ1357" s="28"/>
      <c r="JR1357" s="28"/>
      <c r="JS1357" s="28"/>
      <c r="JT1357" s="28"/>
      <c r="JU1357" s="28"/>
      <c r="JV1357" s="28"/>
      <c r="JW1357" s="28"/>
      <c r="JX1357" s="28"/>
      <c r="JY1357" s="28"/>
      <c r="JZ1357" s="28"/>
      <c r="KA1357" s="28"/>
      <c r="KB1357" s="28"/>
      <c r="KC1357" s="28"/>
      <c r="KD1357" s="28"/>
    </row>
    <row r="1358" spans="5:290" x14ac:dyDescent="0.2">
      <c r="E1358" s="31"/>
      <c r="F1358" s="31"/>
      <c r="G1358" s="31"/>
      <c r="H1358" s="31"/>
      <c r="I1358" s="31"/>
      <c r="J1358" s="31"/>
      <c r="K1358" s="31"/>
      <c r="L1358" s="31"/>
      <c r="M1358" s="31"/>
      <c r="N1358" s="31"/>
      <c r="O1358" s="31"/>
      <c r="P1358" s="31"/>
      <c r="Q1358" s="31"/>
      <c r="R1358" s="31"/>
      <c r="S1358" s="31"/>
      <c r="T1358" s="31"/>
      <c r="U1358" s="31"/>
      <c r="V1358" s="31"/>
      <c r="W1358" s="31"/>
      <c r="X1358" s="31"/>
      <c r="Y1358" s="31"/>
      <c r="Z1358" s="31"/>
      <c r="AA1358" s="31"/>
      <c r="AB1358" s="28"/>
      <c r="AC1358" s="31"/>
      <c r="AD1358" s="31"/>
      <c r="AE1358" s="31"/>
      <c r="AF1358" s="31"/>
      <c r="AG1358" s="31"/>
      <c r="AH1358" s="31"/>
      <c r="AI1358" s="31"/>
      <c r="AJ1358" s="31"/>
      <c r="AK1358" s="31"/>
      <c r="AL1358" s="31"/>
      <c r="AM1358" s="31"/>
      <c r="AN1358" s="31"/>
      <c r="AO1358" s="31"/>
      <c r="AP1358" s="31"/>
      <c r="AQ1358" s="31"/>
      <c r="AR1358" s="31"/>
      <c r="AT1358" s="28"/>
      <c r="AU1358" s="28"/>
      <c r="AV1358" s="28"/>
      <c r="AW1358" s="28"/>
      <c r="AX1358" s="28"/>
      <c r="AY1358" s="28"/>
      <c r="AZ1358" s="28"/>
      <c r="BA1358" s="28"/>
      <c r="BB1358" s="28"/>
      <c r="BC1358" s="28"/>
      <c r="BD1358" s="28"/>
      <c r="BE1358" s="28"/>
      <c r="BF1358" s="28"/>
      <c r="BG1358" s="28"/>
      <c r="BH1358" s="28"/>
      <c r="BI1358" s="28"/>
      <c r="BJ1358" s="28"/>
      <c r="BK1358" s="28"/>
      <c r="BL1358" s="28"/>
      <c r="BM1358" s="28"/>
      <c r="BN1358" s="28"/>
      <c r="BO1358" s="28"/>
      <c r="BP1358" s="28"/>
      <c r="BQ1358" s="28"/>
      <c r="BR1358" s="28"/>
      <c r="BS1358" s="28"/>
      <c r="BT1358" s="28"/>
      <c r="BU1358" s="28"/>
      <c r="BV1358" s="28"/>
      <c r="BW1358" s="28"/>
      <c r="BX1358" s="28"/>
      <c r="BY1358" s="28"/>
      <c r="BZ1358" s="28"/>
      <c r="CA1358" s="28"/>
      <c r="CB1358" s="28"/>
      <c r="CC1358" s="28"/>
      <c r="CD1358" s="28"/>
      <c r="CE1358" s="28"/>
      <c r="CF1358" s="28"/>
      <c r="CG1358" s="28"/>
      <c r="CH1358" s="28"/>
      <c r="CI1358" s="28"/>
      <c r="CJ1358" s="28"/>
      <c r="CK1358" s="28"/>
      <c r="CL1358" s="28"/>
      <c r="CM1358" s="28"/>
      <c r="CN1358" s="28"/>
      <c r="CO1358" s="28"/>
      <c r="CP1358" s="28"/>
      <c r="CQ1358" s="28"/>
      <c r="CR1358" s="28"/>
      <c r="CS1358" s="28"/>
      <c r="CT1358" s="28"/>
      <c r="CU1358" s="28"/>
      <c r="CV1358" s="28"/>
      <c r="CW1358" s="28"/>
      <c r="CX1358" s="28"/>
      <c r="CY1358" s="28"/>
      <c r="CZ1358" s="28"/>
      <c r="DA1358" s="28"/>
      <c r="DB1358" s="28"/>
      <c r="DC1358" s="28"/>
      <c r="DD1358" s="28"/>
      <c r="DE1358" s="28"/>
      <c r="DF1358" s="28"/>
      <c r="DG1358" s="28"/>
      <c r="DH1358" s="28"/>
      <c r="DI1358" s="28"/>
      <c r="DJ1358" s="28"/>
      <c r="DK1358" s="28"/>
      <c r="DL1358" s="28"/>
      <c r="DM1358" s="28"/>
      <c r="DN1358" s="28"/>
      <c r="DO1358" s="28"/>
      <c r="DP1358" s="28"/>
      <c r="DQ1358" s="28"/>
      <c r="DR1358" s="28"/>
      <c r="DS1358" s="28"/>
      <c r="DT1358" s="28"/>
      <c r="DU1358" s="28"/>
      <c r="DV1358" s="28"/>
      <c r="IP1358" s="28"/>
      <c r="IQ1358" s="28"/>
      <c r="IR1358" s="28"/>
      <c r="IS1358" s="28"/>
      <c r="IT1358" s="28"/>
      <c r="IU1358" s="28"/>
      <c r="IV1358" s="28"/>
      <c r="IW1358" s="28"/>
      <c r="IX1358" s="28"/>
      <c r="IY1358" s="28"/>
      <c r="IZ1358" s="28"/>
      <c r="JA1358" s="28"/>
      <c r="JB1358" s="28"/>
      <c r="JC1358" s="28"/>
      <c r="JD1358" s="28"/>
      <c r="JE1358" s="28"/>
      <c r="JF1358" s="28"/>
      <c r="JG1358" s="28"/>
      <c r="JH1358" s="28"/>
      <c r="JI1358" s="28"/>
      <c r="JJ1358" s="28"/>
      <c r="JK1358" s="28"/>
      <c r="JL1358" s="28"/>
      <c r="JM1358" s="28"/>
      <c r="JN1358" s="28"/>
      <c r="JO1358" s="28"/>
      <c r="JP1358" s="28"/>
      <c r="JQ1358" s="28"/>
      <c r="JR1358" s="28"/>
      <c r="JS1358" s="28"/>
      <c r="JT1358" s="28"/>
      <c r="JU1358" s="28"/>
      <c r="JV1358" s="28"/>
      <c r="JW1358" s="28"/>
      <c r="JX1358" s="28"/>
      <c r="JY1358" s="28"/>
      <c r="JZ1358" s="28"/>
      <c r="KA1358" s="28"/>
      <c r="KB1358" s="28"/>
      <c r="KC1358" s="28"/>
      <c r="KD1358" s="28"/>
    </row>
    <row r="1359" spans="5:290" x14ac:dyDescent="0.2">
      <c r="E1359" s="31"/>
      <c r="F1359" s="31"/>
      <c r="G1359" s="31"/>
      <c r="H1359" s="31"/>
      <c r="I1359" s="31"/>
      <c r="J1359" s="31"/>
      <c r="K1359" s="31"/>
      <c r="L1359" s="31"/>
      <c r="M1359" s="31"/>
      <c r="N1359" s="31"/>
      <c r="O1359" s="31"/>
      <c r="P1359" s="31"/>
      <c r="Q1359" s="31"/>
      <c r="R1359" s="31"/>
      <c r="S1359" s="31"/>
      <c r="T1359" s="31"/>
      <c r="U1359" s="31"/>
      <c r="V1359" s="31"/>
      <c r="W1359" s="31"/>
      <c r="X1359" s="31"/>
      <c r="Y1359" s="31"/>
      <c r="Z1359" s="31"/>
      <c r="AA1359" s="31"/>
      <c r="AB1359" s="28"/>
      <c r="AC1359" s="31"/>
      <c r="AD1359" s="31"/>
      <c r="AE1359" s="31"/>
      <c r="AF1359" s="31"/>
      <c r="AG1359" s="31"/>
      <c r="AH1359" s="31"/>
      <c r="AI1359" s="31"/>
      <c r="AJ1359" s="31"/>
      <c r="AK1359" s="31"/>
      <c r="AL1359" s="31"/>
      <c r="AM1359" s="31"/>
      <c r="AN1359" s="31"/>
      <c r="AO1359" s="31"/>
      <c r="AP1359" s="31"/>
      <c r="AQ1359" s="31"/>
      <c r="AR1359" s="31"/>
      <c r="AT1359" s="28"/>
      <c r="AU1359" s="28"/>
      <c r="AV1359" s="28"/>
      <c r="AW1359" s="28"/>
      <c r="AX1359" s="28"/>
      <c r="AY1359" s="28"/>
      <c r="AZ1359" s="28"/>
      <c r="BA1359" s="28"/>
      <c r="BB1359" s="28"/>
      <c r="BC1359" s="28"/>
      <c r="BD1359" s="28"/>
      <c r="BE1359" s="28"/>
      <c r="BF1359" s="28"/>
      <c r="BG1359" s="28"/>
      <c r="BH1359" s="28"/>
      <c r="BI1359" s="28"/>
      <c r="BJ1359" s="28"/>
      <c r="BK1359" s="28"/>
      <c r="BL1359" s="28"/>
      <c r="BM1359" s="28"/>
      <c r="BN1359" s="28"/>
      <c r="BO1359" s="28"/>
      <c r="BP1359" s="28"/>
      <c r="BQ1359" s="28"/>
      <c r="BR1359" s="28"/>
      <c r="BS1359" s="28"/>
      <c r="BT1359" s="28"/>
      <c r="BU1359" s="28"/>
      <c r="BV1359" s="28"/>
      <c r="BW1359" s="28"/>
      <c r="BX1359" s="28"/>
      <c r="BY1359" s="28"/>
      <c r="BZ1359" s="28"/>
      <c r="CA1359" s="28"/>
      <c r="CB1359" s="28"/>
      <c r="CC1359" s="28"/>
      <c r="CD1359" s="28"/>
      <c r="CE1359" s="28"/>
      <c r="CF1359" s="28"/>
      <c r="CG1359" s="28"/>
      <c r="CH1359" s="28"/>
      <c r="CI1359" s="28"/>
      <c r="CJ1359" s="28"/>
      <c r="CK1359" s="28"/>
      <c r="CL1359" s="28"/>
      <c r="CM1359" s="28"/>
      <c r="CN1359" s="28"/>
      <c r="CO1359" s="28"/>
      <c r="CP1359" s="28"/>
      <c r="CQ1359" s="28"/>
      <c r="CR1359" s="28"/>
      <c r="CS1359" s="28"/>
      <c r="CT1359" s="28"/>
      <c r="CU1359" s="28"/>
      <c r="CV1359" s="28"/>
      <c r="CW1359" s="28"/>
      <c r="CX1359" s="28"/>
      <c r="CY1359" s="28"/>
      <c r="CZ1359" s="28"/>
      <c r="DA1359" s="28"/>
      <c r="DB1359" s="28"/>
      <c r="DC1359" s="28"/>
      <c r="DD1359" s="28"/>
      <c r="DE1359" s="28"/>
      <c r="DF1359" s="28"/>
      <c r="DG1359" s="28"/>
      <c r="DH1359" s="28"/>
      <c r="DI1359" s="28"/>
      <c r="DJ1359" s="28"/>
      <c r="DK1359" s="28"/>
      <c r="DL1359" s="28"/>
      <c r="DM1359" s="28"/>
      <c r="DN1359" s="28"/>
      <c r="DO1359" s="28"/>
      <c r="DP1359" s="28"/>
      <c r="DQ1359" s="28"/>
      <c r="DR1359" s="28"/>
      <c r="DS1359" s="28"/>
      <c r="DT1359" s="28"/>
      <c r="DU1359" s="28"/>
      <c r="DV1359" s="28"/>
      <c r="IP1359" s="28"/>
      <c r="IQ1359" s="28"/>
      <c r="IR1359" s="28"/>
      <c r="IS1359" s="28"/>
      <c r="IT1359" s="28"/>
      <c r="IU1359" s="28"/>
      <c r="IV1359" s="28"/>
      <c r="IW1359" s="28"/>
      <c r="IX1359" s="28"/>
      <c r="IY1359" s="28"/>
      <c r="IZ1359" s="28"/>
      <c r="JA1359" s="28"/>
      <c r="JB1359" s="28"/>
      <c r="JC1359" s="28"/>
      <c r="JD1359" s="28"/>
      <c r="JE1359" s="28"/>
      <c r="JF1359" s="28"/>
      <c r="JG1359" s="28"/>
      <c r="JH1359" s="28"/>
      <c r="JI1359" s="28"/>
      <c r="JJ1359" s="28"/>
      <c r="JK1359" s="28"/>
      <c r="JL1359" s="28"/>
      <c r="JM1359" s="28"/>
      <c r="JN1359" s="28"/>
      <c r="JO1359" s="28"/>
      <c r="JP1359" s="28"/>
      <c r="JQ1359" s="28"/>
      <c r="JR1359" s="28"/>
      <c r="JS1359" s="28"/>
      <c r="JT1359" s="28"/>
      <c r="JU1359" s="28"/>
      <c r="JV1359" s="28"/>
      <c r="JW1359" s="28"/>
      <c r="JX1359" s="28"/>
      <c r="JY1359" s="28"/>
      <c r="JZ1359" s="28"/>
      <c r="KA1359" s="28"/>
      <c r="KB1359" s="28"/>
      <c r="KC1359" s="28"/>
      <c r="KD1359" s="28"/>
    </row>
    <row r="1360" spans="5:290" x14ac:dyDescent="0.2">
      <c r="E1360" s="31"/>
      <c r="F1360" s="31"/>
      <c r="G1360" s="31"/>
      <c r="H1360" s="31"/>
      <c r="I1360" s="31"/>
      <c r="J1360" s="31"/>
      <c r="K1360" s="31"/>
      <c r="L1360" s="31"/>
      <c r="M1360" s="31"/>
      <c r="N1360" s="31"/>
      <c r="O1360" s="31"/>
      <c r="P1360" s="31"/>
      <c r="Q1360" s="31"/>
      <c r="R1360" s="31"/>
      <c r="S1360" s="31"/>
      <c r="T1360" s="31"/>
      <c r="U1360" s="31"/>
      <c r="V1360" s="31"/>
      <c r="W1360" s="31"/>
      <c r="X1360" s="31"/>
      <c r="Y1360" s="31"/>
      <c r="Z1360" s="31"/>
      <c r="AA1360" s="31"/>
      <c r="AB1360" s="28"/>
      <c r="AC1360" s="31"/>
      <c r="AD1360" s="31"/>
      <c r="AE1360" s="31"/>
      <c r="AF1360" s="31"/>
      <c r="AG1360" s="31"/>
      <c r="AH1360" s="31"/>
      <c r="AI1360" s="31"/>
      <c r="AJ1360" s="31"/>
      <c r="AK1360" s="31"/>
      <c r="AL1360" s="31"/>
      <c r="AM1360" s="31"/>
      <c r="AN1360" s="31"/>
      <c r="AO1360" s="31"/>
      <c r="AP1360" s="31"/>
      <c r="AQ1360" s="31"/>
      <c r="AR1360" s="31"/>
      <c r="AT1360" s="28"/>
      <c r="AU1360" s="28"/>
      <c r="AV1360" s="28"/>
      <c r="AW1360" s="28"/>
      <c r="AX1360" s="28"/>
      <c r="AY1360" s="28"/>
      <c r="AZ1360" s="28"/>
      <c r="BA1360" s="28"/>
      <c r="BB1360" s="28"/>
      <c r="BC1360" s="28"/>
      <c r="BD1360" s="28"/>
      <c r="BE1360" s="28"/>
      <c r="BF1360" s="28"/>
      <c r="BG1360" s="28"/>
      <c r="BH1360" s="28"/>
      <c r="BI1360" s="28"/>
      <c r="BJ1360" s="28"/>
      <c r="BK1360" s="28"/>
      <c r="BL1360" s="28"/>
      <c r="BM1360" s="28"/>
      <c r="BN1360" s="28"/>
      <c r="BO1360" s="28"/>
      <c r="BP1360" s="28"/>
      <c r="BQ1360" s="28"/>
      <c r="BR1360" s="28"/>
      <c r="BS1360" s="28"/>
      <c r="BT1360" s="28"/>
      <c r="BU1360" s="28"/>
      <c r="BV1360" s="28"/>
      <c r="BW1360" s="28"/>
      <c r="BX1360" s="28"/>
      <c r="BY1360" s="28"/>
      <c r="BZ1360" s="28"/>
      <c r="CA1360" s="28"/>
      <c r="CB1360" s="28"/>
      <c r="CC1360" s="28"/>
      <c r="CD1360" s="28"/>
      <c r="CE1360" s="28"/>
      <c r="CF1360" s="28"/>
      <c r="CG1360" s="28"/>
      <c r="CH1360" s="28"/>
      <c r="CI1360" s="28"/>
      <c r="CJ1360" s="28"/>
      <c r="CK1360" s="28"/>
      <c r="CL1360" s="28"/>
      <c r="CM1360" s="28"/>
      <c r="CN1360" s="28"/>
      <c r="CO1360" s="28"/>
      <c r="CP1360" s="28"/>
      <c r="CQ1360" s="28"/>
      <c r="CR1360" s="28"/>
      <c r="CS1360" s="28"/>
      <c r="CT1360" s="28"/>
      <c r="CU1360" s="28"/>
      <c r="CV1360" s="28"/>
      <c r="CW1360" s="28"/>
      <c r="CX1360" s="28"/>
      <c r="CY1360" s="28"/>
      <c r="CZ1360" s="28"/>
      <c r="DA1360" s="28"/>
      <c r="DB1360" s="28"/>
      <c r="DC1360" s="28"/>
      <c r="DD1360" s="28"/>
      <c r="DE1360" s="28"/>
      <c r="DF1360" s="28"/>
      <c r="DG1360" s="28"/>
      <c r="DH1360" s="28"/>
      <c r="DI1360" s="28"/>
      <c r="DJ1360" s="28"/>
      <c r="DK1360" s="28"/>
      <c r="DL1360" s="28"/>
      <c r="DM1360" s="28"/>
      <c r="DN1360" s="28"/>
      <c r="DO1360" s="28"/>
      <c r="DP1360" s="28"/>
      <c r="DQ1360" s="28"/>
      <c r="DR1360" s="28"/>
      <c r="DS1360" s="28"/>
      <c r="DT1360" s="28"/>
      <c r="DU1360" s="28"/>
      <c r="DV1360" s="28"/>
      <c r="IP1360" s="28"/>
      <c r="IQ1360" s="28"/>
      <c r="IR1360" s="28"/>
      <c r="IS1360" s="28"/>
      <c r="IT1360" s="28"/>
      <c r="IU1360" s="28"/>
      <c r="IV1360" s="28"/>
      <c r="IW1360" s="28"/>
      <c r="IX1360" s="28"/>
      <c r="IY1360" s="28"/>
      <c r="IZ1360" s="28"/>
      <c r="JA1360" s="28"/>
      <c r="JB1360" s="28"/>
      <c r="JC1360" s="28"/>
      <c r="JD1360" s="28"/>
      <c r="JE1360" s="28"/>
      <c r="JF1360" s="28"/>
      <c r="JG1360" s="28"/>
      <c r="JH1360" s="28"/>
      <c r="JI1360" s="28"/>
      <c r="JJ1360" s="28"/>
      <c r="JK1360" s="28"/>
      <c r="JL1360" s="28"/>
      <c r="JM1360" s="28"/>
      <c r="JN1360" s="28"/>
      <c r="JO1360" s="28"/>
      <c r="JP1360" s="28"/>
      <c r="JQ1360" s="28"/>
      <c r="JR1360" s="28"/>
      <c r="JS1360" s="28"/>
      <c r="JT1360" s="28"/>
      <c r="JU1360" s="28"/>
      <c r="JV1360" s="28"/>
      <c r="JW1360" s="28"/>
      <c r="JX1360" s="28"/>
      <c r="JY1360" s="28"/>
      <c r="JZ1360" s="28"/>
      <c r="KA1360" s="28"/>
      <c r="KB1360" s="28"/>
      <c r="KC1360" s="28"/>
      <c r="KD1360" s="28"/>
    </row>
    <row r="1361" spans="5:290" x14ac:dyDescent="0.2">
      <c r="E1361" s="31"/>
      <c r="F1361" s="31"/>
      <c r="G1361" s="31"/>
      <c r="H1361" s="31"/>
      <c r="I1361" s="31"/>
      <c r="J1361" s="31"/>
      <c r="K1361" s="31"/>
      <c r="L1361" s="31"/>
      <c r="M1361" s="31"/>
      <c r="N1361" s="31"/>
      <c r="O1361" s="31"/>
      <c r="P1361" s="31"/>
      <c r="Q1361" s="31"/>
      <c r="R1361" s="31"/>
      <c r="S1361" s="31"/>
      <c r="T1361" s="31"/>
      <c r="U1361" s="31"/>
      <c r="V1361" s="31"/>
      <c r="W1361" s="31"/>
      <c r="X1361" s="31"/>
      <c r="Y1361" s="31"/>
      <c r="Z1361" s="31"/>
      <c r="AA1361" s="31"/>
      <c r="AB1361" s="28"/>
      <c r="AC1361" s="31"/>
      <c r="AD1361" s="31"/>
      <c r="AE1361" s="31"/>
      <c r="AF1361" s="31"/>
      <c r="AG1361" s="31"/>
      <c r="AH1361" s="31"/>
      <c r="AI1361" s="31"/>
      <c r="AJ1361" s="31"/>
      <c r="AK1361" s="31"/>
      <c r="AL1361" s="31"/>
      <c r="AM1361" s="31"/>
      <c r="AN1361" s="31"/>
      <c r="AO1361" s="31"/>
      <c r="AP1361" s="31"/>
      <c r="AQ1361" s="31"/>
      <c r="AR1361" s="31"/>
      <c r="AT1361" s="28"/>
      <c r="AU1361" s="28"/>
      <c r="AV1361" s="28"/>
      <c r="AW1361" s="28"/>
      <c r="AX1361" s="28"/>
      <c r="AY1361" s="28"/>
      <c r="AZ1361" s="28"/>
      <c r="BA1361" s="28"/>
      <c r="BB1361" s="28"/>
      <c r="BC1361" s="28"/>
      <c r="BD1361" s="28"/>
      <c r="BE1361" s="28"/>
      <c r="BF1361" s="28"/>
      <c r="BG1361" s="28"/>
      <c r="BH1361" s="28"/>
      <c r="BI1361" s="28"/>
      <c r="BJ1361" s="28"/>
      <c r="BK1361" s="28"/>
      <c r="BL1361" s="28"/>
      <c r="BM1361" s="28"/>
      <c r="BN1361" s="28"/>
      <c r="BO1361" s="28"/>
      <c r="BP1361" s="28"/>
      <c r="BQ1361" s="28"/>
      <c r="BR1361" s="28"/>
      <c r="BS1361" s="28"/>
      <c r="BT1361" s="28"/>
      <c r="BU1361" s="28"/>
      <c r="BV1361" s="28"/>
      <c r="BW1361" s="28"/>
      <c r="BX1361" s="28"/>
      <c r="BY1361" s="28"/>
      <c r="BZ1361" s="28"/>
      <c r="CA1361" s="28"/>
      <c r="CB1361" s="28"/>
      <c r="CC1361" s="28"/>
      <c r="CD1361" s="28"/>
      <c r="CE1361" s="28"/>
      <c r="CF1361" s="28"/>
      <c r="CG1361" s="28"/>
      <c r="CH1361" s="28"/>
      <c r="CI1361" s="28"/>
      <c r="CJ1361" s="28"/>
      <c r="CK1361" s="28"/>
      <c r="CL1361" s="28"/>
      <c r="CM1361" s="28"/>
      <c r="CN1361" s="28"/>
      <c r="CO1361" s="28"/>
      <c r="CP1361" s="28"/>
      <c r="CQ1361" s="28"/>
      <c r="CR1361" s="28"/>
      <c r="CS1361" s="28"/>
      <c r="CT1361" s="28"/>
      <c r="CU1361" s="28"/>
      <c r="CV1361" s="28"/>
      <c r="CW1361" s="28"/>
      <c r="CX1361" s="28"/>
      <c r="CY1361" s="28"/>
      <c r="CZ1361" s="28"/>
      <c r="DA1361" s="28"/>
      <c r="DB1361" s="28"/>
      <c r="DC1361" s="28"/>
      <c r="DD1361" s="28"/>
      <c r="DE1361" s="28"/>
      <c r="DF1361" s="28"/>
      <c r="DG1361" s="28"/>
      <c r="DH1361" s="28"/>
      <c r="DI1361" s="28"/>
      <c r="DJ1361" s="28"/>
      <c r="DK1361" s="28"/>
      <c r="DL1361" s="28"/>
      <c r="DM1361" s="28"/>
      <c r="DN1361" s="28"/>
      <c r="DO1361" s="28"/>
      <c r="DP1361" s="28"/>
      <c r="DQ1361" s="28"/>
      <c r="DR1361" s="28"/>
      <c r="DS1361" s="28"/>
      <c r="DT1361" s="28"/>
      <c r="DU1361" s="28"/>
      <c r="DV1361" s="28"/>
      <c r="IP1361" s="28"/>
      <c r="IQ1361" s="28"/>
      <c r="IR1361" s="28"/>
      <c r="IS1361" s="28"/>
      <c r="IT1361" s="28"/>
      <c r="IU1361" s="28"/>
      <c r="IV1361" s="28"/>
      <c r="IW1361" s="28"/>
      <c r="IX1361" s="28"/>
      <c r="IY1361" s="28"/>
      <c r="IZ1361" s="28"/>
      <c r="JA1361" s="28"/>
      <c r="JB1361" s="28"/>
      <c r="JC1361" s="28"/>
      <c r="JD1361" s="28"/>
      <c r="JE1361" s="28"/>
      <c r="JF1361" s="28"/>
      <c r="JG1361" s="28"/>
      <c r="JH1361" s="28"/>
      <c r="JI1361" s="28"/>
      <c r="JJ1361" s="28"/>
      <c r="JK1361" s="28"/>
      <c r="JL1361" s="28"/>
      <c r="JM1361" s="28"/>
      <c r="JN1361" s="28"/>
      <c r="JO1361" s="28"/>
      <c r="JP1361" s="28"/>
      <c r="JQ1361" s="28"/>
      <c r="JR1361" s="28"/>
      <c r="JS1361" s="28"/>
      <c r="JT1361" s="28"/>
      <c r="JU1361" s="28"/>
      <c r="JV1361" s="28"/>
      <c r="JW1361" s="28"/>
      <c r="JX1361" s="28"/>
      <c r="JY1361" s="28"/>
      <c r="JZ1361" s="28"/>
      <c r="KA1361" s="28"/>
      <c r="KB1361" s="28"/>
      <c r="KC1361" s="28"/>
      <c r="KD1361" s="28"/>
    </row>
    <row r="1362" spans="5:290" x14ac:dyDescent="0.2">
      <c r="E1362" s="31"/>
      <c r="F1362" s="31"/>
      <c r="G1362" s="31"/>
      <c r="H1362" s="31"/>
      <c r="I1362" s="31"/>
      <c r="J1362" s="31"/>
      <c r="K1362" s="31"/>
      <c r="L1362" s="31"/>
      <c r="M1362" s="31"/>
      <c r="N1362" s="31"/>
      <c r="O1362" s="31"/>
      <c r="P1362" s="31"/>
      <c r="Q1362" s="31"/>
      <c r="R1362" s="31"/>
      <c r="S1362" s="31"/>
      <c r="T1362" s="31"/>
      <c r="U1362" s="31"/>
      <c r="V1362" s="31"/>
      <c r="W1362" s="31"/>
      <c r="X1362" s="31"/>
      <c r="Y1362" s="31"/>
      <c r="Z1362" s="31"/>
      <c r="AA1362" s="31"/>
      <c r="AB1362" s="28"/>
      <c r="AC1362" s="31"/>
      <c r="AD1362" s="31"/>
      <c r="AE1362" s="31"/>
      <c r="AF1362" s="31"/>
      <c r="AG1362" s="31"/>
      <c r="AH1362" s="31"/>
      <c r="AI1362" s="31"/>
      <c r="AJ1362" s="31"/>
      <c r="AK1362" s="31"/>
      <c r="AL1362" s="31"/>
      <c r="AM1362" s="31"/>
      <c r="AN1362" s="31"/>
      <c r="AO1362" s="31"/>
      <c r="AP1362" s="31"/>
      <c r="AQ1362" s="31"/>
      <c r="AR1362" s="31"/>
      <c r="AT1362" s="28"/>
      <c r="AU1362" s="28"/>
      <c r="AV1362" s="28"/>
      <c r="AW1362" s="28"/>
      <c r="AX1362" s="28"/>
      <c r="AY1362" s="28"/>
      <c r="AZ1362" s="28"/>
      <c r="BA1362" s="28"/>
      <c r="BB1362" s="28"/>
      <c r="BC1362" s="28"/>
      <c r="BD1362" s="28"/>
      <c r="BE1362" s="28"/>
      <c r="BF1362" s="28"/>
      <c r="BG1362" s="28"/>
      <c r="BH1362" s="28"/>
      <c r="BI1362" s="28"/>
      <c r="BJ1362" s="28"/>
      <c r="BK1362" s="28"/>
      <c r="BL1362" s="28"/>
      <c r="BM1362" s="28"/>
      <c r="BN1362" s="28"/>
      <c r="BO1362" s="28"/>
      <c r="BP1362" s="28"/>
      <c r="BQ1362" s="28"/>
      <c r="BR1362" s="28"/>
      <c r="BS1362" s="28"/>
      <c r="BT1362" s="28"/>
      <c r="BU1362" s="28"/>
      <c r="BV1362" s="28"/>
      <c r="BW1362" s="28"/>
      <c r="BX1362" s="28"/>
      <c r="BY1362" s="28"/>
      <c r="BZ1362" s="28"/>
      <c r="CA1362" s="28"/>
      <c r="CB1362" s="28"/>
      <c r="CC1362" s="28"/>
      <c r="CD1362" s="28"/>
      <c r="CE1362" s="28"/>
      <c r="CF1362" s="28"/>
      <c r="CG1362" s="28"/>
      <c r="CH1362" s="28"/>
      <c r="CI1362" s="28"/>
      <c r="CJ1362" s="28"/>
      <c r="CK1362" s="28"/>
      <c r="CL1362" s="28"/>
      <c r="CM1362" s="28"/>
      <c r="CN1362" s="28"/>
      <c r="CO1362" s="28"/>
      <c r="CP1362" s="28"/>
      <c r="CQ1362" s="28"/>
      <c r="CR1362" s="28"/>
      <c r="CS1362" s="28"/>
      <c r="CT1362" s="28"/>
      <c r="CU1362" s="28"/>
      <c r="CV1362" s="28"/>
      <c r="CW1362" s="28"/>
      <c r="CX1362" s="28"/>
      <c r="CY1362" s="28"/>
      <c r="CZ1362" s="28"/>
      <c r="DA1362" s="28"/>
      <c r="DB1362" s="28"/>
      <c r="DC1362" s="28"/>
      <c r="DD1362" s="28"/>
      <c r="DE1362" s="28"/>
      <c r="DF1362" s="28"/>
      <c r="DG1362" s="28"/>
      <c r="DH1362" s="28"/>
      <c r="DI1362" s="28"/>
      <c r="DJ1362" s="28"/>
      <c r="DK1362" s="28"/>
      <c r="DL1362" s="28"/>
      <c r="DM1362" s="28"/>
      <c r="DN1362" s="28"/>
      <c r="DO1362" s="28"/>
      <c r="DP1362" s="28"/>
      <c r="DQ1362" s="28"/>
      <c r="DR1362" s="28"/>
      <c r="DS1362" s="28"/>
      <c r="DT1362" s="28"/>
      <c r="DU1362" s="28"/>
      <c r="DV1362" s="28"/>
      <c r="IP1362" s="28"/>
      <c r="IQ1362" s="28"/>
      <c r="IR1362" s="28"/>
      <c r="IS1362" s="28"/>
      <c r="IT1362" s="28"/>
      <c r="IU1362" s="28"/>
      <c r="IV1362" s="28"/>
      <c r="IW1362" s="28"/>
      <c r="IX1362" s="28"/>
      <c r="IY1362" s="28"/>
      <c r="IZ1362" s="28"/>
      <c r="JA1362" s="28"/>
      <c r="JB1362" s="28"/>
      <c r="JC1362" s="28"/>
      <c r="JD1362" s="28"/>
      <c r="JE1362" s="28"/>
      <c r="JF1362" s="28"/>
      <c r="JG1362" s="28"/>
      <c r="JH1362" s="28"/>
      <c r="JI1362" s="28"/>
      <c r="JJ1362" s="28"/>
      <c r="JK1362" s="28"/>
      <c r="JL1362" s="28"/>
      <c r="JM1362" s="28"/>
      <c r="JN1362" s="28"/>
      <c r="JO1362" s="28"/>
      <c r="JP1362" s="28"/>
      <c r="JQ1362" s="28"/>
      <c r="JR1362" s="28"/>
      <c r="JS1362" s="28"/>
      <c r="JT1362" s="28"/>
      <c r="JU1362" s="28"/>
      <c r="JV1362" s="28"/>
      <c r="JW1362" s="28"/>
      <c r="JX1362" s="28"/>
      <c r="JY1362" s="28"/>
      <c r="JZ1362" s="28"/>
      <c r="KA1362" s="28"/>
      <c r="KB1362" s="28"/>
      <c r="KC1362" s="28"/>
      <c r="KD1362" s="28"/>
    </row>
    <row r="1363" spans="5:290" x14ac:dyDescent="0.2">
      <c r="E1363" s="31"/>
      <c r="F1363" s="31"/>
      <c r="G1363" s="31"/>
      <c r="H1363" s="31"/>
      <c r="I1363" s="31"/>
      <c r="J1363" s="31"/>
      <c r="K1363" s="31"/>
      <c r="L1363" s="31"/>
      <c r="M1363" s="31"/>
      <c r="N1363" s="31"/>
      <c r="O1363" s="31"/>
      <c r="P1363" s="31"/>
      <c r="Q1363" s="31"/>
      <c r="R1363" s="31"/>
      <c r="S1363" s="31"/>
      <c r="T1363" s="31"/>
      <c r="U1363" s="31"/>
      <c r="V1363" s="31"/>
      <c r="W1363" s="31"/>
      <c r="X1363" s="31"/>
      <c r="Y1363" s="31"/>
      <c r="Z1363" s="31"/>
      <c r="AA1363" s="31"/>
      <c r="AB1363" s="28"/>
      <c r="AC1363" s="31"/>
      <c r="AD1363" s="31"/>
      <c r="AE1363" s="31"/>
      <c r="AF1363" s="31"/>
      <c r="AG1363" s="31"/>
      <c r="AH1363" s="31"/>
      <c r="AI1363" s="31"/>
      <c r="AJ1363" s="31"/>
      <c r="AK1363" s="31"/>
      <c r="AL1363" s="31"/>
      <c r="AM1363" s="31"/>
      <c r="AN1363" s="31"/>
      <c r="AO1363" s="31"/>
      <c r="AP1363" s="31"/>
      <c r="AQ1363" s="31"/>
      <c r="AR1363" s="31"/>
      <c r="AT1363" s="28"/>
      <c r="AU1363" s="28"/>
      <c r="AV1363" s="28"/>
      <c r="AW1363" s="28"/>
      <c r="AX1363" s="28"/>
      <c r="AY1363" s="28"/>
      <c r="AZ1363" s="28"/>
      <c r="BA1363" s="28"/>
      <c r="BB1363" s="28"/>
      <c r="BC1363" s="28"/>
      <c r="BD1363" s="28"/>
      <c r="BE1363" s="28"/>
      <c r="BF1363" s="28"/>
      <c r="BG1363" s="28"/>
      <c r="BH1363" s="28"/>
      <c r="BI1363" s="28"/>
      <c r="BJ1363" s="28"/>
      <c r="BK1363" s="28"/>
      <c r="BL1363" s="28"/>
      <c r="BM1363" s="28"/>
      <c r="BN1363" s="28"/>
      <c r="BO1363" s="28"/>
      <c r="BP1363" s="28"/>
      <c r="BQ1363" s="28"/>
      <c r="BR1363" s="28"/>
      <c r="BS1363" s="28"/>
      <c r="BT1363" s="28"/>
      <c r="BU1363" s="28"/>
      <c r="BV1363" s="28"/>
      <c r="BW1363" s="28"/>
      <c r="BX1363" s="28"/>
      <c r="BY1363" s="28"/>
      <c r="BZ1363" s="28"/>
      <c r="CA1363" s="28"/>
      <c r="CB1363" s="28"/>
      <c r="CC1363" s="28"/>
      <c r="CD1363" s="28"/>
      <c r="CE1363" s="28"/>
      <c r="CF1363" s="28"/>
      <c r="CG1363" s="28"/>
      <c r="CH1363" s="28"/>
      <c r="CI1363" s="28"/>
      <c r="CJ1363" s="28"/>
      <c r="CK1363" s="28"/>
      <c r="CL1363" s="28"/>
      <c r="CM1363" s="28"/>
      <c r="CN1363" s="28"/>
      <c r="CO1363" s="28"/>
      <c r="CP1363" s="28"/>
      <c r="CQ1363" s="28"/>
      <c r="CR1363" s="28"/>
      <c r="CS1363" s="28"/>
      <c r="CT1363" s="28"/>
      <c r="CU1363" s="28"/>
      <c r="CV1363" s="28"/>
      <c r="CW1363" s="28"/>
      <c r="CX1363" s="28"/>
      <c r="CY1363" s="28"/>
      <c r="CZ1363" s="28"/>
      <c r="DA1363" s="28"/>
      <c r="DB1363" s="28"/>
      <c r="DC1363" s="28"/>
      <c r="DD1363" s="28"/>
      <c r="DE1363" s="28"/>
      <c r="DF1363" s="28"/>
      <c r="DG1363" s="28"/>
      <c r="DH1363" s="28"/>
      <c r="DI1363" s="28"/>
      <c r="DJ1363" s="28"/>
      <c r="DK1363" s="28"/>
      <c r="DL1363" s="28"/>
      <c r="DM1363" s="28"/>
      <c r="DN1363" s="28"/>
      <c r="DO1363" s="28"/>
      <c r="DP1363" s="28"/>
      <c r="DQ1363" s="28"/>
      <c r="DR1363" s="28"/>
      <c r="DS1363" s="28"/>
      <c r="DT1363" s="28"/>
      <c r="DU1363" s="28"/>
      <c r="DV1363" s="28"/>
      <c r="IP1363" s="28"/>
      <c r="IQ1363" s="28"/>
      <c r="IR1363" s="28"/>
      <c r="IS1363" s="28"/>
      <c r="IT1363" s="28"/>
      <c r="IU1363" s="28"/>
      <c r="IV1363" s="28"/>
      <c r="IW1363" s="28"/>
      <c r="IX1363" s="28"/>
      <c r="IY1363" s="28"/>
      <c r="IZ1363" s="28"/>
      <c r="JA1363" s="28"/>
      <c r="JB1363" s="28"/>
      <c r="JC1363" s="28"/>
      <c r="JD1363" s="28"/>
      <c r="JE1363" s="28"/>
      <c r="JF1363" s="28"/>
      <c r="JG1363" s="28"/>
      <c r="JH1363" s="28"/>
      <c r="JI1363" s="28"/>
      <c r="JJ1363" s="28"/>
      <c r="JK1363" s="28"/>
      <c r="JL1363" s="28"/>
      <c r="JM1363" s="28"/>
      <c r="JN1363" s="28"/>
      <c r="JO1363" s="28"/>
      <c r="JP1363" s="28"/>
      <c r="JQ1363" s="28"/>
      <c r="JR1363" s="28"/>
      <c r="JS1363" s="28"/>
      <c r="JT1363" s="28"/>
      <c r="JU1363" s="28"/>
      <c r="JV1363" s="28"/>
      <c r="JW1363" s="28"/>
      <c r="JX1363" s="28"/>
      <c r="JY1363" s="28"/>
      <c r="JZ1363" s="28"/>
      <c r="KA1363" s="28"/>
      <c r="KB1363" s="28"/>
      <c r="KC1363" s="28"/>
      <c r="KD1363" s="28"/>
    </row>
    <row r="1364" spans="5:290" x14ac:dyDescent="0.2">
      <c r="E1364" s="31"/>
      <c r="F1364" s="31"/>
      <c r="G1364" s="31"/>
      <c r="H1364" s="31"/>
      <c r="I1364" s="31"/>
      <c r="J1364" s="31"/>
      <c r="K1364" s="31"/>
      <c r="L1364" s="31"/>
      <c r="M1364" s="31"/>
      <c r="N1364" s="31"/>
      <c r="O1364" s="31"/>
      <c r="P1364" s="31"/>
      <c r="Q1364" s="31"/>
      <c r="R1364" s="31"/>
      <c r="S1364" s="31"/>
      <c r="T1364" s="31"/>
      <c r="U1364" s="31"/>
      <c r="V1364" s="31"/>
      <c r="W1364" s="31"/>
      <c r="X1364" s="31"/>
      <c r="Y1364" s="31"/>
      <c r="Z1364" s="31"/>
      <c r="AA1364" s="31"/>
      <c r="AB1364" s="28"/>
      <c r="AC1364" s="31"/>
      <c r="AD1364" s="31"/>
      <c r="AE1364" s="31"/>
      <c r="AF1364" s="31"/>
      <c r="AG1364" s="31"/>
      <c r="AH1364" s="31"/>
      <c r="AI1364" s="31"/>
      <c r="AJ1364" s="31"/>
      <c r="AK1364" s="31"/>
      <c r="AL1364" s="31"/>
      <c r="AM1364" s="31"/>
      <c r="AN1364" s="31"/>
      <c r="AO1364" s="31"/>
      <c r="AP1364" s="31"/>
      <c r="AQ1364" s="31"/>
      <c r="AR1364" s="31"/>
      <c r="AT1364" s="28"/>
      <c r="AU1364" s="28"/>
      <c r="AV1364" s="28"/>
      <c r="AW1364" s="28"/>
      <c r="AX1364" s="28"/>
      <c r="AY1364" s="28"/>
      <c r="AZ1364" s="28"/>
      <c r="BA1364" s="28"/>
      <c r="BB1364" s="28"/>
      <c r="BC1364" s="28"/>
      <c r="BD1364" s="28"/>
      <c r="BE1364" s="28"/>
      <c r="BF1364" s="28"/>
      <c r="BG1364" s="28"/>
      <c r="BH1364" s="28"/>
      <c r="BI1364" s="28"/>
      <c r="BJ1364" s="28"/>
      <c r="BK1364" s="28"/>
      <c r="BL1364" s="28"/>
      <c r="BM1364" s="28"/>
      <c r="BN1364" s="28"/>
      <c r="BO1364" s="28"/>
      <c r="BP1364" s="28"/>
      <c r="BQ1364" s="28"/>
      <c r="BR1364" s="28"/>
      <c r="BS1364" s="28"/>
      <c r="BT1364" s="28"/>
      <c r="BU1364" s="28"/>
      <c r="BV1364" s="28"/>
      <c r="BW1364" s="28"/>
      <c r="BX1364" s="28"/>
      <c r="BY1364" s="28"/>
      <c r="BZ1364" s="28"/>
      <c r="CA1364" s="28"/>
      <c r="CB1364" s="28"/>
      <c r="CC1364" s="28"/>
      <c r="CD1364" s="28"/>
      <c r="CE1364" s="28"/>
      <c r="CF1364" s="28"/>
      <c r="CG1364" s="28"/>
      <c r="CH1364" s="28"/>
      <c r="CI1364" s="28"/>
      <c r="CJ1364" s="28"/>
      <c r="CK1364" s="28"/>
      <c r="CL1364" s="28"/>
      <c r="CM1364" s="28"/>
      <c r="CN1364" s="28"/>
      <c r="CO1364" s="28"/>
      <c r="CP1364" s="28"/>
      <c r="CQ1364" s="28"/>
      <c r="CR1364" s="28"/>
      <c r="CS1364" s="28"/>
      <c r="CT1364" s="28"/>
      <c r="CU1364" s="28"/>
      <c r="CV1364" s="28"/>
      <c r="CW1364" s="28"/>
      <c r="CX1364" s="28"/>
      <c r="CY1364" s="28"/>
      <c r="CZ1364" s="28"/>
      <c r="DA1364" s="28"/>
      <c r="DB1364" s="28"/>
      <c r="DC1364" s="28"/>
      <c r="DD1364" s="28"/>
      <c r="DE1364" s="28"/>
      <c r="DF1364" s="28"/>
      <c r="DG1364" s="28"/>
      <c r="DH1364" s="28"/>
      <c r="DI1364" s="28"/>
      <c r="DJ1364" s="28"/>
      <c r="DK1364" s="28"/>
      <c r="DL1364" s="28"/>
      <c r="DM1364" s="28"/>
      <c r="DN1364" s="28"/>
      <c r="DO1364" s="28"/>
      <c r="DP1364" s="28"/>
      <c r="DQ1364" s="28"/>
      <c r="DR1364" s="28"/>
      <c r="DS1364" s="28"/>
      <c r="DT1364" s="28"/>
      <c r="DU1364" s="28"/>
      <c r="DV1364" s="28"/>
      <c r="IP1364" s="28"/>
      <c r="IQ1364" s="28"/>
      <c r="IR1364" s="28"/>
      <c r="IS1364" s="28"/>
      <c r="IT1364" s="28"/>
      <c r="IU1364" s="28"/>
      <c r="IV1364" s="28"/>
      <c r="IW1364" s="28"/>
      <c r="IX1364" s="28"/>
      <c r="IY1364" s="28"/>
      <c r="IZ1364" s="28"/>
      <c r="JA1364" s="28"/>
      <c r="JB1364" s="28"/>
      <c r="JC1364" s="28"/>
      <c r="JD1364" s="28"/>
      <c r="JE1364" s="28"/>
      <c r="JF1364" s="28"/>
      <c r="JG1364" s="28"/>
      <c r="JH1364" s="28"/>
      <c r="JI1364" s="28"/>
      <c r="JJ1364" s="28"/>
      <c r="JK1364" s="28"/>
      <c r="JL1364" s="28"/>
      <c r="JM1364" s="28"/>
      <c r="JN1364" s="28"/>
      <c r="JO1364" s="28"/>
      <c r="JP1364" s="28"/>
      <c r="JQ1364" s="28"/>
      <c r="JR1364" s="28"/>
      <c r="JS1364" s="28"/>
      <c r="JT1364" s="28"/>
      <c r="JU1364" s="28"/>
      <c r="JV1364" s="28"/>
      <c r="JW1364" s="28"/>
      <c r="JX1364" s="28"/>
      <c r="JY1364" s="28"/>
      <c r="JZ1364" s="28"/>
      <c r="KA1364" s="28"/>
      <c r="KB1364" s="28"/>
      <c r="KC1364" s="28"/>
      <c r="KD1364" s="28"/>
    </row>
    <row r="1365" spans="5:290" x14ac:dyDescent="0.2">
      <c r="E1365" s="31"/>
      <c r="F1365" s="31"/>
      <c r="G1365" s="31"/>
      <c r="H1365" s="31"/>
      <c r="I1365" s="31"/>
      <c r="J1365" s="31"/>
      <c r="K1365" s="31"/>
      <c r="L1365" s="31"/>
      <c r="M1365" s="31"/>
      <c r="N1365" s="31"/>
      <c r="O1365" s="31"/>
      <c r="P1365" s="31"/>
      <c r="Q1365" s="31"/>
      <c r="R1365" s="31"/>
      <c r="S1365" s="31"/>
      <c r="T1365" s="31"/>
      <c r="U1365" s="31"/>
      <c r="V1365" s="31"/>
      <c r="W1365" s="31"/>
      <c r="X1365" s="31"/>
      <c r="Y1365" s="31"/>
      <c r="Z1365" s="31"/>
      <c r="AA1365" s="31"/>
      <c r="AB1365" s="28"/>
      <c r="AC1365" s="31"/>
      <c r="AD1365" s="31"/>
      <c r="AE1365" s="31"/>
      <c r="AF1365" s="31"/>
      <c r="AG1365" s="31"/>
      <c r="AH1365" s="31"/>
      <c r="AI1365" s="31"/>
      <c r="AJ1365" s="31"/>
      <c r="AK1365" s="31"/>
      <c r="AL1365" s="31"/>
      <c r="AM1365" s="31"/>
      <c r="AN1365" s="31"/>
      <c r="AO1365" s="31"/>
      <c r="AP1365" s="31"/>
      <c r="AQ1365" s="31"/>
      <c r="AR1365" s="31"/>
      <c r="AT1365" s="28"/>
      <c r="AU1365" s="28"/>
      <c r="AV1365" s="28"/>
      <c r="AW1365" s="28"/>
      <c r="AX1365" s="28"/>
      <c r="AY1365" s="28"/>
      <c r="AZ1365" s="28"/>
      <c r="BA1365" s="28"/>
      <c r="BB1365" s="28"/>
      <c r="BC1365" s="28"/>
      <c r="BD1365" s="28"/>
      <c r="BE1365" s="28"/>
      <c r="BF1365" s="28"/>
      <c r="BG1365" s="28"/>
      <c r="BH1365" s="28"/>
      <c r="BI1365" s="28"/>
      <c r="BJ1365" s="28"/>
      <c r="BK1365" s="28"/>
      <c r="BL1365" s="28"/>
      <c r="BM1365" s="28"/>
      <c r="BN1365" s="28"/>
      <c r="BO1365" s="28"/>
      <c r="BP1365" s="28"/>
      <c r="BQ1365" s="28"/>
      <c r="BR1365" s="28"/>
      <c r="BS1365" s="28"/>
      <c r="BT1365" s="28"/>
      <c r="BU1365" s="28"/>
      <c r="BV1365" s="28"/>
      <c r="BW1365" s="28"/>
      <c r="BX1365" s="28"/>
      <c r="BY1365" s="28"/>
      <c r="BZ1365" s="28"/>
      <c r="CA1365" s="28"/>
      <c r="CB1365" s="28"/>
      <c r="CC1365" s="28"/>
      <c r="CD1365" s="28"/>
      <c r="CE1365" s="28"/>
      <c r="CF1365" s="28"/>
      <c r="CG1365" s="28"/>
      <c r="CH1365" s="28"/>
      <c r="CI1365" s="28"/>
      <c r="CJ1365" s="28"/>
      <c r="CK1365" s="28"/>
      <c r="CL1365" s="28"/>
      <c r="CM1365" s="28"/>
      <c r="CN1365" s="28"/>
      <c r="CO1365" s="28"/>
      <c r="CP1365" s="28"/>
      <c r="CQ1365" s="28"/>
      <c r="CR1365" s="28"/>
      <c r="CS1365" s="28"/>
      <c r="CT1365" s="28"/>
      <c r="CU1365" s="28"/>
      <c r="CV1365" s="28"/>
      <c r="CW1365" s="28"/>
      <c r="CX1365" s="28"/>
      <c r="CY1365" s="28"/>
      <c r="CZ1365" s="28"/>
      <c r="DA1365" s="28"/>
      <c r="DB1365" s="28"/>
      <c r="DC1365" s="28"/>
      <c r="DD1365" s="28"/>
      <c r="DE1365" s="28"/>
      <c r="DF1365" s="28"/>
      <c r="DG1365" s="28"/>
      <c r="DH1365" s="28"/>
      <c r="DI1365" s="28"/>
      <c r="DJ1365" s="28"/>
      <c r="DK1365" s="28"/>
      <c r="DL1365" s="28"/>
      <c r="DM1365" s="28"/>
      <c r="DN1365" s="28"/>
      <c r="DO1365" s="28"/>
      <c r="DP1365" s="28"/>
      <c r="DQ1365" s="28"/>
      <c r="DR1365" s="28"/>
      <c r="DS1365" s="28"/>
      <c r="DT1365" s="28"/>
      <c r="DU1365" s="28"/>
      <c r="DV1365" s="28"/>
      <c r="IP1365" s="28"/>
      <c r="IQ1365" s="28"/>
      <c r="IR1365" s="28"/>
      <c r="IS1365" s="28"/>
      <c r="IT1365" s="28"/>
      <c r="IU1365" s="28"/>
      <c r="IV1365" s="28"/>
      <c r="IW1365" s="28"/>
      <c r="IX1365" s="28"/>
      <c r="IY1365" s="28"/>
      <c r="IZ1365" s="28"/>
      <c r="JA1365" s="28"/>
      <c r="JB1365" s="28"/>
      <c r="JC1365" s="28"/>
      <c r="JD1365" s="28"/>
      <c r="JE1365" s="28"/>
      <c r="JF1365" s="28"/>
      <c r="JG1365" s="28"/>
      <c r="JH1365" s="28"/>
      <c r="JI1365" s="28"/>
      <c r="JJ1365" s="28"/>
      <c r="JK1365" s="28"/>
      <c r="JL1365" s="28"/>
      <c r="JM1365" s="28"/>
      <c r="JN1365" s="28"/>
      <c r="JO1365" s="28"/>
      <c r="JP1365" s="28"/>
      <c r="JQ1365" s="28"/>
      <c r="JR1365" s="28"/>
      <c r="JS1365" s="28"/>
      <c r="JT1365" s="28"/>
      <c r="JU1365" s="28"/>
      <c r="JV1365" s="28"/>
      <c r="JW1365" s="28"/>
      <c r="JX1365" s="28"/>
      <c r="JY1365" s="28"/>
      <c r="JZ1365" s="28"/>
      <c r="KA1365" s="28"/>
      <c r="KB1365" s="28"/>
      <c r="KC1365" s="28"/>
      <c r="KD1365" s="28"/>
    </row>
    <row r="1366" spans="5:290" x14ac:dyDescent="0.2">
      <c r="E1366" s="31"/>
      <c r="F1366" s="31"/>
      <c r="G1366" s="31"/>
      <c r="H1366" s="31"/>
      <c r="I1366" s="31"/>
      <c r="J1366" s="31"/>
      <c r="K1366" s="31"/>
      <c r="L1366" s="31"/>
      <c r="M1366" s="31"/>
      <c r="N1366" s="31"/>
      <c r="O1366" s="31"/>
      <c r="P1366" s="31"/>
      <c r="Q1366" s="31"/>
      <c r="R1366" s="31"/>
      <c r="S1366" s="31"/>
      <c r="T1366" s="31"/>
      <c r="U1366" s="31"/>
      <c r="V1366" s="31"/>
      <c r="W1366" s="31"/>
      <c r="X1366" s="31"/>
      <c r="Y1366" s="31"/>
      <c r="Z1366" s="31"/>
      <c r="AA1366" s="31"/>
      <c r="AB1366" s="28"/>
      <c r="AC1366" s="31"/>
      <c r="AD1366" s="31"/>
      <c r="AE1366" s="31"/>
      <c r="AF1366" s="31"/>
      <c r="AG1366" s="31"/>
      <c r="AH1366" s="31"/>
      <c r="AI1366" s="31"/>
      <c r="AJ1366" s="31"/>
      <c r="AK1366" s="31"/>
      <c r="AL1366" s="31"/>
      <c r="AM1366" s="31"/>
      <c r="AN1366" s="31"/>
      <c r="AO1366" s="31"/>
      <c r="AP1366" s="31"/>
      <c r="AQ1366" s="31"/>
      <c r="AR1366" s="31"/>
      <c r="AT1366" s="28"/>
      <c r="AU1366" s="28"/>
      <c r="AV1366" s="28"/>
      <c r="AW1366" s="28"/>
      <c r="AX1366" s="28"/>
      <c r="AY1366" s="28"/>
      <c r="AZ1366" s="28"/>
      <c r="BA1366" s="28"/>
      <c r="BB1366" s="28"/>
      <c r="BC1366" s="28"/>
      <c r="BD1366" s="28"/>
      <c r="BE1366" s="28"/>
      <c r="BF1366" s="28"/>
      <c r="BG1366" s="28"/>
      <c r="BH1366" s="28"/>
      <c r="BI1366" s="28"/>
      <c r="BJ1366" s="28"/>
      <c r="BK1366" s="28"/>
      <c r="BL1366" s="28"/>
      <c r="BM1366" s="28"/>
      <c r="BN1366" s="28"/>
      <c r="BO1366" s="28"/>
      <c r="BP1366" s="28"/>
      <c r="BQ1366" s="28"/>
      <c r="BR1366" s="28"/>
      <c r="BS1366" s="28"/>
      <c r="BT1366" s="28"/>
      <c r="BU1366" s="28"/>
      <c r="BV1366" s="28"/>
      <c r="BW1366" s="28"/>
      <c r="BX1366" s="28"/>
      <c r="BY1366" s="28"/>
      <c r="BZ1366" s="28"/>
      <c r="CA1366" s="28"/>
      <c r="CB1366" s="28"/>
      <c r="CC1366" s="28"/>
      <c r="CD1366" s="28"/>
      <c r="CE1366" s="28"/>
      <c r="CF1366" s="28"/>
      <c r="CG1366" s="28"/>
      <c r="CH1366" s="28"/>
      <c r="CI1366" s="28"/>
      <c r="CJ1366" s="28"/>
      <c r="CK1366" s="28"/>
      <c r="CL1366" s="28"/>
      <c r="CM1366" s="28"/>
      <c r="CN1366" s="28"/>
      <c r="CO1366" s="28"/>
      <c r="CP1366" s="28"/>
      <c r="CQ1366" s="28"/>
      <c r="CR1366" s="28"/>
      <c r="CS1366" s="28"/>
      <c r="CT1366" s="28"/>
      <c r="CU1366" s="28"/>
      <c r="CV1366" s="28"/>
      <c r="CW1366" s="28"/>
      <c r="CX1366" s="28"/>
      <c r="CY1366" s="28"/>
      <c r="CZ1366" s="28"/>
      <c r="DA1366" s="28"/>
      <c r="DB1366" s="28"/>
      <c r="DC1366" s="28"/>
      <c r="DD1366" s="28"/>
      <c r="DE1366" s="28"/>
      <c r="DF1366" s="28"/>
      <c r="DG1366" s="28"/>
      <c r="DH1366" s="28"/>
      <c r="DI1366" s="28"/>
      <c r="DJ1366" s="28"/>
      <c r="DK1366" s="28"/>
      <c r="DL1366" s="28"/>
      <c r="DM1366" s="28"/>
      <c r="DN1366" s="28"/>
      <c r="DO1366" s="28"/>
      <c r="DP1366" s="28"/>
      <c r="DQ1366" s="28"/>
      <c r="DR1366" s="28"/>
      <c r="DS1366" s="28"/>
      <c r="DT1366" s="28"/>
      <c r="DU1366" s="28"/>
      <c r="DV1366" s="28"/>
      <c r="IP1366" s="28"/>
      <c r="IQ1366" s="28"/>
      <c r="IR1366" s="28"/>
      <c r="IS1366" s="28"/>
      <c r="IT1366" s="28"/>
      <c r="IU1366" s="28"/>
      <c r="IV1366" s="28"/>
      <c r="IW1366" s="28"/>
      <c r="IX1366" s="28"/>
      <c r="IY1366" s="28"/>
      <c r="IZ1366" s="28"/>
      <c r="JA1366" s="28"/>
      <c r="JB1366" s="28"/>
      <c r="JC1366" s="28"/>
      <c r="JD1366" s="28"/>
      <c r="JE1366" s="28"/>
      <c r="JF1366" s="28"/>
      <c r="JG1366" s="28"/>
      <c r="JH1366" s="28"/>
      <c r="JI1366" s="28"/>
      <c r="JJ1366" s="28"/>
      <c r="JK1366" s="28"/>
      <c r="JL1366" s="28"/>
      <c r="JM1366" s="28"/>
      <c r="JN1366" s="28"/>
      <c r="JO1366" s="28"/>
      <c r="JP1366" s="28"/>
      <c r="JQ1366" s="28"/>
      <c r="JR1366" s="28"/>
      <c r="JS1366" s="28"/>
      <c r="JT1366" s="28"/>
      <c r="JU1366" s="28"/>
      <c r="JV1366" s="28"/>
      <c r="JW1366" s="28"/>
      <c r="JX1366" s="28"/>
      <c r="JY1366" s="28"/>
      <c r="JZ1366" s="28"/>
      <c r="KA1366" s="28"/>
      <c r="KB1366" s="28"/>
      <c r="KC1366" s="28"/>
      <c r="KD1366" s="28"/>
    </row>
    <row r="1367" spans="5:290" x14ac:dyDescent="0.2">
      <c r="E1367" s="31"/>
      <c r="F1367" s="31"/>
      <c r="G1367" s="31"/>
      <c r="H1367" s="31"/>
      <c r="I1367" s="31"/>
      <c r="J1367" s="31"/>
      <c r="K1367" s="31"/>
      <c r="L1367" s="31"/>
      <c r="M1367" s="31"/>
      <c r="N1367" s="31"/>
      <c r="O1367" s="31"/>
      <c r="P1367" s="31"/>
      <c r="Q1367" s="31"/>
      <c r="R1367" s="31"/>
      <c r="S1367" s="31"/>
      <c r="T1367" s="31"/>
      <c r="U1367" s="31"/>
      <c r="V1367" s="31"/>
      <c r="W1367" s="31"/>
      <c r="X1367" s="31"/>
      <c r="Y1367" s="31"/>
      <c r="Z1367" s="31"/>
      <c r="AA1367" s="31"/>
      <c r="AB1367" s="28"/>
      <c r="AC1367" s="31"/>
      <c r="AD1367" s="31"/>
      <c r="AE1367" s="31"/>
      <c r="AF1367" s="31"/>
      <c r="AG1367" s="31"/>
      <c r="AH1367" s="31"/>
      <c r="AI1367" s="31"/>
      <c r="AJ1367" s="31"/>
      <c r="AK1367" s="31"/>
      <c r="AL1367" s="31"/>
      <c r="AM1367" s="31"/>
      <c r="AN1367" s="31"/>
      <c r="AO1367" s="31"/>
      <c r="AP1367" s="31"/>
      <c r="AQ1367" s="31"/>
      <c r="AR1367" s="31"/>
      <c r="AT1367" s="28"/>
      <c r="AU1367" s="28"/>
      <c r="AV1367" s="28"/>
      <c r="AW1367" s="28"/>
      <c r="AX1367" s="28"/>
      <c r="AY1367" s="28"/>
      <c r="AZ1367" s="28"/>
      <c r="BA1367" s="28"/>
      <c r="BB1367" s="28"/>
      <c r="BC1367" s="28"/>
      <c r="BD1367" s="28"/>
      <c r="BE1367" s="28"/>
      <c r="BF1367" s="28"/>
      <c r="BG1367" s="28"/>
      <c r="BH1367" s="28"/>
      <c r="BI1367" s="28"/>
      <c r="BJ1367" s="28"/>
      <c r="BK1367" s="28"/>
      <c r="BL1367" s="28"/>
      <c r="BM1367" s="28"/>
      <c r="BN1367" s="28"/>
      <c r="BO1367" s="28"/>
      <c r="BP1367" s="28"/>
      <c r="BQ1367" s="28"/>
      <c r="BR1367" s="28"/>
      <c r="BS1367" s="28"/>
      <c r="BT1367" s="28"/>
      <c r="BU1367" s="28"/>
      <c r="BV1367" s="28"/>
      <c r="BW1367" s="28"/>
      <c r="BX1367" s="28"/>
      <c r="BY1367" s="28"/>
      <c r="BZ1367" s="28"/>
      <c r="CA1367" s="28"/>
      <c r="CB1367" s="28"/>
      <c r="CC1367" s="28"/>
      <c r="CD1367" s="28"/>
      <c r="CE1367" s="28"/>
      <c r="CF1367" s="28"/>
      <c r="CG1367" s="28"/>
      <c r="CH1367" s="28"/>
      <c r="CI1367" s="28"/>
      <c r="CJ1367" s="28"/>
      <c r="CK1367" s="28"/>
      <c r="CL1367" s="28"/>
      <c r="CM1367" s="28"/>
      <c r="CN1367" s="28"/>
      <c r="CO1367" s="28"/>
      <c r="CP1367" s="28"/>
      <c r="CQ1367" s="28"/>
      <c r="CR1367" s="28"/>
      <c r="CS1367" s="28"/>
      <c r="CT1367" s="28"/>
      <c r="CU1367" s="28"/>
      <c r="CV1367" s="28"/>
      <c r="CW1367" s="28"/>
      <c r="CX1367" s="28"/>
      <c r="CY1367" s="28"/>
      <c r="CZ1367" s="28"/>
      <c r="DA1367" s="28"/>
      <c r="DB1367" s="28"/>
      <c r="DC1367" s="28"/>
      <c r="DD1367" s="28"/>
      <c r="DE1367" s="28"/>
      <c r="DF1367" s="28"/>
      <c r="DG1367" s="28"/>
      <c r="DH1367" s="28"/>
      <c r="DI1367" s="28"/>
      <c r="DJ1367" s="28"/>
      <c r="DK1367" s="28"/>
      <c r="DL1367" s="28"/>
      <c r="DM1367" s="28"/>
      <c r="DN1367" s="28"/>
      <c r="DO1367" s="28"/>
      <c r="DP1367" s="28"/>
      <c r="DQ1367" s="28"/>
      <c r="DR1367" s="28"/>
      <c r="DS1367" s="28"/>
      <c r="DT1367" s="28"/>
      <c r="DU1367" s="28"/>
      <c r="DV1367" s="28"/>
      <c r="IP1367" s="28"/>
      <c r="IQ1367" s="28"/>
      <c r="IR1367" s="28"/>
      <c r="IS1367" s="28"/>
      <c r="IT1367" s="28"/>
      <c r="IU1367" s="28"/>
      <c r="IV1367" s="28"/>
      <c r="IW1367" s="28"/>
      <c r="IX1367" s="28"/>
      <c r="IY1367" s="28"/>
      <c r="IZ1367" s="28"/>
      <c r="JA1367" s="28"/>
      <c r="JB1367" s="28"/>
      <c r="JC1367" s="28"/>
      <c r="JD1367" s="28"/>
      <c r="JE1367" s="28"/>
      <c r="JF1367" s="28"/>
      <c r="JG1367" s="28"/>
      <c r="JH1367" s="28"/>
      <c r="JI1367" s="28"/>
      <c r="JJ1367" s="28"/>
      <c r="JK1367" s="28"/>
      <c r="JL1367" s="28"/>
      <c r="JM1367" s="28"/>
      <c r="JN1367" s="28"/>
      <c r="JO1367" s="28"/>
      <c r="JP1367" s="28"/>
      <c r="JQ1367" s="28"/>
      <c r="JR1367" s="28"/>
      <c r="JS1367" s="28"/>
      <c r="JT1367" s="28"/>
      <c r="JU1367" s="28"/>
      <c r="JV1367" s="28"/>
      <c r="JW1367" s="28"/>
      <c r="JX1367" s="28"/>
      <c r="JY1367" s="28"/>
      <c r="JZ1367" s="28"/>
      <c r="KA1367" s="28"/>
      <c r="KB1367" s="28"/>
      <c r="KC1367" s="28"/>
      <c r="KD1367" s="28"/>
    </row>
    <row r="1368" spans="5:290" x14ac:dyDescent="0.2">
      <c r="E1368" s="31"/>
      <c r="F1368" s="31"/>
      <c r="G1368" s="31"/>
      <c r="H1368" s="31"/>
      <c r="I1368" s="31"/>
      <c r="J1368" s="31"/>
      <c r="K1368" s="31"/>
      <c r="L1368" s="31"/>
      <c r="M1368" s="31"/>
      <c r="N1368" s="31"/>
      <c r="O1368" s="31"/>
      <c r="P1368" s="31"/>
      <c r="Q1368" s="31"/>
      <c r="R1368" s="31"/>
      <c r="S1368" s="31"/>
      <c r="T1368" s="31"/>
      <c r="U1368" s="31"/>
      <c r="V1368" s="31"/>
      <c r="W1368" s="31"/>
      <c r="X1368" s="31"/>
      <c r="Y1368" s="31"/>
      <c r="Z1368" s="31"/>
      <c r="AA1368" s="31"/>
      <c r="AB1368" s="28"/>
      <c r="AC1368" s="31"/>
      <c r="AD1368" s="31"/>
      <c r="AE1368" s="31"/>
      <c r="AF1368" s="31"/>
      <c r="AG1368" s="31"/>
      <c r="AH1368" s="31"/>
      <c r="AI1368" s="31"/>
      <c r="AJ1368" s="31"/>
      <c r="AK1368" s="31"/>
      <c r="AL1368" s="31"/>
      <c r="AM1368" s="31"/>
      <c r="AN1368" s="31"/>
      <c r="AO1368" s="31"/>
      <c r="AP1368" s="31"/>
      <c r="AQ1368" s="31"/>
      <c r="AR1368" s="31"/>
      <c r="AT1368" s="28"/>
      <c r="AU1368" s="28"/>
      <c r="AV1368" s="28"/>
      <c r="AW1368" s="28"/>
      <c r="AX1368" s="28"/>
      <c r="AY1368" s="28"/>
      <c r="AZ1368" s="28"/>
      <c r="BA1368" s="28"/>
      <c r="BB1368" s="28"/>
      <c r="BC1368" s="28"/>
      <c r="BD1368" s="28"/>
      <c r="BE1368" s="28"/>
      <c r="BF1368" s="28"/>
      <c r="BG1368" s="28"/>
      <c r="BH1368" s="28"/>
      <c r="BI1368" s="28"/>
      <c r="BJ1368" s="28"/>
      <c r="BK1368" s="28"/>
      <c r="BL1368" s="28"/>
      <c r="BM1368" s="28"/>
      <c r="BN1368" s="28"/>
      <c r="BO1368" s="28"/>
      <c r="BP1368" s="28"/>
      <c r="BQ1368" s="28"/>
      <c r="BR1368" s="28"/>
      <c r="BS1368" s="28"/>
      <c r="BT1368" s="28"/>
      <c r="BU1368" s="28"/>
      <c r="BV1368" s="28"/>
      <c r="BW1368" s="28"/>
      <c r="BX1368" s="28"/>
      <c r="BY1368" s="28"/>
      <c r="BZ1368" s="28"/>
      <c r="CA1368" s="28"/>
      <c r="CB1368" s="28"/>
      <c r="CC1368" s="28"/>
      <c r="CD1368" s="28"/>
      <c r="CE1368" s="28"/>
      <c r="CF1368" s="28"/>
      <c r="CG1368" s="28"/>
      <c r="CH1368" s="28"/>
      <c r="CI1368" s="28"/>
      <c r="CJ1368" s="28"/>
      <c r="CK1368" s="28"/>
      <c r="CL1368" s="28"/>
      <c r="CM1368" s="28"/>
      <c r="CN1368" s="28"/>
      <c r="CO1368" s="28"/>
      <c r="CP1368" s="28"/>
      <c r="CQ1368" s="28"/>
      <c r="CR1368" s="28"/>
      <c r="CS1368" s="28"/>
      <c r="CT1368" s="28"/>
      <c r="CU1368" s="28"/>
      <c r="CV1368" s="28"/>
      <c r="CW1368" s="28"/>
      <c r="CX1368" s="28"/>
      <c r="CY1368" s="28"/>
      <c r="CZ1368" s="28"/>
      <c r="DA1368" s="28"/>
      <c r="DB1368" s="28"/>
      <c r="DC1368" s="28"/>
      <c r="DD1368" s="28"/>
      <c r="DE1368" s="28"/>
      <c r="DF1368" s="28"/>
      <c r="DG1368" s="28"/>
      <c r="DH1368" s="28"/>
      <c r="DI1368" s="28"/>
      <c r="DJ1368" s="28"/>
      <c r="DK1368" s="28"/>
      <c r="DL1368" s="28"/>
      <c r="DM1368" s="28"/>
      <c r="DN1368" s="28"/>
      <c r="DO1368" s="28"/>
      <c r="DP1368" s="28"/>
      <c r="DQ1368" s="28"/>
      <c r="DR1368" s="28"/>
      <c r="DS1368" s="28"/>
      <c r="DT1368" s="28"/>
      <c r="DU1368" s="28"/>
      <c r="DV1368" s="28"/>
      <c r="IP1368" s="28"/>
      <c r="IQ1368" s="28"/>
      <c r="IR1368" s="28"/>
      <c r="IS1368" s="28"/>
      <c r="IT1368" s="28"/>
      <c r="IU1368" s="28"/>
      <c r="IV1368" s="28"/>
      <c r="IW1368" s="28"/>
      <c r="IX1368" s="28"/>
      <c r="IY1368" s="28"/>
      <c r="IZ1368" s="28"/>
      <c r="JA1368" s="28"/>
      <c r="JB1368" s="28"/>
      <c r="JC1368" s="28"/>
      <c r="JD1368" s="28"/>
      <c r="JE1368" s="28"/>
      <c r="JF1368" s="28"/>
      <c r="JG1368" s="28"/>
      <c r="JH1368" s="28"/>
      <c r="JI1368" s="28"/>
      <c r="JJ1368" s="28"/>
      <c r="JK1368" s="28"/>
      <c r="JL1368" s="28"/>
      <c r="JM1368" s="28"/>
      <c r="JN1368" s="28"/>
      <c r="JO1368" s="28"/>
      <c r="JP1368" s="28"/>
      <c r="JQ1368" s="28"/>
      <c r="JR1368" s="28"/>
      <c r="JS1368" s="28"/>
      <c r="JT1368" s="28"/>
      <c r="JU1368" s="28"/>
      <c r="JV1368" s="28"/>
      <c r="JW1368" s="28"/>
      <c r="JX1368" s="28"/>
      <c r="JY1368" s="28"/>
      <c r="JZ1368" s="28"/>
      <c r="KA1368" s="28"/>
      <c r="KB1368" s="28"/>
      <c r="KC1368" s="28"/>
      <c r="KD1368" s="28"/>
    </row>
    <row r="1369" spans="5:290" x14ac:dyDescent="0.2">
      <c r="E1369" s="31"/>
      <c r="F1369" s="31"/>
      <c r="G1369" s="31"/>
      <c r="H1369" s="31"/>
      <c r="I1369" s="31"/>
      <c r="J1369" s="31"/>
      <c r="K1369" s="31"/>
      <c r="L1369" s="31"/>
      <c r="M1369" s="31"/>
      <c r="N1369" s="31"/>
      <c r="O1369" s="31"/>
      <c r="P1369" s="31"/>
      <c r="Q1369" s="31"/>
      <c r="R1369" s="31"/>
      <c r="S1369" s="31"/>
      <c r="T1369" s="31"/>
      <c r="U1369" s="31"/>
      <c r="V1369" s="31"/>
      <c r="W1369" s="31"/>
      <c r="X1369" s="31"/>
      <c r="Y1369" s="31"/>
      <c r="Z1369" s="31"/>
      <c r="AA1369" s="31"/>
      <c r="AB1369" s="28"/>
      <c r="AC1369" s="31"/>
      <c r="AD1369" s="31"/>
      <c r="AE1369" s="31"/>
      <c r="AF1369" s="31"/>
      <c r="AG1369" s="31"/>
      <c r="AH1369" s="31"/>
      <c r="AI1369" s="31"/>
      <c r="AJ1369" s="31"/>
      <c r="AK1369" s="31"/>
      <c r="AL1369" s="31"/>
      <c r="AM1369" s="31"/>
      <c r="AN1369" s="31"/>
      <c r="AO1369" s="31"/>
      <c r="AP1369" s="31"/>
      <c r="AQ1369" s="31"/>
      <c r="AR1369" s="31"/>
      <c r="AT1369" s="28"/>
      <c r="AU1369" s="28"/>
      <c r="AV1369" s="28"/>
      <c r="AW1369" s="28"/>
      <c r="AX1369" s="28"/>
      <c r="AY1369" s="28"/>
      <c r="AZ1369" s="28"/>
      <c r="BA1369" s="28"/>
      <c r="BB1369" s="28"/>
      <c r="BC1369" s="28"/>
      <c r="BD1369" s="28"/>
      <c r="BE1369" s="28"/>
      <c r="BF1369" s="28"/>
      <c r="BG1369" s="28"/>
      <c r="BH1369" s="28"/>
      <c r="BI1369" s="28"/>
      <c r="BJ1369" s="28"/>
      <c r="BK1369" s="28"/>
      <c r="BL1369" s="28"/>
      <c r="BM1369" s="28"/>
      <c r="BN1369" s="28"/>
      <c r="BO1369" s="28"/>
      <c r="BP1369" s="28"/>
      <c r="BQ1369" s="28"/>
      <c r="BR1369" s="28"/>
      <c r="BS1369" s="28"/>
      <c r="BT1369" s="28"/>
      <c r="BU1369" s="28"/>
      <c r="BV1369" s="28"/>
      <c r="BW1369" s="28"/>
      <c r="BX1369" s="28"/>
      <c r="BY1369" s="28"/>
      <c r="BZ1369" s="28"/>
      <c r="CA1369" s="28"/>
      <c r="CB1369" s="28"/>
      <c r="CC1369" s="28"/>
      <c r="CD1369" s="28"/>
      <c r="CE1369" s="28"/>
      <c r="CF1369" s="28"/>
      <c r="CG1369" s="28"/>
      <c r="CH1369" s="28"/>
      <c r="CI1369" s="28"/>
      <c r="CJ1369" s="28"/>
      <c r="CK1369" s="28"/>
      <c r="CL1369" s="28"/>
      <c r="CM1369" s="28"/>
      <c r="CN1369" s="28"/>
      <c r="CO1369" s="28"/>
      <c r="CP1369" s="28"/>
      <c r="CQ1369" s="28"/>
      <c r="CR1369" s="28"/>
      <c r="CS1369" s="28"/>
      <c r="CT1369" s="28"/>
      <c r="CU1369" s="28"/>
      <c r="CV1369" s="28"/>
      <c r="CW1369" s="28"/>
      <c r="CX1369" s="28"/>
      <c r="CY1369" s="28"/>
      <c r="CZ1369" s="28"/>
      <c r="DA1369" s="28"/>
      <c r="DB1369" s="28"/>
      <c r="DC1369" s="28"/>
      <c r="DD1369" s="28"/>
      <c r="DE1369" s="28"/>
      <c r="DF1369" s="28"/>
      <c r="DG1369" s="28"/>
      <c r="DH1369" s="28"/>
      <c r="DI1369" s="28"/>
      <c r="DJ1369" s="28"/>
      <c r="DK1369" s="28"/>
      <c r="DL1369" s="28"/>
      <c r="DM1369" s="28"/>
      <c r="DN1369" s="28"/>
      <c r="DO1369" s="28"/>
      <c r="DP1369" s="28"/>
      <c r="DQ1369" s="28"/>
      <c r="DR1369" s="28"/>
      <c r="DS1369" s="28"/>
      <c r="DT1369" s="28"/>
      <c r="DU1369" s="28"/>
      <c r="DV1369" s="28"/>
      <c r="IP1369" s="28"/>
      <c r="IQ1369" s="28"/>
      <c r="IR1369" s="28"/>
      <c r="IS1369" s="28"/>
      <c r="IT1369" s="28"/>
      <c r="IU1369" s="28"/>
      <c r="IV1369" s="28"/>
      <c r="IW1369" s="28"/>
      <c r="IX1369" s="28"/>
      <c r="IY1369" s="28"/>
      <c r="IZ1369" s="28"/>
      <c r="JA1369" s="28"/>
      <c r="JB1369" s="28"/>
      <c r="JC1369" s="28"/>
      <c r="JD1369" s="28"/>
      <c r="JE1369" s="28"/>
      <c r="JF1369" s="28"/>
      <c r="JG1369" s="28"/>
      <c r="JH1369" s="28"/>
      <c r="JI1369" s="28"/>
      <c r="JJ1369" s="28"/>
      <c r="JK1369" s="28"/>
      <c r="JL1369" s="28"/>
      <c r="JM1369" s="28"/>
      <c r="JN1369" s="28"/>
      <c r="JO1369" s="28"/>
      <c r="JP1369" s="28"/>
      <c r="JQ1369" s="28"/>
      <c r="JR1369" s="28"/>
      <c r="JS1369" s="28"/>
      <c r="JT1369" s="28"/>
      <c r="JU1369" s="28"/>
      <c r="JV1369" s="28"/>
      <c r="JW1369" s="28"/>
      <c r="JX1369" s="28"/>
      <c r="JY1369" s="28"/>
      <c r="JZ1369" s="28"/>
      <c r="KA1369" s="28"/>
      <c r="KB1369" s="28"/>
      <c r="KC1369" s="28"/>
      <c r="KD1369" s="28"/>
    </row>
    <row r="1370" spans="5:290" x14ac:dyDescent="0.2">
      <c r="E1370" s="31"/>
      <c r="F1370" s="31"/>
      <c r="G1370" s="31"/>
      <c r="H1370" s="31"/>
      <c r="I1370" s="31"/>
      <c r="J1370" s="31"/>
      <c r="K1370" s="31"/>
      <c r="L1370" s="31"/>
      <c r="M1370" s="31"/>
      <c r="N1370" s="31"/>
      <c r="O1370" s="31"/>
      <c r="P1370" s="31"/>
      <c r="Q1370" s="31"/>
      <c r="R1370" s="31"/>
      <c r="S1370" s="31"/>
      <c r="T1370" s="31"/>
      <c r="U1370" s="31"/>
      <c r="V1370" s="31"/>
      <c r="W1370" s="31"/>
      <c r="X1370" s="31"/>
      <c r="Y1370" s="31"/>
      <c r="Z1370" s="31"/>
      <c r="AA1370" s="31"/>
      <c r="AB1370" s="28"/>
      <c r="AC1370" s="31"/>
      <c r="AD1370" s="31"/>
      <c r="AE1370" s="31"/>
      <c r="AF1370" s="31"/>
      <c r="AG1370" s="31"/>
      <c r="AH1370" s="31"/>
      <c r="AI1370" s="31"/>
      <c r="AJ1370" s="31"/>
      <c r="AK1370" s="31"/>
      <c r="AL1370" s="31"/>
      <c r="AM1370" s="31"/>
      <c r="AN1370" s="31"/>
      <c r="AO1370" s="31"/>
      <c r="AP1370" s="31"/>
      <c r="AQ1370" s="31"/>
      <c r="AR1370" s="31"/>
      <c r="AT1370" s="28"/>
      <c r="AU1370" s="28"/>
      <c r="AV1370" s="28"/>
      <c r="AW1370" s="28"/>
      <c r="AX1370" s="28"/>
      <c r="AY1370" s="28"/>
      <c r="AZ1370" s="28"/>
      <c r="BA1370" s="28"/>
      <c r="BB1370" s="28"/>
      <c r="BC1370" s="28"/>
      <c r="BD1370" s="28"/>
      <c r="BE1370" s="28"/>
      <c r="BF1370" s="28"/>
      <c r="BG1370" s="28"/>
      <c r="BH1370" s="28"/>
      <c r="BI1370" s="28"/>
      <c r="BJ1370" s="28"/>
      <c r="BK1370" s="28"/>
      <c r="BL1370" s="28"/>
      <c r="BM1370" s="28"/>
      <c r="BN1370" s="28"/>
      <c r="BO1370" s="28"/>
      <c r="BP1370" s="28"/>
      <c r="BQ1370" s="28"/>
      <c r="BR1370" s="28"/>
      <c r="BS1370" s="28"/>
      <c r="BT1370" s="28"/>
      <c r="BU1370" s="28"/>
      <c r="BV1370" s="28"/>
      <c r="BW1370" s="28"/>
      <c r="BX1370" s="28"/>
      <c r="BY1370" s="28"/>
      <c r="BZ1370" s="28"/>
      <c r="CA1370" s="28"/>
      <c r="CB1370" s="28"/>
      <c r="CC1370" s="28"/>
      <c r="CD1370" s="28"/>
      <c r="CE1370" s="28"/>
      <c r="CF1370" s="28"/>
      <c r="CG1370" s="28"/>
      <c r="CH1370" s="28"/>
      <c r="CI1370" s="28"/>
      <c r="CJ1370" s="28"/>
      <c r="CK1370" s="28"/>
      <c r="CL1370" s="28"/>
      <c r="CM1370" s="28"/>
      <c r="CN1370" s="28"/>
      <c r="CO1370" s="28"/>
      <c r="CP1370" s="28"/>
      <c r="CQ1370" s="28"/>
      <c r="CR1370" s="28"/>
      <c r="CS1370" s="28"/>
      <c r="CT1370" s="28"/>
      <c r="CU1370" s="28"/>
      <c r="CV1370" s="28"/>
      <c r="CW1370" s="28"/>
      <c r="CX1370" s="28"/>
      <c r="CY1370" s="28"/>
      <c r="CZ1370" s="28"/>
      <c r="DA1370" s="28"/>
      <c r="DB1370" s="28"/>
      <c r="DC1370" s="28"/>
      <c r="DD1370" s="28"/>
      <c r="DE1370" s="28"/>
      <c r="DF1370" s="28"/>
      <c r="DG1370" s="28"/>
      <c r="DH1370" s="28"/>
      <c r="DI1370" s="28"/>
      <c r="DJ1370" s="28"/>
      <c r="DK1370" s="28"/>
      <c r="DL1370" s="28"/>
      <c r="DM1370" s="28"/>
      <c r="DN1370" s="28"/>
      <c r="DO1370" s="28"/>
      <c r="DP1370" s="28"/>
      <c r="DQ1370" s="28"/>
      <c r="DR1370" s="28"/>
      <c r="DS1370" s="28"/>
      <c r="DT1370" s="28"/>
      <c r="DU1370" s="28"/>
      <c r="DV1370" s="28"/>
      <c r="IP1370" s="28"/>
      <c r="IQ1370" s="28"/>
      <c r="IR1370" s="28"/>
      <c r="IS1370" s="28"/>
      <c r="IT1370" s="28"/>
      <c r="IU1370" s="28"/>
      <c r="IV1370" s="28"/>
      <c r="IW1370" s="28"/>
      <c r="IX1370" s="28"/>
      <c r="IY1370" s="28"/>
      <c r="IZ1370" s="28"/>
      <c r="JA1370" s="28"/>
      <c r="JB1370" s="28"/>
      <c r="JC1370" s="28"/>
      <c r="JD1370" s="28"/>
      <c r="JE1370" s="28"/>
      <c r="JF1370" s="28"/>
      <c r="JG1370" s="28"/>
      <c r="JH1370" s="28"/>
      <c r="JI1370" s="28"/>
      <c r="JJ1370" s="28"/>
      <c r="JK1370" s="28"/>
      <c r="JL1370" s="28"/>
      <c r="JM1370" s="28"/>
      <c r="JN1370" s="28"/>
      <c r="JO1370" s="28"/>
      <c r="JP1370" s="28"/>
      <c r="JQ1370" s="28"/>
      <c r="JR1370" s="28"/>
      <c r="JS1370" s="28"/>
      <c r="JT1370" s="28"/>
      <c r="JU1370" s="28"/>
      <c r="JV1370" s="28"/>
      <c r="JW1370" s="28"/>
      <c r="JX1370" s="28"/>
      <c r="JY1370" s="28"/>
      <c r="JZ1370" s="28"/>
      <c r="KA1370" s="28"/>
      <c r="KB1370" s="28"/>
      <c r="KC1370" s="28"/>
      <c r="KD1370" s="28"/>
    </row>
    <row r="1371" spans="5:290" x14ac:dyDescent="0.2">
      <c r="E1371" s="31"/>
      <c r="F1371" s="31"/>
      <c r="G1371" s="31"/>
      <c r="H1371" s="31"/>
      <c r="I1371" s="31"/>
      <c r="J1371" s="31"/>
      <c r="K1371" s="31"/>
      <c r="L1371" s="31"/>
      <c r="M1371" s="31"/>
      <c r="N1371" s="31"/>
      <c r="O1371" s="31"/>
      <c r="P1371" s="31"/>
      <c r="Q1371" s="31"/>
      <c r="R1371" s="31"/>
      <c r="S1371" s="31"/>
      <c r="T1371" s="31"/>
      <c r="U1371" s="31"/>
      <c r="V1371" s="31"/>
      <c r="W1371" s="31"/>
      <c r="X1371" s="31"/>
      <c r="Y1371" s="31"/>
      <c r="Z1371" s="31"/>
      <c r="AA1371" s="31"/>
      <c r="AB1371" s="28"/>
      <c r="AC1371" s="31"/>
      <c r="AD1371" s="31"/>
      <c r="AE1371" s="31"/>
      <c r="AF1371" s="31"/>
      <c r="AG1371" s="31"/>
      <c r="AH1371" s="31"/>
      <c r="AI1371" s="31"/>
      <c r="AJ1371" s="31"/>
      <c r="AK1371" s="31"/>
      <c r="AL1371" s="31"/>
      <c r="AM1371" s="31"/>
      <c r="AN1371" s="31"/>
      <c r="AO1371" s="31"/>
      <c r="AP1371" s="31"/>
      <c r="AQ1371" s="31"/>
      <c r="AR1371" s="31"/>
      <c r="AT1371" s="28"/>
      <c r="AU1371" s="28"/>
      <c r="AV1371" s="28"/>
      <c r="AW1371" s="28"/>
      <c r="AX1371" s="28"/>
      <c r="AY1371" s="28"/>
      <c r="AZ1371" s="28"/>
      <c r="BA1371" s="28"/>
      <c r="BB1371" s="28"/>
      <c r="BC1371" s="28"/>
      <c r="BD1371" s="28"/>
      <c r="BE1371" s="28"/>
      <c r="BF1371" s="28"/>
      <c r="BG1371" s="28"/>
      <c r="BH1371" s="28"/>
      <c r="BI1371" s="28"/>
      <c r="BJ1371" s="28"/>
      <c r="BK1371" s="28"/>
      <c r="BL1371" s="28"/>
      <c r="BM1371" s="28"/>
      <c r="BN1371" s="28"/>
      <c r="BO1371" s="28"/>
      <c r="BP1371" s="28"/>
      <c r="BQ1371" s="28"/>
      <c r="BR1371" s="28"/>
      <c r="BS1371" s="28"/>
      <c r="BT1371" s="28"/>
      <c r="BU1371" s="28"/>
      <c r="BV1371" s="28"/>
      <c r="BW1371" s="28"/>
      <c r="BX1371" s="28"/>
      <c r="BY1371" s="28"/>
      <c r="BZ1371" s="28"/>
      <c r="CA1371" s="28"/>
      <c r="CB1371" s="28"/>
      <c r="CC1371" s="28"/>
      <c r="CD1371" s="28"/>
      <c r="CE1371" s="28"/>
      <c r="CF1371" s="28"/>
      <c r="CG1371" s="28"/>
      <c r="CH1371" s="28"/>
      <c r="CI1371" s="28"/>
      <c r="CJ1371" s="28"/>
      <c r="CK1371" s="28"/>
      <c r="CL1371" s="28"/>
      <c r="CM1371" s="28"/>
      <c r="CN1371" s="28"/>
      <c r="CO1371" s="28"/>
      <c r="CP1371" s="28"/>
      <c r="CQ1371" s="28"/>
      <c r="CR1371" s="28"/>
      <c r="CS1371" s="28"/>
      <c r="CT1371" s="28"/>
      <c r="CU1371" s="28"/>
      <c r="CV1371" s="28"/>
      <c r="CW1371" s="28"/>
      <c r="CX1371" s="28"/>
      <c r="CY1371" s="28"/>
      <c r="CZ1371" s="28"/>
      <c r="DA1371" s="28"/>
      <c r="DB1371" s="28"/>
      <c r="DC1371" s="28"/>
      <c r="DD1371" s="28"/>
      <c r="DE1371" s="28"/>
      <c r="DF1371" s="28"/>
      <c r="DG1371" s="28"/>
      <c r="DH1371" s="28"/>
      <c r="DI1371" s="28"/>
      <c r="DJ1371" s="28"/>
      <c r="DK1371" s="28"/>
      <c r="DL1371" s="28"/>
      <c r="DM1371" s="28"/>
      <c r="DN1371" s="28"/>
      <c r="DO1371" s="28"/>
      <c r="DP1371" s="28"/>
      <c r="DQ1371" s="28"/>
      <c r="DR1371" s="28"/>
      <c r="DS1371" s="28"/>
      <c r="DT1371" s="28"/>
      <c r="DU1371" s="28"/>
      <c r="DV1371" s="28"/>
      <c r="IP1371" s="28"/>
      <c r="IQ1371" s="28"/>
      <c r="IR1371" s="28"/>
      <c r="IS1371" s="28"/>
      <c r="IT1371" s="28"/>
      <c r="IU1371" s="28"/>
      <c r="IV1371" s="28"/>
      <c r="IW1371" s="28"/>
      <c r="IX1371" s="28"/>
      <c r="IY1371" s="28"/>
      <c r="IZ1371" s="28"/>
      <c r="JA1371" s="28"/>
      <c r="JB1371" s="28"/>
      <c r="JC1371" s="28"/>
      <c r="JD1371" s="28"/>
      <c r="JE1371" s="28"/>
      <c r="JF1371" s="28"/>
      <c r="JG1371" s="28"/>
      <c r="JH1371" s="28"/>
      <c r="JI1371" s="28"/>
      <c r="JJ1371" s="28"/>
      <c r="JK1371" s="28"/>
      <c r="JL1371" s="28"/>
      <c r="JM1371" s="28"/>
      <c r="JN1371" s="28"/>
      <c r="JO1371" s="28"/>
      <c r="JP1371" s="28"/>
      <c r="JQ1371" s="28"/>
      <c r="JR1371" s="28"/>
      <c r="JS1371" s="28"/>
      <c r="JT1371" s="28"/>
      <c r="JU1371" s="28"/>
      <c r="JV1371" s="28"/>
      <c r="JW1371" s="28"/>
      <c r="JX1371" s="28"/>
      <c r="JY1371" s="28"/>
      <c r="JZ1371" s="28"/>
      <c r="KA1371" s="28"/>
      <c r="KB1371" s="28"/>
      <c r="KC1371" s="28"/>
      <c r="KD1371" s="28"/>
    </row>
    <row r="1372" spans="5:290" x14ac:dyDescent="0.2">
      <c r="E1372" s="31"/>
      <c r="F1372" s="31"/>
      <c r="G1372" s="31"/>
      <c r="H1372" s="31"/>
      <c r="I1372" s="31"/>
      <c r="J1372" s="31"/>
      <c r="K1372" s="31"/>
      <c r="L1372" s="31"/>
      <c r="M1372" s="31"/>
      <c r="N1372" s="31"/>
      <c r="O1372" s="31"/>
      <c r="P1372" s="31"/>
      <c r="Q1372" s="31"/>
      <c r="R1372" s="31"/>
      <c r="S1372" s="31"/>
      <c r="T1372" s="31"/>
      <c r="U1372" s="31"/>
      <c r="V1372" s="31"/>
      <c r="W1372" s="31"/>
      <c r="X1372" s="31"/>
      <c r="Y1372" s="31"/>
      <c r="Z1372" s="31"/>
      <c r="AA1372" s="31"/>
      <c r="AB1372" s="28"/>
      <c r="AC1372" s="31"/>
      <c r="AD1372" s="31"/>
      <c r="AE1372" s="31"/>
      <c r="AF1372" s="31"/>
      <c r="AG1372" s="31"/>
      <c r="AH1372" s="31"/>
      <c r="AI1372" s="31"/>
      <c r="AJ1372" s="31"/>
      <c r="AK1372" s="31"/>
      <c r="AL1372" s="31"/>
      <c r="AM1372" s="31"/>
      <c r="AN1372" s="31"/>
      <c r="AO1372" s="31"/>
      <c r="AP1372" s="31"/>
      <c r="AQ1372" s="31"/>
      <c r="AR1372" s="31"/>
      <c r="AT1372" s="28"/>
      <c r="AU1372" s="28"/>
      <c r="AV1372" s="28"/>
      <c r="AW1372" s="28"/>
      <c r="AX1372" s="28"/>
      <c r="AY1372" s="28"/>
      <c r="AZ1372" s="28"/>
      <c r="BA1372" s="28"/>
      <c r="BB1372" s="28"/>
      <c r="BC1372" s="28"/>
      <c r="BD1372" s="28"/>
      <c r="BE1372" s="28"/>
      <c r="BF1372" s="28"/>
      <c r="BG1372" s="28"/>
      <c r="BH1372" s="28"/>
      <c r="BI1372" s="28"/>
      <c r="BJ1372" s="28"/>
      <c r="BK1372" s="28"/>
      <c r="BL1372" s="28"/>
      <c r="BM1372" s="28"/>
      <c r="BN1372" s="28"/>
      <c r="BO1372" s="28"/>
      <c r="BP1372" s="28"/>
      <c r="BQ1372" s="28"/>
      <c r="BR1372" s="28"/>
      <c r="BS1372" s="28"/>
      <c r="BT1372" s="28"/>
      <c r="BU1372" s="28"/>
      <c r="BV1372" s="28"/>
      <c r="BW1372" s="28"/>
      <c r="BX1372" s="28"/>
      <c r="BY1372" s="28"/>
      <c r="BZ1372" s="28"/>
      <c r="CA1372" s="28"/>
      <c r="CB1372" s="28"/>
      <c r="CC1372" s="28"/>
      <c r="CD1372" s="28"/>
      <c r="CE1372" s="28"/>
      <c r="CF1372" s="28"/>
      <c r="CG1372" s="28"/>
      <c r="CH1372" s="28"/>
      <c r="CI1372" s="28"/>
      <c r="CJ1372" s="28"/>
      <c r="CK1372" s="28"/>
      <c r="CL1372" s="28"/>
      <c r="CM1372" s="28"/>
      <c r="CN1372" s="28"/>
      <c r="CO1372" s="28"/>
      <c r="CP1372" s="28"/>
      <c r="CQ1372" s="28"/>
      <c r="CR1372" s="28"/>
      <c r="CS1372" s="28"/>
      <c r="CT1372" s="28"/>
      <c r="CU1372" s="28"/>
      <c r="CV1372" s="28"/>
      <c r="CW1372" s="28"/>
      <c r="CX1372" s="28"/>
      <c r="CY1372" s="28"/>
      <c r="CZ1372" s="28"/>
      <c r="DA1372" s="28"/>
      <c r="DB1372" s="28"/>
      <c r="DC1372" s="28"/>
      <c r="DD1372" s="28"/>
      <c r="DE1372" s="28"/>
      <c r="DF1372" s="28"/>
      <c r="DG1372" s="28"/>
      <c r="DH1372" s="28"/>
      <c r="DI1372" s="28"/>
      <c r="DJ1372" s="28"/>
      <c r="DK1372" s="28"/>
      <c r="DL1372" s="28"/>
      <c r="DM1372" s="28"/>
      <c r="DN1372" s="28"/>
      <c r="DO1372" s="28"/>
      <c r="DP1372" s="28"/>
      <c r="DQ1372" s="28"/>
      <c r="DR1372" s="28"/>
      <c r="DS1372" s="28"/>
      <c r="DT1372" s="28"/>
      <c r="DU1372" s="28"/>
      <c r="DV1372" s="28"/>
      <c r="IP1372" s="28"/>
      <c r="IQ1372" s="28"/>
      <c r="IR1372" s="28"/>
      <c r="IS1372" s="28"/>
      <c r="IT1372" s="28"/>
      <c r="IU1372" s="28"/>
      <c r="IV1372" s="28"/>
      <c r="IW1372" s="28"/>
      <c r="IX1372" s="28"/>
      <c r="IY1372" s="28"/>
      <c r="IZ1372" s="28"/>
      <c r="JA1372" s="28"/>
      <c r="JB1372" s="28"/>
      <c r="JC1372" s="28"/>
      <c r="JD1372" s="28"/>
      <c r="JE1372" s="28"/>
      <c r="JF1372" s="28"/>
      <c r="JG1372" s="28"/>
      <c r="JH1372" s="28"/>
      <c r="JI1372" s="28"/>
      <c r="JJ1372" s="28"/>
      <c r="JK1372" s="28"/>
      <c r="JL1372" s="28"/>
      <c r="JM1372" s="28"/>
      <c r="JN1372" s="28"/>
      <c r="JO1372" s="28"/>
      <c r="JP1372" s="28"/>
      <c r="JQ1372" s="28"/>
      <c r="JR1372" s="28"/>
      <c r="JS1372" s="28"/>
      <c r="JT1372" s="28"/>
      <c r="JU1372" s="28"/>
      <c r="JV1372" s="28"/>
      <c r="JW1372" s="28"/>
      <c r="JX1372" s="28"/>
      <c r="JY1372" s="28"/>
      <c r="JZ1372" s="28"/>
      <c r="KA1372" s="28"/>
      <c r="KB1372" s="28"/>
      <c r="KC1372" s="28"/>
      <c r="KD1372" s="28"/>
    </row>
    <row r="1373" spans="5:290" x14ac:dyDescent="0.2">
      <c r="E1373" s="31"/>
      <c r="F1373" s="31"/>
      <c r="G1373" s="31"/>
      <c r="H1373" s="31"/>
      <c r="I1373" s="31"/>
      <c r="J1373" s="31"/>
      <c r="K1373" s="31"/>
      <c r="L1373" s="31"/>
      <c r="M1373" s="31"/>
      <c r="N1373" s="31"/>
      <c r="O1373" s="31"/>
      <c r="P1373" s="31"/>
      <c r="Q1373" s="31"/>
      <c r="R1373" s="31"/>
      <c r="S1373" s="31"/>
      <c r="T1373" s="31"/>
      <c r="U1373" s="31"/>
      <c r="V1373" s="31"/>
      <c r="W1373" s="31"/>
      <c r="X1373" s="31"/>
      <c r="Y1373" s="31"/>
      <c r="Z1373" s="31"/>
      <c r="AA1373" s="31"/>
      <c r="AB1373" s="28"/>
      <c r="AC1373" s="31"/>
      <c r="AD1373" s="31"/>
      <c r="AE1373" s="31"/>
      <c r="AF1373" s="31"/>
      <c r="AG1373" s="31"/>
      <c r="AH1373" s="31"/>
      <c r="AI1373" s="31"/>
      <c r="AJ1373" s="31"/>
      <c r="AK1373" s="31"/>
      <c r="AL1373" s="31"/>
      <c r="AM1373" s="31"/>
      <c r="AN1373" s="31"/>
      <c r="AO1373" s="31"/>
      <c r="AP1373" s="31"/>
      <c r="AQ1373" s="31"/>
      <c r="AR1373" s="31"/>
      <c r="AT1373" s="28"/>
      <c r="AU1373" s="28"/>
      <c r="AV1373" s="28"/>
      <c r="AW1373" s="28"/>
      <c r="AX1373" s="28"/>
      <c r="AY1373" s="28"/>
      <c r="AZ1373" s="28"/>
      <c r="BA1373" s="28"/>
      <c r="BB1373" s="28"/>
      <c r="BC1373" s="28"/>
      <c r="BD1373" s="28"/>
      <c r="BE1373" s="28"/>
      <c r="BF1373" s="28"/>
      <c r="BG1373" s="28"/>
      <c r="BH1373" s="28"/>
      <c r="BI1373" s="28"/>
      <c r="BJ1373" s="28"/>
      <c r="BK1373" s="28"/>
      <c r="BL1373" s="28"/>
      <c r="BM1373" s="28"/>
      <c r="BN1373" s="28"/>
      <c r="BO1373" s="28"/>
      <c r="BP1373" s="28"/>
      <c r="BQ1373" s="28"/>
      <c r="BR1373" s="28"/>
      <c r="BS1373" s="28"/>
      <c r="BT1373" s="28"/>
      <c r="BU1373" s="28"/>
      <c r="BV1373" s="28"/>
      <c r="BW1373" s="28"/>
      <c r="BX1373" s="28"/>
      <c r="BY1373" s="28"/>
      <c r="BZ1373" s="28"/>
      <c r="CA1373" s="28"/>
      <c r="CB1373" s="28"/>
      <c r="CC1373" s="28"/>
      <c r="CD1373" s="28"/>
      <c r="CE1373" s="28"/>
      <c r="CF1373" s="28"/>
      <c r="CG1373" s="28"/>
      <c r="CH1373" s="28"/>
      <c r="CI1373" s="28"/>
      <c r="CJ1373" s="28"/>
      <c r="CK1373" s="28"/>
      <c r="CL1373" s="28"/>
      <c r="CM1373" s="28"/>
      <c r="CN1373" s="28"/>
      <c r="CO1373" s="28"/>
      <c r="CP1373" s="28"/>
      <c r="CQ1373" s="28"/>
      <c r="CR1373" s="28"/>
      <c r="CS1373" s="28"/>
      <c r="CT1373" s="28"/>
      <c r="CU1373" s="28"/>
      <c r="CV1373" s="28"/>
      <c r="CW1373" s="28"/>
      <c r="CX1373" s="28"/>
      <c r="CY1373" s="28"/>
      <c r="CZ1373" s="28"/>
      <c r="DA1373" s="28"/>
      <c r="DB1373" s="28"/>
      <c r="DC1373" s="28"/>
      <c r="DD1373" s="28"/>
      <c r="DE1373" s="28"/>
      <c r="DF1373" s="28"/>
      <c r="DG1373" s="28"/>
      <c r="DH1373" s="28"/>
      <c r="DI1373" s="28"/>
      <c r="DJ1373" s="28"/>
      <c r="DK1373" s="28"/>
      <c r="DL1373" s="28"/>
      <c r="DM1373" s="28"/>
      <c r="DN1373" s="28"/>
      <c r="DO1373" s="28"/>
      <c r="DP1373" s="28"/>
      <c r="DQ1373" s="28"/>
      <c r="DR1373" s="28"/>
      <c r="DS1373" s="28"/>
      <c r="DT1373" s="28"/>
      <c r="DU1373" s="28"/>
      <c r="DV1373" s="28"/>
      <c r="IP1373" s="28"/>
      <c r="IQ1373" s="28"/>
      <c r="IR1373" s="28"/>
      <c r="IS1373" s="28"/>
      <c r="IT1373" s="28"/>
      <c r="IU1373" s="28"/>
      <c r="IV1373" s="28"/>
      <c r="IW1373" s="28"/>
      <c r="IX1373" s="28"/>
      <c r="IY1373" s="28"/>
      <c r="IZ1373" s="28"/>
      <c r="JA1373" s="28"/>
      <c r="JB1373" s="28"/>
      <c r="JC1373" s="28"/>
      <c r="JD1373" s="28"/>
      <c r="JE1373" s="28"/>
      <c r="JF1373" s="28"/>
      <c r="JG1373" s="28"/>
      <c r="JH1373" s="28"/>
      <c r="JI1373" s="28"/>
      <c r="JJ1373" s="28"/>
      <c r="JK1373" s="28"/>
      <c r="JL1373" s="28"/>
      <c r="JM1373" s="28"/>
      <c r="JN1373" s="28"/>
      <c r="JO1373" s="28"/>
      <c r="JP1373" s="28"/>
      <c r="JQ1373" s="28"/>
      <c r="JR1373" s="28"/>
      <c r="JS1373" s="28"/>
      <c r="JT1373" s="28"/>
      <c r="JU1373" s="28"/>
      <c r="JV1373" s="28"/>
      <c r="JW1373" s="28"/>
      <c r="JX1373" s="28"/>
      <c r="JY1373" s="28"/>
      <c r="JZ1373" s="28"/>
      <c r="KA1373" s="28"/>
      <c r="KB1373" s="28"/>
      <c r="KC1373" s="28"/>
      <c r="KD1373" s="28"/>
    </row>
    <row r="1374" spans="5:290" x14ac:dyDescent="0.2">
      <c r="E1374" s="31"/>
      <c r="F1374" s="31"/>
      <c r="G1374" s="31"/>
      <c r="H1374" s="31"/>
      <c r="I1374" s="31"/>
      <c r="J1374" s="31"/>
      <c r="K1374" s="31"/>
      <c r="L1374" s="31"/>
      <c r="M1374" s="31"/>
      <c r="N1374" s="31"/>
      <c r="O1374" s="31"/>
      <c r="P1374" s="31"/>
      <c r="Q1374" s="31"/>
      <c r="R1374" s="31"/>
      <c r="S1374" s="31"/>
      <c r="T1374" s="31"/>
      <c r="U1374" s="31"/>
      <c r="V1374" s="31"/>
      <c r="W1374" s="31"/>
      <c r="X1374" s="31"/>
      <c r="Y1374" s="31"/>
      <c r="Z1374" s="31"/>
      <c r="AA1374" s="31"/>
      <c r="AB1374" s="28"/>
      <c r="AC1374" s="31"/>
      <c r="AD1374" s="31"/>
      <c r="AE1374" s="31"/>
      <c r="AF1374" s="31"/>
      <c r="AG1374" s="31"/>
      <c r="AH1374" s="31"/>
      <c r="AI1374" s="31"/>
      <c r="AJ1374" s="31"/>
      <c r="AK1374" s="31"/>
      <c r="AL1374" s="31"/>
      <c r="AM1374" s="31"/>
      <c r="AN1374" s="31"/>
      <c r="AO1374" s="31"/>
      <c r="AP1374" s="31"/>
      <c r="AQ1374" s="31"/>
      <c r="AR1374" s="31"/>
      <c r="AT1374" s="28"/>
      <c r="AU1374" s="28"/>
      <c r="AV1374" s="28"/>
      <c r="AW1374" s="28"/>
      <c r="AX1374" s="28"/>
      <c r="AY1374" s="28"/>
      <c r="AZ1374" s="28"/>
      <c r="BA1374" s="28"/>
      <c r="BB1374" s="28"/>
      <c r="BC1374" s="28"/>
      <c r="BD1374" s="28"/>
      <c r="BE1374" s="28"/>
      <c r="BF1374" s="28"/>
      <c r="BG1374" s="28"/>
      <c r="BH1374" s="28"/>
      <c r="BI1374" s="28"/>
      <c r="BJ1374" s="28"/>
      <c r="BK1374" s="28"/>
      <c r="BL1374" s="28"/>
      <c r="BM1374" s="28"/>
      <c r="BN1374" s="28"/>
      <c r="BO1374" s="28"/>
      <c r="BP1374" s="28"/>
      <c r="BQ1374" s="28"/>
      <c r="BR1374" s="28"/>
      <c r="BS1374" s="28"/>
      <c r="BT1374" s="28"/>
      <c r="BU1374" s="28"/>
      <c r="BV1374" s="28"/>
      <c r="BW1374" s="28"/>
      <c r="BX1374" s="28"/>
      <c r="BY1374" s="28"/>
      <c r="BZ1374" s="28"/>
      <c r="CA1374" s="28"/>
      <c r="CB1374" s="28"/>
      <c r="CC1374" s="28"/>
      <c r="CD1374" s="28"/>
      <c r="CE1374" s="28"/>
      <c r="CF1374" s="28"/>
      <c r="CG1374" s="28"/>
      <c r="CH1374" s="28"/>
      <c r="CI1374" s="28"/>
      <c r="CJ1374" s="28"/>
      <c r="CK1374" s="28"/>
      <c r="CL1374" s="28"/>
      <c r="CM1374" s="28"/>
      <c r="CN1374" s="28"/>
      <c r="CO1374" s="28"/>
      <c r="CP1374" s="28"/>
      <c r="CQ1374" s="28"/>
      <c r="CR1374" s="28"/>
      <c r="CS1374" s="28"/>
      <c r="CT1374" s="28"/>
      <c r="CU1374" s="28"/>
      <c r="CV1374" s="28"/>
      <c r="CW1374" s="28"/>
      <c r="CX1374" s="28"/>
      <c r="CY1374" s="28"/>
      <c r="CZ1374" s="28"/>
      <c r="DA1374" s="28"/>
      <c r="DB1374" s="28"/>
      <c r="DC1374" s="28"/>
      <c r="DD1374" s="28"/>
      <c r="DE1374" s="28"/>
      <c r="DF1374" s="28"/>
      <c r="DG1374" s="28"/>
      <c r="DH1374" s="28"/>
      <c r="DI1374" s="28"/>
      <c r="DJ1374" s="28"/>
      <c r="DK1374" s="28"/>
      <c r="DL1374" s="28"/>
      <c r="DM1374" s="28"/>
      <c r="DN1374" s="28"/>
      <c r="DO1374" s="28"/>
      <c r="DP1374" s="28"/>
      <c r="DQ1374" s="28"/>
      <c r="DR1374" s="28"/>
      <c r="DS1374" s="28"/>
      <c r="DT1374" s="28"/>
      <c r="DU1374" s="28"/>
      <c r="DV1374" s="28"/>
      <c r="IP1374" s="28"/>
      <c r="IQ1374" s="28"/>
      <c r="IR1374" s="28"/>
      <c r="IS1374" s="28"/>
      <c r="IT1374" s="28"/>
      <c r="IU1374" s="28"/>
      <c r="IV1374" s="28"/>
      <c r="IW1374" s="28"/>
      <c r="IX1374" s="28"/>
      <c r="IY1374" s="28"/>
      <c r="IZ1374" s="28"/>
      <c r="JA1374" s="28"/>
      <c r="JB1374" s="28"/>
      <c r="JC1374" s="28"/>
      <c r="JD1374" s="28"/>
      <c r="JE1374" s="28"/>
      <c r="JF1374" s="28"/>
      <c r="JG1374" s="28"/>
      <c r="JH1374" s="28"/>
      <c r="JI1374" s="28"/>
      <c r="JJ1374" s="28"/>
      <c r="JK1374" s="28"/>
      <c r="JL1374" s="28"/>
      <c r="JM1374" s="28"/>
      <c r="JN1374" s="28"/>
      <c r="JO1374" s="28"/>
      <c r="JP1374" s="28"/>
      <c r="JQ1374" s="28"/>
      <c r="JR1374" s="28"/>
      <c r="JS1374" s="28"/>
      <c r="JT1374" s="28"/>
      <c r="JU1374" s="28"/>
      <c r="JV1374" s="28"/>
      <c r="JW1374" s="28"/>
      <c r="JX1374" s="28"/>
      <c r="JY1374" s="28"/>
      <c r="JZ1374" s="28"/>
      <c r="KA1374" s="28"/>
      <c r="KB1374" s="28"/>
      <c r="KC1374" s="28"/>
      <c r="KD1374" s="28"/>
    </row>
    <row r="1375" spans="5:290" x14ac:dyDescent="0.2">
      <c r="E1375" s="31"/>
      <c r="F1375" s="31"/>
      <c r="G1375" s="31"/>
      <c r="H1375" s="31"/>
      <c r="I1375" s="31"/>
      <c r="J1375" s="31"/>
      <c r="K1375" s="31"/>
      <c r="L1375" s="31"/>
      <c r="M1375" s="31"/>
      <c r="N1375" s="31"/>
      <c r="O1375" s="31"/>
      <c r="P1375" s="31"/>
      <c r="Q1375" s="31"/>
      <c r="R1375" s="31"/>
      <c r="S1375" s="31"/>
      <c r="T1375" s="31"/>
      <c r="U1375" s="31"/>
      <c r="V1375" s="31"/>
      <c r="W1375" s="31"/>
      <c r="X1375" s="31"/>
      <c r="Y1375" s="31"/>
      <c r="Z1375" s="31"/>
      <c r="AA1375" s="31"/>
      <c r="AB1375" s="28"/>
      <c r="AC1375" s="31"/>
      <c r="AD1375" s="31"/>
      <c r="AE1375" s="31"/>
      <c r="AF1375" s="31"/>
      <c r="AG1375" s="31"/>
      <c r="AH1375" s="31"/>
      <c r="AI1375" s="31"/>
      <c r="AJ1375" s="31"/>
      <c r="AK1375" s="31"/>
      <c r="AL1375" s="31"/>
      <c r="AM1375" s="31"/>
      <c r="AN1375" s="31"/>
      <c r="AO1375" s="31"/>
      <c r="AP1375" s="31"/>
      <c r="AQ1375" s="31"/>
      <c r="AR1375" s="31"/>
      <c r="AT1375" s="28"/>
      <c r="AU1375" s="28"/>
      <c r="AV1375" s="28"/>
      <c r="AW1375" s="28"/>
      <c r="AX1375" s="28"/>
      <c r="AY1375" s="28"/>
      <c r="AZ1375" s="28"/>
      <c r="BA1375" s="28"/>
      <c r="BB1375" s="28"/>
      <c r="BC1375" s="28"/>
      <c r="BD1375" s="28"/>
      <c r="BE1375" s="28"/>
      <c r="BF1375" s="28"/>
      <c r="BG1375" s="28"/>
      <c r="BH1375" s="28"/>
      <c r="BI1375" s="28"/>
      <c r="BJ1375" s="28"/>
      <c r="BK1375" s="28"/>
      <c r="BL1375" s="28"/>
      <c r="BM1375" s="28"/>
      <c r="BN1375" s="28"/>
      <c r="BO1375" s="28"/>
      <c r="BP1375" s="28"/>
      <c r="BQ1375" s="28"/>
      <c r="BR1375" s="28"/>
      <c r="BS1375" s="28"/>
      <c r="BT1375" s="28"/>
      <c r="BU1375" s="28"/>
      <c r="BV1375" s="28"/>
      <c r="BW1375" s="28"/>
      <c r="BX1375" s="28"/>
      <c r="BY1375" s="28"/>
      <c r="BZ1375" s="28"/>
      <c r="CA1375" s="28"/>
      <c r="CB1375" s="28"/>
      <c r="CC1375" s="28"/>
      <c r="CD1375" s="28"/>
      <c r="CE1375" s="28"/>
      <c r="CF1375" s="28"/>
      <c r="CG1375" s="28"/>
      <c r="CH1375" s="28"/>
      <c r="CI1375" s="28"/>
      <c r="CJ1375" s="28"/>
      <c r="CK1375" s="28"/>
      <c r="CL1375" s="28"/>
      <c r="CM1375" s="28"/>
      <c r="CN1375" s="28"/>
      <c r="CO1375" s="28"/>
      <c r="CP1375" s="28"/>
      <c r="CQ1375" s="28"/>
      <c r="CR1375" s="28"/>
      <c r="CS1375" s="28"/>
      <c r="CT1375" s="28"/>
      <c r="CU1375" s="28"/>
      <c r="CV1375" s="28"/>
      <c r="CW1375" s="28"/>
      <c r="CX1375" s="28"/>
      <c r="CY1375" s="28"/>
      <c r="CZ1375" s="28"/>
      <c r="DA1375" s="28"/>
      <c r="DB1375" s="28"/>
      <c r="DC1375" s="28"/>
      <c r="DD1375" s="28"/>
      <c r="DE1375" s="28"/>
      <c r="DF1375" s="28"/>
      <c r="DG1375" s="28"/>
      <c r="DH1375" s="28"/>
      <c r="DI1375" s="28"/>
      <c r="DJ1375" s="28"/>
      <c r="DK1375" s="28"/>
      <c r="DL1375" s="28"/>
      <c r="DM1375" s="28"/>
      <c r="DN1375" s="28"/>
      <c r="DO1375" s="28"/>
      <c r="DP1375" s="28"/>
      <c r="DQ1375" s="28"/>
      <c r="DR1375" s="28"/>
      <c r="DS1375" s="28"/>
      <c r="DT1375" s="28"/>
      <c r="DU1375" s="28"/>
      <c r="DV1375" s="28"/>
      <c r="IP1375" s="28"/>
      <c r="IQ1375" s="28"/>
      <c r="IR1375" s="28"/>
      <c r="IS1375" s="28"/>
      <c r="IT1375" s="28"/>
      <c r="IU1375" s="28"/>
      <c r="IV1375" s="28"/>
      <c r="IW1375" s="28"/>
      <c r="IX1375" s="28"/>
      <c r="IY1375" s="28"/>
      <c r="IZ1375" s="28"/>
      <c r="JA1375" s="28"/>
      <c r="JB1375" s="28"/>
      <c r="JC1375" s="28"/>
      <c r="JD1375" s="28"/>
      <c r="JE1375" s="28"/>
      <c r="JF1375" s="28"/>
      <c r="JG1375" s="28"/>
      <c r="JH1375" s="28"/>
      <c r="JI1375" s="28"/>
      <c r="JJ1375" s="28"/>
      <c r="JK1375" s="28"/>
      <c r="JL1375" s="28"/>
      <c r="JM1375" s="28"/>
      <c r="JN1375" s="28"/>
      <c r="JO1375" s="28"/>
      <c r="JP1375" s="28"/>
      <c r="JQ1375" s="28"/>
      <c r="JR1375" s="28"/>
      <c r="JS1375" s="28"/>
      <c r="JT1375" s="28"/>
      <c r="JU1375" s="28"/>
      <c r="JV1375" s="28"/>
      <c r="JW1375" s="28"/>
      <c r="JX1375" s="28"/>
      <c r="JY1375" s="28"/>
      <c r="JZ1375" s="28"/>
      <c r="KA1375" s="28"/>
      <c r="KB1375" s="28"/>
      <c r="KC1375" s="28"/>
      <c r="KD1375" s="28"/>
    </row>
    <row r="1376" spans="5:290" x14ac:dyDescent="0.2">
      <c r="E1376" s="31"/>
      <c r="F1376" s="31"/>
      <c r="G1376" s="31"/>
      <c r="H1376" s="31"/>
      <c r="I1376" s="31"/>
      <c r="J1376" s="31"/>
      <c r="K1376" s="31"/>
      <c r="L1376" s="31"/>
      <c r="M1376" s="31"/>
      <c r="N1376" s="31"/>
      <c r="O1376" s="31"/>
      <c r="P1376" s="31"/>
      <c r="Q1376" s="31"/>
      <c r="R1376" s="31"/>
      <c r="S1376" s="31"/>
      <c r="T1376" s="31"/>
      <c r="U1376" s="31"/>
      <c r="V1376" s="31"/>
      <c r="W1376" s="31"/>
      <c r="X1376" s="31"/>
      <c r="Y1376" s="31"/>
      <c r="Z1376" s="31"/>
      <c r="AA1376" s="31"/>
      <c r="AB1376" s="28"/>
      <c r="AC1376" s="31"/>
      <c r="AD1376" s="31"/>
      <c r="AE1376" s="31"/>
      <c r="AF1376" s="31"/>
      <c r="AG1376" s="31"/>
      <c r="AH1376" s="31"/>
      <c r="AI1376" s="31"/>
      <c r="AJ1376" s="31"/>
      <c r="AK1376" s="31"/>
      <c r="AL1376" s="31"/>
      <c r="AM1376" s="31"/>
      <c r="AN1376" s="31"/>
      <c r="AO1376" s="31"/>
      <c r="AP1376" s="31"/>
      <c r="AQ1376" s="31"/>
      <c r="AR1376" s="31"/>
      <c r="AT1376" s="28"/>
      <c r="AU1376" s="28"/>
      <c r="AV1376" s="28"/>
      <c r="AW1376" s="28"/>
      <c r="AX1376" s="28"/>
      <c r="AY1376" s="28"/>
      <c r="AZ1376" s="28"/>
      <c r="BA1376" s="28"/>
      <c r="BB1376" s="28"/>
      <c r="BC1376" s="28"/>
      <c r="BD1376" s="28"/>
      <c r="BE1376" s="28"/>
      <c r="BF1376" s="28"/>
      <c r="BG1376" s="28"/>
      <c r="BH1376" s="28"/>
      <c r="BI1376" s="28"/>
      <c r="BJ1376" s="28"/>
      <c r="BK1376" s="28"/>
      <c r="BL1376" s="28"/>
      <c r="BM1376" s="28"/>
      <c r="BN1376" s="28"/>
      <c r="BO1376" s="28"/>
      <c r="BP1376" s="28"/>
      <c r="BQ1376" s="28"/>
      <c r="BR1376" s="28"/>
      <c r="BS1376" s="28"/>
      <c r="BT1376" s="28"/>
      <c r="BU1376" s="28"/>
      <c r="BV1376" s="28"/>
      <c r="BW1376" s="28"/>
      <c r="BX1376" s="28"/>
      <c r="BY1376" s="28"/>
      <c r="BZ1376" s="28"/>
      <c r="CA1376" s="28"/>
      <c r="CB1376" s="28"/>
      <c r="CC1376" s="28"/>
      <c r="CD1376" s="28"/>
      <c r="CE1376" s="28"/>
      <c r="CF1376" s="28"/>
      <c r="CG1376" s="28"/>
      <c r="CH1376" s="28"/>
      <c r="CI1376" s="28"/>
      <c r="CJ1376" s="28"/>
      <c r="CK1376" s="28"/>
      <c r="CL1376" s="28"/>
      <c r="CM1376" s="28"/>
      <c r="CN1376" s="28"/>
      <c r="CO1376" s="28"/>
      <c r="CP1376" s="28"/>
      <c r="CQ1376" s="28"/>
      <c r="CR1376" s="28"/>
      <c r="CS1376" s="28"/>
      <c r="CT1376" s="28"/>
      <c r="CU1376" s="28"/>
      <c r="CV1376" s="28"/>
      <c r="CW1376" s="28"/>
      <c r="CX1376" s="28"/>
      <c r="CY1376" s="28"/>
      <c r="CZ1376" s="28"/>
      <c r="DA1376" s="28"/>
      <c r="DB1376" s="28"/>
      <c r="DC1376" s="28"/>
      <c r="DD1376" s="28"/>
      <c r="DE1376" s="28"/>
      <c r="DF1376" s="28"/>
      <c r="DG1376" s="28"/>
      <c r="DH1376" s="28"/>
      <c r="DI1376" s="28"/>
      <c r="DJ1376" s="28"/>
      <c r="DK1376" s="28"/>
      <c r="DL1376" s="28"/>
      <c r="DM1376" s="28"/>
      <c r="DN1376" s="28"/>
      <c r="DO1376" s="28"/>
      <c r="DP1376" s="28"/>
      <c r="DQ1376" s="28"/>
      <c r="DR1376" s="28"/>
      <c r="DS1376" s="28"/>
      <c r="DT1376" s="28"/>
      <c r="DU1376" s="28"/>
      <c r="DV1376" s="28"/>
      <c r="IP1376" s="28"/>
      <c r="IQ1376" s="28"/>
      <c r="IR1376" s="28"/>
      <c r="IS1376" s="28"/>
      <c r="IT1376" s="28"/>
      <c r="IU1376" s="28"/>
      <c r="IV1376" s="28"/>
      <c r="IW1376" s="28"/>
      <c r="IX1376" s="28"/>
      <c r="IY1376" s="28"/>
      <c r="IZ1376" s="28"/>
      <c r="JA1376" s="28"/>
      <c r="JB1376" s="28"/>
      <c r="JC1376" s="28"/>
      <c r="JD1376" s="28"/>
      <c r="JE1376" s="28"/>
      <c r="JF1376" s="28"/>
      <c r="JG1376" s="28"/>
      <c r="JH1376" s="28"/>
      <c r="JI1376" s="28"/>
      <c r="JJ1376" s="28"/>
      <c r="JK1376" s="28"/>
      <c r="JL1376" s="28"/>
      <c r="JM1376" s="28"/>
      <c r="JN1376" s="28"/>
      <c r="JO1376" s="28"/>
      <c r="JP1376" s="28"/>
      <c r="JQ1376" s="28"/>
      <c r="JR1376" s="28"/>
      <c r="JS1376" s="28"/>
      <c r="JT1376" s="28"/>
      <c r="JU1376" s="28"/>
      <c r="JV1376" s="28"/>
      <c r="JW1376" s="28"/>
      <c r="JX1376" s="28"/>
      <c r="JY1376" s="28"/>
      <c r="JZ1376" s="28"/>
      <c r="KA1376" s="28"/>
      <c r="KB1376" s="28"/>
      <c r="KC1376" s="28"/>
      <c r="KD1376" s="28"/>
    </row>
    <row r="1377" spans="5:290" x14ac:dyDescent="0.2">
      <c r="E1377" s="31"/>
      <c r="F1377" s="31"/>
      <c r="G1377" s="31"/>
      <c r="H1377" s="31"/>
      <c r="I1377" s="31"/>
      <c r="J1377" s="31"/>
      <c r="K1377" s="31"/>
      <c r="L1377" s="31"/>
      <c r="M1377" s="31"/>
      <c r="N1377" s="31"/>
      <c r="O1377" s="31"/>
      <c r="P1377" s="31"/>
      <c r="Q1377" s="31"/>
      <c r="R1377" s="31"/>
      <c r="S1377" s="31"/>
      <c r="T1377" s="31"/>
      <c r="U1377" s="31"/>
      <c r="V1377" s="31"/>
      <c r="W1377" s="31"/>
      <c r="X1377" s="31"/>
      <c r="Y1377" s="31"/>
      <c r="Z1377" s="31"/>
      <c r="AA1377" s="31"/>
      <c r="AB1377" s="28"/>
      <c r="AC1377" s="31"/>
      <c r="AD1377" s="31"/>
      <c r="AE1377" s="31"/>
      <c r="AF1377" s="31"/>
      <c r="AG1377" s="31"/>
      <c r="AH1377" s="31"/>
      <c r="AI1377" s="31"/>
      <c r="AJ1377" s="31"/>
      <c r="AK1377" s="31"/>
      <c r="AL1377" s="31"/>
      <c r="AM1377" s="31"/>
      <c r="AN1377" s="31"/>
      <c r="AO1377" s="31"/>
      <c r="AP1377" s="31"/>
      <c r="AQ1377" s="31"/>
      <c r="AR1377" s="31"/>
      <c r="AT1377" s="28"/>
      <c r="AU1377" s="28"/>
      <c r="AV1377" s="28"/>
      <c r="AW1377" s="28"/>
      <c r="AX1377" s="28"/>
      <c r="AY1377" s="28"/>
      <c r="AZ1377" s="28"/>
      <c r="BA1377" s="28"/>
      <c r="BB1377" s="28"/>
      <c r="BC1377" s="28"/>
      <c r="BD1377" s="28"/>
      <c r="BE1377" s="28"/>
      <c r="BF1377" s="28"/>
      <c r="BG1377" s="28"/>
      <c r="BH1377" s="28"/>
      <c r="BI1377" s="28"/>
      <c r="BJ1377" s="28"/>
      <c r="BK1377" s="28"/>
      <c r="BL1377" s="28"/>
      <c r="BM1377" s="28"/>
      <c r="BN1377" s="28"/>
      <c r="BO1377" s="28"/>
      <c r="BP1377" s="28"/>
      <c r="BQ1377" s="28"/>
      <c r="BR1377" s="28"/>
      <c r="BS1377" s="28"/>
      <c r="BT1377" s="28"/>
      <c r="BU1377" s="28"/>
      <c r="BV1377" s="28"/>
      <c r="BW1377" s="28"/>
      <c r="BX1377" s="28"/>
      <c r="BY1377" s="28"/>
      <c r="BZ1377" s="28"/>
      <c r="CA1377" s="28"/>
      <c r="CB1377" s="28"/>
      <c r="CC1377" s="28"/>
      <c r="CD1377" s="28"/>
      <c r="CE1377" s="28"/>
      <c r="CF1377" s="28"/>
      <c r="CG1377" s="28"/>
      <c r="CH1377" s="28"/>
      <c r="CI1377" s="28"/>
      <c r="CJ1377" s="28"/>
      <c r="CK1377" s="28"/>
      <c r="CL1377" s="28"/>
      <c r="CM1377" s="28"/>
      <c r="CN1377" s="28"/>
      <c r="CO1377" s="28"/>
      <c r="CP1377" s="28"/>
      <c r="CQ1377" s="28"/>
      <c r="CR1377" s="28"/>
      <c r="CS1377" s="28"/>
      <c r="CT1377" s="28"/>
      <c r="CU1377" s="28"/>
      <c r="CV1377" s="28"/>
      <c r="CW1377" s="28"/>
      <c r="CX1377" s="28"/>
      <c r="CY1377" s="28"/>
      <c r="CZ1377" s="28"/>
      <c r="DA1377" s="28"/>
      <c r="DB1377" s="28"/>
      <c r="DC1377" s="28"/>
      <c r="DD1377" s="28"/>
      <c r="DE1377" s="28"/>
      <c r="DF1377" s="28"/>
      <c r="DG1377" s="28"/>
      <c r="DH1377" s="28"/>
      <c r="DI1377" s="28"/>
      <c r="DJ1377" s="28"/>
      <c r="DK1377" s="28"/>
      <c r="DL1377" s="28"/>
      <c r="DM1377" s="28"/>
      <c r="DN1377" s="28"/>
      <c r="DO1377" s="28"/>
      <c r="DP1377" s="28"/>
      <c r="DQ1377" s="28"/>
      <c r="DR1377" s="28"/>
      <c r="DS1377" s="28"/>
      <c r="DT1377" s="28"/>
      <c r="DU1377" s="28"/>
      <c r="DV1377" s="28"/>
      <c r="IP1377" s="28"/>
      <c r="IQ1377" s="28"/>
      <c r="IR1377" s="28"/>
      <c r="IS1377" s="28"/>
      <c r="IT1377" s="28"/>
      <c r="IU1377" s="28"/>
      <c r="IV1377" s="28"/>
      <c r="IW1377" s="28"/>
      <c r="IX1377" s="28"/>
      <c r="IY1377" s="28"/>
      <c r="IZ1377" s="28"/>
      <c r="JA1377" s="28"/>
      <c r="JB1377" s="28"/>
      <c r="JC1377" s="28"/>
      <c r="JD1377" s="28"/>
      <c r="JE1377" s="28"/>
      <c r="JF1377" s="28"/>
      <c r="JG1377" s="28"/>
      <c r="JH1377" s="28"/>
      <c r="JI1377" s="28"/>
      <c r="JJ1377" s="28"/>
      <c r="JK1377" s="28"/>
      <c r="JL1377" s="28"/>
      <c r="JM1377" s="28"/>
      <c r="JN1377" s="28"/>
      <c r="JO1377" s="28"/>
      <c r="JP1377" s="28"/>
      <c r="JQ1377" s="28"/>
      <c r="JR1377" s="28"/>
      <c r="JS1377" s="28"/>
      <c r="JT1377" s="28"/>
      <c r="JU1377" s="28"/>
      <c r="JV1377" s="28"/>
      <c r="JW1377" s="28"/>
      <c r="JX1377" s="28"/>
      <c r="JY1377" s="28"/>
      <c r="JZ1377" s="28"/>
      <c r="KA1377" s="28"/>
      <c r="KB1377" s="28"/>
      <c r="KC1377" s="28"/>
      <c r="KD1377" s="28"/>
    </row>
    <row r="1378" spans="5:290" x14ac:dyDescent="0.2">
      <c r="E1378" s="31"/>
      <c r="F1378" s="31"/>
      <c r="G1378" s="31"/>
      <c r="H1378" s="31"/>
      <c r="I1378" s="31"/>
      <c r="J1378" s="31"/>
      <c r="K1378" s="31"/>
      <c r="L1378" s="31"/>
      <c r="M1378" s="31"/>
      <c r="N1378" s="31"/>
      <c r="O1378" s="31"/>
      <c r="P1378" s="31"/>
      <c r="Q1378" s="31"/>
      <c r="R1378" s="31"/>
      <c r="S1378" s="31"/>
      <c r="T1378" s="31"/>
      <c r="U1378" s="31"/>
      <c r="V1378" s="31"/>
      <c r="W1378" s="31"/>
      <c r="X1378" s="31"/>
      <c r="Y1378" s="31"/>
      <c r="Z1378" s="31"/>
      <c r="AA1378" s="31"/>
      <c r="AB1378" s="28"/>
      <c r="AC1378" s="31"/>
      <c r="AD1378" s="31"/>
      <c r="AE1378" s="31"/>
      <c r="AF1378" s="31"/>
      <c r="AG1378" s="31"/>
      <c r="AH1378" s="31"/>
      <c r="AI1378" s="31"/>
      <c r="AJ1378" s="31"/>
      <c r="AK1378" s="31"/>
      <c r="AL1378" s="31"/>
      <c r="AM1378" s="31"/>
      <c r="AN1378" s="31"/>
      <c r="AO1378" s="31"/>
      <c r="AP1378" s="31"/>
      <c r="AQ1378" s="31"/>
      <c r="AR1378" s="31"/>
      <c r="AT1378" s="28"/>
      <c r="AU1378" s="28"/>
      <c r="AV1378" s="28"/>
      <c r="AW1378" s="28"/>
      <c r="AX1378" s="28"/>
      <c r="AY1378" s="28"/>
      <c r="AZ1378" s="28"/>
      <c r="BA1378" s="28"/>
      <c r="BB1378" s="28"/>
      <c r="BC1378" s="28"/>
      <c r="BD1378" s="28"/>
      <c r="BE1378" s="28"/>
      <c r="BF1378" s="28"/>
      <c r="BG1378" s="28"/>
      <c r="BH1378" s="28"/>
      <c r="BI1378" s="28"/>
      <c r="BJ1378" s="28"/>
      <c r="BK1378" s="28"/>
      <c r="BL1378" s="28"/>
      <c r="BM1378" s="28"/>
      <c r="BN1378" s="28"/>
      <c r="BO1378" s="28"/>
      <c r="BP1378" s="28"/>
      <c r="BQ1378" s="28"/>
      <c r="BR1378" s="28"/>
      <c r="BS1378" s="28"/>
      <c r="BT1378" s="28"/>
      <c r="BU1378" s="28"/>
      <c r="BV1378" s="28"/>
      <c r="BW1378" s="28"/>
      <c r="BX1378" s="28"/>
      <c r="BY1378" s="28"/>
      <c r="BZ1378" s="28"/>
      <c r="CA1378" s="28"/>
      <c r="CB1378" s="28"/>
      <c r="CC1378" s="28"/>
      <c r="CD1378" s="28"/>
      <c r="CE1378" s="28"/>
      <c r="CF1378" s="28"/>
      <c r="CG1378" s="28"/>
      <c r="CH1378" s="28"/>
      <c r="CI1378" s="28"/>
      <c r="CJ1378" s="28"/>
      <c r="CK1378" s="28"/>
      <c r="CL1378" s="28"/>
      <c r="CM1378" s="28"/>
      <c r="CN1378" s="28"/>
      <c r="CO1378" s="28"/>
      <c r="CP1378" s="28"/>
      <c r="CQ1378" s="28"/>
      <c r="CR1378" s="28"/>
      <c r="CS1378" s="28"/>
      <c r="CT1378" s="28"/>
      <c r="CU1378" s="28"/>
      <c r="CV1378" s="28"/>
      <c r="CW1378" s="28"/>
      <c r="CX1378" s="28"/>
      <c r="CY1378" s="28"/>
      <c r="CZ1378" s="28"/>
      <c r="DA1378" s="28"/>
      <c r="DB1378" s="28"/>
      <c r="DC1378" s="28"/>
      <c r="DD1378" s="28"/>
      <c r="DE1378" s="28"/>
      <c r="DF1378" s="28"/>
      <c r="DG1378" s="28"/>
      <c r="DH1378" s="28"/>
      <c r="DI1378" s="28"/>
      <c r="DJ1378" s="28"/>
      <c r="DK1378" s="28"/>
      <c r="DL1378" s="28"/>
      <c r="DM1378" s="28"/>
      <c r="DN1378" s="28"/>
      <c r="DO1378" s="28"/>
      <c r="DP1378" s="28"/>
      <c r="DQ1378" s="28"/>
      <c r="DR1378" s="28"/>
      <c r="DS1378" s="28"/>
      <c r="DT1378" s="28"/>
      <c r="DU1378" s="28"/>
      <c r="DV1378" s="28"/>
      <c r="IP1378" s="28"/>
      <c r="IQ1378" s="28"/>
      <c r="IR1378" s="28"/>
      <c r="IS1378" s="28"/>
      <c r="IT1378" s="28"/>
      <c r="IU1378" s="28"/>
      <c r="IV1378" s="28"/>
      <c r="IW1378" s="28"/>
      <c r="IX1378" s="28"/>
      <c r="IY1378" s="28"/>
      <c r="IZ1378" s="28"/>
      <c r="JA1378" s="28"/>
      <c r="JB1378" s="28"/>
      <c r="JC1378" s="28"/>
      <c r="JD1378" s="28"/>
      <c r="JE1378" s="28"/>
      <c r="JF1378" s="28"/>
      <c r="JG1378" s="28"/>
      <c r="JH1378" s="28"/>
      <c r="JI1378" s="28"/>
      <c r="JJ1378" s="28"/>
      <c r="JK1378" s="28"/>
      <c r="JL1378" s="28"/>
      <c r="JM1378" s="28"/>
      <c r="JN1378" s="28"/>
      <c r="JO1378" s="28"/>
      <c r="JP1378" s="28"/>
      <c r="JQ1378" s="28"/>
      <c r="JR1378" s="28"/>
      <c r="JS1378" s="28"/>
      <c r="JT1378" s="28"/>
      <c r="JU1378" s="28"/>
      <c r="JV1378" s="28"/>
      <c r="JW1378" s="28"/>
      <c r="JX1378" s="28"/>
      <c r="JY1378" s="28"/>
      <c r="JZ1378" s="28"/>
      <c r="KA1378" s="28"/>
      <c r="KB1378" s="28"/>
      <c r="KC1378" s="28"/>
      <c r="KD1378" s="28"/>
    </row>
    <row r="1379" spans="5:290" x14ac:dyDescent="0.2">
      <c r="E1379" s="31"/>
      <c r="F1379" s="31"/>
      <c r="G1379" s="31"/>
      <c r="H1379" s="31"/>
      <c r="I1379" s="31"/>
      <c r="J1379" s="31"/>
      <c r="K1379" s="31"/>
      <c r="L1379" s="31"/>
      <c r="M1379" s="31"/>
      <c r="N1379" s="31"/>
      <c r="O1379" s="31"/>
      <c r="P1379" s="31"/>
      <c r="Q1379" s="31"/>
      <c r="R1379" s="31"/>
      <c r="S1379" s="31"/>
      <c r="T1379" s="31"/>
      <c r="U1379" s="31"/>
      <c r="V1379" s="31"/>
      <c r="W1379" s="31"/>
      <c r="X1379" s="31"/>
      <c r="Y1379" s="31"/>
      <c r="Z1379" s="31"/>
      <c r="AA1379" s="31"/>
      <c r="AB1379" s="28"/>
      <c r="AC1379" s="31"/>
      <c r="AD1379" s="31"/>
      <c r="AE1379" s="31"/>
      <c r="AF1379" s="31"/>
      <c r="AG1379" s="31"/>
      <c r="AH1379" s="31"/>
      <c r="AI1379" s="31"/>
      <c r="AJ1379" s="31"/>
      <c r="AK1379" s="31"/>
      <c r="AL1379" s="31"/>
      <c r="AM1379" s="31"/>
      <c r="AN1379" s="31"/>
      <c r="AO1379" s="31"/>
      <c r="AP1379" s="31"/>
      <c r="AQ1379" s="31"/>
      <c r="AR1379" s="31"/>
      <c r="AT1379" s="28"/>
      <c r="AU1379" s="28"/>
      <c r="AV1379" s="28"/>
      <c r="AW1379" s="28"/>
      <c r="AX1379" s="28"/>
      <c r="AY1379" s="28"/>
      <c r="AZ1379" s="28"/>
      <c r="BA1379" s="28"/>
      <c r="BB1379" s="28"/>
      <c r="BC1379" s="28"/>
      <c r="BD1379" s="28"/>
      <c r="BE1379" s="28"/>
      <c r="BF1379" s="28"/>
      <c r="BG1379" s="28"/>
      <c r="BH1379" s="28"/>
      <c r="BI1379" s="28"/>
      <c r="BJ1379" s="28"/>
      <c r="BK1379" s="28"/>
      <c r="BL1379" s="28"/>
      <c r="BM1379" s="28"/>
      <c r="BN1379" s="28"/>
      <c r="BO1379" s="28"/>
      <c r="BP1379" s="28"/>
      <c r="BQ1379" s="28"/>
      <c r="BR1379" s="28"/>
      <c r="BS1379" s="28"/>
      <c r="BT1379" s="28"/>
      <c r="BU1379" s="28"/>
      <c r="BV1379" s="28"/>
      <c r="BW1379" s="28"/>
      <c r="BX1379" s="28"/>
      <c r="BY1379" s="28"/>
      <c r="BZ1379" s="28"/>
      <c r="CA1379" s="28"/>
      <c r="CB1379" s="28"/>
      <c r="CC1379" s="28"/>
      <c r="CD1379" s="28"/>
      <c r="CE1379" s="28"/>
      <c r="CF1379" s="28"/>
      <c r="CG1379" s="28"/>
      <c r="CH1379" s="28"/>
      <c r="CI1379" s="28"/>
      <c r="CJ1379" s="28"/>
      <c r="CK1379" s="28"/>
      <c r="CL1379" s="28"/>
      <c r="CM1379" s="28"/>
      <c r="CN1379" s="28"/>
      <c r="CO1379" s="28"/>
      <c r="CP1379" s="28"/>
      <c r="CQ1379" s="28"/>
      <c r="CR1379" s="28"/>
      <c r="CS1379" s="28"/>
      <c r="CT1379" s="28"/>
      <c r="CU1379" s="28"/>
      <c r="CV1379" s="28"/>
      <c r="CW1379" s="28"/>
      <c r="CX1379" s="28"/>
      <c r="CY1379" s="28"/>
      <c r="CZ1379" s="28"/>
      <c r="DA1379" s="28"/>
      <c r="DB1379" s="28"/>
      <c r="DC1379" s="28"/>
      <c r="DD1379" s="28"/>
      <c r="DE1379" s="28"/>
      <c r="DF1379" s="28"/>
      <c r="DG1379" s="28"/>
      <c r="DH1379" s="28"/>
      <c r="DI1379" s="28"/>
      <c r="DJ1379" s="28"/>
      <c r="DK1379" s="28"/>
      <c r="DL1379" s="28"/>
      <c r="DM1379" s="28"/>
      <c r="DN1379" s="28"/>
      <c r="DO1379" s="28"/>
      <c r="DP1379" s="28"/>
      <c r="DQ1379" s="28"/>
      <c r="DR1379" s="28"/>
      <c r="DS1379" s="28"/>
      <c r="DT1379" s="28"/>
      <c r="DU1379" s="28"/>
      <c r="DV1379" s="28"/>
      <c r="IP1379" s="28"/>
      <c r="IQ1379" s="28"/>
      <c r="IR1379" s="28"/>
      <c r="IS1379" s="28"/>
      <c r="IT1379" s="28"/>
      <c r="IU1379" s="28"/>
      <c r="IV1379" s="28"/>
      <c r="IW1379" s="28"/>
      <c r="IX1379" s="28"/>
      <c r="IY1379" s="28"/>
      <c r="IZ1379" s="28"/>
      <c r="JA1379" s="28"/>
      <c r="JB1379" s="28"/>
      <c r="JC1379" s="28"/>
      <c r="JD1379" s="28"/>
      <c r="JE1379" s="28"/>
      <c r="JF1379" s="28"/>
      <c r="JG1379" s="28"/>
      <c r="JH1379" s="28"/>
      <c r="JI1379" s="28"/>
      <c r="JJ1379" s="28"/>
      <c r="JK1379" s="28"/>
      <c r="JL1379" s="28"/>
      <c r="JM1379" s="28"/>
      <c r="JN1379" s="28"/>
      <c r="JO1379" s="28"/>
      <c r="JP1379" s="28"/>
      <c r="JQ1379" s="28"/>
      <c r="JR1379" s="28"/>
      <c r="JS1379" s="28"/>
      <c r="JT1379" s="28"/>
      <c r="JU1379" s="28"/>
      <c r="JV1379" s="28"/>
      <c r="JW1379" s="28"/>
      <c r="JX1379" s="28"/>
      <c r="JY1379" s="28"/>
      <c r="JZ1379" s="28"/>
      <c r="KA1379" s="28"/>
      <c r="KB1379" s="28"/>
      <c r="KC1379" s="28"/>
      <c r="KD1379" s="28"/>
    </row>
    <row r="1380" spans="5:290" x14ac:dyDescent="0.2">
      <c r="E1380" s="31"/>
      <c r="F1380" s="31"/>
      <c r="G1380" s="31"/>
      <c r="H1380" s="31"/>
      <c r="I1380" s="31"/>
      <c r="J1380" s="31"/>
      <c r="K1380" s="31"/>
      <c r="L1380" s="31"/>
      <c r="M1380" s="31"/>
      <c r="N1380" s="31"/>
      <c r="O1380" s="31"/>
      <c r="P1380" s="31"/>
      <c r="Q1380" s="31"/>
      <c r="R1380" s="31"/>
      <c r="S1380" s="31"/>
      <c r="T1380" s="31"/>
      <c r="U1380" s="31"/>
      <c r="V1380" s="31"/>
      <c r="W1380" s="31"/>
      <c r="X1380" s="31"/>
      <c r="Y1380" s="31"/>
      <c r="Z1380" s="31"/>
      <c r="AA1380" s="31"/>
      <c r="AB1380" s="28"/>
      <c r="AC1380" s="31"/>
      <c r="AD1380" s="31"/>
      <c r="AE1380" s="31"/>
      <c r="AF1380" s="31"/>
      <c r="AG1380" s="31"/>
      <c r="AH1380" s="31"/>
      <c r="AI1380" s="31"/>
      <c r="AJ1380" s="31"/>
      <c r="AK1380" s="31"/>
      <c r="AL1380" s="31"/>
      <c r="AM1380" s="31"/>
      <c r="AN1380" s="31"/>
      <c r="AO1380" s="31"/>
      <c r="AP1380" s="31"/>
      <c r="AQ1380" s="31"/>
      <c r="AR1380" s="31"/>
      <c r="AT1380" s="28"/>
      <c r="AU1380" s="28"/>
      <c r="AV1380" s="28"/>
      <c r="AW1380" s="28"/>
      <c r="AX1380" s="28"/>
      <c r="AY1380" s="28"/>
      <c r="AZ1380" s="28"/>
      <c r="BA1380" s="28"/>
      <c r="BB1380" s="28"/>
      <c r="BC1380" s="28"/>
      <c r="BD1380" s="28"/>
      <c r="BE1380" s="28"/>
      <c r="BF1380" s="28"/>
      <c r="BG1380" s="28"/>
      <c r="BH1380" s="28"/>
      <c r="BI1380" s="28"/>
      <c r="BJ1380" s="28"/>
      <c r="BK1380" s="28"/>
      <c r="BL1380" s="28"/>
      <c r="BM1380" s="28"/>
      <c r="BN1380" s="28"/>
      <c r="BO1380" s="28"/>
      <c r="BP1380" s="28"/>
      <c r="BQ1380" s="28"/>
      <c r="BR1380" s="28"/>
      <c r="BS1380" s="28"/>
      <c r="BT1380" s="28"/>
      <c r="BU1380" s="28"/>
      <c r="BV1380" s="28"/>
      <c r="BW1380" s="28"/>
      <c r="BX1380" s="28"/>
      <c r="BY1380" s="28"/>
      <c r="BZ1380" s="28"/>
      <c r="CA1380" s="28"/>
      <c r="CB1380" s="28"/>
      <c r="CC1380" s="28"/>
      <c r="CD1380" s="28"/>
      <c r="CE1380" s="28"/>
      <c r="CF1380" s="28"/>
      <c r="CG1380" s="28"/>
      <c r="CH1380" s="28"/>
      <c r="CI1380" s="28"/>
      <c r="CJ1380" s="28"/>
      <c r="CK1380" s="28"/>
      <c r="CL1380" s="28"/>
      <c r="CM1380" s="28"/>
      <c r="CN1380" s="28"/>
      <c r="CO1380" s="28"/>
      <c r="CP1380" s="28"/>
      <c r="CQ1380" s="28"/>
      <c r="CR1380" s="28"/>
      <c r="CS1380" s="28"/>
      <c r="CT1380" s="28"/>
      <c r="CU1380" s="28"/>
      <c r="CV1380" s="28"/>
      <c r="CW1380" s="28"/>
      <c r="CX1380" s="28"/>
      <c r="CY1380" s="28"/>
      <c r="CZ1380" s="28"/>
      <c r="DA1380" s="28"/>
      <c r="DB1380" s="28"/>
      <c r="DC1380" s="28"/>
      <c r="DD1380" s="28"/>
      <c r="DE1380" s="28"/>
      <c r="DF1380" s="28"/>
      <c r="DG1380" s="28"/>
      <c r="DH1380" s="28"/>
      <c r="DI1380" s="28"/>
      <c r="DJ1380" s="28"/>
      <c r="DK1380" s="28"/>
      <c r="DL1380" s="28"/>
      <c r="DM1380" s="28"/>
      <c r="DN1380" s="28"/>
      <c r="DO1380" s="28"/>
      <c r="DP1380" s="28"/>
      <c r="DQ1380" s="28"/>
      <c r="DR1380" s="28"/>
      <c r="DS1380" s="28"/>
      <c r="DT1380" s="28"/>
      <c r="DU1380" s="28"/>
      <c r="DV1380" s="28"/>
      <c r="IP1380" s="28"/>
      <c r="IQ1380" s="28"/>
      <c r="IR1380" s="28"/>
      <c r="IS1380" s="28"/>
      <c r="IT1380" s="28"/>
      <c r="IU1380" s="28"/>
      <c r="IV1380" s="28"/>
      <c r="IW1380" s="28"/>
      <c r="IX1380" s="28"/>
      <c r="IY1380" s="28"/>
      <c r="IZ1380" s="28"/>
      <c r="JA1380" s="28"/>
      <c r="JB1380" s="28"/>
      <c r="JC1380" s="28"/>
      <c r="JD1380" s="28"/>
      <c r="JE1380" s="28"/>
      <c r="JF1380" s="28"/>
      <c r="JG1380" s="28"/>
      <c r="JH1380" s="28"/>
      <c r="JI1380" s="28"/>
      <c r="JJ1380" s="28"/>
      <c r="JK1380" s="28"/>
      <c r="JL1380" s="28"/>
      <c r="JM1380" s="28"/>
      <c r="JN1380" s="28"/>
      <c r="JO1380" s="28"/>
      <c r="JP1380" s="28"/>
      <c r="JQ1380" s="28"/>
      <c r="JR1380" s="28"/>
      <c r="JS1380" s="28"/>
      <c r="JT1380" s="28"/>
      <c r="JU1380" s="28"/>
      <c r="JV1380" s="28"/>
      <c r="JW1380" s="28"/>
      <c r="JX1380" s="28"/>
      <c r="JY1380" s="28"/>
      <c r="JZ1380" s="28"/>
      <c r="KA1380" s="28"/>
      <c r="KB1380" s="28"/>
      <c r="KC1380" s="28"/>
      <c r="KD1380" s="28"/>
    </row>
    <row r="1381" spans="5:290" x14ac:dyDescent="0.2">
      <c r="E1381" s="31"/>
      <c r="F1381" s="31"/>
      <c r="G1381" s="31"/>
      <c r="H1381" s="31"/>
      <c r="I1381" s="31"/>
      <c r="J1381" s="31"/>
      <c r="K1381" s="31"/>
      <c r="L1381" s="31"/>
      <c r="M1381" s="31"/>
      <c r="N1381" s="31"/>
      <c r="O1381" s="31"/>
      <c r="P1381" s="31"/>
      <c r="Q1381" s="31"/>
      <c r="R1381" s="31"/>
      <c r="S1381" s="31"/>
      <c r="T1381" s="31"/>
      <c r="U1381" s="31"/>
      <c r="V1381" s="31"/>
      <c r="W1381" s="31"/>
      <c r="X1381" s="31"/>
      <c r="Y1381" s="31"/>
      <c r="Z1381" s="31"/>
      <c r="AA1381" s="31"/>
      <c r="AB1381" s="28"/>
      <c r="AC1381" s="31"/>
      <c r="AD1381" s="31"/>
      <c r="AE1381" s="31"/>
      <c r="AF1381" s="31"/>
      <c r="AG1381" s="31"/>
      <c r="AH1381" s="31"/>
      <c r="AI1381" s="31"/>
      <c r="AJ1381" s="31"/>
      <c r="AK1381" s="31"/>
      <c r="AL1381" s="31"/>
      <c r="AM1381" s="31"/>
      <c r="AN1381" s="31"/>
      <c r="AO1381" s="31"/>
      <c r="AP1381" s="31"/>
      <c r="AQ1381" s="31"/>
      <c r="AR1381" s="31"/>
      <c r="AT1381" s="28"/>
      <c r="AU1381" s="28"/>
      <c r="AV1381" s="28"/>
      <c r="AW1381" s="28"/>
      <c r="AX1381" s="28"/>
      <c r="AY1381" s="28"/>
      <c r="AZ1381" s="28"/>
      <c r="BA1381" s="28"/>
      <c r="BB1381" s="28"/>
      <c r="BC1381" s="28"/>
      <c r="BD1381" s="28"/>
      <c r="BE1381" s="28"/>
      <c r="BF1381" s="28"/>
      <c r="BG1381" s="28"/>
      <c r="BH1381" s="28"/>
      <c r="BI1381" s="28"/>
      <c r="BJ1381" s="28"/>
      <c r="BK1381" s="28"/>
      <c r="BL1381" s="28"/>
      <c r="BM1381" s="28"/>
      <c r="BN1381" s="28"/>
      <c r="BO1381" s="28"/>
      <c r="BP1381" s="28"/>
      <c r="BQ1381" s="28"/>
      <c r="BR1381" s="28"/>
      <c r="BS1381" s="28"/>
      <c r="BT1381" s="28"/>
      <c r="BU1381" s="28"/>
      <c r="BV1381" s="28"/>
      <c r="BW1381" s="28"/>
      <c r="BX1381" s="28"/>
      <c r="BY1381" s="28"/>
      <c r="BZ1381" s="28"/>
      <c r="CA1381" s="28"/>
      <c r="CB1381" s="28"/>
      <c r="CC1381" s="28"/>
      <c r="CD1381" s="28"/>
      <c r="CE1381" s="28"/>
      <c r="CF1381" s="28"/>
      <c r="CG1381" s="28"/>
      <c r="CH1381" s="28"/>
      <c r="CI1381" s="28"/>
      <c r="CJ1381" s="28"/>
      <c r="CK1381" s="28"/>
      <c r="CL1381" s="28"/>
      <c r="CM1381" s="28"/>
      <c r="CN1381" s="28"/>
      <c r="CO1381" s="28"/>
      <c r="CP1381" s="28"/>
      <c r="CQ1381" s="28"/>
      <c r="CR1381" s="28"/>
      <c r="CS1381" s="28"/>
      <c r="CT1381" s="28"/>
      <c r="CU1381" s="28"/>
      <c r="CV1381" s="28"/>
      <c r="CW1381" s="28"/>
      <c r="CX1381" s="28"/>
      <c r="CY1381" s="28"/>
      <c r="CZ1381" s="28"/>
      <c r="DA1381" s="28"/>
      <c r="DB1381" s="28"/>
      <c r="DC1381" s="28"/>
      <c r="DD1381" s="28"/>
      <c r="DE1381" s="28"/>
      <c r="DF1381" s="28"/>
      <c r="DG1381" s="28"/>
      <c r="DH1381" s="28"/>
      <c r="DI1381" s="28"/>
      <c r="DJ1381" s="28"/>
      <c r="DK1381" s="28"/>
      <c r="DL1381" s="28"/>
      <c r="DM1381" s="28"/>
      <c r="DN1381" s="28"/>
      <c r="DO1381" s="28"/>
      <c r="DP1381" s="28"/>
      <c r="DQ1381" s="28"/>
      <c r="DR1381" s="28"/>
      <c r="DS1381" s="28"/>
      <c r="DT1381" s="28"/>
      <c r="DU1381" s="28"/>
      <c r="DV1381" s="28"/>
      <c r="IP1381" s="28"/>
      <c r="IQ1381" s="28"/>
      <c r="IR1381" s="28"/>
      <c r="IS1381" s="28"/>
      <c r="IT1381" s="28"/>
      <c r="IU1381" s="28"/>
      <c r="IV1381" s="28"/>
      <c r="IW1381" s="28"/>
      <c r="IX1381" s="28"/>
      <c r="IY1381" s="28"/>
      <c r="IZ1381" s="28"/>
      <c r="JA1381" s="28"/>
      <c r="JB1381" s="28"/>
      <c r="JC1381" s="28"/>
      <c r="JD1381" s="28"/>
      <c r="JE1381" s="28"/>
      <c r="JF1381" s="28"/>
      <c r="JG1381" s="28"/>
      <c r="JH1381" s="28"/>
      <c r="JI1381" s="28"/>
      <c r="JJ1381" s="28"/>
      <c r="JK1381" s="28"/>
      <c r="JL1381" s="28"/>
      <c r="JM1381" s="28"/>
      <c r="JN1381" s="28"/>
      <c r="JO1381" s="28"/>
      <c r="JP1381" s="28"/>
      <c r="JQ1381" s="28"/>
      <c r="JR1381" s="28"/>
      <c r="JS1381" s="28"/>
      <c r="JT1381" s="28"/>
      <c r="JU1381" s="28"/>
      <c r="JV1381" s="28"/>
      <c r="JW1381" s="28"/>
      <c r="JX1381" s="28"/>
      <c r="JY1381" s="28"/>
      <c r="JZ1381" s="28"/>
      <c r="KA1381" s="28"/>
      <c r="KB1381" s="28"/>
      <c r="KC1381" s="28"/>
      <c r="KD1381" s="28"/>
    </row>
    <row r="1382" spans="5:290" x14ac:dyDescent="0.2">
      <c r="E1382" s="31"/>
      <c r="F1382" s="31"/>
      <c r="G1382" s="31"/>
      <c r="H1382" s="31"/>
      <c r="I1382" s="31"/>
      <c r="J1382" s="31"/>
      <c r="K1382" s="31"/>
      <c r="L1382" s="31"/>
      <c r="M1382" s="31"/>
      <c r="N1382" s="31"/>
      <c r="O1382" s="31"/>
      <c r="P1382" s="31"/>
      <c r="Q1382" s="31"/>
      <c r="R1382" s="31"/>
      <c r="S1382" s="31"/>
      <c r="T1382" s="31"/>
      <c r="U1382" s="31"/>
      <c r="V1382" s="31"/>
      <c r="W1382" s="31"/>
      <c r="X1382" s="31"/>
      <c r="Y1382" s="31"/>
      <c r="Z1382" s="31"/>
      <c r="AA1382" s="31"/>
      <c r="AB1382" s="28"/>
      <c r="AC1382" s="31"/>
      <c r="AD1382" s="31"/>
      <c r="AE1382" s="31"/>
      <c r="AF1382" s="31"/>
      <c r="AG1382" s="31"/>
      <c r="AH1382" s="31"/>
      <c r="AI1382" s="31"/>
      <c r="AJ1382" s="31"/>
      <c r="AK1382" s="31"/>
      <c r="AL1382" s="31"/>
      <c r="AM1382" s="31"/>
      <c r="AN1382" s="31"/>
      <c r="AO1382" s="31"/>
      <c r="AP1382" s="31"/>
      <c r="AQ1382" s="31"/>
      <c r="AR1382" s="31"/>
      <c r="AT1382" s="28"/>
      <c r="AU1382" s="28"/>
      <c r="AV1382" s="28"/>
      <c r="AW1382" s="28"/>
      <c r="AX1382" s="28"/>
      <c r="AY1382" s="28"/>
      <c r="AZ1382" s="28"/>
      <c r="BA1382" s="28"/>
      <c r="BB1382" s="28"/>
      <c r="BC1382" s="28"/>
      <c r="BD1382" s="28"/>
      <c r="BE1382" s="28"/>
      <c r="BF1382" s="28"/>
      <c r="BG1382" s="28"/>
      <c r="BH1382" s="28"/>
      <c r="BI1382" s="28"/>
      <c r="BJ1382" s="28"/>
      <c r="BK1382" s="28"/>
      <c r="BL1382" s="28"/>
      <c r="BM1382" s="28"/>
      <c r="BN1382" s="28"/>
      <c r="BO1382" s="28"/>
      <c r="BP1382" s="28"/>
      <c r="BQ1382" s="28"/>
      <c r="BR1382" s="28"/>
      <c r="BS1382" s="28"/>
      <c r="BT1382" s="28"/>
      <c r="BU1382" s="28"/>
      <c r="BV1382" s="28"/>
      <c r="BW1382" s="28"/>
      <c r="BX1382" s="28"/>
      <c r="BY1382" s="28"/>
      <c r="BZ1382" s="28"/>
      <c r="CA1382" s="28"/>
      <c r="CB1382" s="28"/>
      <c r="CC1382" s="28"/>
      <c r="CD1382" s="28"/>
      <c r="CE1382" s="28"/>
      <c r="CF1382" s="28"/>
      <c r="CG1382" s="28"/>
      <c r="CH1382" s="28"/>
      <c r="CI1382" s="28"/>
      <c r="CJ1382" s="28"/>
      <c r="CK1382" s="28"/>
      <c r="CL1382" s="28"/>
      <c r="CM1382" s="28"/>
      <c r="CN1382" s="28"/>
      <c r="CO1382" s="28"/>
      <c r="CP1382" s="28"/>
      <c r="CQ1382" s="28"/>
      <c r="CR1382" s="28"/>
      <c r="CS1382" s="28"/>
      <c r="CT1382" s="28"/>
      <c r="CU1382" s="28"/>
      <c r="CV1382" s="28"/>
      <c r="CW1382" s="28"/>
      <c r="CX1382" s="28"/>
      <c r="CY1382" s="28"/>
      <c r="CZ1382" s="28"/>
      <c r="DA1382" s="28"/>
      <c r="DB1382" s="28"/>
      <c r="DC1382" s="28"/>
      <c r="DD1382" s="28"/>
      <c r="DE1382" s="28"/>
      <c r="DF1382" s="28"/>
      <c r="DG1382" s="28"/>
      <c r="DH1382" s="28"/>
      <c r="DI1382" s="28"/>
      <c r="DJ1382" s="28"/>
      <c r="DK1382" s="28"/>
      <c r="DL1382" s="28"/>
      <c r="DM1382" s="28"/>
      <c r="DN1382" s="28"/>
      <c r="DO1382" s="28"/>
      <c r="DP1382" s="28"/>
      <c r="DQ1382" s="28"/>
      <c r="DR1382" s="28"/>
      <c r="DS1382" s="28"/>
      <c r="DT1382" s="28"/>
      <c r="DU1382" s="28"/>
      <c r="DV1382" s="28"/>
      <c r="IP1382" s="28"/>
      <c r="IQ1382" s="28"/>
      <c r="IR1382" s="28"/>
      <c r="IS1382" s="28"/>
      <c r="IT1382" s="28"/>
      <c r="IU1382" s="28"/>
      <c r="IV1382" s="28"/>
      <c r="IW1382" s="28"/>
      <c r="IX1382" s="28"/>
      <c r="IY1382" s="28"/>
      <c r="IZ1382" s="28"/>
      <c r="JA1382" s="28"/>
      <c r="JB1382" s="28"/>
      <c r="JC1382" s="28"/>
      <c r="JD1382" s="28"/>
      <c r="JE1382" s="28"/>
      <c r="JF1382" s="28"/>
      <c r="JG1382" s="28"/>
      <c r="JH1382" s="28"/>
      <c r="JI1382" s="28"/>
      <c r="JJ1382" s="28"/>
      <c r="JK1382" s="28"/>
      <c r="JL1382" s="28"/>
      <c r="JM1382" s="28"/>
      <c r="JN1382" s="28"/>
      <c r="JO1382" s="28"/>
      <c r="JP1382" s="28"/>
      <c r="JQ1382" s="28"/>
      <c r="JR1382" s="28"/>
      <c r="JS1382" s="28"/>
      <c r="JT1382" s="28"/>
      <c r="JU1382" s="28"/>
      <c r="JV1382" s="28"/>
      <c r="JW1382" s="28"/>
      <c r="JX1382" s="28"/>
      <c r="JY1382" s="28"/>
      <c r="JZ1382" s="28"/>
      <c r="KA1382" s="28"/>
      <c r="KB1382" s="28"/>
      <c r="KC1382" s="28"/>
      <c r="KD1382" s="28"/>
    </row>
    <row r="1383" spans="5:290" x14ac:dyDescent="0.2">
      <c r="E1383" s="31"/>
      <c r="F1383" s="31"/>
      <c r="G1383" s="31"/>
      <c r="H1383" s="31"/>
      <c r="I1383" s="31"/>
      <c r="J1383" s="31"/>
      <c r="K1383" s="31"/>
      <c r="L1383" s="31"/>
      <c r="M1383" s="31"/>
      <c r="N1383" s="31"/>
      <c r="O1383" s="31"/>
      <c r="P1383" s="31"/>
      <c r="Q1383" s="31"/>
      <c r="R1383" s="31"/>
      <c r="S1383" s="31"/>
      <c r="T1383" s="31"/>
      <c r="U1383" s="31"/>
      <c r="V1383" s="31"/>
      <c r="W1383" s="31"/>
      <c r="X1383" s="31"/>
      <c r="Y1383" s="31"/>
      <c r="Z1383" s="31"/>
      <c r="AA1383" s="31"/>
      <c r="AB1383" s="28"/>
      <c r="AC1383" s="31"/>
      <c r="AD1383" s="31"/>
      <c r="AE1383" s="31"/>
      <c r="AF1383" s="31"/>
      <c r="AG1383" s="31"/>
      <c r="AH1383" s="31"/>
      <c r="AI1383" s="31"/>
      <c r="AJ1383" s="31"/>
      <c r="AK1383" s="31"/>
      <c r="AL1383" s="31"/>
      <c r="AM1383" s="31"/>
      <c r="AN1383" s="31"/>
      <c r="AO1383" s="31"/>
      <c r="AP1383" s="31"/>
      <c r="AQ1383" s="31"/>
      <c r="AR1383" s="31"/>
      <c r="AT1383" s="28"/>
      <c r="AU1383" s="28"/>
      <c r="AV1383" s="28"/>
      <c r="AW1383" s="28"/>
      <c r="AX1383" s="28"/>
      <c r="AY1383" s="28"/>
      <c r="AZ1383" s="28"/>
      <c r="BA1383" s="28"/>
      <c r="BB1383" s="28"/>
      <c r="BC1383" s="28"/>
      <c r="BD1383" s="28"/>
      <c r="BE1383" s="28"/>
      <c r="BF1383" s="28"/>
      <c r="BG1383" s="28"/>
      <c r="BH1383" s="28"/>
      <c r="BI1383" s="28"/>
      <c r="BJ1383" s="28"/>
      <c r="BK1383" s="28"/>
      <c r="BL1383" s="28"/>
      <c r="BM1383" s="28"/>
      <c r="BN1383" s="28"/>
      <c r="BO1383" s="28"/>
      <c r="BP1383" s="28"/>
      <c r="BQ1383" s="28"/>
      <c r="BR1383" s="28"/>
      <c r="BS1383" s="28"/>
      <c r="BT1383" s="28"/>
      <c r="BU1383" s="28"/>
      <c r="BV1383" s="28"/>
      <c r="BW1383" s="28"/>
      <c r="BX1383" s="28"/>
      <c r="BY1383" s="28"/>
      <c r="BZ1383" s="28"/>
      <c r="CA1383" s="28"/>
      <c r="CB1383" s="28"/>
      <c r="CC1383" s="28"/>
      <c r="CD1383" s="28"/>
      <c r="CE1383" s="28"/>
      <c r="CF1383" s="28"/>
      <c r="CG1383" s="28"/>
      <c r="CH1383" s="28"/>
      <c r="CI1383" s="28"/>
      <c r="CJ1383" s="28"/>
      <c r="CK1383" s="28"/>
      <c r="CL1383" s="28"/>
      <c r="CM1383" s="28"/>
      <c r="CN1383" s="28"/>
      <c r="CO1383" s="28"/>
      <c r="CP1383" s="28"/>
      <c r="CQ1383" s="28"/>
      <c r="CR1383" s="28"/>
      <c r="CS1383" s="28"/>
      <c r="CT1383" s="28"/>
      <c r="CU1383" s="28"/>
      <c r="CV1383" s="28"/>
      <c r="CW1383" s="28"/>
      <c r="CX1383" s="28"/>
      <c r="CY1383" s="28"/>
      <c r="CZ1383" s="28"/>
      <c r="DA1383" s="28"/>
      <c r="DB1383" s="28"/>
      <c r="DC1383" s="28"/>
      <c r="DD1383" s="28"/>
      <c r="DE1383" s="28"/>
      <c r="DF1383" s="28"/>
      <c r="DG1383" s="28"/>
      <c r="DH1383" s="28"/>
      <c r="DI1383" s="28"/>
      <c r="DJ1383" s="28"/>
      <c r="DK1383" s="28"/>
      <c r="DL1383" s="28"/>
      <c r="DM1383" s="28"/>
      <c r="DN1383" s="28"/>
      <c r="DO1383" s="28"/>
      <c r="DP1383" s="28"/>
      <c r="DQ1383" s="28"/>
      <c r="DR1383" s="28"/>
      <c r="DS1383" s="28"/>
      <c r="DT1383" s="28"/>
      <c r="DU1383" s="28"/>
      <c r="DV1383" s="28"/>
      <c r="IP1383" s="28"/>
      <c r="IQ1383" s="28"/>
      <c r="IR1383" s="28"/>
      <c r="IS1383" s="28"/>
      <c r="IT1383" s="28"/>
      <c r="IU1383" s="28"/>
      <c r="IV1383" s="28"/>
      <c r="IW1383" s="28"/>
      <c r="IX1383" s="28"/>
      <c r="IY1383" s="28"/>
      <c r="IZ1383" s="28"/>
      <c r="JA1383" s="28"/>
      <c r="JB1383" s="28"/>
      <c r="JC1383" s="28"/>
      <c r="JD1383" s="28"/>
      <c r="JE1383" s="28"/>
      <c r="JF1383" s="28"/>
      <c r="JG1383" s="28"/>
      <c r="JH1383" s="28"/>
      <c r="JI1383" s="28"/>
      <c r="JJ1383" s="28"/>
      <c r="JK1383" s="28"/>
      <c r="JL1383" s="28"/>
      <c r="JM1383" s="28"/>
      <c r="JN1383" s="28"/>
      <c r="JO1383" s="28"/>
      <c r="JP1383" s="28"/>
      <c r="JQ1383" s="28"/>
      <c r="JR1383" s="28"/>
      <c r="JS1383" s="28"/>
      <c r="JT1383" s="28"/>
      <c r="JU1383" s="28"/>
      <c r="JV1383" s="28"/>
      <c r="JW1383" s="28"/>
      <c r="JX1383" s="28"/>
      <c r="JY1383" s="28"/>
      <c r="JZ1383" s="28"/>
      <c r="KA1383" s="28"/>
      <c r="KB1383" s="28"/>
      <c r="KC1383" s="28"/>
      <c r="KD1383" s="28"/>
    </row>
    <row r="1384" spans="5:290" x14ac:dyDescent="0.2">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28"/>
      <c r="AC1384" s="31"/>
      <c r="AD1384" s="31"/>
      <c r="AE1384" s="31"/>
      <c r="AF1384" s="31"/>
      <c r="AG1384" s="31"/>
      <c r="AH1384" s="31"/>
      <c r="AI1384" s="31"/>
      <c r="AJ1384" s="31"/>
      <c r="AK1384" s="31"/>
      <c r="AL1384" s="31"/>
      <c r="AM1384" s="31"/>
      <c r="AN1384" s="31"/>
      <c r="AO1384" s="31"/>
      <c r="AP1384" s="31"/>
      <c r="AQ1384" s="31"/>
      <c r="AR1384" s="31"/>
      <c r="AT1384" s="28"/>
      <c r="AU1384" s="28"/>
      <c r="AV1384" s="28"/>
      <c r="AW1384" s="28"/>
      <c r="AX1384" s="28"/>
      <c r="AY1384" s="28"/>
      <c r="AZ1384" s="28"/>
      <c r="BA1384" s="28"/>
      <c r="BB1384" s="28"/>
      <c r="BC1384" s="28"/>
      <c r="BD1384" s="28"/>
      <c r="BE1384" s="28"/>
      <c r="BF1384" s="28"/>
      <c r="BG1384" s="28"/>
      <c r="BH1384" s="28"/>
      <c r="BI1384" s="28"/>
      <c r="BJ1384" s="28"/>
      <c r="BK1384" s="28"/>
      <c r="BL1384" s="28"/>
      <c r="BM1384" s="28"/>
      <c r="BN1384" s="28"/>
      <c r="BO1384" s="28"/>
      <c r="BP1384" s="28"/>
      <c r="BQ1384" s="28"/>
      <c r="BR1384" s="28"/>
      <c r="BS1384" s="28"/>
      <c r="BT1384" s="28"/>
      <c r="BU1384" s="28"/>
      <c r="BV1384" s="28"/>
      <c r="BW1384" s="28"/>
      <c r="BX1384" s="28"/>
      <c r="BY1384" s="28"/>
      <c r="BZ1384" s="28"/>
      <c r="CA1384" s="28"/>
      <c r="CB1384" s="28"/>
      <c r="CC1384" s="28"/>
      <c r="CD1384" s="28"/>
      <c r="CE1384" s="28"/>
      <c r="CF1384" s="28"/>
      <c r="CG1384" s="28"/>
      <c r="CH1384" s="28"/>
      <c r="CI1384" s="28"/>
      <c r="CJ1384" s="28"/>
      <c r="CK1384" s="28"/>
      <c r="CL1384" s="28"/>
      <c r="CM1384" s="28"/>
      <c r="CN1384" s="28"/>
      <c r="CO1384" s="28"/>
      <c r="CP1384" s="28"/>
      <c r="CQ1384" s="28"/>
      <c r="CR1384" s="28"/>
      <c r="CS1384" s="28"/>
      <c r="CT1384" s="28"/>
      <c r="CU1384" s="28"/>
      <c r="CV1384" s="28"/>
      <c r="CW1384" s="28"/>
      <c r="CX1384" s="28"/>
      <c r="CY1384" s="28"/>
      <c r="CZ1384" s="28"/>
      <c r="DA1384" s="28"/>
      <c r="DB1384" s="28"/>
      <c r="DC1384" s="28"/>
      <c r="DD1384" s="28"/>
      <c r="DE1384" s="28"/>
      <c r="DF1384" s="28"/>
      <c r="DG1384" s="28"/>
      <c r="DH1384" s="28"/>
      <c r="DI1384" s="28"/>
      <c r="DJ1384" s="28"/>
      <c r="DK1384" s="28"/>
      <c r="DL1384" s="28"/>
      <c r="DM1384" s="28"/>
      <c r="DN1384" s="28"/>
      <c r="DO1384" s="28"/>
      <c r="DP1384" s="28"/>
      <c r="DQ1384" s="28"/>
      <c r="DR1384" s="28"/>
      <c r="DS1384" s="28"/>
      <c r="DT1384" s="28"/>
      <c r="DU1384" s="28"/>
      <c r="DV1384" s="28"/>
      <c r="IP1384" s="28"/>
      <c r="IQ1384" s="28"/>
      <c r="IR1384" s="28"/>
      <c r="IS1384" s="28"/>
      <c r="IT1384" s="28"/>
      <c r="IU1384" s="28"/>
      <c r="IV1384" s="28"/>
      <c r="IW1384" s="28"/>
      <c r="IX1384" s="28"/>
      <c r="IY1384" s="28"/>
      <c r="IZ1384" s="28"/>
      <c r="JA1384" s="28"/>
      <c r="JB1384" s="28"/>
      <c r="JC1384" s="28"/>
      <c r="JD1384" s="28"/>
      <c r="JE1384" s="28"/>
      <c r="JF1384" s="28"/>
      <c r="JG1384" s="28"/>
      <c r="JH1384" s="28"/>
      <c r="JI1384" s="28"/>
      <c r="JJ1384" s="28"/>
      <c r="JK1384" s="28"/>
      <c r="JL1384" s="28"/>
      <c r="JM1384" s="28"/>
      <c r="JN1384" s="28"/>
      <c r="JO1384" s="28"/>
      <c r="JP1384" s="28"/>
      <c r="JQ1384" s="28"/>
      <c r="JR1384" s="28"/>
      <c r="JS1384" s="28"/>
      <c r="JT1384" s="28"/>
      <c r="JU1384" s="28"/>
      <c r="JV1384" s="28"/>
      <c r="JW1384" s="28"/>
      <c r="JX1384" s="28"/>
      <c r="JY1384" s="28"/>
      <c r="JZ1384" s="28"/>
      <c r="KA1384" s="28"/>
      <c r="KB1384" s="28"/>
      <c r="KC1384" s="28"/>
      <c r="KD1384" s="28"/>
    </row>
    <row r="1385" spans="5:290" x14ac:dyDescent="0.2">
      <c r="E1385" s="31"/>
      <c r="F1385" s="31"/>
      <c r="G1385" s="31"/>
      <c r="H1385" s="31"/>
      <c r="I1385" s="31"/>
      <c r="J1385" s="31"/>
      <c r="K1385" s="31"/>
      <c r="L1385" s="31"/>
      <c r="M1385" s="31"/>
      <c r="N1385" s="31"/>
      <c r="O1385" s="31"/>
      <c r="P1385" s="31"/>
      <c r="Q1385" s="31"/>
      <c r="R1385" s="31"/>
      <c r="S1385" s="31"/>
      <c r="T1385" s="31"/>
      <c r="U1385" s="31"/>
      <c r="V1385" s="31"/>
      <c r="W1385" s="31"/>
      <c r="X1385" s="31"/>
      <c r="Y1385" s="31"/>
      <c r="Z1385" s="31"/>
      <c r="AA1385" s="31"/>
      <c r="AB1385" s="28"/>
      <c r="AC1385" s="31"/>
      <c r="AD1385" s="31"/>
      <c r="AE1385" s="31"/>
      <c r="AF1385" s="31"/>
      <c r="AG1385" s="31"/>
      <c r="AH1385" s="31"/>
      <c r="AI1385" s="31"/>
      <c r="AJ1385" s="31"/>
      <c r="AK1385" s="31"/>
      <c r="AL1385" s="31"/>
      <c r="AM1385" s="31"/>
      <c r="AN1385" s="31"/>
      <c r="AO1385" s="31"/>
      <c r="AP1385" s="31"/>
      <c r="AQ1385" s="31"/>
      <c r="AR1385" s="31"/>
      <c r="AT1385" s="28"/>
      <c r="AU1385" s="28"/>
      <c r="AV1385" s="28"/>
      <c r="AW1385" s="28"/>
      <c r="AX1385" s="28"/>
      <c r="AY1385" s="28"/>
      <c r="AZ1385" s="28"/>
      <c r="BA1385" s="28"/>
      <c r="BB1385" s="28"/>
      <c r="BC1385" s="28"/>
      <c r="BD1385" s="28"/>
      <c r="BE1385" s="28"/>
      <c r="BF1385" s="28"/>
      <c r="BG1385" s="28"/>
      <c r="BH1385" s="28"/>
      <c r="BI1385" s="28"/>
      <c r="BJ1385" s="28"/>
      <c r="BK1385" s="28"/>
      <c r="BL1385" s="28"/>
      <c r="BM1385" s="28"/>
      <c r="BN1385" s="28"/>
      <c r="BO1385" s="28"/>
      <c r="BP1385" s="28"/>
      <c r="BQ1385" s="28"/>
      <c r="BR1385" s="28"/>
      <c r="BS1385" s="28"/>
      <c r="BT1385" s="28"/>
      <c r="BU1385" s="28"/>
      <c r="BV1385" s="28"/>
      <c r="BW1385" s="28"/>
      <c r="BX1385" s="28"/>
      <c r="BY1385" s="28"/>
      <c r="BZ1385" s="28"/>
      <c r="CA1385" s="28"/>
      <c r="CB1385" s="28"/>
      <c r="CC1385" s="28"/>
      <c r="CD1385" s="28"/>
      <c r="CE1385" s="28"/>
      <c r="CF1385" s="28"/>
      <c r="CG1385" s="28"/>
      <c r="CH1385" s="28"/>
      <c r="CI1385" s="28"/>
      <c r="CJ1385" s="28"/>
      <c r="CK1385" s="28"/>
      <c r="CL1385" s="28"/>
      <c r="CM1385" s="28"/>
      <c r="CN1385" s="28"/>
      <c r="CO1385" s="28"/>
      <c r="CP1385" s="28"/>
      <c r="CQ1385" s="28"/>
      <c r="CR1385" s="28"/>
      <c r="CS1385" s="28"/>
      <c r="CT1385" s="28"/>
      <c r="CU1385" s="28"/>
      <c r="CV1385" s="28"/>
      <c r="CW1385" s="28"/>
      <c r="CX1385" s="28"/>
      <c r="CY1385" s="28"/>
      <c r="CZ1385" s="28"/>
      <c r="DA1385" s="28"/>
      <c r="DB1385" s="28"/>
      <c r="DC1385" s="28"/>
      <c r="DD1385" s="28"/>
      <c r="DE1385" s="28"/>
      <c r="DF1385" s="28"/>
      <c r="DG1385" s="28"/>
      <c r="DH1385" s="28"/>
      <c r="DI1385" s="28"/>
      <c r="DJ1385" s="28"/>
      <c r="DK1385" s="28"/>
      <c r="DL1385" s="28"/>
      <c r="DM1385" s="28"/>
      <c r="DN1385" s="28"/>
      <c r="DO1385" s="28"/>
      <c r="DP1385" s="28"/>
      <c r="DQ1385" s="28"/>
      <c r="DR1385" s="28"/>
      <c r="DS1385" s="28"/>
      <c r="DT1385" s="28"/>
      <c r="DU1385" s="28"/>
      <c r="DV1385" s="28"/>
      <c r="IP1385" s="28"/>
      <c r="IQ1385" s="28"/>
      <c r="IR1385" s="28"/>
      <c r="IS1385" s="28"/>
      <c r="IT1385" s="28"/>
      <c r="IU1385" s="28"/>
      <c r="IV1385" s="28"/>
      <c r="IW1385" s="28"/>
      <c r="IX1385" s="28"/>
      <c r="IY1385" s="28"/>
      <c r="IZ1385" s="28"/>
      <c r="JA1385" s="28"/>
      <c r="JB1385" s="28"/>
      <c r="JC1385" s="28"/>
      <c r="JD1385" s="28"/>
      <c r="JE1385" s="28"/>
      <c r="JF1385" s="28"/>
      <c r="JG1385" s="28"/>
      <c r="JH1385" s="28"/>
      <c r="JI1385" s="28"/>
      <c r="JJ1385" s="28"/>
      <c r="JK1385" s="28"/>
      <c r="JL1385" s="28"/>
      <c r="JM1385" s="28"/>
      <c r="JN1385" s="28"/>
      <c r="JO1385" s="28"/>
      <c r="JP1385" s="28"/>
      <c r="JQ1385" s="28"/>
      <c r="JR1385" s="28"/>
      <c r="JS1385" s="28"/>
      <c r="JT1385" s="28"/>
      <c r="JU1385" s="28"/>
      <c r="JV1385" s="28"/>
      <c r="JW1385" s="28"/>
      <c r="JX1385" s="28"/>
      <c r="JY1385" s="28"/>
      <c r="JZ1385" s="28"/>
      <c r="KA1385" s="28"/>
      <c r="KB1385" s="28"/>
      <c r="KC1385" s="28"/>
      <c r="KD1385" s="28"/>
    </row>
    <row r="1386" spans="5:290" x14ac:dyDescent="0.2">
      <c r="E1386" s="31"/>
      <c r="F1386" s="31"/>
      <c r="G1386" s="31"/>
      <c r="H1386" s="31"/>
      <c r="I1386" s="31"/>
      <c r="J1386" s="31"/>
      <c r="K1386" s="31"/>
      <c r="L1386" s="31"/>
      <c r="M1386" s="31"/>
      <c r="N1386" s="31"/>
      <c r="O1386" s="31"/>
      <c r="P1386" s="31"/>
      <c r="Q1386" s="31"/>
      <c r="R1386" s="31"/>
      <c r="S1386" s="31"/>
      <c r="T1386" s="31"/>
      <c r="U1386" s="31"/>
      <c r="V1386" s="31"/>
      <c r="W1386" s="31"/>
      <c r="X1386" s="31"/>
      <c r="Y1386" s="31"/>
      <c r="Z1386" s="31"/>
      <c r="AA1386" s="31"/>
      <c r="AB1386" s="28"/>
      <c r="AC1386" s="31"/>
      <c r="AD1386" s="31"/>
      <c r="AE1386" s="31"/>
      <c r="AF1386" s="31"/>
      <c r="AG1386" s="31"/>
      <c r="AH1386" s="31"/>
      <c r="AI1386" s="31"/>
      <c r="AJ1386" s="31"/>
      <c r="AK1386" s="31"/>
      <c r="AL1386" s="31"/>
      <c r="AM1386" s="31"/>
      <c r="AN1386" s="31"/>
      <c r="AO1386" s="31"/>
      <c r="AP1386" s="31"/>
      <c r="AQ1386" s="31"/>
      <c r="AR1386" s="31"/>
      <c r="AT1386" s="28"/>
      <c r="AU1386" s="28"/>
      <c r="AV1386" s="28"/>
      <c r="AW1386" s="28"/>
      <c r="AX1386" s="28"/>
      <c r="AY1386" s="28"/>
      <c r="AZ1386" s="28"/>
      <c r="BA1386" s="28"/>
      <c r="BB1386" s="28"/>
      <c r="BC1386" s="28"/>
      <c r="BD1386" s="28"/>
      <c r="BE1386" s="28"/>
      <c r="BF1386" s="28"/>
      <c r="BG1386" s="28"/>
      <c r="BH1386" s="28"/>
      <c r="BI1386" s="28"/>
      <c r="BJ1386" s="28"/>
      <c r="BK1386" s="28"/>
      <c r="BL1386" s="28"/>
      <c r="BM1386" s="28"/>
      <c r="BN1386" s="28"/>
      <c r="BO1386" s="28"/>
      <c r="BP1386" s="28"/>
      <c r="BQ1386" s="28"/>
      <c r="BR1386" s="28"/>
      <c r="BS1386" s="28"/>
      <c r="BT1386" s="28"/>
      <c r="BU1386" s="28"/>
      <c r="BV1386" s="28"/>
      <c r="BW1386" s="28"/>
      <c r="BX1386" s="28"/>
      <c r="BY1386" s="28"/>
      <c r="BZ1386" s="28"/>
      <c r="CA1386" s="28"/>
      <c r="CB1386" s="28"/>
      <c r="CC1386" s="28"/>
      <c r="CD1386" s="28"/>
      <c r="CE1386" s="28"/>
      <c r="CF1386" s="28"/>
      <c r="CG1386" s="28"/>
      <c r="CH1386" s="28"/>
      <c r="CI1386" s="28"/>
      <c r="CJ1386" s="28"/>
      <c r="CK1386" s="28"/>
      <c r="CL1386" s="28"/>
      <c r="CM1386" s="28"/>
      <c r="CN1386" s="28"/>
      <c r="CO1386" s="28"/>
      <c r="CP1386" s="28"/>
      <c r="CQ1386" s="28"/>
      <c r="CR1386" s="28"/>
      <c r="CS1386" s="28"/>
      <c r="CT1386" s="28"/>
      <c r="CU1386" s="28"/>
      <c r="CV1386" s="28"/>
      <c r="CW1386" s="28"/>
      <c r="CX1386" s="28"/>
      <c r="CY1386" s="28"/>
      <c r="CZ1386" s="28"/>
      <c r="DA1386" s="28"/>
      <c r="DB1386" s="28"/>
      <c r="DC1386" s="28"/>
      <c r="DD1386" s="28"/>
      <c r="DE1386" s="28"/>
      <c r="DF1386" s="28"/>
      <c r="DG1386" s="28"/>
      <c r="DH1386" s="28"/>
      <c r="DI1386" s="28"/>
      <c r="DJ1386" s="28"/>
      <c r="DK1386" s="28"/>
      <c r="DL1386" s="28"/>
      <c r="DM1386" s="28"/>
      <c r="DN1386" s="28"/>
      <c r="DO1386" s="28"/>
      <c r="DP1386" s="28"/>
      <c r="DQ1386" s="28"/>
      <c r="DR1386" s="28"/>
      <c r="DS1386" s="28"/>
      <c r="DT1386" s="28"/>
      <c r="DU1386" s="28"/>
      <c r="DV1386" s="28"/>
      <c r="IP1386" s="28"/>
      <c r="IQ1386" s="28"/>
      <c r="IR1386" s="28"/>
      <c r="IS1386" s="28"/>
      <c r="IT1386" s="28"/>
      <c r="IU1386" s="28"/>
      <c r="IV1386" s="28"/>
      <c r="IW1386" s="28"/>
      <c r="IX1386" s="28"/>
      <c r="IY1386" s="28"/>
      <c r="IZ1386" s="28"/>
      <c r="JA1386" s="28"/>
      <c r="JB1386" s="28"/>
      <c r="JC1386" s="28"/>
      <c r="JD1386" s="28"/>
      <c r="JE1386" s="28"/>
      <c r="JF1386" s="28"/>
      <c r="JG1386" s="28"/>
      <c r="JH1386" s="28"/>
      <c r="JI1386" s="28"/>
      <c r="JJ1386" s="28"/>
      <c r="JK1386" s="28"/>
      <c r="JL1386" s="28"/>
      <c r="JM1386" s="28"/>
      <c r="JN1386" s="28"/>
      <c r="JO1386" s="28"/>
      <c r="JP1386" s="28"/>
      <c r="JQ1386" s="28"/>
      <c r="JR1386" s="28"/>
      <c r="JS1386" s="28"/>
      <c r="JT1386" s="28"/>
      <c r="JU1386" s="28"/>
      <c r="JV1386" s="28"/>
      <c r="JW1386" s="28"/>
      <c r="JX1386" s="28"/>
      <c r="JY1386" s="28"/>
      <c r="JZ1386" s="28"/>
      <c r="KA1386" s="28"/>
      <c r="KB1386" s="28"/>
      <c r="KC1386" s="28"/>
      <c r="KD1386" s="28"/>
    </row>
    <row r="1387" spans="5:290" x14ac:dyDescent="0.2">
      <c r="E1387" s="31"/>
      <c r="F1387" s="31"/>
      <c r="G1387" s="31"/>
      <c r="H1387" s="31"/>
      <c r="I1387" s="31"/>
      <c r="J1387" s="31"/>
      <c r="K1387" s="31"/>
      <c r="L1387" s="31"/>
      <c r="M1387" s="31"/>
      <c r="N1387" s="31"/>
      <c r="O1387" s="31"/>
      <c r="P1387" s="31"/>
      <c r="Q1387" s="31"/>
      <c r="R1387" s="31"/>
      <c r="S1387" s="31"/>
      <c r="T1387" s="31"/>
      <c r="U1387" s="31"/>
      <c r="V1387" s="31"/>
      <c r="W1387" s="31"/>
      <c r="X1387" s="31"/>
      <c r="Y1387" s="31"/>
      <c r="Z1387" s="31"/>
      <c r="AA1387" s="31"/>
      <c r="AB1387" s="28"/>
      <c r="AC1387" s="31"/>
      <c r="AD1387" s="31"/>
      <c r="AE1387" s="31"/>
      <c r="AF1387" s="31"/>
      <c r="AG1387" s="31"/>
      <c r="AH1387" s="31"/>
      <c r="AI1387" s="31"/>
      <c r="AJ1387" s="31"/>
      <c r="AK1387" s="31"/>
      <c r="AL1387" s="31"/>
      <c r="AM1387" s="31"/>
      <c r="AN1387" s="31"/>
      <c r="AO1387" s="31"/>
      <c r="AP1387" s="31"/>
      <c r="AQ1387" s="31"/>
      <c r="AR1387" s="31"/>
      <c r="AT1387" s="28"/>
      <c r="AU1387" s="28"/>
      <c r="AV1387" s="28"/>
      <c r="AW1387" s="28"/>
      <c r="AX1387" s="28"/>
      <c r="AY1387" s="28"/>
      <c r="AZ1387" s="28"/>
      <c r="BA1387" s="28"/>
      <c r="BB1387" s="28"/>
      <c r="BC1387" s="28"/>
      <c r="BD1387" s="28"/>
      <c r="BE1387" s="28"/>
      <c r="BF1387" s="28"/>
      <c r="BG1387" s="28"/>
      <c r="BH1387" s="28"/>
      <c r="BI1387" s="28"/>
      <c r="BJ1387" s="28"/>
      <c r="BK1387" s="28"/>
      <c r="BL1387" s="28"/>
      <c r="BM1387" s="28"/>
      <c r="BN1387" s="28"/>
      <c r="BO1387" s="28"/>
      <c r="BP1387" s="28"/>
      <c r="BQ1387" s="28"/>
      <c r="BR1387" s="28"/>
      <c r="BS1387" s="28"/>
      <c r="BT1387" s="28"/>
      <c r="BU1387" s="28"/>
      <c r="BV1387" s="28"/>
      <c r="BW1387" s="28"/>
      <c r="BX1387" s="28"/>
      <c r="BY1387" s="28"/>
      <c r="BZ1387" s="28"/>
      <c r="CA1387" s="28"/>
      <c r="CB1387" s="28"/>
      <c r="CC1387" s="28"/>
      <c r="CD1387" s="28"/>
      <c r="CE1387" s="28"/>
      <c r="CF1387" s="28"/>
      <c r="CG1387" s="28"/>
      <c r="CH1387" s="28"/>
      <c r="CI1387" s="28"/>
      <c r="CJ1387" s="28"/>
      <c r="CK1387" s="28"/>
      <c r="CL1387" s="28"/>
      <c r="CM1387" s="28"/>
      <c r="CN1387" s="28"/>
      <c r="CO1387" s="28"/>
      <c r="CP1387" s="28"/>
      <c r="CQ1387" s="28"/>
      <c r="CR1387" s="28"/>
      <c r="CS1387" s="28"/>
      <c r="CT1387" s="28"/>
      <c r="CU1387" s="28"/>
      <c r="CV1387" s="28"/>
      <c r="CW1387" s="28"/>
      <c r="CX1387" s="28"/>
      <c r="CY1387" s="28"/>
      <c r="CZ1387" s="28"/>
      <c r="DA1387" s="28"/>
      <c r="DB1387" s="28"/>
      <c r="DC1387" s="28"/>
      <c r="DD1387" s="28"/>
      <c r="DE1387" s="28"/>
      <c r="DF1387" s="28"/>
      <c r="DG1387" s="28"/>
      <c r="DH1387" s="28"/>
      <c r="DI1387" s="28"/>
      <c r="DJ1387" s="28"/>
      <c r="DK1387" s="28"/>
      <c r="DL1387" s="28"/>
      <c r="DM1387" s="28"/>
      <c r="DN1387" s="28"/>
      <c r="DO1387" s="28"/>
      <c r="DP1387" s="28"/>
      <c r="DQ1387" s="28"/>
      <c r="DR1387" s="28"/>
      <c r="DS1387" s="28"/>
      <c r="DT1387" s="28"/>
      <c r="DU1387" s="28"/>
      <c r="DV1387" s="28"/>
      <c r="IP1387" s="28"/>
      <c r="IQ1387" s="28"/>
      <c r="IR1387" s="28"/>
      <c r="IS1387" s="28"/>
      <c r="IT1387" s="28"/>
      <c r="IU1387" s="28"/>
      <c r="IV1387" s="28"/>
      <c r="IW1387" s="28"/>
      <c r="IX1387" s="28"/>
      <c r="IY1387" s="28"/>
      <c r="IZ1387" s="28"/>
      <c r="JA1387" s="28"/>
      <c r="JB1387" s="28"/>
      <c r="JC1387" s="28"/>
      <c r="JD1387" s="28"/>
      <c r="JE1387" s="28"/>
      <c r="JF1387" s="28"/>
      <c r="JG1387" s="28"/>
      <c r="JH1387" s="28"/>
      <c r="JI1387" s="28"/>
      <c r="JJ1387" s="28"/>
      <c r="JK1387" s="28"/>
      <c r="JL1387" s="28"/>
      <c r="JM1387" s="28"/>
      <c r="JN1387" s="28"/>
      <c r="JO1387" s="28"/>
      <c r="JP1387" s="28"/>
      <c r="JQ1387" s="28"/>
      <c r="JR1387" s="28"/>
      <c r="JS1387" s="28"/>
      <c r="JT1387" s="28"/>
      <c r="JU1387" s="28"/>
      <c r="JV1387" s="28"/>
      <c r="JW1387" s="28"/>
      <c r="JX1387" s="28"/>
      <c r="JY1387" s="28"/>
      <c r="JZ1387" s="28"/>
      <c r="KA1387" s="28"/>
      <c r="KB1387" s="28"/>
      <c r="KC1387" s="28"/>
      <c r="KD1387" s="28"/>
    </row>
    <row r="1388" spans="5:290" x14ac:dyDescent="0.2">
      <c r="E1388" s="31"/>
      <c r="F1388" s="31"/>
      <c r="G1388" s="31"/>
      <c r="H1388" s="31"/>
      <c r="I1388" s="31"/>
      <c r="J1388" s="31"/>
      <c r="K1388" s="31"/>
      <c r="L1388" s="31"/>
      <c r="M1388" s="31"/>
      <c r="N1388" s="31"/>
      <c r="O1388" s="31"/>
      <c r="P1388" s="31"/>
      <c r="Q1388" s="31"/>
      <c r="R1388" s="31"/>
      <c r="S1388" s="31"/>
      <c r="T1388" s="31"/>
      <c r="U1388" s="31"/>
      <c r="V1388" s="31"/>
      <c r="W1388" s="31"/>
      <c r="X1388" s="31"/>
      <c r="Y1388" s="31"/>
      <c r="Z1388" s="31"/>
      <c r="AA1388" s="31"/>
      <c r="AB1388" s="28"/>
      <c r="AC1388" s="31"/>
      <c r="AD1388" s="31"/>
      <c r="AE1388" s="31"/>
      <c r="AF1388" s="31"/>
      <c r="AG1388" s="31"/>
      <c r="AH1388" s="31"/>
      <c r="AI1388" s="31"/>
      <c r="AJ1388" s="31"/>
      <c r="AK1388" s="31"/>
      <c r="AL1388" s="31"/>
      <c r="AM1388" s="31"/>
      <c r="AN1388" s="31"/>
      <c r="AO1388" s="31"/>
      <c r="AP1388" s="31"/>
      <c r="AQ1388" s="31"/>
      <c r="AR1388" s="31"/>
      <c r="AT1388" s="28"/>
      <c r="AU1388" s="28"/>
      <c r="AV1388" s="28"/>
      <c r="AW1388" s="28"/>
      <c r="AX1388" s="28"/>
      <c r="AY1388" s="28"/>
      <c r="AZ1388" s="28"/>
      <c r="BA1388" s="28"/>
      <c r="BB1388" s="28"/>
      <c r="BC1388" s="28"/>
      <c r="BD1388" s="28"/>
      <c r="BE1388" s="28"/>
      <c r="BF1388" s="28"/>
      <c r="BG1388" s="28"/>
      <c r="BH1388" s="28"/>
      <c r="BI1388" s="28"/>
      <c r="BJ1388" s="28"/>
      <c r="BK1388" s="28"/>
      <c r="BL1388" s="28"/>
      <c r="BM1388" s="28"/>
      <c r="BN1388" s="28"/>
      <c r="BO1388" s="28"/>
      <c r="BP1388" s="28"/>
      <c r="BQ1388" s="28"/>
      <c r="BR1388" s="28"/>
      <c r="BS1388" s="28"/>
      <c r="BT1388" s="28"/>
      <c r="BU1388" s="28"/>
      <c r="BV1388" s="28"/>
      <c r="BW1388" s="28"/>
      <c r="BX1388" s="28"/>
      <c r="BY1388" s="28"/>
      <c r="BZ1388" s="28"/>
      <c r="CA1388" s="28"/>
      <c r="CB1388" s="28"/>
      <c r="CC1388" s="28"/>
      <c r="CD1388" s="28"/>
      <c r="CE1388" s="28"/>
      <c r="CF1388" s="28"/>
      <c r="CG1388" s="28"/>
      <c r="CH1388" s="28"/>
      <c r="CI1388" s="28"/>
      <c r="CJ1388" s="28"/>
      <c r="CK1388" s="28"/>
      <c r="CL1388" s="28"/>
      <c r="CM1388" s="28"/>
      <c r="CN1388" s="28"/>
      <c r="CO1388" s="28"/>
      <c r="CP1388" s="28"/>
      <c r="CQ1388" s="28"/>
      <c r="CR1388" s="28"/>
      <c r="CS1388" s="28"/>
      <c r="CT1388" s="28"/>
      <c r="CU1388" s="28"/>
      <c r="CV1388" s="28"/>
      <c r="CW1388" s="28"/>
      <c r="CX1388" s="28"/>
      <c r="CY1388" s="28"/>
      <c r="CZ1388" s="28"/>
      <c r="DA1388" s="28"/>
      <c r="DB1388" s="28"/>
      <c r="DC1388" s="28"/>
      <c r="DD1388" s="28"/>
      <c r="DE1388" s="28"/>
      <c r="DF1388" s="28"/>
      <c r="DG1388" s="28"/>
      <c r="DH1388" s="28"/>
      <c r="DI1388" s="28"/>
      <c r="DJ1388" s="28"/>
      <c r="DK1388" s="28"/>
      <c r="DL1388" s="28"/>
      <c r="DM1388" s="28"/>
      <c r="DN1388" s="28"/>
      <c r="DO1388" s="28"/>
      <c r="DP1388" s="28"/>
      <c r="DQ1388" s="28"/>
      <c r="DR1388" s="28"/>
      <c r="DS1388" s="28"/>
      <c r="DT1388" s="28"/>
      <c r="DU1388" s="28"/>
      <c r="DV1388" s="28"/>
      <c r="IP1388" s="28"/>
      <c r="IQ1388" s="28"/>
      <c r="IR1388" s="28"/>
      <c r="IS1388" s="28"/>
      <c r="IT1388" s="28"/>
      <c r="IU1388" s="28"/>
      <c r="IV1388" s="28"/>
      <c r="IW1388" s="28"/>
      <c r="IX1388" s="28"/>
      <c r="IY1388" s="28"/>
      <c r="IZ1388" s="28"/>
      <c r="JA1388" s="28"/>
      <c r="JB1388" s="28"/>
      <c r="JC1388" s="28"/>
      <c r="JD1388" s="28"/>
      <c r="JE1388" s="28"/>
      <c r="JF1388" s="28"/>
      <c r="JG1388" s="28"/>
      <c r="JH1388" s="28"/>
      <c r="JI1388" s="28"/>
      <c r="JJ1388" s="28"/>
      <c r="JK1388" s="28"/>
      <c r="JL1388" s="28"/>
      <c r="JM1388" s="28"/>
      <c r="JN1388" s="28"/>
      <c r="JO1388" s="28"/>
      <c r="JP1388" s="28"/>
      <c r="JQ1388" s="28"/>
      <c r="JR1388" s="28"/>
      <c r="JS1388" s="28"/>
      <c r="JT1388" s="28"/>
      <c r="JU1388" s="28"/>
      <c r="JV1388" s="28"/>
      <c r="JW1388" s="28"/>
      <c r="JX1388" s="28"/>
      <c r="JY1388" s="28"/>
      <c r="JZ1388" s="28"/>
      <c r="KA1388" s="28"/>
      <c r="KB1388" s="28"/>
      <c r="KC1388" s="28"/>
      <c r="KD1388" s="28"/>
    </row>
    <row r="1389" spans="5:290" x14ac:dyDescent="0.2">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28"/>
      <c r="AC1389" s="31"/>
      <c r="AD1389" s="31"/>
      <c r="AE1389" s="31"/>
      <c r="AF1389" s="31"/>
      <c r="AG1389" s="31"/>
      <c r="AH1389" s="31"/>
      <c r="AI1389" s="31"/>
      <c r="AJ1389" s="31"/>
      <c r="AK1389" s="31"/>
      <c r="AL1389" s="31"/>
      <c r="AM1389" s="31"/>
      <c r="AN1389" s="31"/>
      <c r="AO1389" s="31"/>
      <c r="AP1389" s="31"/>
      <c r="AQ1389" s="31"/>
      <c r="AR1389" s="31"/>
      <c r="AT1389" s="28"/>
      <c r="AU1389" s="28"/>
      <c r="AV1389" s="28"/>
      <c r="AW1389" s="28"/>
      <c r="AX1389" s="28"/>
      <c r="AY1389" s="28"/>
      <c r="AZ1389" s="28"/>
      <c r="BA1389" s="28"/>
      <c r="BB1389" s="28"/>
      <c r="BC1389" s="28"/>
      <c r="BD1389" s="28"/>
      <c r="BE1389" s="28"/>
      <c r="BF1389" s="28"/>
      <c r="BG1389" s="28"/>
      <c r="BH1389" s="28"/>
      <c r="BI1389" s="28"/>
      <c r="BJ1389" s="28"/>
      <c r="BK1389" s="28"/>
      <c r="BL1389" s="28"/>
      <c r="BM1389" s="28"/>
      <c r="BN1389" s="28"/>
      <c r="BO1389" s="28"/>
      <c r="BP1389" s="28"/>
      <c r="BQ1389" s="28"/>
      <c r="BR1389" s="28"/>
      <c r="BS1389" s="28"/>
      <c r="BT1389" s="28"/>
      <c r="BU1389" s="28"/>
      <c r="BV1389" s="28"/>
      <c r="BW1389" s="28"/>
      <c r="BX1389" s="28"/>
      <c r="BY1389" s="28"/>
      <c r="BZ1389" s="28"/>
      <c r="CA1389" s="28"/>
      <c r="CB1389" s="28"/>
      <c r="CC1389" s="28"/>
      <c r="CD1389" s="28"/>
      <c r="CE1389" s="28"/>
      <c r="CF1389" s="28"/>
      <c r="CG1389" s="28"/>
      <c r="CH1389" s="28"/>
      <c r="CI1389" s="28"/>
      <c r="CJ1389" s="28"/>
      <c r="CK1389" s="28"/>
      <c r="CL1389" s="28"/>
      <c r="CM1389" s="28"/>
      <c r="CN1389" s="28"/>
      <c r="CO1389" s="28"/>
      <c r="CP1389" s="28"/>
      <c r="CQ1389" s="28"/>
      <c r="CR1389" s="28"/>
      <c r="CS1389" s="28"/>
      <c r="CT1389" s="28"/>
      <c r="CU1389" s="28"/>
      <c r="CV1389" s="28"/>
      <c r="CW1389" s="28"/>
      <c r="CX1389" s="28"/>
      <c r="CY1389" s="28"/>
      <c r="CZ1389" s="28"/>
      <c r="DA1389" s="28"/>
      <c r="DB1389" s="28"/>
      <c r="DC1389" s="28"/>
      <c r="DD1389" s="28"/>
      <c r="DE1389" s="28"/>
      <c r="DF1389" s="28"/>
      <c r="DG1389" s="28"/>
      <c r="DH1389" s="28"/>
      <c r="DI1389" s="28"/>
      <c r="DJ1389" s="28"/>
      <c r="DK1389" s="28"/>
      <c r="DL1389" s="28"/>
      <c r="DM1389" s="28"/>
      <c r="DN1389" s="28"/>
      <c r="DO1389" s="28"/>
      <c r="DP1389" s="28"/>
      <c r="DQ1389" s="28"/>
      <c r="DR1389" s="28"/>
      <c r="DS1389" s="28"/>
      <c r="DT1389" s="28"/>
      <c r="DU1389" s="28"/>
      <c r="DV1389" s="28"/>
      <c r="IP1389" s="28"/>
      <c r="IQ1389" s="28"/>
      <c r="IR1389" s="28"/>
      <c r="IS1389" s="28"/>
      <c r="IT1389" s="28"/>
      <c r="IU1389" s="28"/>
      <c r="IV1389" s="28"/>
      <c r="IW1389" s="28"/>
      <c r="IX1389" s="28"/>
      <c r="IY1389" s="28"/>
      <c r="IZ1389" s="28"/>
      <c r="JA1389" s="28"/>
      <c r="JB1389" s="28"/>
      <c r="JC1389" s="28"/>
      <c r="JD1389" s="28"/>
      <c r="JE1389" s="28"/>
      <c r="JF1389" s="28"/>
      <c r="JG1389" s="28"/>
      <c r="JH1389" s="28"/>
      <c r="JI1389" s="28"/>
      <c r="JJ1389" s="28"/>
      <c r="JK1389" s="28"/>
      <c r="JL1389" s="28"/>
      <c r="JM1389" s="28"/>
      <c r="JN1389" s="28"/>
      <c r="JO1389" s="28"/>
      <c r="JP1389" s="28"/>
      <c r="JQ1389" s="28"/>
      <c r="JR1389" s="28"/>
      <c r="JS1389" s="28"/>
      <c r="JT1389" s="28"/>
      <c r="JU1389" s="28"/>
      <c r="JV1389" s="28"/>
      <c r="JW1389" s="28"/>
      <c r="JX1389" s="28"/>
      <c r="JY1389" s="28"/>
      <c r="JZ1389" s="28"/>
      <c r="KA1389" s="28"/>
      <c r="KB1389" s="28"/>
      <c r="KC1389" s="28"/>
      <c r="KD1389" s="28"/>
    </row>
    <row r="1390" spans="5:290" x14ac:dyDescent="0.2">
      <c r="E1390" s="31"/>
      <c r="F1390" s="31"/>
      <c r="G1390" s="31"/>
      <c r="H1390" s="31"/>
      <c r="I1390" s="31"/>
      <c r="J1390" s="31"/>
      <c r="K1390" s="31"/>
      <c r="L1390" s="31"/>
      <c r="M1390" s="31"/>
      <c r="N1390" s="31"/>
      <c r="O1390" s="31"/>
      <c r="P1390" s="31"/>
      <c r="Q1390" s="31"/>
      <c r="R1390" s="31"/>
      <c r="S1390" s="31"/>
      <c r="T1390" s="31"/>
      <c r="U1390" s="31"/>
      <c r="V1390" s="31"/>
      <c r="W1390" s="31"/>
      <c r="X1390" s="31"/>
      <c r="Y1390" s="31"/>
      <c r="Z1390" s="31"/>
      <c r="AA1390" s="31"/>
      <c r="AB1390" s="28"/>
      <c r="AC1390" s="31"/>
      <c r="AD1390" s="31"/>
      <c r="AE1390" s="31"/>
      <c r="AF1390" s="31"/>
      <c r="AG1390" s="31"/>
      <c r="AH1390" s="31"/>
      <c r="AI1390" s="31"/>
      <c r="AJ1390" s="31"/>
      <c r="AK1390" s="31"/>
      <c r="AL1390" s="31"/>
      <c r="AM1390" s="31"/>
      <c r="AN1390" s="31"/>
      <c r="AO1390" s="31"/>
      <c r="AP1390" s="31"/>
      <c r="AQ1390" s="31"/>
      <c r="AR1390" s="31"/>
      <c r="AT1390" s="28"/>
      <c r="AU1390" s="28"/>
      <c r="AV1390" s="28"/>
      <c r="AW1390" s="28"/>
      <c r="AX1390" s="28"/>
      <c r="AY1390" s="28"/>
      <c r="AZ1390" s="28"/>
      <c r="BA1390" s="28"/>
      <c r="BB1390" s="28"/>
      <c r="BC1390" s="28"/>
      <c r="BD1390" s="28"/>
      <c r="BE1390" s="28"/>
      <c r="BF1390" s="28"/>
      <c r="BG1390" s="28"/>
      <c r="BH1390" s="28"/>
      <c r="BI1390" s="28"/>
      <c r="BJ1390" s="28"/>
      <c r="BK1390" s="28"/>
      <c r="BL1390" s="28"/>
      <c r="BM1390" s="28"/>
      <c r="BN1390" s="28"/>
      <c r="BO1390" s="28"/>
      <c r="BP1390" s="28"/>
      <c r="BQ1390" s="28"/>
      <c r="BR1390" s="28"/>
      <c r="BS1390" s="28"/>
      <c r="BT1390" s="28"/>
      <c r="BU1390" s="28"/>
      <c r="BV1390" s="28"/>
      <c r="BW1390" s="28"/>
      <c r="BX1390" s="28"/>
      <c r="BY1390" s="28"/>
      <c r="BZ1390" s="28"/>
      <c r="CA1390" s="28"/>
      <c r="CB1390" s="28"/>
      <c r="CC1390" s="28"/>
      <c r="CD1390" s="28"/>
      <c r="CE1390" s="28"/>
      <c r="CF1390" s="28"/>
      <c r="CG1390" s="28"/>
      <c r="CH1390" s="28"/>
      <c r="CI1390" s="28"/>
      <c r="CJ1390" s="28"/>
      <c r="CK1390" s="28"/>
      <c r="CL1390" s="28"/>
      <c r="CM1390" s="28"/>
      <c r="CN1390" s="28"/>
      <c r="CO1390" s="28"/>
      <c r="CP1390" s="28"/>
      <c r="CQ1390" s="28"/>
      <c r="CR1390" s="28"/>
      <c r="CS1390" s="28"/>
      <c r="CT1390" s="28"/>
      <c r="CU1390" s="28"/>
      <c r="CV1390" s="28"/>
      <c r="CW1390" s="28"/>
      <c r="CX1390" s="28"/>
      <c r="CY1390" s="28"/>
      <c r="CZ1390" s="28"/>
      <c r="DA1390" s="28"/>
      <c r="DB1390" s="28"/>
      <c r="DC1390" s="28"/>
      <c r="DD1390" s="28"/>
      <c r="DE1390" s="28"/>
      <c r="DF1390" s="28"/>
      <c r="DG1390" s="28"/>
      <c r="DH1390" s="28"/>
      <c r="DI1390" s="28"/>
      <c r="DJ1390" s="28"/>
      <c r="DK1390" s="28"/>
      <c r="DL1390" s="28"/>
      <c r="DM1390" s="28"/>
      <c r="DN1390" s="28"/>
      <c r="DO1390" s="28"/>
      <c r="DP1390" s="28"/>
      <c r="DQ1390" s="28"/>
      <c r="DR1390" s="28"/>
      <c r="DS1390" s="28"/>
      <c r="DT1390" s="28"/>
      <c r="DU1390" s="28"/>
      <c r="DV1390" s="28"/>
      <c r="IP1390" s="28"/>
      <c r="IQ1390" s="28"/>
      <c r="IR1390" s="28"/>
      <c r="IS1390" s="28"/>
      <c r="IT1390" s="28"/>
      <c r="IU1390" s="28"/>
      <c r="IV1390" s="28"/>
      <c r="IW1390" s="28"/>
      <c r="IX1390" s="28"/>
      <c r="IY1390" s="28"/>
      <c r="IZ1390" s="28"/>
      <c r="JA1390" s="28"/>
      <c r="JB1390" s="28"/>
      <c r="JC1390" s="28"/>
      <c r="JD1390" s="28"/>
      <c r="JE1390" s="28"/>
      <c r="JF1390" s="28"/>
      <c r="JG1390" s="28"/>
      <c r="JH1390" s="28"/>
      <c r="JI1390" s="28"/>
      <c r="JJ1390" s="28"/>
      <c r="JK1390" s="28"/>
      <c r="JL1390" s="28"/>
      <c r="JM1390" s="28"/>
      <c r="JN1390" s="28"/>
      <c r="JO1390" s="28"/>
      <c r="JP1390" s="28"/>
      <c r="JQ1390" s="28"/>
      <c r="JR1390" s="28"/>
      <c r="JS1390" s="28"/>
      <c r="JT1390" s="28"/>
      <c r="JU1390" s="28"/>
      <c r="JV1390" s="28"/>
      <c r="JW1390" s="28"/>
      <c r="JX1390" s="28"/>
      <c r="JY1390" s="28"/>
      <c r="JZ1390" s="28"/>
      <c r="KA1390" s="28"/>
      <c r="KB1390" s="28"/>
      <c r="KC1390" s="28"/>
      <c r="KD1390" s="28"/>
    </row>
    <row r="1391" spans="5:290" x14ac:dyDescent="0.2">
      <c r="E1391" s="31"/>
      <c r="F1391" s="31"/>
      <c r="G1391" s="31"/>
      <c r="H1391" s="31"/>
      <c r="I1391" s="31"/>
      <c r="J1391" s="31"/>
      <c r="K1391" s="31"/>
      <c r="L1391" s="31"/>
      <c r="M1391" s="31"/>
      <c r="N1391" s="31"/>
      <c r="O1391" s="31"/>
      <c r="P1391" s="31"/>
      <c r="Q1391" s="31"/>
      <c r="R1391" s="31"/>
      <c r="S1391" s="31"/>
      <c r="T1391" s="31"/>
      <c r="U1391" s="31"/>
      <c r="V1391" s="31"/>
      <c r="W1391" s="31"/>
      <c r="X1391" s="31"/>
      <c r="Y1391" s="31"/>
      <c r="Z1391" s="31"/>
      <c r="AA1391" s="31"/>
      <c r="AB1391" s="28"/>
      <c r="AC1391" s="31"/>
      <c r="AD1391" s="31"/>
      <c r="AE1391" s="31"/>
      <c r="AF1391" s="31"/>
      <c r="AG1391" s="31"/>
      <c r="AH1391" s="31"/>
      <c r="AI1391" s="31"/>
      <c r="AJ1391" s="31"/>
      <c r="AK1391" s="31"/>
      <c r="AL1391" s="31"/>
      <c r="AM1391" s="31"/>
      <c r="AN1391" s="31"/>
      <c r="AO1391" s="31"/>
      <c r="AP1391" s="31"/>
      <c r="AQ1391" s="31"/>
      <c r="AR1391" s="31"/>
      <c r="AT1391" s="28"/>
      <c r="AU1391" s="28"/>
      <c r="AV1391" s="28"/>
      <c r="AW1391" s="28"/>
      <c r="AX1391" s="28"/>
      <c r="AY1391" s="28"/>
      <c r="AZ1391" s="28"/>
      <c r="BA1391" s="28"/>
      <c r="BB1391" s="28"/>
      <c r="BC1391" s="28"/>
      <c r="BD1391" s="28"/>
      <c r="BE1391" s="28"/>
      <c r="BF1391" s="28"/>
      <c r="BG1391" s="28"/>
      <c r="BH1391" s="28"/>
      <c r="BI1391" s="28"/>
      <c r="BJ1391" s="28"/>
      <c r="BK1391" s="28"/>
      <c r="BL1391" s="28"/>
      <c r="BM1391" s="28"/>
      <c r="BN1391" s="28"/>
      <c r="BO1391" s="28"/>
      <c r="BP1391" s="28"/>
      <c r="BQ1391" s="28"/>
      <c r="BR1391" s="28"/>
      <c r="BS1391" s="28"/>
      <c r="BT1391" s="28"/>
      <c r="BU1391" s="28"/>
      <c r="BV1391" s="28"/>
      <c r="BW1391" s="28"/>
      <c r="BX1391" s="28"/>
      <c r="BY1391" s="28"/>
      <c r="BZ1391" s="28"/>
      <c r="CA1391" s="28"/>
      <c r="CB1391" s="28"/>
      <c r="CC1391" s="28"/>
      <c r="CD1391" s="28"/>
      <c r="CE1391" s="28"/>
      <c r="CF1391" s="28"/>
      <c r="CG1391" s="28"/>
      <c r="CH1391" s="28"/>
      <c r="CI1391" s="28"/>
      <c r="CJ1391" s="28"/>
      <c r="CK1391" s="28"/>
      <c r="CL1391" s="28"/>
      <c r="CM1391" s="28"/>
      <c r="CN1391" s="28"/>
      <c r="CO1391" s="28"/>
      <c r="CP1391" s="28"/>
      <c r="CQ1391" s="28"/>
      <c r="CR1391" s="28"/>
      <c r="CS1391" s="28"/>
      <c r="CT1391" s="28"/>
      <c r="CU1391" s="28"/>
      <c r="CV1391" s="28"/>
      <c r="CW1391" s="28"/>
      <c r="CX1391" s="28"/>
      <c r="CY1391" s="28"/>
      <c r="CZ1391" s="28"/>
      <c r="DA1391" s="28"/>
      <c r="DB1391" s="28"/>
      <c r="DC1391" s="28"/>
      <c r="DD1391" s="28"/>
      <c r="DE1391" s="28"/>
      <c r="DF1391" s="28"/>
      <c r="DG1391" s="28"/>
      <c r="DH1391" s="28"/>
      <c r="DI1391" s="28"/>
      <c r="DJ1391" s="28"/>
      <c r="DK1391" s="28"/>
      <c r="DL1391" s="28"/>
      <c r="DM1391" s="28"/>
      <c r="DN1391" s="28"/>
      <c r="DO1391" s="28"/>
      <c r="DP1391" s="28"/>
      <c r="DQ1391" s="28"/>
      <c r="DR1391" s="28"/>
      <c r="DS1391" s="28"/>
      <c r="DT1391" s="28"/>
      <c r="DU1391" s="28"/>
      <c r="DV1391" s="28"/>
      <c r="IP1391" s="28"/>
      <c r="IQ1391" s="28"/>
      <c r="IR1391" s="28"/>
      <c r="IS1391" s="28"/>
      <c r="IT1391" s="28"/>
      <c r="IU1391" s="28"/>
      <c r="IV1391" s="28"/>
      <c r="IW1391" s="28"/>
      <c r="IX1391" s="28"/>
      <c r="IY1391" s="28"/>
      <c r="IZ1391" s="28"/>
      <c r="JA1391" s="28"/>
      <c r="JB1391" s="28"/>
      <c r="JC1391" s="28"/>
      <c r="JD1391" s="28"/>
      <c r="JE1391" s="28"/>
      <c r="JF1391" s="28"/>
      <c r="JG1391" s="28"/>
      <c r="JH1391" s="28"/>
      <c r="JI1391" s="28"/>
      <c r="JJ1391" s="28"/>
      <c r="JK1391" s="28"/>
      <c r="JL1391" s="28"/>
      <c r="JM1391" s="28"/>
      <c r="JN1391" s="28"/>
      <c r="JO1391" s="28"/>
      <c r="JP1391" s="28"/>
      <c r="JQ1391" s="28"/>
      <c r="JR1391" s="28"/>
      <c r="JS1391" s="28"/>
      <c r="JT1391" s="28"/>
      <c r="JU1391" s="28"/>
      <c r="JV1391" s="28"/>
      <c r="JW1391" s="28"/>
      <c r="JX1391" s="28"/>
      <c r="JY1391" s="28"/>
      <c r="JZ1391" s="28"/>
      <c r="KA1391" s="28"/>
      <c r="KB1391" s="28"/>
      <c r="KC1391" s="28"/>
      <c r="KD1391" s="28"/>
    </row>
    <row r="1392" spans="5:290" x14ac:dyDescent="0.2">
      <c r="E1392" s="31"/>
      <c r="F1392" s="31"/>
      <c r="G1392" s="31"/>
      <c r="H1392" s="31"/>
      <c r="I1392" s="31"/>
      <c r="J1392" s="31"/>
      <c r="K1392" s="31"/>
      <c r="L1392" s="31"/>
      <c r="M1392" s="31"/>
      <c r="N1392" s="31"/>
      <c r="O1392" s="31"/>
      <c r="P1392" s="31"/>
      <c r="Q1392" s="31"/>
      <c r="R1392" s="31"/>
      <c r="S1392" s="31"/>
      <c r="T1392" s="31"/>
      <c r="U1392" s="31"/>
      <c r="V1392" s="31"/>
      <c r="W1392" s="31"/>
      <c r="X1392" s="31"/>
      <c r="Y1392" s="31"/>
      <c r="Z1392" s="31"/>
      <c r="AA1392" s="31"/>
      <c r="AB1392" s="28"/>
      <c r="AC1392" s="31"/>
      <c r="AD1392" s="31"/>
      <c r="AE1392" s="31"/>
      <c r="AF1392" s="31"/>
      <c r="AG1392" s="31"/>
      <c r="AH1392" s="31"/>
      <c r="AI1392" s="31"/>
      <c r="AJ1392" s="31"/>
      <c r="AK1392" s="31"/>
      <c r="AL1392" s="31"/>
      <c r="AM1392" s="31"/>
      <c r="AN1392" s="31"/>
      <c r="AO1392" s="31"/>
      <c r="AP1392" s="31"/>
      <c r="AQ1392" s="31"/>
      <c r="AR1392" s="31"/>
      <c r="AT1392" s="28"/>
      <c r="AU1392" s="28"/>
      <c r="AV1392" s="28"/>
      <c r="AW1392" s="28"/>
      <c r="AX1392" s="28"/>
      <c r="AY1392" s="28"/>
      <c r="AZ1392" s="28"/>
      <c r="BA1392" s="28"/>
      <c r="BB1392" s="28"/>
      <c r="BC1392" s="28"/>
      <c r="BD1392" s="28"/>
      <c r="BE1392" s="28"/>
      <c r="BF1392" s="28"/>
      <c r="BG1392" s="28"/>
      <c r="BH1392" s="28"/>
      <c r="BI1392" s="28"/>
      <c r="BJ1392" s="28"/>
      <c r="BK1392" s="28"/>
      <c r="BL1392" s="28"/>
      <c r="BM1392" s="28"/>
      <c r="BN1392" s="28"/>
      <c r="BO1392" s="28"/>
      <c r="BP1392" s="28"/>
      <c r="BQ1392" s="28"/>
      <c r="BR1392" s="28"/>
      <c r="BS1392" s="28"/>
      <c r="BT1392" s="28"/>
      <c r="BU1392" s="28"/>
      <c r="BV1392" s="28"/>
      <c r="BW1392" s="28"/>
      <c r="BX1392" s="28"/>
      <c r="BY1392" s="28"/>
      <c r="BZ1392" s="28"/>
      <c r="CA1392" s="28"/>
      <c r="CB1392" s="28"/>
      <c r="CC1392" s="28"/>
      <c r="CD1392" s="28"/>
      <c r="CE1392" s="28"/>
      <c r="CF1392" s="28"/>
      <c r="CG1392" s="28"/>
      <c r="CH1392" s="28"/>
      <c r="CI1392" s="28"/>
      <c r="CJ1392" s="28"/>
      <c r="CK1392" s="28"/>
      <c r="CL1392" s="28"/>
      <c r="CM1392" s="28"/>
      <c r="CN1392" s="28"/>
      <c r="CO1392" s="28"/>
      <c r="CP1392" s="28"/>
      <c r="CQ1392" s="28"/>
      <c r="CR1392" s="28"/>
      <c r="CS1392" s="28"/>
      <c r="CT1392" s="28"/>
      <c r="CU1392" s="28"/>
      <c r="CV1392" s="28"/>
      <c r="CW1392" s="28"/>
      <c r="CX1392" s="28"/>
      <c r="CY1392" s="28"/>
      <c r="CZ1392" s="28"/>
      <c r="DA1392" s="28"/>
      <c r="DB1392" s="28"/>
      <c r="DC1392" s="28"/>
      <c r="DD1392" s="28"/>
      <c r="DE1392" s="28"/>
      <c r="DF1392" s="28"/>
      <c r="DG1392" s="28"/>
      <c r="DH1392" s="28"/>
      <c r="DI1392" s="28"/>
      <c r="DJ1392" s="28"/>
      <c r="DK1392" s="28"/>
      <c r="DL1392" s="28"/>
      <c r="DM1392" s="28"/>
      <c r="DN1392" s="28"/>
      <c r="DO1392" s="28"/>
      <c r="DP1392" s="28"/>
      <c r="DQ1392" s="28"/>
      <c r="DR1392" s="28"/>
      <c r="DS1392" s="28"/>
      <c r="DT1392" s="28"/>
      <c r="DU1392" s="28"/>
      <c r="DV1392" s="28"/>
      <c r="IP1392" s="28"/>
      <c r="IQ1392" s="28"/>
      <c r="IR1392" s="28"/>
      <c r="IS1392" s="28"/>
      <c r="IT1392" s="28"/>
      <c r="IU1392" s="28"/>
      <c r="IV1392" s="28"/>
      <c r="IW1392" s="28"/>
      <c r="IX1392" s="28"/>
      <c r="IY1392" s="28"/>
      <c r="IZ1392" s="28"/>
      <c r="JA1392" s="28"/>
      <c r="JB1392" s="28"/>
      <c r="JC1392" s="28"/>
      <c r="JD1392" s="28"/>
      <c r="JE1392" s="28"/>
      <c r="JF1392" s="28"/>
      <c r="JG1392" s="28"/>
      <c r="JH1392" s="28"/>
      <c r="JI1392" s="28"/>
      <c r="JJ1392" s="28"/>
      <c r="JK1392" s="28"/>
      <c r="JL1392" s="28"/>
      <c r="JM1392" s="28"/>
      <c r="JN1392" s="28"/>
      <c r="JO1392" s="28"/>
      <c r="JP1392" s="28"/>
      <c r="JQ1392" s="28"/>
      <c r="JR1392" s="28"/>
      <c r="JS1392" s="28"/>
      <c r="JT1392" s="28"/>
      <c r="JU1392" s="28"/>
      <c r="JV1392" s="28"/>
      <c r="JW1392" s="28"/>
      <c r="JX1392" s="28"/>
      <c r="JY1392" s="28"/>
      <c r="JZ1392" s="28"/>
      <c r="KA1392" s="28"/>
      <c r="KB1392" s="28"/>
      <c r="KC1392" s="28"/>
      <c r="KD1392" s="28"/>
    </row>
    <row r="1393" spans="5:290" x14ac:dyDescent="0.2">
      <c r="E1393" s="31"/>
      <c r="F1393" s="31"/>
      <c r="G1393" s="31"/>
      <c r="H1393" s="31"/>
      <c r="I1393" s="31"/>
      <c r="J1393" s="31"/>
      <c r="K1393" s="31"/>
      <c r="L1393" s="31"/>
      <c r="M1393" s="31"/>
      <c r="N1393" s="31"/>
      <c r="O1393" s="31"/>
      <c r="P1393" s="31"/>
      <c r="Q1393" s="31"/>
      <c r="R1393" s="31"/>
      <c r="S1393" s="31"/>
      <c r="T1393" s="31"/>
      <c r="U1393" s="31"/>
      <c r="V1393" s="31"/>
      <c r="W1393" s="31"/>
      <c r="X1393" s="31"/>
      <c r="Y1393" s="31"/>
      <c r="Z1393" s="31"/>
      <c r="AA1393" s="31"/>
      <c r="AB1393" s="28"/>
      <c r="AC1393" s="31"/>
      <c r="AD1393" s="31"/>
      <c r="AE1393" s="31"/>
      <c r="AF1393" s="31"/>
      <c r="AG1393" s="31"/>
      <c r="AH1393" s="31"/>
      <c r="AI1393" s="31"/>
      <c r="AJ1393" s="31"/>
      <c r="AK1393" s="31"/>
      <c r="AL1393" s="31"/>
      <c r="AM1393" s="31"/>
      <c r="AN1393" s="31"/>
      <c r="AO1393" s="31"/>
      <c r="AP1393" s="31"/>
      <c r="AQ1393" s="31"/>
      <c r="AR1393" s="31"/>
      <c r="AT1393" s="28"/>
      <c r="AU1393" s="28"/>
      <c r="AV1393" s="28"/>
      <c r="AW1393" s="28"/>
      <c r="AX1393" s="28"/>
      <c r="AY1393" s="28"/>
      <c r="AZ1393" s="28"/>
      <c r="BA1393" s="28"/>
      <c r="BB1393" s="28"/>
      <c r="BC1393" s="28"/>
      <c r="BD1393" s="28"/>
      <c r="BE1393" s="28"/>
      <c r="BF1393" s="28"/>
      <c r="BG1393" s="28"/>
      <c r="BH1393" s="28"/>
      <c r="BI1393" s="28"/>
      <c r="BJ1393" s="28"/>
      <c r="BK1393" s="28"/>
      <c r="BL1393" s="28"/>
      <c r="BM1393" s="28"/>
      <c r="BN1393" s="28"/>
      <c r="BO1393" s="28"/>
      <c r="BP1393" s="28"/>
      <c r="BQ1393" s="28"/>
      <c r="BR1393" s="28"/>
      <c r="BS1393" s="28"/>
      <c r="BT1393" s="28"/>
      <c r="BU1393" s="28"/>
      <c r="BV1393" s="28"/>
      <c r="BW1393" s="28"/>
      <c r="BX1393" s="28"/>
      <c r="BY1393" s="28"/>
      <c r="BZ1393" s="28"/>
      <c r="CA1393" s="28"/>
      <c r="CB1393" s="28"/>
      <c r="CC1393" s="28"/>
      <c r="CD1393" s="28"/>
      <c r="CE1393" s="28"/>
      <c r="CF1393" s="28"/>
      <c r="CG1393" s="28"/>
      <c r="CH1393" s="28"/>
      <c r="CI1393" s="28"/>
      <c r="CJ1393" s="28"/>
      <c r="CK1393" s="28"/>
      <c r="CL1393" s="28"/>
      <c r="CM1393" s="28"/>
      <c r="CN1393" s="28"/>
      <c r="CO1393" s="28"/>
      <c r="CP1393" s="28"/>
      <c r="CQ1393" s="28"/>
      <c r="CR1393" s="28"/>
      <c r="CS1393" s="28"/>
      <c r="CT1393" s="28"/>
      <c r="CU1393" s="28"/>
      <c r="CV1393" s="28"/>
      <c r="CW1393" s="28"/>
      <c r="CX1393" s="28"/>
      <c r="CY1393" s="28"/>
      <c r="CZ1393" s="28"/>
      <c r="DA1393" s="28"/>
      <c r="DB1393" s="28"/>
      <c r="DC1393" s="28"/>
      <c r="DD1393" s="28"/>
      <c r="DE1393" s="28"/>
      <c r="DF1393" s="28"/>
      <c r="DG1393" s="28"/>
      <c r="DH1393" s="28"/>
      <c r="DI1393" s="28"/>
      <c r="DJ1393" s="28"/>
      <c r="DK1393" s="28"/>
      <c r="DL1393" s="28"/>
      <c r="DM1393" s="28"/>
      <c r="DN1393" s="28"/>
      <c r="DO1393" s="28"/>
      <c r="DP1393" s="28"/>
      <c r="DQ1393" s="28"/>
      <c r="DR1393" s="28"/>
      <c r="DS1393" s="28"/>
      <c r="DT1393" s="28"/>
      <c r="DU1393" s="28"/>
      <c r="DV1393" s="28"/>
      <c r="IP1393" s="28"/>
      <c r="IQ1393" s="28"/>
      <c r="IR1393" s="28"/>
      <c r="IS1393" s="28"/>
      <c r="IT1393" s="28"/>
      <c r="IU1393" s="28"/>
      <c r="IV1393" s="28"/>
      <c r="IW1393" s="28"/>
      <c r="IX1393" s="28"/>
      <c r="IY1393" s="28"/>
      <c r="IZ1393" s="28"/>
      <c r="JA1393" s="28"/>
      <c r="JB1393" s="28"/>
      <c r="JC1393" s="28"/>
      <c r="JD1393" s="28"/>
      <c r="JE1393" s="28"/>
      <c r="JF1393" s="28"/>
      <c r="JG1393" s="28"/>
      <c r="JH1393" s="28"/>
      <c r="JI1393" s="28"/>
      <c r="JJ1393" s="28"/>
      <c r="JK1393" s="28"/>
      <c r="JL1393" s="28"/>
      <c r="JM1393" s="28"/>
      <c r="JN1393" s="28"/>
      <c r="JO1393" s="28"/>
      <c r="JP1393" s="28"/>
      <c r="JQ1393" s="28"/>
      <c r="JR1393" s="28"/>
      <c r="JS1393" s="28"/>
      <c r="JT1393" s="28"/>
      <c r="JU1393" s="28"/>
      <c r="JV1393" s="28"/>
      <c r="JW1393" s="28"/>
      <c r="JX1393" s="28"/>
      <c r="JY1393" s="28"/>
      <c r="JZ1393" s="28"/>
      <c r="KA1393" s="28"/>
      <c r="KB1393" s="28"/>
      <c r="KC1393" s="28"/>
      <c r="KD1393" s="28"/>
    </row>
    <row r="1394" spans="5:290" x14ac:dyDescent="0.2">
      <c r="E1394" s="31"/>
      <c r="F1394" s="31"/>
      <c r="G1394" s="31"/>
      <c r="H1394" s="31"/>
      <c r="I1394" s="31"/>
      <c r="J1394" s="31"/>
      <c r="K1394" s="31"/>
      <c r="L1394" s="31"/>
      <c r="M1394" s="31"/>
      <c r="N1394" s="31"/>
      <c r="O1394" s="31"/>
      <c r="P1394" s="31"/>
      <c r="Q1394" s="31"/>
      <c r="R1394" s="31"/>
      <c r="S1394" s="31"/>
      <c r="T1394" s="31"/>
      <c r="U1394" s="31"/>
      <c r="V1394" s="31"/>
      <c r="W1394" s="31"/>
      <c r="X1394" s="31"/>
      <c r="Y1394" s="31"/>
      <c r="Z1394" s="31"/>
      <c r="AA1394" s="31"/>
      <c r="AB1394" s="28"/>
      <c r="AC1394" s="31"/>
      <c r="AD1394" s="31"/>
      <c r="AE1394" s="31"/>
      <c r="AF1394" s="31"/>
      <c r="AG1394" s="31"/>
      <c r="AH1394" s="31"/>
      <c r="AI1394" s="31"/>
      <c r="AJ1394" s="31"/>
      <c r="AK1394" s="31"/>
      <c r="AL1394" s="31"/>
      <c r="AM1394" s="31"/>
      <c r="AN1394" s="31"/>
      <c r="AO1394" s="31"/>
      <c r="AP1394" s="31"/>
      <c r="AQ1394" s="31"/>
      <c r="AR1394" s="31"/>
      <c r="AT1394" s="28"/>
      <c r="AU1394" s="28"/>
      <c r="AV1394" s="28"/>
      <c r="AW1394" s="28"/>
      <c r="AX1394" s="28"/>
      <c r="AY1394" s="28"/>
      <c r="AZ1394" s="28"/>
      <c r="BA1394" s="28"/>
      <c r="BB1394" s="28"/>
      <c r="BC1394" s="28"/>
      <c r="BD1394" s="28"/>
      <c r="BE1394" s="28"/>
      <c r="BF1394" s="28"/>
      <c r="BG1394" s="28"/>
      <c r="BH1394" s="28"/>
      <c r="BI1394" s="28"/>
      <c r="BJ1394" s="28"/>
      <c r="BK1394" s="28"/>
      <c r="BL1394" s="28"/>
      <c r="BM1394" s="28"/>
      <c r="BN1394" s="28"/>
      <c r="BO1394" s="28"/>
      <c r="BP1394" s="28"/>
      <c r="BQ1394" s="28"/>
      <c r="BR1394" s="28"/>
      <c r="BS1394" s="28"/>
      <c r="BT1394" s="28"/>
      <c r="BU1394" s="28"/>
      <c r="BV1394" s="28"/>
      <c r="BW1394" s="28"/>
      <c r="BX1394" s="28"/>
      <c r="BY1394" s="28"/>
      <c r="BZ1394" s="28"/>
      <c r="CA1394" s="28"/>
      <c r="CB1394" s="28"/>
      <c r="CC1394" s="28"/>
      <c r="CD1394" s="28"/>
      <c r="CE1394" s="28"/>
      <c r="CF1394" s="28"/>
      <c r="CG1394" s="28"/>
      <c r="CH1394" s="28"/>
      <c r="CI1394" s="28"/>
      <c r="CJ1394" s="28"/>
      <c r="CK1394" s="28"/>
      <c r="CL1394" s="28"/>
      <c r="CM1394" s="28"/>
      <c r="CN1394" s="28"/>
      <c r="CO1394" s="28"/>
      <c r="CP1394" s="28"/>
      <c r="CQ1394" s="28"/>
      <c r="CR1394" s="28"/>
      <c r="CS1394" s="28"/>
      <c r="CT1394" s="28"/>
      <c r="CU1394" s="28"/>
      <c r="CV1394" s="28"/>
      <c r="CW1394" s="28"/>
      <c r="CX1394" s="28"/>
      <c r="CY1394" s="28"/>
      <c r="CZ1394" s="28"/>
      <c r="DA1394" s="28"/>
      <c r="DB1394" s="28"/>
      <c r="DC1394" s="28"/>
      <c r="DD1394" s="28"/>
      <c r="DE1394" s="28"/>
      <c r="DF1394" s="28"/>
      <c r="DG1394" s="28"/>
      <c r="DH1394" s="28"/>
      <c r="DI1394" s="28"/>
      <c r="DJ1394" s="28"/>
      <c r="DK1394" s="28"/>
      <c r="DL1394" s="28"/>
      <c r="DM1394" s="28"/>
      <c r="DN1394" s="28"/>
      <c r="DO1394" s="28"/>
      <c r="DP1394" s="28"/>
      <c r="DQ1394" s="28"/>
      <c r="DR1394" s="28"/>
      <c r="DS1394" s="28"/>
      <c r="DT1394" s="28"/>
      <c r="DU1394" s="28"/>
      <c r="DV1394" s="28"/>
      <c r="IP1394" s="28"/>
      <c r="IQ1394" s="28"/>
      <c r="IR1394" s="28"/>
      <c r="IS1394" s="28"/>
      <c r="IT1394" s="28"/>
      <c r="IU1394" s="28"/>
      <c r="IV1394" s="28"/>
      <c r="IW1394" s="28"/>
      <c r="IX1394" s="28"/>
      <c r="IY1394" s="28"/>
      <c r="IZ1394" s="28"/>
      <c r="JA1394" s="28"/>
      <c r="JB1394" s="28"/>
      <c r="JC1394" s="28"/>
      <c r="JD1394" s="28"/>
      <c r="JE1394" s="28"/>
      <c r="JF1394" s="28"/>
      <c r="JG1394" s="28"/>
      <c r="JH1394" s="28"/>
      <c r="JI1394" s="28"/>
      <c r="JJ1394" s="28"/>
      <c r="JK1394" s="28"/>
      <c r="JL1394" s="28"/>
      <c r="JM1394" s="28"/>
      <c r="JN1394" s="28"/>
      <c r="JO1394" s="28"/>
      <c r="JP1394" s="28"/>
      <c r="JQ1394" s="28"/>
      <c r="JR1394" s="28"/>
      <c r="JS1394" s="28"/>
      <c r="JT1394" s="28"/>
      <c r="JU1394" s="28"/>
      <c r="JV1394" s="28"/>
      <c r="JW1394" s="28"/>
      <c r="JX1394" s="28"/>
      <c r="JY1394" s="28"/>
      <c r="JZ1394" s="28"/>
      <c r="KA1394" s="28"/>
      <c r="KB1394" s="28"/>
      <c r="KC1394" s="28"/>
      <c r="KD1394" s="28"/>
    </row>
    <row r="1395" spans="5:290" x14ac:dyDescent="0.2">
      <c r="E1395" s="31"/>
      <c r="F1395" s="31"/>
      <c r="G1395" s="31"/>
      <c r="H1395" s="31"/>
      <c r="I1395" s="31"/>
      <c r="J1395" s="31"/>
      <c r="K1395" s="31"/>
      <c r="L1395" s="31"/>
      <c r="M1395" s="31"/>
      <c r="N1395" s="31"/>
      <c r="O1395" s="31"/>
      <c r="P1395" s="31"/>
      <c r="Q1395" s="31"/>
      <c r="R1395" s="31"/>
      <c r="S1395" s="31"/>
      <c r="T1395" s="31"/>
      <c r="U1395" s="31"/>
      <c r="V1395" s="31"/>
      <c r="W1395" s="31"/>
      <c r="X1395" s="31"/>
      <c r="Y1395" s="31"/>
      <c r="Z1395" s="31"/>
      <c r="AA1395" s="31"/>
      <c r="AB1395" s="28"/>
      <c r="AC1395" s="31"/>
      <c r="AD1395" s="31"/>
      <c r="AE1395" s="31"/>
      <c r="AF1395" s="31"/>
      <c r="AG1395" s="31"/>
      <c r="AH1395" s="31"/>
      <c r="AI1395" s="31"/>
      <c r="AJ1395" s="31"/>
      <c r="AK1395" s="31"/>
      <c r="AL1395" s="31"/>
      <c r="AM1395" s="31"/>
      <c r="AN1395" s="31"/>
      <c r="AO1395" s="31"/>
      <c r="AP1395" s="31"/>
      <c r="AQ1395" s="31"/>
      <c r="AR1395" s="31"/>
      <c r="AT1395" s="28"/>
      <c r="AU1395" s="28"/>
      <c r="AV1395" s="28"/>
      <c r="AW1395" s="28"/>
      <c r="AX1395" s="28"/>
      <c r="AY1395" s="28"/>
      <c r="AZ1395" s="28"/>
      <c r="BA1395" s="28"/>
      <c r="BB1395" s="28"/>
      <c r="BC1395" s="28"/>
      <c r="BD1395" s="28"/>
      <c r="BE1395" s="28"/>
      <c r="BF1395" s="28"/>
      <c r="BG1395" s="28"/>
      <c r="BH1395" s="28"/>
      <c r="BI1395" s="28"/>
      <c r="BJ1395" s="28"/>
      <c r="BK1395" s="28"/>
      <c r="BL1395" s="28"/>
      <c r="BM1395" s="28"/>
      <c r="BN1395" s="28"/>
      <c r="BO1395" s="28"/>
      <c r="BP1395" s="28"/>
      <c r="BQ1395" s="28"/>
      <c r="BR1395" s="28"/>
      <c r="BS1395" s="28"/>
      <c r="BT1395" s="28"/>
      <c r="BU1395" s="28"/>
      <c r="BV1395" s="28"/>
      <c r="BW1395" s="28"/>
      <c r="BX1395" s="28"/>
      <c r="BY1395" s="28"/>
      <c r="BZ1395" s="28"/>
      <c r="CA1395" s="28"/>
      <c r="CB1395" s="28"/>
      <c r="CC1395" s="28"/>
      <c r="CD1395" s="28"/>
      <c r="CE1395" s="28"/>
      <c r="CF1395" s="28"/>
      <c r="CG1395" s="28"/>
      <c r="CH1395" s="28"/>
      <c r="CI1395" s="28"/>
      <c r="CJ1395" s="28"/>
      <c r="CK1395" s="28"/>
      <c r="CL1395" s="28"/>
      <c r="CM1395" s="28"/>
      <c r="CN1395" s="28"/>
      <c r="CO1395" s="28"/>
      <c r="CP1395" s="28"/>
      <c r="CQ1395" s="28"/>
      <c r="CR1395" s="28"/>
      <c r="CS1395" s="28"/>
      <c r="CT1395" s="28"/>
      <c r="CU1395" s="28"/>
      <c r="CV1395" s="28"/>
      <c r="CW1395" s="28"/>
      <c r="CX1395" s="28"/>
      <c r="CY1395" s="28"/>
      <c r="CZ1395" s="28"/>
      <c r="DA1395" s="28"/>
      <c r="DB1395" s="28"/>
      <c r="DC1395" s="28"/>
      <c r="DD1395" s="28"/>
      <c r="DE1395" s="28"/>
      <c r="DF1395" s="28"/>
      <c r="DG1395" s="28"/>
      <c r="DH1395" s="28"/>
      <c r="DI1395" s="28"/>
      <c r="DJ1395" s="28"/>
      <c r="DK1395" s="28"/>
      <c r="DL1395" s="28"/>
      <c r="DM1395" s="28"/>
      <c r="DN1395" s="28"/>
      <c r="DO1395" s="28"/>
      <c r="DP1395" s="28"/>
      <c r="DQ1395" s="28"/>
      <c r="DR1395" s="28"/>
      <c r="DS1395" s="28"/>
      <c r="DT1395" s="28"/>
      <c r="DU1395" s="28"/>
      <c r="DV1395" s="28"/>
      <c r="IP1395" s="28"/>
      <c r="IQ1395" s="28"/>
      <c r="IR1395" s="28"/>
      <c r="IS1395" s="28"/>
      <c r="IT1395" s="28"/>
      <c r="IU1395" s="28"/>
      <c r="IV1395" s="28"/>
      <c r="IW1395" s="28"/>
      <c r="IX1395" s="28"/>
      <c r="IY1395" s="28"/>
      <c r="IZ1395" s="28"/>
      <c r="JA1395" s="28"/>
      <c r="JB1395" s="28"/>
      <c r="JC1395" s="28"/>
      <c r="JD1395" s="28"/>
      <c r="JE1395" s="28"/>
      <c r="JF1395" s="28"/>
      <c r="JG1395" s="28"/>
      <c r="JH1395" s="28"/>
      <c r="JI1395" s="28"/>
      <c r="JJ1395" s="28"/>
      <c r="JK1395" s="28"/>
      <c r="JL1395" s="28"/>
      <c r="JM1395" s="28"/>
      <c r="JN1395" s="28"/>
      <c r="JO1395" s="28"/>
      <c r="JP1395" s="28"/>
      <c r="JQ1395" s="28"/>
      <c r="JR1395" s="28"/>
      <c r="JS1395" s="28"/>
      <c r="JT1395" s="28"/>
      <c r="JU1395" s="28"/>
      <c r="JV1395" s="28"/>
      <c r="JW1395" s="28"/>
      <c r="JX1395" s="28"/>
      <c r="JY1395" s="28"/>
      <c r="JZ1395" s="28"/>
      <c r="KA1395" s="28"/>
      <c r="KB1395" s="28"/>
      <c r="KC1395" s="28"/>
      <c r="KD1395" s="28"/>
    </row>
    <row r="1396" spans="5:290" x14ac:dyDescent="0.2">
      <c r="E1396" s="31"/>
      <c r="F1396" s="31"/>
      <c r="G1396" s="31"/>
      <c r="H1396" s="31"/>
      <c r="I1396" s="31"/>
      <c r="J1396" s="31"/>
      <c r="K1396" s="31"/>
      <c r="L1396" s="31"/>
      <c r="M1396" s="31"/>
      <c r="N1396" s="31"/>
      <c r="O1396" s="31"/>
      <c r="P1396" s="31"/>
      <c r="Q1396" s="31"/>
      <c r="R1396" s="31"/>
      <c r="S1396" s="31"/>
      <c r="T1396" s="31"/>
      <c r="U1396" s="31"/>
      <c r="V1396" s="31"/>
      <c r="W1396" s="31"/>
      <c r="X1396" s="31"/>
      <c r="Y1396" s="31"/>
      <c r="Z1396" s="31"/>
      <c r="AA1396" s="31"/>
      <c r="AB1396" s="28"/>
      <c r="AC1396" s="31"/>
      <c r="AD1396" s="31"/>
      <c r="AE1396" s="31"/>
      <c r="AF1396" s="31"/>
      <c r="AG1396" s="31"/>
      <c r="AH1396" s="31"/>
      <c r="AI1396" s="31"/>
      <c r="AJ1396" s="31"/>
      <c r="AK1396" s="31"/>
      <c r="AL1396" s="31"/>
      <c r="AM1396" s="31"/>
      <c r="AN1396" s="31"/>
      <c r="AO1396" s="31"/>
      <c r="AP1396" s="31"/>
      <c r="AQ1396" s="31"/>
      <c r="AR1396" s="31"/>
      <c r="AT1396" s="28"/>
      <c r="AU1396" s="28"/>
      <c r="AV1396" s="28"/>
      <c r="AW1396" s="28"/>
      <c r="AX1396" s="28"/>
      <c r="AY1396" s="28"/>
      <c r="AZ1396" s="28"/>
      <c r="BA1396" s="28"/>
      <c r="BB1396" s="28"/>
      <c r="BC1396" s="28"/>
      <c r="BD1396" s="28"/>
      <c r="BE1396" s="28"/>
      <c r="BF1396" s="28"/>
      <c r="BG1396" s="28"/>
      <c r="BH1396" s="28"/>
      <c r="BI1396" s="28"/>
      <c r="BJ1396" s="28"/>
      <c r="BK1396" s="28"/>
      <c r="BL1396" s="28"/>
      <c r="BM1396" s="28"/>
      <c r="BN1396" s="28"/>
      <c r="BO1396" s="28"/>
      <c r="BP1396" s="28"/>
      <c r="BQ1396" s="28"/>
      <c r="BR1396" s="28"/>
      <c r="BS1396" s="28"/>
      <c r="BT1396" s="28"/>
      <c r="BU1396" s="28"/>
      <c r="BV1396" s="28"/>
      <c r="BW1396" s="28"/>
      <c r="BX1396" s="28"/>
      <c r="BY1396" s="28"/>
      <c r="BZ1396" s="28"/>
      <c r="CA1396" s="28"/>
      <c r="CB1396" s="28"/>
      <c r="CC1396" s="28"/>
      <c r="CD1396" s="28"/>
      <c r="CE1396" s="28"/>
      <c r="CF1396" s="28"/>
      <c r="CG1396" s="28"/>
      <c r="CH1396" s="28"/>
      <c r="CI1396" s="28"/>
      <c r="CJ1396" s="28"/>
      <c r="CK1396" s="28"/>
      <c r="CL1396" s="28"/>
      <c r="CM1396" s="28"/>
      <c r="CN1396" s="28"/>
      <c r="CO1396" s="28"/>
      <c r="CP1396" s="28"/>
      <c r="CQ1396" s="28"/>
      <c r="CR1396" s="28"/>
      <c r="CS1396" s="28"/>
      <c r="CT1396" s="28"/>
      <c r="CU1396" s="28"/>
      <c r="CV1396" s="28"/>
      <c r="CW1396" s="28"/>
      <c r="CX1396" s="28"/>
      <c r="CY1396" s="28"/>
      <c r="CZ1396" s="28"/>
      <c r="DA1396" s="28"/>
      <c r="DB1396" s="28"/>
      <c r="DC1396" s="28"/>
      <c r="DD1396" s="28"/>
      <c r="DE1396" s="28"/>
      <c r="DF1396" s="28"/>
      <c r="DG1396" s="28"/>
      <c r="DH1396" s="28"/>
      <c r="DI1396" s="28"/>
      <c r="DJ1396" s="28"/>
      <c r="DK1396" s="28"/>
      <c r="DL1396" s="28"/>
      <c r="DM1396" s="28"/>
      <c r="DN1396" s="28"/>
      <c r="DO1396" s="28"/>
      <c r="DP1396" s="28"/>
      <c r="DQ1396" s="28"/>
      <c r="DR1396" s="28"/>
      <c r="DS1396" s="28"/>
      <c r="DT1396" s="28"/>
      <c r="DU1396" s="28"/>
      <c r="DV1396" s="28"/>
      <c r="IP1396" s="28"/>
      <c r="IQ1396" s="28"/>
      <c r="IR1396" s="28"/>
      <c r="IS1396" s="28"/>
      <c r="IT1396" s="28"/>
      <c r="IU1396" s="28"/>
      <c r="IV1396" s="28"/>
      <c r="IW1396" s="28"/>
      <c r="IX1396" s="28"/>
      <c r="IY1396" s="28"/>
      <c r="IZ1396" s="28"/>
      <c r="JA1396" s="28"/>
      <c r="JB1396" s="28"/>
      <c r="JC1396" s="28"/>
      <c r="JD1396" s="28"/>
      <c r="JE1396" s="28"/>
      <c r="JF1396" s="28"/>
      <c r="JG1396" s="28"/>
      <c r="JH1396" s="28"/>
      <c r="JI1396" s="28"/>
      <c r="JJ1396" s="28"/>
      <c r="JK1396" s="28"/>
      <c r="JL1396" s="28"/>
      <c r="JM1396" s="28"/>
      <c r="JN1396" s="28"/>
      <c r="JO1396" s="28"/>
      <c r="JP1396" s="28"/>
      <c r="JQ1396" s="28"/>
      <c r="JR1396" s="28"/>
      <c r="JS1396" s="28"/>
      <c r="JT1396" s="28"/>
      <c r="JU1396" s="28"/>
      <c r="JV1396" s="28"/>
      <c r="JW1396" s="28"/>
      <c r="JX1396" s="28"/>
      <c r="JY1396" s="28"/>
      <c r="JZ1396" s="28"/>
      <c r="KA1396" s="28"/>
      <c r="KB1396" s="28"/>
      <c r="KC1396" s="28"/>
      <c r="KD1396" s="28"/>
    </row>
    <row r="1397" spans="5:290" x14ac:dyDescent="0.2">
      <c r="E1397" s="31"/>
      <c r="F1397" s="31"/>
      <c r="G1397" s="31"/>
      <c r="H1397" s="31"/>
      <c r="I1397" s="31"/>
      <c r="J1397" s="31"/>
      <c r="K1397" s="31"/>
      <c r="L1397" s="31"/>
      <c r="M1397" s="31"/>
      <c r="N1397" s="31"/>
      <c r="O1397" s="31"/>
      <c r="P1397" s="31"/>
      <c r="Q1397" s="31"/>
      <c r="R1397" s="31"/>
      <c r="S1397" s="31"/>
      <c r="T1397" s="31"/>
      <c r="U1397" s="31"/>
      <c r="V1397" s="31"/>
      <c r="W1397" s="31"/>
      <c r="X1397" s="31"/>
      <c r="Y1397" s="31"/>
      <c r="Z1397" s="31"/>
      <c r="AA1397" s="31"/>
      <c r="AB1397" s="28"/>
      <c r="AC1397" s="31"/>
      <c r="AD1397" s="31"/>
      <c r="AE1397" s="31"/>
      <c r="AF1397" s="31"/>
      <c r="AG1397" s="31"/>
      <c r="AH1397" s="31"/>
      <c r="AI1397" s="31"/>
      <c r="AJ1397" s="31"/>
      <c r="AK1397" s="31"/>
      <c r="AL1397" s="31"/>
      <c r="AM1397" s="31"/>
      <c r="AN1397" s="31"/>
      <c r="AO1397" s="31"/>
      <c r="AP1397" s="31"/>
      <c r="AQ1397" s="31"/>
      <c r="AR1397" s="31"/>
      <c r="AT1397" s="28"/>
      <c r="AU1397" s="28"/>
      <c r="AV1397" s="28"/>
      <c r="AW1397" s="28"/>
      <c r="AX1397" s="28"/>
      <c r="AY1397" s="28"/>
      <c r="AZ1397" s="28"/>
      <c r="BA1397" s="28"/>
      <c r="BB1397" s="28"/>
      <c r="BC1397" s="28"/>
      <c r="BD1397" s="28"/>
      <c r="BE1397" s="28"/>
      <c r="BF1397" s="28"/>
      <c r="BG1397" s="28"/>
      <c r="BH1397" s="28"/>
      <c r="BI1397" s="28"/>
      <c r="BJ1397" s="28"/>
      <c r="BK1397" s="28"/>
      <c r="BL1397" s="28"/>
      <c r="BM1397" s="28"/>
      <c r="BN1397" s="28"/>
      <c r="BO1397" s="28"/>
      <c r="BP1397" s="28"/>
      <c r="BQ1397" s="28"/>
      <c r="BR1397" s="28"/>
      <c r="BS1397" s="28"/>
      <c r="BT1397" s="28"/>
      <c r="BU1397" s="28"/>
      <c r="BV1397" s="28"/>
      <c r="BW1397" s="28"/>
      <c r="BX1397" s="28"/>
      <c r="BY1397" s="28"/>
      <c r="BZ1397" s="28"/>
      <c r="CA1397" s="28"/>
      <c r="CB1397" s="28"/>
      <c r="CC1397" s="28"/>
      <c r="CD1397" s="28"/>
      <c r="CE1397" s="28"/>
      <c r="CF1397" s="28"/>
      <c r="CG1397" s="28"/>
      <c r="CH1397" s="28"/>
      <c r="CI1397" s="28"/>
      <c r="CJ1397" s="28"/>
      <c r="CK1397" s="28"/>
      <c r="CL1397" s="28"/>
      <c r="CM1397" s="28"/>
      <c r="CN1397" s="28"/>
      <c r="CO1397" s="28"/>
      <c r="CP1397" s="28"/>
      <c r="CQ1397" s="28"/>
      <c r="CR1397" s="28"/>
      <c r="CS1397" s="28"/>
      <c r="CT1397" s="28"/>
      <c r="CU1397" s="28"/>
      <c r="CV1397" s="28"/>
      <c r="CW1397" s="28"/>
      <c r="CX1397" s="28"/>
      <c r="CY1397" s="28"/>
      <c r="CZ1397" s="28"/>
      <c r="DA1397" s="28"/>
      <c r="DB1397" s="28"/>
      <c r="DC1397" s="28"/>
      <c r="DD1397" s="28"/>
      <c r="DE1397" s="28"/>
      <c r="DF1397" s="28"/>
      <c r="DG1397" s="28"/>
      <c r="DH1397" s="28"/>
      <c r="DI1397" s="28"/>
      <c r="DJ1397" s="28"/>
      <c r="DK1397" s="28"/>
      <c r="DL1397" s="28"/>
      <c r="DM1397" s="28"/>
      <c r="DN1397" s="28"/>
      <c r="DO1397" s="28"/>
      <c r="DP1397" s="28"/>
      <c r="DQ1397" s="28"/>
      <c r="DR1397" s="28"/>
      <c r="DS1397" s="28"/>
      <c r="DT1397" s="28"/>
      <c r="DU1397" s="28"/>
      <c r="DV1397" s="28"/>
      <c r="IP1397" s="28"/>
      <c r="IQ1397" s="28"/>
      <c r="IR1397" s="28"/>
      <c r="IS1397" s="28"/>
      <c r="IT1397" s="28"/>
      <c r="IU1397" s="28"/>
      <c r="IV1397" s="28"/>
      <c r="IW1397" s="28"/>
      <c r="IX1397" s="28"/>
      <c r="IY1397" s="28"/>
      <c r="IZ1397" s="28"/>
      <c r="JA1397" s="28"/>
      <c r="JB1397" s="28"/>
      <c r="JC1397" s="28"/>
      <c r="JD1397" s="28"/>
      <c r="JE1397" s="28"/>
      <c r="JF1397" s="28"/>
      <c r="JG1397" s="28"/>
      <c r="JH1397" s="28"/>
      <c r="JI1397" s="28"/>
      <c r="JJ1397" s="28"/>
      <c r="JK1397" s="28"/>
      <c r="JL1397" s="28"/>
      <c r="JM1397" s="28"/>
      <c r="JN1397" s="28"/>
      <c r="JO1397" s="28"/>
      <c r="JP1397" s="28"/>
      <c r="JQ1397" s="28"/>
      <c r="JR1397" s="28"/>
      <c r="JS1397" s="28"/>
      <c r="JT1397" s="28"/>
      <c r="JU1397" s="28"/>
      <c r="JV1397" s="28"/>
      <c r="JW1397" s="28"/>
      <c r="JX1397" s="28"/>
      <c r="JY1397" s="28"/>
      <c r="JZ1397" s="28"/>
      <c r="KA1397" s="28"/>
      <c r="KB1397" s="28"/>
      <c r="KC1397" s="28"/>
      <c r="KD1397" s="28"/>
    </row>
    <row r="1398" spans="5:290" x14ac:dyDescent="0.2">
      <c r="E1398" s="31"/>
      <c r="F1398" s="31"/>
      <c r="G1398" s="31"/>
      <c r="H1398" s="31"/>
      <c r="I1398" s="31"/>
      <c r="J1398" s="31"/>
      <c r="K1398" s="31"/>
      <c r="L1398" s="31"/>
      <c r="M1398" s="31"/>
      <c r="N1398" s="31"/>
      <c r="O1398" s="31"/>
      <c r="P1398" s="31"/>
      <c r="Q1398" s="31"/>
      <c r="R1398" s="31"/>
      <c r="S1398" s="31"/>
      <c r="T1398" s="31"/>
      <c r="U1398" s="31"/>
      <c r="V1398" s="31"/>
      <c r="W1398" s="31"/>
      <c r="X1398" s="31"/>
      <c r="Y1398" s="31"/>
      <c r="Z1398" s="31"/>
      <c r="AA1398" s="31"/>
      <c r="AB1398" s="28"/>
      <c r="AC1398" s="31"/>
      <c r="AD1398" s="31"/>
      <c r="AE1398" s="31"/>
      <c r="AF1398" s="31"/>
      <c r="AG1398" s="31"/>
      <c r="AH1398" s="31"/>
      <c r="AI1398" s="31"/>
      <c r="AJ1398" s="31"/>
      <c r="AK1398" s="31"/>
      <c r="AL1398" s="31"/>
      <c r="AM1398" s="31"/>
      <c r="AN1398" s="31"/>
      <c r="AO1398" s="31"/>
      <c r="AP1398" s="31"/>
      <c r="AQ1398" s="31"/>
      <c r="AR1398" s="31"/>
      <c r="AT1398" s="28"/>
      <c r="AU1398" s="28"/>
      <c r="AV1398" s="28"/>
      <c r="AW1398" s="28"/>
      <c r="AX1398" s="28"/>
      <c r="AY1398" s="28"/>
      <c r="AZ1398" s="28"/>
      <c r="BA1398" s="28"/>
      <c r="BB1398" s="28"/>
      <c r="BC1398" s="28"/>
      <c r="BD1398" s="28"/>
      <c r="BE1398" s="28"/>
      <c r="BF1398" s="28"/>
      <c r="BG1398" s="28"/>
      <c r="BH1398" s="28"/>
      <c r="BI1398" s="28"/>
      <c r="BJ1398" s="28"/>
      <c r="BK1398" s="28"/>
      <c r="BL1398" s="28"/>
      <c r="BM1398" s="28"/>
      <c r="BN1398" s="28"/>
      <c r="BO1398" s="28"/>
      <c r="BP1398" s="28"/>
      <c r="BQ1398" s="28"/>
      <c r="BR1398" s="28"/>
      <c r="BS1398" s="28"/>
      <c r="BT1398" s="28"/>
      <c r="BU1398" s="28"/>
      <c r="BV1398" s="28"/>
      <c r="BW1398" s="28"/>
      <c r="BX1398" s="28"/>
      <c r="BY1398" s="28"/>
      <c r="BZ1398" s="28"/>
      <c r="CA1398" s="28"/>
      <c r="CB1398" s="28"/>
      <c r="CC1398" s="28"/>
      <c r="CD1398" s="28"/>
      <c r="CE1398" s="28"/>
      <c r="CF1398" s="28"/>
      <c r="CG1398" s="28"/>
      <c r="CH1398" s="28"/>
      <c r="CI1398" s="28"/>
      <c r="CJ1398" s="28"/>
      <c r="CK1398" s="28"/>
      <c r="CL1398" s="28"/>
      <c r="CM1398" s="28"/>
      <c r="CN1398" s="28"/>
      <c r="CO1398" s="28"/>
      <c r="CP1398" s="28"/>
      <c r="CQ1398" s="28"/>
      <c r="CR1398" s="28"/>
      <c r="CS1398" s="28"/>
      <c r="CT1398" s="28"/>
      <c r="CU1398" s="28"/>
      <c r="CV1398" s="28"/>
      <c r="CW1398" s="28"/>
      <c r="CX1398" s="28"/>
      <c r="CY1398" s="28"/>
      <c r="CZ1398" s="28"/>
      <c r="DA1398" s="28"/>
      <c r="DB1398" s="28"/>
      <c r="DC1398" s="28"/>
      <c r="DD1398" s="28"/>
      <c r="DE1398" s="28"/>
      <c r="DF1398" s="28"/>
      <c r="DG1398" s="28"/>
      <c r="DH1398" s="28"/>
      <c r="DI1398" s="28"/>
      <c r="DJ1398" s="28"/>
      <c r="DK1398" s="28"/>
      <c r="DL1398" s="28"/>
      <c r="DM1398" s="28"/>
      <c r="DN1398" s="28"/>
      <c r="DO1398" s="28"/>
      <c r="DP1398" s="28"/>
      <c r="DQ1398" s="28"/>
      <c r="DR1398" s="28"/>
      <c r="DS1398" s="28"/>
      <c r="DT1398" s="28"/>
      <c r="DU1398" s="28"/>
      <c r="DV1398" s="28"/>
      <c r="IP1398" s="28"/>
      <c r="IQ1398" s="28"/>
      <c r="IR1398" s="28"/>
      <c r="IS1398" s="28"/>
      <c r="IT1398" s="28"/>
      <c r="IU1398" s="28"/>
      <c r="IV1398" s="28"/>
      <c r="IW1398" s="28"/>
      <c r="IX1398" s="28"/>
      <c r="IY1398" s="28"/>
      <c r="IZ1398" s="28"/>
      <c r="JA1398" s="28"/>
      <c r="JB1398" s="28"/>
      <c r="JC1398" s="28"/>
      <c r="JD1398" s="28"/>
      <c r="JE1398" s="28"/>
      <c r="JF1398" s="28"/>
      <c r="JG1398" s="28"/>
      <c r="JH1398" s="28"/>
      <c r="JI1398" s="28"/>
      <c r="JJ1398" s="28"/>
      <c r="JK1398" s="28"/>
      <c r="JL1398" s="28"/>
      <c r="JM1398" s="28"/>
      <c r="JN1398" s="28"/>
      <c r="JO1398" s="28"/>
      <c r="JP1398" s="28"/>
      <c r="JQ1398" s="28"/>
      <c r="JR1398" s="28"/>
      <c r="JS1398" s="28"/>
      <c r="JT1398" s="28"/>
      <c r="JU1398" s="28"/>
      <c r="JV1398" s="28"/>
      <c r="JW1398" s="28"/>
      <c r="JX1398" s="28"/>
      <c r="JY1398" s="28"/>
      <c r="JZ1398" s="28"/>
      <c r="KA1398" s="28"/>
      <c r="KB1398" s="28"/>
      <c r="KC1398" s="28"/>
      <c r="KD1398" s="28"/>
    </row>
    <row r="1399" spans="5:290" x14ac:dyDescent="0.2">
      <c r="E1399" s="31"/>
      <c r="F1399" s="31"/>
      <c r="G1399" s="31"/>
      <c r="H1399" s="31"/>
      <c r="I1399" s="31"/>
      <c r="J1399" s="31"/>
      <c r="K1399" s="31"/>
      <c r="L1399" s="31"/>
      <c r="M1399" s="31"/>
      <c r="N1399" s="31"/>
      <c r="O1399" s="31"/>
      <c r="P1399" s="31"/>
      <c r="Q1399" s="31"/>
      <c r="R1399" s="31"/>
      <c r="S1399" s="31"/>
      <c r="T1399" s="31"/>
      <c r="U1399" s="31"/>
      <c r="V1399" s="31"/>
      <c r="W1399" s="31"/>
      <c r="X1399" s="31"/>
      <c r="Y1399" s="31"/>
      <c r="Z1399" s="31"/>
      <c r="AA1399" s="31"/>
      <c r="AB1399" s="28"/>
      <c r="AC1399" s="31"/>
      <c r="AD1399" s="31"/>
      <c r="AE1399" s="31"/>
      <c r="AF1399" s="31"/>
      <c r="AG1399" s="31"/>
      <c r="AH1399" s="31"/>
      <c r="AI1399" s="31"/>
      <c r="AJ1399" s="31"/>
      <c r="AK1399" s="31"/>
      <c r="AL1399" s="31"/>
      <c r="AM1399" s="31"/>
      <c r="AN1399" s="31"/>
      <c r="AO1399" s="31"/>
      <c r="AP1399" s="31"/>
      <c r="AQ1399" s="31"/>
      <c r="AR1399" s="31"/>
      <c r="AT1399" s="28"/>
      <c r="AU1399" s="28"/>
      <c r="AV1399" s="28"/>
      <c r="AW1399" s="28"/>
      <c r="AX1399" s="28"/>
      <c r="AY1399" s="28"/>
      <c r="AZ1399" s="28"/>
      <c r="BA1399" s="28"/>
      <c r="BB1399" s="28"/>
      <c r="BC1399" s="28"/>
      <c r="BD1399" s="28"/>
      <c r="BE1399" s="28"/>
      <c r="BF1399" s="28"/>
      <c r="BG1399" s="28"/>
      <c r="BH1399" s="28"/>
      <c r="BI1399" s="28"/>
      <c r="BJ1399" s="28"/>
      <c r="BK1399" s="28"/>
      <c r="BL1399" s="28"/>
      <c r="BM1399" s="28"/>
      <c r="BN1399" s="28"/>
      <c r="BO1399" s="28"/>
      <c r="BP1399" s="28"/>
      <c r="BQ1399" s="28"/>
      <c r="BR1399" s="28"/>
      <c r="BS1399" s="28"/>
      <c r="BT1399" s="28"/>
      <c r="BU1399" s="28"/>
      <c r="BV1399" s="28"/>
      <c r="BW1399" s="28"/>
      <c r="BX1399" s="28"/>
      <c r="BY1399" s="28"/>
      <c r="BZ1399" s="28"/>
      <c r="CA1399" s="28"/>
      <c r="CB1399" s="28"/>
      <c r="CC1399" s="28"/>
      <c r="CD1399" s="28"/>
      <c r="CE1399" s="28"/>
      <c r="CF1399" s="28"/>
      <c r="CG1399" s="28"/>
      <c r="CH1399" s="28"/>
      <c r="CI1399" s="28"/>
      <c r="CJ1399" s="28"/>
      <c r="CK1399" s="28"/>
      <c r="CL1399" s="28"/>
      <c r="CM1399" s="28"/>
      <c r="CN1399" s="28"/>
      <c r="CO1399" s="28"/>
      <c r="CP1399" s="28"/>
      <c r="CQ1399" s="28"/>
      <c r="CR1399" s="28"/>
      <c r="CS1399" s="28"/>
      <c r="CT1399" s="28"/>
      <c r="CU1399" s="28"/>
      <c r="CV1399" s="28"/>
      <c r="CW1399" s="28"/>
      <c r="CX1399" s="28"/>
      <c r="CY1399" s="28"/>
      <c r="CZ1399" s="28"/>
      <c r="DA1399" s="28"/>
      <c r="DB1399" s="28"/>
      <c r="DC1399" s="28"/>
      <c r="DD1399" s="28"/>
      <c r="DE1399" s="28"/>
      <c r="DF1399" s="28"/>
      <c r="DG1399" s="28"/>
      <c r="DH1399" s="28"/>
      <c r="DI1399" s="28"/>
      <c r="DJ1399" s="28"/>
      <c r="DK1399" s="28"/>
      <c r="DL1399" s="28"/>
      <c r="DM1399" s="28"/>
      <c r="DN1399" s="28"/>
      <c r="DO1399" s="28"/>
      <c r="DP1399" s="28"/>
      <c r="DQ1399" s="28"/>
      <c r="DR1399" s="28"/>
      <c r="DS1399" s="28"/>
      <c r="DT1399" s="28"/>
      <c r="DU1399" s="28"/>
      <c r="DV1399" s="28"/>
      <c r="IP1399" s="28"/>
      <c r="IQ1399" s="28"/>
      <c r="IR1399" s="28"/>
      <c r="IS1399" s="28"/>
      <c r="IT1399" s="28"/>
      <c r="IU1399" s="28"/>
      <c r="IV1399" s="28"/>
      <c r="IW1399" s="28"/>
      <c r="IX1399" s="28"/>
      <c r="IY1399" s="28"/>
      <c r="IZ1399" s="28"/>
      <c r="JA1399" s="28"/>
      <c r="JB1399" s="28"/>
      <c r="JC1399" s="28"/>
      <c r="JD1399" s="28"/>
      <c r="JE1399" s="28"/>
      <c r="JF1399" s="28"/>
      <c r="JG1399" s="28"/>
      <c r="JH1399" s="28"/>
      <c r="JI1399" s="28"/>
      <c r="JJ1399" s="28"/>
      <c r="JK1399" s="28"/>
      <c r="JL1399" s="28"/>
      <c r="JM1399" s="28"/>
      <c r="JN1399" s="28"/>
      <c r="JO1399" s="28"/>
      <c r="JP1399" s="28"/>
      <c r="JQ1399" s="28"/>
      <c r="JR1399" s="28"/>
      <c r="JS1399" s="28"/>
      <c r="JT1399" s="28"/>
      <c r="JU1399" s="28"/>
      <c r="JV1399" s="28"/>
      <c r="JW1399" s="28"/>
      <c r="JX1399" s="28"/>
      <c r="JY1399" s="28"/>
      <c r="JZ1399" s="28"/>
      <c r="KA1399" s="28"/>
      <c r="KB1399" s="28"/>
      <c r="KC1399" s="28"/>
      <c r="KD1399" s="28"/>
    </row>
    <row r="1400" spans="5:290" x14ac:dyDescent="0.2">
      <c r="E1400" s="31"/>
      <c r="F1400" s="31"/>
      <c r="G1400" s="31"/>
      <c r="H1400" s="31"/>
      <c r="I1400" s="31"/>
      <c r="J1400" s="31"/>
      <c r="K1400" s="31"/>
      <c r="L1400" s="31"/>
      <c r="M1400" s="31"/>
      <c r="N1400" s="31"/>
      <c r="O1400" s="31"/>
      <c r="P1400" s="31"/>
      <c r="Q1400" s="31"/>
      <c r="R1400" s="31"/>
      <c r="S1400" s="31"/>
      <c r="T1400" s="31"/>
      <c r="U1400" s="31"/>
      <c r="V1400" s="31"/>
      <c r="W1400" s="31"/>
      <c r="X1400" s="31"/>
      <c r="Y1400" s="31"/>
      <c r="Z1400" s="31"/>
      <c r="AA1400" s="31"/>
      <c r="AB1400" s="28"/>
      <c r="AC1400" s="31"/>
      <c r="AD1400" s="31"/>
      <c r="AE1400" s="31"/>
      <c r="AF1400" s="31"/>
      <c r="AG1400" s="31"/>
      <c r="AH1400" s="31"/>
      <c r="AI1400" s="31"/>
      <c r="AJ1400" s="31"/>
      <c r="AK1400" s="31"/>
      <c r="AL1400" s="31"/>
      <c r="AM1400" s="31"/>
      <c r="AN1400" s="31"/>
      <c r="AO1400" s="31"/>
      <c r="AP1400" s="31"/>
      <c r="AQ1400" s="31"/>
      <c r="AR1400" s="31"/>
      <c r="AT1400" s="28"/>
      <c r="AU1400" s="28"/>
      <c r="AV1400" s="28"/>
      <c r="AW1400" s="28"/>
      <c r="AX1400" s="28"/>
      <c r="AY1400" s="28"/>
      <c r="AZ1400" s="28"/>
      <c r="BA1400" s="28"/>
      <c r="BB1400" s="28"/>
      <c r="BC1400" s="28"/>
      <c r="BD1400" s="28"/>
      <c r="BE1400" s="28"/>
      <c r="BF1400" s="28"/>
      <c r="BG1400" s="28"/>
      <c r="BH1400" s="28"/>
      <c r="BI1400" s="28"/>
      <c r="BJ1400" s="28"/>
      <c r="BK1400" s="28"/>
      <c r="BL1400" s="28"/>
      <c r="BM1400" s="28"/>
      <c r="BN1400" s="28"/>
      <c r="BO1400" s="28"/>
      <c r="BP1400" s="28"/>
      <c r="BQ1400" s="28"/>
      <c r="BR1400" s="28"/>
      <c r="BS1400" s="28"/>
      <c r="BT1400" s="28"/>
      <c r="BU1400" s="28"/>
      <c r="BV1400" s="28"/>
      <c r="BW1400" s="28"/>
      <c r="BX1400" s="28"/>
      <c r="BY1400" s="28"/>
      <c r="BZ1400" s="28"/>
      <c r="CA1400" s="28"/>
      <c r="CB1400" s="28"/>
      <c r="CC1400" s="28"/>
      <c r="CD1400" s="28"/>
      <c r="CE1400" s="28"/>
      <c r="CF1400" s="28"/>
      <c r="CG1400" s="28"/>
      <c r="CH1400" s="28"/>
      <c r="CI1400" s="28"/>
      <c r="CJ1400" s="28"/>
      <c r="CK1400" s="28"/>
      <c r="CL1400" s="28"/>
      <c r="CM1400" s="28"/>
      <c r="CN1400" s="28"/>
      <c r="CO1400" s="28"/>
      <c r="CP1400" s="28"/>
      <c r="CQ1400" s="28"/>
      <c r="CR1400" s="28"/>
      <c r="CS1400" s="28"/>
      <c r="CT1400" s="28"/>
      <c r="CU1400" s="28"/>
      <c r="CV1400" s="28"/>
      <c r="CW1400" s="28"/>
      <c r="CX1400" s="28"/>
      <c r="CY1400" s="28"/>
      <c r="CZ1400" s="28"/>
      <c r="DA1400" s="28"/>
      <c r="DB1400" s="28"/>
      <c r="DC1400" s="28"/>
      <c r="DD1400" s="28"/>
      <c r="DE1400" s="28"/>
      <c r="DF1400" s="28"/>
      <c r="DG1400" s="28"/>
      <c r="DH1400" s="28"/>
      <c r="DI1400" s="28"/>
      <c r="DJ1400" s="28"/>
      <c r="DK1400" s="28"/>
      <c r="DL1400" s="28"/>
      <c r="DM1400" s="28"/>
      <c r="DN1400" s="28"/>
      <c r="DO1400" s="28"/>
      <c r="DP1400" s="28"/>
      <c r="DQ1400" s="28"/>
      <c r="DR1400" s="28"/>
      <c r="DS1400" s="28"/>
      <c r="DT1400" s="28"/>
      <c r="DU1400" s="28"/>
      <c r="DV1400" s="28"/>
      <c r="IP1400" s="28"/>
      <c r="IQ1400" s="28"/>
      <c r="IR1400" s="28"/>
      <c r="IS1400" s="28"/>
      <c r="IT1400" s="28"/>
      <c r="IU1400" s="28"/>
      <c r="IV1400" s="28"/>
      <c r="IW1400" s="28"/>
      <c r="IX1400" s="28"/>
      <c r="IY1400" s="28"/>
      <c r="IZ1400" s="28"/>
      <c r="JA1400" s="28"/>
      <c r="JB1400" s="28"/>
      <c r="JC1400" s="28"/>
      <c r="JD1400" s="28"/>
      <c r="JE1400" s="28"/>
      <c r="JF1400" s="28"/>
      <c r="JG1400" s="28"/>
      <c r="JH1400" s="28"/>
      <c r="JI1400" s="28"/>
      <c r="JJ1400" s="28"/>
      <c r="JK1400" s="28"/>
      <c r="JL1400" s="28"/>
      <c r="JM1400" s="28"/>
      <c r="JN1400" s="28"/>
      <c r="JO1400" s="28"/>
      <c r="JP1400" s="28"/>
      <c r="JQ1400" s="28"/>
      <c r="JR1400" s="28"/>
      <c r="JS1400" s="28"/>
      <c r="JT1400" s="28"/>
      <c r="JU1400" s="28"/>
      <c r="JV1400" s="28"/>
      <c r="JW1400" s="28"/>
      <c r="JX1400" s="28"/>
      <c r="JY1400" s="28"/>
      <c r="JZ1400" s="28"/>
      <c r="KA1400" s="28"/>
      <c r="KB1400" s="28"/>
      <c r="KC1400" s="28"/>
      <c r="KD1400" s="28"/>
    </row>
    <row r="1401" spans="5:290" x14ac:dyDescent="0.2">
      <c r="E1401" s="31"/>
      <c r="F1401" s="31"/>
      <c r="G1401" s="31"/>
      <c r="H1401" s="31"/>
      <c r="I1401" s="31"/>
      <c r="J1401" s="31"/>
      <c r="K1401" s="31"/>
      <c r="L1401" s="31"/>
      <c r="M1401" s="31"/>
      <c r="N1401" s="31"/>
      <c r="O1401" s="31"/>
      <c r="P1401" s="31"/>
      <c r="Q1401" s="31"/>
      <c r="R1401" s="31"/>
      <c r="S1401" s="31"/>
      <c r="T1401" s="31"/>
      <c r="U1401" s="31"/>
      <c r="V1401" s="31"/>
      <c r="W1401" s="31"/>
      <c r="X1401" s="31"/>
      <c r="Y1401" s="31"/>
      <c r="Z1401" s="31"/>
      <c r="AA1401" s="31"/>
      <c r="AB1401" s="28"/>
      <c r="AC1401" s="31"/>
      <c r="AD1401" s="31"/>
      <c r="AE1401" s="31"/>
      <c r="AF1401" s="31"/>
      <c r="AG1401" s="31"/>
      <c r="AH1401" s="31"/>
      <c r="AI1401" s="31"/>
      <c r="AJ1401" s="31"/>
      <c r="AK1401" s="31"/>
      <c r="AL1401" s="31"/>
      <c r="AM1401" s="31"/>
      <c r="AN1401" s="31"/>
      <c r="AO1401" s="31"/>
      <c r="AP1401" s="31"/>
      <c r="AQ1401" s="31"/>
      <c r="AR1401" s="31"/>
      <c r="AT1401" s="28"/>
      <c r="AU1401" s="28"/>
      <c r="AV1401" s="28"/>
      <c r="AW1401" s="28"/>
      <c r="AX1401" s="28"/>
      <c r="AY1401" s="28"/>
      <c r="AZ1401" s="28"/>
      <c r="BA1401" s="28"/>
      <c r="BB1401" s="28"/>
      <c r="BC1401" s="28"/>
      <c r="BD1401" s="28"/>
      <c r="BE1401" s="28"/>
      <c r="BF1401" s="28"/>
      <c r="BG1401" s="28"/>
      <c r="BH1401" s="28"/>
      <c r="BI1401" s="28"/>
      <c r="BJ1401" s="28"/>
      <c r="BK1401" s="28"/>
      <c r="BL1401" s="28"/>
      <c r="BM1401" s="28"/>
      <c r="BN1401" s="28"/>
      <c r="BO1401" s="28"/>
      <c r="BP1401" s="28"/>
      <c r="BQ1401" s="28"/>
      <c r="BR1401" s="28"/>
      <c r="BS1401" s="28"/>
      <c r="BT1401" s="28"/>
      <c r="BU1401" s="28"/>
      <c r="BV1401" s="28"/>
      <c r="BW1401" s="28"/>
      <c r="BX1401" s="28"/>
      <c r="BY1401" s="28"/>
      <c r="BZ1401" s="28"/>
      <c r="CA1401" s="28"/>
      <c r="CB1401" s="28"/>
      <c r="CC1401" s="28"/>
      <c r="CD1401" s="28"/>
      <c r="CE1401" s="28"/>
      <c r="CF1401" s="28"/>
      <c r="CG1401" s="28"/>
      <c r="CH1401" s="28"/>
      <c r="CI1401" s="28"/>
      <c r="CJ1401" s="28"/>
      <c r="CK1401" s="28"/>
      <c r="CL1401" s="28"/>
      <c r="CM1401" s="28"/>
      <c r="CN1401" s="28"/>
      <c r="CO1401" s="28"/>
      <c r="CP1401" s="28"/>
      <c r="CQ1401" s="28"/>
      <c r="CR1401" s="28"/>
      <c r="CS1401" s="28"/>
      <c r="CT1401" s="28"/>
      <c r="CU1401" s="28"/>
      <c r="CV1401" s="28"/>
      <c r="CW1401" s="28"/>
      <c r="CX1401" s="28"/>
      <c r="CY1401" s="28"/>
      <c r="CZ1401" s="28"/>
      <c r="DA1401" s="28"/>
      <c r="DB1401" s="28"/>
      <c r="DC1401" s="28"/>
      <c r="DD1401" s="28"/>
      <c r="DE1401" s="28"/>
      <c r="DF1401" s="28"/>
      <c r="DG1401" s="28"/>
      <c r="DH1401" s="28"/>
      <c r="DI1401" s="28"/>
      <c r="DJ1401" s="28"/>
      <c r="DK1401" s="28"/>
      <c r="DL1401" s="28"/>
      <c r="DM1401" s="28"/>
      <c r="DN1401" s="28"/>
      <c r="DO1401" s="28"/>
      <c r="DP1401" s="28"/>
      <c r="DQ1401" s="28"/>
      <c r="DR1401" s="28"/>
      <c r="DS1401" s="28"/>
      <c r="DT1401" s="28"/>
      <c r="DU1401" s="28"/>
      <c r="DV1401" s="28"/>
      <c r="IP1401" s="28"/>
      <c r="IQ1401" s="28"/>
      <c r="IR1401" s="28"/>
      <c r="IS1401" s="28"/>
      <c r="IT1401" s="28"/>
      <c r="IU1401" s="28"/>
      <c r="IV1401" s="28"/>
      <c r="IW1401" s="28"/>
      <c r="IX1401" s="28"/>
      <c r="IY1401" s="28"/>
      <c r="IZ1401" s="28"/>
      <c r="JA1401" s="28"/>
      <c r="JB1401" s="28"/>
      <c r="JC1401" s="28"/>
      <c r="JD1401" s="28"/>
      <c r="JE1401" s="28"/>
      <c r="JF1401" s="28"/>
      <c r="JG1401" s="28"/>
      <c r="JH1401" s="28"/>
      <c r="JI1401" s="28"/>
      <c r="JJ1401" s="28"/>
      <c r="JK1401" s="28"/>
      <c r="JL1401" s="28"/>
      <c r="JM1401" s="28"/>
      <c r="JN1401" s="28"/>
      <c r="JO1401" s="28"/>
      <c r="JP1401" s="28"/>
      <c r="JQ1401" s="28"/>
      <c r="JR1401" s="28"/>
      <c r="JS1401" s="28"/>
      <c r="JT1401" s="28"/>
      <c r="JU1401" s="28"/>
      <c r="JV1401" s="28"/>
      <c r="JW1401" s="28"/>
      <c r="JX1401" s="28"/>
      <c r="JY1401" s="28"/>
      <c r="JZ1401" s="28"/>
      <c r="KA1401" s="28"/>
      <c r="KB1401" s="28"/>
      <c r="KC1401" s="28"/>
      <c r="KD1401" s="28"/>
    </row>
    <row r="1402" spans="5:290" x14ac:dyDescent="0.2">
      <c r="E1402" s="31"/>
      <c r="F1402" s="31"/>
      <c r="G1402" s="31"/>
      <c r="H1402" s="31"/>
      <c r="I1402" s="31"/>
      <c r="J1402" s="31"/>
      <c r="K1402" s="31"/>
      <c r="L1402" s="31"/>
      <c r="M1402" s="31"/>
      <c r="N1402" s="31"/>
      <c r="O1402" s="31"/>
      <c r="P1402" s="31"/>
      <c r="Q1402" s="31"/>
      <c r="R1402" s="31"/>
      <c r="S1402" s="31"/>
      <c r="T1402" s="31"/>
      <c r="U1402" s="31"/>
      <c r="V1402" s="31"/>
      <c r="W1402" s="31"/>
      <c r="X1402" s="31"/>
      <c r="Y1402" s="31"/>
      <c r="Z1402" s="31"/>
      <c r="AA1402" s="31"/>
      <c r="AB1402" s="28"/>
      <c r="AC1402" s="31"/>
      <c r="AD1402" s="31"/>
      <c r="AE1402" s="31"/>
      <c r="AF1402" s="31"/>
      <c r="AG1402" s="31"/>
      <c r="AH1402" s="31"/>
      <c r="AI1402" s="31"/>
      <c r="AJ1402" s="31"/>
      <c r="AK1402" s="31"/>
      <c r="AL1402" s="31"/>
      <c r="AM1402" s="31"/>
      <c r="AN1402" s="31"/>
      <c r="AO1402" s="31"/>
      <c r="AP1402" s="31"/>
      <c r="AQ1402" s="31"/>
      <c r="AR1402" s="31"/>
      <c r="AT1402" s="28"/>
      <c r="AU1402" s="28"/>
      <c r="AV1402" s="28"/>
      <c r="AW1402" s="28"/>
      <c r="AX1402" s="28"/>
      <c r="AY1402" s="28"/>
      <c r="AZ1402" s="28"/>
      <c r="BA1402" s="28"/>
      <c r="BB1402" s="28"/>
      <c r="BC1402" s="28"/>
      <c r="BD1402" s="28"/>
      <c r="BE1402" s="28"/>
      <c r="BF1402" s="28"/>
      <c r="BG1402" s="28"/>
      <c r="BH1402" s="28"/>
      <c r="BI1402" s="28"/>
      <c r="BJ1402" s="28"/>
      <c r="BK1402" s="28"/>
      <c r="BL1402" s="28"/>
      <c r="BM1402" s="28"/>
      <c r="BN1402" s="28"/>
      <c r="BO1402" s="28"/>
      <c r="BP1402" s="28"/>
      <c r="BQ1402" s="28"/>
      <c r="BR1402" s="28"/>
      <c r="BS1402" s="28"/>
      <c r="BT1402" s="28"/>
      <c r="BU1402" s="28"/>
      <c r="BV1402" s="28"/>
      <c r="BW1402" s="28"/>
      <c r="BX1402" s="28"/>
      <c r="BY1402" s="28"/>
      <c r="BZ1402" s="28"/>
      <c r="CA1402" s="28"/>
      <c r="CB1402" s="28"/>
      <c r="CC1402" s="28"/>
      <c r="CD1402" s="28"/>
      <c r="CE1402" s="28"/>
      <c r="CF1402" s="28"/>
      <c r="CG1402" s="28"/>
      <c r="CH1402" s="28"/>
      <c r="CI1402" s="28"/>
      <c r="CJ1402" s="28"/>
      <c r="CK1402" s="28"/>
      <c r="CL1402" s="28"/>
      <c r="CM1402" s="28"/>
      <c r="CN1402" s="28"/>
      <c r="CO1402" s="28"/>
      <c r="CP1402" s="28"/>
      <c r="CQ1402" s="28"/>
      <c r="CR1402" s="28"/>
      <c r="CS1402" s="28"/>
      <c r="CT1402" s="28"/>
      <c r="CU1402" s="28"/>
      <c r="CV1402" s="28"/>
      <c r="CW1402" s="28"/>
      <c r="CX1402" s="28"/>
      <c r="CY1402" s="28"/>
      <c r="CZ1402" s="28"/>
      <c r="DA1402" s="28"/>
      <c r="DB1402" s="28"/>
      <c r="DC1402" s="28"/>
      <c r="DD1402" s="28"/>
      <c r="DE1402" s="28"/>
      <c r="DF1402" s="28"/>
      <c r="DG1402" s="28"/>
      <c r="DH1402" s="28"/>
      <c r="DI1402" s="28"/>
      <c r="DJ1402" s="28"/>
      <c r="DK1402" s="28"/>
      <c r="DL1402" s="28"/>
      <c r="DM1402" s="28"/>
      <c r="DN1402" s="28"/>
      <c r="DO1402" s="28"/>
      <c r="DP1402" s="28"/>
      <c r="DQ1402" s="28"/>
      <c r="DR1402" s="28"/>
      <c r="DS1402" s="28"/>
      <c r="DT1402" s="28"/>
      <c r="DU1402" s="28"/>
      <c r="DV1402" s="28"/>
      <c r="IP1402" s="28"/>
      <c r="IQ1402" s="28"/>
      <c r="IR1402" s="28"/>
      <c r="IS1402" s="28"/>
      <c r="IT1402" s="28"/>
      <c r="IU1402" s="28"/>
      <c r="IV1402" s="28"/>
      <c r="IW1402" s="28"/>
      <c r="IX1402" s="28"/>
      <c r="IY1402" s="28"/>
      <c r="IZ1402" s="28"/>
      <c r="JA1402" s="28"/>
      <c r="JB1402" s="28"/>
      <c r="JC1402" s="28"/>
      <c r="JD1402" s="28"/>
      <c r="JE1402" s="28"/>
      <c r="JF1402" s="28"/>
      <c r="JG1402" s="28"/>
      <c r="JH1402" s="28"/>
      <c r="JI1402" s="28"/>
      <c r="JJ1402" s="28"/>
      <c r="JK1402" s="28"/>
      <c r="JL1402" s="28"/>
      <c r="JM1402" s="28"/>
      <c r="JN1402" s="28"/>
      <c r="JO1402" s="28"/>
      <c r="JP1402" s="28"/>
      <c r="JQ1402" s="28"/>
      <c r="JR1402" s="28"/>
      <c r="JS1402" s="28"/>
      <c r="JT1402" s="28"/>
      <c r="JU1402" s="28"/>
      <c r="JV1402" s="28"/>
      <c r="JW1402" s="28"/>
      <c r="JX1402" s="28"/>
      <c r="JY1402" s="28"/>
      <c r="JZ1402" s="28"/>
      <c r="KA1402" s="28"/>
      <c r="KB1402" s="28"/>
      <c r="KC1402" s="28"/>
      <c r="KD1402" s="28"/>
    </row>
    <row r="1403" spans="5:290" x14ac:dyDescent="0.2">
      <c r="E1403" s="31"/>
      <c r="F1403" s="31"/>
      <c r="G1403" s="31"/>
      <c r="H1403" s="31"/>
      <c r="I1403" s="31"/>
      <c r="J1403" s="31"/>
      <c r="K1403" s="31"/>
      <c r="L1403" s="31"/>
      <c r="M1403" s="31"/>
      <c r="N1403" s="31"/>
      <c r="O1403" s="31"/>
      <c r="P1403" s="31"/>
      <c r="Q1403" s="31"/>
      <c r="R1403" s="31"/>
      <c r="S1403" s="31"/>
      <c r="T1403" s="31"/>
      <c r="U1403" s="31"/>
      <c r="V1403" s="31"/>
      <c r="W1403" s="31"/>
      <c r="X1403" s="31"/>
      <c r="Y1403" s="31"/>
      <c r="Z1403" s="31"/>
      <c r="AA1403" s="31"/>
      <c r="AB1403" s="28"/>
      <c r="AC1403" s="31"/>
      <c r="AD1403" s="31"/>
      <c r="AE1403" s="31"/>
      <c r="AF1403" s="31"/>
      <c r="AG1403" s="31"/>
      <c r="AH1403" s="31"/>
      <c r="AI1403" s="31"/>
      <c r="AJ1403" s="31"/>
      <c r="AK1403" s="31"/>
      <c r="AL1403" s="31"/>
      <c r="AM1403" s="31"/>
      <c r="AN1403" s="31"/>
      <c r="AO1403" s="31"/>
      <c r="AP1403" s="31"/>
      <c r="AQ1403" s="31"/>
      <c r="AR1403" s="31"/>
      <c r="AT1403" s="28"/>
      <c r="AU1403" s="28"/>
      <c r="AV1403" s="28"/>
      <c r="AW1403" s="28"/>
      <c r="AX1403" s="28"/>
      <c r="AY1403" s="28"/>
      <c r="AZ1403" s="28"/>
      <c r="BA1403" s="28"/>
      <c r="BB1403" s="28"/>
      <c r="BC1403" s="28"/>
      <c r="BD1403" s="28"/>
      <c r="BE1403" s="28"/>
      <c r="BF1403" s="28"/>
      <c r="BG1403" s="28"/>
      <c r="BH1403" s="28"/>
      <c r="BI1403" s="28"/>
      <c r="BJ1403" s="28"/>
      <c r="BK1403" s="28"/>
      <c r="BL1403" s="28"/>
      <c r="BM1403" s="28"/>
      <c r="BN1403" s="28"/>
      <c r="BO1403" s="28"/>
      <c r="BP1403" s="28"/>
      <c r="BQ1403" s="28"/>
      <c r="BR1403" s="28"/>
      <c r="BS1403" s="28"/>
      <c r="BT1403" s="28"/>
      <c r="BU1403" s="28"/>
      <c r="BV1403" s="28"/>
      <c r="BW1403" s="28"/>
      <c r="BX1403" s="28"/>
      <c r="BY1403" s="28"/>
      <c r="BZ1403" s="28"/>
      <c r="CA1403" s="28"/>
      <c r="CB1403" s="28"/>
      <c r="CC1403" s="28"/>
      <c r="CD1403" s="28"/>
      <c r="CE1403" s="28"/>
      <c r="CF1403" s="28"/>
      <c r="CG1403" s="28"/>
      <c r="CH1403" s="28"/>
      <c r="CI1403" s="28"/>
      <c r="CJ1403" s="28"/>
      <c r="CK1403" s="28"/>
      <c r="CL1403" s="28"/>
      <c r="CM1403" s="28"/>
      <c r="CN1403" s="28"/>
      <c r="CO1403" s="28"/>
      <c r="CP1403" s="28"/>
      <c r="CQ1403" s="28"/>
      <c r="CR1403" s="28"/>
      <c r="CS1403" s="28"/>
      <c r="CT1403" s="28"/>
      <c r="CU1403" s="28"/>
      <c r="CV1403" s="28"/>
      <c r="CW1403" s="28"/>
      <c r="CX1403" s="28"/>
      <c r="CY1403" s="28"/>
      <c r="CZ1403" s="28"/>
      <c r="DA1403" s="28"/>
      <c r="DB1403" s="28"/>
      <c r="DC1403" s="28"/>
      <c r="DD1403" s="28"/>
      <c r="DE1403" s="28"/>
      <c r="DF1403" s="28"/>
      <c r="DG1403" s="28"/>
      <c r="DH1403" s="28"/>
      <c r="DI1403" s="28"/>
      <c r="DJ1403" s="28"/>
      <c r="DK1403" s="28"/>
      <c r="DL1403" s="28"/>
      <c r="DM1403" s="28"/>
      <c r="DN1403" s="28"/>
      <c r="DO1403" s="28"/>
      <c r="DP1403" s="28"/>
      <c r="DQ1403" s="28"/>
      <c r="DR1403" s="28"/>
      <c r="DS1403" s="28"/>
      <c r="DT1403" s="28"/>
      <c r="DU1403" s="28"/>
      <c r="DV1403" s="28"/>
      <c r="IP1403" s="28"/>
      <c r="IQ1403" s="28"/>
      <c r="IR1403" s="28"/>
      <c r="IS1403" s="28"/>
      <c r="IT1403" s="28"/>
      <c r="IU1403" s="28"/>
      <c r="IV1403" s="28"/>
      <c r="IW1403" s="28"/>
      <c r="IX1403" s="28"/>
      <c r="IY1403" s="28"/>
      <c r="IZ1403" s="28"/>
      <c r="JA1403" s="28"/>
      <c r="JB1403" s="28"/>
      <c r="JC1403" s="28"/>
      <c r="JD1403" s="28"/>
      <c r="JE1403" s="28"/>
      <c r="JF1403" s="28"/>
      <c r="JG1403" s="28"/>
      <c r="JH1403" s="28"/>
      <c r="JI1403" s="28"/>
      <c r="JJ1403" s="28"/>
      <c r="JK1403" s="28"/>
      <c r="JL1403" s="28"/>
      <c r="JM1403" s="28"/>
      <c r="JN1403" s="28"/>
      <c r="JO1403" s="28"/>
      <c r="JP1403" s="28"/>
      <c r="JQ1403" s="28"/>
      <c r="JR1403" s="28"/>
      <c r="JS1403" s="28"/>
      <c r="JT1403" s="28"/>
      <c r="JU1403" s="28"/>
      <c r="JV1403" s="28"/>
      <c r="JW1403" s="28"/>
      <c r="JX1403" s="28"/>
      <c r="JY1403" s="28"/>
      <c r="JZ1403" s="28"/>
      <c r="KA1403" s="28"/>
      <c r="KB1403" s="28"/>
      <c r="KC1403" s="28"/>
      <c r="KD1403" s="28"/>
    </row>
    <row r="1404" spans="5:290" x14ac:dyDescent="0.2">
      <c r="E1404" s="31"/>
      <c r="F1404" s="31"/>
      <c r="G1404" s="31"/>
      <c r="H1404" s="31"/>
      <c r="I1404" s="31"/>
      <c r="J1404" s="31"/>
      <c r="K1404" s="31"/>
      <c r="L1404" s="31"/>
      <c r="M1404" s="31"/>
      <c r="N1404" s="31"/>
      <c r="O1404" s="31"/>
      <c r="P1404" s="31"/>
      <c r="Q1404" s="31"/>
      <c r="R1404" s="31"/>
      <c r="S1404" s="31"/>
      <c r="T1404" s="31"/>
      <c r="U1404" s="31"/>
      <c r="V1404" s="31"/>
      <c r="W1404" s="31"/>
      <c r="X1404" s="31"/>
      <c r="Y1404" s="31"/>
      <c r="Z1404" s="31"/>
      <c r="AA1404" s="31"/>
      <c r="AB1404" s="28"/>
      <c r="AC1404" s="31"/>
      <c r="AD1404" s="31"/>
      <c r="AE1404" s="31"/>
      <c r="AF1404" s="31"/>
      <c r="AG1404" s="31"/>
      <c r="AH1404" s="31"/>
      <c r="AI1404" s="31"/>
      <c r="AJ1404" s="31"/>
      <c r="AK1404" s="31"/>
      <c r="AL1404" s="31"/>
      <c r="AM1404" s="31"/>
      <c r="AN1404" s="31"/>
      <c r="AO1404" s="31"/>
      <c r="AP1404" s="31"/>
      <c r="AQ1404" s="31"/>
      <c r="AR1404" s="31"/>
      <c r="AT1404" s="28"/>
      <c r="AU1404" s="28"/>
      <c r="AV1404" s="28"/>
      <c r="AW1404" s="28"/>
      <c r="AX1404" s="28"/>
      <c r="AY1404" s="28"/>
      <c r="AZ1404" s="28"/>
      <c r="BA1404" s="28"/>
      <c r="BB1404" s="28"/>
      <c r="BC1404" s="28"/>
      <c r="BD1404" s="28"/>
      <c r="BE1404" s="28"/>
      <c r="BF1404" s="28"/>
      <c r="BG1404" s="28"/>
      <c r="BH1404" s="28"/>
      <c r="BI1404" s="28"/>
      <c r="BJ1404" s="28"/>
      <c r="BK1404" s="28"/>
      <c r="BL1404" s="28"/>
      <c r="BM1404" s="28"/>
      <c r="BN1404" s="28"/>
      <c r="BO1404" s="28"/>
      <c r="BP1404" s="28"/>
      <c r="BQ1404" s="28"/>
      <c r="BR1404" s="28"/>
      <c r="BS1404" s="28"/>
      <c r="BT1404" s="28"/>
      <c r="BU1404" s="28"/>
      <c r="BV1404" s="28"/>
      <c r="BW1404" s="28"/>
      <c r="BX1404" s="28"/>
      <c r="BY1404" s="28"/>
      <c r="BZ1404" s="28"/>
      <c r="CA1404" s="28"/>
      <c r="CB1404" s="28"/>
      <c r="CC1404" s="28"/>
      <c r="CD1404" s="28"/>
      <c r="CE1404" s="28"/>
      <c r="CF1404" s="28"/>
      <c r="CG1404" s="28"/>
      <c r="CH1404" s="28"/>
      <c r="CI1404" s="28"/>
      <c r="CJ1404" s="28"/>
      <c r="CK1404" s="28"/>
      <c r="CL1404" s="28"/>
      <c r="CM1404" s="28"/>
      <c r="CN1404" s="28"/>
      <c r="CO1404" s="28"/>
      <c r="CP1404" s="28"/>
      <c r="CQ1404" s="28"/>
      <c r="CR1404" s="28"/>
      <c r="CS1404" s="28"/>
      <c r="CT1404" s="28"/>
      <c r="CU1404" s="28"/>
      <c r="CV1404" s="28"/>
      <c r="CW1404" s="28"/>
      <c r="CX1404" s="28"/>
      <c r="CY1404" s="28"/>
      <c r="CZ1404" s="28"/>
      <c r="DA1404" s="28"/>
      <c r="DB1404" s="28"/>
      <c r="DC1404" s="28"/>
      <c r="DD1404" s="28"/>
      <c r="DE1404" s="28"/>
      <c r="DF1404" s="28"/>
      <c r="DG1404" s="28"/>
      <c r="DH1404" s="28"/>
      <c r="DI1404" s="28"/>
      <c r="DJ1404" s="28"/>
      <c r="DK1404" s="28"/>
      <c r="DL1404" s="28"/>
      <c r="DM1404" s="28"/>
      <c r="DN1404" s="28"/>
      <c r="DO1404" s="28"/>
      <c r="DP1404" s="28"/>
      <c r="DQ1404" s="28"/>
      <c r="DR1404" s="28"/>
      <c r="DS1404" s="28"/>
      <c r="DT1404" s="28"/>
      <c r="DU1404" s="28"/>
      <c r="DV1404" s="28"/>
      <c r="IP1404" s="28"/>
      <c r="IQ1404" s="28"/>
      <c r="IR1404" s="28"/>
      <c r="IS1404" s="28"/>
      <c r="IT1404" s="28"/>
      <c r="IU1404" s="28"/>
      <c r="IV1404" s="28"/>
      <c r="IW1404" s="28"/>
      <c r="IX1404" s="28"/>
      <c r="IY1404" s="28"/>
      <c r="IZ1404" s="28"/>
      <c r="JA1404" s="28"/>
      <c r="JB1404" s="28"/>
      <c r="JC1404" s="28"/>
      <c r="JD1404" s="28"/>
      <c r="JE1404" s="28"/>
      <c r="JF1404" s="28"/>
      <c r="JG1404" s="28"/>
      <c r="JH1404" s="28"/>
      <c r="JI1404" s="28"/>
      <c r="JJ1404" s="28"/>
      <c r="JK1404" s="28"/>
      <c r="JL1404" s="28"/>
      <c r="JM1404" s="28"/>
      <c r="JN1404" s="28"/>
      <c r="JO1404" s="28"/>
      <c r="JP1404" s="28"/>
      <c r="JQ1404" s="28"/>
      <c r="JR1404" s="28"/>
      <c r="JS1404" s="28"/>
      <c r="JT1404" s="28"/>
      <c r="JU1404" s="28"/>
      <c r="JV1404" s="28"/>
      <c r="JW1404" s="28"/>
      <c r="JX1404" s="28"/>
      <c r="JY1404" s="28"/>
      <c r="JZ1404" s="28"/>
      <c r="KA1404" s="28"/>
      <c r="KB1404" s="28"/>
      <c r="KC1404" s="28"/>
      <c r="KD1404" s="28"/>
    </row>
    <row r="1405" spans="5:290" x14ac:dyDescent="0.2">
      <c r="E1405" s="31"/>
      <c r="F1405" s="31"/>
      <c r="G1405" s="31"/>
      <c r="H1405" s="31"/>
      <c r="I1405" s="31"/>
      <c r="J1405" s="31"/>
      <c r="K1405" s="31"/>
      <c r="L1405" s="31"/>
      <c r="M1405" s="31"/>
      <c r="N1405" s="31"/>
      <c r="O1405" s="31"/>
      <c r="P1405" s="31"/>
      <c r="Q1405" s="31"/>
      <c r="R1405" s="31"/>
      <c r="S1405" s="31"/>
      <c r="T1405" s="31"/>
      <c r="U1405" s="31"/>
      <c r="V1405" s="31"/>
      <c r="W1405" s="31"/>
      <c r="X1405" s="31"/>
      <c r="Y1405" s="31"/>
      <c r="Z1405" s="31"/>
      <c r="AA1405" s="31"/>
      <c r="AB1405" s="28"/>
      <c r="AC1405" s="31"/>
      <c r="AD1405" s="31"/>
      <c r="AE1405" s="31"/>
      <c r="AF1405" s="31"/>
      <c r="AG1405" s="31"/>
      <c r="AH1405" s="31"/>
      <c r="AI1405" s="31"/>
      <c r="AJ1405" s="31"/>
      <c r="AK1405" s="31"/>
      <c r="AL1405" s="31"/>
      <c r="AM1405" s="31"/>
      <c r="AN1405" s="31"/>
      <c r="AO1405" s="31"/>
      <c r="AP1405" s="31"/>
      <c r="AQ1405" s="31"/>
      <c r="AR1405" s="31"/>
      <c r="AT1405" s="28"/>
      <c r="AU1405" s="28"/>
      <c r="AV1405" s="28"/>
      <c r="AW1405" s="28"/>
      <c r="AX1405" s="28"/>
      <c r="AY1405" s="28"/>
      <c r="AZ1405" s="28"/>
      <c r="BA1405" s="28"/>
      <c r="BB1405" s="28"/>
      <c r="BC1405" s="28"/>
      <c r="BD1405" s="28"/>
      <c r="BE1405" s="28"/>
      <c r="BF1405" s="28"/>
      <c r="BG1405" s="28"/>
      <c r="BH1405" s="28"/>
      <c r="BI1405" s="28"/>
      <c r="BJ1405" s="28"/>
      <c r="BK1405" s="28"/>
      <c r="BL1405" s="28"/>
      <c r="BM1405" s="28"/>
      <c r="BN1405" s="28"/>
      <c r="BO1405" s="28"/>
      <c r="BP1405" s="28"/>
      <c r="BQ1405" s="28"/>
      <c r="BR1405" s="28"/>
      <c r="BS1405" s="28"/>
      <c r="BT1405" s="28"/>
      <c r="BU1405" s="28"/>
      <c r="BV1405" s="28"/>
      <c r="BW1405" s="28"/>
      <c r="BX1405" s="28"/>
      <c r="BY1405" s="28"/>
      <c r="BZ1405" s="28"/>
      <c r="CA1405" s="28"/>
      <c r="CB1405" s="28"/>
      <c r="CC1405" s="28"/>
      <c r="CD1405" s="28"/>
      <c r="CE1405" s="28"/>
      <c r="CF1405" s="28"/>
      <c r="CG1405" s="28"/>
      <c r="CH1405" s="28"/>
      <c r="CI1405" s="28"/>
      <c r="CJ1405" s="28"/>
      <c r="CK1405" s="28"/>
      <c r="CL1405" s="28"/>
      <c r="CM1405" s="28"/>
      <c r="CN1405" s="28"/>
      <c r="CO1405" s="28"/>
      <c r="CP1405" s="28"/>
      <c r="CQ1405" s="28"/>
      <c r="CR1405" s="28"/>
      <c r="CS1405" s="28"/>
      <c r="CT1405" s="28"/>
      <c r="CU1405" s="28"/>
      <c r="CV1405" s="28"/>
      <c r="CW1405" s="28"/>
      <c r="CX1405" s="28"/>
      <c r="CY1405" s="28"/>
      <c r="CZ1405" s="28"/>
      <c r="DA1405" s="28"/>
      <c r="DB1405" s="28"/>
      <c r="DC1405" s="28"/>
      <c r="DD1405" s="28"/>
      <c r="DE1405" s="28"/>
      <c r="DF1405" s="28"/>
      <c r="DG1405" s="28"/>
      <c r="DH1405" s="28"/>
      <c r="DI1405" s="28"/>
      <c r="DJ1405" s="28"/>
      <c r="DK1405" s="28"/>
      <c r="DL1405" s="28"/>
      <c r="DM1405" s="28"/>
      <c r="DN1405" s="28"/>
      <c r="DO1405" s="28"/>
      <c r="DP1405" s="28"/>
      <c r="DQ1405" s="28"/>
      <c r="DR1405" s="28"/>
      <c r="DS1405" s="28"/>
      <c r="DT1405" s="28"/>
      <c r="DU1405" s="28"/>
      <c r="DV1405" s="28"/>
      <c r="IP1405" s="28"/>
      <c r="IQ1405" s="28"/>
      <c r="IR1405" s="28"/>
      <c r="IS1405" s="28"/>
      <c r="IT1405" s="28"/>
      <c r="IU1405" s="28"/>
      <c r="IV1405" s="28"/>
      <c r="IW1405" s="28"/>
      <c r="IX1405" s="28"/>
      <c r="IY1405" s="28"/>
      <c r="IZ1405" s="28"/>
      <c r="JA1405" s="28"/>
      <c r="JB1405" s="28"/>
      <c r="JC1405" s="28"/>
      <c r="JD1405" s="28"/>
      <c r="JE1405" s="28"/>
      <c r="JF1405" s="28"/>
      <c r="JG1405" s="28"/>
      <c r="JH1405" s="28"/>
      <c r="JI1405" s="28"/>
      <c r="JJ1405" s="28"/>
      <c r="JK1405" s="28"/>
      <c r="JL1405" s="28"/>
      <c r="JM1405" s="28"/>
      <c r="JN1405" s="28"/>
      <c r="JO1405" s="28"/>
      <c r="JP1405" s="28"/>
      <c r="JQ1405" s="28"/>
      <c r="JR1405" s="28"/>
      <c r="JS1405" s="28"/>
      <c r="JT1405" s="28"/>
      <c r="JU1405" s="28"/>
      <c r="JV1405" s="28"/>
      <c r="JW1405" s="28"/>
      <c r="JX1405" s="28"/>
      <c r="JY1405" s="28"/>
      <c r="JZ1405" s="28"/>
      <c r="KA1405" s="28"/>
      <c r="KB1405" s="28"/>
      <c r="KC1405" s="28"/>
      <c r="KD1405" s="28"/>
    </row>
    <row r="1406" spans="5:290" x14ac:dyDescent="0.2">
      <c r="E1406" s="31"/>
      <c r="F1406" s="31"/>
      <c r="G1406" s="31"/>
      <c r="H1406" s="31"/>
      <c r="I1406" s="31"/>
      <c r="J1406" s="31"/>
      <c r="K1406" s="31"/>
      <c r="L1406" s="31"/>
      <c r="M1406" s="31"/>
      <c r="N1406" s="31"/>
      <c r="O1406" s="31"/>
      <c r="P1406" s="31"/>
      <c r="Q1406" s="31"/>
      <c r="R1406" s="31"/>
      <c r="S1406" s="31"/>
      <c r="T1406" s="31"/>
      <c r="U1406" s="31"/>
      <c r="V1406" s="31"/>
      <c r="W1406" s="31"/>
      <c r="X1406" s="31"/>
      <c r="Y1406" s="31"/>
      <c r="Z1406" s="31"/>
      <c r="AA1406" s="31"/>
      <c r="AB1406" s="28"/>
      <c r="AC1406" s="31"/>
      <c r="AD1406" s="31"/>
      <c r="AE1406" s="31"/>
      <c r="AF1406" s="31"/>
      <c r="AG1406" s="31"/>
      <c r="AH1406" s="31"/>
      <c r="AI1406" s="31"/>
      <c r="AJ1406" s="31"/>
      <c r="AK1406" s="31"/>
      <c r="AL1406" s="31"/>
      <c r="AM1406" s="31"/>
      <c r="AN1406" s="31"/>
      <c r="AO1406" s="31"/>
      <c r="AP1406" s="31"/>
      <c r="AQ1406" s="31"/>
      <c r="AR1406" s="31"/>
      <c r="AT1406" s="28"/>
      <c r="AU1406" s="28"/>
      <c r="AV1406" s="28"/>
      <c r="AW1406" s="28"/>
      <c r="AX1406" s="28"/>
      <c r="AY1406" s="28"/>
      <c r="AZ1406" s="28"/>
      <c r="BA1406" s="28"/>
      <c r="BB1406" s="28"/>
      <c r="BC1406" s="28"/>
      <c r="BD1406" s="28"/>
      <c r="BE1406" s="28"/>
      <c r="BF1406" s="28"/>
      <c r="BG1406" s="28"/>
      <c r="BH1406" s="28"/>
      <c r="BI1406" s="28"/>
      <c r="BJ1406" s="28"/>
      <c r="BK1406" s="28"/>
      <c r="BL1406" s="28"/>
      <c r="BM1406" s="28"/>
      <c r="BN1406" s="28"/>
      <c r="BO1406" s="28"/>
      <c r="BP1406" s="28"/>
      <c r="BQ1406" s="28"/>
      <c r="BR1406" s="28"/>
      <c r="BS1406" s="28"/>
      <c r="BT1406" s="28"/>
      <c r="BU1406" s="28"/>
      <c r="BV1406" s="28"/>
      <c r="BW1406" s="28"/>
      <c r="BX1406" s="28"/>
      <c r="BY1406" s="28"/>
      <c r="BZ1406" s="28"/>
      <c r="CA1406" s="28"/>
      <c r="CB1406" s="28"/>
      <c r="CC1406" s="28"/>
      <c r="CD1406" s="28"/>
      <c r="CE1406" s="28"/>
      <c r="CF1406" s="28"/>
      <c r="CG1406" s="28"/>
      <c r="CH1406" s="28"/>
      <c r="CI1406" s="28"/>
      <c r="CJ1406" s="28"/>
      <c r="CK1406" s="28"/>
      <c r="CL1406" s="28"/>
      <c r="CM1406" s="28"/>
      <c r="CN1406" s="28"/>
      <c r="CO1406" s="28"/>
      <c r="CP1406" s="28"/>
      <c r="CQ1406" s="28"/>
      <c r="CR1406" s="28"/>
      <c r="CS1406" s="28"/>
      <c r="CT1406" s="28"/>
      <c r="CU1406" s="28"/>
      <c r="CV1406" s="28"/>
      <c r="CW1406" s="28"/>
      <c r="CX1406" s="28"/>
      <c r="CY1406" s="28"/>
      <c r="CZ1406" s="28"/>
      <c r="DA1406" s="28"/>
      <c r="DB1406" s="28"/>
      <c r="DC1406" s="28"/>
      <c r="DD1406" s="28"/>
      <c r="DE1406" s="28"/>
      <c r="DF1406" s="28"/>
      <c r="DG1406" s="28"/>
      <c r="DH1406" s="28"/>
      <c r="DI1406" s="28"/>
      <c r="DJ1406" s="28"/>
      <c r="DK1406" s="28"/>
      <c r="DL1406" s="28"/>
      <c r="DM1406" s="28"/>
      <c r="DN1406" s="28"/>
      <c r="DO1406" s="28"/>
      <c r="DP1406" s="28"/>
      <c r="DQ1406" s="28"/>
      <c r="DR1406" s="28"/>
      <c r="DS1406" s="28"/>
      <c r="DT1406" s="28"/>
      <c r="DU1406" s="28"/>
      <c r="DV1406" s="28"/>
      <c r="IP1406" s="28"/>
      <c r="IQ1406" s="28"/>
      <c r="IR1406" s="28"/>
      <c r="IS1406" s="28"/>
      <c r="IT1406" s="28"/>
      <c r="IU1406" s="28"/>
      <c r="IV1406" s="28"/>
      <c r="IW1406" s="28"/>
      <c r="IX1406" s="28"/>
      <c r="IY1406" s="28"/>
      <c r="IZ1406" s="28"/>
      <c r="JA1406" s="28"/>
      <c r="JB1406" s="28"/>
      <c r="JC1406" s="28"/>
      <c r="JD1406" s="28"/>
      <c r="JE1406" s="28"/>
      <c r="JF1406" s="28"/>
      <c r="JG1406" s="28"/>
      <c r="JH1406" s="28"/>
      <c r="JI1406" s="28"/>
      <c r="JJ1406" s="28"/>
      <c r="JK1406" s="28"/>
      <c r="JL1406" s="28"/>
      <c r="JM1406" s="28"/>
      <c r="JN1406" s="28"/>
      <c r="JO1406" s="28"/>
      <c r="JP1406" s="28"/>
      <c r="JQ1406" s="28"/>
      <c r="JR1406" s="28"/>
      <c r="JS1406" s="28"/>
      <c r="JT1406" s="28"/>
      <c r="JU1406" s="28"/>
      <c r="JV1406" s="28"/>
      <c r="JW1406" s="28"/>
      <c r="JX1406" s="28"/>
      <c r="JY1406" s="28"/>
      <c r="JZ1406" s="28"/>
      <c r="KA1406" s="28"/>
      <c r="KB1406" s="28"/>
      <c r="KC1406" s="28"/>
      <c r="KD1406" s="28"/>
    </row>
    <row r="1407" spans="5:290" x14ac:dyDescent="0.2">
      <c r="E1407" s="31"/>
      <c r="F1407" s="31"/>
      <c r="G1407" s="31"/>
      <c r="H1407" s="31"/>
      <c r="I1407" s="31"/>
      <c r="J1407" s="31"/>
      <c r="K1407" s="31"/>
      <c r="L1407" s="31"/>
      <c r="M1407" s="31"/>
      <c r="N1407" s="31"/>
      <c r="O1407" s="31"/>
      <c r="P1407" s="31"/>
      <c r="Q1407" s="31"/>
      <c r="R1407" s="31"/>
      <c r="S1407" s="31"/>
      <c r="T1407" s="31"/>
      <c r="U1407" s="31"/>
      <c r="V1407" s="31"/>
      <c r="W1407" s="31"/>
      <c r="X1407" s="31"/>
      <c r="Y1407" s="31"/>
      <c r="Z1407" s="31"/>
      <c r="AA1407" s="31"/>
      <c r="AB1407" s="28"/>
      <c r="AC1407" s="31"/>
      <c r="AD1407" s="31"/>
      <c r="AE1407" s="31"/>
      <c r="AF1407" s="31"/>
      <c r="AG1407" s="31"/>
      <c r="AH1407" s="31"/>
      <c r="AI1407" s="31"/>
      <c r="AJ1407" s="31"/>
      <c r="AK1407" s="31"/>
      <c r="AL1407" s="31"/>
      <c r="AM1407" s="31"/>
      <c r="AN1407" s="31"/>
      <c r="AO1407" s="31"/>
      <c r="AP1407" s="31"/>
      <c r="AQ1407" s="31"/>
      <c r="AR1407" s="31"/>
      <c r="AT1407" s="28"/>
      <c r="AU1407" s="28"/>
      <c r="AV1407" s="28"/>
      <c r="AW1407" s="28"/>
      <c r="AX1407" s="28"/>
      <c r="AY1407" s="28"/>
      <c r="AZ1407" s="28"/>
      <c r="BA1407" s="28"/>
      <c r="BB1407" s="28"/>
      <c r="BC1407" s="28"/>
      <c r="BD1407" s="28"/>
      <c r="BE1407" s="28"/>
      <c r="BF1407" s="28"/>
      <c r="BG1407" s="28"/>
      <c r="BH1407" s="28"/>
      <c r="BI1407" s="28"/>
      <c r="BJ1407" s="28"/>
      <c r="BK1407" s="28"/>
      <c r="BL1407" s="28"/>
      <c r="BM1407" s="28"/>
      <c r="BN1407" s="28"/>
      <c r="BO1407" s="28"/>
      <c r="BP1407" s="28"/>
      <c r="BQ1407" s="28"/>
      <c r="BR1407" s="28"/>
      <c r="BS1407" s="28"/>
      <c r="BT1407" s="28"/>
      <c r="BU1407" s="28"/>
      <c r="BV1407" s="28"/>
      <c r="BW1407" s="28"/>
      <c r="BX1407" s="28"/>
      <c r="BY1407" s="28"/>
      <c r="BZ1407" s="28"/>
      <c r="CA1407" s="28"/>
      <c r="CB1407" s="28"/>
      <c r="CC1407" s="28"/>
      <c r="CD1407" s="28"/>
      <c r="CE1407" s="28"/>
      <c r="CF1407" s="28"/>
      <c r="CG1407" s="28"/>
      <c r="CH1407" s="28"/>
      <c r="CI1407" s="28"/>
      <c r="CJ1407" s="28"/>
      <c r="CK1407" s="28"/>
      <c r="CL1407" s="28"/>
      <c r="CM1407" s="28"/>
      <c r="CN1407" s="28"/>
      <c r="CO1407" s="28"/>
      <c r="CP1407" s="28"/>
      <c r="CQ1407" s="28"/>
      <c r="CR1407" s="28"/>
      <c r="CS1407" s="28"/>
      <c r="CT1407" s="28"/>
      <c r="CU1407" s="28"/>
      <c r="CV1407" s="28"/>
      <c r="CW1407" s="28"/>
      <c r="CX1407" s="28"/>
      <c r="CY1407" s="28"/>
      <c r="CZ1407" s="28"/>
      <c r="DA1407" s="28"/>
      <c r="DB1407" s="28"/>
      <c r="DC1407" s="28"/>
      <c r="DD1407" s="28"/>
      <c r="DE1407" s="28"/>
      <c r="DF1407" s="28"/>
      <c r="DG1407" s="28"/>
      <c r="DH1407" s="28"/>
      <c r="DI1407" s="28"/>
      <c r="DJ1407" s="28"/>
      <c r="DK1407" s="28"/>
      <c r="DL1407" s="28"/>
      <c r="DM1407" s="28"/>
      <c r="DN1407" s="28"/>
      <c r="DO1407" s="28"/>
      <c r="DP1407" s="28"/>
      <c r="DQ1407" s="28"/>
      <c r="DR1407" s="28"/>
      <c r="DS1407" s="28"/>
      <c r="DT1407" s="28"/>
      <c r="DU1407" s="28"/>
      <c r="DV1407" s="28"/>
      <c r="IP1407" s="28"/>
      <c r="IQ1407" s="28"/>
      <c r="IR1407" s="28"/>
      <c r="IS1407" s="28"/>
      <c r="IT1407" s="28"/>
      <c r="IU1407" s="28"/>
      <c r="IV1407" s="28"/>
      <c r="IW1407" s="28"/>
      <c r="IX1407" s="28"/>
      <c r="IY1407" s="28"/>
      <c r="IZ1407" s="28"/>
      <c r="JA1407" s="28"/>
      <c r="JB1407" s="28"/>
      <c r="JC1407" s="28"/>
      <c r="JD1407" s="28"/>
      <c r="JE1407" s="28"/>
      <c r="JF1407" s="28"/>
      <c r="JG1407" s="28"/>
      <c r="JH1407" s="28"/>
      <c r="JI1407" s="28"/>
      <c r="JJ1407" s="28"/>
      <c r="JK1407" s="28"/>
      <c r="JL1407" s="28"/>
      <c r="JM1407" s="28"/>
      <c r="JN1407" s="28"/>
      <c r="JO1407" s="28"/>
      <c r="JP1407" s="28"/>
      <c r="JQ1407" s="28"/>
      <c r="JR1407" s="28"/>
      <c r="JS1407" s="28"/>
      <c r="JT1407" s="28"/>
      <c r="JU1407" s="28"/>
      <c r="JV1407" s="28"/>
      <c r="JW1407" s="28"/>
      <c r="JX1407" s="28"/>
      <c r="JY1407" s="28"/>
      <c r="JZ1407" s="28"/>
      <c r="KA1407" s="28"/>
      <c r="KB1407" s="28"/>
      <c r="KC1407" s="28"/>
      <c r="KD1407" s="28"/>
    </row>
    <row r="1408" spans="5:290" x14ac:dyDescent="0.2">
      <c r="E1408" s="31"/>
      <c r="F1408" s="31"/>
      <c r="G1408" s="31"/>
      <c r="H1408" s="31"/>
      <c r="I1408" s="31"/>
      <c r="J1408" s="31"/>
      <c r="K1408" s="31"/>
      <c r="L1408" s="31"/>
      <c r="M1408" s="31"/>
      <c r="N1408" s="31"/>
      <c r="O1408" s="31"/>
      <c r="P1408" s="31"/>
      <c r="Q1408" s="31"/>
      <c r="R1408" s="31"/>
      <c r="S1408" s="31"/>
      <c r="T1408" s="31"/>
      <c r="U1408" s="31"/>
      <c r="V1408" s="31"/>
      <c r="W1408" s="31"/>
      <c r="X1408" s="31"/>
      <c r="Y1408" s="31"/>
      <c r="Z1408" s="31"/>
      <c r="AA1408" s="31"/>
      <c r="AB1408" s="28"/>
      <c r="AC1408" s="31"/>
      <c r="AD1408" s="31"/>
      <c r="AE1408" s="31"/>
      <c r="AF1408" s="31"/>
      <c r="AG1408" s="31"/>
      <c r="AH1408" s="31"/>
      <c r="AI1408" s="31"/>
      <c r="AJ1408" s="31"/>
      <c r="AK1408" s="31"/>
      <c r="AL1408" s="31"/>
      <c r="AM1408" s="31"/>
      <c r="AN1408" s="31"/>
      <c r="AO1408" s="31"/>
      <c r="AP1408" s="31"/>
      <c r="AQ1408" s="31"/>
      <c r="AR1408" s="31"/>
      <c r="AT1408" s="28"/>
      <c r="AU1408" s="28"/>
      <c r="AV1408" s="28"/>
      <c r="AW1408" s="28"/>
      <c r="AX1408" s="28"/>
      <c r="AY1408" s="28"/>
      <c r="AZ1408" s="28"/>
      <c r="BA1408" s="28"/>
      <c r="BB1408" s="28"/>
      <c r="BC1408" s="28"/>
      <c r="BD1408" s="28"/>
      <c r="BE1408" s="28"/>
      <c r="BF1408" s="28"/>
      <c r="BG1408" s="28"/>
      <c r="BH1408" s="28"/>
      <c r="BI1408" s="28"/>
      <c r="BJ1408" s="28"/>
      <c r="BK1408" s="28"/>
      <c r="BL1408" s="28"/>
      <c r="BM1408" s="28"/>
      <c r="BN1408" s="28"/>
      <c r="BO1408" s="28"/>
      <c r="BP1408" s="28"/>
      <c r="BQ1408" s="28"/>
      <c r="BR1408" s="28"/>
      <c r="BS1408" s="28"/>
      <c r="BT1408" s="28"/>
      <c r="BU1408" s="28"/>
      <c r="BV1408" s="28"/>
      <c r="BW1408" s="28"/>
      <c r="BX1408" s="28"/>
      <c r="BY1408" s="28"/>
      <c r="BZ1408" s="28"/>
      <c r="CA1408" s="28"/>
      <c r="CB1408" s="28"/>
      <c r="CC1408" s="28"/>
      <c r="CD1408" s="28"/>
      <c r="CE1408" s="28"/>
      <c r="CF1408" s="28"/>
      <c r="CG1408" s="28"/>
      <c r="CH1408" s="28"/>
      <c r="CI1408" s="28"/>
      <c r="CJ1408" s="28"/>
      <c r="CK1408" s="28"/>
      <c r="CL1408" s="28"/>
      <c r="CM1408" s="28"/>
      <c r="CN1408" s="28"/>
      <c r="CO1408" s="28"/>
      <c r="CP1408" s="28"/>
      <c r="CQ1408" s="28"/>
      <c r="CR1408" s="28"/>
      <c r="CS1408" s="28"/>
      <c r="CT1408" s="28"/>
      <c r="CU1408" s="28"/>
      <c r="CV1408" s="28"/>
      <c r="CW1408" s="28"/>
      <c r="CX1408" s="28"/>
      <c r="CY1408" s="28"/>
      <c r="CZ1408" s="28"/>
      <c r="DA1408" s="28"/>
      <c r="DB1408" s="28"/>
      <c r="DC1408" s="28"/>
      <c r="DD1408" s="28"/>
      <c r="DE1408" s="28"/>
      <c r="DF1408" s="28"/>
      <c r="DG1408" s="28"/>
      <c r="DH1408" s="28"/>
      <c r="DI1408" s="28"/>
      <c r="DJ1408" s="28"/>
      <c r="DK1408" s="28"/>
      <c r="DL1408" s="28"/>
      <c r="DM1408" s="28"/>
      <c r="DN1408" s="28"/>
      <c r="DO1408" s="28"/>
      <c r="DP1408" s="28"/>
      <c r="DQ1408" s="28"/>
      <c r="DR1408" s="28"/>
      <c r="DS1408" s="28"/>
      <c r="DT1408" s="28"/>
      <c r="DU1408" s="28"/>
      <c r="DV1408" s="28"/>
      <c r="IP1408" s="28"/>
      <c r="IQ1408" s="28"/>
      <c r="IR1408" s="28"/>
      <c r="IS1408" s="28"/>
      <c r="IT1408" s="28"/>
      <c r="IU1408" s="28"/>
      <c r="IV1408" s="28"/>
      <c r="IW1408" s="28"/>
      <c r="IX1408" s="28"/>
      <c r="IY1408" s="28"/>
      <c r="IZ1408" s="28"/>
      <c r="JA1408" s="28"/>
      <c r="JB1408" s="28"/>
      <c r="JC1408" s="28"/>
      <c r="JD1408" s="28"/>
      <c r="JE1408" s="28"/>
      <c r="JF1408" s="28"/>
      <c r="JG1408" s="28"/>
      <c r="JH1408" s="28"/>
      <c r="JI1408" s="28"/>
      <c r="JJ1408" s="28"/>
      <c r="JK1408" s="28"/>
      <c r="JL1408" s="28"/>
      <c r="JM1408" s="28"/>
      <c r="JN1408" s="28"/>
      <c r="JO1408" s="28"/>
      <c r="JP1408" s="28"/>
      <c r="JQ1408" s="28"/>
      <c r="JR1408" s="28"/>
      <c r="JS1408" s="28"/>
      <c r="JT1408" s="28"/>
      <c r="JU1408" s="28"/>
      <c r="JV1408" s="28"/>
      <c r="JW1408" s="28"/>
      <c r="JX1408" s="28"/>
      <c r="JY1408" s="28"/>
      <c r="JZ1408" s="28"/>
      <c r="KA1408" s="28"/>
      <c r="KB1408" s="28"/>
      <c r="KC1408" s="28"/>
      <c r="KD1408" s="28"/>
    </row>
    <row r="1409" spans="5:290" x14ac:dyDescent="0.2">
      <c r="E1409" s="31"/>
      <c r="F1409" s="31"/>
      <c r="G1409" s="31"/>
      <c r="H1409" s="31"/>
      <c r="I1409" s="31"/>
      <c r="J1409" s="31"/>
      <c r="K1409" s="31"/>
      <c r="L1409" s="31"/>
      <c r="M1409" s="31"/>
      <c r="N1409" s="31"/>
      <c r="O1409" s="31"/>
      <c r="P1409" s="31"/>
      <c r="Q1409" s="31"/>
      <c r="R1409" s="31"/>
      <c r="S1409" s="31"/>
      <c r="T1409" s="31"/>
      <c r="U1409" s="31"/>
      <c r="V1409" s="31"/>
      <c r="W1409" s="31"/>
      <c r="X1409" s="31"/>
      <c r="Y1409" s="31"/>
      <c r="Z1409" s="31"/>
      <c r="AA1409" s="31"/>
      <c r="AB1409" s="28"/>
      <c r="AC1409" s="31"/>
      <c r="AD1409" s="31"/>
      <c r="AE1409" s="31"/>
      <c r="AF1409" s="31"/>
      <c r="AG1409" s="31"/>
      <c r="AH1409" s="31"/>
      <c r="AI1409" s="31"/>
      <c r="AJ1409" s="31"/>
      <c r="AK1409" s="31"/>
      <c r="AL1409" s="31"/>
      <c r="AM1409" s="31"/>
      <c r="AN1409" s="31"/>
      <c r="AO1409" s="31"/>
      <c r="AP1409" s="31"/>
      <c r="AQ1409" s="31"/>
      <c r="AR1409" s="31"/>
      <c r="AT1409" s="28"/>
      <c r="AU1409" s="28"/>
      <c r="AV1409" s="28"/>
      <c r="AW1409" s="28"/>
      <c r="AX1409" s="28"/>
      <c r="AY1409" s="28"/>
      <c r="AZ1409" s="28"/>
      <c r="BA1409" s="28"/>
      <c r="BB1409" s="28"/>
      <c r="BC1409" s="28"/>
      <c r="BD1409" s="28"/>
      <c r="BE1409" s="28"/>
      <c r="BF1409" s="28"/>
      <c r="BG1409" s="28"/>
      <c r="BH1409" s="28"/>
      <c r="BI1409" s="28"/>
      <c r="BJ1409" s="28"/>
      <c r="BK1409" s="28"/>
      <c r="BL1409" s="28"/>
      <c r="BM1409" s="28"/>
      <c r="BN1409" s="28"/>
      <c r="BO1409" s="28"/>
      <c r="BP1409" s="28"/>
      <c r="BQ1409" s="28"/>
      <c r="BR1409" s="28"/>
      <c r="BS1409" s="28"/>
      <c r="BT1409" s="28"/>
      <c r="BU1409" s="28"/>
      <c r="BV1409" s="28"/>
      <c r="BW1409" s="28"/>
      <c r="BX1409" s="28"/>
      <c r="BY1409" s="28"/>
      <c r="BZ1409" s="28"/>
      <c r="CA1409" s="28"/>
      <c r="CB1409" s="28"/>
      <c r="CC1409" s="28"/>
      <c r="CD1409" s="28"/>
      <c r="CE1409" s="28"/>
      <c r="CF1409" s="28"/>
      <c r="CG1409" s="28"/>
      <c r="CH1409" s="28"/>
      <c r="CI1409" s="28"/>
      <c r="CJ1409" s="28"/>
      <c r="CK1409" s="28"/>
      <c r="CL1409" s="28"/>
      <c r="CM1409" s="28"/>
      <c r="CN1409" s="28"/>
      <c r="CO1409" s="28"/>
      <c r="CP1409" s="28"/>
      <c r="CQ1409" s="28"/>
      <c r="CR1409" s="28"/>
      <c r="CS1409" s="28"/>
      <c r="CT1409" s="28"/>
      <c r="CU1409" s="28"/>
      <c r="CV1409" s="28"/>
      <c r="CW1409" s="28"/>
      <c r="CX1409" s="28"/>
      <c r="CY1409" s="28"/>
      <c r="CZ1409" s="28"/>
      <c r="DA1409" s="28"/>
      <c r="DB1409" s="28"/>
      <c r="DC1409" s="28"/>
      <c r="DD1409" s="28"/>
      <c r="DE1409" s="28"/>
      <c r="DF1409" s="28"/>
      <c r="DG1409" s="28"/>
      <c r="DH1409" s="28"/>
      <c r="DI1409" s="28"/>
      <c r="DJ1409" s="28"/>
      <c r="DK1409" s="28"/>
      <c r="DL1409" s="28"/>
      <c r="DM1409" s="28"/>
      <c r="DN1409" s="28"/>
      <c r="DO1409" s="28"/>
      <c r="DP1409" s="28"/>
      <c r="DQ1409" s="28"/>
      <c r="DR1409" s="28"/>
      <c r="DS1409" s="28"/>
      <c r="DT1409" s="28"/>
      <c r="DU1409" s="28"/>
      <c r="DV1409" s="28"/>
      <c r="IP1409" s="28"/>
      <c r="IQ1409" s="28"/>
      <c r="IR1409" s="28"/>
      <c r="IS1409" s="28"/>
      <c r="IT1409" s="28"/>
      <c r="IU1409" s="28"/>
      <c r="IV1409" s="28"/>
      <c r="IW1409" s="28"/>
      <c r="IX1409" s="28"/>
      <c r="IY1409" s="28"/>
      <c r="IZ1409" s="28"/>
      <c r="JA1409" s="28"/>
      <c r="JB1409" s="28"/>
      <c r="JC1409" s="28"/>
      <c r="JD1409" s="28"/>
      <c r="JE1409" s="28"/>
      <c r="JF1409" s="28"/>
      <c r="JG1409" s="28"/>
      <c r="JH1409" s="28"/>
      <c r="JI1409" s="28"/>
      <c r="JJ1409" s="28"/>
      <c r="JK1409" s="28"/>
      <c r="JL1409" s="28"/>
      <c r="JM1409" s="28"/>
      <c r="JN1409" s="28"/>
      <c r="JO1409" s="28"/>
      <c r="JP1409" s="28"/>
      <c r="JQ1409" s="28"/>
      <c r="JR1409" s="28"/>
      <c r="JS1409" s="28"/>
      <c r="JT1409" s="28"/>
      <c r="JU1409" s="28"/>
      <c r="JV1409" s="28"/>
      <c r="JW1409" s="28"/>
      <c r="JX1409" s="28"/>
      <c r="JY1409" s="28"/>
      <c r="JZ1409" s="28"/>
      <c r="KA1409" s="28"/>
      <c r="KB1409" s="28"/>
      <c r="KC1409" s="28"/>
      <c r="KD1409" s="28"/>
    </row>
    <row r="1410" spans="5:290" x14ac:dyDescent="0.2">
      <c r="E1410" s="31"/>
      <c r="F1410" s="31"/>
      <c r="G1410" s="31"/>
      <c r="H1410" s="31"/>
      <c r="I1410" s="31"/>
      <c r="J1410" s="31"/>
      <c r="K1410" s="31"/>
      <c r="L1410" s="31"/>
      <c r="M1410" s="31"/>
      <c r="N1410" s="31"/>
      <c r="O1410" s="31"/>
      <c r="P1410" s="31"/>
      <c r="Q1410" s="31"/>
      <c r="R1410" s="31"/>
      <c r="S1410" s="31"/>
      <c r="T1410" s="31"/>
      <c r="U1410" s="31"/>
      <c r="V1410" s="31"/>
      <c r="W1410" s="31"/>
      <c r="X1410" s="31"/>
      <c r="Y1410" s="31"/>
      <c r="Z1410" s="31"/>
      <c r="AA1410" s="31"/>
      <c r="AB1410" s="28"/>
      <c r="AC1410" s="31"/>
      <c r="AD1410" s="31"/>
      <c r="AE1410" s="31"/>
      <c r="AF1410" s="31"/>
      <c r="AG1410" s="31"/>
      <c r="AH1410" s="31"/>
      <c r="AI1410" s="31"/>
      <c r="AJ1410" s="31"/>
      <c r="AK1410" s="31"/>
      <c r="AL1410" s="31"/>
      <c r="AM1410" s="31"/>
      <c r="AN1410" s="31"/>
      <c r="AO1410" s="31"/>
      <c r="AP1410" s="31"/>
      <c r="AQ1410" s="31"/>
      <c r="AR1410" s="31"/>
      <c r="AT1410" s="28"/>
      <c r="AU1410" s="28"/>
      <c r="AV1410" s="28"/>
      <c r="AW1410" s="28"/>
      <c r="AX1410" s="28"/>
      <c r="AY1410" s="28"/>
      <c r="AZ1410" s="28"/>
      <c r="BA1410" s="28"/>
      <c r="BB1410" s="28"/>
      <c r="BC1410" s="28"/>
      <c r="BD1410" s="28"/>
      <c r="BE1410" s="28"/>
      <c r="BF1410" s="28"/>
      <c r="BG1410" s="28"/>
      <c r="BH1410" s="28"/>
      <c r="BI1410" s="28"/>
      <c r="BJ1410" s="28"/>
      <c r="BK1410" s="28"/>
      <c r="BL1410" s="28"/>
      <c r="BM1410" s="28"/>
      <c r="BN1410" s="28"/>
      <c r="BO1410" s="28"/>
      <c r="BP1410" s="28"/>
      <c r="BQ1410" s="28"/>
      <c r="BR1410" s="28"/>
      <c r="BS1410" s="28"/>
      <c r="BT1410" s="28"/>
      <c r="BU1410" s="28"/>
      <c r="BV1410" s="28"/>
      <c r="BW1410" s="28"/>
      <c r="BX1410" s="28"/>
      <c r="BY1410" s="28"/>
      <c r="BZ1410" s="28"/>
      <c r="CA1410" s="28"/>
      <c r="CB1410" s="28"/>
      <c r="CC1410" s="28"/>
      <c r="CD1410" s="28"/>
      <c r="CE1410" s="28"/>
      <c r="CF1410" s="28"/>
      <c r="CG1410" s="28"/>
      <c r="CH1410" s="28"/>
      <c r="CI1410" s="28"/>
      <c r="CJ1410" s="28"/>
      <c r="CK1410" s="28"/>
      <c r="CL1410" s="28"/>
      <c r="CM1410" s="28"/>
      <c r="CN1410" s="28"/>
      <c r="CO1410" s="28"/>
      <c r="CP1410" s="28"/>
      <c r="CQ1410" s="28"/>
      <c r="CR1410" s="28"/>
      <c r="CS1410" s="28"/>
      <c r="CT1410" s="28"/>
      <c r="CU1410" s="28"/>
      <c r="CV1410" s="28"/>
      <c r="CW1410" s="28"/>
      <c r="CX1410" s="28"/>
      <c r="CY1410" s="28"/>
      <c r="CZ1410" s="28"/>
      <c r="DA1410" s="28"/>
      <c r="DB1410" s="28"/>
      <c r="DC1410" s="28"/>
      <c r="DD1410" s="28"/>
      <c r="DE1410" s="28"/>
      <c r="DF1410" s="28"/>
      <c r="DG1410" s="28"/>
      <c r="DH1410" s="28"/>
      <c r="DI1410" s="28"/>
      <c r="DJ1410" s="28"/>
      <c r="DK1410" s="28"/>
      <c r="DL1410" s="28"/>
      <c r="DM1410" s="28"/>
      <c r="DN1410" s="28"/>
      <c r="DO1410" s="28"/>
      <c r="DP1410" s="28"/>
      <c r="DQ1410" s="28"/>
      <c r="DR1410" s="28"/>
      <c r="DS1410" s="28"/>
      <c r="DT1410" s="28"/>
      <c r="DU1410" s="28"/>
      <c r="DV1410" s="28"/>
      <c r="IP1410" s="28"/>
      <c r="IQ1410" s="28"/>
      <c r="IR1410" s="28"/>
      <c r="IS1410" s="28"/>
      <c r="IT1410" s="28"/>
      <c r="IU1410" s="28"/>
      <c r="IV1410" s="28"/>
      <c r="IW1410" s="28"/>
      <c r="IX1410" s="28"/>
      <c r="IY1410" s="28"/>
      <c r="IZ1410" s="28"/>
      <c r="JA1410" s="28"/>
      <c r="JB1410" s="28"/>
      <c r="JC1410" s="28"/>
      <c r="JD1410" s="28"/>
      <c r="JE1410" s="28"/>
      <c r="JF1410" s="28"/>
      <c r="JG1410" s="28"/>
      <c r="JH1410" s="28"/>
      <c r="JI1410" s="28"/>
      <c r="JJ1410" s="28"/>
      <c r="JK1410" s="28"/>
      <c r="JL1410" s="28"/>
      <c r="JM1410" s="28"/>
      <c r="JN1410" s="28"/>
      <c r="JO1410" s="28"/>
      <c r="JP1410" s="28"/>
      <c r="JQ1410" s="28"/>
      <c r="JR1410" s="28"/>
      <c r="JS1410" s="28"/>
      <c r="JT1410" s="28"/>
      <c r="JU1410" s="28"/>
      <c r="JV1410" s="28"/>
      <c r="JW1410" s="28"/>
      <c r="JX1410" s="28"/>
      <c r="JY1410" s="28"/>
      <c r="JZ1410" s="28"/>
      <c r="KA1410" s="28"/>
      <c r="KB1410" s="28"/>
      <c r="KC1410" s="28"/>
      <c r="KD1410" s="28"/>
    </row>
    <row r="1411" spans="5:290" x14ac:dyDescent="0.2">
      <c r="E1411" s="31"/>
      <c r="F1411" s="31"/>
      <c r="G1411" s="31"/>
      <c r="H1411" s="31"/>
      <c r="I1411" s="31"/>
      <c r="J1411" s="31"/>
      <c r="K1411" s="31"/>
      <c r="L1411" s="31"/>
      <c r="M1411" s="31"/>
      <c r="N1411" s="31"/>
      <c r="O1411" s="31"/>
      <c r="P1411" s="31"/>
      <c r="Q1411" s="31"/>
      <c r="R1411" s="31"/>
      <c r="S1411" s="31"/>
      <c r="T1411" s="31"/>
      <c r="U1411" s="31"/>
      <c r="V1411" s="31"/>
      <c r="W1411" s="31"/>
      <c r="X1411" s="31"/>
      <c r="Y1411" s="31"/>
      <c r="Z1411" s="31"/>
      <c r="AA1411" s="31"/>
      <c r="AB1411" s="28"/>
      <c r="AC1411" s="31"/>
      <c r="AD1411" s="31"/>
      <c r="AE1411" s="31"/>
      <c r="AF1411" s="31"/>
      <c r="AG1411" s="31"/>
      <c r="AH1411" s="31"/>
      <c r="AI1411" s="31"/>
      <c r="AJ1411" s="31"/>
      <c r="AK1411" s="31"/>
      <c r="AL1411" s="31"/>
      <c r="AM1411" s="31"/>
      <c r="AN1411" s="31"/>
      <c r="AO1411" s="31"/>
      <c r="AP1411" s="31"/>
      <c r="AQ1411" s="31"/>
      <c r="AR1411" s="31"/>
      <c r="AT1411" s="28"/>
      <c r="AU1411" s="28"/>
      <c r="AV1411" s="28"/>
      <c r="AW1411" s="28"/>
      <c r="AX1411" s="28"/>
      <c r="AY1411" s="28"/>
      <c r="AZ1411" s="28"/>
      <c r="BA1411" s="28"/>
      <c r="BB1411" s="28"/>
      <c r="BC1411" s="28"/>
      <c r="BD1411" s="28"/>
      <c r="BE1411" s="28"/>
      <c r="BF1411" s="28"/>
      <c r="BG1411" s="28"/>
      <c r="BH1411" s="28"/>
      <c r="BI1411" s="28"/>
      <c r="BJ1411" s="28"/>
      <c r="BK1411" s="28"/>
      <c r="BL1411" s="28"/>
      <c r="BM1411" s="28"/>
      <c r="BN1411" s="28"/>
      <c r="BO1411" s="28"/>
      <c r="BP1411" s="28"/>
      <c r="BQ1411" s="28"/>
      <c r="BR1411" s="28"/>
      <c r="BS1411" s="28"/>
      <c r="BT1411" s="28"/>
      <c r="BU1411" s="28"/>
      <c r="BV1411" s="28"/>
      <c r="BW1411" s="28"/>
      <c r="BX1411" s="28"/>
      <c r="BY1411" s="28"/>
      <c r="BZ1411" s="28"/>
      <c r="CA1411" s="28"/>
      <c r="CB1411" s="28"/>
      <c r="CC1411" s="28"/>
      <c r="CD1411" s="28"/>
      <c r="CE1411" s="28"/>
      <c r="CF1411" s="28"/>
      <c r="CG1411" s="28"/>
      <c r="CH1411" s="28"/>
      <c r="CI1411" s="28"/>
      <c r="CJ1411" s="28"/>
      <c r="CK1411" s="28"/>
      <c r="CL1411" s="28"/>
      <c r="CM1411" s="28"/>
      <c r="CN1411" s="28"/>
      <c r="CO1411" s="28"/>
      <c r="CP1411" s="28"/>
      <c r="CQ1411" s="28"/>
      <c r="CR1411" s="28"/>
      <c r="CS1411" s="28"/>
      <c r="CT1411" s="28"/>
      <c r="CU1411" s="28"/>
      <c r="CV1411" s="28"/>
      <c r="CW1411" s="28"/>
      <c r="CX1411" s="28"/>
      <c r="CY1411" s="28"/>
      <c r="CZ1411" s="28"/>
      <c r="DA1411" s="28"/>
      <c r="DB1411" s="28"/>
      <c r="DC1411" s="28"/>
      <c r="DD1411" s="28"/>
      <c r="DE1411" s="28"/>
      <c r="DF1411" s="28"/>
      <c r="DG1411" s="28"/>
      <c r="DH1411" s="28"/>
      <c r="DI1411" s="28"/>
      <c r="DJ1411" s="28"/>
      <c r="DK1411" s="28"/>
      <c r="DL1411" s="28"/>
      <c r="DM1411" s="28"/>
      <c r="DN1411" s="28"/>
      <c r="DO1411" s="28"/>
      <c r="DP1411" s="28"/>
      <c r="DQ1411" s="28"/>
      <c r="DR1411" s="28"/>
      <c r="DS1411" s="28"/>
      <c r="DT1411" s="28"/>
      <c r="DU1411" s="28"/>
      <c r="DV1411" s="28"/>
      <c r="IP1411" s="28"/>
      <c r="IQ1411" s="28"/>
      <c r="IR1411" s="28"/>
      <c r="IS1411" s="28"/>
      <c r="IT1411" s="28"/>
      <c r="IU1411" s="28"/>
      <c r="IV1411" s="28"/>
      <c r="IW1411" s="28"/>
      <c r="IX1411" s="28"/>
      <c r="IY1411" s="28"/>
      <c r="IZ1411" s="28"/>
      <c r="JA1411" s="28"/>
      <c r="JB1411" s="28"/>
      <c r="JC1411" s="28"/>
      <c r="JD1411" s="28"/>
      <c r="JE1411" s="28"/>
      <c r="JF1411" s="28"/>
      <c r="JG1411" s="28"/>
      <c r="JH1411" s="28"/>
      <c r="JI1411" s="28"/>
      <c r="JJ1411" s="28"/>
      <c r="JK1411" s="28"/>
      <c r="JL1411" s="28"/>
      <c r="JM1411" s="28"/>
      <c r="JN1411" s="28"/>
      <c r="JO1411" s="28"/>
      <c r="JP1411" s="28"/>
      <c r="JQ1411" s="28"/>
      <c r="JR1411" s="28"/>
      <c r="JS1411" s="28"/>
      <c r="JT1411" s="28"/>
      <c r="JU1411" s="28"/>
      <c r="JV1411" s="28"/>
      <c r="JW1411" s="28"/>
      <c r="JX1411" s="28"/>
      <c r="JY1411" s="28"/>
      <c r="JZ1411" s="28"/>
      <c r="KA1411" s="28"/>
      <c r="KB1411" s="28"/>
      <c r="KC1411" s="28"/>
      <c r="KD1411" s="28"/>
    </row>
    <row r="1412" spans="5:290" x14ac:dyDescent="0.2">
      <c r="E1412" s="31"/>
      <c r="F1412" s="31"/>
      <c r="G1412" s="31"/>
      <c r="H1412" s="31"/>
      <c r="I1412" s="31"/>
      <c r="J1412" s="31"/>
      <c r="K1412" s="31"/>
      <c r="L1412" s="31"/>
      <c r="M1412" s="31"/>
      <c r="N1412" s="31"/>
      <c r="O1412" s="31"/>
      <c r="P1412" s="31"/>
      <c r="Q1412" s="31"/>
      <c r="R1412" s="31"/>
      <c r="S1412" s="31"/>
      <c r="T1412" s="31"/>
      <c r="U1412" s="31"/>
      <c r="V1412" s="31"/>
      <c r="W1412" s="31"/>
      <c r="X1412" s="31"/>
      <c r="Y1412" s="31"/>
      <c r="Z1412" s="31"/>
      <c r="AA1412" s="31"/>
      <c r="AB1412" s="28"/>
      <c r="AC1412" s="31"/>
      <c r="AD1412" s="31"/>
      <c r="AE1412" s="31"/>
      <c r="AF1412" s="31"/>
      <c r="AG1412" s="31"/>
      <c r="AH1412" s="31"/>
      <c r="AI1412" s="31"/>
      <c r="AJ1412" s="31"/>
      <c r="AK1412" s="31"/>
      <c r="AL1412" s="31"/>
      <c r="AM1412" s="31"/>
      <c r="AN1412" s="31"/>
      <c r="AO1412" s="31"/>
      <c r="AP1412" s="31"/>
      <c r="AQ1412" s="31"/>
      <c r="AR1412" s="31"/>
      <c r="AT1412" s="28"/>
      <c r="AU1412" s="28"/>
      <c r="AV1412" s="28"/>
      <c r="AW1412" s="28"/>
      <c r="AX1412" s="28"/>
      <c r="AY1412" s="28"/>
      <c r="AZ1412" s="28"/>
      <c r="BA1412" s="28"/>
      <c r="BB1412" s="28"/>
      <c r="BC1412" s="28"/>
      <c r="BD1412" s="28"/>
      <c r="BE1412" s="28"/>
      <c r="BF1412" s="28"/>
      <c r="BG1412" s="28"/>
      <c r="BH1412" s="28"/>
      <c r="BI1412" s="28"/>
      <c r="BJ1412" s="28"/>
      <c r="BK1412" s="28"/>
      <c r="BL1412" s="28"/>
      <c r="BM1412" s="28"/>
      <c r="BN1412" s="28"/>
      <c r="BO1412" s="28"/>
      <c r="BP1412" s="28"/>
      <c r="BQ1412" s="28"/>
      <c r="BR1412" s="28"/>
      <c r="BS1412" s="28"/>
      <c r="BT1412" s="28"/>
      <c r="BU1412" s="28"/>
      <c r="BV1412" s="28"/>
      <c r="BW1412" s="28"/>
      <c r="BX1412" s="28"/>
      <c r="BY1412" s="28"/>
      <c r="BZ1412" s="28"/>
      <c r="CA1412" s="28"/>
      <c r="CB1412" s="28"/>
      <c r="CC1412" s="28"/>
      <c r="CD1412" s="28"/>
      <c r="CE1412" s="28"/>
      <c r="CF1412" s="28"/>
      <c r="CG1412" s="28"/>
      <c r="CH1412" s="28"/>
      <c r="CI1412" s="28"/>
      <c r="CJ1412" s="28"/>
      <c r="CK1412" s="28"/>
      <c r="CL1412" s="28"/>
      <c r="CM1412" s="28"/>
      <c r="CN1412" s="28"/>
      <c r="CO1412" s="28"/>
      <c r="CP1412" s="28"/>
      <c r="CQ1412" s="28"/>
      <c r="CR1412" s="28"/>
      <c r="CS1412" s="28"/>
      <c r="CT1412" s="28"/>
      <c r="CU1412" s="28"/>
      <c r="CV1412" s="28"/>
      <c r="CW1412" s="28"/>
      <c r="CX1412" s="28"/>
      <c r="CY1412" s="28"/>
      <c r="CZ1412" s="28"/>
      <c r="DA1412" s="28"/>
      <c r="DB1412" s="28"/>
      <c r="DC1412" s="28"/>
      <c r="DD1412" s="28"/>
      <c r="DE1412" s="28"/>
      <c r="DF1412" s="28"/>
      <c r="DG1412" s="28"/>
      <c r="DH1412" s="28"/>
      <c r="DI1412" s="28"/>
      <c r="DJ1412" s="28"/>
      <c r="DK1412" s="28"/>
      <c r="DL1412" s="28"/>
      <c r="DM1412" s="28"/>
      <c r="DN1412" s="28"/>
      <c r="DO1412" s="28"/>
      <c r="DP1412" s="28"/>
      <c r="DQ1412" s="28"/>
      <c r="DR1412" s="28"/>
      <c r="DS1412" s="28"/>
      <c r="DT1412" s="28"/>
      <c r="DU1412" s="28"/>
      <c r="DV1412" s="28"/>
      <c r="IP1412" s="28"/>
      <c r="IQ1412" s="28"/>
      <c r="IR1412" s="28"/>
      <c r="IS1412" s="28"/>
      <c r="IT1412" s="28"/>
      <c r="IU1412" s="28"/>
      <c r="IV1412" s="28"/>
      <c r="IW1412" s="28"/>
      <c r="IX1412" s="28"/>
      <c r="IY1412" s="28"/>
      <c r="IZ1412" s="28"/>
      <c r="JA1412" s="28"/>
      <c r="JB1412" s="28"/>
      <c r="JC1412" s="28"/>
      <c r="JD1412" s="28"/>
      <c r="JE1412" s="28"/>
      <c r="JF1412" s="28"/>
      <c r="JG1412" s="28"/>
      <c r="JH1412" s="28"/>
      <c r="JI1412" s="28"/>
      <c r="JJ1412" s="28"/>
      <c r="JK1412" s="28"/>
      <c r="JL1412" s="28"/>
      <c r="JM1412" s="28"/>
      <c r="JN1412" s="28"/>
      <c r="JO1412" s="28"/>
      <c r="JP1412" s="28"/>
      <c r="JQ1412" s="28"/>
      <c r="JR1412" s="28"/>
      <c r="JS1412" s="28"/>
      <c r="JT1412" s="28"/>
      <c r="JU1412" s="28"/>
      <c r="JV1412" s="28"/>
      <c r="JW1412" s="28"/>
      <c r="JX1412" s="28"/>
      <c r="JY1412" s="28"/>
      <c r="JZ1412" s="28"/>
      <c r="KA1412" s="28"/>
      <c r="KB1412" s="28"/>
      <c r="KC1412" s="28"/>
      <c r="KD1412" s="28"/>
    </row>
    <row r="1413" spans="5:290" x14ac:dyDescent="0.2">
      <c r="E1413" s="31"/>
      <c r="F1413" s="31"/>
      <c r="G1413" s="31"/>
      <c r="H1413" s="31"/>
      <c r="I1413" s="31"/>
      <c r="J1413" s="31"/>
      <c r="K1413" s="31"/>
      <c r="L1413" s="31"/>
      <c r="M1413" s="31"/>
      <c r="N1413" s="31"/>
      <c r="O1413" s="31"/>
      <c r="P1413" s="31"/>
      <c r="Q1413" s="31"/>
      <c r="R1413" s="31"/>
      <c r="S1413" s="31"/>
      <c r="T1413" s="31"/>
      <c r="U1413" s="31"/>
      <c r="V1413" s="31"/>
      <c r="W1413" s="31"/>
      <c r="X1413" s="31"/>
      <c r="Y1413" s="31"/>
      <c r="Z1413" s="31"/>
      <c r="AA1413" s="31"/>
      <c r="AB1413" s="28"/>
      <c r="AC1413" s="31"/>
      <c r="AD1413" s="31"/>
      <c r="AE1413" s="31"/>
      <c r="AF1413" s="31"/>
      <c r="AG1413" s="31"/>
      <c r="AH1413" s="31"/>
      <c r="AI1413" s="31"/>
      <c r="AJ1413" s="31"/>
      <c r="AK1413" s="31"/>
      <c r="AL1413" s="31"/>
      <c r="AM1413" s="31"/>
      <c r="AN1413" s="31"/>
      <c r="AO1413" s="31"/>
      <c r="AP1413" s="31"/>
      <c r="AQ1413" s="31"/>
      <c r="AR1413" s="31"/>
      <c r="AT1413" s="28"/>
      <c r="AU1413" s="28"/>
      <c r="AV1413" s="28"/>
      <c r="AW1413" s="28"/>
      <c r="AX1413" s="28"/>
      <c r="AY1413" s="28"/>
      <c r="AZ1413" s="28"/>
      <c r="BA1413" s="28"/>
      <c r="BB1413" s="28"/>
      <c r="BC1413" s="28"/>
      <c r="BD1413" s="28"/>
      <c r="BE1413" s="28"/>
      <c r="BF1413" s="28"/>
      <c r="BG1413" s="28"/>
      <c r="BH1413" s="28"/>
      <c r="BI1413" s="28"/>
      <c r="BJ1413" s="28"/>
      <c r="BK1413" s="28"/>
      <c r="BL1413" s="28"/>
      <c r="BM1413" s="28"/>
      <c r="BN1413" s="28"/>
      <c r="BO1413" s="28"/>
      <c r="BP1413" s="28"/>
      <c r="BQ1413" s="28"/>
      <c r="BR1413" s="28"/>
      <c r="BS1413" s="28"/>
      <c r="BT1413" s="28"/>
      <c r="BU1413" s="28"/>
      <c r="BV1413" s="28"/>
      <c r="BW1413" s="28"/>
      <c r="BX1413" s="28"/>
      <c r="BY1413" s="28"/>
      <c r="BZ1413" s="28"/>
      <c r="CA1413" s="28"/>
      <c r="CB1413" s="28"/>
      <c r="CC1413" s="28"/>
      <c r="CD1413" s="28"/>
      <c r="CE1413" s="28"/>
      <c r="CF1413" s="28"/>
      <c r="CG1413" s="28"/>
      <c r="CH1413" s="28"/>
      <c r="CI1413" s="28"/>
      <c r="CJ1413" s="28"/>
      <c r="CK1413" s="28"/>
      <c r="CL1413" s="28"/>
      <c r="CM1413" s="28"/>
      <c r="CN1413" s="28"/>
      <c r="CO1413" s="28"/>
      <c r="CP1413" s="28"/>
      <c r="CQ1413" s="28"/>
      <c r="CR1413" s="28"/>
      <c r="CS1413" s="28"/>
      <c r="CT1413" s="28"/>
      <c r="CU1413" s="28"/>
      <c r="CV1413" s="28"/>
      <c r="CW1413" s="28"/>
      <c r="CX1413" s="28"/>
      <c r="CY1413" s="28"/>
      <c r="CZ1413" s="28"/>
      <c r="DA1413" s="28"/>
      <c r="DB1413" s="28"/>
      <c r="DC1413" s="28"/>
      <c r="DD1413" s="28"/>
      <c r="DE1413" s="28"/>
      <c r="DF1413" s="28"/>
      <c r="DG1413" s="28"/>
      <c r="DH1413" s="28"/>
      <c r="DI1413" s="28"/>
      <c r="DJ1413" s="28"/>
      <c r="DK1413" s="28"/>
      <c r="DL1413" s="28"/>
      <c r="DM1413" s="28"/>
      <c r="DN1413" s="28"/>
      <c r="DO1413" s="28"/>
      <c r="DP1413" s="28"/>
      <c r="DQ1413" s="28"/>
      <c r="DR1413" s="28"/>
      <c r="DS1413" s="28"/>
      <c r="DT1413" s="28"/>
      <c r="DU1413" s="28"/>
      <c r="DV1413" s="28"/>
      <c r="IP1413" s="28"/>
      <c r="IQ1413" s="28"/>
      <c r="IR1413" s="28"/>
      <c r="IS1413" s="28"/>
      <c r="IT1413" s="28"/>
      <c r="IU1413" s="28"/>
      <c r="IV1413" s="28"/>
      <c r="IW1413" s="28"/>
      <c r="IX1413" s="28"/>
      <c r="IY1413" s="28"/>
      <c r="IZ1413" s="28"/>
      <c r="JA1413" s="28"/>
      <c r="JB1413" s="28"/>
      <c r="JC1413" s="28"/>
      <c r="JD1413" s="28"/>
      <c r="JE1413" s="28"/>
      <c r="JF1413" s="28"/>
      <c r="JG1413" s="28"/>
      <c r="JH1413" s="28"/>
      <c r="JI1413" s="28"/>
      <c r="JJ1413" s="28"/>
      <c r="JK1413" s="28"/>
      <c r="JL1413" s="28"/>
      <c r="JM1413" s="28"/>
      <c r="JN1413" s="28"/>
      <c r="JO1413" s="28"/>
      <c r="JP1413" s="28"/>
      <c r="JQ1413" s="28"/>
      <c r="JR1413" s="28"/>
      <c r="JS1413" s="28"/>
      <c r="JT1413" s="28"/>
      <c r="JU1413" s="28"/>
      <c r="JV1413" s="28"/>
      <c r="JW1413" s="28"/>
      <c r="JX1413" s="28"/>
      <c r="JY1413" s="28"/>
      <c r="JZ1413" s="28"/>
      <c r="KA1413" s="28"/>
      <c r="KB1413" s="28"/>
      <c r="KC1413" s="28"/>
      <c r="KD1413" s="28"/>
    </row>
    <row r="1414" spans="5:290" x14ac:dyDescent="0.2">
      <c r="E1414" s="31"/>
      <c r="F1414" s="31"/>
      <c r="G1414" s="31"/>
      <c r="H1414" s="31"/>
      <c r="I1414" s="31"/>
      <c r="J1414" s="31"/>
      <c r="K1414" s="31"/>
      <c r="L1414" s="31"/>
      <c r="M1414" s="31"/>
      <c r="N1414" s="31"/>
      <c r="O1414" s="31"/>
      <c r="P1414" s="31"/>
      <c r="Q1414" s="31"/>
      <c r="R1414" s="31"/>
      <c r="S1414" s="31"/>
      <c r="T1414" s="31"/>
      <c r="U1414" s="31"/>
      <c r="V1414" s="31"/>
      <c r="W1414" s="31"/>
      <c r="X1414" s="31"/>
      <c r="Y1414" s="31"/>
      <c r="Z1414" s="31"/>
      <c r="AA1414" s="31"/>
      <c r="AB1414" s="28"/>
      <c r="AC1414" s="31"/>
      <c r="AD1414" s="31"/>
      <c r="AE1414" s="31"/>
      <c r="AF1414" s="31"/>
      <c r="AG1414" s="31"/>
      <c r="AH1414" s="31"/>
      <c r="AI1414" s="31"/>
      <c r="AJ1414" s="31"/>
      <c r="AK1414" s="31"/>
      <c r="AL1414" s="31"/>
      <c r="AM1414" s="31"/>
      <c r="AN1414" s="31"/>
      <c r="AO1414" s="31"/>
      <c r="AP1414" s="31"/>
      <c r="AQ1414" s="31"/>
      <c r="AR1414" s="31"/>
      <c r="AT1414" s="28"/>
      <c r="AU1414" s="28"/>
      <c r="AV1414" s="28"/>
      <c r="AW1414" s="28"/>
      <c r="AX1414" s="28"/>
      <c r="AY1414" s="28"/>
      <c r="AZ1414" s="28"/>
      <c r="BA1414" s="28"/>
      <c r="BB1414" s="28"/>
      <c r="BC1414" s="28"/>
      <c r="BD1414" s="28"/>
      <c r="BE1414" s="28"/>
      <c r="BF1414" s="28"/>
      <c r="BG1414" s="28"/>
      <c r="BH1414" s="28"/>
      <c r="BI1414" s="28"/>
      <c r="BJ1414" s="28"/>
      <c r="BK1414" s="28"/>
      <c r="BL1414" s="28"/>
      <c r="BM1414" s="28"/>
      <c r="BN1414" s="28"/>
      <c r="BO1414" s="28"/>
      <c r="BP1414" s="28"/>
      <c r="BQ1414" s="28"/>
      <c r="BR1414" s="28"/>
      <c r="BS1414" s="28"/>
      <c r="BT1414" s="28"/>
      <c r="BU1414" s="28"/>
      <c r="BV1414" s="28"/>
      <c r="BW1414" s="28"/>
      <c r="BX1414" s="28"/>
      <c r="BY1414" s="28"/>
      <c r="BZ1414" s="28"/>
      <c r="CA1414" s="28"/>
      <c r="CB1414" s="28"/>
      <c r="CC1414" s="28"/>
      <c r="CD1414" s="28"/>
      <c r="CE1414" s="28"/>
      <c r="CF1414" s="28"/>
      <c r="CG1414" s="28"/>
      <c r="CH1414" s="28"/>
      <c r="CI1414" s="28"/>
      <c r="CJ1414" s="28"/>
      <c r="CK1414" s="28"/>
      <c r="CL1414" s="28"/>
      <c r="CM1414" s="28"/>
      <c r="CN1414" s="28"/>
      <c r="CO1414" s="28"/>
      <c r="CP1414" s="28"/>
      <c r="CQ1414" s="28"/>
      <c r="CR1414" s="28"/>
      <c r="CS1414" s="28"/>
      <c r="CT1414" s="28"/>
      <c r="CU1414" s="28"/>
      <c r="CV1414" s="28"/>
      <c r="CW1414" s="28"/>
      <c r="CX1414" s="28"/>
      <c r="CY1414" s="28"/>
      <c r="CZ1414" s="28"/>
      <c r="DA1414" s="28"/>
      <c r="DB1414" s="28"/>
      <c r="DC1414" s="28"/>
      <c r="DD1414" s="28"/>
      <c r="DE1414" s="28"/>
      <c r="DF1414" s="28"/>
      <c r="DG1414" s="28"/>
      <c r="DH1414" s="28"/>
      <c r="DI1414" s="28"/>
      <c r="DJ1414" s="28"/>
      <c r="DK1414" s="28"/>
      <c r="DL1414" s="28"/>
      <c r="DM1414" s="28"/>
      <c r="DN1414" s="28"/>
      <c r="DO1414" s="28"/>
      <c r="DP1414" s="28"/>
      <c r="DQ1414" s="28"/>
      <c r="DR1414" s="28"/>
      <c r="DS1414" s="28"/>
      <c r="DT1414" s="28"/>
      <c r="DU1414" s="28"/>
      <c r="DV1414" s="28"/>
      <c r="IP1414" s="28"/>
      <c r="IQ1414" s="28"/>
      <c r="IR1414" s="28"/>
      <c r="IS1414" s="28"/>
      <c r="IT1414" s="28"/>
      <c r="IU1414" s="28"/>
      <c r="IV1414" s="28"/>
      <c r="IW1414" s="28"/>
      <c r="IX1414" s="28"/>
      <c r="IY1414" s="28"/>
      <c r="IZ1414" s="28"/>
      <c r="JA1414" s="28"/>
      <c r="JB1414" s="28"/>
      <c r="JC1414" s="28"/>
      <c r="JD1414" s="28"/>
      <c r="JE1414" s="28"/>
      <c r="JF1414" s="28"/>
      <c r="JG1414" s="28"/>
      <c r="JH1414" s="28"/>
      <c r="JI1414" s="28"/>
      <c r="JJ1414" s="28"/>
      <c r="JK1414" s="28"/>
      <c r="JL1414" s="28"/>
      <c r="JM1414" s="28"/>
      <c r="JN1414" s="28"/>
      <c r="JO1414" s="28"/>
      <c r="JP1414" s="28"/>
      <c r="JQ1414" s="28"/>
      <c r="JR1414" s="28"/>
      <c r="JS1414" s="28"/>
      <c r="JT1414" s="28"/>
      <c r="JU1414" s="28"/>
      <c r="JV1414" s="28"/>
      <c r="JW1414" s="28"/>
      <c r="JX1414" s="28"/>
      <c r="JY1414" s="28"/>
      <c r="JZ1414" s="28"/>
      <c r="KA1414" s="28"/>
      <c r="KB1414" s="28"/>
      <c r="KC1414" s="28"/>
      <c r="KD1414" s="28"/>
    </row>
    <row r="1415" spans="5:290" x14ac:dyDescent="0.2">
      <c r="E1415" s="31"/>
      <c r="F1415" s="31"/>
      <c r="G1415" s="31"/>
      <c r="H1415" s="31"/>
      <c r="I1415" s="31"/>
      <c r="J1415" s="31"/>
      <c r="K1415" s="31"/>
      <c r="L1415" s="31"/>
      <c r="M1415" s="31"/>
      <c r="N1415" s="31"/>
      <c r="O1415" s="31"/>
      <c r="P1415" s="31"/>
      <c r="Q1415" s="31"/>
      <c r="R1415" s="31"/>
      <c r="S1415" s="31"/>
      <c r="T1415" s="31"/>
      <c r="U1415" s="31"/>
      <c r="V1415" s="31"/>
      <c r="W1415" s="31"/>
      <c r="X1415" s="31"/>
      <c r="Y1415" s="31"/>
      <c r="Z1415" s="31"/>
      <c r="AA1415" s="31"/>
      <c r="AB1415" s="28"/>
      <c r="AC1415" s="31"/>
      <c r="AD1415" s="31"/>
      <c r="AE1415" s="31"/>
      <c r="AF1415" s="31"/>
      <c r="AG1415" s="31"/>
      <c r="AH1415" s="31"/>
      <c r="AI1415" s="31"/>
      <c r="AJ1415" s="31"/>
      <c r="AK1415" s="31"/>
      <c r="AL1415" s="31"/>
      <c r="AM1415" s="31"/>
      <c r="AN1415" s="31"/>
      <c r="AO1415" s="31"/>
      <c r="AP1415" s="31"/>
      <c r="AQ1415" s="31"/>
      <c r="AR1415" s="31"/>
      <c r="AT1415" s="28"/>
      <c r="AU1415" s="28"/>
      <c r="AV1415" s="28"/>
      <c r="AW1415" s="28"/>
      <c r="AX1415" s="28"/>
      <c r="AY1415" s="28"/>
      <c r="AZ1415" s="28"/>
      <c r="BA1415" s="28"/>
      <c r="BB1415" s="28"/>
      <c r="BC1415" s="28"/>
      <c r="BD1415" s="28"/>
      <c r="BE1415" s="28"/>
      <c r="BF1415" s="28"/>
      <c r="BG1415" s="28"/>
      <c r="BH1415" s="28"/>
      <c r="BI1415" s="28"/>
      <c r="BJ1415" s="28"/>
      <c r="BK1415" s="28"/>
      <c r="BL1415" s="28"/>
      <c r="BM1415" s="28"/>
      <c r="BN1415" s="28"/>
      <c r="BO1415" s="28"/>
      <c r="BP1415" s="28"/>
      <c r="BQ1415" s="28"/>
      <c r="BR1415" s="28"/>
      <c r="BS1415" s="28"/>
      <c r="BT1415" s="28"/>
      <c r="BU1415" s="28"/>
      <c r="BV1415" s="28"/>
      <c r="BW1415" s="28"/>
      <c r="BX1415" s="28"/>
      <c r="BY1415" s="28"/>
      <c r="BZ1415" s="28"/>
      <c r="CA1415" s="28"/>
      <c r="CB1415" s="28"/>
      <c r="CC1415" s="28"/>
      <c r="CD1415" s="28"/>
      <c r="CE1415" s="28"/>
      <c r="CF1415" s="28"/>
      <c r="CG1415" s="28"/>
      <c r="CH1415" s="28"/>
      <c r="CI1415" s="28"/>
      <c r="CJ1415" s="28"/>
      <c r="CK1415" s="28"/>
      <c r="CL1415" s="28"/>
      <c r="CM1415" s="28"/>
      <c r="CN1415" s="28"/>
      <c r="CO1415" s="28"/>
      <c r="CP1415" s="28"/>
      <c r="CQ1415" s="28"/>
      <c r="CR1415" s="28"/>
      <c r="CS1415" s="28"/>
      <c r="CT1415" s="28"/>
      <c r="CU1415" s="28"/>
      <c r="CV1415" s="28"/>
      <c r="CW1415" s="28"/>
      <c r="CX1415" s="28"/>
      <c r="CY1415" s="28"/>
      <c r="CZ1415" s="28"/>
      <c r="DA1415" s="28"/>
      <c r="DB1415" s="28"/>
      <c r="DC1415" s="28"/>
      <c r="DD1415" s="28"/>
      <c r="DE1415" s="28"/>
      <c r="DF1415" s="28"/>
      <c r="DG1415" s="28"/>
      <c r="DH1415" s="28"/>
      <c r="DI1415" s="28"/>
      <c r="DJ1415" s="28"/>
      <c r="DK1415" s="28"/>
      <c r="DL1415" s="28"/>
      <c r="DM1415" s="28"/>
      <c r="DN1415" s="28"/>
      <c r="DO1415" s="28"/>
      <c r="DP1415" s="28"/>
      <c r="DQ1415" s="28"/>
      <c r="DR1415" s="28"/>
      <c r="DS1415" s="28"/>
      <c r="DT1415" s="28"/>
      <c r="DU1415" s="28"/>
      <c r="DV1415" s="28"/>
      <c r="IP1415" s="28"/>
      <c r="IQ1415" s="28"/>
      <c r="IR1415" s="28"/>
      <c r="IS1415" s="28"/>
      <c r="IT1415" s="28"/>
      <c r="IU1415" s="28"/>
      <c r="IV1415" s="28"/>
      <c r="IW1415" s="28"/>
      <c r="IX1415" s="28"/>
      <c r="IY1415" s="28"/>
      <c r="IZ1415" s="28"/>
      <c r="JA1415" s="28"/>
      <c r="JB1415" s="28"/>
      <c r="JC1415" s="28"/>
      <c r="JD1415" s="28"/>
      <c r="JE1415" s="28"/>
      <c r="JF1415" s="28"/>
      <c r="JG1415" s="28"/>
      <c r="JH1415" s="28"/>
      <c r="JI1415" s="28"/>
      <c r="JJ1415" s="28"/>
      <c r="JK1415" s="28"/>
      <c r="JL1415" s="28"/>
      <c r="JM1415" s="28"/>
      <c r="JN1415" s="28"/>
      <c r="JO1415" s="28"/>
      <c r="JP1415" s="28"/>
      <c r="JQ1415" s="28"/>
      <c r="JR1415" s="28"/>
      <c r="JS1415" s="28"/>
      <c r="JT1415" s="28"/>
      <c r="JU1415" s="28"/>
      <c r="JV1415" s="28"/>
      <c r="JW1415" s="28"/>
      <c r="JX1415" s="28"/>
      <c r="JY1415" s="28"/>
      <c r="JZ1415" s="28"/>
      <c r="KA1415" s="28"/>
      <c r="KB1415" s="28"/>
      <c r="KC1415" s="28"/>
      <c r="KD1415" s="28"/>
    </row>
    <row r="1416" spans="5:290" x14ac:dyDescent="0.2">
      <c r="E1416" s="31"/>
      <c r="F1416" s="31"/>
      <c r="G1416" s="31"/>
      <c r="H1416" s="31"/>
      <c r="I1416" s="31"/>
      <c r="J1416" s="31"/>
      <c r="K1416" s="31"/>
      <c r="L1416" s="31"/>
      <c r="M1416" s="31"/>
      <c r="N1416" s="31"/>
      <c r="O1416" s="31"/>
      <c r="P1416" s="31"/>
      <c r="Q1416" s="31"/>
      <c r="R1416" s="31"/>
      <c r="S1416" s="31"/>
      <c r="T1416" s="31"/>
      <c r="U1416" s="31"/>
      <c r="V1416" s="31"/>
      <c r="W1416" s="31"/>
      <c r="X1416" s="31"/>
      <c r="Y1416" s="31"/>
      <c r="Z1416" s="31"/>
      <c r="AA1416" s="31"/>
      <c r="AB1416" s="28"/>
      <c r="AC1416" s="31"/>
      <c r="AD1416" s="31"/>
      <c r="AE1416" s="31"/>
      <c r="AF1416" s="31"/>
      <c r="AG1416" s="31"/>
      <c r="AH1416" s="31"/>
      <c r="AI1416" s="31"/>
      <c r="AJ1416" s="31"/>
      <c r="AK1416" s="31"/>
      <c r="AL1416" s="31"/>
      <c r="AM1416" s="31"/>
      <c r="AN1416" s="31"/>
      <c r="AO1416" s="31"/>
      <c r="AP1416" s="31"/>
      <c r="AQ1416" s="31"/>
      <c r="AR1416" s="31"/>
      <c r="AT1416" s="28"/>
      <c r="AU1416" s="28"/>
      <c r="AV1416" s="28"/>
      <c r="AW1416" s="28"/>
      <c r="AX1416" s="28"/>
      <c r="AY1416" s="28"/>
      <c r="AZ1416" s="28"/>
      <c r="BA1416" s="28"/>
      <c r="BB1416" s="28"/>
      <c r="BC1416" s="28"/>
      <c r="BD1416" s="28"/>
      <c r="BE1416" s="28"/>
      <c r="BF1416" s="28"/>
      <c r="BG1416" s="28"/>
      <c r="BH1416" s="28"/>
      <c r="BI1416" s="28"/>
      <c r="BJ1416" s="28"/>
      <c r="BK1416" s="28"/>
      <c r="BL1416" s="28"/>
      <c r="BM1416" s="28"/>
      <c r="BN1416" s="28"/>
      <c r="BO1416" s="28"/>
      <c r="BP1416" s="28"/>
      <c r="BQ1416" s="28"/>
      <c r="BR1416" s="28"/>
      <c r="BS1416" s="28"/>
      <c r="BT1416" s="28"/>
      <c r="BU1416" s="28"/>
      <c r="BV1416" s="28"/>
      <c r="BW1416" s="28"/>
      <c r="BX1416" s="28"/>
      <c r="BY1416" s="28"/>
      <c r="BZ1416" s="28"/>
      <c r="CA1416" s="28"/>
      <c r="CB1416" s="28"/>
      <c r="CC1416" s="28"/>
      <c r="CD1416" s="28"/>
      <c r="CE1416" s="28"/>
      <c r="CF1416" s="28"/>
      <c r="CG1416" s="28"/>
      <c r="CH1416" s="28"/>
      <c r="CI1416" s="28"/>
      <c r="CJ1416" s="28"/>
      <c r="CK1416" s="28"/>
      <c r="CL1416" s="28"/>
      <c r="CM1416" s="28"/>
      <c r="CN1416" s="28"/>
      <c r="CO1416" s="28"/>
      <c r="CP1416" s="28"/>
      <c r="CQ1416" s="28"/>
      <c r="CR1416" s="28"/>
      <c r="CS1416" s="28"/>
      <c r="CT1416" s="28"/>
      <c r="CU1416" s="28"/>
      <c r="CV1416" s="28"/>
      <c r="CW1416" s="28"/>
      <c r="CX1416" s="28"/>
      <c r="CY1416" s="28"/>
      <c r="CZ1416" s="28"/>
      <c r="DA1416" s="28"/>
      <c r="DB1416" s="28"/>
      <c r="DC1416" s="28"/>
      <c r="DD1416" s="28"/>
      <c r="DE1416" s="28"/>
      <c r="DF1416" s="28"/>
      <c r="DG1416" s="28"/>
      <c r="DH1416" s="28"/>
      <c r="DI1416" s="28"/>
      <c r="DJ1416" s="28"/>
      <c r="DK1416" s="28"/>
      <c r="DL1416" s="28"/>
      <c r="DM1416" s="28"/>
      <c r="DN1416" s="28"/>
      <c r="DO1416" s="28"/>
      <c r="DP1416" s="28"/>
      <c r="DQ1416" s="28"/>
      <c r="DR1416" s="28"/>
      <c r="DS1416" s="28"/>
      <c r="DT1416" s="28"/>
      <c r="DU1416" s="28"/>
      <c r="DV1416" s="28"/>
      <c r="IP1416" s="28"/>
      <c r="IQ1416" s="28"/>
      <c r="IR1416" s="28"/>
      <c r="IS1416" s="28"/>
      <c r="IT1416" s="28"/>
      <c r="IU1416" s="28"/>
      <c r="IV1416" s="28"/>
      <c r="IW1416" s="28"/>
      <c r="IX1416" s="28"/>
      <c r="IY1416" s="28"/>
      <c r="IZ1416" s="28"/>
      <c r="JA1416" s="28"/>
      <c r="JB1416" s="28"/>
      <c r="JC1416" s="28"/>
      <c r="JD1416" s="28"/>
      <c r="JE1416" s="28"/>
      <c r="JF1416" s="28"/>
      <c r="JG1416" s="28"/>
      <c r="JH1416" s="28"/>
      <c r="JI1416" s="28"/>
      <c r="JJ1416" s="28"/>
      <c r="JK1416" s="28"/>
      <c r="JL1416" s="28"/>
      <c r="JM1416" s="28"/>
      <c r="JN1416" s="28"/>
      <c r="JO1416" s="28"/>
      <c r="JP1416" s="28"/>
      <c r="JQ1416" s="28"/>
      <c r="JR1416" s="28"/>
      <c r="JS1416" s="28"/>
      <c r="JT1416" s="28"/>
      <c r="JU1416" s="28"/>
      <c r="JV1416" s="28"/>
      <c r="JW1416" s="28"/>
      <c r="JX1416" s="28"/>
      <c r="JY1416" s="28"/>
      <c r="JZ1416" s="28"/>
      <c r="KA1416" s="28"/>
      <c r="KB1416" s="28"/>
      <c r="KC1416" s="28"/>
      <c r="KD1416" s="28"/>
    </row>
    <row r="1417" spans="5:290" x14ac:dyDescent="0.2">
      <c r="E1417" s="31"/>
      <c r="F1417" s="31"/>
      <c r="G1417" s="31"/>
      <c r="H1417" s="31"/>
      <c r="I1417" s="31"/>
      <c r="J1417" s="31"/>
      <c r="K1417" s="31"/>
      <c r="L1417" s="31"/>
      <c r="M1417" s="31"/>
      <c r="N1417" s="31"/>
      <c r="O1417" s="31"/>
      <c r="P1417" s="31"/>
      <c r="Q1417" s="31"/>
      <c r="R1417" s="31"/>
      <c r="S1417" s="31"/>
      <c r="T1417" s="31"/>
      <c r="U1417" s="31"/>
      <c r="V1417" s="31"/>
      <c r="W1417" s="31"/>
      <c r="X1417" s="31"/>
      <c r="Y1417" s="31"/>
      <c r="Z1417" s="31"/>
      <c r="AA1417" s="31"/>
      <c r="AB1417" s="28"/>
      <c r="AC1417" s="31"/>
      <c r="AD1417" s="31"/>
      <c r="AE1417" s="31"/>
      <c r="AF1417" s="31"/>
      <c r="AG1417" s="31"/>
      <c r="AH1417" s="31"/>
      <c r="AI1417" s="31"/>
      <c r="AJ1417" s="31"/>
      <c r="AK1417" s="31"/>
      <c r="AL1417" s="31"/>
      <c r="AM1417" s="31"/>
      <c r="AN1417" s="31"/>
      <c r="AO1417" s="31"/>
      <c r="AP1417" s="31"/>
      <c r="AQ1417" s="31"/>
      <c r="AR1417" s="31"/>
      <c r="AT1417" s="28"/>
      <c r="AU1417" s="28"/>
      <c r="AV1417" s="28"/>
      <c r="AW1417" s="28"/>
      <c r="AX1417" s="28"/>
      <c r="AY1417" s="28"/>
      <c r="AZ1417" s="28"/>
      <c r="BA1417" s="28"/>
      <c r="BB1417" s="28"/>
      <c r="BC1417" s="28"/>
      <c r="BD1417" s="28"/>
      <c r="BE1417" s="28"/>
      <c r="BF1417" s="28"/>
      <c r="BG1417" s="28"/>
      <c r="BH1417" s="28"/>
      <c r="BI1417" s="28"/>
      <c r="BJ1417" s="28"/>
      <c r="BK1417" s="28"/>
      <c r="BL1417" s="28"/>
      <c r="BM1417" s="28"/>
      <c r="BN1417" s="28"/>
      <c r="BO1417" s="28"/>
      <c r="BP1417" s="28"/>
      <c r="BQ1417" s="28"/>
      <c r="BR1417" s="28"/>
      <c r="BS1417" s="28"/>
      <c r="BT1417" s="28"/>
      <c r="BU1417" s="28"/>
      <c r="BV1417" s="28"/>
      <c r="BW1417" s="28"/>
      <c r="BX1417" s="28"/>
      <c r="BY1417" s="28"/>
      <c r="BZ1417" s="28"/>
      <c r="CA1417" s="28"/>
      <c r="CB1417" s="28"/>
      <c r="CC1417" s="28"/>
      <c r="CD1417" s="28"/>
      <c r="CE1417" s="28"/>
      <c r="CF1417" s="28"/>
      <c r="CG1417" s="28"/>
      <c r="CH1417" s="28"/>
      <c r="CI1417" s="28"/>
      <c r="CJ1417" s="28"/>
      <c r="CK1417" s="28"/>
      <c r="CL1417" s="28"/>
      <c r="CM1417" s="28"/>
      <c r="CN1417" s="28"/>
      <c r="CO1417" s="28"/>
      <c r="CP1417" s="28"/>
      <c r="CQ1417" s="28"/>
      <c r="CR1417" s="28"/>
      <c r="CS1417" s="28"/>
      <c r="CT1417" s="28"/>
      <c r="CU1417" s="28"/>
      <c r="CV1417" s="28"/>
      <c r="CW1417" s="28"/>
      <c r="CX1417" s="28"/>
      <c r="CY1417" s="28"/>
      <c r="CZ1417" s="28"/>
      <c r="DA1417" s="28"/>
      <c r="DB1417" s="28"/>
      <c r="DC1417" s="28"/>
      <c r="DD1417" s="28"/>
      <c r="DE1417" s="28"/>
      <c r="DF1417" s="28"/>
      <c r="DG1417" s="28"/>
      <c r="DH1417" s="28"/>
      <c r="DI1417" s="28"/>
      <c r="DJ1417" s="28"/>
      <c r="DK1417" s="28"/>
      <c r="DL1417" s="28"/>
      <c r="DM1417" s="28"/>
      <c r="DN1417" s="28"/>
      <c r="DO1417" s="28"/>
      <c r="DP1417" s="28"/>
      <c r="DQ1417" s="28"/>
      <c r="DR1417" s="28"/>
      <c r="DS1417" s="28"/>
      <c r="DT1417" s="28"/>
      <c r="DU1417" s="28"/>
      <c r="DV1417" s="28"/>
      <c r="IP1417" s="28"/>
      <c r="IQ1417" s="28"/>
      <c r="IR1417" s="28"/>
      <c r="IS1417" s="28"/>
      <c r="IT1417" s="28"/>
      <c r="IU1417" s="28"/>
      <c r="IV1417" s="28"/>
      <c r="IW1417" s="28"/>
      <c r="IX1417" s="28"/>
      <c r="IY1417" s="28"/>
      <c r="IZ1417" s="28"/>
      <c r="JA1417" s="28"/>
      <c r="JB1417" s="28"/>
      <c r="JC1417" s="28"/>
      <c r="JD1417" s="28"/>
      <c r="JE1417" s="28"/>
      <c r="JF1417" s="28"/>
      <c r="JG1417" s="28"/>
      <c r="JH1417" s="28"/>
      <c r="JI1417" s="28"/>
      <c r="JJ1417" s="28"/>
      <c r="JK1417" s="28"/>
      <c r="JL1417" s="28"/>
      <c r="JM1417" s="28"/>
      <c r="JN1417" s="28"/>
      <c r="JO1417" s="28"/>
      <c r="JP1417" s="28"/>
      <c r="JQ1417" s="28"/>
      <c r="JR1417" s="28"/>
      <c r="JS1417" s="28"/>
      <c r="JT1417" s="28"/>
      <c r="JU1417" s="28"/>
      <c r="JV1417" s="28"/>
      <c r="JW1417" s="28"/>
      <c r="JX1417" s="28"/>
      <c r="JY1417" s="28"/>
      <c r="JZ1417" s="28"/>
      <c r="KA1417" s="28"/>
      <c r="KB1417" s="28"/>
      <c r="KC1417" s="28"/>
      <c r="KD1417" s="28"/>
    </row>
    <row r="1418" spans="5:290" x14ac:dyDescent="0.2">
      <c r="E1418" s="31"/>
      <c r="F1418" s="31"/>
      <c r="G1418" s="31"/>
      <c r="H1418" s="31"/>
      <c r="I1418" s="31"/>
      <c r="J1418" s="31"/>
      <c r="K1418" s="31"/>
      <c r="L1418" s="31"/>
      <c r="M1418" s="31"/>
      <c r="N1418" s="31"/>
      <c r="O1418" s="31"/>
      <c r="P1418" s="31"/>
      <c r="Q1418" s="31"/>
      <c r="R1418" s="31"/>
      <c r="S1418" s="31"/>
      <c r="T1418" s="31"/>
      <c r="U1418" s="31"/>
      <c r="V1418" s="31"/>
      <c r="W1418" s="31"/>
      <c r="X1418" s="31"/>
      <c r="Y1418" s="31"/>
      <c r="Z1418" s="31"/>
      <c r="AA1418" s="31"/>
      <c r="AB1418" s="28"/>
      <c r="AC1418" s="31"/>
      <c r="AD1418" s="31"/>
      <c r="AE1418" s="31"/>
      <c r="AF1418" s="31"/>
      <c r="AG1418" s="31"/>
      <c r="AH1418" s="31"/>
      <c r="AI1418" s="31"/>
      <c r="AJ1418" s="31"/>
      <c r="AK1418" s="31"/>
      <c r="AL1418" s="31"/>
      <c r="AM1418" s="31"/>
      <c r="AN1418" s="31"/>
      <c r="AO1418" s="31"/>
      <c r="AP1418" s="31"/>
      <c r="AQ1418" s="31"/>
      <c r="AR1418" s="31"/>
      <c r="AT1418" s="28"/>
      <c r="AU1418" s="28"/>
      <c r="AV1418" s="28"/>
      <c r="AW1418" s="28"/>
      <c r="AX1418" s="28"/>
      <c r="AY1418" s="28"/>
      <c r="AZ1418" s="28"/>
      <c r="BA1418" s="28"/>
      <c r="BB1418" s="28"/>
      <c r="BC1418" s="28"/>
      <c r="BD1418" s="28"/>
      <c r="BE1418" s="28"/>
      <c r="BF1418" s="28"/>
      <c r="BG1418" s="28"/>
      <c r="BH1418" s="28"/>
      <c r="BI1418" s="28"/>
      <c r="BJ1418" s="28"/>
      <c r="BK1418" s="28"/>
      <c r="BL1418" s="28"/>
      <c r="BM1418" s="28"/>
      <c r="BN1418" s="28"/>
      <c r="BO1418" s="28"/>
      <c r="BP1418" s="28"/>
      <c r="BQ1418" s="28"/>
      <c r="BR1418" s="28"/>
      <c r="BS1418" s="28"/>
      <c r="BT1418" s="28"/>
      <c r="BU1418" s="28"/>
      <c r="BV1418" s="28"/>
      <c r="BW1418" s="28"/>
      <c r="BX1418" s="28"/>
      <c r="BY1418" s="28"/>
      <c r="BZ1418" s="28"/>
      <c r="CA1418" s="28"/>
      <c r="CB1418" s="28"/>
      <c r="CC1418" s="28"/>
      <c r="CD1418" s="28"/>
      <c r="CE1418" s="28"/>
      <c r="CF1418" s="28"/>
      <c r="CG1418" s="28"/>
      <c r="CH1418" s="28"/>
      <c r="CI1418" s="28"/>
      <c r="CJ1418" s="28"/>
      <c r="CK1418" s="28"/>
      <c r="CL1418" s="28"/>
      <c r="CM1418" s="28"/>
      <c r="CN1418" s="28"/>
      <c r="CO1418" s="28"/>
      <c r="CP1418" s="28"/>
      <c r="CQ1418" s="28"/>
      <c r="CR1418" s="28"/>
      <c r="CS1418" s="28"/>
      <c r="CT1418" s="28"/>
      <c r="CU1418" s="28"/>
      <c r="CV1418" s="28"/>
      <c r="CW1418" s="28"/>
      <c r="CX1418" s="28"/>
      <c r="CY1418" s="28"/>
      <c r="CZ1418" s="28"/>
      <c r="DA1418" s="28"/>
      <c r="DB1418" s="28"/>
      <c r="DC1418" s="28"/>
      <c r="DD1418" s="28"/>
      <c r="DE1418" s="28"/>
      <c r="DF1418" s="28"/>
      <c r="DG1418" s="28"/>
      <c r="DH1418" s="28"/>
      <c r="DI1418" s="28"/>
      <c r="DJ1418" s="28"/>
      <c r="DK1418" s="28"/>
      <c r="DL1418" s="28"/>
      <c r="DM1418" s="28"/>
      <c r="DN1418" s="28"/>
      <c r="DO1418" s="28"/>
      <c r="DP1418" s="28"/>
      <c r="DQ1418" s="28"/>
      <c r="DR1418" s="28"/>
      <c r="DS1418" s="28"/>
      <c r="DT1418" s="28"/>
      <c r="DU1418" s="28"/>
      <c r="DV1418" s="28"/>
      <c r="IP1418" s="28"/>
      <c r="IQ1418" s="28"/>
      <c r="IR1418" s="28"/>
      <c r="IS1418" s="28"/>
      <c r="IT1418" s="28"/>
      <c r="IU1418" s="28"/>
      <c r="IV1418" s="28"/>
      <c r="IW1418" s="28"/>
      <c r="IX1418" s="28"/>
      <c r="IY1418" s="28"/>
      <c r="IZ1418" s="28"/>
      <c r="JA1418" s="28"/>
      <c r="JB1418" s="28"/>
      <c r="JC1418" s="28"/>
      <c r="JD1418" s="28"/>
      <c r="JE1418" s="28"/>
      <c r="JF1418" s="28"/>
      <c r="JG1418" s="28"/>
      <c r="JH1418" s="28"/>
      <c r="JI1418" s="28"/>
      <c r="JJ1418" s="28"/>
      <c r="JK1418" s="28"/>
      <c r="JL1418" s="28"/>
      <c r="JM1418" s="28"/>
      <c r="JN1418" s="28"/>
      <c r="JO1418" s="28"/>
      <c r="JP1418" s="28"/>
      <c r="JQ1418" s="28"/>
      <c r="JR1418" s="28"/>
      <c r="JS1418" s="28"/>
      <c r="JT1418" s="28"/>
      <c r="JU1418" s="28"/>
      <c r="JV1418" s="28"/>
      <c r="JW1418" s="28"/>
      <c r="JX1418" s="28"/>
      <c r="JY1418" s="28"/>
      <c r="JZ1418" s="28"/>
      <c r="KA1418" s="28"/>
      <c r="KB1418" s="28"/>
      <c r="KC1418" s="28"/>
      <c r="KD1418" s="28"/>
    </row>
    <row r="1419" spans="5:290" x14ac:dyDescent="0.2">
      <c r="E1419" s="31"/>
      <c r="F1419" s="31"/>
      <c r="G1419" s="31"/>
      <c r="H1419" s="31"/>
      <c r="I1419" s="31"/>
      <c r="J1419" s="31"/>
      <c r="K1419" s="31"/>
      <c r="L1419" s="31"/>
      <c r="M1419" s="31"/>
      <c r="N1419" s="31"/>
      <c r="O1419" s="31"/>
      <c r="P1419" s="31"/>
      <c r="Q1419" s="31"/>
      <c r="R1419" s="31"/>
      <c r="S1419" s="31"/>
      <c r="T1419" s="31"/>
      <c r="U1419" s="31"/>
      <c r="V1419" s="31"/>
      <c r="W1419" s="31"/>
      <c r="X1419" s="31"/>
      <c r="Y1419" s="31"/>
      <c r="Z1419" s="31"/>
      <c r="AA1419" s="31"/>
      <c r="AB1419" s="28"/>
      <c r="AC1419" s="31"/>
      <c r="AD1419" s="31"/>
      <c r="AE1419" s="31"/>
      <c r="AF1419" s="31"/>
      <c r="AG1419" s="31"/>
      <c r="AH1419" s="31"/>
      <c r="AI1419" s="31"/>
      <c r="AJ1419" s="31"/>
      <c r="AK1419" s="31"/>
      <c r="AL1419" s="31"/>
      <c r="AM1419" s="31"/>
      <c r="AN1419" s="31"/>
      <c r="AO1419" s="31"/>
      <c r="AP1419" s="31"/>
      <c r="AQ1419" s="31"/>
      <c r="AR1419" s="31"/>
      <c r="AT1419" s="28"/>
      <c r="AU1419" s="28"/>
      <c r="AV1419" s="28"/>
      <c r="AW1419" s="28"/>
      <c r="AX1419" s="28"/>
      <c r="AY1419" s="28"/>
      <c r="AZ1419" s="28"/>
      <c r="BA1419" s="28"/>
      <c r="BB1419" s="28"/>
      <c r="BC1419" s="28"/>
      <c r="BD1419" s="28"/>
      <c r="BE1419" s="28"/>
      <c r="BF1419" s="28"/>
      <c r="BG1419" s="28"/>
      <c r="BH1419" s="28"/>
      <c r="BI1419" s="28"/>
      <c r="BJ1419" s="28"/>
      <c r="BK1419" s="28"/>
      <c r="BL1419" s="28"/>
      <c r="BM1419" s="28"/>
      <c r="BN1419" s="28"/>
      <c r="BO1419" s="28"/>
      <c r="BP1419" s="28"/>
      <c r="BQ1419" s="28"/>
      <c r="BR1419" s="28"/>
      <c r="BS1419" s="28"/>
      <c r="BT1419" s="28"/>
      <c r="BU1419" s="28"/>
      <c r="BV1419" s="28"/>
      <c r="BW1419" s="28"/>
      <c r="BX1419" s="28"/>
      <c r="BY1419" s="28"/>
      <c r="BZ1419" s="28"/>
      <c r="CA1419" s="28"/>
      <c r="CB1419" s="28"/>
      <c r="CC1419" s="28"/>
      <c r="CD1419" s="28"/>
      <c r="CE1419" s="28"/>
      <c r="CF1419" s="28"/>
      <c r="CG1419" s="28"/>
      <c r="CH1419" s="28"/>
      <c r="CI1419" s="28"/>
      <c r="CJ1419" s="28"/>
      <c r="CK1419" s="28"/>
      <c r="CL1419" s="28"/>
      <c r="CM1419" s="28"/>
      <c r="CN1419" s="28"/>
      <c r="CO1419" s="28"/>
      <c r="CP1419" s="28"/>
      <c r="CQ1419" s="28"/>
      <c r="CR1419" s="28"/>
      <c r="CS1419" s="28"/>
      <c r="CT1419" s="28"/>
      <c r="CU1419" s="28"/>
      <c r="CV1419" s="28"/>
      <c r="CW1419" s="28"/>
      <c r="CX1419" s="28"/>
      <c r="CY1419" s="28"/>
      <c r="CZ1419" s="28"/>
      <c r="DA1419" s="28"/>
      <c r="DB1419" s="28"/>
      <c r="DC1419" s="28"/>
      <c r="DD1419" s="28"/>
      <c r="DE1419" s="28"/>
      <c r="DF1419" s="28"/>
      <c r="DG1419" s="28"/>
      <c r="DH1419" s="28"/>
      <c r="DI1419" s="28"/>
      <c r="DJ1419" s="28"/>
      <c r="DK1419" s="28"/>
      <c r="DL1419" s="28"/>
      <c r="DM1419" s="28"/>
      <c r="DN1419" s="28"/>
      <c r="DO1419" s="28"/>
      <c r="DP1419" s="28"/>
      <c r="DQ1419" s="28"/>
      <c r="DR1419" s="28"/>
      <c r="DS1419" s="28"/>
      <c r="DT1419" s="28"/>
      <c r="DU1419" s="28"/>
      <c r="DV1419" s="28"/>
      <c r="IP1419" s="28"/>
      <c r="IQ1419" s="28"/>
      <c r="IR1419" s="28"/>
      <c r="IS1419" s="28"/>
      <c r="IT1419" s="28"/>
      <c r="IU1419" s="28"/>
      <c r="IV1419" s="28"/>
      <c r="IW1419" s="28"/>
      <c r="IX1419" s="28"/>
      <c r="IY1419" s="28"/>
      <c r="IZ1419" s="28"/>
      <c r="JA1419" s="28"/>
      <c r="JB1419" s="28"/>
      <c r="JC1419" s="28"/>
      <c r="JD1419" s="28"/>
      <c r="JE1419" s="28"/>
      <c r="JF1419" s="28"/>
      <c r="JG1419" s="28"/>
      <c r="JH1419" s="28"/>
      <c r="JI1419" s="28"/>
      <c r="JJ1419" s="28"/>
      <c r="JK1419" s="28"/>
      <c r="JL1419" s="28"/>
      <c r="JM1419" s="28"/>
      <c r="JN1419" s="28"/>
      <c r="JO1419" s="28"/>
      <c r="JP1419" s="28"/>
      <c r="JQ1419" s="28"/>
      <c r="JR1419" s="28"/>
      <c r="JS1419" s="28"/>
      <c r="JT1419" s="28"/>
      <c r="JU1419" s="28"/>
      <c r="JV1419" s="28"/>
      <c r="JW1419" s="28"/>
      <c r="JX1419" s="28"/>
      <c r="JY1419" s="28"/>
      <c r="JZ1419" s="28"/>
      <c r="KA1419" s="28"/>
      <c r="KB1419" s="28"/>
      <c r="KC1419" s="28"/>
      <c r="KD1419" s="28"/>
    </row>
    <row r="1420" spans="5:290" x14ac:dyDescent="0.2">
      <c r="E1420" s="31"/>
      <c r="F1420" s="31"/>
      <c r="G1420" s="31"/>
      <c r="H1420" s="31"/>
      <c r="I1420" s="31"/>
      <c r="J1420" s="31"/>
      <c r="K1420" s="31"/>
      <c r="L1420" s="31"/>
      <c r="M1420" s="31"/>
      <c r="N1420" s="31"/>
      <c r="O1420" s="31"/>
      <c r="P1420" s="31"/>
      <c r="Q1420" s="31"/>
      <c r="R1420" s="31"/>
      <c r="S1420" s="31"/>
      <c r="T1420" s="31"/>
      <c r="U1420" s="31"/>
      <c r="V1420" s="31"/>
      <c r="W1420" s="31"/>
      <c r="X1420" s="31"/>
      <c r="Y1420" s="31"/>
      <c r="Z1420" s="31"/>
      <c r="AA1420" s="31"/>
      <c r="AB1420" s="28"/>
      <c r="AC1420" s="31"/>
      <c r="AD1420" s="31"/>
      <c r="AE1420" s="31"/>
      <c r="AF1420" s="31"/>
      <c r="AG1420" s="31"/>
      <c r="AH1420" s="31"/>
      <c r="AI1420" s="31"/>
      <c r="AJ1420" s="31"/>
      <c r="AK1420" s="31"/>
      <c r="AL1420" s="31"/>
      <c r="AM1420" s="31"/>
      <c r="AN1420" s="31"/>
      <c r="AO1420" s="31"/>
      <c r="AP1420" s="31"/>
      <c r="AQ1420" s="31"/>
      <c r="AR1420" s="31"/>
      <c r="AT1420" s="28"/>
      <c r="AU1420" s="28"/>
      <c r="AV1420" s="28"/>
      <c r="AW1420" s="28"/>
      <c r="AX1420" s="28"/>
      <c r="AY1420" s="28"/>
      <c r="AZ1420" s="28"/>
      <c r="BA1420" s="28"/>
      <c r="BB1420" s="28"/>
      <c r="BC1420" s="28"/>
      <c r="BD1420" s="28"/>
      <c r="BE1420" s="28"/>
      <c r="BF1420" s="28"/>
      <c r="BG1420" s="28"/>
      <c r="BH1420" s="28"/>
      <c r="BI1420" s="28"/>
      <c r="BJ1420" s="28"/>
      <c r="BK1420" s="28"/>
      <c r="BL1420" s="28"/>
      <c r="BM1420" s="28"/>
      <c r="BN1420" s="28"/>
      <c r="BO1420" s="28"/>
      <c r="BP1420" s="28"/>
      <c r="BQ1420" s="28"/>
      <c r="BR1420" s="28"/>
      <c r="BS1420" s="28"/>
      <c r="BT1420" s="28"/>
      <c r="BU1420" s="28"/>
      <c r="BV1420" s="28"/>
      <c r="BW1420" s="28"/>
      <c r="BX1420" s="28"/>
      <c r="BY1420" s="28"/>
      <c r="BZ1420" s="28"/>
      <c r="CA1420" s="28"/>
      <c r="CB1420" s="28"/>
      <c r="CC1420" s="28"/>
      <c r="CD1420" s="28"/>
      <c r="CE1420" s="28"/>
      <c r="CF1420" s="28"/>
      <c r="CG1420" s="28"/>
      <c r="CH1420" s="28"/>
      <c r="CI1420" s="28"/>
      <c r="CJ1420" s="28"/>
      <c r="CK1420" s="28"/>
      <c r="CL1420" s="28"/>
      <c r="CM1420" s="28"/>
      <c r="CN1420" s="28"/>
      <c r="CO1420" s="28"/>
      <c r="CP1420" s="28"/>
      <c r="CQ1420" s="28"/>
      <c r="CR1420" s="28"/>
      <c r="CS1420" s="28"/>
      <c r="CT1420" s="28"/>
      <c r="CU1420" s="28"/>
      <c r="CV1420" s="28"/>
      <c r="CW1420" s="28"/>
      <c r="CX1420" s="28"/>
      <c r="CY1420" s="28"/>
      <c r="CZ1420" s="28"/>
      <c r="DA1420" s="28"/>
      <c r="DB1420" s="28"/>
      <c r="DC1420" s="28"/>
      <c r="DD1420" s="28"/>
      <c r="DE1420" s="28"/>
      <c r="DF1420" s="28"/>
      <c r="DG1420" s="28"/>
      <c r="DH1420" s="28"/>
      <c r="DI1420" s="28"/>
      <c r="DJ1420" s="28"/>
      <c r="DK1420" s="28"/>
      <c r="DL1420" s="28"/>
      <c r="DM1420" s="28"/>
      <c r="DN1420" s="28"/>
      <c r="DO1420" s="28"/>
      <c r="DP1420" s="28"/>
      <c r="DQ1420" s="28"/>
      <c r="DR1420" s="28"/>
      <c r="DS1420" s="28"/>
      <c r="DT1420" s="28"/>
      <c r="DU1420" s="28"/>
      <c r="DV1420" s="28"/>
      <c r="IP1420" s="28"/>
      <c r="IQ1420" s="28"/>
      <c r="IR1420" s="28"/>
      <c r="IS1420" s="28"/>
      <c r="IT1420" s="28"/>
      <c r="IU1420" s="28"/>
      <c r="IV1420" s="28"/>
      <c r="IW1420" s="28"/>
      <c r="IX1420" s="28"/>
      <c r="IY1420" s="28"/>
      <c r="IZ1420" s="28"/>
      <c r="JA1420" s="28"/>
      <c r="JB1420" s="28"/>
      <c r="JC1420" s="28"/>
      <c r="JD1420" s="28"/>
      <c r="JE1420" s="28"/>
      <c r="JF1420" s="28"/>
      <c r="JG1420" s="28"/>
      <c r="JH1420" s="28"/>
      <c r="JI1420" s="28"/>
      <c r="JJ1420" s="28"/>
      <c r="JK1420" s="28"/>
      <c r="JL1420" s="28"/>
      <c r="JM1420" s="28"/>
      <c r="JN1420" s="28"/>
      <c r="JO1420" s="28"/>
      <c r="JP1420" s="28"/>
      <c r="JQ1420" s="28"/>
      <c r="JR1420" s="28"/>
      <c r="JS1420" s="28"/>
      <c r="JT1420" s="28"/>
      <c r="JU1420" s="28"/>
      <c r="JV1420" s="28"/>
      <c r="JW1420" s="28"/>
      <c r="JX1420" s="28"/>
      <c r="JY1420" s="28"/>
      <c r="JZ1420" s="28"/>
      <c r="KA1420" s="28"/>
      <c r="KB1420" s="28"/>
      <c r="KC1420" s="28"/>
      <c r="KD1420" s="28"/>
    </row>
    <row r="1421" spans="5:290" x14ac:dyDescent="0.2">
      <c r="E1421" s="31"/>
      <c r="F1421" s="31"/>
      <c r="G1421" s="31"/>
      <c r="H1421" s="31"/>
      <c r="I1421" s="31"/>
      <c r="J1421" s="31"/>
      <c r="K1421" s="31"/>
      <c r="L1421" s="31"/>
      <c r="M1421" s="31"/>
      <c r="N1421" s="31"/>
      <c r="O1421" s="31"/>
      <c r="P1421" s="31"/>
      <c r="Q1421" s="31"/>
      <c r="R1421" s="31"/>
      <c r="S1421" s="31"/>
      <c r="T1421" s="31"/>
      <c r="U1421" s="31"/>
      <c r="V1421" s="31"/>
      <c r="W1421" s="31"/>
      <c r="X1421" s="31"/>
      <c r="Y1421" s="31"/>
      <c r="Z1421" s="31"/>
      <c r="AA1421" s="31"/>
      <c r="AB1421" s="28"/>
      <c r="AC1421" s="31"/>
      <c r="AD1421" s="31"/>
      <c r="AE1421" s="31"/>
      <c r="AF1421" s="31"/>
      <c r="AG1421" s="31"/>
      <c r="AH1421" s="31"/>
      <c r="AI1421" s="31"/>
      <c r="AJ1421" s="31"/>
      <c r="AK1421" s="31"/>
      <c r="AL1421" s="31"/>
      <c r="AM1421" s="31"/>
      <c r="AN1421" s="31"/>
      <c r="AO1421" s="31"/>
      <c r="AP1421" s="31"/>
      <c r="AQ1421" s="31"/>
      <c r="AR1421" s="31"/>
      <c r="AT1421" s="28"/>
      <c r="AU1421" s="28"/>
      <c r="AV1421" s="28"/>
      <c r="AW1421" s="28"/>
      <c r="AX1421" s="28"/>
      <c r="AY1421" s="28"/>
      <c r="AZ1421" s="28"/>
      <c r="BA1421" s="28"/>
      <c r="BB1421" s="28"/>
      <c r="BC1421" s="28"/>
      <c r="BD1421" s="28"/>
      <c r="BE1421" s="28"/>
      <c r="BF1421" s="28"/>
      <c r="BG1421" s="28"/>
      <c r="BH1421" s="28"/>
      <c r="BI1421" s="28"/>
      <c r="BJ1421" s="28"/>
      <c r="BK1421" s="28"/>
      <c r="BL1421" s="28"/>
      <c r="BM1421" s="28"/>
      <c r="BN1421" s="28"/>
      <c r="BO1421" s="28"/>
      <c r="BP1421" s="28"/>
      <c r="BQ1421" s="28"/>
      <c r="BR1421" s="28"/>
      <c r="BS1421" s="28"/>
      <c r="BT1421" s="28"/>
      <c r="BU1421" s="28"/>
      <c r="BV1421" s="28"/>
      <c r="BW1421" s="28"/>
      <c r="BX1421" s="28"/>
      <c r="BY1421" s="28"/>
      <c r="BZ1421" s="28"/>
      <c r="CA1421" s="28"/>
      <c r="CB1421" s="28"/>
      <c r="CC1421" s="28"/>
      <c r="CD1421" s="28"/>
      <c r="CE1421" s="28"/>
      <c r="CF1421" s="28"/>
      <c r="CG1421" s="28"/>
      <c r="CH1421" s="28"/>
      <c r="CI1421" s="28"/>
      <c r="CJ1421" s="28"/>
      <c r="CK1421" s="28"/>
      <c r="CL1421" s="28"/>
      <c r="CM1421" s="28"/>
      <c r="CN1421" s="28"/>
      <c r="CO1421" s="28"/>
      <c r="CP1421" s="28"/>
      <c r="CQ1421" s="28"/>
      <c r="CR1421" s="28"/>
      <c r="CS1421" s="28"/>
      <c r="CT1421" s="28"/>
      <c r="CU1421" s="28"/>
      <c r="CV1421" s="28"/>
      <c r="CW1421" s="28"/>
      <c r="CX1421" s="28"/>
      <c r="CY1421" s="28"/>
      <c r="CZ1421" s="28"/>
      <c r="DA1421" s="28"/>
      <c r="DB1421" s="28"/>
      <c r="DC1421" s="28"/>
      <c r="DD1421" s="28"/>
      <c r="DE1421" s="28"/>
      <c r="DF1421" s="28"/>
      <c r="DG1421" s="28"/>
      <c r="DH1421" s="28"/>
      <c r="DI1421" s="28"/>
      <c r="DJ1421" s="28"/>
      <c r="DK1421" s="28"/>
      <c r="DL1421" s="28"/>
      <c r="DM1421" s="28"/>
      <c r="DN1421" s="28"/>
      <c r="DO1421" s="28"/>
      <c r="DP1421" s="28"/>
      <c r="DQ1421" s="28"/>
      <c r="DR1421" s="28"/>
      <c r="DS1421" s="28"/>
      <c r="DT1421" s="28"/>
      <c r="DU1421" s="28"/>
      <c r="DV1421" s="28"/>
      <c r="IP1421" s="28"/>
      <c r="IQ1421" s="28"/>
      <c r="IR1421" s="28"/>
      <c r="IS1421" s="28"/>
      <c r="IT1421" s="28"/>
      <c r="IU1421" s="28"/>
      <c r="IV1421" s="28"/>
      <c r="IW1421" s="28"/>
      <c r="IX1421" s="28"/>
      <c r="IY1421" s="28"/>
      <c r="IZ1421" s="28"/>
      <c r="JA1421" s="28"/>
      <c r="JB1421" s="28"/>
      <c r="JC1421" s="28"/>
      <c r="JD1421" s="28"/>
      <c r="JE1421" s="28"/>
      <c r="JF1421" s="28"/>
      <c r="JG1421" s="28"/>
      <c r="JH1421" s="28"/>
      <c r="JI1421" s="28"/>
      <c r="JJ1421" s="28"/>
      <c r="JK1421" s="28"/>
      <c r="JL1421" s="28"/>
      <c r="JM1421" s="28"/>
      <c r="JN1421" s="28"/>
      <c r="JO1421" s="28"/>
      <c r="JP1421" s="28"/>
      <c r="JQ1421" s="28"/>
      <c r="JR1421" s="28"/>
      <c r="JS1421" s="28"/>
      <c r="JT1421" s="28"/>
      <c r="JU1421" s="28"/>
      <c r="JV1421" s="28"/>
      <c r="JW1421" s="28"/>
      <c r="JX1421" s="28"/>
      <c r="JY1421" s="28"/>
      <c r="JZ1421" s="28"/>
      <c r="KA1421" s="28"/>
      <c r="KB1421" s="28"/>
      <c r="KC1421" s="28"/>
      <c r="KD1421" s="28"/>
    </row>
    <row r="1422" spans="5:290" x14ac:dyDescent="0.2">
      <c r="E1422" s="31"/>
      <c r="F1422" s="31"/>
      <c r="G1422" s="31"/>
      <c r="H1422" s="31"/>
      <c r="I1422" s="31"/>
      <c r="J1422" s="31"/>
      <c r="K1422" s="31"/>
      <c r="L1422" s="31"/>
      <c r="M1422" s="31"/>
      <c r="N1422" s="31"/>
      <c r="O1422" s="31"/>
      <c r="P1422" s="31"/>
      <c r="Q1422" s="31"/>
      <c r="R1422" s="31"/>
      <c r="S1422" s="31"/>
      <c r="T1422" s="31"/>
      <c r="U1422" s="31"/>
      <c r="V1422" s="31"/>
      <c r="W1422" s="31"/>
      <c r="X1422" s="31"/>
      <c r="Y1422" s="31"/>
      <c r="Z1422" s="31"/>
      <c r="AA1422" s="31"/>
      <c r="AB1422" s="28"/>
      <c r="AC1422" s="31"/>
      <c r="AD1422" s="31"/>
      <c r="AE1422" s="31"/>
      <c r="AF1422" s="31"/>
      <c r="AG1422" s="31"/>
      <c r="AH1422" s="31"/>
      <c r="AI1422" s="31"/>
      <c r="AJ1422" s="31"/>
      <c r="AK1422" s="31"/>
      <c r="AL1422" s="31"/>
      <c r="AM1422" s="31"/>
      <c r="AN1422" s="31"/>
      <c r="AO1422" s="31"/>
      <c r="AP1422" s="31"/>
      <c r="AQ1422" s="31"/>
      <c r="AR1422" s="31"/>
      <c r="AT1422" s="28"/>
      <c r="AU1422" s="28"/>
      <c r="AV1422" s="28"/>
      <c r="AW1422" s="28"/>
      <c r="AX1422" s="28"/>
      <c r="AY1422" s="28"/>
      <c r="AZ1422" s="28"/>
      <c r="BA1422" s="28"/>
      <c r="BB1422" s="28"/>
      <c r="BC1422" s="28"/>
      <c r="BD1422" s="28"/>
      <c r="BE1422" s="28"/>
      <c r="BF1422" s="28"/>
      <c r="BG1422" s="28"/>
      <c r="BH1422" s="28"/>
      <c r="BI1422" s="28"/>
      <c r="BJ1422" s="28"/>
      <c r="BK1422" s="28"/>
      <c r="BL1422" s="28"/>
      <c r="BM1422" s="28"/>
      <c r="BN1422" s="28"/>
      <c r="BO1422" s="28"/>
      <c r="BP1422" s="28"/>
      <c r="BQ1422" s="28"/>
      <c r="BR1422" s="28"/>
      <c r="BS1422" s="28"/>
      <c r="BT1422" s="28"/>
      <c r="BU1422" s="28"/>
      <c r="BV1422" s="28"/>
      <c r="BW1422" s="28"/>
      <c r="BX1422" s="28"/>
      <c r="BY1422" s="28"/>
      <c r="BZ1422" s="28"/>
      <c r="CA1422" s="28"/>
      <c r="CB1422" s="28"/>
      <c r="CC1422" s="28"/>
      <c r="CD1422" s="28"/>
      <c r="CE1422" s="28"/>
      <c r="CF1422" s="28"/>
      <c r="CG1422" s="28"/>
      <c r="CH1422" s="28"/>
      <c r="CI1422" s="28"/>
      <c r="CJ1422" s="28"/>
      <c r="CK1422" s="28"/>
      <c r="CL1422" s="28"/>
      <c r="CM1422" s="28"/>
      <c r="CN1422" s="28"/>
      <c r="CO1422" s="28"/>
      <c r="CP1422" s="28"/>
      <c r="CQ1422" s="28"/>
      <c r="CR1422" s="28"/>
      <c r="CS1422" s="28"/>
      <c r="CT1422" s="28"/>
      <c r="CU1422" s="28"/>
      <c r="CV1422" s="28"/>
      <c r="CW1422" s="28"/>
      <c r="CX1422" s="28"/>
      <c r="CY1422" s="28"/>
      <c r="CZ1422" s="28"/>
      <c r="DA1422" s="28"/>
      <c r="DB1422" s="28"/>
      <c r="DC1422" s="28"/>
      <c r="DD1422" s="28"/>
      <c r="DE1422" s="28"/>
      <c r="DF1422" s="28"/>
      <c r="DG1422" s="28"/>
      <c r="DH1422" s="28"/>
      <c r="DI1422" s="28"/>
      <c r="DJ1422" s="28"/>
      <c r="DK1422" s="28"/>
      <c r="DL1422" s="28"/>
      <c r="DM1422" s="28"/>
      <c r="DN1422" s="28"/>
      <c r="DO1422" s="28"/>
      <c r="DP1422" s="28"/>
      <c r="DQ1422" s="28"/>
      <c r="DR1422" s="28"/>
      <c r="DS1422" s="28"/>
      <c r="DT1422" s="28"/>
      <c r="DU1422" s="28"/>
      <c r="DV1422" s="28"/>
      <c r="IP1422" s="28"/>
      <c r="IQ1422" s="28"/>
      <c r="IR1422" s="28"/>
      <c r="IS1422" s="28"/>
      <c r="IT1422" s="28"/>
      <c r="IU1422" s="28"/>
      <c r="IV1422" s="28"/>
      <c r="IW1422" s="28"/>
      <c r="IX1422" s="28"/>
      <c r="IY1422" s="28"/>
      <c r="IZ1422" s="28"/>
      <c r="JA1422" s="28"/>
      <c r="JB1422" s="28"/>
      <c r="JC1422" s="28"/>
      <c r="JD1422" s="28"/>
      <c r="JE1422" s="28"/>
      <c r="JF1422" s="28"/>
      <c r="JG1422" s="28"/>
      <c r="JH1422" s="28"/>
      <c r="JI1422" s="28"/>
      <c r="JJ1422" s="28"/>
      <c r="JK1422" s="28"/>
      <c r="JL1422" s="28"/>
      <c r="JM1422" s="28"/>
      <c r="JN1422" s="28"/>
      <c r="JO1422" s="28"/>
      <c r="JP1422" s="28"/>
      <c r="JQ1422" s="28"/>
      <c r="JR1422" s="28"/>
      <c r="JS1422" s="28"/>
      <c r="JT1422" s="28"/>
      <c r="JU1422" s="28"/>
      <c r="JV1422" s="28"/>
      <c r="JW1422" s="28"/>
      <c r="JX1422" s="28"/>
      <c r="JY1422" s="28"/>
      <c r="JZ1422" s="28"/>
      <c r="KA1422" s="28"/>
      <c r="KB1422" s="28"/>
      <c r="KC1422" s="28"/>
      <c r="KD1422" s="28"/>
    </row>
    <row r="1423" spans="5:290" x14ac:dyDescent="0.2">
      <c r="E1423" s="31"/>
      <c r="F1423" s="31"/>
      <c r="G1423" s="31"/>
      <c r="H1423" s="31"/>
      <c r="I1423" s="31"/>
      <c r="J1423" s="31"/>
      <c r="K1423" s="31"/>
      <c r="L1423" s="31"/>
      <c r="M1423" s="31"/>
      <c r="N1423" s="31"/>
      <c r="O1423" s="31"/>
      <c r="P1423" s="31"/>
      <c r="Q1423" s="31"/>
      <c r="R1423" s="31"/>
      <c r="S1423" s="31"/>
      <c r="T1423" s="31"/>
      <c r="U1423" s="31"/>
      <c r="V1423" s="31"/>
      <c r="W1423" s="31"/>
      <c r="X1423" s="31"/>
      <c r="Y1423" s="31"/>
      <c r="Z1423" s="31"/>
      <c r="AA1423" s="31"/>
      <c r="AB1423" s="28"/>
      <c r="AC1423" s="31"/>
      <c r="AD1423" s="31"/>
      <c r="AE1423" s="31"/>
      <c r="AF1423" s="31"/>
      <c r="AG1423" s="31"/>
      <c r="AH1423" s="31"/>
      <c r="AI1423" s="31"/>
      <c r="AJ1423" s="31"/>
      <c r="AK1423" s="31"/>
      <c r="AL1423" s="31"/>
      <c r="AM1423" s="31"/>
      <c r="AN1423" s="31"/>
      <c r="AO1423" s="31"/>
      <c r="AP1423" s="31"/>
      <c r="AQ1423" s="31"/>
      <c r="AR1423" s="31"/>
      <c r="AT1423" s="28"/>
      <c r="AU1423" s="28"/>
      <c r="AV1423" s="28"/>
      <c r="AW1423" s="28"/>
      <c r="AX1423" s="28"/>
      <c r="AY1423" s="28"/>
      <c r="AZ1423" s="28"/>
      <c r="BA1423" s="28"/>
      <c r="BB1423" s="28"/>
      <c r="BC1423" s="28"/>
      <c r="BD1423" s="28"/>
      <c r="BE1423" s="28"/>
      <c r="BF1423" s="28"/>
      <c r="BG1423" s="28"/>
      <c r="BH1423" s="28"/>
      <c r="BI1423" s="28"/>
      <c r="BJ1423" s="28"/>
      <c r="BK1423" s="28"/>
      <c r="BL1423" s="28"/>
      <c r="BM1423" s="28"/>
      <c r="BN1423" s="28"/>
      <c r="BO1423" s="28"/>
      <c r="BP1423" s="28"/>
      <c r="BQ1423" s="28"/>
      <c r="BR1423" s="28"/>
      <c r="BS1423" s="28"/>
      <c r="BT1423" s="28"/>
      <c r="BU1423" s="28"/>
      <c r="BV1423" s="28"/>
      <c r="BW1423" s="28"/>
      <c r="BX1423" s="28"/>
      <c r="BY1423" s="28"/>
      <c r="BZ1423" s="28"/>
      <c r="CA1423" s="28"/>
      <c r="CB1423" s="28"/>
      <c r="CC1423" s="28"/>
      <c r="CD1423" s="28"/>
      <c r="CE1423" s="28"/>
      <c r="CF1423" s="28"/>
      <c r="CG1423" s="28"/>
      <c r="CH1423" s="28"/>
      <c r="CI1423" s="28"/>
      <c r="CJ1423" s="28"/>
      <c r="CK1423" s="28"/>
      <c r="CL1423" s="28"/>
      <c r="CM1423" s="28"/>
      <c r="CN1423" s="28"/>
      <c r="CO1423" s="28"/>
      <c r="CP1423" s="28"/>
      <c r="CQ1423" s="28"/>
      <c r="CR1423" s="28"/>
      <c r="CS1423" s="28"/>
      <c r="CT1423" s="28"/>
      <c r="CU1423" s="28"/>
      <c r="CV1423" s="28"/>
      <c r="CW1423" s="28"/>
      <c r="CX1423" s="28"/>
      <c r="CY1423" s="28"/>
      <c r="CZ1423" s="28"/>
      <c r="DA1423" s="28"/>
      <c r="DB1423" s="28"/>
      <c r="DC1423" s="28"/>
      <c r="DD1423" s="28"/>
      <c r="DE1423" s="28"/>
      <c r="DF1423" s="28"/>
      <c r="DG1423" s="28"/>
      <c r="DH1423" s="28"/>
      <c r="DI1423" s="28"/>
      <c r="DJ1423" s="28"/>
      <c r="DK1423" s="28"/>
      <c r="DL1423" s="28"/>
      <c r="DM1423" s="28"/>
      <c r="DN1423" s="28"/>
      <c r="DO1423" s="28"/>
      <c r="DP1423" s="28"/>
      <c r="DQ1423" s="28"/>
      <c r="DR1423" s="28"/>
      <c r="DS1423" s="28"/>
      <c r="DT1423" s="28"/>
      <c r="DU1423" s="28"/>
      <c r="DV1423" s="28"/>
      <c r="IP1423" s="28"/>
      <c r="IQ1423" s="28"/>
      <c r="IR1423" s="28"/>
      <c r="IS1423" s="28"/>
      <c r="IT1423" s="28"/>
      <c r="IU1423" s="28"/>
      <c r="IV1423" s="28"/>
      <c r="IW1423" s="28"/>
      <c r="IX1423" s="28"/>
      <c r="IY1423" s="28"/>
      <c r="IZ1423" s="28"/>
      <c r="JA1423" s="28"/>
      <c r="JB1423" s="28"/>
      <c r="JC1423" s="28"/>
      <c r="JD1423" s="28"/>
      <c r="JE1423" s="28"/>
      <c r="JF1423" s="28"/>
      <c r="JG1423" s="28"/>
      <c r="JH1423" s="28"/>
      <c r="JI1423" s="28"/>
      <c r="JJ1423" s="28"/>
      <c r="JK1423" s="28"/>
      <c r="JL1423" s="28"/>
      <c r="JM1423" s="28"/>
      <c r="JN1423" s="28"/>
      <c r="JO1423" s="28"/>
      <c r="JP1423" s="28"/>
      <c r="JQ1423" s="28"/>
      <c r="JR1423" s="28"/>
      <c r="JS1423" s="28"/>
      <c r="JT1423" s="28"/>
      <c r="JU1423" s="28"/>
      <c r="JV1423" s="28"/>
      <c r="JW1423" s="28"/>
      <c r="JX1423" s="28"/>
      <c r="JY1423" s="28"/>
      <c r="JZ1423" s="28"/>
      <c r="KA1423" s="28"/>
      <c r="KB1423" s="28"/>
      <c r="KC1423" s="28"/>
      <c r="KD1423" s="28"/>
    </row>
    <row r="1424" spans="5:290" x14ac:dyDescent="0.2">
      <c r="E1424" s="31"/>
      <c r="F1424" s="31"/>
      <c r="G1424" s="31"/>
      <c r="H1424" s="31"/>
      <c r="I1424" s="31"/>
      <c r="J1424" s="31"/>
      <c r="K1424" s="31"/>
      <c r="L1424" s="31"/>
      <c r="M1424" s="31"/>
      <c r="N1424" s="31"/>
      <c r="O1424" s="31"/>
      <c r="P1424" s="31"/>
      <c r="Q1424" s="31"/>
      <c r="R1424" s="31"/>
      <c r="S1424" s="31"/>
      <c r="T1424" s="31"/>
      <c r="U1424" s="31"/>
      <c r="V1424" s="31"/>
      <c r="W1424" s="31"/>
      <c r="X1424" s="31"/>
      <c r="Y1424" s="31"/>
      <c r="Z1424" s="31"/>
      <c r="AA1424" s="31"/>
      <c r="AB1424" s="28"/>
      <c r="AC1424" s="31"/>
      <c r="AD1424" s="31"/>
      <c r="AE1424" s="31"/>
      <c r="AF1424" s="31"/>
      <c r="AG1424" s="31"/>
      <c r="AH1424" s="31"/>
      <c r="AI1424" s="31"/>
      <c r="AJ1424" s="31"/>
      <c r="AK1424" s="31"/>
      <c r="AL1424" s="31"/>
      <c r="AM1424" s="31"/>
      <c r="AN1424" s="31"/>
      <c r="AO1424" s="31"/>
      <c r="AP1424" s="31"/>
      <c r="AQ1424" s="31"/>
      <c r="AR1424" s="31"/>
      <c r="AT1424" s="28"/>
      <c r="AU1424" s="28"/>
      <c r="AV1424" s="28"/>
      <c r="AW1424" s="28"/>
      <c r="AX1424" s="28"/>
      <c r="AY1424" s="28"/>
      <c r="AZ1424" s="28"/>
      <c r="BA1424" s="28"/>
      <c r="BB1424" s="28"/>
      <c r="BC1424" s="28"/>
      <c r="BD1424" s="28"/>
      <c r="BE1424" s="28"/>
      <c r="BF1424" s="28"/>
      <c r="BG1424" s="28"/>
      <c r="BH1424" s="28"/>
      <c r="BI1424" s="28"/>
      <c r="BJ1424" s="28"/>
      <c r="BK1424" s="28"/>
      <c r="BL1424" s="28"/>
      <c r="BM1424" s="28"/>
      <c r="BN1424" s="28"/>
      <c r="BO1424" s="28"/>
      <c r="BP1424" s="28"/>
      <c r="BQ1424" s="28"/>
      <c r="BR1424" s="28"/>
      <c r="BS1424" s="28"/>
      <c r="BT1424" s="28"/>
      <c r="BU1424" s="28"/>
      <c r="BV1424" s="28"/>
      <c r="BW1424" s="28"/>
      <c r="BX1424" s="28"/>
      <c r="BY1424" s="28"/>
      <c r="BZ1424" s="28"/>
      <c r="CA1424" s="28"/>
      <c r="CB1424" s="28"/>
      <c r="CC1424" s="28"/>
      <c r="CD1424" s="28"/>
      <c r="CE1424" s="28"/>
      <c r="CF1424" s="28"/>
      <c r="CG1424" s="28"/>
      <c r="CH1424" s="28"/>
      <c r="CI1424" s="28"/>
      <c r="CJ1424" s="28"/>
      <c r="CK1424" s="28"/>
      <c r="CL1424" s="28"/>
      <c r="CM1424" s="28"/>
      <c r="CN1424" s="28"/>
      <c r="CO1424" s="28"/>
      <c r="CP1424" s="28"/>
      <c r="CQ1424" s="28"/>
      <c r="CR1424" s="28"/>
      <c r="CS1424" s="28"/>
      <c r="CT1424" s="28"/>
      <c r="CU1424" s="28"/>
      <c r="CV1424" s="28"/>
      <c r="CW1424" s="28"/>
      <c r="CX1424" s="28"/>
      <c r="CY1424" s="28"/>
      <c r="CZ1424" s="28"/>
      <c r="DA1424" s="28"/>
      <c r="DB1424" s="28"/>
      <c r="DC1424" s="28"/>
      <c r="DD1424" s="28"/>
      <c r="DE1424" s="28"/>
      <c r="DF1424" s="28"/>
      <c r="DG1424" s="28"/>
      <c r="DH1424" s="28"/>
      <c r="DI1424" s="28"/>
      <c r="DJ1424" s="28"/>
      <c r="DK1424" s="28"/>
      <c r="DL1424" s="28"/>
      <c r="DM1424" s="28"/>
      <c r="DN1424" s="28"/>
      <c r="DO1424" s="28"/>
      <c r="DP1424" s="28"/>
      <c r="DQ1424" s="28"/>
      <c r="DR1424" s="28"/>
      <c r="DS1424" s="28"/>
      <c r="DT1424" s="28"/>
      <c r="DU1424" s="28"/>
      <c r="DV1424" s="28"/>
      <c r="IP1424" s="28"/>
      <c r="IQ1424" s="28"/>
      <c r="IR1424" s="28"/>
      <c r="IS1424" s="28"/>
      <c r="IT1424" s="28"/>
      <c r="IU1424" s="28"/>
      <c r="IV1424" s="28"/>
      <c r="IW1424" s="28"/>
      <c r="IX1424" s="28"/>
      <c r="IY1424" s="28"/>
      <c r="IZ1424" s="28"/>
      <c r="JA1424" s="28"/>
      <c r="JB1424" s="28"/>
      <c r="JC1424" s="28"/>
      <c r="JD1424" s="28"/>
      <c r="JE1424" s="28"/>
      <c r="JF1424" s="28"/>
      <c r="JG1424" s="28"/>
      <c r="JH1424" s="28"/>
      <c r="JI1424" s="28"/>
      <c r="JJ1424" s="28"/>
      <c r="JK1424" s="28"/>
      <c r="JL1424" s="28"/>
      <c r="JM1424" s="28"/>
      <c r="JN1424" s="28"/>
      <c r="JO1424" s="28"/>
      <c r="JP1424" s="28"/>
      <c r="JQ1424" s="28"/>
      <c r="JR1424" s="28"/>
      <c r="JS1424" s="28"/>
      <c r="JT1424" s="28"/>
      <c r="JU1424" s="28"/>
      <c r="JV1424" s="28"/>
      <c r="JW1424" s="28"/>
      <c r="JX1424" s="28"/>
      <c r="JY1424" s="28"/>
      <c r="JZ1424" s="28"/>
      <c r="KA1424" s="28"/>
      <c r="KB1424" s="28"/>
      <c r="KC1424" s="28"/>
      <c r="KD1424" s="28"/>
    </row>
    <row r="1425" spans="5:290" x14ac:dyDescent="0.2">
      <c r="E1425" s="31"/>
      <c r="F1425" s="31"/>
      <c r="G1425" s="31"/>
      <c r="H1425" s="31"/>
      <c r="I1425" s="31"/>
      <c r="J1425" s="31"/>
      <c r="K1425" s="31"/>
      <c r="L1425" s="31"/>
      <c r="M1425" s="31"/>
      <c r="N1425" s="31"/>
      <c r="O1425" s="31"/>
      <c r="P1425" s="31"/>
      <c r="Q1425" s="31"/>
      <c r="R1425" s="31"/>
      <c r="S1425" s="31"/>
      <c r="T1425" s="31"/>
      <c r="U1425" s="31"/>
      <c r="V1425" s="31"/>
      <c r="W1425" s="31"/>
      <c r="X1425" s="31"/>
      <c r="Y1425" s="31"/>
      <c r="Z1425" s="31"/>
      <c r="AA1425" s="31"/>
      <c r="AB1425" s="28"/>
      <c r="AC1425" s="31"/>
      <c r="AD1425" s="31"/>
      <c r="AE1425" s="31"/>
      <c r="AF1425" s="31"/>
      <c r="AG1425" s="31"/>
      <c r="AH1425" s="31"/>
      <c r="AI1425" s="31"/>
      <c r="AJ1425" s="31"/>
      <c r="AK1425" s="31"/>
      <c r="AL1425" s="31"/>
      <c r="AM1425" s="31"/>
      <c r="AN1425" s="31"/>
      <c r="AO1425" s="31"/>
      <c r="AP1425" s="31"/>
      <c r="AQ1425" s="31"/>
      <c r="AR1425" s="31"/>
      <c r="AT1425" s="28"/>
      <c r="AU1425" s="28"/>
      <c r="AV1425" s="28"/>
      <c r="AW1425" s="28"/>
      <c r="AX1425" s="28"/>
      <c r="AY1425" s="28"/>
      <c r="AZ1425" s="28"/>
      <c r="BA1425" s="28"/>
      <c r="BB1425" s="28"/>
      <c r="BC1425" s="28"/>
      <c r="BD1425" s="28"/>
      <c r="BE1425" s="28"/>
      <c r="BF1425" s="28"/>
      <c r="BG1425" s="28"/>
      <c r="BH1425" s="28"/>
      <c r="BI1425" s="28"/>
      <c r="BJ1425" s="28"/>
      <c r="BK1425" s="28"/>
      <c r="BL1425" s="28"/>
      <c r="BM1425" s="28"/>
      <c r="BN1425" s="28"/>
      <c r="BO1425" s="28"/>
      <c r="BP1425" s="28"/>
      <c r="BQ1425" s="28"/>
      <c r="BR1425" s="28"/>
      <c r="BS1425" s="28"/>
      <c r="BT1425" s="28"/>
      <c r="BU1425" s="28"/>
      <c r="BV1425" s="28"/>
      <c r="BW1425" s="28"/>
      <c r="BX1425" s="28"/>
      <c r="BY1425" s="28"/>
      <c r="BZ1425" s="28"/>
      <c r="CA1425" s="28"/>
      <c r="CB1425" s="28"/>
      <c r="CC1425" s="28"/>
      <c r="CD1425" s="28"/>
      <c r="CE1425" s="28"/>
      <c r="CF1425" s="28"/>
      <c r="CG1425" s="28"/>
      <c r="CH1425" s="28"/>
      <c r="CI1425" s="28"/>
      <c r="CJ1425" s="28"/>
      <c r="CK1425" s="28"/>
      <c r="CL1425" s="28"/>
      <c r="CM1425" s="28"/>
      <c r="CN1425" s="28"/>
      <c r="CO1425" s="28"/>
      <c r="CP1425" s="28"/>
      <c r="CQ1425" s="28"/>
      <c r="CR1425" s="28"/>
      <c r="CS1425" s="28"/>
      <c r="CT1425" s="28"/>
      <c r="CU1425" s="28"/>
      <c r="CV1425" s="28"/>
      <c r="CW1425" s="28"/>
      <c r="CX1425" s="28"/>
      <c r="CY1425" s="28"/>
      <c r="CZ1425" s="28"/>
      <c r="DA1425" s="28"/>
      <c r="DB1425" s="28"/>
      <c r="DC1425" s="28"/>
      <c r="DD1425" s="28"/>
      <c r="DE1425" s="28"/>
      <c r="DF1425" s="28"/>
      <c r="DG1425" s="28"/>
      <c r="DH1425" s="28"/>
      <c r="DI1425" s="28"/>
      <c r="DJ1425" s="28"/>
      <c r="DK1425" s="28"/>
      <c r="DL1425" s="28"/>
      <c r="DM1425" s="28"/>
      <c r="DN1425" s="28"/>
      <c r="DO1425" s="28"/>
      <c r="DP1425" s="28"/>
      <c r="DQ1425" s="28"/>
      <c r="DR1425" s="28"/>
      <c r="DS1425" s="28"/>
      <c r="DT1425" s="28"/>
      <c r="DU1425" s="28"/>
      <c r="DV1425" s="28"/>
      <c r="IP1425" s="28"/>
      <c r="IQ1425" s="28"/>
      <c r="IR1425" s="28"/>
      <c r="IS1425" s="28"/>
      <c r="IT1425" s="28"/>
      <c r="IU1425" s="28"/>
      <c r="IV1425" s="28"/>
      <c r="IW1425" s="28"/>
      <c r="IX1425" s="28"/>
      <c r="IY1425" s="28"/>
      <c r="IZ1425" s="28"/>
      <c r="JA1425" s="28"/>
      <c r="JB1425" s="28"/>
      <c r="JC1425" s="28"/>
      <c r="JD1425" s="28"/>
      <c r="JE1425" s="28"/>
      <c r="JF1425" s="28"/>
      <c r="JG1425" s="28"/>
      <c r="JH1425" s="28"/>
      <c r="JI1425" s="28"/>
      <c r="JJ1425" s="28"/>
      <c r="JK1425" s="28"/>
      <c r="JL1425" s="28"/>
      <c r="JM1425" s="28"/>
      <c r="JN1425" s="28"/>
      <c r="JO1425" s="28"/>
      <c r="JP1425" s="28"/>
      <c r="JQ1425" s="28"/>
      <c r="JR1425" s="28"/>
      <c r="JS1425" s="28"/>
      <c r="JT1425" s="28"/>
      <c r="JU1425" s="28"/>
      <c r="JV1425" s="28"/>
      <c r="JW1425" s="28"/>
      <c r="JX1425" s="28"/>
      <c r="JY1425" s="28"/>
      <c r="JZ1425" s="28"/>
      <c r="KA1425" s="28"/>
      <c r="KB1425" s="28"/>
      <c r="KC1425" s="28"/>
      <c r="KD1425" s="28"/>
    </row>
    <row r="1426" spans="5:290" x14ac:dyDescent="0.2">
      <c r="E1426" s="31"/>
      <c r="F1426" s="31"/>
      <c r="G1426" s="31"/>
      <c r="H1426" s="31"/>
      <c r="I1426" s="31"/>
      <c r="J1426" s="31"/>
      <c r="K1426" s="31"/>
      <c r="L1426" s="31"/>
      <c r="M1426" s="31"/>
      <c r="N1426" s="31"/>
      <c r="O1426" s="31"/>
      <c r="P1426" s="31"/>
      <c r="Q1426" s="31"/>
      <c r="R1426" s="31"/>
      <c r="S1426" s="31"/>
      <c r="T1426" s="31"/>
      <c r="U1426" s="31"/>
      <c r="V1426" s="31"/>
      <c r="W1426" s="31"/>
      <c r="X1426" s="31"/>
      <c r="Y1426" s="31"/>
      <c r="Z1426" s="31"/>
      <c r="AA1426" s="31"/>
      <c r="AB1426" s="28"/>
      <c r="AC1426" s="31"/>
      <c r="AD1426" s="31"/>
      <c r="AE1426" s="31"/>
      <c r="AF1426" s="31"/>
      <c r="AG1426" s="31"/>
      <c r="AH1426" s="31"/>
      <c r="AI1426" s="31"/>
      <c r="AJ1426" s="31"/>
      <c r="AK1426" s="31"/>
      <c r="AL1426" s="31"/>
      <c r="AM1426" s="31"/>
      <c r="AN1426" s="31"/>
      <c r="AO1426" s="31"/>
      <c r="AP1426" s="31"/>
      <c r="AQ1426" s="31"/>
      <c r="AR1426" s="31"/>
      <c r="AT1426" s="28"/>
      <c r="AU1426" s="28"/>
      <c r="AV1426" s="28"/>
      <c r="AW1426" s="28"/>
      <c r="AX1426" s="28"/>
      <c r="AY1426" s="28"/>
      <c r="AZ1426" s="28"/>
      <c r="BA1426" s="28"/>
      <c r="BB1426" s="28"/>
      <c r="BC1426" s="28"/>
      <c r="BD1426" s="28"/>
      <c r="BE1426" s="28"/>
      <c r="BF1426" s="28"/>
      <c r="BG1426" s="28"/>
      <c r="BH1426" s="28"/>
      <c r="BI1426" s="28"/>
      <c r="BJ1426" s="28"/>
      <c r="BK1426" s="28"/>
      <c r="BL1426" s="28"/>
      <c r="BM1426" s="28"/>
      <c r="BN1426" s="28"/>
      <c r="BO1426" s="28"/>
      <c r="BP1426" s="28"/>
      <c r="BQ1426" s="28"/>
      <c r="BR1426" s="28"/>
      <c r="BS1426" s="28"/>
      <c r="BT1426" s="28"/>
      <c r="BU1426" s="28"/>
      <c r="BV1426" s="28"/>
      <c r="BW1426" s="28"/>
      <c r="BX1426" s="28"/>
      <c r="BY1426" s="28"/>
      <c r="BZ1426" s="28"/>
      <c r="CA1426" s="28"/>
      <c r="CB1426" s="28"/>
      <c r="CC1426" s="28"/>
      <c r="CD1426" s="28"/>
      <c r="CE1426" s="28"/>
      <c r="CF1426" s="28"/>
      <c r="CG1426" s="28"/>
      <c r="CH1426" s="28"/>
      <c r="CI1426" s="28"/>
      <c r="CJ1426" s="28"/>
      <c r="CK1426" s="28"/>
      <c r="CL1426" s="28"/>
      <c r="CM1426" s="28"/>
      <c r="CN1426" s="28"/>
      <c r="CO1426" s="28"/>
      <c r="CP1426" s="28"/>
      <c r="CQ1426" s="28"/>
      <c r="CR1426" s="28"/>
      <c r="CS1426" s="28"/>
      <c r="CT1426" s="28"/>
      <c r="CU1426" s="28"/>
      <c r="CV1426" s="28"/>
      <c r="CW1426" s="28"/>
      <c r="CX1426" s="28"/>
      <c r="CY1426" s="28"/>
      <c r="CZ1426" s="28"/>
      <c r="DA1426" s="28"/>
      <c r="DB1426" s="28"/>
      <c r="DC1426" s="28"/>
      <c r="DD1426" s="28"/>
      <c r="DE1426" s="28"/>
      <c r="DF1426" s="28"/>
      <c r="DG1426" s="28"/>
      <c r="DH1426" s="28"/>
      <c r="DI1426" s="28"/>
      <c r="DJ1426" s="28"/>
      <c r="DK1426" s="28"/>
      <c r="DL1426" s="28"/>
      <c r="DM1426" s="28"/>
      <c r="DN1426" s="28"/>
      <c r="DO1426" s="28"/>
      <c r="DP1426" s="28"/>
      <c r="DQ1426" s="28"/>
      <c r="DR1426" s="28"/>
      <c r="DS1426" s="28"/>
      <c r="DT1426" s="28"/>
      <c r="DU1426" s="28"/>
      <c r="DV1426" s="28"/>
      <c r="IP1426" s="28"/>
      <c r="IQ1426" s="28"/>
      <c r="IR1426" s="28"/>
      <c r="IS1426" s="28"/>
      <c r="IT1426" s="28"/>
      <c r="IU1426" s="28"/>
      <c r="IV1426" s="28"/>
      <c r="IW1426" s="28"/>
      <c r="IX1426" s="28"/>
      <c r="IY1426" s="28"/>
      <c r="IZ1426" s="28"/>
      <c r="JA1426" s="28"/>
      <c r="JB1426" s="28"/>
      <c r="JC1426" s="28"/>
      <c r="JD1426" s="28"/>
      <c r="JE1426" s="28"/>
      <c r="JF1426" s="28"/>
      <c r="JG1426" s="28"/>
      <c r="JH1426" s="28"/>
      <c r="JI1426" s="28"/>
      <c r="JJ1426" s="28"/>
      <c r="JK1426" s="28"/>
      <c r="JL1426" s="28"/>
      <c r="JM1426" s="28"/>
      <c r="JN1426" s="28"/>
      <c r="JO1426" s="28"/>
      <c r="JP1426" s="28"/>
      <c r="JQ1426" s="28"/>
      <c r="JR1426" s="28"/>
      <c r="JS1426" s="28"/>
      <c r="JT1426" s="28"/>
      <c r="JU1426" s="28"/>
      <c r="JV1426" s="28"/>
      <c r="JW1426" s="28"/>
      <c r="JX1426" s="28"/>
      <c r="JY1426" s="28"/>
      <c r="JZ1426" s="28"/>
      <c r="KA1426" s="28"/>
      <c r="KB1426" s="28"/>
      <c r="KC1426" s="28"/>
      <c r="KD1426" s="28"/>
    </row>
    <row r="1427" spans="5:290" x14ac:dyDescent="0.2">
      <c r="E1427" s="31"/>
      <c r="F1427" s="31"/>
      <c r="G1427" s="31"/>
      <c r="H1427" s="31"/>
      <c r="I1427" s="31"/>
      <c r="J1427" s="31"/>
      <c r="K1427" s="31"/>
      <c r="L1427" s="31"/>
      <c r="M1427" s="31"/>
      <c r="N1427" s="31"/>
      <c r="O1427" s="31"/>
      <c r="P1427" s="31"/>
      <c r="Q1427" s="31"/>
      <c r="R1427" s="31"/>
      <c r="S1427" s="31"/>
      <c r="T1427" s="31"/>
      <c r="U1427" s="31"/>
      <c r="V1427" s="31"/>
      <c r="W1427" s="31"/>
      <c r="X1427" s="31"/>
      <c r="Y1427" s="31"/>
      <c r="Z1427" s="31"/>
      <c r="AA1427" s="31"/>
      <c r="AB1427" s="28"/>
      <c r="AC1427" s="31"/>
      <c r="AD1427" s="31"/>
      <c r="AE1427" s="31"/>
      <c r="AF1427" s="31"/>
      <c r="AG1427" s="31"/>
      <c r="AH1427" s="31"/>
      <c r="AI1427" s="31"/>
      <c r="AJ1427" s="31"/>
      <c r="AK1427" s="31"/>
      <c r="AL1427" s="31"/>
      <c r="AM1427" s="31"/>
      <c r="AN1427" s="31"/>
      <c r="AO1427" s="31"/>
      <c r="AP1427" s="31"/>
      <c r="AQ1427" s="31"/>
      <c r="AR1427" s="31"/>
      <c r="AT1427" s="28"/>
      <c r="AU1427" s="28"/>
      <c r="AV1427" s="28"/>
      <c r="AW1427" s="28"/>
      <c r="AX1427" s="28"/>
      <c r="AY1427" s="28"/>
      <c r="AZ1427" s="28"/>
      <c r="BA1427" s="28"/>
      <c r="BB1427" s="28"/>
      <c r="BC1427" s="28"/>
      <c r="BD1427" s="28"/>
      <c r="BE1427" s="28"/>
      <c r="BF1427" s="28"/>
      <c r="BG1427" s="28"/>
      <c r="BH1427" s="28"/>
      <c r="BI1427" s="28"/>
      <c r="BJ1427" s="28"/>
      <c r="BK1427" s="28"/>
      <c r="BL1427" s="28"/>
      <c r="BM1427" s="28"/>
      <c r="BN1427" s="28"/>
      <c r="BO1427" s="28"/>
      <c r="BP1427" s="28"/>
      <c r="BQ1427" s="28"/>
      <c r="BR1427" s="28"/>
      <c r="BS1427" s="28"/>
      <c r="BT1427" s="28"/>
      <c r="BU1427" s="28"/>
      <c r="BV1427" s="28"/>
      <c r="BW1427" s="28"/>
      <c r="BX1427" s="28"/>
      <c r="BY1427" s="28"/>
      <c r="BZ1427" s="28"/>
      <c r="CA1427" s="28"/>
      <c r="CB1427" s="28"/>
      <c r="CC1427" s="28"/>
      <c r="CD1427" s="28"/>
      <c r="CE1427" s="28"/>
      <c r="CF1427" s="28"/>
      <c r="CG1427" s="28"/>
      <c r="CH1427" s="28"/>
      <c r="CI1427" s="28"/>
      <c r="CJ1427" s="28"/>
      <c r="CK1427" s="28"/>
      <c r="CL1427" s="28"/>
      <c r="CM1427" s="28"/>
      <c r="CN1427" s="28"/>
      <c r="CO1427" s="28"/>
      <c r="CP1427" s="28"/>
      <c r="CQ1427" s="28"/>
      <c r="CR1427" s="28"/>
      <c r="CS1427" s="28"/>
      <c r="CT1427" s="28"/>
      <c r="CU1427" s="28"/>
      <c r="CV1427" s="28"/>
      <c r="CW1427" s="28"/>
      <c r="CX1427" s="28"/>
      <c r="CY1427" s="28"/>
      <c r="CZ1427" s="28"/>
      <c r="DA1427" s="28"/>
      <c r="DB1427" s="28"/>
      <c r="DC1427" s="28"/>
      <c r="DD1427" s="28"/>
      <c r="DE1427" s="28"/>
      <c r="DF1427" s="28"/>
      <c r="DG1427" s="28"/>
      <c r="DH1427" s="28"/>
      <c r="DI1427" s="28"/>
      <c r="DJ1427" s="28"/>
      <c r="DK1427" s="28"/>
      <c r="DL1427" s="28"/>
      <c r="DM1427" s="28"/>
      <c r="DN1427" s="28"/>
      <c r="DO1427" s="28"/>
      <c r="DP1427" s="28"/>
      <c r="DQ1427" s="28"/>
      <c r="DR1427" s="28"/>
      <c r="DS1427" s="28"/>
      <c r="DT1427" s="28"/>
      <c r="DU1427" s="28"/>
      <c r="DV1427" s="28"/>
      <c r="IP1427" s="28"/>
      <c r="IQ1427" s="28"/>
      <c r="IR1427" s="28"/>
      <c r="IS1427" s="28"/>
      <c r="IT1427" s="28"/>
      <c r="IU1427" s="28"/>
      <c r="IV1427" s="28"/>
      <c r="IW1427" s="28"/>
      <c r="IX1427" s="28"/>
      <c r="IY1427" s="28"/>
      <c r="IZ1427" s="28"/>
      <c r="JA1427" s="28"/>
      <c r="JB1427" s="28"/>
      <c r="JC1427" s="28"/>
      <c r="JD1427" s="28"/>
      <c r="JE1427" s="28"/>
      <c r="JF1427" s="28"/>
      <c r="JG1427" s="28"/>
      <c r="JH1427" s="28"/>
      <c r="JI1427" s="28"/>
      <c r="JJ1427" s="28"/>
      <c r="JK1427" s="28"/>
      <c r="JL1427" s="28"/>
      <c r="JM1427" s="28"/>
      <c r="JN1427" s="28"/>
      <c r="JO1427" s="28"/>
      <c r="JP1427" s="28"/>
      <c r="JQ1427" s="28"/>
      <c r="JR1427" s="28"/>
      <c r="JS1427" s="28"/>
      <c r="JT1427" s="28"/>
      <c r="JU1427" s="28"/>
      <c r="JV1427" s="28"/>
      <c r="JW1427" s="28"/>
      <c r="JX1427" s="28"/>
      <c r="JY1427" s="28"/>
      <c r="JZ1427" s="28"/>
      <c r="KA1427" s="28"/>
      <c r="KB1427" s="28"/>
      <c r="KC1427" s="28"/>
      <c r="KD1427" s="28"/>
    </row>
    <row r="1428" spans="5:290" x14ac:dyDescent="0.2">
      <c r="E1428" s="31"/>
      <c r="F1428" s="31"/>
      <c r="G1428" s="31"/>
      <c r="H1428" s="31"/>
      <c r="I1428" s="31"/>
      <c r="J1428" s="31"/>
      <c r="K1428" s="31"/>
      <c r="L1428" s="31"/>
      <c r="M1428" s="31"/>
      <c r="N1428" s="31"/>
      <c r="O1428" s="31"/>
      <c r="P1428" s="31"/>
      <c r="Q1428" s="31"/>
      <c r="R1428" s="31"/>
      <c r="S1428" s="31"/>
      <c r="T1428" s="31"/>
      <c r="U1428" s="31"/>
      <c r="V1428" s="31"/>
      <c r="W1428" s="31"/>
      <c r="X1428" s="31"/>
      <c r="Y1428" s="31"/>
      <c r="Z1428" s="31"/>
      <c r="AA1428" s="31"/>
      <c r="AB1428" s="28"/>
      <c r="AC1428" s="31"/>
      <c r="AD1428" s="31"/>
      <c r="AE1428" s="31"/>
      <c r="AF1428" s="31"/>
      <c r="AG1428" s="31"/>
      <c r="AH1428" s="31"/>
      <c r="AI1428" s="31"/>
      <c r="AJ1428" s="31"/>
      <c r="AK1428" s="31"/>
      <c r="AL1428" s="31"/>
      <c r="AM1428" s="31"/>
      <c r="AN1428" s="31"/>
      <c r="AO1428" s="31"/>
      <c r="AP1428" s="31"/>
      <c r="AQ1428" s="31"/>
      <c r="AR1428" s="31"/>
      <c r="AT1428" s="28"/>
      <c r="AU1428" s="28"/>
      <c r="AV1428" s="28"/>
      <c r="AW1428" s="28"/>
      <c r="AX1428" s="28"/>
      <c r="AY1428" s="28"/>
      <c r="AZ1428" s="28"/>
      <c r="BA1428" s="28"/>
      <c r="BB1428" s="28"/>
      <c r="BC1428" s="28"/>
      <c r="BD1428" s="28"/>
      <c r="BE1428" s="28"/>
      <c r="BF1428" s="28"/>
      <c r="BG1428" s="28"/>
      <c r="BH1428" s="28"/>
      <c r="BI1428" s="28"/>
      <c r="BJ1428" s="28"/>
      <c r="BK1428" s="28"/>
      <c r="BL1428" s="28"/>
      <c r="BM1428" s="28"/>
      <c r="BN1428" s="28"/>
      <c r="BO1428" s="28"/>
      <c r="BP1428" s="28"/>
      <c r="BQ1428" s="28"/>
      <c r="BR1428" s="28"/>
      <c r="BS1428" s="28"/>
      <c r="BT1428" s="28"/>
      <c r="BU1428" s="28"/>
      <c r="BV1428" s="28"/>
      <c r="BW1428" s="28"/>
      <c r="BX1428" s="28"/>
      <c r="BY1428" s="28"/>
      <c r="BZ1428" s="28"/>
      <c r="CA1428" s="28"/>
      <c r="CB1428" s="28"/>
      <c r="CC1428" s="28"/>
      <c r="CD1428" s="28"/>
      <c r="CE1428" s="28"/>
      <c r="CF1428" s="28"/>
      <c r="CG1428" s="28"/>
      <c r="CH1428" s="28"/>
      <c r="CI1428" s="28"/>
      <c r="CJ1428" s="28"/>
      <c r="CK1428" s="28"/>
      <c r="CL1428" s="28"/>
      <c r="CM1428" s="28"/>
      <c r="CN1428" s="28"/>
      <c r="CO1428" s="28"/>
      <c r="CP1428" s="28"/>
      <c r="CQ1428" s="28"/>
      <c r="CR1428" s="28"/>
      <c r="CS1428" s="28"/>
      <c r="CT1428" s="28"/>
      <c r="CU1428" s="28"/>
      <c r="CV1428" s="28"/>
      <c r="CW1428" s="28"/>
      <c r="CX1428" s="28"/>
      <c r="CY1428" s="28"/>
      <c r="CZ1428" s="28"/>
      <c r="DA1428" s="28"/>
      <c r="DB1428" s="28"/>
      <c r="DC1428" s="28"/>
      <c r="DD1428" s="28"/>
      <c r="DE1428" s="28"/>
      <c r="DF1428" s="28"/>
      <c r="DG1428" s="28"/>
      <c r="DH1428" s="28"/>
      <c r="DI1428" s="28"/>
      <c r="DJ1428" s="28"/>
      <c r="DK1428" s="28"/>
      <c r="DL1428" s="28"/>
      <c r="DM1428" s="28"/>
      <c r="DN1428" s="28"/>
      <c r="DO1428" s="28"/>
      <c r="DP1428" s="28"/>
      <c r="DQ1428" s="28"/>
      <c r="DR1428" s="28"/>
      <c r="DS1428" s="28"/>
      <c r="DT1428" s="28"/>
      <c r="DU1428" s="28"/>
      <c r="DV1428" s="28"/>
      <c r="IP1428" s="28"/>
      <c r="IQ1428" s="28"/>
      <c r="IR1428" s="28"/>
      <c r="IS1428" s="28"/>
      <c r="IT1428" s="28"/>
      <c r="IU1428" s="28"/>
      <c r="IV1428" s="28"/>
      <c r="IW1428" s="28"/>
      <c r="IX1428" s="28"/>
      <c r="IY1428" s="28"/>
      <c r="IZ1428" s="28"/>
      <c r="JA1428" s="28"/>
      <c r="JB1428" s="28"/>
      <c r="JC1428" s="28"/>
      <c r="JD1428" s="28"/>
      <c r="JE1428" s="28"/>
      <c r="JF1428" s="28"/>
      <c r="JG1428" s="28"/>
      <c r="JH1428" s="28"/>
      <c r="JI1428" s="28"/>
      <c r="JJ1428" s="28"/>
      <c r="JK1428" s="28"/>
      <c r="JL1428" s="28"/>
      <c r="JM1428" s="28"/>
      <c r="JN1428" s="28"/>
      <c r="JO1428" s="28"/>
      <c r="JP1428" s="28"/>
      <c r="JQ1428" s="28"/>
      <c r="JR1428" s="28"/>
      <c r="JS1428" s="28"/>
      <c r="JT1428" s="28"/>
      <c r="JU1428" s="28"/>
      <c r="JV1428" s="28"/>
      <c r="JW1428" s="28"/>
      <c r="JX1428" s="28"/>
      <c r="JY1428" s="28"/>
      <c r="JZ1428" s="28"/>
      <c r="KA1428" s="28"/>
      <c r="KB1428" s="28"/>
      <c r="KC1428" s="28"/>
      <c r="KD1428" s="28"/>
    </row>
    <row r="1429" spans="5:290" x14ac:dyDescent="0.2">
      <c r="E1429" s="31"/>
      <c r="F1429" s="31"/>
      <c r="G1429" s="31"/>
      <c r="H1429" s="31"/>
      <c r="I1429" s="31"/>
      <c r="J1429" s="31"/>
      <c r="K1429" s="31"/>
      <c r="L1429" s="31"/>
      <c r="M1429" s="31"/>
      <c r="N1429" s="31"/>
      <c r="O1429" s="31"/>
      <c r="P1429" s="31"/>
      <c r="Q1429" s="31"/>
      <c r="R1429" s="31"/>
      <c r="S1429" s="31"/>
      <c r="T1429" s="31"/>
      <c r="U1429" s="31"/>
      <c r="V1429" s="31"/>
      <c r="W1429" s="31"/>
      <c r="X1429" s="31"/>
      <c r="Y1429" s="31"/>
      <c r="Z1429" s="31"/>
      <c r="AA1429" s="31"/>
      <c r="AB1429" s="28"/>
      <c r="AC1429" s="31"/>
      <c r="AD1429" s="31"/>
      <c r="AE1429" s="31"/>
      <c r="AF1429" s="31"/>
      <c r="AG1429" s="31"/>
      <c r="AH1429" s="31"/>
      <c r="AI1429" s="31"/>
      <c r="AJ1429" s="31"/>
      <c r="AK1429" s="31"/>
      <c r="AL1429" s="31"/>
      <c r="AM1429" s="31"/>
      <c r="AN1429" s="31"/>
      <c r="AO1429" s="31"/>
      <c r="AP1429" s="31"/>
      <c r="AQ1429" s="31"/>
      <c r="AR1429" s="31"/>
      <c r="AT1429" s="28"/>
      <c r="AU1429" s="28"/>
      <c r="AV1429" s="28"/>
      <c r="AW1429" s="28"/>
      <c r="AX1429" s="28"/>
      <c r="AY1429" s="28"/>
      <c r="AZ1429" s="28"/>
      <c r="BA1429" s="28"/>
      <c r="BB1429" s="28"/>
      <c r="BC1429" s="28"/>
      <c r="BD1429" s="28"/>
      <c r="BE1429" s="28"/>
      <c r="BF1429" s="28"/>
      <c r="BG1429" s="28"/>
      <c r="BH1429" s="28"/>
      <c r="BI1429" s="28"/>
      <c r="BJ1429" s="28"/>
      <c r="BK1429" s="28"/>
      <c r="BL1429" s="28"/>
      <c r="BM1429" s="28"/>
      <c r="BN1429" s="28"/>
      <c r="BO1429" s="28"/>
      <c r="BP1429" s="28"/>
      <c r="BQ1429" s="28"/>
      <c r="BR1429" s="28"/>
      <c r="BS1429" s="28"/>
      <c r="BT1429" s="28"/>
      <c r="BU1429" s="28"/>
      <c r="BV1429" s="28"/>
      <c r="BW1429" s="28"/>
      <c r="BX1429" s="28"/>
      <c r="BY1429" s="28"/>
      <c r="BZ1429" s="28"/>
      <c r="CA1429" s="28"/>
      <c r="CB1429" s="28"/>
      <c r="CC1429" s="28"/>
      <c r="CD1429" s="28"/>
      <c r="CE1429" s="28"/>
      <c r="CF1429" s="28"/>
      <c r="CG1429" s="28"/>
      <c r="CH1429" s="28"/>
      <c r="CI1429" s="28"/>
      <c r="CJ1429" s="28"/>
      <c r="CK1429" s="28"/>
      <c r="CL1429" s="28"/>
      <c r="CM1429" s="28"/>
      <c r="CN1429" s="28"/>
      <c r="CO1429" s="28"/>
      <c r="CP1429" s="28"/>
      <c r="CQ1429" s="28"/>
      <c r="CR1429" s="28"/>
      <c r="CS1429" s="28"/>
      <c r="CT1429" s="28"/>
      <c r="CU1429" s="28"/>
      <c r="CV1429" s="28"/>
      <c r="CW1429" s="28"/>
      <c r="CX1429" s="28"/>
      <c r="CY1429" s="28"/>
      <c r="CZ1429" s="28"/>
      <c r="DA1429" s="28"/>
      <c r="DB1429" s="28"/>
      <c r="DC1429" s="28"/>
      <c r="DD1429" s="28"/>
      <c r="DE1429" s="28"/>
      <c r="DF1429" s="28"/>
      <c r="DG1429" s="28"/>
      <c r="DH1429" s="28"/>
      <c r="DI1429" s="28"/>
      <c r="DJ1429" s="28"/>
      <c r="DK1429" s="28"/>
      <c r="DL1429" s="28"/>
      <c r="DM1429" s="28"/>
      <c r="DN1429" s="28"/>
      <c r="DO1429" s="28"/>
      <c r="DP1429" s="28"/>
      <c r="DQ1429" s="28"/>
      <c r="DR1429" s="28"/>
      <c r="DS1429" s="28"/>
      <c r="DT1429" s="28"/>
      <c r="DU1429" s="28"/>
      <c r="DV1429" s="28"/>
      <c r="IP1429" s="28"/>
      <c r="IQ1429" s="28"/>
      <c r="IR1429" s="28"/>
      <c r="IS1429" s="28"/>
      <c r="IT1429" s="28"/>
      <c r="IU1429" s="28"/>
      <c r="IV1429" s="28"/>
      <c r="IW1429" s="28"/>
      <c r="IX1429" s="28"/>
      <c r="IY1429" s="28"/>
      <c r="IZ1429" s="28"/>
      <c r="JA1429" s="28"/>
      <c r="JB1429" s="28"/>
      <c r="JC1429" s="28"/>
      <c r="JD1429" s="28"/>
      <c r="JE1429" s="28"/>
      <c r="JF1429" s="28"/>
      <c r="JG1429" s="28"/>
      <c r="JH1429" s="28"/>
      <c r="JI1429" s="28"/>
      <c r="JJ1429" s="28"/>
      <c r="JK1429" s="28"/>
      <c r="JL1429" s="28"/>
      <c r="JM1429" s="28"/>
      <c r="JN1429" s="28"/>
      <c r="JO1429" s="28"/>
      <c r="JP1429" s="28"/>
      <c r="JQ1429" s="28"/>
      <c r="JR1429" s="28"/>
      <c r="JS1429" s="28"/>
      <c r="JT1429" s="28"/>
      <c r="JU1429" s="28"/>
      <c r="JV1429" s="28"/>
      <c r="JW1429" s="28"/>
      <c r="JX1429" s="28"/>
      <c r="JY1429" s="28"/>
      <c r="JZ1429" s="28"/>
      <c r="KA1429" s="28"/>
      <c r="KB1429" s="28"/>
      <c r="KC1429" s="28"/>
      <c r="KD1429" s="28"/>
    </row>
    <row r="1430" spans="5:290" x14ac:dyDescent="0.2">
      <c r="E1430" s="31"/>
      <c r="F1430" s="31"/>
      <c r="G1430" s="31"/>
      <c r="H1430" s="31"/>
      <c r="I1430" s="31"/>
      <c r="J1430" s="31"/>
      <c r="K1430" s="31"/>
      <c r="L1430" s="31"/>
      <c r="M1430" s="31"/>
      <c r="N1430" s="31"/>
      <c r="O1430" s="31"/>
      <c r="P1430" s="31"/>
      <c r="Q1430" s="31"/>
      <c r="R1430" s="31"/>
      <c r="S1430" s="31"/>
      <c r="T1430" s="31"/>
      <c r="U1430" s="31"/>
      <c r="V1430" s="31"/>
      <c r="W1430" s="31"/>
      <c r="X1430" s="31"/>
      <c r="Y1430" s="31"/>
      <c r="Z1430" s="31"/>
      <c r="AA1430" s="31"/>
      <c r="AB1430" s="28"/>
      <c r="AC1430" s="31"/>
      <c r="AD1430" s="31"/>
      <c r="AE1430" s="31"/>
      <c r="AF1430" s="31"/>
      <c r="AG1430" s="31"/>
      <c r="AH1430" s="31"/>
      <c r="AI1430" s="31"/>
      <c r="AJ1430" s="31"/>
      <c r="AK1430" s="31"/>
      <c r="AL1430" s="31"/>
      <c r="AM1430" s="31"/>
      <c r="AN1430" s="31"/>
      <c r="AO1430" s="31"/>
      <c r="AP1430" s="31"/>
      <c r="AQ1430" s="31"/>
      <c r="AR1430" s="31"/>
      <c r="AT1430" s="28"/>
      <c r="AU1430" s="28"/>
      <c r="AV1430" s="28"/>
      <c r="AW1430" s="28"/>
      <c r="AX1430" s="28"/>
      <c r="AY1430" s="28"/>
      <c r="AZ1430" s="28"/>
      <c r="BA1430" s="28"/>
      <c r="BB1430" s="28"/>
      <c r="BC1430" s="28"/>
      <c r="BD1430" s="28"/>
      <c r="BE1430" s="28"/>
      <c r="BF1430" s="28"/>
      <c r="BG1430" s="28"/>
      <c r="BH1430" s="28"/>
      <c r="BI1430" s="28"/>
      <c r="BJ1430" s="28"/>
      <c r="BK1430" s="28"/>
      <c r="BL1430" s="28"/>
      <c r="BM1430" s="28"/>
      <c r="BN1430" s="28"/>
      <c r="BO1430" s="28"/>
      <c r="BP1430" s="28"/>
      <c r="BQ1430" s="28"/>
      <c r="BR1430" s="28"/>
      <c r="BS1430" s="28"/>
      <c r="BT1430" s="28"/>
      <c r="BU1430" s="28"/>
      <c r="BV1430" s="28"/>
      <c r="BW1430" s="28"/>
      <c r="BX1430" s="28"/>
      <c r="BY1430" s="28"/>
      <c r="BZ1430" s="28"/>
      <c r="CA1430" s="28"/>
      <c r="CB1430" s="28"/>
      <c r="CC1430" s="28"/>
      <c r="CD1430" s="28"/>
      <c r="CE1430" s="28"/>
      <c r="CF1430" s="28"/>
      <c r="CG1430" s="28"/>
      <c r="CH1430" s="28"/>
      <c r="CI1430" s="28"/>
      <c r="CJ1430" s="28"/>
      <c r="CK1430" s="28"/>
      <c r="CL1430" s="28"/>
      <c r="CM1430" s="28"/>
      <c r="CN1430" s="28"/>
      <c r="CO1430" s="28"/>
      <c r="CP1430" s="28"/>
      <c r="CQ1430" s="28"/>
      <c r="CR1430" s="28"/>
      <c r="CS1430" s="28"/>
      <c r="CT1430" s="28"/>
      <c r="CU1430" s="28"/>
      <c r="CV1430" s="28"/>
      <c r="CW1430" s="28"/>
      <c r="CX1430" s="28"/>
      <c r="CY1430" s="28"/>
      <c r="CZ1430" s="28"/>
      <c r="DA1430" s="28"/>
      <c r="DB1430" s="28"/>
      <c r="DC1430" s="28"/>
      <c r="DD1430" s="28"/>
      <c r="DE1430" s="28"/>
      <c r="DF1430" s="28"/>
      <c r="DG1430" s="28"/>
      <c r="DH1430" s="28"/>
      <c r="DI1430" s="28"/>
      <c r="DJ1430" s="28"/>
      <c r="DK1430" s="28"/>
      <c r="DL1430" s="28"/>
      <c r="DM1430" s="28"/>
      <c r="DN1430" s="28"/>
      <c r="DO1430" s="28"/>
      <c r="DP1430" s="28"/>
      <c r="DQ1430" s="28"/>
      <c r="DR1430" s="28"/>
      <c r="DS1430" s="28"/>
      <c r="DT1430" s="28"/>
      <c r="DU1430" s="28"/>
      <c r="DV1430" s="28"/>
      <c r="IP1430" s="28"/>
      <c r="IQ1430" s="28"/>
      <c r="IR1430" s="28"/>
      <c r="IS1430" s="28"/>
      <c r="IT1430" s="28"/>
      <c r="IU1430" s="28"/>
      <c r="IV1430" s="28"/>
      <c r="IW1430" s="28"/>
      <c r="IX1430" s="28"/>
      <c r="IY1430" s="28"/>
      <c r="IZ1430" s="28"/>
      <c r="JA1430" s="28"/>
      <c r="JB1430" s="28"/>
      <c r="JC1430" s="28"/>
      <c r="JD1430" s="28"/>
      <c r="JE1430" s="28"/>
      <c r="JF1430" s="28"/>
      <c r="JG1430" s="28"/>
      <c r="JH1430" s="28"/>
      <c r="JI1430" s="28"/>
      <c r="JJ1430" s="28"/>
      <c r="JK1430" s="28"/>
      <c r="JL1430" s="28"/>
      <c r="JM1430" s="28"/>
      <c r="JN1430" s="28"/>
      <c r="JO1430" s="28"/>
      <c r="JP1430" s="28"/>
      <c r="JQ1430" s="28"/>
      <c r="JR1430" s="28"/>
      <c r="JS1430" s="28"/>
      <c r="JT1430" s="28"/>
      <c r="JU1430" s="28"/>
      <c r="JV1430" s="28"/>
      <c r="JW1430" s="28"/>
      <c r="JX1430" s="28"/>
      <c r="JY1430" s="28"/>
      <c r="JZ1430" s="28"/>
      <c r="KA1430" s="28"/>
      <c r="KB1430" s="28"/>
      <c r="KC1430" s="28"/>
      <c r="KD1430" s="28"/>
    </row>
    <row r="1431" spans="5:290" x14ac:dyDescent="0.2">
      <c r="E1431" s="31"/>
      <c r="F1431" s="31"/>
      <c r="G1431" s="31"/>
      <c r="H1431" s="31"/>
      <c r="I1431" s="31"/>
      <c r="J1431" s="31"/>
      <c r="K1431" s="31"/>
      <c r="L1431" s="31"/>
      <c r="M1431" s="31"/>
      <c r="N1431" s="31"/>
      <c r="O1431" s="31"/>
      <c r="P1431" s="31"/>
      <c r="Q1431" s="31"/>
      <c r="R1431" s="31"/>
      <c r="S1431" s="31"/>
      <c r="T1431" s="31"/>
      <c r="U1431" s="31"/>
      <c r="V1431" s="31"/>
      <c r="W1431" s="31"/>
      <c r="X1431" s="31"/>
      <c r="Y1431" s="31"/>
      <c r="Z1431" s="31"/>
      <c r="AA1431" s="31"/>
      <c r="AB1431" s="28"/>
      <c r="AC1431" s="31"/>
      <c r="AD1431" s="31"/>
      <c r="AE1431" s="31"/>
      <c r="AF1431" s="31"/>
      <c r="AG1431" s="31"/>
      <c r="AH1431" s="31"/>
      <c r="AI1431" s="31"/>
      <c r="AJ1431" s="31"/>
      <c r="AK1431" s="31"/>
      <c r="AL1431" s="31"/>
      <c r="AM1431" s="31"/>
      <c r="AN1431" s="31"/>
      <c r="AO1431" s="31"/>
      <c r="AP1431" s="31"/>
      <c r="AQ1431" s="31"/>
      <c r="AR1431" s="31"/>
      <c r="AT1431" s="28"/>
      <c r="AU1431" s="28"/>
      <c r="AV1431" s="28"/>
      <c r="AW1431" s="28"/>
      <c r="AX1431" s="28"/>
      <c r="AY1431" s="28"/>
      <c r="AZ1431" s="28"/>
      <c r="BA1431" s="28"/>
      <c r="BB1431" s="28"/>
      <c r="BC1431" s="28"/>
      <c r="BD1431" s="28"/>
      <c r="BE1431" s="28"/>
      <c r="BF1431" s="28"/>
      <c r="BG1431" s="28"/>
      <c r="BH1431" s="28"/>
      <c r="BI1431" s="28"/>
      <c r="BJ1431" s="28"/>
      <c r="BK1431" s="28"/>
      <c r="BL1431" s="28"/>
      <c r="BM1431" s="28"/>
      <c r="BN1431" s="28"/>
      <c r="BO1431" s="28"/>
      <c r="BP1431" s="28"/>
      <c r="BQ1431" s="28"/>
      <c r="BR1431" s="28"/>
      <c r="BS1431" s="28"/>
      <c r="BT1431" s="28"/>
      <c r="BU1431" s="28"/>
      <c r="BV1431" s="28"/>
      <c r="BW1431" s="28"/>
      <c r="BX1431" s="28"/>
      <c r="BY1431" s="28"/>
      <c r="BZ1431" s="28"/>
      <c r="CA1431" s="28"/>
      <c r="CB1431" s="28"/>
      <c r="CC1431" s="28"/>
      <c r="CD1431" s="28"/>
      <c r="CE1431" s="28"/>
      <c r="CF1431" s="28"/>
      <c r="CG1431" s="28"/>
      <c r="CH1431" s="28"/>
      <c r="CI1431" s="28"/>
      <c r="CJ1431" s="28"/>
      <c r="CK1431" s="28"/>
      <c r="CL1431" s="28"/>
      <c r="CM1431" s="28"/>
      <c r="CN1431" s="28"/>
      <c r="CO1431" s="28"/>
      <c r="CP1431" s="28"/>
      <c r="CQ1431" s="28"/>
      <c r="CR1431" s="28"/>
      <c r="CS1431" s="28"/>
      <c r="CT1431" s="28"/>
      <c r="CU1431" s="28"/>
      <c r="CV1431" s="28"/>
      <c r="CW1431" s="28"/>
      <c r="CX1431" s="28"/>
      <c r="CY1431" s="28"/>
      <c r="CZ1431" s="28"/>
      <c r="DA1431" s="28"/>
      <c r="DB1431" s="28"/>
      <c r="DC1431" s="28"/>
      <c r="DD1431" s="28"/>
      <c r="DE1431" s="28"/>
      <c r="DF1431" s="28"/>
      <c r="DG1431" s="28"/>
      <c r="DH1431" s="28"/>
      <c r="DI1431" s="28"/>
      <c r="DJ1431" s="28"/>
      <c r="DK1431" s="28"/>
      <c r="DL1431" s="28"/>
      <c r="DM1431" s="28"/>
      <c r="DN1431" s="28"/>
      <c r="DO1431" s="28"/>
      <c r="DP1431" s="28"/>
      <c r="DQ1431" s="28"/>
      <c r="DR1431" s="28"/>
      <c r="DS1431" s="28"/>
      <c r="DT1431" s="28"/>
      <c r="DU1431" s="28"/>
      <c r="DV1431" s="28"/>
      <c r="IP1431" s="28"/>
      <c r="IQ1431" s="28"/>
      <c r="IR1431" s="28"/>
      <c r="IS1431" s="28"/>
      <c r="IT1431" s="28"/>
      <c r="IU1431" s="28"/>
      <c r="IV1431" s="28"/>
      <c r="IW1431" s="28"/>
      <c r="IX1431" s="28"/>
      <c r="IY1431" s="28"/>
      <c r="IZ1431" s="28"/>
      <c r="JA1431" s="28"/>
      <c r="JB1431" s="28"/>
      <c r="JC1431" s="28"/>
      <c r="JD1431" s="28"/>
      <c r="JE1431" s="28"/>
      <c r="JF1431" s="28"/>
      <c r="JG1431" s="28"/>
      <c r="JH1431" s="28"/>
      <c r="JI1431" s="28"/>
      <c r="JJ1431" s="28"/>
      <c r="JK1431" s="28"/>
      <c r="JL1431" s="28"/>
      <c r="JM1431" s="28"/>
      <c r="JN1431" s="28"/>
      <c r="JO1431" s="28"/>
      <c r="JP1431" s="28"/>
      <c r="JQ1431" s="28"/>
      <c r="JR1431" s="28"/>
      <c r="JS1431" s="28"/>
      <c r="JT1431" s="28"/>
      <c r="JU1431" s="28"/>
      <c r="JV1431" s="28"/>
      <c r="JW1431" s="28"/>
      <c r="JX1431" s="28"/>
      <c r="JY1431" s="28"/>
      <c r="JZ1431" s="28"/>
      <c r="KA1431" s="28"/>
      <c r="KB1431" s="28"/>
      <c r="KC1431" s="28"/>
      <c r="KD1431" s="28"/>
    </row>
    <row r="1432" spans="5:290" x14ac:dyDescent="0.2">
      <c r="E1432" s="31"/>
      <c r="F1432" s="31"/>
      <c r="G1432" s="31"/>
      <c r="H1432" s="31"/>
      <c r="I1432" s="31"/>
      <c r="J1432" s="31"/>
      <c r="K1432" s="31"/>
      <c r="L1432" s="31"/>
      <c r="M1432" s="31"/>
      <c r="N1432" s="31"/>
      <c r="O1432" s="31"/>
      <c r="P1432" s="31"/>
      <c r="Q1432" s="31"/>
      <c r="R1432" s="31"/>
      <c r="S1432" s="31"/>
      <c r="T1432" s="31"/>
      <c r="U1432" s="31"/>
      <c r="V1432" s="31"/>
      <c r="W1432" s="31"/>
      <c r="X1432" s="31"/>
      <c r="Y1432" s="31"/>
      <c r="Z1432" s="31"/>
      <c r="AA1432" s="31"/>
      <c r="AB1432" s="28"/>
      <c r="AC1432" s="31"/>
      <c r="AD1432" s="31"/>
      <c r="AE1432" s="31"/>
      <c r="AF1432" s="31"/>
      <c r="AG1432" s="31"/>
      <c r="AH1432" s="31"/>
      <c r="AI1432" s="31"/>
      <c r="AJ1432" s="31"/>
      <c r="AK1432" s="31"/>
      <c r="AL1432" s="31"/>
      <c r="AM1432" s="31"/>
      <c r="AN1432" s="31"/>
      <c r="AO1432" s="31"/>
      <c r="AP1432" s="31"/>
      <c r="AQ1432" s="31"/>
      <c r="AR1432" s="31"/>
      <c r="AT1432" s="28"/>
      <c r="AU1432" s="28"/>
      <c r="AV1432" s="28"/>
      <c r="AW1432" s="28"/>
      <c r="AX1432" s="28"/>
      <c r="AY1432" s="28"/>
      <c r="AZ1432" s="28"/>
      <c r="BA1432" s="28"/>
      <c r="BB1432" s="28"/>
      <c r="BC1432" s="28"/>
      <c r="BD1432" s="28"/>
      <c r="BE1432" s="28"/>
      <c r="BF1432" s="28"/>
      <c r="BG1432" s="28"/>
      <c r="BH1432" s="28"/>
      <c r="BI1432" s="28"/>
      <c r="BJ1432" s="28"/>
      <c r="BK1432" s="28"/>
      <c r="BL1432" s="28"/>
      <c r="BM1432" s="28"/>
      <c r="BN1432" s="28"/>
      <c r="BO1432" s="28"/>
      <c r="BP1432" s="28"/>
      <c r="BQ1432" s="28"/>
      <c r="BR1432" s="28"/>
      <c r="BS1432" s="28"/>
      <c r="BT1432" s="28"/>
      <c r="BU1432" s="28"/>
      <c r="BV1432" s="28"/>
      <c r="BW1432" s="28"/>
      <c r="BX1432" s="28"/>
      <c r="BY1432" s="28"/>
      <c r="BZ1432" s="28"/>
      <c r="CA1432" s="28"/>
      <c r="CB1432" s="28"/>
      <c r="CC1432" s="28"/>
      <c r="CD1432" s="28"/>
      <c r="CE1432" s="28"/>
      <c r="CF1432" s="28"/>
      <c r="CG1432" s="28"/>
      <c r="CH1432" s="28"/>
      <c r="CI1432" s="28"/>
      <c r="CJ1432" s="28"/>
      <c r="CK1432" s="28"/>
      <c r="CL1432" s="28"/>
      <c r="CM1432" s="28"/>
      <c r="CN1432" s="28"/>
      <c r="CO1432" s="28"/>
      <c r="CP1432" s="28"/>
      <c r="CQ1432" s="28"/>
      <c r="CR1432" s="28"/>
      <c r="CS1432" s="28"/>
      <c r="CT1432" s="28"/>
      <c r="CU1432" s="28"/>
      <c r="CV1432" s="28"/>
      <c r="CW1432" s="28"/>
      <c r="CX1432" s="28"/>
      <c r="CY1432" s="28"/>
      <c r="CZ1432" s="28"/>
      <c r="DA1432" s="28"/>
      <c r="DB1432" s="28"/>
      <c r="DC1432" s="28"/>
      <c r="DD1432" s="28"/>
      <c r="DE1432" s="28"/>
      <c r="DF1432" s="28"/>
      <c r="DG1432" s="28"/>
      <c r="DH1432" s="28"/>
      <c r="DI1432" s="28"/>
      <c r="DJ1432" s="28"/>
      <c r="DK1432" s="28"/>
      <c r="DL1432" s="28"/>
      <c r="DM1432" s="28"/>
      <c r="DN1432" s="28"/>
      <c r="DO1432" s="28"/>
      <c r="DP1432" s="28"/>
      <c r="DQ1432" s="28"/>
      <c r="DR1432" s="28"/>
      <c r="DS1432" s="28"/>
      <c r="DT1432" s="28"/>
      <c r="DU1432" s="28"/>
      <c r="DV1432" s="28"/>
      <c r="IP1432" s="28"/>
      <c r="IQ1432" s="28"/>
      <c r="IR1432" s="28"/>
      <c r="IS1432" s="28"/>
      <c r="IT1432" s="28"/>
      <c r="IU1432" s="28"/>
      <c r="IV1432" s="28"/>
      <c r="IW1432" s="28"/>
      <c r="IX1432" s="28"/>
      <c r="IY1432" s="28"/>
      <c r="IZ1432" s="28"/>
      <c r="JA1432" s="28"/>
      <c r="JB1432" s="28"/>
      <c r="JC1432" s="28"/>
      <c r="JD1432" s="28"/>
      <c r="JE1432" s="28"/>
      <c r="JF1432" s="28"/>
      <c r="JG1432" s="28"/>
      <c r="JH1432" s="28"/>
      <c r="JI1432" s="28"/>
      <c r="JJ1432" s="28"/>
      <c r="JK1432" s="28"/>
      <c r="JL1432" s="28"/>
      <c r="JM1432" s="28"/>
      <c r="JN1432" s="28"/>
      <c r="JO1432" s="28"/>
      <c r="JP1432" s="28"/>
      <c r="JQ1432" s="28"/>
      <c r="JR1432" s="28"/>
      <c r="JS1432" s="28"/>
      <c r="JT1432" s="28"/>
      <c r="JU1432" s="28"/>
      <c r="JV1432" s="28"/>
      <c r="JW1432" s="28"/>
      <c r="JX1432" s="28"/>
      <c r="JY1432" s="28"/>
      <c r="JZ1432" s="28"/>
      <c r="KA1432" s="28"/>
      <c r="KB1432" s="28"/>
      <c r="KC1432" s="28"/>
      <c r="KD1432" s="28"/>
    </row>
    <row r="1433" spans="5:290" x14ac:dyDescent="0.2">
      <c r="E1433" s="31"/>
      <c r="F1433" s="31"/>
      <c r="G1433" s="31"/>
      <c r="H1433" s="31"/>
      <c r="I1433" s="31"/>
      <c r="J1433" s="31"/>
      <c r="K1433" s="31"/>
      <c r="L1433" s="31"/>
      <c r="M1433" s="31"/>
      <c r="N1433" s="31"/>
      <c r="O1433" s="31"/>
      <c r="P1433" s="31"/>
      <c r="Q1433" s="31"/>
      <c r="R1433" s="31"/>
      <c r="S1433" s="31"/>
      <c r="T1433" s="31"/>
      <c r="U1433" s="31"/>
      <c r="V1433" s="31"/>
      <c r="W1433" s="31"/>
      <c r="X1433" s="31"/>
      <c r="Y1433" s="31"/>
      <c r="Z1433" s="31"/>
      <c r="AA1433" s="31"/>
      <c r="AB1433" s="28"/>
      <c r="AC1433" s="31"/>
      <c r="AD1433" s="31"/>
      <c r="AE1433" s="31"/>
      <c r="AF1433" s="31"/>
      <c r="AG1433" s="31"/>
      <c r="AH1433" s="31"/>
      <c r="AI1433" s="31"/>
      <c r="AJ1433" s="31"/>
      <c r="AK1433" s="31"/>
      <c r="AL1433" s="31"/>
      <c r="AM1433" s="31"/>
      <c r="AN1433" s="31"/>
      <c r="AO1433" s="31"/>
      <c r="AP1433" s="31"/>
      <c r="AQ1433" s="31"/>
      <c r="AR1433" s="31"/>
      <c r="AT1433" s="28"/>
      <c r="AU1433" s="28"/>
      <c r="AV1433" s="28"/>
      <c r="AW1433" s="28"/>
      <c r="AX1433" s="28"/>
      <c r="AY1433" s="28"/>
      <c r="AZ1433" s="28"/>
      <c r="BA1433" s="28"/>
      <c r="BB1433" s="28"/>
      <c r="BC1433" s="28"/>
      <c r="BD1433" s="28"/>
      <c r="BE1433" s="28"/>
      <c r="BF1433" s="28"/>
      <c r="BG1433" s="28"/>
      <c r="BH1433" s="28"/>
      <c r="BI1433" s="28"/>
      <c r="BJ1433" s="28"/>
      <c r="BK1433" s="28"/>
      <c r="BL1433" s="28"/>
      <c r="BM1433" s="28"/>
      <c r="BN1433" s="28"/>
      <c r="BO1433" s="28"/>
      <c r="BP1433" s="28"/>
      <c r="BQ1433" s="28"/>
      <c r="BR1433" s="28"/>
      <c r="BS1433" s="28"/>
      <c r="BT1433" s="28"/>
      <c r="BU1433" s="28"/>
      <c r="BV1433" s="28"/>
      <c r="BW1433" s="28"/>
      <c r="BX1433" s="28"/>
      <c r="BY1433" s="28"/>
      <c r="BZ1433" s="28"/>
      <c r="CA1433" s="28"/>
      <c r="CB1433" s="28"/>
      <c r="CC1433" s="28"/>
      <c r="CD1433" s="28"/>
      <c r="CE1433" s="28"/>
      <c r="CF1433" s="28"/>
      <c r="CG1433" s="28"/>
      <c r="CH1433" s="28"/>
      <c r="CI1433" s="28"/>
      <c r="CJ1433" s="28"/>
      <c r="CK1433" s="28"/>
      <c r="CL1433" s="28"/>
      <c r="CM1433" s="28"/>
      <c r="CN1433" s="28"/>
      <c r="CO1433" s="28"/>
      <c r="CP1433" s="28"/>
      <c r="CQ1433" s="28"/>
      <c r="CR1433" s="28"/>
      <c r="CS1433" s="28"/>
      <c r="CT1433" s="28"/>
      <c r="CU1433" s="28"/>
      <c r="CV1433" s="28"/>
      <c r="CW1433" s="28"/>
      <c r="CX1433" s="28"/>
      <c r="CY1433" s="28"/>
      <c r="CZ1433" s="28"/>
      <c r="DA1433" s="28"/>
      <c r="DB1433" s="28"/>
      <c r="DC1433" s="28"/>
      <c r="DD1433" s="28"/>
      <c r="DE1433" s="28"/>
      <c r="DF1433" s="28"/>
      <c r="DG1433" s="28"/>
      <c r="DH1433" s="28"/>
      <c r="DI1433" s="28"/>
      <c r="DJ1433" s="28"/>
      <c r="DK1433" s="28"/>
      <c r="DL1433" s="28"/>
      <c r="DM1433" s="28"/>
      <c r="DN1433" s="28"/>
      <c r="DO1433" s="28"/>
      <c r="DP1433" s="28"/>
      <c r="DQ1433" s="28"/>
      <c r="DR1433" s="28"/>
      <c r="DS1433" s="28"/>
      <c r="DT1433" s="28"/>
      <c r="DU1433" s="28"/>
      <c r="DV1433" s="28"/>
      <c r="IP1433" s="28"/>
      <c r="IQ1433" s="28"/>
      <c r="IR1433" s="28"/>
      <c r="IS1433" s="28"/>
      <c r="IT1433" s="28"/>
      <c r="IU1433" s="28"/>
      <c r="IV1433" s="28"/>
      <c r="IW1433" s="28"/>
      <c r="IX1433" s="28"/>
      <c r="IY1433" s="28"/>
      <c r="IZ1433" s="28"/>
      <c r="JA1433" s="28"/>
      <c r="JB1433" s="28"/>
      <c r="JC1433" s="28"/>
      <c r="JD1433" s="28"/>
      <c r="JE1433" s="28"/>
      <c r="JF1433" s="28"/>
      <c r="JG1433" s="28"/>
      <c r="JH1433" s="28"/>
      <c r="JI1433" s="28"/>
      <c r="JJ1433" s="28"/>
      <c r="JK1433" s="28"/>
      <c r="JL1433" s="28"/>
      <c r="JM1433" s="28"/>
      <c r="JN1433" s="28"/>
      <c r="JO1433" s="28"/>
      <c r="JP1433" s="28"/>
      <c r="JQ1433" s="28"/>
      <c r="JR1433" s="28"/>
      <c r="JS1433" s="28"/>
      <c r="JT1433" s="28"/>
      <c r="JU1433" s="28"/>
      <c r="JV1433" s="28"/>
      <c r="JW1433" s="28"/>
      <c r="JX1433" s="28"/>
      <c r="JY1433" s="28"/>
      <c r="JZ1433" s="28"/>
      <c r="KA1433" s="28"/>
      <c r="KB1433" s="28"/>
      <c r="KC1433" s="28"/>
      <c r="KD1433" s="28"/>
    </row>
    <row r="1434" spans="5:290" x14ac:dyDescent="0.2">
      <c r="E1434" s="31"/>
      <c r="F1434" s="31"/>
      <c r="G1434" s="31"/>
      <c r="H1434" s="31"/>
      <c r="I1434" s="31"/>
      <c r="J1434" s="31"/>
      <c r="K1434" s="31"/>
      <c r="L1434" s="31"/>
      <c r="M1434" s="31"/>
      <c r="N1434" s="31"/>
      <c r="O1434" s="31"/>
      <c r="P1434" s="31"/>
      <c r="Q1434" s="31"/>
      <c r="R1434" s="31"/>
      <c r="S1434" s="31"/>
      <c r="T1434" s="31"/>
      <c r="U1434" s="31"/>
      <c r="V1434" s="31"/>
      <c r="W1434" s="31"/>
      <c r="X1434" s="31"/>
      <c r="Y1434" s="31"/>
      <c r="Z1434" s="31"/>
      <c r="AA1434" s="31"/>
      <c r="AB1434" s="28"/>
      <c r="AC1434" s="31"/>
      <c r="AD1434" s="31"/>
      <c r="AE1434" s="31"/>
      <c r="AF1434" s="31"/>
      <c r="AG1434" s="31"/>
      <c r="AH1434" s="31"/>
      <c r="AI1434" s="31"/>
      <c r="AJ1434" s="31"/>
      <c r="AK1434" s="31"/>
      <c r="AL1434" s="31"/>
      <c r="AM1434" s="31"/>
      <c r="AN1434" s="31"/>
      <c r="AO1434" s="31"/>
      <c r="AP1434" s="31"/>
      <c r="AQ1434" s="31"/>
      <c r="AR1434" s="31"/>
      <c r="AT1434" s="28"/>
      <c r="AU1434" s="28"/>
      <c r="AV1434" s="28"/>
      <c r="AW1434" s="28"/>
      <c r="AX1434" s="28"/>
      <c r="AY1434" s="28"/>
      <c r="AZ1434" s="28"/>
      <c r="BA1434" s="28"/>
      <c r="BB1434" s="28"/>
      <c r="BC1434" s="28"/>
      <c r="BD1434" s="28"/>
      <c r="BE1434" s="28"/>
      <c r="BF1434" s="28"/>
      <c r="BG1434" s="28"/>
      <c r="BH1434" s="28"/>
      <c r="BI1434" s="28"/>
      <c r="BJ1434" s="28"/>
      <c r="BK1434" s="28"/>
      <c r="BL1434" s="28"/>
      <c r="BM1434" s="28"/>
      <c r="BN1434" s="28"/>
      <c r="BO1434" s="28"/>
      <c r="BP1434" s="28"/>
      <c r="BQ1434" s="28"/>
      <c r="BR1434" s="28"/>
      <c r="BS1434" s="28"/>
      <c r="BT1434" s="28"/>
      <c r="BU1434" s="28"/>
      <c r="BV1434" s="28"/>
      <c r="BW1434" s="28"/>
      <c r="BX1434" s="28"/>
      <c r="BY1434" s="28"/>
      <c r="BZ1434" s="28"/>
      <c r="CA1434" s="28"/>
      <c r="CB1434" s="28"/>
      <c r="CC1434" s="28"/>
      <c r="CD1434" s="28"/>
      <c r="CE1434" s="28"/>
      <c r="CF1434" s="28"/>
      <c r="CG1434" s="28"/>
      <c r="CH1434" s="28"/>
      <c r="CI1434" s="28"/>
      <c r="CJ1434" s="28"/>
      <c r="CK1434" s="28"/>
      <c r="CL1434" s="28"/>
      <c r="CM1434" s="28"/>
      <c r="CN1434" s="28"/>
      <c r="CO1434" s="28"/>
      <c r="CP1434" s="28"/>
      <c r="CQ1434" s="28"/>
      <c r="CR1434" s="28"/>
      <c r="CS1434" s="28"/>
      <c r="CT1434" s="28"/>
      <c r="CU1434" s="28"/>
      <c r="CV1434" s="28"/>
      <c r="CW1434" s="28"/>
      <c r="CX1434" s="28"/>
      <c r="CY1434" s="28"/>
      <c r="CZ1434" s="28"/>
      <c r="DA1434" s="28"/>
      <c r="DB1434" s="28"/>
      <c r="DC1434" s="28"/>
      <c r="DD1434" s="28"/>
      <c r="DE1434" s="28"/>
      <c r="DF1434" s="28"/>
      <c r="DG1434" s="28"/>
      <c r="DH1434" s="28"/>
      <c r="DI1434" s="28"/>
      <c r="DJ1434" s="28"/>
      <c r="DK1434" s="28"/>
      <c r="DL1434" s="28"/>
      <c r="DM1434" s="28"/>
      <c r="DN1434" s="28"/>
      <c r="DO1434" s="28"/>
      <c r="DP1434" s="28"/>
      <c r="DQ1434" s="28"/>
      <c r="DR1434" s="28"/>
      <c r="DS1434" s="28"/>
      <c r="DT1434" s="28"/>
      <c r="DU1434" s="28"/>
      <c r="DV1434" s="28"/>
      <c r="IP1434" s="28"/>
      <c r="IQ1434" s="28"/>
      <c r="IR1434" s="28"/>
      <c r="IS1434" s="28"/>
      <c r="IT1434" s="28"/>
      <c r="IU1434" s="28"/>
      <c r="IV1434" s="28"/>
      <c r="IW1434" s="28"/>
      <c r="IX1434" s="28"/>
      <c r="IY1434" s="28"/>
      <c r="IZ1434" s="28"/>
      <c r="JA1434" s="28"/>
      <c r="JB1434" s="28"/>
      <c r="JC1434" s="28"/>
      <c r="JD1434" s="28"/>
      <c r="JE1434" s="28"/>
      <c r="JF1434" s="28"/>
      <c r="JG1434" s="28"/>
      <c r="JH1434" s="28"/>
      <c r="JI1434" s="28"/>
      <c r="JJ1434" s="28"/>
      <c r="JK1434" s="28"/>
      <c r="JL1434" s="28"/>
      <c r="JM1434" s="28"/>
      <c r="JN1434" s="28"/>
      <c r="JO1434" s="28"/>
      <c r="JP1434" s="28"/>
      <c r="JQ1434" s="28"/>
      <c r="JR1434" s="28"/>
      <c r="JS1434" s="28"/>
      <c r="JT1434" s="28"/>
      <c r="JU1434" s="28"/>
      <c r="JV1434" s="28"/>
      <c r="JW1434" s="28"/>
      <c r="JX1434" s="28"/>
      <c r="JY1434" s="28"/>
      <c r="JZ1434" s="28"/>
      <c r="KA1434" s="28"/>
      <c r="KB1434" s="28"/>
      <c r="KC1434" s="28"/>
      <c r="KD1434" s="28"/>
    </row>
    <row r="1435" spans="5:290" x14ac:dyDescent="0.2">
      <c r="E1435" s="31"/>
      <c r="F1435" s="31"/>
      <c r="G1435" s="31"/>
      <c r="H1435" s="31"/>
      <c r="I1435" s="31"/>
      <c r="J1435" s="31"/>
      <c r="K1435" s="31"/>
      <c r="L1435" s="31"/>
      <c r="M1435" s="31"/>
      <c r="N1435" s="31"/>
      <c r="O1435" s="31"/>
      <c r="P1435" s="31"/>
      <c r="Q1435" s="31"/>
      <c r="R1435" s="31"/>
      <c r="S1435" s="31"/>
      <c r="T1435" s="31"/>
      <c r="U1435" s="31"/>
      <c r="V1435" s="31"/>
      <c r="W1435" s="31"/>
      <c r="X1435" s="31"/>
      <c r="Y1435" s="31"/>
      <c r="Z1435" s="31"/>
      <c r="AA1435" s="31"/>
      <c r="AB1435" s="28"/>
      <c r="AC1435" s="31"/>
      <c r="AD1435" s="31"/>
      <c r="AE1435" s="31"/>
      <c r="AF1435" s="31"/>
      <c r="AG1435" s="31"/>
      <c r="AH1435" s="31"/>
      <c r="AI1435" s="31"/>
      <c r="AJ1435" s="31"/>
      <c r="AK1435" s="31"/>
      <c r="AL1435" s="31"/>
      <c r="AM1435" s="31"/>
      <c r="AN1435" s="31"/>
      <c r="AO1435" s="31"/>
      <c r="AP1435" s="31"/>
      <c r="AQ1435" s="31"/>
      <c r="AR1435" s="31"/>
      <c r="AT1435" s="28"/>
      <c r="AU1435" s="28"/>
      <c r="AV1435" s="28"/>
      <c r="AW1435" s="28"/>
      <c r="AX1435" s="28"/>
      <c r="AY1435" s="28"/>
      <c r="AZ1435" s="28"/>
      <c r="BA1435" s="28"/>
      <c r="BB1435" s="28"/>
      <c r="BC1435" s="28"/>
      <c r="BD1435" s="28"/>
      <c r="BE1435" s="28"/>
      <c r="BF1435" s="28"/>
      <c r="BG1435" s="28"/>
      <c r="BH1435" s="28"/>
      <c r="BI1435" s="28"/>
      <c r="BJ1435" s="28"/>
      <c r="BK1435" s="28"/>
      <c r="BL1435" s="28"/>
      <c r="BM1435" s="28"/>
      <c r="BN1435" s="28"/>
      <c r="BO1435" s="28"/>
      <c r="BP1435" s="28"/>
      <c r="BQ1435" s="28"/>
      <c r="BR1435" s="28"/>
      <c r="BS1435" s="28"/>
      <c r="BT1435" s="28"/>
      <c r="BU1435" s="28"/>
      <c r="BV1435" s="28"/>
      <c r="BW1435" s="28"/>
      <c r="BX1435" s="28"/>
      <c r="BY1435" s="28"/>
      <c r="BZ1435" s="28"/>
      <c r="CA1435" s="28"/>
      <c r="CB1435" s="28"/>
      <c r="CC1435" s="28"/>
      <c r="CD1435" s="28"/>
      <c r="CE1435" s="28"/>
      <c r="CF1435" s="28"/>
      <c r="CG1435" s="28"/>
      <c r="CH1435" s="28"/>
      <c r="CI1435" s="28"/>
      <c r="CJ1435" s="28"/>
      <c r="CK1435" s="28"/>
      <c r="CL1435" s="28"/>
      <c r="CM1435" s="28"/>
      <c r="CN1435" s="28"/>
      <c r="CO1435" s="28"/>
      <c r="CP1435" s="28"/>
      <c r="CQ1435" s="28"/>
      <c r="CR1435" s="28"/>
      <c r="CS1435" s="28"/>
      <c r="CT1435" s="28"/>
      <c r="CU1435" s="28"/>
      <c r="CV1435" s="28"/>
      <c r="CW1435" s="28"/>
      <c r="CX1435" s="28"/>
      <c r="CY1435" s="28"/>
      <c r="CZ1435" s="28"/>
      <c r="DA1435" s="28"/>
      <c r="DB1435" s="28"/>
      <c r="DC1435" s="28"/>
      <c r="DD1435" s="28"/>
      <c r="DE1435" s="28"/>
      <c r="DF1435" s="28"/>
      <c r="DG1435" s="28"/>
      <c r="DH1435" s="28"/>
      <c r="DI1435" s="28"/>
      <c r="DJ1435" s="28"/>
      <c r="DK1435" s="28"/>
      <c r="DL1435" s="28"/>
      <c r="DM1435" s="28"/>
      <c r="DN1435" s="28"/>
      <c r="DO1435" s="28"/>
      <c r="DP1435" s="28"/>
      <c r="DQ1435" s="28"/>
      <c r="DR1435" s="28"/>
      <c r="DS1435" s="28"/>
      <c r="DT1435" s="28"/>
      <c r="DU1435" s="28"/>
      <c r="DV1435" s="28"/>
      <c r="IP1435" s="28"/>
      <c r="IQ1435" s="28"/>
      <c r="IR1435" s="28"/>
      <c r="IS1435" s="28"/>
      <c r="IT1435" s="28"/>
      <c r="IU1435" s="28"/>
      <c r="IV1435" s="28"/>
      <c r="IW1435" s="28"/>
      <c r="IX1435" s="28"/>
      <c r="IY1435" s="28"/>
      <c r="IZ1435" s="28"/>
      <c r="JA1435" s="28"/>
      <c r="JB1435" s="28"/>
      <c r="JC1435" s="28"/>
      <c r="JD1435" s="28"/>
      <c r="JE1435" s="28"/>
      <c r="JF1435" s="28"/>
      <c r="JG1435" s="28"/>
      <c r="JH1435" s="28"/>
      <c r="JI1435" s="28"/>
      <c r="JJ1435" s="28"/>
      <c r="JK1435" s="28"/>
      <c r="JL1435" s="28"/>
      <c r="JM1435" s="28"/>
      <c r="JN1435" s="28"/>
      <c r="JO1435" s="28"/>
      <c r="JP1435" s="28"/>
      <c r="JQ1435" s="28"/>
      <c r="JR1435" s="28"/>
      <c r="JS1435" s="28"/>
      <c r="JT1435" s="28"/>
      <c r="JU1435" s="28"/>
      <c r="JV1435" s="28"/>
      <c r="JW1435" s="28"/>
      <c r="JX1435" s="28"/>
      <c r="JY1435" s="28"/>
      <c r="JZ1435" s="28"/>
      <c r="KA1435" s="28"/>
      <c r="KB1435" s="28"/>
      <c r="KC1435" s="28"/>
      <c r="KD1435" s="28"/>
    </row>
    <row r="1436" spans="5:290" x14ac:dyDescent="0.2">
      <c r="E1436" s="31"/>
      <c r="F1436" s="31"/>
      <c r="G1436" s="31"/>
      <c r="H1436" s="31"/>
      <c r="I1436" s="31"/>
      <c r="J1436" s="31"/>
      <c r="K1436" s="31"/>
      <c r="L1436" s="31"/>
      <c r="M1436" s="31"/>
      <c r="N1436" s="31"/>
      <c r="O1436" s="31"/>
      <c r="P1436" s="31"/>
      <c r="Q1436" s="31"/>
      <c r="R1436" s="31"/>
      <c r="S1436" s="31"/>
      <c r="T1436" s="31"/>
      <c r="U1436" s="31"/>
      <c r="V1436" s="31"/>
      <c r="W1436" s="31"/>
      <c r="X1436" s="31"/>
      <c r="Y1436" s="31"/>
      <c r="Z1436" s="31"/>
      <c r="AA1436" s="31"/>
      <c r="AB1436" s="28"/>
      <c r="AC1436" s="31"/>
      <c r="AD1436" s="31"/>
      <c r="AE1436" s="31"/>
      <c r="AF1436" s="31"/>
      <c r="AG1436" s="31"/>
      <c r="AH1436" s="31"/>
      <c r="AI1436" s="31"/>
      <c r="AJ1436" s="31"/>
      <c r="AK1436" s="31"/>
      <c r="AL1436" s="31"/>
      <c r="AM1436" s="31"/>
      <c r="AN1436" s="31"/>
      <c r="AO1436" s="31"/>
      <c r="AP1436" s="31"/>
      <c r="AQ1436" s="31"/>
      <c r="AR1436" s="31"/>
      <c r="AT1436" s="28"/>
      <c r="AU1436" s="28"/>
      <c r="AV1436" s="28"/>
      <c r="AW1436" s="28"/>
      <c r="AX1436" s="28"/>
      <c r="AY1436" s="28"/>
      <c r="AZ1436" s="28"/>
      <c r="BA1436" s="28"/>
      <c r="BB1436" s="28"/>
      <c r="BC1436" s="28"/>
      <c r="BD1436" s="28"/>
      <c r="BE1436" s="28"/>
      <c r="BF1436" s="28"/>
      <c r="BG1436" s="28"/>
      <c r="BH1436" s="28"/>
      <c r="BI1436" s="28"/>
      <c r="BJ1436" s="28"/>
      <c r="BK1436" s="28"/>
      <c r="BL1436" s="28"/>
      <c r="BM1436" s="28"/>
      <c r="BN1436" s="28"/>
      <c r="BO1436" s="28"/>
      <c r="BP1436" s="28"/>
      <c r="BQ1436" s="28"/>
      <c r="BR1436" s="28"/>
      <c r="BS1436" s="28"/>
      <c r="BT1436" s="28"/>
      <c r="BU1436" s="28"/>
      <c r="BV1436" s="28"/>
      <c r="BW1436" s="28"/>
      <c r="BX1436" s="28"/>
      <c r="BY1436" s="28"/>
      <c r="BZ1436" s="28"/>
      <c r="CA1436" s="28"/>
      <c r="CB1436" s="28"/>
      <c r="CC1436" s="28"/>
      <c r="CD1436" s="28"/>
      <c r="CE1436" s="28"/>
      <c r="CF1436" s="28"/>
      <c r="CG1436" s="28"/>
      <c r="CH1436" s="28"/>
      <c r="CI1436" s="28"/>
      <c r="CJ1436" s="28"/>
      <c r="CK1436" s="28"/>
      <c r="CL1436" s="28"/>
      <c r="CM1436" s="28"/>
      <c r="CN1436" s="28"/>
      <c r="CO1436" s="28"/>
      <c r="CP1436" s="28"/>
      <c r="CQ1436" s="28"/>
      <c r="CR1436" s="28"/>
      <c r="CS1436" s="28"/>
      <c r="CT1436" s="28"/>
      <c r="CU1436" s="28"/>
      <c r="CV1436" s="28"/>
      <c r="CW1436" s="28"/>
      <c r="CX1436" s="28"/>
      <c r="CY1436" s="28"/>
      <c r="CZ1436" s="28"/>
      <c r="DA1436" s="28"/>
      <c r="DB1436" s="28"/>
      <c r="DC1436" s="28"/>
      <c r="DD1436" s="28"/>
      <c r="DE1436" s="28"/>
      <c r="DF1436" s="28"/>
      <c r="DG1436" s="28"/>
      <c r="DH1436" s="28"/>
      <c r="DI1436" s="28"/>
      <c r="DJ1436" s="28"/>
      <c r="DK1436" s="28"/>
      <c r="DL1436" s="28"/>
      <c r="DM1436" s="28"/>
      <c r="DN1436" s="28"/>
      <c r="DO1436" s="28"/>
      <c r="DP1436" s="28"/>
      <c r="DQ1436" s="28"/>
      <c r="DR1436" s="28"/>
      <c r="DS1436" s="28"/>
      <c r="DT1436" s="28"/>
      <c r="DU1436" s="28"/>
      <c r="DV1436" s="28"/>
      <c r="IP1436" s="28"/>
      <c r="IQ1436" s="28"/>
      <c r="IR1436" s="28"/>
      <c r="IS1436" s="28"/>
      <c r="IT1436" s="28"/>
      <c r="IU1436" s="28"/>
      <c r="IV1436" s="28"/>
      <c r="IW1436" s="28"/>
      <c r="IX1436" s="28"/>
      <c r="IY1436" s="28"/>
      <c r="IZ1436" s="28"/>
      <c r="JA1436" s="28"/>
      <c r="JB1436" s="28"/>
      <c r="JC1436" s="28"/>
      <c r="JD1436" s="28"/>
      <c r="JE1436" s="28"/>
      <c r="JF1436" s="28"/>
      <c r="JG1436" s="28"/>
      <c r="JH1436" s="28"/>
      <c r="JI1436" s="28"/>
      <c r="JJ1436" s="28"/>
      <c r="JK1436" s="28"/>
      <c r="JL1436" s="28"/>
      <c r="JM1436" s="28"/>
      <c r="JN1436" s="28"/>
      <c r="JO1436" s="28"/>
      <c r="JP1436" s="28"/>
      <c r="JQ1436" s="28"/>
      <c r="JR1436" s="28"/>
      <c r="JS1436" s="28"/>
      <c r="JT1436" s="28"/>
      <c r="JU1436" s="28"/>
      <c r="JV1436" s="28"/>
      <c r="JW1436" s="28"/>
      <c r="JX1436" s="28"/>
      <c r="JY1436" s="28"/>
      <c r="JZ1436" s="28"/>
      <c r="KA1436" s="28"/>
      <c r="KB1436" s="28"/>
      <c r="KC1436" s="28"/>
      <c r="KD1436" s="28"/>
    </row>
    <row r="1437" spans="5:290" x14ac:dyDescent="0.2">
      <c r="E1437" s="31"/>
      <c r="F1437" s="31"/>
      <c r="G1437" s="31"/>
      <c r="H1437" s="31"/>
      <c r="I1437" s="31"/>
      <c r="J1437" s="31"/>
      <c r="K1437" s="31"/>
      <c r="L1437" s="31"/>
      <c r="M1437" s="31"/>
      <c r="N1437" s="31"/>
      <c r="O1437" s="31"/>
      <c r="P1437" s="31"/>
      <c r="Q1437" s="31"/>
      <c r="R1437" s="31"/>
      <c r="S1437" s="31"/>
      <c r="T1437" s="31"/>
      <c r="U1437" s="31"/>
      <c r="V1437" s="31"/>
      <c r="W1437" s="31"/>
      <c r="X1437" s="31"/>
      <c r="Y1437" s="31"/>
      <c r="Z1437" s="31"/>
      <c r="AA1437" s="31"/>
      <c r="AB1437" s="28"/>
      <c r="AC1437" s="31"/>
      <c r="AD1437" s="31"/>
      <c r="AE1437" s="31"/>
      <c r="AF1437" s="31"/>
      <c r="AG1437" s="31"/>
      <c r="AH1437" s="31"/>
      <c r="AI1437" s="31"/>
      <c r="AJ1437" s="31"/>
      <c r="AK1437" s="31"/>
      <c r="AL1437" s="31"/>
      <c r="AM1437" s="31"/>
      <c r="AN1437" s="31"/>
      <c r="AO1437" s="31"/>
      <c r="AP1437" s="31"/>
      <c r="AQ1437" s="31"/>
      <c r="AR1437" s="31"/>
      <c r="AT1437" s="28"/>
      <c r="AU1437" s="28"/>
      <c r="AV1437" s="28"/>
      <c r="AW1437" s="28"/>
      <c r="AX1437" s="28"/>
      <c r="AY1437" s="28"/>
      <c r="AZ1437" s="28"/>
      <c r="BA1437" s="28"/>
      <c r="BB1437" s="28"/>
      <c r="BC1437" s="28"/>
      <c r="BD1437" s="28"/>
      <c r="BE1437" s="28"/>
      <c r="BF1437" s="28"/>
      <c r="BG1437" s="28"/>
      <c r="BH1437" s="28"/>
      <c r="BI1437" s="28"/>
      <c r="BJ1437" s="28"/>
      <c r="BK1437" s="28"/>
      <c r="BL1437" s="28"/>
      <c r="BM1437" s="28"/>
      <c r="BN1437" s="28"/>
      <c r="BO1437" s="28"/>
      <c r="BP1437" s="28"/>
      <c r="BQ1437" s="28"/>
      <c r="BR1437" s="28"/>
      <c r="BS1437" s="28"/>
      <c r="BT1437" s="28"/>
      <c r="BU1437" s="28"/>
      <c r="BV1437" s="28"/>
      <c r="BW1437" s="28"/>
      <c r="BX1437" s="28"/>
      <c r="BY1437" s="28"/>
      <c r="BZ1437" s="28"/>
      <c r="CA1437" s="28"/>
      <c r="CB1437" s="28"/>
      <c r="CC1437" s="28"/>
      <c r="CD1437" s="28"/>
      <c r="CE1437" s="28"/>
      <c r="CF1437" s="28"/>
      <c r="CG1437" s="28"/>
      <c r="CH1437" s="28"/>
      <c r="CI1437" s="28"/>
      <c r="CJ1437" s="28"/>
      <c r="CK1437" s="28"/>
      <c r="CL1437" s="28"/>
      <c r="CM1437" s="28"/>
      <c r="CN1437" s="28"/>
      <c r="CO1437" s="28"/>
      <c r="CP1437" s="28"/>
      <c r="CQ1437" s="28"/>
      <c r="CR1437" s="28"/>
      <c r="CS1437" s="28"/>
      <c r="CT1437" s="28"/>
      <c r="CU1437" s="28"/>
      <c r="CV1437" s="28"/>
      <c r="CW1437" s="28"/>
      <c r="CX1437" s="28"/>
      <c r="CY1437" s="28"/>
      <c r="CZ1437" s="28"/>
      <c r="DA1437" s="28"/>
      <c r="DB1437" s="28"/>
      <c r="DC1437" s="28"/>
      <c r="DD1437" s="28"/>
      <c r="DE1437" s="28"/>
      <c r="DF1437" s="28"/>
      <c r="DG1437" s="28"/>
      <c r="DH1437" s="28"/>
      <c r="DI1437" s="28"/>
      <c r="DJ1437" s="28"/>
      <c r="DK1437" s="28"/>
      <c r="DL1437" s="28"/>
      <c r="DM1437" s="28"/>
      <c r="DN1437" s="28"/>
      <c r="DO1437" s="28"/>
      <c r="DP1437" s="28"/>
      <c r="DQ1437" s="28"/>
      <c r="DR1437" s="28"/>
      <c r="DS1437" s="28"/>
      <c r="DT1437" s="28"/>
      <c r="DU1437" s="28"/>
      <c r="DV1437" s="28"/>
      <c r="IP1437" s="28"/>
      <c r="IQ1437" s="28"/>
      <c r="IR1437" s="28"/>
      <c r="IS1437" s="28"/>
      <c r="IT1437" s="28"/>
      <c r="IU1437" s="28"/>
      <c r="IV1437" s="28"/>
      <c r="IW1437" s="28"/>
      <c r="IX1437" s="28"/>
      <c r="IY1437" s="28"/>
      <c r="IZ1437" s="28"/>
      <c r="JA1437" s="28"/>
      <c r="JB1437" s="28"/>
      <c r="JC1437" s="28"/>
      <c r="JD1437" s="28"/>
      <c r="JE1437" s="28"/>
      <c r="JF1437" s="28"/>
      <c r="JG1437" s="28"/>
      <c r="JH1437" s="28"/>
      <c r="JI1437" s="28"/>
      <c r="JJ1437" s="28"/>
      <c r="JK1437" s="28"/>
      <c r="JL1437" s="28"/>
      <c r="JM1437" s="28"/>
      <c r="JN1437" s="28"/>
      <c r="JO1437" s="28"/>
      <c r="JP1437" s="28"/>
      <c r="JQ1437" s="28"/>
      <c r="JR1437" s="28"/>
      <c r="JS1437" s="28"/>
      <c r="JT1437" s="28"/>
      <c r="JU1437" s="28"/>
      <c r="JV1437" s="28"/>
      <c r="JW1437" s="28"/>
      <c r="JX1437" s="28"/>
      <c r="JY1437" s="28"/>
      <c r="JZ1437" s="28"/>
      <c r="KA1437" s="28"/>
      <c r="KB1437" s="28"/>
      <c r="KC1437" s="28"/>
      <c r="KD1437" s="28"/>
    </row>
    <row r="1438" spans="5:290" x14ac:dyDescent="0.2">
      <c r="E1438" s="31"/>
      <c r="F1438" s="31"/>
      <c r="G1438" s="31"/>
      <c r="H1438" s="31"/>
      <c r="I1438" s="31"/>
      <c r="J1438" s="31"/>
      <c r="K1438" s="31"/>
      <c r="L1438" s="31"/>
      <c r="M1438" s="31"/>
      <c r="N1438" s="31"/>
      <c r="O1438" s="31"/>
      <c r="P1438" s="31"/>
      <c r="Q1438" s="31"/>
      <c r="R1438" s="31"/>
      <c r="S1438" s="31"/>
      <c r="T1438" s="31"/>
      <c r="U1438" s="31"/>
      <c r="V1438" s="31"/>
      <c r="W1438" s="31"/>
      <c r="X1438" s="31"/>
      <c r="Y1438" s="31"/>
      <c r="Z1438" s="31"/>
      <c r="AA1438" s="31"/>
      <c r="AB1438" s="28"/>
      <c r="AC1438" s="31"/>
      <c r="AD1438" s="31"/>
      <c r="AE1438" s="31"/>
      <c r="AF1438" s="31"/>
      <c r="AG1438" s="31"/>
      <c r="AH1438" s="31"/>
      <c r="AI1438" s="31"/>
      <c r="AJ1438" s="31"/>
      <c r="AK1438" s="31"/>
      <c r="AL1438" s="31"/>
      <c r="AM1438" s="31"/>
      <c r="AN1438" s="31"/>
      <c r="AO1438" s="31"/>
      <c r="AP1438" s="31"/>
      <c r="AQ1438" s="31"/>
      <c r="AR1438" s="31"/>
      <c r="AT1438" s="28"/>
      <c r="AU1438" s="28"/>
      <c r="AV1438" s="28"/>
      <c r="AW1438" s="28"/>
      <c r="AX1438" s="28"/>
      <c r="AY1438" s="28"/>
      <c r="AZ1438" s="28"/>
      <c r="BA1438" s="28"/>
      <c r="BB1438" s="28"/>
      <c r="BC1438" s="28"/>
      <c r="BD1438" s="28"/>
      <c r="BE1438" s="28"/>
      <c r="BF1438" s="28"/>
      <c r="BG1438" s="28"/>
      <c r="BH1438" s="28"/>
      <c r="BI1438" s="28"/>
      <c r="BJ1438" s="28"/>
      <c r="BK1438" s="28"/>
      <c r="BL1438" s="28"/>
      <c r="BM1438" s="28"/>
      <c r="BN1438" s="28"/>
      <c r="BO1438" s="28"/>
      <c r="BP1438" s="28"/>
      <c r="BQ1438" s="28"/>
      <c r="BR1438" s="28"/>
      <c r="BS1438" s="28"/>
      <c r="BT1438" s="28"/>
      <c r="BU1438" s="28"/>
      <c r="BV1438" s="28"/>
      <c r="BW1438" s="28"/>
      <c r="BX1438" s="28"/>
      <c r="BY1438" s="28"/>
      <c r="BZ1438" s="28"/>
      <c r="CA1438" s="28"/>
      <c r="CB1438" s="28"/>
      <c r="CC1438" s="28"/>
      <c r="CD1438" s="28"/>
      <c r="CE1438" s="28"/>
      <c r="CF1438" s="28"/>
      <c r="CG1438" s="28"/>
      <c r="CH1438" s="28"/>
      <c r="CI1438" s="28"/>
      <c r="CJ1438" s="28"/>
      <c r="CK1438" s="28"/>
      <c r="CL1438" s="28"/>
      <c r="CM1438" s="28"/>
      <c r="CN1438" s="28"/>
      <c r="CO1438" s="28"/>
      <c r="CP1438" s="28"/>
      <c r="CQ1438" s="28"/>
      <c r="CR1438" s="28"/>
      <c r="CS1438" s="28"/>
      <c r="CT1438" s="28"/>
      <c r="CU1438" s="28"/>
      <c r="CV1438" s="28"/>
      <c r="CW1438" s="28"/>
      <c r="CX1438" s="28"/>
      <c r="CY1438" s="28"/>
      <c r="CZ1438" s="28"/>
      <c r="DA1438" s="28"/>
      <c r="DB1438" s="28"/>
      <c r="DC1438" s="28"/>
      <c r="DD1438" s="28"/>
      <c r="DE1438" s="28"/>
      <c r="DF1438" s="28"/>
      <c r="DG1438" s="28"/>
      <c r="DH1438" s="28"/>
      <c r="DI1438" s="28"/>
      <c r="DJ1438" s="28"/>
      <c r="DK1438" s="28"/>
      <c r="DL1438" s="28"/>
      <c r="DM1438" s="28"/>
      <c r="DN1438" s="28"/>
      <c r="DO1438" s="28"/>
      <c r="DP1438" s="28"/>
      <c r="DQ1438" s="28"/>
      <c r="DR1438" s="28"/>
      <c r="DS1438" s="28"/>
      <c r="DT1438" s="28"/>
      <c r="DU1438" s="28"/>
      <c r="DV1438" s="28"/>
      <c r="IP1438" s="28"/>
      <c r="IQ1438" s="28"/>
      <c r="IR1438" s="28"/>
      <c r="IS1438" s="28"/>
      <c r="IT1438" s="28"/>
      <c r="IU1438" s="28"/>
      <c r="IV1438" s="28"/>
      <c r="IW1438" s="28"/>
      <c r="IX1438" s="28"/>
      <c r="IY1438" s="28"/>
      <c r="IZ1438" s="28"/>
      <c r="JA1438" s="28"/>
      <c r="JB1438" s="28"/>
      <c r="JC1438" s="28"/>
      <c r="JD1438" s="28"/>
      <c r="JE1438" s="28"/>
      <c r="JF1438" s="28"/>
      <c r="JG1438" s="28"/>
      <c r="JH1438" s="28"/>
      <c r="JI1438" s="28"/>
      <c r="JJ1438" s="28"/>
      <c r="JK1438" s="28"/>
      <c r="JL1438" s="28"/>
      <c r="JM1438" s="28"/>
      <c r="JN1438" s="28"/>
      <c r="JO1438" s="28"/>
      <c r="JP1438" s="28"/>
      <c r="JQ1438" s="28"/>
      <c r="JR1438" s="28"/>
      <c r="JS1438" s="28"/>
      <c r="JT1438" s="28"/>
      <c r="JU1438" s="28"/>
      <c r="JV1438" s="28"/>
      <c r="JW1438" s="28"/>
      <c r="JX1438" s="28"/>
      <c r="JY1438" s="28"/>
      <c r="JZ1438" s="28"/>
      <c r="KA1438" s="28"/>
      <c r="KB1438" s="28"/>
      <c r="KC1438" s="28"/>
      <c r="KD1438" s="28"/>
    </row>
    <row r="1439" spans="5:290" x14ac:dyDescent="0.2">
      <c r="E1439" s="31"/>
      <c r="F1439" s="31"/>
      <c r="G1439" s="31"/>
      <c r="H1439" s="31"/>
      <c r="I1439" s="31"/>
      <c r="J1439" s="31"/>
      <c r="K1439" s="31"/>
      <c r="L1439" s="31"/>
      <c r="M1439" s="31"/>
      <c r="N1439" s="31"/>
      <c r="O1439" s="31"/>
      <c r="P1439" s="31"/>
      <c r="Q1439" s="31"/>
      <c r="R1439" s="31"/>
      <c r="S1439" s="31"/>
      <c r="T1439" s="31"/>
      <c r="U1439" s="31"/>
      <c r="V1439" s="31"/>
      <c r="W1439" s="31"/>
      <c r="X1439" s="31"/>
      <c r="Y1439" s="31"/>
      <c r="Z1439" s="31"/>
      <c r="AA1439" s="31"/>
      <c r="AB1439" s="28"/>
      <c r="AC1439" s="31"/>
      <c r="AD1439" s="31"/>
      <c r="AE1439" s="31"/>
      <c r="AF1439" s="31"/>
      <c r="AG1439" s="31"/>
      <c r="AH1439" s="31"/>
      <c r="AI1439" s="31"/>
      <c r="AJ1439" s="31"/>
      <c r="AK1439" s="31"/>
      <c r="AL1439" s="31"/>
      <c r="AM1439" s="31"/>
      <c r="AN1439" s="31"/>
      <c r="AO1439" s="31"/>
      <c r="AP1439" s="31"/>
      <c r="AQ1439" s="31"/>
      <c r="AR1439" s="31"/>
      <c r="AT1439" s="28"/>
      <c r="AU1439" s="28"/>
      <c r="AV1439" s="28"/>
      <c r="AW1439" s="28"/>
      <c r="AX1439" s="28"/>
      <c r="AY1439" s="28"/>
      <c r="AZ1439" s="28"/>
      <c r="BA1439" s="28"/>
      <c r="BB1439" s="28"/>
      <c r="BC1439" s="28"/>
      <c r="BD1439" s="28"/>
      <c r="BE1439" s="28"/>
      <c r="BF1439" s="28"/>
      <c r="BG1439" s="28"/>
      <c r="BH1439" s="28"/>
      <c r="BI1439" s="28"/>
      <c r="BJ1439" s="28"/>
      <c r="BK1439" s="28"/>
      <c r="BL1439" s="28"/>
      <c r="BM1439" s="28"/>
      <c r="BN1439" s="28"/>
      <c r="BO1439" s="28"/>
      <c r="BP1439" s="28"/>
      <c r="BQ1439" s="28"/>
      <c r="BR1439" s="28"/>
      <c r="BS1439" s="28"/>
      <c r="BT1439" s="28"/>
      <c r="BU1439" s="28"/>
      <c r="BV1439" s="28"/>
      <c r="BW1439" s="28"/>
      <c r="BX1439" s="28"/>
      <c r="BY1439" s="28"/>
      <c r="BZ1439" s="28"/>
      <c r="CA1439" s="28"/>
      <c r="CB1439" s="28"/>
      <c r="CC1439" s="28"/>
      <c r="CD1439" s="28"/>
      <c r="CE1439" s="28"/>
      <c r="CF1439" s="28"/>
      <c r="CG1439" s="28"/>
      <c r="CH1439" s="28"/>
      <c r="CI1439" s="28"/>
      <c r="CJ1439" s="28"/>
      <c r="CK1439" s="28"/>
      <c r="CL1439" s="28"/>
      <c r="CM1439" s="28"/>
      <c r="CN1439" s="28"/>
      <c r="CO1439" s="28"/>
      <c r="CP1439" s="28"/>
      <c r="CQ1439" s="28"/>
      <c r="CR1439" s="28"/>
      <c r="CS1439" s="28"/>
      <c r="CT1439" s="28"/>
      <c r="CU1439" s="28"/>
      <c r="CV1439" s="28"/>
      <c r="CW1439" s="28"/>
      <c r="CX1439" s="28"/>
      <c r="CY1439" s="28"/>
      <c r="CZ1439" s="28"/>
      <c r="DA1439" s="28"/>
      <c r="DB1439" s="28"/>
      <c r="DC1439" s="28"/>
      <c r="DD1439" s="28"/>
      <c r="DE1439" s="28"/>
      <c r="DF1439" s="28"/>
      <c r="DG1439" s="28"/>
      <c r="DH1439" s="28"/>
      <c r="DI1439" s="28"/>
      <c r="DJ1439" s="28"/>
      <c r="DK1439" s="28"/>
      <c r="DL1439" s="28"/>
      <c r="DM1439" s="28"/>
      <c r="DN1439" s="28"/>
      <c r="DO1439" s="28"/>
      <c r="DP1439" s="28"/>
      <c r="DQ1439" s="28"/>
      <c r="DR1439" s="28"/>
      <c r="DS1439" s="28"/>
      <c r="DT1439" s="28"/>
      <c r="DU1439" s="28"/>
      <c r="DV1439" s="28"/>
      <c r="IP1439" s="28"/>
      <c r="IQ1439" s="28"/>
      <c r="IR1439" s="28"/>
      <c r="IS1439" s="28"/>
      <c r="IT1439" s="28"/>
      <c r="IU1439" s="28"/>
      <c r="IV1439" s="28"/>
      <c r="IW1439" s="28"/>
      <c r="IX1439" s="28"/>
      <c r="IY1439" s="28"/>
      <c r="IZ1439" s="28"/>
      <c r="JA1439" s="28"/>
      <c r="JB1439" s="28"/>
      <c r="JC1439" s="28"/>
      <c r="JD1439" s="28"/>
      <c r="JE1439" s="28"/>
      <c r="JF1439" s="28"/>
      <c r="JG1439" s="28"/>
      <c r="JH1439" s="28"/>
      <c r="JI1439" s="28"/>
      <c r="JJ1439" s="28"/>
      <c r="JK1439" s="28"/>
      <c r="JL1439" s="28"/>
      <c r="JM1439" s="28"/>
      <c r="JN1439" s="28"/>
      <c r="JO1439" s="28"/>
      <c r="JP1439" s="28"/>
      <c r="JQ1439" s="28"/>
      <c r="JR1439" s="28"/>
      <c r="JS1439" s="28"/>
      <c r="JT1439" s="28"/>
      <c r="JU1439" s="28"/>
      <c r="JV1439" s="28"/>
      <c r="JW1439" s="28"/>
      <c r="JX1439" s="28"/>
      <c r="JY1439" s="28"/>
      <c r="JZ1439" s="28"/>
      <c r="KA1439" s="28"/>
      <c r="KB1439" s="28"/>
      <c r="KC1439" s="28"/>
      <c r="KD1439" s="28"/>
    </row>
    <row r="1440" spans="5:290" x14ac:dyDescent="0.2">
      <c r="E1440" s="31"/>
      <c r="F1440" s="31"/>
      <c r="G1440" s="31"/>
      <c r="H1440" s="31"/>
      <c r="I1440" s="31"/>
      <c r="J1440" s="31"/>
      <c r="K1440" s="31"/>
      <c r="L1440" s="31"/>
      <c r="M1440" s="31"/>
      <c r="N1440" s="31"/>
      <c r="O1440" s="31"/>
      <c r="P1440" s="31"/>
      <c r="Q1440" s="31"/>
      <c r="R1440" s="31"/>
      <c r="S1440" s="31"/>
      <c r="T1440" s="31"/>
      <c r="U1440" s="31"/>
      <c r="V1440" s="31"/>
      <c r="W1440" s="31"/>
      <c r="X1440" s="31"/>
      <c r="Y1440" s="31"/>
      <c r="Z1440" s="31"/>
      <c r="AA1440" s="31"/>
      <c r="AB1440" s="28"/>
      <c r="AC1440" s="31"/>
      <c r="AD1440" s="31"/>
      <c r="AE1440" s="31"/>
      <c r="AF1440" s="31"/>
      <c r="AG1440" s="31"/>
      <c r="AH1440" s="31"/>
      <c r="AI1440" s="31"/>
      <c r="AJ1440" s="31"/>
      <c r="AK1440" s="31"/>
      <c r="AL1440" s="31"/>
      <c r="AM1440" s="31"/>
      <c r="AN1440" s="31"/>
      <c r="AO1440" s="31"/>
      <c r="AP1440" s="31"/>
      <c r="AQ1440" s="31"/>
      <c r="AR1440" s="31"/>
      <c r="AT1440" s="28"/>
      <c r="AU1440" s="28"/>
      <c r="AV1440" s="28"/>
      <c r="AW1440" s="28"/>
      <c r="AX1440" s="28"/>
      <c r="AY1440" s="28"/>
      <c r="AZ1440" s="28"/>
      <c r="BA1440" s="28"/>
      <c r="BB1440" s="28"/>
      <c r="BC1440" s="28"/>
      <c r="BD1440" s="28"/>
      <c r="BE1440" s="28"/>
      <c r="BF1440" s="28"/>
      <c r="BG1440" s="28"/>
      <c r="BH1440" s="28"/>
      <c r="BI1440" s="28"/>
      <c r="BJ1440" s="28"/>
      <c r="BK1440" s="28"/>
      <c r="BL1440" s="28"/>
      <c r="BM1440" s="28"/>
      <c r="BN1440" s="28"/>
      <c r="BO1440" s="28"/>
      <c r="BP1440" s="28"/>
      <c r="BQ1440" s="28"/>
      <c r="BR1440" s="28"/>
      <c r="BS1440" s="28"/>
      <c r="BT1440" s="28"/>
      <c r="BU1440" s="28"/>
      <c r="BV1440" s="28"/>
      <c r="BW1440" s="28"/>
      <c r="BX1440" s="28"/>
      <c r="BY1440" s="28"/>
      <c r="BZ1440" s="28"/>
      <c r="CA1440" s="28"/>
      <c r="CB1440" s="28"/>
      <c r="CC1440" s="28"/>
      <c r="CD1440" s="28"/>
      <c r="CE1440" s="28"/>
      <c r="CF1440" s="28"/>
      <c r="CG1440" s="28"/>
      <c r="CH1440" s="28"/>
      <c r="CI1440" s="28"/>
      <c r="CJ1440" s="28"/>
      <c r="CK1440" s="28"/>
      <c r="CL1440" s="28"/>
      <c r="CM1440" s="28"/>
      <c r="CN1440" s="28"/>
      <c r="CO1440" s="28"/>
      <c r="CP1440" s="28"/>
      <c r="CQ1440" s="28"/>
      <c r="CR1440" s="28"/>
      <c r="CS1440" s="28"/>
      <c r="CT1440" s="28"/>
      <c r="CU1440" s="28"/>
      <c r="CV1440" s="28"/>
      <c r="CW1440" s="28"/>
      <c r="CX1440" s="28"/>
      <c r="CY1440" s="28"/>
      <c r="CZ1440" s="28"/>
      <c r="DA1440" s="28"/>
      <c r="DB1440" s="28"/>
      <c r="DC1440" s="28"/>
      <c r="DD1440" s="28"/>
      <c r="DE1440" s="28"/>
      <c r="DF1440" s="28"/>
      <c r="DG1440" s="28"/>
      <c r="DH1440" s="28"/>
      <c r="DI1440" s="28"/>
      <c r="DJ1440" s="28"/>
      <c r="DK1440" s="28"/>
      <c r="DL1440" s="28"/>
      <c r="DM1440" s="28"/>
      <c r="DN1440" s="28"/>
      <c r="DO1440" s="28"/>
      <c r="DP1440" s="28"/>
      <c r="DQ1440" s="28"/>
      <c r="DR1440" s="28"/>
      <c r="DS1440" s="28"/>
      <c r="DT1440" s="28"/>
      <c r="DU1440" s="28"/>
      <c r="DV1440" s="28"/>
      <c r="IP1440" s="28"/>
      <c r="IQ1440" s="28"/>
      <c r="IR1440" s="28"/>
      <c r="IS1440" s="28"/>
      <c r="IT1440" s="28"/>
      <c r="IU1440" s="28"/>
      <c r="IV1440" s="28"/>
      <c r="IW1440" s="28"/>
      <c r="IX1440" s="28"/>
      <c r="IY1440" s="28"/>
      <c r="IZ1440" s="28"/>
      <c r="JA1440" s="28"/>
      <c r="JB1440" s="28"/>
      <c r="JC1440" s="28"/>
      <c r="JD1440" s="28"/>
      <c r="JE1440" s="28"/>
      <c r="JF1440" s="28"/>
      <c r="JG1440" s="28"/>
      <c r="JH1440" s="28"/>
      <c r="JI1440" s="28"/>
      <c r="JJ1440" s="28"/>
      <c r="JK1440" s="28"/>
      <c r="JL1440" s="28"/>
      <c r="JM1440" s="28"/>
      <c r="JN1440" s="28"/>
      <c r="JO1440" s="28"/>
      <c r="JP1440" s="28"/>
      <c r="JQ1440" s="28"/>
      <c r="JR1440" s="28"/>
      <c r="JS1440" s="28"/>
      <c r="JT1440" s="28"/>
      <c r="JU1440" s="28"/>
      <c r="JV1440" s="28"/>
      <c r="JW1440" s="28"/>
      <c r="JX1440" s="28"/>
      <c r="JY1440" s="28"/>
      <c r="JZ1440" s="28"/>
      <c r="KA1440" s="28"/>
      <c r="KB1440" s="28"/>
      <c r="KC1440" s="28"/>
      <c r="KD1440" s="28"/>
    </row>
    <row r="1441" spans="5:290" x14ac:dyDescent="0.2">
      <c r="E1441" s="31"/>
      <c r="F1441" s="31"/>
      <c r="G1441" s="31"/>
      <c r="H1441" s="31"/>
      <c r="I1441" s="31"/>
      <c r="J1441" s="31"/>
      <c r="K1441" s="31"/>
      <c r="L1441" s="31"/>
      <c r="M1441" s="31"/>
      <c r="N1441" s="31"/>
      <c r="O1441" s="31"/>
      <c r="P1441" s="31"/>
      <c r="Q1441" s="31"/>
      <c r="R1441" s="31"/>
      <c r="S1441" s="31"/>
      <c r="T1441" s="31"/>
      <c r="U1441" s="31"/>
      <c r="V1441" s="31"/>
      <c r="W1441" s="31"/>
      <c r="X1441" s="31"/>
      <c r="Y1441" s="31"/>
      <c r="Z1441" s="31"/>
      <c r="AA1441" s="31"/>
      <c r="AB1441" s="28"/>
      <c r="AC1441" s="31"/>
      <c r="AD1441" s="31"/>
      <c r="AE1441" s="31"/>
      <c r="AF1441" s="31"/>
      <c r="AG1441" s="31"/>
      <c r="AH1441" s="31"/>
      <c r="AI1441" s="31"/>
      <c r="AJ1441" s="31"/>
      <c r="AK1441" s="31"/>
      <c r="AL1441" s="31"/>
      <c r="AM1441" s="31"/>
      <c r="AN1441" s="31"/>
      <c r="AO1441" s="31"/>
      <c r="AP1441" s="31"/>
      <c r="AQ1441" s="31"/>
      <c r="AR1441" s="31"/>
      <c r="AT1441" s="28"/>
      <c r="AU1441" s="28"/>
      <c r="AV1441" s="28"/>
      <c r="AW1441" s="28"/>
      <c r="AX1441" s="28"/>
      <c r="AY1441" s="28"/>
      <c r="AZ1441" s="28"/>
      <c r="BA1441" s="28"/>
      <c r="BB1441" s="28"/>
      <c r="BC1441" s="28"/>
      <c r="BD1441" s="28"/>
      <c r="BE1441" s="28"/>
      <c r="BF1441" s="28"/>
      <c r="BG1441" s="28"/>
      <c r="BH1441" s="28"/>
      <c r="BI1441" s="28"/>
      <c r="BJ1441" s="28"/>
      <c r="BK1441" s="28"/>
      <c r="BL1441" s="28"/>
      <c r="BM1441" s="28"/>
      <c r="BN1441" s="28"/>
      <c r="BO1441" s="28"/>
      <c r="BP1441" s="28"/>
      <c r="BQ1441" s="28"/>
      <c r="BR1441" s="28"/>
      <c r="BS1441" s="28"/>
      <c r="BT1441" s="28"/>
      <c r="BU1441" s="28"/>
      <c r="BV1441" s="28"/>
      <c r="BW1441" s="28"/>
      <c r="BX1441" s="28"/>
      <c r="BY1441" s="28"/>
      <c r="BZ1441" s="28"/>
      <c r="CA1441" s="28"/>
      <c r="CB1441" s="28"/>
      <c r="CC1441" s="28"/>
      <c r="CD1441" s="28"/>
      <c r="CE1441" s="28"/>
      <c r="CF1441" s="28"/>
      <c r="CG1441" s="28"/>
      <c r="CH1441" s="28"/>
      <c r="CI1441" s="28"/>
      <c r="CJ1441" s="28"/>
      <c r="CK1441" s="28"/>
      <c r="CL1441" s="28"/>
      <c r="CM1441" s="28"/>
      <c r="CN1441" s="28"/>
      <c r="CO1441" s="28"/>
      <c r="CP1441" s="28"/>
      <c r="CQ1441" s="28"/>
      <c r="CR1441" s="28"/>
      <c r="CS1441" s="28"/>
      <c r="CT1441" s="28"/>
      <c r="CU1441" s="28"/>
      <c r="CV1441" s="28"/>
      <c r="CW1441" s="28"/>
      <c r="CX1441" s="28"/>
      <c r="CY1441" s="28"/>
      <c r="CZ1441" s="28"/>
      <c r="DA1441" s="28"/>
      <c r="DB1441" s="28"/>
      <c r="DC1441" s="28"/>
      <c r="DD1441" s="28"/>
      <c r="DE1441" s="28"/>
      <c r="DF1441" s="28"/>
      <c r="DG1441" s="28"/>
      <c r="DH1441" s="28"/>
      <c r="DI1441" s="28"/>
      <c r="DJ1441" s="28"/>
      <c r="DK1441" s="28"/>
      <c r="DL1441" s="28"/>
      <c r="DM1441" s="28"/>
      <c r="DN1441" s="28"/>
      <c r="DO1441" s="28"/>
      <c r="DP1441" s="28"/>
      <c r="DQ1441" s="28"/>
      <c r="DR1441" s="28"/>
      <c r="DS1441" s="28"/>
      <c r="DT1441" s="28"/>
      <c r="DU1441" s="28"/>
      <c r="DV1441" s="28"/>
      <c r="IP1441" s="28"/>
      <c r="IQ1441" s="28"/>
      <c r="IR1441" s="28"/>
      <c r="IS1441" s="28"/>
      <c r="IT1441" s="28"/>
      <c r="IU1441" s="28"/>
      <c r="IV1441" s="28"/>
      <c r="IW1441" s="28"/>
      <c r="IX1441" s="28"/>
      <c r="IY1441" s="28"/>
      <c r="IZ1441" s="28"/>
      <c r="JA1441" s="28"/>
      <c r="JB1441" s="28"/>
      <c r="JC1441" s="28"/>
      <c r="JD1441" s="28"/>
      <c r="JE1441" s="28"/>
      <c r="JF1441" s="28"/>
      <c r="JG1441" s="28"/>
      <c r="JH1441" s="28"/>
      <c r="JI1441" s="28"/>
      <c r="JJ1441" s="28"/>
      <c r="JK1441" s="28"/>
      <c r="JL1441" s="28"/>
      <c r="JM1441" s="28"/>
      <c r="JN1441" s="28"/>
      <c r="JO1441" s="28"/>
      <c r="JP1441" s="28"/>
      <c r="JQ1441" s="28"/>
      <c r="JR1441" s="28"/>
      <c r="JS1441" s="28"/>
      <c r="JT1441" s="28"/>
      <c r="JU1441" s="28"/>
      <c r="JV1441" s="28"/>
      <c r="JW1441" s="28"/>
      <c r="JX1441" s="28"/>
      <c r="JY1441" s="28"/>
      <c r="JZ1441" s="28"/>
      <c r="KA1441" s="28"/>
      <c r="KB1441" s="28"/>
      <c r="KC1441" s="28"/>
      <c r="KD1441" s="28"/>
    </row>
    <row r="1442" spans="5:290" x14ac:dyDescent="0.2">
      <c r="E1442" s="31"/>
      <c r="F1442" s="31"/>
      <c r="G1442" s="31"/>
      <c r="H1442" s="31"/>
      <c r="I1442" s="31"/>
      <c r="J1442" s="31"/>
      <c r="K1442" s="31"/>
      <c r="L1442" s="31"/>
      <c r="M1442" s="31"/>
      <c r="N1442" s="31"/>
      <c r="O1442" s="31"/>
      <c r="P1442" s="31"/>
      <c r="Q1442" s="31"/>
      <c r="R1442" s="31"/>
      <c r="S1442" s="31"/>
      <c r="T1442" s="31"/>
      <c r="U1442" s="31"/>
      <c r="V1442" s="31"/>
      <c r="W1442" s="31"/>
      <c r="X1442" s="31"/>
      <c r="Y1442" s="31"/>
      <c r="Z1442" s="31"/>
      <c r="AA1442" s="31"/>
      <c r="AB1442" s="28"/>
      <c r="AC1442" s="31"/>
      <c r="AD1442" s="31"/>
      <c r="AE1442" s="31"/>
      <c r="AF1442" s="31"/>
      <c r="AG1442" s="31"/>
      <c r="AH1442" s="31"/>
      <c r="AI1442" s="31"/>
      <c r="AJ1442" s="31"/>
      <c r="AK1442" s="31"/>
      <c r="AL1442" s="31"/>
      <c r="AM1442" s="31"/>
      <c r="AN1442" s="31"/>
      <c r="AO1442" s="31"/>
      <c r="AP1442" s="31"/>
      <c r="AQ1442" s="31"/>
      <c r="AR1442" s="31"/>
      <c r="AT1442" s="28"/>
      <c r="AU1442" s="28"/>
      <c r="AV1442" s="28"/>
      <c r="AW1442" s="28"/>
      <c r="AX1442" s="28"/>
      <c r="AY1442" s="28"/>
      <c r="AZ1442" s="28"/>
      <c r="BA1442" s="28"/>
      <c r="BB1442" s="28"/>
      <c r="BC1442" s="28"/>
      <c r="BD1442" s="28"/>
      <c r="BE1442" s="28"/>
      <c r="BF1442" s="28"/>
      <c r="BG1442" s="28"/>
      <c r="BH1442" s="28"/>
      <c r="BI1442" s="28"/>
      <c r="BJ1442" s="28"/>
      <c r="BK1442" s="28"/>
      <c r="BL1442" s="28"/>
      <c r="BM1442" s="28"/>
      <c r="BN1442" s="28"/>
      <c r="BO1442" s="28"/>
      <c r="BP1442" s="28"/>
      <c r="BQ1442" s="28"/>
      <c r="BR1442" s="28"/>
      <c r="BS1442" s="28"/>
      <c r="BT1442" s="28"/>
      <c r="BU1442" s="28"/>
      <c r="BV1442" s="28"/>
      <c r="BW1442" s="28"/>
      <c r="BX1442" s="28"/>
      <c r="BY1442" s="28"/>
      <c r="BZ1442" s="28"/>
      <c r="CA1442" s="28"/>
      <c r="CB1442" s="28"/>
      <c r="CC1442" s="28"/>
      <c r="CD1442" s="28"/>
      <c r="CE1442" s="28"/>
      <c r="CF1442" s="28"/>
      <c r="CG1442" s="28"/>
      <c r="CH1442" s="28"/>
      <c r="CI1442" s="28"/>
      <c r="CJ1442" s="28"/>
      <c r="CK1442" s="28"/>
      <c r="CL1442" s="28"/>
      <c r="CM1442" s="28"/>
      <c r="CN1442" s="28"/>
      <c r="CO1442" s="28"/>
      <c r="CP1442" s="28"/>
      <c r="CQ1442" s="28"/>
      <c r="CR1442" s="28"/>
      <c r="CS1442" s="28"/>
      <c r="CT1442" s="28"/>
      <c r="CU1442" s="28"/>
      <c r="CV1442" s="28"/>
      <c r="CW1442" s="28"/>
      <c r="CX1442" s="28"/>
      <c r="CY1442" s="28"/>
      <c r="CZ1442" s="28"/>
      <c r="DA1442" s="28"/>
      <c r="DB1442" s="28"/>
      <c r="DC1442" s="28"/>
      <c r="DD1442" s="28"/>
      <c r="DE1442" s="28"/>
      <c r="DF1442" s="28"/>
      <c r="DG1442" s="28"/>
      <c r="DH1442" s="28"/>
      <c r="DI1442" s="28"/>
      <c r="DJ1442" s="28"/>
      <c r="DK1442" s="28"/>
      <c r="DL1442" s="28"/>
      <c r="DM1442" s="28"/>
      <c r="DN1442" s="28"/>
      <c r="DO1442" s="28"/>
      <c r="DP1442" s="28"/>
      <c r="DQ1442" s="28"/>
      <c r="DR1442" s="28"/>
      <c r="DS1442" s="28"/>
      <c r="DT1442" s="28"/>
      <c r="DU1442" s="28"/>
      <c r="DV1442" s="28"/>
      <c r="IP1442" s="28"/>
      <c r="IQ1442" s="28"/>
      <c r="IR1442" s="28"/>
      <c r="IS1442" s="28"/>
      <c r="IT1442" s="28"/>
      <c r="IU1442" s="28"/>
      <c r="IV1442" s="28"/>
      <c r="IW1442" s="28"/>
      <c r="IX1442" s="28"/>
      <c r="IY1442" s="28"/>
      <c r="IZ1442" s="28"/>
      <c r="JA1442" s="28"/>
      <c r="JB1442" s="28"/>
      <c r="JC1442" s="28"/>
      <c r="JD1442" s="28"/>
      <c r="JE1442" s="28"/>
      <c r="JF1442" s="28"/>
      <c r="JG1442" s="28"/>
      <c r="JH1442" s="28"/>
      <c r="JI1442" s="28"/>
      <c r="JJ1442" s="28"/>
      <c r="JK1442" s="28"/>
      <c r="JL1442" s="28"/>
      <c r="JM1442" s="28"/>
      <c r="JN1442" s="28"/>
      <c r="JO1442" s="28"/>
      <c r="JP1442" s="28"/>
      <c r="JQ1442" s="28"/>
      <c r="JR1442" s="28"/>
      <c r="JS1442" s="28"/>
      <c r="JT1442" s="28"/>
      <c r="JU1442" s="28"/>
      <c r="JV1442" s="28"/>
      <c r="JW1442" s="28"/>
      <c r="JX1442" s="28"/>
      <c r="JY1442" s="28"/>
      <c r="JZ1442" s="28"/>
      <c r="KA1442" s="28"/>
      <c r="KB1442" s="28"/>
      <c r="KC1442" s="28"/>
      <c r="KD1442" s="28"/>
    </row>
    <row r="1443" spans="5:290" x14ac:dyDescent="0.2">
      <c r="E1443" s="31"/>
      <c r="F1443" s="31"/>
      <c r="G1443" s="31"/>
      <c r="H1443" s="31"/>
      <c r="I1443" s="31"/>
      <c r="J1443" s="31"/>
      <c r="K1443" s="31"/>
      <c r="L1443" s="31"/>
      <c r="M1443" s="31"/>
      <c r="N1443" s="31"/>
      <c r="O1443" s="31"/>
      <c r="P1443" s="31"/>
      <c r="Q1443" s="31"/>
      <c r="R1443" s="31"/>
      <c r="S1443" s="31"/>
      <c r="T1443" s="31"/>
      <c r="U1443" s="31"/>
      <c r="V1443" s="31"/>
      <c r="W1443" s="31"/>
      <c r="X1443" s="31"/>
      <c r="Y1443" s="31"/>
      <c r="Z1443" s="31"/>
      <c r="AA1443" s="31"/>
      <c r="AB1443" s="28"/>
      <c r="AC1443" s="31"/>
      <c r="AD1443" s="31"/>
      <c r="AE1443" s="31"/>
      <c r="AF1443" s="31"/>
      <c r="AG1443" s="31"/>
      <c r="AH1443" s="31"/>
      <c r="AI1443" s="31"/>
      <c r="AJ1443" s="31"/>
      <c r="AK1443" s="31"/>
      <c r="AL1443" s="31"/>
      <c r="AM1443" s="31"/>
      <c r="AN1443" s="31"/>
      <c r="AO1443" s="31"/>
      <c r="AP1443" s="31"/>
      <c r="AQ1443" s="31"/>
      <c r="AR1443" s="31"/>
      <c r="AT1443" s="28"/>
      <c r="AU1443" s="28"/>
      <c r="AV1443" s="28"/>
      <c r="AW1443" s="28"/>
      <c r="AX1443" s="28"/>
      <c r="AY1443" s="28"/>
      <c r="AZ1443" s="28"/>
      <c r="BA1443" s="28"/>
      <c r="BB1443" s="28"/>
      <c r="BC1443" s="28"/>
      <c r="BD1443" s="28"/>
      <c r="BE1443" s="28"/>
      <c r="BF1443" s="28"/>
      <c r="BG1443" s="28"/>
      <c r="BH1443" s="28"/>
      <c r="BI1443" s="28"/>
      <c r="BJ1443" s="28"/>
      <c r="BK1443" s="28"/>
      <c r="BL1443" s="28"/>
      <c r="BM1443" s="28"/>
      <c r="BN1443" s="28"/>
      <c r="BO1443" s="28"/>
      <c r="BP1443" s="28"/>
      <c r="BQ1443" s="28"/>
      <c r="BR1443" s="28"/>
      <c r="BS1443" s="28"/>
      <c r="BT1443" s="28"/>
      <c r="BU1443" s="28"/>
      <c r="BV1443" s="28"/>
      <c r="BW1443" s="28"/>
      <c r="BX1443" s="28"/>
      <c r="BY1443" s="28"/>
      <c r="BZ1443" s="28"/>
      <c r="CA1443" s="28"/>
      <c r="CB1443" s="28"/>
      <c r="CC1443" s="28"/>
      <c r="CD1443" s="28"/>
      <c r="CE1443" s="28"/>
      <c r="CF1443" s="28"/>
      <c r="CG1443" s="28"/>
      <c r="CH1443" s="28"/>
      <c r="CI1443" s="28"/>
      <c r="CJ1443" s="28"/>
      <c r="CK1443" s="28"/>
      <c r="CL1443" s="28"/>
      <c r="CM1443" s="28"/>
      <c r="CN1443" s="28"/>
      <c r="CO1443" s="28"/>
      <c r="CP1443" s="28"/>
      <c r="CQ1443" s="28"/>
      <c r="CR1443" s="28"/>
      <c r="CS1443" s="28"/>
      <c r="CT1443" s="28"/>
      <c r="CU1443" s="28"/>
      <c r="CV1443" s="28"/>
      <c r="CW1443" s="28"/>
      <c r="CX1443" s="28"/>
      <c r="CY1443" s="28"/>
      <c r="CZ1443" s="28"/>
      <c r="DA1443" s="28"/>
      <c r="DB1443" s="28"/>
      <c r="DC1443" s="28"/>
      <c r="DD1443" s="28"/>
      <c r="DE1443" s="28"/>
      <c r="DF1443" s="28"/>
      <c r="DG1443" s="28"/>
      <c r="DH1443" s="28"/>
      <c r="DI1443" s="28"/>
      <c r="DJ1443" s="28"/>
      <c r="DK1443" s="28"/>
      <c r="DL1443" s="28"/>
      <c r="DM1443" s="28"/>
      <c r="DN1443" s="28"/>
      <c r="DO1443" s="28"/>
      <c r="DP1443" s="28"/>
      <c r="DQ1443" s="28"/>
      <c r="DR1443" s="28"/>
      <c r="DS1443" s="28"/>
      <c r="DT1443" s="28"/>
      <c r="DU1443" s="28"/>
      <c r="DV1443" s="28"/>
      <c r="IP1443" s="28"/>
      <c r="IQ1443" s="28"/>
      <c r="IR1443" s="28"/>
      <c r="IS1443" s="28"/>
      <c r="IT1443" s="28"/>
      <c r="IU1443" s="28"/>
      <c r="IV1443" s="28"/>
      <c r="IW1443" s="28"/>
      <c r="IX1443" s="28"/>
      <c r="IY1443" s="28"/>
      <c r="IZ1443" s="28"/>
      <c r="JA1443" s="28"/>
      <c r="JB1443" s="28"/>
      <c r="JC1443" s="28"/>
      <c r="JD1443" s="28"/>
      <c r="JE1443" s="28"/>
      <c r="JF1443" s="28"/>
      <c r="JG1443" s="28"/>
      <c r="JH1443" s="28"/>
      <c r="JI1443" s="28"/>
      <c r="JJ1443" s="28"/>
      <c r="JK1443" s="28"/>
      <c r="JL1443" s="28"/>
      <c r="JM1443" s="28"/>
      <c r="JN1443" s="28"/>
      <c r="JO1443" s="28"/>
      <c r="JP1443" s="28"/>
      <c r="JQ1443" s="28"/>
      <c r="JR1443" s="28"/>
      <c r="JS1443" s="28"/>
      <c r="JT1443" s="28"/>
      <c r="JU1443" s="28"/>
      <c r="JV1443" s="28"/>
      <c r="JW1443" s="28"/>
      <c r="JX1443" s="28"/>
      <c r="JY1443" s="28"/>
      <c r="JZ1443" s="28"/>
      <c r="KA1443" s="28"/>
      <c r="KB1443" s="28"/>
      <c r="KC1443" s="28"/>
      <c r="KD1443" s="28"/>
    </row>
    <row r="1444" spans="5:290" x14ac:dyDescent="0.2">
      <c r="E1444" s="31"/>
      <c r="F1444" s="31"/>
      <c r="G1444" s="31"/>
      <c r="H1444" s="31"/>
      <c r="I1444" s="31"/>
      <c r="J1444" s="31"/>
      <c r="K1444" s="31"/>
      <c r="L1444" s="31"/>
      <c r="M1444" s="31"/>
      <c r="N1444" s="31"/>
      <c r="O1444" s="31"/>
      <c r="P1444" s="31"/>
      <c r="Q1444" s="31"/>
      <c r="R1444" s="31"/>
      <c r="S1444" s="31"/>
      <c r="T1444" s="31"/>
      <c r="U1444" s="31"/>
      <c r="V1444" s="31"/>
      <c r="W1444" s="31"/>
      <c r="X1444" s="31"/>
      <c r="Y1444" s="31"/>
      <c r="Z1444" s="31"/>
      <c r="AA1444" s="31"/>
      <c r="AB1444" s="28"/>
      <c r="AC1444" s="31"/>
      <c r="AD1444" s="31"/>
      <c r="AE1444" s="31"/>
      <c r="AF1444" s="31"/>
      <c r="AG1444" s="31"/>
      <c r="AH1444" s="31"/>
      <c r="AI1444" s="31"/>
      <c r="AJ1444" s="31"/>
      <c r="AK1444" s="31"/>
      <c r="AL1444" s="31"/>
      <c r="AM1444" s="31"/>
      <c r="AN1444" s="31"/>
      <c r="AO1444" s="31"/>
      <c r="AP1444" s="31"/>
      <c r="AQ1444" s="31"/>
      <c r="AR1444" s="31"/>
      <c r="AT1444" s="28"/>
      <c r="AU1444" s="28"/>
      <c r="AV1444" s="28"/>
      <c r="AW1444" s="28"/>
      <c r="AX1444" s="28"/>
      <c r="AY1444" s="28"/>
      <c r="AZ1444" s="28"/>
      <c r="BA1444" s="28"/>
      <c r="BB1444" s="28"/>
      <c r="BC1444" s="28"/>
      <c r="BD1444" s="28"/>
      <c r="BE1444" s="28"/>
      <c r="BF1444" s="28"/>
      <c r="BG1444" s="28"/>
      <c r="BH1444" s="28"/>
      <c r="BI1444" s="28"/>
      <c r="BJ1444" s="28"/>
      <c r="BK1444" s="28"/>
      <c r="BL1444" s="28"/>
      <c r="BM1444" s="28"/>
      <c r="BN1444" s="28"/>
      <c r="BO1444" s="28"/>
      <c r="BP1444" s="28"/>
      <c r="BQ1444" s="28"/>
      <c r="BR1444" s="28"/>
      <c r="BS1444" s="28"/>
      <c r="BT1444" s="28"/>
      <c r="BU1444" s="28"/>
      <c r="BV1444" s="28"/>
      <c r="BW1444" s="28"/>
      <c r="BX1444" s="28"/>
      <c r="BY1444" s="28"/>
      <c r="BZ1444" s="28"/>
      <c r="CA1444" s="28"/>
      <c r="CB1444" s="28"/>
      <c r="CC1444" s="28"/>
      <c r="CD1444" s="28"/>
      <c r="CE1444" s="28"/>
      <c r="CF1444" s="28"/>
      <c r="CG1444" s="28"/>
      <c r="CH1444" s="28"/>
      <c r="CI1444" s="28"/>
      <c r="CJ1444" s="28"/>
      <c r="CK1444" s="28"/>
      <c r="CL1444" s="28"/>
      <c r="CM1444" s="28"/>
      <c r="CN1444" s="28"/>
      <c r="CO1444" s="28"/>
      <c r="CP1444" s="28"/>
      <c r="CQ1444" s="28"/>
      <c r="CR1444" s="28"/>
      <c r="CS1444" s="28"/>
      <c r="CT1444" s="28"/>
      <c r="CU1444" s="28"/>
      <c r="CV1444" s="28"/>
      <c r="CW1444" s="28"/>
      <c r="CX1444" s="28"/>
      <c r="CY1444" s="28"/>
      <c r="CZ1444" s="28"/>
      <c r="DA1444" s="28"/>
      <c r="DB1444" s="28"/>
      <c r="DC1444" s="28"/>
      <c r="DD1444" s="28"/>
      <c r="DE1444" s="28"/>
      <c r="DF1444" s="28"/>
      <c r="DG1444" s="28"/>
      <c r="DH1444" s="28"/>
      <c r="DI1444" s="28"/>
      <c r="DJ1444" s="28"/>
      <c r="DK1444" s="28"/>
      <c r="DL1444" s="28"/>
      <c r="DM1444" s="28"/>
      <c r="DN1444" s="28"/>
      <c r="DO1444" s="28"/>
      <c r="DP1444" s="28"/>
      <c r="DQ1444" s="28"/>
      <c r="DR1444" s="28"/>
      <c r="DS1444" s="28"/>
      <c r="DT1444" s="28"/>
      <c r="DU1444" s="28"/>
      <c r="DV1444" s="28"/>
      <c r="IP1444" s="28"/>
      <c r="IQ1444" s="28"/>
      <c r="IR1444" s="28"/>
      <c r="IS1444" s="28"/>
      <c r="IT1444" s="28"/>
      <c r="IU1444" s="28"/>
      <c r="IV1444" s="28"/>
      <c r="IW1444" s="28"/>
      <c r="IX1444" s="28"/>
      <c r="IY1444" s="28"/>
      <c r="IZ1444" s="28"/>
      <c r="JA1444" s="28"/>
      <c r="JB1444" s="28"/>
      <c r="JC1444" s="28"/>
      <c r="JD1444" s="28"/>
      <c r="JE1444" s="28"/>
      <c r="JF1444" s="28"/>
      <c r="JG1444" s="28"/>
      <c r="JH1444" s="28"/>
      <c r="JI1444" s="28"/>
      <c r="JJ1444" s="28"/>
      <c r="JK1444" s="28"/>
      <c r="JL1444" s="28"/>
      <c r="JM1444" s="28"/>
      <c r="JN1444" s="28"/>
      <c r="JO1444" s="28"/>
      <c r="JP1444" s="28"/>
      <c r="JQ1444" s="28"/>
      <c r="JR1444" s="28"/>
      <c r="JS1444" s="28"/>
      <c r="JT1444" s="28"/>
      <c r="JU1444" s="28"/>
      <c r="JV1444" s="28"/>
      <c r="JW1444" s="28"/>
      <c r="JX1444" s="28"/>
      <c r="JY1444" s="28"/>
      <c r="JZ1444" s="28"/>
      <c r="KA1444" s="28"/>
      <c r="KB1444" s="28"/>
      <c r="KC1444" s="28"/>
      <c r="KD1444" s="28"/>
    </row>
    <row r="1445" spans="5:290" x14ac:dyDescent="0.2">
      <c r="E1445" s="31"/>
      <c r="F1445" s="31"/>
      <c r="G1445" s="31"/>
      <c r="H1445" s="31"/>
      <c r="I1445" s="31"/>
      <c r="J1445" s="31"/>
      <c r="K1445" s="31"/>
      <c r="L1445" s="31"/>
      <c r="M1445" s="31"/>
      <c r="N1445" s="31"/>
      <c r="O1445" s="31"/>
      <c r="P1445" s="31"/>
      <c r="Q1445" s="31"/>
      <c r="R1445" s="31"/>
      <c r="S1445" s="31"/>
      <c r="T1445" s="31"/>
      <c r="U1445" s="31"/>
      <c r="V1445" s="31"/>
      <c r="W1445" s="31"/>
      <c r="X1445" s="31"/>
      <c r="Y1445" s="31"/>
      <c r="Z1445" s="31"/>
      <c r="AA1445" s="31"/>
      <c r="AB1445" s="28"/>
      <c r="AC1445" s="31"/>
      <c r="AD1445" s="31"/>
      <c r="AE1445" s="31"/>
      <c r="AF1445" s="31"/>
      <c r="AG1445" s="31"/>
      <c r="AH1445" s="31"/>
      <c r="AI1445" s="31"/>
      <c r="AJ1445" s="31"/>
      <c r="AK1445" s="31"/>
      <c r="AL1445" s="31"/>
      <c r="AM1445" s="31"/>
      <c r="AN1445" s="31"/>
      <c r="AO1445" s="31"/>
      <c r="AP1445" s="31"/>
      <c r="AQ1445" s="31"/>
      <c r="AR1445" s="31"/>
      <c r="AT1445" s="28"/>
      <c r="AU1445" s="28"/>
      <c r="AV1445" s="28"/>
      <c r="AW1445" s="28"/>
      <c r="AX1445" s="28"/>
      <c r="AY1445" s="28"/>
      <c r="AZ1445" s="28"/>
      <c r="BA1445" s="28"/>
      <c r="BB1445" s="28"/>
      <c r="BC1445" s="28"/>
      <c r="BD1445" s="28"/>
      <c r="BE1445" s="28"/>
      <c r="BF1445" s="28"/>
      <c r="BG1445" s="28"/>
      <c r="BH1445" s="28"/>
      <c r="BI1445" s="28"/>
      <c r="BJ1445" s="28"/>
      <c r="BK1445" s="28"/>
      <c r="BL1445" s="28"/>
      <c r="BM1445" s="28"/>
      <c r="BN1445" s="28"/>
      <c r="BO1445" s="28"/>
      <c r="BP1445" s="28"/>
      <c r="BQ1445" s="28"/>
      <c r="BR1445" s="28"/>
      <c r="BS1445" s="28"/>
      <c r="BT1445" s="28"/>
      <c r="BU1445" s="28"/>
      <c r="BV1445" s="28"/>
      <c r="BW1445" s="28"/>
      <c r="BX1445" s="28"/>
      <c r="BY1445" s="28"/>
      <c r="BZ1445" s="28"/>
      <c r="CA1445" s="28"/>
      <c r="CB1445" s="28"/>
      <c r="CC1445" s="28"/>
      <c r="CD1445" s="28"/>
      <c r="CE1445" s="28"/>
      <c r="CF1445" s="28"/>
      <c r="CG1445" s="28"/>
      <c r="CH1445" s="28"/>
      <c r="CI1445" s="28"/>
      <c r="CJ1445" s="28"/>
      <c r="CK1445" s="28"/>
      <c r="CL1445" s="28"/>
      <c r="CM1445" s="28"/>
      <c r="CN1445" s="28"/>
      <c r="CO1445" s="28"/>
      <c r="CP1445" s="28"/>
      <c r="CQ1445" s="28"/>
      <c r="CR1445" s="28"/>
      <c r="CS1445" s="28"/>
      <c r="CT1445" s="28"/>
      <c r="CU1445" s="28"/>
      <c r="CV1445" s="28"/>
      <c r="CW1445" s="28"/>
      <c r="CX1445" s="28"/>
      <c r="CY1445" s="28"/>
      <c r="CZ1445" s="28"/>
      <c r="DA1445" s="28"/>
      <c r="DB1445" s="28"/>
      <c r="DC1445" s="28"/>
      <c r="DD1445" s="28"/>
      <c r="DE1445" s="28"/>
      <c r="DF1445" s="28"/>
      <c r="DG1445" s="28"/>
      <c r="DH1445" s="28"/>
      <c r="DI1445" s="28"/>
      <c r="DJ1445" s="28"/>
      <c r="DK1445" s="28"/>
      <c r="DL1445" s="28"/>
      <c r="DM1445" s="28"/>
      <c r="DN1445" s="28"/>
      <c r="DO1445" s="28"/>
      <c r="DP1445" s="28"/>
      <c r="DQ1445" s="28"/>
      <c r="DR1445" s="28"/>
      <c r="DS1445" s="28"/>
      <c r="DT1445" s="28"/>
      <c r="DU1445" s="28"/>
      <c r="DV1445" s="28"/>
      <c r="IP1445" s="28"/>
      <c r="IQ1445" s="28"/>
      <c r="IR1445" s="28"/>
      <c r="IS1445" s="28"/>
      <c r="IT1445" s="28"/>
      <c r="IU1445" s="28"/>
      <c r="IV1445" s="28"/>
      <c r="IW1445" s="28"/>
      <c r="IX1445" s="28"/>
      <c r="IY1445" s="28"/>
      <c r="IZ1445" s="28"/>
      <c r="JA1445" s="28"/>
      <c r="JB1445" s="28"/>
      <c r="JC1445" s="28"/>
      <c r="JD1445" s="28"/>
      <c r="JE1445" s="28"/>
      <c r="JF1445" s="28"/>
      <c r="JG1445" s="28"/>
      <c r="JH1445" s="28"/>
      <c r="JI1445" s="28"/>
      <c r="JJ1445" s="28"/>
      <c r="JK1445" s="28"/>
      <c r="JL1445" s="28"/>
      <c r="JM1445" s="28"/>
      <c r="JN1445" s="28"/>
      <c r="JO1445" s="28"/>
      <c r="JP1445" s="28"/>
      <c r="JQ1445" s="28"/>
      <c r="JR1445" s="28"/>
      <c r="JS1445" s="28"/>
      <c r="JT1445" s="28"/>
      <c r="JU1445" s="28"/>
      <c r="JV1445" s="28"/>
      <c r="JW1445" s="28"/>
      <c r="JX1445" s="28"/>
      <c r="JY1445" s="28"/>
      <c r="JZ1445" s="28"/>
      <c r="KA1445" s="28"/>
      <c r="KB1445" s="28"/>
      <c r="KC1445" s="28"/>
      <c r="KD1445" s="28"/>
    </row>
    <row r="1446" spans="5:290" x14ac:dyDescent="0.2">
      <c r="E1446" s="31"/>
      <c r="F1446" s="31"/>
      <c r="G1446" s="31"/>
      <c r="H1446" s="31"/>
      <c r="I1446" s="31"/>
      <c r="J1446" s="31"/>
      <c r="K1446" s="31"/>
      <c r="L1446" s="31"/>
      <c r="M1446" s="31"/>
      <c r="N1446" s="31"/>
      <c r="O1446" s="31"/>
      <c r="P1446" s="31"/>
      <c r="Q1446" s="31"/>
      <c r="R1446" s="31"/>
      <c r="S1446" s="31"/>
      <c r="T1446" s="31"/>
      <c r="U1446" s="31"/>
      <c r="V1446" s="31"/>
      <c r="W1446" s="31"/>
      <c r="X1446" s="31"/>
      <c r="Y1446" s="31"/>
      <c r="Z1446" s="31"/>
      <c r="AA1446" s="31"/>
      <c r="AB1446" s="28"/>
      <c r="AC1446" s="31"/>
      <c r="AD1446" s="31"/>
      <c r="AE1446" s="31"/>
      <c r="AF1446" s="31"/>
      <c r="AG1446" s="31"/>
      <c r="AH1446" s="31"/>
      <c r="AI1446" s="31"/>
      <c r="AJ1446" s="31"/>
      <c r="AK1446" s="31"/>
      <c r="AL1446" s="31"/>
      <c r="AM1446" s="31"/>
      <c r="AN1446" s="31"/>
      <c r="AO1446" s="31"/>
      <c r="AP1446" s="31"/>
      <c r="AQ1446" s="31"/>
      <c r="AR1446" s="31"/>
      <c r="AT1446" s="28"/>
      <c r="AU1446" s="28"/>
      <c r="AV1446" s="28"/>
      <c r="AW1446" s="28"/>
      <c r="AX1446" s="28"/>
      <c r="AY1446" s="28"/>
      <c r="AZ1446" s="28"/>
      <c r="BA1446" s="28"/>
      <c r="BB1446" s="28"/>
      <c r="BC1446" s="28"/>
      <c r="BD1446" s="28"/>
      <c r="BE1446" s="28"/>
      <c r="BF1446" s="28"/>
      <c r="BG1446" s="28"/>
      <c r="BH1446" s="28"/>
      <c r="BI1446" s="28"/>
      <c r="BJ1446" s="28"/>
      <c r="BK1446" s="28"/>
      <c r="BL1446" s="28"/>
      <c r="BM1446" s="28"/>
      <c r="BN1446" s="28"/>
      <c r="BO1446" s="28"/>
      <c r="BP1446" s="28"/>
      <c r="BQ1446" s="28"/>
      <c r="BR1446" s="28"/>
      <c r="BS1446" s="28"/>
      <c r="BT1446" s="28"/>
      <c r="BU1446" s="28"/>
      <c r="BV1446" s="28"/>
      <c r="BW1446" s="28"/>
      <c r="BX1446" s="28"/>
      <c r="BY1446" s="28"/>
      <c r="BZ1446" s="28"/>
      <c r="CA1446" s="28"/>
      <c r="CB1446" s="28"/>
      <c r="CC1446" s="28"/>
      <c r="CD1446" s="28"/>
      <c r="CE1446" s="28"/>
      <c r="CF1446" s="28"/>
      <c r="CG1446" s="28"/>
      <c r="CH1446" s="28"/>
      <c r="CI1446" s="28"/>
      <c r="CJ1446" s="28"/>
      <c r="CK1446" s="28"/>
      <c r="CL1446" s="28"/>
      <c r="CM1446" s="28"/>
      <c r="CN1446" s="28"/>
      <c r="CO1446" s="28"/>
      <c r="CP1446" s="28"/>
      <c r="CQ1446" s="28"/>
      <c r="CR1446" s="28"/>
      <c r="CS1446" s="28"/>
      <c r="CT1446" s="28"/>
      <c r="CU1446" s="28"/>
      <c r="CV1446" s="28"/>
      <c r="CW1446" s="28"/>
      <c r="CX1446" s="28"/>
      <c r="CY1446" s="28"/>
      <c r="CZ1446" s="28"/>
      <c r="DA1446" s="28"/>
      <c r="DB1446" s="28"/>
      <c r="DC1446" s="28"/>
      <c r="DD1446" s="28"/>
      <c r="DE1446" s="28"/>
      <c r="DF1446" s="28"/>
      <c r="DG1446" s="28"/>
      <c r="DH1446" s="28"/>
      <c r="DI1446" s="28"/>
      <c r="DJ1446" s="28"/>
      <c r="DK1446" s="28"/>
      <c r="DL1446" s="28"/>
      <c r="DM1446" s="28"/>
      <c r="DN1446" s="28"/>
      <c r="DO1446" s="28"/>
      <c r="DP1446" s="28"/>
      <c r="DQ1446" s="28"/>
      <c r="DR1446" s="28"/>
      <c r="DS1446" s="28"/>
      <c r="DT1446" s="28"/>
      <c r="DU1446" s="28"/>
      <c r="DV1446" s="28"/>
      <c r="IP1446" s="28"/>
      <c r="IQ1446" s="28"/>
      <c r="IR1446" s="28"/>
      <c r="IS1446" s="28"/>
      <c r="IT1446" s="28"/>
      <c r="IU1446" s="28"/>
      <c r="IV1446" s="28"/>
      <c r="IW1446" s="28"/>
      <c r="IX1446" s="28"/>
      <c r="IY1446" s="28"/>
      <c r="IZ1446" s="28"/>
      <c r="JA1446" s="28"/>
      <c r="JB1446" s="28"/>
      <c r="JC1446" s="28"/>
      <c r="JD1446" s="28"/>
      <c r="JE1446" s="28"/>
      <c r="JF1446" s="28"/>
      <c r="JG1446" s="28"/>
      <c r="JH1446" s="28"/>
      <c r="JI1446" s="28"/>
      <c r="JJ1446" s="28"/>
      <c r="JK1446" s="28"/>
      <c r="JL1446" s="28"/>
      <c r="JM1446" s="28"/>
      <c r="JN1446" s="28"/>
      <c r="JO1446" s="28"/>
      <c r="JP1446" s="28"/>
      <c r="JQ1446" s="28"/>
      <c r="JR1446" s="28"/>
      <c r="JS1446" s="28"/>
      <c r="JT1446" s="28"/>
      <c r="JU1446" s="28"/>
      <c r="JV1446" s="28"/>
      <c r="JW1446" s="28"/>
      <c r="JX1446" s="28"/>
      <c r="JY1446" s="28"/>
      <c r="JZ1446" s="28"/>
      <c r="KA1446" s="28"/>
      <c r="KB1446" s="28"/>
      <c r="KC1446" s="28"/>
      <c r="KD1446" s="28"/>
    </row>
    <row r="1447" spans="5:290" x14ac:dyDescent="0.2">
      <c r="E1447" s="31"/>
      <c r="F1447" s="31"/>
      <c r="G1447" s="31"/>
      <c r="H1447" s="31"/>
      <c r="I1447" s="31"/>
      <c r="J1447" s="31"/>
      <c r="K1447" s="31"/>
      <c r="L1447" s="31"/>
      <c r="M1447" s="31"/>
      <c r="N1447" s="31"/>
      <c r="O1447" s="31"/>
      <c r="P1447" s="31"/>
      <c r="Q1447" s="31"/>
      <c r="R1447" s="31"/>
      <c r="S1447" s="31"/>
      <c r="T1447" s="31"/>
      <c r="U1447" s="31"/>
      <c r="V1447" s="31"/>
      <c r="W1447" s="31"/>
      <c r="X1447" s="31"/>
      <c r="Y1447" s="31"/>
      <c r="Z1447" s="31"/>
      <c r="AA1447" s="31"/>
      <c r="AB1447" s="28"/>
      <c r="AC1447" s="31"/>
      <c r="AD1447" s="31"/>
      <c r="AE1447" s="31"/>
      <c r="AF1447" s="31"/>
      <c r="AG1447" s="31"/>
      <c r="AH1447" s="31"/>
      <c r="AI1447" s="31"/>
      <c r="AJ1447" s="31"/>
      <c r="AK1447" s="31"/>
      <c r="AL1447" s="31"/>
      <c r="AM1447" s="31"/>
      <c r="AN1447" s="31"/>
      <c r="AO1447" s="31"/>
      <c r="AP1447" s="31"/>
      <c r="AQ1447" s="31"/>
      <c r="AR1447" s="31"/>
      <c r="AT1447" s="28"/>
      <c r="AU1447" s="28"/>
      <c r="AV1447" s="28"/>
      <c r="AW1447" s="28"/>
      <c r="AX1447" s="28"/>
      <c r="AY1447" s="28"/>
      <c r="AZ1447" s="28"/>
      <c r="BA1447" s="28"/>
      <c r="BB1447" s="28"/>
      <c r="BC1447" s="28"/>
      <c r="BD1447" s="28"/>
      <c r="BE1447" s="28"/>
      <c r="BF1447" s="28"/>
      <c r="BG1447" s="28"/>
      <c r="BH1447" s="28"/>
      <c r="BI1447" s="28"/>
      <c r="BJ1447" s="28"/>
      <c r="BK1447" s="28"/>
      <c r="BL1447" s="28"/>
      <c r="BM1447" s="28"/>
      <c r="BN1447" s="28"/>
      <c r="BO1447" s="28"/>
      <c r="BP1447" s="28"/>
      <c r="BQ1447" s="28"/>
      <c r="BR1447" s="28"/>
      <c r="BS1447" s="28"/>
      <c r="BT1447" s="28"/>
      <c r="BU1447" s="28"/>
      <c r="BV1447" s="28"/>
      <c r="BW1447" s="28"/>
      <c r="BX1447" s="28"/>
      <c r="BY1447" s="28"/>
      <c r="BZ1447" s="28"/>
      <c r="CA1447" s="28"/>
      <c r="CB1447" s="28"/>
      <c r="CC1447" s="28"/>
      <c r="CD1447" s="28"/>
      <c r="CE1447" s="28"/>
      <c r="CF1447" s="28"/>
      <c r="CG1447" s="28"/>
      <c r="CH1447" s="28"/>
      <c r="CI1447" s="28"/>
      <c r="CJ1447" s="28"/>
      <c r="CK1447" s="28"/>
      <c r="CL1447" s="28"/>
      <c r="CM1447" s="28"/>
      <c r="CN1447" s="28"/>
      <c r="CO1447" s="28"/>
      <c r="CP1447" s="28"/>
      <c r="CQ1447" s="28"/>
      <c r="CR1447" s="28"/>
      <c r="CS1447" s="28"/>
      <c r="CT1447" s="28"/>
      <c r="CU1447" s="28"/>
      <c r="CV1447" s="28"/>
      <c r="CW1447" s="28"/>
      <c r="CX1447" s="28"/>
      <c r="CY1447" s="28"/>
      <c r="CZ1447" s="28"/>
      <c r="DA1447" s="28"/>
      <c r="DB1447" s="28"/>
      <c r="DC1447" s="28"/>
      <c r="DD1447" s="28"/>
      <c r="DE1447" s="28"/>
      <c r="DF1447" s="28"/>
      <c r="DG1447" s="28"/>
      <c r="DH1447" s="28"/>
      <c r="DI1447" s="28"/>
      <c r="DJ1447" s="28"/>
      <c r="DK1447" s="28"/>
      <c r="DL1447" s="28"/>
      <c r="DM1447" s="28"/>
      <c r="DN1447" s="28"/>
      <c r="DO1447" s="28"/>
      <c r="DP1447" s="28"/>
      <c r="DQ1447" s="28"/>
      <c r="DR1447" s="28"/>
      <c r="DS1447" s="28"/>
      <c r="DT1447" s="28"/>
      <c r="DU1447" s="28"/>
      <c r="DV1447" s="28"/>
      <c r="IP1447" s="28"/>
      <c r="IQ1447" s="28"/>
      <c r="IR1447" s="28"/>
      <c r="IS1447" s="28"/>
      <c r="IT1447" s="28"/>
      <c r="IU1447" s="28"/>
      <c r="IV1447" s="28"/>
      <c r="IW1447" s="28"/>
      <c r="IX1447" s="28"/>
      <c r="IY1447" s="28"/>
      <c r="IZ1447" s="28"/>
      <c r="JA1447" s="28"/>
      <c r="JB1447" s="28"/>
      <c r="JC1447" s="28"/>
      <c r="JD1447" s="28"/>
      <c r="JE1447" s="28"/>
      <c r="JF1447" s="28"/>
      <c r="JG1447" s="28"/>
      <c r="JH1447" s="28"/>
      <c r="JI1447" s="28"/>
      <c r="JJ1447" s="28"/>
      <c r="JK1447" s="28"/>
      <c r="JL1447" s="28"/>
      <c r="JM1447" s="28"/>
      <c r="JN1447" s="28"/>
      <c r="JO1447" s="28"/>
      <c r="JP1447" s="28"/>
      <c r="JQ1447" s="28"/>
      <c r="JR1447" s="28"/>
      <c r="JS1447" s="28"/>
      <c r="JT1447" s="28"/>
      <c r="JU1447" s="28"/>
      <c r="JV1447" s="28"/>
      <c r="JW1447" s="28"/>
      <c r="JX1447" s="28"/>
      <c r="JY1447" s="28"/>
      <c r="JZ1447" s="28"/>
      <c r="KA1447" s="28"/>
      <c r="KB1447" s="28"/>
      <c r="KC1447" s="28"/>
      <c r="KD1447" s="28"/>
    </row>
    <row r="1448" spans="5:290" x14ac:dyDescent="0.2">
      <c r="E1448" s="31"/>
      <c r="F1448" s="31"/>
      <c r="G1448" s="31"/>
      <c r="H1448" s="31"/>
      <c r="I1448" s="31"/>
      <c r="J1448" s="31"/>
      <c r="K1448" s="31"/>
      <c r="L1448" s="31"/>
      <c r="M1448" s="31"/>
      <c r="N1448" s="31"/>
      <c r="O1448" s="31"/>
      <c r="P1448" s="31"/>
      <c r="Q1448" s="31"/>
      <c r="R1448" s="31"/>
      <c r="S1448" s="31"/>
      <c r="T1448" s="31"/>
      <c r="U1448" s="31"/>
      <c r="V1448" s="31"/>
      <c r="W1448" s="31"/>
      <c r="X1448" s="31"/>
      <c r="Y1448" s="31"/>
      <c r="Z1448" s="31"/>
      <c r="AA1448" s="31"/>
      <c r="AB1448" s="28"/>
      <c r="AC1448" s="31"/>
      <c r="AD1448" s="31"/>
      <c r="AE1448" s="31"/>
      <c r="AF1448" s="31"/>
      <c r="AG1448" s="31"/>
      <c r="AH1448" s="31"/>
      <c r="AI1448" s="31"/>
      <c r="AJ1448" s="31"/>
      <c r="AK1448" s="31"/>
      <c r="AL1448" s="31"/>
      <c r="AM1448" s="31"/>
      <c r="AN1448" s="31"/>
      <c r="AO1448" s="31"/>
      <c r="AP1448" s="31"/>
      <c r="AQ1448" s="31"/>
      <c r="AR1448" s="31"/>
      <c r="AT1448" s="28"/>
      <c r="AU1448" s="28"/>
      <c r="AV1448" s="28"/>
      <c r="AW1448" s="28"/>
      <c r="AX1448" s="28"/>
      <c r="AY1448" s="28"/>
      <c r="AZ1448" s="28"/>
      <c r="BA1448" s="28"/>
      <c r="BB1448" s="28"/>
      <c r="BC1448" s="28"/>
      <c r="BD1448" s="28"/>
      <c r="BE1448" s="28"/>
      <c r="BF1448" s="28"/>
      <c r="BG1448" s="28"/>
      <c r="BH1448" s="28"/>
      <c r="BI1448" s="28"/>
      <c r="BJ1448" s="28"/>
      <c r="BK1448" s="28"/>
      <c r="BL1448" s="28"/>
      <c r="BM1448" s="28"/>
      <c r="BN1448" s="28"/>
      <c r="BO1448" s="28"/>
      <c r="BP1448" s="28"/>
      <c r="BQ1448" s="28"/>
      <c r="BR1448" s="28"/>
      <c r="BS1448" s="28"/>
      <c r="BT1448" s="28"/>
      <c r="BU1448" s="28"/>
      <c r="BV1448" s="28"/>
      <c r="BW1448" s="28"/>
      <c r="BX1448" s="28"/>
      <c r="BY1448" s="28"/>
      <c r="BZ1448" s="28"/>
      <c r="CA1448" s="28"/>
      <c r="CB1448" s="28"/>
      <c r="CC1448" s="28"/>
      <c r="CD1448" s="28"/>
      <c r="CE1448" s="28"/>
      <c r="CF1448" s="28"/>
      <c r="CG1448" s="28"/>
      <c r="CH1448" s="28"/>
      <c r="CI1448" s="28"/>
      <c r="CJ1448" s="28"/>
      <c r="CK1448" s="28"/>
      <c r="CL1448" s="28"/>
      <c r="CM1448" s="28"/>
      <c r="CN1448" s="28"/>
      <c r="CO1448" s="28"/>
      <c r="CP1448" s="28"/>
      <c r="CQ1448" s="28"/>
      <c r="CR1448" s="28"/>
      <c r="CS1448" s="28"/>
      <c r="CT1448" s="28"/>
      <c r="CU1448" s="28"/>
      <c r="CV1448" s="28"/>
      <c r="CW1448" s="28"/>
      <c r="CX1448" s="28"/>
      <c r="CY1448" s="28"/>
      <c r="CZ1448" s="28"/>
      <c r="DA1448" s="28"/>
      <c r="DB1448" s="28"/>
      <c r="DC1448" s="28"/>
      <c r="DD1448" s="28"/>
      <c r="DE1448" s="28"/>
      <c r="DF1448" s="28"/>
      <c r="DG1448" s="28"/>
      <c r="DH1448" s="28"/>
      <c r="DI1448" s="28"/>
      <c r="DJ1448" s="28"/>
      <c r="DK1448" s="28"/>
      <c r="DL1448" s="28"/>
      <c r="DM1448" s="28"/>
      <c r="DN1448" s="28"/>
      <c r="DO1448" s="28"/>
      <c r="DP1448" s="28"/>
      <c r="DQ1448" s="28"/>
      <c r="DR1448" s="28"/>
      <c r="DS1448" s="28"/>
      <c r="DT1448" s="28"/>
      <c r="DU1448" s="28"/>
      <c r="DV1448" s="28"/>
      <c r="IP1448" s="28"/>
      <c r="IQ1448" s="28"/>
      <c r="IR1448" s="28"/>
      <c r="IS1448" s="28"/>
      <c r="IT1448" s="28"/>
      <c r="IU1448" s="28"/>
      <c r="IV1448" s="28"/>
      <c r="IW1448" s="28"/>
      <c r="IX1448" s="28"/>
      <c r="IY1448" s="28"/>
      <c r="IZ1448" s="28"/>
      <c r="JA1448" s="28"/>
      <c r="JB1448" s="28"/>
      <c r="JC1448" s="28"/>
      <c r="JD1448" s="28"/>
      <c r="JE1448" s="28"/>
      <c r="JF1448" s="28"/>
      <c r="JG1448" s="28"/>
      <c r="JH1448" s="28"/>
      <c r="JI1448" s="28"/>
      <c r="JJ1448" s="28"/>
      <c r="JK1448" s="28"/>
      <c r="JL1448" s="28"/>
      <c r="JM1448" s="28"/>
      <c r="JN1448" s="28"/>
      <c r="JO1448" s="28"/>
      <c r="JP1448" s="28"/>
      <c r="JQ1448" s="28"/>
      <c r="JR1448" s="28"/>
      <c r="JS1448" s="28"/>
      <c r="JT1448" s="28"/>
      <c r="JU1448" s="28"/>
      <c r="JV1448" s="28"/>
      <c r="JW1448" s="28"/>
      <c r="JX1448" s="28"/>
      <c r="JY1448" s="28"/>
      <c r="JZ1448" s="28"/>
      <c r="KA1448" s="28"/>
      <c r="KB1448" s="28"/>
      <c r="KC1448" s="28"/>
      <c r="KD1448" s="28"/>
    </row>
    <row r="1449" spans="5:290" x14ac:dyDescent="0.2">
      <c r="E1449" s="31"/>
      <c r="F1449" s="31"/>
      <c r="G1449" s="31"/>
      <c r="H1449" s="31"/>
      <c r="I1449" s="31"/>
      <c r="J1449" s="31"/>
      <c r="K1449" s="31"/>
      <c r="L1449" s="31"/>
      <c r="M1449" s="31"/>
      <c r="N1449" s="31"/>
      <c r="O1449" s="31"/>
      <c r="P1449" s="31"/>
      <c r="Q1449" s="31"/>
      <c r="R1449" s="31"/>
      <c r="S1449" s="31"/>
      <c r="T1449" s="31"/>
      <c r="U1449" s="31"/>
      <c r="V1449" s="31"/>
      <c r="W1449" s="31"/>
      <c r="X1449" s="31"/>
      <c r="Y1449" s="31"/>
      <c r="Z1449" s="31"/>
      <c r="AA1449" s="31"/>
      <c r="AB1449" s="28"/>
      <c r="AC1449" s="31"/>
      <c r="AD1449" s="31"/>
      <c r="AE1449" s="31"/>
      <c r="AF1449" s="31"/>
      <c r="AG1449" s="31"/>
      <c r="AH1449" s="31"/>
      <c r="AI1449" s="31"/>
      <c r="AJ1449" s="31"/>
      <c r="AK1449" s="31"/>
      <c r="AL1449" s="31"/>
      <c r="AM1449" s="31"/>
      <c r="AN1449" s="31"/>
      <c r="AO1449" s="31"/>
      <c r="AP1449" s="31"/>
      <c r="AQ1449" s="31"/>
      <c r="AR1449" s="31"/>
      <c r="AT1449" s="28"/>
      <c r="AU1449" s="28"/>
      <c r="AV1449" s="28"/>
      <c r="AW1449" s="28"/>
      <c r="AX1449" s="28"/>
      <c r="AY1449" s="28"/>
      <c r="AZ1449" s="28"/>
      <c r="BA1449" s="28"/>
      <c r="BB1449" s="28"/>
      <c r="BC1449" s="28"/>
      <c r="BD1449" s="28"/>
      <c r="BE1449" s="28"/>
      <c r="BF1449" s="28"/>
      <c r="BG1449" s="28"/>
      <c r="BH1449" s="28"/>
      <c r="BI1449" s="28"/>
      <c r="BJ1449" s="28"/>
      <c r="BK1449" s="28"/>
      <c r="BL1449" s="28"/>
      <c r="BM1449" s="28"/>
      <c r="BN1449" s="28"/>
      <c r="BO1449" s="28"/>
      <c r="BP1449" s="28"/>
      <c r="BQ1449" s="28"/>
      <c r="BR1449" s="28"/>
      <c r="BS1449" s="28"/>
      <c r="BT1449" s="28"/>
      <c r="BU1449" s="28"/>
      <c r="BV1449" s="28"/>
      <c r="BW1449" s="28"/>
      <c r="BX1449" s="28"/>
      <c r="BY1449" s="28"/>
      <c r="BZ1449" s="28"/>
      <c r="CA1449" s="28"/>
      <c r="CB1449" s="28"/>
      <c r="CC1449" s="28"/>
      <c r="CD1449" s="28"/>
      <c r="CE1449" s="28"/>
      <c r="CF1449" s="28"/>
      <c r="CG1449" s="28"/>
      <c r="CH1449" s="28"/>
      <c r="CI1449" s="28"/>
      <c r="CJ1449" s="28"/>
      <c r="CK1449" s="28"/>
      <c r="CL1449" s="28"/>
      <c r="CM1449" s="28"/>
      <c r="CN1449" s="28"/>
      <c r="CO1449" s="28"/>
      <c r="CP1449" s="28"/>
      <c r="CQ1449" s="28"/>
      <c r="CR1449" s="28"/>
      <c r="CS1449" s="28"/>
      <c r="CT1449" s="28"/>
      <c r="CU1449" s="28"/>
      <c r="CV1449" s="28"/>
      <c r="CW1449" s="28"/>
      <c r="CX1449" s="28"/>
      <c r="CY1449" s="28"/>
      <c r="CZ1449" s="28"/>
      <c r="DA1449" s="28"/>
      <c r="DB1449" s="28"/>
      <c r="DC1449" s="28"/>
      <c r="DD1449" s="28"/>
      <c r="DE1449" s="28"/>
      <c r="DF1449" s="28"/>
      <c r="DG1449" s="28"/>
      <c r="DH1449" s="28"/>
      <c r="DI1449" s="28"/>
      <c r="DJ1449" s="28"/>
      <c r="DK1449" s="28"/>
      <c r="DL1449" s="28"/>
      <c r="DM1449" s="28"/>
      <c r="DN1449" s="28"/>
      <c r="DO1449" s="28"/>
      <c r="DP1449" s="28"/>
      <c r="DQ1449" s="28"/>
      <c r="DR1449" s="28"/>
      <c r="DS1449" s="28"/>
      <c r="DT1449" s="28"/>
      <c r="DU1449" s="28"/>
      <c r="DV1449" s="28"/>
      <c r="IP1449" s="28"/>
      <c r="IQ1449" s="28"/>
      <c r="IR1449" s="28"/>
      <c r="IS1449" s="28"/>
      <c r="IT1449" s="28"/>
      <c r="IU1449" s="28"/>
      <c r="IV1449" s="28"/>
      <c r="IW1449" s="28"/>
      <c r="IX1449" s="28"/>
      <c r="IY1449" s="28"/>
      <c r="IZ1449" s="28"/>
      <c r="JA1449" s="28"/>
      <c r="JB1449" s="28"/>
      <c r="JC1449" s="28"/>
      <c r="JD1449" s="28"/>
      <c r="JE1449" s="28"/>
      <c r="JF1449" s="28"/>
      <c r="JG1449" s="28"/>
      <c r="JH1449" s="28"/>
      <c r="JI1449" s="28"/>
      <c r="JJ1449" s="28"/>
      <c r="JK1449" s="28"/>
      <c r="JL1449" s="28"/>
      <c r="JM1449" s="28"/>
      <c r="JN1449" s="28"/>
      <c r="JO1449" s="28"/>
      <c r="JP1449" s="28"/>
      <c r="JQ1449" s="28"/>
      <c r="JR1449" s="28"/>
      <c r="JS1449" s="28"/>
      <c r="JT1449" s="28"/>
      <c r="JU1449" s="28"/>
      <c r="JV1449" s="28"/>
      <c r="JW1449" s="28"/>
      <c r="JX1449" s="28"/>
      <c r="JY1449" s="28"/>
      <c r="JZ1449" s="28"/>
      <c r="KA1449" s="28"/>
      <c r="KB1449" s="28"/>
      <c r="KC1449" s="28"/>
      <c r="KD1449" s="28"/>
    </row>
    <row r="1450" spans="5:290" x14ac:dyDescent="0.2">
      <c r="E1450" s="31"/>
      <c r="F1450" s="31"/>
      <c r="G1450" s="31"/>
      <c r="H1450" s="31"/>
      <c r="I1450" s="31"/>
      <c r="J1450" s="31"/>
      <c r="K1450" s="31"/>
      <c r="L1450" s="31"/>
      <c r="M1450" s="31"/>
      <c r="N1450" s="31"/>
      <c r="O1450" s="31"/>
      <c r="P1450" s="31"/>
      <c r="Q1450" s="31"/>
      <c r="R1450" s="31"/>
      <c r="S1450" s="31"/>
      <c r="T1450" s="31"/>
      <c r="U1450" s="31"/>
      <c r="V1450" s="31"/>
      <c r="W1450" s="31"/>
      <c r="X1450" s="31"/>
      <c r="Y1450" s="31"/>
      <c r="Z1450" s="31"/>
      <c r="AA1450" s="31"/>
      <c r="AB1450" s="28"/>
      <c r="AC1450" s="31"/>
      <c r="AD1450" s="31"/>
      <c r="AE1450" s="31"/>
      <c r="AF1450" s="31"/>
      <c r="AG1450" s="31"/>
      <c r="AH1450" s="31"/>
      <c r="AI1450" s="31"/>
      <c r="AJ1450" s="31"/>
      <c r="AK1450" s="31"/>
      <c r="AL1450" s="31"/>
      <c r="AM1450" s="31"/>
      <c r="AN1450" s="31"/>
      <c r="AO1450" s="31"/>
      <c r="AP1450" s="31"/>
      <c r="AQ1450" s="31"/>
      <c r="AR1450" s="31"/>
      <c r="AT1450" s="28"/>
      <c r="AU1450" s="28"/>
      <c r="AV1450" s="28"/>
      <c r="AW1450" s="28"/>
      <c r="AX1450" s="28"/>
      <c r="AY1450" s="28"/>
      <c r="AZ1450" s="28"/>
      <c r="BA1450" s="28"/>
      <c r="BB1450" s="28"/>
      <c r="BC1450" s="28"/>
      <c r="BD1450" s="28"/>
      <c r="BE1450" s="28"/>
      <c r="BF1450" s="28"/>
      <c r="BG1450" s="28"/>
      <c r="BH1450" s="28"/>
      <c r="BI1450" s="28"/>
      <c r="BJ1450" s="28"/>
      <c r="BK1450" s="28"/>
      <c r="BL1450" s="28"/>
      <c r="BM1450" s="28"/>
      <c r="BN1450" s="28"/>
      <c r="BO1450" s="28"/>
      <c r="BP1450" s="28"/>
      <c r="BQ1450" s="28"/>
      <c r="BR1450" s="28"/>
      <c r="BS1450" s="28"/>
      <c r="BT1450" s="28"/>
      <c r="BU1450" s="28"/>
      <c r="BV1450" s="28"/>
      <c r="BW1450" s="28"/>
      <c r="BX1450" s="28"/>
      <c r="BY1450" s="28"/>
      <c r="BZ1450" s="28"/>
      <c r="CA1450" s="28"/>
      <c r="CB1450" s="28"/>
      <c r="CC1450" s="28"/>
      <c r="CD1450" s="28"/>
      <c r="CE1450" s="28"/>
      <c r="CF1450" s="28"/>
      <c r="CG1450" s="28"/>
      <c r="CH1450" s="28"/>
      <c r="CI1450" s="28"/>
      <c r="CJ1450" s="28"/>
      <c r="CK1450" s="28"/>
      <c r="CL1450" s="28"/>
      <c r="CM1450" s="28"/>
      <c r="CN1450" s="28"/>
      <c r="CO1450" s="28"/>
      <c r="CP1450" s="28"/>
      <c r="CQ1450" s="28"/>
      <c r="CR1450" s="28"/>
      <c r="CS1450" s="28"/>
      <c r="CT1450" s="28"/>
      <c r="CU1450" s="28"/>
      <c r="CV1450" s="28"/>
      <c r="CW1450" s="28"/>
      <c r="CX1450" s="28"/>
      <c r="CY1450" s="28"/>
      <c r="CZ1450" s="28"/>
      <c r="DA1450" s="28"/>
      <c r="DB1450" s="28"/>
      <c r="DC1450" s="28"/>
      <c r="DD1450" s="28"/>
      <c r="DE1450" s="28"/>
      <c r="DF1450" s="28"/>
      <c r="DG1450" s="28"/>
      <c r="DH1450" s="28"/>
      <c r="DI1450" s="28"/>
      <c r="DJ1450" s="28"/>
      <c r="DK1450" s="28"/>
      <c r="DL1450" s="28"/>
      <c r="DM1450" s="28"/>
      <c r="DN1450" s="28"/>
      <c r="DO1450" s="28"/>
      <c r="DP1450" s="28"/>
      <c r="DQ1450" s="28"/>
      <c r="DR1450" s="28"/>
      <c r="DS1450" s="28"/>
      <c r="DT1450" s="28"/>
      <c r="DU1450" s="28"/>
      <c r="DV1450" s="28"/>
      <c r="IP1450" s="28"/>
      <c r="IQ1450" s="28"/>
      <c r="IR1450" s="28"/>
      <c r="IS1450" s="28"/>
      <c r="IT1450" s="28"/>
      <c r="IU1450" s="28"/>
      <c r="IV1450" s="28"/>
      <c r="IW1450" s="28"/>
      <c r="IX1450" s="28"/>
      <c r="IY1450" s="28"/>
      <c r="IZ1450" s="28"/>
      <c r="JA1450" s="28"/>
      <c r="JB1450" s="28"/>
      <c r="JC1450" s="28"/>
      <c r="JD1450" s="28"/>
      <c r="JE1450" s="28"/>
      <c r="JF1450" s="28"/>
      <c r="JG1450" s="28"/>
      <c r="JH1450" s="28"/>
      <c r="JI1450" s="28"/>
      <c r="JJ1450" s="28"/>
      <c r="JK1450" s="28"/>
      <c r="JL1450" s="28"/>
      <c r="JM1450" s="28"/>
      <c r="JN1450" s="28"/>
      <c r="JO1450" s="28"/>
      <c r="JP1450" s="28"/>
      <c r="JQ1450" s="28"/>
      <c r="JR1450" s="28"/>
      <c r="JS1450" s="28"/>
      <c r="JT1450" s="28"/>
      <c r="JU1450" s="28"/>
      <c r="JV1450" s="28"/>
      <c r="JW1450" s="28"/>
      <c r="JX1450" s="28"/>
      <c r="JY1450" s="28"/>
      <c r="JZ1450" s="28"/>
      <c r="KA1450" s="28"/>
      <c r="KB1450" s="28"/>
      <c r="KC1450" s="28"/>
      <c r="KD1450" s="28"/>
    </row>
    <row r="1451" spans="5:290" x14ac:dyDescent="0.2">
      <c r="E1451" s="31"/>
      <c r="F1451" s="31"/>
      <c r="G1451" s="31"/>
      <c r="H1451" s="31"/>
      <c r="I1451" s="31"/>
      <c r="J1451" s="31"/>
      <c r="K1451" s="31"/>
      <c r="L1451" s="31"/>
      <c r="M1451" s="31"/>
      <c r="N1451" s="31"/>
      <c r="O1451" s="31"/>
      <c r="P1451" s="31"/>
      <c r="Q1451" s="31"/>
      <c r="R1451" s="31"/>
      <c r="S1451" s="31"/>
      <c r="T1451" s="31"/>
      <c r="U1451" s="31"/>
      <c r="V1451" s="31"/>
      <c r="W1451" s="31"/>
      <c r="X1451" s="31"/>
      <c r="Y1451" s="31"/>
      <c r="Z1451" s="31"/>
      <c r="AA1451" s="31"/>
      <c r="AB1451" s="28"/>
      <c r="AC1451" s="31"/>
      <c r="AD1451" s="31"/>
      <c r="AE1451" s="31"/>
      <c r="AF1451" s="31"/>
      <c r="AG1451" s="31"/>
      <c r="AH1451" s="31"/>
      <c r="AI1451" s="31"/>
      <c r="AJ1451" s="31"/>
      <c r="AK1451" s="31"/>
      <c r="AL1451" s="31"/>
      <c r="AM1451" s="31"/>
      <c r="AN1451" s="31"/>
      <c r="AO1451" s="31"/>
      <c r="AP1451" s="31"/>
      <c r="AQ1451" s="31"/>
      <c r="AR1451" s="31"/>
      <c r="AT1451" s="28"/>
      <c r="AU1451" s="28"/>
      <c r="AV1451" s="28"/>
      <c r="AW1451" s="28"/>
      <c r="AX1451" s="28"/>
      <c r="AY1451" s="28"/>
      <c r="AZ1451" s="28"/>
      <c r="BA1451" s="28"/>
      <c r="BB1451" s="28"/>
      <c r="BC1451" s="28"/>
      <c r="BD1451" s="28"/>
      <c r="BE1451" s="28"/>
      <c r="BF1451" s="28"/>
      <c r="BG1451" s="28"/>
      <c r="BH1451" s="28"/>
      <c r="BI1451" s="28"/>
      <c r="BJ1451" s="28"/>
      <c r="BK1451" s="28"/>
      <c r="BL1451" s="28"/>
      <c r="BM1451" s="28"/>
      <c r="BN1451" s="28"/>
      <c r="BO1451" s="28"/>
      <c r="BP1451" s="28"/>
      <c r="BQ1451" s="28"/>
      <c r="BR1451" s="28"/>
      <c r="BS1451" s="28"/>
      <c r="BT1451" s="28"/>
      <c r="BU1451" s="28"/>
      <c r="BV1451" s="28"/>
      <c r="BW1451" s="28"/>
      <c r="BX1451" s="28"/>
      <c r="BY1451" s="28"/>
      <c r="BZ1451" s="28"/>
      <c r="CA1451" s="28"/>
      <c r="CB1451" s="28"/>
      <c r="CC1451" s="28"/>
      <c r="CD1451" s="28"/>
      <c r="CE1451" s="28"/>
      <c r="CF1451" s="28"/>
      <c r="CG1451" s="28"/>
      <c r="CH1451" s="28"/>
      <c r="CI1451" s="28"/>
      <c r="CJ1451" s="28"/>
      <c r="CK1451" s="28"/>
      <c r="CL1451" s="28"/>
      <c r="CM1451" s="28"/>
      <c r="CN1451" s="28"/>
      <c r="CO1451" s="28"/>
      <c r="CP1451" s="28"/>
      <c r="CQ1451" s="28"/>
      <c r="CR1451" s="28"/>
      <c r="CS1451" s="28"/>
      <c r="CT1451" s="28"/>
      <c r="CU1451" s="28"/>
      <c r="CV1451" s="28"/>
      <c r="CW1451" s="28"/>
      <c r="CX1451" s="28"/>
      <c r="CY1451" s="28"/>
      <c r="CZ1451" s="28"/>
      <c r="DA1451" s="28"/>
      <c r="DB1451" s="28"/>
      <c r="DC1451" s="28"/>
      <c r="DD1451" s="28"/>
      <c r="DE1451" s="28"/>
      <c r="DF1451" s="28"/>
      <c r="DG1451" s="28"/>
      <c r="DH1451" s="28"/>
      <c r="DI1451" s="28"/>
      <c r="DJ1451" s="28"/>
      <c r="DK1451" s="28"/>
      <c r="DL1451" s="28"/>
      <c r="DM1451" s="28"/>
      <c r="DN1451" s="28"/>
      <c r="DO1451" s="28"/>
      <c r="DP1451" s="28"/>
      <c r="DQ1451" s="28"/>
      <c r="DR1451" s="28"/>
      <c r="DS1451" s="28"/>
      <c r="DT1451" s="28"/>
      <c r="DU1451" s="28"/>
      <c r="DV1451" s="28"/>
      <c r="IP1451" s="28"/>
      <c r="IQ1451" s="28"/>
      <c r="IR1451" s="28"/>
      <c r="IS1451" s="28"/>
      <c r="IT1451" s="28"/>
      <c r="IU1451" s="28"/>
      <c r="IV1451" s="28"/>
      <c r="IW1451" s="28"/>
      <c r="IX1451" s="28"/>
      <c r="IY1451" s="28"/>
      <c r="IZ1451" s="28"/>
      <c r="JA1451" s="28"/>
      <c r="JB1451" s="28"/>
      <c r="JC1451" s="28"/>
      <c r="JD1451" s="28"/>
      <c r="JE1451" s="28"/>
      <c r="JF1451" s="28"/>
      <c r="JG1451" s="28"/>
      <c r="JH1451" s="28"/>
      <c r="JI1451" s="28"/>
      <c r="JJ1451" s="28"/>
      <c r="JK1451" s="28"/>
      <c r="JL1451" s="28"/>
      <c r="JM1451" s="28"/>
      <c r="JN1451" s="28"/>
      <c r="JO1451" s="28"/>
      <c r="JP1451" s="28"/>
      <c r="JQ1451" s="28"/>
      <c r="JR1451" s="28"/>
      <c r="JS1451" s="28"/>
      <c r="JT1451" s="28"/>
      <c r="JU1451" s="28"/>
      <c r="JV1451" s="28"/>
      <c r="JW1451" s="28"/>
      <c r="JX1451" s="28"/>
      <c r="JY1451" s="28"/>
      <c r="JZ1451" s="28"/>
      <c r="KA1451" s="28"/>
      <c r="KB1451" s="28"/>
      <c r="KC1451" s="28"/>
      <c r="KD1451" s="28"/>
    </row>
    <row r="1452" spans="5:290" x14ac:dyDescent="0.2">
      <c r="E1452" s="31"/>
      <c r="F1452" s="31"/>
      <c r="G1452" s="31"/>
      <c r="H1452" s="31"/>
      <c r="I1452" s="31"/>
      <c r="J1452" s="31"/>
      <c r="K1452" s="31"/>
      <c r="L1452" s="31"/>
      <c r="M1452" s="31"/>
      <c r="N1452" s="31"/>
      <c r="O1452" s="31"/>
      <c r="P1452" s="31"/>
      <c r="Q1452" s="31"/>
      <c r="R1452" s="31"/>
      <c r="S1452" s="31"/>
      <c r="T1452" s="31"/>
      <c r="U1452" s="31"/>
      <c r="V1452" s="31"/>
      <c r="W1452" s="31"/>
      <c r="X1452" s="31"/>
      <c r="Y1452" s="31"/>
      <c r="Z1452" s="31"/>
      <c r="AA1452" s="31"/>
      <c r="AB1452" s="28"/>
      <c r="AC1452" s="31"/>
      <c r="AD1452" s="31"/>
      <c r="AE1452" s="31"/>
      <c r="AF1452" s="31"/>
      <c r="AG1452" s="31"/>
      <c r="AH1452" s="31"/>
      <c r="AI1452" s="31"/>
      <c r="AJ1452" s="31"/>
      <c r="AK1452" s="31"/>
      <c r="AL1452" s="31"/>
      <c r="AM1452" s="31"/>
      <c r="AN1452" s="31"/>
      <c r="AO1452" s="31"/>
      <c r="AP1452" s="31"/>
      <c r="AQ1452" s="31"/>
      <c r="AR1452" s="31"/>
      <c r="AT1452" s="28"/>
      <c r="AU1452" s="28"/>
      <c r="AV1452" s="28"/>
      <c r="AW1452" s="28"/>
      <c r="AX1452" s="28"/>
      <c r="AY1452" s="28"/>
      <c r="AZ1452" s="28"/>
      <c r="BA1452" s="28"/>
      <c r="BB1452" s="28"/>
      <c r="BC1452" s="28"/>
      <c r="BD1452" s="28"/>
      <c r="BE1452" s="28"/>
      <c r="BF1452" s="28"/>
      <c r="BG1452" s="28"/>
      <c r="BH1452" s="28"/>
      <c r="BI1452" s="28"/>
      <c r="BJ1452" s="28"/>
      <c r="BK1452" s="28"/>
      <c r="BL1452" s="28"/>
      <c r="BM1452" s="28"/>
      <c r="BN1452" s="28"/>
      <c r="BO1452" s="28"/>
      <c r="BP1452" s="28"/>
      <c r="BQ1452" s="28"/>
      <c r="BR1452" s="28"/>
      <c r="BS1452" s="28"/>
      <c r="BT1452" s="28"/>
      <c r="BU1452" s="28"/>
      <c r="BV1452" s="28"/>
      <c r="BW1452" s="28"/>
      <c r="BX1452" s="28"/>
      <c r="BY1452" s="28"/>
      <c r="BZ1452" s="28"/>
      <c r="CA1452" s="28"/>
      <c r="CB1452" s="28"/>
      <c r="CC1452" s="28"/>
      <c r="CD1452" s="28"/>
      <c r="CE1452" s="28"/>
      <c r="CF1452" s="28"/>
      <c r="CG1452" s="28"/>
      <c r="CH1452" s="28"/>
      <c r="CI1452" s="28"/>
      <c r="CJ1452" s="28"/>
      <c r="CK1452" s="28"/>
      <c r="CL1452" s="28"/>
      <c r="CM1452" s="28"/>
      <c r="CN1452" s="28"/>
      <c r="CO1452" s="28"/>
      <c r="CP1452" s="28"/>
      <c r="CQ1452" s="28"/>
      <c r="CR1452" s="28"/>
      <c r="CS1452" s="28"/>
      <c r="CT1452" s="28"/>
      <c r="CU1452" s="28"/>
      <c r="CV1452" s="28"/>
      <c r="CW1452" s="28"/>
      <c r="CX1452" s="28"/>
      <c r="CY1452" s="28"/>
      <c r="CZ1452" s="28"/>
      <c r="DA1452" s="28"/>
      <c r="DB1452" s="28"/>
      <c r="DC1452" s="28"/>
      <c r="DD1452" s="28"/>
      <c r="DE1452" s="28"/>
      <c r="DF1452" s="28"/>
      <c r="DG1452" s="28"/>
      <c r="DH1452" s="28"/>
      <c r="DI1452" s="28"/>
      <c r="DJ1452" s="28"/>
      <c r="DK1452" s="28"/>
      <c r="DL1452" s="28"/>
      <c r="DM1452" s="28"/>
      <c r="DN1452" s="28"/>
      <c r="DO1452" s="28"/>
      <c r="DP1452" s="28"/>
      <c r="DQ1452" s="28"/>
      <c r="DR1452" s="28"/>
      <c r="DS1452" s="28"/>
      <c r="DT1452" s="28"/>
      <c r="DU1452" s="28"/>
      <c r="DV1452" s="28"/>
      <c r="IP1452" s="28"/>
      <c r="IQ1452" s="28"/>
      <c r="IR1452" s="28"/>
      <c r="IS1452" s="28"/>
      <c r="IT1452" s="28"/>
      <c r="IU1452" s="28"/>
      <c r="IV1452" s="28"/>
      <c r="IW1452" s="28"/>
      <c r="IX1452" s="28"/>
      <c r="IY1452" s="28"/>
      <c r="IZ1452" s="28"/>
      <c r="JA1452" s="28"/>
      <c r="JB1452" s="28"/>
      <c r="JC1452" s="28"/>
      <c r="JD1452" s="28"/>
      <c r="JE1452" s="28"/>
      <c r="JF1452" s="28"/>
      <c r="JG1452" s="28"/>
      <c r="JH1452" s="28"/>
      <c r="JI1452" s="28"/>
      <c r="JJ1452" s="28"/>
      <c r="JK1452" s="28"/>
      <c r="JL1452" s="28"/>
      <c r="JM1452" s="28"/>
      <c r="JN1452" s="28"/>
      <c r="JO1452" s="28"/>
      <c r="JP1452" s="28"/>
      <c r="JQ1452" s="28"/>
      <c r="JR1452" s="28"/>
      <c r="JS1452" s="28"/>
      <c r="JT1452" s="28"/>
      <c r="JU1452" s="28"/>
      <c r="JV1452" s="28"/>
      <c r="JW1452" s="28"/>
      <c r="JX1452" s="28"/>
      <c r="JY1452" s="28"/>
      <c r="JZ1452" s="28"/>
      <c r="KA1452" s="28"/>
      <c r="KB1452" s="28"/>
      <c r="KC1452" s="28"/>
      <c r="KD1452" s="28"/>
    </row>
    <row r="1453" spans="5:290" x14ac:dyDescent="0.2">
      <c r="E1453" s="31"/>
      <c r="F1453" s="31"/>
      <c r="G1453" s="31"/>
      <c r="H1453" s="31"/>
      <c r="I1453" s="31"/>
      <c r="J1453" s="31"/>
      <c r="K1453" s="31"/>
      <c r="L1453" s="31"/>
      <c r="M1453" s="31"/>
      <c r="N1453" s="31"/>
      <c r="O1453" s="31"/>
      <c r="P1453" s="31"/>
      <c r="Q1453" s="31"/>
      <c r="R1453" s="31"/>
      <c r="S1453" s="31"/>
      <c r="T1453" s="31"/>
      <c r="U1453" s="31"/>
      <c r="V1453" s="31"/>
      <c r="W1453" s="31"/>
      <c r="X1453" s="31"/>
      <c r="Y1453" s="31"/>
      <c r="Z1453" s="31"/>
      <c r="AA1453" s="31"/>
      <c r="AB1453" s="28"/>
      <c r="AC1453" s="31"/>
      <c r="AD1453" s="31"/>
      <c r="AE1453" s="31"/>
      <c r="AF1453" s="31"/>
      <c r="AG1453" s="31"/>
      <c r="AH1453" s="31"/>
      <c r="AI1453" s="31"/>
      <c r="AJ1453" s="31"/>
      <c r="AK1453" s="31"/>
      <c r="AL1453" s="31"/>
      <c r="AM1453" s="31"/>
      <c r="AN1453" s="31"/>
      <c r="AO1453" s="31"/>
      <c r="AP1453" s="31"/>
      <c r="AQ1453" s="31"/>
      <c r="AR1453" s="31"/>
      <c r="AT1453" s="28"/>
      <c r="AU1453" s="28"/>
      <c r="AV1453" s="28"/>
      <c r="AW1453" s="28"/>
      <c r="AX1453" s="28"/>
      <c r="AY1453" s="28"/>
      <c r="AZ1453" s="28"/>
      <c r="BA1453" s="28"/>
      <c r="BB1453" s="28"/>
      <c r="BC1453" s="28"/>
      <c r="BD1453" s="28"/>
      <c r="BE1453" s="28"/>
      <c r="BF1453" s="28"/>
      <c r="BG1453" s="28"/>
      <c r="BH1453" s="28"/>
      <c r="BI1453" s="28"/>
      <c r="BJ1453" s="28"/>
      <c r="BK1453" s="28"/>
      <c r="BL1453" s="28"/>
      <c r="BM1453" s="28"/>
      <c r="BN1453" s="28"/>
      <c r="BO1453" s="28"/>
      <c r="BP1453" s="28"/>
      <c r="BQ1453" s="28"/>
      <c r="BR1453" s="28"/>
      <c r="BS1453" s="28"/>
      <c r="BT1453" s="28"/>
      <c r="BU1453" s="28"/>
      <c r="BV1453" s="28"/>
      <c r="BW1453" s="28"/>
      <c r="BX1453" s="28"/>
      <c r="BY1453" s="28"/>
      <c r="BZ1453" s="28"/>
      <c r="CA1453" s="28"/>
      <c r="CB1453" s="28"/>
      <c r="CC1453" s="28"/>
      <c r="CD1453" s="28"/>
      <c r="CE1453" s="28"/>
      <c r="CF1453" s="28"/>
      <c r="CG1453" s="28"/>
      <c r="CH1453" s="28"/>
      <c r="CI1453" s="28"/>
      <c r="CJ1453" s="28"/>
      <c r="CK1453" s="28"/>
      <c r="CL1453" s="28"/>
      <c r="CM1453" s="28"/>
      <c r="CN1453" s="28"/>
      <c r="CO1453" s="28"/>
      <c r="CP1453" s="28"/>
      <c r="CQ1453" s="28"/>
      <c r="CR1453" s="28"/>
      <c r="CS1453" s="28"/>
      <c r="CT1453" s="28"/>
      <c r="CU1453" s="28"/>
      <c r="CV1453" s="28"/>
      <c r="CW1453" s="28"/>
      <c r="CX1453" s="28"/>
      <c r="CY1453" s="28"/>
      <c r="CZ1453" s="28"/>
      <c r="DA1453" s="28"/>
      <c r="DB1453" s="28"/>
      <c r="DC1453" s="28"/>
      <c r="DD1453" s="28"/>
      <c r="DE1453" s="28"/>
      <c r="DF1453" s="28"/>
      <c r="DG1453" s="28"/>
      <c r="DH1453" s="28"/>
      <c r="DI1453" s="28"/>
      <c r="DJ1453" s="28"/>
      <c r="DK1453" s="28"/>
      <c r="DL1453" s="28"/>
      <c r="DM1453" s="28"/>
      <c r="DN1453" s="28"/>
      <c r="DO1453" s="28"/>
      <c r="DP1453" s="28"/>
      <c r="DQ1453" s="28"/>
      <c r="DR1453" s="28"/>
      <c r="DS1453" s="28"/>
      <c r="DT1453" s="28"/>
      <c r="DU1453" s="28"/>
      <c r="DV1453" s="28"/>
      <c r="IP1453" s="28"/>
      <c r="IQ1453" s="28"/>
      <c r="IR1453" s="28"/>
      <c r="IS1453" s="28"/>
      <c r="IT1453" s="28"/>
      <c r="IU1453" s="28"/>
      <c r="IV1453" s="28"/>
      <c r="IW1453" s="28"/>
      <c r="IX1453" s="28"/>
      <c r="IY1453" s="28"/>
      <c r="IZ1453" s="28"/>
      <c r="JA1453" s="28"/>
      <c r="JB1453" s="28"/>
      <c r="JC1453" s="28"/>
      <c r="JD1453" s="28"/>
      <c r="JE1453" s="28"/>
      <c r="JF1453" s="28"/>
      <c r="JG1453" s="28"/>
      <c r="JH1453" s="28"/>
      <c r="JI1453" s="28"/>
      <c r="JJ1453" s="28"/>
      <c r="JK1453" s="28"/>
      <c r="JL1453" s="28"/>
      <c r="JM1453" s="28"/>
      <c r="JN1453" s="28"/>
      <c r="JO1453" s="28"/>
      <c r="JP1453" s="28"/>
      <c r="JQ1453" s="28"/>
      <c r="JR1453" s="28"/>
      <c r="JS1453" s="28"/>
      <c r="JT1453" s="28"/>
      <c r="JU1453" s="28"/>
      <c r="JV1453" s="28"/>
      <c r="JW1453" s="28"/>
      <c r="JX1453" s="28"/>
      <c r="JY1453" s="28"/>
      <c r="JZ1453" s="28"/>
      <c r="KA1453" s="28"/>
      <c r="KB1453" s="28"/>
      <c r="KC1453" s="28"/>
      <c r="KD1453" s="28"/>
    </row>
    <row r="1454" spans="5:290" x14ac:dyDescent="0.2">
      <c r="E1454" s="31"/>
      <c r="F1454" s="31"/>
      <c r="G1454" s="31"/>
      <c r="H1454" s="31"/>
      <c r="I1454" s="31"/>
      <c r="J1454" s="31"/>
      <c r="K1454" s="31"/>
      <c r="L1454" s="31"/>
      <c r="M1454" s="31"/>
      <c r="N1454" s="31"/>
      <c r="O1454" s="31"/>
      <c r="P1454" s="31"/>
      <c r="Q1454" s="31"/>
      <c r="R1454" s="31"/>
      <c r="S1454" s="31"/>
      <c r="T1454" s="31"/>
      <c r="U1454" s="31"/>
      <c r="V1454" s="31"/>
      <c r="W1454" s="31"/>
      <c r="X1454" s="31"/>
      <c r="Y1454" s="31"/>
      <c r="Z1454" s="31"/>
      <c r="AA1454" s="31"/>
      <c r="AB1454" s="28"/>
      <c r="AC1454" s="31"/>
      <c r="AD1454" s="31"/>
      <c r="AE1454" s="31"/>
      <c r="AF1454" s="31"/>
      <c r="AG1454" s="31"/>
      <c r="AH1454" s="31"/>
      <c r="AI1454" s="31"/>
      <c r="AJ1454" s="31"/>
      <c r="AK1454" s="31"/>
      <c r="AL1454" s="31"/>
      <c r="AM1454" s="31"/>
      <c r="AN1454" s="31"/>
      <c r="AO1454" s="31"/>
      <c r="AP1454" s="31"/>
      <c r="AQ1454" s="31"/>
      <c r="AR1454" s="31"/>
      <c r="AT1454" s="28"/>
      <c r="AU1454" s="28"/>
      <c r="AV1454" s="28"/>
      <c r="AW1454" s="28"/>
      <c r="AX1454" s="28"/>
      <c r="AY1454" s="28"/>
      <c r="AZ1454" s="28"/>
      <c r="BA1454" s="28"/>
      <c r="BB1454" s="28"/>
      <c r="BC1454" s="28"/>
      <c r="BD1454" s="28"/>
      <c r="BE1454" s="28"/>
      <c r="BF1454" s="28"/>
      <c r="BG1454" s="28"/>
      <c r="BH1454" s="28"/>
      <c r="BI1454" s="28"/>
      <c r="BJ1454" s="28"/>
      <c r="BK1454" s="28"/>
      <c r="BL1454" s="28"/>
      <c r="BM1454" s="28"/>
      <c r="BN1454" s="28"/>
      <c r="BO1454" s="28"/>
      <c r="BP1454" s="28"/>
      <c r="BQ1454" s="28"/>
      <c r="BR1454" s="28"/>
      <c r="BS1454" s="28"/>
      <c r="BT1454" s="28"/>
      <c r="BU1454" s="28"/>
      <c r="BV1454" s="28"/>
      <c r="BW1454" s="28"/>
      <c r="BX1454" s="28"/>
      <c r="BY1454" s="28"/>
      <c r="BZ1454" s="28"/>
      <c r="CA1454" s="28"/>
      <c r="CB1454" s="28"/>
      <c r="CC1454" s="28"/>
      <c r="CD1454" s="28"/>
      <c r="CE1454" s="28"/>
      <c r="CF1454" s="28"/>
      <c r="CG1454" s="28"/>
      <c r="CH1454" s="28"/>
      <c r="CI1454" s="28"/>
      <c r="CJ1454" s="28"/>
      <c r="CK1454" s="28"/>
      <c r="CL1454" s="28"/>
      <c r="CM1454" s="28"/>
      <c r="CN1454" s="28"/>
      <c r="CO1454" s="28"/>
      <c r="CP1454" s="28"/>
      <c r="CQ1454" s="28"/>
      <c r="CR1454" s="28"/>
      <c r="CS1454" s="28"/>
      <c r="CT1454" s="28"/>
      <c r="CU1454" s="28"/>
      <c r="CV1454" s="28"/>
      <c r="CW1454" s="28"/>
      <c r="CX1454" s="28"/>
      <c r="CY1454" s="28"/>
      <c r="CZ1454" s="28"/>
      <c r="DA1454" s="28"/>
      <c r="DB1454" s="28"/>
      <c r="DC1454" s="28"/>
      <c r="DD1454" s="28"/>
      <c r="DE1454" s="28"/>
      <c r="DF1454" s="28"/>
      <c r="DG1454" s="28"/>
      <c r="DH1454" s="28"/>
      <c r="DI1454" s="28"/>
      <c r="DJ1454" s="28"/>
      <c r="DK1454" s="28"/>
      <c r="DL1454" s="28"/>
      <c r="DM1454" s="28"/>
      <c r="DN1454" s="28"/>
      <c r="DO1454" s="28"/>
      <c r="DP1454" s="28"/>
      <c r="DQ1454" s="28"/>
      <c r="DR1454" s="28"/>
      <c r="DS1454" s="28"/>
      <c r="DT1454" s="28"/>
      <c r="DU1454" s="28"/>
      <c r="DV1454" s="28"/>
      <c r="IP1454" s="28"/>
      <c r="IQ1454" s="28"/>
      <c r="IR1454" s="28"/>
      <c r="IS1454" s="28"/>
      <c r="IT1454" s="28"/>
      <c r="IU1454" s="28"/>
      <c r="IV1454" s="28"/>
      <c r="IW1454" s="28"/>
      <c r="IX1454" s="28"/>
      <c r="IY1454" s="28"/>
      <c r="IZ1454" s="28"/>
      <c r="JA1454" s="28"/>
      <c r="JB1454" s="28"/>
      <c r="JC1454" s="28"/>
      <c r="JD1454" s="28"/>
      <c r="JE1454" s="28"/>
      <c r="JF1454" s="28"/>
      <c r="JG1454" s="28"/>
      <c r="JH1454" s="28"/>
      <c r="JI1454" s="28"/>
      <c r="JJ1454" s="28"/>
      <c r="JK1454" s="28"/>
      <c r="JL1454" s="28"/>
      <c r="JM1454" s="28"/>
      <c r="JN1454" s="28"/>
      <c r="JO1454" s="28"/>
      <c r="JP1454" s="28"/>
      <c r="JQ1454" s="28"/>
      <c r="JR1454" s="28"/>
      <c r="JS1454" s="28"/>
      <c r="JT1454" s="28"/>
      <c r="JU1454" s="28"/>
      <c r="JV1454" s="28"/>
      <c r="JW1454" s="28"/>
      <c r="JX1454" s="28"/>
      <c r="JY1454" s="28"/>
      <c r="JZ1454" s="28"/>
      <c r="KA1454" s="28"/>
      <c r="KB1454" s="28"/>
      <c r="KC1454" s="28"/>
      <c r="KD1454" s="28"/>
    </row>
    <row r="1455" spans="5:290" x14ac:dyDescent="0.2">
      <c r="E1455" s="31"/>
      <c r="F1455" s="31"/>
      <c r="G1455" s="31"/>
      <c r="H1455" s="31"/>
      <c r="I1455" s="31"/>
      <c r="J1455" s="31"/>
      <c r="K1455" s="31"/>
      <c r="L1455" s="31"/>
      <c r="M1455" s="31"/>
      <c r="N1455" s="31"/>
      <c r="O1455" s="31"/>
      <c r="P1455" s="31"/>
      <c r="Q1455" s="31"/>
      <c r="R1455" s="31"/>
      <c r="S1455" s="31"/>
      <c r="T1455" s="31"/>
      <c r="U1455" s="31"/>
      <c r="V1455" s="31"/>
      <c r="W1455" s="31"/>
      <c r="X1455" s="31"/>
      <c r="Y1455" s="31"/>
      <c r="Z1455" s="31"/>
      <c r="AA1455" s="31"/>
      <c r="AB1455" s="28"/>
      <c r="AC1455" s="31"/>
      <c r="AD1455" s="31"/>
      <c r="AE1455" s="31"/>
      <c r="AF1455" s="31"/>
      <c r="AG1455" s="31"/>
      <c r="AH1455" s="31"/>
      <c r="AI1455" s="31"/>
      <c r="AJ1455" s="31"/>
      <c r="AK1455" s="31"/>
      <c r="AL1455" s="31"/>
      <c r="AM1455" s="31"/>
      <c r="AN1455" s="31"/>
      <c r="AO1455" s="31"/>
      <c r="AP1455" s="31"/>
      <c r="AQ1455" s="31"/>
      <c r="AR1455" s="31"/>
      <c r="AT1455" s="28"/>
      <c r="AU1455" s="28"/>
      <c r="AV1455" s="28"/>
      <c r="AW1455" s="28"/>
      <c r="AX1455" s="28"/>
      <c r="AY1455" s="28"/>
      <c r="AZ1455" s="28"/>
      <c r="BA1455" s="28"/>
      <c r="BB1455" s="28"/>
      <c r="BC1455" s="28"/>
      <c r="BD1455" s="28"/>
      <c r="BE1455" s="28"/>
      <c r="BF1455" s="28"/>
      <c r="BG1455" s="28"/>
      <c r="BH1455" s="28"/>
      <c r="BI1455" s="28"/>
      <c r="BJ1455" s="28"/>
      <c r="BK1455" s="28"/>
      <c r="BL1455" s="28"/>
      <c r="BM1455" s="28"/>
      <c r="BN1455" s="28"/>
      <c r="BO1455" s="28"/>
      <c r="BP1455" s="28"/>
      <c r="BQ1455" s="28"/>
      <c r="BR1455" s="28"/>
      <c r="BS1455" s="28"/>
      <c r="BT1455" s="28"/>
      <c r="BU1455" s="28"/>
      <c r="BV1455" s="28"/>
      <c r="BW1455" s="28"/>
      <c r="BX1455" s="28"/>
      <c r="BY1455" s="28"/>
      <c r="BZ1455" s="28"/>
      <c r="CA1455" s="28"/>
      <c r="CB1455" s="28"/>
      <c r="CC1455" s="28"/>
      <c r="CD1455" s="28"/>
      <c r="CE1455" s="28"/>
      <c r="CF1455" s="28"/>
      <c r="CG1455" s="28"/>
      <c r="CH1455" s="28"/>
      <c r="CI1455" s="28"/>
      <c r="CJ1455" s="28"/>
      <c r="CK1455" s="28"/>
      <c r="CL1455" s="28"/>
      <c r="CM1455" s="28"/>
      <c r="CN1455" s="28"/>
      <c r="CO1455" s="28"/>
      <c r="CP1455" s="28"/>
      <c r="CQ1455" s="28"/>
      <c r="CR1455" s="28"/>
      <c r="CS1455" s="28"/>
      <c r="CT1455" s="28"/>
      <c r="CU1455" s="28"/>
      <c r="CV1455" s="28"/>
      <c r="CW1455" s="28"/>
      <c r="CX1455" s="28"/>
      <c r="CY1455" s="28"/>
      <c r="CZ1455" s="28"/>
      <c r="DA1455" s="28"/>
      <c r="DB1455" s="28"/>
      <c r="DC1455" s="28"/>
      <c r="DD1455" s="28"/>
      <c r="DE1455" s="28"/>
      <c r="DF1455" s="28"/>
      <c r="DG1455" s="28"/>
      <c r="DH1455" s="28"/>
      <c r="DI1455" s="28"/>
      <c r="DJ1455" s="28"/>
      <c r="DK1455" s="28"/>
      <c r="DL1455" s="28"/>
      <c r="DM1455" s="28"/>
      <c r="DN1455" s="28"/>
      <c r="DO1455" s="28"/>
      <c r="DP1455" s="28"/>
      <c r="DQ1455" s="28"/>
      <c r="DR1455" s="28"/>
      <c r="DS1455" s="28"/>
      <c r="DT1455" s="28"/>
      <c r="DU1455" s="28"/>
      <c r="DV1455" s="28"/>
      <c r="IP1455" s="28"/>
      <c r="IQ1455" s="28"/>
      <c r="IR1455" s="28"/>
      <c r="IS1455" s="28"/>
      <c r="IT1455" s="28"/>
      <c r="IU1455" s="28"/>
      <c r="IV1455" s="28"/>
      <c r="IW1455" s="28"/>
      <c r="IX1455" s="28"/>
      <c r="IY1455" s="28"/>
      <c r="IZ1455" s="28"/>
      <c r="JA1455" s="28"/>
      <c r="JB1455" s="28"/>
      <c r="JC1455" s="28"/>
      <c r="JD1455" s="28"/>
      <c r="JE1455" s="28"/>
      <c r="JF1455" s="28"/>
      <c r="JG1455" s="28"/>
      <c r="JH1455" s="28"/>
      <c r="JI1455" s="28"/>
      <c r="JJ1455" s="28"/>
      <c r="JK1455" s="28"/>
      <c r="JL1455" s="28"/>
      <c r="JM1455" s="28"/>
      <c r="JN1455" s="28"/>
      <c r="JO1455" s="28"/>
      <c r="JP1455" s="28"/>
      <c r="JQ1455" s="28"/>
      <c r="JR1455" s="28"/>
      <c r="JS1455" s="28"/>
      <c r="JT1455" s="28"/>
      <c r="JU1455" s="28"/>
      <c r="JV1455" s="28"/>
      <c r="JW1455" s="28"/>
      <c r="JX1455" s="28"/>
      <c r="JY1455" s="28"/>
      <c r="JZ1455" s="28"/>
      <c r="KA1455" s="28"/>
      <c r="KB1455" s="28"/>
      <c r="KC1455" s="28"/>
      <c r="KD1455" s="28"/>
    </row>
    <row r="1456" spans="5:290" x14ac:dyDescent="0.2">
      <c r="E1456" s="31"/>
      <c r="F1456" s="31"/>
      <c r="G1456" s="31"/>
      <c r="H1456" s="31"/>
      <c r="I1456" s="31"/>
      <c r="J1456" s="31"/>
      <c r="K1456" s="31"/>
      <c r="L1456" s="31"/>
      <c r="M1456" s="31"/>
      <c r="N1456" s="31"/>
      <c r="O1456" s="31"/>
      <c r="P1456" s="31"/>
      <c r="Q1456" s="31"/>
      <c r="R1456" s="31"/>
      <c r="S1456" s="31"/>
      <c r="T1456" s="31"/>
      <c r="U1456" s="31"/>
      <c r="V1456" s="31"/>
      <c r="W1456" s="31"/>
      <c r="X1456" s="31"/>
      <c r="Y1456" s="31"/>
      <c r="Z1456" s="31"/>
      <c r="AA1456" s="31"/>
      <c r="AB1456" s="28"/>
      <c r="AC1456" s="31"/>
      <c r="AD1456" s="31"/>
      <c r="AE1456" s="31"/>
      <c r="AF1456" s="31"/>
      <c r="AG1456" s="31"/>
      <c r="AH1456" s="31"/>
      <c r="AI1456" s="31"/>
      <c r="AJ1456" s="31"/>
      <c r="AK1456" s="31"/>
      <c r="AL1456" s="31"/>
      <c r="AM1456" s="31"/>
      <c r="AN1456" s="31"/>
      <c r="AO1456" s="31"/>
      <c r="AP1456" s="31"/>
      <c r="AQ1456" s="31"/>
      <c r="AR1456" s="31"/>
      <c r="AT1456" s="28"/>
      <c r="AU1456" s="28"/>
      <c r="AV1456" s="28"/>
      <c r="AW1456" s="28"/>
      <c r="AX1456" s="28"/>
      <c r="AY1456" s="28"/>
      <c r="AZ1456" s="28"/>
      <c r="BA1456" s="28"/>
      <c r="BB1456" s="28"/>
      <c r="BC1456" s="28"/>
      <c r="BD1456" s="28"/>
      <c r="BE1456" s="28"/>
      <c r="BF1456" s="28"/>
      <c r="BG1456" s="28"/>
      <c r="BH1456" s="28"/>
      <c r="BI1456" s="28"/>
      <c r="BJ1456" s="28"/>
      <c r="BK1456" s="28"/>
      <c r="BL1456" s="28"/>
      <c r="BM1456" s="28"/>
      <c r="BN1456" s="28"/>
      <c r="BO1456" s="28"/>
      <c r="BP1456" s="28"/>
      <c r="BQ1456" s="28"/>
      <c r="BR1456" s="28"/>
      <c r="BS1456" s="28"/>
      <c r="BT1456" s="28"/>
      <c r="BU1456" s="28"/>
      <c r="BV1456" s="28"/>
      <c r="BW1456" s="28"/>
      <c r="BX1456" s="28"/>
      <c r="BY1456" s="28"/>
      <c r="BZ1456" s="28"/>
      <c r="CA1456" s="28"/>
      <c r="CB1456" s="28"/>
      <c r="CC1456" s="28"/>
      <c r="CD1456" s="28"/>
      <c r="CE1456" s="28"/>
      <c r="CF1456" s="28"/>
      <c r="CG1456" s="28"/>
      <c r="CH1456" s="28"/>
      <c r="CI1456" s="28"/>
      <c r="CJ1456" s="28"/>
      <c r="CK1456" s="28"/>
      <c r="CL1456" s="28"/>
      <c r="CM1456" s="28"/>
      <c r="CN1456" s="28"/>
      <c r="CO1456" s="28"/>
      <c r="CP1456" s="28"/>
      <c r="CQ1456" s="28"/>
      <c r="CR1456" s="28"/>
      <c r="CS1456" s="28"/>
      <c r="CT1456" s="28"/>
      <c r="CU1456" s="28"/>
      <c r="CV1456" s="28"/>
      <c r="CW1456" s="28"/>
      <c r="CX1456" s="28"/>
      <c r="CY1456" s="28"/>
      <c r="CZ1456" s="28"/>
      <c r="DA1456" s="28"/>
      <c r="DB1456" s="28"/>
      <c r="DC1456" s="28"/>
      <c r="DD1456" s="28"/>
      <c r="DE1456" s="28"/>
      <c r="DF1456" s="28"/>
      <c r="DG1456" s="28"/>
      <c r="DH1456" s="28"/>
      <c r="DI1456" s="28"/>
      <c r="DJ1456" s="28"/>
      <c r="DK1456" s="28"/>
      <c r="DL1456" s="28"/>
      <c r="DM1456" s="28"/>
      <c r="DN1456" s="28"/>
      <c r="DO1456" s="28"/>
      <c r="DP1456" s="28"/>
      <c r="DQ1456" s="28"/>
      <c r="DR1456" s="28"/>
      <c r="DS1456" s="28"/>
      <c r="DT1456" s="28"/>
      <c r="DU1456" s="28"/>
      <c r="DV1456" s="28"/>
      <c r="IP1456" s="28"/>
      <c r="IQ1456" s="28"/>
      <c r="IR1456" s="28"/>
      <c r="IS1456" s="28"/>
      <c r="IT1456" s="28"/>
      <c r="IU1456" s="28"/>
      <c r="IV1456" s="28"/>
      <c r="IW1456" s="28"/>
      <c r="IX1456" s="28"/>
      <c r="IY1456" s="28"/>
      <c r="IZ1456" s="28"/>
      <c r="JA1456" s="28"/>
      <c r="JB1456" s="28"/>
      <c r="JC1456" s="28"/>
      <c r="JD1456" s="28"/>
      <c r="JE1456" s="28"/>
      <c r="JF1456" s="28"/>
      <c r="JG1456" s="28"/>
      <c r="JH1456" s="28"/>
      <c r="JI1456" s="28"/>
      <c r="JJ1456" s="28"/>
      <c r="JK1456" s="28"/>
      <c r="JL1456" s="28"/>
      <c r="JM1456" s="28"/>
      <c r="JN1456" s="28"/>
      <c r="JO1456" s="28"/>
      <c r="JP1456" s="28"/>
      <c r="JQ1456" s="28"/>
      <c r="JR1456" s="28"/>
      <c r="JS1456" s="28"/>
      <c r="JT1456" s="28"/>
      <c r="JU1456" s="28"/>
      <c r="JV1456" s="28"/>
      <c r="JW1456" s="28"/>
      <c r="JX1456" s="28"/>
      <c r="JY1456" s="28"/>
      <c r="JZ1456" s="28"/>
      <c r="KA1456" s="28"/>
      <c r="KB1456" s="28"/>
      <c r="KC1456" s="28"/>
      <c r="KD1456" s="28"/>
    </row>
    <row r="1457" spans="5:290" x14ac:dyDescent="0.2">
      <c r="E1457" s="31"/>
      <c r="F1457" s="31"/>
      <c r="G1457" s="31"/>
      <c r="H1457" s="31"/>
      <c r="I1457" s="31"/>
      <c r="J1457" s="31"/>
      <c r="K1457" s="31"/>
      <c r="L1457" s="31"/>
      <c r="M1457" s="31"/>
      <c r="N1457" s="31"/>
      <c r="O1457" s="31"/>
      <c r="P1457" s="31"/>
      <c r="Q1457" s="31"/>
      <c r="R1457" s="31"/>
      <c r="S1457" s="31"/>
      <c r="T1457" s="31"/>
      <c r="U1457" s="31"/>
      <c r="V1457" s="31"/>
      <c r="W1457" s="31"/>
      <c r="X1457" s="31"/>
      <c r="Y1457" s="31"/>
      <c r="Z1457" s="31"/>
      <c r="AA1457" s="31"/>
      <c r="AB1457" s="28"/>
      <c r="AC1457" s="31"/>
      <c r="AD1457" s="31"/>
      <c r="AE1457" s="31"/>
      <c r="AF1457" s="31"/>
      <c r="AG1457" s="31"/>
      <c r="AH1457" s="31"/>
      <c r="AI1457" s="31"/>
      <c r="AJ1457" s="31"/>
      <c r="AK1457" s="31"/>
      <c r="AL1457" s="31"/>
      <c r="AM1457" s="31"/>
      <c r="AN1457" s="31"/>
      <c r="AO1457" s="31"/>
      <c r="AP1457" s="31"/>
      <c r="AQ1457" s="31"/>
      <c r="AR1457" s="31"/>
      <c r="AT1457" s="28"/>
      <c r="AU1457" s="28"/>
      <c r="AV1457" s="28"/>
      <c r="AW1457" s="28"/>
      <c r="AX1457" s="28"/>
      <c r="AY1457" s="28"/>
      <c r="AZ1457" s="28"/>
      <c r="BA1457" s="28"/>
      <c r="BB1457" s="28"/>
      <c r="BC1457" s="28"/>
      <c r="BD1457" s="28"/>
      <c r="BE1457" s="28"/>
      <c r="BF1457" s="28"/>
      <c r="BG1457" s="28"/>
      <c r="BH1457" s="28"/>
      <c r="BI1457" s="28"/>
      <c r="BJ1457" s="28"/>
      <c r="BK1457" s="28"/>
      <c r="BL1457" s="28"/>
      <c r="BM1457" s="28"/>
      <c r="BN1457" s="28"/>
      <c r="BO1457" s="28"/>
      <c r="BP1457" s="28"/>
      <c r="BQ1457" s="28"/>
      <c r="BR1457" s="28"/>
      <c r="BS1457" s="28"/>
      <c r="BT1457" s="28"/>
      <c r="BU1457" s="28"/>
      <c r="BV1457" s="28"/>
      <c r="BW1457" s="28"/>
      <c r="BX1457" s="28"/>
      <c r="BY1457" s="28"/>
      <c r="BZ1457" s="28"/>
      <c r="CA1457" s="28"/>
      <c r="CB1457" s="28"/>
      <c r="CC1457" s="28"/>
      <c r="CD1457" s="28"/>
      <c r="CE1457" s="28"/>
      <c r="CF1457" s="28"/>
      <c r="CG1457" s="28"/>
      <c r="CH1457" s="28"/>
      <c r="CI1457" s="28"/>
      <c r="CJ1457" s="28"/>
      <c r="CK1457" s="28"/>
      <c r="CL1457" s="28"/>
      <c r="CM1457" s="28"/>
      <c r="CN1457" s="28"/>
      <c r="CO1457" s="28"/>
      <c r="CP1457" s="28"/>
      <c r="CQ1457" s="28"/>
      <c r="CR1457" s="28"/>
      <c r="CS1457" s="28"/>
      <c r="CT1457" s="28"/>
      <c r="CU1457" s="28"/>
      <c r="CV1457" s="28"/>
      <c r="CW1457" s="28"/>
      <c r="CX1457" s="28"/>
      <c r="CY1457" s="28"/>
      <c r="CZ1457" s="28"/>
      <c r="DA1457" s="28"/>
      <c r="DB1457" s="28"/>
      <c r="DC1457" s="28"/>
      <c r="DD1457" s="28"/>
      <c r="DE1457" s="28"/>
      <c r="DF1457" s="28"/>
      <c r="DG1457" s="28"/>
      <c r="DH1457" s="28"/>
      <c r="DI1457" s="28"/>
      <c r="DJ1457" s="28"/>
      <c r="DK1457" s="28"/>
      <c r="DL1457" s="28"/>
      <c r="DM1457" s="28"/>
      <c r="DN1457" s="28"/>
      <c r="DO1457" s="28"/>
      <c r="DP1457" s="28"/>
      <c r="DQ1457" s="28"/>
      <c r="DR1457" s="28"/>
      <c r="DS1457" s="28"/>
      <c r="DT1457" s="28"/>
      <c r="DU1457" s="28"/>
      <c r="DV1457" s="28"/>
      <c r="IP1457" s="28"/>
      <c r="IQ1457" s="28"/>
      <c r="IR1457" s="28"/>
      <c r="IS1457" s="28"/>
      <c r="IT1457" s="28"/>
      <c r="IU1457" s="28"/>
      <c r="IV1457" s="28"/>
      <c r="IW1457" s="28"/>
      <c r="IX1457" s="28"/>
      <c r="IY1457" s="28"/>
      <c r="IZ1457" s="28"/>
      <c r="JA1457" s="28"/>
      <c r="JB1457" s="28"/>
      <c r="JC1457" s="28"/>
      <c r="JD1457" s="28"/>
      <c r="JE1457" s="28"/>
      <c r="JF1457" s="28"/>
      <c r="JG1457" s="28"/>
      <c r="JH1457" s="28"/>
      <c r="JI1457" s="28"/>
      <c r="JJ1457" s="28"/>
      <c r="JK1457" s="28"/>
      <c r="JL1457" s="28"/>
      <c r="JM1457" s="28"/>
      <c r="JN1457" s="28"/>
      <c r="JO1457" s="28"/>
      <c r="JP1457" s="28"/>
      <c r="JQ1457" s="28"/>
      <c r="JR1457" s="28"/>
      <c r="JS1457" s="28"/>
      <c r="JT1457" s="28"/>
      <c r="JU1457" s="28"/>
      <c r="JV1457" s="28"/>
      <c r="JW1457" s="28"/>
      <c r="JX1457" s="28"/>
      <c r="JY1457" s="28"/>
      <c r="JZ1457" s="28"/>
      <c r="KA1457" s="28"/>
      <c r="KB1457" s="28"/>
      <c r="KC1457" s="28"/>
      <c r="KD1457" s="28"/>
    </row>
    <row r="1458" spans="5:290" x14ac:dyDescent="0.2">
      <c r="E1458" s="31"/>
      <c r="F1458" s="31"/>
      <c r="G1458" s="31"/>
      <c r="H1458" s="31"/>
      <c r="I1458" s="31"/>
      <c r="J1458" s="31"/>
      <c r="K1458" s="31"/>
      <c r="L1458" s="31"/>
      <c r="M1458" s="31"/>
      <c r="N1458" s="31"/>
      <c r="O1458" s="31"/>
      <c r="P1458" s="31"/>
      <c r="Q1458" s="31"/>
      <c r="R1458" s="31"/>
      <c r="S1458" s="31"/>
      <c r="T1458" s="31"/>
      <c r="U1458" s="31"/>
      <c r="V1458" s="31"/>
      <c r="W1458" s="31"/>
      <c r="X1458" s="31"/>
      <c r="Y1458" s="31"/>
      <c r="Z1458" s="31"/>
      <c r="AA1458" s="31"/>
      <c r="AB1458" s="28"/>
      <c r="AC1458" s="31"/>
      <c r="AD1458" s="31"/>
      <c r="AE1458" s="31"/>
      <c r="AF1458" s="31"/>
      <c r="AG1458" s="31"/>
      <c r="AH1458" s="31"/>
      <c r="AI1458" s="31"/>
      <c r="AJ1458" s="31"/>
      <c r="AK1458" s="31"/>
      <c r="AL1458" s="31"/>
      <c r="AM1458" s="31"/>
      <c r="AN1458" s="31"/>
      <c r="AO1458" s="31"/>
      <c r="AP1458" s="31"/>
      <c r="AQ1458" s="31"/>
      <c r="AR1458" s="31"/>
      <c r="AT1458" s="28"/>
      <c r="AU1458" s="28"/>
      <c r="AV1458" s="28"/>
      <c r="AW1458" s="28"/>
      <c r="AX1458" s="28"/>
      <c r="AY1458" s="28"/>
      <c r="AZ1458" s="28"/>
      <c r="BA1458" s="28"/>
      <c r="BB1458" s="28"/>
      <c r="BC1458" s="28"/>
      <c r="BD1458" s="28"/>
      <c r="BE1458" s="28"/>
      <c r="BF1458" s="28"/>
      <c r="BG1458" s="28"/>
      <c r="BH1458" s="28"/>
      <c r="BI1458" s="28"/>
      <c r="BJ1458" s="28"/>
      <c r="BK1458" s="28"/>
      <c r="BL1458" s="28"/>
      <c r="BM1458" s="28"/>
      <c r="BN1458" s="28"/>
      <c r="BO1458" s="28"/>
      <c r="BP1458" s="28"/>
      <c r="BQ1458" s="28"/>
      <c r="BR1458" s="28"/>
      <c r="BS1458" s="28"/>
      <c r="BT1458" s="28"/>
      <c r="BU1458" s="28"/>
      <c r="BV1458" s="28"/>
      <c r="BW1458" s="28"/>
      <c r="BX1458" s="28"/>
      <c r="BY1458" s="28"/>
      <c r="BZ1458" s="28"/>
      <c r="CA1458" s="28"/>
      <c r="CB1458" s="28"/>
      <c r="CC1458" s="28"/>
      <c r="CD1458" s="28"/>
      <c r="CE1458" s="28"/>
      <c r="CF1458" s="28"/>
      <c r="CG1458" s="28"/>
      <c r="CH1458" s="28"/>
      <c r="CI1458" s="28"/>
      <c r="CJ1458" s="28"/>
      <c r="CK1458" s="28"/>
      <c r="CL1458" s="28"/>
      <c r="CM1458" s="28"/>
      <c r="CN1458" s="28"/>
      <c r="CO1458" s="28"/>
      <c r="CP1458" s="28"/>
      <c r="CQ1458" s="28"/>
      <c r="CR1458" s="28"/>
      <c r="CS1458" s="28"/>
      <c r="CT1458" s="28"/>
      <c r="CU1458" s="28"/>
      <c r="CV1458" s="28"/>
      <c r="CW1458" s="28"/>
      <c r="CX1458" s="28"/>
      <c r="CY1458" s="28"/>
      <c r="CZ1458" s="28"/>
      <c r="DA1458" s="28"/>
      <c r="DB1458" s="28"/>
      <c r="DC1458" s="28"/>
      <c r="DD1458" s="28"/>
      <c r="DE1458" s="28"/>
      <c r="DF1458" s="28"/>
      <c r="DG1458" s="28"/>
      <c r="DH1458" s="28"/>
      <c r="DI1458" s="28"/>
      <c r="DJ1458" s="28"/>
      <c r="DK1458" s="28"/>
      <c r="DL1458" s="28"/>
      <c r="DM1458" s="28"/>
      <c r="DN1458" s="28"/>
      <c r="DO1458" s="28"/>
      <c r="DP1458" s="28"/>
      <c r="DQ1458" s="28"/>
      <c r="DR1458" s="28"/>
      <c r="DS1458" s="28"/>
      <c r="DT1458" s="28"/>
      <c r="DU1458" s="28"/>
      <c r="DV1458" s="28"/>
      <c r="IP1458" s="28"/>
      <c r="IQ1458" s="28"/>
      <c r="IR1458" s="28"/>
      <c r="IS1458" s="28"/>
      <c r="IT1458" s="28"/>
      <c r="IU1458" s="28"/>
      <c r="IV1458" s="28"/>
      <c r="IW1458" s="28"/>
      <c r="IX1458" s="28"/>
      <c r="IY1458" s="28"/>
      <c r="IZ1458" s="28"/>
      <c r="JA1458" s="28"/>
      <c r="JB1458" s="28"/>
      <c r="JC1458" s="28"/>
      <c r="JD1458" s="28"/>
      <c r="JE1458" s="28"/>
      <c r="JF1458" s="28"/>
      <c r="JG1458" s="28"/>
      <c r="JH1458" s="28"/>
      <c r="JI1458" s="28"/>
      <c r="JJ1458" s="28"/>
      <c r="JK1458" s="28"/>
      <c r="JL1458" s="28"/>
      <c r="JM1458" s="28"/>
      <c r="JN1458" s="28"/>
      <c r="JO1458" s="28"/>
      <c r="JP1458" s="28"/>
      <c r="JQ1458" s="28"/>
      <c r="JR1458" s="28"/>
      <c r="JS1458" s="28"/>
      <c r="JT1458" s="28"/>
      <c r="JU1458" s="28"/>
      <c r="JV1458" s="28"/>
      <c r="JW1458" s="28"/>
      <c r="JX1458" s="28"/>
      <c r="JY1458" s="28"/>
      <c r="JZ1458" s="28"/>
      <c r="KA1458" s="28"/>
      <c r="KB1458" s="28"/>
      <c r="KC1458" s="28"/>
      <c r="KD1458" s="28"/>
    </row>
    <row r="1459" spans="5:290" x14ac:dyDescent="0.2">
      <c r="E1459" s="31"/>
      <c r="F1459" s="31"/>
      <c r="G1459" s="31"/>
      <c r="H1459" s="31"/>
      <c r="I1459" s="31"/>
      <c r="J1459" s="31"/>
      <c r="K1459" s="31"/>
      <c r="L1459" s="31"/>
      <c r="M1459" s="31"/>
      <c r="N1459" s="31"/>
      <c r="O1459" s="31"/>
      <c r="P1459" s="31"/>
      <c r="Q1459" s="31"/>
      <c r="R1459" s="31"/>
      <c r="S1459" s="31"/>
      <c r="T1459" s="31"/>
      <c r="U1459" s="31"/>
      <c r="V1459" s="31"/>
      <c r="W1459" s="31"/>
      <c r="X1459" s="31"/>
      <c r="Y1459" s="31"/>
      <c r="Z1459" s="31"/>
      <c r="AA1459" s="31"/>
      <c r="AB1459" s="28"/>
      <c r="AC1459" s="31"/>
      <c r="AD1459" s="31"/>
      <c r="AE1459" s="31"/>
      <c r="AF1459" s="31"/>
      <c r="AG1459" s="31"/>
      <c r="AH1459" s="31"/>
      <c r="AI1459" s="31"/>
      <c r="AJ1459" s="31"/>
      <c r="AK1459" s="31"/>
      <c r="AL1459" s="31"/>
      <c r="AM1459" s="31"/>
      <c r="AN1459" s="31"/>
      <c r="AO1459" s="31"/>
      <c r="AP1459" s="31"/>
      <c r="AQ1459" s="31"/>
      <c r="AR1459" s="31"/>
      <c r="AT1459" s="28"/>
      <c r="AU1459" s="28"/>
      <c r="AV1459" s="28"/>
      <c r="AW1459" s="28"/>
      <c r="AX1459" s="28"/>
      <c r="AY1459" s="28"/>
      <c r="AZ1459" s="28"/>
      <c r="BA1459" s="28"/>
      <c r="BB1459" s="28"/>
      <c r="BC1459" s="28"/>
      <c r="BD1459" s="28"/>
      <c r="BE1459" s="28"/>
      <c r="BF1459" s="28"/>
      <c r="BG1459" s="28"/>
      <c r="BH1459" s="28"/>
      <c r="BI1459" s="28"/>
      <c r="BJ1459" s="28"/>
      <c r="BK1459" s="28"/>
      <c r="BL1459" s="28"/>
      <c r="BM1459" s="28"/>
      <c r="BN1459" s="28"/>
      <c r="BO1459" s="28"/>
      <c r="BP1459" s="28"/>
      <c r="BQ1459" s="28"/>
      <c r="BR1459" s="28"/>
      <c r="BS1459" s="28"/>
      <c r="BT1459" s="28"/>
      <c r="BU1459" s="28"/>
      <c r="BV1459" s="28"/>
      <c r="BW1459" s="28"/>
      <c r="BX1459" s="28"/>
      <c r="BY1459" s="28"/>
      <c r="BZ1459" s="28"/>
      <c r="CA1459" s="28"/>
      <c r="CB1459" s="28"/>
      <c r="CC1459" s="28"/>
      <c r="CD1459" s="28"/>
      <c r="CE1459" s="28"/>
      <c r="CF1459" s="28"/>
      <c r="CG1459" s="28"/>
      <c r="CH1459" s="28"/>
      <c r="CI1459" s="28"/>
      <c r="CJ1459" s="28"/>
      <c r="CK1459" s="28"/>
      <c r="CL1459" s="28"/>
      <c r="CM1459" s="28"/>
      <c r="CN1459" s="28"/>
      <c r="CO1459" s="28"/>
      <c r="CP1459" s="28"/>
      <c r="CQ1459" s="28"/>
      <c r="CR1459" s="28"/>
      <c r="CS1459" s="28"/>
      <c r="CT1459" s="28"/>
      <c r="CU1459" s="28"/>
      <c r="CV1459" s="28"/>
      <c r="CW1459" s="28"/>
      <c r="CX1459" s="28"/>
      <c r="CY1459" s="28"/>
      <c r="CZ1459" s="28"/>
      <c r="DA1459" s="28"/>
      <c r="DB1459" s="28"/>
      <c r="DC1459" s="28"/>
      <c r="DD1459" s="28"/>
      <c r="DE1459" s="28"/>
      <c r="DF1459" s="28"/>
      <c r="DG1459" s="28"/>
      <c r="DH1459" s="28"/>
      <c r="DI1459" s="28"/>
      <c r="DJ1459" s="28"/>
      <c r="DK1459" s="28"/>
      <c r="DL1459" s="28"/>
      <c r="DM1459" s="28"/>
      <c r="DN1459" s="28"/>
      <c r="DO1459" s="28"/>
      <c r="DP1459" s="28"/>
      <c r="DQ1459" s="28"/>
      <c r="DR1459" s="28"/>
      <c r="DS1459" s="28"/>
      <c r="DT1459" s="28"/>
      <c r="DU1459" s="28"/>
      <c r="DV1459" s="28"/>
      <c r="IP1459" s="28"/>
      <c r="IQ1459" s="28"/>
      <c r="IR1459" s="28"/>
      <c r="IS1459" s="28"/>
      <c r="IT1459" s="28"/>
      <c r="IU1459" s="28"/>
      <c r="IV1459" s="28"/>
      <c r="IW1459" s="28"/>
      <c r="IX1459" s="28"/>
      <c r="IY1459" s="28"/>
      <c r="IZ1459" s="28"/>
      <c r="JA1459" s="28"/>
      <c r="JB1459" s="28"/>
      <c r="JC1459" s="28"/>
      <c r="JD1459" s="28"/>
      <c r="JE1459" s="28"/>
      <c r="JF1459" s="28"/>
      <c r="JG1459" s="28"/>
      <c r="JH1459" s="28"/>
      <c r="JI1459" s="28"/>
      <c r="JJ1459" s="28"/>
      <c r="JK1459" s="28"/>
      <c r="JL1459" s="28"/>
      <c r="JM1459" s="28"/>
      <c r="JN1459" s="28"/>
      <c r="JO1459" s="28"/>
      <c r="JP1459" s="28"/>
      <c r="JQ1459" s="28"/>
      <c r="JR1459" s="28"/>
      <c r="JS1459" s="28"/>
      <c r="JT1459" s="28"/>
      <c r="JU1459" s="28"/>
      <c r="JV1459" s="28"/>
      <c r="JW1459" s="28"/>
      <c r="JX1459" s="28"/>
      <c r="JY1459" s="28"/>
      <c r="JZ1459" s="28"/>
      <c r="KA1459" s="28"/>
      <c r="KB1459" s="28"/>
      <c r="KC1459" s="28"/>
      <c r="KD1459" s="28"/>
    </row>
    <row r="1460" spans="5:290" x14ac:dyDescent="0.2">
      <c r="E1460" s="31"/>
      <c r="F1460" s="31"/>
      <c r="G1460" s="31"/>
      <c r="H1460" s="31"/>
      <c r="I1460" s="31"/>
      <c r="J1460" s="31"/>
      <c r="K1460" s="31"/>
      <c r="L1460" s="31"/>
      <c r="M1460" s="31"/>
      <c r="N1460" s="31"/>
      <c r="O1460" s="31"/>
      <c r="P1460" s="31"/>
      <c r="Q1460" s="31"/>
      <c r="R1460" s="31"/>
      <c r="S1460" s="31"/>
      <c r="T1460" s="31"/>
      <c r="U1460" s="31"/>
      <c r="V1460" s="31"/>
      <c r="W1460" s="31"/>
      <c r="X1460" s="31"/>
      <c r="Y1460" s="31"/>
      <c r="Z1460" s="31"/>
      <c r="AA1460" s="31"/>
      <c r="AB1460" s="28"/>
      <c r="AC1460" s="31"/>
      <c r="AD1460" s="31"/>
      <c r="AE1460" s="31"/>
      <c r="AF1460" s="31"/>
      <c r="AG1460" s="31"/>
      <c r="AH1460" s="31"/>
      <c r="AI1460" s="31"/>
      <c r="AJ1460" s="31"/>
      <c r="AK1460" s="31"/>
      <c r="AL1460" s="31"/>
      <c r="AM1460" s="31"/>
      <c r="AN1460" s="31"/>
      <c r="AO1460" s="31"/>
      <c r="AP1460" s="31"/>
      <c r="AQ1460" s="31"/>
      <c r="AR1460" s="31"/>
      <c r="AT1460" s="28"/>
      <c r="AU1460" s="28"/>
      <c r="AV1460" s="28"/>
      <c r="AW1460" s="28"/>
      <c r="AX1460" s="28"/>
      <c r="AY1460" s="28"/>
      <c r="AZ1460" s="28"/>
      <c r="BA1460" s="28"/>
      <c r="BB1460" s="28"/>
      <c r="BC1460" s="28"/>
      <c r="BD1460" s="28"/>
      <c r="BE1460" s="28"/>
      <c r="BF1460" s="28"/>
      <c r="BG1460" s="28"/>
      <c r="BH1460" s="28"/>
      <c r="BI1460" s="28"/>
      <c r="BJ1460" s="28"/>
      <c r="BK1460" s="28"/>
      <c r="BL1460" s="28"/>
      <c r="BM1460" s="28"/>
      <c r="BN1460" s="28"/>
      <c r="BO1460" s="28"/>
      <c r="BP1460" s="28"/>
      <c r="BQ1460" s="28"/>
      <c r="BR1460" s="28"/>
      <c r="BS1460" s="28"/>
      <c r="BT1460" s="28"/>
      <c r="BU1460" s="28"/>
      <c r="BV1460" s="28"/>
      <c r="BW1460" s="28"/>
      <c r="BX1460" s="28"/>
      <c r="BY1460" s="28"/>
      <c r="BZ1460" s="28"/>
      <c r="CA1460" s="28"/>
      <c r="CB1460" s="28"/>
      <c r="CC1460" s="28"/>
      <c r="CD1460" s="28"/>
      <c r="CE1460" s="28"/>
      <c r="CF1460" s="28"/>
      <c r="CG1460" s="28"/>
      <c r="CH1460" s="28"/>
      <c r="CI1460" s="28"/>
      <c r="CJ1460" s="28"/>
      <c r="CK1460" s="28"/>
      <c r="CL1460" s="28"/>
      <c r="CM1460" s="28"/>
      <c r="CN1460" s="28"/>
      <c r="CO1460" s="28"/>
      <c r="CP1460" s="28"/>
      <c r="CQ1460" s="28"/>
      <c r="CR1460" s="28"/>
      <c r="CS1460" s="28"/>
      <c r="CT1460" s="28"/>
      <c r="CU1460" s="28"/>
      <c r="CV1460" s="28"/>
      <c r="CW1460" s="28"/>
      <c r="CX1460" s="28"/>
      <c r="CY1460" s="28"/>
      <c r="CZ1460" s="28"/>
      <c r="DA1460" s="28"/>
      <c r="DB1460" s="28"/>
      <c r="DC1460" s="28"/>
      <c r="DD1460" s="28"/>
      <c r="DE1460" s="28"/>
      <c r="DF1460" s="28"/>
      <c r="DG1460" s="28"/>
      <c r="DH1460" s="28"/>
      <c r="DI1460" s="28"/>
      <c r="DJ1460" s="28"/>
      <c r="DK1460" s="28"/>
      <c r="DL1460" s="28"/>
      <c r="DM1460" s="28"/>
      <c r="DN1460" s="28"/>
      <c r="DO1460" s="28"/>
      <c r="DP1460" s="28"/>
      <c r="DQ1460" s="28"/>
      <c r="DR1460" s="28"/>
      <c r="DS1460" s="28"/>
      <c r="DT1460" s="28"/>
      <c r="DU1460" s="28"/>
      <c r="DV1460" s="28"/>
      <c r="IP1460" s="28"/>
      <c r="IQ1460" s="28"/>
      <c r="IR1460" s="28"/>
      <c r="IS1460" s="28"/>
      <c r="IT1460" s="28"/>
      <c r="IU1460" s="28"/>
      <c r="IV1460" s="28"/>
      <c r="IW1460" s="28"/>
      <c r="IX1460" s="28"/>
      <c r="IY1460" s="28"/>
      <c r="IZ1460" s="28"/>
      <c r="JA1460" s="28"/>
      <c r="JB1460" s="28"/>
      <c r="JC1460" s="28"/>
      <c r="JD1460" s="28"/>
      <c r="JE1460" s="28"/>
      <c r="JF1460" s="28"/>
      <c r="JG1460" s="28"/>
      <c r="JH1460" s="28"/>
      <c r="JI1460" s="28"/>
      <c r="JJ1460" s="28"/>
      <c r="JK1460" s="28"/>
      <c r="JL1460" s="28"/>
      <c r="JM1460" s="28"/>
      <c r="JN1460" s="28"/>
      <c r="JO1460" s="28"/>
      <c r="JP1460" s="28"/>
      <c r="JQ1460" s="28"/>
      <c r="JR1460" s="28"/>
      <c r="JS1460" s="28"/>
      <c r="JT1460" s="28"/>
      <c r="JU1460" s="28"/>
      <c r="JV1460" s="28"/>
      <c r="JW1460" s="28"/>
      <c r="JX1460" s="28"/>
      <c r="JY1460" s="28"/>
      <c r="JZ1460" s="28"/>
      <c r="KA1460" s="28"/>
      <c r="KB1460" s="28"/>
      <c r="KC1460" s="28"/>
      <c r="KD1460" s="28"/>
    </row>
    <row r="1461" spans="5:290" x14ac:dyDescent="0.2">
      <c r="E1461" s="31"/>
      <c r="F1461" s="31"/>
      <c r="G1461" s="31"/>
      <c r="H1461" s="31"/>
      <c r="I1461" s="31"/>
      <c r="J1461" s="31"/>
      <c r="K1461" s="31"/>
      <c r="L1461" s="31"/>
      <c r="M1461" s="31"/>
      <c r="N1461" s="31"/>
      <c r="O1461" s="31"/>
      <c r="P1461" s="31"/>
      <c r="Q1461" s="31"/>
      <c r="R1461" s="31"/>
      <c r="S1461" s="31"/>
      <c r="T1461" s="31"/>
      <c r="U1461" s="31"/>
      <c r="V1461" s="31"/>
      <c r="W1461" s="31"/>
      <c r="X1461" s="31"/>
      <c r="Y1461" s="31"/>
      <c r="Z1461" s="31"/>
      <c r="AA1461" s="31"/>
      <c r="AB1461" s="28"/>
      <c r="AC1461" s="31"/>
      <c r="AD1461" s="31"/>
      <c r="AE1461" s="31"/>
      <c r="AF1461" s="31"/>
      <c r="AG1461" s="31"/>
      <c r="AH1461" s="31"/>
      <c r="AI1461" s="31"/>
      <c r="AJ1461" s="31"/>
      <c r="AK1461" s="31"/>
      <c r="AL1461" s="31"/>
      <c r="AM1461" s="31"/>
      <c r="AN1461" s="31"/>
      <c r="AO1461" s="31"/>
      <c r="AP1461" s="31"/>
      <c r="AQ1461" s="31"/>
      <c r="AR1461" s="31"/>
      <c r="AT1461" s="28"/>
      <c r="AU1461" s="28"/>
      <c r="AV1461" s="28"/>
      <c r="AW1461" s="28"/>
      <c r="AX1461" s="28"/>
      <c r="AY1461" s="28"/>
      <c r="AZ1461" s="28"/>
      <c r="BA1461" s="28"/>
      <c r="BB1461" s="28"/>
      <c r="BC1461" s="28"/>
      <c r="BD1461" s="28"/>
      <c r="BE1461" s="28"/>
      <c r="BF1461" s="28"/>
      <c r="BG1461" s="28"/>
      <c r="BH1461" s="28"/>
      <c r="BI1461" s="28"/>
      <c r="BJ1461" s="28"/>
      <c r="BK1461" s="28"/>
      <c r="BL1461" s="28"/>
      <c r="BM1461" s="28"/>
      <c r="BN1461" s="28"/>
      <c r="BO1461" s="28"/>
      <c r="BP1461" s="28"/>
      <c r="BQ1461" s="28"/>
      <c r="BR1461" s="28"/>
      <c r="BS1461" s="28"/>
      <c r="BT1461" s="28"/>
      <c r="BU1461" s="28"/>
      <c r="BV1461" s="28"/>
      <c r="BW1461" s="28"/>
      <c r="BX1461" s="28"/>
      <c r="BY1461" s="28"/>
      <c r="BZ1461" s="28"/>
      <c r="CA1461" s="28"/>
      <c r="CB1461" s="28"/>
      <c r="CC1461" s="28"/>
      <c r="CD1461" s="28"/>
      <c r="CE1461" s="28"/>
      <c r="CF1461" s="28"/>
      <c r="CG1461" s="28"/>
      <c r="CH1461" s="28"/>
      <c r="CI1461" s="28"/>
      <c r="CJ1461" s="28"/>
      <c r="CK1461" s="28"/>
      <c r="CL1461" s="28"/>
      <c r="CM1461" s="28"/>
      <c r="CN1461" s="28"/>
      <c r="CO1461" s="28"/>
      <c r="CP1461" s="28"/>
      <c r="CQ1461" s="28"/>
      <c r="CR1461" s="28"/>
      <c r="CS1461" s="28"/>
      <c r="CT1461" s="28"/>
      <c r="CU1461" s="28"/>
      <c r="CV1461" s="28"/>
      <c r="CW1461" s="28"/>
      <c r="CX1461" s="28"/>
      <c r="CY1461" s="28"/>
      <c r="CZ1461" s="28"/>
      <c r="DA1461" s="28"/>
      <c r="DB1461" s="28"/>
      <c r="DC1461" s="28"/>
      <c r="DD1461" s="28"/>
      <c r="DE1461" s="28"/>
      <c r="DF1461" s="28"/>
      <c r="DG1461" s="28"/>
      <c r="DH1461" s="28"/>
      <c r="DI1461" s="28"/>
      <c r="DJ1461" s="28"/>
      <c r="DK1461" s="28"/>
      <c r="DL1461" s="28"/>
      <c r="DM1461" s="28"/>
      <c r="DN1461" s="28"/>
      <c r="DO1461" s="28"/>
      <c r="DP1461" s="28"/>
      <c r="DQ1461" s="28"/>
      <c r="DR1461" s="28"/>
      <c r="DS1461" s="28"/>
      <c r="DT1461" s="28"/>
      <c r="DU1461" s="28"/>
      <c r="DV1461" s="28"/>
      <c r="IP1461" s="28"/>
      <c r="IQ1461" s="28"/>
      <c r="IR1461" s="28"/>
      <c r="IS1461" s="28"/>
      <c r="IT1461" s="28"/>
      <c r="IU1461" s="28"/>
      <c r="IV1461" s="28"/>
      <c r="IW1461" s="28"/>
      <c r="IX1461" s="28"/>
      <c r="IY1461" s="28"/>
      <c r="IZ1461" s="28"/>
      <c r="JA1461" s="28"/>
      <c r="JB1461" s="28"/>
      <c r="JC1461" s="28"/>
      <c r="JD1461" s="28"/>
      <c r="JE1461" s="28"/>
      <c r="JF1461" s="28"/>
      <c r="JG1461" s="28"/>
      <c r="JH1461" s="28"/>
      <c r="JI1461" s="28"/>
      <c r="JJ1461" s="28"/>
      <c r="JK1461" s="28"/>
      <c r="JL1461" s="28"/>
      <c r="JM1461" s="28"/>
      <c r="JN1461" s="28"/>
      <c r="JO1461" s="28"/>
      <c r="JP1461" s="28"/>
      <c r="JQ1461" s="28"/>
      <c r="JR1461" s="28"/>
      <c r="JS1461" s="28"/>
      <c r="JT1461" s="28"/>
      <c r="JU1461" s="28"/>
      <c r="JV1461" s="28"/>
      <c r="JW1461" s="28"/>
      <c r="JX1461" s="28"/>
      <c r="JY1461" s="28"/>
      <c r="JZ1461" s="28"/>
      <c r="KA1461" s="28"/>
      <c r="KB1461" s="28"/>
      <c r="KC1461" s="28"/>
      <c r="KD1461" s="28"/>
    </row>
    <row r="1462" spans="5:290" x14ac:dyDescent="0.2">
      <c r="E1462" s="31"/>
      <c r="F1462" s="31"/>
      <c r="G1462" s="31"/>
      <c r="H1462" s="31"/>
      <c r="I1462" s="31"/>
      <c r="J1462" s="31"/>
      <c r="K1462" s="31"/>
      <c r="L1462" s="31"/>
      <c r="M1462" s="31"/>
      <c r="N1462" s="31"/>
      <c r="O1462" s="31"/>
      <c r="P1462" s="31"/>
      <c r="Q1462" s="31"/>
      <c r="R1462" s="31"/>
      <c r="S1462" s="31"/>
      <c r="T1462" s="31"/>
      <c r="U1462" s="31"/>
      <c r="V1462" s="31"/>
      <c r="W1462" s="31"/>
      <c r="X1462" s="31"/>
      <c r="Y1462" s="31"/>
      <c r="Z1462" s="31"/>
      <c r="AA1462" s="31"/>
      <c r="AB1462" s="28"/>
      <c r="AC1462" s="31"/>
      <c r="AD1462" s="31"/>
      <c r="AE1462" s="31"/>
      <c r="AF1462" s="31"/>
      <c r="AG1462" s="31"/>
      <c r="AH1462" s="31"/>
      <c r="AI1462" s="31"/>
      <c r="AJ1462" s="31"/>
      <c r="AK1462" s="31"/>
      <c r="AL1462" s="31"/>
      <c r="AM1462" s="31"/>
      <c r="AN1462" s="31"/>
      <c r="AO1462" s="31"/>
      <c r="AP1462" s="31"/>
      <c r="AQ1462" s="31"/>
      <c r="AR1462" s="31"/>
      <c r="AT1462" s="28"/>
      <c r="AU1462" s="28"/>
      <c r="AV1462" s="28"/>
      <c r="AW1462" s="28"/>
      <c r="AX1462" s="28"/>
      <c r="AY1462" s="28"/>
      <c r="AZ1462" s="28"/>
      <c r="BA1462" s="28"/>
      <c r="BB1462" s="28"/>
      <c r="BC1462" s="28"/>
      <c r="BD1462" s="28"/>
      <c r="BE1462" s="28"/>
      <c r="BF1462" s="28"/>
      <c r="BG1462" s="28"/>
      <c r="BH1462" s="28"/>
      <c r="BI1462" s="28"/>
      <c r="BJ1462" s="28"/>
      <c r="BK1462" s="28"/>
      <c r="BL1462" s="28"/>
      <c r="BM1462" s="28"/>
      <c r="BN1462" s="28"/>
      <c r="BO1462" s="28"/>
      <c r="BP1462" s="28"/>
      <c r="BQ1462" s="28"/>
      <c r="BR1462" s="28"/>
      <c r="BS1462" s="28"/>
      <c r="BT1462" s="28"/>
      <c r="BU1462" s="28"/>
      <c r="BV1462" s="28"/>
      <c r="BW1462" s="28"/>
      <c r="BX1462" s="28"/>
      <c r="BY1462" s="28"/>
      <c r="BZ1462" s="28"/>
      <c r="CA1462" s="28"/>
      <c r="CB1462" s="28"/>
      <c r="CC1462" s="28"/>
      <c r="CD1462" s="28"/>
      <c r="CE1462" s="28"/>
      <c r="CF1462" s="28"/>
      <c r="CG1462" s="28"/>
      <c r="CH1462" s="28"/>
      <c r="CI1462" s="28"/>
      <c r="CJ1462" s="28"/>
      <c r="CK1462" s="28"/>
      <c r="CL1462" s="28"/>
      <c r="CM1462" s="28"/>
      <c r="CN1462" s="28"/>
      <c r="CO1462" s="28"/>
      <c r="CP1462" s="28"/>
      <c r="CQ1462" s="28"/>
      <c r="CR1462" s="28"/>
      <c r="CS1462" s="28"/>
      <c r="CT1462" s="28"/>
      <c r="CU1462" s="28"/>
      <c r="CV1462" s="28"/>
      <c r="CW1462" s="28"/>
      <c r="CX1462" s="28"/>
      <c r="CY1462" s="28"/>
      <c r="CZ1462" s="28"/>
      <c r="DA1462" s="28"/>
      <c r="DB1462" s="28"/>
      <c r="DC1462" s="28"/>
      <c r="DD1462" s="28"/>
      <c r="DE1462" s="28"/>
      <c r="DF1462" s="28"/>
      <c r="DG1462" s="28"/>
      <c r="DH1462" s="28"/>
      <c r="DI1462" s="28"/>
      <c r="DJ1462" s="28"/>
      <c r="DK1462" s="28"/>
      <c r="DL1462" s="28"/>
      <c r="DM1462" s="28"/>
      <c r="DN1462" s="28"/>
      <c r="DO1462" s="28"/>
      <c r="DP1462" s="28"/>
      <c r="DQ1462" s="28"/>
      <c r="DR1462" s="28"/>
      <c r="DS1462" s="28"/>
      <c r="DT1462" s="28"/>
      <c r="DU1462" s="28"/>
      <c r="DV1462" s="28"/>
      <c r="IP1462" s="28"/>
      <c r="IQ1462" s="28"/>
      <c r="IR1462" s="28"/>
      <c r="IS1462" s="28"/>
      <c r="IT1462" s="28"/>
      <c r="IU1462" s="28"/>
      <c r="IV1462" s="28"/>
      <c r="IW1462" s="28"/>
      <c r="IX1462" s="28"/>
      <c r="IY1462" s="28"/>
      <c r="IZ1462" s="28"/>
      <c r="JA1462" s="28"/>
      <c r="JB1462" s="28"/>
      <c r="JC1462" s="28"/>
      <c r="JD1462" s="28"/>
      <c r="JE1462" s="28"/>
      <c r="JF1462" s="28"/>
      <c r="JG1462" s="28"/>
      <c r="JH1462" s="28"/>
      <c r="JI1462" s="28"/>
      <c r="JJ1462" s="28"/>
      <c r="JK1462" s="28"/>
      <c r="JL1462" s="28"/>
      <c r="JM1462" s="28"/>
      <c r="JN1462" s="28"/>
      <c r="JO1462" s="28"/>
      <c r="JP1462" s="28"/>
      <c r="JQ1462" s="28"/>
      <c r="JR1462" s="28"/>
      <c r="JS1462" s="28"/>
      <c r="JT1462" s="28"/>
      <c r="JU1462" s="28"/>
      <c r="JV1462" s="28"/>
      <c r="JW1462" s="28"/>
      <c r="JX1462" s="28"/>
      <c r="JY1462" s="28"/>
      <c r="JZ1462" s="28"/>
      <c r="KA1462" s="28"/>
      <c r="KB1462" s="28"/>
      <c r="KC1462" s="28"/>
      <c r="KD1462" s="28"/>
    </row>
    <row r="1463" spans="5:290" x14ac:dyDescent="0.2">
      <c r="E1463" s="31"/>
      <c r="F1463" s="31"/>
      <c r="G1463" s="31"/>
      <c r="H1463" s="31"/>
      <c r="I1463" s="31"/>
      <c r="J1463" s="31"/>
      <c r="K1463" s="31"/>
      <c r="L1463" s="31"/>
      <c r="M1463" s="31"/>
      <c r="N1463" s="31"/>
      <c r="O1463" s="31"/>
      <c r="P1463" s="31"/>
      <c r="Q1463" s="31"/>
      <c r="R1463" s="31"/>
      <c r="S1463" s="31"/>
      <c r="T1463" s="31"/>
      <c r="U1463" s="31"/>
      <c r="V1463" s="31"/>
      <c r="W1463" s="31"/>
      <c r="X1463" s="31"/>
      <c r="Y1463" s="31"/>
      <c r="Z1463" s="31"/>
      <c r="AA1463" s="31"/>
      <c r="AB1463" s="28"/>
      <c r="AC1463" s="31"/>
      <c r="AD1463" s="31"/>
      <c r="AE1463" s="31"/>
      <c r="AF1463" s="31"/>
      <c r="AG1463" s="31"/>
      <c r="AH1463" s="31"/>
      <c r="AI1463" s="31"/>
      <c r="AJ1463" s="31"/>
      <c r="AK1463" s="31"/>
      <c r="AL1463" s="31"/>
      <c r="AM1463" s="31"/>
      <c r="AN1463" s="31"/>
      <c r="AO1463" s="31"/>
      <c r="AP1463" s="31"/>
      <c r="AQ1463" s="31"/>
      <c r="AR1463" s="31"/>
      <c r="AT1463" s="28"/>
      <c r="AU1463" s="28"/>
      <c r="AV1463" s="28"/>
      <c r="AW1463" s="28"/>
      <c r="AX1463" s="28"/>
      <c r="AY1463" s="28"/>
      <c r="AZ1463" s="28"/>
      <c r="BA1463" s="28"/>
      <c r="BB1463" s="28"/>
      <c r="BC1463" s="28"/>
      <c r="BD1463" s="28"/>
      <c r="BE1463" s="28"/>
      <c r="BF1463" s="28"/>
      <c r="BG1463" s="28"/>
      <c r="BH1463" s="28"/>
      <c r="BI1463" s="28"/>
      <c r="BJ1463" s="28"/>
      <c r="BK1463" s="28"/>
      <c r="BL1463" s="28"/>
      <c r="BM1463" s="28"/>
      <c r="BN1463" s="28"/>
      <c r="BO1463" s="28"/>
      <c r="BP1463" s="28"/>
      <c r="BQ1463" s="28"/>
      <c r="BR1463" s="28"/>
      <c r="BS1463" s="28"/>
      <c r="BT1463" s="28"/>
      <c r="BU1463" s="28"/>
      <c r="BV1463" s="28"/>
      <c r="BW1463" s="28"/>
      <c r="BX1463" s="28"/>
      <c r="BY1463" s="28"/>
      <c r="BZ1463" s="28"/>
      <c r="CA1463" s="28"/>
      <c r="CB1463" s="28"/>
      <c r="CC1463" s="28"/>
      <c r="CD1463" s="28"/>
      <c r="CE1463" s="28"/>
      <c r="CF1463" s="28"/>
      <c r="CG1463" s="28"/>
      <c r="CH1463" s="28"/>
      <c r="CI1463" s="28"/>
      <c r="CJ1463" s="28"/>
      <c r="CK1463" s="28"/>
      <c r="CL1463" s="28"/>
      <c r="CM1463" s="28"/>
      <c r="CN1463" s="28"/>
      <c r="CO1463" s="28"/>
      <c r="CP1463" s="28"/>
      <c r="CQ1463" s="28"/>
      <c r="CR1463" s="28"/>
      <c r="CS1463" s="28"/>
      <c r="CT1463" s="28"/>
      <c r="CU1463" s="28"/>
      <c r="CV1463" s="28"/>
      <c r="CW1463" s="28"/>
      <c r="CX1463" s="28"/>
      <c r="CY1463" s="28"/>
      <c r="CZ1463" s="28"/>
      <c r="DA1463" s="28"/>
      <c r="DB1463" s="28"/>
      <c r="DC1463" s="28"/>
      <c r="DD1463" s="28"/>
      <c r="DE1463" s="28"/>
      <c r="DF1463" s="28"/>
      <c r="DG1463" s="28"/>
      <c r="DH1463" s="28"/>
      <c r="DI1463" s="28"/>
      <c r="DJ1463" s="28"/>
      <c r="DK1463" s="28"/>
      <c r="DL1463" s="28"/>
      <c r="DM1463" s="28"/>
      <c r="DN1463" s="28"/>
      <c r="DO1463" s="28"/>
      <c r="DP1463" s="28"/>
      <c r="DQ1463" s="28"/>
      <c r="DR1463" s="28"/>
      <c r="DS1463" s="28"/>
      <c r="DT1463" s="28"/>
      <c r="DU1463" s="28"/>
      <c r="DV1463" s="28"/>
      <c r="IP1463" s="28"/>
      <c r="IQ1463" s="28"/>
      <c r="IR1463" s="28"/>
      <c r="IS1463" s="28"/>
      <c r="IT1463" s="28"/>
      <c r="IU1463" s="28"/>
      <c r="IV1463" s="28"/>
      <c r="IW1463" s="28"/>
      <c r="IX1463" s="28"/>
      <c r="IY1463" s="28"/>
      <c r="IZ1463" s="28"/>
      <c r="JA1463" s="28"/>
      <c r="JB1463" s="28"/>
      <c r="JC1463" s="28"/>
      <c r="JD1463" s="28"/>
      <c r="JE1463" s="28"/>
      <c r="JF1463" s="28"/>
      <c r="JG1463" s="28"/>
      <c r="JH1463" s="28"/>
      <c r="JI1463" s="28"/>
      <c r="JJ1463" s="28"/>
      <c r="JK1463" s="28"/>
      <c r="JL1463" s="28"/>
      <c r="JM1463" s="28"/>
      <c r="JN1463" s="28"/>
      <c r="JO1463" s="28"/>
      <c r="JP1463" s="28"/>
      <c r="JQ1463" s="28"/>
      <c r="JR1463" s="28"/>
      <c r="JS1463" s="28"/>
      <c r="JT1463" s="28"/>
      <c r="JU1463" s="28"/>
      <c r="JV1463" s="28"/>
      <c r="JW1463" s="28"/>
      <c r="JX1463" s="28"/>
      <c r="JY1463" s="28"/>
      <c r="JZ1463" s="28"/>
      <c r="KA1463" s="28"/>
      <c r="KB1463" s="28"/>
      <c r="KC1463" s="28"/>
      <c r="KD1463" s="28"/>
    </row>
    <row r="1464" spans="5:290" x14ac:dyDescent="0.2">
      <c r="E1464" s="31"/>
      <c r="F1464" s="31"/>
      <c r="G1464" s="31"/>
      <c r="H1464" s="31"/>
      <c r="I1464" s="31"/>
      <c r="J1464" s="31"/>
      <c r="K1464" s="31"/>
      <c r="L1464" s="31"/>
      <c r="M1464" s="31"/>
      <c r="N1464" s="31"/>
      <c r="O1464" s="31"/>
      <c r="P1464" s="31"/>
      <c r="Q1464" s="31"/>
      <c r="R1464" s="31"/>
      <c r="S1464" s="31"/>
      <c r="T1464" s="31"/>
      <c r="U1464" s="31"/>
      <c r="V1464" s="31"/>
      <c r="W1464" s="31"/>
      <c r="X1464" s="31"/>
      <c r="Y1464" s="31"/>
      <c r="Z1464" s="31"/>
      <c r="AA1464" s="31"/>
      <c r="AB1464" s="28"/>
      <c r="AC1464" s="31"/>
      <c r="AD1464" s="31"/>
      <c r="AE1464" s="31"/>
      <c r="AF1464" s="31"/>
      <c r="AG1464" s="31"/>
      <c r="AH1464" s="31"/>
      <c r="AI1464" s="31"/>
      <c r="AJ1464" s="31"/>
      <c r="AK1464" s="31"/>
      <c r="AL1464" s="31"/>
      <c r="AM1464" s="31"/>
      <c r="AN1464" s="31"/>
      <c r="AO1464" s="31"/>
      <c r="AP1464" s="31"/>
      <c r="AQ1464" s="31"/>
      <c r="AR1464" s="31"/>
      <c r="AT1464" s="28"/>
      <c r="AU1464" s="28"/>
      <c r="AV1464" s="28"/>
      <c r="AW1464" s="28"/>
      <c r="AX1464" s="28"/>
      <c r="AY1464" s="28"/>
      <c r="AZ1464" s="28"/>
      <c r="BA1464" s="28"/>
      <c r="BB1464" s="28"/>
      <c r="BC1464" s="28"/>
      <c r="BD1464" s="28"/>
      <c r="BE1464" s="28"/>
      <c r="BF1464" s="28"/>
      <c r="BG1464" s="28"/>
      <c r="BH1464" s="28"/>
      <c r="BI1464" s="28"/>
      <c r="BJ1464" s="28"/>
      <c r="BK1464" s="28"/>
      <c r="BL1464" s="28"/>
      <c r="BM1464" s="28"/>
      <c r="BN1464" s="28"/>
      <c r="BO1464" s="28"/>
      <c r="BP1464" s="28"/>
      <c r="BQ1464" s="28"/>
      <c r="BR1464" s="28"/>
      <c r="BS1464" s="28"/>
      <c r="BT1464" s="28"/>
      <c r="BU1464" s="28"/>
      <c r="BV1464" s="28"/>
      <c r="BW1464" s="28"/>
      <c r="BX1464" s="28"/>
      <c r="BY1464" s="28"/>
      <c r="BZ1464" s="28"/>
      <c r="CA1464" s="28"/>
      <c r="CB1464" s="28"/>
      <c r="CC1464" s="28"/>
      <c r="CD1464" s="28"/>
      <c r="CE1464" s="28"/>
      <c r="CF1464" s="28"/>
      <c r="CG1464" s="28"/>
      <c r="CH1464" s="28"/>
      <c r="CI1464" s="28"/>
      <c r="CJ1464" s="28"/>
      <c r="CK1464" s="28"/>
      <c r="CL1464" s="28"/>
      <c r="CM1464" s="28"/>
      <c r="CN1464" s="28"/>
      <c r="CO1464" s="28"/>
      <c r="CP1464" s="28"/>
      <c r="CQ1464" s="28"/>
      <c r="CR1464" s="28"/>
      <c r="CS1464" s="28"/>
      <c r="CT1464" s="28"/>
      <c r="CU1464" s="28"/>
      <c r="CV1464" s="28"/>
      <c r="CW1464" s="28"/>
      <c r="CX1464" s="28"/>
      <c r="CY1464" s="28"/>
      <c r="CZ1464" s="28"/>
      <c r="DA1464" s="28"/>
      <c r="DB1464" s="28"/>
      <c r="DC1464" s="28"/>
      <c r="DD1464" s="28"/>
      <c r="DE1464" s="28"/>
      <c r="DF1464" s="28"/>
      <c r="DG1464" s="28"/>
      <c r="DH1464" s="28"/>
      <c r="DI1464" s="28"/>
      <c r="DJ1464" s="28"/>
      <c r="DK1464" s="28"/>
      <c r="DL1464" s="28"/>
      <c r="DM1464" s="28"/>
      <c r="DN1464" s="28"/>
      <c r="DO1464" s="28"/>
      <c r="DP1464" s="28"/>
      <c r="DQ1464" s="28"/>
      <c r="DR1464" s="28"/>
      <c r="DS1464" s="28"/>
      <c r="DT1464" s="28"/>
      <c r="DU1464" s="28"/>
      <c r="DV1464" s="28"/>
      <c r="IP1464" s="28"/>
      <c r="IQ1464" s="28"/>
      <c r="IR1464" s="28"/>
      <c r="IS1464" s="28"/>
      <c r="IT1464" s="28"/>
      <c r="IU1464" s="28"/>
      <c r="IV1464" s="28"/>
      <c r="IW1464" s="28"/>
      <c r="IX1464" s="28"/>
      <c r="IY1464" s="28"/>
      <c r="IZ1464" s="28"/>
      <c r="JA1464" s="28"/>
      <c r="JB1464" s="28"/>
      <c r="JC1464" s="28"/>
      <c r="JD1464" s="28"/>
      <c r="JE1464" s="28"/>
      <c r="JF1464" s="28"/>
      <c r="JG1464" s="28"/>
      <c r="JH1464" s="28"/>
      <c r="JI1464" s="28"/>
      <c r="JJ1464" s="28"/>
      <c r="JK1464" s="28"/>
      <c r="JL1464" s="28"/>
      <c r="JM1464" s="28"/>
      <c r="JN1464" s="28"/>
      <c r="JO1464" s="28"/>
      <c r="JP1464" s="28"/>
      <c r="JQ1464" s="28"/>
      <c r="JR1464" s="28"/>
      <c r="JS1464" s="28"/>
      <c r="JT1464" s="28"/>
      <c r="JU1464" s="28"/>
      <c r="JV1464" s="28"/>
      <c r="JW1464" s="28"/>
      <c r="JX1464" s="28"/>
      <c r="JY1464" s="28"/>
      <c r="JZ1464" s="28"/>
      <c r="KA1464" s="28"/>
      <c r="KB1464" s="28"/>
      <c r="KC1464" s="28"/>
      <c r="KD1464" s="28"/>
    </row>
    <row r="1465" spans="5:290" x14ac:dyDescent="0.2">
      <c r="E1465" s="31"/>
      <c r="F1465" s="31"/>
      <c r="G1465" s="31"/>
      <c r="H1465" s="31"/>
      <c r="I1465" s="31"/>
      <c r="J1465" s="31"/>
      <c r="K1465" s="31"/>
      <c r="L1465" s="31"/>
      <c r="M1465" s="31"/>
      <c r="N1465" s="31"/>
      <c r="O1465" s="31"/>
      <c r="P1465" s="31"/>
      <c r="Q1465" s="31"/>
      <c r="R1465" s="31"/>
      <c r="S1465" s="31"/>
      <c r="T1465" s="31"/>
      <c r="U1465" s="31"/>
      <c r="V1465" s="31"/>
      <c r="W1465" s="31"/>
      <c r="X1465" s="31"/>
      <c r="Y1465" s="31"/>
      <c r="Z1465" s="31"/>
      <c r="AA1465" s="31"/>
      <c r="AB1465" s="28"/>
      <c r="AC1465" s="31"/>
      <c r="AD1465" s="31"/>
      <c r="AE1465" s="31"/>
      <c r="AF1465" s="31"/>
      <c r="AG1465" s="31"/>
      <c r="AH1465" s="31"/>
      <c r="AI1465" s="31"/>
      <c r="AJ1465" s="31"/>
      <c r="AK1465" s="31"/>
      <c r="AL1465" s="31"/>
      <c r="AM1465" s="31"/>
      <c r="AN1465" s="31"/>
      <c r="AO1465" s="31"/>
      <c r="AP1465" s="31"/>
      <c r="AQ1465" s="31"/>
      <c r="AR1465" s="31"/>
      <c r="AT1465" s="28"/>
      <c r="AU1465" s="28"/>
      <c r="AV1465" s="28"/>
      <c r="AW1465" s="28"/>
      <c r="AX1465" s="28"/>
      <c r="AY1465" s="28"/>
      <c r="AZ1465" s="28"/>
      <c r="BA1465" s="28"/>
      <c r="BB1465" s="28"/>
      <c r="BC1465" s="28"/>
      <c r="BD1465" s="28"/>
      <c r="BE1465" s="28"/>
      <c r="BF1465" s="28"/>
      <c r="BG1465" s="28"/>
      <c r="BH1465" s="28"/>
      <c r="BI1465" s="28"/>
      <c r="BJ1465" s="28"/>
      <c r="BK1465" s="28"/>
      <c r="BL1465" s="28"/>
      <c r="BM1465" s="28"/>
      <c r="BN1465" s="28"/>
      <c r="BO1465" s="28"/>
      <c r="BP1465" s="28"/>
      <c r="BQ1465" s="28"/>
      <c r="BR1465" s="28"/>
      <c r="BS1465" s="28"/>
      <c r="BT1465" s="28"/>
      <c r="BU1465" s="28"/>
      <c r="BV1465" s="28"/>
      <c r="BW1465" s="28"/>
      <c r="BX1465" s="28"/>
      <c r="BY1465" s="28"/>
      <c r="BZ1465" s="28"/>
      <c r="CA1465" s="28"/>
      <c r="CB1465" s="28"/>
      <c r="CC1465" s="28"/>
      <c r="CD1465" s="28"/>
      <c r="CE1465" s="28"/>
      <c r="CF1465" s="28"/>
      <c r="CG1465" s="28"/>
      <c r="CH1465" s="28"/>
      <c r="CI1465" s="28"/>
      <c r="CJ1465" s="28"/>
      <c r="CK1465" s="28"/>
      <c r="CL1465" s="28"/>
      <c r="CM1465" s="28"/>
      <c r="CN1465" s="28"/>
      <c r="CO1465" s="28"/>
      <c r="CP1465" s="28"/>
      <c r="CQ1465" s="28"/>
      <c r="CR1465" s="28"/>
      <c r="CS1465" s="28"/>
      <c r="CT1465" s="28"/>
      <c r="CU1465" s="28"/>
      <c r="CV1465" s="28"/>
      <c r="CW1465" s="28"/>
      <c r="CX1465" s="28"/>
      <c r="CY1465" s="28"/>
      <c r="CZ1465" s="28"/>
      <c r="DA1465" s="28"/>
      <c r="DB1465" s="28"/>
      <c r="DC1465" s="28"/>
      <c r="DD1465" s="28"/>
      <c r="DE1465" s="28"/>
      <c r="DF1465" s="28"/>
      <c r="DG1465" s="28"/>
      <c r="DH1465" s="28"/>
      <c r="DI1465" s="28"/>
      <c r="DJ1465" s="28"/>
      <c r="DK1465" s="28"/>
      <c r="DL1465" s="28"/>
      <c r="DM1465" s="28"/>
      <c r="DN1465" s="28"/>
      <c r="DO1465" s="28"/>
      <c r="DP1465" s="28"/>
      <c r="DQ1465" s="28"/>
      <c r="DR1465" s="28"/>
      <c r="DS1465" s="28"/>
      <c r="DT1465" s="28"/>
      <c r="DU1465" s="28"/>
      <c r="DV1465" s="28"/>
      <c r="IP1465" s="28"/>
      <c r="IQ1465" s="28"/>
      <c r="IR1465" s="28"/>
      <c r="IS1465" s="28"/>
      <c r="IT1465" s="28"/>
      <c r="IU1465" s="28"/>
      <c r="IV1465" s="28"/>
      <c r="IW1465" s="28"/>
      <c r="IX1465" s="28"/>
      <c r="IY1465" s="28"/>
      <c r="IZ1465" s="28"/>
      <c r="JA1465" s="28"/>
      <c r="JB1465" s="28"/>
      <c r="JC1465" s="28"/>
      <c r="JD1465" s="28"/>
      <c r="JE1465" s="28"/>
      <c r="JF1465" s="28"/>
      <c r="JG1465" s="28"/>
      <c r="JH1465" s="28"/>
      <c r="JI1465" s="28"/>
      <c r="JJ1465" s="28"/>
      <c r="JK1465" s="28"/>
      <c r="JL1465" s="28"/>
      <c r="JM1465" s="28"/>
      <c r="JN1465" s="28"/>
      <c r="JO1465" s="28"/>
      <c r="JP1465" s="28"/>
      <c r="JQ1465" s="28"/>
      <c r="JR1465" s="28"/>
      <c r="JS1465" s="28"/>
      <c r="JT1465" s="28"/>
      <c r="JU1465" s="28"/>
      <c r="JV1465" s="28"/>
      <c r="JW1465" s="28"/>
      <c r="JX1465" s="28"/>
      <c r="JY1465" s="28"/>
      <c r="JZ1465" s="28"/>
      <c r="KA1465" s="28"/>
      <c r="KB1465" s="28"/>
      <c r="KC1465" s="28"/>
      <c r="KD1465" s="28"/>
    </row>
    <row r="1466" spans="5:290" x14ac:dyDescent="0.2">
      <c r="E1466" s="31"/>
      <c r="F1466" s="31"/>
      <c r="G1466" s="31"/>
      <c r="H1466" s="31"/>
      <c r="I1466" s="31"/>
      <c r="J1466" s="31"/>
      <c r="K1466" s="31"/>
      <c r="L1466" s="31"/>
      <c r="M1466" s="31"/>
      <c r="N1466" s="31"/>
      <c r="O1466" s="31"/>
      <c r="P1466" s="31"/>
      <c r="Q1466" s="31"/>
      <c r="R1466" s="31"/>
      <c r="S1466" s="31"/>
      <c r="T1466" s="31"/>
      <c r="U1466" s="31"/>
      <c r="V1466" s="31"/>
      <c r="W1466" s="31"/>
      <c r="X1466" s="31"/>
      <c r="Y1466" s="31"/>
      <c r="Z1466" s="31"/>
      <c r="AA1466" s="31"/>
      <c r="AB1466" s="28"/>
      <c r="AC1466" s="31"/>
      <c r="AD1466" s="31"/>
      <c r="AE1466" s="31"/>
      <c r="AF1466" s="31"/>
      <c r="AG1466" s="31"/>
      <c r="AH1466" s="31"/>
      <c r="AI1466" s="31"/>
      <c r="AJ1466" s="31"/>
      <c r="AK1466" s="31"/>
      <c r="AL1466" s="31"/>
      <c r="AM1466" s="31"/>
      <c r="AN1466" s="31"/>
      <c r="AO1466" s="31"/>
      <c r="AP1466" s="31"/>
      <c r="AQ1466" s="31"/>
      <c r="AR1466" s="31"/>
      <c r="AT1466" s="28"/>
      <c r="AU1466" s="28"/>
      <c r="AV1466" s="28"/>
      <c r="AW1466" s="28"/>
      <c r="AX1466" s="28"/>
      <c r="AY1466" s="28"/>
      <c r="AZ1466" s="28"/>
      <c r="BA1466" s="28"/>
      <c r="BB1466" s="28"/>
      <c r="BC1466" s="28"/>
      <c r="BD1466" s="28"/>
      <c r="BE1466" s="28"/>
      <c r="BF1466" s="28"/>
      <c r="BG1466" s="28"/>
      <c r="BH1466" s="28"/>
      <c r="BI1466" s="28"/>
      <c r="BJ1466" s="28"/>
      <c r="BK1466" s="28"/>
      <c r="BL1466" s="28"/>
      <c r="BM1466" s="28"/>
      <c r="BN1466" s="28"/>
      <c r="BO1466" s="28"/>
      <c r="BP1466" s="28"/>
      <c r="BQ1466" s="28"/>
      <c r="BR1466" s="28"/>
      <c r="BS1466" s="28"/>
      <c r="BT1466" s="28"/>
      <c r="BU1466" s="28"/>
      <c r="BV1466" s="28"/>
      <c r="BW1466" s="28"/>
      <c r="BX1466" s="28"/>
      <c r="BY1466" s="28"/>
      <c r="BZ1466" s="28"/>
      <c r="CA1466" s="28"/>
      <c r="CB1466" s="28"/>
      <c r="CC1466" s="28"/>
      <c r="CD1466" s="28"/>
      <c r="CE1466" s="28"/>
      <c r="CF1466" s="28"/>
      <c r="CG1466" s="28"/>
      <c r="CH1466" s="28"/>
      <c r="CI1466" s="28"/>
      <c r="CJ1466" s="28"/>
      <c r="CK1466" s="28"/>
      <c r="CL1466" s="28"/>
      <c r="CM1466" s="28"/>
      <c r="CN1466" s="28"/>
      <c r="CO1466" s="28"/>
      <c r="CP1466" s="28"/>
      <c r="CQ1466" s="28"/>
      <c r="CR1466" s="28"/>
      <c r="CS1466" s="28"/>
      <c r="CT1466" s="28"/>
      <c r="CU1466" s="28"/>
      <c r="CV1466" s="28"/>
      <c r="CW1466" s="28"/>
      <c r="CX1466" s="28"/>
      <c r="CY1466" s="28"/>
      <c r="CZ1466" s="28"/>
      <c r="DA1466" s="28"/>
      <c r="DB1466" s="28"/>
      <c r="DC1466" s="28"/>
      <c r="DD1466" s="28"/>
      <c r="DE1466" s="28"/>
      <c r="DF1466" s="28"/>
      <c r="DG1466" s="28"/>
      <c r="DH1466" s="28"/>
      <c r="DI1466" s="28"/>
      <c r="DJ1466" s="28"/>
      <c r="DK1466" s="28"/>
      <c r="DL1466" s="28"/>
      <c r="DM1466" s="28"/>
      <c r="DN1466" s="28"/>
      <c r="DO1466" s="28"/>
      <c r="DP1466" s="28"/>
      <c r="DQ1466" s="28"/>
      <c r="DR1466" s="28"/>
      <c r="DS1466" s="28"/>
      <c r="DT1466" s="28"/>
      <c r="DU1466" s="28"/>
      <c r="DV1466" s="28"/>
      <c r="IP1466" s="28"/>
      <c r="IQ1466" s="28"/>
      <c r="IR1466" s="28"/>
      <c r="IS1466" s="28"/>
      <c r="IT1466" s="28"/>
      <c r="IU1466" s="28"/>
      <c r="IV1466" s="28"/>
      <c r="IW1466" s="28"/>
      <c r="IX1466" s="28"/>
      <c r="IY1466" s="28"/>
      <c r="IZ1466" s="28"/>
      <c r="JA1466" s="28"/>
      <c r="JB1466" s="28"/>
      <c r="JC1466" s="28"/>
      <c r="JD1466" s="28"/>
      <c r="JE1466" s="28"/>
      <c r="JF1466" s="28"/>
      <c r="JG1466" s="28"/>
      <c r="JH1466" s="28"/>
      <c r="JI1466" s="28"/>
      <c r="JJ1466" s="28"/>
      <c r="JK1466" s="28"/>
      <c r="JL1466" s="28"/>
      <c r="JM1466" s="28"/>
      <c r="JN1466" s="28"/>
      <c r="JO1466" s="28"/>
      <c r="JP1466" s="28"/>
      <c r="JQ1466" s="28"/>
      <c r="JR1466" s="28"/>
      <c r="JS1466" s="28"/>
      <c r="JT1466" s="28"/>
      <c r="JU1466" s="28"/>
      <c r="JV1466" s="28"/>
      <c r="JW1466" s="28"/>
      <c r="JX1466" s="28"/>
      <c r="JY1466" s="28"/>
      <c r="JZ1466" s="28"/>
      <c r="KA1466" s="28"/>
      <c r="KB1466" s="28"/>
      <c r="KC1466" s="28"/>
      <c r="KD1466" s="28"/>
    </row>
    <row r="1467" spans="5:290" x14ac:dyDescent="0.2">
      <c r="E1467" s="31"/>
      <c r="F1467" s="31"/>
      <c r="G1467" s="31"/>
      <c r="H1467" s="31"/>
      <c r="I1467" s="31"/>
      <c r="J1467" s="31"/>
      <c r="K1467" s="31"/>
      <c r="L1467" s="31"/>
      <c r="M1467" s="31"/>
      <c r="N1467" s="31"/>
      <c r="O1467" s="31"/>
      <c r="P1467" s="31"/>
      <c r="Q1467" s="31"/>
      <c r="R1467" s="31"/>
      <c r="S1467" s="31"/>
      <c r="T1467" s="31"/>
      <c r="U1467" s="31"/>
      <c r="V1467" s="31"/>
      <c r="W1467" s="31"/>
      <c r="X1467" s="31"/>
      <c r="Y1467" s="31"/>
      <c r="Z1467" s="31"/>
      <c r="AA1467" s="31"/>
      <c r="AB1467" s="28"/>
      <c r="AC1467" s="31"/>
      <c r="AD1467" s="31"/>
      <c r="AE1467" s="31"/>
      <c r="AF1467" s="31"/>
      <c r="AG1467" s="31"/>
      <c r="AH1467" s="31"/>
      <c r="AI1467" s="31"/>
      <c r="AJ1467" s="31"/>
      <c r="AK1467" s="31"/>
      <c r="AL1467" s="31"/>
      <c r="AM1467" s="31"/>
      <c r="AN1467" s="31"/>
      <c r="AO1467" s="31"/>
      <c r="AP1467" s="31"/>
      <c r="AQ1467" s="31"/>
      <c r="AR1467" s="31"/>
      <c r="AT1467" s="28"/>
      <c r="AU1467" s="28"/>
      <c r="AV1467" s="28"/>
      <c r="AW1467" s="28"/>
      <c r="AX1467" s="28"/>
      <c r="AY1467" s="28"/>
      <c r="AZ1467" s="28"/>
      <c r="BA1467" s="28"/>
      <c r="BB1467" s="28"/>
      <c r="BC1467" s="28"/>
      <c r="BD1467" s="28"/>
      <c r="BE1467" s="28"/>
      <c r="BF1467" s="28"/>
      <c r="BG1467" s="28"/>
      <c r="BH1467" s="28"/>
      <c r="BI1467" s="28"/>
      <c r="BJ1467" s="28"/>
      <c r="BK1467" s="28"/>
      <c r="BL1467" s="28"/>
      <c r="BM1467" s="28"/>
      <c r="BN1467" s="28"/>
      <c r="BO1467" s="28"/>
      <c r="BP1467" s="28"/>
      <c r="BQ1467" s="28"/>
      <c r="BR1467" s="28"/>
      <c r="BS1467" s="28"/>
      <c r="BT1467" s="28"/>
      <c r="BU1467" s="28"/>
      <c r="BV1467" s="28"/>
      <c r="BW1467" s="28"/>
      <c r="BX1467" s="28"/>
      <c r="BY1467" s="28"/>
      <c r="BZ1467" s="28"/>
      <c r="CA1467" s="28"/>
      <c r="CB1467" s="28"/>
      <c r="CC1467" s="28"/>
      <c r="CD1467" s="28"/>
      <c r="CE1467" s="28"/>
      <c r="CF1467" s="28"/>
      <c r="CG1467" s="28"/>
      <c r="CH1467" s="28"/>
      <c r="CI1467" s="28"/>
      <c r="CJ1467" s="28"/>
      <c r="CK1467" s="28"/>
      <c r="CL1467" s="28"/>
      <c r="CM1467" s="28"/>
      <c r="CN1467" s="28"/>
      <c r="CO1467" s="28"/>
      <c r="CP1467" s="28"/>
      <c r="CQ1467" s="28"/>
      <c r="CR1467" s="28"/>
      <c r="CS1467" s="28"/>
      <c r="CT1467" s="28"/>
      <c r="CU1467" s="28"/>
      <c r="CV1467" s="28"/>
      <c r="CW1467" s="28"/>
      <c r="CX1467" s="28"/>
      <c r="CY1467" s="28"/>
      <c r="CZ1467" s="28"/>
      <c r="DA1467" s="28"/>
      <c r="DB1467" s="28"/>
      <c r="DC1467" s="28"/>
      <c r="DD1467" s="28"/>
      <c r="DE1467" s="28"/>
      <c r="DF1467" s="28"/>
      <c r="DG1467" s="28"/>
      <c r="DH1467" s="28"/>
      <c r="DI1467" s="28"/>
      <c r="DJ1467" s="28"/>
      <c r="DK1467" s="28"/>
      <c r="DL1467" s="28"/>
      <c r="DM1467" s="28"/>
      <c r="DN1467" s="28"/>
      <c r="DO1467" s="28"/>
      <c r="DP1467" s="28"/>
      <c r="DQ1467" s="28"/>
      <c r="DR1467" s="28"/>
      <c r="DS1467" s="28"/>
      <c r="DT1467" s="28"/>
      <c r="DU1467" s="28"/>
      <c r="DV1467" s="28"/>
      <c r="IP1467" s="28"/>
      <c r="IQ1467" s="28"/>
      <c r="IR1467" s="28"/>
      <c r="IS1467" s="28"/>
      <c r="IT1467" s="28"/>
      <c r="IU1467" s="28"/>
      <c r="IV1467" s="28"/>
      <c r="IW1467" s="28"/>
      <c r="IX1467" s="28"/>
      <c r="IY1467" s="28"/>
      <c r="IZ1467" s="28"/>
      <c r="JA1467" s="28"/>
      <c r="JB1467" s="28"/>
      <c r="JC1467" s="28"/>
      <c r="JD1467" s="28"/>
      <c r="JE1467" s="28"/>
      <c r="JF1467" s="28"/>
      <c r="JG1467" s="28"/>
      <c r="JH1467" s="28"/>
      <c r="JI1467" s="28"/>
      <c r="JJ1467" s="28"/>
      <c r="JK1467" s="28"/>
      <c r="JL1467" s="28"/>
      <c r="JM1467" s="28"/>
      <c r="JN1467" s="28"/>
      <c r="JO1467" s="28"/>
      <c r="JP1467" s="28"/>
      <c r="JQ1467" s="28"/>
      <c r="JR1467" s="28"/>
      <c r="JS1467" s="28"/>
      <c r="JT1467" s="28"/>
      <c r="JU1467" s="28"/>
      <c r="JV1467" s="28"/>
      <c r="JW1467" s="28"/>
      <c r="JX1467" s="28"/>
      <c r="JY1467" s="28"/>
      <c r="JZ1467" s="28"/>
      <c r="KA1467" s="28"/>
      <c r="KB1467" s="28"/>
      <c r="KC1467" s="28"/>
      <c r="KD1467" s="28"/>
    </row>
    <row r="1468" spans="5:290" x14ac:dyDescent="0.2">
      <c r="E1468" s="31"/>
      <c r="F1468" s="31"/>
      <c r="G1468" s="31"/>
      <c r="H1468" s="31"/>
      <c r="I1468" s="31"/>
      <c r="J1468" s="31"/>
      <c r="K1468" s="31"/>
      <c r="L1468" s="31"/>
      <c r="M1468" s="31"/>
      <c r="N1468" s="31"/>
      <c r="O1468" s="31"/>
      <c r="P1468" s="31"/>
      <c r="Q1468" s="31"/>
      <c r="R1468" s="31"/>
      <c r="S1468" s="31"/>
      <c r="T1468" s="31"/>
      <c r="U1468" s="31"/>
      <c r="V1468" s="31"/>
      <c r="W1468" s="31"/>
      <c r="X1468" s="31"/>
      <c r="Y1468" s="31"/>
      <c r="Z1468" s="31"/>
      <c r="AA1468" s="31"/>
      <c r="AB1468" s="28"/>
      <c r="AC1468" s="31"/>
      <c r="AD1468" s="31"/>
      <c r="AE1468" s="31"/>
      <c r="AF1468" s="31"/>
      <c r="AG1468" s="31"/>
      <c r="AH1468" s="31"/>
      <c r="AI1468" s="31"/>
      <c r="AJ1468" s="31"/>
      <c r="AK1468" s="31"/>
      <c r="AL1468" s="31"/>
      <c r="AM1468" s="31"/>
      <c r="AN1468" s="31"/>
      <c r="AO1468" s="31"/>
      <c r="AP1468" s="31"/>
      <c r="AQ1468" s="31"/>
      <c r="AR1468" s="31"/>
      <c r="AT1468" s="28"/>
      <c r="AU1468" s="28"/>
      <c r="AV1468" s="28"/>
      <c r="AW1468" s="28"/>
      <c r="AX1468" s="28"/>
      <c r="AY1468" s="28"/>
      <c r="AZ1468" s="28"/>
      <c r="BA1468" s="28"/>
      <c r="BB1468" s="28"/>
      <c r="BC1468" s="28"/>
      <c r="BD1468" s="28"/>
      <c r="BE1468" s="28"/>
      <c r="BF1468" s="28"/>
      <c r="BG1468" s="28"/>
      <c r="BH1468" s="28"/>
      <c r="BI1468" s="28"/>
      <c r="BJ1468" s="28"/>
      <c r="BK1468" s="28"/>
      <c r="BL1468" s="28"/>
      <c r="BM1468" s="28"/>
      <c r="BN1468" s="28"/>
      <c r="BO1468" s="28"/>
      <c r="BP1468" s="28"/>
      <c r="BQ1468" s="28"/>
      <c r="BR1468" s="28"/>
      <c r="BS1468" s="28"/>
      <c r="BT1468" s="28"/>
      <c r="BU1468" s="28"/>
      <c r="BV1468" s="28"/>
      <c r="BW1468" s="28"/>
      <c r="BX1468" s="28"/>
      <c r="BY1468" s="28"/>
      <c r="BZ1468" s="28"/>
      <c r="CA1468" s="28"/>
      <c r="CB1468" s="28"/>
      <c r="CC1468" s="28"/>
      <c r="CD1468" s="28"/>
      <c r="CE1468" s="28"/>
      <c r="CF1468" s="28"/>
      <c r="CG1468" s="28"/>
      <c r="CH1468" s="28"/>
      <c r="CI1468" s="28"/>
      <c r="CJ1468" s="28"/>
      <c r="CK1468" s="28"/>
      <c r="CL1468" s="28"/>
      <c r="CM1468" s="28"/>
      <c r="CN1468" s="28"/>
      <c r="CO1468" s="28"/>
      <c r="CP1468" s="28"/>
      <c r="CQ1468" s="28"/>
      <c r="CR1468" s="28"/>
      <c r="CS1468" s="28"/>
      <c r="CT1468" s="28"/>
      <c r="CU1468" s="28"/>
      <c r="CV1468" s="28"/>
      <c r="CW1468" s="28"/>
      <c r="CX1468" s="28"/>
      <c r="CY1468" s="28"/>
      <c r="CZ1468" s="28"/>
      <c r="DA1468" s="28"/>
      <c r="DB1468" s="28"/>
      <c r="DC1468" s="28"/>
      <c r="DD1468" s="28"/>
      <c r="DE1468" s="28"/>
      <c r="DF1468" s="28"/>
      <c r="DG1468" s="28"/>
      <c r="DH1468" s="28"/>
      <c r="DI1468" s="28"/>
      <c r="DJ1468" s="28"/>
      <c r="DK1468" s="28"/>
      <c r="DL1468" s="28"/>
      <c r="DM1468" s="28"/>
      <c r="DN1468" s="28"/>
      <c r="DO1468" s="28"/>
      <c r="DP1468" s="28"/>
      <c r="DQ1468" s="28"/>
      <c r="DR1468" s="28"/>
      <c r="DS1468" s="28"/>
      <c r="DT1468" s="28"/>
      <c r="DU1468" s="28"/>
      <c r="DV1468" s="28"/>
      <c r="IP1468" s="28"/>
      <c r="IQ1468" s="28"/>
      <c r="IR1468" s="28"/>
      <c r="IS1468" s="28"/>
      <c r="IT1468" s="28"/>
      <c r="IU1468" s="28"/>
      <c r="IV1468" s="28"/>
      <c r="IW1468" s="28"/>
      <c r="IX1468" s="28"/>
      <c r="IY1468" s="28"/>
      <c r="IZ1468" s="28"/>
      <c r="JA1468" s="28"/>
      <c r="JB1468" s="28"/>
      <c r="JC1468" s="28"/>
      <c r="JD1468" s="28"/>
      <c r="JE1468" s="28"/>
      <c r="JF1468" s="28"/>
      <c r="JG1468" s="28"/>
      <c r="JH1468" s="28"/>
      <c r="JI1468" s="28"/>
      <c r="JJ1468" s="28"/>
      <c r="JK1468" s="28"/>
      <c r="JL1468" s="28"/>
      <c r="JM1468" s="28"/>
      <c r="JN1468" s="28"/>
      <c r="JO1468" s="28"/>
      <c r="JP1468" s="28"/>
      <c r="JQ1468" s="28"/>
      <c r="JR1468" s="28"/>
      <c r="JS1468" s="28"/>
      <c r="JT1468" s="28"/>
      <c r="JU1468" s="28"/>
      <c r="JV1468" s="28"/>
      <c r="JW1468" s="28"/>
      <c r="JX1468" s="28"/>
      <c r="JY1468" s="28"/>
      <c r="JZ1468" s="28"/>
      <c r="KA1468" s="28"/>
      <c r="KB1468" s="28"/>
      <c r="KC1468" s="28"/>
      <c r="KD1468" s="28"/>
    </row>
    <row r="1469" spans="5:290" x14ac:dyDescent="0.2">
      <c r="E1469" s="31"/>
      <c r="F1469" s="31"/>
      <c r="G1469" s="31"/>
      <c r="H1469" s="31"/>
      <c r="I1469" s="31"/>
      <c r="J1469" s="31"/>
      <c r="K1469" s="31"/>
      <c r="L1469" s="31"/>
      <c r="M1469" s="31"/>
      <c r="N1469" s="31"/>
      <c r="O1469" s="31"/>
      <c r="P1469" s="31"/>
      <c r="Q1469" s="31"/>
      <c r="R1469" s="31"/>
      <c r="S1469" s="31"/>
      <c r="T1469" s="31"/>
      <c r="U1469" s="31"/>
      <c r="V1469" s="31"/>
      <c r="W1469" s="31"/>
      <c r="X1469" s="31"/>
      <c r="Y1469" s="31"/>
      <c r="Z1469" s="31"/>
      <c r="AA1469" s="31"/>
      <c r="AB1469" s="28"/>
      <c r="AC1469" s="31"/>
      <c r="AD1469" s="31"/>
      <c r="AE1469" s="31"/>
      <c r="AF1469" s="31"/>
      <c r="AG1469" s="31"/>
      <c r="AH1469" s="31"/>
      <c r="AI1469" s="31"/>
      <c r="AJ1469" s="31"/>
      <c r="AK1469" s="31"/>
      <c r="AL1469" s="31"/>
      <c r="AM1469" s="31"/>
      <c r="AN1469" s="31"/>
      <c r="AO1469" s="31"/>
      <c r="AP1469" s="31"/>
      <c r="AQ1469" s="31"/>
      <c r="AR1469" s="31"/>
      <c r="AT1469" s="28"/>
      <c r="AU1469" s="28"/>
      <c r="AV1469" s="28"/>
      <c r="AW1469" s="28"/>
      <c r="AX1469" s="28"/>
      <c r="AY1469" s="28"/>
      <c r="AZ1469" s="28"/>
      <c r="BA1469" s="28"/>
      <c r="BB1469" s="28"/>
      <c r="BC1469" s="28"/>
      <c r="BD1469" s="28"/>
      <c r="BE1469" s="28"/>
      <c r="BF1469" s="28"/>
      <c r="BG1469" s="28"/>
      <c r="BH1469" s="28"/>
      <c r="BI1469" s="28"/>
      <c r="BJ1469" s="28"/>
      <c r="BK1469" s="28"/>
      <c r="BL1469" s="28"/>
      <c r="BM1469" s="28"/>
      <c r="BN1469" s="28"/>
      <c r="BO1469" s="28"/>
      <c r="BP1469" s="28"/>
      <c r="BQ1469" s="28"/>
      <c r="BR1469" s="28"/>
      <c r="BS1469" s="28"/>
      <c r="BT1469" s="28"/>
      <c r="BU1469" s="28"/>
      <c r="BV1469" s="28"/>
      <c r="BW1469" s="28"/>
      <c r="BX1469" s="28"/>
      <c r="BY1469" s="28"/>
      <c r="BZ1469" s="28"/>
      <c r="CA1469" s="28"/>
      <c r="CB1469" s="28"/>
      <c r="CC1469" s="28"/>
      <c r="CD1469" s="28"/>
      <c r="CE1469" s="28"/>
      <c r="CF1469" s="28"/>
      <c r="CG1469" s="28"/>
      <c r="CH1469" s="28"/>
      <c r="CI1469" s="28"/>
      <c r="CJ1469" s="28"/>
      <c r="CK1469" s="28"/>
      <c r="CL1469" s="28"/>
      <c r="CM1469" s="28"/>
      <c r="CN1469" s="28"/>
      <c r="CO1469" s="28"/>
      <c r="CP1469" s="28"/>
      <c r="CQ1469" s="28"/>
      <c r="CR1469" s="28"/>
      <c r="CS1469" s="28"/>
      <c r="CT1469" s="28"/>
      <c r="CU1469" s="28"/>
      <c r="CV1469" s="28"/>
      <c r="CW1469" s="28"/>
      <c r="CX1469" s="28"/>
      <c r="CY1469" s="28"/>
      <c r="CZ1469" s="28"/>
      <c r="DA1469" s="28"/>
      <c r="DB1469" s="28"/>
      <c r="DC1469" s="28"/>
      <c r="DD1469" s="28"/>
      <c r="DE1469" s="28"/>
      <c r="DF1469" s="28"/>
      <c r="DG1469" s="28"/>
      <c r="DH1469" s="28"/>
      <c r="DI1469" s="28"/>
      <c r="DJ1469" s="28"/>
      <c r="DK1469" s="28"/>
      <c r="DL1469" s="28"/>
      <c r="DM1469" s="28"/>
      <c r="DN1469" s="28"/>
      <c r="DO1469" s="28"/>
      <c r="DP1469" s="28"/>
      <c r="DQ1469" s="28"/>
      <c r="DR1469" s="28"/>
      <c r="DS1469" s="28"/>
      <c r="DT1469" s="28"/>
      <c r="DU1469" s="28"/>
      <c r="DV1469" s="28"/>
      <c r="IP1469" s="28"/>
      <c r="IQ1469" s="28"/>
      <c r="IR1469" s="28"/>
      <c r="IS1469" s="28"/>
      <c r="IT1469" s="28"/>
      <c r="IU1469" s="28"/>
      <c r="IV1469" s="28"/>
      <c r="IW1469" s="28"/>
      <c r="IX1469" s="28"/>
      <c r="IY1469" s="28"/>
      <c r="IZ1469" s="28"/>
      <c r="JA1469" s="28"/>
      <c r="JB1469" s="28"/>
      <c r="JC1469" s="28"/>
      <c r="JD1469" s="28"/>
      <c r="JE1469" s="28"/>
      <c r="JF1469" s="28"/>
      <c r="JG1469" s="28"/>
      <c r="JH1469" s="28"/>
      <c r="JI1469" s="28"/>
      <c r="JJ1469" s="28"/>
      <c r="JK1469" s="28"/>
      <c r="JL1469" s="28"/>
      <c r="JM1469" s="28"/>
      <c r="JN1469" s="28"/>
      <c r="JO1469" s="28"/>
      <c r="JP1469" s="28"/>
      <c r="JQ1469" s="28"/>
      <c r="JR1469" s="28"/>
      <c r="JS1469" s="28"/>
      <c r="JT1469" s="28"/>
      <c r="JU1469" s="28"/>
      <c r="JV1469" s="28"/>
      <c r="JW1469" s="28"/>
      <c r="JX1469" s="28"/>
      <c r="JY1469" s="28"/>
      <c r="JZ1469" s="28"/>
      <c r="KA1469" s="28"/>
      <c r="KB1469" s="28"/>
      <c r="KC1469" s="28"/>
      <c r="KD1469" s="28"/>
    </row>
    <row r="1470" spans="5:290" x14ac:dyDescent="0.2">
      <c r="E1470" s="31"/>
      <c r="F1470" s="31"/>
      <c r="G1470" s="31"/>
      <c r="H1470" s="31"/>
      <c r="I1470" s="31"/>
      <c r="J1470" s="31"/>
      <c r="K1470" s="31"/>
      <c r="L1470" s="31"/>
      <c r="M1470" s="31"/>
      <c r="N1470" s="31"/>
      <c r="O1470" s="31"/>
      <c r="P1470" s="31"/>
      <c r="Q1470" s="31"/>
      <c r="R1470" s="31"/>
      <c r="S1470" s="31"/>
      <c r="T1470" s="31"/>
      <c r="U1470" s="31"/>
      <c r="V1470" s="31"/>
      <c r="W1470" s="31"/>
      <c r="X1470" s="31"/>
      <c r="Y1470" s="31"/>
      <c r="Z1470" s="31"/>
      <c r="AA1470" s="31"/>
      <c r="AB1470" s="28"/>
      <c r="AC1470" s="31"/>
      <c r="AD1470" s="31"/>
      <c r="AE1470" s="31"/>
      <c r="AF1470" s="31"/>
      <c r="AG1470" s="31"/>
      <c r="AH1470" s="31"/>
      <c r="AI1470" s="31"/>
      <c r="AJ1470" s="31"/>
      <c r="AK1470" s="31"/>
      <c r="AL1470" s="31"/>
      <c r="AM1470" s="31"/>
      <c r="AN1470" s="31"/>
      <c r="AO1470" s="31"/>
      <c r="AP1470" s="31"/>
      <c r="AQ1470" s="31"/>
      <c r="AR1470" s="31"/>
      <c r="AT1470" s="28"/>
      <c r="AU1470" s="28"/>
      <c r="AV1470" s="28"/>
      <c r="AW1470" s="28"/>
      <c r="AX1470" s="28"/>
      <c r="AY1470" s="28"/>
      <c r="AZ1470" s="28"/>
      <c r="BA1470" s="28"/>
      <c r="BB1470" s="28"/>
      <c r="BC1470" s="28"/>
      <c r="BD1470" s="28"/>
      <c r="BE1470" s="28"/>
      <c r="BF1470" s="28"/>
      <c r="BG1470" s="28"/>
      <c r="BH1470" s="28"/>
      <c r="BI1470" s="28"/>
      <c r="BJ1470" s="28"/>
      <c r="BK1470" s="28"/>
      <c r="BL1470" s="28"/>
      <c r="BM1470" s="28"/>
      <c r="BN1470" s="28"/>
      <c r="BO1470" s="28"/>
      <c r="BP1470" s="28"/>
      <c r="BQ1470" s="28"/>
      <c r="BR1470" s="28"/>
      <c r="BS1470" s="28"/>
      <c r="BT1470" s="28"/>
      <c r="BU1470" s="28"/>
      <c r="BV1470" s="28"/>
      <c r="BW1470" s="28"/>
      <c r="BX1470" s="28"/>
      <c r="BY1470" s="28"/>
      <c r="BZ1470" s="28"/>
      <c r="CA1470" s="28"/>
      <c r="CB1470" s="28"/>
      <c r="CC1470" s="28"/>
      <c r="CD1470" s="28"/>
      <c r="CE1470" s="28"/>
      <c r="CF1470" s="28"/>
      <c r="CG1470" s="28"/>
      <c r="CH1470" s="28"/>
      <c r="CI1470" s="28"/>
      <c r="CJ1470" s="28"/>
      <c r="CK1470" s="28"/>
      <c r="CL1470" s="28"/>
      <c r="CM1470" s="28"/>
      <c r="CN1470" s="28"/>
      <c r="CO1470" s="28"/>
      <c r="CP1470" s="28"/>
      <c r="CQ1470" s="28"/>
      <c r="CR1470" s="28"/>
      <c r="CS1470" s="28"/>
      <c r="CT1470" s="28"/>
      <c r="CU1470" s="28"/>
      <c r="CV1470" s="28"/>
      <c r="CW1470" s="28"/>
      <c r="CX1470" s="28"/>
      <c r="CY1470" s="28"/>
      <c r="CZ1470" s="28"/>
      <c r="DA1470" s="28"/>
      <c r="DB1470" s="28"/>
      <c r="DC1470" s="28"/>
      <c r="DD1470" s="28"/>
      <c r="DE1470" s="28"/>
      <c r="DF1470" s="28"/>
      <c r="DG1470" s="28"/>
      <c r="DH1470" s="28"/>
      <c r="DI1470" s="28"/>
      <c r="DJ1470" s="28"/>
      <c r="DK1470" s="28"/>
      <c r="DL1470" s="28"/>
      <c r="DM1470" s="28"/>
      <c r="DN1470" s="28"/>
      <c r="DO1470" s="28"/>
      <c r="DP1470" s="28"/>
      <c r="DQ1470" s="28"/>
      <c r="DR1470" s="28"/>
      <c r="DS1470" s="28"/>
      <c r="DT1470" s="28"/>
      <c r="DU1470" s="28"/>
      <c r="DV1470" s="28"/>
      <c r="IP1470" s="28"/>
      <c r="IQ1470" s="28"/>
      <c r="IR1470" s="28"/>
      <c r="IS1470" s="28"/>
      <c r="IT1470" s="28"/>
      <c r="IU1470" s="28"/>
      <c r="IV1470" s="28"/>
      <c r="IW1470" s="28"/>
      <c r="IX1470" s="28"/>
      <c r="IY1470" s="28"/>
      <c r="IZ1470" s="28"/>
      <c r="JA1470" s="28"/>
      <c r="JB1470" s="28"/>
      <c r="JC1470" s="28"/>
      <c r="JD1470" s="28"/>
      <c r="JE1470" s="28"/>
      <c r="JF1470" s="28"/>
      <c r="JG1470" s="28"/>
      <c r="JH1470" s="28"/>
      <c r="JI1470" s="28"/>
      <c r="JJ1470" s="28"/>
      <c r="JK1470" s="28"/>
      <c r="JL1470" s="28"/>
      <c r="JM1470" s="28"/>
      <c r="JN1470" s="28"/>
      <c r="JO1470" s="28"/>
      <c r="JP1470" s="28"/>
      <c r="JQ1470" s="28"/>
      <c r="JR1470" s="28"/>
      <c r="JS1470" s="28"/>
      <c r="JT1470" s="28"/>
      <c r="JU1470" s="28"/>
      <c r="JV1470" s="28"/>
      <c r="JW1470" s="28"/>
      <c r="JX1470" s="28"/>
      <c r="JY1470" s="28"/>
      <c r="JZ1470" s="28"/>
      <c r="KA1470" s="28"/>
      <c r="KB1470" s="28"/>
      <c r="KC1470" s="28"/>
      <c r="KD1470" s="28"/>
    </row>
    <row r="1471" spans="5:290" x14ac:dyDescent="0.2">
      <c r="E1471" s="31"/>
      <c r="F1471" s="31"/>
      <c r="G1471" s="31"/>
      <c r="H1471" s="31"/>
      <c r="I1471" s="31"/>
      <c r="J1471" s="31"/>
      <c r="K1471" s="31"/>
      <c r="L1471" s="31"/>
      <c r="M1471" s="31"/>
      <c r="N1471" s="31"/>
      <c r="O1471" s="31"/>
      <c r="P1471" s="31"/>
      <c r="Q1471" s="31"/>
      <c r="R1471" s="31"/>
      <c r="S1471" s="31"/>
      <c r="T1471" s="31"/>
      <c r="U1471" s="31"/>
      <c r="V1471" s="31"/>
      <c r="W1471" s="31"/>
      <c r="X1471" s="31"/>
      <c r="Y1471" s="31"/>
      <c r="Z1471" s="31"/>
      <c r="AA1471" s="31"/>
      <c r="AB1471" s="28"/>
      <c r="AC1471" s="31"/>
      <c r="AD1471" s="31"/>
      <c r="AE1471" s="31"/>
      <c r="AF1471" s="31"/>
      <c r="AG1471" s="31"/>
      <c r="AH1471" s="31"/>
      <c r="AI1471" s="31"/>
      <c r="AJ1471" s="31"/>
      <c r="AK1471" s="31"/>
      <c r="AL1471" s="31"/>
      <c r="AM1471" s="31"/>
      <c r="AN1471" s="31"/>
      <c r="AO1471" s="31"/>
      <c r="AP1471" s="31"/>
      <c r="AQ1471" s="31"/>
      <c r="AR1471" s="31"/>
      <c r="AT1471" s="28"/>
      <c r="AU1471" s="28"/>
      <c r="AV1471" s="28"/>
      <c r="AW1471" s="28"/>
      <c r="AX1471" s="28"/>
      <c r="AY1471" s="28"/>
      <c r="AZ1471" s="28"/>
      <c r="BA1471" s="28"/>
      <c r="BB1471" s="28"/>
      <c r="BC1471" s="28"/>
      <c r="BD1471" s="28"/>
      <c r="BE1471" s="28"/>
      <c r="BF1471" s="28"/>
      <c r="BG1471" s="28"/>
      <c r="BH1471" s="28"/>
      <c r="BI1471" s="28"/>
      <c r="BJ1471" s="28"/>
      <c r="BK1471" s="28"/>
      <c r="BL1471" s="28"/>
      <c r="BM1471" s="28"/>
      <c r="BN1471" s="28"/>
      <c r="BO1471" s="28"/>
      <c r="BP1471" s="28"/>
      <c r="BQ1471" s="28"/>
      <c r="BR1471" s="28"/>
      <c r="BS1471" s="28"/>
      <c r="BT1471" s="28"/>
      <c r="BU1471" s="28"/>
      <c r="BV1471" s="28"/>
      <c r="BW1471" s="28"/>
      <c r="BX1471" s="28"/>
      <c r="BY1471" s="28"/>
      <c r="BZ1471" s="28"/>
      <c r="CA1471" s="28"/>
      <c r="CB1471" s="28"/>
      <c r="CC1471" s="28"/>
      <c r="CD1471" s="28"/>
      <c r="CE1471" s="28"/>
      <c r="CF1471" s="28"/>
      <c r="CG1471" s="28"/>
      <c r="CH1471" s="28"/>
      <c r="CI1471" s="28"/>
      <c r="CJ1471" s="28"/>
      <c r="CK1471" s="28"/>
      <c r="CL1471" s="28"/>
      <c r="CM1471" s="28"/>
      <c r="CN1471" s="28"/>
      <c r="CO1471" s="28"/>
      <c r="CP1471" s="28"/>
      <c r="CQ1471" s="28"/>
      <c r="CR1471" s="28"/>
      <c r="CS1471" s="28"/>
      <c r="CT1471" s="28"/>
      <c r="CU1471" s="28"/>
      <c r="CV1471" s="28"/>
      <c r="CW1471" s="28"/>
      <c r="CX1471" s="28"/>
      <c r="CY1471" s="28"/>
      <c r="CZ1471" s="28"/>
      <c r="DA1471" s="28"/>
      <c r="DB1471" s="28"/>
      <c r="DC1471" s="28"/>
      <c r="DD1471" s="28"/>
      <c r="DE1471" s="28"/>
      <c r="DF1471" s="28"/>
      <c r="DG1471" s="28"/>
      <c r="DH1471" s="28"/>
      <c r="DI1471" s="28"/>
      <c r="DJ1471" s="28"/>
      <c r="DK1471" s="28"/>
      <c r="DL1471" s="28"/>
      <c r="DM1471" s="28"/>
      <c r="DN1471" s="28"/>
      <c r="DO1471" s="28"/>
      <c r="DP1471" s="28"/>
      <c r="DQ1471" s="28"/>
      <c r="DR1471" s="28"/>
      <c r="DS1471" s="28"/>
      <c r="DT1471" s="28"/>
      <c r="DU1471" s="28"/>
      <c r="DV1471" s="28"/>
      <c r="IP1471" s="28"/>
      <c r="IQ1471" s="28"/>
      <c r="IR1471" s="28"/>
      <c r="IS1471" s="28"/>
      <c r="IT1471" s="28"/>
      <c r="IU1471" s="28"/>
      <c r="IV1471" s="28"/>
      <c r="IW1471" s="28"/>
      <c r="IX1471" s="28"/>
      <c r="IY1471" s="28"/>
      <c r="IZ1471" s="28"/>
      <c r="JA1471" s="28"/>
      <c r="JB1471" s="28"/>
      <c r="JC1471" s="28"/>
      <c r="JD1471" s="28"/>
      <c r="JE1471" s="28"/>
      <c r="JF1471" s="28"/>
      <c r="JG1471" s="28"/>
      <c r="JH1471" s="28"/>
      <c r="JI1471" s="28"/>
      <c r="JJ1471" s="28"/>
      <c r="JK1471" s="28"/>
      <c r="JL1471" s="28"/>
      <c r="JM1471" s="28"/>
      <c r="JN1471" s="28"/>
      <c r="JO1471" s="28"/>
      <c r="JP1471" s="28"/>
      <c r="JQ1471" s="28"/>
      <c r="JR1471" s="28"/>
      <c r="JS1471" s="28"/>
      <c r="JT1471" s="28"/>
      <c r="JU1471" s="28"/>
      <c r="JV1471" s="28"/>
      <c r="JW1471" s="28"/>
      <c r="JX1471" s="28"/>
      <c r="JY1471" s="28"/>
      <c r="JZ1471" s="28"/>
      <c r="KA1471" s="28"/>
      <c r="KB1471" s="28"/>
      <c r="KC1471" s="28"/>
      <c r="KD1471" s="28"/>
    </row>
    <row r="1472" spans="5:290" x14ac:dyDescent="0.2">
      <c r="E1472" s="31"/>
      <c r="F1472" s="31"/>
      <c r="G1472" s="31"/>
      <c r="H1472" s="31"/>
      <c r="I1472" s="31"/>
      <c r="J1472" s="31"/>
      <c r="K1472" s="31"/>
      <c r="L1472" s="31"/>
      <c r="M1472" s="31"/>
      <c r="N1472" s="31"/>
      <c r="O1472" s="31"/>
      <c r="P1472" s="31"/>
      <c r="Q1472" s="31"/>
      <c r="R1472" s="31"/>
      <c r="S1472" s="31"/>
      <c r="T1472" s="31"/>
      <c r="U1472" s="31"/>
      <c r="V1472" s="31"/>
      <c r="W1472" s="31"/>
      <c r="X1472" s="31"/>
      <c r="Y1472" s="31"/>
      <c r="Z1472" s="31"/>
      <c r="AA1472" s="31"/>
      <c r="AB1472" s="28"/>
      <c r="AC1472" s="31"/>
      <c r="AD1472" s="31"/>
      <c r="AE1472" s="31"/>
      <c r="AF1472" s="31"/>
      <c r="AG1472" s="31"/>
      <c r="AH1472" s="31"/>
      <c r="AI1472" s="31"/>
      <c r="AJ1472" s="31"/>
      <c r="AK1472" s="31"/>
      <c r="AL1472" s="31"/>
      <c r="AM1472" s="31"/>
      <c r="AN1472" s="31"/>
      <c r="AO1472" s="31"/>
      <c r="AP1472" s="31"/>
      <c r="AQ1472" s="31"/>
      <c r="AR1472" s="31"/>
      <c r="AT1472" s="28"/>
      <c r="AU1472" s="28"/>
      <c r="AV1472" s="28"/>
      <c r="AW1472" s="28"/>
      <c r="AX1472" s="28"/>
      <c r="AY1472" s="28"/>
      <c r="AZ1472" s="28"/>
      <c r="BA1472" s="28"/>
      <c r="BB1472" s="28"/>
      <c r="BC1472" s="28"/>
      <c r="BD1472" s="28"/>
      <c r="BE1472" s="28"/>
      <c r="BF1472" s="28"/>
      <c r="BG1472" s="28"/>
      <c r="BH1472" s="28"/>
      <c r="BI1472" s="28"/>
      <c r="BJ1472" s="28"/>
      <c r="BK1472" s="28"/>
      <c r="BL1472" s="28"/>
      <c r="BM1472" s="28"/>
      <c r="BN1472" s="28"/>
      <c r="BO1472" s="28"/>
      <c r="BP1472" s="28"/>
      <c r="BQ1472" s="28"/>
      <c r="BR1472" s="28"/>
      <c r="BS1472" s="28"/>
      <c r="BT1472" s="28"/>
      <c r="BU1472" s="28"/>
      <c r="BV1472" s="28"/>
      <c r="BW1472" s="28"/>
      <c r="BX1472" s="28"/>
      <c r="BY1472" s="28"/>
      <c r="BZ1472" s="28"/>
      <c r="CA1472" s="28"/>
      <c r="CB1472" s="28"/>
      <c r="CC1472" s="28"/>
      <c r="CD1472" s="28"/>
      <c r="CE1472" s="28"/>
      <c r="CF1472" s="28"/>
      <c r="CG1472" s="28"/>
      <c r="CH1472" s="28"/>
      <c r="CI1472" s="28"/>
      <c r="CJ1472" s="28"/>
      <c r="CK1472" s="28"/>
      <c r="CL1472" s="28"/>
      <c r="CM1472" s="28"/>
      <c r="CN1472" s="28"/>
      <c r="CO1472" s="28"/>
      <c r="CP1472" s="28"/>
      <c r="CQ1472" s="28"/>
      <c r="CR1472" s="28"/>
      <c r="CS1472" s="28"/>
      <c r="CT1472" s="28"/>
      <c r="CU1472" s="28"/>
      <c r="CV1472" s="28"/>
      <c r="CW1472" s="28"/>
      <c r="CX1472" s="28"/>
      <c r="CY1472" s="28"/>
      <c r="CZ1472" s="28"/>
      <c r="DA1472" s="28"/>
      <c r="DB1472" s="28"/>
      <c r="DC1472" s="28"/>
      <c r="DD1472" s="28"/>
      <c r="DE1472" s="28"/>
      <c r="DF1472" s="28"/>
      <c r="DG1472" s="28"/>
      <c r="DH1472" s="28"/>
      <c r="DI1472" s="28"/>
      <c r="DJ1472" s="28"/>
      <c r="DK1472" s="28"/>
      <c r="DL1472" s="28"/>
      <c r="DM1472" s="28"/>
      <c r="DN1472" s="28"/>
      <c r="DO1472" s="28"/>
      <c r="DP1472" s="28"/>
      <c r="DQ1472" s="28"/>
      <c r="DR1472" s="28"/>
      <c r="DS1472" s="28"/>
      <c r="DT1472" s="28"/>
      <c r="DU1472" s="28"/>
      <c r="DV1472" s="28"/>
      <c r="IP1472" s="28"/>
      <c r="IQ1472" s="28"/>
      <c r="IR1472" s="28"/>
      <c r="IS1472" s="28"/>
      <c r="IT1472" s="28"/>
      <c r="IU1472" s="28"/>
      <c r="IV1472" s="28"/>
      <c r="IW1472" s="28"/>
      <c r="IX1472" s="28"/>
      <c r="IY1472" s="28"/>
      <c r="IZ1472" s="28"/>
      <c r="JA1472" s="28"/>
      <c r="JB1472" s="28"/>
      <c r="JC1472" s="28"/>
      <c r="JD1472" s="28"/>
      <c r="JE1472" s="28"/>
      <c r="JF1472" s="28"/>
      <c r="JG1472" s="28"/>
      <c r="JH1472" s="28"/>
      <c r="JI1472" s="28"/>
      <c r="JJ1472" s="28"/>
      <c r="JK1472" s="28"/>
      <c r="JL1472" s="28"/>
      <c r="JM1472" s="28"/>
      <c r="JN1472" s="28"/>
      <c r="JO1472" s="28"/>
      <c r="JP1472" s="28"/>
      <c r="JQ1472" s="28"/>
      <c r="JR1472" s="28"/>
      <c r="JS1472" s="28"/>
      <c r="JT1472" s="28"/>
      <c r="JU1472" s="28"/>
      <c r="JV1472" s="28"/>
      <c r="JW1472" s="28"/>
      <c r="JX1472" s="28"/>
      <c r="JY1472" s="28"/>
      <c r="JZ1472" s="28"/>
      <c r="KA1472" s="28"/>
      <c r="KB1472" s="28"/>
      <c r="KC1472" s="28"/>
      <c r="KD1472" s="28"/>
    </row>
    <row r="1473" spans="5:290" x14ac:dyDescent="0.2">
      <c r="E1473" s="31"/>
      <c r="F1473" s="31"/>
      <c r="G1473" s="31"/>
      <c r="H1473" s="31"/>
      <c r="I1473" s="31"/>
      <c r="J1473" s="31"/>
      <c r="K1473" s="31"/>
      <c r="L1473" s="31"/>
      <c r="M1473" s="31"/>
      <c r="N1473" s="31"/>
      <c r="O1473" s="31"/>
      <c r="P1473" s="31"/>
      <c r="Q1473" s="31"/>
      <c r="R1473" s="31"/>
      <c r="S1473" s="31"/>
      <c r="T1473" s="31"/>
      <c r="U1473" s="31"/>
      <c r="V1473" s="31"/>
      <c r="W1473" s="31"/>
      <c r="X1473" s="31"/>
      <c r="Y1473" s="31"/>
      <c r="Z1473" s="31"/>
      <c r="AA1473" s="31"/>
      <c r="AB1473" s="28"/>
      <c r="AC1473" s="31"/>
      <c r="AD1473" s="31"/>
      <c r="AE1473" s="31"/>
      <c r="AF1473" s="31"/>
      <c r="AG1473" s="31"/>
      <c r="AH1473" s="31"/>
      <c r="AI1473" s="31"/>
      <c r="AJ1473" s="31"/>
      <c r="AK1473" s="31"/>
      <c r="AL1473" s="31"/>
      <c r="AM1473" s="31"/>
      <c r="AN1473" s="31"/>
      <c r="AO1473" s="31"/>
      <c r="AP1473" s="31"/>
      <c r="AQ1473" s="31"/>
      <c r="AR1473" s="31"/>
      <c r="AT1473" s="28"/>
      <c r="AU1473" s="28"/>
      <c r="AV1473" s="28"/>
      <c r="AW1473" s="28"/>
      <c r="AX1473" s="28"/>
      <c r="AY1473" s="28"/>
      <c r="AZ1473" s="28"/>
      <c r="BA1473" s="28"/>
      <c r="BB1473" s="28"/>
      <c r="BC1473" s="28"/>
      <c r="BD1473" s="28"/>
      <c r="BE1473" s="28"/>
      <c r="BF1473" s="28"/>
      <c r="BG1473" s="28"/>
      <c r="BH1473" s="28"/>
      <c r="BI1473" s="28"/>
      <c r="BJ1473" s="28"/>
      <c r="BK1473" s="28"/>
      <c r="BL1473" s="28"/>
      <c r="BM1473" s="28"/>
      <c r="BN1473" s="28"/>
      <c r="BO1473" s="28"/>
      <c r="BP1473" s="28"/>
      <c r="BQ1473" s="28"/>
      <c r="BR1473" s="28"/>
      <c r="BS1473" s="28"/>
      <c r="BT1473" s="28"/>
      <c r="BU1473" s="28"/>
      <c r="BV1473" s="28"/>
      <c r="BW1473" s="28"/>
      <c r="BX1473" s="28"/>
      <c r="BY1473" s="28"/>
      <c r="BZ1473" s="28"/>
      <c r="CA1473" s="28"/>
      <c r="CB1473" s="28"/>
      <c r="CC1473" s="28"/>
      <c r="CD1473" s="28"/>
      <c r="CE1473" s="28"/>
      <c r="CF1473" s="28"/>
      <c r="CG1473" s="28"/>
      <c r="CH1473" s="28"/>
      <c r="CI1473" s="28"/>
      <c r="CJ1473" s="28"/>
      <c r="CK1473" s="28"/>
      <c r="CL1473" s="28"/>
      <c r="CM1473" s="28"/>
      <c r="CN1473" s="28"/>
      <c r="CO1473" s="28"/>
      <c r="CP1473" s="28"/>
      <c r="CQ1473" s="28"/>
      <c r="CR1473" s="28"/>
      <c r="CS1473" s="28"/>
      <c r="CT1473" s="28"/>
      <c r="CU1473" s="28"/>
      <c r="CV1473" s="28"/>
      <c r="CW1473" s="28"/>
      <c r="CX1473" s="28"/>
      <c r="CY1473" s="28"/>
      <c r="CZ1473" s="28"/>
      <c r="DA1473" s="28"/>
      <c r="DB1473" s="28"/>
      <c r="DC1473" s="28"/>
      <c r="DD1473" s="28"/>
      <c r="DE1473" s="28"/>
      <c r="DF1473" s="28"/>
      <c r="DG1473" s="28"/>
      <c r="DH1473" s="28"/>
      <c r="DI1473" s="28"/>
      <c r="DJ1473" s="28"/>
      <c r="DK1473" s="28"/>
      <c r="DL1473" s="28"/>
      <c r="DM1473" s="28"/>
      <c r="DN1473" s="28"/>
      <c r="DO1473" s="28"/>
      <c r="DP1473" s="28"/>
      <c r="DQ1473" s="28"/>
      <c r="DR1473" s="28"/>
      <c r="DS1473" s="28"/>
      <c r="DT1473" s="28"/>
      <c r="DU1473" s="28"/>
      <c r="DV1473" s="28"/>
      <c r="IP1473" s="28"/>
      <c r="IQ1473" s="28"/>
      <c r="IR1473" s="28"/>
      <c r="IS1473" s="28"/>
      <c r="IT1473" s="28"/>
      <c r="IU1473" s="28"/>
      <c r="IV1473" s="28"/>
      <c r="IW1473" s="28"/>
      <c r="IX1473" s="28"/>
      <c r="IY1473" s="28"/>
      <c r="IZ1473" s="28"/>
      <c r="JA1473" s="28"/>
      <c r="JB1473" s="28"/>
      <c r="JC1473" s="28"/>
      <c r="JD1473" s="28"/>
      <c r="JE1473" s="28"/>
      <c r="JF1473" s="28"/>
      <c r="JG1473" s="28"/>
      <c r="JH1473" s="28"/>
      <c r="JI1473" s="28"/>
      <c r="JJ1473" s="28"/>
      <c r="JK1473" s="28"/>
      <c r="JL1473" s="28"/>
      <c r="JM1473" s="28"/>
      <c r="JN1473" s="28"/>
      <c r="JO1473" s="28"/>
      <c r="JP1473" s="28"/>
      <c r="JQ1473" s="28"/>
      <c r="JR1473" s="28"/>
      <c r="JS1473" s="28"/>
      <c r="JT1473" s="28"/>
      <c r="JU1473" s="28"/>
      <c r="JV1473" s="28"/>
      <c r="JW1473" s="28"/>
      <c r="JX1473" s="28"/>
      <c r="JY1473" s="28"/>
      <c r="JZ1473" s="28"/>
      <c r="KA1473" s="28"/>
      <c r="KB1473" s="28"/>
      <c r="KC1473" s="28"/>
      <c r="KD1473" s="28"/>
    </row>
    <row r="1474" spans="5:290" x14ac:dyDescent="0.2">
      <c r="E1474" s="31"/>
      <c r="F1474" s="31"/>
      <c r="G1474" s="31"/>
      <c r="H1474" s="31"/>
      <c r="I1474" s="31"/>
      <c r="J1474" s="31"/>
      <c r="K1474" s="31"/>
      <c r="L1474" s="31"/>
      <c r="M1474" s="31"/>
      <c r="N1474" s="31"/>
      <c r="O1474" s="31"/>
      <c r="P1474" s="31"/>
      <c r="Q1474" s="31"/>
      <c r="R1474" s="31"/>
      <c r="S1474" s="31"/>
      <c r="T1474" s="31"/>
      <c r="U1474" s="31"/>
      <c r="V1474" s="31"/>
      <c r="W1474" s="31"/>
      <c r="X1474" s="31"/>
      <c r="Y1474" s="31"/>
      <c r="Z1474" s="31"/>
      <c r="AA1474" s="31"/>
      <c r="AB1474" s="28"/>
      <c r="AC1474" s="31"/>
      <c r="AD1474" s="31"/>
      <c r="AE1474" s="31"/>
      <c r="AF1474" s="31"/>
      <c r="AG1474" s="31"/>
      <c r="AH1474" s="31"/>
      <c r="AI1474" s="31"/>
      <c r="AJ1474" s="31"/>
      <c r="AK1474" s="31"/>
      <c r="AL1474" s="31"/>
      <c r="AM1474" s="31"/>
      <c r="AN1474" s="31"/>
      <c r="AO1474" s="31"/>
      <c r="AP1474" s="31"/>
      <c r="AQ1474" s="31"/>
      <c r="AR1474" s="31"/>
      <c r="AT1474" s="28"/>
      <c r="AU1474" s="28"/>
      <c r="AV1474" s="28"/>
      <c r="AW1474" s="28"/>
      <c r="AX1474" s="28"/>
      <c r="AY1474" s="28"/>
      <c r="AZ1474" s="28"/>
      <c r="BA1474" s="28"/>
      <c r="BB1474" s="28"/>
      <c r="BC1474" s="28"/>
      <c r="BD1474" s="28"/>
      <c r="BE1474" s="28"/>
      <c r="BF1474" s="28"/>
      <c r="BG1474" s="28"/>
      <c r="BH1474" s="28"/>
      <c r="BI1474" s="28"/>
      <c r="BJ1474" s="28"/>
      <c r="BK1474" s="28"/>
      <c r="BL1474" s="28"/>
      <c r="BM1474" s="28"/>
      <c r="BN1474" s="28"/>
      <c r="BO1474" s="28"/>
      <c r="BP1474" s="28"/>
      <c r="BQ1474" s="28"/>
      <c r="BR1474" s="28"/>
      <c r="BS1474" s="28"/>
      <c r="BT1474" s="28"/>
      <c r="BU1474" s="28"/>
      <c r="BV1474" s="28"/>
      <c r="BW1474" s="28"/>
      <c r="BX1474" s="28"/>
      <c r="BY1474" s="28"/>
      <c r="BZ1474" s="28"/>
      <c r="CA1474" s="28"/>
      <c r="CB1474" s="28"/>
      <c r="CC1474" s="28"/>
      <c r="CD1474" s="28"/>
      <c r="CE1474" s="28"/>
      <c r="CF1474" s="28"/>
      <c r="CG1474" s="28"/>
      <c r="CH1474" s="28"/>
      <c r="CI1474" s="28"/>
      <c r="CJ1474" s="28"/>
      <c r="CK1474" s="28"/>
      <c r="CL1474" s="28"/>
      <c r="CM1474" s="28"/>
      <c r="CN1474" s="28"/>
      <c r="CO1474" s="28"/>
      <c r="CP1474" s="28"/>
      <c r="CQ1474" s="28"/>
      <c r="CR1474" s="28"/>
      <c r="CS1474" s="28"/>
      <c r="CT1474" s="28"/>
      <c r="CU1474" s="28"/>
      <c r="CV1474" s="28"/>
      <c r="CW1474" s="28"/>
      <c r="CX1474" s="28"/>
      <c r="CY1474" s="28"/>
      <c r="CZ1474" s="28"/>
      <c r="DA1474" s="28"/>
      <c r="DB1474" s="28"/>
      <c r="DC1474" s="28"/>
      <c r="DD1474" s="28"/>
      <c r="DE1474" s="28"/>
      <c r="DF1474" s="28"/>
      <c r="DG1474" s="28"/>
      <c r="DH1474" s="28"/>
      <c r="DI1474" s="28"/>
      <c r="DJ1474" s="28"/>
      <c r="DK1474" s="28"/>
      <c r="DL1474" s="28"/>
      <c r="DM1474" s="28"/>
      <c r="DN1474" s="28"/>
      <c r="DO1474" s="28"/>
      <c r="DP1474" s="28"/>
      <c r="DQ1474" s="28"/>
      <c r="DR1474" s="28"/>
      <c r="DS1474" s="28"/>
      <c r="DT1474" s="28"/>
      <c r="DU1474" s="28"/>
      <c r="DV1474" s="28"/>
      <c r="IP1474" s="28"/>
      <c r="IQ1474" s="28"/>
      <c r="IR1474" s="28"/>
      <c r="IS1474" s="28"/>
      <c r="IT1474" s="28"/>
      <c r="IU1474" s="28"/>
      <c r="IV1474" s="28"/>
      <c r="IW1474" s="28"/>
      <c r="IX1474" s="28"/>
      <c r="IY1474" s="28"/>
      <c r="IZ1474" s="28"/>
      <c r="JA1474" s="28"/>
      <c r="JB1474" s="28"/>
      <c r="JC1474" s="28"/>
      <c r="JD1474" s="28"/>
      <c r="JE1474" s="28"/>
      <c r="JF1474" s="28"/>
      <c r="JG1474" s="28"/>
      <c r="JH1474" s="28"/>
      <c r="JI1474" s="28"/>
      <c r="JJ1474" s="28"/>
      <c r="JK1474" s="28"/>
      <c r="JL1474" s="28"/>
      <c r="JM1474" s="28"/>
      <c r="JN1474" s="28"/>
      <c r="JO1474" s="28"/>
      <c r="JP1474" s="28"/>
      <c r="JQ1474" s="28"/>
      <c r="JR1474" s="28"/>
      <c r="JS1474" s="28"/>
      <c r="JT1474" s="28"/>
      <c r="JU1474" s="28"/>
      <c r="JV1474" s="28"/>
      <c r="JW1474" s="28"/>
      <c r="JX1474" s="28"/>
      <c r="JY1474" s="28"/>
      <c r="JZ1474" s="28"/>
      <c r="KA1474" s="28"/>
      <c r="KB1474" s="28"/>
      <c r="KC1474" s="28"/>
      <c r="KD1474" s="28"/>
    </row>
    <row r="1475" spans="5:290" x14ac:dyDescent="0.2">
      <c r="E1475" s="31"/>
      <c r="F1475" s="31"/>
      <c r="G1475" s="31"/>
      <c r="H1475" s="31"/>
      <c r="I1475" s="31"/>
      <c r="J1475" s="31"/>
      <c r="K1475" s="31"/>
      <c r="L1475" s="31"/>
      <c r="M1475" s="31"/>
      <c r="N1475" s="31"/>
      <c r="O1475" s="31"/>
      <c r="P1475" s="31"/>
      <c r="Q1475" s="31"/>
      <c r="R1475" s="31"/>
      <c r="S1475" s="31"/>
      <c r="T1475" s="31"/>
      <c r="U1475" s="31"/>
      <c r="V1475" s="31"/>
      <c r="W1475" s="31"/>
      <c r="X1475" s="31"/>
      <c r="Y1475" s="31"/>
      <c r="Z1475" s="31"/>
      <c r="AA1475" s="31"/>
      <c r="AB1475" s="28"/>
      <c r="AC1475" s="31"/>
      <c r="AD1475" s="31"/>
      <c r="AE1475" s="31"/>
      <c r="AF1475" s="31"/>
      <c r="AG1475" s="31"/>
      <c r="AH1475" s="31"/>
      <c r="AI1475" s="31"/>
      <c r="AJ1475" s="31"/>
      <c r="AK1475" s="31"/>
      <c r="AL1475" s="31"/>
      <c r="AM1475" s="31"/>
      <c r="AN1475" s="31"/>
      <c r="AO1475" s="31"/>
      <c r="AP1475" s="31"/>
      <c r="AQ1475" s="31"/>
      <c r="AR1475" s="31"/>
      <c r="AT1475" s="28"/>
      <c r="AU1475" s="28"/>
      <c r="AV1475" s="28"/>
      <c r="AW1475" s="28"/>
      <c r="AX1475" s="28"/>
      <c r="AY1475" s="28"/>
      <c r="AZ1475" s="28"/>
      <c r="BA1475" s="28"/>
      <c r="BB1475" s="28"/>
      <c r="BC1475" s="28"/>
      <c r="BD1475" s="28"/>
      <c r="BE1475" s="28"/>
      <c r="BF1475" s="28"/>
      <c r="BG1475" s="28"/>
      <c r="BH1475" s="28"/>
      <c r="BI1475" s="28"/>
      <c r="BJ1475" s="28"/>
      <c r="BK1475" s="28"/>
      <c r="BL1475" s="28"/>
      <c r="BM1475" s="28"/>
      <c r="BN1475" s="28"/>
      <c r="BO1475" s="28"/>
      <c r="BP1475" s="28"/>
      <c r="BQ1475" s="28"/>
      <c r="BR1475" s="28"/>
      <c r="BS1475" s="28"/>
      <c r="BT1475" s="28"/>
      <c r="BU1475" s="28"/>
      <c r="BV1475" s="28"/>
      <c r="BW1475" s="28"/>
      <c r="BX1475" s="28"/>
      <c r="BY1475" s="28"/>
      <c r="BZ1475" s="28"/>
      <c r="CA1475" s="28"/>
      <c r="CB1475" s="28"/>
      <c r="CC1475" s="28"/>
      <c r="CD1475" s="28"/>
      <c r="CE1475" s="28"/>
      <c r="CF1475" s="28"/>
      <c r="CG1475" s="28"/>
      <c r="CH1475" s="28"/>
      <c r="CI1475" s="28"/>
      <c r="CJ1475" s="28"/>
      <c r="CK1475" s="28"/>
      <c r="CL1475" s="28"/>
      <c r="CM1475" s="28"/>
      <c r="CN1475" s="28"/>
      <c r="CO1475" s="28"/>
      <c r="CP1475" s="28"/>
      <c r="CQ1475" s="28"/>
      <c r="CR1475" s="28"/>
      <c r="CS1475" s="28"/>
      <c r="CT1475" s="28"/>
      <c r="CU1475" s="28"/>
      <c r="CV1475" s="28"/>
      <c r="CW1475" s="28"/>
      <c r="CX1475" s="28"/>
      <c r="CY1475" s="28"/>
      <c r="CZ1475" s="28"/>
      <c r="DA1475" s="28"/>
      <c r="DB1475" s="28"/>
      <c r="DC1475" s="28"/>
      <c r="DD1475" s="28"/>
      <c r="DE1475" s="28"/>
      <c r="DF1475" s="28"/>
      <c r="DG1475" s="28"/>
      <c r="DH1475" s="28"/>
      <c r="DI1475" s="28"/>
      <c r="DJ1475" s="28"/>
      <c r="DK1475" s="28"/>
      <c r="DL1475" s="28"/>
      <c r="DM1475" s="28"/>
      <c r="DN1475" s="28"/>
      <c r="DO1475" s="28"/>
      <c r="DP1475" s="28"/>
      <c r="DQ1475" s="28"/>
      <c r="DR1475" s="28"/>
      <c r="DS1475" s="28"/>
      <c r="DT1475" s="28"/>
      <c r="DU1475" s="28"/>
      <c r="DV1475" s="28"/>
      <c r="IP1475" s="28"/>
      <c r="IQ1475" s="28"/>
      <c r="IR1475" s="28"/>
      <c r="IS1475" s="28"/>
      <c r="IT1475" s="28"/>
      <c r="IU1475" s="28"/>
      <c r="IV1475" s="28"/>
      <c r="IW1475" s="28"/>
      <c r="IX1475" s="28"/>
      <c r="IY1475" s="28"/>
      <c r="IZ1475" s="28"/>
      <c r="JA1475" s="28"/>
      <c r="JB1475" s="28"/>
      <c r="JC1475" s="28"/>
      <c r="JD1475" s="28"/>
      <c r="JE1475" s="28"/>
      <c r="JF1475" s="28"/>
      <c r="JG1475" s="28"/>
      <c r="JH1475" s="28"/>
      <c r="JI1475" s="28"/>
      <c r="JJ1475" s="28"/>
      <c r="JK1475" s="28"/>
      <c r="JL1475" s="28"/>
      <c r="JM1475" s="28"/>
      <c r="JN1475" s="28"/>
      <c r="JO1475" s="28"/>
      <c r="JP1475" s="28"/>
      <c r="JQ1475" s="28"/>
      <c r="JR1475" s="28"/>
      <c r="JS1475" s="28"/>
      <c r="JT1475" s="28"/>
      <c r="JU1475" s="28"/>
      <c r="JV1475" s="28"/>
      <c r="JW1475" s="28"/>
      <c r="JX1475" s="28"/>
      <c r="JY1475" s="28"/>
      <c r="JZ1475" s="28"/>
      <c r="KA1475" s="28"/>
      <c r="KB1475" s="28"/>
      <c r="KC1475" s="28"/>
      <c r="KD1475" s="28"/>
    </row>
    <row r="1476" spans="5:290" x14ac:dyDescent="0.2">
      <c r="E1476" s="31"/>
      <c r="F1476" s="31"/>
      <c r="G1476" s="31"/>
      <c r="H1476" s="31"/>
      <c r="I1476" s="31"/>
      <c r="J1476" s="31"/>
      <c r="K1476" s="31"/>
      <c r="L1476" s="31"/>
      <c r="M1476" s="31"/>
      <c r="N1476" s="31"/>
      <c r="O1476" s="31"/>
      <c r="P1476" s="31"/>
      <c r="Q1476" s="31"/>
      <c r="R1476" s="31"/>
      <c r="S1476" s="31"/>
      <c r="T1476" s="31"/>
      <c r="U1476" s="31"/>
      <c r="V1476" s="31"/>
      <c r="W1476" s="31"/>
      <c r="X1476" s="31"/>
      <c r="Y1476" s="31"/>
      <c r="Z1476" s="31"/>
      <c r="AA1476" s="31"/>
      <c r="AB1476" s="28"/>
      <c r="AC1476" s="31"/>
      <c r="AD1476" s="31"/>
      <c r="AE1476" s="31"/>
      <c r="AF1476" s="31"/>
      <c r="AG1476" s="31"/>
      <c r="AH1476" s="31"/>
      <c r="AI1476" s="31"/>
      <c r="AJ1476" s="31"/>
      <c r="AK1476" s="31"/>
      <c r="AL1476" s="31"/>
      <c r="AM1476" s="31"/>
      <c r="AN1476" s="31"/>
      <c r="AO1476" s="31"/>
      <c r="AP1476" s="31"/>
      <c r="AQ1476" s="31"/>
      <c r="AR1476" s="31"/>
      <c r="AT1476" s="28"/>
      <c r="AU1476" s="28"/>
      <c r="AV1476" s="28"/>
      <c r="AW1476" s="28"/>
      <c r="AX1476" s="28"/>
      <c r="AY1476" s="28"/>
      <c r="AZ1476" s="28"/>
      <c r="BA1476" s="28"/>
      <c r="BB1476" s="28"/>
      <c r="BC1476" s="28"/>
      <c r="BD1476" s="28"/>
      <c r="BE1476" s="28"/>
      <c r="BF1476" s="28"/>
      <c r="BG1476" s="28"/>
      <c r="BH1476" s="28"/>
      <c r="BI1476" s="28"/>
      <c r="BJ1476" s="28"/>
      <c r="BK1476" s="28"/>
      <c r="BL1476" s="28"/>
      <c r="BM1476" s="28"/>
      <c r="BN1476" s="28"/>
      <c r="BO1476" s="28"/>
      <c r="BP1476" s="28"/>
      <c r="BQ1476" s="28"/>
      <c r="BR1476" s="28"/>
      <c r="BS1476" s="28"/>
      <c r="BT1476" s="28"/>
      <c r="BU1476" s="28"/>
      <c r="BV1476" s="28"/>
      <c r="BW1476" s="28"/>
      <c r="BX1476" s="28"/>
      <c r="BY1476" s="28"/>
      <c r="BZ1476" s="28"/>
      <c r="CA1476" s="28"/>
      <c r="CB1476" s="28"/>
      <c r="CC1476" s="28"/>
      <c r="CD1476" s="28"/>
      <c r="CE1476" s="28"/>
      <c r="CF1476" s="28"/>
      <c r="CG1476" s="28"/>
      <c r="CH1476" s="28"/>
      <c r="CI1476" s="28"/>
      <c r="CJ1476" s="28"/>
      <c r="CK1476" s="28"/>
      <c r="CL1476" s="28"/>
      <c r="CM1476" s="28"/>
      <c r="CN1476" s="28"/>
      <c r="CO1476" s="28"/>
      <c r="CP1476" s="28"/>
      <c r="CQ1476" s="28"/>
      <c r="CR1476" s="28"/>
      <c r="CS1476" s="28"/>
      <c r="CT1476" s="28"/>
      <c r="CU1476" s="28"/>
      <c r="CV1476" s="28"/>
      <c r="CW1476" s="28"/>
      <c r="CX1476" s="28"/>
      <c r="CY1476" s="28"/>
      <c r="CZ1476" s="28"/>
      <c r="DA1476" s="28"/>
      <c r="DB1476" s="28"/>
      <c r="DC1476" s="28"/>
      <c r="DD1476" s="28"/>
      <c r="DE1476" s="28"/>
      <c r="DF1476" s="28"/>
      <c r="DG1476" s="28"/>
      <c r="DH1476" s="28"/>
      <c r="DI1476" s="28"/>
      <c r="DJ1476" s="28"/>
      <c r="DK1476" s="28"/>
      <c r="DL1476" s="28"/>
      <c r="DM1476" s="28"/>
      <c r="DN1476" s="28"/>
      <c r="DO1476" s="28"/>
      <c r="DP1476" s="28"/>
      <c r="DQ1476" s="28"/>
      <c r="DR1476" s="28"/>
      <c r="DS1476" s="28"/>
      <c r="DT1476" s="28"/>
      <c r="DU1476" s="28"/>
      <c r="DV1476" s="28"/>
      <c r="IP1476" s="28"/>
      <c r="IQ1476" s="28"/>
      <c r="IR1476" s="28"/>
      <c r="IS1476" s="28"/>
      <c r="IT1476" s="28"/>
      <c r="IU1476" s="28"/>
      <c r="IV1476" s="28"/>
      <c r="IW1476" s="28"/>
      <c r="IX1476" s="28"/>
      <c r="IY1476" s="28"/>
      <c r="IZ1476" s="28"/>
      <c r="JA1476" s="28"/>
      <c r="JB1476" s="28"/>
      <c r="JC1476" s="28"/>
      <c r="JD1476" s="28"/>
      <c r="JE1476" s="28"/>
      <c r="JF1476" s="28"/>
      <c r="JG1476" s="28"/>
      <c r="JH1476" s="28"/>
      <c r="JI1476" s="28"/>
      <c r="JJ1476" s="28"/>
      <c r="JK1476" s="28"/>
      <c r="JL1476" s="28"/>
      <c r="JM1476" s="28"/>
      <c r="JN1476" s="28"/>
      <c r="JO1476" s="28"/>
      <c r="JP1476" s="28"/>
      <c r="JQ1476" s="28"/>
      <c r="JR1476" s="28"/>
      <c r="JS1476" s="28"/>
      <c r="JT1476" s="28"/>
      <c r="JU1476" s="28"/>
      <c r="JV1476" s="28"/>
      <c r="JW1476" s="28"/>
      <c r="JX1476" s="28"/>
      <c r="JY1476" s="28"/>
      <c r="JZ1476" s="28"/>
      <c r="KA1476" s="28"/>
      <c r="KB1476" s="28"/>
      <c r="KC1476" s="28"/>
      <c r="KD1476" s="28"/>
    </row>
    <row r="1477" spans="5:290" x14ac:dyDescent="0.2">
      <c r="E1477" s="31"/>
      <c r="F1477" s="31"/>
      <c r="G1477" s="31"/>
      <c r="H1477" s="31"/>
      <c r="I1477" s="31"/>
      <c r="J1477" s="31"/>
      <c r="K1477" s="31"/>
      <c r="L1477" s="31"/>
      <c r="M1477" s="31"/>
      <c r="N1477" s="31"/>
      <c r="O1477" s="31"/>
      <c r="P1477" s="31"/>
      <c r="Q1477" s="31"/>
      <c r="R1477" s="31"/>
      <c r="S1477" s="31"/>
      <c r="T1477" s="31"/>
      <c r="U1477" s="31"/>
      <c r="V1477" s="31"/>
      <c r="W1477" s="31"/>
      <c r="X1477" s="31"/>
      <c r="Y1477" s="31"/>
      <c r="Z1477" s="31"/>
      <c r="AA1477" s="31"/>
      <c r="AB1477" s="28"/>
      <c r="AC1477" s="31"/>
      <c r="AD1477" s="31"/>
      <c r="AE1477" s="31"/>
      <c r="AF1477" s="31"/>
      <c r="AG1477" s="31"/>
      <c r="AH1477" s="31"/>
      <c r="AI1477" s="31"/>
      <c r="AJ1477" s="31"/>
      <c r="AK1477" s="31"/>
      <c r="AL1477" s="31"/>
      <c r="AM1477" s="31"/>
      <c r="AN1477" s="31"/>
      <c r="AO1477" s="31"/>
      <c r="AP1477" s="31"/>
      <c r="AQ1477" s="31"/>
      <c r="AR1477" s="31"/>
      <c r="AT1477" s="28"/>
      <c r="AU1477" s="28"/>
      <c r="AV1477" s="28"/>
      <c r="AW1477" s="28"/>
      <c r="AX1477" s="28"/>
      <c r="AY1477" s="28"/>
      <c r="AZ1477" s="28"/>
      <c r="BA1477" s="28"/>
      <c r="BB1477" s="28"/>
      <c r="BC1477" s="28"/>
      <c r="BD1477" s="28"/>
      <c r="BE1477" s="28"/>
      <c r="BF1477" s="28"/>
      <c r="BG1477" s="28"/>
      <c r="BH1477" s="28"/>
      <c r="BI1477" s="28"/>
      <c r="BJ1477" s="28"/>
      <c r="BK1477" s="28"/>
      <c r="BL1477" s="28"/>
      <c r="BM1477" s="28"/>
      <c r="BN1477" s="28"/>
      <c r="BO1477" s="28"/>
      <c r="BP1477" s="28"/>
      <c r="BQ1477" s="28"/>
      <c r="BR1477" s="28"/>
      <c r="BS1477" s="28"/>
      <c r="BT1477" s="28"/>
      <c r="BU1477" s="28"/>
      <c r="BV1477" s="28"/>
      <c r="BW1477" s="28"/>
      <c r="BX1477" s="28"/>
      <c r="BY1477" s="28"/>
      <c r="BZ1477" s="28"/>
      <c r="CA1477" s="28"/>
      <c r="CB1477" s="28"/>
      <c r="CC1477" s="28"/>
      <c r="CD1477" s="28"/>
      <c r="CE1477" s="28"/>
      <c r="CF1477" s="28"/>
      <c r="CG1477" s="28"/>
      <c r="CH1477" s="28"/>
      <c r="CI1477" s="28"/>
      <c r="CJ1477" s="28"/>
      <c r="CK1477" s="28"/>
      <c r="CL1477" s="28"/>
      <c r="CM1477" s="28"/>
      <c r="CN1477" s="28"/>
      <c r="CO1477" s="28"/>
      <c r="CP1477" s="28"/>
      <c r="CQ1477" s="28"/>
      <c r="CR1477" s="28"/>
      <c r="CS1477" s="28"/>
      <c r="CT1477" s="28"/>
      <c r="CU1477" s="28"/>
      <c r="CV1477" s="28"/>
      <c r="CW1477" s="28"/>
      <c r="CX1477" s="28"/>
      <c r="CY1477" s="28"/>
      <c r="CZ1477" s="28"/>
      <c r="DA1477" s="28"/>
      <c r="DB1477" s="28"/>
      <c r="DC1477" s="28"/>
      <c r="DD1477" s="28"/>
      <c r="DE1477" s="28"/>
      <c r="DF1477" s="28"/>
      <c r="DG1477" s="28"/>
      <c r="DH1477" s="28"/>
      <c r="DI1477" s="28"/>
      <c r="DJ1477" s="28"/>
      <c r="DK1477" s="28"/>
      <c r="DL1477" s="28"/>
      <c r="DM1477" s="28"/>
      <c r="DN1477" s="28"/>
      <c r="DO1477" s="28"/>
      <c r="DP1477" s="28"/>
      <c r="DQ1477" s="28"/>
      <c r="DR1477" s="28"/>
      <c r="DS1477" s="28"/>
      <c r="DT1477" s="28"/>
      <c r="DU1477" s="28"/>
      <c r="DV1477" s="28"/>
      <c r="IP1477" s="28"/>
      <c r="IQ1477" s="28"/>
      <c r="IR1477" s="28"/>
      <c r="IS1477" s="28"/>
      <c r="IT1477" s="28"/>
      <c r="IU1477" s="28"/>
      <c r="IV1477" s="28"/>
      <c r="IW1477" s="28"/>
      <c r="IX1477" s="28"/>
      <c r="IY1477" s="28"/>
      <c r="IZ1477" s="28"/>
      <c r="JA1477" s="28"/>
      <c r="JB1477" s="28"/>
      <c r="JC1477" s="28"/>
      <c r="JD1477" s="28"/>
      <c r="JE1477" s="28"/>
      <c r="JF1477" s="28"/>
      <c r="JG1477" s="28"/>
      <c r="JH1477" s="28"/>
      <c r="JI1477" s="28"/>
      <c r="JJ1477" s="28"/>
      <c r="JK1477" s="28"/>
      <c r="JL1477" s="28"/>
      <c r="JM1477" s="28"/>
      <c r="JN1477" s="28"/>
      <c r="JO1477" s="28"/>
      <c r="JP1477" s="28"/>
      <c r="JQ1477" s="28"/>
      <c r="JR1477" s="28"/>
      <c r="JS1477" s="28"/>
      <c r="JT1477" s="28"/>
      <c r="JU1477" s="28"/>
      <c r="JV1477" s="28"/>
      <c r="JW1477" s="28"/>
      <c r="JX1477" s="28"/>
      <c r="JY1477" s="28"/>
      <c r="JZ1477" s="28"/>
      <c r="KA1477" s="28"/>
      <c r="KB1477" s="28"/>
      <c r="KC1477" s="28"/>
      <c r="KD1477" s="28"/>
    </row>
    <row r="1478" spans="5:290" x14ac:dyDescent="0.2">
      <c r="E1478" s="31"/>
      <c r="F1478" s="31"/>
      <c r="G1478" s="31"/>
      <c r="H1478" s="31"/>
      <c r="I1478" s="31"/>
      <c r="J1478" s="31"/>
      <c r="K1478" s="31"/>
      <c r="L1478" s="31"/>
      <c r="M1478" s="31"/>
      <c r="N1478" s="31"/>
      <c r="O1478" s="31"/>
      <c r="P1478" s="31"/>
      <c r="Q1478" s="31"/>
      <c r="R1478" s="31"/>
      <c r="S1478" s="31"/>
      <c r="T1478" s="31"/>
      <c r="U1478" s="31"/>
      <c r="V1478" s="31"/>
      <c r="W1478" s="31"/>
      <c r="X1478" s="31"/>
      <c r="Y1478" s="31"/>
      <c r="Z1478" s="31"/>
      <c r="AA1478" s="31"/>
      <c r="AB1478" s="28"/>
      <c r="AC1478" s="31"/>
      <c r="AD1478" s="31"/>
      <c r="AE1478" s="31"/>
      <c r="AF1478" s="31"/>
      <c r="AG1478" s="31"/>
      <c r="AH1478" s="31"/>
      <c r="AI1478" s="31"/>
      <c r="AJ1478" s="31"/>
      <c r="AK1478" s="31"/>
      <c r="AL1478" s="31"/>
      <c r="AM1478" s="31"/>
      <c r="AN1478" s="31"/>
      <c r="AO1478" s="31"/>
      <c r="AP1478" s="31"/>
      <c r="AQ1478" s="31"/>
      <c r="AR1478" s="31"/>
      <c r="AT1478" s="28"/>
      <c r="AU1478" s="28"/>
      <c r="AV1478" s="28"/>
      <c r="AW1478" s="28"/>
      <c r="AX1478" s="28"/>
      <c r="AY1478" s="28"/>
      <c r="AZ1478" s="28"/>
      <c r="BA1478" s="28"/>
      <c r="BB1478" s="28"/>
      <c r="BC1478" s="28"/>
      <c r="BD1478" s="28"/>
      <c r="BE1478" s="28"/>
      <c r="BF1478" s="28"/>
      <c r="BG1478" s="28"/>
      <c r="BH1478" s="28"/>
      <c r="BI1478" s="28"/>
      <c r="BJ1478" s="28"/>
      <c r="BK1478" s="28"/>
      <c r="BL1478" s="28"/>
      <c r="BM1478" s="28"/>
      <c r="BN1478" s="28"/>
      <c r="BO1478" s="28"/>
      <c r="BP1478" s="28"/>
      <c r="BQ1478" s="28"/>
      <c r="BR1478" s="28"/>
      <c r="BS1478" s="28"/>
      <c r="BT1478" s="28"/>
      <c r="BU1478" s="28"/>
      <c r="BV1478" s="28"/>
      <c r="BW1478" s="28"/>
      <c r="BX1478" s="28"/>
      <c r="BY1478" s="28"/>
      <c r="BZ1478" s="28"/>
      <c r="CA1478" s="28"/>
      <c r="CB1478" s="28"/>
      <c r="CC1478" s="28"/>
      <c r="CD1478" s="28"/>
      <c r="CE1478" s="28"/>
      <c r="CF1478" s="28"/>
      <c r="CG1478" s="28"/>
      <c r="CH1478" s="28"/>
      <c r="CI1478" s="28"/>
      <c r="CJ1478" s="28"/>
      <c r="CK1478" s="28"/>
      <c r="CL1478" s="28"/>
      <c r="CM1478" s="28"/>
      <c r="CN1478" s="28"/>
      <c r="CO1478" s="28"/>
      <c r="CP1478" s="28"/>
      <c r="CQ1478" s="28"/>
      <c r="CR1478" s="28"/>
      <c r="CS1478" s="28"/>
      <c r="CT1478" s="28"/>
      <c r="CU1478" s="28"/>
      <c r="CV1478" s="28"/>
      <c r="CW1478" s="28"/>
      <c r="CX1478" s="28"/>
      <c r="CY1478" s="28"/>
      <c r="CZ1478" s="28"/>
      <c r="DA1478" s="28"/>
      <c r="DB1478" s="28"/>
      <c r="DC1478" s="28"/>
      <c r="DD1478" s="28"/>
      <c r="DE1478" s="28"/>
      <c r="DF1478" s="28"/>
      <c r="DG1478" s="28"/>
      <c r="DH1478" s="28"/>
      <c r="DI1478" s="28"/>
      <c r="DJ1478" s="28"/>
      <c r="DK1478" s="28"/>
      <c r="DL1478" s="28"/>
      <c r="DM1478" s="28"/>
      <c r="DN1478" s="28"/>
      <c r="DO1478" s="28"/>
      <c r="DP1478" s="28"/>
      <c r="DQ1478" s="28"/>
      <c r="DR1478" s="28"/>
      <c r="DS1478" s="28"/>
      <c r="DT1478" s="28"/>
      <c r="DU1478" s="28"/>
      <c r="DV1478" s="28"/>
      <c r="IP1478" s="28"/>
      <c r="IQ1478" s="28"/>
      <c r="IR1478" s="28"/>
      <c r="IS1478" s="28"/>
      <c r="IT1478" s="28"/>
      <c r="IU1478" s="28"/>
      <c r="IV1478" s="28"/>
      <c r="IW1478" s="28"/>
      <c r="IX1478" s="28"/>
      <c r="IY1478" s="28"/>
      <c r="IZ1478" s="28"/>
      <c r="JA1478" s="28"/>
      <c r="JB1478" s="28"/>
      <c r="JC1478" s="28"/>
      <c r="JD1478" s="28"/>
      <c r="JE1478" s="28"/>
      <c r="JF1478" s="28"/>
      <c r="JG1478" s="28"/>
      <c r="JH1478" s="28"/>
      <c r="JI1478" s="28"/>
      <c r="JJ1478" s="28"/>
      <c r="JK1478" s="28"/>
      <c r="JL1478" s="28"/>
      <c r="JM1478" s="28"/>
      <c r="JN1478" s="28"/>
      <c r="JO1478" s="28"/>
      <c r="JP1478" s="28"/>
      <c r="JQ1478" s="28"/>
      <c r="JR1478" s="28"/>
      <c r="JS1478" s="28"/>
      <c r="JT1478" s="28"/>
      <c r="JU1478" s="28"/>
      <c r="JV1478" s="28"/>
      <c r="JW1478" s="28"/>
      <c r="JX1478" s="28"/>
      <c r="JY1478" s="28"/>
      <c r="JZ1478" s="28"/>
      <c r="KA1478" s="28"/>
      <c r="KB1478" s="28"/>
      <c r="KC1478" s="28"/>
      <c r="KD1478" s="28"/>
    </row>
    <row r="1479" spans="5:290" x14ac:dyDescent="0.2">
      <c r="E1479" s="31"/>
      <c r="F1479" s="31"/>
      <c r="G1479" s="31"/>
      <c r="H1479" s="31"/>
      <c r="I1479" s="31"/>
      <c r="J1479" s="31"/>
      <c r="K1479" s="31"/>
      <c r="L1479" s="31"/>
      <c r="M1479" s="31"/>
      <c r="N1479" s="31"/>
      <c r="O1479" s="31"/>
      <c r="P1479" s="31"/>
      <c r="Q1479" s="31"/>
      <c r="R1479" s="31"/>
      <c r="S1479" s="31"/>
      <c r="T1479" s="31"/>
      <c r="U1479" s="31"/>
      <c r="V1479" s="31"/>
      <c r="W1479" s="31"/>
      <c r="X1479" s="31"/>
      <c r="Y1479" s="31"/>
      <c r="Z1479" s="31"/>
      <c r="AA1479" s="31"/>
      <c r="AB1479" s="28"/>
      <c r="AC1479" s="31"/>
      <c r="AD1479" s="31"/>
      <c r="AE1479" s="31"/>
      <c r="AF1479" s="31"/>
      <c r="AG1479" s="31"/>
      <c r="AH1479" s="31"/>
      <c r="AI1479" s="31"/>
      <c r="AJ1479" s="31"/>
      <c r="AK1479" s="31"/>
      <c r="AL1479" s="31"/>
      <c r="AM1479" s="31"/>
      <c r="AN1479" s="31"/>
      <c r="AO1479" s="31"/>
      <c r="AP1479" s="31"/>
      <c r="AQ1479" s="31"/>
      <c r="AR1479" s="31"/>
      <c r="AT1479" s="28"/>
      <c r="AU1479" s="28"/>
      <c r="AV1479" s="28"/>
      <c r="AW1479" s="28"/>
      <c r="AX1479" s="28"/>
      <c r="AY1479" s="28"/>
      <c r="AZ1479" s="28"/>
      <c r="BA1479" s="28"/>
      <c r="BB1479" s="28"/>
      <c r="BC1479" s="28"/>
      <c r="BD1479" s="28"/>
      <c r="BE1479" s="28"/>
      <c r="BF1479" s="28"/>
      <c r="BG1479" s="28"/>
      <c r="BH1479" s="28"/>
      <c r="BI1479" s="28"/>
      <c r="BJ1479" s="28"/>
      <c r="BK1479" s="28"/>
      <c r="BL1479" s="28"/>
      <c r="BM1479" s="28"/>
      <c r="BN1479" s="28"/>
      <c r="BO1479" s="28"/>
      <c r="BP1479" s="28"/>
      <c r="BQ1479" s="28"/>
      <c r="BR1479" s="28"/>
      <c r="BS1479" s="28"/>
      <c r="BT1479" s="28"/>
      <c r="BU1479" s="28"/>
      <c r="BV1479" s="28"/>
      <c r="BW1479" s="28"/>
      <c r="BX1479" s="28"/>
      <c r="BY1479" s="28"/>
      <c r="BZ1479" s="28"/>
      <c r="CA1479" s="28"/>
      <c r="CB1479" s="28"/>
      <c r="CC1479" s="28"/>
      <c r="CD1479" s="28"/>
      <c r="CE1479" s="28"/>
      <c r="CF1479" s="28"/>
      <c r="CG1479" s="28"/>
      <c r="CH1479" s="28"/>
      <c r="CI1479" s="28"/>
      <c r="CJ1479" s="28"/>
      <c r="CK1479" s="28"/>
      <c r="CL1479" s="28"/>
      <c r="CM1479" s="28"/>
      <c r="CN1479" s="28"/>
      <c r="CO1479" s="28"/>
      <c r="CP1479" s="28"/>
      <c r="CQ1479" s="28"/>
      <c r="CR1479" s="28"/>
      <c r="CS1479" s="28"/>
      <c r="CT1479" s="28"/>
      <c r="CU1479" s="28"/>
      <c r="CV1479" s="28"/>
      <c r="CW1479" s="28"/>
      <c r="CX1479" s="28"/>
      <c r="CY1479" s="28"/>
      <c r="CZ1479" s="28"/>
      <c r="DA1479" s="28"/>
      <c r="DB1479" s="28"/>
      <c r="DC1479" s="28"/>
      <c r="DD1479" s="28"/>
      <c r="DE1479" s="28"/>
      <c r="DF1479" s="28"/>
      <c r="DG1479" s="28"/>
      <c r="DH1479" s="28"/>
      <c r="DI1479" s="28"/>
      <c r="DJ1479" s="28"/>
      <c r="DK1479" s="28"/>
      <c r="DL1479" s="28"/>
      <c r="DM1479" s="28"/>
      <c r="DN1479" s="28"/>
      <c r="DO1479" s="28"/>
      <c r="DP1479" s="28"/>
      <c r="DQ1479" s="28"/>
      <c r="DR1479" s="28"/>
      <c r="DS1479" s="28"/>
      <c r="DT1479" s="28"/>
      <c r="DU1479" s="28"/>
      <c r="DV1479" s="28"/>
      <c r="IP1479" s="28"/>
      <c r="IQ1479" s="28"/>
      <c r="IR1479" s="28"/>
      <c r="IS1479" s="28"/>
      <c r="IT1479" s="28"/>
      <c r="IU1479" s="28"/>
      <c r="IV1479" s="28"/>
      <c r="IW1479" s="28"/>
      <c r="IX1479" s="28"/>
      <c r="IY1479" s="28"/>
      <c r="IZ1479" s="28"/>
      <c r="JA1479" s="28"/>
      <c r="JB1479" s="28"/>
      <c r="JC1479" s="28"/>
      <c r="JD1479" s="28"/>
      <c r="JE1479" s="28"/>
      <c r="JF1479" s="28"/>
      <c r="JG1479" s="28"/>
      <c r="JH1479" s="28"/>
      <c r="JI1479" s="28"/>
      <c r="JJ1479" s="28"/>
      <c r="JK1479" s="28"/>
      <c r="JL1479" s="28"/>
      <c r="JM1479" s="28"/>
      <c r="JN1479" s="28"/>
      <c r="JO1479" s="28"/>
      <c r="JP1479" s="28"/>
      <c r="JQ1479" s="28"/>
      <c r="JR1479" s="28"/>
      <c r="JS1479" s="28"/>
      <c r="JT1479" s="28"/>
      <c r="JU1479" s="28"/>
      <c r="JV1479" s="28"/>
      <c r="JW1479" s="28"/>
      <c r="JX1479" s="28"/>
      <c r="JY1479" s="28"/>
      <c r="JZ1479" s="28"/>
      <c r="KA1479" s="28"/>
      <c r="KB1479" s="28"/>
      <c r="KC1479" s="28"/>
      <c r="KD1479" s="28"/>
    </row>
    <row r="1480" spans="5:290" x14ac:dyDescent="0.2">
      <c r="E1480" s="31"/>
      <c r="F1480" s="31"/>
      <c r="G1480" s="31"/>
      <c r="H1480" s="31"/>
      <c r="I1480" s="31"/>
      <c r="J1480" s="31"/>
      <c r="K1480" s="31"/>
      <c r="L1480" s="31"/>
      <c r="M1480" s="31"/>
      <c r="N1480" s="31"/>
      <c r="O1480" s="31"/>
      <c r="P1480" s="31"/>
      <c r="Q1480" s="31"/>
      <c r="R1480" s="31"/>
      <c r="S1480" s="31"/>
      <c r="T1480" s="31"/>
      <c r="U1480" s="31"/>
      <c r="V1480" s="31"/>
      <c r="W1480" s="31"/>
      <c r="X1480" s="31"/>
      <c r="Y1480" s="31"/>
      <c r="Z1480" s="31"/>
      <c r="AA1480" s="31"/>
      <c r="AB1480" s="28"/>
      <c r="AC1480" s="31"/>
      <c r="AD1480" s="31"/>
      <c r="AE1480" s="31"/>
      <c r="AF1480" s="31"/>
      <c r="AG1480" s="31"/>
      <c r="AH1480" s="31"/>
      <c r="AI1480" s="31"/>
      <c r="AJ1480" s="31"/>
      <c r="AK1480" s="31"/>
      <c r="AL1480" s="31"/>
      <c r="AM1480" s="31"/>
      <c r="AN1480" s="31"/>
      <c r="AO1480" s="31"/>
      <c r="AP1480" s="31"/>
      <c r="AQ1480" s="31"/>
      <c r="AR1480" s="31"/>
      <c r="AT1480" s="28"/>
      <c r="AU1480" s="28"/>
      <c r="AV1480" s="28"/>
      <c r="AW1480" s="28"/>
      <c r="AX1480" s="28"/>
      <c r="AY1480" s="28"/>
      <c r="AZ1480" s="28"/>
      <c r="BA1480" s="28"/>
      <c r="BB1480" s="28"/>
      <c r="BC1480" s="28"/>
      <c r="BD1480" s="28"/>
      <c r="BE1480" s="28"/>
      <c r="BF1480" s="28"/>
      <c r="BG1480" s="28"/>
      <c r="BH1480" s="28"/>
      <c r="BI1480" s="28"/>
      <c r="BJ1480" s="28"/>
      <c r="BK1480" s="28"/>
      <c r="BL1480" s="28"/>
      <c r="BM1480" s="28"/>
      <c r="BN1480" s="28"/>
      <c r="BO1480" s="28"/>
      <c r="BP1480" s="28"/>
      <c r="BQ1480" s="28"/>
      <c r="BR1480" s="28"/>
      <c r="BS1480" s="28"/>
      <c r="BT1480" s="28"/>
      <c r="BU1480" s="28"/>
      <c r="BV1480" s="28"/>
      <c r="BW1480" s="28"/>
      <c r="BX1480" s="28"/>
      <c r="BY1480" s="28"/>
      <c r="BZ1480" s="28"/>
      <c r="CA1480" s="28"/>
      <c r="CB1480" s="28"/>
      <c r="CC1480" s="28"/>
      <c r="CD1480" s="28"/>
      <c r="CE1480" s="28"/>
      <c r="CF1480" s="28"/>
      <c r="CG1480" s="28"/>
      <c r="CH1480" s="28"/>
      <c r="CI1480" s="28"/>
      <c r="CJ1480" s="28"/>
      <c r="CK1480" s="28"/>
      <c r="CL1480" s="28"/>
      <c r="CM1480" s="28"/>
      <c r="CN1480" s="28"/>
      <c r="CO1480" s="28"/>
      <c r="CP1480" s="28"/>
      <c r="CQ1480" s="28"/>
      <c r="CR1480" s="28"/>
      <c r="CS1480" s="28"/>
      <c r="CT1480" s="28"/>
      <c r="CU1480" s="28"/>
      <c r="CV1480" s="28"/>
      <c r="CW1480" s="28"/>
      <c r="CX1480" s="28"/>
      <c r="CY1480" s="28"/>
      <c r="CZ1480" s="28"/>
      <c r="DA1480" s="28"/>
      <c r="DB1480" s="28"/>
      <c r="DC1480" s="28"/>
      <c r="DD1480" s="28"/>
      <c r="DE1480" s="28"/>
      <c r="DF1480" s="28"/>
      <c r="DG1480" s="28"/>
      <c r="DH1480" s="28"/>
      <c r="DI1480" s="28"/>
      <c r="DJ1480" s="28"/>
      <c r="DK1480" s="28"/>
      <c r="DL1480" s="28"/>
      <c r="DM1480" s="28"/>
      <c r="DN1480" s="28"/>
      <c r="DO1480" s="28"/>
      <c r="DP1480" s="28"/>
      <c r="DQ1480" s="28"/>
      <c r="DR1480" s="28"/>
      <c r="DS1480" s="28"/>
      <c r="DT1480" s="28"/>
      <c r="DU1480" s="28"/>
      <c r="DV1480" s="28"/>
      <c r="IP1480" s="28"/>
      <c r="IQ1480" s="28"/>
      <c r="IR1480" s="28"/>
      <c r="IS1480" s="28"/>
      <c r="IT1480" s="28"/>
      <c r="IU1480" s="28"/>
      <c r="IV1480" s="28"/>
      <c r="IW1480" s="28"/>
      <c r="IX1480" s="28"/>
      <c r="IY1480" s="28"/>
      <c r="IZ1480" s="28"/>
      <c r="JA1480" s="28"/>
      <c r="JB1480" s="28"/>
      <c r="JC1480" s="28"/>
      <c r="JD1480" s="28"/>
      <c r="JE1480" s="28"/>
      <c r="JF1480" s="28"/>
      <c r="JG1480" s="28"/>
      <c r="JH1480" s="28"/>
      <c r="JI1480" s="28"/>
      <c r="JJ1480" s="28"/>
      <c r="JK1480" s="28"/>
      <c r="JL1480" s="28"/>
      <c r="JM1480" s="28"/>
      <c r="JN1480" s="28"/>
      <c r="JO1480" s="28"/>
      <c r="JP1480" s="28"/>
      <c r="JQ1480" s="28"/>
      <c r="JR1480" s="28"/>
      <c r="JS1480" s="28"/>
      <c r="JT1480" s="28"/>
      <c r="JU1480" s="28"/>
      <c r="JV1480" s="28"/>
      <c r="JW1480" s="28"/>
      <c r="JX1480" s="28"/>
      <c r="JY1480" s="28"/>
      <c r="JZ1480" s="28"/>
      <c r="KA1480" s="28"/>
      <c r="KB1480" s="28"/>
      <c r="KC1480" s="28"/>
      <c r="KD1480" s="28"/>
    </row>
    <row r="1481" spans="5:290" x14ac:dyDescent="0.2">
      <c r="E1481" s="31"/>
      <c r="F1481" s="31"/>
      <c r="G1481" s="31"/>
      <c r="H1481" s="31"/>
      <c r="I1481" s="31"/>
      <c r="J1481" s="31"/>
      <c r="K1481" s="31"/>
      <c r="L1481" s="31"/>
      <c r="M1481" s="31"/>
      <c r="N1481" s="31"/>
      <c r="O1481" s="31"/>
      <c r="P1481" s="31"/>
      <c r="Q1481" s="31"/>
      <c r="R1481" s="31"/>
      <c r="S1481" s="31"/>
      <c r="T1481" s="31"/>
      <c r="U1481" s="31"/>
      <c r="V1481" s="31"/>
      <c r="W1481" s="31"/>
      <c r="X1481" s="31"/>
      <c r="Y1481" s="31"/>
      <c r="Z1481" s="31"/>
      <c r="AA1481" s="31"/>
      <c r="AB1481" s="28"/>
      <c r="AC1481" s="31"/>
      <c r="AD1481" s="31"/>
      <c r="AE1481" s="31"/>
      <c r="AF1481" s="31"/>
      <c r="AG1481" s="31"/>
      <c r="AH1481" s="31"/>
      <c r="AI1481" s="31"/>
      <c r="AJ1481" s="31"/>
      <c r="AK1481" s="31"/>
      <c r="AL1481" s="31"/>
      <c r="AM1481" s="31"/>
      <c r="AN1481" s="31"/>
      <c r="AO1481" s="31"/>
      <c r="AP1481" s="31"/>
      <c r="AQ1481" s="31"/>
      <c r="AR1481" s="31"/>
      <c r="AT1481" s="28"/>
      <c r="AU1481" s="28"/>
      <c r="AV1481" s="28"/>
      <c r="AW1481" s="28"/>
      <c r="AX1481" s="28"/>
      <c r="AY1481" s="28"/>
      <c r="AZ1481" s="28"/>
      <c r="BA1481" s="28"/>
      <c r="BB1481" s="28"/>
      <c r="BC1481" s="28"/>
      <c r="BD1481" s="28"/>
      <c r="BE1481" s="28"/>
      <c r="BF1481" s="28"/>
      <c r="BG1481" s="28"/>
      <c r="BH1481" s="28"/>
      <c r="BI1481" s="28"/>
      <c r="BJ1481" s="28"/>
      <c r="BK1481" s="28"/>
      <c r="BL1481" s="28"/>
      <c r="BM1481" s="28"/>
      <c r="BN1481" s="28"/>
      <c r="BO1481" s="28"/>
      <c r="BP1481" s="28"/>
      <c r="BQ1481" s="28"/>
      <c r="BR1481" s="28"/>
      <c r="BS1481" s="28"/>
      <c r="BT1481" s="28"/>
      <c r="BU1481" s="28"/>
      <c r="BV1481" s="28"/>
      <c r="BW1481" s="28"/>
      <c r="BX1481" s="28"/>
      <c r="BY1481" s="28"/>
      <c r="BZ1481" s="28"/>
      <c r="CA1481" s="28"/>
      <c r="CB1481" s="28"/>
      <c r="CC1481" s="28"/>
      <c r="CD1481" s="28"/>
      <c r="CE1481" s="28"/>
      <c r="CF1481" s="28"/>
      <c r="CG1481" s="28"/>
      <c r="CH1481" s="28"/>
      <c r="CI1481" s="28"/>
      <c r="CJ1481" s="28"/>
      <c r="CK1481" s="28"/>
      <c r="CL1481" s="28"/>
      <c r="CM1481" s="28"/>
      <c r="CN1481" s="28"/>
      <c r="CO1481" s="28"/>
      <c r="CP1481" s="28"/>
      <c r="CQ1481" s="28"/>
      <c r="CR1481" s="28"/>
      <c r="CS1481" s="28"/>
      <c r="CT1481" s="28"/>
      <c r="CU1481" s="28"/>
      <c r="CV1481" s="28"/>
      <c r="CW1481" s="28"/>
      <c r="CX1481" s="28"/>
      <c r="CY1481" s="28"/>
      <c r="CZ1481" s="28"/>
      <c r="DA1481" s="28"/>
      <c r="DB1481" s="28"/>
      <c r="DC1481" s="28"/>
      <c r="DD1481" s="28"/>
      <c r="DE1481" s="28"/>
      <c r="DF1481" s="28"/>
      <c r="DG1481" s="28"/>
      <c r="DH1481" s="28"/>
      <c r="DI1481" s="28"/>
      <c r="DJ1481" s="28"/>
      <c r="DK1481" s="28"/>
      <c r="DL1481" s="28"/>
      <c r="DM1481" s="28"/>
      <c r="DN1481" s="28"/>
      <c r="DO1481" s="28"/>
      <c r="DP1481" s="28"/>
      <c r="DQ1481" s="28"/>
      <c r="DR1481" s="28"/>
      <c r="DS1481" s="28"/>
      <c r="DT1481" s="28"/>
      <c r="DU1481" s="28"/>
      <c r="DV1481" s="28"/>
      <c r="IP1481" s="28"/>
      <c r="IQ1481" s="28"/>
      <c r="IR1481" s="28"/>
      <c r="IS1481" s="28"/>
      <c r="IT1481" s="28"/>
      <c r="IU1481" s="28"/>
      <c r="IV1481" s="28"/>
      <c r="IW1481" s="28"/>
      <c r="IX1481" s="28"/>
      <c r="IY1481" s="28"/>
      <c r="IZ1481" s="28"/>
      <c r="JA1481" s="28"/>
      <c r="JB1481" s="28"/>
      <c r="JC1481" s="28"/>
      <c r="JD1481" s="28"/>
      <c r="JE1481" s="28"/>
      <c r="JF1481" s="28"/>
      <c r="JG1481" s="28"/>
      <c r="JH1481" s="28"/>
      <c r="JI1481" s="28"/>
      <c r="JJ1481" s="28"/>
      <c r="JK1481" s="28"/>
      <c r="JL1481" s="28"/>
      <c r="JM1481" s="28"/>
      <c r="JN1481" s="28"/>
      <c r="JO1481" s="28"/>
      <c r="JP1481" s="28"/>
      <c r="JQ1481" s="28"/>
      <c r="JR1481" s="28"/>
      <c r="JS1481" s="28"/>
      <c r="JT1481" s="28"/>
      <c r="JU1481" s="28"/>
      <c r="JV1481" s="28"/>
      <c r="JW1481" s="28"/>
      <c r="JX1481" s="28"/>
      <c r="JY1481" s="28"/>
      <c r="JZ1481" s="28"/>
      <c r="KA1481" s="28"/>
      <c r="KB1481" s="28"/>
      <c r="KC1481" s="28"/>
      <c r="KD1481" s="28"/>
    </row>
    <row r="1482" spans="5:290" x14ac:dyDescent="0.2">
      <c r="E1482" s="31"/>
      <c r="F1482" s="31"/>
      <c r="G1482" s="31"/>
      <c r="H1482" s="31"/>
      <c r="I1482" s="31"/>
      <c r="J1482" s="31"/>
      <c r="K1482" s="31"/>
      <c r="L1482" s="31"/>
      <c r="M1482" s="31"/>
      <c r="N1482" s="31"/>
      <c r="O1482" s="31"/>
      <c r="P1482" s="31"/>
      <c r="Q1482" s="31"/>
      <c r="R1482" s="31"/>
      <c r="S1482" s="31"/>
      <c r="T1482" s="31"/>
      <c r="U1482" s="31"/>
      <c r="V1482" s="31"/>
      <c r="W1482" s="31"/>
      <c r="X1482" s="31"/>
      <c r="Y1482" s="31"/>
      <c r="Z1482" s="31"/>
      <c r="AA1482" s="31"/>
      <c r="AB1482" s="28"/>
      <c r="AC1482" s="31"/>
      <c r="AD1482" s="31"/>
      <c r="AE1482" s="31"/>
      <c r="AF1482" s="31"/>
      <c r="AG1482" s="31"/>
      <c r="AH1482" s="31"/>
      <c r="AI1482" s="31"/>
      <c r="AJ1482" s="31"/>
      <c r="AK1482" s="31"/>
      <c r="AL1482" s="31"/>
      <c r="AM1482" s="31"/>
      <c r="AN1482" s="31"/>
      <c r="AO1482" s="31"/>
      <c r="AP1482" s="31"/>
      <c r="AQ1482" s="31"/>
      <c r="AR1482" s="31"/>
      <c r="AT1482" s="28"/>
      <c r="AU1482" s="28"/>
      <c r="AV1482" s="28"/>
      <c r="AW1482" s="28"/>
      <c r="AX1482" s="28"/>
      <c r="AY1482" s="28"/>
      <c r="AZ1482" s="28"/>
      <c r="BA1482" s="28"/>
      <c r="BB1482" s="28"/>
      <c r="BC1482" s="28"/>
      <c r="BD1482" s="28"/>
      <c r="BE1482" s="28"/>
      <c r="BF1482" s="28"/>
      <c r="BG1482" s="28"/>
      <c r="BH1482" s="28"/>
      <c r="BI1482" s="28"/>
      <c r="BJ1482" s="28"/>
      <c r="BK1482" s="28"/>
      <c r="BL1482" s="28"/>
      <c r="BM1482" s="28"/>
      <c r="BN1482" s="28"/>
      <c r="BO1482" s="28"/>
      <c r="BP1482" s="28"/>
      <c r="BQ1482" s="28"/>
      <c r="BR1482" s="28"/>
      <c r="BS1482" s="28"/>
      <c r="BT1482" s="28"/>
      <c r="BU1482" s="28"/>
      <c r="BV1482" s="28"/>
      <c r="BW1482" s="28"/>
      <c r="BX1482" s="28"/>
      <c r="BY1482" s="28"/>
      <c r="BZ1482" s="28"/>
      <c r="CA1482" s="28"/>
      <c r="CB1482" s="28"/>
      <c r="CC1482" s="28"/>
      <c r="CD1482" s="28"/>
      <c r="CE1482" s="28"/>
      <c r="CF1482" s="28"/>
      <c r="CG1482" s="28"/>
      <c r="CH1482" s="28"/>
      <c r="CI1482" s="28"/>
      <c r="CJ1482" s="28"/>
      <c r="CK1482" s="28"/>
      <c r="CL1482" s="28"/>
      <c r="CM1482" s="28"/>
      <c r="CN1482" s="28"/>
      <c r="CO1482" s="28"/>
      <c r="CP1482" s="28"/>
      <c r="CQ1482" s="28"/>
      <c r="CR1482" s="28"/>
      <c r="CS1482" s="28"/>
      <c r="CT1482" s="28"/>
      <c r="CU1482" s="28"/>
      <c r="CV1482" s="28"/>
      <c r="CW1482" s="28"/>
      <c r="CX1482" s="28"/>
      <c r="CY1482" s="28"/>
      <c r="CZ1482" s="28"/>
      <c r="DA1482" s="28"/>
      <c r="DB1482" s="28"/>
      <c r="DC1482" s="28"/>
      <c r="DD1482" s="28"/>
      <c r="DE1482" s="28"/>
      <c r="DF1482" s="28"/>
      <c r="DG1482" s="28"/>
      <c r="DH1482" s="28"/>
      <c r="DI1482" s="28"/>
      <c r="DJ1482" s="28"/>
      <c r="DK1482" s="28"/>
      <c r="DL1482" s="28"/>
      <c r="DM1482" s="28"/>
      <c r="DN1482" s="28"/>
      <c r="DO1482" s="28"/>
      <c r="DP1482" s="28"/>
      <c r="DQ1482" s="28"/>
      <c r="DR1482" s="28"/>
      <c r="DS1482" s="28"/>
      <c r="DT1482" s="28"/>
      <c r="DU1482" s="28"/>
      <c r="DV1482" s="28"/>
      <c r="IP1482" s="28"/>
      <c r="IQ1482" s="28"/>
      <c r="IR1482" s="28"/>
      <c r="IS1482" s="28"/>
      <c r="IT1482" s="28"/>
      <c r="IU1482" s="28"/>
      <c r="IV1482" s="28"/>
      <c r="IW1482" s="28"/>
      <c r="IX1482" s="28"/>
      <c r="IY1482" s="28"/>
      <c r="IZ1482" s="28"/>
      <c r="JA1482" s="28"/>
      <c r="JB1482" s="28"/>
      <c r="JC1482" s="28"/>
      <c r="JD1482" s="28"/>
      <c r="JE1482" s="28"/>
      <c r="JF1482" s="28"/>
      <c r="JG1482" s="28"/>
      <c r="JH1482" s="28"/>
      <c r="JI1482" s="28"/>
      <c r="JJ1482" s="28"/>
      <c r="JK1482" s="28"/>
      <c r="JL1482" s="28"/>
      <c r="JM1482" s="28"/>
      <c r="JN1482" s="28"/>
      <c r="JO1482" s="28"/>
      <c r="JP1482" s="28"/>
      <c r="JQ1482" s="28"/>
      <c r="JR1482" s="28"/>
      <c r="JS1482" s="28"/>
      <c r="JT1482" s="28"/>
      <c r="JU1482" s="28"/>
      <c r="JV1482" s="28"/>
      <c r="JW1482" s="28"/>
      <c r="JX1482" s="28"/>
      <c r="JY1482" s="28"/>
      <c r="JZ1482" s="28"/>
      <c r="KA1482" s="28"/>
      <c r="KB1482" s="28"/>
      <c r="KC1482" s="28"/>
      <c r="KD1482" s="28"/>
    </row>
    <row r="1483" spans="5:290" x14ac:dyDescent="0.2">
      <c r="E1483" s="31"/>
      <c r="F1483" s="31"/>
      <c r="G1483" s="31"/>
      <c r="H1483" s="31"/>
      <c r="I1483" s="31"/>
      <c r="J1483" s="31"/>
      <c r="K1483" s="31"/>
      <c r="L1483" s="31"/>
      <c r="M1483" s="31"/>
      <c r="N1483" s="31"/>
      <c r="O1483" s="31"/>
      <c r="P1483" s="31"/>
      <c r="Q1483" s="31"/>
      <c r="R1483" s="31"/>
      <c r="S1483" s="31"/>
      <c r="T1483" s="31"/>
      <c r="U1483" s="31"/>
      <c r="V1483" s="31"/>
      <c r="W1483" s="31"/>
      <c r="X1483" s="31"/>
      <c r="Y1483" s="31"/>
      <c r="Z1483" s="31"/>
      <c r="AA1483" s="31"/>
      <c r="AB1483" s="28"/>
      <c r="AC1483" s="31"/>
      <c r="AD1483" s="31"/>
      <c r="AE1483" s="31"/>
      <c r="AF1483" s="31"/>
      <c r="AG1483" s="31"/>
      <c r="AH1483" s="31"/>
      <c r="AI1483" s="31"/>
      <c r="AJ1483" s="31"/>
      <c r="AK1483" s="31"/>
      <c r="AL1483" s="31"/>
      <c r="AM1483" s="31"/>
      <c r="AN1483" s="31"/>
      <c r="AO1483" s="31"/>
      <c r="AP1483" s="31"/>
      <c r="AQ1483" s="31"/>
      <c r="AR1483" s="31"/>
      <c r="AT1483" s="28"/>
      <c r="AU1483" s="28"/>
      <c r="AV1483" s="28"/>
      <c r="AW1483" s="28"/>
      <c r="AX1483" s="28"/>
      <c r="AY1483" s="28"/>
      <c r="AZ1483" s="28"/>
      <c r="BA1483" s="28"/>
      <c r="BB1483" s="28"/>
      <c r="BC1483" s="28"/>
      <c r="BD1483" s="28"/>
      <c r="BE1483" s="28"/>
      <c r="BF1483" s="28"/>
      <c r="BG1483" s="28"/>
      <c r="BH1483" s="28"/>
      <c r="BI1483" s="28"/>
      <c r="BJ1483" s="28"/>
      <c r="BK1483" s="28"/>
      <c r="BL1483" s="28"/>
      <c r="BM1483" s="28"/>
      <c r="BN1483" s="28"/>
      <c r="BO1483" s="28"/>
      <c r="BP1483" s="28"/>
      <c r="BQ1483" s="28"/>
      <c r="BR1483" s="28"/>
      <c r="BS1483" s="28"/>
      <c r="BT1483" s="28"/>
      <c r="BU1483" s="28"/>
      <c r="BV1483" s="28"/>
      <c r="BW1483" s="28"/>
      <c r="BX1483" s="28"/>
      <c r="BY1483" s="28"/>
      <c r="BZ1483" s="28"/>
      <c r="CA1483" s="28"/>
      <c r="CB1483" s="28"/>
      <c r="CC1483" s="28"/>
      <c r="CD1483" s="28"/>
      <c r="CE1483" s="28"/>
      <c r="CF1483" s="28"/>
      <c r="CG1483" s="28"/>
      <c r="CH1483" s="28"/>
      <c r="CI1483" s="28"/>
      <c r="CJ1483" s="28"/>
      <c r="CK1483" s="28"/>
      <c r="CL1483" s="28"/>
      <c r="CM1483" s="28"/>
      <c r="CN1483" s="28"/>
      <c r="CO1483" s="28"/>
      <c r="CP1483" s="28"/>
      <c r="CQ1483" s="28"/>
      <c r="CR1483" s="28"/>
      <c r="CS1483" s="28"/>
      <c r="CT1483" s="28"/>
      <c r="CU1483" s="28"/>
      <c r="CV1483" s="28"/>
      <c r="CW1483" s="28"/>
      <c r="CX1483" s="28"/>
      <c r="CY1483" s="28"/>
      <c r="CZ1483" s="28"/>
      <c r="DA1483" s="28"/>
      <c r="DB1483" s="28"/>
      <c r="DC1483" s="28"/>
      <c r="DD1483" s="28"/>
      <c r="DE1483" s="28"/>
      <c r="DF1483" s="28"/>
      <c r="DG1483" s="28"/>
      <c r="DH1483" s="28"/>
      <c r="DI1483" s="28"/>
      <c r="DJ1483" s="28"/>
      <c r="DK1483" s="28"/>
      <c r="DL1483" s="28"/>
      <c r="DM1483" s="28"/>
      <c r="DN1483" s="28"/>
      <c r="DO1483" s="28"/>
      <c r="DP1483" s="28"/>
      <c r="DQ1483" s="28"/>
      <c r="DR1483" s="28"/>
      <c r="DS1483" s="28"/>
      <c r="DT1483" s="28"/>
      <c r="DU1483" s="28"/>
      <c r="DV1483" s="28"/>
      <c r="IP1483" s="28"/>
      <c r="IQ1483" s="28"/>
      <c r="IR1483" s="28"/>
      <c r="IS1483" s="28"/>
      <c r="IT1483" s="28"/>
      <c r="IU1483" s="28"/>
      <c r="IV1483" s="28"/>
      <c r="IW1483" s="28"/>
      <c r="IX1483" s="28"/>
      <c r="IY1483" s="28"/>
      <c r="IZ1483" s="28"/>
      <c r="JA1483" s="28"/>
      <c r="JB1483" s="28"/>
      <c r="JC1483" s="28"/>
      <c r="JD1483" s="28"/>
      <c r="JE1483" s="28"/>
      <c r="JF1483" s="28"/>
      <c r="JG1483" s="28"/>
      <c r="JH1483" s="28"/>
      <c r="JI1483" s="28"/>
      <c r="JJ1483" s="28"/>
      <c r="JK1483" s="28"/>
      <c r="JL1483" s="28"/>
      <c r="JM1483" s="28"/>
      <c r="JN1483" s="28"/>
      <c r="JO1483" s="28"/>
      <c r="JP1483" s="28"/>
      <c r="JQ1483" s="28"/>
      <c r="JR1483" s="28"/>
      <c r="JS1483" s="28"/>
      <c r="JT1483" s="28"/>
      <c r="JU1483" s="28"/>
      <c r="JV1483" s="28"/>
      <c r="JW1483" s="28"/>
      <c r="JX1483" s="28"/>
      <c r="JY1483" s="28"/>
      <c r="JZ1483" s="28"/>
      <c r="KA1483" s="28"/>
      <c r="KB1483" s="28"/>
      <c r="KC1483" s="28"/>
      <c r="KD1483" s="28"/>
    </row>
    <row r="1484" spans="5:290" x14ac:dyDescent="0.2">
      <c r="E1484" s="31"/>
      <c r="F1484" s="31"/>
      <c r="G1484" s="31"/>
      <c r="H1484" s="31"/>
      <c r="I1484" s="31"/>
      <c r="J1484" s="31"/>
      <c r="K1484" s="31"/>
      <c r="L1484" s="31"/>
      <c r="M1484" s="31"/>
      <c r="N1484" s="31"/>
      <c r="O1484" s="31"/>
      <c r="P1484" s="31"/>
      <c r="Q1484" s="31"/>
      <c r="R1484" s="31"/>
      <c r="S1484" s="31"/>
      <c r="T1484" s="31"/>
      <c r="U1484" s="31"/>
      <c r="V1484" s="31"/>
      <c r="W1484" s="31"/>
      <c r="X1484" s="31"/>
      <c r="Y1484" s="31"/>
      <c r="Z1484" s="31"/>
      <c r="AA1484" s="31"/>
      <c r="AB1484" s="28"/>
      <c r="AC1484" s="31"/>
      <c r="AD1484" s="31"/>
      <c r="AE1484" s="31"/>
      <c r="AF1484" s="31"/>
      <c r="AG1484" s="31"/>
      <c r="AH1484" s="31"/>
      <c r="AI1484" s="31"/>
      <c r="AJ1484" s="31"/>
      <c r="AK1484" s="31"/>
      <c r="AL1484" s="31"/>
      <c r="AM1484" s="31"/>
      <c r="AN1484" s="31"/>
      <c r="AO1484" s="31"/>
      <c r="AP1484" s="31"/>
      <c r="AQ1484" s="31"/>
      <c r="AR1484" s="31"/>
      <c r="AT1484" s="28"/>
      <c r="AU1484" s="28"/>
      <c r="AV1484" s="28"/>
      <c r="AW1484" s="28"/>
      <c r="AX1484" s="28"/>
      <c r="AY1484" s="28"/>
      <c r="AZ1484" s="28"/>
      <c r="BA1484" s="28"/>
      <c r="BB1484" s="28"/>
      <c r="BC1484" s="28"/>
      <c r="BD1484" s="28"/>
      <c r="BE1484" s="28"/>
      <c r="BF1484" s="28"/>
      <c r="BG1484" s="28"/>
      <c r="BH1484" s="28"/>
      <c r="BI1484" s="28"/>
      <c r="BJ1484" s="28"/>
      <c r="BK1484" s="28"/>
      <c r="BL1484" s="28"/>
      <c r="BM1484" s="28"/>
      <c r="BN1484" s="28"/>
      <c r="BO1484" s="28"/>
      <c r="BP1484" s="28"/>
      <c r="BQ1484" s="28"/>
      <c r="BR1484" s="28"/>
      <c r="BS1484" s="28"/>
      <c r="BT1484" s="28"/>
      <c r="BU1484" s="28"/>
      <c r="BV1484" s="28"/>
      <c r="BW1484" s="28"/>
      <c r="BX1484" s="28"/>
      <c r="BY1484" s="28"/>
      <c r="BZ1484" s="28"/>
      <c r="CA1484" s="28"/>
      <c r="CB1484" s="28"/>
      <c r="CC1484" s="28"/>
      <c r="CD1484" s="28"/>
      <c r="CE1484" s="28"/>
      <c r="CF1484" s="28"/>
      <c r="CG1484" s="28"/>
      <c r="CH1484" s="28"/>
      <c r="CI1484" s="28"/>
      <c r="CJ1484" s="28"/>
      <c r="CK1484" s="28"/>
      <c r="CL1484" s="28"/>
      <c r="CM1484" s="28"/>
      <c r="CN1484" s="28"/>
      <c r="CO1484" s="28"/>
      <c r="CP1484" s="28"/>
      <c r="CQ1484" s="28"/>
      <c r="CR1484" s="28"/>
      <c r="CS1484" s="28"/>
      <c r="CT1484" s="28"/>
      <c r="CU1484" s="28"/>
      <c r="CV1484" s="28"/>
      <c r="CW1484" s="28"/>
      <c r="CX1484" s="28"/>
      <c r="CY1484" s="28"/>
      <c r="CZ1484" s="28"/>
      <c r="DA1484" s="28"/>
      <c r="DB1484" s="28"/>
      <c r="DC1484" s="28"/>
      <c r="DD1484" s="28"/>
      <c r="DE1484" s="28"/>
      <c r="DF1484" s="28"/>
      <c r="DG1484" s="28"/>
      <c r="DH1484" s="28"/>
      <c r="DI1484" s="28"/>
      <c r="DJ1484" s="28"/>
      <c r="DK1484" s="28"/>
      <c r="DL1484" s="28"/>
      <c r="DM1484" s="28"/>
      <c r="DN1484" s="28"/>
      <c r="DO1484" s="28"/>
      <c r="DP1484" s="28"/>
      <c r="DQ1484" s="28"/>
      <c r="DR1484" s="28"/>
      <c r="DS1484" s="28"/>
      <c r="DT1484" s="28"/>
      <c r="DU1484" s="28"/>
      <c r="DV1484" s="28"/>
      <c r="IP1484" s="28"/>
      <c r="IQ1484" s="28"/>
      <c r="IR1484" s="28"/>
      <c r="IS1484" s="28"/>
      <c r="IT1484" s="28"/>
      <c r="IU1484" s="28"/>
      <c r="IV1484" s="28"/>
      <c r="IW1484" s="28"/>
      <c r="IX1484" s="28"/>
      <c r="IY1484" s="28"/>
      <c r="IZ1484" s="28"/>
      <c r="JA1484" s="28"/>
      <c r="JB1484" s="28"/>
      <c r="JC1484" s="28"/>
      <c r="JD1484" s="28"/>
      <c r="JE1484" s="28"/>
      <c r="JF1484" s="28"/>
      <c r="JG1484" s="28"/>
      <c r="JH1484" s="28"/>
      <c r="JI1484" s="28"/>
      <c r="JJ1484" s="28"/>
      <c r="JK1484" s="28"/>
      <c r="JL1484" s="28"/>
      <c r="JM1484" s="28"/>
      <c r="JN1484" s="28"/>
      <c r="JO1484" s="28"/>
      <c r="JP1484" s="28"/>
      <c r="JQ1484" s="28"/>
      <c r="JR1484" s="28"/>
      <c r="JS1484" s="28"/>
      <c r="JT1484" s="28"/>
      <c r="JU1484" s="28"/>
      <c r="JV1484" s="28"/>
      <c r="JW1484" s="28"/>
      <c r="JX1484" s="28"/>
      <c r="JY1484" s="28"/>
      <c r="JZ1484" s="28"/>
      <c r="KA1484" s="28"/>
      <c r="KB1484" s="28"/>
      <c r="KC1484" s="28"/>
      <c r="KD1484" s="28"/>
    </row>
    <row r="1485" spans="5:290" x14ac:dyDescent="0.2">
      <c r="E1485" s="31"/>
      <c r="F1485" s="31"/>
      <c r="G1485" s="31"/>
      <c r="H1485" s="31"/>
      <c r="I1485" s="31"/>
      <c r="J1485" s="31"/>
      <c r="K1485" s="31"/>
      <c r="L1485" s="31"/>
      <c r="M1485" s="31"/>
      <c r="N1485" s="31"/>
      <c r="O1485" s="31"/>
      <c r="P1485" s="31"/>
      <c r="Q1485" s="31"/>
      <c r="R1485" s="31"/>
      <c r="S1485" s="31"/>
      <c r="T1485" s="31"/>
      <c r="U1485" s="31"/>
      <c r="V1485" s="31"/>
      <c r="W1485" s="31"/>
      <c r="X1485" s="31"/>
      <c r="Y1485" s="31"/>
      <c r="Z1485" s="31"/>
      <c r="AA1485" s="31"/>
      <c r="AB1485" s="28"/>
      <c r="AC1485" s="31"/>
      <c r="AD1485" s="31"/>
      <c r="AE1485" s="31"/>
      <c r="AF1485" s="31"/>
      <c r="AG1485" s="31"/>
      <c r="AH1485" s="31"/>
      <c r="AI1485" s="31"/>
      <c r="AJ1485" s="31"/>
      <c r="AK1485" s="31"/>
      <c r="AL1485" s="31"/>
      <c r="AM1485" s="31"/>
      <c r="AN1485" s="31"/>
      <c r="AO1485" s="31"/>
      <c r="AP1485" s="31"/>
      <c r="AQ1485" s="31"/>
      <c r="AR1485" s="31"/>
      <c r="AT1485" s="28"/>
      <c r="AU1485" s="28"/>
      <c r="AV1485" s="28"/>
      <c r="AW1485" s="28"/>
      <c r="AX1485" s="28"/>
      <c r="AY1485" s="28"/>
      <c r="AZ1485" s="28"/>
      <c r="BA1485" s="28"/>
      <c r="BB1485" s="28"/>
      <c r="BC1485" s="28"/>
      <c r="BD1485" s="28"/>
      <c r="BE1485" s="28"/>
      <c r="BF1485" s="28"/>
      <c r="BG1485" s="28"/>
      <c r="BH1485" s="28"/>
      <c r="BI1485" s="28"/>
      <c r="BJ1485" s="28"/>
      <c r="BK1485" s="28"/>
      <c r="BL1485" s="28"/>
      <c r="BM1485" s="28"/>
      <c r="BN1485" s="28"/>
      <c r="BO1485" s="28"/>
      <c r="BP1485" s="28"/>
      <c r="BQ1485" s="28"/>
      <c r="BR1485" s="28"/>
      <c r="BS1485" s="28"/>
      <c r="BT1485" s="28"/>
      <c r="BU1485" s="28"/>
      <c r="BV1485" s="28"/>
      <c r="BW1485" s="28"/>
      <c r="BX1485" s="28"/>
      <c r="BY1485" s="28"/>
      <c r="BZ1485" s="28"/>
      <c r="CA1485" s="28"/>
      <c r="CB1485" s="28"/>
      <c r="CC1485" s="28"/>
      <c r="CD1485" s="28"/>
      <c r="CE1485" s="28"/>
      <c r="CF1485" s="28"/>
      <c r="CG1485" s="28"/>
      <c r="CH1485" s="28"/>
      <c r="CI1485" s="28"/>
      <c r="CJ1485" s="28"/>
      <c r="CK1485" s="28"/>
      <c r="CL1485" s="28"/>
      <c r="CM1485" s="28"/>
      <c r="CN1485" s="28"/>
      <c r="CO1485" s="28"/>
      <c r="CP1485" s="28"/>
      <c r="CQ1485" s="28"/>
      <c r="CR1485" s="28"/>
      <c r="CS1485" s="28"/>
      <c r="CT1485" s="28"/>
      <c r="CU1485" s="28"/>
      <c r="CV1485" s="28"/>
      <c r="CW1485" s="28"/>
      <c r="CX1485" s="28"/>
      <c r="CY1485" s="28"/>
      <c r="CZ1485" s="28"/>
      <c r="DA1485" s="28"/>
      <c r="DB1485" s="28"/>
      <c r="DC1485" s="28"/>
      <c r="DD1485" s="28"/>
      <c r="DE1485" s="28"/>
      <c r="DF1485" s="28"/>
      <c r="DG1485" s="28"/>
      <c r="DH1485" s="28"/>
      <c r="DI1485" s="28"/>
      <c r="DJ1485" s="28"/>
      <c r="DK1485" s="28"/>
      <c r="DL1485" s="28"/>
      <c r="DM1485" s="28"/>
      <c r="DN1485" s="28"/>
      <c r="DO1485" s="28"/>
      <c r="DP1485" s="28"/>
      <c r="DQ1485" s="28"/>
      <c r="DR1485" s="28"/>
      <c r="DS1485" s="28"/>
      <c r="DT1485" s="28"/>
      <c r="DU1485" s="28"/>
      <c r="DV1485" s="28"/>
      <c r="IP1485" s="28"/>
      <c r="IQ1485" s="28"/>
      <c r="IR1485" s="28"/>
      <c r="IS1485" s="28"/>
      <c r="IT1485" s="28"/>
      <c r="IU1485" s="28"/>
      <c r="IV1485" s="28"/>
      <c r="IW1485" s="28"/>
      <c r="IX1485" s="28"/>
      <c r="IY1485" s="28"/>
      <c r="IZ1485" s="28"/>
      <c r="JA1485" s="28"/>
      <c r="JB1485" s="28"/>
      <c r="JC1485" s="28"/>
      <c r="JD1485" s="28"/>
      <c r="JE1485" s="28"/>
      <c r="JF1485" s="28"/>
      <c r="JG1485" s="28"/>
      <c r="JH1485" s="28"/>
      <c r="JI1485" s="28"/>
      <c r="JJ1485" s="28"/>
      <c r="JK1485" s="28"/>
      <c r="JL1485" s="28"/>
      <c r="JM1485" s="28"/>
      <c r="JN1485" s="28"/>
      <c r="JO1485" s="28"/>
      <c r="JP1485" s="28"/>
      <c r="JQ1485" s="28"/>
      <c r="JR1485" s="28"/>
      <c r="JS1485" s="28"/>
      <c r="JT1485" s="28"/>
      <c r="JU1485" s="28"/>
      <c r="JV1485" s="28"/>
      <c r="JW1485" s="28"/>
      <c r="JX1485" s="28"/>
      <c r="JY1485" s="28"/>
      <c r="JZ1485" s="28"/>
      <c r="KA1485" s="28"/>
      <c r="KB1485" s="28"/>
      <c r="KC1485" s="28"/>
      <c r="KD1485" s="28"/>
    </row>
    <row r="1486" spans="5:290" x14ac:dyDescent="0.2">
      <c r="E1486" s="31"/>
      <c r="F1486" s="31"/>
      <c r="G1486" s="31"/>
      <c r="H1486" s="31"/>
      <c r="I1486" s="31"/>
      <c r="J1486" s="31"/>
      <c r="K1486" s="31"/>
      <c r="L1486" s="31"/>
      <c r="M1486" s="31"/>
      <c r="N1486" s="31"/>
      <c r="O1486" s="31"/>
      <c r="P1486" s="31"/>
      <c r="Q1486" s="31"/>
      <c r="R1486" s="31"/>
      <c r="S1486" s="31"/>
      <c r="T1486" s="31"/>
      <c r="U1486" s="31"/>
      <c r="V1486" s="31"/>
      <c r="W1486" s="31"/>
      <c r="X1486" s="31"/>
      <c r="Y1486" s="31"/>
      <c r="Z1486" s="31"/>
      <c r="AA1486" s="31"/>
      <c r="AB1486" s="28"/>
      <c r="AC1486" s="31"/>
      <c r="AD1486" s="31"/>
      <c r="AE1486" s="31"/>
      <c r="AF1486" s="31"/>
      <c r="AG1486" s="31"/>
      <c r="AH1486" s="31"/>
      <c r="AI1486" s="31"/>
      <c r="AJ1486" s="31"/>
      <c r="AK1486" s="31"/>
      <c r="AL1486" s="31"/>
      <c r="AM1486" s="31"/>
      <c r="AN1486" s="31"/>
      <c r="AO1486" s="31"/>
      <c r="AP1486" s="31"/>
      <c r="AQ1486" s="31"/>
      <c r="AR1486" s="31"/>
      <c r="AT1486" s="28"/>
      <c r="AU1486" s="28"/>
      <c r="AV1486" s="28"/>
      <c r="AW1486" s="28"/>
      <c r="AX1486" s="28"/>
      <c r="AY1486" s="28"/>
      <c r="AZ1486" s="28"/>
      <c r="BA1486" s="28"/>
      <c r="BB1486" s="28"/>
      <c r="BC1486" s="28"/>
      <c r="BD1486" s="28"/>
      <c r="BE1486" s="28"/>
      <c r="BF1486" s="28"/>
      <c r="BG1486" s="28"/>
      <c r="BH1486" s="28"/>
      <c r="BI1486" s="28"/>
      <c r="BJ1486" s="28"/>
      <c r="BK1486" s="28"/>
      <c r="BL1486" s="28"/>
      <c r="BM1486" s="28"/>
      <c r="BN1486" s="28"/>
      <c r="BO1486" s="28"/>
      <c r="BP1486" s="28"/>
      <c r="BQ1486" s="28"/>
      <c r="BR1486" s="28"/>
      <c r="BS1486" s="28"/>
      <c r="BT1486" s="28"/>
      <c r="BU1486" s="28"/>
      <c r="BV1486" s="28"/>
      <c r="BW1486" s="28"/>
      <c r="BX1486" s="28"/>
      <c r="BY1486" s="28"/>
      <c r="BZ1486" s="28"/>
      <c r="CA1486" s="28"/>
      <c r="CB1486" s="28"/>
      <c r="CC1486" s="28"/>
      <c r="CD1486" s="28"/>
      <c r="CE1486" s="28"/>
      <c r="CF1486" s="28"/>
      <c r="CG1486" s="28"/>
      <c r="CH1486" s="28"/>
      <c r="CI1486" s="28"/>
      <c r="CJ1486" s="28"/>
      <c r="CK1486" s="28"/>
      <c r="CL1486" s="28"/>
      <c r="CM1486" s="28"/>
      <c r="CN1486" s="28"/>
      <c r="CO1486" s="28"/>
      <c r="CP1486" s="28"/>
      <c r="CQ1486" s="28"/>
      <c r="CR1486" s="28"/>
      <c r="CS1486" s="28"/>
      <c r="CT1486" s="28"/>
      <c r="CU1486" s="28"/>
      <c r="CV1486" s="28"/>
      <c r="CW1486" s="28"/>
      <c r="CX1486" s="28"/>
      <c r="CY1486" s="28"/>
      <c r="CZ1486" s="28"/>
      <c r="DA1486" s="28"/>
      <c r="DB1486" s="28"/>
      <c r="DC1486" s="28"/>
      <c r="DD1486" s="28"/>
      <c r="DE1486" s="28"/>
      <c r="DF1486" s="28"/>
      <c r="DG1486" s="28"/>
      <c r="DH1486" s="28"/>
      <c r="DI1486" s="28"/>
      <c r="DJ1486" s="28"/>
      <c r="DK1486" s="28"/>
      <c r="DL1486" s="28"/>
      <c r="DM1486" s="28"/>
      <c r="DN1486" s="28"/>
      <c r="DO1486" s="28"/>
      <c r="DP1486" s="28"/>
      <c r="DQ1486" s="28"/>
      <c r="DR1486" s="28"/>
      <c r="DS1486" s="28"/>
      <c r="DT1486" s="28"/>
      <c r="DU1486" s="28"/>
      <c r="DV1486" s="28"/>
      <c r="IP1486" s="28"/>
      <c r="IQ1486" s="28"/>
      <c r="IR1486" s="28"/>
      <c r="IS1486" s="28"/>
      <c r="IT1486" s="28"/>
      <c r="IU1486" s="28"/>
      <c r="IV1486" s="28"/>
      <c r="IW1486" s="28"/>
      <c r="IX1486" s="28"/>
      <c r="IY1486" s="28"/>
      <c r="IZ1486" s="28"/>
      <c r="JA1486" s="28"/>
      <c r="JB1486" s="28"/>
      <c r="JC1486" s="28"/>
      <c r="JD1486" s="28"/>
      <c r="JE1486" s="28"/>
      <c r="JF1486" s="28"/>
      <c r="JG1486" s="28"/>
      <c r="JH1486" s="28"/>
      <c r="JI1486" s="28"/>
      <c r="JJ1486" s="28"/>
      <c r="JK1486" s="28"/>
      <c r="JL1486" s="28"/>
      <c r="JM1486" s="28"/>
      <c r="JN1486" s="28"/>
      <c r="JO1486" s="28"/>
      <c r="JP1486" s="28"/>
      <c r="JQ1486" s="28"/>
      <c r="JR1486" s="28"/>
      <c r="JS1486" s="28"/>
      <c r="JT1486" s="28"/>
      <c r="JU1486" s="28"/>
      <c r="JV1486" s="28"/>
      <c r="JW1486" s="28"/>
      <c r="JX1486" s="28"/>
      <c r="JY1486" s="28"/>
      <c r="JZ1486" s="28"/>
      <c r="KA1486" s="28"/>
      <c r="KB1486" s="28"/>
      <c r="KC1486" s="28"/>
      <c r="KD1486" s="28"/>
    </row>
    <row r="1487" spans="5:290" x14ac:dyDescent="0.2">
      <c r="E1487" s="31"/>
      <c r="F1487" s="31"/>
      <c r="G1487" s="31"/>
      <c r="H1487" s="31"/>
      <c r="I1487" s="31"/>
      <c r="J1487" s="31"/>
      <c r="K1487" s="31"/>
      <c r="L1487" s="31"/>
      <c r="M1487" s="31"/>
      <c r="N1487" s="31"/>
      <c r="O1487" s="31"/>
      <c r="P1487" s="31"/>
      <c r="Q1487" s="31"/>
      <c r="R1487" s="31"/>
      <c r="S1487" s="31"/>
      <c r="T1487" s="31"/>
      <c r="U1487" s="31"/>
      <c r="V1487" s="31"/>
      <c r="W1487" s="31"/>
      <c r="X1487" s="31"/>
      <c r="Y1487" s="31"/>
      <c r="Z1487" s="31"/>
      <c r="AA1487" s="31"/>
      <c r="AB1487" s="28"/>
      <c r="AC1487" s="31"/>
      <c r="AD1487" s="31"/>
      <c r="AE1487" s="31"/>
      <c r="AF1487" s="31"/>
      <c r="AG1487" s="31"/>
      <c r="AH1487" s="31"/>
      <c r="AI1487" s="31"/>
      <c r="AJ1487" s="31"/>
      <c r="AK1487" s="31"/>
      <c r="AL1487" s="31"/>
      <c r="AM1487" s="31"/>
      <c r="AN1487" s="31"/>
      <c r="AO1487" s="31"/>
      <c r="AP1487" s="31"/>
      <c r="AQ1487" s="31"/>
      <c r="AR1487" s="31"/>
      <c r="AT1487" s="28"/>
      <c r="AU1487" s="28"/>
      <c r="AV1487" s="28"/>
      <c r="AW1487" s="28"/>
      <c r="AX1487" s="28"/>
      <c r="AY1487" s="28"/>
      <c r="AZ1487" s="28"/>
      <c r="BA1487" s="28"/>
      <c r="BB1487" s="28"/>
      <c r="BC1487" s="28"/>
      <c r="BD1487" s="28"/>
      <c r="BE1487" s="28"/>
      <c r="BF1487" s="28"/>
      <c r="BG1487" s="28"/>
      <c r="BH1487" s="28"/>
      <c r="BI1487" s="28"/>
      <c r="BJ1487" s="28"/>
      <c r="BK1487" s="28"/>
      <c r="BL1487" s="28"/>
      <c r="BM1487" s="28"/>
      <c r="BN1487" s="28"/>
      <c r="BO1487" s="28"/>
      <c r="BP1487" s="28"/>
      <c r="BQ1487" s="28"/>
      <c r="BR1487" s="28"/>
      <c r="BS1487" s="28"/>
      <c r="BT1487" s="28"/>
      <c r="BU1487" s="28"/>
      <c r="BV1487" s="28"/>
      <c r="BW1487" s="28"/>
      <c r="BX1487" s="28"/>
      <c r="BY1487" s="28"/>
      <c r="BZ1487" s="28"/>
      <c r="CA1487" s="28"/>
      <c r="CB1487" s="28"/>
      <c r="CC1487" s="28"/>
      <c r="CD1487" s="28"/>
      <c r="CE1487" s="28"/>
      <c r="CF1487" s="28"/>
      <c r="CG1487" s="28"/>
      <c r="CH1487" s="28"/>
      <c r="CI1487" s="28"/>
      <c r="CJ1487" s="28"/>
      <c r="CK1487" s="28"/>
      <c r="CL1487" s="28"/>
      <c r="CM1487" s="28"/>
      <c r="CN1487" s="28"/>
      <c r="CO1487" s="28"/>
      <c r="CP1487" s="28"/>
      <c r="CQ1487" s="28"/>
      <c r="CR1487" s="28"/>
      <c r="CS1487" s="28"/>
      <c r="CT1487" s="28"/>
      <c r="CU1487" s="28"/>
      <c r="CV1487" s="28"/>
      <c r="CW1487" s="28"/>
      <c r="CX1487" s="28"/>
      <c r="CY1487" s="28"/>
      <c r="CZ1487" s="28"/>
      <c r="DA1487" s="28"/>
      <c r="DB1487" s="28"/>
      <c r="DC1487" s="28"/>
      <c r="DD1487" s="28"/>
      <c r="DE1487" s="28"/>
      <c r="DF1487" s="28"/>
      <c r="DG1487" s="28"/>
      <c r="DH1487" s="28"/>
      <c r="DI1487" s="28"/>
      <c r="DJ1487" s="28"/>
      <c r="DK1487" s="28"/>
      <c r="DL1487" s="28"/>
      <c r="DM1487" s="28"/>
      <c r="DN1487" s="28"/>
      <c r="DO1487" s="28"/>
      <c r="DP1487" s="28"/>
      <c r="DQ1487" s="28"/>
      <c r="DR1487" s="28"/>
      <c r="DS1487" s="28"/>
      <c r="DT1487" s="28"/>
      <c r="DU1487" s="28"/>
      <c r="DV1487" s="28"/>
      <c r="IP1487" s="28"/>
      <c r="IQ1487" s="28"/>
      <c r="IR1487" s="28"/>
      <c r="IS1487" s="28"/>
      <c r="IT1487" s="28"/>
      <c r="IU1487" s="28"/>
      <c r="IV1487" s="28"/>
      <c r="IW1487" s="28"/>
      <c r="IX1487" s="28"/>
      <c r="IY1487" s="28"/>
      <c r="IZ1487" s="28"/>
      <c r="JA1487" s="28"/>
      <c r="JB1487" s="28"/>
      <c r="JC1487" s="28"/>
      <c r="JD1487" s="28"/>
      <c r="JE1487" s="28"/>
      <c r="JF1487" s="28"/>
      <c r="JG1487" s="28"/>
      <c r="JH1487" s="28"/>
      <c r="JI1487" s="28"/>
      <c r="JJ1487" s="28"/>
      <c r="JK1487" s="28"/>
      <c r="JL1487" s="28"/>
      <c r="JM1487" s="28"/>
      <c r="JN1487" s="28"/>
      <c r="JO1487" s="28"/>
      <c r="JP1487" s="28"/>
      <c r="JQ1487" s="28"/>
      <c r="JR1487" s="28"/>
      <c r="JS1487" s="28"/>
      <c r="JT1487" s="28"/>
      <c r="JU1487" s="28"/>
      <c r="JV1487" s="28"/>
      <c r="JW1487" s="28"/>
      <c r="JX1487" s="28"/>
      <c r="JY1487" s="28"/>
      <c r="JZ1487" s="28"/>
      <c r="KA1487" s="28"/>
      <c r="KB1487" s="28"/>
      <c r="KC1487" s="28"/>
      <c r="KD1487" s="28"/>
    </row>
    <row r="1488" spans="5:290" x14ac:dyDescent="0.2">
      <c r="E1488" s="31"/>
      <c r="F1488" s="31"/>
      <c r="G1488" s="31"/>
      <c r="H1488" s="31"/>
      <c r="I1488" s="31"/>
      <c r="J1488" s="31"/>
      <c r="K1488" s="31"/>
      <c r="L1488" s="31"/>
      <c r="M1488" s="31"/>
      <c r="N1488" s="31"/>
      <c r="O1488" s="31"/>
      <c r="P1488" s="31"/>
      <c r="Q1488" s="31"/>
      <c r="R1488" s="31"/>
      <c r="S1488" s="31"/>
      <c r="T1488" s="31"/>
      <c r="U1488" s="31"/>
      <c r="V1488" s="31"/>
      <c r="W1488" s="31"/>
      <c r="X1488" s="31"/>
      <c r="Y1488" s="31"/>
      <c r="Z1488" s="31"/>
      <c r="AA1488" s="31"/>
      <c r="AB1488" s="28"/>
      <c r="AC1488" s="31"/>
      <c r="AD1488" s="31"/>
      <c r="AE1488" s="31"/>
      <c r="AF1488" s="31"/>
      <c r="AG1488" s="31"/>
      <c r="AH1488" s="31"/>
      <c r="AI1488" s="31"/>
      <c r="AJ1488" s="31"/>
      <c r="AK1488" s="31"/>
      <c r="AL1488" s="31"/>
      <c r="AM1488" s="31"/>
      <c r="AN1488" s="31"/>
      <c r="AO1488" s="31"/>
      <c r="AP1488" s="31"/>
      <c r="AQ1488" s="31"/>
      <c r="AR1488" s="31"/>
      <c r="AT1488" s="28"/>
      <c r="AU1488" s="28"/>
      <c r="AV1488" s="28"/>
      <c r="AW1488" s="28"/>
      <c r="AX1488" s="28"/>
      <c r="AY1488" s="28"/>
      <c r="AZ1488" s="28"/>
      <c r="BA1488" s="28"/>
      <c r="BB1488" s="28"/>
      <c r="BC1488" s="28"/>
      <c r="BD1488" s="28"/>
      <c r="BE1488" s="28"/>
      <c r="BF1488" s="28"/>
      <c r="BG1488" s="28"/>
      <c r="BH1488" s="28"/>
      <c r="BI1488" s="28"/>
      <c r="BJ1488" s="28"/>
      <c r="BK1488" s="28"/>
      <c r="BL1488" s="28"/>
      <c r="BM1488" s="28"/>
      <c r="BN1488" s="28"/>
      <c r="BO1488" s="28"/>
      <c r="BP1488" s="28"/>
      <c r="BQ1488" s="28"/>
      <c r="BR1488" s="28"/>
      <c r="BS1488" s="28"/>
      <c r="BT1488" s="28"/>
      <c r="BU1488" s="28"/>
      <c r="BV1488" s="28"/>
      <c r="BW1488" s="28"/>
      <c r="BX1488" s="28"/>
      <c r="BY1488" s="28"/>
      <c r="BZ1488" s="28"/>
      <c r="CA1488" s="28"/>
      <c r="CB1488" s="28"/>
      <c r="CC1488" s="28"/>
      <c r="CD1488" s="28"/>
      <c r="CE1488" s="28"/>
      <c r="CF1488" s="28"/>
      <c r="CG1488" s="28"/>
      <c r="CH1488" s="28"/>
      <c r="CI1488" s="28"/>
      <c r="CJ1488" s="28"/>
      <c r="CK1488" s="28"/>
      <c r="CL1488" s="28"/>
      <c r="CM1488" s="28"/>
      <c r="CN1488" s="28"/>
      <c r="CO1488" s="28"/>
      <c r="CP1488" s="28"/>
      <c r="CQ1488" s="28"/>
      <c r="CR1488" s="28"/>
      <c r="CS1488" s="28"/>
      <c r="CT1488" s="28"/>
      <c r="CU1488" s="28"/>
      <c r="CV1488" s="28"/>
      <c r="CW1488" s="28"/>
      <c r="CX1488" s="28"/>
      <c r="CY1488" s="28"/>
      <c r="CZ1488" s="28"/>
      <c r="DA1488" s="28"/>
      <c r="DB1488" s="28"/>
      <c r="DC1488" s="28"/>
      <c r="DD1488" s="28"/>
      <c r="DE1488" s="28"/>
      <c r="DF1488" s="28"/>
      <c r="DG1488" s="28"/>
      <c r="DH1488" s="28"/>
      <c r="DI1488" s="28"/>
      <c r="DJ1488" s="28"/>
      <c r="DK1488" s="28"/>
      <c r="DL1488" s="28"/>
      <c r="DM1488" s="28"/>
      <c r="DN1488" s="28"/>
      <c r="DO1488" s="28"/>
      <c r="DP1488" s="28"/>
      <c r="DQ1488" s="28"/>
      <c r="DR1488" s="28"/>
      <c r="DS1488" s="28"/>
      <c r="DT1488" s="28"/>
      <c r="DU1488" s="28"/>
      <c r="DV1488" s="28"/>
      <c r="IP1488" s="28"/>
      <c r="IQ1488" s="28"/>
      <c r="IR1488" s="28"/>
      <c r="IS1488" s="28"/>
      <c r="IT1488" s="28"/>
      <c r="IU1488" s="28"/>
      <c r="IV1488" s="28"/>
      <c r="IW1488" s="28"/>
      <c r="IX1488" s="28"/>
      <c r="IY1488" s="28"/>
      <c r="IZ1488" s="28"/>
      <c r="JA1488" s="28"/>
      <c r="JB1488" s="28"/>
      <c r="JC1488" s="28"/>
      <c r="JD1488" s="28"/>
      <c r="JE1488" s="28"/>
      <c r="JF1488" s="28"/>
      <c r="JG1488" s="28"/>
      <c r="JH1488" s="28"/>
      <c r="JI1488" s="28"/>
      <c r="JJ1488" s="28"/>
      <c r="JK1488" s="28"/>
      <c r="JL1488" s="28"/>
      <c r="JM1488" s="28"/>
      <c r="JN1488" s="28"/>
      <c r="JO1488" s="28"/>
      <c r="JP1488" s="28"/>
      <c r="JQ1488" s="28"/>
      <c r="JR1488" s="28"/>
      <c r="JS1488" s="28"/>
      <c r="JT1488" s="28"/>
      <c r="JU1488" s="28"/>
      <c r="JV1488" s="28"/>
      <c r="JW1488" s="28"/>
      <c r="JX1488" s="28"/>
      <c r="JY1488" s="28"/>
      <c r="JZ1488" s="28"/>
      <c r="KA1488" s="28"/>
      <c r="KB1488" s="28"/>
      <c r="KC1488" s="28"/>
      <c r="KD1488" s="28"/>
    </row>
    <row r="1489" spans="5:290" x14ac:dyDescent="0.2">
      <c r="E1489" s="31"/>
      <c r="F1489" s="31"/>
      <c r="G1489" s="31"/>
      <c r="H1489" s="31"/>
      <c r="I1489" s="31"/>
      <c r="J1489" s="31"/>
      <c r="K1489" s="31"/>
      <c r="L1489" s="31"/>
      <c r="M1489" s="31"/>
      <c r="N1489" s="31"/>
      <c r="O1489" s="31"/>
      <c r="P1489" s="31"/>
      <c r="Q1489" s="31"/>
      <c r="R1489" s="31"/>
      <c r="S1489" s="31"/>
      <c r="T1489" s="31"/>
      <c r="U1489" s="31"/>
      <c r="V1489" s="31"/>
      <c r="W1489" s="31"/>
      <c r="X1489" s="31"/>
      <c r="Y1489" s="31"/>
      <c r="Z1489" s="31"/>
      <c r="AA1489" s="31"/>
      <c r="AB1489" s="28"/>
      <c r="AC1489" s="31"/>
      <c r="AD1489" s="31"/>
      <c r="AE1489" s="31"/>
      <c r="AF1489" s="31"/>
      <c r="AG1489" s="31"/>
      <c r="AH1489" s="31"/>
      <c r="AI1489" s="31"/>
      <c r="AJ1489" s="31"/>
      <c r="AK1489" s="31"/>
      <c r="AL1489" s="31"/>
      <c r="AM1489" s="31"/>
      <c r="AN1489" s="31"/>
      <c r="AO1489" s="31"/>
      <c r="AP1489" s="31"/>
      <c r="AQ1489" s="31"/>
      <c r="AR1489" s="31"/>
      <c r="AT1489" s="28"/>
      <c r="AU1489" s="28"/>
      <c r="AV1489" s="28"/>
      <c r="AW1489" s="28"/>
      <c r="AX1489" s="28"/>
      <c r="AY1489" s="28"/>
      <c r="AZ1489" s="28"/>
      <c r="BA1489" s="28"/>
      <c r="BB1489" s="28"/>
      <c r="BC1489" s="28"/>
      <c r="BD1489" s="28"/>
      <c r="BE1489" s="28"/>
      <c r="BF1489" s="28"/>
      <c r="BG1489" s="28"/>
      <c r="BH1489" s="28"/>
      <c r="BI1489" s="28"/>
      <c r="BJ1489" s="28"/>
      <c r="BK1489" s="28"/>
      <c r="BL1489" s="28"/>
      <c r="BM1489" s="28"/>
      <c r="BN1489" s="28"/>
      <c r="BO1489" s="28"/>
      <c r="BP1489" s="28"/>
      <c r="BQ1489" s="28"/>
      <c r="BR1489" s="28"/>
      <c r="BS1489" s="28"/>
      <c r="BT1489" s="28"/>
      <c r="BU1489" s="28"/>
      <c r="BV1489" s="28"/>
      <c r="BW1489" s="28"/>
      <c r="BX1489" s="28"/>
      <c r="BY1489" s="28"/>
      <c r="BZ1489" s="28"/>
      <c r="CA1489" s="28"/>
      <c r="CB1489" s="28"/>
      <c r="CC1489" s="28"/>
      <c r="CD1489" s="28"/>
      <c r="CE1489" s="28"/>
      <c r="CF1489" s="28"/>
      <c r="CG1489" s="28"/>
      <c r="CH1489" s="28"/>
      <c r="CI1489" s="28"/>
      <c r="CJ1489" s="28"/>
      <c r="CK1489" s="28"/>
      <c r="CL1489" s="28"/>
      <c r="CM1489" s="28"/>
      <c r="CN1489" s="28"/>
      <c r="CO1489" s="28"/>
      <c r="CP1489" s="28"/>
      <c r="CQ1489" s="28"/>
      <c r="CR1489" s="28"/>
      <c r="CS1489" s="28"/>
      <c r="CT1489" s="28"/>
      <c r="CU1489" s="28"/>
      <c r="CV1489" s="28"/>
      <c r="CW1489" s="28"/>
      <c r="CX1489" s="28"/>
      <c r="CY1489" s="28"/>
      <c r="CZ1489" s="28"/>
      <c r="DA1489" s="28"/>
      <c r="DB1489" s="28"/>
      <c r="DC1489" s="28"/>
      <c r="DD1489" s="28"/>
      <c r="DE1489" s="28"/>
      <c r="DF1489" s="28"/>
      <c r="DG1489" s="28"/>
      <c r="DH1489" s="28"/>
      <c r="DI1489" s="28"/>
      <c r="DJ1489" s="28"/>
      <c r="DK1489" s="28"/>
      <c r="DL1489" s="28"/>
      <c r="DM1489" s="28"/>
      <c r="DN1489" s="28"/>
      <c r="DO1489" s="28"/>
      <c r="DP1489" s="28"/>
      <c r="DQ1489" s="28"/>
      <c r="DR1489" s="28"/>
      <c r="DS1489" s="28"/>
      <c r="DT1489" s="28"/>
      <c r="DU1489" s="28"/>
      <c r="DV1489" s="28"/>
      <c r="IP1489" s="28"/>
      <c r="IQ1489" s="28"/>
      <c r="IR1489" s="28"/>
      <c r="IS1489" s="28"/>
      <c r="IT1489" s="28"/>
      <c r="IU1489" s="28"/>
      <c r="IV1489" s="28"/>
      <c r="IW1489" s="28"/>
      <c r="IX1489" s="28"/>
      <c r="IY1489" s="28"/>
      <c r="IZ1489" s="28"/>
      <c r="JA1489" s="28"/>
      <c r="JB1489" s="28"/>
      <c r="JC1489" s="28"/>
      <c r="JD1489" s="28"/>
      <c r="JE1489" s="28"/>
      <c r="JF1489" s="28"/>
      <c r="JG1489" s="28"/>
      <c r="JH1489" s="28"/>
      <c r="JI1489" s="28"/>
      <c r="JJ1489" s="28"/>
      <c r="JK1489" s="28"/>
      <c r="JL1489" s="28"/>
      <c r="JM1489" s="28"/>
      <c r="JN1489" s="28"/>
      <c r="JO1489" s="28"/>
      <c r="JP1489" s="28"/>
      <c r="JQ1489" s="28"/>
      <c r="JR1489" s="28"/>
      <c r="JS1489" s="28"/>
      <c r="JT1489" s="28"/>
      <c r="JU1489" s="28"/>
      <c r="JV1489" s="28"/>
      <c r="JW1489" s="28"/>
      <c r="JX1489" s="28"/>
      <c r="JY1489" s="28"/>
      <c r="JZ1489" s="28"/>
      <c r="KA1489" s="28"/>
      <c r="KB1489" s="28"/>
      <c r="KC1489" s="28"/>
      <c r="KD1489" s="28"/>
    </row>
    <row r="1490" spans="5:290" x14ac:dyDescent="0.2">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28"/>
      <c r="AC1490" s="31"/>
      <c r="AD1490" s="31"/>
      <c r="AE1490" s="31"/>
      <c r="AF1490" s="31"/>
      <c r="AG1490" s="31"/>
      <c r="AH1490" s="31"/>
      <c r="AI1490" s="31"/>
      <c r="AJ1490" s="31"/>
      <c r="AK1490" s="31"/>
      <c r="AL1490" s="31"/>
      <c r="AM1490" s="31"/>
      <c r="AN1490" s="31"/>
      <c r="AO1490" s="31"/>
      <c r="AP1490" s="31"/>
      <c r="AQ1490" s="31"/>
      <c r="AR1490" s="31"/>
      <c r="AT1490" s="28"/>
      <c r="AU1490" s="28"/>
      <c r="AV1490" s="28"/>
      <c r="AW1490" s="28"/>
      <c r="AX1490" s="28"/>
      <c r="AY1490" s="28"/>
      <c r="AZ1490" s="28"/>
      <c r="BA1490" s="28"/>
      <c r="BB1490" s="28"/>
      <c r="BC1490" s="28"/>
      <c r="BD1490" s="28"/>
      <c r="BE1490" s="28"/>
      <c r="BF1490" s="28"/>
      <c r="BG1490" s="28"/>
      <c r="BH1490" s="28"/>
      <c r="BI1490" s="28"/>
      <c r="BJ1490" s="28"/>
      <c r="BK1490" s="28"/>
      <c r="BL1490" s="28"/>
      <c r="BM1490" s="28"/>
      <c r="BN1490" s="28"/>
      <c r="BO1490" s="28"/>
      <c r="BP1490" s="28"/>
      <c r="BQ1490" s="28"/>
      <c r="BR1490" s="28"/>
      <c r="BS1490" s="28"/>
      <c r="BT1490" s="28"/>
      <c r="BU1490" s="28"/>
      <c r="BV1490" s="28"/>
      <c r="BW1490" s="28"/>
      <c r="BX1490" s="28"/>
      <c r="BY1490" s="28"/>
      <c r="BZ1490" s="28"/>
      <c r="CA1490" s="28"/>
      <c r="CB1490" s="28"/>
      <c r="CC1490" s="28"/>
      <c r="CD1490" s="28"/>
      <c r="CE1490" s="28"/>
      <c r="CF1490" s="28"/>
      <c r="CG1490" s="28"/>
      <c r="CH1490" s="28"/>
      <c r="CI1490" s="28"/>
      <c r="CJ1490" s="28"/>
      <c r="CK1490" s="28"/>
      <c r="CL1490" s="28"/>
      <c r="CM1490" s="28"/>
      <c r="CN1490" s="28"/>
      <c r="CO1490" s="28"/>
      <c r="CP1490" s="28"/>
      <c r="CQ1490" s="28"/>
      <c r="CR1490" s="28"/>
      <c r="CS1490" s="28"/>
      <c r="CT1490" s="28"/>
      <c r="CU1490" s="28"/>
      <c r="CV1490" s="28"/>
      <c r="CW1490" s="28"/>
      <c r="CX1490" s="28"/>
      <c r="CY1490" s="28"/>
      <c r="CZ1490" s="28"/>
      <c r="DA1490" s="28"/>
      <c r="DB1490" s="28"/>
      <c r="DC1490" s="28"/>
      <c r="DD1490" s="28"/>
      <c r="DE1490" s="28"/>
      <c r="DF1490" s="28"/>
      <c r="DG1490" s="28"/>
      <c r="DH1490" s="28"/>
      <c r="DI1490" s="28"/>
      <c r="DJ1490" s="28"/>
      <c r="DK1490" s="28"/>
      <c r="DL1490" s="28"/>
      <c r="DM1490" s="28"/>
      <c r="DN1490" s="28"/>
      <c r="DO1490" s="28"/>
      <c r="DP1490" s="28"/>
      <c r="DQ1490" s="28"/>
      <c r="DR1490" s="28"/>
      <c r="DS1490" s="28"/>
      <c r="DT1490" s="28"/>
      <c r="DU1490" s="28"/>
      <c r="DV1490" s="28"/>
      <c r="IP1490" s="28"/>
      <c r="IQ1490" s="28"/>
      <c r="IR1490" s="28"/>
      <c r="IS1490" s="28"/>
      <c r="IT1490" s="28"/>
      <c r="IU1490" s="28"/>
      <c r="IV1490" s="28"/>
      <c r="IW1490" s="28"/>
      <c r="IX1490" s="28"/>
      <c r="IY1490" s="28"/>
      <c r="IZ1490" s="28"/>
      <c r="JA1490" s="28"/>
      <c r="JB1490" s="28"/>
      <c r="JC1490" s="28"/>
      <c r="JD1490" s="28"/>
      <c r="JE1490" s="28"/>
      <c r="JF1490" s="28"/>
      <c r="JG1490" s="28"/>
      <c r="JH1490" s="28"/>
      <c r="JI1490" s="28"/>
      <c r="JJ1490" s="28"/>
      <c r="JK1490" s="28"/>
      <c r="JL1490" s="28"/>
      <c r="JM1490" s="28"/>
      <c r="JN1490" s="28"/>
      <c r="JO1490" s="28"/>
      <c r="JP1490" s="28"/>
      <c r="JQ1490" s="28"/>
      <c r="JR1490" s="28"/>
      <c r="JS1490" s="28"/>
      <c r="JT1490" s="28"/>
      <c r="JU1490" s="28"/>
      <c r="JV1490" s="28"/>
      <c r="JW1490" s="28"/>
      <c r="JX1490" s="28"/>
      <c r="JY1490" s="28"/>
      <c r="JZ1490" s="28"/>
      <c r="KA1490" s="28"/>
      <c r="KB1490" s="28"/>
      <c r="KC1490" s="28"/>
      <c r="KD1490" s="28"/>
    </row>
    <row r="1491" spans="5:290" x14ac:dyDescent="0.2">
      <c r="E1491" s="31"/>
      <c r="F1491" s="31"/>
      <c r="G1491" s="31"/>
      <c r="H1491" s="31"/>
      <c r="I1491" s="31"/>
      <c r="J1491" s="31"/>
      <c r="K1491" s="31"/>
      <c r="L1491" s="31"/>
      <c r="M1491" s="31"/>
      <c r="N1491" s="31"/>
      <c r="O1491" s="31"/>
      <c r="P1491" s="31"/>
      <c r="Q1491" s="31"/>
      <c r="R1491" s="31"/>
      <c r="S1491" s="31"/>
      <c r="T1491" s="31"/>
      <c r="U1491" s="31"/>
      <c r="V1491" s="31"/>
      <c r="W1491" s="31"/>
      <c r="X1491" s="31"/>
      <c r="Y1491" s="31"/>
      <c r="Z1491" s="31"/>
      <c r="AA1491" s="31"/>
      <c r="AB1491" s="28"/>
      <c r="AC1491" s="31"/>
      <c r="AD1491" s="31"/>
      <c r="AE1491" s="31"/>
      <c r="AF1491" s="31"/>
      <c r="AG1491" s="31"/>
      <c r="AH1491" s="31"/>
      <c r="AI1491" s="31"/>
      <c r="AJ1491" s="31"/>
      <c r="AK1491" s="31"/>
      <c r="AL1491" s="31"/>
      <c r="AM1491" s="31"/>
      <c r="AN1491" s="31"/>
      <c r="AO1491" s="31"/>
      <c r="AP1491" s="31"/>
      <c r="AQ1491" s="31"/>
      <c r="AR1491" s="31"/>
      <c r="AT1491" s="28"/>
      <c r="AU1491" s="28"/>
      <c r="AV1491" s="28"/>
      <c r="AW1491" s="28"/>
      <c r="AX1491" s="28"/>
      <c r="AY1491" s="28"/>
      <c r="AZ1491" s="28"/>
      <c r="BA1491" s="28"/>
      <c r="BB1491" s="28"/>
      <c r="BC1491" s="28"/>
      <c r="BD1491" s="28"/>
      <c r="BE1491" s="28"/>
      <c r="BF1491" s="28"/>
      <c r="BG1491" s="28"/>
      <c r="BH1491" s="28"/>
      <c r="BI1491" s="28"/>
      <c r="BJ1491" s="28"/>
      <c r="BK1491" s="28"/>
      <c r="BL1491" s="28"/>
      <c r="BM1491" s="28"/>
      <c r="BN1491" s="28"/>
      <c r="BO1491" s="28"/>
      <c r="BP1491" s="28"/>
      <c r="BQ1491" s="28"/>
      <c r="BR1491" s="28"/>
      <c r="BS1491" s="28"/>
      <c r="BT1491" s="28"/>
      <c r="BU1491" s="28"/>
      <c r="BV1491" s="28"/>
      <c r="BW1491" s="28"/>
      <c r="BX1491" s="28"/>
      <c r="BY1491" s="28"/>
      <c r="BZ1491" s="28"/>
      <c r="CA1491" s="28"/>
      <c r="CB1491" s="28"/>
      <c r="CC1491" s="28"/>
      <c r="CD1491" s="28"/>
      <c r="CE1491" s="28"/>
      <c r="CF1491" s="28"/>
      <c r="CG1491" s="28"/>
      <c r="CH1491" s="28"/>
      <c r="CI1491" s="28"/>
      <c r="CJ1491" s="28"/>
      <c r="CK1491" s="28"/>
      <c r="CL1491" s="28"/>
      <c r="CM1491" s="28"/>
      <c r="CN1491" s="28"/>
      <c r="CO1491" s="28"/>
      <c r="CP1491" s="28"/>
      <c r="CQ1491" s="28"/>
      <c r="CR1491" s="28"/>
      <c r="CS1491" s="28"/>
      <c r="CT1491" s="28"/>
      <c r="CU1491" s="28"/>
      <c r="CV1491" s="28"/>
      <c r="CW1491" s="28"/>
      <c r="CX1491" s="28"/>
      <c r="CY1491" s="28"/>
      <c r="CZ1491" s="28"/>
      <c r="DA1491" s="28"/>
      <c r="DB1491" s="28"/>
      <c r="DC1491" s="28"/>
      <c r="DD1491" s="28"/>
      <c r="DE1491" s="28"/>
      <c r="DF1491" s="28"/>
      <c r="DG1491" s="28"/>
      <c r="DH1491" s="28"/>
      <c r="DI1491" s="28"/>
      <c r="DJ1491" s="28"/>
      <c r="DK1491" s="28"/>
      <c r="DL1491" s="28"/>
      <c r="DM1491" s="28"/>
      <c r="DN1491" s="28"/>
      <c r="DO1491" s="28"/>
      <c r="DP1491" s="28"/>
      <c r="DQ1491" s="28"/>
      <c r="DR1491" s="28"/>
      <c r="DS1491" s="28"/>
      <c r="DT1491" s="28"/>
      <c r="DU1491" s="28"/>
      <c r="DV1491" s="28"/>
      <c r="IP1491" s="28"/>
      <c r="IQ1491" s="28"/>
      <c r="IR1491" s="28"/>
      <c r="IS1491" s="28"/>
      <c r="IT1491" s="28"/>
      <c r="IU1491" s="28"/>
      <c r="IV1491" s="28"/>
      <c r="IW1491" s="28"/>
      <c r="IX1491" s="28"/>
      <c r="IY1491" s="28"/>
      <c r="IZ1491" s="28"/>
      <c r="JA1491" s="28"/>
      <c r="JB1491" s="28"/>
      <c r="JC1491" s="28"/>
      <c r="JD1491" s="28"/>
      <c r="JE1491" s="28"/>
      <c r="JF1491" s="28"/>
      <c r="JG1491" s="28"/>
      <c r="JH1491" s="28"/>
      <c r="JI1491" s="28"/>
      <c r="JJ1491" s="28"/>
      <c r="JK1491" s="28"/>
      <c r="JL1491" s="28"/>
      <c r="JM1491" s="28"/>
      <c r="JN1491" s="28"/>
      <c r="JO1491" s="28"/>
      <c r="JP1491" s="28"/>
      <c r="JQ1491" s="28"/>
      <c r="JR1491" s="28"/>
      <c r="JS1491" s="28"/>
      <c r="JT1491" s="28"/>
      <c r="JU1491" s="28"/>
      <c r="JV1491" s="28"/>
      <c r="JW1491" s="28"/>
      <c r="JX1491" s="28"/>
      <c r="JY1491" s="28"/>
      <c r="JZ1491" s="28"/>
      <c r="KA1491" s="28"/>
      <c r="KB1491" s="28"/>
      <c r="KC1491" s="28"/>
      <c r="KD1491" s="28"/>
    </row>
    <row r="1492" spans="5:290" x14ac:dyDescent="0.2">
      <c r="E1492" s="31"/>
      <c r="F1492" s="31"/>
      <c r="G1492" s="31"/>
      <c r="H1492" s="31"/>
      <c r="I1492" s="31"/>
      <c r="J1492" s="31"/>
      <c r="K1492" s="31"/>
      <c r="L1492" s="31"/>
      <c r="M1492" s="31"/>
      <c r="N1492" s="31"/>
      <c r="O1492" s="31"/>
      <c r="P1492" s="31"/>
      <c r="Q1492" s="31"/>
      <c r="R1492" s="31"/>
      <c r="S1492" s="31"/>
      <c r="T1492" s="31"/>
      <c r="U1492" s="31"/>
      <c r="V1492" s="31"/>
      <c r="W1492" s="31"/>
      <c r="X1492" s="31"/>
      <c r="Y1492" s="31"/>
      <c r="Z1492" s="31"/>
      <c r="AA1492" s="31"/>
      <c r="AB1492" s="28"/>
      <c r="AC1492" s="31"/>
      <c r="AD1492" s="31"/>
      <c r="AE1492" s="31"/>
      <c r="AF1492" s="31"/>
      <c r="AG1492" s="31"/>
      <c r="AH1492" s="31"/>
      <c r="AI1492" s="31"/>
      <c r="AJ1492" s="31"/>
      <c r="AK1492" s="31"/>
      <c r="AL1492" s="31"/>
      <c r="AM1492" s="31"/>
      <c r="AN1492" s="31"/>
      <c r="AO1492" s="31"/>
      <c r="AP1492" s="31"/>
      <c r="AQ1492" s="31"/>
      <c r="AR1492" s="31"/>
      <c r="AT1492" s="28"/>
      <c r="AU1492" s="28"/>
      <c r="AV1492" s="28"/>
      <c r="AW1492" s="28"/>
      <c r="AX1492" s="28"/>
      <c r="AY1492" s="28"/>
      <c r="AZ1492" s="28"/>
      <c r="BA1492" s="28"/>
      <c r="BB1492" s="28"/>
      <c r="BC1492" s="28"/>
      <c r="BD1492" s="28"/>
      <c r="BE1492" s="28"/>
      <c r="BF1492" s="28"/>
      <c r="BG1492" s="28"/>
      <c r="BH1492" s="28"/>
      <c r="BI1492" s="28"/>
      <c r="BJ1492" s="28"/>
      <c r="BK1492" s="28"/>
      <c r="BL1492" s="28"/>
      <c r="BM1492" s="28"/>
      <c r="BN1492" s="28"/>
      <c r="BO1492" s="28"/>
      <c r="BP1492" s="28"/>
      <c r="BQ1492" s="28"/>
      <c r="BR1492" s="28"/>
      <c r="BS1492" s="28"/>
      <c r="BT1492" s="28"/>
      <c r="BU1492" s="28"/>
      <c r="BV1492" s="28"/>
      <c r="BW1492" s="28"/>
      <c r="BX1492" s="28"/>
      <c r="BY1492" s="28"/>
      <c r="BZ1492" s="28"/>
      <c r="CA1492" s="28"/>
      <c r="CB1492" s="28"/>
      <c r="CC1492" s="28"/>
      <c r="CD1492" s="28"/>
      <c r="CE1492" s="28"/>
      <c r="CF1492" s="28"/>
      <c r="CG1492" s="28"/>
      <c r="CH1492" s="28"/>
      <c r="CI1492" s="28"/>
      <c r="CJ1492" s="28"/>
      <c r="CK1492" s="28"/>
      <c r="CL1492" s="28"/>
      <c r="CM1492" s="28"/>
      <c r="CN1492" s="28"/>
      <c r="CO1492" s="28"/>
      <c r="CP1492" s="28"/>
      <c r="CQ1492" s="28"/>
      <c r="CR1492" s="28"/>
      <c r="CS1492" s="28"/>
      <c r="CT1492" s="28"/>
      <c r="CU1492" s="28"/>
      <c r="CV1492" s="28"/>
      <c r="CW1492" s="28"/>
      <c r="CX1492" s="28"/>
      <c r="CY1492" s="28"/>
      <c r="CZ1492" s="28"/>
      <c r="DA1492" s="28"/>
      <c r="DB1492" s="28"/>
      <c r="DC1492" s="28"/>
      <c r="DD1492" s="28"/>
      <c r="DE1492" s="28"/>
      <c r="DF1492" s="28"/>
      <c r="DG1492" s="28"/>
      <c r="DH1492" s="28"/>
      <c r="DI1492" s="28"/>
      <c r="DJ1492" s="28"/>
      <c r="DK1492" s="28"/>
      <c r="DL1492" s="28"/>
      <c r="DM1492" s="28"/>
      <c r="DN1492" s="28"/>
      <c r="DO1492" s="28"/>
      <c r="DP1492" s="28"/>
      <c r="DQ1492" s="28"/>
      <c r="DR1492" s="28"/>
      <c r="DS1492" s="28"/>
      <c r="DT1492" s="28"/>
      <c r="DU1492" s="28"/>
      <c r="DV1492" s="28"/>
      <c r="IP1492" s="28"/>
      <c r="IQ1492" s="28"/>
      <c r="IR1492" s="28"/>
      <c r="IS1492" s="28"/>
      <c r="IT1492" s="28"/>
      <c r="IU1492" s="28"/>
      <c r="IV1492" s="28"/>
      <c r="IW1492" s="28"/>
      <c r="IX1492" s="28"/>
      <c r="IY1492" s="28"/>
      <c r="IZ1492" s="28"/>
      <c r="JA1492" s="28"/>
      <c r="JB1492" s="28"/>
      <c r="JC1492" s="28"/>
      <c r="JD1492" s="28"/>
      <c r="JE1492" s="28"/>
      <c r="JF1492" s="28"/>
      <c r="JG1492" s="28"/>
      <c r="JH1492" s="28"/>
      <c r="JI1492" s="28"/>
      <c r="JJ1492" s="28"/>
      <c r="JK1492" s="28"/>
      <c r="JL1492" s="28"/>
      <c r="JM1492" s="28"/>
      <c r="JN1492" s="28"/>
      <c r="JO1492" s="28"/>
      <c r="JP1492" s="28"/>
      <c r="JQ1492" s="28"/>
      <c r="JR1492" s="28"/>
      <c r="JS1492" s="28"/>
      <c r="JT1492" s="28"/>
      <c r="JU1492" s="28"/>
      <c r="JV1492" s="28"/>
      <c r="JW1492" s="28"/>
      <c r="JX1492" s="28"/>
      <c r="JY1492" s="28"/>
      <c r="JZ1492" s="28"/>
      <c r="KA1492" s="28"/>
      <c r="KB1492" s="28"/>
      <c r="KC1492" s="28"/>
      <c r="KD1492" s="28"/>
    </row>
    <row r="1493" spans="5:290" x14ac:dyDescent="0.2">
      <c r="E1493" s="31"/>
      <c r="F1493" s="31"/>
      <c r="G1493" s="31"/>
      <c r="H1493" s="31"/>
      <c r="I1493" s="31"/>
      <c r="J1493" s="31"/>
      <c r="K1493" s="31"/>
      <c r="L1493" s="31"/>
      <c r="M1493" s="31"/>
      <c r="N1493" s="31"/>
      <c r="O1493" s="31"/>
      <c r="P1493" s="31"/>
      <c r="Q1493" s="31"/>
      <c r="R1493" s="31"/>
      <c r="S1493" s="31"/>
      <c r="T1493" s="31"/>
      <c r="U1493" s="31"/>
      <c r="V1493" s="31"/>
      <c r="W1493" s="31"/>
      <c r="X1493" s="31"/>
      <c r="Y1493" s="31"/>
      <c r="Z1493" s="31"/>
      <c r="AA1493" s="31"/>
      <c r="AB1493" s="28"/>
      <c r="AC1493" s="31"/>
      <c r="AD1493" s="31"/>
      <c r="AE1493" s="31"/>
      <c r="AF1493" s="31"/>
      <c r="AG1493" s="31"/>
      <c r="AH1493" s="31"/>
      <c r="AI1493" s="31"/>
      <c r="AJ1493" s="31"/>
      <c r="AK1493" s="31"/>
      <c r="AL1493" s="31"/>
      <c r="AM1493" s="31"/>
      <c r="AN1493" s="31"/>
      <c r="AO1493" s="31"/>
      <c r="AP1493" s="31"/>
      <c r="AQ1493" s="31"/>
      <c r="AR1493" s="31"/>
      <c r="AT1493" s="28"/>
      <c r="AU1493" s="28"/>
      <c r="AV1493" s="28"/>
      <c r="AW1493" s="28"/>
      <c r="AX1493" s="28"/>
      <c r="AY1493" s="28"/>
      <c r="AZ1493" s="28"/>
      <c r="BA1493" s="28"/>
      <c r="BB1493" s="28"/>
      <c r="BC1493" s="28"/>
      <c r="BD1493" s="28"/>
      <c r="BE1493" s="28"/>
      <c r="BF1493" s="28"/>
      <c r="BG1493" s="28"/>
      <c r="BH1493" s="28"/>
      <c r="BI1493" s="28"/>
      <c r="BJ1493" s="28"/>
      <c r="BK1493" s="28"/>
      <c r="BL1493" s="28"/>
      <c r="BM1493" s="28"/>
      <c r="BN1493" s="28"/>
      <c r="BO1493" s="28"/>
      <c r="BP1493" s="28"/>
      <c r="BQ1493" s="28"/>
      <c r="BR1493" s="28"/>
      <c r="BS1493" s="28"/>
      <c r="BT1493" s="28"/>
      <c r="BU1493" s="28"/>
      <c r="BV1493" s="28"/>
      <c r="BW1493" s="28"/>
      <c r="BX1493" s="28"/>
      <c r="BY1493" s="28"/>
      <c r="BZ1493" s="28"/>
      <c r="CA1493" s="28"/>
      <c r="CB1493" s="28"/>
      <c r="CC1493" s="28"/>
      <c r="CD1493" s="28"/>
      <c r="CE1493" s="28"/>
      <c r="CF1493" s="28"/>
      <c r="CG1493" s="28"/>
      <c r="CH1493" s="28"/>
      <c r="CI1493" s="28"/>
      <c r="CJ1493" s="28"/>
      <c r="CK1493" s="28"/>
      <c r="CL1493" s="28"/>
      <c r="CM1493" s="28"/>
      <c r="CN1493" s="28"/>
      <c r="CO1493" s="28"/>
      <c r="CP1493" s="28"/>
      <c r="CQ1493" s="28"/>
      <c r="CR1493" s="28"/>
      <c r="CS1493" s="28"/>
      <c r="CT1493" s="28"/>
      <c r="CU1493" s="28"/>
      <c r="CV1493" s="28"/>
      <c r="CW1493" s="28"/>
      <c r="CX1493" s="28"/>
      <c r="CY1493" s="28"/>
      <c r="CZ1493" s="28"/>
      <c r="DA1493" s="28"/>
      <c r="DB1493" s="28"/>
      <c r="DC1493" s="28"/>
      <c r="DD1493" s="28"/>
      <c r="DE1493" s="28"/>
      <c r="DF1493" s="28"/>
      <c r="DG1493" s="28"/>
      <c r="DH1493" s="28"/>
      <c r="DI1493" s="28"/>
      <c r="DJ1493" s="28"/>
      <c r="DK1493" s="28"/>
      <c r="DL1493" s="28"/>
      <c r="DM1493" s="28"/>
      <c r="DN1493" s="28"/>
      <c r="DO1493" s="28"/>
      <c r="DP1493" s="28"/>
      <c r="DQ1493" s="28"/>
      <c r="DR1493" s="28"/>
      <c r="DS1493" s="28"/>
      <c r="DT1493" s="28"/>
      <c r="DU1493" s="28"/>
      <c r="DV1493" s="28"/>
      <c r="IP1493" s="28"/>
      <c r="IQ1493" s="28"/>
      <c r="IR1493" s="28"/>
      <c r="IS1493" s="28"/>
      <c r="IT1493" s="28"/>
      <c r="IU1493" s="28"/>
      <c r="IV1493" s="28"/>
      <c r="IW1493" s="28"/>
      <c r="IX1493" s="28"/>
      <c r="IY1493" s="28"/>
      <c r="IZ1493" s="28"/>
      <c r="JA1493" s="28"/>
      <c r="JB1493" s="28"/>
      <c r="JC1493" s="28"/>
      <c r="JD1493" s="28"/>
      <c r="JE1493" s="28"/>
      <c r="JF1493" s="28"/>
      <c r="JG1493" s="28"/>
      <c r="JH1493" s="28"/>
      <c r="JI1493" s="28"/>
      <c r="JJ1493" s="28"/>
      <c r="JK1493" s="28"/>
      <c r="JL1493" s="28"/>
      <c r="JM1493" s="28"/>
      <c r="JN1493" s="28"/>
      <c r="JO1493" s="28"/>
      <c r="JP1493" s="28"/>
      <c r="JQ1493" s="28"/>
      <c r="JR1493" s="28"/>
      <c r="JS1493" s="28"/>
      <c r="JT1493" s="28"/>
      <c r="JU1493" s="28"/>
      <c r="JV1493" s="28"/>
      <c r="JW1493" s="28"/>
      <c r="JX1493" s="28"/>
      <c r="JY1493" s="28"/>
      <c r="JZ1493" s="28"/>
      <c r="KA1493" s="28"/>
      <c r="KB1493" s="28"/>
      <c r="KC1493" s="28"/>
      <c r="KD1493" s="28"/>
    </row>
    <row r="1494" spans="5:290" x14ac:dyDescent="0.2">
      <c r="E1494" s="31"/>
      <c r="F1494" s="31"/>
      <c r="G1494" s="31"/>
      <c r="H1494" s="31"/>
      <c r="I1494" s="31"/>
      <c r="J1494" s="31"/>
      <c r="K1494" s="31"/>
      <c r="L1494" s="31"/>
      <c r="M1494" s="31"/>
      <c r="N1494" s="31"/>
      <c r="O1494" s="31"/>
      <c r="P1494" s="31"/>
      <c r="Q1494" s="31"/>
      <c r="R1494" s="31"/>
      <c r="S1494" s="31"/>
      <c r="T1494" s="31"/>
      <c r="U1494" s="31"/>
      <c r="V1494" s="31"/>
      <c r="W1494" s="31"/>
      <c r="X1494" s="31"/>
      <c r="Y1494" s="31"/>
      <c r="Z1494" s="31"/>
      <c r="AA1494" s="31"/>
      <c r="AB1494" s="28"/>
      <c r="AC1494" s="31"/>
      <c r="AD1494" s="31"/>
      <c r="AE1494" s="31"/>
      <c r="AF1494" s="31"/>
      <c r="AG1494" s="31"/>
      <c r="AH1494" s="31"/>
      <c r="AI1494" s="31"/>
      <c r="AJ1494" s="31"/>
      <c r="AK1494" s="31"/>
      <c r="AL1494" s="31"/>
      <c r="AM1494" s="31"/>
      <c r="AN1494" s="31"/>
      <c r="AO1494" s="31"/>
      <c r="AP1494" s="31"/>
      <c r="AQ1494" s="31"/>
      <c r="AR1494" s="31"/>
      <c r="AT1494" s="28"/>
      <c r="AU1494" s="28"/>
      <c r="AV1494" s="28"/>
      <c r="AW1494" s="28"/>
      <c r="AX1494" s="28"/>
      <c r="AY1494" s="28"/>
      <c r="AZ1494" s="28"/>
      <c r="BA1494" s="28"/>
      <c r="BB1494" s="28"/>
      <c r="BC1494" s="28"/>
      <c r="BD1494" s="28"/>
      <c r="BE1494" s="28"/>
      <c r="BF1494" s="28"/>
      <c r="BG1494" s="28"/>
      <c r="BH1494" s="28"/>
      <c r="BI1494" s="28"/>
      <c r="BJ1494" s="28"/>
      <c r="BK1494" s="28"/>
      <c r="BL1494" s="28"/>
      <c r="BM1494" s="28"/>
      <c r="BN1494" s="28"/>
      <c r="BO1494" s="28"/>
      <c r="BP1494" s="28"/>
      <c r="BQ1494" s="28"/>
      <c r="BR1494" s="28"/>
      <c r="BS1494" s="28"/>
      <c r="BT1494" s="28"/>
      <c r="BU1494" s="28"/>
      <c r="BV1494" s="28"/>
      <c r="BW1494" s="28"/>
      <c r="BX1494" s="28"/>
      <c r="BY1494" s="28"/>
      <c r="BZ1494" s="28"/>
      <c r="CA1494" s="28"/>
      <c r="CB1494" s="28"/>
      <c r="CC1494" s="28"/>
      <c r="CD1494" s="28"/>
      <c r="CE1494" s="28"/>
      <c r="CF1494" s="28"/>
      <c r="CG1494" s="28"/>
      <c r="CH1494" s="28"/>
      <c r="CI1494" s="28"/>
      <c r="CJ1494" s="28"/>
      <c r="CK1494" s="28"/>
      <c r="CL1494" s="28"/>
      <c r="CM1494" s="28"/>
      <c r="CN1494" s="28"/>
      <c r="CO1494" s="28"/>
      <c r="CP1494" s="28"/>
      <c r="CQ1494" s="28"/>
      <c r="CR1494" s="28"/>
      <c r="CS1494" s="28"/>
      <c r="CT1494" s="28"/>
      <c r="CU1494" s="28"/>
      <c r="CV1494" s="28"/>
      <c r="CW1494" s="28"/>
      <c r="CX1494" s="28"/>
      <c r="CY1494" s="28"/>
      <c r="CZ1494" s="28"/>
      <c r="DA1494" s="28"/>
      <c r="DB1494" s="28"/>
      <c r="DC1494" s="28"/>
      <c r="DD1494" s="28"/>
      <c r="DE1494" s="28"/>
      <c r="DF1494" s="28"/>
      <c r="DG1494" s="28"/>
      <c r="DH1494" s="28"/>
      <c r="DI1494" s="28"/>
      <c r="DJ1494" s="28"/>
      <c r="DK1494" s="28"/>
      <c r="DL1494" s="28"/>
      <c r="DM1494" s="28"/>
      <c r="DN1494" s="28"/>
      <c r="DO1494" s="28"/>
      <c r="DP1494" s="28"/>
      <c r="DQ1494" s="28"/>
      <c r="DR1494" s="28"/>
      <c r="DS1494" s="28"/>
      <c r="DT1494" s="28"/>
      <c r="DU1494" s="28"/>
      <c r="DV1494" s="28"/>
      <c r="IP1494" s="28"/>
      <c r="IQ1494" s="28"/>
      <c r="IR1494" s="28"/>
      <c r="IS1494" s="28"/>
      <c r="IT1494" s="28"/>
      <c r="IU1494" s="28"/>
      <c r="IV1494" s="28"/>
      <c r="IW1494" s="28"/>
      <c r="IX1494" s="28"/>
      <c r="IY1494" s="28"/>
      <c r="IZ1494" s="28"/>
      <c r="JA1494" s="28"/>
      <c r="JB1494" s="28"/>
      <c r="JC1494" s="28"/>
      <c r="JD1494" s="28"/>
      <c r="JE1494" s="28"/>
      <c r="JF1494" s="28"/>
      <c r="JG1494" s="28"/>
      <c r="JH1494" s="28"/>
      <c r="JI1494" s="28"/>
      <c r="JJ1494" s="28"/>
      <c r="JK1494" s="28"/>
      <c r="JL1494" s="28"/>
      <c r="JM1494" s="28"/>
      <c r="JN1494" s="28"/>
      <c r="JO1494" s="28"/>
      <c r="JP1494" s="28"/>
      <c r="JQ1494" s="28"/>
      <c r="JR1494" s="28"/>
      <c r="JS1494" s="28"/>
      <c r="JT1494" s="28"/>
      <c r="JU1494" s="28"/>
      <c r="JV1494" s="28"/>
      <c r="JW1494" s="28"/>
      <c r="JX1494" s="28"/>
      <c r="JY1494" s="28"/>
      <c r="JZ1494" s="28"/>
      <c r="KA1494" s="28"/>
      <c r="KB1494" s="28"/>
      <c r="KC1494" s="28"/>
      <c r="KD1494" s="28"/>
    </row>
    <row r="1495" spans="5:290" x14ac:dyDescent="0.2">
      <c r="E1495" s="31"/>
      <c r="F1495" s="31"/>
      <c r="G1495" s="31"/>
      <c r="H1495" s="31"/>
      <c r="I1495" s="31"/>
      <c r="J1495" s="31"/>
      <c r="K1495" s="31"/>
      <c r="L1495" s="31"/>
      <c r="M1495" s="31"/>
      <c r="N1495" s="31"/>
      <c r="O1495" s="31"/>
      <c r="P1495" s="31"/>
      <c r="Q1495" s="31"/>
      <c r="R1495" s="31"/>
      <c r="S1495" s="31"/>
      <c r="T1495" s="31"/>
      <c r="U1495" s="31"/>
      <c r="V1495" s="31"/>
      <c r="W1495" s="31"/>
      <c r="X1495" s="31"/>
      <c r="Y1495" s="31"/>
      <c r="Z1495" s="31"/>
      <c r="AA1495" s="31"/>
      <c r="AB1495" s="28"/>
      <c r="AC1495" s="31"/>
      <c r="AD1495" s="31"/>
      <c r="AE1495" s="31"/>
      <c r="AF1495" s="31"/>
      <c r="AG1495" s="31"/>
      <c r="AH1495" s="31"/>
      <c r="AI1495" s="31"/>
      <c r="AJ1495" s="31"/>
      <c r="AK1495" s="31"/>
      <c r="AL1495" s="31"/>
      <c r="AM1495" s="31"/>
      <c r="AN1495" s="31"/>
      <c r="AO1495" s="31"/>
      <c r="AP1495" s="31"/>
      <c r="AQ1495" s="31"/>
      <c r="AR1495" s="31"/>
      <c r="AT1495" s="28"/>
      <c r="AU1495" s="28"/>
      <c r="AV1495" s="28"/>
      <c r="AW1495" s="28"/>
      <c r="AX1495" s="28"/>
      <c r="AY1495" s="28"/>
      <c r="AZ1495" s="28"/>
      <c r="BA1495" s="28"/>
      <c r="BB1495" s="28"/>
      <c r="BC1495" s="28"/>
      <c r="BD1495" s="28"/>
      <c r="BE1495" s="28"/>
      <c r="BF1495" s="28"/>
      <c r="BG1495" s="28"/>
      <c r="BH1495" s="28"/>
      <c r="BI1495" s="28"/>
      <c r="BJ1495" s="28"/>
      <c r="BK1495" s="28"/>
      <c r="BL1495" s="28"/>
      <c r="BM1495" s="28"/>
      <c r="BN1495" s="28"/>
      <c r="BO1495" s="28"/>
      <c r="BP1495" s="28"/>
      <c r="BQ1495" s="28"/>
      <c r="BR1495" s="28"/>
      <c r="BS1495" s="28"/>
      <c r="BT1495" s="28"/>
      <c r="BU1495" s="28"/>
      <c r="BV1495" s="28"/>
      <c r="BW1495" s="28"/>
      <c r="BX1495" s="28"/>
      <c r="BY1495" s="28"/>
      <c r="BZ1495" s="28"/>
      <c r="CA1495" s="28"/>
      <c r="CB1495" s="28"/>
      <c r="CC1495" s="28"/>
      <c r="CD1495" s="28"/>
      <c r="CE1495" s="28"/>
      <c r="CF1495" s="28"/>
      <c r="CG1495" s="28"/>
      <c r="CH1495" s="28"/>
      <c r="CI1495" s="28"/>
      <c r="CJ1495" s="28"/>
      <c r="CK1495" s="28"/>
      <c r="CL1495" s="28"/>
      <c r="CM1495" s="28"/>
      <c r="CN1495" s="28"/>
      <c r="CO1495" s="28"/>
      <c r="CP1495" s="28"/>
      <c r="CQ1495" s="28"/>
      <c r="CR1495" s="28"/>
      <c r="CS1495" s="28"/>
      <c r="CT1495" s="28"/>
      <c r="CU1495" s="28"/>
      <c r="CV1495" s="28"/>
      <c r="CW1495" s="28"/>
      <c r="CX1495" s="28"/>
      <c r="CY1495" s="28"/>
      <c r="CZ1495" s="28"/>
      <c r="DA1495" s="28"/>
      <c r="DB1495" s="28"/>
      <c r="DC1495" s="28"/>
      <c r="DD1495" s="28"/>
      <c r="DE1495" s="28"/>
      <c r="DF1495" s="28"/>
      <c r="DG1495" s="28"/>
      <c r="DH1495" s="28"/>
      <c r="DI1495" s="28"/>
      <c r="DJ1495" s="28"/>
      <c r="DK1495" s="28"/>
      <c r="DL1495" s="28"/>
      <c r="DM1495" s="28"/>
      <c r="DN1495" s="28"/>
      <c r="DO1495" s="28"/>
      <c r="DP1495" s="28"/>
      <c r="DQ1495" s="28"/>
      <c r="DR1495" s="28"/>
      <c r="DS1495" s="28"/>
      <c r="DT1495" s="28"/>
      <c r="DU1495" s="28"/>
      <c r="DV1495" s="28"/>
      <c r="IP1495" s="28"/>
      <c r="IQ1495" s="28"/>
      <c r="IR1495" s="28"/>
      <c r="IS1495" s="28"/>
      <c r="IT1495" s="28"/>
      <c r="IU1495" s="28"/>
      <c r="IV1495" s="28"/>
      <c r="IW1495" s="28"/>
      <c r="IX1495" s="28"/>
      <c r="IY1495" s="28"/>
      <c r="IZ1495" s="28"/>
      <c r="JA1495" s="28"/>
      <c r="JB1495" s="28"/>
      <c r="JC1495" s="28"/>
      <c r="JD1495" s="28"/>
      <c r="JE1495" s="28"/>
      <c r="JF1495" s="28"/>
      <c r="JG1495" s="28"/>
      <c r="JH1495" s="28"/>
      <c r="JI1495" s="28"/>
      <c r="JJ1495" s="28"/>
      <c r="JK1495" s="28"/>
      <c r="JL1495" s="28"/>
      <c r="JM1495" s="28"/>
      <c r="JN1495" s="28"/>
      <c r="JO1495" s="28"/>
      <c r="JP1495" s="28"/>
      <c r="JQ1495" s="28"/>
      <c r="JR1495" s="28"/>
      <c r="JS1495" s="28"/>
      <c r="JT1495" s="28"/>
      <c r="JU1495" s="28"/>
      <c r="JV1495" s="28"/>
      <c r="JW1495" s="28"/>
      <c r="JX1495" s="28"/>
      <c r="JY1495" s="28"/>
      <c r="JZ1495" s="28"/>
      <c r="KA1495" s="28"/>
      <c r="KB1495" s="28"/>
      <c r="KC1495" s="28"/>
      <c r="KD1495" s="28"/>
    </row>
    <row r="1496" spans="5:290" x14ac:dyDescent="0.2">
      <c r="E1496" s="31"/>
      <c r="F1496" s="31"/>
      <c r="G1496" s="31"/>
      <c r="H1496" s="31"/>
      <c r="I1496" s="31"/>
      <c r="J1496" s="31"/>
      <c r="K1496" s="31"/>
      <c r="L1496" s="31"/>
      <c r="M1496" s="31"/>
      <c r="N1496" s="31"/>
      <c r="O1496" s="31"/>
      <c r="P1496" s="31"/>
      <c r="Q1496" s="31"/>
      <c r="R1496" s="31"/>
      <c r="S1496" s="31"/>
      <c r="T1496" s="31"/>
      <c r="U1496" s="31"/>
      <c r="V1496" s="31"/>
      <c r="W1496" s="31"/>
      <c r="X1496" s="31"/>
      <c r="Y1496" s="31"/>
      <c r="Z1496" s="31"/>
      <c r="AA1496" s="31"/>
      <c r="AB1496" s="28"/>
      <c r="AC1496" s="31"/>
      <c r="AD1496" s="31"/>
      <c r="AE1496" s="31"/>
      <c r="AF1496" s="31"/>
      <c r="AG1496" s="31"/>
      <c r="AH1496" s="31"/>
      <c r="AI1496" s="31"/>
      <c r="AJ1496" s="31"/>
      <c r="AK1496" s="31"/>
      <c r="AL1496" s="31"/>
      <c r="AM1496" s="31"/>
      <c r="AN1496" s="31"/>
      <c r="AO1496" s="31"/>
      <c r="AP1496" s="31"/>
      <c r="AQ1496" s="31"/>
      <c r="AR1496" s="31"/>
      <c r="AT1496" s="28"/>
      <c r="AU1496" s="28"/>
      <c r="AV1496" s="28"/>
      <c r="AW1496" s="28"/>
      <c r="AX1496" s="28"/>
      <c r="AY1496" s="28"/>
      <c r="AZ1496" s="28"/>
      <c r="BA1496" s="28"/>
      <c r="BB1496" s="28"/>
      <c r="BC1496" s="28"/>
      <c r="BD1496" s="28"/>
      <c r="BE1496" s="28"/>
      <c r="BF1496" s="28"/>
      <c r="BG1496" s="28"/>
      <c r="BH1496" s="28"/>
      <c r="BI1496" s="28"/>
      <c r="BJ1496" s="28"/>
      <c r="BK1496" s="28"/>
      <c r="BL1496" s="28"/>
      <c r="BM1496" s="28"/>
      <c r="BN1496" s="28"/>
      <c r="BO1496" s="28"/>
      <c r="BP1496" s="28"/>
      <c r="BQ1496" s="28"/>
      <c r="BR1496" s="28"/>
      <c r="BS1496" s="28"/>
      <c r="BT1496" s="28"/>
      <c r="BU1496" s="28"/>
      <c r="BV1496" s="28"/>
      <c r="BW1496" s="28"/>
      <c r="BX1496" s="28"/>
      <c r="BY1496" s="28"/>
      <c r="BZ1496" s="28"/>
      <c r="CA1496" s="28"/>
      <c r="CB1496" s="28"/>
      <c r="CC1496" s="28"/>
      <c r="CD1496" s="28"/>
      <c r="CE1496" s="28"/>
      <c r="CF1496" s="28"/>
      <c r="CG1496" s="28"/>
      <c r="CH1496" s="28"/>
      <c r="CI1496" s="28"/>
      <c r="CJ1496" s="28"/>
      <c r="CK1496" s="28"/>
      <c r="CL1496" s="28"/>
      <c r="CM1496" s="28"/>
      <c r="CN1496" s="28"/>
      <c r="CO1496" s="28"/>
      <c r="CP1496" s="28"/>
      <c r="CQ1496" s="28"/>
      <c r="CR1496" s="28"/>
      <c r="CS1496" s="28"/>
      <c r="CT1496" s="28"/>
      <c r="CU1496" s="28"/>
      <c r="CV1496" s="28"/>
      <c r="CW1496" s="28"/>
      <c r="CX1496" s="28"/>
      <c r="CY1496" s="28"/>
      <c r="CZ1496" s="28"/>
      <c r="DA1496" s="28"/>
      <c r="DB1496" s="28"/>
      <c r="DC1496" s="28"/>
      <c r="DD1496" s="28"/>
      <c r="DE1496" s="28"/>
      <c r="DF1496" s="28"/>
      <c r="DG1496" s="28"/>
      <c r="DH1496" s="28"/>
      <c r="DI1496" s="28"/>
      <c r="DJ1496" s="28"/>
      <c r="DK1496" s="28"/>
      <c r="DL1496" s="28"/>
      <c r="DM1496" s="28"/>
      <c r="DN1496" s="28"/>
      <c r="DO1496" s="28"/>
      <c r="DP1496" s="28"/>
      <c r="DQ1496" s="28"/>
      <c r="DR1496" s="28"/>
      <c r="DS1496" s="28"/>
      <c r="DT1496" s="28"/>
      <c r="DU1496" s="28"/>
      <c r="DV1496" s="28"/>
      <c r="IP1496" s="28"/>
      <c r="IQ1496" s="28"/>
      <c r="IR1496" s="28"/>
      <c r="IS1496" s="28"/>
      <c r="IT1496" s="28"/>
      <c r="IU1496" s="28"/>
      <c r="IV1496" s="28"/>
      <c r="IW1496" s="28"/>
      <c r="IX1496" s="28"/>
      <c r="IY1496" s="28"/>
      <c r="IZ1496" s="28"/>
      <c r="JA1496" s="28"/>
      <c r="JB1496" s="28"/>
      <c r="JC1496" s="28"/>
      <c r="JD1496" s="28"/>
      <c r="JE1496" s="28"/>
      <c r="JF1496" s="28"/>
      <c r="JG1496" s="28"/>
      <c r="JH1496" s="28"/>
      <c r="JI1496" s="28"/>
      <c r="JJ1496" s="28"/>
      <c r="JK1496" s="28"/>
      <c r="JL1496" s="28"/>
      <c r="JM1496" s="28"/>
      <c r="JN1496" s="28"/>
      <c r="JO1496" s="28"/>
      <c r="JP1496" s="28"/>
      <c r="JQ1496" s="28"/>
      <c r="JR1496" s="28"/>
      <c r="JS1496" s="28"/>
      <c r="JT1496" s="28"/>
      <c r="JU1496" s="28"/>
      <c r="JV1496" s="28"/>
      <c r="JW1496" s="28"/>
      <c r="JX1496" s="28"/>
      <c r="JY1496" s="28"/>
      <c r="JZ1496" s="28"/>
      <c r="KA1496" s="28"/>
      <c r="KB1496" s="28"/>
      <c r="KC1496" s="28"/>
      <c r="KD1496" s="28"/>
    </row>
    <row r="1497" spans="5:290" x14ac:dyDescent="0.2">
      <c r="E1497" s="31"/>
      <c r="F1497" s="31"/>
      <c r="G1497" s="31"/>
      <c r="H1497" s="31"/>
      <c r="I1497" s="31"/>
      <c r="J1497" s="31"/>
      <c r="K1497" s="31"/>
      <c r="L1497" s="31"/>
      <c r="M1497" s="31"/>
      <c r="N1497" s="31"/>
      <c r="O1497" s="31"/>
      <c r="P1497" s="31"/>
      <c r="Q1497" s="31"/>
      <c r="R1497" s="31"/>
      <c r="S1497" s="31"/>
      <c r="T1497" s="31"/>
      <c r="U1497" s="31"/>
      <c r="V1497" s="31"/>
      <c r="W1497" s="31"/>
      <c r="X1497" s="31"/>
      <c r="Y1497" s="31"/>
      <c r="Z1497" s="31"/>
      <c r="AA1497" s="31"/>
      <c r="AB1497" s="28"/>
      <c r="AC1497" s="31"/>
      <c r="AD1497" s="31"/>
      <c r="AE1497" s="31"/>
      <c r="AF1497" s="31"/>
      <c r="AG1497" s="31"/>
      <c r="AH1497" s="31"/>
      <c r="AI1497" s="31"/>
      <c r="AJ1497" s="31"/>
      <c r="AK1497" s="31"/>
      <c r="AL1497" s="31"/>
      <c r="AM1497" s="31"/>
      <c r="AN1497" s="31"/>
      <c r="AO1497" s="31"/>
      <c r="AP1497" s="31"/>
      <c r="AQ1497" s="31"/>
      <c r="AR1497" s="31"/>
      <c r="AT1497" s="28"/>
      <c r="AU1497" s="28"/>
      <c r="AV1497" s="28"/>
      <c r="AW1497" s="28"/>
      <c r="AX1497" s="28"/>
      <c r="AY1497" s="28"/>
      <c r="AZ1497" s="28"/>
      <c r="BA1497" s="28"/>
      <c r="BB1497" s="28"/>
      <c r="BC1497" s="28"/>
      <c r="BD1497" s="28"/>
      <c r="BE1497" s="28"/>
      <c r="BF1497" s="28"/>
      <c r="BG1497" s="28"/>
      <c r="BH1497" s="28"/>
      <c r="BI1497" s="28"/>
      <c r="BJ1497" s="28"/>
      <c r="BK1497" s="28"/>
      <c r="BL1497" s="28"/>
      <c r="BM1497" s="28"/>
      <c r="BN1497" s="28"/>
      <c r="BO1497" s="28"/>
      <c r="BP1497" s="28"/>
      <c r="BQ1497" s="28"/>
      <c r="BR1497" s="28"/>
      <c r="BS1497" s="28"/>
      <c r="BT1497" s="28"/>
      <c r="BU1497" s="28"/>
      <c r="BV1497" s="28"/>
      <c r="BW1497" s="28"/>
      <c r="BX1497" s="28"/>
      <c r="BY1497" s="28"/>
      <c r="BZ1497" s="28"/>
      <c r="CA1497" s="28"/>
      <c r="CB1497" s="28"/>
      <c r="CC1497" s="28"/>
      <c r="CD1497" s="28"/>
      <c r="CE1497" s="28"/>
      <c r="CF1497" s="28"/>
      <c r="CG1497" s="28"/>
      <c r="CH1497" s="28"/>
      <c r="CI1497" s="28"/>
      <c r="CJ1497" s="28"/>
      <c r="CK1497" s="28"/>
      <c r="CL1497" s="28"/>
      <c r="CM1497" s="28"/>
      <c r="CN1497" s="28"/>
      <c r="CO1497" s="28"/>
      <c r="CP1497" s="28"/>
      <c r="CQ1497" s="28"/>
      <c r="CR1497" s="28"/>
      <c r="CS1497" s="28"/>
      <c r="CT1497" s="28"/>
      <c r="CU1497" s="28"/>
      <c r="CV1497" s="28"/>
      <c r="CW1497" s="28"/>
      <c r="CX1497" s="28"/>
      <c r="CY1497" s="28"/>
      <c r="CZ1497" s="28"/>
      <c r="DA1497" s="28"/>
      <c r="DB1497" s="28"/>
      <c r="DC1497" s="28"/>
      <c r="DD1497" s="28"/>
      <c r="DE1497" s="28"/>
      <c r="DF1497" s="28"/>
      <c r="DG1497" s="28"/>
      <c r="DH1497" s="28"/>
      <c r="DI1497" s="28"/>
      <c r="DJ1497" s="28"/>
      <c r="DK1497" s="28"/>
      <c r="DL1497" s="28"/>
      <c r="DM1497" s="28"/>
      <c r="DN1497" s="28"/>
      <c r="DO1497" s="28"/>
      <c r="DP1497" s="28"/>
      <c r="DQ1497" s="28"/>
      <c r="DR1497" s="28"/>
      <c r="DS1497" s="28"/>
      <c r="DT1497" s="28"/>
      <c r="DU1497" s="28"/>
      <c r="DV1497" s="28"/>
      <c r="IP1497" s="28"/>
      <c r="IQ1497" s="28"/>
      <c r="IR1497" s="28"/>
      <c r="IS1497" s="28"/>
      <c r="IT1497" s="28"/>
      <c r="IU1497" s="28"/>
      <c r="IV1497" s="28"/>
      <c r="IW1497" s="28"/>
      <c r="IX1497" s="28"/>
      <c r="IY1497" s="28"/>
      <c r="IZ1497" s="28"/>
      <c r="JA1497" s="28"/>
      <c r="JB1497" s="28"/>
      <c r="JC1497" s="28"/>
      <c r="JD1497" s="28"/>
      <c r="JE1497" s="28"/>
      <c r="JF1497" s="28"/>
      <c r="JG1497" s="28"/>
      <c r="JH1497" s="28"/>
      <c r="JI1497" s="28"/>
      <c r="JJ1497" s="28"/>
      <c r="JK1497" s="28"/>
      <c r="JL1497" s="28"/>
      <c r="JM1497" s="28"/>
      <c r="JN1497" s="28"/>
      <c r="JO1497" s="28"/>
      <c r="JP1497" s="28"/>
      <c r="JQ1497" s="28"/>
      <c r="JR1497" s="28"/>
      <c r="JS1497" s="28"/>
      <c r="JT1497" s="28"/>
      <c r="JU1497" s="28"/>
      <c r="JV1497" s="28"/>
      <c r="JW1497" s="28"/>
      <c r="JX1497" s="28"/>
      <c r="JY1497" s="28"/>
      <c r="JZ1497" s="28"/>
      <c r="KA1497" s="28"/>
      <c r="KB1497" s="28"/>
      <c r="KC1497" s="28"/>
      <c r="KD1497" s="28"/>
    </row>
    <row r="1498" spans="5:290" x14ac:dyDescent="0.2">
      <c r="E1498" s="31"/>
      <c r="F1498" s="31"/>
      <c r="G1498" s="31"/>
      <c r="H1498" s="31"/>
      <c r="I1498" s="31"/>
      <c r="J1498" s="31"/>
      <c r="K1498" s="31"/>
      <c r="L1498" s="31"/>
      <c r="M1498" s="31"/>
      <c r="N1498" s="31"/>
      <c r="O1498" s="31"/>
      <c r="P1498" s="31"/>
      <c r="Q1498" s="31"/>
      <c r="R1498" s="31"/>
      <c r="S1498" s="31"/>
      <c r="T1498" s="31"/>
      <c r="U1498" s="31"/>
      <c r="V1498" s="31"/>
      <c r="W1498" s="31"/>
      <c r="X1498" s="31"/>
      <c r="Y1498" s="31"/>
      <c r="Z1498" s="31"/>
      <c r="AA1498" s="31"/>
      <c r="AB1498" s="28"/>
      <c r="AC1498" s="31"/>
      <c r="AD1498" s="31"/>
      <c r="AE1498" s="31"/>
      <c r="AF1498" s="31"/>
      <c r="AG1498" s="31"/>
      <c r="AH1498" s="31"/>
      <c r="AI1498" s="31"/>
      <c r="AJ1498" s="31"/>
      <c r="AK1498" s="31"/>
      <c r="AL1498" s="31"/>
      <c r="AM1498" s="31"/>
      <c r="AN1498" s="31"/>
      <c r="AO1498" s="31"/>
      <c r="AP1498" s="31"/>
      <c r="AQ1498" s="31"/>
      <c r="AR1498" s="31"/>
      <c r="AT1498" s="28"/>
      <c r="AU1498" s="28"/>
      <c r="AV1498" s="28"/>
      <c r="AW1498" s="28"/>
      <c r="AX1498" s="28"/>
      <c r="AY1498" s="28"/>
      <c r="AZ1498" s="28"/>
      <c r="BA1498" s="28"/>
      <c r="BB1498" s="28"/>
      <c r="BC1498" s="28"/>
      <c r="BD1498" s="28"/>
      <c r="BE1498" s="28"/>
      <c r="BF1498" s="28"/>
      <c r="BG1498" s="28"/>
      <c r="BH1498" s="28"/>
      <c r="BI1498" s="28"/>
      <c r="BJ1498" s="28"/>
      <c r="BK1498" s="28"/>
      <c r="BL1498" s="28"/>
      <c r="BM1498" s="28"/>
      <c r="BN1498" s="28"/>
      <c r="BO1498" s="28"/>
      <c r="BP1498" s="28"/>
      <c r="BQ1498" s="28"/>
      <c r="BR1498" s="28"/>
      <c r="BS1498" s="28"/>
      <c r="BT1498" s="28"/>
      <c r="BU1498" s="28"/>
      <c r="BV1498" s="28"/>
      <c r="BW1498" s="28"/>
      <c r="BX1498" s="28"/>
      <c r="BY1498" s="28"/>
      <c r="BZ1498" s="28"/>
      <c r="CA1498" s="28"/>
      <c r="CB1498" s="28"/>
      <c r="CC1498" s="28"/>
      <c r="CD1498" s="28"/>
      <c r="CE1498" s="28"/>
      <c r="CF1498" s="28"/>
      <c r="CG1498" s="28"/>
      <c r="CH1498" s="28"/>
      <c r="CI1498" s="28"/>
      <c r="CJ1498" s="28"/>
      <c r="CK1498" s="28"/>
      <c r="CL1498" s="28"/>
      <c r="CM1498" s="28"/>
      <c r="CN1498" s="28"/>
      <c r="CO1498" s="28"/>
      <c r="CP1498" s="28"/>
      <c r="CQ1498" s="28"/>
      <c r="CR1498" s="28"/>
      <c r="CS1498" s="28"/>
      <c r="CT1498" s="28"/>
      <c r="CU1498" s="28"/>
      <c r="CV1498" s="28"/>
      <c r="CW1498" s="28"/>
      <c r="CX1498" s="28"/>
      <c r="CY1498" s="28"/>
      <c r="CZ1498" s="28"/>
      <c r="DA1498" s="28"/>
      <c r="DB1498" s="28"/>
      <c r="DC1498" s="28"/>
      <c r="DD1498" s="28"/>
      <c r="DE1498" s="28"/>
      <c r="DF1498" s="28"/>
      <c r="DG1498" s="28"/>
      <c r="DH1498" s="28"/>
      <c r="DI1498" s="28"/>
      <c r="DJ1498" s="28"/>
      <c r="DK1498" s="28"/>
      <c r="DL1498" s="28"/>
      <c r="DM1498" s="28"/>
      <c r="DN1498" s="28"/>
      <c r="DO1498" s="28"/>
      <c r="DP1498" s="28"/>
      <c r="DQ1498" s="28"/>
      <c r="DR1498" s="28"/>
      <c r="DS1498" s="28"/>
      <c r="DT1498" s="28"/>
      <c r="DU1498" s="28"/>
      <c r="DV1498" s="28"/>
      <c r="IP1498" s="28"/>
      <c r="IQ1498" s="28"/>
      <c r="IR1498" s="28"/>
      <c r="IS1498" s="28"/>
      <c r="IT1498" s="28"/>
      <c r="IU1498" s="28"/>
      <c r="IV1498" s="28"/>
      <c r="IW1498" s="28"/>
      <c r="IX1498" s="28"/>
      <c r="IY1498" s="28"/>
      <c r="IZ1498" s="28"/>
      <c r="JA1498" s="28"/>
      <c r="JB1498" s="28"/>
      <c r="JC1498" s="28"/>
      <c r="JD1498" s="28"/>
      <c r="JE1498" s="28"/>
      <c r="JF1498" s="28"/>
      <c r="JG1498" s="28"/>
      <c r="JH1498" s="28"/>
      <c r="JI1498" s="28"/>
      <c r="JJ1498" s="28"/>
      <c r="JK1498" s="28"/>
      <c r="JL1498" s="28"/>
      <c r="JM1498" s="28"/>
      <c r="JN1498" s="28"/>
      <c r="JO1498" s="28"/>
      <c r="JP1498" s="28"/>
      <c r="JQ1498" s="28"/>
      <c r="JR1498" s="28"/>
      <c r="JS1498" s="28"/>
      <c r="JT1498" s="28"/>
      <c r="JU1498" s="28"/>
      <c r="JV1498" s="28"/>
      <c r="JW1498" s="28"/>
      <c r="JX1498" s="28"/>
      <c r="JY1498" s="28"/>
      <c r="JZ1498" s="28"/>
      <c r="KA1498" s="28"/>
      <c r="KB1498" s="28"/>
      <c r="KC1498" s="28"/>
      <c r="KD1498" s="28"/>
    </row>
    <row r="1499" spans="5:290" x14ac:dyDescent="0.2">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28"/>
      <c r="AC1499" s="31"/>
      <c r="AD1499" s="31"/>
      <c r="AE1499" s="31"/>
      <c r="AF1499" s="31"/>
      <c r="AG1499" s="31"/>
      <c r="AH1499" s="31"/>
      <c r="AI1499" s="31"/>
      <c r="AJ1499" s="31"/>
      <c r="AK1499" s="31"/>
      <c r="AL1499" s="31"/>
      <c r="AM1499" s="31"/>
      <c r="AN1499" s="31"/>
      <c r="AO1499" s="31"/>
      <c r="AP1499" s="31"/>
      <c r="AQ1499" s="31"/>
      <c r="AR1499" s="31"/>
      <c r="AT1499" s="28"/>
      <c r="AU1499" s="28"/>
      <c r="AV1499" s="28"/>
      <c r="AW1499" s="28"/>
      <c r="AX1499" s="28"/>
      <c r="AY1499" s="28"/>
      <c r="AZ1499" s="28"/>
      <c r="BA1499" s="28"/>
      <c r="BB1499" s="28"/>
      <c r="BC1499" s="28"/>
      <c r="BD1499" s="28"/>
      <c r="BE1499" s="28"/>
      <c r="BF1499" s="28"/>
      <c r="BG1499" s="28"/>
      <c r="BH1499" s="28"/>
      <c r="BI1499" s="28"/>
      <c r="BJ1499" s="28"/>
      <c r="BK1499" s="28"/>
      <c r="BL1499" s="28"/>
      <c r="BM1499" s="28"/>
      <c r="BN1499" s="28"/>
      <c r="BO1499" s="28"/>
      <c r="BP1499" s="28"/>
      <c r="BQ1499" s="28"/>
      <c r="BR1499" s="28"/>
      <c r="BS1499" s="28"/>
      <c r="BT1499" s="28"/>
      <c r="BU1499" s="28"/>
      <c r="BV1499" s="28"/>
      <c r="BW1499" s="28"/>
      <c r="BX1499" s="28"/>
      <c r="BY1499" s="28"/>
      <c r="BZ1499" s="28"/>
      <c r="CA1499" s="28"/>
      <c r="CB1499" s="28"/>
      <c r="CC1499" s="28"/>
      <c r="CD1499" s="28"/>
      <c r="CE1499" s="28"/>
      <c r="CF1499" s="28"/>
      <c r="CG1499" s="28"/>
      <c r="CH1499" s="28"/>
      <c r="CI1499" s="28"/>
      <c r="CJ1499" s="28"/>
      <c r="CK1499" s="28"/>
      <c r="CL1499" s="28"/>
      <c r="CM1499" s="28"/>
      <c r="CN1499" s="28"/>
      <c r="CO1499" s="28"/>
      <c r="CP1499" s="28"/>
      <c r="CQ1499" s="28"/>
      <c r="CR1499" s="28"/>
      <c r="CS1499" s="28"/>
      <c r="CT1499" s="28"/>
      <c r="CU1499" s="28"/>
      <c r="CV1499" s="28"/>
      <c r="CW1499" s="28"/>
      <c r="CX1499" s="28"/>
      <c r="CY1499" s="28"/>
      <c r="CZ1499" s="28"/>
      <c r="DA1499" s="28"/>
      <c r="DB1499" s="28"/>
      <c r="DC1499" s="28"/>
      <c r="DD1499" s="28"/>
      <c r="DE1499" s="28"/>
      <c r="DF1499" s="28"/>
      <c r="DG1499" s="28"/>
      <c r="DH1499" s="28"/>
      <c r="DI1499" s="28"/>
      <c r="DJ1499" s="28"/>
      <c r="DK1499" s="28"/>
      <c r="DL1499" s="28"/>
      <c r="DM1499" s="28"/>
      <c r="DN1499" s="28"/>
      <c r="DO1499" s="28"/>
      <c r="DP1499" s="28"/>
      <c r="DQ1499" s="28"/>
      <c r="DR1499" s="28"/>
      <c r="DS1499" s="28"/>
      <c r="DT1499" s="28"/>
      <c r="DU1499" s="28"/>
      <c r="DV1499" s="28"/>
      <c r="IP1499" s="28"/>
      <c r="IQ1499" s="28"/>
      <c r="IR1499" s="28"/>
      <c r="IS1499" s="28"/>
      <c r="IT1499" s="28"/>
      <c r="IU1499" s="28"/>
      <c r="IV1499" s="28"/>
      <c r="IW1499" s="28"/>
      <c r="IX1499" s="28"/>
      <c r="IY1499" s="28"/>
      <c r="IZ1499" s="28"/>
      <c r="JA1499" s="28"/>
      <c r="JB1499" s="28"/>
      <c r="JC1499" s="28"/>
      <c r="JD1499" s="28"/>
      <c r="JE1499" s="28"/>
      <c r="JF1499" s="28"/>
      <c r="JG1499" s="28"/>
      <c r="JH1499" s="28"/>
      <c r="JI1499" s="28"/>
      <c r="JJ1499" s="28"/>
      <c r="JK1499" s="28"/>
      <c r="JL1499" s="28"/>
      <c r="JM1499" s="28"/>
      <c r="JN1499" s="28"/>
      <c r="JO1499" s="28"/>
      <c r="JP1499" s="28"/>
      <c r="JQ1499" s="28"/>
      <c r="JR1499" s="28"/>
      <c r="JS1499" s="28"/>
      <c r="JT1499" s="28"/>
      <c r="JU1499" s="28"/>
      <c r="JV1499" s="28"/>
      <c r="JW1499" s="28"/>
      <c r="JX1499" s="28"/>
      <c r="JY1499" s="28"/>
      <c r="JZ1499" s="28"/>
      <c r="KA1499" s="28"/>
      <c r="KB1499" s="28"/>
      <c r="KC1499" s="28"/>
      <c r="KD1499" s="28"/>
    </row>
    <row r="1500" spans="5:290" x14ac:dyDescent="0.2">
      <c r="E1500" s="31"/>
      <c r="F1500" s="31"/>
      <c r="G1500" s="31"/>
      <c r="H1500" s="31"/>
      <c r="I1500" s="31"/>
      <c r="J1500" s="31"/>
      <c r="K1500" s="31"/>
      <c r="L1500" s="31"/>
      <c r="M1500" s="31"/>
      <c r="N1500" s="31"/>
      <c r="O1500" s="31"/>
      <c r="P1500" s="31"/>
      <c r="Q1500" s="31"/>
      <c r="R1500" s="31"/>
      <c r="S1500" s="31"/>
      <c r="T1500" s="31"/>
      <c r="U1500" s="31"/>
      <c r="V1500" s="31"/>
      <c r="W1500" s="31"/>
      <c r="X1500" s="31"/>
      <c r="Y1500" s="31"/>
      <c r="Z1500" s="31"/>
      <c r="AA1500" s="31"/>
      <c r="AB1500" s="28"/>
      <c r="AC1500" s="31"/>
      <c r="AD1500" s="31"/>
      <c r="AE1500" s="31"/>
      <c r="AF1500" s="31"/>
      <c r="AG1500" s="31"/>
      <c r="AH1500" s="31"/>
      <c r="AI1500" s="31"/>
      <c r="AJ1500" s="31"/>
      <c r="AK1500" s="31"/>
      <c r="AL1500" s="31"/>
      <c r="AM1500" s="31"/>
      <c r="AN1500" s="31"/>
      <c r="AO1500" s="31"/>
      <c r="AP1500" s="31"/>
      <c r="AQ1500" s="31"/>
      <c r="AR1500" s="31"/>
      <c r="AT1500" s="28"/>
      <c r="AU1500" s="28"/>
      <c r="AV1500" s="28"/>
      <c r="AW1500" s="28"/>
      <c r="AX1500" s="28"/>
      <c r="AY1500" s="28"/>
      <c r="AZ1500" s="28"/>
      <c r="BA1500" s="28"/>
      <c r="BB1500" s="28"/>
      <c r="BC1500" s="28"/>
      <c r="BD1500" s="28"/>
      <c r="BE1500" s="28"/>
      <c r="BF1500" s="28"/>
      <c r="BG1500" s="28"/>
      <c r="BH1500" s="28"/>
      <c r="BI1500" s="28"/>
      <c r="BJ1500" s="28"/>
      <c r="BK1500" s="28"/>
      <c r="BL1500" s="28"/>
      <c r="BM1500" s="28"/>
      <c r="BN1500" s="28"/>
      <c r="BO1500" s="28"/>
      <c r="BP1500" s="28"/>
      <c r="BQ1500" s="28"/>
      <c r="BR1500" s="28"/>
      <c r="BS1500" s="28"/>
      <c r="BT1500" s="28"/>
      <c r="BU1500" s="28"/>
      <c r="BV1500" s="28"/>
      <c r="BW1500" s="28"/>
      <c r="BX1500" s="28"/>
      <c r="BY1500" s="28"/>
      <c r="BZ1500" s="28"/>
      <c r="CA1500" s="28"/>
      <c r="CB1500" s="28"/>
      <c r="CC1500" s="28"/>
      <c r="CD1500" s="28"/>
      <c r="CE1500" s="28"/>
      <c r="CF1500" s="28"/>
      <c r="CG1500" s="28"/>
      <c r="CH1500" s="28"/>
      <c r="CI1500" s="28"/>
      <c r="CJ1500" s="28"/>
      <c r="CK1500" s="28"/>
      <c r="CL1500" s="28"/>
      <c r="CM1500" s="28"/>
      <c r="CN1500" s="28"/>
      <c r="CO1500" s="28"/>
      <c r="CP1500" s="28"/>
      <c r="CQ1500" s="28"/>
      <c r="CR1500" s="28"/>
      <c r="CS1500" s="28"/>
      <c r="CT1500" s="28"/>
      <c r="CU1500" s="28"/>
      <c r="CV1500" s="28"/>
      <c r="CW1500" s="28"/>
      <c r="CX1500" s="28"/>
      <c r="CY1500" s="28"/>
      <c r="CZ1500" s="28"/>
      <c r="DA1500" s="28"/>
      <c r="DB1500" s="28"/>
      <c r="DC1500" s="28"/>
      <c r="DD1500" s="28"/>
      <c r="DE1500" s="28"/>
      <c r="DF1500" s="28"/>
      <c r="DG1500" s="28"/>
      <c r="DH1500" s="28"/>
      <c r="DI1500" s="28"/>
      <c r="DJ1500" s="28"/>
      <c r="DK1500" s="28"/>
      <c r="DL1500" s="28"/>
      <c r="DM1500" s="28"/>
      <c r="DN1500" s="28"/>
      <c r="DO1500" s="28"/>
      <c r="DP1500" s="28"/>
      <c r="DQ1500" s="28"/>
      <c r="DR1500" s="28"/>
      <c r="DS1500" s="28"/>
      <c r="DT1500" s="28"/>
      <c r="DU1500" s="28"/>
      <c r="DV1500" s="28"/>
      <c r="IP1500" s="28"/>
      <c r="IQ1500" s="28"/>
      <c r="IR1500" s="28"/>
      <c r="IS1500" s="28"/>
      <c r="IT1500" s="28"/>
      <c r="IU1500" s="28"/>
      <c r="IV1500" s="28"/>
      <c r="IW1500" s="28"/>
      <c r="IX1500" s="28"/>
      <c r="IY1500" s="28"/>
      <c r="IZ1500" s="28"/>
      <c r="JA1500" s="28"/>
      <c r="JB1500" s="28"/>
      <c r="JC1500" s="28"/>
      <c r="JD1500" s="28"/>
      <c r="JE1500" s="28"/>
      <c r="JF1500" s="28"/>
      <c r="JG1500" s="28"/>
      <c r="JH1500" s="28"/>
      <c r="JI1500" s="28"/>
      <c r="JJ1500" s="28"/>
      <c r="JK1500" s="28"/>
      <c r="JL1500" s="28"/>
      <c r="JM1500" s="28"/>
      <c r="JN1500" s="28"/>
      <c r="JO1500" s="28"/>
      <c r="JP1500" s="28"/>
      <c r="JQ1500" s="28"/>
      <c r="JR1500" s="28"/>
      <c r="JS1500" s="28"/>
      <c r="JT1500" s="28"/>
      <c r="JU1500" s="28"/>
      <c r="JV1500" s="28"/>
      <c r="JW1500" s="28"/>
      <c r="JX1500" s="28"/>
      <c r="JY1500" s="28"/>
      <c r="JZ1500" s="28"/>
      <c r="KA1500" s="28"/>
      <c r="KB1500" s="28"/>
      <c r="KC1500" s="28"/>
      <c r="KD1500" s="28"/>
    </row>
    <row r="1501" spans="5:290" x14ac:dyDescent="0.2">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28"/>
      <c r="AC1501" s="31"/>
      <c r="AD1501" s="31"/>
      <c r="AE1501" s="31"/>
      <c r="AF1501" s="31"/>
      <c r="AG1501" s="31"/>
      <c r="AH1501" s="31"/>
      <c r="AI1501" s="31"/>
      <c r="AJ1501" s="31"/>
      <c r="AK1501" s="31"/>
      <c r="AL1501" s="31"/>
      <c r="AM1501" s="31"/>
      <c r="AN1501" s="31"/>
      <c r="AO1501" s="31"/>
      <c r="AP1501" s="31"/>
      <c r="AQ1501" s="31"/>
      <c r="AR1501" s="31"/>
      <c r="AT1501" s="28"/>
      <c r="AU1501" s="28"/>
      <c r="AV1501" s="28"/>
      <c r="AW1501" s="28"/>
      <c r="AX1501" s="28"/>
      <c r="AY1501" s="28"/>
      <c r="AZ1501" s="28"/>
      <c r="BA1501" s="28"/>
      <c r="BB1501" s="28"/>
      <c r="BC1501" s="28"/>
      <c r="BD1501" s="28"/>
      <c r="BE1501" s="28"/>
      <c r="BF1501" s="28"/>
      <c r="BG1501" s="28"/>
      <c r="BH1501" s="28"/>
      <c r="BI1501" s="28"/>
      <c r="BJ1501" s="28"/>
      <c r="BK1501" s="28"/>
      <c r="BL1501" s="28"/>
      <c r="BM1501" s="28"/>
      <c r="BN1501" s="28"/>
      <c r="BO1501" s="28"/>
      <c r="BP1501" s="28"/>
      <c r="BQ1501" s="28"/>
      <c r="BR1501" s="28"/>
      <c r="BS1501" s="28"/>
      <c r="BT1501" s="28"/>
      <c r="BU1501" s="28"/>
      <c r="BV1501" s="28"/>
      <c r="BW1501" s="28"/>
      <c r="BX1501" s="28"/>
      <c r="BY1501" s="28"/>
      <c r="BZ1501" s="28"/>
      <c r="CA1501" s="28"/>
      <c r="CB1501" s="28"/>
      <c r="CC1501" s="28"/>
      <c r="CD1501" s="28"/>
      <c r="CE1501" s="28"/>
      <c r="CF1501" s="28"/>
      <c r="CG1501" s="28"/>
      <c r="CH1501" s="28"/>
      <c r="CI1501" s="28"/>
      <c r="CJ1501" s="28"/>
      <c r="CK1501" s="28"/>
      <c r="CL1501" s="28"/>
      <c r="CM1501" s="28"/>
      <c r="CN1501" s="28"/>
      <c r="CO1501" s="28"/>
      <c r="CP1501" s="28"/>
      <c r="CQ1501" s="28"/>
      <c r="CR1501" s="28"/>
      <c r="CS1501" s="28"/>
      <c r="CT1501" s="28"/>
      <c r="CU1501" s="28"/>
      <c r="CV1501" s="28"/>
      <c r="CW1501" s="28"/>
      <c r="CX1501" s="28"/>
      <c r="CY1501" s="28"/>
      <c r="CZ1501" s="28"/>
      <c r="DA1501" s="28"/>
      <c r="DB1501" s="28"/>
      <c r="DC1501" s="28"/>
      <c r="DD1501" s="28"/>
      <c r="DE1501" s="28"/>
      <c r="DF1501" s="28"/>
      <c r="DG1501" s="28"/>
      <c r="DH1501" s="28"/>
      <c r="DI1501" s="28"/>
      <c r="DJ1501" s="28"/>
      <c r="DK1501" s="28"/>
      <c r="DL1501" s="28"/>
      <c r="DM1501" s="28"/>
      <c r="DN1501" s="28"/>
      <c r="DO1501" s="28"/>
      <c r="DP1501" s="28"/>
      <c r="DQ1501" s="28"/>
      <c r="DR1501" s="28"/>
      <c r="DS1501" s="28"/>
      <c r="DT1501" s="28"/>
      <c r="DU1501" s="28"/>
      <c r="DV1501" s="28"/>
      <c r="IP1501" s="28"/>
      <c r="IQ1501" s="28"/>
      <c r="IR1501" s="28"/>
      <c r="IS1501" s="28"/>
      <c r="IT1501" s="28"/>
      <c r="IU1501" s="28"/>
      <c r="IV1501" s="28"/>
      <c r="IW1501" s="28"/>
      <c r="IX1501" s="28"/>
      <c r="IY1501" s="28"/>
      <c r="IZ1501" s="28"/>
      <c r="JA1501" s="28"/>
      <c r="JB1501" s="28"/>
      <c r="JC1501" s="28"/>
      <c r="JD1501" s="28"/>
      <c r="JE1501" s="28"/>
      <c r="JF1501" s="28"/>
      <c r="JG1501" s="28"/>
      <c r="JH1501" s="28"/>
      <c r="JI1501" s="28"/>
      <c r="JJ1501" s="28"/>
      <c r="JK1501" s="28"/>
      <c r="JL1501" s="28"/>
      <c r="JM1501" s="28"/>
      <c r="JN1501" s="28"/>
      <c r="JO1501" s="28"/>
      <c r="JP1501" s="28"/>
      <c r="JQ1501" s="28"/>
      <c r="JR1501" s="28"/>
      <c r="JS1501" s="28"/>
      <c r="JT1501" s="28"/>
      <c r="JU1501" s="28"/>
      <c r="JV1501" s="28"/>
      <c r="JW1501" s="28"/>
      <c r="JX1501" s="28"/>
      <c r="JY1501" s="28"/>
      <c r="JZ1501" s="28"/>
      <c r="KA1501" s="28"/>
      <c r="KB1501" s="28"/>
      <c r="KC1501" s="28"/>
      <c r="KD1501" s="28"/>
    </row>
    <row r="1502" spans="5:290" x14ac:dyDescent="0.2">
      <c r="E1502" s="31"/>
      <c r="F1502" s="31"/>
      <c r="G1502" s="31"/>
      <c r="H1502" s="31"/>
      <c r="I1502" s="31"/>
      <c r="J1502" s="31"/>
      <c r="K1502" s="31"/>
      <c r="L1502" s="31"/>
      <c r="M1502" s="31"/>
      <c r="N1502" s="31"/>
      <c r="O1502" s="31"/>
      <c r="P1502" s="31"/>
      <c r="Q1502" s="31"/>
      <c r="R1502" s="31"/>
      <c r="S1502" s="31"/>
      <c r="T1502" s="31"/>
      <c r="U1502" s="31"/>
      <c r="V1502" s="31"/>
      <c r="W1502" s="31"/>
      <c r="X1502" s="31"/>
      <c r="Y1502" s="31"/>
      <c r="Z1502" s="31"/>
      <c r="AA1502" s="31"/>
      <c r="AB1502" s="28"/>
      <c r="AC1502" s="31"/>
      <c r="AD1502" s="31"/>
      <c r="AE1502" s="31"/>
      <c r="AF1502" s="31"/>
      <c r="AG1502" s="31"/>
      <c r="AH1502" s="31"/>
      <c r="AI1502" s="31"/>
      <c r="AJ1502" s="31"/>
      <c r="AK1502" s="31"/>
      <c r="AL1502" s="31"/>
      <c r="AM1502" s="31"/>
      <c r="AN1502" s="31"/>
      <c r="AO1502" s="31"/>
      <c r="AP1502" s="31"/>
      <c r="AQ1502" s="31"/>
      <c r="AR1502" s="31"/>
      <c r="AT1502" s="28"/>
      <c r="AU1502" s="28"/>
      <c r="AV1502" s="28"/>
      <c r="AW1502" s="28"/>
      <c r="AX1502" s="28"/>
      <c r="AY1502" s="28"/>
      <c r="AZ1502" s="28"/>
      <c r="BA1502" s="28"/>
      <c r="BB1502" s="28"/>
      <c r="BC1502" s="28"/>
      <c r="BD1502" s="28"/>
      <c r="BE1502" s="28"/>
      <c r="BF1502" s="28"/>
      <c r="BG1502" s="28"/>
      <c r="BH1502" s="28"/>
      <c r="BI1502" s="28"/>
      <c r="BJ1502" s="28"/>
      <c r="BK1502" s="28"/>
      <c r="BL1502" s="28"/>
      <c r="BM1502" s="28"/>
      <c r="BN1502" s="28"/>
      <c r="BO1502" s="28"/>
      <c r="BP1502" s="28"/>
      <c r="BQ1502" s="28"/>
      <c r="BR1502" s="28"/>
      <c r="BS1502" s="28"/>
      <c r="BT1502" s="28"/>
      <c r="BU1502" s="28"/>
      <c r="BV1502" s="28"/>
      <c r="BW1502" s="28"/>
      <c r="BX1502" s="28"/>
      <c r="BY1502" s="28"/>
      <c r="BZ1502" s="28"/>
      <c r="CA1502" s="28"/>
      <c r="CB1502" s="28"/>
      <c r="CC1502" s="28"/>
      <c r="CD1502" s="28"/>
      <c r="CE1502" s="28"/>
      <c r="CF1502" s="28"/>
      <c r="CG1502" s="28"/>
      <c r="CH1502" s="28"/>
      <c r="CI1502" s="28"/>
      <c r="CJ1502" s="28"/>
      <c r="CK1502" s="28"/>
      <c r="CL1502" s="28"/>
      <c r="CM1502" s="28"/>
      <c r="CN1502" s="28"/>
      <c r="CO1502" s="28"/>
      <c r="CP1502" s="28"/>
      <c r="CQ1502" s="28"/>
      <c r="CR1502" s="28"/>
      <c r="CS1502" s="28"/>
      <c r="CT1502" s="28"/>
      <c r="CU1502" s="28"/>
      <c r="CV1502" s="28"/>
      <c r="CW1502" s="28"/>
      <c r="CX1502" s="28"/>
      <c r="CY1502" s="28"/>
      <c r="CZ1502" s="28"/>
      <c r="DA1502" s="28"/>
      <c r="DB1502" s="28"/>
      <c r="DC1502" s="28"/>
      <c r="DD1502" s="28"/>
      <c r="DE1502" s="28"/>
      <c r="DF1502" s="28"/>
      <c r="DG1502" s="28"/>
      <c r="DH1502" s="28"/>
      <c r="DI1502" s="28"/>
      <c r="DJ1502" s="28"/>
      <c r="DK1502" s="28"/>
      <c r="DL1502" s="28"/>
      <c r="DM1502" s="28"/>
      <c r="DN1502" s="28"/>
      <c r="DO1502" s="28"/>
      <c r="DP1502" s="28"/>
      <c r="DQ1502" s="28"/>
      <c r="DR1502" s="28"/>
      <c r="DS1502" s="28"/>
      <c r="DT1502" s="28"/>
      <c r="DU1502" s="28"/>
      <c r="DV1502" s="28"/>
      <c r="IP1502" s="28"/>
      <c r="IQ1502" s="28"/>
      <c r="IR1502" s="28"/>
      <c r="IS1502" s="28"/>
      <c r="IT1502" s="28"/>
      <c r="IU1502" s="28"/>
      <c r="IV1502" s="28"/>
      <c r="IW1502" s="28"/>
      <c r="IX1502" s="28"/>
      <c r="IY1502" s="28"/>
      <c r="IZ1502" s="28"/>
      <c r="JA1502" s="28"/>
      <c r="JB1502" s="28"/>
      <c r="JC1502" s="28"/>
      <c r="JD1502" s="28"/>
      <c r="JE1502" s="28"/>
      <c r="JF1502" s="28"/>
      <c r="JG1502" s="28"/>
      <c r="JH1502" s="28"/>
      <c r="JI1502" s="28"/>
      <c r="JJ1502" s="28"/>
      <c r="JK1502" s="28"/>
      <c r="JL1502" s="28"/>
      <c r="JM1502" s="28"/>
      <c r="JN1502" s="28"/>
      <c r="JO1502" s="28"/>
      <c r="JP1502" s="28"/>
      <c r="JQ1502" s="28"/>
      <c r="JR1502" s="28"/>
      <c r="JS1502" s="28"/>
      <c r="JT1502" s="28"/>
      <c r="JU1502" s="28"/>
      <c r="JV1502" s="28"/>
      <c r="JW1502" s="28"/>
      <c r="JX1502" s="28"/>
      <c r="JY1502" s="28"/>
      <c r="JZ1502" s="28"/>
      <c r="KA1502" s="28"/>
      <c r="KB1502" s="28"/>
      <c r="KC1502" s="28"/>
      <c r="KD1502" s="28"/>
    </row>
    <row r="1503" spans="5:290" x14ac:dyDescent="0.2">
      <c r="E1503" s="31"/>
      <c r="F1503" s="31"/>
      <c r="G1503" s="31"/>
      <c r="H1503" s="31"/>
      <c r="I1503" s="31"/>
      <c r="J1503" s="31"/>
      <c r="K1503" s="31"/>
      <c r="L1503" s="31"/>
      <c r="M1503" s="31"/>
      <c r="N1503" s="31"/>
      <c r="O1503" s="31"/>
      <c r="P1503" s="31"/>
      <c r="Q1503" s="31"/>
      <c r="R1503" s="31"/>
      <c r="S1503" s="31"/>
      <c r="T1503" s="31"/>
      <c r="U1503" s="31"/>
      <c r="V1503" s="31"/>
      <c r="W1503" s="31"/>
      <c r="X1503" s="31"/>
      <c r="Y1503" s="31"/>
      <c r="Z1503" s="31"/>
      <c r="AA1503" s="31"/>
      <c r="AB1503" s="28"/>
      <c r="AC1503" s="31"/>
      <c r="AD1503" s="31"/>
      <c r="AE1503" s="31"/>
      <c r="AF1503" s="31"/>
      <c r="AG1503" s="31"/>
      <c r="AH1503" s="31"/>
      <c r="AI1503" s="31"/>
      <c r="AJ1503" s="31"/>
      <c r="AK1503" s="31"/>
      <c r="AL1503" s="31"/>
      <c r="AM1503" s="31"/>
      <c r="AN1503" s="31"/>
      <c r="AO1503" s="31"/>
      <c r="AP1503" s="31"/>
      <c r="AQ1503" s="31"/>
      <c r="AR1503" s="31"/>
      <c r="AT1503" s="28"/>
      <c r="AU1503" s="28"/>
      <c r="AV1503" s="28"/>
      <c r="AW1503" s="28"/>
      <c r="AX1503" s="28"/>
      <c r="AY1503" s="28"/>
      <c r="AZ1503" s="28"/>
      <c r="BA1503" s="28"/>
      <c r="BB1503" s="28"/>
      <c r="BC1503" s="28"/>
      <c r="BD1503" s="28"/>
      <c r="BE1503" s="28"/>
      <c r="BF1503" s="28"/>
      <c r="BG1503" s="28"/>
      <c r="BH1503" s="28"/>
      <c r="BI1503" s="28"/>
      <c r="BJ1503" s="28"/>
      <c r="BK1503" s="28"/>
      <c r="BL1503" s="28"/>
      <c r="BM1503" s="28"/>
      <c r="BN1503" s="28"/>
      <c r="BO1503" s="28"/>
      <c r="BP1503" s="28"/>
      <c r="BQ1503" s="28"/>
      <c r="BR1503" s="28"/>
      <c r="BS1503" s="28"/>
      <c r="BT1503" s="28"/>
      <c r="BU1503" s="28"/>
      <c r="BV1503" s="28"/>
      <c r="BW1503" s="28"/>
      <c r="BX1503" s="28"/>
      <c r="BY1503" s="28"/>
      <c r="BZ1503" s="28"/>
      <c r="CA1503" s="28"/>
      <c r="CB1503" s="28"/>
      <c r="CC1503" s="28"/>
      <c r="CD1503" s="28"/>
      <c r="CE1503" s="28"/>
      <c r="CF1503" s="28"/>
      <c r="CG1503" s="28"/>
      <c r="CH1503" s="28"/>
      <c r="CI1503" s="28"/>
      <c r="CJ1503" s="28"/>
      <c r="CK1503" s="28"/>
      <c r="CL1503" s="28"/>
      <c r="CM1503" s="28"/>
      <c r="CN1503" s="28"/>
      <c r="CO1503" s="28"/>
      <c r="CP1503" s="28"/>
      <c r="CQ1503" s="28"/>
      <c r="CR1503" s="28"/>
      <c r="CS1503" s="28"/>
      <c r="CT1503" s="28"/>
      <c r="CU1503" s="28"/>
      <c r="CV1503" s="28"/>
      <c r="CW1503" s="28"/>
      <c r="CX1503" s="28"/>
      <c r="CY1503" s="28"/>
      <c r="CZ1503" s="28"/>
      <c r="DA1503" s="28"/>
      <c r="DB1503" s="28"/>
      <c r="DC1503" s="28"/>
      <c r="DD1503" s="28"/>
      <c r="DE1503" s="28"/>
      <c r="DF1503" s="28"/>
      <c r="DG1503" s="28"/>
      <c r="DH1503" s="28"/>
      <c r="DI1503" s="28"/>
      <c r="DJ1503" s="28"/>
      <c r="DK1503" s="28"/>
      <c r="DL1503" s="28"/>
      <c r="DM1503" s="28"/>
      <c r="DN1503" s="28"/>
      <c r="DO1503" s="28"/>
      <c r="DP1503" s="28"/>
      <c r="DQ1503" s="28"/>
      <c r="DR1503" s="28"/>
      <c r="DS1503" s="28"/>
      <c r="DT1503" s="28"/>
      <c r="DU1503" s="28"/>
      <c r="DV1503" s="28"/>
      <c r="IP1503" s="28"/>
      <c r="IQ1503" s="28"/>
      <c r="IR1503" s="28"/>
      <c r="IS1503" s="28"/>
      <c r="IT1503" s="28"/>
      <c r="IU1503" s="28"/>
      <c r="IV1503" s="28"/>
      <c r="IW1503" s="28"/>
      <c r="IX1503" s="28"/>
      <c r="IY1503" s="28"/>
      <c r="IZ1503" s="28"/>
      <c r="JA1503" s="28"/>
      <c r="JB1503" s="28"/>
      <c r="JC1503" s="28"/>
      <c r="JD1503" s="28"/>
      <c r="JE1503" s="28"/>
      <c r="JF1503" s="28"/>
      <c r="JG1503" s="28"/>
      <c r="JH1503" s="28"/>
      <c r="JI1503" s="28"/>
      <c r="JJ1503" s="28"/>
      <c r="JK1503" s="28"/>
      <c r="JL1503" s="28"/>
      <c r="JM1503" s="28"/>
      <c r="JN1503" s="28"/>
      <c r="JO1503" s="28"/>
      <c r="JP1503" s="28"/>
      <c r="JQ1503" s="28"/>
      <c r="JR1503" s="28"/>
      <c r="JS1503" s="28"/>
      <c r="JT1503" s="28"/>
      <c r="JU1503" s="28"/>
      <c r="JV1503" s="28"/>
      <c r="JW1503" s="28"/>
      <c r="JX1503" s="28"/>
      <c r="JY1503" s="28"/>
      <c r="JZ1503" s="28"/>
      <c r="KA1503" s="28"/>
      <c r="KB1503" s="28"/>
      <c r="KC1503" s="28"/>
      <c r="KD1503" s="28"/>
    </row>
    <row r="1504" spans="5:290" x14ac:dyDescent="0.2">
      <c r="E1504" s="31"/>
      <c r="F1504" s="31"/>
      <c r="G1504" s="31"/>
      <c r="H1504" s="31"/>
      <c r="I1504" s="31"/>
      <c r="J1504" s="31"/>
      <c r="K1504" s="31"/>
      <c r="L1504" s="31"/>
      <c r="M1504" s="31"/>
      <c r="N1504" s="31"/>
      <c r="O1504" s="31"/>
      <c r="P1504" s="31"/>
      <c r="Q1504" s="31"/>
      <c r="R1504" s="31"/>
      <c r="S1504" s="31"/>
      <c r="T1504" s="31"/>
      <c r="U1504" s="31"/>
      <c r="V1504" s="31"/>
      <c r="W1504" s="31"/>
      <c r="X1504" s="31"/>
      <c r="Y1504" s="31"/>
      <c r="Z1504" s="31"/>
      <c r="AA1504" s="31"/>
      <c r="AB1504" s="28"/>
      <c r="AC1504" s="31"/>
      <c r="AD1504" s="31"/>
      <c r="AE1504" s="31"/>
      <c r="AF1504" s="31"/>
      <c r="AG1504" s="31"/>
      <c r="AH1504" s="31"/>
      <c r="AI1504" s="31"/>
      <c r="AJ1504" s="31"/>
      <c r="AK1504" s="31"/>
      <c r="AL1504" s="31"/>
      <c r="AM1504" s="31"/>
      <c r="AN1504" s="31"/>
      <c r="AO1504" s="31"/>
      <c r="AP1504" s="31"/>
      <c r="AQ1504" s="31"/>
      <c r="AR1504" s="31"/>
      <c r="AT1504" s="28"/>
      <c r="AU1504" s="28"/>
      <c r="AV1504" s="28"/>
      <c r="AW1504" s="28"/>
      <c r="AX1504" s="28"/>
      <c r="AY1504" s="28"/>
      <c r="AZ1504" s="28"/>
      <c r="BA1504" s="28"/>
      <c r="BB1504" s="28"/>
      <c r="BC1504" s="28"/>
      <c r="BD1504" s="28"/>
      <c r="BE1504" s="28"/>
      <c r="BF1504" s="28"/>
      <c r="BG1504" s="28"/>
      <c r="BH1504" s="28"/>
      <c r="BI1504" s="28"/>
      <c r="BJ1504" s="28"/>
      <c r="BK1504" s="28"/>
      <c r="BL1504" s="28"/>
      <c r="BM1504" s="28"/>
      <c r="BN1504" s="28"/>
      <c r="BO1504" s="28"/>
      <c r="BP1504" s="28"/>
      <c r="BQ1504" s="28"/>
      <c r="BR1504" s="28"/>
      <c r="BS1504" s="28"/>
      <c r="BT1504" s="28"/>
      <c r="BU1504" s="28"/>
      <c r="BV1504" s="28"/>
      <c r="BW1504" s="28"/>
      <c r="BX1504" s="28"/>
      <c r="BY1504" s="28"/>
      <c r="BZ1504" s="28"/>
      <c r="CA1504" s="28"/>
      <c r="CB1504" s="28"/>
      <c r="CC1504" s="28"/>
      <c r="CD1504" s="28"/>
      <c r="CE1504" s="28"/>
      <c r="CF1504" s="28"/>
      <c r="CG1504" s="28"/>
      <c r="CH1504" s="28"/>
      <c r="CI1504" s="28"/>
      <c r="CJ1504" s="28"/>
      <c r="CK1504" s="28"/>
      <c r="CL1504" s="28"/>
      <c r="CM1504" s="28"/>
      <c r="CN1504" s="28"/>
      <c r="CO1504" s="28"/>
      <c r="CP1504" s="28"/>
      <c r="CQ1504" s="28"/>
      <c r="CR1504" s="28"/>
      <c r="CS1504" s="28"/>
      <c r="CT1504" s="28"/>
      <c r="CU1504" s="28"/>
      <c r="CV1504" s="28"/>
      <c r="CW1504" s="28"/>
      <c r="CX1504" s="28"/>
      <c r="CY1504" s="28"/>
      <c r="CZ1504" s="28"/>
      <c r="DA1504" s="28"/>
      <c r="DB1504" s="28"/>
      <c r="DC1504" s="28"/>
      <c r="DD1504" s="28"/>
      <c r="DE1504" s="28"/>
      <c r="DF1504" s="28"/>
      <c r="DG1504" s="28"/>
      <c r="DH1504" s="28"/>
      <c r="DI1504" s="28"/>
      <c r="DJ1504" s="28"/>
      <c r="DK1504" s="28"/>
      <c r="DL1504" s="28"/>
      <c r="DM1504" s="28"/>
      <c r="DN1504" s="28"/>
      <c r="DO1504" s="28"/>
      <c r="DP1504" s="28"/>
      <c r="DQ1504" s="28"/>
      <c r="DR1504" s="28"/>
      <c r="DS1504" s="28"/>
      <c r="DT1504" s="28"/>
      <c r="DU1504" s="28"/>
      <c r="DV1504" s="28"/>
      <c r="IP1504" s="28"/>
      <c r="IQ1504" s="28"/>
      <c r="IR1504" s="28"/>
      <c r="IS1504" s="28"/>
      <c r="IT1504" s="28"/>
      <c r="IU1504" s="28"/>
      <c r="IV1504" s="28"/>
      <c r="IW1504" s="28"/>
      <c r="IX1504" s="28"/>
      <c r="IY1504" s="28"/>
      <c r="IZ1504" s="28"/>
      <c r="JA1504" s="28"/>
      <c r="JB1504" s="28"/>
      <c r="JC1504" s="28"/>
      <c r="JD1504" s="28"/>
      <c r="JE1504" s="28"/>
      <c r="JF1504" s="28"/>
      <c r="JG1504" s="28"/>
      <c r="JH1504" s="28"/>
      <c r="JI1504" s="28"/>
      <c r="JJ1504" s="28"/>
      <c r="JK1504" s="28"/>
      <c r="JL1504" s="28"/>
      <c r="JM1504" s="28"/>
      <c r="JN1504" s="28"/>
      <c r="JO1504" s="28"/>
      <c r="JP1504" s="28"/>
      <c r="JQ1504" s="28"/>
      <c r="JR1504" s="28"/>
      <c r="JS1504" s="28"/>
      <c r="JT1504" s="28"/>
      <c r="JU1504" s="28"/>
      <c r="JV1504" s="28"/>
      <c r="JW1504" s="28"/>
      <c r="JX1504" s="28"/>
      <c r="JY1504" s="28"/>
      <c r="JZ1504" s="28"/>
      <c r="KA1504" s="28"/>
      <c r="KB1504" s="28"/>
      <c r="KC1504" s="28"/>
      <c r="KD1504" s="28"/>
    </row>
    <row r="1505" spans="5:290" x14ac:dyDescent="0.2">
      <c r="E1505" s="31"/>
      <c r="F1505" s="31"/>
      <c r="G1505" s="31"/>
      <c r="H1505" s="31"/>
      <c r="I1505" s="31"/>
      <c r="J1505" s="31"/>
      <c r="K1505" s="31"/>
      <c r="L1505" s="31"/>
      <c r="M1505" s="31"/>
      <c r="N1505" s="31"/>
      <c r="O1505" s="31"/>
      <c r="P1505" s="31"/>
      <c r="Q1505" s="31"/>
      <c r="R1505" s="31"/>
      <c r="S1505" s="31"/>
      <c r="T1505" s="31"/>
      <c r="U1505" s="31"/>
      <c r="V1505" s="31"/>
      <c r="W1505" s="31"/>
      <c r="X1505" s="31"/>
      <c r="Y1505" s="31"/>
      <c r="Z1505" s="31"/>
      <c r="AA1505" s="31"/>
      <c r="AB1505" s="28"/>
      <c r="AC1505" s="31"/>
      <c r="AD1505" s="31"/>
      <c r="AE1505" s="31"/>
      <c r="AF1505" s="31"/>
      <c r="AG1505" s="31"/>
      <c r="AH1505" s="31"/>
      <c r="AI1505" s="31"/>
      <c r="AJ1505" s="31"/>
      <c r="AK1505" s="31"/>
      <c r="AL1505" s="31"/>
      <c r="AM1505" s="31"/>
      <c r="AN1505" s="31"/>
      <c r="AO1505" s="31"/>
      <c r="AP1505" s="31"/>
      <c r="AQ1505" s="31"/>
      <c r="AR1505" s="31"/>
      <c r="AT1505" s="28"/>
      <c r="AU1505" s="28"/>
      <c r="AV1505" s="28"/>
      <c r="AW1505" s="28"/>
      <c r="AX1505" s="28"/>
      <c r="AY1505" s="28"/>
      <c r="AZ1505" s="28"/>
      <c r="BA1505" s="28"/>
      <c r="BB1505" s="28"/>
      <c r="BC1505" s="28"/>
      <c r="BD1505" s="28"/>
      <c r="BE1505" s="28"/>
      <c r="BF1505" s="28"/>
      <c r="BG1505" s="28"/>
      <c r="BH1505" s="28"/>
      <c r="BI1505" s="28"/>
      <c r="BJ1505" s="28"/>
      <c r="BK1505" s="28"/>
      <c r="BL1505" s="28"/>
      <c r="BM1505" s="28"/>
      <c r="BN1505" s="28"/>
      <c r="BO1505" s="28"/>
      <c r="BP1505" s="28"/>
      <c r="BQ1505" s="28"/>
      <c r="BR1505" s="28"/>
      <c r="BS1505" s="28"/>
      <c r="BT1505" s="28"/>
      <c r="BU1505" s="28"/>
      <c r="BV1505" s="28"/>
      <c r="BW1505" s="28"/>
      <c r="BX1505" s="28"/>
      <c r="BY1505" s="28"/>
      <c r="BZ1505" s="28"/>
      <c r="CA1505" s="28"/>
      <c r="CB1505" s="28"/>
      <c r="CC1505" s="28"/>
      <c r="CD1505" s="28"/>
      <c r="CE1505" s="28"/>
      <c r="CF1505" s="28"/>
      <c r="CG1505" s="28"/>
      <c r="CH1505" s="28"/>
      <c r="CI1505" s="28"/>
      <c r="CJ1505" s="28"/>
      <c r="CK1505" s="28"/>
      <c r="CL1505" s="28"/>
      <c r="CM1505" s="28"/>
      <c r="CN1505" s="28"/>
      <c r="CO1505" s="28"/>
      <c r="CP1505" s="28"/>
      <c r="CQ1505" s="28"/>
      <c r="CR1505" s="28"/>
      <c r="CS1505" s="28"/>
      <c r="CT1505" s="28"/>
      <c r="CU1505" s="28"/>
      <c r="CV1505" s="28"/>
      <c r="CW1505" s="28"/>
      <c r="CX1505" s="28"/>
      <c r="CY1505" s="28"/>
      <c r="CZ1505" s="28"/>
      <c r="DA1505" s="28"/>
      <c r="DB1505" s="28"/>
      <c r="DC1505" s="28"/>
      <c r="DD1505" s="28"/>
      <c r="DE1505" s="28"/>
      <c r="DF1505" s="28"/>
      <c r="DG1505" s="28"/>
      <c r="DH1505" s="28"/>
      <c r="DI1505" s="28"/>
      <c r="DJ1505" s="28"/>
      <c r="DK1505" s="28"/>
      <c r="DL1505" s="28"/>
      <c r="DM1505" s="28"/>
      <c r="DN1505" s="28"/>
      <c r="DO1505" s="28"/>
      <c r="DP1505" s="28"/>
      <c r="DQ1505" s="28"/>
      <c r="DR1505" s="28"/>
      <c r="DS1505" s="28"/>
      <c r="DT1505" s="28"/>
      <c r="DU1505" s="28"/>
      <c r="DV1505" s="28"/>
      <c r="IP1505" s="28"/>
      <c r="IQ1505" s="28"/>
      <c r="IR1505" s="28"/>
      <c r="IS1505" s="28"/>
      <c r="IT1505" s="28"/>
      <c r="IU1505" s="28"/>
      <c r="IV1505" s="28"/>
      <c r="IW1505" s="28"/>
      <c r="IX1505" s="28"/>
      <c r="IY1505" s="28"/>
      <c r="IZ1505" s="28"/>
      <c r="JA1505" s="28"/>
      <c r="JB1505" s="28"/>
      <c r="JC1505" s="28"/>
      <c r="JD1505" s="28"/>
      <c r="JE1505" s="28"/>
      <c r="JF1505" s="28"/>
      <c r="JG1505" s="28"/>
      <c r="JH1505" s="28"/>
      <c r="JI1505" s="28"/>
      <c r="JJ1505" s="28"/>
      <c r="JK1505" s="28"/>
      <c r="JL1505" s="28"/>
      <c r="JM1505" s="28"/>
      <c r="JN1505" s="28"/>
      <c r="JO1505" s="28"/>
      <c r="JP1505" s="28"/>
      <c r="JQ1505" s="28"/>
      <c r="JR1505" s="28"/>
      <c r="JS1505" s="28"/>
      <c r="JT1505" s="28"/>
      <c r="JU1505" s="28"/>
      <c r="JV1505" s="28"/>
      <c r="JW1505" s="28"/>
      <c r="JX1505" s="28"/>
      <c r="JY1505" s="28"/>
      <c r="JZ1505" s="28"/>
      <c r="KA1505" s="28"/>
      <c r="KB1505" s="28"/>
      <c r="KC1505" s="28"/>
      <c r="KD1505" s="28"/>
    </row>
    <row r="1506" spans="5:290" x14ac:dyDescent="0.2">
      <c r="E1506" s="31"/>
      <c r="F1506" s="31"/>
      <c r="G1506" s="31"/>
      <c r="H1506" s="31"/>
      <c r="I1506" s="31"/>
      <c r="J1506" s="31"/>
      <c r="K1506" s="31"/>
      <c r="L1506" s="31"/>
      <c r="M1506" s="31"/>
      <c r="N1506" s="31"/>
      <c r="O1506" s="31"/>
      <c r="P1506" s="31"/>
      <c r="Q1506" s="31"/>
      <c r="R1506" s="31"/>
      <c r="S1506" s="31"/>
      <c r="T1506" s="31"/>
      <c r="U1506" s="31"/>
      <c r="V1506" s="31"/>
      <c r="W1506" s="31"/>
      <c r="X1506" s="31"/>
      <c r="Y1506" s="31"/>
      <c r="Z1506" s="31"/>
      <c r="AA1506" s="31"/>
      <c r="AB1506" s="28"/>
      <c r="AC1506" s="31"/>
      <c r="AD1506" s="31"/>
      <c r="AE1506" s="31"/>
      <c r="AF1506" s="31"/>
      <c r="AG1506" s="31"/>
      <c r="AH1506" s="31"/>
      <c r="AI1506" s="31"/>
      <c r="AJ1506" s="31"/>
      <c r="AK1506" s="31"/>
      <c r="AL1506" s="31"/>
      <c r="AM1506" s="31"/>
      <c r="AN1506" s="31"/>
      <c r="AO1506" s="31"/>
      <c r="AP1506" s="31"/>
      <c r="AQ1506" s="31"/>
      <c r="AR1506" s="31"/>
      <c r="AT1506" s="28"/>
      <c r="AU1506" s="28"/>
      <c r="AV1506" s="28"/>
      <c r="AW1506" s="28"/>
      <c r="AX1506" s="28"/>
      <c r="AY1506" s="28"/>
      <c r="AZ1506" s="28"/>
      <c r="BA1506" s="28"/>
      <c r="BB1506" s="28"/>
      <c r="BC1506" s="28"/>
      <c r="BD1506" s="28"/>
      <c r="BE1506" s="28"/>
      <c r="BF1506" s="28"/>
      <c r="BG1506" s="28"/>
      <c r="BH1506" s="28"/>
      <c r="BI1506" s="28"/>
      <c r="BJ1506" s="28"/>
      <c r="BK1506" s="28"/>
      <c r="BL1506" s="28"/>
      <c r="BM1506" s="28"/>
      <c r="BN1506" s="28"/>
      <c r="BO1506" s="28"/>
      <c r="BP1506" s="28"/>
      <c r="BQ1506" s="28"/>
      <c r="BR1506" s="28"/>
      <c r="BS1506" s="28"/>
      <c r="BT1506" s="28"/>
      <c r="BU1506" s="28"/>
      <c r="BV1506" s="28"/>
      <c r="BW1506" s="28"/>
      <c r="BX1506" s="28"/>
      <c r="BY1506" s="28"/>
      <c r="BZ1506" s="28"/>
      <c r="CA1506" s="28"/>
      <c r="CB1506" s="28"/>
      <c r="CC1506" s="28"/>
      <c r="CD1506" s="28"/>
      <c r="CE1506" s="28"/>
      <c r="CF1506" s="28"/>
      <c r="CG1506" s="28"/>
      <c r="CH1506" s="28"/>
      <c r="CI1506" s="28"/>
      <c r="CJ1506" s="28"/>
      <c r="CK1506" s="28"/>
      <c r="CL1506" s="28"/>
      <c r="CM1506" s="28"/>
      <c r="CN1506" s="28"/>
      <c r="CO1506" s="28"/>
      <c r="CP1506" s="28"/>
      <c r="CQ1506" s="28"/>
      <c r="CR1506" s="28"/>
      <c r="CS1506" s="28"/>
      <c r="CT1506" s="28"/>
      <c r="CU1506" s="28"/>
      <c r="CV1506" s="28"/>
      <c r="CW1506" s="28"/>
      <c r="CX1506" s="28"/>
      <c r="CY1506" s="28"/>
      <c r="CZ1506" s="28"/>
      <c r="DA1506" s="28"/>
      <c r="DB1506" s="28"/>
      <c r="DC1506" s="28"/>
      <c r="DD1506" s="28"/>
      <c r="DE1506" s="28"/>
      <c r="DF1506" s="28"/>
      <c r="DG1506" s="28"/>
      <c r="DH1506" s="28"/>
      <c r="DI1506" s="28"/>
      <c r="DJ1506" s="28"/>
      <c r="DK1506" s="28"/>
      <c r="DL1506" s="28"/>
      <c r="DM1506" s="28"/>
      <c r="DN1506" s="28"/>
      <c r="DO1506" s="28"/>
      <c r="DP1506" s="28"/>
      <c r="DQ1506" s="28"/>
      <c r="DR1506" s="28"/>
      <c r="DS1506" s="28"/>
      <c r="DT1506" s="28"/>
      <c r="DU1506" s="28"/>
      <c r="DV1506" s="28"/>
      <c r="IP1506" s="28"/>
      <c r="IQ1506" s="28"/>
      <c r="IR1506" s="28"/>
      <c r="IS1506" s="28"/>
      <c r="IT1506" s="28"/>
      <c r="IU1506" s="28"/>
      <c r="IV1506" s="28"/>
      <c r="IW1506" s="28"/>
      <c r="IX1506" s="28"/>
      <c r="IY1506" s="28"/>
      <c r="IZ1506" s="28"/>
      <c r="JA1506" s="28"/>
      <c r="JB1506" s="28"/>
      <c r="JC1506" s="28"/>
      <c r="JD1506" s="28"/>
      <c r="JE1506" s="28"/>
      <c r="JF1506" s="28"/>
      <c r="JG1506" s="28"/>
      <c r="JH1506" s="28"/>
      <c r="JI1506" s="28"/>
      <c r="JJ1506" s="28"/>
      <c r="JK1506" s="28"/>
      <c r="JL1506" s="28"/>
      <c r="JM1506" s="28"/>
      <c r="JN1506" s="28"/>
      <c r="JO1506" s="28"/>
      <c r="JP1506" s="28"/>
      <c r="JQ1506" s="28"/>
      <c r="JR1506" s="28"/>
      <c r="JS1506" s="28"/>
      <c r="JT1506" s="28"/>
      <c r="JU1506" s="28"/>
      <c r="JV1506" s="28"/>
      <c r="JW1506" s="28"/>
      <c r="JX1506" s="28"/>
      <c r="JY1506" s="28"/>
      <c r="JZ1506" s="28"/>
      <c r="KA1506" s="28"/>
      <c r="KB1506" s="28"/>
      <c r="KC1506" s="28"/>
      <c r="KD1506" s="28"/>
    </row>
    <row r="1507" spans="5:290" x14ac:dyDescent="0.2">
      <c r="E1507" s="31"/>
      <c r="F1507" s="31"/>
      <c r="G1507" s="31"/>
      <c r="H1507" s="31"/>
      <c r="I1507" s="31"/>
      <c r="J1507" s="31"/>
      <c r="K1507" s="31"/>
      <c r="L1507" s="31"/>
      <c r="M1507" s="31"/>
      <c r="N1507" s="31"/>
      <c r="O1507" s="31"/>
      <c r="P1507" s="31"/>
      <c r="Q1507" s="31"/>
      <c r="R1507" s="31"/>
      <c r="S1507" s="31"/>
      <c r="T1507" s="31"/>
      <c r="U1507" s="31"/>
      <c r="V1507" s="31"/>
      <c r="W1507" s="31"/>
      <c r="X1507" s="31"/>
      <c r="Y1507" s="31"/>
      <c r="Z1507" s="31"/>
      <c r="AA1507" s="31"/>
      <c r="AB1507" s="28"/>
      <c r="AC1507" s="31"/>
      <c r="AD1507" s="31"/>
      <c r="AE1507" s="31"/>
      <c r="AF1507" s="31"/>
      <c r="AG1507" s="31"/>
      <c r="AH1507" s="31"/>
      <c r="AI1507" s="31"/>
      <c r="AJ1507" s="31"/>
      <c r="AK1507" s="31"/>
      <c r="AL1507" s="31"/>
      <c r="AM1507" s="31"/>
      <c r="AN1507" s="31"/>
      <c r="AO1507" s="31"/>
      <c r="AP1507" s="31"/>
      <c r="AQ1507" s="31"/>
      <c r="AR1507" s="31"/>
      <c r="AT1507" s="28"/>
      <c r="AU1507" s="28"/>
      <c r="AV1507" s="28"/>
      <c r="AW1507" s="28"/>
      <c r="AX1507" s="28"/>
      <c r="AY1507" s="28"/>
      <c r="AZ1507" s="28"/>
      <c r="BA1507" s="28"/>
      <c r="BB1507" s="28"/>
      <c r="BC1507" s="28"/>
      <c r="BD1507" s="28"/>
      <c r="BE1507" s="28"/>
      <c r="BF1507" s="28"/>
      <c r="BG1507" s="28"/>
      <c r="BH1507" s="28"/>
      <c r="BI1507" s="28"/>
      <c r="BJ1507" s="28"/>
      <c r="BK1507" s="28"/>
      <c r="BL1507" s="28"/>
      <c r="BM1507" s="28"/>
      <c r="BN1507" s="28"/>
      <c r="BO1507" s="28"/>
      <c r="BP1507" s="28"/>
      <c r="BQ1507" s="28"/>
      <c r="BR1507" s="28"/>
      <c r="BS1507" s="28"/>
      <c r="BT1507" s="28"/>
      <c r="BU1507" s="28"/>
      <c r="BV1507" s="28"/>
      <c r="BW1507" s="28"/>
      <c r="BX1507" s="28"/>
      <c r="BY1507" s="28"/>
      <c r="BZ1507" s="28"/>
      <c r="CA1507" s="28"/>
      <c r="CB1507" s="28"/>
      <c r="CC1507" s="28"/>
      <c r="CD1507" s="28"/>
      <c r="CE1507" s="28"/>
      <c r="CF1507" s="28"/>
      <c r="CG1507" s="28"/>
      <c r="CH1507" s="28"/>
      <c r="CI1507" s="28"/>
      <c r="CJ1507" s="28"/>
      <c r="CK1507" s="28"/>
      <c r="CL1507" s="28"/>
      <c r="CM1507" s="28"/>
      <c r="CN1507" s="28"/>
      <c r="CO1507" s="28"/>
      <c r="CP1507" s="28"/>
      <c r="CQ1507" s="28"/>
      <c r="CR1507" s="28"/>
      <c r="CS1507" s="28"/>
      <c r="CT1507" s="28"/>
      <c r="CU1507" s="28"/>
      <c r="CV1507" s="28"/>
      <c r="CW1507" s="28"/>
      <c r="CX1507" s="28"/>
      <c r="CY1507" s="28"/>
      <c r="CZ1507" s="28"/>
      <c r="DA1507" s="28"/>
      <c r="DB1507" s="28"/>
      <c r="DC1507" s="28"/>
      <c r="DD1507" s="28"/>
      <c r="DE1507" s="28"/>
      <c r="DF1507" s="28"/>
      <c r="DG1507" s="28"/>
      <c r="DH1507" s="28"/>
      <c r="DI1507" s="28"/>
      <c r="DJ1507" s="28"/>
      <c r="DK1507" s="28"/>
      <c r="DL1507" s="28"/>
      <c r="DM1507" s="28"/>
      <c r="DN1507" s="28"/>
      <c r="DO1507" s="28"/>
      <c r="DP1507" s="28"/>
      <c r="DQ1507" s="28"/>
      <c r="DR1507" s="28"/>
      <c r="DS1507" s="28"/>
      <c r="DT1507" s="28"/>
      <c r="DU1507" s="28"/>
      <c r="DV1507" s="28"/>
      <c r="IP1507" s="28"/>
      <c r="IQ1507" s="28"/>
      <c r="IR1507" s="28"/>
      <c r="IS1507" s="28"/>
      <c r="IT1507" s="28"/>
      <c r="IU1507" s="28"/>
      <c r="IV1507" s="28"/>
      <c r="IW1507" s="28"/>
      <c r="IX1507" s="28"/>
      <c r="IY1507" s="28"/>
      <c r="IZ1507" s="28"/>
      <c r="JA1507" s="28"/>
      <c r="JB1507" s="28"/>
      <c r="JC1507" s="28"/>
      <c r="JD1507" s="28"/>
      <c r="JE1507" s="28"/>
      <c r="JF1507" s="28"/>
      <c r="JG1507" s="28"/>
      <c r="JH1507" s="28"/>
      <c r="JI1507" s="28"/>
      <c r="JJ1507" s="28"/>
      <c r="JK1507" s="28"/>
      <c r="JL1507" s="28"/>
      <c r="JM1507" s="28"/>
      <c r="JN1507" s="28"/>
      <c r="JO1507" s="28"/>
      <c r="JP1507" s="28"/>
      <c r="JQ1507" s="28"/>
      <c r="JR1507" s="28"/>
      <c r="JS1507" s="28"/>
      <c r="JT1507" s="28"/>
      <c r="JU1507" s="28"/>
      <c r="JV1507" s="28"/>
      <c r="JW1507" s="28"/>
      <c r="JX1507" s="28"/>
      <c r="JY1507" s="28"/>
      <c r="JZ1507" s="28"/>
      <c r="KA1507" s="28"/>
      <c r="KB1507" s="28"/>
      <c r="KC1507" s="28"/>
      <c r="KD1507" s="28"/>
    </row>
    <row r="1508" spans="5:290" x14ac:dyDescent="0.2">
      <c r="E1508" s="31"/>
      <c r="F1508" s="31"/>
      <c r="G1508" s="31"/>
      <c r="H1508" s="31"/>
      <c r="I1508" s="31"/>
      <c r="J1508" s="31"/>
      <c r="K1508" s="31"/>
      <c r="L1508" s="31"/>
      <c r="M1508" s="31"/>
      <c r="N1508" s="31"/>
      <c r="O1508" s="31"/>
      <c r="P1508" s="31"/>
      <c r="Q1508" s="31"/>
      <c r="R1508" s="31"/>
      <c r="S1508" s="31"/>
      <c r="T1508" s="31"/>
      <c r="U1508" s="31"/>
      <c r="V1508" s="31"/>
      <c r="W1508" s="31"/>
      <c r="X1508" s="31"/>
      <c r="Y1508" s="31"/>
      <c r="Z1508" s="31"/>
      <c r="AA1508" s="31"/>
      <c r="AB1508" s="28"/>
      <c r="AC1508" s="31"/>
      <c r="AD1508" s="31"/>
      <c r="AE1508" s="31"/>
      <c r="AF1508" s="31"/>
      <c r="AG1508" s="31"/>
      <c r="AH1508" s="31"/>
      <c r="AI1508" s="31"/>
      <c r="AJ1508" s="31"/>
      <c r="AK1508" s="31"/>
      <c r="AL1508" s="31"/>
      <c r="AM1508" s="31"/>
      <c r="AN1508" s="31"/>
      <c r="AO1508" s="31"/>
      <c r="AP1508" s="31"/>
      <c r="AQ1508" s="31"/>
      <c r="AR1508" s="31"/>
      <c r="AT1508" s="28"/>
      <c r="AU1508" s="28"/>
      <c r="AV1508" s="28"/>
      <c r="AW1508" s="28"/>
      <c r="AX1508" s="28"/>
      <c r="AY1508" s="28"/>
      <c r="AZ1508" s="28"/>
      <c r="BA1508" s="28"/>
      <c r="BB1508" s="28"/>
      <c r="BC1508" s="28"/>
      <c r="BD1508" s="28"/>
      <c r="BE1508" s="28"/>
      <c r="BF1508" s="28"/>
      <c r="BG1508" s="28"/>
      <c r="BH1508" s="28"/>
      <c r="BI1508" s="28"/>
      <c r="BJ1508" s="28"/>
      <c r="BK1508" s="28"/>
      <c r="BL1508" s="28"/>
      <c r="BM1508" s="28"/>
      <c r="BN1508" s="28"/>
      <c r="BO1508" s="28"/>
      <c r="BP1508" s="28"/>
      <c r="BQ1508" s="28"/>
      <c r="BR1508" s="28"/>
      <c r="BS1508" s="28"/>
      <c r="BT1508" s="28"/>
      <c r="BU1508" s="28"/>
      <c r="BV1508" s="28"/>
      <c r="BW1508" s="28"/>
      <c r="BX1508" s="28"/>
      <c r="BY1508" s="28"/>
      <c r="BZ1508" s="28"/>
      <c r="CA1508" s="28"/>
      <c r="CB1508" s="28"/>
      <c r="CC1508" s="28"/>
      <c r="CD1508" s="28"/>
      <c r="CE1508" s="28"/>
      <c r="CF1508" s="28"/>
      <c r="CG1508" s="28"/>
      <c r="CH1508" s="28"/>
      <c r="CI1508" s="28"/>
      <c r="CJ1508" s="28"/>
      <c r="CK1508" s="28"/>
      <c r="CL1508" s="28"/>
      <c r="CM1508" s="28"/>
      <c r="CN1508" s="28"/>
      <c r="CO1508" s="28"/>
      <c r="CP1508" s="28"/>
      <c r="CQ1508" s="28"/>
      <c r="CR1508" s="28"/>
      <c r="CS1508" s="28"/>
      <c r="CT1508" s="28"/>
      <c r="CU1508" s="28"/>
      <c r="CV1508" s="28"/>
      <c r="CW1508" s="28"/>
      <c r="CX1508" s="28"/>
      <c r="CY1508" s="28"/>
      <c r="CZ1508" s="28"/>
      <c r="DA1508" s="28"/>
      <c r="DB1508" s="28"/>
      <c r="DC1508" s="28"/>
      <c r="DD1508" s="28"/>
      <c r="DE1508" s="28"/>
      <c r="DF1508" s="28"/>
      <c r="DG1508" s="28"/>
      <c r="DH1508" s="28"/>
      <c r="DI1508" s="28"/>
      <c r="DJ1508" s="28"/>
      <c r="DK1508" s="28"/>
      <c r="DL1508" s="28"/>
      <c r="DM1508" s="28"/>
      <c r="DN1508" s="28"/>
      <c r="DO1508" s="28"/>
      <c r="DP1508" s="28"/>
      <c r="DQ1508" s="28"/>
      <c r="DR1508" s="28"/>
      <c r="DS1508" s="28"/>
      <c r="DT1508" s="28"/>
      <c r="DU1508" s="28"/>
      <c r="DV1508" s="28"/>
      <c r="IP1508" s="28"/>
      <c r="IQ1508" s="28"/>
      <c r="IR1508" s="28"/>
      <c r="IS1508" s="28"/>
      <c r="IT1508" s="28"/>
      <c r="IU1508" s="28"/>
      <c r="IV1508" s="28"/>
      <c r="IW1508" s="28"/>
      <c r="IX1508" s="28"/>
      <c r="IY1508" s="28"/>
      <c r="IZ1508" s="28"/>
      <c r="JA1508" s="28"/>
      <c r="JB1508" s="28"/>
      <c r="JC1508" s="28"/>
      <c r="JD1508" s="28"/>
      <c r="JE1508" s="28"/>
      <c r="JF1508" s="28"/>
      <c r="JG1508" s="28"/>
      <c r="JH1508" s="28"/>
      <c r="JI1508" s="28"/>
      <c r="JJ1508" s="28"/>
      <c r="JK1508" s="28"/>
      <c r="JL1508" s="28"/>
      <c r="JM1508" s="28"/>
      <c r="JN1508" s="28"/>
      <c r="JO1508" s="28"/>
      <c r="JP1508" s="28"/>
      <c r="JQ1508" s="28"/>
      <c r="JR1508" s="28"/>
      <c r="JS1508" s="28"/>
      <c r="JT1508" s="28"/>
      <c r="JU1508" s="28"/>
      <c r="JV1508" s="28"/>
      <c r="JW1508" s="28"/>
      <c r="JX1508" s="28"/>
      <c r="JY1508" s="28"/>
      <c r="JZ1508" s="28"/>
      <c r="KA1508" s="28"/>
      <c r="KB1508" s="28"/>
      <c r="KC1508" s="28"/>
      <c r="KD1508" s="28"/>
    </row>
    <row r="1509" spans="5:290" x14ac:dyDescent="0.2">
      <c r="E1509" s="31"/>
      <c r="F1509" s="31"/>
      <c r="G1509" s="31"/>
      <c r="H1509" s="31"/>
      <c r="I1509" s="31"/>
      <c r="J1509" s="31"/>
      <c r="K1509" s="31"/>
      <c r="L1509" s="31"/>
      <c r="M1509" s="31"/>
      <c r="N1509" s="31"/>
      <c r="O1509" s="31"/>
      <c r="P1509" s="31"/>
      <c r="Q1509" s="31"/>
      <c r="R1509" s="31"/>
      <c r="S1509" s="31"/>
      <c r="T1509" s="31"/>
      <c r="U1509" s="31"/>
      <c r="V1509" s="31"/>
      <c r="W1509" s="31"/>
      <c r="X1509" s="31"/>
      <c r="Y1509" s="31"/>
      <c r="Z1509" s="31"/>
      <c r="AA1509" s="31"/>
      <c r="AB1509" s="28"/>
      <c r="AC1509" s="31"/>
      <c r="AD1509" s="31"/>
      <c r="AE1509" s="31"/>
      <c r="AF1509" s="31"/>
      <c r="AG1509" s="31"/>
      <c r="AH1509" s="31"/>
      <c r="AI1509" s="31"/>
      <c r="AJ1509" s="31"/>
      <c r="AK1509" s="31"/>
      <c r="AL1509" s="31"/>
      <c r="AM1509" s="31"/>
      <c r="AN1509" s="31"/>
      <c r="AO1509" s="31"/>
      <c r="AP1509" s="31"/>
      <c r="AQ1509" s="31"/>
      <c r="AR1509" s="31"/>
      <c r="AT1509" s="28"/>
      <c r="AU1509" s="28"/>
      <c r="AV1509" s="28"/>
      <c r="AW1509" s="28"/>
      <c r="AX1509" s="28"/>
      <c r="AY1509" s="28"/>
      <c r="AZ1509" s="28"/>
      <c r="BA1509" s="28"/>
      <c r="BB1509" s="28"/>
      <c r="BC1509" s="28"/>
      <c r="BD1509" s="28"/>
      <c r="BE1509" s="28"/>
      <c r="BF1509" s="28"/>
      <c r="BG1509" s="28"/>
      <c r="BH1509" s="28"/>
      <c r="BI1509" s="28"/>
      <c r="BJ1509" s="28"/>
      <c r="BK1509" s="28"/>
      <c r="BL1509" s="28"/>
      <c r="BM1509" s="28"/>
      <c r="BN1509" s="28"/>
      <c r="BO1509" s="28"/>
      <c r="BP1509" s="28"/>
      <c r="BQ1509" s="28"/>
      <c r="BR1509" s="28"/>
      <c r="BS1509" s="28"/>
      <c r="BT1509" s="28"/>
      <c r="BU1509" s="28"/>
      <c r="BV1509" s="28"/>
      <c r="BW1509" s="28"/>
      <c r="BX1509" s="28"/>
      <c r="BY1509" s="28"/>
      <c r="BZ1509" s="28"/>
      <c r="CA1509" s="28"/>
      <c r="CB1509" s="28"/>
      <c r="CC1509" s="28"/>
      <c r="CD1509" s="28"/>
      <c r="CE1509" s="28"/>
      <c r="CF1509" s="28"/>
      <c r="CG1509" s="28"/>
      <c r="CH1509" s="28"/>
      <c r="CI1509" s="28"/>
      <c r="CJ1509" s="28"/>
      <c r="CK1509" s="28"/>
      <c r="CL1509" s="28"/>
      <c r="CM1509" s="28"/>
      <c r="CN1509" s="28"/>
      <c r="CO1509" s="28"/>
      <c r="CP1509" s="28"/>
      <c r="CQ1509" s="28"/>
      <c r="CR1509" s="28"/>
      <c r="CS1509" s="28"/>
      <c r="CT1509" s="28"/>
      <c r="CU1509" s="28"/>
      <c r="CV1509" s="28"/>
      <c r="CW1509" s="28"/>
      <c r="CX1509" s="28"/>
      <c r="CY1509" s="28"/>
      <c r="CZ1509" s="28"/>
      <c r="DA1509" s="28"/>
      <c r="DB1509" s="28"/>
      <c r="DC1509" s="28"/>
      <c r="DD1509" s="28"/>
      <c r="DE1509" s="28"/>
      <c r="DF1509" s="28"/>
      <c r="DG1509" s="28"/>
      <c r="DH1509" s="28"/>
      <c r="DI1509" s="28"/>
      <c r="DJ1509" s="28"/>
      <c r="DK1509" s="28"/>
      <c r="DL1509" s="28"/>
      <c r="DM1509" s="28"/>
      <c r="DN1509" s="28"/>
      <c r="DO1509" s="28"/>
      <c r="DP1509" s="28"/>
      <c r="DQ1509" s="28"/>
      <c r="DR1509" s="28"/>
      <c r="DS1509" s="28"/>
      <c r="DT1509" s="28"/>
      <c r="DU1509" s="28"/>
      <c r="DV1509" s="28"/>
      <c r="IP1509" s="28"/>
      <c r="IQ1509" s="28"/>
      <c r="IR1509" s="28"/>
      <c r="IS1509" s="28"/>
      <c r="IT1509" s="28"/>
      <c r="IU1509" s="28"/>
      <c r="IV1509" s="28"/>
      <c r="IW1509" s="28"/>
      <c r="IX1509" s="28"/>
      <c r="IY1509" s="28"/>
      <c r="IZ1509" s="28"/>
      <c r="JA1509" s="28"/>
      <c r="JB1509" s="28"/>
      <c r="JC1509" s="28"/>
      <c r="JD1509" s="28"/>
      <c r="JE1509" s="28"/>
      <c r="JF1509" s="28"/>
      <c r="JG1509" s="28"/>
      <c r="JH1509" s="28"/>
      <c r="JI1509" s="28"/>
      <c r="JJ1509" s="28"/>
      <c r="JK1509" s="28"/>
      <c r="JL1509" s="28"/>
      <c r="JM1509" s="28"/>
      <c r="JN1509" s="28"/>
      <c r="JO1509" s="28"/>
      <c r="JP1509" s="28"/>
      <c r="JQ1509" s="28"/>
      <c r="JR1509" s="28"/>
      <c r="JS1509" s="28"/>
      <c r="JT1509" s="28"/>
      <c r="JU1509" s="28"/>
      <c r="JV1509" s="28"/>
      <c r="JW1509" s="28"/>
      <c r="JX1509" s="28"/>
      <c r="JY1509" s="28"/>
      <c r="JZ1509" s="28"/>
      <c r="KA1509" s="28"/>
      <c r="KB1509" s="28"/>
      <c r="KC1509" s="28"/>
      <c r="KD1509" s="28"/>
    </row>
    <row r="1510" spans="5:290" x14ac:dyDescent="0.2">
      <c r="E1510" s="31"/>
      <c r="F1510" s="31"/>
      <c r="G1510" s="31"/>
      <c r="H1510" s="31"/>
      <c r="I1510" s="31"/>
      <c r="J1510" s="31"/>
      <c r="K1510" s="31"/>
      <c r="L1510" s="31"/>
      <c r="M1510" s="31"/>
      <c r="N1510" s="31"/>
      <c r="O1510" s="31"/>
      <c r="P1510" s="31"/>
      <c r="Q1510" s="31"/>
      <c r="R1510" s="31"/>
      <c r="S1510" s="31"/>
      <c r="T1510" s="31"/>
      <c r="U1510" s="31"/>
      <c r="V1510" s="31"/>
      <c r="W1510" s="31"/>
      <c r="X1510" s="31"/>
      <c r="Y1510" s="31"/>
      <c r="Z1510" s="31"/>
      <c r="AA1510" s="31"/>
      <c r="AB1510" s="28"/>
      <c r="AC1510" s="31"/>
      <c r="AD1510" s="31"/>
      <c r="AE1510" s="31"/>
      <c r="AF1510" s="31"/>
      <c r="AG1510" s="31"/>
      <c r="AH1510" s="31"/>
      <c r="AI1510" s="31"/>
      <c r="AJ1510" s="31"/>
      <c r="AK1510" s="31"/>
      <c r="AL1510" s="31"/>
      <c r="AM1510" s="31"/>
      <c r="AN1510" s="31"/>
      <c r="AO1510" s="31"/>
      <c r="AP1510" s="31"/>
      <c r="AQ1510" s="31"/>
      <c r="AR1510" s="31"/>
      <c r="AT1510" s="28"/>
      <c r="AU1510" s="28"/>
      <c r="AV1510" s="28"/>
      <c r="AW1510" s="28"/>
      <c r="AX1510" s="28"/>
      <c r="AY1510" s="28"/>
      <c r="AZ1510" s="28"/>
      <c r="BA1510" s="28"/>
      <c r="BB1510" s="28"/>
      <c r="BC1510" s="28"/>
      <c r="BD1510" s="28"/>
      <c r="BE1510" s="28"/>
      <c r="BF1510" s="28"/>
      <c r="BG1510" s="28"/>
      <c r="BH1510" s="28"/>
      <c r="BI1510" s="28"/>
      <c r="BJ1510" s="28"/>
      <c r="BK1510" s="28"/>
      <c r="BL1510" s="28"/>
      <c r="BM1510" s="28"/>
      <c r="BN1510" s="28"/>
      <c r="BO1510" s="28"/>
      <c r="BP1510" s="28"/>
      <c r="BQ1510" s="28"/>
      <c r="BR1510" s="28"/>
      <c r="BS1510" s="28"/>
      <c r="BT1510" s="28"/>
      <c r="BU1510" s="28"/>
      <c r="BV1510" s="28"/>
      <c r="BW1510" s="28"/>
      <c r="BX1510" s="28"/>
      <c r="BY1510" s="28"/>
      <c r="BZ1510" s="28"/>
      <c r="CA1510" s="28"/>
      <c r="CB1510" s="28"/>
      <c r="CC1510" s="28"/>
      <c r="CD1510" s="28"/>
      <c r="CE1510" s="28"/>
      <c r="CF1510" s="28"/>
      <c r="CG1510" s="28"/>
      <c r="CH1510" s="28"/>
      <c r="CI1510" s="28"/>
      <c r="CJ1510" s="28"/>
      <c r="CK1510" s="28"/>
      <c r="CL1510" s="28"/>
      <c r="CM1510" s="28"/>
      <c r="CN1510" s="28"/>
      <c r="CO1510" s="28"/>
      <c r="CP1510" s="28"/>
      <c r="CQ1510" s="28"/>
      <c r="CR1510" s="28"/>
      <c r="CS1510" s="28"/>
      <c r="CT1510" s="28"/>
      <c r="CU1510" s="28"/>
      <c r="CV1510" s="28"/>
      <c r="CW1510" s="28"/>
      <c r="CX1510" s="28"/>
      <c r="CY1510" s="28"/>
      <c r="CZ1510" s="28"/>
      <c r="DA1510" s="28"/>
      <c r="DB1510" s="28"/>
      <c r="DC1510" s="28"/>
      <c r="DD1510" s="28"/>
      <c r="DE1510" s="28"/>
      <c r="DF1510" s="28"/>
      <c r="DG1510" s="28"/>
      <c r="DH1510" s="28"/>
      <c r="DI1510" s="28"/>
      <c r="DJ1510" s="28"/>
      <c r="DK1510" s="28"/>
      <c r="DL1510" s="28"/>
      <c r="DM1510" s="28"/>
      <c r="DN1510" s="28"/>
      <c r="DO1510" s="28"/>
      <c r="DP1510" s="28"/>
      <c r="DQ1510" s="28"/>
      <c r="DR1510" s="28"/>
      <c r="DS1510" s="28"/>
      <c r="DT1510" s="28"/>
      <c r="DU1510" s="28"/>
      <c r="DV1510" s="28"/>
      <c r="IP1510" s="28"/>
      <c r="IQ1510" s="28"/>
      <c r="IR1510" s="28"/>
      <c r="IS1510" s="28"/>
      <c r="IT1510" s="28"/>
      <c r="IU1510" s="28"/>
      <c r="IV1510" s="28"/>
      <c r="IW1510" s="28"/>
      <c r="IX1510" s="28"/>
      <c r="IY1510" s="28"/>
      <c r="IZ1510" s="28"/>
      <c r="JA1510" s="28"/>
      <c r="JB1510" s="28"/>
      <c r="JC1510" s="28"/>
      <c r="JD1510" s="28"/>
      <c r="JE1510" s="28"/>
      <c r="JF1510" s="28"/>
      <c r="JG1510" s="28"/>
      <c r="JH1510" s="28"/>
      <c r="JI1510" s="28"/>
      <c r="JJ1510" s="28"/>
      <c r="JK1510" s="28"/>
      <c r="JL1510" s="28"/>
      <c r="JM1510" s="28"/>
      <c r="JN1510" s="28"/>
      <c r="JO1510" s="28"/>
      <c r="JP1510" s="28"/>
      <c r="JQ1510" s="28"/>
      <c r="JR1510" s="28"/>
      <c r="JS1510" s="28"/>
      <c r="JT1510" s="28"/>
      <c r="JU1510" s="28"/>
      <c r="JV1510" s="28"/>
      <c r="JW1510" s="28"/>
      <c r="JX1510" s="28"/>
      <c r="JY1510" s="28"/>
      <c r="JZ1510" s="28"/>
      <c r="KA1510" s="28"/>
      <c r="KB1510" s="28"/>
      <c r="KC1510" s="28"/>
      <c r="KD1510" s="28"/>
    </row>
    <row r="1511" spans="5:290" x14ac:dyDescent="0.2">
      <c r="E1511" s="31"/>
      <c r="F1511" s="31"/>
      <c r="G1511" s="31"/>
      <c r="H1511" s="31"/>
      <c r="I1511" s="31"/>
      <c r="J1511" s="31"/>
      <c r="K1511" s="31"/>
      <c r="L1511" s="31"/>
      <c r="M1511" s="31"/>
      <c r="N1511" s="31"/>
      <c r="O1511" s="31"/>
      <c r="P1511" s="31"/>
      <c r="Q1511" s="31"/>
      <c r="R1511" s="31"/>
      <c r="S1511" s="31"/>
      <c r="T1511" s="31"/>
      <c r="U1511" s="31"/>
      <c r="V1511" s="31"/>
      <c r="W1511" s="31"/>
      <c r="X1511" s="31"/>
      <c r="Y1511" s="31"/>
      <c r="Z1511" s="31"/>
      <c r="AA1511" s="31"/>
      <c r="AB1511" s="28"/>
      <c r="AC1511" s="31"/>
      <c r="AD1511" s="31"/>
      <c r="AE1511" s="31"/>
      <c r="AF1511" s="31"/>
      <c r="AG1511" s="31"/>
      <c r="AH1511" s="31"/>
      <c r="AI1511" s="31"/>
      <c r="AJ1511" s="31"/>
      <c r="AK1511" s="31"/>
      <c r="AL1511" s="31"/>
      <c r="AM1511" s="31"/>
      <c r="AN1511" s="31"/>
      <c r="AO1511" s="31"/>
      <c r="AP1511" s="31"/>
      <c r="AQ1511" s="31"/>
      <c r="AR1511" s="31"/>
      <c r="AT1511" s="28"/>
      <c r="AU1511" s="28"/>
      <c r="AV1511" s="28"/>
      <c r="AW1511" s="28"/>
      <c r="AX1511" s="28"/>
      <c r="AY1511" s="28"/>
      <c r="AZ1511" s="28"/>
      <c r="BA1511" s="28"/>
      <c r="BB1511" s="28"/>
      <c r="BC1511" s="28"/>
      <c r="BD1511" s="28"/>
      <c r="BE1511" s="28"/>
      <c r="BF1511" s="28"/>
      <c r="BG1511" s="28"/>
      <c r="BH1511" s="28"/>
      <c r="BI1511" s="28"/>
      <c r="BJ1511" s="28"/>
      <c r="BK1511" s="28"/>
      <c r="BL1511" s="28"/>
      <c r="BM1511" s="28"/>
      <c r="BN1511" s="28"/>
      <c r="BO1511" s="28"/>
      <c r="BP1511" s="28"/>
      <c r="BQ1511" s="28"/>
      <c r="BR1511" s="28"/>
      <c r="BS1511" s="28"/>
      <c r="BT1511" s="28"/>
      <c r="BU1511" s="28"/>
      <c r="BV1511" s="28"/>
      <c r="BW1511" s="28"/>
      <c r="BX1511" s="28"/>
      <c r="BY1511" s="28"/>
      <c r="BZ1511" s="28"/>
      <c r="CA1511" s="28"/>
      <c r="CB1511" s="28"/>
      <c r="CC1511" s="28"/>
      <c r="CD1511" s="28"/>
      <c r="CE1511" s="28"/>
      <c r="CF1511" s="28"/>
      <c r="CG1511" s="28"/>
      <c r="CH1511" s="28"/>
      <c r="CI1511" s="28"/>
      <c r="CJ1511" s="28"/>
      <c r="CK1511" s="28"/>
      <c r="CL1511" s="28"/>
      <c r="CM1511" s="28"/>
      <c r="CN1511" s="28"/>
      <c r="CO1511" s="28"/>
      <c r="CP1511" s="28"/>
      <c r="CQ1511" s="28"/>
      <c r="CR1511" s="28"/>
      <c r="CS1511" s="28"/>
      <c r="CT1511" s="28"/>
      <c r="CU1511" s="28"/>
      <c r="CV1511" s="28"/>
      <c r="CW1511" s="28"/>
      <c r="CX1511" s="28"/>
      <c r="CY1511" s="28"/>
      <c r="CZ1511" s="28"/>
      <c r="DA1511" s="28"/>
      <c r="DB1511" s="28"/>
      <c r="DC1511" s="28"/>
      <c r="DD1511" s="28"/>
      <c r="DE1511" s="28"/>
      <c r="DF1511" s="28"/>
      <c r="DG1511" s="28"/>
      <c r="DH1511" s="28"/>
      <c r="DI1511" s="28"/>
      <c r="DJ1511" s="28"/>
      <c r="DK1511" s="28"/>
      <c r="DL1511" s="28"/>
      <c r="DM1511" s="28"/>
      <c r="DN1511" s="28"/>
      <c r="DO1511" s="28"/>
      <c r="DP1511" s="28"/>
      <c r="DQ1511" s="28"/>
      <c r="DR1511" s="28"/>
      <c r="DS1511" s="28"/>
      <c r="DT1511" s="28"/>
      <c r="DU1511" s="28"/>
      <c r="DV1511" s="28"/>
      <c r="IP1511" s="28"/>
      <c r="IQ1511" s="28"/>
      <c r="IR1511" s="28"/>
      <c r="IS1511" s="28"/>
      <c r="IT1511" s="28"/>
      <c r="IU1511" s="28"/>
      <c r="IV1511" s="28"/>
      <c r="IW1511" s="28"/>
      <c r="IX1511" s="28"/>
      <c r="IY1511" s="28"/>
      <c r="IZ1511" s="28"/>
      <c r="JA1511" s="28"/>
      <c r="JB1511" s="28"/>
      <c r="JC1511" s="28"/>
      <c r="JD1511" s="28"/>
      <c r="JE1511" s="28"/>
      <c r="JF1511" s="28"/>
      <c r="JG1511" s="28"/>
      <c r="JH1511" s="28"/>
      <c r="JI1511" s="28"/>
      <c r="JJ1511" s="28"/>
      <c r="JK1511" s="28"/>
      <c r="JL1511" s="28"/>
      <c r="JM1511" s="28"/>
      <c r="JN1511" s="28"/>
      <c r="JO1511" s="28"/>
      <c r="JP1511" s="28"/>
      <c r="JQ1511" s="28"/>
      <c r="JR1511" s="28"/>
      <c r="JS1511" s="28"/>
      <c r="JT1511" s="28"/>
      <c r="JU1511" s="28"/>
      <c r="JV1511" s="28"/>
      <c r="JW1511" s="28"/>
      <c r="JX1511" s="28"/>
      <c r="JY1511" s="28"/>
      <c r="JZ1511" s="28"/>
      <c r="KA1511" s="28"/>
      <c r="KB1511" s="28"/>
      <c r="KC1511" s="28"/>
      <c r="KD1511" s="28"/>
    </row>
    <row r="1512" spans="5:290" x14ac:dyDescent="0.2">
      <c r="E1512" s="31"/>
      <c r="F1512" s="31"/>
      <c r="G1512" s="31"/>
      <c r="H1512" s="31"/>
      <c r="I1512" s="31"/>
      <c r="J1512" s="31"/>
      <c r="K1512" s="31"/>
      <c r="L1512" s="31"/>
      <c r="M1512" s="31"/>
      <c r="N1512" s="31"/>
      <c r="O1512" s="31"/>
      <c r="P1512" s="31"/>
      <c r="Q1512" s="31"/>
      <c r="R1512" s="31"/>
      <c r="S1512" s="31"/>
      <c r="T1512" s="31"/>
      <c r="U1512" s="31"/>
      <c r="V1512" s="31"/>
      <c r="W1512" s="31"/>
      <c r="X1512" s="31"/>
      <c r="Y1512" s="31"/>
      <c r="Z1512" s="31"/>
      <c r="AA1512" s="31"/>
      <c r="AB1512" s="28"/>
      <c r="AC1512" s="31"/>
      <c r="AD1512" s="31"/>
      <c r="AE1512" s="31"/>
      <c r="AF1512" s="31"/>
      <c r="AG1512" s="31"/>
      <c r="AH1512" s="31"/>
      <c r="AI1512" s="31"/>
      <c r="AJ1512" s="31"/>
      <c r="AK1512" s="31"/>
      <c r="AL1512" s="31"/>
      <c r="AM1512" s="31"/>
      <c r="AN1512" s="31"/>
      <c r="AO1512" s="31"/>
      <c r="AP1512" s="31"/>
      <c r="AQ1512" s="31"/>
      <c r="AR1512" s="31"/>
      <c r="AT1512" s="28"/>
      <c r="AU1512" s="28"/>
      <c r="AV1512" s="28"/>
      <c r="AW1512" s="28"/>
      <c r="AX1512" s="28"/>
      <c r="AY1512" s="28"/>
      <c r="AZ1512" s="28"/>
      <c r="BA1512" s="28"/>
      <c r="BB1512" s="28"/>
      <c r="BC1512" s="28"/>
      <c r="BD1512" s="28"/>
      <c r="BE1512" s="28"/>
      <c r="BF1512" s="28"/>
      <c r="BG1512" s="28"/>
      <c r="BH1512" s="28"/>
      <c r="BI1512" s="28"/>
      <c r="BJ1512" s="28"/>
      <c r="BK1512" s="28"/>
      <c r="BL1512" s="28"/>
      <c r="BM1512" s="28"/>
      <c r="BN1512" s="28"/>
      <c r="BO1512" s="28"/>
      <c r="BP1512" s="28"/>
      <c r="BQ1512" s="28"/>
      <c r="BR1512" s="28"/>
      <c r="BS1512" s="28"/>
      <c r="BT1512" s="28"/>
      <c r="BU1512" s="28"/>
      <c r="BV1512" s="28"/>
      <c r="BW1512" s="28"/>
      <c r="BX1512" s="28"/>
      <c r="BY1512" s="28"/>
      <c r="BZ1512" s="28"/>
      <c r="CA1512" s="28"/>
      <c r="CB1512" s="28"/>
      <c r="CC1512" s="28"/>
      <c r="CD1512" s="28"/>
      <c r="CE1512" s="28"/>
      <c r="CF1512" s="28"/>
      <c r="CG1512" s="28"/>
      <c r="CH1512" s="28"/>
      <c r="CI1512" s="28"/>
      <c r="CJ1512" s="28"/>
      <c r="CK1512" s="28"/>
      <c r="CL1512" s="28"/>
      <c r="CM1512" s="28"/>
      <c r="CN1512" s="28"/>
      <c r="CO1512" s="28"/>
      <c r="CP1512" s="28"/>
      <c r="CQ1512" s="28"/>
      <c r="CR1512" s="28"/>
      <c r="CS1512" s="28"/>
      <c r="CT1512" s="28"/>
      <c r="CU1512" s="28"/>
      <c r="CV1512" s="28"/>
      <c r="CW1512" s="28"/>
      <c r="CX1512" s="28"/>
      <c r="CY1512" s="28"/>
      <c r="CZ1512" s="28"/>
      <c r="DA1512" s="28"/>
      <c r="DB1512" s="28"/>
      <c r="DC1512" s="28"/>
      <c r="DD1512" s="28"/>
      <c r="DE1512" s="28"/>
      <c r="DF1512" s="28"/>
      <c r="DG1512" s="28"/>
      <c r="DH1512" s="28"/>
      <c r="DI1512" s="28"/>
      <c r="DJ1512" s="28"/>
      <c r="DK1512" s="28"/>
      <c r="DL1512" s="28"/>
      <c r="DM1512" s="28"/>
      <c r="DN1512" s="28"/>
      <c r="DO1512" s="28"/>
      <c r="DP1512" s="28"/>
      <c r="DQ1512" s="28"/>
      <c r="DR1512" s="28"/>
      <c r="DS1512" s="28"/>
      <c r="DT1512" s="28"/>
      <c r="DU1512" s="28"/>
      <c r="DV1512" s="28"/>
      <c r="IP1512" s="28"/>
      <c r="IQ1512" s="28"/>
      <c r="IR1512" s="28"/>
      <c r="IS1512" s="28"/>
      <c r="IT1512" s="28"/>
      <c r="IU1512" s="28"/>
      <c r="IV1512" s="28"/>
      <c r="IW1512" s="28"/>
      <c r="IX1512" s="28"/>
      <c r="IY1512" s="28"/>
      <c r="IZ1512" s="28"/>
      <c r="JA1512" s="28"/>
      <c r="JB1512" s="28"/>
      <c r="JC1512" s="28"/>
      <c r="JD1512" s="28"/>
      <c r="JE1512" s="28"/>
      <c r="JF1512" s="28"/>
      <c r="JG1512" s="28"/>
      <c r="JH1512" s="28"/>
      <c r="JI1512" s="28"/>
      <c r="JJ1512" s="28"/>
      <c r="JK1512" s="28"/>
      <c r="JL1512" s="28"/>
      <c r="JM1512" s="28"/>
      <c r="JN1512" s="28"/>
      <c r="JO1512" s="28"/>
      <c r="JP1512" s="28"/>
      <c r="JQ1512" s="28"/>
      <c r="JR1512" s="28"/>
      <c r="JS1512" s="28"/>
      <c r="JT1512" s="28"/>
      <c r="JU1512" s="28"/>
      <c r="JV1512" s="28"/>
      <c r="JW1512" s="28"/>
      <c r="JX1512" s="28"/>
      <c r="JY1512" s="28"/>
      <c r="JZ1512" s="28"/>
      <c r="KA1512" s="28"/>
      <c r="KB1512" s="28"/>
      <c r="KC1512" s="28"/>
      <c r="KD1512" s="28"/>
    </row>
    <row r="1513" spans="5:290" x14ac:dyDescent="0.2">
      <c r="E1513" s="31"/>
      <c r="F1513" s="31"/>
      <c r="G1513" s="31"/>
      <c r="H1513" s="31"/>
      <c r="I1513" s="31"/>
      <c r="J1513" s="31"/>
      <c r="K1513" s="31"/>
      <c r="L1513" s="31"/>
      <c r="M1513" s="31"/>
      <c r="N1513" s="31"/>
      <c r="O1513" s="31"/>
      <c r="P1513" s="31"/>
      <c r="Q1513" s="31"/>
      <c r="R1513" s="31"/>
      <c r="S1513" s="31"/>
      <c r="T1513" s="31"/>
      <c r="U1513" s="31"/>
      <c r="V1513" s="31"/>
      <c r="W1513" s="31"/>
      <c r="X1513" s="31"/>
      <c r="Y1513" s="31"/>
      <c r="Z1513" s="31"/>
      <c r="AA1513" s="31"/>
      <c r="AB1513" s="28"/>
      <c r="AC1513" s="31"/>
      <c r="AD1513" s="31"/>
      <c r="AE1513" s="31"/>
      <c r="AF1513" s="31"/>
      <c r="AG1513" s="31"/>
      <c r="AH1513" s="31"/>
      <c r="AI1513" s="31"/>
      <c r="AJ1513" s="31"/>
      <c r="AK1513" s="31"/>
      <c r="AL1513" s="31"/>
      <c r="AM1513" s="31"/>
      <c r="AN1513" s="31"/>
      <c r="AO1513" s="31"/>
      <c r="AP1513" s="31"/>
      <c r="AQ1513" s="31"/>
      <c r="AR1513" s="31"/>
      <c r="AT1513" s="28"/>
      <c r="AU1513" s="28"/>
      <c r="AV1513" s="28"/>
      <c r="AW1513" s="28"/>
      <c r="AX1513" s="28"/>
      <c r="AY1513" s="28"/>
      <c r="AZ1513" s="28"/>
      <c r="BA1513" s="28"/>
      <c r="BB1513" s="28"/>
      <c r="BC1513" s="28"/>
      <c r="BD1513" s="28"/>
      <c r="BE1513" s="28"/>
      <c r="BF1513" s="28"/>
      <c r="BG1513" s="28"/>
      <c r="BH1513" s="28"/>
      <c r="BI1513" s="28"/>
      <c r="BJ1513" s="28"/>
      <c r="BK1513" s="28"/>
      <c r="BL1513" s="28"/>
      <c r="BM1513" s="28"/>
      <c r="BN1513" s="28"/>
      <c r="BO1513" s="28"/>
      <c r="BP1513" s="28"/>
      <c r="BQ1513" s="28"/>
      <c r="BR1513" s="28"/>
      <c r="BS1513" s="28"/>
      <c r="BT1513" s="28"/>
      <c r="BU1513" s="28"/>
      <c r="BV1513" s="28"/>
      <c r="BW1513" s="28"/>
      <c r="BX1513" s="28"/>
      <c r="BY1513" s="28"/>
      <c r="BZ1513" s="28"/>
      <c r="CA1513" s="28"/>
      <c r="CB1513" s="28"/>
      <c r="CC1513" s="28"/>
      <c r="CD1513" s="28"/>
      <c r="CE1513" s="28"/>
      <c r="CF1513" s="28"/>
      <c r="CG1513" s="28"/>
      <c r="CH1513" s="28"/>
      <c r="CI1513" s="28"/>
      <c r="CJ1513" s="28"/>
      <c r="CK1513" s="28"/>
      <c r="CL1513" s="28"/>
      <c r="CM1513" s="28"/>
      <c r="CN1513" s="28"/>
      <c r="CO1513" s="28"/>
      <c r="CP1513" s="28"/>
      <c r="CQ1513" s="28"/>
      <c r="CR1513" s="28"/>
      <c r="CS1513" s="28"/>
      <c r="CT1513" s="28"/>
      <c r="CU1513" s="28"/>
      <c r="CV1513" s="28"/>
      <c r="CW1513" s="28"/>
      <c r="CX1513" s="28"/>
      <c r="CY1513" s="28"/>
      <c r="CZ1513" s="28"/>
      <c r="DA1513" s="28"/>
      <c r="DB1513" s="28"/>
      <c r="DC1513" s="28"/>
      <c r="DD1513" s="28"/>
      <c r="DE1513" s="28"/>
      <c r="DF1513" s="28"/>
      <c r="DG1513" s="28"/>
      <c r="DH1513" s="28"/>
      <c r="DI1513" s="28"/>
      <c r="DJ1513" s="28"/>
      <c r="DK1513" s="28"/>
      <c r="DL1513" s="28"/>
      <c r="DM1513" s="28"/>
      <c r="DN1513" s="28"/>
      <c r="DO1513" s="28"/>
      <c r="DP1513" s="28"/>
      <c r="DQ1513" s="28"/>
      <c r="DR1513" s="28"/>
      <c r="DS1513" s="28"/>
      <c r="DT1513" s="28"/>
      <c r="DU1513" s="28"/>
      <c r="DV1513" s="28"/>
      <c r="IP1513" s="28"/>
      <c r="IQ1513" s="28"/>
      <c r="IR1513" s="28"/>
      <c r="IS1513" s="28"/>
      <c r="IT1513" s="28"/>
      <c r="IU1513" s="28"/>
      <c r="IV1513" s="28"/>
      <c r="IW1513" s="28"/>
      <c r="IX1513" s="28"/>
      <c r="IY1513" s="28"/>
      <c r="IZ1513" s="28"/>
      <c r="JA1513" s="28"/>
      <c r="JB1513" s="28"/>
      <c r="JC1513" s="28"/>
      <c r="JD1513" s="28"/>
      <c r="JE1513" s="28"/>
      <c r="JF1513" s="28"/>
      <c r="JG1513" s="28"/>
      <c r="JH1513" s="28"/>
      <c r="JI1513" s="28"/>
      <c r="JJ1513" s="28"/>
      <c r="JK1513" s="28"/>
      <c r="JL1513" s="28"/>
      <c r="JM1513" s="28"/>
      <c r="JN1513" s="28"/>
      <c r="JO1513" s="28"/>
      <c r="JP1513" s="28"/>
      <c r="JQ1513" s="28"/>
      <c r="JR1513" s="28"/>
      <c r="JS1513" s="28"/>
      <c r="JT1513" s="28"/>
      <c r="JU1513" s="28"/>
      <c r="JV1513" s="28"/>
      <c r="JW1513" s="28"/>
      <c r="JX1513" s="28"/>
      <c r="JY1513" s="28"/>
      <c r="JZ1513" s="28"/>
      <c r="KA1513" s="28"/>
      <c r="KB1513" s="28"/>
      <c r="KC1513" s="28"/>
      <c r="KD1513" s="28"/>
    </row>
    <row r="1514" spans="5:290" x14ac:dyDescent="0.2">
      <c r="E1514" s="31"/>
      <c r="F1514" s="31"/>
      <c r="G1514" s="31"/>
      <c r="H1514" s="31"/>
      <c r="I1514" s="31"/>
      <c r="J1514" s="31"/>
      <c r="K1514" s="31"/>
      <c r="L1514" s="31"/>
      <c r="M1514" s="31"/>
      <c r="N1514" s="31"/>
      <c r="O1514" s="31"/>
      <c r="P1514" s="31"/>
      <c r="Q1514" s="31"/>
      <c r="R1514" s="31"/>
      <c r="S1514" s="31"/>
      <c r="T1514" s="31"/>
      <c r="U1514" s="31"/>
      <c r="V1514" s="31"/>
      <c r="W1514" s="31"/>
      <c r="X1514" s="31"/>
      <c r="Y1514" s="31"/>
      <c r="Z1514" s="31"/>
      <c r="AA1514" s="31"/>
      <c r="AB1514" s="28"/>
      <c r="AC1514" s="31"/>
      <c r="AD1514" s="31"/>
      <c r="AE1514" s="31"/>
      <c r="AF1514" s="31"/>
      <c r="AG1514" s="31"/>
      <c r="AH1514" s="31"/>
      <c r="AI1514" s="31"/>
      <c r="AJ1514" s="31"/>
      <c r="AK1514" s="31"/>
      <c r="AL1514" s="31"/>
      <c r="AM1514" s="31"/>
      <c r="AN1514" s="31"/>
      <c r="AO1514" s="31"/>
      <c r="AP1514" s="31"/>
      <c r="AQ1514" s="31"/>
      <c r="AR1514" s="31"/>
      <c r="AT1514" s="28"/>
      <c r="AU1514" s="28"/>
      <c r="AV1514" s="28"/>
      <c r="AW1514" s="28"/>
      <c r="AX1514" s="28"/>
      <c r="AY1514" s="28"/>
      <c r="AZ1514" s="28"/>
      <c r="BA1514" s="28"/>
      <c r="BB1514" s="28"/>
      <c r="BC1514" s="28"/>
      <c r="BD1514" s="28"/>
      <c r="BE1514" s="28"/>
      <c r="BF1514" s="28"/>
      <c r="BG1514" s="28"/>
      <c r="BH1514" s="28"/>
      <c r="BI1514" s="28"/>
      <c r="BJ1514" s="28"/>
      <c r="BK1514" s="28"/>
      <c r="BL1514" s="28"/>
      <c r="BM1514" s="28"/>
      <c r="BN1514" s="28"/>
      <c r="BO1514" s="28"/>
      <c r="BP1514" s="28"/>
      <c r="BQ1514" s="28"/>
      <c r="BR1514" s="28"/>
      <c r="BS1514" s="28"/>
      <c r="BT1514" s="28"/>
      <c r="BU1514" s="28"/>
      <c r="BV1514" s="28"/>
      <c r="BW1514" s="28"/>
      <c r="BX1514" s="28"/>
      <c r="BY1514" s="28"/>
      <c r="BZ1514" s="28"/>
      <c r="CA1514" s="28"/>
      <c r="CB1514" s="28"/>
      <c r="CC1514" s="28"/>
      <c r="CD1514" s="28"/>
      <c r="CE1514" s="28"/>
      <c r="CF1514" s="28"/>
      <c r="CG1514" s="28"/>
      <c r="CH1514" s="28"/>
      <c r="CI1514" s="28"/>
      <c r="CJ1514" s="28"/>
      <c r="CK1514" s="28"/>
      <c r="CL1514" s="28"/>
      <c r="CM1514" s="28"/>
      <c r="CN1514" s="28"/>
      <c r="CO1514" s="28"/>
      <c r="CP1514" s="28"/>
      <c r="CQ1514" s="28"/>
      <c r="CR1514" s="28"/>
      <c r="CS1514" s="28"/>
      <c r="CT1514" s="28"/>
      <c r="CU1514" s="28"/>
      <c r="CV1514" s="28"/>
      <c r="CW1514" s="28"/>
      <c r="CX1514" s="28"/>
      <c r="CY1514" s="28"/>
      <c r="CZ1514" s="28"/>
      <c r="DA1514" s="28"/>
      <c r="DB1514" s="28"/>
      <c r="DC1514" s="28"/>
      <c r="DD1514" s="28"/>
      <c r="DE1514" s="28"/>
      <c r="DF1514" s="28"/>
      <c r="DG1514" s="28"/>
      <c r="DH1514" s="28"/>
      <c r="DI1514" s="28"/>
      <c r="DJ1514" s="28"/>
      <c r="DK1514" s="28"/>
      <c r="DL1514" s="28"/>
      <c r="DM1514" s="28"/>
      <c r="DN1514" s="28"/>
      <c r="DO1514" s="28"/>
      <c r="DP1514" s="28"/>
      <c r="DQ1514" s="28"/>
      <c r="DR1514" s="28"/>
      <c r="DS1514" s="28"/>
      <c r="DT1514" s="28"/>
      <c r="DU1514" s="28"/>
      <c r="DV1514" s="28"/>
      <c r="IP1514" s="28"/>
      <c r="IQ1514" s="28"/>
      <c r="IR1514" s="28"/>
      <c r="IS1514" s="28"/>
      <c r="IT1514" s="28"/>
      <c r="IU1514" s="28"/>
      <c r="IV1514" s="28"/>
      <c r="IW1514" s="28"/>
      <c r="IX1514" s="28"/>
      <c r="IY1514" s="28"/>
      <c r="IZ1514" s="28"/>
      <c r="JA1514" s="28"/>
      <c r="JB1514" s="28"/>
      <c r="JC1514" s="28"/>
      <c r="JD1514" s="28"/>
      <c r="JE1514" s="28"/>
      <c r="JF1514" s="28"/>
      <c r="JG1514" s="28"/>
      <c r="JH1514" s="28"/>
      <c r="JI1514" s="28"/>
      <c r="JJ1514" s="28"/>
      <c r="JK1514" s="28"/>
      <c r="JL1514" s="28"/>
      <c r="JM1514" s="28"/>
      <c r="JN1514" s="28"/>
      <c r="JO1514" s="28"/>
      <c r="JP1514" s="28"/>
      <c r="JQ1514" s="28"/>
      <c r="JR1514" s="28"/>
      <c r="JS1514" s="28"/>
      <c r="JT1514" s="28"/>
      <c r="JU1514" s="28"/>
      <c r="JV1514" s="28"/>
      <c r="JW1514" s="28"/>
      <c r="JX1514" s="28"/>
      <c r="JY1514" s="28"/>
      <c r="JZ1514" s="28"/>
      <c r="KA1514" s="28"/>
      <c r="KB1514" s="28"/>
      <c r="KC1514" s="28"/>
      <c r="KD1514" s="28"/>
    </row>
    <row r="1515" spans="5:290" x14ac:dyDescent="0.2">
      <c r="E1515" s="31"/>
      <c r="F1515" s="31"/>
      <c r="G1515" s="31"/>
      <c r="H1515" s="31"/>
      <c r="I1515" s="31"/>
      <c r="J1515" s="31"/>
      <c r="K1515" s="31"/>
      <c r="L1515" s="31"/>
      <c r="M1515" s="31"/>
      <c r="N1515" s="31"/>
      <c r="O1515" s="31"/>
      <c r="P1515" s="31"/>
      <c r="Q1515" s="31"/>
      <c r="R1515" s="31"/>
      <c r="S1515" s="31"/>
      <c r="T1515" s="31"/>
      <c r="U1515" s="31"/>
      <c r="V1515" s="31"/>
      <c r="W1515" s="31"/>
      <c r="X1515" s="31"/>
      <c r="Y1515" s="31"/>
      <c r="Z1515" s="31"/>
      <c r="AA1515" s="31"/>
      <c r="AB1515" s="28"/>
      <c r="AC1515" s="31"/>
      <c r="AD1515" s="31"/>
      <c r="AE1515" s="31"/>
      <c r="AF1515" s="31"/>
      <c r="AG1515" s="31"/>
      <c r="AH1515" s="31"/>
      <c r="AI1515" s="31"/>
      <c r="AJ1515" s="31"/>
      <c r="AK1515" s="31"/>
      <c r="AL1515" s="31"/>
      <c r="AM1515" s="31"/>
      <c r="AN1515" s="31"/>
      <c r="AO1515" s="31"/>
      <c r="AP1515" s="31"/>
      <c r="AQ1515" s="31"/>
      <c r="AR1515" s="31"/>
      <c r="AT1515" s="28"/>
      <c r="AU1515" s="28"/>
      <c r="AV1515" s="28"/>
      <c r="AW1515" s="28"/>
      <c r="AX1515" s="28"/>
      <c r="AY1515" s="28"/>
      <c r="AZ1515" s="28"/>
      <c r="BA1515" s="28"/>
      <c r="BB1515" s="28"/>
      <c r="BC1515" s="28"/>
      <c r="BD1515" s="28"/>
      <c r="BE1515" s="28"/>
      <c r="BF1515" s="28"/>
      <c r="BG1515" s="28"/>
      <c r="BH1515" s="28"/>
      <c r="BI1515" s="28"/>
      <c r="BJ1515" s="28"/>
      <c r="BK1515" s="28"/>
      <c r="BL1515" s="28"/>
      <c r="BM1515" s="28"/>
      <c r="BN1515" s="28"/>
      <c r="BO1515" s="28"/>
      <c r="BP1515" s="28"/>
      <c r="BQ1515" s="28"/>
      <c r="BR1515" s="28"/>
      <c r="BS1515" s="28"/>
      <c r="BT1515" s="28"/>
      <c r="BU1515" s="28"/>
      <c r="BV1515" s="28"/>
      <c r="BW1515" s="28"/>
      <c r="BX1515" s="28"/>
      <c r="BY1515" s="28"/>
      <c r="BZ1515" s="28"/>
      <c r="CA1515" s="28"/>
      <c r="CB1515" s="28"/>
      <c r="CC1515" s="28"/>
      <c r="CD1515" s="28"/>
      <c r="CE1515" s="28"/>
      <c r="CF1515" s="28"/>
      <c r="CG1515" s="28"/>
      <c r="CH1515" s="28"/>
      <c r="CI1515" s="28"/>
      <c r="CJ1515" s="28"/>
      <c r="CK1515" s="28"/>
      <c r="CL1515" s="28"/>
      <c r="CM1515" s="28"/>
      <c r="CN1515" s="28"/>
      <c r="CO1515" s="28"/>
      <c r="CP1515" s="28"/>
      <c r="CQ1515" s="28"/>
      <c r="CR1515" s="28"/>
      <c r="CS1515" s="28"/>
      <c r="CT1515" s="28"/>
      <c r="CU1515" s="28"/>
      <c r="CV1515" s="28"/>
      <c r="CW1515" s="28"/>
      <c r="CX1515" s="28"/>
      <c r="CY1515" s="28"/>
      <c r="CZ1515" s="28"/>
      <c r="DA1515" s="28"/>
      <c r="DB1515" s="28"/>
      <c r="DC1515" s="28"/>
      <c r="DD1515" s="28"/>
      <c r="DE1515" s="28"/>
      <c r="DF1515" s="28"/>
      <c r="DG1515" s="28"/>
      <c r="DH1515" s="28"/>
      <c r="DI1515" s="28"/>
      <c r="DJ1515" s="28"/>
      <c r="DK1515" s="28"/>
      <c r="DL1515" s="28"/>
      <c r="DM1515" s="28"/>
      <c r="DN1515" s="28"/>
      <c r="DO1515" s="28"/>
      <c r="DP1515" s="28"/>
      <c r="DQ1515" s="28"/>
      <c r="DR1515" s="28"/>
      <c r="DS1515" s="28"/>
      <c r="DT1515" s="28"/>
      <c r="DU1515" s="28"/>
      <c r="DV1515" s="28"/>
      <c r="IP1515" s="28"/>
      <c r="IQ1515" s="28"/>
      <c r="IR1515" s="28"/>
      <c r="IS1515" s="28"/>
      <c r="IT1515" s="28"/>
      <c r="IU1515" s="28"/>
      <c r="IV1515" s="28"/>
      <c r="IW1515" s="28"/>
      <c r="IX1515" s="28"/>
      <c r="IY1515" s="28"/>
      <c r="IZ1515" s="28"/>
      <c r="JA1515" s="28"/>
      <c r="JB1515" s="28"/>
      <c r="JC1515" s="28"/>
      <c r="JD1515" s="28"/>
      <c r="JE1515" s="28"/>
      <c r="JF1515" s="28"/>
      <c r="JG1515" s="28"/>
      <c r="JH1515" s="28"/>
      <c r="JI1515" s="28"/>
      <c r="JJ1515" s="28"/>
      <c r="JK1515" s="28"/>
      <c r="JL1515" s="28"/>
      <c r="JM1515" s="28"/>
      <c r="JN1515" s="28"/>
      <c r="JO1515" s="28"/>
      <c r="JP1515" s="28"/>
      <c r="JQ1515" s="28"/>
      <c r="JR1515" s="28"/>
      <c r="JS1515" s="28"/>
      <c r="JT1515" s="28"/>
      <c r="JU1515" s="28"/>
      <c r="JV1515" s="28"/>
      <c r="JW1515" s="28"/>
      <c r="JX1515" s="28"/>
      <c r="JY1515" s="28"/>
      <c r="JZ1515" s="28"/>
      <c r="KA1515" s="28"/>
      <c r="KB1515" s="28"/>
      <c r="KC1515" s="28"/>
      <c r="KD1515" s="28"/>
    </row>
    <row r="1516" spans="5:290" x14ac:dyDescent="0.2">
      <c r="E1516" s="31"/>
      <c r="F1516" s="31"/>
      <c r="G1516" s="31"/>
      <c r="H1516" s="31"/>
      <c r="I1516" s="31"/>
      <c r="J1516" s="31"/>
      <c r="K1516" s="31"/>
      <c r="L1516" s="31"/>
      <c r="M1516" s="31"/>
      <c r="N1516" s="31"/>
      <c r="O1516" s="31"/>
      <c r="P1516" s="31"/>
      <c r="Q1516" s="31"/>
      <c r="R1516" s="31"/>
      <c r="S1516" s="31"/>
      <c r="T1516" s="31"/>
      <c r="U1516" s="31"/>
      <c r="V1516" s="31"/>
      <c r="W1516" s="31"/>
      <c r="X1516" s="31"/>
      <c r="Y1516" s="31"/>
      <c r="Z1516" s="31"/>
      <c r="AA1516" s="31"/>
      <c r="AB1516" s="28"/>
      <c r="AC1516" s="31"/>
      <c r="AD1516" s="31"/>
      <c r="AE1516" s="31"/>
      <c r="AF1516" s="31"/>
      <c r="AG1516" s="31"/>
      <c r="AH1516" s="31"/>
      <c r="AI1516" s="31"/>
      <c r="AJ1516" s="31"/>
      <c r="AK1516" s="31"/>
      <c r="AL1516" s="31"/>
      <c r="AM1516" s="31"/>
      <c r="AN1516" s="31"/>
      <c r="AO1516" s="31"/>
      <c r="AP1516" s="31"/>
      <c r="AQ1516" s="31"/>
      <c r="AR1516" s="31"/>
      <c r="AT1516" s="28"/>
      <c r="AU1516" s="28"/>
      <c r="AV1516" s="28"/>
      <c r="AW1516" s="28"/>
      <c r="AX1516" s="28"/>
      <c r="AY1516" s="28"/>
      <c r="AZ1516" s="28"/>
      <c r="BA1516" s="28"/>
      <c r="BB1516" s="28"/>
      <c r="BC1516" s="28"/>
      <c r="BD1516" s="28"/>
      <c r="BE1516" s="28"/>
      <c r="BF1516" s="28"/>
      <c r="BG1516" s="28"/>
      <c r="BH1516" s="28"/>
      <c r="BI1516" s="28"/>
      <c r="BJ1516" s="28"/>
      <c r="BK1516" s="28"/>
      <c r="BL1516" s="28"/>
      <c r="BM1516" s="28"/>
      <c r="BN1516" s="28"/>
      <c r="BO1516" s="28"/>
      <c r="BP1516" s="28"/>
      <c r="BQ1516" s="28"/>
      <c r="BR1516" s="28"/>
      <c r="BS1516" s="28"/>
      <c r="BT1516" s="28"/>
      <c r="BU1516" s="28"/>
      <c r="BV1516" s="28"/>
      <c r="BW1516" s="28"/>
      <c r="BX1516" s="28"/>
      <c r="BY1516" s="28"/>
      <c r="BZ1516" s="28"/>
      <c r="CA1516" s="28"/>
      <c r="CB1516" s="28"/>
      <c r="CC1516" s="28"/>
      <c r="CD1516" s="28"/>
      <c r="CE1516" s="28"/>
      <c r="CF1516" s="28"/>
      <c r="CG1516" s="28"/>
      <c r="CH1516" s="28"/>
      <c r="CI1516" s="28"/>
      <c r="CJ1516" s="28"/>
      <c r="CK1516" s="28"/>
      <c r="CL1516" s="28"/>
      <c r="CM1516" s="28"/>
      <c r="CN1516" s="28"/>
      <c r="CO1516" s="28"/>
      <c r="CP1516" s="28"/>
      <c r="CQ1516" s="28"/>
      <c r="CR1516" s="28"/>
      <c r="CS1516" s="28"/>
      <c r="CT1516" s="28"/>
      <c r="CU1516" s="28"/>
      <c r="CV1516" s="28"/>
      <c r="CW1516" s="28"/>
      <c r="CX1516" s="28"/>
      <c r="CY1516" s="28"/>
      <c r="CZ1516" s="28"/>
      <c r="DA1516" s="28"/>
      <c r="DB1516" s="28"/>
      <c r="DC1516" s="28"/>
      <c r="DD1516" s="28"/>
      <c r="DE1516" s="28"/>
      <c r="DF1516" s="28"/>
      <c r="DG1516" s="28"/>
      <c r="DH1516" s="28"/>
      <c r="DI1516" s="28"/>
      <c r="DJ1516" s="28"/>
      <c r="DK1516" s="28"/>
      <c r="DL1516" s="28"/>
      <c r="DM1516" s="28"/>
      <c r="DN1516" s="28"/>
      <c r="DO1516" s="28"/>
      <c r="DP1516" s="28"/>
      <c r="DQ1516" s="28"/>
      <c r="DR1516" s="28"/>
      <c r="DS1516" s="28"/>
      <c r="DT1516" s="28"/>
      <c r="DU1516" s="28"/>
      <c r="DV1516" s="28"/>
      <c r="IP1516" s="28"/>
      <c r="IQ1516" s="28"/>
      <c r="IR1516" s="28"/>
      <c r="IS1516" s="28"/>
      <c r="IT1516" s="28"/>
      <c r="IU1516" s="28"/>
      <c r="IV1516" s="28"/>
      <c r="IW1516" s="28"/>
      <c r="IX1516" s="28"/>
      <c r="IY1516" s="28"/>
      <c r="IZ1516" s="28"/>
      <c r="JA1516" s="28"/>
      <c r="JB1516" s="28"/>
      <c r="JC1516" s="28"/>
      <c r="JD1516" s="28"/>
      <c r="JE1516" s="28"/>
      <c r="JF1516" s="28"/>
      <c r="JG1516" s="28"/>
      <c r="JH1516" s="28"/>
      <c r="JI1516" s="28"/>
      <c r="JJ1516" s="28"/>
      <c r="JK1516" s="28"/>
      <c r="JL1516" s="28"/>
      <c r="JM1516" s="28"/>
      <c r="JN1516" s="28"/>
      <c r="JO1516" s="28"/>
      <c r="JP1516" s="28"/>
      <c r="JQ1516" s="28"/>
      <c r="JR1516" s="28"/>
      <c r="JS1516" s="28"/>
      <c r="JT1516" s="28"/>
      <c r="JU1516" s="28"/>
      <c r="JV1516" s="28"/>
      <c r="JW1516" s="28"/>
      <c r="JX1516" s="28"/>
      <c r="JY1516" s="28"/>
      <c r="JZ1516" s="28"/>
      <c r="KA1516" s="28"/>
      <c r="KB1516" s="28"/>
      <c r="KC1516" s="28"/>
      <c r="KD1516" s="28"/>
    </row>
    <row r="1517" spans="5:290" x14ac:dyDescent="0.2">
      <c r="E1517" s="31"/>
      <c r="F1517" s="31"/>
      <c r="G1517" s="31"/>
      <c r="H1517" s="31"/>
      <c r="I1517" s="31"/>
      <c r="J1517" s="31"/>
      <c r="K1517" s="31"/>
      <c r="L1517" s="31"/>
      <c r="M1517" s="31"/>
      <c r="N1517" s="31"/>
      <c r="O1517" s="31"/>
      <c r="P1517" s="31"/>
      <c r="Q1517" s="31"/>
      <c r="R1517" s="31"/>
      <c r="S1517" s="31"/>
      <c r="T1517" s="31"/>
      <c r="U1517" s="31"/>
      <c r="V1517" s="31"/>
      <c r="W1517" s="31"/>
      <c r="X1517" s="31"/>
      <c r="Y1517" s="31"/>
      <c r="Z1517" s="31"/>
      <c r="AA1517" s="31"/>
      <c r="AB1517" s="28"/>
      <c r="AC1517" s="31"/>
      <c r="AD1517" s="31"/>
      <c r="AE1517" s="31"/>
      <c r="AF1517" s="31"/>
      <c r="AG1517" s="31"/>
      <c r="AH1517" s="31"/>
      <c r="AI1517" s="31"/>
      <c r="AJ1517" s="31"/>
      <c r="AK1517" s="31"/>
      <c r="AL1517" s="31"/>
      <c r="AM1517" s="31"/>
      <c r="AN1517" s="31"/>
      <c r="AO1517" s="31"/>
      <c r="AP1517" s="31"/>
      <c r="AQ1517" s="31"/>
      <c r="AR1517" s="31"/>
      <c r="AT1517" s="28"/>
      <c r="AU1517" s="28"/>
      <c r="AV1517" s="28"/>
      <c r="AW1517" s="28"/>
      <c r="AX1517" s="28"/>
      <c r="AY1517" s="28"/>
      <c r="AZ1517" s="28"/>
      <c r="BA1517" s="28"/>
      <c r="BB1517" s="28"/>
      <c r="BC1517" s="28"/>
      <c r="BD1517" s="28"/>
      <c r="BE1517" s="28"/>
      <c r="BF1517" s="28"/>
      <c r="BG1517" s="28"/>
      <c r="BH1517" s="28"/>
      <c r="BI1517" s="28"/>
      <c r="BJ1517" s="28"/>
      <c r="BK1517" s="28"/>
      <c r="BL1517" s="28"/>
      <c r="BM1517" s="28"/>
      <c r="BN1517" s="28"/>
      <c r="BO1517" s="28"/>
      <c r="BP1517" s="28"/>
      <c r="BQ1517" s="28"/>
      <c r="BR1517" s="28"/>
      <c r="BS1517" s="28"/>
      <c r="BT1517" s="28"/>
      <c r="BU1517" s="28"/>
      <c r="BV1517" s="28"/>
      <c r="BW1517" s="28"/>
      <c r="BX1517" s="28"/>
      <c r="BY1517" s="28"/>
      <c r="BZ1517" s="28"/>
      <c r="CA1517" s="28"/>
      <c r="CB1517" s="28"/>
      <c r="CC1517" s="28"/>
      <c r="CD1517" s="28"/>
      <c r="CE1517" s="28"/>
      <c r="CF1517" s="28"/>
      <c r="CG1517" s="28"/>
      <c r="CH1517" s="28"/>
      <c r="CI1517" s="28"/>
      <c r="CJ1517" s="28"/>
      <c r="CK1517" s="28"/>
      <c r="CL1517" s="28"/>
      <c r="CM1517" s="28"/>
      <c r="CN1517" s="28"/>
      <c r="CO1517" s="28"/>
      <c r="CP1517" s="28"/>
      <c r="CQ1517" s="28"/>
      <c r="CR1517" s="28"/>
      <c r="CS1517" s="28"/>
      <c r="CT1517" s="28"/>
      <c r="CU1517" s="28"/>
      <c r="CV1517" s="28"/>
      <c r="CW1517" s="28"/>
      <c r="CX1517" s="28"/>
      <c r="CY1517" s="28"/>
      <c r="CZ1517" s="28"/>
      <c r="DA1517" s="28"/>
      <c r="DB1517" s="28"/>
      <c r="DC1517" s="28"/>
      <c r="DD1517" s="28"/>
      <c r="DE1517" s="28"/>
      <c r="DF1517" s="28"/>
      <c r="DG1517" s="28"/>
      <c r="DH1517" s="28"/>
      <c r="DI1517" s="28"/>
      <c r="DJ1517" s="28"/>
      <c r="DK1517" s="28"/>
      <c r="DL1517" s="28"/>
      <c r="DM1517" s="28"/>
      <c r="DN1517" s="28"/>
      <c r="DO1517" s="28"/>
      <c r="DP1517" s="28"/>
      <c r="DQ1517" s="28"/>
      <c r="DR1517" s="28"/>
      <c r="DS1517" s="28"/>
      <c r="DT1517" s="28"/>
      <c r="DU1517" s="28"/>
      <c r="DV1517" s="28"/>
      <c r="IP1517" s="28"/>
      <c r="IQ1517" s="28"/>
      <c r="IR1517" s="28"/>
      <c r="IS1517" s="28"/>
      <c r="IT1517" s="28"/>
      <c r="IU1517" s="28"/>
      <c r="IV1517" s="28"/>
      <c r="IW1517" s="28"/>
      <c r="IX1517" s="28"/>
      <c r="IY1517" s="28"/>
      <c r="IZ1517" s="28"/>
      <c r="JA1517" s="28"/>
      <c r="JB1517" s="28"/>
      <c r="JC1517" s="28"/>
      <c r="JD1517" s="28"/>
      <c r="JE1517" s="28"/>
      <c r="JF1517" s="28"/>
      <c r="JG1517" s="28"/>
      <c r="JH1517" s="28"/>
      <c r="JI1517" s="28"/>
      <c r="JJ1517" s="28"/>
      <c r="JK1517" s="28"/>
      <c r="JL1517" s="28"/>
      <c r="JM1517" s="28"/>
      <c r="JN1517" s="28"/>
      <c r="JO1517" s="28"/>
      <c r="JP1517" s="28"/>
      <c r="JQ1517" s="28"/>
      <c r="JR1517" s="28"/>
      <c r="JS1517" s="28"/>
      <c r="JT1517" s="28"/>
      <c r="JU1517" s="28"/>
      <c r="JV1517" s="28"/>
      <c r="JW1517" s="28"/>
      <c r="JX1517" s="28"/>
      <c r="JY1517" s="28"/>
      <c r="JZ1517" s="28"/>
      <c r="KA1517" s="28"/>
      <c r="KB1517" s="28"/>
      <c r="KC1517" s="28"/>
      <c r="KD1517" s="28"/>
    </row>
    <row r="1518" spans="5:290" x14ac:dyDescent="0.2">
      <c r="E1518" s="31"/>
      <c r="F1518" s="31"/>
      <c r="G1518" s="31"/>
      <c r="H1518" s="31"/>
      <c r="I1518" s="31"/>
      <c r="J1518" s="31"/>
      <c r="K1518" s="31"/>
      <c r="L1518" s="31"/>
      <c r="M1518" s="31"/>
      <c r="N1518" s="31"/>
      <c r="O1518" s="31"/>
      <c r="P1518" s="31"/>
      <c r="Q1518" s="31"/>
      <c r="R1518" s="31"/>
      <c r="S1518" s="31"/>
      <c r="T1518" s="31"/>
      <c r="U1518" s="31"/>
      <c r="V1518" s="31"/>
      <c r="W1518" s="31"/>
      <c r="X1518" s="31"/>
      <c r="Y1518" s="31"/>
      <c r="Z1518" s="31"/>
      <c r="AA1518" s="31"/>
      <c r="AB1518" s="28"/>
      <c r="AC1518" s="31"/>
      <c r="AD1518" s="31"/>
      <c r="AE1518" s="31"/>
      <c r="AF1518" s="31"/>
      <c r="AG1518" s="31"/>
      <c r="AH1518" s="31"/>
      <c r="AI1518" s="31"/>
      <c r="AJ1518" s="31"/>
      <c r="AK1518" s="31"/>
      <c r="AL1518" s="31"/>
      <c r="AM1518" s="31"/>
      <c r="AN1518" s="31"/>
      <c r="AO1518" s="31"/>
      <c r="AP1518" s="31"/>
      <c r="AQ1518" s="31"/>
      <c r="AR1518" s="31"/>
      <c r="AT1518" s="28"/>
      <c r="AU1518" s="28"/>
      <c r="AV1518" s="28"/>
      <c r="AW1518" s="28"/>
      <c r="AX1518" s="28"/>
      <c r="AY1518" s="28"/>
      <c r="AZ1518" s="28"/>
      <c r="BA1518" s="28"/>
      <c r="BB1518" s="28"/>
      <c r="BC1518" s="28"/>
      <c r="BD1518" s="28"/>
      <c r="BE1518" s="28"/>
      <c r="BF1518" s="28"/>
      <c r="BG1518" s="28"/>
      <c r="BH1518" s="28"/>
      <c r="BI1518" s="28"/>
      <c r="BJ1518" s="28"/>
      <c r="BK1518" s="28"/>
      <c r="BL1518" s="28"/>
      <c r="BM1518" s="28"/>
      <c r="BN1518" s="28"/>
      <c r="BO1518" s="28"/>
      <c r="BP1518" s="28"/>
      <c r="BQ1518" s="28"/>
      <c r="BR1518" s="28"/>
      <c r="BS1518" s="28"/>
      <c r="BT1518" s="28"/>
      <c r="BU1518" s="28"/>
      <c r="BV1518" s="28"/>
      <c r="BW1518" s="28"/>
      <c r="BX1518" s="28"/>
      <c r="BY1518" s="28"/>
      <c r="BZ1518" s="28"/>
      <c r="CA1518" s="28"/>
      <c r="CB1518" s="28"/>
      <c r="CC1518" s="28"/>
      <c r="CD1518" s="28"/>
      <c r="CE1518" s="28"/>
      <c r="CF1518" s="28"/>
      <c r="CG1518" s="28"/>
      <c r="CH1518" s="28"/>
      <c r="CI1518" s="28"/>
      <c r="CJ1518" s="28"/>
      <c r="CK1518" s="28"/>
      <c r="CL1518" s="28"/>
      <c r="CM1518" s="28"/>
      <c r="CN1518" s="28"/>
      <c r="CO1518" s="28"/>
      <c r="CP1518" s="28"/>
      <c r="CQ1518" s="28"/>
      <c r="CR1518" s="28"/>
      <c r="CS1518" s="28"/>
      <c r="CT1518" s="28"/>
      <c r="CU1518" s="28"/>
      <c r="CV1518" s="28"/>
      <c r="CW1518" s="28"/>
      <c r="CX1518" s="28"/>
      <c r="CY1518" s="28"/>
      <c r="CZ1518" s="28"/>
      <c r="DA1518" s="28"/>
      <c r="DB1518" s="28"/>
      <c r="DC1518" s="28"/>
      <c r="DD1518" s="28"/>
      <c r="DE1518" s="28"/>
      <c r="DF1518" s="28"/>
      <c r="DG1518" s="28"/>
      <c r="DH1518" s="28"/>
      <c r="DI1518" s="28"/>
      <c r="DJ1518" s="28"/>
      <c r="DK1518" s="28"/>
      <c r="DL1518" s="28"/>
      <c r="DM1518" s="28"/>
      <c r="DN1518" s="28"/>
      <c r="DO1518" s="28"/>
      <c r="DP1518" s="28"/>
      <c r="DQ1518" s="28"/>
      <c r="DR1518" s="28"/>
      <c r="DS1518" s="28"/>
      <c r="DT1518" s="28"/>
      <c r="DU1518" s="28"/>
      <c r="DV1518" s="28"/>
      <c r="IP1518" s="28"/>
      <c r="IQ1518" s="28"/>
      <c r="IR1518" s="28"/>
      <c r="IS1518" s="28"/>
      <c r="IT1518" s="28"/>
      <c r="IU1518" s="28"/>
      <c r="IV1518" s="28"/>
      <c r="IW1518" s="28"/>
      <c r="IX1518" s="28"/>
      <c r="IY1518" s="28"/>
      <c r="IZ1518" s="28"/>
      <c r="JA1518" s="28"/>
      <c r="JB1518" s="28"/>
      <c r="JC1518" s="28"/>
      <c r="JD1518" s="28"/>
      <c r="JE1518" s="28"/>
      <c r="JF1518" s="28"/>
      <c r="JG1518" s="28"/>
      <c r="JH1518" s="28"/>
      <c r="JI1518" s="28"/>
      <c r="JJ1518" s="28"/>
      <c r="JK1518" s="28"/>
      <c r="JL1518" s="28"/>
      <c r="JM1518" s="28"/>
      <c r="JN1518" s="28"/>
      <c r="JO1518" s="28"/>
      <c r="JP1518" s="28"/>
      <c r="JQ1518" s="28"/>
      <c r="JR1518" s="28"/>
      <c r="JS1518" s="28"/>
      <c r="JT1518" s="28"/>
      <c r="JU1518" s="28"/>
      <c r="JV1518" s="28"/>
      <c r="JW1518" s="28"/>
      <c r="JX1518" s="28"/>
      <c r="JY1518" s="28"/>
      <c r="JZ1518" s="28"/>
      <c r="KA1518" s="28"/>
      <c r="KB1518" s="28"/>
      <c r="KC1518" s="28"/>
      <c r="KD1518" s="28"/>
    </row>
    <row r="1519" spans="5:290" x14ac:dyDescent="0.2">
      <c r="E1519" s="31"/>
      <c r="F1519" s="31"/>
      <c r="G1519" s="31"/>
      <c r="H1519" s="31"/>
      <c r="I1519" s="31"/>
      <c r="J1519" s="31"/>
      <c r="K1519" s="31"/>
      <c r="L1519" s="31"/>
      <c r="M1519" s="31"/>
      <c r="N1519" s="31"/>
      <c r="O1519" s="31"/>
      <c r="P1519" s="31"/>
      <c r="Q1519" s="31"/>
      <c r="R1519" s="31"/>
      <c r="S1519" s="31"/>
      <c r="T1519" s="31"/>
      <c r="U1519" s="31"/>
      <c r="V1519" s="31"/>
      <c r="W1519" s="31"/>
      <c r="X1519" s="31"/>
      <c r="Y1519" s="31"/>
      <c r="Z1519" s="31"/>
      <c r="AA1519" s="31"/>
      <c r="AB1519" s="28"/>
      <c r="AC1519" s="31"/>
      <c r="AD1519" s="31"/>
      <c r="AE1519" s="31"/>
      <c r="AF1519" s="31"/>
      <c r="AG1519" s="31"/>
      <c r="AH1519" s="31"/>
      <c r="AI1519" s="31"/>
      <c r="AJ1519" s="31"/>
      <c r="AK1519" s="31"/>
      <c r="AL1519" s="31"/>
      <c r="AM1519" s="31"/>
      <c r="AN1519" s="31"/>
      <c r="AO1519" s="31"/>
      <c r="AP1519" s="31"/>
      <c r="AQ1519" s="31"/>
      <c r="AR1519" s="31"/>
      <c r="AT1519" s="28"/>
      <c r="AU1519" s="28"/>
      <c r="AV1519" s="28"/>
      <c r="AW1519" s="28"/>
      <c r="AX1519" s="28"/>
      <c r="AY1519" s="28"/>
      <c r="AZ1519" s="28"/>
      <c r="BA1519" s="28"/>
      <c r="BB1519" s="28"/>
      <c r="BC1519" s="28"/>
      <c r="BD1519" s="28"/>
      <c r="BE1519" s="28"/>
      <c r="BF1519" s="28"/>
      <c r="BG1519" s="28"/>
      <c r="BH1519" s="28"/>
      <c r="BI1519" s="28"/>
      <c r="BJ1519" s="28"/>
      <c r="BK1519" s="28"/>
      <c r="BL1519" s="28"/>
      <c r="BM1519" s="28"/>
      <c r="BN1519" s="28"/>
      <c r="BO1519" s="28"/>
      <c r="BP1519" s="28"/>
      <c r="BQ1519" s="28"/>
      <c r="BR1519" s="28"/>
      <c r="BS1519" s="28"/>
      <c r="BT1519" s="28"/>
      <c r="BU1519" s="28"/>
      <c r="BV1519" s="28"/>
      <c r="BW1519" s="28"/>
      <c r="BX1519" s="28"/>
      <c r="BY1519" s="28"/>
      <c r="BZ1519" s="28"/>
      <c r="CA1519" s="28"/>
      <c r="CB1519" s="28"/>
      <c r="CC1519" s="28"/>
      <c r="CD1519" s="28"/>
      <c r="CE1519" s="28"/>
      <c r="CF1519" s="28"/>
      <c r="CG1519" s="28"/>
      <c r="CH1519" s="28"/>
      <c r="CI1519" s="28"/>
      <c r="CJ1519" s="28"/>
      <c r="CK1519" s="28"/>
      <c r="CL1519" s="28"/>
      <c r="CM1519" s="28"/>
      <c r="CN1519" s="28"/>
      <c r="CO1519" s="28"/>
      <c r="CP1519" s="28"/>
      <c r="CQ1519" s="28"/>
      <c r="CR1519" s="28"/>
      <c r="CS1519" s="28"/>
      <c r="CT1519" s="28"/>
      <c r="CU1519" s="28"/>
      <c r="CV1519" s="28"/>
      <c r="CW1519" s="28"/>
      <c r="CX1519" s="28"/>
      <c r="CY1519" s="28"/>
      <c r="CZ1519" s="28"/>
      <c r="DA1519" s="28"/>
      <c r="DB1519" s="28"/>
      <c r="DC1519" s="28"/>
      <c r="DD1519" s="28"/>
      <c r="DE1519" s="28"/>
      <c r="DF1519" s="28"/>
      <c r="DG1519" s="28"/>
      <c r="DH1519" s="28"/>
      <c r="DI1519" s="28"/>
      <c r="DJ1519" s="28"/>
      <c r="DK1519" s="28"/>
      <c r="DL1519" s="28"/>
      <c r="DM1519" s="28"/>
      <c r="DN1519" s="28"/>
      <c r="DO1519" s="28"/>
      <c r="DP1519" s="28"/>
      <c r="DQ1519" s="28"/>
      <c r="DR1519" s="28"/>
      <c r="DS1519" s="28"/>
      <c r="DT1519" s="28"/>
      <c r="DU1519" s="28"/>
      <c r="DV1519" s="28"/>
      <c r="IP1519" s="28"/>
      <c r="IQ1519" s="28"/>
      <c r="IR1519" s="28"/>
      <c r="IS1519" s="28"/>
      <c r="IT1519" s="28"/>
      <c r="IU1519" s="28"/>
      <c r="IV1519" s="28"/>
      <c r="IW1519" s="28"/>
      <c r="IX1519" s="28"/>
      <c r="IY1519" s="28"/>
      <c r="IZ1519" s="28"/>
      <c r="JA1519" s="28"/>
      <c r="JB1519" s="28"/>
      <c r="JC1519" s="28"/>
      <c r="JD1519" s="28"/>
      <c r="JE1519" s="28"/>
      <c r="JF1519" s="28"/>
      <c r="JG1519" s="28"/>
      <c r="JH1519" s="28"/>
      <c r="JI1519" s="28"/>
      <c r="JJ1519" s="28"/>
      <c r="JK1519" s="28"/>
      <c r="JL1519" s="28"/>
      <c r="JM1519" s="28"/>
      <c r="JN1519" s="28"/>
      <c r="JO1519" s="28"/>
      <c r="JP1519" s="28"/>
      <c r="JQ1519" s="28"/>
      <c r="JR1519" s="28"/>
      <c r="JS1519" s="28"/>
      <c r="JT1519" s="28"/>
      <c r="JU1519" s="28"/>
      <c r="JV1519" s="28"/>
      <c r="JW1519" s="28"/>
      <c r="JX1519" s="28"/>
      <c r="JY1519" s="28"/>
      <c r="JZ1519" s="28"/>
      <c r="KA1519" s="28"/>
      <c r="KB1519" s="28"/>
      <c r="KC1519" s="28"/>
      <c r="KD1519" s="28"/>
    </row>
    <row r="1520" spans="5:290" x14ac:dyDescent="0.2">
      <c r="E1520" s="31"/>
      <c r="F1520" s="31"/>
      <c r="G1520" s="31"/>
      <c r="H1520" s="31"/>
      <c r="I1520" s="31"/>
      <c r="J1520" s="31"/>
      <c r="K1520" s="31"/>
      <c r="L1520" s="31"/>
      <c r="M1520" s="31"/>
      <c r="N1520" s="31"/>
      <c r="O1520" s="31"/>
      <c r="P1520" s="31"/>
      <c r="Q1520" s="31"/>
      <c r="R1520" s="31"/>
      <c r="S1520" s="31"/>
      <c r="T1520" s="31"/>
      <c r="U1520" s="31"/>
      <c r="V1520" s="31"/>
      <c r="W1520" s="31"/>
      <c r="X1520" s="31"/>
      <c r="Y1520" s="31"/>
      <c r="Z1520" s="31"/>
      <c r="AA1520" s="31"/>
      <c r="AB1520" s="28"/>
      <c r="AC1520" s="31"/>
      <c r="AD1520" s="31"/>
      <c r="AE1520" s="31"/>
      <c r="AF1520" s="31"/>
      <c r="AG1520" s="31"/>
      <c r="AH1520" s="31"/>
      <c r="AI1520" s="31"/>
      <c r="AJ1520" s="31"/>
      <c r="AK1520" s="31"/>
      <c r="AL1520" s="31"/>
      <c r="AM1520" s="31"/>
      <c r="AN1520" s="31"/>
      <c r="AO1520" s="31"/>
      <c r="AP1520" s="31"/>
      <c r="AQ1520" s="31"/>
      <c r="AR1520" s="31"/>
      <c r="AT1520" s="28"/>
      <c r="AU1520" s="28"/>
      <c r="AV1520" s="28"/>
      <c r="AW1520" s="28"/>
      <c r="AX1520" s="28"/>
      <c r="AY1520" s="28"/>
      <c r="AZ1520" s="28"/>
      <c r="BA1520" s="28"/>
      <c r="BB1520" s="28"/>
      <c r="BC1520" s="28"/>
      <c r="BD1520" s="28"/>
      <c r="BE1520" s="28"/>
      <c r="BF1520" s="28"/>
      <c r="BG1520" s="28"/>
      <c r="BH1520" s="28"/>
      <c r="BI1520" s="28"/>
      <c r="BJ1520" s="28"/>
      <c r="BK1520" s="28"/>
      <c r="BL1520" s="28"/>
      <c r="BM1520" s="28"/>
      <c r="BN1520" s="28"/>
      <c r="BO1520" s="28"/>
      <c r="BP1520" s="28"/>
      <c r="BQ1520" s="28"/>
      <c r="BR1520" s="28"/>
      <c r="BS1520" s="28"/>
      <c r="BT1520" s="28"/>
      <c r="BU1520" s="28"/>
      <c r="BV1520" s="28"/>
      <c r="BW1520" s="28"/>
      <c r="BX1520" s="28"/>
      <c r="BY1520" s="28"/>
      <c r="BZ1520" s="28"/>
      <c r="CA1520" s="28"/>
      <c r="CB1520" s="28"/>
      <c r="CC1520" s="28"/>
      <c r="CD1520" s="28"/>
      <c r="CE1520" s="28"/>
      <c r="CF1520" s="28"/>
      <c r="CG1520" s="28"/>
      <c r="CH1520" s="28"/>
      <c r="CI1520" s="28"/>
      <c r="CJ1520" s="28"/>
      <c r="CK1520" s="28"/>
      <c r="CL1520" s="28"/>
      <c r="CM1520" s="28"/>
      <c r="CN1520" s="28"/>
      <c r="CO1520" s="28"/>
      <c r="CP1520" s="28"/>
      <c r="CQ1520" s="28"/>
      <c r="CR1520" s="28"/>
      <c r="CS1520" s="28"/>
      <c r="CT1520" s="28"/>
      <c r="CU1520" s="28"/>
      <c r="CV1520" s="28"/>
      <c r="CW1520" s="28"/>
      <c r="CX1520" s="28"/>
      <c r="CY1520" s="28"/>
      <c r="CZ1520" s="28"/>
      <c r="DA1520" s="28"/>
      <c r="DB1520" s="28"/>
      <c r="DC1520" s="28"/>
      <c r="DD1520" s="28"/>
      <c r="DE1520" s="28"/>
      <c r="DF1520" s="28"/>
      <c r="DG1520" s="28"/>
      <c r="DH1520" s="28"/>
      <c r="DI1520" s="28"/>
      <c r="DJ1520" s="28"/>
      <c r="DK1520" s="28"/>
      <c r="DL1520" s="28"/>
      <c r="DM1520" s="28"/>
      <c r="DN1520" s="28"/>
      <c r="DO1520" s="28"/>
      <c r="DP1520" s="28"/>
      <c r="DQ1520" s="28"/>
      <c r="DR1520" s="28"/>
      <c r="DS1520" s="28"/>
      <c r="DT1520" s="28"/>
      <c r="DU1520" s="28"/>
      <c r="DV1520" s="28"/>
      <c r="IP1520" s="28"/>
      <c r="IQ1520" s="28"/>
      <c r="IR1520" s="28"/>
      <c r="IS1520" s="28"/>
      <c r="IT1520" s="28"/>
      <c r="IU1520" s="28"/>
      <c r="IV1520" s="28"/>
      <c r="IW1520" s="28"/>
      <c r="IX1520" s="28"/>
      <c r="IY1520" s="28"/>
      <c r="IZ1520" s="28"/>
      <c r="JA1520" s="28"/>
      <c r="JB1520" s="28"/>
      <c r="JC1520" s="28"/>
      <c r="JD1520" s="28"/>
      <c r="JE1520" s="28"/>
      <c r="JF1520" s="28"/>
      <c r="JG1520" s="28"/>
      <c r="JH1520" s="28"/>
      <c r="JI1520" s="28"/>
      <c r="JJ1520" s="28"/>
      <c r="JK1520" s="28"/>
      <c r="JL1520" s="28"/>
      <c r="JM1520" s="28"/>
      <c r="JN1520" s="28"/>
      <c r="JO1520" s="28"/>
      <c r="JP1520" s="28"/>
      <c r="JQ1520" s="28"/>
      <c r="JR1520" s="28"/>
      <c r="JS1520" s="28"/>
      <c r="JT1520" s="28"/>
      <c r="JU1520" s="28"/>
      <c r="JV1520" s="28"/>
      <c r="JW1520" s="28"/>
      <c r="JX1520" s="28"/>
      <c r="JY1520" s="28"/>
      <c r="JZ1520" s="28"/>
      <c r="KA1520" s="28"/>
      <c r="KB1520" s="28"/>
      <c r="KC1520" s="28"/>
      <c r="KD1520" s="28"/>
    </row>
    <row r="1521" spans="5:290" x14ac:dyDescent="0.2">
      <c r="E1521" s="31"/>
      <c r="F1521" s="31"/>
      <c r="G1521" s="31"/>
      <c r="H1521" s="31"/>
      <c r="I1521" s="31"/>
      <c r="J1521" s="31"/>
      <c r="K1521" s="31"/>
      <c r="L1521" s="31"/>
      <c r="M1521" s="31"/>
      <c r="N1521" s="31"/>
      <c r="O1521" s="31"/>
      <c r="P1521" s="31"/>
      <c r="Q1521" s="31"/>
      <c r="R1521" s="31"/>
      <c r="S1521" s="31"/>
      <c r="T1521" s="31"/>
      <c r="U1521" s="31"/>
      <c r="V1521" s="31"/>
      <c r="W1521" s="31"/>
      <c r="X1521" s="31"/>
      <c r="Y1521" s="31"/>
      <c r="Z1521" s="31"/>
      <c r="AA1521" s="31"/>
      <c r="AB1521" s="28"/>
      <c r="AC1521" s="31"/>
      <c r="AD1521" s="31"/>
      <c r="AE1521" s="31"/>
      <c r="AF1521" s="31"/>
      <c r="AG1521" s="31"/>
      <c r="AH1521" s="31"/>
      <c r="AI1521" s="31"/>
      <c r="AJ1521" s="31"/>
      <c r="AK1521" s="31"/>
      <c r="AL1521" s="31"/>
      <c r="AM1521" s="31"/>
      <c r="AN1521" s="31"/>
      <c r="AO1521" s="31"/>
      <c r="AP1521" s="31"/>
      <c r="AQ1521" s="31"/>
      <c r="AR1521" s="31"/>
      <c r="AT1521" s="28"/>
      <c r="AU1521" s="28"/>
      <c r="AV1521" s="28"/>
      <c r="AW1521" s="28"/>
      <c r="AX1521" s="28"/>
      <c r="AY1521" s="28"/>
      <c r="AZ1521" s="28"/>
      <c r="BA1521" s="28"/>
      <c r="BB1521" s="28"/>
      <c r="BC1521" s="28"/>
      <c r="BD1521" s="28"/>
      <c r="BE1521" s="28"/>
      <c r="BF1521" s="28"/>
      <c r="BG1521" s="28"/>
      <c r="BH1521" s="28"/>
      <c r="BI1521" s="28"/>
      <c r="BJ1521" s="28"/>
      <c r="BK1521" s="28"/>
      <c r="BL1521" s="28"/>
      <c r="BM1521" s="28"/>
      <c r="BN1521" s="28"/>
      <c r="BO1521" s="28"/>
      <c r="BP1521" s="28"/>
      <c r="BQ1521" s="28"/>
      <c r="BR1521" s="28"/>
      <c r="BS1521" s="28"/>
      <c r="BT1521" s="28"/>
      <c r="BU1521" s="28"/>
      <c r="BV1521" s="28"/>
      <c r="BW1521" s="28"/>
      <c r="BX1521" s="28"/>
      <c r="BY1521" s="28"/>
      <c r="BZ1521" s="28"/>
      <c r="CA1521" s="28"/>
      <c r="CB1521" s="28"/>
      <c r="CC1521" s="28"/>
      <c r="CD1521" s="28"/>
      <c r="CE1521" s="28"/>
      <c r="CF1521" s="28"/>
      <c r="CG1521" s="28"/>
      <c r="CH1521" s="28"/>
      <c r="CI1521" s="28"/>
      <c r="CJ1521" s="28"/>
      <c r="CK1521" s="28"/>
      <c r="CL1521" s="28"/>
      <c r="CM1521" s="28"/>
      <c r="CN1521" s="28"/>
      <c r="CO1521" s="28"/>
      <c r="CP1521" s="28"/>
      <c r="CQ1521" s="28"/>
      <c r="CR1521" s="28"/>
      <c r="CS1521" s="28"/>
      <c r="CT1521" s="28"/>
      <c r="CU1521" s="28"/>
      <c r="CV1521" s="28"/>
      <c r="CW1521" s="28"/>
      <c r="CX1521" s="28"/>
      <c r="CY1521" s="28"/>
      <c r="CZ1521" s="28"/>
      <c r="DA1521" s="28"/>
      <c r="DB1521" s="28"/>
      <c r="DC1521" s="28"/>
      <c r="DD1521" s="28"/>
      <c r="DE1521" s="28"/>
      <c r="DF1521" s="28"/>
      <c r="DG1521" s="28"/>
      <c r="DH1521" s="28"/>
      <c r="DI1521" s="28"/>
      <c r="DJ1521" s="28"/>
      <c r="DK1521" s="28"/>
      <c r="DL1521" s="28"/>
      <c r="DM1521" s="28"/>
      <c r="DN1521" s="28"/>
      <c r="DO1521" s="28"/>
      <c r="DP1521" s="28"/>
      <c r="DQ1521" s="28"/>
      <c r="DR1521" s="28"/>
      <c r="DS1521" s="28"/>
      <c r="DT1521" s="28"/>
      <c r="DU1521" s="28"/>
      <c r="DV1521" s="28"/>
      <c r="IP1521" s="28"/>
      <c r="IQ1521" s="28"/>
      <c r="IR1521" s="28"/>
      <c r="IS1521" s="28"/>
      <c r="IT1521" s="28"/>
      <c r="IU1521" s="28"/>
      <c r="IV1521" s="28"/>
      <c r="IW1521" s="28"/>
      <c r="IX1521" s="28"/>
      <c r="IY1521" s="28"/>
      <c r="IZ1521" s="28"/>
      <c r="JA1521" s="28"/>
      <c r="JB1521" s="28"/>
      <c r="JC1521" s="28"/>
      <c r="JD1521" s="28"/>
      <c r="JE1521" s="28"/>
      <c r="JF1521" s="28"/>
      <c r="JG1521" s="28"/>
      <c r="JH1521" s="28"/>
      <c r="JI1521" s="28"/>
      <c r="JJ1521" s="28"/>
      <c r="JK1521" s="28"/>
      <c r="JL1521" s="28"/>
      <c r="JM1521" s="28"/>
      <c r="JN1521" s="28"/>
      <c r="JO1521" s="28"/>
      <c r="JP1521" s="28"/>
      <c r="JQ1521" s="28"/>
      <c r="JR1521" s="28"/>
      <c r="JS1521" s="28"/>
      <c r="JT1521" s="28"/>
      <c r="JU1521" s="28"/>
      <c r="JV1521" s="28"/>
      <c r="JW1521" s="28"/>
      <c r="JX1521" s="28"/>
      <c r="JY1521" s="28"/>
      <c r="JZ1521" s="28"/>
      <c r="KA1521" s="28"/>
      <c r="KB1521" s="28"/>
      <c r="KC1521" s="28"/>
      <c r="KD1521" s="28"/>
    </row>
    <row r="1522" spans="5:290" x14ac:dyDescent="0.2">
      <c r="E1522" s="31"/>
      <c r="F1522" s="31"/>
      <c r="G1522" s="31"/>
      <c r="H1522" s="31"/>
      <c r="I1522" s="31"/>
      <c r="J1522" s="31"/>
      <c r="K1522" s="31"/>
      <c r="L1522" s="31"/>
      <c r="M1522" s="31"/>
      <c r="N1522" s="31"/>
      <c r="O1522" s="31"/>
      <c r="P1522" s="31"/>
      <c r="Q1522" s="31"/>
      <c r="R1522" s="31"/>
      <c r="S1522" s="31"/>
      <c r="T1522" s="31"/>
      <c r="U1522" s="31"/>
      <c r="V1522" s="31"/>
      <c r="W1522" s="31"/>
      <c r="X1522" s="31"/>
      <c r="Y1522" s="31"/>
      <c r="Z1522" s="31"/>
      <c r="AA1522" s="31"/>
      <c r="AB1522" s="28"/>
      <c r="AC1522" s="31"/>
      <c r="AD1522" s="31"/>
      <c r="AE1522" s="31"/>
      <c r="AF1522" s="31"/>
      <c r="AG1522" s="31"/>
      <c r="AH1522" s="31"/>
      <c r="AI1522" s="31"/>
      <c r="AJ1522" s="31"/>
      <c r="AK1522" s="31"/>
      <c r="AL1522" s="31"/>
      <c r="AM1522" s="31"/>
      <c r="AN1522" s="31"/>
      <c r="AO1522" s="31"/>
      <c r="AP1522" s="31"/>
      <c r="AQ1522" s="31"/>
      <c r="AR1522" s="31"/>
      <c r="AT1522" s="28"/>
      <c r="AU1522" s="28"/>
      <c r="AV1522" s="28"/>
      <c r="AW1522" s="28"/>
      <c r="AX1522" s="28"/>
      <c r="AY1522" s="28"/>
      <c r="AZ1522" s="28"/>
      <c r="BA1522" s="28"/>
      <c r="BB1522" s="28"/>
      <c r="BC1522" s="28"/>
      <c r="BD1522" s="28"/>
      <c r="BE1522" s="28"/>
      <c r="BF1522" s="28"/>
      <c r="BG1522" s="28"/>
      <c r="BH1522" s="28"/>
      <c r="BI1522" s="28"/>
      <c r="BJ1522" s="28"/>
      <c r="BK1522" s="28"/>
      <c r="BL1522" s="28"/>
      <c r="BM1522" s="28"/>
      <c r="BN1522" s="28"/>
      <c r="BO1522" s="28"/>
      <c r="BP1522" s="28"/>
      <c r="BQ1522" s="28"/>
      <c r="BR1522" s="28"/>
      <c r="BS1522" s="28"/>
      <c r="BT1522" s="28"/>
      <c r="BU1522" s="28"/>
      <c r="BV1522" s="28"/>
      <c r="BW1522" s="28"/>
      <c r="BX1522" s="28"/>
      <c r="BY1522" s="28"/>
      <c r="BZ1522" s="28"/>
      <c r="CA1522" s="28"/>
      <c r="CB1522" s="28"/>
      <c r="CC1522" s="28"/>
      <c r="CD1522" s="28"/>
      <c r="CE1522" s="28"/>
      <c r="CF1522" s="28"/>
      <c r="CG1522" s="28"/>
      <c r="CH1522" s="28"/>
      <c r="CI1522" s="28"/>
      <c r="CJ1522" s="28"/>
      <c r="CK1522" s="28"/>
      <c r="CL1522" s="28"/>
      <c r="CM1522" s="28"/>
      <c r="CN1522" s="28"/>
      <c r="CO1522" s="28"/>
      <c r="CP1522" s="28"/>
      <c r="CQ1522" s="28"/>
      <c r="CR1522" s="28"/>
      <c r="CS1522" s="28"/>
      <c r="CT1522" s="28"/>
      <c r="CU1522" s="28"/>
      <c r="CV1522" s="28"/>
      <c r="CW1522" s="28"/>
      <c r="CX1522" s="28"/>
      <c r="CY1522" s="28"/>
      <c r="CZ1522" s="28"/>
      <c r="DA1522" s="28"/>
      <c r="DB1522" s="28"/>
      <c r="DC1522" s="28"/>
      <c r="DD1522" s="28"/>
      <c r="DE1522" s="28"/>
      <c r="DF1522" s="28"/>
      <c r="DG1522" s="28"/>
      <c r="DH1522" s="28"/>
      <c r="DI1522" s="28"/>
      <c r="DJ1522" s="28"/>
      <c r="DK1522" s="28"/>
      <c r="DL1522" s="28"/>
      <c r="DM1522" s="28"/>
      <c r="DN1522" s="28"/>
      <c r="DO1522" s="28"/>
      <c r="DP1522" s="28"/>
      <c r="DQ1522" s="28"/>
      <c r="DR1522" s="28"/>
      <c r="DS1522" s="28"/>
      <c r="DT1522" s="28"/>
      <c r="DU1522" s="28"/>
      <c r="DV1522" s="28"/>
      <c r="IP1522" s="28"/>
      <c r="IQ1522" s="28"/>
      <c r="IR1522" s="28"/>
      <c r="IS1522" s="28"/>
      <c r="IT1522" s="28"/>
      <c r="IU1522" s="28"/>
      <c r="IV1522" s="28"/>
      <c r="IW1522" s="28"/>
      <c r="IX1522" s="28"/>
      <c r="IY1522" s="28"/>
      <c r="IZ1522" s="28"/>
      <c r="JA1522" s="28"/>
      <c r="JB1522" s="28"/>
      <c r="JC1522" s="28"/>
      <c r="JD1522" s="28"/>
      <c r="JE1522" s="28"/>
      <c r="JF1522" s="28"/>
      <c r="JG1522" s="28"/>
      <c r="JH1522" s="28"/>
      <c r="JI1522" s="28"/>
      <c r="JJ1522" s="28"/>
      <c r="JK1522" s="28"/>
      <c r="JL1522" s="28"/>
      <c r="JM1522" s="28"/>
      <c r="JN1522" s="28"/>
      <c r="JO1522" s="28"/>
      <c r="JP1522" s="28"/>
      <c r="JQ1522" s="28"/>
      <c r="JR1522" s="28"/>
      <c r="JS1522" s="28"/>
      <c r="JT1522" s="28"/>
      <c r="JU1522" s="28"/>
      <c r="JV1522" s="28"/>
      <c r="JW1522" s="28"/>
      <c r="JX1522" s="28"/>
      <c r="JY1522" s="28"/>
      <c r="JZ1522" s="28"/>
      <c r="KA1522" s="28"/>
      <c r="KB1522" s="28"/>
      <c r="KC1522" s="28"/>
      <c r="KD1522" s="28"/>
    </row>
    <row r="1523" spans="5:290" x14ac:dyDescent="0.2">
      <c r="E1523" s="31"/>
      <c r="F1523" s="31"/>
      <c r="G1523" s="31"/>
      <c r="H1523" s="31"/>
      <c r="I1523" s="31"/>
      <c r="J1523" s="31"/>
      <c r="K1523" s="31"/>
      <c r="L1523" s="31"/>
      <c r="M1523" s="31"/>
      <c r="N1523" s="31"/>
      <c r="O1523" s="31"/>
      <c r="P1523" s="31"/>
      <c r="Q1523" s="31"/>
      <c r="R1523" s="31"/>
      <c r="S1523" s="31"/>
      <c r="T1523" s="31"/>
      <c r="U1523" s="31"/>
      <c r="V1523" s="31"/>
      <c r="W1523" s="31"/>
      <c r="X1523" s="31"/>
      <c r="Y1523" s="31"/>
      <c r="Z1523" s="31"/>
      <c r="AA1523" s="31"/>
      <c r="AB1523" s="28"/>
      <c r="AC1523" s="31"/>
      <c r="AD1523" s="31"/>
      <c r="AE1523" s="31"/>
      <c r="AF1523" s="31"/>
      <c r="AG1523" s="31"/>
      <c r="AH1523" s="31"/>
      <c r="AI1523" s="31"/>
      <c r="AJ1523" s="31"/>
      <c r="AK1523" s="31"/>
      <c r="AL1523" s="31"/>
      <c r="AM1523" s="31"/>
      <c r="AN1523" s="31"/>
      <c r="AO1523" s="31"/>
      <c r="AP1523" s="31"/>
      <c r="AQ1523" s="31"/>
      <c r="AR1523" s="31"/>
      <c r="AT1523" s="28"/>
      <c r="AU1523" s="28"/>
      <c r="AV1523" s="28"/>
      <c r="AW1523" s="28"/>
      <c r="AX1523" s="28"/>
      <c r="AY1523" s="28"/>
      <c r="AZ1523" s="28"/>
      <c r="BA1523" s="28"/>
      <c r="BB1523" s="28"/>
      <c r="BC1523" s="28"/>
      <c r="BD1523" s="28"/>
      <c r="BE1523" s="28"/>
      <c r="BF1523" s="28"/>
      <c r="BG1523" s="28"/>
      <c r="BH1523" s="28"/>
      <c r="BI1523" s="28"/>
      <c r="BJ1523" s="28"/>
      <c r="BK1523" s="28"/>
      <c r="BL1523" s="28"/>
      <c r="BM1523" s="28"/>
      <c r="BN1523" s="28"/>
      <c r="BO1523" s="28"/>
      <c r="BP1523" s="28"/>
      <c r="BQ1523" s="28"/>
      <c r="BR1523" s="28"/>
      <c r="BS1523" s="28"/>
      <c r="BT1523" s="28"/>
      <c r="BU1523" s="28"/>
      <c r="BV1523" s="28"/>
      <c r="BW1523" s="28"/>
      <c r="BX1523" s="28"/>
      <c r="BY1523" s="28"/>
      <c r="BZ1523" s="28"/>
      <c r="CA1523" s="28"/>
      <c r="CB1523" s="28"/>
      <c r="CC1523" s="28"/>
      <c r="CD1523" s="28"/>
      <c r="CE1523" s="28"/>
      <c r="CF1523" s="28"/>
      <c r="CG1523" s="28"/>
      <c r="CH1523" s="28"/>
      <c r="CI1523" s="28"/>
      <c r="CJ1523" s="28"/>
      <c r="CK1523" s="28"/>
      <c r="CL1523" s="28"/>
      <c r="CM1523" s="28"/>
      <c r="CN1523" s="28"/>
      <c r="CO1523" s="28"/>
      <c r="CP1523" s="28"/>
      <c r="CQ1523" s="28"/>
      <c r="CR1523" s="28"/>
      <c r="CS1523" s="28"/>
      <c r="CT1523" s="28"/>
      <c r="CU1523" s="28"/>
      <c r="CV1523" s="28"/>
      <c r="CW1523" s="28"/>
      <c r="CX1523" s="28"/>
      <c r="CY1523" s="28"/>
      <c r="CZ1523" s="28"/>
      <c r="DA1523" s="28"/>
      <c r="DB1523" s="28"/>
      <c r="DC1523" s="28"/>
      <c r="DD1523" s="28"/>
      <c r="DE1523" s="28"/>
      <c r="DF1523" s="28"/>
      <c r="DG1523" s="28"/>
      <c r="DH1523" s="28"/>
      <c r="DI1523" s="28"/>
      <c r="DJ1523" s="28"/>
      <c r="DK1523" s="28"/>
      <c r="DL1523" s="28"/>
      <c r="DM1523" s="28"/>
      <c r="DN1523" s="28"/>
      <c r="DO1523" s="28"/>
      <c r="DP1523" s="28"/>
      <c r="DQ1523" s="28"/>
      <c r="DR1523" s="28"/>
      <c r="DS1523" s="28"/>
      <c r="DT1523" s="28"/>
      <c r="DU1523" s="28"/>
      <c r="DV1523" s="28"/>
      <c r="IP1523" s="28"/>
      <c r="IQ1523" s="28"/>
      <c r="IR1523" s="28"/>
      <c r="IS1523" s="28"/>
      <c r="IT1523" s="28"/>
      <c r="IU1523" s="28"/>
      <c r="IV1523" s="28"/>
      <c r="IW1523" s="28"/>
      <c r="IX1523" s="28"/>
      <c r="IY1523" s="28"/>
      <c r="IZ1523" s="28"/>
      <c r="JA1523" s="28"/>
      <c r="JB1523" s="28"/>
      <c r="JC1523" s="28"/>
      <c r="JD1523" s="28"/>
      <c r="JE1523" s="28"/>
      <c r="JF1523" s="28"/>
      <c r="JG1523" s="28"/>
      <c r="JH1523" s="28"/>
      <c r="JI1523" s="28"/>
      <c r="JJ1523" s="28"/>
      <c r="JK1523" s="28"/>
      <c r="JL1523" s="28"/>
      <c r="JM1523" s="28"/>
      <c r="JN1523" s="28"/>
      <c r="JO1523" s="28"/>
      <c r="JP1523" s="28"/>
      <c r="JQ1523" s="28"/>
      <c r="JR1523" s="28"/>
      <c r="JS1523" s="28"/>
      <c r="JT1523" s="28"/>
      <c r="JU1523" s="28"/>
      <c r="JV1523" s="28"/>
      <c r="JW1523" s="28"/>
      <c r="JX1523" s="28"/>
      <c r="JY1523" s="28"/>
      <c r="JZ1523" s="28"/>
      <c r="KA1523" s="28"/>
      <c r="KB1523" s="28"/>
      <c r="KC1523" s="28"/>
      <c r="KD1523" s="28"/>
    </row>
    <row r="1524" spans="5:290" x14ac:dyDescent="0.2">
      <c r="E1524" s="31"/>
      <c r="F1524" s="31"/>
      <c r="G1524" s="31"/>
      <c r="H1524" s="31"/>
      <c r="I1524" s="31"/>
      <c r="J1524" s="31"/>
      <c r="K1524" s="31"/>
      <c r="L1524" s="31"/>
      <c r="M1524" s="31"/>
      <c r="N1524" s="31"/>
      <c r="O1524" s="31"/>
      <c r="P1524" s="31"/>
      <c r="Q1524" s="31"/>
      <c r="R1524" s="31"/>
      <c r="S1524" s="31"/>
      <c r="T1524" s="31"/>
      <c r="U1524" s="31"/>
      <c r="V1524" s="31"/>
      <c r="W1524" s="31"/>
      <c r="X1524" s="31"/>
      <c r="Y1524" s="31"/>
      <c r="Z1524" s="31"/>
      <c r="AA1524" s="31"/>
      <c r="AB1524" s="28"/>
      <c r="AC1524" s="31"/>
      <c r="AD1524" s="31"/>
      <c r="AE1524" s="31"/>
      <c r="AF1524" s="31"/>
      <c r="AG1524" s="31"/>
      <c r="AH1524" s="31"/>
      <c r="AI1524" s="31"/>
      <c r="AJ1524" s="31"/>
      <c r="AK1524" s="31"/>
      <c r="AL1524" s="31"/>
      <c r="AM1524" s="31"/>
      <c r="AN1524" s="31"/>
      <c r="AO1524" s="31"/>
      <c r="AP1524" s="31"/>
      <c r="AQ1524" s="31"/>
      <c r="AR1524" s="31"/>
      <c r="AT1524" s="28"/>
      <c r="AU1524" s="28"/>
      <c r="AV1524" s="28"/>
      <c r="AW1524" s="28"/>
      <c r="AX1524" s="28"/>
      <c r="AY1524" s="28"/>
      <c r="AZ1524" s="28"/>
      <c r="BA1524" s="28"/>
      <c r="BB1524" s="28"/>
      <c r="BC1524" s="28"/>
      <c r="BD1524" s="28"/>
      <c r="BE1524" s="28"/>
      <c r="BF1524" s="28"/>
      <c r="BG1524" s="28"/>
      <c r="BH1524" s="28"/>
      <c r="BI1524" s="28"/>
      <c r="BJ1524" s="28"/>
      <c r="BK1524" s="28"/>
      <c r="BL1524" s="28"/>
      <c r="BM1524" s="28"/>
      <c r="BN1524" s="28"/>
      <c r="BO1524" s="28"/>
      <c r="BP1524" s="28"/>
      <c r="BQ1524" s="28"/>
      <c r="BR1524" s="28"/>
      <c r="BS1524" s="28"/>
      <c r="BT1524" s="28"/>
      <c r="BU1524" s="28"/>
      <c r="BV1524" s="28"/>
      <c r="BW1524" s="28"/>
      <c r="BX1524" s="28"/>
      <c r="BY1524" s="28"/>
      <c r="BZ1524" s="28"/>
      <c r="CA1524" s="28"/>
      <c r="CB1524" s="28"/>
      <c r="CC1524" s="28"/>
      <c r="CD1524" s="28"/>
      <c r="CE1524" s="28"/>
      <c r="CF1524" s="28"/>
      <c r="CG1524" s="28"/>
      <c r="CH1524" s="28"/>
      <c r="CI1524" s="28"/>
      <c r="CJ1524" s="28"/>
      <c r="CK1524" s="28"/>
      <c r="CL1524" s="28"/>
      <c r="CM1524" s="28"/>
      <c r="CN1524" s="28"/>
      <c r="CO1524" s="28"/>
      <c r="CP1524" s="28"/>
      <c r="CQ1524" s="28"/>
      <c r="CR1524" s="28"/>
      <c r="CS1524" s="28"/>
      <c r="CT1524" s="28"/>
      <c r="CU1524" s="28"/>
      <c r="CV1524" s="28"/>
      <c r="CW1524" s="28"/>
      <c r="CX1524" s="28"/>
      <c r="CY1524" s="28"/>
      <c r="CZ1524" s="28"/>
      <c r="DA1524" s="28"/>
      <c r="DB1524" s="28"/>
      <c r="DC1524" s="28"/>
      <c r="DD1524" s="28"/>
      <c r="DE1524" s="28"/>
      <c r="DF1524" s="28"/>
      <c r="DG1524" s="28"/>
      <c r="DH1524" s="28"/>
      <c r="DI1524" s="28"/>
      <c r="DJ1524" s="28"/>
      <c r="DK1524" s="28"/>
      <c r="DL1524" s="28"/>
      <c r="DM1524" s="28"/>
      <c r="DN1524" s="28"/>
      <c r="DO1524" s="28"/>
      <c r="DP1524" s="28"/>
      <c r="DQ1524" s="28"/>
      <c r="DR1524" s="28"/>
      <c r="DS1524" s="28"/>
      <c r="DT1524" s="28"/>
      <c r="DU1524" s="28"/>
      <c r="DV1524" s="28"/>
      <c r="IP1524" s="28"/>
      <c r="IQ1524" s="28"/>
      <c r="IR1524" s="28"/>
      <c r="IS1524" s="28"/>
      <c r="IT1524" s="28"/>
      <c r="IU1524" s="28"/>
      <c r="IV1524" s="28"/>
      <c r="IW1524" s="28"/>
      <c r="IX1524" s="28"/>
      <c r="IY1524" s="28"/>
      <c r="IZ1524" s="28"/>
      <c r="JA1524" s="28"/>
      <c r="JB1524" s="28"/>
      <c r="JC1524" s="28"/>
      <c r="JD1524" s="28"/>
      <c r="JE1524" s="28"/>
      <c r="JF1524" s="28"/>
      <c r="JG1524" s="28"/>
      <c r="JH1524" s="28"/>
      <c r="JI1524" s="28"/>
      <c r="JJ1524" s="28"/>
      <c r="JK1524" s="28"/>
      <c r="JL1524" s="28"/>
      <c r="JM1524" s="28"/>
      <c r="JN1524" s="28"/>
      <c r="JO1524" s="28"/>
      <c r="JP1524" s="28"/>
      <c r="JQ1524" s="28"/>
      <c r="JR1524" s="28"/>
      <c r="JS1524" s="28"/>
      <c r="JT1524" s="28"/>
      <c r="JU1524" s="28"/>
      <c r="JV1524" s="28"/>
      <c r="JW1524" s="28"/>
      <c r="JX1524" s="28"/>
      <c r="JY1524" s="28"/>
      <c r="JZ1524" s="28"/>
      <c r="KA1524" s="28"/>
      <c r="KB1524" s="28"/>
      <c r="KC1524" s="28"/>
      <c r="KD1524" s="28"/>
    </row>
    <row r="1525" spans="5:290" x14ac:dyDescent="0.2">
      <c r="E1525" s="31"/>
      <c r="F1525" s="31"/>
      <c r="G1525" s="31"/>
      <c r="H1525" s="31"/>
      <c r="I1525" s="31"/>
      <c r="J1525" s="31"/>
      <c r="K1525" s="31"/>
      <c r="L1525" s="31"/>
      <c r="M1525" s="31"/>
      <c r="N1525" s="31"/>
      <c r="O1525" s="31"/>
      <c r="P1525" s="31"/>
      <c r="Q1525" s="31"/>
      <c r="R1525" s="31"/>
      <c r="S1525" s="31"/>
      <c r="T1525" s="31"/>
      <c r="U1525" s="31"/>
      <c r="V1525" s="31"/>
      <c r="W1525" s="31"/>
      <c r="X1525" s="31"/>
      <c r="Y1525" s="31"/>
      <c r="Z1525" s="31"/>
      <c r="AA1525" s="31"/>
      <c r="AB1525" s="28"/>
      <c r="AC1525" s="31"/>
      <c r="AD1525" s="31"/>
      <c r="AE1525" s="31"/>
      <c r="AF1525" s="31"/>
      <c r="AG1525" s="31"/>
      <c r="AH1525" s="31"/>
      <c r="AI1525" s="31"/>
      <c r="AJ1525" s="31"/>
      <c r="AK1525" s="31"/>
      <c r="AL1525" s="31"/>
      <c r="AM1525" s="31"/>
      <c r="AN1525" s="31"/>
      <c r="AO1525" s="31"/>
      <c r="AP1525" s="31"/>
      <c r="AQ1525" s="31"/>
      <c r="AR1525" s="31"/>
      <c r="AT1525" s="28"/>
      <c r="AU1525" s="28"/>
      <c r="AV1525" s="28"/>
      <c r="AW1525" s="28"/>
      <c r="AX1525" s="28"/>
      <c r="AY1525" s="28"/>
      <c r="AZ1525" s="28"/>
      <c r="BA1525" s="28"/>
      <c r="BB1525" s="28"/>
      <c r="BC1525" s="28"/>
      <c r="BD1525" s="28"/>
      <c r="BE1525" s="28"/>
      <c r="BF1525" s="28"/>
      <c r="BG1525" s="28"/>
      <c r="BH1525" s="28"/>
      <c r="BI1525" s="28"/>
      <c r="BJ1525" s="28"/>
      <c r="BK1525" s="28"/>
      <c r="BL1525" s="28"/>
      <c r="BM1525" s="28"/>
      <c r="BN1525" s="28"/>
      <c r="BO1525" s="28"/>
      <c r="BP1525" s="28"/>
      <c r="BQ1525" s="28"/>
      <c r="BR1525" s="28"/>
      <c r="BS1525" s="28"/>
      <c r="BT1525" s="28"/>
      <c r="BU1525" s="28"/>
      <c r="BV1525" s="28"/>
      <c r="BW1525" s="28"/>
      <c r="BX1525" s="28"/>
      <c r="BY1525" s="28"/>
      <c r="BZ1525" s="28"/>
      <c r="CA1525" s="28"/>
      <c r="CB1525" s="28"/>
      <c r="CC1525" s="28"/>
      <c r="CD1525" s="28"/>
      <c r="CE1525" s="28"/>
      <c r="CF1525" s="28"/>
      <c r="CG1525" s="28"/>
      <c r="CH1525" s="28"/>
      <c r="CI1525" s="28"/>
      <c r="CJ1525" s="28"/>
      <c r="CK1525" s="28"/>
      <c r="CL1525" s="28"/>
      <c r="CM1525" s="28"/>
      <c r="CN1525" s="28"/>
      <c r="CO1525" s="28"/>
      <c r="CP1525" s="28"/>
      <c r="CQ1525" s="28"/>
      <c r="CR1525" s="28"/>
      <c r="CS1525" s="28"/>
      <c r="CT1525" s="28"/>
      <c r="CU1525" s="28"/>
      <c r="CV1525" s="28"/>
      <c r="CW1525" s="28"/>
      <c r="CX1525" s="28"/>
      <c r="CY1525" s="28"/>
      <c r="CZ1525" s="28"/>
      <c r="DA1525" s="28"/>
      <c r="DB1525" s="28"/>
      <c r="DC1525" s="28"/>
      <c r="DD1525" s="28"/>
      <c r="DE1525" s="28"/>
      <c r="DF1525" s="28"/>
      <c r="DG1525" s="28"/>
      <c r="DH1525" s="28"/>
      <c r="DI1525" s="28"/>
      <c r="DJ1525" s="28"/>
      <c r="DK1525" s="28"/>
      <c r="DL1525" s="28"/>
      <c r="DM1525" s="28"/>
      <c r="DN1525" s="28"/>
      <c r="DO1525" s="28"/>
      <c r="DP1525" s="28"/>
      <c r="DQ1525" s="28"/>
      <c r="DR1525" s="28"/>
      <c r="DS1525" s="28"/>
      <c r="DT1525" s="28"/>
      <c r="DU1525" s="28"/>
      <c r="DV1525" s="28"/>
      <c r="IP1525" s="28"/>
      <c r="IQ1525" s="28"/>
      <c r="IR1525" s="28"/>
      <c r="IS1525" s="28"/>
      <c r="IT1525" s="28"/>
      <c r="IU1525" s="28"/>
      <c r="IV1525" s="28"/>
      <c r="IW1525" s="28"/>
      <c r="IX1525" s="28"/>
      <c r="IY1525" s="28"/>
      <c r="IZ1525" s="28"/>
      <c r="JA1525" s="28"/>
      <c r="JB1525" s="28"/>
      <c r="JC1525" s="28"/>
      <c r="JD1525" s="28"/>
      <c r="JE1525" s="28"/>
      <c r="JF1525" s="28"/>
      <c r="JG1525" s="28"/>
      <c r="JH1525" s="28"/>
      <c r="JI1525" s="28"/>
      <c r="JJ1525" s="28"/>
      <c r="JK1525" s="28"/>
      <c r="JL1525" s="28"/>
      <c r="JM1525" s="28"/>
      <c r="JN1525" s="28"/>
      <c r="JO1525" s="28"/>
      <c r="JP1525" s="28"/>
      <c r="JQ1525" s="28"/>
      <c r="JR1525" s="28"/>
      <c r="JS1525" s="28"/>
      <c r="JT1525" s="28"/>
      <c r="JU1525" s="28"/>
      <c r="JV1525" s="28"/>
      <c r="JW1525" s="28"/>
      <c r="JX1525" s="28"/>
      <c r="JY1525" s="28"/>
      <c r="JZ1525" s="28"/>
      <c r="KA1525" s="28"/>
      <c r="KB1525" s="28"/>
      <c r="KC1525" s="28"/>
      <c r="KD1525" s="28"/>
    </row>
    <row r="1526" spans="5:290" x14ac:dyDescent="0.2">
      <c r="E1526" s="31"/>
      <c r="F1526" s="31"/>
      <c r="G1526" s="31"/>
      <c r="H1526" s="31"/>
      <c r="I1526" s="31"/>
      <c r="J1526" s="31"/>
      <c r="K1526" s="31"/>
      <c r="L1526" s="31"/>
      <c r="M1526" s="31"/>
      <c r="N1526" s="31"/>
      <c r="O1526" s="31"/>
      <c r="P1526" s="31"/>
      <c r="Q1526" s="31"/>
      <c r="R1526" s="31"/>
      <c r="S1526" s="31"/>
      <c r="T1526" s="31"/>
      <c r="U1526" s="31"/>
      <c r="V1526" s="31"/>
      <c r="W1526" s="31"/>
      <c r="X1526" s="31"/>
      <c r="Y1526" s="31"/>
      <c r="Z1526" s="31"/>
      <c r="AA1526" s="31"/>
      <c r="AB1526" s="28"/>
      <c r="AC1526" s="31"/>
      <c r="AD1526" s="31"/>
      <c r="AE1526" s="31"/>
      <c r="AF1526" s="31"/>
      <c r="AG1526" s="31"/>
      <c r="AH1526" s="31"/>
      <c r="AI1526" s="31"/>
      <c r="AJ1526" s="31"/>
      <c r="AK1526" s="31"/>
      <c r="AL1526" s="31"/>
      <c r="AM1526" s="31"/>
      <c r="AN1526" s="31"/>
      <c r="AO1526" s="31"/>
      <c r="AP1526" s="31"/>
      <c r="AQ1526" s="31"/>
      <c r="AR1526" s="31"/>
      <c r="AT1526" s="28"/>
      <c r="AU1526" s="28"/>
      <c r="AV1526" s="28"/>
      <c r="AW1526" s="28"/>
      <c r="AX1526" s="28"/>
      <c r="AY1526" s="28"/>
      <c r="AZ1526" s="28"/>
      <c r="BA1526" s="28"/>
      <c r="BB1526" s="28"/>
      <c r="BC1526" s="28"/>
      <c r="BD1526" s="28"/>
      <c r="BE1526" s="28"/>
      <c r="BF1526" s="28"/>
      <c r="BG1526" s="28"/>
      <c r="BH1526" s="28"/>
      <c r="BI1526" s="28"/>
      <c r="BJ1526" s="28"/>
      <c r="BK1526" s="28"/>
      <c r="BL1526" s="28"/>
      <c r="BM1526" s="28"/>
      <c r="BN1526" s="28"/>
      <c r="BO1526" s="28"/>
      <c r="BP1526" s="28"/>
      <c r="BQ1526" s="28"/>
      <c r="BR1526" s="28"/>
      <c r="BS1526" s="28"/>
      <c r="BT1526" s="28"/>
      <c r="BU1526" s="28"/>
      <c r="BV1526" s="28"/>
      <c r="BW1526" s="28"/>
      <c r="BX1526" s="28"/>
      <c r="BY1526" s="28"/>
      <c r="BZ1526" s="28"/>
      <c r="CA1526" s="28"/>
      <c r="CB1526" s="28"/>
      <c r="CC1526" s="28"/>
      <c r="CD1526" s="28"/>
      <c r="CE1526" s="28"/>
      <c r="CF1526" s="28"/>
      <c r="CG1526" s="28"/>
      <c r="CH1526" s="28"/>
      <c r="CI1526" s="28"/>
      <c r="CJ1526" s="28"/>
      <c r="CK1526" s="28"/>
      <c r="CL1526" s="28"/>
      <c r="CM1526" s="28"/>
      <c r="CN1526" s="28"/>
      <c r="CO1526" s="28"/>
      <c r="CP1526" s="28"/>
      <c r="CQ1526" s="28"/>
      <c r="CR1526" s="28"/>
      <c r="CS1526" s="28"/>
      <c r="CT1526" s="28"/>
      <c r="CU1526" s="28"/>
      <c r="CV1526" s="28"/>
      <c r="CW1526" s="28"/>
      <c r="CX1526" s="28"/>
      <c r="CY1526" s="28"/>
      <c r="CZ1526" s="28"/>
      <c r="DA1526" s="28"/>
      <c r="DB1526" s="28"/>
      <c r="DC1526" s="28"/>
      <c r="DD1526" s="28"/>
      <c r="DE1526" s="28"/>
      <c r="DF1526" s="28"/>
      <c r="DG1526" s="28"/>
      <c r="DH1526" s="28"/>
      <c r="DI1526" s="28"/>
      <c r="DJ1526" s="28"/>
      <c r="DK1526" s="28"/>
      <c r="DL1526" s="28"/>
      <c r="DM1526" s="28"/>
      <c r="DN1526" s="28"/>
      <c r="DO1526" s="28"/>
      <c r="DP1526" s="28"/>
      <c r="DQ1526" s="28"/>
      <c r="DR1526" s="28"/>
      <c r="DS1526" s="28"/>
      <c r="DT1526" s="28"/>
      <c r="DU1526" s="28"/>
      <c r="DV1526" s="28"/>
      <c r="IP1526" s="28"/>
      <c r="IQ1526" s="28"/>
      <c r="IR1526" s="28"/>
      <c r="IS1526" s="28"/>
      <c r="IT1526" s="28"/>
      <c r="IU1526" s="28"/>
      <c r="IV1526" s="28"/>
      <c r="IW1526" s="28"/>
      <c r="IX1526" s="28"/>
      <c r="IY1526" s="28"/>
      <c r="IZ1526" s="28"/>
      <c r="JA1526" s="28"/>
      <c r="JB1526" s="28"/>
      <c r="JC1526" s="28"/>
      <c r="JD1526" s="28"/>
      <c r="JE1526" s="28"/>
      <c r="JF1526" s="28"/>
      <c r="JG1526" s="28"/>
      <c r="JH1526" s="28"/>
      <c r="JI1526" s="28"/>
      <c r="JJ1526" s="28"/>
      <c r="JK1526" s="28"/>
      <c r="JL1526" s="28"/>
      <c r="JM1526" s="28"/>
      <c r="JN1526" s="28"/>
      <c r="JO1526" s="28"/>
      <c r="JP1526" s="28"/>
      <c r="JQ1526" s="28"/>
      <c r="JR1526" s="28"/>
      <c r="JS1526" s="28"/>
      <c r="JT1526" s="28"/>
      <c r="JU1526" s="28"/>
      <c r="JV1526" s="28"/>
      <c r="JW1526" s="28"/>
      <c r="JX1526" s="28"/>
      <c r="JY1526" s="28"/>
      <c r="JZ1526" s="28"/>
      <c r="KA1526" s="28"/>
      <c r="KB1526" s="28"/>
      <c r="KC1526" s="28"/>
      <c r="KD1526" s="28"/>
    </row>
    <row r="1527" spans="5:290" x14ac:dyDescent="0.2">
      <c r="E1527" s="31"/>
      <c r="F1527" s="31"/>
      <c r="G1527" s="31"/>
      <c r="H1527" s="31"/>
      <c r="I1527" s="31"/>
      <c r="J1527" s="31"/>
      <c r="K1527" s="31"/>
      <c r="L1527" s="31"/>
      <c r="M1527" s="31"/>
      <c r="N1527" s="31"/>
      <c r="O1527" s="31"/>
      <c r="P1527" s="31"/>
      <c r="Q1527" s="31"/>
      <c r="R1527" s="31"/>
      <c r="S1527" s="31"/>
      <c r="T1527" s="31"/>
      <c r="U1527" s="31"/>
      <c r="V1527" s="31"/>
      <c r="W1527" s="31"/>
      <c r="X1527" s="31"/>
      <c r="Y1527" s="31"/>
      <c r="Z1527" s="31"/>
      <c r="AA1527" s="31"/>
      <c r="AB1527" s="28"/>
      <c r="AC1527" s="31"/>
      <c r="AD1527" s="31"/>
      <c r="AE1527" s="31"/>
      <c r="AF1527" s="31"/>
      <c r="AG1527" s="31"/>
      <c r="AH1527" s="31"/>
      <c r="AI1527" s="31"/>
      <c r="AJ1527" s="31"/>
      <c r="AK1527" s="31"/>
      <c r="AL1527" s="31"/>
      <c r="AM1527" s="31"/>
      <c r="AN1527" s="31"/>
      <c r="AO1527" s="31"/>
      <c r="AP1527" s="31"/>
      <c r="AQ1527" s="31"/>
      <c r="AR1527" s="31"/>
      <c r="AT1527" s="28"/>
      <c r="AU1527" s="28"/>
      <c r="AV1527" s="28"/>
      <c r="AW1527" s="28"/>
      <c r="AX1527" s="28"/>
      <c r="AY1527" s="28"/>
      <c r="AZ1527" s="28"/>
      <c r="BA1527" s="28"/>
      <c r="BB1527" s="28"/>
      <c r="BC1527" s="28"/>
      <c r="BD1527" s="28"/>
      <c r="BE1527" s="28"/>
      <c r="BF1527" s="28"/>
      <c r="BG1527" s="28"/>
      <c r="BH1527" s="28"/>
      <c r="BI1527" s="28"/>
      <c r="BJ1527" s="28"/>
      <c r="BK1527" s="28"/>
      <c r="BL1527" s="28"/>
      <c r="BM1527" s="28"/>
      <c r="BN1527" s="28"/>
      <c r="BO1527" s="28"/>
      <c r="BP1527" s="28"/>
      <c r="BQ1527" s="28"/>
      <c r="BR1527" s="28"/>
      <c r="BS1527" s="28"/>
      <c r="BT1527" s="28"/>
      <c r="BU1527" s="28"/>
      <c r="BV1527" s="28"/>
      <c r="BW1527" s="28"/>
      <c r="BX1527" s="28"/>
      <c r="BY1527" s="28"/>
      <c r="BZ1527" s="28"/>
      <c r="CA1527" s="28"/>
      <c r="CB1527" s="28"/>
      <c r="CC1527" s="28"/>
      <c r="CD1527" s="28"/>
      <c r="CE1527" s="28"/>
      <c r="CF1527" s="28"/>
      <c r="CG1527" s="28"/>
      <c r="CH1527" s="28"/>
      <c r="CI1527" s="28"/>
      <c r="CJ1527" s="28"/>
      <c r="CK1527" s="28"/>
      <c r="CL1527" s="28"/>
      <c r="CM1527" s="28"/>
      <c r="CN1527" s="28"/>
      <c r="CO1527" s="28"/>
      <c r="CP1527" s="28"/>
      <c r="CQ1527" s="28"/>
      <c r="CR1527" s="28"/>
      <c r="CS1527" s="28"/>
      <c r="CT1527" s="28"/>
      <c r="CU1527" s="28"/>
      <c r="CV1527" s="28"/>
      <c r="CW1527" s="28"/>
      <c r="CX1527" s="28"/>
      <c r="CY1527" s="28"/>
      <c r="CZ1527" s="28"/>
      <c r="DA1527" s="28"/>
      <c r="DB1527" s="28"/>
      <c r="DC1527" s="28"/>
      <c r="DD1527" s="28"/>
      <c r="DE1527" s="28"/>
      <c r="DF1527" s="28"/>
      <c r="DG1527" s="28"/>
      <c r="DH1527" s="28"/>
      <c r="DI1527" s="28"/>
      <c r="DJ1527" s="28"/>
      <c r="DK1527" s="28"/>
      <c r="DL1527" s="28"/>
      <c r="DM1527" s="28"/>
      <c r="DN1527" s="28"/>
      <c r="DO1527" s="28"/>
      <c r="DP1527" s="28"/>
      <c r="DQ1527" s="28"/>
      <c r="DR1527" s="28"/>
      <c r="DS1527" s="28"/>
      <c r="DT1527" s="28"/>
      <c r="DU1527" s="28"/>
      <c r="DV1527" s="28"/>
      <c r="IP1527" s="28"/>
      <c r="IQ1527" s="28"/>
      <c r="IR1527" s="28"/>
      <c r="IS1527" s="28"/>
      <c r="IT1527" s="28"/>
      <c r="IU1527" s="28"/>
      <c r="IV1527" s="28"/>
      <c r="IW1527" s="28"/>
      <c r="IX1527" s="28"/>
      <c r="IY1527" s="28"/>
      <c r="IZ1527" s="28"/>
      <c r="JA1527" s="28"/>
      <c r="JB1527" s="28"/>
      <c r="JC1527" s="28"/>
      <c r="JD1527" s="28"/>
      <c r="JE1527" s="28"/>
      <c r="JF1527" s="28"/>
      <c r="JG1527" s="28"/>
      <c r="JH1527" s="28"/>
      <c r="JI1527" s="28"/>
      <c r="JJ1527" s="28"/>
      <c r="JK1527" s="28"/>
      <c r="JL1527" s="28"/>
      <c r="JM1527" s="28"/>
      <c r="JN1527" s="28"/>
      <c r="JO1527" s="28"/>
      <c r="JP1527" s="28"/>
      <c r="JQ1527" s="28"/>
      <c r="JR1527" s="28"/>
      <c r="JS1527" s="28"/>
      <c r="JT1527" s="28"/>
      <c r="JU1527" s="28"/>
      <c r="JV1527" s="28"/>
      <c r="JW1527" s="28"/>
      <c r="JX1527" s="28"/>
      <c r="JY1527" s="28"/>
      <c r="JZ1527" s="28"/>
      <c r="KA1527" s="28"/>
      <c r="KB1527" s="28"/>
      <c r="KC1527" s="28"/>
      <c r="KD1527" s="28"/>
    </row>
    <row r="1528" spans="5:290" x14ac:dyDescent="0.2">
      <c r="E1528" s="31"/>
      <c r="F1528" s="31"/>
      <c r="G1528" s="31"/>
      <c r="H1528" s="31"/>
      <c r="I1528" s="31"/>
      <c r="J1528" s="31"/>
      <c r="K1528" s="31"/>
      <c r="L1528" s="31"/>
      <c r="M1528" s="31"/>
      <c r="N1528" s="31"/>
      <c r="O1528" s="31"/>
      <c r="P1528" s="31"/>
      <c r="Q1528" s="31"/>
      <c r="R1528" s="31"/>
      <c r="S1528" s="31"/>
      <c r="T1528" s="31"/>
      <c r="U1528" s="31"/>
      <c r="V1528" s="31"/>
      <c r="W1528" s="31"/>
      <c r="X1528" s="31"/>
      <c r="Y1528" s="31"/>
      <c r="Z1528" s="31"/>
      <c r="AA1528" s="31"/>
      <c r="AB1528" s="28"/>
      <c r="AC1528" s="31"/>
      <c r="AD1528" s="31"/>
      <c r="AE1528" s="31"/>
      <c r="AF1528" s="31"/>
      <c r="AG1528" s="31"/>
      <c r="AH1528" s="31"/>
      <c r="AI1528" s="31"/>
      <c r="AJ1528" s="31"/>
      <c r="AK1528" s="31"/>
      <c r="AL1528" s="31"/>
      <c r="AM1528" s="31"/>
      <c r="AN1528" s="31"/>
      <c r="AO1528" s="31"/>
      <c r="AP1528" s="31"/>
      <c r="AQ1528" s="31"/>
      <c r="AR1528" s="31"/>
      <c r="AT1528" s="28"/>
      <c r="AU1528" s="28"/>
      <c r="AV1528" s="28"/>
      <c r="AW1528" s="28"/>
      <c r="AX1528" s="28"/>
      <c r="AY1528" s="28"/>
      <c r="AZ1528" s="28"/>
      <c r="BA1528" s="28"/>
      <c r="BB1528" s="28"/>
      <c r="BC1528" s="28"/>
      <c r="BD1528" s="28"/>
      <c r="BE1528" s="28"/>
      <c r="BF1528" s="28"/>
      <c r="BG1528" s="28"/>
      <c r="BH1528" s="28"/>
      <c r="BI1528" s="28"/>
      <c r="BJ1528" s="28"/>
      <c r="BK1528" s="28"/>
      <c r="BL1528" s="28"/>
      <c r="BM1528" s="28"/>
      <c r="BN1528" s="28"/>
      <c r="BO1528" s="28"/>
      <c r="BP1528" s="28"/>
      <c r="BQ1528" s="28"/>
      <c r="BR1528" s="28"/>
      <c r="BS1528" s="28"/>
      <c r="BT1528" s="28"/>
      <c r="BU1528" s="28"/>
      <c r="BV1528" s="28"/>
      <c r="BW1528" s="28"/>
      <c r="BX1528" s="28"/>
      <c r="BY1528" s="28"/>
      <c r="BZ1528" s="28"/>
      <c r="CA1528" s="28"/>
      <c r="CB1528" s="28"/>
      <c r="CC1528" s="28"/>
      <c r="CD1528" s="28"/>
      <c r="CE1528" s="28"/>
      <c r="CF1528" s="28"/>
      <c r="CG1528" s="28"/>
      <c r="CH1528" s="28"/>
      <c r="CI1528" s="28"/>
      <c r="CJ1528" s="28"/>
      <c r="CK1528" s="28"/>
      <c r="CL1528" s="28"/>
      <c r="CM1528" s="28"/>
      <c r="CN1528" s="28"/>
      <c r="CO1528" s="28"/>
      <c r="CP1528" s="28"/>
      <c r="CQ1528" s="28"/>
      <c r="CR1528" s="28"/>
      <c r="CS1528" s="28"/>
      <c r="CT1528" s="28"/>
      <c r="CU1528" s="28"/>
      <c r="CV1528" s="28"/>
      <c r="CW1528" s="28"/>
      <c r="CX1528" s="28"/>
      <c r="CY1528" s="28"/>
      <c r="CZ1528" s="28"/>
      <c r="DA1528" s="28"/>
      <c r="DB1528" s="28"/>
      <c r="DC1528" s="28"/>
      <c r="DD1528" s="28"/>
      <c r="DE1528" s="28"/>
      <c r="DF1528" s="28"/>
      <c r="DG1528" s="28"/>
      <c r="DH1528" s="28"/>
      <c r="DI1528" s="28"/>
      <c r="DJ1528" s="28"/>
      <c r="DK1528" s="28"/>
      <c r="DL1528" s="28"/>
      <c r="DM1528" s="28"/>
      <c r="DN1528" s="28"/>
      <c r="DO1528" s="28"/>
      <c r="DP1528" s="28"/>
      <c r="DQ1528" s="28"/>
      <c r="DR1528" s="28"/>
      <c r="DS1528" s="28"/>
      <c r="DT1528" s="28"/>
      <c r="DU1528" s="28"/>
      <c r="DV1528" s="28"/>
      <c r="IP1528" s="28"/>
      <c r="IQ1528" s="28"/>
      <c r="IR1528" s="28"/>
      <c r="IS1528" s="28"/>
      <c r="IT1528" s="28"/>
      <c r="IU1528" s="28"/>
      <c r="IV1528" s="28"/>
      <c r="IW1528" s="28"/>
      <c r="IX1528" s="28"/>
      <c r="IY1528" s="28"/>
      <c r="IZ1528" s="28"/>
      <c r="JA1528" s="28"/>
      <c r="JB1528" s="28"/>
      <c r="JC1528" s="28"/>
      <c r="JD1528" s="28"/>
      <c r="JE1528" s="28"/>
      <c r="JF1528" s="28"/>
      <c r="JG1528" s="28"/>
      <c r="JH1528" s="28"/>
      <c r="JI1528" s="28"/>
      <c r="JJ1528" s="28"/>
      <c r="JK1528" s="28"/>
      <c r="JL1528" s="28"/>
      <c r="JM1528" s="28"/>
      <c r="JN1528" s="28"/>
      <c r="JO1528" s="28"/>
      <c r="JP1528" s="28"/>
      <c r="JQ1528" s="28"/>
      <c r="JR1528" s="28"/>
      <c r="JS1528" s="28"/>
      <c r="JT1528" s="28"/>
      <c r="JU1528" s="28"/>
      <c r="JV1528" s="28"/>
      <c r="JW1528" s="28"/>
      <c r="JX1528" s="28"/>
      <c r="JY1528" s="28"/>
      <c r="JZ1528" s="28"/>
      <c r="KA1528" s="28"/>
      <c r="KB1528" s="28"/>
      <c r="KC1528" s="28"/>
      <c r="KD1528" s="28"/>
    </row>
    <row r="1529" spans="5:290" x14ac:dyDescent="0.2">
      <c r="E1529" s="31"/>
      <c r="F1529" s="31"/>
      <c r="G1529" s="31"/>
      <c r="H1529" s="31"/>
      <c r="I1529" s="31"/>
      <c r="J1529" s="31"/>
      <c r="K1529" s="31"/>
      <c r="L1529" s="31"/>
      <c r="M1529" s="31"/>
      <c r="N1529" s="31"/>
      <c r="O1529" s="31"/>
      <c r="P1529" s="31"/>
      <c r="Q1529" s="31"/>
      <c r="R1529" s="31"/>
      <c r="S1529" s="31"/>
      <c r="T1529" s="31"/>
      <c r="U1529" s="31"/>
      <c r="V1529" s="31"/>
      <c r="W1529" s="31"/>
      <c r="X1529" s="31"/>
      <c r="Y1529" s="31"/>
      <c r="Z1529" s="31"/>
      <c r="AA1529" s="31"/>
      <c r="AB1529" s="28"/>
      <c r="AC1529" s="31"/>
      <c r="AD1529" s="31"/>
      <c r="AE1529" s="31"/>
      <c r="AF1529" s="31"/>
      <c r="AG1529" s="31"/>
      <c r="AH1529" s="31"/>
      <c r="AI1529" s="31"/>
      <c r="AJ1529" s="31"/>
      <c r="AK1529" s="31"/>
      <c r="AL1529" s="31"/>
      <c r="AM1529" s="31"/>
      <c r="AN1529" s="31"/>
      <c r="AO1529" s="31"/>
      <c r="AP1529" s="31"/>
      <c r="AQ1529" s="31"/>
      <c r="AR1529" s="31"/>
      <c r="AT1529" s="28"/>
      <c r="AU1529" s="28"/>
      <c r="AV1529" s="28"/>
      <c r="AW1529" s="28"/>
      <c r="AX1529" s="28"/>
      <c r="AY1529" s="28"/>
      <c r="AZ1529" s="28"/>
      <c r="BA1529" s="28"/>
      <c r="BB1529" s="28"/>
      <c r="BC1529" s="28"/>
      <c r="BD1529" s="28"/>
      <c r="BE1529" s="28"/>
      <c r="BF1529" s="28"/>
      <c r="BG1529" s="28"/>
      <c r="BH1529" s="28"/>
      <c r="BI1529" s="28"/>
      <c r="BJ1529" s="28"/>
      <c r="BK1529" s="28"/>
      <c r="BL1529" s="28"/>
      <c r="BM1529" s="28"/>
      <c r="BN1529" s="28"/>
      <c r="BO1529" s="28"/>
      <c r="BP1529" s="28"/>
      <c r="BQ1529" s="28"/>
      <c r="BR1529" s="28"/>
      <c r="BS1529" s="28"/>
      <c r="BT1529" s="28"/>
      <c r="BU1529" s="28"/>
      <c r="BV1529" s="28"/>
      <c r="BW1529" s="28"/>
      <c r="BX1529" s="28"/>
      <c r="BY1529" s="28"/>
      <c r="BZ1529" s="28"/>
      <c r="CA1529" s="28"/>
      <c r="CB1529" s="28"/>
      <c r="CC1529" s="28"/>
      <c r="CD1529" s="28"/>
      <c r="CE1529" s="28"/>
      <c r="CF1529" s="28"/>
      <c r="CG1529" s="28"/>
      <c r="CH1529" s="28"/>
      <c r="CI1529" s="28"/>
      <c r="CJ1529" s="28"/>
      <c r="CK1529" s="28"/>
      <c r="CL1529" s="28"/>
      <c r="CM1529" s="28"/>
      <c r="CN1529" s="28"/>
      <c r="CO1529" s="28"/>
      <c r="CP1529" s="28"/>
      <c r="CQ1529" s="28"/>
      <c r="CR1529" s="28"/>
      <c r="CS1529" s="28"/>
      <c r="CT1529" s="28"/>
      <c r="CU1529" s="28"/>
      <c r="CV1529" s="28"/>
      <c r="CW1529" s="28"/>
      <c r="CX1529" s="28"/>
      <c r="CY1529" s="28"/>
      <c r="CZ1529" s="28"/>
      <c r="DA1529" s="28"/>
      <c r="DB1529" s="28"/>
      <c r="DC1529" s="28"/>
      <c r="DD1529" s="28"/>
      <c r="DE1529" s="28"/>
      <c r="DF1529" s="28"/>
      <c r="DG1529" s="28"/>
      <c r="DH1529" s="28"/>
      <c r="DI1529" s="28"/>
      <c r="DJ1529" s="28"/>
      <c r="DK1529" s="28"/>
      <c r="DL1529" s="28"/>
      <c r="DM1529" s="28"/>
      <c r="DN1529" s="28"/>
      <c r="DO1529" s="28"/>
      <c r="DP1529" s="28"/>
      <c r="DQ1529" s="28"/>
      <c r="DR1529" s="28"/>
      <c r="DS1529" s="28"/>
      <c r="DT1529" s="28"/>
      <c r="DU1529" s="28"/>
      <c r="DV1529" s="28"/>
      <c r="IP1529" s="28"/>
      <c r="IQ1529" s="28"/>
      <c r="IR1529" s="28"/>
      <c r="IS1529" s="28"/>
      <c r="IT1529" s="28"/>
      <c r="IU1529" s="28"/>
      <c r="IV1529" s="28"/>
      <c r="IW1529" s="28"/>
      <c r="IX1529" s="28"/>
      <c r="IY1529" s="28"/>
      <c r="IZ1529" s="28"/>
      <c r="JA1529" s="28"/>
      <c r="JB1529" s="28"/>
      <c r="JC1529" s="28"/>
      <c r="JD1529" s="28"/>
      <c r="JE1529" s="28"/>
      <c r="JF1529" s="28"/>
      <c r="JG1529" s="28"/>
      <c r="JH1529" s="28"/>
      <c r="JI1529" s="28"/>
      <c r="JJ1529" s="28"/>
      <c r="JK1529" s="28"/>
      <c r="JL1529" s="28"/>
      <c r="JM1529" s="28"/>
      <c r="JN1529" s="28"/>
      <c r="JO1529" s="28"/>
      <c r="JP1529" s="28"/>
      <c r="JQ1529" s="28"/>
      <c r="JR1529" s="28"/>
      <c r="JS1529" s="28"/>
      <c r="JT1529" s="28"/>
      <c r="JU1529" s="28"/>
      <c r="JV1529" s="28"/>
      <c r="JW1529" s="28"/>
      <c r="JX1529" s="28"/>
      <c r="JY1529" s="28"/>
      <c r="JZ1529" s="28"/>
      <c r="KA1529" s="28"/>
      <c r="KB1529" s="28"/>
      <c r="KC1529" s="28"/>
      <c r="KD1529" s="28"/>
    </row>
    <row r="1530" spans="5:290" x14ac:dyDescent="0.2">
      <c r="E1530" s="31"/>
      <c r="F1530" s="31"/>
      <c r="G1530" s="31"/>
      <c r="H1530" s="31"/>
      <c r="I1530" s="31"/>
      <c r="J1530" s="31"/>
      <c r="K1530" s="31"/>
      <c r="L1530" s="31"/>
      <c r="M1530" s="31"/>
      <c r="N1530" s="31"/>
      <c r="O1530" s="31"/>
      <c r="P1530" s="31"/>
      <c r="Q1530" s="31"/>
      <c r="R1530" s="31"/>
      <c r="S1530" s="31"/>
      <c r="T1530" s="31"/>
      <c r="U1530" s="31"/>
      <c r="V1530" s="31"/>
      <c r="W1530" s="31"/>
      <c r="X1530" s="31"/>
      <c r="Y1530" s="31"/>
      <c r="Z1530" s="31"/>
      <c r="AA1530" s="31"/>
      <c r="AB1530" s="28"/>
      <c r="AC1530" s="31"/>
      <c r="AD1530" s="31"/>
      <c r="AE1530" s="31"/>
      <c r="AF1530" s="31"/>
      <c r="AG1530" s="31"/>
      <c r="AH1530" s="31"/>
      <c r="AI1530" s="31"/>
      <c r="AJ1530" s="31"/>
      <c r="AK1530" s="31"/>
      <c r="AL1530" s="31"/>
      <c r="AM1530" s="31"/>
      <c r="AN1530" s="31"/>
      <c r="AO1530" s="31"/>
      <c r="AP1530" s="31"/>
      <c r="AQ1530" s="31"/>
      <c r="AR1530" s="31"/>
      <c r="AT1530" s="28"/>
      <c r="AU1530" s="28"/>
      <c r="AV1530" s="28"/>
      <c r="AW1530" s="28"/>
      <c r="AX1530" s="28"/>
      <c r="AY1530" s="28"/>
      <c r="AZ1530" s="28"/>
      <c r="BA1530" s="28"/>
      <c r="BB1530" s="28"/>
      <c r="BC1530" s="28"/>
      <c r="BD1530" s="28"/>
      <c r="BE1530" s="28"/>
      <c r="BF1530" s="28"/>
      <c r="BG1530" s="28"/>
      <c r="BH1530" s="28"/>
      <c r="BI1530" s="28"/>
      <c r="BJ1530" s="28"/>
      <c r="BK1530" s="28"/>
      <c r="BL1530" s="28"/>
      <c r="BM1530" s="28"/>
      <c r="BN1530" s="28"/>
      <c r="BO1530" s="28"/>
      <c r="BP1530" s="28"/>
      <c r="BQ1530" s="28"/>
      <c r="BR1530" s="28"/>
      <c r="BS1530" s="28"/>
      <c r="BT1530" s="28"/>
      <c r="BU1530" s="28"/>
      <c r="BV1530" s="28"/>
      <c r="BW1530" s="28"/>
      <c r="BX1530" s="28"/>
      <c r="BY1530" s="28"/>
      <c r="BZ1530" s="28"/>
      <c r="CA1530" s="28"/>
      <c r="CB1530" s="28"/>
      <c r="CC1530" s="28"/>
      <c r="CD1530" s="28"/>
      <c r="CE1530" s="28"/>
      <c r="CF1530" s="28"/>
      <c r="CG1530" s="28"/>
      <c r="CH1530" s="28"/>
      <c r="CI1530" s="28"/>
      <c r="CJ1530" s="28"/>
      <c r="CK1530" s="28"/>
      <c r="CL1530" s="28"/>
      <c r="CM1530" s="28"/>
      <c r="CN1530" s="28"/>
      <c r="CO1530" s="28"/>
      <c r="CP1530" s="28"/>
      <c r="CQ1530" s="28"/>
      <c r="CR1530" s="28"/>
      <c r="CS1530" s="28"/>
      <c r="CT1530" s="28"/>
      <c r="CU1530" s="28"/>
      <c r="CV1530" s="28"/>
      <c r="CW1530" s="28"/>
      <c r="CX1530" s="28"/>
      <c r="CY1530" s="28"/>
      <c r="CZ1530" s="28"/>
      <c r="DA1530" s="28"/>
      <c r="DB1530" s="28"/>
      <c r="DC1530" s="28"/>
      <c r="DD1530" s="28"/>
      <c r="DE1530" s="28"/>
      <c r="DF1530" s="28"/>
      <c r="DG1530" s="28"/>
      <c r="DH1530" s="28"/>
      <c r="DI1530" s="28"/>
      <c r="DJ1530" s="28"/>
      <c r="DK1530" s="28"/>
      <c r="DL1530" s="28"/>
      <c r="DM1530" s="28"/>
      <c r="DN1530" s="28"/>
      <c r="DO1530" s="28"/>
      <c r="DP1530" s="28"/>
      <c r="DQ1530" s="28"/>
      <c r="DR1530" s="28"/>
      <c r="DS1530" s="28"/>
      <c r="DT1530" s="28"/>
      <c r="DU1530" s="28"/>
      <c r="DV1530" s="28"/>
      <c r="IP1530" s="28"/>
      <c r="IQ1530" s="28"/>
      <c r="IR1530" s="28"/>
      <c r="IS1530" s="28"/>
      <c r="IT1530" s="28"/>
      <c r="IU1530" s="28"/>
      <c r="IV1530" s="28"/>
      <c r="IW1530" s="28"/>
      <c r="IX1530" s="28"/>
      <c r="IY1530" s="28"/>
      <c r="IZ1530" s="28"/>
      <c r="JA1530" s="28"/>
      <c r="JB1530" s="28"/>
      <c r="JC1530" s="28"/>
      <c r="JD1530" s="28"/>
      <c r="JE1530" s="28"/>
      <c r="JF1530" s="28"/>
      <c r="JG1530" s="28"/>
      <c r="JH1530" s="28"/>
      <c r="JI1530" s="28"/>
      <c r="JJ1530" s="28"/>
      <c r="JK1530" s="28"/>
      <c r="JL1530" s="28"/>
      <c r="JM1530" s="28"/>
      <c r="JN1530" s="28"/>
      <c r="JO1530" s="28"/>
      <c r="JP1530" s="28"/>
      <c r="JQ1530" s="28"/>
      <c r="JR1530" s="28"/>
      <c r="JS1530" s="28"/>
      <c r="JT1530" s="28"/>
      <c r="JU1530" s="28"/>
      <c r="JV1530" s="28"/>
      <c r="JW1530" s="28"/>
      <c r="JX1530" s="28"/>
      <c r="JY1530" s="28"/>
      <c r="JZ1530" s="28"/>
      <c r="KA1530" s="28"/>
      <c r="KB1530" s="28"/>
      <c r="KC1530" s="28"/>
      <c r="KD1530" s="28"/>
    </row>
    <row r="1531" spans="5:290" x14ac:dyDescent="0.2">
      <c r="E1531" s="31"/>
      <c r="F1531" s="31"/>
      <c r="G1531" s="31"/>
      <c r="H1531" s="31"/>
      <c r="I1531" s="31"/>
      <c r="J1531" s="31"/>
      <c r="K1531" s="31"/>
      <c r="L1531" s="31"/>
      <c r="M1531" s="31"/>
      <c r="N1531" s="31"/>
      <c r="O1531" s="31"/>
      <c r="P1531" s="31"/>
      <c r="Q1531" s="31"/>
      <c r="R1531" s="31"/>
      <c r="S1531" s="31"/>
      <c r="T1531" s="31"/>
      <c r="U1531" s="31"/>
      <c r="V1531" s="31"/>
      <c r="W1531" s="31"/>
      <c r="X1531" s="31"/>
      <c r="Y1531" s="31"/>
      <c r="Z1531" s="31"/>
      <c r="AA1531" s="31"/>
      <c r="AB1531" s="28"/>
      <c r="AC1531" s="31"/>
      <c r="AD1531" s="31"/>
      <c r="AE1531" s="31"/>
      <c r="AF1531" s="31"/>
      <c r="AG1531" s="31"/>
      <c r="AH1531" s="31"/>
      <c r="AI1531" s="31"/>
      <c r="AJ1531" s="31"/>
      <c r="AK1531" s="31"/>
      <c r="AL1531" s="31"/>
      <c r="AM1531" s="31"/>
      <c r="AN1531" s="31"/>
      <c r="AO1531" s="31"/>
      <c r="AP1531" s="31"/>
      <c r="AQ1531" s="31"/>
      <c r="AR1531" s="31"/>
      <c r="AT1531" s="28"/>
      <c r="AU1531" s="28"/>
      <c r="AV1531" s="28"/>
      <c r="AW1531" s="28"/>
      <c r="AX1531" s="28"/>
      <c r="AY1531" s="28"/>
      <c r="AZ1531" s="28"/>
      <c r="BA1531" s="28"/>
      <c r="BB1531" s="28"/>
      <c r="BC1531" s="28"/>
      <c r="BD1531" s="28"/>
      <c r="BE1531" s="28"/>
      <c r="BF1531" s="28"/>
      <c r="BG1531" s="28"/>
      <c r="BH1531" s="28"/>
      <c r="BI1531" s="28"/>
      <c r="BJ1531" s="28"/>
      <c r="BK1531" s="28"/>
      <c r="BL1531" s="28"/>
      <c r="BM1531" s="28"/>
      <c r="BN1531" s="28"/>
      <c r="BO1531" s="28"/>
      <c r="BP1531" s="28"/>
      <c r="BQ1531" s="28"/>
      <c r="BR1531" s="28"/>
      <c r="BS1531" s="28"/>
      <c r="BT1531" s="28"/>
      <c r="BU1531" s="28"/>
      <c r="BV1531" s="28"/>
      <c r="BW1531" s="28"/>
      <c r="BX1531" s="28"/>
      <c r="BY1531" s="28"/>
      <c r="BZ1531" s="28"/>
      <c r="CA1531" s="28"/>
      <c r="CB1531" s="28"/>
      <c r="CC1531" s="28"/>
      <c r="CD1531" s="28"/>
      <c r="CE1531" s="28"/>
      <c r="CF1531" s="28"/>
      <c r="CG1531" s="28"/>
      <c r="CH1531" s="28"/>
      <c r="CI1531" s="28"/>
      <c r="CJ1531" s="28"/>
      <c r="CK1531" s="28"/>
      <c r="CL1531" s="28"/>
      <c r="CM1531" s="28"/>
      <c r="CN1531" s="28"/>
      <c r="CO1531" s="28"/>
      <c r="CP1531" s="28"/>
      <c r="CQ1531" s="28"/>
      <c r="CR1531" s="28"/>
      <c r="CS1531" s="28"/>
      <c r="CT1531" s="28"/>
      <c r="CU1531" s="28"/>
      <c r="CV1531" s="28"/>
      <c r="CW1531" s="28"/>
      <c r="CX1531" s="28"/>
      <c r="CY1531" s="28"/>
      <c r="CZ1531" s="28"/>
      <c r="DA1531" s="28"/>
      <c r="DB1531" s="28"/>
      <c r="DC1531" s="28"/>
      <c r="DD1531" s="28"/>
      <c r="DE1531" s="28"/>
      <c r="DF1531" s="28"/>
      <c r="DG1531" s="28"/>
      <c r="DH1531" s="28"/>
      <c r="DI1531" s="28"/>
      <c r="DJ1531" s="28"/>
      <c r="DK1531" s="28"/>
      <c r="DL1531" s="28"/>
      <c r="DM1531" s="28"/>
      <c r="DN1531" s="28"/>
      <c r="DO1531" s="28"/>
      <c r="DP1531" s="28"/>
      <c r="DQ1531" s="28"/>
      <c r="DR1531" s="28"/>
      <c r="DS1531" s="28"/>
      <c r="DT1531" s="28"/>
      <c r="DU1531" s="28"/>
      <c r="DV1531" s="28"/>
      <c r="IP1531" s="28"/>
      <c r="IQ1531" s="28"/>
      <c r="IR1531" s="28"/>
      <c r="IS1531" s="28"/>
      <c r="IT1531" s="28"/>
      <c r="IU1531" s="28"/>
      <c r="IV1531" s="28"/>
      <c r="IW1531" s="28"/>
      <c r="IX1531" s="28"/>
      <c r="IY1531" s="28"/>
      <c r="IZ1531" s="28"/>
      <c r="JA1531" s="28"/>
      <c r="JB1531" s="28"/>
      <c r="JC1531" s="28"/>
      <c r="JD1531" s="28"/>
      <c r="JE1531" s="28"/>
      <c r="JF1531" s="28"/>
      <c r="JG1531" s="28"/>
      <c r="JH1531" s="28"/>
      <c r="JI1531" s="28"/>
      <c r="JJ1531" s="28"/>
      <c r="JK1531" s="28"/>
      <c r="JL1531" s="28"/>
      <c r="JM1531" s="28"/>
      <c r="JN1531" s="28"/>
      <c r="JO1531" s="28"/>
      <c r="JP1531" s="28"/>
      <c r="JQ1531" s="28"/>
      <c r="JR1531" s="28"/>
      <c r="JS1531" s="28"/>
      <c r="JT1531" s="28"/>
      <c r="JU1531" s="28"/>
      <c r="JV1531" s="28"/>
      <c r="JW1531" s="28"/>
      <c r="JX1531" s="28"/>
      <c r="JY1531" s="28"/>
      <c r="JZ1531" s="28"/>
      <c r="KA1531" s="28"/>
      <c r="KB1531" s="28"/>
      <c r="KC1531" s="28"/>
      <c r="KD1531" s="28"/>
    </row>
    <row r="1532" spans="5:290" x14ac:dyDescent="0.2">
      <c r="E1532" s="31"/>
      <c r="F1532" s="31"/>
      <c r="G1532" s="31"/>
      <c r="H1532" s="31"/>
      <c r="I1532" s="31"/>
      <c r="J1532" s="31"/>
      <c r="K1532" s="31"/>
      <c r="L1532" s="31"/>
      <c r="M1532" s="31"/>
      <c r="N1532" s="31"/>
      <c r="O1532" s="31"/>
      <c r="P1532" s="31"/>
      <c r="Q1532" s="31"/>
      <c r="R1532" s="31"/>
      <c r="S1532" s="31"/>
      <c r="T1532" s="31"/>
      <c r="U1532" s="31"/>
      <c r="V1532" s="31"/>
      <c r="W1532" s="31"/>
      <c r="X1532" s="31"/>
      <c r="Y1532" s="31"/>
      <c r="Z1532" s="31"/>
      <c r="AA1532" s="31"/>
      <c r="AB1532" s="28"/>
      <c r="AC1532" s="31"/>
      <c r="AD1532" s="31"/>
      <c r="AE1532" s="31"/>
      <c r="AF1532" s="31"/>
      <c r="AG1532" s="31"/>
      <c r="AH1532" s="31"/>
      <c r="AI1532" s="31"/>
      <c r="AJ1532" s="31"/>
      <c r="AK1532" s="31"/>
      <c r="AL1532" s="31"/>
      <c r="AM1532" s="31"/>
      <c r="AN1532" s="31"/>
      <c r="AO1532" s="31"/>
      <c r="AP1532" s="31"/>
      <c r="AQ1532" s="31"/>
      <c r="AR1532" s="31"/>
      <c r="AT1532" s="28"/>
      <c r="AU1532" s="28"/>
      <c r="AV1532" s="28"/>
      <c r="AW1532" s="28"/>
      <c r="AX1532" s="28"/>
      <c r="AY1532" s="28"/>
      <c r="AZ1532" s="28"/>
      <c r="BA1532" s="28"/>
      <c r="BB1532" s="28"/>
      <c r="BC1532" s="28"/>
      <c r="BD1532" s="28"/>
      <c r="BE1532" s="28"/>
      <c r="BF1532" s="28"/>
      <c r="BG1532" s="28"/>
      <c r="BH1532" s="28"/>
      <c r="BI1532" s="28"/>
      <c r="BJ1532" s="28"/>
      <c r="BK1532" s="28"/>
      <c r="BL1532" s="28"/>
      <c r="BM1532" s="28"/>
      <c r="BN1532" s="28"/>
      <c r="BO1532" s="28"/>
      <c r="BP1532" s="28"/>
      <c r="BQ1532" s="28"/>
      <c r="BR1532" s="28"/>
      <c r="BS1532" s="28"/>
      <c r="BT1532" s="28"/>
      <c r="BU1532" s="28"/>
      <c r="BV1532" s="28"/>
      <c r="BW1532" s="28"/>
      <c r="BX1532" s="28"/>
      <c r="BY1532" s="28"/>
      <c r="BZ1532" s="28"/>
      <c r="CA1532" s="28"/>
      <c r="CB1532" s="28"/>
      <c r="CC1532" s="28"/>
      <c r="CD1532" s="28"/>
      <c r="CE1532" s="28"/>
      <c r="CF1532" s="28"/>
      <c r="CG1532" s="28"/>
      <c r="CH1532" s="28"/>
      <c r="CI1532" s="28"/>
      <c r="CJ1532" s="28"/>
      <c r="CK1532" s="28"/>
      <c r="CL1532" s="28"/>
      <c r="CM1532" s="28"/>
      <c r="CN1532" s="28"/>
      <c r="CO1532" s="28"/>
      <c r="CP1532" s="28"/>
      <c r="CQ1532" s="28"/>
      <c r="CR1532" s="28"/>
      <c r="CS1532" s="28"/>
      <c r="CT1532" s="28"/>
      <c r="CU1532" s="28"/>
      <c r="CV1532" s="28"/>
      <c r="CW1532" s="28"/>
      <c r="CX1532" s="28"/>
      <c r="CY1532" s="28"/>
      <c r="CZ1532" s="28"/>
      <c r="DA1532" s="28"/>
      <c r="DB1532" s="28"/>
      <c r="DC1532" s="28"/>
      <c r="DD1532" s="28"/>
      <c r="DE1532" s="28"/>
      <c r="DF1532" s="28"/>
      <c r="DG1532" s="28"/>
      <c r="DH1532" s="28"/>
      <c r="DI1532" s="28"/>
      <c r="DJ1532" s="28"/>
      <c r="DK1532" s="28"/>
      <c r="DL1532" s="28"/>
      <c r="DM1532" s="28"/>
      <c r="DN1532" s="28"/>
      <c r="DO1532" s="28"/>
      <c r="DP1532" s="28"/>
      <c r="DQ1532" s="28"/>
      <c r="DR1532" s="28"/>
      <c r="DS1532" s="28"/>
      <c r="DT1532" s="28"/>
      <c r="DU1532" s="28"/>
      <c r="DV1532" s="28"/>
      <c r="IP1532" s="28"/>
      <c r="IQ1532" s="28"/>
      <c r="IR1532" s="28"/>
      <c r="IS1532" s="28"/>
      <c r="IT1532" s="28"/>
      <c r="IU1532" s="28"/>
      <c r="IV1532" s="28"/>
      <c r="IW1532" s="28"/>
      <c r="IX1532" s="28"/>
      <c r="IY1532" s="28"/>
      <c r="IZ1532" s="28"/>
      <c r="JA1532" s="28"/>
      <c r="JB1532" s="28"/>
      <c r="JC1532" s="28"/>
      <c r="JD1532" s="28"/>
      <c r="JE1532" s="28"/>
      <c r="JF1532" s="28"/>
      <c r="JG1532" s="28"/>
      <c r="JH1532" s="28"/>
      <c r="JI1532" s="28"/>
      <c r="JJ1532" s="28"/>
      <c r="JK1532" s="28"/>
      <c r="JL1532" s="28"/>
      <c r="JM1532" s="28"/>
      <c r="JN1532" s="28"/>
      <c r="JO1532" s="28"/>
      <c r="JP1532" s="28"/>
      <c r="JQ1532" s="28"/>
      <c r="JR1532" s="28"/>
      <c r="JS1532" s="28"/>
      <c r="JT1532" s="28"/>
      <c r="JU1532" s="28"/>
      <c r="JV1532" s="28"/>
      <c r="JW1532" s="28"/>
      <c r="JX1532" s="28"/>
      <c r="JY1532" s="28"/>
      <c r="JZ1532" s="28"/>
      <c r="KA1532" s="28"/>
      <c r="KB1532" s="28"/>
      <c r="KC1532" s="28"/>
      <c r="KD1532" s="28"/>
    </row>
    <row r="1533" spans="5:290" x14ac:dyDescent="0.2">
      <c r="E1533" s="31"/>
      <c r="F1533" s="31"/>
      <c r="G1533" s="31"/>
      <c r="H1533" s="31"/>
      <c r="I1533" s="31"/>
      <c r="J1533" s="31"/>
      <c r="K1533" s="31"/>
      <c r="L1533" s="31"/>
      <c r="M1533" s="31"/>
      <c r="N1533" s="31"/>
      <c r="O1533" s="31"/>
      <c r="P1533" s="31"/>
      <c r="Q1533" s="31"/>
      <c r="R1533" s="31"/>
      <c r="S1533" s="31"/>
      <c r="T1533" s="31"/>
      <c r="U1533" s="31"/>
      <c r="V1533" s="31"/>
      <c r="W1533" s="31"/>
      <c r="X1533" s="31"/>
      <c r="Y1533" s="31"/>
      <c r="Z1533" s="31"/>
      <c r="AA1533" s="31"/>
      <c r="AB1533" s="28"/>
      <c r="AC1533" s="31"/>
      <c r="AD1533" s="31"/>
      <c r="AE1533" s="31"/>
      <c r="AF1533" s="31"/>
      <c r="AG1533" s="31"/>
      <c r="AH1533" s="31"/>
      <c r="AI1533" s="31"/>
      <c r="AJ1533" s="31"/>
      <c r="AK1533" s="31"/>
      <c r="AL1533" s="31"/>
      <c r="AM1533" s="31"/>
      <c r="AN1533" s="31"/>
      <c r="AO1533" s="31"/>
      <c r="AP1533" s="31"/>
      <c r="AQ1533" s="31"/>
      <c r="AR1533" s="31"/>
      <c r="AT1533" s="28"/>
      <c r="AU1533" s="28"/>
      <c r="AV1533" s="28"/>
      <c r="AW1533" s="28"/>
      <c r="AX1533" s="28"/>
      <c r="AY1533" s="28"/>
      <c r="AZ1533" s="28"/>
      <c r="BA1533" s="28"/>
      <c r="BB1533" s="28"/>
      <c r="BC1533" s="28"/>
      <c r="BD1533" s="28"/>
      <c r="BE1533" s="28"/>
      <c r="BF1533" s="28"/>
      <c r="BG1533" s="28"/>
      <c r="BH1533" s="28"/>
      <c r="BI1533" s="28"/>
      <c r="BJ1533" s="28"/>
      <c r="BK1533" s="28"/>
      <c r="BL1533" s="28"/>
      <c r="BM1533" s="28"/>
      <c r="BN1533" s="28"/>
      <c r="BO1533" s="28"/>
      <c r="BP1533" s="28"/>
      <c r="BQ1533" s="28"/>
      <c r="BR1533" s="28"/>
      <c r="BS1533" s="28"/>
      <c r="BT1533" s="28"/>
      <c r="BU1533" s="28"/>
      <c r="BV1533" s="28"/>
      <c r="BW1533" s="28"/>
      <c r="BX1533" s="28"/>
      <c r="BY1533" s="28"/>
      <c r="BZ1533" s="28"/>
      <c r="CA1533" s="28"/>
      <c r="CB1533" s="28"/>
      <c r="CC1533" s="28"/>
      <c r="CD1533" s="28"/>
      <c r="CE1533" s="28"/>
      <c r="CF1533" s="28"/>
      <c r="CG1533" s="28"/>
      <c r="CH1533" s="28"/>
      <c r="CI1533" s="28"/>
      <c r="CJ1533" s="28"/>
      <c r="CK1533" s="28"/>
      <c r="CL1533" s="28"/>
      <c r="CM1533" s="28"/>
      <c r="CN1533" s="28"/>
      <c r="CO1533" s="28"/>
      <c r="CP1533" s="28"/>
      <c r="CQ1533" s="28"/>
      <c r="CR1533" s="28"/>
      <c r="CS1533" s="28"/>
      <c r="CT1533" s="28"/>
      <c r="CU1533" s="28"/>
      <c r="CV1533" s="28"/>
      <c r="CW1533" s="28"/>
      <c r="CX1533" s="28"/>
      <c r="CY1533" s="28"/>
      <c r="CZ1533" s="28"/>
      <c r="DA1533" s="28"/>
      <c r="DB1533" s="28"/>
      <c r="DC1533" s="28"/>
      <c r="DD1533" s="28"/>
      <c r="DE1533" s="28"/>
      <c r="DF1533" s="28"/>
      <c r="DG1533" s="28"/>
      <c r="DH1533" s="28"/>
      <c r="DI1533" s="28"/>
      <c r="DJ1533" s="28"/>
      <c r="DK1533" s="28"/>
      <c r="DL1533" s="28"/>
      <c r="DM1533" s="28"/>
      <c r="DN1533" s="28"/>
      <c r="DO1533" s="28"/>
      <c r="DP1533" s="28"/>
      <c r="DQ1533" s="28"/>
      <c r="DR1533" s="28"/>
      <c r="DS1533" s="28"/>
      <c r="DT1533" s="28"/>
      <c r="DU1533" s="28"/>
      <c r="DV1533" s="28"/>
      <c r="IP1533" s="28"/>
      <c r="IQ1533" s="28"/>
      <c r="IR1533" s="28"/>
      <c r="IS1533" s="28"/>
      <c r="IT1533" s="28"/>
      <c r="IU1533" s="28"/>
      <c r="IV1533" s="28"/>
      <c r="IW1533" s="28"/>
      <c r="IX1533" s="28"/>
      <c r="IY1533" s="28"/>
      <c r="IZ1533" s="28"/>
      <c r="JA1533" s="28"/>
      <c r="JB1533" s="28"/>
      <c r="JC1533" s="28"/>
      <c r="JD1533" s="28"/>
      <c r="JE1533" s="28"/>
      <c r="JF1533" s="28"/>
      <c r="JG1533" s="28"/>
      <c r="JH1533" s="28"/>
      <c r="JI1533" s="28"/>
      <c r="JJ1533" s="28"/>
      <c r="JK1533" s="28"/>
      <c r="JL1533" s="28"/>
      <c r="JM1533" s="28"/>
      <c r="JN1533" s="28"/>
      <c r="JO1533" s="28"/>
      <c r="JP1533" s="28"/>
      <c r="JQ1533" s="28"/>
      <c r="JR1533" s="28"/>
      <c r="JS1533" s="28"/>
      <c r="JT1533" s="28"/>
      <c r="JU1533" s="28"/>
      <c r="JV1533" s="28"/>
      <c r="JW1533" s="28"/>
      <c r="JX1533" s="28"/>
      <c r="JY1533" s="28"/>
      <c r="JZ1533" s="28"/>
      <c r="KA1533" s="28"/>
      <c r="KB1533" s="28"/>
      <c r="KC1533" s="28"/>
      <c r="KD1533" s="28"/>
    </row>
    <row r="1534" spans="5:290" x14ac:dyDescent="0.2">
      <c r="E1534" s="31"/>
      <c r="F1534" s="31"/>
      <c r="G1534" s="31"/>
      <c r="H1534" s="31"/>
      <c r="I1534" s="31"/>
      <c r="J1534" s="31"/>
      <c r="K1534" s="31"/>
      <c r="L1534" s="31"/>
      <c r="M1534" s="31"/>
      <c r="N1534" s="31"/>
      <c r="O1534" s="31"/>
      <c r="P1534" s="31"/>
      <c r="Q1534" s="31"/>
      <c r="R1534" s="31"/>
      <c r="S1534" s="31"/>
      <c r="T1534" s="31"/>
      <c r="U1534" s="31"/>
      <c r="V1534" s="31"/>
      <c r="W1534" s="31"/>
      <c r="X1534" s="31"/>
      <c r="Y1534" s="31"/>
      <c r="Z1534" s="31"/>
      <c r="AA1534" s="31"/>
      <c r="AB1534" s="28"/>
      <c r="AC1534" s="31"/>
      <c r="AD1534" s="31"/>
      <c r="AE1534" s="31"/>
      <c r="AF1534" s="31"/>
      <c r="AG1534" s="31"/>
      <c r="AH1534" s="31"/>
      <c r="AI1534" s="31"/>
      <c r="AJ1534" s="31"/>
      <c r="AK1534" s="31"/>
      <c r="AL1534" s="31"/>
      <c r="AM1534" s="31"/>
      <c r="AN1534" s="31"/>
      <c r="AO1534" s="31"/>
      <c r="AP1534" s="31"/>
      <c r="AQ1534" s="31"/>
      <c r="AR1534" s="31"/>
      <c r="AT1534" s="28"/>
      <c r="AU1534" s="28"/>
      <c r="AV1534" s="28"/>
      <c r="AW1534" s="28"/>
      <c r="AX1534" s="28"/>
      <c r="AY1534" s="28"/>
      <c r="AZ1534" s="28"/>
      <c r="BA1534" s="28"/>
      <c r="BB1534" s="28"/>
      <c r="BC1534" s="28"/>
      <c r="BD1534" s="28"/>
      <c r="BE1534" s="28"/>
      <c r="BF1534" s="28"/>
      <c r="BG1534" s="28"/>
      <c r="BH1534" s="28"/>
      <c r="BI1534" s="28"/>
      <c r="BJ1534" s="28"/>
      <c r="BK1534" s="28"/>
      <c r="BL1534" s="28"/>
      <c r="BM1534" s="28"/>
      <c r="BN1534" s="28"/>
      <c r="BO1534" s="28"/>
      <c r="BP1534" s="28"/>
      <c r="BQ1534" s="28"/>
      <c r="BR1534" s="28"/>
      <c r="BS1534" s="28"/>
      <c r="BT1534" s="28"/>
      <c r="BU1534" s="28"/>
      <c r="BV1534" s="28"/>
      <c r="BW1534" s="28"/>
      <c r="BX1534" s="28"/>
      <c r="BY1534" s="28"/>
      <c r="BZ1534" s="28"/>
      <c r="CA1534" s="28"/>
      <c r="CB1534" s="28"/>
      <c r="CC1534" s="28"/>
      <c r="CD1534" s="28"/>
      <c r="CE1534" s="28"/>
      <c r="CF1534" s="28"/>
      <c r="CG1534" s="28"/>
      <c r="CH1534" s="28"/>
      <c r="CI1534" s="28"/>
      <c r="CJ1534" s="28"/>
      <c r="CK1534" s="28"/>
      <c r="CL1534" s="28"/>
      <c r="CM1534" s="28"/>
      <c r="CN1534" s="28"/>
      <c r="CO1534" s="28"/>
      <c r="CP1534" s="28"/>
      <c r="CQ1534" s="28"/>
      <c r="CR1534" s="28"/>
      <c r="CS1534" s="28"/>
      <c r="CT1534" s="28"/>
      <c r="CU1534" s="28"/>
      <c r="CV1534" s="28"/>
      <c r="CW1534" s="28"/>
      <c r="CX1534" s="28"/>
      <c r="CY1534" s="28"/>
      <c r="CZ1534" s="28"/>
      <c r="DA1534" s="28"/>
      <c r="DB1534" s="28"/>
      <c r="DC1534" s="28"/>
      <c r="DD1534" s="28"/>
      <c r="DE1534" s="28"/>
      <c r="DF1534" s="28"/>
      <c r="DG1534" s="28"/>
      <c r="DH1534" s="28"/>
      <c r="DI1534" s="28"/>
      <c r="DJ1534" s="28"/>
      <c r="DK1534" s="28"/>
      <c r="DL1534" s="28"/>
      <c r="DM1534" s="28"/>
      <c r="DN1534" s="28"/>
      <c r="DO1534" s="28"/>
      <c r="DP1534" s="28"/>
      <c r="DQ1534" s="28"/>
      <c r="DR1534" s="28"/>
      <c r="DS1534" s="28"/>
      <c r="DT1534" s="28"/>
      <c r="DU1534" s="28"/>
      <c r="DV1534" s="28"/>
      <c r="IP1534" s="28"/>
      <c r="IQ1534" s="28"/>
      <c r="IR1534" s="28"/>
      <c r="IS1534" s="28"/>
      <c r="IT1534" s="28"/>
      <c r="IU1534" s="28"/>
      <c r="IV1534" s="28"/>
      <c r="IW1534" s="28"/>
      <c r="IX1534" s="28"/>
      <c r="IY1534" s="28"/>
      <c r="IZ1534" s="28"/>
      <c r="JA1534" s="28"/>
      <c r="JB1534" s="28"/>
      <c r="JC1534" s="28"/>
      <c r="JD1534" s="28"/>
      <c r="JE1534" s="28"/>
      <c r="JF1534" s="28"/>
      <c r="JG1534" s="28"/>
      <c r="JH1534" s="28"/>
      <c r="JI1534" s="28"/>
      <c r="JJ1534" s="28"/>
      <c r="JK1534" s="28"/>
      <c r="JL1534" s="28"/>
      <c r="JM1534" s="28"/>
      <c r="JN1534" s="28"/>
      <c r="JO1534" s="28"/>
      <c r="JP1534" s="28"/>
      <c r="JQ1534" s="28"/>
      <c r="JR1534" s="28"/>
      <c r="JS1534" s="28"/>
      <c r="JT1534" s="28"/>
      <c r="JU1534" s="28"/>
      <c r="JV1534" s="28"/>
      <c r="JW1534" s="28"/>
      <c r="JX1534" s="28"/>
      <c r="JY1534" s="28"/>
      <c r="JZ1534" s="28"/>
      <c r="KA1534" s="28"/>
      <c r="KB1534" s="28"/>
      <c r="KC1534" s="28"/>
      <c r="KD1534" s="28"/>
    </row>
    <row r="1535" spans="5:290" x14ac:dyDescent="0.2">
      <c r="E1535" s="31"/>
      <c r="F1535" s="31"/>
      <c r="G1535" s="31"/>
      <c r="H1535" s="31"/>
      <c r="I1535" s="31"/>
      <c r="J1535" s="31"/>
      <c r="K1535" s="31"/>
      <c r="L1535" s="31"/>
      <c r="M1535" s="31"/>
      <c r="N1535" s="31"/>
      <c r="O1535" s="31"/>
      <c r="P1535" s="31"/>
      <c r="Q1535" s="31"/>
      <c r="R1535" s="31"/>
      <c r="S1535" s="31"/>
      <c r="T1535" s="31"/>
      <c r="U1535" s="31"/>
      <c r="V1535" s="31"/>
      <c r="W1535" s="31"/>
      <c r="X1535" s="31"/>
      <c r="Y1535" s="31"/>
      <c r="Z1535" s="31"/>
      <c r="AA1535" s="31"/>
      <c r="AB1535" s="28"/>
      <c r="AC1535" s="31"/>
      <c r="AD1535" s="31"/>
      <c r="AE1535" s="31"/>
      <c r="AF1535" s="31"/>
      <c r="AG1535" s="31"/>
      <c r="AH1535" s="31"/>
      <c r="AI1535" s="31"/>
      <c r="AJ1535" s="31"/>
      <c r="AK1535" s="31"/>
      <c r="AL1535" s="31"/>
      <c r="AM1535" s="31"/>
      <c r="AN1535" s="31"/>
      <c r="AO1535" s="31"/>
      <c r="AP1535" s="31"/>
      <c r="AQ1535" s="31"/>
      <c r="AR1535" s="31"/>
      <c r="AT1535" s="28"/>
      <c r="AU1535" s="28"/>
      <c r="AV1535" s="28"/>
      <c r="AW1535" s="28"/>
      <c r="AX1535" s="28"/>
      <c r="AY1535" s="28"/>
      <c r="AZ1535" s="28"/>
      <c r="BA1535" s="28"/>
      <c r="BB1535" s="28"/>
      <c r="BC1535" s="28"/>
      <c r="BD1535" s="28"/>
      <c r="BE1535" s="28"/>
      <c r="BF1535" s="28"/>
      <c r="BG1535" s="28"/>
      <c r="BH1535" s="28"/>
      <c r="BI1535" s="28"/>
      <c r="BJ1535" s="28"/>
      <c r="BK1535" s="28"/>
      <c r="BL1535" s="28"/>
      <c r="BM1535" s="28"/>
      <c r="BN1535" s="28"/>
      <c r="BO1535" s="28"/>
      <c r="BP1535" s="28"/>
      <c r="BQ1535" s="28"/>
      <c r="BR1535" s="28"/>
      <c r="BS1535" s="28"/>
      <c r="BT1535" s="28"/>
      <c r="BU1535" s="28"/>
      <c r="BV1535" s="28"/>
      <c r="BW1535" s="28"/>
      <c r="BX1535" s="28"/>
      <c r="BY1535" s="28"/>
      <c r="BZ1535" s="28"/>
      <c r="CA1535" s="28"/>
      <c r="CB1535" s="28"/>
      <c r="CC1535" s="28"/>
      <c r="CD1535" s="28"/>
      <c r="CE1535" s="28"/>
      <c r="CF1535" s="28"/>
      <c r="CG1535" s="28"/>
      <c r="CH1535" s="28"/>
      <c r="CI1535" s="28"/>
      <c r="CJ1535" s="28"/>
      <c r="CK1535" s="28"/>
      <c r="CL1535" s="28"/>
      <c r="CM1535" s="28"/>
      <c r="CN1535" s="28"/>
      <c r="CO1535" s="28"/>
      <c r="CP1535" s="28"/>
      <c r="CQ1535" s="28"/>
      <c r="CR1535" s="28"/>
      <c r="CS1535" s="28"/>
      <c r="CT1535" s="28"/>
      <c r="CU1535" s="28"/>
      <c r="CV1535" s="28"/>
      <c r="CW1535" s="28"/>
      <c r="CX1535" s="28"/>
      <c r="CY1535" s="28"/>
      <c r="CZ1535" s="28"/>
      <c r="DA1535" s="28"/>
      <c r="DB1535" s="28"/>
      <c r="DC1535" s="28"/>
      <c r="DD1535" s="28"/>
      <c r="DE1535" s="28"/>
      <c r="DF1535" s="28"/>
      <c r="DG1535" s="28"/>
      <c r="DH1535" s="28"/>
      <c r="DI1535" s="28"/>
      <c r="DJ1535" s="28"/>
      <c r="DK1535" s="28"/>
      <c r="DL1535" s="28"/>
      <c r="DM1535" s="28"/>
      <c r="DN1535" s="28"/>
      <c r="DO1535" s="28"/>
      <c r="DP1535" s="28"/>
      <c r="DQ1535" s="28"/>
      <c r="DR1535" s="28"/>
      <c r="DS1535" s="28"/>
      <c r="DT1535" s="28"/>
      <c r="DU1535" s="28"/>
      <c r="DV1535" s="28"/>
      <c r="IP1535" s="28"/>
      <c r="IQ1535" s="28"/>
      <c r="IR1535" s="28"/>
      <c r="IS1535" s="28"/>
      <c r="IT1535" s="28"/>
      <c r="IU1535" s="28"/>
      <c r="IV1535" s="28"/>
      <c r="IW1535" s="28"/>
      <c r="IX1535" s="28"/>
      <c r="IY1535" s="28"/>
      <c r="IZ1535" s="28"/>
      <c r="JA1535" s="28"/>
      <c r="JB1535" s="28"/>
      <c r="JC1535" s="28"/>
      <c r="JD1535" s="28"/>
      <c r="JE1535" s="28"/>
      <c r="JF1535" s="28"/>
      <c r="JG1535" s="28"/>
      <c r="JH1535" s="28"/>
      <c r="JI1535" s="28"/>
      <c r="JJ1535" s="28"/>
      <c r="JK1535" s="28"/>
      <c r="JL1535" s="28"/>
      <c r="JM1535" s="28"/>
      <c r="JN1535" s="28"/>
      <c r="JO1535" s="28"/>
      <c r="JP1535" s="28"/>
      <c r="JQ1535" s="28"/>
      <c r="JR1535" s="28"/>
      <c r="JS1535" s="28"/>
      <c r="JT1535" s="28"/>
      <c r="JU1535" s="28"/>
      <c r="JV1535" s="28"/>
      <c r="JW1535" s="28"/>
      <c r="JX1535" s="28"/>
      <c r="JY1535" s="28"/>
      <c r="JZ1535" s="28"/>
      <c r="KA1535" s="28"/>
      <c r="KB1535" s="28"/>
      <c r="KC1535" s="28"/>
      <c r="KD1535" s="28"/>
    </row>
    <row r="1536" spans="5:290" x14ac:dyDescent="0.2">
      <c r="E1536" s="31"/>
      <c r="F1536" s="31"/>
      <c r="G1536" s="31"/>
      <c r="H1536" s="31"/>
      <c r="I1536" s="31"/>
      <c r="J1536" s="31"/>
      <c r="K1536" s="31"/>
      <c r="L1536" s="31"/>
      <c r="M1536" s="31"/>
      <c r="N1536" s="31"/>
      <c r="O1536" s="31"/>
      <c r="P1536" s="31"/>
      <c r="Q1536" s="31"/>
      <c r="R1536" s="31"/>
      <c r="S1536" s="31"/>
      <c r="T1536" s="31"/>
      <c r="U1536" s="31"/>
      <c r="V1536" s="31"/>
      <c r="W1536" s="31"/>
      <c r="X1536" s="31"/>
      <c r="Y1536" s="31"/>
      <c r="Z1536" s="31"/>
      <c r="AA1536" s="31"/>
      <c r="AB1536" s="28"/>
      <c r="AC1536" s="31"/>
      <c r="AD1536" s="31"/>
      <c r="AE1536" s="31"/>
      <c r="AF1536" s="31"/>
      <c r="AG1536" s="31"/>
      <c r="AH1536" s="31"/>
      <c r="AI1536" s="31"/>
      <c r="AJ1536" s="31"/>
      <c r="AK1536" s="31"/>
      <c r="AL1536" s="31"/>
      <c r="AM1536" s="31"/>
      <c r="AN1536" s="31"/>
      <c r="AO1536" s="31"/>
      <c r="AP1536" s="31"/>
      <c r="AQ1536" s="31"/>
      <c r="AR1536" s="31"/>
      <c r="AT1536" s="28"/>
      <c r="AU1536" s="28"/>
      <c r="AV1536" s="28"/>
      <c r="AW1536" s="28"/>
      <c r="AX1536" s="28"/>
      <c r="AY1536" s="28"/>
      <c r="AZ1536" s="28"/>
      <c r="BA1536" s="28"/>
      <c r="BB1536" s="28"/>
      <c r="BC1536" s="28"/>
      <c r="BD1536" s="28"/>
      <c r="BE1536" s="28"/>
      <c r="BF1536" s="28"/>
      <c r="BG1536" s="28"/>
      <c r="BH1536" s="28"/>
      <c r="BI1536" s="28"/>
      <c r="BJ1536" s="28"/>
      <c r="BK1536" s="28"/>
      <c r="BL1536" s="28"/>
      <c r="BM1536" s="28"/>
      <c r="BN1536" s="28"/>
      <c r="BO1536" s="28"/>
      <c r="BP1536" s="28"/>
      <c r="BQ1536" s="28"/>
      <c r="BR1536" s="28"/>
      <c r="BS1536" s="28"/>
      <c r="BT1536" s="28"/>
      <c r="BU1536" s="28"/>
      <c r="BV1536" s="28"/>
      <c r="BW1536" s="28"/>
      <c r="BX1536" s="28"/>
      <c r="BY1536" s="28"/>
      <c r="BZ1536" s="28"/>
      <c r="CA1536" s="28"/>
      <c r="CB1536" s="28"/>
      <c r="CC1536" s="28"/>
      <c r="CD1536" s="28"/>
      <c r="CE1536" s="28"/>
      <c r="CF1536" s="28"/>
      <c r="CG1536" s="28"/>
      <c r="CH1536" s="28"/>
      <c r="CI1536" s="28"/>
      <c r="CJ1536" s="28"/>
      <c r="CK1536" s="28"/>
      <c r="CL1536" s="28"/>
      <c r="CM1536" s="28"/>
      <c r="CN1536" s="28"/>
      <c r="CO1536" s="28"/>
      <c r="CP1536" s="28"/>
      <c r="CQ1536" s="28"/>
      <c r="CR1536" s="28"/>
      <c r="CS1536" s="28"/>
      <c r="CT1536" s="28"/>
      <c r="CU1536" s="28"/>
      <c r="CV1536" s="28"/>
      <c r="CW1536" s="28"/>
      <c r="CX1536" s="28"/>
      <c r="CY1536" s="28"/>
      <c r="CZ1536" s="28"/>
      <c r="DA1536" s="28"/>
      <c r="DB1536" s="28"/>
      <c r="DC1536" s="28"/>
      <c r="DD1536" s="28"/>
      <c r="DE1536" s="28"/>
      <c r="DF1536" s="28"/>
      <c r="DG1536" s="28"/>
      <c r="DH1536" s="28"/>
      <c r="DI1536" s="28"/>
      <c r="DJ1536" s="28"/>
      <c r="DK1536" s="28"/>
      <c r="DL1536" s="28"/>
      <c r="DM1536" s="28"/>
      <c r="DN1536" s="28"/>
      <c r="DO1536" s="28"/>
      <c r="DP1536" s="28"/>
      <c r="DQ1536" s="28"/>
      <c r="DR1536" s="28"/>
      <c r="DS1536" s="28"/>
      <c r="DT1536" s="28"/>
      <c r="DU1536" s="28"/>
      <c r="DV1536" s="28"/>
      <c r="IP1536" s="28"/>
      <c r="IQ1536" s="28"/>
      <c r="IR1536" s="28"/>
      <c r="IS1536" s="28"/>
      <c r="IT1536" s="28"/>
      <c r="IU1536" s="28"/>
      <c r="IV1536" s="28"/>
      <c r="IW1536" s="28"/>
      <c r="IX1536" s="28"/>
      <c r="IY1536" s="28"/>
      <c r="IZ1536" s="28"/>
      <c r="JA1536" s="28"/>
      <c r="JB1536" s="28"/>
      <c r="JC1536" s="28"/>
      <c r="JD1536" s="28"/>
      <c r="JE1536" s="28"/>
      <c r="JF1536" s="28"/>
      <c r="JG1536" s="28"/>
      <c r="JH1536" s="28"/>
      <c r="JI1536" s="28"/>
      <c r="JJ1536" s="28"/>
      <c r="JK1536" s="28"/>
      <c r="JL1536" s="28"/>
      <c r="JM1536" s="28"/>
      <c r="JN1536" s="28"/>
      <c r="JO1536" s="28"/>
      <c r="JP1536" s="28"/>
      <c r="JQ1536" s="28"/>
      <c r="JR1536" s="28"/>
      <c r="JS1536" s="28"/>
      <c r="JT1536" s="28"/>
      <c r="JU1536" s="28"/>
      <c r="JV1536" s="28"/>
      <c r="JW1536" s="28"/>
      <c r="JX1536" s="28"/>
      <c r="JY1536" s="28"/>
      <c r="JZ1536" s="28"/>
      <c r="KA1536" s="28"/>
      <c r="KB1536" s="28"/>
      <c r="KC1536" s="28"/>
      <c r="KD1536" s="28"/>
    </row>
    <row r="1537" spans="5:290" x14ac:dyDescent="0.2">
      <c r="E1537" s="31"/>
      <c r="F1537" s="31"/>
      <c r="G1537" s="31"/>
      <c r="H1537" s="31"/>
      <c r="I1537" s="31"/>
      <c r="J1537" s="31"/>
      <c r="K1537" s="31"/>
      <c r="L1537" s="31"/>
      <c r="M1537" s="31"/>
      <c r="N1537" s="31"/>
      <c r="O1537" s="31"/>
      <c r="P1537" s="31"/>
      <c r="Q1537" s="31"/>
      <c r="R1537" s="31"/>
      <c r="S1537" s="31"/>
      <c r="T1537" s="31"/>
      <c r="U1537" s="31"/>
      <c r="V1537" s="31"/>
      <c r="W1537" s="31"/>
      <c r="X1537" s="31"/>
      <c r="Y1537" s="31"/>
      <c r="Z1537" s="31"/>
      <c r="AA1537" s="31"/>
      <c r="AB1537" s="28"/>
      <c r="AC1537" s="31"/>
      <c r="AD1537" s="31"/>
      <c r="AE1537" s="31"/>
      <c r="AF1537" s="31"/>
      <c r="AG1537" s="31"/>
      <c r="AH1537" s="31"/>
      <c r="AI1537" s="31"/>
      <c r="AJ1537" s="31"/>
      <c r="AK1537" s="31"/>
      <c r="AL1537" s="31"/>
      <c r="AM1537" s="31"/>
      <c r="AN1537" s="31"/>
      <c r="AO1537" s="31"/>
      <c r="AP1537" s="31"/>
      <c r="AQ1537" s="31"/>
      <c r="AR1537" s="31"/>
      <c r="AT1537" s="28"/>
      <c r="AU1537" s="28"/>
      <c r="AV1537" s="28"/>
      <c r="AW1537" s="28"/>
      <c r="AX1537" s="28"/>
      <c r="AY1537" s="28"/>
      <c r="AZ1537" s="28"/>
      <c r="BA1537" s="28"/>
      <c r="BB1537" s="28"/>
      <c r="BC1537" s="28"/>
      <c r="BD1537" s="28"/>
      <c r="BE1537" s="28"/>
      <c r="BF1537" s="28"/>
      <c r="BG1537" s="28"/>
      <c r="BH1537" s="28"/>
      <c r="BI1537" s="28"/>
      <c r="BJ1537" s="28"/>
      <c r="BK1537" s="28"/>
      <c r="BL1537" s="28"/>
      <c r="BM1537" s="28"/>
      <c r="BN1537" s="28"/>
      <c r="BO1537" s="28"/>
      <c r="BP1537" s="28"/>
      <c r="BQ1537" s="28"/>
      <c r="BR1537" s="28"/>
      <c r="BS1537" s="28"/>
      <c r="BT1537" s="28"/>
      <c r="BU1537" s="28"/>
      <c r="BV1537" s="28"/>
      <c r="BW1537" s="28"/>
      <c r="BX1537" s="28"/>
      <c r="BY1537" s="28"/>
      <c r="BZ1537" s="28"/>
      <c r="CA1537" s="28"/>
      <c r="CB1537" s="28"/>
      <c r="CC1537" s="28"/>
      <c r="CD1537" s="28"/>
      <c r="CE1537" s="28"/>
      <c r="CF1537" s="28"/>
      <c r="CG1537" s="28"/>
      <c r="CH1537" s="28"/>
      <c r="CI1537" s="28"/>
      <c r="CJ1537" s="28"/>
      <c r="CK1537" s="28"/>
      <c r="CL1537" s="28"/>
      <c r="CM1537" s="28"/>
      <c r="CN1537" s="28"/>
      <c r="CO1537" s="28"/>
      <c r="CP1537" s="28"/>
      <c r="CQ1537" s="28"/>
      <c r="CR1537" s="28"/>
      <c r="CS1537" s="28"/>
      <c r="CT1537" s="28"/>
      <c r="CU1537" s="28"/>
      <c r="CV1537" s="28"/>
      <c r="CW1537" s="28"/>
      <c r="CX1537" s="28"/>
      <c r="CY1537" s="28"/>
      <c r="CZ1537" s="28"/>
      <c r="DA1537" s="28"/>
      <c r="DB1537" s="28"/>
      <c r="DC1537" s="28"/>
      <c r="DD1537" s="28"/>
      <c r="DE1537" s="28"/>
      <c r="DF1537" s="28"/>
      <c r="DG1537" s="28"/>
      <c r="DH1537" s="28"/>
      <c r="DI1537" s="28"/>
      <c r="DJ1537" s="28"/>
      <c r="DK1537" s="28"/>
      <c r="DL1537" s="28"/>
      <c r="DM1537" s="28"/>
      <c r="DN1537" s="28"/>
      <c r="DO1537" s="28"/>
      <c r="DP1537" s="28"/>
      <c r="DQ1537" s="28"/>
      <c r="DR1537" s="28"/>
      <c r="DS1537" s="28"/>
      <c r="DT1537" s="28"/>
      <c r="DU1537" s="28"/>
      <c r="DV1537" s="28"/>
      <c r="IP1537" s="28"/>
      <c r="IQ1537" s="28"/>
      <c r="IR1537" s="28"/>
      <c r="IS1537" s="28"/>
      <c r="IT1537" s="28"/>
      <c r="IU1537" s="28"/>
      <c r="IV1537" s="28"/>
      <c r="IW1537" s="28"/>
      <c r="IX1537" s="28"/>
      <c r="IY1537" s="28"/>
      <c r="IZ1537" s="28"/>
      <c r="JA1537" s="28"/>
      <c r="JB1537" s="28"/>
      <c r="JC1537" s="28"/>
      <c r="JD1537" s="28"/>
      <c r="JE1537" s="28"/>
      <c r="JF1537" s="28"/>
      <c r="JG1537" s="28"/>
      <c r="JH1537" s="28"/>
      <c r="JI1537" s="28"/>
      <c r="JJ1537" s="28"/>
      <c r="JK1537" s="28"/>
      <c r="JL1537" s="28"/>
      <c r="JM1537" s="28"/>
      <c r="JN1537" s="28"/>
      <c r="JO1537" s="28"/>
      <c r="JP1537" s="28"/>
      <c r="JQ1537" s="28"/>
      <c r="JR1537" s="28"/>
      <c r="JS1537" s="28"/>
      <c r="JT1537" s="28"/>
      <c r="JU1537" s="28"/>
      <c r="JV1537" s="28"/>
      <c r="JW1537" s="28"/>
      <c r="JX1537" s="28"/>
      <c r="JY1537" s="28"/>
      <c r="JZ1537" s="28"/>
      <c r="KA1537" s="28"/>
      <c r="KB1537" s="28"/>
      <c r="KC1537" s="28"/>
      <c r="KD1537" s="28"/>
    </row>
    <row r="1538" spans="5:290" x14ac:dyDescent="0.2">
      <c r="E1538" s="31"/>
      <c r="F1538" s="31"/>
      <c r="G1538" s="31"/>
      <c r="H1538" s="31"/>
      <c r="I1538" s="31"/>
      <c r="J1538" s="31"/>
      <c r="K1538" s="31"/>
      <c r="L1538" s="31"/>
      <c r="M1538" s="31"/>
      <c r="N1538" s="31"/>
      <c r="O1538" s="31"/>
      <c r="P1538" s="31"/>
      <c r="Q1538" s="31"/>
      <c r="R1538" s="31"/>
      <c r="S1538" s="31"/>
      <c r="T1538" s="31"/>
      <c r="U1538" s="31"/>
      <c r="V1538" s="31"/>
      <c r="W1538" s="31"/>
      <c r="X1538" s="31"/>
      <c r="Y1538" s="31"/>
      <c r="Z1538" s="31"/>
      <c r="AA1538" s="31"/>
      <c r="AB1538" s="28"/>
      <c r="AC1538" s="31"/>
      <c r="AD1538" s="31"/>
      <c r="AE1538" s="31"/>
      <c r="AF1538" s="31"/>
      <c r="AG1538" s="31"/>
      <c r="AH1538" s="31"/>
      <c r="AI1538" s="31"/>
      <c r="AJ1538" s="31"/>
      <c r="AK1538" s="31"/>
      <c r="AL1538" s="31"/>
      <c r="AM1538" s="31"/>
      <c r="AN1538" s="31"/>
      <c r="AO1538" s="31"/>
      <c r="AP1538" s="31"/>
      <c r="AQ1538" s="31"/>
      <c r="AR1538" s="31"/>
      <c r="AT1538" s="28"/>
      <c r="AU1538" s="28"/>
      <c r="AV1538" s="28"/>
      <c r="AW1538" s="28"/>
      <c r="AX1538" s="28"/>
      <c r="AY1538" s="28"/>
      <c r="AZ1538" s="28"/>
      <c r="BA1538" s="28"/>
      <c r="BB1538" s="28"/>
      <c r="BC1538" s="28"/>
      <c r="BD1538" s="28"/>
      <c r="BE1538" s="28"/>
      <c r="BF1538" s="28"/>
      <c r="BG1538" s="28"/>
      <c r="BH1538" s="28"/>
      <c r="BI1538" s="28"/>
      <c r="BJ1538" s="28"/>
      <c r="BK1538" s="28"/>
      <c r="BL1538" s="28"/>
      <c r="BM1538" s="28"/>
      <c r="BN1538" s="28"/>
      <c r="BO1538" s="28"/>
      <c r="BP1538" s="28"/>
      <c r="BQ1538" s="28"/>
      <c r="BR1538" s="28"/>
      <c r="BS1538" s="28"/>
      <c r="BT1538" s="28"/>
      <c r="BU1538" s="28"/>
      <c r="BV1538" s="28"/>
      <c r="BW1538" s="28"/>
      <c r="BX1538" s="28"/>
      <c r="BY1538" s="28"/>
      <c r="BZ1538" s="28"/>
      <c r="CA1538" s="28"/>
      <c r="CB1538" s="28"/>
      <c r="CC1538" s="28"/>
      <c r="CD1538" s="28"/>
      <c r="CE1538" s="28"/>
      <c r="CF1538" s="28"/>
      <c r="CG1538" s="28"/>
      <c r="CH1538" s="28"/>
      <c r="CI1538" s="28"/>
      <c r="CJ1538" s="28"/>
      <c r="CK1538" s="28"/>
      <c r="CL1538" s="28"/>
      <c r="CM1538" s="28"/>
      <c r="CN1538" s="28"/>
      <c r="CO1538" s="28"/>
      <c r="CP1538" s="28"/>
      <c r="CQ1538" s="28"/>
      <c r="CR1538" s="28"/>
      <c r="CS1538" s="28"/>
      <c r="CT1538" s="28"/>
      <c r="CU1538" s="28"/>
      <c r="CV1538" s="28"/>
      <c r="CW1538" s="28"/>
      <c r="CX1538" s="28"/>
      <c r="CY1538" s="28"/>
      <c r="CZ1538" s="28"/>
      <c r="DA1538" s="28"/>
      <c r="DB1538" s="28"/>
      <c r="DC1538" s="28"/>
      <c r="DD1538" s="28"/>
      <c r="DE1538" s="28"/>
      <c r="DF1538" s="28"/>
      <c r="DG1538" s="28"/>
      <c r="DH1538" s="28"/>
      <c r="DI1538" s="28"/>
      <c r="DJ1538" s="28"/>
      <c r="DK1538" s="28"/>
      <c r="DL1538" s="28"/>
      <c r="DM1538" s="28"/>
      <c r="DN1538" s="28"/>
      <c r="DO1538" s="28"/>
      <c r="DP1538" s="28"/>
      <c r="DQ1538" s="28"/>
      <c r="DR1538" s="28"/>
      <c r="DS1538" s="28"/>
      <c r="DT1538" s="28"/>
      <c r="DU1538" s="28"/>
      <c r="DV1538" s="28"/>
      <c r="IP1538" s="28"/>
      <c r="IQ1538" s="28"/>
      <c r="IR1538" s="28"/>
      <c r="IS1538" s="28"/>
      <c r="IT1538" s="28"/>
      <c r="IU1538" s="28"/>
      <c r="IV1538" s="28"/>
      <c r="IW1538" s="28"/>
      <c r="IX1538" s="28"/>
      <c r="IY1538" s="28"/>
      <c r="IZ1538" s="28"/>
      <c r="JA1538" s="28"/>
      <c r="JB1538" s="28"/>
      <c r="JC1538" s="28"/>
      <c r="JD1538" s="28"/>
      <c r="JE1538" s="28"/>
      <c r="JF1538" s="28"/>
      <c r="JG1538" s="28"/>
      <c r="JH1538" s="28"/>
      <c r="JI1538" s="28"/>
      <c r="JJ1538" s="28"/>
      <c r="JK1538" s="28"/>
      <c r="JL1538" s="28"/>
      <c r="JM1538" s="28"/>
      <c r="JN1538" s="28"/>
      <c r="JO1538" s="28"/>
      <c r="JP1538" s="28"/>
      <c r="JQ1538" s="28"/>
      <c r="JR1538" s="28"/>
      <c r="JS1538" s="28"/>
      <c r="JT1538" s="28"/>
      <c r="JU1538" s="28"/>
      <c r="JV1538" s="28"/>
      <c r="JW1538" s="28"/>
      <c r="JX1538" s="28"/>
      <c r="JY1538" s="28"/>
      <c r="JZ1538" s="28"/>
      <c r="KA1538" s="28"/>
      <c r="KB1538" s="28"/>
      <c r="KC1538" s="28"/>
      <c r="KD1538" s="28"/>
    </row>
    <row r="1539" spans="5:290" x14ac:dyDescent="0.2">
      <c r="E1539" s="31"/>
      <c r="F1539" s="31"/>
      <c r="G1539" s="31"/>
      <c r="H1539" s="31"/>
      <c r="I1539" s="31"/>
      <c r="J1539" s="31"/>
      <c r="K1539" s="31"/>
      <c r="L1539" s="31"/>
      <c r="M1539" s="31"/>
      <c r="N1539" s="31"/>
      <c r="O1539" s="31"/>
      <c r="P1539" s="31"/>
      <c r="Q1539" s="31"/>
      <c r="R1539" s="31"/>
      <c r="S1539" s="31"/>
      <c r="T1539" s="31"/>
      <c r="U1539" s="31"/>
      <c r="V1539" s="31"/>
      <c r="W1539" s="31"/>
      <c r="X1539" s="31"/>
      <c r="Y1539" s="31"/>
      <c r="Z1539" s="31"/>
      <c r="AA1539" s="31"/>
      <c r="AB1539" s="28"/>
      <c r="AC1539" s="31"/>
      <c r="AD1539" s="31"/>
      <c r="AE1539" s="31"/>
      <c r="AF1539" s="31"/>
      <c r="AG1539" s="31"/>
      <c r="AH1539" s="31"/>
      <c r="AI1539" s="31"/>
      <c r="AJ1539" s="31"/>
      <c r="AK1539" s="31"/>
      <c r="AL1539" s="31"/>
      <c r="AM1539" s="31"/>
      <c r="AN1539" s="31"/>
      <c r="AO1539" s="31"/>
      <c r="AP1539" s="31"/>
      <c r="AQ1539" s="31"/>
      <c r="AR1539" s="31"/>
      <c r="AT1539" s="28"/>
      <c r="AU1539" s="28"/>
      <c r="AV1539" s="28"/>
      <c r="AW1539" s="28"/>
      <c r="AX1539" s="28"/>
      <c r="AY1539" s="28"/>
      <c r="AZ1539" s="28"/>
      <c r="BA1539" s="28"/>
      <c r="BB1539" s="28"/>
      <c r="BC1539" s="28"/>
      <c r="BD1539" s="28"/>
      <c r="BE1539" s="28"/>
      <c r="BF1539" s="28"/>
      <c r="BG1539" s="28"/>
      <c r="BH1539" s="28"/>
      <c r="BI1539" s="28"/>
      <c r="BJ1539" s="28"/>
      <c r="BK1539" s="28"/>
      <c r="BL1539" s="28"/>
      <c r="BM1539" s="28"/>
      <c r="BN1539" s="28"/>
      <c r="BO1539" s="28"/>
      <c r="BP1539" s="28"/>
      <c r="BQ1539" s="28"/>
      <c r="BR1539" s="28"/>
      <c r="BS1539" s="28"/>
      <c r="BT1539" s="28"/>
      <c r="BU1539" s="28"/>
      <c r="BV1539" s="28"/>
      <c r="BW1539" s="28"/>
      <c r="BX1539" s="28"/>
      <c r="BY1539" s="28"/>
      <c r="BZ1539" s="28"/>
      <c r="CA1539" s="28"/>
      <c r="CB1539" s="28"/>
      <c r="CC1539" s="28"/>
      <c r="CD1539" s="28"/>
      <c r="CE1539" s="28"/>
      <c r="CF1539" s="28"/>
      <c r="CG1539" s="28"/>
      <c r="CH1539" s="28"/>
      <c r="CI1539" s="28"/>
      <c r="CJ1539" s="28"/>
      <c r="CK1539" s="28"/>
      <c r="CL1539" s="28"/>
      <c r="CM1539" s="28"/>
      <c r="CN1539" s="28"/>
      <c r="CO1539" s="28"/>
      <c r="CP1539" s="28"/>
      <c r="CQ1539" s="28"/>
      <c r="CR1539" s="28"/>
      <c r="CS1539" s="28"/>
      <c r="CT1539" s="28"/>
      <c r="CU1539" s="28"/>
      <c r="CV1539" s="28"/>
      <c r="CW1539" s="28"/>
      <c r="CX1539" s="28"/>
      <c r="CY1539" s="28"/>
      <c r="CZ1539" s="28"/>
      <c r="DA1539" s="28"/>
      <c r="DB1539" s="28"/>
      <c r="DC1539" s="28"/>
      <c r="DD1539" s="28"/>
      <c r="DE1539" s="28"/>
      <c r="DF1539" s="28"/>
      <c r="DG1539" s="28"/>
      <c r="DH1539" s="28"/>
      <c r="DI1539" s="28"/>
      <c r="DJ1539" s="28"/>
      <c r="DK1539" s="28"/>
      <c r="DL1539" s="28"/>
      <c r="DM1539" s="28"/>
      <c r="DN1539" s="28"/>
      <c r="DO1539" s="28"/>
      <c r="DP1539" s="28"/>
      <c r="DQ1539" s="28"/>
      <c r="DR1539" s="28"/>
      <c r="DS1539" s="28"/>
      <c r="DT1539" s="28"/>
      <c r="DU1539" s="28"/>
      <c r="DV1539" s="28"/>
      <c r="IP1539" s="28"/>
      <c r="IQ1539" s="28"/>
      <c r="IR1539" s="28"/>
      <c r="IS1539" s="28"/>
      <c r="IT1539" s="28"/>
      <c r="IU1539" s="28"/>
      <c r="IV1539" s="28"/>
      <c r="IW1539" s="28"/>
      <c r="IX1539" s="28"/>
      <c r="IY1539" s="28"/>
      <c r="IZ1539" s="28"/>
      <c r="JA1539" s="28"/>
      <c r="JB1539" s="28"/>
      <c r="JC1539" s="28"/>
      <c r="JD1539" s="28"/>
      <c r="JE1539" s="28"/>
      <c r="JF1539" s="28"/>
      <c r="JG1539" s="28"/>
      <c r="JH1539" s="28"/>
      <c r="JI1539" s="28"/>
      <c r="JJ1539" s="28"/>
      <c r="JK1539" s="28"/>
      <c r="JL1539" s="28"/>
      <c r="JM1539" s="28"/>
      <c r="JN1539" s="28"/>
      <c r="JO1539" s="28"/>
      <c r="JP1539" s="28"/>
      <c r="JQ1539" s="28"/>
      <c r="JR1539" s="28"/>
      <c r="JS1539" s="28"/>
      <c r="JT1539" s="28"/>
      <c r="JU1539" s="28"/>
      <c r="JV1539" s="28"/>
      <c r="JW1539" s="28"/>
      <c r="JX1539" s="28"/>
      <c r="JY1539" s="28"/>
      <c r="JZ1539" s="28"/>
      <c r="KA1539" s="28"/>
      <c r="KB1539" s="28"/>
      <c r="KC1539" s="28"/>
      <c r="KD1539" s="28"/>
    </row>
    <row r="1540" spans="5:290" x14ac:dyDescent="0.2">
      <c r="E1540" s="31"/>
      <c r="F1540" s="31"/>
      <c r="G1540" s="31"/>
      <c r="H1540" s="31"/>
      <c r="I1540" s="31"/>
      <c r="J1540" s="31"/>
      <c r="K1540" s="31"/>
      <c r="L1540" s="31"/>
      <c r="M1540" s="31"/>
      <c r="N1540" s="31"/>
      <c r="O1540" s="31"/>
      <c r="P1540" s="31"/>
      <c r="Q1540" s="31"/>
      <c r="R1540" s="31"/>
      <c r="S1540" s="31"/>
      <c r="T1540" s="31"/>
      <c r="U1540" s="31"/>
      <c r="V1540" s="31"/>
      <c r="W1540" s="31"/>
      <c r="X1540" s="31"/>
      <c r="Y1540" s="31"/>
      <c r="Z1540" s="31"/>
      <c r="AA1540" s="31"/>
      <c r="AB1540" s="28"/>
      <c r="AC1540" s="31"/>
      <c r="AD1540" s="31"/>
      <c r="AE1540" s="31"/>
      <c r="AF1540" s="31"/>
      <c r="AG1540" s="31"/>
      <c r="AH1540" s="31"/>
      <c r="AI1540" s="31"/>
      <c r="AJ1540" s="31"/>
      <c r="AK1540" s="31"/>
      <c r="AL1540" s="31"/>
      <c r="AM1540" s="31"/>
      <c r="AN1540" s="31"/>
      <c r="AO1540" s="31"/>
      <c r="AP1540" s="31"/>
      <c r="AQ1540" s="31"/>
      <c r="AR1540" s="31"/>
      <c r="AT1540" s="28"/>
      <c r="AU1540" s="28"/>
      <c r="AV1540" s="28"/>
      <c r="AW1540" s="28"/>
      <c r="AX1540" s="28"/>
      <c r="AY1540" s="28"/>
      <c r="AZ1540" s="28"/>
      <c r="BA1540" s="28"/>
      <c r="BB1540" s="28"/>
      <c r="BC1540" s="28"/>
      <c r="BD1540" s="28"/>
      <c r="BE1540" s="28"/>
      <c r="BF1540" s="28"/>
      <c r="BG1540" s="28"/>
      <c r="BH1540" s="28"/>
      <c r="BI1540" s="28"/>
      <c r="BJ1540" s="28"/>
      <c r="BK1540" s="28"/>
      <c r="BL1540" s="28"/>
      <c r="BM1540" s="28"/>
      <c r="BN1540" s="28"/>
      <c r="BO1540" s="28"/>
      <c r="BP1540" s="28"/>
      <c r="BQ1540" s="28"/>
      <c r="BR1540" s="28"/>
      <c r="BS1540" s="28"/>
      <c r="BT1540" s="28"/>
      <c r="BU1540" s="28"/>
      <c r="BV1540" s="28"/>
      <c r="BW1540" s="28"/>
      <c r="BX1540" s="28"/>
      <c r="BY1540" s="28"/>
      <c r="BZ1540" s="28"/>
      <c r="CA1540" s="28"/>
      <c r="CB1540" s="28"/>
      <c r="CC1540" s="28"/>
      <c r="CD1540" s="28"/>
      <c r="CE1540" s="28"/>
      <c r="CF1540" s="28"/>
      <c r="CG1540" s="28"/>
      <c r="CH1540" s="28"/>
      <c r="CI1540" s="28"/>
      <c r="CJ1540" s="28"/>
      <c r="CK1540" s="28"/>
      <c r="CL1540" s="28"/>
      <c r="CM1540" s="28"/>
      <c r="CN1540" s="28"/>
      <c r="CO1540" s="28"/>
      <c r="CP1540" s="28"/>
      <c r="CQ1540" s="28"/>
      <c r="CR1540" s="28"/>
      <c r="CS1540" s="28"/>
      <c r="CT1540" s="28"/>
      <c r="CU1540" s="28"/>
      <c r="CV1540" s="28"/>
      <c r="CW1540" s="28"/>
      <c r="CX1540" s="28"/>
      <c r="CY1540" s="28"/>
      <c r="CZ1540" s="28"/>
      <c r="DA1540" s="28"/>
      <c r="DB1540" s="28"/>
      <c r="DC1540" s="28"/>
      <c r="DD1540" s="28"/>
      <c r="DE1540" s="28"/>
      <c r="DF1540" s="28"/>
      <c r="DG1540" s="28"/>
      <c r="DH1540" s="28"/>
      <c r="DI1540" s="28"/>
      <c r="DJ1540" s="28"/>
      <c r="DK1540" s="28"/>
      <c r="DL1540" s="28"/>
      <c r="DM1540" s="28"/>
      <c r="DN1540" s="28"/>
      <c r="DO1540" s="28"/>
      <c r="DP1540" s="28"/>
      <c r="DQ1540" s="28"/>
      <c r="DR1540" s="28"/>
      <c r="DS1540" s="28"/>
      <c r="DT1540" s="28"/>
      <c r="DU1540" s="28"/>
      <c r="DV1540" s="28"/>
      <c r="IP1540" s="28"/>
      <c r="IQ1540" s="28"/>
      <c r="IR1540" s="28"/>
      <c r="IS1540" s="28"/>
      <c r="IT1540" s="28"/>
      <c r="IU1540" s="28"/>
      <c r="IV1540" s="28"/>
      <c r="IW1540" s="28"/>
      <c r="IX1540" s="28"/>
      <c r="IY1540" s="28"/>
      <c r="IZ1540" s="28"/>
      <c r="JA1540" s="28"/>
      <c r="JB1540" s="28"/>
      <c r="JC1540" s="28"/>
      <c r="JD1540" s="28"/>
      <c r="JE1540" s="28"/>
      <c r="JF1540" s="28"/>
      <c r="JG1540" s="28"/>
      <c r="JH1540" s="28"/>
      <c r="JI1540" s="28"/>
      <c r="JJ1540" s="28"/>
      <c r="JK1540" s="28"/>
      <c r="JL1540" s="28"/>
      <c r="JM1540" s="28"/>
      <c r="JN1540" s="28"/>
      <c r="JO1540" s="28"/>
      <c r="JP1540" s="28"/>
      <c r="JQ1540" s="28"/>
      <c r="JR1540" s="28"/>
      <c r="JS1540" s="28"/>
      <c r="JT1540" s="28"/>
      <c r="JU1540" s="28"/>
      <c r="JV1540" s="28"/>
      <c r="JW1540" s="28"/>
      <c r="JX1540" s="28"/>
      <c r="JY1540" s="28"/>
      <c r="JZ1540" s="28"/>
      <c r="KA1540" s="28"/>
      <c r="KB1540" s="28"/>
      <c r="KC1540" s="28"/>
      <c r="KD1540" s="28"/>
    </row>
    <row r="1541" spans="5:290" x14ac:dyDescent="0.2">
      <c r="E1541" s="31"/>
      <c r="F1541" s="31"/>
      <c r="G1541" s="31"/>
      <c r="H1541" s="31"/>
      <c r="I1541" s="31"/>
      <c r="J1541" s="31"/>
      <c r="K1541" s="31"/>
      <c r="L1541" s="31"/>
      <c r="M1541" s="31"/>
      <c r="N1541" s="31"/>
      <c r="O1541" s="31"/>
      <c r="P1541" s="31"/>
      <c r="Q1541" s="31"/>
      <c r="R1541" s="31"/>
      <c r="S1541" s="31"/>
      <c r="T1541" s="31"/>
      <c r="U1541" s="31"/>
      <c r="V1541" s="31"/>
      <c r="W1541" s="31"/>
      <c r="X1541" s="31"/>
      <c r="Y1541" s="31"/>
      <c r="Z1541" s="31"/>
      <c r="AA1541" s="31"/>
      <c r="AB1541" s="28"/>
      <c r="AC1541" s="31"/>
      <c r="AD1541" s="31"/>
      <c r="AE1541" s="31"/>
      <c r="AF1541" s="31"/>
      <c r="AG1541" s="31"/>
      <c r="AH1541" s="31"/>
      <c r="AI1541" s="31"/>
      <c r="AJ1541" s="31"/>
      <c r="AK1541" s="31"/>
      <c r="AL1541" s="31"/>
      <c r="AM1541" s="31"/>
      <c r="AN1541" s="31"/>
      <c r="AO1541" s="31"/>
      <c r="AP1541" s="31"/>
      <c r="AQ1541" s="31"/>
      <c r="AR1541" s="31"/>
      <c r="AT1541" s="28"/>
      <c r="AU1541" s="28"/>
      <c r="AV1541" s="28"/>
      <c r="AW1541" s="28"/>
      <c r="AX1541" s="28"/>
      <c r="AY1541" s="28"/>
      <c r="AZ1541" s="28"/>
      <c r="BA1541" s="28"/>
      <c r="BB1541" s="28"/>
      <c r="BC1541" s="28"/>
      <c r="BD1541" s="28"/>
      <c r="BE1541" s="28"/>
      <c r="BF1541" s="28"/>
      <c r="BG1541" s="28"/>
      <c r="BH1541" s="28"/>
      <c r="BI1541" s="28"/>
      <c r="BJ1541" s="28"/>
      <c r="BK1541" s="28"/>
      <c r="BL1541" s="28"/>
      <c r="BM1541" s="28"/>
      <c r="BN1541" s="28"/>
      <c r="BO1541" s="28"/>
      <c r="BP1541" s="28"/>
      <c r="BQ1541" s="28"/>
      <c r="BR1541" s="28"/>
      <c r="BS1541" s="28"/>
      <c r="BT1541" s="28"/>
      <c r="BU1541" s="28"/>
      <c r="BV1541" s="28"/>
      <c r="BW1541" s="28"/>
      <c r="BX1541" s="28"/>
      <c r="BY1541" s="28"/>
      <c r="BZ1541" s="28"/>
      <c r="CA1541" s="28"/>
      <c r="CB1541" s="28"/>
      <c r="CC1541" s="28"/>
      <c r="CD1541" s="28"/>
      <c r="CE1541" s="28"/>
      <c r="CF1541" s="28"/>
      <c r="CG1541" s="28"/>
      <c r="CH1541" s="28"/>
      <c r="CI1541" s="28"/>
      <c r="CJ1541" s="28"/>
      <c r="CK1541" s="28"/>
      <c r="CL1541" s="28"/>
      <c r="CM1541" s="28"/>
      <c r="CN1541" s="28"/>
      <c r="CO1541" s="28"/>
      <c r="CP1541" s="28"/>
      <c r="CQ1541" s="28"/>
      <c r="CR1541" s="28"/>
      <c r="CS1541" s="28"/>
      <c r="CT1541" s="28"/>
      <c r="CU1541" s="28"/>
      <c r="CV1541" s="28"/>
      <c r="CW1541" s="28"/>
      <c r="CX1541" s="28"/>
      <c r="CY1541" s="28"/>
      <c r="CZ1541" s="28"/>
      <c r="DA1541" s="28"/>
      <c r="DB1541" s="28"/>
      <c r="DC1541" s="28"/>
      <c r="DD1541" s="28"/>
      <c r="DE1541" s="28"/>
      <c r="DF1541" s="28"/>
      <c r="DG1541" s="28"/>
      <c r="DH1541" s="28"/>
      <c r="DI1541" s="28"/>
      <c r="DJ1541" s="28"/>
      <c r="DK1541" s="28"/>
      <c r="DL1541" s="28"/>
      <c r="DM1541" s="28"/>
      <c r="DN1541" s="28"/>
      <c r="DO1541" s="28"/>
      <c r="DP1541" s="28"/>
      <c r="DQ1541" s="28"/>
      <c r="DR1541" s="28"/>
      <c r="DS1541" s="28"/>
      <c r="DT1541" s="28"/>
      <c r="DU1541" s="28"/>
      <c r="DV1541" s="28"/>
      <c r="IP1541" s="28"/>
      <c r="IQ1541" s="28"/>
      <c r="IR1541" s="28"/>
      <c r="IS1541" s="28"/>
      <c r="IT1541" s="28"/>
      <c r="IU1541" s="28"/>
      <c r="IV1541" s="28"/>
      <c r="IW1541" s="28"/>
      <c r="IX1541" s="28"/>
      <c r="IY1541" s="28"/>
      <c r="IZ1541" s="28"/>
      <c r="JA1541" s="28"/>
      <c r="JB1541" s="28"/>
      <c r="JC1541" s="28"/>
      <c r="JD1541" s="28"/>
      <c r="JE1541" s="28"/>
      <c r="JF1541" s="28"/>
      <c r="JG1541" s="28"/>
      <c r="JH1541" s="28"/>
      <c r="JI1541" s="28"/>
      <c r="JJ1541" s="28"/>
      <c r="JK1541" s="28"/>
      <c r="JL1541" s="28"/>
      <c r="JM1541" s="28"/>
      <c r="JN1541" s="28"/>
      <c r="JO1541" s="28"/>
      <c r="JP1541" s="28"/>
      <c r="JQ1541" s="28"/>
      <c r="JR1541" s="28"/>
      <c r="JS1541" s="28"/>
      <c r="JT1541" s="28"/>
      <c r="JU1541" s="28"/>
      <c r="JV1541" s="28"/>
      <c r="JW1541" s="28"/>
      <c r="JX1541" s="28"/>
      <c r="JY1541" s="28"/>
      <c r="JZ1541" s="28"/>
      <c r="KA1541" s="28"/>
      <c r="KB1541" s="28"/>
      <c r="KC1541" s="28"/>
      <c r="KD1541" s="28"/>
    </row>
    <row r="1542" spans="5:290" x14ac:dyDescent="0.2">
      <c r="E1542" s="31"/>
      <c r="F1542" s="31"/>
      <c r="G1542" s="31"/>
      <c r="H1542" s="31"/>
      <c r="I1542" s="31"/>
      <c r="J1542" s="31"/>
      <c r="K1542" s="31"/>
      <c r="L1542" s="31"/>
      <c r="M1542" s="31"/>
      <c r="N1542" s="31"/>
      <c r="O1542" s="31"/>
      <c r="P1542" s="31"/>
      <c r="Q1542" s="31"/>
      <c r="R1542" s="31"/>
      <c r="S1542" s="31"/>
      <c r="T1542" s="31"/>
      <c r="U1542" s="31"/>
      <c r="V1542" s="31"/>
      <c r="W1542" s="31"/>
      <c r="X1542" s="31"/>
      <c r="Y1542" s="31"/>
      <c r="Z1542" s="31"/>
      <c r="AA1542" s="31"/>
      <c r="AB1542" s="28"/>
      <c r="AC1542" s="31"/>
      <c r="AD1542" s="31"/>
      <c r="AE1542" s="31"/>
      <c r="AF1542" s="31"/>
      <c r="AG1542" s="31"/>
      <c r="AH1542" s="31"/>
      <c r="AI1542" s="31"/>
      <c r="AJ1542" s="31"/>
      <c r="AK1542" s="31"/>
      <c r="AL1542" s="31"/>
      <c r="AM1542" s="31"/>
      <c r="AN1542" s="31"/>
      <c r="AO1542" s="31"/>
      <c r="AP1542" s="31"/>
      <c r="AQ1542" s="31"/>
      <c r="AR1542" s="31"/>
      <c r="AT1542" s="28"/>
      <c r="AU1542" s="28"/>
      <c r="AV1542" s="28"/>
      <c r="AW1542" s="28"/>
      <c r="AX1542" s="28"/>
      <c r="AY1542" s="28"/>
      <c r="AZ1542" s="28"/>
      <c r="BA1542" s="28"/>
      <c r="BB1542" s="28"/>
      <c r="BC1542" s="28"/>
      <c r="BD1542" s="28"/>
      <c r="BE1542" s="28"/>
      <c r="BF1542" s="28"/>
      <c r="BG1542" s="28"/>
      <c r="BH1542" s="28"/>
      <c r="BI1542" s="28"/>
      <c r="BJ1542" s="28"/>
      <c r="BK1542" s="28"/>
      <c r="BL1542" s="28"/>
      <c r="BM1542" s="28"/>
      <c r="BN1542" s="28"/>
      <c r="BO1542" s="28"/>
      <c r="BP1542" s="28"/>
      <c r="BQ1542" s="28"/>
      <c r="BR1542" s="28"/>
      <c r="BS1542" s="28"/>
      <c r="BT1542" s="28"/>
      <c r="BU1542" s="28"/>
      <c r="BV1542" s="28"/>
      <c r="BW1542" s="28"/>
      <c r="BX1542" s="28"/>
      <c r="BY1542" s="28"/>
      <c r="BZ1542" s="28"/>
      <c r="CA1542" s="28"/>
      <c r="CB1542" s="28"/>
      <c r="CC1542" s="28"/>
      <c r="CD1542" s="28"/>
      <c r="CE1542" s="28"/>
      <c r="CF1542" s="28"/>
      <c r="CG1542" s="28"/>
      <c r="CH1542" s="28"/>
      <c r="CI1542" s="28"/>
      <c r="CJ1542" s="28"/>
      <c r="CK1542" s="28"/>
      <c r="CL1542" s="28"/>
      <c r="CM1542" s="28"/>
      <c r="CN1542" s="28"/>
      <c r="CO1542" s="28"/>
      <c r="CP1542" s="28"/>
      <c r="CQ1542" s="28"/>
      <c r="CR1542" s="28"/>
      <c r="CS1542" s="28"/>
      <c r="CT1542" s="28"/>
      <c r="CU1542" s="28"/>
      <c r="CV1542" s="28"/>
      <c r="CW1542" s="28"/>
      <c r="CX1542" s="28"/>
      <c r="CY1542" s="28"/>
      <c r="CZ1542" s="28"/>
      <c r="DA1542" s="28"/>
      <c r="DB1542" s="28"/>
      <c r="DC1542" s="28"/>
      <c r="DD1542" s="28"/>
      <c r="DE1542" s="28"/>
      <c r="DF1542" s="28"/>
      <c r="DG1542" s="28"/>
      <c r="DH1542" s="28"/>
      <c r="DI1542" s="28"/>
      <c r="DJ1542" s="28"/>
      <c r="DK1542" s="28"/>
      <c r="DL1542" s="28"/>
      <c r="DM1542" s="28"/>
      <c r="DN1542" s="28"/>
      <c r="DO1542" s="28"/>
      <c r="DP1542" s="28"/>
      <c r="DQ1542" s="28"/>
      <c r="DR1542" s="28"/>
      <c r="DS1542" s="28"/>
      <c r="DT1542" s="28"/>
      <c r="DU1542" s="28"/>
      <c r="DV1542" s="28"/>
      <c r="IP1542" s="28"/>
      <c r="IQ1542" s="28"/>
      <c r="IR1542" s="28"/>
      <c r="IS1542" s="28"/>
      <c r="IT1542" s="28"/>
      <c r="IU1542" s="28"/>
      <c r="IV1542" s="28"/>
      <c r="IW1542" s="28"/>
      <c r="IX1542" s="28"/>
      <c r="IY1542" s="28"/>
      <c r="IZ1542" s="28"/>
      <c r="JA1542" s="28"/>
      <c r="JB1542" s="28"/>
      <c r="JC1542" s="28"/>
      <c r="JD1542" s="28"/>
      <c r="JE1542" s="28"/>
      <c r="JF1542" s="28"/>
      <c r="JG1542" s="28"/>
      <c r="JH1542" s="28"/>
      <c r="JI1542" s="28"/>
      <c r="JJ1542" s="28"/>
      <c r="JK1542" s="28"/>
      <c r="JL1542" s="28"/>
      <c r="JM1542" s="28"/>
      <c r="JN1542" s="28"/>
      <c r="JO1542" s="28"/>
      <c r="JP1542" s="28"/>
      <c r="JQ1542" s="28"/>
      <c r="JR1542" s="28"/>
      <c r="JS1542" s="28"/>
      <c r="JT1542" s="28"/>
      <c r="JU1542" s="28"/>
      <c r="JV1542" s="28"/>
      <c r="JW1542" s="28"/>
      <c r="JX1542" s="28"/>
      <c r="JY1542" s="28"/>
      <c r="JZ1542" s="28"/>
      <c r="KA1542" s="28"/>
      <c r="KB1542" s="28"/>
      <c r="KC1542" s="28"/>
      <c r="KD1542" s="28"/>
    </row>
    <row r="1543" spans="5:290" x14ac:dyDescent="0.2">
      <c r="E1543" s="31"/>
      <c r="F1543" s="31"/>
      <c r="G1543" s="31"/>
      <c r="H1543" s="31"/>
      <c r="I1543" s="31"/>
      <c r="J1543" s="31"/>
      <c r="K1543" s="31"/>
      <c r="L1543" s="31"/>
      <c r="M1543" s="31"/>
      <c r="N1543" s="31"/>
      <c r="O1543" s="31"/>
      <c r="P1543" s="31"/>
      <c r="Q1543" s="31"/>
      <c r="R1543" s="31"/>
      <c r="S1543" s="31"/>
      <c r="T1543" s="31"/>
      <c r="U1543" s="31"/>
      <c r="V1543" s="31"/>
      <c r="W1543" s="31"/>
      <c r="X1543" s="31"/>
      <c r="Y1543" s="31"/>
      <c r="Z1543" s="31"/>
      <c r="AA1543" s="31"/>
      <c r="AB1543" s="28"/>
      <c r="AC1543" s="31"/>
      <c r="AD1543" s="31"/>
      <c r="AE1543" s="31"/>
      <c r="AF1543" s="31"/>
      <c r="AG1543" s="31"/>
      <c r="AH1543" s="31"/>
      <c r="AI1543" s="31"/>
      <c r="AJ1543" s="31"/>
      <c r="AK1543" s="31"/>
      <c r="AL1543" s="31"/>
      <c r="AM1543" s="31"/>
      <c r="AN1543" s="31"/>
      <c r="AO1543" s="31"/>
      <c r="AP1543" s="31"/>
      <c r="AQ1543" s="31"/>
      <c r="AR1543" s="31"/>
      <c r="AT1543" s="28"/>
      <c r="AU1543" s="28"/>
      <c r="AV1543" s="28"/>
      <c r="AW1543" s="28"/>
      <c r="AX1543" s="28"/>
      <c r="AY1543" s="28"/>
      <c r="AZ1543" s="28"/>
      <c r="BA1543" s="28"/>
      <c r="BB1543" s="28"/>
      <c r="BC1543" s="28"/>
      <c r="BD1543" s="28"/>
      <c r="BE1543" s="28"/>
      <c r="BF1543" s="28"/>
      <c r="BG1543" s="28"/>
      <c r="BH1543" s="28"/>
      <c r="BI1543" s="28"/>
      <c r="BJ1543" s="28"/>
      <c r="BK1543" s="28"/>
      <c r="BL1543" s="28"/>
      <c r="BM1543" s="28"/>
      <c r="BN1543" s="28"/>
      <c r="BO1543" s="28"/>
      <c r="BP1543" s="28"/>
      <c r="BQ1543" s="28"/>
      <c r="BR1543" s="28"/>
      <c r="BS1543" s="28"/>
      <c r="BT1543" s="28"/>
      <c r="BU1543" s="28"/>
      <c r="BV1543" s="28"/>
      <c r="BW1543" s="28"/>
      <c r="BX1543" s="28"/>
      <c r="BY1543" s="28"/>
      <c r="BZ1543" s="28"/>
      <c r="CA1543" s="28"/>
      <c r="CB1543" s="28"/>
      <c r="CC1543" s="28"/>
      <c r="CD1543" s="28"/>
      <c r="CE1543" s="28"/>
      <c r="CF1543" s="28"/>
      <c r="CG1543" s="28"/>
      <c r="CH1543" s="28"/>
      <c r="CI1543" s="28"/>
      <c r="CJ1543" s="28"/>
      <c r="CK1543" s="28"/>
      <c r="CL1543" s="28"/>
      <c r="CM1543" s="28"/>
      <c r="CN1543" s="28"/>
      <c r="CO1543" s="28"/>
      <c r="CP1543" s="28"/>
      <c r="CQ1543" s="28"/>
      <c r="CR1543" s="28"/>
      <c r="CS1543" s="28"/>
      <c r="CT1543" s="28"/>
      <c r="CU1543" s="28"/>
      <c r="CV1543" s="28"/>
      <c r="CW1543" s="28"/>
      <c r="CX1543" s="28"/>
      <c r="CY1543" s="28"/>
      <c r="CZ1543" s="28"/>
      <c r="DA1543" s="28"/>
      <c r="DB1543" s="28"/>
      <c r="DC1543" s="28"/>
      <c r="DD1543" s="28"/>
      <c r="DE1543" s="28"/>
      <c r="DF1543" s="28"/>
      <c r="DG1543" s="28"/>
      <c r="DH1543" s="28"/>
      <c r="DI1543" s="28"/>
      <c r="DJ1543" s="28"/>
      <c r="DK1543" s="28"/>
      <c r="DL1543" s="28"/>
      <c r="DM1543" s="28"/>
      <c r="DN1543" s="28"/>
      <c r="DO1543" s="28"/>
      <c r="DP1543" s="28"/>
      <c r="DQ1543" s="28"/>
      <c r="DR1543" s="28"/>
      <c r="DS1543" s="28"/>
      <c r="DT1543" s="28"/>
      <c r="DU1543" s="28"/>
      <c r="DV1543" s="28"/>
      <c r="IP1543" s="28"/>
      <c r="IQ1543" s="28"/>
      <c r="IR1543" s="28"/>
      <c r="IS1543" s="28"/>
      <c r="IT1543" s="28"/>
      <c r="IU1543" s="28"/>
      <c r="IV1543" s="28"/>
      <c r="IW1543" s="28"/>
      <c r="IX1543" s="28"/>
      <c r="IY1543" s="28"/>
      <c r="IZ1543" s="28"/>
      <c r="JA1543" s="28"/>
      <c r="JB1543" s="28"/>
      <c r="JC1543" s="28"/>
      <c r="JD1543" s="28"/>
      <c r="JE1543" s="28"/>
      <c r="JF1543" s="28"/>
      <c r="JG1543" s="28"/>
      <c r="JH1543" s="28"/>
      <c r="JI1543" s="28"/>
      <c r="JJ1543" s="28"/>
      <c r="JK1543" s="28"/>
      <c r="JL1543" s="28"/>
      <c r="JM1543" s="28"/>
      <c r="JN1543" s="28"/>
      <c r="JO1543" s="28"/>
      <c r="JP1543" s="28"/>
      <c r="JQ1543" s="28"/>
      <c r="JR1543" s="28"/>
      <c r="JS1543" s="28"/>
      <c r="JT1543" s="28"/>
      <c r="JU1543" s="28"/>
      <c r="JV1543" s="28"/>
      <c r="JW1543" s="28"/>
      <c r="JX1543" s="28"/>
      <c r="JY1543" s="28"/>
      <c r="JZ1543" s="28"/>
      <c r="KA1543" s="28"/>
      <c r="KB1543" s="28"/>
      <c r="KC1543" s="28"/>
      <c r="KD1543" s="28"/>
    </row>
    <row r="1544" spans="5:290" x14ac:dyDescent="0.2">
      <c r="E1544" s="31"/>
      <c r="F1544" s="31"/>
      <c r="G1544" s="31"/>
      <c r="H1544" s="31"/>
      <c r="I1544" s="31"/>
      <c r="J1544" s="31"/>
      <c r="K1544" s="31"/>
      <c r="L1544" s="31"/>
      <c r="M1544" s="31"/>
      <c r="N1544" s="31"/>
      <c r="O1544" s="31"/>
      <c r="P1544" s="31"/>
      <c r="Q1544" s="31"/>
      <c r="R1544" s="31"/>
      <c r="S1544" s="31"/>
      <c r="T1544" s="31"/>
      <c r="U1544" s="31"/>
      <c r="V1544" s="31"/>
      <c r="W1544" s="31"/>
      <c r="X1544" s="31"/>
      <c r="Y1544" s="31"/>
      <c r="Z1544" s="31"/>
      <c r="AA1544" s="31"/>
      <c r="AB1544" s="28"/>
      <c r="AC1544" s="31"/>
      <c r="AD1544" s="31"/>
      <c r="AE1544" s="31"/>
      <c r="AF1544" s="31"/>
      <c r="AG1544" s="31"/>
      <c r="AH1544" s="31"/>
      <c r="AI1544" s="31"/>
      <c r="AJ1544" s="31"/>
      <c r="AK1544" s="31"/>
      <c r="AL1544" s="31"/>
      <c r="AM1544" s="31"/>
      <c r="AN1544" s="31"/>
      <c r="AO1544" s="31"/>
      <c r="AP1544" s="31"/>
      <c r="AQ1544" s="31"/>
      <c r="AR1544" s="31"/>
      <c r="AT1544" s="28"/>
      <c r="AU1544" s="28"/>
      <c r="AV1544" s="28"/>
      <c r="AW1544" s="28"/>
      <c r="AX1544" s="28"/>
      <c r="AY1544" s="28"/>
      <c r="AZ1544" s="28"/>
      <c r="BA1544" s="28"/>
      <c r="BB1544" s="28"/>
      <c r="BC1544" s="28"/>
      <c r="BD1544" s="28"/>
      <c r="BE1544" s="28"/>
      <c r="BF1544" s="28"/>
      <c r="BG1544" s="28"/>
      <c r="BH1544" s="28"/>
      <c r="BI1544" s="28"/>
      <c r="BJ1544" s="28"/>
      <c r="BK1544" s="28"/>
      <c r="BL1544" s="28"/>
      <c r="BM1544" s="28"/>
      <c r="BN1544" s="28"/>
      <c r="BO1544" s="28"/>
      <c r="BP1544" s="28"/>
      <c r="BQ1544" s="28"/>
      <c r="BR1544" s="28"/>
      <c r="BS1544" s="28"/>
      <c r="BT1544" s="28"/>
      <c r="BU1544" s="28"/>
      <c r="BV1544" s="28"/>
      <c r="BW1544" s="28"/>
      <c r="BX1544" s="28"/>
      <c r="BY1544" s="28"/>
      <c r="BZ1544" s="28"/>
      <c r="CA1544" s="28"/>
      <c r="CB1544" s="28"/>
      <c r="CC1544" s="28"/>
      <c r="CD1544" s="28"/>
      <c r="CE1544" s="28"/>
      <c r="CF1544" s="28"/>
      <c r="CG1544" s="28"/>
      <c r="CH1544" s="28"/>
      <c r="CI1544" s="28"/>
      <c r="CJ1544" s="28"/>
      <c r="CK1544" s="28"/>
      <c r="CL1544" s="28"/>
      <c r="CM1544" s="28"/>
      <c r="CN1544" s="28"/>
      <c r="CO1544" s="28"/>
      <c r="CP1544" s="28"/>
      <c r="CQ1544" s="28"/>
      <c r="CR1544" s="28"/>
      <c r="CS1544" s="28"/>
      <c r="CT1544" s="28"/>
      <c r="CU1544" s="28"/>
      <c r="CV1544" s="28"/>
      <c r="CW1544" s="28"/>
      <c r="CX1544" s="28"/>
      <c r="CY1544" s="28"/>
      <c r="CZ1544" s="28"/>
      <c r="DA1544" s="28"/>
      <c r="DB1544" s="28"/>
      <c r="DC1544" s="28"/>
      <c r="DD1544" s="28"/>
      <c r="DE1544" s="28"/>
      <c r="DF1544" s="28"/>
      <c r="DG1544" s="28"/>
      <c r="DH1544" s="28"/>
      <c r="DI1544" s="28"/>
      <c r="DJ1544" s="28"/>
      <c r="DK1544" s="28"/>
      <c r="DL1544" s="28"/>
      <c r="DM1544" s="28"/>
      <c r="DN1544" s="28"/>
      <c r="DO1544" s="28"/>
      <c r="DP1544" s="28"/>
      <c r="DQ1544" s="28"/>
      <c r="DR1544" s="28"/>
      <c r="DS1544" s="28"/>
      <c r="DT1544" s="28"/>
      <c r="DU1544" s="28"/>
      <c r="DV1544" s="28"/>
      <c r="IP1544" s="28"/>
      <c r="IQ1544" s="28"/>
      <c r="IR1544" s="28"/>
      <c r="IS1544" s="28"/>
      <c r="IT1544" s="28"/>
      <c r="IU1544" s="28"/>
      <c r="IV1544" s="28"/>
      <c r="IW1544" s="28"/>
      <c r="IX1544" s="28"/>
      <c r="IY1544" s="28"/>
      <c r="IZ1544" s="28"/>
      <c r="JA1544" s="28"/>
      <c r="JB1544" s="28"/>
      <c r="JC1544" s="28"/>
      <c r="JD1544" s="28"/>
      <c r="JE1544" s="28"/>
      <c r="JF1544" s="28"/>
      <c r="JG1544" s="28"/>
      <c r="JH1544" s="28"/>
      <c r="JI1544" s="28"/>
      <c r="JJ1544" s="28"/>
      <c r="JK1544" s="28"/>
      <c r="JL1544" s="28"/>
      <c r="JM1544" s="28"/>
      <c r="JN1544" s="28"/>
      <c r="JO1544" s="28"/>
      <c r="JP1544" s="28"/>
      <c r="JQ1544" s="28"/>
      <c r="JR1544" s="28"/>
      <c r="JS1544" s="28"/>
      <c r="JT1544" s="28"/>
      <c r="JU1544" s="28"/>
      <c r="JV1544" s="28"/>
      <c r="JW1544" s="28"/>
      <c r="JX1544" s="28"/>
      <c r="JY1544" s="28"/>
      <c r="JZ1544" s="28"/>
      <c r="KA1544" s="28"/>
      <c r="KB1544" s="28"/>
      <c r="KC1544" s="28"/>
      <c r="KD1544" s="28"/>
    </row>
    <row r="1545" spans="5:290" x14ac:dyDescent="0.2">
      <c r="E1545" s="31"/>
      <c r="F1545" s="31"/>
      <c r="G1545" s="31"/>
      <c r="H1545" s="31"/>
      <c r="I1545" s="31"/>
      <c r="J1545" s="31"/>
      <c r="K1545" s="31"/>
      <c r="L1545" s="31"/>
      <c r="M1545" s="31"/>
      <c r="N1545" s="31"/>
      <c r="O1545" s="31"/>
      <c r="P1545" s="31"/>
      <c r="Q1545" s="31"/>
      <c r="R1545" s="31"/>
      <c r="S1545" s="31"/>
      <c r="T1545" s="31"/>
      <c r="U1545" s="31"/>
      <c r="V1545" s="31"/>
      <c r="W1545" s="31"/>
      <c r="X1545" s="31"/>
      <c r="Y1545" s="31"/>
      <c r="Z1545" s="31"/>
      <c r="AA1545" s="31"/>
      <c r="AB1545" s="28"/>
      <c r="AC1545" s="31"/>
      <c r="AD1545" s="31"/>
      <c r="AE1545" s="31"/>
      <c r="AF1545" s="31"/>
      <c r="AG1545" s="31"/>
      <c r="AH1545" s="31"/>
      <c r="AI1545" s="31"/>
      <c r="AJ1545" s="31"/>
      <c r="AK1545" s="31"/>
      <c r="AL1545" s="31"/>
      <c r="AM1545" s="31"/>
      <c r="AN1545" s="31"/>
      <c r="AO1545" s="31"/>
      <c r="AP1545" s="31"/>
      <c r="AQ1545" s="31"/>
      <c r="AR1545" s="31"/>
      <c r="AT1545" s="28"/>
      <c r="AU1545" s="28"/>
      <c r="AV1545" s="28"/>
      <c r="AW1545" s="28"/>
      <c r="AX1545" s="28"/>
      <c r="AY1545" s="28"/>
      <c r="AZ1545" s="28"/>
      <c r="BA1545" s="28"/>
      <c r="BB1545" s="28"/>
      <c r="BC1545" s="28"/>
      <c r="BD1545" s="28"/>
      <c r="BE1545" s="28"/>
      <c r="BF1545" s="28"/>
      <c r="BG1545" s="28"/>
      <c r="BH1545" s="28"/>
      <c r="BI1545" s="28"/>
      <c r="BJ1545" s="28"/>
      <c r="BK1545" s="28"/>
      <c r="BL1545" s="28"/>
      <c r="BM1545" s="28"/>
      <c r="BN1545" s="28"/>
      <c r="BO1545" s="28"/>
      <c r="BP1545" s="28"/>
      <c r="BQ1545" s="28"/>
      <c r="BR1545" s="28"/>
      <c r="BS1545" s="28"/>
      <c r="BT1545" s="28"/>
      <c r="BU1545" s="28"/>
      <c r="BV1545" s="28"/>
      <c r="BW1545" s="28"/>
      <c r="BX1545" s="28"/>
      <c r="BY1545" s="28"/>
      <c r="BZ1545" s="28"/>
      <c r="CA1545" s="28"/>
      <c r="CB1545" s="28"/>
      <c r="CC1545" s="28"/>
      <c r="CD1545" s="28"/>
      <c r="CE1545" s="28"/>
      <c r="CF1545" s="28"/>
      <c r="CG1545" s="28"/>
      <c r="CH1545" s="28"/>
      <c r="CI1545" s="28"/>
      <c r="CJ1545" s="28"/>
      <c r="CK1545" s="28"/>
      <c r="CL1545" s="28"/>
      <c r="CM1545" s="28"/>
      <c r="CN1545" s="28"/>
      <c r="CO1545" s="28"/>
      <c r="CP1545" s="28"/>
      <c r="CQ1545" s="28"/>
      <c r="CR1545" s="28"/>
      <c r="CS1545" s="28"/>
      <c r="CT1545" s="28"/>
      <c r="CU1545" s="28"/>
      <c r="CV1545" s="28"/>
      <c r="CW1545" s="28"/>
      <c r="CX1545" s="28"/>
      <c r="CY1545" s="28"/>
      <c r="CZ1545" s="28"/>
      <c r="DA1545" s="28"/>
      <c r="DB1545" s="28"/>
      <c r="DC1545" s="28"/>
      <c r="DD1545" s="28"/>
      <c r="DE1545" s="28"/>
      <c r="DF1545" s="28"/>
      <c r="DG1545" s="28"/>
      <c r="DH1545" s="28"/>
      <c r="DI1545" s="28"/>
      <c r="DJ1545" s="28"/>
      <c r="DK1545" s="28"/>
      <c r="DL1545" s="28"/>
      <c r="DM1545" s="28"/>
      <c r="DN1545" s="28"/>
      <c r="DO1545" s="28"/>
      <c r="DP1545" s="28"/>
      <c r="DQ1545" s="28"/>
      <c r="DR1545" s="28"/>
      <c r="DS1545" s="28"/>
      <c r="DT1545" s="28"/>
      <c r="DU1545" s="28"/>
      <c r="DV1545" s="28"/>
      <c r="IP1545" s="28"/>
      <c r="IQ1545" s="28"/>
      <c r="IR1545" s="28"/>
      <c r="IS1545" s="28"/>
      <c r="IT1545" s="28"/>
      <c r="IU1545" s="28"/>
      <c r="IV1545" s="28"/>
      <c r="IW1545" s="28"/>
      <c r="IX1545" s="28"/>
      <c r="IY1545" s="28"/>
      <c r="IZ1545" s="28"/>
      <c r="JA1545" s="28"/>
      <c r="JB1545" s="28"/>
      <c r="JC1545" s="28"/>
      <c r="JD1545" s="28"/>
      <c r="JE1545" s="28"/>
      <c r="JF1545" s="28"/>
      <c r="JG1545" s="28"/>
      <c r="JH1545" s="28"/>
      <c r="JI1545" s="28"/>
      <c r="JJ1545" s="28"/>
      <c r="JK1545" s="28"/>
      <c r="JL1545" s="28"/>
      <c r="JM1545" s="28"/>
      <c r="JN1545" s="28"/>
      <c r="JO1545" s="28"/>
      <c r="JP1545" s="28"/>
      <c r="JQ1545" s="28"/>
      <c r="JR1545" s="28"/>
      <c r="JS1545" s="28"/>
      <c r="JT1545" s="28"/>
      <c r="JU1545" s="28"/>
      <c r="JV1545" s="28"/>
      <c r="JW1545" s="28"/>
      <c r="JX1545" s="28"/>
      <c r="JY1545" s="28"/>
      <c r="JZ1545" s="28"/>
      <c r="KA1545" s="28"/>
      <c r="KB1545" s="28"/>
      <c r="KC1545" s="28"/>
      <c r="KD1545" s="28"/>
    </row>
    <row r="1546" spans="5:290" x14ac:dyDescent="0.2">
      <c r="E1546" s="31"/>
      <c r="F1546" s="31"/>
      <c r="G1546" s="31"/>
      <c r="H1546" s="31"/>
      <c r="I1546" s="31"/>
      <c r="J1546" s="31"/>
      <c r="K1546" s="31"/>
      <c r="L1546" s="31"/>
      <c r="M1546" s="31"/>
      <c r="N1546" s="31"/>
      <c r="O1546" s="31"/>
      <c r="P1546" s="31"/>
      <c r="Q1546" s="31"/>
      <c r="R1546" s="31"/>
      <c r="S1546" s="31"/>
      <c r="T1546" s="31"/>
      <c r="U1546" s="31"/>
      <c r="V1546" s="31"/>
      <c r="W1546" s="31"/>
      <c r="X1546" s="31"/>
      <c r="Y1546" s="31"/>
      <c r="Z1546" s="31"/>
      <c r="AA1546" s="31"/>
      <c r="AB1546" s="28"/>
      <c r="AC1546" s="31"/>
      <c r="AD1546" s="31"/>
      <c r="AE1546" s="31"/>
      <c r="AF1546" s="31"/>
      <c r="AG1546" s="31"/>
      <c r="AH1546" s="31"/>
      <c r="AI1546" s="31"/>
      <c r="AJ1546" s="31"/>
      <c r="AK1546" s="31"/>
      <c r="AL1546" s="31"/>
      <c r="AM1546" s="31"/>
      <c r="AN1546" s="31"/>
      <c r="AO1546" s="31"/>
      <c r="AP1546" s="31"/>
      <c r="AQ1546" s="31"/>
      <c r="AR1546" s="31"/>
      <c r="AT1546" s="28"/>
      <c r="AU1546" s="28"/>
      <c r="AV1546" s="28"/>
      <c r="AW1546" s="28"/>
      <c r="AX1546" s="28"/>
      <c r="AY1546" s="28"/>
      <c r="AZ1546" s="28"/>
      <c r="BA1546" s="28"/>
      <c r="BB1546" s="28"/>
      <c r="BC1546" s="28"/>
      <c r="BD1546" s="28"/>
      <c r="BE1546" s="28"/>
      <c r="BF1546" s="28"/>
      <c r="BG1546" s="28"/>
      <c r="BH1546" s="28"/>
      <c r="BI1546" s="28"/>
      <c r="BJ1546" s="28"/>
      <c r="BK1546" s="28"/>
      <c r="BL1546" s="28"/>
      <c r="BM1546" s="28"/>
      <c r="BN1546" s="28"/>
      <c r="BO1546" s="28"/>
      <c r="BP1546" s="28"/>
      <c r="BQ1546" s="28"/>
      <c r="BR1546" s="28"/>
      <c r="BS1546" s="28"/>
      <c r="BT1546" s="28"/>
      <c r="BU1546" s="28"/>
      <c r="BV1546" s="28"/>
      <c r="BW1546" s="28"/>
      <c r="BX1546" s="28"/>
      <c r="BY1546" s="28"/>
      <c r="BZ1546" s="28"/>
      <c r="CA1546" s="28"/>
      <c r="CB1546" s="28"/>
      <c r="CC1546" s="28"/>
      <c r="CD1546" s="28"/>
      <c r="CE1546" s="28"/>
      <c r="CF1546" s="28"/>
      <c r="CG1546" s="28"/>
      <c r="CH1546" s="28"/>
      <c r="CI1546" s="28"/>
      <c r="CJ1546" s="28"/>
      <c r="CK1546" s="28"/>
      <c r="CL1546" s="28"/>
      <c r="CM1546" s="28"/>
      <c r="CN1546" s="28"/>
      <c r="CO1546" s="28"/>
      <c r="CP1546" s="28"/>
      <c r="CQ1546" s="28"/>
      <c r="CR1546" s="28"/>
      <c r="CS1546" s="28"/>
      <c r="CT1546" s="28"/>
      <c r="CU1546" s="28"/>
      <c r="CV1546" s="28"/>
      <c r="CW1546" s="28"/>
      <c r="CX1546" s="28"/>
      <c r="CY1546" s="28"/>
      <c r="CZ1546" s="28"/>
      <c r="DA1546" s="28"/>
      <c r="DB1546" s="28"/>
      <c r="DC1546" s="28"/>
      <c r="DD1546" s="28"/>
      <c r="DE1546" s="28"/>
      <c r="DF1546" s="28"/>
      <c r="DG1546" s="28"/>
      <c r="DH1546" s="28"/>
      <c r="DI1546" s="28"/>
      <c r="DJ1546" s="28"/>
      <c r="DK1546" s="28"/>
      <c r="DL1546" s="28"/>
      <c r="DM1546" s="28"/>
      <c r="DN1546" s="28"/>
      <c r="DO1546" s="28"/>
      <c r="DP1546" s="28"/>
      <c r="DQ1546" s="28"/>
      <c r="DR1546" s="28"/>
      <c r="DS1546" s="28"/>
      <c r="DT1546" s="28"/>
      <c r="DU1546" s="28"/>
      <c r="DV1546" s="28"/>
      <c r="IP1546" s="28"/>
      <c r="IQ1546" s="28"/>
      <c r="IR1546" s="28"/>
      <c r="IS1546" s="28"/>
      <c r="IT1546" s="28"/>
      <c r="IU1546" s="28"/>
      <c r="IV1546" s="28"/>
      <c r="IW1546" s="28"/>
      <c r="IX1546" s="28"/>
      <c r="IY1546" s="28"/>
      <c r="IZ1546" s="28"/>
      <c r="JA1546" s="28"/>
      <c r="JB1546" s="28"/>
      <c r="JC1546" s="28"/>
      <c r="JD1546" s="28"/>
      <c r="JE1546" s="28"/>
      <c r="JF1546" s="28"/>
      <c r="JG1546" s="28"/>
      <c r="JH1546" s="28"/>
      <c r="JI1546" s="28"/>
      <c r="JJ1546" s="28"/>
      <c r="JK1546" s="28"/>
      <c r="JL1546" s="28"/>
      <c r="JM1546" s="28"/>
      <c r="JN1546" s="28"/>
      <c r="JO1546" s="28"/>
      <c r="JP1546" s="28"/>
      <c r="JQ1546" s="28"/>
      <c r="JR1546" s="28"/>
      <c r="JS1546" s="28"/>
      <c r="JT1546" s="28"/>
      <c r="JU1546" s="28"/>
      <c r="JV1546" s="28"/>
      <c r="JW1546" s="28"/>
      <c r="JX1546" s="28"/>
      <c r="JY1546" s="28"/>
      <c r="JZ1546" s="28"/>
      <c r="KA1546" s="28"/>
      <c r="KB1546" s="28"/>
      <c r="KC1546" s="28"/>
      <c r="KD1546" s="28"/>
    </row>
    <row r="1547" spans="5:290" x14ac:dyDescent="0.2">
      <c r="E1547" s="31"/>
      <c r="F1547" s="31"/>
      <c r="G1547" s="31"/>
      <c r="H1547" s="31"/>
      <c r="I1547" s="31"/>
      <c r="J1547" s="31"/>
      <c r="K1547" s="31"/>
      <c r="L1547" s="31"/>
      <c r="M1547" s="31"/>
      <c r="N1547" s="31"/>
      <c r="O1547" s="31"/>
      <c r="P1547" s="31"/>
      <c r="Q1547" s="31"/>
      <c r="R1547" s="31"/>
      <c r="S1547" s="31"/>
      <c r="T1547" s="31"/>
      <c r="U1547" s="31"/>
      <c r="V1547" s="31"/>
      <c r="W1547" s="31"/>
      <c r="X1547" s="31"/>
      <c r="Y1547" s="31"/>
      <c r="Z1547" s="31"/>
      <c r="AA1547" s="31"/>
      <c r="AB1547" s="28"/>
      <c r="AC1547" s="31"/>
      <c r="AD1547" s="31"/>
      <c r="AE1547" s="31"/>
      <c r="AF1547" s="31"/>
      <c r="AG1547" s="31"/>
      <c r="AH1547" s="31"/>
      <c r="AI1547" s="31"/>
      <c r="AJ1547" s="31"/>
      <c r="AK1547" s="31"/>
      <c r="AL1547" s="31"/>
      <c r="AM1547" s="31"/>
      <c r="AN1547" s="31"/>
      <c r="AO1547" s="31"/>
      <c r="AP1547" s="31"/>
      <c r="AQ1547" s="31"/>
      <c r="AR1547" s="31"/>
      <c r="AT1547" s="28"/>
      <c r="AU1547" s="28"/>
      <c r="AV1547" s="28"/>
      <c r="AW1547" s="28"/>
      <c r="AX1547" s="28"/>
      <c r="AY1547" s="28"/>
      <c r="AZ1547" s="28"/>
      <c r="BA1547" s="28"/>
      <c r="BB1547" s="28"/>
      <c r="BC1547" s="28"/>
      <c r="BD1547" s="28"/>
      <c r="BE1547" s="28"/>
      <c r="BF1547" s="28"/>
      <c r="BG1547" s="28"/>
      <c r="BH1547" s="28"/>
      <c r="BI1547" s="28"/>
      <c r="BJ1547" s="28"/>
      <c r="BK1547" s="28"/>
      <c r="BL1547" s="28"/>
      <c r="BM1547" s="28"/>
      <c r="BN1547" s="28"/>
      <c r="BO1547" s="28"/>
      <c r="BP1547" s="28"/>
      <c r="BQ1547" s="28"/>
      <c r="BR1547" s="28"/>
      <c r="BS1547" s="28"/>
      <c r="BT1547" s="28"/>
      <c r="BU1547" s="28"/>
      <c r="BV1547" s="28"/>
      <c r="BW1547" s="28"/>
      <c r="BX1547" s="28"/>
      <c r="BY1547" s="28"/>
      <c r="BZ1547" s="28"/>
      <c r="CA1547" s="28"/>
      <c r="CB1547" s="28"/>
      <c r="CC1547" s="28"/>
      <c r="CD1547" s="28"/>
      <c r="CE1547" s="28"/>
      <c r="CF1547" s="28"/>
      <c r="CG1547" s="28"/>
      <c r="CH1547" s="28"/>
      <c r="CI1547" s="28"/>
      <c r="CJ1547" s="28"/>
      <c r="CK1547" s="28"/>
      <c r="CL1547" s="28"/>
      <c r="CM1547" s="28"/>
      <c r="CN1547" s="28"/>
      <c r="CO1547" s="28"/>
      <c r="CP1547" s="28"/>
      <c r="CQ1547" s="28"/>
      <c r="CR1547" s="28"/>
      <c r="CS1547" s="28"/>
      <c r="CT1547" s="28"/>
      <c r="CU1547" s="28"/>
      <c r="CV1547" s="28"/>
      <c r="CW1547" s="28"/>
      <c r="CX1547" s="28"/>
      <c r="CY1547" s="28"/>
      <c r="CZ1547" s="28"/>
      <c r="DA1547" s="28"/>
      <c r="DB1547" s="28"/>
      <c r="DC1547" s="28"/>
      <c r="DD1547" s="28"/>
      <c r="DE1547" s="28"/>
      <c r="DF1547" s="28"/>
      <c r="DG1547" s="28"/>
      <c r="DH1547" s="28"/>
      <c r="DI1547" s="28"/>
      <c r="DJ1547" s="28"/>
      <c r="DK1547" s="28"/>
      <c r="DL1547" s="28"/>
      <c r="DM1547" s="28"/>
      <c r="DN1547" s="28"/>
      <c r="DO1547" s="28"/>
      <c r="DP1547" s="28"/>
      <c r="DQ1547" s="28"/>
      <c r="DR1547" s="28"/>
      <c r="DS1547" s="28"/>
      <c r="DT1547" s="28"/>
      <c r="DU1547" s="28"/>
      <c r="DV1547" s="28"/>
      <c r="IP1547" s="28"/>
      <c r="IQ1547" s="28"/>
      <c r="IR1547" s="28"/>
      <c r="IS1547" s="28"/>
      <c r="IT1547" s="28"/>
      <c r="IU1547" s="28"/>
      <c r="IV1547" s="28"/>
      <c r="IW1547" s="28"/>
      <c r="IX1547" s="28"/>
      <c r="IY1547" s="28"/>
      <c r="IZ1547" s="28"/>
      <c r="JA1547" s="28"/>
      <c r="JB1547" s="28"/>
      <c r="JC1547" s="28"/>
      <c r="JD1547" s="28"/>
      <c r="JE1547" s="28"/>
      <c r="JF1547" s="28"/>
      <c r="JG1547" s="28"/>
      <c r="JH1547" s="28"/>
      <c r="JI1547" s="28"/>
      <c r="JJ1547" s="28"/>
      <c r="JK1547" s="28"/>
      <c r="JL1547" s="28"/>
      <c r="JM1547" s="28"/>
      <c r="JN1547" s="28"/>
      <c r="JO1547" s="28"/>
      <c r="JP1547" s="28"/>
      <c r="JQ1547" s="28"/>
      <c r="JR1547" s="28"/>
      <c r="JS1547" s="28"/>
      <c r="JT1547" s="28"/>
      <c r="JU1547" s="28"/>
      <c r="JV1547" s="28"/>
      <c r="JW1547" s="28"/>
      <c r="JX1547" s="28"/>
      <c r="JY1547" s="28"/>
      <c r="JZ1547" s="28"/>
      <c r="KA1547" s="28"/>
      <c r="KB1547" s="28"/>
      <c r="KC1547" s="28"/>
      <c r="KD1547" s="28"/>
    </row>
    <row r="1548" spans="5:290" x14ac:dyDescent="0.2">
      <c r="E1548" s="31"/>
      <c r="F1548" s="31"/>
      <c r="G1548" s="31"/>
      <c r="H1548" s="31"/>
      <c r="I1548" s="31"/>
      <c r="J1548" s="31"/>
      <c r="K1548" s="31"/>
      <c r="L1548" s="31"/>
      <c r="M1548" s="31"/>
      <c r="N1548" s="31"/>
      <c r="O1548" s="31"/>
      <c r="P1548" s="31"/>
      <c r="Q1548" s="31"/>
      <c r="R1548" s="31"/>
      <c r="S1548" s="31"/>
      <c r="T1548" s="31"/>
      <c r="U1548" s="31"/>
      <c r="V1548" s="31"/>
      <c r="W1548" s="31"/>
      <c r="X1548" s="31"/>
      <c r="Y1548" s="31"/>
      <c r="Z1548" s="31"/>
      <c r="AA1548" s="31"/>
      <c r="AB1548" s="28"/>
      <c r="AC1548" s="31"/>
      <c r="AD1548" s="31"/>
      <c r="AE1548" s="31"/>
      <c r="AF1548" s="31"/>
      <c r="AG1548" s="31"/>
      <c r="AH1548" s="31"/>
      <c r="AI1548" s="31"/>
      <c r="AJ1548" s="31"/>
      <c r="AK1548" s="31"/>
      <c r="AL1548" s="31"/>
      <c r="AM1548" s="31"/>
      <c r="AN1548" s="31"/>
      <c r="AO1548" s="31"/>
      <c r="AP1548" s="31"/>
      <c r="AQ1548" s="31"/>
      <c r="AR1548" s="31"/>
      <c r="AT1548" s="28"/>
      <c r="AU1548" s="28"/>
      <c r="AV1548" s="28"/>
      <c r="AW1548" s="28"/>
      <c r="AX1548" s="28"/>
      <c r="AY1548" s="28"/>
      <c r="AZ1548" s="28"/>
      <c r="BA1548" s="28"/>
      <c r="BB1548" s="28"/>
      <c r="BC1548" s="28"/>
      <c r="BD1548" s="28"/>
      <c r="BE1548" s="28"/>
      <c r="BF1548" s="28"/>
      <c r="BG1548" s="28"/>
      <c r="BH1548" s="28"/>
      <c r="BI1548" s="28"/>
      <c r="BJ1548" s="28"/>
      <c r="BK1548" s="28"/>
      <c r="BL1548" s="28"/>
      <c r="BM1548" s="28"/>
      <c r="BN1548" s="28"/>
      <c r="BO1548" s="28"/>
      <c r="BP1548" s="28"/>
      <c r="BQ1548" s="28"/>
      <c r="BR1548" s="28"/>
      <c r="BS1548" s="28"/>
      <c r="BT1548" s="28"/>
      <c r="BU1548" s="28"/>
      <c r="BV1548" s="28"/>
      <c r="BW1548" s="28"/>
      <c r="BX1548" s="28"/>
      <c r="BY1548" s="28"/>
      <c r="BZ1548" s="28"/>
      <c r="CA1548" s="28"/>
      <c r="CB1548" s="28"/>
      <c r="CC1548" s="28"/>
      <c r="CD1548" s="28"/>
      <c r="CE1548" s="28"/>
      <c r="CF1548" s="28"/>
      <c r="CG1548" s="28"/>
      <c r="CH1548" s="28"/>
      <c r="CI1548" s="28"/>
      <c r="CJ1548" s="28"/>
      <c r="CK1548" s="28"/>
      <c r="CL1548" s="28"/>
      <c r="CM1548" s="28"/>
      <c r="CN1548" s="28"/>
      <c r="CO1548" s="28"/>
      <c r="CP1548" s="28"/>
      <c r="CQ1548" s="28"/>
      <c r="CR1548" s="28"/>
      <c r="CS1548" s="28"/>
      <c r="CT1548" s="28"/>
      <c r="CU1548" s="28"/>
      <c r="CV1548" s="28"/>
      <c r="CW1548" s="28"/>
      <c r="CX1548" s="28"/>
      <c r="CY1548" s="28"/>
      <c r="CZ1548" s="28"/>
      <c r="DA1548" s="28"/>
      <c r="DB1548" s="28"/>
      <c r="DC1548" s="28"/>
      <c r="DD1548" s="28"/>
      <c r="DE1548" s="28"/>
      <c r="DF1548" s="28"/>
      <c r="DG1548" s="28"/>
      <c r="DH1548" s="28"/>
      <c r="DI1548" s="28"/>
      <c r="DJ1548" s="28"/>
      <c r="DK1548" s="28"/>
      <c r="DL1548" s="28"/>
      <c r="DM1548" s="28"/>
      <c r="DN1548" s="28"/>
      <c r="DO1548" s="28"/>
      <c r="DP1548" s="28"/>
      <c r="DQ1548" s="28"/>
      <c r="DR1548" s="28"/>
      <c r="DS1548" s="28"/>
      <c r="DT1548" s="28"/>
      <c r="DU1548" s="28"/>
      <c r="DV1548" s="28"/>
      <c r="IP1548" s="28"/>
      <c r="IQ1548" s="28"/>
      <c r="IR1548" s="28"/>
      <c r="IS1548" s="28"/>
      <c r="IT1548" s="28"/>
      <c r="IU1548" s="28"/>
      <c r="IV1548" s="28"/>
      <c r="IW1548" s="28"/>
      <c r="IX1548" s="28"/>
      <c r="IY1548" s="28"/>
      <c r="IZ1548" s="28"/>
      <c r="JA1548" s="28"/>
      <c r="JB1548" s="28"/>
      <c r="JC1548" s="28"/>
      <c r="JD1548" s="28"/>
      <c r="JE1548" s="28"/>
      <c r="JF1548" s="28"/>
      <c r="JG1548" s="28"/>
      <c r="JH1548" s="28"/>
      <c r="JI1548" s="28"/>
      <c r="JJ1548" s="28"/>
      <c r="JK1548" s="28"/>
      <c r="JL1548" s="28"/>
      <c r="JM1548" s="28"/>
      <c r="JN1548" s="28"/>
      <c r="JO1548" s="28"/>
      <c r="JP1548" s="28"/>
      <c r="JQ1548" s="28"/>
      <c r="JR1548" s="28"/>
      <c r="JS1548" s="28"/>
      <c r="JT1548" s="28"/>
      <c r="JU1548" s="28"/>
      <c r="JV1548" s="28"/>
      <c r="JW1548" s="28"/>
      <c r="JX1548" s="28"/>
      <c r="JY1548" s="28"/>
      <c r="JZ1548" s="28"/>
      <c r="KA1548" s="28"/>
      <c r="KB1548" s="28"/>
      <c r="KC1548" s="28"/>
      <c r="KD1548" s="28"/>
    </row>
    <row r="1549" spans="5:290" x14ac:dyDescent="0.2">
      <c r="E1549" s="31"/>
      <c r="F1549" s="31"/>
      <c r="G1549" s="31"/>
      <c r="H1549" s="31"/>
      <c r="I1549" s="31"/>
      <c r="J1549" s="31"/>
      <c r="K1549" s="31"/>
      <c r="L1549" s="31"/>
      <c r="M1549" s="31"/>
      <c r="N1549" s="31"/>
      <c r="O1549" s="31"/>
      <c r="P1549" s="31"/>
      <c r="Q1549" s="31"/>
      <c r="R1549" s="31"/>
      <c r="S1549" s="31"/>
      <c r="T1549" s="31"/>
      <c r="U1549" s="31"/>
      <c r="V1549" s="31"/>
      <c r="W1549" s="31"/>
      <c r="X1549" s="31"/>
      <c r="Y1549" s="31"/>
      <c r="Z1549" s="31"/>
      <c r="AA1549" s="31"/>
      <c r="AB1549" s="28"/>
      <c r="AC1549" s="31"/>
      <c r="AD1549" s="31"/>
      <c r="AE1549" s="31"/>
      <c r="AF1549" s="31"/>
      <c r="AG1549" s="31"/>
      <c r="AH1549" s="31"/>
      <c r="AI1549" s="31"/>
      <c r="AJ1549" s="31"/>
      <c r="AK1549" s="31"/>
      <c r="AL1549" s="31"/>
      <c r="AM1549" s="31"/>
      <c r="AN1549" s="31"/>
      <c r="AO1549" s="31"/>
      <c r="AP1549" s="31"/>
      <c r="AQ1549" s="31"/>
      <c r="AR1549" s="31"/>
      <c r="AT1549" s="28"/>
      <c r="AU1549" s="28"/>
      <c r="AV1549" s="28"/>
      <c r="AW1549" s="28"/>
      <c r="AX1549" s="28"/>
      <c r="AY1549" s="28"/>
      <c r="AZ1549" s="28"/>
      <c r="BA1549" s="28"/>
      <c r="BB1549" s="28"/>
      <c r="BC1549" s="28"/>
      <c r="BD1549" s="28"/>
      <c r="BE1549" s="28"/>
      <c r="BF1549" s="28"/>
      <c r="BG1549" s="28"/>
      <c r="BH1549" s="28"/>
      <c r="BI1549" s="28"/>
      <c r="BJ1549" s="28"/>
      <c r="BK1549" s="28"/>
      <c r="BL1549" s="28"/>
      <c r="BM1549" s="28"/>
      <c r="BN1549" s="28"/>
      <c r="BO1549" s="28"/>
      <c r="BP1549" s="28"/>
      <c r="BQ1549" s="28"/>
      <c r="BR1549" s="28"/>
      <c r="BS1549" s="28"/>
      <c r="BT1549" s="28"/>
      <c r="BU1549" s="28"/>
      <c r="BV1549" s="28"/>
      <c r="BW1549" s="28"/>
      <c r="BX1549" s="28"/>
      <c r="BY1549" s="28"/>
      <c r="BZ1549" s="28"/>
      <c r="CA1549" s="28"/>
      <c r="CB1549" s="28"/>
      <c r="CC1549" s="28"/>
      <c r="CD1549" s="28"/>
      <c r="CE1549" s="28"/>
      <c r="CF1549" s="28"/>
      <c r="CG1549" s="28"/>
      <c r="CH1549" s="28"/>
      <c r="CI1549" s="28"/>
      <c r="CJ1549" s="28"/>
      <c r="CK1549" s="28"/>
      <c r="CL1549" s="28"/>
      <c r="CM1549" s="28"/>
      <c r="CN1549" s="28"/>
      <c r="CO1549" s="28"/>
      <c r="CP1549" s="28"/>
      <c r="CQ1549" s="28"/>
      <c r="CR1549" s="28"/>
      <c r="CS1549" s="28"/>
      <c r="CT1549" s="28"/>
      <c r="CU1549" s="28"/>
      <c r="CV1549" s="28"/>
      <c r="CW1549" s="28"/>
      <c r="CX1549" s="28"/>
      <c r="CY1549" s="28"/>
      <c r="CZ1549" s="28"/>
      <c r="DA1549" s="28"/>
      <c r="DB1549" s="28"/>
      <c r="DC1549" s="28"/>
      <c r="DD1549" s="28"/>
      <c r="DE1549" s="28"/>
      <c r="DF1549" s="28"/>
      <c r="DG1549" s="28"/>
      <c r="DH1549" s="28"/>
      <c r="DI1549" s="28"/>
      <c r="DJ1549" s="28"/>
      <c r="DK1549" s="28"/>
      <c r="DL1549" s="28"/>
      <c r="DM1549" s="28"/>
      <c r="DN1549" s="28"/>
      <c r="DO1549" s="28"/>
      <c r="DP1549" s="28"/>
      <c r="DQ1549" s="28"/>
      <c r="DR1549" s="28"/>
      <c r="DS1549" s="28"/>
      <c r="DT1549" s="28"/>
      <c r="DU1549" s="28"/>
      <c r="DV1549" s="28"/>
      <c r="IP1549" s="28"/>
      <c r="IQ1549" s="28"/>
      <c r="IR1549" s="28"/>
      <c r="IS1549" s="28"/>
      <c r="IT1549" s="28"/>
      <c r="IU1549" s="28"/>
      <c r="IV1549" s="28"/>
      <c r="IW1549" s="28"/>
      <c r="IX1549" s="28"/>
      <c r="IY1549" s="28"/>
      <c r="IZ1549" s="28"/>
      <c r="JA1549" s="28"/>
      <c r="JB1549" s="28"/>
      <c r="JC1549" s="28"/>
      <c r="JD1549" s="28"/>
      <c r="JE1549" s="28"/>
      <c r="JF1549" s="28"/>
      <c r="JG1549" s="28"/>
      <c r="JH1549" s="28"/>
      <c r="JI1549" s="28"/>
      <c r="JJ1549" s="28"/>
      <c r="JK1549" s="28"/>
      <c r="JL1549" s="28"/>
      <c r="JM1549" s="28"/>
      <c r="JN1549" s="28"/>
      <c r="JO1549" s="28"/>
      <c r="JP1549" s="28"/>
      <c r="JQ1549" s="28"/>
      <c r="JR1549" s="28"/>
      <c r="JS1549" s="28"/>
      <c r="JT1549" s="28"/>
      <c r="JU1549" s="28"/>
      <c r="JV1549" s="28"/>
      <c r="JW1549" s="28"/>
      <c r="JX1549" s="28"/>
      <c r="JY1549" s="28"/>
      <c r="JZ1549" s="28"/>
      <c r="KA1549" s="28"/>
      <c r="KB1549" s="28"/>
      <c r="KC1549" s="28"/>
      <c r="KD1549" s="28"/>
    </row>
    <row r="1550" spans="5:290" x14ac:dyDescent="0.2">
      <c r="E1550" s="31"/>
      <c r="F1550" s="31"/>
      <c r="G1550" s="31"/>
      <c r="H1550" s="31"/>
      <c r="I1550" s="31"/>
      <c r="J1550" s="31"/>
      <c r="K1550" s="31"/>
      <c r="L1550" s="31"/>
      <c r="M1550" s="31"/>
      <c r="N1550" s="31"/>
      <c r="O1550" s="31"/>
      <c r="P1550" s="31"/>
      <c r="Q1550" s="31"/>
      <c r="R1550" s="31"/>
      <c r="S1550" s="31"/>
      <c r="T1550" s="31"/>
      <c r="U1550" s="31"/>
      <c r="V1550" s="31"/>
      <c r="W1550" s="31"/>
      <c r="X1550" s="31"/>
      <c r="Y1550" s="31"/>
      <c r="Z1550" s="31"/>
      <c r="AA1550" s="31"/>
      <c r="AB1550" s="28"/>
      <c r="AC1550" s="31"/>
      <c r="AD1550" s="31"/>
      <c r="AE1550" s="31"/>
      <c r="AF1550" s="31"/>
      <c r="AG1550" s="31"/>
      <c r="AH1550" s="31"/>
      <c r="AI1550" s="31"/>
      <c r="AJ1550" s="31"/>
      <c r="AK1550" s="31"/>
      <c r="AL1550" s="31"/>
      <c r="AM1550" s="31"/>
      <c r="AN1550" s="31"/>
      <c r="AO1550" s="31"/>
      <c r="AP1550" s="31"/>
      <c r="AQ1550" s="31"/>
      <c r="AR1550" s="31"/>
      <c r="AT1550" s="28"/>
      <c r="AU1550" s="28"/>
      <c r="AV1550" s="28"/>
      <c r="AW1550" s="28"/>
      <c r="AX1550" s="28"/>
      <c r="AY1550" s="28"/>
      <c r="AZ1550" s="28"/>
      <c r="BA1550" s="28"/>
      <c r="BB1550" s="28"/>
      <c r="BC1550" s="28"/>
      <c r="BD1550" s="28"/>
      <c r="BE1550" s="28"/>
      <c r="BF1550" s="28"/>
      <c r="BG1550" s="28"/>
      <c r="BH1550" s="28"/>
      <c r="BI1550" s="28"/>
      <c r="BJ1550" s="28"/>
      <c r="BK1550" s="28"/>
      <c r="BL1550" s="28"/>
      <c r="BM1550" s="28"/>
      <c r="BN1550" s="28"/>
      <c r="BO1550" s="28"/>
      <c r="BP1550" s="28"/>
      <c r="BQ1550" s="28"/>
      <c r="BR1550" s="28"/>
      <c r="BS1550" s="28"/>
      <c r="BT1550" s="28"/>
      <c r="BU1550" s="28"/>
      <c r="BV1550" s="28"/>
      <c r="BW1550" s="28"/>
      <c r="BX1550" s="28"/>
      <c r="BY1550" s="28"/>
      <c r="BZ1550" s="28"/>
      <c r="CA1550" s="28"/>
      <c r="CB1550" s="28"/>
      <c r="CC1550" s="28"/>
      <c r="CD1550" s="28"/>
      <c r="CE1550" s="28"/>
      <c r="CF1550" s="28"/>
      <c r="CG1550" s="28"/>
      <c r="CH1550" s="28"/>
      <c r="CI1550" s="28"/>
      <c r="CJ1550" s="28"/>
      <c r="CK1550" s="28"/>
      <c r="CL1550" s="28"/>
      <c r="CM1550" s="28"/>
      <c r="CN1550" s="28"/>
      <c r="CO1550" s="28"/>
      <c r="CP1550" s="28"/>
      <c r="CQ1550" s="28"/>
      <c r="CR1550" s="28"/>
      <c r="CS1550" s="28"/>
      <c r="CT1550" s="28"/>
      <c r="CU1550" s="28"/>
      <c r="CV1550" s="28"/>
      <c r="CW1550" s="28"/>
      <c r="CX1550" s="28"/>
      <c r="CY1550" s="28"/>
      <c r="CZ1550" s="28"/>
      <c r="DA1550" s="28"/>
      <c r="DB1550" s="28"/>
      <c r="DC1550" s="28"/>
      <c r="DD1550" s="28"/>
      <c r="DE1550" s="28"/>
      <c r="DF1550" s="28"/>
      <c r="DG1550" s="28"/>
      <c r="DH1550" s="28"/>
      <c r="DI1550" s="28"/>
      <c r="DJ1550" s="28"/>
      <c r="DK1550" s="28"/>
      <c r="DL1550" s="28"/>
      <c r="DM1550" s="28"/>
      <c r="DN1550" s="28"/>
      <c r="DO1550" s="28"/>
      <c r="DP1550" s="28"/>
      <c r="DQ1550" s="28"/>
      <c r="DR1550" s="28"/>
      <c r="DS1550" s="28"/>
      <c r="DT1550" s="28"/>
      <c r="DU1550" s="28"/>
      <c r="DV1550" s="28"/>
      <c r="IP1550" s="28"/>
      <c r="IQ1550" s="28"/>
      <c r="IR1550" s="28"/>
      <c r="IS1550" s="28"/>
      <c r="IT1550" s="28"/>
      <c r="IU1550" s="28"/>
      <c r="IV1550" s="28"/>
      <c r="IW1550" s="28"/>
      <c r="IX1550" s="28"/>
      <c r="IY1550" s="28"/>
      <c r="IZ1550" s="28"/>
      <c r="JA1550" s="28"/>
      <c r="JB1550" s="28"/>
      <c r="JC1550" s="28"/>
      <c r="JD1550" s="28"/>
      <c r="JE1550" s="28"/>
      <c r="JF1550" s="28"/>
      <c r="JG1550" s="28"/>
      <c r="JH1550" s="28"/>
      <c r="JI1550" s="28"/>
      <c r="JJ1550" s="28"/>
      <c r="JK1550" s="28"/>
      <c r="JL1550" s="28"/>
      <c r="JM1550" s="28"/>
      <c r="JN1550" s="28"/>
      <c r="JO1550" s="28"/>
      <c r="JP1550" s="28"/>
      <c r="JQ1550" s="28"/>
      <c r="JR1550" s="28"/>
      <c r="JS1550" s="28"/>
      <c r="JT1550" s="28"/>
      <c r="JU1550" s="28"/>
      <c r="JV1550" s="28"/>
      <c r="JW1550" s="28"/>
      <c r="JX1550" s="28"/>
      <c r="JY1550" s="28"/>
      <c r="JZ1550" s="28"/>
      <c r="KA1550" s="28"/>
      <c r="KB1550" s="28"/>
      <c r="KC1550" s="28"/>
      <c r="KD1550" s="28"/>
    </row>
    <row r="1551" spans="5:290" x14ac:dyDescent="0.2">
      <c r="E1551" s="31"/>
      <c r="F1551" s="31"/>
      <c r="G1551" s="31"/>
      <c r="H1551" s="31"/>
      <c r="I1551" s="31"/>
      <c r="J1551" s="31"/>
      <c r="K1551" s="31"/>
      <c r="L1551" s="31"/>
      <c r="M1551" s="31"/>
      <c r="N1551" s="31"/>
      <c r="O1551" s="31"/>
      <c r="P1551" s="31"/>
      <c r="Q1551" s="31"/>
      <c r="R1551" s="31"/>
      <c r="S1551" s="31"/>
      <c r="T1551" s="31"/>
      <c r="U1551" s="31"/>
      <c r="V1551" s="31"/>
      <c r="W1551" s="31"/>
      <c r="X1551" s="31"/>
      <c r="Y1551" s="31"/>
      <c r="Z1551" s="31"/>
      <c r="AA1551" s="31"/>
      <c r="AB1551" s="28"/>
      <c r="AC1551" s="31"/>
      <c r="AD1551" s="31"/>
      <c r="AE1551" s="31"/>
      <c r="AF1551" s="31"/>
      <c r="AG1551" s="31"/>
      <c r="AH1551" s="31"/>
      <c r="AI1551" s="31"/>
      <c r="AJ1551" s="31"/>
      <c r="AK1551" s="31"/>
      <c r="AL1551" s="31"/>
      <c r="AM1551" s="31"/>
      <c r="AN1551" s="31"/>
      <c r="AO1551" s="31"/>
      <c r="AP1551" s="31"/>
      <c r="AQ1551" s="31"/>
      <c r="AR1551" s="31"/>
      <c r="AT1551" s="28"/>
      <c r="AU1551" s="28"/>
      <c r="AV1551" s="28"/>
      <c r="AW1551" s="28"/>
      <c r="AX1551" s="28"/>
      <c r="AY1551" s="28"/>
      <c r="AZ1551" s="28"/>
      <c r="BA1551" s="28"/>
      <c r="BB1551" s="28"/>
      <c r="BC1551" s="28"/>
      <c r="BD1551" s="28"/>
      <c r="BE1551" s="28"/>
      <c r="BF1551" s="28"/>
      <c r="BG1551" s="28"/>
      <c r="BH1551" s="28"/>
      <c r="BI1551" s="28"/>
      <c r="BJ1551" s="28"/>
      <c r="BK1551" s="28"/>
      <c r="BL1551" s="28"/>
      <c r="BM1551" s="28"/>
      <c r="BN1551" s="28"/>
      <c r="BO1551" s="28"/>
      <c r="BP1551" s="28"/>
      <c r="BQ1551" s="28"/>
      <c r="BR1551" s="28"/>
      <c r="BS1551" s="28"/>
      <c r="BT1551" s="28"/>
      <c r="BU1551" s="28"/>
      <c r="BV1551" s="28"/>
      <c r="BW1551" s="28"/>
      <c r="BX1551" s="28"/>
      <c r="BY1551" s="28"/>
      <c r="BZ1551" s="28"/>
      <c r="CA1551" s="28"/>
      <c r="CB1551" s="28"/>
      <c r="CC1551" s="28"/>
      <c r="CD1551" s="28"/>
      <c r="CE1551" s="28"/>
      <c r="CF1551" s="28"/>
      <c r="CG1551" s="28"/>
      <c r="CH1551" s="28"/>
      <c r="CI1551" s="28"/>
      <c r="CJ1551" s="28"/>
      <c r="CK1551" s="28"/>
      <c r="CL1551" s="28"/>
      <c r="CM1551" s="28"/>
      <c r="CN1551" s="28"/>
      <c r="CO1551" s="28"/>
      <c r="CP1551" s="28"/>
      <c r="CQ1551" s="28"/>
      <c r="CR1551" s="28"/>
      <c r="CS1551" s="28"/>
      <c r="CT1551" s="28"/>
      <c r="CU1551" s="28"/>
      <c r="CV1551" s="28"/>
      <c r="CW1551" s="28"/>
      <c r="CX1551" s="28"/>
      <c r="CY1551" s="28"/>
      <c r="CZ1551" s="28"/>
      <c r="DA1551" s="28"/>
      <c r="DB1551" s="28"/>
      <c r="DC1551" s="28"/>
      <c r="DD1551" s="28"/>
      <c r="DE1551" s="28"/>
      <c r="DF1551" s="28"/>
      <c r="DG1551" s="28"/>
      <c r="DH1551" s="28"/>
      <c r="DI1551" s="28"/>
      <c r="DJ1551" s="28"/>
      <c r="DK1551" s="28"/>
      <c r="DL1551" s="28"/>
      <c r="DM1551" s="28"/>
      <c r="DN1551" s="28"/>
      <c r="DO1551" s="28"/>
      <c r="DP1551" s="28"/>
      <c r="DQ1551" s="28"/>
      <c r="DR1551" s="28"/>
      <c r="DS1551" s="28"/>
      <c r="DT1551" s="28"/>
      <c r="DU1551" s="28"/>
      <c r="DV1551" s="28"/>
      <c r="IP1551" s="28"/>
      <c r="IQ1551" s="28"/>
      <c r="IR1551" s="28"/>
      <c r="IS1551" s="28"/>
      <c r="IT1551" s="28"/>
      <c r="IU1551" s="28"/>
      <c r="IV1551" s="28"/>
      <c r="IW1551" s="28"/>
      <c r="IX1551" s="28"/>
      <c r="IY1551" s="28"/>
      <c r="IZ1551" s="28"/>
      <c r="JA1551" s="28"/>
      <c r="JB1551" s="28"/>
      <c r="JC1551" s="28"/>
      <c r="JD1551" s="28"/>
      <c r="JE1551" s="28"/>
      <c r="JF1551" s="28"/>
      <c r="JG1551" s="28"/>
      <c r="JH1551" s="28"/>
      <c r="JI1551" s="28"/>
      <c r="JJ1551" s="28"/>
      <c r="JK1551" s="28"/>
      <c r="JL1551" s="28"/>
      <c r="JM1551" s="28"/>
      <c r="JN1551" s="28"/>
      <c r="JO1551" s="28"/>
      <c r="JP1551" s="28"/>
      <c r="JQ1551" s="28"/>
      <c r="JR1551" s="28"/>
      <c r="JS1551" s="28"/>
      <c r="JT1551" s="28"/>
      <c r="JU1551" s="28"/>
      <c r="JV1551" s="28"/>
      <c r="JW1551" s="28"/>
      <c r="JX1551" s="28"/>
      <c r="JY1551" s="28"/>
      <c r="JZ1551" s="28"/>
      <c r="KA1551" s="28"/>
      <c r="KB1551" s="28"/>
      <c r="KC1551" s="28"/>
      <c r="KD1551" s="28"/>
    </row>
    <row r="1552" spans="5:290" x14ac:dyDescent="0.2">
      <c r="E1552" s="31"/>
      <c r="F1552" s="31"/>
      <c r="G1552" s="31"/>
      <c r="H1552" s="31"/>
      <c r="I1552" s="31"/>
      <c r="J1552" s="31"/>
      <c r="K1552" s="31"/>
      <c r="L1552" s="31"/>
      <c r="M1552" s="31"/>
      <c r="N1552" s="31"/>
      <c r="O1552" s="31"/>
      <c r="P1552" s="31"/>
      <c r="Q1552" s="31"/>
      <c r="R1552" s="31"/>
      <c r="S1552" s="31"/>
      <c r="T1552" s="31"/>
      <c r="U1552" s="31"/>
      <c r="V1552" s="31"/>
      <c r="W1552" s="31"/>
      <c r="X1552" s="31"/>
      <c r="Y1552" s="31"/>
      <c r="Z1552" s="31"/>
      <c r="AA1552" s="31"/>
      <c r="AB1552" s="28"/>
      <c r="AC1552" s="31"/>
      <c r="AD1552" s="31"/>
      <c r="AE1552" s="31"/>
      <c r="AF1552" s="31"/>
      <c r="AG1552" s="31"/>
      <c r="AH1552" s="31"/>
      <c r="AI1552" s="31"/>
      <c r="AJ1552" s="31"/>
      <c r="AK1552" s="31"/>
      <c r="AL1552" s="31"/>
      <c r="AM1552" s="31"/>
      <c r="AN1552" s="31"/>
      <c r="AO1552" s="31"/>
      <c r="AP1552" s="31"/>
      <c r="AQ1552" s="31"/>
      <c r="AR1552" s="31"/>
      <c r="AT1552" s="28"/>
      <c r="AU1552" s="28"/>
      <c r="AV1552" s="28"/>
      <c r="AW1552" s="28"/>
      <c r="AX1552" s="28"/>
      <c r="AY1552" s="28"/>
      <c r="AZ1552" s="28"/>
      <c r="BA1552" s="28"/>
      <c r="BB1552" s="28"/>
      <c r="BC1552" s="28"/>
      <c r="BD1552" s="28"/>
      <c r="BE1552" s="28"/>
      <c r="BF1552" s="28"/>
      <c r="BG1552" s="28"/>
      <c r="BH1552" s="28"/>
      <c r="BI1552" s="28"/>
      <c r="BJ1552" s="28"/>
      <c r="BK1552" s="28"/>
      <c r="BL1552" s="28"/>
      <c r="BM1552" s="28"/>
      <c r="BN1552" s="28"/>
      <c r="BO1552" s="28"/>
      <c r="BP1552" s="28"/>
      <c r="BQ1552" s="28"/>
      <c r="BR1552" s="28"/>
      <c r="BS1552" s="28"/>
      <c r="BT1552" s="28"/>
      <c r="BU1552" s="28"/>
      <c r="BV1552" s="28"/>
      <c r="BW1552" s="28"/>
      <c r="BX1552" s="28"/>
      <c r="BY1552" s="28"/>
      <c r="BZ1552" s="28"/>
      <c r="CA1552" s="28"/>
      <c r="CB1552" s="28"/>
      <c r="CC1552" s="28"/>
      <c r="CD1552" s="28"/>
      <c r="CE1552" s="28"/>
      <c r="CF1552" s="28"/>
      <c r="CG1552" s="28"/>
      <c r="CH1552" s="28"/>
      <c r="CI1552" s="28"/>
      <c r="CJ1552" s="28"/>
      <c r="CK1552" s="28"/>
      <c r="CL1552" s="28"/>
      <c r="CM1552" s="28"/>
      <c r="CN1552" s="28"/>
      <c r="CO1552" s="28"/>
      <c r="CP1552" s="28"/>
      <c r="CQ1552" s="28"/>
      <c r="CR1552" s="28"/>
      <c r="CS1552" s="28"/>
      <c r="CT1552" s="28"/>
      <c r="CU1552" s="28"/>
      <c r="CV1552" s="28"/>
      <c r="CW1552" s="28"/>
      <c r="CX1552" s="28"/>
      <c r="CY1552" s="28"/>
      <c r="CZ1552" s="28"/>
      <c r="DA1552" s="28"/>
      <c r="DB1552" s="28"/>
      <c r="DC1552" s="28"/>
      <c r="DD1552" s="28"/>
      <c r="DE1552" s="28"/>
      <c r="DF1552" s="28"/>
      <c r="DG1552" s="28"/>
      <c r="DH1552" s="28"/>
      <c r="DI1552" s="28"/>
      <c r="DJ1552" s="28"/>
      <c r="DK1552" s="28"/>
      <c r="DL1552" s="28"/>
      <c r="DM1552" s="28"/>
      <c r="DN1552" s="28"/>
      <c r="DO1552" s="28"/>
      <c r="DP1552" s="28"/>
      <c r="DQ1552" s="28"/>
      <c r="DR1552" s="28"/>
      <c r="DS1552" s="28"/>
      <c r="DT1552" s="28"/>
      <c r="DU1552" s="28"/>
      <c r="DV1552" s="28"/>
      <c r="IP1552" s="28"/>
      <c r="IQ1552" s="28"/>
      <c r="IR1552" s="28"/>
      <c r="IS1552" s="28"/>
      <c r="IT1552" s="28"/>
      <c r="IU1552" s="28"/>
      <c r="IV1552" s="28"/>
      <c r="IW1552" s="28"/>
      <c r="IX1552" s="28"/>
      <c r="IY1552" s="28"/>
      <c r="IZ1552" s="28"/>
      <c r="JA1552" s="28"/>
      <c r="JB1552" s="28"/>
      <c r="JC1552" s="28"/>
      <c r="JD1552" s="28"/>
      <c r="JE1552" s="28"/>
      <c r="JF1552" s="28"/>
      <c r="JG1552" s="28"/>
      <c r="JH1552" s="28"/>
      <c r="JI1552" s="28"/>
      <c r="JJ1552" s="28"/>
      <c r="JK1552" s="28"/>
      <c r="JL1552" s="28"/>
      <c r="JM1552" s="28"/>
      <c r="JN1552" s="28"/>
      <c r="JO1552" s="28"/>
      <c r="JP1552" s="28"/>
      <c r="JQ1552" s="28"/>
      <c r="JR1552" s="28"/>
      <c r="JS1552" s="28"/>
      <c r="JT1552" s="28"/>
      <c r="JU1552" s="28"/>
      <c r="JV1552" s="28"/>
      <c r="JW1552" s="28"/>
      <c r="JX1552" s="28"/>
      <c r="JY1552" s="28"/>
      <c r="JZ1552" s="28"/>
      <c r="KA1552" s="28"/>
      <c r="KB1552" s="28"/>
      <c r="KC1552" s="28"/>
      <c r="KD1552" s="28"/>
    </row>
    <row r="1553" spans="5:290" x14ac:dyDescent="0.2">
      <c r="E1553" s="31"/>
      <c r="F1553" s="31"/>
      <c r="G1553" s="31"/>
      <c r="H1553" s="31"/>
      <c r="I1553" s="31"/>
      <c r="J1553" s="31"/>
      <c r="K1553" s="31"/>
      <c r="L1553" s="31"/>
      <c r="M1553" s="31"/>
      <c r="N1553" s="31"/>
      <c r="O1553" s="31"/>
      <c r="P1553" s="31"/>
      <c r="Q1553" s="31"/>
      <c r="R1553" s="31"/>
      <c r="S1553" s="31"/>
      <c r="T1553" s="31"/>
      <c r="U1553" s="31"/>
      <c r="V1553" s="31"/>
      <c r="W1553" s="31"/>
      <c r="X1553" s="31"/>
      <c r="Y1553" s="31"/>
      <c r="Z1553" s="31"/>
      <c r="AA1553" s="31"/>
      <c r="AB1553" s="28"/>
      <c r="AC1553" s="31"/>
      <c r="AD1553" s="31"/>
      <c r="AE1553" s="31"/>
      <c r="AF1553" s="31"/>
      <c r="AG1553" s="31"/>
      <c r="AH1553" s="31"/>
      <c r="AI1553" s="31"/>
      <c r="AJ1553" s="31"/>
      <c r="AK1553" s="31"/>
      <c r="AL1553" s="31"/>
      <c r="AM1553" s="31"/>
      <c r="AN1553" s="31"/>
      <c r="AO1553" s="31"/>
      <c r="AP1553" s="31"/>
      <c r="AQ1553" s="31"/>
      <c r="AR1553" s="31"/>
      <c r="AT1553" s="28"/>
      <c r="AU1553" s="28"/>
      <c r="AV1553" s="28"/>
      <c r="AW1553" s="28"/>
      <c r="AX1553" s="28"/>
      <c r="AY1553" s="28"/>
      <c r="AZ1553" s="28"/>
      <c r="BA1553" s="28"/>
      <c r="BB1553" s="28"/>
      <c r="BC1553" s="28"/>
      <c r="BD1553" s="28"/>
      <c r="BE1553" s="28"/>
      <c r="BF1553" s="28"/>
      <c r="BG1553" s="28"/>
      <c r="BH1553" s="28"/>
      <c r="BI1553" s="28"/>
      <c r="BJ1553" s="28"/>
      <c r="BK1553" s="28"/>
      <c r="BL1553" s="28"/>
      <c r="BM1553" s="28"/>
      <c r="BN1553" s="28"/>
      <c r="BO1553" s="28"/>
      <c r="BP1553" s="28"/>
      <c r="BQ1553" s="28"/>
      <c r="BR1553" s="28"/>
      <c r="BS1553" s="28"/>
      <c r="BT1553" s="28"/>
      <c r="BU1553" s="28"/>
      <c r="BV1553" s="28"/>
      <c r="BW1553" s="28"/>
      <c r="BX1553" s="28"/>
      <c r="BY1553" s="28"/>
      <c r="BZ1553" s="28"/>
      <c r="CA1553" s="28"/>
      <c r="CB1553" s="28"/>
      <c r="CC1553" s="28"/>
      <c r="CD1553" s="28"/>
      <c r="CE1553" s="28"/>
      <c r="CF1553" s="28"/>
      <c r="CG1553" s="28"/>
      <c r="CH1553" s="28"/>
      <c r="CI1553" s="28"/>
      <c r="CJ1553" s="28"/>
      <c r="CK1553" s="28"/>
      <c r="CL1553" s="28"/>
      <c r="CM1553" s="28"/>
      <c r="CN1553" s="28"/>
      <c r="CO1553" s="28"/>
      <c r="CP1553" s="28"/>
      <c r="CQ1553" s="28"/>
      <c r="CR1553" s="28"/>
      <c r="CS1553" s="28"/>
      <c r="CT1553" s="28"/>
      <c r="CU1553" s="28"/>
      <c r="CV1553" s="28"/>
      <c r="CW1553" s="28"/>
      <c r="CX1553" s="28"/>
      <c r="CY1553" s="28"/>
      <c r="CZ1553" s="28"/>
      <c r="DA1553" s="28"/>
      <c r="DB1553" s="28"/>
      <c r="DC1553" s="28"/>
      <c r="DD1553" s="28"/>
      <c r="DE1553" s="28"/>
      <c r="DF1553" s="28"/>
      <c r="DG1553" s="28"/>
      <c r="DH1553" s="28"/>
      <c r="DI1553" s="28"/>
      <c r="DJ1553" s="28"/>
      <c r="DK1553" s="28"/>
      <c r="DL1553" s="28"/>
      <c r="DM1553" s="28"/>
      <c r="DN1553" s="28"/>
      <c r="DO1553" s="28"/>
      <c r="DP1553" s="28"/>
      <c r="DQ1553" s="28"/>
      <c r="DR1553" s="28"/>
      <c r="DS1553" s="28"/>
      <c r="DT1553" s="28"/>
      <c r="DU1553" s="28"/>
      <c r="DV1553" s="28"/>
      <c r="IP1553" s="28"/>
      <c r="IQ1553" s="28"/>
      <c r="IR1553" s="28"/>
      <c r="IS1553" s="28"/>
      <c r="IT1553" s="28"/>
      <c r="IU1553" s="28"/>
      <c r="IV1553" s="28"/>
      <c r="IW1553" s="28"/>
      <c r="IX1553" s="28"/>
      <c r="IY1553" s="28"/>
      <c r="IZ1553" s="28"/>
      <c r="JA1553" s="28"/>
      <c r="JB1553" s="28"/>
      <c r="JC1553" s="28"/>
      <c r="JD1553" s="28"/>
      <c r="JE1553" s="28"/>
      <c r="JF1553" s="28"/>
      <c r="JG1553" s="28"/>
      <c r="JH1553" s="28"/>
      <c r="JI1553" s="28"/>
      <c r="JJ1553" s="28"/>
      <c r="JK1553" s="28"/>
      <c r="JL1553" s="28"/>
      <c r="JM1553" s="28"/>
      <c r="JN1553" s="28"/>
      <c r="JO1553" s="28"/>
      <c r="JP1553" s="28"/>
      <c r="JQ1553" s="28"/>
      <c r="JR1553" s="28"/>
      <c r="JS1553" s="28"/>
      <c r="JT1553" s="28"/>
      <c r="JU1553" s="28"/>
      <c r="JV1553" s="28"/>
      <c r="JW1553" s="28"/>
      <c r="JX1553" s="28"/>
      <c r="JY1553" s="28"/>
      <c r="JZ1553" s="28"/>
      <c r="KA1553" s="28"/>
      <c r="KB1553" s="28"/>
      <c r="KC1553" s="28"/>
      <c r="KD1553" s="28"/>
    </row>
    <row r="1554" spans="5:290" x14ac:dyDescent="0.2">
      <c r="E1554" s="31"/>
      <c r="F1554" s="31"/>
      <c r="G1554" s="31"/>
      <c r="H1554" s="31"/>
      <c r="I1554" s="31"/>
      <c r="J1554" s="31"/>
      <c r="K1554" s="31"/>
      <c r="L1554" s="31"/>
      <c r="M1554" s="31"/>
      <c r="N1554" s="31"/>
      <c r="O1554" s="31"/>
      <c r="P1554" s="31"/>
      <c r="Q1554" s="31"/>
      <c r="R1554" s="31"/>
      <c r="S1554" s="31"/>
      <c r="T1554" s="31"/>
      <c r="U1554" s="31"/>
      <c r="V1554" s="31"/>
      <c r="W1554" s="31"/>
      <c r="X1554" s="31"/>
      <c r="Y1554" s="31"/>
      <c r="Z1554" s="31"/>
      <c r="AA1554" s="31"/>
      <c r="AB1554" s="28"/>
      <c r="AC1554" s="31"/>
      <c r="AD1554" s="31"/>
      <c r="AE1554" s="31"/>
      <c r="AF1554" s="31"/>
      <c r="AG1554" s="31"/>
      <c r="AH1554" s="31"/>
      <c r="AI1554" s="31"/>
      <c r="AJ1554" s="31"/>
      <c r="AK1554" s="31"/>
      <c r="AL1554" s="31"/>
      <c r="AM1554" s="31"/>
      <c r="AN1554" s="31"/>
      <c r="AO1554" s="31"/>
      <c r="AP1554" s="31"/>
      <c r="AQ1554" s="31"/>
      <c r="AR1554" s="31"/>
      <c r="AT1554" s="28"/>
      <c r="AU1554" s="28"/>
      <c r="AV1554" s="28"/>
      <c r="AW1554" s="28"/>
      <c r="AX1554" s="28"/>
      <c r="AY1554" s="28"/>
      <c r="AZ1554" s="28"/>
      <c r="BA1554" s="28"/>
      <c r="BB1554" s="28"/>
      <c r="BC1554" s="28"/>
      <c r="BD1554" s="28"/>
      <c r="BE1554" s="28"/>
      <c r="BF1554" s="28"/>
      <c r="BG1554" s="28"/>
      <c r="BH1554" s="28"/>
      <c r="BI1554" s="28"/>
      <c r="BJ1554" s="28"/>
      <c r="BK1554" s="28"/>
      <c r="BL1554" s="28"/>
      <c r="BM1554" s="28"/>
      <c r="BN1554" s="28"/>
      <c r="BO1554" s="28"/>
      <c r="BP1554" s="28"/>
      <c r="BQ1554" s="28"/>
      <c r="BR1554" s="28"/>
      <c r="BS1554" s="28"/>
      <c r="BT1554" s="28"/>
      <c r="BU1554" s="28"/>
      <c r="BV1554" s="28"/>
      <c r="BW1554" s="28"/>
      <c r="BX1554" s="28"/>
      <c r="BY1554" s="28"/>
      <c r="BZ1554" s="28"/>
      <c r="CA1554" s="28"/>
      <c r="CB1554" s="28"/>
      <c r="CC1554" s="28"/>
      <c r="CD1554" s="28"/>
      <c r="CE1554" s="28"/>
      <c r="CF1554" s="28"/>
      <c r="CG1554" s="28"/>
      <c r="CH1554" s="28"/>
      <c r="CI1554" s="28"/>
      <c r="CJ1554" s="28"/>
      <c r="CK1554" s="28"/>
      <c r="CL1554" s="28"/>
      <c r="CM1554" s="28"/>
      <c r="CN1554" s="28"/>
      <c r="CO1554" s="28"/>
      <c r="CP1554" s="28"/>
      <c r="CQ1554" s="28"/>
      <c r="CR1554" s="28"/>
      <c r="CS1554" s="28"/>
      <c r="CT1554" s="28"/>
      <c r="CU1554" s="28"/>
      <c r="CV1554" s="28"/>
      <c r="CW1554" s="28"/>
      <c r="CX1554" s="28"/>
      <c r="CY1554" s="28"/>
      <c r="CZ1554" s="28"/>
      <c r="DA1554" s="28"/>
      <c r="DB1554" s="28"/>
      <c r="DC1554" s="28"/>
      <c r="DD1554" s="28"/>
      <c r="DE1554" s="28"/>
      <c r="DF1554" s="28"/>
      <c r="DG1554" s="28"/>
      <c r="DH1554" s="28"/>
      <c r="DI1554" s="28"/>
      <c r="DJ1554" s="28"/>
      <c r="DK1554" s="28"/>
      <c r="DL1554" s="28"/>
      <c r="DM1554" s="28"/>
      <c r="DN1554" s="28"/>
      <c r="DO1554" s="28"/>
      <c r="DP1554" s="28"/>
      <c r="DQ1554" s="28"/>
      <c r="DR1554" s="28"/>
      <c r="DS1554" s="28"/>
      <c r="DT1554" s="28"/>
      <c r="DU1554" s="28"/>
      <c r="DV1554" s="28"/>
      <c r="IP1554" s="28"/>
      <c r="IQ1554" s="28"/>
      <c r="IR1554" s="28"/>
      <c r="IS1554" s="28"/>
      <c r="IT1554" s="28"/>
      <c r="IU1554" s="28"/>
      <c r="IV1554" s="28"/>
      <c r="IW1554" s="28"/>
      <c r="IX1554" s="28"/>
      <c r="IY1554" s="28"/>
      <c r="IZ1554" s="28"/>
      <c r="JA1554" s="28"/>
      <c r="JB1554" s="28"/>
      <c r="JC1554" s="28"/>
      <c r="JD1554" s="28"/>
      <c r="JE1554" s="28"/>
      <c r="JF1554" s="28"/>
      <c r="JG1554" s="28"/>
      <c r="JH1554" s="28"/>
      <c r="JI1554" s="28"/>
      <c r="JJ1554" s="28"/>
      <c r="JK1554" s="28"/>
      <c r="JL1554" s="28"/>
      <c r="JM1554" s="28"/>
      <c r="JN1554" s="28"/>
      <c r="JO1554" s="28"/>
      <c r="JP1554" s="28"/>
      <c r="JQ1554" s="28"/>
      <c r="JR1554" s="28"/>
      <c r="JS1554" s="28"/>
      <c r="JT1554" s="28"/>
      <c r="JU1554" s="28"/>
      <c r="JV1554" s="28"/>
      <c r="JW1554" s="28"/>
      <c r="JX1554" s="28"/>
      <c r="JY1554" s="28"/>
      <c r="JZ1554" s="28"/>
      <c r="KA1554" s="28"/>
      <c r="KB1554" s="28"/>
      <c r="KC1554" s="28"/>
      <c r="KD1554" s="28"/>
    </row>
    <row r="1555" spans="5:290" x14ac:dyDescent="0.2">
      <c r="E1555" s="31"/>
      <c r="F1555" s="31"/>
      <c r="G1555" s="31"/>
      <c r="H1555" s="31"/>
      <c r="I1555" s="31"/>
      <c r="J1555" s="31"/>
      <c r="K1555" s="31"/>
      <c r="L1555" s="31"/>
      <c r="M1555" s="31"/>
      <c r="N1555" s="31"/>
      <c r="O1555" s="31"/>
      <c r="P1555" s="31"/>
      <c r="Q1555" s="31"/>
      <c r="R1555" s="31"/>
      <c r="S1555" s="31"/>
      <c r="T1555" s="31"/>
      <c r="U1555" s="31"/>
      <c r="V1555" s="31"/>
      <c r="W1555" s="31"/>
      <c r="X1555" s="31"/>
      <c r="Y1555" s="31"/>
      <c r="Z1555" s="31"/>
      <c r="AA1555" s="31"/>
      <c r="AB1555" s="28"/>
      <c r="AC1555" s="31"/>
      <c r="AD1555" s="31"/>
      <c r="AE1555" s="31"/>
      <c r="AF1555" s="31"/>
      <c r="AG1555" s="31"/>
      <c r="AH1555" s="31"/>
      <c r="AI1555" s="31"/>
      <c r="AJ1555" s="31"/>
      <c r="AK1555" s="31"/>
      <c r="AL1555" s="31"/>
      <c r="AM1555" s="31"/>
      <c r="AN1555" s="31"/>
      <c r="AO1555" s="31"/>
      <c r="AP1555" s="31"/>
      <c r="AQ1555" s="31"/>
      <c r="AR1555" s="31"/>
      <c r="AT1555" s="28"/>
      <c r="AU1555" s="28"/>
      <c r="AV1555" s="28"/>
      <c r="AW1555" s="28"/>
      <c r="AX1555" s="28"/>
      <c r="AY1555" s="28"/>
      <c r="AZ1555" s="28"/>
      <c r="BA1555" s="28"/>
      <c r="BB1555" s="28"/>
      <c r="BC1555" s="28"/>
      <c r="BD1555" s="28"/>
      <c r="BE1555" s="28"/>
      <c r="BF1555" s="28"/>
      <c r="BG1555" s="28"/>
      <c r="BH1555" s="28"/>
      <c r="BI1555" s="28"/>
      <c r="BJ1555" s="28"/>
      <c r="BK1555" s="28"/>
      <c r="BL1555" s="28"/>
      <c r="BM1555" s="28"/>
      <c r="BN1555" s="28"/>
      <c r="BO1555" s="28"/>
      <c r="BP1555" s="28"/>
      <c r="BQ1555" s="28"/>
      <c r="BR1555" s="28"/>
      <c r="BS1555" s="28"/>
      <c r="BT1555" s="28"/>
      <c r="BU1555" s="28"/>
      <c r="BV1555" s="28"/>
      <c r="BW1555" s="28"/>
      <c r="BX1555" s="28"/>
      <c r="BY1555" s="28"/>
      <c r="BZ1555" s="28"/>
      <c r="CA1555" s="28"/>
      <c r="CB1555" s="28"/>
      <c r="CC1555" s="28"/>
      <c r="CD1555" s="28"/>
      <c r="CE1555" s="28"/>
      <c r="CF1555" s="28"/>
      <c r="CG1555" s="28"/>
      <c r="CH1555" s="28"/>
      <c r="CI1555" s="28"/>
      <c r="CJ1555" s="28"/>
      <c r="CK1555" s="28"/>
      <c r="CL1555" s="28"/>
      <c r="CM1555" s="28"/>
      <c r="CN1555" s="28"/>
      <c r="CO1555" s="28"/>
      <c r="CP1555" s="28"/>
      <c r="CQ1555" s="28"/>
      <c r="CR1555" s="28"/>
      <c r="CS1555" s="28"/>
      <c r="CT1555" s="28"/>
      <c r="CU1555" s="28"/>
      <c r="CV1555" s="28"/>
      <c r="CW1555" s="28"/>
      <c r="CX1555" s="28"/>
      <c r="CY1555" s="28"/>
      <c r="CZ1555" s="28"/>
      <c r="DA1555" s="28"/>
      <c r="DB1555" s="28"/>
      <c r="DC1555" s="28"/>
      <c r="DD1555" s="28"/>
      <c r="DE1555" s="28"/>
      <c r="DF1555" s="28"/>
      <c r="DG1555" s="28"/>
      <c r="DH1555" s="28"/>
      <c r="DI1555" s="28"/>
      <c r="DJ1555" s="28"/>
      <c r="DK1555" s="28"/>
      <c r="DL1555" s="28"/>
      <c r="DM1555" s="28"/>
      <c r="DN1555" s="28"/>
      <c r="DO1555" s="28"/>
      <c r="DP1555" s="28"/>
      <c r="DQ1555" s="28"/>
      <c r="DR1555" s="28"/>
      <c r="DS1555" s="28"/>
      <c r="DT1555" s="28"/>
      <c r="DU1555" s="28"/>
      <c r="DV1555" s="28"/>
      <c r="IP1555" s="28"/>
      <c r="IQ1555" s="28"/>
      <c r="IR1555" s="28"/>
      <c r="IS1555" s="28"/>
      <c r="IT1555" s="28"/>
      <c r="IU1555" s="28"/>
      <c r="IV1555" s="28"/>
      <c r="IW1555" s="28"/>
      <c r="IX1555" s="28"/>
      <c r="IY1555" s="28"/>
      <c r="IZ1555" s="28"/>
      <c r="JA1555" s="28"/>
      <c r="JB1555" s="28"/>
      <c r="JC1555" s="28"/>
      <c r="JD1555" s="28"/>
      <c r="JE1555" s="28"/>
      <c r="JF1555" s="28"/>
      <c r="JG1555" s="28"/>
      <c r="JH1555" s="28"/>
      <c r="JI1555" s="28"/>
      <c r="JJ1555" s="28"/>
      <c r="JK1555" s="28"/>
      <c r="JL1555" s="28"/>
      <c r="JM1555" s="28"/>
      <c r="JN1555" s="28"/>
      <c r="JO1555" s="28"/>
      <c r="JP1555" s="28"/>
      <c r="JQ1555" s="28"/>
      <c r="JR1555" s="28"/>
      <c r="JS1555" s="28"/>
      <c r="JT1555" s="28"/>
      <c r="JU1555" s="28"/>
      <c r="JV1555" s="28"/>
      <c r="JW1555" s="28"/>
      <c r="JX1555" s="28"/>
      <c r="JY1555" s="28"/>
      <c r="JZ1555" s="28"/>
      <c r="KA1555" s="28"/>
      <c r="KB1555" s="28"/>
      <c r="KC1555" s="28"/>
      <c r="KD1555" s="28"/>
    </row>
    <row r="1556" spans="5:290" x14ac:dyDescent="0.2">
      <c r="E1556" s="31"/>
      <c r="F1556" s="31"/>
      <c r="G1556" s="31"/>
      <c r="H1556" s="31"/>
      <c r="I1556" s="31"/>
      <c r="J1556" s="31"/>
      <c r="K1556" s="31"/>
      <c r="L1556" s="31"/>
      <c r="M1556" s="31"/>
      <c r="N1556" s="31"/>
      <c r="O1556" s="31"/>
      <c r="P1556" s="31"/>
      <c r="Q1556" s="31"/>
      <c r="R1556" s="31"/>
      <c r="S1556" s="31"/>
      <c r="T1556" s="31"/>
      <c r="U1556" s="31"/>
      <c r="V1556" s="31"/>
      <c r="W1556" s="31"/>
      <c r="X1556" s="31"/>
      <c r="Y1556" s="31"/>
      <c r="Z1556" s="31"/>
      <c r="AA1556" s="31"/>
      <c r="AB1556" s="28"/>
      <c r="AC1556" s="31"/>
      <c r="AD1556" s="31"/>
      <c r="AE1556" s="31"/>
      <c r="AF1556" s="31"/>
      <c r="AG1556" s="31"/>
      <c r="AH1556" s="31"/>
      <c r="AI1556" s="31"/>
      <c r="AJ1556" s="31"/>
      <c r="AK1556" s="31"/>
      <c r="AL1556" s="31"/>
      <c r="AM1556" s="31"/>
      <c r="AN1556" s="31"/>
      <c r="AO1556" s="31"/>
      <c r="AP1556" s="31"/>
      <c r="AQ1556" s="31"/>
      <c r="AR1556" s="31"/>
      <c r="AT1556" s="28"/>
      <c r="AU1556" s="28"/>
      <c r="AV1556" s="28"/>
      <c r="AW1556" s="28"/>
      <c r="AX1556" s="28"/>
      <c r="AY1556" s="28"/>
      <c r="AZ1556" s="28"/>
      <c r="BA1556" s="28"/>
      <c r="BB1556" s="28"/>
      <c r="BC1556" s="28"/>
      <c r="BD1556" s="28"/>
      <c r="BE1556" s="28"/>
      <c r="BF1556" s="28"/>
      <c r="BG1556" s="28"/>
      <c r="BH1556" s="28"/>
      <c r="BI1556" s="28"/>
      <c r="BJ1556" s="28"/>
      <c r="BK1556" s="28"/>
      <c r="BL1556" s="28"/>
      <c r="BM1556" s="28"/>
      <c r="BN1556" s="28"/>
      <c r="BO1556" s="28"/>
      <c r="BP1556" s="28"/>
      <c r="BQ1556" s="28"/>
      <c r="BR1556" s="28"/>
      <c r="BS1556" s="28"/>
      <c r="BT1556" s="28"/>
      <c r="BU1556" s="28"/>
      <c r="BV1556" s="28"/>
      <c r="BW1556" s="28"/>
      <c r="BX1556" s="28"/>
      <c r="BY1556" s="28"/>
      <c r="BZ1556" s="28"/>
      <c r="CA1556" s="28"/>
      <c r="CB1556" s="28"/>
      <c r="CC1556" s="28"/>
      <c r="CD1556" s="28"/>
      <c r="CE1556" s="28"/>
      <c r="CF1556" s="28"/>
      <c r="CG1556" s="28"/>
      <c r="CH1556" s="28"/>
      <c r="CI1556" s="28"/>
      <c r="CJ1556" s="28"/>
      <c r="CK1556" s="28"/>
      <c r="CL1556" s="28"/>
      <c r="CM1556" s="28"/>
      <c r="CN1556" s="28"/>
      <c r="CO1556" s="28"/>
      <c r="CP1556" s="28"/>
      <c r="CQ1556" s="28"/>
      <c r="CR1556" s="28"/>
      <c r="CS1556" s="28"/>
      <c r="CT1556" s="28"/>
      <c r="CU1556" s="28"/>
      <c r="CV1556" s="28"/>
      <c r="CW1556" s="28"/>
      <c r="CX1556" s="28"/>
      <c r="CY1556" s="28"/>
      <c r="CZ1556" s="28"/>
      <c r="DA1556" s="28"/>
      <c r="DB1556" s="28"/>
      <c r="DC1556" s="28"/>
      <c r="DD1556" s="28"/>
      <c r="DE1556" s="28"/>
      <c r="DF1556" s="28"/>
      <c r="DG1556" s="28"/>
      <c r="DH1556" s="28"/>
      <c r="DI1556" s="28"/>
      <c r="DJ1556" s="28"/>
      <c r="DK1556" s="28"/>
      <c r="DL1556" s="28"/>
      <c r="DM1556" s="28"/>
      <c r="DN1556" s="28"/>
      <c r="DO1556" s="28"/>
      <c r="DP1556" s="28"/>
      <c r="DQ1556" s="28"/>
      <c r="DR1556" s="28"/>
      <c r="DS1556" s="28"/>
      <c r="DT1556" s="28"/>
      <c r="DU1556" s="28"/>
      <c r="DV1556" s="28"/>
      <c r="IP1556" s="28"/>
      <c r="IQ1556" s="28"/>
      <c r="IR1556" s="28"/>
      <c r="IS1556" s="28"/>
      <c r="IT1556" s="28"/>
      <c r="IU1556" s="28"/>
      <c r="IV1556" s="28"/>
      <c r="IW1556" s="28"/>
      <c r="IX1556" s="28"/>
      <c r="IY1556" s="28"/>
      <c r="IZ1556" s="28"/>
      <c r="JA1556" s="28"/>
      <c r="JB1556" s="28"/>
      <c r="JC1556" s="28"/>
      <c r="JD1556" s="28"/>
      <c r="JE1556" s="28"/>
      <c r="JF1556" s="28"/>
      <c r="JG1556" s="28"/>
      <c r="JH1556" s="28"/>
      <c r="JI1556" s="28"/>
      <c r="JJ1556" s="28"/>
      <c r="JK1556" s="28"/>
      <c r="JL1556" s="28"/>
      <c r="JM1556" s="28"/>
      <c r="JN1556" s="28"/>
      <c r="JO1556" s="28"/>
      <c r="JP1556" s="28"/>
      <c r="JQ1556" s="28"/>
      <c r="JR1556" s="28"/>
      <c r="JS1556" s="28"/>
      <c r="JT1556" s="28"/>
      <c r="JU1556" s="28"/>
      <c r="JV1556" s="28"/>
      <c r="JW1556" s="28"/>
      <c r="JX1556" s="28"/>
      <c r="JY1556" s="28"/>
      <c r="JZ1556" s="28"/>
      <c r="KA1556" s="28"/>
      <c r="KB1556" s="28"/>
      <c r="KC1556" s="28"/>
      <c r="KD1556" s="28"/>
    </row>
    <row r="1557" spans="5:290" x14ac:dyDescent="0.2">
      <c r="E1557" s="31"/>
      <c r="F1557" s="31"/>
      <c r="G1557" s="31"/>
      <c r="H1557" s="31"/>
      <c r="I1557" s="31"/>
      <c r="J1557" s="31"/>
      <c r="K1557" s="31"/>
      <c r="L1557" s="31"/>
      <c r="M1557" s="31"/>
      <c r="N1557" s="31"/>
      <c r="O1557" s="31"/>
      <c r="P1557" s="31"/>
      <c r="Q1557" s="31"/>
      <c r="R1557" s="31"/>
      <c r="S1557" s="31"/>
      <c r="T1557" s="31"/>
      <c r="U1557" s="31"/>
      <c r="V1557" s="31"/>
      <c r="W1557" s="31"/>
      <c r="X1557" s="31"/>
      <c r="Y1557" s="31"/>
      <c r="Z1557" s="31"/>
      <c r="AA1557" s="31"/>
      <c r="AB1557" s="28"/>
      <c r="AC1557" s="31"/>
      <c r="AD1557" s="31"/>
      <c r="AE1557" s="31"/>
      <c r="AF1557" s="31"/>
      <c r="AG1557" s="31"/>
      <c r="AH1557" s="31"/>
      <c r="AI1557" s="31"/>
      <c r="AJ1557" s="31"/>
      <c r="AK1557" s="31"/>
      <c r="AL1557" s="31"/>
      <c r="AM1557" s="31"/>
      <c r="AN1557" s="31"/>
      <c r="AO1557" s="31"/>
      <c r="AP1557" s="31"/>
      <c r="AQ1557" s="31"/>
      <c r="AR1557" s="31"/>
      <c r="AT1557" s="28"/>
      <c r="AU1557" s="28"/>
      <c r="AV1557" s="28"/>
      <c r="AW1557" s="28"/>
      <c r="AX1557" s="28"/>
      <c r="AY1557" s="28"/>
      <c r="AZ1557" s="28"/>
      <c r="BA1557" s="28"/>
      <c r="BB1557" s="28"/>
      <c r="BC1557" s="28"/>
      <c r="BD1557" s="28"/>
      <c r="BE1557" s="28"/>
      <c r="BF1557" s="28"/>
      <c r="BG1557" s="28"/>
      <c r="BH1557" s="28"/>
      <c r="BI1557" s="28"/>
      <c r="BJ1557" s="28"/>
      <c r="BK1557" s="28"/>
      <c r="BL1557" s="28"/>
      <c r="BM1557" s="28"/>
      <c r="BN1557" s="28"/>
      <c r="BO1557" s="28"/>
      <c r="BP1557" s="28"/>
      <c r="BQ1557" s="28"/>
      <c r="BR1557" s="28"/>
      <c r="BS1557" s="28"/>
      <c r="BT1557" s="28"/>
      <c r="BU1557" s="28"/>
      <c r="BV1557" s="28"/>
      <c r="BW1557" s="28"/>
      <c r="BX1557" s="28"/>
      <c r="BY1557" s="28"/>
      <c r="BZ1557" s="28"/>
      <c r="CA1557" s="28"/>
      <c r="CB1557" s="28"/>
      <c r="CC1557" s="28"/>
      <c r="CD1557" s="28"/>
      <c r="CE1557" s="28"/>
      <c r="CF1557" s="28"/>
      <c r="CG1557" s="28"/>
      <c r="CH1557" s="28"/>
      <c r="CI1557" s="28"/>
      <c r="CJ1557" s="28"/>
      <c r="CK1557" s="28"/>
      <c r="CL1557" s="28"/>
      <c r="CM1557" s="28"/>
      <c r="CN1557" s="28"/>
      <c r="CO1557" s="28"/>
      <c r="CP1557" s="28"/>
      <c r="CQ1557" s="28"/>
      <c r="CR1557" s="28"/>
      <c r="CS1557" s="28"/>
      <c r="CT1557" s="28"/>
      <c r="CU1557" s="28"/>
      <c r="CV1557" s="28"/>
      <c r="CW1557" s="28"/>
      <c r="CX1557" s="28"/>
      <c r="CY1557" s="28"/>
      <c r="CZ1557" s="28"/>
      <c r="DA1557" s="28"/>
      <c r="DB1557" s="28"/>
      <c r="DC1557" s="28"/>
      <c r="DD1557" s="28"/>
      <c r="DE1557" s="28"/>
      <c r="DF1557" s="28"/>
      <c r="DG1557" s="28"/>
      <c r="DH1557" s="28"/>
      <c r="DI1557" s="28"/>
      <c r="DJ1557" s="28"/>
      <c r="DK1557" s="28"/>
      <c r="DL1557" s="28"/>
      <c r="DM1557" s="28"/>
      <c r="DN1557" s="28"/>
      <c r="DO1557" s="28"/>
      <c r="DP1557" s="28"/>
      <c r="DQ1557" s="28"/>
      <c r="DR1557" s="28"/>
      <c r="DS1557" s="28"/>
      <c r="DT1557" s="28"/>
      <c r="DU1557" s="28"/>
      <c r="DV1557" s="28"/>
      <c r="IP1557" s="28"/>
      <c r="IQ1557" s="28"/>
      <c r="IR1557" s="28"/>
      <c r="IS1557" s="28"/>
      <c r="IT1557" s="28"/>
      <c r="IU1557" s="28"/>
      <c r="IV1557" s="28"/>
      <c r="IW1557" s="28"/>
      <c r="IX1557" s="28"/>
      <c r="IY1557" s="28"/>
      <c r="IZ1557" s="28"/>
      <c r="JA1557" s="28"/>
      <c r="JB1557" s="28"/>
      <c r="JC1557" s="28"/>
      <c r="JD1557" s="28"/>
      <c r="JE1557" s="28"/>
      <c r="JF1557" s="28"/>
      <c r="JG1557" s="28"/>
      <c r="JH1557" s="28"/>
      <c r="JI1557" s="28"/>
      <c r="JJ1557" s="28"/>
      <c r="JK1557" s="28"/>
      <c r="JL1557" s="28"/>
      <c r="JM1557" s="28"/>
      <c r="JN1557" s="28"/>
      <c r="JO1557" s="28"/>
      <c r="JP1557" s="28"/>
      <c r="JQ1557" s="28"/>
      <c r="JR1557" s="28"/>
      <c r="JS1557" s="28"/>
      <c r="JT1557" s="28"/>
      <c r="JU1557" s="28"/>
      <c r="JV1557" s="28"/>
      <c r="JW1557" s="28"/>
      <c r="JX1557" s="28"/>
      <c r="JY1557" s="28"/>
      <c r="JZ1557" s="28"/>
      <c r="KA1557" s="28"/>
      <c r="KB1557" s="28"/>
      <c r="KC1557" s="28"/>
      <c r="KD1557" s="28"/>
    </row>
    <row r="1558" spans="5:290" x14ac:dyDescent="0.2">
      <c r="E1558" s="31"/>
      <c r="F1558" s="31"/>
      <c r="G1558" s="31"/>
      <c r="H1558" s="31"/>
      <c r="I1558" s="31"/>
      <c r="J1558" s="31"/>
      <c r="K1558" s="31"/>
      <c r="L1558" s="31"/>
      <c r="M1558" s="31"/>
      <c r="N1558" s="31"/>
      <c r="O1558" s="31"/>
      <c r="P1558" s="31"/>
      <c r="Q1558" s="31"/>
      <c r="R1558" s="31"/>
      <c r="S1558" s="31"/>
      <c r="T1558" s="31"/>
      <c r="U1558" s="31"/>
      <c r="V1558" s="31"/>
      <c r="W1558" s="31"/>
      <c r="X1558" s="31"/>
      <c r="Y1558" s="31"/>
      <c r="Z1558" s="31"/>
      <c r="AA1558" s="31"/>
      <c r="AB1558" s="28"/>
      <c r="AC1558" s="31"/>
      <c r="AD1558" s="31"/>
      <c r="AE1558" s="31"/>
      <c r="AF1558" s="31"/>
      <c r="AG1558" s="31"/>
      <c r="AH1558" s="31"/>
      <c r="AI1558" s="31"/>
      <c r="AJ1558" s="31"/>
      <c r="AK1558" s="31"/>
      <c r="AL1558" s="31"/>
      <c r="AM1558" s="31"/>
      <c r="AN1558" s="31"/>
      <c r="AO1558" s="31"/>
      <c r="AP1558" s="31"/>
      <c r="AQ1558" s="31"/>
      <c r="AR1558" s="31"/>
      <c r="AT1558" s="28"/>
      <c r="AU1558" s="28"/>
      <c r="AV1558" s="28"/>
      <c r="AW1558" s="28"/>
      <c r="AX1558" s="28"/>
      <c r="AY1558" s="28"/>
      <c r="AZ1558" s="28"/>
      <c r="BA1558" s="28"/>
      <c r="BB1558" s="28"/>
      <c r="BC1558" s="28"/>
      <c r="BD1558" s="28"/>
      <c r="BE1558" s="28"/>
      <c r="BF1558" s="28"/>
      <c r="BG1558" s="28"/>
      <c r="BH1558" s="28"/>
      <c r="BI1558" s="28"/>
      <c r="BJ1558" s="28"/>
      <c r="BK1558" s="28"/>
      <c r="BL1558" s="28"/>
      <c r="BM1558" s="28"/>
      <c r="BN1558" s="28"/>
      <c r="BO1558" s="28"/>
      <c r="BP1558" s="28"/>
      <c r="BQ1558" s="28"/>
      <c r="BR1558" s="28"/>
      <c r="BS1558" s="28"/>
      <c r="BT1558" s="28"/>
      <c r="BU1558" s="28"/>
      <c r="BV1558" s="28"/>
      <c r="BW1558" s="28"/>
      <c r="BX1558" s="28"/>
      <c r="BY1558" s="28"/>
      <c r="BZ1558" s="28"/>
      <c r="CA1558" s="28"/>
      <c r="CB1558" s="28"/>
      <c r="CC1558" s="28"/>
      <c r="CD1558" s="28"/>
      <c r="CE1558" s="28"/>
      <c r="CF1558" s="28"/>
      <c r="CG1558" s="28"/>
      <c r="CH1558" s="28"/>
      <c r="CI1558" s="28"/>
      <c r="CJ1558" s="28"/>
      <c r="CK1558" s="28"/>
      <c r="CL1558" s="28"/>
      <c r="CM1558" s="28"/>
      <c r="CN1558" s="28"/>
      <c r="CO1558" s="28"/>
      <c r="CP1558" s="28"/>
      <c r="CQ1558" s="28"/>
      <c r="CR1558" s="28"/>
      <c r="CS1558" s="28"/>
      <c r="CT1558" s="28"/>
      <c r="CU1558" s="28"/>
      <c r="CV1558" s="28"/>
      <c r="CW1558" s="28"/>
      <c r="CX1558" s="28"/>
      <c r="CY1558" s="28"/>
      <c r="CZ1558" s="28"/>
      <c r="DA1558" s="28"/>
      <c r="DB1558" s="28"/>
      <c r="DC1558" s="28"/>
      <c r="DD1558" s="28"/>
      <c r="DE1558" s="28"/>
      <c r="DF1558" s="28"/>
      <c r="DG1558" s="28"/>
      <c r="DH1558" s="28"/>
      <c r="DI1558" s="28"/>
      <c r="DJ1558" s="28"/>
      <c r="DK1558" s="28"/>
      <c r="DL1558" s="28"/>
      <c r="DM1558" s="28"/>
      <c r="DN1558" s="28"/>
      <c r="DO1558" s="28"/>
      <c r="DP1558" s="28"/>
      <c r="DQ1558" s="28"/>
      <c r="DR1558" s="28"/>
      <c r="DS1558" s="28"/>
      <c r="DT1558" s="28"/>
      <c r="DU1558" s="28"/>
      <c r="DV1558" s="28"/>
      <c r="IP1558" s="28"/>
      <c r="IQ1558" s="28"/>
      <c r="IR1558" s="28"/>
      <c r="IS1558" s="28"/>
      <c r="IT1558" s="28"/>
      <c r="IU1558" s="28"/>
      <c r="IV1558" s="28"/>
      <c r="IW1558" s="28"/>
      <c r="IX1558" s="28"/>
      <c r="IY1558" s="28"/>
      <c r="IZ1558" s="28"/>
      <c r="JA1558" s="28"/>
      <c r="JB1558" s="28"/>
      <c r="JC1558" s="28"/>
      <c r="JD1558" s="28"/>
      <c r="JE1558" s="28"/>
      <c r="JF1558" s="28"/>
      <c r="JG1558" s="28"/>
      <c r="JH1558" s="28"/>
      <c r="JI1558" s="28"/>
      <c r="JJ1558" s="28"/>
      <c r="JK1558" s="28"/>
      <c r="JL1558" s="28"/>
      <c r="JM1558" s="28"/>
      <c r="JN1558" s="28"/>
      <c r="JO1558" s="28"/>
      <c r="JP1558" s="28"/>
      <c r="JQ1558" s="28"/>
      <c r="JR1558" s="28"/>
      <c r="JS1558" s="28"/>
      <c r="JT1558" s="28"/>
      <c r="JU1558" s="28"/>
      <c r="JV1558" s="28"/>
      <c r="JW1558" s="28"/>
      <c r="JX1558" s="28"/>
      <c r="JY1558" s="28"/>
      <c r="JZ1558" s="28"/>
      <c r="KA1558" s="28"/>
      <c r="KB1558" s="28"/>
      <c r="KC1558" s="28"/>
      <c r="KD1558" s="28"/>
    </row>
    <row r="1559" spans="5:290" x14ac:dyDescent="0.2">
      <c r="E1559" s="31"/>
      <c r="F1559" s="31"/>
      <c r="G1559" s="31"/>
      <c r="H1559" s="31"/>
      <c r="I1559" s="31"/>
      <c r="J1559" s="31"/>
      <c r="K1559" s="31"/>
      <c r="L1559" s="31"/>
      <c r="M1559" s="31"/>
      <c r="N1559" s="31"/>
      <c r="O1559" s="31"/>
      <c r="P1559" s="31"/>
      <c r="Q1559" s="31"/>
      <c r="R1559" s="31"/>
      <c r="S1559" s="31"/>
      <c r="T1559" s="31"/>
      <c r="U1559" s="31"/>
      <c r="V1559" s="31"/>
      <c r="W1559" s="31"/>
      <c r="X1559" s="31"/>
      <c r="Y1559" s="31"/>
      <c r="Z1559" s="31"/>
      <c r="AA1559" s="31"/>
      <c r="AB1559" s="28"/>
      <c r="AC1559" s="31"/>
      <c r="AD1559" s="31"/>
      <c r="AE1559" s="31"/>
      <c r="AF1559" s="31"/>
      <c r="AG1559" s="31"/>
      <c r="AH1559" s="31"/>
      <c r="AI1559" s="31"/>
      <c r="AJ1559" s="31"/>
      <c r="AK1559" s="31"/>
      <c r="AL1559" s="31"/>
      <c r="AM1559" s="31"/>
      <c r="AN1559" s="31"/>
      <c r="AO1559" s="31"/>
      <c r="AP1559" s="31"/>
      <c r="AQ1559" s="31"/>
      <c r="AR1559" s="31"/>
      <c r="AT1559" s="28"/>
      <c r="AU1559" s="28"/>
      <c r="AV1559" s="28"/>
      <c r="AW1559" s="28"/>
      <c r="AX1559" s="28"/>
      <c r="AY1559" s="28"/>
      <c r="AZ1559" s="28"/>
      <c r="BA1559" s="28"/>
      <c r="BB1559" s="28"/>
      <c r="BC1559" s="28"/>
      <c r="BD1559" s="28"/>
      <c r="BE1559" s="28"/>
      <c r="BF1559" s="28"/>
      <c r="BG1559" s="28"/>
      <c r="BH1559" s="28"/>
      <c r="BI1559" s="28"/>
      <c r="BJ1559" s="28"/>
      <c r="BK1559" s="28"/>
      <c r="BL1559" s="28"/>
      <c r="BM1559" s="28"/>
      <c r="BN1559" s="28"/>
      <c r="BO1559" s="28"/>
      <c r="BP1559" s="28"/>
      <c r="BQ1559" s="28"/>
      <c r="BR1559" s="28"/>
      <c r="BS1559" s="28"/>
      <c r="BT1559" s="28"/>
      <c r="BU1559" s="28"/>
      <c r="BV1559" s="28"/>
      <c r="BW1559" s="28"/>
      <c r="BX1559" s="28"/>
      <c r="BY1559" s="28"/>
      <c r="BZ1559" s="28"/>
      <c r="CA1559" s="28"/>
      <c r="CB1559" s="28"/>
      <c r="CC1559" s="28"/>
      <c r="CD1559" s="28"/>
      <c r="CE1559" s="28"/>
      <c r="CF1559" s="28"/>
      <c r="CG1559" s="28"/>
      <c r="CH1559" s="28"/>
      <c r="CI1559" s="28"/>
      <c r="CJ1559" s="28"/>
      <c r="CK1559" s="28"/>
      <c r="CL1559" s="28"/>
      <c r="CM1559" s="28"/>
      <c r="CN1559" s="28"/>
      <c r="CO1559" s="28"/>
      <c r="CP1559" s="28"/>
      <c r="CQ1559" s="28"/>
      <c r="CR1559" s="28"/>
      <c r="CS1559" s="28"/>
      <c r="CT1559" s="28"/>
      <c r="CU1559" s="28"/>
      <c r="CV1559" s="28"/>
      <c r="CW1559" s="28"/>
      <c r="CX1559" s="28"/>
      <c r="CY1559" s="28"/>
      <c r="CZ1559" s="28"/>
      <c r="DA1559" s="28"/>
      <c r="DB1559" s="28"/>
      <c r="DC1559" s="28"/>
      <c r="DD1559" s="28"/>
      <c r="DE1559" s="28"/>
      <c r="DF1559" s="28"/>
      <c r="DG1559" s="28"/>
      <c r="DH1559" s="28"/>
      <c r="DI1559" s="28"/>
      <c r="DJ1559" s="28"/>
      <c r="DK1559" s="28"/>
      <c r="DL1559" s="28"/>
      <c r="DM1559" s="28"/>
      <c r="DN1559" s="28"/>
      <c r="DO1559" s="28"/>
      <c r="DP1559" s="28"/>
      <c r="DQ1559" s="28"/>
      <c r="DR1559" s="28"/>
      <c r="DS1559" s="28"/>
      <c r="DT1559" s="28"/>
      <c r="DU1559" s="28"/>
      <c r="DV1559" s="28"/>
      <c r="IP1559" s="28"/>
      <c r="IQ1559" s="28"/>
      <c r="IR1559" s="28"/>
      <c r="IS1559" s="28"/>
      <c r="IT1559" s="28"/>
      <c r="IU1559" s="28"/>
      <c r="IV1559" s="28"/>
      <c r="IW1559" s="28"/>
      <c r="IX1559" s="28"/>
      <c r="IY1559" s="28"/>
      <c r="IZ1559" s="28"/>
      <c r="JA1559" s="28"/>
      <c r="JB1559" s="28"/>
      <c r="JC1559" s="28"/>
      <c r="JD1559" s="28"/>
      <c r="JE1559" s="28"/>
      <c r="JF1559" s="28"/>
      <c r="JG1559" s="28"/>
      <c r="JH1559" s="28"/>
      <c r="JI1559" s="28"/>
      <c r="JJ1559" s="28"/>
      <c r="JK1559" s="28"/>
      <c r="JL1559" s="28"/>
      <c r="JM1559" s="28"/>
      <c r="JN1559" s="28"/>
      <c r="JO1559" s="28"/>
      <c r="JP1559" s="28"/>
      <c r="JQ1559" s="28"/>
      <c r="JR1559" s="28"/>
      <c r="JS1559" s="28"/>
      <c r="JT1559" s="28"/>
      <c r="JU1559" s="28"/>
      <c r="JV1559" s="28"/>
      <c r="JW1559" s="28"/>
      <c r="JX1559" s="28"/>
      <c r="JY1559" s="28"/>
      <c r="JZ1559" s="28"/>
      <c r="KA1559" s="28"/>
      <c r="KB1559" s="28"/>
      <c r="KC1559" s="28"/>
      <c r="KD1559" s="28"/>
    </row>
    <row r="1560" spans="5:290" x14ac:dyDescent="0.2">
      <c r="E1560" s="31"/>
      <c r="F1560" s="31"/>
      <c r="G1560" s="31"/>
      <c r="H1560" s="31"/>
      <c r="I1560" s="31"/>
      <c r="J1560" s="31"/>
      <c r="K1560" s="31"/>
      <c r="L1560" s="31"/>
      <c r="M1560" s="31"/>
      <c r="N1560" s="31"/>
      <c r="O1560" s="31"/>
      <c r="P1560" s="31"/>
      <c r="Q1560" s="31"/>
      <c r="R1560" s="31"/>
      <c r="S1560" s="31"/>
      <c r="T1560" s="31"/>
      <c r="U1560" s="31"/>
      <c r="V1560" s="31"/>
      <c r="W1560" s="31"/>
      <c r="X1560" s="31"/>
      <c r="Y1560" s="31"/>
      <c r="Z1560" s="31"/>
      <c r="AA1560" s="31"/>
      <c r="AB1560" s="28"/>
      <c r="AC1560" s="31"/>
      <c r="AD1560" s="31"/>
      <c r="AE1560" s="31"/>
      <c r="AF1560" s="31"/>
      <c r="AG1560" s="31"/>
      <c r="AH1560" s="31"/>
      <c r="AI1560" s="31"/>
      <c r="AJ1560" s="31"/>
      <c r="AK1560" s="31"/>
      <c r="AL1560" s="31"/>
      <c r="AM1560" s="31"/>
      <c r="AN1560" s="31"/>
      <c r="AO1560" s="31"/>
      <c r="AP1560" s="31"/>
      <c r="AQ1560" s="31"/>
      <c r="AR1560" s="31"/>
      <c r="AT1560" s="28"/>
      <c r="AU1560" s="28"/>
      <c r="AV1560" s="28"/>
      <c r="AW1560" s="28"/>
      <c r="AX1560" s="28"/>
      <c r="AY1560" s="28"/>
      <c r="AZ1560" s="28"/>
      <c r="BA1560" s="28"/>
      <c r="BB1560" s="28"/>
      <c r="BC1560" s="28"/>
      <c r="BD1560" s="28"/>
      <c r="BE1560" s="28"/>
      <c r="BF1560" s="28"/>
      <c r="BG1560" s="28"/>
      <c r="BH1560" s="28"/>
      <c r="BI1560" s="28"/>
      <c r="BJ1560" s="28"/>
      <c r="BK1560" s="28"/>
      <c r="BL1560" s="28"/>
      <c r="BM1560" s="28"/>
      <c r="BN1560" s="28"/>
      <c r="BO1560" s="28"/>
      <c r="BP1560" s="28"/>
      <c r="BQ1560" s="28"/>
      <c r="BR1560" s="28"/>
      <c r="BS1560" s="28"/>
      <c r="BT1560" s="28"/>
      <c r="BU1560" s="28"/>
      <c r="BV1560" s="28"/>
      <c r="BW1560" s="28"/>
      <c r="BX1560" s="28"/>
      <c r="BY1560" s="28"/>
      <c r="BZ1560" s="28"/>
      <c r="CA1560" s="28"/>
      <c r="CB1560" s="28"/>
      <c r="CC1560" s="28"/>
      <c r="CD1560" s="28"/>
      <c r="CE1560" s="28"/>
      <c r="CF1560" s="28"/>
      <c r="CG1560" s="28"/>
      <c r="CH1560" s="28"/>
      <c r="CI1560" s="28"/>
      <c r="CJ1560" s="28"/>
      <c r="CK1560" s="28"/>
      <c r="CL1560" s="28"/>
      <c r="CM1560" s="28"/>
      <c r="CN1560" s="28"/>
      <c r="CO1560" s="28"/>
      <c r="CP1560" s="28"/>
      <c r="CQ1560" s="28"/>
      <c r="CR1560" s="28"/>
      <c r="CS1560" s="28"/>
      <c r="CT1560" s="28"/>
      <c r="CU1560" s="28"/>
      <c r="CV1560" s="28"/>
      <c r="CW1560" s="28"/>
      <c r="CX1560" s="28"/>
      <c r="CY1560" s="28"/>
      <c r="CZ1560" s="28"/>
      <c r="DA1560" s="28"/>
      <c r="DB1560" s="28"/>
      <c r="DC1560" s="28"/>
      <c r="DD1560" s="28"/>
      <c r="DE1560" s="28"/>
      <c r="DF1560" s="28"/>
      <c r="DG1560" s="28"/>
      <c r="DH1560" s="28"/>
      <c r="DI1560" s="28"/>
      <c r="DJ1560" s="28"/>
      <c r="DK1560" s="28"/>
      <c r="DL1560" s="28"/>
      <c r="DM1560" s="28"/>
      <c r="DN1560" s="28"/>
      <c r="DO1560" s="28"/>
      <c r="DP1560" s="28"/>
      <c r="DQ1560" s="28"/>
      <c r="DR1560" s="28"/>
      <c r="DS1560" s="28"/>
      <c r="DT1560" s="28"/>
      <c r="DU1560" s="28"/>
      <c r="DV1560" s="28"/>
      <c r="IP1560" s="28"/>
      <c r="IQ1560" s="28"/>
      <c r="IR1560" s="28"/>
      <c r="IS1560" s="28"/>
      <c r="IT1560" s="28"/>
      <c r="IU1560" s="28"/>
      <c r="IV1560" s="28"/>
      <c r="IW1560" s="28"/>
      <c r="IX1560" s="28"/>
      <c r="IY1560" s="28"/>
      <c r="IZ1560" s="28"/>
      <c r="JA1560" s="28"/>
      <c r="JB1560" s="28"/>
      <c r="JC1560" s="28"/>
      <c r="JD1560" s="28"/>
      <c r="JE1560" s="28"/>
      <c r="JF1560" s="28"/>
      <c r="JG1560" s="28"/>
      <c r="JH1560" s="28"/>
      <c r="JI1560" s="28"/>
      <c r="JJ1560" s="28"/>
      <c r="JK1560" s="28"/>
      <c r="JL1560" s="28"/>
      <c r="JM1560" s="28"/>
      <c r="JN1560" s="28"/>
      <c r="JO1560" s="28"/>
      <c r="JP1560" s="28"/>
      <c r="JQ1560" s="28"/>
      <c r="JR1560" s="28"/>
      <c r="JS1560" s="28"/>
      <c r="JT1560" s="28"/>
      <c r="JU1560" s="28"/>
      <c r="JV1560" s="28"/>
      <c r="JW1560" s="28"/>
      <c r="JX1560" s="28"/>
      <c r="JY1560" s="28"/>
      <c r="JZ1560" s="28"/>
      <c r="KA1560" s="28"/>
      <c r="KB1560" s="28"/>
      <c r="KC1560" s="28"/>
      <c r="KD1560" s="28"/>
    </row>
    <row r="1561" spans="5:290" x14ac:dyDescent="0.2">
      <c r="E1561" s="31"/>
      <c r="F1561" s="31"/>
      <c r="G1561" s="31"/>
      <c r="H1561" s="31"/>
      <c r="I1561" s="31"/>
      <c r="J1561" s="31"/>
      <c r="K1561" s="31"/>
      <c r="L1561" s="31"/>
      <c r="M1561" s="31"/>
      <c r="N1561" s="31"/>
      <c r="O1561" s="31"/>
      <c r="P1561" s="31"/>
      <c r="Q1561" s="31"/>
      <c r="R1561" s="31"/>
      <c r="S1561" s="31"/>
      <c r="T1561" s="31"/>
      <c r="U1561" s="31"/>
      <c r="V1561" s="31"/>
      <c r="W1561" s="31"/>
      <c r="X1561" s="31"/>
      <c r="Y1561" s="31"/>
      <c r="Z1561" s="31"/>
      <c r="AA1561" s="31"/>
      <c r="AB1561" s="28"/>
      <c r="AC1561" s="31"/>
      <c r="AD1561" s="31"/>
      <c r="AE1561" s="31"/>
      <c r="AF1561" s="31"/>
      <c r="AG1561" s="31"/>
      <c r="AH1561" s="31"/>
      <c r="AI1561" s="31"/>
      <c r="AJ1561" s="31"/>
      <c r="AK1561" s="31"/>
      <c r="AL1561" s="31"/>
      <c r="AM1561" s="31"/>
      <c r="AN1561" s="31"/>
      <c r="AO1561" s="31"/>
      <c r="AP1561" s="31"/>
      <c r="AQ1561" s="31"/>
      <c r="AR1561" s="31"/>
      <c r="AT1561" s="28"/>
      <c r="AU1561" s="28"/>
      <c r="AV1561" s="28"/>
      <c r="AW1561" s="28"/>
      <c r="AX1561" s="28"/>
      <c r="AY1561" s="28"/>
      <c r="AZ1561" s="28"/>
      <c r="BA1561" s="28"/>
      <c r="BB1561" s="28"/>
      <c r="BC1561" s="28"/>
      <c r="BD1561" s="28"/>
      <c r="BE1561" s="28"/>
      <c r="BF1561" s="28"/>
      <c r="BG1561" s="28"/>
      <c r="BH1561" s="28"/>
      <c r="BI1561" s="28"/>
      <c r="BJ1561" s="28"/>
      <c r="BK1561" s="28"/>
      <c r="BL1561" s="28"/>
      <c r="BM1561" s="28"/>
      <c r="BN1561" s="28"/>
      <c r="BO1561" s="28"/>
      <c r="BP1561" s="28"/>
      <c r="BQ1561" s="28"/>
      <c r="BR1561" s="28"/>
      <c r="BS1561" s="28"/>
      <c r="BT1561" s="28"/>
      <c r="BU1561" s="28"/>
      <c r="BV1561" s="28"/>
      <c r="BW1561" s="28"/>
      <c r="BX1561" s="28"/>
      <c r="BY1561" s="28"/>
      <c r="BZ1561" s="28"/>
      <c r="CA1561" s="28"/>
      <c r="CB1561" s="28"/>
      <c r="CC1561" s="28"/>
      <c r="CD1561" s="28"/>
      <c r="CE1561" s="28"/>
      <c r="CF1561" s="28"/>
      <c r="CG1561" s="28"/>
      <c r="CH1561" s="28"/>
      <c r="CI1561" s="28"/>
      <c r="CJ1561" s="28"/>
      <c r="CK1561" s="28"/>
      <c r="CL1561" s="28"/>
      <c r="CM1561" s="28"/>
      <c r="CN1561" s="28"/>
      <c r="CO1561" s="28"/>
      <c r="CP1561" s="28"/>
      <c r="CQ1561" s="28"/>
      <c r="CR1561" s="28"/>
      <c r="CS1561" s="28"/>
      <c r="CT1561" s="28"/>
      <c r="CU1561" s="28"/>
      <c r="CV1561" s="28"/>
      <c r="CW1561" s="28"/>
      <c r="CX1561" s="28"/>
      <c r="CY1561" s="28"/>
      <c r="CZ1561" s="28"/>
      <c r="DA1561" s="28"/>
      <c r="DB1561" s="28"/>
      <c r="DC1561" s="28"/>
      <c r="DD1561" s="28"/>
      <c r="DE1561" s="28"/>
      <c r="DF1561" s="28"/>
      <c r="DG1561" s="28"/>
      <c r="DH1561" s="28"/>
      <c r="DI1561" s="28"/>
      <c r="DJ1561" s="28"/>
      <c r="DK1561" s="28"/>
      <c r="DL1561" s="28"/>
      <c r="DM1561" s="28"/>
      <c r="DN1561" s="28"/>
      <c r="DO1561" s="28"/>
      <c r="DP1561" s="28"/>
      <c r="DQ1561" s="28"/>
      <c r="DR1561" s="28"/>
      <c r="DS1561" s="28"/>
      <c r="DT1561" s="28"/>
      <c r="DU1561" s="28"/>
      <c r="DV1561" s="28"/>
      <c r="IP1561" s="28"/>
      <c r="IQ1561" s="28"/>
      <c r="IR1561" s="28"/>
      <c r="IS1561" s="28"/>
      <c r="IT1561" s="28"/>
      <c r="IU1561" s="28"/>
      <c r="IV1561" s="28"/>
      <c r="IW1561" s="28"/>
      <c r="IX1561" s="28"/>
      <c r="IY1561" s="28"/>
      <c r="IZ1561" s="28"/>
      <c r="JA1561" s="28"/>
      <c r="JB1561" s="28"/>
      <c r="JC1561" s="28"/>
      <c r="JD1561" s="28"/>
      <c r="JE1561" s="28"/>
      <c r="JF1561" s="28"/>
      <c r="JG1561" s="28"/>
      <c r="JH1561" s="28"/>
      <c r="JI1561" s="28"/>
      <c r="JJ1561" s="28"/>
      <c r="JK1561" s="28"/>
      <c r="JL1561" s="28"/>
      <c r="JM1561" s="28"/>
      <c r="JN1561" s="28"/>
      <c r="JO1561" s="28"/>
      <c r="JP1561" s="28"/>
      <c r="JQ1561" s="28"/>
      <c r="JR1561" s="28"/>
      <c r="JS1561" s="28"/>
      <c r="JT1561" s="28"/>
      <c r="JU1561" s="28"/>
      <c r="JV1561" s="28"/>
      <c r="JW1561" s="28"/>
      <c r="JX1561" s="28"/>
      <c r="JY1561" s="28"/>
      <c r="JZ1561" s="28"/>
      <c r="KA1561" s="28"/>
      <c r="KB1561" s="28"/>
      <c r="KC1561" s="28"/>
      <c r="KD1561" s="28"/>
    </row>
    <row r="1562" spans="5:290" x14ac:dyDescent="0.2">
      <c r="E1562" s="31"/>
      <c r="F1562" s="31"/>
      <c r="G1562" s="31"/>
      <c r="H1562" s="31"/>
      <c r="I1562" s="31"/>
      <c r="J1562" s="31"/>
      <c r="K1562" s="31"/>
      <c r="L1562" s="31"/>
      <c r="M1562" s="31"/>
      <c r="N1562" s="31"/>
      <c r="O1562" s="31"/>
      <c r="P1562" s="31"/>
      <c r="Q1562" s="31"/>
      <c r="R1562" s="31"/>
      <c r="S1562" s="31"/>
      <c r="T1562" s="31"/>
      <c r="U1562" s="31"/>
      <c r="V1562" s="31"/>
      <c r="W1562" s="31"/>
      <c r="X1562" s="31"/>
      <c r="Y1562" s="31"/>
      <c r="Z1562" s="31"/>
      <c r="AA1562" s="31"/>
      <c r="AB1562" s="28"/>
      <c r="AC1562" s="31"/>
      <c r="AD1562" s="31"/>
      <c r="AE1562" s="31"/>
      <c r="AF1562" s="31"/>
      <c r="AG1562" s="31"/>
      <c r="AH1562" s="31"/>
      <c r="AI1562" s="31"/>
      <c r="AJ1562" s="31"/>
      <c r="AK1562" s="31"/>
      <c r="AL1562" s="31"/>
      <c r="AM1562" s="31"/>
      <c r="AN1562" s="31"/>
      <c r="AO1562" s="31"/>
      <c r="AP1562" s="31"/>
      <c r="AQ1562" s="31"/>
      <c r="AR1562" s="31"/>
      <c r="AT1562" s="28"/>
      <c r="AU1562" s="28"/>
      <c r="AV1562" s="28"/>
      <c r="AW1562" s="28"/>
      <c r="AX1562" s="28"/>
      <c r="AY1562" s="28"/>
      <c r="AZ1562" s="28"/>
      <c r="BA1562" s="28"/>
      <c r="BB1562" s="28"/>
      <c r="BC1562" s="28"/>
      <c r="BD1562" s="28"/>
      <c r="BE1562" s="28"/>
      <c r="BF1562" s="28"/>
      <c r="BG1562" s="28"/>
      <c r="BH1562" s="28"/>
      <c r="BI1562" s="28"/>
      <c r="BJ1562" s="28"/>
      <c r="BK1562" s="28"/>
      <c r="BL1562" s="28"/>
      <c r="BM1562" s="28"/>
      <c r="BN1562" s="28"/>
      <c r="BO1562" s="28"/>
      <c r="BP1562" s="28"/>
      <c r="BQ1562" s="28"/>
      <c r="BR1562" s="28"/>
      <c r="BS1562" s="28"/>
      <c r="BT1562" s="28"/>
      <c r="BU1562" s="28"/>
      <c r="BV1562" s="28"/>
      <c r="BW1562" s="28"/>
      <c r="BX1562" s="28"/>
      <c r="BY1562" s="28"/>
      <c r="BZ1562" s="28"/>
      <c r="CA1562" s="28"/>
      <c r="CB1562" s="28"/>
      <c r="CC1562" s="28"/>
      <c r="CD1562" s="28"/>
      <c r="CE1562" s="28"/>
      <c r="CF1562" s="28"/>
      <c r="CG1562" s="28"/>
      <c r="CH1562" s="28"/>
      <c r="CI1562" s="28"/>
      <c r="CJ1562" s="28"/>
      <c r="CK1562" s="28"/>
      <c r="CL1562" s="28"/>
      <c r="CM1562" s="28"/>
      <c r="CN1562" s="28"/>
      <c r="CO1562" s="28"/>
      <c r="CP1562" s="28"/>
      <c r="CQ1562" s="28"/>
      <c r="CR1562" s="28"/>
      <c r="CS1562" s="28"/>
      <c r="CT1562" s="28"/>
      <c r="CU1562" s="28"/>
      <c r="CV1562" s="28"/>
      <c r="CW1562" s="28"/>
      <c r="CX1562" s="28"/>
      <c r="CY1562" s="28"/>
      <c r="CZ1562" s="28"/>
      <c r="DA1562" s="28"/>
      <c r="DB1562" s="28"/>
      <c r="DC1562" s="28"/>
      <c r="DD1562" s="28"/>
      <c r="DE1562" s="28"/>
      <c r="DF1562" s="28"/>
      <c r="DG1562" s="28"/>
      <c r="DH1562" s="28"/>
      <c r="DI1562" s="28"/>
      <c r="DJ1562" s="28"/>
      <c r="DK1562" s="28"/>
      <c r="DL1562" s="28"/>
      <c r="DM1562" s="28"/>
      <c r="DN1562" s="28"/>
      <c r="DO1562" s="28"/>
      <c r="DP1562" s="28"/>
      <c r="DQ1562" s="28"/>
      <c r="DR1562" s="28"/>
      <c r="DS1562" s="28"/>
      <c r="DT1562" s="28"/>
      <c r="DU1562" s="28"/>
      <c r="DV1562" s="28"/>
      <c r="IP1562" s="28"/>
      <c r="IQ1562" s="28"/>
      <c r="IR1562" s="28"/>
      <c r="IS1562" s="28"/>
      <c r="IT1562" s="28"/>
      <c r="IU1562" s="28"/>
      <c r="IV1562" s="28"/>
      <c r="IW1562" s="28"/>
      <c r="IX1562" s="28"/>
      <c r="IY1562" s="28"/>
      <c r="IZ1562" s="28"/>
      <c r="JA1562" s="28"/>
      <c r="JB1562" s="28"/>
      <c r="JC1562" s="28"/>
      <c r="JD1562" s="28"/>
      <c r="JE1562" s="28"/>
      <c r="JF1562" s="28"/>
      <c r="JG1562" s="28"/>
      <c r="JH1562" s="28"/>
      <c r="JI1562" s="28"/>
      <c r="JJ1562" s="28"/>
      <c r="JK1562" s="28"/>
      <c r="JL1562" s="28"/>
      <c r="JM1562" s="28"/>
      <c r="JN1562" s="28"/>
      <c r="JO1562" s="28"/>
      <c r="JP1562" s="28"/>
      <c r="JQ1562" s="28"/>
      <c r="JR1562" s="28"/>
      <c r="JS1562" s="28"/>
      <c r="JT1562" s="28"/>
      <c r="JU1562" s="28"/>
      <c r="JV1562" s="28"/>
      <c r="JW1562" s="28"/>
      <c r="JX1562" s="28"/>
      <c r="JY1562" s="28"/>
      <c r="JZ1562" s="28"/>
      <c r="KA1562" s="28"/>
      <c r="KB1562" s="28"/>
      <c r="KC1562" s="28"/>
      <c r="KD1562" s="28"/>
    </row>
    <row r="1563" spans="5:290" x14ac:dyDescent="0.2">
      <c r="E1563" s="31"/>
      <c r="F1563" s="31"/>
      <c r="G1563" s="31"/>
      <c r="H1563" s="31"/>
      <c r="I1563" s="31"/>
      <c r="J1563" s="31"/>
      <c r="K1563" s="31"/>
      <c r="L1563" s="31"/>
      <c r="M1563" s="31"/>
      <c r="N1563" s="31"/>
      <c r="O1563" s="31"/>
      <c r="P1563" s="31"/>
      <c r="Q1563" s="31"/>
      <c r="R1563" s="31"/>
      <c r="S1563" s="31"/>
      <c r="T1563" s="31"/>
      <c r="U1563" s="31"/>
      <c r="V1563" s="31"/>
      <c r="W1563" s="31"/>
      <c r="X1563" s="31"/>
      <c r="Y1563" s="31"/>
      <c r="Z1563" s="31"/>
      <c r="AA1563" s="31"/>
      <c r="AB1563" s="28"/>
      <c r="AC1563" s="31"/>
      <c r="AD1563" s="31"/>
      <c r="AE1563" s="31"/>
      <c r="AF1563" s="31"/>
      <c r="AG1563" s="31"/>
      <c r="AH1563" s="31"/>
      <c r="AI1563" s="31"/>
      <c r="AJ1563" s="31"/>
      <c r="AK1563" s="31"/>
      <c r="AL1563" s="31"/>
      <c r="AM1563" s="31"/>
      <c r="AN1563" s="31"/>
      <c r="AO1563" s="31"/>
      <c r="AP1563" s="31"/>
      <c r="AQ1563" s="31"/>
      <c r="AR1563" s="31"/>
      <c r="AT1563" s="28"/>
      <c r="AU1563" s="28"/>
      <c r="AV1563" s="28"/>
      <c r="AW1563" s="28"/>
      <c r="AX1563" s="28"/>
      <c r="AY1563" s="28"/>
      <c r="AZ1563" s="28"/>
      <c r="BA1563" s="28"/>
      <c r="BB1563" s="28"/>
      <c r="BC1563" s="28"/>
      <c r="BD1563" s="28"/>
      <c r="BE1563" s="28"/>
      <c r="BF1563" s="28"/>
      <c r="BG1563" s="28"/>
      <c r="BH1563" s="28"/>
      <c r="BI1563" s="28"/>
      <c r="BJ1563" s="28"/>
      <c r="BK1563" s="28"/>
      <c r="BL1563" s="28"/>
      <c r="BM1563" s="28"/>
      <c r="BN1563" s="28"/>
      <c r="BO1563" s="28"/>
      <c r="BP1563" s="28"/>
      <c r="BQ1563" s="28"/>
      <c r="BR1563" s="28"/>
      <c r="BS1563" s="28"/>
      <c r="BT1563" s="28"/>
      <c r="BU1563" s="28"/>
      <c r="BV1563" s="28"/>
      <c r="BW1563" s="28"/>
      <c r="BX1563" s="28"/>
      <c r="BY1563" s="28"/>
      <c r="BZ1563" s="28"/>
      <c r="CA1563" s="28"/>
      <c r="CB1563" s="28"/>
      <c r="CC1563" s="28"/>
      <c r="CD1563" s="28"/>
      <c r="CE1563" s="28"/>
      <c r="CF1563" s="28"/>
      <c r="CG1563" s="28"/>
      <c r="CH1563" s="28"/>
      <c r="CI1563" s="28"/>
      <c r="CJ1563" s="28"/>
      <c r="CK1563" s="28"/>
      <c r="CL1563" s="28"/>
      <c r="CM1563" s="28"/>
      <c r="CN1563" s="28"/>
      <c r="CO1563" s="28"/>
      <c r="CP1563" s="28"/>
      <c r="CQ1563" s="28"/>
      <c r="CR1563" s="28"/>
      <c r="CS1563" s="28"/>
      <c r="CT1563" s="28"/>
      <c r="CU1563" s="28"/>
      <c r="CV1563" s="28"/>
      <c r="CW1563" s="28"/>
      <c r="CX1563" s="28"/>
      <c r="CY1563" s="28"/>
      <c r="CZ1563" s="28"/>
      <c r="DA1563" s="28"/>
      <c r="DB1563" s="28"/>
      <c r="DC1563" s="28"/>
      <c r="DD1563" s="28"/>
      <c r="DE1563" s="28"/>
      <c r="DF1563" s="28"/>
      <c r="DG1563" s="28"/>
      <c r="DH1563" s="28"/>
      <c r="DI1563" s="28"/>
      <c r="DJ1563" s="28"/>
      <c r="DK1563" s="28"/>
      <c r="DL1563" s="28"/>
      <c r="DM1563" s="28"/>
      <c r="DN1563" s="28"/>
      <c r="DO1563" s="28"/>
      <c r="DP1563" s="28"/>
      <c r="DQ1563" s="28"/>
      <c r="DR1563" s="28"/>
      <c r="DS1563" s="28"/>
      <c r="DT1563" s="28"/>
      <c r="DU1563" s="28"/>
      <c r="DV1563" s="28"/>
      <c r="IP1563" s="28"/>
      <c r="IQ1563" s="28"/>
      <c r="IR1563" s="28"/>
      <c r="IS1563" s="28"/>
      <c r="IT1563" s="28"/>
      <c r="IU1563" s="28"/>
      <c r="IV1563" s="28"/>
      <c r="IW1563" s="28"/>
      <c r="IX1563" s="28"/>
      <c r="IY1563" s="28"/>
      <c r="IZ1563" s="28"/>
      <c r="JA1563" s="28"/>
      <c r="JB1563" s="28"/>
      <c r="JC1563" s="28"/>
      <c r="JD1563" s="28"/>
      <c r="JE1563" s="28"/>
      <c r="JF1563" s="28"/>
      <c r="JG1563" s="28"/>
      <c r="JH1563" s="28"/>
      <c r="JI1563" s="28"/>
      <c r="JJ1563" s="28"/>
      <c r="JK1563" s="28"/>
      <c r="JL1563" s="28"/>
      <c r="JM1563" s="28"/>
      <c r="JN1563" s="28"/>
      <c r="JO1563" s="28"/>
      <c r="JP1563" s="28"/>
      <c r="JQ1563" s="28"/>
      <c r="JR1563" s="28"/>
      <c r="JS1563" s="28"/>
      <c r="JT1563" s="28"/>
      <c r="JU1563" s="28"/>
      <c r="JV1563" s="28"/>
      <c r="JW1563" s="28"/>
      <c r="JX1563" s="28"/>
      <c r="JY1563" s="28"/>
      <c r="JZ1563" s="28"/>
      <c r="KA1563" s="28"/>
      <c r="KB1563" s="28"/>
      <c r="KC1563" s="28"/>
      <c r="KD1563" s="28"/>
    </row>
    <row r="1564" spans="5:290" x14ac:dyDescent="0.2">
      <c r="E1564" s="31"/>
      <c r="F1564" s="31"/>
      <c r="G1564" s="31"/>
      <c r="H1564" s="31"/>
      <c r="I1564" s="31"/>
      <c r="J1564" s="31"/>
      <c r="K1564" s="31"/>
      <c r="L1564" s="31"/>
      <c r="M1564" s="31"/>
      <c r="N1564" s="31"/>
      <c r="O1564" s="31"/>
      <c r="P1564" s="31"/>
      <c r="Q1564" s="31"/>
      <c r="R1564" s="31"/>
      <c r="S1564" s="31"/>
      <c r="T1564" s="31"/>
      <c r="U1564" s="31"/>
      <c r="V1564" s="31"/>
      <c r="W1564" s="31"/>
      <c r="X1564" s="31"/>
      <c r="Y1564" s="31"/>
      <c r="Z1564" s="31"/>
      <c r="AA1564" s="31"/>
      <c r="AB1564" s="28"/>
      <c r="AC1564" s="31"/>
      <c r="AD1564" s="31"/>
      <c r="AE1564" s="31"/>
      <c r="AF1564" s="31"/>
      <c r="AG1564" s="31"/>
      <c r="AH1564" s="31"/>
      <c r="AI1564" s="31"/>
      <c r="AJ1564" s="31"/>
      <c r="AK1564" s="31"/>
      <c r="AL1564" s="31"/>
      <c r="AM1564" s="31"/>
      <c r="AN1564" s="31"/>
      <c r="AO1564" s="31"/>
      <c r="AP1564" s="31"/>
      <c r="AQ1564" s="31"/>
      <c r="AR1564" s="31"/>
      <c r="AT1564" s="28"/>
      <c r="AU1564" s="28"/>
      <c r="AV1564" s="28"/>
      <c r="AW1564" s="28"/>
      <c r="AX1564" s="28"/>
      <c r="AY1564" s="28"/>
      <c r="AZ1564" s="28"/>
      <c r="BA1564" s="28"/>
      <c r="BB1564" s="28"/>
      <c r="BC1564" s="28"/>
      <c r="BD1564" s="28"/>
      <c r="BE1564" s="28"/>
      <c r="BF1564" s="28"/>
      <c r="BG1564" s="28"/>
      <c r="BH1564" s="28"/>
      <c r="BI1564" s="28"/>
      <c r="BJ1564" s="28"/>
      <c r="BK1564" s="28"/>
      <c r="BL1564" s="28"/>
      <c r="BM1564" s="28"/>
      <c r="BN1564" s="28"/>
      <c r="BO1564" s="28"/>
      <c r="BP1564" s="28"/>
      <c r="BQ1564" s="28"/>
      <c r="BR1564" s="28"/>
      <c r="BS1564" s="28"/>
      <c r="BT1564" s="28"/>
      <c r="BU1564" s="28"/>
      <c r="BV1564" s="28"/>
      <c r="BW1564" s="28"/>
      <c r="BX1564" s="28"/>
      <c r="BY1564" s="28"/>
      <c r="BZ1564" s="28"/>
      <c r="CA1564" s="28"/>
      <c r="CB1564" s="28"/>
      <c r="CC1564" s="28"/>
      <c r="CD1564" s="28"/>
      <c r="CE1564" s="28"/>
      <c r="CF1564" s="28"/>
      <c r="CG1564" s="28"/>
      <c r="CH1564" s="28"/>
      <c r="CI1564" s="28"/>
      <c r="CJ1564" s="28"/>
      <c r="CK1564" s="28"/>
      <c r="CL1564" s="28"/>
      <c r="CM1564" s="28"/>
      <c r="CN1564" s="28"/>
      <c r="CO1564" s="28"/>
      <c r="CP1564" s="28"/>
      <c r="CQ1564" s="28"/>
      <c r="CR1564" s="28"/>
      <c r="CS1564" s="28"/>
      <c r="CT1564" s="28"/>
      <c r="CU1564" s="28"/>
      <c r="CV1564" s="28"/>
      <c r="CW1564" s="28"/>
      <c r="CX1564" s="28"/>
      <c r="CY1564" s="28"/>
      <c r="CZ1564" s="28"/>
      <c r="DA1564" s="28"/>
      <c r="DB1564" s="28"/>
      <c r="DC1564" s="28"/>
      <c r="DD1564" s="28"/>
      <c r="DE1564" s="28"/>
      <c r="DF1564" s="28"/>
      <c r="DG1564" s="28"/>
      <c r="DH1564" s="28"/>
      <c r="DI1564" s="28"/>
      <c r="DJ1564" s="28"/>
      <c r="DK1564" s="28"/>
      <c r="DL1564" s="28"/>
      <c r="DM1564" s="28"/>
      <c r="DN1564" s="28"/>
      <c r="DO1564" s="28"/>
      <c r="DP1564" s="28"/>
      <c r="DQ1564" s="28"/>
      <c r="DR1564" s="28"/>
      <c r="DS1564" s="28"/>
      <c r="DT1564" s="28"/>
      <c r="DU1564" s="28"/>
      <c r="DV1564" s="28"/>
      <c r="IP1564" s="28"/>
      <c r="IQ1564" s="28"/>
      <c r="IR1564" s="28"/>
      <c r="IS1564" s="28"/>
      <c r="IT1564" s="28"/>
      <c r="IU1564" s="28"/>
      <c r="IV1564" s="28"/>
      <c r="IW1564" s="28"/>
      <c r="IX1564" s="28"/>
      <c r="IY1564" s="28"/>
      <c r="IZ1564" s="28"/>
      <c r="JA1564" s="28"/>
      <c r="JB1564" s="28"/>
      <c r="JC1564" s="28"/>
      <c r="JD1564" s="28"/>
      <c r="JE1564" s="28"/>
      <c r="JF1564" s="28"/>
      <c r="JG1564" s="28"/>
      <c r="JH1564" s="28"/>
      <c r="JI1564" s="28"/>
      <c r="JJ1564" s="28"/>
      <c r="JK1564" s="28"/>
      <c r="JL1564" s="28"/>
      <c r="JM1564" s="28"/>
      <c r="JN1564" s="28"/>
      <c r="JO1564" s="28"/>
      <c r="JP1564" s="28"/>
      <c r="JQ1564" s="28"/>
      <c r="JR1564" s="28"/>
      <c r="JS1564" s="28"/>
      <c r="JT1564" s="28"/>
      <c r="JU1564" s="28"/>
      <c r="JV1564" s="28"/>
      <c r="JW1564" s="28"/>
      <c r="JX1564" s="28"/>
      <c r="JY1564" s="28"/>
      <c r="JZ1564" s="28"/>
      <c r="KA1564" s="28"/>
      <c r="KB1564" s="28"/>
      <c r="KC1564" s="28"/>
      <c r="KD1564" s="28"/>
    </row>
    <row r="1565" spans="5:290" x14ac:dyDescent="0.2">
      <c r="E1565" s="31"/>
      <c r="F1565" s="31"/>
      <c r="G1565" s="31"/>
      <c r="H1565" s="31"/>
      <c r="I1565" s="31"/>
      <c r="J1565" s="31"/>
      <c r="K1565" s="31"/>
      <c r="L1565" s="31"/>
      <c r="M1565" s="31"/>
      <c r="N1565" s="31"/>
      <c r="O1565" s="31"/>
      <c r="P1565" s="31"/>
      <c r="Q1565" s="31"/>
      <c r="R1565" s="31"/>
      <c r="S1565" s="31"/>
      <c r="T1565" s="31"/>
      <c r="U1565" s="31"/>
      <c r="V1565" s="31"/>
      <c r="W1565" s="31"/>
      <c r="X1565" s="31"/>
      <c r="Y1565" s="31"/>
      <c r="Z1565" s="31"/>
      <c r="AA1565" s="31"/>
      <c r="AB1565" s="28"/>
      <c r="AC1565" s="31"/>
      <c r="AD1565" s="31"/>
      <c r="AE1565" s="31"/>
      <c r="AF1565" s="31"/>
      <c r="AG1565" s="31"/>
      <c r="AH1565" s="31"/>
      <c r="AI1565" s="31"/>
      <c r="AJ1565" s="31"/>
      <c r="AK1565" s="31"/>
      <c r="AL1565" s="31"/>
      <c r="AM1565" s="31"/>
      <c r="AN1565" s="31"/>
      <c r="AO1565" s="31"/>
      <c r="AP1565" s="31"/>
      <c r="AQ1565" s="31"/>
      <c r="AR1565" s="31"/>
      <c r="AT1565" s="28"/>
      <c r="AU1565" s="28"/>
      <c r="AV1565" s="28"/>
      <c r="AW1565" s="28"/>
      <c r="AX1565" s="28"/>
      <c r="AY1565" s="28"/>
      <c r="AZ1565" s="28"/>
      <c r="BA1565" s="28"/>
      <c r="BB1565" s="28"/>
      <c r="BC1565" s="28"/>
      <c r="BD1565" s="28"/>
      <c r="BE1565" s="28"/>
      <c r="BF1565" s="28"/>
      <c r="BG1565" s="28"/>
      <c r="BH1565" s="28"/>
      <c r="BI1565" s="28"/>
      <c r="BJ1565" s="28"/>
      <c r="BK1565" s="28"/>
      <c r="BL1565" s="28"/>
      <c r="BM1565" s="28"/>
      <c r="BN1565" s="28"/>
      <c r="BO1565" s="28"/>
      <c r="BP1565" s="28"/>
      <c r="BQ1565" s="28"/>
      <c r="BR1565" s="28"/>
      <c r="BS1565" s="28"/>
      <c r="BT1565" s="28"/>
      <c r="BU1565" s="28"/>
      <c r="BV1565" s="28"/>
      <c r="BW1565" s="28"/>
      <c r="BX1565" s="28"/>
      <c r="BY1565" s="28"/>
      <c r="BZ1565" s="28"/>
      <c r="CA1565" s="28"/>
      <c r="CB1565" s="28"/>
      <c r="CC1565" s="28"/>
      <c r="CD1565" s="28"/>
      <c r="CE1565" s="28"/>
      <c r="CF1565" s="28"/>
      <c r="CG1565" s="28"/>
      <c r="CH1565" s="28"/>
      <c r="CI1565" s="28"/>
      <c r="CJ1565" s="28"/>
      <c r="CK1565" s="28"/>
      <c r="CL1565" s="28"/>
      <c r="CM1565" s="28"/>
      <c r="CN1565" s="28"/>
      <c r="CO1565" s="28"/>
      <c r="CP1565" s="28"/>
      <c r="CQ1565" s="28"/>
      <c r="CR1565" s="28"/>
      <c r="CS1565" s="28"/>
      <c r="CT1565" s="28"/>
      <c r="CU1565" s="28"/>
      <c r="CV1565" s="28"/>
      <c r="CW1565" s="28"/>
      <c r="CX1565" s="28"/>
      <c r="CY1565" s="28"/>
      <c r="CZ1565" s="28"/>
      <c r="DA1565" s="28"/>
      <c r="DB1565" s="28"/>
      <c r="DC1565" s="28"/>
      <c r="DD1565" s="28"/>
      <c r="DE1565" s="28"/>
      <c r="DF1565" s="28"/>
      <c r="DG1565" s="28"/>
      <c r="DH1565" s="28"/>
      <c r="DI1565" s="28"/>
      <c r="DJ1565" s="28"/>
      <c r="DK1565" s="28"/>
      <c r="DL1565" s="28"/>
      <c r="DM1565" s="28"/>
      <c r="DN1565" s="28"/>
      <c r="DO1565" s="28"/>
      <c r="DP1565" s="28"/>
      <c r="DQ1565" s="28"/>
      <c r="DR1565" s="28"/>
      <c r="DS1565" s="28"/>
      <c r="DT1565" s="28"/>
      <c r="DU1565" s="28"/>
      <c r="DV1565" s="28"/>
      <c r="IP1565" s="28"/>
      <c r="IQ1565" s="28"/>
      <c r="IR1565" s="28"/>
      <c r="IS1565" s="28"/>
      <c r="IT1565" s="28"/>
      <c r="IU1565" s="28"/>
      <c r="IV1565" s="28"/>
      <c r="IW1565" s="28"/>
      <c r="IX1565" s="28"/>
      <c r="IY1565" s="28"/>
      <c r="IZ1565" s="28"/>
      <c r="JA1565" s="28"/>
      <c r="JB1565" s="28"/>
      <c r="JC1565" s="28"/>
      <c r="JD1565" s="28"/>
      <c r="JE1565" s="28"/>
      <c r="JF1565" s="28"/>
      <c r="JG1565" s="28"/>
      <c r="JH1565" s="28"/>
      <c r="JI1565" s="28"/>
      <c r="JJ1565" s="28"/>
      <c r="JK1565" s="28"/>
      <c r="JL1565" s="28"/>
      <c r="JM1565" s="28"/>
      <c r="JN1565" s="28"/>
      <c r="JO1565" s="28"/>
      <c r="JP1565" s="28"/>
      <c r="JQ1565" s="28"/>
      <c r="JR1565" s="28"/>
      <c r="JS1565" s="28"/>
      <c r="JT1565" s="28"/>
      <c r="JU1565" s="28"/>
      <c r="JV1565" s="28"/>
      <c r="JW1565" s="28"/>
      <c r="JX1565" s="28"/>
      <c r="JY1565" s="28"/>
      <c r="JZ1565" s="28"/>
      <c r="KA1565" s="28"/>
      <c r="KB1565" s="28"/>
      <c r="KC1565" s="28"/>
      <c r="KD1565" s="28"/>
    </row>
    <row r="1566" spans="5:290" x14ac:dyDescent="0.2">
      <c r="E1566" s="31"/>
      <c r="F1566" s="31"/>
      <c r="G1566" s="31"/>
      <c r="H1566" s="31"/>
      <c r="I1566" s="31"/>
      <c r="J1566" s="31"/>
      <c r="K1566" s="31"/>
      <c r="L1566" s="31"/>
      <c r="M1566" s="31"/>
      <c r="N1566" s="31"/>
      <c r="O1566" s="31"/>
      <c r="P1566" s="31"/>
      <c r="Q1566" s="31"/>
      <c r="R1566" s="31"/>
      <c r="S1566" s="31"/>
      <c r="T1566" s="31"/>
      <c r="U1566" s="31"/>
      <c r="V1566" s="31"/>
      <c r="W1566" s="31"/>
      <c r="X1566" s="31"/>
      <c r="Y1566" s="31"/>
      <c r="Z1566" s="31"/>
      <c r="AA1566" s="31"/>
      <c r="AB1566" s="28"/>
      <c r="AC1566" s="31"/>
      <c r="AD1566" s="31"/>
      <c r="AE1566" s="31"/>
      <c r="AF1566" s="31"/>
      <c r="AG1566" s="31"/>
      <c r="AH1566" s="31"/>
      <c r="AI1566" s="31"/>
      <c r="AJ1566" s="31"/>
      <c r="AK1566" s="31"/>
      <c r="AL1566" s="31"/>
      <c r="AM1566" s="31"/>
      <c r="AN1566" s="31"/>
      <c r="AO1566" s="31"/>
      <c r="AP1566" s="31"/>
      <c r="AQ1566" s="31"/>
      <c r="AR1566" s="31"/>
      <c r="AT1566" s="28"/>
      <c r="AU1566" s="28"/>
      <c r="AV1566" s="28"/>
      <c r="AW1566" s="28"/>
      <c r="AX1566" s="28"/>
      <c r="AY1566" s="28"/>
      <c r="AZ1566" s="28"/>
      <c r="BA1566" s="28"/>
      <c r="BB1566" s="28"/>
      <c r="BC1566" s="28"/>
      <c r="BD1566" s="28"/>
      <c r="BE1566" s="28"/>
      <c r="BF1566" s="28"/>
      <c r="BG1566" s="28"/>
      <c r="BH1566" s="28"/>
      <c r="BI1566" s="28"/>
      <c r="BJ1566" s="28"/>
      <c r="BK1566" s="28"/>
      <c r="BL1566" s="28"/>
      <c r="BM1566" s="28"/>
      <c r="BN1566" s="28"/>
      <c r="BO1566" s="28"/>
      <c r="BP1566" s="28"/>
      <c r="BQ1566" s="28"/>
      <c r="BR1566" s="28"/>
      <c r="BS1566" s="28"/>
      <c r="BT1566" s="28"/>
      <c r="BU1566" s="28"/>
      <c r="BV1566" s="28"/>
      <c r="BW1566" s="28"/>
      <c r="BX1566" s="28"/>
      <c r="BY1566" s="28"/>
      <c r="BZ1566" s="28"/>
      <c r="CA1566" s="28"/>
      <c r="CB1566" s="28"/>
      <c r="CC1566" s="28"/>
      <c r="CD1566" s="28"/>
      <c r="CE1566" s="28"/>
      <c r="CF1566" s="28"/>
      <c r="CG1566" s="28"/>
      <c r="CH1566" s="28"/>
      <c r="CI1566" s="28"/>
      <c r="CJ1566" s="28"/>
      <c r="CK1566" s="28"/>
      <c r="CL1566" s="28"/>
      <c r="CM1566" s="28"/>
      <c r="CN1566" s="28"/>
      <c r="CO1566" s="28"/>
      <c r="CP1566" s="28"/>
      <c r="CQ1566" s="28"/>
      <c r="CR1566" s="28"/>
      <c r="CS1566" s="28"/>
      <c r="CT1566" s="28"/>
      <c r="CU1566" s="28"/>
      <c r="CV1566" s="28"/>
      <c r="CW1566" s="28"/>
      <c r="CX1566" s="28"/>
      <c r="CY1566" s="28"/>
      <c r="CZ1566" s="28"/>
      <c r="DA1566" s="28"/>
      <c r="DB1566" s="28"/>
      <c r="DC1566" s="28"/>
      <c r="DD1566" s="28"/>
      <c r="DE1566" s="28"/>
      <c r="DF1566" s="28"/>
      <c r="DG1566" s="28"/>
      <c r="DH1566" s="28"/>
      <c r="DI1566" s="28"/>
      <c r="DJ1566" s="28"/>
      <c r="DK1566" s="28"/>
      <c r="DL1566" s="28"/>
      <c r="DM1566" s="28"/>
      <c r="DN1566" s="28"/>
      <c r="DO1566" s="28"/>
      <c r="DP1566" s="28"/>
      <c r="DQ1566" s="28"/>
      <c r="DR1566" s="28"/>
      <c r="DS1566" s="28"/>
      <c r="DT1566" s="28"/>
      <c r="DU1566" s="28"/>
      <c r="DV1566" s="28"/>
      <c r="IP1566" s="28"/>
      <c r="IQ1566" s="28"/>
      <c r="IR1566" s="28"/>
      <c r="IS1566" s="28"/>
      <c r="IT1566" s="28"/>
      <c r="IU1566" s="28"/>
      <c r="IV1566" s="28"/>
      <c r="IW1566" s="28"/>
      <c r="IX1566" s="28"/>
      <c r="IY1566" s="28"/>
      <c r="IZ1566" s="28"/>
      <c r="JA1566" s="28"/>
      <c r="JB1566" s="28"/>
      <c r="JC1566" s="28"/>
      <c r="JD1566" s="28"/>
      <c r="JE1566" s="28"/>
      <c r="JF1566" s="28"/>
      <c r="JG1566" s="28"/>
      <c r="JH1566" s="28"/>
      <c r="JI1566" s="28"/>
      <c r="JJ1566" s="28"/>
      <c r="JK1566" s="28"/>
      <c r="JL1566" s="28"/>
      <c r="JM1566" s="28"/>
      <c r="JN1566" s="28"/>
      <c r="JO1566" s="28"/>
      <c r="JP1566" s="28"/>
      <c r="JQ1566" s="28"/>
      <c r="JR1566" s="28"/>
      <c r="JS1566" s="28"/>
      <c r="JT1566" s="28"/>
      <c r="JU1566" s="28"/>
      <c r="JV1566" s="28"/>
      <c r="JW1566" s="28"/>
      <c r="JX1566" s="28"/>
      <c r="JY1566" s="28"/>
      <c r="JZ1566" s="28"/>
      <c r="KA1566" s="28"/>
      <c r="KB1566" s="28"/>
      <c r="KC1566" s="28"/>
      <c r="KD1566" s="28"/>
    </row>
    <row r="1567" spans="5:290" x14ac:dyDescent="0.2">
      <c r="E1567" s="31"/>
      <c r="F1567" s="31"/>
      <c r="G1567" s="31"/>
      <c r="H1567" s="31"/>
      <c r="I1567" s="31"/>
      <c r="J1567" s="31"/>
      <c r="K1567" s="31"/>
      <c r="L1567" s="31"/>
      <c r="M1567" s="31"/>
      <c r="N1567" s="31"/>
      <c r="O1567" s="31"/>
      <c r="P1567" s="31"/>
      <c r="Q1567" s="31"/>
      <c r="R1567" s="31"/>
      <c r="S1567" s="31"/>
      <c r="T1567" s="31"/>
      <c r="U1567" s="31"/>
      <c r="V1567" s="31"/>
      <c r="W1567" s="31"/>
      <c r="X1567" s="31"/>
      <c r="Y1567" s="31"/>
      <c r="Z1567" s="31"/>
      <c r="AA1567" s="31"/>
      <c r="AB1567" s="28"/>
      <c r="AC1567" s="31"/>
      <c r="AD1567" s="31"/>
      <c r="AE1567" s="31"/>
      <c r="AF1567" s="31"/>
      <c r="AG1567" s="31"/>
      <c r="AH1567" s="31"/>
      <c r="AI1567" s="31"/>
      <c r="AJ1567" s="31"/>
      <c r="AK1567" s="31"/>
      <c r="AL1567" s="31"/>
      <c r="AM1567" s="31"/>
      <c r="AN1567" s="31"/>
      <c r="AO1567" s="31"/>
      <c r="AP1567" s="31"/>
      <c r="AQ1567" s="31"/>
      <c r="AR1567" s="31"/>
      <c r="AT1567" s="28"/>
      <c r="AU1567" s="28"/>
      <c r="AV1567" s="28"/>
      <c r="AW1567" s="28"/>
      <c r="AX1567" s="28"/>
      <c r="AY1567" s="28"/>
      <c r="AZ1567" s="28"/>
      <c r="BA1567" s="28"/>
      <c r="BB1567" s="28"/>
      <c r="BC1567" s="28"/>
      <c r="BD1567" s="28"/>
      <c r="BE1567" s="28"/>
      <c r="BF1567" s="28"/>
      <c r="BG1567" s="28"/>
      <c r="BH1567" s="28"/>
      <c r="BI1567" s="28"/>
      <c r="BJ1567" s="28"/>
      <c r="BK1567" s="28"/>
      <c r="BL1567" s="28"/>
      <c r="BM1567" s="28"/>
      <c r="BN1567" s="28"/>
      <c r="BO1567" s="28"/>
      <c r="BP1567" s="28"/>
      <c r="BQ1567" s="28"/>
      <c r="BR1567" s="28"/>
      <c r="BS1567" s="28"/>
      <c r="BT1567" s="28"/>
      <c r="BU1567" s="28"/>
      <c r="BV1567" s="28"/>
      <c r="BW1567" s="28"/>
      <c r="BX1567" s="28"/>
      <c r="BY1567" s="28"/>
      <c r="BZ1567" s="28"/>
      <c r="CA1567" s="28"/>
      <c r="CB1567" s="28"/>
      <c r="CC1567" s="28"/>
      <c r="CD1567" s="28"/>
      <c r="CE1567" s="28"/>
      <c r="CF1567" s="28"/>
      <c r="CG1567" s="28"/>
      <c r="CH1567" s="28"/>
      <c r="CI1567" s="28"/>
      <c r="CJ1567" s="28"/>
      <c r="CK1567" s="28"/>
      <c r="CL1567" s="28"/>
      <c r="CM1567" s="28"/>
      <c r="CN1567" s="28"/>
      <c r="CO1567" s="28"/>
      <c r="CP1567" s="28"/>
      <c r="CQ1567" s="28"/>
      <c r="CR1567" s="28"/>
      <c r="CS1567" s="28"/>
      <c r="CT1567" s="28"/>
      <c r="CU1567" s="28"/>
      <c r="CV1567" s="28"/>
      <c r="CW1567" s="28"/>
      <c r="CX1567" s="28"/>
      <c r="CY1567" s="28"/>
      <c r="CZ1567" s="28"/>
      <c r="DA1567" s="28"/>
      <c r="DB1567" s="28"/>
      <c r="DC1567" s="28"/>
      <c r="DD1567" s="28"/>
      <c r="DE1567" s="28"/>
      <c r="DF1567" s="28"/>
      <c r="DG1567" s="28"/>
      <c r="DH1567" s="28"/>
      <c r="DI1567" s="28"/>
      <c r="DJ1567" s="28"/>
      <c r="DK1567" s="28"/>
      <c r="DL1567" s="28"/>
      <c r="DM1567" s="28"/>
      <c r="DN1567" s="28"/>
      <c r="DO1567" s="28"/>
      <c r="DP1567" s="28"/>
      <c r="DQ1567" s="28"/>
      <c r="DR1567" s="28"/>
      <c r="DS1567" s="28"/>
      <c r="DT1567" s="28"/>
      <c r="DU1567" s="28"/>
      <c r="DV1567" s="28"/>
      <c r="IP1567" s="28"/>
      <c r="IQ1567" s="28"/>
      <c r="IR1567" s="28"/>
      <c r="IS1567" s="28"/>
      <c r="IT1567" s="28"/>
      <c r="IU1567" s="28"/>
      <c r="IV1567" s="28"/>
      <c r="IW1567" s="28"/>
      <c r="IX1567" s="28"/>
      <c r="IY1567" s="28"/>
      <c r="IZ1567" s="28"/>
      <c r="JA1567" s="28"/>
      <c r="JB1567" s="28"/>
      <c r="JC1567" s="28"/>
      <c r="JD1567" s="28"/>
      <c r="JE1567" s="28"/>
      <c r="JF1567" s="28"/>
      <c r="JG1567" s="28"/>
      <c r="JH1567" s="28"/>
      <c r="JI1567" s="28"/>
      <c r="JJ1567" s="28"/>
      <c r="JK1567" s="28"/>
      <c r="JL1567" s="28"/>
      <c r="JM1567" s="28"/>
      <c r="JN1567" s="28"/>
      <c r="JO1567" s="28"/>
      <c r="JP1567" s="28"/>
      <c r="JQ1567" s="28"/>
      <c r="JR1567" s="28"/>
      <c r="JS1567" s="28"/>
      <c r="JT1567" s="28"/>
      <c r="JU1567" s="28"/>
      <c r="JV1567" s="28"/>
      <c r="JW1567" s="28"/>
      <c r="JX1567" s="28"/>
      <c r="JY1567" s="28"/>
      <c r="JZ1567" s="28"/>
      <c r="KA1567" s="28"/>
      <c r="KB1567" s="28"/>
      <c r="KC1567" s="28"/>
      <c r="KD1567" s="28"/>
    </row>
    <row r="1568" spans="5:290" x14ac:dyDescent="0.2">
      <c r="E1568" s="31"/>
      <c r="F1568" s="31"/>
      <c r="G1568" s="31"/>
      <c r="H1568" s="31"/>
      <c r="I1568" s="31"/>
      <c r="J1568" s="31"/>
      <c r="K1568" s="31"/>
      <c r="L1568" s="31"/>
      <c r="M1568" s="31"/>
      <c r="N1568" s="31"/>
      <c r="O1568" s="31"/>
      <c r="P1568" s="31"/>
      <c r="Q1568" s="31"/>
      <c r="R1568" s="31"/>
      <c r="S1568" s="31"/>
      <c r="T1568" s="31"/>
      <c r="U1568" s="31"/>
      <c r="V1568" s="31"/>
      <c r="W1568" s="31"/>
      <c r="X1568" s="31"/>
      <c r="Y1568" s="31"/>
      <c r="Z1568" s="31"/>
      <c r="AA1568" s="31"/>
      <c r="AB1568" s="28"/>
      <c r="AC1568" s="31"/>
      <c r="AD1568" s="31"/>
      <c r="AE1568" s="31"/>
      <c r="AF1568" s="31"/>
      <c r="AG1568" s="31"/>
      <c r="AH1568" s="31"/>
      <c r="AI1568" s="31"/>
      <c r="AJ1568" s="31"/>
      <c r="AK1568" s="31"/>
      <c r="AL1568" s="31"/>
      <c r="AM1568" s="31"/>
      <c r="AN1568" s="31"/>
      <c r="AO1568" s="31"/>
      <c r="AP1568" s="31"/>
      <c r="AQ1568" s="31"/>
      <c r="AR1568" s="31"/>
      <c r="AT1568" s="28"/>
      <c r="AU1568" s="28"/>
      <c r="AV1568" s="28"/>
      <c r="AW1568" s="28"/>
      <c r="AX1568" s="28"/>
      <c r="AY1568" s="28"/>
      <c r="AZ1568" s="28"/>
      <c r="BA1568" s="28"/>
      <c r="BB1568" s="28"/>
      <c r="BC1568" s="28"/>
      <c r="BD1568" s="28"/>
      <c r="BE1568" s="28"/>
      <c r="BF1568" s="28"/>
      <c r="BG1568" s="28"/>
      <c r="BH1568" s="28"/>
      <c r="BI1568" s="28"/>
      <c r="BJ1568" s="28"/>
      <c r="BK1568" s="28"/>
      <c r="BL1568" s="28"/>
      <c r="BM1568" s="28"/>
      <c r="BN1568" s="28"/>
      <c r="BO1568" s="28"/>
      <c r="BP1568" s="28"/>
      <c r="BQ1568" s="28"/>
      <c r="BR1568" s="28"/>
      <c r="BS1568" s="28"/>
      <c r="BT1568" s="28"/>
      <c r="BU1568" s="28"/>
      <c r="BV1568" s="28"/>
      <c r="BW1568" s="28"/>
      <c r="BX1568" s="28"/>
      <c r="BY1568" s="28"/>
      <c r="BZ1568" s="28"/>
      <c r="CA1568" s="28"/>
      <c r="CB1568" s="28"/>
      <c r="CC1568" s="28"/>
      <c r="CD1568" s="28"/>
      <c r="CE1568" s="28"/>
      <c r="CF1568" s="28"/>
      <c r="CG1568" s="28"/>
      <c r="CH1568" s="28"/>
      <c r="CI1568" s="28"/>
      <c r="CJ1568" s="28"/>
      <c r="CK1568" s="28"/>
      <c r="CL1568" s="28"/>
      <c r="CM1568" s="28"/>
      <c r="CN1568" s="28"/>
      <c r="CO1568" s="28"/>
      <c r="CP1568" s="28"/>
      <c r="CQ1568" s="28"/>
      <c r="CR1568" s="28"/>
      <c r="CS1568" s="28"/>
      <c r="CT1568" s="28"/>
      <c r="CU1568" s="28"/>
      <c r="CV1568" s="28"/>
      <c r="CW1568" s="28"/>
      <c r="CX1568" s="28"/>
      <c r="CY1568" s="28"/>
      <c r="CZ1568" s="28"/>
      <c r="DA1568" s="28"/>
      <c r="DB1568" s="28"/>
      <c r="DC1568" s="28"/>
      <c r="DD1568" s="28"/>
      <c r="DE1568" s="28"/>
      <c r="DF1568" s="28"/>
      <c r="DG1568" s="28"/>
      <c r="DH1568" s="28"/>
      <c r="DI1568" s="28"/>
      <c r="DJ1568" s="28"/>
      <c r="DK1568" s="28"/>
      <c r="DL1568" s="28"/>
      <c r="DM1568" s="28"/>
      <c r="DN1568" s="28"/>
      <c r="DO1568" s="28"/>
      <c r="DP1568" s="28"/>
      <c r="DQ1568" s="28"/>
      <c r="DR1568" s="28"/>
      <c r="DS1568" s="28"/>
      <c r="DT1568" s="28"/>
      <c r="DU1568" s="28"/>
      <c r="DV1568" s="28"/>
      <c r="IP1568" s="28"/>
      <c r="IQ1568" s="28"/>
      <c r="IR1568" s="28"/>
      <c r="IS1568" s="28"/>
      <c r="IT1568" s="28"/>
      <c r="IU1568" s="28"/>
      <c r="IV1568" s="28"/>
      <c r="IW1568" s="28"/>
      <c r="IX1568" s="28"/>
      <c r="IY1568" s="28"/>
      <c r="IZ1568" s="28"/>
      <c r="JA1568" s="28"/>
      <c r="JB1568" s="28"/>
      <c r="JC1568" s="28"/>
      <c r="JD1568" s="28"/>
      <c r="JE1568" s="28"/>
      <c r="JF1568" s="28"/>
      <c r="JG1568" s="28"/>
      <c r="JH1568" s="28"/>
      <c r="JI1568" s="28"/>
      <c r="JJ1568" s="28"/>
      <c r="JK1568" s="28"/>
      <c r="JL1568" s="28"/>
      <c r="JM1568" s="28"/>
      <c r="JN1568" s="28"/>
      <c r="JO1568" s="28"/>
      <c r="JP1568" s="28"/>
      <c r="JQ1568" s="28"/>
      <c r="JR1568" s="28"/>
      <c r="JS1568" s="28"/>
      <c r="JT1568" s="28"/>
      <c r="JU1568" s="28"/>
      <c r="JV1568" s="28"/>
      <c r="JW1568" s="28"/>
      <c r="JX1568" s="28"/>
      <c r="JY1568" s="28"/>
      <c r="JZ1568" s="28"/>
      <c r="KA1568" s="28"/>
      <c r="KB1568" s="28"/>
      <c r="KC1568" s="28"/>
      <c r="KD1568" s="28"/>
    </row>
    <row r="1569" spans="5:290" x14ac:dyDescent="0.2">
      <c r="E1569" s="31"/>
      <c r="F1569" s="31"/>
      <c r="G1569" s="31"/>
      <c r="H1569" s="31"/>
      <c r="I1569" s="31"/>
      <c r="J1569" s="31"/>
      <c r="K1569" s="31"/>
      <c r="L1569" s="31"/>
      <c r="M1569" s="31"/>
      <c r="N1569" s="31"/>
      <c r="O1569" s="31"/>
      <c r="P1569" s="31"/>
      <c r="Q1569" s="31"/>
      <c r="R1569" s="31"/>
      <c r="S1569" s="31"/>
      <c r="T1569" s="31"/>
      <c r="U1569" s="31"/>
      <c r="V1569" s="31"/>
      <c r="W1569" s="31"/>
      <c r="X1569" s="31"/>
      <c r="Y1569" s="31"/>
      <c r="Z1569" s="31"/>
      <c r="AA1569" s="31"/>
      <c r="AB1569" s="28"/>
      <c r="AC1569" s="31"/>
      <c r="AD1569" s="31"/>
      <c r="AE1569" s="31"/>
      <c r="AF1569" s="31"/>
      <c r="AG1569" s="31"/>
      <c r="AH1569" s="31"/>
      <c r="AI1569" s="31"/>
      <c r="AJ1569" s="31"/>
      <c r="AK1569" s="31"/>
      <c r="AL1569" s="31"/>
      <c r="AM1569" s="31"/>
      <c r="AN1569" s="31"/>
      <c r="AO1569" s="31"/>
      <c r="AP1569" s="31"/>
      <c r="AQ1569" s="31"/>
      <c r="AR1569" s="31"/>
      <c r="AT1569" s="28"/>
      <c r="AU1569" s="28"/>
      <c r="AV1569" s="28"/>
      <c r="AW1569" s="28"/>
      <c r="AX1569" s="28"/>
      <c r="AY1569" s="28"/>
      <c r="AZ1569" s="28"/>
      <c r="BA1569" s="28"/>
      <c r="BB1569" s="28"/>
      <c r="BC1569" s="28"/>
      <c r="BD1569" s="28"/>
      <c r="BE1569" s="28"/>
      <c r="BF1569" s="28"/>
      <c r="BG1569" s="28"/>
      <c r="BH1569" s="28"/>
      <c r="BI1569" s="28"/>
      <c r="BJ1569" s="28"/>
      <c r="BK1569" s="28"/>
      <c r="BL1569" s="28"/>
      <c r="BM1569" s="28"/>
      <c r="BN1569" s="28"/>
      <c r="BO1569" s="28"/>
      <c r="BP1569" s="28"/>
      <c r="BQ1569" s="28"/>
      <c r="BR1569" s="28"/>
      <c r="BS1569" s="28"/>
      <c r="BT1569" s="28"/>
      <c r="BU1569" s="28"/>
      <c r="BV1569" s="28"/>
      <c r="BW1569" s="28"/>
      <c r="BX1569" s="28"/>
      <c r="BY1569" s="28"/>
      <c r="BZ1569" s="28"/>
      <c r="CA1569" s="28"/>
      <c r="CB1569" s="28"/>
      <c r="CC1569" s="28"/>
      <c r="CD1569" s="28"/>
      <c r="CE1569" s="28"/>
      <c r="CF1569" s="28"/>
      <c r="CG1569" s="28"/>
      <c r="CH1569" s="28"/>
      <c r="CI1569" s="28"/>
      <c r="CJ1569" s="28"/>
      <c r="CK1569" s="28"/>
      <c r="CL1569" s="28"/>
      <c r="CM1569" s="28"/>
      <c r="CN1569" s="28"/>
      <c r="CO1569" s="28"/>
      <c r="CP1569" s="28"/>
      <c r="CQ1569" s="28"/>
      <c r="CR1569" s="28"/>
      <c r="CS1569" s="28"/>
      <c r="CT1569" s="28"/>
      <c r="CU1569" s="28"/>
      <c r="CV1569" s="28"/>
      <c r="CW1569" s="28"/>
      <c r="CX1569" s="28"/>
      <c r="CY1569" s="28"/>
      <c r="CZ1569" s="28"/>
      <c r="DA1569" s="28"/>
      <c r="DB1569" s="28"/>
      <c r="DC1569" s="28"/>
      <c r="DD1569" s="28"/>
      <c r="DE1569" s="28"/>
      <c r="DF1569" s="28"/>
      <c r="DG1569" s="28"/>
      <c r="DH1569" s="28"/>
      <c r="DI1569" s="28"/>
      <c r="DJ1569" s="28"/>
      <c r="DK1569" s="28"/>
      <c r="DL1569" s="28"/>
      <c r="DM1569" s="28"/>
      <c r="DN1569" s="28"/>
      <c r="DO1569" s="28"/>
      <c r="DP1569" s="28"/>
      <c r="DQ1569" s="28"/>
      <c r="DR1569" s="28"/>
      <c r="DS1569" s="28"/>
      <c r="DT1569" s="28"/>
      <c r="DU1569" s="28"/>
      <c r="DV1569" s="28"/>
      <c r="IP1569" s="28"/>
      <c r="IQ1569" s="28"/>
      <c r="IR1569" s="28"/>
      <c r="IS1569" s="28"/>
      <c r="IT1569" s="28"/>
      <c r="IU1569" s="28"/>
      <c r="IV1569" s="28"/>
      <c r="IW1569" s="28"/>
      <c r="IX1569" s="28"/>
      <c r="IY1569" s="28"/>
      <c r="IZ1569" s="28"/>
      <c r="JA1569" s="28"/>
      <c r="JB1569" s="28"/>
      <c r="JC1569" s="28"/>
      <c r="JD1569" s="28"/>
      <c r="JE1569" s="28"/>
      <c r="JF1569" s="28"/>
      <c r="JG1569" s="28"/>
      <c r="JH1569" s="28"/>
      <c r="JI1569" s="28"/>
      <c r="JJ1569" s="28"/>
      <c r="JK1569" s="28"/>
      <c r="JL1569" s="28"/>
      <c r="JM1569" s="28"/>
      <c r="JN1569" s="28"/>
      <c r="JO1569" s="28"/>
      <c r="JP1569" s="28"/>
      <c r="JQ1569" s="28"/>
      <c r="JR1569" s="28"/>
      <c r="JS1569" s="28"/>
      <c r="JT1569" s="28"/>
      <c r="JU1569" s="28"/>
      <c r="JV1569" s="28"/>
      <c r="JW1569" s="28"/>
      <c r="JX1569" s="28"/>
      <c r="JY1569" s="28"/>
      <c r="JZ1569" s="28"/>
      <c r="KA1569" s="28"/>
      <c r="KB1569" s="28"/>
      <c r="KC1569" s="28"/>
      <c r="KD1569" s="28"/>
    </row>
    <row r="1570" spans="5:290" x14ac:dyDescent="0.2">
      <c r="E1570" s="31"/>
      <c r="F1570" s="31"/>
      <c r="G1570" s="31"/>
      <c r="H1570" s="31"/>
      <c r="I1570" s="31"/>
      <c r="J1570" s="31"/>
      <c r="K1570" s="31"/>
      <c r="L1570" s="31"/>
      <c r="M1570" s="31"/>
      <c r="N1570" s="31"/>
      <c r="O1570" s="31"/>
      <c r="P1570" s="31"/>
      <c r="Q1570" s="31"/>
      <c r="R1570" s="31"/>
      <c r="S1570" s="31"/>
      <c r="T1570" s="31"/>
      <c r="U1570" s="31"/>
      <c r="V1570" s="31"/>
      <c r="W1570" s="31"/>
      <c r="X1570" s="31"/>
      <c r="Y1570" s="31"/>
      <c r="Z1570" s="31"/>
      <c r="AA1570" s="31"/>
      <c r="AB1570" s="28"/>
      <c r="AC1570" s="31"/>
      <c r="AD1570" s="31"/>
      <c r="AE1570" s="31"/>
      <c r="AF1570" s="31"/>
      <c r="AG1570" s="31"/>
      <c r="AH1570" s="31"/>
      <c r="AI1570" s="31"/>
      <c r="AJ1570" s="31"/>
      <c r="AK1570" s="31"/>
      <c r="AL1570" s="31"/>
      <c r="AM1570" s="31"/>
      <c r="AN1570" s="31"/>
      <c r="AO1570" s="31"/>
      <c r="AP1570" s="31"/>
      <c r="AQ1570" s="31"/>
      <c r="AR1570" s="31"/>
      <c r="AT1570" s="28"/>
      <c r="AU1570" s="28"/>
      <c r="AV1570" s="28"/>
      <c r="AW1570" s="28"/>
      <c r="AX1570" s="28"/>
      <c r="AY1570" s="28"/>
      <c r="AZ1570" s="28"/>
      <c r="BA1570" s="28"/>
      <c r="BB1570" s="28"/>
      <c r="BC1570" s="28"/>
      <c r="BD1570" s="28"/>
      <c r="BE1570" s="28"/>
      <c r="BF1570" s="28"/>
      <c r="BG1570" s="28"/>
      <c r="BH1570" s="28"/>
      <c r="BI1570" s="28"/>
      <c r="BJ1570" s="28"/>
      <c r="BK1570" s="28"/>
      <c r="BL1570" s="28"/>
      <c r="BM1570" s="28"/>
      <c r="BN1570" s="28"/>
      <c r="BO1570" s="28"/>
      <c r="BP1570" s="28"/>
      <c r="BQ1570" s="28"/>
      <c r="BR1570" s="28"/>
      <c r="BS1570" s="28"/>
      <c r="BT1570" s="28"/>
      <c r="BU1570" s="28"/>
      <c r="BV1570" s="28"/>
      <c r="BW1570" s="28"/>
      <c r="BX1570" s="28"/>
      <c r="BY1570" s="28"/>
      <c r="BZ1570" s="28"/>
      <c r="CA1570" s="28"/>
      <c r="CB1570" s="28"/>
      <c r="CC1570" s="28"/>
      <c r="CD1570" s="28"/>
      <c r="CE1570" s="28"/>
      <c r="CF1570" s="28"/>
      <c r="CG1570" s="28"/>
      <c r="CH1570" s="28"/>
      <c r="CI1570" s="28"/>
      <c r="CJ1570" s="28"/>
      <c r="CK1570" s="28"/>
      <c r="CL1570" s="28"/>
      <c r="CM1570" s="28"/>
      <c r="CN1570" s="28"/>
      <c r="CO1570" s="28"/>
      <c r="CP1570" s="28"/>
      <c r="CQ1570" s="28"/>
      <c r="CR1570" s="28"/>
      <c r="CS1570" s="28"/>
      <c r="CT1570" s="28"/>
      <c r="CU1570" s="28"/>
      <c r="CV1570" s="28"/>
      <c r="CW1570" s="28"/>
      <c r="CX1570" s="28"/>
      <c r="CY1570" s="28"/>
      <c r="CZ1570" s="28"/>
      <c r="DA1570" s="28"/>
      <c r="DB1570" s="28"/>
      <c r="DC1570" s="28"/>
      <c r="DD1570" s="28"/>
      <c r="DE1570" s="28"/>
      <c r="DF1570" s="28"/>
      <c r="DG1570" s="28"/>
      <c r="DH1570" s="28"/>
      <c r="DI1570" s="28"/>
      <c r="DJ1570" s="28"/>
      <c r="DK1570" s="28"/>
      <c r="DL1570" s="28"/>
      <c r="DM1570" s="28"/>
      <c r="DN1570" s="28"/>
      <c r="DO1570" s="28"/>
      <c r="DP1570" s="28"/>
      <c r="DQ1570" s="28"/>
      <c r="DR1570" s="28"/>
      <c r="DS1570" s="28"/>
      <c r="DT1570" s="28"/>
      <c r="DU1570" s="28"/>
      <c r="DV1570" s="28"/>
      <c r="IP1570" s="28"/>
      <c r="IQ1570" s="28"/>
      <c r="IR1570" s="28"/>
      <c r="IS1570" s="28"/>
      <c r="IT1570" s="28"/>
      <c r="IU1570" s="28"/>
      <c r="IV1570" s="28"/>
      <c r="IW1570" s="28"/>
      <c r="IX1570" s="28"/>
      <c r="IY1570" s="28"/>
      <c r="IZ1570" s="28"/>
      <c r="JA1570" s="28"/>
      <c r="JB1570" s="28"/>
      <c r="JC1570" s="28"/>
      <c r="JD1570" s="28"/>
      <c r="JE1570" s="28"/>
      <c r="JF1570" s="28"/>
      <c r="JG1570" s="28"/>
      <c r="JH1570" s="28"/>
      <c r="JI1570" s="28"/>
      <c r="JJ1570" s="28"/>
      <c r="JK1570" s="28"/>
      <c r="JL1570" s="28"/>
      <c r="JM1570" s="28"/>
      <c r="JN1570" s="28"/>
      <c r="JO1570" s="28"/>
      <c r="JP1570" s="28"/>
      <c r="JQ1570" s="28"/>
      <c r="JR1570" s="28"/>
      <c r="JS1570" s="28"/>
      <c r="JT1570" s="28"/>
      <c r="JU1570" s="28"/>
      <c r="JV1570" s="28"/>
      <c r="JW1570" s="28"/>
      <c r="JX1570" s="28"/>
      <c r="JY1570" s="28"/>
      <c r="JZ1570" s="28"/>
      <c r="KA1570" s="28"/>
      <c r="KB1570" s="28"/>
      <c r="KC1570" s="28"/>
      <c r="KD1570" s="28"/>
    </row>
    <row r="1571" spans="5:290" x14ac:dyDescent="0.2">
      <c r="E1571" s="31"/>
      <c r="F1571" s="31"/>
      <c r="G1571" s="31"/>
      <c r="H1571" s="31"/>
      <c r="I1571" s="31"/>
      <c r="J1571" s="31"/>
      <c r="K1571" s="31"/>
      <c r="L1571" s="31"/>
      <c r="M1571" s="31"/>
      <c r="N1571" s="31"/>
      <c r="O1571" s="31"/>
      <c r="P1571" s="31"/>
      <c r="Q1571" s="31"/>
      <c r="R1571" s="31"/>
      <c r="S1571" s="31"/>
      <c r="T1571" s="31"/>
      <c r="U1571" s="31"/>
      <c r="V1571" s="31"/>
      <c r="W1571" s="31"/>
      <c r="X1571" s="31"/>
      <c r="Y1571" s="31"/>
      <c r="Z1571" s="31"/>
      <c r="AA1571" s="31"/>
      <c r="AB1571" s="28"/>
      <c r="AC1571" s="31"/>
      <c r="AD1571" s="31"/>
      <c r="AE1571" s="31"/>
      <c r="AF1571" s="31"/>
      <c r="AG1571" s="31"/>
      <c r="AH1571" s="31"/>
      <c r="AI1571" s="31"/>
      <c r="AJ1571" s="31"/>
      <c r="AK1571" s="31"/>
      <c r="AL1571" s="31"/>
      <c r="AM1571" s="31"/>
      <c r="AN1571" s="31"/>
      <c r="AO1571" s="31"/>
      <c r="AP1571" s="31"/>
      <c r="AQ1571" s="31"/>
      <c r="AR1571" s="31"/>
      <c r="AT1571" s="28"/>
      <c r="AU1571" s="28"/>
      <c r="AV1571" s="28"/>
      <c r="AW1571" s="28"/>
      <c r="AX1571" s="28"/>
      <c r="AY1571" s="28"/>
      <c r="AZ1571" s="28"/>
      <c r="BA1571" s="28"/>
      <c r="BB1571" s="28"/>
      <c r="BC1571" s="28"/>
      <c r="BD1571" s="28"/>
      <c r="BE1571" s="28"/>
      <c r="BF1571" s="28"/>
      <c r="BG1571" s="28"/>
      <c r="BH1571" s="28"/>
      <c r="BI1571" s="28"/>
      <c r="BJ1571" s="28"/>
      <c r="BK1571" s="28"/>
      <c r="BL1571" s="28"/>
      <c r="BM1571" s="28"/>
      <c r="BN1571" s="28"/>
      <c r="BO1571" s="28"/>
      <c r="BP1571" s="28"/>
      <c r="BQ1571" s="28"/>
      <c r="BR1571" s="28"/>
      <c r="BS1571" s="28"/>
      <c r="BT1571" s="28"/>
      <c r="BU1571" s="28"/>
      <c r="BV1571" s="28"/>
      <c r="BW1571" s="28"/>
      <c r="BX1571" s="28"/>
      <c r="BY1571" s="28"/>
      <c r="BZ1571" s="28"/>
      <c r="CA1571" s="28"/>
      <c r="CB1571" s="28"/>
      <c r="CC1571" s="28"/>
      <c r="CD1571" s="28"/>
      <c r="CE1571" s="28"/>
      <c r="CF1571" s="28"/>
      <c r="CG1571" s="28"/>
      <c r="CH1571" s="28"/>
      <c r="CI1571" s="28"/>
      <c r="CJ1571" s="28"/>
      <c r="CK1571" s="28"/>
      <c r="CL1571" s="28"/>
      <c r="CM1571" s="28"/>
      <c r="CN1571" s="28"/>
      <c r="CO1571" s="28"/>
      <c r="CP1571" s="28"/>
      <c r="CQ1571" s="28"/>
      <c r="CR1571" s="28"/>
      <c r="CS1571" s="28"/>
      <c r="CT1571" s="28"/>
      <c r="CU1571" s="28"/>
      <c r="CV1571" s="28"/>
      <c r="CW1571" s="28"/>
      <c r="CX1571" s="28"/>
      <c r="CY1571" s="28"/>
      <c r="CZ1571" s="28"/>
      <c r="DA1571" s="28"/>
      <c r="DB1571" s="28"/>
      <c r="DC1571" s="28"/>
      <c r="DD1571" s="28"/>
      <c r="DE1571" s="28"/>
      <c r="DF1571" s="28"/>
      <c r="DG1571" s="28"/>
      <c r="DH1571" s="28"/>
      <c r="DI1571" s="28"/>
      <c r="DJ1571" s="28"/>
      <c r="DK1571" s="28"/>
      <c r="DL1571" s="28"/>
      <c r="DM1571" s="28"/>
      <c r="DN1571" s="28"/>
      <c r="DO1571" s="28"/>
      <c r="DP1571" s="28"/>
      <c r="DQ1571" s="28"/>
      <c r="DR1571" s="28"/>
      <c r="DS1571" s="28"/>
      <c r="DT1571" s="28"/>
      <c r="DU1571" s="28"/>
      <c r="DV1571" s="28"/>
      <c r="IP1571" s="28"/>
      <c r="IQ1571" s="28"/>
      <c r="IR1571" s="28"/>
      <c r="IS1571" s="28"/>
      <c r="IT1571" s="28"/>
      <c r="IU1571" s="28"/>
      <c r="IV1571" s="28"/>
      <c r="IW1571" s="28"/>
      <c r="IX1571" s="28"/>
      <c r="IY1571" s="28"/>
      <c r="IZ1571" s="28"/>
      <c r="JA1571" s="28"/>
      <c r="JB1571" s="28"/>
      <c r="JC1571" s="28"/>
      <c r="JD1571" s="28"/>
      <c r="JE1571" s="28"/>
      <c r="JF1571" s="28"/>
      <c r="JG1571" s="28"/>
      <c r="JH1571" s="28"/>
      <c r="JI1571" s="28"/>
      <c r="JJ1571" s="28"/>
      <c r="JK1571" s="28"/>
      <c r="JL1571" s="28"/>
      <c r="JM1571" s="28"/>
      <c r="JN1571" s="28"/>
      <c r="JO1571" s="28"/>
      <c r="JP1571" s="28"/>
      <c r="JQ1571" s="28"/>
      <c r="JR1571" s="28"/>
      <c r="JS1571" s="28"/>
      <c r="JT1571" s="28"/>
      <c r="JU1571" s="28"/>
      <c r="JV1571" s="28"/>
      <c r="JW1571" s="28"/>
      <c r="JX1571" s="28"/>
      <c r="JY1571" s="28"/>
      <c r="JZ1571" s="28"/>
      <c r="KA1571" s="28"/>
      <c r="KB1571" s="28"/>
      <c r="KC1571" s="28"/>
      <c r="KD1571" s="28"/>
    </row>
    <row r="1572" spans="5:290" x14ac:dyDescent="0.2">
      <c r="E1572" s="31"/>
      <c r="F1572" s="31"/>
      <c r="G1572" s="31"/>
      <c r="H1572" s="31"/>
      <c r="I1572" s="31"/>
      <c r="J1572" s="31"/>
      <c r="K1572" s="31"/>
      <c r="L1572" s="31"/>
      <c r="M1572" s="31"/>
      <c r="N1572" s="31"/>
      <c r="O1572" s="31"/>
      <c r="P1572" s="31"/>
      <c r="Q1572" s="31"/>
      <c r="R1572" s="31"/>
      <c r="S1572" s="31"/>
      <c r="T1572" s="31"/>
      <c r="U1572" s="31"/>
      <c r="V1572" s="31"/>
      <c r="W1572" s="31"/>
      <c r="X1572" s="31"/>
      <c r="Y1572" s="31"/>
      <c r="Z1572" s="31"/>
      <c r="AA1572" s="31"/>
      <c r="AB1572" s="28"/>
      <c r="AC1572" s="31"/>
      <c r="AD1572" s="31"/>
      <c r="AE1572" s="31"/>
      <c r="AF1572" s="31"/>
      <c r="AG1572" s="31"/>
      <c r="AH1572" s="31"/>
      <c r="AI1572" s="31"/>
      <c r="AJ1572" s="31"/>
      <c r="AK1572" s="31"/>
      <c r="AL1572" s="31"/>
      <c r="AM1572" s="31"/>
      <c r="AN1572" s="31"/>
      <c r="AO1572" s="31"/>
      <c r="AP1572" s="31"/>
      <c r="AQ1572" s="31"/>
      <c r="AR1572" s="31"/>
      <c r="AT1572" s="28"/>
      <c r="AU1572" s="28"/>
      <c r="AV1572" s="28"/>
      <c r="AW1572" s="28"/>
      <c r="AX1572" s="28"/>
      <c r="AY1572" s="28"/>
      <c r="AZ1572" s="28"/>
      <c r="BA1572" s="28"/>
      <c r="BB1572" s="28"/>
      <c r="BC1572" s="28"/>
      <c r="BD1572" s="28"/>
      <c r="BE1572" s="28"/>
      <c r="BF1572" s="28"/>
      <c r="BG1572" s="28"/>
      <c r="BH1572" s="28"/>
      <c r="BI1572" s="28"/>
      <c r="BJ1572" s="28"/>
      <c r="BK1572" s="28"/>
      <c r="BL1572" s="28"/>
      <c r="BM1572" s="28"/>
      <c r="BN1572" s="28"/>
      <c r="BO1572" s="28"/>
      <c r="BP1572" s="28"/>
      <c r="BQ1572" s="28"/>
      <c r="BR1572" s="28"/>
      <c r="BS1572" s="28"/>
      <c r="BT1572" s="28"/>
      <c r="BU1572" s="28"/>
      <c r="BV1572" s="28"/>
      <c r="BW1572" s="28"/>
      <c r="BX1572" s="28"/>
      <c r="BY1572" s="28"/>
      <c r="BZ1572" s="28"/>
      <c r="CA1572" s="28"/>
      <c r="CB1572" s="28"/>
      <c r="CC1572" s="28"/>
      <c r="CD1572" s="28"/>
      <c r="CE1572" s="28"/>
      <c r="CF1572" s="28"/>
      <c r="CG1572" s="28"/>
      <c r="CH1572" s="28"/>
      <c r="CI1572" s="28"/>
      <c r="CJ1572" s="28"/>
      <c r="CK1572" s="28"/>
      <c r="CL1572" s="28"/>
      <c r="CM1572" s="28"/>
      <c r="CN1572" s="28"/>
      <c r="CO1572" s="28"/>
      <c r="CP1572" s="28"/>
      <c r="CQ1572" s="28"/>
      <c r="CR1572" s="28"/>
      <c r="CS1572" s="28"/>
      <c r="CT1572" s="28"/>
      <c r="CU1572" s="28"/>
      <c r="CV1572" s="28"/>
      <c r="CW1572" s="28"/>
      <c r="CX1572" s="28"/>
      <c r="CY1572" s="28"/>
      <c r="CZ1572" s="28"/>
      <c r="DA1572" s="28"/>
      <c r="DB1572" s="28"/>
      <c r="DC1572" s="28"/>
      <c r="DD1572" s="28"/>
      <c r="DE1572" s="28"/>
      <c r="DF1572" s="28"/>
      <c r="DG1572" s="28"/>
      <c r="DH1572" s="28"/>
      <c r="DI1572" s="28"/>
      <c r="DJ1572" s="28"/>
      <c r="DK1572" s="28"/>
      <c r="DL1572" s="28"/>
      <c r="DM1572" s="28"/>
      <c r="DN1572" s="28"/>
      <c r="DO1572" s="28"/>
      <c r="DP1572" s="28"/>
      <c r="DQ1572" s="28"/>
      <c r="DR1572" s="28"/>
      <c r="DS1572" s="28"/>
      <c r="DT1572" s="28"/>
      <c r="DU1572" s="28"/>
      <c r="DV1572" s="28"/>
      <c r="IP1572" s="28"/>
      <c r="IQ1572" s="28"/>
      <c r="IR1572" s="28"/>
      <c r="IS1572" s="28"/>
      <c r="IT1572" s="28"/>
      <c r="IU1572" s="28"/>
      <c r="IV1572" s="28"/>
      <c r="IW1572" s="28"/>
      <c r="IX1572" s="28"/>
      <c r="IY1572" s="28"/>
      <c r="IZ1572" s="28"/>
      <c r="JA1572" s="28"/>
      <c r="JB1572" s="28"/>
      <c r="JC1572" s="28"/>
      <c r="JD1572" s="28"/>
      <c r="JE1572" s="28"/>
      <c r="JF1572" s="28"/>
      <c r="JG1572" s="28"/>
      <c r="JH1572" s="28"/>
      <c r="JI1572" s="28"/>
      <c r="JJ1572" s="28"/>
      <c r="JK1572" s="28"/>
      <c r="JL1572" s="28"/>
      <c r="JM1572" s="28"/>
      <c r="JN1572" s="28"/>
      <c r="JO1572" s="28"/>
      <c r="JP1572" s="28"/>
      <c r="JQ1572" s="28"/>
      <c r="JR1572" s="28"/>
      <c r="JS1572" s="28"/>
      <c r="JT1572" s="28"/>
      <c r="JU1572" s="28"/>
      <c r="JV1572" s="28"/>
      <c r="JW1572" s="28"/>
      <c r="JX1572" s="28"/>
      <c r="JY1572" s="28"/>
      <c r="JZ1572" s="28"/>
      <c r="KA1572" s="28"/>
      <c r="KB1572" s="28"/>
      <c r="KC1572" s="28"/>
      <c r="KD1572" s="28"/>
    </row>
    <row r="1573" spans="5:290" x14ac:dyDescent="0.2">
      <c r="E1573" s="31"/>
      <c r="F1573" s="31"/>
      <c r="G1573" s="31"/>
      <c r="H1573" s="31"/>
      <c r="I1573" s="31"/>
      <c r="J1573" s="31"/>
      <c r="K1573" s="31"/>
      <c r="L1573" s="31"/>
      <c r="M1573" s="31"/>
      <c r="N1573" s="31"/>
      <c r="O1573" s="31"/>
      <c r="P1573" s="31"/>
      <c r="Q1573" s="31"/>
      <c r="R1573" s="31"/>
      <c r="S1573" s="31"/>
      <c r="T1573" s="31"/>
      <c r="U1573" s="31"/>
      <c r="V1573" s="31"/>
      <c r="W1573" s="31"/>
      <c r="X1573" s="31"/>
      <c r="Y1573" s="31"/>
      <c r="Z1573" s="31"/>
      <c r="AA1573" s="31"/>
      <c r="AB1573" s="28"/>
      <c r="AC1573" s="31"/>
      <c r="AD1573" s="31"/>
      <c r="AE1573" s="31"/>
      <c r="AF1573" s="31"/>
      <c r="AG1573" s="31"/>
      <c r="AH1573" s="31"/>
      <c r="AI1573" s="31"/>
      <c r="AJ1573" s="31"/>
      <c r="AK1573" s="31"/>
      <c r="AL1573" s="31"/>
      <c r="AM1573" s="31"/>
      <c r="AN1573" s="31"/>
      <c r="AO1573" s="31"/>
      <c r="AP1573" s="31"/>
      <c r="AQ1573" s="31"/>
      <c r="AR1573" s="31"/>
      <c r="AT1573" s="28"/>
      <c r="AU1573" s="28"/>
      <c r="AV1573" s="28"/>
      <c r="AW1573" s="28"/>
      <c r="AX1573" s="28"/>
      <c r="AY1573" s="28"/>
      <c r="AZ1573" s="28"/>
      <c r="BA1573" s="28"/>
      <c r="BB1573" s="28"/>
      <c r="BC1573" s="28"/>
      <c r="BD1573" s="28"/>
      <c r="BE1573" s="28"/>
      <c r="BF1573" s="28"/>
      <c r="BG1573" s="28"/>
      <c r="BH1573" s="28"/>
      <c r="BI1573" s="28"/>
      <c r="BJ1573" s="28"/>
      <c r="BK1573" s="28"/>
      <c r="BL1573" s="28"/>
      <c r="BM1573" s="28"/>
      <c r="BN1573" s="28"/>
      <c r="BO1573" s="28"/>
      <c r="BP1573" s="28"/>
      <c r="BQ1573" s="28"/>
      <c r="BR1573" s="28"/>
      <c r="BS1573" s="28"/>
      <c r="BT1573" s="28"/>
      <c r="BU1573" s="28"/>
      <c r="BV1573" s="28"/>
      <c r="BW1573" s="28"/>
      <c r="BX1573" s="28"/>
      <c r="BY1573" s="28"/>
      <c r="BZ1573" s="28"/>
      <c r="CA1573" s="28"/>
      <c r="CB1573" s="28"/>
      <c r="CC1573" s="28"/>
      <c r="CD1573" s="28"/>
      <c r="CE1573" s="28"/>
      <c r="CF1573" s="28"/>
      <c r="CG1573" s="28"/>
      <c r="CH1573" s="28"/>
      <c r="CI1573" s="28"/>
      <c r="CJ1573" s="28"/>
      <c r="CK1573" s="28"/>
      <c r="CL1573" s="28"/>
      <c r="CM1573" s="28"/>
      <c r="CN1573" s="28"/>
      <c r="CO1573" s="28"/>
      <c r="CP1573" s="28"/>
      <c r="CQ1573" s="28"/>
      <c r="CR1573" s="28"/>
      <c r="CS1573" s="28"/>
      <c r="CT1573" s="28"/>
      <c r="CU1573" s="28"/>
      <c r="CV1573" s="28"/>
      <c r="CW1573" s="28"/>
      <c r="CX1573" s="28"/>
      <c r="CY1573" s="28"/>
      <c r="CZ1573" s="28"/>
      <c r="DA1573" s="28"/>
      <c r="DB1573" s="28"/>
      <c r="DC1573" s="28"/>
      <c r="DD1573" s="28"/>
      <c r="DE1573" s="28"/>
      <c r="DF1573" s="28"/>
      <c r="DG1573" s="28"/>
      <c r="DH1573" s="28"/>
      <c r="DI1573" s="28"/>
      <c r="DJ1573" s="28"/>
      <c r="DK1573" s="28"/>
      <c r="DL1573" s="28"/>
      <c r="DM1573" s="28"/>
      <c r="DN1573" s="28"/>
      <c r="DO1573" s="28"/>
      <c r="DP1573" s="28"/>
      <c r="DQ1573" s="28"/>
      <c r="DR1573" s="28"/>
      <c r="DS1573" s="28"/>
      <c r="DT1573" s="28"/>
      <c r="DU1573" s="28"/>
      <c r="DV1573" s="28"/>
      <c r="IP1573" s="28"/>
      <c r="IQ1573" s="28"/>
      <c r="IR1573" s="28"/>
      <c r="IS1573" s="28"/>
      <c r="IT1573" s="28"/>
      <c r="IU1573" s="28"/>
      <c r="IV1573" s="28"/>
      <c r="IW1573" s="28"/>
      <c r="IX1573" s="28"/>
      <c r="IY1573" s="28"/>
      <c r="IZ1573" s="28"/>
      <c r="JA1573" s="28"/>
      <c r="JB1573" s="28"/>
      <c r="JC1573" s="28"/>
      <c r="JD1573" s="28"/>
      <c r="JE1573" s="28"/>
      <c r="JF1573" s="28"/>
      <c r="JG1573" s="28"/>
      <c r="JH1573" s="28"/>
      <c r="JI1573" s="28"/>
      <c r="JJ1573" s="28"/>
      <c r="JK1573" s="28"/>
      <c r="JL1573" s="28"/>
      <c r="JM1573" s="28"/>
      <c r="JN1573" s="28"/>
      <c r="JO1573" s="28"/>
      <c r="JP1573" s="28"/>
      <c r="JQ1573" s="28"/>
      <c r="JR1573" s="28"/>
      <c r="JS1573" s="28"/>
      <c r="JT1573" s="28"/>
      <c r="JU1573" s="28"/>
      <c r="JV1573" s="28"/>
      <c r="JW1573" s="28"/>
      <c r="JX1573" s="28"/>
      <c r="JY1573" s="28"/>
      <c r="JZ1573" s="28"/>
      <c r="KA1573" s="28"/>
      <c r="KB1573" s="28"/>
      <c r="KC1573" s="28"/>
      <c r="KD1573" s="28"/>
    </row>
    <row r="1574" spans="5:290" x14ac:dyDescent="0.2">
      <c r="E1574" s="31"/>
      <c r="F1574" s="31"/>
      <c r="G1574" s="31"/>
      <c r="H1574" s="31"/>
      <c r="I1574" s="31"/>
      <c r="J1574" s="31"/>
      <c r="K1574" s="31"/>
      <c r="L1574" s="31"/>
      <c r="M1574" s="31"/>
      <c r="N1574" s="31"/>
      <c r="O1574" s="31"/>
      <c r="P1574" s="31"/>
      <c r="Q1574" s="31"/>
      <c r="R1574" s="31"/>
      <c r="S1574" s="31"/>
      <c r="T1574" s="31"/>
      <c r="U1574" s="31"/>
      <c r="V1574" s="31"/>
      <c r="W1574" s="31"/>
      <c r="X1574" s="31"/>
      <c r="Y1574" s="31"/>
      <c r="Z1574" s="31"/>
      <c r="AA1574" s="31"/>
      <c r="AB1574" s="28"/>
      <c r="AC1574" s="31"/>
      <c r="AD1574" s="31"/>
      <c r="AE1574" s="31"/>
      <c r="AF1574" s="31"/>
      <c r="AG1574" s="31"/>
      <c r="AH1574" s="31"/>
      <c r="AI1574" s="31"/>
      <c r="AJ1574" s="31"/>
      <c r="AK1574" s="31"/>
      <c r="AL1574" s="31"/>
      <c r="AM1574" s="31"/>
      <c r="AN1574" s="31"/>
      <c r="AO1574" s="31"/>
      <c r="AP1574" s="31"/>
      <c r="AQ1574" s="31"/>
      <c r="AR1574" s="31"/>
      <c r="AT1574" s="28"/>
      <c r="AU1574" s="28"/>
      <c r="AV1574" s="28"/>
      <c r="AW1574" s="28"/>
      <c r="AX1574" s="28"/>
      <c r="AY1574" s="28"/>
      <c r="AZ1574" s="28"/>
      <c r="BA1574" s="28"/>
      <c r="BB1574" s="28"/>
      <c r="BC1574" s="28"/>
      <c r="BD1574" s="28"/>
      <c r="BE1574" s="28"/>
      <c r="BF1574" s="28"/>
      <c r="BG1574" s="28"/>
      <c r="BH1574" s="28"/>
      <c r="BI1574" s="28"/>
      <c r="BJ1574" s="28"/>
      <c r="BK1574" s="28"/>
      <c r="BL1574" s="28"/>
      <c r="BM1574" s="28"/>
      <c r="BN1574" s="28"/>
      <c r="BO1574" s="28"/>
      <c r="BP1574" s="28"/>
      <c r="BQ1574" s="28"/>
      <c r="BR1574" s="28"/>
      <c r="BS1574" s="28"/>
      <c r="BT1574" s="28"/>
      <c r="BU1574" s="28"/>
      <c r="BV1574" s="28"/>
      <c r="BW1574" s="28"/>
      <c r="BX1574" s="28"/>
      <c r="BY1574" s="28"/>
      <c r="BZ1574" s="28"/>
      <c r="CA1574" s="28"/>
      <c r="CB1574" s="28"/>
      <c r="CC1574" s="28"/>
      <c r="CD1574" s="28"/>
      <c r="CE1574" s="28"/>
      <c r="CF1574" s="28"/>
      <c r="CG1574" s="28"/>
      <c r="CH1574" s="28"/>
      <c r="CI1574" s="28"/>
      <c r="CJ1574" s="28"/>
      <c r="CK1574" s="28"/>
      <c r="CL1574" s="28"/>
      <c r="CM1574" s="28"/>
      <c r="CN1574" s="28"/>
      <c r="CO1574" s="28"/>
      <c r="CP1574" s="28"/>
      <c r="CQ1574" s="28"/>
      <c r="CR1574" s="28"/>
      <c r="CS1574" s="28"/>
      <c r="CT1574" s="28"/>
      <c r="CU1574" s="28"/>
      <c r="CV1574" s="28"/>
      <c r="CW1574" s="28"/>
      <c r="CX1574" s="28"/>
      <c r="CY1574" s="28"/>
      <c r="CZ1574" s="28"/>
      <c r="DA1574" s="28"/>
      <c r="DB1574" s="28"/>
      <c r="DC1574" s="28"/>
      <c r="DD1574" s="28"/>
      <c r="DE1574" s="28"/>
      <c r="DF1574" s="28"/>
      <c r="DG1574" s="28"/>
      <c r="DH1574" s="28"/>
      <c r="DI1574" s="28"/>
      <c r="DJ1574" s="28"/>
      <c r="DK1574" s="28"/>
      <c r="DL1574" s="28"/>
      <c r="DM1574" s="28"/>
      <c r="DN1574" s="28"/>
      <c r="DO1574" s="28"/>
      <c r="DP1574" s="28"/>
      <c r="DQ1574" s="28"/>
      <c r="DR1574" s="28"/>
      <c r="DS1574" s="28"/>
      <c r="DT1574" s="28"/>
      <c r="DU1574" s="28"/>
      <c r="DV1574" s="28"/>
      <c r="IP1574" s="28"/>
      <c r="IQ1574" s="28"/>
      <c r="IR1574" s="28"/>
      <c r="IS1574" s="28"/>
      <c r="IT1574" s="28"/>
      <c r="IU1574" s="28"/>
      <c r="IV1574" s="28"/>
      <c r="IW1574" s="28"/>
      <c r="IX1574" s="28"/>
      <c r="IY1574" s="28"/>
      <c r="IZ1574" s="28"/>
      <c r="JA1574" s="28"/>
      <c r="JB1574" s="28"/>
      <c r="JC1574" s="28"/>
      <c r="JD1574" s="28"/>
      <c r="JE1574" s="28"/>
      <c r="JF1574" s="28"/>
      <c r="JG1574" s="28"/>
      <c r="JH1574" s="28"/>
      <c r="JI1574" s="28"/>
      <c r="JJ1574" s="28"/>
      <c r="JK1574" s="28"/>
      <c r="JL1574" s="28"/>
      <c r="JM1574" s="28"/>
      <c r="JN1574" s="28"/>
      <c r="JO1574" s="28"/>
      <c r="JP1574" s="28"/>
      <c r="JQ1574" s="28"/>
      <c r="JR1574" s="28"/>
      <c r="JS1574" s="28"/>
      <c r="JT1574" s="28"/>
      <c r="JU1574" s="28"/>
      <c r="JV1574" s="28"/>
      <c r="JW1574" s="28"/>
      <c r="JX1574" s="28"/>
      <c r="JY1574" s="28"/>
      <c r="JZ1574" s="28"/>
      <c r="KA1574" s="28"/>
      <c r="KB1574" s="28"/>
      <c r="KC1574" s="28"/>
      <c r="KD1574" s="28"/>
    </row>
    <row r="1575" spans="5:290" x14ac:dyDescent="0.2">
      <c r="E1575" s="31"/>
      <c r="F1575" s="31"/>
      <c r="G1575" s="31"/>
      <c r="H1575" s="31"/>
      <c r="I1575" s="31"/>
      <c r="J1575" s="31"/>
      <c r="K1575" s="31"/>
      <c r="L1575" s="31"/>
      <c r="M1575" s="31"/>
      <c r="N1575" s="31"/>
      <c r="O1575" s="31"/>
      <c r="P1575" s="31"/>
      <c r="Q1575" s="31"/>
      <c r="R1575" s="31"/>
      <c r="S1575" s="31"/>
      <c r="T1575" s="31"/>
      <c r="U1575" s="31"/>
      <c r="V1575" s="31"/>
      <c r="W1575" s="31"/>
      <c r="X1575" s="31"/>
      <c r="Y1575" s="31"/>
      <c r="Z1575" s="31"/>
      <c r="AA1575" s="31"/>
      <c r="AB1575" s="28"/>
      <c r="AC1575" s="31"/>
      <c r="AD1575" s="31"/>
      <c r="AE1575" s="31"/>
      <c r="AF1575" s="31"/>
      <c r="AG1575" s="31"/>
      <c r="AH1575" s="31"/>
      <c r="AI1575" s="31"/>
      <c r="AJ1575" s="31"/>
      <c r="AK1575" s="31"/>
      <c r="AL1575" s="31"/>
      <c r="AM1575" s="31"/>
      <c r="AN1575" s="31"/>
      <c r="AO1575" s="31"/>
      <c r="AP1575" s="31"/>
      <c r="AQ1575" s="31"/>
      <c r="AR1575" s="31"/>
      <c r="AT1575" s="28"/>
      <c r="AU1575" s="28"/>
      <c r="AV1575" s="28"/>
      <c r="AW1575" s="28"/>
      <c r="AX1575" s="28"/>
      <c r="AY1575" s="28"/>
      <c r="AZ1575" s="28"/>
      <c r="BA1575" s="28"/>
      <c r="BB1575" s="28"/>
      <c r="BC1575" s="28"/>
      <c r="BD1575" s="28"/>
      <c r="BE1575" s="28"/>
      <c r="BF1575" s="28"/>
      <c r="BG1575" s="28"/>
      <c r="BH1575" s="28"/>
      <c r="BI1575" s="28"/>
      <c r="BJ1575" s="28"/>
      <c r="BK1575" s="28"/>
      <c r="BL1575" s="28"/>
      <c r="BM1575" s="28"/>
      <c r="BN1575" s="28"/>
      <c r="BO1575" s="28"/>
      <c r="BP1575" s="28"/>
      <c r="BQ1575" s="28"/>
      <c r="BR1575" s="28"/>
      <c r="BS1575" s="28"/>
      <c r="BT1575" s="28"/>
      <c r="BU1575" s="28"/>
      <c r="BV1575" s="28"/>
      <c r="BW1575" s="28"/>
      <c r="BX1575" s="28"/>
      <c r="BY1575" s="28"/>
      <c r="BZ1575" s="28"/>
      <c r="CA1575" s="28"/>
      <c r="CB1575" s="28"/>
      <c r="CC1575" s="28"/>
      <c r="CD1575" s="28"/>
      <c r="CE1575" s="28"/>
      <c r="CF1575" s="28"/>
      <c r="CG1575" s="28"/>
      <c r="CH1575" s="28"/>
      <c r="CI1575" s="28"/>
      <c r="CJ1575" s="28"/>
      <c r="CK1575" s="28"/>
      <c r="CL1575" s="28"/>
      <c r="CM1575" s="28"/>
      <c r="CN1575" s="28"/>
      <c r="CO1575" s="28"/>
      <c r="CP1575" s="28"/>
      <c r="CQ1575" s="28"/>
      <c r="CR1575" s="28"/>
      <c r="CS1575" s="28"/>
      <c r="CT1575" s="28"/>
      <c r="CU1575" s="28"/>
      <c r="CV1575" s="28"/>
      <c r="CW1575" s="28"/>
      <c r="CX1575" s="28"/>
      <c r="CY1575" s="28"/>
      <c r="CZ1575" s="28"/>
      <c r="DA1575" s="28"/>
      <c r="DB1575" s="28"/>
      <c r="DC1575" s="28"/>
      <c r="DD1575" s="28"/>
      <c r="DE1575" s="28"/>
      <c r="DF1575" s="28"/>
      <c r="DG1575" s="28"/>
      <c r="DH1575" s="28"/>
      <c r="DI1575" s="28"/>
      <c r="DJ1575" s="28"/>
      <c r="DK1575" s="28"/>
      <c r="DL1575" s="28"/>
      <c r="DM1575" s="28"/>
      <c r="DN1575" s="28"/>
      <c r="DO1575" s="28"/>
      <c r="DP1575" s="28"/>
      <c r="DQ1575" s="28"/>
      <c r="DR1575" s="28"/>
      <c r="DS1575" s="28"/>
      <c r="DT1575" s="28"/>
      <c r="DU1575" s="28"/>
      <c r="DV1575" s="28"/>
      <c r="IP1575" s="28"/>
      <c r="IQ1575" s="28"/>
      <c r="IR1575" s="28"/>
      <c r="IS1575" s="28"/>
      <c r="IT1575" s="28"/>
      <c r="IU1575" s="28"/>
      <c r="IV1575" s="28"/>
      <c r="IW1575" s="28"/>
      <c r="IX1575" s="28"/>
      <c r="IY1575" s="28"/>
      <c r="IZ1575" s="28"/>
      <c r="JA1575" s="28"/>
      <c r="JB1575" s="28"/>
      <c r="JC1575" s="28"/>
      <c r="JD1575" s="28"/>
      <c r="JE1575" s="28"/>
      <c r="JF1575" s="28"/>
      <c r="JG1575" s="28"/>
      <c r="JH1575" s="28"/>
      <c r="JI1575" s="28"/>
      <c r="JJ1575" s="28"/>
      <c r="JK1575" s="28"/>
      <c r="JL1575" s="28"/>
      <c r="JM1575" s="28"/>
      <c r="JN1575" s="28"/>
      <c r="JO1575" s="28"/>
      <c r="JP1575" s="28"/>
      <c r="JQ1575" s="28"/>
      <c r="JR1575" s="28"/>
      <c r="JS1575" s="28"/>
      <c r="JT1575" s="28"/>
      <c r="JU1575" s="28"/>
      <c r="JV1575" s="28"/>
      <c r="JW1575" s="28"/>
      <c r="JX1575" s="28"/>
      <c r="JY1575" s="28"/>
      <c r="JZ1575" s="28"/>
      <c r="KA1575" s="28"/>
      <c r="KB1575" s="28"/>
      <c r="KC1575" s="28"/>
      <c r="KD1575" s="28"/>
    </row>
    <row r="1576" spans="5:290" x14ac:dyDescent="0.2">
      <c r="E1576" s="31"/>
      <c r="F1576" s="31"/>
      <c r="G1576" s="31"/>
      <c r="H1576" s="31"/>
      <c r="I1576" s="31"/>
      <c r="J1576" s="31"/>
      <c r="K1576" s="31"/>
      <c r="L1576" s="31"/>
      <c r="M1576" s="31"/>
      <c r="N1576" s="31"/>
      <c r="O1576" s="31"/>
      <c r="P1576" s="31"/>
      <c r="Q1576" s="31"/>
      <c r="R1576" s="31"/>
      <c r="S1576" s="31"/>
      <c r="T1576" s="31"/>
      <c r="U1576" s="31"/>
      <c r="V1576" s="31"/>
      <c r="W1576" s="31"/>
      <c r="X1576" s="31"/>
      <c r="Y1576" s="31"/>
      <c r="Z1576" s="31"/>
      <c r="AA1576" s="31"/>
      <c r="AB1576" s="28"/>
      <c r="AC1576" s="31"/>
      <c r="AD1576" s="31"/>
      <c r="AE1576" s="31"/>
      <c r="AF1576" s="31"/>
      <c r="AG1576" s="31"/>
      <c r="AH1576" s="31"/>
      <c r="AI1576" s="31"/>
      <c r="AJ1576" s="31"/>
      <c r="AK1576" s="31"/>
      <c r="AL1576" s="31"/>
      <c r="AM1576" s="31"/>
      <c r="AN1576" s="31"/>
      <c r="AO1576" s="31"/>
      <c r="AP1576" s="31"/>
      <c r="AQ1576" s="31"/>
      <c r="AR1576" s="31"/>
      <c r="AT1576" s="28"/>
      <c r="AU1576" s="28"/>
      <c r="AV1576" s="28"/>
      <c r="AW1576" s="28"/>
      <c r="AX1576" s="28"/>
      <c r="AY1576" s="28"/>
      <c r="AZ1576" s="28"/>
      <c r="BA1576" s="28"/>
      <c r="BB1576" s="28"/>
      <c r="BC1576" s="28"/>
      <c r="BD1576" s="28"/>
      <c r="BE1576" s="28"/>
      <c r="BF1576" s="28"/>
      <c r="BG1576" s="28"/>
      <c r="BH1576" s="28"/>
      <c r="BI1576" s="28"/>
      <c r="BJ1576" s="28"/>
      <c r="BK1576" s="28"/>
      <c r="BL1576" s="28"/>
      <c r="BM1576" s="28"/>
      <c r="BN1576" s="28"/>
      <c r="BO1576" s="28"/>
      <c r="BP1576" s="28"/>
      <c r="BQ1576" s="28"/>
      <c r="BR1576" s="28"/>
      <c r="BS1576" s="28"/>
      <c r="BT1576" s="28"/>
      <c r="BU1576" s="28"/>
      <c r="BV1576" s="28"/>
      <c r="BW1576" s="28"/>
      <c r="BX1576" s="28"/>
      <c r="BY1576" s="28"/>
      <c r="BZ1576" s="28"/>
      <c r="CA1576" s="28"/>
      <c r="CB1576" s="28"/>
      <c r="CC1576" s="28"/>
      <c r="CD1576" s="28"/>
      <c r="CE1576" s="28"/>
      <c r="CF1576" s="28"/>
      <c r="CG1576" s="28"/>
      <c r="CH1576" s="28"/>
      <c r="CI1576" s="28"/>
      <c r="CJ1576" s="28"/>
      <c r="CK1576" s="28"/>
      <c r="CL1576" s="28"/>
      <c r="CM1576" s="28"/>
      <c r="CN1576" s="28"/>
      <c r="CO1576" s="28"/>
      <c r="CP1576" s="28"/>
      <c r="CQ1576" s="28"/>
      <c r="CR1576" s="28"/>
      <c r="CS1576" s="28"/>
      <c r="CT1576" s="28"/>
      <c r="CU1576" s="28"/>
      <c r="CV1576" s="28"/>
      <c r="CW1576" s="28"/>
      <c r="CX1576" s="28"/>
      <c r="CY1576" s="28"/>
      <c r="CZ1576" s="28"/>
      <c r="DA1576" s="28"/>
      <c r="DB1576" s="28"/>
      <c r="DC1576" s="28"/>
      <c r="DD1576" s="28"/>
      <c r="DE1576" s="28"/>
      <c r="DF1576" s="28"/>
      <c r="DG1576" s="28"/>
      <c r="DH1576" s="28"/>
      <c r="DI1576" s="28"/>
      <c r="DJ1576" s="28"/>
      <c r="DK1576" s="28"/>
      <c r="DL1576" s="28"/>
      <c r="DM1576" s="28"/>
      <c r="DN1576" s="28"/>
      <c r="DO1576" s="28"/>
      <c r="DP1576" s="28"/>
      <c r="DQ1576" s="28"/>
      <c r="DR1576" s="28"/>
      <c r="DS1576" s="28"/>
      <c r="DT1576" s="28"/>
      <c r="DU1576" s="28"/>
      <c r="DV1576" s="28"/>
      <c r="IP1576" s="28"/>
      <c r="IQ1576" s="28"/>
      <c r="IR1576" s="28"/>
      <c r="IS1576" s="28"/>
      <c r="IT1576" s="28"/>
      <c r="IU1576" s="28"/>
      <c r="IV1576" s="28"/>
      <c r="IW1576" s="28"/>
      <c r="IX1576" s="28"/>
      <c r="IY1576" s="28"/>
      <c r="IZ1576" s="28"/>
      <c r="JA1576" s="28"/>
      <c r="JB1576" s="28"/>
      <c r="JC1576" s="28"/>
      <c r="JD1576" s="28"/>
      <c r="JE1576" s="28"/>
      <c r="JF1576" s="28"/>
      <c r="JG1576" s="28"/>
      <c r="JH1576" s="28"/>
      <c r="JI1576" s="28"/>
      <c r="JJ1576" s="28"/>
      <c r="JK1576" s="28"/>
      <c r="JL1576" s="28"/>
      <c r="JM1576" s="28"/>
      <c r="JN1576" s="28"/>
      <c r="JO1576" s="28"/>
      <c r="JP1576" s="28"/>
      <c r="JQ1576" s="28"/>
      <c r="JR1576" s="28"/>
      <c r="JS1576" s="28"/>
      <c r="JT1576" s="28"/>
      <c r="JU1576" s="28"/>
      <c r="JV1576" s="28"/>
      <c r="JW1576" s="28"/>
      <c r="JX1576" s="28"/>
      <c r="JY1576" s="28"/>
      <c r="JZ1576" s="28"/>
      <c r="KA1576" s="28"/>
      <c r="KB1576" s="28"/>
      <c r="KC1576" s="28"/>
      <c r="KD1576" s="28"/>
    </row>
    <row r="1577" spans="5:290" x14ac:dyDescent="0.2">
      <c r="E1577" s="31"/>
      <c r="F1577" s="31"/>
      <c r="G1577" s="31"/>
      <c r="H1577" s="31"/>
      <c r="I1577" s="31"/>
      <c r="J1577" s="31"/>
      <c r="K1577" s="31"/>
      <c r="L1577" s="31"/>
      <c r="M1577" s="31"/>
      <c r="N1577" s="31"/>
      <c r="O1577" s="31"/>
      <c r="P1577" s="31"/>
      <c r="Q1577" s="31"/>
      <c r="R1577" s="31"/>
      <c r="S1577" s="31"/>
      <c r="T1577" s="31"/>
      <c r="U1577" s="31"/>
      <c r="V1577" s="31"/>
      <c r="W1577" s="31"/>
      <c r="X1577" s="31"/>
      <c r="Y1577" s="31"/>
      <c r="Z1577" s="31"/>
      <c r="AA1577" s="31"/>
      <c r="AB1577" s="28"/>
      <c r="AC1577" s="31"/>
      <c r="AD1577" s="31"/>
      <c r="AE1577" s="31"/>
      <c r="AF1577" s="31"/>
      <c r="AG1577" s="31"/>
      <c r="AH1577" s="31"/>
      <c r="AI1577" s="31"/>
      <c r="AJ1577" s="31"/>
      <c r="AK1577" s="31"/>
      <c r="AL1577" s="31"/>
      <c r="AM1577" s="31"/>
      <c r="AN1577" s="31"/>
      <c r="AO1577" s="31"/>
      <c r="AP1577" s="31"/>
      <c r="AQ1577" s="31"/>
      <c r="AR1577" s="31"/>
      <c r="AT1577" s="28"/>
      <c r="AU1577" s="28"/>
      <c r="AV1577" s="28"/>
      <c r="AW1577" s="28"/>
      <c r="AX1577" s="28"/>
      <c r="AY1577" s="28"/>
      <c r="AZ1577" s="28"/>
      <c r="BA1577" s="28"/>
      <c r="BB1577" s="28"/>
      <c r="BC1577" s="28"/>
      <c r="BD1577" s="28"/>
      <c r="BE1577" s="28"/>
      <c r="BF1577" s="28"/>
      <c r="BG1577" s="28"/>
      <c r="BH1577" s="28"/>
      <c r="BI1577" s="28"/>
      <c r="BJ1577" s="28"/>
      <c r="BK1577" s="28"/>
      <c r="BL1577" s="28"/>
      <c r="BM1577" s="28"/>
      <c r="BN1577" s="28"/>
      <c r="BO1577" s="28"/>
      <c r="BP1577" s="28"/>
      <c r="BQ1577" s="28"/>
      <c r="BR1577" s="28"/>
      <c r="BS1577" s="28"/>
      <c r="BT1577" s="28"/>
      <c r="BU1577" s="28"/>
      <c r="BV1577" s="28"/>
      <c r="BW1577" s="28"/>
      <c r="BX1577" s="28"/>
      <c r="BY1577" s="28"/>
      <c r="BZ1577" s="28"/>
      <c r="CA1577" s="28"/>
      <c r="CB1577" s="28"/>
      <c r="CC1577" s="28"/>
      <c r="CD1577" s="28"/>
      <c r="CE1577" s="28"/>
      <c r="CF1577" s="28"/>
      <c r="CG1577" s="28"/>
      <c r="CH1577" s="28"/>
      <c r="CI1577" s="28"/>
      <c r="CJ1577" s="28"/>
      <c r="CK1577" s="28"/>
      <c r="CL1577" s="28"/>
      <c r="CM1577" s="28"/>
      <c r="CN1577" s="28"/>
      <c r="CO1577" s="28"/>
      <c r="CP1577" s="28"/>
      <c r="CQ1577" s="28"/>
      <c r="CR1577" s="28"/>
      <c r="CS1577" s="28"/>
      <c r="CT1577" s="28"/>
      <c r="CU1577" s="28"/>
      <c r="CV1577" s="28"/>
      <c r="CW1577" s="28"/>
      <c r="CX1577" s="28"/>
      <c r="CY1577" s="28"/>
      <c r="CZ1577" s="28"/>
      <c r="DA1577" s="28"/>
      <c r="DB1577" s="28"/>
      <c r="DC1577" s="28"/>
      <c r="DD1577" s="28"/>
      <c r="DE1577" s="28"/>
      <c r="DF1577" s="28"/>
      <c r="DG1577" s="28"/>
      <c r="DH1577" s="28"/>
      <c r="DI1577" s="28"/>
      <c r="DJ1577" s="28"/>
      <c r="DK1577" s="28"/>
      <c r="DL1577" s="28"/>
      <c r="DM1577" s="28"/>
      <c r="DN1577" s="28"/>
      <c r="DO1577" s="28"/>
      <c r="DP1577" s="28"/>
      <c r="DQ1577" s="28"/>
      <c r="DR1577" s="28"/>
      <c r="DS1577" s="28"/>
      <c r="DT1577" s="28"/>
      <c r="DU1577" s="28"/>
      <c r="DV1577" s="28"/>
      <c r="IP1577" s="28"/>
      <c r="IQ1577" s="28"/>
      <c r="IR1577" s="28"/>
      <c r="IS1577" s="28"/>
      <c r="IT1577" s="28"/>
      <c r="IU1577" s="28"/>
      <c r="IV1577" s="28"/>
      <c r="IW1577" s="28"/>
      <c r="IX1577" s="28"/>
      <c r="IY1577" s="28"/>
      <c r="IZ1577" s="28"/>
      <c r="JA1577" s="28"/>
      <c r="JB1577" s="28"/>
      <c r="JC1577" s="28"/>
      <c r="JD1577" s="28"/>
      <c r="JE1577" s="28"/>
      <c r="JF1577" s="28"/>
      <c r="JG1577" s="28"/>
      <c r="JH1577" s="28"/>
      <c r="JI1577" s="28"/>
      <c r="JJ1577" s="28"/>
      <c r="JK1577" s="28"/>
      <c r="JL1577" s="28"/>
      <c r="JM1577" s="28"/>
      <c r="JN1577" s="28"/>
      <c r="JO1577" s="28"/>
      <c r="JP1577" s="28"/>
      <c r="JQ1577" s="28"/>
      <c r="JR1577" s="28"/>
      <c r="JS1577" s="28"/>
      <c r="JT1577" s="28"/>
      <c r="JU1577" s="28"/>
      <c r="JV1577" s="28"/>
      <c r="JW1577" s="28"/>
      <c r="JX1577" s="28"/>
      <c r="JY1577" s="28"/>
      <c r="JZ1577" s="28"/>
      <c r="KA1577" s="28"/>
      <c r="KB1577" s="28"/>
      <c r="KC1577" s="28"/>
      <c r="KD1577" s="28"/>
    </row>
    <row r="1578" spans="5:290" x14ac:dyDescent="0.2">
      <c r="E1578" s="31"/>
      <c r="F1578" s="31"/>
      <c r="G1578" s="31"/>
      <c r="H1578" s="31"/>
      <c r="I1578" s="31"/>
      <c r="J1578" s="31"/>
      <c r="K1578" s="31"/>
      <c r="L1578" s="31"/>
      <c r="M1578" s="31"/>
      <c r="N1578" s="31"/>
      <c r="O1578" s="31"/>
      <c r="P1578" s="31"/>
      <c r="Q1578" s="31"/>
      <c r="R1578" s="31"/>
      <c r="S1578" s="31"/>
      <c r="T1578" s="31"/>
      <c r="U1578" s="31"/>
      <c r="V1578" s="31"/>
      <c r="W1578" s="31"/>
      <c r="X1578" s="31"/>
      <c r="Y1578" s="31"/>
      <c r="Z1578" s="31"/>
      <c r="AA1578" s="31"/>
      <c r="AB1578" s="28"/>
      <c r="AC1578" s="31"/>
      <c r="AD1578" s="31"/>
      <c r="AE1578" s="31"/>
      <c r="AF1578" s="31"/>
      <c r="AG1578" s="31"/>
      <c r="AH1578" s="31"/>
      <c r="AI1578" s="31"/>
      <c r="AJ1578" s="31"/>
      <c r="AK1578" s="31"/>
      <c r="AL1578" s="31"/>
      <c r="AM1578" s="31"/>
      <c r="AN1578" s="31"/>
      <c r="AO1578" s="31"/>
      <c r="AP1578" s="31"/>
      <c r="AQ1578" s="31"/>
      <c r="AR1578" s="31"/>
      <c r="AT1578" s="28"/>
      <c r="AU1578" s="28"/>
      <c r="AV1578" s="28"/>
      <c r="AW1578" s="28"/>
      <c r="AX1578" s="28"/>
      <c r="AY1578" s="28"/>
      <c r="AZ1578" s="28"/>
      <c r="BA1578" s="28"/>
      <c r="BB1578" s="28"/>
      <c r="BC1578" s="28"/>
      <c r="BD1578" s="28"/>
      <c r="BE1578" s="28"/>
      <c r="BF1578" s="28"/>
      <c r="BG1578" s="28"/>
      <c r="BH1578" s="28"/>
      <c r="BI1578" s="28"/>
      <c r="BJ1578" s="28"/>
      <c r="BK1578" s="28"/>
      <c r="BL1578" s="28"/>
      <c r="BM1578" s="28"/>
      <c r="BN1578" s="28"/>
      <c r="BO1578" s="28"/>
      <c r="BP1578" s="28"/>
      <c r="BQ1578" s="28"/>
      <c r="BR1578" s="28"/>
      <c r="BS1578" s="28"/>
      <c r="BT1578" s="28"/>
      <c r="BU1578" s="28"/>
      <c r="BV1578" s="28"/>
      <c r="BW1578" s="28"/>
      <c r="BX1578" s="28"/>
      <c r="BY1578" s="28"/>
      <c r="BZ1578" s="28"/>
      <c r="CA1578" s="28"/>
      <c r="CB1578" s="28"/>
      <c r="CC1578" s="28"/>
      <c r="CD1578" s="28"/>
      <c r="CE1578" s="28"/>
      <c r="CF1578" s="28"/>
      <c r="CG1578" s="28"/>
      <c r="CH1578" s="28"/>
      <c r="CI1578" s="28"/>
      <c r="CJ1578" s="28"/>
      <c r="CK1578" s="28"/>
      <c r="CL1578" s="28"/>
      <c r="CM1578" s="28"/>
      <c r="CN1578" s="28"/>
      <c r="CO1578" s="28"/>
      <c r="CP1578" s="28"/>
      <c r="CQ1578" s="28"/>
      <c r="CR1578" s="28"/>
      <c r="CS1578" s="28"/>
      <c r="CT1578" s="28"/>
      <c r="CU1578" s="28"/>
      <c r="CV1578" s="28"/>
      <c r="CW1578" s="28"/>
      <c r="CX1578" s="28"/>
      <c r="CY1578" s="28"/>
      <c r="CZ1578" s="28"/>
      <c r="DA1578" s="28"/>
      <c r="DB1578" s="28"/>
      <c r="DC1578" s="28"/>
      <c r="DD1578" s="28"/>
      <c r="DE1578" s="28"/>
      <c r="DF1578" s="28"/>
      <c r="DG1578" s="28"/>
      <c r="DH1578" s="28"/>
      <c r="DI1578" s="28"/>
      <c r="DJ1578" s="28"/>
      <c r="DK1578" s="28"/>
      <c r="DL1578" s="28"/>
      <c r="DM1578" s="28"/>
      <c r="DN1578" s="28"/>
      <c r="DO1578" s="28"/>
      <c r="DP1578" s="28"/>
      <c r="DQ1578" s="28"/>
      <c r="DR1578" s="28"/>
      <c r="DS1578" s="28"/>
      <c r="DT1578" s="28"/>
      <c r="DU1578" s="28"/>
      <c r="DV1578" s="28"/>
      <c r="IP1578" s="28"/>
      <c r="IQ1578" s="28"/>
      <c r="IR1578" s="28"/>
      <c r="IS1578" s="28"/>
      <c r="IT1578" s="28"/>
      <c r="IU1578" s="28"/>
      <c r="IV1578" s="28"/>
      <c r="IW1578" s="28"/>
      <c r="IX1578" s="28"/>
      <c r="IY1578" s="28"/>
      <c r="IZ1578" s="28"/>
      <c r="JA1578" s="28"/>
      <c r="JB1578" s="28"/>
      <c r="JC1578" s="28"/>
      <c r="JD1578" s="28"/>
      <c r="JE1578" s="28"/>
      <c r="JF1578" s="28"/>
      <c r="JG1578" s="28"/>
      <c r="JH1578" s="28"/>
      <c r="JI1578" s="28"/>
      <c r="JJ1578" s="28"/>
      <c r="JK1578" s="28"/>
      <c r="JL1578" s="28"/>
      <c r="JM1578" s="28"/>
      <c r="JN1578" s="28"/>
      <c r="JO1578" s="28"/>
      <c r="JP1578" s="28"/>
      <c r="JQ1578" s="28"/>
      <c r="JR1578" s="28"/>
      <c r="JS1578" s="28"/>
      <c r="JT1578" s="28"/>
      <c r="JU1578" s="28"/>
      <c r="JV1578" s="28"/>
      <c r="JW1578" s="28"/>
      <c r="JX1578" s="28"/>
      <c r="JY1578" s="28"/>
      <c r="JZ1578" s="28"/>
      <c r="KA1578" s="28"/>
      <c r="KB1578" s="28"/>
      <c r="KC1578" s="28"/>
      <c r="KD1578" s="28"/>
    </row>
    <row r="1579" spans="5:290" x14ac:dyDescent="0.2">
      <c r="E1579" s="31"/>
      <c r="F1579" s="31"/>
      <c r="G1579" s="31"/>
      <c r="H1579" s="31"/>
      <c r="I1579" s="31"/>
      <c r="J1579" s="31"/>
      <c r="K1579" s="31"/>
      <c r="L1579" s="31"/>
      <c r="M1579" s="31"/>
      <c r="N1579" s="31"/>
      <c r="O1579" s="31"/>
      <c r="P1579" s="31"/>
      <c r="Q1579" s="31"/>
      <c r="R1579" s="31"/>
      <c r="S1579" s="31"/>
      <c r="T1579" s="31"/>
      <c r="U1579" s="31"/>
      <c r="V1579" s="31"/>
      <c r="W1579" s="31"/>
      <c r="X1579" s="31"/>
      <c r="Y1579" s="31"/>
      <c r="Z1579" s="31"/>
      <c r="AA1579" s="31"/>
      <c r="AB1579" s="28"/>
      <c r="AC1579" s="31"/>
      <c r="AD1579" s="31"/>
      <c r="AE1579" s="31"/>
      <c r="AF1579" s="31"/>
      <c r="AG1579" s="31"/>
      <c r="AH1579" s="31"/>
      <c r="AI1579" s="31"/>
      <c r="AJ1579" s="31"/>
      <c r="AK1579" s="31"/>
      <c r="AL1579" s="31"/>
      <c r="AM1579" s="31"/>
      <c r="AN1579" s="31"/>
      <c r="AO1579" s="31"/>
      <c r="AP1579" s="31"/>
      <c r="AQ1579" s="31"/>
      <c r="AR1579" s="31"/>
      <c r="AT1579" s="28"/>
      <c r="AU1579" s="28"/>
      <c r="AV1579" s="28"/>
      <c r="AW1579" s="28"/>
      <c r="AX1579" s="28"/>
      <c r="AY1579" s="28"/>
      <c r="AZ1579" s="28"/>
      <c r="BA1579" s="28"/>
      <c r="BB1579" s="28"/>
      <c r="BC1579" s="28"/>
      <c r="BD1579" s="28"/>
      <c r="BE1579" s="28"/>
      <c r="BF1579" s="28"/>
      <c r="BG1579" s="28"/>
      <c r="BH1579" s="28"/>
      <c r="BI1579" s="28"/>
      <c r="BJ1579" s="28"/>
      <c r="BK1579" s="28"/>
      <c r="BL1579" s="28"/>
      <c r="BM1579" s="28"/>
      <c r="BN1579" s="28"/>
      <c r="BO1579" s="28"/>
      <c r="BP1579" s="28"/>
      <c r="BQ1579" s="28"/>
      <c r="BR1579" s="28"/>
      <c r="BS1579" s="28"/>
      <c r="BT1579" s="28"/>
      <c r="BU1579" s="28"/>
      <c r="BV1579" s="28"/>
      <c r="BW1579" s="28"/>
      <c r="BX1579" s="28"/>
      <c r="BY1579" s="28"/>
      <c r="BZ1579" s="28"/>
      <c r="CA1579" s="28"/>
      <c r="CB1579" s="28"/>
      <c r="CC1579" s="28"/>
      <c r="CD1579" s="28"/>
      <c r="CE1579" s="28"/>
      <c r="CF1579" s="28"/>
      <c r="CG1579" s="28"/>
      <c r="CH1579" s="28"/>
      <c r="CI1579" s="28"/>
      <c r="CJ1579" s="28"/>
      <c r="CK1579" s="28"/>
      <c r="CL1579" s="28"/>
      <c r="CM1579" s="28"/>
      <c r="CN1579" s="28"/>
      <c r="CO1579" s="28"/>
      <c r="CP1579" s="28"/>
      <c r="CQ1579" s="28"/>
      <c r="CR1579" s="28"/>
      <c r="CS1579" s="28"/>
      <c r="CT1579" s="28"/>
      <c r="CU1579" s="28"/>
      <c r="CV1579" s="28"/>
      <c r="CW1579" s="28"/>
      <c r="CX1579" s="28"/>
      <c r="CY1579" s="28"/>
      <c r="CZ1579" s="28"/>
      <c r="DA1579" s="28"/>
      <c r="DB1579" s="28"/>
      <c r="DC1579" s="28"/>
      <c r="DD1579" s="28"/>
      <c r="DE1579" s="28"/>
      <c r="DF1579" s="28"/>
      <c r="DG1579" s="28"/>
      <c r="DH1579" s="28"/>
      <c r="DI1579" s="28"/>
      <c r="DJ1579" s="28"/>
      <c r="DK1579" s="28"/>
      <c r="DL1579" s="28"/>
      <c r="DM1579" s="28"/>
      <c r="DN1579" s="28"/>
      <c r="DO1579" s="28"/>
      <c r="DP1579" s="28"/>
      <c r="DQ1579" s="28"/>
      <c r="DR1579" s="28"/>
      <c r="DS1579" s="28"/>
      <c r="DT1579" s="28"/>
      <c r="DU1579" s="28"/>
      <c r="DV1579" s="28"/>
      <c r="IP1579" s="28"/>
      <c r="IQ1579" s="28"/>
      <c r="IR1579" s="28"/>
      <c r="IS1579" s="28"/>
      <c r="IT1579" s="28"/>
      <c r="IU1579" s="28"/>
      <c r="IV1579" s="28"/>
      <c r="IW1579" s="28"/>
      <c r="IX1579" s="28"/>
      <c r="IY1579" s="28"/>
      <c r="IZ1579" s="28"/>
      <c r="JA1579" s="28"/>
      <c r="JB1579" s="28"/>
      <c r="JC1579" s="28"/>
      <c r="JD1579" s="28"/>
      <c r="JE1579" s="28"/>
      <c r="JF1579" s="28"/>
      <c r="JG1579" s="28"/>
      <c r="JH1579" s="28"/>
      <c r="JI1579" s="28"/>
      <c r="JJ1579" s="28"/>
      <c r="JK1579" s="28"/>
      <c r="JL1579" s="28"/>
      <c r="JM1579" s="28"/>
      <c r="JN1579" s="28"/>
      <c r="JO1579" s="28"/>
      <c r="JP1579" s="28"/>
      <c r="JQ1579" s="28"/>
      <c r="JR1579" s="28"/>
      <c r="JS1579" s="28"/>
      <c r="JT1579" s="28"/>
      <c r="JU1579" s="28"/>
      <c r="JV1579" s="28"/>
      <c r="JW1579" s="28"/>
      <c r="JX1579" s="28"/>
      <c r="JY1579" s="28"/>
      <c r="JZ1579" s="28"/>
      <c r="KA1579" s="28"/>
      <c r="KB1579" s="28"/>
      <c r="KC1579" s="28"/>
      <c r="KD1579" s="28"/>
    </row>
    <row r="1580" spans="5:290" x14ac:dyDescent="0.2">
      <c r="E1580" s="31"/>
      <c r="F1580" s="31"/>
      <c r="G1580" s="31"/>
      <c r="H1580" s="31"/>
      <c r="I1580" s="31"/>
      <c r="J1580" s="31"/>
      <c r="K1580" s="31"/>
      <c r="L1580" s="31"/>
      <c r="M1580" s="31"/>
      <c r="N1580" s="31"/>
      <c r="O1580" s="31"/>
      <c r="P1580" s="31"/>
      <c r="Q1580" s="31"/>
      <c r="R1580" s="31"/>
      <c r="S1580" s="31"/>
      <c r="T1580" s="31"/>
      <c r="U1580" s="31"/>
      <c r="V1580" s="31"/>
      <c r="W1580" s="31"/>
      <c r="X1580" s="31"/>
      <c r="Y1580" s="31"/>
      <c r="Z1580" s="31"/>
      <c r="AA1580" s="31"/>
      <c r="AB1580" s="28"/>
      <c r="AC1580" s="31"/>
      <c r="AD1580" s="31"/>
      <c r="AE1580" s="31"/>
      <c r="AF1580" s="31"/>
      <c r="AG1580" s="31"/>
      <c r="AH1580" s="31"/>
      <c r="AI1580" s="31"/>
      <c r="AJ1580" s="31"/>
      <c r="AK1580" s="31"/>
      <c r="AL1580" s="31"/>
      <c r="AM1580" s="31"/>
      <c r="AN1580" s="31"/>
      <c r="AO1580" s="31"/>
      <c r="AP1580" s="31"/>
      <c r="AQ1580" s="31"/>
      <c r="AR1580" s="31"/>
      <c r="AT1580" s="28"/>
      <c r="AU1580" s="28"/>
      <c r="AV1580" s="28"/>
      <c r="AW1580" s="28"/>
      <c r="AX1580" s="28"/>
      <c r="AY1580" s="28"/>
      <c r="AZ1580" s="28"/>
      <c r="BA1580" s="28"/>
      <c r="BB1580" s="28"/>
      <c r="BC1580" s="28"/>
      <c r="BD1580" s="28"/>
      <c r="BE1580" s="28"/>
      <c r="BF1580" s="28"/>
      <c r="BG1580" s="28"/>
      <c r="BH1580" s="28"/>
      <c r="BI1580" s="28"/>
      <c r="BJ1580" s="28"/>
      <c r="BK1580" s="28"/>
      <c r="BL1580" s="28"/>
      <c r="BM1580" s="28"/>
      <c r="BN1580" s="28"/>
      <c r="BO1580" s="28"/>
      <c r="BP1580" s="28"/>
      <c r="BQ1580" s="28"/>
      <c r="BR1580" s="28"/>
      <c r="BS1580" s="28"/>
      <c r="BT1580" s="28"/>
      <c r="BU1580" s="28"/>
      <c r="BV1580" s="28"/>
      <c r="BW1580" s="28"/>
      <c r="BX1580" s="28"/>
      <c r="BY1580" s="28"/>
      <c r="BZ1580" s="28"/>
      <c r="CA1580" s="28"/>
      <c r="CB1580" s="28"/>
      <c r="CC1580" s="28"/>
      <c r="CD1580" s="28"/>
      <c r="CE1580" s="28"/>
      <c r="CF1580" s="28"/>
      <c r="CG1580" s="28"/>
      <c r="CH1580" s="28"/>
      <c r="CI1580" s="28"/>
      <c r="CJ1580" s="28"/>
      <c r="CK1580" s="28"/>
      <c r="CL1580" s="28"/>
      <c r="CM1580" s="28"/>
      <c r="CN1580" s="28"/>
      <c r="CO1580" s="28"/>
      <c r="CP1580" s="28"/>
      <c r="CQ1580" s="28"/>
      <c r="CR1580" s="28"/>
      <c r="CS1580" s="28"/>
      <c r="CT1580" s="28"/>
      <c r="CU1580" s="28"/>
      <c r="CV1580" s="28"/>
      <c r="CW1580" s="28"/>
      <c r="CX1580" s="28"/>
      <c r="CY1580" s="28"/>
      <c r="CZ1580" s="28"/>
      <c r="DA1580" s="28"/>
      <c r="DB1580" s="28"/>
      <c r="DC1580" s="28"/>
      <c r="DD1580" s="28"/>
      <c r="DE1580" s="28"/>
      <c r="DF1580" s="28"/>
      <c r="DG1580" s="28"/>
      <c r="DH1580" s="28"/>
      <c r="DI1580" s="28"/>
      <c r="DJ1580" s="28"/>
      <c r="DK1580" s="28"/>
      <c r="DL1580" s="28"/>
      <c r="DM1580" s="28"/>
      <c r="DN1580" s="28"/>
      <c r="DO1580" s="28"/>
      <c r="DP1580" s="28"/>
      <c r="DQ1580" s="28"/>
      <c r="DR1580" s="28"/>
      <c r="DS1580" s="28"/>
      <c r="DT1580" s="28"/>
      <c r="DU1580" s="28"/>
      <c r="DV1580" s="28"/>
      <c r="IP1580" s="28"/>
      <c r="IQ1580" s="28"/>
      <c r="IR1580" s="28"/>
      <c r="IS1580" s="28"/>
      <c r="IT1580" s="28"/>
      <c r="IU1580" s="28"/>
      <c r="IV1580" s="28"/>
      <c r="IW1580" s="28"/>
      <c r="IX1580" s="28"/>
      <c r="IY1580" s="28"/>
      <c r="IZ1580" s="28"/>
      <c r="JA1580" s="28"/>
      <c r="JB1580" s="28"/>
      <c r="JC1580" s="28"/>
      <c r="JD1580" s="28"/>
      <c r="JE1580" s="28"/>
      <c r="JF1580" s="28"/>
      <c r="JG1580" s="28"/>
      <c r="JH1580" s="28"/>
      <c r="JI1580" s="28"/>
      <c r="JJ1580" s="28"/>
      <c r="JK1580" s="28"/>
      <c r="JL1580" s="28"/>
      <c r="JM1580" s="28"/>
      <c r="JN1580" s="28"/>
      <c r="JO1580" s="28"/>
      <c r="JP1580" s="28"/>
      <c r="JQ1580" s="28"/>
      <c r="JR1580" s="28"/>
      <c r="JS1580" s="28"/>
      <c r="JT1580" s="28"/>
      <c r="JU1580" s="28"/>
      <c r="JV1580" s="28"/>
      <c r="JW1580" s="28"/>
      <c r="JX1580" s="28"/>
      <c r="JY1580" s="28"/>
      <c r="JZ1580" s="28"/>
      <c r="KA1580" s="28"/>
      <c r="KB1580" s="28"/>
      <c r="KC1580" s="28"/>
      <c r="KD1580" s="28"/>
    </row>
    <row r="1581" spans="5:290" x14ac:dyDescent="0.2">
      <c r="E1581" s="31"/>
      <c r="F1581" s="31"/>
      <c r="G1581" s="31"/>
      <c r="H1581" s="31"/>
      <c r="I1581" s="31"/>
      <c r="J1581" s="31"/>
      <c r="K1581" s="31"/>
      <c r="L1581" s="31"/>
      <c r="M1581" s="31"/>
      <c r="N1581" s="31"/>
      <c r="O1581" s="31"/>
      <c r="P1581" s="31"/>
      <c r="Q1581" s="31"/>
      <c r="R1581" s="31"/>
      <c r="S1581" s="31"/>
      <c r="T1581" s="31"/>
      <c r="U1581" s="31"/>
      <c r="V1581" s="31"/>
      <c r="W1581" s="31"/>
      <c r="X1581" s="31"/>
      <c r="Y1581" s="31"/>
      <c r="Z1581" s="31"/>
      <c r="AA1581" s="31"/>
      <c r="AB1581" s="28"/>
      <c r="AC1581" s="31"/>
      <c r="AD1581" s="31"/>
      <c r="AE1581" s="31"/>
      <c r="AF1581" s="31"/>
      <c r="AG1581" s="31"/>
      <c r="AH1581" s="31"/>
      <c r="AI1581" s="31"/>
      <c r="AJ1581" s="31"/>
      <c r="AK1581" s="31"/>
      <c r="AL1581" s="31"/>
      <c r="AM1581" s="31"/>
      <c r="AN1581" s="31"/>
      <c r="AO1581" s="31"/>
      <c r="AP1581" s="31"/>
      <c r="AQ1581" s="31"/>
      <c r="AR1581" s="31"/>
      <c r="AT1581" s="28"/>
      <c r="AU1581" s="28"/>
      <c r="AV1581" s="28"/>
      <c r="AW1581" s="28"/>
      <c r="AX1581" s="28"/>
      <c r="AY1581" s="28"/>
      <c r="AZ1581" s="28"/>
      <c r="BA1581" s="28"/>
      <c r="BB1581" s="28"/>
      <c r="BC1581" s="28"/>
      <c r="BD1581" s="28"/>
      <c r="BE1581" s="28"/>
      <c r="BF1581" s="28"/>
      <c r="BG1581" s="28"/>
      <c r="BH1581" s="28"/>
      <c r="BI1581" s="28"/>
      <c r="BJ1581" s="28"/>
      <c r="BK1581" s="28"/>
      <c r="BL1581" s="28"/>
      <c r="BM1581" s="28"/>
      <c r="BN1581" s="28"/>
      <c r="BO1581" s="28"/>
      <c r="BP1581" s="28"/>
      <c r="BQ1581" s="28"/>
      <c r="BR1581" s="28"/>
      <c r="BS1581" s="28"/>
      <c r="BT1581" s="28"/>
      <c r="BU1581" s="28"/>
      <c r="BV1581" s="28"/>
      <c r="BW1581" s="28"/>
      <c r="BX1581" s="28"/>
      <c r="BY1581" s="28"/>
      <c r="BZ1581" s="28"/>
      <c r="CA1581" s="28"/>
      <c r="CB1581" s="28"/>
      <c r="CC1581" s="28"/>
      <c r="CD1581" s="28"/>
      <c r="CE1581" s="28"/>
      <c r="CF1581" s="28"/>
      <c r="CG1581" s="28"/>
      <c r="CH1581" s="28"/>
      <c r="CI1581" s="28"/>
      <c r="CJ1581" s="28"/>
      <c r="CK1581" s="28"/>
      <c r="CL1581" s="28"/>
      <c r="CM1581" s="28"/>
      <c r="CN1581" s="28"/>
      <c r="CO1581" s="28"/>
      <c r="CP1581" s="28"/>
      <c r="CQ1581" s="28"/>
      <c r="CR1581" s="28"/>
      <c r="CS1581" s="28"/>
      <c r="CT1581" s="28"/>
      <c r="CU1581" s="28"/>
      <c r="CV1581" s="28"/>
      <c r="CW1581" s="28"/>
      <c r="CX1581" s="28"/>
      <c r="CY1581" s="28"/>
      <c r="CZ1581" s="28"/>
      <c r="DA1581" s="28"/>
      <c r="DB1581" s="28"/>
      <c r="DC1581" s="28"/>
      <c r="DD1581" s="28"/>
      <c r="DE1581" s="28"/>
      <c r="DF1581" s="28"/>
      <c r="DG1581" s="28"/>
      <c r="DH1581" s="28"/>
      <c r="DI1581" s="28"/>
      <c r="DJ1581" s="28"/>
      <c r="DK1581" s="28"/>
      <c r="DL1581" s="28"/>
      <c r="DM1581" s="28"/>
      <c r="DN1581" s="28"/>
      <c r="DO1581" s="28"/>
      <c r="DP1581" s="28"/>
      <c r="DQ1581" s="28"/>
      <c r="DR1581" s="28"/>
      <c r="DS1581" s="28"/>
      <c r="DT1581" s="28"/>
      <c r="DU1581" s="28"/>
      <c r="DV1581" s="28"/>
      <c r="IP1581" s="28"/>
      <c r="IQ1581" s="28"/>
      <c r="IR1581" s="28"/>
      <c r="IS1581" s="28"/>
      <c r="IT1581" s="28"/>
      <c r="IU1581" s="28"/>
      <c r="IV1581" s="28"/>
      <c r="IW1581" s="28"/>
      <c r="IX1581" s="28"/>
      <c r="IY1581" s="28"/>
      <c r="IZ1581" s="28"/>
      <c r="JA1581" s="28"/>
      <c r="JB1581" s="28"/>
      <c r="JC1581" s="28"/>
      <c r="JD1581" s="28"/>
      <c r="JE1581" s="28"/>
      <c r="JF1581" s="28"/>
      <c r="JG1581" s="28"/>
      <c r="JH1581" s="28"/>
      <c r="JI1581" s="28"/>
      <c r="JJ1581" s="28"/>
      <c r="JK1581" s="28"/>
      <c r="JL1581" s="28"/>
      <c r="JM1581" s="28"/>
      <c r="JN1581" s="28"/>
      <c r="JO1581" s="28"/>
      <c r="JP1581" s="28"/>
      <c r="JQ1581" s="28"/>
      <c r="JR1581" s="28"/>
      <c r="JS1581" s="28"/>
      <c r="JT1581" s="28"/>
      <c r="JU1581" s="28"/>
      <c r="JV1581" s="28"/>
      <c r="JW1581" s="28"/>
      <c r="JX1581" s="28"/>
      <c r="JY1581" s="28"/>
      <c r="JZ1581" s="28"/>
      <c r="KA1581" s="28"/>
      <c r="KB1581" s="28"/>
      <c r="KC1581" s="28"/>
      <c r="KD1581" s="28"/>
    </row>
    <row r="1582" spans="5:290" x14ac:dyDescent="0.2">
      <c r="E1582" s="31"/>
      <c r="F1582" s="31"/>
      <c r="G1582" s="31"/>
      <c r="H1582" s="31"/>
      <c r="I1582" s="31"/>
      <c r="J1582" s="31"/>
      <c r="K1582" s="31"/>
      <c r="L1582" s="31"/>
      <c r="M1582" s="31"/>
      <c r="N1582" s="31"/>
      <c r="O1582" s="31"/>
      <c r="P1582" s="31"/>
      <c r="Q1582" s="31"/>
      <c r="R1582" s="31"/>
      <c r="S1582" s="31"/>
      <c r="T1582" s="31"/>
      <c r="U1582" s="31"/>
      <c r="V1582" s="31"/>
      <c r="W1582" s="31"/>
      <c r="X1582" s="31"/>
      <c r="Y1582" s="31"/>
      <c r="Z1582" s="31"/>
      <c r="AA1582" s="31"/>
      <c r="AB1582" s="28"/>
      <c r="AC1582" s="31"/>
      <c r="AD1582" s="31"/>
      <c r="AE1582" s="31"/>
      <c r="AF1582" s="31"/>
      <c r="AG1582" s="31"/>
      <c r="AH1582" s="31"/>
      <c r="AI1582" s="31"/>
      <c r="AJ1582" s="31"/>
      <c r="AK1582" s="31"/>
      <c r="AL1582" s="31"/>
      <c r="AM1582" s="31"/>
      <c r="AN1582" s="31"/>
      <c r="AO1582" s="31"/>
      <c r="AP1582" s="31"/>
      <c r="AQ1582" s="31"/>
      <c r="AR1582" s="31"/>
      <c r="AT1582" s="28"/>
      <c r="AU1582" s="28"/>
      <c r="AV1582" s="28"/>
      <c r="AW1582" s="28"/>
      <c r="AX1582" s="28"/>
      <c r="AY1582" s="28"/>
      <c r="AZ1582" s="28"/>
      <c r="BA1582" s="28"/>
      <c r="BB1582" s="28"/>
      <c r="BC1582" s="28"/>
      <c r="BD1582" s="28"/>
      <c r="BE1582" s="28"/>
      <c r="BF1582" s="28"/>
      <c r="BG1582" s="28"/>
      <c r="BH1582" s="28"/>
      <c r="BI1582" s="28"/>
      <c r="BJ1582" s="28"/>
      <c r="BK1582" s="28"/>
      <c r="BL1582" s="28"/>
      <c r="BM1582" s="28"/>
      <c r="BN1582" s="28"/>
      <c r="BO1582" s="28"/>
      <c r="BP1582" s="28"/>
      <c r="BQ1582" s="28"/>
      <c r="BR1582" s="28"/>
      <c r="BS1582" s="28"/>
      <c r="BT1582" s="28"/>
      <c r="BU1582" s="28"/>
      <c r="BV1582" s="28"/>
      <c r="BW1582" s="28"/>
      <c r="BX1582" s="28"/>
      <c r="BY1582" s="28"/>
      <c r="BZ1582" s="28"/>
      <c r="CA1582" s="28"/>
      <c r="CB1582" s="28"/>
      <c r="CC1582" s="28"/>
      <c r="CD1582" s="28"/>
      <c r="CE1582" s="28"/>
      <c r="CF1582" s="28"/>
      <c r="CG1582" s="28"/>
      <c r="CH1582" s="28"/>
      <c r="CI1582" s="28"/>
      <c r="CJ1582" s="28"/>
      <c r="CK1582" s="28"/>
      <c r="CL1582" s="28"/>
      <c r="CM1582" s="28"/>
      <c r="CN1582" s="28"/>
      <c r="CO1582" s="28"/>
      <c r="CP1582" s="28"/>
      <c r="CQ1582" s="28"/>
      <c r="CR1582" s="28"/>
      <c r="CS1582" s="28"/>
      <c r="CT1582" s="28"/>
      <c r="CU1582" s="28"/>
      <c r="CV1582" s="28"/>
      <c r="CW1582" s="28"/>
      <c r="CX1582" s="28"/>
      <c r="CY1582" s="28"/>
      <c r="CZ1582" s="28"/>
      <c r="DA1582" s="28"/>
      <c r="DB1582" s="28"/>
      <c r="DC1582" s="28"/>
      <c r="DD1582" s="28"/>
      <c r="DE1582" s="28"/>
      <c r="DF1582" s="28"/>
      <c r="DG1582" s="28"/>
      <c r="DH1582" s="28"/>
      <c r="DI1582" s="28"/>
      <c r="DJ1582" s="28"/>
      <c r="DK1582" s="28"/>
      <c r="DL1582" s="28"/>
      <c r="DM1582" s="28"/>
      <c r="DN1582" s="28"/>
      <c r="DO1582" s="28"/>
      <c r="DP1582" s="28"/>
      <c r="DQ1582" s="28"/>
      <c r="DR1582" s="28"/>
      <c r="DS1582" s="28"/>
      <c r="DT1582" s="28"/>
      <c r="DU1582" s="28"/>
      <c r="DV1582" s="28"/>
      <c r="IP1582" s="28"/>
      <c r="IQ1582" s="28"/>
      <c r="IR1582" s="28"/>
      <c r="IS1582" s="28"/>
      <c r="IT1582" s="28"/>
      <c r="IU1582" s="28"/>
      <c r="IV1582" s="28"/>
      <c r="IW1582" s="28"/>
      <c r="IX1582" s="28"/>
      <c r="IY1582" s="28"/>
      <c r="IZ1582" s="28"/>
      <c r="JA1582" s="28"/>
      <c r="JB1582" s="28"/>
      <c r="JC1582" s="28"/>
      <c r="JD1582" s="28"/>
      <c r="JE1582" s="28"/>
      <c r="JF1582" s="28"/>
      <c r="JG1582" s="28"/>
      <c r="JH1582" s="28"/>
      <c r="JI1582" s="28"/>
      <c r="JJ1582" s="28"/>
      <c r="JK1582" s="28"/>
      <c r="JL1582" s="28"/>
      <c r="JM1582" s="28"/>
      <c r="JN1582" s="28"/>
      <c r="JO1582" s="28"/>
      <c r="JP1582" s="28"/>
      <c r="JQ1582" s="28"/>
      <c r="JR1582" s="28"/>
      <c r="JS1582" s="28"/>
      <c r="JT1582" s="28"/>
      <c r="JU1582" s="28"/>
      <c r="JV1582" s="28"/>
      <c r="JW1582" s="28"/>
      <c r="JX1582" s="28"/>
      <c r="JY1582" s="28"/>
      <c r="JZ1582" s="28"/>
      <c r="KA1582" s="28"/>
      <c r="KB1582" s="28"/>
      <c r="KC1582" s="28"/>
      <c r="KD1582" s="28"/>
    </row>
    <row r="1583" spans="5:290" x14ac:dyDescent="0.2">
      <c r="E1583" s="31"/>
      <c r="F1583" s="31"/>
      <c r="G1583" s="31"/>
      <c r="H1583" s="31"/>
      <c r="I1583" s="31"/>
      <c r="J1583" s="31"/>
      <c r="K1583" s="31"/>
      <c r="L1583" s="31"/>
      <c r="M1583" s="31"/>
      <c r="N1583" s="31"/>
      <c r="O1583" s="31"/>
      <c r="P1583" s="31"/>
      <c r="Q1583" s="31"/>
      <c r="R1583" s="31"/>
      <c r="S1583" s="31"/>
      <c r="T1583" s="31"/>
      <c r="U1583" s="31"/>
      <c r="V1583" s="31"/>
      <c r="W1583" s="31"/>
      <c r="X1583" s="31"/>
      <c r="Y1583" s="31"/>
      <c r="Z1583" s="31"/>
      <c r="AA1583" s="31"/>
      <c r="AB1583" s="28"/>
      <c r="AC1583" s="31"/>
      <c r="AD1583" s="31"/>
      <c r="AE1583" s="31"/>
      <c r="AF1583" s="31"/>
      <c r="AG1583" s="31"/>
      <c r="AH1583" s="31"/>
      <c r="AI1583" s="31"/>
      <c r="AJ1583" s="31"/>
      <c r="AK1583" s="31"/>
      <c r="AL1583" s="31"/>
      <c r="AM1583" s="31"/>
      <c r="AN1583" s="31"/>
      <c r="AO1583" s="31"/>
      <c r="AP1583" s="31"/>
      <c r="AQ1583" s="31"/>
      <c r="AR1583" s="31"/>
      <c r="AT1583" s="28"/>
      <c r="AU1583" s="28"/>
      <c r="AV1583" s="28"/>
      <c r="AW1583" s="28"/>
      <c r="AX1583" s="28"/>
      <c r="AY1583" s="28"/>
      <c r="AZ1583" s="28"/>
      <c r="BA1583" s="28"/>
      <c r="BB1583" s="28"/>
      <c r="BC1583" s="28"/>
      <c r="BD1583" s="28"/>
      <c r="BE1583" s="28"/>
      <c r="BF1583" s="28"/>
      <c r="BG1583" s="28"/>
      <c r="BH1583" s="28"/>
      <c r="BI1583" s="28"/>
      <c r="BJ1583" s="28"/>
      <c r="BK1583" s="28"/>
      <c r="BL1583" s="28"/>
      <c r="BM1583" s="28"/>
      <c r="BN1583" s="28"/>
      <c r="BO1583" s="28"/>
      <c r="BP1583" s="28"/>
      <c r="BQ1583" s="28"/>
      <c r="BR1583" s="28"/>
      <c r="BS1583" s="28"/>
      <c r="BT1583" s="28"/>
      <c r="BU1583" s="28"/>
      <c r="BV1583" s="28"/>
      <c r="BW1583" s="28"/>
      <c r="BX1583" s="28"/>
      <c r="BY1583" s="28"/>
      <c r="BZ1583" s="28"/>
      <c r="CA1583" s="28"/>
      <c r="CB1583" s="28"/>
      <c r="CC1583" s="28"/>
      <c r="CD1583" s="28"/>
      <c r="CE1583" s="28"/>
      <c r="CF1583" s="28"/>
      <c r="CG1583" s="28"/>
      <c r="CH1583" s="28"/>
      <c r="CI1583" s="28"/>
      <c r="CJ1583" s="28"/>
      <c r="CK1583" s="28"/>
      <c r="CL1583" s="28"/>
      <c r="CM1583" s="28"/>
      <c r="CN1583" s="28"/>
      <c r="CO1583" s="28"/>
      <c r="CP1583" s="28"/>
      <c r="CQ1583" s="28"/>
      <c r="CR1583" s="28"/>
      <c r="CS1583" s="28"/>
      <c r="CT1583" s="28"/>
      <c r="CU1583" s="28"/>
      <c r="CV1583" s="28"/>
      <c r="CW1583" s="28"/>
      <c r="CX1583" s="28"/>
      <c r="CY1583" s="28"/>
      <c r="CZ1583" s="28"/>
      <c r="DA1583" s="28"/>
      <c r="DB1583" s="28"/>
      <c r="DC1583" s="28"/>
      <c r="DD1583" s="28"/>
      <c r="DE1583" s="28"/>
      <c r="DF1583" s="28"/>
      <c r="DG1583" s="28"/>
      <c r="DH1583" s="28"/>
      <c r="DI1583" s="28"/>
      <c r="DJ1583" s="28"/>
      <c r="DK1583" s="28"/>
      <c r="DL1583" s="28"/>
      <c r="DM1583" s="28"/>
      <c r="DN1583" s="28"/>
      <c r="DO1583" s="28"/>
      <c r="DP1583" s="28"/>
      <c r="DQ1583" s="28"/>
      <c r="DR1583" s="28"/>
      <c r="DS1583" s="28"/>
      <c r="DT1583" s="28"/>
      <c r="DU1583" s="28"/>
      <c r="DV1583" s="28"/>
      <c r="IP1583" s="28"/>
      <c r="IQ1583" s="28"/>
      <c r="IR1583" s="28"/>
      <c r="IS1583" s="28"/>
      <c r="IT1583" s="28"/>
      <c r="IU1583" s="28"/>
      <c r="IV1583" s="28"/>
      <c r="IW1583" s="28"/>
      <c r="IX1583" s="28"/>
      <c r="IY1583" s="28"/>
      <c r="IZ1583" s="28"/>
      <c r="JA1583" s="28"/>
      <c r="JB1583" s="28"/>
      <c r="JC1583" s="28"/>
      <c r="JD1583" s="28"/>
      <c r="JE1583" s="28"/>
      <c r="JF1583" s="28"/>
      <c r="JG1583" s="28"/>
      <c r="JH1583" s="28"/>
      <c r="JI1583" s="28"/>
      <c r="JJ1583" s="28"/>
      <c r="JK1583" s="28"/>
      <c r="JL1583" s="28"/>
      <c r="JM1583" s="28"/>
      <c r="JN1583" s="28"/>
      <c r="JO1583" s="28"/>
      <c r="JP1583" s="28"/>
      <c r="JQ1583" s="28"/>
      <c r="JR1583" s="28"/>
      <c r="JS1583" s="28"/>
      <c r="JT1583" s="28"/>
      <c r="JU1583" s="28"/>
      <c r="JV1583" s="28"/>
      <c r="JW1583" s="28"/>
      <c r="JX1583" s="28"/>
      <c r="JY1583" s="28"/>
      <c r="JZ1583" s="28"/>
      <c r="KA1583" s="28"/>
      <c r="KB1583" s="28"/>
      <c r="KC1583" s="28"/>
      <c r="KD1583" s="28"/>
    </row>
    <row r="1584" spans="5:290" x14ac:dyDescent="0.2">
      <c r="E1584" s="31"/>
      <c r="F1584" s="31"/>
      <c r="G1584" s="31"/>
      <c r="H1584" s="31"/>
      <c r="I1584" s="31"/>
      <c r="J1584" s="31"/>
      <c r="K1584" s="31"/>
      <c r="L1584" s="31"/>
      <c r="M1584" s="31"/>
      <c r="N1584" s="31"/>
      <c r="O1584" s="31"/>
      <c r="P1584" s="31"/>
      <c r="Q1584" s="31"/>
      <c r="R1584" s="31"/>
      <c r="S1584" s="31"/>
      <c r="T1584" s="31"/>
      <c r="U1584" s="31"/>
      <c r="V1584" s="31"/>
      <c r="W1584" s="31"/>
      <c r="X1584" s="31"/>
      <c r="Y1584" s="31"/>
      <c r="Z1584" s="31"/>
      <c r="AA1584" s="31"/>
      <c r="AB1584" s="28"/>
      <c r="AC1584" s="31"/>
      <c r="AD1584" s="31"/>
      <c r="AE1584" s="31"/>
      <c r="AF1584" s="31"/>
      <c r="AG1584" s="31"/>
      <c r="AH1584" s="31"/>
      <c r="AI1584" s="31"/>
      <c r="AJ1584" s="31"/>
      <c r="AK1584" s="31"/>
      <c r="AL1584" s="31"/>
      <c r="AM1584" s="31"/>
      <c r="AN1584" s="31"/>
      <c r="AO1584" s="31"/>
      <c r="AP1584" s="31"/>
      <c r="AQ1584" s="31"/>
      <c r="AR1584" s="31"/>
      <c r="AT1584" s="28"/>
      <c r="AU1584" s="28"/>
      <c r="AV1584" s="28"/>
      <c r="AW1584" s="28"/>
      <c r="AX1584" s="28"/>
      <c r="AY1584" s="28"/>
      <c r="AZ1584" s="28"/>
      <c r="BA1584" s="28"/>
      <c r="BB1584" s="28"/>
      <c r="BC1584" s="28"/>
      <c r="BD1584" s="28"/>
      <c r="BE1584" s="28"/>
      <c r="BF1584" s="28"/>
      <c r="BG1584" s="28"/>
      <c r="BH1584" s="28"/>
      <c r="BI1584" s="28"/>
      <c r="BJ1584" s="28"/>
      <c r="BK1584" s="28"/>
      <c r="BL1584" s="28"/>
      <c r="BM1584" s="28"/>
      <c r="BN1584" s="28"/>
      <c r="BO1584" s="28"/>
      <c r="BP1584" s="28"/>
      <c r="BQ1584" s="28"/>
      <c r="BR1584" s="28"/>
      <c r="BS1584" s="28"/>
      <c r="BT1584" s="28"/>
      <c r="BU1584" s="28"/>
      <c r="BV1584" s="28"/>
      <c r="BW1584" s="28"/>
      <c r="BX1584" s="28"/>
      <c r="BY1584" s="28"/>
      <c r="BZ1584" s="28"/>
      <c r="CA1584" s="28"/>
      <c r="CB1584" s="28"/>
      <c r="CC1584" s="28"/>
      <c r="CD1584" s="28"/>
      <c r="CE1584" s="28"/>
      <c r="CF1584" s="28"/>
      <c r="CG1584" s="28"/>
      <c r="CH1584" s="28"/>
      <c r="CI1584" s="28"/>
      <c r="CJ1584" s="28"/>
      <c r="CK1584" s="28"/>
      <c r="CL1584" s="28"/>
      <c r="CM1584" s="28"/>
      <c r="CN1584" s="28"/>
      <c r="CO1584" s="28"/>
      <c r="CP1584" s="28"/>
      <c r="CQ1584" s="28"/>
      <c r="CR1584" s="28"/>
      <c r="CS1584" s="28"/>
      <c r="CT1584" s="28"/>
      <c r="CU1584" s="28"/>
      <c r="CV1584" s="28"/>
      <c r="CW1584" s="28"/>
      <c r="CX1584" s="28"/>
      <c r="CY1584" s="28"/>
      <c r="CZ1584" s="28"/>
      <c r="DA1584" s="28"/>
      <c r="DB1584" s="28"/>
      <c r="DC1584" s="28"/>
      <c r="DD1584" s="28"/>
      <c r="DE1584" s="28"/>
      <c r="DF1584" s="28"/>
      <c r="DG1584" s="28"/>
      <c r="DH1584" s="28"/>
      <c r="DI1584" s="28"/>
      <c r="DJ1584" s="28"/>
      <c r="DK1584" s="28"/>
      <c r="DL1584" s="28"/>
      <c r="DM1584" s="28"/>
      <c r="DN1584" s="28"/>
      <c r="DO1584" s="28"/>
      <c r="DP1584" s="28"/>
      <c r="DQ1584" s="28"/>
      <c r="DR1584" s="28"/>
      <c r="DS1584" s="28"/>
      <c r="DT1584" s="28"/>
      <c r="DU1584" s="28"/>
      <c r="DV1584" s="28"/>
      <c r="IP1584" s="28"/>
      <c r="IQ1584" s="28"/>
      <c r="IR1584" s="28"/>
      <c r="IS1584" s="28"/>
      <c r="IT1584" s="28"/>
      <c r="IU1584" s="28"/>
      <c r="IV1584" s="28"/>
      <c r="IW1584" s="28"/>
      <c r="IX1584" s="28"/>
      <c r="IY1584" s="28"/>
      <c r="IZ1584" s="28"/>
      <c r="JA1584" s="28"/>
      <c r="JB1584" s="28"/>
      <c r="JC1584" s="28"/>
      <c r="JD1584" s="28"/>
      <c r="JE1584" s="28"/>
      <c r="JF1584" s="28"/>
      <c r="JG1584" s="28"/>
      <c r="JH1584" s="28"/>
      <c r="JI1584" s="28"/>
      <c r="JJ1584" s="28"/>
      <c r="JK1584" s="28"/>
      <c r="JL1584" s="28"/>
      <c r="JM1584" s="28"/>
      <c r="JN1584" s="28"/>
      <c r="JO1584" s="28"/>
      <c r="JP1584" s="28"/>
      <c r="JQ1584" s="28"/>
      <c r="JR1584" s="28"/>
      <c r="JS1584" s="28"/>
      <c r="JT1584" s="28"/>
      <c r="JU1584" s="28"/>
      <c r="JV1584" s="28"/>
      <c r="JW1584" s="28"/>
      <c r="JX1584" s="28"/>
      <c r="JY1584" s="28"/>
      <c r="JZ1584" s="28"/>
      <c r="KA1584" s="28"/>
      <c r="KB1584" s="28"/>
      <c r="KC1584" s="28"/>
      <c r="KD1584" s="28"/>
    </row>
    <row r="1585" spans="5:290" x14ac:dyDescent="0.2">
      <c r="E1585" s="31"/>
      <c r="F1585" s="31"/>
      <c r="G1585" s="31"/>
      <c r="H1585" s="31"/>
      <c r="I1585" s="31"/>
      <c r="J1585" s="31"/>
      <c r="K1585" s="31"/>
      <c r="L1585" s="31"/>
      <c r="M1585" s="31"/>
      <c r="N1585" s="31"/>
      <c r="O1585" s="31"/>
      <c r="P1585" s="31"/>
      <c r="Q1585" s="31"/>
      <c r="R1585" s="31"/>
      <c r="S1585" s="31"/>
      <c r="T1585" s="31"/>
      <c r="U1585" s="31"/>
      <c r="V1585" s="31"/>
      <c r="W1585" s="31"/>
      <c r="X1585" s="31"/>
      <c r="Y1585" s="31"/>
      <c r="Z1585" s="31"/>
      <c r="AA1585" s="31"/>
      <c r="AB1585" s="28"/>
      <c r="AC1585" s="31"/>
      <c r="AD1585" s="31"/>
      <c r="AE1585" s="31"/>
      <c r="AF1585" s="31"/>
      <c r="AG1585" s="31"/>
      <c r="AH1585" s="31"/>
      <c r="AI1585" s="31"/>
      <c r="AJ1585" s="31"/>
      <c r="AK1585" s="31"/>
      <c r="AL1585" s="31"/>
      <c r="AM1585" s="31"/>
      <c r="AN1585" s="31"/>
      <c r="AO1585" s="31"/>
      <c r="AP1585" s="31"/>
      <c r="AQ1585" s="31"/>
      <c r="AR1585" s="31"/>
      <c r="AT1585" s="28"/>
      <c r="AU1585" s="28"/>
      <c r="AV1585" s="28"/>
      <c r="AW1585" s="28"/>
      <c r="AX1585" s="28"/>
      <c r="AY1585" s="28"/>
      <c r="AZ1585" s="28"/>
      <c r="BA1585" s="28"/>
      <c r="BB1585" s="28"/>
      <c r="BC1585" s="28"/>
      <c r="BD1585" s="28"/>
      <c r="BE1585" s="28"/>
      <c r="BF1585" s="28"/>
      <c r="BG1585" s="28"/>
      <c r="BH1585" s="28"/>
      <c r="BI1585" s="28"/>
      <c r="BJ1585" s="28"/>
      <c r="BK1585" s="28"/>
      <c r="BL1585" s="28"/>
      <c r="BM1585" s="28"/>
      <c r="BN1585" s="28"/>
      <c r="BO1585" s="28"/>
      <c r="BP1585" s="28"/>
      <c r="BQ1585" s="28"/>
      <c r="BR1585" s="28"/>
      <c r="BS1585" s="28"/>
      <c r="BT1585" s="28"/>
      <c r="BU1585" s="28"/>
      <c r="BV1585" s="28"/>
      <c r="BW1585" s="28"/>
      <c r="BX1585" s="28"/>
      <c r="BY1585" s="28"/>
      <c r="BZ1585" s="28"/>
      <c r="CA1585" s="28"/>
      <c r="CB1585" s="28"/>
      <c r="CC1585" s="28"/>
      <c r="CD1585" s="28"/>
      <c r="CE1585" s="28"/>
      <c r="CF1585" s="28"/>
      <c r="CG1585" s="28"/>
      <c r="CH1585" s="28"/>
      <c r="CI1585" s="28"/>
      <c r="CJ1585" s="28"/>
      <c r="CK1585" s="28"/>
      <c r="CL1585" s="28"/>
      <c r="CM1585" s="28"/>
      <c r="CN1585" s="28"/>
      <c r="CO1585" s="28"/>
      <c r="CP1585" s="28"/>
      <c r="CQ1585" s="28"/>
      <c r="CR1585" s="28"/>
      <c r="CS1585" s="28"/>
      <c r="CT1585" s="28"/>
      <c r="CU1585" s="28"/>
      <c r="CV1585" s="28"/>
      <c r="CW1585" s="28"/>
      <c r="CX1585" s="28"/>
      <c r="CY1585" s="28"/>
      <c r="CZ1585" s="28"/>
      <c r="DA1585" s="28"/>
      <c r="DB1585" s="28"/>
      <c r="DC1585" s="28"/>
      <c r="DD1585" s="28"/>
      <c r="DE1585" s="28"/>
      <c r="DF1585" s="28"/>
      <c r="DG1585" s="28"/>
      <c r="DH1585" s="28"/>
      <c r="DI1585" s="28"/>
      <c r="DJ1585" s="28"/>
      <c r="DK1585" s="28"/>
      <c r="DL1585" s="28"/>
      <c r="DM1585" s="28"/>
      <c r="DN1585" s="28"/>
      <c r="DO1585" s="28"/>
      <c r="DP1585" s="28"/>
      <c r="DQ1585" s="28"/>
      <c r="DR1585" s="28"/>
      <c r="DS1585" s="28"/>
      <c r="DT1585" s="28"/>
      <c r="DU1585" s="28"/>
      <c r="DV1585" s="28"/>
      <c r="IP1585" s="28"/>
      <c r="IQ1585" s="28"/>
      <c r="IR1585" s="28"/>
      <c r="IS1585" s="28"/>
      <c r="IT1585" s="28"/>
      <c r="IU1585" s="28"/>
      <c r="IV1585" s="28"/>
      <c r="IW1585" s="28"/>
      <c r="IX1585" s="28"/>
      <c r="IY1585" s="28"/>
      <c r="IZ1585" s="28"/>
      <c r="JA1585" s="28"/>
      <c r="JB1585" s="28"/>
      <c r="JC1585" s="28"/>
      <c r="JD1585" s="28"/>
      <c r="JE1585" s="28"/>
      <c r="JF1585" s="28"/>
      <c r="JG1585" s="28"/>
      <c r="JH1585" s="28"/>
      <c r="JI1585" s="28"/>
      <c r="JJ1585" s="28"/>
      <c r="JK1585" s="28"/>
      <c r="JL1585" s="28"/>
      <c r="JM1585" s="28"/>
      <c r="JN1585" s="28"/>
      <c r="JO1585" s="28"/>
      <c r="JP1585" s="28"/>
      <c r="JQ1585" s="28"/>
      <c r="JR1585" s="28"/>
      <c r="JS1585" s="28"/>
      <c r="JT1585" s="28"/>
      <c r="JU1585" s="28"/>
      <c r="JV1585" s="28"/>
      <c r="JW1585" s="28"/>
      <c r="JX1585" s="28"/>
      <c r="JY1585" s="28"/>
      <c r="JZ1585" s="28"/>
      <c r="KA1585" s="28"/>
      <c r="KB1585" s="28"/>
      <c r="KC1585" s="28"/>
      <c r="KD1585" s="28"/>
    </row>
    <row r="1586" spans="5:290" x14ac:dyDescent="0.2">
      <c r="E1586" s="31"/>
      <c r="F1586" s="31"/>
      <c r="G1586" s="31"/>
      <c r="H1586" s="31"/>
      <c r="I1586" s="31"/>
      <c r="J1586" s="31"/>
      <c r="K1586" s="31"/>
      <c r="L1586" s="31"/>
      <c r="M1586" s="31"/>
      <c r="N1586" s="31"/>
      <c r="O1586" s="31"/>
      <c r="P1586" s="31"/>
      <c r="Q1586" s="31"/>
      <c r="R1586" s="31"/>
      <c r="S1586" s="31"/>
      <c r="T1586" s="31"/>
      <c r="U1586" s="31"/>
      <c r="V1586" s="31"/>
      <c r="W1586" s="31"/>
      <c r="X1586" s="31"/>
      <c r="Y1586" s="31"/>
      <c r="Z1586" s="31"/>
      <c r="AA1586" s="31"/>
      <c r="AB1586" s="28"/>
      <c r="AC1586" s="31"/>
      <c r="AD1586" s="31"/>
      <c r="AE1586" s="31"/>
      <c r="AF1586" s="31"/>
      <c r="AG1586" s="31"/>
      <c r="AH1586" s="31"/>
      <c r="AI1586" s="31"/>
      <c r="AJ1586" s="31"/>
      <c r="AK1586" s="31"/>
      <c r="AL1586" s="31"/>
      <c r="AM1586" s="31"/>
      <c r="AN1586" s="31"/>
      <c r="AO1586" s="31"/>
      <c r="AP1586" s="31"/>
      <c r="AQ1586" s="31"/>
      <c r="AR1586" s="31"/>
      <c r="AT1586" s="28"/>
      <c r="AU1586" s="28"/>
      <c r="AV1586" s="28"/>
      <c r="AW1586" s="28"/>
      <c r="AX1586" s="28"/>
      <c r="AY1586" s="28"/>
      <c r="AZ1586" s="28"/>
      <c r="BA1586" s="28"/>
      <c r="BB1586" s="28"/>
      <c r="BC1586" s="28"/>
      <c r="BD1586" s="28"/>
      <c r="BE1586" s="28"/>
      <c r="BF1586" s="28"/>
      <c r="BG1586" s="28"/>
      <c r="BH1586" s="28"/>
      <c r="BI1586" s="28"/>
      <c r="BJ1586" s="28"/>
      <c r="BK1586" s="28"/>
      <c r="BL1586" s="28"/>
      <c r="BM1586" s="28"/>
      <c r="BN1586" s="28"/>
      <c r="BO1586" s="28"/>
      <c r="BP1586" s="28"/>
      <c r="BQ1586" s="28"/>
      <c r="BR1586" s="28"/>
      <c r="BS1586" s="28"/>
      <c r="BT1586" s="28"/>
      <c r="BU1586" s="28"/>
      <c r="BV1586" s="28"/>
      <c r="BW1586" s="28"/>
      <c r="BX1586" s="28"/>
      <c r="BY1586" s="28"/>
      <c r="BZ1586" s="28"/>
      <c r="CA1586" s="28"/>
      <c r="CB1586" s="28"/>
      <c r="CC1586" s="28"/>
      <c r="CD1586" s="28"/>
      <c r="CE1586" s="28"/>
      <c r="CF1586" s="28"/>
      <c r="CG1586" s="28"/>
      <c r="CH1586" s="28"/>
      <c r="CI1586" s="28"/>
      <c r="CJ1586" s="28"/>
      <c r="CK1586" s="28"/>
      <c r="CL1586" s="28"/>
      <c r="CM1586" s="28"/>
      <c r="CN1586" s="28"/>
      <c r="CO1586" s="28"/>
      <c r="CP1586" s="28"/>
      <c r="CQ1586" s="28"/>
      <c r="CR1586" s="28"/>
      <c r="CS1586" s="28"/>
      <c r="CT1586" s="28"/>
      <c r="CU1586" s="28"/>
      <c r="CV1586" s="28"/>
      <c r="CW1586" s="28"/>
      <c r="CX1586" s="28"/>
      <c r="CY1586" s="28"/>
      <c r="CZ1586" s="28"/>
      <c r="DA1586" s="28"/>
      <c r="DB1586" s="28"/>
      <c r="DC1586" s="28"/>
      <c r="DD1586" s="28"/>
      <c r="DE1586" s="28"/>
      <c r="DF1586" s="28"/>
      <c r="DG1586" s="28"/>
      <c r="DH1586" s="28"/>
      <c r="DI1586" s="28"/>
      <c r="DJ1586" s="28"/>
      <c r="DK1586" s="28"/>
      <c r="DL1586" s="28"/>
      <c r="DM1586" s="28"/>
      <c r="DN1586" s="28"/>
      <c r="DO1586" s="28"/>
      <c r="DP1586" s="28"/>
      <c r="DQ1586" s="28"/>
      <c r="DR1586" s="28"/>
      <c r="DS1586" s="28"/>
      <c r="DT1586" s="28"/>
      <c r="DU1586" s="28"/>
      <c r="DV1586" s="28"/>
      <c r="IP1586" s="28"/>
      <c r="IQ1586" s="28"/>
      <c r="IR1586" s="28"/>
      <c r="IS1586" s="28"/>
      <c r="IT1586" s="28"/>
      <c r="IU1586" s="28"/>
      <c r="IV1586" s="28"/>
      <c r="IW1586" s="28"/>
      <c r="IX1586" s="28"/>
      <c r="IY1586" s="28"/>
      <c r="IZ1586" s="28"/>
      <c r="JA1586" s="28"/>
      <c r="JB1586" s="28"/>
      <c r="JC1586" s="28"/>
      <c r="JD1586" s="28"/>
      <c r="JE1586" s="28"/>
      <c r="JF1586" s="28"/>
      <c r="JG1586" s="28"/>
      <c r="JH1586" s="28"/>
      <c r="JI1586" s="28"/>
      <c r="JJ1586" s="28"/>
      <c r="JK1586" s="28"/>
      <c r="JL1586" s="28"/>
      <c r="JM1586" s="28"/>
      <c r="JN1586" s="28"/>
      <c r="JO1586" s="28"/>
      <c r="JP1586" s="28"/>
      <c r="JQ1586" s="28"/>
      <c r="JR1586" s="28"/>
      <c r="JS1586" s="28"/>
      <c r="JT1586" s="28"/>
      <c r="JU1586" s="28"/>
      <c r="JV1586" s="28"/>
      <c r="JW1586" s="28"/>
      <c r="JX1586" s="28"/>
      <c r="JY1586" s="28"/>
      <c r="JZ1586" s="28"/>
      <c r="KA1586" s="28"/>
      <c r="KB1586" s="28"/>
      <c r="KC1586" s="28"/>
      <c r="KD1586" s="28"/>
    </row>
    <row r="1587" spans="5:290" x14ac:dyDescent="0.2">
      <c r="E1587" s="31"/>
      <c r="F1587" s="31"/>
      <c r="G1587" s="31"/>
      <c r="H1587" s="31"/>
      <c r="I1587" s="31"/>
      <c r="J1587" s="31"/>
      <c r="K1587" s="31"/>
      <c r="L1587" s="31"/>
      <c r="M1587" s="31"/>
      <c r="N1587" s="31"/>
      <c r="O1587" s="31"/>
      <c r="P1587" s="31"/>
      <c r="Q1587" s="31"/>
      <c r="R1587" s="31"/>
      <c r="S1587" s="31"/>
      <c r="T1587" s="31"/>
      <c r="U1587" s="31"/>
      <c r="V1587" s="31"/>
      <c r="W1587" s="31"/>
      <c r="X1587" s="31"/>
      <c r="Y1587" s="31"/>
      <c r="Z1587" s="31"/>
      <c r="AA1587" s="31"/>
      <c r="AB1587" s="28"/>
      <c r="AC1587" s="31"/>
      <c r="AD1587" s="31"/>
      <c r="AE1587" s="31"/>
      <c r="AF1587" s="31"/>
      <c r="AG1587" s="31"/>
      <c r="AH1587" s="31"/>
      <c r="AI1587" s="31"/>
      <c r="AJ1587" s="31"/>
      <c r="AK1587" s="31"/>
      <c r="AL1587" s="31"/>
      <c r="AM1587" s="31"/>
      <c r="AN1587" s="31"/>
      <c r="AO1587" s="31"/>
      <c r="AP1587" s="31"/>
      <c r="AQ1587" s="31"/>
      <c r="AR1587" s="31"/>
      <c r="AT1587" s="28"/>
      <c r="AU1587" s="28"/>
      <c r="AV1587" s="28"/>
      <c r="AW1587" s="28"/>
      <c r="AX1587" s="28"/>
      <c r="AY1587" s="28"/>
      <c r="AZ1587" s="28"/>
      <c r="BA1587" s="28"/>
      <c r="BB1587" s="28"/>
      <c r="BC1587" s="28"/>
      <c r="BD1587" s="28"/>
      <c r="BE1587" s="28"/>
      <c r="BF1587" s="28"/>
      <c r="BG1587" s="28"/>
      <c r="BH1587" s="28"/>
      <c r="BI1587" s="28"/>
      <c r="BJ1587" s="28"/>
      <c r="BK1587" s="28"/>
      <c r="BL1587" s="28"/>
      <c r="BM1587" s="28"/>
      <c r="BN1587" s="28"/>
      <c r="BO1587" s="28"/>
      <c r="BP1587" s="28"/>
      <c r="BQ1587" s="28"/>
      <c r="BR1587" s="28"/>
      <c r="BS1587" s="28"/>
      <c r="BT1587" s="28"/>
      <c r="BU1587" s="28"/>
      <c r="BV1587" s="28"/>
      <c r="BW1587" s="28"/>
      <c r="BX1587" s="28"/>
      <c r="BY1587" s="28"/>
      <c r="BZ1587" s="28"/>
      <c r="CA1587" s="28"/>
      <c r="CB1587" s="28"/>
      <c r="CC1587" s="28"/>
      <c r="CD1587" s="28"/>
      <c r="CE1587" s="28"/>
      <c r="CF1587" s="28"/>
      <c r="CG1587" s="28"/>
      <c r="CH1587" s="28"/>
      <c r="CI1587" s="28"/>
      <c r="CJ1587" s="28"/>
      <c r="CK1587" s="28"/>
      <c r="CL1587" s="28"/>
      <c r="CM1587" s="28"/>
      <c r="CN1587" s="28"/>
      <c r="CO1587" s="28"/>
      <c r="CP1587" s="28"/>
      <c r="CQ1587" s="28"/>
      <c r="CR1587" s="28"/>
      <c r="CS1587" s="28"/>
      <c r="CT1587" s="28"/>
      <c r="CU1587" s="28"/>
      <c r="CV1587" s="28"/>
      <c r="CW1587" s="28"/>
      <c r="CX1587" s="28"/>
      <c r="CY1587" s="28"/>
      <c r="CZ1587" s="28"/>
      <c r="DA1587" s="28"/>
      <c r="DB1587" s="28"/>
      <c r="DC1587" s="28"/>
      <c r="DD1587" s="28"/>
      <c r="DE1587" s="28"/>
      <c r="DF1587" s="28"/>
      <c r="DG1587" s="28"/>
      <c r="DH1587" s="28"/>
      <c r="DI1587" s="28"/>
      <c r="DJ1587" s="28"/>
      <c r="DK1587" s="28"/>
      <c r="DL1587" s="28"/>
      <c r="DM1587" s="28"/>
      <c r="DN1587" s="28"/>
      <c r="DO1587" s="28"/>
      <c r="DP1587" s="28"/>
      <c r="DQ1587" s="28"/>
      <c r="DR1587" s="28"/>
      <c r="DS1587" s="28"/>
      <c r="DT1587" s="28"/>
      <c r="DU1587" s="28"/>
      <c r="DV1587" s="28"/>
      <c r="IP1587" s="28"/>
      <c r="IQ1587" s="28"/>
      <c r="IR1587" s="28"/>
      <c r="IS1587" s="28"/>
      <c r="IT1587" s="28"/>
      <c r="IU1587" s="28"/>
      <c r="IV1587" s="28"/>
      <c r="IW1587" s="28"/>
      <c r="IX1587" s="28"/>
      <c r="IY1587" s="28"/>
      <c r="IZ1587" s="28"/>
      <c r="JA1587" s="28"/>
      <c r="JB1587" s="28"/>
      <c r="JC1587" s="28"/>
      <c r="JD1587" s="28"/>
      <c r="JE1587" s="28"/>
      <c r="JF1587" s="28"/>
      <c r="JG1587" s="28"/>
      <c r="JH1587" s="28"/>
      <c r="JI1587" s="28"/>
      <c r="JJ1587" s="28"/>
      <c r="JK1587" s="28"/>
      <c r="JL1587" s="28"/>
      <c r="JM1587" s="28"/>
      <c r="JN1587" s="28"/>
      <c r="JO1587" s="28"/>
      <c r="JP1587" s="28"/>
      <c r="JQ1587" s="28"/>
      <c r="JR1587" s="28"/>
      <c r="JS1587" s="28"/>
      <c r="JT1587" s="28"/>
      <c r="JU1587" s="28"/>
      <c r="JV1587" s="28"/>
      <c r="JW1587" s="28"/>
      <c r="JX1587" s="28"/>
      <c r="JY1587" s="28"/>
      <c r="JZ1587" s="28"/>
      <c r="KA1587" s="28"/>
      <c r="KB1587" s="28"/>
      <c r="KC1587" s="28"/>
      <c r="KD1587" s="28"/>
    </row>
    <row r="1588" spans="5:290" x14ac:dyDescent="0.2">
      <c r="E1588" s="31"/>
      <c r="F1588" s="31"/>
      <c r="G1588" s="31"/>
      <c r="H1588" s="31"/>
      <c r="I1588" s="31"/>
      <c r="J1588" s="31"/>
      <c r="K1588" s="31"/>
      <c r="L1588" s="31"/>
      <c r="M1588" s="31"/>
      <c r="N1588" s="31"/>
      <c r="O1588" s="31"/>
      <c r="P1588" s="31"/>
      <c r="Q1588" s="31"/>
      <c r="R1588" s="31"/>
      <c r="S1588" s="31"/>
      <c r="T1588" s="31"/>
      <c r="U1588" s="31"/>
      <c r="V1588" s="31"/>
      <c r="W1588" s="31"/>
      <c r="X1588" s="31"/>
      <c r="Y1588" s="31"/>
      <c r="Z1588" s="31"/>
      <c r="AA1588" s="31"/>
      <c r="AB1588" s="28"/>
      <c r="AC1588" s="31"/>
      <c r="AD1588" s="31"/>
      <c r="AE1588" s="31"/>
      <c r="AF1588" s="31"/>
      <c r="AG1588" s="31"/>
      <c r="AH1588" s="31"/>
      <c r="AI1588" s="31"/>
      <c r="AJ1588" s="31"/>
      <c r="AK1588" s="31"/>
      <c r="AL1588" s="31"/>
      <c r="AM1588" s="31"/>
      <c r="AN1588" s="31"/>
      <c r="AO1588" s="31"/>
      <c r="AP1588" s="31"/>
      <c r="AQ1588" s="31"/>
      <c r="AR1588" s="31"/>
      <c r="AT1588" s="28"/>
      <c r="AU1588" s="28"/>
      <c r="AV1588" s="28"/>
      <c r="AW1588" s="28"/>
      <c r="AX1588" s="28"/>
      <c r="AY1588" s="28"/>
      <c r="AZ1588" s="28"/>
      <c r="BA1588" s="28"/>
      <c r="BB1588" s="28"/>
      <c r="BC1588" s="28"/>
      <c r="BD1588" s="28"/>
      <c r="BE1588" s="28"/>
      <c r="BF1588" s="28"/>
      <c r="BG1588" s="28"/>
      <c r="BH1588" s="28"/>
      <c r="BI1588" s="28"/>
      <c r="BJ1588" s="28"/>
      <c r="BK1588" s="28"/>
      <c r="BL1588" s="28"/>
      <c r="BM1588" s="28"/>
      <c r="BN1588" s="28"/>
      <c r="BO1588" s="28"/>
      <c r="BP1588" s="28"/>
      <c r="BQ1588" s="28"/>
      <c r="BR1588" s="28"/>
      <c r="BS1588" s="28"/>
      <c r="BT1588" s="28"/>
      <c r="BU1588" s="28"/>
      <c r="BV1588" s="28"/>
      <c r="BW1588" s="28"/>
      <c r="BX1588" s="28"/>
      <c r="BY1588" s="28"/>
      <c r="BZ1588" s="28"/>
      <c r="CA1588" s="28"/>
      <c r="CB1588" s="28"/>
      <c r="CC1588" s="28"/>
      <c r="CD1588" s="28"/>
      <c r="CE1588" s="28"/>
      <c r="CF1588" s="28"/>
      <c r="CG1588" s="28"/>
      <c r="CH1588" s="28"/>
      <c r="CI1588" s="28"/>
      <c r="CJ1588" s="28"/>
      <c r="CK1588" s="28"/>
      <c r="CL1588" s="28"/>
      <c r="CM1588" s="28"/>
      <c r="CN1588" s="28"/>
      <c r="CO1588" s="28"/>
      <c r="CP1588" s="28"/>
      <c r="CQ1588" s="28"/>
      <c r="CR1588" s="28"/>
      <c r="CS1588" s="28"/>
      <c r="CT1588" s="28"/>
      <c r="CU1588" s="28"/>
      <c r="CV1588" s="28"/>
      <c r="CW1588" s="28"/>
      <c r="CX1588" s="28"/>
      <c r="CY1588" s="28"/>
      <c r="CZ1588" s="28"/>
      <c r="DA1588" s="28"/>
      <c r="DB1588" s="28"/>
      <c r="DC1588" s="28"/>
      <c r="DD1588" s="28"/>
      <c r="DE1588" s="28"/>
      <c r="DF1588" s="28"/>
      <c r="DG1588" s="28"/>
      <c r="DH1588" s="28"/>
      <c r="DI1588" s="28"/>
      <c r="DJ1588" s="28"/>
      <c r="DK1588" s="28"/>
      <c r="DL1588" s="28"/>
      <c r="DM1588" s="28"/>
      <c r="DN1588" s="28"/>
      <c r="DO1588" s="28"/>
      <c r="DP1588" s="28"/>
      <c r="DQ1588" s="28"/>
      <c r="DR1588" s="28"/>
      <c r="DS1588" s="28"/>
      <c r="DT1588" s="28"/>
      <c r="DU1588" s="28"/>
      <c r="DV1588" s="28"/>
      <c r="IP1588" s="28"/>
      <c r="IQ1588" s="28"/>
      <c r="IR1588" s="28"/>
      <c r="IS1588" s="28"/>
      <c r="IT1588" s="28"/>
      <c r="IU1588" s="28"/>
      <c r="IV1588" s="28"/>
      <c r="IW1588" s="28"/>
      <c r="IX1588" s="28"/>
      <c r="IY1588" s="28"/>
      <c r="IZ1588" s="28"/>
      <c r="JA1588" s="28"/>
      <c r="JB1588" s="28"/>
      <c r="JC1588" s="28"/>
      <c r="JD1588" s="28"/>
      <c r="JE1588" s="28"/>
      <c r="JF1588" s="28"/>
      <c r="JG1588" s="28"/>
      <c r="JH1588" s="28"/>
      <c r="JI1588" s="28"/>
      <c r="JJ1588" s="28"/>
      <c r="JK1588" s="28"/>
      <c r="JL1588" s="28"/>
      <c r="JM1588" s="28"/>
      <c r="JN1588" s="28"/>
      <c r="JO1588" s="28"/>
      <c r="JP1588" s="28"/>
      <c r="JQ1588" s="28"/>
      <c r="JR1588" s="28"/>
      <c r="JS1588" s="28"/>
      <c r="JT1588" s="28"/>
      <c r="JU1588" s="28"/>
      <c r="JV1588" s="28"/>
      <c r="JW1588" s="28"/>
      <c r="JX1588" s="28"/>
      <c r="JY1588" s="28"/>
      <c r="JZ1588" s="28"/>
      <c r="KA1588" s="28"/>
      <c r="KB1588" s="28"/>
      <c r="KC1588" s="28"/>
      <c r="KD1588" s="28"/>
    </row>
    <row r="1589" spans="5:290" x14ac:dyDescent="0.2">
      <c r="E1589" s="31"/>
      <c r="F1589" s="31"/>
      <c r="G1589" s="31"/>
      <c r="H1589" s="31"/>
      <c r="I1589" s="31"/>
      <c r="J1589" s="31"/>
      <c r="K1589" s="31"/>
      <c r="L1589" s="31"/>
      <c r="M1589" s="31"/>
      <c r="N1589" s="31"/>
      <c r="O1589" s="31"/>
      <c r="P1589" s="31"/>
      <c r="Q1589" s="31"/>
      <c r="R1589" s="31"/>
      <c r="S1589" s="31"/>
      <c r="T1589" s="31"/>
      <c r="U1589" s="31"/>
      <c r="V1589" s="31"/>
      <c r="W1589" s="31"/>
      <c r="X1589" s="31"/>
      <c r="Y1589" s="31"/>
      <c r="Z1589" s="31"/>
      <c r="AA1589" s="31"/>
      <c r="AB1589" s="28"/>
      <c r="AC1589" s="31"/>
      <c r="AD1589" s="31"/>
      <c r="AE1589" s="31"/>
      <c r="AF1589" s="31"/>
      <c r="AG1589" s="31"/>
      <c r="AH1589" s="31"/>
      <c r="AI1589" s="31"/>
      <c r="AJ1589" s="31"/>
      <c r="AK1589" s="31"/>
      <c r="AL1589" s="31"/>
      <c r="AM1589" s="31"/>
      <c r="AN1589" s="31"/>
      <c r="AO1589" s="31"/>
      <c r="AP1589" s="31"/>
      <c r="AQ1589" s="31"/>
      <c r="AR1589" s="31"/>
      <c r="AT1589" s="28"/>
      <c r="AU1589" s="28"/>
      <c r="AV1589" s="28"/>
      <c r="AW1589" s="28"/>
      <c r="AX1589" s="28"/>
      <c r="AY1589" s="28"/>
      <c r="AZ1589" s="28"/>
      <c r="BA1589" s="28"/>
      <c r="BB1589" s="28"/>
      <c r="BC1589" s="28"/>
      <c r="BD1589" s="28"/>
      <c r="BE1589" s="28"/>
      <c r="BF1589" s="28"/>
      <c r="BG1589" s="28"/>
      <c r="BH1589" s="28"/>
      <c r="BI1589" s="28"/>
      <c r="BJ1589" s="28"/>
      <c r="BK1589" s="28"/>
      <c r="BL1589" s="28"/>
      <c r="BM1589" s="28"/>
      <c r="BN1589" s="28"/>
      <c r="BO1589" s="28"/>
      <c r="BP1589" s="28"/>
      <c r="BQ1589" s="28"/>
      <c r="BR1589" s="28"/>
      <c r="BS1589" s="28"/>
      <c r="BT1589" s="28"/>
      <c r="BU1589" s="28"/>
      <c r="BV1589" s="28"/>
      <c r="BW1589" s="28"/>
      <c r="BX1589" s="28"/>
      <c r="BY1589" s="28"/>
      <c r="BZ1589" s="28"/>
      <c r="CA1589" s="28"/>
      <c r="CB1589" s="28"/>
      <c r="CC1589" s="28"/>
      <c r="CD1589" s="28"/>
      <c r="CE1589" s="28"/>
      <c r="CF1589" s="28"/>
      <c r="CG1589" s="28"/>
      <c r="CH1589" s="28"/>
      <c r="CI1589" s="28"/>
      <c r="CJ1589" s="28"/>
      <c r="CK1589" s="28"/>
      <c r="CL1589" s="28"/>
      <c r="CM1589" s="28"/>
      <c r="CN1589" s="28"/>
      <c r="CO1589" s="28"/>
      <c r="CP1589" s="28"/>
      <c r="CQ1589" s="28"/>
      <c r="CR1589" s="28"/>
      <c r="CS1589" s="28"/>
      <c r="CT1589" s="28"/>
      <c r="CU1589" s="28"/>
      <c r="CV1589" s="28"/>
      <c r="CW1589" s="28"/>
      <c r="CX1589" s="28"/>
      <c r="CY1589" s="28"/>
      <c r="CZ1589" s="28"/>
      <c r="DA1589" s="28"/>
      <c r="DB1589" s="28"/>
      <c r="DC1589" s="28"/>
      <c r="DD1589" s="28"/>
      <c r="DE1589" s="28"/>
      <c r="DF1589" s="28"/>
      <c r="DG1589" s="28"/>
      <c r="DH1589" s="28"/>
      <c r="DI1589" s="28"/>
      <c r="DJ1589" s="28"/>
      <c r="DK1589" s="28"/>
      <c r="DL1589" s="28"/>
      <c r="DM1589" s="28"/>
      <c r="DN1589" s="28"/>
      <c r="DO1589" s="28"/>
      <c r="DP1589" s="28"/>
      <c r="DQ1589" s="28"/>
      <c r="DR1589" s="28"/>
      <c r="DS1589" s="28"/>
      <c r="DT1589" s="28"/>
      <c r="DU1589" s="28"/>
      <c r="DV1589" s="28"/>
      <c r="IP1589" s="28"/>
      <c r="IQ1589" s="28"/>
      <c r="IR1589" s="28"/>
      <c r="IS1589" s="28"/>
      <c r="IT1589" s="28"/>
      <c r="IU1589" s="28"/>
      <c r="IV1589" s="28"/>
      <c r="IW1589" s="28"/>
      <c r="IX1589" s="28"/>
      <c r="IY1589" s="28"/>
      <c r="IZ1589" s="28"/>
      <c r="JA1589" s="28"/>
      <c r="JB1589" s="28"/>
      <c r="JC1589" s="28"/>
      <c r="JD1589" s="28"/>
      <c r="JE1589" s="28"/>
      <c r="JF1589" s="28"/>
      <c r="JG1589" s="28"/>
      <c r="JH1589" s="28"/>
      <c r="JI1589" s="28"/>
      <c r="JJ1589" s="28"/>
      <c r="JK1589" s="28"/>
      <c r="JL1589" s="28"/>
      <c r="JM1589" s="28"/>
      <c r="JN1589" s="28"/>
      <c r="JO1589" s="28"/>
      <c r="JP1589" s="28"/>
      <c r="JQ1589" s="28"/>
      <c r="JR1589" s="28"/>
      <c r="JS1589" s="28"/>
      <c r="JT1589" s="28"/>
      <c r="JU1589" s="28"/>
      <c r="JV1589" s="28"/>
      <c r="JW1589" s="28"/>
      <c r="JX1589" s="28"/>
      <c r="JY1589" s="28"/>
      <c r="JZ1589" s="28"/>
      <c r="KA1589" s="28"/>
      <c r="KB1589" s="28"/>
      <c r="KC1589" s="28"/>
      <c r="KD1589" s="28"/>
    </row>
    <row r="1590" spans="5:290" x14ac:dyDescent="0.2">
      <c r="E1590" s="31"/>
      <c r="F1590" s="31"/>
      <c r="G1590" s="31"/>
      <c r="H1590" s="31"/>
      <c r="I1590" s="31"/>
      <c r="J1590" s="31"/>
      <c r="K1590" s="31"/>
      <c r="L1590" s="31"/>
      <c r="M1590" s="31"/>
      <c r="N1590" s="31"/>
      <c r="O1590" s="31"/>
      <c r="P1590" s="31"/>
      <c r="Q1590" s="31"/>
      <c r="R1590" s="31"/>
      <c r="S1590" s="31"/>
      <c r="T1590" s="31"/>
      <c r="U1590" s="31"/>
      <c r="V1590" s="31"/>
      <c r="W1590" s="31"/>
      <c r="X1590" s="31"/>
      <c r="Y1590" s="31"/>
      <c r="Z1590" s="31"/>
      <c r="AA1590" s="31"/>
      <c r="AB1590" s="28"/>
      <c r="AC1590" s="31"/>
      <c r="AD1590" s="31"/>
      <c r="AE1590" s="31"/>
      <c r="AF1590" s="31"/>
      <c r="AG1590" s="31"/>
      <c r="AH1590" s="31"/>
      <c r="AI1590" s="31"/>
      <c r="AJ1590" s="31"/>
      <c r="AK1590" s="31"/>
      <c r="AL1590" s="31"/>
      <c r="AM1590" s="31"/>
      <c r="AN1590" s="31"/>
      <c r="AO1590" s="31"/>
      <c r="AP1590" s="31"/>
      <c r="AQ1590" s="31"/>
      <c r="AR1590" s="31"/>
      <c r="AT1590" s="28"/>
      <c r="AU1590" s="28"/>
      <c r="AV1590" s="28"/>
      <c r="AW1590" s="28"/>
      <c r="AX1590" s="28"/>
      <c r="AY1590" s="28"/>
      <c r="AZ1590" s="28"/>
      <c r="BA1590" s="28"/>
      <c r="BB1590" s="28"/>
      <c r="BC1590" s="28"/>
      <c r="BD1590" s="28"/>
      <c r="BE1590" s="28"/>
      <c r="BF1590" s="28"/>
      <c r="BG1590" s="28"/>
      <c r="BH1590" s="28"/>
      <c r="BI1590" s="28"/>
      <c r="BJ1590" s="28"/>
      <c r="BK1590" s="28"/>
      <c r="BL1590" s="28"/>
      <c r="BM1590" s="28"/>
      <c r="BN1590" s="28"/>
      <c r="BO1590" s="28"/>
      <c r="BP1590" s="28"/>
      <c r="BQ1590" s="28"/>
      <c r="BR1590" s="28"/>
      <c r="BS1590" s="28"/>
      <c r="BT1590" s="28"/>
      <c r="BU1590" s="28"/>
      <c r="BV1590" s="28"/>
      <c r="BW1590" s="28"/>
      <c r="BX1590" s="28"/>
      <c r="BY1590" s="28"/>
      <c r="BZ1590" s="28"/>
      <c r="CA1590" s="28"/>
      <c r="CB1590" s="28"/>
      <c r="CC1590" s="28"/>
      <c r="CD1590" s="28"/>
      <c r="CE1590" s="28"/>
      <c r="CF1590" s="28"/>
      <c r="CG1590" s="28"/>
      <c r="CH1590" s="28"/>
      <c r="CI1590" s="28"/>
      <c r="CJ1590" s="28"/>
      <c r="CK1590" s="28"/>
      <c r="CL1590" s="28"/>
      <c r="CM1590" s="28"/>
      <c r="CN1590" s="28"/>
      <c r="CO1590" s="28"/>
      <c r="CP1590" s="28"/>
      <c r="CQ1590" s="28"/>
      <c r="CR1590" s="28"/>
      <c r="CS1590" s="28"/>
      <c r="CT1590" s="28"/>
      <c r="CU1590" s="28"/>
      <c r="CV1590" s="28"/>
      <c r="CW1590" s="28"/>
      <c r="CX1590" s="28"/>
      <c r="CY1590" s="28"/>
      <c r="CZ1590" s="28"/>
      <c r="DA1590" s="28"/>
      <c r="DB1590" s="28"/>
      <c r="DC1590" s="28"/>
      <c r="DD1590" s="28"/>
      <c r="DE1590" s="28"/>
      <c r="DF1590" s="28"/>
      <c r="DG1590" s="28"/>
      <c r="DH1590" s="28"/>
      <c r="DI1590" s="28"/>
      <c r="DJ1590" s="28"/>
      <c r="DK1590" s="28"/>
      <c r="DL1590" s="28"/>
      <c r="DM1590" s="28"/>
      <c r="DN1590" s="28"/>
      <c r="DO1590" s="28"/>
      <c r="DP1590" s="28"/>
      <c r="DQ1590" s="28"/>
      <c r="DR1590" s="28"/>
      <c r="DS1590" s="28"/>
      <c r="DT1590" s="28"/>
      <c r="DU1590" s="28"/>
      <c r="DV1590" s="28"/>
      <c r="IP1590" s="28"/>
      <c r="IQ1590" s="28"/>
      <c r="IR1590" s="28"/>
      <c r="IS1590" s="28"/>
      <c r="IT1590" s="28"/>
      <c r="IU1590" s="28"/>
      <c r="IV1590" s="28"/>
      <c r="IW1590" s="28"/>
      <c r="IX1590" s="28"/>
      <c r="IY1590" s="28"/>
      <c r="IZ1590" s="28"/>
      <c r="JA1590" s="28"/>
      <c r="JB1590" s="28"/>
      <c r="JC1590" s="28"/>
      <c r="JD1590" s="28"/>
      <c r="JE1590" s="28"/>
      <c r="JF1590" s="28"/>
      <c r="JG1590" s="28"/>
      <c r="JH1590" s="28"/>
      <c r="JI1590" s="28"/>
      <c r="JJ1590" s="28"/>
      <c r="JK1590" s="28"/>
      <c r="JL1590" s="28"/>
      <c r="JM1590" s="28"/>
      <c r="JN1590" s="28"/>
      <c r="JO1590" s="28"/>
      <c r="JP1590" s="28"/>
      <c r="JQ1590" s="28"/>
      <c r="JR1590" s="28"/>
      <c r="JS1590" s="28"/>
      <c r="JT1590" s="28"/>
      <c r="JU1590" s="28"/>
      <c r="JV1590" s="28"/>
      <c r="JW1590" s="28"/>
      <c r="JX1590" s="28"/>
      <c r="JY1590" s="28"/>
      <c r="JZ1590" s="28"/>
      <c r="KA1590" s="28"/>
      <c r="KB1590" s="28"/>
      <c r="KC1590" s="28"/>
      <c r="KD1590" s="28"/>
    </row>
    <row r="1591" spans="5:290" x14ac:dyDescent="0.2">
      <c r="E1591" s="31"/>
      <c r="F1591" s="31"/>
      <c r="G1591" s="31"/>
      <c r="H1591" s="31"/>
      <c r="I1591" s="31"/>
      <c r="J1591" s="31"/>
      <c r="K1591" s="31"/>
      <c r="L1591" s="31"/>
      <c r="M1591" s="31"/>
      <c r="N1591" s="31"/>
      <c r="O1591" s="31"/>
      <c r="P1591" s="31"/>
      <c r="Q1591" s="31"/>
      <c r="R1591" s="31"/>
      <c r="S1591" s="31"/>
      <c r="T1591" s="31"/>
      <c r="U1591" s="31"/>
      <c r="V1591" s="31"/>
      <c r="W1591" s="31"/>
      <c r="X1591" s="31"/>
      <c r="Y1591" s="31"/>
      <c r="Z1591" s="31"/>
      <c r="AA1591" s="31"/>
      <c r="AB1591" s="28"/>
      <c r="AC1591" s="31"/>
      <c r="AD1591" s="31"/>
      <c r="AE1591" s="31"/>
      <c r="AF1591" s="31"/>
      <c r="AG1591" s="31"/>
      <c r="AH1591" s="31"/>
      <c r="AI1591" s="31"/>
      <c r="AJ1591" s="31"/>
      <c r="AK1591" s="31"/>
      <c r="AL1591" s="31"/>
      <c r="AM1591" s="31"/>
      <c r="AN1591" s="31"/>
      <c r="AO1591" s="31"/>
      <c r="AP1591" s="31"/>
      <c r="AQ1591" s="31"/>
      <c r="AR1591" s="31"/>
      <c r="AT1591" s="28"/>
      <c r="AU1591" s="28"/>
      <c r="AV1591" s="28"/>
      <c r="AW1591" s="28"/>
      <c r="AX1591" s="28"/>
      <c r="AY1591" s="28"/>
      <c r="AZ1591" s="28"/>
      <c r="BA1591" s="28"/>
      <c r="BB1591" s="28"/>
      <c r="BC1591" s="28"/>
      <c r="BD1591" s="28"/>
      <c r="BE1591" s="28"/>
      <c r="BF1591" s="28"/>
      <c r="BG1591" s="28"/>
      <c r="BH1591" s="28"/>
      <c r="BI1591" s="28"/>
      <c r="BJ1591" s="28"/>
      <c r="BK1591" s="28"/>
      <c r="BL1591" s="28"/>
      <c r="BM1591" s="28"/>
      <c r="BN1591" s="28"/>
      <c r="BO1591" s="28"/>
      <c r="BP1591" s="28"/>
      <c r="BQ1591" s="28"/>
      <c r="BR1591" s="28"/>
      <c r="BS1591" s="28"/>
      <c r="BT1591" s="28"/>
      <c r="BU1591" s="28"/>
      <c r="BV1591" s="28"/>
      <c r="BW1591" s="28"/>
      <c r="BX1591" s="28"/>
      <c r="BY1591" s="28"/>
      <c r="BZ1591" s="28"/>
      <c r="CA1591" s="28"/>
      <c r="CB1591" s="28"/>
      <c r="CC1591" s="28"/>
      <c r="CD1591" s="28"/>
      <c r="CE1591" s="28"/>
      <c r="CF1591" s="28"/>
      <c r="CG1591" s="28"/>
      <c r="CH1591" s="28"/>
      <c r="CI1591" s="28"/>
      <c r="CJ1591" s="28"/>
      <c r="CK1591" s="28"/>
      <c r="CL1591" s="28"/>
      <c r="CM1591" s="28"/>
      <c r="CN1591" s="28"/>
      <c r="CO1591" s="28"/>
      <c r="CP1591" s="28"/>
      <c r="CQ1591" s="28"/>
      <c r="CR1591" s="28"/>
      <c r="CS1591" s="28"/>
      <c r="CT1591" s="28"/>
      <c r="CU1591" s="28"/>
      <c r="CV1591" s="28"/>
      <c r="CW1591" s="28"/>
      <c r="CX1591" s="28"/>
      <c r="CY1591" s="28"/>
      <c r="CZ1591" s="28"/>
      <c r="DA1591" s="28"/>
      <c r="DB1591" s="28"/>
      <c r="DC1591" s="28"/>
      <c r="DD1591" s="28"/>
      <c r="DE1591" s="28"/>
      <c r="DF1591" s="28"/>
      <c r="DG1591" s="28"/>
      <c r="DH1591" s="28"/>
      <c r="DI1591" s="28"/>
      <c r="DJ1591" s="28"/>
      <c r="DK1591" s="28"/>
      <c r="DL1591" s="28"/>
      <c r="DM1591" s="28"/>
      <c r="DN1591" s="28"/>
      <c r="DO1591" s="28"/>
      <c r="DP1591" s="28"/>
      <c r="DQ1591" s="28"/>
      <c r="DR1591" s="28"/>
      <c r="DS1591" s="28"/>
      <c r="DT1591" s="28"/>
      <c r="DU1591" s="28"/>
      <c r="DV1591" s="28"/>
      <c r="IP1591" s="28"/>
      <c r="IQ1591" s="28"/>
      <c r="IR1591" s="28"/>
      <c r="IS1591" s="28"/>
      <c r="IT1591" s="28"/>
      <c r="IU1591" s="28"/>
      <c r="IV1591" s="28"/>
      <c r="IW1591" s="28"/>
      <c r="IX1591" s="28"/>
      <c r="IY1591" s="28"/>
      <c r="IZ1591" s="28"/>
      <c r="JA1591" s="28"/>
      <c r="JB1591" s="28"/>
      <c r="JC1591" s="28"/>
      <c r="JD1591" s="28"/>
      <c r="JE1591" s="28"/>
      <c r="JF1591" s="28"/>
      <c r="JG1591" s="28"/>
      <c r="JH1591" s="28"/>
      <c r="JI1591" s="28"/>
      <c r="JJ1591" s="28"/>
      <c r="JK1591" s="28"/>
      <c r="JL1591" s="28"/>
      <c r="JM1591" s="28"/>
      <c r="JN1591" s="28"/>
      <c r="JO1591" s="28"/>
      <c r="JP1591" s="28"/>
      <c r="JQ1591" s="28"/>
      <c r="JR1591" s="28"/>
      <c r="JS1591" s="28"/>
      <c r="JT1591" s="28"/>
      <c r="JU1591" s="28"/>
      <c r="JV1591" s="28"/>
      <c r="JW1591" s="28"/>
      <c r="JX1591" s="28"/>
      <c r="JY1591" s="28"/>
      <c r="JZ1591" s="28"/>
      <c r="KA1591" s="28"/>
      <c r="KB1591" s="28"/>
      <c r="KC1591" s="28"/>
      <c r="KD1591" s="28"/>
    </row>
    <row r="1592" spans="5:290" x14ac:dyDescent="0.2">
      <c r="E1592" s="31"/>
      <c r="F1592" s="31"/>
      <c r="G1592" s="31"/>
      <c r="H1592" s="31"/>
      <c r="I1592" s="31"/>
      <c r="J1592" s="31"/>
      <c r="K1592" s="31"/>
      <c r="L1592" s="31"/>
      <c r="M1592" s="31"/>
      <c r="N1592" s="31"/>
      <c r="O1592" s="31"/>
      <c r="P1592" s="31"/>
      <c r="Q1592" s="31"/>
      <c r="R1592" s="31"/>
      <c r="S1592" s="31"/>
      <c r="T1592" s="31"/>
      <c r="U1592" s="31"/>
      <c r="V1592" s="31"/>
      <c r="W1592" s="31"/>
      <c r="X1592" s="31"/>
      <c r="Y1592" s="31"/>
      <c r="Z1592" s="31"/>
      <c r="AA1592" s="31"/>
      <c r="AB1592" s="28"/>
      <c r="AC1592" s="31"/>
      <c r="AD1592" s="31"/>
      <c r="AE1592" s="31"/>
      <c r="AF1592" s="31"/>
      <c r="AG1592" s="31"/>
      <c r="AH1592" s="31"/>
      <c r="AI1592" s="31"/>
      <c r="AJ1592" s="31"/>
      <c r="AK1592" s="31"/>
      <c r="AL1592" s="31"/>
      <c r="AM1592" s="31"/>
      <c r="AN1592" s="31"/>
      <c r="AO1592" s="31"/>
      <c r="AP1592" s="31"/>
      <c r="AQ1592" s="31"/>
      <c r="AR1592" s="31"/>
      <c r="AT1592" s="28"/>
      <c r="AU1592" s="28"/>
      <c r="AV1592" s="28"/>
      <c r="AW1592" s="28"/>
      <c r="AX1592" s="28"/>
      <c r="AY1592" s="28"/>
      <c r="AZ1592" s="28"/>
      <c r="BA1592" s="28"/>
      <c r="BB1592" s="28"/>
      <c r="BC1592" s="28"/>
      <c r="BD1592" s="28"/>
      <c r="BE1592" s="28"/>
      <c r="BF1592" s="28"/>
      <c r="BG1592" s="28"/>
      <c r="BH1592" s="28"/>
      <c r="BI1592" s="28"/>
      <c r="BJ1592" s="28"/>
      <c r="BK1592" s="28"/>
      <c r="BL1592" s="28"/>
      <c r="BM1592" s="28"/>
      <c r="BN1592" s="28"/>
      <c r="BO1592" s="28"/>
      <c r="BP1592" s="28"/>
      <c r="BQ1592" s="28"/>
      <c r="BR1592" s="28"/>
      <c r="BS1592" s="28"/>
      <c r="BT1592" s="28"/>
      <c r="BU1592" s="28"/>
      <c r="BV1592" s="28"/>
      <c r="BW1592" s="28"/>
      <c r="BX1592" s="28"/>
      <c r="BY1592" s="28"/>
      <c r="BZ1592" s="28"/>
      <c r="CA1592" s="28"/>
      <c r="CB1592" s="28"/>
      <c r="CC1592" s="28"/>
      <c r="CD1592" s="28"/>
      <c r="CE1592" s="28"/>
      <c r="CF1592" s="28"/>
      <c r="CG1592" s="28"/>
      <c r="CH1592" s="28"/>
      <c r="CI1592" s="28"/>
      <c r="CJ1592" s="28"/>
      <c r="CK1592" s="28"/>
      <c r="CL1592" s="28"/>
      <c r="CM1592" s="28"/>
      <c r="CN1592" s="28"/>
      <c r="CO1592" s="28"/>
      <c r="CP1592" s="28"/>
      <c r="CQ1592" s="28"/>
      <c r="CR1592" s="28"/>
      <c r="CS1592" s="28"/>
      <c r="CT1592" s="28"/>
      <c r="CU1592" s="28"/>
      <c r="CV1592" s="28"/>
      <c r="CW1592" s="28"/>
      <c r="CX1592" s="28"/>
      <c r="CY1592" s="28"/>
      <c r="CZ1592" s="28"/>
      <c r="DA1592" s="28"/>
      <c r="DB1592" s="28"/>
      <c r="DC1592" s="28"/>
      <c r="DD1592" s="28"/>
      <c r="DE1592" s="28"/>
      <c r="DF1592" s="28"/>
      <c r="DG1592" s="28"/>
      <c r="DH1592" s="28"/>
      <c r="DI1592" s="28"/>
      <c r="DJ1592" s="28"/>
      <c r="DK1592" s="28"/>
      <c r="DL1592" s="28"/>
      <c r="DM1592" s="28"/>
      <c r="DN1592" s="28"/>
      <c r="DO1592" s="28"/>
      <c r="DP1592" s="28"/>
      <c r="DQ1592" s="28"/>
      <c r="DR1592" s="28"/>
      <c r="DS1592" s="28"/>
      <c r="DT1592" s="28"/>
      <c r="DU1592" s="28"/>
      <c r="DV1592" s="28"/>
      <c r="IP1592" s="28"/>
      <c r="IQ1592" s="28"/>
      <c r="IR1592" s="28"/>
      <c r="IS1592" s="28"/>
      <c r="IT1592" s="28"/>
      <c r="IU1592" s="28"/>
      <c r="IV1592" s="28"/>
      <c r="IW1592" s="28"/>
      <c r="IX1592" s="28"/>
      <c r="IY1592" s="28"/>
      <c r="IZ1592" s="28"/>
      <c r="JA1592" s="28"/>
      <c r="JB1592" s="28"/>
      <c r="JC1592" s="28"/>
      <c r="JD1592" s="28"/>
      <c r="JE1592" s="28"/>
      <c r="JF1592" s="28"/>
      <c r="JG1592" s="28"/>
      <c r="JH1592" s="28"/>
      <c r="JI1592" s="28"/>
      <c r="JJ1592" s="28"/>
      <c r="JK1592" s="28"/>
      <c r="JL1592" s="28"/>
      <c r="JM1592" s="28"/>
      <c r="JN1592" s="28"/>
      <c r="JO1592" s="28"/>
      <c r="JP1592" s="28"/>
      <c r="JQ1592" s="28"/>
      <c r="JR1592" s="28"/>
      <c r="JS1592" s="28"/>
      <c r="JT1592" s="28"/>
      <c r="JU1592" s="28"/>
      <c r="JV1592" s="28"/>
      <c r="JW1592" s="28"/>
      <c r="JX1592" s="28"/>
      <c r="JY1592" s="28"/>
      <c r="JZ1592" s="28"/>
      <c r="KA1592" s="28"/>
      <c r="KB1592" s="28"/>
      <c r="KC1592" s="28"/>
      <c r="KD1592" s="28"/>
    </row>
    <row r="1593" spans="5:290" x14ac:dyDescent="0.2">
      <c r="E1593" s="31"/>
      <c r="F1593" s="31"/>
      <c r="G1593" s="31"/>
      <c r="H1593" s="31"/>
      <c r="I1593" s="31"/>
      <c r="J1593" s="31"/>
      <c r="K1593" s="31"/>
      <c r="L1593" s="31"/>
      <c r="M1593" s="31"/>
      <c r="N1593" s="31"/>
      <c r="O1593" s="31"/>
      <c r="P1593" s="31"/>
      <c r="Q1593" s="31"/>
      <c r="R1593" s="31"/>
      <c r="S1593" s="31"/>
      <c r="T1593" s="31"/>
      <c r="U1593" s="31"/>
      <c r="V1593" s="31"/>
      <c r="W1593" s="31"/>
      <c r="X1593" s="31"/>
      <c r="Y1593" s="31"/>
      <c r="Z1593" s="31"/>
      <c r="AA1593" s="31"/>
      <c r="AB1593" s="28"/>
      <c r="AC1593" s="31"/>
      <c r="AD1593" s="31"/>
      <c r="AE1593" s="31"/>
      <c r="AF1593" s="31"/>
      <c r="AG1593" s="31"/>
      <c r="AH1593" s="31"/>
      <c r="AI1593" s="31"/>
      <c r="AJ1593" s="31"/>
      <c r="AK1593" s="31"/>
      <c r="AL1593" s="31"/>
      <c r="AM1593" s="31"/>
      <c r="AN1593" s="31"/>
      <c r="AO1593" s="31"/>
      <c r="AP1593" s="31"/>
      <c r="AQ1593" s="31"/>
      <c r="AR1593" s="31"/>
      <c r="AT1593" s="28"/>
      <c r="AU1593" s="28"/>
      <c r="AV1593" s="28"/>
      <c r="AW1593" s="28"/>
      <c r="AX1593" s="28"/>
      <c r="AY1593" s="28"/>
      <c r="AZ1593" s="28"/>
      <c r="BA1593" s="28"/>
      <c r="BB1593" s="28"/>
      <c r="BC1593" s="28"/>
      <c r="BD1593" s="28"/>
      <c r="BE1593" s="28"/>
      <c r="BF1593" s="28"/>
      <c r="BG1593" s="28"/>
      <c r="BH1593" s="28"/>
      <c r="BI1593" s="28"/>
      <c r="BJ1593" s="28"/>
      <c r="BK1593" s="28"/>
      <c r="BL1593" s="28"/>
      <c r="BM1593" s="28"/>
      <c r="BN1593" s="28"/>
      <c r="BO1593" s="28"/>
      <c r="BP1593" s="28"/>
      <c r="BQ1593" s="28"/>
      <c r="BR1593" s="28"/>
      <c r="BS1593" s="28"/>
      <c r="BT1593" s="28"/>
      <c r="BU1593" s="28"/>
      <c r="BV1593" s="28"/>
      <c r="BW1593" s="28"/>
      <c r="BX1593" s="28"/>
      <c r="BY1593" s="28"/>
      <c r="BZ1593" s="28"/>
      <c r="CA1593" s="28"/>
      <c r="CB1593" s="28"/>
      <c r="CC1593" s="28"/>
      <c r="CD1593" s="28"/>
      <c r="CE1593" s="28"/>
      <c r="CF1593" s="28"/>
      <c r="CG1593" s="28"/>
      <c r="CH1593" s="28"/>
      <c r="CI1593" s="28"/>
      <c r="CJ1593" s="28"/>
      <c r="CK1593" s="28"/>
      <c r="CL1593" s="28"/>
      <c r="CM1593" s="28"/>
      <c r="CN1593" s="28"/>
      <c r="CO1593" s="28"/>
      <c r="CP1593" s="28"/>
      <c r="CQ1593" s="28"/>
      <c r="CR1593" s="28"/>
      <c r="CS1593" s="28"/>
      <c r="CT1593" s="28"/>
      <c r="CU1593" s="28"/>
      <c r="CV1593" s="28"/>
      <c r="CW1593" s="28"/>
      <c r="CX1593" s="28"/>
      <c r="CY1593" s="28"/>
      <c r="CZ1593" s="28"/>
      <c r="DA1593" s="28"/>
      <c r="DB1593" s="28"/>
      <c r="DC1593" s="28"/>
      <c r="DD1593" s="28"/>
      <c r="DE1593" s="28"/>
      <c r="DF1593" s="28"/>
      <c r="DG1593" s="28"/>
      <c r="DH1593" s="28"/>
      <c r="DI1593" s="28"/>
      <c r="DJ1593" s="28"/>
      <c r="DK1593" s="28"/>
      <c r="DL1593" s="28"/>
      <c r="DM1593" s="28"/>
      <c r="DN1593" s="28"/>
      <c r="DO1593" s="28"/>
      <c r="DP1593" s="28"/>
      <c r="DQ1593" s="28"/>
      <c r="DR1593" s="28"/>
      <c r="DS1593" s="28"/>
      <c r="DT1593" s="28"/>
      <c r="DU1593" s="28"/>
      <c r="DV1593" s="28"/>
      <c r="IP1593" s="28"/>
      <c r="IQ1593" s="28"/>
      <c r="IR1593" s="28"/>
      <c r="IS1593" s="28"/>
      <c r="IT1593" s="28"/>
      <c r="IU1593" s="28"/>
      <c r="IV1593" s="28"/>
      <c r="IW1593" s="28"/>
      <c r="IX1593" s="28"/>
      <c r="IY1593" s="28"/>
      <c r="IZ1593" s="28"/>
      <c r="JA1593" s="28"/>
      <c r="JB1593" s="28"/>
      <c r="JC1593" s="28"/>
      <c r="JD1593" s="28"/>
      <c r="JE1593" s="28"/>
      <c r="JF1593" s="28"/>
      <c r="JG1593" s="28"/>
      <c r="JH1593" s="28"/>
      <c r="JI1593" s="28"/>
      <c r="JJ1593" s="28"/>
      <c r="JK1593" s="28"/>
      <c r="JL1593" s="28"/>
      <c r="JM1593" s="28"/>
      <c r="JN1593" s="28"/>
      <c r="JO1593" s="28"/>
      <c r="JP1593" s="28"/>
      <c r="JQ1593" s="28"/>
      <c r="JR1593" s="28"/>
      <c r="JS1593" s="28"/>
      <c r="JT1593" s="28"/>
      <c r="JU1593" s="28"/>
      <c r="JV1593" s="28"/>
      <c r="JW1593" s="28"/>
      <c r="JX1593" s="28"/>
      <c r="JY1593" s="28"/>
      <c r="JZ1593" s="28"/>
      <c r="KA1593" s="28"/>
      <c r="KB1593" s="28"/>
      <c r="KC1593" s="28"/>
      <c r="KD1593" s="28"/>
    </row>
    <row r="1594" spans="5:290" x14ac:dyDescent="0.2">
      <c r="E1594" s="31"/>
      <c r="F1594" s="31"/>
      <c r="G1594" s="31"/>
      <c r="H1594" s="31"/>
      <c r="I1594" s="31"/>
      <c r="J1594" s="31"/>
      <c r="K1594" s="31"/>
      <c r="L1594" s="31"/>
      <c r="M1594" s="31"/>
      <c r="N1594" s="31"/>
      <c r="O1594" s="31"/>
      <c r="P1594" s="31"/>
      <c r="Q1594" s="31"/>
      <c r="R1594" s="31"/>
      <c r="S1594" s="31"/>
      <c r="T1594" s="31"/>
      <c r="U1594" s="31"/>
      <c r="V1594" s="31"/>
      <c r="W1594" s="31"/>
      <c r="X1594" s="31"/>
      <c r="Y1594" s="31"/>
      <c r="Z1594" s="31"/>
      <c r="AA1594" s="31"/>
      <c r="AB1594" s="28"/>
      <c r="AC1594" s="31"/>
      <c r="AD1594" s="31"/>
      <c r="AE1594" s="31"/>
      <c r="AF1594" s="31"/>
      <c r="AG1594" s="31"/>
      <c r="AH1594" s="31"/>
      <c r="AI1594" s="31"/>
      <c r="AJ1594" s="31"/>
      <c r="AK1594" s="31"/>
      <c r="AL1594" s="31"/>
      <c r="AM1594" s="31"/>
      <c r="AN1594" s="31"/>
      <c r="AO1594" s="31"/>
      <c r="AP1594" s="31"/>
      <c r="AQ1594" s="31"/>
      <c r="AR1594" s="31"/>
      <c r="AT1594" s="28"/>
      <c r="AU1594" s="28"/>
      <c r="AV1594" s="28"/>
      <c r="AW1594" s="28"/>
      <c r="AX1594" s="28"/>
      <c r="AY1594" s="28"/>
      <c r="AZ1594" s="28"/>
      <c r="BA1594" s="28"/>
      <c r="BB1594" s="28"/>
      <c r="BC1594" s="28"/>
      <c r="BD1594" s="28"/>
      <c r="BE1594" s="28"/>
      <c r="BF1594" s="28"/>
      <c r="BG1594" s="28"/>
      <c r="BH1594" s="28"/>
      <c r="BI1594" s="28"/>
      <c r="BJ1594" s="28"/>
      <c r="BK1594" s="28"/>
      <c r="BL1594" s="28"/>
      <c r="BM1594" s="28"/>
      <c r="BN1594" s="28"/>
      <c r="BO1594" s="28"/>
      <c r="BP1594" s="28"/>
      <c r="BQ1594" s="28"/>
      <c r="BR1594" s="28"/>
      <c r="BS1594" s="28"/>
      <c r="BT1594" s="28"/>
      <c r="BU1594" s="28"/>
      <c r="BV1594" s="28"/>
      <c r="BW1594" s="28"/>
      <c r="BX1594" s="28"/>
      <c r="BY1594" s="28"/>
      <c r="BZ1594" s="28"/>
      <c r="CA1594" s="28"/>
      <c r="CB1594" s="28"/>
      <c r="CC1594" s="28"/>
      <c r="CD1594" s="28"/>
      <c r="CE1594" s="28"/>
      <c r="CF1594" s="28"/>
      <c r="CG1594" s="28"/>
      <c r="CH1594" s="28"/>
      <c r="CI1594" s="28"/>
      <c r="CJ1594" s="28"/>
      <c r="CK1594" s="28"/>
      <c r="CL1594" s="28"/>
      <c r="CM1594" s="28"/>
      <c r="CN1594" s="28"/>
      <c r="CO1594" s="28"/>
      <c r="CP1594" s="28"/>
      <c r="CQ1594" s="28"/>
      <c r="CR1594" s="28"/>
      <c r="CS1594" s="28"/>
      <c r="CT1594" s="28"/>
      <c r="CU1594" s="28"/>
      <c r="CV1594" s="28"/>
      <c r="CW1594" s="28"/>
      <c r="CX1594" s="28"/>
      <c r="CY1594" s="28"/>
      <c r="CZ1594" s="28"/>
      <c r="DA1594" s="28"/>
      <c r="DB1594" s="28"/>
      <c r="DC1594" s="28"/>
      <c r="DD1594" s="28"/>
      <c r="DE1594" s="28"/>
      <c r="DF1594" s="28"/>
      <c r="DG1594" s="28"/>
      <c r="DH1594" s="28"/>
      <c r="DI1594" s="28"/>
      <c r="DJ1594" s="28"/>
      <c r="DK1594" s="28"/>
      <c r="DL1594" s="28"/>
      <c r="DM1594" s="28"/>
      <c r="DN1594" s="28"/>
      <c r="DO1594" s="28"/>
      <c r="DP1594" s="28"/>
      <c r="DQ1594" s="28"/>
      <c r="DR1594" s="28"/>
      <c r="DS1594" s="28"/>
      <c r="DT1594" s="28"/>
      <c r="DU1594" s="28"/>
      <c r="DV1594" s="28"/>
      <c r="IP1594" s="28"/>
      <c r="IQ1594" s="28"/>
      <c r="IR1594" s="28"/>
      <c r="IS1594" s="28"/>
      <c r="IT1594" s="28"/>
      <c r="IU1594" s="28"/>
      <c r="IV1594" s="28"/>
      <c r="IW1594" s="28"/>
      <c r="IX1594" s="28"/>
      <c r="IY1594" s="28"/>
      <c r="IZ1594" s="28"/>
      <c r="JA1594" s="28"/>
      <c r="JB1594" s="28"/>
      <c r="JC1594" s="28"/>
      <c r="JD1594" s="28"/>
      <c r="JE1594" s="28"/>
      <c r="JF1594" s="28"/>
      <c r="JG1594" s="28"/>
      <c r="JH1594" s="28"/>
      <c r="JI1594" s="28"/>
      <c r="JJ1594" s="28"/>
      <c r="JK1594" s="28"/>
      <c r="JL1594" s="28"/>
      <c r="JM1594" s="28"/>
      <c r="JN1594" s="28"/>
      <c r="JO1594" s="28"/>
      <c r="JP1594" s="28"/>
      <c r="JQ1594" s="28"/>
      <c r="JR1594" s="28"/>
      <c r="JS1594" s="28"/>
      <c r="JT1594" s="28"/>
      <c r="JU1594" s="28"/>
      <c r="JV1594" s="28"/>
      <c r="JW1594" s="28"/>
      <c r="JX1594" s="28"/>
      <c r="JY1594" s="28"/>
      <c r="JZ1594" s="28"/>
      <c r="KA1594" s="28"/>
      <c r="KB1594" s="28"/>
      <c r="KC1594" s="28"/>
      <c r="KD1594" s="28"/>
    </row>
    <row r="1595" spans="5:290" x14ac:dyDescent="0.2">
      <c r="E1595" s="31"/>
      <c r="F1595" s="31"/>
      <c r="G1595" s="31"/>
      <c r="H1595" s="31"/>
      <c r="I1595" s="31"/>
      <c r="J1595" s="31"/>
      <c r="K1595" s="31"/>
      <c r="L1595" s="31"/>
      <c r="M1595" s="31"/>
      <c r="N1595" s="31"/>
      <c r="O1595" s="31"/>
      <c r="P1595" s="31"/>
      <c r="Q1595" s="31"/>
      <c r="R1595" s="31"/>
      <c r="S1595" s="31"/>
      <c r="T1595" s="31"/>
      <c r="U1595" s="31"/>
      <c r="V1595" s="31"/>
      <c r="W1595" s="31"/>
      <c r="X1595" s="31"/>
      <c r="Y1595" s="31"/>
      <c r="Z1595" s="31"/>
      <c r="AA1595" s="31"/>
      <c r="AB1595" s="28"/>
      <c r="AC1595" s="31"/>
      <c r="AD1595" s="31"/>
      <c r="AE1595" s="31"/>
      <c r="AF1595" s="31"/>
      <c r="AG1595" s="31"/>
      <c r="AH1595" s="31"/>
      <c r="AI1595" s="31"/>
      <c r="AJ1595" s="31"/>
      <c r="AK1595" s="31"/>
      <c r="AL1595" s="31"/>
      <c r="AM1595" s="31"/>
      <c r="AN1595" s="31"/>
      <c r="AO1595" s="31"/>
      <c r="AP1595" s="31"/>
      <c r="AQ1595" s="31"/>
      <c r="AR1595" s="31"/>
      <c r="AT1595" s="28"/>
      <c r="AU1595" s="28"/>
      <c r="AV1595" s="28"/>
      <c r="AW1595" s="28"/>
      <c r="AX1595" s="28"/>
      <c r="AY1595" s="28"/>
      <c r="AZ1595" s="28"/>
      <c r="BA1595" s="28"/>
      <c r="BB1595" s="28"/>
      <c r="BC1595" s="28"/>
      <c r="BD1595" s="28"/>
      <c r="BE1595" s="28"/>
      <c r="BF1595" s="28"/>
      <c r="BG1595" s="28"/>
      <c r="BH1595" s="28"/>
      <c r="BI1595" s="28"/>
      <c r="BJ1595" s="28"/>
      <c r="BK1595" s="28"/>
      <c r="BL1595" s="28"/>
      <c r="BM1595" s="28"/>
      <c r="BN1595" s="28"/>
      <c r="BO1595" s="28"/>
      <c r="BP1595" s="28"/>
      <c r="BQ1595" s="28"/>
      <c r="BR1595" s="28"/>
      <c r="BS1595" s="28"/>
      <c r="BT1595" s="28"/>
      <c r="BU1595" s="28"/>
      <c r="BV1595" s="28"/>
      <c r="BW1595" s="28"/>
      <c r="BX1595" s="28"/>
      <c r="BY1595" s="28"/>
      <c r="BZ1595" s="28"/>
      <c r="CA1595" s="28"/>
      <c r="CB1595" s="28"/>
      <c r="CC1595" s="28"/>
      <c r="CD1595" s="28"/>
      <c r="CE1595" s="28"/>
      <c r="CF1595" s="28"/>
      <c r="CG1595" s="28"/>
      <c r="CH1595" s="28"/>
      <c r="CI1595" s="28"/>
      <c r="CJ1595" s="28"/>
      <c r="CK1595" s="28"/>
      <c r="CL1595" s="28"/>
      <c r="CM1595" s="28"/>
      <c r="CN1595" s="28"/>
      <c r="CO1595" s="28"/>
      <c r="CP1595" s="28"/>
      <c r="CQ1595" s="28"/>
      <c r="CR1595" s="28"/>
      <c r="CS1595" s="28"/>
      <c r="CT1595" s="28"/>
      <c r="CU1595" s="28"/>
      <c r="CV1595" s="28"/>
      <c r="CW1595" s="28"/>
      <c r="CX1595" s="28"/>
      <c r="CY1595" s="28"/>
      <c r="CZ1595" s="28"/>
      <c r="DA1595" s="28"/>
      <c r="DB1595" s="28"/>
      <c r="DC1595" s="28"/>
      <c r="DD1595" s="28"/>
      <c r="DE1595" s="28"/>
      <c r="DF1595" s="28"/>
      <c r="DG1595" s="28"/>
      <c r="DH1595" s="28"/>
      <c r="DI1595" s="28"/>
      <c r="DJ1595" s="28"/>
      <c r="DK1595" s="28"/>
      <c r="DL1595" s="28"/>
      <c r="DM1595" s="28"/>
      <c r="DN1595" s="28"/>
      <c r="DO1595" s="28"/>
      <c r="DP1595" s="28"/>
      <c r="DQ1595" s="28"/>
      <c r="DR1595" s="28"/>
      <c r="DS1595" s="28"/>
      <c r="DT1595" s="28"/>
      <c r="DU1595" s="28"/>
      <c r="DV1595" s="28"/>
      <c r="IP1595" s="28"/>
      <c r="IQ1595" s="28"/>
      <c r="IR1595" s="28"/>
      <c r="IS1595" s="28"/>
      <c r="IT1595" s="28"/>
      <c r="IU1595" s="28"/>
      <c r="IV1595" s="28"/>
      <c r="IW1595" s="28"/>
      <c r="IX1595" s="28"/>
      <c r="IY1595" s="28"/>
      <c r="IZ1595" s="28"/>
      <c r="JA1595" s="28"/>
      <c r="JB1595" s="28"/>
      <c r="JC1595" s="28"/>
      <c r="JD1595" s="28"/>
      <c r="JE1595" s="28"/>
      <c r="JF1595" s="28"/>
      <c r="JG1595" s="28"/>
      <c r="JH1595" s="28"/>
      <c r="JI1595" s="28"/>
      <c r="JJ1595" s="28"/>
      <c r="JK1595" s="28"/>
      <c r="JL1595" s="28"/>
      <c r="JM1595" s="28"/>
      <c r="JN1595" s="28"/>
      <c r="JO1595" s="28"/>
      <c r="JP1595" s="28"/>
      <c r="JQ1595" s="28"/>
      <c r="JR1595" s="28"/>
      <c r="JS1595" s="28"/>
      <c r="JT1595" s="28"/>
      <c r="JU1595" s="28"/>
      <c r="JV1595" s="28"/>
      <c r="JW1595" s="28"/>
      <c r="JX1595" s="28"/>
      <c r="JY1595" s="28"/>
      <c r="JZ1595" s="28"/>
      <c r="KA1595" s="28"/>
      <c r="KB1595" s="28"/>
      <c r="KC1595" s="28"/>
      <c r="KD1595" s="28"/>
    </row>
    <row r="1596" spans="5:290" x14ac:dyDescent="0.2">
      <c r="E1596" s="31"/>
      <c r="F1596" s="31"/>
      <c r="G1596" s="31"/>
      <c r="H1596" s="31"/>
      <c r="I1596" s="31"/>
      <c r="J1596" s="31"/>
      <c r="K1596" s="31"/>
      <c r="L1596" s="31"/>
      <c r="M1596" s="31"/>
      <c r="N1596" s="31"/>
      <c r="O1596" s="31"/>
      <c r="P1596" s="31"/>
      <c r="Q1596" s="31"/>
      <c r="R1596" s="31"/>
      <c r="S1596" s="31"/>
      <c r="T1596" s="31"/>
      <c r="U1596" s="31"/>
      <c r="V1596" s="31"/>
      <c r="W1596" s="31"/>
      <c r="X1596" s="31"/>
      <c r="Y1596" s="31"/>
      <c r="Z1596" s="31"/>
      <c r="AA1596" s="31"/>
      <c r="AB1596" s="28"/>
      <c r="AC1596" s="31"/>
      <c r="AD1596" s="31"/>
      <c r="AE1596" s="31"/>
      <c r="AF1596" s="31"/>
      <c r="AG1596" s="31"/>
      <c r="AH1596" s="31"/>
      <c r="AI1596" s="31"/>
      <c r="AJ1596" s="31"/>
      <c r="AK1596" s="31"/>
      <c r="AL1596" s="31"/>
      <c r="AM1596" s="31"/>
      <c r="AN1596" s="31"/>
      <c r="AO1596" s="31"/>
      <c r="AP1596" s="31"/>
      <c r="AQ1596" s="31"/>
      <c r="AR1596" s="31"/>
      <c r="AT1596" s="28"/>
      <c r="AU1596" s="28"/>
      <c r="AV1596" s="28"/>
      <c r="AW1596" s="28"/>
      <c r="AX1596" s="28"/>
      <c r="AY1596" s="28"/>
      <c r="AZ1596" s="28"/>
      <c r="BA1596" s="28"/>
      <c r="BB1596" s="28"/>
      <c r="BC1596" s="28"/>
      <c r="BD1596" s="28"/>
      <c r="BE1596" s="28"/>
      <c r="BF1596" s="28"/>
      <c r="BG1596" s="28"/>
      <c r="BH1596" s="28"/>
      <c r="BI1596" s="28"/>
      <c r="BJ1596" s="28"/>
      <c r="BK1596" s="28"/>
      <c r="BL1596" s="28"/>
      <c r="BM1596" s="28"/>
      <c r="BN1596" s="28"/>
      <c r="BO1596" s="28"/>
      <c r="BP1596" s="28"/>
      <c r="BQ1596" s="28"/>
      <c r="BR1596" s="28"/>
      <c r="BS1596" s="28"/>
      <c r="BT1596" s="28"/>
      <c r="BU1596" s="28"/>
      <c r="BV1596" s="28"/>
      <c r="BW1596" s="28"/>
      <c r="BX1596" s="28"/>
      <c r="BY1596" s="28"/>
      <c r="BZ1596" s="28"/>
      <c r="CA1596" s="28"/>
      <c r="CB1596" s="28"/>
      <c r="CC1596" s="28"/>
      <c r="CD1596" s="28"/>
      <c r="CE1596" s="28"/>
      <c r="CF1596" s="28"/>
      <c r="CG1596" s="28"/>
      <c r="CH1596" s="28"/>
      <c r="CI1596" s="28"/>
      <c r="CJ1596" s="28"/>
      <c r="CK1596" s="28"/>
      <c r="CL1596" s="28"/>
      <c r="CM1596" s="28"/>
      <c r="CN1596" s="28"/>
      <c r="CO1596" s="28"/>
      <c r="CP1596" s="28"/>
      <c r="CQ1596" s="28"/>
      <c r="CR1596" s="28"/>
      <c r="CS1596" s="28"/>
      <c r="CT1596" s="28"/>
      <c r="CU1596" s="28"/>
      <c r="CV1596" s="28"/>
      <c r="CW1596" s="28"/>
      <c r="CX1596" s="28"/>
      <c r="CY1596" s="28"/>
      <c r="CZ1596" s="28"/>
      <c r="DA1596" s="28"/>
      <c r="DB1596" s="28"/>
      <c r="DC1596" s="28"/>
      <c r="DD1596" s="28"/>
      <c r="DE1596" s="28"/>
      <c r="DF1596" s="28"/>
      <c r="DG1596" s="28"/>
      <c r="DH1596" s="28"/>
      <c r="DI1596" s="28"/>
      <c r="DJ1596" s="28"/>
      <c r="DK1596" s="28"/>
      <c r="DL1596" s="28"/>
      <c r="DM1596" s="28"/>
      <c r="DN1596" s="28"/>
      <c r="DO1596" s="28"/>
      <c r="DP1596" s="28"/>
      <c r="DQ1596" s="28"/>
      <c r="DR1596" s="28"/>
      <c r="DS1596" s="28"/>
      <c r="DT1596" s="28"/>
      <c r="DU1596" s="28"/>
      <c r="DV1596" s="28"/>
      <c r="IP1596" s="28"/>
      <c r="IQ1596" s="28"/>
      <c r="IR1596" s="28"/>
      <c r="IS1596" s="28"/>
      <c r="IT1596" s="28"/>
      <c r="IU1596" s="28"/>
      <c r="IV1596" s="28"/>
      <c r="IW1596" s="28"/>
      <c r="IX1596" s="28"/>
      <c r="IY1596" s="28"/>
      <c r="IZ1596" s="28"/>
      <c r="JA1596" s="28"/>
      <c r="JB1596" s="28"/>
      <c r="JC1596" s="28"/>
      <c r="JD1596" s="28"/>
      <c r="JE1596" s="28"/>
      <c r="JF1596" s="28"/>
      <c r="JG1596" s="28"/>
      <c r="JH1596" s="28"/>
      <c r="JI1596" s="28"/>
      <c r="JJ1596" s="28"/>
      <c r="JK1596" s="28"/>
      <c r="JL1596" s="28"/>
      <c r="JM1596" s="28"/>
      <c r="JN1596" s="28"/>
      <c r="JO1596" s="28"/>
      <c r="JP1596" s="28"/>
      <c r="JQ1596" s="28"/>
      <c r="JR1596" s="28"/>
      <c r="JS1596" s="28"/>
      <c r="JT1596" s="28"/>
      <c r="JU1596" s="28"/>
      <c r="JV1596" s="28"/>
      <c r="JW1596" s="28"/>
      <c r="JX1596" s="28"/>
      <c r="JY1596" s="28"/>
      <c r="JZ1596" s="28"/>
      <c r="KA1596" s="28"/>
      <c r="KB1596" s="28"/>
      <c r="KC1596" s="28"/>
      <c r="KD1596" s="28"/>
    </row>
    <row r="1597" spans="5:290" x14ac:dyDescent="0.2">
      <c r="E1597" s="31"/>
      <c r="F1597" s="31"/>
      <c r="G1597" s="31"/>
      <c r="H1597" s="31"/>
      <c r="I1597" s="31"/>
      <c r="J1597" s="31"/>
      <c r="K1597" s="31"/>
      <c r="L1597" s="31"/>
      <c r="M1597" s="31"/>
      <c r="N1597" s="31"/>
      <c r="O1597" s="31"/>
      <c r="P1597" s="31"/>
      <c r="Q1597" s="31"/>
      <c r="R1597" s="31"/>
      <c r="S1597" s="31"/>
      <c r="T1597" s="31"/>
      <c r="U1597" s="31"/>
      <c r="V1597" s="31"/>
      <c r="W1597" s="31"/>
      <c r="X1597" s="31"/>
      <c r="Y1597" s="31"/>
      <c r="Z1597" s="31"/>
      <c r="AA1597" s="31"/>
      <c r="AB1597" s="28"/>
      <c r="AC1597" s="31"/>
      <c r="AD1597" s="31"/>
      <c r="AE1597" s="31"/>
      <c r="AF1597" s="31"/>
      <c r="AG1597" s="31"/>
      <c r="AH1597" s="31"/>
      <c r="AI1597" s="31"/>
      <c r="AJ1597" s="31"/>
      <c r="AK1597" s="31"/>
      <c r="AL1597" s="31"/>
      <c r="AM1597" s="31"/>
      <c r="AN1597" s="31"/>
      <c r="AO1597" s="31"/>
      <c r="AP1597" s="31"/>
      <c r="AQ1597" s="31"/>
      <c r="AR1597" s="31"/>
      <c r="AT1597" s="28"/>
      <c r="AU1597" s="28"/>
      <c r="AV1597" s="28"/>
      <c r="AW1597" s="28"/>
      <c r="AX1597" s="28"/>
      <c r="AY1597" s="28"/>
      <c r="AZ1597" s="28"/>
      <c r="BA1597" s="28"/>
      <c r="BB1597" s="28"/>
      <c r="BC1597" s="28"/>
      <c r="BD1597" s="28"/>
      <c r="BE1597" s="28"/>
      <c r="BF1597" s="28"/>
      <c r="BG1597" s="28"/>
      <c r="BH1597" s="28"/>
      <c r="BI1597" s="28"/>
      <c r="BJ1597" s="28"/>
      <c r="BK1597" s="28"/>
      <c r="BL1597" s="28"/>
      <c r="BM1597" s="28"/>
      <c r="BN1597" s="28"/>
      <c r="BO1597" s="28"/>
      <c r="BP1597" s="28"/>
      <c r="BQ1597" s="28"/>
      <c r="BR1597" s="28"/>
      <c r="BS1597" s="28"/>
      <c r="BT1597" s="28"/>
      <c r="BU1597" s="28"/>
      <c r="BV1597" s="28"/>
      <c r="BW1597" s="28"/>
      <c r="BX1597" s="28"/>
      <c r="BY1597" s="28"/>
      <c r="BZ1597" s="28"/>
      <c r="CA1597" s="28"/>
      <c r="CB1597" s="28"/>
      <c r="CC1597" s="28"/>
      <c r="CD1597" s="28"/>
      <c r="CE1597" s="28"/>
      <c r="CF1597" s="28"/>
      <c r="CG1597" s="28"/>
      <c r="CH1597" s="28"/>
      <c r="CI1597" s="28"/>
      <c r="CJ1597" s="28"/>
      <c r="CK1597" s="28"/>
      <c r="CL1597" s="28"/>
      <c r="CM1597" s="28"/>
      <c r="CN1597" s="28"/>
      <c r="CO1597" s="28"/>
      <c r="CP1597" s="28"/>
      <c r="CQ1597" s="28"/>
      <c r="CR1597" s="28"/>
      <c r="CS1597" s="28"/>
      <c r="CT1597" s="28"/>
      <c r="CU1597" s="28"/>
      <c r="CV1597" s="28"/>
      <c r="CW1597" s="28"/>
      <c r="CX1597" s="28"/>
      <c r="CY1597" s="28"/>
      <c r="CZ1597" s="28"/>
      <c r="DA1597" s="28"/>
      <c r="DB1597" s="28"/>
      <c r="DC1597" s="28"/>
      <c r="DD1597" s="28"/>
      <c r="DE1597" s="28"/>
      <c r="DF1597" s="28"/>
      <c r="DG1597" s="28"/>
      <c r="DH1597" s="28"/>
      <c r="DI1597" s="28"/>
      <c r="DJ1597" s="28"/>
      <c r="DK1597" s="28"/>
      <c r="DL1597" s="28"/>
      <c r="DM1597" s="28"/>
      <c r="DN1597" s="28"/>
      <c r="DO1597" s="28"/>
      <c r="DP1597" s="28"/>
      <c r="DQ1597" s="28"/>
      <c r="DR1597" s="28"/>
      <c r="DS1597" s="28"/>
      <c r="DT1597" s="28"/>
      <c r="DU1597" s="28"/>
      <c r="DV1597" s="28"/>
      <c r="IP1597" s="28"/>
      <c r="IQ1597" s="28"/>
      <c r="IR1597" s="28"/>
      <c r="IS1597" s="28"/>
      <c r="IT1597" s="28"/>
      <c r="IU1597" s="28"/>
      <c r="IV1597" s="28"/>
      <c r="IW1597" s="28"/>
      <c r="IX1597" s="28"/>
      <c r="IY1597" s="28"/>
      <c r="IZ1597" s="28"/>
      <c r="JA1597" s="28"/>
      <c r="JB1597" s="28"/>
      <c r="JC1597" s="28"/>
      <c r="JD1597" s="28"/>
      <c r="JE1597" s="28"/>
      <c r="JF1597" s="28"/>
      <c r="JG1597" s="28"/>
      <c r="JH1597" s="28"/>
      <c r="JI1597" s="28"/>
      <c r="JJ1597" s="28"/>
      <c r="JK1597" s="28"/>
      <c r="JL1597" s="28"/>
      <c r="JM1597" s="28"/>
      <c r="JN1597" s="28"/>
      <c r="JO1597" s="28"/>
      <c r="JP1597" s="28"/>
      <c r="JQ1597" s="28"/>
      <c r="JR1597" s="28"/>
      <c r="JS1597" s="28"/>
      <c r="JT1597" s="28"/>
      <c r="JU1597" s="28"/>
      <c r="JV1597" s="28"/>
      <c r="JW1597" s="28"/>
      <c r="JX1597" s="28"/>
      <c r="JY1597" s="28"/>
      <c r="JZ1597" s="28"/>
      <c r="KA1597" s="28"/>
      <c r="KB1597" s="28"/>
      <c r="KC1597" s="28"/>
      <c r="KD1597" s="28"/>
    </row>
    <row r="1598" spans="5:290" x14ac:dyDescent="0.2">
      <c r="E1598" s="31"/>
      <c r="F1598" s="31"/>
      <c r="G1598" s="31"/>
      <c r="H1598" s="31"/>
      <c r="I1598" s="31"/>
      <c r="J1598" s="31"/>
      <c r="K1598" s="31"/>
      <c r="L1598" s="31"/>
      <c r="M1598" s="31"/>
      <c r="N1598" s="31"/>
      <c r="O1598" s="31"/>
      <c r="P1598" s="31"/>
      <c r="Q1598" s="31"/>
      <c r="R1598" s="31"/>
      <c r="S1598" s="31"/>
      <c r="T1598" s="31"/>
      <c r="U1598" s="31"/>
      <c r="V1598" s="31"/>
      <c r="W1598" s="31"/>
      <c r="X1598" s="31"/>
      <c r="Y1598" s="31"/>
      <c r="Z1598" s="31"/>
      <c r="AA1598" s="31"/>
      <c r="AB1598" s="28"/>
      <c r="AC1598" s="31"/>
      <c r="AD1598" s="31"/>
      <c r="AE1598" s="31"/>
      <c r="AF1598" s="31"/>
      <c r="AG1598" s="31"/>
      <c r="AH1598" s="31"/>
      <c r="AI1598" s="31"/>
      <c r="AJ1598" s="31"/>
      <c r="AK1598" s="31"/>
      <c r="AL1598" s="31"/>
      <c r="AM1598" s="31"/>
      <c r="AN1598" s="31"/>
      <c r="AO1598" s="31"/>
      <c r="AP1598" s="31"/>
      <c r="AQ1598" s="31"/>
      <c r="AR1598" s="31"/>
      <c r="AT1598" s="28"/>
      <c r="AU1598" s="28"/>
      <c r="AV1598" s="28"/>
      <c r="AW1598" s="28"/>
      <c r="AX1598" s="28"/>
      <c r="AY1598" s="28"/>
      <c r="AZ1598" s="28"/>
      <c r="BA1598" s="28"/>
      <c r="BB1598" s="28"/>
      <c r="BC1598" s="28"/>
      <c r="BD1598" s="28"/>
      <c r="BE1598" s="28"/>
      <c r="BF1598" s="28"/>
      <c r="BG1598" s="28"/>
      <c r="BH1598" s="28"/>
      <c r="BI1598" s="28"/>
      <c r="BJ1598" s="28"/>
      <c r="BK1598" s="28"/>
      <c r="BL1598" s="28"/>
      <c r="BM1598" s="28"/>
      <c r="BN1598" s="28"/>
      <c r="BO1598" s="28"/>
      <c r="BP1598" s="28"/>
      <c r="BQ1598" s="28"/>
      <c r="BR1598" s="28"/>
      <c r="BS1598" s="28"/>
      <c r="BT1598" s="28"/>
      <c r="BU1598" s="28"/>
      <c r="BV1598" s="28"/>
      <c r="BW1598" s="28"/>
      <c r="BX1598" s="28"/>
      <c r="BY1598" s="28"/>
      <c r="BZ1598" s="28"/>
      <c r="CA1598" s="28"/>
      <c r="CB1598" s="28"/>
      <c r="CC1598" s="28"/>
      <c r="CD1598" s="28"/>
      <c r="CE1598" s="28"/>
      <c r="CF1598" s="28"/>
      <c r="CG1598" s="28"/>
      <c r="CH1598" s="28"/>
      <c r="CI1598" s="28"/>
      <c r="CJ1598" s="28"/>
      <c r="CK1598" s="28"/>
      <c r="CL1598" s="28"/>
      <c r="CM1598" s="28"/>
      <c r="CN1598" s="28"/>
      <c r="CO1598" s="28"/>
      <c r="CP1598" s="28"/>
      <c r="CQ1598" s="28"/>
      <c r="CR1598" s="28"/>
      <c r="CS1598" s="28"/>
      <c r="CT1598" s="28"/>
      <c r="CU1598" s="28"/>
      <c r="CV1598" s="28"/>
      <c r="CW1598" s="28"/>
      <c r="CX1598" s="28"/>
      <c r="CY1598" s="28"/>
      <c r="CZ1598" s="28"/>
      <c r="DA1598" s="28"/>
      <c r="DB1598" s="28"/>
      <c r="DC1598" s="28"/>
      <c r="DD1598" s="28"/>
      <c r="DE1598" s="28"/>
      <c r="DF1598" s="28"/>
      <c r="DG1598" s="28"/>
      <c r="DH1598" s="28"/>
      <c r="DI1598" s="28"/>
      <c r="DJ1598" s="28"/>
      <c r="DK1598" s="28"/>
      <c r="DL1598" s="28"/>
      <c r="DM1598" s="28"/>
      <c r="DN1598" s="28"/>
      <c r="DO1598" s="28"/>
      <c r="DP1598" s="28"/>
      <c r="DQ1598" s="28"/>
      <c r="DR1598" s="28"/>
      <c r="DS1598" s="28"/>
      <c r="DT1598" s="28"/>
      <c r="DU1598" s="28"/>
      <c r="DV1598" s="28"/>
      <c r="IP1598" s="28"/>
      <c r="IQ1598" s="28"/>
      <c r="IR1598" s="28"/>
      <c r="IS1598" s="28"/>
      <c r="IT1598" s="28"/>
      <c r="IU1598" s="28"/>
      <c r="IV1598" s="28"/>
      <c r="IW1598" s="28"/>
      <c r="IX1598" s="28"/>
      <c r="IY1598" s="28"/>
      <c r="IZ1598" s="28"/>
      <c r="JA1598" s="28"/>
      <c r="JB1598" s="28"/>
      <c r="JC1598" s="28"/>
      <c r="JD1598" s="28"/>
      <c r="JE1598" s="28"/>
      <c r="JF1598" s="28"/>
      <c r="JG1598" s="28"/>
      <c r="JH1598" s="28"/>
      <c r="JI1598" s="28"/>
      <c r="JJ1598" s="28"/>
      <c r="JK1598" s="28"/>
      <c r="JL1598" s="28"/>
      <c r="JM1598" s="28"/>
      <c r="JN1598" s="28"/>
      <c r="JO1598" s="28"/>
      <c r="JP1598" s="28"/>
      <c r="JQ1598" s="28"/>
      <c r="JR1598" s="28"/>
      <c r="JS1598" s="28"/>
      <c r="JT1598" s="28"/>
      <c r="JU1598" s="28"/>
      <c r="JV1598" s="28"/>
      <c r="JW1598" s="28"/>
      <c r="JX1598" s="28"/>
      <c r="JY1598" s="28"/>
      <c r="JZ1598" s="28"/>
      <c r="KA1598" s="28"/>
      <c r="KB1598" s="28"/>
      <c r="KC1598" s="28"/>
      <c r="KD1598" s="28"/>
    </row>
    <row r="1599" spans="5:290" x14ac:dyDescent="0.2">
      <c r="E1599" s="31"/>
      <c r="F1599" s="31"/>
      <c r="G1599" s="31"/>
      <c r="H1599" s="31"/>
      <c r="I1599" s="31"/>
      <c r="J1599" s="31"/>
      <c r="K1599" s="31"/>
      <c r="L1599" s="31"/>
      <c r="M1599" s="31"/>
      <c r="N1599" s="31"/>
      <c r="O1599" s="31"/>
      <c r="P1599" s="31"/>
      <c r="Q1599" s="31"/>
      <c r="R1599" s="31"/>
      <c r="S1599" s="31"/>
      <c r="T1599" s="31"/>
      <c r="U1599" s="31"/>
      <c r="V1599" s="31"/>
      <c r="W1599" s="31"/>
      <c r="X1599" s="31"/>
      <c r="Y1599" s="31"/>
      <c r="Z1599" s="31"/>
      <c r="AA1599" s="31"/>
      <c r="AB1599" s="28"/>
      <c r="AC1599" s="31"/>
      <c r="AD1599" s="31"/>
      <c r="AE1599" s="31"/>
      <c r="AF1599" s="31"/>
      <c r="AG1599" s="31"/>
      <c r="AH1599" s="31"/>
      <c r="AI1599" s="31"/>
      <c r="AJ1599" s="31"/>
      <c r="AK1599" s="31"/>
      <c r="AL1599" s="31"/>
      <c r="AM1599" s="31"/>
      <c r="AN1599" s="31"/>
      <c r="AO1599" s="31"/>
      <c r="AP1599" s="31"/>
      <c r="AQ1599" s="31"/>
      <c r="AR1599" s="31"/>
      <c r="AT1599" s="28"/>
      <c r="AU1599" s="28"/>
      <c r="AV1599" s="28"/>
      <c r="AW1599" s="28"/>
      <c r="AX1599" s="28"/>
      <c r="AY1599" s="28"/>
      <c r="AZ1599" s="28"/>
      <c r="BA1599" s="28"/>
      <c r="BB1599" s="28"/>
      <c r="BC1599" s="28"/>
      <c r="BD1599" s="28"/>
      <c r="BE1599" s="28"/>
      <c r="BF1599" s="28"/>
      <c r="BG1599" s="28"/>
      <c r="BH1599" s="28"/>
      <c r="BI1599" s="28"/>
      <c r="BJ1599" s="28"/>
      <c r="BK1599" s="28"/>
      <c r="BL1599" s="28"/>
      <c r="BM1599" s="28"/>
      <c r="BN1599" s="28"/>
      <c r="BO1599" s="28"/>
      <c r="BP1599" s="28"/>
      <c r="BQ1599" s="28"/>
      <c r="BR1599" s="28"/>
      <c r="BS1599" s="28"/>
      <c r="BT1599" s="28"/>
      <c r="BU1599" s="28"/>
      <c r="BV1599" s="28"/>
      <c r="BW1599" s="28"/>
      <c r="BX1599" s="28"/>
      <c r="BY1599" s="28"/>
      <c r="BZ1599" s="28"/>
      <c r="CA1599" s="28"/>
      <c r="CB1599" s="28"/>
      <c r="CC1599" s="28"/>
      <c r="CD1599" s="28"/>
      <c r="CE1599" s="28"/>
      <c r="CF1599" s="28"/>
      <c r="CG1599" s="28"/>
      <c r="CH1599" s="28"/>
      <c r="CI1599" s="28"/>
      <c r="CJ1599" s="28"/>
      <c r="CK1599" s="28"/>
      <c r="CL1599" s="28"/>
      <c r="CM1599" s="28"/>
      <c r="CN1599" s="28"/>
      <c r="CO1599" s="28"/>
      <c r="CP1599" s="28"/>
      <c r="CQ1599" s="28"/>
      <c r="CR1599" s="28"/>
      <c r="CS1599" s="28"/>
      <c r="CT1599" s="28"/>
      <c r="CU1599" s="28"/>
      <c r="CV1599" s="28"/>
      <c r="CW1599" s="28"/>
      <c r="CX1599" s="28"/>
      <c r="CY1599" s="28"/>
      <c r="CZ1599" s="28"/>
      <c r="DA1599" s="28"/>
      <c r="DB1599" s="28"/>
      <c r="DC1599" s="28"/>
      <c r="DD1599" s="28"/>
      <c r="DE1599" s="28"/>
      <c r="DF1599" s="28"/>
      <c r="DG1599" s="28"/>
      <c r="DH1599" s="28"/>
      <c r="DI1599" s="28"/>
      <c r="DJ1599" s="28"/>
      <c r="DK1599" s="28"/>
      <c r="DL1599" s="28"/>
      <c r="DM1599" s="28"/>
      <c r="DN1599" s="28"/>
      <c r="DO1599" s="28"/>
      <c r="DP1599" s="28"/>
      <c r="DQ1599" s="28"/>
      <c r="DR1599" s="28"/>
      <c r="DS1599" s="28"/>
      <c r="DT1599" s="28"/>
      <c r="DU1599" s="28"/>
      <c r="DV1599" s="28"/>
      <c r="IP1599" s="28"/>
      <c r="IQ1599" s="28"/>
      <c r="IR1599" s="28"/>
      <c r="IS1599" s="28"/>
      <c r="IT1599" s="28"/>
      <c r="IU1599" s="28"/>
      <c r="IV1599" s="28"/>
      <c r="IW1599" s="28"/>
      <c r="IX1599" s="28"/>
      <c r="IY1599" s="28"/>
      <c r="IZ1599" s="28"/>
      <c r="JA1599" s="28"/>
      <c r="JB1599" s="28"/>
      <c r="JC1599" s="28"/>
      <c r="JD1599" s="28"/>
      <c r="JE1599" s="28"/>
      <c r="JF1599" s="28"/>
      <c r="JG1599" s="28"/>
      <c r="JH1599" s="28"/>
      <c r="JI1599" s="28"/>
      <c r="JJ1599" s="28"/>
      <c r="JK1599" s="28"/>
      <c r="JL1599" s="28"/>
      <c r="JM1599" s="28"/>
      <c r="JN1599" s="28"/>
      <c r="JO1599" s="28"/>
      <c r="JP1599" s="28"/>
      <c r="JQ1599" s="28"/>
      <c r="JR1599" s="28"/>
      <c r="JS1599" s="28"/>
      <c r="JT1599" s="28"/>
      <c r="JU1599" s="28"/>
      <c r="JV1599" s="28"/>
      <c r="JW1599" s="28"/>
      <c r="JX1599" s="28"/>
      <c r="JY1599" s="28"/>
      <c r="JZ1599" s="28"/>
      <c r="KA1599" s="28"/>
      <c r="KB1599" s="28"/>
      <c r="KC1599" s="28"/>
      <c r="KD1599" s="28"/>
    </row>
    <row r="1600" spans="5:290" x14ac:dyDescent="0.2">
      <c r="E1600" s="31"/>
      <c r="F1600" s="31"/>
      <c r="G1600" s="31"/>
      <c r="H1600" s="31"/>
      <c r="I1600" s="31"/>
      <c r="J1600" s="31"/>
      <c r="K1600" s="31"/>
      <c r="L1600" s="31"/>
      <c r="M1600" s="31"/>
      <c r="N1600" s="31"/>
      <c r="O1600" s="31"/>
      <c r="P1600" s="31"/>
      <c r="Q1600" s="31"/>
      <c r="R1600" s="31"/>
      <c r="S1600" s="31"/>
      <c r="T1600" s="31"/>
      <c r="U1600" s="31"/>
      <c r="V1600" s="31"/>
      <c r="W1600" s="31"/>
      <c r="X1600" s="31"/>
      <c r="Y1600" s="31"/>
      <c r="Z1600" s="31"/>
      <c r="AA1600" s="31"/>
      <c r="AB1600" s="28"/>
      <c r="AC1600" s="31"/>
      <c r="AD1600" s="31"/>
      <c r="AE1600" s="31"/>
      <c r="AF1600" s="31"/>
      <c r="AG1600" s="31"/>
      <c r="AH1600" s="31"/>
      <c r="AI1600" s="31"/>
      <c r="AJ1600" s="31"/>
      <c r="AK1600" s="31"/>
      <c r="AL1600" s="31"/>
      <c r="AM1600" s="31"/>
      <c r="AN1600" s="31"/>
      <c r="AO1600" s="31"/>
      <c r="AP1600" s="31"/>
      <c r="AQ1600" s="31"/>
      <c r="AR1600" s="31"/>
      <c r="AT1600" s="28"/>
      <c r="AU1600" s="28"/>
      <c r="AV1600" s="28"/>
      <c r="AW1600" s="28"/>
      <c r="AX1600" s="28"/>
      <c r="AY1600" s="28"/>
      <c r="AZ1600" s="28"/>
      <c r="BA1600" s="28"/>
      <c r="BB1600" s="28"/>
      <c r="BC1600" s="28"/>
      <c r="BD1600" s="28"/>
      <c r="BE1600" s="28"/>
      <c r="BF1600" s="28"/>
      <c r="BG1600" s="28"/>
      <c r="BH1600" s="28"/>
      <c r="BI1600" s="28"/>
      <c r="BJ1600" s="28"/>
      <c r="BK1600" s="28"/>
      <c r="BL1600" s="28"/>
      <c r="BM1600" s="28"/>
      <c r="BN1600" s="28"/>
      <c r="BO1600" s="28"/>
      <c r="BP1600" s="28"/>
      <c r="BQ1600" s="28"/>
      <c r="BR1600" s="28"/>
      <c r="BS1600" s="28"/>
      <c r="BT1600" s="28"/>
      <c r="BU1600" s="28"/>
      <c r="BV1600" s="28"/>
      <c r="BW1600" s="28"/>
      <c r="BX1600" s="28"/>
      <c r="BY1600" s="28"/>
      <c r="BZ1600" s="28"/>
      <c r="CA1600" s="28"/>
      <c r="CB1600" s="28"/>
      <c r="CC1600" s="28"/>
      <c r="CD1600" s="28"/>
      <c r="CE1600" s="28"/>
      <c r="CF1600" s="28"/>
      <c r="CG1600" s="28"/>
      <c r="CH1600" s="28"/>
      <c r="CI1600" s="28"/>
      <c r="CJ1600" s="28"/>
      <c r="CK1600" s="28"/>
      <c r="CL1600" s="28"/>
      <c r="CM1600" s="28"/>
      <c r="CN1600" s="28"/>
      <c r="CO1600" s="28"/>
      <c r="CP1600" s="28"/>
      <c r="CQ1600" s="28"/>
      <c r="CR1600" s="28"/>
      <c r="CS1600" s="28"/>
      <c r="CT1600" s="28"/>
      <c r="CU1600" s="28"/>
      <c r="CV1600" s="28"/>
      <c r="CW1600" s="28"/>
      <c r="CX1600" s="28"/>
      <c r="CY1600" s="28"/>
      <c r="CZ1600" s="28"/>
      <c r="DA1600" s="28"/>
      <c r="DB1600" s="28"/>
      <c r="DC1600" s="28"/>
      <c r="DD1600" s="28"/>
      <c r="DE1600" s="28"/>
      <c r="DF1600" s="28"/>
      <c r="DG1600" s="28"/>
      <c r="DH1600" s="28"/>
      <c r="DI1600" s="28"/>
      <c r="DJ1600" s="28"/>
      <c r="DK1600" s="28"/>
      <c r="DL1600" s="28"/>
      <c r="DM1600" s="28"/>
      <c r="DN1600" s="28"/>
      <c r="DO1600" s="28"/>
      <c r="DP1600" s="28"/>
      <c r="DQ1600" s="28"/>
      <c r="DR1600" s="28"/>
      <c r="DS1600" s="28"/>
      <c r="DT1600" s="28"/>
      <c r="DU1600" s="28"/>
      <c r="DV1600" s="28"/>
      <c r="IP1600" s="28"/>
      <c r="IQ1600" s="28"/>
      <c r="IR1600" s="28"/>
      <c r="IS1600" s="28"/>
      <c r="IT1600" s="28"/>
      <c r="IU1600" s="28"/>
      <c r="IV1600" s="28"/>
      <c r="IW1600" s="28"/>
      <c r="IX1600" s="28"/>
      <c r="IY1600" s="28"/>
      <c r="IZ1600" s="28"/>
      <c r="JA1600" s="28"/>
      <c r="JB1600" s="28"/>
      <c r="JC1600" s="28"/>
      <c r="JD1600" s="28"/>
      <c r="JE1600" s="28"/>
      <c r="JF1600" s="28"/>
      <c r="JG1600" s="28"/>
      <c r="JH1600" s="28"/>
      <c r="JI1600" s="28"/>
      <c r="JJ1600" s="28"/>
      <c r="JK1600" s="28"/>
      <c r="JL1600" s="28"/>
      <c r="JM1600" s="28"/>
      <c r="JN1600" s="28"/>
      <c r="JO1600" s="28"/>
      <c r="JP1600" s="28"/>
      <c r="JQ1600" s="28"/>
      <c r="JR1600" s="28"/>
      <c r="JS1600" s="28"/>
      <c r="JT1600" s="28"/>
      <c r="JU1600" s="28"/>
      <c r="JV1600" s="28"/>
      <c r="JW1600" s="28"/>
      <c r="JX1600" s="28"/>
      <c r="JY1600" s="28"/>
      <c r="JZ1600" s="28"/>
      <c r="KA1600" s="28"/>
      <c r="KB1600" s="28"/>
      <c r="KC1600" s="28"/>
      <c r="KD1600" s="28"/>
    </row>
    <row r="1601" spans="5:290" x14ac:dyDescent="0.2">
      <c r="E1601" s="31"/>
      <c r="F1601" s="31"/>
      <c r="G1601" s="31"/>
      <c r="H1601" s="31"/>
      <c r="I1601" s="31"/>
      <c r="J1601" s="31"/>
      <c r="K1601" s="31"/>
      <c r="L1601" s="31"/>
      <c r="M1601" s="31"/>
      <c r="N1601" s="31"/>
      <c r="O1601" s="31"/>
      <c r="P1601" s="31"/>
      <c r="Q1601" s="31"/>
      <c r="R1601" s="31"/>
      <c r="S1601" s="31"/>
      <c r="T1601" s="31"/>
      <c r="U1601" s="31"/>
      <c r="V1601" s="31"/>
      <c r="W1601" s="31"/>
      <c r="X1601" s="31"/>
      <c r="Y1601" s="31"/>
      <c r="Z1601" s="31"/>
      <c r="AA1601" s="31"/>
      <c r="AB1601" s="28"/>
      <c r="AC1601" s="31"/>
      <c r="AD1601" s="31"/>
      <c r="AE1601" s="31"/>
      <c r="AF1601" s="31"/>
      <c r="AG1601" s="31"/>
      <c r="AH1601" s="31"/>
      <c r="AI1601" s="31"/>
      <c r="AJ1601" s="31"/>
      <c r="AK1601" s="31"/>
      <c r="AL1601" s="31"/>
      <c r="AM1601" s="31"/>
      <c r="AN1601" s="31"/>
      <c r="AO1601" s="31"/>
      <c r="AP1601" s="31"/>
      <c r="AQ1601" s="31"/>
      <c r="AR1601" s="31"/>
      <c r="AT1601" s="28"/>
      <c r="AU1601" s="28"/>
      <c r="AV1601" s="28"/>
      <c r="AW1601" s="28"/>
      <c r="AX1601" s="28"/>
      <c r="AY1601" s="28"/>
      <c r="AZ1601" s="28"/>
      <c r="BA1601" s="28"/>
      <c r="BB1601" s="28"/>
      <c r="BC1601" s="28"/>
      <c r="BD1601" s="28"/>
      <c r="BE1601" s="28"/>
      <c r="BF1601" s="28"/>
      <c r="BG1601" s="28"/>
      <c r="BH1601" s="28"/>
      <c r="BI1601" s="28"/>
      <c r="BJ1601" s="28"/>
      <c r="BK1601" s="28"/>
      <c r="BL1601" s="28"/>
      <c r="BM1601" s="28"/>
      <c r="BN1601" s="28"/>
      <c r="BO1601" s="28"/>
      <c r="BP1601" s="28"/>
      <c r="BQ1601" s="28"/>
      <c r="BR1601" s="28"/>
      <c r="BS1601" s="28"/>
      <c r="BT1601" s="28"/>
      <c r="BU1601" s="28"/>
      <c r="BV1601" s="28"/>
      <c r="BW1601" s="28"/>
      <c r="BX1601" s="28"/>
      <c r="BY1601" s="28"/>
      <c r="BZ1601" s="28"/>
      <c r="CA1601" s="28"/>
      <c r="CB1601" s="28"/>
      <c r="CC1601" s="28"/>
      <c r="CD1601" s="28"/>
      <c r="CE1601" s="28"/>
      <c r="CF1601" s="28"/>
      <c r="CG1601" s="28"/>
      <c r="CH1601" s="28"/>
      <c r="CI1601" s="28"/>
      <c r="CJ1601" s="28"/>
      <c r="CK1601" s="28"/>
      <c r="CL1601" s="28"/>
      <c r="CM1601" s="28"/>
      <c r="CN1601" s="28"/>
      <c r="CO1601" s="28"/>
      <c r="CP1601" s="28"/>
      <c r="CQ1601" s="28"/>
      <c r="CR1601" s="28"/>
      <c r="CS1601" s="28"/>
      <c r="CT1601" s="28"/>
      <c r="CU1601" s="28"/>
      <c r="CV1601" s="28"/>
      <c r="CW1601" s="28"/>
      <c r="CX1601" s="28"/>
      <c r="CY1601" s="28"/>
      <c r="CZ1601" s="28"/>
      <c r="DA1601" s="28"/>
      <c r="DB1601" s="28"/>
      <c r="DC1601" s="28"/>
      <c r="DD1601" s="28"/>
      <c r="DE1601" s="28"/>
      <c r="DF1601" s="28"/>
      <c r="DG1601" s="28"/>
      <c r="DH1601" s="28"/>
      <c r="DI1601" s="28"/>
      <c r="DJ1601" s="28"/>
      <c r="DK1601" s="28"/>
      <c r="DL1601" s="28"/>
      <c r="DM1601" s="28"/>
      <c r="DN1601" s="28"/>
      <c r="DO1601" s="28"/>
      <c r="DP1601" s="28"/>
      <c r="DQ1601" s="28"/>
      <c r="DR1601" s="28"/>
      <c r="DS1601" s="28"/>
      <c r="DT1601" s="28"/>
      <c r="DU1601" s="28"/>
      <c r="DV1601" s="28"/>
      <c r="IP1601" s="28"/>
      <c r="IQ1601" s="28"/>
      <c r="IR1601" s="28"/>
      <c r="IS1601" s="28"/>
      <c r="IT1601" s="28"/>
      <c r="IU1601" s="28"/>
      <c r="IV1601" s="28"/>
      <c r="IW1601" s="28"/>
      <c r="IX1601" s="28"/>
      <c r="IY1601" s="28"/>
      <c r="IZ1601" s="28"/>
      <c r="JA1601" s="28"/>
      <c r="JB1601" s="28"/>
      <c r="JC1601" s="28"/>
      <c r="JD1601" s="28"/>
      <c r="JE1601" s="28"/>
      <c r="JF1601" s="28"/>
      <c r="JG1601" s="28"/>
      <c r="JH1601" s="28"/>
      <c r="JI1601" s="28"/>
      <c r="JJ1601" s="28"/>
      <c r="JK1601" s="28"/>
      <c r="JL1601" s="28"/>
      <c r="JM1601" s="28"/>
      <c r="JN1601" s="28"/>
      <c r="JO1601" s="28"/>
      <c r="JP1601" s="28"/>
      <c r="JQ1601" s="28"/>
      <c r="JR1601" s="28"/>
      <c r="JS1601" s="28"/>
      <c r="JT1601" s="28"/>
      <c r="JU1601" s="28"/>
      <c r="JV1601" s="28"/>
      <c r="JW1601" s="28"/>
      <c r="JX1601" s="28"/>
      <c r="JY1601" s="28"/>
      <c r="JZ1601" s="28"/>
      <c r="KA1601" s="28"/>
      <c r="KB1601" s="28"/>
      <c r="KC1601" s="28"/>
      <c r="KD1601" s="28"/>
    </row>
    <row r="1602" spans="5:290" x14ac:dyDescent="0.2">
      <c r="E1602" s="31"/>
      <c r="F1602" s="31"/>
      <c r="G1602" s="31"/>
      <c r="H1602" s="31"/>
      <c r="I1602" s="31"/>
      <c r="J1602" s="31"/>
      <c r="K1602" s="31"/>
      <c r="L1602" s="31"/>
      <c r="M1602" s="31"/>
      <c r="N1602" s="31"/>
      <c r="O1602" s="31"/>
      <c r="P1602" s="31"/>
      <c r="Q1602" s="31"/>
      <c r="R1602" s="31"/>
      <c r="S1602" s="31"/>
      <c r="T1602" s="31"/>
      <c r="U1602" s="31"/>
      <c r="V1602" s="31"/>
      <c r="W1602" s="31"/>
      <c r="X1602" s="31"/>
      <c r="Y1602" s="31"/>
      <c r="Z1602" s="31"/>
      <c r="AA1602" s="31"/>
      <c r="AB1602" s="28"/>
      <c r="AC1602" s="31"/>
      <c r="AD1602" s="31"/>
      <c r="AE1602" s="31"/>
      <c r="AF1602" s="31"/>
      <c r="AG1602" s="31"/>
      <c r="AH1602" s="31"/>
      <c r="AI1602" s="31"/>
      <c r="AJ1602" s="31"/>
      <c r="AK1602" s="31"/>
      <c r="AL1602" s="31"/>
      <c r="AM1602" s="31"/>
      <c r="AN1602" s="31"/>
      <c r="AO1602" s="31"/>
      <c r="AP1602" s="31"/>
      <c r="AQ1602" s="31"/>
      <c r="AR1602" s="31"/>
      <c r="AT1602" s="28"/>
      <c r="AU1602" s="28"/>
      <c r="AV1602" s="28"/>
      <c r="AW1602" s="28"/>
      <c r="AX1602" s="28"/>
      <c r="AY1602" s="28"/>
      <c r="AZ1602" s="28"/>
      <c r="BA1602" s="28"/>
      <c r="BB1602" s="28"/>
      <c r="BC1602" s="28"/>
      <c r="BD1602" s="28"/>
      <c r="BE1602" s="28"/>
      <c r="BF1602" s="28"/>
      <c r="BG1602" s="28"/>
      <c r="BH1602" s="28"/>
      <c r="BI1602" s="28"/>
      <c r="BJ1602" s="28"/>
      <c r="BK1602" s="28"/>
      <c r="BL1602" s="28"/>
      <c r="BM1602" s="28"/>
      <c r="BN1602" s="28"/>
      <c r="BO1602" s="28"/>
      <c r="BP1602" s="28"/>
      <c r="BQ1602" s="28"/>
      <c r="BR1602" s="28"/>
      <c r="BS1602" s="28"/>
      <c r="BT1602" s="28"/>
      <c r="BU1602" s="28"/>
      <c r="BV1602" s="28"/>
      <c r="BW1602" s="28"/>
      <c r="BX1602" s="28"/>
      <c r="BY1602" s="28"/>
      <c r="BZ1602" s="28"/>
      <c r="CA1602" s="28"/>
      <c r="CB1602" s="28"/>
      <c r="CC1602" s="28"/>
      <c r="CD1602" s="28"/>
      <c r="CE1602" s="28"/>
      <c r="CF1602" s="28"/>
      <c r="CG1602" s="28"/>
      <c r="CH1602" s="28"/>
      <c r="CI1602" s="28"/>
      <c r="CJ1602" s="28"/>
      <c r="CK1602" s="28"/>
      <c r="CL1602" s="28"/>
      <c r="CM1602" s="28"/>
      <c r="CN1602" s="28"/>
      <c r="CO1602" s="28"/>
      <c r="CP1602" s="28"/>
      <c r="CQ1602" s="28"/>
      <c r="CR1602" s="28"/>
      <c r="CS1602" s="28"/>
      <c r="CT1602" s="28"/>
      <c r="CU1602" s="28"/>
      <c r="CV1602" s="28"/>
      <c r="CW1602" s="28"/>
      <c r="CX1602" s="28"/>
      <c r="CY1602" s="28"/>
      <c r="CZ1602" s="28"/>
      <c r="DA1602" s="28"/>
      <c r="DB1602" s="28"/>
      <c r="DC1602" s="28"/>
      <c r="DD1602" s="28"/>
      <c r="DE1602" s="28"/>
      <c r="DF1602" s="28"/>
      <c r="DG1602" s="28"/>
      <c r="DH1602" s="28"/>
      <c r="DI1602" s="28"/>
      <c r="DJ1602" s="28"/>
      <c r="DK1602" s="28"/>
      <c r="DL1602" s="28"/>
      <c r="DM1602" s="28"/>
      <c r="DN1602" s="28"/>
      <c r="DO1602" s="28"/>
      <c r="DP1602" s="28"/>
      <c r="DQ1602" s="28"/>
      <c r="DR1602" s="28"/>
      <c r="DS1602" s="28"/>
      <c r="DT1602" s="28"/>
      <c r="DU1602" s="28"/>
      <c r="DV1602" s="28"/>
      <c r="IP1602" s="28"/>
      <c r="IQ1602" s="28"/>
      <c r="IR1602" s="28"/>
      <c r="IS1602" s="28"/>
      <c r="IT1602" s="28"/>
      <c r="IU1602" s="28"/>
      <c r="IV1602" s="28"/>
      <c r="IW1602" s="28"/>
      <c r="IX1602" s="28"/>
      <c r="IY1602" s="28"/>
      <c r="IZ1602" s="28"/>
      <c r="JA1602" s="28"/>
      <c r="JB1602" s="28"/>
      <c r="JC1602" s="28"/>
      <c r="JD1602" s="28"/>
      <c r="JE1602" s="28"/>
      <c r="JF1602" s="28"/>
      <c r="JG1602" s="28"/>
      <c r="JH1602" s="28"/>
      <c r="JI1602" s="28"/>
      <c r="JJ1602" s="28"/>
      <c r="JK1602" s="28"/>
      <c r="JL1602" s="28"/>
      <c r="JM1602" s="28"/>
      <c r="JN1602" s="28"/>
      <c r="JO1602" s="28"/>
      <c r="JP1602" s="28"/>
      <c r="JQ1602" s="28"/>
      <c r="JR1602" s="28"/>
      <c r="JS1602" s="28"/>
      <c r="JT1602" s="28"/>
      <c r="JU1602" s="28"/>
      <c r="JV1602" s="28"/>
      <c r="JW1602" s="28"/>
      <c r="JX1602" s="28"/>
      <c r="JY1602" s="28"/>
      <c r="JZ1602" s="28"/>
      <c r="KA1602" s="28"/>
      <c r="KB1602" s="28"/>
      <c r="KC1602" s="28"/>
      <c r="KD1602" s="28"/>
    </row>
    <row r="1603" spans="5:290" x14ac:dyDescent="0.2">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28"/>
      <c r="AC1603" s="31"/>
      <c r="AD1603" s="31"/>
      <c r="AE1603" s="31"/>
      <c r="AF1603" s="31"/>
      <c r="AG1603" s="31"/>
      <c r="AH1603" s="31"/>
      <c r="AI1603" s="31"/>
      <c r="AJ1603" s="31"/>
      <c r="AK1603" s="31"/>
      <c r="AL1603" s="31"/>
      <c r="AM1603" s="31"/>
      <c r="AN1603" s="31"/>
      <c r="AO1603" s="31"/>
      <c r="AP1603" s="31"/>
      <c r="AQ1603" s="31"/>
      <c r="AR1603" s="31"/>
      <c r="AT1603" s="28"/>
      <c r="AU1603" s="28"/>
      <c r="AV1603" s="28"/>
      <c r="AW1603" s="28"/>
      <c r="AX1603" s="28"/>
      <c r="AY1603" s="28"/>
      <c r="AZ1603" s="28"/>
      <c r="BA1603" s="28"/>
      <c r="BB1603" s="28"/>
      <c r="BC1603" s="28"/>
      <c r="BD1603" s="28"/>
      <c r="BE1603" s="28"/>
      <c r="BF1603" s="28"/>
      <c r="BG1603" s="28"/>
      <c r="BH1603" s="28"/>
      <c r="BI1603" s="28"/>
      <c r="BJ1603" s="28"/>
      <c r="BK1603" s="28"/>
      <c r="BL1603" s="28"/>
      <c r="BM1603" s="28"/>
      <c r="BN1603" s="28"/>
      <c r="BO1603" s="28"/>
      <c r="BP1603" s="28"/>
      <c r="BQ1603" s="28"/>
      <c r="BR1603" s="28"/>
      <c r="BS1603" s="28"/>
      <c r="BT1603" s="28"/>
      <c r="BU1603" s="28"/>
      <c r="BV1603" s="28"/>
      <c r="BW1603" s="28"/>
      <c r="BX1603" s="28"/>
      <c r="BY1603" s="28"/>
      <c r="BZ1603" s="28"/>
      <c r="CA1603" s="28"/>
      <c r="CB1603" s="28"/>
      <c r="CC1603" s="28"/>
      <c r="CD1603" s="28"/>
      <c r="CE1603" s="28"/>
      <c r="CF1603" s="28"/>
      <c r="CG1603" s="28"/>
      <c r="CH1603" s="28"/>
      <c r="CI1603" s="28"/>
      <c r="CJ1603" s="28"/>
      <c r="CK1603" s="28"/>
      <c r="CL1603" s="28"/>
      <c r="CM1603" s="28"/>
      <c r="CN1603" s="28"/>
      <c r="CO1603" s="28"/>
      <c r="CP1603" s="28"/>
      <c r="CQ1603" s="28"/>
      <c r="CR1603" s="28"/>
      <c r="CS1603" s="28"/>
      <c r="CT1603" s="28"/>
      <c r="CU1603" s="28"/>
      <c r="CV1603" s="28"/>
      <c r="CW1603" s="28"/>
      <c r="CX1603" s="28"/>
      <c r="CY1603" s="28"/>
      <c r="CZ1603" s="28"/>
      <c r="DA1603" s="28"/>
      <c r="DB1603" s="28"/>
      <c r="DC1603" s="28"/>
      <c r="DD1603" s="28"/>
      <c r="DE1603" s="28"/>
      <c r="DF1603" s="28"/>
      <c r="DG1603" s="28"/>
      <c r="DH1603" s="28"/>
      <c r="DI1603" s="28"/>
      <c r="DJ1603" s="28"/>
      <c r="DK1603" s="28"/>
      <c r="DL1603" s="28"/>
      <c r="DM1603" s="28"/>
      <c r="DN1603" s="28"/>
      <c r="DO1603" s="28"/>
      <c r="DP1603" s="28"/>
      <c r="DQ1603" s="28"/>
      <c r="DR1603" s="28"/>
      <c r="DS1603" s="28"/>
      <c r="DT1603" s="28"/>
      <c r="DU1603" s="28"/>
      <c r="DV1603" s="28"/>
      <c r="IP1603" s="28"/>
      <c r="IQ1603" s="28"/>
      <c r="IR1603" s="28"/>
      <c r="IS1603" s="28"/>
      <c r="IT1603" s="28"/>
      <c r="IU1603" s="28"/>
      <c r="IV1603" s="28"/>
      <c r="IW1603" s="28"/>
      <c r="IX1603" s="28"/>
      <c r="IY1603" s="28"/>
      <c r="IZ1603" s="28"/>
      <c r="JA1603" s="28"/>
      <c r="JB1603" s="28"/>
      <c r="JC1603" s="28"/>
      <c r="JD1603" s="28"/>
      <c r="JE1603" s="28"/>
      <c r="JF1603" s="28"/>
      <c r="JG1603" s="28"/>
      <c r="JH1603" s="28"/>
      <c r="JI1603" s="28"/>
      <c r="JJ1603" s="28"/>
      <c r="JK1603" s="28"/>
      <c r="JL1603" s="28"/>
      <c r="JM1603" s="28"/>
      <c r="JN1603" s="28"/>
      <c r="JO1603" s="28"/>
      <c r="JP1603" s="28"/>
      <c r="JQ1603" s="28"/>
      <c r="JR1603" s="28"/>
      <c r="JS1603" s="28"/>
      <c r="JT1603" s="28"/>
      <c r="JU1603" s="28"/>
      <c r="JV1603" s="28"/>
      <c r="JW1603" s="28"/>
      <c r="JX1603" s="28"/>
      <c r="JY1603" s="28"/>
      <c r="JZ1603" s="28"/>
      <c r="KA1603" s="28"/>
      <c r="KB1603" s="28"/>
      <c r="KC1603" s="28"/>
      <c r="KD1603" s="28"/>
    </row>
    <row r="1604" spans="5:290" x14ac:dyDescent="0.2">
      <c r="E1604" s="31"/>
      <c r="F1604" s="31"/>
      <c r="G1604" s="31"/>
      <c r="H1604" s="31"/>
      <c r="I1604" s="31"/>
      <c r="J1604" s="31"/>
      <c r="K1604" s="31"/>
      <c r="L1604" s="31"/>
      <c r="M1604" s="31"/>
      <c r="N1604" s="31"/>
      <c r="O1604" s="31"/>
      <c r="P1604" s="31"/>
      <c r="Q1604" s="31"/>
      <c r="R1604" s="31"/>
      <c r="S1604" s="31"/>
      <c r="T1604" s="31"/>
      <c r="U1604" s="31"/>
      <c r="V1604" s="31"/>
      <c r="W1604" s="31"/>
      <c r="X1604" s="31"/>
      <c r="Y1604" s="31"/>
      <c r="Z1604" s="31"/>
      <c r="AA1604" s="31"/>
      <c r="AB1604" s="28"/>
      <c r="AC1604" s="31"/>
      <c r="AD1604" s="31"/>
      <c r="AE1604" s="31"/>
      <c r="AF1604" s="31"/>
      <c r="AG1604" s="31"/>
      <c r="AH1604" s="31"/>
      <c r="AI1604" s="31"/>
      <c r="AJ1604" s="31"/>
      <c r="AK1604" s="31"/>
      <c r="AL1604" s="31"/>
      <c r="AM1604" s="31"/>
      <c r="AN1604" s="31"/>
      <c r="AO1604" s="31"/>
      <c r="AP1604" s="31"/>
      <c r="AQ1604" s="31"/>
      <c r="AR1604" s="31"/>
      <c r="AT1604" s="28"/>
      <c r="AU1604" s="28"/>
      <c r="AV1604" s="28"/>
      <c r="AW1604" s="28"/>
      <c r="AX1604" s="28"/>
      <c r="AY1604" s="28"/>
      <c r="AZ1604" s="28"/>
      <c r="BA1604" s="28"/>
      <c r="BB1604" s="28"/>
      <c r="BC1604" s="28"/>
      <c r="BD1604" s="28"/>
      <c r="BE1604" s="28"/>
      <c r="BF1604" s="28"/>
      <c r="BG1604" s="28"/>
      <c r="BH1604" s="28"/>
      <c r="BI1604" s="28"/>
      <c r="BJ1604" s="28"/>
      <c r="BK1604" s="28"/>
      <c r="BL1604" s="28"/>
      <c r="BM1604" s="28"/>
      <c r="BN1604" s="28"/>
      <c r="BO1604" s="28"/>
      <c r="BP1604" s="28"/>
      <c r="BQ1604" s="28"/>
      <c r="BR1604" s="28"/>
      <c r="BS1604" s="28"/>
      <c r="BT1604" s="28"/>
      <c r="BU1604" s="28"/>
      <c r="BV1604" s="28"/>
      <c r="BW1604" s="28"/>
      <c r="BX1604" s="28"/>
      <c r="BY1604" s="28"/>
      <c r="BZ1604" s="28"/>
      <c r="CA1604" s="28"/>
      <c r="CB1604" s="28"/>
      <c r="CC1604" s="28"/>
      <c r="CD1604" s="28"/>
      <c r="CE1604" s="28"/>
      <c r="CF1604" s="28"/>
      <c r="CG1604" s="28"/>
      <c r="CH1604" s="28"/>
      <c r="CI1604" s="28"/>
      <c r="CJ1604" s="28"/>
      <c r="CK1604" s="28"/>
      <c r="CL1604" s="28"/>
      <c r="CM1604" s="28"/>
      <c r="CN1604" s="28"/>
      <c r="CO1604" s="28"/>
      <c r="CP1604" s="28"/>
      <c r="CQ1604" s="28"/>
      <c r="CR1604" s="28"/>
      <c r="CS1604" s="28"/>
      <c r="CT1604" s="28"/>
      <c r="CU1604" s="28"/>
      <c r="CV1604" s="28"/>
      <c r="CW1604" s="28"/>
      <c r="CX1604" s="28"/>
      <c r="CY1604" s="28"/>
      <c r="CZ1604" s="28"/>
      <c r="DA1604" s="28"/>
      <c r="DB1604" s="28"/>
      <c r="DC1604" s="28"/>
      <c r="DD1604" s="28"/>
      <c r="DE1604" s="28"/>
      <c r="DF1604" s="28"/>
      <c r="DG1604" s="28"/>
      <c r="DH1604" s="28"/>
      <c r="DI1604" s="28"/>
      <c r="DJ1604" s="28"/>
      <c r="DK1604" s="28"/>
      <c r="DL1604" s="28"/>
      <c r="DM1604" s="28"/>
      <c r="DN1604" s="28"/>
      <c r="DO1604" s="28"/>
      <c r="DP1604" s="28"/>
      <c r="DQ1604" s="28"/>
      <c r="DR1604" s="28"/>
      <c r="DS1604" s="28"/>
      <c r="DT1604" s="28"/>
      <c r="DU1604" s="28"/>
      <c r="DV1604" s="28"/>
      <c r="IP1604" s="28"/>
      <c r="IQ1604" s="28"/>
      <c r="IR1604" s="28"/>
      <c r="IS1604" s="28"/>
      <c r="IT1604" s="28"/>
      <c r="IU1604" s="28"/>
      <c r="IV1604" s="28"/>
      <c r="IW1604" s="28"/>
      <c r="IX1604" s="28"/>
      <c r="IY1604" s="28"/>
      <c r="IZ1604" s="28"/>
      <c r="JA1604" s="28"/>
      <c r="JB1604" s="28"/>
      <c r="JC1604" s="28"/>
      <c r="JD1604" s="28"/>
      <c r="JE1604" s="28"/>
      <c r="JF1604" s="28"/>
      <c r="JG1604" s="28"/>
      <c r="JH1604" s="28"/>
      <c r="JI1604" s="28"/>
      <c r="JJ1604" s="28"/>
      <c r="JK1604" s="28"/>
      <c r="JL1604" s="28"/>
      <c r="JM1604" s="28"/>
      <c r="JN1604" s="28"/>
      <c r="JO1604" s="28"/>
      <c r="JP1604" s="28"/>
      <c r="JQ1604" s="28"/>
      <c r="JR1604" s="28"/>
      <c r="JS1604" s="28"/>
      <c r="JT1604" s="28"/>
      <c r="JU1604" s="28"/>
      <c r="JV1604" s="28"/>
      <c r="JW1604" s="28"/>
      <c r="JX1604" s="28"/>
      <c r="JY1604" s="28"/>
      <c r="JZ1604" s="28"/>
      <c r="KA1604" s="28"/>
      <c r="KB1604" s="28"/>
      <c r="KC1604" s="28"/>
      <c r="KD1604" s="28"/>
    </row>
    <row r="1605" spans="5:290" x14ac:dyDescent="0.2">
      <c r="E1605" s="31"/>
      <c r="F1605" s="31"/>
      <c r="G1605" s="31"/>
      <c r="H1605" s="31"/>
      <c r="I1605" s="31"/>
      <c r="J1605" s="31"/>
      <c r="K1605" s="31"/>
      <c r="L1605" s="31"/>
      <c r="M1605" s="31"/>
      <c r="N1605" s="31"/>
      <c r="O1605" s="31"/>
      <c r="P1605" s="31"/>
      <c r="Q1605" s="31"/>
      <c r="R1605" s="31"/>
      <c r="S1605" s="31"/>
      <c r="T1605" s="31"/>
      <c r="U1605" s="31"/>
      <c r="V1605" s="31"/>
      <c r="W1605" s="31"/>
      <c r="X1605" s="31"/>
      <c r="Y1605" s="31"/>
      <c r="Z1605" s="31"/>
      <c r="AA1605" s="31"/>
      <c r="AB1605" s="28"/>
      <c r="AC1605" s="31"/>
      <c r="AD1605" s="31"/>
      <c r="AE1605" s="31"/>
      <c r="AF1605" s="31"/>
      <c r="AG1605" s="31"/>
      <c r="AH1605" s="31"/>
      <c r="AI1605" s="31"/>
      <c r="AJ1605" s="31"/>
      <c r="AK1605" s="31"/>
      <c r="AL1605" s="31"/>
      <c r="AM1605" s="31"/>
      <c r="AN1605" s="31"/>
      <c r="AO1605" s="31"/>
      <c r="AP1605" s="31"/>
      <c r="AQ1605" s="31"/>
      <c r="AR1605" s="31"/>
      <c r="AT1605" s="28"/>
      <c r="AU1605" s="28"/>
      <c r="AV1605" s="28"/>
      <c r="AW1605" s="28"/>
      <c r="AX1605" s="28"/>
      <c r="AY1605" s="28"/>
      <c r="AZ1605" s="28"/>
      <c r="BA1605" s="28"/>
      <c r="BB1605" s="28"/>
      <c r="BC1605" s="28"/>
      <c r="BD1605" s="28"/>
      <c r="BE1605" s="28"/>
      <c r="BF1605" s="28"/>
      <c r="BG1605" s="28"/>
      <c r="BH1605" s="28"/>
      <c r="BI1605" s="28"/>
      <c r="BJ1605" s="28"/>
      <c r="BK1605" s="28"/>
      <c r="BL1605" s="28"/>
      <c r="BM1605" s="28"/>
      <c r="BN1605" s="28"/>
      <c r="BO1605" s="28"/>
      <c r="BP1605" s="28"/>
      <c r="BQ1605" s="28"/>
      <c r="BR1605" s="28"/>
      <c r="BS1605" s="28"/>
      <c r="BT1605" s="28"/>
      <c r="BU1605" s="28"/>
      <c r="BV1605" s="28"/>
      <c r="BW1605" s="28"/>
      <c r="BX1605" s="28"/>
      <c r="BY1605" s="28"/>
      <c r="BZ1605" s="28"/>
      <c r="CA1605" s="28"/>
      <c r="CB1605" s="28"/>
      <c r="CC1605" s="28"/>
      <c r="CD1605" s="28"/>
      <c r="CE1605" s="28"/>
      <c r="CF1605" s="28"/>
      <c r="CG1605" s="28"/>
      <c r="CH1605" s="28"/>
      <c r="CI1605" s="28"/>
      <c r="CJ1605" s="28"/>
      <c r="CK1605" s="28"/>
      <c r="CL1605" s="28"/>
      <c r="CM1605" s="28"/>
      <c r="CN1605" s="28"/>
      <c r="CO1605" s="28"/>
      <c r="CP1605" s="28"/>
      <c r="CQ1605" s="28"/>
      <c r="CR1605" s="28"/>
      <c r="CS1605" s="28"/>
      <c r="CT1605" s="28"/>
      <c r="CU1605" s="28"/>
      <c r="CV1605" s="28"/>
      <c r="CW1605" s="28"/>
      <c r="CX1605" s="28"/>
      <c r="CY1605" s="28"/>
      <c r="CZ1605" s="28"/>
      <c r="DA1605" s="28"/>
      <c r="DB1605" s="28"/>
      <c r="DC1605" s="28"/>
      <c r="DD1605" s="28"/>
      <c r="DE1605" s="28"/>
      <c r="DF1605" s="28"/>
      <c r="DG1605" s="28"/>
      <c r="DH1605" s="28"/>
      <c r="DI1605" s="28"/>
      <c r="DJ1605" s="28"/>
      <c r="DK1605" s="28"/>
      <c r="DL1605" s="28"/>
      <c r="DM1605" s="28"/>
      <c r="DN1605" s="28"/>
      <c r="DO1605" s="28"/>
      <c r="DP1605" s="28"/>
      <c r="DQ1605" s="28"/>
      <c r="DR1605" s="28"/>
      <c r="DS1605" s="28"/>
      <c r="DT1605" s="28"/>
      <c r="DU1605" s="28"/>
      <c r="DV1605" s="28"/>
      <c r="IP1605" s="28"/>
      <c r="IQ1605" s="28"/>
      <c r="IR1605" s="28"/>
      <c r="IS1605" s="28"/>
      <c r="IT1605" s="28"/>
      <c r="IU1605" s="28"/>
      <c r="IV1605" s="28"/>
      <c r="IW1605" s="28"/>
      <c r="IX1605" s="28"/>
      <c r="IY1605" s="28"/>
      <c r="IZ1605" s="28"/>
      <c r="JA1605" s="28"/>
      <c r="JB1605" s="28"/>
      <c r="JC1605" s="28"/>
      <c r="JD1605" s="28"/>
      <c r="JE1605" s="28"/>
      <c r="JF1605" s="28"/>
      <c r="JG1605" s="28"/>
      <c r="JH1605" s="28"/>
      <c r="JI1605" s="28"/>
      <c r="JJ1605" s="28"/>
      <c r="JK1605" s="28"/>
      <c r="JL1605" s="28"/>
      <c r="JM1605" s="28"/>
      <c r="JN1605" s="28"/>
      <c r="JO1605" s="28"/>
      <c r="JP1605" s="28"/>
      <c r="JQ1605" s="28"/>
      <c r="JR1605" s="28"/>
      <c r="JS1605" s="28"/>
      <c r="JT1605" s="28"/>
      <c r="JU1605" s="28"/>
      <c r="JV1605" s="28"/>
      <c r="JW1605" s="28"/>
      <c r="JX1605" s="28"/>
      <c r="JY1605" s="28"/>
      <c r="JZ1605" s="28"/>
      <c r="KA1605" s="28"/>
      <c r="KB1605" s="28"/>
      <c r="KC1605" s="28"/>
      <c r="KD1605" s="28"/>
    </row>
    <row r="1606" spans="5:290" x14ac:dyDescent="0.2">
      <c r="E1606" s="31"/>
      <c r="F1606" s="31"/>
      <c r="G1606" s="31"/>
      <c r="H1606" s="31"/>
      <c r="I1606" s="31"/>
      <c r="J1606" s="31"/>
      <c r="K1606" s="31"/>
      <c r="L1606" s="31"/>
      <c r="M1606" s="31"/>
      <c r="N1606" s="31"/>
      <c r="O1606" s="31"/>
      <c r="P1606" s="31"/>
      <c r="Q1606" s="31"/>
      <c r="R1606" s="31"/>
      <c r="S1606" s="31"/>
      <c r="T1606" s="31"/>
      <c r="U1606" s="31"/>
      <c r="V1606" s="31"/>
      <c r="W1606" s="31"/>
      <c r="X1606" s="31"/>
      <c r="Y1606" s="31"/>
      <c r="Z1606" s="31"/>
      <c r="AA1606" s="31"/>
      <c r="AB1606" s="28"/>
      <c r="AC1606" s="31"/>
      <c r="AD1606" s="31"/>
      <c r="AE1606" s="31"/>
      <c r="AF1606" s="31"/>
      <c r="AG1606" s="31"/>
      <c r="AH1606" s="31"/>
      <c r="AI1606" s="31"/>
      <c r="AJ1606" s="31"/>
      <c r="AK1606" s="31"/>
      <c r="AL1606" s="31"/>
      <c r="AM1606" s="31"/>
      <c r="AN1606" s="31"/>
      <c r="AO1606" s="31"/>
      <c r="AP1606" s="31"/>
      <c r="AQ1606" s="31"/>
      <c r="AR1606" s="31"/>
      <c r="AT1606" s="28"/>
      <c r="AU1606" s="28"/>
      <c r="AV1606" s="28"/>
      <c r="AW1606" s="28"/>
      <c r="AX1606" s="28"/>
      <c r="AY1606" s="28"/>
      <c r="AZ1606" s="28"/>
      <c r="BA1606" s="28"/>
      <c r="BB1606" s="28"/>
      <c r="BC1606" s="28"/>
      <c r="BD1606" s="28"/>
      <c r="BE1606" s="28"/>
      <c r="BF1606" s="28"/>
      <c r="BG1606" s="28"/>
      <c r="BH1606" s="28"/>
      <c r="BI1606" s="28"/>
      <c r="BJ1606" s="28"/>
      <c r="BK1606" s="28"/>
      <c r="BL1606" s="28"/>
      <c r="BM1606" s="28"/>
      <c r="BN1606" s="28"/>
      <c r="BO1606" s="28"/>
      <c r="BP1606" s="28"/>
      <c r="BQ1606" s="28"/>
      <c r="BR1606" s="28"/>
      <c r="BS1606" s="28"/>
      <c r="BT1606" s="28"/>
      <c r="BU1606" s="28"/>
      <c r="BV1606" s="28"/>
      <c r="BW1606" s="28"/>
      <c r="BX1606" s="28"/>
      <c r="BY1606" s="28"/>
      <c r="BZ1606" s="28"/>
      <c r="CA1606" s="28"/>
      <c r="CB1606" s="28"/>
      <c r="CC1606" s="28"/>
      <c r="CD1606" s="28"/>
      <c r="CE1606" s="28"/>
      <c r="CF1606" s="28"/>
      <c r="CG1606" s="28"/>
      <c r="CH1606" s="28"/>
      <c r="CI1606" s="28"/>
      <c r="CJ1606" s="28"/>
      <c r="CK1606" s="28"/>
      <c r="CL1606" s="28"/>
      <c r="CM1606" s="28"/>
      <c r="CN1606" s="28"/>
      <c r="CO1606" s="28"/>
      <c r="CP1606" s="28"/>
      <c r="CQ1606" s="28"/>
      <c r="CR1606" s="28"/>
      <c r="CS1606" s="28"/>
      <c r="CT1606" s="28"/>
      <c r="CU1606" s="28"/>
      <c r="CV1606" s="28"/>
      <c r="CW1606" s="28"/>
      <c r="CX1606" s="28"/>
      <c r="CY1606" s="28"/>
      <c r="CZ1606" s="28"/>
      <c r="DA1606" s="28"/>
      <c r="DB1606" s="28"/>
      <c r="DC1606" s="28"/>
      <c r="DD1606" s="28"/>
      <c r="DE1606" s="28"/>
      <c r="DF1606" s="28"/>
      <c r="DG1606" s="28"/>
      <c r="DH1606" s="28"/>
      <c r="DI1606" s="28"/>
      <c r="DJ1606" s="28"/>
      <c r="DK1606" s="28"/>
      <c r="DL1606" s="28"/>
      <c r="DM1606" s="28"/>
      <c r="DN1606" s="28"/>
      <c r="DO1606" s="28"/>
      <c r="DP1606" s="28"/>
      <c r="DQ1606" s="28"/>
      <c r="DR1606" s="28"/>
      <c r="DS1606" s="28"/>
      <c r="DT1606" s="28"/>
      <c r="DU1606" s="28"/>
      <c r="DV1606" s="28"/>
      <c r="IP1606" s="28"/>
      <c r="IQ1606" s="28"/>
      <c r="IR1606" s="28"/>
      <c r="IS1606" s="28"/>
      <c r="IT1606" s="28"/>
      <c r="IU1606" s="28"/>
      <c r="IV1606" s="28"/>
      <c r="IW1606" s="28"/>
      <c r="IX1606" s="28"/>
      <c r="IY1606" s="28"/>
      <c r="IZ1606" s="28"/>
      <c r="JA1606" s="28"/>
      <c r="JB1606" s="28"/>
      <c r="JC1606" s="28"/>
      <c r="JD1606" s="28"/>
      <c r="JE1606" s="28"/>
      <c r="JF1606" s="28"/>
      <c r="JG1606" s="28"/>
      <c r="JH1606" s="28"/>
      <c r="JI1606" s="28"/>
      <c r="JJ1606" s="28"/>
      <c r="JK1606" s="28"/>
      <c r="JL1606" s="28"/>
      <c r="JM1606" s="28"/>
      <c r="JN1606" s="28"/>
      <c r="JO1606" s="28"/>
      <c r="JP1606" s="28"/>
      <c r="JQ1606" s="28"/>
      <c r="JR1606" s="28"/>
      <c r="JS1606" s="28"/>
      <c r="JT1606" s="28"/>
      <c r="JU1606" s="28"/>
      <c r="JV1606" s="28"/>
      <c r="JW1606" s="28"/>
      <c r="JX1606" s="28"/>
      <c r="JY1606" s="28"/>
      <c r="JZ1606" s="28"/>
      <c r="KA1606" s="28"/>
      <c r="KB1606" s="28"/>
      <c r="KC1606" s="28"/>
      <c r="KD1606" s="28"/>
    </row>
    <row r="1607" spans="5:290" x14ac:dyDescent="0.2">
      <c r="E1607" s="31"/>
      <c r="F1607" s="31"/>
      <c r="G1607" s="31"/>
      <c r="H1607" s="31"/>
      <c r="I1607" s="31"/>
      <c r="J1607" s="31"/>
      <c r="K1607" s="31"/>
      <c r="L1607" s="31"/>
      <c r="M1607" s="31"/>
      <c r="N1607" s="31"/>
      <c r="O1607" s="31"/>
      <c r="P1607" s="31"/>
      <c r="Q1607" s="31"/>
      <c r="R1607" s="31"/>
      <c r="S1607" s="31"/>
      <c r="T1607" s="31"/>
      <c r="U1607" s="31"/>
      <c r="V1607" s="31"/>
      <c r="W1607" s="31"/>
      <c r="X1607" s="31"/>
      <c r="Y1607" s="31"/>
      <c r="Z1607" s="31"/>
      <c r="AA1607" s="31"/>
      <c r="AB1607" s="28"/>
      <c r="AC1607" s="31"/>
      <c r="AD1607" s="31"/>
      <c r="AE1607" s="31"/>
      <c r="AF1607" s="31"/>
      <c r="AG1607" s="31"/>
      <c r="AH1607" s="31"/>
      <c r="AI1607" s="31"/>
      <c r="AJ1607" s="31"/>
      <c r="AK1607" s="31"/>
      <c r="AL1607" s="31"/>
      <c r="AM1607" s="31"/>
      <c r="AN1607" s="31"/>
      <c r="AO1607" s="31"/>
      <c r="AP1607" s="31"/>
      <c r="AQ1607" s="31"/>
      <c r="AR1607" s="31"/>
      <c r="AT1607" s="28"/>
      <c r="AU1607" s="28"/>
      <c r="AV1607" s="28"/>
      <c r="AW1607" s="28"/>
      <c r="AX1607" s="28"/>
      <c r="AY1607" s="28"/>
      <c r="AZ1607" s="28"/>
      <c r="BA1607" s="28"/>
      <c r="BB1607" s="28"/>
      <c r="BC1607" s="28"/>
      <c r="BD1607" s="28"/>
      <c r="BE1607" s="28"/>
      <c r="BF1607" s="28"/>
      <c r="BG1607" s="28"/>
      <c r="BH1607" s="28"/>
      <c r="BI1607" s="28"/>
      <c r="BJ1607" s="28"/>
      <c r="BK1607" s="28"/>
      <c r="BL1607" s="28"/>
      <c r="BM1607" s="28"/>
      <c r="BN1607" s="28"/>
      <c r="BO1607" s="28"/>
      <c r="BP1607" s="28"/>
      <c r="BQ1607" s="28"/>
      <c r="BR1607" s="28"/>
      <c r="BS1607" s="28"/>
      <c r="BT1607" s="28"/>
      <c r="BU1607" s="28"/>
      <c r="BV1607" s="28"/>
      <c r="BW1607" s="28"/>
      <c r="BX1607" s="28"/>
      <c r="BY1607" s="28"/>
      <c r="BZ1607" s="28"/>
      <c r="CA1607" s="28"/>
      <c r="CB1607" s="28"/>
      <c r="CC1607" s="28"/>
      <c r="CD1607" s="28"/>
      <c r="CE1607" s="28"/>
      <c r="CF1607" s="28"/>
      <c r="CG1607" s="28"/>
      <c r="CH1607" s="28"/>
      <c r="CI1607" s="28"/>
      <c r="CJ1607" s="28"/>
      <c r="CK1607" s="28"/>
      <c r="CL1607" s="28"/>
      <c r="CM1607" s="28"/>
      <c r="CN1607" s="28"/>
      <c r="CO1607" s="28"/>
      <c r="CP1607" s="28"/>
      <c r="CQ1607" s="28"/>
      <c r="CR1607" s="28"/>
      <c r="CS1607" s="28"/>
      <c r="CT1607" s="28"/>
      <c r="CU1607" s="28"/>
      <c r="CV1607" s="28"/>
      <c r="CW1607" s="28"/>
      <c r="CX1607" s="28"/>
      <c r="CY1607" s="28"/>
      <c r="CZ1607" s="28"/>
      <c r="DA1607" s="28"/>
      <c r="DB1607" s="28"/>
      <c r="DC1607" s="28"/>
      <c r="DD1607" s="28"/>
      <c r="DE1607" s="28"/>
      <c r="DF1607" s="28"/>
      <c r="DG1607" s="28"/>
      <c r="DH1607" s="28"/>
      <c r="DI1607" s="28"/>
      <c r="DJ1607" s="28"/>
      <c r="DK1607" s="28"/>
      <c r="DL1607" s="28"/>
      <c r="DM1607" s="28"/>
      <c r="DN1607" s="28"/>
      <c r="DO1607" s="28"/>
      <c r="DP1607" s="28"/>
      <c r="DQ1607" s="28"/>
      <c r="DR1607" s="28"/>
      <c r="DS1607" s="28"/>
      <c r="DT1607" s="28"/>
      <c r="DU1607" s="28"/>
      <c r="DV1607" s="28"/>
      <c r="IP1607" s="28"/>
      <c r="IQ1607" s="28"/>
      <c r="IR1607" s="28"/>
      <c r="IS1607" s="28"/>
      <c r="IT1607" s="28"/>
      <c r="IU1607" s="28"/>
      <c r="IV1607" s="28"/>
      <c r="IW1607" s="28"/>
      <c r="IX1607" s="28"/>
      <c r="IY1607" s="28"/>
      <c r="IZ1607" s="28"/>
      <c r="JA1607" s="28"/>
      <c r="JB1607" s="28"/>
      <c r="JC1607" s="28"/>
      <c r="JD1607" s="28"/>
      <c r="JE1607" s="28"/>
      <c r="JF1607" s="28"/>
      <c r="JG1607" s="28"/>
      <c r="JH1607" s="28"/>
      <c r="JI1607" s="28"/>
      <c r="JJ1607" s="28"/>
      <c r="JK1607" s="28"/>
      <c r="JL1607" s="28"/>
      <c r="JM1607" s="28"/>
      <c r="JN1607" s="28"/>
      <c r="JO1607" s="28"/>
      <c r="JP1607" s="28"/>
      <c r="JQ1607" s="28"/>
      <c r="JR1607" s="28"/>
      <c r="JS1607" s="28"/>
      <c r="JT1607" s="28"/>
      <c r="JU1607" s="28"/>
      <c r="JV1607" s="28"/>
      <c r="JW1607" s="28"/>
      <c r="JX1607" s="28"/>
      <c r="JY1607" s="28"/>
      <c r="JZ1607" s="28"/>
      <c r="KA1607" s="28"/>
      <c r="KB1607" s="28"/>
      <c r="KC1607" s="28"/>
      <c r="KD1607" s="28"/>
    </row>
    <row r="1608" spans="5:290" x14ac:dyDescent="0.2">
      <c r="E1608" s="31"/>
      <c r="F1608" s="31"/>
      <c r="G1608" s="31"/>
      <c r="H1608" s="31"/>
      <c r="I1608" s="31"/>
      <c r="J1608" s="31"/>
      <c r="K1608" s="31"/>
      <c r="L1608" s="31"/>
      <c r="M1608" s="31"/>
      <c r="N1608" s="31"/>
      <c r="O1608" s="31"/>
      <c r="P1608" s="31"/>
      <c r="Q1608" s="31"/>
      <c r="R1608" s="31"/>
      <c r="S1608" s="31"/>
      <c r="T1608" s="31"/>
      <c r="U1608" s="31"/>
      <c r="V1608" s="31"/>
      <c r="W1608" s="31"/>
      <c r="X1608" s="31"/>
      <c r="Y1608" s="31"/>
      <c r="Z1608" s="31"/>
      <c r="AA1608" s="31"/>
      <c r="AB1608" s="28"/>
      <c r="AC1608" s="31"/>
      <c r="AD1608" s="31"/>
      <c r="AE1608" s="31"/>
      <c r="AF1608" s="31"/>
      <c r="AG1608" s="31"/>
      <c r="AH1608" s="31"/>
      <c r="AI1608" s="31"/>
      <c r="AJ1608" s="31"/>
      <c r="AK1608" s="31"/>
      <c r="AL1608" s="31"/>
      <c r="AM1608" s="31"/>
      <c r="AN1608" s="31"/>
      <c r="AO1608" s="31"/>
      <c r="AP1608" s="31"/>
      <c r="AQ1608" s="31"/>
      <c r="AR1608" s="31"/>
      <c r="AT1608" s="28"/>
      <c r="AU1608" s="28"/>
      <c r="AV1608" s="28"/>
      <c r="AW1608" s="28"/>
      <c r="AX1608" s="28"/>
      <c r="AY1608" s="28"/>
      <c r="AZ1608" s="28"/>
      <c r="BA1608" s="28"/>
      <c r="BB1608" s="28"/>
      <c r="BC1608" s="28"/>
      <c r="BD1608" s="28"/>
      <c r="BE1608" s="28"/>
      <c r="BF1608" s="28"/>
      <c r="BG1608" s="28"/>
      <c r="BH1608" s="28"/>
      <c r="BI1608" s="28"/>
      <c r="BJ1608" s="28"/>
      <c r="BK1608" s="28"/>
      <c r="BL1608" s="28"/>
      <c r="BM1608" s="28"/>
      <c r="BN1608" s="28"/>
      <c r="BO1608" s="28"/>
      <c r="BP1608" s="28"/>
      <c r="BQ1608" s="28"/>
      <c r="BR1608" s="28"/>
      <c r="BS1608" s="28"/>
      <c r="BT1608" s="28"/>
      <c r="BU1608" s="28"/>
      <c r="BV1608" s="28"/>
      <c r="BW1608" s="28"/>
      <c r="BX1608" s="28"/>
      <c r="BY1608" s="28"/>
      <c r="BZ1608" s="28"/>
      <c r="CA1608" s="28"/>
      <c r="CB1608" s="28"/>
      <c r="CC1608" s="28"/>
      <c r="CD1608" s="28"/>
      <c r="CE1608" s="28"/>
      <c r="CF1608" s="28"/>
      <c r="CG1608" s="28"/>
      <c r="CH1608" s="28"/>
      <c r="CI1608" s="28"/>
      <c r="CJ1608" s="28"/>
      <c r="CK1608" s="28"/>
      <c r="CL1608" s="28"/>
      <c r="CM1608" s="28"/>
      <c r="CN1608" s="28"/>
      <c r="CO1608" s="28"/>
      <c r="CP1608" s="28"/>
      <c r="CQ1608" s="28"/>
      <c r="CR1608" s="28"/>
      <c r="CS1608" s="28"/>
      <c r="CT1608" s="28"/>
      <c r="CU1608" s="28"/>
      <c r="CV1608" s="28"/>
      <c r="CW1608" s="28"/>
      <c r="CX1608" s="28"/>
      <c r="CY1608" s="28"/>
      <c r="CZ1608" s="28"/>
      <c r="DA1608" s="28"/>
      <c r="DB1608" s="28"/>
      <c r="DC1608" s="28"/>
      <c r="DD1608" s="28"/>
      <c r="DE1608" s="28"/>
      <c r="DF1608" s="28"/>
      <c r="DG1608" s="28"/>
      <c r="DH1608" s="28"/>
      <c r="DI1608" s="28"/>
      <c r="DJ1608" s="28"/>
      <c r="DK1608" s="28"/>
      <c r="DL1608" s="28"/>
      <c r="DM1608" s="28"/>
      <c r="DN1608" s="28"/>
      <c r="DO1608" s="28"/>
      <c r="DP1608" s="28"/>
      <c r="DQ1608" s="28"/>
      <c r="DR1608" s="28"/>
      <c r="DS1608" s="28"/>
      <c r="DT1608" s="28"/>
      <c r="DU1608" s="28"/>
      <c r="DV1608" s="28"/>
      <c r="IP1608" s="28"/>
      <c r="IQ1608" s="28"/>
      <c r="IR1608" s="28"/>
      <c r="IS1608" s="28"/>
      <c r="IT1608" s="28"/>
      <c r="IU1608" s="28"/>
      <c r="IV1608" s="28"/>
      <c r="IW1608" s="28"/>
      <c r="IX1608" s="28"/>
      <c r="IY1608" s="28"/>
      <c r="IZ1608" s="28"/>
      <c r="JA1608" s="28"/>
      <c r="JB1608" s="28"/>
      <c r="JC1608" s="28"/>
      <c r="JD1608" s="28"/>
      <c r="JE1608" s="28"/>
      <c r="JF1608" s="28"/>
      <c r="JG1608" s="28"/>
      <c r="JH1608" s="28"/>
      <c r="JI1608" s="28"/>
      <c r="JJ1608" s="28"/>
      <c r="JK1608" s="28"/>
      <c r="JL1608" s="28"/>
      <c r="JM1608" s="28"/>
      <c r="JN1608" s="28"/>
      <c r="JO1608" s="28"/>
      <c r="JP1608" s="28"/>
      <c r="JQ1608" s="28"/>
      <c r="JR1608" s="28"/>
      <c r="JS1608" s="28"/>
      <c r="JT1608" s="28"/>
      <c r="JU1608" s="28"/>
      <c r="JV1608" s="28"/>
      <c r="JW1608" s="28"/>
      <c r="JX1608" s="28"/>
      <c r="JY1608" s="28"/>
      <c r="JZ1608" s="28"/>
      <c r="KA1608" s="28"/>
      <c r="KB1608" s="28"/>
      <c r="KC1608" s="28"/>
      <c r="KD1608" s="28"/>
    </row>
    <row r="1609" spans="5:290" x14ac:dyDescent="0.2">
      <c r="E1609" s="31"/>
      <c r="F1609" s="31"/>
      <c r="G1609" s="31"/>
      <c r="H1609" s="31"/>
      <c r="I1609" s="31"/>
      <c r="J1609" s="31"/>
      <c r="K1609" s="31"/>
      <c r="L1609" s="31"/>
      <c r="M1609" s="31"/>
      <c r="N1609" s="31"/>
      <c r="O1609" s="31"/>
      <c r="P1609" s="31"/>
      <c r="Q1609" s="31"/>
      <c r="R1609" s="31"/>
      <c r="S1609" s="31"/>
      <c r="T1609" s="31"/>
      <c r="U1609" s="31"/>
      <c r="V1609" s="31"/>
      <c r="W1609" s="31"/>
      <c r="X1609" s="31"/>
      <c r="Y1609" s="31"/>
      <c r="Z1609" s="31"/>
      <c r="AA1609" s="31"/>
      <c r="AB1609" s="28"/>
      <c r="AC1609" s="31"/>
      <c r="AD1609" s="31"/>
      <c r="AE1609" s="31"/>
      <c r="AF1609" s="31"/>
      <c r="AG1609" s="31"/>
      <c r="AH1609" s="31"/>
      <c r="AI1609" s="31"/>
      <c r="AJ1609" s="31"/>
      <c r="AK1609" s="31"/>
      <c r="AL1609" s="31"/>
      <c r="AM1609" s="31"/>
      <c r="AN1609" s="31"/>
      <c r="AO1609" s="31"/>
      <c r="AP1609" s="31"/>
      <c r="AQ1609" s="31"/>
      <c r="AR1609" s="31"/>
      <c r="AT1609" s="28"/>
      <c r="AU1609" s="28"/>
      <c r="AV1609" s="28"/>
      <c r="AW1609" s="28"/>
      <c r="AX1609" s="28"/>
      <c r="AY1609" s="28"/>
      <c r="AZ1609" s="28"/>
      <c r="BA1609" s="28"/>
      <c r="BB1609" s="28"/>
      <c r="BC1609" s="28"/>
      <c r="BD1609" s="28"/>
      <c r="BE1609" s="28"/>
      <c r="BF1609" s="28"/>
      <c r="BG1609" s="28"/>
      <c r="BH1609" s="28"/>
      <c r="BI1609" s="28"/>
      <c r="BJ1609" s="28"/>
      <c r="BK1609" s="28"/>
      <c r="BL1609" s="28"/>
      <c r="BM1609" s="28"/>
      <c r="BN1609" s="28"/>
      <c r="BO1609" s="28"/>
      <c r="BP1609" s="28"/>
      <c r="BQ1609" s="28"/>
      <c r="BR1609" s="28"/>
      <c r="BS1609" s="28"/>
      <c r="BT1609" s="28"/>
      <c r="BU1609" s="28"/>
      <c r="BV1609" s="28"/>
      <c r="BW1609" s="28"/>
      <c r="BX1609" s="28"/>
      <c r="BY1609" s="28"/>
      <c r="BZ1609" s="28"/>
      <c r="CA1609" s="28"/>
      <c r="CB1609" s="28"/>
      <c r="CC1609" s="28"/>
      <c r="CD1609" s="28"/>
      <c r="CE1609" s="28"/>
      <c r="CF1609" s="28"/>
      <c r="CG1609" s="28"/>
      <c r="CH1609" s="28"/>
      <c r="CI1609" s="28"/>
      <c r="CJ1609" s="28"/>
      <c r="CK1609" s="28"/>
      <c r="CL1609" s="28"/>
      <c r="CM1609" s="28"/>
      <c r="CN1609" s="28"/>
      <c r="CO1609" s="28"/>
      <c r="CP1609" s="28"/>
      <c r="CQ1609" s="28"/>
      <c r="CR1609" s="28"/>
      <c r="CS1609" s="28"/>
      <c r="CT1609" s="28"/>
      <c r="CU1609" s="28"/>
      <c r="CV1609" s="28"/>
      <c r="CW1609" s="28"/>
      <c r="CX1609" s="28"/>
      <c r="CY1609" s="28"/>
      <c r="CZ1609" s="28"/>
      <c r="DA1609" s="28"/>
      <c r="DB1609" s="28"/>
      <c r="DC1609" s="28"/>
      <c r="DD1609" s="28"/>
      <c r="DE1609" s="28"/>
      <c r="DF1609" s="28"/>
      <c r="DG1609" s="28"/>
      <c r="DH1609" s="28"/>
      <c r="DI1609" s="28"/>
      <c r="DJ1609" s="28"/>
      <c r="DK1609" s="28"/>
      <c r="DL1609" s="28"/>
      <c r="DM1609" s="28"/>
      <c r="DN1609" s="28"/>
      <c r="DO1609" s="28"/>
      <c r="DP1609" s="28"/>
      <c r="DQ1609" s="28"/>
      <c r="DR1609" s="28"/>
      <c r="DS1609" s="28"/>
      <c r="DT1609" s="28"/>
      <c r="DU1609" s="28"/>
      <c r="DV1609" s="28"/>
      <c r="IP1609" s="28"/>
      <c r="IQ1609" s="28"/>
      <c r="IR1609" s="28"/>
      <c r="IS1609" s="28"/>
      <c r="IT1609" s="28"/>
      <c r="IU1609" s="28"/>
      <c r="IV1609" s="28"/>
      <c r="IW1609" s="28"/>
      <c r="IX1609" s="28"/>
      <c r="IY1609" s="28"/>
      <c r="IZ1609" s="28"/>
      <c r="JA1609" s="28"/>
      <c r="JB1609" s="28"/>
      <c r="JC1609" s="28"/>
      <c r="JD1609" s="28"/>
      <c r="JE1609" s="28"/>
      <c r="JF1609" s="28"/>
      <c r="JG1609" s="28"/>
      <c r="JH1609" s="28"/>
      <c r="JI1609" s="28"/>
      <c r="JJ1609" s="28"/>
      <c r="JK1609" s="28"/>
      <c r="JL1609" s="28"/>
      <c r="JM1609" s="28"/>
      <c r="JN1609" s="28"/>
      <c r="JO1609" s="28"/>
      <c r="JP1609" s="28"/>
      <c r="JQ1609" s="28"/>
      <c r="JR1609" s="28"/>
      <c r="JS1609" s="28"/>
      <c r="JT1609" s="28"/>
      <c r="JU1609" s="28"/>
      <c r="JV1609" s="28"/>
      <c r="JW1609" s="28"/>
      <c r="JX1609" s="28"/>
      <c r="JY1609" s="28"/>
      <c r="JZ1609" s="28"/>
      <c r="KA1609" s="28"/>
      <c r="KB1609" s="28"/>
      <c r="KC1609" s="28"/>
      <c r="KD1609" s="28"/>
    </row>
    <row r="1610" spans="5:290" x14ac:dyDescent="0.2">
      <c r="E1610" s="31"/>
      <c r="F1610" s="31"/>
      <c r="G1610" s="31"/>
      <c r="H1610" s="31"/>
      <c r="I1610" s="31"/>
      <c r="J1610" s="31"/>
      <c r="K1610" s="31"/>
      <c r="L1610" s="31"/>
      <c r="M1610" s="31"/>
      <c r="N1610" s="31"/>
      <c r="O1610" s="31"/>
      <c r="P1610" s="31"/>
      <c r="Q1610" s="31"/>
      <c r="R1610" s="31"/>
      <c r="S1610" s="31"/>
      <c r="T1610" s="31"/>
      <c r="U1610" s="31"/>
      <c r="V1610" s="31"/>
      <c r="W1610" s="31"/>
      <c r="X1610" s="31"/>
      <c r="Y1610" s="31"/>
      <c r="Z1610" s="31"/>
      <c r="AA1610" s="31"/>
      <c r="AB1610" s="28"/>
      <c r="AC1610" s="31"/>
      <c r="AD1610" s="31"/>
      <c r="AE1610" s="31"/>
      <c r="AF1610" s="31"/>
      <c r="AG1610" s="31"/>
      <c r="AH1610" s="31"/>
      <c r="AI1610" s="31"/>
      <c r="AJ1610" s="31"/>
      <c r="AK1610" s="31"/>
      <c r="AL1610" s="31"/>
      <c r="AM1610" s="31"/>
      <c r="AN1610" s="31"/>
      <c r="AO1610" s="31"/>
      <c r="AP1610" s="31"/>
      <c r="AQ1610" s="31"/>
      <c r="AR1610" s="31"/>
      <c r="AT1610" s="28"/>
      <c r="AU1610" s="28"/>
      <c r="AV1610" s="28"/>
      <c r="AW1610" s="28"/>
      <c r="AX1610" s="28"/>
      <c r="AY1610" s="28"/>
      <c r="AZ1610" s="28"/>
      <c r="BA1610" s="28"/>
      <c r="BB1610" s="28"/>
      <c r="BC1610" s="28"/>
      <c r="BD1610" s="28"/>
      <c r="BE1610" s="28"/>
      <c r="BF1610" s="28"/>
      <c r="BG1610" s="28"/>
      <c r="BH1610" s="28"/>
      <c r="BI1610" s="28"/>
      <c r="BJ1610" s="28"/>
      <c r="BK1610" s="28"/>
      <c r="BL1610" s="28"/>
      <c r="BM1610" s="28"/>
      <c r="BN1610" s="28"/>
      <c r="BO1610" s="28"/>
      <c r="BP1610" s="28"/>
      <c r="BQ1610" s="28"/>
      <c r="BR1610" s="28"/>
      <c r="BS1610" s="28"/>
      <c r="BT1610" s="28"/>
      <c r="BU1610" s="28"/>
      <c r="BV1610" s="28"/>
      <c r="BW1610" s="28"/>
      <c r="BX1610" s="28"/>
      <c r="BY1610" s="28"/>
      <c r="BZ1610" s="28"/>
      <c r="CA1610" s="28"/>
      <c r="CB1610" s="28"/>
      <c r="CC1610" s="28"/>
      <c r="CD1610" s="28"/>
      <c r="CE1610" s="28"/>
      <c r="CF1610" s="28"/>
      <c r="CG1610" s="28"/>
      <c r="CH1610" s="28"/>
      <c r="CI1610" s="28"/>
      <c r="CJ1610" s="28"/>
      <c r="CK1610" s="28"/>
      <c r="CL1610" s="28"/>
      <c r="CM1610" s="28"/>
      <c r="CN1610" s="28"/>
      <c r="CO1610" s="28"/>
      <c r="CP1610" s="28"/>
      <c r="CQ1610" s="28"/>
      <c r="CR1610" s="28"/>
      <c r="CS1610" s="28"/>
      <c r="CT1610" s="28"/>
      <c r="CU1610" s="28"/>
      <c r="CV1610" s="28"/>
      <c r="CW1610" s="28"/>
      <c r="CX1610" s="28"/>
      <c r="CY1610" s="28"/>
      <c r="CZ1610" s="28"/>
      <c r="DA1610" s="28"/>
      <c r="DB1610" s="28"/>
      <c r="DC1610" s="28"/>
      <c r="DD1610" s="28"/>
      <c r="DE1610" s="28"/>
      <c r="DF1610" s="28"/>
      <c r="DG1610" s="28"/>
      <c r="DH1610" s="28"/>
      <c r="DI1610" s="28"/>
      <c r="DJ1610" s="28"/>
      <c r="DK1610" s="28"/>
      <c r="DL1610" s="28"/>
      <c r="DM1610" s="28"/>
      <c r="DN1610" s="28"/>
      <c r="DO1610" s="28"/>
      <c r="DP1610" s="28"/>
      <c r="DQ1610" s="28"/>
      <c r="DR1610" s="28"/>
      <c r="DS1610" s="28"/>
      <c r="DT1610" s="28"/>
      <c r="DU1610" s="28"/>
      <c r="DV1610" s="28"/>
      <c r="IP1610" s="28"/>
      <c r="IQ1610" s="28"/>
      <c r="IR1610" s="28"/>
      <c r="IS1610" s="28"/>
      <c r="IT1610" s="28"/>
      <c r="IU1610" s="28"/>
      <c r="IV1610" s="28"/>
      <c r="IW1610" s="28"/>
      <c r="IX1610" s="28"/>
      <c r="IY1610" s="28"/>
      <c r="IZ1610" s="28"/>
      <c r="JA1610" s="28"/>
      <c r="JB1610" s="28"/>
      <c r="JC1610" s="28"/>
      <c r="JD1610" s="28"/>
      <c r="JE1610" s="28"/>
      <c r="JF1610" s="28"/>
      <c r="JG1610" s="28"/>
      <c r="JH1610" s="28"/>
      <c r="JI1610" s="28"/>
      <c r="JJ1610" s="28"/>
      <c r="JK1610" s="28"/>
      <c r="JL1610" s="28"/>
      <c r="JM1610" s="28"/>
      <c r="JN1610" s="28"/>
      <c r="JO1610" s="28"/>
      <c r="JP1610" s="28"/>
      <c r="JQ1610" s="28"/>
      <c r="JR1610" s="28"/>
      <c r="JS1610" s="28"/>
      <c r="JT1610" s="28"/>
      <c r="JU1610" s="28"/>
      <c r="JV1610" s="28"/>
      <c r="JW1610" s="28"/>
      <c r="JX1610" s="28"/>
      <c r="JY1610" s="28"/>
      <c r="JZ1610" s="28"/>
      <c r="KA1610" s="28"/>
      <c r="KB1610" s="28"/>
      <c r="KC1610" s="28"/>
      <c r="KD1610" s="28"/>
    </row>
    <row r="1611" spans="5:290" x14ac:dyDescent="0.2">
      <c r="E1611" s="31"/>
      <c r="F1611" s="31"/>
      <c r="G1611" s="31"/>
      <c r="H1611" s="31"/>
      <c r="I1611" s="31"/>
      <c r="J1611" s="31"/>
      <c r="K1611" s="31"/>
      <c r="L1611" s="31"/>
      <c r="M1611" s="31"/>
      <c r="N1611" s="31"/>
      <c r="O1611" s="31"/>
      <c r="P1611" s="31"/>
      <c r="Q1611" s="31"/>
      <c r="R1611" s="31"/>
      <c r="S1611" s="31"/>
      <c r="T1611" s="31"/>
      <c r="U1611" s="31"/>
      <c r="V1611" s="31"/>
      <c r="W1611" s="31"/>
      <c r="X1611" s="31"/>
      <c r="Y1611" s="31"/>
      <c r="Z1611" s="31"/>
      <c r="AA1611" s="31"/>
      <c r="AB1611" s="28"/>
      <c r="AC1611" s="31"/>
      <c r="AD1611" s="31"/>
      <c r="AE1611" s="31"/>
      <c r="AF1611" s="31"/>
      <c r="AG1611" s="31"/>
      <c r="AH1611" s="31"/>
      <c r="AI1611" s="31"/>
      <c r="AJ1611" s="31"/>
      <c r="AK1611" s="31"/>
      <c r="AL1611" s="31"/>
      <c r="AM1611" s="31"/>
      <c r="AN1611" s="31"/>
      <c r="AO1611" s="31"/>
      <c r="AP1611" s="31"/>
      <c r="AQ1611" s="31"/>
      <c r="AR1611" s="31"/>
      <c r="AT1611" s="28"/>
      <c r="AU1611" s="28"/>
      <c r="AV1611" s="28"/>
      <c r="AW1611" s="28"/>
      <c r="AX1611" s="28"/>
      <c r="AY1611" s="28"/>
      <c r="AZ1611" s="28"/>
      <c r="BA1611" s="28"/>
      <c r="BB1611" s="28"/>
      <c r="BC1611" s="28"/>
      <c r="BD1611" s="28"/>
      <c r="BE1611" s="28"/>
      <c r="BF1611" s="28"/>
      <c r="BG1611" s="28"/>
      <c r="BH1611" s="28"/>
      <c r="BI1611" s="28"/>
      <c r="BJ1611" s="28"/>
      <c r="BK1611" s="28"/>
      <c r="BL1611" s="28"/>
      <c r="BM1611" s="28"/>
      <c r="BN1611" s="28"/>
      <c r="BO1611" s="28"/>
      <c r="BP1611" s="28"/>
      <c r="BQ1611" s="28"/>
      <c r="BR1611" s="28"/>
      <c r="BS1611" s="28"/>
      <c r="BT1611" s="28"/>
      <c r="BU1611" s="28"/>
      <c r="BV1611" s="28"/>
      <c r="BW1611" s="28"/>
      <c r="BX1611" s="28"/>
      <c r="BY1611" s="28"/>
      <c r="BZ1611" s="28"/>
      <c r="CA1611" s="28"/>
      <c r="CB1611" s="28"/>
      <c r="CC1611" s="28"/>
      <c r="CD1611" s="28"/>
      <c r="CE1611" s="28"/>
      <c r="CF1611" s="28"/>
      <c r="CG1611" s="28"/>
      <c r="CH1611" s="28"/>
      <c r="CI1611" s="28"/>
      <c r="CJ1611" s="28"/>
      <c r="CK1611" s="28"/>
      <c r="CL1611" s="28"/>
      <c r="CM1611" s="28"/>
      <c r="CN1611" s="28"/>
      <c r="CO1611" s="28"/>
      <c r="CP1611" s="28"/>
      <c r="CQ1611" s="28"/>
      <c r="CR1611" s="28"/>
      <c r="CS1611" s="28"/>
      <c r="CT1611" s="28"/>
      <c r="CU1611" s="28"/>
      <c r="CV1611" s="28"/>
      <c r="CW1611" s="28"/>
      <c r="CX1611" s="28"/>
      <c r="CY1611" s="28"/>
      <c r="CZ1611" s="28"/>
      <c r="DA1611" s="28"/>
      <c r="DB1611" s="28"/>
      <c r="DC1611" s="28"/>
      <c r="DD1611" s="28"/>
      <c r="DE1611" s="28"/>
      <c r="DF1611" s="28"/>
      <c r="DG1611" s="28"/>
      <c r="DH1611" s="28"/>
      <c r="DI1611" s="28"/>
      <c r="DJ1611" s="28"/>
      <c r="DK1611" s="28"/>
      <c r="DL1611" s="28"/>
      <c r="DM1611" s="28"/>
      <c r="DN1611" s="28"/>
      <c r="DO1611" s="28"/>
      <c r="DP1611" s="28"/>
      <c r="DQ1611" s="28"/>
      <c r="DR1611" s="28"/>
      <c r="DS1611" s="28"/>
      <c r="DT1611" s="28"/>
      <c r="DU1611" s="28"/>
      <c r="DV1611" s="28"/>
      <c r="IP1611" s="28"/>
      <c r="IQ1611" s="28"/>
      <c r="IR1611" s="28"/>
      <c r="IS1611" s="28"/>
      <c r="IT1611" s="28"/>
      <c r="IU1611" s="28"/>
      <c r="IV1611" s="28"/>
      <c r="IW1611" s="28"/>
      <c r="IX1611" s="28"/>
      <c r="IY1611" s="28"/>
      <c r="IZ1611" s="28"/>
      <c r="JA1611" s="28"/>
      <c r="JB1611" s="28"/>
      <c r="JC1611" s="28"/>
      <c r="JD1611" s="28"/>
      <c r="JE1611" s="28"/>
      <c r="JF1611" s="28"/>
      <c r="JG1611" s="28"/>
      <c r="JH1611" s="28"/>
      <c r="JI1611" s="28"/>
      <c r="JJ1611" s="28"/>
      <c r="JK1611" s="28"/>
      <c r="JL1611" s="28"/>
      <c r="JM1611" s="28"/>
      <c r="JN1611" s="28"/>
      <c r="JO1611" s="28"/>
      <c r="JP1611" s="28"/>
      <c r="JQ1611" s="28"/>
      <c r="JR1611" s="28"/>
      <c r="JS1611" s="28"/>
      <c r="JT1611" s="28"/>
      <c r="JU1611" s="28"/>
      <c r="JV1611" s="28"/>
      <c r="JW1611" s="28"/>
      <c r="JX1611" s="28"/>
      <c r="JY1611" s="28"/>
      <c r="JZ1611" s="28"/>
      <c r="KA1611" s="28"/>
      <c r="KB1611" s="28"/>
      <c r="KC1611" s="28"/>
      <c r="KD1611" s="28"/>
    </row>
    <row r="1612" spans="5:290" x14ac:dyDescent="0.2">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28"/>
      <c r="AC1612" s="31"/>
      <c r="AD1612" s="31"/>
      <c r="AE1612" s="31"/>
      <c r="AF1612" s="31"/>
      <c r="AG1612" s="31"/>
      <c r="AH1612" s="31"/>
      <c r="AI1612" s="31"/>
      <c r="AJ1612" s="31"/>
      <c r="AK1612" s="31"/>
      <c r="AL1612" s="31"/>
      <c r="AM1612" s="31"/>
      <c r="AN1612" s="31"/>
      <c r="AO1612" s="31"/>
      <c r="AP1612" s="31"/>
      <c r="AQ1612" s="31"/>
      <c r="AR1612" s="31"/>
      <c r="AT1612" s="28"/>
      <c r="AU1612" s="28"/>
      <c r="AV1612" s="28"/>
      <c r="AW1612" s="28"/>
      <c r="AX1612" s="28"/>
      <c r="AY1612" s="28"/>
      <c r="AZ1612" s="28"/>
      <c r="BA1612" s="28"/>
      <c r="BB1612" s="28"/>
      <c r="BC1612" s="28"/>
      <c r="BD1612" s="28"/>
      <c r="BE1612" s="28"/>
      <c r="BF1612" s="28"/>
      <c r="BG1612" s="28"/>
      <c r="BH1612" s="28"/>
      <c r="BI1612" s="28"/>
      <c r="BJ1612" s="28"/>
      <c r="BK1612" s="28"/>
      <c r="BL1612" s="28"/>
      <c r="BM1612" s="28"/>
      <c r="BN1612" s="28"/>
      <c r="BO1612" s="28"/>
      <c r="BP1612" s="28"/>
      <c r="BQ1612" s="28"/>
      <c r="BR1612" s="28"/>
      <c r="BS1612" s="28"/>
      <c r="BT1612" s="28"/>
      <c r="BU1612" s="28"/>
      <c r="BV1612" s="28"/>
      <c r="BW1612" s="28"/>
      <c r="BX1612" s="28"/>
      <c r="BY1612" s="28"/>
      <c r="BZ1612" s="28"/>
      <c r="CA1612" s="28"/>
      <c r="CB1612" s="28"/>
      <c r="CC1612" s="28"/>
      <c r="CD1612" s="28"/>
      <c r="CE1612" s="28"/>
      <c r="CF1612" s="28"/>
      <c r="CG1612" s="28"/>
      <c r="CH1612" s="28"/>
      <c r="CI1612" s="28"/>
      <c r="CJ1612" s="28"/>
      <c r="CK1612" s="28"/>
      <c r="CL1612" s="28"/>
      <c r="CM1612" s="28"/>
      <c r="CN1612" s="28"/>
      <c r="CO1612" s="28"/>
      <c r="CP1612" s="28"/>
      <c r="CQ1612" s="28"/>
      <c r="CR1612" s="28"/>
      <c r="CS1612" s="28"/>
      <c r="CT1612" s="28"/>
      <c r="CU1612" s="28"/>
      <c r="CV1612" s="28"/>
      <c r="CW1612" s="28"/>
      <c r="CX1612" s="28"/>
      <c r="CY1612" s="28"/>
      <c r="CZ1612" s="28"/>
      <c r="DA1612" s="28"/>
      <c r="DB1612" s="28"/>
      <c r="DC1612" s="28"/>
      <c r="DD1612" s="28"/>
      <c r="DE1612" s="28"/>
      <c r="DF1612" s="28"/>
      <c r="DG1612" s="28"/>
      <c r="DH1612" s="28"/>
      <c r="DI1612" s="28"/>
      <c r="DJ1612" s="28"/>
      <c r="DK1612" s="28"/>
      <c r="DL1612" s="28"/>
      <c r="DM1612" s="28"/>
      <c r="DN1612" s="28"/>
      <c r="DO1612" s="28"/>
      <c r="DP1612" s="28"/>
      <c r="DQ1612" s="28"/>
      <c r="DR1612" s="28"/>
      <c r="DS1612" s="28"/>
      <c r="DT1612" s="28"/>
      <c r="DU1612" s="28"/>
      <c r="DV1612" s="28"/>
      <c r="IP1612" s="28"/>
      <c r="IQ1612" s="28"/>
      <c r="IR1612" s="28"/>
      <c r="IS1612" s="28"/>
      <c r="IT1612" s="28"/>
      <c r="IU1612" s="28"/>
      <c r="IV1612" s="28"/>
      <c r="IW1612" s="28"/>
      <c r="IX1612" s="28"/>
      <c r="IY1612" s="28"/>
      <c r="IZ1612" s="28"/>
      <c r="JA1612" s="28"/>
      <c r="JB1612" s="28"/>
      <c r="JC1612" s="28"/>
      <c r="JD1612" s="28"/>
      <c r="JE1612" s="28"/>
      <c r="JF1612" s="28"/>
      <c r="JG1612" s="28"/>
      <c r="JH1612" s="28"/>
      <c r="JI1612" s="28"/>
      <c r="JJ1612" s="28"/>
      <c r="JK1612" s="28"/>
      <c r="JL1612" s="28"/>
      <c r="JM1612" s="28"/>
      <c r="JN1612" s="28"/>
      <c r="JO1612" s="28"/>
      <c r="JP1612" s="28"/>
      <c r="JQ1612" s="28"/>
      <c r="JR1612" s="28"/>
      <c r="JS1612" s="28"/>
      <c r="JT1612" s="28"/>
      <c r="JU1612" s="28"/>
      <c r="JV1612" s="28"/>
      <c r="JW1612" s="28"/>
      <c r="JX1612" s="28"/>
      <c r="JY1612" s="28"/>
      <c r="JZ1612" s="28"/>
      <c r="KA1612" s="28"/>
      <c r="KB1612" s="28"/>
      <c r="KC1612" s="28"/>
      <c r="KD1612" s="28"/>
    </row>
    <row r="1613" spans="5:290" x14ac:dyDescent="0.2">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28"/>
      <c r="AC1613" s="31"/>
      <c r="AD1613" s="31"/>
      <c r="AE1613" s="31"/>
      <c r="AF1613" s="31"/>
      <c r="AG1613" s="31"/>
      <c r="AH1613" s="31"/>
      <c r="AI1613" s="31"/>
      <c r="AJ1613" s="31"/>
      <c r="AK1613" s="31"/>
      <c r="AL1613" s="31"/>
      <c r="AM1613" s="31"/>
      <c r="AN1613" s="31"/>
      <c r="AO1613" s="31"/>
      <c r="AP1613" s="31"/>
      <c r="AQ1613" s="31"/>
      <c r="AR1613" s="31"/>
      <c r="AT1613" s="28"/>
      <c r="AU1613" s="28"/>
      <c r="AV1613" s="28"/>
      <c r="AW1613" s="28"/>
      <c r="AX1613" s="28"/>
      <c r="AY1613" s="28"/>
      <c r="AZ1613" s="28"/>
      <c r="BA1613" s="28"/>
      <c r="BB1613" s="28"/>
      <c r="BC1613" s="28"/>
      <c r="BD1613" s="28"/>
      <c r="BE1613" s="28"/>
      <c r="BF1613" s="28"/>
      <c r="BG1613" s="28"/>
      <c r="BH1613" s="28"/>
      <c r="BI1613" s="28"/>
      <c r="BJ1613" s="28"/>
      <c r="BK1613" s="28"/>
      <c r="BL1613" s="28"/>
      <c r="BM1613" s="28"/>
      <c r="BN1613" s="28"/>
      <c r="BO1613" s="28"/>
      <c r="BP1613" s="28"/>
      <c r="BQ1613" s="28"/>
      <c r="BR1613" s="28"/>
      <c r="BS1613" s="28"/>
      <c r="BT1613" s="28"/>
      <c r="BU1613" s="28"/>
      <c r="BV1613" s="28"/>
      <c r="BW1613" s="28"/>
      <c r="BX1613" s="28"/>
      <c r="BY1613" s="28"/>
      <c r="BZ1613" s="28"/>
      <c r="CA1613" s="28"/>
      <c r="CB1613" s="28"/>
      <c r="CC1613" s="28"/>
      <c r="CD1613" s="28"/>
      <c r="CE1613" s="28"/>
      <c r="CF1613" s="28"/>
      <c r="CG1613" s="28"/>
      <c r="CH1613" s="28"/>
      <c r="CI1613" s="28"/>
      <c r="CJ1613" s="28"/>
      <c r="CK1613" s="28"/>
      <c r="CL1613" s="28"/>
      <c r="CM1613" s="28"/>
      <c r="CN1613" s="28"/>
      <c r="CO1613" s="28"/>
      <c r="CP1613" s="28"/>
      <c r="CQ1613" s="28"/>
      <c r="CR1613" s="28"/>
      <c r="CS1613" s="28"/>
      <c r="CT1613" s="28"/>
      <c r="CU1613" s="28"/>
      <c r="CV1613" s="28"/>
      <c r="CW1613" s="28"/>
      <c r="CX1613" s="28"/>
      <c r="CY1613" s="28"/>
      <c r="CZ1613" s="28"/>
      <c r="DA1613" s="28"/>
      <c r="DB1613" s="28"/>
      <c r="DC1613" s="28"/>
      <c r="DD1613" s="28"/>
      <c r="DE1613" s="28"/>
      <c r="DF1613" s="28"/>
      <c r="DG1613" s="28"/>
      <c r="DH1613" s="28"/>
      <c r="DI1613" s="28"/>
      <c r="DJ1613" s="28"/>
      <c r="DK1613" s="28"/>
      <c r="DL1613" s="28"/>
      <c r="DM1613" s="28"/>
      <c r="DN1613" s="28"/>
      <c r="DO1613" s="28"/>
      <c r="DP1613" s="28"/>
      <c r="DQ1613" s="28"/>
      <c r="DR1613" s="28"/>
      <c r="DS1613" s="28"/>
      <c r="DT1613" s="28"/>
      <c r="DU1613" s="28"/>
      <c r="DV1613" s="28"/>
      <c r="IP1613" s="28"/>
      <c r="IQ1613" s="28"/>
      <c r="IR1613" s="28"/>
      <c r="IS1613" s="28"/>
      <c r="IT1613" s="28"/>
      <c r="IU1613" s="28"/>
      <c r="IV1613" s="28"/>
      <c r="IW1613" s="28"/>
      <c r="IX1613" s="28"/>
      <c r="IY1613" s="28"/>
      <c r="IZ1613" s="28"/>
      <c r="JA1613" s="28"/>
      <c r="JB1613" s="28"/>
      <c r="JC1613" s="28"/>
      <c r="JD1613" s="28"/>
      <c r="JE1613" s="28"/>
      <c r="JF1613" s="28"/>
      <c r="JG1613" s="28"/>
      <c r="JH1613" s="28"/>
      <c r="JI1613" s="28"/>
      <c r="JJ1613" s="28"/>
      <c r="JK1613" s="28"/>
      <c r="JL1613" s="28"/>
      <c r="JM1613" s="28"/>
      <c r="JN1613" s="28"/>
      <c r="JO1613" s="28"/>
      <c r="JP1613" s="28"/>
      <c r="JQ1613" s="28"/>
      <c r="JR1613" s="28"/>
      <c r="JS1613" s="28"/>
      <c r="JT1613" s="28"/>
      <c r="JU1613" s="28"/>
      <c r="JV1613" s="28"/>
      <c r="JW1613" s="28"/>
      <c r="JX1613" s="28"/>
      <c r="JY1613" s="28"/>
      <c r="JZ1613" s="28"/>
      <c r="KA1613" s="28"/>
      <c r="KB1613" s="28"/>
      <c r="KC1613" s="28"/>
      <c r="KD1613" s="28"/>
    </row>
    <row r="1614" spans="5:290" x14ac:dyDescent="0.2">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28"/>
      <c r="AC1614" s="31"/>
      <c r="AD1614" s="31"/>
      <c r="AE1614" s="31"/>
      <c r="AF1614" s="31"/>
      <c r="AG1614" s="31"/>
      <c r="AH1614" s="31"/>
      <c r="AI1614" s="31"/>
      <c r="AJ1614" s="31"/>
      <c r="AK1614" s="31"/>
      <c r="AL1614" s="31"/>
      <c r="AM1614" s="31"/>
      <c r="AN1614" s="31"/>
      <c r="AO1614" s="31"/>
      <c r="AP1614" s="31"/>
      <c r="AQ1614" s="31"/>
      <c r="AR1614" s="31"/>
      <c r="AT1614" s="28"/>
      <c r="AU1614" s="28"/>
      <c r="AV1614" s="28"/>
      <c r="AW1614" s="28"/>
      <c r="AX1614" s="28"/>
      <c r="AY1614" s="28"/>
      <c r="AZ1614" s="28"/>
      <c r="BA1614" s="28"/>
      <c r="BB1614" s="28"/>
      <c r="BC1614" s="28"/>
      <c r="BD1614" s="28"/>
      <c r="BE1614" s="28"/>
      <c r="BF1614" s="28"/>
      <c r="BG1614" s="28"/>
      <c r="BH1614" s="28"/>
      <c r="BI1614" s="28"/>
      <c r="BJ1614" s="28"/>
      <c r="BK1614" s="28"/>
      <c r="BL1614" s="28"/>
      <c r="BM1614" s="28"/>
      <c r="BN1614" s="28"/>
      <c r="BO1614" s="28"/>
      <c r="BP1614" s="28"/>
      <c r="BQ1614" s="28"/>
      <c r="BR1614" s="28"/>
      <c r="BS1614" s="28"/>
      <c r="BT1614" s="28"/>
      <c r="BU1614" s="28"/>
      <c r="BV1614" s="28"/>
      <c r="BW1614" s="28"/>
      <c r="BX1614" s="28"/>
      <c r="BY1614" s="28"/>
      <c r="BZ1614" s="28"/>
      <c r="CA1614" s="28"/>
      <c r="CB1614" s="28"/>
      <c r="CC1614" s="28"/>
      <c r="CD1614" s="28"/>
      <c r="CE1614" s="28"/>
      <c r="CF1614" s="28"/>
      <c r="CG1614" s="28"/>
      <c r="CH1614" s="28"/>
      <c r="CI1614" s="28"/>
      <c r="CJ1614" s="28"/>
      <c r="CK1614" s="28"/>
      <c r="CL1614" s="28"/>
      <c r="CM1614" s="28"/>
      <c r="CN1614" s="28"/>
      <c r="CO1614" s="28"/>
      <c r="CP1614" s="28"/>
      <c r="CQ1614" s="28"/>
      <c r="CR1614" s="28"/>
      <c r="CS1614" s="28"/>
      <c r="CT1614" s="28"/>
      <c r="CU1614" s="28"/>
      <c r="CV1614" s="28"/>
      <c r="CW1614" s="28"/>
      <c r="CX1614" s="28"/>
      <c r="CY1614" s="28"/>
      <c r="CZ1614" s="28"/>
      <c r="DA1614" s="28"/>
      <c r="DB1614" s="28"/>
      <c r="DC1614" s="28"/>
      <c r="DD1614" s="28"/>
      <c r="DE1614" s="28"/>
      <c r="DF1614" s="28"/>
      <c r="DG1614" s="28"/>
      <c r="DH1614" s="28"/>
      <c r="DI1614" s="28"/>
      <c r="DJ1614" s="28"/>
      <c r="DK1614" s="28"/>
      <c r="DL1614" s="28"/>
      <c r="DM1614" s="28"/>
      <c r="DN1614" s="28"/>
      <c r="DO1614" s="28"/>
      <c r="DP1614" s="28"/>
      <c r="DQ1614" s="28"/>
      <c r="DR1614" s="28"/>
      <c r="DS1614" s="28"/>
      <c r="DT1614" s="28"/>
      <c r="DU1614" s="28"/>
      <c r="DV1614" s="28"/>
      <c r="IP1614" s="28"/>
      <c r="IQ1614" s="28"/>
      <c r="IR1614" s="28"/>
      <c r="IS1614" s="28"/>
      <c r="IT1614" s="28"/>
      <c r="IU1614" s="28"/>
      <c r="IV1614" s="28"/>
      <c r="IW1614" s="28"/>
      <c r="IX1614" s="28"/>
      <c r="IY1614" s="28"/>
      <c r="IZ1614" s="28"/>
      <c r="JA1614" s="28"/>
      <c r="JB1614" s="28"/>
      <c r="JC1614" s="28"/>
      <c r="JD1614" s="28"/>
      <c r="JE1614" s="28"/>
      <c r="JF1614" s="28"/>
      <c r="JG1614" s="28"/>
      <c r="JH1614" s="28"/>
      <c r="JI1614" s="28"/>
      <c r="JJ1614" s="28"/>
      <c r="JK1614" s="28"/>
      <c r="JL1614" s="28"/>
      <c r="JM1614" s="28"/>
      <c r="JN1614" s="28"/>
      <c r="JO1614" s="28"/>
      <c r="JP1614" s="28"/>
      <c r="JQ1614" s="28"/>
      <c r="JR1614" s="28"/>
      <c r="JS1614" s="28"/>
      <c r="JT1614" s="28"/>
      <c r="JU1614" s="28"/>
      <c r="JV1614" s="28"/>
      <c r="JW1614" s="28"/>
      <c r="JX1614" s="28"/>
      <c r="JY1614" s="28"/>
      <c r="JZ1614" s="28"/>
      <c r="KA1614" s="28"/>
      <c r="KB1614" s="28"/>
      <c r="KC1614" s="28"/>
      <c r="KD1614" s="28"/>
    </row>
    <row r="1615" spans="5:290" x14ac:dyDescent="0.2">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28"/>
      <c r="AC1615" s="31"/>
      <c r="AD1615" s="31"/>
      <c r="AE1615" s="31"/>
      <c r="AF1615" s="31"/>
      <c r="AG1615" s="31"/>
      <c r="AH1615" s="31"/>
      <c r="AI1615" s="31"/>
      <c r="AJ1615" s="31"/>
      <c r="AK1615" s="31"/>
      <c r="AL1615" s="31"/>
      <c r="AM1615" s="31"/>
      <c r="AN1615" s="31"/>
      <c r="AO1615" s="31"/>
      <c r="AP1615" s="31"/>
      <c r="AQ1615" s="31"/>
      <c r="AR1615" s="31"/>
      <c r="AT1615" s="28"/>
      <c r="AU1615" s="28"/>
      <c r="AV1615" s="28"/>
      <c r="AW1615" s="28"/>
      <c r="AX1615" s="28"/>
      <c r="AY1615" s="28"/>
      <c r="AZ1615" s="28"/>
      <c r="BA1615" s="28"/>
      <c r="BB1615" s="28"/>
      <c r="BC1615" s="28"/>
      <c r="BD1615" s="28"/>
      <c r="BE1615" s="28"/>
      <c r="BF1615" s="28"/>
      <c r="BG1615" s="28"/>
      <c r="BH1615" s="28"/>
      <c r="BI1615" s="28"/>
      <c r="BJ1615" s="28"/>
      <c r="BK1615" s="28"/>
      <c r="BL1615" s="28"/>
      <c r="BM1615" s="28"/>
      <c r="BN1615" s="28"/>
      <c r="BO1615" s="28"/>
      <c r="BP1615" s="28"/>
      <c r="BQ1615" s="28"/>
      <c r="BR1615" s="28"/>
      <c r="BS1615" s="28"/>
      <c r="BT1615" s="28"/>
      <c r="BU1615" s="28"/>
      <c r="BV1615" s="28"/>
      <c r="BW1615" s="28"/>
      <c r="BX1615" s="28"/>
      <c r="BY1615" s="28"/>
      <c r="BZ1615" s="28"/>
      <c r="CA1615" s="28"/>
      <c r="CB1615" s="28"/>
      <c r="CC1615" s="28"/>
      <c r="CD1615" s="28"/>
      <c r="CE1615" s="28"/>
      <c r="CF1615" s="28"/>
      <c r="CG1615" s="28"/>
      <c r="CH1615" s="28"/>
      <c r="CI1615" s="28"/>
      <c r="CJ1615" s="28"/>
      <c r="CK1615" s="28"/>
      <c r="CL1615" s="28"/>
      <c r="CM1615" s="28"/>
      <c r="CN1615" s="28"/>
      <c r="CO1615" s="28"/>
      <c r="CP1615" s="28"/>
      <c r="CQ1615" s="28"/>
      <c r="CR1615" s="28"/>
      <c r="CS1615" s="28"/>
      <c r="CT1615" s="28"/>
      <c r="CU1615" s="28"/>
      <c r="CV1615" s="28"/>
      <c r="CW1615" s="28"/>
      <c r="CX1615" s="28"/>
      <c r="CY1615" s="28"/>
      <c r="CZ1615" s="28"/>
      <c r="DA1615" s="28"/>
      <c r="DB1615" s="28"/>
      <c r="DC1615" s="28"/>
      <c r="DD1615" s="28"/>
      <c r="DE1615" s="28"/>
      <c r="DF1615" s="28"/>
      <c r="DG1615" s="28"/>
      <c r="DH1615" s="28"/>
      <c r="DI1615" s="28"/>
      <c r="DJ1615" s="28"/>
      <c r="DK1615" s="28"/>
      <c r="DL1615" s="28"/>
      <c r="DM1615" s="28"/>
      <c r="DN1615" s="28"/>
      <c r="DO1615" s="28"/>
      <c r="DP1615" s="28"/>
      <c r="DQ1615" s="28"/>
      <c r="DR1615" s="28"/>
      <c r="DS1615" s="28"/>
      <c r="DT1615" s="28"/>
      <c r="DU1615" s="28"/>
      <c r="DV1615" s="28"/>
      <c r="IP1615" s="28"/>
      <c r="IQ1615" s="28"/>
      <c r="IR1615" s="28"/>
      <c r="IS1615" s="28"/>
      <c r="IT1615" s="28"/>
      <c r="IU1615" s="28"/>
      <c r="IV1615" s="28"/>
      <c r="IW1615" s="28"/>
      <c r="IX1615" s="28"/>
      <c r="IY1615" s="28"/>
      <c r="IZ1615" s="28"/>
      <c r="JA1615" s="28"/>
      <c r="JB1615" s="28"/>
      <c r="JC1615" s="28"/>
      <c r="JD1615" s="28"/>
      <c r="JE1615" s="28"/>
      <c r="JF1615" s="28"/>
      <c r="JG1615" s="28"/>
      <c r="JH1615" s="28"/>
      <c r="JI1615" s="28"/>
      <c r="JJ1615" s="28"/>
      <c r="JK1615" s="28"/>
      <c r="JL1615" s="28"/>
      <c r="JM1615" s="28"/>
      <c r="JN1615" s="28"/>
      <c r="JO1615" s="28"/>
      <c r="JP1615" s="28"/>
      <c r="JQ1615" s="28"/>
      <c r="JR1615" s="28"/>
      <c r="JS1615" s="28"/>
      <c r="JT1615" s="28"/>
      <c r="JU1615" s="28"/>
      <c r="JV1615" s="28"/>
      <c r="JW1615" s="28"/>
      <c r="JX1615" s="28"/>
      <c r="JY1615" s="28"/>
      <c r="JZ1615" s="28"/>
      <c r="KA1615" s="28"/>
      <c r="KB1615" s="28"/>
      <c r="KC1615" s="28"/>
      <c r="KD1615" s="28"/>
    </row>
    <row r="1616" spans="5:290" x14ac:dyDescent="0.2">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28"/>
      <c r="AC1616" s="31"/>
      <c r="AD1616" s="31"/>
      <c r="AE1616" s="31"/>
      <c r="AF1616" s="31"/>
      <c r="AG1616" s="31"/>
      <c r="AH1616" s="31"/>
      <c r="AI1616" s="31"/>
      <c r="AJ1616" s="31"/>
      <c r="AK1616" s="31"/>
      <c r="AL1616" s="31"/>
      <c r="AM1616" s="31"/>
      <c r="AN1616" s="31"/>
      <c r="AO1616" s="31"/>
      <c r="AP1616" s="31"/>
      <c r="AQ1616" s="31"/>
      <c r="AR1616" s="31"/>
      <c r="AT1616" s="28"/>
      <c r="AU1616" s="28"/>
      <c r="AV1616" s="28"/>
      <c r="AW1616" s="28"/>
      <c r="AX1616" s="28"/>
      <c r="AY1616" s="28"/>
      <c r="AZ1616" s="28"/>
      <c r="BA1616" s="28"/>
      <c r="BB1616" s="28"/>
      <c r="BC1616" s="28"/>
      <c r="BD1616" s="28"/>
      <c r="BE1616" s="28"/>
      <c r="BF1616" s="28"/>
      <c r="BG1616" s="28"/>
      <c r="BH1616" s="28"/>
      <c r="BI1616" s="28"/>
      <c r="BJ1616" s="28"/>
      <c r="BK1616" s="28"/>
      <c r="BL1616" s="28"/>
      <c r="BM1616" s="28"/>
      <c r="BN1616" s="28"/>
      <c r="BO1616" s="28"/>
      <c r="BP1616" s="28"/>
      <c r="BQ1616" s="28"/>
      <c r="BR1616" s="28"/>
      <c r="BS1616" s="28"/>
      <c r="BT1616" s="28"/>
      <c r="BU1616" s="28"/>
      <c r="BV1616" s="28"/>
      <c r="BW1616" s="28"/>
      <c r="BX1616" s="28"/>
      <c r="BY1616" s="28"/>
      <c r="BZ1616" s="28"/>
      <c r="CA1616" s="28"/>
      <c r="CB1616" s="28"/>
      <c r="CC1616" s="28"/>
      <c r="CD1616" s="28"/>
      <c r="CE1616" s="28"/>
      <c r="CF1616" s="28"/>
      <c r="CG1616" s="28"/>
      <c r="CH1616" s="28"/>
      <c r="CI1616" s="28"/>
      <c r="CJ1616" s="28"/>
      <c r="CK1616" s="28"/>
      <c r="CL1616" s="28"/>
      <c r="CM1616" s="28"/>
      <c r="CN1616" s="28"/>
      <c r="CO1616" s="28"/>
      <c r="CP1616" s="28"/>
      <c r="CQ1616" s="28"/>
      <c r="CR1616" s="28"/>
      <c r="CS1616" s="28"/>
      <c r="CT1616" s="28"/>
      <c r="CU1616" s="28"/>
      <c r="CV1616" s="28"/>
      <c r="CW1616" s="28"/>
      <c r="CX1616" s="28"/>
      <c r="CY1616" s="28"/>
      <c r="CZ1616" s="28"/>
      <c r="DA1616" s="28"/>
      <c r="DB1616" s="28"/>
      <c r="DC1616" s="28"/>
      <c r="DD1616" s="28"/>
      <c r="DE1616" s="28"/>
      <c r="DF1616" s="28"/>
      <c r="DG1616" s="28"/>
      <c r="DH1616" s="28"/>
      <c r="DI1616" s="28"/>
      <c r="DJ1616" s="28"/>
      <c r="DK1616" s="28"/>
      <c r="DL1616" s="28"/>
      <c r="DM1616" s="28"/>
      <c r="DN1616" s="28"/>
      <c r="DO1616" s="28"/>
      <c r="DP1616" s="28"/>
      <c r="DQ1616" s="28"/>
      <c r="DR1616" s="28"/>
      <c r="DS1616" s="28"/>
      <c r="DT1616" s="28"/>
      <c r="DU1616" s="28"/>
      <c r="DV1616" s="28"/>
      <c r="IP1616" s="28"/>
      <c r="IQ1616" s="28"/>
      <c r="IR1616" s="28"/>
      <c r="IS1616" s="28"/>
      <c r="IT1616" s="28"/>
      <c r="IU1616" s="28"/>
      <c r="IV1616" s="28"/>
      <c r="IW1616" s="28"/>
      <c r="IX1616" s="28"/>
      <c r="IY1616" s="28"/>
      <c r="IZ1616" s="28"/>
      <c r="JA1616" s="28"/>
      <c r="JB1616" s="28"/>
      <c r="JC1616" s="28"/>
      <c r="JD1616" s="28"/>
      <c r="JE1616" s="28"/>
      <c r="JF1616" s="28"/>
      <c r="JG1616" s="28"/>
      <c r="JH1616" s="28"/>
      <c r="JI1616" s="28"/>
      <c r="JJ1616" s="28"/>
      <c r="JK1616" s="28"/>
      <c r="JL1616" s="28"/>
      <c r="JM1616" s="28"/>
      <c r="JN1616" s="28"/>
      <c r="JO1616" s="28"/>
      <c r="JP1616" s="28"/>
      <c r="JQ1616" s="28"/>
      <c r="JR1616" s="28"/>
      <c r="JS1616" s="28"/>
      <c r="JT1616" s="28"/>
      <c r="JU1616" s="28"/>
      <c r="JV1616" s="28"/>
      <c r="JW1616" s="28"/>
      <c r="JX1616" s="28"/>
      <c r="JY1616" s="28"/>
      <c r="JZ1616" s="28"/>
      <c r="KA1616" s="28"/>
      <c r="KB1616" s="28"/>
      <c r="KC1616" s="28"/>
      <c r="KD1616" s="28"/>
    </row>
    <row r="1617" spans="5:290" x14ac:dyDescent="0.2">
      <c r="E1617" s="31"/>
      <c r="F1617" s="31"/>
      <c r="G1617" s="31"/>
      <c r="H1617" s="31"/>
      <c r="I1617" s="31"/>
      <c r="J1617" s="31"/>
      <c r="K1617" s="31"/>
      <c r="L1617" s="31"/>
      <c r="M1617" s="31"/>
      <c r="N1617" s="31"/>
      <c r="O1617" s="31"/>
      <c r="P1617" s="31"/>
      <c r="Q1617" s="31"/>
      <c r="R1617" s="31"/>
      <c r="S1617" s="31"/>
      <c r="T1617" s="31"/>
      <c r="U1617" s="31"/>
      <c r="V1617" s="31"/>
      <c r="W1617" s="31"/>
      <c r="X1617" s="31"/>
      <c r="Y1617" s="31"/>
      <c r="Z1617" s="31"/>
      <c r="AA1617" s="31"/>
      <c r="AB1617" s="28"/>
      <c r="AC1617" s="31"/>
      <c r="AD1617" s="31"/>
      <c r="AE1617" s="31"/>
      <c r="AF1617" s="31"/>
      <c r="AG1617" s="31"/>
      <c r="AH1617" s="31"/>
      <c r="AI1617" s="31"/>
      <c r="AJ1617" s="31"/>
      <c r="AK1617" s="31"/>
      <c r="AL1617" s="31"/>
      <c r="AM1617" s="31"/>
      <c r="AN1617" s="31"/>
      <c r="AO1617" s="31"/>
      <c r="AP1617" s="31"/>
      <c r="AQ1617" s="31"/>
      <c r="AR1617" s="31"/>
      <c r="AT1617" s="28"/>
      <c r="AU1617" s="28"/>
      <c r="AV1617" s="28"/>
      <c r="AW1617" s="28"/>
      <c r="AX1617" s="28"/>
      <c r="AY1617" s="28"/>
      <c r="AZ1617" s="28"/>
      <c r="BA1617" s="28"/>
      <c r="BB1617" s="28"/>
      <c r="BC1617" s="28"/>
      <c r="BD1617" s="28"/>
      <c r="BE1617" s="28"/>
      <c r="BF1617" s="28"/>
      <c r="BG1617" s="28"/>
      <c r="BH1617" s="28"/>
      <c r="BI1617" s="28"/>
      <c r="BJ1617" s="28"/>
      <c r="BK1617" s="28"/>
      <c r="BL1617" s="28"/>
      <c r="BM1617" s="28"/>
      <c r="BN1617" s="28"/>
      <c r="BO1617" s="28"/>
      <c r="BP1617" s="28"/>
      <c r="BQ1617" s="28"/>
      <c r="BR1617" s="28"/>
      <c r="BS1617" s="28"/>
      <c r="BT1617" s="28"/>
      <c r="BU1617" s="28"/>
      <c r="BV1617" s="28"/>
      <c r="BW1617" s="28"/>
      <c r="BX1617" s="28"/>
      <c r="BY1617" s="28"/>
      <c r="BZ1617" s="28"/>
      <c r="CA1617" s="28"/>
      <c r="CB1617" s="28"/>
      <c r="CC1617" s="28"/>
      <c r="CD1617" s="28"/>
      <c r="CE1617" s="28"/>
      <c r="CF1617" s="28"/>
      <c r="CG1617" s="28"/>
      <c r="CH1617" s="28"/>
      <c r="CI1617" s="28"/>
      <c r="CJ1617" s="28"/>
      <c r="CK1617" s="28"/>
      <c r="CL1617" s="28"/>
      <c r="CM1617" s="28"/>
      <c r="CN1617" s="28"/>
      <c r="CO1617" s="28"/>
      <c r="CP1617" s="28"/>
      <c r="CQ1617" s="28"/>
      <c r="CR1617" s="28"/>
      <c r="CS1617" s="28"/>
      <c r="CT1617" s="28"/>
      <c r="CU1617" s="28"/>
      <c r="CV1617" s="28"/>
      <c r="CW1617" s="28"/>
      <c r="CX1617" s="28"/>
      <c r="CY1617" s="28"/>
      <c r="CZ1617" s="28"/>
      <c r="DA1617" s="28"/>
      <c r="DB1617" s="28"/>
      <c r="DC1617" s="28"/>
      <c r="DD1617" s="28"/>
      <c r="DE1617" s="28"/>
      <c r="DF1617" s="28"/>
      <c r="DG1617" s="28"/>
      <c r="DH1617" s="28"/>
      <c r="DI1617" s="28"/>
      <c r="DJ1617" s="28"/>
      <c r="DK1617" s="28"/>
      <c r="DL1617" s="28"/>
      <c r="DM1617" s="28"/>
      <c r="DN1617" s="28"/>
      <c r="DO1617" s="28"/>
      <c r="DP1617" s="28"/>
      <c r="DQ1617" s="28"/>
      <c r="DR1617" s="28"/>
      <c r="DS1617" s="28"/>
      <c r="DT1617" s="28"/>
      <c r="DU1617" s="28"/>
      <c r="DV1617" s="28"/>
      <c r="IP1617" s="28"/>
      <c r="IQ1617" s="28"/>
      <c r="IR1617" s="28"/>
      <c r="IS1617" s="28"/>
      <c r="IT1617" s="28"/>
      <c r="IU1617" s="28"/>
      <c r="IV1617" s="28"/>
      <c r="IW1617" s="28"/>
      <c r="IX1617" s="28"/>
      <c r="IY1617" s="28"/>
      <c r="IZ1617" s="28"/>
      <c r="JA1617" s="28"/>
      <c r="JB1617" s="28"/>
      <c r="JC1617" s="28"/>
      <c r="JD1617" s="28"/>
      <c r="JE1617" s="28"/>
      <c r="JF1617" s="28"/>
      <c r="JG1617" s="28"/>
      <c r="JH1617" s="28"/>
      <c r="JI1617" s="28"/>
      <c r="JJ1617" s="28"/>
      <c r="JK1617" s="28"/>
      <c r="JL1617" s="28"/>
      <c r="JM1617" s="28"/>
      <c r="JN1617" s="28"/>
      <c r="JO1617" s="28"/>
      <c r="JP1617" s="28"/>
      <c r="JQ1617" s="28"/>
      <c r="JR1617" s="28"/>
      <c r="JS1617" s="28"/>
      <c r="JT1617" s="28"/>
      <c r="JU1617" s="28"/>
      <c r="JV1617" s="28"/>
      <c r="JW1617" s="28"/>
      <c r="JX1617" s="28"/>
      <c r="JY1617" s="28"/>
      <c r="JZ1617" s="28"/>
      <c r="KA1617" s="28"/>
      <c r="KB1617" s="28"/>
      <c r="KC1617" s="28"/>
      <c r="KD1617" s="28"/>
    </row>
    <row r="1618" spans="5:290" x14ac:dyDescent="0.2">
      <c r="E1618" s="31"/>
      <c r="F1618" s="31"/>
      <c r="G1618" s="31"/>
      <c r="H1618" s="31"/>
      <c r="I1618" s="31"/>
      <c r="J1618" s="31"/>
      <c r="K1618" s="31"/>
      <c r="L1618" s="31"/>
      <c r="M1618" s="31"/>
      <c r="N1618" s="31"/>
      <c r="O1618" s="31"/>
      <c r="P1618" s="31"/>
      <c r="Q1618" s="31"/>
      <c r="R1618" s="31"/>
      <c r="S1618" s="31"/>
      <c r="T1618" s="31"/>
      <c r="U1618" s="31"/>
      <c r="V1618" s="31"/>
      <c r="W1618" s="31"/>
      <c r="X1618" s="31"/>
      <c r="Y1618" s="31"/>
      <c r="Z1618" s="31"/>
      <c r="AA1618" s="31"/>
      <c r="AB1618" s="28"/>
      <c r="AC1618" s="31"/>
      <c r="AD1618" s="31"/>
      <c r="AE1618" s="31"/>
      <c r="AF1618" s="31"/>
      <c r="AG1618" s="31"/>
      <c r="AH1618" s="31"/>
      <c r="AI1618" s="31"/>
      <c r="AJ1618" s="31"/>
      <c r="AK1618" s="31"/>
      <c r="AL1618" s="31"/>
      <c r="AM1618" s="31"/>
      <c r="AN1618" s="31"/>
      <c r="AO1618" s="31"/>
      <c r="AP1618" s="31"/>
      <c r="AQ1618" s="31"/>
      <c r="AR1618" s="31"/>
      <c r="AT1618" s="28"/>
      <c r="AU1618" s="28"/>
      <c r="AV1618" s="28"/>
      <c r="AW1618" s="28"/>
      <c r="AX1618" s="28"/>
      <c r="AY1618" s="28"/>
      <c r="AZ1618" s="28"/>
      <c r="BA1618" s="28"/>
      <c r="BB1618" s="28"/>
      <c r="BC1618" s="28"/>
      <c r="BD1618" s="28"/>
      <c r="BE1618" s="28"/>
      <c r="BF1618" s="28"/>
      <c r="BG1618" s="28"/>
      <c r="BH1618" s="28"/>
      <c r="BI1618" s="28"/>
      <c r="BJ1618" s="28"/>
      <c r="BK1618" s="28"/>
      <c r="BL1618" s="28"/>
      <c r="BM1618" s="28"/>
      <c r="BN1618" s="28"/>
      <c r="BO1618" s="28"/>
      <c r="BP1618" s="28"/>
      <c r="BQ1618" s="28"/>
      <c r="BR1618" s="28"/>
      <c r="BS1618" s="28"/>
      <c r="BT1618" s="28"/>
      <c r="BU1618" s="28"/>
      <c r="BV1618" s="28"/>
      <c r="BW1618" s="28"/>
      <c r="BX1618" s="28"/>
      <c r="BY1618" s="28"/>
      <c r="BZ1618" s="28"/>
      <c r="CA1618" s="28"/>
      <c r="CB1618" s="28"/>
      <c r="CC1618" s="28"/>
      <c r="CD1618" s="28"/>
      <c r="CE1618" s="28"/>
      <c r="CF1618" s="28"/>
      <c r="CG1618" s="28"/>
      <c r="CH1618" s="28"/>
      <c r="CI1618" s="28"/>
      <c r="CJ1618" s="28"/>
      <c r="CK1618" s="28"/>
      <c r="CL1618" s="28"/>
      <c r="CM1618" s="28"/>
      <c r="CN1618" s="28"/>
      <c r="CO1618" s="28"/>
      <c r="CP1618" s="28"/>
      <c r="CQ1618" s="28"/>
      <c r="CR1618" s="28"/>
      <c r="CS1618" s="28"/>
      <c r="CT1618" s="28"/>
      <c r="CU1618" s="28"/>
      <c r="CV1618" s="28"/>
      <c r="CW1618" s="28"/>
      <c r="CX1618" s="28"/>
      <c r="CY1618" s="28"/>
      <c r="CZ1618" s="28"/>
      <c r="DA1618" s="28"/>
      <c r="DB1618" s="28"/>
      <c r="DC1618" s="28"/>
      <c r="DD1618" s="28"/>
      <c r="DE1618" s="28"/>
      <c r="DF1618" s="28"/>
      <c r="DG1618" s="28"/>
      <c r="DH1618" s="28"/>
      <c r="DI1618" s="28"/>
      <c r="DJ1618" s="28"/>
      <c r="DK1618" s="28"/>
      <c r="DL1618" s="28"/>
      <c r="DM1618" s="28"/>
      <c r="DN1618" s="28"/>
      <c r="DO1618" s="28"/>
      <c r="DP1618" s="28"/>
      <c r="DQ1618" s="28"/>
      <c r="DR1618" s="28"/>
      <c r="DS1618" s="28"/>
      <c r="DT1618" s="28"/>
      <c r="DU1618" s="28"/>
      <c r="DV1618" s="28"/>
      <c r="IP1618" s="28"/>
      <c r="IQ1618" s="28"/>
      <c r="IR1618" s="28"/>
      <c r="IS1618" s="28"/>
      <c r="IT1618" s="28"/>
      <c r="IU1618" s="28"/>
      <c r="IV1618" s="28"/>
      <c r="IW1618" s="28"/>
      <c r="IX1618" s="28"/>
      <c r="IY1618" s="28"/>
      <c r="IZ1618" s="28"/>
      <c r="JA1618" s="28"/>
      <c r="JB1618" s="28"/>
      <c r="JC1618" s="28"/>
      <c r="JD1618" s="28"/>
      <c r="JE1618" s="28"/>
      <c r="JF1618" s="28"/>
      <c r="JG1618" s="28"/>
      <c r="JH1618" s="28"/>
      <c r="JI1618" s="28"/>
      <c r="JJ1618" s="28"/>
      <c r="JK1618" s="28"/>
      <c r="JL1618" s="28"/>
      <c r="JM1618" s="28"/>
      <c r="JN1618" s="28"/>
      <c r="JO1618" s="28"/>
      <c r="JP1618" s="28"/>
      <c r="JQ1618" s="28"/>
      <c r="JR1618" s="28"/>
      <c r="JS1618" s="28"/>
      <c r="JT1618" s="28"/>
      <c r="JU1618" s="28"/>
      <c r="JV1618" s="28"/>
      <c r="JW1618" s="28"/>
      <c r="JX1618" s="28"/>
      <c r="JY1618" s="28"/>
      <c r="JZ1618" s="28"/>
      <c r="KA1618" s="28"/>
      <c r="KB1618" s="28"/>
      <c r="KC1618" s="28"/>
      <c r="KD1618" s="28"/>
    </row>
    <row r="1619" spans="5:290" x14ac:dyDescent="0.2">
      <c r="E1619" s="31"/>
      <c r="F1619" s="31"/>
      <c r="G1619" s="31"/>
      <c r="H1619" s="31"/>
      <c r="I1619" s="31"/>
      <c r="J1619" s="31"/>
      <c r="K1619" s="31"/>
      <c r="L1619" s="31"/>
      <c r="M1619" s="31"/>
      <c r="N1619" s="31"/>
      <c r="O1619" s="31"/>
      <c r="P1619" s="31"/>
      <c r="Q1619" s="31"/>
      <c r="R1619" s="31"/>
      <c r="S1619" s="31"/>
      <c r="T1619" s="31"/>
      <c r="U1619" s="31"/>
      <c r="V1619" s="31"/>
      <c r="W1619" s="31"/>
      <c r="X1619" s="31"/>
      <c r="Y1619" s="31"/>
      <c r="Z1619" s="31"/>
      <c r="AA1619" s="31"/>
      <c r="AB1619" s="28"/>
      <c r="AC1619" s="31"/>
      <c r="AD1619" s="31"/>
      <c r="AE1619" s="31"/>
      <c r="AF1619" s="31"/>
      <c r="AG1619" s="31"/>
      <c r="AH1619" s="31"/>
      <c r="AI1619" s="31"/>
      <c r="AJ1619" s="31"/>
      <c r="AK1619" s="31"/>
      <c r="AL1619" s="31"/>
      <c r="AM1619" s="31"/>
      <c r="AN1619" s="31"/>
      <c r="AO1619" s="31"/>
      <c r="AP1619" s="31"/>
      <c r="AQ1619" s="31"/>
      <c r="AR1619" s="31"/>
      <c r="AT1619" s="28"/>
      <c r="AU1619" s="28"/>
      <c r="AV1619" s="28"/>
      <c r="AW1619" s="28"/>
      <c r="AX1619" s="28"/>
      <c r="AY1619" s="28"/>
      <c r="AZ1619" s="28"/>
      <c r="BA1619" s="28"/>
      <c r="BB1619" s="28"/>
      <c r="BC1619" s="28"/>
      <c r="BD1619" s="28"/>
      <c r="BE1619" s="28"/>
      <c r="BF1619" s="28"/>
      <c r="BG1619" s="28"/>
      <c r="BH1619" s="28"/>
      <c r="BI1619" s="28"/>
      <c r="BJ1619" s="28"/>
      <c r="BK1619" s="28"/>
      <c r="BL1619" s="28"/>
      <c r="BM1619" s="28"/>
      <c r="BN1619" s="28"/>
      <c r="BO1619" s="28"/>
      <c r="BP1619" s="28"/>
      <c r="BQ1619" s="28"/>
      <c r="BR1619" s="28"/>
      <c r="BS1619" s="28"/>
      <c r="BT1619" s="28"/>
      <c r="BU1619" s="28"/>
      <c r="BV1619" s="28"/>
      <c r="BW1619" s="28"/>
      <c r="BX1619" s="28"/>
      <c r="BY1619" s="28"/>
      <c r="BZ1619" s="28"/>
      <c r="CA1619" s="28"/>
      <c r="CB1619" s="28"/>
      <c r="CC1619" s="28"/>
      <c r="CD1619" s="28"/>
      <c r="CE1619" s="28"/>
      <c r="CF1619" s="28"/>
      <c r="CG1619" s="28"/>
      <c r="CH1619" s="28"/>
      <c r="CI1619" s="28"/>
      <c r="CJ1619" s="28"/>
      <c r="CK1619" s="28"/>
      <c r="CL1619" s="28"/>
      <c r="CM1619" s="28"/>
      <c r="CN1619" s="28"/>
      <c r="CO1619" s="28"/>
      <c r="CP1619" s="28"/>
      <c r="CQ1619" s="28"/>
      <c r="CR1619" s="28"/>
      <c r="CS1619" s="28"/>
      <c r="CT1619" s="28"/>
      <c r="CU1619" s="28"/>
      <c r="CV1619" s="28"/>
      <c r="CW1619" s="28"/>
      <c r="CX1619" s="28"/>
      <c r="CY1619" s="28"/>
      <c r="CZ1619" s="28"/>
      <c r="DA1619" s="28"/>
      <c r="DB1619" s="28"/>
      <c r="DC1619" s="28"/>
      <c r="DD1619" s="28"/>
      <c r="DE1619" s="28"/>
      <c r="DF1619" s="28"/>
      <c r="DG1619" s="28"/>
      <c r="DH1619" s="28"/>
      <c r="DI1619" s="28"/>
      <c r="DJ1619" s="28"/>
      <c r="DK1619" s="28"/>
      <c r="DL1619" s="28"/>
      <c r="DM1619" s="28"/>
      <c r="DN1619" s="28"/>
      <c r="DO1619" s="28"/>
      <c r="DP1619" s="28"/>
      <c r="DQ1619" s="28"/>
      <c r="DR1619" s="28"/>
      <c r="DS1619" s="28"/>
      <c r="DT1619" s="28"/>
      <c r="DU1619" s="28"/>
      <c r="DV1619" s="28"/>
      <c r="IP1619" s="28"/>
      <c r="IQ1619" s="28"/>
      <c r="IR1619" s="28"/>
      <c r="IS1619" s="28"/>
      <c r="IT1619" s="28"/>
      <c r="IU1619" s="28"/>
      <c r="IV1619" s="28"/>
      <c r="IW1619" s="28"/>
      <c r="IX1619" s="28"/>
      <c r="IY1619" s="28"/>
      <c r="IZ1619" s="28"/>
      <c r="JA1619" s="28"/>
      <c r="JB1619" s="28"/>
      <c r="JC1619" s="28"/>
      <c r="JD1619" s="28"/>
      <c r="JE1619" s="28"/>
      <c r="JF1619" s="28"/>
      <c r="JG1619" s="28"/>
      <c r="JH1619" s="28"/>
      <c r="JI1619" s="28"/>
      <c r="JJ1619" s="28"/>
      <c r="JK1619" s="28"/>
      <c r="JL1619" s="28"/>
      <c r="JM1619" s="28"/>
      <c r="JN1619" s="28"/>
      <c r="JO1619" s="28"/>
      <c r="JP1619" s="28"/>
      <c r="JQ1619" s="28"/>
      <c r="JR1619" s="28"/>
      <c r="JS1619" s="28"/>
      <c r="JT1619" s="28"/>
      <c r="JU1619" s="28"/>
      <c r="JV1619" s="28"/>
      <c r="JW1619" s="28"/>
      <c r="JX1619" s="28"/>
      <c r="JY1619" s="28"/>
      <c r="JZ1619" s="28"/>
      <c r="KA1619" s="28"/>
      <c r="KB1619" s="28"/>
      <c r="KC1619" s="28"/>
      <c r="KD1619" s="28"/>
    </row>
    <row r="1620" spans="5:290" x14ac:dyDescent="0.2">
      <c r="E1620" s="31"/>
      <c r="F1620" s="31"/>
      <c r="G1620" s="31"/>
      <c r="H1620" s="31"/>
      <c r="I1620" s="31"/>
      <c r="J1620" s="31"/>
      <c r="K1620" s="31"/>
      <c r="L1620" s="31"/>
      <c r="M1620" s="31"/>
      <c r="N1620" s="31"/>
      <c r="O1620" s="31"/>
      <c r="P1620" s="31"/>
      <c r="Q1620" s="31"/>
      <c r="R1620" s="31"/>
      <c r="S1620" s="31"/>
      <c r="T1620" s="31"/>
      <c r="U1620" s="31"/>
      <c r="V1620" s="31"/>
      <c r="W1620" s="31"/>
      <c r="X1620" s="31"/>
      <c r="Y1620" s="31"/>
      <c r="Z1620" s="31"/>
      <c r="AA1620" s="31"/>
      <c r="AB1620" s="28"/>
      <c r="AC1620" s="31"/>
      <c r="AD1620" s="31"/>
      <c r="AE1620" s="31"/>
      <c r="AF1620" s="31"/>
      <c r="AG1620" s="31"/>
      <c r="AH1620" s="31"/>
      <c r="AI1620" s="31"/>
      <c r="AJ1620" s="31"/>
      <c r="AK1620" s="31"/>
      <c r="AL1620" s="31"/>
      <c r="AM1620" s="31"/>
      <c r="AN1620" s="31"/>
      <c r="AO1620" s="31"/>
      <c r="AP1620" s="31"/>
      <c r="AQ1620" s="31"/>
      <c r="AR1620" s="31"/>
      <c r="AT1620" s="28"/>
      <c r="AU1620" s="28"/>
      <c r="AV1620" s="28"/>
      <c r="AW1620" s="28"/>
      <c r="AX1620" s="28"/>
      <c r="AY1620" s="28"/>
      <c r="AZ1620" s="28"/>
      <c r="BA1620" s="28"/>
      <c r="BB1620" s="28"/>
      <c r="BC1620" s="28"/>
      <c r="BD1620" s="28"/>
      <c r="BE1620" s="28"/>
      <c r="BF1620" s="28"/>
      <c r="BG1620" s="28"/>
      <c r="BH1620" s="28"/>
      <c r="BI1620" s="28"/>
      <c r="BJ1620" s="28"/>
      <c r="BK1620" s="28"/>
      <c r="BL1620" s="28"/>
      <c r="BM1620" s="28"/>
      <c r="BN1620" s="28"/>
      <c r="BO1620" s="28"/>
      <c r="BP1620" s="28"/>
      <c r="BQ1620" s="28"/>
      <c r="BR1620" s="28"/>
      <c r="BS1620" s="28"/>
      <c r="BT1620" s="28"/>
      <c r="BU1620" s="28"/>
      <c r="BV1620" s="28"/>
      <c r="BW1620" s="28"/>
      <c r="BX1620" s="28"/>
      <c r="BY1620" s="28"/>
      <c r="BZ1620" s="28"/>
      <c r="CA1620" s="28"/>
      <c r="CB1620" s="28"/>
      <c r="CC1620" s="28"/>
      <c r="CD1620" s="28"/>
      <c r="CE1620" s="28"/>
      <c r="CF1620" s="28"/>
      <c r="CG1620" s="28"/>
      <c r="CH1620" s="28"/>
      <c r="CI1620" s="28"/>
      <c r="CJ1620" s="28"/>
      <c r="CK1620" s="28"/>
      <c r="CL1620" s="28"/>
      <c r="CM1620" s="28"/>
      <c r="CN1620" s="28"/>
      <c r="CO1620" s="28"/>
      <c r="CP1620" s="28"/>
      <c r="CQ1620" s="28"/>
      <c r="CR1620" s="28"/>
      <c r="CS1620" s="28"/>
      <c r="CT1620" s="28"/>
      <c r="CU1620" s="28"/>
      <c r="CV1620" s="28"/>
      <c r="CW1620" s="28"/>
      <c r="CX1620" s="28"/>
      <c r="CY1620" s="28"/>
      <c r="CZ1620" s="28"/>
      <c r="DA1620" s="28"/>
      <c r="DB1620" s="28"/>
      <c r="DC1620" s="28"/>
      <c r="DD1620" s="28"/>
      <c r="DE1620" s="28"/>
      <c r="DF1620" s="28"/>
      <c r="DG1620" s="28"/>
      <c r="DH1620" s="28"/>
      <c r="DI1620" s="28"/>
      <c r="DJ1620" s="28"/>
      <c r="DK1620" s="28"/>
      <c r="DL1620" s="28"/>
      <c r="DM1620" s="28"/>
      <c r="DN1620" s="28"/>
      <c r="DO1620" s="28"/>
      <c r="DP1620" s="28"/>
      <c r="DQ1620" s="28"/>
      <c r="DR1620" s="28"/>
      <c r="DS1620" s="28"/>
      <c r="DT1620" s="28"/>
      <c r="DU1620" s="28"/>
      <c r="DV1620" s="28"/>
      <c r="IP1620" s="28"/>
      <c r="IQ1620" s="28"/>
      <c r="IR1620" s="28"/>
      <c r="IS1620" s="28"/>
      <c r="IT1620" s="28"/>
      <c r="IU1620" s="28"/>
      <c r="IV1620" s="28"/>
      <c r="IW1620" s="28"/>
      <c r="IX1620" s="28"/>
      <c r="IY1620" s="28"/>
      <c r="IZ1620" s="28"/>
      <c r="JA1620" s="28"/>
      <c r="JB1620" s="28"/>
      <c r="JC1620" s="28"/>
      <c r="JD1620" s="28"/>
      <c r="JE1620" s="28"/>
      <c r="JF1620" s="28"/>
      <c r="JG1620" s="28"/>
      <c r="JH1620" s="28"/>
      <c r="JI1620" s="28"/>
      <c r="JJ1620" s="28"/>
      <c r="JK1620" s="28"/>
      <c r="JL1620" s="28"/>
      <c r="JM1620" s="28"/>
      <c r="JN1620" s="28"/>
      <c r="JO1620" s="28"/>
      <c r="JP1620" s="28"/>
      <c r="JQ1620" s="28"/>
      <c r="JR1620" s="28"/>
      <c r="JS1620" s="28"/>
      <c r="JT1620" s="28"/>
      <c r="JU1620" s="28"/>
      <c r="JV1620" s="28"/>
      <c r="JW1620" s="28"/>
      <c r="JX1620" s="28"/>
      <c r="JY1620" s="28"/>
      <c r="JZ1620" s="28"/>
      <c r="KA1620" s="28"/>
      <c r="KB1620" s="28"/>
      <c r="KC1620" s="28"/>
      <c r="KD1620" s="28"/>
    </row>
    <row r="1621" spans="5:290" x14ac:dyDescent="0.2">
      <c r="E1621" s="31"/>
      <c r="F1621" s="31"/>
      <c r="G1621" s="31"/>
      <c r="H1621" s="31"/>
      <c r="I1621" s="31"/>
      <c r="J1621" s="31"/>
      <c r="K1621" s="31"/>
      <c r="L1621" s="31"/>
      <c r="M1621" s="31"/>
      <c r="N1621" s="31"/>
      <c r="O1621" s="31"/>
      <c r="P1621" s="31"/>
      <c r="Q1621" s="31"/>
      <c r="R1621" s="31"/>
      <c r="S1621" s="31"/>
      <c r="T1621" s="31"/>
      <c r="U1621" s="31"/>
      <c r="V1621" s="31"/>
      <c r="W1621" s="31"/>
      <c r="X1621" s="31"/>
      <c r="Y1621" s="31"/>
      <c r="Z1621" s="31"/>
      <c r="AA1621" s="31"/>
      <c r="AB1621" s="28"/>
      <c r="AC1621" s="31"/>
      <c r="AD1621" s="31"/>
      <c r="AE1621" s="31"/>
      <c r="AF1621" s="31"/>
      <c r="AG1621" s="31"/>
      <c r="AH1621" s="31"/>
      <c r="AI1621" s="31"/>
      <c r="AJ1621" s="31"/>
      <c r="AK1621" s="31"/>
      <c r="AL1621" s="31"/>
      <c r="AM1621" s="31"/>
      <c r="AN1621" s="31"/>
      <c r="AO1621" s="31"/>
      <c r="AP1621" s="31"/>
      <c r="AQ1621" s="31"/>
      <c r="AR1621" s="31"/>
      <c r="AT1621" s="28"/>
      <c r="AU1621" s="28"/>
      <c r="AV1621" s="28"/>
      <c r="AW1621" s="28"/>
      <c r="AX1621" s="28"/>
      <c r="AY1621" s="28"/>
      <c r="AZ1621" s="28"/>
      <c r="BA1621" s="28"/>
      <c r="BB1621" s="28"/>
      <c r="BC1621" s="28"/>
      <c r="BD1621" s="28"/>
      <c r="BE1621" s="28"/>
      <c r="BF1621" s="28"/>
      <c r="BG1621" s="28"/>
      <c r="BH1621" s="28"/>
      <c r="BI1621" s="28"/>
      <c r="BJ1621" s="28"/>
      <c r="BK1621" s="28"/>
      <c r="BL1621" s="28"/>
      <c r="BM1621" s="28"/>
      <c r="BN1621" s="28"/>
      <c r="BO1621" s="28"/>
      <c r="BP1621" s="28"/>
      <c r="BQ1621" s="28"/>
      <c r="BR1621" s="28"/>
      <c r="BS1621" s="28"/>
      <c r="BT1621" s="28"/>
      <c r="BU1621" s="28"/>
      <c r="BV1621" s="28"/>
      <c r="BW1621" s="28"/>
      <c r="BX1621" s="28"/>
      <c r="BY1621" s="28"/>
      <c r="BZ1621" s="28"/>
      <c r="CA1621" s="28"/>
      <c r="CB1621" s="28"/>
      <c r="CC1621" s="28"/>
      <c r="CD1621" s="28"/>
      <c r="CE1621" s="28"/>
      <c r="CF1621" s="28"/>
      <c r="CG1621" s="28"/>
      <c r="CH1621" s="28"/>
      <c r="CI1621" s="28"/>
      <c r="CJ1621" s="28"/>
      <c r="CK1621" s="28"/>
      <c r="CL1621" s="28"/>
      <c r="CM1621" s="28"/>
      <c r="CN1621" s="28"/>
      <c r="CO1621" s="28"/>
      <c r="CP1621" s="28"/>
      <c r="CQ1621" s="28"/>
      <c r="CR1621" s="28"/>
      <c r="CS1621" s="28"/>
      <c r="CT1621" s="28"/>
      <c r="CU1621" s="28"/>
      <c r="CV1621" s="28"/>
      <c r="CW1621" s="28"/>
      <c r="CX1621" s="28"/>
      <c r="CY1621" s="28"/>
      <c r="CZ1621" s="28"/>
      <c r="DA1621" s="28"/>
      <c r="DB1621" s="28"/>
      <c r="DC1621" s="28"/>
      <c r="DD1621" s="28"/>
      <c r="DE1621" s="28"/>
      <c r="DF1621" s="28"/>
      <c r="DG1621" s="28"/>
      <c r="DH1621" s="28"/>
      <c r="DI1621" s="28"/>
      <c r="DJ1621" s="28"/>
      <c r="DK1621" s="28"/>
      <c r="DL1621" s="28"/>
      <c r="DM1621" s="28"/>
      <c r="DN1621" s="28"/>
      <c r="DO1621" s="28"/>
      <c r="DP1621" s="28"/>
      <c r="DQ1621" s="28"/>
      <c r="DR1621" s="28"/>
      <c r="DS1621" s="28"/>
      <c r="DT1621" s="28"/>
      <c r="DU1621" s="28"/>
      <c r="DV1621" s="28"/>
      <c r="IP1621" s="28"/>
      <c r="IQ1621" s="28"/>
      <c r="IR1621" s="28"/>
      <c r="IS1621" s="28"/>
      <c r="IT1621" s="28"/>
      <c r="IU1621" s="28"/>
      <c r="IV1621" s="28"/>
      <c r="IW1621" s="28"/>
      <c r="IX1621" s="28"/>
      <c r="IY1621" s="28"/>
      <c r="IZ1621" s="28"/>
      <c r="JA1621" s="28"/>
      <c r="JB1621" s="28"/>
      <c r="JC1621" s="28"/>
      <c r="JD1621" s="28"/>
      <c r="JE1621" s="28"/>
      <c r="JF1621" s="28"/>
      <c r="JG1621" s="28"/>
      <c r="JH1621" s="28"/>
      <c r="JI1621" s="28"/>
      <c r="JJ1621" s="28"/>
      <c r="JK1621" s="28"/>
      <c r="JL1621" s="28"/>
      <c r="JM1621" s="28"/>
      <c r="JN1621" s="28"/>
      <c r="JO1621" s="28"/>
      <c r="JP1621" s="28"/>
      <c r="JQ1621" s="28"/>
      <c r="JR1621" s="28"/>
      <c r="JS1621" s="28"/>
      <c r="JT1621" s="28"/>
      <c r="JU1621" s="28"/>
      <c r="JV1621" s="28"/>
      <c r="JW1621" s="28"/>
      <c r="JX1621" s="28"/>
      <c r="JY1621" s="28"/>
      <c r="JZ1621" s="28"/>
      <c r="KA1621" s="28"/>
      <c r="KB1621" s="28"/>
      <c r="KC1621" s="28"/>
      <c r="KD1621" s="28"/>
    </row>
    <row r="1622" spans="5:290" x14ac:dyDescent="0.2">
      <c r="E1622" s="31"/>
      <c r="F1622" s="31"/>
      <c r="G1622" s="31"/>
      <c r="H1622" s="31"/>
      <c r="I1622" s="31"/>
      <c r="J1622" s="31"/>
      <c r="K1622" s="31"/>
      <c r="L1622" s="31"/>
      <c r="M1622" s="31"/>
      <c r="N1622" s="31"/>
      <c r="O1622" s="31"/>
      <c r="P1622" s="31"/>
      <c r="Q1622" s="31"/>
      <c r="R1622" s="31"/>
      <c r="S1622" s="31"/>
      <c r="T1622" s="31"/>
      <c r="U1622" s="31"/>
      <c r="V1622" s="31"/>
      <c r="W1622" s="31"/>
      <c r="X1622" s="31"/>
      <c r="Y1622" s="31"/>
      <c r="Z1622" s="31"/>
      <c r="AA1622" s="31"/>
      <c r="AB1622" s="28"/>
      <c r="AC1622" s="31"/>
      <c r="AD1622" s="31"/>
      <c r="AE1622" s="31"/>
      <c r="AF1622" s="31"/>
      <c r="AG1622" s="31"/>
      <c r="AH1622" s="31"/>
      <c r="AI1622" s="31"/>
      <c r="AJ1622" s="31"/>
      <c r="AK1622" s="31"/>
      <c r="AL1622" s="31"/>
      <c r="AM1622" s="31"/>
      <c r="AN1622" s="31"/>
      <c r="AO1622" s="31"/>
      <c r="AP1622" s="31"/>
      <c r="AQ1622" s="31"/>
      <c r="AR1622" s="31"/>
      <c r="AT1622" s="28"/>
      <c r="AU1622" s="28"/>
      <c r="AV1622" s="28"/>
      <c r="AW1622" s="28"/>
      <c r="AX1622" s="28"/>
      <c r="AY1622" s="28"/>
      <c r="AZ1622" s="28"/>
      <c r="BA1622" s="28"/>
      <c r="BB1622" s="28"/>
      <c r="BC1622" s="28"/>
      <c r="BD1622" s="28"/>
      <c r="BE1622" s="28"/>
      <c r="BF1622" s="28"/>
      <c r="BG1622" s="28"/>
      <c r="BH1622" s="28"/>
      <c r="BI1622" s="28"/>
      <c r="BJ1622" s="28"/>
      <c r="BK1622" s="28"/>
      <c r="BL1622" s="28"/>
      <c r="BM1622" s="28"/>
      <c r="BN1622" s="28"/>
      <c r="BO1622" s="28"/>
      <c r="BP1622" s="28"/>
      <c r="BQ1622" s="28"/>
      <c r="BR1622" s="28"/>
      <c r="BS1622" s="28"/>
      <c r="BT1622" s="28"/>
      <c r="BU1622" s="28"/>
      <c r="BV1622" s="28"/>
      <c r="BW1622" s="28"/>
      <c r="BX1622" s="28"/>
      <c r="BY1622" s="28"/>
      <c r="BZ1622" s="28"/>
      <c r="CA1622" s="28"/>
      <c r="CB1622" s="28"/>
      <c r="CC1622" s="28"/>
      <c r="CD1622" s="28"/>
      <c r="CE1622" s="28"/>
      <c r="CF1622" s="28"/>
      <c r="CG1622" s="28"/>
      <c r="CH1622" s="28"/>
      <c r="CI1622" s="28"/>
      <c r="CJ1622" s="28"/>
      <c r="CK1622" s="28"/>
      <c r="CL1622" s="28"/>
      <c r="CM1622" s="28"/>
      <c r="CN1622" s="28"/>
      <c r="CO1622" s="28"/>
      <c r="CP1622" s="28"/>
      <c r="CQ1622" s="28"/>
      <c r="CR1622" s="28"/>
      <c r="CS1622" s="28"/>
      <c r="CT1622" s="28"/>
      <c r="CU1622" s="28"/>
      <c r="CV1622" s="28"/>
      <c r="CW1622" s="28"/>
      <c r="CX1622" s="28"/>
      <c r="CY1622" s="28"/>
      <c r="CZ1622" s="28"/>
      <c r="DA1622" s="28"/>
      <c r="DB1622" s="28"/>
      <c r="DC1622" s="28"/>
      <c r="DD1622" s="28"/>
      <c r="DE1622" s="28"/>
      <c r="DF1622" s="28"/>
      <c r="DG1622" s="28"/>
      <c r="DH1622" s="28"/>
      <c r="DI1622" s="28"/>
      <c r="DJ1622" s="28"/>
      <c r="DK1622" s="28"/>
      <c r="DL1622" s="28"/>
      <c r="DM1622" s="28"/>
      <c r="DN1622" s="28"/>
      <c r="DO1622" s="28"/>
      <c r="DP1622" s="28"/>
      <c r="DQ1622" s="28"/>
      <c r="DR1622" s="28"/>
      <c r="DS1622" s="28"/>
      <c r="DT1622" s="28"/>
      <c r="DU1622" s="28"/>
      <c r="DV1622" s="28"/>
      <c r="IP1622" s="28"/>
      <c r="IQ1622" s="28"/>
      <c r="IR1622" s="28"/>
      <c r="IS1622" s="28"/>
      <c r="IT1622" s="28"/>
      <c r="IU1622" s="28"/>
      <c r="IV1622" s="28"/>
      <c r="IW1622" s="28"/>
      <c r="IX1622" s="28"/>
      <c r="IY1622" s="28"/>
      <c r="IZ1622" s="28"/>
      <c r="JA1622" s="28"/>
      <c r="JB1622" s="28"/>
      <c r="JC1622" s="28"/>
      <c r="JD1622" s="28"/>
      <c r="JE1622" s="28"/>
      <c r="JF1622" s="28"/>
      <c r="JG1622" s="28"/>
      <c r="JH1622" s="28"/>
      <c r="JI1622" s="28"/>
      <c r="JJ1622" s="28"/>
      <c r="JK1622" s="28"/>
      <c r="JL1622" s="28"/>
      <c r="JM1622" s="28"/>
      <c r="JN1622" s="28"/>
      <c r="JO1622" s="28"/>
      <c r="JP1622" s="28"/>
      <c r="JQ1622" s="28"/>
      <c r="JR1622" s="28"/>
      <c r="JS1622" s="28"/>
      <c r="JT1622" s="28"/>
      <c r="JU1622" s="28"/>
      <c r="JV1622" s="28"/>
      <c r="JW1622" s="28"/>
      <c r="JX1622" s="28"/>
      <c r="JY1622" s="28"/>
      <c r="JZ1622" s="28"/>
      <c r="KA1622" s="28"/>
      <c r="KB1622" s="28"/>
      <c r="KC1622" s="28"/>
      <c r="KD1622" s="28"/>
    </row>
    <row r="1623" spans="5:290" x14ac:dyDescent="0.2">
      <c r="E1623" s="31"/>
      <c r="F1623" s="31"/>
      <c r="G1623" s="31"/>
      <c r="H1623" s="31"/>
      <c r="I1623" s="31"/>
      <c r="J1623" s="31"/>
      <c r="K1623" s="31"/>
      <c r="L1623" s="31"/>
      <c r="M1623" s="31"/>
      <c r="N1623" s="31"/>
      <c r="O1623" s="31"/>
      <c r="P1623" s="31"/>
      <c r="Q1623" s="31"/>
      <c r="R1623" s="31"/>
      <c r="S1623" s="31"/>
      <c r="T1623" s="31"/>
      <c r="U1623" s="31"/>
      <c r="V1623" s="31"/>
      <c r="W1623" s="31"/>
      <c r="X1623" s="31"/>
      <c r="Y1623" s="31"/>
      <c r="Z1623" s="31"/>
      <c r="AA1623" s="31"/>
      <c r="AB1623" s="28"/>
      <c r="AC1623" s="31"/>
      <c r="AD1623" s="31"/>
      <c r="AE1623" s="31"/>
      <c r="AF1623" s="31"/>
      <c r="AG1623" s="31"/>
      <c r="AH1623" s="31"/>
      <c r="AI1623" s="31"/>
      <c r="AJ1623" s="31"/>
      <c r="AK1623" s="31"/>
      <c r="AL1623" s="31"/>
      <c r="AM1623" s="31"/>
      <c r="AN1623" s="31"/>
      <c r="AO1623" s="31"/>
      <c r="AP1623" s="31"/>
      <c r="AQ1623" s="31"/>
      <c r="AR1623" s="31"/>
      <c r="AT1623" s="28"/>
      <c r="AU1623" s="28"/>
      <c r="AV1623" s="28"/>
      <c r="AW1623" s="28"/>
      <c r="AX1623" s="28"/>
      <c r="AY1623" s="28"/>
      <c r="AZ1623" s="28"/>
      <c r="BA1623" s="28"/>
      <c r="BB1623" s="28"/>
      <c r="BC1623" s="28"/>
      <c r="BD1623" s="28"/>
      <c r="BE1623" s="28"/>
      <c r="BF1623" s="28"/>
      <c r="BG1623" s="28"/>
      <c r="BH1623" s="28"/>
      <c r="BI1623" s="28"/>
      <c r="BJ1623" s="28"/>
      <c r="BK1623" s="28"/>
      <c r="BL1623" s="28"/>
      <c r="BM1623" s="28"/>
      <c r="BN1623" s="28"/>
      <c r="BO1623" s="28"/>
      <c r="BP1623" s="28"/>
      <c r="BQ1623" s="28"/>
      <c r="BR1623" s="28"/>
      <c r="BS1623" s="28"/>
      <c r="BT1623" s="28"/>
      <c r="BU1623" s="28"/>
      <c r="BV1623" s="28"/>
      <c r="BW1623" s="28"/>
      <c r="BX1623" s="28"/>
      <c r="BY1623" s="28"/>
      <c r="BZ1623" s="28"/>
      <c r="CA1623" s="28"/>
      <c r="CB1623" s="28"/>
      <c r="CC1623" s="28"/>
      <c r="CD1623" s="28"/>
      <c r="CE1623" s="28"/>
      <c r="CF1623" s="28"/>
      <c r="CG1623" s="28"/>
      <c r="CH1623" s="28"/>
      <c r="CI1623" s="28"/>
      <c r="CJ1623" s="28"/>
      <c r="CK1623" s="28"/>
      <c r="CL1623" s="28"/>
      <c r="CM1623" s="28"/>
      <c r="CN1623" s="28"/>
      <c r="CO1623" s="28"/>
      <c r="CP1623" s="28"/>
      <c r="CQ1623" s="28"/>
      <c r="CR1623" s="28"/>
      <c r="CS1623" s="28"/>
      <c r="CT1623" s="28"/>
      <c r="CU1623" s="28"/>
      <c r="CV1623" s="28"/>
      <c r="CW1623" s="28"/>
      <c r="CX1623" s="28"/>
      <c r="CY1623" s="28"/>
      <c r="CZ1623" s="28"/>
      <c r="DA1623" s="28"/>
      <c r="DB1623" s="28"/>
      <c r="DC1623" s="28"/>
      <c r="DD1623" s="28"/>
      <c r="DE1623" s="28"/>
      <c r="DF1623" s="28"/>
      <c r="DG1623" s="28"/>
      <c r="DH1623" s="28"/>
      <c r="DI1623" s="28"/>
      <c r="DJ1623" s="28"/>
      <c r="DK1623" s="28"/>
      <c r="DL1623" s="28"/>
      <c r="DM1623" s="28"/>
      <c r="DN1623" s="28"/>
      <c r="DO1623" s="28"/>
      <c r="DP1623" s="28"/>
      <c r="DQ1623" s="28"/>
      <c r="DR1623" s="28"/>
      <c r="DS1623" s="28"/>
      <c r="DT1623" s="28"/>
      <c r="DU1623" s="28"/>
      <c r="DV1623" s="28"/>
      <c r="IP1623" s="28"/>
      <c r="IQ1623" s="28"/>
      <c r="IR1623" s="28"/>
      <c r="IS1623" s="28"/>
      <c r="IT1623" s="28"/>
      <c r="IU1623" s="28"/>
      <c r="IV1623" s="28"/>
      <c r="IW1623" s="28"/>
      <c r="IX1623" s="28"/>
      <c r="IY1623" s="28"/>
      <c r="IZ1623" s="28"/>
      <c r="JA1623" s="28"/>
      <c r="JB1623" s="28"/>
      <c r="JC1623" s="28"/>
      <c r="JD1623" s="28"/>
      <c r="JE1623" s="28"/>
      <c r="JF1623" s="28"/>
      <c r="JG1623" s="28"/>
      <c r="JH1623" s="28"/>
      <c r="JI1623" s="28"/>
      <c r="JJ1623" s="28"/>
      <c r="JK1623" s="28"/>
      <c r="JL1623" s="28"/>
      <c r="JM1623" s="28"/>
      <c r="JN1623" s="28"/>
      <c r="JO1623" s="28"/>
      <c r="JP1623" s="28"/>
      <c r="JQ1623" s="28"/>
      <c r="JR1623" s="28"/>
      <c r="JS1623" s="28"/>
      <c r="JT1623" s="28"/>
      <c r="JU1623" s="28"/>
      <c r="JV1623" s="28"/>
      <c r="JW1623" s="28"/>
      <c r="JX1623" s="28"/>
      <c r="JY1623" s="28"/>
      <c r="JZ1623" s="28"/>
      <c r="KA1623" s="28"/>
      <c r="KB1623" s="28"/>
      <c r="KC1623" s="28"/>
      <c r="KD1623" s="28"/>
    </row>
    <row r="1624" spans="5:290" x14ac:dyDescent="0.2">
      <c r="E1624" s="31"/>
      <c r="F1624" s="31"/>
      <c r="G1624" s="31"/>
      <c r="H1624" s="31"/>
      <c r="I1624" s="31"/>
      <c r="J1624" s="31"/>
      <c r="K1624" s="31"/>
      <c r="L1624" s="31"/>
      <c r="M1624" s="31"/>
      <c r="N1624" s="31"/>
      <c r="O1624" s="31"/>
      <c r="P1624" s="31"/>
      <c r="Q1624" s="31"/>
      <c r="R1624" s="31"/>
      <c r="S1624" s="31"/>
      <c r="T1624" s="31"/>
      <c r="U1624" s="31"/>
      <c r="V1624" s="31"/>
      <c r="W1624" s="31"/>
      <c r="X1624" s="31"/>
      <c r="Y1624" s="31"/>
      <c r="Z1624" s="31"/>
      <c r="AA1624" s="31"/>
      <c r="AB1624" s="28"/>
      <c r="AC1624" s="31"/>
      <c r="AD1624" s="31"/>
      <c r="AE1624" s="31"/>
      <c r="AF1624" s="31"/>
      <c r="AG1624" s="31"/>
      <c r="AH1624" s="31"/>
      <c r="AI1624" s="31"/>
      <c r="AJ1624" s="31"/>
      <c r="AK1624" s="31"/>
      <c r="AL1624" s="31"/>
      <c r="AM1624" s="31"/>
      <c r="AN1624" s="31"/>
      <c r="AO1624" s="31"/>
      <c r="AP1624" s="31"/>
      <c r="AQ1624" s="31"/>
      <c r="AR1624" s="31"/>
      <c r="AT1624" s="28"/>
      <c r="AU1624" s="28"/>
      <c r="AV1624" s="28"/>
      <c r="AW1624" s="28"/>
      <c r="AX1624" s="28"/>
      <c r="AY1624" s="28"/>
      <c r="AZ1624" s="28"/>
      <c r="BA1624" s="28"/>
      <c r="BB1624" s="28"/>
      <c r="BC1624" s="28"/>
      <c r="BD1624" s="28"/>
      <c r="BE1624" s="28"/>
      <c r="BF1624" s="28"/>
      <c r="BG1624" s="28"/>
      <c r="BH1624" s="28"/>
      <c r="BI1624" s="28"/>
      <c r="BJ1624" s="28"/>
      <c r="BK1624" s="28"/>
      <c r="BL1624" s="28"/>
      <c r="BM1624" s="28"/>
      <c r="BN1624" s="28"/>
      <c r="BO1624" s="28"/>
      <c r="BP1624" s="28"/>
      <c r="BQ1624" s="28"/>
      <c r="BR1624" s="28"/>
      <c r="BS1624" s="28"/>
      <c r="BT1624" s="28"/>
      <c r="BU1624" s="28"/>
      <c r="BV1624" s="28"/>
      <c r="BW1624" s="28"/>
      <c r="BX1624" s="28"/>
      <c r="BY1624" s="28"/>
      <c r="BZ1624" s="28"/>
      <c r="CA1624" s="28"/>
      <c r="CB1624" s="28"/>
      <c r="CC1624" s="28"/>
      <c r="CD1624" s="28"/>
      <c r="CE1624" s="28"/>
      <c r="CF1624" s="28"/>
      <c r="CG1624" s="28"/>
      <c r="CH1624" s="28"/>
      <c r="CI1624" s="28"/>
      <c r="CJ1624" s="28"/>
      <c r="CK1624" s="28"/>
      <c r="CL1624" s="28"/>
      <c r="CM1624" s="28"/>
      <c r="CN1624" s="28"/>
      <c r="CO1624" s="28"/>
      <c r="CP1624" s="28"/>
      <c r="CQ1624" s="28"/>
      <c r="CR1624" s="28"/>
      <c r="CS1624" s="28"/>
      <c r="CT1624" s="28"/>
      <c r="CU1624" s="28"/>
      <c r="CV1624" s="28"/>
      <c r="CW1624" s="28"/>
      <c r="CX1624" s="28"/>
      <c r="CY1624" s="28"/>
      <c r="CZ1624" s="28"/>
      <c r="DA1624" s="28"/>
      <c r="DB1624" s="28"/>
      <c r="DC1624" s="28"/>
      <c r="DD1624" s="28"/>
      <c r="DE1624" s="28"/>
      <c r="DF1624" s="28"/>
      <c r="DG1624" s="28"/>
      <c r="DH1624" s="28"/>
      <c r="DI1624" s="28"/>
      <c r="DJ1624" s="28"/>
      <c r="DK1624" s="28"/>
      <c r="DL1624" s="28"/>
      <c r="DM1624" s="28"/>
      <c r="DN1624" s="28"/>
      <c r="DO1624" s="28"/>
      <c r="DP1624" s="28"/>
      <c r="DQ1624" s="28"/>
      <c r="DR1624" s="28"/>
      <c r="DS1624" s="28"/>
      <c r="DT1624" s="28"/>
      <c r="DU1624" s="28"/>
      <c r="DV1624" s="28"/>
      <c r="IP1624" s="28"/>
      <c r="IQ1624" s="28"/>
      <c r="IR1624" s="28"/>
      <c r="IS1624" s="28"/>
      <c r="IT1624" s="28"/>
      <c r="IU1624" s="28"/>
      <c r="IV1624" s="28"/>
      <c r="IW1624" s="28"/>
      <c r="IX1624" s="28"/>
      <c r="IY1624" s="28"/>
      <c r="IZ1624" s="28"/>
      <c r="JA1624" s="28"/>
      <c r="JB1624" s="28"/>
      <c r="JC1624" s="28"/>
      <c r="JD1624" s="28"/>
      <c r="JE1624" s="28"/>
      <c r="JF1624" s="28"/>
      <c r="JG1624" s="28"/>
      <c r="JH1624" s="28"/>
      <c r="JI1624" s="28"/>
      <c r="JJ1624" s="28"/>
      <c r="JK1624" s="28"/>
      <c r="JL1624" s="28"/>
      <c r="JM1624" s="28"/>
      <c r="JN1624" s="28"/>
      <c r="JO1624" s="28"/>
      <c r="JP1624" s="28"/>
      <c r="JQ1624" s="28"/>
      <c r="JR1624" s="28"/>
      <c r="JS1624" s="28"/>
      <c r="JT1624" s="28"/>
      <c r="JU1624" s="28"/>
      <c r="JV1624" s="28"/>
      <c r="JW1624" s="28"/>
      <c r="JX1624" s="28"/>
      <c r="JY1624" s="28"/>
      <c r="JZ1624" s="28"/>
      <c r="KA1624" s="28"/>
      <c r="KB1624" s="28"/>
      <c r="KC1624" s="28"/>
      <c r="KD1624" s="28"/>
    </row>
    <row r="1625" spans="5:290" x14ac:dyDescent="0.2">
      <c r="E1625" s="31"/>
      <c r="F1625" s="31"/>
      <c r="G1625" s="31"/>
      <c r="H1625" s="31"/>
      <c r="I1625" s="31"/>
      <c r="J1625" s="31"/>
      <c r="K1625" s="31"/>
      <c r="L1625" s="31"/>
      <c r="M1625" s="31"/>
      <c r="N1625" s="31"/>
      <c r="O1625" s="31"/>
      <c r="P1625" s="31"/>
      <c r="Q1625" s="31"/>
      <c r="R1625" s="31"/>
      <c r="S1625" s="31"/>
      <c r="T1625" s="31"/>
      <c r="U1625" s="31"/>
      <c r="V1625" s="31"/>
      <c r="W1625" s="31"/>
      <c r="X1625" s="31"/>
      <c r="Y1625" s="31"/>
      <c r="Z1625" s="31"/>
      <c r="AA1625" s="31"/>
      <c r="AB1625" s="28"/>
      <c r="AC1625" s="31"/>
      <c r="AD1625" s="31"/>
      <c r="AE1625" s="31"/>
      <c r="AF1625" s="31"/>
      <c r="AG1625" s="31"/>
      <c r="AH1625" s="31"/>
      <c r="AI1625" s="31"/>
      <c r="AJ1625" s="31"/>
      <c r="AK1625" s="31"/>
      <c r="AL1625" s="31"/>
      <c r="AM1625" s="31"/>
      <c r="AN1625" s="31"/>
      <c r="AO1625" s="31"/>
      <c r="AP1625" s="31"/>
      <c r="AQ1625" s="31"/>
      <c r="AR1625" s="31"/>
      <c r="AT1625" s="28"/>
      <c r="AU1625" s="28"/>
      <c r="AV1625" s="28"/>
      <c r="AW1625" s="28"/>
      <c r="AX1625" s="28"/>
      <c r="AY1625" s="28"/>
      <c r="AZ1625" s="28"/>
      <c r="BA1625" s="28"/>
      <c r="BB1625" s="28"/>
      <c r="BC1625" s="28"/>
      <c r="BD1625" s="28"/>
      <c r="BE1625" s="28"/>
      <c r="BF1625" s="28"/>
      <c r="BG1625" s="28"/>
      <c r="BH1625" s="28"/>
      <c r="BI1625" s="28"/>
      <c r="BJ1625" s="28"/>
      <c r="BK1625" s="28"/>
      <c r="BL1625" s="28"/>
      <c r="BM1625" s="28"/>
      <c r="BN1625" s="28"/>
      <c r="BO1625" s="28"/>
      <c r="BP1625" s="28"/>
      <c r="BQ1625" s="28"/>
      <c r="BR1625" s="28"/>
      <c r="BS1625" s="28"/>
      <c r="BT1625" s="28"/>
      <c r="BU1625" s="28"/>
      <c r="BV1625" s="28"/>
      <c r="BW1625" s="28"/>
      <c r="BX1625" s="28"/>
      <c r="BY1625" s="28"/>
      <c r="BZ1625" s="28"/>
      <c r="CA1625" s="28"/>
      <c r="CB1625" s="28"/>
      <c r="CC1625" s="28"/>
      <c r="CD1625" s="28"/>
      <c r="CE1625" s="28"/>
      <c r="CF1625" s="28"/>
      <c r="CG1625" s="28"/>
      <c r="CH1625" s="28"/>
      <c r="CI1625" s="28"/>
      <c r="CJ1625" s="28"/>
      <c r="CK1625" s="28"/>
      <c r="CL1625" s="28"/>
      <c r="CM1625" s="28"/>
      <c r="CN1625" s="28"/>
      <c r="CO1625" s="28"/>
      <c r="CP1625" s="28"/>
      <c r="CQ1625" s="28"/>
      <c r="CR1625" s="28"/>
      <c r="CS1625" s="28"/>
      <c r="CT1625" s="28"/>
      <c r="CU1625" s="28"/>
      <c r="CV1625" s="28"/>
      <c r="CW1625" s="28"/>
      <c r="CX1625" s="28"/>
      <c r="CY1625" s="28"/>
      <c r="CZ1625" s="28"/>
      <c r="DA1625" s="28"/>
      <c r="DB1625" s="28"/>
      <c r="DC1625" s="28"/>
      <c r="DD1625" s="28"/>
      <c r="DE1625" s="28"/>
      <c r="DF1625" s="28"/>
      <c r="DG1625" s="28"/>
      <c r="DH1625" s="28"/>
      <c r="DI1625" s="28"/>
      <c r="DJ1625" s="28"/>
      <c r="DK1625" s="28"/>
      <c r="DL1625" s="28"/>
      <c r="DM1625" s="28"/>
      <c r="DN1625" s="28"/>
      <c r="DO1625" s="28"/>
      <c r="DP1625" s="28"/>
      <c r="DQ1625" s="28"/>
      <c r="DR1625" s="28"/>
      <c r="DS1625" s="28"/>
      <c r="DT1625" s="28"/>
      <c r="DU1625" s="28"/>
      <c r="DV1625" s="28"/>
      <c r="IP1625" s="28"/>
      <c r="IQ1625" s="28"/>
      <c r="IR1625" s="28"/>
      <c r="IS1625" s="28"/>
      <c r="IT1625" s="28"/>
      <c r="IU1625" s="28"/>
      <c r="IV1625" s="28"/>
      <c r="IW1625" s="28"/>
      <c r="IX1625" s="28"/>
      <c r="IY1625" s="28"/>
      <c r="IZ1625" s="28"/>
      <c r="JA1625" s="28"/>
      <c r="JB1625" s="28"/>
      <c r="JC1625" s="28"/>
      <c r="JD1625" s="28"/>
      <c r="JE1625" s="28"/>
      <c r="JF1625" s="28"/>
      <c r="JG1625" s="28"/>
      <c r="JH1625" s="28"/>
      <c r="JI1625" s="28"/>
      <c r="JJ1625" s="28"/>
      <c r="JK1625" s="28"/>
      <c r="JL1625" s="28"/>
      <c r="JM1625" s="28"/>
      <c r="JN1625" s="28"/>
      <c r="JO1625" s="28"/>
      <c r="JP1625" s="28"/>
      <c r="JQ1625" s="28"/>
      <c r="JR1625" s="28"/>
      <c r="JS1625" s="28"/>
      <c r="JT1625" s="28"/>
      <c r="JU1625" s="28"/>
      <c r="JV1625" s="28"/>
      <c r="JW1625" s="28"/>
      <c r="JX1625" s="28"/>
      <c r="JY1625" s="28"/>
      <c r="JZ1625" s="28"/>
      <c r="KA1625" s="28"/>
      <c r="KB1625" s="28"/>
      <c r="KC1625" s="28"/>
      <c r="KD1625" s="28"/>
    </row>
    <row r="1626" spans="5:290" x14ac:dyDescent="0.2">
      <c r="E1626" s="31"/>
      <c r="F1626" s="31"/>
      <c r="G1626" s="31"/>
      <c r="H1626" s="31"/>
      <c r="I1626" s="31"/>
      <c r="J1626" s="31"/>
      <c r="K1626" s="31"/>
      <c r="L1626" s="31"/>
      <c r="M1626" s="31"/>
      <c r="N1626" s="31"/>
      <c r="O1626" s="31"/>
      <c r="P1626" s="31"/>
      <c r="Q1626" s="31"/>
      <c r="R1626" s="31"/>
      <c r="S1626" s="31"/>
      <c r="T1626" s="31"/>
      <c r="U1626" s="31"/>
      <c r="V1626" s="31"/>
      <c r="W1626" s="31"/>
      <c r="X1626" s="31"/>
      <c r="Y1626" s="31"/>
      <c r="Z1626" s="31"/>
      <c r="AA1626" s="31"/>
      <c r="AB1626" s="28"/>
      <c r="AC1626" s="31"/>
      <c r="AD1626" s="31"/>
      <c r="AE1626" s="31"/>
      <c r="AF1626" s="31"/>
      <c r="AG1626" s="31"/>
      <c r="AH1626" s="31"/>
      <c r="AI1626" s="31"/>
      <c r="AJ1626" s="31"/>
      <c r="AK1626" s="31"/>
      <c r="AL1626" s="31"/>
      <c r="AM1626" s="31"/>
      <c r="AN1626" s="31"/>
      <c r="AO1626" s="31"/>
      <c r="AP1626" s="31"/>
      <c r="AQ1626" s="31"/>
      <c r="AR1626" s="31"/>
      <c r="AT1626" s="28"/>
      <c r="AU1626" s="28"/>
      <c r="AV1626" s="28"/>
      <c r="AW1626" s="28"/>
      <c r="AX1626" s="28"/>
      <c r="AY1626" s="28"/>
      <c r="AZ1626" s="28"/>
      <c r="BA1626" s="28"/>
      <c r="BB1626" s="28"/>
      <c r="BC1626" s="28"/>
      <c r="BD1626" s="28"/>
      <c r="BE1626" s="28"/>
      <c r="BF1626" s="28"/>
      <c r="BG1626" s="28"/>
      <c r="BH1626" s="28"/>
      <c r="BI1626" s="28"/>
      <c r="BJ1626" s="28"/>
      <c r="BK1626" s="28"/>
      <c r="BL1626" s="28"/>
      <c r="BM1626" s="28"/>
      <c r="BN1626" s="28"/>
      <c r="BO1626" s="28"/>
      <c r="BP1626" s="28"/>
      <c r="BQ1626" s="28"/>
      <c r="BR1626" s="28"/>
      <c r="BS1626" s="28"/>
      <c r="BT1626" s="28"/>
      <c r="BU1626" s="28"/>
      <c r="BV1626" s="28"/>
      <c r="BW1626" s="28"/>
      <c r="BX1626" s="28"/>
      <c r="BY1626" s="28"/>
      <c r="BZ1626" s="28"/>
      <c r="CA1626" s="28"/>
      <c r="CB1626" s="28"/>
      <c r="CC1626" s="28"/>
      <c r="CD1626" s="28"/>
      <c r="CE1626" s="28"/>
      <c r="CF1626" s="28"/>
      <c r="CG1626" s="28"/>
      <c r="CH1626" s="28"/>
      <c r="CI1626" s="28"/>
      <c r="CJ1626" s="28"/>
      <c r="CK1626" s="28"/>
      <c r="CL1626" s="28"/>
      <c r="CM1626" s="28"/>
      <c r="CN1626" s="28"/>
      <c r="CO1626" s="28"/>
      <c r="CP1626" s="28"/>
      <c r="CQ1626" s="28"/>
      <c r="CR1626" s="28"/>
      <c r="CS1626" s="28"/>
      <c r="CT1626" s="28"/>
      <c r="CU1626" s="28"/>
      <c r="CV1626" s="28"/>
      <c r="CW1626" s="28"/>
      <c r="CX1626" s="28"/>
      <c r="CY1626" s="28"/>
      <c r="CZ1626" s="28"/>
      <c r="DA1626" s="28"/>
      <c r="DB1626" s="28"/>
      <c r="DC1626" s="28"/>
      <c r="DD1626" s="28"/>
      <c r="DE1626" s="28"/>
      <c r="DF1626" s="28"/>
      <c r="DG1626" s="28"/>
      <c r="DH1626" s="28"/>
      <c r="DI1626" s="28"/>
      <c r="DJ1626" s="28"/>
      <c r="DK1626" s="28"/>
      <c r="DL1626" s="28"/>
      <c r="DM1626" s="28"/>
      <c r="DN1626" s="28"/>
      <c r="DO1626" s="28"/>
      <c r="DP1626" s="28"/>
      <c r="DQ1626" s="28"/>
      <c r="DR1626" s="28"/>
      <c r="DS1626" s="28"/>
      <c r="DT1626" s="28"/>
      <c r="DU1626" s="28"/>
      <c r="DV1626" s="28"/>
      <c r="IP1626" s="28"/>
      <c r="IQ1626" s="28"/>
      <c r="IR1626" s="28"/>
      <c r="IS1626" s="28"/>
      <c r="IT1626" s="28"/>
      <c r="IU1626" s="28"/>
      <c r="IV1626" s="28"/>
      <c r="IW1626" s="28"/>
      <c r="IX1626" s="28"/>
      <c r="IY1626" s="28"/>
      <c r="IZ1626" s="28"/>
      <c r="JA1626" s="28"/>
      <c r="JB1626" s="28"/>
      <c r="JC1626" s="28"/>
      <c r="JD1626" s="28"/>
      <c r="JE1626" s="28"/>
      <c r="JF1626" s="28"/>
      <c r="JG1626" s="28"/>
      <c r="JH1626" s="28"/>
      <c r="JI1626" s="28"/>
      <c r="JJ1626" s="28"/>
      <c r="JK1626" s="28"/>
      <c r="JL1626" s="28"/>
      <c r="JM1626" s="28"/>
      <c r="JN1626" s="28"/>
      <c r="JO1626" s="28"/>
      <c r="JP1626" s="28"/>
      <c r="JQ1626" s="28"/>
      <c r="JR1626" s="28"/>
      <c r="JS1626" s="28"/>
      <c r="JT1626" s="28"/>
      <c r="JU1626" s="28"/>
      <c r="JV1626" s="28"/>
      <c r="JW1626" s="28"/>
      <c r="JX1626" s="28"/>
      <c r="JY1626" s="28"/>
      <c r="JZ1626" s="28"/>
      <c r="KA1626" s="28"/>
      <c r="KB1626" s="28"/>
      <c r="KC1626" s="28"/>
      <c r="KD1626" s="28"/>
    </row>
    <row r="1627" spans="5:290" x14ac:dyDescent="0.2">
      <c r="E1627" s="31"/>
      <c r="F1627" s="31"/>
      <c r="G1627" s="31"/>
      <c r="H1627" s="31"/>
      <c r="I1627" s="31"/>
      <c r="J1627" s="31"/>
      <c r="K1627" s="31"/>
      <c r="L1627" s="31"/>
      <c r="M1627" s="31"/>
      <c r="N1627" s="31"/>
      <c r="O1627" s="31"/>
      <c r="P1627" s="31"/>
      <c r="Q1627" s="31"/>
      <c r="R1627" s="31"/>
      <c r="S1627" s="31"/>
      <c r="T1627" s="31"/>
      <c r="U1627" s="31"/>
      <c r="V1627" s="31"/>
      <c r="W1627" s="31"/>
      <c r="X1627" s="31"/>
      <c r="Y1627" s="31"/>
      <c r="Z1627" s="31"/>
      <c r="AA1627" s="31"/>
      <c r="AB1627" s="28"/>
      <c r="AC1627" s="31"/>
      <c r="AD1627" s="31"/>
      <c r="AE1627" s="31"/>
      <c r="AF1627" s="31"/>
      <c r="AG1627" s="31"/>
      <c r="AH1627" s="31"/>
      <c r="AI1627" s="31"/>
      <c r="AJ1627" s="31"/>
      <c r="AK1627" s="31"/>
      <c r="AL1627" s="31"/>
      <c r="AM1627" s="31"/>
      <c r="AN1627" s="31"/>
      <c r="AO1627" s="31"/>
      <c r="AP1627" s="31"/>
      <c r="AQ1627" s="31"/>
      <c r="AR1627" s="31"/>
      <c r="AT1627" s="28"/>
      <c r="AU1627" s="28"/>
      <c r="AV1627" s="28"/>
      <c r="AW1627" s="28"/>
      <c r="AX1627" s="28"/>
      <c r="AY1627" s="28"/>
      <c r="AZ1627" s="28"/>
      <c r="BA1627" s="28"/>
      <c r="BB1627" s="28"/>
      <c r="BC1627" s="28"/>
      <c r="BD1627" s="28"/>
      <c r="BE1627" s="28"/>
      <c r="BF1627" s="28"/>
      <c r="BG1627" s="28"/>
      <c r="BH1627" s="28"/>
      <c r="BI1627" s="28"/>
      <c r="BJ1627" s="28"/>
      <c r="BK1627" s="28"/>
      <c r="BL1627" s="28"/>
      <c r="BM1627" s="28"/>
      <c r="BN1627" s="28"/>
      <c r="BO1627" s="28"/>
      <c r="BP1627" s="28"/>
      <c r="BQ1627" s="28"/>
      <c r="BR1627" s="28"/>
      <c r="BS1627" s="28"/>
      <c r="BT1627" s="28"/>
      <c r="BU1627" s="28"/>
      <c r="BV1627" s="28"/>
      <c r="BW1627" s="28"/>
      <c r="BX1627" s="28"/>
      <c r="BY1627" s="28"/>
      <c r="BZ1627" s="28"/>
      <c r="CA1627" s="28"/>
      <c r="CB1627" s="28"/>
      <c r="CC1627" s="28"/>
      <c r="CD1627" s="28"/>
      <c r="CE1627" s="28"/>
      <c r="CF1627" s="28"/>
      <c r="CG1627" s="28"/>
      <c r="CH1627" s="28"/>
      <c r="CI1627" s="28"/>
      <c r="CJ1627" s="28"/>
      <c r="CK1627" s="28"/>
      <c r="CL1627" s="28"/>
      <c r="CM1627" s="28"/>
      <c r="CN1627" s="28"/>
      <c r="CO1627" s="28"/>
      <c r="CP1627" s="28"/>
      <c r="CQ1627" s="28"/>
      <c r="CR1627" s="28"/>
      <c r="CS1627" s="28"/>
      <c r="CT1627" s="28"/>
      <c r="CU1627" s="28"/>
      <c r="CV1627" s="28"/>
      <c r="CW1627" s="28"/>
      <c r="CX1627" s="28"/>
      <c r="CY1627" s="28"/>
      <c r="CZ1627" s="28"/>
      <c r="DA1627" s="28"/>
      <c r="DB1627" s="28"/>
      <c r="DC1627" s="28"/>
      <c r="DD1627" s="28"/>
      <c r="DE1627" s="28"/>
      <c r="DF1627" s="28"/>
      <c r="DG1627" s="28"/>
      <c r="DH1627" s="28"/>
      <c r="DI1627" s="28"/>
      <c r="DJ1627" s="28"/>
      <c r="DK1627" s="28"/>
      <c r="DL1627" s="28"/>
      <c r="DM1627" s="28"/>
      <c r="DN1627" s="28"/>
      <c r="DO1627" s="28"/>
      <c r="DP1627" s="28"/>
      <c r="DQ1627" s="28"/>
      <c r="DR1627" s="28"/>
      <c r="DS1627" s="28"/>
      <c r="DT1627" s="28"/>
      <c r="DU1627" s="28"/>
      <c r="DV1627" s="28"/>
      <c r="IP1627" s="28"/>
      <c r="IQ1627" s="28"/>
      <c r="IR1627" s="28"/>
      <c r="IS1627" s="28"/>
      <c r="IT1627" s="28"/>
      <c r="IU1627" s="28"/>
      <c r="IV1627" s="28"/>
      <c r="IW1627" s="28"/>
      <c r="IX1627" s="28"/>
      <c r="IY1627" s="28"/>
      <c r="IZ1627" s="28"/>
      <c r="JA1627" s="28"/>
      <c r="JB1627" s="28"/>
      <c r="JC1627" s="28"/>
      <c r="JD1627" s="28"/>
      <c r="JE1627" s="28"/>
      <c r="JF1627" s="28"/>
      <c r="JG1627" s="28"/>
      <c r="JH1627" s="28"/>
      <c r="JI1627" s="28"/>
      <c r="JJ1627" s="28"/>
      <c r="JK1627" s="28"/>
      <c r="JL1627" s="28"/>
      <c r="JM1627" s="28"/>
      <c r="JN1627" s="28"/>
      <c r="JO1627" s="28"/>
      <c r="JP1627" s="28"/>
      <c r="JQ1627" s="28"/>
      <c r="JR1627" s="28"/>
      <c r="JS1627" s="28"/>
      <c r="JT1627" s="28"/>
      <c r="JU1627" s="28"/>
      <c r="JV1627" s="28"/>
      <c r="JW1627" s="28"/>
      <c r="JX1627" s="28"/>
      <c r="JY1627" s="28"/>
      <c r="JZ1627" s="28"/>
      <c r="KA1627" s="28"/>
      <c r="KB1627" s="28"/>
      <c r="KC1627" s="28"/>
      <c r="KD1627" s="28"/>
    </row>
    <row r="1628" spans="5:290" x14ac:dyDescent="0.2">
      <c r="E1628" s="31"/>
      <c r="F1628" s="31"/>
      <c r="G1628" s="31"/>
      <c r="H1628" s="31"/>
      <c r="I1628" s="31"/>
      <c r="J1628" s="31"/>
      <c r="K1628" s="31"/>
      <c r="L1628" s="31"/>
      <c r="M1628" s="31"/>
      <c r="N1628" s="31"/>
      <c r="O1628" s="31"/>
      <c r="P1628" s="31"/>
      <c r="Q1628" s="31"/>
      <c r="R1628" s="31"/>
      <c r="S1628" s="31"/>
      <c r="T1628" s="31"/>
      <c r="U1628" s="31"/>
      <c r="V1628" s="31"/>
      <c r="W1628" s="31"/>
      <c r="X1628" s="31"/>
      <c r="Y1628" s="31"/>
      <c r="Z1628" s="31"/>
      <c r="AA1628" s="31"/>
      <c r="AB1628" s="28"/>
      <c r="AC1628" s="31"/>
      <c r="AD1628" s="31"/>
      <c r="AE1628" s="31"/>
      <c r="AF1628" s="31"/>
      <c r="AG1628" s="31"/>
      <c r="AH1628" s="31"/>
      <c r="AI1628" s="31"/>
      <c r="AJ1628" s="31"/>
      <c r="AK1628" s="31"/>
      <c r="AL1628" s="31"/>
      <c r="AM1628" s="31"/>
      <c r="AN1628" s="31"/>
      <c r="AO1628" s="31"/>
      <c r="AP1628" s="31"/>
      <c r="AQ1628" s="31"/>
      <c r="AR1628" s="31"/>
      <c r="AT1628" s="28"/>
      <c r="AU1628" s="28"/>
      <c r="AV1628" s="28"/>
      <c r="AW1628" s="28"/>
      <c r="AX1628" s="28"/>
      <c r="AY1628" s="28"/>
      <c r="AZ1628" s="28"/>
      <c r="BA1628" s="28"/>
      <c r="BB1628" s="28"/>
      <c r="BC1628" s="28"/>
      <c r="BD1628" s="28"/>
      <c r="BE1628" s="28"/>
      <c r="BF1628" s="28"/>
      <c r="BG1628" s="28"/>
      <c r="BH1628" s="28"/>
      <c r="BI1628" s="28"/>
      <c r="BJ1628" s="28"/>
      <c r="BK1628" s="28"/>
      <c r="BL1628" s="28"/>
      <c r="BM1628" s="28"/>
      <c r="BN1628" s="28"/>
      <c r="BO1628" s="28"/>
      <c r="BP1628" s="28"/>
      <c r="BQ1628" s="28"/>
      <c r="BR1628" s="28"/>
      <c r="BS1628" s="28"/>
      <c r="BT1628" s="28"/>
      <c r="BU1628" s="28"/>
      <c r="BV1628" s="28"/>
      <c r="BW1628" s="28"/>
      <c r="BX1628" s="28"/>
      <c r="BY1628" s="28"/>
      <c r="BZ1628" s="28"/>
      <c r="CA1628" s="28"/>
      <c r="CB1628" s="28"/>
      <c r="CC1628" s="28"/>
      <c r="CD1628" s="28"/>
      <c r="CE1628" s="28"/>
      <c r="CF1628" s="28"/>
      <c r="CG1628" s="28"/>
      <c r="CH1628" s="28"/>
      <c r="CI1628" s="28"/>
      <c r="CJ1628" s="28"/>
      <c r="CK1628" s="28"/>
      <c r="CL1628" s="28"/>
      <c r="CM1628" s="28"/>
      <c r="CN1628" s="28"/>
      <c r="CO1628" s="28"/>
      <c r="CP1628" s="28"/>
      <c r="CQ1628" s="28"/>
      <c r="CR1628" s="28"/>
      <c r="CS1628" s="28"/>
      <c r="CT1628" s="28"/>
      <c r="CU1628" s="28"/>
      <c r="CV1628" s="28"/>
      <c r="CW1628" s="28"/>
      <c r="CX1628" s="28"/>
      <c r="CY1628" s="28"/>
      <c r="CZ1628" s="28"/>
      <c r="DA1628" s="28"/>
      <c r="DB1628" s="28"/>
      <c r="DC1628" s="28"/>
      <c r="DD1628" s="28"/>
      <c r="DE1628" s="28"/>
      <c r="DF1628" s="28"/>
      <c r="DG1628" s="28"/>
      <c r="DH1628" s="28"/>
      <c r="DI1628" s="28"/>
      <c r="DJ1628" s="28"/>
      <c r="DK1628" s="28"/>
      <c r="DL1628" s="28"/>
      <c r="DM1628" s="28"/>
      <c r="DN1628" s="28"/>
      <c r="DO1628" s="28"/>
      <c r="DP1628" s="28"/>
      <c r="DQ1628" s="28"/>
      <c r="DR1628" s="28"/>
      <c r="DS1628" s="28"/>
      <c r="DT1628" s="28"/>
      <c r="DU1628" s="28"/>
      <c r="DV1628" s="28"/>
      <c r="IP1628" s="28"/>
      <c r="IQ1628" s="28"/>
      <c r="IR1628" s="28"/>
      <c r="IS1628" s="28"/>
      <c r="IT1628" s="28"/>
      <c r="IU1628" s="28"/>
      <c r="IV1628" s="28"/>
      <c r="IW1628" s="28"/>
      <c r="IX1628" s="28"/>
      <c r="IY1628" s="28"/>
      <c r="IZ1628" s="28"/>
      <c r="JA1628" s="28"/>
      <c r="JB1628" s="28"/>
      <c r="JC1628" s="28"/>
      <c r="JD1628" s="28"/>
      <c r="JE1628" s="28"/>
      <c r="JF1628" s="28"/>
      <c r="JG1628" s="28"/>
      <c r="JH1628" s="28"/>
      <c r="JI1628" s="28"/>
      <c r="JJ1628" s="28"/>
      <c r="JK1628" s="28"/>
      <c r="JL1628" s="28"/>
      <c r="JM1628" s="28"/>
      <c r="JN1628" s="28"/>
      <c r="JO1628" s="28"/>
      <c r="JP1628" s="28"/>
      <c r="JQ1628" s="28"/>
      <c r="JR1628" s="28"/>
      <c r="JS1628" s="28"/>
      <c r="JT1628" s="28"/>
      <c r="JU1628" s="28"/>
      <c r="JV1628" s="28"/>
      <c r="JW1628" s="28"/>
      <c r="JX1628" s="28"/>
      <c r="JY1628" s="28"/>
      <c r="JZ1628" s="28"/>
      <c r="KA1628" s="28"/>
      <c r="KB1628" s="28"/>
      <c r="KC1628" s="28"/>
      <c r="KD1628" s="28"/>
    </row>
    <row r="1629" spans="5:290" x14ac:dyDescent="0.2">
      <c r="E1629" s="31"/>
      <c r="F1629" s="31"/>
      <c r="G1629" s="31"/>
      <c r="H1629" s="31"/>
      <c r="I1629" s="31"/>
      <c r="J1629" s="31"/>
      <c r="K1629" s="31"/>
      <c r="L1629" s="31"/>
      <c r="M1629" s="31"/>
      <c r="N1629" s="31"/>
      <c r="O1629" s="31"/>
      <c r="P1629" s="31"/>
      <c r="Q1629" s="31"/>
      <c r="R1629" s="31"/>
      <c r="S1629" s="31"/>
      <c r="T1629" s="31"/>
      <c r="U1629" s="31"/>
      <c r="V1629" s="31"/>
      <c r="W1629" s="31"/>
      <c r="X1629" s="31"/>
      <c r="Y1629" s="31"/>
      <c r="Z1629" s="31"/>
      <c r="AA1629" s="31"/>
      <c r="AB1629" s="28"/>
      <c r="AC1629" s="31"/>
      <c r="AD1629" s="31"/>
      <c r="AE1629" s="31"/>
      <c r="AF1629" s="31"/>
      <c r="AG1629" s="31"/>
      <c r="AH1629" s="31"/>
      <c r="AI1629" s="31"/>
      <c r="AJ1629" s="31"/>
      <c r="AK1629" s="31"/>
      <c r="AL1629" s="31"/>
      <c r="AM1629" s="31"/>
      <c r="AN1629" s="31"/>
      <c r="AO1629" s="31"/>
      <c r="AP1629" s="31"/>
      <c r="AQ1629" s="31"/>
      <c r="AR1629" s="31"/>
      <c r="AT1629" s="28"/>
      <c r="AU1629" s="28"/>
      <c r="AV1629" s="28"/>
      <c r="AW1629" s="28"/>
      <c r="AX1629" s="28"/>
      <c r="AY1629" s="28"/>
      <c r="AZ1629" s="28"/>
      <c r="BA1629" s="28"/>
      <c r="BB1629" s="28"/>
      <c r="BC1629" s="28"/>
      <c r="BD1629" s="28"/>
      <c r="BE1629" s="28"/>
      <c r="BF1629" s="28"/>
      <c r="BG1629" s="28"/>
      <c r="BH1629" s="28"/>
      <c r="BI1629" s="28"/>
      <c r="BJ1629" s="28"/>
      <c r="BK1629" s="28"/>
      <c r="BL1629" s="28"/>
      <c r="BM1629" s="28"/>
      <c r="BN1629" s="28"/>
      <c r="BO1629" s="28"/>
      <c r="BP1629" s="28"/>
      <c r="BQ1629" s="28"/>
      <c r="BR1629" s="28"/>
      <c r="BS1629" s="28"/>
      <c r="BT1629" s="28"/>
      <c r="BU1629" s="28"/>
      <c r="BV1629" s="28"/>
      <c r="BW1629" s="28"/>
      <c r="BX1629" s="28"/>
      <c r="BY1629" s="28"/>
      <c r="BZ1629" s="28"/>
      <c r="CA1629" s="28"/>
      <c r="CB1629" s="28"/>
      <c r="CC1629" s="28"/>
      <c r="CD1629" s="28"/>
      <c r="CE1629" s="28"/>
      <c r="CF1629" s="28"/>
      <c r="CG1629" s="28"/>
      <c r="CH1629" s="28"/>
      <c r="CI1629" s="28"/>
      <c r="CJ1629" s="28"/>
      <c r="CK1629" s="28"/>
      <c r="CL1629" s="28"/>
      <c r="CM1629" s="28"/>
      <c r="CN1629" s="28"/>
      <c r="CO1629" s="28"/>
      <c r="CP1629" s="28"/>
      <c r="CQ1629" s="28"/>
      <c r="CR1629" s="28"/>
      <c r="CS1629" s="28"/>
      <c r="CT1629" s="28"/>
      <c r="CU1629" s="28"/>
      <c r="CV1629" s="28"/>
      <c r="CW1629" s="28"/>
      <c r="CX1629" s="28"/>
      <c r="CY1629" s="28"/>
      <c r="CZ1629" s="28"/>
      <c r="DA1629" s="28"/>
      <c r="DB1629" s="28"/>
      <c r="DC1629" s="28"/>
      <c r="DD1629" s="28"/>
      <c r="DE1629" s="28"/>
      <c r="DF1629" s="28"/>
      <c r="DG1629" s="28"/>
      <c r="DH1629" s="28"/>
      <c r="DI1629" s="28"/>
      <c r="DJ1629" s="28"/>
      <c r="DK1629" s="28"/>
      <c r="DL1629" s="28"/>
      <c r="DM1629" s="28"/>
      <c r="DN1629" s="28"/>
      <c r="DO1629" s="28"/>
      <c r="DP1629" s="28"/>
      <c r="DQ1629" s="28"/>
      <c r="DR1629" s="28"/>
      <c r="DS1629" s="28"/>
      <c r="DT1629" s="28"/>
      <c r="DU1629" s="28"/>
      <c r="DV1629" s="28"/>
      <c r="IP1629" s="28"/>
      <c r="IQ1629" s="28"/>
      <c r="IR1629" s="28"/>
      <c r="IS1629" s="28"/>
      <c r="IT1629" s="28"/>
      <c r="IU1629" s="28"/>
      <c r="IV1629" s="28"/>
      <c r="IW1629" s="28"/>
      <c r="IX1629" s="28"/>
      <c r="IY1629" s="28"/>
      <c r="IZ1629" s="28"/>
      <c r="JA1629" s="28"/>
      <c r="JB1629" s="28"/>
      <c r="JC1629" s="28"/>
      <c r="JD1629" s="28"/>
      <c r="JE1629" s="28"/>
      <c r="JF1629" s="28"/>
      <c r="JG1629" s="28"/>
      <c r="JH1629" s="28"/>
      <c r="JI1629" s="28"/>
      <c r="JJ1629" s="28"/>
      <c r="JK1629" s="28"/>
      <c r="JL1629" s="28"/>
      <c r="JM1629" s="28"/>
      <c r="JN1629" s="28"/>
      <c r="JO1629" s="28"/>
      <c r="JP1629" s="28"/>
      <c r="JQ1629" s="28"/>
      <c r="JR1629" s="28"/>
      <c r="JS1629" s="28"/>
      <c r="JT1629" s="28"/>
      <c r="JU1629" s="28"/>
      <c r="JV1629" s="28"/>
      <c r="JW1629" s="28"/>
      <c r="JX1629" s="28"/>
      <c r="JY1629" s="28"/>
      <c r="JZ1629" s="28"/>
      <c r="KA1629" s="28"/>
      <c r="KB1629" s="28"/>
      <c r="KC1629" s="28"/>
      <c r="KD1629" s="28"/>
    </row>
    <row r="1630" spans="5:290" x14ac:dyDescent="0.2">
      <c r="E1630" s="31"/>
      <c r="F1630" s="31"/>
      <c r="G1630" s="31"/>
      <c r="H1630" s="31"/>
      <c r="I1630" s="31"/>
      <c r="J1630" s="31"/>
      <c r="K1630" s="31"/>
      <c r="L1630" s="31"/>
      <c r="M1630" s="31"/>
      <c r="N1630" s="31"/>
      <c r="O1630" s="31"/>
      <c r="P1630" s="31"/>
      <c r="Q1630" s="31"/>
      <c r="R1630" s="31"/>
      <c r="S1630" s="31"/>
      <c r="T1630" s="31"/>
      <c r="U1630" s="31"/>
      <c r="V1630" s="31"/>
      <c r="W1630" s="31"/>
      <c r="X1630" s="31"/>
      <c r="Y1630" s="31"/>
      <c r="Z1630" s="31"/>
      <c r="AA1630" s="31"/>
      <c r="AB1630" s="28"/>
      <c r="AC1630" s="31"/>
      <c r="AD1630" s="31"/>
      <c r="AE1630" s="31"/>
      <c r="AF1630" s="31"/>
      <c r="AG1630" s="31"/>
      <c r="AH1630" s="31"/>
      <c r="AI1630" s="31"/>
      <c r="AJ1630" s="31"/>
      <c r="AK1630" s="31"/>
      <c r="AL1630" s="31"/>
      <c r="AM1630" s="31"/>
      <c r="AN1630" s="31"/>
      <c r="AO1630" s="31"/>
      <c r="AP1630" s="31"/>
      <c r="AQ1630" s="31"/>
      <c r="AR1630" s="31"/>
      <c r="AT1630" s="28"/>
      <c r="AU1630" s="28"/>
      <c r="AV1630" s="28"/>
      <c r="AW1630" s="28"/>
      <c r="AX1630" s="28"/>
      <c r="AY1630" s="28"/>
      <c r="AZ1630" s="28"/>
      <c r="BA1630" s="28"/>
      <c r="BB1630" s="28"/>
      <c r="BC1630" s="28"/>
      <c r="BD1630" s="28"/>
      <c r="BE1630" s="28"/>
      <c r="BF1630" s="28"/>
      <c r="BG1630" s="28"/>
      <c r="BH1630" s="28"/>
      <c r="BI1630" s="28"/>
      <c r="BJ1630" s="28"/>
      <c r="BK1630" s="28"/>
      <c r="BL1630" s="28"/>
      <c r="BM1630" s="28"/>
      <c r="BN1630" s="28"/>
      <c r="BO1630" s="28"/>
      <c r="BP1630" s="28"/>
      <c r="BQ1630" s="28"/>
      <c r="BR1630" s="28"/>
      <c r="BS1630" s="28"/>
      <c r="BT1630" s="28"/>
      <c r="BU1630" s="28"/>
      <c r="BV1630" s="28"/>
      <c r="BW1630" s="28"/>
      <c r="BX1630" s="28"/>
      <c r="BY1630" s="28"/>
      <c r="BZ1630" s="28"/>
      <c r="CA1630" s="28"/>
      <c r="CB1630" s="28"/>
      <c r="CC1630" s="28"/>
      <c r="CD1630" s="28"/>
      <c r="CE1630" s="28"/>
      <c r="CF1630" s="28"/>
      <c r="CG1630" s="28"/>
      <c r="CH1630" s="28"/>
      <c r="CI1630" s="28"/>
      <c r="CJ1630" s="28"/>
      <c r="CK1630" s="28"/>
      <c r="CL1630" s="28"/>
      <c r="CM1630" s="28"/>
      <c r="CN1630" s="28"/>
      <c r="CO1630" s="28"/>
      <c r="CP1630" s="28"/>
      <c r="CQ1630" s="28"/>
      <c r="CR1630" s="28"/>
      <c r="CS1630" s="28"/>
      <c r="CT1630" s="28"/>
      <c r="CU1630" s="28"/>
      <c r="CV1630" s="28"/>
      <c r="CW1630" s="28"/>
      <c r="CX1630" s="28"/>
      <c r="CY1630" s="28"/>
      <c r="CZ1630" s="28"/>
      <c r="DA1630" s="28"/>
      <c r="DB1630" s="28"/>
      <c r="DC1630" s="28"/>
      <c r="DD1630" s="28"/>
      <c r="DE1630" s="28"/>
      <c r="DF1630" s="28"/>
      <c r="DG1630" s="28"/>
      <c r="DH1630" s="28"/>
      <c r="DI1630" s="28"/>
      <c r="DJ1630" s="28"/>
      <c r="DK1630" s="28"/>
      <c r="DL1630" s="28"/>
      <c r="DM1630" s="28"/>
      <c r="DN1630" s="28"/>
      <c r="DO1630" s="28"/>
      <c r="DP1630" s="28"/>
      <c r="DQ1630" s="28"/>
      <c r="DR1630" s="28"/>
      <c r="DS1630" s="28"/>
      <c r="DT1630" s="28"/>
      <c r="DU1630" s="28"/>
      <c r="DV1630" s="28"/>
      <c r="IP1630" s="28"/>
      <c r="IQ1630" s="28"/>
      <c r="IR1630" s="28"/>
      <c r="IS1630" s="28"/>
      <c r="IT1630" s="28"/>
      <c r="IU1630" s="28"/>
      <c r="IV1630" s="28"/>
      <c r="IW1630" s="28"/>
      <c r="IX1630" s="28"/>
      <c r="IY1630" s="28"/>
      <c r="IZ1630" s="28"/>
      <c r="JA1630" s="28"/>
      <c r="JB1630" s="28"/>
      <c r="JC1630" s="28"/>
      <c r="JD1630" s="28"/>
      <c r="JE1630" s="28"/>
      <c r="JF1630" s="28"/>
      <c r="JG1630" s="28"/>
      <c r="JH1630" s="28"/>
      <c r="JI1630" s="28"/>
      <c r="JJ1630" s="28"/>
      <c r="JK1630" s="28"/>
      <c r="JL1630" s="28"/>
      <c r="JM1630" s="28"/>
      <c r="JN1630" s="28"/>
      <c r="JO1630" s="28"/>
      <c r="JP1630" s="28"/>
      <c r="JQ1630" s="28"/>
      <c r="JR1630" s="28"/>
      <c r="JS1630" s="28"/>
      <c r="JT1630" s="28"/>
      <c r="JU1630" s="28"/>
      <c r="JV1630" s="28"/>
      <c r="JW1630" s="28"/>
      <c r="JX1630" s="28"/>
      <c r="JY1630" s="28"/>
      <c r="JZ1630" s="28"/>
      <c r="KA1630" s="28"/>
      <c r="KB1630" s="28"/>
      <c r="KC1630" s="28"/>
      <c r="KD1630" s="28"/>
    </row>
    <row r="1631" spans="5:290" x14ac:dyDescent="0.2">
      <c r="E1631" s="31"/>
      <c r="F1631" s="31"/>
      <c r="G1631" s="31"/>
      <c r="H1631" s="31"/>
      <c r="I1631" s="31"/>
      <c r="J1631" s="31"/>
      <c r="K1631" s="31"/>
      <c r="L1631" s="31"/>
      <c r="M1631" s="31"/>
      <c r="N1631" s="31"/>
      <c r="O1631" s="31"/>
      <c r="P1631" s="31"/>
      <c r="Q1631" s="31"/>
      <c r="R1631" s="31"/>
      <c r="S1631" s="31"/>
      <c r="T1631" s="31"/>
      <c r="U1631" s="31"/>
      <c r="V1631" s="31"/>
      <c r="W1631" s="31"/>
      <c r="X1631" s="31"/>
      <c r="Y1631" s="31"/>
      <c r="Z1631" s="31"/>
      <c r="AA1631" s="31"/>
      <c r="AB1631" s="28"/>
      <c r="AC1631" s="31"/>
      <c r="AD1631" s="31"/>
      <c r="AE1631" s="31"/>
      <c r="AF1631" s="31"/>
      <c r="AG1631" s="31"/>
      <c r="AH1631" s="31"/>
      <c r="AI1631" s="31"/>
      <c r="AJ1631" s="31"/>
      <c r="AK1631" s="31"/>
      <c r="AL1631" s="31"/>
      <c r="AM1631" s="31"/>
      <c r="AN1631" s="31"/>
      <c r="AO1631" s="31"/>
      <c r="AP1631" s="31"/>
      <c r="AQ1631" s="31"/>
      <c r="AR1631" s="31"/>
      <c r="AT1631" s="28"/>
      <c r="AU1631" s="28"/>
      <c r="AV1631" s="28"/>
      <c r="AW1631" s="28"/>
      <c r="AX1631" s="28"/>
      <c r="AY1631" s="28"/>
      <c r="AZ1631" s="28"/>
      <c r="BA1631" s="28"/>
      <c r="BB1631" s="28"/>
      <c r="BC1631" s="28"/>
      <c r="BD1631" s="28"/>
      <c r="BE1631" s="28"/>
      <c r="BF1631" s="28"/>
      <c r="BG1631" s="28"/>
      <c r="BH1631" s="28"/>
      <c r="BI1631" s="28"/>
      <c r="BJ1631" s="28"/>
      <c r="BK1631" s="28"/>
      <c r="BL1631" s="28"/>
      <c r="BM1631" s="28"/>
      <c r="BN1631" s="28"/>
      <c r="BO1631" s="28"/>
      <c r="BP1631" s="28"/>
      <c r="BQ1631" s="28"/>
      <c r="BR1631" s="28"/>
      <c r="BS1631" s="28"/>
      <c r="BT1631" s="28"/>
      <c r="BU1631" s="28"/>
      <c r="BV1631" s="28"/>
      <c r="BW1631" s="28"/>
      <c r="BX1631" s="28"/>
      <c r="BY1631" s="28"/>
      <c r="BZ1631" s="28"/>
      <c r="CA1631" s="28"/>
      <c r="CB1631" s="28"/>
      <c r="CC1631" s="28"/>
      <c r="CD1631" s="28"/>
      <c r="CE1631" s="28"/>
      <c r="CF1631" s="28"/>
      <c r="CG1631" s="28"/>
      <c r="CH1631" s="28"/>
      <c r="CI1631" s="28"/>
      <c r="CJ1631" s="28"/>
      <c r="CK1631" s="28"/>
      <c r="CL1631" s="28"/>
      <c r="CM1631" s="28"/>
      <c r="CN1631" s="28"/>
      <c r="CO1631" s="28"/>
      <c r="CP1631" s="28"/>
      <c r="CQ1631" s="28"/>
      <c r="CR1631" s="28"/>
      <c r="CS1631" s="28"/>
      <c r="CT1631" s="28"/>
      <c r="CU1631" s="28"/>
      <c r="CV1631" s="28"/>
      <c r="CW1631" s="28"/>
      <c r="CX1631" s="28"/>
      <c r="CY1631" s="28"/>
      <c r="CZ1631" s="28"/>
      <c r="DA1631" s="28"/>
      <c r="DB1631" s="28"/>
      <c r="DC1631" s="28"/>
      <c r="DD1631" s="28"/>
      <c r="DE1631" s="28"/>
      <c r="DF1631" s="28"/>
      <c r="DG1631" s="28"/>
      <c r="DH1631" s="28"/>
      <c r="DI1631" s="28"/>
      <c r="DJ1631" s="28"/>
      <c r="DK1631" s="28"/>
      <c r="DL1631" s="28"/>
      <c r="DM1631" s="28"/>
      <c r="DN1631" s="28"/>
      <c r="DO1631" s="28"/>
      <c r="DP1631" s="28"/>
      <c r="DQ1631" s="28"/>
      <c r="DR1631" s="28"/>
      <c r="DS1631" s="28"/>
      <c r="DT1631" s="28"/>
      <c r="DU1631" s="28"/>
      <c r="DV1631" s="28"/>
      <c r="IP1631" s="28"/>
      <c r="IQ1631" s="28"/>
      <c r="IR1631" s="28"/>
      <c r="IS1631" s="28"/>
      <c r="IT1631" s="28"/>
      <c r="IU1631" s="28"/>
      <c r="IV1631" s="28"/>
      <c r="IW1631" s="28"/>
      <c r="IX1631" s="28"/>
      <c r="IY1631" s="28"/>
      <c r="IZ1631" s="28"/>
      <c r="JA1631" s="28"/>
      <c r="JB1631" s="28"/>
      <c r="JC1631" s="28"/>
      <c r="JD1631" s="28"/>
      <c r="JE1631" s="28"/>
      <c r="JF1631" s="28"/>
      <c r="JG1631" s="28"/>
      <c r="JH1631" s="28"/>
      <c r="JI1631" s="28"/>
      <c r="JJ1631" s="28"/>
      <c r="JK1631" s="28"/>
      <c r="JL1631" s="28"/>
      <c r="JM1631" s="28"/>
      <c r="JN1631" s="28"/>
      <c r="JO1631" s="28"/>
      <c r="JP1631" s="28"/>
      <c r="JQ1631" s="28"/>
      <c r="JR1631" s="28"/>
      <c r="JS1631" s="28"/>
      <c r="JT1631" s="28"/>
      <c r="JU1631" s="28"/>
      <c r="JV1631" s="28"/>
      <c r="JW1631" s="28"/>
      <c r="JX1631" s="28"/>
      <c r="JY1631" s="28"/>
      <c r="JZ1631" s="28"/>
      <c r="KA1631" s="28"/>
      <c r="KB1631" s="28"/>
      <c r="KC1631" s="28"/>
      <c r="KD1631" s="28"/>
    </row>
    <row r="1632" spans="5:290" x14ac:dyDescent="0.2">
      <c r="E1632" s="31"/>
      <c r="F1632" s="31"/>
      <c r="G1632" s="31"/>
      <c r="H1632" s="31"/>
      <c r="I1632" s="31"/>
      <c r="J1632" s="31"/>
      <c r="K1632" s="31"/>
      <c r="L1632" s="31"/>
      <c r="M1632" s="31"/>
      <c r="N1632" s="31"/>
      <c r="O1632" s="31"/>
      <c r="P1632" s="31"/>
      <c r="Q1632" s="31"/>
      <c r="R1632" s="31"/>
      <c r="S1632" s="31"/>
      <c r="T1632" s="31"/>
      <c r="U1632" s="31"/>
      <c r="V1632" s="31"/>
      <c r="W1632" s="31"/>
      <c r="X1632" s="31"/>
      <c r="Y1632" s="31"/>
      <c r="Z1632" s="31"/>
      <c r="AA1632" s="31"/>
      <c r="AB1632" s="28"/>
      <c r="AC1632" s="31"/>
      <c r="AD1632" s="31"/>
      <c r="AE1632" s="31"/>
      <c r="AF1632" s="31"/>
      <c r="AG1632" s="31"/>
      <c r="AH1632" s="31"/>
      <c r="AI1632" s="31"/>
      <c r="AJ1632" s="31"/>
      <c r="AK1632" s="31"/>
      <c r="AL1632" s="31"/>
      <c r="AM1632" s="31"/>
      <c r="AN1632" s="31"/>
      <c r="AO1632" s="31"/>
      <c r="AP1632" s="31"/>
      <c r="AQ1632" s="31"/>
      <c r="AR1632" s="31"/>
      <c r="AT1632" s="28"/>
      <c r="AU1632" s="28"/>
      <c r="AV1632" s="28"/>
      <c r="AW1632" s="28"/>
      <c r="AX1632" s="28"/>
      <c r="AY1632" s="28"/>
      <c r="AZ1632" s="28"/>
      <c r="BA1632" s="28"/>
      <c r="BB1632" s="28"/>
      <c r="BC1632" s="28"/>
      <c r="BD1632" s="28"/>
      <c r="BE1632" s="28"/>
      <c r="BF1632" s="28"/>
      <c r="BG1632" s="28"/>
      <c r="BH1632" s="28"/>
      <c r="BI1632" s="28"/>
      <c r="BJ1632" s="28"/>
      <c r="BK1632" s="28"/>
      <c r="BL1632" s="28"/>
      <c r="BM1632" s="28"/>
      <c r="BN1632" s="28"/>
      <c r="BO1632" s="28"/>
      <c r="BP1632" s="28"/>
      <c r="BQ1632" s="28"/>
      <c r="BR1632" s="28"/>
      <c r="BS1632" s="28"/>
      <c r="BT1632" s="28"/>
      <c r="BU1632" s="28"/>
      <c r="BV1632" s="28"/>
      <c r="BW1632" s="28"/>
      <c r="BX1632" s="28"/>
      <c r="BY1632" s="28"/>
      <c r="BZ1632" s="28"/>
      <c r="CA1632" s="28"/>
      <c r="CB1632" s="28"/>
      <c r="CC1632" s="28"/>
      <c r="CD1632" s="28"/>
      <c r="CE1632" s="28"/>
      <c r="CF1632" s="28"/>
      <c r="CG1632" s="28"/>
      <c r="CH1632" s="28"/>
      <c r="CI1632" s="28"/>
      <c r="CJ1632" s="28"/>
      <c r="CK1632" s="28"/>
      <c r="CL1632" s="28"/>
      <c r="CM1632" s="28"/>
      <c r="CN1632" s="28"/>
      <c r="CO1632" s="28"/>
      <c r="CP1632" s="28"/>
      <c r="CQ1632" s="28"/>
      <c r="CR1632" s="28"/>
      <c r="CS1632" s="28"/>
      <c r="CT1632" s="28"/>
      <c r="CU1632" s="28"/>
      <c r="CV1632" s="28"/>
      <c r="CW1632" s="28"/>
      <c r="CX1632" s="28"/>
      <c r="CY1632" s="28"/>
      <c r="CZ1632" s="28"/>
      <c r="DA1632" s="28"/>
      <c r="DB1632" s="28"/>
      <c r="DC1632" s="28"/>
      <c r="DD1632" s="28"/>
      <c r="DE1632" s="28"/>
      <c r="DF1632" s="28"/>
      <c r="DG1632" s="28"/>
      <c r="DH1632" s="28"/>
      <c r="DI1632" s="28"/>
      <c r="DJ1632" s="28"/>
      <c r="DK1632" s="28"/>
      <c r="DL1632" s="28"/>
      <c r="DM1632" s="28"/>
      <c r="DN1632" s="28"/>
      <c r="DO1632" s="28"/>
      <c r="DP1632" s="28"/>
      <c r="DQ1632" s="28"/>
      <c r="DR1632" s="28"/>
      <c r="DS1632" s="28"/>
      <c r="DT1632" s="28"/>
      <c r="DU1632" s="28"/>
      <c r="DV1632" s="28"/>
      <c r="IP1632" s="28"/>
      <c r="IQ1632" s="28"/>
      <c r="IR1632" s="28"/>
      <c r="IS1632" s="28"/>
      <c r="IT1632" s="28"/>
      <c r="IU1632" s="28"/>
      <c r="IV1632" s="28"/>
      <c r="IW1632" s="28"/>
      <c r="IX1632" s="28"/>
      <c r="IY1632" s="28"/>
      <c r="IZ1632" s="28"/>
      <c r="JA1632" s="28"/>
      <c r="JB1632" s="28"/>
      <c r="JC1632" s="28"/>
      <c r="JD1632" s="28"/>
      <c r="JE1632" s="28"/>
      <c r="JF1632" s="28"/>
      <c r="JG1632" s="28"/>
      <c r="JH1632" s="28"/>
      <c r="JI1632" s="28"/>
      <c r="JJ1632" s="28"/>
      <c r="JK1632" s="28"/>
      <c r="JL1632" s="28"/>
      <c r="JM1632" s="28"/>
      <c r="JN1632" s="28"/>
      <c r="JO1632" s="28"/>
      <c r="JP1632" s="28"/>
      <c r="JQ1632" s="28"/>
      <c r="JR1632" s="28"/>
      <c r="JS1632" s="28"/>
      <c r="JT1632" s="28"/>
      <c r="JU1632" s="28"/>
      <c r="JV1632" s="28"/>
      <c r="JW1632" s="28"/>
      <c r="JX1632" s="28"/>
      <c r="JY1632" s="28"/>
      <c r="JZ1632" s="28"/>
      <c r="KA1632" s="28"/>
      <c r="KB1632" s="28"/>
      <c r="KC1632" s="28"/>
      <c r="KD1632" s="28"/>
    </row>
    <row r="1633" spans="5:290" x14ac:dyDescent="0.2">
      <c r="E1633" s="31"/>
      <c r="F1633" s="31"/>
      <c r="G1633" s="31"/>
      <c r="H1633" s="31"/>
      <c r="I1633" s="31"/>
      <c r="J1633" s="31"/>
      <c r="K1633" s="31"/>
      <c r="L1633" s="31"/>
      <c r="M1633" s="31"/>
      <c r="N1633" s="31"/>
      <c r="O1633" s="31"/>
      <c r="P1633" s="31"/>
      <c r="Q1633" s="31"/>
      <c r="R1633" s="31"/>
      <c r="S1633" s="31"/>
      <c r="T1633" s="31"/>
      <c r="U1633" s="31"/>
      <c r="V1633" s="31"/>
      <c r="W1633" s="31"/>
      <c r="X1633" s="31"/>
      <c r="Y1633" s="31"/>
      <c r="Z1633" s="31"/>
      <c r="AA1633" s="31"/>
      <c r="AB1633" s="28"/>
      <c r="AC1633" s="31"/>
      <c r="AD1633" s="31"/>
      <c r="AE1633" s="31"/>
      <c r="AF1633" s="31"/>
      <c r="AG1633" s="31"/>
      <c r="AH1633" s="31"/>
      <c r="AI1633" s="31"/>
      <c r="AJ1633" s="31"/>
      <c r="AK1633" s="31"/>
      <c r="AL1633" s="31"/>
      <c r="AM1633" s="31"/>
      <c r="AN1633" s="31"/>
      <c r="AO1633" s="31"/>
      <c r="AP1633" s="31"/>
      <c r="AQ1633" s="31"/>
      <c r="AR1633" s="31"/>
      <c r="AT1633" s="28"/>
      <c r="AU1633" s="28"/>
      <c r="AV1633" s="28"/>
      <c r="AW1633" s="28"/>
      <c r="AX1633" s="28"/>
      <c r="AY1633" s="28"/>
      <c r="AZ1633" s="28"/>
      <c r="BA1633" s="28"/>
      <c r="BB1633" s="28"/>
      <c r="BC1633" s="28"/>
      <c r="BD1633" s="28"/>
      <c r="BE1633" s="28"/>
      <c r="BF1633" s="28"/>
      <c r="BG1633" s="28"/>
      <c r="BH1633" s="28"/>
      <c r="BI1633" s="28"/>
      <c r="BJ1633" s="28"/>
      <c r="BK1633" s="28"/>
      <c r="BL1633" s="28"/>
      <c r="BM1633" s="28"/>
      <c r="BN1633" s="28"/>
      <c r="BO1633" s="28"/>
      <c r="BP1633" s="28"/>
      <c r="BQ1633" s="28"/>
      <c r="BR1633" s="28"/>
      <c r="BS1633" s="28"/>
      <c r="BT1633" s="28"/>
      <c r="BU1633" s="28"/>
      <c r="BV1633" s="28"/>
      <c r="BW1633" s="28"/>
      <c r="BX1633" s="28"/>
      <c r="BY1633" s="28"/>
      <c r="BZ1633" s="28"/>
      <c r="CA1633" s="28"/>
      <c r="CB1633" s="28"/>
      <c r="CC1633" s="28"/>
      <c r="CD1633" s="28"/>
      <c r="CE1633" s="28"/>
      <c r="CF1633" s="28"/>
      <c r="CG1633" s="28"/>
      <c r="CH1633" s="28"/>
      <c r="CI1633" s="28"/>
      <c r="CJ1633" s="28"/>
      <c r="CK1633" s="28"/>
      <c r="CL1633" s="28"/>
      <c r="CM1633" s="28"/>
      <c r="CN1633" s="28"/>
      <c r="CO1633" s="28"/>
      <c r="CP1633" s="28"/>
      <c r="CQ1633" s="28"/>
      <c r="CR1633" s="28"/>
      <c r="CS1633" s="28"/>
      <c r="CT1633" s="28"/>
      <c r="CU1633" s="28"/>
      <c r="CV1633" s="28"/>
      <c r="CW1633" s="28"/>
      <c r="CX1633" s="28"/>
      <c r="CY1633" s="28"/>
      <c r="CZ1633" s="28"/>
      <c r="DA1633" s="28"/>
      <c r="DB1633" s="28"/>
      <c r="DC1633" s="28"/>
      <c r="DD1633" s="28"/>
      <c r="DE1633" s="28"/>
      <c r="DF1633" s="28"/>
      <c r="DG1633" s="28"/>
      <c r="DH1633" s="28"/>
      <c r="DI1633" s="28"/>
      <c r="DJ1633" s="28"/>
      <c r="DK1633" s="28"/>
      <c r="DL1633" s="28"/>
      <c r="DM1633" s="28"/>
      <c r="DN1633" s="28"/>
      <c r="DO1633" s="28"/>
      <c r="DP1633" s="28"/>
      <c r="DQ1633" s="28"/>
      <c r="DR1633" s="28"/>
      <c r="DS1633" s="28"/>
      <c r="DT1633" s="28"/>
      <c r="DU1633" s="28"/>
      <c r="DV1633" s="28"/>
      <c r="IP1633" s="28"/>
      <c r="IQ1633" s="28"/>
      <c r="IR1633" s="28"/>
      <c r="IS1633" s="28"/>
      <c r="IT1633" s="28"/>
      <c r="IU1633" s="28"/>
      <c r="IV1633" s="28"/>
      <c r="IW1633" s="28"/>
      <c r="IX1633" s="28"/>
      <c r="IY1633" s="28"/>
      <c r="IZ1633" s="28"/>
      <c r="JA1633" s="28"/>
      <c r="JB1633" s="28"/>
      <c r="JC1633" s="28"/>
      <c r="JD1633" s="28"/>
      <c r="JE1633" s="28"/>
      <c r="JF1633" s="28"/>
      <c r="JG1633" s="28"/>
      <c r="JH1633" s="28"/>
      <c r="JI1633" s="28"/>
      <c r="JJ1633" s="28"/>
      <c r="JK1633" s="28"/>
      <c r="JL1633" s="28"/>
      <c r="JM1633" s="28"/>
      <c r="JN1633" s="28"/>
      <c r="JO1633" s="28"/>
      <c r="JP1633" s="28"/>
      <c r="JQ1633" s="28"/>
      <c r="JR1633" s="28"/>
      <c r="JS1633" s="28"/>
      <c r="JT1633" s="28"/>
      <c r="JU1633" s="28"/>
      <c r="JV1633" s="28"/>
      <c r="JW1633" s="28"/>
      <c r="JX1633" s="28"/>
      <c r="JY1633" s="28"/>
      <c r="JZ1633" s="28"/>
      <c r="KA1633" s="28"/>
      <c r="KB1633" s="28"/>
      <c r="KC1633" s="28"/>
      <c r="KD1633" s="28"/>
    </row>
    <row r="1634" spans="5:290" x14ac:dyDescent="0.2">
      <c r="E1634" s="31"/>
      <c r="F1634" s="31"/>
      <c r="G1634" s="31"/>
      <c r="H1634" s="31"/>
      <c r="I1634" s="31"/>
      <c r="J1634" s="31"/>
      <c r="K1634" s="31"/>
      <c r="L1634" s="31"/>
      <c r="M1634" s="31"/>
      <c r="N1634" s="31"/>
      <c r="O1634" s="31"/>
      <c r="P1634" s="31"/>
      <c r="Q1634" s="31"/>
      <c r="R1634" s="31"/>
      <c r="S1634" s="31"/>
      <c r="T1634" s="31"/>
      <c r="U1634" s="31"/>
      <c r="V1634" s="31"/>
      <c r="W1634" s="31"/>
      <c r="X1634" s="31"/>
      <c r="Y1634" s="31"/>
      <c r="Z1634" s="31"/>
      <c r="AA1634" s="31"/>
      <c r="AB1634" s="28"/>
      <c r="AC1634" s="31"/>
      <c r="AD1634" s="31"/>
      <c r="AE1634" s="31"/>
      <c r="AF1634" s="31"/>
      <c r="AG1634" s="31"/>
      <c r="AH1634" s="31"/>
      <c r="AI1634" s="31"/>
      <c r="AJ1634" s="31"/>
      <c r="AK1634" s="31"/>
      <c r="AL1634" s="31"/>
      <c r="AM1634" s="31"/>
      <c r="AN1634" s="31"/>
      <c r="AO1634" s="31"/>
      <c r="AP1634" s="31"/>
      <c r="AQ1634" s="31"/>
      <c r="AR1634" s="31"/>
      <c r="AT1634" s="28"/>
      <c r="AU1634" s="28"/>
      <c r="AV1634" s="28"/>
      <c r="AW1634" s="28"/>
      <c r="AX1634" s="28"/>
      <c r="AY1634" s="28"/>
      <c r="AZ1634" s="28"/>
      <c r="BA1634" s="28"/>
      <c r="BB1634" s="28"/>
      <c r="BC1634" s="28"/>
      <c r="BD1634" s="28"/>
      <c r="BE1634" s="28"/>
      <c r="BF1634" s="28"/>
      <c r="BG1634" s="28"/>
      <c r="BH1634" s="28"/>
      <c r="BI1634" s="28"/>
      <c r="BJ1634" s="28"/>
      <c r="BK1634" s="28"/>
      <c r="BL1634" s="28"/>
      <c r="BM1634" s="28"/>
      <c r="BN1634" s="28"/>
      <c r="BO1634" s="28"/>
      <c r="BP1634" s="28"/>
      <c r="BQ1634" s="28"/>
      <c r="BR1634" s="28"/>
      <c r="BS1634" s="28"/>
      <c r="BT1634" s="28"/>
      <c r="BU1634" s="28"/>
      <c r="BV1634" s="28"/>
      <c r="BW1634" s="28"/>
      <c r="BX1634" s="28"/>
      <c r="BY1634" s="28"/>
      <c r="BZ1634" s="28"/>
      <c r="CA1634" s="28"/>
      <c r="CB1634" s="28"/>
      <c r="CC1634" s="28"/>
      <c r="CD1634" s="28"/>
      <c r="CE1634" s="28"/>
      <c r="CF1634" s="28"/>
      <c r="CG1634" s="28"/>
      <c r="CH1634" s="28"/>
      <c r="CI1634" s="28"/>
      <c r="CJ1634" s="28"/>
      <c r="CK1634" s="28"/>
      <c r="CL1634" s="28"/>
      <c r="CM1634" s="28"/>
      <c r="CN1634" s="28"/>
      <c r="CO1634" s="28"/>
      <c r="CP1634" s="28"/>
      <c r="CQ1634" s="28"/>
      <c r="CR1634" s="28"/>
      <c r="CS1634" s="28"/>
      <c r="CT1634" s="28"/>
      <c r="CU1634" s="28"/>
      <c r="CV1634" s="28"/>
      <c r="CW1634" s="28"/>
      <c r="CX1634" s="28"/>
      <c r="CY1634" s="28"/>
      <c r="CZ1634" s="28"/>
      <c r="DA1634" s="28"/>
      <c r="DB1634" s="28"/>
      <c r="DC1634" s="28"/>
      <c r="DD1634" s="28"/>
      <c r="DE1634" s="28"/>
      <c r="DF1634" s="28"/>
      <c r="DG1634" s="28"/>
      <c r="DH1634" s="28"/>
      <c r="DI1634" s="28"/>
      <c r="DJ1634" s="28"/>
      <c r="DK1634" s="28"/>
      <c r="DL1634" s="28"/>
      <c r="DM1634" s="28"/>
      <c r="DN1634" s="28"/>
      <c r="DO1634" s="28"/>
      <c r="DP1634" s="28"/>
      <c r="DQ1634" s="28"/>
      <c r="DR1634" s="28"/>
      <c r="DS1634" s="28"/>
      <c r="DT1634" s="28"/>
      <c r="DU1634" s="28"/>
      <c r="DV1634" s="28"/>
      <c r="IP1634" s="28"/>
      <c r="IQ1634" s="28"/>
      <c r="IR1634" s="28"/>
      <c r="IS1634" s="28"/>
      <c r="IT1634" s="28"/>
      <c r="IU1634" s="28"/>
      <c r="IV1634" s="28"/>
      <c r="IW1634" s="28"/>
      <c r="IX1634" s="28"/>
      <c r="IY1634" s="28"/>
      <c r="IZ1634" s="28"/>
      <c r="JA1634" s="28"/>
      <c r="JB1634" s="28"/>
      <c r="JC1634" s="28"/>
      <c r="JD1634" s="28"/>
      <c r="JE1634" s="28"/>
      <c r="JF1634" s="28"/>
      <c r="JG1634" s="28"/>
      <c r="JH1634" s="28"/>
      <c r="JI1634" s="28"/>
      <c r="JJ1634" s="28"/>
      <c r="JK1634" s="28"/>
      <c r="JL1634" s="28"/>
      <c r="JM1634" s="28"/>
      <c r="JN1634" s="28"/>
      <c r="JO1634" s="28"/>
      <c r="JP1634" s="28"/>
      <c r="JQ1634" s="28"/>
      <c r="JR1634" s="28"/>
      <c r="JS1634" s="28"/>
      <c r="JT1634" s="28"/>
      <c r="JU1634" s="28"/>
      <c r="JV1634" s="28"/>
      <c r="JW1634" s="28"/>
      <c r="JX1634" s="28"/>
      <c r="JY1634" s="28"/>
      <c r="JZ1634" s="28"/>
      <c r="KA1634" s="28"/>
      <c r="KB1634" s="28"/>
      <c r="KC1634" s="28"/>
      <c r="KD1634" s="28"/>
    </row>
    <row r="1635" spans="5:290" x14ac:dyDescent="0.2">
      <c r="E1635" s="31"/>
      <c r="F1635" s="31"/>
      <c r="G1635" s="31"/>
      <c r="H1635" s="31"/>
      <c r="I1635" s="31"/>
      <c r="J1635" s="31"/>
      <c r="K1635" s="31"/>
      <c r="L1635" s="31"/>
      <c r="M1635" s="31"/>
      <c r="N1635" s="31"/>
      <c r="O1635" s="31"/>
      <c r="P1635" s="31"/>
      <c r="Q1635" s="31"/>
      <c r="R1635" s="31"/>
      <c r="S1635" s="31"/>
      <c r="T1635" s="31"/>
      <c r="U1635" s="31"/>
      <c r="V1635" s="31"/>
      <c r="W1635" s="31"/>
      <c r="X1635" s="31"/>
      <c r="Y1635" s="31"/>
      <c r="Z1635" s="31"/>
      <c r="AA1635" s="31"/>
      <c r="AB1635" s="28"/>
      <c r="AC1635" s="31"/>
      <c r="AD1635" s="31"/>
      <c r="AE1635" s="31"/>
      <c r="AF1635" s="31"/>
      <c r="AG1635" s="31"/>
      <c r="AH1635" s="31"/>
      <c r="AI1635" s="31"/>
      <c r="AJ1635" s="31"/>
      <c r="AK1635" s="31"/>
      <c r="AL1635" s="31"/>
      <c r="AM1635" s="31"/>
      <c r="AN1635" s="31"/>
      <c r="AO1635" s="31"/>
      <c r="AP1635" s="31"/>
      <c r="AQ1635" s="31"/>
      <c r="AR1635" s="31"/>
      <c r="AT1635" s="28"/>
      <c r="AU1635" s="28"/>
      <c r="AV1635" s="28"/>
      <c r="AW1635" s="28"/>
      <c r="AX1635" s="28"/>
      <c r="AY1635" s="28"/>
      <c r="AZ1635" s="28"/>
      <c r="BA1635" s="28"/>
      <c r="BB1635" s="28"/>
      <c r="BC1635" s="28"/>
      <c r="BD1635" s="28"/>
      <c r="BE1635" s="28"/>
      <c r="BF1635" s="28"/>
      <c r="BG1635" s="28"/>
      <c r="BH1635" s="28"/>
      <c r="BI1635" s="28"/>
      <c r="BJ1635" s="28"/>
      <c r="BK1635" s="28"/>
      <c r="BL1635" s="28"/>
      <c r="BM1635" s="28"/>
      <c r="BN1635" s="28"/>
      <c r="BO1635" s="28"/>
      <c r="BP1635" s="28"/>
      <c r="BQ1635" s="28"/>
      <c r="BR1635" s="28"/>
      <c r="BS1635" s="28"/>
      <c r="BT1635" s="28"/>
      <c r="BU1635" s="28"/>
      <c r="BV1635" s="28"/>
      <c r="BW1635" s="28"/>
      <c r="BX1635" s="28"/>
      <c r="BY1635" s="28"/>
      <c r="BZ1635" s="28"/>
      <c r="CA1635" s="28"/>
      <c r="CB1635" s="28"/>
      <c r="CC1635" s="28"/>
      <c r="CD1635" s="28"/>
      <c r="CE1635" s="28"/>
      <c r="CF1635" s="28"/>
      <c r="CG1635" s="28"/>
      <c r="CH1635" s="28"/>
      <c r="CI1635" s="28"/>
      <c r="CJ1635" s="28"/>
      <c r="CK1635" s="28"/>
      <c r="CL1635" s="28"/>
      <c r="CM1635" s="28"/>
      <c r="CN1635" s="28"/>
      <c r="CO1635" s="28"/>
      <c r="CP1635" s="28"/>
      <c r="CQ1635" s="28"/>
      <c r="CR1635" s="28"/>
      <c r="CS1635" s="28"/>
      <c r="CT1635" s="28"/>
      <c r="CU1635" s="28"/>
      <c r="CV1635" s="28"/>
      <c r="CW1635" s="28"/>
      <c r="CX1635" s="28"/>
      <c r="CY1635" s="28"/>
      <c r="CZ1635" s="28"/>
      <c r="DA1635" s="28"/>
      <c r="DB1635" s="28"/>
      <c r="DC1635" s="28"/>
      <c r="DD1635" s="28"/>
      <c r="DE1635" s="28"/>
      <c r="DF1635" s="28"/>
      <c r="DG1635" s="28"/>
      <c r="DH1635" s="28"/>
      <c r="DI1635" s="28"/>
      <c r="DJ1635" s="28"/>
      <c r="DK1635" s="28"/>
      <c r="DL1635" s="28"/>
      <c r="DM1635" s="28"/>
      <c r="DN1635" s="28"/>
      <c r="DO1635" s="28"/>
      <c r="DP1635" s="28"/>
      <c r="DQ1635" s="28"/>
      <c r="DR1635" s="28"/>
      <c r="DS1635" s="28"/>
      <c r="DT1635" s="28"/>
      <c r="DU1635" s="28"/>
      <c r="DV1635" s="28"/>
      <c r="IP1635" s="28"/>
      <c r="IQ1635" s="28"/>
      <c r="IR1635" s="28"/>
      <c r="IS1635" s="28"/>
      <c r="IT1635" s="28"/>
      <c r="IU1635" s="28"/>
      <c r="IV1635" s="28"/>
      <c r="IW1635" s="28"/>
      <c r="IX1635" s="28"/>
      <c r="IY1635" s="28"/>
      <c r="IZ1635" s="28"/>
      <c r="JA1635" s="28"/>
      <c r="JB1635" s="28"/>
      <c r="JC1635" s="28"/>
      <c r="JD1635" s="28"/>
      <c r="JE1635" s="28"/>
      <c r="JF1635" s="28"/>
      <c r="JG1635" s="28"/>
      <c r="JH1635" s="28"/>
      <c r="JI1635" s="28"/>
      <c r="JJ1635" s="28"/>
      <c r="JK1635" s="28"/>
      <c r="JL1635" s="28"/>
      <c r="JM1635" s="28"/>
      <c r="JN1635" s="28"/>
      <c r="JO1635" s="28"/>
      <c r="JP1635" s="28"/>
      <c r="JQ1635" s="28"/>
      <c r="JR1635" s="28"/>
      <c r="JS1635" s="28"/>
      <c r="JT1635" s="28"/>
      <c r="JU1635" s="28"/>
      <c r="JV1635" s="28"/>
      <c r="JW1635" s="28"/>
      <c r="JX1635" s="28"/>
      <c r="JY1635" s="28"/>
      <c r="JZ1635" s="28"/>
      <c r="KA1635" s="28"/>
      <c r="KB1635" s="28"/>
      <c r="KC1635" s="28"/>
      <c r="KD1635" s="28"/>
    </row>
    <row r="1636" spans="5:290" x14ac:dyDescent="0.2">
      <c r="E1636" s="31"/>
      <c r="F1636" s="31"/>
      <c r="G1636" s="31"/>
      <c r="H1636" s="31"/>
      <c r="I1636" s="31"/>
      <c r="J1636" s="31"/>
      <c r="K1636" s="31"/>
      <c r="L1636" s="31"/>
      <c r="M1636" s="31"/>
      <c r="N1636" s="31"/>
      <c r="O1636" s="31"/>
      <c r="P1636" s="31"/>
      <c r="Q1636" s="31"/>
      <c r="R1636" s="31"/>
      <c r="S1636" s="31"/>
      <c r="T1636" s="31"/>
      <c r="U1636" s="31"/>
      <c r="V1636" s="31"/>
      <c r="W1636" s="31"/>
      <c r="X1636" s="31"/>
      <c r="Y1636" s="31"/>
      <c r="Z1636" s="31"/>
      <c r="AA1636" s="31"/>
      <c r="AB1636" s="28"/>
      <c r="AC1636" s="31"/>
      <c r="AD1636" s="31"/>
      <c r="AE1636" s="31"/>
      <c r="AF1636" s="31"/>
      <c r="AG1636" s="31"/>
      <c r="AH1636" s="31"/>
      <c r="AI1636" s="31"/>
      <c r="AJ1636" s="31"/>
      <c r="AK1636" s="31"/>
      <c r="AL1636" s="31"/>
      <c r="AM1636" s="31"/>
      <c r="AN1636" s="31"/>
      <c r="AO1636" s="31"/>
      <c r="AP1636" s="31"/>
      <c r="AQ1636" s="31"/>
      <c r="AR1636" s="31"/>
      <c r="AT1636" s="28"/>
      <c r="AU1636" s="28"/>
      <c r="AV1636" s="28"/>
      <c r="AW1636" s="28"/>
      <c r="AX1636" s="28"/>
      <c r="AY1636" s="28"/>
      <c r="AZ1636" s="28"/>
      <c r="BA1636" s="28"/>
      <c r="BB1636" s="28"/>
      <c r="BC1636" s="28"/>
      <c r="BD1636" s="28"/>
      <c r="BE1636" s="28"/>
      <c r="BF1636" s="28"/>
      <c r="BG1636" s="28"/>
      <c r="BH1636" s="28"/>
      <c r="BI1636" s="28"/>
      <c r="BJ1636" s="28"/>
      <c r="BK1636" s="28"/>
      <c r="BL1636" s="28"/>
      <c r="BM1636" s="28"/>
      <c r="BN1636" s="28"/>
      <c r="BO1636" s="28"/>
      <c r="BP1636" s="28"/>
      <c r="BQ1636" s="28"/>
      <c r="BR1636" s="28"/>
      <c r="BS1636" s="28"/>
      <c r="BT1636" s="28"/>
      <c r="BU1636" s="28"/>
      <c r="BV1636" s="28"/>
      <c r="BW1636" s="28"/>
      <c r="BX1636" s="28"/>
      <c r="BY1636" s="28"/>
      <c r="BZ1636" s="28"/>
      <c r="CA1636" s="28"/>
      <c r="CB1636" s="28"/>
      <c r="CC1636" s="28"/>
      <c r="CD1636" s="28"/>
      <c r="CE1636" s="28"/>
      <c r="CF1636" s="28"/>
      <c r="CG1636" s="28"/>
      <c r="CH1636" s="28"/>
      <c r="CI1636" s="28"/>
      <c r="CJ1636" s="28"/>
      <c r="CK1636" s="28"/>
      <c r="CL1636" s="28"/>
      <c r="CM1636" s="28"/>
      <c r="CN1636" s="28"/>
      <c r="CO1636" s="28"/>
      <c r="CP1636" s="28"/>
      <c r="CQ1636" s="28"/>
      <c r="CR1636" s="28"/>
      <c r="CS1636" s="28"/>
      <c r="CT1636" s="28"/>
      <c r="CU1636" s="28"/>
      <c r="CV1636" s="28"/>
      <c r="CW1636" s="28"/>
      <c r="CX1636" s="28"/>
      <c r="CY1636" s="28"/>
      <c r="CZ1636" s="28"/>
      <c r="DA1636" s="28"/>
      <c r="DB1636" s="28"/>
      <c r="DC1636" s="28"/>
      <c r="DD1636" s="28"/>
      <c r="DE1636" s="28"/>
      <c r="DF1636" s="28"/>
      <c r="DG1636" s="28"/>
      <c r="DH1636" s="28"/>
      <c r="DI1636" s="28"/>
      <c r="DJ1636" s="28"/>
      <c r="DK1636" s="28"/>
      <c r="DL1636" s="28"/>
      <c r="DM1636" s="28"/>
      <c r="DN1636" s="28"/>
      <c r="DO1636" s="28"/>
      <c r="DP1636" s="28"/>
      <c r="DQ1636" s="28"/>
      <c r="DR1636" s="28"/>
      <c r="DS1636" s="28"/>
      <c r="DT1636" s="28"/>
      <c r="DU1636" s="28"/>
      <c r="DV1636" s="28"/>
      <c r="IP1636" s="28"/>
      <c r="IQ1636" s="28"/>
      <c r="IR1636" s="28"/>
      <c r="IS1636" s="28"/>
      <c r="IT1636" s="28"/>
      <c r="IU1636" s="28"/>
      <c r="IV1636" s="28"/>
      <c r="IW1636" s="28"/>
      <c r="IX1636" s="28"/>
      <c r="IY1636" s="28"/>
      <c r="IZ1636" s="28"/>
      <c r="JA1636" s="28"/>
      <c r="JB1636" s="28"/>
      <c r="JC1636" s="28"/>
      <c r="JD1636" s="28"/>
      <c r="JE1636" s="28"/>
      <c r="JF1636" s="28"/>
      <c r="JG1636" s="28"/>
      <c r="JH1636" s="28"/>
      <c r="JI1636" s="28"/>
      <c r="JJ1636" s="28"/>
      <c r="JK1636" s="28"/>
      <c r="JL1636" s="28"/>
      <c r="JM1636" s="28"/>
      <c r="JN1636" s="28"/>
      <c r="JO1636" s="28"/>
      <c r="JP1636" s="28"/>
      <c r="JQ1636" s="28"/>
      <c r="JR1636" s="28"/>
      <c r="JS1636" s="28"/>
      <c r="JT1636" s="28"/>
      <c r="JU1636" s="28"/>
      <c r="JV1636" s="28"/>
      <c r="JW1636" s="28"/>
      <c r="JX1636" s="28"/>
      <c r="JY1636" s="28"/>
      <c r="JZ1636" s="28"/>
      <c r="KA1636" s="28"/>
      <c r="KB1636" s="28"/>
      <c r="KC1636" s="28"/>
      <c r="KD1636" s="28"/>
    </row>
    <row r="1637" spans="5:290" x14ac:dyDescent="0.2">
      <c r="E1637" s="31"/>
      <c r="F1637" s="31"/>
      <c r="G1637" s="31"/>
      <c r="H1637" s="31"/>
      <c r="I1637" s="31"/>
      <c r="J1637" s="31"/>
      <c r="K1637" s="31"/>
      <c r="L1637" s="31"/>
      <c r="M1637" s="31"/>
      <c r="N1637" s="31"/>
      <c r="O1637" s="31"/>
      <c r="P1637" s="31"/>
      <c r="Q1637" s="31"/>
      <c r="R1637" s="31"/>
      <c r="S1637" s="31"/>
      <c r="T1637" s="31"/>
      <c r="U1637" s="31"/>
      <c r="V1637" s="31"/>
      <c r="W1637" s="31"/>
      <c r="X1637" s="31"/>
      <c r="Y1637" s="31"/>
      <c r="Z1637" s="31"/>
      <c r="AA1637" s="31"/>
      <c r="AB1637" s="28"/>
      <c r="AC1637" s="31"/>
      <c r="AD1637" s="31"/>
      <c r="AE1637" s="31"/>
      <c r="AF1637" s="31"/>
      <c r="AG1637" s="31"/>
      <c r="AH1637" s="31"/>
      <c r="AI1637" s="31"/>
      <c r="AJ1637" s="31"/>
      <c r="AK1637" s="31"/>
      <c r="AL1637" s="31"/>
      <c r="AM1637" s="31"/>
      <c r="AN1637" s="31"/>
      <c r="AO1637" s="31"/>
      <c r="AP1637" s="31"/>
      <c r="AQ1637" s="31"/>
      <c r="AR1637" s="31"/>
      <c r="AT1637" s="28"/>
      <c r="AU1637" s="28"/>
      <c r="AV1637" s="28"/>
      <c r="AW1637" s="28"/>
      <c r="AX1637" s="28"/>
      <c r="AY1637" s="28"/>
      <c r="AZ1637" s="28"/>
      <c r="BA1637" s="28"/>
      <c r="BB1637" s="28"/>
      <c r="BC1637" s="28"/>
      <c r="BD1637" s="28"/>
      <c r="BE1637" s="28"/>
      <c r="BF1637" s="28"/>
      <c r="BG1637" s="28"/>
      <c r="BH1637" s="28"/>
      <c r="BI1637" s="28"/>
      <c r="BJ1637" s="28"/>
      <c r="BK1637" s="28"/>
      <c r="BL1637" s="28"/>
      <c r="BM1637" s="28"/>
      <c r="BN1637" s="28"/>
      <c r="BO1637" s="28"/>
      <c r="BP1637" s="28"/>
      <c r="BQ1637" s="28"/>
      <c r="BR1637" s="28"/>
      <c r="BS1637" s="28"/>
      <c r="BT1637" s="28"/>
      <c r="BU1637" s="28"/>
      <c r="BV1637" s="28"/>
      <c r="BW1637" s="28"/>
      <c r="BX1637" s="28"/>
      <c r="BY1637" s="28"/>
      <c r="BZ1637" s="28"/>
      <c r="CA1637" s="28"/>
      <c r="CB1637" s="28"/>
      <c r="CC1637" s="28"/>
      <c r="CD1637" s="28"/>
      <c r="CE1637" s="28"/>
      <c r="CF1637" s="28"/>
      <c r="CG1637" s="28"/>
      <c r="CH1637" s="28"/>
      <c r="CI1637" s="28"/>
      <c r="CJ1637" s="28"/>
      <c r="CK1637" s="28"/>
      <c r="CL1637" s="28"/>
      <c r="CM1637" s="28"/>
      <c r="CN1637" s="28"/>
      <c r="CO1637" s="28"/>
      <c r="CP1637" s="28"/>
      <c r="CQ1637" s="28"/>
      <c r="CR1637" s="28"/>
      <c r="CS1637" s="28"/>
      <c r="CT1637" s="28"/>
      <c r="CU1637" s="28"/>
      <c r="CV1637" s="28"/>
      <c r="CW1637" s="28"/>
      <c r="CX1637" s="28"/>
      <c r="CY1637" s="28"/>
      <c r="CZ1637" s="28"/>
      <c r="DA1637" s="28"/>
      <c r="DB1637" s="28"/>
      <c r="DC1637" s="28"/>
      <c r="DD1637" s="28"/>
      <c r="DE1637" s="28"/>
      <c r="DF1637" s="28"/>
      <c r="DG1637" s="28"/>
      <c r="DH1637" s="28"/>
      <c r="DI1637" s="28"/>
      <c r="DJ1637" s="28"/>
      <c r="DK1637" s="28"/>
      <c r="DL1637" s="28"/>
      <c r="DM1637" s="28"/>
      <c r="DN1637" s="28"/>
      <c r="DO1637" s="28"/>
      <c r="DP1637" s="28"/>
      <c r="DQ1637" s="28"/>
      <c r="DR1637" s="28"/>
      <c r="DS1637" s="28"/>
      <c r="DT1637" s="28"/>
      <c r="DU1637" s="28"/>
      <c r="DV1637" s="28"/>
      <c r="IP1637" s="28"/>
      <c r="IQ1637" s="28"/>
      <c r="IR1637" s="28"/>
      <c r="IS1637" s="28"/>
      <c r="IT1637" s="28"/>
      <c r="IU1637" s="28"/>
      <c r="IV1637" s="28"/>
      <c r="IW1637" s="28"/>
      <c r="IX1637" s="28"/>
      <c r="IY1637" s="28"/>
      <c r="IZ1637" s="28"/>
      <c r="JA1637" s="28"/>
      <c r="JB1637" s="28"/>
      <c r="JC1637" s="28"/>
      <c r="JD1637" s="28"/>
      <c r="JE1637" s="28"/>
      <c r="JF1637" s="28"/>
      <c r="JG1637" s="28"/>
      <c r="JH1637" s="28"/>
      <c r="JI1637" s="28"/>
      <c r="JJ1637" s="28"/>
      <c r="JK1637" s="28"/>
      <c r="JL1637" s="28"/>
      <c r="JM1637" s="28"/>
      <c r="JN1637" s="28"/>
      <c r="JO1637" s="28"/>
      <c r="JP1637" s="28"/>
      <c r="JQ1637" s="28"/>
      <c r="JR1637" s="28"/>
      <c r="JS1637" s="28"/>
      <c r="JT1637" s="28"/>
      <c r="JU1637" s="28"/>
      <c r="JV1637" s="28"/>
      <c r="JW1637" s="28"/>
      <c r="JX1637" s="28"/>
      <c r="JY1637" s="28"/>
      <c r="JZ1637" s="28"/>
      <c r="KA1637" s="28"/>
      <c r="KB1637" s="28"/>
      <c r="KC1637" s="28"/>
      <c r="KD1637" s="28"/>
    </row>
    <row r="1638" spans="5:290" x14ac:dyDescent="0.2">
      <c r="E1638" s="31"/>
      <c r="F1638" s="31"/>
      <c r="G1638" s="31"/>
      <c r="H1638" s="31"/>
      <c r="I1638" s="31"/>
      <c r="J1638" s="31"/>
      <c r="K1638" s="31"/>
      <c r="L1638" s="31"/>
      <c r="M1638" s="31"/>
      <c r="N1638" s="31"/>
      <c r="O1638" s="31"/>
      <c r="P1638" s="31"/>
      <c r="Q1638" s="31"/>
      <c r="R1638" s="31"/>
      <c r="S1638" s="31"/>
      <c r="T1638" s="31"/>
      <c r="U1638" s="31"/>
      <c r="V1638" s="31"/>
      <c r="W1638" s="31"/>
      <c r="X1638" s="31"/>
      <c r="Y1638" s="31"/>
      <c r="Z1638" s="31"/>
      <c r="AA1638" s="31"/>
      <c r="AB1638" s="28"/>
      <c r="AC1638" s="31"/>
      <c r="AD1638" s="31"/>
      <c r="AE1638" s="31"/>
      <c r="AF1638" s="31"/>
      <c r="AG1638" s="31"/>
      <c r="AH1638" s="31"/>
      <c r="AI1638" s="31"/>
      <c r="AJ1638" s="31"/>
      <c r="AK1638" s="31"/>
      <c r="AL1638" s="31"/>
      <c r="AM1638" s="31"/>
      <c r="AN1638" s="31"/>
      <c r="AO1638" s="31"/>
      <c r="AP1638" s="31"/>
      <c r="AQ1638" s="31"/>
      <c r="AR1638" s="31"/>
      <c r="AT1638" s="28"/>
      <c r="AU1638" s="28"/>
      <c r="AV1638" s="28"/>
      <c r="AW1638" s="28"/>
      <c r="AX1638" s="28"/>
      <c r="AY1638" s="28"/>
      <c r="AZ1638" s="28"/>
      <c r="BA1638" s="28"/>
      <c r="BB1638" s="28"/>
      <c r="BC1638" s="28"/>
      <c r="BD1638" s="28"/>
      <c r="BE1638" s="28"/>
      <c r="BF1638" s="28"/>
      <c r="BG1638" s="28"/>
      <c r="BH1638" s="28"/>
      <c r="BI1638" s="28"/>
      <c r="BJ1638" s="28"/>
      <c r="BK1638" s="28"/>
      <c r="BL1638" s="28"/>
      <c r="BM1638" s="28"/>
      <c r="BN1638" s="28"/>
      <c r="BO1638" s="28"/>
      <c r="BP1638" s="28"/>
      <c r="BQ1638" s="28"/>
      <c r="BR1638" s="28"/>
      <c r="BS1638" s="28"/>
      <c r="BT1638" s="28"/>
      <c r="BU1638" s="28"/>
      <c r="BV1638" s="28"/>
      <c r="BW1638" s="28"/>
      <c r="BX1638" s="28"/>
      <c r="BY1638" s="28"/>
      <c r="BZ1638" s="28"/>
      <c r="CA1638" s="28"/>
      <c r="CB1638" s="28"/>
      <c r="CC1638" s="28"/>
      <c r="CD1638" s="28"/>
      <c r="CE1638" s="28"/>
      <c r="CF1638" s="28"/>
      <c r="CG1638" s="28"/>
      <c r="CH1638" s="28"/>
      <c r="CI1638" s="28"/>
      <c r="CJ1638" s="28"/>
      <c r="CK1638" s="28"/>
      <c r="CL1638" s="28"/>
      <c r="CM1638" s="28"/>
      <c r="CN1638" s="28"/>
      <c r="CO1638" s="28"/>
      <c r="CP1638" s="28"/>
      <c r="CQ1638" s="28"/>
      <c r="CR1638" s="28"/>
      <c r="CS1638" s="28"/>
      <c r="CT1638" s="28"/>
      <c r="CU1638" s="28"/>
      <c r="CV1638" s="28"/>
      <c r="CW1638" s="28"/>
      <c r="CX1638" s="28"/>
      <c r="CY1638" s="28"/>
      <c r="CZ1638" s="28"/>
      <c r="DA1638" s="28"/>
      <c r="DB1638" s="28"/>
      <c r="DC1638" s="28"/>
      <c r="DD1638" s="28"/>
      <c r="DE1638" s="28"/>
      <c r="DF1638" s="28"/>
      <c r="DG1638" s="28"/>
      <c r="DH1638" s="28"/>
      <c r="DI1638" s="28"/>
      <c r="DJ1638" s="28"/>
      <c r="DK1638" s="28"/>
      <c r="DL1638" s="28"/>
      <c r="DM1638" s="28"/>
      <c r="DN1638" s="28"/>
      <c r="DO1638" s="28"/>
      <c r="DP1638" s="28"/>
      <c r="DQ1638" s="28"/>
      <c r="DR1638" s="28"/>
      <c r="DS1638" s="28"/>
      <c r="DT1638" s="28"/>
      <c r="DU1638" s="28"/>
      <c r="DV1638" s="28"/>
      <c r="IP1638" s="28"/>
      <c r="IQ1638" s="28"/>
      <c r="IR1638" s="28"/>
      <c r="IS1638" s="28"/>
      <c r="IT1638" s="28"/>
      <c r="IU1638" s="28"/>
      <c r="IV1638" s="28"/>
      <c r="IW1638" s="28"/>
      <c r="IX1638" s="28"/>
      <c r="IY1638" s="28"/>
      <c r="IZ1638" s="28"/>
      <c r="JA1638" s="28"/>
      <c r="JB1638" s="28"/>
      <c r="JC1638" s="28"/>
      <c r="JD1638" s="28"/>
      <c r="JE1638" s="28"/>
      <c r="JF1638" s="28"/>
      <c r="JG1638" s="28"/>
      <c r="JH1638" s="28"/>
      <c r="JI1638" s="28"/>
      <c r="JJ1638" s="28"/>
      <c r="JK1638" s="28"/>
      <c r="JL1638" s="28"/>
      <c r="JM1638" s="28"/>
      <c r="JN1638" s="28"/>
      <c r="JO1638" s="28"/>
      <c r="JP1638" s="28"/>
      <c r="JQ1638" s="28"/>
      <c r="JR1638" s="28"/>
      <c r="JS1638" s="28"/>
      <c r="JT1638" s="28"/>
      <c r="JU1638" s="28"/>
      <c r="JV1638" s="28"/>
      <c r="JW1638" s="28"/>
      <c r="JX1638" s="28"/>
      <c r="JY1638" s="28"/>
      <c r="JZ1638" s="28"/>
      <c r="KA1638" s="28"/>
      <c r="KB1638" s="28"/>
      <c r="KC1638" s="28"/>
      <c r="KD1638" s="28"/>
    </row>
    <row r="1639" spans="5:290" x14ac:dyDescent="0.2">
      <c r="E1639" s="31"/>
      <c r="F1639" s="31"/>
      <c r="G1639" s="31"/>
      <c r="H1639" s="31"/>
      <c r="I1639" s="31"/>
      <c r="J1639" s="31"/>
      <c r="K1639" s="31"/>
      <c r="L1639" s="31"/>
      <c r="M1639" s="31"/>
      <c r="N1639" s="31"/>
      <c r="O1639" s="31"/>
      <c r="P1639" s="31"/>
      <c r="Q1639" s="31"/>
      <c r="R1639" s="31"/>
      <c r="S1639" s="31"/>
      <c r="T1639" s="31"/>
      <c r="U1639" s="31"/>
      <c r="V1639" s="31"/>
      <c r="W1639" s="31"/>
      <c r="X1639" s="31"/>
      <c r="Y1639" s="31"/>
      <c r="Z1639" s="31"/>
      <c r="AA1639" s="31"/>
      <c r="AB1639" s="28"/>
      <c r="AC1639" s="31"/>
      <c r="AD1639" s="31"/>
      <c r="AE1639" s="31"/>
      <c r="AF1639" s="31"/>
      <c r="AG1639" s="31"/>
      <c r="AH1639" s="31"/>
      <c r="AI1639" s="31"/>
      <c r="AJ1639" s="31"/>
      <c r="AK1639" s="31"/>
      <c r="AL1639" s="31"/>
      <c r="AM1639" s="31"/>
      <c r="AN1639" s="31"/>
      <c r="AO1639" s="31"/>
      <c r="AP1639" s="31"/>
      <c r="AQ1639" s="31"/>
      <c r="AR1639" s="31"/>
      <c r="AT1639" s="28"/>
      <c r="AU1639" s="28"/>
      <c r="AV1639" s="28"/>
      <c r="AW1639" s="28"/>
      <c r="AX1639" s="28"/>
      <c r="AY1639" s="28"/>
      <c r="AZ1639" s="28"/>
      <c r="BA1639" s="28"/>
      <c r="BB1639" s="28"/>
      <c r="BC1639" s="28"/>
      <c r="BD1639" s="28"/>
      <c r="BE1639" s="28"/>
      <c r="BF1639" s="28"/>
      <c r="BG1639" s="28"/>
      <c r="BH1639" s="28"/>
      <c r="BI1639" s="28"/>
      <c r="BJ1639" s="28"/>
      <c r="BK1639" s="28"/>
      <c r="BL1639" s="28"/>
      <c r="BM1639" s="28"/>
      <c r="BN1639" s="28"/>
      <c r="BO1639" s="28"/>
      <c r="BP1639" s="28"/>
      <c r="BQ1639" s="28"/>
      <c r="BR1639" s="28"/>
      <c r="BS1639" s="28"/>
      <c r="BT1639" s="28"/>
      <c r="BU1639" s="28"/>
      <c r="BV1639" s="28"/>
      <c r="BW1639" s="28"/>
      <c r="BX1639" s="28"/>
      <c r="BY1639" s="28"/>
      <c r="BZ1639" s="28"/>
      <c r="CA1639" s="28"/>
      <c r="CB1639" s="28"/>
      <c r="CC1639" s="28"/>
      <c r="CD1639" s="28"/>
      <c r="CE1639" s="28"/>
      <c r="CF1639" s="28"/>
      <c r="CG1639" s="28"/>
      <c r="CH1639" s="28"/>
      <c r="CI1639" s="28"/>
      <c r="CJ1639" s="28"/>
      <c r="CK1639" s="28"/>
      <c r="CL1639" s="28"/>
      <c r="CM1639" s="28"/>
      <c r="CN1639" s="28"/>
      <c r="CO1639" s="28"/>
      <c r="CP1639" s="28"/>
      <c r="CQ1639" s="28"/>
      <c r="CR1639" s="28"/>
      <c r="CS1639" s="28"/>
      <c r="CT1639" s="28"/>
      <c r="CU1639" s="28"/>
      <c r="CV1639" s="28"/>
      <c r="CW1639" s="28"/>
      <c r="CX1639" s="28"/>
      <c r="CY1639" s="28"/>
      <c r="CZ1639" s="28"/>
      <c r="DA1639" s="28"/>
      <c r="DB1639" s="28"/>
      <c r="DC1639" s="28"/>
      <c r="DD1639" s="28"/>
      <c r="DE1639" s="28"/>
      <c r="DF1639" s="28"/>
      <c r="DG1639" s="28"/>
      <c r="DH1639" s="28"/>
      <c r="DI1639" s="28"/>
      <c r="DJ1639" s="28"/>
      <c r="DK1639" s="28"/>
      <c r="DL1639" s="28"/>
      <c r="DM1639" s="28"/>
      <c r="DN1639" s="28"/>
      <c r="DO1639" s="28"/>
      <c r="DP1639" s="28"/>
      <c r="DQ1639" s="28"/>
      <c r="DR1639" s="28"/>
      <c r="DS1639" s="28"/>
      <c r="DT1639" s="28"/>
      <c r="DU1639" s="28"/>
      <c r="DV1639" s="28"/>
      <c r="IP1639" s="28"/>
      <c r="IQ1639" s="28"/>
      <c r="IR1639" s="28"/>
      <c r="IS1639" s="28"/>
      <c r="IT1639" s="28"/>
      <c r="IU1639" s="28"/>
      <c r="IV1639" s="28"/>
      <c r="IW1639" s="28"/>
      <c r="IX1639" s="28"/>
      <c r="IY1639" s="28"/>
      <c r="IZ1639" s="28"/>
      <c r="JA1639" s="28"/>
      <c r="JB1639" s="28"/>
      <c r="JC1639" s="28"/>
      <c r="JD1639" s="28"/>
      <c r="JE1639" s="28"/>
      <c r="JF1639" s="28"/>
      <c r="JG1639" s="28"/>
      <c r="JH1639" s="28"/>
      <c r="JI1639" s="28"/>
      <c r="JJ1639" s="28"/>
      <c r="JK1639" s="28"/>
      <c r="JL1639" s="28"/>
      <c r="JM1639" s="28"/>
      <c r="JN1639" s="28"/>
      <c r="JO1639" s="28"/>
      <c r="JP1639" s="28"/>
      <c r="JQ1639" s="28"/>
      <c r="JR1639" s="28"/>
      <c r="JS1639" s="28"/>
      <c r="JT1639" s="28"/>
      <c r="JU1639" s="28"/>
      <c r="JV1639" s="28"/>
      <c r="JW1639" s="28"/>
      <c r="JX1639" s="28"/>
      <c r="JY1639" s="28"/>
      <c r="JZ1639" s="28"/>
      <c r="KA1639" s="28"/>
      <c r="KB1639" s="28"/>
      <c r="KC1639" s="28"/>
      <c r="KD1639" s="28"/>
    </row>
    <row r="1640" spans="5:290" x14ac:dyDescent="0.2">
      <c r="E1640" s="31"/>
      <c r="F1640" s="31"/>
      <c r="G1640" s="31"/>
      <c r="H1640" s="31"/>
      <c r="I1640" s="31"/>
      <c r="J1640" s="31"/>
      <c r="K1640" s="31"/>
      <c r="L1640" s="31"/>
      <c r="M1640" s="31"/>
      <c r="N1640" s="31"/>
      <c r="O1640" s="31"/>
      <c r="P1640" s="31"/>
      <c r="Q1640" s="31"/>
      <c r="R1640" s="31"/>
      <c r="S1640" s="31"/>
      <c r="T1640" s="31"/>
      <c r="U1640" s="31"/>
      <c r="V1640" s="31"/>
      <c r="W1640" s="31"/>
      <c r="X1640" s="31"/>
      <c r="Y1640" s="31"/>
      <c r="Z1640" s="31"/>
      <c r="AA1640" s="31"/>
      <c r="AB1640" s="28"/>
      <c r="AC1640" s="31"/>
      <c r="AD1640" s="31"/>
      <c r="AE1640" s="31"/>
      <c r="AF1640" s="31"/>
      <c r="AG1640" s="31"/>
      <c r="AH1640" s="31"/>
      <c r="AI1640" s="31"/>
      <c r="AJ1640" s="31"/>
      <c r="AK1640" s="31"/>
      <c r="AL1640" s="31"/>
      <c r="AM1640" s="31"/>
      <c r="AN1640" s="31"/>
      <c r="AO1640" s="31"/>
      <c r="AP1640" s="31"/>
      <c r="AQ1640" s="31"/>
      <c r="AR1640" s="31"/>
      <c r="AT1640" s="28"/>
      <c r="AU1640" s="28"/>
      <c r="AV1640" s="28"/>
      <c r="AW1640" s="28"/>
      <c r="AX1640" s="28"/>
      <c r="AY1640" s="28"/>
      <c r="AZ1640" s="28"/>
      <c r="BA1640" s="28"/>
      <c r="BB1640" s="28"/>
      <c r="BC1640" s="28"/>
      <c r="BD1640" s="28"/>
      <c r="BE1640" s="28"/>
      <c r="BF1640" s="28"/>
      <c r="BG1640" s="28"/>
      <c r="BH1640" s="28"/>
      <c r="BI1640" s="28"/>
      <c r="BJ1640" s="28"/>
      <c r="BK1640" s="28"/>
      <c r="BL1640" s="28"/>
      <c r="BM1640" s="28"/>
      <c r="BN1640" s="28"/>
      <c r="BO1640" s="28"/>
      <c r="BP1640" s="28"/>
      <c r="BQ1640" s="28"/>
      <c r="BR1640" s="28"/>
      <c r="BS1640" s="28"/>
      <c r="BT1640" s="28"/>
      <c r="BU1640" s="28"/>
      <c r="BV1640" s="28"/>
      <c r="BW1640" s="28"/>
      <c r="BX1640" s="28"/>
      <c r="BY1640" s="28"/>
      <c r="BZ1640" s="28"/>
      <c r="CA1640" s="28"/>
      <c r="CB1640" s="28"/>
      <c r="CC1640" s="28"/>
      <c r="CD1640" s="28"/>
      <c r="CE1640" s="28"/>
      <c r="CF1640" s="28"/>
      <c r="CG1640" s="28"/>
      <c r="CH1640" s="28"/>
      <c r="CI1640" s="28"/>
      <c r="CJ1640" s="28"/>
      <c r="CK1640" s="28"/>
      <c r="CL1640" s="28"/>
      <c r="CM1640" s="28"/>
      <c r="CN1640" s="28"/>
      <c r="CO1640" s="28"/>
      <c r="CP1640" s="28"/>
      <c r="CQ1640" s="28"/>
      <c r="CR1640" s="28"/>
      <c r="CS1640" s="28"/>
      <c r="CT1640" s="28"/>
      <c r="CU1640" s="28"/>
      <c r="CV1640" s="28"/>
      <c r="CW1640" s="28"/>
      <c r="CX1640" s="28"/>
      <c r="CY1640" s="28"/>
      <c r="CZ1640" s="28"/>
      <c r="DA1640" s="28"/>
      <c r="DB1640" s="28"/>
      <c r="DC1640" s="28"/>
      <c r="DD1640" s="28"/>
      <c r="DE1640" s="28"/>
      <c r="DF1640" s="28"/>
      <c r="DG1640" s="28"/>
      <c r="DH1640" s="28"/>
      <c r="DI1640" s="28"/>
      <c r="DJ1640" s="28"/>
      <c r="DK1640" s="28"/>
      <c r="DL1640" s="28"/>
      <c r="DM1640" s="28"/>
      <c r="DN1640" s="28"/>
      <c r="DO1640" s="28"/>
      <c r="DP1640" s="28"/>
      <c r="DQ1640" s="28"/>
      <c r="DR1640" s="28"/>
      <c r="DS1640" s="28"/>
      <c r="DT1640" s="28"/>
      <c r="DU1640" s="28"/>
      <c r="DV1640" s="28"/>
      <c r="IP1640" s="28"/>
      <c r="IQ1640" s="28"/>
      <c r="IR1640" s="28"/>
      <c r="IS1640" s="28"/>
      <c r="IT1640" s="28"/>
      <c r="IU1640" s="28"/>
      <c r="IV1640" s="28"/>
      <c r="IW1640" s="28"/>
      <c r="IX1640" s="28"/>
      <c r="IY1640" s="28"/>
      <c r="IZ1640" s="28"/>
      <c r="JA1640" s="28"/>
      <c r="JB1640" s="28"/>
      <c r="JC1640" s="28"/>
      <c r="JD1640" s="28"/>
      <c r="JE1640" s="28"/>
      <c r="JF1640" s="28"/>
      <c r="JG1640" s="28"/>
      <c r="JH1640" s="28"/>
      <c r="JI1640" s="28"/>
      <c r="JJ1640" s="28"/>
      <c r="JK1640" s="28"/>
      <c r="JL1640" s="28"/>
      <c r="JM1640" s="28"/>
      <c r="JN1640" s="28"/>
      <c r="JO1640" s="28"/>
      <c r="JP1640" s="28"/>
      <c r="JQ1640" s="28"/>
      <c r="JR1640" s="28"/>
      <c r="JS1640" s="28"/>
      <c r="JT1640" s="28"/>
      <c r="JU1640" s="28"/>
      <c r="JV1640" s="28"/>
      <c r="JW1640" s="28"/>
      <c r="JX1640" s="28"/>
      <c r="JY1640" s="28"/>
      <c r="JZ1640" s="28"/>
      <c r="KA1640" s="28"/>
      <c r="KB1640" s="28"/>
      <c r="KC1640" s="28"/>
      <c r="KD1640" s="28"/>
    </row>
    <row r="1641" spans="5:290" x14ac:dyDescent="0.2">
      <c r="E1641" s="31"/>
      <c r="F1641" s="31"/>
      <c r="G1641" s="31"/>
      <c r="H1641" s="31"/>
      <c r="I1641" s="31"/>
      <c r="J1641" s="31"/>
      <c r="K1641" s="31"/>
      <c r="L1641" s="31"/>
      <c r="M1641" s="31"/>
      <c r="N1641" s="31"/>
      <c r="O1641" s="31"/>
      <c r="P1641" s="31"/>
      <c r="Q1641" s="31"/>
      <c r="R1641" s="31"/>
      <c r="S1641" s="31"/>
      <c r="T1641" s="31"/>
      <c r="U1641" s="31"/>
      <c r="V1641" s="31"/>
      <c r="W1641" s="31"/>
      <c r="X1641" s="31"/>
      <c r="Y1641" s="31"/>
      <c r="Z1641" s="31"/>
      <c r="AA1641" s="31"/>
      <c r="AB1641" s="28"/>
      <c r="AC1641" s="31"/>
      <c r="AD1641" s="31"/>
      <c r="AE1641" s="31"/>
      <c r="AF1641" s="31"/>
      <c r="AG1641" s="31"/>
      <c r="AH1641" s="31"/>
      <c r="AI1641" s="31"/>
      <c r="AJ1641" s="31"/>
      <c r="AK1641" s="31"/>
      <c r="AL1641" s="31"/>
      <c r="AM1641" s="31"/>
      <c r="AN1641" s="31"/>
      <c r="AO1641" s="31"/>
      <c r="AP1641" s="31"/>
      <c r="AQ1641" s="31"/>
      <c r="AR1641" s="31"/>
      <c r="AT1641" s="28"/>
      <c r="AU1641" s="28"/>
      <c r="AV1641" s="28"/>
      <c r="AW1641" s="28"/>
      <c r="AX1641" s="28"/>
      <c r="AY1641" s="28"/>
      <c r="AZ1641" s="28"/>
      <c r="BA1641" s="28"/>
      <c r="BB1641" s="28"/>
      <c r="BC1641" s="28"/>
      <c r="BD1641" s="28"/>
      <c r="BE1641" s="28"/>
      <c r="BF1641" s="28"/>
      <c r="BG1641" s="28"/>
      <c r="BH1641" s="28"/>
      <c r="BI1641" s="28"/>
      <c r="BJ1641" s="28"/>
      <c r="BK1641" s="28"/>
      <c r="BL1641" s="28"/>
      <c r="BM1641" s="28"/>
      <c r="BN1641" s="28"/>
      <c r="BO1641" s="28"/>
      <c r="BP1641" s="28"/>
      <c r="BQ1641" s="28"/>
      <c r="BR1641" s="28"/>
      <c r="BS1641" s="28"/>
      <c r="BT1641" s="28"/>
      <c r="BU1641" s="28"/>
      <c r="BV1641" s="28"/>
      <c r="BW1641" s="28"/>
      <c r="BX1641" s="28"/>
      <c r="BY1641" s="28"/>
      <c r="BZ1641" s="28"/>
      <c r="CA1641" s="28"/>
      <c r="CB1641" s="28"/>
      <c r="CC1641" s="28"/>
      <c r="CD1641" s="28"/>
      <c r="CE1641" s="28"/>
      <c r="CF1641" s="28"/>
      <c r="CG1641" s="28"/>
      <c r="CH1641" s="28"/>
      <c r="CI1641" s="28"/>
      <c r="CJ1641" s="28"/>
      <c r="CK1641" s="28"/>
      <c r="CL1641" s="28"/>
      <c r="CM1641" s="28"/>
      <c r="CN1641" s="28"/>
      <c r="CO1641" s="28"/>
      <c r="CP1641" s="28"/>
      <c r="CQ1641" s="28"/>
      <c r="CR1641" s="28"/>
      <c r="CS1641" s="28"/>
      <c r="CT1641" s="28"/>
      <c r="CU1641" s="28"/>
      <c r="CV1641" s="28"/>
      <c r="CW1641" s="28"/>
      <c r="CX1641" s="28"/>
      <c r="CY1641" s="28"/>
      <c r="CZ1641" s="28"/>
      <c r="DA1641" s="28"/>
      <c r="DB1641" s="28"/>
      <c r="DC1641" s="28"/>
      <c r="DD1641" s="28"/>
      <c r="DE1641" s="28"/>
      <c r="DF1641" s="28"/>
      <c r="DG1641" s="28"/>
      <c r="DH1641" s="28"/>
      <c r="DI1641" s="28"/>
      <c r="DJ1641" s="28"/>
      <c r="DK1641" s="28"/>
      <c r="DL1641" s="28"/>
      <c r="DM1641" s="28"/>
      <c r="DN1641" s="28"/>
      <c r="DO1641" s="28"/>
      <c r="DP1641" s="28"/>
      <c r="DQ1641" s="28"/>
      <c r="DR1641" s="28"/>
      <c r="DS1641" s="28"/>
      <c r="DT1641" s="28"/>
      <c r="DU1641" s="28"/>
      <c r="DV1641" s="28"/>
      <c r="IP1641" s="28"/>
      <c r="IQ1641" s="28"/>
      <c r="IR1641" s="28"/>
      <c r="IS1641" s="28"/>
      <c r="IT1641" s="28"/>
      <c r="IU1641" s="28"/>
      <c r="IV1641" s="28"/>
      <c r="IW1641" s="28"/>
      <c r="IX1641" s="28"/>
      <c r="IY1641" s="28"/>
      <c r="IZ1641" s="28"/>
      <c r="JA1641" s="28"/>
      <c r="JB1641" s="28"/>
      <c r="JC1641" s="28"/>
      <c r="JD1641" s="28"/>
      <c r="JE1641" s="28"/>
      <c r="JF1641" s="28"/>
      <c r="JG1641" s="28"/>
      <c r="JH1641" s="28"/>
      <c r="JI1641" s="28"/>
      <c r="JJ1641" s="28"/>
      <c r="JK1641" s="28"/>
      <c r="JL1641" s="28"/>
      <c r="JM1641" s="28"/>
      <c r="JN1641" s="28"/>
      <c r="JO1641" s="28"/>
      <c r="JP1641" s="28"/>
      <c r="JQ1641" s="28"/>
      <c r="JR1641" s="28"/>
      <c r="JS1641" s="28"/>
      <c r="JT1641" s="28"/>
      <c r="JU1641" s="28"/>
      <c r="JV1641" s="28"/>
      <c r="JW1641" s="28"/>
      <c r="JX1641" s="28"/>
      <c r="JY1641" s="28"/>
      <c r="JZ1641" s="28"/>
      <c r="KA1641" s="28"/>
      <c r="KB1641" s="28"/>
      <c r="KC1641" s="28"/>
      <c r="KD1641" s="28"/>
    </row>
    <row r="1642" spans="5:290" x14ac:dyDescent="0.2">
      <c r="E1642" s="31"/>
      <c r="F1642" s="31"/>
      <c r="G1642" s="31"/>
      <c r="H1642" s="31"/>
      <c r="I1642" s="31"/>
      <c r="J1642" s="31"/>
      <c r="K1642" s="31"/>
      <c r="L1642" s="31"/>
      <c r="M1642" s="31"/>
      <c r="N1642" s="31"/>
      <c r="O1642" s="31"/>
      <c r="P1642" s="31"/>
      <c r="Q1642" s="31"/>
      <c r="R1642" s="31"/>
      <c r="S1642" s="31"/>
      <c r="T1642" s="31"/>
      <c r="U1642" s="31"/>
      <c r="V1642" s="31"/>
      <c r="W1642" s="31"/>
      <c r="X1642" s="31"/>
      <c r="Y1642" s="31"/>
      <c r="Z1642" s="31"/>
      <c r="AA1642" s="31"/>
      <c r="AB1642" s="28"/>
      <c r="AC1642" s="31"/>
      <c r="AD1642" s="31"/>
      <c r="AE1642" s="31"/>
      <c r="AF1642" s="31"/>
      <c r="AG1642" s="31"/>
      <c r="AH1642" s="31"/>
      <c r="AI1642" s="31"/>
      <c r="AJ1642" s="31"/>
      <c r="AK1642" s="31"/>
      <c r="AL1642" s="31"/>
      <c r="AM1642" s="31"/>
      <c r="AN1642" s="31"/>
      <c r="AO1642" s="31"/>
      <c r="AP1642" s="31"/>
      <c r="AQ1642" s="31"/>
      <c r="AR1642" s="31"/>
      <c r="AT1642" s="28"/>
      <c r="AU1642" s="28"/>
      <c r="AV1642" s="28"/>
      <c r="AW1642" s="28"/>
      <c r="AX1642" s="28"/>
      <c r="AY1642" s="28"/>
      <c r="AZ1642" s="28"/>
      <c r="BA1642" s="28"/>
      <c r="BB1642" s="28"/>
      <c r="BC1642" s="28"/>
      <c r="BD1642" s="28"/>
      <c r="BE1642" s="28"/>
      <c r="BF1642" s="28"/>
      <c r="BG1642" s="28"/>
      <c r="BH1642" s="28"/>
      <c r="BI1642" s="28"/>
      <c r="BJ1642" s="28"/>
      <c r="BK1642" s="28"/>
      <c r="BL1642" s="28"/>
      <c r="BM1642" s="28"/>
      <c r="BN1642" s="28"/>
      <c r="BO1642" s="28"/>
      <c r="BP1642" s="28"/>
      <c r="BQ1642" s="28"/>
      <c r="BR1642" s="28"/>
      <c r="BS1642" s="28"/>
      <c r="BT1642" s="28"/>
      <c r="BU1642" s="28"/>
      <c r="BV1642" s="28"/>
      <c r="BW1642" s="28"/>
      <c r="BX1642" s="28"/>
      <c r="BY1642" s="28"/>
      <c r="BZ1642" s="28"/>
      <c r="CA1642" s="28"/>
      <c r="CB1642" s="28"/>
      <c r="CC1642" s="28"/>
      <c r="CD1642" s="28"/>
      <c r="CE1642" s="28"/>
      <c r="CF1642" s="28"/>
      <c r="CG1642" s="28"/>
      <c r="CH1642" s="28"/>
      <c r="CI1642" s="28"/>
      <c r="CJ1642" s="28"/>
      <c r="CK1642" s="28"/>
      <c r="CL1642" s="28"/>
      <c r="CM1642" s="28"/>
      <c r="CN1642" s="28"/>
      <c r="CO1642" s="28"/>
      <c r="CP1642" s="28"/>
      <c r="CQ1642" s="28"/>
      <c r="CR1642" s="28"/>
      <c r="CS1642" s="28"/>
      <c r="CT1642" s="28"/>
      <c r="CU1642" s="28"/>
      <c r="CV1642" s="28"/>
      <c r="CW1642" s="28"/>
      <c r="CX1642" s="28"/>
      <c r="CY1642" s="28"/>
      <c r="CZ1642" s="28"/>
      <c r="DA1642" s="28"/>
      <c r="DB1642" s="28"/>
      <c r="DC1642" s="28"/>
      <c r="DD1642" s="28"/>
      <c r="DE1642" s="28"/>
      <c r="DF1642" s="28"/>
      <c r="DG1642" s="28"/>
      <c r="DH1642" s="28"/>
      <c r="DI1642" s="28"/>
      <c r="DJ1642" s="28"/>
      <c r="DK1642" s="28"/>
      <c r="DL1642" s="28"/>
      <c r="DM1642" s="28"/>
      <c r="DN1642" s="28"/>
      <c r="DO1642" s="28"/>
      <c r="DP1642" s="28"/>
      <c r="DQ1642" s="28"/>
      <c r="DR1642" s="28"/>
      <c r="DS1642" s="28"/>
      <c r="DT1642" s="28"/>
      <c r="DU1642" s="28"/>
      <c r="DV1642" s="28"/>
      <c r="IP1642" s="28"/>
      <c r="IQ1642" s="28"/>
      <c r="IR1642" s="28"/>
      <c r="IS1642" s="28"/>
      <c r="IT1642" s="28"/>
      <c r="IU1642" s="28"/>
      <c r="IV1642" s="28"/>
      <c r="IW1642" s="28"/>
      <c r="IX1642" s="28"/>
      <c r="IY1642" s="28"/>
      <c r="IZ1642" s="28"/>
      <c r="JA1642" s="28"/>
      <c r="JB1642" s="28"/>
      <c r="JC1642" s="28"/>
      <c r="JD1642" s="28"/>
      <c r="JE1642" s="28"/>
      <c r="JF1642" s="28"/>
      <c r="JG1642" s="28"/>
      <c r="JH1642" s="28"/>
      <c r="JI1642" s="28"/>
      <c r="JJ1642" s="28"/>
      <c r="JK1642" s="28"/>
      <c r="JL1642" s="28"/>
      <c r="JM1642" s="28"/>
      <c r="JN1642" s="28"/>
      <c r="JO1642" s="28"/>
      <c r="JP1642" s="28"/>
      <c r="JQ1642" s="28"/>
      <c r="JR1642" s="28"/>
      <c r="JS1642" s="28"/>
      <c r="JT1642" s="28"/>
      <c r="JU1642" s="28"/>
      <c r="JV1642" s="28"/>
      <c r="JW1642" s="28"/>
      <c r="JX1642" s="28"/>
      <c r="JY1642" s="28"/>
      <c r="JZ1642" s="28"/>
      <c r="KA1642" s="28"/>
      <c r="KB1642" s="28"/>
      <c r="KC1642" s="28"/>
      <c r="KD1642" s="28"/>
    </row>
    <row r="1643" spans="5:290" x14ac:dyDescent="0.2">
      <c r="E1643" s="31"/>
      <c r="F1643" s="31"/>
      <c r="G1643" s="31"/>
      <c r="H1643" s="31"/>
      <c r="I1643" s="31"/>
      <c r="J1643" s="31"/>
      <c r="K1643" s="31"/>
      <c r="L1643" s="31"/>
      <c r="M1643" s="31"/>
      <c r="N1643" s="31"/>
      <c r="O1643" s="31"/>
      <c r="P1643" s="31"/>
      <c r="Q1643" s="31"/>
      <c r="R1643" s="31"/>
      <c r="S1643" s="31"/>
      <c r="T1643" s="31"/>
      <c r="U1643" s="31"/>
      <c r="V1643" s="31"/>
      <c r="W1643" s="31"/>
      <c r="X1643" s="31"/>
      <c r="Y1643" s="31"/>
      <c r="Z1643" s="31"/>
      <c r="AA1643" s="31"/>
      <c r="AB1643" s="28"/>
      <c r="AC1643" s="31"/>
      <c r="AD1643" s="31"/>
      <c r="AE1643" s="31"/>
      <c r="AF1643" s="31"/>
      <c r="AG1643" s="31"/>
      <c r="AH1643" s="31"/>
      <c r="AI1643" s="31"/>
      <c r="AJ1643" s="31"/>
      <c r="AK1643" s="31"/>
      <c r="AL1643" s="31"/>
      <c r="AM1643" s="31"/>
      <c r="AN1643" s="31"/>
      <c r="AO1643" s="31"/>
      <c r="AP1643" s="31"/>
      <c r="AQ1643" s="31"/>
      <c r="AR1643" s="31"/>
      <c r="AT1643" s="28"/>
      <c r="AU1643" s="28"/>
      <c r="AV1643" s="28"/>
      <c r="AW1643" s="28"/>
      <c r="AX1643" s="28"/>
      <c r="AY1643" s="28"/>
      <c r="AZ1643" s="28"/>
      <c r="BA1643" s="28"/>
      <c r="BB1643" s="28"/>
      <c r="BC1643" s="28"/>
      <c r="BD1643" s="28"/>
      <c r="BE1643" s="28"/>
      <c r="BF1643" s="28"/>
      <c r="BG1643" s="28"/>
      <c r="BH1643" s="28"/>
      <c r="BI1643" s="28"/>
      <c r="BJ1643" s="28"/>
      <c r="BK1643" s="28"/>
      <c r="BL1643" s="28"/>
      <c r="BM1643" s="28"/>
      <c r="BN1643" s="28"/>
      <c r="BO1643" s="28"/>
      <c r="BP1643" s="28"/>
      <c r="BQ1643" s="28"/>
      <c r="BR1643" s="28"/>
      <c r="BS1643" s="28"/>
      <c r="BT1643" s="28"/>
      <c r="BU1643" s="28"/>
      <c r="BV1643" s="28"/>
      <c r="BW1643" s="28"/>
      <c r="BX1643" s="28"/>
      <c r="BY1643" s="28"/>
      <c r="BZ1643" s="28"/>
      <c r="CA1643" s="28"/>
      <c r="CB1643" s="28"/>
      <c r="CC1643" s="28"/>
      <c r="CD1643" s="28"/>
      <c r="CE1643" s="28"/>
      <c r="CF1643" s="28"/>
      <c r="CG1643" s="28"/>
      <c r="CH1643" s="28"/>
      <c r="CI1643" s="28"/>
      <c r="CJ1643" s="28"/>
      <c r="CK1643" s="28"/>
      <c r="CL1643" s="28"/>
      <c r="CM1643" s="28"/>
      <c r="CN1643" s="28"/>
      <c r="CO1643" s="28"/>
      <c r="CP1643" s="28"/>
      <c r="CQ1643" s="28"/>
      <c r="CR1643" s="28"/>
      <c r="CS1643" s="28"/>
      <c r="CT1643" s="28"/>
      <c r="CU1643" s="28"/>
      <c r="CV1643" s="28"/>
      <c r="CW1643" s="28"/>
      <c r="CX1643" s="28"/>
      <c r="CY1643" s="28"/>
      <c r="CZ1643" s="28"/>
      <c r="DA1643" s="28"/>
      <c r="DB1643" s="28"/>
      <c r="DC1643" s="28"/>
      <c r="DD1643" s="28"/>
      <c r="DE1643" s="28"/>
      <c r="DF1643" s="28"/>
      <c r="DG1643" s="28"/>
      <c r="DH1643" s="28"/>
      <c r="DI1643" s="28"/>
      <c r="DJ1643" s="28"/>
      <c r="DK1643" s="28"/>
      <c r="DL1643" s="28"/>
      <c r="DM1643" s="28"/>
      <c r="DN1643" s="28"/>
      <c r="DO1643" s="28"/>
      <c r="DP1643" s="28"/>
      <c r="DQ1643" s="28"/>
      <c r="DR1643" s="28"/>
      <c r="DS1643" s="28"/>
      <c r="DT1643" s="28"/>
      <c r="DU1643" s="28"/>
      <c r="DV1643" s="28"/>
      <c r="IP1643" s="28"/>
      <c r="IQ1643" s="28"/>
      <c r="IR1643" s="28"/>
      <c r="IS1643" s="28"/>
      <c r="IT1643" s="28"/>
      <c r="IU1643" s="28"/>
      <c r="IV1643" s="28"/>
      <c r="IW1643" s="28"/>
      <c r="IX1643" s="28"/>
      <c r="IY1643" s="28"/>
      <c r="IZ1643" s="28"/>
      <c r="JA1643" s="28"/>
      <c r="JB1643" s="28"/>
      <c r="JC1643" s="28"/>
      <c r="JD1643" s="28"/>
      <c r="JE1643" s="28"/>
      <c r="JF1643" s="28"/>
      <c r="JG1643" s="28"/>
      <c r="JH1643" s="28"/>
      <c r="JI1643" s="28"/>
      <c r="JJ1643" s="28"/>
      <c r="JK1643" s="28"/>
      <c r="JL1643" s="28"/>
      <c r="JM1643" s="28"/>
      <c r="JN1643" s="28"/>
      <c r="JO1643" s="28"/>
      <c r="JP1643" s="28"/>
      <c r="JQ1643" s="28"/>
      <c r="JR1643" s="28"/>
      <c r="JS1643" s="28"/>
      <c r="JT1643" s="28"/>
      <c r="JU1643" s="28"/>
      <c r="JV1643" s="28"/>
      <c r="JW1643" s="28"/>
      <c r="JX1643" s="28"/>
      <c r="JY1643" s="28"/>
      <c r="JZ1643" s="28"/>
      <c r="KA1643" s="28"/>
      <c r="KB1643" s="28"/>
      <c r="KC1643" s="28"/>
      <c r="KD1643" s="28"/>
    </row>
    <row r="1644" spans="5:290" x14ac:dyDescent="0.2">
      <c r="E1644" s="31"/>
      <c r="F1644" s="31"/>
      <c r="G1644" s="31"/>
      <c r="H1644" s="31"/>
      <c r="I1644" s="31"/>
      <c r="J1644" s="31"/>
      <c r="K1644" s="31"/>
      <c r="L1644" s="31"/>
      <c r="M1644" s="31"/>
      <c r="N1644" s="31"/>
      <c r="O1644" s="31"/>
      <c r="P1644" s="31"/>
      <c r="Q1644" s="31"/>
      <c r="R1644" s="31"/>
      <c r="S1644" s="31"/>
      <c r="T1644" s="31"/>
      <c r="U1644" s="31"/>
      <c r="V1644" s="31"/>
      <c r="W1644" s="31"/>
      <c r="X1644" s="31"/>
      <c r="Y1644" s="31"/>
      <c r="Z1644" s="31"/>
      <c r="AA1644" s="31"/>
      <c r="AB1644" s="28"/>
      <c r="AC1644" s="31"/>
      <c r="AD1644" s="31"/>
      <c r="AE1644" s="31"/>
      <c r="AF1644" s="31"/>
      <c r="AG1644" s="31"/>
      <c r="AH1644" s="31"/>
      <c r="AI1644" s="31"/>
      <c r="AJ1644" s="31"/>
      <c r="AK1644" s="31"/>
      <c r="AL1644" s="31"/>
      <c r="AM1644" s="31"/>
      <c r="AN1644" s="31"/>
      <c r="AO1644" s="31"/>
      <c r="AP1644" s="31"/>
      <c r="AQ1644" s="31"/>
      <c r="AR1644" s="31"/>
      <c r="AT1644" s="28"/>
      <c r="AU1644" s="28"/>
      <c r="AV1644" s="28"/>
      <c r="AW1644" s="28"/>
      <c r="AX1644" s="28"/>
      <c r="AY1644" s="28"/>
      <c r="AZ1644" s="28"/>
      <c r="BA1644" s="28"/>
      <c r="BB1644" s="28"/>
      <c r="BC1644" s="28"/>
      <c r="BD1644" s="28"/>
      <c r="BE1644" s="28"/>
      <c r="BF1644" s="28"/>
      <c r="BG1644" s="28"/>
      <c r="BH1644" s="28"/>
      <c r="BI1644" s="28"/>
      <c r="BJ1644" s="28"/>
      <c r="BK1644" s="28"/>
      <c r="BL1644" s="28"/>
      <c r="BM1644" s="28"/>
      <c r="BN1644" s="28"/>
      <c r="BO1644" s="28"/>
      <c r="BP1644" s="28"/>
      <c r="BQ1644" s="28"/>
      <c r="BR1644" s="28"/>
      <c r="BS1644" s="28"/>
      <c r="BT1644" s="28"/>
      <c r="BU1644" s="28"/>
      <c r="BV1644" s="28"/>
      <c r="BW1644" s="28"/>
      <c r="BX1644" s="28"/>
      <c r="BY1644" s="28"/>
      <c r="BZ1644" s="28"/>
      <c r="CA1644" s="28"/>
      <c r="CB1644" s="28"/>
      <c r="CC1644" s="28"/>
      <c r="CD1644" s="28"/>
      <c r="CE1644" s="28"/>
      <c r="CF1644" s="28"/>
      <c r="CG1644" s="28"/>
      <c r="CH1644" s="28"/>
      <c r="CI1644" s="28"/>
      <c r="CJ1644" s="28"/>
      <c r="CK1644" s="28"/>
      <c r="CL1644" s="28"/>
      <c r="CM1644" s="28"/>
      <c r="CN1644" s="28"/>
      <c r="CO1644" s="28"/>
      <c r="CP1644" s="28"/>
      <c r="CQ1644" s="28"/>
      <c r="CR1644" s="28"/>
      <c r="CS1644" s="28"/>
      <c r="CT1644" s="28"/>
      <c r="CU1644" s="28"/>
      <c r="CV1644" s="28"/>
      <c r="CW1644" s="28"/>
      <c r="CX1644" s="28"/>
      <c r="CY1644" s="28"/>
      <c r="CZ1644" s="28"/>
      <c r="DA1644" s="28"/>
      <c r="DB1644" s="28"/>
      <c r="DC1644" s="28"/>
      <c r="DD1644" s="28"/>
      <c r="DE1644" s="28"/>
      <c r="DF1644" s="28"/>
      <c r="DG1644" s="28"/>
      <c r="DH1644" s="28"/>
      <c r="DI1644" s="28"/>
      <c r="DJ1644" s="28"/>
      <c r="DK1644" s="28"/>
      <c r="DL1644" s="28"/>
      <c r="DM1644" s="28"/>
      <c r="DN1644" s="28"/>
      <c r="DO1644" s="28"/>
      <c r="DP1644" s="28"/>
      <c r="DQ1644" s="28"/>
      <c r="DR1644" s="28"/>
      <c r="DS1644" s="28"/>
      <c r="DT1644" s="28"/>
      <c r="DU1644" s="28"/>
      <c r="DV1644" s="28"/>
      <c r="IP1644" s="28"/>
      <c r="IQ1644" s="28"/>
      <c r="IR1644" s="28"/>
      <c r="IS1644" s="28"/>
      <c r="IT1644" s="28"/>
      <c r="IU1644" s="28"/>
      <c r="IV1644" s="28"/>
      <c r="IW1644" s="28"/>
      <c r="IX1644" s="28"/>
      <c r="IY1644" s="28"/>
      <c r="IZ1644" s="28"/>
      <c r="JA1644" s="28"/>
      <c r="JB1644" s="28"/>
      <c r="JC1644" s="28"/>
      <c r="JD1644" s="28"/>
      <c r="JE1644" s="28"/>
      <c r="JF1644" s="28"/>
      <c r="JG1644" s="28"/>
      <c r="JH1644" s="28"/>
      <c r="JI1644" s="28"/>
      <c r="JJ1644" s="28"/>
      <c r="JK1644" s="28"/>
      <c r="JL1644" s="28"/>
      <c r="JM1644" s="28"/>
      <c r="JN1644" s="28"/>
      <c r="JO1644" s="28"/>
      <c r="JP1644" s="28"/>
      <c r="JQ1644" s="28"/>
      <c r="JR1644" s="28"/>
      <c r="JS1644" s="28"/>
      <c r="JT1644" s="28"/>
      <c r="JU1644" s="28"/>
      <c r="JV1644" s="28"/>
      <c r="JW1644" s="28"/>
      <c r="JX1644" s="28"/>
      <c r="JY1644" s="28"/>
      <c r="JZ1644" s="28"/>
      <c r="KA1644" s="28"/>
      <c r="KB1644" s="28"/>
      <c r="KC1644" s="28"/>
      <c r="KD1644" s="28"/>
    </row>
    <row r="1645" spans="5:290" x14ac:dyDescent="0.2">
      <c r="E1645" s="31"/>
      <c r="F1645" s="31"/>
      <c r="G1645" s="31"/>
      <c r="H1645" s="31"/>
      <c r="I1645" s="31"/>
      <c r="J1645" s="31"/>
      <c r="K1645" s="31"/>
      <c r="L1645" s="31"/>
      <c r="M1645" s="31"/>
      <c r="N1645" s="31"/>
      <c r="O1645" s="31"/>
      <c r="P1645" s="31"/>
      <c r="Q1645" s="31"/>
      <c r="R1645" s="31"/>
      <c r="S1645" s="31"/>
      <c r="T1645" s="31"/>
      <c r="U1645" s="31"/>
      <c r="V1645" s="31"/>
      <c r="W1645" s="31"/>
      <c r="X1645" s="31"/>
      <c r="Y1645" s="31"/>
      <c r="Z1645" s="31"/>
      <c r="AA1645" s="31"/>
      <c r="AB1645" s="28"/>
      <c r="AC1645" s="31"/>
      <c r="AD1645" s="31"/>
      <c r="AE1645" s="31"/>
      <c r="AF1645" s="31"/>
      <c r="AG1645" s="31"/>
      <c r="AH1645" s="31"/>
      <c r="AI1645" s="31"/>
      <c r="AJ1645" s="31"/>
      <c r="AK1645" s="31"/>
      <c r="AL1645" s="31"/>
      <c r="AM1645" s="31"/>
      <c r="AN1645" s="31"/>
      <c r="AO1645" s="31"/>
      <c r="AP1645" s="31"/>
      <c r="AQ1645" s="31"/>
      <c r="AR1645" s="31"/>
      <c r="AT1645" s="28"/>
      <c r="AU1645" s="28"/>
      <c r="AV1645" s="28"/>
      <c r="AW1645" s="28"/>
      <c r="AX1645" s="28"/>
      <c r="AY1645" s="28"/>
      <c r="AZ1645" s="28"/>
      <c r="BA1645" s="28"/>
      <c r="BB1645" s="28"/>
      <c r="BC1645" s="28"/>
      <c r="BD1645" s="28"/>
      <c r="BE1645" s="28"/>
      <c r="BF1645" s="28"/>
      <c r="BG1645" s="28"/>
      <c r="BH1645" s="28"/>
      <c r="BI1645" s="28"/>
      <c r="BJ1645" s="28"/>
      <c r="BK1645" s="28"/>
      <c r="BL1645" s="28"/>
      <c r="BM1645" s="28"/>
      <c r="BN1645" s="28"/>
      <c r="BO1645" s="28"/>
      <c r="BP1645" s="28"/>
      <c r="BQ1645" s="28"/>
      <c r="BR1645" s="28"/>
      <c r="BS1645" s="28"/>
      <c r="BT1645" s="28"/>
      <c r="BU1645" s="28"/>
      <c r="BV1645" s="28"/>
      <c r="BW1645" s="28"/>
      <c r="BX1645" s="28"/>
      <c r="BY1645" s="28"/>
      <c r="BZ1645" s="28"/>
      <c r="CA1645" s="28"/>
      <c r="CB1645" s="28"/>
      <c r="CC1645" s="28"/>
      <c r="CD1645" s="28"/>
      <c r="CE1645" s="28"/>
      <c r="CF1645" s="28"/>
      <c r="CG1645" s="28"/>
      <c r="CH1645" s="28"/>
      <c r="CI1645" s="28"/>
      <c r="CJ1645" s="28"/>
      <c r="CK1645" s="28"/>
      <c r="CL1645" s="28"/>
      <c r="CM1645" s="28"/>
      <c r="CN1645" s="28"/>
      <c r="CO1645" s="28"/>
      <c r="CP1645" s="28"/>
      <c r="CQ1645" s="28"/>
      <c r="CR1645" s="28"/>
      <c r="CS1645" s="28"/>
      <c r="CT1645" s="28"/>
      <c r="CU1645" s="28"/>
      <c r="CV1645" s="28"/>
      <c r="CW1645" s="28"/>
      <c r="CX1645" s="28"/>
      <c r="CY1645" s="28"/>
      <c r="CZ1645" s="28"/>
      <c r="DA1645" s="28"/>
      <c r="DB1645" s="28"/>
      <c r="DC1645" s="28"/>
      <c r="DD1645" s="28"/>
      <c r="DE1645" s="28"/>
      <c r="DF1645" s="28"/>
      <c r="DG1645" s="28"/>
      <c r="DH1645" s="28"/>
      <c r="DI1645" s="28"/>
      <c r="DJ1645" s="28"/>
      <c r="DK1645" s="28"/>
      <c r="DL1645" s="28"/>
      <c r="DM1645" s="28"/>
      <c r="DN1645" s="28"/>
      <c r="DO1645" s="28"/>
      <c r="DP1645" s="28"/>
      <c r="DQ1645" s="28"/>
      <c r="DR1645" s="28"/>
      <c r="DS1645" s="28"/>
      <c r="DT1645" s="28"/>
      <c r="DU1645" s="28"/>
      <c r="DV1645" s="28"/>
      <c r="IP1645" s="28"/>
      <c r="IQ1645" s="28"/>
      <c r="IR1645" s="28"/>
      <c r="IS1645" s="28"/>
      <c r="IT1645" s="28"/>
      <c r="IU1645" s="28"/>
      <c r="IV1645" s="28"/>
      <c r="IW1645" s="28"/>
      <c r="IX1645" s="28"/>
      <c r="IY1645" s="28"/>
      <c r="IZ1645" s="28"/>
      <c r="JA1645" s="28"/>
      <c r="JB1645" s="28"/>
      <c r="JC1645" s="28"/>
      <c r="JD1645" s="28"/>
      <c r="JE1645" s="28"/>
      <c r="JF1645" s="28"/>
      <c r="JG1645" s="28"/>
      <c r="JH1645" s="28"/>
      <c r="JI1645" s="28"/>
      <c r="JJ1645" s="28"/>
      <c r="JK1645" s="28"/>
      <c r="JL1645" s="28"/>
      <c r="JM1645" s="28"/>
      <c r="JN1645" s="28"/>
      <c r="JO1645" s="28"/>
      <c r="JP1645" s="28"/>
      <c r="JQ1645" s="28"/>
      <c r="JR1645" s="28"/>
      <c r="JS1645" s="28"/>
      <c r="JT1645" s="28"/>
      <c r="JU1645" s="28"/>
      <c r="JV1645" s="28"/>
      <c r="JW1645" s="28"/>
      <c r="JX1645" s="28"/>
      <c r="JY1645" s="28"/>
      <c r="JZ1645" s="28"/>
      <c r="KA1645" s="28"/>
      <c r="KB1645" s="28"/>
      <c r="KC1645" s="28"/>
      <c r="KD1645" s="28"/>
    </row>
    <row r="1646" spans="5:290" x14ac:dyDescent="0.2">
      <c r="E1646" s="31"/>
      <c r="F1646" s="31"/>
      <c r="G1646" s="31"/>
      <c r="H1646" s="31"/>
      <c r="I1646" s="31"/>
      <c r="J1646" s="31"/>
      <c r="K1646" s="31"/>
      <c r="L1646" s="31"/>
      <c r="M1646" s="31"/>
      <c r="N1646" s="31"/>
      <c r="O1646" s="31"/>
      <c r="P1646" s="31"/>
      <c r="Q1646" s="31"/>
      <c r="R1646" s="31"/>
      <c r="S1646" s="31"/>
      <c r="T1646" s="31"/>
      <c r="U1646" s="31"/>
      <c r="V1646" s="31"/>
      <c r="W1646" s="31"/>
      <c r="X1646" s="31"/>
      <c r="Y1646" s="31"/>
      <c r="Z1646" s="31"/>
      <c r="AA1646" s="31"/>
      <c r="AB1646" s="28"/>
      <c r="AC1646" s="31"/>
      <c r="AD1646" s="31"/>
      <c r="AE1646" s="31"/>
      <c r="AF1646" s="31"/>
      <c r="AG1646" s="31"/>
      <c r="AH1646" s="31"/>
      <c r="AI1646" s="31"/>
      <c r="AJ1646" s="31"/>
      <c r="AK1646" s="31"/>
      <c r="AL1646" s="31"/>
      <c r="AM1646" s="31"/>
      <c r="AN1646" s="31"/>
      <c r="AO1646" s="31"/>
      <c r="AP1646" s="31"/>
      <c r="AQ1646" s="31"/>
      <c r="AR1646" s="31"/>
      <c r="AT1646" s="28"/>
      <c r="AU1646" s="28"/>
      <c r="AV1646" s="28"/>
      <c r="AW1646" s="28"/>
      <c r="AX1646" s="28"/>
      <c r="AY1646" s="28"/>
      <c r="AZ1646" s="28"/>
      <c r="BA1646" s="28"/>
      <c r="BB1646" s="28"/>
      <c r="BC1646" s="28"/>
      <c r="BD1646" s="28"/>
      <c r="BE1646" s="28"/>
      <c r="BF1646" s="28"/>
      <c r="BG1646" s="28"/>
      <c r="BH1646" s="28"/>
      <c r="BI1646" s="28"/>
      <c r="BJ1646" s="28"/>
      <c r="BK1646" s="28"/>
      <c r="BL1646" s="28"/>
      <c r="BM1646" s="28"/>
      <c r="BN1646" s="28"/>
      <c r="BO1646" s="28"/>
      <c r="BP1646" s="28"/>
      <c r="BQ1646" s="28"/>
      <c r="BR1646" s="28"/>
      <c r="BS1646" s="28"/>
      <c r="BT1646" s="28"/>
      <c r="BU1646" s="28"/>
      <c r="BV1646" s="28"/>
      <c r="BW1646" s="28"/>
      <c r="BX1646" s="28"/>
      <c r="BY1646" s="28"/>
      <c r="BZ1646" s="28"/>
      <c r="CA1646" s="28"/>
      <c r="CB1646" s="28"/>
      <c r="CC1646" s="28"/>
      <c r="CD1646" s="28"/>
      <c r="CE1646" s="28"/>
      <c r="CF1646" s="28"/>
      <c r="CG1646" s="28"/>
      <c r="CH1646" s="28"/>
      <c r="CI1646" s="28"/>
      <c r="CJ1646" s="28"/>
      <c r="CK1646" s="28"/>
      <c r="CL1646" s="28"/>
      <c r="CM1646" s="28"/>
      <c r="CN1646" s="28"/>
      <c r="CO1646" s="28"/>
      <c r="CP1646" s="28"/>
      <c r="CQ1646" s="28"/>
      <c r="CR1646" s="28"/>
      <c r="CS1646" s="28"/>
      <c r="CT1646" s="28"/>
      <c r="CU1646" s="28"/>
      <c r="CV1646" s="28"/>
      <c r="CW1646" s="28"/>
      <c r="CX1646" s="28"/>
      <c r="CY1646" s="28"/>
      <c r="CZ1646" s="28"/>
      <c r="DA1646" s="28"/>
      <c r="DB1646" s="28"/>
      <c r="DC1646" s="28"/>
      <c r="DD1646" s="28"/>
      <c r="DE1646" s="28"/>
      <c r="DF1646" s="28"/>
      <c r="DG1646" s="28"/>
      <c r="DH1646" s="28"/>
      <c r="DI1646" s="28"/>
      <c r="DJ1646" s="28"/>
      <c r="DK1646" s="28"/>
      <c r="DL1646" s="28"/>
      <c r="DM1646" s="28"/>
      <c r="DN1646" s="28"/>
      <c r="DO1646" s="28"/>
      <c r="DP1646" s="28"/>
      <c r="DQ1646" s="28"/>
      <c r="DR1646" s="28"/>
      <c r="DS1646" s="28"/>
      <c r="DT1646" s="28"/>
      <c r="DU1646" s="28"/>
      <c r="DV1646" s="28"/>
      <c r="IP1646" s="28"/>
      <c r="IQ1646" s="28"/>
      <c r="IR1646" s="28"/>
      <c r="IS1646" s="28"/>
      <c r="IT1646" s="28"/>
      <c r="IU1646" s="28"/>
      <c r="IV1646" s="28"/>
      <c r="IW1646" s="28"/>
      <c r="IX1646" s="28"/>
      <c r="IY1646" s="28"/>
      <c r="IZ1646" s="28"/>
      <c r="JA1646" s="28"/>
      <c r="JB1646" s="28"/>
      <c r="JC1646" s="28"/>
      <c r="JD1646" s="28"/>
      <c r="JE1646" s="28"/>
      <c r="JF1646" s="28"/>
      <c r="JG1646" s="28"/>
      <c r="JH1646" s="28"/>
      <c r="JI1646" s="28"/>
      <c r="JJ1646" s="28"/>
      <c r="JK1646" s="28"/>
      <c r="JL1646" s="28"/>
      <c r="JM1646" s="28"/>
      <c r="JN1646" s="28"/>
      <c r="JO1646" s="28"/>
      <c r="JP1646" s="28"/>
      <c r="JQ1646" s="28"/>
      <c r="JR1646" s="28"/>
      <c r="JS1646" s="28"/>
      <c r="JT1646" s="28"/>
      <c r="JU1646" s="28"/>
      <c r="JV1646" s="28"/>
      <c r="JW1646" s="28"/>
      <c r="JX1646" s="28"/>
      <c r="JY1646" s="28"/>
      <c r="JZ1646" s="28"/>
      <c r="KA1646" s="28"/>
      <c r="KB1646" s="28"/>
      <c r="KC1646" s="28"/>
      <c r="KD1646" s="28"/>
    </row>
    <row r="1647" spans="5:290" x14ac:dyDescent="0.2">
      <c r="E1647" s="31"/>
      <c r="F1647" s="31"/>
      <c r="G1647" s="31"/>
      <c r="H1647" s="31"/>
      <c r="I1647" s="31"/>
      <c r="J1647" s="31"/>
      <c r="K1647" s="31"/>
      <c r="L1647" s="31"/>
      <c r="M1647" s="31"/>
      <c r="N1647" s="31"/>
      <c r="O1647" s="31"/>
      <c r="P1647" s="31"/>
      <c r="Q1647" s="31"/>
      <c r="R1647" s="31"/>
      <c r="S1647" s="31"/>
      <c r="T1647" s="31"/>
      <c r="U1647" s="31"/>
      <c r="V1647" s="31"/>
      <c r="W1647" s="31"/>
      <c r="X1647" s="31"/>
      <c r="Y1647" s="31"/>
      <c r="Z1647" s="31"/>
      <c r="AA1647" s="31"/>
      <c r="AB1647" s="28"/>
      <c r="AC1647" s="31"/>
      <c r="AD1647" s="31"/>
      <c r="AE1647" s="31"/>
      <c r="AF1647" s="31"/>
      <c r="AG1647" s="31"/>
      <c r="AH1647" s="31"/>
      <c r="AI1647" s="31"/>
      <c r="AJ1647" s="31"/>
      <c r="AK1647" s="31"/>
      <c r="AL1647" s="31"/>
      <c r="AM1647" s="31"/>
      <c r="AN1647" s="31"/>
      <c r="AO1647" s="31"/>
      <c r="AP1647" s="31"/>
      <c r="AQ1647" s="31"/>
      <c r="AR1647" s="31"/>
      <c r="AT1647" s="28"/>
      <c r="AU1647" s="28"/>
      <c r="AV1647" s="28"/>
      <c r="AW1647" s="28"/>
      <c r="AX1647" s="28"/>
      <c r="AY1647" s="28"/>
      <c r="AZ1647" s="28"/>
      <c r="BA1647" s="28"/>
      <c r="BB1647" s="28"/>
      <c r="BC1647" s="28"/>
      <c r="BD1647" s="28"/>
      <c r="BE1647" s="28"/>
      <c r="BF1647" s="28"/>
      <c r="BG1647" s="28"/>
      <c r="BH1647" s="28"/>
      <c r="BI1647" s="28"/>
      <c r="BJ1647" s="28"/>
      <c r="BK1647" s="28"/>
      <c r="BL1647" s="28"/>
      <c r="BM1647" s="28"/>
      <c r="BN1647" s="28"/>
      <c r="BO1647" s="28"/>
      <c r="BP1647" s="28"/>
      <c r="BQ1647" s="28"/>
      <c r="BR1647" s="28"/>
      <c r="BS1647" s="28"/>
      <c r="BT1647" s="28"/>
      <c r="BU1647" s="28"/>
      <c r="BV1647" s="28"/>
      <c r="BW1647" s="28"/>
      <c r="BX1647" s="28"/>
      <c r="BY1647" s="28"/>
      <c r="BZ1647" s="28"/>
      <c r="CA1647" s="28"/>
      <c r="CB1647" s="28"/>
      <c r="CC1647" s="28"/>
      <c r="CD1647" s="28"/>
      <c r="CE1647" s="28"/>
      <c r="CF1647" s="28"/>
      <c r="CG1647" s="28"/>
      <c r="CH1647" s="28"/>
      <c r="CI1647" s="28"/>
      <c r="CJ1647" s="28"/>
      <c r="CK1647" s="28"/>
      <c r="CL1647" s="28"/>
      <c r="CM1647" s="28"/>
      <c r="CN1647" s="28"/>
      <c r="CO1647" s="28"/>
      <c r="CP1647" s="28"/>
      <c r="CQ1647" s="28"/>
      <c r="CR1647" s="28"/>
      <c r="CS1647" s="28"/>
      <c r="CT1647" s="28"/>
      <c r="CU1647" s="28"/>
      <c r="CV1647" s="28"/>
      <c r="CW1647" s="28"/>
      <c r="CX1647" s="28"/>
      <c r="CY1647" s="28"/>
      <c r="CZ1647" s="28"/>
      <c r="DA1647" s="28"/>
      <c r="DB1647" s="28"/>
      <c r="DC1647" s="28"/>
      <c r="DD1647" s="28"/>
      <c r="DE1647" s="28"/>
      <c r="DF1647" s="28"/>
      <c r="DG1647" s="28"/>
      <c r="DH1647" s="28"/>
      <c r="DI1647" s="28"/>
      <c r="DJ1647" s="28"/>
      <c r="DK1647" s="28"/>
      <c r="DL1647" s="28"/>
      <c r="DM1647" s="28"/>
      <c r="DN1647" s="28"/>
      <c r="DO1647" s="28"/>
      <c r="DP1647" s="28"/>
      <c r="DQ1647" s="28"/>
      <c r="DR1647" s="28"/>
      <c r="DS1647" s="28"/>
      <c r="DT1647" s="28"/>
      <c r="DU1647" s="28"/>
      <c r="DV1647" s="28"/>
      <c r="IP1647" s="28"/>
      <c r="IQ1647" s="28"/>
      <c r="IR1647" s="28"/>
      <c r="IS1647" s="28"/>
      <c r="IT1647" s="28"/>
      <c r="IU1647" s="28"/>
      <c r="IV1647" s="28"/>
      <c r="IW1647" s="28"/>
      <c r="IX1647" s="28"/>
      <c r="IY1647" s="28"/>
      <c r="IZ1647" s="28"/>
      <c r="JA1647" s="28"/>
      <c r="JB1647" s="28"/>
      <c r="JC1647" s="28"/>
      <c r="JD1647" s="28"/>
      <c r="JE1647" s="28"/>
      <c r="JF1647" s="28"/>
      <c r="JG1647" s="28"/>
      <c r="JH1647" s="28"/>
      <c r="JI1647" s="28"/>
      <c r="JJ1647" s="28"/>
      <c r="JK1647" s="28"/>
      <c r="JL1647" s="28"/>
      <c r="JM1647" s="28"/>
      <c r="JN1647" s="28"/>
      <c r="JO1647" s="28"/>
      <c r="JP1647" s="28"/>
      <c r="JQ1647" s="28"/>
      <c r="JR1647" s="28"/>
      <c r="JS1647" s="28"/>
      <c r="JT1647" s="28"/>
      <c r="JU1647" s="28"/>
      <c r="JV1647" s="28"/>
      <c r="JW1647" s="28"/>
      <c r="JX1647" s="28"/>
      <c r="JY1647" s="28"/>
      <c r="JZ1647" s="28"/>
      <c r="KA1647" s="28"/>
      <c r="KB1647" s="28"/>
      <c r="KC1647" s="28"/>
      <c r="KD1647" s="28"/>
    </row>
    <row r="1648" spans="5:290" x14ac:dyDescent="0.2">
      <c r="E1648" s="31"/>
      <c r="F1648" s="31"/>
      <c r="G1648" s="31"/>
      <c r="H1648" s="31"/>
      <c r="I1648" s="31"/>
      <c r="J1648" s="31"/>
      <c r="K1648" s="31"/>
      <c r="L1648" s="31"/>
      <c r="M1648" s="31"/>
      <c r="N1648" s="31"/>
      <c r="O1648" s="31"/>
      <c r="P1648" s="31"/>
      <c r="Q1648" s="31"/>
      <c r="R1648" s="31"/>
      <c r="S1648" s="31"/>
      <c r="T1648" s="31"/>
      <c r="U1648" s="31"/>
      <c r="V1648" s="31"/>
      <c r="W1648" s="31"/>
      <c r="X1648" s="31"/>
      <c r="Y1648" s="31"/>
      <c r="Z1648" s="31"/>
      <c r="AA1648" s="31"/>
      <c r="AB1648" s="28"/>
      <c r="AC1648" s="31"/>
      <c r="AD1648" s="31"/>
      <c r="AE1648" s="31"/>
      <c r="AF1648" s="31"/>
      <c r="AG1648" s="31"/>
      <c r="AH1648" s="31"/>
      <c r="AI1648" s="31"/>
      <c r="AJ1648" s="31"/>
      <c r="AK1648" s="31"/>
      <c r="AL1648" s="31"/>
      <c r="AM1648" s="31"/>
      <c r="AN1648" s="31"/>
      <c r="AO1648" s="31"/>
      <c r="AP1648" s="31"/>
      <c r="AQ1648" s="31"/>
      <c r="AR1648" s="31"/>
      <c r="AT1648" s="28"/>
      <c r="AU1648" s="28"/>
      <c r="AV1648" s="28"/>
      <c r="AW1648" s="28"/>
      <c r="AX1648" s="28"/>
      <c r="AY1648" s="28"/>
      <c r="AZ1648" s="28"/>
      <c r="BA1648" s="28"/>
      <c r="BB1648" s="28"/>
      <c r="BC1648" s="28"/>
      <c r="BD1648" s="28"/>
      <c r="BE1648" s="28"/>
      <c r="BF1648" s="28"/>
      <c r="BG1648" s="28"/>
      <c r="BH1648" s="28"/>
      <c r="BI1648" s="28"/>
      <c r="BJ1648" s="28"/>
      <c r="BK1648" s="28"/>
      <c r="BL1648" s="28"/>
      <c r="BM1648" s="28"/>
      <c r="BN1648" s="28"/>
      <c r="BO1648" s="28"/>
      <c r="BP1648" s="28"/>
      <c r="BQ1648" s="28"/>
      <c r="BR1648" s="28"/>
      <c r="BS1648" s="28"/>
      <c r="BT1648" s="28"/>
      <c r="BU1648" s="28"/>
      <c r="BV1648" s="28"/>
      <c r="BW1648" s="28"/>
      <c r="BX1648" s="28"/>
      <c r="BY1648" s="28"/>
      <c r="BZ1648" s="28"/>
      <c r="CA1648" s="28"/>
      <c r="CB1648" s="28"/>
      <c r="CC1648" s="28"/>
      <c r="CD1648" s="28"/>
      <c r="CE1648" s="28"/>
      <c r="CF1648" s="28"/>
      <c r="CG1648" s="28"/>
      <c r="CH1648" s="28"/>
      <c r="CI1648" s="28"/>
      <c r="CJ1648" s="28"/>
      <c r="CK1648" s="28"/>
      <c r="CL1648" s="28"/>
      <c r="CM1648" s="28"/>
      <c r="CN1648" s="28"/>
      <c r="CO1648" s="28"/>
      <c r="CP1648" s="28"/>
      <c r="CQ1648" s="28"/>
      <c r="CR1648" s="28"/>
      <c r="CS1648" s="28"/>
      <c r="CT1648" s="28"/>
      <c r="CU1648" s="28"/>
      <c r="CV1648" s="28"/>
      <c r="CW1648" s="28"/>
      <c r="CX1648" s="28"/>
      <c r="CY1648" s="28"/>
      <c r="CZ1648" s="28"/>
      <c r="DA1648" s="28"/>
      <c r="DB1648" s="28"/>
      <c r="DC1648" s="28"/>
      <c r="DD1648" s="28"/>
      <c r="DE1648" s="28"/>
      <c r="DF1648" s="28"/>
      <c r="DG1648" s="28"/>
      <c r="DH1648" s="28"/>
      <c r="DI1648" s="28"/>
      <c r="DJ1648" s="28"/>
      <c r="DK1648" s="28"/>
      <c r="DL1648" s="28"/>
      <c r="DM1648" s="28"/>
      <c r="DN1648" s="28"/>
      <c r="DO1648" s="28"/>
      <c r="DP1648" s="28"/>
      <c r="DQ1648" s="28"/>
      <c r="DR1648" s="28"/>
      <c r="DS1648" s="28"/>
      <c r="DT1648" s="28"/>
      <c r="DU1648" s="28"/>
      <c r="DV1648" s="28"/>
      <c r="IP1648" s="28"/>
      <c r="IQ1648" s="28"/>
      <c r="IR1648" s="28"/>
      <c r="IS1648" s="28"/>
      <c r="IT1648" s="28"/>
      <c r="IU1648" s="28"/>
      <c r="IV1648" s="28"/>
      <c r="IW1648" s="28"/>
      <c r="IX1648" s="28"/>
      <c r="IY1648" s="28"/>
      <c r="IZ1648" s="28"/>
      <c r="JA1648" s="28"/>
      <c r="JB1648" s="28"/>
      <c r="JC1648" s="28"/>
      <c r="JD1648" s="28"/>
      <c r="JE1648" s="28"/>
      <c r="JF1648" s="28"/>
      <c r="JG1648" s="28"/>
      <c r="JH1648" s="28"/>
      <c r="JI1648" s="28"/>
      <c r="JJ1648" s="28"/>
      <c r="JK1648" s="28"/>
      <c r="JL1648" s="28"/>
      <c r="JM1648" s="28"/>
      <c r="JN1648" s="28"/>
      <c r="JO1648" s="28"/>
      <c r="JP1648" s="28"/>
      <c r="JQ1648" s="28"/>
      <c r="JR1648" s="28"/>
      <c r="JS1648" s="28"/>
      <c r="JT1648" s="28"/>
      <c r="JU1648" s="28"/>
      <c r="JV1648" s="28"/>
      <c r="JW1648" s="28"/>
      <c r="JX1648" s="28"/>
      <c r="JY1648" s="28"/>
      <c r="JZ1648" s="28"/>
      <c r="KA1648" s="28"/>
      <c r="KB1648" s="28"/>
      <c r="KC1648" s="28"/>
      <c r="KD1648" s="28"/>
    </row>
    <row r="1649" spans="5:290" x14ac:dyDescent="0.2">
      <c r="E1649" s="31"/>
      <c r="F1649" s="31"/>
      <c r="G1649" s="31"/>
      <c r="H1649" s="31"/>
      <c r="I1649" s="31"/>
      <c r="J1649" s="31"/>
      <c r="K1649" s="31"/>
      <c r="L1649" s="31"/>
      <c r="M1649" s="31"/>
      <c r="N1649" s="31"/>
      <c r="O1649" s="31"/>
      <c r="P1649" s="31"/>
      <c r="Q1649" s="31"/>
      <c r="R1649" s="31"/>
      <c r="S1649" s="31"/>
      <c r="T1649" s="31"/>
      <c r="U1649" s="31"/>
      <c r="V1649" s="31"/>
      <c r="W1649" s="31"/>
      <c r="X1649" s="31"/>
      <c r="Y1649" s="31"/>
      <c r="Z1649" s="31"/>
      <c r="AA1649" s="31"/>
      <c r="AB1649" s="28"/>
      <c r="AC1649" s="31"/>
      <c r="AD1649" s="31"/>
      <c r="AE1649" s="31"/>
      <c r="AF1649" s="31"/>
      <c r="AG1649" s="31"/>
      <c r="AH1649" s="31"/>
      <c r="AI1649" s="31"/>
      <c r="AJ1649" s="31"/>
      <c r="AK1649" s="31"/>
      <c r="AL1649" s="31"/>
      <c r="AM1649" s="31"/>
      <c r="AN1649" s="31"/>
      <c r="AO1649" s="31"/>
      <c r="AP1649" s="31"/>
      <c r="AQ1649" s="31"/>
      <c r="AR1649" s="31"/>
      <c r="AT1649" s="28"/>
      <c r="AU1649" s="28"/>
      <c r="AV1649" s="28"/>
      <c r="AW1649" s="28"/>
      <c r="AX1649" s="28"/>
      <c r="AY1649" s="28"/>
      <c r="AZ1649" s="28"/>
      <c r="BA1649" s="28"/>
      <c r="BB1649" s="28"/>
      <c r="BC1649" s="28"/>
      <c r="BD1649" s="28"/>
      <c r="BE1649" s="28"/>
      <c r="BF1649" s="28"/>
      <c r="BG1649" s="28"/>
      <c r="BH1649" s="28"/>
      <c r="BI1649" s="28"/>
      <c r="BJ1649" s="28"/>
      <c r="BK1649" s="28"/>
      <c r="BL1649" s="28"/>
      <c r="BM1649" s="28"/>
      <c r="BN1649" s="28"/>
      <c r="BO1649" s="28"/>
      <c r="BP1649" s="28"/>
      <c r="BQ1649" s="28"/>
      <c r="BR1649" s="28"/>
      <c r="BS1649" s="28"/>
      <c r="BT1649" s="28"/>
      <c r="BU1649" s="28"/>
      <c r="BV1649" s="28"/>
      <c r="BW1649" s="28"/>
      <c r="BX1649" s="28"/>
      <c r="BY1649" s="28"/>
      <c r="BZ1649" s="28"/>
      <c r="CA1649" s="28"/>
      <c r="CB1649" s="28"/>
      <c r="CC1649" s="28"/>
      <c r="CD1649" s="28"/>
      <c r="CE1649" s="28"/>
      <c r="CF1649" s="28"/>
      <c r="CG1649" s="28"/>
      <c r="CH1649" s="28"/>
      <c r="CI1649" s="28"/>
      <c r="CJ1649" s="28"/>
      <c r="CK1649" s="28"/>
      <c r="CL1649" s="28"/>
      <c r="CM1649" s="28"/>
      <c r="CN1649" s="28"/>
      <c r="CO1649" s="28"/>
      <c r="CP1649" s="28"/>
      <c r="CQ1649" s="28"/>
      <c r="CR1649" s="28"/>
      <c r="CS1649" s="28"/>
      <c r="CT1649" s="28"/>
      <c r="CU1649" s="28"/>
      <c r="CV1649" s="28"/>
      <c r="CW1649" s="28"/>
      <c r="CX1649" s="28"/>
      <c r="CY1649" s="28"/>
      <c r="CZ1649" s="28"/>
      <c r="DA1649" s="28"/>
      <c r="DB1649" s="28"/>
      <c r="DC1649" s="28"/>
      <c r="DD1649" s="28"/>
      <c r="DE1649" s="28"/>
      <c r="DF1649" s="28"/>
      <c r="DG1649" s="28"/>
      <c r="DH1649" s="28"/>
      <c r="DI1649" s="28"/>
      <c r="DJ1649" s="28"/>
      <c r="DK1649" s="28"/>
      <c r="DL1649" s="28"/>
      <c r="DM1649" s="28"/>
      <c r="DN1649" s="28"/>
      <c r="DO1649" s="28"/>
      <c r="DP1649" s="28"/>
      <c r="DQ1649" s="28"/>
      <c r="DR1649" s="28"/>
      <c r="DS1649" s="28"/>
      <c r="DT1649" s="28"/>
      <c r="DU1649" s="28"/>
      <c r="DV1649" s="28"/>
      <c r="IP1649" s="28"/>
      <c r="IQ1649" s="28"/>
      <c r="IR1649" s="28"/>
      <c r="IS1649" s="28"/>
      <c r="IT1649" s="28"/>
      <c r="IU1649" s="28"/>
      <c r="IV1649" s="28"/>
      <c r="IW1649" s="28"/>
      <c r="IX1649" s="28"/>
      <c r="IY1649" s="28"/>
      <c r="IZ1649" s="28"/>
      <c r="JA1649" s="28"/>
      <c r="JB1649" s="28"/>
      <c r="JC1649" s="28"/>
      <c r="JD1649" s="28"/>
      <c r="JE1649" s="28"/>
      <c r="JF1649" s="28"/>
      <c r="JG1649" s="28"/>
      <c r="JH1649" s="28"/>
      <c r="JI1649" s="28"/>
      <c r="JJ1649" s="28"/>
      <c r="JK1649" s="28"/>
      <c r="JL1649" s="28"/>
      <c r="JM1649" s="28"/>
      <c r="JN1649" s="28"/>
      <c r="JO1649" s="28"/>
      <c r="JP1649" s="28"/>
      <c r="JQ1649" s="28"/>
      <c r="JR1649" s="28"/>
      <c r="JS1649" s="28"/>
      <c r="JT1649" s="28"/>
      <c r="JU1649" s="28"/>
      <c r="JV1649" s="28"/>
      <c r="JW1649" s="28"/>
      <c r="JX1649" s="28"/>
      <c r="JY1649" s="28"/>
      <c r="JZ1649" s="28"/>
      <c r="KA1649" s="28"/>
      <c r="KB1649" s="28"/>
      <c r="KC1649" s="28"/>
      <c r="KD1649" s="28"/>
    </row>
    <row r="1650" spans="5:290" x14ac:dyDescent="0.2">
      <c r="E1650" s="31"/>
      <c r="F1650" s="31"/>
      <c r="G1650" s="31"/>
      <c r="H1650" s="31"/>
      <c r="I1650" s="31"/>
      <c r="J1650" s="31"/>
      <c r="K1650" s="31"/>
      <c r="L1650" s="31"/>
      <c r="M1650" s="31"/>
      <c r="N1650" s="31"/>
      <c r="O1650" s="31"/>
      <c r="P1650" s="31"/>
      <c r="Q1650" s="31"/>
      <c r="R1650" s="31"/>
      <c r="S1650" s="31"/>
      <c r="T1650" s="31"/>
      <c r="U1650" s="31"/>
      <c r="V1650" s="31"/>
      <c r="W1650" s="31"/>
      <c r="X1650" s="31"/>
      <c r="Y1650" s="31"/>
      <c r="Z1650" s="31"/>
      <c r="AA1650" s="31"/>
      <c r="AB1650" s="28"/>
      <c r="AC1650" s="31"/>
      <c r="AD1650" s="31"/>
      <c r="AE1650" s="31"/>
      <c r="AF1650" s="31"/>
      <c r="AG1650" s="31"/>
      <c r="AH1650" s="31"/>
      <c r="AI1650" s="31"/>
      <c r="AJ1650" s="31"/>
      <c r="AK1650" s="31"/>
      <c r="AL1650" s="31"/>
      <c r="AM1650" s="31"/>
      <c r="AN1650" s="31"/>
      <c r="AO1650" s="31"/>
      <c r="AP1650" s="31"/>
      <c r="AQ1650" s="31"/>
      <c r="AR1650" s="31"/>
      <c r="AT1650" s="28"/>
      <c r="AU1650" s="28"/>
      <c r="AV1650" s="28"/>
      <c r="AW1650" s="28"/>
      <c r="AX1650" s="28"/>
      <c r="AY1650" s="28"/>
      <c r="AZ1650" s="28"/>
      <c r="BA1650" s="28"/>
      <c r="BB1650" s="28"/>
      <c r="BC1650" s="28"/>
      <c r="BD1650" s="28"/>
      <c r="BE1650" s="28"/>
      <c r="BF1650" s="28"/>
      <c r="BG1650" s="28"/>
      <c r="BH1650" s="28"/>
      <c r="BI1650" s="28"/>
      <c r="BJ1650" s="28"/>
      <c r="BK1650" s="28"/>
      <c r="BL1650" s="28"/>
      <c r="BM1650" s="28"/>
      <c r="BN1650" s="28"/>
      <c r="BO1650" s="28"/>
      <c r="BP1650" s="28"/>
      <c r="BQ1650" s="28"/>
      <c r="BR1650" s="28"/>
      <c r="BS1650" s="28"/>
      <c r="BT1650" s="28"/>
      <c r="BU1650" s="28"/>
      <c r="BV1650" s="28"/>
      <c r="BW1650" s="28"/>
      <c r="BX1650" s="28"/>
      <c r="BY1650" s="28"/>
      <c r="BZ1650" s="28"/>
      <c r="CA1650" s="28"/>
      <c r="CB1650" s="28"/>
      <c r="CC1650" s="28"/>
      <c r="CD1650" s="28"/>
      <c r="CE1650" s="28"/>
      <c r="CF1650" s="28"/>
      <c r="CG1650" s="28"/>
      <c r="CH1650" s="28"/>
      <c r="CI1650" s="28"/>
      <c r="CJ1650" s="28"/>
      <c r="CK1650" s="28"/>
      <c r="CL1650" s="28"/>
      <c r="CM1650" s="28"/>
      <c r="CN1650" s="28"/>
      <c r="CO1650" s="28"/>
      <c r="CP1650" s="28"/>
      <c r="CQ1650" s="28"/>
      <c r="CR1650" s="28"/>
      <c r="CS1650" s="28"/>
      <c r="CT1650" s="28"/>
      <c r="CU1650" s="28"/>
      <c r="CV1650" s="28"/>
      <c r="CW1650" s="28"/>
      <c r="CX1650" s="28"/>
      <c r="CY1650" s="28"/>
      <c r="CZ1650" s="28"/>
      <c r="DA1650" s="28"/>
      <c r="DB1650" s="28"/>
      <c r="DC1650" s="28"/>
      <c r="DD1650" s="28"/>
      <c r="DE1650" s="28"/>
      <c r="DF1650" s="28"/>
      <c r="DG1650" s="28"/>
      <c r="DH1650" s="28"/>
      <c r="DI1650" s="28"/>
      <c r="DJ1650" s="28"/>
      <c r="DK1650" s="28"/>
      <c r="DL1650" s="28"/>
      <c r="DM1650" s="28"/>
      <c r="DN1650" s="28"/>
      <c r="DO1650" s="28"/>
      <c r="DP1650" s="28"/>
      <c r="DQ1650" s="28"/>
      <c r="DR1650" s="28"/>
      <c r="DS1650" s="28"/>
      <c r="DT1650" s="28"/>
      <c r="DU1650" s="28"/>
      <c r="DV1650" s="28"/>
      <c r="IP1650" s="28"/>
      <c r="IQ1650" s="28"/>
      <c r="IR1650" s="28"/>
      <c r="IS1650" s="28"/>
      <c r="IT1650" s="28"/>
      <c r="IU1650" s="28"/>
      <c r="IV1650" s="28"/>
      <c r="IW1650" s="28"/>
      <c r="IX1650" s="28"/>
      <c r="IY1650" s="28"/>
      <c r="IZ1650" s="28"/>
      <c r="JA1650" s="28"/>
      <c r="JB1650" s="28"/>
      <c r="JC1650" s="28"/>
      <c r="JD1650" s="28"/>
      <c r="JE1650" s="28"/>
      <c r="JF1650" s="28"/>
      <c r="JG1650" s="28"/>
      <c r="JH1650" s="28"/>
      <c r="JI1650" s="28"/>
      <c r="JJ1650" s="28"/>
      <c r="JK1650" s="28"/>
      <c r="JL1650" s="28"/>
      <c r="JM1650" s="28"/>
      <c r="JN1650" s="28"/>
      <c r="JO1650" s="28"/>
      <c r="JP1650" s="28"/>
      <c r="JQ1650" s="28"/>
      <c r="JR1650" s="28"/>
      <c r="JS1650" s="28"/>
      <c r="JT1650" s="28"/>
      <c r="JU1650" s="28"/>
      <c r="JV1650" s="28"/>
      <c r="JW1650" s="28"/>
      <c r="JX1650" s="28"/>
      <c r="JY1650" s="28"/>
      <c r="JZ1650" s="28"/>
      <c r="KA1650" s="28"/>
      <c r="KB1650" s="28"/>
      <c r="KC1650" s="28"/>
      <c r="KD1650" s="28"/>
    </row>
    <row r="1651" spans="5:290" x14ac:dyDescent="0.2">
      <c r="E1651" s="31"/>
      <c r="F1651" s="31"/>
      <c r="G1651" s="31"/>
      <c r="H1651" s="31"/>
      <c r="I1651" s="31"/>
      <c r="J1651" s="31"/>
      <c r="K1651" s="31"/>
      <c r="L1651" s="31"/>
      <c r="M1651" s="31"/>
      <c r="N1651" s="31"/>
      <c r="O1651" s="31"/>
      <c r="P1651" s="31"/>
      <c r="Q1651" s="31"/>
      <c r="R1651" s="31"/>
      <c r="S1651" s="31"/>
      <c r="T1651" s="31"/>
      <c r="U1651" s="31"/>
      <c r="V1651" s="31"/>
      <c r="W1651" s="31"/>
      <c r="X1651" s="31"/>
      <c r="Y1651" s="31"/>
      <c r="Z1651" s="31"/>
      <c r="AA1651" s="31"/>
      <c r="AB1651" s="28"/>
      <c r="AC1651" s="31"/>
      <c r="AD1651" s="31"/>
      <c r="AE1651" s="31"/>
      <c r="AF1651" s="31"/>
      <c r="AG1651" s="31"/>
      <c r="AH1651" s="31"/>
      <c r="AI1651" s="31"/>
      <c r="AJ1651" s="31"/>
      <c r="AK1651" s="31"/>
      <c r="AL1651" s="31"/>
      <c r="AM1651" s="31"/>
      <c r="AN1651" s="31"/>
      <c r="AO1651" s="31"/>
      <c r="AP1651" s="31"/>
      <c r="AQ1651" s="31"/>
      <c r="AR1651" s="31"/>
      <c r="AT1651" s="28"/>
      <c r="AU1651" s="28"/>
      <c r="AV1651" s="28"/>
      <c r="AW1651" s="28"/>
      <c r="AX1651" s="28"/>
      <c r="AY1651" s="28"/>
      <c r="AZ1651" s="28"/>
      <c r="BA1651" s="28"/>
      <c r="BB1651" s="28"/>
      <c r="BC1651" s="28"/>
      <c r="BD1651" s="28"/>
      <c r="BE1651" s="28"/>
      <c r="BF1651" s="28"/>
      <c r="BG1651" s="28"/>
      <c r="BH1651" s="28"/>
      <c r="BI1651" s="28"/>
      <c r="BJ1651" s="28"/>
      <c r="BK1651" s="28"/>
      <c r="BL1651" s="28"/>
      <c r="BM1651" s="28"/>
      <c r="BN1651" s="28"/>
      <c r="BO1651" s="28"/>
      <c r="BP1651" s="28"/>
      <c r="BQ1651" s="28"/>
      <c r="BR1651" s="28"/>
      <c r="BS1651" s="28"/>
      <c r="BT1651" s="28"/>
      <c r="BU1651" s="28"/>
      <c r="BV1651" s="28"/>
      <c r="BW1651" s="28"/>
      <c r="BX1651" s="28"/>
      <c r="BY1651" s="28"/>
      <c r="BZ1651" s="28"/>
      <c r="CA1651" s="28"/>
      <c r="CB1651" s="28"/>
      <c r="CC1651" s="28"/>
      <c r="CD1651" s="28"/>
      <c r="CE1651" s="28"/>
      <c r="CF1651" s="28"/>
      <c r="CG1651" s="28"/>
      <c r="CH1651" s="28"/>
      <c r="CI1651" s="28"/>
      <c r="CJ1651" s="28"/>
      <c r="CK1651" s="28"/>
      <c r="CL1651" s="28"/>
      <c r="CM1651" s="28"/>
      <c r="CN1651" s="28"/>
      <c r="CO1651" s="28"/>
      <c r="CP1651" s="28"/>
      <c r="CQ1651" s="28"/>
      <c r="CR1651" s="28"/>
      <c r="CS1651" s="28"/>
      <c r="CT1651" s="28"/>
      <c r="CU1651" s="28"/>
      <c r="CV1651" s="28"/>
      <c r="CW1651" s="28"/>
      <c r="CX1651" s="28"/>
      <c r="CY1651" s="28"/>
      <c r="CZ1651" s="28"/>
      <c r="DA1651" s="28"/>
      <c r="DB1651" s="28"/>
      <c r="DC1651" s="28"/>
      <c r="DD1651" s="28"/>
      <c r="DE1651" s="28"/>
      <c r="DF1651" s="28"/>
      <c r="DG1651" s="28"/>
      <c r="DH1651" s="28"/>
      <c r="DI1651" s="28"/>
      <c r="DJ1651" s="28"/>
      <c r="DK1651" s="28"/>
      <c r="DL1651" s="28"/>
      <c r="DM1651" s="28"/>
      <c r="DN1651" s="28"/>
      <c r="DO1651" s="28"/>
      <c r="DP1651" s="28"/>
      <c r="DQ1651" s="28"/>
      <c r="DR1651" s="28"/>
      <c r="DS1651" s="28"/>
      <c r="DT1651" s="28"/>
      <c r="DU1651" s="28"/>
      <c r="DV1651" s="28"/>
      <c r="IP1651" s="28"/>
      <c r="IQ1651" s="28"/>
      <c r="IR1651" s="28"/>
      <c r="IS1651" s="28"/>
      <c r="IT1651" s="28"/>
      <c r="IU1651" s="28"/>
      <c r="IV1651" s="28"/>
      <c r="IW1651" s="28"/>
      <c r="IX1651" s="28"/>
      <c r="IY1651" s="28"/>
      <c r="IZ1651" s="28"/>
      <c r="JA1651" s="28"/>
      <c r="JB1651" s="28"/>
      <c r="JC1651" s="28"/>
      <c r="JD1651" s="28"/>
      <c r="JE1651" s="28"/>
      <c r="JF1651" s="28"/>
      <c r="JG1651" s="28"/>
      <c r="JH1651" s="28"/>
      <c r="JI1651" s="28"/>
      <c r="JJ1651" s="28"/>
      <c r="JK1651" s="28"/>
      <c r="JL1651" s="28"/>
      <c r="JM1651" s="28"/>
      <c r="JN1651" s="28"/>
      <c r="JO1651" s="28"/>
      <c r="JP1651" s="28"/>
      <c r="JQ1651" s="28"/>
      <c r="JR1651" s="28"/>
      <c r="JS1651" s="28"/>
      <c r="JT1651" s="28"/>
      <c r="JU1651" s="28"/>
      <c r="JV1651" s="28"/>
      <c r="JW1651" s="28"/>
      <c r="JX1651" s="28"/>
      <c r="JY1651" s="28"/>
      <c r="JZ1651" s="28"/>
      <c r="KA1651" s="28"/>
      <c r="KB1651" s="28"/>
      <c r="KC1651" s="28"/>
      <c r="KD1651" s="28"/>
    </row>
    <row r="1652" spans="5:290" x14ac:dyDescent="0.2">
      <c r="E1652" s="31"/>
      <c r="F1652" s="31"/>
      <c r="G1652" s="31"/>
      <c r="H1652" s="31"/>
      <c r="I1652" s="31"/>
      <c r="J1652" s="31"/>
      <c r="K1652" s="31"/>
      <c r="L1652" s="31"/>
      <c r="M1652" s="31"/>
      <c r="N1652" s="31"/>
      <c r="O1652" s="31"/>
      <c r="P1652" s="31"/>
      <c r="Q1652" s="31"/>
      <c r="R1652" s="31"/>
      <c r="S1652" s="31"/>
      <c r="T1652" s="31"/>
      <c r="U1652" s="31"/>
      <c r="V1652" s="31"/>
      <c r="W1652" s="31"/>
      <c r="X1652" s="31"/>
      <c r="Y1652" s="31"/>
      <c r="Z1652" s="31"/>
      <c r="AA1652" s="31"/>
      <c r="AB1652" s="28"/>
      <c r="AC1652" s="31"/>
      <c r="AD1652" s="31"/>
      <c r="AE1652" s="31"/>
      <c r="AF1652" s="31"/>
      <c r="AG1652" s="31"/>
      <c r="AH1652" s="31"/>
      <c r="AI1652" s="31"/>
      <c r="AJ1652" s="31"/>
      <c r="AK1652" s="31"/>
      <c r="AL1652" s="31"/>
      <c r="AM1652" s="31"/>
      <c r="AN1652" s="31"/>
      <c r="AO1652" s="31"/>
      <c r="AP1652" s="31"/>
      <c r="AQ1652" s="31"/>
      <c r="AR1652" s="31"/>
      <c r="AT1652" s="28"/>
      <c r="AU1652" s="28"/>
      <c r="AV1652" s="28"/>
      <c r="AW1652" s="28"/>
      <c r="AX1652" s="28"/>
      <c r="AY1652" s="28"/>
      <c r="AZ1652" s="28"/>
      <c r="BA1652" s="28"/>
      <c r="BB1652" s="28"/>
      <c r="BC1652" s="28"/>
      <c r="BD1652" s="28"/>
      <c r="BE1652" s="28"/>
      <c r="BF1652" s="28"/>
      <c r="BG1652" s="28"/>
      <c r="BH1652" s="28"/>
      <c r="BI1652" s="28"/>
      <c r="BJ1652" s="28"/>
      <c r="BK1652" s="28"/>
      <c r="BL1652" s="28"/>
      <c r="BM1652" s="28"/>
      <c r="BN1652" s="28"/>
      <c r="BO1652" s="28"/>
      <c r="BP1652" s="28"/>
      <c r="BQ1652" s="28"/>
      <c r="BR1652" s="28"/>
      <c r="BS1652" s="28"/>
      <c r="BT1652" s="28"/>
      <c r="BU1652" s="28"/>
      <c r="BV1652" s="28"/>
      <c r="BW1652" s="28"/>
      <c r="BX1652" s="28"/>
      <c r="BY1652" s="28"/>
      <c r="BZ1652" s="28"/>
      <c r="CA1652" s="28"/>
      <c r="CB1652" s="28"/>
      <c r="CC1652" s="28"/>
      <c r="CD1652" s="28"/>
      <c r="CE1652" s="28"/>
      <c r="CF1652" s="28"/>
      <c r="CG1652" s="28"/>
      <c r="CH1652" s="28"/>
      <c r="CI1652" s="28"/>
      <c r="CJ1652" s="28"/>
      <c r="CK1652" s="28"/>
      <c r="CL1652" s="28"/>
      <c r="CM1652" s="28"/>
      <c r="CN1652" s="28"/>
      <c r="CO1652" s="28"/>
      <c r="CP1652" s="28"/>
      <c r="CQ1652" s="28"/>
      <c r="CR1652" s="28"/>
      <c r="CS1652" s="28"/>
      <c r="CT1652" s="28"/>
      <c r="CU1652" s="28"/>
      <c r="CV1652" s="28"/>
      <c r="CW1652" s="28"/>
      <c r="CX1652" s="28"/>
      <c r="CY1652" s="28"/>
      <c r="CZ1652" s="28"/>
      <c r="DA1652" s="28"/>
      <c r="DB1652" s="28"/>
      <c r="DC1652" s="28"/>
      <c r="DD1652" s="28"/>
      <c r="DE1652" s="28"/>
      <c r="DF1652" s="28"/>
      <c r="DG1652" s="28"/>
      <c r="DH1652" s="28"/>
      <c r="DI1652" s="28"/>
      <c r="DJ1652" s="28"/>
      <c r="DK1652" s="28"/>
      <c r="DL1652" s="28"/>
      <c r="DM1652" s="28"/>
      <c r="DN1652" s="28"/>
      <c r="DO1652" s="28"/>
      <c r="DP1652" s="28"/>
      <c r="DQ1652" s="28"/>
      <c r="DR1652" s="28"/>
      <c r="DS1652" s="28"/>
      <c r="DT1652" s="28"/>
      <c r="DU1652" s="28"/>
      <c r="DV1652" s="28"/>
      <c r="IP1652" s="28"/>
      <c r="IQ1652" s="28"/>
      <c r="IR1652" s="28"/>
      <c r="IS1652" s="28"/>
      <c r="IT1652" s="28"/>
      <c r="IU1652" s="28"/>
      <c r="IV1652" s="28"/>
      <c r="IW1652" s="28"/>
      <c r="IX1652" s="28"/>
      <c r="IY1652" s="28"/>
      <c r="IZ1652" s="28"/>
      <c r="JA1652" s="28"/>
      <c r="JB1652" s="28"/>
      <c r="JC1652" s="28"/>
      <c r="JD1652" s="28"/>
      <c r="JE1652" s="28"/>
      <c r="JF1652" s="28"/>
      <c r="JG1652" s="28"/>
      <c r="JH1652" s="28"/>
      <c r="JI1652" s="28"/>
      <c r="JJ1652" s="28"/>
      <c r="JK1652" s="28"/>
      <c r="JL1652" s="28"/>
      <c r="JM1652" s="28"/>
      <c r="JN1652" s="28"/>
      <c r="JO1652" s="28"/>
      <c r="JP1652" s="28"/>
      <c r="JQ1652" s="28"/>
      <c r="JR1652" s="28"/>
      <c r="JS1652" s="28"/>
      <c r="JT1652" s="28"/>
      <c r="JU1652" s="28"/>
      <c r="JV1652" s="28"/>
      <c r="JW1652" s="28"/>
      <c r="JX1652" s="28"/>
      <c r="JY1652" s="28"/>
      <c r="JZ1652" s="28"/>
      <c r="KA1652" s="28"/>
      <c r="KB1652" s="28"/>
      <c r="KC1652" s="28"/>
      <c r="KD1652" s="28"/>
    </row>
    <row r="1653" spans="5:290" x14ac:dyDescent="0.2">
      <c r="E1653" s="31"/>
      <c r="F1653" s="31"/>
      <c r="G1653" s="31"/>
      <c r="H1653" s="31"/>
      <c r="I1653" s="31"/>
      <c r="J1653" s="31"/>
      <c r="K1653" s="31"/>
      <c r="L1653" s="31"/>
      <c r="M1653" s="31"/>
      <c r="N1653" s="31"/>
      <c r="O1653" s="31"/>
      <c r="P1653" s="31"/>
      <c r="Q1653" s="31"/>
      <c r="R1653" s="31"/>
      <c r="S1653" s="31"/>
      <c r="T1653" s="31"/>
      <c r="U1653" s="31"/>
      <c r="V1653" s="31"/>
      <c r="W1653" s="31"/>
      <c r="X1653" s="31"/>
      <c r="Y1653" s="31"/>
      <c r="Z1653" s="31"/>
      <c r="AA1653" s="31"/>
      <c r="AB1653" s="28"/>
      <c r="AC1653" s="31"/>
      <c r="AD1653" s="31"/>
      <c r="AE1653" s="31"/>
      <c r="AF1653" s="31"/>
      <c r="AG1653" s="31"/>
      <c r="AH1653" s="31"/>
      <c r="AI1653" s="31"/>
      <c r="AJ1653" s="31"/>
      <c r="AK1653" s="31"/>
      <c r="AL1653" s="31"/>
      <c r="AM1653" s="31"/>
      <c r="AN1653" s="31"/>
      <c r="AO1653" s="31"/>
      <c r="AP1653" s="31"/>
      <c r="AQ1653" s="31"/>
      <c r="AR1653" s="31"/>
      <c r="AT1653" s="28"/>
      <c r="AU1653" s="28"/>
      <c r="AV1653" s="28"/>
      <c r="AW1653" s="28"/>
      <c r="AX1653" s="28"/>
      <c r="AY1653" s="28"/>
      <c r="AZ1653" s="28"/>
      <c r="BA1653" s="28"/>
      <c r="BB1653" s="28"/>
      <c r="BC1653" s="28"/>
      <c r="BD1653" s="28"/>
      <c r="BE1653" s="28"/>
      <c r="BF1653" s="28"/>
      <c r="BG1653" s="28"/>
      <c r="BH1653" s="28"/>
      <c r="BI1653" s="28"/>
      <c r="BJ1653" s="28"/>
      <c r="BK1653" s="28"/>
      <c r="BL1653" s="28"/>
      <c r="BM1653" s="28"/>
      <c r="BN1653" s="28"/>
      <c r="BO1653" s="28"/>
      <c r="BP1653" s="28"/>
      <c r="BQ1653" s="28"/>
      <c r="BR1653" s="28"/>
      <c r="BS1653" s="28"/>
      <c r="BT1653" s="28"/>
      <c r="BU1653" s="28"/>
      <c r="BV1653" s="28"/>
      <c r="BW1653" s="28"/>
      <c r="BX1653" s="28"/>
      <c r="BY1653" s="28"/>
      <c r="BZ1653" s="28"/>
      <c r="CA1653" s="28"/>
      <c r="CB1653" s="28"/>
      <c r="CC1653" s="28"/>
      <c r="CD1653" s="28"/>
      <c r="CE1653" s="28"/>
      <c r="CF1653" s="28"/>
      <c r="CG1653" s="28"/>
      <c r="CH1653" s="28"/>
      <c r="CI1653" s="28"/>
      <c r="CJ1653" s="28"/>
      <c r="CK1653" s="28"/>
      <c r="CL1653" s="28"/>
      <c r="CM1653" s="28"/>
      <c r="CN1653" s="28"/>
      <c r="CO1653" s="28"/>
      <c r="CP1653" s="28"/>
      <c r="CQ1653" s="28"/>
      <c r="CR1653" s="28"/>
      <c r="CS1653" s="28"/>
      <c r="CT1653" s="28"/>
      <c r="CU1653" s="28"/>
      <c r="CV1653" s="28"/>
      <c r="CW1653" s="28"/>
      <c r="CX1653" s="28"/>
      <c r="CY1653" s="28"/>
      <c r="CZ1653" s="28"/>
      <c r="DA1653" s="28"/>
      <c r="DB1653" s="28"/>
      <c r="DC1653" s="28"/>
      <c r="DD1653" s="28"/>
      <c r="DE1653" s="28"/>
      <c r="DF1653" s="28"/>
      <c r="DG1653" s="28"/>
      <c r="DH1653" s="28"/>
      <c r="DI1653" s="28"/>
      <c r="DJ1653" s="28"/>
      <c r="DK1653" s="28"/>
      <c r="DL1653" s="28"/>
      <c r="DM1653" s="28"/>
      <c r="DN1653" s="28"/>
      <c r="DO1653" s="28"/>
      <c r="DP1653" s="28"/>
      <c r="DQ1653" s="28"/>
      <c r="DR1653" s="28"/>
      <c r="DS1653" s="28"/>
      <c r="DT1653" s="28"/>
      <c r="DU1653" s="28"/>
      <c r="DV1653" s="28"/>
      <c r="IP1653" s="28"/>
      <c r="IQ1653" s="28"/>
      <c r="IR1653" s="28"/>
      <c r="IS1653" s="28"/>
      <c r="IT1653" s="28"/>
      <c r="IU1653" s="28"/>
      <c r="IV1653" s="28"/>
      <c r="IW1653" s="28"/>
      <c r="IX1653" s="28"/>
      <c r="IY1653" s="28"/>
      <c r="IZ1653" s="28"/>
      <c r="JA1653" s="28"/>
      <c r="JB1653" s="28"/>
      <c r="JC1653" s="28"/>
      <c r="JD1653" s="28"/>
      <c r="JE1653" s="28"/>
      <c r="JF1653" s="28"/>
      <c r="JG1653" s="28"/>
      <c r="JH1653" s="28"/>
      <c r="JI1653" s="28"/>
      <c r="JJ1653" s="28"/>
      <c r="JK1653" s="28"/>
      <c r="JL1653" s="28"/>
      <c r="JM1653" s="28"/>
      <c r="JN1653" s="28"/>
      <c r="JO1653" s="28"/>
      <c r="JP1653" s="28"/>
      <c r="JQ1653" s="28"/>
      <c r="JR1653" s="28"/>
      <c r="JS1653" s="28"/>
      <c r="JT1653" s="28"/>
      <c r="JU1653" s="28"/>
      <c r="JV1653" s="28"/>
      <c r="JW1653" s="28"/>
      <c r="JX1653" s="28"/>
      <c r="JY1653" s="28"/>
      <c r="JZ1653" s="28"/>
      <c r="KA1653" s="28"/>
      <c r="KB1653" s="28"/>
      <c r="KC1653" s="28"/>
      <c r="KD1653" s="28"/>
    </row>
    <row r="1654" spans="5:290" x14ac:dyDescent="0.2">
      <c r="E1654" s="31"/>
      <c r="F1654" s="31"/>
      <c r="G1654" s="31"/>
      <c r="H1654" s="31"/>
      <c r="I1654" s="31"/>
      <c r="J1654" s="31"/>
      <c r="K1654" s="31"/>
      <c r="L1654" s="31"/>
      <c r="M1654" s="31"/>
      <c r="N1654" s="31"/>
      <c r="O1654" s="31"/>
      <c r="P1654" s="31"/>
      <c r="Q1654" s="31"/>
      <c r="R1654" s="31"/>
      <c r="S1654" s="31"/>
      <c r="T1654" s="31"/>
      <c r="U1654" s="31"/>
      <c r="V1654" s="31"/>
      <c r="W1654" s="31"/>
      <c r="X1654" s="31"/>
      <c r="Y1654" s="31"/>
      <c r="Z1654" s="31"/>
      <c r="AA1654" s="31"/>
      <c r="AB1654" s="28"/>
      <c r="AC1654" s="31"/>
      <c r="AD1654" s="31"/>
      <c r="AE1654" s="31"/>
      <c r="AF1654" s="31"/>
      <c r="AG1654" s="31"/>
      <c r="AH1654" s="31"/>
      <c r="AI1654" s="31"/>
      <c r="AJ1654" s="31"/>
      <c r="AK1654" s="31"/>
      <c r="AL1654" s="31"/>
      <c r="AM1654" s="31"/>
      <c r="AN1654" s="31"/>
      <c r="AO1654" s="31"/>
      <c r="AP1654" s="31"/>
      <c r="AQ1654" s="31"/>
      <c r="AR1654" s="31"/>
      <c r="AT1654" s="28"/>
      <c r="AU1654" s="28"/>
      <c r="AV1654" s="28"/>
      <c r="AW1654" s="28"/>
      <c r="AX1654" s="28"/>
      <c r="AY1654" s="28"/>
      <c r="AZ1654" s="28"/>
      <c r="BA1654" s="28"/>
      <c r="BB1654" s="28"/>
      <c r="BC1654" s="28"/>
      <c r="BD1654" s="28"/>
      <c r="BE1654" s="28"/>
      <c r="BF1654" s="28"/>
      <c r="BG1654" s="28"/>
      <c r="BH1654" s="28"/>
      <c r="BI1654" s="28"/>
      <c r="BJ1654" s="28"/>
      <c r="BK1654" s="28"/>
      <c r="BL1654" s="28"/>
      <c r="BM1654" s="28"/>
      <c r="BN1654" s="28"/>
      <c r="BO1654" s="28"/>
      <c r="BP1654" s="28"/>
      <c r="BQ1654" s="28"/>
      <c r="BR1654" s="28"/>
      <c r="BS1654" s="28"/>
      <c r="BT1654" s="28"/>
      <c r="BU1654" s="28"/>
      <c r="BV1654" s="28"/>
      <c r="BW1654" s="28"/>
      <c r="BX1654" s="28"/>
      <c r="BY1654" s="28"/>
      <c r="BZ1654" s="28"/>
      <c r="CA1654" s="28"/>
      <c r="CB1654" s="28"/>
      <c r="CC1654" s="28"/>
      <c r="CD1654" s="28"/>
      <c r="CE1654" s="28"/>
      <c r="CF1654" s="28"/>
      <c r="CG1654" s="28"/>
      <c r="CH1654" s="28"/>
      <c r="CI1654" s="28"/>
      <c r="CJ1654" s="28"/>
      <c r="CK1654" s="28"/>
      <c r="CL1654" s="28"/>
      <c r="CM1654" s="28"/>
      <c r="CN1654" s="28"/>
      <c r="CO1654" s="28"/>
      <c r="CP1654" s="28"/>
      <c r="CQ1654" s="28"/>
      <c r="CR1654" s="28"/>
      <c r="CS1654" s="28"/>
      <c r="CT1654" s="28"/>
      <c r="CU1654" s="28"/>
      <c r="CV1654" s="28"/>
      <c r="CW1654" s="28"/>
      <c r="CX1654" s="28"/>
      <c r="CY1654" s="28"/>
      <c r="CZ1654" s="28"/>
      <c r="DA1654" s="28"/>
      <c r="DB1654" s="28"/>
      <c r="DC1654" s="28"/>
      <c r="DD1654" s="28"/>
      <c r="DE1654" s="28"/>
      <c r="DF1654" s="28"/>
      <c r="DG1654" s="28"/>
      <c r="DH1654" s="28"/>
      <c r="DI1654" s="28"/>
      <c r="DJ1654" s="28"/>
      <c r="DK1654" s="28"/>
      <c r="DL1654" s="28"/>
      <c r="DM1654" s="28"/>
      <c r="DN1654" s="28"/>
      <c r="DO1654" s="28"/>
      <c r="DP1654" s="28"/>
      <c r="DQ1654" s="28"/>
      <c r="DR1654" s="28"/>
      <c r="DS1654" s="28"/>
      <c r="DT1654" s="28"/>
      <c r="DU1654" s="28"/>
      <c r="DV1654" s="28"/>
      <c r="IP1654" s="28"/>
      <c r="IQ1654" s="28"/>
      <c r="IR1654" s="28"/>
      <c r="IS1654" s="28"/>
      <c r="IT1654" s="28"/>
      <c r="IU1654" s="28"/>
      <c r="IV1654" s="28"/>
      <c r="IW1654" s="28"/>
      <c r="IX1654" s="28"/>
      <c r="IY1654" s="28"/>
      <c r="IZ1654" s="28"/>
      <c r="JA1654" s="28"/>
      <c r="JB1654" s="28"/>
      <c r="JC1654" s="28"/>
      <c r="JD1654" s="28"/>
      <c r="JE1654" s="28"/>
      <c r="JF1654" s="28"/>
      <c r="JG1654" s="28"/>
      <c r="JH1654" s="28"/>
      <c r="JI1654" s="28"/>
      <c r="JJ1654" s="28"/>
      <c r="JK1654" s="28"/>
      <c r="JL1654" s="28"/>
      <c r="JM1654" s="28"/>
      <c r="JN1654" s="28"/>
      <c r="JO1654" s="28"/>
      <c r="JP1654" s="28"/>
      <c r="JQ1654" s="28"/>
      <c r="JR1654" s="28"/>
      <c r="JS1654" s="28"/>
      <c r="JT1654" s="28"/>
      <c r="JU1654" s="28"/>
      <c r="JV1654" s="28"/>
      <c r="JW1654" s="28"/>
      <c r="JX1654" s="28"/>
      <c r="JY1654" s="28"/>
      <c r="JZ1654" s="28"/>
      <c r="KA1654" s="28"/>
      <c r="KB1654" s="28"/>
      <c r="KC1654" s="28"/>
      <c r="KD1654" s="28"/>
    </row>
    <row r="1655" spans="5:290" x14ac:dyDescent="0.2">
      <c r="E1655" s="31"/>
      <c r="F1655" s="31"/>
      <c r="G1655" s="31"/>
      <c r="H1655" s="31"/>
      <c r="I1655" s="31"/>
      <c r="J1655" s="31"/>
      <c r="K1655" s="31"/>
      <c r="L1655" s="31"/>
      <c r="M1655" s="31"/>
      <c r="N1655" s="31"/>
      <c r="O1655" s="31"/>
      <c r="P1655" s="31"/>
      <c r="Q1655" s="31"/>
      <c r="R1655" s="31"/>
      <c r="S1655" s="31"/>
      <c r="T1655" s="31"/>
      <c r="U1655" s="31"/>
      <c r="V1655" s="31"/>
      <c r="W1655" s="31"/>
      <c r="X1655" s="31"/>
      <c r="Y1655" s="31"/>
      <c r="Z1655" s="31"/>
      <c r="AA1655" s="31"/>
      <c r="AB1655" s="28"/>
      <c r="AC1655" s="31"/>
      <c r="AD1655" s="31"/>
      <c r="AE1655" s="31"/>
      <c r="AF1655" s="31"/>
      <c r="AG1655" s="31"/>
      <c r="AH1655" s="31"/>
      <c r="AI1655" s="31"/>
      <c r="AJ1655" s="31"/>
      <c r="AK1655" s="31"/>
      <c r="AL1655" s="31"/>
      <c r="AM1655" s="31"/>
      <c r="AN1655" s="31"/>
      <c r="AO1655" s="31"/>
      <c r="AP1655" s="31"/>
      <c r="AQ1655" s="31"/>
      <c r="AR1655" s="31"/>
      <c r="AT1655" s="28"/>
      <c r="AU1655" s="28"/>
      <c r="AV1655" s="28"/>
      <c r="AW1655" s="28"/>
      <c r="AX1655" s="28"/>
      <c r="AY1655" s="28"/>
      <c r="AZ1655" s="28"/>
      <c r="BA1655" s="28"/>
      <c r="BB1655" s="28"/>
      <c r="BC1655" s="28"/>
      <c r="BD1655" s="28"/>
      <c r="BE1655" s="28"/>
      <c r="BF1655" s="28"/>
      <c r="BG1655" s="28"/>
      <c r="BH1655" s="28"/>
      <c r="BI1655" s="28"/>
      <c r="BJ1655" s="28"/>
      <c r="BK1655" s="28"/>
      <c r="BL1655" s="28"/>
      <c r="BM1655" s="28"/>
      <c r="BN1655" s="28"/>
      <c r="BO1655" s="28"/>
      <c r="BP1655" s="28"/>
      <c r="BQ1655" s="28"/>
      <c r="BR1655" s="28"/>
      <c r="BS1655" s="28"/>
      <c r="BT1655" s="28"/>
      <c r="BU1655" s="28"/>
      <c r="BV1655" s="28"/>
      <c r="BW1655" s="28"/>
      <c r="BX1655" s="28"/>
      <c r="BY1655" s="28"/>
      <c r="BZ1655" s="28"/>
      <c r="CA1655" s="28"/>
      <c r="CB1655" s="28"/>
      <c r="CC1655" s="28"/>
      <c r="CD1655" s="28"/>
      <c r="CE1655" s="28"/>
      <c r="CF1655" s="28"/>
      <c r="CG1655" s="28"/>
      <c r="CH1655" s="28"/>
      <c r="CI1655" s="28"/>
      <c r="CJ1655" s="28"/>
      <c r="CK1655" s="28"/>
      <c r="CL1655" s="28"/>
      <c r="CM1655" s="28"/>
      <c r="CN1655" s="28"/>
      <c r="CO1655" s="28"/>
      <c r="CP1655" s="28"/>
      <c r="CQ1655" s="28"/>
      <c r="CR1655" s="28"/>
      <c r="CS1655" s="28"/>
      <c r="CT1655" s="28"/>
      <c r="CU1655" s="28"/>
      <c r="CV1655" s="28"/>
      <c r="CW1655" s="28"/>
      <c r="CX1655" s="28"/>
      <c r="CY1655" s="28"/>
      <c r="CZ1655" s="28"/>
      <c r="DA1655" s="28"/>
      <c r="DB1655" s="28"/>
      <c r="DC1655" s="28"/>
      <c r="DD1655" s="28"/>
      <c r="DE1655" s="28"/>
      <c r="DF1655" s="28"/>
      <c r="DG1655" s="28"/>
      <c r="DH1655" s="28"/>
      <c r="DI1655" s="28"/>
      <c r="DJ1655" s="28"/>
      <c r="DK1655" s="28"/>
      <c r="DL1655" s="28"/>
      <c r="DM1655" s="28"/>
      <c r="DN1655" s="28"/>
      <c r="DO1655" s="28"/>
      <c r="DP1655" s="28"/>
      <c r="DQ1655" s="28"/>
      <c r="DR1655" s="28"/>
      <c r="DS1655" s="28"/>
      <c r="DT1655" s="28"/>
      <c r="DU1655" s="28"/>
      <c r="DV1655" s="28"/>
      <c r="IP1655" s="28"/>
      <c r="IQ1655" s="28"/>
      <c r="IR1655" s="28"/>
      <c r="IS1655" s="28"/>
      <c r="IT1655" s="28"/>
      <c r="IU1655" s="28"/>
      <c r="IV1655" s="28"/>
      <c r="IW1655" s="28"/>
      <c r="IX1655" s="28"/>
      <c r="IY1655" s="28"/>
      <c r="IZ1655" s="28"/>
      <c r="JA1655" s="28"/>
      <c r="JB1655" s="28"/>
      <c r="JC1655" s="28"/>
      <c r="JD1655" s="28"/>
      <c r="JE1655" s="28"/>
      <c r="JF1655" s="28"/>
      <c r="JG1655" s="28"/>
      <c r="JH1655" s="28"/>
      <c r="JI1655" s="28"/>
      <c r="JJ1655" s="28"/>
      <c r="JK1655" s="28"/>
      <c r="JL1655" s="28"/>
      <c r="JM1655" s="28"/>
      <c r="JN1655" s="28"/>
      <c r="JO1655" s="28"/>
      <c r="JP1655" s="28"/>
      <c r="JQ1655" s="28"/>
      <c r="JR1655" s="28"/>
      <c r="JS1655" s="28"/>
      <c r="JT1655" s="28"/>
      <c r="JU1655" s="28"/>
      <c r="JV1655" s="28"/>
      <c r="JW1655" s="28"/>
      <c r="JX1655" s="28"/>
      <c r="JY1655" s="28"/>
      <c r="JZ1655" s="28"/>
      <c r="KA1655" s="28"/>
      <c r="KB1655" s="28"/>
      <c r="KC1655" s="28"/>
      <c r="KD1655" s="28"/>
    </row>
    <row r="1656" spans="5:290" x14ac:dyDescent="0.2">
      <c r="E1656" s="31"/>
      <c r="F1656" s="31"/>
      <c r="G1656" s="31"/>
      <c r="H1656" s="31"/>
      <c r="I1656" s="31"/>
      <c r="J1656" s="31"/>
      <c r="K1656" s="31"/>
      <c r="L1656" s="31"/>
      <c r="M1656" s="31"/>
      <c r="N1656" s="31"/>
      <c r="O1656" s="31"/>
      <c r="P1656" s="31"/>
      <c r="Q1656" s="31"/>
      <c r="R1656" s="31"/>
      <c r="S1656" s="31"/>
      <c r="T1656" s="31"/>
      <c r="U1656" s="31"/>
      <c r="V1656" s="31"/>
      <c r="W1656" s="31"/>
      <c r="X1656" s="31"/>
      <c r="Y1656" s="31"/>
      <c r="Z1656" s="31"/>
      <c r="AA1656" s="31"/>
      <c r="AB1656" s="28"/>
      <c r="AC1656" s="31"/>
      <c r="AD1656" s="31"/>
      <c r="AE1656" s="31"/>
      <c r="AF1656" s="31"/>
      <c r="AG1656" s="31"/>
      <c r="AH1656" s="31"/>
      <c r="AI1656" s="31"/>
      <c r="AJ1656" s="31"/>
      <c r="AK1656" s="31"/>
      <c r="AL1656" s="31"/>
      <c r="AM1656" s="31"/>
      <c r="AN1656" s="31"/>
      <c r="AO1656" s="31"/>
      <c r="AP1656" s="31"/>
      <c r="AQ1656" s="31"/>
      <c r="AR1656" s="31"/>
      <c r="AT1656" s="28"/>
      <c r="AU1656" s="28"/>
      <c r="AV1656" s="28"/>
      <c r="AW1656" s="28"/>
      <c r="AX1656" s="28"/>
      <c r="AY1656" s="28"/>
      <c r="AZ1656" s="28"/>
      <c r="BA1656" s="28"/>
      <c r="BB1656" s="28"/>
      <c r="BC1656" s="28"/>
      <c r="BD1656" s="28"/>
      <c r="BE1656" s="28"/>
      <c r="BF1656" s="28"/>
      <c r="BG1656" s="28"/>
      <c r="BH1656" s="28"/>
      <c r="BI1656" s="28"/>
      <c r="BJ1656" s="28"/>
      <c r="BK1656" s="28"/>
      <c r="BL1656" s="28"/>
      <c r="BM1656" s="28"/>
      <c r="BN1656" s="28"/>
      <c r="BO1656" s="28"/>
      <c r="BP1656" s="28"/>
      <c r="BQ1656" s="28"/>
      <c r="BR1656" s="28"/>
      <c r="BS1656" s="28"/>
      <c r="BT1656" s="28"/>
      <c r="BU1656" s="28"/>
      <c r="BV1656" s="28"/>
      <c r="BW1656" s="28"/>
      <c r="BX1656" s="28"/>
      <c r="BY1656" s="28"/>
      <c r="BZ1656" s="28"/>
      <c r="CA1656" s="28"/>
      <c r="CB1656" s="28"/>
      <c r="CC1656" s="28"/>
      <c r="CD1656" s="28"/>
      <c r="CE1656" s="28"/>
      <c r="CF1656" s="28"/>
      <c r="CG1656" s="28"/>
      <c r="CH1656" s="28"/>
      <c r="CI1656" s="28"/>
      <c r="CJ1656" s="28"/>
      <c r="CK1656" s="28"/>
      <c r="CL1656" s="28"/>
      <c r="CM1656" s="28"/>
      <c r="CN1656" s="28"/>
      <c r="CO1656" s="28"/>
      <c r="CP1656" s="28"/>
      <c r="CQ1656" s="28"/>
      <c r="CR1656" s="28"/>
      <c r="CS1656" s="28"/>
      <c r="CT1656" s="28"/>
      <c r="CU1656" s="28"/>
      <c r="CV1656" s="28"/>
      <c r="CW1656" s="28"/>
      <c r="CX1656" s="28"/>
      <c r="CY1656" s="28"/>
      <c r="CZ1656" s="28"/>
      <c r="DA1656" s="28"/>
      <c r="DB1656" s="28"/>
      <c r="DC1656" s="28"/>
      <c r="DD1656" s="28"/>
      <c r="DE1656" s="28"/>
      <c r="DF1656" s="28"/>
      <c r="DG1656" s="28"/>
      <c r="DH1656" s="28"/>
      <c r="DI1656" s="28"/>
      <c r="DJ1656" s="28"/>
      <c r="DK1656" s="28"/>
      <c r="DL1656" s="28"/>
      <c r="DM1656" s="28"/>
      <c r="DN1656" s="28"/>
      <c r="DO1656" s="28"/>
      <c r="DP1656" s="28"/>
      <c r="DQ1656" s="28"/>
      <c r="DR1656" s="28"/>
      <c r="DS1656" s="28"/>
      <c r="DT1656" s="28"/>
      <c r="DU1656" s="28"/>
      <c r="DV1656" s="28"/>
      <c r="IP1656" s="28"/>
      <c r="IQ1656" s="28"/>
      <c r="IR1656" s="28"/>
      <c r="IS1656" s="28"/>
      <c r="IT1656" s="28"/>
      <c r="IU1656" s="28"/>
      <c r="IV1656" s="28"/>
      <c r="IW1656" s="28"/>
      <c r="IX1656" s="28"/>
      <c r="IY1656" s="28"/>
      <c r="IZ1656" s="28"/>
      <c r="JA1656" s="28"/>
      <c r="JB1656" s="28"/>
      <c r="JC1656" s="28"/>
      <c r="JD1656" s="28"/>
      <c r="JE1656" s="28"/>
      <c r="JF1656" s="28"/>
      <c r="JG1656" s="28"/>
      <c r="JH1656" s="28"/>
      <c r="JI1656" s="28"/>
      <c r="JJ1656" s="28"/>
      <c r="JK1656" s="28"/>
      <c r="JL1656" s="28"/>
      <c r="JM1656" s="28"/>
      <c r="JN1656" s="28"/>
      <c r="JO1656" s="28"/>
      <c r="JP1656" s="28"/>
      <c r="JQ1656" s="28"/>
      <c r="JR1656" s="28"/>
      <c r="JS1656" s="28"/>
      <c r="JT1656" s="28"/>
      <c r="JU1656" s="28"/>
      <c r="JV1656" s="28"/>
      <c r="JW1656" s="28"/>
      <c r="JX1656" s="28"/>
      <c r="JY1656" s="28"/>
      <c r="JZ1656" s="28"/>
      <c r="KA1656" s="28"/>
      <c r="KB1656" s="28"/>
      <c r="KC1656" s="28"/>
      <c r="KD1656" s="28"/>
    </row>
    <row r="1657" spans="5:290" x14ac:dyDescent="0.2">
      <c r="E1657" s="31"/>
      <c r="F1657" s="31"/>
      <c r="G1657" s="31"/>
      <c r="H1657" s="31"/>
      <c r="I1657" s="31"/>
      <c r="J1657" s="31"/>
      <c r="K1657" s="31"/>
      <c r="L1657" s="31"/>
      <c r="M1657" s="31"/>
      <c r="N1657" s="31"/>
      <c r="O1657" s="31"/>
      <c r="P1657" s="31"/>
      <c r="Q1657" s="31"/>
      <c r="R1657" s="31"/>
      <c r="S1657" s="31"/>
      <c r="T1657" s="31"/>
      <c r="U1657" s="31"/>
      <c r="V1657" s="31"/>
      <c r="W1657" s="31"/>
      <c r="X1657" s="31"/>
      <c r="Y1657" s="31"/>
      <c r="Z1657" s="31"/>
      <c r="AA1657" s="31"/>
      <c r="AB1657" s="28"/>
      <c r="AC1657" s="31"/>
      <c r="AD1657" s="31"/>
      <c r="AE1657" s="31"/>
      <c r="AF1657" s="31"/>
      <c r="AG1657" s="31"/>
      <c r="AH1657" s="31"/>
      <c r="AI1657" s="31"/>
      <c r="AJ1657" s="31"/>
      <c r="AK1657" s="31"/>
      <c r="AL1657" s="31"/>
      <c r="AM1657" s="31"/>
      <c r="AN1657" s="31"/>
      <c r="AO1657" s="31"/>
      <c r="AP1657" s="31"/>
      <c r="AQ1657" s="31"/>
      <c r="AR1657" s="31"/>
      <c r="AT1657" s="28"/>
      <c r="AU1657" s="28"/>
      <c r="AV1657" s="28"/>
      <c r="AW1657" s="28"/>
      <c r="AX1657" s="28"/>
      <c r="AY1657" s="28"/>
      <c r="AZ1657" s="28"/>
      <c r="BA1657" s="28"/>
      <c r="BB1657" s="28"/>
      <c r="BC1657" s="28"/>
      <c r="BD1657" s="28"/>
      <c r="BE1657" s="28"/>
      <c r="BF1657" s="28"/>
      <c r="BG1657" s="28"/>
      <c r="BH1657" s="28"/>
      <c r="BI1657" s="28"/>
      <c r="BJ1657" s="28"/>
      <c r="BK1657" s="28"/>
      <c r="BL1657" s="28"/>
      <c r="BM1657" s="28"/>
      <c r="BN1657" s="28"/>
      <c r="BO1657" s="28"/>
      <c r="BP1657" s="28"/>
      <c r="BQ1657" s="28"/>
      <c r="BR1657" s="28"/>
      <c r="BS1657" s="28"/>
      <c r="BT1657" s="28"/>
      <c r="BU1657" s="28"/>
      <c r="BV1657" s="28"/>
      <c r="BW1657" s="28"/>
      <c r="BX1657" s="28"/>
      <c r="BY1657" s="28"/>
      <c r="BZ1657" s="28"/>
      <c r="CA1657" s="28"/>
      <c r="CB1657" s="28"/>
      <c r="CC1657" s="28"/>
      <c r="CD1657" s="28"/>
      <c r="CE1657" s="28"/>
      <c r="CF1657" s="28"/>
      <c r="CG1657" s="28"/>
      <c r="CH1657" s="28"/>
      <c r="CI1657" s="28"/>
      <c r="CJ1657" s="28"/>
      <c r="CK1657" s="28"/>
      <c r="CL1657" s="28"/>
      <c r="CM1657" s="28"/>
      <c r="CN1657" s="28"/>
      <c r="CO1657" s="28"/>
      <c r="CP1657" s="28"/>
      <c r="CQ1657" s="28"/>
      <c r="CR1657" s="28"/>
      <c r="CS1657" s="28"/>
      <c r="CT1657" s="28"/>
      <c r="CU1657" s="28"/>
      <c r="CV1657" s="28"/>
      <c r="CW1657" s="28"/>
      <c r="CX1657" s="28"/>
      <c r="CY1657" s="28"/>
      <c r="CZ1657" s="28"/>
      <c r="DA1657" s="28"/>
      <c r="DB1657" s="28"/>
      <c r="DC1657" s="28"/>
      <c r="DD1657" s="28"/>
      <c r="DE1657" s="28"/>
      <c r="DF1657" s="28"/>
      <c r="DG1657" s="28"/>
      <c r="DH1657" s="28"/>
      <c r="DI1657" s="28"/>
      <c r="DJ1657" s="28"/>
      <c r="DK1657" s="28"/>
      <c r="DL1657" s="28"/>
      <c r="DM1657" s="28"/>
      <c r="DN1657" s="28"/>
      <c r="DO1657" s="28"/>
      <c r="DP1657" s="28"/>
      <c r="DQ1657" s="28"/>
      <c r="DR1657" s="28"/>
      <c r="DS1657" s="28"/>
      <c r="DT1657" s="28"/>
      <c r="DU1657" s="28"/>
      <c r="DV1657" s="28"/>
      <c r="IP1657" s="28"/>
      <c r="IQ1657" s="28"/>
      <c r="IR1657" s="28"/>
      <c r="IS1657" s="28"/>
      <c r="IT1657" s="28"/>
      <c r="IU1657" s="28"/>
      <c r="IV1657" s="28"/>
      <c r="IW1657" s="28"/>
      <c r="IX1657" s="28"/>
      <c r="IY1657" s="28"/>
      <c r="IZ1657" s="28"/>
      <c r="JA1657" s="28"/>
      <c r="JB1657" s="28"/>
      <c r="JC1657" s="28"/>
      <c r="JD1657" s="28"/>
      <c r="JE1657" s="28"/>
      <c r="JF1657" s="28"/>
      <c r="JG1657" s="28"/>
      <c r="JH1657" s="28"/>
      <c r="JI1657" s="28"/>
      <c r="JJ1657" s="28"/>
      <c r="JK1657" s="28"/>
      <c r="JL1657" s="28"/>
      <c r="JM1657" s="28"/>
      <c r="JN1657" s="28"/>
      <c r="JO1657" s="28"/>
      <c r="JP1657" s="28"/>
      <c r="JQ1657" s="28"/>
      <c r="JR1657" s="28"/>
      <c r="JS1657" s="28"/>
      <c r="JT1657" s="28"/>
      <c r="JU1657" s="28"/>
      <c r="JV1657" s="28"/>
      <c r="JW1657" s="28"/>
      <c r="JX1657" s="28"/>
      <c r="JY1657" s="28"/>
      <c r="JZ1657" s="28"/>
      <c r="KA1657" s="28"/>
      <c r="KB1657" s="28"/>
      <c r="KC1657" s="28"/>
      <c r="KD1657" s="28"/>
    </row>
    <row r="1658" spans="5:290" x14ac:dyDescent="0.2">
      <c r="E1658" s="31"/>
      <c r="F1658" s="31"/>
      <c r="G1658" s="31"/>
      <c r="H1658" s="31"/>
      <c r="I1658" s="31"/>
      <c r="J1658" s="31"/>
      <c r="K1658" s="31"/>
      <c r="L1658" s="31"/>
      <c r="M1658" s="31"/>
      <c r="N1658" s="31"/>
      <c r="O1658" s="31"/>
      <c r="P1658" s="31"/>
      <c r="Q1658" s="31"/>
      <c r="R1658" s="31"/>
      <c r="S1658" s="31"/>
      <c r="T1658" s="31"/>
      <c r="U1658" s="31"/>
      <c r="V1658" s="31"/>
      <c r="W1658" s="31"/>
      <c r="X1658" s="31"/>
      <c r="Y1658" s="31"/>
      <c r="Z1658" s="31"/>
      <c r="AA1658" s="31"/>
      <c r="AB1658" s="28"/>
      <c r="AC1658" s="31"/>
      <c r="AD1658" s="31"/>
      <c r="AE1658" s="31"/>
      <c r="AF1658" s="31"/>
      <c r="AG1658" s="31"/>
      <c r="AH1658" s="31"/>
      <c r="AI1658" s="31"/>
      <c r="AJ1658" s="31"/>
      <c r="AK1658" s="31"/>
      <c r="AL1658" s="31"/>
      <c r="AM1658" s="31"/>
      <c r="AN1658" s="31"/>
      <c r="AO1658" s="31"/>
      <c r="AP1658" s="31"/>
      <c r="AQ1658" s="31"/>
      <c r="AR1658" s="31"/>
      <c r="AT1658" s="28"/>
      <c r="AU1658" s="28"/>
      <c r="AV1658" s="28"/>
      <c r="AW1658" s="28"/>
      <c r="AX1658" s="28"/>
      <c r="AY1658" s="28"/>
      <c r="AZ1658" s="28"/>
      <c r="BA1658" s="28"/>
      <c r="BB1658" s="28"/>
      <c r="BC1658" s="28"/>
      <c r="BD1658" s="28"/>
      <c r="BE1658" s="28"/>
      <c r="BF1658" s="28"/>
      <c r="BG1658" s="28"/>
      <c r="BH1658" s="28"/>
      <c r="BI1658" s="28"/>
      <c r="BJ1658" s="28"/>
      <c r="BK1658" s="28"/>
      <c r="BL1658" s="28"/>
      <c r="BM1658" s="28"/>
      <c r="BN1658" s="28"/>
      <c r="BO1658" s="28"/>
      <c r="BP1658" s="28"/>
      <c r="BQ1658" s="28"/>
      <c r="BR1658" s="28"/>
      <c r="BS1658" s="28"/>
      <c r="BT1658" s="28"/>
      <c r="BU1658" s="28"/>
      <c r="BV1658" s="28"/>
      <c r="BW1658" s="28"/>
      <c r="BX1658" s="28"/>
      <c r="BY1658" s="28"/>
      <c r="BZ1658" s="28"/>
      <c r="CA1658" s="28"/>
      <c r="CB1658" s="28"/>
      <c r="CC1658" s="28"/>
      <c r="CD1658" s="28"/>
      <c r="CE1658" s="28"/>
      <c r="CF1658" s="28"/>
      <c r="CG1658" s="28"/>
      <c r="CH1658" s="28"/>
      <c r="CI1658" s="28"/>
      <c r="CJ1658" s="28"/>
      <c r="CK1658" s="28"/>
      <c r="CL1658" s="28"/>
      <c r="CM1658" s="28"/>
      <c r="CN1658" s="28"/>
      <c r="CO1658" s="28"/>
      <c r="CP1658" s="28"/>
      <c r="CQ1658" s="28"/>
      <c r="CR1658" s="28"/>
      <c r="CS1658" s="28"/>
      <c r="CT1658" s="28"/>
      <c r="CU1658" s="28"/>
      <c r="CV1658" s="28"/>
      <c r="CW1658" s="28"/>
      <c r="CX1658" s="28"/>
      <c r="CY1658" s="28"/>
      <c r="CZ1658" s="28"/>
      <c r="DA1658" s="28"/>
      <c r="DB1658" s="28"/>
      <c r="DC1658" s="28"/>
      <c r="DD1658" s="28"/>
      <c r="DE1658" s="28"/>
      <c r="DF1658" s="28"/>
      <c r="DG1658" s="28"/>
      <c r="DH1658" s="28"/>
      <c r="DI1658" s="28"/>
      <c r="DJ1658" s="28"/>
      <c r="DK1658" s="28"/>
      <c r="DL1658" s="28"/>
      <c r="DM1658" s="28"/>
      <c r="DN1658" s="28"/>
      <c r="DO1658" s="28"/>
      <c r="DP1658" s="28"/>
      <c r="DQ1658" s="28"/>
      <c r="DR1658" s="28"/>
      <c r="DS1658" s="28"/>
      <c r="DT1658" s="28"/>
      <c r="DU1658" s="28"/>
      <c r="DV1658" s="28"/>
      <c r="IP1658" s="28"/>
      <c r="IQ1658" s="28"/>
      <c r="IR1658" s="28"/>
      <c r="IS1658" s="28"/>
      <c r="IT1658" s="28"/>
      <c r="IU1658" s="28"/>
      <c r="IV1658" s="28"/>
      <c r="IW1658" s="28"/>
      <c r="IX1658" s="28"/>
      <c r="IY1658" s="28"/>
      <c r="IZ1658" s="28"/>
      <c r="JA1658" s="28"/>
      <c r="JB1658" s="28"/>
      <c r="JC1658" s="28"/>
      <c r="JD1658" s="28"/>
      <c r="JE1658" s="28"/>
      <c r="JF1658" s="28"/>
      <c r="JG1658" s="28"/>
      <c r="JH1658" s="28"/>
      <c r="JI1658" s="28"/>
      <c r="JJ1658" s="28"/>
      <c r="JK1658" s="28"/>
      <c r="JL1658" s="28"/>
      <c r="JM1658" s="28"/>
      <c r="JN1658" s="28"/>
      <c r="JO1658" s="28"/>
      <c r="JP1658" s="28"/>
      <c r="JQ1658" s="28"/>
      <c r="JR1658" s="28"/>
      <c r="JS1658" s="28"/>
      <c r="JT1658" s="28"/>
      <c r="JU1658" s="28"/>
      <c r="JV1658" s="28"/>
      <c r="JW1658" s="28"/>
      <c r="JX1658" s="28"/>
      <c r="JY1658" s="28"/>
      <c r="JZ1658" s="28"/>
      <c r="KA1658" s="28"/>
      <c r="KB1658" s="28"/>
      <c r="KC1658" s="28"/>
      <c r="KD1658" s="28"/>
    </row>
    <row r="1659" spans="5:290" x14ac:dyDescent="0.2">
      <c r="E1659" s="31"/>
      <c r="F1659" s="31"/>
      <c r="G1659" s="31"/>
      <c r="H1659" s="31"/>
      <c r="I1659" s="31"/>
      <c r="J1659" s="31"/>
      <c r="K1659" s="31"/>
      <c r="L1659" s="31"/>
      <c r="M1659" s="31"/>
      <c r="N1659" s="31"/>
      <c r="O1659" s="31"/>
      <c r="P1659" s="31"/>
      <c r="Q1659" s="31"/>
      <c r="R1659" s="31"/>
      <c r="S1659" s="31"/>
      <c r="T1659" s="31"/>
      <c r="U1659" s="31"/>
      <c r="V1659" s="31"/>
      <c r="W1659" s="31"/>
      <c r="X1659" s="31"/>
      <c r="Y1659" s="31"/>
      <c r="Z1659" s="31"/>
      <c r="AA1659" s="31"/>
      <c r="AB1659" s="28"/>
      <c r="AC1659" s="31"/>
      <c r="AD1659" s="31"/>
      <c r="AE1659" s="31"/>
      <c r="AF1659" s="31"/>
      <c r="AG1659" s="31"/>
      <c r="AH1659" s="31"/>
      <c r="AI1659" s="31"/>
      <c r="AJ1659" s="31"/>
      <c r="AK1659" s="31"/>
      <c r="AL1659" s="31"/>
      <c r="AM1659" s="31"/>
      <c r="AN1659" s="31"/>
      <c r="AO1659" s="31"/>
      <c r="AP1659" s="31"/>
      <c r="AQ1659" s="31"/>
      <c r="AR1659" s="31"/>
      <c r="AT1659" s="28"/>
      <c r="AU1659" s="28"/>
      <c r="AV1659" s="28"/>
      <c r="AW1659" s="28"/>
      <c r="AX1659" s="28"/>
      <c r="AY1659" s="28"/>
      <c r="AZ1659" s="28"/>
      <c r="BA1659" s="28"/>
      <c r="BB1659" s="28"/>
      <c r="BC1659" s="28"/>
      <c r="BD1659" s="28"/>
      <c r="BE1659" s="28"/>
      <c r="BF1659" s="28"/>
      <c r="BG1659" s="28"/>
      <c r="BH1659" s="28"/>
      <c r="BI1659" s="28"/>
      <c r="BJ1659" s="28"/>
      <c r="BK1659" s="28"/>
      <c r="BL1659" s="28"/>
      <c r="BM1659" s="28"/>
      <c r="BN1659" s="28"/>
      <c r="BO1659" s="28"/>
      <c r="BP1659" s="28"/>
      <c r="BQ1659" s="28"/>
      <c r="BR1659" s="28"/>
      <c r="BS1659" s="28"/>
      <c r="BT1659" s="28"/>
      <c r="BU1659" s="28"/>
      <c r="BV1659" s="28"/>
      <c r="BW1659" s="28"/>
      <c r="BX1659" s="28"/>
      <c r="BY1659" s="28"/>
      <c r="BZ1659" s="28"/>
      <c r="CA1659" s="28"/>
      <c r="CB1659" s="28"/>
      <c r="CC1659" s="28"/>
      <c r="CD1659" s="28"/>
      <c r="CE1659" s="28"/>
      <c r="CF1659" s="28"/>
      <c r="CG1659" s="28"/>
      <c r="CH1659" s="28"/>
      <c r="CI1659" s="28"/>
      <c r="CJ1659" s="28"/>
      <c r="CK1659" s="28"/>
      <c r="CL1659" s="28"/>
      <c r="CM1659" s="28"/>
      <c r="CN1659" s="28"/>
      <c r="CO1659" s="28"/>
      <c r="CP1659" s="28"/>
      <c r="CQ1659" s="28"/>
      <c r="CR1659" s="28"/>
      <c r="CS1659" s="28"/>
      <c r="CT1659" s="28"/>
      <c r="CU1659" s="28"/>
      <c r="CV1659" s="28"/>
      <c r="CW1659" s="28"/>
      <c r="CX1659" s="28"/>
      <c r="CY1659" s="28"/>
      <c r="CZ1659" s="28"/>
      <c r="DA1659" s="28"/>
      <c r="DB1659" s="28"/>
      <c r="DC1659" s="28"/>
      <c r="DD1659" s="28"/>
      <c r="DE1659" s="28"/>
      <c r="DF1659" s="28"/>
      <c r="DG1659" s="28"/>
      <c r="DH1659" s="28"/>
      <c r="DI1659" s="28"/>
      <c r="DJ1659" s="28"/>
      <c r="DK1659" s="28"/>
      <c r="DL1659" s="28"/>
      <c r="DM1659" s="28"/>
      <c r="DN1659" s="28"/>
      <c r="DO1659" s="28"/>
      <c r="DP1659" s="28"/>
      <c r="DQ1659" s="28"/>
      <c r="DR1659" s="28"/>
      <c r="DS1659" s="28"/>
      <c r="DT1659" s="28"/>
      <c r="DU1659" s="28"/>
      <c r="DV1659" s="28"/>
      <c r="IP1659" s="28"/>
      <c r="IQ1659" s="28"/>
      <c r="IR1659" s="28"/>
      <c r="IS1659" s="28"/>
      <c r="IT1659" s="28"/>
      <c r="IU1659" s="28"/>
      <c r="IV1659" s="28"/>
      <c r="IW1659" s="28"/>
      <c r="IX1659" s="28"/>
      <c r="IY1659" s="28"/>
      <c r="IZ1659" s="28"/>
      <c r="JA1659" s="28"/>
      <c r="JB1659" s="28"/>
      <c r="JC1659" s="28"/>
      <c r="JD1659" s="28"/>
      <c r="JE1659" s="28"/>
      <c r="JF1659" s="28"/>
      <c r="JG1659" s="28"/>
      <c r="JH1659" s="28"/>
      <c r="JI1659" s="28"/>
      <c r="JJ1659" s="28"/>
      <c r="JK1659" s="28"/>
      <c r="JL1659" s="28"/>
      <c r="JM1659" s="28"/>
      <c r="JN1659" s="28"/>
      <c r="JO1659" s="28"/>
      <c r="JP1659" s="28"/>
      <c r="JQ1659" s="28"/>
      <c r="JR1659" s="28"/>
      <c r="JS1659" s="28"/>
      <c r="JT1659" s="28"/>
      <c r="JU1659" s="28"/>
      <c r="JV1659" s="28"/>
      <c r="JW1659" s="28"/>
      <c r="JX1659" s="28"/>
      <c r="JY1659" s="28"/>
      <c r="JZ1659" s="28"/>
      <c r="KA1659" s="28"/>
      <c r="KB1659" s="28"/>
      <c r="KC1659" s="28"/>
      <c r="KD1659" s="28"/>
    </row>
    <row r="1660" spans="5:290" x14ac:dyDescent="0.2">
      <c r="E1660" s="31"/>
      <c r="F1660" s="31"/>
      <c r="G1660" s="31"/>
      <c r="H1660" s="31"/>
      <c r="I1660" s="31"/>
      <c r="J1660" s="31"/>
      <c r="K1660" s="31"/>
      <c r="L1660" s="31"/>
      <c r="M1660" s="31"/>
      <c r="N1660" s="31"/>
      <c r="O1660" s="31"/>
      <c r="P1660" s="31"/>
      <c r="Q1660" s="31"/>
      <c r="R1660" s="31"/>
      <c r="S1660" s="31"/>
      <c r="T1660" s="31"/>
      <c r="U1660" s="31"/>
      <c r="V1660" s="31"/>
      <c r="W1660" s="31"/>
      <c r="X1660" s="31"/>
      <c r="Y1660" s="31"/>
      <c r="Z1660" s="31"/>
      <c r="AA1660" s="31"/>
      <c r="AB1660" s="28"/>
      <c r="AC1660" s="31"/>
      <c r="AD1660" s="31"/>
      <c r="AE1660" s="31"/>
      <c r="AF1660" s="31"/>
      <c r="AG1660" s="31"/>
      <c r="AH1660" s="31"/>
      <c r="AI1660" s="31"/>
      <c r="AJ1660" s="31"/>
      <c r="AK1660" s="31"/>
      <c r="AL1660" s="31"/>
      <c r="AM1660" s="31"/>
      <c r="AN1660" s="31"/>
      <c r="AO1660" s="31"/>
      <c r="AP1660" s="31"/>
      <c r="AQ1660" s="31"/>
      <c r="AR1660" s="31"/>
      <c r="AT1660" s="28"/>
      <c r="AU1660" s="28"/>
      <c r="AV1660" s="28"/>
      <c r="AW1660" s="28"/>
      <c r="AX1660" s="28"/>
      <c r="AY1660" s="28"/>
      <c r="AZ1660" s="28"/>
      <c r="BA1660" s="28"/>
      <c r="BB1660" s="28"/>
      <c r="BC1660" s="28"/>
      <c r="BD1660" s="28"/>
      <c r="BE1660" s="28"/>
      <c r="BF1660" s="28"/>
      <c r="BG1660" s="28"/>
      <c r="BH1660" s="28"/>
      <c r="BI1660" s="28"/>
      <c r="BJ1660" s="28"/>
      <c r="BK1660" s="28"/>
      <c r="BL1660" s="28"/>
      <c r="BM1660" s="28"/>
      <c r="BN1660" s="28"/>
      <c r="BO1660" s="28"/>
      <c r="BP1660" s="28"/>
      <c r="BQ1660" s="28"/>
      <c r="BR1660" s="28"/>
      <c r="BS1660" s="28"/>
      <c r="BT1660" s="28"/>
      <c r="BU1660" s="28"/>
      <c r="BV1660" s="28"/>
      <c r="BW1660" s="28"/>
      <c r="BX1660" s="28"/>
      <c r="BY1660" s="28"/>
      <c r="BZ1660" s="28"/>
      <c r="CA1660" s="28"/>
      <c r="CB1660" s="28"/>
      <c r="CC1660" s="28"/>
      <c r="CD1660" s="28"/>
      <c r="CE1660" s="28"/>
      <c r="CF1660" s="28"/>
      <c r="CG1660" s="28"/>
      <c r="CH1660" s="28"/>
      <c r="CI1660" s="28"/>
      <c r="CJ1660" s="28"/>
      <c r="CK1660" s="28"/>
      <c r="CL1660" s="28"/>
      <c r="CM1660" s="28"/>
      <c r="CN1660" s="28"/>
      <c r="CO1660" s="28"/>
      <c r="CP1660" s="28"/>
      <c r="CQ1660" s="28"/>
      <c r="CR1660" s="28"/>
      <c r="CS1660" s="28"/>
      <c r="CT1660" s="28"/>
      <c r="CU1660" s="28"/>
      <c r="CV1660" s="28"/>
      <c r="CW1660" s="28"/>
      <c r="CX1660" s="28"/>
      <c r="CY1660" s="28"/>
      <c r="CZ1660" s="28"/>
      <c r="DA1660" s="28"/>
      <c r="DB1660" s="28"/>
      <c r="DC1660" s="28"/>
      <c r="DD1660" s="28"/>
      <c r="DE1660" s="28"/>
      <c r="DF1660" s="28"/>
      <c r="DG1660" s="28"/>
      <c r="DH1660" s="28"/>
      <c r="DI1660" s="28"/>
      <c r="DJ1660" s="28"/>
      <c r="DK1660" s="28"/>
      <c r="DL1660" s="28"/>
      <c r="DM1660" s="28"/>
      <c r="DN1660" s="28"/>
      <c r="DO1660" s="28"/>
      <c r="DP1660" s="28"/>
      <c r="DQ1660" s="28"/>
      <c r="DR1660" s="28"/>
      <c r="DS1660" s="28"/>
      <c r="DT1660" s="28"/>
      <c r="DU1660" s="28"/>
      <c r="DV1660" s="28"/>
      <c r="IP1660" s="28"/>
      <c r="IQ1660" s="28"/>
      <c r="IR1660" s="28"/>
      <c r="IS1660" s="28"/>
      <c r="IT1660" s="28"/>
      <c r="IU1660" s="28"/>
      <c r="IV1660" s="28"/>
      <c r="IW1660" s="28"/>
      <c r="IX1660" s="28"/>
      <c r="IY1660" s="28"/>
      <c r="IZ1660" s="28"/>
      <c r="JA1660" s="28"/>
      <c r="JB1660" s="28"/>
      <c r="JC1660" s="28"/>
      <c r="JD1660" s="28"/>
      <c r="JE1660" s="28"/>
      <c r="JF1660" s="28"/>
      <c r="JG1660" s="28"/>
      <c r="JH1660" s="28"/>
      <c r="JI1660" s="28"/>
      <c r="JJ1660" s="28"/>
      <c r="JK1660" s="28"/>
      <c r="JL1660" s="28"/>
      <c r="JM1660" s="28"/>
      <c r="JN1660" s="28"/>
      <c r="JO1660" s="28"/>
      <c r="JP1660" s="28"/>
      <c r="JQ1660" s="28"/>
      <c r="JR1660" s="28"/>
      <c r="JS1660" s="28"/>
      <c r="JT1660" s="28"/>
      <c r="JU1660" s="28"/>
      <c r="JV1660" s="28"/>
      <c r="JW1660" s="28"/>
      <c r="JX1660" s="28"/>
      <c r="JY1660" s="28"/>
      <c r="JZ1660" s="28"/>
      <c r="KA1660" s="28"/>
      <c r="KB1660" s="28"/>
      <c r="KC1660" s="28"/>
      <c r="KD1660" s="28"/>
    </row>
    <row r="1661" spans="5:290" x14ac:dyDescent="0.2">
      <c r="E1661" s="31"/>
      <c r="F1661" s="31"/>
      <c r="G1661" s="31"/>
      <c r="H1661" s="31"/>
      <c r="I1661" s="31"/>
      <c r="J1661" s="31"/>
      <c r="K1661" s="31"/>
      <c r="L1661" s="31"/>
      <c r="M1661" s="31"/>
      <c r="N1661" s="31"/>
      <c r="O1661" s="31"/>
      <c r="P1661" s="31"/>
      <c r="Q1661" s="31"/>
      <c r="R1661" s="31"/>
      <c r="S1661" s="31"/>
      <c r="T1661" s="31"/>
      <c r="U1661" s="31"/>
      <c r="V1661" s="31"/>
      <c r="W1661" s="31"/>
      <c r="X1661" s="31"/>
      <c r="Y1661" s="31"/>
      <c r="Z1661" s="31"/>
      <c r="AA1661" s="31"/>
      <c r="AB1661" s="28"/>
      <c r="AC1661" s="31"/>
      <c r="AD1661" s="31"/>
      <c r="AE1661" s="31"/>
      <c r="AF1661" s="31"/>
      <c r="AG1661" s="31"/>
      <c r="AH1661" s="31"/>
      <c r="AI1661" s="31"/>
      <c r="AJ1661" s="31"/>
      <c r="AK1661" s="31"/>
      <c r="AL1661" s="31"/>
      <c r="AM1661" s="31"/>
      <c r="AN1661" s="31"/>
      <c r="AO1661" s="31"/>
      <c r="AP1661" s="31"/>
      <c r="AQ1661" s="31"/>
      <c r="AR1661" s="31"/>
      <c r="AT1661" s="28"/>
      <c r="AU1661" s="28"/>
      <c r="AV1661" s="28"/>
      <c r="AW1661" s="28"/>
      <c r="AX1661" s="28"/>
      <c r="AY1661" s="28"/>
      <c r="AZ1661" s="28"/>
      <c r="BA1661" s="28"/>
      <c r="BB1661" s="28"/>
      <c r="BC1661" s="28"/>
      <c r="BD1661" s="28"/>
      <c r="BE1661" s="28"/>
      <c r="BF1661" s="28"/>
      <c r="BG1661" s="28"/>
      <c r="BH1661" s="28"/>
      <c r="BI1661" s="28"/>
      <c r="BJ1661" s="28"/>
      <c r="BK1661" s="28"/>
      <c r="BL1661" s="28"/>
      <c r="BM1661" s="28"/>
      <c r="BN1661" s="28"/>
      <c r="BO1661" s="28"/>
      <c r="BP1661" s="28"/>
      <c r="BQ1661" s="28"/>
      <c r="BR1661" s="28"/>
      <c r="BS1661" s="28"/>
      <c r="BT1661" s="28"/>
      <c r="BU1661" s="28"/>
      <c r="BV1661" s="28"/>
      <c r="BW1661" s="28"/>
      <c r="BX1661" s="28"/>
      <c r="BY1661" s="28"/>
      <c r="BZ1661" s="28"/>
      <c r="CA1661" s="28"/>
      <c r="CB1661" s="28"/>
      <c r="CC1661" s="28"/>
      <c r="CD1661" s="28"/>
      <c r="CE1661" s="28"/>
      <c r="CF1661" s="28"/>
      <c r="CG1661" s="28"/>
      <c r="CH1661" s="28"/>
      <c r="CI1661" s="28"/>
      <c r="CJ1661" s="28"/>
      <c r="CK1661" s="28"/>
      <c r="CL1661" s="28"/>
      <c r="CM1661" s="28"/>
      <c r="CN1661" s="28"/>
      <c r="CO1661" s="28"/>
      <c r="CP1661" s="28"/>
      <c r="CQ1661" s="28"/>
      <c r="CR1661" s="28"/>
      <c r="CS1661" s="28"/>
      <c r="CT1661" s="28"/>
      <c r="CU1661" s="28"/>
      <c r="CV1661" s="28"/>
      <c r="CW1661" s="28"/>
      <c r="CX1661" s="28"/>
      <c r="CY1661" s="28"/>
      <c r="CZ1661" s="28"/>
      <c r="DA1661" s="28"/>
      <c r="DB1661" s="28"/>
      <c r="DC1661" s="28"/>
      <c r="DD1661" s="28"/>
      <c r="DE1661" s="28"/>
      <c r="DF1661" s="28"/>
      <c r="DG1661" s="28"/>
      <c r="DH1661" s="28"/>
      <c r="DI1661" s="28"/>
      <c r="DJ1661" s="28"/>
      <c r="DK1661" s="28"/>
      <c r="DL1661" s="28"/>
      <c r="DM1661" s="28"/>
      <c r="DN1661" s="28"/>
      <c r="DO1661" s="28"/>
      <c r="DP1661" s="28"/>
      <c r="DQ1661" s="28"/>
      <c r="DR1661" s="28"/>
      <c r="DS1661" s="28"/>
      <c r="DT1661" s="28"/>
      <c r="DU1661" s="28"/>
      <c r="DV1661" s="28"/>
      <c r="IP1661" s="28"/>
      <c r="IQ1661" s="28"/>
      <c r="IR1661" s="28"/>
      <c r="IS1661" s="28"/>
      <c r="IT1661" s="28"/>
      <c r="IU1661" s="28"/>
      <c r="IV1661" s="28"/>
      <c r="IW1661" s="28"/>
      <c r="IX1661" s="28"/>
      <c r="IY1661" s="28"/>
      <c r="IZ1661" s="28"/>
      <c r="JA1661" s="28"/>
      <c r="JB1661" s="28"/>
      <c r="JC1661" s="28"/>
      <c r="JD1661" s="28"/>
      <c r="JE1661" s="28"/>
      <c r="JF1661" s="28"/>
      <c r="JG1661" s="28"/>
      <c r="JH1661" s="28"/>
      <c r="JI1661" s="28"/>
      <c r="JJ1661" s="28"/>
      <c r="JK1661" s="28"/>
      <c r="JL1661" s="28"/>
      <c r="JM1661" s="28"/>
      <c r="JN1661" s="28"/>
      <c r="JO1661" s="28"/>
      <c r="JP1661" s="28"/>
      <c r="JQ1661" s="28"/>
      <c r="JR1661" s="28"/>
      <c r="JS1661" s="28"/>
      <c r="JT1661" s="28"/>
      <c r="JU1661" s="28"/>
      <c r="JV1661" s="28"/>
      <c r="JW1661" s="28"/>
      <c r="JX1661" s="28"/>
      <c r="JY1661" s="28"/>
      <c r="JZ1661" s="28"/>
      <c r="KA1661" s="28"/>
      <c r="KB1661" s="28"/>
      <c r="KC1661" s="28"/>
      <c r="KD1661" s="28"/>
    </row>
    <row r="1662" spans="5:290" x14ac:dyDescent="0.2">
      <c r="E1662" s="31"/>
      <c r="F1662" s="31"/>
      <c r="G1662" s="31"/>
      <c r="H1662" s="31"/>
      <c r="I1662" s="31"/>
      <c r="J1662" s="31"/>
      <c r="K1662" s="31"/>
      <c r="L1662" s="31"/>
      <c r="M1662" s="31"/>
      <c r="N1662" s="31"/>
      <c r="O1662" s="31"/>
      <c r="P1662" s="31"/>
      <c r="Q1662" s="31"/>
      <c r="R1662" s="31"/>
      <c r="S1662" s="31"/>
      <c r="T1662" s="31"/>
      <c r="U1662" s="31"/>
      <c r="V1662" s="31"/>
      <c r="W1662" s="31"/>
      <c r="X1662" s="31"/>
      <c r="Y1662" s="31"/>
      <c r="Z1662" s="31"/>
      <c r="AA1662" s="31"/>
      <c r="AB1662" s="28"/>
      <c r="AC1662" s="31"/>
      <c r="AD1662" s="31"/>
      <c r="AE1662" s="31"/>
      <c r="AF1662" s="31"/>
      <c r="AG1662" s="31"/>
      <c r="AH1662" s="31"/>
      <c r="AI1662" s="31"/>
      <c r="AJ1662" s="31"/>
      <c r="AK1662" s="31"/>
      <c r="AL1662" s="31"/>
      <c r="AM1662" s="31"/>
      <c r="AN1662" s="31"/>
      <c r="AO1662" s="31"/>
      <c r="AP1662" s="31"/>
      <c r="AQ1662" s="31"/>
      <c r="AR1662" s="31"/>
      <c r="AT1662" s="28"/>
      <c r="AU1662" s="28"/>
      <c r="AV1662" s="28"/>
      <c r="AW1662" s="28"/>
      <c r="AX1662" s="28"/>
      <c r="AY1662" s="28"/>
      <c r="AZ1662" s="28"/>
      <c r="BA1662" s="28"/>
      <c r="BB1662" s="28"/>
      <c r="BC1662" s="28"/>
      <c r="BD1662" s="28"/>
      <c r="BE1662" s="28"/>
      <c r="BF1662" s="28"/>
      <c r="BG1662" s="28"/>
      <c r="BH1662" s="28"/>
      <c r="BI1662" s="28"/>
      <c r="BJ1662" s="28"/>
      <c r="BK1662" s="28"/>
      <c r="BL1662" s="28"/>
      <c r="BM1662" s="28"/>
      <c r="BN1662" s="28"/>
      <c r="BO1662" s="28"/>
      <c r="BP1662" s="28"/>
      <c r="BQ1662" s="28"/>
      <c r="BR1662" s="28"/>
      <c r="BS1662" s="28"/>
      <c r="BT1662" s="28"/>
      <c r="BU1662" s="28"/>
      <c r="BV1662" s="28"/>
      <c r="BW1662" s="28"/>
      <c r="BX1662" s="28"/>
      <c r="BY1662" s="28"/>
      <c r="BZ1662" s="28"/>
      <c r="CA1662" s="28"/>
      <c r="CB1662" s="28"/>
      <c r="CC1662" s="28"/>
      <c r="CD1662" s="28"/>
      <c r="CE1662" s="28"/>
      <c r="CF1662" s="28"/>
      <c r="CG1662" s="28"/>
      <c r="CH1662" s="28"/>
      <c r="CI1662" s="28"/>
      <c r="CJ1662" s="28"/>
      <c r="CK1662" s="28"/>
      <c r="CL1662" s="28"/>
      <c r="CM1662" s="28"/>
      <c r="CN1662" s="28"/>
      <c r="CO1662" s="28"/>
      <c r="CP1662" s="28"/>
      <c r="CQ1662" s="28"/>
      <c r="CR1662" s="28"/>
      <c r="CS1662" s="28"/>
      <c r="CT1662" s="28"/>
      <c r="CU1662" s="28"/>
      <c r="CV1662" s="28"/>
      <c r="CW1662" s="28"/>
      <c r="CX1662" s="28"/>
      <c r="CY1662" s="28"/>
      <c r="CZ1662" s="28"/>
      <c r="DA1662" s="28"/>
      <c r="DB1662" s="28"/>
      <c r="DC1662" s="28"/>
      <c r="DD1662" s="28"/>
      <c r="DE1662" s="28"/>
      <c r="DF1662" s="28"/>
      <c r="DG1662" s="28"/>
      <c r="DH1662" s="28"/>
      <c r="DI1662" s="28"/>
      <c r="DJ1662" s="28"/>
      <c r="DK1662" s="28"/>
      <c r="DL1662" s="28"/>
      <c r="DM1662" s="28"/>
      <c r="DN1662" s="28"/>
      <c r="DO1662" s="28"/>
      <c r="DP1662" s="28"/>
      <c r="DQ1662" s="28"/>
      <c r="DR1662" s="28"/>
      <c r="DS1662" s="28"/>
      <c r="DT1662" s="28"/>
      <c r="DU1662" s="28"/>
      <c r="DV1662" s="28"/>
      <c r="IP1662" s="28"/>
      <c r="IQ1662" s="28"/>
      <c r="IR1662" s="28"/>
      <c r="IS1662" s="28"/>
      <c r="IT1662" s="28"/>
      <c r="IU1662" s="28"/>
      <c r="IV1662" s="28"/>
      <c r="IW1662" s="28"/>
      <c r="IX1662" s="28"/>
      <c r="IY1662" s="28"/>
      <c r="IZ1662" s="28"/>
      <c r="JA1662" s="28"/>
      <c r="JB1662" s="28"/>
      <c r="JC1662" s="28"/>
      <c r="JD1662" s="28"/>
      <c r="JE1662" s="28"/>
      <c r="JF1662" s="28"/>
      <c r="JG1662" s="28"/>
      <c r="JH1662" s="28"/>
      <c r="JI1662" s="28"/>
      <c r="JJ1662" s="28"/>
      <c r="JK1662" s="28"/>
      <c r="JL1662" s="28"/>
      <c r="JM1662" s="28"/>
      <c r="JN1662" s="28"/>
      <c r="JO1662" s="28"/>
      <c r="JP1662" s="28"/>
      <c r="JQ1662" s="28"/>
      <c r="JR1662" s="28"/>
      <c r="JS1662" s="28"/>
      <c r="JT1662" s="28"/>
      <c r="JU1662" s="28"/>
      <c r="JV1662" s="28"/>
      <c r="JW1662" s="28"/>
      <c r="JX1662" s="28"/>
      <c r="JY1662" s="28"/>
      <c r="JZ1662" s="28"/>
      <c r="KA1662" s="28"/>
      <c r="KB1662" s="28"/>
      <c r="KC1662" s="28"/>
      <c r="KD1662" s="28"/>
    </row>
    <row r="1663" spans="5:290" x14ac:dyDescent="0.2">
      <c r="E1663" s="31"/>
      <c r="F1663" s="31"/>
      <c r="G1663" s="31"/>
      <c r="H1663" s="31"/>
      <c r="I1663" s="31"/>
      <c r="J1663" s="31"/>
      <c r="K1663" s="31"/>
      <c r="L1663" s="31"/>
      <c r="M1663" s="31"/>
      <c r="N1663" s="31"/>
      <c r="O1663" s="31"/>
      <c r="P1663" s="31"/>
      <c r="Q1663" s="31"/>
      <c r="R1663" s="31"/>
      <c r="S1663" s="31"/>
      <c r="T1663" s="31"/>
      <c r="U1663" s="31"/>
      <c r="V1663" s="31"/>
      <c r="W1663" s="31"/>
      <c r="X1663" s="31"/>
      <c r="Y1663" s="31"/>
      <c r="Z1663" s="31"/>
      <c r="AA1663" s="31"/>
      <c r="AB1663" s="28"/>
      <c r="AC1663" s="31"/>
      <c r="AD1663" s="31"/>
      <c r="AE1663" s="31"/>
      <c r="AF1663" s="31"/>
      <c r="AG1663" s="31"/>
      <c r="AH1663" s="31"/>
      <c r="AI1663" s="31"/>
      <c r="AJ1663" s="31"/>
      <c r="AK1663" s="31"/>
      <c r="AL1663" s="31"/>
      <c r="AM1663" s="31"/>
      <c r="AN1663" s="31"/>
      <c r="AO1663" s="31"/>
      <c r="AP1663" s="31"/>
      <c r="AQ1663" s="31"/>
      <c r="AR1663" s="31"/>
      <c r="AT1663" s="28"/>
      <c r="AU1663" s="28"/>
      <c r="AV1663" s="28"/>
      <c r="AW1663" s="28"/>
      <c r="AX1663" s="28"/>
      <c r="AY1663" s="28"/>
      <c r="AZ1663" s="28"/>
      <c r="BA1663" s="28"/>
      <c r="BB1663" s="28"/>
      <c r="BC1663" s="28"/>
      <c r="BD1663" s="28"/>
      <c r="BE1663" s="28"/>
      <c r="BF1663" s="28"/>
      <c r="BG1663" s="28"/>
      <c r="BH1663" s="28"/>
      <c r="BI1663" s="28"/>
      <c r="BJ1663" s="28"/>
      <c r="BK1663" s="28"/>
      <c r="BL1663" s="28"/>
      <c r="BM1663" s="28"/>
      <c r="BN1663" s="28"/>
      <c r="BO1663" s="28"/>
      <c r="BP1663" s="28"/>
      <c r="BQ1663" s="28"/>
      <c r="BR1663" s="28"/>
      <c r="BS1663" s="28"/>
      <c r="BT1663" s="28"/>
      <c r="BU1663" s="28"/>
      <c r="BV1663" s="28"/>
      <c r="BW1663" s="28"/>
      <c r="BX1663" s="28"/>
      <c r="BY1663" s="28"/>
      <c r="BZ1663" s="28"/>
      <c r="CA1663" s="28"/>
      <c r="CB1663" s="28"/>
      <c r="CC1663" s="28"/>
      <c r="CD1663" s="28"/>
      <c r="CE1663" s="28"/>
      <c r="CF1663" s="28"/>
      <c r="CG1663" s="28"/>
      <c r="CH1663" s="28"/>
      <c r="CI1663" s="28"/>
      <c r="CJ1663" s="28"/>
      <c r="CK1663" s="28"/>
      <c r="CL1663" s="28"/>
      <c r="CM1663" s="28"/>
      <c r="CN1663" s="28"/>
      <c r="CO1663" s="28"/>
      <c r="CP1663" s="28"/>
      <c r="CQ1663" s="28"/>
      <c r="CR1663" s="28"/>
      <c r="CS1663" s="28"/>
      <c r="CT1663" s="28"/>
      <c r="CU1663" s="28"/>
      <c r="CV1663" s="28"/>
      <c r="CW1663" s="28"/>
      <c r="CX1663" s="28"/>
      <c r="CY1663" s="28"/>
      <c r="CZ1663" s="28"/>
      <c r="DA1663" s="28"/>
      <c r="DB1663" s="28"/>
      <c r="DC1663" s="28"/>
      <c r="DD1663" s="28"/>
      <c r="DE1663" s="28"/>
      <c r="DF1663" s="28"/>
      <c r="DG1663" s="28"/>
      <c r="DH1663" s="28"/>
      <c r="DI1663" s="28"/>
      <c r="DJ1663" s="28"/>
      <c r="DK1663" s="28"/>
      <c r="DL1663" s="28"/>
      <c r="DM1663" s="28"/>
      <c r="DN1663" s="28"/>
      <c r="DO1663" s="28"/>
      <c r="DP1663" s="28"/>
      <c r="DQ1663" s="28"/>
      <c r="DR1663" s="28"/>
      <c r="DS1663" s="28"/>
      <c r="DT1663" s="28"/>
      <c r="DU1663" s="28"/>
      <c r="DV1663" s="28"/>
      <c r="IP1663" s="28"/>
      <c r="IQ1663" s="28"/>
      <c r="IR1663" s="28"/>
      <c r="IS1663" s="28"/>
      <c r="IT1663" s="28"/>
      <c r="IU1663" s="28"/>
      <c r="IV1663" s="28"/>
      <c r="IW1663" s="28"/>
      <c r="IX1663" s="28"/>
      <c r="IY1663" s="28"/>
      <c r="IZ1663" s="28"/>
      <c r="JA1663" s="28"/>
      <c r="JB1663" s="28"/>
      <c r="JC1663" s="28"/>
      <c r="JD1663" s="28"/>
      <c r="JE1663" s="28"/>
      <c r="JF1663" s="28"/>
      <c r="JG1663" s="28"/>
      <c r="JH1663" s="28"/>
      <c r="JI1663" s="28"/>
      <c r="JJ1663" s="28"/>
      <c r="JK1663" s="28"/>
      <c r="JL1663" s="28"/>
      <c r="JM1663" s="28"/>
      <c r="JN1663" s="28"/>
      <c r="JO1663" s="28"/>
      <c r="JP1663" s="28"/>
      <c r="JQ1663" s="28"/>
      <c r="JR1663" s="28"/>
      <c r="JS1663" s="28"/>
      <c r="JT1663" s="28"/>
      <c r="JU1663" s="28"/>
      <c r="JV1663" s="28"/>
      <c r="JW1663" s="28"/>
      <c r="JX1663" s="28"/>
      <c r="JY1663" s="28"/>
      <c r="JZ1663" s="28"/>
      <c r="KA1663" s="28"/>
      <c r="KB1663" s="28"/>
      <c r="KC1663" s="28"/>
      <c r="KD1663" s="28"/>
    </row>
    <row r="1664" spans="5:290" x14ac:dyDescent="0.2">
      <c r="E1664" s="31"/>
      <c r="F1664" s="31"/>
      <c r="G1664" s="31"/>
      <c r="H1664" s="31"/>
      <c r="I1664" s="31"/>
      <c r="J1664" s="31"/>
      <c r="K1664" s="31"/>
      <c r="L1664" s="31"/>
      <c r="M1664" s="31"/>
      <c r="N1664" s="31"/>
      <c r="O1664" s="31"/>
      <c r="P1664" s="31"/>
      <c r="Q1664" s="31"/>
      <c r="R1664" s="31"/>
      <c r="S1664" s="31"/>
      <c r="T1664" s="31"/>
      <c r="U1664" s="31"/>
      <c r="V1664" s="31"/>
      <c r="W1664" s="31"/>
      <c r="X1664" s="31"/>
      <c r="Y1664" s="31"/>
      <c r="Z1664" s="31"/>
      <c r="AA1664" s="31"/>
      <c r="AB1664" s="28"/>
      <c r="AC1664" s="31"/>
      <c r="AD1664" s="31"/>
      <c r="AE1664" s="31"/>
      <c r="AF1664" s="31"/>
      <c r="AG1664" s="31"/>
      <c r="AH1664" s="31"/>
      <c r="AI1664" s="31"/>
      <c r="AJ1664" s="31"/>
      <c r="AK1664" s="31"/>
      <c r="AL1664" s="31"/>
      <c r="AM1664" s="31"/>
      <c r="AN1664" s="31"/>
      <c r="AO1664" s="31"/>
      <c r="AP1664" s="31"/>
      <c r="AQ1664" s="31"/>
      <c r="AR1664" s="31"/>
      <c r="AT1664" s="28"/>
      <c r="AU1664" s="28"/>
      <c r="AV1664" s="28"/>
      <c r="AW1664" s="28"/>
      <c r="AX1664" s="28"/>
      <c r="AY1664" s="28"/>
      <c r="AZ1664" s="28"/>
      <c r="BA1664" s="28"/>
      <c r="BB1664" s="28"/>
      <c r="BC1664" s="28"/>
      <c r="BD1664" s="28"/>
      <c r="BE1664" s="28"/>
      <c r="BF1664" s="28"/>
      <c r="BG1664" s="28"/>
      <c r="BH1664" s="28"/>
      <c r="BI1664" s="28"/>
      <c r="BJ1664" s="28"/>
      <c r="BK1664" s="28"/>
      <c r="BL1664" s="28"/>
      <c r="BM1664" s="28"/>
      <c r="BN1664" s="28"/>
      <c r="BO1664" s="28"/>
      <c r="BP1664" s="28"/>
      <c r="BQ1664" s="28"/>
      <c r="BR1664" s="28"/>
      <c r="BS1664" s="28"/>
      <c r="BT1664" s="28"/>
      <c r="BU1664" s="28"/>
      <c r="BV1664" s="28"/>
      <c r="BW1664" s="28"/>
      <c r="BX1664" s="28"/>
      <c r="BY1664" s="28"/>
      <c r="BZ1664" s="28"/>
      <c r="CA1664" s="28"/>
      <c r="CB1664" s="28"/>
      <c r="CC1664" s="28"/>
      <c r="CD1664" s="28"/>
      <c r="CE1664" s="28"/>
      <c r="CF1664" s="28"/>
      <c r="CG1664" s="28"/>
      <c r="CH1664" s="28"/>
      <c r="CI1664" s="28"/>
      <c r="CJ1664" s="28"/>
      <c r="CK1664" s="28"/>
      <c r="CL1664" s="28"/>
      <c r="CM1664" s="28"/>
      <c r="CN1664" s="28"/>
      <c r="CO1664" s="28"/>
      <c r="CP1664" s="28"/>
      <c r="CQ1664" s="28"/>
      <c r="CR1664" s="28"/>
      <c r="CS1664" s="28"/>
      <c r="CT1664" s="28"/>
      <c r="CU1664" s="28"/>
      <c r="CV1664" s="28"/>
      <c r="CW1664" s="28"/>
      <c r="CX1664" s="28"/>
      <c r="CY1664" s="28"/>
      <c r="CZ1664" s="28"/>
      <c r="DA1664" s="28"/>
      <c r="DB1664" s="28"/>
      <c r="DC1664" s="28"/>
      <c r="DD1664" s="28"/>
      <c r="DE1664" s="28"/>
      <c r="DF1664" s="28"/>
      <c r="DG1664" s="28"/>
      <c r="DH1664" s="28"/>
      <c r="DI1664" s="28"/>
      <c r="DJ1664" s="28"/>
      <c r="DK1664" s="28"/>
      <c r="DL1664" s="28"/>
      <c r="DM1664" s="28"/>
      <c r="DN1664" s="28"/>
      <c r="DO1664" s="28"/>
      <c r="DP1664" s="28"/>
      <c r="DQ1664" s="28"/>
      <c r="DR1664" s="28"/>
      <c r="DS1664" s="28"/>
      <c r="DT1664" s="28"/>
      <c r="DU1664" s="28"/>
      <c r="DV1664" s="28"/>
      <c r="IP1664" s="28"/>
      <c r="IQ1664" s="28"/>
      <c r="IR1664" s="28"/>
      <c r="IS1664" s="28"/>
      <c r="IT1664" s="28"/>
      <c r="IU1664" s="28"/>
      <c r="IV1664" s="28"/>
      <c r="IW1664" s="28"/>
      <c r="IX1664" s="28"/>
      <c r="IY1664" s="28"/>
      <c r="IZ1664" s="28"/>
      <c r="JA1664" s="28"/>
      <c r="JB1664" s="28"/>
      <c r="JC1664" s="28"/>
      <c r="JD1664" s="28"/>
      <c r="JE1664" s="28"/>
      <c r="JF1664" s="28"/>
      <c r="JG1664" s="28"/>
      <c r="JH1664" s="28"/>
      <c r="JI1664" s="28"/>
      <c r="JJ1664" s="28"/>
      <c r="JK1664" s="28"/>
      <c r="JL1664" s="28"/>
      <c r="JM1664" s="28"/>
      <c r="JN1664" s="28"/>
      <c r="JO1664" s="28"/>
      <c r="JP1664" s="28"/>
      <c r="JQ1664" s="28"/>
      <c r="JR1664" s="28"/>
      <c r="JS1664" s="28"/>
      <c r="JT1664" s="28"/>
      <c r="JU1664" s="28"/>
      <c r="JV1664" s="28"/>
      <c r="JW1664" s="28"/>
      <c r="JX1664" s="28"/>
      <c r="JY1664" s="28"/>
      <c r="JZ1664" s="28"/>
      <c r="KA1664" s="28"/>
      <c r="KB1664" s="28"/>
      <c r="KC1664" s="28"/>
      <c r="KD1664" s="28"/>
    </row>
    <row r="1665" spans="5:290" x14ac:dyDescent="0.2">
      <c r="E1665" s="31"/>
      <c r="F1665" s="31"/>
      <c r="G1665" s="31"/>
      <c r="H1665" s="31"/>
      <c r="I1665" s="31"/>
      <c r="J1665" s="31"/>
      <c r="K1665" s="31"/>
      <c r="L1665" s="31"/>
      <c r="M1665" s="31"/>
      <c r="N1665" s="31"/>
      <c r="O1665" s="31"/>
      <c r="P1665" s="31"/>
      <c r="Q1665" s="31"/>
      <c r="R1665" s="31"/>
      <c r="S1665" s="31"/>
      <c r="T1665" s="31"/>
      <c r="U1665" s="31"/>
      <c r="V1665" s="31"/>
      <c r="W1665" s="31"/>
      <c r="X1665" s="31"/>
      <c r="Y1665" s="31"/>
      <c r="Z1665" s="31"/>
      <c r="AA1665" s="31"/>
      <c r="AB1665" s="28"/>
      <c r="AC1665" s="31"/>
      <c r="AD1665" s="31"/>
      <c r="AE1665" s="31"/>
      <c r="AF1665" s="31"/>
      <c r="AG1665" s="31"/>
      <c r="AH1665" s="31"/>
      <c r="AI1665" s="31"/>
      <c r="AJ1665" s="31"/>
      <c r="AK1665" s="31"/>
      <c r="AL1665" s="31"/>
      <c r="AM1665" s="31"/>
      <c r="AN1665" s="31"/>
      <c r="AO1665" s="31"/>
      <c r="AP1665" s="31"/>
      <c r="AQ1665" s="31"/>
      <c r="AR1665" s="31"/>
      <c r="AT1665" s="28"/>
      <c r="AU1665" s="28"/>
      <c r="AV1665" s="28"/>
      <c r="AW1665" s="28"/>
      <c r="AX1665" s="28"/>
      <c r="AY1665" s="28"/>
      <c r="AZ1665" s="28"/>
      <c r="BA1665" s="28"/>
      <c r="BB1665" s="28"/>
      <c r="BC1665" s="28"/>
      <c r="BD1665" s="28"/>
      <c r="BE1665" s="28"/>
      <c r="BF1665" s="28"/>
      <c r="BG1665" s="28"/>
      <c r="BH1665" s="28"/>
      <c r="BI1665" s="28"/>
      <c r="BJ1665" s="28"/>
      <c r="BK1665" s="28"/>
      <c r="BL1665" s="28"/>
      <c r="BM1665" s="28"/>
      <c r="BN1665" s="28"/>
      <c r="BO1665" s="28"/>
      <c r="BP1665" s="28"/>
      <c r="BQ1665" s="28"/>
      <c r="BR1665" s="28"/>
      <c r="BS1665" s="28"/>
      <c r="BT1665" s="28"/>
      <c r="BU1665" s="28"/>
      <c r="BV1665" s="28"/>
      <c r="BW1665" s="28"/>
      <c r="BX1665" s="28"/>
      <c r="BY1665" s="28"/>
      <c r="BZ1665" s="28"/>
      <c r="CA1665" s="28"/>
      <c r="CB1665" s="28"/>
      <c r="CC1665" s="28"/>
      <c r="CD1665" s="28"/>
      <c r="CE1665" s="28"/>
      <c r="CF1665" s="28"/>
      <c r="CG1665" s="28"/>
      <c r="CH1665" s="28"/>
      <c r="CI1665" s="28"/>
      <c r="CJ1665" s="28"/>
      <c r="CK1665" s="28"/>
      <c r="CL1665" s="28"/>
      <c r="CM1665" s="28"/>
      <c r="CN1665" s="28"/>
      <c r="CO1665" s="28"/>
      <c r="CP1665" s="28"/>
      <c r="CQ1665" s="28"/>
      <c r="CR1665" s="28"/>
      <c r="CS1665" s="28"/>
      <c r="CT1665" s="28"/>
      <c r="CU1665" s="28"/>
      <c r="CV1665" s="28"/>
      <c r="CW1665" s="28"/>
      <c r="CX1665" s="28"/>
      <c r="CY1665" s="28"/>
      <c r="CZ1665" s="28"/>
      <c r="DA1665" s="28"/>
      <c r="DB1665" s="28"/>
      <c r="DC1665" s="28"/>
      <c r="DD1665" s="28"/>
      <c r="DE1665" s="28"/>
      <c r="DF1665" s="28"/>
      <c r="DG1665" s="28"/>
      <c r="DH1665" s="28"/>
      <c r="DI1665" s="28"/>
      <c r="DJ1665" s="28"/>
      <c r="DK1665" s="28"/>
      <c r="DL1665" s="28"/>
      <c r="DM1665" s="28"/>
      <c r="DN1665" s="28"/>
      <c r="DO1665" s="28"/>
      <c r="DP1665" s="28"/>
      <c r="DQ1665" s="28"/>
      <c r="DR1665" s="28"/>
      <c r="DS1665" s="28"/>
      <c r="DT1665" s="28"/>
      <c r="DU1665" s="28"/>
      <c r="DV1665" s="28"/>
      <c r="IP1665" s="28"/>
      <c r="IQ1665" s="28"/>
      <c r="IR1665" s="28"/>
      <c r="IS1665" s="28"/>
      <c r="IT1665" s="28"/>
      <c r="IU1665" s="28"/>
      <c r="IV1665" s="28"/>
      <c r="IW1665" s="28"/>
      <c r="IX1665" s="28"/>
      <c r="IY1665" s="28"/>
      <c r="IZ1665" s="28"/>
      <c r="JA1665" s="28"/>
      <c r="JB1665" s="28"/>
      <c r="JC1665" s="28"/>
      <c r="JD1665" s="28"/>
      <c r="JE1665" s="28"/>
      <c r="JF1665" s="28"/>
      <c r="JG1665" s="28"/>
      <c r="JH1665" s="28"/>
      <c r="JI1665" s="28"/>
      <c r="JJ1665" s="28"/>
      <c r="JK1665" s="28"/>
      <c r="JL1665" s="28"/>
      <c r="JM1665" s="28"/>
      <c r="JN1665" s="28"/>
      <c r="JO1665" s="28"/>
      <c r="JP1665" s="28"/>
      <c r="JQ1665" s="28"/>
      <c r="JR1665" s="28"/>
      <c r="JS1665" s="28"/>
      <c r="JT1665" s="28"/>
      <c r="JU1665" s="28"/>
      <c r="JV1665" s="28"/>
      <c r="JW1665" s="28"/>
      <c r="JX1665" s="28"/>
      <c r="JY1665" s="28"/>
      <c r="JZ1665" s="28"/>
      <c r="KA1665" s="28"/>
      <c r="KB1665" s="28"/>
      <c r="KC1665" s="28"/>
      <c r="KD1665" s="28"/>
    </row>
    <row r="1666" spans="5:290" x14ac:dyDescent="0.2">
      <c r="E1666" s="31"/>
      <c r="F1666" s="31"/>
      <c r="G1666" s="31"/>
      <c r="H1666" s="31"/>
      <c r="I1666" s="31"/>
      <c r="J1666" s="31"/>
      <c r="K1666" s="31"/>
      <c r="L1666" s="31"/>
      <c r="M1666" s="31"/>
      <c r="N1666" s="31"/>
      <c r="O1666" s="31"/>
      <c r="P1666" s="31"/>
      <c r="Q1666" s="31"/>
      <c r="R1666" s="31"/>
      <c r="S1666" s="31"/>
      <c r="T1666" s="31"/>
      <c r="U1666" s="31"/>
      <c r="V1666" s="31"/>
      <c r="W1666" s="31"/>
      <c r="X1666" s="31"/>
      <c r="Y1666" s="31"/>
      <c r="Z1666" s="31"/>
      <c r="AA1666" s="31"/>
      <c r="AB1666" s="28"/>
      <c r="AC1666" s="31"/>
      <c r="AD1666" s="31"/>
      <c r="AE1666" s="31"/>
      <c r="AF1666" s="31"/>
      <c r="AG1666" s="31"/>
      <c r="AH1666" s="31"/>
      <c r="AI1666" s="31"/>
      <c r="AJ1666" s="31"/>
      <c r="AK1666" s="31"/>
      <c r="AL1666" s="31"/>
      <c r="AM1666" s="31"/>
      <c r="AN1666" s="31"/>
      <c r="AO1666" s="31"/>
      <c r="AP1666" s="31"/>
      <c r="AQ1666" s="31"/>
      <c r="AR1666" s="31"/>
      <c r="AT1666" s="28"/>
      <c r="AU1666" s="28"/>
      <c r="AV1666" s="28"/>
      <c r="AW1666" s="28"/>
      <c r="AX1666" s="28"/>
      <c r="AY1666" s="28"/>
      <c r="AZ1666" s="28"/>
      <c r="BA1666" s="28"/>
      <c r="BB1666" s="28"/>
      <c r="BC1666" s="28"/>
      <c r="BD1666" s="28"/>
      <c r="BE1666" s="28"/>
      <c r="BF1666" s="28"/>
      <c r="BG1666" s="28"/>
      <c r="BH1666" s="28"/>
      <c r="BI1666" s="28"/>
      <c r="BJ1666" s="28"/>
      <c r="BK1666" s="28"/>
      <c r="BL1666" s="28"/>
      <c r="BM1666" s="28"/>
      <c r="BN1666" s="28"/>
      <c r="BO1666" s="28"/>
      <c r="BP1666" s="28"/>
      <c r="BQ1666" s="28"/>
      <c r="BR1666" s="28"/>
      <c r="BS1666" s="28"/>
      <c r="BT1666" s="28"/>
      <c r="BU1666" s="28"/>
      <c r="BV1666" s="28"/>
      <c r="BW1666" s="28"/>
      <c r="BX1666" s="28"/>
      <c r="BY1666" s="28"/>
      <c r="BZ1666" s="28"/>
      <c r="CA1666" s="28"/>
      <c r="CB1666" s="28"/>
      <c r="CC1666" s="28"/>
      <c r="CD1666" s="28"/>
      <c r="CE1666" s="28"/>
      <c r="CF1666" s="28"/>
      <c r="CG1666" s="28"/>
      <c r="CH1666" s="28"/>
      <c r="CI1666" s="28"/>
      <c r="CJ1666" s="28"/>
      <c r="CK1666" s="28"/>
      <c r="CL1666" s="28"/>
      <c r="CM1666" s="28"/>
      <c r="CN1666" s="28"/>
      <c r="CO1666" s="28"/>
      <c r="CP1666" s="28"/>
      <c r="CQ1666" s="28"/>
      <c r="CR1666" s="28"/>
      <c r="CS1666" s="28"/>
      <c r="CT1666" s="28"/>
      <c r="CU1666" s="28"/>
      <c r="CV1666" s="28"/>
      <c r="CW1666" s="28"/>
      <c r="CX1666" s="28"/>
      <c r="CY1666" s="28"/>
      <c r="CZ1666" s="28"/>
      <c r="DA1666" s="28"/>
      <c r="DB1666" s="28"/>
      <c r="DC1666" s="28"/>
      <c r="DD1666" s="28"/>
      <c r="DE1666" s="28"/>
      <c r="DF1666" s="28"/>
      <c r="DG1666" s="28"/>
      <c r="DH1666" s="28"/>
      <c r="DI1666" s="28"/>
      <c r="DJ1666" s="28"/>
      <c r="DK1666" s="28"/>
      <c r="DL1666" s="28"/>
      <c r="DM1666" s="28"/>
      <c r="DN1666" s="28"/>
      <c r="DO1666" s="28"/>
      <c r="DP1666" s="28"/>
      <c r="DQ1666" s="28"/>
      <c r="DR1666" s="28"/>
      <c r="DS1666" s="28"/>
      <c r="DT1666" s="28"/>
      <c r="DU1666" s="28"/>
      <c r="DV1666" s="28"/>
      <c r="IP1666" s="28"/>
      <c r="IQ1666" s="28"/>
      <c r="IR1666" s="28"/>
      <c r="IS1666" s="28"/>
      <c r="IT1666" s="28"/>
      <c r="IU1666" s="28"/>
      <c r="IV1666" s="28"/>
      <c r="IW1666" s="28"/>
      <c r="IX1666" s="28"/>
      <c r="IY1666" s="28"/>
      <c r="IZ1666" s="28"/>
      <c r="JA1666" s="28"/>
      <c r="JB1666" s="28"/>
      <c r="JC1666" s="28"/>
      <c r="JD1666" s="28"/>
      <c r="JE1666" s="28"/>
      <c r="JF1666" s="28"/>
      <c r="JG1666" s="28"/>
      <c r="JH1666" s="28"/>
      <c r="JI1666" s="28"/>
      <c r="JJ1666" s="28"/>
      <c r="JK1666" s="28"/>
      <c r="JL1666" s="28"/>
      <c r="JM1666" s="28"/>
      <c r="JN1666" s="28"/>
      <c r="JO1666" s="28"/>
      <c r="JP1666" s="28"/>
      <c r="JQ1666" s="28"/>
      <c r="JR1666" s="28"/>
      <c r="JS1666" s="28"/>
      <c r="JT1666" s="28"/>
      <c r="JU1666" s="28"/>
      <c r="JV1666" s="28"/>
      <c r="JW1666" s="28"/>
      <c r="JX1666" s="28"/>
      <c r="JY1666" s="28"/>
      <c r="JZ1666" s="28"/>
      <c r="KA1666" s="28"/>
      <c r="KB1666" s="28"/>
      <c r="KC1666" s="28"/>
      <c r="KD1666" s="28"/>
    </row>
    <row r="1667" spans="5:290" x14ac:dyDescent="0.2">
      <c r="E1667" s="31"/>
      <c r="F1667" s="31"/>
      <c r="G1667" s="31"/>
      <c r="H1667" s="31"/>
      <c r="I1667" s="31"/>
      <c r="J1667" s="31"/>
      <c r="K1667" s="31"/>
      <c r="L1667" s="31"/>
      <c r="M1667" s="31"/>
      <c r="N1667" s="31"/>
      <c r="O1667" s="31"/>
      <c r="P1667" s="31"/>
      <c r="Q1667" s="31"/>
      <c r="R1667" s="31"/>
      <c r="S1667" s="31"/>
      <c r="T1667" s="31"/>
      <c r="U1667" s="31"/>
      <c r="V1667" s="31"/>
      <c r="W1667" s="31"/>
      <c r="X1667" s="31"/>
      <c r="Y1667" s="31"/>
      <c r="Z1667" s="31"/>
      <c r="AA1667" s="31"/>
      <c r="AB1667" s="28"/>
      <c r="AC1667" s="31"/>
      <c r="AD1667" s="31"/>
      <c r="AE1667" s="31"/>
      <c r="AF1667" s="31"/>
      <c r="AG1667" s="31"/>
      <c r="AH1667" s="31"/>
      <c r="AI1667" s="31"/>
      <c r="AJ1667" s="31"/>
      <c r="AK1667" s="31"/>
      <c r="AL1667" s="31"/>
      <c r="AM1667" s="31"/>
      <c r="AN1667" s="31"/>
      <c r="AO1667" s="31"/>
      <c r="AP1667" s="31"/>
      <c r="AQ1667" s="31"/>
      <c r="AR1667" s="31"/>
      <c r="AT1667" s="28"/>
      <c r="AU1667" s="28"/>
      <c r="AV1667" s="28"/>
      <c r="AW1667" s="28"/>
      <c r="AX1667" s="28"/>
      <c r="AY1667" s="28"/>
      <c r="AZ1667" s="28"/>
      <c r="BA1667" s="28"/>
      <c r="BB1667" s="28"/>
      <c r="BC1667" s="28"/>
      <c r="BD1667" s="28"/>
      <c r="BE1667" s="28"/>
      <c r="BF1667" s="28"/>
      <c r="BG1667" s="28"/>
      <c r="BH1667" s="28"/>
      <c r="BI1667" s="28"/>
      <c r="BJ1667" s="28"/>
      <c r="BK1667" s="28"/>
      <c r="BL1667" s="28"/>
      <c r="BM1667" s="28"/>
      <c r="BN1667" s="28"/>
      <c r="BO1667" s="28"/>
      <c r="BP1667" s="28"/>
      <c r="BQ1667" s="28"/>
      <c r="BR1667" s="28"/>
      <c r="BS1667" s="28"/>
      <c r="BT1667" s="28"/>
      <c r="BU1667" s="28"/>
      <c r="BV1667" s="28"/>
      <c r="BW1667" s="28"/>
      <c r="BX1667" s="28"/>
      <c r="BY1667" s="28"/>
      <c r="BZ1667" s="28"/>
      <c r="CA1667" s="28"/>
      <c r="CB1667" s="28"/>
      <c r="CC1667" s="28"/>
      <c r="CD1667" s="28"/>
      <c r="CE1667" s="28"/>
      <c r="CF1667" s="28"/>
      <c r="CG1667" s="28"/>
      <c r="CH1667" s="28"/>
      <c r="CI1667" s="28"/>
      <c r="CJ1667" s="28"/>
      <c r="CK1667" s="28"/>
      <c r="CL1667" s="28"/>
      <c r="CM1667" s="28"/>
      <c r="CN1667" s="28"/>
      <c r="CO1667" s="28"/>
      <c r="CP1667" s="28"/>
      <c r="CQ1667" s="28"/>
      <c r="CR1667" s="28"/>
      <c r="CS1667" s="28"/>
      <c r="CT1667" s="28"/>
      <c r="CU1667" s="28"/>
      <c r="CV1667" s="28"/>
      <c r="CW1667" s="28"/>
      <c r="CX1667" s="28"/>
      <c r="CY1667" s="28"/>
      <c r="CZ1667" s="28"/>
      <c r="DA1667" s="28"/>
      <c r="DB1667" s="28"/>
      <c r="DC1667" s="28"/>
      <c r="DD1667" s="28"/>
      <c r="DE1667" s="28"/>
      <c r="DF1667" s="28"/>
      <c r="DG1667" s="28"/>
      <c r="DH1667" s="28"/>
      <c r="DI1667" s="28"/>
      <c r="DJ1667" s="28"/>
      <c r="DK1667" s="28"/>
      <c r="DL1667" s="28"/>
      <c r="DM1667" s="28"/>
      <c r="DN1667" s="28"/>
      <c r="DO1667" s="28"/>
      <c r="DP1667" s="28"/>
      <c r="DQ1667" s="28"/>
      <c r="DR1667" s="28"/>
      <c r="DS1667" s="28"/>
      <c r="DT1667" s="28"/>
      <c r="DU1667" s="28"/>
      <c r="DV1667" s="28"/>
      <c r="IP1667" s="28"/>
      <c r="IQ1667" s="28"/>
      <c r="IR1667" s="28"/>
      <c r="IS1667" s="28"/>
      <c r="IT1667" s="28"/>
      <c r="IU1667" s="28"/>
      <c r="IV1667" s="28"/>
      <c r="IW1667" s="28"/>
      <c r="IX1667" s="28"/>
      <c r="IY1667" s="28"/>
      <c r="IZ1667" s="28"/>
      <c r="JA1667" s="28"/>
      <c r="JB1667" s="28"/>
      <c r="JC1667" s="28"/>
      <c r="JD1667" s="28"/>
      <c r="JE1667" s="28"/>
      <c r="JF1667" s="28"/>
      <c r="JG1667" s="28"/>
      <c r="JH1667" s="28"/>
      <c r="JI1667" s="28"/>
      <c r="JJ1667" s="28"/>
      <c r="JK1667" s="28"/>
      <c r="JL1667" s="28"/>
      <c r="JM1667" s="28"/>
      <c r="JN1667" s="28"/>
      <c r="JO1667" s="28"/>
      <c r="JP1667" s="28"/>
      <c r="JQ1667" s="28"/>
      <c r="JR1667" s="28"/>
      <c r="JS1667" s="28"/>
      <c r="JT1667" s="28"/>
      <c r="JU1667" s="28"/>
      <c r="JV1667" s="28"/>
      <c r="JW1667" s="28"/>
      <c r="JX1667" s="28"/>
      <c r="JY1667" s="28"/>
      <c r="JZ1667" s="28"/>
      <c r="KA1667" s="28"/>
      <c r="KB1667" s="28"/>
      <c r="KC1667" s="28"/>
      <c r="KD1667" s="28"/>
    </row>
    <row r="1668" spans="5:290" x14ac:dyDescent="0.2">
      <c r="E1668" s="31"/>
      <c r="F1668" s="31"/>
      <c r="G1668" s="31"/>
      <c r="H1668" s="31"/>
      <c r="I1668" s="31"/>
      <c r="J1668" s="31"/>
      <c r="K1668" s="31"/>
      <c r="L1668" s="31"/>
      <c r="M1668" s="31"/>
      <c r="N1668" s="31"/>
      <c r="O1668" s="31"/>
      <c r="P1668" s="31"/>
      <c r="Q1668" s="31"/>
      <c r="R1668" s="31"/>
      <c r="S1668" s="31"/>
      <c r="T1668" s="31"/>
      <c r="U1668" s="31"/>
      <c r="V1668" s="31"/>
      <c r="W1668" s="31"/>
      <c r="X1668" s="31"/>
      <c r="Y1668" s="31"/>
      <c r="Z1668" s="31"/>
      <c r="AA1668" s="31"/>
      <c r="AB1668" s="28"/>
      <c r="AC1668" s="31"/>
      <c r="AD1668" s="31"/>
      <c r="AE1668" s="31"/>
      <c r="AF1668" s="31"/>
      <c r="AG1668" s="31"/>
      <c r="AH1668" s="31"/>
      <c r="AI1668" s="31"/>
      <c r="AJ1668" s="31"/>
      <c r="AK1668" s="31"/>
      <c r="AL1668" s="31"/>
      <c r="AM1668" s="31"/>
      <c r="AN1668" s="31"/>
      <c r="AO1668" s="31"/>
      <c r="AP1668" s="31"/>
      <c r="AQ1668" s="31"/>
      <c r="AR1668" s="31"/>
      <c r="AT1668" s="28"/>
      <c r="AU1668" s="28"/>
      <c r="AV1668" s="28"/>
      <c r="AW1668" s="28"/>
      <c r="AX1668" s="28"/>
      <c r="AY1668" s="28"/>
      <c r="AZ1668" s="28"/>
      <c r="BA1668" s="28"/>
      <c r="BB1668" s="28"/>
      <c r="BC1668" s="28"/>
      <c r="BD1668" s="28"/>
      <c r="BE1668" s="28"/>
      <c r="BF1668" s="28"/>
      <c r="BG1668" s="28"/>
      <c r="BH1668" s="28"/>
      <c r="BI1668" s="28"/>
      <c r="BJ1668" s="28"/>
      <c r="BK1668" s="28"/>
      <c r="BL1668" s="28"/>
      <c r="BM1668" s="28"/>
      <c r="BN1668" s="28"/>
      <c r="BO1668" s="28"/>
      <c r="BP1668" s="28"/>
      <c r="BQ1668" s="28"/>
      <c r="BR1668" s="28"/>
      <c r="BS1668" s="28"/>
      <c r="BT1668" s="28"/>
      <c r="BU1668" s="28"/>
      <c r="BV1668" s="28"/>
      <c r="BW1668" s="28"/>
      <c r="BX1668" s="28"/>
      <c r="BY1668" s="28"/>
      <c r="BZ1668" s="28"/>
      <c r="CA1668" s="28"/>
      <c r="CB1668" s="28"/>
      <c r="CC1668" s="28"/>
      <c r="CD1668" s="28"/>
      <c r="CE1668" s="28"/>
      <c r="CF1668" s="28"/>
      <c r="CG1668" s="28"/>
      <c r="CH1668" s="28"/>
      <c r="CI1668" s="28"/>
      <c r="CJ1668" s="28"/>
      <c r="CK1668" s="28"/>
      <c r="CL1668" s="28"/>
      <c r="CM1668" s="28"/>
      <c r="CN1668" s="28"/>
      <c r="CO1668" s="28"/>
      <c r="CP1668" s="28"/>
      <c r="CQ1668" s="28"/>
      <c r="CR1668" s="28"/>
      <c r="CS1668" s="28"/>
      <c r="CT1668" s="28"/>
      <c r="CU1668" s="28"/>
      <c r="CV1668" s="28"/>
      <c r="CW1668" s="28"/>
      <c r="CX1668" s="28"/>
      <c r="CY1668" s="28"/>
      <c r="CZ1668" s="28"/>
      <c r="DA1668" s="28"/>
      <c r="DB1668" s="28"/>
      <c r="DC1668" s="28"/>
      <c r="DD1668" s="28"/>
      <c r="DE1668" s="28"/>
      <c r="DF1668" s="28"/>
      <c r="DG1668" s="28"/>
      <c r="DH1668" s="28"/>
      <c r="DI1668" s="28"/>
      <c r="DJ1668" s="28"/>
      <c r="DK1668" s="28"/>
      <c r="DL1668" s="28"/>
      <c r="DM1668" s="28"/>
      <c r="DN1668" s="28"/>
      <c r="DO1668" s="28"/>
      <c r="DP1668" s="28"/>
      <c r="DQ1668" s="28"/>
      <c r="DR1668" s="28"/>
      <c r="DS1668" s="28"/>
      <c r="DT1668" s="28"/>
      <c r="DU1668" s="28"/>
      <c r="DV1668" s="28"/>
      <c r="IP1668" s="28"/>
      <c r="IQ1668" s="28"/>
      <c r="IR1668" s="28"/>
      <c r="IS1668" s="28"/>
      <c r="IT1668" s="28"/>
      <c r="IU1668" s="28"/>
      <c r="IV1668" s="28"/>
      <c r="IW1668" s="28"/>
      <c r="IX1668" s="28"/>
      <c r="IY1668" s="28"/>
      <c r="IZ1668" s="28"/>
      <c r="JA1668" s="28"/>
      <c r="JB1668" s="28"/>
      <c r="JC1668" s="28"/>
      <c r="JD1668" s="28"/>
      <c r="JE1668" s="28"/>
      <c r="JF1668" s="28"/>
      <c r="JG1668" s="28"/>
      <c r="JH1668" s="28"/>
      <c r="JI1668" s="28"/>
      <c r="JJ1668" s="28"/>
      <c r="JK1668" s="28"/>
      <c r="JL1668" s="28"/>
      <c r="JM1668" s="28"/>
      <c r="JN1668" s="28"/>
      <c r="JO1668" s="28"/>
      <c r="JP1668" s="28"/>
      <c r="JQ1668" s="28"/>
      <c r="JR1668" s="28"/>
      <c r="JS1668" s="28"/>
      <c r="JT1668" s="28"/>
      <c r="JU1668" s="28"/>
      <c r="JV1668" s="28"/>
      <c r="JW1668" s="28"/>
      <c r="JX1668" s="28"/>
      <c r="JY1668" s="28"/>
      <c r="JZ1668" s="28"/>
      <c r="KA1668" s="28"/>
      <c r="KB1668" s="28"/>
      <c r="KC1668" s="28"/>
      <c r="KD1668" s="28"/>
    </row>
    <row r="1669" spans="5:290" x14ac:dyDescent="0.2">
      <c r="E1669" s="31"/>
      <c r="F1669" s="31"/>
      <c r="G1669" s="31"/>
      <c r="H1669" s="31"/>
      <c r="I1669" s="31"/>
      <c r="J1669" s="31"/>
      <c r="K1669" s="31"/>
      <c r="L1669" s="31"/>
      <c r="M1669" s="31"/>
      <c r="N1669" s="31"/>
      <c r="O1669" s="31"/>
      <c r="P1669" s="31"/>
      <c r="Q1669" s="31"/>
      <c r="R1669" s="31"/>
      <c r="S1669" s="31"/>
      <c r="T1669" s="31"/>
      <c r="U1669" s="31"/>
      <c r="V1669" s="31"/>
      <c r="W1669" s="31"/>
      <c r="X1669" s="31"/>
      <c r="Y1669" s="31"/>
      <c r="Z1669" s="31"/>
      <c r="AA1669" s="31"/>
      <c r="AB1669" s="28"/>
      <c r="AC1669" s="31"/>
      <c r="AD1669" s="31"/>
      <c r="AE1669" s="31"/>
      <c r="AF1669" s="31"/>
      <c r="AG1669" s="31"/>
      <c r="AH1669" s="31"/>
      <c r="AI1669" s="31"/>
      <c r="AJ1669" s="31"/>
      <c r="AK1669" s="31"/>
      <c r="AL1669" s="31"/>
      <c r="AM1669" s="31"/>
      <c r="AN1669" s="31"/>
      <c r="AO1669" s="31"/>
      <c r="AP1669" s="31"/>
      <c r="AQ1669" s="31"/>
      <c r="AR1669" s="31"/>
      <c r="AT1669" s="28"/>
      <c r="AU1669" s="28"/>
      <c r="AV1669" s="28"/>
      <c r="AW1669" s="28"/>
      <c r="AX1669" s="28"/>
      <c r="AY1669" s="28"/>
      <c r="AZ1669" s="28"/>
      <c r="BA1669" s="28"/>
      <c r="BB1669" s="28"/>
      <c r="BC1669" s="28"/>
      <c r="BD1669" s="28"/>
      <c r="BE1669" s="28"/>
      <c r="BF1669" s="28"/>
      <c r="BG1669" s="28"/>
      <c r="BH1669" s="28"/>
      <c r="BI1669" s="28"/>
      <c r="BJ1669" s="28"/>
      <c r="BK1669" s="28"/>
      <c r="BL1669" s="28"/>
      <c r="BM1669" s="28"/>
      <c r="BN1669" s="28"/>
      <c r="BO1669" s="28"/>
      <c r="BP1669" s="28"/>
      <c r="BQ1669" s="28"/>
      <c r="BR1669" s="28"/>
      <c r="BS1669" s="28"/>
      <c r="BT1669" s="28"/>
      <c r="BU1669" s="28"/>
      <c r="BV1669" s="28"/>
      <c r="BW1669" s="28"/>
      <c r="BX1669" s="28"/>
      <c r="BY1669" s="28"/>
      <c r="BZ1669" s="28"/>
      <c r="CA1669" s="28"/>
      <c r="CB1669" s="28"/>
      <c r="CC1669" s="28"/>
      <c r="CD1669" s="28"/>
      <c r="CE1669" s="28"/>
      <c r="CF1669" s="28"/>
      <c r="CG1669" s="28"/>
      <c r="CH1669" s="28"/>
      <c r="CI1669" s="28"/>
      <c r="CJ1669" s="28"/>
      <c r="CK1669" s="28"/>
      <c r="CL1669" s="28"/>
      <c r="CM1669" s="28"/>
      <c r="CN1669" s="28"/>
      <c r="CO1669" s="28"/>
      <c r="CP1669" s="28"/>
      <c r="CQ1669" s="28"/>
      <c r="CR1669" s="28"/>
      <c r="CS1669" s="28"/>
      <c r="CT1669" s="28"/>
      <c r="CU1669" s="28"/>
      <c r="CV1669" s="28"/>
      <c r="CW1669" s="28"/>
      <c r="CX1669" s="28"/>
      <c r="CY1669" s="28"/>
      <c r="CZ1669" s="28"/>
      <c r="DA1669" s="28"/>
      <c r="DB1669" s="28"/>
      <c r="DC1669" s="28"/>
      <c r="DD1669" s="28"/>
      <c r="DE1669" s="28"/>
      <c r="DF1669" s="28"/>
      <c r="DG1669" s="28"/>
      <c r="DH1669" s="28"/>
      <c r="DI1669" s="28"/>
      <c r="DJ1669" s="28"/>
      <c r="DK1669" s="28"/>
      <c r="DL1669" s="28"/>
      <c r="DM1669" s="28"/>
      <c r="DN1669" s="28"/>
      <c r="DO1669" s="28"/>
      <c r="DP1669" s="28"/>
      <c r="DQ1669" s="28"/>
      <c r="DR1669" s="28"/>
      <c r="DS1669" s="28"/>
      <c r="DT1669" s="28"/>
      <c r="DU1669" s="28"/>
      <c r="DV1669" s="28"/>
      <c r="IP1669" s="28"/>
      <c r="IQ1669" s="28"/>
      <c r="IR1669" s="28"/>
      <c r="IS1669" s="28"/>
      <c r="IT1669" s="28"/>
      <c r="IU1669" s="28"/>
      <c r="IV1669" s="28"/>
      <c r="IW1669" s="28"/>
      <c r="IX1669" s="28"/>
      <c r="IY1669" s="28"/>
      <c r="IZ1669" s="28"/>
      <c r="JA1669" s="28"/>
      <c r="JB1669" s="28"/>
      <c r="JC1669" s="28"/>
      <c r="JD1669" s="28"/>
      <c r="JE1669" s="28"/>
      <c r="JF1669" s="28"/>
      <c r="JG1669" s="28"/>
      <c r="JH1669" s="28"/>
      <c r="JI1669" s="28"/>
      <c r="JJ1669" s="28"/>
      <c r="JK1669" s="28"/>
      <c r="JL1669" s="28"/>
      <c r="JM1669" s="28"/>
      <c r="JN1669" s="28"/>
      <c r="JO1669" s="28"/>
      <c r="JP1669" s="28"/>
      <c r="JQ1669" s="28"/>
      <c r="JR1669" s="28"/>
      <c r="JS1669" s="28"/>
      <c r="JT1669" s="28"/>
      <c r="JU1669" s="28"/>
      <c r="JV1669" s="28"/>
      <c r="JW1669" s="28"/>
      <c r="JX1669" s="28"/>
      <c r="JY1669" s="28"/>
      <c r="JZ1669" s="28"/>
      <c r="KA1669" s="28"/>
      <c r="KB1669" s="28"/>
      <c r="KC1669" s="28"/>
      <c r="KD1669" s="28"/>
    </row>
    <row r="1670" spans="5:290" x14ac:dyDescent="0.2">
      <c r="E1670" s="31"/>
      <c r="F1670" s="31"/>
      <c r="G1670" s="31"/>
      <c r="H1670" s="31"/>
      <c r="I1670" s="31"/>
      <c r="J1670" s="31"/>
      <c r="K1670" s="31"/>
      <c r="L1670" s="31"/>
      <c r="M1670" s="31"/>
      <c r="N1670" s="31"/>
      <c r="O1670" s="31"/>
      <c r="P1670" s="31"/>
      <c r="Q1670" s="31"/>
      <c r="R1670" s="31"/>
      <c r="S1670" s="31"/>
      <c r="T1670" s="31"/>
      <c r="U1670" s="31"/>
      <c r="V1670" s="31"/>
      <c r="W1670" s="31"/>
      <c r="X1670" s="31"/>
      <c r="Y1670" s="31"/>
      <c r="Z1670" s="31"/>
      <c r="AA1670" s="31"/>
      <c r="AB1670" s="28"/>
      <c r="AC1670" s="31"/>
      <c r="AD1670" s="31"/>
      <c r="AE1670" s="31"/>
      <c r="AF1670" s="31"/>
      <c r="AG1670" s="31"/>
      <c r="AH1670" s="31"/>
      <c r="AI1670" s="31"/>
      <c r="AJ1670" s="31"/>
      <c r="AK1670" s="31"/>
      <c r="AL1670" s="31"/>
      <c r="AM1670" s="31"/>
      <c r="AN1670" s="31"/>
      <c r="AO1670" s="31"/>
      <c r="AP1670" s="31"/>
      <c r="AQ1670" s="31"/>
      <c r="AR1670" s="31"/>
      <c r="AT1670" s="28"/>
      <c r="AU1670" s="28"/>
      <c r="AV1670" s="28"/>
      <c r="AW1670" s="28"/>
      <c r="AX1670" s="28"/>
      <c r="AY1670" s="28"/>
      <c r="AZ1670" s="28"/>
      <c r="BA1670" s="28"/>
      <c r="BB1670" s="28"/>
      <c r="BC1670" s="28"/>
      <c r="BD1670" s="28"/>
      <c r="BE1670" s="28"/>
      <c r="BF1670" s="28"/>
      <c r="BG1670" s="28"/>
      <c r="BH1670" s="28"/>
      <c r="BI1670" s="28"/>
      <c r="BJ1670" s="28"/>
      <c r="BK1670" s="28"/>
      <c r="BL1670" s="28"/>
      <c r="BM1670" s="28"/>
      <c r="BN1670" s="28"/>
      <c r="BO1670" s="28"/>
      <c r="BP1670" s="28"/>
      <c r="BQ1670" s="28"/>
      <c r="BR1670" s="28"/>
      <c r="BS1670" s="28"/>
      <c r="BT1670" s="28"/>
      <c r="BU1670" s="28"/>
      <c r="BV1670" s="28"/>
      <c r="BW1670" s="28"/>
      <c r="BX1670" s="28"/>
      <c r="BY1670" s="28"/>
      <c r="BZ1670" s="28"/>
      <c r="CA1670" s="28"/>
      <c r="CB1670" s="28"/>
      <c r="CC1670" s="28"/>
      <c r="CD1670" s="28"/>
      <c r="CE1670" s="28"/>
      <c r="CF1670" s="28"/>
      <c r="CG1670" s="28"/>
      <c r="CH1670" s="28"/>
      <c r="CI1670" s="28"/>
      <c r="CJ1670" s="28"/>
      <c r="CK1670" s="28"/>
      <c r="CL1670" s="28"/>
      <c r="CM1670" s="28"/>
      <c r="CN1670" s="28"/>
      <c r="CO1670" s="28"/>
      <c r="CP1670" s="28"/>
      <c r="CQ1670" s="28"/>
      <c r="CR1670" s="28"/>
      <c r="CS1670" s="28"/>
      <c r="CT1670" s="28"/>
      <c r="CU1670" s="28"/>
      <c r="CV1670" s="28"/>
      <c r="CW1670" s="28"/>
      <c r="CX1670" s="28"/>
      <c r="CY1670" s="28"/>
      <c r="CZ1670" s="28"/>
      <c r="DA1670" s="28"/>
      <c r="DB1670" s="28"/>
      <c r="DC1670" s="28"/>
      <c r="DD1670" s="28"/>
      <c r="DE1670" s="28"/>
      <c r="DF1670" s="28"/>
      <c r="DG1670" s="28"/>
      <c r="DH1670" s="28"/>
      <c r="DI1670" s="28"/>
      <c r="DJ1670" s="28"/>
      <c r="DK1670" s="28"/>
      <c r="DL1670" s="28"/>
      <c r="DM1670" s="28"/>
      <c r="DN1670" s="28"/>
      <c r="DO1670" s="28"/>
      <c r="DP1670" s="28"/>
      <c r="DQ1670" s="28"/>
      <c r="DR1670" s="28"/>
      <c r="DS1670" s="28"/>
      <c r="DT1670" s="28"/>
      <c r="DU1670" s="28"/>
      <c r="DV1670" s="28"/>
      <c r="IP1670" s="28"/>
      <c r="IQ1670" s="28"/>
      <c r="IR1670" s="28"/>
      <c r="IS1670" s="28"/>
      <c r="IT1670" s="28"/>
      <c r="IU1670" s="28"/>
      <c r="IV1670" s="28"/>
      <c r="IW1670" s="28"/>
      <c r="IX1670" s="28"/>
      <c r="IY1670" s="28"/>
      <c r="IZ1670" s="28"/>
      <c r="JA1670" s="28"/>
      <c r="JB1670" s="28"/>
      <c r="JC1670" s="28"/>
      <c r="JD1670" s="28"/>
      <c r="JE1670" s="28"/>
      <c r="JF1670" s="28"/>
      <c r="JG1670" s="28"/>
      <c r="JH1670" s="28"/>
      <c r="JI1670" s="28"/>
      <c r="JJ1670" s="28"/>
      <c r="JK1670" s="28"/>
      <c r="JL1670" s="28"/>
      <c r="JM1670" s="28"/>
      <c r="JN1670" s="28"/>
      <c r="JO1670" s="28"/>
      <c r="JP1670" s="28"/>
      <c r="JQ1670" s="28"/>
      <c r="JR1670" s="28"/>
      <c r="JS1670" s="28"/>
      <c r="JT1670" s="28"/>
      <c r="JU1670" s="28"/>
      <c r="JV1670" s="28"/>
      <c r="JW1670" s="28"/>
      <c r="JX1670" s="28"/>
      <c r="JY1670" s="28"/>
      <c r="JZ1670" s="28"/>
      <c r="KA1670" s="28"/>
      <c r="KB1670" s="28"/>
      <c r="KC1670" s="28"/>
      <c r="KD1670" s="28"/>
    </row>
    <row r="1671" spans="5:290" x14ac:dyDescent="0.2">
      <c r="E1671" s="31"/>
      <c r="F1671" s="31"/>
      <c r="G1671" s="31"/>
      <c r="H1671" s="31"/>
      <c r="I1671" s="31"/>
      <c r="J1671" s="31"/>
      <c r="K1671" s="31"/>
      <c r="L1671" s="31"/>
      <c r="M1671" s="31"/>
      <c r="N1671" s="31"/>
      <c r="O1671" s="31"/>
      <c r="P1671" s="31"/>
      <c r="Q1671" s="31"/>
      <c r="R1671" s="31"/>
      <c r="S1671" s="31"/>
      <c r="T1671" s="31"/>
      <c r="U1671" s="31"/>
      <c r="V1671" s="31"/>
      <c r="W1671" s="31"/>
      <c r="X1671" s="31"/>
      <c r="Y1671" s="31"/>
      <c r="Z1671" s="31"/>
      <c r="AA1671" s="31"/>
      <c r="AB1671" s="28"/>
      <c r="AC1671" s="31"/>
      <c r="AD1671" s="31"/>
      <c r="AE1671" s="31"/>
      <c r="AF1671" s="31"/>
      <c r="AG1671" s="31"/>
      <c r="AH1671" s="31"/>
      <c r="AI1671" s="31"/>
      <c r="AJ1671" s="31"/>
      <c r="AK1671" s="31"/>
      <c r="AL1671" s="31"/>
      <c r="AM1671" s="31"/>
      <c r="AN1671" s="31"/>
      <c r="AO1671" s="31"/>
      <c r="AP1671" s="31"/>
      <c r="AQ1671" s="31"/>
      <c r="AR1671" s="31"/>
      <c r="AT1671" s="28"/>
      <c r="AU1671" s="28"/>
      <c r="AV1671" s="28"/>
      <c r="AW1671" s="28"/>
      <c r="AX1671" s="28"/>
      <c r="AY1671" s="28"/>
      <c r="AZ1671" s="28"/>
      <c r="BA1671" s="28"/>
      <c r="BB1671" s="28"/>
      <c r="BC1671" s="28"/>
      <c r="BD1671" s="28"/>
      <c r="BE1671" s="28"/>
      <c r="BF1671" s="28"/>
      <c r="BG1671" s="28"/>
      <c r="BH1671" s="28"/>
      <c r="BI1671" s="28"/>
      <c r="BJ1671" s="28"/>
      <c r="BK1671" s="28"/>
      <c r="BL1671" s="28"/>
      <c r="BM1671" s="28"/>
      <c r="BN1671" s="28"/>
      <c r="BO1671" s="28"/>
      <c r="BP1671" s="28"/>
      <c r="BQ1671" s="28"/>
      <c r="BR1671" s="28"/>
      <c r="BS1671" s="28"/>
      <c r="BT1671" s="28"/>
      <c r="BU1671" s="28"/>
      <c r="BV1671" s="28"/>
      <c r="BW1671" s="28"/>
      <c r="BX1671" s="28"/>
      <c r="BY1671" s="28"/>
      <c r="BZ1671" s="28"/>
      <c r="CA1671" s="28"/>
      <c r="CB1671" s="28"/>
      <c r="CC1671" s="28"/>
      <c r="CD1671" s="28"/>
      <c r="CE1671" s="28"/>
      <c r="CF1671" s="28"/>
      <c r="CG1671" s="28"/>
      <c r="CH1671" s="28"/>
      <c r="CI1671" s="28"/>
      <c r="CJ1671" s="28"/>
      <c r="CK1671" s="28"/>
      <c r="CL1671" s="28"/>
      <c r="CM1671" s="28"/>
      <c r="CN1671" s="28"/>
      <c r="CO1671" s="28"/>
      <c r="CP1671" s="28"/>
      <c r="CQ1671" s="28"/>
      <c r="CR1671" s="28"/>
      <c r="CS1671" s="28"/>
      <c r="CT1671" s="28"/>
      <c r="CU1671" s="28"/>
      <c r="CV1671" s="28"/>
      <c r="CW1671" s="28"/>
      <c r="CX1671" s="28"/>
      <c r="CY1671" s="28"/>
      <c r="CZ1671" s="28"/>
      <c r="DA1671" s="28"/>
      <c r="DB1671" s="28"/>
      <c r="DC1671" s="28"/>
      <c r="DD1671" s="28"/>
      <c r="DE1671" s="28"/>
      <c r="DF1671" s="28"/>
      <c r="DG1671" s="28"/>
      <c r="DH1671" s="28"/>
      <c r="DI1671" s="28"/>
      <c r="DJ1671" s="28"/>
      <c r="DK1671" s="28"/>
      <c r="DL1671" s="28"/>
      <c r="DM1671" s="28"/>
      <c r="DN1671" s="28"/>
      <c r="DO1671" s="28"/>
      <c r="DP1671" s="28"/>
      <c r="DQ1671" s="28"/>
      <c r="DR1671" s="28"/>
      <c r="DS1671" s="28"/>
      <c r="DT1671" s="28"/>
      <c r="DU1671" s="28"/>
      <c r="DV1671" s="28"/>
      <c r="IP1671" s="28"/>
      <c r="IQ1671" s="28"/>
      <c r="IR1671" s="28"/>
      <c r="IS1671" s="28"/>
      <c r="IT1671" s="28"/>
      <c r="IU1671" s="28"/>
      <c r="IV1671" s="28"/>
      <c r="IW1671" s="28"/>
      <c r="IX1671" s="28"/>
      <c r="IY1671" s="28"/>
      <c r="IZ1671" s="28"/>
      <c r="JA1671" s="28"/>
      <c r="JB1671" s="28"/>
      <c r="JC1671" s="28"/>
      <c r="JD1671" s="28"/>
      <c r="JE1671" s="28"/>
      <c r="JF1671" s="28"/>
      <c r="JG1671" s="28"/>
      <c r="JH1671" s="28"/>
      <c r="JI1671" s="28"/>
      <c r="JJ1671" s="28"/>
      <c r="JK1671" s="28"/>
      <c r="JL1671" s="28"/>
      <c r="JM1671" s="28"/>
      <c r="JN1671" s="28"/>
      <c r="JO1671" s="28"/>
      <c r="JP1671" s="28"/>
      <c r="JQ1671" s="28"/>
      <c r="JR1671" s="28"/>
      <c r="JS1671" s="28"/>
      <c r="JT1671" s="28"/>
      <c r="JU1671" s="28"/>
      <c r="JV1671" s="28"/>
      <c r="JW1671" s="28"/>
      <c r="JX1671" s="28"/>
      <c r="JY1671" s="28"/>
      <c r="JZ1671" s="28"/>
      <c r="KA1671" s="28"/>
      <c r="KB1671" s="28"/>
      <c r="KC1671" s="28"/>
      <c r="KD1671" s="28"/>
    </row>
    <row r="1672" spans="5:290" x14ac:dyDescent="0.2">
      <c r="E1672" s="31"/>
      <c r="F1672" s="31"/>
      <c r="G1672" s="31"/>
      <c r="H1672" s="31"/>
      <c r="I1672" s="31"/>
      <c r="J1672" s="31"/>
      <c r="K1672" s="31"/>
      <c r="L1672" s="31"/>
      <c r="M1672" s="31"/>
      <c r="N1672" s="31"/>
      <c r="O1672" s="31"/>
      <c r="P1672" s="31"/>
      <c r="Q1672" s="31"/>
      <c r="R1672" s="31"/>
      <c r="S1672" s="31"/>
      <c r="T1672" s="31"/>
      <c r="U1672" s="31"/>
      <c r="V1672" s="31"/>
      <c r="W1672" s="31"/>
      <c r="X1672" s="31"/>
      <c r="Y1672" s="31"/>
      <c r="Z1672" s="31"/>
      <c r="AA1672" s="31"/>
      <c r="AB1672" s="28"/>
      <c r="AC1672" s="31"/>
      <c r="AD1672" s="31"/>
      <c r="AE1672" s="31"/>
      <c r="AF1672" s="31"/>
      <c r="AG1672" s="31"/>
      <c r="AH1672" s="31"/>
      <c r="AI1672" s="31"/>
      <c r="AJ1672" s="31"/>
      <c r="AK1672" s="31"/>
      <c r="AL1672" s="31"/>
      <c r="AM1672" s="31"/>
      <c r="AN1672" s="31"/>
      <c r="AO1672" s="31"/>
      <c r="AP1672" s="31"/>
      <c r="AQ1672" s="31"/>
      <c r="AR1672" s="31"/>
      <c r="AT1672" s="28"/>
      <c r="AU1672" s="28"/>
      <c r="AV1672" s="28"/>
      <c r="AW1672" s="28"/>
      <c r="AX1672" s="28"/>
      <c r="AY1672" s="28"/>
      <c r="AZ1672" s="28"/>
      <c r="BA1672" s="28"/>
      <c r="BB1672" s="28"/>
      <c r="BC1672" s="28"/>
      <c r="BD1672" s="28"/>
      <c r="BE1672" s="28"/>
      <c r="BF1672" s="28"/>
      <c r="BG1672" s="28"/>
      <c r="BH1672" s="28"/>
      <c r="BI1672" s="28"/>
      <c r="BJ1672" s="28"/>
      <c r="BK1672" s="28"/>
      <c r="BL1672" s="28"/>
      <c r="BM1672" s="28"/>
      <c r="BN1672" s="28"/>
      <c r="BO1672" s="28"/>
      <c r="BP1672" s="28"/>
      <c r="BQ1672" s="28"/>
      <c r="BR1672" s="28"/>
      <c r="BS1672" s="28"/>
      <c r="BT1672" s="28"/>
      <c r="BU1672" s="28"/>
      <c r="BV1672" s="28"/>
      <c r="BW1672" s="28"/>
      <c r="BX1672" s="28"/>
      <c r="BY1672" s="28"/>
      <c r="BZ1672" s="28"/>
      <c r="CA1672" s="28"/>
      <c r="CB1672" s="28"/>
      <c r="CC1672" s="28"/>
      <c r="CD1672" s="28"/>
      <c r="CE1672" s="28"/>
      <c r="CF1672" s="28"/>
      <c r="CG1672" s="28"/>
      <c r="CH1672" s="28"/>
      <c r="CI1672" s="28"/>
      <c r="CJ1672" s="28"/>
      <c r="CK1672" s="28"/>
      <c r="CL1672" s="28"/>
      <c r="CM1672" s="28"/>
      <c r="CN1672" s="28"/>
      <c r="CO1672" s="28"/>
      <c r="CP1672" s="28"/>
      <c r="CQ1672" s="28"/>
      <c r="CR1672" s="28"/>
      <c r="CS1672" s="28"/>
      <c r="CT1672" s="28"/>
      <c r="CU1672" s="28"/>
      <c r="CV1672" s="28"/>
      <c r="CW1672" s="28"/>
      <c r="CX1672" s="28"/>
      <c r="CY1672" s="28"/>
      <c r="CZ1672" s="28"/>
      <c r="DA1672" s="28"/>
      <c r="DB1672" s="28"/>
      <c r="DC1672" s="28"/>
      <c r="DD1672" s="28"/>
      <c r="DE1672" s="28"/>
      <c r="DF1672" s="28"/>
      <c r="DG1672" s="28"/>
      <c r="DH1672" s="28"/>
      <c r="DI1672" s="28"/>
      <c r="DJ1672" s="28"/>
      <c r="DK1672" s="28"/>
      <c r="DL1672" s="28"/>
      <c r="DM1672" s="28"/>
      <c r="DN1672" s="28"/>
      <c r="DO1672" s="28"/>
      <c r="DP1672" s="28"/>
      <c r="DQ1672" s="28"/>
      <c r="DR1672" s="28"/>
      <c r="DS1672" s="28"/>
      <c r="DT1672" s="28"/>
      <c r="DU1672" s="28"/>
      <c r="DV1672" s="28"/>
      <c r="IP1672" s="28"/>
      <c r="IQ1672" s="28"/>
      <c r="IR1672" s="28"/>
      <c r="IS1672" s="28"/>
      <c r="IT1672" s="28"/>
      <c r="IU1672" s="28"/>
      <c r="IV1672" s="28"/>
      <c r="IW1672" s="28"/>
      <c r="IX1672" s="28"/>
      <c r="IY1672" s="28"/>
      <c r="IZ1672" s="28"/>
      <c r="JA1672" s="28"/>
      <c r="JB1672" s="28"/>
      <c r="JC1672" s="28"/>
      <c r="JD1672" s="28"/>
      <c r="JE1672" s="28"/>
      <c r="JF1672" s="28"/>
      <c r="JG1672" s="28"/>
      <c r="JH1672" s="28"/>
      <c r="JI1672" s="28"/>
      <c r="JJ1672" s="28"/>
      <c r="JK1672" s="28"/>
      <c r="JL1672" s="28"/>
      <c r="JM1672" s="28"/>
      <c r="JN1672" s="28"/>
      <c r="JO1672" s="28"/>
      <c r="JP1672" s="28"/>
      <c r="JQ1672" s="28"/>
      <c r="JR1672" s="28"/>
      <c r="JS1672" s="28"/>
      <c r="JT1672" s="28"/>
      <c r="JU1672" s="28"/>
      <c r="JV1672" s="28"/>
      <c r="JW1672" s="28"/>
      <c r="JX1672" s="28"/>
      <c r="JY1672" s="28"/>
      <c r="JZ1672" s="28"/>
      <c r="KA1672" s="28"/>
      <c r="KB1672" s="28"/>
      <c r="KC1672" s="28"/>
      <c r="KD1672" s="28"/>
    </row>
    <row r="1673" spans="5:290" x14ac:dyDescent="0.2">
      <c r="E1673" s="31"/>
      <c r="F1673" s="31"/>
      <c r="G1673" s="31"/>
      <c r="H1673" s="31"/>
      <c r="I1673" s="31"/>
      <c r="J1673" s="31"/>
      <c r="K1673" s="31"/>
      <c r="L1673" s="31"/>
      <c r="M1673" s="31"/>
      <c r="N1673" s="31"/>
      <c r="O1673" s="31"/>
      <c r="P1673" s="31"/>
      <c r="Q1673" s="31"/>
      <c r="R1673" s="31"/>
      <c r="S1673" s="31"/>
      <c r="T1673" s="31"/>
      <c r="U1673" s="31"/>
      <c r="V1673" s="31"/>
      <c r="W1673" s="31"/>
      <c r="X1673" s="31"/>
      <c r="Y1673" s="31"/>
      <c r="Z1673" s="31"/>
      <c r="AA1673" s="31"/>
      <c r="AB1673" s="28"/>
      <c r="AC1673" s="31"/>
      <c r="AD1673" s="31"/>
      <c r="AE1673" s="31"/>
      <c r="AF1673" s="31"/>
      <c r="AG1673" s="31"/>
      <c r="AH1673" s="31"/>
      <c r="AI1673" s="31"/>
      <c r="AJ1673" s="31"/>
      <c r="AK1673" s="31"/>
      <c r="AL1673" s="31"/>
      <c r="AM1673" s="31"/>
      <c r="AN1673" s="31"/>
      <c r="AO1673" s="31"/>
      <c r="AP1673" s="31"/>
      <c r="AQ1673" s="31"/>
      <c r="AR1673" s="31"/>
      <c r="AT1673" s="28"/>
      <c r="AU1673" s="28"/>
      <c r="AV1673" s="28"/>
      <c r="AW1673" s="28"/>
      <c r="AX1673" s="28"/>
      <c r="AY1673" s="28"/>
      <c r="AZ1673" s="28"/>
      <c r="BA1673" s="28"/>
      <c r="BB1673" s="28"/>
      <c r="BC1673" s="28"/>
      <c r="BD1673" s="28"/>
      <c r="BE1673" s="28"/>
      <c r="BF1673" s="28"/>
      <c r="BG1673" s="28"/>
      <c r="BH1673" s="28"/>
      <c r="BI1673" s="28"/>
      <c r="BJ1673" s="28"/>
      <c r="BK1673" s="28"/>
      <c r="BL1673" s="28"/>
      <c r="BM1673" s="28"/>
      <c r="BN1673" s="28"/>
      <c r="BO1673" s="28"/>
      <c r="BP1673" s="28"/>
      <c r="BQ1673" s="28"/>
      <c r="BR1673" s="28"/>
      <c r="BS1673" s="28"/>
      <c r="BT1673" s="28"/>
      <c r="BU1673" s="28"/>
      <c r="BV1673" s="28"/>
      <c r="BW1673" s="28"/>
      <c r="BX1673" s="28"/>
      <c r="BY1673" s="28"/>
      <c r="BZ1673" s="28"/>
      <c r="CA1673" s="28"/>
      <c r="CB1673" s="28"/>
      <c r="CC1673" s="28"/>
      <c r="CD1673" s="28"/>
      <c r="CE1673" s="28"/>
      <c r="CF1673" s="28"/>
      <c r="CG1673" s="28"/>
      <c r="CH1673" s="28"/>
      <c r="CI1673" s="28"/>
      <c r="CJ1673" s="28"/>
      <c r="CK1673" s="28"/>
      <c r="CL1673" s="28"/>
      <c r="CM1673" s="28"/>
      <c r="CN1673" s="28"/>
      <c r="CO1673" s="28"/>
      <c r="CP1673" s="28"/>
      <c r="CQ1673" s="28"/>
      <c r="CR1673" s="28"/>
      <c r="CS1673" s="28"/>
      <c r="CT1673" s="28"/>
      <c r="CU1673" s="28"/>
      <c r="CV1673" s="28"/>
      <c r="CW1673" s="28"/>
      <c r="CX1673" s="28"/>
      <c r="CY1673" s="28"/>
      <c r="CZ1673" s="28"/>
      <c r="DA1673" s="28"/>
      <c r="DB1673" s="28"/>
      <c r="DC1673" s="28"/>
      <c r="DD1673" s="28"/>
      <c r="DE1673" s="28"/>
      <c r="DF1673" s="28"/>
      <c r="DG1673" s="28"/>
      <c r="DH1673" s="28"/>
      <c r="DI1673" s="28"/>
      <c r="DJ1673" s="28"/>
      <c r="DK1673" s="28"/>
      <c r="DL1673" s="28"/>
      <c r="DM1673" s="28"/>
      <c r="DN1673" s="28"/>
      <c r="DO1673" s="28"/>
      <c r="DP1673" s="28"/>
      <c r="DQ1673" s="28"/>
      <c r="DR1673" s="28"/>
      <c r="DS1673" s="28"/>
      <c r="DT1673" s="28"/>
      <c r="DU1673" s="28"/>
      <c r="DV1673" s="28"/>
      <c r="IP1673" s="28"/>
      <c r="IQ1673" s="28"/>
      <c r="IR1673" s="28"/>
      <c r="IS1673" s="28"/>
      <c r="IT1673" s="28"/>
      <c r="IU1673" s="28"/>
      <c r="IV1673" s="28"/>
      <c r="IW1673" s="28"/>
      <c r="IX1673" s="28"/>
      <c r="IY1673" s="28"/>
      <c r="IZ1673" s="28"/>
      <c r="JA1673" s="28"/>
      <c r="JB1673" s="28"/>
      <c r="JC1673" s="28"/>
      <c r="JD1673" s="28"/>
      <c r="JE1673" s="28"/>
      <c r="JF1673" s="28"/>
      <c r="JG1673" s="28"/>
      <c r="JH1673" s="28"/>
      <c r="JI1673" s="28"/>
      <c r="JJ1673" s="28"/>
      <c r="JK1673" s="28"/>
      <c r="JL1673" s="28"/>
      <c r="JM1673" s="28"/>
      <c r="JN1673" s="28"/>
      <c r="JO1673" s="28"/>
      <c r="JP1673" s="28"/>
      <c r="JQ1673" s="28"/>
      <c r="JR1673" s="28"/>
      <c r="JS1673" s="28"/>
      <c r="JT1673" s="28"/>
      <c r="JU1673" s="28"/>
      <c r="JV1673" s="28"/>
      <c r="JW1673" s="28"/>
      <c r="JX1673" s="28"/>
      <c r="JY1673" s="28"/>
      <c r="JZ1673" s="28"/>
      <c r="KA1673" s="28"/>
      <c r="KB1673" s="28"/>
      <c r="KC1673" s="28"/>
      <c r="KD1673" s="28"/>
    </row>
    <row r="1674" spans="5:290" x14ac:dyDescent="0.2">
      <c r="E1674" s="31"/>
      <c r="F1674" s="31"/>
      <c r="G1674" s="31"/>
      <c r="H1674" s="31"/>
      <c r="I1674" s="31"/>
      <c r="J1674" s="31"/>
      <c r="K1674" s="31"/>
      <c r="L1674" s="31"/>
      <c r="M1674" s="31"/>
      <c r="N1674" s="31"/>
      <c r="O1674" s="31"/>
      <c r="P1674" s="31"/>
      <c r="Q1674" s="31"/>
      <c r="R1674" s="31"/>
      <c r="S1674" s="31"/>
      <c r="T1674" s="31"/>
      <c r="U1674" s="31"/>
      <c r="V1674" s="31"/>
      <c r="W1674" s="31"/>
      <c r="X1674" s="31"/>
      <c r="Y1674" s="31"/>
      <c r="Z1674" s="31"/>
      <c r="AA1674" s="31"/>
      <c r="AB1674" s="28"/>
      <c r="AC1674" s="31"/>
      <c r="AD1674" s="31"/>
      <c r="AE1674" s="31"/>
      <c r="AF1674" s="31"/>
      <c r="AG1674" s="31"/>
      <c r="AH1674" s="31"/>
      <c r="AI1674" s="31"/>
      <c r="AJ1674" s="31"/>
      <c r="AK1674" s="31"/>
      <c r="AL1674" s="31"/>
      <c r="AM1674" s="31"/>
      <c r="AN1674" s="31"/>
      <c r="AO1674" s="31"/>
      <c r="AP1674" s="31"/>
      <c r="AQ1674" s="31"/>
      <c r="AR1674" s="31"/>
      <c r="AT1674" s="28"/>
      <c r="AU1674" s="28"/>
      <c r="AV1674" s="28"/>
      <c r="AW1674" s="28"/>
      <c r="AX1674" s="28"/>
      <c r="AY1674" s="28"/>
      <c r="AZ1674" s="28"/>
      <c r="BA1674" s="28"/>
      <c r="BB1674" s="28"/>
      <c r="BC1674" s="28"/>
      <c r="BD1674" s="28"/>
      <c r="BE1674" s="28"/>
      <c r="BF1674" s="28"/>
      <c r="BG1674" s="28"/>
      <c r="BH1674" s="28"/>
      <c r="BI1674" s="28"/>
      <c r="BJ1674" s="28"/>
      <c r="BK1674" s="28"/>
      <c r="BL1674" s="28"/>
      <c r="BM1674" s="28"/>
      <c r="BN1674" s="28"/>
      <c r="BO1674" s="28"/>
      <c r="BP1674" s="28"/>
      <c r="BQ1674" s="28"/>
      <c r="BR1674" s="28"/>
      <c r="BS1674" s="28"/>
      <c r="BT1674" s="28"/>
      <c r="BU1674" s="28"/>
      <c r="BV1674" s="28"/>
      <c r="BW1674" s="28"/>
      <c r="BX1674" s="28"/>
      <c r="BY1674" s="28"/>
      <c r="BZ1674" s="28"/>
      <c r="CA1674" s="28"/>
      <c r="CB1674" s="28"/>
      <c r="CC1674" s="28"/>
      <c r="CD1674" s="28"/>
      <c r="CE1674" s="28"/>
      <c r="CF1674" s="28"/>
      <c r="CG1674" s="28"/>
      <c r="CH1674" s="28"/>
      <c r="CI1674" s="28"/>
      <c r="CJ1674" s="28"/>
      <c r="CK1674" s="28"/>
      <c r="CL1674" s="28"/>
      <c r="CM1674" s="28"/>
      <c r="CN1674" s="28"/>
      <c r="CO1674" s="28"/>
      <c r="CP1674" s="28"/>
      <c r="CQ1674" s="28"/>
      <c r="CR1674" s="28"/>
      <c r="CS1674" s="28"/>
      <c r="CT1674" s="28"/>
      <c r="CU1674" s="28"/>
      <c r="CV1674" s="28"/>
      <c r="CW1674" s="28"/>
      <c r="CX1674" s="28"/>
      <c r="CY1674" s="28"/>
      <c r="CZ1674" s="28"/>
      <c r="DA1674" s="28"/>
      <c r="DB1674" s="28"/>
      <c r="DC1674" s="28"/>
      <c r="DD1674" s="28"/>
      <c r="DE1674" s="28"/>
      <c r="DF1674" s="28"/>
      <c r="DG1674" s="28"/>
      <c r="DH1674" s="28"/>
      <c r="DI1674" s="28"/>
      <c r="DJ1674" s="28"/>
      <c r="DK1674" s="28"/>
      <c r="DL1674" s="28"/>
      <c r="DM1674" s="28"/>
      <c r="DN1674" s="28"/>
      <c r="DO1674" s="28"/>
      <c r="DP1674" s="28"/>
      <c r="DQ1674" s="28"/>
      <c r="DR1674" s="28"/>
      <c r="DS1674" s="28"/>
      <c r="DT1674" s="28"/>
      <c r="DU1674" s="28"/>
      <c r="DV1674" s="28"/>
      <c r="IP1674" s="28"/>
      <c r="IQ1674" s="28"/>
      <c r="IR1674" s="28"/>
      <c r="IS1674" s="28"/>
      <c r="IT1674" s="28"/>
      <c r="IU1674" s="28"/>
      <c r="IV1674" s="28"/>
      <c r="IW1674" s="28"/>
      <c r="IX1674" s="28"/>
      <c r="IY1674" s="28"/>
      <c r="IZ1674" s="28"/>
      <c r="JA1674" s="28"/>
      <c r="JB1674" s="28"/>
      <c r="JC1674" s="28"/>
      <c r="JD1674" s="28"/>
      <c r="JE1674" s="28"/>
      <c r="JF1674" s="28"/>
      <c r="JG1674" s="28"/>
      <c r="JH1674" s="28"/>
      <c r="JI1674" s="28"/>
      <c r="JJ1674" s="28"/>
      <c r="JK1674" s="28"/>
      <c r="JL1674" s="28"/>
      <c r="JM1674" s="28"/>
      <c r="JN1674" s="28"/>
      <c r="JO1674" s="28"/>
      <c r="JP1674" s="28"/>
      <c r="JQ1674" s="28"/>
      <c r="JR1674" s="28"/>
      <c r="JS1674" s="28"/>
      <c r="JT1674" s="28"/>
      <c r="JU1674" s="28"/>
      <c r="JV1674" s="28"/>
      <c r="JW1674" s="28"/>
      <c r="JX1674" s="28"/>
      <c r="JY1674" s="28"/>
      <c r="JZ1674" s="28"/>
      <c r="KA1674" s="28"/>
      <c r="KB1674" s="28"/>
      <c r="KC1674" s="28"/>
      <c r="KD1674" s="28"/>
    </row>
    <row r="1675" spans="5:290" x14ac:dyDescent="0.2">
      <c r="E1675" s="31"/>
      <c r="F1675" s="31"/>
      <c r="G1675" s="31"/>
      <c r="H1675" s="31"/>
      <c r="I1675" s="31"/>
      <c r="J1675" s="31"/>
      <c r="K1675" s="31"/>
      <c r="L1675" s="31"/>
      <c r="M1675" s="31"/>
      <c r="N1675" s="31"/>
      <c r="O1675" s="31"/>
      <c r="P1675" s="31"/>
      <c r="Q1675" s="31"/>
      <c r="R1675" s="31"/>
      <c r="S1675" s="31"/>
      <c r="T1675" s="31"/>
      <c r="U1675" s="31"/>
      <c r="V1675" s="31"/>
      <c r="W1675" s="31"/>
      <c r="X1675" s="31"/>
      <c r="Y1675" s="31"/>
      <c r="Z1675" s="31"/>
      <c r="AA1675" s="31"/>
      <c r="AB1675" s="28"/>
      <c r="AC1675" s="31"/>
      <c r="AD1675" s="31"/>
      <c r="AE1675" s="31"/>
      <c r="AF1675" s="31"/>
      <c r="AG1675" s="31"/>
      <c r="AH1675" s="31"/>
      <c r="AI1675" s="31"/>
      <c r="AJ1675" s="31"/>
      <c r="AK1675" s="31"/>
      <c r="AL1675" s="31"/>
      <c r="AM1675" s="31"/>
      <c r="AN1675" s="31"/>
      <c r="AO1675" s="31"/>
      <c r="AP1675" s="31"/>
      <c r="AQ1675" s="31"/>
      <c r="AR1675" s="31"/>
      <c r="AT1675" s="28"/>
      <c r="AU1675" s="28"/>
      <c r="AV1675" s="28"/>
      <c r="AW1675" s="28"/>
      <c r="AX1675" s="28"/>
      <c r="AY1675" s="28"/>
      <c r="AZ1675" s="28"/>
      <c r="BA1675" s="28"/>
      <c r="BB1675" s="28"/>
      <c r="BC1675" s="28"/>
      <c r="BD1675" s="28"/>
      <c r="BE1675" s="28"/>
      <c r="BF1675" s="28"/>
      <c r="BG1675" s="28"/>
      <c r="BH1675" s="28"/>
      <c r="BI1675" s="28"/>
      <c r="BJ1675" s="28"/>
      <c r="BK1675" s="28"/>
      <c r="BL1675" s="28"/>
      <c r="BM1675" s="28"/>
      <c r="BN1675" s="28"/>
      <c r="BO1675" s="28"/>
      <c r="BP1675" s="28"/>
      <c r="BQ1675" s="28"/>
      <c r="BR1675" s="28"/>
      <c r="BS1675" s="28"/>
      <c r="BT1675" s="28"/>
      <c r="BU1675" s="28"/>
      <c r="BV1675" s="28"/>
      <c r="BW1675" s="28"/>
      <c r="BX1675" s="28"/>
      <c r="BY1675" s="28"/>
      <c r="BZ1675" s="28"/>
      <c r="CA1675" s="28"/>
      <c r="CB1675" s="28"/>
      <c r="CC1675" s="28"/>
      <c r="CD1675" s="28"/>
      <c r="CE1675" s="28"/>
      <c r="CF1675" s="28"/>
      <c r="CG1675" s="28"/>
      <c r="CH1675" s="28"/>
      <c r="CI1675" s="28"/>
      <c r="CJ1675" s="28"/>
      <c r="CK1675" s="28"/>
      <c r="CL1675" s="28"/>
      <c r="CM1675" s="28"/>
      <c r="CN1675" s="28"/>
      <c r="CO1675" s="28"/>
      <c r="CP1675" s="28"/>
      <c r="CQ1675" s="28"/>
      <c r="CR1675" s="28"/>
      <c r="CS1675" s="28"/>
      <c r="CT1675" s="28"/>
      <c r="CU1675" s="28"/>
      <c r="CV1675" s="28"/>
      <c r="CW1675" s="28"/>
      <c r="CX1675" s="28"/>
      <c r="CY1675" s="28"/>
      <c r="CZ1675" s="28"/>
      <c r="DA1675" s="28"/>
      <c r="DB1675" s="28"/>
      <c r="DC1675" s="28"/>
      <c r="DD1675" s="28"/>
      <c r="DE1675" s="28"/>
      <c r="DF1675" s="28"/>
      <c r="DG1675" s="28"/>
      <c r="DH1675" s="28"/>
      <c r="DI1675" s="28"/>
      <c r="DJ1675" s="28"/>
      <c r="DK1675" s="28"/>
      <c r="DL1675" s="28"/>
      <c r="DM1675" s="28"/>
      <c r="DN1675" s="28"/>
      <c r="DO1675" s="28"/>
      <c r="DP1675" s="28"/>
      <c r="DQ1675" s="28"/>
      <c r="DR1675" s="28"/>
      <c r="DS1675" s="28"/>
      <c r="DT1675" s="28"/>
      <c r="DU1675" s="28"/>
      <c r="DV1675" s="28"/>
      <c r="IP1675" s="28"/>
      <c r="IQ1675" s="28"/>
      <c r="IR1675" s="28"/>
      <c r="IS1675" s="28"/>
      <c r="IT1675" s="28"/>
      <c r="IU1675" s="28"/>
      <c r="IV1675" s="28"/>
      <c r="IW1675" s="28"/>
      <c r="IX1675" s="28"/>
      <c r="IY1675" s="28"/>
      <c r="IZ1675" s="28"/>
      <c r="JA1675" s="28"/>
      <c r="JB1675" s="28"/>
      <c r="JC1675" s="28"/>
      <c r="JD1675" s="28"/>
      <c r="JE1675" s="28"/>
      <c r="JF1675" s="28"/>
      <c r="JG1675" s="28"/>
      <c r="JH1675" s="28"/>
      <c r="JI1675" s="28"/>
      <c r="JJ1675" s="28"/>
      <c r="JK1675" s="28"/>
      <c r="JL1675" s="28"/>
      <c r="JM1675" s="28"/>
      <c r="JN1675" s="28"/>
      <c r="JO1675" s="28"/>
      <c r="JP1675" s="28"/>
      <c r="JQ1675" s="28"/>
      <c r="JR1675" s="28"/>
      <c r="JS1675" s="28"/>
      <c r="JT1675" s="28"/>
      <c r="JU1675" s="28"/>
      <c r="JV1675" s="28"/>
      <c r="JW1675" s="28"/>
      <c r="JX1675" s="28"/>
      <c r="JY1675" s="28"/>
      <c r="JZ1675" s="28"/>
      <c r="KA1675" s="28"/>
      <c r="KB1675" s="28"/>
      <c r="KC1675" s="28"/>
      <c r="KD1675" s="28"/>
    </row>
    <row r="1676" spans="5:290" x14ac:dyDescent="0.2">
      <c r="E1676" s="31"/>
      <c r="F1676" s="31"/>
      <c r="G1676" s="31"/>
      <c r="H1676" s="31"/>
      <c r="I1676" s="31"/>
      <c r="J1676" s="31"/>
      <c r="K1676" s="31"/>
      <c r="L1676" s="31"/>
      <c r="M1676" s="31"/>
      <c r="N1676" s="31"/>
      <c r="O1676" s="31"/>
      <c r="P1676" s="31"/>
      <c r="Q1676" s="31"/>
      <c r="R1676" s="31"/>
      <c r="S1676" s="31"/>
      <c r="T1676" s="31"/>
      <c r="U1676" s="31"/>
      <c r="V1676" s="31"/>
      <c r="W1676" s="31"/>
      <c r="X1676" s="31"/>
      <c r="Y1676" s="31"/>
      <c r="Z1676" s="31"/>
      <c r="AA1676" s="31"/>
      <c r="AB1676" s="28"/>
      <c r="AC1676" s="31"/>
      <c r="AD1676" s="31"/>
      <c r="AE1676" s="31"/>
      <c r="AF1676" s="31"/>
      <c r="AG1676" s="31"/>
      <c r="AH1676" s="31"/>
      <c r="AI1676" s="31"/>
      <c r="AJ1676" s="31"/>
      <c r="AK1676" s="31"/>
      <c r="AL1676" s="31"/>
      <c r="AM1676" s="31"/>
      <c r="AN1676" s="31"/>
      <c r="AO1676" s="31"/>
      <c r="AP1676" s="31"/>
      <c r="AQ1676" s="31"/>
      <c r="AR1676" s="31"/>
      <c r="AT1676" s="28"/>
      <c r="AU1676" s="28"/>
      <c r="AV1676" s="28"/>
      <c r="AW1676" s="28"/>
      <c r="AX1676" s="28"/>
      <c r="AY1676" s="28"/>
      <c r="AZ1676" s="28"/>
      <c r="BA1676" s="28"/>
      <c r="BB1676" s="28"/>
      <c r="BC1676" s="28"/>
      <c r="BD1676" s="28"/>
      <c r="BE1676" s="28"/>
      <c r="BF1676" s="28"/>
      <c r="BG1676" s="28"/>
      <c r="BH1676" s="28"/>
      <c r="BI1676" s="28"/>
      <c r="BJ1676" s="28"/>
      <c r="BK1676" s="28"/>
      <c r="BL1676" s="28"/>
      <c r="BM1676" s="28"/>
      <c r="BN1676" s="28"/>
      <c r="BO1676" s="28"/>
      <c r="BP1676" s="28"/>
      <c r="BQ1676" s="28"/>
      <c r="BR1676" s="28"/>
      <c r="BS1676" s="28"/>
      <c r="BT1676" s="28"/>
      <c r="BU1676" s="28"/>
      <c r="BV1676" s="28"/>
      <c r="BW1676" s="28"/>
      <c r="BX1676" s="28"/>
      <c r="BY1676" s="28"/>
      <c r="BZ1676" s="28"/>
      <c r="CA1676" s="28"/>
      <c r="CB1676" s="28"/>
      <c r="CC1676" s="28"/>
      <c r="CD1676" s="28"/>
      <c r="CE1676" s="28"/>
      <c r="CF1676" s="28"/>
      <c r="CG1676" s="28"/>
      <c r="CH1676" s="28"/>
      <c r="CI1676" s="28"/>
      <c r="CJ1676" s="28"/>
      <c r="CK1676" s="28"/>
      <c r="CL1676" s="28"/>
      <c r="CM1676" s="28"/>
      <c r="CN1676" s="28"/>
      <c r="CO1676" s="28"/>
      <c r="CP1676" s="28"/>
      <c r="CQ1676" s="28"/>
      <c r="CR1676" s="28"/>
      <c r="CS1676" s="28"/>
      <c r="CT1676" s="28"/>
      <c r="CU1676" s="28"/>
      <c r="CV1676" s="28"/>
      <c r="CW1676" s="28"/>
      <c r="CX1676" s="28"/>
      <c r="CY1676" s="28"/>
      <c r="CZ1676" s="28"/>
      <c r="DA1676" s="28"/>
      <c r="DB1676" s="28"/>
      <c r="DC1676" s="28"/>
      <c r="DD1676" s="28"/>
      <c r="DE1676" s="28"/>
      <c r="DF1676" s="28"/>
      <c r="DG1676" s="28"/>
      <c r="DH1676" s="28"/>
      <c r="DI1676" s="28"/>
      <c r="DJ1676" s="28"/>
      <c r="DK1676" s="28"/>
      <c r="DL1676" s="28"/>
      <c r="DM1676" s="28"/>
      <c r="DN1676" s="28"/>
      <c r="DO1676" s="28"/>
      <c r="DP1676" s="28"/>
      <c r="DQ1676" s="28"/>
      <c r="DR1676" s="28"/>
      <c r="DS1676" s="28"/>
      <c r="DT1676" s="28"/>
      <c r="DU1676" s="28"/>
      <c r="DV1676" s="28"/>
      <c r="IP1676" s="28"/>
      <c r="IQ1676" s="28"/>
      <c r="IR1676" s="28"/>
      <c r="IS1676" s="28"/>
      <c r="IT1676" s="28"/>
      <c r="IU1676" s="28"/>
      <c r="IV1676" s="28"/>
      <c r="IW1676" s="28"/>
      <c r="IX1676" s="28"/>
      <c r="IY1676" s="28"/>
      <c r="IZ1676" s="28"/>
      <c r="JA1676" s="28"/>
      <c r="JB1676" s="28"/>
      <c r="JC1676" s="28"/>
      <c r="JD1676" s="28"/>
      <c r="JE1676" s="28"/>
      <c r="JF1676" s="28"/>
      <c r="JG1676" s="28"/>
      <c r="JH1676" s="28"/>
      <c r="JI1676" s="28"/>
      <c r="JJ1676" s="28"/>
      <c r="JK1676" s="28"/>
      <c r="JL1676" s="28"/>
      <c r="JM1676" s="28"/>
      <c r="JN1676" s="28"/>
      <c r="JO1676" s="28"/>
      <c r="JP1676" s="28"/>
      <c r="JQ1676" s="28"/>
      <c r="JR1676" s="28"/>
      <c r="JS1676" s="28"/>
      <c r="JT1676" s="28"/>
      <c r="JU1676" s="28"/>
      <c r="JV1676" s="28"/>
      <c r="JW1676" s="28"/>
      <c r="JX1676" s="28"/>
      <c r="JY1676" s="28"/>
      <c r="JZ1676" s="28"/>
      <c r="KA1676" s="28"/>
      <c r="KB1676" s="28"/>
      <c r="KC1676" s="28"/>
      <c r="KD1676" s="28"/>
    </row>
    <row r="1677" spans="5:290" x14ac:dyDescent="0.2">
      <c r="E1677" s="31"/>
      <c r="F1677" s="31"/>
      <c r="G1677" s="31"/>
      <c r="H1677" s="31"/>
      <c r="I1677" s="31"/>
      <c r="J1677" s="31"/>
      <c r="K1677" s="31"/>
      <c r="L1677" s="31"/>
      <c r="M1677" s="31"/>
      <c r="N1677" s="31"/>
      <c r="O1677" s="31"/>
      <c r="P1677" s="31"/>
      <c r="Q1677" s="31"/>
      <c r="R1677" s="31"/>
      <c r="S1677" s="31"/>
      <c r="T1677" s="31"/>
      <c r="U1677" s="31"/>
      <c r="V1677" s="31"/>
      <c r="W1677" s="31"/>
      <c r="X1677" s="31"/>
      <c r="Y1677" s="31"/>
      <c r="Z1677" s="31"/>
      <c r="AA1677" s="31"/>
      <c r="AB1677" s="28"/>
      <c r="AC1677" s="31"/>
      <c r="AD1677" s="31"/>
      <c r="AE1677" s="31"/>
      <c r="AF1677" s="31"/>
      <c r="AG1677" s="31"/>
      <c r="AH1677" s="31"/>
      <c r="AI1677" s="31"/>
      <c r="AJ1677" s="31"/>
      <c r="AK1677" s="31"/>
      <c r="AL1677" s="31"/>
      <c r="AM1677" s="31"/>
      <c r="AN1677" s="31"/>
      <c r="AO1677" s="31"/>
      <c r="AP1677" s="31"/>
      <c r="AQ1677" s="31"/>
      <c r="AR1677" s="31"/>
      <c r="AT1677" s="28"/>
      <c r="AU1677" s="28"/>
      <c r="AV1677" s="28"/>
      <c r="AW1677" s="28"/>
      <c r="AX1677" s="28"/>
      <c r="AY1677" s="28"/>
      <c r="AZ1677" s="28"/>
      <c r="BA1677" s="28"/>
      <c r="BB1677" s="28"/>
      <c r="BC1677" s="28"/>
      <c r="BD1677" s="28"/>
      <c r="BE1677" s="28"/>
      <c r="BF1677" s="28"/>
      <c r="BG1677" s="28"/>
      <c r="BH1677" s="28"/>
      <c r="BI1677" s="28"/>
      <c r="BJ1677" s="28"/>
      <c r="BK1677" s="28"/>
      <c r="BL1677" s="28"/>
      <c r="BM1677" s="28"/>
      <c r="BN1677" s="28"/>
      <c r="BO1677" s="28"/>
      <c r="BP1677" s="28"/>
      <c r="BQ1677" s="28"/>
      <c r="BR1677" s="28"/>
      <c r="BS1677" s="28"/>
      <c r="BT1677" s="28"/>
      <c r="BU1677" s="28"/>
      <c r="BV1677" s="28"/>
      <c r="BW1677" s="28"/>
      <c r="BX1677" s="28"/>
      <c r="BY1677" s="28"/>
      <c r="BZ1677" s="28"/>
      <c r="CA1677" s="28"/>
      <c r="CB1677" s="28"/>
      <c r="CC1677" s="28"/>
      <c r="CD1677" s="28"/>
      <c r="CE1677" s="28"/>
      <c r="CF1677" s="28"/>
      <c r="CG1677" s="28"/>
      <c r="CH1677" s="28"/>
      <c r="CI1677" s="28"/>
      <c r="CJ1677" s="28"/>
      <c r="CK1677" s="28"/>
      <c r="CL1677" s="28"/>
      <c r="CM1677" s="28"/>
      <c r="CN1677" s="28"/>
      <c r="CO1677" s="28"/>
      <c r="CP1677" s="28"/>
      <c r="CQ1677" s="28"/>
      <c r="CR1677" s="28"/>
      <c r="CS1677" s="28"/>
      <c r="CT1677" s="28"/>
      <c r="CU1677" s="28"/>
      <c r="CV1677" s="28"/>
      <c r="CW1677" s="28"/>
      <c r="CX1677" s="28"/>
      <c r="CY1677" s="28"/>
      <c r="CZ1677" s="28"/>
      <c r="DA1677" s="28"/>
      <c r="DB1677" s="28"/>
      <c r="DC1677" s="28"/>
      <c r="DD1677" s="28"/>
      <c r="DE1677" s="28"/>
      <c r="DF1677" s="28"/>
      <c r="DG1677" s="28"/>
      <c r="DH1677" s="28"/>
      <c r="DI1677" s="28"/>
      <c r="DJ1677" s="28"/>
      <c r="DK1677" s="28"/>
      <c r="DL1677" s="28"/>
      <c r="DM1677" s="28"/>
      <c r="DN1677" s="28"/>
      <c r="DO1677" s="28"/>
      <c r="DP1677" s="28"/>
      <c r="DQ1677" s="28"/>
      <c r="DR1677" s="28"/>
      <c r="DS1677" s="28"/>
      <c r="DT1677" s="28"/>
      <c r="DU1677" s="28"/>
      <c r="DV1677" s="28"/>
      <c r="IP1677" s="28"/>
      <c r="IQ1677" s="28"/>
      <c r="IR1677" s="28"/>
      <c r="IS1677" s="28"/>
      <c r="IT1677" s="28"/>
      <c r="IU1677" s="28"/>
      <c r="IV1677" s="28"/>
      <c r="IW1677" s="28"/>
      <c r="IX1677" s="28"/>
      <c r="IY1677" s="28"/>
      <c r="IZ1677" s="28"/>
      <c r="JA1677" s="28"/>
      <c r="JB1677" s="28"/>
      <c r="JC1677" s="28"/>
      <c r="JD1677" s="28"/>
      <c r="JE1677" s="28"/>
      <c r="JF1677" s="28"/>
      <c r="JG1677" s="28"/>
      <c r="JH1677" s="28"/>
      <c r="JI1677" s="28"/>
      <c r="JJ1677" s="28"/>
      <c r="JK1677" s="28"/>
      <c r="JL1677" s="28"/>
      <c r="JM1677" s="28"/>
      <c r="JN1677" s="28"/>
      <c r="JO1677" s="28"/>
      <c r="JP1677" s="28"/>
      <c r="JQ1677" s="28"/>
      <c r="JR1677" s="28"/>
      <c r="JS1677" s="28"/>
      <c r="JT1677" s="28"/>
      <c r="JU1677" s="28"/>
      <c r="JV1677" s="28"/>
      <c r="JW1677" s="28"/>
      <c r="JX1677" s="28"/>
      <c r="JY1677" s="28"/>
      <c r="JZ1677" s="28"/>
      <c r="KA1677" s="28"/>
      <c r="KB1677" s="28"/>
      <c r="KC1677" s="28"/>
      <c r="KD1677" s="28"/>
    </row>
    <row r="1678" spans="5:290" x14ac:dyDescent="0.2">
      <c r="E1678" s="31"/>
      <c r="F1678" s="31"/>
      <c r="G1678" s="31"/>
      <c r="H1678" s="31"/>
      <c r="I1678" s="31"/>
      <c r="J1678" s="31"/>
      <c r="K1678" s="31"/>
      <c r="L1678" s="31"/>
      <c r="M1678" s="31"/>
      <c r="N1678" s="31"/>
      <c r="O1678" s="31"/>
      <c r="P1678" s="31"/>
      <c r="Q1678" s="31"/>
      <c r="R1678" s="31"/>
      <c r="S1678" s="31"/>
      <c r="T1678" s="31"/>
      <c r="U1678" s="31"/>
      <c r="V1678" s="31"/>
      <c r="W1678" s="31"/>
      <c r="X1678" s="31"/>
      <c r="Y1678" s="31"/>
      <c r="Z1678" s="31"/>
      <c r="AA1678" s="31"/>
      <c r="AB1678" s="28"/>
      <c r="AC1678" s="31"/>
      <c r="AD1678" s="31"/>
      <c r="AE1678" s="31"/>
      <c r="AF1678" s="31"/>
      <c r="AG1678" s="31"/>
      <c r="AH1678" s="31"/>
      <c r="AI1678" s="31"/>
      <c r="AJ1678" s="31"/>
      <c r="AK1678" s="31"/>
      <c r="AL1678" s="31"/>
      <c r="AM1678" s="31"/>
      <c r="AN1678" s="31"/>
      <c r="AO1678" s="31"/>
      <c r="AP1678" s="31"/>
      <c r="AQ1678" s="31"/>
      <c r="AR1678" s="31"/>
      <c r="AT1678" s="28"/>
      <c r="AU1678" s="28"/>
      <c r="AV1678" s="28"/>
      <c r="AW1678" s="28"/>
      <c r="AX1678" s="28"/>
      <c r="AY1678" s="28"/>
      <c r="AZ1678" s="28"/>
      <c r="BA1678" s="28"/>
      <c r="BB1678" s="28"/>
      <c r="BC1678" s="28"/>
      <c r="BD1678" s="28"/>
      <c r="BE1678" s="28"/>
      <c r="BF1678" s="28"/>
      <c r="BG1678" s="28"/>
      <c r="BH1678" s="28"/>
      <c r="BI1678" s="28"/>
      <c r="BJ1678" s="28"/>
      <c r="BK1678" s="28"/>
      <c r="BL1678" s="28"/>
      <c r="BM1678" s="28"/>
      <c r="BN1678" s="28"/>
      <c r="BO1678" s="28"/>
      <c r="BP1678" s="28"/>
      <c r="BQ1678" s="28"/>
      <c r="BR1678" s="28"/>
      <c r="BS1678" s="28"/>
      <c r="BT1678" s="28"/>
      <c r="BU1678" s="28"/>
      <c r="BV1678" s="28"/>
      <c r="BW1678" s="28"/>
      <c r="BX1678" s="28"/>
      <c r="BY1678" s="28"/>
      <c r="BZ1678" s="28"/>
      <c r="CA1678" s="28"/>
      <c r="CB1678" s="28"/>
      <c r="CC1678" s="28"/>
      <c r="CD1678" s="28"/>
      <c r="CE1678" s="28"/>
      <c r="CF1678" s="28"/>
      <c r="CG1678" s="28"/>
      <c r="CH1678" s="28"/>
      <c r="CI1678" s="28"/>
      <c r="CJ1678" s="28"/>
      <c r="CK1678" s="28"/>
      <c r="CL1678" s="28"/>
      <c r="CM1678" s="28"/>
      <c r="CN1678" s="28"/>
      <c r="CO1678" s="28"/>
      <c r="CP1678" s="28"/>
      <c r="CQ1678" s="28"/>
      <c r="CR1678" s="28"/>
      <c r="CS1678" s="28"/>
      <c r="CT1678" s="28"/>
      <c r="CU1678" s="28"/>
      <c r="CV1678" s="28"/>
      <c r="CW1678" s="28"/>
      <c r="CX1678" s="28"/>
      <c r="CY1678" s="28"/>
      <c r="CZ1678" s="28"/>
      <c r="DA1678" s="28"/>
      <c r="DB1678" s="28"/>
      <c r="DC1678" s="28"/>
      <c r="DD1678" s="28"/>
      <c r="DE1678" s="28"/>
      <c r="DF1678" s="28"/>
      <c r="DG1678" s="28"/>
      <c r="DH1678" s="28"/>
      <c r="DI1678" s="28"/>
      <c r="DJ1678" s="28"/>
      <c r="DK1678" s="28"/>
      <c r="DL1678" s="28"/>
      <c r="DM1678" s="28"/>
      <c r="DN1678" s="28"/>
      <c r="DO1678" s="28"/>
      <c r="DP1678" s="28"/>
      <c r="DQ1678" s="28"/>
      <c r="DR1678" s="28"/>
      <c r="DS1678" s="28"/>
      <c r="DT1678" s="28"/>
      <c r="DU1678" s="28"/>
      <c r="DV1678" s="28"/>
      <c r="IP1678" s="28"/>
      <c r="IQ1678" s="28"/>
      <c r="IR1678" s="28"/>
      <c r="IS1678" s="28"/>
      <c r="IT1678" s="28"/>
      <c r="IU1678" s="28"/>
      <c r="IV1678" s="28"/>
      <c r="IW1678" s="28"/>
      <c r="IX1678" s="28"/>
      <c r="IY1678" s="28"/>
      <c r="IZ1678" s="28"/>
      <c r="JA1678" s="28"/>
      <c r="JB1678" s="28"/>
      <c r="JC1678" s="28"/>
      <c r="JD1678" s="28"/>
      <c r="JE1678" s="28"/>
      <c r="JF1678" s="28"/>
      <c r="JG1678" s="28"/>
      <c r="JH1678" s="28"/>
      <c r="JI1678" s="28"/>
      <c r="JJ1678" s="28"/>
      <c r="JK1678" s="28"/>
      <c r="JL1678" s="28"/>
      <c r="JM1678" s="28"/>
      <c r="JN1678" s="28"/>
      <c r="JO1678" s="28"/>
      <c r="JP1678" s="28"/>
      <c r="JQ1678" s="28"/>
      <c r="JR1678" s="28"/>
      <c r="JS1678" s="28"/>
      <c r="JT1678" s="28"/>
      <c r="JU1678" s="28"/>
      <c r="JV1678" s="28"/>
      <c r="JW1678" s="28"/>
      <c r="JX1678" s="28"/>
      <c r="JY1678" s="28"/>
      <c r="JZ1678" s="28"/>
      <c r="KA1678" s="28"/>
      <c r="KB1678" s="28"/>
      <c r="KC1678" s="28"/>
      <c r="KD1678" s="28"/>
    </row>
    <row r="1679" spans="5:290" x14ac:dyDescent="0.2">
      <c r="E1679" s="31"/>
      <c r="F1679" s="31"/>
      <c r="G1679" s="31"/>
      <c r="H1679" s="31"/>
      <c r="I1679" s="31"/>
      <c r="J1679" s="31"/>
      <c r="K1679" s="31"/>
      <c r="L1679" s="31"/>
      <c r="M1679" s="31"/>
      <c r="N1679" s="31"/>
      <c r="O1679" s="31"/>
      <c r="P1679" s="31"/>
      <c r="Q1679" s="31"/>
      <c r="R1679" s="31"/>
      <c r="S1679" s="31"/>
      <c r="T1679" s="31"/>
      <c r="U1679" s="31"/>
      <c r="V1679" s="31"/>
      <c r="W1679" s="31"/>
      <c r="X1679" s="31"/>
      <c r="Y1679" s="31"/>
      <c r="Z1679" s="31"/>
      <c r="AA1679" s="31"/>
      <c r="AB1679" s="28"/>
      <c r="AC1679" s="31"/>
      <c r="AD1679" s="31"/>
      <c r="AE1679" s="31"/>
      <c r="AF1679" s="31"/>
      <c r="AG1679" s="31"/>
      <c r="AH1679" s="31"/>
      <c r="AI1679" s="31"/>
      <c r="AJ1679" s="31"/>
      <c r="AK1679" s="31"/>
      <c r="AL1679" s="31"/>
      <c r="AM1679" s="31"/>
      <c r="AN1679" s="31"/>
      <c r="AO1679" s="31"/>
      <c r="AP1679" s="31"/>
      <c r="AQ1679" s="31"/>
      <c r="AR1679" s="31"/>
      <c r="AT1679" s="28"/>
      <c r="AU1679" s="28"/>
      <c r="AV1679" s="28"/>
      <c r="AW1679" s="28"/>
      <c r="AX1679" s="28"/>
      <c r="AY1679" s="28"/>
      <c r="AZ1679" s="28"/>
      <c r="BA1679" s="28"/>
      <c r="BB1679" s="28"/>
      <c r="BC1679" s="28"/>
      <c r="BD1679" s="28"/>
      <c r="BE1679" s="28"/>
      <c r="BF1679" s="28"/>
      <c r="BG1679" s="28"/>
      <c r="BH1679" s="28"/>
      <c r="BI1679" s="28"/>
      <c r="BJ1679" s="28"/>
      <c r="BK1679" s="28"/>
      <c r="BL1679" s="28"/>
      <c r="BM1679" s="28"/>
      <c r="BN1679" s="28"/>
      <c r="BO1679" s="28"/>
      <c r="BP1679" s="28"/>
      <c r="BQ1679" s="28"/>
      <c r="BR1679" s="28"/>
      <c r="BS1679" s="28"/>
      <c r="BT1679" s="28"/>
      <c r="BU1679" s="28"/>
      <c r="BV1679" s="28"/>
      <c r="BW1679" s="28"/>
      <c r="BX1679" s="28"/>
      <c r="BY1679" s="28"/>
      <c r="BZ1679" s="28"/>
      <c r="CA1679" s="28"/>
      <c r="CB1679" s="28"/>
      <c r="CC1679" s="28"/>
      <c r="CD1679" s="28"/>
      <c r="CE1679" s="28"/>
      <c r="CF1679" s="28"/>
      <c r="CG1679" s="28"/>
      <c r="CH1679" s="28"/>
      <c r="CI1679" s="28"/>
      <c r="CJ1679" s="28"/>
      <c r="CK1679" s="28"/>
      <c r="CL1679" s="28"/>
      <c r="CM1679" s="28"/>
      <c r="CN1679" s="28"/>
      <c r="CO1679" s="28"/>
      <c r="CP1679" s="28"/>
      <c r="CQ1679" s="28"/>
      <c r="CR1679" s="28"/>
      <c r="CS1679" s="28"/>
      <c r="CT1679" s="28"/>
      <c r="CU1679" s="28"/>
      <c r="CV1679" s="28"/>
      <c r="CW1679" s="28"/>
      <c r="CX1679" s="28"/>
      <c r="CY1679" s="28"/>
      <c r="CZ1679" s="28"/>
      <c r="DA1679" s="28"/>
      <c r="DB1679" s="28"/>
      <c r="DC1679" s="28"/>
      <c r="DD1679" s="28"/>
      <c r="DE1679" s="28"/>
      <c r="DF1679" s="28"/>
      <c r="DG1679" s="28"/>
      <c r="DH1679" s="28"/>
      <c r="DI1679" s="28"/>
      <c r="DJ1679" s="28"/>
      <c r="DK1679" s="28"/>
      <c r="DL1679" s="28"/>
      <c r="DM1679" s="28"/>
      <c r="DN1679" s="28"/>
      <c r="DO1679" s="28"/>
      <c r="DP1679" s="28"/>
      <c r="DQ1679" s="28"/>
      <c r="DR1679" s="28"/>
      <c r="DS1679" s="28"/>
      <c r="DT1679" s="28"/>
      <c r="DU1679" s="28"/>
      <c r="DV1679" s="28"/>
      <c r="IP1679" s="28"/>
      <c r="IQ1679" s="28"/>
      <c r="IR1679" s="28"/>
      <c r="IS1679" s="28"/>
      <c r="IT1679" s="28"/>
      <c r="IU1679" s="28"/>
      <c r="IV1679" s="28"/>
      <c r="IW1679" s="28"/>
      <c r="IX1679" s="28"/>
      <c r="IY1679" s="28"/>
      <c r="IZ1679" s="28"/>
      <c r="JA1679" s="28"/>
      <c r="JB1679" s="28"/>
      <c r="JC1679" s="28"/>
      <c r="JD1679" s="28"/>
      <c r="JE1679" s="28"/>
      <c r="JF1679" s="28"/>
      <c r="JG1679" s="28"/>
      <c r="JH1679" s="28"/>
      <c r="JI1679" s="28"/>
      <c r="JJ1679" s="28"/>
      <c r="JK1679" s="28"/>
      <c r="JL1679" s="28"/>
      <c r="JM1679" s="28"/>
      <c r="JN1679" s="28"/>
      <c r="JO1679" s="28"/>
      <c r="JP1679" s="28"/>
      <c r="JQ1679" s="28"/>
      <c r="JR1679" s="28"/>
      <c r="JS1679" s="28"/>
      <c r="JT1679" s="28"/>
      <c r="JU1679" s="28"/>
      <c r="JV1679" s="28"/>
      <c r="JW1679" s="28"/>
      <c r="JX1679" s="28"/>
      <c r="JY1679" s="28"/>
      <c r="JZ1679" s="28"/>
      <c r="KA1679" s="28"/>
      <c r="KB1679" s="28"/>
      <c r="KC1679" s="28"/>
      <c r="KD1679" s="28"/>
    </row>
    <row r="1680" spans="5:290" x14ac:dyDescent="0.2">
      <c r="E1680" s="31"/>
      <c r="F1680" s="31"/>
      <c r="G1680" s="31"/>
      <c r="H1680" s="31"/>
      <c r="I1680" s="31"/>
      <c r="J1680" s="31"/>
      <c r="K1680" s="31"/>
      <c r="L1680" s="31"/>
      <c r="M1680" s="31"/>
      <c r="N1680" s="31"/>
      <c r="O1680" s="31"/>
      <c r="P1680" s="31"/>
      <c r="Q1680" s="31"/>
      <c r="R1680" s="31"/>
      <c r="S1680" s="31"/>
      <c r="T1680" s="31"/>
      <c r="U1680" s="31"/>
      <c r="V1680" s="31"/>
      <c r="W1680" s="31"/>
      <c r="X1680" s="31"/>
      <c r="Y1680" s="31"/>
      <c r="Z1680" s="31"/>
      <c r="AA1680" s="31"/>
      <c r="AB1680" s="28"/>
      <c r="AC1680" s="31"/>
      <c r="AD1680" s="31"/>
      <c r="AE1680" s="31"/>
      <c r="AF1680" s="31"/>
      <c r="AG1680" s="31"/>
      <c r="AH1680" s="31"/>
      <c r="AI1680" s="31"/>
      <c r="AJ1680" s="31"/>
      <c r="AK1680" s="31"/>
      <c r="AL1680" s="31"/>
      <c r="AM1680" s="31"/>
      <c r="AN1680" s="31"/>
      <c r="AO1680" s="31"/>
      <c r="AP1680" s="31"/>
      <c r="AQ1680" s="31"/>
      <c r="AR1680" s="31"/>
      <c r="AT1680" s="28"/>
      <c r="AU1680" s="28"/>
      <c r="AV1680" s="28"/>
      <c r="AW1680" s="28"/>
      <c r="AX1680" s="28"/>
      <c r="AY1680" s="28"/>
      <c r="AZ1680" s="28"/>
      <c r="BA1680" s="28"/>
      <c r="BB1680" s="28"/>
      <c r="BC1680" s="28"/>
      <c r="BD1680" s="28"/>
      <c r="BE1680" s="28"/>
      <c r="BF1680" s="28"/>
      <c r="BG1680" s="28"/>
      <c r="BH1680" s="28"/>
      <c r="BI1680" s="28"/>
      <c r="BJ1680" s="28"/>
      <c r="BK1680" s="28"/>
      <c r="BL1680" s="28"/>
      <c r="BM1680" s="28"/>
      <c r="BN1680" s="28"/>
      <c r="BO1680" s="28"/>
      <c r="BP1680" s="28"/>
      <c r="BQ1680" s="28"/>
      <c r="BR1680" s="28"/>
      <c r="BS1680" s="28"/>
      <c r="BT1680" s="28"/>
      <c r="BU1680" s="28"/>
      <c r="BV1680" s="28"/>
      <c r="BW1680" s="28"/>
      <c r="BX1680" s="28"/>
      <c r="BY1680" s="28"/>
      <c r="BZ1680" s="28"/>
      <c r="CA1680" s="28"/>
      <c r="CB1680" s="28"/>
      <c r="CC1680" s="28"/>
      <c r="CD1680" s="28"/>
      <c r="CE1680" s="28"/>
      <c r="CF1680" s="28"/>
      <c r="CG1680" s="28"/>
      <c r="CH1680" s="28"/>
      <c r="CI1680" s="28"/>
      <c r="CJ1680" s="28"/>
      <c r="CK1680" s="28"/>
      <c r="CL1680" s="28"/>
      <c r="CM1680" s="28"/>
      <c r="CN1680" s="28"/>
      <c r="CO1680" s="28"/>
      <c r="CP1680" s="28"/>
      <c r="CQ1680" s="28"/>
      <c r="CR1680" s="28"/>
      <c r="CS1680" s="28"/>
      <c r="CT1680" s="28"/>
      <c r="CU1680" s="28"/>
      <c r="CV1680" s="28"/>
      <c r="CW1680" s="28"/>
      <c r="CX1680" s="28"/>
      <c r="CY1680" s="28"/>
      <c r="CZ1680" s="28"/>
      <c r="DA1680" s="28"/>
      <c r="DB1680" s="28"/>
      <c r="DC1680" s="28"/>
      <c r="DD1680" s="28"/>
      <c r="DE1680" s="28"/>
      <c r="DF1680" s="28"/>
      <c r="DG1680" s="28"/>
      <c r="DH1680" s="28"/>
      <c r="DI1680" s="28"/>
      <c r="DJ1680" s="28"/>
      <c r="DK1680" s="28"/>
      <c r="DL1680" s="28"/>
      <c r="DM1680" s="28"/>
      <c r="DN1680" s="28"/>
      <c r="DO1680" s="28"/>
      <c r="DP1680" s="28"/>
      <c r="DQ1680" s="28"/>
      <c r="DR1680" s="28"/>
      <c r="DS1680" s="28"/>
      <c r="DT1680" s="28"/>
      <c r="DU1680" s="28"/>
      <c r="DV1680" s="28"/>
      <c r="IP1680" s="28"/>
      <c r="IQ1680" s="28"/>
      <c r="IR1680" s="28"/>
      <c r="IS1680" s="28"/>
      <c r="IT1680" s="28"/>
      <c r="IU1680" s="28"/>
      <c r="IV1680" s="28"/>
      <c r="IW1680" s="28"/>
      <c r="IX1680" s="28"/>
      <c r="IY1680" s="28"/>
      <c r="IZ1680" s="28"/>
      <c r="JA1680" s="28"/>
      <c r="JB1680" s="28"/>
      <c r="JC1680" s="28"/>
      <c r="JD1680" s="28"/>
      <c r="JE1680" s="28"/>
      <c r="JF1680" s="28"/>
      <c r="JG1680" s="28"/>
      <c r="JH1680" s="28"/>
      <c r="JI1680" s="28"/>
      <c r="JJ1680" s="28"/>
      <c r="JK1680" s="28"/>
      <c r="JL1680" s="28"/>
      <c r="JM1680" s="28"/>
      <c r="JN1680" s="28"/>
      <c r="JO1680" s="28"/>
      <c r="JP1680" s="28"/>
      <c r="JQ1680" s="28"/>
      <c r="JR1680" s="28"/>
      <c r="JS1680" s="28"/>
      <c r="JT1680" s="28"/>
      <c r="JU1680" s="28"/>
      <c r="JV1680" s="28"/>
      <c r="JW1680" s="28"/>
      <c r="JX1680" s="28"/>
      <c r="JY1680" s="28"/>
      <c r="JZ1680" s="28"/>
      <c r="KA1680" s="28"/>
      <c r="KB1680" s="28"/>
      <c r="KC1680" s="28"/>
      <c r="KD1680" s="28"/>
    </row>
    <row r="1681" spans="5:290" x14ac:dyDescent="0.2">
      <c r="E1681" s="31"/>
      <c r="F1681" s="31"/>
      <c r="G1681" s="31"/>
      <c r="H1681" s="31"/>
      <c r="I1681" s="31"/>
      <c r="J1681" s="31"/>
      <c r="K1681" s="31"/>
      <c r="L1681" s="31"/>
      <c r="M1681" s="31"/>
      <c r="N1681" s="31"/>
      <c r="O1681" s="31"/>
      <c r="P1681" s="31"/>
      <c r="Q1681" s="31"/>
      <c r="R1681" s="31"/>
      <c r="S1681" s="31"/>
      <c r="T1681" s="31"/>
      <c r="U1681" s="31"/>
      <c r="V1681" s="31"/>
      <c r="W1681" s="31"/>
      <c r="X1681" s="31"/>
      <c r="Y1681" s="31"/>
      <c r="Z1681" s="31"/>
      <c r="AA1681" s="31"/>
      <c r="AB1681" s="28"/>
      <c r="AC1681" s="31"/>
      <c r="AD1681" s="31"/>
      <c r="AE1681" s="31"/>
      <c r="AF1681" s="31"/>
      <c r="AG1681" s="31"/>
      <c r="AH1681" s="31"/>
      <c r="AI1681" s="31"/>
      <c r="AJ1681" s="31"/>
      <c r="AK1681" s="31"/>
      <c r="AL1681" s="31"/>
      <c r="AM1681" s="31"/>
      <c r="AN1681" s="31"/>
      <c r="AO1681" s="31"/>
      <c r="AP1681" s="31"/>
      <c r="AQ1681" s="31"/>
      <c r="AR1681" s="31"/>
      <c r="AT1681" s="28"/>
      <c r="AU1681" s="28"/>
      <c r="AV1681" s="28"/>
      <c r="AW1681" s="28"/>
      <c r="AX1681" s="28"/>
      <c r="AY1681" s="28"/>
      <c r="AZ1681" s="28"/>
      <c r="BA1681" s="28"/>
      <c r="BB1681" s="28"/>
      <c r="BC1681" s="28"/>
      <c r="BD1681" s="28"/>
      <c r="BE1681" s="28"/>
      <c r="BF1681" s="28"/>
      <c r="BG1681" s="28"/>
      <c r="BH1681" s="28"/>
      <c r="BI1681" s="28"/>
      <c r="BJ1681" s="28"/>
      <c r="BK1681" s="28"/>
      <c r="BL1681" s="28"/>
      <c r="BM1681" s="28"/>
      <c r="BN1681" s="28"/>
      <c r="BO1681" s="28"/>
      <c r="BP1681" s="28"/>
      <c r="BQ1681" s="28"/>
      <c r="BR1681" s="28"/>
      <c r="BS1681" s="28"/>
      <c r="BT1681" s="28"/>
      <c r="BU1681" s="28"/>
      <c r="BV1681" s="28"/>
      <c r="BW1681" s="28"/>
      <c r="BX1681" s="28"/>
      <c r="BY1681" s="28"/>
      <c r="BZ1681" s="28"/>
      <c r="CA1681" s="28"/>
      <c r="CB1681" s="28"/>
      <c r="CC1681" s="28"/>
      <c r="CD1681" s="28"/>
      <c r="CE1681" s="28"/>
      <c r="CF1681" s="28"/>
      <c r="CG1681" s="28"/>
      <c r="CH1681" s="28"/>
      <c r="CI1681" s="28"/>
      <c r="CJ1681" s="28"/>
      <c r="CK1681" s="28"/>
      <c r="CL1681" s="28"/>
      <c r="CM1681" s="28"/>
      <c r="CN1681" s="28"/>
      <c r="CO1681" s="28"/>
      <c r="CP1681" s="28"/>
      <c r="CQ1681" s="28"/>
      <c r="CR1681" s="28"/>
      <c r="CS1681" s="28"/>
      <c r="CT1681" s="28"/>
      <c r="CU1681" s="28"/>
      <c r="CV1681" s="28"/>
      <c r="CW1681" s="28"/>
      <c r="CX1681" s="28"/>
      <c r="CY1681" s="28"/>
      <c r="CZ1681" s="28"/>
      <c r="DA1681" s="28"/>
      <c r="DB1681" s="28"/>
      <c r="DC1681" s="28"/>
      <c r="DD1681" s="28"/>
      <c r="DE1681" s="28"/>
      <c r="DF1681" s="28"/>
      <c r="DG1681" s="28"/>
      <c r="DH1681" s="28"/>
      <c r="DI1681" s="28"/>
      <c r="DJ1681" s="28"/>
      <c r="DK1681" s="28"/>
      <c r="DL1681" s="28"/>
      <c r="DM1681" s="28"/>
      <c r="DN1681" s="28"/>
      <c r="DO1681" s="28"/>
      <c r="DP1681" s="28"/>
      <c r="DQ1681" s="28"/>
      <c r="DR1681" s="28"/>
      <c r="DS1681" s="28"/>
      <c r="DT1681" s="28"/>
      <c r="DU1681" s="28"/>
      <c r="DV1681" s="28"/>
      <c r="IP1681" s="28"/>
      <c r="IQ1681" s="28"/>
      <c r="IR1681" s="28"/>
      <c r="IS1681" s="28"/>
      <c r="IT1681" s="28"/>
      <c r="IU1681" s="28"/>
      <c r="IV1681" s="28"/>
      <c r="IW1681" s="28"/>
      <c r="IX1681" s="28"/>
      <c r="IY1681" s="28"/>
      <c r="IZ1681" s="28"/>
      <c r="JA1681" s="28"/>
      <c r="JB1681" s="28"/>
      <c r="JC1681" s="28"/>
      <c r="JD1681" s="28"/>
      <c r="JE1681" s="28"/>
      <c r="JF1681" s="28"/>
      <c r="JG1681" s="28"/>
      <c r="JH1681" s="28"/>
      <c r="JI1681" s="28"/>
      <c r="JJ1681" s="28"/>
      <c r="JK1681" s="28"/>
      <c r="JL1681" s="28"/>
      <c r="JM1681" s="28"/>
      <c r="JN1681" s="28"/>
      <c r="JO1681" s="28"/>
      <c r="JP1681" s="28"/>
      <c r="JQ1681" s="28"/>
      <c r="JR1681" s="28"/>
      <c r="JS1681" s="28"/>
      <c r="JT1681" s="28"/>
      <c r="JU1681" s="28"/>
      <c r="JV1681" s="28"/>
      <c r="JW1681" s="28"/>
      <c r="JX1681" s="28"/>
      <c r="JY1681" s="28"/>
      <c r="JZ1681" s="28"/>
      <c r="KA1681" s="28"/>
      <c r="KB1681" s="28"/>
      <c r="KC1681" s="28"/>
      <c r="KD1681" s="28"/>
    </row>
    <row r="1682" spans="5:290" x14ac:dyDescent="0.2">
      <c r="E1682" s="31"/>
      <c r="F1682" s="31"/>
      <c r="G1682" s="31"/>
      <c r="H1682" s="31"/>
      <c r="I1682" s="31"/>
      <c r="J1682" s="31"/>
      <c r="K1682" s="31"/>
      <c r="L1682" s="31"/>
      <c r="M1682" s="31"/>
      <c r="N1682" s="31"/>
      <c r="O1682" s="31"/>
      <c r="P1682" s="31"/>
      <c r="Q1682" s="31"/>
      <c r="R1682" s="31"/>
      <c r="S1682" s="31"/>
      <c r="T1682" s="31"/>
      <c r="U1682" s="31"/>
      <c r="V1682" s="31"/>
      <c r="W1682" s="31"/>
      <c r="X1682" s="31"/>
      <c r="Y1682" s="31"/>
      <c r="Z1682" s="31"/>
      <c r="AA1682" s="31"/>
      <c r="AB1682" s="28"/>
      <c r="AC1682" s="31"/>
      <c r="AD1682" s="31"/>
      <c r="AE1682" s="31"/>
      <c r="AF1682" s="31"/>
      <c r="AG1682" s="31"/>
      <c r="AH1682" s="31"/>
      <c r="AI1682" s="31"/>
      <c r="AJ1682" s="31"/>
      <c r="AK1682" s="31"/>
      <c r="AL1682" s="31"/>
      <c r="AM1682" s="31"/>
      <c r="AN1682" s="31"/>
      <c r="AO1682" s="31"/>
      <c r="AP1682" s="31"/>
      <c r="AQ1682" s="31"/>
      <c r="AR1682" s="31"/>
      <c r="AT1682" s="28"/>
      <c r="AU1682" s="28"/>
      <c r="AV1682" s="28"/>
      <c r="AW1682" s="28"/>
      <c r="AX1682" s="28"/>
      <c r="AY1682" s="28"/>
      <c r="AZ1682" s="28"/>
      <c r="BA1682" s="28"/>
      <c r="BB1682" s="28"/>
      <c r="BC1682" s="28"/>
      <c r="BD1682" s="28"/>
      <c r="BE1682" s="28"/>
      <c r="BF1682" s="28"/>
      <c r="BG1682" s="28"/>
      <c r="BH1682" s="28"/>
      <c r="BI1682" s="28"/>
      <c r="BJ1682" s="28"/>
      <c r="BK1682" s="28"/>
      <c r="BL1682" s="28"/>
      <c r="BM1682" s="28"/>
      <c r="BN1682" s="28"/>
      <c r="BO1682" s="28"/>
      <c r="BP1682" s="28"/>
      <c r="BQ1682" s="28"/>
      <c r="BR1682" s="28"/>
      <c r="BS1682" s="28"/>
      <c r="BT1682" s="28"/>
      <c r="BU1682" s="28"/>
      <c r="BV1682" s="28"/>
      <c r="BW1682" s="28"/>
      <c r="BX1682" s="28"/>
      <c r="BY1682" s="28"/>
      <c r="BZ1682" s="28"/>
      <c r="CA1682" s="28"/>
      <c r="CB1682" s="28"/>
      <c r="CC1682" s="28"/>
      <c r="CD1682" s="28"/>
      <c r="CE1682" s="28"/>
      <c r="CF1682" s="28"/>
      <c r="CG1682" s="28"/>
      <c r="CH1682" s="28"/>
      <c r="CI1682" s="28"/>
      <c r="CJ1682" s="28"/>
      <c r="CK1682" s="28"/>
      <c r="CL1682" s="28"/>
      <c r="CM1682" s="28"/>
      <c r="CN1682" s="28"/>
      <c r="CO1682" s="28"/>
      <c r="CP1682" s="28"/>
      <c r="CQ1682" s="28"/>
      <c r="CR1682" s="28"/>
      <c r="CS1682" s="28"/>
      <c r="CT1682" s="28"/>
      <c r="CU1682" s="28"/>
      <c r="CV1682" s="28"/>
      <c r="CW1682" s="28"/>
      <c r="CX1682" s="28"/>
      <c r="CY1682" s="28"/>
      <c r="CZ1682" s="28"/>
      <c r="DA1682" s="28"/>
      <c r="DB1682" s="28"/>
      <c r="DC1682" s="28"/>
      <c r="DD1682" s="28"/>
      <c r="DE1682" s="28"/>
      <c r="DF1682" s="28"/>
      <c r="DG1682" s="28"/>
      <c r="DH1682" s="28"/>
      <c r="DI1682" s="28"/>
      <c r="DJ1682" s="28"/>
      <c r="DK1682" s="28"/>
      <c r="DL1682" s="28"/>
      <c r="DM1682" s="28"/>
      <c r="DN1682" s="28"/>
      <c r="DO1682" s="28"/>
      <c r="DP1682" s="28"/>
      <c r="DQ1682" s="28"/>
      <c r="DR1682" s="28"/>
      <c r="DS1682" s="28"/>
      <c r="DT1682" s="28"/>
      <c r="DU1682" s="28"/>
      <c r="DV1682" s="28"/>
      <c r="IP1682" s="28"/>
      <c r="IQ1682" s="28"/>
      <c r="IR1682" s="28"/>
      <c r="IS1682" s="28"/>
      <c r="IT1682" s="28"/>
      <c r="IU1682" s="28"/>
      <c r="IV1682" s="28"/>
      <c r="IW1682" s="28"/>
      <c r="IX1682" s="28"/>
      <c r="IY1682" s="28"/>
      <c r="IZ1682" s="28"/>
      <c r="JA1682" s="28"/>
      <c r="JB1682" s="28"/>
      <c r="JC1682" s="28"/>
      <c r="JD1682" s="28"/>
      <c r="JE1682" s="28"/>
      <c r="JF1682" s="28"/>
      <c r="JG1682" s="28"/>
      <c r="JH1682" s="28"/>
      <c r="JI1682" s="28"/>
      <c r="JJ1682" s="28"/>
      <c r="JK1682" s="28"/>
      <c r="JL1682" s="28"/>
      <c r="JM1682" s="28"/>
      <c r="JN1682" s="28"/>
      <c r="JO1682" s="28"/>
      <c r="JP1682" s="28"/>
      <c r="JQ1682" s="28"/>
      <c r="JR1682" s="28"/>
      <c r="JS1682" s="28"/>
      <c r="JT1682" s="28"/>
      <c r="JU1682" s="28"/>
      <c r="JV1682" s="28"/>
      <c r="JW1682" s="28"/>
      <c r="JX1682" s="28"/>
      <c r="JY1682" s="28"/>
      <c r="JZ1682" s="28"/>
      <c r="KA1682" s="28"/>
      <c r="KB1682" s="28"/>
      <c r="KC1682" s="28"/>
      <c r="KD1682" s="28"/>
    </row>
    <row r="1683" spans="5:290" x14ac:dyDescent="0.2">
      <c r="E1683" s="31"/>
      <c r="F1683" s="31"/>
      <c r="G1683" s="31"/>
      <c r="H1683" s="31"/>
      <c r="I1683" s="31"/>
      <c r="J1683" s="31"/>
      <c r="K1683" s="31"/>
      <c r="L1683" s="31"/>
      <c r="M1683" s="31"/>
      <c r="N1683" s="31"/>
      <c r="O1683" s="31"/>
      <c r="P1683" s="31"/>
      <c r="Q1683" s="31"/>
      <c r="R1683" s="31"/>
      <c r="S1683" s="31"/>
      <c r="T1683" s="31"/>
      <c r="U1683" s="31"/>
      <c r="V1683" s="31"/>
      <c r="W1683" s="31"/>
      <c r="X1683" s="31"/>
      <c r="Y1683" s="31"/>
      <c r="Z1683" s="31"/>
      <c r="AA1683" s="31"/>
      <c r="AB1683" s="28"/>
      <c r="AC1683" s="31"/>
      <c r="AD1683" s="31"/>
      <c r="AE1683" s="31"/>
      <c r="AF1683" s="31"/>
      <c r="AG1683" s="31"/>
      <c r="AH1683" s="31"/>
      <c r="AI1683" s="31"/>
      <c r="AJ1683" s="31"/>
      <c r="AK1683" s="31"/>
      <c r="AL1683" s="31"/>
      <c r="AM1683" s="31"/>
      <c r="AN1683" s="31"/>
      <c r="AO1683" s="31"/>
      <c r="AP1683" s="31"/>
      <c r="AQ1683" s="31"/>
      <c r="AR1683" s="31"/>
      <c r="AT1683" s="28"/>
      <c r="AU1683" s="28"/>
      <c r="AV1683" s="28"/>
      <c r="AW1683" s="28"/>
      <c r="AX1683" s="28"/>
      <c r="AY1683" s="28"/>
      <c r="AZ1683" s="28"/>
      <c r="BA1683" s="28"/>
      <c r="BB1683" s="28"/>
      <c r="BC1683" s="28"/>
      <c r="BD1683" s="28"/>
      <c r="BE1683" s="28"/>
      <c r="BF1683" s="28"/>
      <c r="BG1683" s="28"/>
      <c r="BH1683" s="28"/>
      <c r="BI1683" s="28"/>
      <c r="BJ1683" s="28"/>
      <c r="BK1683" s="28"/>
      <c r="BL1683" s="28"/>
      <c r="BM1683" s="28"/>
      <c r="BN1683" s="28"/>
      <c r="BO1683" s="28"/>
      <c r="BP1683" s="28"/>
      <c r="BQ1683" s="28"/>
      <c r="BR1683" s="28"/>
      <c r="BS1683" s="28"/>
      <c r="BT1683" s="28"/>
      <c r="BU1683" s="28"/>
      <c r="BV1683" s="28"/>
      <c r="BW1683" s="28"/>
      <c r="BX1683" s="28"/>
      <c r="BY1683" s="28"/>
      <c r="BZ1683" s="28"/>
      <c r="CA1683" s="28"/>
      <c r="CB1683" s="28"/>
      <c r="CC1683" s="28"/>
      <c r="CD1683" s="28"/>
      <c r="CE1683" s="28"/>
      <c r="CF1683" s="28"/>
      <c r="CG1683" s="28"/>
      <c r="CH1683" s="28"/>
      <c r="CI1683" s="28"/>
      <c r="CJ1683" s="28"/>
      <c r="CK1683" s="28"/>
      <c r="CL1683" s="28"/>
      <c r="CM1683" s="28"/>
      <c r="CN1683" s="28"/>
      <c r="CO1683" s="28"/>
      <c r="CP1683" s="28"/>
      <c r="CQ1683" s="28"/>
      <c r="CR1683" s="28"/>
      <c r="CS1683" s="28"/>
      <c r="CT1683" s="28"/>
      <c r="CU1683" s="28"/>
      <c r="CV1683" s="28"/>
      <c r="CW1683" s="28"/>
      <c r="CX1683" s="28"/>
      <c r="CY1683" s="28"/>
      <c r="CZ1683" s="28"/>
      <c r="DA1683" s="28"/>
      <c r="DB1683" s="28"/>
      <c r="DC1683" s="28"/>
      <c r="DD1683" s="28"/>
      <c r="DE1683" s="28"/>
      <c r="DF1683" s="28"/>
      <c r="DG1683" s="28"/>
      <c r="DH1683" s="28"/>
      <c r="DI1683" s="28"/>
      <c r="DJ1683" s="28"/>
      <c r="DK1683" s="28"/>
      <c r="DL1683" s="28"/>
      <c r="DM1683" s="28"/>
      <c r="DN1683" s="28"/>
      <c r="DO1683" s="28"/>
      <c r="DP1683" s="28"/>
      <c r="DQ1683" s="28"/>
      <c r="DR1683" s="28"/>
      <c r="DS1683" s="28"/>
      <c r="DT1683" s="28"/>
      <c r="DU1683" s="28"/>
      <c r="DV1683" s="28"/>
      <c r="IP1683" s="28"/>
      <c r="IQ1683" s="28"/>
      <c r="IR1683" s="28"/>
      <c r="IS1683" s="28"/>
      <c r="IT1683" s="28"/>
      <c r="IU1683" s="28"/>
      <c r="IV1683" s="28"/>
      <c r="IW1683" s="28"/>
      <c r="IX1683" s="28"/>
      <c r="IY1683" s="28"/>
      <c r="IZ1683" s="28"/>
      <c r="JA1683" s="28"/>
      <c r="JB1683" s="28"/>
      <c r="JC1683" s="28"/>
      <c r="JD1683" s="28"/>
      <c r="JE1683" s="28"/>
      <c r="JF1683" s="28"/>
      <c r="JG1683" s="28"/>
      <c r="JH1683" s="28"/>
      <c r="JI1683" s="28"/>
      <c r="JJ1683" s="28"/>
      <c r="JK1683" s="28"/>
      <c r="JL1683" s="28"/>
      <c r="JM1683" s="28"/>
      <c r="JN1683" s="28"/>
      <c r="JO1683" s="28"/>
      <c r="JP1683" s="28"/>
      <c r="JQ1683" s="28"/>
      <c r="JR1683" s="28"/>
      <c r="JS1683" s="28"/>
      <c r="JT1683" s="28"/>
      <c r="JU1683" s="28"/>
      <c r="JV1683" s="28"/>
      <c r="JW1683" s="28"/>
      <c r="JX1683" s="28"/>
      <c r="JY1683" s="28"/>
      <c r="JZ1683" s="28"/>
      <c r="KA1683" s="28"/>
      <c r="KB1683" s="28"/>
      <c r="KC1683" s="28"/>
      <c r="KD1683" s="28"/>
    </row>
    <row r="1684" spans="5:290" x14ac:dyDescent="0.2">
      <c r="E1684" s="31"/>
      <c r="F1684" s="31"/>
      <c r="G1684" s="31"/>
      <c r="H1684" s="31"/>
      <c r="I1684" s="31"/>
      <c r="J1684" s="31"/>
      <c r="K1684" s="31"/>
      <c r="L1684" s="31"/>
      <c r="M1684" s="31"/>
      <c r="N1684" s="31"/>
      <c r="O1684" s="31"/>
      <c r="P1684" s="31"/>
      <c r="Q1684" s="31"/>
      <c r="R1684" s="31"/>
      <c r="S1684" s="31"/>
      <c r="T1684" s="31"/>
      <c r="U1684" s="31"/>
      <c r="V1684" s="31"/>
      <c r="W1684" s="31"/>
      <c r="X1684" s="31"/>
      <c r="Y1684" s="31"/>
      <c r="Z1684" s="31"/>
      <c r="AA1684" s="31"/>
      <c r="AB1684" s="28"/>
      <c r="AC1684" s="31"/>
      <c r="AD1684" s="31"/>
      <c r="AE1684" s="31"/>
      <c r="AF1684" s="31"/>
      <c r="AG1684" s="31"/>
      <c r="AH1684" s="31"/>
      <c r="AI1684" s="31"/>
      <c r="AJ1684" s="31"/>
      <c r="AK1684" s="31"/>
      <c r="AL1684" s="31"/>
      <c r="AM1684" s="31"/>
      <c r="AN1684" s="31"/>
      <c r="AO1684" s="31"/>
      <c r="AP1684" s="31"/>
      <c r="AQ1684" s="31"/>
      <c r="AR1684" s="31"/>
      <c r="AT1684" s="28"/>
      <c r="AU1684" s="28"/>
      <c r="AV1684" s="28"/>
      <c r="AW1684" s="28"/>
      <c r="AX1684" s="28"/>
      <c r="AY1684" s="28"/>
      <c r="AZ1684" s="28"/>
      <c r="BA1684" s="28"/>
      <c r="BB1684" s="28"/>
      <c r="BC1684" s="28"/>
      <c r="BD1684" s="28"/>
      <c r="BE1684" s="28"/>
      <c r="BF1684" s="28"/>
      <c r="BG1684" s="28"/>
      <c r="BH1684" s="28"/>
      <c r="BI1684" s="28"/>
      <c r="BJ1684" s="28"/>
      <c r="BK1684" s="28"/>
      <c r="BL1684" s="28"/>
      <c r="BM1684" s="28"/>
      <c r="BN1684" s="28"/>
      <c r="BO1684" s="28"/>
      <c r="BP1684" s="28"/>
      <c r="BQ1684" s="28"/>
      <c r="BR1684" s="28"/>
      <c r="BS1684" s="28"/>
      <c r="BT1684" s="28"/>
      <c r="BU1684" s="28"/>
      <c r="BV1684" s="28"/>
      <c r="BW1684" s="28"/>
      <c r="BX1684" s="28"/>
      <c r="BY1684" s="28"/>
      <c r="BZ1684" s="28"/>
      <c r="CA1684" s="28"/>
      <c r="CB1684" s="28"/>
      <c r="CC1684" s="28"/>
      <c r="CD1684" s="28"/>
      <c r="CE1684" s="28"/>
      <c r="CF1684" s="28"/>
      <c r="CG1684" s="28"/>
      <c r="CH1684" s="28"/>
      <c r="CI1684" s="28"/>
      <c r="CJ1684" s="28"/>
      <c r="CK1684" s="28"/>
      <c r="CL1684" s="28"/>
      <c r="CM1684" s="28"/>
      <c r="CN1684" s="28"/>
      <c r="CO1684" s="28"/>
      <c r="CP1684" s="28"/>
      <c r="CQ1684" s="28"/>
      <c r="CR1684" s="28"/>
      <c r="CS1684" s="28"/>
      <c r="CT1684" s="28"/>
      <c r="CU1684" s="28"/>
      <c r="CV1684" s="28"/>
      <c r="CW1684" s="28"/>
      <c r="CX1684" s="28"/>
      <c r="CY1684" s="28"/>
      <c r="CZ1684" s="28"/>
      <c r="DA1684" s="28"/>
      <c r="DB1684" s="28"/>
      <c r="DC1684" s="28"/>
      <c r="DD1684" s="28"/>
      <c r="DE1684" s="28"/>
      <c r="DF1684" s="28"/>
      <c r="DG1684" s="28"/>
      <c r="DH1684" s="28"/>
      <c r="DI1684" s="28"/>
      <c r="DJ1684" s="28"/>
      <c r="DK1684" s="28"/>
      <c r="DL1684" s="28"/>
      <c r="DM1684" s="28"/>
      <c r="DN1684" s="28"/>
      <c r="DO1684" s="28"/>
      <c r="DP1684" s="28"/>
      <c r="DQ1684" s="28"/>
      <c r="DR1684" s="28"/>
      <c r="DS1684" s="28"/>
      <c r="DT1684" s="28"/>
      <c r="DU1684" s="28"/>
      <c r="DV1684" s="28"/>
      <c r="IP1684" s="28"/>
      <c r="IQ1684" s="28"/>
      <c r="IR1684" s="28"/>
      <c r="IS1684" s="28"/>
      <c r="IT1684" s="28"/>
      <c r="IU1684" s="28"/>
      <c r="IV1684" s="28"/>
      <c r="IW1684" s="28"/>
      <c r="IX1684" s="28"/>
      <c r="IY1684" s="28"/>
      <c r="IZ1684" s="28"/>
      <c r="JA1684" s="28"/>
      <c r="JB1684" s="28"/>
      <c r="JC1684" s="28"/>
      <c r="JD1684" s="28"/>
      <c r="JE1684" s="28"/>
      <c r="JF1684" s="28"/>
      <c r="JG1684" s="28"/>
      <c r="JH1684" s="28"/>
      <c r="JI1684" s="28"/>
      <c r="JJ1684" s="28"/>
      <c r="JK1684" s="28"/>
      <c r="JL1684" s="28"/>
      <c r="JM1684" s="28"/>
      <c r="JN1684" s="28"/>
      <c r="JO1684" s="28"/>
      <c r="JP1684" s="28"/>
      <c r="JQ1684" s="28"/>
      <c r="JR1684" s="28"/>
      <c r="JS1684" s="28"/>
      <c r="JT1684" s="28"/>
      <c r="JU1684" s="28"/>
      <c r="JV1684" s="28"/>
      <c r="JW1684" s="28"/>
      <c r="JX1684" s="28"/>
      <c r="JY1684" s="28"/>
      <c r="JZ1684" s="28"/>
      <c r="KA1684" s="28"/>
      <c r="KB1684" s="28"/>
      <c r="KC1684" s="28"/>
      <c r="KD1684" s="28"/>
    </row>
    <row r="1685" spans="5:290" x14ac:dyDescent="0.2">
      <c r="E1685" s="31"/>
      <c r="F1685" s="31"/>
      <c r="G1685" s="31"/>
      <c r="H1685" s="31"/>
      <c r="I1685" s="31"/>
      <c r="J1685" s="31"/>
      <c r="K1685" s="31"/>
      <c r="L1685" s="31"/>
      <c r="M1685" s="31"/>
      <c r="N1685" s="31"/>
      <c r="O1685" s="31"/>
      <c r="P1685" s="31"/>
      <c r="Q1685" s="31"/>
      <c r="R1685" s="31"/>
      <c r="S1685" s="31"/>
      <c r="T1685" s="31"/>
      <c r="U1685" s="31"/>
      <c r="V1685" s="31"/>
      <c r="W1685" s="31"/>
      <c r="X1685" s="31"/>
      <c r="Y1685" s="31"/>
      <c r="Z1685" s="31"/>
      <c r="AA1685" s="31"/>
      <c r="AB1685" s="28"/>
      <c r="AC1685" s="31"/>
      <c r="AD1685" s="31"/>
      <c r="AE1685" s="31"/>
      <c r="AF1685" s="31"/>
      <c r="AG1685" s="31"/>
      <c r="AH1685" s="31"/>
      <c r="AI1685" s="31"/>
      <c r="AJ1685" s="31"/>
      <c r="AK1685" s="31"/>
      <c r="AL1685" s="31"/>
      <c r="AM1685" s="31"/>
      <c r="AN1685" s="31"/>
      <c r="AO1685" s="31"/>
      <c r="AP1685" s="31"/>
      <c r="AQ1685" s="31"/>
      <c r="AR1685" s="31"/>
      <c r="AT1685" s="28"/>
      <c r="AU1685" s="28"/>
      <c r="AV1685" s="28"/>
      <c r="AW1685" s="28"/>
      <c r="AX1685" s="28"/>
      <c r="AY1685" s="28"/>
      <c r="AZ1685" s="28"/>
      <c r="BA1685" s="28"/>
      <c r="BB1685" s="28"/>
      <c r="BC1685" s="28"/>
      <c r="BD1685" s="28"/>
      <c r="BE1685" s="28"/>
      <c r="BF1685" s="28"/>
      <c r="BG1685" s="28"/>
      <c r="BH1685" s="28"/>
      <c r="BI1685" s="28"/>
      <c r="BJ1685" s="28"/>
      <c r="BK1685" s="28"/>
      <c r="BL1685" s="28"/>
      <c r="BM1685" s="28"/>
      <c r="BN1685" s="28"/>
      <c r="BO1685" s="28"/>
      <c r="BP1685" s="28"/>
      <c r="BQ1685" s="28"/>
      <c r="BR1685" s="28"/>
      <c r="BS1685" s="28"/>
      <c r="BT1685" s="28"/>
      <c r="BU1685" s="28"/>
      <c r="BV1685" s="28"/>
      <c r="BW1685" s="28"/>
      <c r="BX1685" s="28"/>
      <c r="BY1685" s="28"/>
      <c r="BZ1685" s="28"/>
      <c r="CA1685" s="28"/>
      <c r="CB1685" s="28"/>
      <c r="CC1685" s="28"/>
      <c r="CD1685" s="28"/>
      <c r="CE1685" s="28"/>
      <c r="CF1685" s="28"/>
      <c r="CG1685" s="28"/>
      <c r="CH1685" s="28"/>
      <c r="CI1685" s="28"/>
      <c r="CJ1685" s="28"/>
      <c r="CK1685" s="28"/>
      <c r="CL1685" s="28"/>
      <c r="CM1685" s="28"/>
      <c r="CN1685" s="28"/>
      <c r="CO1685" s="28"/>
      <c r="CP1685" s="28"/>
      <c r="CQ1685" s="28"/>
      <c r="CR1685" s="28"/>
      <c r="CS1685" s="28"/>
      <c r="CT1685" s="28"/>
      <c r="CU1685" s="28"/>
      <c r="CV1685" s="28"/>
      <c r="CW1685" s="28"/>
      <c r="CX1685" s="28"/>
      <c r="CY1685" s="28"/>
      <c r="CZ1685" s="28"/>
      <c r="DA1685" s="28"/>
      <c r="DB1685" s="28"/>
      <c r="DC1685" s="28"/>
      <c r="DD1685" s="28"/>
      <c r="DE1685" s="28"/>
      <c r="DF1685" s="28"/>
      <c r="DG1685" s="28"/>
      <c r="DH1685" s="28"/>
      <c r="DI1685" s="28"/>
      <c r="DJ1685" s="28"/>
      <c r="DK1685" s="28"/>
      <c r="DL1685" s="28"/>
      <c r="DM1685" s="28"/>
      <c r="DN1685" s="28"/>
      <c r="DO1685" s="28"/>
      <c r="DP1685" s="28"/>
      <c r="DQ1685" s="28"/>
      <c r="DR1685" s="28"/>
      <c r="DS1685" s="28"/>
      <c r="DT1685" s="28"/>
      <c r="DU1685" s="28"/>
      <c r="DV1685" s="28"/>
      <c r="IP1685" s="28"/>
      <c r="IQ1685" s="28"/>
      <c r="IR1685" s="28"/>
      <c r="IS1685" s="28"/>
      <c r="IT1685" s="28"/>
      <c r="IU1685" s="28"/>
      <c r="IV1685" s="28"/>
      <c r="IW1685" s="28"/>
      <c r="IX1685" s="28"/>
      <c r="IY1685" s="28"/>
      <c r="IZ1685" s="28"/>
      <c r="JA1685" s="28"/>
      <c r="JB1685" s="28"/>
      <c r="JC1685" s="28"/>
      <c r="JD1685" s="28"/>
      <c r="JE1685" s="28"/>
      <c r="JF1685" s="28"/>
      <c r="JG1685" s="28"/>
      <c r="JH1685" s="28"/>
      <c r="JI1685" s="28"/>
      <c r="JJ1685" s="28"/>
      <c r="JK1685" s="28"/>
      <c r="JL1685" s="28"/>
      <c r="JM1685" s="28"/>
      <c r="JN1685" s="28"/>
      <c r="JO1685" s="28"/>
      <c r="JP1685" s="28"/>
      <c r="JQ1685" s="28"/>
      <c r="JR1685" s="28"/>
      <c r="JS1685" s="28"/>
      <c r="JT1685" s="28"/>
      <c r="JU1685" s="28"/>
      <c r="JV1685" s="28"/>
      <c r="JW1685" s="28"/>
      <c r="JX1685" s="28"/>
      <c r="JY1685" s="28"/>
      <c r="JZ1685" s="28"/>
      <c r="KA1685" s="28"/>
      <c r="KB1685" s="28"/>
      <c r="KC1685" s="28"/>
      <c r="KD1685" s="28"/>
    </row>
    <row r="1686" spans="5:290" x14ac:dyDescent="0.2">
      <c r="E1686" s="31"/>
      <c r="F1686" s="31"/>
      <c r="G1686" s="31"/>
      <c r="H1686" s="31"/>
      <c r="I1686" s="31"/>
      <c r="J1686" s="31"/>
      <c r="K1686" s="31"/>
      <c r="L1686" s="31"/>
      <c r="M1686" s="31"/>
      <c r="N1686" s="31"/>
      <c r="O1686" s="31"/>
      <c r="P1686" s="31"/>
      <c r="Q1686" s="31"/>
      <c r="R1686" s="31"/>
      <c r="S1686" s="31"/>
      <c r="T1686" s="31"/>
      <c r="U1686" s="31"/>
      <c r="V1686" s="31"/>
      <c r="W1686" s="31"/>
      <c r="X1686" s="31"/>
      <c r="Y1686" s="31"/>
      <c r="Z1686" s="31"/>
      <c r="AA1686" s="31"/>
      <c r="AB1686" s="28"/>
      <c r="AC1686" s="31"/>
      <c r="AD1686" s="31"/>
      <c r="AE1686" s="31"/>
      <c r="AF1686" s="31"/>
      <c r="AG1686" s="31"/>
      <c r="AH1686" s="31"/>
      <c r="AI1686" s="31"/>
      <c r="AJ1686" s="31"/>
      <c r="AK1686" s="31"/>
      <c r="AL1686" s="31"/>
      <c r="AM1686" s="31"/>
      <c r="AN1686" s="31"/>
      <c r="AO1686" s="31"/>
      <c r="AP1686" s="31"/>
      <c r="AQ1686" s="31"/>
      <c r="AR1686" s="31"/>
      <c r="AT1686" s="28"/>
      <c r="AU1686" s="28"/>
      <c r="AV1686" s="28"/>
      <c r="AW1686" s="28"/>
      <c r="AX1686" s="28"/>
      <c r="AY1686" s="28"/>
      <c r="AZ1686" s="28"/>
      <c r="BA1686" s="28"/>
      <c r="BB1686" s="28"/>
      <c r="BC1686" s="28"/>
      <c r="BD1686" s="28"/>
      <c r="BE1686" s="28"/>
      <c r="BF1686" s="28"/>
      <c r="BG1686" s="28"/>
      <c r="BH1686" s="28"/>
      <c r="BI1686" s="28"/>
      <c r="BJ1686" s="28"/>
      <c r="BK1686" s="28"/>
      <c r="BL1686" s="28"/>
      <c r="BM1686" s="28"/>
      <c r="BN1686" s="28"/>
      <c r="BO1686" s="28"/>
      <c r="BP1686" s="28"/>
      <c r="BQ1686" s="28"/>
      <c r="BR1686" s="28"/>
      <c r="BS1686" s="28"/>
      <c r="BT1686" s="28"/>
      <c r="BU1686" s="28"/>
      <c r="BV1686" s="28"/>
      <c r="BW1686" s="28"/>
      <c r="BX1686" s="28"/>
      <c r="BY1686" s="28"/>
      <c r="BZ1686" s="28"/>
      <c r="CA1686" s="28"/>
      <c r="CB1686" s="28"/>
      <c r="CC1686" s="28"/>
      <c r="CD1686" s="28"/>
      <c r="CE1686" s="28"/>
      <c r="CF1686" s="28"/>
      <c r="CG1686" s="28"/>
      <c r="CH1686" s="28"/>
      <c r="CI1686" s="28"/>
      <c r="CJ1686" s="28"/>
      <c r="CK1686" s="28"/>
      <c r="CL1686" s="28"/>
      <c r="CM1686" s="28"/>
      <c r="CN1686" s="28"/>
      <c r="CO1686" s="28"/>
      <c r="CP1686" s="28"/>
      <c r="CQ1686" s="28"/>
      <c r="CR1686" s="28"/>
      <c r="CS1686" s="28"/>
      <c r="CT1686" s="28"/>
      <c r="CU1686" s="28"/>
      <c r="CV1686" s="28"/>
      <c r="CW1686" s="28"/>
      <c r="CX1686" s="28"/>
      <c r="CY1686" s="28"/>
      <c r="CZ1686" s="28"/>
      <c r="DA1686" s="28"/>
      <c r="DB1686" s="28"/>
      <c r="DC1686" s="28"/>
      <c r="DD1686" s="28"/>
      <c r="DE1686" s="28"/>
      <c r="DF1686" s="28"/>
      <c r="DG1686" s="28"/>
      <c r="DH1686" s="28"/>
      <c r="DI1686" s="28"/>
      <c r="DJ1686" s="28"/>
      <c r="DK1686" s="28"/>
      <c r="DL1686" s="28"/>
      <c r="DM1686" s="28"/>
      <c r="DN1686" s="28"/>
      <c r="DO1686" s="28"/>
      <c r="DP1686" s="28"/>
      <c r="DQ1686" s="28"/>
      <c r="DR1686" s="28"/>
      <c r="DS1686" s="28"/>
      <c r="DT1686" s="28"/>
      <c r="DU1686" s="28"/>
      <c r="DV1686" s="28"/>
      <c r="IP1686" s="28"/>
      <c r="IQ1686" s="28"/>
      <c r="IR1686" s="28"/>
      <c r="IS1686" s="28"/>
      <c r="IT1686" s="28"/>
      <c r="IU1686" s="28"/>
      <c r="IV1686" s="28"/>
      <c r="IW1686" s="28"/>
      <c r="IX1686" s="28"/>
      <c r="IY1686" s="28"/>
      <c r="IZ1686" s="28"/>
      <c r="JA1686" s="28"/>
      <c r="JB1686" s="28"/>
      <c r="JC1686" s="28"/>
      <c r="JD1686" s="28"/>
      <c r="JE1686" s="28"/>
      <c r="JF1686" s="28"/>
      <c r="JG1686" s="28"/>
      <c r="JH1686" s="28"/>
      <c r="JI1686" s="28"/>
      <c r="JJ1686" s="28"/>
      <c r="JK1686" s="28"/>
      <c r="JL1686" s="28"/>
      <c r="JM1686" s="28"/>
      <c r="JN1686" s="28"/>
      <c r="JO1686" s="28"/>
      <c r="JP1686" s="28"/>
      <c r="JQ1686" s="28"/>
      <c r="JR1686" s="28"/>
      <c r="JS1686" s="28"/>
      <c r="JT1686" s="28"/>
      <c r="JU1686" s="28"/>
      <c r="JV1686" s="28"/>
      <c r="JW1686" s="28"/>
      <c r="JX1686" s="28"/>
      <c r="JY1686" s="28"/>
      <c r="JZ1686" s="28"/>
      <c r="KA1686" s="28"/>
      <c r="KB1686" s="28"/>
      <c r="KC1686" s="28"/>
      <c r="KD1686" s="28"/>
    </row>
    <row r="1687" spans="5:290" x14ac:dyDescent="0.2">
      <c r="E1687" s="31"/>
      <c r="F1687" s="31"/>
      <c r="G1687" s="31"/>
      <c r="H1687" s="31"/>
      <c r="I1687" s="31"/>
      <c r="J1687" s="31"/>
      <c r="K1687" s="31"/>
      <c r="L1687" s="31"/>
      <c r="M1687" s="31"/>
      <c r="N1687" s="31"/>
      <c r="O1687" s="31"/>
      <c r="P1687" s="31"/>
      <c r="Q1687" s="31"/>
      <c r="R1687" s="31"/>
      <c r="S1687" s="31"/>
      <c r="T1687" s="31"/>
      <c r="U1687" s="31"/>
      <c r="V1687" s="31"/>
      <c r="W1687" s="31"/>
      <c r="X1687" s="31"/>
      <c r="Y1687" s="31"/>
      <c r="Z1687" s="31"/>
      <c r="AA1687" s="31"/>
      <c r="AB1687" s="28"/>
      <c r="AC1687" s="31"/>
      <c r="AD1687" s="31"/>
      <c r="AE1687" s="31"/>
      <c r="AF1687" s="31"/>
      <c r="AG1687" s="31"/>
      <c r="AH1687" s="31"/>
      <c r="AI1687" s="31"/>
      <c r="AJ1687" s="31"/>
      <c r="AK1687" s="31"/>
      <c r="AL1687" s="31"/>
      <c r="AM1687" s="31"/>
      <c r="AN1687" s="31"/>
      <c r="AO1687" s="31"/>
      <c r="AP1687" s="31"/>
      <c r="AQ1687" s="31"/>
      <c r="AR1687" s="31"/>
      <c r="AT1687" s="28"/>
      <c r="AU1687" s="28"/>
      <c r="AV1687" s="28"/>
      <c r="AW1687" s="28"/>
      <c r="AX1687" s="28"/>
      <c r="AY1687" s="28"/>
      <c r="AZ1687" s="28"/>
      <c r="BA1687" s="28"/>
      <c r="BB1687" s="28"/>
      <c r="BC1687" s="28"/>
      <c r="BD1687" s="28"/>
      <c r="BE1687" s="28"/>
      <c r="BF1687" s="28"/>
      <c r="BG1687" s="28"/>
      <c r="BH1687" s="28"/>
      <c r="BI1687" s="28"/>
      <c r="BJ1687" s="28"/>
      <c r="BK1687" s="28"/>
      <c r="BL1687" s="28"/>
      <c r="BM1687" s="28"/>
      <c r="BN1687" s="28"/>
      <c r="BO1687" s="28"/>
      <c r="BP1687" s="28"/>
      <c r="BQ1687" s="28"/>
      <c r="BR1687" s="28"/>
      <c r="BS1687" s="28"/>
      <c r="BT1687" s="28"/>
      <c r="BU1687" s="28"/>
      <c r="BV1687" s="28"/>
      <c r="BW1687" s="28"/>
      <c r="BX1687" s="28"/>
      <c r="BY1687" s="28"/>
      <c r="BZ1687" s="28"/>
      <c r="CA1687" s="28"/>
      <c r="CB1687" s="28"/>
      <c r="CC1687" s="28"/>
      <c r="CD1687" s="28"/>
      <c r="CE1687" s="28"/>
      <c r="CF1687" s="28"/>
      <c r="CG1687" s="28"/>
      <c r="CH1687" s="28"/>
      <c r="CI1687" s="28"/>
      <c r="CJ1687" s="28"/>
      <c r="CK1687" s="28"/>
      <c r="CL1687" s="28"/>
      <c r="CM1687" s="28"/>
      <c r="CN1687" s="28"/>
      <c r="CO1687" s="28"/>
      <c r="CP1687" s="28"/>
      <c r="CQ1687" s="28"/>
      <c r="CR1687" s="28"/>
      <c r="CS1687" s="28"/>
      <c r="CT1687" s="28"/>
      <c r="CU1687" s="28"/>
      <c r="CV1687" s="28"/>
      <c r="CW1687" s="28"/>
      <c r="CX1687" s="28"/>
      <c r="CY1687" s="28"/>
      <c r="CZ1687" s="28"/>
      <c r="DA1687" s="28"/>
      <c r="DB1687" s="28"/>
      <c r="DC1687" s="28"/>
      <c r="DD1687" s="28"/>
      <c r="DE1687" s="28"/>
      <c r="DF1687" s="28"/>
      <c r="DG1687" s="28"/>
      <c r="DH1687" s="28"/>
      <c r="DI1687" s="28"/>
      <c r="DJ1687" s="28"/>
      <c r="DK1687" s="28"/>
      <c r="DL1687" s="28"/>
      <c r="DM1687" s="28"/>
      <c r="DN1687" s="28"/>
      <c r="DO1687" s="28"/>
      <c r="DP1687" s="28"/>
      <c r="DQ1687" s="28"/>
      <c r="DR1687" s="28"/>
      <c r="DS1687" s="28"/>
      <c r="DT1687" s="28"/>
      <c r="DU1687" s="28"/>
      <c r="DV1687" s="28"/>
      <c r="IP1687" s="28"/>
      <c r="IQ1687" s="28"/>
      <c r="IR1687" s="28"/>
      <c r="IS1687" s="28"/>
      <c r="IT1687" s="28"/>
      <c r="IU1687" s="28"/>
      <c r="IV1687" s="28"/>
      <c r="IW1687" s="28"/>
      <c r="IX1687" s="28"/>
      <c r="IY1687" s="28"/>
      <c r="IZ1687" s="28"/>
      <c r="JA1687" s="28"/>
      <c r="JB1687" s="28"/>
      <c r="JC1687" s="28"/>
      <c r="JD1687" s="28"/>
      <c r="JE1687" s="28"/>
      <c r="JF1687" s="28"/>
      <c r="JG1687" s="28"/>
      <c r="JH1687" s="28"/>
      <c r="JI1687" s="28"/>
      <c r="JJ1687" s="28"/>
      <c r="JK1687" s="28"/>
      <c r="JL1687" s="28"/>
      <c r="JM1687" s="28"/>
      <c r="JN1687" s="28"/>
      <c r="JO1687" s="28"/>
      <c r="JP1687" s="28"/>
      <c r="JQ1687" s="28"/>
      <c r="JR1687" s="28"/>
      <c r="JS1687" s="28"/>
      <c r="JT1687" s="28"/>
      <c r="JU1687" s="28"/>
      <c r="JV1687" s="28"/>
      <c r="JW1687" s="28"/>
      <c r="JX1687" s="28"/>
      <c r="JY1687" s="28"/>
      <c r="JZ1687" s="28"/>
      <c r="KA1687" s="28"/>
      <c r="KB1687" s="28"/>
      <c r="KC1687" s="28"/>
      <c r="KD1687" s="28"/>
    </row>
    <row r="1688" spans="5:290" x14ac:dyDescent="0.2">
      <c r="E1688" s="31"/>
      <c r="F1688" s="31"/>
      <c r="G1688" s="31"/>
      <c r="H1688" s="31"/>
      <c r="I1688" s="31"/>
      <c r="J1688" s="31"/>
      <c r="K1688" s="31"/>
      <c r="L1688" s="31"/>
      <c r="M1688" s="31"/>
      <c r="N1688" s="31"/>
      <c r="O1688" s="31"/>
      <c r="P1688" s="31"/>
      <c r="Q1688" s="31"/>
      <c r="R1688" s="31"/>
      <c r="S1688" s="31"/>
      <c r="T1688" s="31"/>
      <c r="U1688" s="31"/>
      <c r="V1688" s="31"/>
      <c r="W1688" s="31"/>
      <c r="X1688" s="31"/>
      <c r="Y1688" s="31"/>
      <c r="Z1688" s="31"/>
      <c r="AA1688" s="31"/>
      <c r="AB1688" s="28"/>
      <c r="AC1688" s="31"/>
      <c r="AD1688" s="31"/>
      <c r="AE1688" s="31"/>
      <c r="AF1688" s="31"/>
      <c r="AG1688" s="31"/>
      <c r="AH1688" s="31"/>
      <c r="AI1688" s="31"/>
      <c r="AJ1688" s="31"/>
      <c r="AK1688" s="31"/>
      <c r="AL1688" s="31"/>
      <c r="AM1688" s="31"/>
      <c r="AN1688" s="31"/>
      <c r="AO1688" s="31"/>
      <c r="AP1688" s="31"/>
      <c r="AQ1688" s="31"/>
      <c r="AR1688" s="31"/>
      <c r="AT1688" s="28"/>
      <c r="AU1688" s="28"/>
      <c r="AV1688" s="28"/>
      <c r="AW1688" s="28"/>
      <c r="AX1688" s="28"/>
      <c r="AY1688" s="28"/>
      <c r="AZ1688" s="28"/>
      <c r="BA1688" s="28"/>
      <c r="BB1688" s="28"/>
      <c r="BC1688" s="28"/>
      <c r="BD1688" s="28"/>
      <c r="BE1688" s="28"/>
      <c r="BF1688" s="28"/>
      <c r="BG1688" s="28"/>
      <c r="BH1688" s="28"/>
      <c r="BI1688" s="28"/>
      <c r="BJ1688" s="28"/>
      <c r="BK1688" s="28"/>
      <c r="BL1688" s="28"/>
      <c r="BM1688" s="28"/>
      <c r="BN1688" s="28"/>
      <c r="BO1688" s="28"/>
      <c r="BP1688" s="28"/>
      <c r="BQ1688" s="28"/>
      <c r="BR1688" s="28"/>
      <c r="BS1688" s="28"/>
      <c r="BT1688" s="28"/>
      <c r="BU1688" s="28"/>
      <c r="BV1688" s="28"/>
      <c r="BW1688" s="28"/>
      <c r="BX1688" s="28"/>
      <c r="BY1688" s="28"/>
      <c r="BZ1688" s="28"/>
      <c r="CA1688" s="28"/>
      <c r="CB1688" s="28"/>
      <c r="CC1688" s="28"/>
      <c r="CD1688" s="28"/>
      <c r="CE1688" s="28"/>
      <c r="CF1688" s="28"/>
      <c r="CG1688" s="28"/>
      <c r="CH1688" s="28"/>
      <c r="CI1688" s="28"/>
      <c r="CJ1688" s="28"/>
      <c r="CK1688" s="28"/>
      <c r="CL1688" s="28"/>
      <c r="CM1688" s="28"/>
      <c r="CN1688" s="28"/>
      <c r="CO1688" s="28"/>
      <c r="CP1688" s="28"/>
      <c r="CQ1688" s="28"/>
      <c r="CR1688" s="28"/>
      <c r="CS1688" s="28"/>
      <c r="CT1688" s="28"/>
      <c r="CU1688" s="28"/>
      <c r="CV1688" s="28"/>
      <c r="CW1688" s="28"/>
      <c r="CX1688" s="28"/>
      <c r="CY1688" s="28"/>
      <c r="CZ1688" s="28"/>
      <c r="DA1688" s="28"/>
      <c r="DB1688" s="28"/>
      <c r="DC1688" s="28"/>
      <c r="DD1688" s="28"/>
      <c r="DE1688" s="28"/>
      <c r="DF1688" s="28"/>
      <c r="DG1688" s="28"/>
      <c r="DH1688" s="28"/>
      <c r="DI1688" s="28"/>
      <c r="DJ1688" s="28"/>
      <c r="DK1688" s="28"/>
      <c r="DL1688" s="28"/>
      <c r="DM1688" s="28"/>
      <c r="DN1688" s="28"/>
      <c r="DO1688" s="28"/>
      <c r="DP1688" s="28"/>
      <c r="DQ1688" s="28"/>
      <c r="DR1688" s="28"/>
      <c r="DS1688" s="28"/>
      <c r="DT1688" s="28"/>
      <c r="DU1688" s="28"/>
      <c r="DV1688" s="28"/>
      <c r="IP1688" s="28"/>
      <c r="IQ1688" s="28"/>
      <c r="IR1688" s="28"/>
      <c r="IS1688" s="28"/>
      <c r="IT1688" s="28"/>
      <c r="IU1688" s="28"/>
      <c r="IV1688" s="28"/>
      <c r="IW1688" s="28"/>
      <c r="IX1688" s="28"/>
      <c r="IY1688" s="28"/>
      <c r="IZ1688" s="28"/>
      <c r="JA1688" s="28"/>
      <c r="JB1688" s="28"/>
      <c r="JC1688" s="28"/>
      <c r="JD1688" s="28"/>
      <c r="JE1688" s="28"/>
      <c r="JF1688" s="28"/>
      <c r="JG1688" s="28"/>
      <c r="JH1688" s="28"/>
      <c r="JI1688" s="28"/>
      <c r="JJ1688" s="28"/>
      <c r="JK1688" s="28"/>
      <c r="JL1688" s="28"/>
      <c r="JM1688" s="28"/>
      <c r="JN1688" s="28"/>
      <c r="JO1688" s="28"/>
      <c r="JP1688" s="28"/>
      <c r="JQ1688" s="28"/>
      <c r="JR1688" s="28"/>
      <c r="JS1688" s="28"/>
      <c r="JT1688" s="28"/>
      <c r="JU1688" s="28"/>
      <c r="JV1688" s="28"/>
      <c r="JW1688" s="28"/>
      <c r="JX1688" s="28"/>
      <c r="JY1688" s="28"/>
      <c r="JZ1688" s="28"/>
      <c r="KA1688" s="28"/>
      <c r="KB1688" s="28"/>
      <c r="KC1688" s="28"/>
      <c r="KD1688" s="28"/>
    </row>
    <row r="1689" spans="5:290" x14ac:dyDescent="0.2">
      <c r="E1689" s="31"/>
      <c r="F1689" s="31"/>
      <c r="G1689" s="31"/>
      <c r="H1689" s="31"/>
      <c r="I1689" s="31"/>
      <c r="J1689" s="31"/>
      <c r="K1689" s="31"/>
      <c r="L1689" s="31"/>
      <c r="M1689" s="31"/>
      <c r="N1689" s="31"/>
      <c r="O1689" s="31"/>
      <c r="P1689" s="31"/>
      <c r="Q1689" s="31"/>
      <c r="R1689" s="31"/>
      <c r="S1689" s="31"/>
      <c r="T1689" s="31"/>
      <c r="U1689" s="31"/>
      <c r="V1689" s="31"/>
      <c r="W1689" s="31"/>
      <c r="X1689" s="31"/>
      <c r="Y1689" s="31"/>
      <c r="Z1689" s="31"/>
      <c r="AA1689" s="31"/>
      <c r="AB1689" s="28"/>
      <c r="AC1689" s="31"/>
      <c r="AD1689" s="31"/>
      <c r="AE1689" s="31"/>
      <c r="AF1689" s="31"/>
      <c r="AG1689" s="31"/>
      <c r="AH1689" s="31"/>
      <c r="AI1689" s="31"/>
      <c r="AJ1689" s="31"/>
      <c r="AK1689" s="31"/>
      <c r="AL1689" s="31"/>
      <c r="AM1689" s="31"/>
      <c r="AN1689" s="31"/>
      <c r="AO1689" s="31"/>
      <c r="AP1689" s="31"/>
      <c r="AQ1689" s="31"/>
      <c r="AR1689" s="31"/>
      <c r="AT1689" s="28"/>
      <c r="AU1689" s="28"/>
      <c r="AV1689" s="28"/>
      <c r="AW1689" s="28"/>
      <c r="AX1689" s="28"/>
      <c r="AY1689" s="28"/>
      <c r="AZ1689" s="28"/>
      <c r="BA1689" s="28"/>
      <c r="BB1689" s="28"/>
      <c r="BC1689" s="28"/>
      <c r="BD1689" s="28"/>
      <c r="BE1689" s="28"/>
      <c r="BF1689" s="28"/>
      <c r="BG1689" s="28"/>
      <c r="BH1689" s="28"/>
      <c r="BI1689" s="28"/>
      <c r="BJ1689" s="28"/>
      <c r="BK1689" s="28"/>
      <c r="BL1689" s="28"/>
      <c r="BM1689" s="28"/>
      <c r="BN1689" s="28"/>
      <c r="BO1689" s="28"/>
      <c r="BP1689" s="28"/>
      <c r="BQ1689" s="28"/>
      <c r="BR1689" s="28"/>
      <c r="BS1689" s="28"/>
      <c r="BT1689" s="28"/>
      <c r="BU1689" s="28"/>
      <c r="BV1689" s="28"/>
      <c r="BW1689" s="28"/>
      <c r="BX1689" s="28"/>
      <c r="BY1689" s="28"/>
      <c r="BZ1689" s="28"/>
      <c r="CA1689" s="28"/>
      <c r="CB1689" s="28"/>
      <c r="CC1689" s="28"/>
      <c r="CD1689" s="28"/>
      <c r="CE1689" s="28"/>
      <c r="CF1689" s="28"/>
      <c r="CG1689" s="28"/>
      <c r="CH1689" s="28"/>
      <c r="CI1689" s="28"/>
      <c r="CJ1689" s="28"/>
      <c r="CK1689" s="28"/>
      <c r="CL1689" s="28"/>
      <c r="CM1689" s="28"/>
      <c r="CN1689" s="28"/>
      <c r="CO1689" s="28"/>
      <c r="CP1689" s="28"/>
      <c r="CQ1689" s="28"/>
      <c r="CR1689" s="28"/>
      <c r="CS1689" s="28"/>
      <c r="CT1689" s="28"/>
      <c r="CU1689" s="28"/>
      <c r="CV1689" s="28"/>
      <c r="CW1689" s="28"/>
      <c r="CX1689" s="28"/>
      <c r="CY1689" s="28"/>
      <c r="CZ1689" s="28"/>
      <c r="DA1689" s="28"/>
      <c r="DB1689" s="28"/>
      <c r="DC1689" s="28"/>
      <c r="DD1689" s="28"/>
      <c r="DE1689" s="28"/>
      <c r="DF1689" s="28"/>
      <c r="DG1689" s="28"/>
      <c r="DH1689" s="28"/>
      <c r="DI1689" s="28"/>
      <c r="DJ1689" s="28"/>
      <c r="DK1689" s="28"/>
      <c r="DL1689" s="28"/>
      <c r="DM1689" s="28"/>
      <c r="DN1689" s="28"/>
      <c r="DO1689" s="28"/>
      <c r="DP1689" s="28"/>
      <c r="DQ1689" s="28"/>
      <c r="DR1689" s="28"/>
      <c r="DS1689" s="28"/>
      <c r="DT1689" s="28"/>
      <c r="DU1689" s="28"/>
      <c r="DV1689" s="28"/>
      <c r="IP1689" s="28"/>
      <c r="IQ1689" s="28"/>
      <c r="IR1689" s="28"/>
      <c r="IS1689" s="28"/>
      <c r="IT1689" s="28"/>
      <c r="IU1689" s="28"/>
      <c r="IV1689" s="28"/>
      <c r="IW1689" s="28"/>
      <c r="IX1689" s="28"/>
      <c r="IY1689" s="28"/>
      <c r="IZ1689" s="28"/>
      <c r="JA1689" s="28"/>
      <c r="JB1689" s="28"/>
      <c r="JC1689" s="28"/>
      <c r="JD1689" s="28"/>
      <c r="JE1689" s="28"/>
      <c r="JF1689" s="28"/>
      <c r="JG1689" s="28"/>
      <c r="JH1689" s="28"/>
      <c r="JI1689" s="28"/>
      <c r="JJ1689" s="28"/>
      <c r="JK1689" s="28"/>
      <c r="JL1689" s="28"/>
      <c r="JM1689" s="28"/>
      <c r="JN1689" s="28"/>
      <c r="JO1689" s="28"/>
      <c r="JP1689" s="28"/>
      <c r="JQ1689" s="28"/>
      <c r="JR1689" s="28"/>
      <c r="JS1689" s="28"/>
      <c r="JT1689" s="28"/>
      <c r="JU1689" s="28"/>
      <c r="JV1689" s="28"/>
      <c r="JW1689" s="28"/>
      <c r="JX1689" s="28"/>
      <c r="JY1689" s="28"/>
      <c r="JZ1689" s="28"/>
      <c r="KA1689" s="28"/>
      <c r="KB1689" s="28"/>
      <c r="KC1689" s="28"/>
      <c r="KD1689" s="28"/>
    </row>
    <row r="1690" spans="5:290" x14ac:dyDescent="0.2">
      <c r="E1690" s="31"/>
      <c r="F1690" s="31"/>
      <c r="G1690" s="31"/>
      <c r="H1690" s="31"/>
      <c r="I1690" s="31"/>
      <c r="J1690" s="31"/>
      <c r="K1690" s="31"/>
      <c r="L1690" s="31"/>
      <c r="M1690" s="31"/>
      <c r="N1690" s="31"/>
      <c r="O1690" s="31"/>
      <c r="P1690" s="31"/>
      <c r="Q1690" s="31"/>
      <c r="R1690" s="31"/>
      <c r="S1690" s="31"/>
      <c r="T1690" s="31"/>
      <c r="U1690" s="31"/>
      <c r="V1690" s="31"/>
      <c r="W1690" s="31"/>
      <c r="X1690" s="31"/>
      <c r="Y1690" s="31"/>
      <c r="Z1690" s="31"/>
      <c r="AA1690" s="31"/>
      <c r="AB1690" s="28"/>
      <c r="AC1690" s="31"/>
      <c r="AD1690" s="31"/>
      <c r="AE1690" s="31"/>
      <c r="AF1690" s="31"/>
      <c r="AG1690" s="31"/>
      <c r="AH1690" s="31"/>
      <c r="AI1690" s="31"/>
      <c r="AJ1690" s="31"/>
      <c r="AK1690" s="31"/>
      <c r="AL1690" s="31"/>
      <c r="AM1690" s="31"/>
      <c r="AN1690" s="31"/>
      <c r="AO1690" s="31"/>
      <c r="AP1690" s="31"/>
      <c r="AQ1690" s="31"/>
      <c r="AR1690" s="31"/>
      <c r="AT1690" s="28"/>
      <c r="AU1690" s="28"/>
      <c r="AV1690" s="28"/>
      <c r="AW1690" s="28"/>
      <c r="AX1690" s="28"/>
      <c r="AY1690" s="28"/>
      <c r="AZ1690" s="28"/>
      <c r="BA1690" s="28"/>
      <c r="BB1690" s="28"/>
      <c r="BC1690" s="28"/>
      <c r="BD1690" s="28"/>
      <c r="BE1690" s="28"/>
      <c r="BF1690" s="28"/>
      <c r="BG1690" s="28"/>
      <c r="BH1690" s="28"/>
      <c r="BI1690" s="28"/>
      <c r="BJ1690" s="28"/>
      <c r="BK1690" s="28"/>
      <c r="BL1690" s="28"/>
      <c r="BM1690" s="28"/>
      <c r="BN1690" s="28"/>
      <c r="BO1690" s="28"/>
      <c r="BP1690" s="28"/>
      <c r="BQ1690" s="28"/>
      <c r="BR1690" s="28"/>
      <c r="BS1690" s="28"/>
      <c r="BT1690" s="28"/>
      <c r="BU1690" s="28"/>
      <c r="BV1690" s="28"/>
      <c r="BW1690" s="28"/>
      <c r="BX1690" s="28"/>
      <c r="BY1690" s="28"/>
      <c r="BZ1690" s="28"/>
      <c r="CA1690" s="28"/>
      <c r="CB1690" s="28"/>
      <c r="CC1690" s="28"/>
      <c r="CD1690" s="28"/>
      <c r="CE1690" s="28"/>
      <c r="CF1690" s="28"/>
      <c r="CG1690" s="28"/>
      <c r="CH1690" s="28"/>
      <c r="CI1690" s="28"/>
      <c r="CJ1690" s="28"/>
      <c r="CK1690" s="28"/>
      <c r="CL1690" s="28"/>
      <c r="CM1690" s="28"/>
      <c r="CN1690" s="28"/>
      <c r="CO1690" s="28"/>
      <c r="CP1690" s="28"/>
      <c r="CQ1690" s="28"/>
      <c r="CR1690" s="28"/>
      <c r="CS1690" s="28"/>
      <c r="CT1690" s="28"/>
      <c r="CU1690" s="28"/>
      <c r="CV1690" s="28"/>
      <c r="CW1690" s="28"/>
      <c r="CX1690" s="28"/>
      <c r="CY1690" s="28"/>
      <c r="CZ1690" s="28"/>
      <c r="DA1690" s="28"/>
      <c r="DB1690" s="28"/>
      <c r="DC1690" s="28"/>
      <c r="DD1690" s="28"/>
      <c r="DE1690" s="28"/>
      <c r="DF1690" s="28"/>
      <c r="DG1690" s="28"/>
      <c r="DH1690" s="28"/>
      <c r="DI1690" s="28"/>
      <c r="DJ1690" s="28"/>
      <c r="DK1690" s="28"/>
      <c r="DL1690" s="28"/>
      <c r="DM1690" s="28"/>
      <c r="DN1690" s="28"/>
      <c r="DO1690" s="28"/>
      <c r="DP1690" s="28"/>
      <c r="DQ1690" s="28"/>
      <c r="DR1690" s="28"/>
      <c r="DS1690" s="28"/>
      <c r="DT1690" s="28"/>
      <c r="DU1690" s="28"/>
      <c r="DV1690" s="28"/>
      <c r="IP1690" s="28"/>
      <c r="IQ1690" s="28"/>
      <c r="IR1690" s="28"/>
      <c r="IS1690" s="28"/>
      <c r="IT1690" s="28"/>
      <c r="IU1690" s="28"/>
      <c r="IV1690" s="28"/>
      <c r="IW1690" s="28"/>
      <c r="IX1690" s="28"/>
      <c r="IY1690" s="28"/>
      <c r="IZ1690" s="28"/>
      <c r="JA1690" s="28"/>
      <c r="JB1690" s="28"/>
      <c r="JC1690" s="28"/>
      <c r="JD1690" s="28"/>
      <c r="JE1690" s="28"/>
      <c r="JF1690" s="28"/>
      <c r="JG1690" s="28"/>
      <c r="JH1690" s="28"/>
      <c r="JI1690" s="28"/>
      <c r="JJ1690" s="28"/>
      <c r="JK1690" s="28"/>
      <c r="JL1690" s="28"/>
      <c r="JM1690" s="28"/>
      <c r="JN1690" s="28"/>
      <c r="JO1690" s="28"/>
      <c r="JP1690" s="28"/>
      <c r="JQ1690" s="28"/>
      <c r="JR1690" s="28"/>
      <c r="JS1690" s="28"/>
      <c r="JT1690" s="28"/>
      <c r="JU1690" s="28"/>
      <c r="JV1690" s="28"/>
      <c r="JW1690" s="28"/>
      <c r="JX1690" s="28"/>
      <c r="JY1690" s="28"/>
      <c r="JZ1690" s="28"/>
      <c r="KA1690" s="28"/>
      <c r="KB1690" s="28"/>
      <c r="KC1690" s="28"/>
      <c r="KD1690" s="28"/>
    </row>
    <row r="1691" spans="5:290" x14ac:dyDescent="0.2">
      <c r="E1691" s="31"/>
      <c r="F1691" s="31"/>
      <c r="G1691" s="31"/>
      <c r="H1691" s="31"/>
      <c r="I1691" s="31"/>
      <c r="J1691" s="31"/>
      <c r="K1691" s="31"/>
      <c r="L1691" s="31"/>
      <c r="M1691" s="31"/>
      <c r="N1691" s="31"/>
      <c r="O1691" s="31"/>
      <c r="P1691" s="31"/>
      <c r="Q1691" s="31"/>
      <c r="R1691" s="31"/>
      <c r="S1691" s="31"/>
      <c r="T1691" s="31"/>
      <c r="U1691" s="31"/>
      <c r="V1691" s="31"/>
      <c r="W1691" s="31"/>
      <c r="X1691" s="31"/>
      <c r="Y1691" s="31"/>
      <c r="Z1691" s="31"/>
      <c r="AA1691" s="31"/>
      <c r="AB1691" s="28"/>
      <c r="AC1691" s="31"/>
      <c r="AD1691" s="31"/>
      <c r="AE1691" s="31"/>
      <c r="AF1691" s="31"/>
      <c r="AG1691" s="31"/>
      <c r="AH1691" s="31"/>
      <c r="AI1691" s="31"/>
      <c r="AJ1691" s="31"/>
      <c r="AK1691" s="31"/>
      <c r="AL1691" s="31"/>
      <c r="AM1691" s="31"/>
      <c r="AN1691" s="31"/>
      <c r="AO1691" s="31"/>
      <c r="AP1691" s="31"/>
      <c r="AQ1691" s="31"/>
      <c r="AR1691" s="31"/>
      <c r="AT1691" s="28"/>
      <c r="AU1691" s="28"/>
      <c r="AV1691" s="28"/>
      <c r="AW1691" s="28"/>
      <c r="AX1691" s="28"/>
      <c r="AY1691" s="28"/>
      <c r="AZ1691" s="28"/>
      <c r="BA1691" s="28"/>
      <c r="BB1691" s="28"/>
      <c r="BC1691" s="28"/>
      <c r="BD1691" s="28"/>
      <c r="BE1691" s="28"/>
      <c r="BF1691" s="28"/>
      <c r="BG1691" s="28"/>
      <c r="BH1691" s="28"/>
      <c r="BI1691" s="28"/>
      <c r="BJ1691" s="28"/>
      <c r="BK1691" s="28"/>
      <c r="BL1691" s="28"/>
      <c r="BM1691" s="28"/>
      <c r="BN1691" s="28"/>
      <c r="BO1691" s="28"/>
      <c r="BP1691" s="28"/>
      <c r="BQ1691" s="28"/>
      <c r="BR1691" s="28"/>
      <c r="BS1691" s="28"/>
      <c r="BT1691" s="28"/>
      <c r="BU1691" s="28"/>
      <c r="BV1691" s="28"/>
      <c r="BW1691" s="28"/>
      <c r="BX1691" s="28"/>
      <c r="BY1691" s="28"/>
      <c r="BZ1691" s="28"/>
      <c r="CA1691" s="28"/>
      <c r="CB1691" s="28"/>
      <c r="CC1691" s="28"/>
      <c r="CD1691" s="28"/>
      <c r="CE1691" s="28"/>
      <c r="CF1691" s="28"/>
      <c r="CG1691" s="28"/>
      <c r="CH1691" s="28"/>
      <c r="CI1691" s="28"/>
      <c r="CJ1691" s="28"/>
      <c r="CK1691" s="28"/>
      <c r="CL1691" s="28"/>
      <c r="CM1691" s="28"/>
      <c r="CN1691" s="28"/>
      <c r="CO1691" s="28"/>
      <c r="CP1691" s="28"/>
      <c r="CQ1691" s="28"/>
      <c r="CR1691" s="28"/>
      <c r="CS1691" s="28"/>
      <c r="CT1691" s="28"/>
      <c r="CU1691" s="28"/>
      <c r="CV1691" s="28"/>
      <c r="CW1691" s="28"/>
      <c r="CX1691" s="28"/>
      <c r="CY1691" s="28"/>
      <c r="CZ1691" s="28"/>
      <c r="DA1691" s="28"/>
      <c r="DB1691" s="28"/>
      <c r="DC1691" s="28"/>
      <c r="DD1691" s="28"/>
      <c r="DE1691" s="28"/>
      <c r="DF1691" s="28"/>
      <c r="DG1691" s="28"/>
      <c r="DH1691" s="28"/>
      <c r="DI1691" s="28"/>
      <c r="DJ1691" s="28"/>
      <c r="DK1691" s="28"/>
      <c r="DL1691" s="28"/>
      <c r="DM1691" s="28"/>
      <c r="DN1691" s="28"/>
      <c r="DO1691" s="28"/>
      <c r="DP1691" s="28"/>
      <c r="DQ1691" s="28"/>
      <c r="DR1691" s="28"/>
      <c r="DS1691" s="28"/>
      <c r="DT1691" s="28"/>
      <c r="DU1691" s="28"/>
      <c r="DV1691" s="28"/>
      <c r="IP1691" s="28"/>
      <c r="IQ1691" s="28"/>
      <c r="IR1691" s="28"/>
      <c r="IS1691" s="28"/>
      <c r="IT1691" s="28"/>
      <c r="IU1691" s="28"/>
      <c r="IV1691" s="28"/>
      <c r="IW1691" s="28"/>
      <c r="IX1691" s="28"/>
      <c r="IY1691" s="28"/>
      <c r="IZ1691" s="28"/>
      <c r="JA1691" s="28"/>
      <c r="JB1691" s="28"/>
      <c r="JC1691" s="28"/>
      <c r="JD1691" s="28"/>
      <c r="JE1691" s="28"/>
      <c r="JF1691" s="28"/>
      <c r="JG1691" s="28"/>
      <c r="JH1691" s="28"/>
      <c r="JI1691" s="28"/>
      <c r="JJ1691" s="28"/>
      <c r="JK1691" s="28"/>
      <c r="JL1691" s="28"/>
      <c r="JM1691" s="28"/>
      <c r="JN1691" s="28"/>
      <c r="JO1691" s="28"/>
      <c r="JP1691" s="28"/>
      <c r="JQ1691" s="28"/>
      <c r="JR1691" s="28"/>
      <c r="JS1691" s="28"/>
      <c r="JT1691" s="28"/>
      <c r="JU1691" s="28"/>
      <c r="JV1691" s="28"/>
      <c r="JW1691" s="28"/>
      <c r="JX1691" s="28"/>
      <c r="JY1691" s="28"/>
      <c r="JZ1691" s="28"/>
      <c r="KA1691" s="28"/>
      <c r="KB1691" s="28"/>
      <c r="KC1691" s="28"/>
      <c r="KD1691" s="28"/>
    </row>
    <row r="1692" spans="5:290" x14ac:dyDescent="0.2">
      <c r="E1692" s="31"/>
      <c r="F1692" s="31"/>
      <c r="G1692" s="31"/>
      <c r="H1692" s="31"/>
      <c r="I1692" s="31"/>
      <c r="J1692" s="31"/>
      <c r="K1692" s="31"/>
      <c r="L1692" s="31"/>
      <c r="M1692" s="31"/>
      <c r="N1692" s="31"/>
      <c r="O1692" s="31"/>
      <c r="P1692" s="31"/>
      <c r="Q1692" s="31"/>
      <c r="R1692" s="31"/>
      <c r="S1692" s="31"/>
      <c r="T1692" s="31"/>
      <c r="U1692" s="31"/>
      <c r="V1692" s="31"/>
      <c r="W1692" s="31"/>
      <c r="X1692" s="31"/>
      <c r="Y1692" s="31"/>
      <c r="Z1692" s="31"/>
      <c r="AA1692" s="31"/>
      <c r="AB1692" s="28"/>
      <c r="AC1692" s="31"/>
      <c r="AD1692" s="31"/>
      <c r="AE1692" s="31"/>
      <c r="AF1692" s="31"/>
      <c r="AG1692" s="31"/>
      <c r="AH1692" s="31"/>
      <c r="AI1692" s="31"/>
      <c r="AJ1692" s="31"/>
      <c r="AK1692" s="31"/>
      <c r="AL1692" s="31"/>
      <c r="AM1692" s="31"/>
      <c r="AN1692" s="31"/>
      <c r="AO1692" s="31"/>
      <c r="AP1692" s="31"/>
      <c r="AQ1692" s="31"/>
      <c r="AR1692" s="31"/>
      <c r="AT1692" s="28"/>
      <c r="AU1692" s="28"/>
      <c r="AV1692" s="28"/>
      <c r="AW1692" s="28"/>
      <c r="AX1692" s="28"/>
      <c r="AY1692" s="28"/>
      <c r="AZ1692" s="28"/>
      <c r="BA1692" s="28"/>
      <c r="BB1692" s="28"/>
      <c r="BC1692" s="28"/>
      <c r="BD1692" s="28"/>
      <c r="BE1692" s="28"/>
      <c r="BF1692" s="28"/>
      <c r="BG1692" s="28"/>
      <c r="BH1692" s="28"/>
      <c r="BI1692" s="28"/>
      <c r="BJ1692" s="28"/>
      <c r="BK1692" s="28"/>
      <c r="BL1692" s="28"/>
      <c r="BM1692" s="28"/>
      <c r="BN1692" s="28"/>
      <c r="BO1692" s="28"/>
      <c r="BP1692" s="28"/>
      <c r="BQ1692" s="28"/>
      <c r="BR1692" s="28"/>
      <c r="BS1692" s="28"/>
      <c r="BT1692" s="28"/>
      <c r="BU1692" s="28"/>
      <c r="BV1692" s="28"/>
      <c r="BW1692" s="28"/>
      <c r="BX1692" s="28"/>
      <c r="BY1692" s="28"/>
      <c r="BZ1692" s="28"/>
      <c r="CA1692" s="28"/>
      <c r="CB1692" s="28"/>
      <c r="CC1692" s="28"/>
      <c r="CD1692" s="28"/>
      <c r="CE1692" s="28"/>
      <c r="CF1692" s="28"/>
      <c r="CG1692" s="28"/>
      <c r="CH1692" s="28"/>
      <c r="CI1692" s="28"/>
      <c r="CJ1692" s="28"/>
      <c r="CK1692" s="28"/>
      <c r="CL1692" s="28"/>
      <c r="CM1692" s="28"/>
      <c r="CN1692" s="28"/>
      <c r="CO1692" s="28"/>
      <c r="CP1692" s="28"/>
      <c r="CQ1692" s="28"/>
      <c r="CR1692" s="28"/>
      <c r="CS1692" s="28"/>
      <c r="CT1692" s="28"/>
      <c r="CU1692" s="28"/>
      <c r="CV1692" s="28"/>
      <c r="CW1692" s="28"/>
      <c r="CX1692" s="28"/>
      <c r="CY1692" s="28"/>
      <c r="CZ1692" s="28"/>
      <c r="DA1692" s="28"/>
      <c r="DB1692" s="28"/>
      <c r="DC1692" s="28"/>
      <c r="DD1692" s="28"/>
      <c r="DE1692" s="28"/>
      <c r="DF1692" s="28"/>
      <c r="DG1692" s="28"/>
      <c r="DH1692" s="28"/>
      <c r="DI1692" s="28"/>
      <c r="DJ1692" s="28"/>
      <c r="DK1692" s="28"/>
      <c r="DL1692" s="28"/>
      <c r="DM1692" s="28"/>
      <c r="DN1692" s="28"/>
      <c r="DO1692" s="28"/>
      <c r="DP1692" s="28"/>
      <c r="DQ1692" s="28"/>
      <c r="DR1692" s="28"/>
      <c r="DS1692" s="28"/>
      <c r="DT1692" s="28"/>
      <c r="DU1692" s="28"/>
      <c r="DV1692" s="28"/>
      <c r="IP1692" s="28"/>
      <c r="IQ1692" s="28"/>
      <c r="IR1692" s="28"/>
      <c r="IS1692" s="28"/>
      <c r="IT1692" s="28"/>
      <c r="IU1692" s="28"/>
      <c r="IV1692" s="28"/>
      <c r="IW1692" s="28"/>
      <c r="IX1692" s="28"/>
      <c r="IY1692" s="28"/>
      <c r="IZ1692" s="28"/>
      <c r="JA1692" s="28"/>
      <c r="JB1692" s="28"/>
      <c r="JC1692" s="28"/>
      <c r="JD1692" s="28"/>
      <c r="JE1692" s="28"/>
      <c r="JF1692" s="28"/>
      <c r="JG1692" s="28"/>
      <c r="JH1692" s="28"/>
      <c r="JI1692" s="28"/>
      <c r="JJ1692" s="28"/>
      <c r="JK1692" s="28"/>
      <c r="JL1692" s="28"/>
      <c r="JM1692" s="28"/>
      <c r="JN1692" s="28"/>
      <c r="JO1692" s="28"/>
      <c r="JP1692" s="28"/>
      <c r="JQ1692" s="28"/>
      <c r="JR1692" s="28"/>
      <c r="JS1692" s="28"/>
      <c r="JT1692" s="28"/>
      <c r="JU1692" s="28"/>
      <c r="JV1692" s="28"/>
      <c r="JW1692" s="28"/>
      <c r="JX1692" s="28"/>
      <c r="JY1692" s="28"/>
      <c r="JZ1692" s="28"/>
      <c r="KA1692" s="28"/>
      <c r="KB1692" s="28"/>
      <c r="KC1692" s="28"/>
      <c r="KD1692" s="28"/>
    </row>
    <row r="1693" spans="5:290" x14ac:dyDescent="0.2">
      <c r="E1693" s="31"/>
      <c r="F1693" s="31"/>
      <c r="G1693" s="31"/>
      <c r="H1693" s="31"/>
      <c r="I1693" s="31"/>
      <c r="J1693" s="31"/>
      <c r="K1693" s="31"/>
      <c r="L1693" s="31"/>
      <c r="M1693" s="31"/>
      <c r="N1693" s="31"/>
      <c r="O1693" s="31"/>
      <c r="P1693" s="31"/>
      <c r="Q1693" s="31"/>
      <c r="R1693" s="31"/>
      <c r="S1693" s="31"/>
      <c r="T1693" s="31"/>
      <c r="U1693" s="31"/>
      <c r="V1693" s="31"/>
      <c r="W1693" s="31"/>
      <c r="X1693" s="31"/>
      <c r="Y1693" s="31"/>
      <c r="Z1693" s="31"/>
      <c r="AA1693" s="31"/>
      <c r="AB1693" s="28"/>
      <c r="AC1693" s="31"/>
      <c r="AD1693" s="31"/>
      <c r="AE1693" s="31"/>
      <c r="AF1693" s="31"/>
      <c r="AG1693" s="31"/>
      <c r="AH1693" s="31"/>
      <c r="AI1693" s="31"/>
      <c r="AJ1693" s="31"/>
      <c r="AK1693" s="31"/>
      <c r="AL1693" s="31"/>
      <c r="AM1693" s="31"/>
      <c r="AN1693" s="31"/>
      <c r="AO1693" s="31"/>
      <c r="AP1693" s="31"/>
      <c r="AQ1693" s="31"/>
      <c r="AR1693" s="31"/>
      <c r="AT1693" s="28"/>
      <c r="AU1693" s="28"/>
      <c r="AV1693" s="28"/>
      <c r="AW1693" s="28"/>
      <c r="AX1693" s="28"/>
      <c r="AY1693" s="28"/>
      <c r="AZ1693" s="28"/>
      <c r="BA1693" s="28"/>
      <c r="BB1693" s="28"/>
      <c r="BC1693" s="28"/>
      <c r="BD1693" s="28"/>
      <c r="BE1693" s="28"/>
      <c r="BF1693" s="28"/>
      <c r="BG1693" s="28"/>
      <c r="BH1693" s="28"/>
      <c r="BI1693" s="28"/>
      <c r="BJ1693" s="28"/>
      <c r="BK1693" s="28"/>
      <c r="BL1693" s="28"/>
      <c r="BM1693" s="28"/>
      <c r="BN1693" s="28"/>
      <c r="BO1693" s="28"/>
      <c r="BP1693" s="28"/>
      <c r="BQ1693" s="28"/>
      <c r="BR1693" s="28"/>
      <c r="BS1693" s="28"/>
      <c r="BT1693" s="28"/>
      <c r="BU1693" s="28"/>
      <c r="BV1693" s="28"/>
      <c r="BW1693" s="28"/>
      <c r="BX1693" s="28"/>
      <c r="BY1693" s="28"/>
      <c r="BZ1693" s="28"/>
      <c r="CA1693" s="28"/>
      <c r="CB1693" s="28"/>
      <c r="CC1693" s="28"/>
      <c r="CD1693" s="28"/>
      <c r="CE1693" s="28"/>
      <c r="CF1693" s="28"/>
      <c r="CG1693" s="28"/>
      <c r="CH1693" s="28"/>
      <c r="CI1693" s="28"/>
      <c r="CJ1693" s="28"/>
      <c r="CK1693" s="28"/>
      <c r="CL1693" s="28"/>
      <c r="CM1693" s="28"/>
      <c r="CN1693" s="28"/>
      <c r="CO1693" s="28"/>
      <c r="CP1693" s="28"/>
      <c r="CQ1693" s="28"/>
      <c r="CR1693" s="28"/>
      <c r="CS1693" s="28"/>
      <c r="CT1693" s="28"/>
      <c r="CU1693" s="28"/>
      <c r="CV1693" s="28"/>
      <c r="CW1693" s="28"/>
      <c r="CX1693" s="28"/>
      <c r="CY1693" s="28"/>
      <c r="CZ1693" s="28"/>
      <c r="DA1693" s="28"/>
      <c r="DB1693" s="28"/>
      <c r="DC1693" s="28"/>
      <c r="DD1693" s="28"/>
      <c r="DE1693" s="28"/>
      <c r="DF1693" s="28"/>
      <c r="DG1693" s="28"/>
      <c r="DH1693" s="28"/>
      <c r="DI1693" s="28"/>
      <c r="DJ1693" s="28"/>
      <c r="DK1693" s="28"/>
      <c r="DL1693" s="28"/>
      <c r="DM1693" s="28"/>
      <c r="DN1693" s="28"/>
      <c r="DO1693" s="28"/>
      <c r="DP1693" s="28"/>
      <c r="DQ1693" s="28"/>
      <c r="DR1693" s="28"/>
      <c r="DS1693" s="28"/>
      <c r="DT1693" s="28"/>
      <c r="DU1693" s="28"/>
      <c r="DV1693" s="28"/>
      <c r="IP1693" s="28"/>
      <c r="IQ1693" s="28"/>
      <c r="IR1693" s="28"/>
      <c r="IS1693" s="28"/>
      <c r="IT1693" s="28"/>
      <c r="IU1693" s="28"/>
      <c r="IV1693" s="28"/>
      <c r="IW1693" s="28"/>
      <c r="IX1693" s="28"/>
      <c r="IY1693" s="28"/>
      <c r="IZ1693" s="28"/>
      <c r="JA1693" s="28"/>
      <c r="JB1693" s="28"/>
      <c r="JC1693" s="28"/>
      <c r="JD1693" s="28"/>
      <c r="JE1693" s="28"/>
      <c r="JF1693" s="28"/>
      <c r="JG1693" s="28"/>
      <c r="JH1693" s="28"/>
      <c r="JI1693" s="28"/>
      <c r="JJ1693" s="28"/>
      <c r="JK1693" s="28"/>
      <c r="JL1693" s="28"/>
      <c r="JM1693" s="28"/>
      <c r="JN1693" s="28"/>
      <c r="JO1693" s="28"/>
      <c r="JP1693" s="28"/>
      <c r="JQ1693" s="28"/>
      <c r="JR1693" s="28"/>
      <c r="JS1693" s="28"/>
      <c r="JT1693" s="28"/>
      <c r="JU1693" s="28"/>
      <c r="JV1693" s="28"/>
      <c r="JW1693" s="28"/>
      <c r="JX1693" s="28"/>
      <c r="JY1693" s="28"/>
      <c r="JZ1693" s="28"/>
      <c r="KA1693" s="28"/>
      <c r="KB1693" s="28"/>
      <c r="KC1693" s="28"/>
      <c r="KD1693" s="28"/>
    </row>
    <row r="1694" spans="5:290" x14ac:dyDescent="0.2">
      <c r="E1694" s="31"/>
      <c r="F1694" s="31"/>
      <c r="G1694" s="31"/>
      <c r="H1694" s="31"/>
      <c r="I1694" s="31"/>
      <c r="J1694" s="31"/>
      <c r="K1694" s="31"/>
      <c r="L1694" s="31"/>
      <c r="M1694" s="31"/>
      <c r="N1694" s="31"/>
      <c r="O1694" s="31"/>
      <c r="P1694" s="31"/>
      <c r="Q1694" s="31"/>
      <c r="R1694" s="31"/>
      <c r="S1694" s="31"/>
      <c r="T1694" s="31"/>
      <c r="U1694" s="31"/>
      <c r="V1694" s="31"/>
      <c r="W1694" s="31"/>
      <c r="X1694" s="31"/>
      <c r="Y1694" s="31"/>
      <c r="Z1694" s="31"/>
      <c r="AA1694" s="31"/>
      <c r="AB1694" s="28"/>
      <c r="AC1694" s="31"/>
      <c r="AD1694" s="31"/>
      <c r="AE1694" s="31"/>
      <c r="AF1694" s="31"/>
      <c r="AG1694" s="31"/>
      <c r="AH1694" s="31"/>
      <c r="AI1694" s="31"/>
      <c r="AJ1694" s="31"/>
      <c r="AK1694" s="31"/>
      <c r="AL1694" s="31"/>
      <c r="AM1694" s="31"/>
      <c r="AN1694" s="31"/>
      <c r="AO1694" s="31"/>
      <c r="AP1694" s="31"/>
      <c r="AQ1694" s="31"/>
      <c r="AR1694" s="31"/>
      <c r="AT1694" s="28"/>
      <c r="AU1694" s="28"/>
      <c r="AV1694" s="28"/>
      <c r="AW1694" s="28"/>
      <c r="AX1694" s="28"/>
      <c r="AY1694" s="28"/>
      <c r="AZ1694" s="28"/>
      <c r="BA1694" s="28"/>
      <c r="BB1694" s="28"/>
      <c r="BC1694" s="28"/>
      <c r="BD1694" s="28"/>
      <c r="BE1694" s="28"/>
      <c r="BF1694" s="28"/>
      <c r="BG1694" s="28"/>
      <c r="BH1694" s="28"/>
      <c r="BI1694" s="28"/>
      <c r="BJ1694" s="28"/>
      <c r="BK1694" s="28"/>
      <c r="BL1694" s="28"/>
      <c r="BM1694" s="28"/>
      <c r="BN1694" s="28"/>
      <c r="BO1694" s="28"/>
      <c r="BP1694" s="28"/>
      <c r="BQ1694" s="28"/>
      <c r="BR1694" s="28"/>
      <c r="BS1694" s="28"/>
      <c r="BT1694" s="28"/>
      <c r="BU1694" s="28"/>
      <c r="BV1694" s="28"/>
      <c r="BW1694" s="28"/>
      <c r="BX1694" s="28"/>
      <c r="BY1694" s="28"/>
      <c r="BZ1694" s="28"/>
      <c r="CA1694" s="28"/>
      <c r="CB1694" s="28"/>
      <c r="CC1694" s="28"/>
      <c r="CD1694" s="28"/>
      <c r="CE1694" s="28"/>
      <c r="CF1694" s="28"/>
      <c r="CG1694" s="28"/>
      <c r="CH1694" s="28"/>
      <c r="CI1694" s="28"/>
      <c r="CJ1694" s="28"/>
      <c r="CK1694" s="28"/>
      <c r="CL1694" s="28"/>
      <c r="CM1694" s="28"/>
      <c r="CN1694" s="28"/>
      <c r="CO1694" s="28"/>
      <c r="CP1694" s="28"/>
      <c r="CQ1694" s="28"/>
      <c r="CR1694" s="28"/>
      <c r="CS1694" s="28"/>
      <c r="CT1694" s="28"/>
      <c r="CU1694" s="28"/>
      <c r="CV1694" s="28"/>
      <c r="CW1694" s="28"/>
      <c r="CX1694" s="28"/>
      <c r="CY1694" s="28"/>
      <c r="CZ1694" s="28"/>
      <c r="DA1694" s="28"/>
      <c r="DB1694" s="28"/>
      <c r="DC1694" s="28"/>
      <c r="DD1694" s="28"/>
      <c r="DE1694" s="28"/>
      <c r="DF1694" s="28"/>
      <c r="DG1694" s="28"/>
      <c r="DH1694" s="28"/>
      <c r="DI1694" s="28"/>
      <c r="DJ1694" s="28"/>
      <c r="DK1694" s="28"/>
      <c r="DL1694" s="28"/>
      <c r="DM1694" s="28"/>
      <c r="DN1694" s="28"/>
      <c r="DO1694" s="28"/>
      <c r="DP1694" s="28"/>
      <c r="DQ1694" s="28"/>
      <c r="DR1694" s="28"/>
      <c r="DS1694" s="28"/>
      <c r="DT1694" s="28"/>
      <c r="DU1694" s="28"/>
      <c r="DV1694" s="28"/>
      <c r="IP1694" s="28"/>
      <c r="IQ1694" s="28"/>
      <c r="IR1694" s="28"/>
      <c r="IS1694" s="28"/>
      <c r="IT1694" s="28"/>
      <c r="IU1694" s="28"/>
      <c r="IV1694" s="28"/>
      <c r="IW1694" s="28"/>
      <c r="IX1694" s="28"/>
      <c r="IY1694" s="28"/>
      <c r="IZ1694" s="28"/>
      <c r="JA1694" s="28"/>
      <c r="JB1694" s="28"/>
      <c r="JC1694" s="28"/>
      <c r="JD1694" s="28"/>
      <c r="JE1694" s="28"/>
      <c r="JF1694" s="28"/>
      <c r="JG1694" s="28"/>
      <c r="JH1694" s="28"/>
      <c r="JI1694" s="28"/>
      <c r="JJ1694" s="28"/>
      <c r="JK1694" s="28"/>
      <c r="JL1694" s="28"/>
      <c r="JM1694" s="28"/>
      <c r="JN1694" s="28"/>
      <c r="JO1694" s="28"/>
      <c r="JP1694" s="28"/>
      <c r="JQ1694" s="28"/>
      <c r="JR1694" s="28"/>
      <c r="JS1694" s="28"/>
      <c r="JT1694" s="28"/>
      <c r="JU1694" s="28"/>
      <c r="JV1694" s="28"/>
      <c r="JW1694" s="28"/>
      <c r="JX1694" s="28"/>
      <c r="JY1694" s="28"/>
      <c r="JZ1694" s="28"/>
      <c r="KA1694" s="28"/>
      <c r="KB1694" s="28"/>
      <c r="KC1694" s="28"/>
      <c r="KD1694" s="28"/>
    </row>
    <row r="1695" spans="5:290" x14ac:dyDescent="0.2">
      <c r="E1695" s="31"/>
      <c r="F1695" s="31"/>
      <c r="G1695" s="31"/>
      <c r="H1695" s="31"/>
      <c r="I1695" s="31"/>
      <c r="J1695" s="31"/>
      <c r="K1695" s="31"/>
      <c r="L1695" s="31"/>
      <c r="M1695" s="31"/>
      <c r="N1695" s="31"/>
      <c r="O1695" s="31"/>
      <c r="P1695" s="31"/>
      <c r="Q1695" s="31"/>
      <c r="R1695" s="31"/>
      <c r="S1695" s="31"/>
      <c r="T1695" s="31"/>
      <c r="U1695" s="31"/>
      <c r="V1695" s="31"/>
      <c r="W1695" s="31"/>
      <c r="X1695" s="31"/>
      <c r="Y1695" s="31"/>
      <c r="Z1695" s="31"/>
      <c r="AA1695" s="31"/>
      <c r="AB1695" s="28"/>
      <c r="AC1695" s="31"/>
      <c r="AD1695" s="31"/>
      <c r="AE1695" s="31"/>
      <c r="AF1695" s="31"/>
      <c r="AG1695" s="31"/>
      <c r="AH1695" s="31"/>
      <c r="AI1695" s="31"/>
      <c r="AJ1695" s="31"/>
      <c r="AK1695" s="31"/>
      <c r="AL1695" s="31"/>
      <c r="AM1695" s="31"/>
      <c r="AN1695" s="31"/>
      <c r="AO1695" s="31"/>
      <c r="AP1695" s="31"/>
      <c r="AQ1695" s="31"/>
      <c r="AR1695" s="31"/>
      <c r="AT1695" s="28"/>
      <c r="AU1695" s="28"/>
      <c r="AV1695" s="28"/>
      <c r="AW1695" s="28"/>
      <c r="AX1695" s="28"/>
      <c r="AY1695" s="28"/>
      <c r="AZ1695" s="28"/>
      <c r="BA1695" s="28"/>
      <c r="BB1695" s="28"/>
      <c r="BC1695" s="28"/>
      <c r="BD1695" s="28"/>
      <c r="BE1695" s="28"/>
      <c r="BF1695" s="28"/>
      <c r="BG1695" s="28"/>
      <c r="BH1695" s="28"/>
      <c r="BI1695" s="28"/>
      <c r="BJ1695" s="28"/>
      <c r="BK1695" s="28"/>
      <c r="BL1695" s="28"/>
      <c r="BM1695" s="28"/>
      <c r="BN1695" s="28"/>
      <c r="BO1695" s="28"/>
      <c r="BP1695" s="28"/>
      <c r="BQ1695" s="28"/>
      <c r="BR1695" s="28"/>
      <c r="BS1695" s="28"/>
      <c r="BT1695" s="28"/>
      <c r="BU1695" s="28"/>
      <c r="BV1695" s="28"/>
      <c r="BW1695" s="28"/>
      <c r="BX1695" s="28"/>
      <c r="BY1695" s="28"/>
      <c r="BZ1695" s="28"/>
      <c r="CA1695" s="28"/>
      <c r="CB1695" s="28"/>
      <c r="CC1695" s="28"/>
      <c r="CD1695" s="28"/>
      <c r="CE1695" s="28"/>
      <c r="CF1695" s="28"/>
      <c r="CG1695" s="28"/>
      <c r="CH1695" s="28"/>
      <c r="CI1695" s="28"/>
      <c r="CJ1695" s="28"/>
      <c r="CK1695" s="28"/>
      <c r="CL1695" s="28"/>
      <c r="CM1695" s="28"/>
      <c r="CN1695" s="28"/>
      <c r="CO1695" s="28"/>
      <c r="CP1695" s="28"/>
      <c r="CQ1695" s="28"/>
      <c r="CR1695" s="28"/>
      <c r="CS1695" s="28"/>
      <c r="CT1695" s="28"/>
      <c r="CU1695" s="28"/>
      <c r="CV1695" s="28"/>
      <c r="CW1695" s="28"/>
      <c r="CX1695" s="28"/>
      <c r="CY1695" s="28"/>
      <c r="CZ1695" s="28"/>
      <c r="DA1695" s="28"/>
      <c r="DB1695" s="28"/>
      <c r="DC1695" s="28"/>
      <c r="DD1695" s="28"/>
      <c r="DE1695" s="28"/>
      <c r="DF1695" s="28"/>
      <c r="DG1695" s="28"/>
      <c r="DH1695" s="28"/>
      <c r="DI1695" s="28"/>
      <c r="DJ1695" s="28"/>
      <c r="DK1695" s="28"/>
      <c r="DL1695" s="28"/>
      <c r="DM1695" s="28"/>
      <c r="DN1695" s="28"/>
      <c r="DO1695" s="28"/>
      <c r="DP1695" s="28"/>
      <c r="DQ1695" s="28"/>
      <c r="DR1695" s="28"/>
      <c r="DS1695" s="28"/>
      <c r="DT1695" s="28"/>
      <c r="DU1695" s="28"/>
      <c r="DV1695" s="28"/>
      <c r="IP1695" s="28"/>
      <c r="IQ1695" s="28"/>
      <c r="IR1695" s="28"/>
      <c r="IS1695" s="28"/>
      <c r="IT1695" s="28"/>
      <c r="IU1695" s="28"/>
      <c r="IV1695" s="28"/>
      <c r="IW1695" s="28"/>
      <c r="IX1695" s="28"/>
      <c r="IY1695" s="28"/>
      <c r="IZ1695" s="28"/>
      <c r="JA1695" s="28"/>
      <c r="JB1695" s="28"/>
      <c r="JC1695" s="28"/>
      <c r="JD1695" s="28"/>
      <c r="JE1695" s="28"/>
      <c r="JF1695" s="28"/>
      <c r="JG1695" s="28"/>
      <c r="JH1695" s="28"/>
      <c r="JI1695" s="28"/>
      <c r="JJ1695" s="28"/>
      <c r="JK1695" s="28"/>
      <c r="JL1695" s="28"/>
      <c r="JM1695" s="28"/>
      <c r="JN1695" s="28"/>
      <c r="JO1695" s="28"/>
      <c r="JP1695" s="28"/>
      <c r="JQ1695" s="28"/>
      <c r="JR1695" s="28"/>
      <c r="JS1695" s="28"/>
      <c r="JT1695" s="28"/>
      <c r="JU1695" s="28"/>
      <c r="JV1695" s="28"/>
      <c r="JW1695" s="28"/>
      <c r="JX1695" s="28"/>
      <c r="JY1695" s="28"/>
      <c r="JZ1695" s="28"/>
      <c r="KA1695" s="28"/>
      <c r="KB1695" s="28"/>
      <c r="KC1695" s="28"/>
      <c r="KD1695" s="28"/>
    </row>
    <row r="1696" spans="5:290" x14ac:dyDescent="0.2">
      <c r="E1696" s="31"/>
      <c r="F1696" s="31"/>
      <c r="G1696" s="31"/>
      <c r="H1696" s="31"/>
      <c r="I1696" s="31"/>
      <c r="J1696" s="31"/>
      <c r="K1696" s="31"/>
      <c r="L1696" s="31"/>
      <c r="M1696" s="31"/>
      <c r="N1696" s="31"/>
      <c r="O1696" s="31"/>
      <c r="P1696" s="31"/>
      <c r="Q1696" s="31"/>
      <c r="R1696" s="31"/>
      <c r="S1696" s="31"/>
      <c r="T1696" s="31"/>
      <c r="U1696" s="31"/>
      <c r="V1696" s="31"/>
      <c r="W1696" s="31"/>
      <c r="X1696" s="31"/>
      <c r="Y1696" s="31"/>
      <c r="Z1696" s="31"/>
      <c r="AA1696" s="31"/>
      <c r="AB1696" s="28"/>
      <c r="AC1696" s="31"/>
      <c r="AD1696" s="31"/>
      <c r="AE1696" s="31"/>
      <c r="AF1696" s="31"/>
      <c r="AG1696" s="31"/>
      <c r="AH1696" s="31"/>
      <c r="AI1696" s="31"/>
      <c r="AJ1696" s="31"/>
      <c r="AK1696" s="31"/>
      <c r="AL1696" s="31"/>
      <c r="AM1696" s="31"/>
      <c r="AN1696" s="31"/>
      <c r="AO1696" s="31"/>
      <c r="AP1696" s="31"/>
      <c r="AQ1696" s="31"/>
      <c r="AR1696" s="31"/>
      <c r="AT1696" s="28"/>
      <c r="AU1696" s="28"/>
      <c r="AV1696" s="28"/>
      <c r="AW1696" s="28"/>
      <c r="AX1696" s="28"/>
      <c r="AY1696" s="28"/>
      <c r="AZ1696" s="28"/>
      <c r="BA1696" s="28"/>
      <c r="BB1696" s="28"/>
      <c r="BC1696" s="28"/>
      <c r="BD1696" s="28"/>
      <c r="BE1696" s="28"/>
      <c r="BF1696" s="28"/>
      <c r="BG1696" s="28"/>
      <c r="BH1696" s="28"/>
      <c r="BI1696" s="28"/>
      <c r="BJ1696" s="28"/>
      <c r="BK1696" s="28"/>
      <c r="BL1696" s="28"/>
      <c r="BM1696" s="28"/>
      <c r="BN1696" s="28"/>
      <c r="BO1696" s="28"/>
      <c r="BP1696" s="28"/>
      <c r="BQ1696" s="28"/>
      <c r="BR1696" s="28"/>
      <c r="BS1696" s="28"/>
      <c r="BT1696" s="28"/>
      <c r="BU1696" s="28"/>
      <c r="BV1696" s="28"/>
      <c r="BW1696" s="28"/>
      <c r="BX1696" s="28"/>
      <c r="BY1696" s="28"/>
      <c r="BZ1696" s="28"/>
      <c r="CA1696" s="28"/>
      <c r="CB1696" s="28"/>
      <c r="CC1696" s="28"/>
      <c r="CD1696" s="28"/>
      <c r="CE1696" s="28"/>
      <c r="CF1696" s="28"/>
      <c r="CG1696" s="28"/>
      <c r="CH1696" s="28"/>
      <c r="CI1696" s="28"/>
      <c r="CJ1696" s="28"/>
      <c r="CK1696" s="28"/>
      <c r="CL1696" s="28"/>
      <c r="CM1696" s="28"/>
      <c r="CN1696" s="28"/>
      <c r="CO1696" s="28"/>
      <c r="CP1696" s="28"/>
      <c r="CQ1696" s="28"/>
      <c r="CR1696" s="28"/>
      <c r="CS1696" s="28"/>
      <c r="CT1696" s="28"/>
      <c r="CU1696" s="28"/>
      <c r="CV1696" s="28"/>
      <c r="CW1696" s="28"/>
      <c r="CX1696" s="28"/>
      <c r="CY1696" s="28"/>
      <c r="CZ1696" s="28"/>
      <c r="DA1696" s="28"/>
      <c r="DB1696" s="28"/>
      <c r="DC1696" s="28"/>
      <c r="DD1696" s="28"/>
      <c r="DE1696" s="28"/>
      <c r="DF1696" s="28"/>
      <c r="DG1696" s="28"/>
      <c r="DH1696" s="28"/>
      <c r="DI1696" s="28"/>
      <c r="DJ1696" s="28"/>
      <c r="DK1696" s="28"/>
      <c r="DL1696" s="28"/>
      <c r="DM1696" s="28"/>
      <c r="DN1696" s="28"/>
      <c r="DO1696" s="28"/>
      <c r="DP1696" s="28"/>
      <c r="DQ1696" s="28"/>
      <c r="DR1696" s="28"/>
      <c r="DS1696" s="28"/>
      <c r="DT1696" s="28"/>
      <c r="DU1696" s="28"/>
      <c r="DV1696" s="28"/>
      <c r="IP1696" s="28"/>
      <c r="IQ1696" s="28"/>
      <c r="IR1696" s="28"/>
      <c r="IS1696" s="28"/>
      <c r="IT1696" s="28"/>
      <c r="IU1696" s="28"/>
      <c r="IV1696" s="28"/>
      <c r="IW1696" s="28"/>
      <c r="IX1696" s="28"/>
      <c r="IY1696" s="28"/>
      <c r="IZ1696" s="28"/>
      <c r="JA1696" s="28"/>
      <c r="JB1696" s="28"/>
      <c r="JC1696" s="28"/>
      <c r="JD1696" s="28"/>
      <c r="JE1696" s="28"/>
      <c r="JF1696" s="28"/>
      <c r="JG1696" s="28"/>
      <c r="JH1696" s="28"/>
      <c r="JI1696" s="28"/>
      <c r="JJ1696" s="28"/>
      <c r="JK1696" s="28"/>
      <c r="JL1696" s="28"/>
      <c r="JM1696" s="28"/>
      <c r="JN1696" s="28"/>
      <c r="JO1696" s="28"/>
      <c r="JP1696" s="28"/>
      <c r="JQ1696" s="28"/>
      <c r="JR1696" s="28"/>
      <c r="JS1696" s="28"/>
      <c r="JT1696" s="28"/>
      <c r="JU1696" s="28"/>
      <c r="JV1696" s="28"/>
      <c r="JW1696" s="28"/>
      <c r="JX1696" s="28"/>
      <c r="JY1696" s="28"/>
      <c r="JZ1696" s="28"/>
      <c r="KA1696" s="28"/>
      <c r="KB1696" s="28"/>
      <c r="KC1696" s="28"/>
      <c r="KD1696" s="28"/>
    </row>
    <row r="1697" spans="5:290" x14ac:dyDescent="0.2">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28"/>
      <c r="AC1697" s="31"/>
      <c r="AD1697" s="31"/>
      <c r="AE1697" s="31"/>
      <c r="AF1697" s="31"/>
      <c r="AG1697" s="31"/>
      <c r="AH1697" s="31"/>
      <c r="AI1697" s="31"/>
      <c r="AJ1697" s="31"/>
      <c r="AK1697" s="31"/>
      <c r="AL1697" s="31"/>
      <c r="AM1697" s="31"/>
      <c r="AN1697" s="31"/>
      <c r="AO1697" s="31"/>
      <c r="AP1697" s="31"/>
      <c r="AQ1697" s="31"/>
      <c r="AR1697" s="31"/>
      <c r="AT1697" s="28"/>
      <c r="AU1697" s="28"/>
      <c r="AV1697" s="28"/>
      <c r="AW1697" s="28"/>
      <c r="AX1697" s="28"/>
      <c r="AY1697" s="28"/>
      <c r="AZ1697" s="28"/>
      <c r="BA1697" s="28"/>
      <c r="BB1697" s="28"/>
      <c r="BC1697" s="28"/>
      <c r="BD1697" s="28"/>
      <c r="BE1697" s="28"/>
      <c r="BF1697" s="28"/>
      <c r="BG1697" s="28"/>
      <c r="BH1697" s="28"/>
      <c r="BI1697" s="28"/>
      <c r="BJ1697" s="28"/>
      <c r="BK1697" s="28"/>
      <c r="BL1697" s="28"/>
      <c r="BM1697" s="28"/>
      <c r="BN1697" s="28"/>
      <c r="BO1697" s="28"/>
      <c r="BP1697" s="28"/>
      <c r="BQ1697" s="28"/>
      <c r="BR1697" s="28"/>
      <c r="BS1697" s="28"/>
      <c r="BT1697" s="28"/>
      <c r="BU1697" s="28"/>
      <c r="BV1697" s="28"/>
      <c r="BW1697" s="28"/>
      <c r="BX1697" s="28"/>
      <c r="BY1697" s="28"/>
      <c r="BZ1697" s="28"/>
      <c r="CA1697" s="28"/>
      <c r="CB1697" s="28"/>
      <c r="CC1697" s="28"/>
      <c r="CD1697" s="28"/>
      <c r="CE1697" s="28"/>
      <c r="CF1697" s="28"/>
      <c r="CG1697" s="28"/>
      <c r="CH1697" s="28"/>
      <c r="CI1697" s="28"/>
      <c r="CJ1697" s="28"/>
      <c r="CK1697" s="28"/>
      <c r="CL1697" s="28"/>
      <c r="CM1697" s="28"/>
      <c r="CN1697" s="28"/>
      <c r="CO1697" s="28"/>
      <c r="CP1697" s="28"/>
      <c r="CQ1697" s="28"/>
      <c r="CR1697" s="28"/>
      <c r="CS1697" s="28"/>
      <c r="CT1697" s="28"/>
      <c r="CU1697" s="28"/>
      <c r="CV1697" s="28"/>
      <c r="CW1697" s="28"/>
      <c r="CX1697" s="28"/>
      <c r="CY1697" s="28"/>
      <c r="CZ1697" s="28"/>
      <c r="DA1697" s="28"/>
      <c r="DB1697" s="28"/>
      <c r="DC1697" s="28"/>
      <c r="DD1697" s="28"/>
      <c r="DE1697" s="28"/>
      <c r="DF1697" s="28"/>
      <c r="DG1697" s="28"/>
      <c r="DH1697" s="28"/>
      <c r="DI1697" s="28"/>
      <c r="DJ1697" s="28"/>
      <c r="DK1697" s="28"/>
      <c r="DL1697" s="28"/>
      <c r="DM1697" s="28"/>
      <c r="DN1697" s="28"/>
      <c r="DO1697" s="28"/>
      <c r="DP1697" s="28"/>
      <c r="DQ1697" s="28"/>
      <c r="DR1697" s="28"/>
      <c r="DS1697" s="28"/>
      <c r="DT1697" s="28"/>
      <c r="DU1697" s="28"/>
      <c r="DV1697" s="28"/>
      <c r="IP1697" s="28"/>
      <c r="IQ1697" s="28"/>
      <c r="IR1697" s="28"/>
      <c r="IS1697" s="28"/>
      <c r="IT1697" s="28"/>
      <c r="IU1697" s="28"/>
      <c r="IV1697" s="28"/>
      <c r="IW1697" s="28"/>
      <c r="IX1697" s="28"/>
      <c r="IY1697" s="28"/>
      <c r="IZ1697" s="28"/>
      <c r="JA1697" s="28"/>
      <c r="JB1697" s="28"/>
      <c r="JC1697" s="28"/>
      <c r="JD1697" s="28"/>
      <c r="JE1697" s="28"/>
      <c r="JF1697" s="28"/>
      <c r="JG1697" s="28"/>
      <c r="JH1697" s="28"/>
      <c r="JI1697" s="28"/>
      <c r="JJ1697" s="28"/>
      <c r="JK1697" s="28"/>
      <c r="JL1697" s="28"/>
      <c r="JM1697" s="28"/>
      <c r="JN1697" s="28"/>
      <c r="JO1697" s="28"/>
      <c r="JP1697" s="28"/>
      <c r="JQ1697" s="28"/>
      <c r="JR1697" s="28"/>
      <c r="JS1697" s="28"/>
      <c r="JT1697" s="28"/>
      <c r="JU1697" s="28"/>
      <c r="JV1697" s="28"/>
      <c r="JW1697" s="28"/>
      <c r="JX1697" s="28"/>
      <c r="JY1697" s="28"/>
      <c r="JZ1697" s="28"/>
      <c r="KA1697" s="28"/>
      <c r="KB1697" s="28"/>
      <c r="KC1697" s="28"/>
      <c r="KD1697" s="28"/>
    </row>
    <row r="1698" spans="5:290" x14ac:dyDescent="0.2">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28"/>
      <c r="AC1698" s="31"/>
      <c r="AD1698" s="31"/>
      <c r="AE1698" s="31"/>
      <c r="AF1698" s="31"/>
      <c r="AG1698" s="31"/>
      <c r="AH1698" s="31"/>
      <c r="AI1698" s="31"/>
      <c r="AJ1698" s="31"/>
      <c r="AK1698" s="31"/>
      <c r="AL1698" s="31"/>
      <c r="AM1698" s="31"/>
      <c r="AN1698" s="31"/>
      <c r="AO1698" s="31"/>
      <c r="AP1698" s="31"/>
      <c r="AQ1698" s="31"/>
      <c r="AR1698" s="31"/>
      <c r="AT1698" s="28"/>
      <c r="AU1698" s="28"/>
      <c r="AV1698" s="28"/>
      <c r="AW1698" s="28"/>
      <c r="AX1698" s="28"/>
      <c r="AY1698" s="28"/>
      <c r="AZ1698" s="28"/>
      <c r="BA1698" s="28"/>
      <c r="BB1698" s="28"/>
      <c r="BC1698" s="28"/>
      <c r="BD1698" s="28"/>
      <c r="BE1698" s="28"/>
      <c r="BF1698" s="28"/>
      <c r="BG1698" s="28"/>
      <c r="BH1698" s="28"/>
      <c r="BI1698" s="28"/>
      <c r="BJ1698" s="28"/>
      <c r="BK1698" s="28"/>
      <c r="BL1698" s="28"/>
      <c r="BM1698" s="28"/>
      <c r="BN1698" s="28"/>
      <c r="BO1698" s="28"/>
      <c r="BP1698" s="28"/>
      <c r="BQ1698" s="28"/>
      <c r="BR1698" s="28"/>
      <c r="BS1698" s="28"/>
      <c r="BT1698" s="28"/>
      <c r="BU1698" s="28"/>
      <c r="BV1698" s="28"/>
      <c r="BW1698" s="28"/>
      <c r="BX1698" s="28"/>
      <c r="BY1698" s="28"/>
      <c r="BZ1698" s="28"/>
      <c r="CA1698" s="28"/>
      <c r="CB1698" s="28"/>
      <c r="CC1698" s="28"/>
      <c r="CD1698" s="28"/>
      <c r="CE1698" s="28"/>
      <c r="CF1698" s="28"/>
      <c r="CG1698" s="28"/>
      <c r="CH1698" s="28"/>
      <c r="CI1698" s="28"/>
      <c r="CJ1698" s="28"/>
      <c r="CK1698" s="28"/>
      <c r="CL1698" s="28"/>
      <c r="CM1698" s="28"/>
      <c r="CN1698" s="28"/>
      <c r="CO1698" s="28"/>
      <c r="CP1698" s="28"/>
      <c r="CQ1698" s="28"/>
      <c r="CR1698" s="28"/>
      <c r="CS1698" s="28"/>
      <c r="CT1698" s="28"/>
      <c r="CU1698" s="28"/>
      <c r="CV1698" s="28"/>
      <c r="CW1698" s="28"/>
      <c r="CX1698" s="28"/>
      <c r="CY1698" s="28"/>
      <c r="CZ1698" s="28"/>
      <c r="DA1698" s="28"/>
      <c r="DB1698" s="28"/>
      <c r="DC1698" s="28"/>
      <c r="DD1698" s="28"/>
      <c r="DE1698" s="28"/>
      <c r="DF1698" s="28"/>
      <c r="DG1698" s="28"/>
      <c r="DH1698" s="28"/>
      <c r="DI1698" s="28"/>
      <c r="DJ1698" s="28"/>
      <c r="DK1698" s="28"/>
      <c r="DL1698" s="28"/>
      <c r="DM1698" s="28"/>
      <c r="DN1698" s="28"/>
      <c r="DO1698" s="28"/>
      <c r="DP1698" s="28"/>
      <c r="DQ1698" s="28"/>
      <c r="DR1698" s="28"/>
      <c r="DS1698" s="28"/>
      <c r="DT1698" s="28"/>
      <c r="DU1698" s="28"/>
      <c r="DV1698" s="28"/>
      <c r="IP1698" s="28"/>
      <c r="IQ1698" s="28"/>
      <c r="IR1698" s="28"/>
      <c r="IS1698" s="28"/>
      <c r="IT1698" s="28"/>
      <c r="IU1698" s="28"/>
      <c r="IV1698" s="28"/>
      <c r="IW1698" s="28"/>
      <c r="IX1698" s="28"/>
      <c r="IY1698" s="28"/>
      <c r="IZ1698" s="28"/>
      <c r="JA1698" s="28"/>
      <c r="JB1698" s="28"/>
      <c r="JC1698" s="28"/>
      <c r="JD1698" s="28"/>
      <c r="JE1698" s="28"/>
      <c r="JF1698" s="28"/>
      <c r="JG1698" s="28"/>
      <c r="JH1698" s="28"/>
      <c r="JI1698" s="28"/>
      <c r="JJ1698" s="28"/>
      <c r="JK1698" s="28"/>
      <c r="JL1698" s="28"/>
      <c r="JM1698" s="28"/>
      <c r="JN1698" s="28"/>
      <c r="JO1698" s="28"/>
      <c r="JP1698" s="28"/>
      <c r="JQ1698" s="28"/>
      <c r="JR1698" s="28"/>
      <c r="JS1698" s="28"/>
      <c r="JT1698" s="28"/>
      <c r="JU1698" s="28"/>
      <c r="JV1698" s="28"/>
      <c r="JW1698" s="28"/>
      <c r="JX1698" s="28"/>
      <c r="JY1698" s="28"/>
      <c r="JZ1698" s="28"/>
      <c r="KA1698" s="28"/>
      <c r="KB1698" s="28"/>
      <c r="KC1698" s="28"/>
      <c r="KD1698" s="28"/>
    </row>
    <row r="1699" spans="5:290" x14ac:dyDescent="0.2">
      <c r="E1699" s="31"/>
      <c r="F1699" s="31"/>
      <c r="G1699" s="31"/>
      <c r="H1699" s="31"/>
      <c r="I1699" s="31"/>
      <c r="J1699" s="31"/>
      <c r="K1699" s="31"/>
      <c r="L1699" s="31"/>
      <c r="M1699" s="31"/>
      <c r="N1699" s="31"/>
      <c r="O1699" s="31"/>
      <c r="P1699" s="31"/>
      <c r="Q1699" s="31"/>
      <c r="R1699" s="31"/>
      <c r="S1699" s="31"/>
      <c r="T1699" s="31"/>
      <c r="U1699" s="31"/>
      <c r="V1699" s="31"/>
      <c r="W1699" s="31"/>
      <c r="X1699" s="31"/>
      <c r="Y1699" s="31"/>
      <c r="Z1699" s="31"/>
      <c r="AA1699" s="31"/>
      <c r="AB1699" s="28"/>
      <c r="AC1699" s="31"/>
      <c r="AD1699" s="31"/>
      <c r="AE1699" s="31"/>
      <c r="AF1699" s="31"/>
      <c r="AG1699" s="31"/>
      <c r="AH1699" s="31"/>
      <c r="AI1699" s="31"/>
      <c r="AJ1699" s="31"/>
      <c r="AK1699" s="31"/>
      <c r="AL1699" s="31"/>
      <c r="AM1699" s="31"/>
      <c r="AN1699" s="31"/>
      <c r="AO1699" s="31"/>
      <c r="AP1699" s="31"/>
      <c r="AQ1699" s="31"/>
      <c r="AR1699" s="31"/>
      <c r="AT1699" s="28"/>
      <c r="AU1699" s="28"/>
      <c r="AV1699" s="28"/>
      <c r="AW1699" s="28"/>
      <c r="AX1699" s="28"/>
      <c r="AY1699" s="28"/>
      <c r="AZ1699" s="28"/>
      <c r="BA1699" s="28"/>
      <c r="BB1699" s="28"/>
      <c r="BC1699" s="28"/>
      <c r="BD1699" s="28"/>
      <c r="BE1699" s="28"/>
      <c r="BF1699" s="28"/>
      <c r="BG1699" s="28"/>
      <c r="BH1699" s="28"/>
      <c r="BI1699" s="28"/>
      <c r="BJ1699" s="28"/>
      <c r="BK1699" s="28"/>
      <c r="BL1699" s="28"/>
      <c r="BM1699" s="28"/>
      <c r="BN1699" s="28"/>
      <c r="BO1699" s="28"/>
      <c r="BP1699" s="28"/>
      <c r="BQ1699" s="28"/>
      <c r="BR1699" s="28"/>
      <c r="BS1699" s="28"/>
      <c r="BT1699" s="28"/>
      <c r="BU1699" s="28"/>
      <c r="BV1699" s="28"/>
      <c r="BW1699" s="28"/>
      <c r="BX1699" s="28"/>
      <c r="BY1699" s="28"/>
      <c r="BZ1699" s="28"/>
      <c r="CA1699" s="28"/>
      <c r="CB1699" s="28"/>
      <c r="CC1699" s="28"/>
      <c r="CD1699" s="28"/>
      <c r="CE1699" s="28"/>
      <c r="CF1699" s="28"/>
      <c r="CG1699" s="28"/>
      <c r="CH1699" s="28"/>
      <c r="CI1699" s="28"/>
      <c r="CJ1699" s="28"/>
      <c r="CK1699" s="28"/>
      <c r="CL1699" s="28"/>
      <c r="CM1699" s="28"/>
      <c r="CN1699" s="28"/>
      <c r="CO1699" s="28"/>
      <c r="CP1699" s="28"/>
      <c r="CQ1699" s="28"/>
      <c r="CR1699" s="28"/>
      <c r="CS1699" s="28"/>
      <c r="CT1699" s="28"/>
      <c r="CU1699" s="28"/>
      <c r="CV1699" s="28"/>
      <c r="CW1699" s="28"/>
      <c r="CX1699" s="28"/>
      <c r="CY1699" s="28"/>
      <c r="CZ1699" s="28"/>
      <c r="DA1699" s="28"/>
      <c r="DB1699" s="28"/>
      <c r="DC1699" s="28"/>
      <c r="DD1699" s="28"/>
      <c r="DE1699" s="28"/>
      <c r="DF1699" s="28"/>
      <c r="DG1699" s="28"/>
      <c r="DH1699" s="28"/>
      <c r="DI1699" s="28"/>
      <c r="DJ1699" s="28"/>
      <c r="DK1699" s="28"/>
      <c r="DL1699" s="28"/>
      <c r="DM1699" s="28"/>
      <c r="DN1699" s="28"/>
      <c r="DO1699" s="28"/>
      <c r="DP1699" s="28"/>
      <c r="DQ1699" s="28"/>
      <c r="DR1699" s="28"/>
      <c r="DS1699" s="28"/>
      <c r="DT1699" s="28"/>
      <c r="DU1699" s="28"/>
      <c r="DV1699" s="28"/>
      <c r="IP1699" s="28"/>
      <c r="IQ1699" s="28"/>
      <c r="IR1699" s="28"/>
      <c r="IS1699" s="28"/>
      <c r="IT1699" s="28"/>
      <c r="IU1699" s="28"/>
      <c r="IV1699" s="28"/>
      <c r="IW1699" s="28"/>
      <c r="IX1699" s="28"/>
      <c r="IY1699" s="28"/>
      <c r="IZ1699" s="28"/>
      <c r="JA1699" s="28"/>
      <c r="JB1699" s="28"/>
      <c r="JC1699" s="28"/>
      <c r="JD1699" s="28"/>
      <c r="JE1699" s="28"/>
      <c r="JF1699" s="28"/>
      <c r="JG1699" s="28"/>
      <c r="JH1699" s="28"/>
      <c r="JI1699" s="28"/>
      <c r="JJ1699" s="28"/>
      <c r="JK1699" s="28"/>
      <c r="JL1699" s="28"/>
      <c r="JM1699" s="28"/>
      <c r="JN1699" s="28"/>
      <c r="JO1699" s="28"/>
      <c r="JP1699" s="28"/>
      <c r="JQ1699" s="28"/>
      <c r="JR1699" s="28"/>
      <c r="JS1699" s="28"/>
      <c r="JT1699" s="28"/>
      <c r="JU1699" s="28"/>
      <c r="JV1699" s="28"/>
      <c r="JW1699" s="28"/>
      <c r="JX1699" s="28"/>
      <c r="JY1699" s="28"/>
      <c r="JZ1699" s="28"/>
      <c r="KA1699" s="28"/>
      <c r="KB1699" s="28"/>
      <c r="KC1699" s="28"/>
      <c r="KD1699" s="28"/>
    </row>
    <row r="1700" spans="5:290" x14ac:dyDescent="0.2">
      <c r="E1700" s="31"/>
      <c r="F1700" s="31"/>
      <c r="G1700" s="31"/>
      <c r="H1700" s="31"/>
      <c r="I1700" s="31"/>
      <c r="J1700" s="31"/>
      <c r="K1700" s="31"/>
      <c r="L1700" s="31"/>
      <c r="M1700" s="31"/>
      <c r="N1700" s="31"/>
      <c r="O1700" s="31"/>
      <c r="P1700" s="31"/>
      <c r="Q1700" s="31"/>
      <c r="R1700" s="31"/>
      <c r="S1700" s="31"/>
      <c r="T1700" s="31"/>
      <c r="U1700" s="31"/>
      <c r="V1700" s="31"/>
      <c r="W1700" s="31"/>
      <c r="X1700" s="31"/>
      <c r="Y1700" s="31"/>
      <c r="Z1700" s="31"/>
      <c r="AA1700" s="31"/>
      <c r="AB1700" s="28"/>
      <c r="AC1700" s="31"/>
      <c r="AD1700" s="31"/>
      <c r="AE1700" s="31"/>
      <c r="AF1700" s="31"/>
      <c r="AG1700" s="31"/>
      <c r="AH1700" s="31"/>
      <c r="AI1700" s="31"/>
      <c r="AJ1700" s="31"/>
      <c r="AK1700" s="31"/>
      <c r="AL1700" s="31"/>
      <c r="AM1700" s="31"/>
      <c r="AN1700" s="31"/>
      <c r="AO1700" s="31"/>
      <c r="AP1700" s="31"/>
      <c r="AQ1700" s="31"/>
      <c r="AR1700" s="31"/>
      <c r="AT1700" s="28"/>
      <c r="AU1700" s="28"/>
      <c r="AV1700" s="28"/>
      <c r="AW1700" s="28"/>
      <c r="AX1700" s="28"/>
      <c r="AY1700" s="28"/>
      <c r="AZ1700" s="28"/>
      <c r="BA1700" s="28"/>
      <c r="BB1700" s="28"/>
      <c r="BC1700" s="28"/>
      <c r="BD1700" s="28"/>
      <c r="BE1700" s="28"/>
      <c r="BF1700" s="28"/>
      <c r="BG1700" s="28"/>
      <c r="BH1700" s="28"/>
      <c r="BI1700" s="28"/>
      <c r="BJ1700" s="28"/>
      <c r="BK1700" s="28"/>
      <c r="BL1700" s="28"/>
      <c r="BM1700" s="28"/>
      <c r="BN1700" s="28"/>
      <c r="BO1700" s="28"/>
      <c r="BP1700" s="28"/>
      <c r="BQ1700" s="28"/>
      <c r="BR1700" s="28"/>
      <c r="BS1700" s="28"/>
      <c r="BT1700" s="28"/>
      <c r="BU1700" s="28"/>
      <c r="BV1700" s="28"/>
      <c r="BW1700" s="28"/>
      <c r="BX1700" s="28"/>
      <c r="BY1700" s="28"/>
      <c r="BZ1700" s="28"/>
      <c r="CA1700" s="28"/>
      <c r="CB1700" s="28"/>
      <c r="CC1700" s="28"/>
      <c r="CD1700" s="28"/>
      <c r="CE1700" s="28"/>
      <c r="CF1700" s="28"/>
      <c r="CG1700" s="28"/>
      <c r="CH1700" s="28"/>
      <c r="CI1700" s="28"/>
      <c r="CJ1700" s="28"/>
      <c r="CK1700" s="28"/>
      <c r="CL1700" s="28"/>
      <c r="CM1700" s="28"/>
      <c r="CN1700" s="28"/>
      <c r="CO1700" s="28"/>
      <c r="CP1700" s="28"/>
      <c r="CQ1700" s="28"/>
      <c r="CR1700" s="28"/>
      <c r="CS1700" s="28"/>
      <c r="CT1700" s="28"/>
      <c r="CU1700" s="28"/>
      <c r="CV1700" s="28"/>
      <c r="CW1700" s="28"/>
      <c r="CX1700" s="28"/>
      <c r="CY1700" s="28"/>
      <c r="CZ1700" s="28"/>
      <c r="DA1700" s="28"/>
      <c r="DB1700" s="28"/>
      <c r="DC1700" s="28"/>
      <c r="DD1700" s="28"/>
      <c r="DE1700" s="28"/>
      <c r="DF1700" s="28"/>
      <c r="DG1700" s="28"/>
      <c r="DH1700" s="28"/>
      <c r="DI1700" s="28"/>
      <c r="DJ1700" s="28"/>
      <c r="DK1700" s="28"/>
      <c r="DL1700" s="28"/>
      <c r="DM1700" s="28"/>
      <c r="DN1700" s="28"/>
      <c r="DO1700" s="28"/>
      <c r="DP1700" s="28"/>
      <c r="DQ1700" s="28"/>
      <c r="DR1700" s="28"/>
      <c r="DS1700" s="28"/>
      <c r="DT1700" s="28"/>
      <c r="DU1700" s="28"/>
      <c r="DV1700" s="28"/>
      <c r="IP1700" s="28"/>
      <c r="IQ1700" s="28"/>
      <c r="IR1700" s="28"/>
      <c r="IS1700" s="28"/>
      <c r="IT1700" s="28"/>
      <c r="IU1700" s="28"/>
      <c r="IV1700" s="28"/>
      <c r="IW1700" s="28"/>
      <c r="IX1700" s="28"/>
      <c r="IY1700" s="28"/>
      <c r="IZ1700" s="28"/>
      <c r="JA1700" s="28"/>
      <c r="JB1700" s="28"/>
      <c r="JC1700" s="28"/>
      <c r="JD1700" s="28"/>
      <c r="JE1700" s="28"/>
      <c r="JF1700" s="28"/>
      <c r="JG1700" s="28"/>
      <c r="JH1700" s="28"/>
      <c r="JI1700" s="28"/>
      <c r="JJ1700" s="28"/>
      <c r="JK1700" s="28"/>
      <c r="JL1700" s="28"/>
      <c r="JM1700" s="28"/>
      <c r="JN1700" s="28"/>
      <c r="JO1700" s="28"/>
      <c r="JP1700" s="28"/>
      <c r="JQ1700" s="28"/>
      <c r="JR1700" s="28"/>
      <c r="JS1700" s="28"/>
      <c r="JT1700" s="28"/>
      <c r="JU1700" s="28"/>
      <c r="JV1700" s="28"/>
      <c r="JW1700" s="28"/>
      <c r="JX1700" s="28"/>
      <c r="JY1700" s="28"/>
      <c r="JZ1700" s="28"/>
      <c r="KA1700" s="28"/>
      <c r="KB1700" s="28"/>
      <c r="KC1700" s="28"/>
      <c r="KD1700" s="28"/>
    </row>
    <row r="1701" spans="5:290" x14ac:dyDescent="0.2">
      <c r="E1701" s="31"/>
      <c r="F1701" s="31"/>
      <c r="G1701" s="31"/>
      <c r="H1701" s="31"/>
      <c r="I1701" s="31"/>
      <c r="J1701" s="31"/>
      <c r="K1701" s="31"/>
      <c r="L1701" s="31"/>
      <c r="M1701" s="31"/>
      <c r="N1701" s="31"/>
      <c r="O1701" s="31"/>
      <c r="P1701" s="31"/>
      <c r="Q1701" s="31"/>
      <c r="R1701" s="31"/>
      <c r="S1701" s="31"/>
      <c r="T1701" s="31"/>
      <c r="U1701" s="31"/>
      <c r="V1701" s="31"/>
      <c r="W1701" s="31"/>
      <c r="X1701" s="31"/>
      <c r="Y1701" s="31"/>
      <c r="Z1701" s="31"/>
      <c r="AA1701" s="31"/>
      <c r="AB1701" s="28"/>
      <c r="AC1701" s="31"/>
      <c r="AD1701" s="31"/>
      <c r="AE1701" s="31"/>
      <c r="AF1701" s="31"/>
      <c r="AG1701" s="31"/>
      <c r="AH1701" s="31"/>
      <c r="AI1701" s="31"/>
      <c r="AJ1701" s="31"/>
      <c r="AK1701" s="31"/>
      <c r="AL1701" s="31"/>
      <c r="AM1701" s="31"/>
      <c r="AN1701" s="31"/>
      <c r="AO1701" s="31"/>
      <c r="AP1701" s="31"/>
      <c r="AQ1701" s="31"/>
      <c r="AR1701" s="31"/>
      <c r="AT1701" s="28"/>
      <c r="AU1701" s="28"/>
      <c r="AV1701" s="28"/>
      <c r="AW1701" s="28"/>
      <c r="AX1701" s="28"/>
      <c r="AY1701" s="28"/>
      <c r="AZ1701" s="28"/>
      <c r="BA1701" s="28"/>
      <c r="BB1701" s="28"/>
      <c r="BC1701" s="28"/>
      <c r="BD1701" s="28"/>
      <c r="BE1701" s="28"/>
      <c r="BF1701" s="28"/>
      <c r="BG1701" s="28"/>
      <c r="BH1701" s="28"/>
      <c r="BI1701" s="28"/>
      <c r="BJ1701" s="28"/>
      <c r="BK1701" s="28"/>
      <c r="BL1701" s="28"/>
      <c r="BM1701" s="28"/>
      <c r="BN1701" s="28"/>
      <c r="BO1701" s="28"/>
      <c r="BP1701" s="28"/>
      <c r="BQ1701" s="28"/>
      <c r="BR1701" s="28"/>
      <c r="BS1701" s="28"/>
      <c r="BT1701" s="28"/>
      <c r="BU1701" s="28"/>
      <c r="BV1701" s="28"/>
      <c r="BW1701" s="28"/>
      <c r="BX1701" s="28"/>
      <c r="BY1701" s="28"/>
      <c r="BZ1701" s="28"/>
      <c r="CA1701" s="28"/>
      <c r="CB1701" s="28"/>
      <c r="CC1701" s="28"/>
      <c r="CD1701" s="28"/>
      <c r="CE1701" s="28"/>
      <c r="CF1701" s="28"/>
      <c r="CG1701" s="28"/>
      <c r="CH1701" s="28"/>
      <c r="CI1701" s="28"/>
      <c r="CJ1701" s="28"/>
      <c r="CK1701" s="28"/>
      <c r="CL1701" s="28"/>
      <c r="CM1701" s="28"/>
      <c r="CN1701" s="28"/>
      <c r="CO1701" s="28"/>
      <c r="CP1701" s="28"/>
      <c r="CQ1701" s="28"/>
      <c r="CR1701" s="28"/>
      <c r="CS1701" s="28"/>
      <c r="CT1701" s="28"/>
      <c r="CU1701" s="28"/>
      <c r="CV1701" s="28"/>
      <c r="CW1701" s="28"/>
      <c r="CX1701" s="28"/>
      <c r="CY1701" s="28"/>
      <c r="CZ1701" s="28"/>
      <c r="DA1701" s="28"/>
      <c r="DB1701" s="28"/>
      <c r="DC1701" s="28"/>
      <c r="DD1701" s="28"/>
      <c r="DE1701" s="28"/>
      <c r="DF1701" s="28"/>
      <c r="DG1701" s="28"/>
      <c r="DH1701" s="28"/>
      <c r="DI1701" s="28"/>
      <c r="DJ1701" s="28"/>
      <c r="DK1701" s="28"/>
      <c r="DL1701" s="28"/>
      <c r="DM1701" s="28"/>
      <c r="DN1701" s="28"/>
      <c r="DO1701" s="28"/>
      <c r="DP1701" s="28"/>
      <c r="DQ1701" s="28"/>
      <c r="DR1701" s="28"/>
      <c r="DS1701" s="28"/>
      <c r="DT1701" s="28"/>
      <c r="DU1701" s="28"/>
      <c r="DV1701" s="28"/>
      <c r="IP1701" s="28"/>
      <c r="IQ1701" s="28"/>
      <c r="IR1701" s="28"/>
      <c r="IS1701" s="28"/>
      <c r="IT1701" s="28"/>
      <c r="IU1701" s="28"/>
      <c r="IV1701" s="28"/>
      <c r="IW1701" s="28"/>
      <c r="IX1701" s="28"/>
      <c r="IY1701" s="28"/>
      <c r="IZ1701" s="28"/>
      <c r="JA1701" s="28"/>
      <c r="JB1701" s="28"/>
      <c r="JC1701" s="28"/>
      <c r="JD1701" s="28"/>
      <c r="JE1701" s="28"/>
      <c r="JF1701" s="28"/>
      <c r="JG1701" s="28"/>
      <c r="JH1701" s="28"/>
      <c r="JI1701" s="28"/>
      <c r="JJ1701" s="28"/>
      <c r="JK1701" s="28"/>
      <c r="JL1701" s="28"/>
      <c r="JM1701" s="28"/>
      <c r="JN1701" s="28"/>
      <c r="JO1701" s="28"/>
      <c r="JP1701" s="28"/>
      <c r="JQ1701" s="28"/>
      <c r="JR1701" s="28"/>
      <c r="JS1701" s="28"/>
      <c r="JT1701" s="28"/>
      <c r="JU1701" s="28"/>
      <c r="JV1701" s="28"/>
      <c r="JW1701" s="28"/>
      <c r="JX1701" s="28"/>
      <c r="JY1701" s="28"/>
      <c r="JZ1701" s="28"/>
      <c r="KA1701" s="28"/>
      <c r="KB1701" s="28"/>
      <c r="KC1701" s="28"/>
      <c r="KD1701" s="28"/>
    </row>
    <row r="1702" spans="5:290" x14ac:dyDescent="0.2">
      <c r="E1702" s="31"/>
      <c r="F1702" s="31"/>
      <c r="G1702" s="31"/>
      <c r="H1702" s="31"/>
      <c r="I1702" s="31"/>
      <c r="J1702" s="31"/>
      <c r="K1702" s="31"/>
      <c r="L1702" s="31"/>
      <c r="M1702" s="31"/>
      <c r="N1702" s="31"/>
      <c r="O1702" s="31"/>
      <c r="P1702" s="31"/>
      <c r="Q1702" s="31"/>
      <c r="R1702" s="31"/>
      <c r="S1702" s="31"/>
      <c r="T1702" s="31"/>
      <c r="U1702" s="31"/>
      <c r="V1702" s="31"/>
      <c r="W1702" s="31"/>
      <c r="X1702" s="31"/>
      <c r="Y1702" s="31"/>
      <c r="Z1702" s="31"/>
      <c r="AA1702" s="31"/>
      <c r="AB1702" s="28"/>
      <c r="AC1702" s="31"/>
      <c r="AD1702" s="31"/>
      <c r="AE1702" s="31"/>
      <c r="AF1702" s="31"/>
      <c r="AG1702" s="31"/>
      <c r="AH1702" s="31"/>
      <c r="AI1702" s="31"/>
      <c r="AJ1702" s="31"/>
      <c r="AK1702" s="31"/>
      <c r="AL1702" s="31"/>
      <c r="AM1702" s="31"/>
      <c r="AN1702" s="31"/>
      <c r="AO1702" s="31"/>
      <c r="AP1702" s="31"/>
      <c r="AQ1702" s="31"/>
      <c r="AR1702" s="31"/>
      <c r="AT1702" s="28"/>
      <c r="AU1702" s="28"/>
      <c r="AV1702" s="28"/>
      <c r="AW1702" s="28"/>
      <c r="AX1702" s="28"/>
      <c r="AY1702" s="28"/>
      <c r="AZ1702" s="28"/>
      <c r="BA1702" s="28"/>
      <c r="BB1702" s="28"/>
      <c r="BC1702" s="28"/>
      <c r="BD1702" s="28"/>
      <c r="BE1702" s="28"/>
      <c r="BF1702" s="28"/>
      <c r="BG1702" s="28"/>
      <c r="BH1702" s="28"/>
      <c r="BI1702" s="28"/>
      <c r="BJ1702" s="28"/>
      <c r="BK1702" s="28"/>
      <c r="BL1702" s="28"/>
      <c r="BM1702" s="28"/>
      <c r="BN1702" s="28"/>
      <c r="BO1702" s="28"/>
      <c r="BP1702" s="28"/>
      <c r="BQ1702" s="28"/>
      <c r="BR1702" s="28"/>
      <c r="BS1702" s="28"/>
      <c r="BT1702" s="28"/>
      <c r="BU1702" s="28"/>
      <c r="BV1702" s="28"/>
      <c r="BW1702" s="28"/>
      <c r="BX1702" s="28"/>
      <c r="BY1702" s="28"/>
      <c r="BZ1702" s="28"/>
      <c r="CA1702" s="28"/>
      <c r="CB1702" s="28"/>
      <c r="CC1702" s="28"/>
      <c r="CD1702" s="28"/>
      <c r="CE1702" s="28"/>
      <c r="CF1702" s="28"/>
      <c r="CG1702" s="28"/>
      <c r="CH1702" s="28"/>
      <c r="CI1702" s="28"/>
      <c r="CJ1702" s="28"/>
      <c r="CK1702" s="28"/>
      <c r="CL1702" s="28"/>
      <c r="CM1702" s="28"/>
      <c r="CN1702" s="28"/>
      <c r="CO1702" s="28"/>
      <c r="CP1702" s="28"/>
      <c r="CQ1702" s="28"/>
      <c r="CR1702" s="28"/>
      <c r="CS1702" s="28"/>
      <c r="CT1702" s="28"/>
      <c r="CU1702" s="28"/>
      <c r="CV1702" s="28"/>
      <c r="CW1702" s="28"/>
      <c r="CX1702" s="28"/>
      <c r="CY1702" s="28"/>
      <c r="CZ1702" s="28"/>
      <c r="DA1702" s="28"/>
      <c r="DB1702" s="28"/>
      <c r="DC1702" s="28"/>
      <c r="DD1702" s="28"/>
      <c r="DE1702" s="28"/>
      <c r="DF1702" s="28"/>
      <c r="DG1702" s="28"/>
      <c r="DH1702" s="28"/>
      <c r="DI1702" s="28"/>
      <c r="DJ1702" s="28"/>
      <c r="DK1702" s="28"/>
      <c r="DL1702" s="28"/>
      <c r="DM1702" s="28"/>
      <c r="DN1702" s="28"/>
      <c r="DO1702" s="28"/>
      <c r="DP1702" s="28"/>
      <c r="DQ1702" s="28"/>
      <c r="DR1702" s="28"/>
      <c r="DS1702" s="28"/>
      <c r="DT1702" s="28"/>
      <c r="DU1702" s="28"/>
      <c r="DV1702" s="28"/>
      <c r="IP1702" s="28"/>
      <c r="IQ1702" s="28"/>
      <c r="IR1702" s="28"/>
      <c r="IS1702" s="28"/>
      <c r="IT1702" s="28"/>
      <c r="IU1702" s="28"/>
      <c r="IV1702" s="28"/>
      <c r="IW1702" s="28"/>
      <c r="IX1702" s="28"/>
      <c r="IY1702" s="28"/>
      <c r="IZ1702" s="28"/>
      <c r="JA1702" s="28"/>
      <c r="JB1702" s="28"/>
      <c r="JC1702" s="28"/>
      <c r="JD1702" s="28"/>
      <c r="JE1702" s="28"/>
      <c r="JF1702" s="28"/>
      <c r="JG1702" s="28"/>
      <c r="JH1702" s="28"/>
      <c r="JI1702" s="28"/>
      <c r="JJ1702" s="28"/>
      <c r="JK1702" s="28"/>
      <c r="JL1702" s="28"/>
      <c r="JM1702" s="28"/>
      <c r="JN1702" s="28"/>
      <c r="JO1702" s="28"/>
      <c r="JP1702" s="28"/>
      <c r="JQ1702" s="28"/>
      <c r="JR1702" s="28"/>
      <c r="JS1702" s="28"/>
      <c r="JT1702" s="28"/>
      <c r="JU1702" s="28"/>
      <c r="JV1702" s="28"/>
      <c r="JW1702" s="28"/>
      <c r="JX1702" s="28"/>
      <c r="JY1702" s="28"/>
      <c r="JZ1702" s="28"/>
      <c r="KA1702" s="28"/>
      <c r="KB1702" s="28"/>
      <c r="KC1702" s="28"/>
      <c r="KD1702" s="28"/>
    </row>
    <row r="1703" spans="5:290" x14ac:dyDescent="0.2">
      <c r="E1703" s="31"/>
      <c r="F1703" s="31"/>
      <c r="G1703" s="31"/>
      <c r="H1703" s="31"/>
      <c r="I1703" s="31"/>
      <c r="J1703" s="31"/>
      <c r="K1703" s="31"/>
      <c r="L1703" s="31"/>
      <c r="M1703" s="31"/>
      <c r="N1703" s="31"/>
      <c r="O1703" s="31"/>
      <c r="P1703" s="31"/>
      <c r="Q1703" s="31"/>
      <c r="R1703" s="31"/>
      <c r="S1703" s="31"/>
      <c r="T1703" s="31"/>
      <c r="U1703" s="31"/>
      <c r="V1703" s="31"/>
      <c r="W1703" s="31"/>
      <c r="X1703" s="31"/>
      <c r="Y1703" s="31"/>
      <c r="Z1703" s="31"/>
      <c r="AA1703" s="31"/>
      <c r="AB1703" s="28"/>
      <c r="AC1703" s="31"/>
      <c r="AD1703" s="31"/>
      <c r="AE1703" s="31"/>
      <c r="AF1703" s="31"/>
      <c r="AG1703" s="31"/>
      <c r="AH1703" s="31"/>
      <c r="AI1703" s="31"/>
      <c r="AJ1703" s="31"/>
      <c r="AK1703" s="31"/>
      <c r="AL1703" s="31"/>
      <c r="AM1703" s="31"/>
      <c r="AN1703" s="31"/>
      <c r="AO1703" s="31"/>
      <c r="AP1703" s="31"/>
      <c r="AQ1703" s="31"/>
      <c r="AR1703" s="31"/>
      <c r="AT1703" s="28"/>
      <c r="AU1703" s="28"/>
      <c r="AV1703" s="28"/>
      <c r="AW1703" s="28"/>
      <c r="AX1703" s="28"/>
      <c r="AY1703" s="28"/>
      <c r="AZ1703" s="28"/>
      <c r="BA1703" s="28"/>
      <c r="BB1703" s="28"/>
      <c r="BC1703" s="28"/>
      <c r="BD1703" s="28"/>
      <c r="BE1703" s="28"/>
      <c r="BF1703" s="28"/>
      <c r="BG1703" s="28"/>
      <c r="BH1703" s="28"/>
      <c r="BI1703" s="28"/>
      <c r="BJ1703" s="28"/>
      <c r="BK1703" s="28"/>
      <c r="BL1703" s="28"/>
      <c r="BM1703" s="28"/>
      <c r="BN1703" s="28"/>
      <c r="BO1703" s="28"/>
      <c r="BP1703" s="28"/>
      <c r="BQ1703" s="28"/>
      <c r="BR1703" s="28"/>
      <c r="BS1703" s="28"/>
      <c r="BT1703" s="28"/>
      <c r="BU1703" s="28"/>
      <c r="BV1703" s="28"/>
      <c r="BW1703" s="28"/>
      <c r="BX1703" s="28"/>
      <c r="BY1703" s="28"/>
      <c r="BZ1703" s="28"/>
      <c r="CA1703" s="28"/>
      <c r="CB1703" s="28"/>
      <c r="CC1703" s="28"/>
      <c r="CD1703" s="28"/>
      <c r="CE1703" s="28"/>
      <c r="CF1703" s="28"/>
      <c r="CG1703" s="28"/>
      <c r="CH1703" s="28"/>
      <c r="CI1703" s="28"/>
      <c r="CJ1703" s="28"/>
      <c r="CK1703" s="28"/>
      <c r="CL1703" s="28"/>
      <c r="CM1703" s="28"/>
      <c r="CN1703" s="28"/>
      <c r="CO1703" s="28"/>
      <c r="CP1703" s="28"/>
      <c r="CQ1703" s="28"/>
      <c r="CR1703" s="28"/>
      <c r="CS1703" s="28"/>
      <c r="CT1703" s="28"/>
      <c r="CU1703" s="28"/>
      <c r="CV1703" s="28"/>
      <c r="CW1703" s="28"/>
      <c r="CX1703" s="28"/>
      <c r="CY1703" s="28"/>
      <c r="CZ1703" s="28"/>
      <c r="DA1703" s="28"/>
      <c r="DB1703" s="28"/>
      <c r="DC1703" s="28"/>
      <c r="DD1703" s="28"/>
      <c r="DE1703" s="28"/>
      <c r="DF1703" s="28"/>
      <c r="DG1703" s="28"/>
      <c r="DH1703" s="28"/>
      <c r="DI1703" s="28"/>
      <c r="DJ1703" s="28"/>
      <c r="DK1703" s="28"/>
      <c r="DL1703" s="28"/>
      <c r="DM1703" s="28"/>
      <c r="DN1703" s="28"/>
      <c r="DO1703" s="28"/>
      <c r="DP1703" s="28"/>
      <c r="DQ1703" s="28"/>
      <c r="DR1703" s="28"/>
      <c r="DS1703" s="28"/>
      <c r="DT1703" s="28"/>
      <c r="DU1703" s="28"/>
      <c r="DV1703" s="28"/>
      <c r="IP1703" s="28"/>
      <c r="IQ1703" s="28"/>
      <c r="IR1703" s="28"/>
      <c r="IS1703" s="28"/>
      <c r="IT1703" s="28"/>
      <c r="IU1703" s="28"/>
      <c r="IV1703" s="28"/>
      <c r="IW1703" s="28"/>
      <c r="IX1703" s="28"/>
      <c r="IY1703" s="28"/>
      <c r="IZ1703" s="28"/>
      <c r="JA1703" s="28"/>
      <c r="JB1703" s="28"/>
      <c r="JC1703" s="28"/>
      <c r="JD1703" s="28"/>
      <c r="JE1703" s="28"/>
      <c r="JF1703" s="28"/>
      <c r="JG1703" s="28"/>
      <c r="JH1703" s="28"/>
      <c r="JI1703" s="28"/>
      <c r="JJ1703" s="28"/>
      <c r="JK1703" s="28"/>
      <c r="JL1703" s="28"/>
      <c r="JM1703" s="28"/>
      <c r="JN1703" s="28"/>
      <c r="JO1703" s="28"/>
      <c r="JP1703" s="28"/>
      <c r="JQ1703" s="28"/>
      <c r="JR1703" s="28"/>
      <c r="JS1703" s="28"/>
      <c r="JT1703" s="28"/>
      <c r="JU1703" s="28"/>
      <c r="JV1703" s="28"/>
      <c r="JW1703" s="28"/>
      <c r="JX1703" s="28"/>
      <c r="JY1703" s="28"/>
      <c r="JZ1703" s="28"/>
      <c r="KA1703" s="28"/>
      <c r="KB1703" s="28"/>
      <c r="KC1703" s="28"/>
      <c r="KD1703" s="28"/>
    </row>
    <row r="1704" spans="5:290" x14ac:dyDescent="0.2">
      <c r="E1704" s="31"/>
      <c r="F1704" s="31"/>
      <c r="G1704" s="31"/>
      <c r="H1704" s="31"/>
      <c r="I1704" s="31"/>
      <c r="J1704" s="31"/>
      <c r="K1704" s="31"/>
      <c r="L1704" s="31"/>
      <c r="M1704" s="31"/>
      <c r="N1704" s="31"/>
      <c r="O1704" s="31"/>
      <c r="P1704" s="31"/>
      <c r="Q1704" s="31"/>
      <c r="R1704" s="31"/>
      <c r="S1704" s="31"/>
      <c r="T1704" s="31"/>
      <c r="U1704" s="31"/>
      <c r="V1704" s="31"/>
      <c r="W1704" s="31"/>
      <c r="X1704" s="31"/>
      <c r="Y1704" s="31"/>
      <c r="Z1704" s="31"/>
      <c r="AA1704" s="31"/>
      <c r="AB1704" s="28"/>
      <c r="AC1704" s="31"/>
      <c r="AD1704" s="31"/>
      <c r="AE1704" s="31"/>
      <c r="AF1704" s="31"/>
      <c r="AG1704" s="31"/>
      <c r="AH1704" s="31"/>
      <c r="AI1704" s="31"/>
      <c r="AJ1704" s="31"/>
      <c r="AK1704" s="31"/>
      <c r="AL1704" s="31"/>
      <c r="AM1704" s="31"/>
      <c r="AN1704" s="31"/>
      <c r="AO1704" s="31"/>
      <c r="AP1704" s="31"/>
      <c r="AQ1704" s="31"/>
      <c r="AR1704" s="31"/>
      <c r="AT1704" s="28"/>
      <c r="AU1704" s="28"/>
      <c r="AV1704" s="28"/>
      <c r="AW1704" s="28"/>
      <c r="AX1704" s="28"/>
      <c r="AY1704" s="28"/>
      <c r="AZ1704" s="28"/>
      <c r="BA1704" s="28"/>
      <c r="BB1704" s="28"/>
      <c r="BC1704" s="28"/>
      <c r="BD1704" s="28"/>
      <c r="BE1704" s="28"/>
      <c r="BF1704" s="28"/>
      <c r="BG1704" s="28"/>
      <c r="BH1704" s="28"/>
      <c r="BI1704" s="28"/>
      <c r="BJ1704" s="28"/>
      <c r="BK1704" s="28"/>
      <c r="BL1704" s="28"/>
      <c r="BM1704" s="28"/>
      <c r="BN1704" s="28"/>
      <c r="BO1704" s="28"/>
      <c r="BP1704" s="28"/>
      <c r="BQ1704" s="28"/>
      <c r="BR1704" s="28"/>
      <c r="BS1704" s="28"/>
      <c r="BT1704" s="28"/>
      <c r="BU1704" s="28"/>
      <c r="BV1704" s="28"/>
      <c r="BW1704" s="28"/>
      <c r="BX1704" s="28"/>
      <c r="BY1704" s="28"/>
      <c r="BZ1704" s="28"/>
      <c r="CA1704" s="28"/>
      <c r="CB1704" s="28"/>
      <c r="CC1704" s="28"/>
      <c r="CD1704" s="28"/>
      <c r="CE1704" s="28"/>
      <c r="CF1704" s="28"/>
      <c r="CG1704" s="28"/>
      <c r="CH1704" s="28"/>
      <c r="CI1704" s="28"/>
      <c r="CJ1704" s="28"/>
      <c r="CK1704" s="28"/>
      <c r="CL1704" s="28"/>
      <c r="CM1704" s="28"/>
      <c r="CN1704" s="28"/>
      <c r="CO1704" s="28"/>
      <c r="CP1704" s="28"/>
      <c r="CQ1704" s="28"/>
      <c r="CR1704" s="28"/>
      <c r="CS1704" s="28"/>
      <c r="CT1704" s="28"/>
      <c r="CU1704" s="28"/>
      <c r="CV1704" s="28"/>
      <c r="CW1704" s="28"/>
      <c r="CX1704" s="28"/>
      <c r="CY1704" s="28"/>
      <c r="CZ1704" s="28"/>
      <c r="DA1704" s="28"/>
      <c r="DB1704" s="28"/>
      <c r="DC1704" s="28"/>
      <c r="DD1704" s="28"/>
      <c r="DE1704" s="28"/>
      <c r="DF1704" s="28"/>
      <c r="DG1704" s="28"/>
      <c r="DH1704" s="28"/>
      <c r="DI1704" s="28"/>
      <c r="DJ1704" s="28"/>
      <c r="DK1704" s="28"/>
      <c r="DL1704" s="28"/>
      <c r="DM1704" s="28"/>
      <c r="DN1704" s="28"/>
      <c r="DO1704" s="28"/>
      <c r="DP1704" s="28"/>
      <c r="DQ1704" s="28"/>
      <c r="DR1704" s="28"/>
      <c r="DS1704" s="28"/>
      <c r="DT1704" s="28"/>
      <c r="DU1704" s="28"/>
      <c r="DV1704" s="28"/>
      <c r="IP1704" s="28"/>
      <c r="IQ1704" s="28"/>
      <c r="IR1704" s="28"/>
      <c r="IS1704" s="28"/>
      <c r="IT1704" s="28"/>
      <c r="IU1704" s="28"/>
      <c r="IV1704" s="28"/>
      <c r="IW1704" s="28"/>
      <c r="IX1704" s="28"/>
      <c r="IY1704" s="28"/>
      <c r="IZ1704" s="28"/>
      <c r="JA1704" s="28"/>
      <c r="JB1704" s="28"/>
      <c r="JC1704" s="28"/>
      <c r="JD1704" s="28"/>
      <c r="JE1704" s="28"/>
      <c r="JF1704" s="28"/>
      <c r="JG1704" s="28"/>
      <c r="JH1704" s="28"/>
      <c r="JI1704" s="28"/>
      <c r="JJ1704" s="28"/>
      <c r="JK1704" s="28"/>
      <c r="JL1704" s="28"/>
      <c r="JM1704" s="28"/>
      <c r="JN1704" s="28"/>
      <c r="JO1704" s="28"/>
      <c r="JP1704" s="28"/>
      <c r="JQ1704" s="28"/>
      <c r="JR1704" s="28"/>
      <c r="JS1704" s="28"/>
      <c r="JT1704" s="28"/>
      <c r="JU1704" s="28"/>
      <c r="JV1704" s="28"/>
      <c r="JW1704" s="28"/>
      <c r="JX1704" s="28"/>
      <c r="JY1704" s="28"/>
      <c r="JZ1704" s="28"/>
      <c r="KA1704" s="28"/>
      <c r="KB1704" s="28"/>
      <c r="KC1704" s="28"/>
      <c r="KD1704" s="28"/>
    </row>
    <row r="1705" spans="5:290" x14ac:dyDescent="0.2">
      <c r="E1705" s="31"/>
      <c r="F1705" s="31"/>
      <c r="G1705" s="31"/>
      <c r="H1705" s="31"/>
      <c r="I1705" s="31"/>
      <c r="J1705" s="31"/>
      <c r="K1705" s="31"/>
      <c r="L1705" s="31"/>
      <c r="M1705" s="31"/>
      <c r="N1705" s="31"/>
      <c r="O1705" s="31"/>
      <c r="P1705" s="31"/>
      <c r="Q1705" s="31"/>
      <c r="R1705" s="31"/>
      <c r="S1705" s="31"/>
      <c r="T1705" s="31"/>
      <c r="U1705" s="31"/>
      <c r="V1705" s="31"/>
      <c r="W1705" s="31"/>
      <c r="X1705" s="31"/>
      <c r="Y1705" s="31"/>
      <c r="Z1705" s="31"/>
      <c r="AA1705" s="31"/>
      <c r="AB1705" s="28"/>
      <c r="AC1705" s="31"/>
      <c r="AD1705" s="31"/>
      <c r="AE1705" s="31"/>
      <c r="AF1705" s="31"/>
      <c r="AG1705" s="31"/>
      <c r="AH1705" s="31"/>
      <c r="AI1705" s="31"/>
      <c r="AJ1705" s="31"/>
      <c r="AK1705" s="31"/>
      <c r="AL1705" s="31"/>
      <c r="AM1705" s="31"/>
      <c r="AN1705" s="31"/>
      <c r="AO1705" s="31"/>
      <c r="AP1705" s="31"/>
      <c r="AQ1705" s="31"/>
      <c r="AR1705" s="31"/>
      <c r="AT1705" s="28"/>
      <c r="AU1705" s="28"/>
      <c r="AV1705" s="28"/>
      <c r="AW1705" s="28"/>
      <c r="AX1705" s="28"/>
      <c r="AY1705" s="28"/>
      <c r="AZ1705" s="28"/>
      <c r="BA1705" s="28"/>
      <c r="BB1705" s="28"/>
      <c r="BC1705" s="28"/>
      <c r="BD1705" s="28"/>
      <c r="BE1705" s="28"/>
      <c r="BF1705" s="28"/>
      <c r="BG1705" s="28"/>
      <c r="BH1705" s="28"/>
      <c r="BI1705" s="28"/>
      <c r="BJ1705" s="28"/>
      <c r="BK1705" s="28"/>
      <c r="BL1705" s="28"/>
      <c r="BM1705" s="28"/>
      <c r="BN1705" s="28"/>
      <c r="BO1705" s="28"/>
      <c r="BP1705" s="28"/>
      <c r="BQ1705" s="28"/>
      <c r="BR1705" s="28"/>
      <c r="BS1705" s="28"/>
      <c r="BT1705" s="28"/>
      <c r="BU1705" s="28"/>
      <c r="BV1705" s="28"/>
      <c r="BW1705" s="28"/>
      <c r="BX1705" s="28"/>
      <c r="BY1705" s="28"/>
      <c r="BZ1705" s="28"/>
      <c r="CA1705" s="28"/>
      <c r="CB1705" s="28"/>
      <c r="CC1705" s="28"/>
      <c r="CD1705" s="28"/>
      <c r="CE1705" s="28"/>
      <c r="CF1705" s="28"/>
      <c r="CG1705" s="28"/>
      <c r="CH1705" s="28"/>
      <c r="CI1705" s="28"/>
      <c r="CJ1705" s="28"/>
      <c r="CK1705" s="28"/>
      <c r="CL1705" s="28"/>
      <c r="CM1705" s="28"/>
      <c r="CN1705" s="28"/>
      <c r="CO1705" s="28"/>
      <c r="CP1705" s="28"/>
      <c r="CQ1705" s="28"/>
      <c r="CR1705" s="28"/>
      <c r="CS1705" s="28"/>
      <c r="CT1705" s="28"/>
      <c r="CU1705" s="28"/>
      <c r="CV1705" s="28"/>
      <c r="CW1705" s="28"/>
      <c r="CX1705" s="28"/>
      <c r="CY1705" s="28"/>
      <c r="CZ1705" s="28"/>
      <c r="DA1705" s="28"/>
      <c r="DB1705" s="28"/>
      <c r="DC1705" s="28"/>
      <c r="DD1705" s="28"/>
      <c r="DE1705" s="28"/>
      <c r="DF1705" s="28"/>
      <c r="DG1705" s="28"/>
      <c r="DH1705" s="28"/>
      <c r="DI1705" s="28"/>
      <c r="DJ1705" s="28"/>
      <c r="DK1705" s="28"/>
      <c r="DL1705" s="28"/>
      <c r="DM1705" s="28"/>
      <c r="DN1705" s="28"/>
      <c r="DO1705" s="28"/>
      <c r="DP1705" s="28"/>
      <c r="DQ1705" s="28"/>
      <c r="DR1705" s="28"/>
      <c r="DS1705" s="28"/>
      <c r="DT1705" s="28"/>
      <c r="DU1705" s="28"/>
      <c r="DV1705" s="28"/>
      <c r="IP1705" s="28"/>
      <c r="IQ1705" s="28"/>
      <c r="IR1705" s="28"/>
      <c r="IS1705" s="28"/>
      <c r="IT1705" s="28"/>
      <c r="IU1705" s="28"/>
      <c r="IV1705" s="28"/>
      <c r="IW1705" s="28"/>
      <c r="IX1705" s="28"/>
      <c r="IY1705" s="28"/>
      <c r="IZ1705" s="28"/>
      <c r="JA1705" s="28"/>
      <c r="JB1705" s="28"/>
      <c r="JC1705" s="28"/>
      <c r="JD1705" s="28"/>
      <c r="JE1705" s="28"/>
      <c r="JF1705" s="28"/>
      <c r="JG1705" s="28"/>
      <c r="JH1705" s="28"/>
      <c r="JI1705" s="28"/>
      <c r="JJ1705" s="28"/>
      <c r="JK1705" s="28"/>
      <c r="JL1705" s="28"/>
      <c r="JM1705" s="28"/>
      <c r="JN1705" s="28"/>
      <c r="JO1705" s="28"/>
      <c r="JP1705" s="28"/>
      <c r="JQ1705" s="28"/>
      <c r="JR1705" s="28"/>
      <c r="JS1705" s="28"/>
      <c r="JT1705" s="28"/>
      <c r="JU1705" s="28"/>
      <c r="JV1705" s="28"/>
      <c r="JW1705" s="28"/>
      <c r="JX1705" s="28"/>
      <c r="JY1705" s="28"/>
      <c r="JZ1705" s="28"/>
      <c r="KA1705" s="28"/>
      <c r="KB1705" s="28"/>
      <c r="KC1705" s="28"/>
      <c r="KD1705" s="28"/>
    </row>
    <row r="1706" spans="5:290" x14ac:dyDescent="0.2">
      <c r="E1706" s="31"/>
      <c r="F1706" s="31"/>
      <c r="G1706" s="31"/>
      <c r="H1706" s="31"/>
      <c r="I1706" s="31"/>
      <c r="J1706" s="31"/>
      <c r="K1706" s="31"/>
      <c r="L1706" s="31"/>
      <c r="M1706" s="31"/>
      <c r="N1706" s="31"/>
      <c r="O1706" s="31"/>
      <c r="P1706" s="31"/>
      <c r="Q1706" s="31"/>
      <c r="R1706" s="31"/>
      <c r="S1706" s="31"/>
      <c r="T1706" s="31"/>
      <c r="U1706" s="31"/>
      <c r="V1706" s="31"/>
      <c r="W1706" s="31"/>
      <c r="X1706" s="31"/>
      <c r="Y1706" s="31"/>
      <c r="Z1706" s="31"/>
      <c r="AA1706" s="31"/>
      <c r="AB1706" s="28"/>
      <c r="AC1706" s="31"/>
      <c r="AD1706" s="31"/>
      <c r="AE1706" s="31"/>
      <c r="AF1706" s="31"/>
      <c r="AG1706" s="31"/>
      <c r="AH1706" s="31"/>
      <c r="AI1706" s="31"/>
      <c r="AJ1706" s="31"/>
      <c r="AK1706" s="31"/>
      <c r="AL1706" s="31"/>
      <c r="AM1706" s="31"/>
      <c r="AN1706" s="31"/>
      <c r="AO1706" s="31"/>
      <c r="AP1706" s="31"/>
      <c r="AQ1706" s="31"/>
      <c r="AR1706" s="31"/>
      <c r="AT1706" s="28"/>
      <c r="AU1706" s="28"/>
      <c r="AV1706" s="28"/>
      <c r="AW1706" s="28"/>
      <c r="AX1706" s="28"/>
      <c r="AY1706" s="28"/>
      <c r="AZ1706" s="28"/>
      <c r="BA1706" s="28"/>
      <c r="BB1706" s="28"/>
      <c r="BC1706" s="28"/>
      <c r="BD1706" s="28"/>
      <c r="BE1706" s="28"/>
      <c r="BF1706" s="28"/>
      <c r="BG1706" s="28"/>
      <c r="BH1706" s="28"/>
      <c r="BI1706" s="28"/>
      <c r="BJ1706" s="28"/>
      <c r="BK1706" s="28"/>
      <c r="BL1706" s="28"/>
      <c r="BM1706" s="28"/>
      <c r="BN1706" s="28"/>
      <c r="BO1706" s="28"/>
      <c r="BP1706" s="28"/>
      <c r="BQ1706" s="28"/>
      <c r="BR1706" s="28"/>
      <c r="BS1706" s="28"/>
      <c r="BT1706" s="28"/>
      <c r="BU1706" s="28"/>
      <c r="BV1706" s="28"/>
      <c r="BW1706" s="28"/>
      <c r="BX1706" s="28"/>
      <c r="BY1706" s="28"/>
      <c r="BZ1706" s="28"/>
      <c r="CA1706" s="28"/>
      <c r="CB1706" s="28"/>
      <c r="CC1706" s="28"/>
      <c r="CD1706" s="28"/>
      <c r="CE1706" s="28"/>
      <c r="CF1706" s="28"/>
      <c r="CG1706" s="28"/>
      <c r="CH1706" s="28"/>
      <c r="CI1706" s="28"/>
      <c r="CJ1706" s="28"/>
      <c r="CK1706" s="28"/>
      <c r="CL1706" s="28"/>
      <c r="CM1706" s="28"/>
      <c r="CN1706" s="28"/>
      <c r="CO1706" s="28"/>
      <c r="CP1706" s="28"/>
      <c r="CQ1706" s="28"/>
      <c r="CR1706" s="28"/>
      <c r="CS1706" s="28"/>
      <c r="CT1706" s="28"/>
      <c r="CU1706" s="28"/>
      <c r="CV1706" s="28"/>
      <c r="CW1706" s="28"/>
      <c r="CX1706" s="28"/>
      <c r="CY1706" s="28"/>
      <c r="CZ1706" s="28"/>
      <c r="DA1706" s="28"/>
      <c r="DB1706" s="28"/>
      <c r="DC1706" s="28"/>
      <c r="DD1706" s="28"/>
      <c r="DE1706" s="28"/>
      <c r="DF1706" s="28"/>
      <c r="DG1706" s="28"/>
      <c r="DH1706" s="28"/>
      <c r="DI1706" s="28"/>
      <c r="DJ1706" s="28"/>
      <c r="DK1706" s="28"/>
      <c r="DL1706" s="28"/>
      <c r="DM1706" s="28"/>
      <c r="DN1706" s="28"/>
      <c r="DO1706" s="28"/>
      <c r="DP1706" s="28"/>
      <c r="DQ1706" s="28"/>
      <c r="DR1706" s="28"/>
      <c r="DS1706" s="28"/>
      <c r="DT1706" s="28"/>
      <c r="DU1706" s="28"/>
      <c r="DV1706" s="28"/>
      <c r="IP1706" s="28"/>
      <c r="IQ1706" s="28"/>
      <c r="IR1706" s="28"/>
      <c r="IS1706" s="28"/>
      <c r="IT1706" s="28"/>
      <c r="IU1706" s="28"/>
      <c r="IV1706" s="28"/>
      <c r="IW1706" s="28"/>
      <c r="IX1706" s="28"/>
      <c r="IY1706" s="28"/>
      <c r="IZ1706" s="28"/>
      <c r="JA1706" s="28"/>
      <c r="JB1706" s="28"/>
      <c r="JC1706" s="28"/>
      <c r="JD1706" s="28"/>
      <c r="JE1706" s="28"/>
      <c r="JF1706" s="28"/>
      <c r="JG1706" s="28"/>
      <c r="JH1706" s="28"/>
      <c r="JI1706" s="28"/>
      <c r="JJ1706" s="28"/>
      <c r="JK1706" s="28"/>
      <c r="JL1706" s="28"/>
      <c r="JM1706" s="28"/>
      <c r="JN1706" s="28"/>
      <c r="JO1706" s="28"/>
      <c r="JP1706" s="28"/>
      <c r="JQ1706" s="28"/>
      <c r="JR1706" s="28"/>
      <c r="JS1706" s="28"/>
      <c r="JT1706" s="28"/>
      <c r="JU1706" s="28"/>
      <c r="JV1706" s="28"/>
      <c r="JW1706" s="28"/>
      <c r="JX1706" s="28"/>
      <c r="JY1706" s="28"/>
      <c r="JZ1706" s="28"/>
      <c r="KA1706" s="28"/>
      <c r="KB1706" s="28"/>
      <c r="KC1706" s="28"/>
      <c r="KD1706" s="28"/>
    </row>
    <row r="1707" spans="5:290" x14ac:dyDescent="0.2">
      <c r="E1707" s="31"/>
      <c r="F1707" s="31"/>
      <c r="G1707" s="31"/>
      <c r="H1707" s="31"/>
      <c r="I1707" s="31"/>
      <c r="J1707" s="31"/>
      <c r="K1707" s="31"/>
      <c r="L1707" s="31"/>
      <c r="M1707" s="31"/>
      <c r="N1707" s="31"/>
      <c r="O1707" s="31"/>
      <c r="P1707" s="31"/>
      <c r="Q1707" s="31"/>
      <c r="R1707" s="31"/>
      <c r="S1707" s="31"/>
      <c r="T1707" s="31"/>
      <c r="U1707" s="31"/>
      <c r="V1707" s="31"/>
      <c r="W1707" s="31"/>
      <c r="X1707" s="31"/>
      <c r="Y1707" s="31"/>
      <c r="Z1707" s="31"/>
      <c r="AA1707" s="31"/>
      <c r="AB1707" s="28"/>
      <c r="AC1707" s="31"/>
      <c r="AD1707" s="31"/>
      <c r="AE1707" s="31"/>
      <c r="AF1707" s="31"/>
      <c r="AG1707" s="31"/>
      <c r="AH1707" s="31"/>
      <c r="AI1707" s="31"/>
      <c r="AJ1707" s="31"/>
      <c r="AK1707" s="31"/>
      <c r="AL1707" s="31"/>
      <c r="AM1707" s="31"/>
      <c r="AN1707" s="31"/>
      <c r="AO1707" s="31"/>
      <c r="AP1707" s="31"/>
      <c r="AQ1707" s="31"/>
      <c r="AR1707" s="31"/>
      <c r="AT1707" s="28"/>
      <c r="AU1707" s="28"/>
      <c r="AV1707" s="28"/>
      <c r="AW1707" s="28"/>
      <c r="AX1707" s="28"/>
      <c r="AY1707" s="28"/>
      <c r="AZ1707" s="28"/>
      <c r="BA1707" s="28"/>
      <c r="BB1707" s="28"/>
      <c r="BC1707" s="28"/>
      <c r="BD1707" s="28"/>
      <c r="BE1707" s="28"/>
      <c r="BF1707" s="28"/>
      <c r="BG1707" s="28"/>
      <c r="BH1707" s="28"/>
      <c r="BI1707" s="28"/>
      <c r="BJ1707" s="28"/>
      <c r="BK1707" s="28"/>
      <c r="BL1707" s="28"/>
      <c r="BM1707" s="28"/>
      <c r="BN1707" s="28"/>
      <c r="BO1707" s="28"/>
      <c r="BP1707" s="28"/>
      <c r="BQ1707" s="28"/>
      <c r="BR1707" s="28"/>
      <c r="BS1707" s="28"/>
      <c r="BT1707" s="28"/>
      <c r="BU1707" s="28"/>
      <c r="BV1707" s="28"/>
      <c r="BW1707" s="28"/>
      <c r="BX1707" s="28"/>
      <c r="BY1707" s="28"/>
      <c r="BZ1707" s="28"/>
      <c r="CA1707" s="28"/>
      <c r="CB1707" s="28"/>
      <c r="CC1707" s="28"/>
      <c r="CD1707" s="28"/>
      <c r="CE1707" s="28"/>
      <c r="CF1707" s="28"/>
      <c r="CG1707" s="28"/>
      <c r="CH1707" s="28"/>
      <c r="CI1707" s="28"/>
      <c r="CJ1707" s="28"/>
      <c r="CK1707" s="28"/>
      <c r="CL1707" s="28"/>
      <c r="CM1707" s="28"/>
      <c r="CN1707" s="28"/>
      <c r="CO1707" s="28"/>
      <c r="CP1707" s="28"/>
      <c r="CQ1707" s="28"/>
      <c r="CR1707" s="28"/>
      <c r="CS1707" s="28"/>
      <c r="CT1707" s="28"/>
      <c r="CU1707" s="28"/>
      <c r="CV1707" s="28"/>
      <c r="CW1707" s="28"/>
      <c r="CX1707" s="28"/>
      <c r="CY1707" s="28"/>
      <c r="CZ1707" s="28"/>
      <c r="DA1707" s="28"/>
      <c r="DB1707" s="28"/>
      <c r="DC1707" s="28"/>
      <c r="DD1707" s="28"/>
      <c r="DE1707" s="28"/>
      <c r="DF1707" s="28"/>
      <c r="DG1707" s="28"/>
      <c r="DH1707" s="28"/>
      <c r="DI1707" s="28"/>
      <c r="DJ1707" s="28"/>
      <c r="DK1707" s="28"/>
      <c r="DL1707" s="28"/>
      <c r="DM1707" s="28"/>
      <c r="DN1707" s="28"/>
      <c r="DO1707" s="28"/>
      <c r="DP1707" s="28"/>
      <c r="DQ1707" s="28"/>
      <c r="DR1707" s="28"/>
      <c r="DS1707" s="28"/>
      <c r="DT1707" s="28"/>
      <c r="DU1707" s="28"/>
      <c r="DV1707" s="28"/>
      <c r="IP1707" s="28"/>
      <c r="IQ1707" s="28"/>
      <c r="IR1707" s="28"/>
      <c r="IS1707" s="28"/>
      <c r="IT1707" s="28"/>
      <c r="IU1707" s="28"/>
      <c r="IV1707" s="28"/>
      <c r="IW1707" s="28"/>
      <c r="IX1707" s="28"/>
      <c r="IY1707" s="28"/>
      <c r="IZ1707" s="28"/>
      <c r="JA1707" s="28"/>
      <c r="JB1707" s="28"/>
      <c r="JC1707" s="28"/>
      <c r="JD1707" s="28"/>
      <c r="JE1707" s="28"/>
      <c r="JF1707" s="28"/>
      <c r="JG1707" s="28"/>
      <c r="JH1707" s="28"/>
      <c r="JI1707" s="28"/>
      <c r="JJ1707" s="28"/>
      <c r="JK1707" s="28"/>
      <c r="JL1707" s="28"/>
      <c r="JM1707" s="28"/>
      <c r="JN1707" s="28"/>
      <c r="JO1707" s="28"/>
      <c r="JP1707" s="28"/>
      <c r="JQ1707" s="28"/>
      <c r="JR1707" s="28"/>
      <c r="JS1707" s="28"/>
      <c r="JT1707" s="28"/>
      <c r="JU1707" s="28"/>
      <c r="JV1707" s="28"/>
      <c r="JW1707" s="28"/>
      <c r="JX1707" s="28"/>
      <c r="JY1707" s="28"/>
      <c r="JZ1707" s="28"/>
      <c r="KA1707" s="28"/>
      <c r="KB1707" s="28"/>
      <c r="KC1707" s="28"/>
      <c r="KD1707" s="28"/>
    </row>
    <row r="1708" spans="5:290" x14ac:dyDescent="0.2">
      <c r="E1708" s="31"/>
      <c r="F1708" s="31"/>
      <c r="G1708" s="31"/>
      <c r="H1708" s="31"/>
      <c r="I1708" s="31"/>
      <c r="J1708" s="31"/>
      <c r="K1708" s="31"/>
      <c r="L1708" s="31"/>
      <c r="M1708" s="31"/>
      <c r="N1708" s="31"/>
      <c r="O1708" s="31"/>
      <c r="P1708" s="31"/>
      <c r="Q1708" s="31"/>
      <c r="R1708" s="31"/>
      <c r="S1708" s="31"/>
      <c r="T1708" s="31"/>
      <c r="U1708" s="31"/>
      <c r="V1708" s="31"/>
      <c r="W1708" s="31"/>
      <c r="X1708" s="31"/>
      <c r="Y1708" s="31"/>
      <c r="Z1708" s="31"/>
      <c r="AA1708" s="31"/>
      <c r="AB1708" s="28"/>
      <c r="AC1708" s="31"/>
      <c r="AD1708" s="31"/>
      <c r="AE1708" s="31"/>
      <c r="AF1708" s="31"/>
      <c r="AG1708" s="31"/>
      <c r="AH1708" s="31"/>
      <c r="AI1708" s="31"/>
      <c r="AJ1708" s="31"/>
      <c r="AK1708" s="31"/>
      <c r="AL1708" s="31"/>
      <c r="AM1708" s="31"/>
      <c r="AN1708" s="31"/>
      <c r="AO1708" s="31"/>
      <c r="AP1708" s="31"/>
      <c r="AQ1708" s="31"/>
      <c r="AR1708" s="31"/>
      <c r="AT1708" s="28"/>
      <c r="AU1708" s="28"/>
      <c r="AV1708" s="28"/>
      <c r="AW1708" s="28"/>
      <c r="AX1708" s="28"/>
      <c r="AY1708" s="28"/>
      <c r="AZ1708" s="28"/>
      <c r="BA1708" s="28"/>
      <c r="BB1708" s="28"/>
      <c r="BC1708" s="28"/>
      <c r="BD1708" s="28"/>
      <c r="BE1708" s="28"/>
      <c r="BF1708" s="28"/>
      <c r="BG1708" s="28"/>
      <c r="BH1708" s="28"/>
      <c r="BI1708" s="28"/>
      <c r="BJ1708" s="28"/>
      <c r="BK1708" s="28"/>
      <c r="BL1708" s="28"/>
      <c r="BM1708" s="28"/>
      <c r="BN1708" s="28"/>
      <c r="BO1708" s="28"/>
      <c r="BP1708" s="28"/>
      <c r="BQ1708" s="28"/>
      <c r="BR1708" s="28"/>
      <c r="BS1708" s="28"/>
      <c r="BT1708" s="28"/>
      <c r="BU1708" s="28"/>
      <c r="BV1708" s="28"/>
      <c r="BW1708" s="28"/>
      <c r="BX1708" s="28"/>
      <c r="BY1708" s="28"/>
      <c r="BZ1708" s="28"/>
      <c r="CA1708" s="28"/>
      <c r="CB1708" s="28"/>
      <c r="CC1708" s="28"/>
      <c r="CD1708" s="28"/>
      <c r="CE1708" s="28"/>
      <c r="CF1708" s="28"/>
      <c r="CG1708" s="28"/>
      <c r="CH1708" s="28"/>
      <c r="CI1708" s="28"/>
      <c r="CJ1708" s="28"/>
      <c r="CK1708" s="28"/>
      <c r="CL1708" s="28"/>
      <c r="CM1708" s="28"/>
      <c r="CN1708" s="28"/>
      <c r="CO1708" s="28"/>
      <c r="CP1708" s="28"/>
      <c r="CQ1708" s="28"/>
      <c r="CR1708" s="28"/>
      <c r="CS1708" s="28"/>
      <c r="CT1708" s="28"/>
      <c r="CU1708" s="28"/>
      <c r="CV1708" s="28"/>
      <c r="CW1708" s="28"/>
      <c r="CX1708" s="28"/>
      <c r="CY1708" s="28"/>
      <c r="CZ1708" s="28"/>
      <c r="DA1708" s="28"/>
      <c r="DB1708" s="28"/>
      <c r="DC1708" s="28"/>
      <c r="DD1708" s="28"/>
      <c r="DE1708" s="28"/>
      <c r="DF1708" s="28"/>
      <c r="DG1708" s="28"/>
      <c r="DH1708" s="28"/>
      <c r="DI1708" s="28"/>
      <c r="DJ1708" s="28"/>
      <c r="DK1708" s="28"/>
      <c r="DL1708" s="28"/>
      <c r="DM1708" s="28"/>
      <c r="DN1708" s="28"/>
      <c r="DO1708" s="28"/>
      <c r="DP1708" s="28"/>
      <c r="DQ1708" s="28"/>
      <c r="DR1708" s="28"/>
      <c r="DS1708" s="28"/>
      <c r="DT1708" s="28"/>
      <c r="DU1708" s="28"/>
      <c r="DV1708" s="28"/>
      <c r="IP1708" s="28"/>
      <c r="IQ1708" s="28"/>
      <c r="IR1708" s="28"/>
      <c r="IS1708" s="28"/>
      <c r="IT1708" s="28"/>
      <c r="IU1708" s="28"/>
      <c r="IV1708" s="28"/>
      <c r="IW1708" s="28"/>
      <c r="IX1708" s="28"/>
      <c r="IY1708" s="28"/>
      <c r="IZ1708" s="28"/>
      <c r="JA1708" s="28"/>
      <c r="JB1708" s="28"/>
      <c r="JC1708" s="28"/>
      <c r="JD1708" s="28"/>
      <c r="JE1708" s="28"/>
      <c r="JF1708" s="28"/>
      <c r="JG1708" s="28"/>
      <c r="JH1708" s="28"/>
      <c r="JI1708" s="28"/>
      <c r="JJ1708" s="28"/>
      <c r="JK1708" s="28"/>
      <c r="JL1708" s="28"/>
      <c r="JM1708" s="28"/>
      <c r="JN1708" s="28"/>
      <c r="JO1708" s="28"/>
      <c r="JP1708" s="28"/>
      <c r="JQ1708" s="28"/>
      <c r="JR1708" s="28"/>
      <c r="JS1708" s="28"/>
      <c r="JT1708" s="28"/>
      <c r="JU1708" s="28"/>
      <c r="JV1708" s="28"/>
      <c r="JW1708" s="28"/>
      <c r="JX1708" s="28"/>
      <c r="JY1708" s="28"/>
      <c r="JZ1708" s="28"/>
      <c r="KA1708" s="28"/>
      <c r="KB1708" s="28"/>
      <c r="KC1708" s="28"/>
      <c r="KD1708" s="28"/>
    </row>
    <row r="1709" spans="5:290" x14ac:dyDescent="0.2">
      <c r="E1709" s="31"/>
      <c r="F1709" s="31"/>
      <c r="G1709" s="31"/>
      <c r="H1709" s="31"/>
      <c r="I1709" s="31"/>
      <c r="J1709" s="31"/>
      <c r="K1709" s="31"/>
      <c r="L1709" s="31"/>
      <c r="M1709" s="31"/>
      <c r="N1709" s="31"/>
      <c r="O1709" s="31"/>
      <c r="P1709" s="31"/>
      <c r="Q1709" s="31"/>
      <c r="R1709" s="31"/>
      <c r="S1709" s="31"/>
      <c r="T1709" s="31"/>
      <c r="U1709" s="31"/>
      <c r="V1709" s="31"/>
      <c r="W1709" s="31"/>
      <c r="X1709" s="31"/>
      <c r="Y1709" s="31"/>
      <c r="Z1709" s="31"/>
      <c r="AA1709" s="31"/>
      <c r="AB1709" s="28"/>
      <c r="AC1709" s="31"/>
      <c r="AD1709" s="31"/>
      <c r="AE1709" s="31"/>
      <c r="AF1709" s="31"/>
      <c r="AG1709" s="31"/>
      <c r="AH1709" s="31"/>
      <c r="AI1709" s="31"/>
      <c r="AJ1709" s="31"/>
      <c r="AK1709" s="31"/>
      <c r="AL1709" s="31"/>
      <c r="AM1709" s="31"/>
      <c r="AN1709" s="31"/>
      <c r="AO1709" s="31"/>
      <c r="AP1709" s="31"/>
      <c r="AQ1709" s="31"/>
      <c r="AR1709" s="31"/>
      <c r="AT1709" s="28"/>
      <c r="AU1709" s="28"/>
      <c r="AV1709" s="28"/>
      <c r="AW1709" s="28"/>
      <c r="AX1709" s="28"/>
      <c r="AY1709" s="28"/>
      <c r="AZ1709" s="28"/>
      <c r="BA1709" s="28"/>
      <c r="BB1709" s="28"/>
      <c r="BC1709" s="28"/>
      <c r="BD1709" s="28"/>
      <c r="BE1709" s="28"/>
      <c r="BF1709" s="28"/>
      <c r="BG1709" s="28"/>
      <c r="BH1709" s="28"/>
      <c r="BI1709" s="28"/>
      <c r="BJ1709" s="28"/>
      <c r="BK1709" s="28"/>
      <c r="BL1709" s="28"/>
      <c r="BM1709" s="28"/>
      <c r="BN1709" s="28"/>
      <c r="BO1709" s="28"/>
      <c r="BP1709" s="28"/>
      <c r="BQ1709" s="28"/>
      <c r="BR1709" s="28"/>
      <c r="BS1709" s="28"/>
      <c r="BT1709" s="28"/>
      <c r="BU1709" s="28"/>
      <c r="BV1709" s="28"/>
      <c r="BW1709" s="28"/>
      <c r="BX1709" s="28"/>
      <c r="BY1709" s="28"/>
      <c r="BZ1709" s="28"/>
      <c r="CA1709" s="28"/>
      <c r="CB1709" s="28"/>
      <c r="CC1709" s="28"/>
      <c r="CD1709" s="28"/>
      <c r="CE1709" s="28"/>
      <c r="CF1709" s="28"/>
      <c r="CG1709" s="28"/>
      <c r="CH1709" s="28"/>
      <c r="CI1709" s="28"/>
      <c r="CJ1709" s="28"/>
      <c r="CK1709" s="28"/>
      <c r="CL1709" s="28"/>
      <c r="CM1709" s="28"/>
      <c r="CN1709" s="28"/>
      <c r="CO1709" s="28"/>
      <c r="CP1709" s="28"/>
      <c r="CQ1709" s="28"/>
      <c r="CR1709" s="28"/>
      <c r="CS1709" s="28"/>
      <c r="CT1709" s="28"/>
      <c r="CU1709" s="28"/>
      <c r="CV1709" s="28"/>
      <c r="CW1709" s="28"/>
      <c r="CX1709" s="28"/>
      <c r="CY1709" s="28"/>
      <c r="CZ1709" s="28"/>
      <c r="DA1709" s="28"/>
      <c r="DB1709" s="28"/>
      <c r="DC1709" s="28"/>
      <c r="DD1709" s="28"/>
      <c r="DE1709" s="28"/>
      <c r="DF1709" s="28"/>
      <c r="DG1709" s="28"/>
      <c r="DH1709" s="28"/>
      <c r="DI1709" s="28"/>
      <c r="DJ1709" s="28"/>
      <c r="DK1709" s="28"/>
      <c r="DL1709" s="28"/>
      <c r="DM1709" s="28"/>
      <c r="DN1709" s="28"/>
      <c r="DO1709" s="28"/>
      <c r="DP1709" s="28"/>
      <c r="DQ1709" s="28"/>
      <c r="DR1709" s="28"/>
      <c r="DS1709" s="28"/>
      <c r="DT1709" s="28"/>
      <c r="DU1709" s="28"/>
      <c r="DV1709" s="28"/>
      <c r="IP1709" s="28"/>
      <c r="IQ1709" s="28"/>
      <c r="IR1709" s="28"/>
      <c r="IS1709" s="28"/>
      <c r="IT1709" s="28"/>
      <c r="IU1709" s="28"/>
      <c r="IV1709" s="28"/>
      <c r="IW1709" s="28"/>
      <c r="IX1709" s="28"/>
      <c r="IY1709" s="28"/>
      <c r="IZ1709" s="28"/>
      <c r="JA1709" s="28"/>
      <c r="JB1709" s="28"/>
      <c r="JC1709" s="28"/>
      <c r="JD1709" s="28"/>
      <c r="JE1709" s="28"/>
      <c r="JF1709" s="28"/>
      <c r="JG1709" s="28"/>
      <c r="JH1709" s="28"/>
      <c r="JI1709" s="28"/>
      <c r="JJ1709" s="28"/>
      <c r="JK1709" s="28"/>
      <c r="JL1709" s="28"/>
      <c r="JM1709" s="28"/>
      <c r="JN1709" s="28"/>
      <c r="JO1709" s="28"/>
      <c r="JP1709" s="28"/>
      <c r="JQ1709" s="28"/>
      <c r="JR1709" s="28"/>
      <c r="JS1709" s="28"/>
      <c r="JT1709" s="28"/>
      <c r="JU1709" s="28"/>
      <c r="JV1709" s="28"/>
      <c r="JW1709" s="28"/>
      <c r="JX1709" s="28"/>
      <c r="JY1709" s="28"/>
      <c r="JZ1709" s="28"/>
      <c r="KA1709" s="28"/>
      <c r="KB1709" s="28"/>
      <c r="KC1709" s="28"/>
      <c r="KD1709" s="28"/>
    </row>
    <row r="1710" spans="5:290" x14ac:dyDescent="0.2">
      <c r="E1710" s="31"/>
      <c r="F1710" s="31"/>
      <c r="G1710" s="31"/>
      <c r="H1710" s="31"/>
      <c r="I1710" s="31"/>
      <c r="J1710" s="31"/>
      <c r="K1710" s="31"/>
      <c r="L1710" s="31"/>
      <c r="M1710" s="31"/>
      <c r="N1710" s="31"/>
      <c r="O1710" s="31"/>
      <c r="P1710" s="31"/>
      <c r="Q1710" s="31"/>
      <c r="R1710" s="31"/>
      <c r="S1710" s="31"/>
      <c r="T1710" s="31"/>
      <c r="U1710" s="31"/>
      <c r="V1710" s="31"/>
      <c r="W1710" s="31"/>
      <c r="X1710" s="31"/>
      <c r="Y1710" s="31"/>
      <c r="Z1710" s="31"/>
      <c r="AA1710" s="31"/>
      <c r="AB1710" s="28"/>
      <c r="AC1710" s="31"/>
      <c r="AD1710" s="31"/>
      <c r="AE1710" s="31"/>
      <c r="AF1710" s="31"/>
      <c r="AG1710" s="31"/>
      <c r="AH1710" s="31"/>
      <c r="AI1710" s="31"/>
      <c r="AJ1710" s="31"/>
      <c r="AK1710" s="31"/>
      <c r="AL1710" s="31"/>
      <c r="AM1710" s="31"/>
      <c r="AN1710" s="31"/>
      <c r="AO1710" s="31"/>
      <c r="AP1710" s="31"/>
      <c r="AQ1710" s="31"/>
      <c r="AR1710" s="31"/>
      <c r="AT1710" s="28"/>
      <c r="AU1710" s="28"/>
      <c r="AV1710" s="28"/>
      <c r="AW1710" s="28"/>
      <c r="AX1710" s="28"/>
      <c r="AY1710" s="28"/>
      <c r="AZ1710" s="28"/>
      <c r="BA1710" s="28"/>
      <c r="BB1710" s="28"/>
      <c r="BC1710" s="28"/>
      <c r="BD1710" s="28"/>
      <c r="BE1710" s="28"/>
      <c r="BF1710" s="28"/>
      <c r="BG1710" s="28"/>
      <c r="BH1710" s="28"/>
      <c r="BI1710" s="28"/>
      <c r="BJ1710" s="28"/>
      <c r="BK1710" s="28"/>
      <c r="BL1710" s="28"/>
      <c r="BM1710" s="28"/>
      <c r="BN1710" s="28"/>
      <c r="BO1710" s="28"/>
      <c r="BP1710" s="28"/>
      <c r="BQ1710" s="28"/>
      <c r="BR1710" s="28"/>
      <c r="BS1710" s="28"/>
      <c r="BT1710" s="28"/>
      <c r="BU1710" s="28"/>
      <c r="BV1710" s="28"/>
      <c r="BW1710" s="28"/>
      <c r="BX1710" s="28"/>
      <c r="BY1710" s="28"/>
      <c r="BZ1710" s="28"/>
      <c r="CA1710" s="28"/>
      <c r="CB1710" s="28"/>
      <c r="CC1710" s="28"/>
      <c r="CD1710" s="28"/>
      <c r="CE1710" s="28"/>
      <c r="CF1710" s="28"/>
      <c r="CG1710" s="28"/>
      <c r="CH1710" s="28"/>
      <c r="CI1710" s="28"/>
      <c r="CJ1710" s="28"/>
      <c r="CK1710" s="28"/>
      <c r="CL1710" s="28"/>
      <c r="CM1710" s="28"/>
      <c r="CN1710" s="28"/>
      <c r="CO1710" s="28"/>
      <c r="CP1710" s="28"/>
      <c r="CQ1710" s="28"/>
      <c r="CR1710" s="28"/>
      <c r="CS1710" s="28"/>
      <c r="CT1710" s="28"/>
      <c r="CU1710" s="28"/>
      <c r="CV1710" s="28"/>
      <c r="CW1710" s="28"/>
      <c r="CX1710" s="28"/>
      <c r="CY1710" s="28"/>
      <c r="CZ1710" s="28"/>
      <c r="DA1710" s="28"/>
      <c r="DB1710" s="28"/>
      <c r="DC1710" s="28"/>
      <c r="DD1710" s="28"/>
      <c r="DE1710" s="28"/>
      <c r="DF1710" s="28"/>
      <c r="DG1710" s="28"/>
      <c r="DH1710" s="28"/>
      <c r="DI1710" s="28"/>
      <c r="DJ1710" s="28"/>
      <c r="DK1710" s="28"/>
      <c r="DL1710" s="28"/>
      <c r="DM1710" s="28"/>
      <c r="DN1710" s="28"/>
      <c r="DO1710" s="28"/>
      <c r="DP1710" s="28"/>
      <c r="DQ1710" s="28"/>
      <c r="DR1710" s="28"/>
      <c r="DS1710" s="28"/>
      <c r="DT1710" s="28"/>
      <c r="DU1710" s="28"/>
      <c r="DV1710" s="28"/>
      <c r="IP1710" s="28"/>
      <c r="IQ1710" s="28"/>
      <c r="IR1710" s="28"/>
      <c r="IS1710" s="28"/>
      <c r="IT1710" s="28"/>
      <c r="IU1710" s="28"/>
      <c r="IV1710" s="28"/>
      <c r="IW1710" s="28"/>
      <c r="IX1710" s="28"/>
      <c r="IY1710" s="28"/>
      <c r="IZ1710" s="28"/>
      <c r="JA1710" s="28"/>
      <c r="JB1710" s="28"/>
      <c r="JC1710" s="28"/>
      <c r="JD1710" s="28"/>
      <c r="JE1710" s="28"/>
      <c r="JF1710" s="28"/>
      <c r="JG1710" s="28"/>
      <c r="JH1710" s="28"/>
      <c r="JI1710" s="28"/>
      <c r="JJ1710" s="28"/>
      <c r="JK1710" s="28"/>
      <c r="JL1710" s="28"/>
      <c r="JM1710" s="28"/>
      <c r="JN1710" s="28"/>
      <c r="JO1710" s="28"/>
      <c r="JP1710" s="28"/>
      <c r="JQ1710" s="28"/>
      <c r="JR1710" s="28"/>
      <c r="JS1710" s="28"/>
      <c r="JT1710" s="28"/>
      <c r="JU1710" s="28"/>
      <c r="JV1710" s="28"/>
      <c r="JW1710" s="28"/>
      <c r="JX1710" s="28"/>
      <c r="JY1710" s="28"/>
      <c r="JZ1710" s="28"/>
      <c r="KA1710" s="28"/>
      <c r="KB1710" s="28"/>
      <c r="KC1710" s="28"/>
      <c r="KD1710" s="28"/>
    </row>
    <row r="1711" spans="5:290" x14ac:dyDescent="0.2">
      <c r="E1711" s="31"/>
      <c r="F1711" s="31"/>
      <c r="G1711" s="31"/>
      <c r="H1711" s="31"/>
      <c r="I1711" s="31"/>
      <c r="J1711" s="31"/>
      <c r="K1711" s="31"/>
      <c r="L1711" s="31"/>
      <c r="M1711" s="31"/>
      <c r="N1711" s="31"/>
      <c r="O1711" s="31"/>
      <c r="P1711" s="31"/>
      <c r="Q1711" s="31"/>
      <c r="R1711" s="31"/>
      <c r="S1711" s="31"/>
      <c r="T1711" s="31"/>
      <c r="U1711" s="31"/>
      <c r="V1711" s="31"/>
      <c r="W1711" s="31"/>
      <c r="X1711" s="31"/>
      <c r="Y1711" s="31"/>
      <c r="Z1711" s="31"/>
      <c r="AA1711" s="31"/>
      <c r="AB1711" s="28"/>
      <c r="AC1711" s="31"/>
      <c r="AD1711" s="31"/>
      <c r="AE1711" s="31"/>
      <c r="AF1711" s="31"/>
      <c r="AG1711" s="31"/>
      <c r="AH1711" s="31"/>
      <c r="AI1711" s="31"/>
      <c r="AJ1711" s="31"/>
      <c r="AK1711" s="31"/>
      <c r="AL1711" s="31"/>
      <c r="AM1711" s="31"/>
      <c r="AN1711" s="31"/>
      <c r="AO1711" s="31"/>
      <c r="AP1711" s="31"/>
      <c r="AQ1711" s="31"/>
      <c r="AR1711" s="31"/>
      <c r="AT1711" s="28"/>
      <c r="AU1711" s="28"/>
      <c r="AV1711" s="28"/>
      <c r="AW1711" s="28"/>
      <c r="AX1711" s="28"/>
      <c r="AY1711" s="28"/>
      <c r="AZ1711" s="28"/>
      <c r="BA1711" s="28"/>
      <c r="BB1711" s="28"/>
      <c r="BC1711" s="28"/>
      <c r="BD1711" s="28"/>
      <c r="BE1711" s="28"/>
      <c r="BF1711" s="28"/>
      <c r="BG1711" s="28"/>
      <c r="BH1711" s="28"/>
      <c r="BI1711" s="28"/>
      <c r="BJ1711" s="28"/>
      <c r="BK1711" s="28"/>
      <c r="BL1711" s="28"/>
      <c r="BM1711" s="28"/>
      <c r="BN1711" s="28"/>
      <c r="BO1711" s="28"/>
      <c r="BP1711" s="28"/>
      <c r="BQ1711" s="28"/>
      <c r="BR1711" s="28"/>
      <c r="BS1711" s="28"/>
      <c r="BT1711" s="28"/>
      <c r="BU1711" s="28"/>
      <c r="BV1711" s="28"/>
      <c r="BW1711" s="28"/>
      <c r="BX1711" s="28"/>
      <c r="BY1711" s="28"/>
      <c r="BZ1711" s="28"/>
      <c r="CA1711" s="28"/>
      <c r="CB1711" s="28"/>
      <c r="CC1711" s="28"/>
      <c r="CD1711" s="28"/>
      <c r="CE1711" s="28"/>
      <c r="CF1711" s="28"/>
      <c r="CG1711" s="28"/>
      <c r="CH1711" s="28"/>
      <c r="CI1711" s="28"/>
      <c r="CJ1711" s="28"/>
      <c r="CK1711" s="28"/>
      <c r="CL1711" s="28"/>
      <c r="CM1711" s="28"/>
      <c r="CN1711" s="28"/>
      <c r="CO1711" s="28"/>
      <c r="CP1711" s="28"/>
      <c r="CQ1711" s="28"/>
      <c r="CR1711" s="28"/>
      <c r="CS1711" s="28"/>
      <c r="CT1711" s="28"/>
      <c r="CU1711" s="28"/>
      <c r="CV1711" s="28"/>
      <c r="CW1711" s="28"/>
      <c r="CX1711" s="28"/>
      <c r="CY1711" s="28"/>
      <c r="CZ1711" s="28"/>
      <c r="DA1711" s="28"/>
      <c r="DB1711" s="28"/>
      <c r="DC1711" s="28"/>
      <c r="DD1711" s="28"/>
      <c r="DE1711" s="28"/>
      <c r="DF1711" s="28"/>
      <c r="DG1711" s="28"/>
      <c r="DH1711" s="28"/>
      <c r="DI1711" s="28"/>
      <c r="DJ1711" s="28"/>
      <c r="DK1711" s="28"/>
      <c r="DL1711" s="28"/>
      <c r="DM1711" s="28"/>
      <c r="DN1711" s="28"/>
      <c r="DO1711" s="28"/>
      <c r="DP1711" s="28"/>
      <c r="DQ1711" s="28"/>
      <c r="DR1711" s="28"/>
      <c r="DS1711" s="28"/>
      <c r="DT1711" s="28"/>
      <c r="DU1711" s="28"/>
      <c r="DV1711" s="28"/>
      <c r="IP1711" s="28"/>
      <c r="IQ1711" s="28"/>
      <c r="IR1711" s="28"/>
      <c r="IS1711" s="28"/>
      <c r="IT1711" s="28"/>
      <c r="IU1711" s="28"/>
      <c r="IV1711" s="28"/>
      <c r="IW1711" s="28"/>
      <c r="IX1711" s="28"/>
      <c r="IY1711" s="28"/>
      <c r="IZ1711" s="28"/>
      <c r="JA1711" s="28"/>
      <c r="JB1711" s="28"/>
      <c r="JC1711" s="28"/>
      <c r="JD1711" s="28"/>
      <c r="JE1711" s="28"/>
      <c r="JF1711" s="28"/>
      <c r="JG1711" s="28"/>
      <c r="JH1711" s="28"/>
      <c r="JI1711" s="28"/>
      <c r="JJ1711" s="28"/>
      <c r="JK1711" s="28"/>
      <c r="JL1711" s="28"/>
      <c r="JM1711" s="28"/>
      <c r="JN1711" s="28"/>
      <c r="JO1711" s="28"/>
      <c r="JP1711" s="28"/>
      <c r="JQ1711" s="28"/>
      <c r="JR1711" s="28"/>
      <c r="JS1711" s="28"/>
      <c r="JT1711" s="28"/>
      <c r="JU1711" s="28"/>
      <c r="JV1711" s="28"/>
      <c r="JW1711" s="28"/>
      <c r="JX1711" s="28"/>
      <c r="JY1711" s="28"/>
      <c r="JZ1711" s="28"/>
      <c r="KA1711" s="28"/>
      <c r="KB1711" s="28"/>
      <c r="KC1711" s="28"/>
      <c r="KD1711" s="28"/>
    </row>
    <row r="1712" spans="5:290" x14ac:dyDescent="0.2">
      <c r="E1712" s="31"/>
      <c r="F1712" s="31"/>
      <c r="G1712" s="31"/>
      <c r="H1712" s="31"/>
      <c r="I1712" s="31"/>
      <c r="J1712" s="31"/>
      <c r="K1712" s="31"/>
      <c r="L1712" s="31"/>
      <c r="M1712" s="31"/>
      <c r="N1712" s="31"/>
      <c r="O1712" s="31"/>
      <c r="P1712" s="31"/>
      <c r="Q1712" s="31"/>
      <c r="R1712" s="31"/>
      <c r="S1712" s="31"/>
      <c r="T1712" s="31"/>
      <c r="U1712" s="31"/>
      <c r="V1712" s="31"/>
      <c r="W1712" s="31"/>
      <c r="X1712" s="31"/>
      <c r="Y1712" s="31"/>
      <c r="Z1712" s="31"/>
      <c r="AA1712" s="31"/>
      <c r="AB1712" s="28"/>
      <c r="AC1712" s="31"/>
      <c r="AD1712" s="31"/>
      <c r="AE1712" s="31"/>
      <c r="AF1712" s="31"/>
      <c r="AG1712" s="31"/>
      <c r="AH1712" s="31"/>
      <c r="AI1712" s="31"/>
      <c r="AJ1712" s="31"/>
      <c r="AK1712" s="31"/>
      <c r="AL1712" s="31"/>
      <c r="AM1712" s="31"/>
      <c r="AN1712" s="31"/>
      <c r="AO1712" s="31"/>
      <c r="AP1712" s="31"/>
      <c r="AQ1712" s="31"/>
      <c r="AR1712" s="31"/>
      <c r="AT1712" s="28"/>
      <c r="AU1712" s="28"/>
      <c r="AV1712" s="28"/>
      <c r="AW1712" s="28"/>
      <c r="AX1712" s="28"/>
      <c r="AY1712" s="28"/>
      <c r="AZ1712" s="28"/>
      <c r="BA1712" s="28"/>
      <c r="BB1712" s="28"/>
      <c r="BC1712" s="28"/>
      <c r="BD1712" s="28"/>
      <c r="BE1712" s="28"/>
      <c r="BF1712" s="28"/>
      <c r="BG1712" s="28"/>
      <c r="BH1712" s="28"/>
      <c r="BI1712" s="28"/>
      <c r="BJ1712" s="28"/>
      <c r="BK1712" s="28"/>
      <c r="BL1712" s="28"/>
      <c r="BM1712" s="28"/>
      <c r="BN1712" s="28"/>
      <c r="BO1712" s="28"/>
      <c r="BP1712" s="28"/>
      <c r="BQ1712" s="28"/>
      <c r="BR1712" s="28"/>
      <c r="BS1712" s="28"/>
      <c r="BT1712" s="28"/>
      <c r="BU1712" s="28"/>
      <c r="BV1712" s="28"/>
      <c r="BW1712" s="28"/>
      <c r="BX1712" s="28"/>
      <c r="BY1712" s="28"/>
      <c r="BZ1712" s="28"/>
      <c r="CA1712" s="28"/>
      <c r="CB1712" s="28"/>
      <c r="CC1712" s="28"/>
      <c r="CD1712" s="28"/>
      <c r="CE1712" s="28"/>
      <c r="CF1712" s="28"/>
      <c r="CG1712" s="28"/>
      <c r="CH1712" s="28"/>
      <c r="CI1712" s="28"/>
      <c r="CJ1712" s="28"/>
      <c r="CK1712" s="28"/>
      <c r="CL1712" s="28"/>
      <c r="CM1712" s="28"/>
      <c r="CN1712" s="28"/>
      <c r="CO1712" s="28"/>
      <c r="CP1712" s="28"/>
      <c r="CQ1712" s="28"/>
      <c r="CR1712" s="28"/>
      <c r="CS1712" s="28"/>
      <c r="CT1712" s="28"/>
      <c r="CU1712" s="28"/>
      <c r="CV1712" s="28"/>
      <c r="CW1712" s="28"/>
      <c r="CX1712" s="28"/>
      <c r="CY1712" s="28"/>
      <c r="CZ1712" s="28"/>
      <c r="DA1712" s="28"/>
      <c r="DB1712" s="28"/>
      <c r="DC1712" s="28"/>
      <c r="DD1712" s="28"/>
      <c r="DE1712" s="28"/>
      <c r="DF1712" s="28"/>
      <c r="DG1712" s="28"/>
      <c r="DH1712" s="28"/>
      <c r="DI1712" s="28"/>
      <c r="DJ1712" s="28"/>
      <c r="DK1712" s="28"/>
      <c r="DL1712" s="28"/>
      <c r="DM1712" s="28"/>
      <c r="DN1712" s="28"/>
      <c r="DO1712" s="28"/>
      <c r="DP1712" s="28"/>
      <c r="DQ1712" s="28"/>
      <c r="DR1712" s="28"/>
      <c r="DS1712" s="28"/>
      <c r="DT1712" s="28"/>
      <c r="DU1712" s="28"/>
      <c r="DV1712" s="28"/>
      <c r="IP1712" s="28"/>
      <c r="IQ1712" s="28"/>
      <c r="IR1712" s="28"/>
      <c r="IS1712" s="28"/>
      <c r="IT1712" s="28"/>
      <c r="IU1712" s="28"/>
      <c r="IV1712" s="28"/>
      <c r="IW1712" s="28"/>
      <c r="IX1712" s="28"/>
      <c r="IY1712" s="28"/>
      <c r="IZ1712" s="28"/>
      <c r="JA1712" s="28"/>
      <c r="JB1712" s="28"/>
      <c r="JC1712" s="28"/>
      <c r="JD1712" s="28"/>
      <c r="JE1712" s="28"/>
      <c r="JF1712" s="28"/>
      <c r="JG1712" s="28"/>
      <c r="JH1712" s="28"/>
      <c r="JI1712" s="28"/>
      <c r="JJ1712" s="28"/>
      <c r="JK1712" s="28"/>
      <c r="JL1712" s="28"/>
      <c r="JM1712" s="28"/>
      <c r="JN1712" s="28"/>
      <c r="JO1712" s="28"/>
      <c r="JP1712" s="28"/>
      <c r="JQ1712" s="28"/>
      <c r="JR1712" s="28"/>
      <c r="JS1712" s="28"/>
      <c r="JT1712" s="28"/>
      <c r="JU1712" s="28"/>
      <c r="JV1712" s="28"/>
      <c r="JW1712" s="28"/>
      <c r="JX1712" s="28"/>
      <c r="JY1712" s="28"/>
      <c r="JZ1712" s="28"/>
      <c r="KA1712" s="28"/>
      <c r="KB1712" s="28"/>
      <c r="KC1712" s="28"/>
      <c r="KD1712" s="28"/>
    </row>
    <row r="1713" spans="5:290" x14ac:dyDescent="0.2">
      <c r="E1713" s="31"/>
      <c r="F1713" s="31"/>
      <c r="G1713" s="31"/>
      <c r="H1713" s="31"/>
      <c r="I1713" s="31"/>
      <c r="J1713" s="31"/>
      <c r="K1713" s="31"/>
      <c r="L1713" s="31"/>
      <c r="M1713" s="31"/>
      <c r="N1713" s="31"/>
      <c r="O1713" s="31"/>
      <c r="P1713" s="31"/>
      <c r="Q1713" s="31"/>
      <c r="R1713" s="31"/>
      <c r="S1713" s="31"/>
      <c r="T1713" s="31"/>
      <c r="U1713" s="31"/>
      <c r="V1713" s="31"/>
      <c r="W1713" s="31"/>
      <c r="X1713" s="31"/>
      <c r="Y1713" s="31"/>
      <c r="Z1713" s="31"/>
      <c r="AA1713" s="31"/>
      <c r="AB1713" s="28"/>
      <c r="AC1713" s="31"/>
      <c r="AD1713" s="31"/>
      <c r="AE1713" s="31"/>
      <c r="AF1713" s="31"/>
      <c r="AG1713" s="31"/>
      <c r="AH1713" s="31"/>
      <c r="AI1713" s="31"/>
      <c r="AJ1713" s="31"/>
      <c r="AK1713" s="31"/>
      <c r="AL1713" s="31"/>
      <c r="AM1713" s="31"/>
      <c r="AN1713" s="31"/>
      <c r="AO1713" s="31"/>
      <c r="AP1713" s="31"/>
      <c r="AQ1713" s="31"/>
      <c r="AR1713" s="31"/>
      <c r="AT1713" s="28"/>
      <c r="AU1713" s="28"/>
      <c r="AV1713" s="28"/>
      <c r="AW1713" s="28"/>
      <c r="AX1713" s="28"/>
      <c r="AY1713" s="28"/>
      <c r="AZ1713" s="28"/>
      <c r="BA1713" s="28"/>
      <c r="BB1713" s="28"/>
      <c r="BC1713" s="28"/>
      <c r="BD1713" s="28"/>
      <c r="BE1713" s="28"/>
      <c r="BF1713" s="28"/>
      <c r="BG1713" s="28"/>
      <c r="BH1713" s="28"/>
      <c r="BI1713" s="28"/>
      <c r="BJ1713" s="28"/>
      <c r="BK1713" s="28"/>
      <c r="BL1713" s="28"/>
      <c r="BM1713" s="28"/>
      <c r="BN1713" s="28"/>
      <c r="BO1713" s="28"/>
      <c r="BP1713" s="28"/>
      <c r="BQ1713" s="28"/>
      <c r="BR1713" s="28"/>
      <c r="BS1713" s="28"/>
      <c r="BT1713" s="28"/>
      <c r="BU1713" s="28"/>
      <c r="BV1713" s="28"/>
      <c r="BW1713" s="28"/>
      <c r="BX1713" s="28"/>
      <c r="BY1713" s="28"/>
      <c r="BZ1713" s="28"/>
      <c r="CA1713" s="28"/>
      <c r="CB1713" s="28"/>
      <c r="CC1713" s="28"/>
      <c r="CD1713" s="28"/>
      <c r="CE1713" s="28"/>
      <c r="CF1713" s="28"/>
      <c r="CG1713" s="28"/>
      <c r="CH1713" s="28"/>
      <c r="CI1713" s="28"/>
      <c r="CJ1713" s="28"/>
      <c r="CK1713" s="28"/>
      <c r="CL1713" s="28"/>
      <c r="CM1713" s="28"/>
      <c r="CN1713" s="28"/>
      <c r="CO1713" s="28"/>
      <c r="CP1713" s="28"/>
      <c r="CQ1713" s="28"/>
      <c r="CR1713" s="28"/>
      <c r="CS1713" s="28"/>
      <c r="CT1713" s="28"/>
      <c r="CU1713" s="28"/>
      <c r="CV1713" s="28"/>
      <c r="CW1713" s="28"/>
      <c r="CX1713" s="28"/>
      <c r="CY1713" s="28"/>
      <c r="CZ1713" s="28"/>
      <c r="DA1713" s="28"/>
      <c r="DB1713" s="28"/>
      <c r="DC1713" s="28"/>
      <c r="DD1713" s="28"/>
      <c r="DE1713" s="28"/>
      <c r="DF1713" s="28"/>
      <c r="DG1713" s="28"/>
      <c r="DH1713" s="28"/>
      <c r="DI1713" s="28"/>
      <c r="DJ1713" s="28"/>
      <c r="DK1713" s="28"/>
      <c r="DL1713" s="28"/>
      <c r="DM1713" s="28"/>
      <c r="DN1713" s="28"/>
      <c r="DO1713" s="28"/>
      <c r="DP1713" s="28"/>
      <c r="DQ1713" s="28"/>
      <c r="DR1713" s="28"/>
      <c r="DS1713" s="28"/>
      <c r="DT1713" s="28"/>
      <c r="DU1713" s="28"/>
      <c r="DV1713" s="28"/>
      <c r="IP1713" s="28"/>
      <c r="IQ1713" s="28"/>
      <c r="IR1713" s="28"/>
      <c r="IS1713" s="28"/>
      <c r="IT1713" s="28"/>
      <c r="IU1713" s="28"/>
      <c r="IV1713" s="28"/>
      <c r="IW1713" s="28"/>
      <c r="IX1713" s="28"/>
      <c r="IY1713" s="28"/>
      <c r="IZ1713" s="28"/>
      <c r="JA1713" s="28"/>
      <c r="JB1713" s="28"/>
      <c r="JC1713" s="28"/>
      <c r="JD1713" s="28"/>
      <c r="JE1713" s="28"/>
      <c r="JF1713" s="28"/>
      <c r="JG1713" s="28"/>
      <c r="JH1713" s="28"/>
      <c r="JI1713" s="28"/>
      <c r="JJ1713" s="28"/>
      <c r="JK1713" s="28"/>
      <c r="JL1713" s="28"/>
      <c r="JM1713" s="28"/>
      <c r="JN1713" s="28"/>
      <c r="JO1713" s="28"/>
      <c r="JP1713" s="28"/>
      <c r="JQ1713" s="28"/>
      <c r="JR1713" s="28"/>
      <c r="JS1713" s="28"/>
      <c r="JT1713" s="28"/>
      <c r="JU1713" s="28"/>
      <c r="JV1713" s="28"/>
      <c r="JW1713" s="28"/>
      <c r="JX1713" s="28"/>
      <c r="JY1713" s="28"/>
      <c r="JZ1713" s="28"/>
      <c r="KA1713" s="28"/>
      <c r="KB1713" s="28"/>
      <c r="KC1713" s="28"/>
      <c r="KD1713" s="28"/>
    </row>
    <row r="1714" spans="5:290" x14ac:dyDescent="0.2">
      <c r="E1714" s="31"/>
      <c r="F1714" s="31"/>
      <c r="G1714" s="31"/>
      <c r="H1714" s="31"/>
      <c r="I1714" s="31"/>
      <c r="J1714" s="31"/>
      <c r="K1714" s="31"/>
      <c r="L1714" s="31"/>
      <c r="M1714" s="31"/>
      <c r="N1714" s="31"/>
      <c r="O1714" s="31"/>
      <c r="P1714" s="31"/>
      <c r="Q1714" s="31"/>
      <c r="R1714" s="31"/>
      <c r="S1714" s="31"/>
      <c r="T1714" s="31"/>
      <c r="U1714" s="31"/>
      <c r="V1714" s="31"/>
      <c r="W1714" s="31"/>
      <c r="X1714" s="31"/>
      <c r="Y1714" s="31"/>
      <c r="Z1714" s="31"/>
      <c r="AA1714" s="31"/>
      <c r="AB1714" s="28"/>
      <c r="AC1714" s="31"/>
      <c r="AD1714" s="31"/>
      <c r="AE1714" s="31"/>
      <c r="AF1714" s="31"/>
      <c r="AG1714" s="31"/>
      <c r="AH1714" s="31"/>
      <c r="AI1714" s="31"/>
      <c r="AJ1714" s="31"/>
      <c r="AK1714" s="31"/>
      <c r="AL1714" s="31"/>
      <c r="AM1714" s="31"/>
      <c r="AN1714" s="31"/>
      <c r="AO1714" s="31"/>
      <c r="AP1714" s="31"/>
      <c r="AQ1714" s="31"/>
      <c r="AR1714" s="31"/>
      <c r="AT1714" s="28"/>
      <c r="AU1714" s="28"/>
      <c r="AV1714" s="28"/>
      <c r="AW1714" s="28"/>
      <c r="AX1714" s="28"/>
      <c r="AY1714" s="28"/>
      <c r="AZ1714" s="28"/>
      <c r="BA1714" s="28"/>
      <c r="BB1714" s="28"/>
      <c r="BC1714" s="28"/>
      <c r="BD1714" s="28"/>
      <c r="BE1714" s="28"/>
      <c r="BF1714" s="28"/>
      <c r="BG1714" s="28"/>
      <c r="BH1714" s="28"/>
      <c r="BI1714" s="28"/>
      <c r="BJ1714" s="28"/>
      <c r="BK1714" s="28"/>
      <c r="BL1714" s="28"/>
      <c r="BM1714" s="28"/>
      <c r="BN1714" s="28"/>
      <c r="BO1714" s="28"/>
      <c r="BP1714" s="28"/>
      <c r="BQ1714" s="28"/>
      <c r="BR1714" s="28"/>
      <c r="BS1714" s="28"/>
      <c r="BT1714" s="28"/>
      <c r="BU1714" s="28"/>
      <c r="BV1714" s="28"/>
      <c r="BW1714" s="28"/>
      <c r="BX1714" s="28"/>
      <c r="BY1714" s="28"/>
      <c r="BZ1714" s="28"/>
      <c r="CA1714" s="28"/>
      <c r="CB1714" s="28"/>
      <c r="CC1714" s="28"/>
      <c r="CD1714" s="28"/>
      <c r="CE1714" s="28"/>
      <c r="CF1714" s="28"/>
      <c r="CG1714" s="28"/>
      <c r="CH1714" s="28"/>
      <c r="CI1714" s="28"/>
      <c r="CJ1714" s="28"/>
      <c r="CK1714" s="28"/>
      <c r="CL1714" s="28"/>
      <c r="CM1714" s="28"/>
      <c r="CN1714" s="28"/>
      <c r="CO1714" s="28"/>
      <c r="CP1714" s="28"/>
      <c r="CQ1714" s="28"/>
      <c r="CR1714" s="28"/>
      <c r="CS1714" s="28"/>
      <c r="CT1714" s="28"/>
      <c r="CU1714" s="28"/>
      <c r="CV1714" s="28"/>
      <c r="CW1714" s="28"/>
      <c r="CX1714" s="28"/>
      <c r="CY1714" s="28"/>
      <c r="CZ1714" s="28"/>
      <c r="DA1714" s="28"/>
      <c r="DB1714" s="28"/>
      <c r="DC1714" s="28"/>
      <c r="DD1714" s="28"/>
      <c r="DE1714" s="28"/>
      <c r="DF1714" s="28"/>
      <c r="DG1714" s="28"/>
      <c r="DH1714" s="28"/>
      <c r="DI1714" s="28"/>
      <c r="DJ1714" s="28"/>
      <c r="DK1714" s="28"/>
      <c r="DL1714" s="28"/>
      <c r="DM1714" s="28"/>
      <c r="DN1714" s="28"/>
      <c r="DO1714" s="28"/>
      <c r="DP1714" s="28"/>
      <c r="DQ1714" s="28"/>
      <c r="DR1714" s="28"/>
      <c r="DS1714" s="28"/>
      <c r="DT1714" s="28"/>
      <c r="DU1714" s="28"/>
      <c r="DV1714" s="28"/>
      <c r="IP1714" s="28"/>
      <c r="IQ1714" s="28"/>
      <c r="IR1714" s="28"/>
      <c r="IS1714" s="28"/>
      <c r="IT1714" s="28"/>
      <c r="IU1714" s="28"/>
      <c r="IV1714" s="28"/>
      <c r="IW1714" s="28"/>
      <c r="IX1714" s="28"/>
      <c r="IY1714" s="28"/>
      <c r="IZ1714" s="28"/>
      <c r="JA1714" s="28"/>
      <c r="JB1714" s="28"/>
      <c r="JC1714" s="28"/>
      <c r="JD1714" s="28"/>
      <c r="JE1714" s="28"/>
      <c r="JF1714" s="28"/>
      <c r="JG1714" s="28"/>
      <c r="JH1714" s="28"/>
      <c r="JI1714" s="28"/>
      <c r="JJ1714" s="28"/>
      <c r="JK1714" s="28"/>
      <c r="JL1714" s="28"/>
      <c r="JM1714" s="28"/>
      <c r="JN1714" s="28"/>
      <c r="JO1714" s="28"/>
      <c r="JP1714" s="28"/>
      <c r="JQ1714" s="28"/>
      <c r="JR1714" s="28"/>
      <c r="JS1714" s="28"/>
      <c r="JT1714" s="28"/>
      <c r="JU1714" s="28"/>
      <c r="JV1714" s="28"/>
      <c r="JW1714" s="28"/>
      <c r="JX1714" s="28"/>
      <c r="JY1714" s="28"/>
      <c r="JZ1714" s="28"/>
      <c r="KA1714" s="28"/>
      <c r="KB1714" s="28"/>
      <c r="KC1714" s="28"/>
      <c r="KD1714" s="28"/>
    </row>
    <row r="1715" spans="5:290" x14ac:dyDescent="0.2">
      <c r="E1715" s="31"/>
      <c r="F1715" s="31"/>
      <c r="G1715" s="31"/>
      <c r="H1715" s="31"/>
      <c r="I1715" s="31"/>
      <c r="J1715" s="31"/>
      <c r="K1715" s="31"/>
      <c r="L1715" s="31"/>
      <c r="M1715" s="31"/>
      <c r="N1715" s="31"/>
      <c r="O1715" s="31"/>
      <c r="P1715" s="31"/>
      <c r="Q1715" s="31"/>
      <c r="R1715" s="31"/>
      <c r="S1715" s="31"/>
      <c r="T1715" s="31"/>
      <c r="U1715" s="31"/>
      <c r="V1715" s="31"/>
      <c r="W1715" s="31"/>
      <c r="X1715" s="31"/>
      <c r="Y1715" s="31"/>
      <c r="Z1715" s="31"/>
      <c r="AA1715" s="31"/>
      <c r="AB1715" s="28"/>
      <c r="AC1715" s="31"/>
      <c r="AD1715" s="31"/>
      <c r="AE1715" s="31"/>
      <c r="AF1715" s="31"/>
      <c r="AG1715" s="31"/>
      <c r="AH1715" s="31"/>
      <c r="AI1715" s="31"/>
      <c r="AJ1715" s="31"/>
      <c r="AK1715" s="31"/>
      <c r="AL1715" s="31"/>
      <c r="AM1715" s="31"/>
      <c r="AN1715" s="31"/>
      <c r="AO1715" s="31"/>
      <c r="AP1715" s="31"/>
      <c r="AQ1715" s="31"/>
      <c r="AR1715" s="31"/>
      <c r="AT1715" s="28"/>
      <c r="AU1715" s="28"/>
      <c r="AV1715" s="28"/>
      <c r="AW1715" s="28"/>
      <c r="AX1715" s="28"/>
      <c r="AY1715" s="28"/>
      <c r="AZ1715" s="28"/>
      <c r="BA1715" s="28"/>
      <c r="BB1715" s="28"/>
      <c r="BC1715" s="28"/>
      <c r="BD1715" s="28"/>
      <c r="BE1715" s="28"/>
      <c r="BF1715" s="28"/>
      <c r="BG1715" s="28"/>
      <c r="BH1715" s="28"/>
      <c r="BI1715" s="28"/>
      <c r="BJ1715" s="28"/>
      <c r="BK1715" s="28"/>
      <c r="BL1715" s="28"/>
      <c r="BM1715" s="28"/>
      <c r="BN1715" s="28"/>
      <c r="BO1715" s="28"/>
      <c r="BP1715" s="28"/>
      <c r="BQ1715" s="28"/>
      <c r="BR1715" s="28"/>
      <c r="BS1715" s="28"/>
      <c r="BT1715" s="28"/>
      <c r="BU1715" s="28"/>
      <c r="BV1715" s="28"/>
      <c r="BW1715" s="28"/>
      <c r="BX1715" s="28"/>
      <c r="BY1715" s="28"/>
      <c r="BZ1715" s="28"/>
      <c r="CA1715" s="28"/>
      <c r="CB1715" s="28"/>
      <c r="CC1715" s="28"/>
      <c r="CD1715" s="28"/>
      <c r="CE1715" s="28"/>
      <c r="CF1715" s="28"/>
      <c r="CG1715" s="28"/>
      <c r="CH1715" s="28"/>
      <c r="CI1715" s="28"/>
      <c r="CJ1715" s="28"/>
      <c r="CK1715" s="28"/>
      <c r="CL1715" s="28"/>
      <c r="CM1715" s="28"/>
      <c r="CN1715" s="28"/>
      <c r="CO1715" s="28"/>
      <c r="CP1715" s="28"/>
      <c r="CQ1715" s="28"/>
      <c r="CR1715" s="28"/>
      <c r="CS1715" s="28"/>
      <c r="CT1715" s="28"/>
      <c r="CU1715" s="28"/>
      <c r="CV1715" s="28"/>
      <c r="CW1715" s="28"/>
      <c r="CX1715" s="28"/>
      <c r="CY1715" s="28"/>
      <c r="CZ1715" s="28"/>
      <c r="DA1715" s="28"/>
      <c r="DB1715" s="28"/>
      <c r="DC1715" s="28"/>
      <c r="DD1715" s="28"/>
      <c r="DE1715" s="28"/>
      <c r="DF1715" s="28"/>
      <c r="DG1715" s="28"/>
      <c r="DH1715" s="28"/>
      <c r="DI1715" s="28"/>
      <c r="DJ1715" s="28"/>
      <c r="DK1715" s="28"/>
      <c r="DL1715" s="28"/>
      <c r="DM1715" s="28"/>
      <c r="DN1715" s="28"/>
      <c r="DO1715" s="28"/>
      <c r="DP1715" s="28"/>
      <c r="DQ1715" s="28"/>
      <c r="DR1715" s="28"/>
      <c r="DS1715" s="28"/>
      <c r="DT1715" s="28"/>
      <c r="DU1715" s="28"/>
      <c r="DV1715" s="28"/>
      <c r="IP1715" s="28"/>
      <c r="IQ1715" s="28"/>
      <c r="IR1715" s="28"/>
      <c r="IS1715" s="28"/>
      <c r="IT1715" s="28"/>
      <c r="IU1715" s="28"/>
      <c r="IV1715" s="28"/>
      <c r="IW1715" s="28"/>
      <c r="IX1715" s="28"/>
      <c r="IY1715" s="28"/>
      <c r="IZ1715" s="28"/>
      <c r="JA1715" s="28"/>
      <c r="JB1715" s="28"/>
      <c r="JC1715" s="28"/>
      <c r="JD1715" s="28"/>
      <c r="JE1715" s="28"/>
      <c r="JF1715" s="28"/>
      <c r="JG1715" s="28"/>
      <c r="JH1715" s="28"/>
      <c r="JI1715" s="28"/>
      <c r="JJ1715" s="28"/>
      <c r="JK1715" s="28"/>
      <c r="JL1715" s="28"/>
      <c r="JM1715" s="28"/>
      <c r="JN1715" s="28"/>
      <c r="JO1715" s="28"/>
      <c r="JP1715" s="28"/>
      <c r="JQ1715" s="28"/>
      <c r="JR1715" s="28"/>
      <c r="JS1715" s="28"/>
      <c r="JT1715" s="28"/>
      <c r="JU1715" s="28"/>
      <c r="JV1715" s="28"/>
      <c r="JW1715" s="28"/>
      <c r="JX1715" s="28"/>
      <c r="JY1715" s="28"/>
      <c r="JZ1715" s="28"/>
      <c r="KA1715" s="28"/>
      <c r="KB1715" s="28"/>
      <c r="KC1715" s="28"/>
      <c r="KD1715" s="28"/>
    </row>
    <row r="1716" spans="5:290" x14ac:dyDescent="0.2">
      <c r="E1716" s="31"/>
      <c r="F1716" s="31"/>
      <c r="G1716" s="31"/>
      <c r="H1716" s="31"/>
      <c r="I1716" s="31"/>
      <c r="J1716" s="31"/>
      <c r="K1716" s="31"/>
      <c r="L1716" s="31"/>
      <c r="M1716" s="31"/>
      <c r="N1716" s="31"/>
      <c r="O1716" s="31"/>
      <c r="P1716" s="31"/>
      <c r="Q1716" s="31"/>
      <c r="R1716" s="31"/>
      <c r="S1716" s="31"/>
      <c r="T1716" s="31"/>
      <c r="U1716" s="31"/>
      <c r="V1716" s="31"/>
      <c r="W1716" s="31"/>
      <c r="X1716" s="31"/>
      <c r="Y1716" s="31"/>
      <c r="Z1716" s="31"/>
      <c r="AA1716" s="31"/>
      <c r="AB1716" s="28"/>
      <c r="AC1716" s="31"/>
      <c r="AD1716" s="31"/>
      <c r="AE1716" s="31"/>
      <c r="AF1716" s="31"/>
      <c r="AG1716" s="31"/>
      <c r="AH1716" s="31"/>
      <c r="AI1716" s="31"/>
      <c r="AJ1716" s="31"/>
      <c r="AK1716" s="31"/>
      <c r="AL1716" s="31"/>
      <c r="AM1716" s="31"/>
      <c r="AN1716" s="31"/>
      <c r="AO1716" s="31"/>
      <c r="AP1716" s="31"/>
      <c r="AQ1716" s="31"/>
      <c r="AR1716" s="31"/>
      <c r="AT1716" s="28"/>
      <c r="AU1716" s="28"/>
      <c r="AV1716" s="28"/>
      <c r="AW1716" s="28"/>
      <c r="AX1716" s="28"/>
      <c r="AY1716" s="28"/>
      <c r="AZ1716" s="28"/>
      <c r="BA1716" s="28"/>
      <c r="BB1716" s="28"/>
      <c r="BC1716" s="28"/>
      <c r="BD1716" s="28"/>
      <c r="BE1716" s="28"/>
      <c r="BF1716" s="28"/>
      <c r="BG1716" s="28"/>
      <c r="BH1716" s="28"/>
      <c r="BI1716" s="28"/>
      <c r="BJ1716" s="28"/>
      <c r="BK1716" s="28"/>
      <c r="BL1716" s="28"/>
      <c r="BM1716" s="28"/>
      <c r="BN1716" s="28"/>
      <c r="BO1716" s="28"/>
      <c r="BP1716" s="28"/>
      <c r="BQ1716" s="28"/>
      <c r="BR1716" s="28"/>
      <c r="BS1716" s="28"/>
      <c r="BT1716" s="28"/>
      <c r="BU1716" s="28"/>
      <c r="BV1716" s="28"/>
      <c r="BW1716" s="28"/>
      <c r="BX1716" s="28"/>
      <c r="BY1716" s="28"/>
      <c r="BZ1716" s="28"/>
      <c r="CA1716" s="28"/>
      <c r="CB1716" s="28"/>
      <c r="CC1716" s="28"/>
      <c r="CD1716" s="28"/>
      <c r="CE1716" s="28"/>
      <c r="CF1716" s="28"/>
      <c r="CG1716" s="28"/>
      <c r="CH1716" s="28"/>
      <c r="CI1716" s="28"/>
      <c r="CJ1716" s="28"/>
      <c r="CK1716" s="28"/>
      <c r="CL1716" s="28"/>
      <c r="CM1716" s="28"/>
      <c r="CN1716" s="28"/>
      <c r="CO1716" s="28"/>
      <c r="CP1716" s="28"/>
      <c r="CQ1716" s="28"/>
      <c r="CR1716" s="28"/>
      <c r="CS1716" s="28"/>
      <c r="CT1716" s="28"/>
      <c r="CU1716" s="28"/>
      <c r="CV1716" s="28"/>
      <c r="CW1716" s="28"/>
      <c r="CX1716" s="28"/>
      <c r="CY1716" s="28"/>
      <c r="CZ1716" s="28"/>
      <c r="DA1716" s="28"/>
      <c r="DB1716" s="28"/>
      <c r="DC1716" s="28"/>
      <c r="DD1716" s="28"/>
      <c r="DE1716" s="28"/>
      <c r="DF1716" s="28"/>
      <c r="DG1716" s="28"/>
      <c r="DH1716" s="28"/>
      <c r="DI1716" s="28"/>
      <c r="DJ1716" s="28"/>
      <c r="DK1716" s="28"/>
      <c r="DL1716" s="28"/>
      <c r="DM1716" s="28"/>
      <c r="DN1716" s="28"/>
      <c r="DO1716" s="28"/>
      <c r="DP1716" s="28"/>
      <c r="DQ1716" s="28"/>
      <c r="DR1716" s="28"/>
      <c r="DS1716" s="28"/>
      <c r="DT1716" s="28"/>
      <c r="DU1716" s="28"/>
      <c r="DV1716" s="28"/>
      <c r="IP1716" s="28"/>
      <c r="IQ1716" s="28"/>
      <c r="IR1716" s="28"/>
      <c r="IS1716" s="28"/>
      <c r="IT1716" s="28"/>
      <c r="IU1716" s="28"/>
      <c r="IV1716" s="28"/>
      <c r="IW1716" s="28"/>
      <c r="IX1716" s="28"/>
      <c r="IY1716" s="28"/>
      <c r="IZ1716" s="28"/>
      <c r="JA1716" s="28"/>
      <c r="JB1716" s="28"/>
      <c r="JC1716" s="28"/>
      <c r="JD1716" s="28"/>
      <c r="JE1716" s="28"/>
      <c r="JF1716" s="28"/>
      <c r="JG1716" s="28"/>
      <c r="JH1716" s="28"/>
      <c r="JI1716" s="28"/>
      <c r="JJ1716" s="28"/>
      <c r="JK1716" s="28"/>
      <c r="JL1716" s="28"/>
      <c r="JM1716" s="28"/>
      <c r="JN1716" s="28"/>
      <c r="JO1716" s="28"/>
      <c r="JP1716" s="28"/>
      <c r="JQ1716" s="28"/>
      <c r="JR1716" s="28"/>
      <c r="JS1716" s="28"/>
      <c r="JT1716" s="28"/>
      <c r="JU1716" s="28"/>
      <c r="JV1716" s="28"/>
      <c r="JW1716" s="28"/>
      <c r="JX1716" s="28"/>
      <c r="JY1716" s="28"/>
      <c r="JZ1716" s="28"/>
      <c r="KA1716" s="28"/>
      <c r="KB1716" s="28"/>
      <c r="KC1716" s="28"/>
      <c r="KD1716" s="28"/>
    </row>
    <row r="1717" spans="5:290" x14ac:dyDescent="0.2">
      <c r="E1717" s="31"/>
      <c r="F1717" s="31"/>
      <c r="G1717" s="31"/>
      <c r="H1717" s="31"/>
      <c r="I1717" s="31"/>
      <c r="J1717" s="31"/>
      <c r="K1717" s="31"/>
      <c r="L1717" s="31"/>
      <c r="M1717" s="31"/>
      <c r="N1717" s="31"/>
      <c r="O1717" s="31"/>
      <c r="P1717" s="31"/>
      <c r="Q1717" s="31"/>
      <c r="R1717" s="31"/>
      <c r="S1717" s="31"/>
      <c r="T1717" s="31"/>
      <c r="U1717" s="31"/>
      <c r="V1717" s="31"/>
      <c r="W1717" s="31"/>
      <c r="X1717" s="31"/>
      <c r="Y1717" s="31"/>
      <c r="Z1717" s="31"/>
      <c r="AA1717" s="31"/>
      <c r="AB1717" s="28"/>
      <c r="AC1717" s="31"/>
      <c r="AD1717" s="31"/>
      <c r="AE1717" s="31"/>
      <c r="AF1717" s="31"/>
      <c r="AG1717" s="31"/>
      <c r="AH1717" s="31"/>
      <c r="AI1717" s="31"/>
      <c r="AJ1717" s="31"/>
      <c r="AK1717" s="31"/>
      <c r="AL1717" s="31"/>
      <c r="AM1717" s="31"/>
      <c r="AN1717" s="31"/>
      <c r="AO1717" s="31"/>
      <c r="AP1717" s="31"/>
      <c r="AQ1717" s="31"/>
      <c r="AR1717" s="31"/>
      <c r="AT1717" s="28"/>
      <c r="AU1717" s="28"/>
      <c r="AV1717" s="28"/>
      <c r="AW1717" s="28"/>
      <c r="AX1717" s="28"/>
      <c r="AY1717" s="28"/>
      <c r="AZ1717" s="28"/>
      <c r="BA1717" s="28"/>
      <c r="BB1717" s="28"/>
      <c r="BC1717" s="28"/>
      <c r="BD1717" s="28"/>
      <c r="BE1717" s="28"/>
      <c r="BF1717" s="28"/>
      <c r="BG1717" s="28"/>
      <c r="BH1717" s="28"/>
      <c r="BI1717" s="28"/>
      <c r="BJ1717" s="28"/>
      <c r="BK1717" s="28"/>
      <c r="BL1717" s="28"/>
      <c r="BM1717" s="28"/>
      <c r="BN1717" s="28"/>
      <c r="BO1717" s="28"/>
      <c r="BP1717" s="28"/>
      <c r="BQ1717" s="28"/>
      <c r="BR1717" s="28"/>
      <c r="BS1717" s="28"/>
      <c r="BT1717" s="28"/>
      <c r="BU1717" s="28"/>
      <c r="BV1717" s="28"/>
      <c r="BW1717" s="28"/>
      <c r="BX1717" s="28"/>
      <c r="BY1717" s="28"/>
      <c r="BZ1717" s="28"/>
      <c r="CA1717" s="28"/>
      <c r="CB1717" s="28"/>
      <c r="CC1717" s="28"/>
      <c r="CD1717" s="28"/>
      <c r="CE1717" s="28"/>
      <c r="CF1717" s="28"/>
      <c r="CG1717" s="28"/>
      <c r="CH1717" s="28"/>
      <c r="CI1717" s="28"/>
      <c r="CJ1717" s="28"/>
      <c r="CK1717" s="28"/>
      <c r="CL1717" s="28"/>
      <c r="CM1717" s="28"/>
      <c r="CN1717" s="28"/>
      <c r="CO1717" s="28"/>
      <c r="CP1717" s="28"/>
      <c r="CQ1717" s="28"/>
      <c r="CR1717" s="28"/>
      <c r="CS1717" s="28"/>
      <c r="CT1717" s="28"/>
      <c r="CU1717" s="28"/>
      <c r="CV1717" s="28"/>
      <c r="CW1717" s="28"/>
      <c r="CX1717" s="28"/>
      <c r="CY1717" s="28"/>
      <c r="CZ1717" s="28"/>
      <c r="DA1717" s="28"/>
      <c r="DB1717" s="28"/>
      <c r="DC1717" s="28"/>
      <c r="DD1717" s="28"/>
      <c r="DE1717" s="28"/>
      <c r="DF1717" s="28"/>
      <c r="DG1717" s="28"/>
      <c r="DH1717" s="28"/>
      <c r="DI1717" s="28"/>
      <c r="DJ1717" s="28"/>
      <c r="DK1717" s="28"/>
      <c r="DL1717" s="28"/>
      <c r="DM1717" s="28"/>
      <c r="DN1717" s="28"/>
      <c r="DO1717" s="28"/>
      <c r="DP1717" s="28"/>
      <c r="DQ1717" s="28"/>
      <c r="DR1717" s="28"/>
      <c r="DS1717" s="28"/>
      <c r="DT1717" s="28"/>
      <c r="DU1717" s="28"/>
      <c r="DV1717" s="28"/>
      <c r="IP1717" s="28"/>
      <c r="IQ1717" s="28"/>
      <c r="IR1717" s="28"/>
      <c r="IS1717" s="28"/>
      <c r="IT1717" s="28"/>
      <c r="IU1717" s="28"/>
      <c r="IV1717" s="28"/>
      <c r="IW1717" s="28"/>
      <c r="IX1717" s="28"/>
      <c r="IY1717" s="28"/>
      <c r="IZ1717" s="28"/>
      <c r="JA1717" s="28"/>
      <c r="JB1717" s="28"/>
      <c r="JC1717" s="28"/>
      <c r="JD1717" s="28"/>
      <c r="JE1717" s="28"/>
      <c r="JF1717" s="28"/>
      <c r="JG1717" s="28"/>
      <c r="JH1717" s="28"/>
      <c r="JI1717" s="28"/>
      <c r="JJ1717" s="28"/>
      <c r="JK1717" s="28"/>
      <c r="JL1717" s="28"/>
      <c r="JM1717" s="28"/>
      <c r="JN1717" s="28"/>
      <c r="JO1717" s="28"/>
      <c r="JP1717" s="28"/>
      <c r="JQ1717" s="28"/>
      <c r="JR1717" s="28"/>
      <c r="JS1717" s="28"/>
      <c r="JT1717" s="28"/>
      <c r="JU1717" s="28"/>
      <c r="JV1717" s="28"/>
      <c r="JW1717" s="28"/>
      <c r="JX1717" s="28"/>
      <c r="JY1717" s="28"/>
      <c r="JZ1717" s="28"/>
      <c r="KA1717" s="28"/>
      <c r="KB1717" s="28"/>
      <c r="KC1717" s="28"/>
      <c r="KD1717" s="28"/>
    </row>
    <row r="1718" spans="5:290" x14ac:dyDescent="0.2">
      <c r="E1718" s="31"/>
      <c r="F1718" s="31"/>
      <c r="G1718" s="31"/>
      <c r="H1718" s="31"/>
      <c r="I1718" s="31"/>
      <c r="J1718" s="31"/>
      <c r="K1718" s="31"/>
      <c r="L1718" s="31"/>
      <c r="M1718" s="31"/>
      <c r="N1718" s="31"/>
      <c r="O1718" s="31"/>
      <c r="P1718" s="31"/>
      <c r="Q1718" s="31"/>
      <c r="R1718" s="31"/>
      <c r="S1718" s="31"/>
      <c r="T1718" s="31"/>
      <c r="U1718" s="31"/>
      <c r="V1718" s="31"/>
      <c r="W1718" s="31"/>
      <c r="X1718" s="31"/>
      <c r="Y1718" s="31"/>
      <c r="Z1718" s="31"/>
      <c r="AA1718" s="31"/>
      <c r="AB1718" s="28"/>
      <c r="AC1718" s="31"/>
      <c r="AD1718" s="31"/>
      <c r="AE1718" s="31"/>
      <c r="AF1718" s="31"/>
      <c r="AG1718" s="31"/>
      <c r="AH1718" s="31"/>
      <c r="AI1718" s="31"/>
      <c r="AJ1718" s="31"/>
      <c r="AK1718" s="31"/>
      <c r="AL1718" s="31"/>
      <c r="AM1718" s="31"/>
      <c r="AN1718" s="31"/>
      <c r="AO1718" s="31"/>
      <c r="AP1718" s="31"/>
      <c r="AQ1718" s="31"/>
      <c r="AR1718" s="31"/>
      <c r="AT1718" s="28"/>
      <c r="AU1718" s="28"/>
      <c r="AV1718" s="28"/>
      <c r="AW1718" s="28"/>
      <c r="AX1718" s="28"/>
      <c r="AY1718" s="28"/>
      <c r="AZ1718" s="28"/>
      <c r="BA1718" s="28"/>
      <c r="BB1718" s="28"/>
      <c r="BC1718" s="28"/>
      <c r="BD1718" s="28"/>
      <c r="BE1718" s="28"/>
      <c r="BF1718" s="28"/>
      <c r="BG1718" s="28"/>
      <c r="BH1718" s="28"/>
      <c r="BI1718" s="28"/>
      <c r="BJ1718" s="28"/>
      <c r="BK1718" s="28"/>
      <c r="BL1718" s="28"/>
      <c r="BM1718" s="28"/>
      <c r="BN1718" s="28"/>
      <c r="BO1718" s="28"/>
      <c r="BP1718" s="28"/>
      <c r="BQ1718" s="28"/>
      <c r="BR1718" s="28"/>
      <c r="BS1718" s="28"/>
      <c r="BT1718" s="28"/>
      <c r="BU1718" s="28"/>
      <c r="BV1718" s="28"/>
      <c r="BW1718" s="28"/>
      <c r="BX1718" s="28"/>
      <c r="BY1718" s="28"/>
      <c r="BZ1718" s="28"/>
      <c r="CA1718" s="28"/>
      <c r="CB1718" s="28"/>
      <c r="CC1718" s="28"/>
      <c r="CD1718" s="28"/>
      <c r="CE1718" s="28"/>
      <c r="CF1718" s="28"/>
      <c r="CG1718" s="28"/>
      <c r="CH1718" s="28"/>
      <c r="CI1718" s="28"/>
      <c r="CJ1718" s="28"/>
      <c r="CK1718" s="28"/>
      <c r="CL1718" s="28"/>
      <c r="CM1718" s="28"/>
      <c r="CN1718" s="28"/>
      <c r="CO1718" s="28"/>
      <c r="CP1718" s="28"/>
      <c r="CQ1718" s="28"/>
      <c r="CR1718" s="28"/>
      <c r="CS1718" s="28"/>
      <c r="CT1718" s="28"/>
      <c r="CU1718" s="28"/>
      <c r="CV1718" s="28"/>
      <c r="CW1718" s="28"/>
      <c r="CX1718" s="28"/>
      <c r="CY1718" s="28"/>
      <c r="CZ1718" s="28"/>
      <c r="DA1718" s="28"/>
      <c r="DB1718" s="28"/>
      <c r="DC1718" s="28"/>
      <c r="DD1718" s="28"/>
      <c r="DE1718" s="28"/>
      <c r="DF1718" s="28"/>
      <c r="DG1718" s="28"/>
      <c r="DH1718" s="28"/>
      <c r="DI1718" s="28"/>
      <c r="DJ1718" s="28"/>
      <c r="DK1718" s="28"/>
      <c r="DL1718" s="28"/>
      <c r="DM1718" s="28"/>
      <c r="DN1718" s="28"/>
      <c r="DO1718" s="28"/>
      <c r="DP1718" s="28"/>
      <c r="DQ1718" s="28"/>
      <c r="DR1718" s="28"/>
      <c r="DS1718" s="28"/>
      <c r="DT1718" s="28"/>
      <c r="DU1718" s="28"/>
      <c r="DV1718" s="28"/>
      <c r="IP1718" s="28"/>
      <c r="IQ1718" s="28"/>
      <c r="IR1718" s="28"/>
      <c r="IS1718" s="28"/>
      <c r="IT1718" s="28"/>
      <c r="IU1718" s="28"/>
      <c r="IV1718" s="28"/>
      <c r="IW1718" s="28"/>
      <c r="IX1718" s="28"/>
      <c r="IY1718" s="28"/>
      <c r="IZ1718" s="28"/>
      <c r="JA1718" s="28"/>
      <c r="JB1718" s="28"/>
      <c r="JC1718" s="28"/>
      <c r="JD1718" s="28"/>
      <c r="JE1718" s="28"/>
      <c r="JF1718" s="28"/>
      <c r="JG1718" s="28"/>
      <c r="JH1718" s="28"/>
      <c r="JI1718" s="28"/>
      <c r="JJ1718" s="28"/>
      <c r="JK1718" s="28"/>
      <c r="JL1718" s="28"/>
      <c r="JM1718" s="28"/>
      <c r="JN1718" s="28"/>
      <c r="JO1718" s="28"/>
      <c r="JP1718" s="28"/>
      <c r="JQ1718" s="28"/>
      <c r="JR1718" s="28"/>
      <c r="JS1718" s="28"/>
      <c r="JT1718" s="28"/>
      <c r="JU1718" s="28"/>
      <c r="JV1718" s="28"/>
      <c r="JW1718" s="28"/>
      <c r="JX1718" s="28"/>
      <c r="JY1718" s="28"/>
      <c r="JZ1718" s="28"/>
      <c r="KA1718" s="28"/>
      <c r="KB1718" s="28"/>
      <c r="KC1718" s="28"/>
      <c r="KD1718" s="28"/>
    </row>
    <row r="1719" spans="5:290" x14ac:dyDescent="0.2">
      <c r="E1719" s="31"/>
      <c r="F1719" s="31"/>
      <c r="G1719" s="31"/>
      <c r="H1719" s="31"/>
      <c r="I1719" s="31"/>
      <c r="J1719" s="31"/>
      <c r="K1719" s="31"/>
      <c r="L1719" s="31"/>
      <c r="M1719" s="31"/>
      <c r="N1719" s="31"/>
      <c r="O1719" s="31"/>
      <c r="P1719" s="31"/>
      <c r="Q1719" s="31"/>
      <c r="R1719" s="31"/>
      <c r="S1719" s="31"/>
      <c r="T1719" s="31"/>
      <c r="U1719" s="31"/>
      <c r="V1719" s="31"/>
      <c r="W1719" s="31"/>
      <c r="X1719" s="31"/>
      <c r="Y1719" s="31"/>
      <c r="Z1719" s="31"/>
      <c r="AA1719" s="31"/>
      <c r="AB1719" s="28"/>
      <c r="AC1719" s="31"/>
      <c r="AD1719" s="31"/>
      <c r="AE1719" s="31"/>
      <c r="AF1719" s="31"/>
      <c r="AG1719" s="31"/>
      <c r="AH1719" s="31"/>
      <c r="AI1719" s="31"/>
      <c r="AJ1719" s="31"/>
      <c r="AK1719" s="31"/>
      <c r="AL1719" s="31"/>
      <c r="AM1719" s="31"/>
      <c r="AN1719" s="31"/>
      <c r="AO1719" s="31"/>
      <c r="AP1719" s="31"/>
      <c r="AQ1719" s="31"/>
      <c r="AR1719" s="31"/>
      <c r="AT1719" s="28"/>
      <c r="AU1719" s="28"/>
      <c r="AV1719" s="28"/>
      <c r="AW1719" s="28"/>
      <c r="AX1719" s="28"/>
      <c r="AY1719" s="28"/>
      <c r="AZ1719" s="28"/>
      <c r="BA1719" s="28"/>
      <c r="BB1719" s="28"/>
      <c r="BC1719" s="28"/>
      <c r="BD1719" s="28"/>
      <c r="BE1719" s="28"/>
      <c r="BF1719" s="28"/>
      <c r="BG1719" s="28"/>
      <c r="BH1719" s="28"/>
      <c r="BI1719" s="28"/>
      <c r="BJ1719" s="28"/>
      <c r="BK1719" s="28"/>
      <c r="BL1719" s="28"/>
      <c r="BM1719" s="28"/>
      <c r="BN1719" s="28"/>
      <c r="BO1719" s="28"/>
      <c r="BP1719" s="28"/>
      <c r="BQ1719" s="28"/>
      <c r="BR1719" s="28"/>
      <c r="BS1719" s="28"/>
      <c r="BT1719" s="28"/>
      <c r="BU1719" s="28"/>
      <c r="BV1719" s="28"/>
      <c r="BW1719" s="28"/>
      <c r="BX1719" s="28"/>
      <c r="BY1719" s="28"/>
      <c r="BZ1719" s="28"/>
      <c r="CA1719" s="28"/>
      <c r="CB1719" s="28"/>
      <c r="CC1719" s="28"/>
      <c r="CD1719" s="28"/>
      <c r="CE1719" s="28"/>
      <c r="CF1719" s="28"/>
      <c r="CG1719" s="28"/>
      <c r="CH1719" s="28"/>
      <c r="CI1719" s="28"/>
      <c r="CJ1719" s="28"/>
      <c r="CK1719" s="28"/>
      <c r="CL1719" s="28"/>
      <c r="CM1719" s="28"/>
      <c r="CN1719" s="28"/>
      <c r="CO1719" s="28"/>
      <c r="CP1719" s="28"/>
      <c r="CQ1719" s="28"/>
      <c r="CR1719" s="28"/>
      <c r="CS1719" s="28"/>
      <c r="CT1719" s="28"/>
      <c r="CU1719" s="28"/>
      <c r="CV1719" s="28"/>
      <c r="CW1719" s="28"/>
      <c r="CX1719" s="28"/>
      <c r="CY1719" s="28"/>
      <c r="CZ1719" s="28"/>
      <c r="DA1719" s="28"/>
      <c r="DB1719" s="28"/>
      <c r="DC1719" s="28"/>
      <c r="DD1719" s="28"/>
      <c r="DE1719" s="28"/>
      <c r="DF1719" s="28"/>
      <c r="DG1719" s="28"/>
      <c r="DH1719" s="28"/>
      <c r="DI1719" s="28"/>
      <c r="DJ1719" s="28"/>
      <c r="DK1719" s="28"/>
      <c r="DL1719" s="28"/>
      <c r="DM1719" s="28"/>
      <c r="DN1719" s="28"/>
      <c r="DO1719" s="28"/>
      <c r="DP1719" s="28"/>
      <c r="DQ1719" s="28"/>
      <c r="DR1719" s="28"/>
      <c r="DS1719" s="28"/>
      <c r="DT1719" s="28"/>
      <c r="DU1719" s="28"/>
      <c r="DV1719" s="28"/>
      <c r="IP1719" s="28"/>
      <c r="IQ1719" s="28"/>
      <c r="IR1719" s="28"/>
      <c r="IS1719" s="28"/>
      <c r="IT1719" s="28"/>
      <c r="IU1719" s="28"/>
      <c r="IV1719" s="28"/>
      <c r="IW1719" s="28"/>
      <c r="IX1719" s="28"/>
      <c r="IY1719" s="28"/>
      <c r="IZ1719" s="28"/>
      <c r="JA1719" s="28"/>
      <c r="JB1719" s="28"/>
      <c r="JC1719" s="28"/>
      <c r="JD1719" s="28"/>
      <c r="JE1719" s="28"/>
      <c r="JF1719" s="28"/>
      <c r="JG1719" s="28"/>
      <c r="JH1719" s="28"/>
      <c r="JI1719" s="28"/>
      <c r="JJ1719" s="28"/>
      <c r="JK1719" s="28"/>
      <c r="JL1719" s="28"/>
      <c r="JM1719" s="28"/>
      <c r="JN1719" s="28"/>
      <c r="JO1719" s="28"/>
      <c r="JP1719" s="28"/>
      <c r="JQ1719" s="28"/>
      <c r="JR1719" s="28"/>
      <c r="JS1719" s="28"/>
      <c r="JT1719" s="28"/>
      <c r="JU1719" s="28"/>
      <c r="JV1719" s="28"/>
      <c r="JW1719" s="28"/>
      <c r="JX1719" s="28"/>
      <c r="JY1719" s="28"/>
      <c r="JZ1719" s="28"/>
      <c r="KA1719" s="28"/>
      <c r="KB1719" s="28"/>
      <c r="KC1719" s="28"/>
      <c r="KD1719" s="28"/>
    </row>
    <row r="1720" spans="5:290" x14ac:dyDescent="0.2">
      <c r="E1720" s="31"/>
      <c r="F1720" s="31"/>
      <c r="G1720" s="31"/>
      <c r="H1720" s="31"/>
      <c r="I1720" s="31"/>
      <c r="J1720" s="31"/>
      <c r="K1720" s="31"/>
      <c r="L1720" s="31"/>
      <c r="M1720" s="31"/>
      <c r="N1720" s="31"/>
      <c r="O1720" s="31"/>
      <c r="P1720" s="31"/>
      <c r="Q1720" s="31"/>
      <c r="R1720" s="31"/>
      <c r="S1720" s="31"/>
      <c r="T1720" s="31"/>
      <c r="U1720" s="31"/>
      <c r="V1720" s="31"/>
      <c r="W1720" s="31"/>
      <c r="X1720" s="31"/>
      <c r="Y1720" s="31"/>
      <c r="Z1720" s="31"/>
      <c r="AA1720" s="31"/>
      <c r="AB1720" s="28"/>
      <c r="AC1720" s="31"/>
      <c r="AD1720" s="31"/>
      <c r="AE1720" s="31"/>
      <c r="AF1720" s="31"/>
      <c r="AG1720" s="31"/>
      <c r="AH1720" s="31"/>
      <c r="AI1720" s="31"/>
      <c r="AJ1720" s="31"/>
      <c r="AK1720" s="31"/>
      <c r="AL1720" s="31"/>
      <c r="AM1720" s="31"/>
      <c r="AN1720" s="31"/>
      <c r="AO1720" s="31"/>
      <c r="AP1720" s="31"/>
      <c r="AQ1720" s="31"/>
      <c r="AR1720" s="31"/>
      <c r="AT1720" s="28"/>
      <c r="AU1720" s="28"/>
      <c r="AV1720" s="28"/>
      <c r="AW1720" s="28"/>
      <c r="AX1720" s="28"/>
      <c r="AY1720" s="28"/>
      <c r="AZ1720" s="28"/>
      <c r="BA1720" s="28"/>
      <c r="BB1720" s="28"/>
      <c r="BC1720" s="28"/>
      <c r="BD1720" s="28"/>
      <c r="BE1720" s="28"/>
      <c r="BF1720" s="28"/>
      <c r="BG1720" s="28"/>
      <c r="BH1720" s="28"/>
      <c r="BI1720" s="28"/>
      <c r="BJ1720" s="28"/>
      <c r="BK1720" s="28"/>
      <c r="BL1720" s="28"/>
      <c r="BM1720" s="28"/>
      <c r="BN1720" s="28"/>
      <c r="BO1720" s="28"/>
      <c r="BP1720" s="28"/>
      <c r="BQ1720" s="28"/>
      <c r="BR1720" s="28"/>
      <c r="BS1720" s="28"/>
      <c r="BT1720" s="28"/>
      <c r="BU1720" s="28"/>
      <c r="BV1720" s="28"/>
      <c r="BW1720" s="28"/>
      <c r="BX1720" s="28"/>
      <c r="BY1720" s="28"/>
      <c r="BZ1720" s="28"/>
      <c r="CA1720" s="28"/>
      <c r="CB1720" s="28"/>
      <c r="CC1720" s="28"/>
      <c r="CD1720" s="28"/>
      <c r="CE1720" s="28"/>
      <c r="CF1720" s="28"/>
      <c r="CG1720" s="28"/>
      <c r="CH1720" s="28"/>
      <c r="CI1720" s="28"/>
      <c r="CJ1720" s="28"/>
      <c r="CK1720" s="28"/>
      <c r="CL1720" s="28"/>
      <c r="CM1720" s="28"/>
      <c r="CN1720" s="28"/>
      <c r="CO1720" s="28"/>
      <c r="CP1720" s="28"/>
      <c r="CQ1720" s="28"/>
      <c r="CR1720" s="28"/>
      <c r="CS1720" s="28"/>
      <c r="CT1720" s="28"/>
      <c r="CU1720" s="28"/>
      <c r="CV1720" s="28"/>
      <c r="CW1720" s="28"/>
      <c r="CX1720" s="28"/>
      <c r="CY1720" s="28"/>
      <c r="CZ1720" s="28"/>
      <c r="DA1720" s="28"/>
      <c r="DB1720" s="28"/>
      <c r="DC1720" s="28"/>
      <c r="DD1720" s="28"/>
      <c r="DE1720" s="28"/>
      <c r="DF1720" s="28"/>
      <c r="DG1720" s="28"/>
      <c r="DH1720" s="28"/>
      <c r="DI1720" s="28"/>
      <c r="DJ1720" s="28"/>
      <c r="DK1720" s="28"/>
      <c r="DL1720" s="28"/>
      <c r="DM1720" s="28"/>
      <c r="DN1720" s="28"/>
      <c r="DO1720" s="28"/>
      <c r="DP1720" s="28"/>
      <c r="DQ1720" s="28"/>
      <c r="DR1720" s="28"/>
      <c r="DS1720" s="28"/>
      <c r="DT1720" s="28"/>
      <c r="DU1720" s="28"/>
      <c r="DV1720" s="28"/>
      <c r="IP1720" s="28"/>
      <c r="IQ1720" s="28"/>
      <c r="IR1720" s="28"/>
      <c r="IS1720" s="28"/>
      <c r="IT1720" s="28"/>
      <c r="IU1720" s="28"/>
      <c r="IV1720" s="28"/>
      <c r="IW1720" s="28"/>
      <c r="IX1720" s="28"/>
      <c r="IY1720" s="28"/>
      <c r="IZ1720" s="28"/>
      <c r="JA1720" s="28"/>
      <c r="JB1720" s="28"/>
      <c r="JC1720" s="28"/>
      <c r="JD1720" s="28"/>
      <c r="JE1720" s="28"/>
      <c r="JF1720" s="28"/>
      <c r="JG1720" s="28"/>
      <c r="JH1720" s="28"/>
      <c r="JI1720" s="28"/>
      <c r="JJ1720" s="28"/>
      <c r="JK1720" s="28"/>
      <c r="JL1720" s="28"/>
      <c r="JM1720" s="28"/>
      <c r="JN1720" s="28"/>
      <c r="JO1720" s="28"/>
      <c r="JP1720" s="28"/>
      <c r="JQ1720" s="28"/>
      <c r="JR1720" s="28"/>
      <c r="JS1720" s="28"/>
      <c r="JT1720" s="28"/>
      <c r="JU1720" s="28"/>
      <c r="JV1720" s="28"/>
      <c r="JW1720" s="28"/>
      <c r="JX1720" s="28"/>
      <c r="JY1720" s="28"/>
      <c r="JZ1720" s="28"/>
      <c r="KA1720" s="28"/>
      <c r="KB1720" s="28"/>
      <c r="KC1720" s="28"/>
      <c r="KD1720" s="28"/>
    </row>
    <row r="1721" spans="5:290" x14ac:dyDescent="0.2">
      <c r="E1721" s="31"/>
      <c r="F1721" s="31"/>
      <c r="G1721" s="31"/>
      <c r="H1721" s="31"/>
      <c r="I1721" s="31"/>
      <c r="J1721" s="31"/>
      <c r="K1721" s="31"/>
      <c r="L1721" s="31"/>
      <c r="M1721" s="31"/>
      <c r="N1721" s="31"/>
      <c r="O1721" s="31"/>
      <c r="P1721" s="31"/>
      <c r="Q1721" s="31"/>
      <c r="R1721" s="31"/>
      <c r="S1721" s="31"/>
      <c r="T1721" s="31"/>
      <c r="U1721" s="31"/>
      <c r="V1721" s="31"/>
      <c r="W1721" s="31"/>
      <c r="X1721" s="31"/>
      <c r="Y1721" s="31"/>
      <c r="Z1721" s="31"/>
      <c r="AA1721" s="31"/>
      <c r="AB1721" s="28"/>
      <c r="AC1721" s="31"/>
      <c r="AD1721" s="31"/>
      <c r="AE1721" s="31"/>
      <c r="AF1721" s="31"/>
      <c r="AG1721" s="31"/>
      <c r="AH1721" s="31"/>
      <c r="AI1721" s="31"/>
      <c r="AJ1721" s="31"/>
      <c r="AK1721" s="31"/>
      <c r="AL1721" s="31"/>
      <c r="AM1721" s="31"/>
      <c r="AN1721" s="31"/>
      <c r="AO1721" s="31"/>
      <c r="AP1721" s="31"/>
      <c r="AQ1721" s="31"/>
      <c r="AR1721" s="31"/>
      <c r="AT1721" s="28"/>
      <c r="AU1721" s="28"/>
      <c r="AV1721" s="28"/>
      <c r="AW1721" s="28"/>
      <c r="AX1721" s="28"/>
      <c r="AY1721" s="28"/>
      <c r="AZ1721" s="28"/>
      <c r="BA1721" s="28"/>
      <c r="BB1721" s="28"/>
      <c r="BC1721" s="28"/>
      <c r="BD1721" s="28"/>
      <c r="BE1721" s="28"/>
      <c r="BF1721" s="28"/>
      <c r="BG1721" s="28"/>
      <c r="BH1721" s="28"/>
      <c r="BI1721" s="28"/>
      <c r="BJ1721" s="28"/>
      <c r="BK1721" s="28"/>
      <c r="BL1721" s="28"/>
      <c r="BM1721" s="28"/>
      <c r="BN1721" s="28"/>
      <c r="BO1721" s="28"/>
      <c r="BP1721" s="28"/>
      <c r="BQ1721" s="28"/>
      <c r="BR1721" s="28"/>
      <c r="BS1721" s="28"/>
      <c r="BT1721" s="28"/>
      <c r="BU1721" s="28"/>
      <c r="BV1721" s="28"/>
      <c r="BW1721" s="28"/>
      <c r="BX1721" s="28"/>
      <c r="BY1721" s="28"/>
      <c r="BZ1721" s="28"/>
      <c r="CA1721" s="28"/>
      <c r="CB1721" s="28"/>
      <c r="CC1721" s="28"/>
      <c r="CD1721" s="28"/>
      <c r="CE1721" s="28"/>
      <c r="CF1721" s="28"/>
      <c r="CG1721" s="28"/>
      <c r="CH1721" s="28"/>
      <c r="CI1721" s="28"/>
      <c r="CJ1721" s="28"/>
      <c r="CK1721" s="28"/>
      <c r="CL1721" s="28"/>
      <c r="CM1721" s="28"/>
      <c r="CN1721" s="28"/>
      <c r="CO1721" s="28"/>
      <c r="CP1721" s="28"/>
      <c r="CQ1721" s="28"/>
      <c r="CR1721" s="28"/>
      <c r="CS1721" s="28"/>
      <c r="CT1721" s="28"/>
      <c r="CU1721" s="28"/>
      <c r="CV1721" s="28"/>
      <c r="CW1721" s="28"/>
      <c r="CX1721" s="28"/>
      <c r="CY1721" s="28"/>
      <c r="CZ1721" s="28"/>
      <c r="DA1721" s="28"/>
      <c r="DB1721" s="28"/>
      <c r="DC1721" s="28"/>
      <c r="DD1721" s="28"/>
      <c r="DE1721" s="28"/>
      <c r="DF1721" s="28"/>
      <c r="DG1721" s="28"/>
      <c r="DH1721" s="28"/>
      <c r="DI1721" s="28"/>
      <c r="DJ1721" s="28"/>
      <c r="DK1721" s="28"/>
      <c r="DL1721" s="28"/>
      <c r="DM1721" s="28"/>
      <c r="DN1721" s="28"/>
      <c r="DO1721" s="28"/>
      <c r="DP1721" s="28"/>
      <c r="DQ1721" s="28"/>
      <c r="DR1721" s="28"/>
      <c r="DS1721" s="28"/>
      <c r="DT1721" s="28"/>
      <c r="DU1721" s="28"/>
      <c r="DV1721" s="28"/>
      <c r="IP1721" s="28"/>
      <c r="IQ1721" s="28"/>
      <c r="IR1721" s="28"/>
      <c r="IS1721" s="28"/>
      <c r="IT1721" s="28"/>
      <c r="IU1721" s="28"/>
      <c r="IV1721" s="28"/>
      <c r="IW1721" s="28"/>
      <c r="IX1721" s="28"/>
      <c r="IY1721" s="28"/>
      <c r="IZ1721" s="28"/>
      <c r="JA1721" s="28"/>
      <c r="JB1721" s="28"/>
      <c r="JC1721" s="28"/>
      <c r="JD1721" s="28"/>
      <c r="JE1721" s="28"/>
      <c r="JF1721" s="28"/>
      <c r="JG1721" s="28"/>
      <c r="JH1721" s="28"/>
      <c r="JI1721" s="28"/>
      <c r="JJ1721" s="28"/>
      <c r="JK1721" s="28"/>
      <c r="JL1721" s="28"/>
      <c r="JM1721" s="28"/>
      <c r="JN1721" s="28"/>
      <c r="JO1721" s="28"/>
      <c r="JP1721" s="28"/>
      <c r="JQ1721" s="28"/>
      <c r="JR1721" s="28"/>
      <c r="JS1721" s="28"/>
      <c r="JT1721" s="28"/>
      <c r="JU1721" s="28"/>
      <c r="JV1721" s="28"/>
      <c r="JW1721" s="28"/>
      <c r="JX1721" s="28"/>
      <c r="JY1721" s="28"/>
      <c r="JZ1721" s="28"/>
      <c r="KA1721" s="28"/>
      <c r="KB1721" s="28"/>
      <c r="KC1721" s="28"/>
      <c r="KD1721" s="28"/>
    </row>
    <row r="1722" spans="5:290" x14ac:dyDescent="0.2">
      <c r="E1722" s="31"/>
      <c r="F1722" s="31"/>
      <c r="G1722" s="31"/>
      <c r="H1722" s="31"/>
      <c r="I1722" s="31"/>
      <c r="J1722" s="31"/>
      <c r="K1722" s="31"/>
      <c r="L1722" s="31"/>
      <c r="M1722" s="31"/>
      <c r="N1722" s="31"/>
      <c r="O1722" s="31"/>
      <c r="P1722" s="31"/>
      <c r="Q1722" s="31"/>
      <c r="R1722" s="31"/>
      <c r="S1722" s="31"/>
      <c r="T1722" s="31"/>
      <c r="U1722" s="31"/>
      <c r="V1722" s="31"/>
      <c r="W1722" s="31"/>
      <c r="X1722" s="31"/>
      <c r="Y1722" s="31"/>
      <c r="Z1722" s="31"/>
      <c r="AA1722" s="31"/>
      <c r="AB1722" s="28"/>
      <c r="AC1722" s="31"/>
      <c r="AD1722" s="31"/>
      <c r="AE1722" s="31"/>
      <c r="AF1722" s="31"/>
      <c r="AG1722" s="31"/>
      <c r="AH1722" s="31"/>
      <c r="AI1722" s="31"/>
      <c r="AJ1722" s="31"/>
      <c r="AK1722" s="31"/>
      <c r="AL1722" s="31"/>
      <c r="AM1722" s="31"/>
      <c r="AN1722" s="31"/>
      <c r="AO1722" s="31"/>
      <c r="AP1722" s="31"/>
      <c r="AQ1722" s="31"/>
      <c r="AR1722" s="31"/>
      <c r="AT1722" s="28"/>
      <c r="AU1722" s="28"/>
      <c r="AV1722" s="28"/>
      <c r="AW1722" s="28"/>
      <c r="AX1722" s="28"/>
      <c r="AY1722" s="28"/>
      <c r="AZ1722" s="28"/>
      <c r="BA1722" s="28"/>
      <c r="BB1722" s="28"/>
      <c r="BC1722" s="28"/>
      <c r="BD1722" s="28"/>
      <c r="BE1722" s="28"/>
      <c r="BF1722" s="28"/>
      <c r="BG1722" s="28"/>
      <c r="BH1722" s="28"/>
      <c r="BI1722" s="28"/>
      <c r="BJ1722" s="28"/>
      <c r="BK1722" s="28"/>
      <c r="BL1722" s="28"/>
      <c r="BM1722" s="28"/>
      <c r="BN1722" s="28"/>
      <c r="BO1722" s="28"/>
      <c r="BP1722" s="28"/>
      <c r="BQ1722" s="28"/>
      <c r="BR1722" s="28"/>
      <c r="BS1722" s="28"/>
      <c r="BT1722" s="28"/>
      <c r="BU1722" s="28"/>
      <c r="BV1722" s="28"/>
      <c r="BW1722" s="28"/>
      <c r="BX1722" s="28"/>
      <c r="BY1722" s="28"/>
      <c r="BZ1722" s="28"/>
      <c r="CA1722" s="28"/>
      <c r="CB1722" s="28"/>
      <c r="CC1722" s="28"/>
      <c r="CD1722" s="28"/>
      <c r="CE1722" s="28"/>
      <c r="CF1722" s="28"/>
      <c r="CG1722" s="28"/>
      <c r="CH1722" s="28"/>
      <c r="CI1722" s="28"/>
      <c r="CJ1722" s="28"/>
      <c r="CK1722" s="28"/>
      <c r="CL1722" s="28"/>
      <c r="CM1722" s="28"/>
      <c r="CN1722" s="28"/>
      <c r="CO1722" s="28"/>
      <c r="CP1722" s="28"/>
      <c r="CQ1722" s="28"/>
      <c r="CR1722" s="28"/>
      <c r="CS1722" s="28"/>
      <c r="CT1722" s="28"/>
      <c r="CU1722" s="28"/>
      <c r="CV1722" s="28"/>
      <c r="CW1722" s="28"/>
      <c r="CX1722" s="28"/>
      <c r="CY1722" s="28"/>
      <c r="CZ1722" s="28"/>
      <c r="DA1722" s="28"/>
      <c r="DB1722" s="28"/>
      <c r="DC1722" s="28"/>
      <c r="DD1722" s="28"/>
      <c r="DE1722" s="28"/>
      <c r="DF1722" s="28"/>
      <c r="DG1722" s="28"/>
      <c r="DH1722" s="28"/>
      <c r="DI1722" s="28"/>
      <c r="DJ1722" s="28"/>
      <c r="DK1722" s="28"/>
      <c r="DL1722" s="28"/>
      <c r="DM1722" s="28"/>
      <c r="DN1722" s="28"/>
      <c r="DO1722" s="28"/>
      <c r="DP1722" s="28"/>
      <c r="DQ1722" s="28"/>
      <c r="DR1722" s="28"/>
      <c r="DS1722" s="28"/>
      <c r="DT1722" s="28"/>
      <c r="DU1722" s="28"/>
      <c r="DV1722" s="28"/>
      <c r="IP1722" s="28"/>
      <c r="IQ1722" s="28"/>
      <c r="IR1722" s="28"/>
      <c r="IS1722" s="28"/>
      <c r="IT1722" s="28"/>
      <c r="IU1722" s="28"/>
      <c r="IV1722" s="28"/>
      <c r="IW1722" s="28"/>
      <c r="IX1722" s="28"/>
      <c r="IY1722" s="28"/>
      <c r="IZ1722" s="28"/>
      <c r="JA1722" s="28"/>
      <c r="JB1722" s="28"/>
      <c r="JC1722" s="28"/>
      <c r="JD1722" s="28"/>
      <c r="JE1722" s="28"/>
      <c r="JF1722" s="28"/>
      <c r="JG1722" s="28"/>
      <c r="JH1722" s="28"/>
      <c r="JI1722" s="28"/>
      <c r="JJ1722" s="28"/>
      <c r="JK1722" s="28"/>
      <c r="JL1722" s="28"/>
      <c r="JM1722" s="28"/>
      <c r="JN1722" s="28"/>
      <c r="JO1722" s="28"/>
      <c r="JP1722" s="28"/>
      <c r="JQ1722" s="28"/>
      <c r="JR1722" s="28"/>
      <c r="JS1722" s="28"/>
      <c r="JT1722" s="28"/>
      <c r="JU1722" s="28"/>
      <c r="JV1722" s="28"/>
      <c r="JW1722" s="28"/>
      <c r="JX1722" s="28"/>
      <c r="JY1722" s="28"/>
      <c r="JZ1722" s="28"/>
      <c r="KA1722" s="28"/>
      <c r="KB1722" s="28"/>
      <c r="KC1722" s="28"/>
      <c r="KD1722" s="28"/>
    </row>
    <row r="1723" spans="5:290" x14ac:dyDescent="0.2">
      <c r="E1723" s="31"/>
      <c r="F1723" s="31"/>
      <c r="G1723" s="31"/>
      <c r="H1723" s="31"/>
      <c r="I1723" s="31"/>
      <c r="J1723" s="31"/>
      <c r="K1723" s="31"/>
      <c r="L1723" s="31"/>
      <c r="M1723" s="31"/>
      <c r="N1723" s="31"/>
      <c r="O1723" s="31"/>
      <c r="P1723" s="31"/>
      <c r="Q1723" s="31"/>
      <c r="R1723" s="31"/>
      <c r="S1723" s="31"/>
      <c r="T1723" s="31"/>
      <c r="U1723" s="31"/>
      <c r="V1723" s="31"/>
      <c r="W1723" s="31"/>
      <c r="X1723" s="31"/>
      <c r="Y1723" s="31"/>
      <c r="Z1723" s="31"/>
      <c r="AA1723" s="31"/>
      <c r="AB1723" s="28"/>
      <c r="AC1723" s="31"/>
      <c r="AD1723" s="31"/>
      <c r="AE1723" s="31"/>
      <c r="AF1723" s="31"/>
      <c r="AG1723" s="31"/>
      <c r="AH1723" s="31"/>
      <c r="AI1723" s="31"/>
      <c r="AJ1723" s="31"/>
      <c r="AK1723" s="31"/>
      <c r="AL1723" s="31"/>
      <c r="AM1723" s="31"/>
      <c r="AN1723" s="31"/>
      <c r="AO1723" s="31"/>
      <c r="AP1723" s="31"/>
      <c r="AQ1723" s="31"/>
      <c r="AR1723" s="31"/>
      <c r="AT1723" s="28"/>
      <c r="AU1723" s="28"/>
      <c r="AV1723" s="28"/>
      <c r="AW1723" s="28"/>
      <c r="AX1723" s="28"/>
      <c r="AY1723" s="28"/>
      <c r="AZ1723" s="28"/>
      <c r="BA1723" s="28"/>
      <c r="BB1723" s="28"/>
      <c r="BC1723" s="28"/>
      <c r="BD1723" s="28"/>
      <c r="BE1723" s="28"/>
      <c r="BF1723" s="28"/>
      <c r="BG1723" s="28"/>
      <c r="BH1723" s="28"/>
      <c r="BI1723" s="28"/>
      <c r="BJ1723" s="28"/>
      <c r="BK1723" s="28"/>
      <c r="BL1723" s="28"/>
      <c r="BM1723" s="28"/>
      <c r="BN1723" s="28"/>
      <c r="BO1723" s="28"/>
      <c r="BP1723" s="28"/>
      <c r="BQ1723" s="28"/>
      <c r="BR1723" s="28"/>
      <c r="BS1723" s="28"/>
      <c r="BT1723" s="28"/>
      <c r="BU1723" s="28"/>
      <c r="BV1723" s="28"/>
      <c r="BW1723" s="28"/>
      <c r="BX1723" s="28"/>
      <c r="BY1723" s="28"/>
      <c r="BZ1723" s="28"/>
      <c r="CA1723" s="28"/>
      <c r="CB1723" s="28"/>
      <c r="CC1723" s="28"/>
      <c r="CD1723" s="28"/>
      <c r="CE1723" s="28"/>
      <c r="CF1723" s="28"/>
      <c r="CG1723" s="28"/>
      <c r="CH1723" s="28"/>
      <c r="CI1723" s="28"/>
      <c r="CJ1723" s="28"/>
      <c r="CK1723" s="28"/>
      <c r="CL1723" s="28"/>
      <c r="CM1723" s="28"/>
      <c r="CN1723" s="28"/>
      <c r="CO1723" s="28"/>
      <c r="CP1723" s="28"/>
      <c r="CQ1723" s="28"/>
      <c r="CR1723" s="28"/>
      <c r="CS1723" s="28"/>
      <c r="CT1723" s="28"/>
      <c r="CU1723" s="28"/>
      <c r="CV1723" s="28"/>
      <c r="CW1723" s="28"/>
      <c r="CX1723" s="28"/>
      <c r="CY1723" s="28"/>
      <c r="CZ1723" s="28"/>
      <c r="DA1723" s="28"/>
      <c r="DB1723" s="28"/>
      <c r="DC1723" s="28"/>
      <c r="DD1723" s="28"/>
      <c r="DE1723" s="28"/>
      <c r="DF1723" s="28"/>
      <c r="DG1723" s="28"/>
      <c r="DH1723" s="28"/>
      <c r="DI1723" s="28"/>
      <c r="DJ1723" s="28"/>
      <c r="DK1723" s="28"/>
      <c r="DL1723" s="28"/>
      <c r="DM1723" s="28"/>
      <c r="DN1723" s="28"/>
      <c r="DO1723" s="28"/>
      <c r="DP1723" s="28"/>
      <c r="DQ1723" s="28"/>
      <c r="DR1723" s="28"/>
      <c r="DS1723" s="28"/>
      <c r="DT1723" s="28"/>
      <c r="DU1723" s="28"/>
      <c r="DV1723" s="28"/>
      <c r="IP1723" s="28"/>
      <c r="IQ1723" s="28"/>
      <c r="IR1723" s="28"/>
      <c r="IS1723" s="28"/>
      <c r="IT1723" s="28"/>
      <c r="IU1723" s="28"/>
      <c r="IV1723" s="28"/>
      <c r="IW1723" s="28"/>
      <c r="IX1723" s="28"/>
      <c r="IY1723" s="28"/>
      <c r="IZ1723" s="28"/>
      <c r="JA1723" s="28"/>
      <c r="JB1723" s="28"/>
      <c r="JC1723" s="28"/>
      <c r="JD1723" s="28"/>
      <c r="JE1723" s="28"/>
      <c r="JF1723" s="28"/>
      <c r="JG1723" s="28"/>
      <c r="JH1723" s="28"/>
      <c r="JI1723" s="28"/>
      <c r="JJ1723" s="28"/>
      <c r="JK1723" s="28"/>
      <c r="JL1723" s="28"/>
      <c r="JM1723" s="28"/>
      <c r="JN1723" s="28"/>
      <c r="JO1723" s="28"/>
      <c r="JP1723" s="28"/>
      <c r="JQ1723" s="28"/>
      <c r="JR1723" s="28"/>
      <c r="JS1723" s="28"/>
      <c r="JT1723" s="28"/>
      <c r="JU1723" s="28"/>
      <c r="JV1723" s="28"/>
      <c r="JW1723" s="28"/>
      <c r="JX1723" s="28"/>
      <c r="JY1723" s="28"/>
      <c r="JZ1723" s="28"/>
      <c r="KA1723" s="28"/>
      <c r="KB1723" s="28"/>
      <c r="KC1723" s="28"/>
      <c r="KD1723" s="28"/>
    </row>
    <row r="1724" spans="5:290" x14ac:dyDescent="0.2">
      <c r="E1724" s="31"/>
      <c r="F1724" s="31"/>
      <c r="G1724" s="31"/>
      <c r="H1724" s="31"/>
      <c r="I1724" s="31"/>
      <c r="J1724" s="31"/>
      <c r="K1724" s="31"/>
      <c r="L1724" s="31"/>
      <c r="M1724" s="31"/>
      <c r="N1724" s="31"/>
      <c r="O1724" s="31"/>
      <c r="P1724" s="31"/>
      <c r="Q1724" s="31"/>
      <c r="R1724" s="31"/>
      <c r="S1724" s="31"/>
      <c r="T1724" s="31"/>
      <c r="U1724" s="31"/>
      <c r="V1724" s="31"/>
      <c r="W1724" s="31"/>
      <c r="X1724" s="31"/>
      <c r="Y1724" s="31"/>
      <c r="Z1724" s="31"/>
      <c r="AA1724" s="31"/>
      <c r="AB1724" s="28"/>
      <c r="AC1724" s="31"/>
      <c r="AD1724" s="31"/>
      <c r="AE1724" s="31"/>
      <c r="AF1724" s="31"/>
      <c r="AG1724" s="31"/>
      <c r="AH1724" s="31"/>
      <c r="AI1724" s="31"/>
      <c r="AJ1724" s="31"/>
      <c r="AK1724" s="31"/>
      <c r="AL1724" s="31"/>
      <c r="AM1724" s="31"/>
      <c r="AN1724" s="31"/>
      <c r="AO1724" s="31"/>
      <c r="AP1724" s="31"/>
      <c r="AQ1724" s="31"/>
      <c r="AR1724" s="31"/>
      <c r="AT1724" s="28"/>
      <c r="AU1724" s="28"/>
      <c r="AV1724" s="28"/>
      <c r="AW1724" s="28"/>
      <c r="AX1724" s="28"/>
      <c r="AY1724" s="28"/>
      <c r="AZ1724" s="28"/>
      <c r="BA1724" s="28"/>
      <c r="BB1724" s="28"/>
      <c r="BC1724" s="28"/>
      <c r="BD1724" s="28"/>
      <c r="BE1724" s="28"/>
      <c r="BF1724" s="28"/>
      <c r="BG1724" s="28"/>
      <c r="BH1724" s="28"/>
      <c r="BI1724" s="28"/>
      <c r="BJ1724" s="28"/>
      <c r="BK1724" s="28"/>
      <c r="BL1724" s="28"/>
      <c r="BM1724" s="28"/>
      <c r="BN1724" s="28"/>
      <c r="BO1724" s="28"/>
      <c r="BP1724" s="28"/>
      <c r="BQ1724" s="28"/>
      <c r="BR1724" s="28"/>
      <c r="BS1724" s="28"/>
      <c r="BT1724" s="28"/>
      <c r="BU1724" s="28"/>
      <c r="BV1724" s="28"/>
      <c r="BW1724" s="28"/>
      <c r="BX1724" s="28"/>
      <c r="BY1724" s="28"/>
      <c r="BZ1724" s="28"/>
      <c r="CA1724" s="28"/>
      <c r="CB1724" s="28"/>
      <c r="CC1724" s="28"/>
      <c r="CD1724" s="28"/>
      <c r="CE1724" s="28"/>
      <c r="CF1724" s="28"/>
      <c r="CG1724" s="28"/>
      <c r="CH1724" s="28"/>
      <c r="CI1724" s="28"/>
      <c r="CJ1724" s="28"/>
      <c r="CK1724" s="28"/>
      <c r="CL1724" s="28"/>
      <c r="CM1724" s="28"/>
      <c r="CN1724" s="28"/>
      <c r="CO1724" s="28"/>
      <c r="CP1724" s="28"/>
      <c r="CQ1724" s="28"/>
      <c r="CR1724" s="28"/>
      <c r="CS1724" s="28"/>
      <c r="CT1724" s="28"/>
      <c r="CU1724" s="28"/>
      <c r="CV1724" s="28"/>
      <c r="CW1724" s="28"/>
      <c r="CX1724" s="28"/>
      <c r="CY1724" s="28"/>
      <c r="CZ1724" s="28"/>
      <c r="DA1724" s="28"/>
      <c r="DB1724" s="28"/>
      <c r="DC1724" s="28"/>
      <c r="DD1724" s="28"/>
      <c r="DE1724" s="28"/>
      <c r="DF1724" s="28"/>
      <c r="DG1724" s="28"/>
      <c r="DH1724" s="28"/>
      <c r="DI1724" s="28"/>
      <c r="DJ1724" s="28"/>
      <c r="DK1724" s="28"/>
      <c r="DL1724" s="28"/>
      <c r="DM1724" s="28"/>
      <c r="DN1724" s="28"/>
      <c r="DO1724" s="28"/>
      <c r="DP1724" s="28"/>
      <c r="DQ1724" s="28"/>
      <c r="DR1724" s="28"/>
      <c r="DS1724" s="28"/>
      <c r="DT1724" s="28"/>
      <c r="DU1724" s="28"/>
      <c r="DV1724" s="28"/>
      <c r="IP1724" s="28"/>
      <c r="IQ1724" s="28"/>
      <c r="IR1724" s="28"/>
      <c r="IS1724" s="28"/>
      <c r="IT1724" s="28"/>
      <c r="IU1724" s="28"/>
      <c r="IV1724" s="28"/>
      <c r="IW1724" s="28"/>
      <c r="IX1724" s="28"/>
      <c r="IY1724" s="28"/>
      <c r="IZ1724" s="28"/>
      <c r="JA1724" s="28"/>
      <c r="JB1724" s="28"/>
      <c r="JC1724" s="28"/>
      <c r="JD1724" s="28"/>
      <c r="JE1724" s="28"/>
      <c r="JF1724" s="28"/>
      <c r="JG1724" s="28"/>
      <c r="JH1724" s="28"/>
      <c r="JI1724" s="28"/>
      <c r="JJ1724" s="28"/>
      <c r="JK1724" s="28"/>
      <c r="JL1724" s="28"/>
      <c r="JM1724" s="28"/>
      <c r="JN1724" s="28"/>
      <c r="JO1724" s="28"/>
      <c r="JP1724" s="28"/>
      <c r="JQ1724" s="28"/>
      <c r="JR1724" s="28"/>
      <c r="JS1724" s="28"/>
      <c r="JT1724" s="28"/>
      <c r="JU1724" s="28"/>
      <c r="JV1724" s="28"/>
      <c r="JW1724" s="28"/>
      <c r="JX1724" s="28"/>
      <c r="JY1724" s="28"/>
      <c r="JZ1724" s="28"/>
      <c r="KA1724" s="28"/>
      <c r="KB1724" s="28"/>
      <c r="KC1724" s="28"/>
      <c r="KD1724" s="28"/>
    </row>
    <row r="1725" spans="5:290" x14ac:dyDescent="0.2">
      <c r="E1725" s="31"/>
      <c r="F1725" s="31"/>
      <c r="G1725" s="31"/>
      <c r="H1725" s="31"/>
      <c r="I1725" s="31"/>
      <c r="J1725" s="31"/>
      <c r="K1725" s="31"/>
      <c r="L1725" s="31"/>
      <c r="M1725" s="31"/>
      <c r="N1725" s="31"/>
      <c r="O1725" s="31"/>
      <c r="P1725" s="31"/>
      <c r="Q1725" s="31"/>
      <c r="R1725" s="31"/>
      <c r="S1725" s="31"/>
      <c r="T1725" s="31"/>
      <c r="U1725" s="31"/>
      <c r="V1725" s="31"/>
      <c r="W1725" s="31"/>
      <c r="X1725" s="31"/>
      <c r="Y1725" s="31"/>
      <c r="Z1725" s="31"/>
      <c r="AA1725" s="31"/>
      <c r="AB1725" s="28"/>
      <c r="AC1725" s="31"/>
      <c r="AD1725" s="31"/>
      <c r="AE1725" s="31"/>
      <c r="AF1725" s="31"/>
      <c r="AG1725" s="31"/>
      <c r="AH1725" s="31"/>
      <c r="AI1725" s="31"/>
      <c r="AJ1725" s="31"/>
      <c r="AK1725" s="31"/>
      <c r="AL1725" s="31"/>
      <c r="AM1725" s="31"/>
      <c r="AN1725" s="31"/>
      <c r="AO1725" s="31"/>
      <c r="AP1725" s="31"/>
      <c r="AQ1725" s="31"/>
      <c r="AR1725" s="31"/>
      <c r="AT1725" s="28"/>
      <c r="AU1725" s="28"/>
      <c r="AV1725" s="28"/>
      <c r="AW1725" s="28"/>
      <c r="AX1725" s="28"/>
      <c r="AY1725" s="28"/>
      <c r="AZ1725" s="28"/>
      <c r="BA1725" s="28"/>
      <c r="BB1725" s="28"/>
      <c r="BC1725" s="28"/>
      <c r="BD1725" s="28"/>
      <c r="BE1725" s="28"/>
      <c r="BF1725" s="28"/>
      <c r="BG1725" s="28"/>
      <c r="BH1725" s="28"/>
      <c r="BI1725" s="28"/>
      <c r="BJ1725" s="28"/>
      <c r="BK1725" s="28"/>
      <c r="BL1725" s="28"/>
      <c r="BM1725" s="28"/>
      <c r="BN1725" s="28"/>
      <c r="BO1725" s="28"/>
      <c r="BP1725" s="28"/>
      <c r="BQ1725" s="28"/>
      <c r="BR1725" s="28"/>
      <c r="BS1725" s="28"/>
      <c r="BT1725" s="28"/>
      <c r="BU1725" s="28"/>
      <c r="BV1725" s="28"/>
      <c r="BW1725" s="28"/>
      <c r="BX1725" s="28"/>
      <c r="BY1725" s="28"/>
      <c r="BZ1725" s="28"/>
      <c r="CA1725" s="28"/>
      <c r="CB1725" s="28"/>
      <c r="CC1725" s="28"/>
      <c r="CD1725" s="28"/>
      <c r="CE1725" s="28"/>
      <c r="CF1725" s="28"/>
      <c r="CG1725" s="28"/>
      <c r="CH1725" s="28"/>
      <c r="CI1725" s="28"/>
      <c r="CJ1725" s="28"/>
      <c r="CK1725" s="28"/>
      <c r="CL1725" s="28"/>
      <c r="CM1725" s="28"/>
      <c r="CN1725" s="28"/>
      <c r="CO1725" s="28"/>
      <c r="CP1725" s="28"/>
      <c r="CQ1725" s="28"/>
      <c r="CR1725" s="28"/>
      <c r="CS1725" s="28"/>
      <c r="CT1725" s="28"/>
      <c r="CU1725" s="28"/>
      <c r="CV1725" s="28"/>
      <c r="CW1725" s="28"/>
      <c r="CX1725" s="28"/>
      <c r="CY1725" s="28"/>
      <c r="CZ1725" s="28"/>
      <c r="DA1725" s="28"/>
      <c r="DB1725" s="28"/>
      <c r="DC1725" s="28"/>
      <c r="DD1725" s="28"/>
      <c r="DE1725" s="28"/>
      <c r="DF1725" s="28"/>
      <c r="DG1725" s="28"/>
      <c r="DH1725" s="28"/>
      <c r="DI1725" s="28"/>
      <c r="DJ1725" s="28"/>
      <c r="DK1725" s="28"/>
      <c r="DL1725" s="28"/>
      <c r="DM1725" s="28"/>
      <c r="DN1725" s="28"/>
      <c r="DO1725" s="28"/>
      <c r="DP1725" s="28"/>
      <c r="DQ1725" s="28"/>
      <c r="DR1725" s="28"/>
      <c r="DS1725" s="28"/>
      <c r="DT1725" s="28"/>
      <c r="DU1725" s="28"/>
      <c r="DV1725" s="28"/>
      <c r="IP1725" s="28"/>
      <c r="IQ1725" s="28"/>
      <c r="IR1725" s="28"/>
      <c r="IS1725" s="28"/>
      <c r="IT1725" s="28"/>
      <c r="IU1725" s="28"/>
      <c r="IV1725" s="28"/>
      <c r="IW1725" s="28"/>
      <c r="IX1725" s="28"/>
      <c r="IY1725" s="28"/>
      <c r="IZ1725" s="28"/>
      <c r="JA1725" s="28"/>
      <c r="JB1725" s="28"/>
      <c r="JC1725" s="28"/>
      <c r="JD1725" s="28"/>
      <c r="JE1725" s="28"/>
      <c r="JF1725" s="28"/>
      <c r="JG1725" s="28"/>
      <c r="JH1725" s="28"/>
      <c r="JI1725" s="28"/>
      <c r="JJ1725" s="28"/>
      <c r="JK1725" s="28"/>
      <c r="JL1725" s="28"/>
      <c r="JM1725" s="28"/>
      <c r="JN1725" s="28"/>
      <c r="JO1725" s="28"/>
      <c r="JP1725" s="28"/>
      <c r="JQ1725" s="28"/>
      <c r="JR1725" s="28"/>
      <c r="JS1725" s="28"/>
      <c r="JT1725" s="28"/>
      <c r="JU1725" s="28"/>
      <c r="JV1725" s="28"/>
      <c r="JW1725" s="28"/>
      <c r="JX1725" s="28"/>
      <c r="JY1725" s="28"/>
      <c r="JZ1725" s="28"/>
      <c r="KA1725" s="28"/>
      <c r="KB1725" s="28"/>
      <c r="KC1725" s="28"/>
      <c r="KD1725" s="28"/>
    </row>
    <row r="1726" spans="5:290" x14ac:dyDescent="0.2">
      <c r="E1726" s="31"/>
      <c r="F1726" s="31"/>
      <c r="G1726" s="31"/>
      <c r="H1726" s="31"/>
      <c r="I1726" s="31"/>
      <c r="J1726" s="31"/>
      <c r="K1726" s="31"/>
      <c r="L1726" s="31"/>
      <c r="M1726" s="31"/>
      <c r="N1726" s="31"/>
      <c r="O1726" s="31"/>
      <c r="P1726" s="31"/>
      <c r="Q1726" s="31"/>
      <c r="R1726" s="31"/>
      <c r="S1726" s="31"/>
      <c r="T1726" s="31"/>
      <c r="U1726" s="31"/>
      <c r="V1726" s="31"/>
      <c r="W1726" s="31"/>
      <c r="X1726" s="31"/>
      <c r="Y1726" s="31"/>
      <c r="Z1726" s="31"/>
      <c r="AA1726" s="31"/>
      <c r="AB1726" s="28"/>
      <c r="AC1726" s="31"/>
      <c r="AD1726" s="31"/>
      <c r="AE1726" s="31"/>
      <c r="AF1726" s="31"/>
      <c r="AG1726" s="31"/>
      <c r="AH1726" s="31"/>
      <c r="AI1726" s="31"/>
      <c r="AJ1726" s="31"/>
      <c r="AK1726" s="31"/>
      <c r="AL1726" s="31"/>
      <c r="AM1726" s="31"/>
      <c r="AN1726" s="31"/>
      <c r="AO1726" s="31"/>
      <c r="AP1726" s="31"/>
      <c r="AQ1726" s="31"/>
      <c r="AR1726" s="31"/>
      <c r="AT1726" s="28"/>
      <c r="AU1726" s="28"/>
      <c r="AV1726" s="28"/>
      <c r="AW1726" s="28"/>
      <c r="AX1726" s="28"/>
      <c r="AY1726" s="28"/>
      <c r="AZ1726" s="28"/>
      <c r="BA1726" s="28"/>
      <c r="BB1726" s="28"/>
      <c r="BC1726" s="28"/>
      <c r="BD1726" s="28"/>
      <c r="BE1726" s="28"/>
      <c r="BF1726" s="28"/>
      <c r="BG1726" s="28"/>
      <c r="BH1726" s="28"/>
      <c r="BI1726" s="28"/>
      <c r="BJ1726" s="28"/>
      <c r="BK1726" s="28"/>
      <c r="BL1726" s="28"/>
      <c r="BM1726" s="28"/>
      <c r="BN1726" s="28"/>
      <c r="BO1726" s="28"/>
      <c r="BP1726" s="28"/>
      <c r="BQ1726" s="28"/>
      <c r="BR1726" s="28"/>
      <c r="BS1726" s="28"/>
      <c r="BT1726" s="28"/>
      <c r="BU1726" s="28"/>
      <c r="BV1726" s="28"/>
      <c r="BW1726" s="28"/>
      <c r="BX1726" s="28"/>
      <c r="BY1726" s="28"/>
      <c r="BZ1726" s="28"/>
      <c r="CA1726" s="28"/>
      <c r="CB1726" s="28"/>
      <c r="CC1726" s="28"/>
      <c r="CD1726" s="28"/>
      <c r="CE1726" s="28"/>
      <c r="CF1726" s="28"/>
      <c r="CG1726" s="28"/>
      <c r="CH1726" s="28"/>
      <c r="CI1726" s="28"/>
      <c r="CJ1726" s="28"/>
      <c r="CK1726" s="28"/>
      <c r="CL1726" s="28"/>
      <c r="CM1726" s="28"/>
      <c r="CN1726" s="28"/>
      <c r="CO1726" s="28"/>
      <c r="CP1726" s="28"/>
      <c r="CQ1726" s="28"/>
      <c r="CR1726" s="28"/>
      <c r="CS1726" s="28"/>
      <c r="CT1726" s="28"/>
      <c r="CU1726" s="28"/>
      <c r="CV1726" s="28"/>
      <c r="CW1726" s="28"/>
      <c r="CX1726" s="28"/>
      <c r="CY1726" s="28"/>
      <c r="CZ1726" s="28"/>
      <c r="DA1726" s="28"/>
      <c r="DB1726" s="28"/>
      <c r="DC1726" s="28"/>
      <c r="DD1726" s="28"/>
      <c r="DE1726" s="28"/>
      <c r="DF1726" s="28"/>
      <c r="DG1726" s="28"/>
      <c r="DH1726" s="28"/>
      <c r="DI1726" s="28"/>
      <c r="DJ1726" s="28"/>
      <c r="DK1726" s="28"/>
      <c r="DL1726" s="28"/>
      <c r="DM1726" s="28"/>
      <c r="DN1726" s="28"/>
      <c r="DO1726" s="28"/>
      <c r="DP1726" s="28"/>
      <c r="DQ1726" s="28"/>
      <c r="DR1726" s="28"/>
      <c r="DS1726" s="28"/>
      <c r="DT1726" s="28"/>
      <c r="DU1726" s="28"/>
      <c r="DV1726" s="28"/>
      <c r="IP1726" s="28"/>
      <c r="IQ1726" s="28"/>
      <c r="IR1726" s="28"/>
      <c r="IS1726" s="28"/>
      <c r="IT1726" s="28"/>
      <c r="IU1726" s="28"/>
      <c r="IV1726" s="28"/>
      <c r="IW1726" s="28"/>
      <c r="IX1726" s="28"/>
      <c r="IY1726" s="28"/>
      <c r="IZ1726" s="28"/>
      <c r="JA1726" s="28"/>
      <c r="JB1726" s="28"/>
      <c r="JC1726" s="28"/>
      <c r="JD1726" s="28"/>
      <c r="JE1726" s="28"/>
      <c r="JF1726" s="28"/>
      <c r="JG1726" s="28"/>
      <c r="JH1726" s="28"/>
      <c r="JI1726" s="28"/>
      <c r="JJ1726" s="28"/>
      <c r="JK1726" s="28"/>
      <c r="JL1726" s="28"/>
      <c r="JM1726" s="28"/>
      <c r="JN1726" s="28"/>
      <c r="JO1726" s="28"/>
      <c r="JP1726" s="28"/>
      <c r="JQ1726" s="28"/>
      <c r="JR1726" s="28"/>
      <c r="JS1726" s="28"/>
      <c r="JT1726" s="28"/>
      <c r="JU1726" s="28"/>
      <c r="JV1726" s="28"/>
      <c r="JW1726" s="28"/>
      <c r="JX1726" s="28"/>
      <c r="JY1726" s="28"/>
      <c r="JZ1726" s="28"/>
      <c r="KA1726" s="28"/>
      <c r="KB1726" s="28"/>
      <c r="KC1726" s="28"/>
      <c r="KD1726" s="28"/>
    </row>
    <row r="1727" spans="5:290" x14ac:dyDescent="0.2">
      <c r="E1727" s="31"/>
      <c r="F1727" s="31"/>
      <c r="G1727" s="31"/>
      <c r="H1727" s="31"/>
      <c r="I1727" s="31"/>
      <c r="J1727" s="31"/>
      <c r="K1727" s="31"/>
      <c r="L1727" s="31"/>
      <c r="M1727" s="31"/>
      <c r="N1727" s="31"/>
      <c r="O1727" s="31"/>
      <c r="P1727" s="31"/>
      <c r="Q1727" s="31"/>
      <c r="R1727" s="31"/>
      <c r="S1727" s="31"/>
      <c r="T1727" s="31"/>
      <c r="U1727" s="31"/>
      <c r="V1727" s="31"/>
      <c r="W1727" s="31"/>
      <c r="X1727" s="31"/>
      <c r="Y1727" s="31"/>
      <c r="Z1727" s="31"/>
      <c r="AA1727" s="31"/>
      <c r="AB1727" s="28"/>
      <c r="AC1727" s="31"/>
      <c r="AD1727" s="31"/>
      <c r="AE1727" s="31"/>
      <c r="AF1727" s="31"/>
      <c r="AG1727" s="31"/>
      <c r="AH1727" s="31"/>
      <c r="AI1727" s="31"/>
      <c r="AJ1727" s="31"/>
      <c r="AK1727" s="31"/>
      <c r="AL1727" s="31"/>
      <c r="AM1727" s="31"/>
      <c r="AN1727" s="31"/>
      <c r="AO1727" s="31"/>
      <c r="AP1727" s="31"/>
      <c r="AQ1727" s="31"/>
      <c r="AR1727" s="31"/>
      <c r="AT1727" s="28"/>
      <c r="AU1727" s="28"/>
      <c r="AV1727" s="28"/>
      <c r="AW1727" s="28"/>
      <c r="AX1727" s="28"/>
      <c r="AY1727" s="28"/>
      <c r="AZ1727" s="28"/>
      <c r="BA1727" s="28"/>
      <c r="BB1727" s="28"/>
      <c r="BC1727" s="28"/>
      <c r="BD1727" s="28"/>
      <c r="BE1727" s="28"/>
      <c r="BF1727" s="28"/>
      <c r="BG1727" s="28"/>
      <c r="BH1727" s="28"/>
      <c r="BI1727" s="28"/>
      <c r="BJ1727" s="28"/>
      <c r="BK1727" s="28"/>
      <c r="BL1727" s="28"/>
      <c r="BM1727" s="28"/>
      <c r="BN1727" s="28"/>
      <c r="BO1727" s="28"/>
      <c r="BP1727" s="28"/>
      <c r="BQ1727" s="28"/>
      <c r="BR1727" s="28"/>
      <c r="BS1727" s="28"/>
      <c r="BT1727" s="28"/>
      <c r="BU1727" s="28"/>
      <c r="BV1727" s="28"/>
      <c r="BW1727" s="28"/>
      <c r="BX1727" s="28"/>
      <c r="BY1727" s="28"/>
      <c r="BZ1727" s="28"/>
      <c r="CA1727" s="28"/>
      <c r="CB1727" s="28"/>
      <c r="CC1727" s="28"/>
      <c r="CD1727" s="28"/>
      <c r="CE1727" s="28"/>
      <c r="CF1727" s="28"/>
      <c r="CG1727" s="28"/>
      <c r="CH1727" s="28"/>
      <c r="CI1727" s="28"/>
      <c r="CJ1727" s="28"/>
      <c r="CK1727" s="28"/>
      <c r="CL1727" s="28"/>
      <c r="CM1727" s="28"/>
      <c r="CN1727" s="28"/>
      <c r="CO1727" s="28"/>
      <c r="CP1727" s="28"/>
      <c r="CQ1727" s="28"/>
      <c r="CR1727" s="28"/>
      <c r="CS1727" s="28"/>
      <c r="CT1727" s="28"/>
      <c r="CU1727" s="28"/>
      <c r="CV1727" s="28"/>
      <c r="CW1727" s="28"/>
      <c r="CX1727" s="28"/>
      <c r="CY1727" s="28"/>
      <c r="CZ1727" s="28"/>
      <c r="DA1727" s="28"/>
      <c r="DB1727" s="28"/>
      <c r="DC1727" s="28"/>
      <c r="DD1727" s="28"/>
      <c r="DE1727" s="28"/>
      <c r="DF1727" s="28"/>
      <c r="DG1727" s="28"/>
      <c r="DH1727" s="28"/>
      <c r="DI1727" s="28"/>
      <c r="DJ1727" s="28"/>
      <c r="DK1727" s="28"/>
      <c r="DL1727" s="28"/>
      <c r="DM1727" s="28"/>
      <c r="DN1727" s="28"/>
      <c r="DO1727" s="28"/>
      <c r="DP1727" s="28"/>
      <c r="DQ1727" s="28"/>
      <c r="DR1727" s="28"/>
      <c r="DS1727" s="28"/>
      <c r="DT1727" s="28"/>
      <c r="DU1727" s="28"/>
      <c r="DV1727" s="28"/>
      <c r="IP1727" s="28"/>
      <c r="IQ1727" s="28"/>
      <c r="IR1727" s="28"/>
      <c r="IS1727" s="28"/>
      <c r="IT1727" s="28"/>
      <c r="IU1727" s="28"/>
      <c r="IV1727" s="28"/>
      <c r="IW1727" s="28"/>
      <c r="IX1727" s="28"/>
      <c r="IY1727" s="28"/>
      <c r="IZ1727" s="28"/>
      <c r="JA1727" s="28"/>
      <c r="JB1727" s="28"/>
      <c r="JC1727" s="28"/>
      <c r="JD1727" s="28"/>
      <c r="JE1727" s="28"/>
      <c r="JF1727" s="28"/>
      <c r="JG1727" s="28"/>
      <c r="JH1727" s="28"/>
      <c r="JI1727" s="28"/>
      <c r="JJ1727" s="28"/>
      <c r="JK1727" s="28"/>
      <c r="JL1727" s="28"/>
      <c r="JM1727" s="28"/>
      <c r="JN1727" s="28"/>
      <c r="JO1727" s="28"/>
      <c r="JP1727" s="28"/>
      <c r="JQ1727" s="28"/>
      <c r="JR1727" s="28"/>
      <c r="JS1727" s="28"/>
      <c r="JT1727" s="28"/>
      <c r="JU1727" s="28"/>
      <c r="JV1727" s="28"/>
      <c r="JW1727" s="28"/>
      <c r="JX1727" s="28"/>
      <c r="JY1727" s="28"/>
      <c r="JZ1727" s="28"/>
      <c r="KA1727" s="28"/>
      <c r="KB1727" s="28"/>
      <c r="KC1727" s="28"/>
      <c r="KD1727" s="28"/>
    </row>
    <row r="1728" spans="5:290" x14ac:dyDescent="0.2">
      <c r="E1728" s="31"/>
      <c r="F1728" s="31"/>
      <c r="G1728" s="31"/>
      <c r="H1728" s="31"/>
      <c r="I1728" s="31"/>
      <c r="J1728" s="31"/>
      <c r="K1728" s="31"/>
      <c r="L1728" s="31"/>
      <c r="M1728" s="31"/>
      <c r="N1728" s="31"/>
      <c r="O1728" s="31"/>
      <c r="P1728" s="31"/>
      <c r="Q1728" s="31"/>
      <c r="R1728" s="31"/>
      <c r="S1728" s="31"/>
      <c r="T1728" s="31"/>
      <c r="U1728" s="31"/>
      <c r="V1728" s="31"/>
      <c r="W1728" s="31"/>
      <c r="X1728" s="31"/>
      <c r="Y1728" s="31"/>
      <c r="Z1728" s="31"/>
      <c r="AA1728" s="31"/>
      <c r="AB1728" s="28"/>
      <c r="AC1728" s="31"/>
      <c r="AD1728" s="31"/>
      <c r="AE1728" s="31"/>
      <c r="AF1728" s="31"/>
      <c r="AG1728" s="31"/>
      <c r="AH1728" s="31"/>
      <c r="AI1728" s="31"/>
      <c r="AJ1728" s="31"/>
      <c r="AK1728" s="31"/>
      <c r="AL1728" s="31"/>
      <c r="AM1728" s="31"/>
      <c r="AN1728" s="31"/>
      <c r="AO1728" s="31"/>
      <c r="AP1728" s="31"/>
      <c r="AQ1728" s="31"/>
      <c r="AR1728" s="31"/>
      <c r="AT1728" s="28"/>
      <c r="AU1728" s="28"/>
      <c r="AV1728" s="28"/>
      <c r="AW1728" s="28"/>
      <c r="AX1728" s="28"/>
      <c r="AY1728" s="28"/>
      <c r="AZ1728" s="28"/>
      <c r="BA1728" s="28"/>
      <c r="BB1728" s="28"/>
      <c r="BC1728" s="28"/>
      <c r="BD1728" s="28"/>
      <c r="BE1728" s="28"/>
      <c r="BF1728" s="28"/>
      <c r="BG1728" s="28"/>
      <c r="BH1728" s="28"/>
      <c r="BI1728" s="28"/>
      <c r="BJ1728" s="28"/>
      <c r="BK1728" s="28"/>
      <c r="BL1728" s="28"/>
      <c r="BM1728" s="28"/>
      <c r="BN1728" s="28"/>
      <c r="BO1728" s="28"/>
      <c r="BP1728" s="28"/>
      <c r="BQ1728" s="28"/>
      <c r="BR1728" s="28"/>
      <c r="BS1728" s="28"/>
      <c r="BT1728" s="28"/>
      <c r="BU1728" s="28"/>
      <c r="BV1728" s="28"/>
      <c r="BW1728" s="28"/>
      <c r="BX1728" s="28"/>
      <c r="BY1728" s="28"/>
      <c r="BZ1728" s="28"/>
      <c r="CA1728" s="28"/>
      <c r="CB1728" s="28"/>
      <c r="CC1728" s="28"/>
      <c r="CD1728" s="28"/>
      <c r="CE1728" s="28"/>
      <c r="CF1728" s="28"/>
      <c r="CG1728" s="28"/>
      <c r="CH1728" s="28"/>
      <c r="CI1728" s="28"/>
      <c r="CJ1728" s="28"/>
      <c r="CK1728" s="28"/>
      <c r="CL1728" s="28"/>
      <c r="CM1728" s="28"/>
      <c r="CN1728" s="28"/>
      <c r="CO1728" s="28"/>
      <c r="CP1728" s="28"/>
      <c r="CQ1728" s="28"/>
      <c r="CR1728" s="28"/>
      <c r="CS1728" s="28"/>
      <c r="CT1728" s="28"/>
      <c r="CU1728" s="28"/>
      <c r="CV1728" s="28"/>
      <c r="CW1728" s="28"/>
      <c r="CX1728" s="28"/>
      <c r="CY1728" s="28"/>
      <c r="CZ1728" s="28"/>
      <c r="DA1728" s="28"/>
      <c r="DB1728" s="28"/>
      <c r="DC1728" s="28"/>
      <c r="DD1728" s="28"/>
      <c r="DE1728" s="28"/>
      <c r="DF1728" s="28"/>
      <c r="DG1728" s="28"/>
      <c r="DH1728" s="28"/>
      <c r="DI1728" s="28"/>
      <c r="DJ1728" s="28"/>
      <c r="DK1728" s="28"/>
      <c r="DL1728" s="28"/>
      <c r="DM1728" s="28"/>
      <c r="DN1728" s="28"/>
      <c r="DO1728" s="28"/>
      <c r="DP1728" s="28"/>
      <c r="DQ1728" s="28"/>
      <c r="DR1728" s="28"/>
      <c r="DS1728" s="28"/>
      <c r="DT1728" s="28"/>
      <c r="DU1728" s="28"/>
      <c r="DV1728" s="28"/>
      <c r="IP1728" s="28"/>
      <c r="IQ1728" s="28"/>
      <c r="IR1728" s="28"/>
      <c r="IS1728" s="28"/>
      <c r="IT1728" s="28"/>
      <c r="IU1728" s="28"/>
      <c r="IV1728" s="28"/>
      <c r="IW1728" s="28"/>
      <c r="IX1728" s="28"/>
      <c r="IY1728" s="28"/>
      <c r="IZ1728" s="28"/>
      <c r="JA1728" s="28"/>
      <c r="JB1728" s="28"/>
      <c r="JC1728" s="28"/>
      <c r="JD1728" s="28"/>
      <c r="JE1728" s="28"/>
      <c r="JF1728" s="28"/>
      <c r="JG1728" s="28"/>
      <c r="JH1728" s="28"/>
      <c r="JI1728" s="28"/>
      <c r="JJ1728" s="28"/>
      <c r="JK1728" s="28"/>
      <c r="JL1728" s="28"/>
      <c r="JM1728" s="28"/>
      <c r="JN1728" s="28"/>
      <c r="JO1728" s="28"/>
      <c r="JP1728" s="28"/>
      <c r="JQ1728" s="28"/>
      <c r="JR1728" s="28"/>
      <c r="JS1728" s="28"/>
      <c r="JT1728" s="28"/>
      <c r="JU1728" s="28"/>
      <c r="JV1728" s="28"/>
      <c r="JW1728" s="28"/>
      <c r="JX1728" s="28"/>
      <c r="JY1728" s="28"/>
      <c r="JZ1728" s="28"/>
      <c r="KA1728" s="28"/>
      <c r="KB1728" s="28"/>
      <c r="KC1728" s="28"/>
      <c r="KD1728" s="28"/>
    </row>
    <row r="1729" spans="5:290" x14ac:dyDescent="0.2">
      <c r="E1729" s="31"/>
      <c r="F1729" s="31"/>
      <c r="G1729" s="31"/>
      <c r="H1729" s="31"/>
      <c r="I1729" s="31"/>
      <c r="J1729" s="31"/>
      <c r="K1729" s="31"/>
      <c r="L1729" s="31"/>
      <c r="M1729" s="31"/>
      <c r="N1729" s="31"/>
      <c r="O1729" s="31"/>
      <c r="P1729" s="31"/>
      <c r="Q1729" s="31"/>
      <c r="R1729" s="31"/>
      <c r="S1729" s="31"/>
      <c r="T1729" s="31"/>
      <c r="U1729" s="31"/>
      <c r="V1729" s="31"/>
      <c r="W1729" s="31"/>
      <c r="X1729" s="31"/>
      <c r="Y1729" s="31"/>
      <c r="Z1729" s="31"/>
      <c r="AA1729" s="31"/>
      <c r="AB1729" s="28"/>
      <c r="AC1729" s="31"/>
      <c r="AD1729" s="31"/>
      <c r="AE1729" s="31"/>
      <c r="AF1729" s="31"/>
      <c r="AG1729" s="31"/>
      <c r="AH1729" s="31"/>
      <c r="AI1729" s="31"/>
      <c r="AJ1729" s="31"/>
      <c r="AK1729" s="31"/>
      <c r="AL1729" s="31"/>
      <c r="AM1729" s="31"/>
      <c r="AN1729" s="31"/>
      <c r="AO1729" s="31"/>
      <c r="AP1729" s="31"/>
      <c r="AQ1729" s="31"/>
      <c r="AR1729" s="31"/>
      <c r="AT1729" s="28"/>
      <c r="AU1729" s="28"/>
      <c r="AV1729" s="28"/>
      <c r="AW1729" s="28"/>
      <c r="AX1729" s="28"/>
      <c r="AY1729" s="28"/>
      <c r="AZ1729" s="28"/>
      <c r="BA1729" s="28"/>
      <c r="BB1729" s="28"/>
      <c r="BC1729" s="28"/>
      <c r="BD1729" s="28"/>
      <c r="BE1729" s="28"/>
      <c r="BF1729" s="28"/>
      <c r="BG1729" s="28"/>
      <c r="BH1729" s="28"/>
      <c r="BI1729" s="28"/>
      <c r="BJ1729" s="28"/>
      <c r="BK1729" s="28"/>
      <c r="BL1729" s="28"/>
      <c r="BM1729" s="28"/>
      <c r="BN1729" s="28"/>
      <c r="BO1729" s="28"/>
      <c r="BP1729" s="28"/>
      <c r="BQ1729" s="28"/>
      <c r="BR1729" s="28"/>
      <c r="BS1729" s="28"/>
      <c r="BT1729" s="28"/>
      <c r="BU1729" s="28"/>
      <c r="BV1729" s="28"/>
      <c r="BW1729" s="28"/>
      <c r="BX1729" s="28"/>
      <c r="BY1729" s="28"/>
      <c r="BZ1729" s="28"/>
      <c r="CA1729" s="28"/>
      <c r="CB1729" s="28"/>
      <c r="CC1729" s="28"/>
      <c r="CD1729" s="28"/>
      <c r="CE1729" s="28"/>
      <c r="CF1729" s="28"/>
      <c r="CG1729" s="28"/>
      <c r="CH1729" s="28"/>
      <c r="CI1729" s="28"/>
      <c r="CJ1729" s="28"/>
      <c r="CK1729" s="28"/>
      <c r="CL1729" s="28"/>
      <c r="CM1729" s="28"/>
      <c r="CN1729" s="28"/>
      <c r="CO1729" s="28"/>
      <c r="CP1729" s="28"/>
      <c r="CQ1729" s="28"/>
      <c r="CR1729" s="28"/>
      <c r="CS1729" s="28"/>
      <c r="CT1729" s="28"/>
      <c r="CU1729" s="28"/>
      <c r="CV1729" s="28"/>
      <c r="CW1729" s="28"/>
      <c r="CX1729" s="28"/>
      <c r="CY1729" s="28"/>
      <c r="CZ1729" s="28"/>
      <c r="DA1729" s="28"/>
      <c r="DB1729" s="28"/>
      <c r="DC1729" s="28"/>
      <c r="DD1729" s="28"/>
      <c r="DE1729" s="28"/>
      <c r="DF1729" s="28"/>
      <c r="DG1729" s="28"/>
      <c r="DH1729" s="28"/>
      <c r="DI1729" s="28"/>
      <c r="DJ1729" s="28"/>
      <c r="DK1729" s="28"/>
      <c r="DL1729" s="28"/>
      <c r="DM1729" s="28"/>
      <c r="DN1729" s="28"/>
      <c r="DO1729" s="28"/>
      <c r="DP1729" s="28"/>
      <c r="DQ1729" s="28"/>
      <c r="DR1729" s="28"/>
      <c r="DS1729" s="28"/>
      <c r="DT1729" s="28"/>
      <c r="DU1729" s="28"/>
      <c r="DV1729" s="28"/>
      <c r="IP1729" s="28"/>
      <c r="IQ1729" s="28"/>
      <c r="IR1729" s="28"/>
      <c r="IS1729" s="28"/>
      <c r="IT1729" s="28"/>
      <c r="IU1729" s="28"/>
      <c r="IV1729" s="28"/>
      <c r="IW1729" s="28"/>
      <c r="IX1729" s="28"/>
      <c r="IY1729" s="28"/>
      <c r="IZ1729" s="28"/>
      <c r="JA1729" s="28"/>
      <c r="JB1729" s="28"/>
      <c r="JC1729" s="28"/>
      <c r="JD1729" s="28"/>
      <c r="JE1729" s="28"/>
      <c r="JF1729" s="28"/>
      <c r="JG1729" s="28"/>
      <c r="JH1729" s="28"/>
      <c r="JI1729" s="28"/>
      <c r="JJ1729" s="28"/>
      <c r="JK1729" s="28"/>
      <c r="JL1729" s="28"/>
      <c r="JM1729" s="28"/>
      <c r="JN1729" s="28"/>
      <c r="JO1729" s="28"/>
      <c r="JP1729" s="28"/>
      <c r="JQ1729" s="28"/>
      <c r="JR1729" s="28"/>
      <c r="JS1729" s="28"/>
      <c r="JT1729" s="28"/>
      <c r="JU1729" s="28"/>
      <c r="JV1729" s="28"/>
      <c r="JW1729" s="28"/>
      <c r="JX1729" s="28"/>
      <c r="JY1729" s="28"/>
      <c r="JZ1729" s="28"/>
      <c r="KA1729" s="28"/>
      <c r="KB1729" s="28"/>
      <c r="KC1729" s="28"/>
      <c r="KD1729" s="28"/>
    </row>
    <row r="1730" spans="5:290" x14ac:dyDescent="0.2">
      <c r="E1730" s="31"/>
      <c r="F1730" s="31"/>
      <c r="G1730" s="31"/>
      <c r="H1730" s="31"/>
      <c r="I1730" s="31"/>
      <c r="J1730" s="31"/>
      <c r="K1730" s="31"/>
      <c r="L1730" s="31"/>
      <c r="M1730" s="31"/>
      <c r="N1730" s="31"/>
      <c r="O1730" s="31"/>
      <c r="P1730" s="31"/>
      <c r="Q1730" s="31"/>
      <c r="R1730" s="31"/>
      <c r="S1730" s="31"/>
      <c r="T1730" s="31"/>
      <c r="U1730" s="31"/>
      <c r="V1730" s="31"/>
      <c r="W1730" s="31"/>
      <c r="X1730" s="31"/>
      <c r="Y1730" s="31"/>
      <c r="Z1730" s="31"/>
      <c r="AA1730" s="31"/>
      <c r="AB1730" s="28"/>
      <c r="AC1730" s="31"/>
      <c r="AD1730" s="31"/>
      <c r="AE1730" s="31"/>
      <c r="AF1730" s="31"/>
      <c r="AG1730" s="31"/>
      <c r="AH1730" s="31"/>
      <c r="AI1730" s="31"/>
      <c r="AJ1730" s="31"/>
      <c r="AK1730" s="31"/>
      <c r="AL1730" s="31"/>
      <c r="AM1730" s="31"/>
      <c r="AN1730" s="31"/>
      <c r="AO1730" s="31"/>
      <c r="AP1730" s="31"/>
      <c r="AQ1730" s="31"/>
      <c r="AR1730" s="31"/>
      <c r="AT1730" s="28"/>
      <c r="AU1730" s="28"/>
      <c r="AV1730" s="28"/>
      <c r="AW1730" s="28"/>
      <c r="AX1730" s="28"/>
      <c r="AY1730" s="28"/>
      <c r="AZ1730" s="28"/>
      <c r="BA1730" s="28"/>
      <c r="BB1730" s="28"/>
      <c r="BC1730" s="28"/>
      <c r="BD1730" s="28"/>
      <c r="BE1730" s="28"/>
      <c r="BF1730" s="28"/>
      <c r="BG1730" s="28"/>
      <c r="BH1730" s="28"/>
      <c r="BI1730" s="28"/>
      <c r="BJ1730" s="28"/>
      <c r="BK1730" s="28"/>
      <c r="BL1730" s="28"/>
      <c r="BM1730" s="28"/>
      <c r="BN1730" s="28"/>
      <c r="BO1730" s="28"/>
      <c r="BP1730" s="28"/>
      <c r="BQ1730" s="28"/>
      <c r="BR1730" s="28"/>
      <c r="BS1730" s="28"/>
      <c r="BT1730" s="28"/>
      <c r="BU1730" s="28"/>
      <c r="BV1730" s="28"/>
      <c r="BW1730" s="28"/>
      <c r="BX1730" s="28"/>
      <c r="BY1730" s="28"/>
      <c r="BZ1730" s="28"/>
      <c r="CA1730" s="28"/>
      <c r="CB1730" s="28"/>
      <c r="CC1730" s="28"/>
      <c r="CD1730" s="28"/>
      <c r="CE1730" s="28"/>
      <c r="CF1730" s="28"/>
      <c r="CG1730" s="28"/>
      <c r="CH1730" s="28"/>
      <c r="CI1730" s="28"/>
      <c r="CJ1730" s="28"/>
      <c r="CK1730" s="28"/>
      <c r="CL1730" s="28"/>
      <c r="CM1730" s="28"/>
      <c r="CN1730" s="28"/>
      <c r="CO1730" s="28"/>
      <c r="CP1730" s="28"/>
      <c r="CQ1730" s="28"/>
      <c r="CR1730" s="28"/>
      <c r="CS1730" s="28"/>
      <c r="CT1730" s="28"/>
      <c r="CU1730" s="28"/>
      <c r="CV1730" s="28"/>
      <c r="CW1730" s="28"/>
      <c r="CX1730" s="28"/>
      <c r="CY1730" s="28"/>
      <c r="CZ1730" s="28"/>
      <c r="DA1730" s="28"/>
      <c r="DB1730" s="28"/>
      <c r="DC1730" s="28"/>
      <c r="DD1730" s="28"/>
      <c r="DE1730" s="28"/>
      <c r="DF1730" s="28"/>
      <c r="DG1730" s="28"/>
      <c r="DH1730" s="28"/>
      <c r="DI1730" s="28"/>
      <c r="DJ1730" s="28"/>
      <c r="DK1730" s="28"/>
      <c r="DL1730" s="28"/>
      <c r="DM1730" s="28"/>
      <c r="DN1730" s="28"/>
      <c r="DO1730" s="28"/>
      <c r="DP1730" s="28"/>
      <c r="DQ1730" s="28"/>
      <c r="DR1730" s="28"/>
      <c r="DS1730" s="28"/>
      <c r="DT1730" s="28"/>
      <c r="DU1730" s="28"/>
      <c r="DV1730" s="28"/>
      <c r="IP1730" s="28"/>
      <c r="IQ1730" s="28"/>
      <c r="IR1730" s="28"/>
      <c r="IS1730" s="28"/>
      <c r="IT1730" s="28"/>
      <c r="IU1730" s="28"/>
      <c r="IV1730" s="28"/>
      <c r="IW1730" s="28"/>
      <c r="IX1730" s="28"/>
      <c r="IY1730" s="28"/>
      <c r="IZ1730" s="28"/>
      <c r="JA1730" s="28"/>
      <c r="JB1730" s="28"/>
      <c r="JC1730" s="28"/>
      <c r="JD1730" s="28"/>
      <c r="JE1730" s="28"/>
      <c r="JF1730" s="28"/>
      <c r="JG1730" s="28"/>
      <c r="JH1730" s="28"/>
      <c r="JI1730" s="28"/>
      <c r="JJ1730" s="28"/>
      <c r="JK1730" s="28"/>
      <c r="JL1730" s="28"/>
      <c r="JM1730" s="28"/>
      <c r="JN1730" s="28"/>
      <c r="JO1730" s="28"/>
      <c r="JP1730" s="28"/>
      <c r="JQ1730" s="28"/>
      <c r="JR1730" s="28"/>
      <c r="JS1730" s="28"/>
      <c r="JT1730" s="28"/>
      <c r="JU1730" s="28"/>
      <c r="JV1730" s="28"/>
      <c r="JW1730" s="28"/>
      <c r="JX1730" s="28"/>
      <c r="JY1730" s="28"/>
      <c r="JZ1730" s="28"/>
      <c r="KA1730" s="28"/>
      <c r="KB1730" s="28"/>
      <c r="KC1730" s="28"/>
      <c r="KD1730" s="28"/>
    </row>
    <row r="1731" spans="5:290" x14ac:dyDescent="0.2">
      <c r="E1731" s="31"/>
      <c r="F1731" s="31"/>
      <c r="G1731" s="31"/>
      <c r="H1731" s="31"/>
      <c r="I1731" s="31"/>
      <c r="J1731" s="31"/>
      <c r="K1731" s="31"/>
      <c r="L1731" s="31"/>
      <c r="M1731" s="31"/>
      <c r="N1731" s="31"/>
      <c r="O1731" s="31"/>
      <c r="P1731" s="31"/>
      <c r="Q1731" s="31"/>
      <c r="R1731" s="31"/>
      <c r="S1731" s="31"/>
      <c r="T1731" s="31"/>
      <c r="U1731" s="31"/>
      <c r="V1731" s="31"/>
      <c r="W1731" s="31"/>
      <c r="X1731" s="31"/>
      <c r="Y1731" s="31"/>
      <c r="Z1731" s="31"/>
      <c r="AA1731" s="31"/>
      <c r="AB1731" s="28"/>
      <c r="AC1731" s="31"/>
      <c r="AD1731" s="31"/>
      <c r="AE1731" s="31"/>
      <c r="AF1731" s="31"/>
      <c r="AG1731" s="31"/>
      <c r="AH1731" s="31"/>
      <c r="AI1731" s="31"/>
      <c r="AJ1731" s="31"/>
      <c r="AK1731" s="31"/>
      <c r="AL1731" s="31"/>
      <c r="AM1731" s="31"/>
      <c r="AN1731" s="31"/>
      <c r="AO1731" s="31"/>
      <c r="AP1731" s="31"/>
      <c r="AQ1731" s="31"/>
      <c r="AR1731" s="31"/>
      <c r="AT1731" s="28"/>
      <c r="AU1731" s="28"/>
      <c r="AV1731" s="28"/>
      <c r="AW1731" s="28"/>
      <c r="AX1731" s="28"/>
      <c r="AY1731" s="28"/>
      <c r="AZ1731" s="28"/>
      <c r="BA1731" s="28"/>
      <c r="BB1731" s="28"/>
      <c r="BC1731" s="28"/>
      <c r="BD1731" s="28"/>
      <c r="BE1731" s="28"/>
      <c r="BF1731" s="28"/>
      <c r="BG1731" s="28"/>
      <c r="BH1731" s="28"/>
      <c r="BI1731" s="28"/>
      <c r="BJ1731" s="28"/>
      <c r="BK1731" s="28"/>
      <c r="BL1731" s="28"/>
      <c r="BM1731" s="28"/>
      <c r="BN1731" s="28"/>
      <c r="BO1731" s="28"/>
      <c r="BP1731" s="28"/>
      <c r="BQ1731" s="28"/>
      <c r="BR1731" s="28"/>
      <c r="BS1731" s="28"/>
      <c r="BT1731" s="28"/>
      <c r="BU1731" s="28"/>
      <c r="BV1731" s="28"/>
      <c r="BW1731" s="28"/>
      <c r="BX1731" s="28"/>
      <c r="BY1731" s="28"/>
      <c r="BZ1731" s="28"/>
      <c r="CA1731" s="28"/>
      <c r="CB1731" s="28"/>
      <c r="CC1731" s="28"/>
      <c r="CD1731" s="28"/>
      <c r="CE1731" s="28"/>
      <c r="CF1731" s="28"/>
      <c r="CG1731" s="28"/>
      <c r="CH1731" s="28"/>
      <c r="CI1731" s="28"/>
      <c r="CJ1731" s="28"/>
      <c r="CK1731" s="28"/>
      <c r="CL1731" s="28"/>
      <c r="CM1731" s="28"/>
      <c r="CN1731" s="28"/>
      <c r="CO1731" s="28"/>
      <c r="CP1731" s="28"/>
      <c r="CQ1731" s="28"/>
      <c r="CR1731" s="28"/>
      <c r="CS1731" s="28"/>
      <c r="CT1731" s="28"/>
      <c r="CU1731" s="28"/>
      <c r="CV1731" s="28"/>
      <c r="CW1731" s="28"/>
      <c r="CX1731" s="28"/>
      <c r="CY1731" s="28"/>
      <c r="CZ1731" s="28"/>
      <c r="DA1731" s="28"/>
      <c r="DB1731" s="28"/>
      <c r="DC1731" s="28"/>
      <c r="DD1731" s="28"/>
      <c r="DE1731" s="28"/>
      <c r="DF1731" s="28"/>
      <c r="DG1731" s="28"/>
      <c r="DH1731" s="28"/>
      <c r="DI1731" s="28"/>
      <c r="DJ1731" s="28"/>
      <c r="DK1731" s="28"/>
      <c r="DL1731" s="28"/>
      <c r="DM1731" s="28"/>
      <c r="DN1731" s="28"/>
      <c r="DO1731" s="28"/>
      <c r="DP1731" s="28"/>
      <c r="DQ1731" s="28"/>
      <c r="DR1731" s="28"/>
      <c r="DS1731" s="28"/>
      <c r="DT1731" s="28"/>
      <c r="DU1731" s="28"/>
      <c r="DV1731" s="28"/>
      <c r="IP1731" s="28"/>
      <c r="IQ1731" s="28"/>
      <c r="IR1731" s="28"/>
      <c r="IS1731" s="28"/>
      <c r="IT1731" s="28"/>
      <c r="IU1731" s="28"/>
      <c r="IV1731" s="28"/>
      <c r="IW1731" s="28"/>
      <c r="IX1731" s="28"/>
      <c r="IY1731" s="28"/>
      <c r="IZ1731" s="28"/>
      <c r="JA1731" s="28"/>
      <c r="JB1731" s="28"/>
      <c r="JC1731" s="28"/>
      <c r="JD1731" s="28"/>
      <c r="JE1731" s="28"/>
      <c r="JF1731" s="28"/>
      <c r="JG1731" s="28"/>
      <c r="JH1731" s="28"/>
      <c r="JI1731" s="28"/>
      <c r="JJ1731" s="28"/>
      <c r="JK1731" s="28"/>
      <c r="JL1731" s="28"/>
      <c r="JM1731" s="28"/>
      <c r="JN1731" s="28"/>
      <c r="JO1731" s="28"/>
      <c r="JP1731" s="28"/>
      <c r="JQ1731" s="28"/>
      <c r="JR1731" s="28"/>
      <c r="JS1731" s="28"/>
      <c r="JT1731" s="28"/>
      <c r="JU1731" s="28"/>
      <c r="JV1731" s="28"/>
      <c r="JW1731" s="28"/>
      <c r="JX1731" s="28"/>
      <c r="JY1731" s="28"/>
      <c r="JZ1731" s="28"/>
      <c r="KA1731" s="28"/>
      <c r="KB1731" s="28"/>
      <c r="KC1731" s="28"/>
      <c r="KD1731" s="28"/>
    </row>
    <row r="1732" spans="5:290" x14ac:dyDescent="0.2">
      <c r="E1732" s="31"/>
      <c r="F1732" s="31"/>
      <c r="G1732" s="31"/>
      <c r="H1732" s="31"/>
      <c r="I1732" s="31"/>
      <c r="J1732" s="31"/>
      <c r="K1732" s="31"/>
      <c r="L1732" s="31"/>
      <c r="M1732" s="31"/>
      <c r="N1732" s="31"/>
      <c r="O1732" s="31"/>
      <c r="P1732" s="31"/>
      <c r="Q1732" s="31"/>
      <c r="R1732" s="31"/>
      <c r="S1732" s="31"/>
      <c r="T1732" s="31"/>
      <c r="U1732" s="31"/>
      <c r="V1732" s="31"/>
      <c r="W1732" s="31"/>
      <c r="X1732" s="31"/>
      <c r="Y1732" s="31"/>
      <c r="Z1732" s="31"/>
      <c r="AA1732" s="31"/>
      <c r="AB1732" s="28"/>
      <c r="AC1732" s="31"/>
      <c r="AD1732" s="31"/>
      <c r="AE1732" s="31"/>
      <c r="AF1732" s="31"/>
      <c r="AG1732" s="31"/>
      <c r="AH1732" s="31"/>
      <c r="AI1732" s="31"/>
      <c r="AJ1732" s="31"/>
      <c r="AK1732" s="31"/>
      <c r="AL1732" s="31"/>
      <c r="AM1732" s="31"/>
      <c r="AN1732" s="31"/>
      <c r="AO1732" s="31"/>
      <c r="AP1732" s="31"/>
      <c r="AQ1732" s="31"/>
      <c r="AR1732" s="31"/>
      <c r="AT1732" s="28"/>
      <c r="AU1732" s="28"/>
      <c r="AV1732" s="28"/>
      <c r="AW1732" s="28"/>
      <c r="AX1732" s="28"/>
      <c r="AY1732" s="28"/>
      <c r="AZ1732" s="28"/>
      <c r="BA1732" s="28"/>
      <c r="BB1732" s="28"/>
      <c r="BC1732" s="28"/>
      <c r="BD1732" s="28"/>
      <c r="BE1732" s="28"/>
      <c r="BF1732" s="28"/>
      <c r="BG1732" s="28"/>
      <c r="BH1732" s="28"/>
      <c r="BI1732" s="28"/>
      <c r="BJ1732" s="28"/>
      <c r="BK1732" s="28"/>
      <c r="BL1732" s="28"/>
      <c r="BM1732" s="28"/>
      <c r="BN1732" s="28"/>
      <c r="BO1732" s="28"/>
      <c r="BP1732" s="28"/>
      <c r="BQ1732" s="28"/>
      <c r="BR1732" s="28"/>
      <c r="BS1732" s="28"/>
      <c r="BT1732" s="28"/>
      <c r="BU1732" s="28"/>
      <c r="BV1732" s="28"/>
      <c r="BW1732" s="28"/>
      <c r="BX1732" s="28"/>
      <c r="BY1732" s="28"/>
      <c r="BZ1732" s="28"/>
      <c r="CA1732" s="28"/>
      <c r="CB1732" s="28"/>
      <c r="CC1732" s="28"/>
      <c r="CD1732" s="28"/>
      <c r="CE1732" s="28"/>
      <c r="CF1732" s="28"/>
      <c r="CG1732" s="28"/>
      <c r="CH1732" s="28"/>
      <c r="CI1732" s="28"/>
      <c r="CJ1732" s="28"/>
      <c r="CK1732" s="28"/>
      <c r="CL1732" s="28"/>
      <c r="CM1732" s="28"/>
      <c r="CN1732" s="28"/>
      <c r="CO1732" s="28"/>
      <c r="CP1732" s="28"/>
      <c r="CQ1732" s="28"/>
      <c r="CR1732" s="28"/>
      <c r="CS1732" s="28"/>
      <c r="CT1732" s="28"/>
      <c r="CU1732" s="28"/>
      <c r="CV1732" s="28"/>
      <c r="CW1732" s="28"/>
      <c r="CX1732" s="28"/>
      <c r="CY1732" s="28"/>
      <c r="CZ1732" s="28"/>
      <c r="DA1732" s="28"/>
      <c r="DB1732" s="28"/>
      <c r="DC1732" s="28"/>
      <c r="DD1732" s="28"/>
      <c r="DE1732" s="28"/>
      <c r="DF1732" s="28"/>
      <c r="DG1732" s="28"/>
      <c r="DH1732" s="28"/>
      <c r="DI1732" s="28"/>
      <c r="DJ1732" s="28"/>
      <c r="DK1732" s="28"/>
      <c r="DL1732" s="28"/>
      <c r="DM1732" s="28"/>
      <c r="DN1732" s="28"/>
      <c r="DO1732" s="28"/>
      <c r="DP1732" s="28"/>
      <c r="DQ1732" s="28"/>
      <c r="DR1732" s="28"/>
      <c r="DS1732" s="28"/>
      <c r="DT1732" s="28"/>
      <c r="DU1732" s="28"/>
      <c r="DV1732" s="28"/>
      <c r="IP1732" s="28"/>
      <c r="IQ1732" s="28"/>
      <c r="IR1732" s="28"/>
      <c r="IS1732" s="28"/>
      <c r="IT1732" s="28"/>
      <c r="IU1732" s="28"/>
      <c r="IV1732" s="28"/>
      <c r="IW1732" s="28"/>
      <c r="IX1732" s="28"/>
      <c r="IY1732" s="28"/>
      <c r="IZ1732" s="28"/>
      <c r="JA1732" s="28"/>
      <c r="JB1732" s="28"/>
      <c r="JC1732" s="28"/>
      <c r="JD1732" s="28"/>
      <c r="JE1732" s="28"/>
      <c r="JF1732" s="28"/>
      <c r="JG1732" s="28"/>
      <c r="JH1732" s="28"/>
      <c r="JI1732" s="28"/>
      <c r="JJ1732" s="28"/>
      <c r="JK1732" s="28"/>
      <c r="JL1732" s="28"/>
      <c r="JM1732" s="28"/>
      <c r="JN1732" s="28"/>
      <c r="JO1732" s="28"/>
      <c r="JP1732" s="28"/>
      <c r="JQ1732" s="28"/>
      <c r="JR1732" s="28"/>
      <c r="JS1732" s="28"/>
      <c r="JT1732" s="28"/>
      <c r="JU1732" s="28"/>
      <c r="JV1732" s="28"/>
      <c r="JW1732" s="28"/>
      <c r="JX1732" s="28"/>
      <c r="JY1732" s="28"/>
      <c r="JZ1732" s="28"/>
      <c r="KA1732" s="28"/>
      <c r="KB1732" s="28"/>
      <c r="KC1732" s="28"/>
      <c r="KD1732" s="28"/>
    </row>
    <row r="1733" spans="5:290" x14ac:dyDescent="0.2">
      <c r="E1733" s="31"/>
      <c r="F1733" s="31"/>
      <c r="G1733" s="31"/>
      <c r="H1733" s="31"/>
      <c r="I1733" s="31"/>
      <c r="J1733" s="31"/>
      <c r="K1733" s="31"/>
      <c r="L1733" s="31"/>
      <c r="M1733" s="31"/>
      <c r="N1733" s="31"/>
      <c r="O1733" s="31"/>
      <c r="P1733" s="31"/>
      <c r="Q1733" s="31"/>
      <c r="R1733" s="31"/>
      <c r="S1733" s="31"/>
      <c r="T1733" s="31"/>
      <c r="U1733" s="31"/>
      <c r="V1733" s="31"/>
      <c r="W1733" s="31"/>
      <c r="X1733" s="31"/>
      <c r="Y1733" s="31"/>
      <c r="Z1733" s="31"/>
      <c r="AA1733" s="31"/>
      <c r="AB1733" s="28"/>
      <c r="AC1733" s="31"/>
      <c r="AD1733" s="31"/>
      <c r="AE1733" s="31"/>
      <c r="AF1733" s="31"/>
      <c r="AG1733" s="31"/>
      <c r="AH1733" s="31"/>
      <c r="AI1733" s="31"/>
      <c r="AJ1733" s="31"/>
      <c r="AK1733" s="31"/>
      <c r="AL1733" s="31"/>
      <c r="AM1733" s="31"/>
      <c r="AN1733" s="31"/>
      <c r="AO1733" s="31"/>
      <c r="AP1733" s="31"/>
      <c r="AQ1733" s="31"/>
      <c r="AR1733" s="31"/>
      <c r="AT1733" s="28"/>
      <c r="AU1733" s="28"/>
      <c r="AV1733" s="28"/>
      <c r="AW1733" s="28"/>
      <c r="AX1733" s="28"/>
      <c r="AY1733" s="28"/>
      <c r="AZ1733" s="28"/>
      <c r="BA1733" s="28"/>
      <c r="BB1733" s="28"/>
      <c r="BC1733" s="28"/>
      <c r="BD1733" s="28"/>
      <c r="BE1733" s="28"/>
      <c r="BF1733" s="28"/>
      <c r="BG1733" s="28"/>
      <c r="BH1733" s="28"/>
      <c r="BI1733" s="28"/>
      <c r="BJ1733" s="28"/>
      <c r="BK1733" s="28"/>
      <c r="BL1733" s="28"/>
      <c r="BM1733" s="28"/>
      <c r="BN1733" s="28"/>
      <c r="BO1733" s="28"/>
      <c r="BP1733" s="28"/>
      <c r="BQ1733" s="28"/>
      <c r="BR1733" s="28"/>
      <c r="BS1733" s="28"/>
      <c r="BT1733" s="28"/>
      <c r="BU1733" s="28"/>
      <c r="BV1733" s="28"/>
      <c r="BW1733" s="28"/>
      <c r="BX1733" s="28"/>
      <c r="BY1733" s="28"/>
      <c r="BZ1733" s="28"/>
      <c r="CA1733" s="28"/>
      <c r="CB1733" s="28"/>
      <c r="CC1733" s="28"/>
      <c r="CD1733" s="28"/>
      <c r="CE1733" s="28"/>
      <c r="CF1733" s="28"/>
      <c r="CG1733" s="28"/>
      <c r="CH1733" s="28"/>
      <c r="CI1733" s="28"/>
      <c r="CJ1733" s="28"/>
      <c r="CK1733" s="28"/>
      <c r="CL1733" s="28"/>
      <c r="CM1733" s="28"/>
      <c r="CN1733" s="28"/>
      <c r="CO1733" s="28"/>
      <c r="CP1733" s="28"/>
      <c r="CQ1733" s="28"/>
      <c r="CR1733" s="28"/>
      <c r="CS1733" s="28"/>
      <c r="CT1733" s="28"/>
      <c r="CU1733" s="28"/>
      <c r="CV1733" s="28"/>
      <c r="CW1733" s="28"/>
      <c r="CX1733" s="28"/>
      <c r="CY1733" s="28"/>
      <c r="CZ1733" s="28"/>
      <c r="DA1733" s="28"/>
      <c r="DB1733" s="28"/>
      <c r="DC1733" s="28"/>
      <c r="DD1733" s="28"/>
      <c r="DE1733" s="28"/>
      <c r="DF1733" s="28"/>
      <c r="DG1733" s="28"/>
      <c r="DH1733" s="28"/>
      <c r="DI1733" s="28"/>
      <c r="DJ1733" s="28"/>
      <c r="DK1733" s="28"/>
      <c r="DL1733" s="28"/>
      <c r="DM1733" s="28"/>
      <c r="DN1733" s="28"/>
      <c r="DO1733" s="28"/>
      <c r="DP1733" s="28"/>
      <c r="DQ1733" s="28"/>
      <c r="DR1733" s="28"/>
      <c r="DS1733" s="28"/>
      <c r="DT1733" s="28"/>
      <c r="DU1733" s="28"/>
      <c r="DV1733" s="28"/>
      <c r="IP1733" s="28"/>
      <c r="IQ1733" s="28"/>
      <c r="IR1733" s="28"/>
      <c r="IS1733" s="28"/>
      <c r="IT1733" s="28"/>
      <c r="IU1733" s="28"/>
      <c r="IV1733" s="28"/>
      <c r="IW1733" s="28"/>
      <c r="IX1733" s="28"/>
      <c r="IY1733" s="28"/>
      <c r="IZ1733" s="28"/>
      <c r="JA1733" s="28"/>
      <c r="JB1733" s="28"/>
      <c r="JC1733" s="28"/>
      <c r="JD1733" s="28"/>
      <c r="JE1733" s="28"/>
      <c r="JF1733" s="28"/>
      <c r="JG1733" s="28"/>
      <c r="JH1733" s="28"/>
      <c r="JI1733" s="28"/>
      <c r="JJ1733" s="28"/>
      <c r="JK1733" s="28"/>
      <c r="JL1733" s="28"/>
      <c r="JM1733" s="28"/>
      <c r="JN1733" s="28"/>
      <c r="JO1733" s="28"/>
      <c r="JP1733" s="28"/>
      <c r="JQ1733" s="28"/>
      <c r="JR1733" s="28"/>
      <c r="JS1733" s="28"/>
      <c r="JT1733" s="28"/>
      <c r="JU1733" s="28"/>
      <c r="JV1733" s="28"/>
      <c r="JW1733" s="28"/>
      <c r="JX1733" s="28"/>
      <c r="JY1733" s="28"/>
      <c r="JZ1733" s="28"/>
      <c r="KA1733" s="28"/>
      <c r="KB1733" s="28"/>
      <c r="KC1733" s="28"/>
      <c r="KD1733" s="28"/>
    </row>
    <row r="1734" spans="5:290" x14ac:dyDescent="0.2">
      <c r="E1734" s="31"/>
      <c r="F1734" s="31"/>
      <c r="G1734" s="31"/>
      <c r="H1734" s="31"/>
      <c r="I1734" s="31"/>
      <c r="J1734" s="31"/>
      <c r="K1734" s="31"/>
      <c r="L1734" s="31"/>
      <c r="M1734" s="31"/>
      <c r="N1734" s="31"/>
      <c r="O1734" s="31"/>
      <c r="P1734" s="31"/>
      <c r="Q1734" s="31"/>
      <c r="R1734" s="31"/>
      <c r="S1734" s="31"/>
      <c r="T1734" s="31"/>
      <c r="U1734" s="31"/>
      <c r="V1734" s="31"/>
      <c r="W1734" s="31"/>
      <c r="X1734" s="31"/>
      <c r="Y1734" s="31"/>
      <c r="Z1734" s="31"/>
      <c r="AA1734" s="31"/>
      <c r="AB1734" s="28"/>
      <c r="AC1734" s="31"/>
      <c r="AD1734" s="31"/>
      <c r="AE1734" s="31"/>
      <c r="AF1734" s="31"/>
      <c r="AG1734" s="31"/>
      <c r="AH1734" s="31"/>
      <c r="AI1734" s="31"/>
      <c r="AJ1734" s="31"/>
      <c r="AK1734" s="31"/>
      <c r="AL1734" s="31"/>
      <c r="AM1734" s="31"/>
      <c r="AN1734" s="31"/>
      <c r="AO1734" s="31"/>
      <c r="AP1734" s="31"/>
      <c r="AQ1734" s="31"/>
      <c r="AR1734" s="31"/>
      <c r="AT1734" s="28"/>
      <c r="AU1734" s="28"/>
      <c r="AV1734" s="28"/>
      <c r="AW1734" s="28"/>
      <c r="AX1734" s="28"/>
      <c r="AY1734" s="28"/>
      <c r="AZ1734" s="28"/>
      <c r="BA1734" s="28"/>
      <c r="BB1734" s="28"/>
      <c r="BC1734" s="28"/>
      <c r="BD1734" s="28"/>
      <c r="BE1734" s="28"/>
      <c r="BF1734" s="28"/>
      <c r="BG1734" s="28"/>
      <c r="BH1734" s="28"/>
      <c r="BI1734" s="28"/>
      <c r="BJ1734" s="28"/>
      <c r="BK1734" s="28"/>
      <c r="BL1734" s="28"/>
      <c r="BM1734" s="28"/>
      <c r="BN1734" s="28"/>
      <c r="BO1734" s="28"/>
      <c r="BP1734" s="28"/>
      <c r="BQ1734" s="28"/>
      <c r="BR1734" s="28"/>
      <c r="BS1734" s="28"/>
      <c r="BT1734" s="28"/>
      <c r="BU1734" s="28"/>
      <c r="BV1734" s="28"/>
      <c r="BW1734" s="28"/>
      <c r="BX1734" s="28"/>
      <c r="BY1734" s="28"/>
      <c r="BZ1734" s="28"/>
      <c r="CA1734" s="28"/>
      <c r="CB1734" s="28"/>
      <c r="CC1734" s="28"/>
      <c r="CD1734" s="28"/>
      <c r="CE1734" s="28"/>
      <c r="CF1734" s="28"/>
      <c r="CG1734" s="28"/>
      <c r="CH1734" s="28"/>
      <c r="CI1734" s="28"/>
      <c r="CJ1734" s="28"/>
      <c r="CK1734" s="28"/>
      <c r="CL1734" s="28"/>
      <c r="CM1734" s="28"/>
      <c r="CN1734" s="28"/>
      <c r="CO1734" s="28"/>
      <c r="CP1734" s="28"/>
      <c r="CQ1734" s="28"/>
      <c r="CR1734" s="28"/>
      <c r="CS1734" s="28"/>
      <c r="CT1734" s="28"/>
      <c r="CU1734" s="28"/>
      <c r="CV1734" s="28"/>
      <c r="CW1734" s="28"/>
      <c r="CX1734" s="28"/>
      <c r="CY1734" s="28"/>
      <c r="CZ1734" s="28"/>
      <c r="DA1734" s="28"/>
      <c r="DB1734" s="28"/>
      <c r="DC1734" s="28"/>
      <c r="DD1734" s="28"/>
      <c r="DE1734" s="28"/>
      <c r="DF1734" s="28"/>
      <c r="DG1734" s="28"/>
      <c r="DH1734" s="28"/>
      <c r="DI1734" s="28"/>
      <c r="DJ1734" s="28"/>
      <c r="DK1734" s="28"/>
      <c r="DL1734" s="28"/>
      <c r="DM1734" s="28"/>
      <c r="DN1734" s="28"/>
      <c r="DO1734" s="28"/>
      <c r="DP1734" s="28"/>
      <c r="DQ1734" s="28"/>
      <c r="DR1734" s="28"/>
      <c r="DS1734" s="28"/>
      <c r="DT1734" s="28"/>
      <c r="DU1734" s="28"/>
      <c r="DV1734" s="28"/>
      <c r="IP1734" s="28"/>
      <c r="IQ1734" s="28"/>
      <c r="IR1734" s="28"/>
      <c r="IS1734" s="28"/>
      <c r="IT1734" s="28"/>
      <c r="IU1734" s="28"/>
      <c r="IV1734" s="28"/>
      <c r="IW1734" s="28"/>
      <c r="IX1734" s="28"/>
      <c r="IY1734" s="28"/>
      <c r="IZ1734" s="28"/>
      <c r="JA1734" s="28"/>
      <c r="JB1734" s="28"/>
      <c r="JC1734" s="28"/>
      <c r="JD1734" s="28"/>
      <c r="JE1734" s="28"/>
      <c r="JF1734" s="28"/>
      <c r="JG1734" s="28"/>
      <c r="JH1734" s="28"/>
      <c r="JI1734" s="28"/>
      <c r="JJ1734" s="28"/>
      <c r="JK1734" s="28"/>
      <c r="JL1734" s="28"/>
      <c r="JM1734" s="28"/>
      <c r="JN1734" s="28"/>
      <c r="JO1734" s="28"/>
      <c r="JP1734" s="28"/>
      <c r="JQ1734" s="28"/>
      <c r="JR1734" s="28"/>
      <c r="JS1734" s="28"/>
      <c r="JT1734" s="28"/>
      <c r="JU1734" s="28"/>
      <c r="JV1734" s="28"/>
      <c r="JW1734" s="28"/>
      <c r="JX1734" s="28"/>
      <c r="JY1734" s="28"/>
      <c r="JZ1734" s="28"/>
      <c r="KA1734" s="28"/>
      <c r="KB1734" s="28"/>
      <c r="KC1734" s="28"/>
      <c r="KD1734" s="28"/>
    </row>
    <row r="1735" spans="5:290" x14ac:dyDescent="0.2">
      <c r="E1735" s="31"/>
      <c r="F1735" s="31"/>
      <c r="G1735" s="31"/>
      <c r="H1735" s="31"/>
      <c r="I1735" s="31"/>
      <c r="J1735" s="31"/>
      <c r="K1735" s="31"/>
      <c r="L1735" s="31"/>
      <c r="M1735" s="31"/>
      <c r="N1735" s="31"/>
      <c r="O1735" s="31"/>
      <c r="P1735" s="31"/>
      <c r="Q1735" s="31"/>
      <c r="R1735" s="31"/>
      <c r="S1735" s="31"/>
      <c r="T1735" s="31"/>
      <c r="U1735" s="31"/>
      <c r="V1735" s="31"/>
      <c r="W1735" s="31"/>
      <c r="X1735" s="31"/>
      <c r="Y1735" s="31"/>
      <c r="Z1735" s="31"/>
      <c r="AA1735" s="31"/>
      <c r="AB1735" s="28"/>
      <c r="AC1735" s="31"/>
      <c r="AD1735" s="31"/>
      <c r="AE1735" s="31"/>
      <c r="AF1735" s="31"/>
      <c r="AG1735" s="31"/>
      <c r="AH1735" s="31"/>
      <c r="AI1735" s="31"/>
      <c r="AJ1735" s="31"/>
      <c r="AK1735" s="31"/>
      <c r="AL1735" s="31"/>
      <c r="AM1735" s="31"/>
      <c r="AN1735" s="31"/>
      <c r="AO1735" s="31"/>
      <c r="AP1735" s="31"/>
      <c r="AQ1735" s="31"/>
      <c r="AR1735" s="31"/>
      <c r="AT1735" s="28"/>
      <c r="AU1735" s="28"/>
      <c r="AV1735" s="28"/>
      <c r="AW1735" s="28"/>
      <c r="AX1735" s="28"/>
      <c r="AY1735" s="28"/>
      <c r="AZ1735" s="28"/>
      <c r="BA1735" s="28"/>
      <c r="BB1735" s="28"/>
      <c r="BC1735" s="28"/>
      <c r="BD1735" s="28"/>
      <c r="BE1735" s="28"/>
      <c r="BF1735" s="28"/>
      <c r="BG1735" s="28"/>
      <c r="BH1735" s="28"/>
      <c r="BI1735" s="28"/>
      <c r="BJ1735" s="28"/>
      <c r="BK1735" s="28"/>
      <c r="BL1735" s="28"/>
      <c r="BM1735" s="28"/>
      <c r="BN1735" s="28"/>
      <c r="BO1735" s="28"/>
      <c r="BP1735" s="28"/>
      <c r="BQ1735" s="28"/>
      <c r="BR1735" s="28"/>
      <c r="BS1735" s="28"/>
      <c r="BT1735" s="28"/>
      <c r="BU1735" s="28"/>
      <c r="BV1735" s="28"/>
      <c r="BW1735" s="28"/>
      <c r="BX1735" s="28"/>
      <c r="BY1735" s="28"/>
      <c r="BZ1735" s="28"/>
      <c r="CA1735" s="28"/>
      <c r="CB1735" s="28"/>
      <c r="CC1735" s="28"/>
      <c r="CD1735" s="28"/>
      <c r="CE1735" s="28"/>
      <c r="CF1735" s="28"/>
      <c r="CG1735" s="28"/>
      <c r="CH1735" s="28"/>
      <c r="CI1735" s="28"/>
      <c r="CJ1735" s="28"/>
      <c r="CK1735" s="28"/>
      <c r="CL1735" s="28"/>
      <c r="CM1735" s="28"/>
      <c r="CN1735" s="28"/>
      <c r="CO1735" s="28"/>
      <c r="CP1735" s="28"/>
      <c r="CQ1735" s="28"/>
      <c r="CR1735" s="28"/>
      <c r="CS1735" s="28"/>
      <c r="CT1735" s="28"/>
      <c r="CU1735" s="28"/>
      <c r="CV1735" s="28"/>
      <c r="CW1735" s="28"/>
      <c r="CX1735" s="28"/>
      <c r="CY1735" s="28"/>
      <c r="CZ1735" s="28"/>
      <c r="DA1735" s="28"/>
      <c r="DB1735" s="28"/>
      <c r="DC1735" s="28"/>
      <c r="DD1735" s="28"/>
      <c r="DE1735" s="28"/>
      <c r="DF1735" s="28"/>
      <c r="DG1735" s="28"/>
      <c r="DH1735" s="28"/>
      <c r="DI1735" s="28"/>
      <c r="DJ1735" s="28"/>
      <c r="DK1735" s="28"/>
      <c r="DL1735" s="28"/>
      <c r="DM1735" s="28"/>
      <c r="DN1735" s="28"/>
      <c r="DO1735" s="28"/>
      <c r="DP1735" s="28"/>
      <c r="DQ1735" s="28"/>
      <c r="DR1735" s="28"/>
      <c r="DS1735" s="28"/>
      <c r="DT1735" s="28"/>
      <c r="DU1735" s="28"/>
      <c r="DV1735" s="28"/>
      <c r="IP1735" s="28"/>
      <c r="IQ1735" s="28"/>
      <c r="IR1735" s="28"/>
      <c r="IS1735" s="28"/>
      <c r="IT1735" s="28"/>
      <c r="IU1735" s="28"/>
      <c r="IV1735" s="28"/>
      <c r="IW1735" s="28"/>
      <c r="IX1735" s="28"/>
      <c r="IY1735" s="28"/>
      <c r="IZ1735" s="28"/>
      <c r="JA1735" s="28"/>
      <c r="JB1735" s="28"/>
      <c r="JC1735" s="28"/>
      <c r="JD1735" s="28"/>
      <c r="JE1735" s="28"/>
      <c r="JF1735" s="28"/>
      <c r="JG1735" s="28"/>
      <c r="JH1735" s="28"/>
      <c r="JI1735" s="28"/>
      <c r="JJ1735" s="28"/>
      <c r="JK1735" s="28"/>
      <c r="JL1735" s="28"/>
      <c r="JM1735" s="28"/>
      <c r="JN1735" s="28"/>
      <c r="JO1735" s="28"/>
      <c r="JP1735" s="28"/>
      <c r="JQ1735" s="28"/>
      <c r="JR1735" s="28"/>
      <c r="JS1735" s="28"/>
      <c r="JT1735" s="28"/>
      <c r="JU1735" s="28"/>
      <c r="JV1735" s="28"/>
      <c r="JW1735" s="28"/>
      <c r="JX1735" s="28"/>
      <c r="JY1735" s="28"/>
      <c r="JZ1735" s="28"/>
      <c r="KA1735" s="28"/>
      <c r="KB1735" s="28"/>
      <c r="KC1735" s="28"/>
      <c r="KD1735" s="28"/>
    </row>
    <row r="1736" spans="5:290" x14ac:dyDescent="0.2">
      <c r="E1736" s="31"/>
      <c r="F1736" s="31"/>
      <c r="G1736" s="31"/>
      <c r="H1736" s="31"/>
      <c r="I1736" s="31"/>
      <c r="J1736" s="31"/>
      <c r="K1736" s="31"/>
      <c r="L1736" s="31"/>
      <c r="M1736" s="31"/>
      <c r="N1736" s="31"/>
      <c r="O1736" s="31"/>
      <c r="P1736" s="31"/>
      <c r="Q1736" s="31"/>
      <c r="R1736" s="31"/>
      <c r="S1736" s="31"/>
      <c r="T1736" s="31"/>
      <c r="U1736" s="31"/>
      <c r="V1736" s="31"/>
      <c r="W1736" s="31"/>
      <c r="X1736" s="31"/>
      <c r="Y1736" s="31"/>
      <c r="Z1736" s="31"/>
      <c r="AA1736" s="31"/>
      <c r="AB1736" s="28"/>
      <c r="AC1736" s="31"/>
      <c r="AD1736" s="31"/>
      <c r="AE1736" s="31"/>
      <c r="AF1736" s="31"/>
      <c r="AG1736" s="31"/>
      <c r="AH1736" s="31"/>
      <c r="AI1736" s="31"/>
      <c r="AJ1736" s="31"/>
      <c r="AK1736" s="31"/>
      <c r="AL1736" s="31"/>
      <c r="AM1736" s="31"/>
      <c r="AN1736" s="31"/>
      <c r="AO1736" s="31"/>
      <c r="AP1736" s="31"/>
      <c r="AQ1736" s="31"/>
      <c r="AR1736" s="31"/>
      <c r="AT1736" s="28"/>
      <c r="AU1736" s="28"/>
      <c r="AV1736" s="28"/>
      <c r="AW1736" s="28"/>
      <c r="AX1736" s="28"/>
      <c r="AY1736" s="28"/>
      <c r="AZ1736" s="28"/>
      <c r="BA1736" s="28"/>
      <c r="BB1736" s="28"/>
      <c r="BC1736" s="28"/>
      <c r="BD1736" s="28"/>
      <c r="BE1736" s="28"/>
      <c r="BF1736" s="28"/>
      <c r="BG1736" s="28"/>
      <c r="BH1736" s="28"/>
      <c r="BI1736" s="28"/>
      <c r="BJ1736" s="28"/>
      <c r="BK1736" s="28"/>
      <c r="BL1736" s="28"/>
      <c r="BM1736" s="28"/>
      <c r="BN1736" s="28"/>
      <c r="BO1736" s="28"/>
      <c r="BP1736" s="28"/>
      <c r="BQ1736" s="28"/>
      <c r="BR1736" s="28"/>
      <c r="BS1736" s="28"/>
      <c r="BT1736" s="28"/>
      <c r="BU1736" s="28"/>
      <c r="BV1736" s="28"/>
      <c r="BW1736" s="28"/>
      <c r="BX1736" s="28"/>
      <c r="BY1736" s="28"/>
      <c r="BZ1736" s="28"/>
      <c r="CA1736" s="28"/>
      <c r="CB1736" s="28"/>
      <c r="CC1736" s="28"/>
      <c r="CD1736" s="28"/>
      <c r="CE1736" s="28"/>
      <c r="CF1736" s="28"/>
      <c r="CG1736" s="28"/>
      <c r="CH1736" s="28"/>
      <c r="CI1736" s="28"/>
      <c r="CJ1736" s="28"/>
      <c r="CK1736" s="28"/>
      <c r="CL1736" s="28"/>
      <c r="CM1736" s="28"/>
      <c r="CN1736" s="28"/>
      <c r="CO1736" s="28"/>
      <c r="CP1736" s="28"/>
      <c r="CQ1736" s="28"/>
      <c r="CR1736" s="28"/>
      <c r="CS1736" s="28"/>
      <c r="CT1736" s="28"/>
      <c r="CU1736" s="28"/>
      <c r="CV1736" s="28"/>
      <c r="CW1736" s="28"/>
      <c r="CX1736" s="28"/>
      <c r="CY1736" s="28"/>
      <c r="CZ1736" s="28"/>
      <c r="DA1736" s="28"/>
      <c r="DB1736" s="28"/>
      <c r="DC1736" s="28"/>
      <c r="DD1736" s="28"/>
      <c r="DE1736" s="28"/>
      <c r="DF1736" s="28"/>
      <c r="DG1736" s="28"/>
      <c r="DH1736" s="28"/>
      <c r="DI1736" s="28"/>
      <c r="DJ1736" s="28"/>
      <c r="DK1736" s="28"/>
      <c r="DL1736" s="28"/>
      <c r="DM1736" s="28"/>
      <c r="DN1736" s="28"/>
      <c r="DO1736" s="28"/>
      <c r="DP1736" s="28"/>
      <c r="DQ1736" s="28"/>
      <c r="DR1736" s="28"/>
      <c r="DS1736" s="28"/>
      <c r="DT1736" s="28"/>
      <c r="DU1736" s="28"/>
      <c r="DV1736" s="28"/>
      <c r="IP1736" s="28"/>
      <c r="IQ1736" s="28"/>
      <c r="IR1736" s="28"/>
      <c r="IS1736" s="28"/>
      <c r="IT1736" s="28"/>
      <c r="IU1736" s="28"/>
      <c r="IV1736" s="28"/>
      <c r="IW1736" s="28"/>
      <c r="IX1736" s="28"/>
      <c r="IY1736" s="28"/>
      <c r="IZ1736" s="28"/>
      <c r="JA1736" s="28"/>
      <c r="JB1736" s="28"/>
      <c r="JC1736" s="28"/>
      <c r="JD1736" s="28"/>
      <c r="JE1736" s="28"/>
      <c r="JF1736" s="28"/>
      <c r="JG1736" s="28"/>
      <c r="JH1736" s="28"/>
      <c r="JI1736" s="28"/>
      <c r="JJ1736" s="28"/>
      <c r="JK1736" s="28"/>
      <c r="JL1736" s="28"/>
      <c r="JM1736" s="28"/>
      <c r="JN1736" s="28"/>
      <c r="JO1736" s="28"/>
      <c r="JP1736" s="28"/>
      <c r="JQ1736" s="28"/>
      <c r="JR1736" s="28"/>
      <c r="JS1736" s="28"/>
      <c r="JT1736" s="28"/>
      <c r="JU1736" s="28"/>
      <c r="JV1736" s="28"/>
      <c r="JW1736" s="28"/>
      <c r="JX1736" s="28"/>
      <c r="JY1736" s="28"/>
      <c r="JZ1736" s="28"/>
      <c r="KA1736" s="28"/>
      <c r="KB1736" s="28"/>
      <c r="KC1736" s="28"/>
      <c r="KD1736" s="28"/>
    </row>
    <row r="1737" spans="5:290" x14ac:dyDescent="0.2">
      <c r="E1737" s="31"/>
      <c r="F1737" s="31"/>
      <c r="G1737" s="31"/>
      <c r="H1737" s="31"/>
      <c r="I1737" s="31"/>
      <c r="J1737" s="31"/>
      <c r="K1737" s="31"/>
      <c r="L1737" s="31"/>
      <c r="M1737" s="31"/>
      <c r="N1737" s="31"/>
      <c r="O1737" s="31"/>
      <c r="P1737" s="31"/>
      <c r="Q1737" s="31"/>
      <c r="R1737" s="31"/>
      <c r="S1737" s="31"/>
      <c r="T1737" s="31"/>
      <c r="U1737" s="31"/>
      <c r="V1737" s="31"/>
      <c r="W1737" s="31"/>
      <c r="X1737" s="31"/>
      <c r="Y1737" s="31"/>
      <c r="Z1737" s="31"/>
      <c r="AA1737" s="31"/>
      <c r="AB1737" s="28"/>
      <c r="AC1737" s="31"/>
      <c r="AD1737" s="31"/>
      <c r="AE1737" s="31"/>
      <c r="AF1737" s="31"/>
      <c r="AG1737" s="31"/>
      <c r="AH1737" s="31"/>
      <c r="AI1737" s="31"/>
      <c r="AJ1737" s="31"/>
      <c r="AK1737" s="31"/>
      <c r="AL1737" s="31"/>
      <c r="AM1737" s="31"/>
      <c r="AN1737" s="31"/>
      <c r="AO1737" s="31"/>
      <c r="AP1737" s="31"/>
      <c r="AQ1737" s="31"/>
      <c r="AR1737" s="31"/>
      <c r="AT1737" s="28"/>
      <c r="AU1737" s="28"/>
      <c r="AV1737" s="28"/>
      <c r="AW1737" s="28"/>
      <c r="AX1737" s="28"/>
      <c r="AY1737" s="28"/>
      <c r="AZ1737" s="28"/>
      <c r="BA1737" s="28"/>
      <c r="BB1737" s="28"/>
      <c r="BC1737" s="28"/>
      <c r="BD1737" s="28"/>
      <c r="BE1737" s="28"/>
      <c r="BF1737" s="28"/>
      <c r="BG1737" s="28"/>
      <c r="BH1737" s="28"/>
      <c r="BI1737" s="28"/>
      <c r="BJ1737" s="28"/>
      <c r="BK1737" s="28"/>
      <c r="BL1737" s="28"/>
      <c r="BM1737" s="28"/>
      <c r="BN1737" s="28"/>
      <c r="BO1737" s="28"/>
      <c r="BP1737" s="28"/>
      <c r="BQ1737" s="28"/>
      <c r="BR1737" s="28"/>
      <c r="BS1737" s="28"/>
      <c r="BT1737" s="28"/>
      <c r="BU1737" s="28"/>
      <c r="BV1737" s="28"/>
      <c r="BW1737" s="28"/>
      <c r="BX1737" s="28"/>
      <c r="BY1737" s="28"/>
      <c r="BZ1737" s="28"/>
      <c r="CA1737" s="28"/>
      <c r="CB1737" s="28"/>
      <c r="CC1737" s="28"/>
      <c r="CD1737" s="28"/>
      <c r="CE1737" s="28"/>
      <c r="CF1737" s="28"/>
      <c r="CG1737" s="28"/>
      <c r="CH1737" s="28"/>
      <c r="CI1737" s="28"/>
      <c r="CJ1737" s="28"/>
      <c r="CK1737" s="28"/>
      <c r="CL1737" s="28"/>
      <c r="CM1737" s="28"/>
      <c r="CN1737" s="28"/>
      <c r="CO1737" s="28"/>
      <c r="CP1737" s="28"/>
      <c r="CQ1737" s="28"/>
      <c r="CR1737" s="28"/>
      <c r="CS1737" s="28"/>
      <c r="CT1737" s="28"/>
      <c r="CU1737" s="28"/>
      <c r="CV1737" s="28"/>
      <c r="CW1737" s="28"/>
      <c r="CX1737" s="28"/>
      <c r="CY1737" s="28"/>
      <c r="CZ1737" s="28"/>
      <c r="DA1737" s="28"/>
      <c r="DB1737" s="28"/>
      <c r="DC1737" s="28"/>
      <c r="DD1737" s="28"/>
      <c r="DE1737" s="28"/>
      <c r="DF1737" s="28"/>
      <c r="DG1737" s="28"/>
      <c r="DH1737" s="28"/>
      <c r="DI1737" s="28"/>
      <c r="DJ1737" s="28"/>
      <c r="DK1737" s="28"/>
      <c r="DL1737" s="28"/>
      <c r="DM1737" s="28"/>
      <c r="DN1737" s="28"/>
      <c r="DO1737" s="28"/>
      <c r="DP1737" s="28"/>
      <c r="DQ1737" s="28"/>
      <c r="DR1737" s="28"/>
      <c r="DS1737" s="28"/>
      <c r="DT1737" s="28"/>
      <c r="DU1737" s="28"/>
      <c r="DV1737" s="28"/>
      <c r="IP1737" s="28"/>
      <c r="IQ1737" s="28"/>
      <c r="IR1737" s="28"/>
      <c r="IS1737" s="28"/>
      <c r="IT1737" s="28"/>
      <c r="IU1737" s="28"/>
      <c r="IV1737" s="28"/>
      <c r="IW1737" s="28"/>
      <c r="IX1737" s="28"/>
      <c r="IY1737" s="28"/>
      <c r="IZ1737" s="28"/>
      <c r="JA1737" s="28"/>
      <c r="JB1737" s="28"/>
      <c r="JC1737" s="28"/>
      <c r="JD1737" s="28"/>
      <c r="JE1737" s="28"/>
      <c r="JF1737" s="28"/>
      <c r="JG1737" s="28"/>
      <c r="JH1737" s="28"/>
      <c r="JI1737" s="28"/>
      <c r="JJ1737" s="28"/>
      <c r="JK1737" s="28"/>
      <c r="JL1737" s="28"/>
      <c r="JM1737" s="28"/>
      <c r="JN1737" s="28"/>
      <c r="JO1737" s="28"/>
      <c r="JP1737" s="28"/>
      <c r="JQ1737" s="28"/>
      <c r="JR1737" s="28"/>
      <c r="JS1737" s="28"/>
      <c r="JT1737" s="28"/>
      <c r="JU1737" s="28"/>
      <c r="JV1737" s="28"/>
      <c r="JW1737" s="28"/>
      <c r="JX1737" s="28"/>
      <c r="JY1737" s="28"/>
      <c r="JZ1737" s="28"/>
      <c r="KA1737" s="28"/>
      <c r="KB1737" s="28"/>
      <c r="KC1737" s="28"/>
      <c r="KD1737" s="28"/>
    </row>
    <row r="1738" spans="5:290" x14ac:dyDescent="0.2">
      <c r="E1738" s="31"/>
      <c r="F1738" s="31"/>
      <c r="G1738" s="31"/>
      <c r="H1738" s="31"/>
      <c r="I1738" s="31"/>
      <c r="J1738" s="31"/>
      <c r="K1738" s="31"/>
      <c r="L1738" s="31"/>
      <c r="M1738" s="31"/>
      <c r="N1738" s="31"/>
      <c r="O1738" s="31"/>
      <c r="P1738" s="31"/>
      <c r="Q1738" s="31"/>
      <c r="R1738" s="31"/>
      <c r="S1738" s="31"/>
      <c r="T1738" s="31"/>
      <c r="U1738" s="31"/>
      <c r="V1738" s="31"/>
      <c r="W1738" s="31"/>
      <c r="X1738" s="31"/>
      <c r="Y1738" s="31"/>
      <c r="Z1738" s="31"/>
      <c r="AA1738" s="31"/>
      <c r="AB1738" s="28"/>
      <c r="AC1738" s="31"/>
      <c r="AD1738" s="31"/>
      <c r="AE1738" s="31"/>
      <c r="AF1738" s="31"/>
      <c r="AG1738" s="31"/>
      <c r="AH1738" s="31"/>
      <c r="AI1738" s="31"/>
      <c r="AJ1738" s="31"/>
      <c r="AK1738" s="31"/>
      <c r="AL1738" s="31"/>
      <c r="AM1738" s="31"/>
      <c r="AN1738" s="31"/>
      <c r="AO1738" s="31"/>
      <c r="AP1738" s="31"/>
      <c r="AQ1738" s="31"/>
      <c r="AR1738" s="31"/>
      <c r="AT1738" s="28"/>
      <c r="AU1738" s="28"/>
      <c r="AV1738" s="28"/>
      <c r="AW1738" s="28"/>
      <c r="AX1738" s="28"/>
      <c r="AY1738" s="28"/>
      <c r="AZ1738" s="28"/>
      <c r="BA1738" s="28"/>
      <c r="BB1738" s="28"/>
      <c r="BC1738" s="28"/>
      <c r="BD1738" s="28"/>
      <c r="BE1738" s="28"/>
      <c r="BF1738" s="28"/>
      <c r="BG1738" s="28"/>
      <c r="BH1738" s="28"/>
      <c r="BI1738" s="28"/>
      <c r="BJ1738" s="28"/>
      <c r="BK1738" s="28"/>
      <c r="BL1738" s="28"/>
      <c r="BM1738" s="28"/>
      <c r="BN1738" s="28"/>
      <c r="BO1738" s="28"/>
      <c r="BP1738" s="28"/>
      <c r="BQ1738" s="28"/>
      <c r="BR1738" s="28"/>
      <c r="BS1738" s="28"/>
      <c r="BT1738" s="28"/>
      <c r="BU1738" s="28"/>
      <c r="BV1738" s="28"/>
      <c r="BW1738" s="28"/>
      <c r="BX1738" s="28"/>
      <c r="BY1738" s="28"/>
      <c r="BZ1738" s="28"/>
      <c r="CA1738" s="28"/>
      <c r="CB1738" s="28"/>
      <c r="CC1738" s="28"/>
      <c r="CD1738" s="28"/>
      <c r="CE1738" s="28"/>
      <c r="CF1738" s="28"/>
      <c r="CG1738" s="28"/>
      <c r="CH1738" s="28"/>
      <c r="CI1738" s="28"/>
      <c r="CJ1738" s="28"/>
      <c r="CK1738" s="28"/>
      <c r="CL1738" s="28"/>
      <c r="CM1738" s="28"/>
      <c r="CN1738" s="28"/>
      <c r="CO1738" s="28"/>
      <c r="CP1738" s="28"/>
      <c r="CQ1738" s="28"/>
      <c r="CR1738" s="28"/>
      <c r="CS1738" s="28"/>
      <c r="CT1738" s="28"/>
      <c r="CU1738" s="28"/>
      <c r="CV1738" s="28"/>
      <c r="CW1738" s="28"/>
      <c r="CX1738" s="28"/>
      <c r="CY1738" s="28"/>
      <c r="CZ1738" s="28"/>
      <c r="DA1738" s="28"/>
      <c r="DB1738" s="28"/>
      <c r="DC1738" s="28"/>
      <c r="DD1738" s="28"/>
      <c r="DE1738" s="28"/>
      <c r="DF1738" s="28"/>
      <c r="DG1738" s="28"/>
      <c r="DH1738" s="28"/>
      <c r="DI1738" s="28"/>
      <c r="DJ1738" s="28"/>
      <c r="DK1738" s="28"/>
      <c r="DL1738" s="28"/>
      <c r="DM1738" s="28"/>
      <c r="DN1738" s="28"/>
      <c r="DO1738" s="28"/>
      <c r="DP1738" s="28"/>
      <c r="DQ1738" s="28"/>
      <c r="DR1738" s="28"/>
      <c r="DS1738" s="28"/>
      <c r="DT1738" s="28"/>
      <c r="DU1738" s="28"/>
      <c r="DV1738" s="28"/>
      <c r="IP1738" s="28"/>
      <c r="IQ1738" s="28"/>
      <c r="IR1738" s="28"/>
      <c r="IS1738" s="28"/>
      <c r="IT1738" s="28"/>
      <c r="IU1738" s="28"/>
      <c r="IV1738" s="28"/>
      <c r="IW1738" s="28"/>
      <c r="IX1738" s="28"/>
      <c r="IY1738" s="28"/>
      <c r="IZ1738" s="28"/>
      <c r="JA1738" s="28"/>
      <c r="JB1738" s="28"/>
      <c r="JC1738" s="28"/>
      <c r="JD1738" s="28"/>
      <c r="JE1738" s="28"/>
      <c r="JF1738" s="28"/>
      <c r="JG1738" s="28"/>
      <c r="JH1738" s="28"/>
      <c r="JI1738" s="28"/>
      <c r="JJ1738" s="28"/>
      <c r="JK1738" s="28"/>
      <c r="JL1738" s="28"/>
      <c r="JM1738" s="28"/>
      <c r="JN1738" s="28"/>
      <c r="JO1738" s="28"/>
      <c r="JP1738" s="28"/>
      <c r="JQ1738" s="28"/>
      <c r="JR1738" s="28"/>
      <c r="JS1738" s="28"/>
      <c r="JT1738" s="28"/>
      <c r="JU1738" s="28"/>
      <c r="JV1738" s="28"/>
      <c r="JW1738" s="28"/>
      <c r="JX1738" s="28"/>
      <c r="JY1738" s="28"/>
      <c r="JZ1738" s="28"/>
      <c r="KA1738" s="28"/>
      <c r="KB1738" s="28"/>
      <c r="KC1738" s="28"/>
      <c r="KD1738" s="28"/>
    </row>
    <row r="1739" spans="5:290" x14ac:dyDescent="0.2">
      <c r="E1739" s="31"/>
      <c r="F1739" s="31"/>
      <c r="G1739" s="31"/>
      <c r="H1739" s="31"/>
      <c r="I1739" s="31"/>
      <c r="J1739" s="31"/>
      <c r="K1739" s="31"/>
      <c r="L1739" s="31"/>
      <c r="M1739" s="31"/>
      <c r="N1739" s="31"/>
      <c r="O1739" s="31"/>
      <c r="P1739" s="31"/>
      <c r="Q1739" s="31"/>
      <c r="R1739" s="31"/>
      <c r="S1739" s="31"/>
      <c r="T1739" s="31"/>
      <c r="U1739" s="31"/>
      <c r="V1739" s="31"/>
      <c r="W1739" s="31"/>
      <c r="X1739" s="31"/>
      <c r="Y1739" s="31"/>
      <c r="Z1739" s="31"/>
      <c r="AA1739" s="31"/>
      <c r="AB1739" s="28"/>
      <c r="AC1739" s="31"/>
      <c r="AD1739" s="31"/>
      <c r="AE1739" s="31"/>
      <c r="AF1739" s="31"/>
      <c r="AG1739" s="31"/>
      <c r="AH1739" s="31"/>
      <c r="AI1739" s="31"/>
      <c r="AJ1739" s="31"/>
      <c r="AK1739" s="31"/>
      <c r="AL1739" s="31"/>
      <c r="AM1739" s="31"/>
      <c r="AN1739" s="31"/>
      <c r="AO1739" s="31"/>
      <c r="AP1739" s="31"/>
      <c r="AQ1739" s="31"/>
      <c r="AR1739" s="31"/>
      <c r="AT1739" s="28"/>
      <c r="AU1739" s="28"/>
      <c r="AV1739" s="28"/>
      <c r="AW1739" s="28"/>
      <c r="AX1739" s="28"/>
      <c r="AY1739" s="28"/>
      <c r="AZ1739" s="28"/>
      <c r="BA1739" s="28"/>
      <c r="BB1739" s="28"/>
      <c r="BC1739" s="28"/>
      <c r="BD1739" s="28"/>
      <c r="BE1739" s="28"/>
      <c r="BF1739" s="28"/>
      <c r="BG1739" s="28"/>
      <c r="BH1739" s="28"/>
      <c r="BI1739" s="28"/>
      <c r="BJ1739" s="28"/>
      <c r="BK1739" s="28"/>
      <c r="BL1739" s="28"/>
      <c r="BM1739" s="28"/>
      <c r="BN1739" s="28"/>
      <c r="BO1739" s="28"/>
      <c r="BP1739" s="28"/>
      <c r="BQ1739" s="28"/>
      <c r="BR1739" s="28"/>
      <c r="BS1739" s="28"/>
      <c r="BT1739" s="28"/>
      <c r="BU1739" s="28"/>
      <c r="BV1739" s="28"/>
      <c r="BW1739" s="28"/>
      <c r="BX1739" s="28"/>
      <c r="BY1739" s="28"/>
      <c r="BZ1739" s="28"/>
      <c r="CA1739" s="28"/>
      <c r="CB1739" s="28"/>
      <c r="CC1739" s="28"/>
      <c r="CD1739" s="28"/>
      <c r="CE1739" s="28"/>
      <c r="CF1739" s="28"/>
      <c r="CG1739" s="28"/>
      <c r="CH1739" s="28"/>
      <c r="CI1739" s="28"/>
      <c r="CJ1739" s="28"/>
      <c r="CK1739" s="28"/>
      <c r="CL1739" s="28"/>
      <c r="CM1739" s="28"/>
      <c r="CN1739" s="28"/>
      <c r="CO1739" s="28"/>
      <c r="CP1739" s="28"/>
      <c r="CQ1739" s="28"/>
      <c r="CR1739" s="28"/>
      <c r="CS1739" s="28"/>
      <c r="CT1739" s="28"/>
      <c r="CU1739" s="28"/>
      <c r="CV1739" s="28"/>
      <c r="CW1739" s="28"/>
      <c r="CX1739" s="28"/>
      <c r="CY1739" s="28"/>
      <c r="CZ1739" s="28"/>
      <c r="DA1739" s="28"/>
      <c r="DB1739" s="28"/>
      <c r="DC1739" s="28"/>
      <c r="DD1739" s="28"/>
      <c r="DE1739" s="28"/>
      <c r="DF1739" s="28"/>
      <c r="DG1739" s="28"/>
      <c r="DH1739" s="28"/>
      <c r="DI1739" s="28"/>
      <c r="DJ1739" s="28"/>
      <c r="DK1739" s="28"/>
      <c r="DL1739" s="28"/>
      <c r="DM1739" s="28"/>
      <c r="DN1739" s="28"/>
      <c r="DO1739" s="28"/>
      <c r="DP1739" s="28"/>
      <c r="DQ1739" s="28"/>
      <c r="DR1739" s="28"/>
      <c r="DS1739" s="28"/>
      <c r="DT1739" s="28"/>
      <c r="DU1739" s="28"/>
      <c r="DV1739" s="28"/>
      <c r="IP1739" s="28"/>
      <c r="IQ1739" s="28"/>
      <c r="IR1739" s="28"/>
      <c r="IS1739" s="28"/>
      <c r="IT1739" s="28"/>
      <c r="IU1739" s="28"/>
      <c r="IV1739" s="28"/>
      <c r="IW1739" s="28"/>
      <c r="IX1739" s="28"/>
      <c r="IY1739" s="28"/>
      <c r="IZ1739" s="28"/>
      <c r="JA1739" s="28"/>
      <c r="JB1739" s="28"/>
      <c r="JC1739" s="28"/>
      <c r="JD1739" s="28"/>
      <c r="JE1739" s="28"/>
      <c r="JF1739" s="28"/>
      <c r="JG1739" s="28"/>
      <c r="JH1739" s="28"/>
      <c r="JI1739" s="28"/>
      <c r="JJ1739" s="28"/>
      <c r="JK1739" s="28"/>
      <c r="JL1739" s="28"/>
      <c r="JM1739" s="28"/>
      <c r="JN1739" s="28"/>
      <c r="JO1739" s="28"/>
      <c r="JP1739" s="28"/>
      <c r="JQ1739" s="28"/>
      <c r="JR1739" s="28"/>
      <c r="JS1739" s="28"/>
      <c r="JT1739" s="28"/>
      <c r="JU1739" s="28"/>
      <c r="JV1739" s="28"/>
      <c r="JW1739" s="28"/>
      <c r="JX1739" s="28"/>
      <c r="JY1739" s="28"/>
      <c r="JZ1739" s="28"/>
      <c r="KA1739" s="28"/>
      <c r="KB1739" s="28"/>
      <c r="KC1739" s="28"/>
      <c r="KD1739" s="28"/>
    </row>
    <row r="1740" spans="5:290" x14ac:dyDescent="0.2">
      <c r="E1740" s="31"/>
      <c r="F1740" s="31"/>
      <c r="G1740" s="31"/>
      <c r="H1740" s="31"/>
      <c r="I1740" s="31"/>
      <c r="J1740" s="31"/>
      <c r="K1740" s="31"/>
      <c r="L1740" s="31"/>
      <c r="M1740" s="31"/>
      <c r="N1740" s="31"/>
      <c r="O1740" s="31"/>
      <c r="P1740" s="31"/>
      <c r="Q1740" s="31"/>
      <c r="R1740" s="31"/>
      <c r="S1740" s="31"/>
      <c r="T1740" s="31"/>
      <c r="U1740" s="31"/>
      <c r="V1740" s="31"/>
      <c r="W1740" s="31"/>
      <c r="X1740" s="31"/>
      <c r="Y1740" s="31"/>
      <c r="Z1740" s="31"/>
      <c r="AA1740" s="31"/>
      <c r="AB1740" s="28"/>
      <c r="AC1740" s="31"/>
      <c r="AD1740" s="31"/>
      <c r="AE1740" s="31"/>
      <c r="AF1740" s="31"/>
      <c r="AG1740" s="31"/>
      <c r="AH1740" s="31"/>
      <c r="AI1740" s="31"/>
      <c r="AJ1740" s="31"/>
      <c r="AK1740" s="31"/>
      <c r="AL1740" s="31"/>
      <c r="AM1740" s="31"/>
      <c r="AN1740" s="31"/>
      <c r="AO1740" s="31"/>
      <c r="AP1740" s="31"/>
      <c r="AQ1740" s="31"/>
      <c r="AR1740" s="31"/>
      <c r="AT1740" s="28"/>
      <c r="AU1740" s="28"/>
      <c r="AV1740" s="28"/>
      <c r="AW1740" s="28"/>
      <c r="AX1740" s="28"/>
      <c r="AY1740" s="28"/>
      <c r="AZ1740" s="28"/>
      <c r="BA1740" s="28"/>
      <c r="BB1740" s="28"/>
      <c r="BC1740" s="28"/>
      <c r="BD1740" s="28"/>
      <c r="BE1740" s="28"/>
      <c r="BF1740" s="28"/>
      <c r="BG1740" s="28"/>
      <c r="BH1740" s="28"/>
      <c r="BI1740" s="28"/>
      <c r="BJ1740" s="28"/>
      <c r="BK1740" s="28"/>
      <c r="BL1740" s="28"/>
      <c r="BM1740" s="28"/>
      <c r="BN1740" s="28"/>
      <c r="BO1740" s="28"/>
      <c r="BP1740" s="28"/>
      <c r="BQ1740" s="28"/>
      <c r="BR1740" s="28"/>
      <c r="BS1740" s="28"/>
      <c r="BT1740" s="28"/>
      <c r="BU1740" s="28"/>
      <c r="BV1740" s="28"/>
      <c r="BW1740" s="28"/>
      <c r="BX1740" s="28"/>
      <c r="BY1740" s="28"/>
      <c r="BZ1740" s="28"/>
      <c r="CA1740" s="28"/>
      <c r="CB1740" s="28"/>
      <c r="CC1740" s="28"/>
      <c r="CD1740" s="28"/>
      <c r="CE1740" s="28"/>
      <c r="CF1740" s="28"/>
      <c r="CG1740" s="28"/>
      <c r="CH1740" s="28"/>
      <c r="CI1740" s="28"/>
      <c r="CJ1740" s="28"/>
      <c r="CK1740" s="28"/>
      <c r="CL1740" s="28"/>
      <c r="CM1740" s="28"/>
      <c r="CN1740" s="28"/>
      <c r="CO1740" s="28"/>
      <c r="CP1740" s="28"/>
      <c r="CQ1740" s="28"/>
      <c r="CR1740" s="28"/>
      <c r="CS1740" s="28"/>
      <c r="CT1740" s="28"/>
      <c r="CU1740" s="28"/>
      <c r="CV1740" s="28"/>
      <c r="CW1740" s="28"/>
      <c r="CX1740" s="28"/>
      <c r="CY1740" s="28"/>
      <c r="CZ1740" s="28"/>
      <c r="DA1740" s="28"/>
      <c r="DB1740" s="28"/>
      <c r="DC1740" s="28"/>
      <c r="DD1740" s="28"/>
      <c r="DE1740" s="28"/>
      <c r="DF1740" s="28"/>
      <c r="DG1740" s="28"/>
      <c r="DH1740" s="28"/>
      <c r="DI1740" s="28"/>
      <c r="DJ1740" s="28"/>
      <c r="DK1740" s="28"/>
      <c r="DL1740" s="28"/>
      <c r="DM1740" s="28"/>
      <c r="DN1740" s="28"/>
      <c r="DO1740" s="28"/>
      <c r="DP1740" s="28"/>
      <c r="DQ1740" s="28"/>
      <c r="DR1740" s="28"/>
      <c r="DS1740" s="28"/>
      <c r="DT1740" s="28"/>
      <c r="DU1740" s="28"/>
      <c r="DV1740" s="28"/>
      <c r="IP1740" s="28"/>
      <c r="IQ1740" s="28"/>
      <c r="IR1740" s="28"/>
      <c r="IS1740" s="28"/>
      <c r="IT1740" s="28"/>
      <c r="IU1740" s="28"/>
      <c r="IV1740" s="28"/>
      <c r="IW1740" s="28"/>
      <c r="IX1740" s="28"/>
      <c r="IY1740" s="28"/>
      <c r="IZ1740" s="28"/>
      <c r="JA1740" s="28"/>
      <c r="JB1740" s="28"/>
      <c r="JC1740" s="28"/>
      <c r="JD1740" s="28"/>
      <c r="JE1740" s="28"/>
      <c r="JF1740" s="28"/>
      <c r="JG1740" s="28"/>
      <c r="JH1740" s="28"/>
      <c r="JI1740" s="28"/>
      <c r="JJ1740" s="28"/>
      <c r="JK1740" s="28"/>
      <c r="JL1740" s="28"/>
      <c r="JM1740" s="28"/>
      <c r="JN1740" s="28"/>
      <c r="JO1740" s="28"/>
      <c r="JP1740" s="28"/>
      <c r="JQ1740" s="28"/>
      <c r="JR1740" s="28"/>
      <c r="JS1740" s="28"/>
      <c r="JT1740" s="28"/>
      <c r="JU1740" s="28"/>
      <c r="JV1740" s="28"/>
      <c r="JW1740" s="28"/>
      <c r="JX1740" s="28"/>
      <c r="JY1740" s="28"/>
      <c r="JZ1740" s="28"/>
      <c r="KA1740" s="28"/>
      <c r="KB1740" s="28"/>
      <c r="KC1740" s="28"/>
      <c r="KD1740" s="28"/>
    </row>
    <row r="1741" spans="5:290" x14ac:dyDescent="0.2">
      <c r="E1741" s="31"/>
      <c r="F1741" s="31"/>
      <c r="G1741" s="31"/>
      <c r="H1741" s="31"/>
      <c r="I1741" s="31"/>
      <c r="J1741" s="31"/>
      <c r="K1741" s="31"/>
      <c r="L1741" s="31"/>
      <c r="M1741" s="31"/>
      <c r="N1741" s="31"/>
      <c r="O1741" s="31"/>
      <c r="P1741" s="31"/>
      <c r="Q1741" s="31"/>
      <c r="R1741" s="31"/>
      <c r="S1741" s="31"/>
      <c r="T1741" s="31"/>
      <c r="U1741" s="31"/>
      <c r="V1741" s="31"/>
      <c r="W1741" s="31"/>
      <c r="X1741" s="31"/>
      <c r="Y1741" s="31"/>
      <c r="Z1741" s="31"/>
      <c r="AA1741" s="31"/>
      <c r="AB1741" s="28"/>
      <c r="AC1741" s="31"/>
      <c r="AD1741" s="31"/>
      <c r="AE1741" s="31"/>
      <c r="AF1741" s="31"/>
      <c r="AG1741" s="31"/>
      <c r="AH1741" s="31"/>
      <c r="AI1741" s="31"/>
      <c r="AJ1741" s="31"/>
      <c r="AK1741" s="31"/>
      <c r="AL1741" s="31"/>
      <c r="AM1741" s="31"/>
      <c r="AN1741" s="31"/>
      <c r="AO1741" s="31"/>
      <c r="AP1741" s="31"/>
      <c r="AQ1741" s="31"/>
      <c r="AR1741" s="31"/>
      <c r="AT1741" s="28"/>
      <c r="AU1741" s="28"/>
      <c r="AV1741" s="28"/>
      <c r="AW1741" s="28"/>
      <c r="AX1741" s="28"/>
      <c r="AY1741" s="28"/>
      <c r="AZ1741" s="28"/>
      <c r="BA1741" s="28"/>
      <c r="BB1741" s="28"/>
      <c r="BC1741" s="28"/>
      <c r="BD1741" s="28"/>
      <c r="BE1741" s="28"/>
      <c r="BF1741" s="28"/>
      <c r="BG1741" s="28"/>
      <c r="BH1741" s="28"/>
      <c r="BI1741" s="28"/>
      <c r="BJ1741" s="28"/>
      <c r="BK1741" s="28"/>
      <c r="BL1741" s="28"/>
      <c r="BM1741" s="28"/>
      <c r="BN1741" s="28"/>
      <c r="BO1741" s="28"/>
      <c r="BP1741" s="28"/>
      <c r="BQ1741" s="28"/>
      <c r="BR1741" s="28"/>
      <c r="BS1741" s="28"/>
      <c r="BT1741" s="28"/>
      <c r="BU1741" s="28"/>
      <c r="BV1741" s="28"/>
      <c r="BW1741" s="28"/>
      <c r="BX1741" s="28"/>
      <c r="BY1741" s="28"/>
      <c r="BZ1741" s="28"/>
      <c r="CA1741" s="28"/>
      <c r="CB1741" s="28"/>
      <c r="CC1741" s="28"/>
      <c r="CD1741" s="28"/>
      <c r="CE1741" s="28"/>
      <c r="CF1741" s="28"/>
      <c r="CG1741" s="28"/>
      <c r="CH1741" s="28"/>
      <c r="CI1741" s="28"/>
      <c r="CJ1741" s="28"/>
      <c r="CK1741" s="28"/>
      <c r="CL1741" s="28"/>
      <c r="CM1741" s="28"/>
      <c r="CN1741" s="28"/>
      <c r="CO1741" s="28"/>
      <c r="CP1741" s="28"/>
      <c r="CQ1741" s="28"/>
      <c r="CR1741" s="28"/>
      <c r="CS1741" s="28"/>
      <c r="CT1741" s="28"/>
      <c r="CU1741" s="28"/>
      <c r="CV1741" s="28"/>
      <c r="CW1741" s="28"/>
      <c r="CX1741" s="28"/>
      <c r="CY1741" s="28"/>
      <c r="CZ1741" s="28"/>
      <c r="DA1741" s="28"/>
      <c r="DB1741" s="28"/>
      <c r="DC1741" s="28"/>
      <c r="DD1741" s="28"/>
      <c r="DE1741" s="28"/>
      <c r="DF1741" s="28"/>
      <c r="DG1741" s="28"/>
      <c r="DH1741" s="28"/>
      <c r="DI1741" s="28"/>
      <c r="DJ1741" s="28"/>
      <c r="DK1741" s="28"/>
      <c r="DL1741" s="28"/>
      <c r="DM1741" s="28"/>
      <c r="DN1741" s="28"/>
      <c r="DO1741" s="28"/>
      <c r="DP1741" s="28"/>
      <c r="DQ1741" s="28"/>
      <c r="DR1741" s="28"/>
      <c r="DS1741" s="28"/>
      <c r="DT1741" s="28"/>
      <c r="DU1741" s="28"/>
      <c r="DV1741" s="28"/>
      <c r="IP1741" s="28"/>
      <c r="IQ1741" s="28"/>
      <c r="IR1741" s="28"/>
      <c r="IS1741" s="28"/>
      <c r="IT1741" s="28"/>
      <c r="IU1741" s="28"/>
      <c r="IV1741" s="28"/>
      <c r="IW1741" s="28"/>
      <c r="IX1741" s="28"/>
      <c r="IY1741" s="28"/>
      <c r="IZ1741" s="28"/>
      <c r="JA1741" s="28"/>
      <c r="JB1741" s="28"/>
      <c r="JC1741" s="28"/>
      <c r="JD1741" s="28"/>
      <c r="JE1741" s="28"/>
      <c r="JF1741" s="28"/>
      <c r="JG1741" s="28"/>
      <c r="JH1741" s="28"/>
      <c r="JI1741" s="28"/>
      <c r="JJ1741" s="28"/>
      <c r="JK1741" s="28"/>
      <c r="JL1741" s="28"/>
      <c r="JM1741" s="28"/>
      <c r="JN1741" s="28"/>
      <c r="JO1741" s="28"/>
      <c r="JP1741" s="28"/>
      <c r="JQ1741" s="28"/>
      <c r="JR1741" s="28"/>
      <c r="JS1741" s="28"/>
      <c r="JT1741" s="28"/>
      <c r="JU1741" s="28"/>
      <c r="JV1741" s="28"/>
      <c r="JW1741" s="28"/>
      <c r="JX1741" s="28"/>
      <c r="JY1741" s="28"/>
      <c r="JZ1741" s="28"/>
      <c r="KA1741" s="28"/>
      <c r="KB1741" s="28"/>
      <c r="KC1741" s="28"/>
      <c r="KD1741" s="28"/>
    </row>
    <row r="1742" spans="5:290" x14ac:dyDescent="0.2">
      <c r="E1742" s="31"/>
      <c r="F1742" s="31"/>
      <c r="G1742" s="31"/>
      <c r="H1742" s="31"/>
      <c r="I1742" s="31"/>
      <c r="J1742" s="31"/>
      <c r="K1742" s="31"/>
      <c r="L1742" s="31"/>
      <c r="M1742" s="31"/>
      <c r="N1742" s="31"/>
      <c r="O1742" s="31"/>
      <c r="P1742" s="31"/>
      <c r="Q1742" s="31"/>
      <c r="R1742" s="31"/>
      <c r="S1742" s="31"/>
      <c r="T1742" s="31"/>
      <c r="U1742" s="31"/>
      <c r="V1742" s="31"/>
      <c r="W1742" s="31"/>
      <c r="X1742" s="31"/>
      <c r="Y1742" s="31"/>
      <c r="Z1742" s="31"/>
      <c r="AA1742" s="31"/>
      <c r="AB1742" s="28"/>
      <c r="AC1742" s="31"/>
      <c r="AD1742" s="31"/>
      <c r="AE1742" s="31"/>
      <c r="AF1742" s="31"/>
      <c r="AG1742" s="31"/>
      <c r="AH1742" s="31"/>
      <c r="AI1742" s="31"/>
      <c r="AJ1742" s="31"/>
      <c r="AK1742" s="31"/>
      <c r="AL1742" s="31"/>
      <c r="AM1742" s="31"/>
      <c r="AN1742" s="31"/>
      <c r="AO1742" s="31"/>
      <c r="AP1742" s="31"/>
      <c r="AQ1742" s="31"/>
      <c r="AR1742" s="31"/>
      <c r="AT1742" s="28"/>
      <c r="AU1742" s="28"/>
      <c r="AV1742" s="28"/>
      <c r="AW1742" s="28"/>
      <c r="AX1742" s="28"/>
      <c r="AY1742" s="28"/>
      <c r="AZ1742" s="28"/>
      <c r="BA1742" s="28"/>
      <c r="BB1742" s="28"/>
      <c r="BC1742" s="28"/>
      <c r="BD1742" s="28"/>
      <c r="BE1742" s="28"/>
      <c r="BF1742" s="28"/>
      <c r="BG1742" s="28"/>
      <c r="BH1742" s="28"/>
      <c r="BI1742" s="28"/>
      <c r="BJ1742" s="28"/>
      <c r="BK1742" s="28"/>
      <c r="BL1742" s="28"/>
      <c r="BM1742" s="28"/>
      <c r="BN1742" s="28"/>
      <c r="BO1742" s="28"/>
      <c r="BP1742" s="28"/>
      <c r="BQ1742" s="28"/>
      <c r="BR1742" s="28"/>
      <c r="BS1742" s="28"/>
      <c r="BT1742" s="28"/>
      <c r="BU1742" s="28"/>
      <c r="BV1742" s="28"/>
      <c r="BW1742" s="28"/>
      <c r="BX1742" s="28"/>
      <c r="BY1742" s="28"/>
      <c r="BZ1742" s="28"/>
      <c r="CA1742" s="28"/>
      <c r="CB1742" s="28"/>
      <c r="CC1742" s="28"/>
      <c r="CD1742" s="28"/>
      <c r="CE1742" s="28"/>
      <c r="CF1742" s="28"/>
      <c r="CG1742" s="28"/>
      <c r="CH1742" s="28"/>
      <c r="CI1742" s="28"/>
      <c r="CJ1742" s="28"/>
      <c r="CK1742" s="28"/>
      <c r="CL1742" s="28"/>
      <c r="CM1742" s="28"/>
      <c r="CN1742" s="28"/>
      <c r="CO1742" s="28"/>
      <c r="CP1742" s="28"/>
      <c r="CQ1742" s="28"/>
      <c r="CR1742" s="28"/>
      <c r="CS1742" s="28"/>
      <c r="CT1742" s="28"/>
      <c r="CU1742" s="28"/>
      <c r="CV1742" s="28"/>
      <c r="CW1742" s="28"/>
      <c r="CX1742" s="28"/>
      <c r="CY1742" s="28"/>
      <c r="CZ1742" s="28"/>
      <c r="DA1742" s="28"/>
      <c r="DB1742" s="28"/>
      <c r="DC1742" s="28"/>
      <c r="DD1742" s="28"/>
      <c r="DE1742" s="28"/>
      <c r="DF1742" s="28"/>
      <c r="DG1742" s="28"/>
      <c r="DH1742" s="28"/>
      <c r="DI1742" s="28"/>
      <c r="DJ1742" s="28"/>
      <c r="DK1742" s="28"/>
      <c r="DL1742" s="28"/>
      <c r="DM1742" s="28"/>
      <c r="DN1742" s="28"/>
      <c r="DO1742" s="28"/>
      <c r="DP1742" s="28"/>
      <c r="DQ1742" s="28"/>
      <c r="DR1742" s="28"/>
      <c r="DS1742" s="28"/>
      <c r="DT1742" s="28"/>
      <c r="DU1742" s="28"/>
      <c r="DV1742" s="28"/>
      <c r="IP1742" s="28"/>
      <c r="IQ1742" s="28"/>
      <c r="IR1742" s="28"/>
      <c r="IS1742" s="28"/>
      <c r="IT1742" s="28"/>
      <c r="IU1742" s="28"/>
      <c r="IV1742" s="28"/>
      <c r="IW1742" s="28"/>
      <c r="IX1742" s="28"/>
      <c r="IY1742" s="28"/>
      <c r="IZ1742" s="28"/>
      <c r="JA1742" s="28"/>
      <c r="JB1742" s="28"/>
      <c r="JC1742" s="28"/>
      <c r="JD1742" s="28"/>
      <c r="JE1742" s="28"/>
      <c r="JF1742" s="28"/>
      <c r="JG1742" s="28"/>
      <c r="JH1742" s="28"/>
      <c r="JI1742" s="28"/>
      <c r="JJ1742" s="28"/>
      <c r="JK1742" s="28"/>
      <c r="JL1742" s="28"/>
      <c r="JM1742" s="28"/>
      <c r="JN1742" s="28"/>
      <c r="JO1742" s="28"/>
      <c r="JP1742" s="28"/>
      <c r="JQ1742" s="28"/>
      <c r="JR1742" s="28"/>
      <c r="JS1742" s="28"/>
      <c r="JT1742" s="28"/>
      <c r="JU1742" s="28"/>
      <c r="JV1742" s="28"/>
      <c r="JW1742" s="28"/>
      <c r="JX1742" s="28"/>
      <c r="JY1742" s="28"/>
      <c r="JZ1742" s="28"/>
      <c r="KA1742" s="28"/>
      <c r="KB1742" s="28"/>
      <c r="KC1742" s="28"/>
      <c r="KD1742" s="28"/>
    </row>
    <row r="1743" spans="5:290" x14ac:dyDescent="0.2">
      <c r="E1743" s="31"/>
      <c r="F1743" s="31"/>
      <c r="G1743" s="31"/>
      <c r="H1743" s="31"/>
      <c r="I1743" s="31"/>
      <c r="J1743" s="31"/>
      <c r="K1743" s="31"/>
      <c r="L1743" s="31"/>
      <c r="M1743" s="31"/>
      <c r="N1743" s="31"/>
      <c r="O1743" s="31"/>
      <c r="P1743" s="31"/>
      <c r="Q1743" s="31"/>
      <c r="R1743" s="31"/>
      <c r="S1743" s="31"/>
      <c r="T1743" s="31"/>
      <c r="U1743" s="31"/>
      <c r="V1743" s="31"/>
      <c r="W1743" s="31"/>
      <c r="X1743" s="31"/>
      <c r="Y1743" s="31"/>
      <c r="Z1743" s="31"/>
      <c r="AA1743" s="31"/>
      <c r="AB1743" s="28"/>
      <c r="AC1743" s="31"/>
      <c r="AD1743" s="31"/>
      <c r="AE1743" s="31"/>
      <c r="AF1743" s="31"/>
      <c r="AG1743" s="31"/>
      <c r="AH1743" s="31"/>
      <c r="AI1743" s="31"/>
      <c r="AJ1743" s="31"/>
      <c r="AK1743" s="31"/>
      <c r="AL1743" s="31"/>
      <c r="AM1743" s="31"/>
      <c r="AN1743" s="31"/>
      <c r="AO1743" s="31"/>
      <c r="AP1743" s="31"/>
      <c r="AQ1743" s="31"/>
      <c r="AR1743" s="31"/>
      <c r="AT1743" s="28"/>
      <c r="AU1743" s="28"/>
      <c r="AV1743" s="28"/>
      <c r="AW1743" s="28"/>
      <c r="AX1743" s="28"/>
      <c r="AY1743" s="28"/>
      <c r="AZ1743" s="28"/>
      <c r="BA1743" s="28"/>
      <c r="BB1743" s="28"/>
      <c r="BC1743" s="28"/>
      <c r="BD1743" s="28"/>
      <c r="BE1743" s="28"/>
      <c r="BF1743" s="28"/>
      <c r="BG1743" s="28"/>
      <c r="BH1743" s="28"/>
      <c r="BI1743" s="28"/>
      <c r="BJ1743" s="28"/>
      <c r="BK1743" s="28"/>
      <c r="BL1743" s="28"/>
      <c r="BM1743" s="28"/>
      <c r="BN1743" s="28"/>
      <c r="BO1743" s="28"/>
      <c r="BP1743" s="28"/>
      <c r="BQ1743" s="28"/>
      <c r="BR1743" s="28"/>
      <c r="BS1743" s="28"/>
      <c r="BT1743" s="28"/>
      <c r="BU1743" s="28"/>
      <c r="BV1743" s="28"/>
      <c r="BW1743" s="28"/>
      <c r="BX1743" s="28"/>
      <c r="BY1743" s="28"/>
      <c r="BZ1743" s="28"/>
      <c r="CA1743" s="28"/>
      <c r="CB1743" s="28"/>
      <c r="CC1743" s="28"/>
      <c r="CD1743" s="28"/>
      <c r="CE1743" s="28"/>
      <c r="CF1743" s="28"/>
      <c r="CG1743" s="28"/>
      <c r="CH1743" s="28"/>
      <c r="CI1743" s="28"/>
      <c r="CJ1743" s="28"/>
      <c r="CK1743" s="28"/>
      <c r="CL1743" s="28"/>
      <c r="CM1743" s="28"/>
      <c r="CN1743" s="28"/>
      <c r="CO1743" s="28"/>
      <c r="CP1743" s="28"/>
      <c r="CQ1743" s="28"/>
      <c r="CR1743" s="28"/>
      <c r="CS1743" s="28"/>
      <c r="CT1743" s="28"/>
      <c r="CU1743" s="28"/>
      <c r="CV1743" s="28"/>
      <c r="CW1743" s="28"/>
      <c r="CX1743" s="28"/>
      <c r="CY1743" s="28"/>
      <c r="CZ1743" s="28"/>
      <c r="DA1743" s="28"/>
      <c r="DB1743" s="28"/>
      <c r="DC1743" s="28"/>
      <c r="DD1743" s="28"/>
      <c r="DE1743" s="28"/>
      <c r="DF1743" s="28"/>
      <c r="DG1743" s="28"/>
      <c r="DH1743" s="28"/>
      <c r="DI1743" s="28"/>
      <c r="DJ1743" s="28"/>
      <c r="DK1743" s="28"/>
      <c r="DL1743" s="28"/>
      <c r="DM1743" s="28"/>
      <c r="DN1743" s="28"/>
      <c r="DO1743" s="28"/>
      <c r="DP1743" s="28"/>
      <c r="DQ1743" s="28"/>
      <c r="DR1743" s="28"/>
      <c r="DS1743" s="28"/>
      <c r="DT1743" s="28"/>
      <c r="DU1743" s="28"/>
      <c r="DV1743" s="28"/>
      <c r="IP1743" s="28"/>
      <c r="IQ1743" s="28"/>
      <c r="IR1743" s="28"/>
      <c r="IS1743" s="28"/>
      <c r="IT1743" s="28"/>
      <c r="IU1743" s="28"/>
      <c r="IV1743" s="28"/>
      <c r="IW1743" s="28"/>
      <c r="IX1743" s="28"/>
      <c r="IY1743" s="28"/>
      <c r="IZ1743" s="28"/>
      <c r="JA1743" s="28"/>
      <c r="JB1743" s="28"/>
      <c r="JC1743" s="28"/>
      <c r="JD1743" s="28"/>
      <c r="JE1743" s="28"/>
      <c r="JF1743" s="28"/>
      <c r="JG1743" s="28"/>
      <c r="JH1743" s="28"/>
      <c r="JI1743" s="28"/>
      <c r="JJ1743" s="28"/>
      <c r="JK1743" s="28"/>
      <c r="JL1743" s="28"/>
      <c r="JM1743" s="28"/>
      <c r="JN1743" s="28"/>
      <c r="JO1743" s="28"/>
      <c r="JP1743" s="28"/>
      <c r="JQ1743" s="28"/>
      <c r="JR1743" s="28"/>
      <c r="JS1743" s="28"/>
      <c r="JT1743" s="28"/>
      <c r="JU1743" s="28"/>
      <c r="JV1743" s="28"/>
      <c r="JW1743" s="28"/>
      <c r="JX1743" s="28"/>
      <c r="JY1743" s="28"/>
      <c r="JZ1743" s="28"/>
      <c r="KA1743" s="28"/>
      <c r="KB1743" s="28"/>
      <c r="KC1743" s="28"/>
      <c r="KD1743" s="28"/>
    </row>
    <row r="1744" spans="5:290" x14ac:dyDescent="0.2">
      <c r="E1744" s="31"/>
      <c r="F1744" s="31"/>
      <c r="G1744" s="31"/>
      <c r="H1744" s="31"/>
      <c r="I1744" s="31"/>
      <c r="J1744" s="31"/>
      <c r="K1744" s="31"/>
      <c r="L1744" s="31"/>
      <c r="M1744" s="31"/>
      <c r="N1744" s="31"/>
      <c r="O1744" s="31"/>
      <c r="P1744" s="31"/>
      <c r="Q1744" s="31"/>
      <c r="R1744" s="31"/>
      <c r="S1744" s="31"/>
      <c r="T1744" s="31"/>
      <c r="U1744" s="31"/>
      <c r="V1744" s="31"/>
      <c r="W1744" s="31"/>
      <c r="X1744" s="31"/>
      <c r="Y1744" s="31"/>
      <c r="Z1744" s="31"/>
      <c r="AA1744" s="31"/>
      <c r="AB1744" s="28"/>
      <c r="AC1744" s="31"/>
      <c r="AD1744" s="31"/>
      <c r="AE1744" s="31"/>
      <c r="AF1744" s="31"/>
      <c r="AG1744" s="31"/>
      <c r="AH1744" s="31"/>
      <c r="AI1744" s="31"/>
      <c r="AJ1744" s="31"/>
      <c r="AK1744" s="31"/>
      <c r="AL1744" s="31"/>
      <c r="AM1744" s="31"/>
      <c r="AN1744" s="31"/>
      <c r="AO1744" s="31"/>
      <c r="AP1744" s="31"/>
      <c r="AQ1744" s="31"/>
      <c r="AR1744" s="31"/>
      <c r="AT1744" s="28"/>
      <c r="AU1744" s="28"/>
      <c r="AV1744" s="28"/>
      <c r="AW1744" s="28"/>
      <c r="AX1744" s="28"/>
      <c r="AY1744" s="28"/>
      <c r="AZ1744" s="28"/>
      <c r="BA1744" s="28"/>
      <c r="BB1744" s="28"/>
      <c r="BC1744" s="28"/>
      <c r="BD1744" s="28"/>
      <c r="BE1744" s="28"/>
      <c r="BF1744" s="28"/>
      <c r="BG1744" s="28"/>
      <c r="BH1744" s="28"/>
      <c r="BI1744" s="28"/>
      <c r="BJ1744" s="28"/>
      <c r="BK1744" s="28"/>
      <c r="BL1744" s="28"/>
      <c r="BM1744" s="28"/>
      <c r="BN1744" s="28"/>
      <c r="BO1744" s="28"/>
      <c r="BP1744" s="28"/>
      <c r="BQ1744" s="28"/>
      <c r="BR1744" s="28"/>
      <c r="BS1744" s="28"/>
      <c r="BT1744" s="28"/>
      <c r="BU1744" s="28"/>
      <c r="BV1744" s="28"/>
      <c r="BW1744" s="28"/>
      <c r="BX1744" s="28"/>
      <c r="BY1744" s="28"/>
      <c r="BZ1744" s="28"/>
      <c r="CA1744" s="28"/>
      <c r="CB1744" s="28"/>
      <c r="CC1744" s="28"/>
      <c r="CD1744" s="28"/>
      <c r="CE1744" s="28"/>
      <c r="CF1744" s="28"/>
      <c r="CG1744" s="28"/>
      <c r="CH1744" s="28"/>
      <c r="CI1744" s="28"/>
      <c r="CJ1744" s="28"/>
      <c r="CK1744" s="28"/>
      <c r="CL1744" s="28"/>
      <c r="CM1744" s="28"/>
      <c r="CN1744" s="28"/>
      <c r="CO1744" s="28"/>
      <c r="CP1744" s="28"/>
      <c r="CQ1744" s="28"/>
      <c r="CR1744" s="28"/>
      <c r="CS1744" s="28"/>
      <c r="CT1744" s="28"/>
      <c r="CU1744" s="28"/>
      <c r="CV1744" s="28"/>
      <c r="CW1744" s="28"/>
      <c r="CX1744" s="28"/>
      <c r="CY1744" s="28"/>
      <c r="CZ1744" s="28"/>
      <c r="DA1744" s="28"/>
      <c r="DB1744" s="28"/>
      <c r="DC1744" s="28"/>
      <c r="DD1744" s="28"/>
      <c r="DE1744" s="28"/>
      <c r="DF1744" s="28"/>
      <c r="DG1744" s="28"/>
      <c r="DH1744" s="28"/>
      <c r="DI1744" s="28"/>
      <c r="DJ1744" s="28"/>
      <c r="DK1744" s="28"/>
      <c r="DL1744" s="28"/>
      <c r="DM1744" s="28"/>
      <c r="DN1744" s="28"/>
      <c r="DO1744" s="28"/>
      <c r="DP1744" s="28"/>
      <c r="DQ1744" s="28"/>
      <c r="DR1744" s="28"/>
      <c r="DS1744" s="28"/>
      <c r="DT1744" s="28"/>
      <c r="DU1744" s="28"/>
      <c r="DV1744" s="28"/>
      <c r="IP1744" s="28"/>
      <c r="IQ1744" s="28"/>
      <c r="IR1744" s="28"/>
      <c r="IS1744" s="28"/>
      <c r="IT1744" s="28"/>
      <c r="IU1744" s="28"/>
      <c r="IV1744" s="28"/>
      <c r="IW1744" s="28"/>
      <c r="IX1744" s="28"/>
      <c r="IY1744" s="28"/>
      <c r="IZ1744" s="28"/>
      <c r="JA1744" s="28"/>
      <c r="JB1744" s="28"/>
      <c r="JC1744" s="28"/>
      <c r="JD1744" s="28"/>
      <c r="JE1744" s="28"/>
      <c r="JF1744" s="28"/>
      <c r="JG1744" s="28"/>
      <c r="JH1744" s="28"/>
      <c r="JI1744" s="28"/>
      <c r="JJ1744" s="28"/>
      <c r="JK1744" s="28"/>
      <c r="JL1744" s="28"/>
      <c r="JM1744" s="28"/>
      <c r="JN1744" s="28"/>
      <c r="JO1744" s="28"/>
      <c r="JP1744" s="28"/>
      <c r="JQ1744" s="28"/>
      <c r="JR1744" s="28"/>
      <c r="JS1744" s="28"/>
      <c r="JT1744" s="28"/>
      <c r="JU1744" s="28"/>
      <c r="JV1744" s="28"/>
      <c r="JW1744" s="28"/>
      <c r="JX1744" s="28"/>
      <c r="JY1744" s="28"/>
      <c r="JZ1744" s="28"/>
      <c r="KA1744" s="28"/>
      <c r="KB1744" s="28"/>
      <c r="KC1744" s="28"/>
      <c r="KD1744" s="28"/>
    </row>
    <row r="1745" spans="5:290" x14ac:dyDescent="0.2">
      <c r="E1745" s="31"/>
      <c r="F1745" s="31"/>
      <c r="G1745" s="31"/>
      <c r="H1745" s="31"/>
      <c r="I1745" s="31"/>
      <c r="J1745" s="31"/>
      <c r="K1745" s="31"/>
      <c r="L1745" s="31"/>
      <c r="M1745" s="31"/>
      <c r="N1745" s="31"/>
      <c r="O1745" s="31"/>
      <c r="P1745" s="31"/>
      <c r="Q1745" s="31"/>
      <c r="R1745" s="31"/>
      <c r="S1745" s="31"/>
      <c r="T1745" s="31"/>
      <c r="U1745" s="31"/>
      <c r="V1745" s="31"/>
      <c r="W1745" s="31"/>
      <c r="X1745" s="31"/>
      <c r="Y1745" s="31"/>
      <c r="Z1745" s="31"/>
      <c r="AA1745" s="31"/>
      <c r="AB1745" s="28"/>
      <c r="AC1745" s="31"/>
      <c r="AD1745" s="31"/>
      <c r="AE1745" s="31"/>
      <c r="AF1745" s="31"/>
      <c r="AG1745" s="31"/>
      <c r="AH1745" s="31"/>
      <c r="AI1745" s="31"/>
      <c r="AJ1745" s="31"/>
      <c r="AK1745" s="31"/>
      <c r="AL1745" s="31"/>
      <c r="AM1745" s="31"/>
      <c r="AN1745" s="31"/>
      <c r="AO1745" s="31"/>
      <c r="AP1745" s="31"/>
      <c r="AQ1745" s="31"/>
      <c r="AR1745" s="31"/>
      <c r="AT1745" s="28"/>
      <c r="AU1745" s="28"/>
      <c r="AV1745" s="28"/>
      <c r="AW1745" s="28"/>
      <c r="AX1745" s="28"/>
      <c r="AY1745" s="28"/>
      <c r="AZ1745" s="28"/>
      <c r="BA1745" s="28"/>
      <c r="BB1745" s="28"/>
      <c r="BC1745" s="28"/>
      <c r="BD1745" s="28"/>
      <c r="BE1745" s="28"/>
      <c r="BF1745" s="28"/>
      <c r="BG1745" s="28"/>
      <c r="BH1745" s="28"/>
      <c r="BI1745" s="28"/>
      <c r="BJ1745" s="28"/>
      <c r="BK1745" s="28"/>
      <c r="BL1745" s="28"/>
      <c r="BM1745" s="28"/>
      <c r="BN1745" s="28"/>
      <c r="BO1745" s="28"/>
      <c r="BP1745" s="28"/>
      <c r="BQ1745" s="28"/>
      <c r="BR1745" s="28"/>
      <c r="BS1745" s="28"/>
      <c r="BT1745" s="28"/>
      <c r="BU1745" s="28"/>
      <c r="BV1745" s="28"/>
      <c r="BW1745" s="28"/>
      <c r="BX1745" s="28"/>
      <c r="BY1745" s="28"/>
      <c r="BZ1745" s="28"/>
      <c r="CA1745" s="28"/>
      <c r="CB1745" s="28"/>
      <c r="CC1745" s="28"/>
      <c r="CD1745" s="28"/>
      <c r="CE1745" s="28"/>
      <c r="CF1745" s="28"/>
      <c r="CG1745" s="28"/>
      <c r="CH1745" s="28"/>
      <c r="CI1745" s="28"/>
      <c r="CJ1745" s="28"/>
      <c r="CK1745" s="28"/>
      <c r="CL1745" s="28"/>
      <c r="CM1745" s="28"/>
      <c r="CN1745" s="28"/>
      <c r="CO1745" s="28"/>
      <c r="CP1745" s="28"/>
      <c r="CQ1745" s="28"/>
      <c r="CR1745" s="28"/>
      <c r="CS1745" s="28"/>
      <c r="CT1745" s="28"/>
      <c r="CU1745" s="28"/>
      <c r="CV1745" s="28"/>
      <c r="CW1745" s="28"/>
      <c r="CX1745" s="28"/>
      <c r="CY1745" s="28"/>
      <c r="CZ1745" s="28"/>
      <c r="DA1745" s="28"/>
      <c r="DB1745" s="28"/>
      <c r="DC1745" s="28"/>
      <c r="DD1745" s="28"/>
      <c r="DE1745" s="28"/>
      <c r="DF1745" s="28"/>
      <c r="DG1745" s="28"/>
      <c r="DH1745" s="28"/>
      <c r="DI1745" s="28"/>
      <c r="DJ1745" s="28"/>
      <c r="DK1745" s="28"/>
      <c r="DL1745" s="28"/>
      <c r="DM1745" s="28"/>
      <c r="DN1745" s="28"/>
      <c r="DO1745" s="28"/>
      <c r="DP1745" s="28"/>
      <c r="DQ1745" s="28"/>
      <c r="DR1745" s="28"/>
      <c r="DS1745" s="28"/>
      <c r="DT1745" s="28"/>
      <c r="DU1745" s="28"/>
      <c r="DV1745" s="28"/>
      <c r="IP1745" s="28"/>
      <c r="IQ1745" s="28"/>
      <c r="IR1745" s="28"/>
      <c r="IS1745" s="28"/>
      <c r="IT1745" s="28"/>
      <c r="IU1745" s="28"/>
      <c r="IV1745" s="28"/>
      <c r="IW1745" s="28"/>
      <c r="IX1745" s="28"/>
      <c r="IY1745" s="28"/>
      <c r="IZ1745" s="28"/>
      <c r="JA1745" s="28"/>
      <c r="JB1745" s="28"/>
      <c r="JC1745" s="28"/>
      <c r="JD1745" s="28"/>
      <c r="JE1745" s="28"/>
      <c r="JF1745" s="28"/>
      <c r="JG1745" s="28"/>
      <c r="JH1745" s="28"/>
      <c r="JI1745" s="28"/>
      <c r="JJ1745" s="28"/>
      <c r="JK1745" s="28"/>
      <c r="JL1745" s="28"/>
      <c r="JM1745" s="28"/>
      <c r="JN1745" s="28"/>
      <c r="JO1745" s="28"/>
      <c r="JP1745" s="28"/>
      <c r="JQ1745" s="28"/>
      <c r="JR1745" s="28"/>
      <c r="JS1745" s="28"/>
      <c r="JT1745" s="28"/>
      <c r="JU1745" s="28"/>
      <c r="JV1745" s="28"/>
      <c r="JW1745" s="28"/>
      <c r="JX1745" s="28"/>
      <c r="JY1745" s="28"/>
      <c r="JZ1745" s="28"/>
      <c r="KA1745" s="28"/>
      <c r="KB1745" s="28"/>
      <c r="KC1745" s="28"/>
      <c r="KD1745" s="28"/>
    </row>
    <row r="1746" spans="5:290" x14ac:dyDescent="0.2">
      <c r="E1746" s="31"/>
      <c r="F1746" s="31"/>
      <c r="G1746" s="31"/>
      <c r="H1746" s="31"/>
      <c r="I1746" s="31"/>
      <c r="J1746" s="31"/>
      <c r="K1746" s="31"/>
      <c r="L1746" s="31"/>
      <c r="M1746" s="31"/>
      <c r="N1746" s="31"/>
      <c r="O1746" s="31"/>
      <c r="P1746" s="31"/>
      <c r="Q1746" s="31"/>
      <c r="R1746" s="31"/>
      <c r="S1746" s="31"/>
      <c r="T1746" s="31"/>
      <c r="U1746" s="31"/>
      <c r="V1746" s="31"/>
      <c r="W1746" s="31"/>
      <c r="X1746" s="31"/>
      <c r="Y1746" s="31"/>
      <c r="Z1746" s="31"/>
      <c r="AA1746" s="31"/>
      <c r="AB1746" s="28"/>
      <c r="AC1746" s="31"/>
      <c r="AD1746" s="31"/>
      <c r="AE1746" s="31"/>
      <c r="AF1746" s="31"/>
      <c r="AG1746" s="31"/>
      <c r="AH1746" s="31"/>
      <c r="AI1746" s="31"/>
      <c r="AJ1746" s="31"/>
      <c r="AK1746" s="31"/>
      <c r="AL1746" s="31"/>
      <c r="AM1746" s="31"/>
      <c r="AN1746" s="31"/>
      <c r="AO1746" s="31"/>
      <c r="AP1746" s="31"/>
      <c r="AQ1746" s="31"/>
      <c r="AR1746" s="31"/>
      <c r="AT1746" s="28"/>
      <c r="AU1746" s="28"/>
      <c r="AV1746" s="28"/>
      <c r="AW1746" s="28"/>
      <c r="AX1746" s="28"/>
      <c r="AY1746" s="28"/>
      <c r="AZ1746" s="28"/>
      <c r="BA1746" s="28"/>
      <c r="BB1746" s="28"/>
      <c r="BC1746" s="28"/>
      <c r="BD1746" s="28"/>
      <c r="BE1746" s="28"/>
      <c r="BF1746" s="28"/>
      <c r="BG1746" s="28"/>
      <c r="BH1746" s="28"/>
      <c r="BI1746" s="28"/>
      <c r="BJ1746" s="28"/>
      <c r="BK1746" s="28"/>
      <c r="BL1746" s="28"/>
      <c r="BM1746" s="28"/>
      <c r="BN1746" s="28"/>
      <c r="BO1746" s="28"/>
      <c r="BP1746" s="28"/>
      <c r="BQ1746" s="28"/>
      <c r="BR1746" s="28"/>
      <c r="BS1746" s="28"/>
      <c r="BT1746" s="28"/>
      <c r="BU1746" s="28"/>
      <c r="BV1746" s="28"/>
      <c r="BW1746" s="28"/>
      <c r="BX1746" s="28"/>
      <c r="BY1746" s="28"/>
      <c r="BZ1746" s="28"/>
      <c r="CA1746" s="28"/>
      <c r="CB1746" s="28"/>
      <c r="CC1746" s="28"/>
      <c r="CD1746" s="28"/>
      <c r="CE1746" s="28"/>
      <c r="CF1746" s="28"/>
      <c r="CG1746" s="28"/>
      <c r="CH1746" s="28"/>
      <c r="CI1746" s="28"/>
      <c r="CJ1746" s="28"/>
      <c r="CK1746" s="28"/>
      <c r="CL1746" s="28"/>
      <c r="CM1746" s="28"/>
      <c r="CN1746" s="28"/>
      <c r="CO1746" s="28"/>
      <c r="CP1746" s="28"/>
      <c r="CQ1746" s="28"/>
      <c r="CR1746" s="28"/>
      <c r="CS1746" s="28"/>
      <c r="CT1746" s="28"/>
      <c r="CU1746" s="28"/>
      <c r="CV1746" s="28"/>
      <c r="CW1746" s="28"/>
      <c r="CX1746" s="28"/>
      <c r="CY1746" s="28"/>
      <c r="CZ1746" s="28"/>
      <c r="DA1746" s="28"/>
      <c r="DB1746" s="28"/>
      <c r="DC1746" s="28"/>
      <c r="DD1746" s="28"/>
      <c r="DE1746" s="28"/>
      <c r="DF1746" s="28"/>
      <c r="DG1746" s="28"/>
      <c r="DH1746" s="28"/>
      <c r="DI1746" s="28"/>
      <c r="DJ1746" s="28"/>
      <c r="DK1746" s="28"/>
      <c r="DL1746" s="28"/>
      <c r="DM1746" s="28"/>
      <c r="DN1746" s="28"/>
      <c r="DO1746" s="28"/>
      <c r="DP1746" s="28"/>
      <c r="DQ1746" s="28"/>
      <c r="DR1746" s="28"/>
      <c r="DS1746" s="28"/>
      <c r="DT1746" s="28"/>
      <c r="DU1746" s="28"/>
      <c r="DV1746" s="28"/>
      <c r="IP1746" s="28"/>
      <c r="IQ1746" s="28"/>
      <c r="IR1746" s="28"/>
      <c r="IS1746" s="28"/>
      <c r="IT1746" s="28"/>
      <c r="IU1746" s="28"/>
      <c r="IV1746" s="28"/>
      <c r="IW1746" s="28"/>
      <c r="IX1746" s="28"/>
      <c r="IY1746" s="28"/>
      <c r="IZ1746" s="28"/>
      <c r="JA1746" s="28"/>
      <c r="JB1746" s="28"/>
      <c r="JC1746" s="28"/>
      <c r="JD1746" s="28"/>
      <c r="JE1746" s="28"/>
      <c r="JF1746" s="28"/>
      <c r="JG1746" s="28"/>
      <c r="JH1746" s="28"/>
      <c r="JI1746" s="28"/>
      <c r="JJ1746" s="28"/>
      <c r="JK1746" s="28"/>
      <c r="JL1746" s="28"/>
      <c r="JM1746" s="28"/>
      <c r="JN1746" s="28"/>
      <c r="JO1746" s="28"/>
      <c r="JP1746" s="28"/>
      <c r="JQ1746" s="28"/>
      <c r="JR1746" s="28"/>
      <c r="JS1746" s="28"/>
      <c r="JT1746" s="28"/>
      <c r="JU1746" s="28"/>
      <c r="JV1746" s="28"/>
      <c r="JW1746" s="28"/>
      <c r="JX1746" s="28"/>
      <c r="JY1746" s="28"/>
      <c r="JZ1746" s="28"/>
      <c r="KA1746" s="28"/>
      <c r="KB1746" s="28"/>
      <c r="KC1746" s="28"/>
      <c r="KD1746" s="28"/>
    </row>
    <row r="1747" spans="5:290" x14ac:dyDescent="0.2">
      <c r="E1747" s="31"/>
      <c r="F1747" s="31"/>
      <c r="G1747" s="31"/>
      <c r="H1747" s="31"/>
      <c r="I1747" s="31"/>
      <c r="J1747" s="31"/>
      <c r="K1747" s="31"/>
      <c r="L1747" s="31"/>
      <c r="M1747" s="31"/>
      <c r="N1747" s="31"/>
      <c r="O1747" s="31"/>
      <c r="P1747" s="31"/>
      <c r="Q1747" s="31"/>
      <c r="R1747" s="31"/>
      <c r="S1747" s="31"/>
      <c r="T1747" s="31"/>
      <c r="U1747" s="31"/>
      <c r="V1747" s="31"/>
      <c r="W1747" s="31"/>
      <c r="X1747" s="31"/>
      <c r="Y1747" s="31"/>
      <c r="Z1747" s="31"/>
      <c r="AA1747" s="31"/>
      <c r="AB1747" s="28"/>
      <c r="AC1747" s="31"/>
      <c r="AD1747" s="31"/>
      <c r="AE1747" s="31"/>
      <c r="AF1747" s="31"/>
      <c r="AG1747" s="31"/>
      <c r="AH1747" s="31"/>
      <c r="AI1747" s="31"/>
      <c r="AJ1747" s="31"/>
      <c r="AK1747" s="31"/>
      <c r="AL1747" s="31"/>
      <c r="AM1747" s="31"/>
      <c r="AN1747" s="31"/>
      <c r="AO1747" s="31"/>
      <c r="AP1747" s="31"/>
      <c r="AQ1747" s="31"/>
      <c r="AR1747" s="31"/>
      <c r="AT1747" s="28"/>
      <c r="AU1747" s="28"/>
      <c r="AV1747" s="28"/>
      <c r="AW1747" s="28"/>
      <c r="AX1747" s="28"/>
      <c r="AY1747" s="28"/>
      <c r="AZ1747" s="28"/>
      <c r="BA1747" s="28"/>
      <c r="BB1747" s="28"/>
      <c r="BC1747" s="28"/>
      <c r="BD1747" s="28"/>
      <c r="BE1747" s="28"/>
      <c r="BF1747" s="28"/>
      <c r="BG1747" s="28"/>
      <c r="BH1747" s="28"/>
      <c r="BI1747" s="28"/>
      <c r="BJ1747" s="28"/>
      <c r="BK1747" s="28"/>
      <c r="BL1747" s="28"/>
      <c r="BM1747" s="28"/>
      <c r="BN1747" s="28"/>
      <c r="BO1747" s="28"/>
      <c r="BP1747" s="28"/>
      <c r="BQ1747" s="28"/>
      <c r="BR1747" s="28"/>
      <c r="BS1747" s="28"/>
      <c r="BT1747" s="28"/>
      <c r="BU1747" s="28"/>
      <c r="BV1747" s="28"/>
      <c r="BW1747" s="28"/>
      <c r="BX1747" s="28"/>
      <c r="BY1747" s="28"/>
      <c r="BZ1747" s="28"/>
      <c r="CA1747" s="28"/>
      <c r="CB1747" s="28"/>
      <c r="CC1747" s="28"/>
      <c r="CD1747" s="28"/>
      <c r="CE1747" s="28"/>
      <c r="CF1747" s="28"/>
      <c r="CG1747" s="28"/>
      <c r="CH1747" s="28"/>
      <c r="CI1747" s="28"/>
      <c r="CJ1747" s="28"/>
      <c r="CK1747" s="28"/>
      <c r="CL1747" s="28"/>
      <c r="CM1747" s="28"/>
      <c r="CN1747" s="28"/>
      <c r="CO1747" s="28"/>
      <c r="CP1747" s="28"/>
      <c r="CQ1747" s="28"/>
      <c r="CR1747" s="28"/>
      <c r="CS1747" s="28"/>
      <c r="CT1747" s="28"/>
      <c r="CU1747" s="28"/>
      <c r="CV1747" s="28"/>
      <c r="CW1747" s="28"/>
      <c r="CX1747" s="28"/>
      <c r="CY1747" s="28"/>
      <c r="CZ1747" s="28"/>
      <c r="DA1747" s="28"/>
      <c r="DB1747" s="28"/>
      <c r="DC1747" s="28"/>
      <c r="DD1747" s="28"/>
      <c r="DE1747" s="28"/>
      <c r="DF1747" s="28"/>
      <c r="DG1747" s="28"/>
      <c r="DH1747" s="28"/>
      <c r="DI1747" s="28"/>
      <c r="DJ1747" s="28"/>
      <c r="DK1747" s="28"/>
      <c r="DL1747" s="28"/>
      <c r="DM1747" s="28"/>
      <c r="DN1747" s="28"/>
      <c r="DO1747" s="28"/>
      <c r="DP1747" s="28"/>
      <c r="DQ1747" s="28"/>
      <c r="DR1747" s="28"/>
      <c r="DS1747" s="28"/>
      <c r="DT1747" s="28"/>
      <c r="DU1747" s="28"/>
      <c r="DV1747" s="28"/>
      <c r="IP1747" s="28"/>
      <c r="IQ1747" s="28"/>
      <c r="IR1747" s="28"/>
      <c r="IS1747" s="28"/>
      <c r="IT1747" s="28"/>
      <c r="IU1747" s="28"/>
      <c r="IV1747" s="28"/>
      <c r="IW1747" s="28"/>
      <c r="IX1747" s="28"/>
      <c r="IY1747" s="28"/>
      <c r="IZ1747" s="28"/>
      <c r="JA1747" s="28"/>
      <c r="JB1747" s="28"/>
      <c r="JC1747" s="28"/>
      <c r="JD1747" s="28"/>
      <c r="JE1747" s="28"/>
      <c r="JF1747" s="28"/>
      <c r="JG1747" s="28"/>
      <c r="JH1747" s="28"/>
      <c r="JI1747" s="28"/>
      <c r="JJ1747" s="28"/>
      <c r="JK1747" s="28"/>
      <c r="JL1747" s="28"/>
      <c r="JM1747" s="28"/>
      <c r="JN1747" s="28"/>
      <c r="JO1747" s="28"/>
      <c r="JP1747" s="28"/>
      <c r="JQ1747" s="28"/>
      <c r="JR1747" s="28"/>
      <c r="JS1747" s="28"/>
      <c r="JT1747" s="28"/>
      <c r="JU1747" s="28"/>
      <c r="JV1747" s="28"/>
      <c r="JW1747" s="28"/>
      <c r="JX1747" s="28"/>
      <c r="JY1747" s="28"/>
      <c r="JZ1747" s="28"/>
      <c r="KA1747" s="28"/>
      <c r="KB1747" s="28"/>
      <c r="KC1747" s="28"/>
      <c r="KD1747" s="28"/>
    </row>
    <row r="1748" spans="5:290" x14ac:dyDescent="0.2">
      <c r="E1748" s="31"/>
      <c r="F1748" s="31"/>
      <c r="G1748" s="31"/>
      <c r="H1748" s="31"/>
      <c r="I1748" s="31"/>
      <c r="J1748" s="31"/>
      <c r="K1748" s="31"/>
      <c r="L1748" s="31"/>
      <c r="M1748" s="31"/>
      <c r="N1748" s="31"/>
      <c r="O1748" s="31"/>
      <c r="P1748" s="31"/>
      <c r="Q1748" s="31"/>
      <c r="R1748" s="31"/>
      <c r="S1748" s="31"/>
      <c r="T1748" s="31"/>
      <c r="U1748" s="31"/>
      <c r="V1748" s="31"/>
      <c r="W1748" s="31"/>
      <c r="X1748" s="31"/>
      <c r="Y1748" s="31"/>
      <c r="Z1748" s="31"/>
      <c r="AA1748" s="31"/>
      <c r="AB1748" s="28"/>
      <c r="AC1748" s="31"/>
      <c r="AD1748" s="31"/>
      <c r="AE1748" s="31"/>
      <c r="AF1748" s="31"/>
      <c r="AG1748" s="31"/>
      <c r="AH1748" s="31"/>
      <c r="AI1748" s="31"/>
      <c r="AJ1748" s="31"/>
      <c r="AK1748" s="31"/>
      <c r="AL1748" s="31"/>
      <c r="AM1748" s="31"/>
      <c r="AN1748" s="31"/>
      <c r="AO1748" s="31"/>
      <c r="AP1748" s="31"/>
      <c r="AQ1748" s="31"/>
      <c r="AR1748" s="31"/>
      <c r="AT1748" s="28"/>
      <c r="AU1748" s="28"/>
      <c r="AV1748" s="28"/>
      <c r="AW1748" s="28"/>
      <c r="AX1748" s="28"/>
      <c r="AY1748" s="28"/>
      <c r="AZ1748" s="28"/>
      <c r="BA1748" s="28"/>
      <c r="BB1748" s="28"/>
      <c r="BC1748" s="28"/>
      <c r="BD1748" s="28"/>
      <c r="BE1748" s="28"/>
      <c r="BF1748" s="28"/>
      <c r="BG1748" s="28"/>
      <c r="BH1748" s="28"/>
      <c r="BI1748" s="28"/>
      <c r="BJ1748" s="28"/>
      <c r="BK1748" s="28"/>
      <c r="BL1748" s="28"/>
      <c r="BM1748" s="28"/>
      <c r="BN1748" s="28"/>
      <c r="BO1748" s="28"/>
      <c r="BP1748" s="28"/>
      <c r="BQ1748" s="28"/>
      <c r="BR1748" s="28"/>
      <c r="BS1748" s="28"/>
      <c r="BT1748" s="28"/>
      <c r="BU1748" s="28"/>
      <c r="BV1748" s="28"/>
      <c r="BW1748" s="28"/>
      <c r="BX1748" s="28"/>
      <c r="BY1748" s="28"/>
      <c r="BZ1748" s="28"/>
      <c r="CA1748" s="28"/>
      <c r="CB1748" s="28"/>
      <c r="CC1748" s="28"/>
      <c r="CD1748" s="28"/>
      <c r="CE1748" s="28"/>
      <c r="CF1748" s="28"/>
      <c r="CG1748" s="28"/>
      <c r="CH1748" s="28"/>
      <c r="CI1748" s="28"/>
      <c r="CJ1748" s="28"/>
      <c r="CK1748" s="28"/>
      <c r="CL1748" s="28"/>
      <c r="CM1748" s="28"/>
      <c r="CN1748" s="28"/>
      <c r="CO1748" s="28"/>
      <c r="CP1748" s="28"/>
      <c r="CQ1748" s="28"/>
      <c r="CR1748" s="28"/>
      <c r="CS1748" s="28"/>
      <c r="CT1748" s="28"/>
      <c r="CU1748" s="28"/>
      <c r="CV1748" s="28"/>
      <c r="CW1748" s="28"/>
      <c r="CX1748" s="28"/>
      <c r="CY1748" s="28"/>
      <c r="CZ1748" s="28"/>
      <c r="DA1748" s="28"/>
      <c r="DB1748" s="28"/>
      <c r="DC1748" s="28"/>
      <c r="DD1748" s="28"/>
      <c r="DE1748" s="28"/>
      <c r="DF1748" s="28"/>
      <c r="DG1748" s="28"/>
      <c r="DH1748" s="28"/>
      <c r="DI1748" s="28"/>
      <c r="DJ1748" s="28"/>
      <c r="DK1748" s="28"/>
      <c r="DL1748" s="28"/>
      <c r="DM1748" s="28"/>
      <c r="DN1748" s="28"/>
      <c r="DO1748" s="28"/>
      <c r="DP1748" s="28"/>
      <c r="DQ1748" s="28"/>
      <c r="DR1748" s="28"/>
      <c r="DS1748" s="28"/>
      <c r="DT1748" s="28"/>
      <c r="DU1748" s="28"/>
      <c r="DV1748" s="28"/>
      <c r="IP1748" s="28"/>
      <c r="IQ1748" s="28"/>
      <c r="IR1748" s="28"/>
      <c r="IS1748" s="28"/>
      <c r="IT1748" s="28"/>
      <c r="IU1748" s="28"/>
      <c r="IV1748" s="28"/>
      <c r="IW1748" s="28"/>
      <c r="IX1748" s="28"/>
      <c r="IY1748" s="28"/>
      <c r="IZ1748" s="28"/>
      <c r="JA1748" s="28"/>
      <c r="JB1748" s="28"/>
      <c r="JC1748" s="28"/>
      <c r="JD1748" s="28"/>
      <c r="JE1748" s="28"/>
      <c r="JF1748" s="28"/>
      <c r="JG1748" s="28"/>
      <c r="JH1748" s="28"/>
      <c r="JI1748" s="28"/>
      <c r="JJ1748" s="28"/>
      <c r="JK1748" s="28"/>
      <c r="JL1748" s="28"/>
      <c r="JM1748" s="28"/>
      <c r="JN1748" s="28"/>
      <c r="JO1748" s="28"/>
      <c r="JP1748" s="28"/>
      <c r="JQ1748" s="28"/>
      <c r="JR1748" s="28"/>
      <c r="JS1748" s="28"/>
      <c r="JT1748" s="28"/>
      <c r="JU1748" s="28"/>
      <c r="JV1748" s="28"/>
      <c r="JW1748" s="28"/>
      <c r="JX1748" s="28"/>
      <c r="JY1748" s="28"/>
      <c r="JZ1748" s="28"/>
      <c r="KA1748" s="28"/>
      <c r="KB1748" s="28"/>
      <c r="KC1748" s="28"/>
      <c r="KD1748" s="28"/>
    </row>
    <row r="1749" spans="5:290" x14ac:dyDescent="0.2">
      <c r="E1749" s="31"/>
      <c r="F1749" s="31"/>
      <c r="G1749" s="31"/>
      <c r="H1749" s="31"/>
      <c r="I1749" s="31"/>
      <c r="J1749" s="31"/>
      <c r="K1749" s="31"/>
      <c r="L1749" s="31"/>
      <c r="M1749" s="31"/>
      <c r="N1749" s="31"/>
      <c r="O1749" s="31"/>
      <c r="P1749" s="31"/>
      <c r="Q1749" s="31"/>
      <c r="R1749" s="31"/>
      <c r="S1749" s="31"/>
      <c r="T1749" s="31"/>
      <c r="U1749" s="31"/>
      <c r="V1749" s="31"/>
      <c r="W1749" s="31"/>
      <c r="X1749" s="31"/>
      <c r="Y1749" s="31"/>
      <c r="Z1749" s="31"/>
      <c r="AA1749" s="31"/>
      <c r="AB1749" s="28"/>
      <c r="AC1749" s="31"/>
      <c r="AD1749" s="31"/>
      <c r="AE1749" s="31"/>
      <c r="AF1749" s="31"/>
      <c r="AG1749" s="31"/>
      <c r="AH1749" s="31"/>
      <c r="AI1749" s="31"/>
      <c r="AJ1749" s="31"/>
      <c r="AK1749" s="31"/>
      <c r="AL1749" s="31"/>
      <c r="AM1749" s="31"/>
      <c r="AN1749" s="31"/>
      <c r="AO1749" s="31"/>
      <c r="AP1749" s="31"/>
      <c r="AQ1749" s="31"/>
      <c r="AR1749" s="31"/>
      <c r="AT1749" s="28"/>
      <c r="AU1749" s="28"/>
      <c r="AV1749" s="28"/>
      <c r="AW1749" s="28"/>
      <c r="AX1749" s="28"/>
      <c r="AY1749" s="28"/>
      <c r="AZ1749" s="28"/>
      <c r="BA1749" s="28"/>
      <c r="BB1749" s="28"/>
      <c r="BC1749" s="28"/>
      <c r="BD1749" s="28"/>
      <c r="BE1749" s="28"/>
      <c r="BF1749" s="28"/>
      <c r="BG1749" s="28"/>
      <c r="BH1749" s="28"/>
      <c r="BI1749" s="28"/>
      <c r="BJ1749" s="28"/>
      <c r="BK1749" s="28"/>
      <c r="BL1749" s="28"/>
      <c r="BM1749" s="28"/>
      <c r="BN1749" s="28"/>
      <c r="BO1749" s="28"/>
      <c r="BP1749" s="28"/>
      <c r="BQ1749" s="28"/>
      <c r="BR1749" s="28"/>
      <c r="BS1749" s="28"/>
      <c r="BT1749" s="28"/>
      <c r="BU1749" s="28"/>
      <c r="BV1749" s="28"/>
      <c r="BW1749" s="28"/>
      <c r="BX1749" s="28"/>
      <c r="BY1749" s="28"/>
      <c r="BZ1749" s="28"/>
      <c r="CA1749" s="28"/>
      <c r="CB1749" s="28"/>
      <c r="CC1749" s="28"/>
      <c r="CD1749" s="28"/>
      <c r="CE1749" s="28"/>
      <c r="CF1749" s="28"/>
      <c r="CG1749" s="28"/>
      <c r="CH1749" s="28"/>
      <c r="CI1749" s="28"/>
      <c r="CJ1749" s="28"/>
      <c r="CK1749" s="28"/>
      <c r="CL1749" s="28"/>
      <c r="CM1749" s="28"/>
      <c r="CN1749" s="28"/>
      <c r="CO1749" s="28"/>
      <c r="CP1749" s="28"/>
      <c r="CQ1749" s="28"/>
      <c r="CR1749" s="28"/>
      <c r="CS1749" s="28"/>
      <c r="CT1749" s="28"/>
      <c r="CU1749" s="28"/>
      <c r="CV1749" s="28"/>
      <c r="CW1749" s="28"/>
      <c r="CX1749" s="28"/>
      <c r="CY1749" s="28"/>
      <c r="CZ1749" s="28"/>
      <c r="DA1749" s="28"/>
      <c r="DB1749" s="28"/>
      <c r="DC1749" s="28"/>
      <c r="DD1749" s="28"/>
      <c r="DE1749" s="28"/>
      <c r="DF1749" s="28"/>
      <c r="DG1749" s="28"/>
      <c r="DH1749" s="28"/>
      <c r="DI1749" s="28"/>
      <c r="DJ1749" s="28"/>
      <c r="DK1749" s="28"/>
      <c r="DL1749" s="28"/>
      <c r="DM1749" s="28"/>
      <c r="DN1749" s="28"/>
      <c r="DO1749" s="28"/>
      <c r="DP1749" s="28"/>
      <c r="DQ1749" s="28"/>
      <c r="DR1749" s="28"/>
      <c r="DS1749" s="28"/>
      <c r="DT1749" s="28"/>
      <c r="DU1749" s="28"/>
      <c r="DV1749" s="28"/>
      <c r="IP1749" s="28"/>
      <c r="IQ1749" s="28"/>
      <c r="IR1749" s="28"/>
      <c r="IS1749" s="28"/>
      <c r="IT1749" s="28"/>
      <c r="IU1749" s="28"/>
      <c r="IV1749" s="28"/>
      <c r="IW1749" s="28"/>
      <c r="IX1749" s="28"/>
      <c r="IY1749" s="28"/>
      <c r="IZ1749" s="28"/>
      <c r="JA1749" s="28"/>
      <c r="JB1749" s="28"/>
      <c r="JC1749" s="28"/>
      <c r="JD1749" s="28"/>
      <c r="JE1749" s="28"/>
      <c r="JF1749" s="28"/>
      <c r="JG1749" s="28"/>
      <c r="JH1749" s="28"/>
      <c r="JI1749" s="28"/>
      <c r="JJ1749" s="28"/>
      <c r="JK1749" s="28"/>
      <c r="JL1749" s="28"/>
      <c r="JM1749" s="28"/>
      <c r="JN1749" s="28"/>
      <c r="JO1749" s="28"/>
      <c r="JP1749" s="28"/>
      <c r="JQ1749" s="28"/>
      <c r="JR1749" s="28"/>
      <c r="JS1749" s="28"/>
      <c r="JT1749" s="28"/>
      <c r="JU1749" s="28"/>
      <c r="JV1749" s="28"/>
      <c r="JW1749" s="28"/>
      <c r="JX1749" s="28"/>
      <c r="JY1749" s="28"/>
      <c r="JZ1749" s="28"/>
      <c r="KA1749" s="28"/>
      <c r="KB1749" s="28"/>
      <c r="KC1749" s="28"/>
      <c r="KD1749" s="28"/>
    </row>
    <row r="1750" spans="5:290" x14ac:dyDescent="0.2">
      <c r="E1750" s="31"/>
      <c r="F1750" s="31"/>
      <c r="G1750" s="31"/>
      <c r="H1750" s="31"/>
      <c r="I1750" s="31"/>
      <c r="J1750" s="31"/>
      <c r="K1750" s="31"/>
      <c r="L1750" s="31"/>
      <c r="M1750" s="31"/>
      <c r="N1750" s="31"/>
      <c r="O1750" s="31"/>
      <c r="P1750" s="31"/>
      <c r="Q1750" s="31"/>
      <c r="R1750" s="31"/>
      <c r="S1750" s="31"/>
      <c r="T1750" s="31"/>
      <c r="U1750" s="31"/>
      <c r="V1750" s="31"/>
      <c r="W1750" s="31"/>
      <c r="X1750" s="31"/>
      <c r="Y1750" s="31"/>
      <c r="Z1750" s="31"/>
      <c r="AA1750" s="31"/>
      <c r="AB1750" s="28"/>
      <c r="AC1750" s="31"/>
      <c r="AD1750" s="31"/>
      <c r="AE1750" s="31"/>
      <c r="AF1750" s="31"/>
      <c r="AG1750" s="31"/>
      <c r="AH1750" s="31"/>
      <c r="AI1750" s="31"/>
      <c r="AJ1750" s="31"/>
      <c r="AK1750" s="31"/>
      <c r="AL1750" s="31"/>
      <c r="AM1750" s="31"/>
      <c r="AN1750" s="31"/>
      <c r="AO1750" s="31"/>
      <c r="AP1750" s="31"/>
      <c r="AQ1750" s="31"/>
      <c r="AR1750" s="31"/>
      <c r="AT1750" s="28"/>
      <c r="AU1750" s="28"/>
      <c r="AV1750" s="28"/>
      <c r="AW1750" s="28"/>
      <c r="AX1750" s="28"/>
      <c r="AY1750" s="28"/>
      <c r="AZ1750" s="28"/>
      <c r="BA1750" s="28"/>
      <c r="BB1750" s="28"/>
      <c r="BC1750" s="28"/>
      <c r="BD1750" s="28"/>
      <c r="BE1750" s="28"/>
      <c r="BF1750" s="28"/>
      <c r="BG1750" s="28"/>
      <c r="BH1750" s="28"/>
      <c r="BI1750" s="28"/>
      <c r="BJ1750" s="28"/>
      <c r="BK1750" s="28"/>
      <c r="BL1750" s="28"/>
      <c r="BM1750" s="28"/>
      <c r="BN1750" s="28"/>
      <c r="BO1750" s="28"/>
      <c r="BP1750" s="28"/>
      <c r="BQ1750" s="28"/>
      <c r="BR1750" s="28"/>
      <c r="BS1750" s="28"/>
      <c r="BT1750" s="28"/>
      <c r="BU1750" s="28"/>
      <c r="BV1750" s="28"/>
      <c r="BW1750" s="28"/>
      <c r="BX1750" s="28"/>
      <c r="BY1750" s="28"/>
      <c r="BZ1750" s="28"/>
      <c r="CA1750" s="28"/>
      <c r="CB1750" s="28"/>
      <c r="CC1750" s="28"/>
      <c r="CD1750" s="28"/>
      <c r="CE1750" s="28"/>
      <c r="CF1750" s="28"/>
      <c r="CG1750" s="28"/>
      <c r="CH1750" s="28"/>
      <c r="CI1750" s="28"/>
      <c r="CJ1750" s="28"/>
      <c r="CK1750" s="28"/>
      <c r="CL1750" s="28"/>
      <c r="CM1750" s="28"/>
      <c r="CN1750" s="28"/>
      <c r="CO1750" s="28"/>
      <c r="CP1750" s="28"/>
      <c r="CQ1750" s="28"/>
      <c r="CR1750" s="28"/>
      <c r="CS1750" s="28"/>
      <c r="CT1750" s="28"/>
      <c r="CU1750" s="28"/>
      <c r="CV1750" s="28"/>
      <c r="CW1750" s="28"/>
      <c r="CX1750" s="28"/>
      <c r="CY1750" s="28"/>
      <c r="CZ1750" s="28"/>
      <c r="DA1750" s="28"/>
      <c r="DB1750" s="28"/>
      <c r="DC1750" s="28"/>
      <c r="DD1750" s="28"/>
      <c r="DE1750" s="28"/>
      <c r="DF1750" s="28"/>
      <c r="DG1750" s="28"/>
      <c r="DH1750" s="28"/>
      <c r="DI1750" s="28"/>
      <c r="DJ1750" s="28"/>
      <c r="DK1750" s="28"/>
      <c r="DL1750" s="28"/>
      <c r="DM1750" s="28"/>
      <c r="DN1750" s="28"/>
      <c r="DO1750" s="28"/>
      <c r="DP1750" s="28"/>
      <c r="DQ1750" s="28"/>
      <c r="DR1750" s="28"/>
      <c r="DS1750" s="28"/>
      <c r="DT1750" s="28"/>
      <c r="DU1750" s="28"/>
      <c r="DV1750" s="28"/>
      <c r="IP1750" s="28"/>
      <c r="IQ1750" s="28"/>
      <c r="IR1750" s="28"/>
      <c r="IS1750" s="28"/>
      <c r="IT1750" s="28"/>
      <c r="IU1750" s="28"/>
      <c r="IV1750" s="28"/>
      <c r="IW1750" s="28"/>
      <c r="IX1750" s="28"/>
      <c r="IY1750" s="28"/>
      <c r="IZ1750" s="28"/>
      <c r="JA1750" s="28"/>
      <c r="JB1750" s="28"/>
      <c r="JC1750" s="28"/>
      <c r="JD1750" s="28"/>
      <c r="JE1750" s="28"/>
      <c r="JF1750" s="28"/>
      <c r="JG1750" s="28"/>
      <c r="JH1750" s="28"/>
      <c r="JI1750" s="28"/>
      <c r="JJ1750" s="28"/>
      <c r="JK1750" s="28"/>
      <c r="JL1750" s="28"/>
      <c r="JM1750" s="28"/>
      <c r="JN1750" s="28"/>
      <c r="JO1750" s="28"/>
      <c r="JP1750" s="28"/>
      <c r="JQ1750" s="28"/>
      <c r="JR1750" s="28"/>
      <c r="JS1750" s="28"/>
      <c r="JT1750" s="28"/>
      <c r="JU1750" s="28"/>
      <c r="JV1750" s="28"/>
      <c r="JW1750" s="28"/>
      <c r="JX1750" s="28"/>
      <c r="JY1750" s="28"/>
      <c r="JZ1750" s="28"/>
      <c r="KA1750" s="28"/>
      <c r="KB1750" s="28"/>
      <c r="KC1750" s="28"/>
      <c r="KD1750" s="28"/>
    </row>
    <row r="1751" spans="5:290" x14ac:dyDescent="0.2">
      <c r="E1751" s="31"/>
      <c r="F1751" s="31"/>
      <c r="G1751" s="31"/>
      <c r="H1751" s="31"/>
      <c r="I1751" s="31"/>
      <c r="J1751" s="31"/>
      <c r="K1751" s="31"/>
      <c r="L1751" s="31"/>
      <c r="M1751" s="31"/>
      <c r="N1751" s="31"/>
      <c r="O1751" s="31"/>
      <c r="P1751" s="31"/>
      <c r="Q1751" s="31"/>
      <c r="R1751" s="31"/>
      <c r="S1751" s="31"/>
      <c r="T1751" s="31"/>
      <c r="U1751" s="31"/>
      <c r="V1751" s="31"/>
      <c r="W1751" s="31"/>
      <c r="X1751" s="31"/>
      <c r="Y1751" s="31"/>
      <c r="Z1751" s="31"/>
      <c r="AA1751" s="31"/>
      <c r="AB1751" s="28"/>
      <c r="AC1751" s="31"/>
      <c r="AD1751" s="31"/>
      <c r="AE1751" s="31"/>
      <c r="AF1751" s="31"/>
      <c r="AG1751" s="31"/>
      <c r="AH1751" s="31"/>
      <c r="AI1751" s="31"/>
      <c r="AJ1751" s="31"/>
      <c r="AK1751" s="31"/>
      <c r="AL1751" s="31"/>
      <c r="AM1751" s="31"/>
      <c r="AN1751" s="31"/>
      <c r="AO1751" s="31"/>
      <c r="AP1751" s="31"/>
      <c r="AQ1751" s="31"/>
      <c r="AR1751" s="31"/>
      <c r="AT1751" s="28"/>
      <c r="AU1751" s="28"/>
      <c r="AV1751" s="28"/>
      <c r="AW1751" s="28"/>
      <c r="AX1751" s="28"/>
      <c r="AY1751" s="28"/>
      <c r="AZ1751" s="28"/>
      <c r="BA1751" s="28"/>
      <c r="BB1751" s="28"/>
      <c r="BC1751" s="28"/>
      <c r="BD1751" s="28"/>
      <c r="BE1751" s="28"/>
      <c r="BF1751" s="28"/>
      <c r="BG1751" s="28"/>
      <c r="BH1751" s="28"/>
      <c r="BI1751" s="28"/>
      <c r="BJ1751" s="28"/>
      <c r="BK1751" s="28"/>
      <c r="BL1751" s="28"/>
      <c r="BM1751" s="28"/>
      <c r="BN1751" s="28"/>
      <c r="BO1751" s="28"/>
      <c r="BP1751" s="28"/>
      <c r="BQ1751" s="28"/>
      <c r="BR1751" s="28"/>
      <c r="BS1751" s="28"/>
      <c r="BT1751" s="28"/>
      <c r="BU1751" s="28"/>
      <c r="BV1751" s="28"/>
      <c r="BW1751" s="28"/>
      <c r="BX1751" s="28"/>
      <c r="BY1751" s="28"/>
      <c r="BZ1751" s="28"/>
      <c r="CA1751" s="28"/>
      <c r="CB1751" s="28"/>
      <c r="CC1751" s="28"/>
      <c r="CD1751" s="28"/>
      <c r="CE1751" s="28"/>
      <c r="CF1751" s="28"/>
      <c r="CG1751" s="28"/>
      <c r="CH1751" s="28"/>
      <c r="CI1751" s="28"/>
      <c r="CJ1751" s="28"/>
      <c r="CK1751" s="28"/>
      <c r="CL1751" s="28"/>
      <c r="CM1751" s="28"/>
      <c r="CN1751" s="28"/>
      <c r="CO1751" s="28"/>
      <c r="CP1751" s="28"/>
      <c r="CQ1751" s="28"/>
      <c r="CR1751" s="28"/>
      <c r="CS1751" s="28"/>
      <c r="CT1751" s="28"/>
      <c r="CU1751" s="28"/>
      <c r="CV1751" s="28"/>
      <c r="CW1751" s="28"/>
      <c r="CX1751" s="28"/>
      <c r="CY1751" s="28"/>
      <c r="CZ1751" s="28"/>
      <c r="DA1751" s="28"/>
      <c r="DB1751" s="28"/>
      <c r="DC1751" s="28"/>
      <c r="DD1751" s="28"/>
      <c r="DE1751" s="28"/>
      <c r="DF1751" s="28"/>
      <c r="DG1751" s="28"/>
      <c r="DH1751" s="28"/>
      <c r="DI1751" s="28"/>
      <c r="DJ1751" s="28"/>
      <c r="DK1751" s="28"/>
      <c r="DL1751" s="28"/>
      <c r="DM1751" s="28"/>
      <c r="DN1751" s="28"/>
      <c r="DO1751" s="28"/>
      <c r="DP1751" s="28"/>
      <c r="DQ1751" s="28"/>
      <c r="DR1751" s="28"/>
      <c r="DS1751" s="28"/>
      <c r="DT1751" s="28"/>
      <c r="DU1751" s="28"/>
      <c r="DV1751" s="28"/>
      <c r="IP1751" s="28"/>
      <c r="IQ1751" s="28"/>
      <c r="IR1751" s="28"/>
      <c r="IS1751" s="28"/>
      <c r="IT1751" s="28"/>
      <c r="IU1751" s="28"/>
      <c r="IV1751" s="28"/>
      <c r="IW1751" s="28"/>
      <c r="IX1751" s="28"/>
      <c r="IY1751" s="28"/>
      <c r="IZ1751" s="28"/>
      <c r="JA1751" s="28"/>
      <c r="JB1751" s="28"/>
      <c r="JC1751" s="28"/>
      <c r="JD1751" s="28"/>
      <c r="JE1751" s="28"/>
      <c r="JF1751" s="28"/>
      <c r="JG1751" s="28"/>
      <c r="JH1751" s="28"/>
      <c r="JI1751" s="28"/>
      <c r="JJ1751" s="28"/>
      <c r="JK1751" s="28"/>
      <c r="JL1751" s="28"/>
      <c r="JM1751" s="28"/>
      <c r="JN1751" s="28"/>
      <c r="JO1751" s="28"/>
      <c r="JP1751" s="28"/>
      <c r="JQ1751" s="28"/>
      <c r="JR1751" s="28"/>
      <c r="JS1751" s="28"/>
      <c r="JT1751" s="28"/>
      <c r="JU1751" s="28"/>
      <c r="JV1751" s="28"/>
      <c r="JW1751" s="28"/>
      <c r="JX1751" s="28"/>
      <c r="JY1751" s="28"/>
      <c r="JZ1751" s="28"/>
      <c r="KA1751" s="28"/>
      <c r="KB1751" s="28"/>
      <c r="KC1751" s="28"/>
      <c r="KD1751" s="28"/>
    </row>
    <row r="1752" spans="5:290" x14ac:dyDescent="0.2">
      <c r="E1752" s="31"/>
      <c r="F1752" s="31"/>
      <c r="G1752" s="31"/>
      <c r="H1752" s="31"/>
      <c r="I1752" s="31"/>
      <c r="J1752" s="31"/>
      <c r="K1752" s="31"/>
      <c r="L1752" s="31"/>
      <c r="M1752" s="31"/>
      <c r="N1752" s="31"/>
      <c r="O1752" s="31"/>
      <c r="P1752" s="31"/>
      <c r="Q1752" s="31"/>
      <c r="R1752" s="31"/>
      <c r="S1752" s="31"/>
      <c r="T1752" s="31"/>
      <c r="U1752" s="31"/>
      <c r="V1752" s="31"/>
      <c r="W1752" s="31"/>
      <c r="X1752" s="31"/>
      <c r="Y1752" s="31"/>
      <c r="Z1752" s="31"/>
      <c r="AA1752" s="31"/>
      <c r="AB1752" s="28"/>
      <c r="AC1752" s="31"/>
      <c r="AD1752" s="31"/>
      <c r="AE1752" s="31"/>
      <c r="AF1752" s="31"/>
      <c r="AG1752" s="31"/>
      <c r="AH1752" s="31"/>
      <c r="AI1752" s="31"/>
      <c r="AJ1752" s="31"/>
      <c r="AK1752" s="31"/>
      <c r="AL1752" s="31"/>
      <c r="AM1752" s="31"/>
      <c r="AN1752" s="31"/>
      <c r="AO1752" s="31"/>
      <c r="AP1752" s="31"/>
      <c r="AQ1752" s="31"/>
      <c r="AR1752" s="31"/>
      <c r="AT1752" s="28"/>
      <c r="AU1752" s="28"/>
      <c r="AV1752" s="28"/>
      <c r="AW1752" s="28"/>
      <c r="AX1752" s="28"/>
      <c r="AY1752" s="28"/>
      <c r="AZ1752" s="28"/>
      <c r="BA1752" s="28"/>
      <c r="BB1752" s="28"/>
      <c r="BC1752" s="28"/>
      <c r="BD1752" s="28"/>
      <c r="BE1752" s="28"/>
      <c r="BF1752" s="28"/>
      <c r="BG1752" s="28"/>
      <c r="BH1752" s="28"/>
      <c r="BI1752" s="28"/>
      <c r="BJ1752" s="28"/>
      <c r="BK1752" s="28"/>
      <c r="BL1752" s="28"/>
      <c r="BM1752" s="28"/>
      <c r="BN1752" s="28"/>
      <c r="BO1752" s="28"/>
      <c r="BP1752" s="28"/>
      <c r="BQ1752" s="28"/>
      <c r="BR1752" s="28"/>
      <c r="BS1752" s="28"/>
      <c r="BT1752" s="28"/>
      <c r="BU1752" s="28"/>
      <c r="BV1752" s="28"/>
      <c r="BW1752" s="28"/>
      <c r="BX1752" s="28"/>
      <c r="BY1752" s="28"/>
      <c r="BZ1752" s="28"/>
      <c r="CA1752" s="28"/>
      <c r="CB1752" s="28"/>
      <c r="CC1752" s="28"/>
      <c r="CD1752" s="28"/>
      <c r="CE1752" s="28"/>
      <c r="CF1752" s="28"/>
      <c r="CG1752" s="28"/>
      <c r="CH1752" s="28"/>
      <c r="CI1752" s="28"/>
      <c r="CJ1752" s="28"/>
      <c r="CK1752" s="28"/>
      <c r="CL1752" s="28"/>
      <c r="CM1752" s="28"/>
      <c r="CN1752" s="28"/>
      <c r="CO1752" s="28"/>
      <c r="CP1752" s="28"/>
      <c r="CQ1752" s="28"/>
      <c r="CR1752" s="28"/>
      <c r="CS1752" s="28"/>
      <c r="CT1752" s="28"/>
      <c r="CU1752" s="28"/>
      <c r="CV1752" s="28"/>
      <c r="CW1752" s="28"/>
      <c r="CX1752" s="28"/>
      <c r="CY1752" s="28"/>
      <c r="CZ1752" s="28"/>
      <c r="DA1752" s="28"/>
      <c r="DB1752" s="28"/>
      <c r="DC1752" s="28"/>
      <c r="DD1752" s="28"/>
      <c r="DE1752" s="28"/>
      <c r="DF1752" s="28"/>
      <c r="DG1752" s="28"/>
      <c r="DH1752" s="28"/>
      <c r="DI1752" s="28"/>
      <c r="DJ1752" s="28"/>
      <c r="DK1752" s="28"/>
      <c r="DL1752" s="28"/>
      <c r="DM1752" s="28"/>
      <c r="DN1752" s="28"/>
      <c r="DO1752" s="28"/>
      <c r="DP1752" s="28"/>
      <c r="DQ1752" s="28"/>
      <c r="DR1752" s="28"/>
      <c r="DS1752" s="28"/>
      <c r="DT1752" s="28"/>
      <c r="DU1752" s="28"/>
      <c r="DV1752" s="28"/>
      <c r="IP1752" s="28"/>
      <c r="IQ1752" s="28"/>
      <c r="IR1752" s="28"/>
      <c r="IS1752" s="28"/>
      <c r="IT1752" s="28"/>
      <c r="IU1752" s="28"/>
      <c r="IV1752" s="28"/>
      <c r="IW1752" s="28"/>
      <c r="IX1752" s="28"/>
      <c r="IY1752" s="28"/>
      <c r="IZ1752" s="28"/>
      <c r="JA1752" s="28"/>
      <c r="JB1752" s="28"/>
      <c r="JC1752" s="28"/>
      <c r="JD1752" s="28"/>
      <c r="JE1752" s="28"/>
      <c r="JF1752" s="28"/>
      <c r="JG1752" s="28"/>
      <c r="JH1752" s="28"/>
      <c r="JI1752" s="28"/>
      <c r="JJ1752" s="28"/>
      <c r="JK1752" s="28"/>
      <c r="JL1752" s="28"/>
      <c r="JM1752" s="28"/>
      <c r="JN1752" s="28"/>
      <c r="JO1752" s="28"/>
      <c r="JP1752" s="28"/>
      <c r="JQ1752" s="28"/>
      <c r="JR1752" s="28"/>
      <c r="JS1752" s="28"/>
      <c r="JT1752" s="28"/>
      <c r="JU1752" s="28"/>
      <c r="JV1752" s="28"/>
      <c r="JW1752" s="28"/>
      <c r="JX1752" s="28"/>
      <c r="JY1752" s="28"/>
      <c r="JZ1752" s="28"/>
      <c r="KA1752" s="28"/>
      <c r="KB1752" s="28"/>
      <c r="KC1752" s="28"/>
      <c r="KD1752" s="28"/>
    </row>
    <row r="1753" spans="5:290" x14ac:dyDescent="0.2">
      <c r="E1753" s="31"/>
      <c r="F1753" s="31"/>
      <c r="G1753" s="31"/>
      <c r="H1753" s="31"/>
      <c r="I1753" s="31"/>
      <c r="J1753" s="31"/>
      <c r="K1753" s="31"/>
      <c r="L1753" s="31"/>
      <c r="M1753" s="31"/>
      <c r="N1753" s="31"/>
      <c r="O1753" s="31"/>
      <c r="P1753" s="31"/>
      <c r="Q1753" s="31"/>
      <c r="R1753" s="31"/>
      <c r="S1753" s="31"/>
      <c r="T1753" s="31"/>
      <c r="U1753" s="31"/>
      <c r="V1753" s="31"/>
      <c r="W1753" s="31"/>
      <c r="X1753" s="31"/>
      <c r="Y1753" s="31"/>
      <c r="Z1753" s="31"/>
      <c r="AA1753" s="31"/>
      <c r="AB1753" s="28"/>
      <c r="AC1753" s="31"/>
      <c r="AD1753" s="31"/>
      <c r="AE1753" s="31"/>
      <c r="AF1753" s="31"/>
      <c r="AG1753" s="31"/>
      <c r="AH1753" s="31"/>
      <c r="AI1753" s="31"/>
      <c r="AJ1753" s="31"/>
      <c r="AK1753" s="31"/>
      <c r="AL1753" s="31"/>
      <c r="AM1753" s="31"/>
      <c r="AN1753" s="31"/>
      <c r="AO1753" s="31"/>
      <c r="AP1753" s="31"/>
      <c r="AQ1753" s="31"/>
      <c r="AR1753" s="31"/>
      <c r="AT1753" s="28"/>
      <c r="AU1753" s="28"/>
      <c r="AV1753" s="28"/>
      <c r="AW1753" s="28"/>
      <c r="AX1753" s="28"/>
      <c r="AY1753" s="28"/>
      <c r="AZ1753" s="28"/>
      <c r="BA1753" s="28"/>
      <c r="BB1753" s="28"/>
      <c r="BC1753" s="28"/>
      <c r="BD1753" s="28"/>
      <c r="BE1753" s="28"/>
      <c r="BF1753" s="28"/>
      <c r="BG1753" s="28"/>
      <c r="BH1753" s="28"/>
      <c r="BI1753" s="28"/>
      <c r="BJ1753" s="28"/>
      <c r="BK1753" s="28"/>
      <c r="BL1753" s="28"/>
      <c r="BM1753" s="28"/>
      <c r="BN1753" s="28"/>
      <c r="BO1753" s="28"/>
      <c r="BP1753" s="28"/>
      <c r="BQ1753" s="28"/>
      <c r="BR1753" s="28"/>
      <c r="BS1753" s="28"/>
      <c r="BT1753" s="28"/>
      <c r="BU1753" s="28"/>
      <c r="BV1753" s="28"/>
      <c r="BW1753" s="28"/>
      <c r="BX1753" s="28"/>
      <c r="BY1753" s="28"/>
      <c r="BZ1753" s="28"/>
      <c r="CA1753" s="28"/>
      <c r="CB1753" s="28"/>
      <c r="CC1753" s="28"/>
      <c r="CD1753" s="28"/>
      <c r="CE1753" s="28"/>
      <c r="CF1753" s="28"/>
      <c r="CG1753" s="28"/>
      <c r="CH1753" s="28"/>
      <c r="CI1753" s="28"/>
      <c r="CJ1753" s="28"/>
      <c r="CK1753" s="28"/>
      <c r="CL1753" s="28"/>
      <c r="CM1753" s="28"/>
      <c r="CN1753" s="28"/>
      <c r="CO1753" s="28"/>
      <c r="CP1753" s="28"/>
      <c r="CQ1753" s="28"/>
      <c r="CR1753" s="28"/>
      <c r="CS1753" s="28"/>
      <c r="CT1753" s="28"/>
      <c r="CU1753" s="28"/>
      <c r="CV1753" s="28"/>
      <c r="CW1753" s="28"/>
      <c r="CX1753" s="28"/>
      <c r="CY1753" s="28"/>
      <c r="CZ1753" s="28"/>
      <c r="DA1753" s="28"/>
      <c r="DB1753" s="28"/>
      <c r="DC1753" s="28"/>
      <c r="DD1753" s="28"/>
      <c r="DE1753" s="28"/>
      <c r="DF1753" s="28"/>
      <c r="DG1753" s="28"/>
      <c r="DH1753" s="28"/>
      <c r="DI1753" s="28"/>
      <c r="DJ1753" s="28"/>
      <c r="DK1753" s="28"/>
      <c r="DL1753" s="28"/>
      <c r="DM1753" s="28"/>
      <c r="DN1753" s="28"/>
      <c r="DO1753" s="28"/>
      <c r="DP1753" s="28"/>
      <c r="DQ1753" s="28"/>
      <c r="DR1753" s="28"/>
      <c r="DS1753" s="28"/>
      <c r="DT1753" s="28"/>
      <c r="DU1753" s="28"/>
      <c r="DV1753" s="28"/>
      <c r="IP1753" s="28"/>
      <c r="IQ1753" s="28"/>
      <c r="IR1753" s="28"/>
      <c r="IS1753" s="28"/>
      <c r="IT1753" s="28"/>
      <c r="IU1753" s="28"/>
      <c r="IV1753" s="28"/>
      <c r="IW1753" s="28"/>
      <c r="IX1753" s="28"/>
      <c r="IY1753" s="28"/>
      <c r="IZ1753" s="28"/>
      <c r="JA1753" s="28"/>
      <c r="JB1753" s="28"/>
      <c r="JC1753" s="28"/>
      <c r="JD1753" s="28"/>
      <c r="JE1753" s="28"/>
      <c r="JF1753" s="28"/>
      <c r="JG1753" s="28"/>
      <c r="JH1753" s="28"/>
      <c r="JI1753" s="28"/>
      <c r="JJ1753" s="28"/>
      <c r="JK1753" s="28"/>
      <c r="JL1753" s="28"/>
      <c r="JM1753" s="28"/>
      <c r="JN1753" s="28"/>
      <c r="JO1753" s="28"/>
      <c r="JP1753" s="28"/>
      <c r="JQ1753" s="28"/>
      <c r="JR1753" s="28"/>
      <c r="JS1753" s="28"/>
      <c r="JT1753" s="28"/>
      <c r="JU1753" s="28"/>
      <c r="JV1753" s="28"/>
      <c r="JW1753" s="28"/>
      <c r="JX1753" s="28"/>
      <c r="JY1753" s="28"/>
      <c r="JZ1753" s="28"/>
      <c r="KA1753" s="28"/>
      <c r="KB1753" s="28"/>
      <c r="KC1753" s="28"/>
      <c r="KD1753" s="28"/>
    </row>
    <row r="1754" spans="5:290" x14ac:dyDescent="0.2">
      <c r="E1754" s="31"/>
      <c r="F1754" s="31"/>
      <c r="G1754" s="31"/>
      <c r="H1754" s="31"/>
      <c r="I1754" s="31"/>
      <c r="J1754" s="31"/>
      <c r="K1754" s="31"/>
      <c r="L1754" s="31"/>
      <c r="M1754" s="31"/>
      <c r="N1754" s="31"/>
      <c r="O1754" s="31"/>
      <c r="P1754" s="31"/>
      <c r="Q1754" s="31"/>
      <c r="R1754" s="31"/>
      <c r="S1754" s="31"/>
      <c r="T1754" s="31"/>
      <c r="U1754" s="31"/>
      <c r="V1754" s="31"/>
      <c r="W1754" s="31"/>
      <c r="X1754" s="31"/>
      <c r="Y1754" s="31"/>
      <c r="Z1754" s="31"/>
      <c r="AA1754" s="31"/>
      <c r="AB1754" s="28"/>
      <c r="AC1754" s="31"/>
      <c r="AD1754" s="31"/>
      <c r="AE1754" s="31"/>
      <c r="AF1754" s="31"/>
      <c r="AG1754" s="31"/>
      <c r="AH1754" s="31"/>
      <c r="AI1754" s="31"/>
      <c r="AJ1754" s="31"/>
      <c r="AK1754" s="31"/>
      <c r="AL1754" s="31"/>
      <c r="AM1754" s="31"/>
      <c r="AN1754" s="31"/>
      <c r="AO1754" s="31"/>
      <c r="AP1754" s="31"/>
      <c r="AQ1754" s="31"/>
      <c r="AR1754" s="31"/>
      <c r="AT1754" s="28"/>
      <c r="AU1754" s="28"/>
      <c r="AV1754" s="28"/>
      <c r="AW1754" s="28"/>
      <c r="AX1754" s="28"/>
      <c r="AY1754" s="28"/>
      <c r="AZ1754" s="28"/>
      <c r="BA1754" s="28"/>
      <c r="BB1754" s="28"/>
      <c r="BC1754" s="28"/>
      <c r="BD1754" s="28"/>
      <c r="BE1754" s="28"/>
      <c r="BF1754" s="28"/>
      <c r="BG1754" s="28"/>
      <c r="BH1754" s="28"/>
      <c r="BI1754" s="28"/>
      <c r="BJ1754" s="28"/>
      <c r="BK1754" s="28"/>
      <c r="BL1754" s="28"/>
      <c r="BM1754" s="28"/>
      <c r="BN1754" s="28"/>
      <c r="BO1754" s="28"/>
      <c r="BP1754" s="28"/>
      <c r="BQ1754" s="28"/>
      <c r="BR1754" s="28"/>
      <c r="BS1754" s="28"/>
      <c r="BT1754" s="28"/>
      <c r="BU1754" s="28"/>
      <c r="BV1754" s="28"/>
      <c r="BW1754" s="28"/>
      <c r="BX1754" s="28"/>
      <c r="BY1754" s="28"/>
      <c r="BZ1754" s="28"/>
      <c r="CA1754" s="28"/>
      <c r="CB1754" s="28"/>
      <c r="CC1754" s="28"/>
      <c r="CD1754" s="28"/>
      <c r="CE1754" s="28"/>
      <c r="CF1754" s="28"/>
      <c r="CG1754" s="28"/>
      <c r="CH1754" s="28"/>
      <c r="CI1754" s="28"/>
      <c r="CJ1754" s="28"/>
      <c r="CK1754" s="28"/>
      <c r="CL1754" s="28"/>
      <c r="CM1754" s="28"/>
      <c r="CN1754" s="28"/>
      <c r="CO1754" s="28"/>
      <c r="CP1754" s="28"/>
      <c r="CQ1754" s="28"/>
      <c r="CR1754" s="28"/>
      <c r="CS1754" s="28"/>
      <c r="CT1754" s="28"/>
      <c r="CU1754" s="28"/>
      <c r="CV1754" s="28"/>
      <c r="CW1754" s="28"/>
      <c r="CX1754" s="28"/>
      <c r="CY1754" s="28"/>
      <c r="CZ1754" s="28"/>
      <c r="DA1754" s="28"/>
      <c r="DB1754" s="28"/>
      <c r="DC1754" s="28"/>
      <c r="DD1754" s="28"/>
      <c r="DE1754" s="28"/>
      <c r="DF1754" s="28"/>
      <c r="DG1754" s="28"/>
      <c r="DH1754" s="28"/>
      <c r="DI1754" s="28"/>
      <c r="DJ1754" s="28"/>
      <c r="DK1754" s="28"/>
      <c r="DL1754" s="28"/>
      <c r="DM1754" s="28"/>
      <c r="DN1754" s="28"/>
      <c r="DO1754" s="28"/>
      <c r="DP1754" s="28"/>
      <c r="DQ1754" s="28"/>
      <c r="DR1754" s="28"/>
      <c r="DS1754" s="28"/>
      <c r="DT1754" s="28"/>
      <c r="DU1754" s="28"/>
      <c r="DV1754" s="28"/>
      <c r="IP1754" s="28"/>
      <c r="IQ1754" s="28"/>
      <c r="IR1754" s="28"/>
      <c r="IS1754" s="28"/>
      <c r="IT1754" s="28"/>
      <c r="IU1754" s="28"/>
      <c r="IV1754" s="28"/>
      <c r="IW1754" s="28"/>
      <c r="IX1754" s="28"/>
      <c r="IY1754" s="28"/>
      <c r="IZ1754" s="28"/>
      <c r="JA1754" s="28"/>
      <c r="JB1754" s="28"/>
      <c r="JC1754" s="28"/>
      <c r="JD1754" s="28"/>
      <c r="JE1754" s="28"/>
      <c r="JF1754" s="28"/>
      <c r="JG1754" s="28"/>
      <c r="JH1754" s="28"/>
      <c r="JI1754" s="28"/>
      <c r="JJ1754" s="28"/>
      <c r="JK1754" s="28"/>
      <c r="JL1754" s="28"/>
      <c r="JM1754" s="28"/>
      <c r="JN1754" s="28"/>
      <c r="JO1754" s="28"/>
      <c r="JP1754" s="28"/>
      <c r="JQ1754" s="28"/>
      <c r="JR1754" s="28"/>
      <c r="JS1754" s="28"/>
      <c r="JT1754" s="28"/>
      <c r="JU1754" s="28"/>
      <c r="JV1754" s="28"/>
      <c r="JW1754" s="28"/>
      <c r="JX1754" s="28"/>
      <c r="JY1754" s="28"/>
      <c r="JZ1754" s="28"/>
      <c r="KA1754" s="28"/>
      <c r="KB1754" s="28"/>
      <c r="KC1754" s="28"/>
      <c r="KD1754" s="28"/>
    </row>
    <row r="1755" spans="5:290" x14ac:dyDescent="0.2">
      <c r="E1755" s="31"/>
      <c r="F1755" s="31"/>
      <c r="G1755" s="31"/>
      <c r="H1755" s="31"/>
      <c r="I1755" s="31"/>
      <c r="J1755" s="31"/>
      <c r="K1755" s="31"/>
      <c r="L1755" s="31"/>
      <c r="M1755" s="31"/>
      <c r="N1755" s="31"/>
      <c r="O1755" s="31"/>
      <c r="P1755" s="31"/>
      <c r="Q1755" s="31"/>
      <c r="R1755" s="31"/>
      <c r="S1755" s="31"/>
      <c r="T1755" s="31"/>
      <c r="U1755" s="31"/>
      <c r="V1755" s="31"/>
      <c r="W1755" s="31"/>
      <c r="X1755" s="31"/>
      <c r="Y1755" s="31"/>
      <c r="Z1755" s="31"/>
      <c r="AA1755" s="31"/>
      <c r="AB1755" s="28"/>
      <c r="AC1755" s="31"/>
      <c r="AD1755" s="31"/>
      <c r="AE1755" s="31"/>
      <c r="AF1755" s="31"/>
      <c r="AG1755" s="31"/>
      <c r="AH1755" s="31"/>
      <c r="AI1755" s="31"/>
      <c r="AJ1755" s="31"/>
      <c r="AK1755" s="31"/>
      <c r="AL1755" s="31"/>
      <c r="AM1755" s="31"/>
      <c r="AN1755" s="31"/>
      <c r="AO1755" s="31"/>
      <c r="AP1755" s="31"/>
      <c r="AQ1755" s="31"/>
      <c r="AR1755" s="31"/>
      <c r="AT1755" s="28"/>
      <c r="AU1755" s="28"/>
      <c r="AV1755" s="28"/>
      <c r="AW1755" s="28"/>
      <c r="AX1755" s="28"/>
      <c r="AY1755" s="28"/>
      <c r="AZ1755" s="28"/>
      <c r="BA1755" s="28"/>
      <c r="BB1755" s="28"/>
      <c r="BC1755" s="28"/>
      <c r="BD1755" s="28"/>
      <c r="BE1755" s="28"/>
      <c r="BF1755" s="28"/>
      <c r="BG1755" s="28"/>
      <c r="BH1755" s="28"/>
      <c r="BI1755" s="28"/>
      <c r="BJ1755" s="28"/>
      <c r="BK1755" s="28"/>
      <c r="BL1755" s="28"/>
      <c r="BM1755" s="28"/>
      <c r="BN1755" s="28"/>
      <c r="BO1755" s="28"/>
      <c r="BP1755" s="28"/>
      <c r="BQ1755" s="28"/>
      <c r="BR1755" s="28"/>
      <c r="BS1755" s="28"/>
      <c r="BT1755" s="28"/>
      <c r="BU1755" s="28"/>
      <c r="BV1755" s="28"/>
      <c r="BW1755" s="28"/>
      <c r="BX1755" s="28"/>
      <c r="BY1755" s="28"/>
      <c r="BZ1755" s="28"/>
      <c r="CA1755" s="28"/>
      <c r="CB1755" s="28"/>
      <c r="CC1755" s="28"/>
      <c r="CD1755" s="28"/>
      <c r="CE1755" s="28"/>
      <c r="CF1755" s="28"/>
      <c r="CG1755" s="28"/>
      <c r="CH1755" s="28"/>
      <c r="CI1755" s="28"/>
      <c r="CJ1755" s="28"/>
      <c r="CK1755" s="28"/>
      <c r="CL1755" s="28"/>
      <c r="CM1755" s="28"/>
      <c r="CN1755" s="28"/>
      <c r="CO1755" s="28"/>
      <c r="CP1755" s="28"/>
      <c r="CQ1755" s="28"/>
      <c r="CR1755" s="28"/>
      <c r="CS1755" s="28"/>
      <c r="CT1755" s="28"/>
      <c r="CU1755" s="28"/>
      <c r="CV1755" s="28"/>
      <c r="CW1755" s="28"/>
      <c r="CX1755" s="28"/>
      <c r="CY1755" s="28"/>
      <c r="CZ1755" s="28"/>
      <c r="DA1755" s="28"/>
      <c r="DB1755" s="28"/>
      <c r="DC1755" s="28"/>
      <c r="DD1755" s="28"/>
      <c r="DE1755" s="28"/>
      <c r="DF1755" s="28"/>
      <c r="DG1755" s="28"/>
      <c r="DH1755" s="28"/>
      <c r="DI1755" s="28"/>
      <c r="DJ1755" s="28"/>
      <c r="DK1755" s="28"/>
      <c r="DL1755" s="28"/>
      <c r="DM1755" s="28"/>
      <c r="DN1755" s="28"/>
      <c r="DO1755" s="28"/>
      <c r="DP1755" s="28"/>
      <c r="DQ1755" s="28"/>
      <c r="DR1755" s="28"/>
      <c r="DS1755" s="28"/>
      <c r="DT1755" s="28"/>
      <c r="DU1755" s="28"/>
      <c r="DV1755" s="28"/>
      <c r="IP1755" s="28"/>
      <c r="IQ1755" s="28"/>
      <c r="IR1755" s="28"/>
      <c r="IS1755" s="28"/>
      <c r="IT1755" s="28"/>
      <c r="IU1755" s="28"/>
      <c r="IV1755" s="28"/>
      <c r="IW1755" s="28"/>
      <c r="IX1755" s="28"/>
      <c r="IY1755" s="28"/>
      <c r="IZ1755" s="28"/>
      <c r="JA1755" s="28"/>
      <c r="JB1755" s="28"/>
      <c r="JC1755" s="28"/>
      <c r="JD1755" s="28"/>
      <c r="JE1755" s="28"/>
      <c r="JF1755" s="28"/>
      <c r="JG1755" s="28"/>
      <c r="JH1755" s="28"/>
      <c r="JI1755" s="28"/>
      <c r="JJ1755" s="28"/>
      <c r="JK1755" s="28"/>
      <c r="JL1755" s="28"/>
      <c r="JM1755" s="28"/>
      <c r="JN1755" s="28"/>
      <c r="JO1755" s="28"/>
      <c r="JP1755" s="28"/>
      <c r="JQ1755" s="28"/>
      <c r="JR1755" s="28"/>
      <c r="JS1755" s="28"/>
      <c r="JT1755" s="28"/>
      <c r="JU1755" s="28"/>
      <c r="JV1755" s="28"/>
      <c r="JW1755" s="28"/>
      <c r="JX1755" s="28"/>
      <c r="JY1755" s="28"/>
      <c r="JZ1755" s="28"/>
      <c r="KA1755" s="28"/>
      <c r="KB1755" s="28"/>
      <c r="KC1755" s="28"/>
      <c r="KD1755" s="28"/>
    </row>
    <row r="1756" spans="5:290" x14ac:dyDescent="0.2">
      <c r="E1756" s="31"/>
      <c r="F1756" s="31"/>
      <c r="G1756" s="31"/>
      <c r="H1756" s="31"/>
      <c r="I1756" s="31"/>
      <c r="J1756" s="31"/>
      <c r="K1756" s="31"/>
      <c r="L1756" s="31"/>
      <c r="M1756" s="31"/>
      <c r="N1756" s="31"/>
      <c r="O1756" s="31"/>
      <c r="P1756" s="31"/>
      <c r="Q1756" s="31"/>
      <c r="R1756" s="31"/>
      <c r="S1756" s="31"/>
      <c r="T1756" s="31"/>
      <c r="U1756" s="31"/>
      <c r="V1756" s="31"/>
      <c r="W1756" s="31"/>
      <c r="X1756" s="31"/>
      <c r="Y1756" s="31"/>
      <c r="Z1756" s="31"/>
      <c r="AA1756" s="31"/>
      <c r="AB1756" s="28"/>
      <c r="AC1756" s="31"/>
      <c r="AD1756" s="31"/>
      <c r="AE1756" s="31"/>
      <c r="AF1756" s="31"/>
      <c r="AG1756" s="31"/>
      <c r="AH1756" s="31"/>
      <c r="AI1756" s="31"/>
      <c r="AJ1756" s="31"/>
      <c r="AK1756" s="31"/>
      <c r="AL1756" s="31"/>
      <c r="AM1756" s="31"/>
      <c r="AN1756" s="31"/>
      <c r="AO1756" s="31"/>
      <c r="AP1756" s="31"/>
      <c r="AQ1756" s="31"/>
      <c r="AR1756" s="31"/>
      <c r="AT1756" s="28"/>
      <c r="AU1756" s="28"/>
      <c r="AV1756" s="28"/>
      <c r="AW1756" s="28"/>
      <c r="AX1756" s="28"/>
      <c r="AY1756" s="28"/>
      <c r="AZ1756" s="28"/>
      <c r="BA1756" s="28"/>
      <c r="BB1756" s="28"/>
      <c r="BC1756" s="28"/>
      <c r="BD1756" s="28"/>
      <c r="BE1756" s="28"/>
      <c r="BF1756" s="28"/>
      <c r="BG1756" s="28"/>
      <c r="BH1756" s="28"/>
      <c r="BI1756" s="28"/>
      <c r="BJ1756" s="28"/>
      <c r="BK1756" s="28"/>
      <c r="BL1756" s="28"/>
      <c r="BM1756" s="28"/>
      <c r="BN1756" s="28"/>
      <c r="BO1756" s="28"/>
      <c r="BP1756" s="28"/>
      <c r="BQ1756" s="28"/>
      <c r="BR1756" s="28"/>
      <c r="BS1756" s="28"/>
      <c r="BT1756" s="28"/>
      <c r="BU1756" s="28"/>
      <c r="BV1756" s="28"/>
      <c r="BW1756" s="28"/>
      <c r="BX1756" s="28"/>
      <c r="BY1756" s="28"/>
      <c r="BZ1756" s="28"/>
      <c r="CA1756" s="28"/>
      <c r="CB1756" s="28"/>
      <c r="CC1756" s="28"/>
      <c r="CD1756" s="28"/>
      <c r="CE1756" s="28"/>
      <c r="CF1756" s="28"/>
      <c r="CG1756" s="28"/>
      <c r="CH1756" s="28"/>
      <c r="CI1756" s="28"/>
      <c r="CJ1756" s="28"/>
      <c r="CK1756" s="28"/>
      <c r="CL1756" s="28"/>
      <c r="CM1756" s="28"/>
      <c r="CN1756" s="28"/>
      <c r="CO1756" s="28"/>
      <c r="CP1756" s="28"/>
      <c r="CQ1756" s="28"/>
      <c r="CR1756" s="28"/>
      <c r="CS1756" s="28"/>
      <c r="CT1756" s="28"/>
      <c r="CU1756" s="28"/>
      <c r="CV1756" s="28"/>
      <c r="CW1756" s="28"/>
      <c r="CX1756" s="28"/>
      <c r="CY1756" s="28"/>
      <c r="CZ1756" s="28"/>
      <c r="DA1756" s="28"/>
      <c r="DB1756" s="28"/>
      <c r="DC1756" s="28"/>
      <c r="DD1756" s="28"/>
      <c r="DE1756" s="28"/>
      <c r="DF1756" s="28"/>
      <c r="DG1756" s="28"/>
      <c r="DH1756" s="28"/>
      <c r="DI1756" s="28"/>
      <c r="DJ1756" s="28"/>
      <c r="DK1756" s="28"/>
      <c r="DL1756" s="28"/>
      <c r="DM1756" s="28"/>
      <c r="DN1756" s="28"/>
      <c r="DO1756" s="28"/>
      <c r="DP1756" s="28"/>
      <c r="DQ1756" s="28"/>
      <c r="DR1756" s="28"/>
      <c r="DS1756" s="28"/>
      <c r="DT1756" s="28"/>
      <c r="DU1756" s="28"/>
      <c r="DV1756" s="28"/>
      <c r="IP1756" s="28"/>
      <c r="IQ1756" s="28"/>
      <c r="IR1756" s="28"/>
      <c r="IS1756" s="28"/>
      <c r="IT1756" s="28"/>
      <c r="IU1756" s="28"/>
      <c r="IV1756" s="28"/>
      <c r="IW1756" s="28"/>
      <c r="IX1756" s="28"/>
      <c r="IY1756" s="28"/>
      <c r="IZ1756" s="28"/>
      <c r="JA1756" s="28"/>
      <c r="JB1756" s="28"/>
      <c r="JC1756" s="28"/>
      <c r="JD1756" s="28"/>
      <c r="JE1756" s="28"/>
      <c r="JF1756" s="28"/>
      <c r="JG1756" s="28"/>
      <c r="JH1756" s="28"/>
      <c r="JI1756" s="28"/>
      <c r="JJ1756" s="28"/>
      <c r="JK1756" s="28"/>
      <c r="JL1756" s="28"/>
      <c r="JM1756" s="28"/>
      <c r="JN1756" s="28"/>
      <c r="JO1756" s="28"/>
      <c r="JP1756" s="28"/>
      <c r="JQ1756" s="28"/>
      <c r="JR1756" s="28"/>
      <c r="JS1756" s="28"/>
      <c r="JT1756" s="28"/>
      <c r="JU1756" s="28"/>
      <c r="JV1756" s="28"/>
      <c r="JW1756" s="28"/>
      <c r="JX1756" s="28"/>
      <c r="JY1756" s="28"/>
      <c r="JZ1756" s="28"/>
      <c r="KA1756" s="28"/>
      <c r="KB1756" s="28"/>
      <c r="KC1756" s="28"/>
      <c r="KD1756" s="28"/>
    </row>
    <row r="1757" spans="5:290" x14ac:dyDescent="0.2">
      <c r="E1757" s="31"/>
      <c r="F1757" s="31"/>
      <c r="G1757" s="31"/>
      <c r="H1757" s="31"/>
      <c r="I1757" s="31"/>
      <c r="J1757" s="31"/>
      <c r="K1757" s="31"/>
      <c r="L1757" s="31"/>
      <c r="M1757" s="31"/>
      <c r="N1757" s="31"/>
      <c r="O1757" s="31"/>
      <c r="P1757" s="31"/>
      <c r="Q1757" s="31"/>
      <c r="R1757" s="31"/>
      <c r="S1757" s="31"/>
      <c r="T1757" s="31"/>
      <c r="U1757" s="31"/>
      <c r="V1757" s="31"/>
      <c r="W1757" s="31"/>
      <c r="X1757" s="31"/>
      <c r="Y1757" s="31"/>
      <c r="Z1757" s="31"/>
      <c r="AA1757" s="31"/>
      <c r="AB1757" s="28"/>
      <c r="AC1757" s="31"/>
      <c r="AD1757" s="31"/>
      <c r="AE1757" s="31"/>
      <c r="AF1757" s="31"/>
      <c r="AG1757" s="31"/>
      <c r="AH1757" s="31"/>
      <c r="AI1757" s="31"/>
      <c r="AJ1757" s="31"/>
      <c r="AK1757" s="31"/>
      <c r="AL1757" s="31"/>
      <c r="AM1757" s="31"/>
      <c r="AN1757" s="31"/>
      <c r="AO1757" s="31"/>
      <c r="AP1757" s="31"/>
      <c r="AQ1757" s="31"/>
      <c r="AR1757" s="31"/>
      <c r="AT1757" s="28"/>
      <c r="AU1757" s="28"/>
      <c r="AV1757" s="28"/>
      <c r="AW1757" s="28"/>
      <c r="AX1757" s="28"/>
      <c r="AY1757" s="28"/>
      <c r="AZ1757" s="28"/>
      <c r="BA1757" s="28"/>
      <c r="BB1757" s="28"/>
      <c r="BC1757" s="28"/>
      <c r="BD1757" s="28"/>
      <c r="BE1757" s="28"/>
      <c r="BF1757" s="28"/>
      <c r="BG1757" s="28"/>
      <c r="BH1757" s="28"/>
      <c r="BI1757" s="28"/>
      <c r="BJ1757" s="28"/>
      <c r="BK1757" s="28"/>
      <c r="BL1757" s="28"/>
      <c r="BM1757" s="28"/>
      <c r="BN1757" s="28"/>
      <c r="BO1757" s="28"/>
      <c r="BP1757" s="28"/>
      <c r="BQ1757" s="28"/>
      <c r="BR1757" s="28"/>
      <c r="BS1757" s="28"/>
      <c r="BT1757" s="28"/>
      <c r="BU1757" s="28"/>
      <c r="BV1757" s="28"/>
      <c r="BW1757" s="28"/>
      <c r="BX1757" s="28"/>
      <c r="BY1757" s="28"/>
      <c r="BZ1757" s="28"/>
      <c r="CA1757" s="28"/>
      <c r="CB1757" s="28"/>
      <c r="CC1757" s="28"/>
      <c r="CD1757" s="28"/>
      <c r="CE1757" s="28"/>
      <c r="CF1757" s="28"/>
      <c r="CG1757" s="28"/>
      <c r="CH1757" s="28"/>
      <c r="CI1757" s="28"/>
      <c r="CJ1757" s="28"/>
      <c r="CK1757" s="28"/>
      <c r="CL1757" s="28"/>
      <c r="CM1757" s="28"/>
      <c r="CN1757" s="28"/>
      <c r="CO1757" s="28"/>
      <c r="CP1757" s="28"/>
      <c r="CQ1757" s="28"/>
      <c r="CR1757" s="28"/>
      <c r="CS1757" s="28"/>
      <c r="CT1757" s="28"/>
      <c r="CU1757" s="28"/>
      <c r="CV1757" s="28"/>
      <c r="CW1757" s="28"/>
      <c r="CX1757" s="28"/>
      <c r="CY1757" s="28"/>
      <c r="CZ1757" s="28"/>
      <c r="DA1757" s="28"/>
      <c r="DB1757" s="28"/>
      <c r="DC1757" s="28"/>
      <c r="DD1757" s="28"/>
      <c r="DE1757" s="28"/>
      <c r="DF1757" s="28"/>
      <c r="DG1757" s="28"/>
      <c r="DH1757" s="28"/>
      <c r="DI1757" s="28"/>
      <c r="DJ1757" s="28"/>
      <c r="DK1757" s="28"/>
      <c r="DL1757" s="28"/>
      <c r="DM1757" s="28"/>
      <c r="DN1757" s="28"/>
      <c r="DO1757" s="28"/>
      <c r="DP1757" s="28"/>
      <c r="DQ1757" s="28"/>
      <c r="DR1757" s="28"/>
      <c r="DS1757" s="28"/>
      <c r="DT1757" s="28"/>
      <c r="DU1757" s="28"/>
      <c r="DV1757" s="28"/>
      <c r="IP1757" s="28"/>
      <c r="IQ1757" s="28"/>
      <c r="IR1757" s="28"/>
      <c r="IS1757" s="28"/>
      <c r="IT1757" s="28"/>
      <c r="IU1757" s="28"/>
      <c r="IV1757" s="28"/>
      <c r="IW1757" s="28"/>
      <c r="IX1757" s="28"/>
      <c r="IY1757" s="28"/>
      <c r="IZ1757" s="28"/>
      <c r="JA1757" s="28"/>
      <c r="JB1757" s="28"/>
      <c r="JC1757" s="28"/>
      <c r="JD1757" s="28"/>
      <c r="JE1757" s="28"/>
      <c r="JF1757" s="28"/>
      <c r="JG1757" s="28"/>
      <c r="JH1757" s="28"/>
      <c r="JI1757" s="28"/>
      <c r="JJ1757" s="28"/>
      <c r="JK1757" s="28"/>
      <c r="JL1757" s="28"/>
      <c r="JM1757" s="28"/>
      <c r="JN1757" s="28"/>
      <c r="JO1757" s="28"/>
      <c r="JP1757" s="28"/>
      <c r="JQ1757" s="28"/>
      <c r="JR1757" s="28"/>
      <c r="JS1757" s="28"/>
      <c r="JT1757" s="28"/>
      <c r="JU1757" s="28"/>
      <c r="JV1757" s="28"/>
      <c r="JW1757" s="28"/>
      <c r="JX1757" s="28"/>
      <c r="JY1757" s="28"/>
      <c r="JZ1757" s="28"/>
      <c r="KA1757" s="28"/>
      <c r="KB1757" s="28"/>
      <c r="KC1757" s="28"/>
      <c r="KD1757" s="28"/>
    </row>
    <row r="1758" spans="5:290" x14ac:dyDescent="0.2">
      <c r="E1758" s="31"/>
      <c r="F1758" s="31"/>
      <c r="G1758" s="31"/>
      <c r="H1758" s="31"/>
      <c r="I1758" s="31"/>
      <c r="J1758" s="31"/>
      <c r="K1758" s="31"/>
      <c r="L1758" s="31"/>
      <c r="M1758" s="31"/>
      <c r="N1758" s="31"/>
      <c r="O1758" s="31"/>
      <c r="P1758" s="31"/>
      <c r="Q1758" s="31"/>
      <c r="R1758" s="31"/>
      <c r="S1758" s="31"/>
      <c r="T1758" s="31"/>
      <c r="U1758" s="31"/>
      <c r="V1758" s="31"/>
      <c r="W1758" s="31"/>
      <c r="X1758" s="31"/>
      <c r="Y1758" s="31"/>
      <c r="Z1758" s="31"/>
      <c r="AA1758" s="31"/>
      <c r="AB1758" s="28"/>
      <c r="AC1758" s="31"/>
      <c r="AD1758" s="31"/>
      <c r="AE1758" s="31"/>
      <c r="AF1758" s="31"/>
      <c r="AG1758" s="31"/>
      <c r="AH1758" s="31"/>
      <c r="AI1758" s="31"/>
      <c r="AJ1758" s="31"/>
      <c r="AK1758" s="31"/>
      <c r="AL1758" s="31"/>
      <c r="AM1758" s="31"/>
      <c r="AN1758" s="31"/>
      <c r="AO1758" s="31"/>
      <c r="AP1758" s="31"/>
      <c r="AQ1758" s="31"/>
      <c r="AR1758" s="31"/>
      <c r="AT1758" s="28"/>
      <c r="AU1758" s="28"/>
      <c r="AV1758" s="28"/>
      <c r="AW1758" s="28"/>
      <c r="AX1758" s="28"/>
      <c r="AY1758" s="28"/>
      <c r="AZ1758" s="28"/>
      <c r="BA1758" s="28"/>
      <c r="BB1758" s="28"/>
      <c r="BC1758" s="28"/>
      <c r="BD1758" s="28"/>
      <c r="BE1758" s="28"/>
      <c r="BF1758" s="28"/>
      <c r="BG1758" s="28"/>
      <c r="BH1758" s="28"/>
      <c r="BI1758" s="28"/>
      <c r="BJ1758" s="28"/>
      <c r="BK1758" s="28"/>
      <c r="BL1758" s="28"/>
      <c r="BM1758" s="28"/>
      <c r="BN1758" s="28"/>
      <c r="BO1758" s="28"/>
      <c r="BP1758" s="28"/>
      <c r="BQ1758" s="28"/>
      <c r="BR1758" s="28"/>
      <c r="BS1758" s="28"/>
      <c r="BT1758" s="28"/>
      <c r="BU1758" s="28"/>
      <c r="BV1758" s="28"/>
      <c r="BW1758" s="28"/>
      <c r="BX1758" s="28"/>
      <c r="BY1758" s="28"/>
      <c r="BZ1758" s="28"/>
      <c r="CA1758" s="28"/>
      <c r="CB1758" s="28"/>
      <c r="CC1758" s="28"/>
      <c r="CD1758" s="28"/>
      <c r="CE1758" s="28"/>
      <c r="CF1758" s="28"/>
      <c r="CG1758" s="28"/>
      <c r="CH1758" s="28"/>
      <c r="CI1758" s="28"/>
      <c r="CJ1758" s="28"/>
      <c r="CK1758" s="28"/>
      <c r="CL1758" s="28"/>
      <c r="CM1758" s="28"/>
      <c r="CN1758" s="28"/>
      <c r="CO1758" s="28"/>
      <c r="CP1758" s="28"/>
      <c r="CQ1758" s="28"/>
      <c r="CR1758" s="28"/>
      <c r="CS1758" s="28"/>
      <c r="CT1758" s="28"/>
      <c r="CU1758" s="28"/>
      <c r="CV1758" s="28"/>
      <c r="CW1758" s="28"/>
      <c r="CX1758" s="28"/>
      <c r="CY1758" s="28"/>
      <c r="CZ1758" s="28"/>
      <c r="DA1758" s="28"/>
      <c r="DB1758" s="28"/>
      <c r="DC1758" s="28"/>
      <c r="DD1758" s="28"/>
      <c r="DE1758" s="28"/>
      <c r="DF1758" s="28"/>
      <c r="DG1758" s="28"/>
      <c r="DH1758" s="28"/>
      <c r="DI1758" s="28"/>
      <c r="DJ1758" s="28"/>
      <c r="DK1758" s="28"/>
      <c r="DL1758" s="28"/>
      <c r="DM1758" s="28"/>
      <c r="DN1758" s="28"/>
      <c r="DO1758" s="28"/>
      <c r="DP1758" s="28"/>
      <c r="DQ1758" s="28"/>
      <c r="DR1758" s="28"/>
      <c r="DS1758" s="28"/>
      <c r="DT1758" s="28"/>
      <c r="DU1758" s="28"/>
      <c r="DV1758" s="28"/>
      <c r="IP1758" s="28"/>
      <c r="IQ1758" s="28"/>
      <c r="IR1758" s="28"/>
      <c r="IS1758" s="28"/>
      <c r="IT1758" s="28"/>
      <c r="IU1758" s="28"/>
      <c r="IV1758" s="28"/>
      <c r="IW1758" s="28"/>
      <c r="IX1758" s="28"/>
      <c r="IY1758" s="28"/>
      <c r="IZ1758" s="28"/>
      <c r="JA1758" s="28"/>
      <c r="JB1758" s="28"/>
      <c r="JC1758" s="28"/>
      <c r="JD1758" s="28"/>
      <c r="JE1758" s="28"/>
      <c r="JF1758" s="28"/>
      <c r="JG1758" s="28"/>
      <c r="JH1758" s="28"/>
      <c r="JI1758" s="28"/>
      <c r="JJ1758" s="28"/>
      <c r="JK1758" s="28"/>
      <c r="JL1758" s="28"/>
      <c r="JM1758" s="28"/>
      <c r="JN1758" s="28"/>
      <c r="JO1758" s="28"/>
      <c r="JP1758" s="28"/>
      <c r="JQ1758" s="28"/>
      <c r="JR1758" s="28"/>
      <c r="JS1758" s="28"/>
      <c r="JT1758" s="28"/>
      <c r="JU1758" s="28"/>
      <c r="JV1758" s="28"/>
      <c r="JW1758" s="28"/>
      <c r="JX1758" s="28"/>
      <c r="JY1758" s="28"/>
      <c r="JZ1758" s="28"/>
      <c r="KA1758" s="28"/>
      <c r="KB1758" s="28"/>
      <c r="KC1758" s="28"/>
      <c r="KD1758" s="28"/>
    </row>
    <row r="1759" spans="5:290" x14ac:dyDescent="0.2">
      <c r="E1759" s="31"/>
      <c r="F1759" s="31"/>
      <c r="G1759" s="31"/>
      <c r="H1759" s="31"/>
      <c r="I1759" s="31"/>
      <c r="J1759" s="31"/>
      <c r="K1759" s="31"/>
      <c r="L1759" s="31"/>
      <c r="M1759" s="31"/>
      <c r="N1759" s="31"/>
      <c r="O1759" s="31"/>
      <c r="P1759" s="31"/>
      <c r="Q1759" s="31"/>
      <c r="R1759" s="31"/>
      <c r="S1759" s="31"/>
      <c r="T1759" s="31"/>
      <c r="U1759" s="31"/>
      <c r="V1759" s="31"/>
      <c r="W1759" s="31"/>
      <c r="X1759" s="31"/>
      <c r="Y1759" s="31"/>
      <c r="Z1759" s="31"/>
      <c r="AA1759" s="31"/>
      <c r="AB1759" s="28"/>
      <c r="AC1759" s="31"/>
      <c r="AD1759" s="31"/>
      <c r="AE1759" s="31"/>
      <c r="AF1759" s="31"/>
      <c r="AG1759" s="31"/>
      <c r="AH1759" s="31"/>
      <c r="AI1759" s="31"/>
      <c r="AJ1759" s="31"/>
      <c r="AK1759" s="31"/>
      <c r="AL1759" s="31"/>
      <c r="AM1759" s="31"/>
      <c r="AN1759" s="31"/>
      <c r="AO1759" s="31"/>
      <c r="AP1759" s="31"/>
      <c r="AQ1759" s="31"/>
      <c r="AR1759" s="31"/>
      <c r="AT1759" s="28"/>
      <c r="AU1759" s="28"/>
      <c r="AV1759" s="28"/>
      <c r="AW1759" s="28"/>
      <c r="AX1759" s="28"/>
      <c r="AY1759" s="28"/>
      <c r="AZ1759" s="28"/>
      <c r="BA1759" s="28"/>
      <c r="BB1759" s="28"/>
      <c r="BC1759" s="28"/>
      <c r="BD1759" s="28"/>
      <c r="BE1759" s="28"/>
      <c r="BF1759" s="28"/>
      <c r="BG1759" s="28"/>
      <c r="BH1759" s="28"/>
      <c r="BI1759" s="28"/>
      <c r="BJ1759" s="28"/>
      <c r="BK1759" s="28"/>
      <c r="BL1759" s="28"/>
      <c r="BM1759" s="28"/>
      <c r="BN1759" s="28"/>
      <c r="BO1759" s="28"/>
      <c r="BP1759" s="28"/>
      <c r="BQ1759" s="28"/>
      <c r="BR1759" s="28"/>
      <c r="BS1759" s="28"/>
      <c r="BT1759" s="28"/>
      <c r="BU1759" s="28"/>
      <c r="BV1759" s="28"/>
      <c r="BW1759" s="28"/>
      <c r="BX1759" s="28"/>
      <c r="BY1759" s="28"/>
      <c r="BZ1759" s="28"/>
      <c r="CA1759" s="28"/>
      <c r="CB1759" s="28"/>
      <c r="CC1759" s="28"/>
      <c r="CD1759" s="28"/>
      <c r="CE1759" s="28"/>
      <c r="CF1759" s="28"/>
      <c r="CG1759" s="28"/>
      <c r="CH1759" s="28"/>
      <c r="CI1759" s="28"/>
      <c r="CJ1759" s="28"/>
      <c r="CK1759" s="28"/>
      <c r="CL1759" s="28"/>
      <c r="CM1759" s="28"/>
      <c r="CN1759" s="28"/>
      <c r="CO1759" s="28"/>
      <c r="CP1759" s="28"/>
      <c r="CQ1759" s="28"/>
      <c r="CR1759" s="28"/>
      <c r="CS1759" s="28"/>
      <c r="CT1759" s="28"/>
      <c r="CU1759" s="28"/>
      <c r="CV1759" s="28"/>
      <c r="CW1759" s="28"/>
      <c r="CX1759" s="28"/>
      <c r="CY1759" s="28"/>
      <c r="CZ1759" s="28"/>
      <c r="DA1759" s="28"/>
      <c r="DB1759" s="28"/>
      <c r="DC1759" s="28"/>
      <c r="DD1759" s="28"/>
      <c r="DE1759" s="28"/>
      <c r="DF1759" s="28"/>
      <c r="DG1759" s="28"/>
      <c r="DH1759" s="28"/>
      <c r="DI1759" s="28"/>
      <c r="DJ1759" s="28"/>
      <c r="DK1759" s="28"/>
      <c r="DL1759" s="28"/>
      <c r="DM1759" s="28"/>
      <c r="DN1759" s="28"/>
      <c r="DO1759" s="28"/>
      <c r="DP1759" s="28"/>
      <c r="DQ1759" s="28"/>
      <c r="DR1759" s="28"/>
      <c r="DS1759" s="28"/>
      <c r="DT1759" s="28"/>
      <c r="DU1759" s="28"/>
      <c r="DV1759" s="28"/>
      <c r="IP1759" s="28"/>
      <c r="IQ1759" s="28"/>
      <c r="IR1759" s="28"/>
      <c r="IS1759" s="28"/>
      <c r="IT1759" s="28"/>
      <c r="IU1759" s="28"/>
      <c r="IV1759" s="28"/>
      <c r="IW1759" s="28"/>
      <c r="IX1759" s="28"/>
      <c r="IY1759" s="28"/>
      <c r="IZ1759" s="28"/>
      <c r="JA1759" s="28"/>
      <c r="JB1759" s="28"/>
      <c r="JC1759" s="28"/>
      <c r="JD1759" s="28"/>
      <c r="JE1759" s="28"/>
      <c r="JF1759" s="28"/>
      <c r="JG1759" s="28"/>
      <c r="JH1759" s="28"/>
      <c r="JI1759" s="28"/>
      <c r="JJ1759" s="28"/>
      <c r="JK1759" s="28"/>
      <c r="JL1759" s="28"/>
      <c r="JM1759" s="28"/>
      <c r="JN1759" s="28"/>
      <c r="JO1759" s="28"/>
      <c r="JP1759" s="28"/>
      <c r="JQ1759" s="28"/>
      <c r="JR1759" s="28"/>
      <c r="JS1759" s="28"/>
      <c r="JT1759" s="28"/>
      <c r="JU1759" s="28"/>
      <c r="JV1759" s="28"/>
      <c r="JW1759" s="28"/>
      <c r="JX1759" s="28"/>
      <c r="JY1759" s="28"/>
      <c r="JZ1759" s="28"/>
      <c r="KA1759" s="28"/>
      <c r="KB1759" s="28"/>
      <c r="KC1759" s="28"/>
      <c r="KD1759" s="28"/>
    </row>
    <row r="1760" spans="5:290" x14ac:dyDescent="0.2">
      <c r="E1760" s="31"/>
      <c r="F1760" s="31"/>
      <c r="G1760" s="31"/>
      <c r="H1760" s="31"/>
      <c r="I1760" s="31"/>
      <c r="J1760" s="31"/>
      <c r="K1760" s="31"/>
      <c r="L1760" s="31"/>
      <c r="M1760" s="31"/>
      <c r="N1760" s="31"/>
      <c r="O1760" s="31"/>
      <c r="P1760" s="31"/>
      <c r="Q1760" s="31"/>
      <c r="R1760" s="31"/>
      <c r="S1760" s="31"/>
      <c r="T1760" s="31"/>
      <c r="U1760" s="31"/>
      <c r="V1760" s="31"/>
      <c r="W1760" s="31"/>
      <c r="X1760" s="31"/>
      <c r="Y1760" s="31"/>
      <c r="Z1760" s="31"/>
      <c r="AA1760" s="31"/>
      <c r="AB1760" s="28"/>
      <c r="AC1760" s="31"/>
      <c r="AD1760" s="31"/>
      <c r="AE1760" s="31"/>
      <c r="AF1760" s="31"/>
      <c r="AG1760" s="31"/>
      <c r="AH1760" s="31"/>
      <c r="AI1760" s="31"/>
      <c r="AJ1760" s="31"/>
      <c r="AK1760" s="31"/>
      <c r="AL1760" s="31"/>
      <c r="AM1760" s="31"/>
      <c r="AN1760" s="31"/>
      <c r="AO1760" s="31"/>
      <c r="AP1760" s="31"/>
      <c r="AQ1760" s="31"/>
      <c r="AR1760" s="31"/>
      <c r="AT1760" s="28"/>
      <c r="AU1760" s="28"/>
      <c r="AV1760" s="28"/>
      <c r="AW1760" s="28"/>
      <c r="AX1760" s="28"/>
      <c r="AY1760" s="28"/>
      <c r="AZ1760" s="28"/>
      <c r="BA1760" s="28"/>
      <c r="BB1760" s="28"/>
      <c r="BC1760" s="28"/>
      <c r="BD1760" s="28"/>
      <c r="BE1760" s="28"/>
      <c r="BF1760" s="28"/>
      <c r="BG1760" s="28"/>
      <c r="BH1760" s="28"/>
      <c r="BI1760" s="28"/>
      <c r="BJ1760" s="28"/>
      <c r="BK1760" s="28"/>
      <c r="BL1760" s="28"/>
      <c r="BM1760" s="28"/>
      <c r="BN1760" s="28"/>
      <c r="BO1760" s="28"/>
      <c r="BP1760" s="28"/>
      <c r="BQ1760" s="28"/>
      <c r="BR1760" s="28"/>
      <c r="BS1760" s="28"/>
      <c r="BT1760" s="28"/>
      <c r="BU1760" s="28"/>
      <c r="BV1760" s="28"/>
      <c r="BW1760" s="28"/>
      <c r="BX1760" s="28"/>
      <c r="BY1760" s="28"/>
      <c r="BZ1760" s="28"/>
      <c r="CA1760" s="28"/>
      <c r="CB1760" s="28"/>
      <c r="CC1760" s="28"/>
      <c r="CD1760" s="28"/>
      <c r="CE1760" s="28"/>
      <c r="CF1760" s="28"/>
      <c r="CG1760" s="28"/>
      <c r="CH1760" s="28"/>
      <c r="CI1760" s="28"/>
      <c r="CJ1760" s="28"/>
      <c r="CK1760" s="28"/>
      <c r="CL1760" s="28"/>
      <c r="CM1760" s="28"/>
      <c r="CN1760" s="28"/>
      <c r="CO1760" s="28"/>
      <c r="CP1760" s="28"/>
      <c r="CQ1760" s="28"/>
      <c r="CR1760" s="28"/>
      <c r="CS1760" s="28"/>
      <c r="CT1760" s="28"/>
      <c r="CU1760" s="28"/>
      <c r="CV1760" s="28"/>
      <c r="CW1760" s="28"/>
      <c r="CX1760" s="28"/>
      <c r="CY1760" s="28"/>
      <c r="CZ1760" s="28"/>
      <c r="DA1760" s="28"/>
      <c r="DB1760" s="28"/>
      <c r="DC1760" s="28"/>
      <c r="DD1760" s="28"/>
      <c r="DE1760" s="28"/>
      <c r="DF1760" s="28"/>
      <c r="DG1760" s="28"/>
      <c r="DH1760" s="28"/>
      <c r="DI1760" s="28"/>
      <c r="DJ1760" s="28"/>
      <c r="DK1760" s="28"/>
      <c r="DL1760" s="28"/>
      <c r="DM1760" s="28"/>
      <c r="DN1760" s="28"/>
      <c r="DO1760" s="28"/>
      <c r="DP1760" s="28"/>
      <c r="DQ1760" s="28"/>
      <c r="DR1760" s="28"/>
      <c r="DS1760" s="28"/>
      <c r="DT1760" s="28"/>
      <c r="DU1760" s="28"/>
      <c r="DV1760" s="28"/>
      <c r="IP1760" s="28"/>
      <c r="IQ1760" s="28"/>
      <c r="IR1760" s="28"/>
      <c r="IS1760" s="28"/>
      <c r="IT1760" s="28"/>
      <c r="IU1760" s="28"/>
      <c r="IV1760" s="28"/>
      <c r="IW1760" s="28"/>
      <c r="IX1760" s="28"/>
      <c r="IY1760" s="28"/>
      <c r="IZ1760" s="28"/>
      <c r="JA1760" s="28"/>
      <c r="JB1760" s="28"/>
      <c r="JC1760" s="28"/>
      <c r="JD1760" s="28"/>
      <c r="JE1760" s="28"/>
      <c r="JF1760" s="28"/>
      <c r="JG1760" s="28"/>
      <c r="JH1760" s="28"/>
      <c r="JI1760" s="28"/>
      <c r="JJ1760" s="28"/>
      <c r="JK1760" s="28"/>
      <c r="JL1760" s="28"/>
      <c r="JM1760" s="28"/>
      <c r="JN1760" s="28"/>
      <c r="JO1760" s="28"/>
      <c r="JP1760" s="28"/>
      <c r="JQ1760" s="28"/>
      <c r="JR1760" s="28"/>
      <c r="JS1760" s="28"/>
      <c r="JT1760" s="28"/>
      <c r="JU1760" s="28"/>
      <c r="JV1760" s="28"/>
      <c r="JW1760" s="28"/>
      <c r="JX1760" s="28"/>
      <c r="JY1760" s="28"/>
      <c r="JZ1760" s="28"/>
      <c r="KA1760" s="28"/>
      <c r="KB1760" s="28"/>
      <c r="KC1760" s="28"/>
      <c r="KD1760" s="28"/>
    </row>
    <row r="1761" spans="5:290" x14ac:dyDescent="0.2">
      <c r="E1761" s="31"/>
      <c r="F1761" s="31"/>
      <c r="G1761" s="31"/>
      <c r="H1761" s="31"/>
      <c r="I1761" s="31"/>
      <c r="J1761" s="31"/>
      <c r="K1761" s="31"/>
      <c r="L1761" s="31"/>
      <c r="M1761" s="31"/>
      <c r="N1761" s="31"/>
      <c r="O1761" s="31"/>
      <c r="P1761" s="31"/>
      <c r="Q1761" s="31"/>
      <c r="R1761" s="31"/>
      <c r="S1761" s="31"/>
      <c r="T1761" s="31"/>
      <c r="U1761" s="31"/>
      <c r="V1761" s="31"/>
      <c r="W1761" s="31"/>
      <c r="X1761" s="31"/>
      <c r="Y1761" s="31"/>
      <c r="Z1761" s="31"/>
      <c r="AA1761" s="31"/>
      <c r="AB1761" s="28"/>
      <c r="AC1761" s="31"/>
      <c r="AD1761" s="31"/>
      <c r="AE1761" s="31"/>
      <c r="AF1761" s="31"/>
      <c r="AG1761" s="31"/>
      <c r="AH1761" s="31"/>
      <c r="AI1761" s="31"/>
      <c r="AJ1761" s="31"/>
      <c r="AK1761" s="31"/>
      <c r="AL1761" s="31"/>
      <c r="AM1761" s="31"/>
      <c r="AN1761" s="31"/>
      <c r="AO1761" s="31"/>
      <c r="AP1761" s="31"/>
      <c r="AQ1761" s="31"/>
      <c r="AR1761" s="31"/>
      <c r="AT1761" s="28"/>
      <c r="AU1761" s="28"/>
      <c r="AV1761" s="28"/>
      <c r="AW1761" s="28"/>
      <c r="AX1761" s="28"/>
      <c r="AY1761" s="28"/>
      <c r="AZ1761" s="28"/>
      <c r="BA1761" s="28"/>
      <c r="BB1761" s="28"/>
      <c r="BC1761" s="28"/>
      <c r="BD1761" s="28"/>
      <c r="BE1761" s="28"/>
      <c r="BF1761" s="28"/>
      <c r="BG1761" s="28"/>
      <c r="BH1761" s="28"/>
      <c r="BI1761" s="28"/>
      <c r="BJ1761" s="28"/>
      <c r="BK1761" s="28"/>
      <c r="BL1761" s="28"/>
      <c r="BM1761" s="28"/>
      <c r="BN1761" s="28"/>
      <c r="BO1761" s="28"/>
      <c r="BP1761" s="28"/>
      <c r="BQ1761" s="28"/>
      <c r="BR1761" s="28"/>
      <c r="BS1761" s="28"/>
      <c r="BT1761" s="28"/>
      <c r="BU1761" s="28"/>
      <c r="BV1761" s="28"/>
      <c r="BW1761" s="28"/>
      <c r="BX1761" s="28"/>
      <c r="BY1761" s="28"/>
      <c r="BZ1761" s="28"/>
      <c r="CA1761" s="28"/>
      <c r="CB1761" s="28"/>
      <c r="CC1761" s="28"/>
      <c r="CD1761" s="28"/>
      <c r="CE1761" s="28"/>
      <c r="CF1761" s="28"/>
      <c r="CG1761" s="28"/>
      <c r="CH1761" s="28"/>
      <c r="CI1761" s="28"/>
      <c r="CJ1761" s="28"/>
      <c r="CK1761" s="28"/>
      <c r="CL1761" s="28"/>
      <c r="CM1761" s="28"/>
      <c r="CN1761" s="28"/>
      <c r="CO1761" s="28"/>
      <c r="CP1761" s="28"/>
      <c r="CQ1761" s="28"/>
      <c r="CR1761" s="28"/>
      <c r="CS1761" s="28"/>
      <c r="CT1761" s="28"/>
      <c r="CU1761" s="28"/>
      <c r="CV1761" s="28"/>
      <c r="CW1761" s="28"/>
      <c r="CX1761" s="28"/>
      <c r="CY1761" s="28"/>
      <c r="CZ1761" s="28"/>
      <c r="DA1761" s="28"/>
      <c r="DB1761" s="28"/>
      <c r="DC1761" s="28"/>
      <c r="DD1761" s="28"/>
      <c r="DE1761" s="28"/>
      <c r="DF1761" s="28"/>
      <c r="DG1761" s="28"/>
      <c r="DH1761" s="28"/>
      <c r="DI1761" s="28"/>
      <c r="DJ1761" s="28"/>
      <c r="DK1761" s="28"/>
      <c r="DL1761" s="28"/>
      <c r="DM1761" s="28"/>
      <c r="DN1761" s="28"/>
      <c r="DO1761" s="28"/>
      <c r="DP1761" s="28"/>
      <c r="DQ1761" s="28"/>
      <c r="DR1761" s="28"/>
      <c r="DS1761" s="28"/>
      <c r="DT1761" s="28"/>
      <c r="DU1761" s="28"/>
      <c r="DV1761" s="28"/>
      <c r="IP1761" s="28"/>
      <c r="IQ1761" s="28"/>
      <c r="IR1761" s="28"/>
      <c r="IS1761" s="28"/>
      <c r="IT1761" s="28"/>
      <c r="IU1761" s="28"/>
      <c r="IV1761" s="28"/>
      <c r="IW1761" s="28"/>
      <c r="IX1761" s="28"/>
      <c r="IY1761" s="28"/>
      <c r="IZ1761" s="28"/>
      <c r="JA1761" s="28"/>
      <c r="JB1761" s="28"/>
      <c r="JC1761" s="28"/>
      <c r="JD1761" s="28"/>
      <c r="JE1761" s="28"/>
      <c r="JF1761" s="28"/>
      <c r="JG1761" s="28"/>
      <c r="JH1761" s="28"/>
      <c r="JI1761" s="28"/>
      <c r="JJ1761" s="28"/>
      <c r="JK1761" s="28"/>
      <c r="JL1761" s="28"/>
      <c r="JM1761" s="28"/>
      <c r="JN1761" s="28"/>
      <c r="JO1761" s="28"/>
      <c r="JP1761" s="28"/>
      <c r="JQ1761" s="28"/>
      <c r="JR1761" s="28"/>
      <c r="JS1761" s="28"/>
      <c r="JT1761" s="28"/>
      <c r="JU1761" s="28"/>
      <c r="JV1761" s="28"/>
      <c r="JW1761" s="28"/>
      <c r="JX1761" s="28"/>
      <c r="JY1761" s="28"/>
      <c r="JZ1761" s="28"/>
      <c r="KA1761" s="28"/>
      <c r="KB1761" s="28"/>
      <c r="KC1761" s="28"/>
      <c r="KD1761" s="28"/>
    </row>
    <row r="1762" spans="5:290" x14ac:dyDescent="0.2">
      <c r="E1762" s="31"/>
      <c r="F1762" s="31"/>
      <c r="G1762" s="31"/>
      <c r="H1762" s="31"/>
      <c r="I1762" s="31"/>
      <c r="J1762" s="31"/>
      <c r="K1762" s="31"/>
      <c r="L1762" s="31"/>
      <c r="M1762" s="31"/>
      <c r="N1762" s="31"/>
      <c r="O1762" s="31"/>
      <c r="P1762" s="31"/>
      <c r="Q1762" s="31"/>
      <c r="R1762" s="31"/>
      <c r="S1762" s="31"/>
      <c r="T1762" s="31"/>
      <c r="U1762" s="31"/>
      <c r="V1762" s="31"/>
      <c r="W1762" s="31"/>
      <c r="X1762" s="31"/>
      <c r="Y1762" s="31"/>
      <c r="Z1762" s="31"/>
      <c r="AA1762" s="31"/>
      <c r="AB1762" s="28"/>
      <c r="AC1762" s="31"/>
      <c r="AD1762" s="31"/>
      <c r="AE1762" s="31"/>
      <c r="AF1762" s="31"/>
      <c r="AG1762" s="31"/>
      <c r="AH1762" s="31"/>
      <c r="AI1762" s="31"/>
      <c r="AJ1762" s="31"/>
      <c r="AK1762" s="31"/>
      <c r="AL1762" s="31"/>
      <c r="AM1762" s="31"/>
      <c r="AN1762" s="31"/>
      <c r="AO1762" s="31"/>
      <c r="AP1762" s="31"/>
      <c r="AQ1762" s="31"/>
      <c r="AR1762" s="31"/>
      <c r="AT1762" s="28"/>
      <c r="AU1762" s="28"/>
      <c r="AV1762" s="28"/>
      <c r="AW1762" s="28"/>
      <c r="AX1762" s="28"/>
      <c r="AY1762" s="28"/>
      <c r="AZ1762" s="28"/>
      <c r="BA1762" s="28"/>
      <c r="BB1762" s="28"/>
      <c r="BC1762" s="28"/>
      <c r="BD1762" s="28"/>
      <c r="BE1762" s="28"/>
      <c r="BF1762" s="28"/>
      <c r="BG1762" s="28"/>
      <c r="BH1762" s="28"/>
      <c r="BI1762" s="28"/>
      <c r="BJ1762" s="28"/>
      <c r="BK1762" s="28"/>
      <c r="BL1762" s="28"/>
      <c r="BM1762" s="28"/>
      <c r="BN1762" s="28"/>
      <c r="BO1762" s="28"/>
      <c r="BP1762" s="28"/>
      <c r="BQ1762" s="28"/>
      <c r="BR1762" s="28"/>
      <c r="BS1762" s="28"/>
      <c r="BT1762" s="28"/>
      <c r="BU1762" s="28"/>
      <c r="BV1762" s="28"/>
      <c r="BW1762" s="28"/>
      <c r="BX1762" s="28"/>
      <c r="BY1762" s="28"/>
      <c r="BZ1762" s="28"/>
      <c r="CA1762" s="28"/>
      <c r="CB1762" s="28"/>
      <c r="CC1762" s="28"/>
      <c r="CD1762" s="28"/>
      <c r="CE1762" s="28"/>
      <c r="CF1762" s="28"/>
      <c r="CG1762" s="28"/>
      <c r="CH1762" s="28"/>
      <c r="CI1762" s="28"/>
      <c r="CJ1762" s="28"/>
      <c r="CK1762" s="28"/>
      <c r="CL1762" s="28"/>
      <c r="CM1762" s="28"/>
      <c r="CN1762" s="28"/>
      <c r="CO1762" s="28"/>
      <c r="CP1762" s="28"/>
      <c r="CQ1762" s="28"/>
      <c r="CR1762" s="28"/>
      <c r="CS1762" s="28"/>
      <c r="CT1762" s="28"/>
      <c r="CU1762" s="28"/>
      <c r="CV1762" s="28"/>
      <c r="CW1762" s="28"/>
      <c r="CX1762" s="28"/>
      <c r="CY1762" s="28"/>
      <c r="CZ1762" s="28"/>
      <c r="DA1762" s="28"/>
      <c r="DB1762" s="28"/>
      <c r="DC1762" s="28"/>
      <c r="DD1762" s="28"/>
      <c r="DE1762" s="28"/>
      <c r="DF1762" s="28"/>
      <c r="DG1762" s="28"/>
      <c r="DH1762" s="28"/>
      <c r="DI1762" s="28"/>
      <c r="DJ1762" s="28"/>
      <c r="DK1762" s="28"/>
      <c r="DL1762" s="28"/>
      <c r="DM1762" s="28"/>
      <c r="DN1762" s="28"/>
      <c r="DO1762" s="28"/>
      <c r="DP1762" s="28"/>
      <c r="DQ1762" s="28"/>
      <c r="DR1762" s="28"/>
      <c r="DS1762" s="28"/>
      <c r="DT1762" s="28"/>
      <c r="DU1762" s="28"/>
      <c r="DV1762" s="28"/>
      <c r="IP1762" s="28"/>
      <c r="IQ1762" s="28"/>
      <c r="IR1762" s="28"/>
      <c r="IS1762" s="28"/>
      <c r="IT1762" s="28"/>
      <c r="IU1762" s="28"/>
      <c r="IV1762" s="28"/>
      <c r="IW1762" s="28"/>
      <c r="IX1762" s="28"/>
      <c r="IY1762" s="28"/>
      <c r="IZ1762" s="28"/>
      <c r="JA1762" s="28"/>
      <c r="JB1762" s="28"/>
      <c r="JC1762" s="28"/>
      <c r="JD1762" s="28"/>
      <c r="JE1762" s="28"/>
      <c r="JF1762" s="28"/>
      <c r="JG1762" s="28"/>
      <c r="JH1762" s="28"/>
      <c r="JI1762" s="28"/>
      <c r="JJ1762" s="28"/>
      <c r="JK1762" s="28"/>
      <c r="JL1762" s="28"/>
      <c r="JM1762" s="28"/>
      <c r="JN1762" s="28"/>
      <c r="JO1762" s="28"/>
      <c r="JP1762" s="28"/>
      <c r="JQ1762" s="28"/>
      <c r="JR1762" s="28"/>
      <c r="JS1762" s="28"/>
      <c r="JT1762" s="28"/>
      <c r="JU1762" s="28"/>
      <c r="JV1762" s="28"/>
      <c r="JW1762" s="28"/>
      <c r="JX1762" s="28"/>
      <c r="JY1762" s="28"/>
      <c r="JZ1762" s="28"/>
      <c r="KA1762" s="28"/>
      <c r="KB1762" s="28"/>
      <c r="KC1762" s="28"/>
      <c r="KD1762" s="28"/>
    </row>
    <row r="1763" spans="5:290" x14ac:dyDescent="0.2">
      <c r="E1763" s="31"/>
      <c r="F1763" s="31"/>
      <c r="G1763" s="31"/>
      <c r="H1763" s="31"/>
      <c r="I1763" s="31"/>
      <c r="J1763" s="31"/>
      <c r="K1763" s="31"/>
      <c r="L1763" s="31"/>
      <c r="M1763" s="31"/>
      <c r="N1763" s="31"/>
      <c r="O1763" s="31"/>
      <c r="P1763" s="31"/>
      <c r="Q1763" s="31"/>
      <c r="R1763" s="31"/>
      <c r="S1763" s="31"/>
      <c r="T1763" s="31"/>
      <c r="U1763" s="31"/>
      <c r="V1763" s="31"/>
      <c r="W1763" s="31"/>
      <c r="X1763" s="31"/>
      <c r="Y1763" s="31"/>
      <c r="Z1763" s="31"/>
      <c r="AA1763" s="31"/>
      <c r="AB1763" s="28"/>
      <c r="AC1763" s="31"/>
      <c r="AD1763" s="31"/>
      <c r="AE1763" s="31"/>
      <c r="AF1763" s="31"/>
      <c r="AG1763" s="31"/>
      <c r="AH1763" s="31"/>
      <c r="AI1763" s="31"/>
      <c r="AJ1763" s="31"/>
      <c r="AK1763" s="31"/>
      <c r="AL1763" s="31"/>
      <c r="AM1763" s="31"/>
      <c r="AN1763" s="31"/>
      <c r="AO1763" s="31"/>
      <c r="AP1763" s="31"/>
      <c r="AQ1763" s="31"/>
      <c r="AR1763" s="31"/>
      <c r="AT1763" s="28"/>
      <c r="AU1763" s="28"/>
      <c r="AV1763" s="28"/>
      <c r="AW1763" s="28"/>
      <c r="AX1763" s="28"/>
      <c r="AY1763" s="28"/>
      <c r="AZ1763" s="28"/>
      <c r="BA1763" s="28"/>
      <c r="BB1763" s="28"/>
      <c r="BC1763" s="28"/>
      <c r="BD1763" s="28"/>
      <c r="BE1763" s="28"/>
      <c r="BF1763" s="28"/>
      <c r="BG1763" s="28"/>
      <c r="BH1763" s="28"/>
      <c r="BI1763" s="28"/>
      <c r="BJ1763" s="28"/>
      <c r="BK1763" s="28"/>
      <c r="BL1763" s="28"/>
      <c r="BM1763" s="28"/>
      <c r="BN1763" s="28"/>
      <c r="BO1763" s="28"/>
      <c r="BP1763" s="28"/>
      <c r="BQ1763" s="28"/>
      <c r="BR1763" s="28"/>
      <c r="BS1763" s="28"/>
      <c r="BT1763" s="28"/>
      <c r="BU1763" s="28"/>
      <c r="BV1763" s="28"/>
      <c r="BW1763" s="28"/>
      <c r="BX1763" s="28"/>
      <c r="BY1763" s="28"/>
      <c r="BZ1763" s="28"/>
      <c r="CA1763" s="28"/>
      <c r="CB1763" s="28"/>
      <c r="CC1763" s="28"/>
      <c r="CD1763" s="28"/>
      <c r="CE1763" s="28"/>
      <c r="CF1763" s="28"/>
      <c r="CG1763" s="28"/>
      <c r="CH1763" s="28"/>
      <c r="CI1763" s="28"/>
      <c r="CJ1763" s="28"/>
      <c r="CK1763" s="28"/>
      <c r="CL1763" s="28"/>
      <c r="CM1763" s="28"/>
      <c r="CN1763" s="28"/>
      <c r="CO1763" s="28"/>
      <c r="CP1763" s="28"/>
      <c r="CQ1763" s="28"/>
      <c r="CR1763" s="28"/>
      <c r="CS1763" s="28"/>
      <c r="CT1763" s="28"/>
      <c r="CU1763" s="28"/>
      <c r="CV1763" s="28"/>
      <c r="CW1763" s="28"/>
      <c r="CX1763" s="28"/>
      <c r="CY1763" s="28"/>
      <c r="CZ1763" s="28"/>
      <c r="DA1763" s="28"/>
      <c r="DB1763" s="28"/>
      <c r="DC1763" s="28"/>
      <c r="DD1763" s="28"/>
      <c r="DE1763" s="28"/>
      <c r="DF1763" s="28"/>
      <c r="DG1763" s="28"/>
      <c r="DH1763" s="28"/>
      <c r="DI1763" s="28"/>
      <c r="DJ1763" s="28"/>
      <c r="DK1763" s="28"/>
      <c r="DL1763" s="28"/>
      <c r="DM1763" s="28"/>
      <c r="DN1763" s="28"/>
      <c r="DO1763" s="28"/>
      <c r="DP1763" s="28"/>
      <c r="DQ1763" s="28"/>
      <c r="DR1763" s="28"/>
      <c r="DS1763" s="28"/>
      <c r="DT1763" s="28"/>
      <c r="DU1763" s="28"/>
      <c r="DV1763" s="28"/>
      <c r="IP1763" s="28"/>
      <c r="IQ1763" s="28"/>
      <c r="IR1763" s="28"/>
      <c r="IS1763" s="28"/>
      <c r="IT1763" s="28"/>
      <c r="IU1763" s="28"/>
      <c r="IV1763" s="28"/>
      <c r="IW1763" s="28"/>
      <c r="IX1763" s="28"/>
      <c r="IY1763" s="28"/>
      <c r="IZ1763" s="28"/>
      <c r="JA1763" s="28"/>
      <c r="JB1763" s="28"/>
      <c r="JC1763" s="28"/>
      <c r="JD1763" s="28"/>
      <c r="JE1763" s="28"/>
      <c r="JF1763" s="28"/>
      <c r="JG1763" s="28"/>
      <c r="JH1763" s="28"/>
      <c r="JI1763" s="28"/>
      <c r="JJ1763" s="28"/>
      <c r="JK1763" s="28"/>
      <c r="JL1763" s="28"/>
      <c r="JM1763" s="28"/>
      <c r="JN1763" s="28"/>
      <c r="JO1763" s="28"/>
      <c r="JP1763" s="28"/>
      <c r="JQ1763" s="28"/>
      <c r="JR1763" s="28"/>
      <c r="JS1763" s="28"/>
      <c r="JT1763" s="28"/>
      <c r="JU1763" s="28"/>
      <c r="JV1763" s="28"/>
      <c r="JW1763" s="28"/>
      <c r="JX1763" s="28"/>
      <c r="JY1763" s="28"/>
      <c r="JZ1763" s="28"/>
      <c r="KA1763" s="28"/>
      <c r="KB1763" s="28"/>
      <c r="KC1763" s="28"/>
      <c r="KD1763" s="28"/>
    </row>
    <row r="1764" spans="5:290" x14ac:dyDescent="0.2">
      <c r="E1764" s="31"/>
      <c r="F1764" s="31"/>
      <c r="G1764" s="31"/>
      <c r="H1764" s="31"/>
      <c r="I1764" s="31"/>
      <c r="J1764" s="31"/>
      <c r="K1764" s="31"/>
      <c r="L1764" s="31"/>
      <c r="M1764" s="31"/>
      <c r="N1764" s="31"/>
      <c r="O1764" s="31"/>
      <c r="P1764" s="31"/>
      <c r="Q1764" s="31"/>
      <c r="R1764" s="31"/>
      <c r="S1764" s="31"/>
      <c r="T1764" s="31"/>
      <c r="U1764" s="31"/>
      <c r="V1764" s="31"/>
      <c r="W1764" s="31"/>
      <c r="X1764" s="31"/>
      <c r="Y1764" s="31"/>
      <c r="Z1764" s="31"/>
      <c r="AA1764" s="31"/>
      <c r="AB1764" s="28"/>
      <c r="AC1764" s="31"/>
      <c r="AD1764" s="31"/>
      <c r="AE1764" s="31"/>
      <c r="AF1764" s="31"/>
      <c r="AG1764" s="31"/>
      <c r="AH1764" s="31"/>
      <c r="AI1764" s="31"/>
      <c r="AJ1764" s="31"/>
      <c r="AK1764" s="31"/>
      <c r="AL1764" s="31"/>
      <c r="AM1764" s="31"/>
      <c r="AN1764" s="31"/>
      <c r="AO1764" s="31"/>
      <c r="AP1764" s="31"/>
      <c r="AQ1764" s="31"/>
      <c r="AR1764" s="31"/>
      <c r="AT1764" s="28"/>
      <c r="AU1764" s="28"/>
      <c r="AV1764" s="28"/>
      <c r="AW1764" s="28"/>
      <c r="AX1764" s="28"/>
      <c r="AY1764" s="28"/>
      <c r="AZ1764" s="28"/>
      <c r="BA1764" s="28"/>
      <c r="BB1764" s="28"/>
      <c r="BC1764" s="28"/>
      <c r="BD1764" s="28"/>
      <c r="BE1764" s="28"/>
      <c r="BF1764" s="28"/>
      <c r="BG1764" s="28"/>
      <c r="BH1764" s="28"/>
      <c r="BI1764" s="28"/>
      <c r="BJ1764" s="28"/>
      <c r="BK1764" s="28"/>
      <c r="BL1764" s="28"/>
      <c r="BM1764" s="28"/>
      <c r="BN1764" s="28"/>
      <c r="BO1764" s="28"/>
      <c r="BP1764" s="28"/>
      <c r="BQ1764" s="28"/>
      <c r="BR1764" s="28"/>
      <c r="BS1764" s="28"/>
      <c r="BT1764" s="28"/>
      <c r="BU1764" s="28"/>
      <c r="BV1764" s="28"/>
      <c r="BW1764" s="28"/>
      <c r="BX1764" s="28"/>
      <c r="BY1764" s="28"/>
      <c r="BZ1764" s="28"/>
      <c r="CA1764" s="28"/>
      <c r="CB1764" s="28"/>
      <c r="CC1764" s="28"/>
      <c r="CD1764" s="28"/>
      <c r="CE1764" s="28"/>
      <c r="CF1764" s="28"/>
      <c r="CG1764" s="28"/>
      <c r="CH1764" s="28"/>
      <c r="CI1764" s="28"/>
      <c r="CJ1764" s="28"/>
      <c r="CK1764" s="28"/>
      <c r="CL1764" s="28"/>
      <c r="CM1764" s="28"/>
      <c r="CN1764" s="28"/>
      <c r="CO1764" s="28"/>
      <c r="CP1764" s="28"/>
      <c r="CQ1764" s="28"/>
      <c r="CR1764" s="28"/>
      <c r="CS1764" s="28"/>
      <c r="CT1764" s="28"/>
      <c r="CU1764" s="28"/>
      <c r="CV1764" s="28"/>
      <c r="CW1764" s="28"/>
      <c r="CX1764" s="28"/>
      <c r="CY1764" s="28"/>
      <c r="CZ1764" s="28"/>
      <c r="DA1764" s="28"/>
      <c r="DB1764" s="28"/>
      <c r="DC1764" s="28"/>
      <c r="DD1764" s="28"/>
      <c r="DE1764" s="28"/>
      <c r="DF1764" s="28"/>
      <c r="DG1764" s="28"/>
      <c r="DH1764" s="28"/>
      <c r="DI1764" s="28"/>
      <c r="DJ1764" s="28"/>
      <c r="DK1764" s="28"/>
      <c r="DL1764" s="28"/>
      <c r="DM1764" s="28"/>
      <c r="DN1764" s="28"/>
      <c r="DO1764" s="28"/>
      <c r="DP1764" s="28"/>
      <c r="DQ1764" s="28"/>
      <c r="DR1764" s="28"/>
      <c r="DS1764" s="28"/>
      <c r="DT1764" s="28"/>
      <c r="DU1764" s="28"/>
      <c r="DV1764" s="28"/>
      <c r="IP1764" s="28"/>
      <c r="IQ1764" s="28"/>
      <c r="IR1764" s="28"/>
      <c r="IS1764" s="28"/>
      <c r="IT1764" s="28"/>
      <c r="IU1764" s="28"/>
      <c r="IV1764" s="28"/>
      <c r="IW1764" s="28"/>
      <c r="IX1764" s="28"/>
      <c r="IY1764" s="28"/>
      <c r="IZ1764" s="28"/>
      <c r="JA1764" s="28"/>
      <c r="JB1764" s="28"/>
      <c r="JC1764" s="28"/>
      <c r="JD1764" s="28"/>
      <c r="JE1764" s="28"/>
      <c r="JF1764" s="28"/>
      <c r="JG1764" s="28"/>
      <c r="JH1764" s="28"/>
      <c r="JI1764" s="28"/>
      <c r="JJ1764" s="28"/>
      <c r="JK1764" s="28"/>
      <c r="JL1764" s="28"/>
      <c r="JM1764" s="28"/>
      <c r="JN1764" s="28"/>
      <c r="JO1764" s="28"/>
      <c r="JP1764" s="28"/>
      <c r="JQ1764" s="28"/>
      <c r="JR1764" s="28"/>
      <c r="JS1764" s="28"/>
      <c r="JT1764" s="28"/>
      <c r="JU1764" s="28"/>
      <c r="JV1764" s="28"/>
      <c r="JW1764" s="28"/>
      <c r="JX1764" s="28"/>
      <c r="JY1764" s="28"/>
      <c r="JZ1764" s="28"/>
      <c r="KA1764" s="28"/>
      <c r="KB1764" s="28"/>
      <c r="KC1764" s="28"/>
      <c r="KD1764" s="28"/>
    </row>
    <row r="1765" spans="5:290" x14ac:dyDescent="0.2">
      <c r="E1765" s="31"/>
      <c r="F1765" s="31"/>
      <c r="G1765" s="31"/>
      <c r="H1765" s="31"/>
      <c r="I1765" s="31"/>
      <c r="J1765" s="31"/>
      <c r="K1765" s="31"/>
      <c r="L1765" s="31"/>
      <c r="M1765" s="31"/>
      <c r="N1765" s="31"/>
      <c r="O1765" s="31"/>
      <c r="P1765" s="31"/>
      <c r="Q1765" s="31"/>
      <c r="R1765" s="31"/>
      <c r="S1765" s="31"/>
      <c r="T1765" s="31"/>
      <c r="U1765" s="31"/>
      <c r="V1765" s="31"/>
      <c r="W1765" s="31"/>
      <c r="X1765" s="31"/>
      <c r="Y1765" s="31"/>
      <c r="Z1765" s="31"/>
      <c r="AA1765" s="31"/>
      <c r="AB1765" s="28"/>
      <c r="AC1765" s="31"/>
      <c r="AD1765" s="31"/>
      <c r="AE1765" s="31"/>
      <c r="AF1765" s="31"/>
      <c r="AG1765" s="31"/>
      <c r="AH1765" s="31"/>
      <c r="AI1765" s="31"/>
      <c r="AJ1765" s="31"/>
      <c r="AK1765" s="31"/>
      <c r="AL1765" s="31"/>
      <c r="AM1765" s="31"/>
      <c r="AN1765" s="31"/>
      <c r="AO1765" s="31"/>
      <c r="AP1765" s="31"/>
      <c r="AQ1765" s="31"/>
      <c r="AR1765" s="31"/>
      <c r="AT1765" s="28"/>
      <c r="AU1765" s="28"/>
      <c r="AV1765" s="28"/>
      <c r="AW1765" s="28"/>
      <c r="AX1765" s="28"/>
      <c r="AY1765" s="28"/>
      <c r="AZ1765" s="28"/>
      <c r="BA1765" s="28"/>
      <c r="BB1765" s="28"/>
      <c r="BC1765" s="28"/>
      <c r="BD1765" s="28"/>
      <c r="BE1765" s="28"/>
      <c r="BF1765" s="28"/>
      <c r="BG1765" s="28"/>
      <c r="BH1765" s="28"/>
      <c r="BI1765" s="28"/>
      <c r="BJ1765" s="28"/>
      <c r="BK1765" s="28"/>
      <c r="BL1765" s="28"/>
      <c r="BM1765" s="28"/>
      <c r="BN1765" s="28"/>
      <c r="BO1765" s="28"/>
      <c r="BP1765" s="28"/>
      <c r="BQ1765" s="28"/>
      <c r="BR1765" s="28"/>
      <c r="BS1765" s="28"/>
      <c r="BT1765" s="28"/>
      <c r="BU1765" s="28"/>
      <c r="BV1765" s="28"/>
      <c r="BW1765" s="28"/>
      <c r="BX1765" s="28"/>
      <c r="BY1765" s="28"/>
      <c r="BZ1765" s="28"/>
      <c r="CA1765" s="28"/>
      <c r="CB1765" s="28"/>
      <c r="CC1765" s="28"/>
      <c r="CD1765" s="28"/>
      <c r="CE1765" s="28"/>
      <c r="CF1765" s="28"/>
      <c r="CG1765" s="28"/>
      <c r="CH1765" s="28"/>
      <c r="CI1765" s="28"/>
      <c r="CJ1765" s="28"/>
      <c r="CK1765" s="28"/>
      <c r="CL1765" s="28"/>
      <c r="CM1765" s="28"/>
      <c r="CN1765" s="28"/>
      <c r="CO1765" s="28"/>
      <c r="CP1765" s="28"/>
      <c r="CQ1765" s="28"/>
      <c r="CR1765" s="28"/>
      <c r="CS1765" s="28"/>
      <c r="CT1765" s="28"/>
      <c r="CU1765" s="28"/>
      <c r="CV1765" s="28"/>
      <c r="CW1765" s="28"/>
      <c r="CX1765" s="28"/>
      <c r="CY1765" s="28"/>
      <c r="CZ1765" s="28"/>
      <c r="DA1765" s="28"/>
      <c r="DB1765" s="28"/>
      <c r="DC1765" s="28"/>
      <c r="DD1765" s="28"/>
      <c r="DE1765" s="28"/>
      <c r="DF1765" s="28"/>
      <c r="DG1765" s="28"/>
      <c r="DH1765" s="28"/>
      <c r="DI1765" s="28"/>
      <c r="DJ1765" s="28"/>
      <c r="DK1765" s="28"/>
      <c r="DL1765" s="28"/>
      <c r="DM1765" s="28"/>
      <c r="DN1765" s="28"/>
      <c r="DO1765" s="28"/>
      <c r="DP1765" s="28"/>
      <c r="DQ1765" s="28"/>
      <c r="DR1765" s="28"/>
      <c r="DS1765" s="28"/>
      <c r="DT1765" s="28"/>
      <c r="DU1765" s="28"/>
      <c r="DV1765" s="28"/>
      <c r="IP1765" s="28"/>
      <c r="IQ1765" s="28"/>
      <c r="IR1765" s="28"/>
      <c r="IS1765" s="28"/>
      <c r="IT1765" s="28"/>
      <c r="IU1765" s="28"/>
      <c r="IV1765" s="28"/>
      <c r="IW1765" s="28"/>
      <c r="IX1765" s="28"/>
      <c r="IY1765" s="28"/>
      <c r="IZ1765" s="28"/>
      <c r="JA1765" s="28"/>
      <c r="JB1765" s="28"/>
      <c r="JC1765" s="28"/>
      <c r="JD1765" s="28"/>
      <c r="JE1765" s="28"/>
      <c r="JF1765" s="28"/>
      <c r="JG1765" s="28"/>
      <c r="JH1765" s="28"/>
      <c r="JI1765" s="28"/>
      <c r="JJ1765" s="28"/>
      <c r="JK1765" s="28"/>
      <c r="JL1765" s="28"/>
      <c r="JM1765" s="28"/>
      <c r="JN1765" s="28"/>
      <c r="JO1765" s="28"/>
      <c r="JP1765" s="28"/>
      <c r="JQ1765" s="28"/>
      <c r="JR1765" s="28"/>
      <c r="JS1765" s="28"/>
      <c r="JT1765" s="28"/>
      <c r="JU1765" s="28"/>
      <c r="JV1765" s="28"/>
      <c r="JW1765" s="28"/>
      <c r="JX1765" s="28"/>
      <c r="JY1765" s="28"/>
      <c r="JZ1765" s="28"/>
      <c r="KA1765" s="28"/>
      <c r="KB1765" s="28"/>
      <c r="KC1765" s="28"/>
      <c r="KD1765" s="28"/>
    </row>
    <row r="1766" spans="5:290" x14ac:dyDescent="0.2">
      <c r="E1766" s="31"/>
      <c r="F1766" s="31"/>
      <c r="G1766" s="31"/>
      <c r="H1766" s="31"/>
      <c r="I1766" s="31"/>
      <c r="J1766" s="31"/>
      <c r="K1766" s="31"/>
      <c r="L1766" s="31"/>
      <c r="M1766" s="31"/>
      <c r="N1766" s="31"/>
      <c r="O1766" s="31"/>
      <c r="P1766" s="31"/>
      <c r="Q1766" s="31"/>
      <c r="R1766" s="31"/>
      <c r="S1766" s="31"/>
      <c r="T1766" s="31"/>
      <c r="U1766" s="31"/>
      <c r="V1766" s="31"/>
      <c r="W1766" s="31"/>
      <c r="X1766" s="31"/>
      <c r="Y1766" s="31"/>
      <c r="Z1766" s="31"/>
      <c r="AA1766" s="31"/>
      <c r="AB1766" s="28"/>
      <c r="AC1766" s="31"/>
      <c r="AD1766" s="31"/>
      <c r="AE1766" s="31"/>
      <c r="AF1766" s="31"/>
      <c r="AG1766" s="31"/>
      <c r="AH1766" s="31"/>
      <c r="AI1766" s="31"/>
      <c r="AJ1766" s="31"/>
      <c r="AK1766" s="31"/>
      <c r="AL1766" s="31"/>
      <c r="AM1766" s="31"/>
      <c r="AN1766" s="31"/>
      <c r="AO1766" s="31"/>
      <c r="AP1766" s="31"/>
      <c r="AQ1766" s="31"/>
      <c r="AR1766" s="31"/>
      <c r="AT1766" s="28"/>
      <c r="AU1766" s="28"/>
      <c r="AV1766" s="28"/>
      <c r="AW1766" s="28"/>
      <c r="AX1766" s="28"/>
      <c r="AY1766" s="28"/>
      <c r="AZ1766" s="28"/>
      <c r="BA1766" s="28"/>
      <c r="BB1766" s="28"/>
      <c r="BC1766" s="28"/>
      <c r="BD1766" s="28"/>
      <c r="BE1766" s="28"/>
      <c r="BF1766" s="28"/>
      <c r="BG1766" s="28"/>
      <c r="BH1766" s="28"/>
      <c r="BI1766" s="28"/>
      <c r="BJ1766" s="28"/>
      <c r="BK1766" s="28"/>
      <c r="BL1766" s="28"/>
      <c r="BM1766" s="28"/>
      <c r="BN1766" s="28"/>
      <c r="BO1766" s="28"/>
      <c r="BP1766" s="28"/>
      <c r="BQ1766" s="28"/>
      <c r="BR1766" s="28"/>
      <c r="BS1766" s="28"/>
      <c r="BT1766" s="28"/>
      <c r="BU1766" s="28"/>
      <c r="BV1766" s="28"/>
      <c r="BW1766" s="28"/>
      <c r="BX1766" s="28"/>
      <c r="BY1766" s="28"/>
      <c r="BZ1766" s="28"/>
      <c r="CA1766" s="28"/>
      <c r="CB1766" s="28"/>
      <c r="CC1766" s="28"/>
      <c r="CD1766" s="28"/>
      <c r="CE1766" s="28"/>
      <c r="CF1766" s="28"/>
      <c r="CG1766" s="28"/>
      <c r="CH1766" s="28"/>
      <c r="CI1766" s="28"/>
      <c r="CJ1766" s="28"/>
      <c r="CK1766" s="28"/>
      <c r="CL1766" s="28"/>
      <c r="CM1766" s="28"/>
      <c r="CN1766" s="28"/>
      <c r="CO1766" s="28"/>
      <c r="CP1766" s="28"/>
      <c r="CQ1766" s="28"/>
      <c r="CR1766" s="28"/>
      <c r="CS1766" s="28"/>
      <c r="CT1766" s="28"/>
      <c r="CU1766" s="28"/>
      <c r="CV1766" s="28"/>
      <c r="CW1766" s="28"/>
      <c r="CX1766" s="28"/>
      <c r="CY1766" s="28"/>
      <c r="CZ1766" s="28"/>
      <c r="DA1766" s="28"/>
      <c r="DB1766" s="28"/>
      <c r="DC1766" s="28"/>
      <c r="DD1766" s="28"/>
      <c r="DE1766" s="28"/>
      <c r="DF1766" s="28"/>
      <c r="DG1766" s="28"/>
      <c r="DH1766" s="28"/>
      <c r="DI1766" s="28"/>
      <c r="DJ1766" s="28"/>
      <c r="DK1766" s="28"/>
      <c r="DL1766" s="28"/>
      <c r="DM1766" s="28"/>
      <c r="DN1766" s="28"/>
      <c r="DO1766" s="28"/>
      <c r="DP1766" s="28"/>
      <c r="DQ1766" s="28"/>
      <c r="DR1766" s="28"/>
      <c r="DS1766" s="28"/>
      <c r="DT1766" s="28"/>
      <c r="DU1766" s="28"/>
      <c r="DV1766" s="28"/>
      <c r="IP1766" s="28"/>
      <c r="IQ1766" s="28"/>
      <c r="IR1766" s="28"/>
      <c r="IS1766" s="28"/>
      <c r="IT1766" s="28"/>
      <c r="IU1766" s="28"/>
      <c r="IV1766" s="28"/>
      <c r="IW1766" s="28"/>
      <c r="IX1766" s="28"/>
      <c r="IY1766" s="28"/>
      <c r="IZ1766" s="28"/>
      <c r="JA1766" s="28"/>
      <c r="JB1766" s="28"/>
      <c r="JC1766" s="28"/>
      <c r="JD1766" s="28"/>
      <c r="JE1766" s="28"/>
      <c r="JF1766" s="28"/>
      <c r="JG1766" s="28"/>
      <c r="JH1766" s="28"/>
      <c r="JI1766" s="28"/>
      <c r="JJ1766" s="28"/>
      <c r="JK1766" s="28"/>
      <c r="JL1766" s="28"/>
      <c r="JM1766" s="28"/>
      <c r="JN1766" s="28"/>
      <c r="JO1766" s="28"/>
      <c r="JP1766" s="28"/>
      <c r="JQ1766" s="28"/>
      <c r="JR1766" s="28"/>
      <c r="JS1766" s="28"/>
      <c r="JT1766" s="28"/>
      <c r="JU1766" s="28"/>
      <c r="JV1766" s="28"/>
      <c r="JW1766" s="28"/>
      <c r="JX1766" s="28"/>
      <c r="JY1766" s="28"/>
      <c r="JZ1766" s="28"/>
      <c r="KA1766" s="28"/>
      <c r="KB1766" s="28"/>
      <c r="KC1766" s="28"/>
      <c r="KD1766" s="28"/>
    </row>
    <row r="1767" spans="5:290" x14ac:dyDescent="0.2">
      <c r="E1767" s="31"/>
      <c r="F1767" s="31"/>
      <c r="G1767" s="31"/>
      <c r="H1767" s="31"/>
      <c r="I1767" s="31"/>
      <c r="J1767" s="31"/>
      <c r="K1767" s="31"/>
      <c r="L1767" s="31"/>
      <c r="M1767" s="31"/>
      <c r="N1767" s="31"/>
      <c r="O1767" s="31"/>
      <c r="P1767" s="31"/>
      <c r="Q1767" s="31"/>
      <c r="R1767" s="31"/>
      <c r="S1767" s="31"/>
      <c r="T1767" s="31"/>
      <c r="U1767" s="31"/>
      <c r="V1767" s="31"/>
      <c r="W1767" s="31"/>
      <c r="X1767" s="31"/>
      <c r="Y1767" s="31"/>
      <c r="Z1767" s="31"/>
      <c r="AA1767" s="31"/>
      <c r="AB1767" s="28"/>
      <c r="AC1767" s="31"/>
      <c r="AD1767" s="31"/>
      <c r="AE1767" s="31"/>
      <c r="AF1767" s="31"/>
      <c r="AG1767" s="31"/>
      <c r="AH1767" s="31"/>
      <c r="AI1767" s="31"/>
      <c r="AJ1767" s="31"/>
      <c r="AK1767" s="31"/>
      <c r="AL1767" s="31"/>
      <c r="AM1767" s="31"/>
      <c r="AN1767" s="31"/>
      <c r="AO1767" s="31"/>
      <c r="AP1767" s="31"/>
      <c r="AQ1767" s="31"/>
      <c r="AR1767" s="31"/>
      <c r="AT1767" s="28"/>
      <c r="AU1767" s="28"/>
      <c r="AV1767" s="28"/>
      <c r="AW1767" s="28"/>
      <c r="AX1767" s="28"/>
      <c r="AY1767" s="28"/>
      <c r="AZ1767" s="28"/>
      <c r="BA1767" s="28"/>
      <c r="BB1767" s="28"/>
      <c r="BC1767" s="28"/>
      <c r="BD1767" s="28"/>
      <c r="BE1767" s="28"/>
      <c r="BF1767" s="28"/>
      <c r="BG1767" s="28"/>
      <c r="BH1767" s="28"/>
      <c r="BI1767" s="28"/>
      <c r="BJ1767" s="28"/>
      <c r="BK1767" s="28"/>
      <c r="BL1767" s="28"/>
      <c r="BM1767" s="28"/>
      <c r="BN1767" s="28"/>
      <c r="BO1767" s="28"/>
      <c r="BP1767" s="28"/>
      <c r="BQ1767" s="28"/>
      <c r="BR1767" s="28"/>
      <c r="BS1767" s="28"/>
      <c r="BT1767" s="28"/>
      <c r="BU1767" s="28"/>
      <c r="BV1767" s="28"/>
      <c r="BW1767" s="28"/>
      <c r="BX1767" s="28"/>
      <c r="BY1767" s="28"/>
      <c r="BZ1767" s="28"/>
      <c r="CA1767" s="28"/>
      <c r="CB1767" s="28"/>
      <c r="CC1767" s="28"/>
      <c r="CD1767" s="28"/>
      <c r="CE1767" s="28"/>
      <c r="CF1767" s="28"/>
      <c r="CG1767" s="28"/>
      <c r="CH1767" s="28"/>
      <c r="CI1767" s="28"/>
      <c r="CJ1767" s="28"/>
      <c r="CK1767" s="28"/>
      <c r="CL1767" s="28"/>
      <c r="CM1767" s="28"/>
      <c r="CN1767" s="28"/>
      <c r="CO1767" s="28"/>
      <c r="CP1767" s="28"/>
      <c r="CQ1767" s="28"/>
      <c r="CR1767" s="28"/>
      <c r="CS1767" s="28"/>
      <c r="CT1767" s="28"/>
      <c r="CU1767" s="28"/>
      <c r="CV1767" s="28"/>
      <c r="CW1767" s="28"/>
      <c r="CX1767" s="28"/>
      <c r="CY1767" s="28"/>
      <c r="CZ1767" s="28"/>
      <c r="DA1767" s="28"/>
      <c r="DB1767" s="28"/>
      <c r="DC1767" s="28"/>
      <c r="DD1767" s="28"/>
      <c r="DE1767" s="28"/>
      <c r="DF1767" s="28"/>
      <c r="DG1767" s="28"/>
      <c r="DH1767" s="28"/>
      <c r="DI1767" s="28"/>
      <c r="DJ1767" s="28"/>
      <c r="DK1767" s="28"/>
      <c r="DL1767" s="28"/>
      <c r="DM1767" s="28"/>
      <c r="DN1767" s="28"/>
      <c r="DO1767" s="28"/>
      <c r="DP1767" s="28"/>
      <c r="DQ1767" s="28"/>
      <c r="DR1767" s="28"/>
      <c r="DS1767" s="28"/>
      <c r="DT1767" s="28"/>
      <c r="DU1767" s="28"/>
      <c r="DV1767" s="28"/>
      <c r="IP1767" s="28"/>
      <c r="IQ1767" s="28"/>
      <c r="IR1767" s="28"/>
      <c r="IS1767" s="28"/>
      <c r="IT1767" s="28"/>
      <c r="IU1767" s="28"/>
      <c r="IV1767" s="28"/>
      <c r="IW1767" s="28"/>
      <c r="IX1767" s="28"/>
      <c r="IY1767" s="28"/>
      <c r="IZ1767" s="28"/>
      <c r="JA1767" s="28"/>
      <c r="JB1767" s="28"/>
      <c r="JC1767" s="28"/>
      <c r="JD1767" s="28"/>
      <c r="JE1767" s="28"/>
      <c r="JF1767" s="28"/>
      <c r="JG1767" s="28"/>
      <c r="JH1767" s="28"/>
      <c r="JI1767" s="28"/>
      <c r="JJ1767" s="28"/>
      <c r="JK1767" s="28"/>
      <c r="JL1767" s="28"/>
      <c r="JM1767" s="28"/>
      <c r="JN1767" s="28"/>
      <c r="JO1767" s="28"/>
      <c r="JP1767" s="28"/>
      <c r="JQ1767" s="28"/>
      <c r="JR1767" s="28"/>
      <c r="JS1767" s="28"/>
      <c r="JT1767" s="28"/>
      <c r="JU1767" s="28"/>
      <c r="JV1767" s="28"/>
      <c r="JW1767" s="28"/>
      <c r="JX1767" s="28"/>
      <c r="JY1767" s="28"/>
      <c r="JZ1767" s="28"/>
      <c r="KA1767" s="28"/>
      <c r="KB1767" s="28"/>
      <c r="KC1767" s="28"/>
      <c r="KD1767" s="28"/>
    </row>
    <row r="1768" spans="5:290" x14ac:dyDescent="0.2">
      <c r="E1768" s="31"/>
      <c r="F1768" s="31"/>
      <c r="G1768" s="31"/>
      <c r="H1768" s="31"/>
      <c r="I1768" s="31"/>
      <c r="J1768" s="31"/>
      <c r="K1768" s="31"/>
      <c r="L1768" s="31"/>
      <c r="M1768" s="31"/>
      <c r="N1768" s="31"/>
      <c r="O1768" s="31"/>
      <c r="P1768" s="31"/>
      <c r="Q1768" s="31"/>
      <c r="R1768" s="31"/>
      <c r="S1768" s="31"/>
      <c r="T1768" s="31"/>
      <c r="U1768" s="31"/>
      <c r="V1768" s="31"/>
      <c r="W1768" s="31"/>
      <c r="X1768" s="31"/>
      <c r="Y1768" s="31"/>
      <c r="Z1768" s="31"/>
      <c r="AA1768" s="31"/>
      <c r="AB1768" s="28"/>
      <c r="AC1768" s="31"/>
      <c r="AD1768" s="31"/>
      <c r="AE1768" s="31"/>
      <c r="AF1768" s="31"/>
      <c r="AG1768" s="31"/>
      <c r="AH1768" s="31"/>
      <c r="AI1768" s="31"/>
      <c r="AJ1768" s="31"/>
      <c r="AK1768" s="31"/>
      <c r="AL1768" s="31"/>
      <c r="AM1768" s="31"/>
      <c r="AN1768" s="31"/>
      <c r="AO1768" s="31"/>
      <c r="AP1768" s="31"/>
      <c r="AQ1768" s="31"/>
      <c r="AR1768" s="31"/>
      <c r="AT1768" s="28"/>
      <c r="AU1768" s="28"/>
      <c r="AV1768" s="28"/>
      <c r="AW1768" s="28"/>
      <c r="AX1768" s="28"/>
      <c r="AY1768" s="28"/>
      <c r="AZ1768" s="28"/>
      <c r="BA1768" s="28"/>
      <c r="BB1768" s="28"/>
      <c r="BC1768" s="28"/>
      <c r="BD1768" s="28"/>
      <c r="BE1768" s="28"/>
      <c r="BF1768" s="28"/>
      <c r="BG1768" s="28"/>
      <c r="BH1768" s="28"/>
      <c r="BI1768" s="28"/>
      <c r="BJ1768" s="28"/>
      <c r="BK1768" s="28"/>
      <c r="BL1768" s="28"/>
      <c r="BM1768" s="28"/>
      <c r="BN1768" s="28"/>
      <c r="BO1768" s="28"/>
      <c r="BP1768" s="28"/>
      <c r="BQ1768" s="28"/>
      <c r="BR1768" s="28"/>
      <c r="BS1768" s="28"/>
      <c r="BT1768" s="28"/>
      <c r="BU1768" s="28"/>
      <c r="BV1768" s="28"/>
      <c r="BW1768" s="28"/>
      <c r="BX1768" s="28"/>
      <c r="BY1768" s="28"/>
      <c r="BZ1768" s="28"/>
      <c r="CA1768" s="28"/>
      <c r="CB1768" s="28"/>
      <c r="CC1768" s="28"/>
      <c r="CD1768" s="28"/>
      <c r="CE1768" s="28"/>
      <c r="CF1768" s="28"/>
      <c r="CG1768" s="28"/>
      <c r="CH1768" s="28"/>
      <c r="CI1768" s="28"/>
      <c r="CJ1768" s="28"/>
      <c r="CK1768" s="28"/>
      <c r="CL1768" s="28"/>
      <c r="CM1768" s="28"/>
      <c r="CN1768" s="28"/>
      <c r="CO1768" s="28"/>
      <c r="CP1768" s="28"/>
      <c r="CQ1768" s="28"/>
      <c r="CR1768" s="28"/>
      <c r="CS1768" s="28"/>
      <c r="CT1768" s="28"/>
      <c r="CU1768" s="28"/>
      <c r="CV1768" s="28"/>
      <c r="CW1768" s="28"/>
      <c r="CX1768" s="28"/>
      <c r="CY1768" s="28"/>
      <c r="CZ1768" s="28"/>
      <c r="DA1768" s="28"/>
      <c r="DB1768" s="28"/>
      <c r="DC1768" s="28"/>
      <c r="DD1768" s="28"/>
      <c r="DE1768" s="28"/>
      <c r="DF1768" s="28"/>
      <c r="DG1768" s="28"/>
      <c r="DH1768" s="28"/>
      <c r="DI1768" s="28"/>
      <c r="DJ1768" s="28"/>
      <c r="DK1768" s="28"/>
      <c r="DL1768" s="28"/>
      <c r="DM1768" s="28"/>
      <c r="DN1768" s="28"/>
      <c r="DO1768" s="28"/>
      <c r="DP1768" s="28"/>
      <c r="DQ1768" s="28"/>
      <c r="DR1768" s="28"/>
      <c r="DS1768" s="28"/>
      <c r="DT1768" s="28"/>
      <c r="DU1768" s="28"/>
      <c r="DV1768" s="28"/>
      <c r="IP1768" s="28"/>
      <c r="IQ1768" s="28"/>
      <c r="IR1768" s="28"/>
      <c r="IS1768" s="28"/>
      <c r="IT1768" s="28"/>
      <c r="IU1768" s="28"/>
      <c r="IV1768" s="28"/>
      <c r="IW1768" s="28"/>
      <c r="IX1768" s="28"/>
      <c r="IY1768" s="28"/>
      <c r="IZ1768" s="28"/>
      <c r="JA1768" s="28"/>
      <c r="JB1768" s="28"/>
      <c r="JC1768" s="28"/>
      <c r="JD1768" s="28"/>
      <c r="JE1768" s="28"/>
      <c r="JF1768" s="28"/>
      <c r="JG1768" s="28"/>
      <c r="JH1768" s="28"/>
      <c r="JI1768" s="28"/>
      <c r="JJ1768" s="28"/>
      <c r="JK1768" s="28"/>
      <c r="JL1768" s="28"/>
      <c r="JM1768" s="28"/>
      <c r="JN1768" s="28"/>
      <c r="JO1768" s="28"/>
      <c r="JP1768" s="28"/>
      <c r="JQ1768" s="28"/>
      <c r="JR1768" s="28"/>
      <c r="JS1768" s="28"/>
      <c r="JT1768" s="28"/>
      <c r="JU1768" s="28"/>
      <c r="JV1768" s="28"/>
      <c r="JW1768" s="28"/>
      <c r="JX1768" s="28"/>
      <c r="JY1768" s="28"/>
      <c r="JZ1768" s="28"/>
      <c r="KA1768" s="28"/>
      <c r="KB1768" s="28"/>
      <c r="KC1768" s="28"/>
      <c r="KD1768" s="28"/>
    </row>
    <row r="1769" spans="5:290" x14ac:dyDescent="0.2">
      <c r="E1769" s="31"/>
      <c r="F1769" s="31"/>
      <c r="G1769" s="31"/>
      <c r="H1769" s="31"/>
      <c r="I1769" s="31"/>
      <c r="J1769" s="31"/>
      <c r="K1769" s="31"/>
      <c r="L1769" s="31"/>
      <c r="M1769" s="31"/>
      <c r="N1769" s="31"/>
      <c r="O1769" s="31"/>
      <c r="P1769" s="31"/>
      <c r="Q1769" s="31"/>
      <c r="R1769" s="31"/>
      <c r="S1769" s="31"/>
      <c r="T1769" s="31"/>
      <c r="U1769" s="31"/>
      <c r="V1769" s="31"/>
      <c r="W1769" s="31"/>
      <c r="X1769" s="31"/>
      <c r="Y1769" s="31"/>
      <c r="Z1769" s="31"/>
      <c r="AA1769" s="31"/>
      <c r="AB1769" s="28"/>
      <c r="AC1769" s="31"/>
      <c r="AD1769" s="31"/>
      <c r="AE1769" s="31"/>
      <c r="AF1769" s="31"/>
      <c r="AG1769" s="31"/>
      <c r="AH1769" s="31"/>
      <c r="AI1769" s="31"/>
      <c r="AJ1769" s="31"/>
      <c r="AK1769" s="31"/>
      <c r="AL1769" s="31"/>
      <c r="AM1769" s="31"/>
      <c r="AN1769" s="31"/>
      <c r="AO1769" s="31"/>
      <c r="AP1769" s="31"/>
      <c r="AQ1769" s="31"/>
      <c r="AR1769" s="31"/>
      <c r="AT1769" s="28"/>
      <c r="AU1769" s="28"/>
      <c r="AV1769" s="28"/>
      <c r="AW1769" s="28"/>
      <c r="AX1769" s="28"/>
      <c r="AY1769" s="28"/>
      <c r="AZ1769" s="28"/>
      <c r="BA1769" s="28"/>
      <c r="BB1769" s="28"/>
      <c r="BC1769" s="28"/>
      <c r="BD1769" s="28"/>
      <c r="BE1769" s="28"/>
      <c r="BF1769" s="28"/>
      <c r="BG1769" s="28"/>
      <c r="BH1769" s="28"/>
      <c r="BI1769" s="28"/>
      <c r="BJ1769" s="28"/>
      <c r="BK1769" s="28"/>
      <c r="BL1769" s="28"/>
      <c r="BM1769" s="28"/>
      <c r="BN1769" s="28"/>
      <c r="BO1769" s="28"/>
      <c r="BP1769" s="28"/>
      <c r="BQ1769" s="28"/>
      <c r="BR1769" s="28"/>
      <c r="BS1769" s="28"/>
      <c r="BT1769" s="28"/>
      <c r="BU1769" s="28"/>
      <c r="BV1769" s="28"/>
      <c r="BW1769" s="28"/>
      <c r="BX1769" s="28"/>
      <c r="BY1769" s="28"/>
      <c r="BZ1769" s="28"/>
      <c r="CA1769" s="28"/>
      <c r="CB1769" s="28"/>
      <c r="CC1769" s="28"/>
      <c r="CD1769" s="28"/>
      <c r="CE1769" s="28"/>
      <c r="CF1769" s="28"/>
      <c r="CG1769" s="28"/>
      <c r="CH1769" s="28"/>
      <c r="CI1769" s="28"/>
      <c r="CJ1769" s="28"/>
      <c r="CK1769" s="28"/>
      <c r="CL1769" s="28"/>
      <c r="CM1769" s="28"/>
      <c r="CN1769" s="28"/>
      <c r="CO1769" s="28"/>
      <c r="CP1769" s="28"/>
      <c r="CQ1769" s="28"/>
      <c r="CR1769" s="28"/>
      <c r="CS1769" s="28"/>
      <c r="CT1769" s="28"/>
      <c r="CU1769" s="28"/>
      <c r="CV1769" s="28"/>
      <c r="CW1769" s="28"/>
      <c r="CX1769" s="28"/>
      <c r="CY1769" s="28"/>
      <c r="CZ1769" s="28"/>
      <c r="DA1769" s="28"/>
      <c r="DB1769" s="28"/>
      <c r="DC1769" s="28"/>
      <c r="DD1769" s="28"/>
      <c r="DE1769" s="28"/>
      <c r="DF1769" s="28"/>
      <c r="DG1769" s="28"/>
      <c r="DH1769" s="28"/>
      <c r="DI1769" s="28"/>
      <c r="DJ1769" s="28"/>
      <c r="DK1769" s="28"/>
      <c r="DL1769" s="28"/>
      <c r="DM1769" s="28"/>
      <c r="DN1769" s="28"/>
      <c r="DO1769" s="28"/>
      <c r="DP1769" s="28"/>
      <c r="DQ1769" s="28"/>
      <c r="DR1769" s="28"/>
      <c r="DS1769" s="28"/>
      <c r="DT1769" s="28"/>
      <c r="DU1769" s="28"/>
      <c r="DV1769" s="28"/>
      <c r="IP1769" s="28"/>
      <c r="IQ1769" s="28"/>
      <c r="IR1769" s="28"/>
      <c r="IS1769" s="28"/>
      <c r="IT1769" s="28"/>
      <c r="IU1769" s="28"/>
      <c r="IV1769" s="28"/>
      <c r="IW1769" s="28"/>
      <c r="IX1769" s="28"/>
      <c r="IY1769" s="28"/>
      <c r="IZ1769" s="28"/>
      <c r="JA1769" s="28"/>
      <c r="JB1769" s="28"/>
      <c r="JC1769" s="28"/>
      <c r="JD1769" s="28"/>
      <c r="JE1769" s="28"/>
      <c r="JF1769" s="28"/>
      <c r="JG1769" s="28"/>
      <c r="JH1769" s="28"/>
      <c r="JI1769" s="28"/>
      <c r="JJ1769" s="28"/>
      <c r="JK1769" s="28"/>
      <c r="JL1769" s="28"/>
      <c r="JM1769" s="28"/>
      <c r="JN1769" s="28"/>
      <c r="JO1769" s="28"/>
      <c r="JP1769" s="28"/>
      <c r="JQ1769" s="28"/>
      <c r="JR1769" s="28"/>
      <c r="JS1769" s="28"/>
      <c r="JT1769" s="28"/>
      <c r="JU1769" s="28"/>
      <c r="JV1769" s="28"/>
      <c r="JW1769" s="28"/>
      <c r="JX1769" s="28"/>
      <c r="JY1769" s="28"/>
      <c r="JZ1769" s="28"/>
      <c r="KA1769" s="28"/>
      <c r="KB1769" s="28"/>
      <c r="KC1769" s="28"/>
      <c r="KD1769" s="28"/>
    </row>
    <row r="1770" spans="5:290" x14ac:dyDescent="0.2">
      <c r="E1770" s="31"/>
      <c r="F1770" s="31"/>
      <c r="G1770" s="31"/>
      <c r="H1770" s="31"/>
      <c r="I1770" s="31"/>
      <c r="J1770" s="31"/>
      <c r="K1770" s="31"/>
      <c r="L1770" s="31"/>
      <c r="M1770" s="31"/>
      <c r="N1770" s="31"/>
      <c r="O1770" s="31"/>
      <c r="P1770" s="31"/>
      <c r="Q1770" s="31"/>
      <c r="R1770" s="31"/>
      <c r="S1770" s="31"/>
      <c r="T1770" s="31"/>
      <c r="U1770" s="31"/>
      <c r="V1770" s="31"/>
      <c r="W1770" s="31"/>
      <c r="X1770" s="31"/>
      <c r="Y1770" s="31"/>
      <c r="Z1770" s="31"/>
      <c r="AA1770" s="31"/>
      <c r="AB1770" s="28"/>
      <c r="AC1770" s="31"/>
      <c r="AD1770" s="31"/>
      <c r="AE1770" s="31"/>
      <c r="AF1770" s="31"/>
      <c r="AG1770" s="31"/>
      <c r="AH1770" s="31"/>
      <c r="AI1770" s="31"/>
      <c r="AJ1770" s="31"/>
      <c r="AK1770" s="31"/>
      <c r="AL1770" s="31"/>
      <c r="AM1770" s="31"/>
      <c r="AN1770" s="31"/>
      <c r="AO1770" s="31"/>
      <c r="AP1770" s="31"/>
      <c r="AQ1770" s="31"/>
      <c r="AR1770" s="31"/>
      <c r="AT1770" s="28"/>
      <c r="AU1770" s="28"/>
      <c r="AV1770" s="28"/>
      <c r="AW1770" s="28"/>
      <c r="AX1770" s="28"/>
      <c r="AY1770" s="28"/>
      <c r="AZ1770" s="28"/>
      <c r="BA1770" s="28"/>
      <c r="BB1770" s="28"/>
      <c r="BC1770" s="28"/>
      <c r="BD1770" s="28"/>
      <c r="BE1770" s="28"/>
      <c r="BF1770" s="28"/>
      <c r="BG1770" s="28"/>
      <c r="BH1770" s="28"/>
      <c r="BI1770" s="28"/>
      <c r="BJ1770" s="28"/>
      <c r="BK1770" s="28"/>
      <c r="BL1770" s="28"/>
      <c r="BM1770" s="28"/>
      <c r="BN1770" s="28"/>
      <c r="BO1770" s="28"/>
      <c r="BP1770" s="28"/>
      <c r="BQ1770" s="28"/>
      <c r="BR1770" s="28"/>
      <c r="BS1770" s="28"/>
      <c r="BT1770" s="28"/>
      <c r="BU1770" s="28"/>
      <c r="BV1770" s="28"/>
      <c r="BW1770" s="28"/>
      <c r="BX1770" s="28"/>
      <c r="BY1770" s="28"/>
      <c r="BZ1770" s="28"/>
      <c r="CA1770" s="28"/>
      <c r="CB1770" s="28"/>
      <c r="CC1770" s="28"/>
      <c r="CD1770" s="28"/>
      <c r="CE1770" s="28"/>
      <c r="CF1770" s="28"/>
      <c r="CG1770" s="28"/>
      <c r="CH1770" s="28"/>
      <c r="CI1770" s="28"/>
      <c r="CJ1770" s="28"/>
      <c r="CK1770" s="28"/>
      <c r="CL1770" s="28"/>
      <c r="CM1770" s="28"/>
      <c r="CN1770" s="28"/>
      <c r="CO1770" s="28"/>
      <c r="CP1770" s="28"/>
      <c r="CQ1770" s="28"/>
      <c r="CR1770" s="28"/>
      <c r="CS1770" s="28"/>
      <c r="CT1770" s="28"/>
      <c r="CU1770" s="28"/>
      <c r="CV1770" s="28"/>
      <c r="CW1770" s="28"/>
      <c r="CX1770" s="28"/>
      <c r="CY1770" s="28"/>
      <c r="CZ1770" s="28"/>
      <c r="DA1770" s="28"/>
      <c r="DB1770" s="28"/>
      <c r="DC1770" s="28"/>
      <c r="DD1770" s="28"/>
      <c r="DE1770" s="28"/>
      <c r="DF1770" s="28"/>
      <c r="DG1770" s="28"/>
      <c r="DH1770" s="28"/>
      <c r="DI1770" s="28"/>
      <c r="DJ1770" s="28"/>
      <c r="DK1770" s="28"/>
      <c r="DL1770" s="28"/>
      <c r="DM1770" s="28"/>
      <c r="DN1770" s="28"/>
      <c r="DO1770" s="28"/>
      <c r="DP1770" s="28"/>
      <c r="DQ1770" s="28"/>
      <c r="DR1770" s="28"/>
      <c r="DS1770" s="28"/>
      <c r="DT1770" s="28"/>
      <c r="DU1770" s="28"/>
      <c r="DV1770" s="28"/>
      <c r="IP1770" s="28"/>
      <c r="IQ1770" s="28"/>
      <c r="IR1770" s="28"/>
      <c r="IS1770" s="28"/>
      <c r="IT1770" s="28"/>
      <c r="IU1770" s="28"/>
      <c r="IV1770" s="28"/>
      <c r="IW1770" s="28"/>
      <c r="IX1770" s="28"/>
      <c r="IY1770" s="28"/>
      <c r="IZ1770" s="28"/>
      <c r="JA1770" s="28"/>
      <c r="JB1770" s="28"/>
      <c r="JC1770" s="28"/>
      <c r="JD1770" s="28"/>
      <c r="JE1770" s="28"/>
      <c r="JF1770" s="28"/>
      <c r="JG1770" s="28"/>
      <c r="JH1770" s="28"/>
      <c r="JI1770" s="28"/>
      <c r="JJ1770" s="28"/>
      <c r="JK1770" s="28"/>
      <c r="JL1770" s="28"/>
      <c r="JM1770" s="28"/>
      <c r="JN1770" s="28"/>
      <c r="JO1770" s="28"/>
      <c r="JP1770" s="28"/>
      <c r="JQ1770" s="28"/>
      <c r="JR1770" s="28"/>
      <c r="JS1770" s="28"/>
      <c r="JT1770" s="28"/>
      <c r="JU1770" s="28"/>
      <c r="JV1770" s="28"/>
      <c r="JW1770" s="28"/>
      <c r="JX1770" s="28"/>
      <c r="JY1770" s="28"/>
      <c r="JZ1770" s="28"/>
      <c r="KA1770" s="28"/>
      <c r="KB1770" s="28"/>
      <c r="KC1770" s="28"/>
      <c r="KD1770" s="28"/>
    </row>
    <row r="1771" spans="5:290" x14ac:dyDescent="0.2">
      <c r="E1771" s="31"/>
      <c r="F1771" s="31"/>
      <c r="G1771" s="31"/>
      <c r="H1771" s="31"/>
      <c r="I1771" s="31"/>
      <c r="J1771" s="31"/>
      <c r="K1771" s="31"/>
      <c r="L1771" s="31"/>
      <c r="M1771" s="31"/>
      <c r="N1771" s="31"/>
      <c r="O1771" s="31"/>
      <c r="P1771" s="31"/>
      <c r="Q1771" s="31"/>
      <c r="R1771" s="31"/>
      <c r="S1771" s="31"/>
      <c r="T1771" s="31"/>
      <c r="U1771" s="31"/>
      <c r="V1771" s="31"/>
      <c r="W1771" s="31"/>
      <c r="X1771" s="31"/>
      <c r="Y1771" s="31"/>
      <c r="Z1771" s="31"/>
      <c r="AA1771" s="31"/>
      <c r="AB1771" s="28"/>
      <c r="AC1771" s="31"/>
      <c r="AD1771" s="31"/>
      <c r="AE1771" s="31"/>
      <c r="AF1771" s="31"/>
      <c r="AG1771" s="31"/>
      <c r="AH1771" s="31"/>
      <c r="AI1771" s="31"/>
      <c r="AJ1771" s="31"/>
      <c r="AK1771" s="31"/>
      <c r="AL1771" s="31"/>
      <c r="AM1771" s="31"/>
      <c r="AN1771" s="31"/>
      <c r="AO1771" s="31"/>
      <c r="AP1771" s="31"/>
      <c r="AQ1771" s="31"/>
      <c r="AR1771" s="31"/>
      <c r="AT1771" s="28"/>
      <c r="AU1771" s="28"/>
      <c r="AV1771" s="28"/>
      <c r="AW1771" s="28"/>
      <c r="AX1771" s="28"/>
      <c r="AY1771" s="28"/>
      <c r="AZ1771" s="28"/>
      <c r="BA1771" s="28"/>
      <c r="BB1771" s="28"/>
      <c r="BC1771" s="28"/>
      <c r="BD1771" s="28"/>
      <c r="BE1771" s="28"/>
      <c r="BF1771" s="28"/>
      <c r="BG1771" s="28"/>
      <c r="BH1771" s="28"/>
      <c r="BI1771" s="28"/>
      <c r="BJ1771" s="28"/>
      <c r="BK1771" s="28"/>
      <c r="BL1771" s="28"/>
      <c r="BM1771" s="28"/>
      <c r="BN1771" s="28"/>
      <c r="BO1771" s="28"/>
      <c r="BP1771" s="28"/>
      <c r="BQ1771" s="28"/>
      <c r="BR1771" s="28"/>
      <c r="BS1771" s="28"/>
      <c r="BT1771" s="28"/>
      <c r="BU1771" s="28"/>
      <c r="BV1771" s="28"/>
      <c r="BW1771" s="28"/>
      <c r="BX1771" s="28"/>
      <c r="BY1771" s="28"/>
      <c r="BZ1771" s="28"/>
      <c r="CA1771" s="28"/>
      <c r="CB1771" s="28"/>
      <c r="CC1771" s="28"/>
      <c r="CD1771" s="28"/>
      <c r="CE1771" s="28"/>
      <c r="CF1771" s="28"/>
      <c r="CG1771" s="28"/>
      <c r="CH1771" s="28"/>
      <c r="CI1771" s="28"/>
      <c r="CJ1771" s="28"/>
      <c r="CK1771" s="28"/>
      <c r="CL1771" s="28"/>
      <c r="CM1771" s="28"/>
      <c r="CN1771" s="28"/>
      <c r="CO1771" s="28"/>
      <c r="CP1771" s="28"/>
      <c r="CQ1771" s="28"/>
      <c r="CR1771" s="28"/>
      <c r="CS1771" s="28"/>
      <c r="CT1771" s="28"/>
      <c r="CU1771" s="28"/>
      <c r="CV1771" s="28"/>
      <c r="CW1771" s="28"/>
      <c r="CX1771" s="28"/>
      <c r="CY1771" s="28"/>
      <c r="CZ1771" s="28"/>
      <c r="DA1771" s="28"/>
      <c r="DB1771" s="28"/>
      <c r="DC1771" s="28"/>
      <c r="DD1771" s="28"/>
      <c r="DE1771" s="28"/>
      <c r="DF1771" s="28"/>
      <c r="DG1771" s="28"/>
      <c r="DH1771" s="28"/>
      <c r="DI1771" s="28"/>
      <c r="DJ1771" s="28"/>
      <c r="DK1771" s="28"/>
      <c r="DL1771" s="28"/>
      <c r="DM1771" s="28"/>
      <c r="DN1771" s="28"/>
      <c r="DO1771" s="28"/>
      <c r="DP1771" s="28"/>
      <c r="DQ1771" s="28"/>
      <c r="DR1771" s="28"/>
      <c r="DS1771" s="28"/>
      <c r="DT1771" s="28"/>
      <c r="DU1771" s="28"/>
      <c r="DV1771" s="28"/>
      <c r="IP1771" s="28"/>
      <c r="IQ1771" s="28"/>
      <c r="IR1771" s="28"/>
      <c r="IS1771" s="28"/>
      <c r="IT1771" s="28"/>
      <c r="IU1771" s="28"/>
      <c r="IV1771" s="28"/>
      <c r="IW1771" s="28"/>
      <c r="IX1771" s="28"/>
      <c r="IY1771" s="28"/>
      <c r="IZ1771" s="28"/>
      <c r="JA1771" s="28"/>
      <c r="JB1771" s="28"/>
      <c r="JC1771" s="28"/>
      <c r="JD1771" s="28"/>
      <c r="JE1771" s="28"/>
      <c r="JF1771" s="28"/>
      <c r="JG1771" s="28"/>
      <c r="JH1771" s="28"/>
      <c r="JI1771" s="28"/>
      <c r="JJ1771" s="28"/>
      <c r="JK1771" s="28"/>
      <c r="JL1771" s="28"/>
      <c r="JM1771" s="28"/>
      <c r="JN1771" s="28"/>
      <c r="JO1771" s="28"/>
      <c r="JP1771" s="28"/>
      <c r="JQ1771" s="28"/>
      <c r="JR1771" s="28"/>
      <c r="JS1771" s="28"/>
      <c r="JT1771" s="28"/>
      <c r="JU1771" s="28"/>
      <c r="JV1771" s="28"/>
      <c r="JW1771" s="28"/>
      <c r="JX1771" s="28"/>
      <c r="JY1771" s="28"/>
      <c r="JZ1771" s="28"/>
      <c r="KA1771" s="28"/>
      <c r="KB1771" s="28"/>
      <c r="KC1771" s="28"/>
      <c r="KD1771" s="28"/>
    </row>
    <row r="1772" spans="5:290" x14ac:dyDescent="0.2">
      <c r="E1772" s="31"/>
      <c r="F1772" s="31"/>
      <c r="G1772" s="31"/>
      <c r="H1772" s="31"/>
      <c r="I1772" s="31"/>
      <c r="J1772" s="31"/>
      <c r="K1772" s="31"/>
      <c r="L1772" s="31"/>
      <c r="M1772" s="31"/>
      <c r="N1772" s="31"/>
      <c r="O1772" s="31"/>
      <c r="P1772" s="31"/>
      <c r="Q1772" s="31"/>
      <c r="R1772" s="31"/>
      <c r="S1772" s="31"/>
      <c r="T1772" s="31"/>
      <c r="U1772" s="31"/>
      <c r="V1772" s="31"/>
      <c r="W1772" s="31"/>
      <c r="X1772" s="31"/>
      <c r="Y1772" s="31"/>
      <c r="Z1772" s="31"/>
      <c r="AA1772" s="31"/>
      <c r="AB1772" s="28"/>
      <c r="AC1772" s="31"/>
      <c r="AD1772" s="31"/>
      <c r="AE1772" s="31"/>
      <c r="AF1772" s="31"/>
      <c r="AG1772" s="31"/>
      <c r="AH1772" s="31"/>
      <c r="AI1772" s="31"/>
      <c r="AJ1772" s="31"/>
      <c r="AK1772" s="31"/>
      <c r="AL1772" s="31"/>
      <c r="AM1772" s="31"/>
      <c r="AN1772" s="31"/>
      <c r="AO1772" s="31"/>
      <c r="AP1772" s="31"/>
      <c r="AQ1772" s="31"/>
      <c r="AR1772" s="31"/>
      <c r="AT1772" s="28"/>
      <c r="AU1772" s="28"/>
      <c r="AV1772" s="28"/>
      <c r="AW1772" s="28"/>
      <c r="AX1772" s="28"/>
      <c r="AY1772" s="28"/>
      <c r="AZ1772" s="28"/>
      <c r="BA1772" s="28"/>
      <c r="BB1772" s="28"/>
      <c r="BC1772" s="28"/>
      <c r="BD1772" s="28"/>
      <c r="BE1772" s="28"/>
      <c r="BF1772" s="28"/>
      <c r="BG1772" s="28"/>
      <c r="BH1772" s="28"/>
      <c r="BI1772" s="28"/>
      <c r="BJ1772" s="28"/>
      <c r="BK1772" s="28"/>
      <c r="BL1772" s="28"/>
      <c r="BM1772" s="28"/>
      <c r="BN1772" s="28"/>
      <c r="BO1772" s="28"/>
      <c r="BP1772" s="28"/>
      <c r="BQ1772" s="28"/>
      <c r="BR1772" s="28"/>
      <c r="BS1772" s="28"/>
      <c r="BT1772" s="28"/>
      <c r="BU1772" s="28"/>
      <c r="BV1772" s="28"/>
      <c r="BW1772" s="28"/>
      <c r="BX1772" s="28"/>
      <c r="BY1772" s="28"/>
      <c r="BZ1772" s="28"/>
      <c r="CA1772" s="28"/>
      <c r="CB1772" s="28"/>
      <c r="CC1772" s="28"/>
      <c r="CD1772" s="28"/>
      <c r="CE1772" s="28"/>
      <c r="CF1772" s="28"/>
      <c r="CG1772" s="28"/>
      <c r="CH1772" s="28"/>
      <c r="CI1772" s="28"/>
      <c r="CJ1772" s="28"/>
      <c r="CK1772" s="28"/>
      <c r="CL1772" s="28"/>
      <c r="CM1772" s="28"/>
      <c r="CN1772" s="28"/>
      <c r="CO1772" s="28"/>
      <c r="CP1772" s="28"/>
      <c r="CQ1772" s="28"/>
      <c r="CR1772" s="28"/>
      <c r="CS1772" s="28"/>
      <c r="CT1772" s="28"/>
      <c r="CU1772" s="28"/>
      <c r="CV1772" s="28"/>
      <c r="CW1772" s="28"/>
      <c r="CX1772" s="28"/>
      <c r="CY1772" s="28"/>
      <c r="CZ1772" s="28"/>
      <c r="DA1772" s="28"/>
      <c r="DB1772" s="28"/>
      <c r="DC1772" s="28"/>
      <c r="DD1772" s="28"/>
      <c r="DE1772" s="28"/>
      <c r="DF1772" s="28"/>
      <c r="DG1772" s="28"/>
      <c r="DH1772" s="28"/>
      <c r="DI1772" s="28"/>
      <c r="DJ1772" s="28"/>
      <c r="DK1772" s="28"/>
      <c r="DL1772" s="28"/>
      <c r="DM1772" s="28"/>
      <c r="DN1772" s="28"/>
      <c r="DO1772" s="28"/>
      <c r="DP1772" s="28"/>
      <c r="DQ1772" s="28"/>
      <c r="DR1772" s="28"/>
      <c r="DS1772" s="28"/>
      <c r="DT1772" s="28"/>
      <c r="DU1772" s="28"/>
      <c r="DV1772" s="28"/>
      <c r="IP1772" s="28"/>
      <c r="IQ1772" s="28"/>
      <c r="IR1772" s="28"/>
      <c r="IS1772" s="28"/>
      <c r="IT1772" s="28"/>
      <c r="IU1772" s="28"/>
      <c r="IV1772" s="28"/>
      <c r="IW1772" s="28"/>
      <c r="IX1772" s="28"/>
      <c r="IY1772" s="28"/>
      <c r="IZ1772" s="28"/>
      <c r="JA1772" s="28"/>
      <c r="JB1772" s="28"/>
      <c r="JC1772" s="28"/>
      <c r="JD1772" s="28"/>
      <c r="JE1772" s="28"/>
      <c r="JF1772" s="28"/>
      <c r="JG1772" s="28"/>
      <c r="JH1772" s="28"/>
      <c r="JI1772" s="28"/>
      <c r="JJ1772" s="28"/>
      <c r="JK1772" s="28"/>
      <c r="JL1772" s="28"/>
      <c r="JM1772" s="28"/>
      <c r="JN1772" s="28"/>
      <c r="JO1772" s="28"/>
      <c r="JP1772" s="28"/>
      <c r="JQ1772" s="28"/>
      <c r="JR1772" s="28"/>
      <c r="JS1772" s="28"/>
      <c r="JT1772" s="28"/>
      <c r="JU1772" s="28"/>
      <c r="JV1772" s="28"/>
      <c r="JW1772" s="28"/>
      <c r="JX1772" s="28"/>
      <c r="JY1772" s="28"/>
      <c r="JZ1772" s="28"/>
      <c r="KA1772" s="28"/>
      <c r="KB1772" s="28"/>
      <c r="KC1772" s="28"/>
      <c r="KD1772" s="28"/>
    </row>
    <row r="1773" spans="5:290" x14ac:dyDescent="0.2">
      <c r="E1773" s="31"/>
      <c r="F1773" s="31"/>
      <c r="G1773" s="31"/>
      <c r="H1773" s="31"/>
      <c r="I1773" s="31"/>
      <c r="J1773" s="31"/>
      <c r="K1773" s="31"/>
      <c r="L1773" s="31"/>
      <c r="M1773" s="31"/>
      <c r="N1773" s="31"/>
      <c r="O1773" s="31"/>
      <c r="P1773" s="31"/>
      <c r="Q1773" s="31"/>
      <c r="R1773" s="31"/>
      <c r="S1773" s="31"/>
      <c r="T1773" s="31"/>
      <c r="U1773" s="31"/>
      <c r="V1773" s="31"/>
      <c r="W1773" s="31"/>
      <c r="X1773" s="31"/>
      <c r="Y1773" s="31"/>
      <c r="Z1773" s="31"/>
      <c r="AA1773" s="31"/>
      <c r="AB1773" s="28"/>
      <c r="AC1773" s="31"/>
      <c r="AD1773" s="31"/>
      <c r="AE1773" s="31"/>
      <c r="AF1773" s="31"/>
      <c r="AG1773" s="31"/>
      <c r="AH1773" s="31"/>
      <c r="AI1773" s="31"/>
      <c r="AJ1773" s="31"/>
      <c r="AK1773" s="31"/>
      <c r="AL1773" s="31"/>
      <c r="AM1773" s="31"/>
      <c r="AN1773" s="31"/>
      <c r="AO1773" s="31"/>
      <c r="AP1773" s="31"/>
      <c r="AQ1773" s="31"/>
      <c r="AR1773" s="31"/>
      <c r="AT1773" s="28"/>
      <c r="AU1773" s="28"/>
      <c r="AV1773" s="28"/>
      <c r="AW1773" s="28"/>
      <c r="AX1773" s="28"/>
      <c r="AY1773" s="28"/>
      <c r="AZ1773" s="28"/>
      <c r="BA1773" s="28"/>
      <c r="BB1773" s="28"/>
      <c r="BC1773" s="28"/>
      <c r="BD1773" s="28"/>
      <c r="BE1773" s="28"/>
      <c r="BF1773" s="28"/>
      <c r="BG1773" s="28"/>
      <c r="BH1773" s="28"/>
      <c r="BI1773" s="28"/>
      <c r="BJ1773" s="28"/>
      <c r="BK1773" s="28"/>
      <c r="BL1773" s="28"/>
      <c r="BM1773" s="28"/>
      <c r="BN1773" s="28"/>
      <c r="BO1773" s="28"/>
      <c r="BP1773" s="28"/>
      <c r="BQ1773" s="28"/>
      <c r="BR1773" s="28"/>
      <c r="BS1773" s="28"/>
      <c r="BT1773" s="28"/>
      <c r="BU1773" s="28"/>
      <c r="BV1773" s="28"/>
      <c r="BW1773" s="28"/>
      <c r="BX1773" s="28"/>
      <c r="BY1773" s="28"/>
      <c r="BZ1773" s="28"/>
      <c r="CA1773" s="28"/>
      <c r="CB1773" s="28"/>
      <c r="CC1773" s="28"/>
      <c r="CD1773" s="28"/>
      <c r="CE1773" s="28"/>
      <c r="CF1773" s="28"/>
      <c r="CG1773" s="28"/>
      <c r="CH1773" s="28"/>
      <c r="CI1773" s="28"/>
      <c r="CJ1773" s="28"/>
      <c r="CK1773" s="28"/>
      <c r="CL1773" s="28"/>
      <c r="CM1773" s="28"/>
      <c r="CN1773" s="28"/>
      <c r="CO1773" s="28"/>
      <c r="CP1773" s="28"/>
      <c r="CQ1773" s="28"/>
      <c r="CR1773" s="28"/>
      <c r="CS1773" s="28"/>
      <c r="CT1773" s="28"/>
      <c r="CU1773" s="28"/>
      <c r="CV1773" s="28"/>
      <c r="CW1773" s="28"/>
      <c r="CX1773" s="28"/>
      <c r="CY1773" s="28"/>
      <c r="CZ1773" s="28"/>
      <c r="DA1773" s="28"/>
      <c r="DB1773" s="28"/>
      <c r="DC1773" s="28"/>
      <c r="DD1773" s="28"/>
      <c r="DE1773" s="28"/>
      <c r="DF1773" s="28"/>
      <c r="DG1773" s="28"/>
      <c r="DH1773" s="28"/>
      <c r="DI1773" s="28"/>
      <c r="DJ1773" s="28"/>
      <c r="DK1773" s="28"/>
      <c r="DL1773" s="28"/>
      <c r="DM1773" s="28"/>
      <c r="DN1773" s="28"/>
      <c r="DO1773" s="28"/>
      <c r="DP1773" s="28"/>
      <c r="DQ1773" s="28"/>
      <c r="DR1773" s="28"/>
      <c r="DS1773" s="28"/>
      <c r="DT1773" s="28"/>
      <c r="DU1773" s="28"/>
      <c r="DV1773" s="28"/>
      <c r="IP1773" s="28"/>
      <c r="IQ1773" s="28"/>
      <c r="IR1773" s="28"/>
      <c r="IS1773" s="28"/>
      <c r="IT1773" s="28"/>
      <c r="IU1773" s="28"/>
      <c r="IV1773" s="28"/>
      <c r="IW1773" s="28"/>
      <c r="IX1773" s="28"/>
      <c r="IY1773" s="28"/>
      <c r="IZ1773" s="28"/>
      <c r="JA1773" s="28"/>
      <c r="JB1773" s="28"/>
      <c r="JC1773" s="28"/>
      <c r="JD1773" s="28"/>
      <c r="JE1773" s="28"/>
      <c r="JF1773" s="28"/>
      <c r="JG1773" s="28"/>
      <c r="JH1773" s="28"/>
      <c r="JI1773" s="28"/>
      <c r="JJ1773" s="28"/>
      <c r="JK1773" s="28"/>
      <c r="JL1773" s="28"/>
      <c r="JM1773" s="28"/>
      <c r="JN1773" s="28"/>
      <c r="JO1773" s="28"/>
      <c r="JP1773" s="28"/>
      <c r="JQ1773" s="28"/>
      <c r="JR1773" s="28"/>
      <c r="JS1773" s="28"/>
      <c r="JT1773" s="28"/>
      <c r="JU1773" s="28"/>
      <c r="JV1773" s="28"/>
      <c r="JW1773" s="28"/>
      <c r="JX1773" s="28"/>
      <c r="JY1773" s="28"/>
      <c r="JZ1773" s="28"/>
      <c r="KA1773" s="28"/>
      <c r="KB1773" s="28"/>
      <c r="KC1773" s="28"/>
      <c r="KD1773" s="28"/>
    </row>
    <row r="1774" spans="5:290" x14ac:dyDescent="0.2">
      <c r="E1774" s="31"/>
      <c r="F1774" s="31"/>
      <c r="G1774" s="31"/>
      <c r="H1774" s="31"/>
      <c r="I1774" s="31"/>
      <c r="J1774" s="31"/>
      <c r="K1774" s="31"/>
      <c r="L1774" s="31"/>
      <c r="M1774" s="31"/>
      <c r="N1774" s="31"/>
      <c r="O1774" s="31"/>
      <c r="P1774" s="31"/>
      <c r="Q1774" s="31"/>
      <c r="R1774" s="31"/>
      <c r="S1774" s="31"/>
      <c r="T1774" s="31"/>
      <c r="U1774" s="31"/>
      <c r="V1774" s="31"/>
      <c r="W1774" s="31"/>
      <c r="X1774" s="31"/>
      <c r="Y1774" s="31"/>
      <c r="Z1774" s="31"/>
      <c r="AA1774" s="31"/>
      <c r="AB1774" s="28"/>
      <c r="AC1774" s="31"/>
      <c r="AD1774" s="31"/>
      <c r="AE1774" s="31"/>
      <c r="AF1774" s="31"/>
      <c r="AG1774" s="31"/>
      <c r="AH1774" s="31"/>
      <c r="AI1774" s="31"/>
      <c r="AJ1774" s="31"/>
      <c r="AK1774" s="31"/>
      <c r="AL1774" s="31"/>
      <c r="AM1774" s="31"/>
      <c r="AN1774" s="31"/>
      <c r="AO1774" s="31"/>
      <c r="AP1774" s="31"/>
      <c r="AQ1774" s="31"/>
      <c r="AR1774" s="31"/>
      <c r="AT1774" s="28"/>
      <c r="AU1774" s="28"/>
      <c r="AV1774" s="28"/>
      <c r="AW1774" s="28"/>
      <c r="AX1774" s="28"/>
      <c r="AY1774" s="28"/>
      <c r="AZ1774" s="28"/>
      <c r="BA1774" s="28"/>
      <c r="BB1774" s="28"/>
      <c r="BC1774" s="28"/>
      <c r="BD1774" s="28"/>
      <c r="BE1774" s="28"/>
      <c r="BF1774" s="28"/>
      <c r="BG1774" s="28"/>
      <c r="BH1774" s="28"/>
      <c r="BI1774" s="28"/>
      <c r="BJ1774" s="28"/>
      <c r="BK1774" s="28"/>
      <c r="BL1774" s="28"/>
      <c r="BM1774" s="28"/>
      <c r="BN1774" s="28"/>
      <c r="BO1774" s="28"/>
      <c r="BP1774" s="28"/>
      <c r="BQ1774" s="28"/>
      <c r="BR1774" s="28"/>
      <c r="BS1774" s="28"/>
      <c r="BT1774" s="28"/>
      <c r="BU1774" s="28"/>
      <c r="BV1774" s="28"/>
      <c r="BW1774" s="28"/>
      <c r="BX1774" s="28"/>
      <c r="BY1774" s="28"/>
      <c r="BZ1774" s="28"/>
      <c r="CA1774" s="28"/>
      <c r="CB1774" s="28"/>
      <c r="CC1774" s="28"/>
      <c r="CD1774" s="28"/>
      <c r="CE1774" s="28"/>
      <c r="CF1774" s="28"/>
      <c r="CG1774" s="28"/>
      <c r="CH1774" s="28"/>
      <c r="CI1774" s="28"/>
      <c r="CJ1774" s="28"/>
      <c r="CK1774" s="28"/>
      <c r="CL1774" s="28"/>
      <c r="CM1774" s="28"/>
      <c r="CN1774" s="28"/>
      <c r="CO1774" s="28"/>
      <c r="CP1774" s="28"/>
      <c r="CQ1774" s="28"/>
      <c r="CR1774" s="28"/>
      <c r="CS1774" s="28"/>
      <c r="CT1774" s="28"/>
      <c r="CU1774" s="28"/>
      <c r="CV1774" s="28"/>
      <c r="CW1774" s="28"/>
      <c r="CX1774" s="28"/>
      <c r="CY1774" s="28"/>
      <c r="CZ1774" s="28"/>
      <c r="DA1774" s="28"/>
      <c r="DB1774" s="28"/>
      <c r="DC1774" s="28"/>
      <c r="DD1774" s="28"/>
      <c r="DE1774" s="28"/>
      <c r="DF1774" s="28"/>
      <c r="DG1774" s="28"/>
      <c r="DH1774" s="28"/>
      <c r="DI1774" s="28"/>
      <c r="DJ1774" s="28"/>
      <c r="DK1774" s="28"/>
      <c r="DL1774" s="28"/>
      <c r="DM1774" s="28"/>
      <c r="DN1774" s="28"/>
      <c r="DO1774" s="28"/>
      <c r="DP1774" s="28"/>
      <c r="DQ1774" s="28"/>
      <c r="DR1774" s="28"/>
      <c r="DS1774" s="28"/>
      <c r="DT1774" s="28"/>
      <c r="DU1774" s="28"/>
      <c r="DV1774" s="28"/>
      <c r="IP1774" s="28"/>
      <c r="IQ1774" s="28"/>
      <c r="IR1774" s="28"/>
      <c r="IS1774" s="28"/>
      <c r="IT1774" s="28"/>
      <c r="IU1774" s="28"/>
      <c r="IV1774" s="28"/>
      <c r="IW1774" s="28"/>
      <c r="IX1774" s="28"/>
      <c r="IY1774" s="28"/>
      <c r="IZ1774" s="28"/>
      <c r="JA1774" s="28"/>
      <c r="JB1774" s="28"/>
      <c r="JC1774" s="28"/>
      <c r="JD1774" s="28"/>
      <c r="JE1774" s="28"/>
      <c r="JF1774" s="28"/>
      <c r="JG1774" s="28"/>
      <c r="JH1774" s="28"/>
      <c r="JI1774" s="28"/>
      <c r="JJ1774" s="28"/>
      <c r="JK1774" s="28"/>
      <c r="JL1774" s="28"/>
      <c r="JM1774" s="28"/>
      <c r="JN1774" s="28"/>
      <c r="JO1774" s="28"/>
      <c r="JP1774" s="28"/>
      <c r="JQ1774" s="28"/>
      <c r="JR1774" s="28"/>
      <c r="JS1774" s="28"/>
      <c r="JT1774" s="28"/>
      <c r="JU1774" s="28"/>
      <c r="JV1774" s="28"/>
      <c r="JW1774" s="28"/>
      <c r="JX1774" s="28"/>
      <c r="JY1774" s="28"/>
      <c r="JZ1774" s="28"/>
      <c r="KA1774" s="28"/>
      <c r="KB1774" s="28"/>
      <c r="KC1774" s="28"/>
      <c r="KD1774" s="28"/>
    </row>
    <row r="1775" spans="5:290" x14ac:dyDescent="0.2">
      <c r="E1775" s="31"/>
      <c r="F1775" s="31"/>
      <c r="G1775" s="31"/>
      <c r="H1775" s="31"/>
      <c r="I1775" s="31"/>
      <c r="J1775" s="31"/>
      <c r="K1775" s="31"/>
      <c r="L1775" s="31"/>
      <c r="M1775" s="31"/>
      <c r="N1775" s="31"/>
      <c r="O1775" s="31"/>
      <c r="P1775" s="31"/>
      <c r="Q1775" s="31"/>
      <c r="R1775" s="31"/>
      <c r="S1775" s="31"/>
      <c r="T1775" s="31"/>
      <c r="U1775" s="31"/>
      <c r="V1775" s="31"/>
      <c r="W1775" s="31"/>
      <c r="X1775" s="31"/>
      <c r="Y1775" s="31"/>
      <c r="Z1775" s="31"/>
      <c r="AA1775" s="31"/>
      <c r="AB1775" s="28"/>
      <c r="AC1775" s="31"/>
      <c r="AD1775" s="31"/>
      <c r="AE1775" s="31"/>
      <c r="AF1775" s="31"/>
      <c r="AG1775" s="31"/>
      <c r="AH1775" s="31"/>
      <c r="AI1775" s="31"/>
      <c r="AJ1775" s="31"/>
      <c r="AK1775" s="31"/>
      <c r="AL1775" s="31"/>
      <c r="AM1775" s="31"/>
      <c r="AN1775" s="31"/>
      <c r="AO1775" s="31"/>
      <c r="AP1775" s="31"/>
      <c r="AQ1775" s="31"/>
      <c r="AR1775" s="31"/>
      <c r="AT1775" s="28"/>
      <c r="AU1775" s="28"/>
      <c r="AV1775" s="28"/>
      <c r="AW1775" s="28"/>
      <c r="AX1775" s="28"/>
      <c r="AY1775" s="28"/>
      <c r="AZ1775" s="28"/>
      <c r="BA1775" s="28"/>
      <c r="BB1775" s="28"/>
      <c r="BC1775" s="28"/>
      <c r="BD1775" s="28"/>
      <c r="BE1775" s="28"/>
      <c r="BF1775" s="28"/>
      <c r="BG1775" s="28"/>
      <c r="BH1775" s="28"/>
      <c r="BI1775" s="28"/>
      <c r="BJ1775" s="28"/>
      <c r="BK1775" s="28"/>
      <c r="BL1775" s="28"/>
      <c r="BM1775" s="28"/>
      <c r="BN1775" s="28"/>
      <c r="BO1775" s="28"/>
      <c r="BP1775" s="28"/>
      <c r="BQ1775" s="28"/>
      <c r="BR1775" s="28"/>
      <c r="BS1775" s="28"/>
      <c r="BT1775" s="28"/>
      <c r="BU1775" s="28"/>
      <c r="BV1775" s="28"/>
      <c r="BW1775" s="28"/>
      <c r="BX1775" s="28"/>
      <c r="BY1775" s="28"/>
      <c r="BZ1775" s="28"/>
      <c r="CA1775" s="28"/>
      <c r="CB1775" s="28"/>
      <c r="CC1775" s="28"/>
      <c r="CD1775" s="28"/>
      <c r="CE1775" s="28"/>
      <c r="CF1775" s="28"/>
      <c r="CG1775" s="28"/>
      <c r="CH1775" s="28"/>
      <c r="CI1775" s="28"/>
      <c r="CJ1775" s="28"/>
      <c r="CK1775" s="28"/>
      <c r="CL1775" s="28"/>
      <c r="CM1775" s="28"/>
      <c r="CN1775" s="28"/>
      <c r="CO1775" s="28"/>
      <c r="CP1775" s="28"/>
      <c r="CQ1775" s="28"/>
      <c r="CR1775" s="28"/>
      <c r="CS1775" s="28"/>
      <c r="CT1775" s="28"/>
      <c r="CU1775" s="28"/>
      <c r="CV1775" s="28"/>
      <c r="CW1775" s="28"/>
      <c r="CX1775" s="28"/>
      <c r="CY1775" s="28"/>
      <c r="CZ1775" s="28"/>
      <c r="DA1775" s="28"/>
      <c r="DB1775" s="28"/>
      <c r="DC1775" s="28"/>
      <c r="DD1775" s="28"/>
      <c r="DE1775" s="28"/>
      <c r="DF1775" s="28"/>
      <c r="DG1775" s="28"/>
      <c r="DH1775" s="28"/>
      <c r="DI1775" s="28"/>
      <c r="DJ1775" s="28"/>
      <c r="DK1775" s="28"/>
      <c r="DL1775" s="28"/>
      <c r="DM1775" s="28"/>
      <c r="DN1775" s="28"/>
      <c r="DO1775" s="28"/>
      <c r="DP1775" s="28"/>
      <c r="DQ1775" s="28"/>
      <c r="DR1775" s="28"/>
      <c r="DS1775" s="28"/>
      <c r="DT1775" s="28"/>
      <c r="DU1775" s="28"/>
      <c r="DV1775" s="28"/>
      <c r="IP1775" s="28"/>
      <c r="IQ1775" s="28"/>
      <c r="IR1775" s="28"/>
      <c r="IS1775" s="28"/>
      <c r="IT1775" s="28"/>
      <c r="IU1775" s="28"/>
      <c r="IV1775" s="28"/>
      <c r="IW1775" s="28"/>
      <c r="IX1775" s="28"/>
      <c r="IY1775" s="28"/>
      <c r="IZ1775" s="28"/>
      <c r="JA1775" s="28"/>
      <c r="JB1775" s="28"/>
      <c r="JC1775" s="28"/>
      <c r="JD1775" s="28"/>
      <c r="JE1775" s="28"/>
      <c r="JF1775" s="28"/>
      <c r="JG1775" s="28"/>
      <c r="JH1775" s="28"/>
      <c r="JI1775" s="28"/>
      <c r="JJ1775" s="28"/>
      <c r="JK1775" s="28"/>
      <c r="JL1775" s="28"/>
      <c r="JM1775" s="28"/>
      <c r="JN1775" s="28"/>
      <c r="JO1775" s="28"/>
      <c r="JP1775" s="28"/>
      <c r="JQ1775" s="28"/>
      <c r="JR1775" s="28"/>
      <c r="JS1775" s="28"/>
      <c r="JT1775" s="28"/>
      <c r="JU1775" s="28"/>
      <c r="JV1775" s="28"/>
      <c r="JW1775" s="28"/>
      <c r="JX1775" s="28"/>
      <c r="JY1775" s="28"/>
      <c r="JZ1775" s="28"/>
      <c r="KA1775" s="28"/>
      <c r="KB1775" s="28"/>
      <c r="KC1775" s="28"/>
      <c r="KD1775" s="28"/>
    </row>
    <row r="1776" spans="5:290" x14ac:dyDescent="0.2">
      <c r="E1776" s="31"/>
      <c r="F1776" s="31"/>
      <c r="G1776" s="31"/>
      <c r="H1776" s="31"/>
      <c r="I1776" s="31"/>
      <c r="J1776" s="31"/>
      <c r="K1776" s="31"/>
      <c r="L1776" s="31"/>
      <c r="M1776" s="31"/>
      <c r="N1776" s="31"/>
      <c r="O1776" s="31"/>
      <c r="P1776" s="31"/>
      <c r="Q1776" s="31"/>
      <c r="R1776" s="31"/>
      <c r="S1776" s="31"/>
      <c r="T1776" s="31"/>
      <c r="U1776" s="31"/>
      <c r="V1776" s="31"/>
      <c r="W1776" s="31"/>
      <c r="X1776" s="31"/>
      <c r="Y1776" s="31"/>
      <c r="Z1776" s="31"/>
      <c r="AA1776" s="31"/>
      <c r="AB1776" s="28"/>
      <c r="AC1776" s="31"/>
      <c r="AD1776" s="31"/>
      <c r="AE1776" s="31"/>
      <c r="AF1776" s="31"/>
      <c r="AG1776" s="31"/>
      <c r="AH1776" s="31"/>
      <c r="AI1776" s="31"/>
      <c r="AJ1776" s="31"/>
      <c r="AK1776" s="31"/>
      <c r="AL1776" s="31"/>
      <c r="AM1776" s="31"/>
      <c r="AN1776" s="31"/>
      <c r="AO1776" s="31"/>
      <c r="AP1776" s="31"/>
      <c r="AQ1776" s="31"/>
      <c r="AR1776" s="31"/>
      <c r="AT1776" s="28"/>
      <c r="AU1776" s="28"/>
      <c r="AV1776" s="28"/>
      <c r="AW1776" s="28"/>
      <c r="AX1776" s="28"/>
      <c r="AY1776" s="28"/>
      <c r="AZ1776" s="28"/>
      <c r="BA1776" s="28"/>
      <c r="BB1776" s="28"/>
      <c r="BC1776" s="28"/>
      <c r="BD1776" s="28"/>
      <c r="BE1776" s="28"/>
      <c r="BF1776" s="28"/>
      <c r="BG1776" s="28"/>
      <c r="BH1776" s="28"/>
      <c r="BI1776" s="28"/>
      <c r="BJ1776" s="28"/>
      <c r="BK1776" s="28"/>
      <c r="BL1776" s="28"/>
      <c r="BM1776" s="28"/>
      <c r="BN1776" s="28"/>
      <c r="BO1776" s="28"/>
      <c r="BP1776" s="28"/>
      <c r="BQ1776" s="28"/>
      <c r="BR1776" s="28"/>
      <c r="BS1776" s="28"/>
      <c r="BT1776" s="28"/>
      <c r="BU1776" s="28"/>
      <c r="BV1776" s="28"/>
      <c r="BW1776" s="28"/>
      <c r="BX1776" s="28"/>
      <c r="BY1776" s="28"/>
      <c r="BZ1776" s="28"/>
      <c r="CA1776" s="28"/>
      <c r="CB1776" s="28"/>
      <c r="CC1776" s="28"/>
      <c r="CD1776" s="28"/>
      <c r="CE1776" s="28"/>
      <c r="CF1776" s="28"/>
      <c r="CG1776" s="28"/>
      <c r="CH1776" s="28"/>
      <c r="CI1776" s="28"/>
      <c r="CJ1776" s="28"/>
      <c r="CK1776" s="28"/>
      <c r="CL1776" s="28"/>
      <c r="CM1776" s="28"/>
      <c r="CN1776" s="28"/>
      <c r="CO1776" s="28"/>
      <c r="CP1776" s="28"/>
      <c r="CQ1776" s="28"/>
      <c r="CR1776" s="28"/>
      <c r="CS1776" s="28"/>
      <c r="CT1776" s="28"/>
      <c r="CU1776" s="28"/>
      <c r="CV1776" s="28"/>
      <c r="CW1776" s="28"/>
      <c r="CX1776" s="28"/>
      <c r="CY1776" s="28"/>
      <c r="CZ1776" s="28"/>
      <c r="DA1776" s="28"/>
      <c r="DB1776" s="28"/>
      <c r="DC1776" s="28"/>
      <c r="DD1776" s="28"/>
      <c r="DE1776" s="28"/>
      <c r="DF1776" s="28"/>
      <c r="DG1776" s="28"/>
      <c r="DH1776" s="28"/>
      <c r="DI1776" s="28"/>
      <c r="DJ1776" s="28"/>
      <c r="DK1776" s="28"/>
      <c r="DL1776" s="28"/>
      <c r="DM1776" s="28"/>
      <c r="DN1776" s="28"/>
      <c r="DO1776" s="28"/>
      <c r="DP1776" s="28"/>
      <c r="DQ1776" s="28"/>
      <c r="DR1776" s="28"/>
      <c r="DS1776" s="28"/>
      <c r="DT1776" s="28"/>
      <c r="DU1776" s="28"/>
      <c r="DV1776" s="28"/>
      <c r="IP1776" s="28"/>
      <c r="IQ1776" s="28"/>
      <c r="IR1776" s="28"/>
      <c r="IS1776" s="28"/>
      <c r="IT1776" s="28"/>
      <c r="IU1776" s="28"/>
      <c r="IV1776" s="28"/>
      <c r="IW1776" s="28"/>
      <c r="IX1776" s="28"/>
      <c r="IY1776" s="28"/>
      <c r="IZ1776" s="28"/>
      <c r="JA1776" s="28"/>
      <c r="JB1776" s="28"/>
      <c r="JC1776" s="28"/>
      <c r="JD1776" s="28"/>
      <c r="JE1776" s="28"/>
      <c r="JF1776" s="28"/>
      <c r="JG1776" s="28"/>
      <c r="JH1776" s="28"/>
      <c r="JI1776" s="28"/>
      <c r="JJ1776" s="28"/>
      <c r="JK1776" s="28"/>
      <c r="JL1776" s="28"/>
      <c r="JM1776" s="28"/>
      <c r="JN1776" s="28"/>
      <c r="JO1776" s="28"/>
      <c r="JP1776" s="28"/>
      <c r="JQ1776" s="28"/>
      <c r="JR1776" s="28"/>
      <c r="JS1776" s="28"/>
      <c r="JT1776" s="28"/>
      <c r="JU1776" s="28"/>
      <c r="JV1776" s="28"/>
      <c r="JW1776" s="28"/>
      <c r="JX1776" s="28"/>
      <c r="JY1776" s="28"/>
      <c r="JZ1776" s="28"/>
      <c r="KA1776" s="28"/>
      <c r="KB1776" s="28"/>
      <c r="KC1776" s="28"/>
      <c r="KD1776" s="28"/>
    </row>
    <row r="1777" spans="5:290" x14ac:dyDescent="0.2">
      <c r="E1777" s="31"/>
      <c r="F1777" s="31"/>
      <c r="G1777" s="31"/>
      <c r="H1777" s="31"/>
      <c r="I1777" s="31"/>
      <c r="J1777" s="31"/>
      <c r="K1777" s="31"/>
      <c r="L1777" s="31"/>
      <c r="M1777" s="31"/>
      <c r="N1777" s="31"/>
      <c r="O1777" s="31"/>
      <c r="P1777" s="31"/>
      <c r="Q1777" s="31"/>
      <c r="R1777" s="31"/>
      <c r="S1777" s="31"/>
      <c r="T1777" s="31"/>
      <c r="U1777" s="31"/>
      <c r="V1777" s="31"/>
      <c r="W1777" s="31"/>
      <c r="X1777" s="31"/>
      <c r="Y1777" s="31"/>
      <c r="Z1777" s="31"/>
      <c r="AA1777" s="31"/>
      <c r="AB1777" s="28"/>
      <c r="AC1777" s="31"/>
      <c r="AD1777" s="31"/>
      <c r="AE1777" s="31"/>
      <c r="AF1777" s="31"/>
      <c r="AG1777" s="31"/>
      <c r="AH1777" s="31"/>
      <c r="AI1777" s="31"/>
      <c r="AJ1777" s="31"/>
      <c r="AK1777" s="31"/>
      <c r="AL1777" s="31"/>
      <c r="AM1777" s="31"/>
      <c r="AN1777" s="31"/>
      <c r="AO1777" s="31"/>
      <c r="AP1777" s="31"/>
      <c r="AQ1777" s="31"/>
      <c r="AR1777" s="31"/>
      <c r="AT1777" s="28"/>
      <c r="AU1777" s="28"/>
      <c r="AV1777" s="28"/>
      <c r="AW1777" s="28"/>
      <c r="AX1777" s="28"/>
      <c r="AY1777" s="28"/>
      <c r="AZ1777" s="28"/>
      <c r="BA1777" s="28"/>
      <c r="BB1777" s="28"/>
      <c r="BC1777" s="28"/>
      <c r="BD1777" s="28"/>
      <c r="BE1777" s="28"/>
      <c r="BF1777" s="28"/>
      <c r="BG1777" s="28"/>
      <c r="BH1777" s="28"/>
      <c r="BI1777" s="28"/>
      <c r="BJ1777" s="28"/>
      <c r="BK1777" s="28"/>
      <c r="BL1777" s="28"/>
      <c r="BM1777" s="28"/>
      <c r="BN1777" s="28"/>
      <c r="BO1777" s="28"/>
      <c r="BP1777" s="28"/>
      <c r="BQ1777" s="28"/>
      <c r="BR1777" s="28"/>
      <c r="BS1777" s="28"/>
      <c r="BT1777" s="28"/>
      <c r="BU1777" s="28"/>
      <c r="BV1777" s="28"/>
      <c r="BW1777" s="28"/>
      <c r="BX1777" s="28"/>
      <c r="BY1777" s="28"/>
      <c r="BZ1777" s="28"/>
      <c r="CA1777" s="28"/>
      <c r="CB1777" s="28"/>
      <c r="CC1777" s="28"/>
      <c r="CD1777" s="28"/>
      <c r="CE1777" s="28"/>
      <c r="CF1777" s="28"/>
      <c r="CG1777" s="28"/>
      <c r="CH1777" s="28"/>
      <c r="CI1777" s="28"/>
      <c r="CJ1777" s="28"/>
      <c r="CK1777" s="28"/>
      <c r="CL1777" s="28"/>
      <c r="CM1777" s="28"/>
      <c r="CN1777" s="28"/>
      <c r="CO1777" s="28"/>
      <c r="CP1777" s="28"/>
      <c r="CQ1777" s="28"/>
      <c r="CR1777" s="28"/>
      <c r="CS1777" s="28"/>
      <c r="CT1777" s="28"/>
      <c r="CU1777" s="28"/>
      <c r="CV1777" s="28"/>
      <c r="CW1777" s="28"/>
      <c r="CX1777" s="28"/>
      <c r="CY1777" s="28"/>
      <c r="CZ1777" s="28"/>
      <c r="DA1777" s="28"/>
      <c r="DB1777" s="28"/>
      <c r="DC1777" s="28"/>
      <c r="DD1777" s="28"/>
      <c r="DE1777" s="28"/>
      <c r="DF1777" s="28"/>
      <c r="DG1777" s="28"/>
      <c r="DH1777" s="28"/>
      <c r="DI1777" s="28"/>
      <c r="DJ1777" s="28"/>
      <c r="DK1777" s="28"/>
      <c r="DL1777" s="28"/>
      <c r="DM1777" s="28"/>
      <c r="DN1777" s="28"/>
      <c r="DO1777" s="28"/>
      <c r="DP1777" s="28"/>
      <c r="DQ1777" s="28"/>
      <c r="DR1777" s="28"/>
      <c r="DS1777" s="28"/>
      <c r="DT1777" s="28"/>
      <c r="DU1777" s="28"/>
      <c r="DV1777" s="28"/>
      <c r="IP1777" s="28"/>
      <c r="IQ1777" s="28"/>
      <c r="IR1777" s="28"/>
      <c r="IS1777" s="28"/>
      <c r="IT1777" s="28"/>
      <c r="IU1777" s="28"/>
      <c r="IV1777" s="28"/>
      <c r="IW1777" s="28"/>
      <c r="IX1777" s="28"/>
      <c r="IY1777" s="28"/>
      <c r="IZ1777" s="28"/>
      <c r="JA1777" s="28"/>
      <c r="JB1777" s="28"/>
      <c r="JC1777" s="28"/>
      <c r="JD1777" s="28"/>
      <c r="JE1777" s="28"/>
      <c r="JF1777" s="28"/>
      <c r="JG1777" s="28"/>
      <c r="JH1777" s="28"/>
      <c r="JI1777" s="28"/>
      <c r="JJ1777" s="28"/>
      <c r="JK1777" s="28"/>
      <c r="JL1777" s="28"/>
      <c r="JM1777" s="28"/>
      <c r="JN1777" s="28"/>
      <c r="JO1777" s="28"/>
      <c r="JP1777" s="28"/>
      <c r="JQ1777" s="28"/>
      <c r="JR1777" s="28"/>
      <c r="JS1777" s="28"/>
      <c r="JT1777" s="28"/>
      <c r="JU1777" s="28"/>
      <c r="JV1777" s="28"/>
      <c r="JW1777" s="28"/>
      <c r="JX1777" s="28"/>
      <c r="JY1777" s="28"/>
      <c r="JZ1777" s="28"/>
      <c r="KA1777" s="28"/>
      <c r="KB1777" s="28"/>
      <c r="KC1777" s="28"/>
      <c r="KD1777" s="28"/>
    </row>
    <row r="1778" spans="5:290" x14ac:dyDescent="0.2">
      <c r="E1778" s="31"/>
      <c r="F1778" s="31"/>
      <c r="G1778" s="31"/>
      <c r="H1778" s="31"/>
      <c r="I1778" s="31"/>
      <c r="J1778" s="31"/>
      <c r="K1778" s="31"/>
      <c r="L1778" s="31"/>
      <c r="M1778" s="31"/>
      <c r="N1778" s="31"/>
      <c r="O1778" s="31"/>
      <c r="P1778" s="31"/>
      <c r="Q1778" s="31"/>
      <c r="R1778" s="31"/>
      <c r="S1778" s="31"/>
      <c r="T1778" s="31"/>
      <c r="U1778" s="31"/>
      <c r="V1778" s="31"/>
      <c r="W1778" s="31"/>
      <c r="X1778" s="31"/>
      <c r="Y1778" s="31"/>
      <c r="Z1778" s="31"/>
      <c r="AA1778" s="31"/>
      <c r="AB1778" s="28"/>
      <c r="AC1778" s="31"/>
      <c r="AD1778" s="31"/>
      <c r="AE1778" s="31"/>
      <c r="AF1778" s="31"/>
      <c r="AG1778" s="31"/>
      <c r="AH1778" s="31"/>
      <c r="AI1778" s="31"/>
      <c r="AJ1778" s="31"/>
      <c r="AK1778" s="31"/>
      <c r="AL1778" s="31"/>
      <c r="AM1778" s="31"/>
      <c r="AN1778" s="31"/>
      <c r="AO1778" s="31"/>
      <c r="AP1778" s="31"/>
      <c r="AQ1778" s="31"/>
      <c r="AR1778" s="31"/>
      <c r="AT1778" s="28"/>
      <c r="AU1778" s="28"/>
      <c r="AV1778" s="28"/>
      <c r="AW1778" s="28"/>
      <c r="AX1778" s="28"/>
      <c r="AY1778" s="28"/>
      <c r="AZ1778" s="28"/>
      <c r="BA1778" s="28"/>
      <c r="BB1778" s="28"/>
      <c r="BC1778" s="28"/>
      <c r="BD1778" s="28"/>
      <c r="BE1778" s="28"/>
      <c r="BF1778" s="28"/>
      <c r="BG1778" s="28"/>
      <c r="BH1778" s="28"/>
      <c r="BI1778" s="28"/>
      <c r="BJ1778" s="28"/>
      <c r="BK1778" s="28"/>
      <c r="BL1778" s="28"/>
      <c r="BM1778" s="28"/>
      <c r="BN1778" s="28"/>
      <c r="BO1778" s="28"/>
      <c r="BP1778" s="28"/>
      <c r="BQ1778" s="28"/>
      <c r="BR1778" s="28"/>
      <c r="BS1778" s="28"/>
      <c r="BT1778" s="28"/>
      <c r="BU1778" s="28"/>
      <c r="BV1778" s="28"/>
      <c r="BW1778" s="28"/>
      <c r="BX1778" s="28"/>
      <c r="BY1778" s="28"/>
      <c r="BZ1778" s="28"/>
      <c r="CA1778" s="28"/>
      <c r="CB1778" s="28"/>
      <c r="CC1778" s="28"/>
      <c r="CD1778" s="28"/>
      <c r="CE1778" s="28"/>
      <c r="CF1778" s="28"/>
      <c r="CG1778" s="28"/>
      <c r="CH1778" s="28"/>
      <c r="CI1778" s="28"/>
      <c r="CJ1778" s="28"/>
      <c r="CK1778" s="28"/>
      <c r="CL1778" s="28"/>
      <c r="CM1778" s="28"/>
      <c r="CN1778" s="28"/>
      <c r="CO1778" s="28"/>
      <c r="CP1778" s="28"/>
      <c r="CQ1778" s="28"/>
      <c r="CR1778" s="28"/>
      <c r="CS1778" s="28"/>
      <c r="CT1778" s="28"/>
      <c r="CU1778" s="28"/>
      <c r="CV1778" s="28"/>
      <c r="CW1778" s="28"/>
      <c r="CX1778" s="28"/>
      <c r="CY1778" s="28"/>
      <c r="CZ1778" s="28"/>
      <c r="DA1778" s="28"/>
      <c r="DB1778" s="28"/>
      <c r="DC1778" s="28"/>
      <c r="DD1778" s="28"/>
      <c r="DE1778" s="28"/>
      <c r="DF1778" s="28"/>
      <c r="DG1778" s="28"/>
      <c r="DH1778" s="28"/>
      <c r="DI1778" s="28"/>
      <c r="DJ1778" s="28"/>
      <c r="DK1778" s="28"/>
      <c r="DL1778" s="28"/>
      <c r="DM1778" s="28"/>
      <c r="DN1778" s="28"/>
      <c r="DO1778" s="28"/>
      <c r="DP1778" s="28"/>
      <c r="DQ1778" s="28"/>
      <c r="DR1778" s="28"/>
      <c r="DS1778" s="28"/>
      <c r="DT1778" s="28"/>
      <c r="DU1778" s="28"/>
      <c r="DV1778" s="28"/>
      <c r="IP1778" s="28"/>
      <c r="IQ1778" s="28"/>
      <c r="IR1778" s="28"/>
      <c r="IS1778" s="28"/>
      <c r="IT1778" s="28"/>
      <c r="IU1778" s="28"/>
      <c r="IV1778" s="28"/>
      <c r="IW1778" s="28"/>
      <c r="IX1778" s="28"/>
      <c r="IY1778" s="28"/>
      <c r="IZ1778" s="28"/>
      <c r="JA1778" s="28"/>
      <c r="JB1778" s="28"/>
      <c r="JC1778" s="28"/>
      <c r="JD1778" s="28"/>
      <c r="JE1778" s="28"/>
      <c r="JF1778" s="28"/>
      <c r="JG1778" s="28"/>
      <c r="JH1778" s="28"/>
      <c r="JI1778" s="28"/>
      <c r="JJ1778" s="28"/>
      <c r="JK1778" s="28"/>
      <c r="JL1778" s="28"/>
      <c r="JM1778" s="28"/>
      <c r="JN1778" s="28"/>
      <c r="JO1778" s="28"/>
      <c r="JP1778" s="28"/>
      <c r="JQ1778" s="28"/>
      <c r="JR1778" s="28"/>
      <c r="JS1778" s="28"/>
      <c r="JT1778" s="28"/>
      <c r="JU1778" s="28"/>
      <c r="JV1778" s="28"/>
      <c r="JW1778" s="28"/>
      <c r="JX1778" s="28"/>
      <c r="JY1778" s="28"/>
      <c r="JZ1778" s="28"/>
      <c r="KA1778" s="28"/>
      <c r="KB1778" s="28"/>
      <c r="KC1778" s="28"/>
      <c r="KD1778" s="28"/>
    </row>
    <row r="1779" spans="5:290" x14ac:dyDescent="0.2">
      <c r="E1779" s="31"/>
      <c r="F1779" s="31"/>
      <c r="G1779" s="31"/>
      <c r="H1779" s="31"/>
      <c r="I1779" s="31"/>
      <c r="J1779" s="31"/>
      <c r="K1779" s="31"/>
      <c r="L1779" s="31"/>
      <c r="M1779" s="31"/>
      <c r="N1779" s="31"/>
      <c r="O1779" s="31"/>
      <c r="P1779" s="31"/>
      <c r="Q1779" s="31"/>
      <c r="R1779" s="31"/>
      <c r="S1779" s="31"/>
      <c r="T1779" s="31"/>
      <c r="U1779" s="31"/>
      <c r="V1779" s="31"/>
      <c r="W1779" s="31"/>
      <c r="X1779" s="31"/>
      <c r="Y1779" s="31"/>
      <c r="Z1779" s="31"/>
      <c r="AA1779" s="31"/>
      <c r="AB1779" s="28"/>
      <c r="AC1779" s="31"/>
      <c r="AD1779" s="31"/>
      <c r="AE1779" s="31"/>
      <c r="AF1779" s="31"/>
      <c r="AG1779" s="31"/>
      <c r="AH1779" s="31"/>
      <c r="AI1779" s="31"/>
      <c r="AJ1779" s="31"/>
      <c r="AK1779" s="31"/>
      <c r="AL1779" s="31"/>
      <c r="AM1779" s="31"/>
      <c r="AN1779" s="31"/>
      <c r="AO1779" s="31"/>
      <c r="AP1779" s="31"/>
      <c r="AQ1779" s="31"/>
      <c r="AR1779" s="31"/>
      <c r="AT1779" s="28"/>
      <c r="AU1779" s="28"/>
      <c r="AV1779" s="28"/>
      <c r="AW1779" s="28"/>
      <c r="AX1779" s="28"/>
      <c r="AY1779" s="28"/>
      <c r="AZ1779" s="28"/>
      <c r="BA1779" s="28"/>
      <c r="BB1779" s="28"/>
      <c r="BC1779" s="28"/>
      <c r="BD1779" s="28"/>
      <c r="BE1779" s="28"/>
      <c r="BF1779" s="28"/>
      <c r="BG1779" s="28"/>
      <c r="BH1779" s="28"/>
      <c r="BI1779" s="28"/>
      <c r="BJ1779" s="28"/>
      <c r="BK1779" s="28"/>
      <c r="BL1779" s="28"/>
      <c r="BM1779" s="28"/>
      <c r="BN1779" s="28"/>
      <c r="BO1779" s="28"/>
      <c r="BP1779" s="28"/>
      <c r="BQ1779" s="28"/>
      <c r="BR1779" s="28"/>
      <c r="BS1779" s="28"/>
      <c r="BT1779" s="28"/>
      <c r="BU1779" s="28"/>
      <c r="BV1779" s="28"/>
      <c r="BW1779" s="28"/>
      <c r="BX1779" s="28"/>
      <c r="BY1779" s="28"/>
      <c r="BZ1779" s="28"/>
      <c r="CA1779" s="28"/>
      <c r="CB1779" s="28"/>
      <c r="CC1779" s="28"/>
      <c r="CD1779" s="28"/>
      <c r="CE1779" s="28"/>
      <c r="CF1779" s="28"/>
      <c r="CG1779" s="28"/>
      <c r="CH1779" s="28"/>
      <c r="CI1779" s="28"/>
      <c r="CJ1779" s="28"/>
      <c r="CK1779" s="28"/>
      <c r="CL1779" s="28"/>
      <c r="CM1779" s="28"/>
      <c r="CN1779" s="28"/>
      <c r="CO1779" s="28"/>
      <c r="CP1779" s="28"/>
      <c r="CQ1779" s="28"/>
      <c r="CR1779" s="28"/>
      <c r="CS1779" s="28"/>
      <c r="CT1779" s="28"/>
      <c r="CU1779" s="28"/>
      <c r="CV1779" s="28"/>
      <c r="CW1779" s="28"/>
      <c r="CX1779" s="28"/>
      <c r="CY1779" s="28"/>
      <c r="CZ1779" s="28"/>
      <c r="DA1779" s="28"/>
      <c r="DB1779" s="28"/>
      <c r="DC1779" s="28"/>
      <c r="DD1779" s="28"/>
      <c r="DE1779" s="28"/>
      <c r="DF1779" s="28"/>
      <c r="DG1779" s="28"/>
      <c r="DH1779" s="28"/>
      <c r="DI1779" s="28"/>
      <c r="DJ1779" s="28"/>
      <c r="DK1779" s="28"/>
      <c r="DL1779" s="28"/>
      <c r="DM1779" s="28"/>
      <c r="DN1779" s="28"/>
      <c r="DO1779" s="28"/>
      <c r="DP1779" s="28"/>
      <c r="DQ1779" s="28"/>
      <c r="DR1779" s="28"/>
      <c r="DS1779" s="28"/>
      <c r="DT1779" s="28"/>
      <c r="DU1779" s="28"/>
      <c r="DV1779" s="28"/>
      <c r="IP1779" s="28"/>
      <c r="IQ1779" s="28"/>
      <c r="IR1779" s="28"/>
      <c r="IS1779" s="28"/>
      <c r="IT1779" s="28"/>
      <c r="IU1779" s="28"/>
      <c r="IV1779" s="28"/>
      <c r="IW1779" s="28"/>
      <c r="IX1779" s="28"/>
      <c r="IY1779" s="28"/>
      <c r="IZ1779" s="28"/>
      <c r="JA1779" s="28"/>
      <c r="JB1779" s="28"/>
      <c r="JC1779" s="28"/>
      <c r="JD1779" s="28"/>
      <c r="JE1779" s="28"/>
      <c r="JF1779" s="28"/>
      <c r="JG1779" s="28"/>
      <c r="JH1779" s="28"/>
      <c r="JI1779" s="28"/>
      <c r="JJ1779" s="28"/>
      <c r="JK1779" s="28"/>
      <c r="JL1779" s="28"/>
      <c r="JM1779" s="28"/>
      <c r="JN1779" s="28"/>
      <c r="JO1779" s="28"/>
      <c r="JP1779" s="28"/>
      <c r="JQ1779" s="28"/>
      <c r="JR1779" s="28"/>
      <c r="JS1779" s="28"/>
      <c r="JT1779" s="28"/>
      <c r="JU1779" s="28"/>
      <c r="JV1779" s="28"/>
      <c r="JW1779" s="28"/>
      <c r="JX1779" s="28"/>
      <c r="JY1779" s="28"/>
      <c r="JZ1779" s="28"/>
      <c r="KA1779" s="28"/>
      <c r="KB1779" s="28"/>
      <c r="KC1779" s="28"/>
      <c r="KD1779" s="28"/>
    </row>
    <row r="1780" spans="5:290" x14ac:dyDescent="0.2">
      <c r="E1780" s="31"/>
      <c r="F1780" s="31"/>
      <c r="G1780" s="31"/>
      <c r="H1780" s="31"/>
      <c r="I1780" s="31"/>
      <c r="J1780" s="31"/>
      <c r="K1780" s="31"/>
      <c r="L1780" s="31"/>
      <c r="M1780" s="31"/>
      <c r="N1780" s="31"/>
      <c r="O1780" s="31"/>
      <c r="P1780" s="31"/>
      <c r="Q1780" s="31"/>
      <c r="R1780" s="31"/>
      <c r="S1780" s="31"/>
      <c r="T1780" s="31"/>
      <c r="U1780" s="31"/>
      <c r="V1780" s="31"/>
      <c r="W1780" s="31"/>
      <c r="X1780" s="31"/>
      <c r="Y1780" s="31"/>
      <c r="Z1780" s="31"/>
      <c r="AA1780" s="31"/>
      <c r="AB1780" s="28"/>
      <c r="AC1780" s="31"/>
      <c r="AD1780" s="31"/>
      <c r="AE1780" s="31"/>
      <c r="AF1780" s="31"/>
      <c r="AG1780" s="31"/>
      <c r="AH1780" s="31"/>
      <c r="AI1780" s="31"/>
      <c r="AJ1780" s="31"/>
      <c r="AK1780" s="31"/>
      <c r="AL1780" s="31"/>
      <c r="AM1780" s="31"/>
      <c r="AN1780" s="31"/>
      <c r="AO1780" s="31"/>
      <c r="AP1780" s="31"/>
      <c r="AQ1780" s="31"/>
      <c r="AR1780" s="31"/>
      <c r="AT1780" s="28"/>
      <c r="AU1780" s="28"/>
      <c r="AV1780" s="28"/>
      <c r="AW1780" s="28"/>
      <c r="AX1780" s="28"/>
      <c r="AY1780" s="28"/>
      <c r="AZ1780" s="28"/>
      <c r="BA1780" s="28"/>
      <c r="BB1780" s="28"/>
      <c r="BC1780" s="28"/>
      <c r="BD1780" s="28"/>
      <c r="BE1780" s="28"/>
      <c r="BF1780" s="28"/>
      <c r="BG1780" s="28"/>
      <c r="BH1780" s="28"/>
      <c r="BI1780" s="28"/>
      <c r="BJ1780" s="28"/>
      <c r="BK1780" s="28"/>
      <c r="BL1780" s="28"/>
      <c r="BM1780" s="28"/>
      <c r="BN1780" s="28"/>
      <c r="BO1780" s="28"/>
      <c r="BP1780" s="28"/>
      <c r="BQ1780" s="28"/>
      <c r="BR1780" s="28"/>
      <c r="BS1780" s="28"/>
      <c r="BT1780" s="28"/>
      <c r="BU1780" s="28"/>
      <c r="BV1780" s="28"/>
      <c r="BW1780" s="28"/>
      <c r="BX1780" s="28"/>
      <c r="BY1780" s="28"/>
      <c r="BZ1780" s="28"/>
      <c r="CA1780" s="28"/>
      <c r="CB1780" s="28"/>
      <c r="CC1780" s="28"/>
      <c r="CD1780" s="28"/>
      <c r="CE1780" s="28"/>
      <c r="CF1780" s="28"/>
      <c r="CG1780" s="28"/>
      <c r="CH1780" s="28"/>
      <c r="CI1780" s="28"/>
      <c r="CJ1780" s="28"/>
      <c r="CK1780" s="28"/>
      <c r="CL1780" s="28"/>
      <c r="CM1780" s="28"/>
      <c r="CN1780" s="28"/>
      <c r="CO1780" s="28"/>
      <c r="CP1780" s="28"/>
      <c r="CQ1780" s="28"/>
      <c r="CR1780" s="28"/>
      <c r="CS1780" s="28"/>
      <c r="CT1780" s="28"/>
      <c r="CU1780" s="28"/>
      <c r="CV1780" s="28"/>
      <c r="CW1780" s="28"/>
      <c r="CX1780" s="28"/>
      <c r="CY1780" s="28"/>
      <c r="CZ1780" s="28"/>
      <c r="DA1780" s="28"/>
      <c r="DB1780" s="28"/>
      <c r="DC1780" s="28"/>
      <c r="DD1780" s="28"/>
      <c r="DE1780" s="28"/>
      <c r="DF1780" s="28"/>
      <c r="DG1780" s="28"/>
      <c r="DH1780" s="28"/>
      <c r="DI1780" s="28"/>
      <c r="DJ1780" s="28"/>
      <c r="DK1780" s="28"/>
      <c r="DL1780" s="28"/>
      <c r="DM1780" s="28"/>
      <c r="DN1780" s="28"/>
      <c r="DO1780" s="28"/>
      <c r="DP1780" s="28"/>
      <c r="DQ1780" s="28"/>
      <c r="DR1780" s="28"/>
      <c r="DS1780" s="28"/>
      <c r="DT1780" s="28"/>
      <c r="DU1780" s="28"/>
      <c r="DV1780" s="28"/>
      <c r="IP1780" s="28"/>
      <c r="IQ1780" s="28"/>
      <c r="IR1780" s="28"/>
      <c r="IS1780" s="28"/>
      <c r="IT1780" s="28"/>
      <c r="IU1780" s="28"/>
      <c r="IV1780" s="28"/>
      <c r="IW1780" s="28"/>
      <c r="IX1780" s="28"/>
      <c r="IY1780" s="28"/>
      <c r="IZ1780" s="28"/>
      <c r="JA1780" s="28"/>
      <c r="JB1780" s="28"/>
      <c r="JC1780" s="28"/>
      <c r="JD1780" s="28"/>
      <c r="JE1780" s="28"/>
      <c r="JF1780" s="28"/>
      <c r="JG1780" s="28"/>
      <c r="JH1780" s="28"/>
      <c r="JI1780" s="28"/>
      <c r="JJ1780" s="28"/>
      <c r="JK1780" s="28"/>
      <c r="JL1780" s="28"/>
      <c r="JM1780" s="28"/>
      <c r="JN1780" s="28"/>
      <c r="JO1780" s="28"/>
      <c r="JP1780" s="28"/>
      <c r="JQ1780" s="28"/>
      <c r="JR1780" s="28"/>
      <c r="JS1780" s="28"/>
      <c r="JT1780" s="28"/>
      <c r="JU1780" s="28"/>
      <c r="JV1780" s="28"/>
      <c r="JW1780" s="28"/>
      <c r="JX1780" s="28"/>
      <c r="JY1780" s="28"/>
      <c r="JZ1780" s="28"/>
      <c r="KA1780" s="28"/>
      <c r="KB1780" s="28"/>
      <c r="KC1780" s="28"/>
      <c r="KD1780" s="28"/>
    </row>
    <row r="1781" spans="5:290" x14ac:dyDescent="0.2">
      <c r="E1781" s="31"/>
      <c r="F1781" s="31"/>
      <c r="G1781" s="31"/>
      <c r="H1781" s="31"/>
      <c r="I1781" s="31"/>
      <c r="J1781" s="31"/>
      <c r="K1781" s="31"/>
      <c r="L1781" s="31"/>
      <c r="M1781" s="31"/>
      <c r="N1781" s="31"/>
      <c r="O1781" s="31"/>
      <c r="P1781" s="31"/>
      <c r="Q1781" s="31"/>
      <c r="R1781" s="31"/>
      <c r="S1781" s="31"/>
      <c r="T1781" s="31"/>
      <c r="U1781" s="31"/>
      <c r="V1781" s="31"/>
      <c r="W1781" s="31"/>
      <c r="X1781" s="31"/>
      <c r="Y1781" s="31"/>
      <c r="Z1781" s="31"/>
      <c r="AA1781" s="31"/>
      <c r="AB1781" s="28"/>
      <c r="AC1781" s="31"/>
      <c r="AD1781" s="31"/>
      <c r="AE1781" s="31"/>
      <c r="AF1781" s="31"/>
      <c r="AG1781" s="31"/>
      <c r="AH1781" s="31"/>
      <c r="AI1781" s="31"/>
      <c r="AJ1781" s="31"/>
      <c r="AK1781" s="31"/>
      <c r="AL1781" s="31"/>
      <c r="AM1781" s="31"/>
      <c r="AN1781" s="31"/>
      <c r="AO1781" s="31"/>
      <c r="AP1781" s="31"/>
      <c r="AQ1781" s="31"/>
      <c r="AR1781" s="31"/>
      <c r="AT1781" s="28"/>
      <c r="AU1781" s="28"/>
      <c r="AV1781" s="28"/>
      <c r="AW1781" s="28"/>
      <c r="AX1781" s="28"/>
      <c r="AY1781" s="28"/>
      <c r="AZ1781" s="28"/>
      <c r="BA1781" s="28"/>
      <c r="BB1781" s="28"/>
      <c r="BC1781" s="28"/>
      <c r="BD1781" s="28"/>
      <c r="BE1781" s="28"/>
      <c r="BF1781" s="28"/>
      <c r="BG1781" s="28"/>
      <c r="BH1781" s="28"/>
      <c r="BI1781" s="28"/>
      <c r="BJ1781" s="28"/>
      <c r="BK1781" s="28"/>
      <c r="BL1781" s="28"/>
      <c r="BM1781" s="28"/>
      <c r="BN1781" s="28"/>
      <c r="BO1781" s="28"/>
      <c r="BP1781" s="28"/>
      <c r="BQ1781" s="28"/>
      <c r="BR1781" s="28"/>
      <c r="BS1781" s="28"/>
      <c r="BT1781" s="28"/>
      <c r="BU1781" s="28"/>
      <c r="BV1781" s="28"/>
      <c r="BW1781" s="28"/>
      <c r="BX1781" s="28"/>
      <c r="BY1781" s="28"/>
      <c r="BZ1781" s="28"/>
      <c r="CA1781" s="28"/>
      <c r="CB1781" s="28"/>
      <c r="CC1781" s="28"/>
      <c r="CD1781" s="28"/>
      <c r="CE1781" s="28"/>
      <c r="CF1781" s="28"/>
      <c r="CG1781" s="28"/>
      <c r="CH1781" s="28"/>
      <c r="CI1781" s="28"/>
      <c r="CJ1781" s="28"/>
      <c r="CK1781" s="28"/>
      <c r="CL1781" s="28"/>
      <c r="CM1781" s="28"/>
      <c r="CN1781" s="28"/>
      <c r="CO1781" s="28"/>
      <c r="CP1781" s="28"/>
      <c r="CQ1781" s="28"/>
      <c r="CR1781" s="28"/>
      <c r="CS1781" s="28"/>
      <c r="CT1781" s="28"/>
      <c r="CU1781" s="28"/>
      <c r="CV1781" s="28"/>
      <c r="CW1781" s="28"/>
      <c r="CX1781" s="28"/>
      <c r="CY1781" s="28"/>
      <c r="CZ1781" s="28"/>
      <c r="DA1781" s="28"/>
      <c r="DB1781" s="28"/>
      <c r="DC1781" s="28"/>
      <c r="DD1781" s="28"/>
      <c r="DE1781" s="28"/>
      <c r="DF1781" s="28"/>
      <c r="DG1781" s="28"/>
      <c r="DH1781" s="28"/>
      <c r="DI1781" s="28"/>
      <c r="DJ1781" s="28"/>
      <c r="DK1781" s="28"/>
      <c r="DL1781" s="28"/>
      <c r="DM1781" s="28"/>
      <c r="DN1781" s="28"/>
      <c r="DO1781" s="28"/>
      <c r="DP1781" s="28"/>
      <c r="DQ1781" s="28"/>
      <c r="DR1781" s="28"/>
      <c r="DS1781" s="28"/>
      <c r="DT1781" s="28"/>
      <c r="DU1781" s="28"/>
      <c r="DV1781" s="28"/>
      <c r="IP1781" s="28"/>
      <c r="IQ1781" s="28"/>
      <c r="IR1781" s="28"/>
      <c r="IS1781" s="28"/>
      <c r="IT1781" s="28"/>
      <c r="IU1781" s="28"/>
      <c r="IV1781" s="28"/>
      <c r="IW1781" s="28"/>
      <c r="IX1781" s="28"/>
      <c r="IY1781" s="28"/>
      <c r="IZ1781" s="28"/>
      <c r="JA1781" s="28"/>
      <c r="JB1781" s="28"/>
      <c r="JC1781" s="28"/>
      <c r="JD1781" s="28"/>
      <c r="JE1781" s="28"/>
      <c r="JF1781" s="28"/>
      <c r="JG1781" s="28"/>
      <c r="JH1781" s="28"/>
      <c r="JI1781" s="28"/>
      <c r="JJ1781" s="28"/>
      <c r="JK1781" s="28"/>
      <c r="JL1781" s="28"/>
      <c r="JM1781" s="28"/>
      <c r="JN1781" s="28"/>
      <c r="JO1781" s="28"/>
      <c r="JP1781" s="28"/>
      <c r="JQ1781" s="28"/>
      <c r="JR1781" s="28"/>
      <c r="JS1781" s="28"/>
      <c r="JT1781" s="28"/>
      <c r="JU1781" s="28"/>
      <c r="JV1781" s="28"/>
      <c r="JW1781" s="28"/>
      <c r="JX1781" s="28"/>
      <c r="JY1781" s="28"/>
      <c r="JZ1781" s="28"/>
      <c r="KA1781" s="28"/>
      <c r="KB1781" s="28"/>
      <c r="KC1781" s="28"/>
      <c r="KD1781" s="28"/>
    </row>
    <row r="1782" spans="5:290" x14ac:dyDescent="0.2">
      <c r="E1782" s="31"/>
      <c r="F1782" s="31"/>
      <c r="G1782" s="31"/>
      <c r="H1782" s="31"/>
      <c r="I1782" s="31"/>
      <c r="J1782" s="31"/>
      <c r="K1782" s="31"/>
      <c r="L1782" s="31"/>
      <c r="M1782" s="31"/>
      <c r="N1782" s="31"/>
      <c r="O1782" s="31"/>
      <c r="P1782" s="31"/>
      <c r="Q1782" s="31"/>
      <c r="R1782" s="31"/>
      <c r="S1782" s="31"/>
      <c r="T1782" s="31"/>
      <c r="U1782" s="31"/>
      <c r="V1782" s="31"/>
      <c r="W1782" s="31"/>
      <c r="X1782" s="31"/>
      <c r="Y1782" s="31"/>
      <c r="Z1782" s="31"/>
      <c r="AA1782" s="31"/>
      <c r="AB1782" s="28"/>
      <c r="AC1782" s="31"/>
      <c r="AD1782" s="31"/>
      <c r="AE1782" s="31"/>
      <c r="AF1782" s="31"/>
      <c r="AG1782" s="31"/>
      <c r="AH1782" s="31"/>
      <c r="AI1782" s="31"/>
      <c r="AJ1782" s="31"/>
      <c r="AK1782" s="31"/>
      <c r="AL1782" s="31"/>
      <c r="AM1782" s="31"/>
      <c r="AN1782" s="31"/>
      <c r="AO1782" s="31"/>
      <c r="AP1782" s="31"/>
      <c r="AQ1782" s="31"/>
      <c r="AR1782" s="31"/>
      <c r="AT1782" s="28"/>
      <c r="AU1782" s="28"/>
      <c r="AV1782" s="28"/>
      <c r="AW1782" s="28"/>
      <c r="AX1782" s="28"/>
      <c r="AY1782" s="28"/>
      <c r="AZ1782" s="28"/>
      <c r="BA1782" s="28"/>
      <c r="BB1782" s="28"/>
      <c r="BC1782" s="28"/>
      <c r="BD1782" s="28"/>
      <c r="BE1782" s="28"/>
      <c r="BF1782" s="28"/>
      <c r="BG1782" s="28"/>
      <c r="BH1782" s="28"/>
      <c r="BI1782" s="28"/>
      <c r="BJ1782" s="28"/>
      <c r="BK1782" s="28"/>
      <c r="BL1782" s="28"/>
      <c r="BM1782" s="28"/>
      <c r="BN1782" s="28"/>
      <c r="BO1782" s="28"/>
      <c r="BP1782" s="28"/>
      <c r="BQ1782" s="28"/>
      <c r="BR1782" s="28"/>
      <c r="BS1782" s="28"/>
      <c r="BT1782" s="28"/>
      <c r="BU1782" s="28"/>
      <c r="BV1782" s="28"/>
      <c r="BW1782" s="28"/>
      <c r="BX1782" s="28"/>
      <c r="BY1782" s="28"/>
      <c r="BZ1782" s="28"/>
      <c r="CA1782" s="28"/>
      <c r="CB1782" s="28"/>
      <c r="CC1782" s="28"/>
      <c r="CD1782" s="28"/>
      <c r="CE1782" s="28"/>
      <c r="CF1782" s="28"/>
      <c r="CG1782" s="28"/>
      <c r="CH1782" s="28"/>
      <c r="CI1782" s="28"/>
      <c r="CJ1782" s="28"/>
      <c r="CK1782" s="28"/>
      <c r="CL1782" s="28"/>
      <c r="CM1782" s="28"/>
      <c r="CN1782" s="28"/>
      <c r="CO1782" s="28"/>
      <c r="CP1782" s="28"/>
      <c r="CQ1782" s="28"/>
      <c r="CR1782" s="28"/>
      <c r="CS1782" s="28"/>
      <c r="CT1782" s="28"/>
      <c r="CU1782" s="28"/>
      <c r="CV1782" s="28"/>
      <c r="CW1782" s="28"/>
      <c r="CX1782" s="28"/>
      <c r="CY1782" s="28"/>
      <c r="CZ1782" s="28"/>
      <c r="DA1782" s="28"/>
      <c r="DB1782" s="28"/>
      <c r="DC1782" s="28"/>
      <c r="DD1782" s="28"/>
      <c r="DE1782" s="28"/>
      <c r="DF1782" s="28"/>
      <c r="DG1782" s="28"/>
      <c r="DH1782" s="28"/>
      <c r="DI1782" s="28"/>
      <c r="DJ1782" s="28"/>
      <c r="DK1782" s="28"/>
      <c r="DL1782" s="28"/>
      <c r="DM1782" s="28"/>
      <c r="DN1782" s="28"/>
      <c r="DO1782" s="28"/>
      <c r="DP1782" s="28"/>
      <c r="DQ1782" s="28"/>
      <c r="DR1782" s="28"/>
      <c r="DS1782" s="28"/>
      <c r="DT1782" s="28"/>
      <c r="DU1782" s="28"/>
      <c r="DV1782" s="28"/>
      <c r="IP1782" s="28"/>
      <c r="IQ1782" s="28"/>
      <c r="IR1782" s="28"/>
      <c r="IS1782" s="28"/>
      <c r="IT1782" s="28"/>
      <c r="IU1782" s="28"/>
      <c r="IV1782" s="28"/>
      <c r="IW1782" s="28"/>
      <c r="IX1782" s="28"/>
      <c r="IY1782" s="28"/>
      <c r="IZ1782" s="28"/>
      <c r="JA1782" s="28"/>
      <c r="JB1782" s="28"/>
      <c r="JC1782" s="28"/>
      <c r="JD1782" s="28"/>
      <c r="JE1782" s="28"/>
      <c r="JF1782" s="28"/>
      <c r="JG1782" s="28"/>
      <c r="JH1782" s="28"/>
      <c r="JI1782" s="28"/>
      <c r="JJ1782" s="28"/>
      <c r="JK1782" s="28"/>
      <c r="JL1782" s="28"/>
      <c r="JM1782" s="28"/>
      <c r="JN1782" s="28"/>
      <c r="JO1782" s="28"/>
      <c r="JP1782" s="28"/>
      <c r="JQ1782" s="28"/>
      <c r="JR1782" s="28"/>
      <c r="JS1782" s="28"/>
      <c r="JT1782" s="28"/>
      <c r="JU1782" s="28"/>
      <c r="JV1782" s="28"/>
      <c r="JW1782" s="28"/>
      <c r="JX1782" s="28"/>
      <c r="JY1782" s="28"/>
      <c r="JZ1782" s="28"/>
      <c r="KA1782" s="28"/>
      <c r="KB1782" s="28"/>
      <c r="KC1782" s="28"/>
      <c r="KD1782" s="28"/>
    </row>
    <row r="1783" spans="5:290" x14ac:dyDescent="0.2">
      <c r="E1783" s="31"/>
      <c r="F1783" s="31"/>
      <c r="G1783" s="31"/>
      <c r="H1783" s="31"/>
      <c r="I1783" s="31"/>
      <c r="J1783" s="31"/>
      <c r="K1783" s="31"/>
      <c r="L1783" s="31"/>
      <c r="M1783" s="31"/>
      <c r="N1783" s="31"/>
      <c r="O1783" s="31"/>
      <c r="P1783" s="31"/>
      <c r="Q1783" s="31"/>
      <c r="R1783" s="31"/>
      <c r="S1783" s="31"/>
      <c r="T1783" s="31"/>
      <c r="U1783" s="31"/>
      <c r="V1783" s="31"/>
      <c r="W1783" s="31"/>
      <c r="X1783" s="31"/>
      <c r="Y1783" s="31"/>
      <c r="Z1783" s="31"/>
      <c r="AA1783" s="31"/>
      <c r="AB1783" s="28"/>
      <c r="AC1783" s="31"/>
      <c r="AD1783" s="31"/>
      <c r="AE1783" s="31"/>
      <c r="AF1783" s="31"/>
      <c r="AG1783" s="31"/>
      <c r="AH1783" s="31"/>
      <c r="AI1783" s="31"/>
      <c r="AJ1783" s="31"/>
      <c r="AK1783" s="31"/>
      <c r="AL1783" s="31"/>
      <c r="AM1783" s="31"/>
      <c r="AN1783" s="31"/>
      <c r="AO1783" s="31"/>
      <c r="AP1783" s="31"/>
      <c r="AQ1783" s="31"/>
      <c r="AR1783" s="31"/>
      <c r="AT1783" s="28"/>
      <c r="AU1783" s="28"/>
      <c r="AV1783" s="28"/>
      <c r="AW1783" s="28"/>
      <c r="AX1783" s="28"/>
      <c r="AY1783" s="28"/>
      <c r="AZ1783" s="28"/>
      <c r="BA1783" s="28"/>
      <c r="BB1783" s="28"/>
      <c r="BC1783" s="28"/>
      <c r="BD1783" s="28"/>
      <c r="BE1783" s="28"/>
      <c r="BF1783" s="28"/>
      <c r="BG1783" s="28"/>
      <c r="BH1783" s="28"/>
      <c r="BI1783" s="28"/>
      <c r="BJ1783" s="28"/>
      <c r="BK1783" s="28"/>
      <c r="BL1783" s="28"/>
      <c r="BM1783" s="28"/>
      <c r="BN1783" s="28"/>
      <c r="BO1783" s="28"/>
      <c r="BP1783" s="28"/>
      <c r="BQ1783" s="28"/>
      <c r="BR1783" s="28"/>
      <c r="BS1783" s="28"/>
      <c r="BT1783" s="28"/>
      <c r="BU1783" s="28"/>
      <c r="BV1783" s="28"/>
      <c r="BW1783" s="28"/>
      <c r="BX1783" s="28"/>
      <c r="BY1783" s="28"/>
      <c r="BZ1783" s="28"/>
      <c r="CA1783" s="28"/>
      <c r="CB1783" s="28"/>
      <c r="CC1783" s="28"/>
      <c r="CD1783" s="28"/>
      <c r="CE1783" s="28"/>
      <c r="CF1783" s="28"/>
      <c r="CG1783" s="28"/>
      <c r="CH1783" s="28"/>
      <c r="CI1783" s="28"/>
      <c r="CJ1783" s="28"/>
      <c r="CK1783" s="28"/>
      <c r="CL1783" s="28"/>
      <c r="CM1783" s="28"/>
      <c r="CN1783" s="28"/>
      <c r="CO1783" s="28"/>
      <c r="CP1783" s="28"/>
      <c r="CQ1783" s="28"/>
      <c r="CR1783" s="28"/>
      <c r="CS1783" s="28"/>
      <c r="CT1783" s="28"/>
      <c r="CU1783" s="28"/>
      <c r="CV1783" s="28"/>
      <c r="CW1783" s="28"/>
      <c r="CX1783" s="28"/>
      <c r="CY1783" s="28"/>
      <c r="CZ1783" s="28"/>
      <c r="DA1783" s="28"/>
      <c r="DB1783" s="28"/>
      <c r="DC1783" s="28"/>
      <c r="DD1783" s="28"/>
      <c r="DE1783" s="28"/>
      <c r="DF1783" s="28"/>
      <c r="DG1783" s="28"/>
      <c r="DH1783" s="28"/>
      <c r="DI1783" s="28"/>
      <c r="DJ1783" s="28"/>
      <c r="DK1783" s="28"/>
      <c r="DL1783" s="28"/>
      <c r="DM1783" s="28"/>
      <c r="DN1783" s="28"/>
      <c r="DO1783" s="28"/>
      <c r="DP1783" s="28"/>
      <c r="DQ1783" s="28"/>
      <c r="DR1783" s="28"/>
      <c r="DS1783" s="28"/>
      <c r="DT1783" s="28"/>
      <c r="DU1783" s="28"/>
      <c r="DV1783" s="28"/>
      <c r="IP1783" s="28"/>
      <c r="IQ1783" s="28"/>
      <c r="IR1783" s="28"/>
      <c r="IS1783" s="28"/>
      <c r="IT1783" s="28"/>
      <c r="IU1783" s="28"/>
      <c r="IV1783" s="28"/>
      <c r="IW1783" s="28"/>
      <c r="IX1783" s="28"/>
      <c r="IY1783" s="28"/>
      <c r="IZ1783" s="28"/>
      <c r="JA1783" s="28"/>
      <c r="JB1783" s="28"/>
      <c r="JC1783" s="28"/>
      <c r="JD1783" s="28"/>
      <c r="JE1783" s="28"/>
      <c r="JF1783" s="28"/>
      <c r="JG1783" s="28"/>
      <c r="JH1783" s="28"/>
      <c r="JI1783" s="28"/>
      <c r="JJ1783" s="28"/>
      <c r="JK1783" s="28"/>
      <c r="JL1783" s="28"/>
      <c r="JM1783" s="28"/>
      <c r="JN1783" s="28"/>
      <c r="JO1783" s="28"/>
      <c r="JP1783" s="28"/>
      <c r="JQ1783" s="28"/>
      <c r="JR1783" s="28"/>
      <c r="JS1783" s="28"/>
      <c r="JT1783" s="28"/>
      <c r="JU1783" s="28"/>
      <c r="JV1783" s="28"/>
      <c r="JW1783" s="28"/>
      <c r="JX1783" s="28"/>
      <c r="JY1783" s="28"/>
      <c r="JZ1783" s="28"/>
      <c r="KA1783" s="28"/>
      <c r="KB1783" s="28"/>
      <c r="KC1783" s="28"/>
      <c r="KD1783" s="28"/>
    </row>
    <row r="1784" spans="5:290" x14ac:dyDescent="0.2">
      <c r="E1784" s="31"/>
      <c r="F1784" s="31"/>
      <c r="G1784" s="31"/>
      <c r="H1784" s="31"/>
      <c r="I1784" s="31"/>
      <c r="J1784" s="31"/>
      <c r="K1784" s="31"/>
      <c r="L1784" s="31"/>
      <c r="M1784" s="31"/>
      <c r="N1784" s="31"/>
      <c r="O1784" s="31"/>
      <c r="P1784" s="31"/>
      <c r="Q1784" s="31"/>
      <c r="R1784" s="31"/>
      <c r="S1784" s="31"/>
      <c r="T1784" s="31"/>
      <c r="U1784" s="31"/>
      <c r="V1784" s="31"/>
      <c r="W1784" s="31"/>
      <c r="X1784" s="31"/>
      <c r="Y1784" s="31"/>
      <c r="Z1784" s="31"/>
      <c r="AA1784" s="31"/>
      <c r="AB1784" s="28"/>
      <c r="AC1784" s="31"/>
      <c r="AD1784" s="31"/>
      <c r="AE1784" s="31"/>
      <c r="AF1784" s="31"/>
      <c r="AG1784" s="31"/>
      <c r="AH1784" s="31"/>
      <c r="AI1784" s="31"/>
      <c r="AJ1784" s="31"/>
      <c r="AK1784" s="31"/>
      <c r="AL1784" s="31"/>
      <c r="AM1784" s="31"/>
      <c r="AN1784" s="31"/>
      <c r="AO1784" s="31"/>
      <c r="AP1784" s="31"/>
      <c r="AQ1784" s="31"/>
      <c r="AR1784" s="31"/>
      <c r="AT1784" s="28"/>
      <c r="AU1784" s="28"/>
      <c r="AV1784" s="28"/>
      <c r="AW1784" s="28"/>
      <c r="AX1784" s="28"/>
      <c r="AY1784" s="28"/>
      <c r="AZ1784" s="28"/>
      <c r="BA1784" s="28"/>
      <c r="BB1784" s="28"/>
      <c r="BC1784" s="28"/>
      <c r="BD1784" s="28"/>
      <c r="BE1784" s="28"/>
      <c r="BF1784" s="28"/>
      <c r="BG1784" s="28"/>
      <c r="BH1784" s="28"/>
      <c r="BI1784" s="28"/>
      <c r="BJ1784" s="28"/>
      <c r="BK1784" s="28"/>
      <c r="BL1784" s="28"/>
      <c r="BM1784" s="28"/>
      <c r="BN1784" s="28"/>
      <c r="BO1784" s="28"/>
      <c r="BP1784" s="28"/>
      <c r="BQ1784" s="28"/>
      <c r="BR1784" s="28"/>
      <c r="BS1784" s="28"/>
      <c r="BT1784" s="28"/>
      <c r="BU1784" s="28"/>
      <c r="BV1784" s="28"/>
      <c r="BW1784" s="28"/>
      <c r="BX1784" s="28"/>
      <c r="BY1784" s="28"/>
      <c r="BZ1784" s="28"/>
      <c r="CA1784" s="28"/>
      <c r="CB1784" s="28"/>
      <c r="CC1784" s="28"/>
      <c r="CD1784" s="28"/>
      <c r="CE1784" s="28"/>
      <c r="CF1784" s="28"/>
      <c r="CG1784" s="28"/>
      <c r="CH1784" s="28"/>
      <c r="CI1784" s="28"/>
      <c r="CJ1784" s="28"/>
      <c r="CK1784" s="28"/>
      <c r="CL1784" s="28"/>
      <c r="CM1784" s="28"/>
      <c r="CN1784" s="28"/>
      <c r="CO1784" s="28"/>
      <c r="CP1784" s="28"/>
      <c r="CQ1784" s="28"/>
      <c r="CR1784" s="28"/>
      <c r="CS1784" s="28"/>
      <c r="CT1784" s="28"/>
      <c r="CU1784" s="28"/>
      <c r="CV1784" s="28"/>
      <c r="CW1784" s="28"/>
      <c r="CX1784" s="28"/>
      <c r="CY1784" s="28"/>
      <c r="CZ1784" s="28"/>
      <c r="DA1784" s="28"/>
      <c r="DB1784" s="28"/>
      <c r="DC1784" s="28"/>
      <c r="DD1784" s="28"/>
      <c r="DE1784" s="28"/>
      <c r="DF1784" s="28"/>
      <c r="DG1784" s="28"/>
      <c r="DH1784" s="28"/>
      <c r="DI1784" s="28"/>
      <c r="DJ1784" s="28"/>
      <c r="DK1784" s="28"/>
      <c r="DL1784" s="28"/>
      <c r="DM1784" s="28"/>
      <c r="DN1784" s="28"/>
      <c r="DO1784" s="28"/>
      <c r="DP1784" s="28"/>
      <c r="DQ1784" s="28"/>
      <c r="DR1784" s="28"/>
      <c r="DS1784" s="28"/>
      <c r="DT1784" s="28"/>
      <c r="DU1784" s="28"/>
      <c r="DV1784" s="28"/>
      <c r="IP1784" s="28"/>
      <c r="IQ1784" s="28"/>
      <c r="IR1784" s="28"/>
      <c r="IS1784" s="28"/>
      <c r="IT1784" s="28"/>
      <c r="IU1784" s="28"/>
      <c r="IV1784" s="28"/>
      <c r="IW1784" s="28"/>
      <c r="IX1784" s="28"/>
      <c r="IY1784" s="28"/>
      <c r="IZ1784" s="28"/>
      <c r="JA1784" s="28"/>
      <c r="JB1784" s="28"/>
      <c r="JC1784" s="28"/>
      <c r="JD1784" s="28"/>
      <c r="JE1784" s="28"/>
      <c r="JF1784" s="28"/>
      <c r="JG1784" s="28"/>
      <c r="JH1784" s="28"/>
      <c r="JI1784" s="28"/>
      <c r="JJ1784" s="28"/>
      <c r="JK1784" s="28"/>
      <c r="JL1784" s="28"/>
      <c r="JM1784" s="28"/>
      <c r="JN1784" s="28"/>
      <c r="JO1784" s="28"/>
      <c r="JP1784" s="28"/>
      <c r="JQ1784" s="28"/>
      <c r="JR1784" s="28"/>
      <c r="JS1784" s="28"/>
      <c r="JT1784" s="28"/>
      <c r="JU1784" s="28"/>
      <c r="JV1784" s="28"/>
      <c r="JW1784" s="28"/>
      <c r="JX1784" s="28"/>
      <c r="JY1784" s="28"/>
      <c r="JZ1784" s="28"/>
      <c r="KA1784" s="28"/>
      <c r="KB1784" s="28"/>
      <c r="KC1784" s="28"/>
      <c r="KD1784" s="28"/>
    </row>
    <row r="1785" spans="5:290" x14ac:dyDescent="0.2">
      <c r="E1785" s="31"/>
      <c r="F1785" s="31"/>
      <c r="G1785" s="31"/>
      <c r="H1785" s="31"/>
      <c r="I1785" s="31"/>
      <c r="J1785" s="31"/>
      <c r="K1785" s="31"/>
      <c r="L1785" s="31"/>
      <c r="M1785" s="31"/>
      <c r="N1785" s="31"/>
      <c r="O1785" s="31"/>
      <c r="P1785" s="31"/>
      <c r="Q1785" s="31"/>
      <c r="R1785" s="31"/>
      <c r="S1785" s="31"/>
      <c r="T1785" s="31"/>
      <c r="U1785" s="31"/>
      <c r="V1785" s="31"/>
      <c r="W1785" s="31"/>
      <c r="X1785" s="31"/>
      <c r="Y1785" s="31"/>
      <c r="Z1785" s="31"/>
      <c r="AA1785" s="31"/>
      <c r="AB1785" s="28"/>
      <c r="AC1785" s="31"/>
      <c r="AD1785" s="31"/>
      <c r="AE1785" s="31"/>
      <c r="AF1785" s="31"/>
      <c r="AG1785" s="31"/>
      <c r="AH1785" s="31"/>
      <c r="AI1785" s="31"/>
      <c r="AJ1785" s="31"/>
      <c r="AK1785" s="31"/>
      <c r="AL1785" s="31"/>
      <c r="AM1785" s="31"/>
      <c r="AN1785" s="31"/>
      <c r="AO1785" s="31"/>
      <c r="AP1785" s="31"/>
      <c r="AQ1785" s="31"/>
      <c r="AR1785" s="31"/>
      <c r="AT1785" s="28"/>
      <c r="AU1785" s="28"/>
      <c r="AV1785" s="28"/>
      <c r="AW1785" s="28"/>
      <c r="AX1785" s="28"/>
      <c r="AY1785" s="28"/>
      <c r="AZ1785" s="28"/>
      <c r="BA1785" s="28"/>
      <c r="BB1785" s="28"/>
      <c r="BC1785" s="28"/>
      <c r="BD1785" s="28"/>
      <c r="BE1785" s="28"/>
      <c r="BF1785" s="28"/>
      <c r="BG1785" s="28"/>
      <c r="BH1785" s="28"/>
      <c r="BI1785" s="28"/>
      <c r="BJ1785" s="28"/>
      <c r="BK1785" s="28"/>
      <c r="BL1785" s="28"/>
      <c r="BM1785" s="28"/>
      <c r="BN1785" s="28"/>
      <c r="BO1785" s="28"/>
      <c r="BP1785" s="28"/>
      <c r="BQ1785" s="28"/>
      <c r="BR1785" s="28"/>
      <c r="BS1785" s="28"/>
      <c r="BT1785" s="28"/>
      <c r="BU1785" s="28"/>
      <c r="BV1785" s="28"/>
      <c r="BW1785" s="28"/>
      <c r="BX1785" s="28"/>
      <c r="BY1785" s="28"/>
      <c r="BZ1785" s="28"/>
      <c r="CA1785" s="28"/>
      <c r="CB1785" s="28"/>
      <c r="CC1785" s="28"/>
      <c r="CD1785" s="28"/>
      <c r="CE1785" s="28"/>
      <c r="CF1785" s="28"/>
      <c r="CG1785" s="28"/>
      <c r="CH1785" s="28"/>
      <c r="CI1785" s="28"/>
      <c r="CJ1785" s="28"/>
      <c r="CK1785" s="28"/>
      <c r="CL1785" s="28"/>
      <c r="CM1785" s="28"/>
      <c r="CN1785" s="28"/>
      <c r="CO1785" s="28"/>
      <c r="CP1785" s="28"/>
      <c r="CQ1785" s="28"/>
      <c r="CR1785" s="28"/>
      <c r="CS1785" s="28"/>
      <c r="CT1785" s="28"/>
      <c r="CU1785" s="28"/>
      <c r="CV1785" s="28"/>
      <c r="CW1785" s="28"/>
      <c r="CX1785" s="28"/>
      <c r="CY1785" s="28"/>
      <c r="CZ1785" s="28"/>
      <c r="DA1785" s="28"/>
      <c r="DB1785" s="28"/>
      <c r="DC1785" s="28"/>
      <c r="DD1785" s="28"/>
      <c r="DE1785" s="28"/>
      <c r="DF1785" s="28"/>
      <c r="DG1785" s="28"/>
      <c r="DH1785" s="28"/>
      <c r="DI1785" s="28"/>
      <c r="DJ1785" s="28"/>
      <c r="DK1785" s="28"/>
      <c r="DL1785" s="28"/>
      <c r="DM1785" s="28"/>
      <c r="DN1785" s="28"/>
      <c r="DO1785" s="28"/>
      <c r="DP1785" s="28"/>
      <c r="DQ1785" s="28"/>
      <c r="DR1785" s="28"/>
      <c r="DS1785" s="28"/>
      <c r="DT1785" s="28"/>
      <c r="DU1785" s="28"/>
      <c r="DV1785" s="28"/>
      <c r="IP1785" s="28"/>
      <c r="IQ1785" s="28"/>
      <c r="IR1785" s="28"/>
      <c r="IS1785" s="28"/>
      <c r="IT1785" s="28"/>
      <c r="IU1785" s="28"/>
      <c r="IV1785" s="28"/>
      <c r="IW1785" s="28"/>
      <c r="IX1785" s="28"/>
      <c r="IY1785" s="28"/>
      <c r="IZ1785" s="28"/>
      <c r="JA1785" s="28"/>
      <c r="JB1785" s="28"/>
      <c r="JC1785" s="28"/>
      <c r="JD1785" s="28"/>
      <c r="JE1785" s="28"/>
      <c r="JF1785" s="28"/>
      <c r="JG1785" s="28"/>
      <c r="JH1785" s="28"/>
      <c r="JI1785" s="28"/>
      <c r="JJ1785" s="28"/>
      <c r="JK1785" s="28"/>
      <c r="JL1785" s="28"/>
      <c r="JM1785" s="28"/>
      <c r="JN1785" s="28"/>
      <c r="JO1785" s="28"/>
      <c r="JP1785" s="28"/>
      <c r="JQ1785" s="28"/>
      <c r="JR1785" s="28"/>
      <c r="JS1785" s="28"/>
      <c r="JT1785" s="28"/>
      <c r="JU1785" s="28"/>
      <c r="JV1785" s="28"/>
      <c r="JW1785" s="28"/>
      <c r="JX1785" s="28"/>
      <c r="JY1785" s="28"/>
      <c r="JZ1785" s="28"/>
      <c r="KA1785" s="28"/>
      <c r="KB1785" s="28"/>
      <c r="KC1785" s="28"/>
      <c r="KD1785" s="28"/>
    </row>
    <row r="1786" spans="5:290" x14ac:dyDescent="0.2">
      <c r="E1786" s="31"/>
      <c r="F1786" s="31"/>
      <c r="G1786" s="31"/>
      <c r="H1786" s="31"/>
      <c r="I1786" s="31"/>
      <c r="J1786" s="31"/>
      <c r="K1786" s="31"/>
      <c r="L1786" s="31"/>
      <c r="M1786" s="31"/>
      <c r="N1786" s="31"/>
      <c r="O1786" s="31"/>
      <c r="P1786" s="31"/>
      <c r="Q1786" s="31"/>
      <c r="R1786" s="31"/>
      <c r="S1786" s="31"/>
      <c r="T1786" s="31"/>
      <c r="U1786" s="31"/>
      <c r="V1786" s="31"/>
      <c r="W1786" s="31"/>
      <c r="X1786" s="31"/>
      <c r="Y1786" s="31"/>
      <c r="Z1786" s="31"/>
      <c r="AA1786" s="31"/>
      <c r="AB1786" s="28"/>
      <c r="AC1786" s="31"/>
      <c r="AD1786" s="31"/>
      <c r="AE1786" s="31"/>
      <c r="AF1786" s="31"/>
      <c r="AG1786" s="31"/>
      <c r="AH1786" s="31"/>
      <c r="AI1786" s="31"/>
      <c r="AJ1786" s="31"/>
      <c r="AK1786" s="31"/>
      <c r="AL1786" s="31"/>
      <c r="AM1786" s="31"/>
      <c r="AN1786" s="31"/>
      <c r="AO1786" s="31"/>
      <c r="AP1786" s="31"/>
      <c r="AQ1786" s="31"/>
      <c r="AR1786" s="31"/>
      <c r="AT1786" s="28"/>
      <c r="AU1786" s="28"/>
      <c r="AV1786" s="28"/>
      <c r="AW1786" s="28"/>
      <c r="AX1786" s="28"/>
      <c r="AY1786" s="28"/>
      <c r="AZ1786" s="28"/>
      <c r="BA1786" s="28"/>
      <c r="BB1786" s="28"/>
      <c r="BC1786" s="28"/>
      <c r="BD1786" s="28"/>
      <c r="BE1786" s="28"/>
      <c r="BF1786" s="28"/>
      <c r="BG1786" s="28"/>
      <c r="BH1786" s="28"/>
      <c r="BI1786" s="28"/>
      <c r="BJ1786" s="28"/>
      <c r="BK1786" s="28"/>
      <c r="BL1786" s="28"/>
      <c r="BM1786" s="28"/>
      <c r="BN1786" s="28"/>
      <c r="BO1786" s="28"/>
      <c r="BP1786" s="28"/>
      <c r="BQ1786" s="28"/>
      <c r="BR1786" s="28"/>
      <c r="BS1786" s="28"/>
      <c r="BT1786" s="28"/>
      <c r="BU1786" s="28"/>
      <c r="BV1786" s="28"/>
      <c r="BW1786" s="28"/>
      <c r="BX1786" s="28"/>
      <c r="BY1786" s="28"/>
      <c r="BZ1786" s="28"/>
      <c r="CA1786" s="28"/>
      <c r="CB1786" s="28"/>
      <c r="CC1786" s="28"/>
      <c r="CD1786" s="28"/>
      <c r="CE1786" s="28"/>
      <c r="CF1786" s="28"/>
      <c r="CG1786" s="28"/>
      <c r="CH1786" s="28"/>
      <c r="CI1786" s="28"/>
      <c r="CJ1786" s="28"/>
      <c r="CK1786" s="28"/>
      <c r="CL1786" s="28"/>
      <c r="CM1786" s="28"/>
      <c r="CN1786" s="28"/>
      <c r="CO1786" s="28"/>
      <c r="CP1786" s="28"/>
      <c r="CQ1786" s="28"/>
      <c r="CR1786" s="28"/>
      <c r="CS1786" s="28"/>
      <c r="CT1786" s="28"/>
      <c r="CU1786" s="28"/>
      <c r="CV1786" s="28"/>
      <c r="CW1786" s="28"/>
      <c r="CX1786" s="28"/>
      <c r="CY1786" s="28"/>
      <c r="CZ1786" s="28"/>
      <c r="DA1786" s="28"/>
      <c r="DB1786" s="28"/>
      <c r="DC1786" s="28"/>
      <c r="DD1786" s="28"/>
      <c r="DE1786" s="28"/>
      <c r="DF1786" s="28"/>
      <c r="DG1786" s="28"/>
      <c r="DH1786" s="28"/>
      <c r="DI1786" s="28"/>
      <c r="DJ1786" s="28"/>
      <c r="DK1786" s="28"/>
      <c r="DL1786" s="28"/>
      <c r="DM1786" s="28"/>
      <c r="DN1786" s="28"/>
      <c r="DO1786" s="28"/>
      <c r="DP1786" s="28"/>
      <c r="DQ1786" s="28"/>
      <c r="DR1786" s="28"/>
      <c r="DS1786" s="28"/>
      <c r="DT1786" s="28"/>
      <c r="DU1786" s="28"/>
      <c r="DV1786" s="28"/>
      <c r="IP1786" s="28"/>
      <c r="IQ1786" s="28"/>
      <c r="IR1786" s="28"/>
      <c r="IS1786" s="28"/>
      <c r="IT1786" s="28"/>
      <c r="IU1786" s="28"/>
      <c r="IV1786" s="28"/>
      <c r="IW1786" s="28"/>
      <c r="IX1786" s="28"/>
      <c r="IY1786" s="28"/>
      <c r="IZ1786" s="28"/>
      <c r="JA1786" s="28"/>
      <c r="JB1786" s="28"/>
      <c r="JC1786" s="28"/>
      <c r="JD1786" s="28"/>
      <c r="JE1786" s="28"/>
      <c r="JF1786" s="28"/>
      <c r="JG1786" s="28"/>
      <c r="JH1786" s="28"/>
      <c r="JI1786" s="28"/>
      <c r="JJ1786" s="28"/>
      <c r="JK1786" s="28"/>
      <c r="JL1786" s="28"/>
      <c r="JM1786" s="28"/>
      <c r="JN1786" s="28"/>
      <c r="JO1786" s="28"/>
      <c r="JP1786" s="28"/>
      <c r="JQ1786" s="28"/>
      <c r="JR1786" s="28"/>
      <c r="JS1786" s="28"/>
      <c r="JT1786" s="28"/>
      <c r="JU1786" s="28"/>
      <c r="JV1786" s="28"/>
      <c r="JW1786" s="28"/>
      <c r="JX1786" s="28"/>
      <c r="JY1786" s="28"/>
      <c r="JZ1786" s="28"/>
      <c r="KA1786" s="28"/>
      <c r="KB1786" s="28"/>
      <c r="KC1786" s="28"/>
      <c r="KD1786" s="28"/>
    </row>
    <row r="1787" spans="5:290" x14ac:dyDescent="0.2">
      <c r="E1787" s="31"/>
      <c r="F1787" s="31"/>
      <c r="G1787" s="31"/>
      <c r="H1787" s="31"/>
      <c r="I1787" s="31"/>
      <c r="J1787" s="31"/>
      <c r="K1787" s="31"/>
      <c r="L1787" s="31"/>
      <c r="M1787" s="31"/>
      <c r="N1787" s="31"/>
      <c r="O1787" s="31"/>
      <c r="P1787" s="31"/>
      <c r="Q1787" s="31"/>
      <c r="R1787" s="31"/>
      <c r="S1787" s="31"/>
      <c r="T1787" s="31"/>
      <c r="U1787" s="31"/>
      <c r="V1787" s="31"/>
      <c r="W1787" s="31"/>
      <c r="X1787" s="31"/>
      <c r="Y1787" s="31"/>
      <c r="Z1787" s="31"/>
      <c r="AA1787" s="31"/>
      <c r="AB1787" s="28"/>
      <c r="AC1787" s="31"/>
      <c r="AD1787" s="31"/>
      <c r="AE1787" s="31"/>
      <c r="AF1787" s="31"/>
      <c r="AG1787" s="31"/>
      <c r="AH1787" s="31"/>
      <c r="AI1787" s="31"/>
      <c r="AJ1787" s="31"/>
      <c r="AK1787" s="31"/>
      <c r="AL1787" s="31"/>
      <c r="AM1787" s="31"/>
      <c r="AN1787" s="31"/>
      <c r="AO1787" s="31"/>
      <c r="AP1787" s="31"/>
      <c r="AQ1787" s="31"/>
      <c r="AR1787" s="31"/>
      <c r="AT1787" s="28"/>
      <c r="AU1787" s="28"/>
      <c r="AV1787" s="28"/>
      <c r="AW1787" s="28"/>
      <c r="AX1787" s="28"/>
      <c r="AY1787" s="28"/>
      <c r="AZ1787" s="28"/>
      <c r="BA1787" s="28"/>
      <c r="BB1787" s="28"/>
      <c r="BC1787" s="28"/>
      <c r="BD1787" s="28"/>
      <c r="BE1787" s="28"/>
      <c r="BF1787" s="28"/>
      <c r="BG1787" s="28"/>
      <c r="BH1787" s="28"/>
      <c r="BI1787" s="28"/>
      <c r="BJ1787" s="28"/>
      <c r="BK1787" s="28"/>
      <c r="BL1787" s="28"/>
      <c r="BM1787" s="28"/>
      <c r="BN1787" s="28"/>
      <c r="BO1787" s="28"/>
      <c r="BP1787" s="28"/>
      <c r="BQ1787" s="28"/>
      <c r="BR1787" s="28"/>
      <c r="BS1787" s="28"/>
      <c r="BT1787" s="28"/>
      <c r="BU1787" s="28"/>
      <c r="BV1787" s="28"/>
      <c r="BW1787" s="28"/>
      <c r="BX1787" s="28"/>
      <c r="BY1787" s="28"/>
      <c r="BZ1787" s="28"/>
      <c r="CA1787" s="28"/>
      <c r="CB1787" s="28"/>
      <c r="CC1787" s="28"/>
      <c r="CD1787" s="28"/>
      <c r="CE1787" s="28"/>
      <c r="CF1787" s="28"/>
      <c r="CG1787" s="28"/>
      <c r="CH1787" s="28"/>
      <c r="CI1787" s="28"/>
      <c r="CJ1787" s="28"/>
      <c r="CK1787" s="28"/>
      <c r="CL1787" s="28"/>
      <c r="CM1787" s="28"/>
      <c r="CN1787" s="28"/>
      <c r="CO1787" s="28"/>
      <c r="CP1787" s="28"/>
      <c r="CQ1787" s="28"/>
      <c r="CR1787" s="28"/>
      <c r="CS1787" s="28"/>
      <c r="CT1787" s="28"/>
      <c r="CU1787" s="28"/>
      <c r="CV1787" s="28"/>
      <c r="CW1787" s="28"/>
      <c r="CX1787" s="28"/>
      <c r="CY1787" s="28"/>
      <c r="CZ1787" s="28"/>
      <c r="DA1787" s="28"/>
      <c r="DB1787" s="28"/>
      <c r="DC1787" s="28"/>
      <c r="DD1787" s="28"/>
      <c r="DE1787" s="28"/>
      <c r="DF1787" s="28"/>
      <c r="DG1787" s="28"/>
      <c r="DH1787" s="28"/>
      <c r="DI1787" s="28"/>
      <c r="DJ1787" s="28"/>
      <c r="DK1787" s="28"/>
      <c r="DL1787" s="28"/>
      <c r="DM1787" s="28"/>
      <c r="DN1787" s="28"/>
      <c r="DO1787" s="28"/>
      <c r="DP1787" s="28"/>
      <c r="DQ1787" s="28"/>
      <c r="DR1787" s="28"/>
      <c r="DS1787" s="28"/>
      <c r="DT1787" s="28"/>
      <c r="DU1787" s="28"/>
      <c r="DV1787" s="28"/>
      <c r="IP1787" s="28"/>
      <c r="IQ1787" s="28"/>
      <c r="IR1787" s="28"/>
      <c r="IS1787" s="28"/>
      <c r="IT1787" s="28"/>
      <c r="IU1787" s="28"/>
      <c r="IV1787" s="28"/>
      <c r="IW1787" s="28"/>
      <c r="IX1787" s="28"/>
      <c r="IY1787" s="28"/>
      <c r="IZ1787" s="28"/>
      <c r="JA1787" s="28"/>
      <c r="JB1787" s="28"/>
      <c r="JC1787" s="28"/>
      <c r="JD1787" s="28"/>
      <c r="JE1787" s="28"/>
      <c r="JF1787" s="28"/>
      <c r="JG1787" s="28"/>
      <c r="JH1787" s="28"/>
      <c r="JI1787" s="28"/>
      <c r="JJ1787" s="28"/>
      <c r="JK1787" s="28"/>
      <c r="JL1787" s="28"/>
      <c r="JM1787" s="28"/>
      <c r="JN1787" s="28"/>
      <c r="JO1787" s="28"/>
      <c r="JP1787" s="28"/>
      <c r="JQ1787" s="28"/>
      <c r="JR1787" s="28"/>
      <c r="JS1787" s="28"/>
      <c r="JT1787" s="28"/>
      <c r="JU1787" s="28"/>
      <c r="JV1787" s="28"/>
      <c r="JW1787" s="28"/>
      <c r="JX1787" s="28"/>
      <c r="JY1787" s="28"/>
      <c r="JZ1787" s="28"/>
      <c r="KA1787" s="28"/>
      <c r="KB1787" s="28"/>
      <c r="KC1787" s="28"/>
      <c r="KD1787" s="28"/>
    </row>
    <row r="1788" spans="5:290" x14ac:dyDescent="0.2">
      <c r="E1788" s="31"/>
      <c r="F1788" s="31"/>
      <c r="G1788" s="31"/>
      <c r="H1788" s="31"/>
      <c r="I1788" s="31"/>
      <c r="J1788" s="31"/>
      <c r="K1788" s="31"/>
      <c r="L1788" s="31"/>
      <c r="M1788" s="31"/>
      <c r="N1788" s="31"/>
      <c r="O1788" s="31"/>
      <c r="P1788" s="31"/>
      <c r="Q1788" s="31"/>
      <c r="R1788" s="31"/>
      <c r="S1788" s="31"/>
      <c r="T1788" s="31"/>
      <c r="U1788" s="31"/>
      <c r="V1788" s="31"/>
      <c r="W1788" s="31"/>
      <c r="X1788" s="31"/>
      <c r="Y1788" s="31"/>
      <c r="Z1788" s="31"/>
      <c r="AA1788" s="31"/>
      <c r="AB1788" s="28"/>
      <c r="AC1788" s="31"/>
      <c r="AD1788" s="31"/>
      <c r="AE1788" s="31"/>
      <c r="AF1788" s="31"/>
      <c r="AG1788" s="31"/>
      <c r="AH1788" s="31"/>
      <c r="AI1788" s="31"/>
      <c r="AJ1788" s="31"/>
      <c r="AK1788" s="31"/>
      <c r="AL1788" s="31"/>
      <c r="AM1788" s="31"/>
      <c r="AN1788" s="31"/>
      <c r="AO1788" s="31"/>
      <c r="AP1788" s="31"/>
      <c r="AQ1788" s="31"/>
      <c r="AR1788" s="31"/>
      <c r="AT1788" s="28"/>
      <c r="AU1788" s="28"/>
      <c r="AV1788" s="28"/>
      <c r="AW1788" s="28"/>
      <c r="AX1788" s="28"/>
      <c r="AY1788" s="28"/>
      <c r="AZ1788" s="28"/>
      <c r="BA1788" s="28"/>
      <c r="BB1788" s="28"/>
      <c r="BC1788" s="28"/>
      <c r="BD1788" s="28"/>
      <c r="BE1788" s="28"/>
      <c r="BF1788" s="28"/>
      <c r="BG1788" s="28"/>
      <c r="BH1788" s="28"/>
      <c r="BI1788" s="28"/>
      <c r="BJ1788" s="28"/>
      <c r="BK1788" s="28"/>
      <c r="BL1788" s="28"/>
      <c r="BM1788" s="28"/>
      <c r="BN1788" s="28"/>
      <c r="BO1788" s="28"/>
      <c r="BP1788" s="28"/>
      <c r="BQ1788" s="28"/>
      <c r="BR1788" s="28"/>
      <c r="BS1788" s="28"/>
      <c r="BT1788" s="28"/>
      <c r="BU1788" s="28"/>
      <c r="BV1788" s="28"/>
      <c r="BW1788" s="28"/>
      <c r="BX1788" s="28"/>
      <c r="BY1788" s="28"/>
      <c r="BZ1788" s="28"/>
      <c r="CA1788" s="28"/>
      <c r="CB1788" s="28"/>
      <c r="CC1788" s="28"/>
      <c r="CD1788" s="28"/>
      <c r="CE1788" s="28"/>
      <c r="CF1788" s="28"/>
      <c r="CG1788" s="28"/>
      <c r="CH1788" s="28"/>
      <c r="CI1788" s="28"/>
      <c r="CJ1788" s="28"/>
      <c r="CK1788" s="28"/>
      <c r="CL1788" s="28"/>
      <c r="CM1788" s="28"/>
      <c r="CN1788" s="28"/>
      <c r="CO1788" s="28"/>
      <c r="CP1788" s="28"/>
      <c r="CQ1788" s="28"/>
      <c r="CR1788" s="28"/>
      <c r="CS1788" s="28"/>
      <c r="CT1788" s="28"/>
      <c r="CU1788" s="28"/>
      <c r="CV1788" s="28"/>
      <c r="CW1788" s="28"/>
      <c r="CX1788" s="28"/>
      <c r="CY1788" s="28"/>
      <c r="CZ1788" s="28"/>
      <c r="DA1788" s="28"/>
      <c r="DB1788" s="28"/>
      <c r="DC1788" s="28"/>
      <c r="DD1788" s="28"/>
      <c r="DE1788" s="28"/>
      <c r="DF1788" s="28"/>
      <c r="DG1788" s="28"/>
      <c r="DH1788" s="28"/>
      <c r="DI1788" s="28"/>
      <c r="DJ1788" s="28"/>
      <c r="DK1788" s="28"/>
      <c r="DL1788" s="28"/>
      <c r="DM1788" s="28"/>
      <c r="DN1788" s="28"/>
      <c r="DO1788" s="28"/>
      <c r="DP1788" s="28"/>
      <c r="DQ1788" s="28"/>
      <c r="DR1788" s="28"/>
      <c r="DS1788" s="28"/>
      <c r="DT1788" s="28"/>
      <c r="DU1788" s="28"/>
      <c r="DV1788" s="28"/>
      <c r="IP1788" s="28"/>
      <c r="IQ1788" s="28"/>
      <c r="IR1788" s="28"/>
      <c r="IS1788" s="28"/>
      <c r="IT1788" s="28"/>
      <c r="IU1788" s="28"/>
      <c r="IV1788" s="28"/>
      <c r="IW1788" s="28"/>
      <c r="IX1788" s="28"/>
      <c r="IY1788" s="28"/>
      <c r="IZ1788" s="28"/>
      <c r="JA1788" s="28"/>
      <c r="JB1788" s="28"/>
      <c r="JC1788" s="28"/>
      <c r="JD1788" s="28"/>
      <c r="JE1788" s="28"/>
      <c r="JF1788" s="28"/>
      <c r="JG1788" s="28"/>
      <c r="JH1788" s="28"/>
      <c r="JI1788" s="28"/>
      <c r="JJ1788" s="28"/>
      <c r="JK1788" s="28"/>
      <c r="JL1788" s="28"/>
      <c r="JM1788" s="28"/>
      <c r="JN1788" s="28"/>
      <c r="JO1788" s="28"/>
      <c r="JP1788" s="28"/>
      <c r="JQ1788" s="28"/>
      <c r="JR1788" s="28"/>
      <c r="JS1788" s="28"/>
      <c r="JT1788" s="28"/>
      <c r="JU1788" s="28"/>
      <c r="JV1788" s="28"/>
      <c r="JW1788" s="28"/>
      <c r="JX1788" s="28"/>
      <c r="JY1788" s="28"/>
      <c r="JZ1788" s="28"/>
      <c r="KA1788" s="28"/>
      <c r="KB1788" s="28"/>
      <c r="KC1788" s="28"/>
      <c r="KD1788" s="28"/>
    </row>
    <row r="1789" spans="5:290" x14ac:dyDescent="0.2">
      <c r="E1789" s="31"/>
      <c r="F1789" s="31"/>
      <c r="G1789" s="31"/>
      <c r="H1789" s="31"/>
      <c r="I1789" s="31"/>
      <c r="J1789" s="31"/>
      <c r="K1789" s="31"/>
      <c r="L1789" s="31"/>
      <c r="M1789" s="31"/>
      <c r="N1789" s="31"/>
      <c r="O1789" s="31"/>
      <c r="P1789" s="31"/>
      <c r="Q1789" s="31"/>
      <c r="R1789" s="31"/>
      <c r="S1789" s="31"/>
      <c r="T1789" s="31"/>
      <c r="U1789" s="31"/>
      <c r="V1789" s="31"/>
      <c r="W1789" s="31"/>
      <c r="X1789" s="31"/>
      <c r="Y1789" s="31"/>
      <c r="Z1789" s="31"/>
      <c r="AA1789" s="31"/>
      <c r="AB1789" s="28"/>
      <c r="AC1789" s="31"/>
      <c r="AD1789" s="31"/>
      <c r="AE1789" s="31"/>
      <c r="AF1789" s="31"/>
      <c r="AG1789" s="31"/>
      <c r="AH1789" s="31"/>
      <c r="AI1789" s="31"/>
      <c r="AJ1789" s="31"/>
      <c r="AK1789" s="31"/>
      <c r="AL1789" s="31"/>
      <c r="AM1789" s="31"/>
      <c r="AN1789" s="31"/>
      <c r="AO1789" s="31"/>
      <c r="AP1789" s="31"/>
      <c r="AQ1789" s="31"/>
      <c r="AR1789" s="31"/>
      <c r="AT1789" s="28"/>
      <c r="AU1789" s="28"/>
      <c r="AV1789" s="28"/>
      <c r="AW1789" s="28"/>
      <c r="AX1789" s="28"/>
      <c r="AY1789" s="28"/>
      <c r="AZ1789" s="28"/>
      <c r="BA1789" s="28"/>
      <c r="BB1789" s="28"/>
      <c r="BC1789" s="28"/>
      <c r="BD1789" s="28"/>
      <c r="BE1789" s="28"/>
      <c r="BF1789" s="28"/>
      <c r="BG1789" s="28"/>
      <c r="BH1789" s="28"/>
      <c r="BI1789" s="28"/>
      <c r="BJ1789" s="28"/>
      <c r="BK1789" s="28"/>
      <c r="BL1789" s="28"/>
      <c r="BM1789" s="28"/>
      <c r="BN1789" s="28"/>
      <c r="BO1789" s="28"/>
      <c r="BP1789" s="28"/>
      <c r="BQ1789" s="28"/>
      <c r="BR1789" s="28"/>
      <c r="BS1789" s="28"/>
      <c r="BT1789" s="28"/>
      <c r="BU1789" s="28"/>
      <c r="BV1789" s="28"/>
      <c r="BW1789" s="28"/>
      <c r="BX1789" s="28"/>
      <c r="BY1789" s="28"/>
      <c r="BZ1789" s="28"/>
      <c r="CA1789" s="28"/>
      <c r="CB1789" s="28"/>
      <c r="CC1789" s="28"/>
      <c r="CD1789" s="28"/>
      <c r="CE1789" s="28"/>
      <c r="CF1789" s="28"/>
      <c r="CG1789" s="28"/>
      <c r="CH1789" s="28"/>
      <c r="CI1789" s="28"/>
      <c r="CJ1789" s="28"/>
      <c r="CK1789" s="28"/>
      <c r="CL1789" s="28"/>
      <c r="CM1789" s="28"/>
      <c r="CN1789" s="28"/>
      <c r="CO1789" s="28"/>
      <c r="CP1789" s="28"/>
      <c r="CQ1789" s="28"/>
      <c r="CR1789" s="28"/>
      <c r="CS1789" s="28"/>
      <c r="CT1789" s="28"/>
      <c r="CU1789" s="28"/>
      <c r="CV1789" s="28"/>
      <c r="CW1789" s="28"/>
      <c r="CX1789" s="28"/>
      <c r="CY1789" s="28"/>
      <c r="CZ1789" s="28"/>
      <c r="DA1789" s="28"/>
      <c r="DB1789" s="28"/>
      <c r="DC1789" s="28"/>
      <c r="DD1789" s="28"/>
      <c r="DE1789" s="28"/>
      <c r="DF1789" s="28"/>
      <c r="DG1789" s="28"/>
      <c r="DH1789" s="28"/>
      <c r="DI1789" s="28"/>
      <c r="DJ1789" s="28"/>
      <c r="DK1789" s="28"/>
      <c r="DL1789" s="28"/>
      <c r="DM1789" s="28"/>
      <c r="DN1789" s="28"/>
      <c r="DO1789" s="28"/>
      <c r="DP1789" s="28"/>
      <c r="DQ1789" s="28"/>
      <c r="DR1789" s="28"/>
      <c r="DS1789" s="28"/>
      <c r="DT1789" s="28"/>
      <c r="DU1789" s="28"/>
      <c r="DV1789" s="28"/>
      <c r="IP1789" s="28"/>
      <c r="IQ1789" s="28"/>
      <c r="IR1789" s="28"/>
      <c r="IS1789" s="28"/>
      <c r="IT1789" s="28"/>
      <c r="IU1789" s="28"/>
      <c r="IV1789" s="28"/>
      <c r="IW1789" s="28"/>
      <c r="IX1789" s="28"/>
      <c r="IY1789" s="28"/>
      <c r="IZ1789" s="28"/>
      <c r="JA1789" s="28"/>
      <c r="JB1789" s="28"/>
      <c r="JC1789" s="28"/>
      <c r="JD1789" s="28"/>
      <c r="JE1789" s="28"/>
      <c r="JF1789" s="28"/>
      <c r="JG1789" s="28"/>
      <c r="JH1789" s="28"/>
      <c r="JI1789" s="28"/>
      <c r="JJ1789" s="28"/>
      <c r="JK1789" s="28"/>
      <c r="JL1789" s="28"/>
      <c r="JM1789" s="28"/>
      <c r="JN1789" s="28"/>
      <c r="JO1789" s="28"/>
      <c r="JP1789" s="28"/>
      <c r="JQ1789" s="28"/>
      <c r="JR1789" s="28"/>
      <c r="JS1789" s="28"/>
      <c r="JT1789" s="28"/>
      <c r="JU1789" s="28"/>
      <c r="JV1789" s="28"/>
      <c r="JW1789" s="28"/>
      <c r="JX1789" s="28"/>
      <c r="JY1789" s="28"/>
      <c r="JZ1789" s="28"/>
      <c r="KA1789" s="28"/>
      <c r="KB1789" s="28"/>
      <c r="KC1789" s="28"/>
      <c r="KD1789" s="28"/>
    </row>
    <row r="1790" spans="5:290" x14ac:dyDescent="0.2">
      <c r="E1790" s="31"/>
      <c r="F1790" s="31"/>
      <c r="G1790" s="31"/>
      <c r="H1790" s="31"/>
      <c r="I1790" s="31"/>
      <c r="J1790" s="31"/>
      <c r="K1790" s="31"/>
      <c r="L1790" s="31"/>
      <c r="M1790" s="31"/>
      <c r="N1790" s="31"/>
      <c r="O1790" s="31"/>
      <c r="P1790" s="31"/>
      <c r="Q1790" s="31"/>
      <c r="R1790" s="31"/>
      <c r="S1790" s="31"/>
      <c r="T1790" s="31"/>
      <c r="U1790" s="31"/>
      <c r="V1790" s="31"/>
      <c r="W1790" s="31"/>
      <c r="X1790" s="31"/>
      <c r="Y1790" s="31"/>
      <c r="Z1790" s="31"/>
      <c r="AA1790" s="31"/>
      <c r="AB1790" s="28"/>
      <c r="AC1790" s="31"/>
      <c r="AD1790" s="31"/>
      <c r="AE1790" s="31"/>
      <c r="AF1790" s="31"/>
      <c r="AG1790" s="31"/>
      <c r="AH1790" s="31"/>
      <c r="AI1790" s="31"/>
      <c r="AJ1790" s="31"/>
      <c r="AK1790" s="31"/>
      <c r="AL1790" s="31"/>
      <c r="AM1790" s="31"/>
      <c r="AN1790" s="31"/>
      <c r="AO1790" s="31"/>
      <c r="AP1790" s="31"/>
      <c r="AQ1790" s="31"/>
      <c r="AR1790" s="31"/>
      <c r="AT1790" s="28"/>
      <c r="AU1790" s="28"/>
      <c r="AV1790" s="28"/>
      <c r="AW1790" s="28"/>
      <c r="AX1790" s="28"/>
      <c r="AY1790" s="28"/>
      <c r="AZ1790" s="28"/>
      <c r="BA1790" s="28"/>
      <c r="BB1790" s="28"/>
      <c r="BC1790" s="28"/>
      <c r="BD1790" s="28"/>
      <c r="BE1790" s="28"/>
      <c r="BF1790" s="28"/>
      <c r="BG1790" s="28"/>
      <c r="BH1790" s="28"/>
      <c r="BI1790" s="28"/>
      <c r="BJ1790" s="28"/>
      <c r="BK1790" s="28"/>
      <c r="BL1790" s="28"/>
      <c r="BM1790" s="28"/>
      <c r="BN1790" s="28"/>
      <c r="BO1790" s="28"/>
      <c r="BP1790" s="28"/>
      <c r="BQ1790" s="28"/>
      <c r="BR1790" s="28"/>
      <c r="BS1790" s="28"/>
      <c r="BT1790" s="28"/>
      <c r="BU1790" s="28"/>
      <c r="BV1790" s="28"/>
      <c r="BW1790" s="28"/>
      <c r="BX1790" s="28"/>
      <c r="BY1790" s="28"/>
      <c r="BZ1790" s="28"/>
      <c r="CA1790" s="28"/>
      <c r="CB1790" s="28"/>
      <c r="CC1790" s="28"/>
      <c r="CD1790" s="28"/>
      <c r="CE1790" s="28"/>
      <c r="CF1790" s="28"/>
      <c r="CG1790" s="28"/>
      <c r="CH1790" s="28"/>
      <c r="CI1790" s="28"/>
      <c r="CJ1790" s="28"/>
      <c r="CK1790" s="28"/>
      <c r="CL1790" s="28"/>
      <c r="CM1790" s="28"/>
      <c r="CN1790" s="28"/>
      <c r="CO1790" s="28"/>
      <c r="CP1790" s="28"/>
      <c r="CQ1790" s="28"/>
      <c r="CR1790" s="28"/>
      <c r="CS1790" s="28"/>
      <c r="CT1790" s="28"/>
      <c r="CU1790" s="28"/>
      <c r="CV1790" s="28"/>
      <c r="CW1790" s="28"/>
      <c r="CX1790" s="28"/>
      <c r="CY1790" s="28"/>
      <c r="CZ1790" s="28"/>
      <c r="DA1790" s="28"/>
      <c r="DB1790" s="28"/>
      <c r="DC1790" s="28"/>
      <c r="DD1790" s="28"/>
      <c r="DE1790" s="28"/>
      <c r="DF1790" s="28"/>
      <c r="DG1790" s="28"/>
      <c r="DH1790" s="28"/>
      <c r="DI1790" s="28"/>
      <c r="DJ1790" s="28"/>
      <c r="DK1790" s="28"/>
      <c r="DL1790" s="28"/>
      <c r="DM1790" s="28"/>
      <c r="DN1790" s="28"/>
      <c r="DO1790" s="28"/>
      <c r="DP1790" s="28"/>
      <c r="DQ1790" s="28"/>
      <c r="DR1790" s="28"/>
      <c r="DS1790" s="28"/>
      <c r="DT1790" s="28"/>
      <c r="DU1790" s="28"/>
      <c r="DV1790" s="28"/>
      <c r="IP1790" s="28"/>
      <c r="IQ1790" s="28"/>
      <c r="IR1790" s="28"/>
      <c r="IS1790" s="28"/>
      <c r="IT1790" s="28"/>
      <c r="IU1790" s="28"/>
      <c r="IV1790" s="28"/>
      <c r="IW1790" s="28"/>
      <c r="IX1790" s="28"/>
      <c r="IY1790" s="28"/>
      <c r="IZ1790" s="28"/>
      <c r="JA1790" s="28"/>
      <c r="JB1790" s="28"/>
      <c r="JC1790" s="28"/>
      <c r="JD1790" s="28"/>
      <c r="JE1790" s="28"/>
      <c r="JF1790" s="28"/>
      <c r="JG1790" s="28"/>
      <c r="JH1790" s="28"/>
      <c r="JI1790" s="28"/>
      <c r="JJ1790" s="28"/>
      <c r="JK1790" s="28"/>
      <c r="JL1790" s="28"/>
      <c r="JM1790" s="28"/>
      <c r="JN1790" s="28"/>
      <c r="JO1790" s="28"/>
      <c r="JP1790" s="28"/>
      <c r="JQ1790" s="28"/>
      <c r="JR1790" s="28"/>
      <c r="JS1790" s="28"/>
      <c r="JT1790" s="28"/>
      <c r="JU1790" s="28"/>
      <c r="JV1790" s="28"/>
      <c r="JW1790" s="28"/>
      <c r="JX1790" s="28"/>
      <c r="JY1790" s="28"/>
      <c r="JZ1790" s="28"/>
      <c r="KA1790" s="28"/>
      <c r="KB1790" s="28"/>
      <c r="KC1790" s="28"/>
      <c r="KD1790" s="28"/>
    </row>
    <row r="1791" spans="5:290" x14ac:dyDescent="0.2">
      <c r="E1791" s="31"/>
      <c r="F1791" s="31"/>
      <c r="G1791" s="31"/>
      <c r="H1791" s="31"/>
      <c r="I1791" s="31"/>
      <c r="J1791" s="31"/>
      <c r="K1791" s="31"/>
      <c r="L1791" s="31"/>
      <c r="M1791" s="31"/>
      <c r="N1791" s="31"/>
      <c r="O1791" s="31"/>
      <c r="P1791" s="31"/>
      <c r="Q1791" s="31"/>
      <c r="R1791" s="31"/>
      <c r="S1791" s="31"/>
      <c r="T1791" s="31"/>
      <c r="U1791" s="31"/>
      <c r="V1791" s="31"/>
      <c r="W1791" s="31"/>
      <c r="X1791" s="31"/>
      <c r="Y1791" s="31"/>
      <c r="Z1791" s="31"/>
      <c r="AA1791" s="31"/>
      <c r="AB1791" s="28"/>
      <c r="AC1791" s="31"/>
      <c r="AD1791" s="31"/>
      <c r="AE1791" s="31"/>
      <c r="AF1791" s="31"/>
      <c r="AG1791" s="31"/>
      <c r="AH1791" s="31"/>
      <c r="AI1791" s="31"/>
      <c r="AJ1791" s="31"/>
      <c r="AK1791" s="31"/>
      <c r="AL1791" s="31"/>
      <c r="AM1791" s="31"/>
      <c r="AN1791" s="31"/>
      <c r="AO1791" s="31"/>
      <c r="AP1791" s="31"/>
      <c r="AQ1791" s="31"/>
      <c r="AR1791" s="31"/>
      <c r="AT1791" s="28"/>
      <c r="AU1791" s="28"/>
      <c r="AV1791" s="28"/>
      <c r="AW1791" s="28"/>
      <c r="AX1791" s="28"/>
      <c r="AY1791" s="28"/>
      <c r="AZ1791" s="28"/>
      <c r="BA1791" s="28"/>
      <c r="BB1791" s="28"/>
      <c r="BC1791" s="28"/>
      <c r="BD1791" s="28"/>
      <c r="BE1791" s="28"/>
      <c r="BF1791" s="28"/>
      <c r="BG1791" s="28"/>
      <c r="BH1791" s="28"/>
      <c r="BI1791" s="28"/>
      <c r="BJ1791" s="28"/>
      <c r="BK1791" s="28"/>
      <c r="BL1791" s="28"/>
      <c r="BM1791" s="28"/>
      <c r="BN1791" s="28"/>
      <c r="BO1791" s="28"/>
      <c r="BP1791" s="28"/>
      <c r="BQ1791" s="28"/>
      <c r="BR1791" s="28"/>
      <c r="BS1791" s="28"/>
      <c r="BT1791" s="28"/>
      <c r="BU1791" s="28"/>
      <c r="BV1791" s="28"/>
      <c r="BW1791" s="28"/>
      <c r="BX1791" s="28"/>
      <c r="BY1791" s="28"/>
      <c r="BZ1791" s="28"/>
      <c r="CA1791" s="28"/>
      <c r="CB1791" s="28"/>
      <c r="CC1791" s="28"/>
      <c r="CD1791" s="28"/>
      <c r="CE1791" s="28"/>
      <c r="CF1791" s="28"/>
      <c r="CG1791" s="28"/>
      <c r="CH1791" s="28"/>
      <c r="CI1791" s="28"/>
      <c r="CJ1791" s="28"/>
      <c r="CK1791" s="28"/>
      <c r="CL1791" s="28"/>
      <c r="CM1791" s="28"/>
      <c r="CN1791" s="28"/>
      <c r="CO1791" s="28"/>
      <c r="CP1791" s="28"/>
      <c r="CQ1791" s="28"/>
      <c r="CR1791" s="28"/>
      <c r="CS1791" s="28"/>
      <c r="CT1791" s="28"/>
      <c r="CU1791" s="28"/>
      <c r="CV1791" s="28"/>
      <c r="CW1791" s="28"/>
      <c r="CX1791" s="28"/>
      <c r="CY1791" s="28"/>
      <c r="CZ1791" s="28"/>
      <c r="DA1791" s="28"/>
      <c r="DB1791" s="28"/>
      <c r="DC1791" s="28"/>
      <c r="DD1791" s="28"/>
      <c r="DE1791" s="28"/>
      <c r="DF1791" s="28"/>
      <c r="DG1791" s="28"/>
      <c r="DH1791" s="28"/>
      <c r="DI1791" s="28"/>
      <c r="DJ1791" s="28"/>
      <c r="DK1791" s="28"/>
      <c r="DL1791" s="28"/>
      <c r="DM1791" s="28"/>
      <c r="DN1791" s="28"/>
      <c r="DO1791" s="28"/>
      <c r="DP1791" s="28"/>
      <c r="DQ1791" s="28"/>
      <c r="DR1791" s="28"/>
      <c r="DS1791" s="28"/>
      <c r="DT1791" s="28"/>
      <c r="DU1791" s="28"/>
      <c r="DV1791" s="28"/>
      <c r="IP1791" s="28"/>
      <c r="IQ1791" s="28"/>
      <c r="IR1791" s="28"/>
      <c r="IS1791" s="28"/>
      <c r="IT1791" s="28"/>
      <c r="IU1791" s="28"/>
      <c r="IV1791" s="28"/>
      <c r="IW1791" s="28"/>
      <c r="IX1791" s="28"/>
      <c r="IY1791" s="28"/>
      <c r="IZ1791" s="28"/>
      <c r="JA1791" s="28"/>
      <c r="JB1791" s="28"/>
      <c r="JC1791" s="28"/>
      <c r="JD1791" s="28"/>
      <c r="JE1791" s="28"/>
      <c r="JF1791" s="28"/>
      <c r="JG1791" s="28"/>
      <c r="JH1791" s="28"/>
      <c r="JI1791" s="28"/>
      <c r="JJ1791" s="28"/>
      <c r="JK1791" s="28"/>
      <c r="JL1791" s="28"/>
      <c r="JM1791" s="28"/>
      <c r="JN1791" s="28"/>
      <c r="JO1791" s="28"/>
      <c r="JP1791" s="28"/>
      <c r="JQ1791" s="28"/>
      <c r="JR1791" s="28"/>
      <c r="JS1791" s="28"/>
      <c r="JT1791" s="28"/>
      <c r="JU1791" s="28"/>
      <c r="JV1791" s="28"/>
      <c r="JW1791" s="28"/>
      <c r="JX1791" s="28"/>
      <c r="JY1791" s="28"/>
      <c r="JZ1791" s="28"/>
      <c r="KA1791" s="28"/>
      <c r="KB1791" s="28"/>
      <c r="KC1791" s="28"/>
      <c r="KD1791" s="28"/>
    </row>
    <row r="1792" spans="5:290" x14ac:dyDescent="0.2">
      <c r="E1792" s="31"/>
      <c r="F1792" s="31"/>
      <c r="G1792" s="31"/>
      <c r="H1792" s="31"/>
      <c r="I1792" s="31"/>
      <c r="J1792" s="31"/>
      <c r="K1792" s="31"/>
      <c r="L1792" s="31"/>
      <c r="M1792" s="31"/>
      <c r="N1792" s="31"/>
      <c r="O1792" s="31"/>
      <c r="P1792" s="31"/>
      <c r="Q1792" s="31"/>
      <c r="R1792" s="31"/>
      <c r="S1792" s="31"/>
      <c r="T1792" s="31"/>
      <c r="U1792" s="31"/>
      <c r="V1792" s="31"/>
      <c r="W1792" s="31"/>
      <c r="X1792" s="31"/>
      <c r="Y1792" s="31"/>
      <c r="Z1792" s="31"/>
      <c r="AA1792" s="31"/>
      <c r="AB1792" s="28"/>
      <c r="AC1792" s="31"/>
      <c r="AD1792" s="31"/>
      <c r="AE1792" s="31"/>
      <c r="AF1792" s="31"/>
      <c r="AG1792" s="31"/>
      <c r="AH1792" s="31"/>
      <c r="AI1792" s="31"/>
      <c r="AJ1792" s="31"/>
      <c r="AK1792" s="31"/>
      <c r="AL1792" s="31"/>
      <c r="AM1792" s="31"/>
      <c r="AN1792" s="31"/>
      <c r="AO1792" s="31"/>
      <c r="AP1792" s="31"/>
      <c r="AQ1792" s="31"/>
      <c r="AR1792" s="31"/>
      <c r="AT1792" s="28"/>
      <c r="AU1792" s="28"/>
      <c r="AV1792" s="28"/>
      <c r="AW1792" s="28"/>
      <c r="AX1792" s="28"/>
      <c r="AY1792" s="28"/>
      <c r="AZ1792" s="28"/>
      <c r="BA1792" s="28"/>
      <c r="BB1792" s="28"/>
      <c r="BC1792" s="28"/>
      <c r="BD1792" s="28"/>
      <c r="BE1792" s="28"/>
      <c r="BF1792" s="28"/>
      <c r="BG1792" s="28"/>
      <c r="BH1792" s="28"/>
      <c r="BI1792" s="28"/>
      <c r="BJ1792" s="28"/>
      <c r="BK1792" s="28"/>
      <c r="BL1792" s="28"/>
      <c r="BM1792" s="28"/>
      <c r="BN1792" s="28"/>
      <c r="BO1792" s="28"/>
      <c r="BP1792" s="28"/>
      <c r="BQ1792" s="28"/>
      <c r="BR1792" s="28"/>
      <c r="BS1792" s="28"/>
      <c r="BT1792" s="28"/>
      <c r="BU1792" s="28"/>
      <c r="BV1792" s="28"/>
      <c r="BW1792" s="28"/>
      <c r="BX1792" s="28"/>
      <c r="BY1792" s="28"/>
      <c r="BZ1792" s="28"/>
      <c r="CA1792" s="28"/>
      <c r="CB1792" s="28"/>
      <c r="CC1792" s="28"/>
      <c r="CD1792" s="28"/>
      <c r="CE1792" s="28"/>
      <c r="CF1792" s="28"/>
      <c r="CG1792" s="28"/>
      <c r="CH1792" s="28"/>
      <c r="CI1792" s="28"/>
      <c r="CJ1792" s="28"/>
      <c r="CK1792" s="28"/>
      <c r="CL1792" s="28"/>
      <c r="CM1792" s="28"/>
      <c r="CN1792" s="28"/>
      <c r="CO1792" s="28"/>
      <c r="CP1792" s="28"/>
      <c r="CQ1792" s="28"/>
      <c r="CR1792" s="28"/>
      <c r="CS1792" s="28"/>
      <c r="CT1792" s="28"/>
      <c r="CU1792" s="28"/>
      <c r="CV1792" s="28"/>
      <c r="CW1792" s="28"/>
      <c r="CX1792" s="28"/>
      <c r="CY1792" s="28"/>
      <c r="CZ1792" s="28"/>
      <c r="DA1792" s="28"/>
      <c r="DB1792" s="28"/>
      <c r="DC1792" s="28"/>
      <c r="DD1792" s="28"/>
      <c r="DE1792" s="28"/>
      <c r="DF1792" s="28"/>
      <c r="DG1792" s="28"/>
      <c r="DH1792" s="28"/>
      <c r="DI1792" s="28"/>
      <c r="DJ1792" s="28"/>
      <c r="DK1792" s="28"/>
      <c r="DL1792" s="28"/>
      <c r="DM1792" s="28"/>
      <c r="DN1792" s="28"/>
      <c r="DO1792" s="28"/>
      <c r="DP1792" s="28"/>
      <c r="DQ1792" s="28"/>
      <c r="DR1792" s="28"/>
      <c r="DS1792" s="28"/>
      <c r="DT1792" s="28"/>
      <c r="DU1792" s="28"/>
      <c r="DV1792" s="28"/>
      <c r="IP1792" s="28"/>
      <c r="IQ1792" s="28"/>
      <c r="IR1792" s="28"/>
      <c r="IS1792" s="28"/>
      <c r="IT1792" s="28"/>
      <c r="IU1792" s="28"/>
      <c r="IV1792" s="28"/>
      <c r="IW1792" s="28"/>
      <c r="IX1792" s="28"/>
      <c r="IY1792" s="28"/>
      <c r="IZ1792" s="28"/>
      <c r="JA1792" s="28"/>
      <c r="JB1792" s="28"/>
      <c r="JC1792" s="28"/>
      <c r="JD1792" s="28"/>
      <c r="JE1792" s="28"/>
      <c r="JF1792" s="28"/>
      <c r="JG1792" s="28"/>
      <c r="JH1792" s="28"/>
      <c r="JI1792" s="28"/>
      <c r="JJ1792" s="28"/>
      <c r="JK1792" s="28"/>
      <c r="JL1792" s="28"/>
      <c r="JM1792" s="28"/>
      <c r="JN1792" s="28"/>
      <c r="JO1792" s="28"/>
      <c r="JP1792" s="28"/>
      <c r="JQ1792" s="28"/>
      <c r="JR1792" s="28"/>
      <c r="JS1792" s="28"/>
      <c r="JT1792" s="28"/>
      <c r="JU1792" s="28"/>
      <c r="JV1792" s="28"/>
      <c r="JW1792" s="28"/>
      <c r="JX1792" s="28"/>
      <c r="JY1792" s="28"/>
      <c r="JZ1792" s="28"/>
      <c r="KA1792" s="28"/>
      <c r="KB1792" s="28"/>
      <c r="KC1792" s="28"/>
      <c r="KD1792" s="28"/>
    </row>
    <row r="1793" spans="5:290" x14ac:dyDescent="0.2">
      <c r="E1793" s="31"/>
      <c r="F1793" s="31"/>
      <c r="G1793" s="31"/>
      <c r="H1793" s="31"/>
      <c r="I1793" s="31"/>
      <c r="J1793" s="31"/>
      <c r="K1793" s="31"/>
      <c r="L1793" s="31"/>
      <c r="M1793" s="31"/>
      <c r="N1793" s="31"/>
      <c r="O1793" s="31"/>
      <c r="P1793" s="31"/>
      <c r="Q1793" s="31"/>
      <c r="R1793" s="31"/>
      <c r="S1793" s="31"/>
      <c r="T1793" s="31"/>
      <c r="U1793" s="31"/>
      <c r="V1793" s="31"/>
      <c r="W1793" s="31"/>
      <c r="X1793" s="31"/>
      <c r="Y1793" s="31"/>
      <c r="Z1793" s="31"/>
      <c r="AA1793" s="31"/>
      <c r="AB1793" s="28"/>
      <c r="AC1793" s="31"/>
      <c r="AD1793" s="31"/>
      <c r="AE1793" s="31"/>
      <c r="AF1793" s="31"/>
      <c r="AG1793" s="31"/>
      <c r="AH1793" s="31"/>
      <c r="AI1793" s="31"/>
      <c r="AJ1793" s="31"/>
      <c r="AK1793" s="31"/>
      <c r="AL1793" s="31"/>
      <c r="AM1793" s="31"/>
      <c r="AN1793" s="31"/>
      <c r="AO1793" s="31"/>
      <c r="AP1793" s="31"/>
      <c r="AQ1793" s="31"/>
      <c r="AR1793" s="31"/>
      <c r="AT1793" s="28"/>
      <c r="AU1793" s="28"/>
      <c r="AV1793" s="28"/>
      <c r="AW1793" s="28"/>
      <c r="AX1793" s="28"/>
      <c r="AY1793" s="28"/>
      <c r="AZ1793" s="28"/>
      <c r="BA1793" s="28"/>
      <c r="BB1793" s="28"/>
      <c r="BC1793" s="28"/>
      <c r="BD1793" s="28"/>
      <c r="BE1793" s="28"/>
      <c r="BF1793" s="28"/>
      <c r="BG1793" s="28"/>
      <c r="BH1793" s="28"/>
      <c r="BI1793" s="28"/>
      <c r="BJ1793" s="28"/>
      <c r="BK1793" s="28"/>
      <c r="BL1793" s="28"/>
      <c r="BM1793" s="28"/>
      <c r="BN1793" s="28"/>
      <c r="BO1793" s="28"/>
      <c r="BP1793" s="28"/>
      <c r="BQ1793" s="28"/>
      <c r="BR1793" s="28"/>
      <c r="BS1793" s="28"/>
      <c r="BT1793" s="28"/>
      <c r="BU1793" s="28"/>
      <c r="BV1793" s="28"/>
      <c r="BW1793" s="28"/>
      <c r="BX1793" s="28"/>
      <c r="BY1793" s="28"/>
      <c r="BZ1793" s="28"/>
      <c r="CA1793" s="28"/>
      <c r="CB1793" s="28"/>
      <c r="CC1793" s="28"/>
      <c r="CD1793" s="28"/>
      <c r="CE1793" s="28"/>
      <c r="CF1793" s="28"/>
      <c r="CG1793" s="28"/>
      <c r="CH1793" s="28"/>
      <c r="CI1793" s="28"/>
      <c r="CJ1793" s="28"/>
      <c r="CK1793" s="28"/>
      <c r="CL1793" s="28"/>
      <c r="CM1793" s="28"/>
      <c r="CN1793" s="28"/>
      <c r="CO1793" s="28"/>
      <c r="CP1793" s="28"/>
      <c r="CQ1793" s="28"/>
      <c r="CR1793" s="28"/>
      <c r="CS1793" s="28"/>
      <c r="CT1793" s="28"/>
      <c r="CU1793" s="28"/>
      <c r="CV1793" s="28"/>
      <c r="CW1793" s="28"/>
      <c r="CX1793" s="28"/>
      <c r="CY1793" s="28"/>
      <c r="CZ1793" s="28"/>
      <c r="DA1793" s="28"/>
      <c r="DB1793" s="28"/>
      <c r="DC1793" s="28"/>
      <c r="DD1793" s="28"/>
      <c r="DE1793" s="28"/>
      <c r="DF1793" s="28"/>
      <c r="DG1793" s="28"/>
      <c r="DH1793" s="28"/>
      <c r="DI1793" s="28"/>
      <c r="DJ1793" s="28"/>
      <c r="DK1793" s="28"/>
      <c r="DL1793" s="28"/>
      <c r="DM1793" s="28"/>
      <c r="DN1793" s="28"/>
      <c r="DO1793" s="28"/>
      <c r="DP1793" s="28"/>
      <c r="DQ1793" s="28"/>
      <c r="DR1793" s="28"/>
      <c r="DS1793" s="28"/>
      <c r="DT1793" s="28"/>
      <c r="DU1793" s="28"/>
      <c r="DV1793" s="28"/>
      <c r="IP1793" s="28"/>
      <c r="IQ1793" s="28"/>
      <c r="IR1793" s="28"/>
      <c r="IS1793" s="28"/>
      <c r="IT1793" s="28"/>
      <c r="IU1793" s="28"/>
      <c r="IV1793" s="28"/>
      <c r="IW1793" s="28"/>
      <c r="IX1793" s="28"/>
      <c r="IY1793" s="28"/>
      <c r="IZ1793" s="28"/>
      <c r="JA1793" s="28"/>
      <c r="JB1793" s="28"/>
      <c r="JC1793" s="28"/>
      <c r="JD1793" s="28"/>
      <c r="JE1793" s="28"/>
      <c r="JF1793" s="28"/>
      <c r="JG1793" s="28"/>
      <c r="JH1793" s="28"/>
      <c r="JI1793" s="28"/>
      <c r="JJ1793" s="28"/>
      <c r="JK1793" s="28"/>
      <c r="JL1793" s="28"/>
      <c r="JM1793" s="28"/>
      <c r="JN1793" s="28"/>
      <c r="JO1793" s="28"/>
      <c r="JP1793" s="28"/>
      <c r="JQ1793" s="28"/>
      <c r="JR1793" s="28"/>
      <c r="JS1793" s="28"/>
      <c r="JT1793" s="28"/>
      <c r="JU1793" s="28"/>
      <c r="JV1793" s="28"/>
      <c r="JW1793" s="28"/>
      <c r="JX1793" s="28"/>
      <c r="JY1793" s="28"/>
      <c r="JZ1793" s="28"/>
      <c r="KA1793" s="28"/>
      <c r="KB1793" s="28"/>
      <c r="KC1793" s="28"/>
      <c r="KD1793" s="28"/>
    </row>
    <row r="1794" spans="5:290" x14ac:dyDescent="0.2">
      <c r="E1794" s="31"/>
      <c r="F1794" s="31"/>
      <c r="G1794" s="31"/>
      <c r="H1794" s="31"/>
      <c r="I1794" s="31"/>
      <c r="J1794" s="31"/>
      <c r="K1794" s="31"/>
      <c r="L1794" s="31"/>
      <c r="M1794" s="31"/>
      <c r="N1794" s="31"/>
      <c r="O1794" s="31"/>
      <c r="P1794" s="31"/>
      <c r="Q1794" s="31"/>
      <c r="R1794" s="31"/>
      <c r="S1794" s="31"/>
      <c r="T1794" s="31"/>
      <c r="U1794" s="31"/>
      <c r="V1794" s="31"/>
      <c r="W1794" s="31"/>
      <c r="X1794" s="31"/>
      <c r="Y1794" s="31"/>
      <c r="Z1794" s="31"/>
      <c r="AA1794" s="31"/>
      <c r="AB1794" s="28"/>
      <c r="AC1794" s="31"/>
      <c r="AD1794" s="31"/>
      <c r="AE1794" s="31"/>
      <c r="AF1794" s="31"/>
      <c r="AG1794" s="31"/>
      <c r="AH1794" s="31"/>
      <c r="AI1794" s="31"/>
      <c r="AJ1794" s="31"/>
      <c r="AK1794" s="31"/>
      <c r="AL1794" s="31"/>
      <c r="AM1794" s="31"/>
      <c r="AN1794" s="31"/>
      <c r="AO1794" s="31"/>
      <c r="AP1794" s="31"/>
      <c r="AQ1794" s="31"/>
      <c r="AR1794" s="31"/>
      <c r="AT1794" s="28"/>
      <c r="AU1794" s="28"/>
      <c r="AV1794" s="28"/>
      <c r="AW1794" s="28"/>
      <c r="AX1794" s="28"/>
      <c r="AY1794" s="28"/>
      <c r="AZ1794" s="28"/>
      <c r="BA1794" s="28"/>
      <c r="BB1794" s="28"/>
      <c r="BC1794" s="28"/>
      <c r="BD1794" s="28"/>
      <c r="BE1794" s="28"/>
      <c r="BF1794" s="28"/>
      <c r="BG1794" s="28"/>
      <c r="BH1794" s="28"/>
      <c r="BI1794" s="28"/>
      <c r="BJ1794" s="28"/>
      <c r="BK1794" s="28"/>
      <c r="BL1794" s="28"/>
      <c r="BM1794" s="28"/>
      <c r="BN1794" s="28"/>
      <c r="BO1794" s="28"/>
      <c r="BP1794" s="28"/>
      <c r="BQ1794" s="28"/>
      <c r="BR1794" s="28"/>
      <c r="BS1794" s="28"/>
      <c r="BT1794" s="28"/>
      <c r="BU1794" s="28"/>
      <c r="BV1794" s="28"/>
      <c r="BW1794" s="28"/>
      <c r="BX1794" s="28"/>
      <c r="BY1794" s="28"/>
      <c r="BZ1794" s="28"/>
      <c r="CA1794" s="28"/>
      <c r="CB1794" s="28"/>
      <c r="CC1794" s="28"/>
      <c r="CD1794" s="28"/>
      <c r="CE1794" s="28"/>
      <c r="CF1794" s="28"/>
      <c r="CG1794" s="28"/>
      <c r="CH1794" s="28"/>
      <c r="CI1794" s="28"/>
      <c r="CJ1794" s="28"/>
      <c r="CK1794" s="28"/>
      <c r="CL1794" s="28"/>
      <c r="CM1794" s="28"/>
      <c r="CN1794" s="28"/>
      <c r="CO1794" s="28"/>
      <c r="CP1794" s="28"/>
      <c r="CQ1794" s="28"/>
      <c r="CR1794" s="28"/>
      <c r="CS1794" s="28"/>
      <c r="CT1794" s="28"/>
      <c r="CU1794" s="28"/>
      <c r="CV1794" s="28"/>
      <c r="CW1794" s="28"/>
      <c r="CX1794" s="28"/>
      <c r="CY1794" s="28"/>
      <c r="CZ1794" s="28"/>
      <c r="DA1794" s="28"/>
      <c r="DB1794" s="28"/>
      <c r="DC1794" s="28"/>
      <c r="DD1794" s="28"/>
      <c r="DE1794" s="28"/>
      <c r="DF1794" s="28"/>
      <c r="DG1794" s="28"/>
      <c r="DH1794" s="28"/>
      <c r="DI1794" s="28"/>
      <c r="DJ1794" s="28"/>
      <c r="DK1794" s="28"/>
      <c r="DL1794" s="28"/>
      <c r="DM1794" s="28"/>
      <c r="DN1794" s="28"/>
      <c r="DO1794" s="28"/>
      <c r="DP1794" s="28"/>
      <c r="DQ1794" s="28"/>
      <c r="DR1794" s="28"/>
      <c r="DS1794" s="28"/>
      <c r="DT1794" s="28"/>
      <c r="DU1794" s="28"/>
      <c r="DV1794" s="28"/>
      <c r="IP1794" s="28"/>
      <c r="IQ1794" s="28"/>
      <c r="IR1794" s="28"/>
      <c r="IS1794" s="28"/>
      <c r="IT1794" s="28"/>
      <c r="IU1794" s="28"/>
      <c r="IV1794" s="28"/>
      <c r="IW1794" s="28"/>
      <c r="IX1794" s="28"/>
      <c r="IY1794" s="28"/>
      <c r="IZ1794" s="28"/>
      <c r="JA1794" s="28"/>
      <c r="JB1794" s="28"/>
      <c r="JC1794" s="28"/>
      <c r="JD1794" s="28"/>
      <c r="JE1794" s="28"/>
      <c r="JF1794" s="28"/>
      <c r="JG1794" s="28"/>
      <c r="JH1794" s="28"/>
      <c r="JI1794" s="28"/>
      <c r="JJ1794" s="28"/>
      <c r="JK1794" s="28"/>
      <c r="JL1794" s="28"/>
      <c r="JM1794" s="28"/>
      <c r="JN1794" s="28"/>
      <c r="JO1794" s="28"/>
      <c r="JP1794" s="28"/>
      <c r="JQ1794" s="28"/>
      <c r="JR1794" s="28"/>
      <c r="JS1794" s="28"/>
      <c r="JT1794" s="28"/>
      <c r="JU1794" s="28"/>
      <c r="JV1794" s="28"/>
      <c r="JW1794" s="28"/>
      <c r="JX1794" s="28"/>
      <c r="JY1794" s="28"/>
      <c r="JZ1794" s="28"/>
      <c r="KA1794" s="28"/>
      <c r="KB1794" s="28"/>
      <c r="KC1794" s="28"/>
      <c r="KD1794" s="28"/>
    </row>
    <row r="1795" spans="5:290" x14ac:dyDescent="0.2">
      <c r="E1795" s="31"/>
      <c r="F1795" s="31"/>
      <c r="G1795" s="31"/>
      <c r="H1795" s="31"/>
      <c r="I1795" s="31"/>
      <c r="J1795" s="31"/>
      <c r="K1795" s="31"/>
      <c r="L1795" s="31"/>
      <c r="M1795" s="31"/>
      <c r="N1795" s="31"/>
      <c r="O1795" s="31"/>
      <c r="P1795" s="31"/>
      <c r="Q1795" s="31"/>
      <c r="R1795" s="31"/>
      <c r="S1795" s="31"/>
      <c r="T1795" s="31"/>
      <c r="U1795" s="31"/>
      <c r="V1795" s="31"/>
      <c r="W1795" s="31"/>
      <c r="X1795" s="31"/>
      <c r="Y1795" s="31"/>
      <c r="Z1795" s="31"/>
      <c r="AA1795" s="31"/>
      <c r="AB1795" s="28"/>
      <c r="AC1795" s="31"/>
      <c r="AD1795" s="31"/>
      <c r="AE1795" s="31"/>
      <c r="AF1795" s="31"/>
      <c r="AG1795" s="31"/>
      <c r="AH1795" s="31"/>
      <c r="AI1795" s="31"/>
      <c r="AJ1795" s="31"/>
      <c r="AK1795" s="31"/>
      <c r="AL1795" s="31"/>
      <c r="AM1795" s="31"/>
      <c r="AN1795" s="31"/>
      <c r="AO1795" s="31"/>
      <c r="AP1795" s="31"/>
      <c r="AQ1795" s="31"/>
      <c r="AR1795" s="31"/>
      <c r="AT1795" s="28"/>
      <c r="AU1795" s="28"/>
      <c r="AV1795" s="28"/>
      <c r="AW1795" s="28"/>
      <c r="AX1795" s="28"/>
      <c r="AY1795" s="28"/>
      <c r="AZ1795" s="28"/>
      <c r="BA1795" s="28"/>
      <c r="BB1795" s="28"/>
      <c r="BC1795" s="28"/>
      <c r="BD1795" s="28"/>
      <c r="BE1795" s="28"/>
      <c r="BF1795" s="28"/>
      <c r="BG1795" s="28"/>
      <c r="BH1795" s="28"/>
      <c r="BI1795" s="28"/>
      <c r="BJ1795" s="28"/>
      <c r="BK1795" s="28"/>
      <c r="BL1795" s="28"/>
      <c r="BM1795" s="28"/>
      <c r="BN1795" s="28"/>
      <c r="BO1795" s="28"/>
      <c r="BP1795" s="28"/>
      <c r="BQ1795" s="28"/>
      <c r="BR1795" s="28"/>
      <c r="BS1795" s="28"/>
      <c r="BT1795" s="28"/>
      <c r="BU1795" s="28"/>
      <c r="BV1795" s="28"/>
      <c r="BW1795" s="28"/>
      <c r="BX1795" s="28"/>
      <c r="BY1795" s="28"/>
      <c r="BZ1795" s="28"/>
      <c r="CA1795" s="28"/>
      <c r="CB1795" s="28"/>
      <c r="CC1795" s="28"/>
      <c r="CD1795" s="28"/>
      <c r="CE1795" s="28"/>
      <c r="CF1795" s="28"/>
      <c r="CG1795" s="28"/>
      <c r="CH1795" s="28"/>
      <c r="CI1795" s="28"/>
      <c r="CJ1795" s="28"/>
      <c r="CK1795" s="28"/>
      <c r="CL1795" s="28"/>
      <c r="CM1795" s="28"/>
      <c r="CN1795" s="28"/>
      <c r="CO1795" s="28"/>
      <c r="CP1795" s="28"/>
      <c r="CQ1795" s="28"/>
      <c r="CR1795" s="28"/>
      <c r="CS1795" s="28"/>
      <c r="CT1795" s="28"/>
      <c r="CU1795" s="28"/>
      <c r="CV1795" s="28"/>
      <c r="CW1795" s="28"/>
      <c r="CX1795" s="28"/>
      <c r="CY1795" s="28"/>
      <c r="CZ1795" s="28"/>
      <c r="DA1795" s="28"/>
      <c r="DB1795" s="28"/>
      <c r="DC1795" s="28"/>
      <c r="DD1795" s="28"/>
      <c r="DE1795" s="28"/>
      <c r="DF1795" s="28"/>
      <c r="DG1795" s="28"/>
      <c r="DH1795" s="28"/>
      <c r="DI1795" s="28"/>
      <c r="DJ1795" s="28"/>
      <c r="DK1795" s="28"/>
      <c r="DL1795" s="28"/>
      <c r="DM1795" s="28"/>
      <c r="DN1795" s="28"/>
      <c r="DO1795" s="28"/>
      <c r="DP1795" s="28"/>
      <c r="DQ1795" s="28"/>
      <c r="DR1795" s="28"/>
      <c r="DS1795" s="28"/>
      <c r="DT1795" s="28"/>
      <c r="DU1795" s="28"/>
      <c r="DV1795" s="28"/>
      <c r="IP1795" s="28"/>
      <c r="IQ1795" s="28"/>
      <c r="IR1795" s="28"/>
      <c r="IS1795" s="28"/>
      <c r="IT1795" s="28"/>
      <c r="IU1795" s="28"/>
      <c r="IV1795" s="28"/>
      <c r="IW1795" s="28"/>
      <c r="IX1795" s="28"/>
      <c r="IY1795" s="28"/>
      <c r="IZ1795" s="28"/>
      <c r="JA1795" s="28"/>
      <c r="JB1795" s="28"/>
      <c r="JC1795" s="28"/>
      <c r="JD1795" s="28"/>
      <c r="JE1795" s="28"/>
      <c r="JF1795" s="28"/>
      <c r="JG1795" s="28"/>
      <c r="JH1795" s="28"/>
      <c r="JI1795" s="28"/>
      <c r="JJ1795" s="28"/>
      <c r="JK1795" s="28"/>
      <c r="JL1795" s="28"/>
      <c r="JM1795" s="28"/>
      <c r="JN1795" s="28"/>
      <c r="JO1795" s="28"/>
      <c r="JP1795" s="28"/>
      <c r="JQ1795" s="28"/>
      <c r="JR1795" s="28"/>
      <c r="JS1795" s="28"/>
      <c r="JT1795" s="28"/>
      <c r="JU1795" s="28"/>
      <c r="JV1795" s="28"/>
      <c r="JW1795" s="28"/>
      <c r="JX1795" s="28"/>
      <c r="JY1795" s="28"/>
      <c r="JZ1795" s="28"/>
      <c r="KA1795" s="28"/>
      <c r="KB1795" s="28"/>
      <c r="KC1795" s="28"/>
      <c r="KD1795" s="28"/>
    </row>
    <row r="1796" spans="5:290" x14ac:dyDescent="0.2">
      <c r="E1796" s="31"/>
      <c r="F1796" s="31"/>
      <c r="G1796" s="31"/>
      <c r="H1796" s="31"/>
      <c r="I1796" s="31"/>
      <c r="J1796" s="31"/>
      <c r="K1796" s="31"/>
      <c r="L1796" s="31"/>
      <c r="M1796" s="31"/>
      <c r="N1796" s="31"/>
      <c r="O1796" s="31"/>
      <c r="P1796" s="31"/>
      <c r="Q1796" s="31"/>
      <c r="R1796" s="31"/>
      <c r="S1796" s="31"/>
      <c r="T1796" s="31"/>
      <c r="U1796" s="31"/>
      <c r="V1796" s="31"/>
      <c r="W1796" s="31"/>
      <c r="X1796" s="31"/>
      <c r="Y1796" s="31"/>
      <c r="Z1796" s="31"/>
      <c r="AA1796" s="31"/>
      <c r="AB1796" s="28"/>
      <c r="AC1796" s="31"/>
      <c r="AD1796" s="31"/>
      <c r="AE1796" s="31"/>
      <c r="AF1796" s="31"/>
      <c r="AG1796" s="31"/>
      <c r="AH1796" s="31"/>
      <c r="AI1796" s="31"/>
      <c r="AJ1796" s="31"/>
      <c r="AK1796" s="31"/>
      <c r="AL1796" s="31"/>
      <c r="AM1796" s="31"/>
      <c r="AN1796" s="31"/>
      <c r="AO1796" s="31"/>
      <c r="AP1796" s="31"/>
      <c r="AQ1796" s="31"/>
      <c r="AR1796" s="31"/>
      <c r="AT1796" s="28"/>
      <c r="AU1796" s="28"/>
      <c r="AV1796" s="28"/>
      <c r="AW1796" s="28"/>
      <c r="AX1796" s="28"/>
      <c r="AY1796" s="28"/>
      <c r="AZ1796" s="28"/>
      <c r="BA1796" s="28"/>
      <c r="BB1796" s="28"/>
      <c r="BC1796" s="28"/>
      <c r="BD1796" s="28"/>
      <c r="BE1796" s="28"/>
      <c r="BF1796" s="28"/>
      <c r="BG1796" s="28"/>
      <c r="BH1796" s="28"/>
      <c r="BI1796" s="28"/>
      <c r="BJ1796" s="28"/>
      <c r="BK1796" s="28"/>
      <c r="BL1796" s="28"/>
      <c r="BM1796" s="28"/>
      <c r="BN1796" s="28"/>
      <c r="BO1796" s="28"/>
      <c r="BP1796" s="28"/>
      <c r="BQ1796" s="28"/>
      <c r="BR1796" s="28"/>
      <c r="BS1796" s="28"/>
      <c r="BT1796" s="28"/>
      <c r="BU1796" s="28"/>
      <c r="BV1796" s="28"/>
      <c r="BW1796" s="28"/>
      <c r="BX1796" s="28"/>
      <c r="BY1796" s="28"/>
      <c r="BZ1796" s="28"/>
      <c r="CA1796" s="28"/>
      <c r="CB1796" s="28"/>
      <c r="CC1796" s="28"/>
      <c r="CD1796" s="28"/>
      <c r="CE1796" s="28"/>
      <c r="CF1796" s="28"/>
      <c r="CG1796" s="28"/>
      <c r="CH1796" s="28"/>
      <c r="CI1796" s="28"/>
      <c r="CJ1796" s="28"/>
      <c r="CK1796" s="28"/>
      <c r="CL1796" s="28"/>
      <c r="CM1796" s="28"/>
      <c r="CN1796" s="28"/>
      <c r="CO1796" s="28"/>
      <c r="CP1796" s="28"/>
      <c r="CQ1796" s="28"/>
      <c r="CR1796" s="28"/>
      <c r="CS1796" s="28"/>
      <c r="CT1796" s="28"/>
      <c r="CU1796" s="28"/>
      <c r="CV1796" s="28"/>
      <c r="CW1796" s="28"/>
      <c r="CX1796" s="28"/>
      <c r="CY1796" s="28"/>
      <c r="CZ1796" s="28"/>
      <c r="DA1796" s="28"/>
      <c r="DB1796" s="28"/>
      <c r="DC1796" s="28"/>
      <c r="DD1796" s="28"/>
      <c r="DE1796" s="28"/>
      <c r="DF1796" s="28"/>
      <c r="DG1796" s="28"/>
      <c r="DH1796" s="28"/>
      <c r="DI1796" s="28"/>
      <c r="DJ1796" s="28"/>
      <c r="DK1796" s="28"/>
      <c r="DL1796" s="28"/>
      <c r="DM1796" s="28"/>
      <c r="DN1796" s="28"/>
      <c r="DO1796" s="28"/>
      <c r="DP1796" s="28"/>
      <c r="DQ1796" s="28"/>
      <c r="DR1796" s="28"/>
      <c r="DS1796" s="28"/>
      <c r="DT1796" s="28"/>
      <c r="DU1796" s="28"/>
      <c r="DV1796" s="28"/>
      <c r="IP1796" s="28"/>
      <c r="IQ1796" s="28"/>
      <c r="IR1796" s="28"/>
      <c r="IS1796" s="28"/>
      <c r="IT1796" s="28"/>
      <c r="IU1796" s="28"/>
      <c r="IV1796" s="28"/>
      <c r="IW1796" s="28"/>
      <c r="IX1796" s="28"/>
      <c r="IY1796" s="28"/>
      <c r="IZ1796" s="28"/>
      <c r="JA1796" s="28"/>
      <c r="JB1796" s="28"/>
      <c r="JC1796" s="28"/>
      <c r="JD1796" s="28"/>
      <c r="JE1796" s="28"/>
      <c r="JF1796" s="28"/>
      <c r="JG1796" s="28"/>
      <c r="JH1796" s="28"/>
      <c r="JI1796" s="28"/>
      <c r="JJ1796" s="28"/>
      <c r="JK1796" s="28"/>
      <c r="JL1796" s="28"/>
      <c r="JM1796" s="28"/>
      <c r="JN1796" s="28"/>
      <c r="JO1796" s="28"/>
      <c r="JP1796" s="28"/>
      <c r="JQ1796" s="28"/>
      <c r="JR1796" s="28"/>
      <c r="JS1796" s="28"/>
      <c r="JT1796" s="28"/>
      <c r="JU1796" s="28"/>
      <c r="JV1796" s="28"/>
      <c r="JW1796" s="28"/>
      <c r="JX1796" s="28"/>
      <c r="JY1796" s="28"/>
      <c r="JZ1796" s="28"/>
      <c r="KA1796" s="28"/>
      <c r="KB1796" s="28"/>
      <c r="KC1796" s="28"/>
      <c r="KD1796" s="28"/>
    </row>
    <row r="1797" spans="5:290" x14ac:dyDescent="0.2">
      <c r="E1797" s="31"/>
      <c r="F1797" s="31"/>
      <c r="G1797" s="31"/>
      <c r="H1797" s="31"/>
      <c r="I1797" s="31"/>
      <c r="J1797" s="31"/>
      <c r="K1797" s="31"/>
      <c r="L1797" s="31"/>
      <c r="M1797" s="31"/>
      <c r="N1797" s="31"/>
      <c r="O1797" s="31"/>
      <c r="P1797" s="31"/>
      <c r="Q1797" s="31"/>
      <c r="R1797" s="31"/>
      <c r="S1797" s="31"/>
      <c r="T1797" s="31"/>
      <c r="U1797" s="31"/>
      <c r="V1797" s="31"/>
      <c r="W1797" s="31"/>
      <c r="X1797" s="31"/>
      <c r="Y1797" s="31"/>
      <c r="Z1797" s="31"/>
      <c r="AA1797" s="31"/>
      <c r="AB1797" s="28"/>
      <c r="AC1797" s="31"/>
      <c r="AD1797" s="31"/>
      <c r="AE1797" s="31"/>
      <c r="AF1797" s="31"/>
      <c r="AG1797" s="31"/>
      <c r="AH1797" s="31"/>
      <c r="AI1797" s="31"/>
      <c r="AJ1797" s="31"/>
      <c r="AK1797" s="31"/>
      <c r="AL1797" s="31"/>
      <c r="AM1797" s="31"/>
      <c r="AN1797" s="31"/>
      <c r="AO1797" s="31"/>
      <c r="AP1797" s="31"/>
      <c r="AQ1797" s="31"/>
      <c r="AR1797" s="31"/>
      <c r="AT1797" s="28"/>
      <c r="AU1797" s="28"/>
      <c r="AV1797" s="28"/>
      <c r="AW1797" s="28"/>
      <c r="AX1797" s="28"/>
      <c r="AY1797" s="28"/>
      <c r="AZ1797" s="28"/>
      <c r="BA1797" s="28"/>
      <c r="BB1797" s="28"/>
      <c r="BC1797" s="28"/>
      <c r="BD1797" s="28"/>
      <c r="BE1797" s="28"/>
      <c r="BF1797" s="28"/>
      <c r="BG1797" s="28"/>
      <c r="BH1797" s="28"/>
      <c r="BI1797" s="28"/>
      <c r="BJ1797" s="28"/>
      <c r="BK1797" s="28"/>
      <c r="BL1797" s="28"/>
      <c r="BM1797" s="28"/>
      <c r="BN1797" s="28"/>
      <c r="BO1797" s="28"/>
      <c r="BP1797" s="28"/>
      <c r="BQ1797" s="28"/>
      <c r="BR1797" s="28"/>
      <c r="BS1797" s="28"/>
      <c r="BT1797" s="28"/>
      <c r="BU1797" s="28"/>
      <c r="BV1797" s="28"/>
      <c r="BW1797" s="28"/>
      <c r="BX1797" s="28"/>
      <c r="BY1797" s="28"/>
      <c r="BZ1797" s="28"/>
      <c r="CA1797" s="28"/>
      <c r="CB1797" s="28"/>
      <c r="CC1797" s="28"/>
      <c r="CD1797" s="28"/>
      <c r="CE1797" s="28"/>
      <c r="CF1797" s="28"/>
      <c r="CG1797" s="28"/>
      <c r="CH1797" s="28"/>
      <c r="CI1797" s="28"/>
      <c r="CJ1797" s="28"/>
      <c r="CK1797" s="28"/>
      <c r="CL1797" s="28"/>
      <c r="CM1797" s="28"/>
      <c r="CN1797" s="28"/>
      <c r="CO1797" s="28"/>
      <c r="CP1797" s="28"/>
      <c r="CQ1797" s="28"/>
      <c r="CR1797" s="28"/>
      <c r="CS1797" s="28"/>
      <c r="CT1797" s="28"/>
      <c r="CU1797" s="28"/>
      <c r="CV1797" s="28"/>
      <c r="CW1797" s="28"/>
      <c r="CX1797" s="28"/>
      <c r="CY1797" s="28"/>
      <c r="CZ1797" s="28"/>
      <c r="DA1797" s="28"/>
      <c r="DB1797" s="28"/>
      <c r="DC1797" s="28"/>
      <c r="DD1797" s="28"/>
      <c r="DE1797" s="28"/>
      <c r="DF1797" s="28"/>
      <c r="DG1797" s="28"/>
      <c r="DH1797" s="28"/>
      <c r="DI1797" s="28"/>
      <c r="DJ1797" s="28"/>
      <c r="DK1797" s="28"/>
      <c r="DL1797" s="28"/>
      <c r="DM1797" s="28"/>
      <c r="DN1797" s="28"/>
      <c r="DO1797" s="28"/>
      <c r="DP1797" s="28"/>
      <c r="DQ1797" s="28"/>
      <c r="DR1797" s="28"/>
      <c r="DS1797" s="28"/>
      <c r="DT1797" s="28"/>
      <c r="DU1797" s="28"/>
      <c r="DV1797" s="28"/>
      <c r="IP1797" s="28"/>
      <c r="IQ1797" s="28"/>
      <c r="IR1797" s="28"/>
      <c r="IS1797" s="28"/>
      <c r="IT1797" s="28"/>
      <c r="IU1797" s="28"/>
      <c r="IV1797" s="28"/>
      <c r="IW1797" s="28"/>
      <c r="IX1797" s="28"/>
      <c r="IY1797" s="28"/>
      <c r="IZ1797" s="28"/>
      <c r="JA1797" s="28"/>
      <c r="JB1797" s="28"/>
      <c r="JC1797" s="28"/>
      <c r="JD1797" s="28"/>
      <c r="JE1797" s="28"/>
      <c r="JF1797" s="28"/>
      <c r="JG1797" s="28"/>
      <c r="JH1797" s="28"/>
      <c r="JI1797" s="28"/>
      <c r="JJ1797" s="28"/>
      <c r="JK1797" s="28"/>
      <c r="JL1797" s="28"/>
      <c r="JM1797" s="28"/>
      <c r="JN1797" s="28"/>
      <c r="JO1797" s="28"/>
      <c r="JP1797" s="28"/>
      <c r="JQ1797" s="28"/>
      <c r="JR1797" s="28"/>
      <c r="JS1797" s="28"/>
      <c r="JT1797" s="28"/>
      <c r="JU1797" s="28"/>
      <c r="JV1797" s="28"/>
      <c r="JW1797" s="28"/>
      <c r="JX1797" s="28"/>
      <c r="JY1797" s="28"/>
      <c r="JZ1797" s="28"/>
      <c r="KA1797" s="28"/>
      <c r="KB1797" s="28"/>
      <c r="KC1797" s="28"/>
      <c r="KD1797" s="28"/>
    </row>
    <row r="1798" spans="5:290" x14ac:dyDescent="0.2">
      <c r="E1798" s="31"/>
      <c r="F1798" s="31"/>
      <c r="G1798" s="31"/>
      <c r="H1798" s="31"/>
      <c r="I1798" s="31"/>
      <c r="J1798" s="31"/>
      <c r="K1798" s="31"/>
      <c r="L1798" s="31"/>
      <c r="M1798" s="31"/>
      <c r="N1798" s="31"/>
      <c r="O1798" s="31"/>
      <c r="P1798" s="31"/>
      <c r="Q1798" s="31"/>
      <c r="R1798" s="31"/>
      <c r="S1798" s="31"/>
      <c r="T1798" s="31"/>
      <c r="U1798" s="31"/>
      <c r="V1798" s="31"/>
      <c r="W1798" s="31"/>
      <c r="X1798" s="31"/>
      <c r="Y1798" s="31"/>
      <c r="Z1798" s="31"/>
      <c r="AA1798" s="31"/>
      <c r="AB1798" s="28"/>
      <c r="AC1798" s="31"/>
      <c r="AD1798" s="31"/>
      <c r="AE1798" s="31"/>
      <c r="AF1798" s="31"/>
      <c r="AG1798" s="31"/>
      <c r="AH1798" s="31"/>
      <c r="AI1798" s="31"/>
      <c r="AJ1798" s="31"/>
      <c r="AK1798" s="31"/>
      <c r="AL1798" s="31"/>
      <c r="AM1798" s="31"/>
      <c r="AN1798" s="31"/>
      <c r="AO1798" s="31"/>
      <c r="AP1798" s="31"/>
      <c r="AQ1798" s="31"/>
      <c r="AR1798" s="31"/>
      <c r="AT1798" s="28"/>
      <c r="AU1798" s="28"/>
      <c r="AV1798" s="28"/>
      <c r="AW1798" s="28"/>
      <c r="AX1798" s="28"/>
      <c r="AY1798" s="28"/>
      <c r="AZ1798" s="28"/>
      <c r="BA1798" s="28"/>
      <c r="BB1798" s="28"/>
      <c r="BC1798" s="28"/>
      <c r="BD1798" s="28"/>
      <c r="BE1798" s="28"/>
      <c r="BF1798" s="28"/>
      <c r="BG1798" s="28"/>
      <c r="BH1798" s="28"/>
      <c r="BI1798" s="28"/>
      <c r="BJ1798" s="28"/>
      <c r="BK1798" s="28"/>
      <c r="BL1798" s="28"/>
      <c r="BM1798" s="28"/>
      <c r="BN1798" s="28"/>
      <c r="BO1798" s="28"/>
      <c r="BP1798" s="28"/>
      <c r="BQ1798" s="28"/>
      <c r="BR1798" s="28"/>
      <c r="BS1798" s="28"/>
      <c r="BT1798" s="28"/>
      <c r="BU1798" s="28"/>
      <c r="BV1798" s="28"/>
      <c r="BW1798" s="28"/>
      <c r="BX1798" s="28"/>
      <c r="BY1798" s="28"/>
      <c r="BZ1798" s="28"/>
      <c r="CA1798" s="28"/>
      <c r="CB1798" s="28"/>
      <c r="CC1798" s="28"/>
      <c r="CD1798" s="28"/>
      <c r="CE1798" s="28"/>
      <c r="CF1798" s="28"/>
      <c r="CG1798" s="28"/>
      <c r="CH1798" s="28"/>
      <c r="CI1798" s="28"/>
      <c r="CJ1798" s="28"/>
      <c r="CK1798" s="28"/>
      <c r="CL1798" s="28"/>
      <c r="CM1798" s="28"/>
      <c r="CN1798" s="28"/>
      <c r="CO1798" s="28"/>
      <c r="CP1798" s="28"/>
      <c r="CQ1798" s="28"/>
      <c r="CR1798" s="28"/>
      <c r="CS1798" s="28"/>
      <c r="CT1798" s="28"/>
      <c r="CU1798" s="28"/>
      <c r="CV1798" s="28"/>
      <c r="CW1798" s="28"/>
      <c r="CX1798" s="28"/>
      <c r="CY1798" s="28"/>
      <c r="CZ1798" s="28"/>
      <c r="DA1798" s="28"/>
      <c r="DB1798" s="28"/>
      <c r="DC1798" s="28"/>
      <c r="DD1798" s="28"/>
      <c r="DE1798" s="28"/>
      <c r="DF1798" s="28"/>
      <c r="DG1798" s="28"/>
      <c r="DH1798" s="28"/>
      <c r="DI1798" s="28"/>
      <c r="DJ1798" s="28"/>
      <c r="DK1798" s="28"/>
      <c r="DL1798" s="28"/>
      <c r="DM1798" s="28"/>
      <c r="DN1798" s="28"/>
      <c r="DO1798" s="28"/>
      <c r="DP1798" s="28"/>
      <c r="DQ1798" s="28"/>
      <c r="DR1798" s="28"/>
      <c r="DS1798" s="28"/>
      <c r="DT1798" s="28"/>
      <c r="DU1798" s="28"/>
      <c r="DV1798" s="28"/>
      <c r="IP1798" s="28"/>
      <c r="IQ1798" s="28"/>
      <c r="IR1798" s="28"/>
      <c r="IS1798" s="28"/>
      <c r="IT1798" s="28"/>
      <c r="IU1798" s="28"/>
      <c r="IV1798" s="28"/>
      <c r="IW1798" s="28"/>
      <c r="IX1798" s="28"/>
      <c r="IY1798" s="28"/>
      <c r="IZ1798" s="28"/>
      <c r="JA1798" s="28"/>
      <c r="JB1798" s="28"/>
      <c r="JC1798" s="28"/>
      <c r="JD1798" s="28"/>
      <c r="JE1798" s="28"/>
      <c r="JF1798" s="28"/>
      <c r="JG1798" s="28"/>
      <c r="JH1798" s="28"/>
      <c r="JI1798" s="28"/>
      <c r="JJ1798" s="28"/>
      <c r="JK1798" s="28"/>
      <c r="JL1798" s="28"/>
      <c r="JM1798" s="28"/>
      <c r="JN1798" s="28"/>
      <c r="JO1798" s="28"/>
      <c r="JP1798" s="28"/>
      <c r="JQ1798" s="28"/>
      <c r="JR1798" s="28"/>
      <c r="JS1798" s="28"/>
      <c r="JT1798" s="28"/>
      <c r="JU1798" s="28"/>
      <c r="JV1798" s="28"/>
      <c r="JW1798" s="28"/>
      <c r="JX1798" s="28"/>
      <c r="JY1798" s="28"/>
      <c r="JZ1798" s="28"/>
      <c r="KA1798" s="28"/>
      <c r="KB1798" s="28"/>
      <c r="KC1798" s="28"/>
      <c r="KD1798" s="28"/>
    </row>
    <row r="1799" spans="5:290" x14ac:dyDescent="0.2">
      <c r="E1799" s="31"/>
      <c r="F1799" s="31"/>
      <c r="G1799" s="31"/>
      <c r="H1799" s="31"/>
      <c r="I1799" s="31"/>
      <c r="J1799" s="31"/>
      <c r="K1799" s="31"/>
      <c r="L1799" s="31"/>
      <c r="M1799" s="31"/>
      <c r="N1799" s="31"/>
      <c r="O1799" s="31"/>
      <c r="P1799" s="31"/>
      <c r="Q1799" s="31"/>
      <c r="R1799" s="31"/>
      <c r="S1799" s="31"/>
      <c r="T1799" s="31"/>
      <c r="U1799" s="31"/>
      <c r="V1799" s="31"/>
      <c r="W1799" s="31"/>
      <c r="X1799" s="31"/>
      <c r="Y1799" s="31"/>
      <c r="Z1799" s="31"/>
      <c r="AA1799" s="31"/>
      <c r="AB1799" s="28"/>
      <c r="AC1799" s="31"/>
      <c r="AD1799" s="31"/>
      <c r="AE1799" s="31"/>
      <c r="AF1799" s="31"/>
      <c r="AG1799" s="31"/>
      <c r="AH1799" s="31"/>
      <c r="AI1799" s="31"/>
      <c r="AJ1799" s="31"/>
      <c r="AK1799" s="31"/>
      <c r="AL1799" s="31"/>
      <c r="AM1799" s="31"/>
      <c r="AN1799" s="31"/>
      <c r="AO1799" s="31"/>
      <c r="AP1799" s="31"/>
      <c r="AQ1799" s="31"/>
      <c r="AR1799" s="31"/>
      <c r="AT1799" s="28"/>
      <c r="AU1799" s="28"/>
      <c r="AV1799" s="28"/>
      <c r="AW1799" s="28"/>
      <c r="AX1799" s="28"/>
      <c r="AY1799" s="28"/>
      <c r="AZ1799" s="28"/>
      <c r="BA1799" s="28"/>
      <c r="BB1799" s="28"/>
      <c r="BC1799" s="28"/>
      <c r="BD1799" s="28"/>
      <c r="BE1799" s="28"/>
      <c r="BF1799" s="28"/>
      <c r="BG1799" s="28"/>
      <c r="BH1799" s="28"/>
      <c r="BI1799" s="28"/>
      <c r="BJ1799" s="28"/>
      <c r="BK1799" s="28"/>
      <c r="BL1799" s="28"/>
      <c r="BM1799" s="28"/>
      <c r="BN1799" s="28"/>
      <c r="BO1799" s="28"/>
      <c r="BP1799" s="28"/>
      <c r="BQ1799" s="28"/>
      <c r="BR1799" s="28"/>
      <c r="BS1799" s="28"/>
      <c r="BT1799" s="28"/>
      <c r="BU1799" s="28"/>
      <c r="BV1799" s="28"/>
      <c r="BW1799" s="28"/>
      <c r="BX1799" s="28"/>
      <c r="BY1799" s="28"/>
      <c r="BZ1799" s="28"/>
      <c r="CA1799" s="28"/>
      <c r="CB1799" s="28"/>
      <c r="CC1799" s="28"/>
      <c r="CD1799" s="28"/>
      <c r="CE1799" s="28"/>
      <c r="CF1799" s="28"/>
      <c r="CG1799" s="28"/>
      <c r="CH1799" s="28"/>
      <c r="CI1799" s="28"/>
      <c r="CJ1799" s="28"/>
      <c r="CK1799" s="28"/>
      <c r="CL1799" s="28"/>
      <c r="CM1799" s="28"/>
      <c r="CN1799" s="28"/>
      <c r="CO1799" s="28"/>
      <c r="CP1799" s="28"/>
      <c r="CQ1799" s="28"/>
      <c r="CR1799" s="28"/>
      <c r="CS1799" s="28"/>
      <c r="CT1799" s="28"/>
      <c r="CU1799" s="28"/>
      <c r="CV1799" s="28"/>
      <c r="CW1799" s="28"/>
      <c r="CX1799" s="28"/>
      <c r="CY1799" s="28"/>
      <c r="CZ1799" s="28"/>
      <c r="DA1799" s="28"/>
      <c r="DB1799" s="28"/>
      <c r="DC1799" s="28"/>
      <c r="DD1799" s="28"/>
      <c r="DE1799" s="28"/>
      <c r="DF1799" s="28"/>
      <c r="DG1799" s="28"/>
      <c r="DH1799" s="28"/>
      <c r="DI1799" s="28"/>
      <c r="DJ1799" s="28"/>
      <c r="DK1799" s="28"/>
      <c r="DL1799" s="28"/>
      <c r="DM1799" s="28"/>
      <c r="DN1799" s="28"/>
      <c r="DO1799" s="28"/>
      <c r="DP1799" s="28"/>
      <c r="DQ1799" s="28"/>
      <c r="DR1799" s="28"/>
      <c r="DS1799" s="28"/>
      <c r="DT1799" s="28"/>
      <c r="DU1799" s="28"/>
      <c r="DV1799" s="28"/>
      <c r="IP1799" s="28"/>
      <c r="IQ1799" s="28"/>
      <c r="IR1799" s="28"/>
      <c r="IS1799" s="28"/>
      <c r="IT1799" s="28"/>
      <c r="IU1799" s="28"/>
      <c r="IV1799" s="28"/>
      <c r="IW1799" s="28"/>
      <c r="IX1799" s="28"/>
      <c r="IY1799" s="28"/>
      <c r="IZ1799" s="28"/>
      <c r="JA1799" s="28"/>
      <c r="JB1799" s="28"/>
      <c r="JC1799" s="28"/>
      <c r="JD1799" s="28"/>
      <c r="JE1799" s="28"/>
      <c r="JF1799" s="28"/>
      <c r="JG1799" s="28"/>
      <c r="JH1799" s="28"/>
      <c r="JI1799" s="28"/>
      <c r="JJ1799" s="28"/>
      <c r="JK1799" s="28"/>
      <c r="JL1799" s="28"/>
      <c r="JM1799" s="28"/>
      <c r="JN1799" s="28"/>
      <c r="JO1799" s="28"/>
      <c r="JP1799" s="28"/>
      <c r="JQ1799" s="28"/>
      <c r="JR1799" s="28"/>
      <c r="JS1799" s="28"/>
      <c r="JT1799" s="28"/>
      <c r="JU1799" s="28"/>
      <c r="JV1799" s="28"/>
      <c r="JW1799" s="28"/>
      <c r="JX1799" s="28"/>
      <c r="JY1799" s="28"/>
      <c r="JZ1799" s="28"/>
      <c r="KA1799" s="28"/>
      <c r="KB1799" s="28"/>
      <c r="KC1799" s="28"/>
      <c r="KD1799" s="28"/>
    </row>
    <row r="1800" spans="5:290" x14ac:dyDescent="0.2">
      <c r="E1800" s="31"/>
      <c r="F1800" s="31"/>
      <c r="G1800" s="31"/>
      <c r="H1800" s="31"/>
      <c r="I1800" s="31"/>
      <c r="J1800" s="31"/>
      <c r="K1800" s="31"/>
      <c r="L1800" s="31"/>
      <c r="M1800" s="31"/>
      <c r="N1800" s="31"/>
      <c r="O1800" s="31"/>
      <c r="P1800" s="31"/>
      <c r="Q1800" s="31"/>
      <c r="R1800" s="31"/>
      <c r="S1800" s="31"/>
      <c r="T1800" s="31"/>
      <c r="U1800" s="31"/>
      <c r="V1800" s="31"/>
      <c r="W1800" s="31"/>
      <c r="X1800" s="31"/>
      <c r="Y1800" s="31"/>
      <c r="Z1800" s="31"/>
      <c r="AA1800" s="31"/>
      <c r="AB1800" s="28"/>
      <c r="AC1800" s="31"/>
      <c r="AD1800" s="31"/>
      <c r="AE1800" s="31"/>
      <c r="AF1800" s="31"/>
      <c r="AG1800" s="31"/>
      <c r="AH1800" s="31"/>
      <c r="AI1800" s="31"/>
      <c r="AJ1800" s="31"/>
      <c r="AK1800" s="31"/>
      <c r="AL1800" s="31"/>
      <c r="AM1800" s="31"/>
      <c r="AN1800" s="31"/>
      <c r="AO1800" s="31"/>
      <c r="AP1800" s="31"/>
      <c r="AQ1800" s="31"/>
      <c r="AR1800" s="31"/>
      <c r="AT1800" s="28"/>
      <c r="AU1800" s="28"/>
      <c r="AV1800" s="28"/>
      <c r="AW1800" s="28"/>
      <c r="AX1800" s="28"/>
      <c r="AY1800" s="28"/>
      <c r="AZ1800" s="28"/>
      <c r="BA1800" s="28"/>
      <c r="BB1800" s="28"/>
      <c r="BC1800" s="28"/>
      <c r="BD1800" s="28"/>
      <c r="BE1800" s="28"/>
      <c r="BF1800" s="28"/>
      <c r="BG1800" s="28"/>
      <c r="BH1800" s="28"/>
      <c r="BI1800" s="28"/>
      <c r="BJ1800" s="28"/>
      <c r="BK1800" s="28"/>
      <c r="BL1800" s="28"/>
      <c r="BM1800" s="28"/>
      <c r="BN1800" s="28"/>
      <c r="BO1800" s="28"/>
      <c r="BP1800" s="28"/>
      <c r="BQ1800" s="28"/>
      <c r="BR1800" s="28"/>
      <c r="BS1800" s="28"/>
      <c r="BT1800" s="28"/>
      <c r="BU1800" s="28"/>
      <c r="BV1800" s="28"/>
      <c r="BW1800" s="28"/>
      <c r="BX1800" s="28"/>
      <c r="BY1800" s="28"/>
      <c r="BZ1800" s="28"/>
      <c r="CA1800" s="28"/>
      <c r="CB1800" s="28"/>
      <c r="CC1800" s="28"/>
      <c r="CD1800" s="28"/>
      <c r="CE1800" s="28"/>
      <c r="CF1800" s="28"/>
      <c r="CG1800" s="28"/>
      <c r="CH1800" s="28"/>
      <c r="CI1800" s="28"/>
      <c r="CJ1800" s="28"/>
      <c r="CK1800" s="28"/>
      <c r="CL1800" s="28"/>
      <c r="CM1800" s="28"/>
      <c r="CN1800" s="28"/>
      <c r="CO1800" s="28"/>
      <c r="CP1800" s="28"/>
      <c r="CQ1800" s="28"/>
      <c r="CR1800" s="28"/>
      <c r="CS1800" s="28"/>
      <c r="CT1800" s="28"/>
      <c r="CU1800" s="28"/>
      <c r="CV1800" s="28"/>
      <c r="CW1800" s="28"/>
      <c r="CX1800" s="28"/>
      <c r="CY1800" s="28"/>
      <c r="CZ1800" s="28"/>
      <c r="DA1800" s="28"/>
      <c r="DB1800" s="28"/>
      <c r="DC1800" s="28"/>
      <c r="DD1800" s="28"/>
      <c r="DE1800" s="28"/>
      <c r="DF1800" s="28"/>
      <c r="DG1800" s="28"/>
      <c r="DH1800" s="28"/>
      <c r="DI1800" s="28"/>
      <c r="DJ1800" s="28"/>
      <c r="DK1800" s="28"/>
      <c r="DL1800" s="28"/>
      <c r="DM1800" s="28"/>
      <c r="DN1800" s="28"/>
      <c r="DO1800" s="28"/>
      <c r="DP1800" s="28"/>
      <c r="DQ1800" s="28"/>
      <c r="DR1800" s="28"/>
      <c r="DS1800" s="28"/>
      <c r="DT1800" s="28"/>
      <c r="DU1800" s="28"/>
      <c r="DV1800" s="28"/>
      <c r="IP1800" s="28"/>
      <c r="IQ1800" s="28"/>
      <c r="IR1800" s="28"/>
      <c r="IS1800" s="28"/>
      <c r="IT1800" s="28"/>
      <c r="IU1800" s="28"/>
      <c r="IV1800" s="28"/>
      <c r="IW1800" s="28"/>
      <c r="IX1800" s="28"/>
      <c r="IY1800" s="28"/>
      <c r="IZ1800" s="28"/>
      <c r="JA1800" s="28"/>
      <c r="JB1800" s="28"/>
      <c r="JC1800" s="28"/>
      <c r="JD1800" s="28"/>
      <c r="JE1800" s="28"/>
      <c r="JF1800" s="28"/>
      <c r="JG1800" s="28"/>
      <c r="JH1800" s="28"/>
      <c r="JI1800" s="28"/>
      <c r="JJ1800" s="28"/>
      <c r="JK1800" s="28"/>
      <c r="JL1800" s="28"/>
      <c r="JM1800" s="28"/>
      <c r="JN1800" s="28"/>
      <c r="JO1800" s="28"/>
      <c r="JP1800" s="28"/>
      <c r="JQ1800" s="28"/>
      <c r="JR1800" s="28"/>
      <c r="JS1800" s="28"/>
      <c r="JT1800" s="28"/>
      <c r="JU1800" s="28"/>
      <c r="JV1800" s="28"/>
      <c r="JW1800" s="28"/>
      <c r="JX1800" s="28"/>
      <c r="JY1800" s="28"/>
      <c r="JZ1800" s="28"/>
      <c r="KA1800" s="28"/>
      <c r="KB1800" s="28"/>
      <c r="KC1800" s="28"/>
      <c r="KD1800" s="28"/>
    </row>
    <row r="1801" spans="5:290" x14ac:dyDescent="0.2">
      <c r="E1801" s="31"/>
      <c r="F1801" s="31"/>
      <c r="G1801" s="31"/>
      <c r="H1801" s="31"/>
      <c r="I1801" s="31"/>
      <c r="J1801" s="31"/>
      <c r="K1801" s="31"/>
      <c r="L1801" s="31"/>
      <c r="M1801" s="31"/>
      <c r="N1801" s="31"/>
      <c r="O1801" s="31"/>
      <c r="P1801" s="31"/>
      <c r="Q1801" s="31"/>
      <c r="R1801" s="31"/>
      <c r="S1801" s="31"/>
      <c r="T1801" s="31"/>
      <c r="U1801" s="31"/>
      <c r="V1801" s="31"/>
      <c r="W1801" s="31"/>
      <c r="X1801" s="31"/>
      <c r="Y1801" s="31"/>
      <c r="Z1801" s="31"/>
      <c r="AA1801" s="31"/>
      <c r="AB1801" s="28"/>
      <c r="AC1801" s="31"/>
      <c r="AD1801" s="31"/>
      <c r="AE1801" s="31"/>
      <c r="AF1801" s="31"/>
      <c r="AG1801" s="31"/>
      <c r="AH1801" s="31"/>
      <c r="AI1801" s="31"/>
      <c r="AJ1801" s="31"/>
      <c r="AK1801" s="31"/>
      <c r="AL1801" s="31"/>
      <c r="AM1801" s="31"/>
      <c r="AN1801" s="31"/>
      <c r="AO1801" s="31"/>
      <c r="AP1801" s="31"/>
      <c r="AQ1801" s="31"/>
      <c r="AR1801" s="31"/>
      <c r="AT1801" s="28"/>
      <c r="AU1801" s="28"/>
      <c r="AV1801" s="28"/>
      <c r="AW1801" s="28"/>
      <c r="AX1801" s="28"/>
      <c r="AY1801" s="28"/>
      <c r="AZ1801" s="28"/>
      <c r="BA1801" s="28"/>
      <c r="BB1801" s="28"/>
      <c r="BC1801" s="28"/>
      <c r="BD1801" s="28"/>
      <c r="BE1801" s="28"/>
      <c r="BF1801" s="28"/>
      <c r="BG1801" s="28"/>
      <c r="BH1801" s="28"/>
      <c r="BI1801" s="28"/>
      <c r="BJ1801" s="28"/>
      <c r="BK1801" s="28"/>
      <c r="BL1801" s="28"/>
      <c r="BM1801" s="28"/>
      <c r="BN1801" s="28"/>
      <c r="BO1801" s="28"/>
      <c r="BP1801" s="28"/>
      <c r="BQ1801" s="28"/>
      <c r="BR1801" s="28"/>
      <c r="BS1801" s="28"/>
      <c r="BT1801" s="28"/>
      <c r="BU1801" s="28"/>
      <c r="BV1801" s="28"/>
      <c r="BW1801" s="28"/>
      <c r="BX1801" s="28"/>
      <c r="BY1801" s="28"/>
      <c r="BZ1801" s="28"/>
      <c r="CA1801" s="28"/>
      <c r="CB1801" s="28"/>
      <c r="CC1801" s="28"/>
      <c r="CD1801" s="28"/>
      <c r="CE1801" s="28"/>
      <c r="CF1801" s="28"/>
      <c r="CG1801" s="28"/>
      <c r="CH1801" s="28"/>
      <c r="CI1801" s="28"/>
      <c r="CJ1801" s="28"/>
      <c r="CK1801" s="28"/>
      <c r="CL1801" s="28"/>
      <c r="CM1801" s="28"/>
      <c r="CN1801" s="28"/>
      <c r="CO1801" s="28"/>
      <c r="CP1801" s="28"/>
      <c r="CQ1801" s="28"/>
      <c r="CR1801" s="28"/>
      <c r="CS1801" s="28"/>
      <c r="CT1801" s="28"/>
      <c r="CU1801" s="28"/>
      <c r="CV1801" s="28"/>
      <c r="CW1801" s="28"/>
      <c r="CX1801" s="28"/>
      <c r="CY1801" s="28"/>
      <c r="CZ1801" s="28"/>
      <c r="DA1801" s="28"/>
      <c r="DB1801" s="28"/>
      <c r="DC1801" s="28"/>
      <c r="DD1801" s="28"/>
      <c r="DE1801" s="28"/>
      <c r="DF1801" s="28"/>
      <c r="DG1801" s="28"/>
      <c r="DH1801" s="28"/>
      <c r="DI1801" s="28"/>
      <c r="DJ1801" s="28"/>
      <c r="DK1801" s="28"/>
      <c r="DL1801" s="28"/>
      <c r="DM1801" s="28"/>
      <c r="DN1801" s="28"/>
      <c r="DO1801" s="28"/>
      <c r="DP1801" s="28"/>
      <c r="DQ1801" s="28"/>
      <c r="DR1801" s="28"/>
      <c r="DS1801" s="28"/>
      <c r="DT1801" s="28"/>
      <c r="DU1801" s="28"/>
      <c r="DV1801" s="28"/>
      <c r="IP1801" s="28"/>
      <c r="IQ1801" s="28"/>
      <c r="IR1801" s="28"/>
      <c r="IS1801" s="28"/>
      <c r="IT1801" s="28"/>
      <c r="IU1801" s="28"/>
      <c r="IV1801" s="28"/>
      <c r="IW1801" s="28"/>
      <c r="IX1801" s="28"/>
      <c r="IY1801" s="28"/>
      <c r="IZ1801" s="28"/>
      <c r="JA1801" s="28"/>
      <c r="JB1801" s="28"/>
      <c r="JC1801" s="28"/>
      <c r="JD1801" s="28"/>
      <c r="JE1801" s="28"/>
      <c r="JF1801" s="28"/>
      <c r="JG1801" s="28"/>
      <c r="JH1801" s="28"/>
      <c r="JI1801" s="28"/>
      <c r="JJ1801" s="28"/>
      <c r="JK1801" s="28"/>
      <c r="JL1801" s="28"/>
      <c r="JM1801" s="28"/>
      <c r="JN1801" s="28"/>
      <c r="JO1801" s="28"/>
      <c r="JP1801" s="28"/>
      <c r="JQ1801" s="28"/>
      <c r="JR1801" s="28"/>
      <c r="JS1801" s="28"/>
      <c r="JT1801" s="28"/>
      <c r="JU1801" s="28"/>
      <c r="JV1801" s="28"/>
      <c r="JW1801" s="28"/>
      <c r="JX1801" s="28"/>
      <c r="JY1801" s="28"/>
      <c r="JZ1801" s="28"/>
      <c r="KA1801" s="28"/>
      <c r="KB1801" s="28"/>
      <c r="KC1801" s="28"/>
      <c r="KD1801" s="28"/>
    </row>
    <row r="1802" spans="5:290" x14ac:dyDescent="0.2">
      <c r="E1802" s="31"/>
      <c r="F1802" s="31"/>
      <c r="G1802" s="31"/>
      <c r="H1802" s="31"/>
      <c r="I1802" s="31"/>
      <c r="J1802" s="31"/>
      <c r="K1802" s="31"/>
      <c r="L1802" s="31"/>
      <c r="M1802" s="31"/>
      <c r="N1802" s="31"/>
      <c r="O1802" s="31"/>
      <c r="P1802" s="31"/>
      <c r="Q1802" s="31"/>
      <c r="R1802" s="31"/>
      <c r="S1802" s="31"/>
      <c r="T1802" s="31"/>
      <c r="U1802" s="31"/>
      <c r="V1802" s="31"/>
      <c r="W1802" s="31"/>
      <c r="X1802" s="31"/>
      <c r="Y1802" s="31"/>
      <c r="Z1802" s="31"/>
      <c r="AA1802" s="31"/>
      <c r="AB1802" s="28"/>
      <c r="AC1802" s="31"/>
      <c r="AD1802" s="31"/>
      <c r="AE1802" s="31"/>
      <c r="AF1802" s="31"/>
      <c r="AG1802" s="31"/>
      <c r="AH1802" s="31"/>
      <c r="AI1802" s="31"/>
      <c r="AJ1802" s="31"/>
      <c r="AK1802" s="31"/>
      <c r="AL1802" s="31"/>
      <c r="AM1802" s="31"/>
      <c r="AN1802" s="31"/>
      <c r="AO1802" s="31"/>
      <c r="AP1802" s="31"/>
      <c r="AQ1802" s="31"/>
      <c r="AR1802" s="31"/>
      <c r="AT1802" s="28"/>
      <c r="AU1802" s="28"/>
      <c r="AV1802" s="28"/>
      <c r="AW1802" s="28"/>
      <c r="AX1802" s="28"/>
      <c r="AY1802" s="28"/>
      <c r="AZ1802" s="28"/>
      <c r="BA1802" s="28"/>
      <c r="BB1802" s="28"/>
      <c r="BC1802" s="28"/>
      <c r="BD1802" s="28"/>
      <c r="BE1802" s="28"/>
      <c r="BF1802" s="28"/>
      <c r="BG1802" s="28"/>
      <c r="BH1802" s="28"/>
      <c r="BI1802" s="28"/>
      <c r="BJ1802" s="28"/>
      <c r="BK1802" s="28"/>
      <c r="BL1802" s="28"/>
      <c r="BM1802" s="28"/>
      <c r="BN1802" s="28"/>
      <c r="BO1802" s="28"/>
      <c r="BP1802" s="28"/>
      <c r="BQ1802" s="28"/>
      <c r="BR1802" s="28"/>
      <c r="BS1802" s="28"/>
      <c r="BT1802" s="28"/>
      <c r="BU1802" s="28"/>
      <c r="BV1802" s="28"/>
      <c r="BW1802" s="28"/>
      <c r="BX1802" s="28"/>
      <c r="BY1802" s="28"/>
      <c r="BZ1802" s="28"/>
      <c r="CA1802" s="28"/>
      <c r="CB1802" s="28"/>
      <c r="CC1802" s="28"/>
      <c r="CD1802" s="28"/>
      <c r="CE1802" s="28"/>
      <c r="CF1802" s="28"/>
      <c r="CG1802" s="28"/>
      <c r="CH1802" s="28"/>
      <c r="CI1802" s="28"/>
      <c r="CJ1802" s="28"/>
      <c r="CK1802" s="28"/>
      <c r="CL1802" s="28"/>
      <c r="CM1802" s="28"/>
      <c r="CN1802" s="28"/>
      <c r="CO1802" s="28"/>
      <c r="CP1802" s="28"/>
      <c r="CQ1802" s="28"/>
      <c r="CR1802" s="28"/>
      <c r="CS1802" s="28"/>
      <c r="CT1802" s="28"/>
      <c r="CU1802" s="28"/>
      <c r="CV1802" s="28"/>
      <c r="CW1802" s="28"/>
      <c r="CX1802" s="28"/>
      <c r="CY1802" s="28"/>
      <c r="CZ1802" s="28"/>
      <c r="DA1802" s="28"/>
      <c r="DB1802" s="28"/>
      <c r="DC1802" s="28"/>
      <c r="DD1802" s="28"/>
      <c r="DE1802" s="28"/>
      <c r="DF1802" s="28"/>
      <c r="DG1802" s="28"/>
      <c r="DH1802" s="28"/>
      <c r="DI1802" s="28"/>
      <c r="DJ1802" s="28"/>
      <c r="DK1802" s="28"/>
      <c r="DL1802" s="28"/>
      <c r="DM1802" s="28"/>
      <c r="DN1802" s="28"/>
      <c r="DO1802" s="28"/>
      <c r="DP1802" s="28"/>
      <c r="DQ1802" s="28"/>
      <c r="DR1802" s="28"/>
      <c r="DS1802" s="28"/>
      <c r="DT1802" s="28"/>
      <c r="DU1802" s="28"/>
      <c r="DV1802" s="28"/>
      <c r="IP1802" s="28"/>
      <c r="IQ1802" s="28"/>
      <c r="IR1802" s="28"/>
      <c r="IS1802" s="28"/>
      <c r="IT1802" s="28"/>
      <c r="IU1802" s="28"/>
      <c r="IV1802" s="28"/>
      <c r="IW1802" s="28"/>
      <c r="IX1802" s="28"/>
      <c r="IY1802" s="28"/>
      <c r="IZ1802" s="28"/>
      <c r="JA1802" s="28"/>
      <c r="JB1802" s="28"/>
      <c r="JC1802" s="28"/>
      <c r="JD1802" s="28"/>
      <c r="JE1802" s="28"/>
      <c r="JF1802" s="28"/>
      <c r="JG1802" s="28"/>
      <c r="JH1802" s="28"/>
      <c r="JI1802" s="28"/>
      <c r="JJ1802" s="28"/>
      <c r="JK1802" s="28"/>
      <c r="JL1802" s="28"/>
      <c r="JM1802" s="28"/>
      <c r="JN1802" s="28"/>
      <c r="JO1802" s="28"/>
      <c r="JP1802" s="28"/>
      <c r="JQ1802" s="28"/>
      <c r="JR1802" s="28"/>
      <c r="JS1802" s="28"/>
      <c r="JT1802" s="28"/>
      <c r="JU1802" s="28"/>
      <c r="JV1802" s="28"/>
      <c r="JW1802" s="28"/>
      <c r="JX1802" s="28"/>
      <c r="JY1802" s="28"/>
      <c r="JZ1802" s="28"/>
      <c r="KA1802" s="28"/>
      <c r="KB1802" s="28"/>
      <c r="KC1802" s="28"/>
      <c r="KD1802" s="28"/>
    </row>
    <row r="1803" spans="5:290" x14ac:dyDescent="0.2">
      <c r="E1803" s="31"/>
      <c r="F1803" s="31"/>
      <c r="G1803" s="31"/>
      <c r="H1803" s="31"/>
      <c r="I1803" s="31"/>
      <c r="J1803" s="31"/>
      <c r="K1803" s="31"/>
      <c r="L1803" s="31"/>
      <c r="M1803" s="31"/>
      <c r="N1803" s="31"/>
      <c r="O1803" s="31"/>
      <c r="P1803" s="31"/>
      <c r="Q1803" s="31"/>
      <c r="R1803" s="31"/>
      <c r="S1803" s="31"/>
      <c r="T1803" s="31"/>
      <c r="U1803" s="31"/>
      <c r="V1803" s="31"/>
      <c r="W1803" s="31"/>
      <c r="X1803" s="31"/>
      <c r="Y1803" s="31"/>
      <c r="Z1803" s="31"/>
      <c r="AA1803" s="31"/>
      <c r="AB1803" s="28"/>
      <c r="AC1803" s="31"/>
      <c r="AD1803" s="31"/>
      <c r="AE1803" s="31"/>
      <c r="AF1803" s="31"/>
      <c r="AG1803" s="31"/>
      <c r="AH1803" s="31"/>
      <c r="AI1803" s="31"/>
      <c r="AJ1803" s="31"/>
      <c r="AK1803" s="31"/>
      <c r="AL1803" s="31"/>
      <c r="AM1803" s="31"/>
      <c r="AN1803" s="31"/>
      <c r="AO1803" s="31"/>
      <c r="AP1803" s="31"/>
      <c r="AQ1803" s="31"/>
      <c r="AR1803" s="31"/>
      <c r="AT1803" s="28"/>
      <c r="AU1803" s="28"/>
      <c r="AV1803" s="28"/>
      <c r="AW1803" s="28"/>
      <c r="AX1803" s="28"/>
      <c r="AY1803" s="28"/>
      <c r="AZ1803" s="28"/>
      <c r="BA1803" s="28"/>
      <c r="BB1803" s="28"/>
      <c r="BC1803" s="28"/>
      <c r="BD1803" s="28"/>
      <c r="BE1803" s="28"/>
      <c r="BF1803" s="28"/>
      <c r="BG1803" s="28"/>
      <c r="BH1803" s="28"/>
      <c r="BI1803" s="28"/>
      <c r="BJ1803" s="28"/>
      <c r="BK1803" s="28"/>
      <c r="BL1803" s="28"/>
      <c r="BM1803" s="28"/>
      <c r="BN1803" s="28"/>
      <c r="BO1803" s="28"/>
      <c r="BP1803" s="28"/>
      <c r="BQ1803" s="28"/>
      <c r="BR1803" s="28"/>
      <c r="BS1803" s="28"/>
      <c r="BT1803" s="28"/>
      <c r="BU1803" s="28"/>
      <c r="BV1803" s="28"/>
      <c r="BW1803" s="28"/>
      <c r="BX1803" s="28"/>
      <c r="BY1803" s="28"/>
      <c r="BZ1803" s="28"/>
      <c r="CA1803" s="28"/>
      <c r="CB1803" s="28"/>
      <c r="CC1803" s="28"/>
      <c r="CD1803" s="28"/>
      <c r="CE1803" s="28"/>
      <c r="CF1803" s="28"/>
      <c r="CG1803" s="28"/>
      <c r="CH1803" s="28"/>
      <c r="CI1803" s="28"/>
      <c r="CJ1803" s="28"/>
      <c r="CK1803" s="28"/>
      <c r="CL1803" s="28"/>
      <c r="CM1803" s="28"/>
      <c r="CN1803" s="28"/>
      <c r="CO1803" s="28"/>
      <c r="CP1803" s="28"/>
      <c r="CQ1803" s="28"/>
      <c r="CR1803" s="28"/>
      <c r="CS1803" s="28"/>
      <c r="CT1803" s="28"/>
      <c r="CU1803" s="28"/>
      <c r="CV1803" s="28"/>
      <c r="CW1803" s="28"/>
      <c r="CX1803" s="28"/>
      <c r="CY1803" s="28"/>
      <c r="CZ1803" s="28"/>
      <c r="DA1803" s="28"/>
      <c r="DB1803" s="28"/>
      <c r="DC1803" s="28"/>
      <c r="DD1803" s="28"/>
      <c r="DE1803" s="28"/>
      <c r="DF1803" s="28"/>
      <c r="DG1803" s="28"/>
      <c r="DH1803" s="28"/>
      <c r="DI1803" s="28"/>
      <c r="DJ1803" s="28"/>
      <c r="DK1803" s="28"/>
      <c r="DL1803" s="28"/>
      <c r="DM1803" s="28"/>
      <c r="DN1803" s="28"/>
      <c r="DO1803" s="28"/>
      <c r="DP1803" s="28"/>
      <c r="DQ1803" s="28"/>
      <c r="DR1803" s="28"/>
      <c r="DS1803" s="28"/>
      <c r="DT1803" s="28"/>
      <c r="DU1803" s="28"/>
      <c r="DV1803" s="28"/>
      <c r="IP1803" s="28"/>
      <c r="IQ1803" s="28"/>
      <c r="IR1803" s="28"/>
      <c r="IS1803" s="28"/>
      <c r="IT1803" s="28"/>
      <c r="IU1803" s="28"/>
      <c r="IV1803" s="28"/>
      <c r="IW1803" s="28"/>
      <c r="IX1803" s="28"/>
      <c r="IY1803" s="28"/>
      <c r="IZ1803" s="28"/>
      <c r="JA1803" s="28"/>
      <c r="JB1803" s="28"/>
      <c r="JC1803" s="28"/>
      <c r="JD1803" s="28"/>
      <c r="JE1803" s="28"/>
      <c r="JF1803" s="28"/>
      <c r="JG1803" s="28"/>
      <c r="JH1803" s="28"/>
      <c r="JI1803" s="28"/>
      <c r="JJ1803" s="28"/>
      <c r="JK1803" s="28"/>
      <c r="JL1803" s="28"/>
      <c r="JM1803" s="28"/>
      <c r="JN1803" s="28"/>
      <c r="JO1803" s="28"/>
      <c r="JP1803" s="28"/>
      <c r="JQ1803" s="28"/>
      <c r="JR1803" s="28"/>
      <c r="JS1803" s="28"/>
      <c r="JT1803" s="28"/>
      <c r="JU1803" s="28"/>
      <c r="JV1803" s="28"/>
      <c r="JW1803" s="28"/>
      <c r="JX1803" s="28"/>
      <c r="JY1803" s="28"/>
      <c r="JZ1803" s="28"/>
      <c r="KA1803" s="28"/>
      <c r="KB1803" s="28"/>
      <c r="KC1803" s="28"/>
      <c r="KD1803" s="28"/>
    </row>
    <row r="1804" spans="5:290" x14ac:dyDescent="0.2">
      <c r="E1804" s="31"/>
      <c r="F1804" s="31"/>
      <c r="G1804" s="31"/>
      <c r="H1804" s="31"/>
      <c r="I1804" s="31"/>
      <c r="J1804" s="31"/>
      <c r="K1804" s="31"/>
      <c r="L1804" s="31"/>
      <c r="M1804" s="31"/>
      <c r="N1804" s="31"/>
      <c r="O1804" s="31"/>
      <c r="P1804" s="31"/>
      <c r="Q1804" s="31"/>
      <c r="R1804" s="31"/>
      <c r="S1804" s="31"/>
      <c r="T1804" s="31"/>
      <c r="U1804" s="31"/>
      <c r="V1804" s="31"/>
      <c r="W1804" s="31"/>
      <c r="X1804" s="31"/>
      <c r="Y1804" s="31"/>
      <c r="Z1804" s="31"/>
      <c r="AA1804" s="31"/>
      <c r="AB1804" s="28"/>
      <c r="AC1804" s="31"/>
      <c r="AD1804" s="31"/>
      <c r="AE1804" s="31"/>
      <c r="AF1804" s="31"/>
      <c r="AG1804" s="31"/>
      <c r="AH1804" s="31"/>
      <c r="AI1804" s="31"/>
      <c r="AJ1804" s="31"/>
      <c r="AK1804" s="31"/>
      <c r="AL1804" s="31"/>
      <c r="AM1804" s="31"/>
      <c r="AN1804" s="31"/>
      <c r="AO1804" s="31"/>
      <c r="AP1804" s="31"/>
      <c r="AQ1804" s="31"/>
      <c r="AR1804" s="31"/>
      <c r="AT1804" s="28"/>
      <c r="AU1804" s="28"/>
      <c r="AV1804" s="28"/>
      <c r="AW1804" s="28"/>
      <c r="AX1804" s="28"/>
      <c r="AY1804" s="28"/>
      <c r="AZ1804" s="28"/>
      <c r="BA1804" s="28"/>
      <c r="BB1804" s="28"/>
      <c r="BC1804" s="28"/>
      <c r="BD1804" s="28"/>
      <c r="BE1804" s="28"/>
      <c r="BF1804" s="28"/>
      <c r="BG1804" s="28"/>
      <c r="BH1804" s="28"/>
      <c r="BI1804" s="28"/>
      <c r="BJ1804" s="28"/>
      <c r="BK1804" s="28"/>
      <c r="BL1804" s="28"/>
      <c r="BM1804" s="28"/>
      <c r="BN1804" s="28"/>
      <c r="BO1804" s="28"/>
      <c r="BP1804" s="28"/>
      <c r="BQ1804" s="28"/>
      <c r="BR1804" s="28"/>
      <c r="BS1804" s="28"/>
      <c r="BT1804" s="28"/>
      <c r="BU1804" s="28"/>
      <c r="BV1804" s="28"/>
      <c r="BW1804" s="28"/>
      <c r="BX1804" s="28"/>
      <c r="BY1804" s="28"/>
      <c r="BZ1804" s="28"/>
      <c r="CA1804" s="28"/>
      <c r="CB1804" s="28"/>
      <c r="CC1804" s="28"/>
      <c r="CD1804" s="28"/>
      <c r="CE1804" s="28"/>
      <c r="CF1804" s="28"/>
      <c r="CG1804" s="28"/>
      <c r="CH1804" s="28"/>
      <c r="CI1804" s="28"/>
      <c r="CJ1804" s="28"/>
      <c r="CK1804" s="28"/>
      <c r="CL1804" s="28"/>
      <c r="CM1804" s="28"/>
      <c r="CN1804" s="28"/>
      <c r="CO1804" s="28"/>
      <c r="CP1804" s="28"/>
      <c r="CQ1804" s="28"/>
      <c r="CR1804" s="28"/>
      <c r="CS1804" s="28"/>
      <c r="CT1804" s="28"/>
      <c r="CU1804" s="28"/>
      <c r="CV1804" s="28"/>
      <c r="CW1804" s="28"/>
      <c r="CX1804" s="28"/>
      <c r="CY1804" s="28"/>
      <c r="CZ1804" s="28"/>
      <c r="DA1804" s="28"/>
      <c r="DB1804" s="28"/>
      <c r="DC1804" s="28"/>
      <c r="DD1804" s="28"/>
      <c r="DE1804" s="28"/>
      <c r="DF1804" s="28"/>
      <c r="DG1804" s="28"/>
      <c r="DH1804" s="28"/>
      <c r="DI1804" s="28"/>
      <c r="DJ1804" s="28"/>
      <c r="DK1804" s="28"/>
      <c r="DL1804" s="28"/>
      <c r="DM1804" s="28"/>
      <c r="DN1804" s="28"/>
      <c r="DO1804" s="28"/>
      <c r="DP1804" s="28"/>
      <c r="DQ1804" s="28"/>
      <c r="DR1804" s="28"/>
      <c r="DS1804" s="28"/>
      <c r="DT1804" s="28"/>
      <c r="DU1804" s="28"/>
      <c r="DV1804" s="28"/>
      <c r="IP1804" s="28"/>
      <c r="IQ1804" s="28"/>
      <c r="IR1804" s="28"/>
      <c r="IS1804" s="28"/>
      <c r="IT1804" s="28"/>
      <c r="IU1804" s="28"/>
      <c r="IV1804" s="28"/>
      <c r="IW1804" s="28"/>
      <c r="IX1804" s="28"/>
      <c r="IY1804" s="28"/>
      <c r="IZ1804" s="28"/>
      <c r="JA1804" s="28"/>
      <c r="JB1804" s="28"/>
      <c r="JC1804" s="28"/>
      <c r="JD1804" s="28"/>
      <c r="JE1804" s="28"/>
      <c r="JF1804" s="28"/>
      <c r="JG1804" s="28"/>
      <c r="JH1804" s="28"/>
      <c r="JI1804" s="28"/>
      <c r="JJ1804" s="28"/>
      <c r="JK1804" s="28"/>
      <c r="JL1804" s="28"/>
      <c r="JM1804" s="28"/>
      <c r="JN1804" s="28"/>
      <c r="JO1804" s="28"/>
      <c r="JP1804" s="28"/>
      <c r="JQ1804" s="28"/>
      <c r="JR1804" s="28"/>
      <c r="JS1804" s="28"/>
      <c r="JT1804" s="28"/>
      <c r="JU1804" s="28"/>
      <c r="JV1804" s="28"/>
      <c r="JW1804" s="28"/>
      <c r="JX1804" s="28"/>
      <c r="JY1804" s="28"/>
      <c r="JZ1804" s="28"/>
      <c r="KA1804" s="28"/>
      <c r="KB1804" s="28"/>
      <c r="KC1804" s="28"/>
      <c r="KD1804" s="28"/>
    </row>
    <row r="1805" spans="5:290" x14ac:dyDescent="0.2">
      <c r="E1805" s="31"/>
      <c r="F1805" s="31"/>
      <c r="G1805" s="31"/>
      <c r="H1805" s="31"/>
      <c r="I1805" s="31"/>
      <c r="J1805" s="31"/>
      <c r="K1805" s="31"/>
      <c r="L1805" s="31"/>
      <c r="M1805" s="31"/>
      <c r="N1805" s="31"/>
      <c r="O1805" s="31"/>
      <c r="P1805" s="31"/>
      <c r="Q1805" s="31"/>
      <c r="R1805" s="31"/>
      <c r="S1805" s="31"/>
      <c r="T1805" s="31"/>
      <c r="U1805" s="31"/>
      <c r="V1805" s="31"/>
      <c r="W1805" s="31"/>
      <c r="X1805" s="31"/>
      <c r="Y1805" s="31"/>
      <c r="Z1805" s="31"/>
      <c r="AA1805" s="31"/>
      <c r="AB1805" s="28"/>
      <c r="AC1805" s="31"/>
      <c r="AD1805" s="31"/>
      <c r="AE1805" s="31"/>
      <c r="AF1805" s="31"/>
      <c r="AG1805" s="31"/>
      <c r="AH1805" s="31"/>
      <c r="AI1805" s="31"/>
      <c r="AJ1805" s="31"/>
      <c r="AK1805" s="31"/>
      <c r="AL1805" s="31"/>
      <c r="AM1805" s="31"/>
      <c r="AN1805" s="31"/>
      <c r="AO1805" s="31"/>
      <c r="AP1805" s="31"/>
      <c r="AQ1805" s="31"/>
      <c r="AR1805" s="31"/>
      <c r="AT1805" s="28"/>
      <c r="AU1805" s="28"/>
      <c r="AV1805" s="28"/>
      <c r="AW1805" s="28"/>
      <c r="AX1805" s="28"/>
      <c r="AY1805" s="28"/>
      <c r="AZ1805" s="28"/>
      <c r="BA1805" s="28"/>
      <c r="BB1805" s="28"/>
      <c r="BC1805" s="28"/>
      <c r="BD1805" s="28"/>
      <c r="BE1805" s="28"/>
      <c r="BF1805" s="28"/>
      <c r="BG1805" s="28"/>
      <c r="BH1805" s="28"/>
      <c r="BI1805" s="28"/>
      <c r="BJ1805" s="28"/>
      <c r="BK1805" s="28"/>
      <c r="BL1805" s="28"/>
      <c r="BM1805" s="28"/>
      <c r="BN1805" s="28"/>
      <c r="BO1805" s="28"/>
      <c r="BP1805" s="28"/>
      <c r="BQ1805" s="28"/>
      <c r="BR1805" s="28"/>
      <c r="BS1805" s="28"/>
      <c r="BT1805" s="28"/>
      <c r="BU1805" s="28"/>
      <c r="BV1805" s="28"/>
      <c r="BW1805" s="28"/>
      <c r="BX1805" s="28"/>
      <c r="BY1805" s="28"/>
      <c r="BZ1805" s="28"/>
      <c r="CA1805" s="28"/>
      <c r="CB1805" s="28"/>
      <c r="CC1805" s="28"/>
      <c r="CD1805" s="28"/>
      <c r="CE1805" s="28"/>
      <c r="CF1805" s="28"/>
      <c r="CG1805" s="28"/>
      <c r="CH1805" s="28"/>
      <c r="CI1805" s="28"/>
      <c r="CJ1805" s="28"/>
      <c r="CK1805" s="28"/>
      <c r="CL1805" s="28"/>
      <c r="CM1805" s="28"/>
      <c r="CN1805" s="28"/>
      <c r="CO1805" s="28"/>
      <c r="CP1805" s="28"/>
      <c r="CQ1805" s="28"/>
      <c r="CR1805" s="28"/>
      <c r="CS1805" s="28"/>
      <c r="CT1805" s="28"/>
      <c r="CU1805" s="28"/>
      <c r="CV1805" s="28"/>
      <c r="CW1805" s="28"/>
      <c r="CX1805" s="28"/>
      <c r="CY1805" s="28"/>
      <c r="CZ1805" s="28"/>
      <c r="DA1805" s="28"/>
      <c r="DB1805" s="28"/>
      <c r="DC1805" s="28"/>
      <c r="DD1805" s="28"/>
      <c r="DE1805" s="28"/>
      <c r="DF1805" s="28"/>
      <c r="DG1805" s="28"/>
      <c r="DH1805" s="28"/>
      <c r="DI1805" s="28"/>
      <c r="DJ1805" s="28"/>
      <c r="DK1805" s="28"/>
      <c r="DL1805" s="28"/>
      <c r="DM1805" s="28"/>
      <c r="DN1805" s="28"/>
      <c r="DO1805" s="28"/>
      <c r="DP1805" s="28"/>
      <c r="DQ1805" s="28"/>
      <c r="DR1805" s="28"/>
      <c r="DS1805" s="28"/>
      <c r="DT1805" s="28"/>
      <c r="DU1805" s="28"/>
      <c r="DV1805" s="28"/>
      <c r="IP1805" s="28"/>
      <c r="IQ1805" s="28"/>
      <c r="IR1805" s="28"/>
      <c r="IS1805" s="28"/>
      <c r="IT1805" s="28"/>
      <c r="IU1805" s="28"/>
      <c r="IV1805" s="28"/>
      <c r="IW1805" s="28"/>
      <c r="IX1805" s="28"/>
      <c r="IY1805" s="28"/>
      <c r="IZ1805" s="28"/>
      <c r="JA1805" s="28"/>
      <c r="JB1805" s="28"/>
      <c r="JC1805" s="28"/>
      <c r="JD1805" s="28"/>
      <c r="JE1805" s="28"/>
      <c r="JF1805" s="28"/>
      <c r="JG1805" s="28"/>
      <c r="JH1805" s="28"/>
      <c r="JI1805" s="28"/>
      <c r="JJ1805" s="28"/>
      <c r="JK1805" s="28"/>
      <c r="JL1805" s="28"/>
      <c r="JM1805" s="28"/>
      <c r="JN1805" s="28"/>
      <c r="JO1805" s="28"/>
      <c r="JP1805" s="28"/>
      <c r="JQ1805" s="28"/>
      <c r="JR1805" s="28"/>
      <c r="JS1805" s="28"/>
      <c r="JT1805" s="28"/>
      <c r="JU1805" s="28"/>
      <c r="JV1805" s="28"/>
      <c r="JW1805" s="28"/>
      <c r="JX1805" s="28"/>
      <c r="JY1805" s="28"/>
      <c r="JZ1805" s="28"/>
      <c r="KA1805" s="28"/>
      <c r="KB1805" s="28"/>
      <c r="KC1805" s="28"/>
      <c r="KD1805" s="28"/>
    </row>
    <row r="1806" spans="5:290" x14ac:dyDescent="0.2">
      <c r="E1806" s="31"/>
      <c r="F1806" s="31"/>
      <c r="G1806" s="31"/>
      <c r="H1806" s="31"/>
      <c r="I1806" s="31"/>
      <c r="J1806" s="31"/>
      <c r="K1806" s="31"/>
      <c r="L1806" s="31"/>
      <c r="M1806" s="31"/>
      <c r="N1806" s="31"/>
      <c r="O1806" s="31"/>
      <c r="P1806" s="31"/>
      <c r="Q1806" s="31"/>
      <c r="R1806" s="31"/>
      <c r="S1806" s="31"/>
      <c r="T1806" s="31"/>
      <c r="U1806" s="31"/>
      <c r="V1806" s="31"/>
      <c r="W1806" s="31"/>
      <c r="X1806" s="31"/>
      <c r="Y1806" s="31"/>
      <c r="Z1806" s="31"/>
      <c r="AA1806" s="31"/>
      <c r="AB1806" s="28"/>
      <c r="AC1806" s="31"/>
      <c r="AD1806" s="31"/>
      <c r="AE1806" s="31"/>
      <c r="AF1806" s="31"/>
      <c r="AG1806" s="31"/>
      <c r="AH1806" s="31"/>
      <c r="AI1806" s="31"/>
      <c r="AJ1806" s="31"/>
      <c r="AK1806" s="31"/>
      <c r="AL1806" s="31"/>
      <c r="AM1806" s="31"/>
      <c r="AN1806" s="31"/>
      <c r="AO1806" s="31"/>
      <c r="AP1806" s="31"/>
      <c r="AQ1806" s="31"/>
      <c r="AR1806" s="31"/>
      <c r="AT1806" s="28"/>
      <c r="AU1806" s="28"/>
      <c r="AV1806" s="28"/>
      <c r="AW1806" s="28"/>
      <c r="AX1806" s="28"/>
      <c r="AY1806" s="28"/>
      <c r="AZ1806" s="28"/>
      <c r="BA1806" s="28"/>
      <c r="BB1806" s="28"/>
      <c r="BC1806" s="28"/>
      <c r="BD1806" s="28"/>
      <c r="BE1806" s="28"/>
      <c r="BF1806" s="28"/>
      <c r="BG1806" s="28"/>
      <c r="BH1806" s="28"/>
      <c r="BI1806" s="28"/>
      <c r="BJ1806" s="28"/>
      <c r="BK1806" s="28"/>
      <c r="BL1806" s="28"/>
      <c r="BM1806" s="28"/>
      <c r="BN1806" s="28"/>
      <c r="BO1806" s="28"/>
      <c r="BP1806" s="28"/>
      <c r="BQ1806" s="28"/>
      <c r="BR1806" s="28"/>
      <c r="BS1806" s="28"/>
      <c r="BT1806" s="28"/>
      <c r="BU1806" s="28"/>
      <c r="BV1806" s="28"/>
      <c r="BW1806" s="28"/>
      <c r="BX1806" s="28"/>
      <c r="BY1806" s="28"/>
      <c r="BZ1806" s="28"/>
      <c r="CA1806" s="28"/>
      <c r="CB1806" s="28"/>
      <c r="CC1806" s="28"/>
      <c r="CD1806" s="28"/>
      <c r="CE1806" s="28"/>
      <c r="CF1806" s="28"/>
      <c r="CG1806" s="28"/>
      <c r="CH1806" s="28"/>
      <c r="CI1806" s="28"/>
      <c r="CJ1806" s="28"/>
      <c r="CK1806" s="28"/>
      <c r="CL1806" s="28"/>
      <c r="CM1806" s="28"/>
      <c r="CN1806" s="28"/>
      <c r="CO1806" s="28"/>
      <c r="CP1806" s="28"/>
      <c r="CQ1806" s="28"/>
      <c r="CR1806" s="28"/>
      <c r="CS1806" s="28"/>
      <c r="CT1806" s="28"/>
      <c r="CU1806" s="28"/>
      <c r="CV1806" s="28"/>
      <c r="CW1806" s="28"/>
      <c r="CX1806" s="28"/>
      <c r="CY1806" s="28"/>
      <c r="CZ1806" s="28"/>
      <c r="DA1806" s="28"/>
      <c r="DB1806" s="28"/>
      <c r="DC1806" s="28"/>
      <c r="DD1806" s="28"/>
      <c r="DE1806" s="28"/>
      <c r="DF1806" s="28"/>
      <c r="DG1806" s="28"/>
      <c r="DH1806" s="28"/>
      <c r="DI1806" s="28"/>
      <c r="DJ1806" s="28"/>
      <c r="DK1806" s="28"/>
      <c r="DL1806" s="28"/>
      <c r="DM1806" s="28"/>
      <c r="DN1806" s="28"/>
      <c r="DO1806" s="28"/>
      <c r="DP1806" s="28"/>
      <c r="DQ1806" s="28"/>
      <c r="DR1806" s="28"/>
      <c r="DS1806" s="28"/>
      <c r="DT1806" s="28"/>
      <c r="DU1806" s="28"/>
      <c r="DV1806" s="28"/>
      <c r="IP1806" s="28"/>
      <c r="IQ1806" s="28"/>
      <c r="IR1806" s="28"/>
      <c r="IS1806" s="28"/>
      <c r="IT1806" s="28"/>
      <c r="IU1806" s="28"/>
      <c r="IV1806" s="28"/>
      <c r="IW1806" s="28"/>
      <c r="IX1806" s="28"/>
      <c r="IY1806" s="28"/>
      <c r="IZ1806" s="28"/>
      <c r="JA1806" s="28"/>
      <c r="JB1806" s="28"/>
      <c r="JC1806" s="28"/>
      <c r="JD1806" s="28"/>
      <c r="JE1806" s="28"/>
      <c r="JF1806" s="28"/>
      <c r="JG1806" s="28"/>
      <c r="JH1806" s="28"/>
      <c r="JI1806" s="28"/>
      <c r="JJ1806" s="28"/>
      <c r="JK1806" s="28"/>
      <c r="JL1806" s="28"/>
      <c r="JM1806" s="28"/>
      <c r="JN1806" s="28"/>
      <c r="JO1806" s="28"/>
      <c r="JP1806" s="28"/>
      <c r="JQ1806" s="28"/>
      <c r="JR1806" s="28"/>
      <c r="JS1806" s="28"/>
      <c r="JT1806" s="28"/>
      <c r="JU1806" s="28"/>
      <c r="JV1806" s="28"/>
      <c r="JW1806" s="28"/>
      <c r="JX1806" s="28"/>
      <c r="JY1806" s="28"/>
      <c r="JZ1806" s="28"/>
      <c r="KA1806" s="28"/>
      <c r="KB1806" s="28"/>
      <c r="KC1806" s="28"/>
      <c r="KD1806" s="28"/>
    </row>
    <row r="1807" spans="5:290" x14ac:dyDescent="0.2">
      <c r="E1807" s="31"/>
      <c r="F1807" s="31"/>
      <c r="G1807" s="31"/>
      <c r="H1807" s="31"/>
      <c r="I1807" s="31"/>
      <c r="J1807" s="31"/>
      <c r="K1807" s="31"/>
      <c r="L1807" s="31"/>
      <c r="M1807" s="31"/>
      <c r="N1807" s="31"/>
      <c r="O1807" s="31"/>
      <c r="P1807" s="31"/>
      <c r="Q1807" s="31"/>
      <c r="R1807" s="31"/>
      <c r="S1807" s="31"/>
      <c r="T1807" s="31"/>
      <c r="U1807" s="31"/>
      <c r="V1807" s="31"/>
      <c r="W1807" s="31"/>
      <c r="X1807" s="31"/>
      <c r="Y1807" s="31"/>
      <c r="Z1807" s="31"/>
      <c r="AA1807" s="31"/>
      <c r="AB1807" s="28"/>
      <c r="AC1807" s="31"/>
      <c r="AD1807" s="31"/>
      <c r="AE1807" s="31"/>
      <c r="AF1807" s="31"/>
      <c r="AG1807" s="31"/>
      <c r="AH1807" s="31"/>
      <c r="AI1807" s="31"/>
      <c r="AJ1807" s="31"/>
      <c r="AK1807" s="31"/>
      <c r="AL1807" s="31"/>
      <c r="AM1807" s="31"/>
      <c r="AN1807" s="31"/>
      <c r="AO1807" s="31"/>
      <c r="AP1807" s="31"/>
      <c r="AQ1807" s="31"/>
      <c r="AR1807" s="31"/>
      <c r="AT1807" s="28"/>
      <c r="AU1807" s="28"/>
      <c r="AV1807" s="28"/>
      <c r="AW1807" s="28"/>
      <c r="AX1807" s="28"/>
      <c r="AY1807" s="28"/>
      <c r="AZ1807" s="28"/>
      <c r="BA1807" s="28"/>
      <c r="BB1807" s="28"/>
      <c r="BC1807" s="28"/>
      <c r="BD1807" s="28"/>
      <c r="BE1807" s="28"/>
      <c r="BF1807" s="28"/>
      <c r="BG1807" s="28"/>
      <c r="BH1807" s="28"/>
      <c r="BI1807" s="28"/>
      <c r="BJ1807" s="28"/>
      <c r="BK1807" s="28"/>
      <c r="BL1807" s="28"/>
      <c r="BM1807" s="28"/>
      <c r="BN1807" s="28"/>
      <c r="BO1807" s="28"/>
      <c r="BP1807" s="28"/>
      <c r="BQ1807" s="28"/>
      <c r="BR1807" s="28"/>
      <c r="BS1807" s="28"/>
      <c r="BT1807" s="28"/>
      <c r="BU1807" s="28"/>
      <c r="BV1807" s="28"/>
      <c r="BW1807" s="28"/>
      <c r="BX1807" s="28"/>
      <c r="BY1807" s="28"/>
      <c r="BZ1807" s="28"/>
      <c r="CA1807" s="28"/>
      <c r="CB1807" s="28"/>
      <c r="CC1807" s="28"/>
      <c r="CD1807" s="28"/>
      <c r="CE1807" s="28"/>
      <c r="CF1807" s="28"/>
      <c r="CG1807" s="28"/>
      <c r="CH1807" s="28"/>
      <c r="CI1807" s="28"/>
      <c r="CJ1807" s="28"/>
      <c r="CK1807" s="28"/>
      <c r="CL1807" s="28"/>
      <c r="CM1807" s="28"/>
      <c r="CN1807" s="28"/>
      <c r="CO1807" s="28"/>
      <c r="CP1807" s="28"/>
      <c r="CQ1807" s="28"/>
      <c r="CR1807" s="28"/>
      <c r="CS1807" s="28"/>
      <c r="CT1807" s="28"/>
      <c r="CU1807" s="28"/>
      <c r="CV1807" s="28"/>
      <c r="CW1807" s="28"/>
      <c r="CX1807" s="28"/>
      <c r="CY1807" s="28"/>
      <c r="CZ1807" s="28"/>
      <c r="DA1807" s="28"/>
      <c r="DB1807" s="28"/>
      <c r="DC1807" s="28"/>
      <c r="DD1807" s="28"/>
      <c r="DE1807" s="28"/>
      <c r="DF1807" s="28"/>
      <c r="DG1807" s="28"/>
      <c r="DH1807" s="28"/>
      <c r="DI1807" s="28"/>
      <c r="DJ1807" s="28"/>
      <c r="DK1807" s="28"/>
      <c r="DL1807" s="28"/>
      <c r="DM1807" s="28"/>
      <c r="DN1807" s="28"/>
      <c r="DO1807" s="28"/>
      <c r="DP1807" s="28"/>
      <c r="DQ1807" s="28"/>
      <c r="DR1807" s="28"/>
      <c r="DS1807" s="28"/>
      <c r="DT1807" s="28"/>
      <c r="DU1807" s="28"/>
      <c r="DV1807" s="28"/>
      <c r="IP1807" s="28"/>
      <c r="IQ1807" s="28"/>
      <c r="IR1807" s="28"/>
      <c r="IS1807" s="28"/>
      <c r="IT1807" s="28"/>
      <c r="IU1807" s="28"/>
      <c r="IV1807" s="28"/>
      <c r="IW1807" s="28"/>
      <c r="IX1807" s="28"/>
      <c r="IY1807" s="28"/>
      <c r="IZ1807" s="28"/>
      <c r="JA1807" s="28"/>
      <c r="JB1807" s="28"/>
      <c r="JC1807" s="28"/>
      <c r="JD1807" s="28"/>
      <c r="JE1807" s="28"/>
      <c r="JF1807" s="28"/>
      <c r="JG1807" s="28"/>
      <c r="JH1807" s="28"/>
      <c r="JI1807" s="28"/>
      <c r="JJ1807" s="28"/>
      <c r="JK1807" s="28"/>
      <c r="JL1807" s="28"/>
      <c r="JM1807" s="28"/>
      <c r="JN1807" s="28"/>
      <c r="JO1807" s="28"/>
      <c r="JP1807" s="28"/>
      <c r="JQ1807" s="28"/>
      <c r="JR1807" s="28"/>
      <c r="JS1807" s="28"/>
      <c r="JT1807" s="28"/>
      <c r="JU1807" s="28"/>
      <c r="JV1807" s="28"/>
      <c r="JW1807" s="28"/>
      <c r="JX1807" s="28"/>
      <c r="JY1807" s="28"/>
      <c r="JZ1807" s="28"/>
      <c r="KA1807" s="28"/>
      <c r="KB1807" s="28"/>
      <c r="KC1807" s="28"/>
      <c r="KD1807" s="28"/>
    </row>
    <row r="1808" spans="5:290" x14ac:dyDescent="0.2">
      <c r="E1808" s="31"/>
      <c r="F1808" s="31"/>
      <c r="G1808" s="31"/>
      <c r="H1808" s="31"/>
      <c r="I1808" s="31"/>
      <c r="J1808" s="31"/>
      <c r="K1808" s="31"/>
      <c r="L1808" s="31"/>
      <c r="M1808" s="31"/>
      <c r="N1808" s="31"/>
      <c r="O1808" s="31"/>
      <c r="P1808" s="31"/>
      <c r="Q1808" s="31"/>
      <c r="R1808" s="31"/>
      <c r="S1808" s="31"/>
      <c r="T1808" s="31"/>
      <c r="U1808" s="31"/>
      <c r="V1808" s="31"/>
      <c r="W1808" s="31"/>
      <c r="X1808" s="31"/>
      <c r="Y1808" s="31"/>
      <c r="Z1808" s="31"/>
      <c r="AA1808" s="31"/>
      <c r="AB1808" s="28"/>
      <c r="AC1808" s="31"/>
      <c r="AD1808" s="31"/>
      <c r="AE1808" s="31"/>
      <c r="AF1808" s="31"/>
      <c r="AG1808" s="31"/>
      <c r="AH1808" s="31"/>
      <c r="AI1808" s="31"/>
      <c r="AJ1808" s="31"/>
      <c r="AK1808" s="31"/>
      <c r="AL1808" s="31"/>
      <c r="AM1808" s="31"/>
      <c r="AN1808" s="31"/>
      <c r="AO1808" s="31"/>
      <c r="AP1808" s="31"/>
      <c r="AQ1808" s="31"/>
      <c r="AR1808" s="31"/>
      <c r="AT1808" s="28"/>
      <c r="AU1808" s="28"/>
      <c r="AV1808" s="28"/>
      <c r="AW1808" s="28"/>
      <c r="AX1808" s="28"/>
      <c r="AY1808" s="28"/>
      <c r="AZ1808" s="28"/>
      <c r="BA1808" s="28"/>
      <c r="BB1808" s="28"/>
      <c r="BC1808" s="28"/>
      <c r="BD1808" s="28"/>
      <c r="BE1808" s="28"/>
      <c r="BF1808" s="28"/>
      <c r="BG1808" s="28"/>
      <c r="BH1808" s="28"/>
      <c r="BI1808" s="28"/>
      <c r="BJ1808" s="28"/>
      <c r="BK1808" s="28"/>
      <c r="BL1808" s="28"/>
      <c r="BM1808" s="28"/>
      <c r="BN1808" s="28"/>
      <c r="BO1808" s="28"/>
      <c r="BP1808" s="28"/>
      <c r="BQ1808" s="28"/>
      <c r="BR1808" s="28"/>
      <c r="BS1808" s="28"/>
      <c r="BT1808" s="28"/>
      <c r="BU1808" s="28"/>
      <c r="BV1808" s="28"/>
      <c r="BW1808" s="28"/>
      <c r="BX1808" s="28"/>
      <c r="BY1808" s="28"/>
      <c r="BZ1808" s="28"/>
      <c r="CA1808" s="28"/>
      <c r="CB1808" s="28"/>
      <c r="CC1808" s="28"/>
      <c r="CD1808" s="28"/>
      <c r="CE1808" s="28"/>
      <c r="CF1808" s="28"/>
      <c r="CG1808" s="28"/>
      <c r="CH1808" s="28"/>
      <c r="CI1808" s="28"/>
      <c r="CJ1808" s="28"/>
      <c r="CK1808" s="28"/>
      <c r="CL1808" s="28"/>
      <c r="CM1808" s="28"/>
      <c r="CN1808" s="28"/>
      <c r="CO1808" s="28"/>
      <c r="CP1808" s="28"/>
      <c r="CQ1808" s="28"/>
      <c r="CR1808" s="28"/>
      <c r="CS1808" s="28"/>
      <c r="CT1808" s="28"/>
      <c r="CU1808" s="28"/>
      <c r="CV1808" s="28"/>
      <c r="CW1808" s="28"/>
      <c r="CX1808" s="28"/>
      <c r="CY1808" s="28"/>
      <c r="CZ1808" s="28"/>
      <c r="DA1808" s="28"/>
      <c r="DB1808" s="28"/>
      <c r="DC1808" s="28"/>
      <c r="DD1808" s="28"/>
      <c r="DE1808" s="28"/>
      <c r="DF1808" s="28"/>
      <c r="DG1808" s="28"/>
      <c r="DH1808" s="28"/>
      <c r="DI1808" s="28"/>
      <c r="DJ1808" s="28"/>
      <c r="DK1808" s="28"/>
      <c r="DL1808" s="28"/>
      <c r="DM1808" s="28"/>
      <c r="DN1808" s="28"/>
      <c r="DO1808" s="28"/>
      <c r="DP1808" s="28"/>
      <c r="DQ1808" s="28"/>
      <c r="DR1808" s="28"/>
      <c r="DS1808" s="28"/>
      <c r="DT1808" s="28"/>
      <c r="DU1808" s="28"/>
      <c r="DV1808" s="28"/>
      <c r="IP1808" s="28"/>
      <c r="IQ1808" s="28"/>
      <c r="IR1808" s="28"/>
      <c r="IS1808" s="28"/>
      <c r="IT1808" s="28"/>
      <c r="IU1808" s="28"/>
      <c r="IV1808" s="28"/>
      <c r="IW1808" s="28"/>
      <c r="IX1808" s="28"/>
      <c r="IY1808" s="28"/>
      <c r="IZ1808" s="28"/>
      <c r="JA1808" s="28"/>
      <c r="JB1808" s="28"/>
      <c r="JC1808" s="28"/>
      <c r="JD1808" s="28"/>
      <c r="JE1808" s="28"/>
      <c r="JF1808" s="28"/>
      <c r="JG1808" s="28"/>
      <c r="JH1808" s="28"/>
      <c r="JI1808" s="28"/>
      <c r="JJ1808" s="28"/>
      <c r="JK1808" s="28"/>
      <c r="JL1808" s="28"/>
      <c r="JM1808" s="28"/>
      <c r="JN1808" s="28"/>
      <c r="JO1808" s="28"/>
      <c r="JP1808" s="28"/>
      <c r="JQ1808" s="28"/>
      <c r="JR1808" s="28"/>
      <c r="JS1808" s="28"/>
      <c r="JT1808" s="28"/>
      <c r="JU1808" s="28"/>
      <c r="JV1808" s="28"/>
      <c r="JW1808" s="28"/>
      <c r="JX1808" s="28"/>
      <c r="JY1808" s="28"/>
      <c r="JZ1808" s="28"/>
      <c r="KA1808" s="28"/>
      <c r="KB1808" s="28"/>
      <c r="KC1808" s="28"/>
      <c r="KD1808" s="28"/>
    </row>
    <row r="1809" spans="5:290" x14ac:dyDescent="0.2">
      <c r="E1809" s="31"/>
      <c r="F1809" s="31"/>
      <c r="G1809" s="31"/>
      <c r="H1809" s="31"/>
      <c r="I1809" s="31"/>
      <c r="J1809" s="31"/>
      <c r="K1809" s="31"/>
      <c r="L1809" s="31"/>
      <c r="M1809" s="31"/>
      <c r="N1809" s="31"/>
      <c r="O1809" s="31"/>
      <c r="P1809" s="31"/>
      <c r="Q1809" s="31"/>
      <c r="R1809" s="31"/>
      <c r="S1809" s="31"/>
      <c r="T1809" s="31"/>
      <c r="U1809" s="31"/>
      <c r="V1809" s="31"/>
      <c r="W1809" s="31"/>
      <c r="X1809" s="31"/>
      <c r="Y1809" s="31"/>
      <c r="Z1809" s="31"/>
      <c r="AA1809" s="31"/>
      <c r="AB1809" s="28"/>
      <c r="AC1809" s="31"/>
      <c r="AD1809" s="31"/>
      <c r="AE1809" s="31"/>
      <c r="AF1809" s="31"/>
      <c r="AG1809" s="31"/>
      <c r="AH1809" s="31"/>
      <c r="AI1809" s="31"/>
      <c r="AJ1809" s="31"/>
      <c r="AK1809" s="31"/>
      <c r="AL1809" s="31"/>
      <c r="AM1809" s="31"/>
      <c r="AN1809" s="31"/>
      <c r="AO1809" s="31"/>
      <c r="AP1809" s="31"/>
      <c r="AQ1809" s="31"/>
      <c r="AR1809" s="31"/>
      <c r="AT1809" s="28"/>
      <c r="AU1809" s="28"/>
      <c r="AV1809" s="28"/>
      <c r="AW1809" s="28"/>
      <c r="AX1809" s="28"/>
      <c r="AY1809" s="28"/>
      <c r="AZ1809" s="28"/>
      <c r="BA1809" s="28"/>
      <c r="BB1809" s="28"/>
      <c r="BC1809" s="28"/>
      <c r="BD1809" s="28"/>
      <c r="BE1809" s="28"/>
      <c r="BF1809" s="28"/>
      <c r="BG1809" s="28"/>
      <c r="BH1809" s="28"/>
      <c r="BI1809" s="28"/>
      <c r="BJ1809" s="28"/>
      <c r="BK1809" s="28"/>
      <c r="BL1809" s="28"/>
      <c r="BM1809" s="28"/>
      <c r="BN1809" s="28"/>
      <c r="BO1809" s="28"/>
      <c r="BP1809" s="28"/>
      <c r="BQ1809" s="28"/>
      <c r="BR1809" s="28"/>
      <c r="BS1809" s="28"/>
      <c r="BT1809" s="28"/>
      <c r="BU1809" s="28"/>
      <c r="BV1809" s="28"/>
      <c r="BW1809" s="28"/>
      <c r="BX1809" s="28"/>
      <c r="BY1809" s="28"/>
      <c r="BZ1809" s="28"/>
      <c r="CA1809" s="28"/>
      <c r="CB1809" s="28"/>
      <c r="CC1809" s="28"/>
      <c r="CD1809" s="28"/>
      <c r="CE1809" s="28"/>
      <c r="CF1809" s="28"/>
      <c r="CG1809" s="28"/>
      <c r="CH1809" s="28"/>
      <c r="CI1809" s="28"/>
      <c r="CJ1809" s="28"/>
      <c r="CK1809" s="28"/>
      <c r="CL1809" s="28"/>
      <c r="CM1809" s="28"/>
      <c r="CN1809" s="28"/>
      <c r="CO1809" s="28"/>
      <c r="CP1809" s="28"/>
      <c r="CQ1809" s="28"/>
      <c r="CR1809" s="28"/>
      <c r="CS1809" s="28"/>
      <c r="CT1809" s="28"/>
      <c r="CU1809" s="28"/>
      <c r="CV1809" s="28"/>
      <c r="CW1809" s="28"/>
      <c r="CX1809" s="28"/>
      <c r="CY1809" s="28"/>
      <c r="CZ1809" s="28"/>
      <c r="DA1809" s="28"/>
      <c r="DB1809" s="28"/>
      <c r="DC1809" s="28"/>
      <c r="DD1809" s="28"/>
      <c r="DE1809" s="28"/>
      <c r="DF1809" s="28"/>
      <c r="DG1809" s="28"/>
      <c r="DH1809" s="28"/>
      <c r="DI1809" s="28"/>
      <c r="DJ1809" s="28"/>
      <c r="DK1809" s="28"/>
      <c r="DL1809" s="28"/>
      <c r="DM1809" s="28"/>
      <c r="DN1809" s="28"/>
      <c r="DO1809" s="28"/>
      <c r="DP1809" s="28"/>
      <c r="DQ1809" s="28"/>
      <c r="DR1809" s="28"/>
      <c r="DS1809" s="28"/>
      <c r="DT1809" s="28"/>
      <c r="DU1809" s="28"/>
      <c r="DV1809" s="28"/>
      <c r="IP1809" s="28"/>
      <c r="IQ1809" s="28"/>
      <c r="IR1809" s="28"/>
      <c r="IS1809" s="28"/>
      <c r="IT1809" s="28"/>
      <c r="IU1809" s="28"/>
      <c r="IV1809" s="28"/>
      <c r="IW1809" s="28"/>
      <c r="IX1809" s="28"/>
      <c r="IY1809" s="28"/>
      <c r="IZ1809" s="28"/>
      <c r="JA1809" s="28"/>
      <c r="JB1809" s="28"/>
      <c r="JC1809" s="28"/>
      <c r="JD1809" s="28"/>
      <c r="JE1809" s="28"/>
      <c r="JF1809" s="28"/>
      <c r="JG1809" s="28"/>
      <c r="JH1809" s="28"/>
      <c r="JI1809" s="28"/>
      <c r="JJ1809" s="28"/>
      <c r="JK1809" s="28"/>
      <c r="JL1809" s="28"/>
      <c r="JM1809" s="28"/>
      <c r="JN1809" s="28"/>
      <c r="JO1809" s="28"/>
      <c r="JP1809" s="28"/>
      <c r="JQ1809" s="28"/>
      <c r="JR1809" s="28"/>
      <c r="JS1809" s="28"/>
      <c r="JT1809" s="28"/>
      <c r="JU1809" s="28"/>
      <c r="JV1809" s="28"/>
      <c r="JW1809" s="28"/>
      <c r="JX1809" s="28"/>
      <c r="JY1809" s="28"/>
      <c r="JZ1809" s="28"/>
      <c r="KA1809" s="28"/>
      <c r="KB1809" s="28"/>
      <c r="KC1809" s="28"/>
      <c r="KD1809" s="28"/>
    </row>
    <row r="1810" spans="5:290" x14ac:dyDescent="0.2">
      <c r="E1810" s="31"/>
      <c r="F1810" s="31"/>
      <c r="G1810" s="31"/>
      <c r="H1810" s="31"/>
      <c r="I1810" s="31"/>
      <c r="J1810" s="31"/>
      <c r="K1810" s="31"/>
      <c r="L1810" s="31"/>
      <c r="M1810" s="31"/>
      <c r="N1810" s="31"/>
      <c r="O1810" s="31"/>
      <c r="P1810" s="31"/>
      <c r="Q1810" s="31"/>
      <c r="R1810" s="31"/>
      <c r="S1810" s="31"/>
      <c r="T1810" s="31"/>
      <c r="U1810" s="31"/>
      <c r="V1810" s="31"/>
      <c r="W1810" s="31"/>
      <c r="X1810" s="31"/>
      <c r="Y1810" s="31"/>
      <c r="Z1810" s="31"/>
      <c r="AA1810" s="31"/>
      <c r="AB1810" s="28"/>
      <c r="AC1810" s="31"/>
      <c r="AD1810" s="31"/>
      <c r="AE1810" s="31"/>
      <c r="AF1810" s="31"/>
      <c r="AG1810" s="31"/>
      <c r="AH1810" s="31"/>
      <c r="AI1810" s="31"/>
      <c r="AJ1810" s="31"/>
      <c r="AK1810" s="31"/>
      <c r="AL1810" s="31"/>
      <c r="AM1810" s="31"/>
      <c r="AN1810" s="31"/>
      <c r="AO1810" s="31"/>
      <c r="AP1810" s="31"/>
      <c r="AQ1810" s="31"/>
      <c r="AR1810" s="31"/>
      <c r="AT1810" s="28"/>
      <c r="AU1810" s="28"/>
      <c r="AV1810" s="28"/>
      <c r="AW1810" s="28"/>
      <c r="AX1810" s="28"/>
      <c r="AY1810" s="28"/>
      <c r="AZ1810" s="28"/>
      <c r="BA1810" s="28"/>
      <c r="BB1810" s="28"/>
      <c r="BC1810" s="28"/>
      <c r="BD1810" s="28"/>
      <c r="BE1810" s="28"/>
      <c r="BF1810" s="28"/>
      <c r="BG1810" s="28"/>
      <c r="BH1810" s="28"/>
      <c r="BI1810" s="28"/>
      <c r="BJ1810" s="28"/>
      <c r="BK1810" s="28"/>
      <c r="BL1810" s="28"/>
      <c r="BM1810" s="28"/>
      <c r="BN1810" s="28"/>
      <c r="BO1810" s="28"/>
      <c r="BP1810" s="28"/>
      <c r="BQ1810" s="28"/>
      <c r="BR1810" s="28"/>
      <c r="BS1810" s="28"/>
      <c r="BT1810" s="28"/>
      <c r="BU1810" s="28"/>
      <c r="BV1810" s="28"/>
      <c r="BW1810" s="28"/>
      <c r="BX1810" s="28"/>
      <c r="BY1810" s="28"/>
      <c r="BZ1810" s="28"/>
      <c r="CA1810" s="28"/>
      <c r="CB1810" s="28"/>
      <c r="CC1810" s="28"/>
      <c r="CD1810" s="28"/>
      <c r="CE1810" s="28"/>
      <c r="CF1810" s="28"/>
      <c r="CG1810" s="28"/>
      <c r="CH1810" s="28"/>
      <c r="CI1810" s="28"/>
      <c r="CJ1810" s="28"/>
      <c r="CK1810" s="28"/>
      <c r="CL1810" s="28"/>
      <c r="CM1810" s="28"/>
      <c r="CN1810" s="28"/>
      <c r="CO1810" s="28"/>
      <c r="CP1810" s="28"/>
      <c r="CQ1810" s="28"/>
      <c r="CR1810" s="28"/>
      <c r="CS1810" s="28"/>
      <c r="CT1810" s="28"/>
      <c r="CU1810" s="28"/>
      <c r="CV1810" s="28"/>
      <c r="CW1810" s="28"/>
      <c r="CX1810" s="28"/>
      <c r="CY1810" s="28"/>
      <c r="CZ1810" s="28"/>
      <c r="DA1810" s="28"/>
      <c r="DB1810" s="28"/>
      <c r="DC1810" s="28"/>
      <c r="DD1810" s="28"/>
      <c r="DE1810" s="28"/>
      <c r="DF1810" s="28"/>
      <c r="DG1810" s="28"/>
      <c r="DH1810" s="28"/>
      <c r="DI1810" s="28"/>
      <c r="DJ1810" s="28"/>
      <c r="DK1810" s="28"/>
      <c r="DL1810" s="28"/>
      <c r="DM1810" s="28"/>
      <c r="DN1810" s="28"/>
      <c r="DO1810" s="28"/>
      <c r="DP1810" s="28"/>
      <c r="DQ1810" s="28"/>
      <c r="DR1810" s="28"/>
      <c r="DS1810" s="28"/>
      <c r="DT1810" s="28"/>
      <c r="DU1810" s="28"/>
      <c r="DV1810" s="28"/>
      <c r="IP1810" s="28"/>
      <c r="IQ1810" s="28"/>
      <c r="IR1810" s="28"/>
      <c r="IS1810" s="28"/>
      <c r="IT1810" s="28"/>
      <c r="IU1810" s="28"/>
      <c r="IV1810" s="28"/>
      <c r="IW1810" s="28"/>
      <c r="IX1810" s="28"/>
      <c r="IY1810" s="28"/>
      <c r="IZ1810" s="28"/>
      <c r="JA1810" s="28"/>
      <c r="JB1810" s="28"/>
      <c r="JC1810" s="28"/>
      <c r="JD1810" s="28"/>
      <c r="JE1810" s="28"/>
      <c r="JF1810" s="28"/>
      <c r="JG1810" s="28"/>
      <c r="JH1810" s="28"/>
      <c r="JI1810" s="28"/>
      <c r="JJ1810" s="28"/>
      <c r="JK1810" s="28"/>
      <c r="JL1810" s="28"/>
      <c r="JM1810" s="28"/>
      <c r="JN1810" s="28"/>
      <c r="JO1810" s="28"/>
      <c r="JP1810" s="28"/>
      <c r="JQ1810" s="28"/>
      <c r="JR1810" s="28"/>
      <c r="JS1810" s="28"/>
      <c r="JT1810" s="28"/>
      <c r="JU1810" s="28"/>
      <c r="JV1810" s="28"/>
      <c r="JW1810" s="28"/>
      <c r="JX1810" s="28"/>
      <c r="JY1810" s="28"/>
      <c r="JZ1810" s="28"/>
      <c r="KA1810" s="28"/>
      <c r="KB1810" s="28"/>
      <c r="KC1810" s="28"/>
      <c r="KD1810" s="28"/>
    </row>
    <row r="1811" spans="5:290" x14ac:dyDescent="0.2">
      <c r="E1811" s="31"/>
      <c r="F1811" s="31"/>
      <c r="G1811" s="31"/>
      <c r="H1811" s="31"/>
      <c r="I1811" s="31"/>
      <c r="J1811" s="31"/>
      <c r="K1811" s="31"/>
      <c r="L1811" s="31"/>
      <c r="M1811" s="31"/>
      <c r="N1811" s="31"/>
      <c r="O1811" s="31"/>
      <c r="P1811" s="31"/>
      <c r="Q1811" s="31"/>
      <c r="R1811" s="31"/>
      <c r="S1811" s="31"/>
      <c r="T1811" s="31"/>
      <c r="U1811" s="31"/>
      <c r="V1811" s="31"/>
      <c r="W1811" s="31"/>
      <c r="X1811" s="31"/>
      <c r="Y1811" s="31"/>
      <c r="Z1811" s="31"/>
      <c r="AA1811" s="31"/>
      <c r="AB1811" s="28"/>
      <c r="AC1811" s="31"/>
      <c r="AD1811" s="31"/>
      <c r="AE1811" s="31"/>
      <c r="AF1811" s="31"/>
      <c r="AG1811" s="31"/>
      <c r="AH1811" s="31"/>
      <c r="AI1811" s="31"/>
      <c r="AJ1811" s="31"/>
      <c r="AK1811" s="31"/>
      <c r="AL1811" s="31"/>
      <c r="AM1811" s="31"/>
      <c r="AN1811" s="31"/>
      <c r="AO1811" s="31"/>
      <c r="AP1811" s="31"/>
      <c r="AQ1811" s="31"/>
      <c r="AR1811" s="31"/>
      <c r="AT1811" s="28"/>
      <c r="AU1811" s="28"/>
      <c r="AV1811" s="28"/>
      <c r="AW1811" s="28"/>
      <c r="AX1811" s="28"/>
      <c r="AY1811" s="28"/>
      <c r="AZ1811" s="28"/>
      <c r="BA1811" s="28"/>
      <c r="BB1811" s="28"/>
      <c r="BC1811" s="28"/>
      <c r="BD1811" s="28"/>
      <c r="BE1811" s="28"/>
      <c r="BF1811" s="28"/>
      <c r="BG1811" s="28"/>
      <c r="BH1811" s="28"/>
      <c r="BI1811" s="28"/>
      <c r="BJ1811" s="28"/>
      <c r="BK1811" s="28"/>
      <c r="BL1811" s="28"/>
      <c r="BM1811" s="28"/>
      <c r="BN1811" s="28"/>
      <c r="BO1811" s="28"/>
      <c r="BP1811" s="28"/>
      <c r="BQ1811" s="28"/>
      <c r="BR1811" s="28"/>
      <c r="BS1811" s="28"/>
      <c r="BT1811" s="28"/>
      <c r="BU1811" s="28"/>
      <c r="BV1811" s="28"/>
      <c r="BW1811" s="28"/>
      <c r="BX1811" s="28"/>
      <c r="BY1811" s="28"/>
      <c r="BZ1811" s="28"/>
      <c r="CA1811" s="28"/>
      <c r="CB1811" s="28"/>
      <c r="CC1811" s="28"/>
      <c r="CD1811" s="28"/>
      <c r="CE1811" s="28"/>
      <c r="CF1811" s="28"/>
      <c r="CG1811" s="28"/>
      <c r="CH1811" s="28"/>
      <c r="CI1811" s="28"/>
      <c r="CJ1811" s="28"/>
      <c r="CK1811" s="28"/>
      <c r="CL1811" s="28"/>
      <c r="CM1811" s="28"/>
      <c r="CN1811" s="28"/>
      <c r="CO1811" s="28"/>
      <c r="CP1811" s="28"/>
      <c r="CQ1811" s="28"/>
      <c r="CR1811" s="28"/>
      <c r="CS1811" s="28"/>
      <c r="CT1811" s="28"/>
      <c r="CU1811" s="28"/>
      <c r="CV1811" s="28"/>
      <c r="CW1811" s="28"/>
      <c r="CX1811" s="28"/>
      <c r="CY1811" s="28"/>
      <c r="CZ1811" s="28"/>
      <c r="DA1811" s="28"/>
      <c r="DB1811" s="28"/>
      <c r="DC1811" s="28"/>
      <c r="DD1811" s="28"/>
      <c r="DE1811" s="28"/>
      <c r="DF1811" s="28"/>
      <c r="DG1811" s="28"/>
      <c r="DH1811" s="28"/>
      <c r="DI1811" s="28"/>
      <c r="DJ1811" s="28"/>
      <c r="DK1811" s="28"/>
      <c r="DL1811" s="28"/>
      <c r="DM1811" s="28"/>
      <c r="DN1811" s="28"/>
      <c r="DO1811" s="28"/>
      <c r="DP1811" s="28"/>
      <c r="DQ1811" s="28"/>
      <c r="DR1811" s="28"/>
      <c r="DS1811" s="28"/>
      <c r="DT1811" s="28"/>
      <c r="DU1811" s="28"/>
      <c r="DV1811" s="28"/>
      <c r="IP1811" s="28"/>
      <c r="IQ1811" s="28"/>
      <c r="IR1811" s="28"/>
      <c r="IS1811" s="28"/>
      <c r="IT1811" s="28"/>
      <c r="IU1811" s="28"/>
      <c r="IV1811" s="28"/>
      <c r="IW1811" s="28"/>
      <c r="IX1811" s="28"/>
      <c r="IY1811" s="28"/>
      <c r="IZ1811" s="28"/>
      <c r="JA1811" s="28"/>
      <c r="JB1811" s="28"/>
      <c r="JC1811" s="28"/>
      <c r="JD1811" s="28"/>
      <c r="JE1811" s="28"/>
      <c r="JF1811" s="28"/>
      <c r="JG1811" s="28"/>
      <c r="JH1811" s="28"/>
      <c r="JI1811" s="28"/>
      <c r="JJ1811" s="28"/>
      <c r="JK1811" s="28"/>
      <c r="JL1811" s="28"/>
      <c r="JM1811" s="28"/>
      <c r="JN1811" s="28"/>
      <c r="JO1811" s="28"/>
      <c r="JP1811" s="28"/>
      <c r="JQ1811" s="28"/>
      <c r="JR1811" s="28"/>
      <c r="JS1811" s="28"/>
      <c r="JT1811" s="28"/>
      <c r="JU1811" s="28"/>
      <c r="JV1811" s="28"/>
      <c r="JW1811" s="28"/>
      <c r="JX1811" s="28"/>
      <c r="JY1811" s="28"/>
      <c r="JZ1811" s="28"/>
      <c r="KA1811" s="28"/>
      <c r="KB1811" s="28"/>
      <c r="KC1811" s="28"/>
      <c r="KD1811" s="28"/>
    </row>
    <row r="1812" spans="5:290" x14ac:dyDescent="0.2">
      <c r="E1812" s="31"/>
      <c r="F1812" s="31"/>
      <c r="G1812" s="31"/>
      <c r="H1812" s="31"/>
      <c r="I1812" s="31"/>
      <c r="J1812" s="31"/>
      <c r="K1812" s="31"/>
      <c r="L1812" s="31"/>
      <c r="M1812" s="31"/>
      <c r="N1812" s="31"/>
      <c r="O1812" s="31"/>
      <c r="P1812" s="31"/>
      <c r="Q1812" s="31"/>
      <c r="R1812" s="31"/>
      <c r="S1812" s="31"/>
      <c r="T1812" s="31"/>
      <c r="U1812" s="31"/>
      <c r="V1812" s="31"/>
      <c r="W1812" s="31"/>
      <c r="X1812" s="31"/>
      <c r="Y1812" s="31"/>
      <c r="Z1812" s="31"/>
      <c r="AA1812" s="31"/>
      <c r="AB1812" s="28"/>
      <c r="AC1812" s="31"/>
      <c r="AD1812" s="31"/>
      <c r="AE1812" s="31"/>
      <c r="AF1812" s="31"/>
      <c r="AG1812" s="31"/>
      <c r="AH1812" s="31"/>
      <c r="AI1812" s="31"/>
      <c r="AJ1812" s="31"/>
      <c r="AK1812" s="31"/>
      <c r="AL1812" s="31"/>
      <c r="AM1812" s="31"/>
      <c r="AN1812" s="31"/>
      <c r="AO1812" s="31"/>
      <c r="AP1812" s="31"/>
      <c r="AQ1812" s="31"/>
      <c r="AR1812" s="31"/>
      <c r="AT1812" s="28"/>
      <c r="AU1812" s="28"/>
      <c r="AV1812" s="28"/>
      <c r="AW1812" s="28"/>
      <c r="AX1812" s="28"/>
      <c r="AY1812" s="28"/>
      <c r="AZ1812" s="28"/>
      <c r="BA1812" s="28"/>
      <c r="BB1812" s="28"/>
      <c r="BC1812" s="28"/>
      <c r="BD1812" s="28"/>
      <c r="BE1812" s="28"/>
      <c r="BF1812" s="28"/>
      <c r="BG1812" s="28"/>
      <c r="BH1812" s="28"/>
      <c r="BI1812" s="28"/>
      <c r="BJ1812" s="28"/>
      <c r="BK1812" s="28"/>
      <c r="BL1812" s="28"/>
      <c r="BM1812" s="28"/>
      <c r="BN1812" s="28"/>
      <c r="BO1812" s="28"/>
      <c r="BP1812" s="28"/>
      <c r="BQ1812" s="28"/>
      <c r="BR1812" s="28"/>
      <c r="BS1812" s="28"/>
      <c r="BT1812" s="28"/>
      <c r="BU1812" s="28"/>
      <c r="BV1812" s="28"/>
      <c r="BW1812" s="28"/>
      <c r="BX1812" s="28"/>
      <c r="BY1812" s="28"/>
      <c r="BZ1812" s="28"/>
      <c r="CA1812" s="28"/>
      <c r="CB1812" s="28"/>
      <c r="CC1812" s="28"/>
      <c r="CD1812" s="28"/>
      <c r="CE1812" s="28"/>
      <c r="CF1812" s="28"/>
      <c r="CG1812" s="28"/>
      <c r="CH1812" s="28"/>
      <c r="CI1812" s="28"/>
      <c r="CJ1812" s="28"/>
      <c r="CK1812" s="28"/>
      <c r="CL1812" s="28"/>
      <c r="CM1812" s="28"/>
      <c r="CN1812" s="28"/>
      <c r="CO1812" s="28"/>
      <c r="CP1812" s="28"/>
      <c r="CQ1812" s="28"/>
      <c r="CR1812" s="28"/>
      <c r="CS1812" s="28"/>
      <c r="CT1812" s="28"/>
      <c r="CU1812" s="28"/>
      <c r="CV1812" s="28"/>
      <c r="CW1812" s="28"/>
      <c r="CX1812" s="28"/>
      <c r="CY1812" s="28"/>
      <c r="CZ1812" s="28"/>
      <c r="DA1812" s="28"/>
      <c r="DB1812" s="28"/>
      <c r="DC1812" s="28"/>
      <c r="DD1812" s="28"/>
      <c r="DE1812" s="28"/>
      <c r="DF1812" s="28"/>
      <c r="DG1812" s="28"/>
      <c r="DH1812" s="28"/>
      <c r="DI1812" s="28"/>
      <c r="DJ1812" s="28"/>
      <c r="DK1812" s="28"/>
      <c r="DL1812" s="28"/>
      <c r="DM1812" s="28"/>
      <c r="DN1812" s="28"/>
      <c r="DO1812" s="28"/>
      <c r="DP1812" s="28"/>
      <c r="DQ1812" s="28"/>
      <c r="DR1812" s="28"/>
      <c r="DS1812" s="28"/>
      <c r="DT1812" s="28"/>
      <c r="DU1812" s="28"/>
      <c r="DV1812" s="28"/>
      <c r="IP1812" s="28"/>
      <c r="IQ1812" s="28"/>
      <c r="IR1812" s="28"/>
      <c r="IS1812" s="28"/>
      <c r="IT1812" s="28"/>
      <c r="IU1812" s="28"/>
      <c r="IV1812" s="28"/>
      <c r="IW1812" s="28"/>
      <c r="IX1812" s="28"/>
      <c r="IY1812" s="28"/>
      <c r="IZ1812" s="28"/>
      <c r="JA1812" s="28"/>
      <c r="JB1812" s="28"/>
      <c r="JC1812" s="28"/>
      <c r="JD1812" s="28"/>
      <c r="JE1812" s="28"/>
      <c r="JF1812" s="28"/>
      <c r="JG1812" s="28"/>
      <c r="JH1812" s="28"/>
      <c r="JI1812" s="28"/>
      <c r="JJ1812" s="28"/>
      <c r="JK1812" s="28"/>
      <c r="JL1812" s="28"/>
      <c r="JM1812" s="28"/>
      <c r="JN1812" s="28"/>
      <c r="JO1812" s="28"/>
      <c r="JP1812" s="28"/>
      <c r="JQ1812" s="28"/>
      <c r="JR1812" s="28"/>
      <c r="JS1812" s="28"/>
      <c r="JT1812" s="28"/>
      <c r="JU1812" s="28"/>
      <c r="JV1812" s="28"/>
      <c r="JW1812" s="28"/>
      <c r="JX1812" s="28"/>
      <c r="JY1812" s="28"/>
      <c r="JZ1812" s="28"/>
      <c r="KA1812" s="28"/>
      <c r="KB1812" s="28"/>
      <c r="KC1812" s="28"/>
      <c r="KD1812" s="28"/>
    </row>
    <row r="1813" spans="5:290" x14ac:dyDescent="0.2">
      <c r="E1813" s="31"/>
      <c r="F1813" s="31"/>
      <c r="G1813" s="31"/>
      <c r="H1813" s="31"/>
      <c r="I1813" s="31"/>
      <c r="J1813" s="31"/>
      <c r="K1813" s="31"/>
      <c r="L1813" s="31"/>
      <c r="M1813" s="31"/>
      <c r="N1813" s="31"/>
      <c r="O1813" s="31"/>
      <c r="P1813" s="31"/>
      <c r="Q1813" s="31"/>
      <c r="R1813" s="31"/>
      <c r="S1813" s="31"/>
      <c r="T1813" s="31"/>
      <c r="U1813" s="31"/>
      <c r="V1813" s="31"/>
      <c r="W1813" s="31"/>
      <c r="X1813" s="31"/>
      <c r="Y1813" s="31"/>
      <c r="Z1813" s="31"/>
      <c r="AA1813" s="31"/>
      <c r="AB1813" s="28"/>
      <c r="AC1813" s="31"/>
      <c r="AD1813" s="31"/>
      <c r="AE1813" s="31"/>
      <c r="AF1813" s="31"/>
      <c r="AG1813" s="31"/>
      <c r="AH1813" s="31"/>
      <c r="AI1813" s="31"/>
      <c r="AJ1813" s="31"/>
      <c r="AK1813" s="31"/>
      <c r="AL1813" s="31"/>
      <c r="AM1813" s="31"/>
      <c r="AN1813" s="31"/>
      <c r="AO1813" s="31"/>
      <c r="AP1813" s="31"/>
      <c r="AQ1813" s="31"/>
      <c r="AR1813" s="31"/>
      <c r="AT1813" s="28"/>
      <c r="AU1813" s="28"/>
      <c r="AV1813" s="28"/>
      <c r="AW1813" s="28"/>
      <c r="AX1813" s="28"/>
      <c r="AY1813" s="28"/>
      <c r="AZ1813" s="28"/>
      <c r="BA1813" s="28"/>
      <c r="BB1813" s="28"/>
      <c r="BC1813" s="28"/>
      <c r="BD1813" s="28"/>
      <c r="BE1813" s="28"/>
      <c r="BF1813" s="28"/>
      <c r="BG1813" s="28"/>
      <c r="BH1813" s="28"/>
      <c r="BI1813" s="28"/>
      <c r="BJ1813" s="28"/>
      <c r="BK1813" s="28"/>
      <c r="BL1813" s="28"/>
      <c r="BM1813" s="28"/>
      <c r="BN1813" s="28"/>
      <c r="BO1813" s="28"/>
      <c r="BP1813" s="28"/>
      <c r="BQ1813" s="28"/>
      <c r="BR1813" s="28"/>
      <c r="BS1813" s="28"/>
      <c r="BT1813" s="28"/>
      <c r="BU1813" s="28"/>
      <c r="BV1813" s="28"/>
      <c r="BW1813" s="28"/>
      <c r="BX1813" s="28"/>
      <c r="BY1813" s="28"/>
      <c r="BZ1813" s="28"/>
      <c r="CA1813" s="28"/>
      <c r="CB1813" s="28"/>
      <c r="CC1813" s="28"/>
      <c r="CD1813" s="28"/>
      <c r="CE1813" s="28"/>
      <c r="CF1813" s="28"/>
      <c r="CG1813" s="28"/>
      <c r="CH1813" s="28"/>
      <c r="CI1813" s="28"/>
      <c r="CJ1813" s="28"/>
      <c r="CK1813" s="28"/>
      <c r="CL1813" s="28"/>
      <c r="CM1813" s="28"/>
      <c r="CN1813" s="28"/>
      <c r="CO1813" s="28"/>
      <c r="CP1813" s="28"/>
      <c r="CQ1813" s="28"/>
      <c r="CR1813" s="28"/>
      <c r="CS1813" s="28"/>
      <c r="CT1813" s="28"/>
      <c r="CU1813" s="28"/>
      <c r="CV1813" s="28"/>
      <c r="CW1813" s="28"/>
      <c r="CX1813" s="28"/>
      <c r="CY1813" s="28"/>
      <c r="CZ1813" s="28"/>
      <c r="DA1813" s="28"/>
      <c r="DB1813" s="28"/>
      <c r="DC1813" s="28"/>
      <c r="DD1813" s="28"/>
      <c r="DE1813" s="28"/>
      <c r="DF1813" s="28"/>
      <c r="DG1813" s="28"/>
      <c r="DH1813" s="28"/>
      <c r="DI1813" s="28"/>
      <c r="DJ1813" s="28"/>
      <c r="DK1813" s="28"/>
      <c r="DL1813" s="28"/>
      <c r="DM1813" s="28"/>
      <c r="DN1813" s="28"/>
      <c r="DO1813" s="28"/>
      <c r="DP1813" s="28"/>
      <c r="DQ1813" s="28"/>
      <c r="DR1813" s="28"/>
      <c r="DS1813" s="28"/>
      <c r="DT1813" s="28"/>
      <c r="DU1813" s="28"/>
      <c r="DV1813" s="28"/>
      <c r="IP1813" s="28"/>
      <c r="IQ1813" s="28"/>
      <c r="IR1813" s="28"/>
      <c r="IS1813" s="28"/>
      <c r="IT1813" s="28"/>
      <c r="IU1813" s="28"/>
      <c r="IV1813" s="28"/>
      <c r="IW1813" s="28"/>
      <c r="IX1813" s="28"/>
      <c r="IY1813" s="28"/>
      <c r="IZ1813" s="28"/>
      <c r="JA1813" s="28"/>
      <c r="JB1813" s="28"/>
      <c r="JC1813" s="28"/>
      <c r="JD1813" s="28"/>
      <c r="JE1813" s="28"/>
      <c r="JF1813" s="28"/>
      <c r="JG1813" s="28"/>
      <c r="JH1813" s="28"/>
      <c r="JI1813" s="28"/>
      <c r="JJ1813" s="28"/>
      <c r="JK1813" s="28"/>
      <c r="JL1813" s="28"/>
      <c r="JM1813" s="28"/>
      <c r="JN1813" s="28"/>
      <c r="JO1813" s="28"/>
      <c r="JP1813" s="28"/>
      <c r="JQ1813" s="28"/>
      <c r="JR1813" s="28"/>
      <c r="JS1813" s="28"/>
      <c r="JT1813" s="28"/>
      <c r="JU1813" s="28"/>
      <c r="JV1813" s="28"/>
      <c r="JW1813" s="28"/>
      <c r="JX1813" s="28"/>
      <c r="JY1813" s="28"/>
      <c r="JZ1813" s="28"/>
      <c r="KA1813" s="28"/>
      <c r="KB1813" s="28"/>
      <c r="KC1813" s="28"/>
      <c r="KD1813" s="28"/>
    </row>
    <row r="1814" spans="5:290" x14ac:dyDescent="0.2">
      <c r="E1814" s="31"/>
      <c r="F1814" s="31"/>
      <c r="G1814" s="31"/>
      <c r="H1814" s="31"/>
      <c r="I1814" s="31"/>
      <c r="J1814" s="31"/>
      <c r="K1814" s="31"/>
      <c r="L1814" s="31"/>
      <c r="M1814" s="31"/>
      <c r="N1814" s="31"/>
      <c r="O1814" s="31"/>
      <c r="P1814" s="31"/>
      <c r="Q1814" s="31"/>
      <c r="R1814" s="31"/>
      <c r="S1814" s="31"/>
      <c r="T1814" s="31"/>
      <c r="U1814" s="31"/>
      <c r="V1814" s="31"/>
      <c r="W1814" s="31"/>
      <c r="X1814" s="31"/>
      <c r="Y1814" s="31"/>
      <c r="Z1814" s="31"/>
      <c r="AA1814" s="31"/>
      <c r="AB1814" s="28"/>
      <c r="AC1814" s="31"/>
      <c r="AD1814" s="31"/>
      <c r="AE1814" s="31"/>
      <c r="AF1814" s="31"/>
      <c r="AG1814" s="31"/>
      <c r="AH1814" s="31"/>
      <c r="AI1814" s="31"/>
      <c r="AJ1814" s="31"/>
      <c r="AK1814" s="31"/>
      <c r="AL1814" s="31"/>
      <c r="AM1814" s="31"/>
      <c r="AN1814" s="31"/>
      <c r="AO1814" s="31"/>
      <c r="AP1814" s="31"/>
      <c r="AQ1814" s="31"/>
      <c r="AR1814" s="31"/>
      <c r="AT1814" s="28"/>
      <c r="AU1814" s="28"/>
      <c r="AV1814" s="28"/>
      <c r="AW1814" s="28"/>
      <c r="AX1814" s="28"/>
      <c r="AY1814" s="28"/>
      <c r="AZ1814" s="28"/>
      <c r="BA1814" s="28"/>
      <c r="BB1814" s="28"/>
      <c r="BC1814" s="28"/>
      <c r="BD1814" s="28"/>
      <c r="BE1814" s="28"/>
      <c r="BF1814" s="28"/>
      <c r="BG1814" s="28"/>
      <c r="BH1814" s="28"/>
      <c r="BI1814" s="28"/>
      <c r="BJ1814" s="28"/>
      <c r="BK1814" s="28"/>
      <c r="BL1814" s="28"/>
      <c r="BM1814" s="28"/>
      <c r="BN1814" s="28"/>
      <c r="BO1814" s="28"/>
      <c r="BP1814" s="28"/>
      <c r="BQ1814" s="28"/>
      <c r="BR1814" s="28"/>
      <c r="BS1814" s="28"/>
      <c r="BT1814" s="28"/>
      <c r="BU1814" s="28"/>
      <c r="BV1814" s="28"/>
      <c r="BW1814" s="28"/>
      <c r="BX1814" s="28"/>
      <c r="BY1814" s="28"/>
      <c r="BZ1814" s="28"/>
      <c r="CA1814" s="28"/>
      <c r="CB1814" s="28"/>
      <c r="CC1814" s="28"/>
      <c r="CD1814" s="28"/>
      <c r="CE1814" s="28"/>
      <c r="CF1814" s="28"/>
      <c r="CG1814" s="28"/>
      <c r="CH1814" s="28"/>
      <c r="CI1814" s="28"/>
      <c r="CJ1814" s="28"/>
      <c r="CK1814" s="28"/>
      <c r="CL1814" s="28"/>
      <c r="CM1814" s="28"/>
      <c r="CN1814" s="28"/>
      <c r="CO1814" s="28"/>
      <c r="CP1814" s="28"/>
      <c r="CQ1814" s="28"/>
      <c r="CR1814" s="28"/>
      <c r="CS1814" s="28"/>
      <c r="CT1814" s="28"/>
      <c r="CU1814" s="28"/>
      <c r="CV1814" s="28"/>
      <c r="CW1814" s="28"/>
      <c r="CX1814" s="28"/>
      <c r="CY1814" s="28"/>
      <c r="CZ1814" s="28"/>
      <c r="DA1814" s="28"/>
      <c r="DB1814" s="28"/>
      <c r="DC1814" s="28"/>
      <c r="DD1814" s="28"/>
      <c r="DE1814" s="28"/>
      <c r="DF1814" s="28"/>
      <c r="DG1814" s="28"/>
      <c r="DH1814" s="28"/>
      <c r="DI1814" s="28"/>
      <c r="DJ1814" s="28"/>
      <c r="DK1814" s="28"/>
      <c r="DL1814" s="28"/>
      <c r="DM1814" s="28"/>
      <c r="DN1814" s="28"/>
      <c r="DO1814" s="28"/>
      <c r="DP1814" s="28"/>
      <c r="DQ1814" s="28"/>
      <c r="DR1814" s="28"/>
      <c r="DS1814" s="28"/>
      <c r="DT1814" s="28"/>
      <c r="DU1814" s="28"/>
      <c r="DV1814" s="28"/>
      <c r="IP1814" s="28"/>
      <c r="IQ1814" s="28"/>
      <c r="IR1814" s="28"/>
      <c r="IS1814" s="28"/>
      <c r="IT1814" s="28"/>
      <c r="IU1814" s="28"/>
      <c r="IV1814" s="28"/>
      <c r="IW1814" s="28"/>
      <c r="IX1814" s="28"/>
      <c r="IY1814" s="28"/>
      <c r="IZ1814" s="28"/>
      <c r="JA1814" s="28"/>
      <c r="JB1814" s="28"/>
      <c r="JC1814" s="28"/>
      <c r="JD1814" s="28"/>
      <c r="JE1814" s="28"/>
      <c r="JF1814" s="28"/>
      <c r="JG1814" s="28"/>
      <c r="JH1814" s="28"/>
      <c r="JI1814" s="28"/>
      <c r="JJ1814" s="28"/>
      <c r="JK1814" s="28"/>
      <c r="JL1814" s="28"/>
      <c r="JM1814" s="28"/>
      <c r="JN1814" s="28"/>
      <c r="JO1814" s="28"/>
      <c r="JP1814" s="28"/>
      <c r="JQ1814" s="28"/>
      <c r="JR1814" s="28"/>
      <c r="JS1814" s="28"/>
      <c r="JT1814" s="28"/>
      <c r="JU1814" s="28"/>
      <c r="JV1814" s="28"/>
      <c r="JW1814" s="28"/>
      <c r="JX1814" s="28"/>
      <c r="JY1814" s="28"/>
      <c r="JZ1814" s="28"/>
      <c r="KA1814" s="28"/>
      <c r="KB1814" s="28"/>
      <c r="KC1814" s="28"/>
      <c r="KD1814" s="28"/>
    </row>
    <row r="1815" spans="5:290" x14ac:dyDescent="0.2">
      <c r="E1815" s="31"/>
      <c r="F1815" s="31"/>
      <c r="G1815" s="31"/>
      <c r="H1815" s="31"/>
      <c r="I1815" s="31"/>
      <c r="J1815" s="31"/>
      <c r="K1815" s="31"/>
      <c r="L1815" s="31"/>
      <c r="M1815" s="31"/>
      <c r="N1815" s="31"/>
      <c r="O1815" s="31"/>
      <c r="P1815" s="31"/>
      <c r="Q1815" s="31"/>
      <c r="R1815" s="31"/>
      <c r="S1815" s="31"/>
      <c r="T1815" s="31"/>
      <c r="U1815" s="31"/>
      <c r="V1815" s="31"/>
      <c r="W1815" s="31"/>
      <c r="X1815" s="31"/>
      <c r="Y1815" s="31"/>
      <c r="Z1815" s="31"/>
      <c r="AA1815" s="31"/>
      <c r="AB1815" s="28"/>
      <c r="AC1815" s="31"/>
      <c r="AD1815" s="31"/>
      <c r="AE1815" s="31"/>
      <c r="AF1815" s="31"/>
      <c r="AG1815" s="31"/>
      <c r="AH1815" s="31"/>
      <c r="AI1815" s="31"/>
      <c r="AJ1815" s="31"/>
      <c r="AK1815" s="31"/>
      <c r="AL1815" s="31"/>
      <c r="AM1815" s="31"/>
      <c r="AN1815" s="31"/>
      <c r="AO1815" s="31"/>
      <c r="AP1815" s="31"/>
      <c r="AQ1815" s="31"/>
      <c r="AR1815" s="31"/>
      <c r="AT1815" s="28"/>
      <c r="AU1815" s="28"/>
      <c r="AV1815" s="28"/>
      <c r="AW1815" s="28"/>
      <c r="AX1815" s="28"/>
      <c r="AY1815" s="28"/>
      <c r="AZ1815" s="28"/>
      <c r="BA1815" s="28"/>
      <c r="BB1815" s="28"/>
      <c r="BC1815" s="28"/>
      <c r="BD1815" s="28"/>
      <c r="BE1815" s="28"/>
      <c r="BF1815" s="28"/>
      <c r="BG1815" s="28"/>
      <c r="BH1815" s="28"/>
      <c r="BI1815" s="28"/>
      <c r="BJ1815" s="28"/>
      <c r="BK1815" s="28"/>
      <c r="BL1815" s="28"/>
      <c r="BM1815" s="28"/>
      <c r="BN1815" s="28"/>
      <c r="BO1815" s="28"/>
      <c r="BP1815" s="28"/>
      <c r="BQ1815" s="28"/>
      <c r="BR1815" s="28"/>
      <c r="BS1815" s="28"/>
      <c r="BT1815" s="28"/>
      <c r="BU1815" s="28"/>
      <c r="BV1815" s="28"/>
      <c r="BW1815" s="28"/>
      <c r="BX1815" s="28"/>
      <c r="BY1815" s="28"/>
      <c r="BZ1815" s="28"/>
      <c r="CA1815" s="28"/>
      <c r="CB1815" s="28"/>
      <c r="CC1815" s="28"/>
      <c r="CD1815" s="28"/>
      <c r="CE1815" s="28"/>
      <c r="CF1815" s="28"/>
      <c r="CG1815" s="28"/>
      <c r="CH1815" s="28"/>
      <c r="CI1815" s="28"/>
      <c r="CJ1815" s="28"/>
      <c r="CK1815" s="28"/>
      <c r="CL1815" s="28"/>
      <c r="CM1815" s="28"/>
      <c r="CN1815" s="28"/>
      <c r="CO1815" s="28"/>
      <c r="CP1815" s="28"/>
      <c r="CQ1815" s="28"/>
      <c r="CR1815" s="28"/>
      <c r="CS1815" s="28"/>
      <c r="CT1815" s="28"/>
      <c r="CU1815" s="28"/>
      <c r="CV1815" s="28"/>
      <c r="CW1815" s="28"/>
      <c r="CX1815" s="28"/>
      <c r="CY1815" s="28"/>
      <c r="CZ1815" s="28"/>
      <c r="DA1815" s="28"/>
      <c r="DB1815" s="28"/>
      <c r="DC1815" s="28"/>
      <c r="DD1815" s="28"/>
      <c r="DE1815" s="28"/>
      <c r="DF1815" s="28"/>
      <c r="DG1815" s="28"/>
      <c r="DH1815" s="28"/>
      <c r="DI1815" s="28"/>
      <c r="DJ1815" s="28"/>
      <c r="DK1815" s="28"/>
      <c r="DL1815" s="28"/>
      <c r="DM1815" s="28"/>
      <c r="DN1815" s="28"/>
      <c r="DO1815" s="28"/>
      <c r="DP1815" s="28"/>
      <c r="DQ1815" s="28"/>
      <c r="DR1815" s="28"/>
      <c r="DS1815" s="28"/>
      <c r="DT1815" s="28"/>
      <c r="DU1815" s="28"/>
      <c r="DV1815" s="28"/>
      <c r="IP1815" s="28"/>
      <c r="IQ1815" s="28"/>
      <c r="IR1815" s="28"/>
      <c r="IS1815" s="28"/>
      <c r="IT1815" s="28"/>
      <c r="IU1815" s="28"/>
      <c r="IV1815" s="28"/>
      <c r="IW1815" s="28"/>
      <c r="IX1815" s="28"/>
      <c r="IY1815" s="28"/>
      <c r="IZ1815" s="28"/>
      <c r="JA1815" s="28"/>
      <c r="JB1815" s="28"/>
      <c r="JC1815" s="28"/>
      <c r="JD1815" s="28"/>
      <c r="JE1815" s="28"/>
      <c r="JF1815" s="28"/>
      <c r="JG1815" s="28"/>
      <c r="JH1815" s="28"/>
      <c r="JI1815" s="28"/>
      <c r="JJ1815" s="28"/>
      <c r="JK1815" s="28"/>
      <c r="JL1815" s="28"/>
      <c r="JM1815" s="28"/>
      <c r="JN1815" s="28"/>
      <c r="JO1815" s="28"/>
      <c r="JP1815" s="28"/>
      <c r="JQ1815" s="28"/>
      <c r="JR1815" s="28"/>
      <c r="JS1815" s="28"/>
      <c r="JT1815" s="28"/>
      <c r="JU1815" s="28"/>
      <c r="JV1815" s="28"/>
      <c r="JW1815" s="28"/>
      <c r="JX1815" s="28"/>
      <c r="JY1815" s="28"/>
      <c r="JZ1815" s="28"/>
      <c r="KA1815" s="28"/>
      <c r="KB1815" s="28"/>
      <c r="KC1815" s="28"/>
      <c r="KD1815" s="28"/>
    </row>
    <row r="1816" spans="5:290" x14ac:dyDescent="0.2">
      <c r="E1816" s="31"/>
      <c r="F1816" s="31"/>
      <c r="G1816" s="31"/>
      <c r="H1816" s="31"/>
      <c r="I1816" s="31"/>
      <c r="J1816" s="31"/>
      <c r="K1816" s="31"/>
      <c r="L1816" s="31"/>
      <c r="M1816" s="31"/>
      <c r="N1816" s="31"/>
      <c r="O1816" s="31"/>
      <c r="P1816" s="31"/>
      <c r="Q1816" s="31"/>
      <c r="R1816" s="31"/>
      <c r="S1816" s="31"/>
      <c r="T1816" s="31"/>
      <c r="U1816" s="31"/>
      <c r="V1816" s="31"/>
      <c r="W1816" s="31"/>
      <c r="X1816" s="31"/>
      <c r="Y1816" s="31"/>
      <c r="Z1816" s="31"/>
      <c r="AA1816" s="31"/>
      <c r="AB1816" s="28"/>
      <c r="AC1816" s="31"/>
      <c r="AD1816" s="31"/>
      <c r="AE1816" s="31"/>
      <c r="AF1816" s="31"/>
      <c r="AG1816" s="31"/>
      <c r="AH1816" s="31"/>
      <c r="AI1816" s="31"/>
      <c r="AJ1816" s="31"/>
      <c r="AK1816" s="31"/>
      <c r="AL1816" s="31"/>
      <c r="AM1816" s="31"/>
      <c r="AN1816" s="31"/>
      <c r="AO1816" s="31"/>
      <c r="AP1816" s="31"/>
      <c r="AQ1816" s="31"/>
      <c r="AR1816" s="31"/>
      <c r="AT1816" s="28"/>
      <c r="AU1816" s="28"/>
      <c r="AV1816" s="28"/>
      <c r="AW1816" s="28"/>
      <c r="AX1816" s="28"/>
      <c r="AY1816" s="28"/>
      <c r="AZ1816" s="28"/>
      <c r="BA1816" s="28"/>
      <c r="BB1816" s="28"/>
      <c r="BC1816" s="28"/>
      <c r="BD1816" s="28"/>
      <c r="BE1816" s="28"/>
      <c r="BF1816" s="28"/>
      <c r="BG1816" s="28"/>
      <c r="BH1816" s="28"/>
      <c r="BI1816" s="28"/>
      <c r="BJ1816" s="28"/>
      <c r="BK1816" s="28"/>
      <c r="BL1816" s="28"/>
      <c r="BM1816" s="28"/>
      <c r="BN1816" s="28"/>
      <c r="BO1816" s="28"/>
      <c r="BP1816" s="28"/>
      <c r="BQ1816" s="28"/>
      <c r="BR1816" s="28"/>
      <c r="BS1816" s="28"/>
      <c r="BT1816" s="28"/>
      <c r="BU1816" s="28"/>
      <c r="BV1816" s="28"/>
      <c r="BW1816" s="28"/>
      <c r="BX1816" s="28"/>
      <c r="BY1816" s="28"/>
      <c r="BZ1816" s="28"/>
      <c r="CA1816" s="28"/>
      <c r="CB1816" s="28"/>
      <c r="CC1816" s="28"/>
      <c r="CD1816" s="28"/>
      <c r="CE1816" s="28"/>
      <c r="CF1816" s="28"/>
      <c r="CG1816" s="28"/>
      <c r="CH1816" s="28"/>
      <c r="CI1816" s="28"/>
      <c r="CJ1816" s="28"/>
      <c r="CK1816" s="28"/>
      <c r="CL1816" s="28"/>
      <c r="CM1816" s="28"/>
      <c r="CN1816" s="28"/>
      <c r="CO1816" s="28"/>
      <c r="CP1816" s="28"/>
      <c r="CQ1816" s="28"/>
      <c r="CR1816" s="28"/>
      <c r="CS1816" s="28"/>
      <c r="CT1816" s="28"/>
      <c r="CU1816" s="28"/>
      <c r="CV1816" s="28"/>
      <c r="CW1816" s="28"/>
      <c r="CX1816" s="28"/>
      <c r="CY1816" s="28"/>
      <c r="CZ1816" s="28"/>
      <c r="DA1816" s="28"/>
      <c r="DB1816" s="28"/>
      <c r="DC1816" s="28"/>
      <c r="DD1816" s="28"/>
      <c r="DE1816" s="28"/>
      <c r="DF1816" s="28"/>
      <c r="DG1816" s="28"/>
      <c r="DH1816" s="28"/>
      <c r="DI1816" s="28"/>
      <c r="DJ1816" s="28"/>
      <c r="DK1816" s="28"/>
      <c r="DL1816" s="28"/>
      <c r="DM1816" s="28"/>
      <c r="DN1816" s="28"/>
      <c r="DO1816" s="28"/>
      <c r="DP1816" s="28"/>
      <c r="DQ1816" s="28"/>
      <c r="DR1816" s="28"/>
      <c r="DS1816" s="28"/>
      <c r="DT1816" s="28"/>
      <c r="DU1816" s="28"/>
      <c r="DV1816" s="28"/>
      <c r="IP1816" s="28"/>
      <c r="IQ1816" s="28"/>
      <c r="IR1816" s="28"/>
      <c r="IS1816" s="28"/>
      <c r="IT1816" s="28"/>
      <c r="IU1816" s="28"/>
      <c r="IV1816" s="28"/>
      <c r="IW1816" s="28"/>
      <c r="IX1816" s="28"/>
      <c r="IY1816" s="28"/>
      <c r="IZ1816" s="28"/>
      <c r="JA1816" s="28"/>
      <c r="JB1816" s="28"/>
      <c r="JC1816" s="28"/>
      <c r="JD1816" s="28"/>
      <c r="JE1816" s="28"/>
      <c r="JF1816" s="28"/>
      <c r="JG1816" s="28"/>
      <c r="JH1816" s="28"/>
      <c r="JI1816" s="28"/>
      <c r="JJ1816" s="28"/>
      <c r="JK1816" s="28"/>
      <c r="JL1816" s="28"/>
      <c r="JM1816" s="28"/>
      <c r="JN1816" s="28"/>
      <c r="JO1816" s="28"/>
      <c r="JP1816" s="28"/>
      <c r="JQ1816" s="28"/>
      <c r="JR1816" s="28"/>
      <c r="JS1816" s="28"/>
      <c r="JT1816" s="28"/>
      <c r="JU1816" s="28"/>
      <c r="JV1816" s="28"/>
      <c r="JW1816" s="28"/>
      <c r="JX1816" s="28"/>
      <c r="JY1816" s="28"/>
      <c r="JZ1816" s="28"/>
      <c r="KA1816" s="28"/>
      <c r="KB1816" s="28"/>
      <c r="KC1816" s="28"/>
      <c r="KD1816" s="28"/>
    </row>
    <row r="1817" spans="5:290" x14ac:dyDescent="0.2">
      <c r="E1817" s="31"/>
      <c r="F1817" s="31"/>
      <c r="G1817" s="31"/>
      <c r="H1817" s="31"/>
      <c r="I1817" s="31"/>
      <c r="J1817" s="31"/>
      <c r="K1817" s="31"/>
      <c r="L1817" s="31"/>
      <c r="M1817" s="31"/>
      <c r="N1817" s="31"/>
      <c r="O1817" s="31"/>
      <c r="P1817" s="31"/>
      <c r="Q1817" s="31"/>
      <c r="R1817" s="31"/>
      <c r="S1817" s="31"/>
      <c r="T1817" s="31"/>
      <c r="U1817" s="31"/>
      <c r="V1817" s="31"/>
      <c r="W1817" s="31"/>
      <c r="X1817" s="31"/>
      <c r="Y1817" s="31"/>
      <c r="Z1817" s="31"/>
      <c r="AA1817" s="31"/>
      <c r="AB1817" s="28"/>
      <c r="AC1817" s="31"/>
      <c r="AD1817" s="31"/>
      <c r="AE1817" s="31"/>
      <c r="AF1817" s="31"/>
      <c r="AG1817" s="31"/>
      <c r="AH1817" s="31"/>
      <c r="AI1817" s="31"/>
      <c r="AJ1817" s="31"/>
      <c r="AK1817" s="31"/>
      <c r="AL1817" s="31"/>
      <c r="AM1817" s="31"/>
      <c r="AN1817" s="31"/>
      <c r="AO1817" s="31"/>
      <c r="AP1817" s="31"/>
      <c r="AQ1817" s="31"/>
      <c r="AR1817" s="31"/>
      <c r="AT1817" s="28"/>
      <c r="AU1817" s="28"/>
      <c r="AV1817" s="28"/>
      <c r="AW1817" s="28"/>
      <c r="AX1817" s="28"/>
      <c r="AY1817" s="28"/>
      <c r="AZ1817" s="28"/>
      <c r="BA1817" s="28"/>
      <c r="BB1817" s="28"/>
      <c r="BC1817" s="28"/>
      <c r="BD1817" s="28"/>
      <c r="BE1817" s="28"/>
      <c r="BF1817" s="28"/>
      <c r="BG1817" s="28"/>
      <c r="BH1817" s="28"/>
      <c r="BI1817" s="28"/>
      <c r="BJ1817" s="28"/>
      <c r="BK1817" s="28"/>
      <c r="BL1817" s="28"/>
      <c r="BM1817" s="28"/>
      <c r="BN1817" s="28"/>
      <c r="BO1817" s="28"/>
      <c r="BP1817" s="28"/>
      <c r="BQ1817" s="28"/>
      <c r="BR1817" s="28"/>
      <c r="BS1817" s="28"/>
      <c r="BT1817" s="28"/>
      <c r="BU1817" s="28"/>
      <c r="BV1817" s="28"/>
      <c r="BW1817" s="28"/>
      <c r="BX1817" s="28"/>
      <c r="BY1817" s="28"/>
      <c r="BZ1817" s="28"/>
      <c r="CA1817" s="28"/>
      <c r="CB1817" s="28"/>
      <c r="CC1817" s="28"/>
      <c r="CD1817" s="28"/>
      <c r="CE1817" s="28"/>
      <c r="CF1817" s="28"/>
      <c r="CG1817" s="28"/>
      <c r="CH1817" s="28"/>
      <c r="CI1817" s="28"/>
      <c r="CJ1817" s="28"/>
      <c r="CK1817" s="28"/>
      <c r="CL1817" s="28"/>
      <c r="CM1817" s="28"/>
      <c r="CN1817" s="28"/>
      <c r="CO1817" s="28"/>
      <c r="CP1817" s="28"/>
      <c r="CQ1817" s="28"/>
      <c r="CR1817" s="28"/>
      <c r="CS1817" s="28"/>
      <c r="CT1817" s="28"/>
      <c r="CU1817" s="28"/>
      <c r="CV1817" s="28"/>
      <c r="CW1817" s="28"/>
      <c r="CX1817" s="28"/>
      <c r="CY1817" s="28"/>
      <c r="CZ1817" s="28"/>
      <c r="DA1817" s="28"/>
      <c r="DB1817" s="28"/>
      <c r="DC1817" s="28"/>
      <c r="DD1817" s="28"/>
      <c r="DE1817" s="28"/>
      <c r="DF1817" s="28"/>
      <c r="DG1817" s="28"/>
      <c r="DH1817" s="28"/>
      <c r="DI1817" s="28"/>
      <c r="DJ1817" s="28"/>
      <c r="DK1817" s="28"/>
      <c r="DL1817" s="28"/>
      <c r="DM1817" s="28"/>
      <c r="DN1817" s="28"/>
      <c r="DO1817" s="28"/>
      <c r="DP1817" s="28"/>
      <c r="DQ1817" s="28"/>
      <c r="DR1817" s="28"/>
      <c r="DS1817" s="28"/>
      <c r="DT1817" s="28"/>
      <c r="DU1817" s="28"/>
      <c r="DV1817" s="28"/>
      <c r="IP1817" s="28"/>
      <c r="IQ1817" s="28"/>
      <c r="IR1817" s="28"/>
      <c r="IS1817" s="28"/>
      <c r="IT1817" s="28"/>
      <c r="IU1817" s="28"/>
      <c r="IV1817" s="28"/>
      <c r="IW1817" s="28"/>
      <c r="IX1817" s="28"/>
      <c r="IY1817" s="28"/>
      <c r="IZ1817" s="28"/>
      <c r="JA1817" s="28"/>
      <c r="JB1817" s="28"/>
      <c r="JC1817" s="28"/>
      <c r="JD1817" s="28"/>
      <c r="JE1817" s="28"/>
      <c r="JF1817" s="28"/>
      <c r="JG1817" s="28"/>
      <c r="JH1817" s="28"/>
      <c r="JI1817" s="28"/>
      <c r="JJ1817" s="28"/>
      <c r="JK1817" s="28"/>
      <c r="JL1817" s="28"/>
      <c r="JM1817" s="28"/>
      <c r="JN1817" s="28"/>
      <c r="JO1817" s="28"/>
      <c r="JP1817" s="28"/>
      <c r="JQ1817" s="28"/>
      <c r="JR1817" s="28"/>
      <c r="JS1817" s="28"/>
      <c r="JT1817" s="28"/>
      <c r="JU1817" s="28"/>
      <c r="JV1817" s="28"/>
      <c r="JW1817" s="28"/>
      <c r="JX1817" s="28"/>
      <c r="JY1817" s="28"/>
      <c r="JZ1817" s="28"/>
      <c r="KA1817" s="28"/>
      <c r="KB1817" s="28"/>
      <c r="KC1817" s="28"/>
      <c r="KD1817" s="28"/>
    </row>
    <row r="1818" spans="5:290" x14ac:dyDescent="0.2">
      <c r="E1818" s="31"/>
      <c r="F1818" s="31"/>
      <c r="G1818" s="31"/>
      <c r="H1818" s="31"/>
      <c r="I1818" s="31"/>
      <c r="J1818" s="31"/>
      <c r="K1818" s="31"/>
      <c r="L1818" s="31"/>
      <c r="M1818" s="31"/>
      <c r="N1818" s="31"/>
      <c r="O1818" s="31"/>
      <c r="P1818" s="31"/>
      <c r="Q1818" s="31"/>
      <c r="R1818" s="31"/>
      <c r="S1818" s="31"/>
      <c r="T1818" s="31"/>
      <c r="U1818" s="31"/>
      <c r="V1818" s="31"/>
      <c r="W1818" s="31"/>
      <c r="X1818" s="31"/>
      <c r="Y1818" s="31"/>
      <c r="Z1818" s="31"/>
      <c r="AA1818" s="31"/>
      <c r="AB1818" s="28"/>
      <c r="AC1818" s="31"/>
      <c r="AD1818" s="31"/>
      <c r="AE1818" s="31"/>
      <c r="AF1818" s="31"/>
      <c r="AG1818" s="31"/>
      <c r="AH1818" s="31"/>
      <c r="AI1818" s="31"/>
      <c r="AJ1818" s="31"/>
      <c r="AK1818" s="31"/>
      <c r="AL1818" s="31"/>
      <c r="AM1818" s="31"/>
      <c r="AN1818" s="31"/>
      <c r="AO1818" s="31"/>
      <c r="AP1818" s="31"/>
      <c r="AQ1818" s="31"/>
      <c r="AR1818" s="31"/>
      <c r="AT1818" s="28"/>
      <c r="AU1818" s="28"/>
      <c r="AV1818" s="28"/>
      <c r="AW1818" s="28"/>
      <c r="AX1818" s="28"/>
      <c r="AY1818" s="28"/>
      <c r="AZ1818" s="28"/>
      <c r="BA1818" s="28"/>
      <c r="BB1818" s="28"/>
      <c r="BC1818" s="28"/>
      <c r="BD1818" s="28"/>
      <c r="BE1818" s="28"/>
      <c r="BF1818" s="28"/>
      <c r="BG1818" s="28"/>
      <c r="BH1818" s="28"/>
      <c r="BI1818" s="28"/>
      <c r="BJ1818" s="28"/>
      <c r="BK1818" s="28"/>
      <c r="BL1818" s="28"/>
      <c r="BM1818" s="28"/>
      <c r="BN1818" s="28"/>
      <c r="BO1818" s="28"/>
      <c r="BP1818" s="28"/>
      <c r="BQ1818" s="28"/>
      <c r="BR1818" s="28"/>
      <c r="BS1818" s="28"/>
      <c r="BT1818" s="28"/>
      <c r="BU1818" s="28"/>
      <c r="BV1818" s="28"/>
      <c r="BW1818" s="28"/>
      <c r="BX1818" s="28"/>
      <c r="BY1818" s="28"/>
      <c r="BZ1818" s="28"/>
      <c r="CA1818" s="28"/>
      <c r="CB1818" s="28"/>
      <c r="CC1818" s="28"/>
      <c r="CD1818" s="28"/>
      <c r="CE1818" s="28"/>
      <c r="CF1818" s="28"/>
      <c r="CG1818" s="28"/>
      <c r="CH1818" s="28"/>
      <c r="CI1818" s="28"/>
      <c r="CJ1818" s="28"/>
      <c r="CK1818" s="28"/>
      <c r="CL1818" s="28"/>
      <c r="CM1818" s="28"/>
      <c r="CN1818" s="28"/>
      <c r="CO1818" s="28"/>
      <c r="CP1818" s="28"/>
      <c r="CQ1818" s="28"/>
      <c r="CR1818" s="28"/>
      <c r="CS1818" s="28"/>
      <c r="CT1818" s="28"/>
      <c r="CU1818" s="28"/>
      <c r="CV1818" s="28"/>
      <c r="CW1818" s="28"/>
      <c r="CX1818" s="28"/>
      <c r="CY1818" s="28"/>
      <c r="CZ1818" s="28"/>
      <c r="DA1818" s="28"/>
      <c r="DB1818" s="28"/>
      <c r="DC1818" s="28"/>
      <c r="DD1818" s="28"/>
      <c r="DE1818" s="28"/>
      <c r="DF1818" s="28"/>
      <c r="DG1818" s="28"/>
      <c r="DH1818" s="28"/>
      <c r="DI1818" s="28"/>
      <c r="DJ1818" s="28"/>
      <c r="DK1818" s="28"/>
      <c r="DL1818" s="28"/>
      <c r="DM1818" s="28"/>
      <c r="DN1818" s="28"/>
      <c r="DO1818" s="28"/>
      <c r="DP1818" s="28"/>
      <c r="DQ1818" s="28"/>
      <c r="DR1818" s="28"/>
      <c r="DS1818" s="28"/>
      <c r="DT1818" s="28"/>
      <c r="DU1818" s="28"/>
      <c r="DV1818" s="28"/>
      <c r="IP1818" s="28"/>
      <c r="IQ1818" s="28"/>
      <c r="IR1818" s="28"/>
      <c r="IS1818" s="28"/>
      <c r="IT1818" s="28"/>
      <c r="IU1818" s="28"/>
      <c r="IV1818" s="28"/>
      <c r="IW1818" s="28"/>
      <c r="IX1818" s="28"/>
      <c r="IY1818" s="28"/>
      <c r="IZ1818" s="28"/>
      <c r="JA1818" s="28"/>
      <c r="JB1818" s="28"/>
      <c r="JC1818" s="28"/>
      <c r="JD1818" s="28"/>
      <c r="JE1818" s="28"/>
      <c r="JF1818" s="28"/>
      <c r="JG1818" s="28"/>
      <c r="JH1818" s="28"/>
      <c r="JI1818" s="28"/>
      <c r="JJ1818" s="28"/>
      <c r="JK1818" s="28"/>
      <c r="JL1818" s="28"/>
      <c r="JM1818" s="28"/>
      <c r="JN1818" s="28"/>
      <c r="JO1818" s="28"/>
      <c r="JP1818" s="28"/>
      <c r="JQ1818" s="28"/>
      <c r="JR1818" s="28"/>
      <c r="JS1818" s="28"/>
      <c r="JT1818" s="28"/>
      <c r="JU1818" s="28"/>
      <c r="JV1818" s="28"/>
      <c r="JW1818" s="28"/>
      <c r="JX1818" s="28"/>
      <c r="JY1818" s="28"/>
      <c r="JZ1818" s="28"/>
      <c r="KA1818" s="28"/>
      <c r="KB1818" s="28"/>
      <c r="KC1818" s="28"/>
      <c r="KD1818" s="28"/>
    </row>
    <row r="1819" spans="5:290" x14ac:dyDescent="0.2">
      <c r="E1819" s="31"/>
      <c r="F1819" s="31"/>
      <c r="G1819" s="31"/>
      <c r="H1819" s="31"/>
      <c r="I1819" s="31"/>
      <c r="J1819" s="31"/>
      <c r="K1819" s="31"/>
      <c r="L1819" s="31"/>
      <c r="M1819" s="31"/>
      <c r="N1819" s="31"/>
      <c r="O1819" s="31"/>
      <c r="P1819" s="31"/>
      <c r="Q1819" s="31"/>
      <c r="R1819" s="31"/>
      <c r="S1819" s="31"/>
      <c r="T1819" s="31"/>
      <c r="U1819" s="31"/>
      <c r="V1819" s="31"/>
      <c r="W1819" s="31"/>
      <c r="X1819" s="31"/>
      <c r="Y1819" s="31"/>
      <c r="Z1819" s="31"/>
      <c r="AA1819" s="31"/>
      <c r="AB1819" s="28"/>
      <c r="AC1819" s="31"/>
      <c r="AD1819" s="31"/>
      <c r="AE1819" s="31"/>
      <c r="AF1819" s="31"/>
      <c r="AG1819" s="31"/>
      <c r="AH1819" s="31"/>
      <c r="AI1819" s="31"/>
      <c r="AJ1819" s="31"/>
      <c r="AK1819" s="31"/>
      <c r="AL1819" s="31"/>
      <c r="AM1819" s="31"/>
      <c r="AN1819" s="31"/>
      <c r="AO1819" s="31"/>
      <c r="AP1819" s="31"/>
      <c r="AQ1819" s="31"/>
      <c r="AR1819" s="31"/>
      <c r="AT1819" s="28"/>
      <c r="AU1819" s="28"/>
      <c r="AV1819" s="28"/>
      <c r="AW1819" s="28"/>
      <c r="AX1819" s="28"/>
      <c r="AY1819" s="28"/>
      <c r="AZ1819" s="28"/>
      <c r="BA1819" s="28"/>
      <c r="BB1819" s="28"/>
      <c r="BC1819" s="28"/>
      <c r="BD1819" s="28"/>
      <c r="BE1819" s="28"/>
      <c r="BF1819" s="28"/>
      <c r="BG1819" s="28"/>
      <c r="BH1819" s="28"/>
      <c r="BI1819" s="28"/>
      <c r="BJ1819" s="28"/>
      <c r="BK1819" s="28"/>
      <c r="BL1819" s="28"/>
      <c r="BM1819" s="28"/>
      <c r="BN1819" s="28"/>
      <c r="BO1819" s="28"/>
      <c r="BP1819" s="28"/>
      <c r="BQ1819" s="28"/>
      <c r="BR1819" s="28"/>
      <c r="BS1819" s="28"/>
      <c r="BT1819" s="28"/>
      <c r="BU1819" s="28"/>
      <c r="BV1819" s="28"/>
      <c r="BW1819" s="28"/>
      <c r="BX1819" s="28"/>
      <c r="BY1819" s="28"/>
      <c r="BZ1819" s="28"/>
      <c r="CA1819" s="28"/>
      <c r="CB1819" s="28"/>
      <c r="CC1819" s="28"/>
      <c r="CD1819" s="28"/>
      <c r="CE1819" s="28"/>
      <c r="CF1819" s="28"/>
      <c r="CG1819" s="28"/>
      <c r="CH1819" s="28"/>
      <c r="CI1819" s="28"/>
      <c r="CJ1819" s="28"/>
      <c r="CK1819" s="28"/>
      <c r="CL1819" s="28"/>
      <c r="CM1819" s="28"/>
      <c r="CN1819" s="28"/>
      <c r="CO1819" s="28"/>
      <c r="CP1819" s="28"/>
      <c r="CQ1819" s="28"/>
      <c r="CR1819" s="28"/>
      <c r="CS1819" s="28"/>
      <c r="CT1819" s="28"/>
      <c r="CU1819" s="28"/>
      <c r="CV1819" s="28"/>
      <c r="CW1819" s="28"/>
      <c r="CX1819" s="28"/>
      <c r="CY1819" s="28"/>
      <c r="CZ1819" s="28"/>
      <c r="DA1819" s="28"/>
      <c r="DB1819" s="28"/>
      <c r="DC1819" s="28"/>
      <c r="DD1819" s="28"/>
      <c r="DE1819" s="28"/>
      <c r="DF1819" s="28"/>
      <c r="DG1819" s="28"/>
      <c r="DH1819" s="28"/>
      <c r="DI1819" s="28"/>
      <c r="DJ1819" s="28"/>
      <c r="DK1819" s="28"/>
      <c r="DL1819" s="28"/>
      <c r="DM1819" s="28"/>
      <c r="DN1819" s="28"/>
      <c r="DO1819" s="28"/>
      <c r="DP1819" s="28"/>
      <c r="DQ1819" s="28"/>
      <c r="DR1819" s="28"/>
      <c r="DS1819" s="28"/>
      <c r="DT1819" s="28"/>
      <c r="DU1819" s="28"/>
      <c r="DV1819" s="28"/>
      <c r="IP1819" s="28"/>
      <c r="IQ1819" s="28"/>
      <c r="IR1819" s="28"/>
      <c r="IS1819" s="28"/>
      <c r="IT1819" s="28"/>
      <c r="IU1819" s="28"/>
      <c r="IV1819" s="28"/>
      <c r="IW1819" s="28"/>
      <c r="IX1819" s="28"/>
      <c r="IY1819" s="28"/>
      <c r="IZ1819" s="28"/>
      <c r="JA1819" s="28"/>
      <c r="JB1819" s="28"/>
      <c r="JC1819" s="28"/>
      <c r="JD1819" s="28"/>
      <c r="JE1819" s="28"/>
      <c r="JF1819" s="28"/>
      <c r="JG1819" s="28"/>
      <c r="JH1819" s="28"/>
      <c r="JI1819" s="28"/>
      <c r="JJ1819" s="28"/>
      <c r="JK1819" s="28"/>
      <c r="JL1819" s="28"/>
      <c r="JM1819" s="28"/>
      <c r="JN1819" s="28"/>
      <c r="JO1819" s="28"/>
      <c r="JP1819" s="28"/>
      <c r="JQ1819" s="28"/>
      <c r="JR1819" s="28"/>
      <c r="JS1819" s="28"/>
      <c r="JT1819" s="28"/>
      <c r="JU1819" s="28"/>
      <c r="JV1819" s="28"/>
      <c r="JW1819" s="28"/>
      <c r="JX1819" s="28"/>
      <c r="JY1819" s="28"/>
      <c r="JZ1819" s="28"/>
      <c r="KA1819" s="28"/>
      <c r="KB1819" s="28"/>
      <c r="KC1819" s="28"/>
      <c r="KD1819" s="28"/>
    </row>
    <row r="1820" spans="5:290" x14ac:dyDescent="0.2">
      <c r="E1820" s="31"/>
      <c r="F1820" s="31"/>
      <c r="G1820" s="31"/>
      <c r="H1820" s="31"/>
      <c r="I1820" s="31"/>
      <c r="J1820" s="31"/>
      <c r="K1820" s="31"/>
      <c r="L1820" s="31"/>
      <c r="M1820" s="31"/>
      <c r="N1820" s="31"/>
      <c r="O1820" s="31"/>
      <c r="P1820" s="31"/>
      <c r="Q1820" s="31"/>
      <c r="R1820" s="31"/>
      <c r="S1820" s="31"/>
      <c r="T1820" s="31"/>
      <c r="U1820" s="31"/>
      <c r="V1820" s="31"/>
      <c r="W1820" s="31"/>
      <c r="X1820" s="31"/>
      <c r="Y1820" s="31"/>
      <c r="Z1820" s="31"/>
      <c r="AA1820" s="31"/>
      <c r="AB1820" s="28"/>
      <c r="AC1820" s="31"/>
      <c r="AD1820" s="31"/>
      <c r="AE1820" s="31"/>
      <c r="AF1820" s="31"/>
      <c r="AG1820" s="31"/>
      <c r="AH1820" s="31"/>
      <c r="AI1820" s="31"/>
      <c r="AJ1820" s="31"/>
      <c r="AK1820" s="31"/>
      <c r="AL1820" s="31"/>
      <c r="AM1820" s="31"/>
      <c r="AN1820" s="31"/>
      <c r="AO1820" s="31"/>
      <c r="AP1820" s="31"/>
      <c r="AQ1820" s="31"/>
      <c r="AR1820" s="31"/>
      <c r="AT1820" s="28"/>
      <c r="AU1820" s="28"/>
      <c r="AV1820" s="28"/>
      <c r="AW1820" s="28"/>
      <c r="AX1820" s="28"/>
      <c r="AY1820" s="28"/>
      <c r="AZ1820" s="28"/>
      <c r="BA1820" s="28"/>
      <c r="BB1820" s="28"/>
      <c r="BC1820" s="28"/>
      <c r="BD1820" s="28"/>
      <c r="BE1820" s="28"/>
      <c r="BF1820" s="28"/>
      <c r="BG1820" s="28"/>
      <c r="BH1820" s="28"/>
      <c r="BI1820" s="28"/>
      <c r="BJ1820" s="28"/>
      <c r="BK1820" s="28"/>
      <c r="BL1820" s="28"/>
      <c r="BM1820" s="28"/>
      <c r="BN1820" s="28"/>
      <c r="BO1820" s="28"/>
      <c r="BP1820" s="28"/>
      <c r="BQ1820" s="28"/>
      <c r="BR1820" s="28"/>
      <c r="BS1820" s="28"/>
      <c r="BT1820" s="28"/>
      <c r="BU1820" s="28"/>
      <c r="BV1820" s="28"/>
      <c r="BW1820" s="28"/>
      <c r="BX1820" s="28"/>
      <c r="BY1820" s="28"/>
      <c r="BZ1820" s="28"/>
      <c r="CA1820" s="28"/>
      <c r="CB1820" s="28"/>
      <c r="CC1820" s="28"/>
      <c r="CD1820" s="28"/>
      <c r="CE1820" s="28"/>
      <c r="CF1820" s="28"/>
      <c r="CG1820" s="28"/>
      <c r="CH1820" s="28"/>
      <c r="CI1820" s="28"/>
      <c r="CJ1820" s="28"/>
      <c r="CK1820" s="28"/>
      <c r="CL1820" s="28"/>
      <c r="CM1820" s="28"/>
      <c r="CN1820" s="28"/>
      <c r="CO1820" s="28"/>
      <c r="CP1820" s="28"/>
      <c r="CQ1820" s="28"/>
      <c r="CR1820" s="28"/>
      <c r="CS1820" s="28"/>
      <c r="CT1820" s="28"/>
      <c r="CU1820" s="28"/>
      <c r="CV1820" s="28"/>
      <c r="CW1820" s="28"/>
      <c r="CX1820" s="28"/>
      <c r="CY1820" s="28"/>
      <c r="CZ1820" s="28"/>
      <c r="DA1820" s="28"/>
      <c r="DB1820" s="28"/>
      <c r="DC1820" s="28"/>
      <c r="DD1820" s="28"/>
      <c r="DE1820" s="28"/>
      <c r="DF1820" s="28"/>
      <c r="DG1820" s="28"/>
      <c r="DH1820" s="28"/>
      <c r="DI1820" s="28"/>
      <c r="DJ1820" s="28"/>
      <c r="DK1820" s="28"/>
      <c r="DL1820" s="28"/>
      <c r="DM1820" s="28"/>
      <c r="DN1820" s="28"/>
      <c r="DO1820" s="28"/>
      <c r="DP1820" s="28"/>
      <c r="DQ1820" s="28"/>
      <c r="DR1820" s="28"/>
      <c r="DS1820" s="28"/>
      <c r="DT1820" s="28"/>
      <c r="DU1820" s="28"/>
      <c r="DV1820" s="28"/>
      <c r="IP1820" s="28"/>
      <c r="IQ1820" s="28"/>
      <c r="IR1820" s="28"/>
      <c r="IS1820" s="28"/>
      <c r="IT1820" s="28"/>
      <c r="IU1820" s="28"/>
      <c r="IV1820" s="28"/>
      <c r="IW1820" s="28"/>
      <c r="IX1820" s="28"/>
      <c r="IY1820" s="28"/>
      <c r="IZ1820" s="28"/>
      <c r="JA1820" s="28"/>
      <c r="JB1820" s="28"/>
      <c r="JC1820" s="28"/>
      <c r="JD1820" s="28"/>
      <c r="JE1820" s="28"/>
      <c r="JF1820" s="28"/>
      <c r="JG1820" s="28"/>
      <c r="JH1820" s="28"/>
      <c r="JI1820" s="28"/>
      <c r="JJ1820" s="28"/>
      <c r="JK1820" s="28"/>
      <c r="JL1820" s="28"/>
      <c r="JM1820" s="28"/>
      <c r="JN1820" s="28"/>
      <c r="JO1820" s="28"/>
      <c r="JP1820" s="28"/>
      <c r="JQ1820" s="28"/>
      <c r="JR1820" s="28"/>
      <c r="JS1820" s="28"/>
      <c r="JT1820" s="28"/>
      <c r="JU1820" s="28"/>
      <c r="JV1820" s="28"/>
      <c r="JW1820" s="28"/>
      <c r="JX1820" s="28"/>
      <c r="JY1820" s="28"/>
      <c r="JZ1820" s="28"/>
      <c r="KA1820" s="28"/>
      <c r="KB1820" s="28"/>
      <c r="KC1820" s="28"/>
      <c r="KD1820" s="28"/>
    </row>
    <row r="1821" spans="5:290" x14ac:dyDescent="0.2">
      <c r="E1821" s="31"/>
      <c r="F1821" s="31"/>
      <c r="G1821" s="31"/>
      <c r="H1821" s="31"/>
      <c r="I1821" s="31"/>
      <c r="J1821" s="31"/>
      <c r="K1821" s="31"/>
      <c r="L1821" s="31"/>
      <c r="M1821" s="31"/>
      <c r="N1821" s="31"/>
      <c r="O1821" s="31"/>
      <c r="P1821" s="31"/>
      <c r="Q1821" s="31"/>
      <c r="R1821" s="31"/>
      <c r="S1821" s="31"/>
      <c r="T1821" s="31"/>
      <c r="U1821" s="31"/>
      <c r="V1821" s="31"/>
      <c r="W1821" s="31"/>
      <c r="X1821" s="31"/>
      <c r="Y1821" s="31"/>
      <c r="Z1821" s="31"/>
      <c r="AA1821" s="31"/>
      <c r="AB1821" s="28"/>
      <c r="AC1821" s="31"/>
      <c r="AD1821" s="31"/>
      <c r="AE1821" s="31"/>
      <c r="AF1821" s="31"/>
      <c r="AG1821" s="31"/>
      <c r="AH1821" s="31"/>
      <c r="AI1821" s="31"/>
      <c r="AJ1821" s="31"/>
      <c r="AK1821" s="31"/>
      <c r="AL1821" s="31"/>
      <c r="AM1821" s="31"/>
      <c r="AN1821" s="31"/>
      <c r="AO1821" s="31"/>
      <c r="AP1821" s="31"/>
      <c r="AQ1821" s="31"/>
      <c r="AR1821" s="31"/>
      <c r="AT1821" s="28"/>
      <c r="AU1821" s="28"/>
      <c r="AV1821" s="28"/>
      <c r="AW1821" s="28"/>
      <c r="AX1821" s="28"/>
      <c r="AY1821" s="28"/>
      <c r="AZ1821" s="28"/>
      <c r="BA1821" s="28"/>
      <c r="BB1821" s="28"/>
      <c r="BC1821" s="28"/>
      <c r="BD1821" s="28"/>
      <c r="BE1821" s="28"/>
      <c r="BF1821" s="28"/>
      <c r="BG1821" s="28"/>
      <c r="BH1821" s="28"/>
      <c r="BI1821" s="28"/>
      <c r="BJ1821" s="28"/>
      <c r="BK1821" s="28"/>
      <c r="BL1821" s="28"/>
      <c r="BM1821" s="28"/>
      <c r="BN1821" s="28"/>
      <c r="BO1821" s="28"/>
      <c r="BP1821" s="28"/>
      <c r="BQ1821" s="28"/>
      <c r="BR1821" s="28"/>
      <c r="BS1821" s="28"/>
      <c r="BT1821" s="28"/>
      <c r="BU1821" s="28"/>
      <c r="BV1821" s="28"/>
      <c r="BW1821" s="28"/>
      <c r="BX1821" s="28"/>
      <c r="BY1821" s="28"/>
      <c r="BZ1821" s="28"/>
      <c r="CA1821" s="28"/>
      <c r="CB1821" s="28"/>
      <c r="CC1821" s="28"/>
      <c r="CD1821" s="28"/>
      <c r="CE1821" s="28"/>
      <c r="CF1821" s="28"/>
      <c r="CG1821" s="28"/>
      <c r="CH1821" s="28"/>
      <c r="CI1821" s="28"/>
      <c r="CJ1821" s="28"/>
      <c r="CK1821" s="28"/>
      <c r="CL1821" s="28"/>
      <c r="CM1821" s="28"/>
      <c r="CN1821" s="28"/>
      <c r="CO1821" s="28"/>
      <c r="CP1821" s="28"/>
      <c r="CQ1821" s="28"/>
      <c r="CR1821" s="28"/>
      <c r="CS1821" s="28"/>
      <c r="CT1821" s="28"/>
      <c r="CU1821" s="28"/>
      <c r="CV1821" s="28"/>
      <c r="CW1821" s="28"/>
      <c r="CX1821" s="28"/>
      <c r="CY1821" s="28"/>
      <c r="CZ1821" s="28"/>
      <c r="DA1821" s="28"/>
      <c r="DB1821" s="28"/>
      <c r="DC1821" s="28"/>
      <c r="DD1821" s="28"/>
      <c r="DE1821" s="28"/>
      <c r="DF1821" s="28"/>
      <c r="DG1821" s="28"/>
      <c r="DH1821" s="28"/>
      <c r="DI1821" s="28"/>
      <c r="DJ1821" s="28"/>
      <c r="DK1821" s="28"/>
      <c r="DL1821" s="28"/>
      <c r="DM1821" s="28"/>
      <c r="DN1821" s="28"/>
      <c r="DO1821" s="28"/>
      <c r="DP1821" s="28"/>
      <c r="DQ1821" s="28"/>
      <c r="DR1821" s="28"/>
      <c r="DS1821" s="28"/>
      <c r="DT1821" s="28"/>
      <c r="DU1821" s="28"/>
      <c r="DV1821" s="28"/>
      <c r="IP1821" s="28"/>
      <c r="IQ1821" s="28"/>
      <c r="IR1821" s="28"/>
      <c r="IS1821" s="28"/>
      <c r="IT1821" s="28"/>
      <c r="IU1821" s="28"/>
      <c r="IV1821" s="28"/>
      <c r="IW1821" s="28"/>
      <c r="IX1821" s="28"/>
      <c r="IY1821" s="28"/>
      <c r="IZ1821" s="28"/>
      <c r="JA1821" s="28"/>
      <c r="JB1821" s="28"/>
      <c r="JC1821" s="28"/>
      <c r="JD1821" s="28"/>
      <c r="JE1821" s="28"/>
      <c r="JF1821" s="28"/>
      <c r="JG1821" s="28"/>
      <c r="JH1821" s="28"/>
      <c r="JI1821" s="28"/>
      <c r="JJ1821" s="28"/>
      <c r="JK1821" s="28"/>
      <c r="JL1821" s="28"/>
      <c r="JM1821" s="28"/>
      <c r="JN1821" s="28"/>
      <c r="JO1821" s="28"/>
      <c r="JP1821" s="28"/>
      <c r="JQ1821" s="28"/>
      <c r="JR1821" s="28"/>
      <c r="JS1821" s="28"/>
      <c r="JT1821" s="28"/>
      <c r="JU1821" s="28"/>
      <c r="JV1821" s="28"/>
      <c r="JW1821" s="28"/>
      <c r="JX1821" s="28"/>
      <c r="JY1821" s="28"/>
      <c r="JZ1821" s="28"/>
      <c r="KA1821" s="28"/>
      <c r="KB1821" s="28"/>
      <c r="KC1821" s="28"/>
      <c r="KD1821" s="28"/>
    </row>
    <row r="1822" spans="5:290" x14ac:dyDescent="0.2">
      <c r="E1822" s="31"/>
      <c r="F1822" s="31"/>
      <c r="G1822" s="31"/>
      <c r="H1822" s="31"/>
      <c r="I1822" s="31"/>
      <c r="J1822" s="31"/>
      <c r="K1822" s="31"/>
      <c r="L1822" s="31"/>
      <c r="M1822" s="31"/>
      <c r="N1822" s="31"/>
      <c r="O1822" s="31"/>
      <c r="P1822" s="31"/>
      <c r="Q1822" s="31"/>
      <c r="R1822" s="31"/>
      <c r="S1822" s="31"/>
      <c r="T1822" s="31"/>
      <c r="U1822" s="31"/>
      <c r="V1822" s="31"/>
      <c r="W1822" s="31"/>
      <c r="X1822" s="31"/>
      <c r="Y1822" s="31"/>
      <c r="Z1822" s="31"/>
      <c r="AA1822" s="31"/>
      <c r="AB1822" s="28"/>
      <c r="AC1822" s="31"/>
      <c r="AD1822" s="31"/>
      <c r="AE1822" s="31"/>
      <c r="AF1822" s="31"/>
      <c r="AG1822" s="31"/>
      <c r="AH1822" s="31"/>
      <c r="AI1822" s="31"/>
      <c r="AJ1822" s="31"/>
      <c r="AK1822" s="31"/>
      <c r="AL1822" s="31"/>
      <c r="AM1822" s="31"/>
      <c r="AN1822" s="31"/>
      <c r="AO1822" s="31"/>
      <c r="AP1822" s="31"/>
      <c r="AQ1822" s="31"/>
      <c r="AR1822" s="31"/>
      <c r="AT1822" s="28"/>
      <c r="AU1822" s="28"/>
      <c r="AV1822" s="28"/>
      <c r="AW1822" s="28"/>
      <c r="AX1822" s="28"/>
      <c r="AY1822" s="28"/>
      <c r="AZ1822" s="28"/>
      <c r="BA1822" s="28"/>
      <c r="BB1822" s="28"/>
      <c r="BC1822" s="28"/>
      <c r="BD1822" s="28"/>
      <c r="BE1822" s="28"/>
      <c r="BF1822" s="28"/>
      <c r="BG1822" s="28"/>
      <c r="BH1822" s="28"/>
      <c r="BI1822" s="28"/>
      <c r="BJ1822" s="28"/>
      <c r="BK1822" s="28"/>
      <c r="BL1822" s="28"/>
      <c r="BM1822" s="28"/>
      <c r="BN1822" s="28"/>
      <c r="BO1822" s="28"/>
      <c r="BP1822" s="28"/>
      <c r="BQ1822" s="28"/>
      <c r="BR1822" s="28"/>
      <c r="BS1822" s="28"/>
      <c r="BT1822" s="28"/>
      <c r="BU1822" s="28"/>
      <c r="BV1822" s="28"/>
      <c r="BW1822" s="28"/>
      <c r="BX1822" s="28"/>
      <c r="BY1822" s="28"/>
      <c r="BZ1822" s="28"/>
      <c r="CA1822" s="28"/>
      <c r="CB1822" s="28"/>
      <c r="CC1822" s="28"/>
      <c r="CD1822" s="28"/>
      <c r="CE1822" s="28"/>
      <c r="CF1822" s="28"/>
      <c r="CG1822" s="28"/>
      <c r="CH1822" s="28"/>
      <c r="CI1822" s="28"/>
      <c r="CJ1822" s="28"/>
      <c r="CK1822" s="28"/>
      <c r="CL1822" s="28"/>
      <c r="CM1822" s="28"/>
      <c r="CN1822" s="28"/>
      <c r="CO1822" s="28"/>
      <c r="CP1822" s="28"/>
      <c r="CQ1822" s="28"/>
      <c r="CR1822" s="28"/>
      <c r="CS1822" s="28"/>
      <c r="CT1822" s="28"/>
      <c r="CU1822" s="28"/>
      <c r="CV1822" s="28"/>
      <c r="CW1822" s="28"/>
      <c r="CX1822" s="28"/>
      <c r="CY1822" s="28"/>
      <c r="CZ1822" s="28"/>
      <c r="DA1822" s="28"/>
      <c r="DB1822" s="28"/>
      <c r="DC1822" s="28"/>
      <c r="DD1822" s="28"/>
      <c r="DE1822" s="28"/>
      <c r="DF1822" s="28"/>
      <c r="DG1822" s="28"/>
      <c r="DH1822" s="28"/>
      <c r="DI1822" s="28"/>
      <c r="DJ1822" s="28"/>
      <c r="DK1822" s="28"/>
      <c r="DL1822" s="28"/>
      <c r="DM1822" s="28"/>
      <c r="DN1822" s="28"/>
      <c r="DO1822" s="28"/>
      <c r="DP1822" s="28"/>
      <c r="DQ1822" s="28"/>
      <c r="DR1822" s="28"/>
      <c r="DS1822" s="28"/>
      <c r="DT1822" s="28"/>
      <c r="DU1822" s="28"/>
      <c r="DV1822" s="28"/>
      <c r="IP1822" s="28"/>
      <c r="IQ1822" s="28"/>
      <c r="IR1822" s="28"/>
      <c r="IS1822" s="28"/>
      <c r="IT1822" s="28"/>
      <c r="IU1822" s="28"/>
      <c r="IV1822" s="28"/>
      <c r="IW1822" s="28"/>
      <c r="IX1822" s="28"/>
      <c r="IY1822" s="28"/>
      <c r="IZ1822" s="28"/>
      <c r="JA1822" s="28"/>
      <c r="JB1822" s="28"/>
      <c r="JC1822" s="28"/>
      <c r="JD1822" s="28"/>
      <c r="JE1822" s="28"/>
      <c r="JF1822" s="28"/>
      <c r="JG1822" s="28"/>
      <c r="JH1822" s="28"/>
      <c r="JI1822" s="28"/>
      <c r="JJ1822" s="28"/>
      <c r="JK1822" s="28"/>
      <c r="JL1822" s="28"/>
      <c r="JM1822" s="28"/>
      <c r="JN1822" s="28"/>
      <c r="JO1822" s="28"/>
      <c r="JP1822" s="28"/>
      <c r="JQ1822" s="28"/>
      <c r="JR1822" s="28"/>
      <c r="JS1822" s="28"/>
      <c r="JT1822" s="28"/>
      <c r="JU1822" s="28"/>
      <c r="JV1822" s="28"/>
      <c r="JW1822" s="28"/>
      <c r="JX1822" s="28"/>
      <c r="JY1822" s="28"/>
      <c r="JZ1822" s="28"/>
      <c r="KA1822" s="28"/>
      <c r="KB1822" s="28"/>
      <c r="KC1822" s="28"/>
      <c r="KD1822" s="28"/>
    </row>
    <row r="1823" spans="5:290" x14ac:dyDescent="0.2">
      <c r="E1823" s="31"/>
      <c r="F1823" s="31"/>
      <c r="G1823" s="31"/>
      <c r="H1823" s="31"/>
      <c r="I1823" s="31"/>
      <c r="J1823" s="31"/>
      <c r="K1823" s="31"/>
      <c r="L1823" s="31"/>
      <c r="M1823" s="31"/>
      <c r="N1823" s="31"/>
      <c r="O1823" s="31"/>
      <c r="P1823" s="31"/>
      <c r="Q1823" s="31"/>
      <c r="R1823" s="31"/>
      <c r="S1823" s="31"/>
      <c r="T1823" s="31"/>
      <c r="U1823" s="31"/>
      <c r="V1823" s="31"/>
      <c r="W1823" s="31"/>
      <c r="X1823" s="31"/>
      <c r="Y1823" s="31"/>
      <c r="Z1823" s="31"/>
      <c r="AA1823" s="31"/>
      <c r="AB1823" s="28"/>
      <c r="AC1823" s="31"/>
      <c r="AD1823" s="31"/>
      <c r="AE1823" s="31"/>
      <c r="AF1823" s="31"/>
      <c r="AG1823" s="31"/>
      <c r="AH1823" s="31"/>
      <c r="AI1823" s="31"/>
      <c r="AJ1823" s="31"/>
      <c r="AK1823" s="31"/>
      <c r="AL1823" s="31"/>
      <c r="AM1823" s="31"/>
      <c r="AN1823" s="31"/>
      <c r="AO1823" s="31"/>
      <c r="AP1823" s="31"/>
      <c r="AQ1823" s="31"/>
      <c r="AR1823" s="31"/>
      <c r="AT1823" s="28"/>
      <c r="AU1823" s="28"/>
      <c r="AV1823" s="28"/>
      <c r="AW1823" s="28"/>
      <c r="AX1823" s="28"/>
      <c r="AY1823" s="28"/>
      <c r="AZ1823" s="28"/>
      <c r="BA1823" s="28"/>
      <c r="BB1823" s="28"/>
      <c r="BC1823" s="28"/>
      <c r="BD1823" s="28"/>
      <c r="BE1823" s="28"/>
      <c r="BF1823" s="28"/>
      <c r="BG1823" s="28"/>
      <c r="BH1823" s="28"/>
      <c r="BI1823" s="28"/>
      <c r="BJ1823" s="28"/>
      <c r="BK1823" s="28"/>
      <c r="BL1823" s="28"/>
      <c r="BM1823" s="28"/>
      <c r="BN1823" s="28"/>
      <c r="BO1823" s="28"/>
      <c r="BP1823" s="28"/>
      <c r="BQ1823" s="28"/>
      <c r="BR1823" s="28"/>
      <c r="BS1823" s="28"/>
      <c r="BT1823" s="28"/>
      <c r="BU1823" s="28"/>
      <c r="BV1823" s="28"/>
      <c r="BW1823" s="28"/>
      <c r="BX1823" s="28"/>
      <c r="BY1823" s="28"/>
      <c r="BZ1823" s="28"/>
      <c r="CA1823" s="28"/>
      <c r="CB1823" s="28"/>
      <c r="CC1823" s="28"/>
      <c r="CD1823" s="28"/>
      <c r="CE1823" s="28"/>
      <c r="CF1823" s="28"/>
      <c r="CG1823" s="28"/>
      <c r="CH1823" s="28"/>
      <c r="CI1823" s="28"/>
      <c r="CJ1823" s="28"/>
      <c r="CK1823" s="28"/>
      <c r="CL1823" s="28"/>
      <c r="CM1823" s="28"/>
      <c r="CN1823" s="28"/>
      <c r="CO1823" s="28"/>
      <c r="CP1823" s="28"/>
      <c r="CQ1823" s="28"/>
      <c r="CR1823" s="28"/>
      <c r="CS1823" s="28"/>
      <c r="CT1823" s="28"/>
      <c r="CU1823" s="28"/>
      <c r="CV1823" s="28"/>
      <c r="CW1823" s="28"/>
      <c r="CX1823" s="28"/>
      <c r="CY1823" s="28"/>
      <c r="CZ1823" s="28"/>
      <c r="DA1823" s="28"/>
      <c r="DB1823" s="28"/>
      <c r="DC1823" s="28"/>
      <c r="DD1823" s="28"/>
      <c r="DE1823" s="28"/>
      <c r="DF1823" s="28"/>
      <c r="DG1823" s="28"/>
      <c r="DH1823" s="28"/>
      <c r="DI1823" s="28"/>
      <c r="DJ1823" s="28"/>
      <c r="DK1823" s="28"/>
      <c r="DL1823" s="28"/>
      <c r="DM1823" s="28"/>
      <c r="DN1823" s="28"/>
      <c r="DO1823" s="28"/>
      <c r="DP1823" s="28"/>
      <c r="DQ1823" s="28"/>
      <c r="DR1823" s="28"/>
      <c r="DS1823" s="28"/>
      <c r="DT1823" s="28"/>
      <c r="DU1823" s="28"/>
      <c r="DV1823" s="28"/>
      <c r="IP1823" s="28"/>
      <c r="IQ1823" s="28"/>
      <c r="IR1823" s="28"/>
      <c r="IS1823" s="28"/>
      <c r="IT1823" s="28"/>
      <c r="IU1823" s="28"/>
      <c r="IV1823" s="28"/>
      <c r="IW1823" s="28"/>
      <c r="IX1823" s="28"/>
      <c r="IY1823" s="28"/>
      <c r="IZ1823" s="28"/>
      <c r="JA1823" s="28"/>
      <c r="JB1823" s="28"/>
      <c r="JC1823" s="28"/>
      <c r="JD1823" s="28"/>
      <c r="JE1823" s="28"/>
      <c r="JF1823" s="28"/>
      <c r="JG1823" s="28"/>
      <c r="JH1823" s="28"/>
      <c r="JI1823" s="28"/>
      <c r="JJ1823" s="28"/>
      <c r="JK1823" s="28"/>
      <c r="JL1823" s="28"/>
      <c r="JM1823" s="28"/>
      <c r="JN1823" s="28"/>
      <c r="JO1823" s="28"/>
      <c r="JP1823" s="28"/>
      <c r="JQ1823" s="28"/>
      <c r="JR1823" s="28"/>
      <c r="JS1823" s="28"/>
      <c r="JT1823" s="28"/>
      <c r="JU1823" s="28"/>
      <c r="JV1823" s="28"/>
      <c r="JW1823" s="28"/>
      <c r="JX1823" s="28"/>
      <c r="JY1823" s="28"/>
      <c r="JZ1823" s="28"/>
      <c r="KA1823" s="28"/>
      <c r="KB1823" s="28"/>
      <c r="KC1823" s="28"/>
      <c r="KD1823" s="28"/>
    </row>
    <row r="1824" spans="5:290" x14ac:dyDescent="0.2">
      <c r="E1824" s="31"/>
      <c r="F1824" s="31"/>
      <c r="G1824" s="31"/>
      <c r="H1824" s="31"/>
      <c r="I1824" s="31"/>
      <c r="J1824" s="31"/>
      <c r="K1824" s="31"/>
      <c r="L1824" s="31"/>
      <c r="M1824" s="31"/>
      <c r="N1824" s="31"/>
      <c r="O1824" s="31"/>
      <c r="P1824" s="31"/>
      <c r="Q1824" s="31"/>
      <c r="R1824" s="31"/>
      <c r="S1824" s="31"/>
      <c r="T1824" s="31"/>
      <c r="U1824" s="31"/>
      <c r="V1824" s="31"/>
      <c r="W1824" s="31"/>
      <c r="X1824" s="31"/>
      <c r="Y1824" s="31"/>
      <c r="Z1824" s="31"/>
      <c r="AA1824" s="31"/>
      <c r="AB1824" s="28"/>
      <c r="AC1824" s="31"/>
      <c r="AD1824" s="31"/>
      <c r="AE1824" s="31"/>
      <c r="AF1824" s="31"/>
      <c r="AG1824" s="31"/>
      <c r="AH1824" s="31"/>
      <c r="AI1824" s="31"/>
      <c r="AJ1824" s="31"/>
      <c r="AK1824" s="31"/>
      <c r="AL1824" s="31"/>
      <c r="AM1824" s="31"/>
      <c r="AN1824" s="31"/>
      <c r="AO1824" s="31"/>
      <c r="AP1824" s="31"/>
      <c r="AQ1824" s="31"/>
      <c r="AR1824" s="31"/>
      <c r="AT1824" s="28"/>
      <c r="AU1824" s="28"/>
      <c r="AV1824" s="28"/>
      <c r="AW1824" s="28"/>
      <c r="AX1824" s="28"/>
      <c r="AY1824" s="28"/>
      <c r="AZ1824" s="28"/>
      <c r="BA1824" s="28"/>
      <c r="BB1824" s="28"/>
      <c r="BC1824" s="28"/>
      <c r="BD1824" s="28"/>
      <c r="BE1824" s="28"/>
      <c r="BF1824" s="28"/>
      <c r="BG1824" s="28"/>
      <c r="BH1824" s="28"/>
      <c r="BI1824" s="28"/>
      <c r="BJ1824" s="28"/>
      <c r="BK1824" s="28"/>
      <c r="BL1824" s="28"/>
      <c r="BM1824" s="28"/>
      <c r="BN1824" s="28"/>
      <c r="BO1824" s="28"/>
      <c r="BP1824" s="28"/>
      <c r="BQ1824" s="28"/>
      <c r="BR1824" s="28"/>
      <c r="BS1824" s="28"/>
      <c r="BT1824" s="28"/>
      <c r="BU1824" s="28"/>
      <c r="BV1824" s="28"/>
      <c r="BW1824" s="28"/>
      <c r="BX1824" s="28"/>
      <c r="BY1824" s="28"/>
      <c r="BZ1824" s="28"/>
      <c r="CA1824" s="28"/>
      <c r="CB1824" s="28"/>
      <c r="CC1824" s="28"/>
      <c r="CD1824" s="28"/>
      <c r="CE1824" s="28"/>
      <c r="CF1824" s="28"/>
      <c r="CG1824" s="28"/>
      <c r="CH1824" s="28"/>
      <c r="CI1824" s="28"/>
      <c r="CJ1824" s="28"/>
      <c r="CK1824" s="28"/>
      <c r="CL1824" s="28"/>
      <c r="CM1824" s="28"/>
      <c r="CN1824" s="28"/>
      <c r="CO1824" s="28"/>
      <c r="CP1824" s="28"/>
      <c r="CQ1824" s="28"/>
      <c r="CR1824" s="28"/>
      <c r="CS1824" s="28"/>
      <c r="CT1824" s="28"/>
      <c r="CU1824" s="28"/>
      <c r="CV1824" s="28"/>
      <c r="CW1824" s="28"/>
      <c r="CX1824" s="28"/>
      <c r="CY1824" s="28"/>
      <c r="CZ1824" s="28"/>
      <c r="DA1824" s="28"/>
      <c r="DB1824" s="28"/>
      <c r="DC1824" s="28"/>
      <c r="DD1824" s="28"/>
      <c r="DE1824" s="28"/>
      <c r="DF1824" s="28"/>
      <c r="DG1824" s="28"/>
      <c r="DH1824" s="28"/>
      <c r="DI1824" s="28"/>
      <c r="DJ1824" s="28"/>
      <c r="DK1824" s="28"/>
      <c r="DL1824" s="28"/>
      <c r="DM1824" s="28"/>
      <c r="DN1824" s="28"/>
      <c r="DO1824" s="28"/>
      <c r="DP1824" s="28"/>
      <c r="DQ1824" s="28"/>
      <c r="DR1824" s="28"/>
      <c r="DS1824" s="28"/>
      <c r="DT1824" s="28"/>
      <c r="DU1824" s="28"/>
      <c r="DV1824" s="28"/>
      <c r="IP1824" s="28"/>
      <c r="IQ1824" s="28"/>
      <c r="IR1824" s="28"/>
      <c r="IS1824" s="28"/>
      <c r="IT1824" s="28"/>
      <c r="IU1824" s="28"/>
      <c r="IV1824" s="28"/>
      <c r="IW1824" s="28"/>
      <c r="IX1824" s="28"/>
      <c r="IY1824" s="28"/>
      <c r="IZ1824" s="28"/>
      <c r="JA1824" s="28"/>
      <c r="JB1824" s="28"/>
      <c r="JC1824" s="28"/>
      <c r="JD1824" s="28"/>
      <c r="JE1824" s="28"/>
      <c r="JF1824" s="28"/>
      <c r="JG1824" s="28"/>
      <c r="JH1824" s="28"/>
      <c r="JI1824" s="28"/>
      <c r="JJ1824" s="28"/>
      <c r="JK1824" s="28"/>
      <c r="JL1824" s="28"/>
      <c r="JM1824" s="28"/>
      <c r="JN1824" s="28"/>
      <c r="JO1824" s="28"/>
      <c r="JP1824" s="28"/>
      <c r="JQ1824" s="28"/>
      <c r="JR1824" s="28"/>
      <c r="JS1824" s="28"/>
      <c r="JT1824" s="28"/>
      <c r="JU1824" s="28"/>
      <c r="JV1824" s="28"/>
      <c r="JW1824" s="28"/>
      <c r="JX1824" s="28"/>
      <c r="JY1824" s="28"/>
      <c r="JZ1824" s="28"/>
      <c r="KA1824" s="28"/>
      <c r="KB1824" s="28"/>
      <c r="KC1824" s="28"/>
      <c r="KD1824" s="28"/>
    </row>
    <row r="1825" spans="5:290" x14ac:dyDescent="0.2">
      <c r="E1825" s="31"/>
      <c r="F1825" s="31"/>
      <c r="G1825" s="31"/>
      <c r="H1825" s="31"/>
      <c r="I1825" s="31"/>
      <c r="J1825" s="31"/>
      <c r="K1825" s="31"/>
      <c r="L1825" s="31"/>
      <c r="M1825" s="31"/>
      <c r="N1825" s="31"/>
      <c r="O1825" s="31"/>
      <c r="P1825" s="31"/>
      <c r="Q1825" s="31"/>
      <c r="R1825" s="31"/>
      <c r="S1825" s="31"/>
      <c r="T1825" s="31"/>
      <c r="U1825" s="31"/>
      <c r="V1825" s="31"/>
      <c r="W1825" s="31"/>
      <c r="X1825" s="31"/>
      <c r="Y1825" s="31"/>
      <c r="Z1825" s="31"/>
      <c r="AA1825" s="31"/>
      <c r="AB1825" s="28"/>
      <c r="AC1825" s="31"/>
      <c r="AD1825" s="31"/>
      <c r="AE1825" s="31"/>
      <c r="AF1825" s="31"/>
      <c r="AG1825" s="31"/>
      <c r="AH1825" s="31"/>
      <c r="AI1825" s="31"/>
      <c r="AJ1825" s="31"/>
      <c r="AK1825" s="31"/>
      <c r="AL1825" s="31"/>
      <c r="AM1825" s="31"/>
      <c r="AN1825" s="31"/>
      <c r="AO1825" s="31"/>
      <c r="AP1825" s="31"/>
      <c r="AQ1825" s="31"/>
      <c r="AR1825" s="31"/>
      <c r="AT1825" s="28"/>
      <c r="AU1825" s="28"/>
      <c r="AV1825" s="28"/>
      <c r="AW1825" s="28"/>
      <c r="AX1825" s="28"/>
      <c r="AY1825" s="28"/>
      <c r="AZ1825" s="28"/>
      <c r="BA1825" s="28"/>
      <c r="BB1825" s="28"/>
      <c r="BC1825" s="28"/>
      <c r="BD1825" s="28"/>
      <c r="BE1825" s="28"/>
      <c r="BF1825" s="28"/>
      <c r="BG1825" s="28"/>
      <c r="BH1825" s="28"/>
      <c r="BI1825" s="28"/>
      <c r="BJ1825" s="28"/>
      <c r="BK1825" s="28"/>
      <c r="BL1825" s="28"/>
      <c r="BM1825" s="28"/>
      <c r="BN1825" s="28"/>
      <c r="BO1825" s="28"/>
      <c r="BP1825" s="28"/>
      <c r="BQ1825" s="28"/>
      <c r="BR1825" s="28"/>
      <c r="BS1825" s="28"/>
      <c r="BT1825" s="28"/>
      <c r="BU1825" s="28"/>
      <c r="BV1825" s="28"/>
      <c r="BW1825" s="28"/>
      <c r="BX1825" s="28"/>
      <c r="BY1825" s="28"/>
      <c r="BZ1825" s="28"/>
      <c r="CA1825" s="28"/>
      <c r="CB1825" s="28"/>
      <c r="CC1825" s="28"/>
      <c r="CD1825" s="28"/>
      <c r="CE1825" s="28"/>
      <c r="CF1825" s="28"/>
      <c r="CG1825" s="28"/>
      <c r="CH1825" s="28"/>
      <c r="CI1825" s="28"/>
      <c r="CJ1825" s="28"/>
      <c r="CK1825" s="28"/>
      <c r="CL1825" s="28"/>
      <c r="CM1825" s="28"/>
      <c r="CN1825" s="28"/>
      <c r="CO1825" s="28"/>
      <c r="CP1825" s="28"/>
      <c r="CQ1825" s="28"/>
      <c r="CR1825" s="28"/>
      <c r="CS1825" s="28"/>
      <c r="CT1825" s="28"/>
      <c r="CU1825" s="28"/>
      <c r="CV1825" s="28"/>
      <c r="CW1825" s="28"/>
      <c r="CX1825" s="28"/>
      <c r="CY1825" s="28"/>
      <c r="CZ1825" s="28"/>
      <c r="DA1825" s="28"/>
      <c r="DB1825" s="28"/>
      <c r="DC1825" s="28"/>
      <c r="DD1825" s="28"/>
      <c r="DE1825" s="28"/>
      <c r="DF1825" s="28"/>
      <c r="DG1825" s="28"/>
      <c r="DH1825" s="28"/>
      <c r="DI1825" s="28"/>
      <c r="DJ1825" s="28"/>
      <c r="DK1825" s="28"/>
      <c r="DL1825" s="28"/>
      <c r="DM1825" s="28"/>
      <c r="DN1825" s="28"/>
      <c r="DO1825" s="28"/>
      <c r="DP1825" s="28"/>
      <c r="DQ1825" s="28"/>
      <c r="DR1825" s="28"/>
      <c r="DS1825" s="28"/>
      <c r="DT1825" s="28"/>
      <c r="DU1825" s="28"/>
      <c r="DV1825" s="28"/>
      <c r="IP1825" s="28"/>
      <c r="IQ1825" s="28"/>
      <c r="IR1825" s="28"/>
      <c r="IS1825" s="28"/>
      <c r="IT1825" s="28"/>
      <c r="IU1825" s="28"/>
      <c r="IV1825" s="28"/>
      <c r="IW1825" s="28"/>
      <c r="IX1825" s="28"/>
      <c r="IY1825" s="28"/>
      <c r="IZ1825" s="28"/>
      <c r="JA1825" s="28"/>
      <c r="JB1825" s="28"/>
      <c r="JC1825" s="28"/>
      <c r="JD1825" s="28"/>
      <c r="JE1825" s="28"/>
      <c r="JF1825" s="28"/>
      <c r="JG1825" s="28"/>
      <c r="JH1825" s="28"/>
      <c r="JI1825" s="28"/>
      <c r="JJ1825" s="28"/>
      <c r="JK1825" s="28"/>
      <c r="JL1825" s="28"/>
      <c r="JM1825" s="28"/>
      <c r="JN1825" s="28"/>
      <c r="JO1825" s="28"/>
      <c r="JP1825" s="28"/>
      <c r="JQ1825" s="28"/>
      <c r="JR1825" s="28"/>
      <c r="JS1825" s="28"/>
      <c r="JT1825" s="28"/>
      <c r="JU1825" s="28"/>
      <c r="JV1825" s="28"/>
      <c r="JW1825" s="28"/>
      <c r="JX1825" s="28"/>
      <c r="JY1825" s="28"/>
      <c r="JZ1825" s="28"/>
      <c r="KA1825" s="28"/>
      <c r="KB1825" s="28"/>
      <c r="KC1825" s="28"/>
      <c r="KD1825" s="28"/>
    </row>
    <row r="1826" spans="5:290" x14ac:dyDescent="0.2">
      <c r="E1826" s="31"/>
      <c r="F1826" s="31"/>
      <c r="G1826" s="31"/>
      <c r="H1826" s="31"/>
      <c r="I1826" s="31"/>
      <c r="J1826" s="31"/>
      <c r="K1826" s="31"/>
      <c r="L1826" s="31"/>
      <c r="M1826" s="31"/>
      <c r="N1826" s="31"/>
      <c r="O1826" s="31"/>
      <c r="P1826" s="31"/>
      <c r="Q1826" s="31"/>
      <c r="R1826" s="31"/>
      <c r="S1826" s="31"/>
      <c r="T1826" s="31"/>
      <c r="U1826" s="31"/>
      <c r="V1826" s="31"/>
      <c r="W1826" s="31"/>
      <c r="X1826" s="31"/>
      <c r="Y1826" s="31"/>
      <c r="Z1826" s="31"/>
      <c r="AA1826" s="31"/>
      <c r="AB1826" s="28"/>
      <c r="AC1826" s="31"/>
      <c r="AD1826" s="31"/>
      <c r="AE1826" s="31"/>
      <c r="AF1826" s="31"/>
      <c r="AG1826" s="31"/>
      <c r="AH1826" s="31"/>
      <c r="AI1826" s="31"/>
      <c r="AJ1826" s="31"/>
      <c r="AK1826" s="31"/>
      <c r="AL1826" s="31"/>
      <c r="AM1826" s="31"/>
      <c r="AN1826" s="31"/>
      <c r="AO1826" s="31"/>
      <c r="AP1826" s="31"/>
      <c r="AQ1826" s="31"/>
      <c r="AR1826" s="31"/>
      <c r="AT1826" s="28"/>
      <c r="AU1826" s="28"/>
      <c r="AV1826" s="28"/>
      <c r="AW1826" s="28"/>
      <c r="AX1826" s="28"/>
      <c r="AY1826" s="28"/>
      <c r="AZ1826" s="28"/>
      <c r="BA1826" s="28"/>
      <c r="BB1826" s="28"/>
      <c r="BC1826" s="28"/>
      <c r="BD1826" s="28"/>
      <c r="BE1826" s="28"/>
      <c r="BF1826" s="28"/>
      <c r="BG1826" s="28"/>
      <c r="BH1826" s="28"/>
      <c r="BI1826" s="28"/>
      <c r="BJ1826" s="28"/>
      <c r="BK1826" s="28"/>
      <c r="BL1826" s="28"/>
      <c r="BM1826" s="28"/>
      <c r="BN1826" s="28"/>
      <c r="BO1826" s="28"/>
      <c r="BP1826" s="28"/>
      <c r="BQ1826" s="28"/>
      <c r="BR1826" s="28"/>
      <c r="BS1826" s="28"/>
      <c r="BT1826" s="28"/>
      <c r="BU1826" s="28"/>
      <c r="BV1826" s="28"/>
      <c r="BW1826" s="28"/>
      <c r="BX1826" s="28"/>
      <c r="BY1826" s="28"/>
      <c r="BZ1826" s="28"/>
      <c r="CA1826" s="28"/>
      <c r="CB1826" s="28"/>
      <c r="CC1826" s="28"/>
      <c r="CD1826" s="28"/>
      <c r="CE1826" s="28"/>
      <c r="CF1826" s="28"/>
      <c r="CG1826" s="28"/>
      <c r="CH1826" s="28"/>
      <c r="CI1826" s="28"/>
      <c r="CJ1826" s="28"/>
      <c r="CK1826" s="28"/>
      <c r="CL1826" s="28"/>
      <c r="CM1826" s="28"/>
      <c r="CN1826" s="28"/>
      <c r="CO1826" s="28"/>
      <c r="CP1826" s="28"/>
      <c r="CQ1826" s="28"/>
      <c r="CR1826" s="28"/>
      <c r="CS1826" s="28"/>
      <c r="CT1826" s="28"/>
      <c r="CU1826" s="28"/>
      <c r="CV1826" s="28"/>
      <c r="CW1826" s="28"/>
      <c r="CX1826" s="28"/>
      <c r="CY1826" s="28"/>
      <c r="CZ1826" s="28"/>
      <c r="DA1826" s="28"/>
      <c r="DB1826" s="28"/>
      <c r="DC1826" s="28"/>
      <c r="DD1826" s="28"/>
      <c r="DE1826" s="28"/>
      <c r="DF1826" s="28"/>
      <c r="DG1826" s="28"/>
      <c r="DH1826" s="28"/>
      <c r="DI1826" s="28"/>
      <c r="DJ1826" s="28"/>
      <c r="DK1826" s="28"/>
      <c r="DL1826" s="28"/>
      <c r="DM1826" s="28"/>
      <c r="DN1826" s="28"/>
      <c r="DO1826" s="28"/>
      <c r="DP1826" s="28"/>
      <c r="DQ1826" s="28"/>
      <c r="DR1826" s="28"/>
      <c r="DS1826" s="28"/>
      <c r="DT1826" s="28"/>
      <c r="DU1826" s="28"/>
      <c r="DV1826" s="28"/>
      <c r="IP1826" s="28"/>
      <c r="IQ1826" s="28"/>
      <c r="IR1826" s="28"/>
      <c r="IS1826" s="28"/>
      <c r="IT1826" s="28"/>
      <c r="IU1826" s="28"/>
      <c r="IV1826" s="28"/>
      <c r="IW1826" s="28"/>
      <c r="IX1826" s="28"/>
      <c r="IY1826" s="28"/>
      <c r="IZ1826" s="28"/>
      <c r="JA1826" s="28"/>
      <c r="JB1826" s="28"/>
      <c r="JC1826" s="28"/>
      <c r="JD1826" s="28"/>
      <c r="JE1826" s="28"/>
      <c r="JF1826" s="28"/>
      <c r="JG1826" s="28"/>
      <c r="JH1826" s="28"/>
      <c r="JI1826" s="28"/>
      <c r="JJ1826" s="28"/>
      <c r="JK1826" s="28"/>
      <c r="JL1826" s="28"/>
      <c r="JM1826" s="28"/>
      <c r="JN1826" s="28"/>
      <c r="JO1826" s="28"/>
      <c r="JP1826" s="28"/>
      <c r="JQ1826" s="28"/>
      <c r="JR1826" s="28"/>
      <c r="JS1826" s="28"/>
      <c r="JT1826" s="28"/>
      <c r="JU1826" s="28"/>
      <c r="JV1826" s="28"/>
      <c r="JW1826" s="28"/>
      <c r="JX1826" s="28"/>
      <c r="JY1826" s="28"/>
      <c r="JZ1826" s="28"/>
      <c r="KA1826" s="28"/>
      <c r="KB1826" s="28"/>
      <c r="KC1826" s="28"/>
      <c r="KD1826" s="28"/>
    </row>
    <row r="1827" spans="5:290" x14ac:dyDescent="0.2">
      <c r="E1827" s="31"/>
      <c r="F1827" s="31"/>
      <c r="G1827" s="31"/>
      <c r="H1827" s="31"/>
      <c r="I1827" s="31"/>
      <c r="J1827" s="31"/>
      <c r="K1827" s="31"/>
      <c r="L1827" s="31"/>
      <c r="M1827" s="31"/>
      <c r="N1827" s="31"/>
      <c r="O1827" s="31"/>
      <c r="P1827" s="31"/>
      <c r="Q1827" s="31"/>
      <c r="R1827" s="31"/>
      <c r="S1827" s="31"/>
      <c r="T1827" s="31"/>
      <c r="U1827" s="31"/>
      <c r="V1827" s="31"/>
      <c r="W1827" s="31"/>
      <c r="X1827" s="31"/>
      <c r="Y1827" s="31"/>
      <c r="Z1827" s="31"/>
      <c r="AA1827" s="31"/>
      <c r="AB1827" s="28"/>
      <c r="AC1827" s="31"/>
      <c r="AD1827" s="31"/>
      <c r="AE1827" s="31"/>
      <c r="AF1827" s="31"/>
      <c r="AG1827" s="31"/>
      <c r="AH1827" s="31"/>
      <c r="AI1827" s="31"/>
      <c r="AJ1827" s="31"/>
      <c r="AK1827" s="31"/>
      <c r="AL1827" s="31"/>
      <c r="AM1827" s="31"/>
      <c r="AN1827" s="31"/>
      <c r="AO1827" s="31"/>
      <c r="AP1827" s="31"/>
      <c r="AQ1827" s="31"/>
      <c r="AR1827" s="31"/>
      <c r="AT1827" s="28"/>
      <c r="AU1827" s="28"/>
      <c r="AV1827" s="28"/>
      <c r="AW1827" s="28"/>
      <c r="AX1827" s="28"/>
      <c r="AY1827" s="28"/>
      <c r="AZ1827" s="28"/>
      <c r="BA1827" s="28"/>
      <c r="BB1827" s="28"/>
      <c r="BC1827" s="28"/>
      <c r="BD1827" s="28"/>
      <c r="BE1827" s="28"/>
      <c r="BF1827" s="28"/>
      <c r="BG1827" s="28"/>
      <c r="BH1827" s="28"/>
      <c r="BI1827" s="28"/>
      <c r="BJ1827" s="28"/>
      <c r="BK1827" s="28"/>
      <c r="BL1827" s="28"/>
      <c r="BM1827" s="28"/>
      <c r="BN1827" s="28"/>
      <c r="BO1827" s="28"/>
      <c r="BP1827" s="28"/>
      <c r="BQ1827" s="28"/>
      <c r="BR1827" s="28"/>
      <c r="BS1827" s="28"/>
      <c r="BT1827" s="28"/>
      <c r="BU1827" s="28"/>
      <c r="BV1827" s="28"/>
      <c r="BW1827" s="28"/>
      <c r="BX1827" s="28"/>
      <c r="BY1827" s="28"/>
      <c r="BZ1827" s="28"/>
      <c r="CA1827" s="28"/>
      <c r="CB1827" s="28"/>
      <c r="CC1827" s="28"/>
      <c r="CD1827" s="28"/>
      <c r="CE1827" s="28"/>
      <c r="CF1827" s="28"/>
      <c r="CG1827" s="28"/>
      <c r="CH1827" s="28"/>
      <c r="CI1827" s="28"/>
      <c r="CJ1827" s="28"/>
      <c r="CK1827" s="28"/>
      <c r="CL1827" s="28"/>
      <c r="CM1827" s="28"/>
      <c r="CN1827" s="28"/>
      <c r="CO1827" s="28"/>
      <c r="CP1827" s="28"/>
      <c r="CQ1827" s="28"/>
      <c r="CR1827" s="28"/>
      <c r="CS1827" s="28"/>
      <c r="CT1827" s="28"/>
      <c r="CU1827" s="28"/>
      <c r="CV1827" s="28"/>
      <c r="CW1827" s="28"/>
      <c r="CX1827" s="28"/>
      <c r="CY1827" s="28"/>
      <c r="CZ1827" s="28"/>
      <c r="DA1827" s="28"/>
      <c r="DB1827" s="28"/>
      <c r="DC1827" s="28"/>
      <c r="DD1827" s="28"/>
      <c r="DE1827" s="28"/>
      <c r="DF1827" s="28"/>
      <c r="DG1827" s="28"/>
      <c r="DH1827" s="28"/>
      <c r="DI1827" s="28"/>
      <c r="DJ1827" s="28"/>
      <c r="DK1827" s="28"/>
      <c r="DL1827" s="28"/>
      <c r="DM1827" s="28"/>
      <c r="DN1827" s="28"/>
      <c r="DO1827" s="28"/>
      <c r="DP1827" s="28"/>
      <c r="DQ1827" s="28"/>
      <c r="DR1827" s="28"/>
      <c r="DS1827" s="28"/>
      <c r="DT1827" s="28"/>
      <c r="DU1827" s="28"/>
      <c r="DV1827" s="28"/>
      <c r="IP1827" s="28"/>
      <c r="IQ1827" s="28"/>
      <c r="IR1827" s="28"/>
      <c r="IS1827" s="28"/>
      <c r="IT1827" s="28"/>
      <c r="IU1827" s="28"/>
      <c r="IV1827" s="28"/>
      <c r="IW1827" s="28"/>
      <c r="IX1827" s="28"/>
      <c r="IY1827" s="28"/>
      <c r="IZ1827" s="28"/>
      <c r="JA1827" s="28"/>
      <c r="JB1827" s="28"/>
      <c r="JC1827" s="28"/>
      <c r="JD1827" s="28"/>
      <c r="JE1827" s="28"/>
      <c r="JF1827" s="28"/>
      <c r="JG1827" s="28"/>
      <c r="JH1827" s="28"/>
      <c r="JI1827" s="28"/>
      <c r="JJ1827" s="28"/>
      <c r="JK1827" s="28"/>
      <c r="JL1827" s="28"/>
      <c r="JM1827" s="28"/>
      <c r="JN1827" s="28"/>
      <c r="JO1827" s="28"/>
      <c r="JP1827" s="28"/>
      <c r="JQ1827" s="28"/>
      <c r="JR1827" s="28"/>
      <c r="JS1827" s="28"/>
      <c r="JT1827" s="28"/>
      <c r="JU1827" s="28"/>
      <c r="JV1827" s="28"/>
      <c r="JW1827" s="28"/>
      <c r="JX1827" s="28"/>
      <c r="JY1827" s="28"/>
      <c r="JZ1827" s="28"/>
      <c r="KA1827" s="28"/>
      <c r="KB1827" s="28"/>
      <c r="KC1827" s="28"/>
      <c r="KD1827" s="28"/>
    </row>
    <row r="1828" spans="5:290" x14ac:dyDescent="0.2">
      <c r="E1828" s="31"/>
      <c r="F1828" s="31"/>
      <c r="G1828" s="31"/>
      <c r="H1828" s="31"/>
      <c r="I1828" s="31"/>
      <c r="J1828" s="31"/>
      <c r="K1828" s="31"/>
      <c r="L1828" s="31"/>
      <c r="M1828" s="31"/>
      <c r="N1828" s="31"/>
      <c r="O1828" s="31"/>
      <c r="P1828" s="31"/>
      <c r="Q1828" s="31"/>
      <c r="R1828" s="31"/>
      <c r="S1828" s="31"/>
      <c r="T1828" s="31"/>
      <c r="U1828" s="31"/>
      <c r="V1828" s="31"/>
      <c r="W1828" s="31"/>
      <c r="X1828" s="31"/>
      <c r="Y1828" s="31"/>
      <c r="Z1828" s="31"/>
      <c r="AA1828" s="31"/>
      <c r="AB1828" s="28"/>
      <c r="AC1828" s="31"/>
      <c r="AD1828" s="31"/>
      <c r="AE1828" s="31"/>
      <c r="AF1828" s="31"/>
      <c r="AG1828" s="31"/>
      <c r="AH1828" s="31"/>
      <c r="AI1828" s="31"/>
      <c r="AJ1828" s="31"/>
      <c r="AK1828" s="31"/>
      <c r="AL1828" s="31"/>
      <c r="AM1828" s="31"/>
      <c r="AN1828" s="31"/>
      <c r="AO1828" s="31"/>
      <c r="AP1828" s="31"/>
      <c r="AQ1828" s="31"/>
      <c r="AR1828" s="31"/>
      <c r="AT1828" s="28"/>
      <c r="AU1828" s="28"/>
      <c r="AV1828" s="28"/>
      <c r="AW1828" s="28"/>
      <c r="AX1828" s="28"/>
      <c r="AY1828" s="28"/>
      <c r="AZ1828" s="28"/>
      <c r="BA1828" s="28"/>
      <c r="BB1828" s="28"/>
      <c r="BC1828" s="28"/>
      <c r="BD1828" s="28"/>
      <c r="BE1828" s="28"/>
      <c r="BF1828" s="28"/>
      <c r="BG1828" s="28"/>
      <c r="BH1828" s="28"/>
      <c r="BI1828" s="28"/>
      <c r="BJ1828" s="28"/>
      <c r="BK1828" s="28"/>
      <c r="BL1828" s="28"/>
      <c r="BM1828" s="28"/>
      <c r="BN1828" s="28"/>
      <c r="BO1828" s="28"/>
      <c r="BP1828" s="28"/>
      <c r="BQ1828" s="28"/>
      <c r="BR1828" s="28"/>
      <c r="BS1828" s="28"/>
      <c r="BT1828" s="28"/>
      <c r="BU1828" s="28"/>
      <c r="BV1828" s="28"/>
      <c r="BW1828" s="28"/>
      <c r="BX1828" s="28"/>
      <c r="BY1828" s="28"/>
      <c r="BZ1828" s="28"/>
      <c r="CA1828" s="28"/>
      <c r="CB1828" s="28"/>
      <c r="CC1828" s="28"/>
      <c r="CD1828" s="28"/>
      <c r="CE1828" s="28"/>
      <c r="CF1828" s="28"/>
      <c r="CG1828" s="28"/>
      <c r="CH1828" s="28"/>
      <c r="CI1828" s="28"/>
      <c r="CJ1828" s="28"/>
      <c r="CK1828" s="28"/>
      <c r="CL1828" s="28"/>
      <c r="CM1828" s="28"/>
      <c r="CN1828" s="28"/>
      <c r="CO1828" s="28"/>
      <c r="CP1828" s="28"/>
      <c r="CQ1828" s="28"/>
      <c r="CR1828" s="28"/>
      <c r="CS1828" s="28"/>
      <c r="CT1828" s="28"/>
      <c r="CU1828" s="28"/>
      <c r="CV1828" s="28"/>
      <c r="CW1828" s="28"/>
      <c r="CX1828" s="28"/>
      <c r="CY1828" s="28"/>
      <c r="CZ1828" s="28"/>
      <c r="DA1828" s="28"/>
      <c r="DB1828" s="28"/>
      <c r="DC1828" s="28"/>
      <c r="DD1828" s="28"/>
      <c r="DE1828" s="28"/>
      <c r="DF1828" s="28"/>
      <c r="DG1828" s="28"/>
      <c r="DH1828" s="28"/>
      <c r="DI1828" s="28"/>
      <c r="DJ1828" s="28"/>
      <c r="DK1828" s="28"/>
      <c r="DL1828" s="28"/>
      <c r="DM1828" s="28"/>
      <c r="DN1828" s="28"/>
      <c r="DO1828" s="28"/>
      <c r="DP1828" s="28"/>
      <c r="DQ1828" s="28"/>
      <c r="DR1828" s="28"/>
      <c r="DS1828" s="28"/>
      <c r="DT1828" s="28"/>
      <c r="DU1828" s="28"/>
      <c r="DV1828" s="28"/>
      <c r="IP1828" s="28"/>
      <c r="IQ1828" s="28"/>
      <c r="IR1828" s="28"/>
      <c r="IS1828" s="28"/>
      <c r="IT1828" s="28"/>
      <c r="IU1828" s="28"/>
      <c r="IV1828" s="28"/>
      <c r="IW1828" s="28"/>
      <c r="IX1828" s="28"/>
      <c r="IY1828" s="28"/>
      <c r="IZ1828" s="28"/>
      <c r="JA1828" s="28"/>
      <c r="JB1828" s="28"/>
      <c r="JC1828" s="28"/>
      <c r="JD1828" s="28"/>
      <c r="JE1828" s="28"/>
      <c r="JF1828" s="28"/>
      <c r="JG1828" s="28"/>
      <c r="JH1828" s="28"/>
      <c r="JI1828" s="28"/>
      <c r="JJ1828" s="28"/>
      <c r="JK1828" s="28"/>
      <c r="JL1828" s="28"/>
      <c r="JM1828" s="28"/>
      <c r="JN1828" s="28"/>
      <c r="JO1828" s="28"/>
      <c r="JP1828" s="28"/>
      <c r="JQ1828" s="28"/>
      <c r="JR1828" s="28"/>
      <c r="JS1828" s="28"/>
      <c r="JT1828" s="28"/>
      <c r="JU1828" s="28"/>
      <c r="JV1828" s="28"/>
      <c r="JW1828" s="28"/>
      <c r="JX1828" s="28"/>
      <c r="JY1828" s="28"/>
      <c r="JZ1828" s="28"/>
      <c r="KA1828" s="28"/>
      <c r="KB1828" s="28"/>
      <c r="KC1828" s="28"/>
      <c r="KD1828" s="28"/>
    </row>
    <row r="1829" spans="5:290" x14ac:dyDescent="0.2">
      <c r="E1829" s="31"/>
      <c r="F1829" s="31"/>
      <c r="G1829" s="31"/>
      <c r="H1829" s="31"/>
      <c r="I1829" s="31"/>
      <c r="J1829" s="31"/>
      <c r="K1829" s="31"/>
      <c r="L1829" s="31"/>
      <c r="M1829" s="31"/>
      <c r="N1829" s="31"/>
      <c r="O1829" s="31"/>
      <c r="P1829" s="31"/>
      <c r="Q1829" s="31"/>
      <c r="R1829" s="31"/>
      <c r="S1829" s="31"/>
      <c r="T1829" s="31"/>
      <c r="U1829" s="31"/>
      <c r="V1829" s="31"/>
      <c r="W1829" s="31"/>
      <c r="X1829" s="31"/>
      <c r="Y1829" s="31"/>
      <c r="Z1829" s="31"/>
      <c r="AA1829" s="31"/>
      <c r="AB1829" s="28"/>
      <c r="AC1829" s="31"/>
      <c r="AD1829" s="31"/>
      <c r="AE1829" s="31"/>
      <c r="AF1829" s="31"/>
      <c r="AG1829" s="31"/>
      <c r="AH1829" s="31"/>
      <c r="AI1829" s="31"/>
      <c r="AJ1829" s="31"/>
      <c r="AK1829" s="31"/>
      <c r="AL1829" s="31"/>
      <c r="AM1829" s="31"/>
      <c r="AN1829" s="31"/>
      <c r="AO1829" s="31"/>
      <c r="AP1829" s="31"/>
      <c r="AQ1829" s="31"/>
      <c r="AR1829" s="31"/>
      <c r="AT1829" s="28"/>
      <c r="AU1829" s="28"/>
      <c r="AV1829" s="28"/>
      <c r="AW1829" s="28"/>
      <c r="AX1829" s="28"/>
      <c r="AY1829" s="28"/>
      <c r="AZ1829" s="28"/>
      <c r="BA1829" s="28"/>
      <c r="BB1829" s="28"/>
      <c r="BC1829" s="28"/>
      <c r="BD1829" s="28"/>
      <c r="BE1829" s="28"/>
      <c r="BF1829" s="28"/>
      <c r="BG1829" s="28"/>
      <c r="BH1829" s="28"/>
      <c r="BI1829" s="28"/>
      <c r="BJ1829" s="28"/>
      <c r="BK1829" s="28"/>
      <c r="BL1829" s="28"/>
      <c r="BM1829" s="28"/>
      <c r="BN1829" s="28"/>
      <c r="BO1829" s="28"/>
      <c r="BP1829" s="28"/>
      <c r="BQ1829" s="28"/>
      <c r="BR1829" s="28"/>
      <c r="BS1829" s="28"/>
      <c r="BT1829" s="28"/>
      <c r="BU1829" s="28"/>
      <c r="BV1829" s="28"/>
      <c r="BW1829" s="28"/>
      <c r="BX1829" s="28"/>
      <c r="BY1829" s="28"/>
      <c r="BZ1829" s="28"/>
      <c r="CA1829" s="28"/>
      <c r="CB1829" s="28"/>
      <c r="CC1829" s="28"/>
      <c r="CD1829" s="28"/>
      <c r="CE1829" s="28"/>
      <c r="CF1829" s="28"/>
      <c r="CG1829" s="28"/>
      <c r="CH1829" s="28"/>
      <c r="CI1829" s="28"/>
      <c r="CJ1829" s="28"/>
      <c r="CK1829" s="28"/>
      <c r="CL1829" s="28"/>
      <c r="CM1829" s="28"/>
      <c r="CN1829" s="28"/>
      <c r="CO1829" s="28"/>
      <c r="CP1829" s="28"/>
      <c r="CQ1829" s="28"/>
      <c r="CR1829" s="28"/>
      <c r="CS1829" s="28"/>
      <c r="CT1829" s="28"/>
      <c r="CU1829" s="28"/>
      <c r="CV1829" s="28"/>
      <c r="CW1829" s="28"/>
      <c r="CX1829" s="28"/>
      <c r="CY1829" s="28"/>
      <c r="CZ1829" s="28"/>
      <c r="DA1829" s="28"/>
      <c r="DB1829" s="28"/>
      <c r="DC1829" s="28"/>
      <c r="DD1829" s="28"/>
      <c r="DE1829" s="28"/>
      <c r="DF1829" s="28"/>
      <c r="DG1829" s="28"/>
      <c r="DH1829" s="28"/>
      <c r="DI1829" s="28"/>
      <c r="DJ1829" s="28"/>
      <c r="DK1829" s="28"/>
      <c r="DL1829" s="28"/>
      <c r="DM1829" s="28"/>
      <c r="DN1829" s="28"/>
      <c r="DO1829" s="28"/>
      <c r="DP1829" s="28"/>
      <c r="DQ1829" s="28"/>
      <c r="DR1829" s="28"/>
      <c r="DS1829" s="28"/>
      <c r="DT1829" s="28"/>
      <c r="DU1829" s="28"/>
      <c r="DV1829" s="28"/>
      <c r="IP1829" s="28"/>
      <c r="IQ1829" s="28"/>
      <c r="IR1829" s="28"/>
      <c r="IS1829" s="28"/>
      <c r="IT1829" s="28"/>
      <c r="IU1829" s="28"/>
      <c r="IV1829" s="28"/>
      <c r="IW1829" s="28"/>
      <c r="IX1829" s="28"/>
      <c r="IY1829" s="28"/>
      <c r="IZ1829" s="28"/>
      <c r="JA1829" s="28"/>
      <c r="JB1829" s="28"/>
      <c r="JC1829" s="28"/>
      <c r="JD1829" s="28"/>
      <c r="JE1829" s="28"/>
      <c r="JF1829" s="28"/>
      <c r="JG1829" s="28"/>
      <c r="JH1829" s="28"/>
      <c r="JI1829" s="28"/>
      <c r="JJ1829" s="28"/>
      <c r="JK1829" s="28"/>
      <c r="JL1829" s="28"/>
      <c r="JM1829" s="28"/>
      <c r="JN1829" s="28"/>
      <c r="JO1829" s="28"/>
      <c r="JP1829" s="28"/>
      <c r="JQ1829" s="28"/>
      <c r="JR1829" s="28"/>
      <c r="JS1829" s="28"/>
      <c r="JT1829" s="28"/>
      <c r="JU1829" s="28"/>
      <c r="JV1829" s="28"/>
      <c r="JW1829" s="28"/>
      <c r="JX1829" s="28"/>
      <c r="JY1829" s="28"/>
      <c r="JZ1829" s="28"/>
      <c r="KA1829" s="28"/>
      <c r="KB1829" s="28"/>
      <c r="KC1829" s="28"/>
      <c r="KD1829" s="28"/>
    </row>
    <row r="1830" spans="5:290" x14ac:dyDescent="0.2">
      <c r="E1830" s="31"/>
      <c r="F1830" s="31"/>
      <c r="G1830" s="31"/>
      <c r="H1830" s="31"/>
      <c r="I1830" s="31"/>
      <c r="J1830" s="31"/>
      <c r="K1830" s="31"/>
      <c r="L1830" s="31"/>
      <c r="M1830" s="31"/>
      <c r="N1830" s="31"/>
      <c r="O1830" s="31"/>
      <c r="P1830" s="31"/>
      <c r="Q1830" s="31"/>
      <c r="R1830" s="31"/>
      <c r="S1830" s="31"/>
      <c r="T1830" s="31"/>
      <c r="U1830" s="31"/>
      <c r="V1830" s="31"/>
      <c r="W1830" s="31"/>
      <c r="X1830" s="31"/>
      <c r="Y1830" s="31"/>
      <c r="Z1830" s="31"/>
      <c r="AA1830" s="31"/>
      <c r="AB1830" s="28"/>
      <c r="AC1830" s="31"/>
      <c r="AD1830" s="31"/>
      <c r="AE1830" s="31"/>
      <c r="AF1830" s="31"/>
      <c r="AG1830" s="31"/>
      <c r="AH1830" s="31"/>
      <c r="AI1830" s="31"/>
      <c r="AJ1830" s="31"/>
      <c r="AK1830" s="31"/>
      <c r="AL1830" s="31"/>
      <c r="AM1830" s="31"/>
      <c r="AN1830" s="31"/>
      <c r="AO1830" s="31"/>
      <c r="AP1830" s="31"/>
      <c r="AQ1830" s="31"/>
      <c r="AR1830" s="31"/>
      <c r="AT1830" s="28"/>
      <c r="AU1830" s="28"/>
      <c r="AV1830" s="28"/>
      <c r="AW1830" s="28"/>
      <c r="AX1830" s="28"/>
      <c r="AY1830" s="28"/>
      <c r="AZ1830" s="28"/>
      <c r="BA1830" s="28"/>
      <c r="BB1830" s="28"/>
      <c r="BC1830" s="28"/>
      <c r="BD1830" s="28"/>
      <c r="BE1830" s="28"/>
      <c r="BF1830" s="28"/>
      <c r="BG1830" s="28"/>
      <c r="BH1830" s="28"/>
      <c r="BI1830" s="28"/>
      <c r="BJ1830" s="28"/>
      <c r="BK1830" s="28"/>
      <c r="BL1830" s="28"/>
      <c r="BM1830" s="28"/>
      <c r="BN1830" s="28"/>
      <c r="BO1830" s="28"/>
      <c r="BP1830" s="28"/>
      <c r="BQ1830" s="28"/>
      <c r="BR1830" s="28"/>
      <c r="BS1830" s="28"/>
      <c r="BT1830" s="28"/>
      <c r="BU1830" s="28"/>
      <c r="BV1830" s="28"/>
      <c r="BW1830" s="28"/>
      <c r="BX1830" s="28"/>
      <c r="BY1830" s="28"/>
      <c r="BZ1830" s="28"/>
      <c r="CA1830" s="28"/>
      <c r="CB1830" s="28"/>
      <c r="CC1830" s="28"/>
      <c r="CD1830" s="28"/>
      <c r="CE1830" s="28"/>
      <c r="CF1830" s="28"/>
      <c r="CG1830" s="28"/>
      <c r="CH1830" s="28"/>
      <c r="CI1830" s="28"/>
      <c r="CJ1830" s="28"/>
      <c r="CK1830" s="28"/>
      <c r="CL1830" s="28"/>
      <c r="CM1830" s="28"/>
      <c r="CN1830" s="28"/>
      <c r="CO1830" s="28"/>
      <c r="CP1830" s="28"/>
      <c r="CQ1830" s="28"/>
      <c r="CR1830" s="28"/>
      <c r="CS1830" s="28"/>
      <c r="CT1830" s="28"/>
      <c r="CU1830" s="28"/>
      <c r="CV1830" s="28"/>
      <c r="CW1830" s="28"/>
      <c r="CX1830" s="28"/>
      <c r="CY1830" s="28"/>
      <c r="CZ1830" s="28"/>
      <c r="DA1830" s="28"/>
      <c r="DB1830" s="28"/>
      <c r="DC1830" s="28"/>
      <c r="DD1830" s="28"/>
      <c r="DE1830" s="28"/>
      <c r="DF1830" s="28"/>
      <c r="DG1830" s="28"/>
      <c r="DH1830" s="28"/>
      <c r="DI1830" s="28"/>
      <c r="DJ1830" s="28"/>
      <c r="DK1830" s="28"/>
      <c r="DL1830" s="28"/>
      <c r="DM1830" s="28"/>
      <c r="DN1830" s="28"/>
      <c r="DO1830" s="28"/>
      <c r="DP1830" s="28"/>
      <c r="DQ1830" s="28"/>
      <c r="DR1830" s="28"/>
      <c r="DS1830" s="28"/>
      <c r="DT1830" s="28"/>
      <c r="DU1830" s="28"/>
      <c r="DV1830" s="28"/>
      <c r="IP1830" s="28"/>
      <c r="IQ1830" s="28"/>
      <c r="IR1830" s="28"/>
      <c r="IS1830" s="28"/>
      <c r="IT1830" s="28"/>
      <c r="IU1830" s="28"/>
      <c r="IV1830" s="28"/>
      <c r="IW1830" s="28"/>
      <c r="IX1830" s="28"/>
      <c r="IY1830" s="28"/>
      <c r="IZ1830" s="28"/>
      <c r="JA1830" s="28"/>
      <c r="JB1830" s="28"/>
      <c r="JC1830" s="28"/>
      <c r="JD1830" s="28"/>
      <c r="JE1830" s="28"/>
      <c r="JF1830" s="28"/>
      <c r="JG1830" s="28"/>
      <c r="JH1830" s="28"/>
      <c r="JI1830" s="28"/>
      <c r="JJ1830" s="28"/>
      <c r="JK1830" s="28"/>
      <c r="JL1830" s="28"/>
      <c r="JM1830" s="28"/>
      <c r="JN1830" s="28"/>
      <c r="JO1830" s="28"/>
      <c r="JP1830" s="28"/>
      <c r="JQ1830" s="28"/>
      <c r="JR1830" s="28"/>
      <c r="JS1830" s="28"/>
      <c r="JT1830" s="28"/>
      <c r="JU1830" s="28"/>
      <c r="JV1830" s="28"/>
      <c r="JW1830" s="28"/>
      <c r="JX1830" s="28"/>
      <c r="JY1830" s="28"/>
      <c r="JZ1830" s="28"/>
      <c r="KA1830" s="28"/>
      <c r="KB1830" s="28"/>
      <c r="KC1830" s="28"/>
      <c r="KD1830" s="28"/>
    </row>
    <row r="1831" spans="5:290" x14ac:dyDescent="0.2">
      <c r="E1831" s="31"/>
      <c r="F1831" s="31"/>
      <c r="G1831" s="31"/>
      <c r="H1831" s="31"/>
      <c r="I1831" s="31"/>
      <c r="J1831" s="31"/>
      <c r="K1831" s="31"/>
      <c r="L1831" s="31"/>
      <c r="M1831" s="31"/>
      <c r="N1831" s="31"/>
      <c r="O1831" s="31"/>
      <c r="P1831" s="31"/>
      <c r="Q1831" s="31"/>
      <c r="R1831" s="31"/>
      <c r="S1831" s="31"/>
      <c r="T1831" s="31"/>
      <c r="U1831" s="31"/>
      <c r="V1831" s="31"/>
      <c r="W1831" s="31"/>
      <c r="X1831" s="31"/>
      <c r="Y1831" s="31"/>
      <c r="Z1831" s="31"/>
      <c r="AA1831" s="31"/>
      <c r="AB1831" s="28"/>
      <c r="AC1831" s="31"/>
      <c r="AD1831" s="31"/>
      <c r="AE1831" s="31"/>
      <c r="AF1831" s="31"/>
      <c r="AG1831" s="31"/>
      <c r="AH1831" s="31"/>
      <c r="AI1831" s="31"/>
      <c r="AJ1831" s="31"/>
      <c r="AK1831" s="31"/>
      <c r="AL1831" s="31"/>
      <c r="AM1831" s="31"/>
      <c r="AN1831" s="31"/>
      <c r="AO1831" s="31"/>
      <c r="AP1831" s="31"/>
      <c r="AQ1831" s="31"/>
      <c r="AR1831" s="31"/>
      <c r="AT1831" s="28"/>
      <c r="AU1831" s="28"/>
      <c r="AV1831" s="28"/>
      <c r="AW1831" s="28"/>
      <c r="AX1831" s="28"/>
      <c r="AY1831" s="28"/>
      <c r="AZ1831" s="28"/>
      <c r="BA1831" s="28"/>
      <c r="BB1831" s="28"/>
      <c r="BC1831" s="28"/>
      <c r="BD1831" s="28"/>
      <c r="BE1831" s="28"/>
      <c r="BF1831" s="28"/>
      <c r="BG1831" s="28"/>
      <c r="BH1831" s="28"/>
      <c r="BI1831" s="28"/>
      <c r="BJ1831" s="28"/>
      <c r="BK1831" s="28"/>
      <c r="BL1831" s="28"/>
      <c r="BM1831" s="28"/>
      <c r="BN1831" s="28"/>
      <c r="BO1831" s="28"/>
      <c r="BP1831" s="28"/>
      <c r="BQ1831" s="28"/>
      <c r="BR1831" s="28"/>
      <c r="BS1831" s="28"/>
      <c r="BT1831" s="28"/>
      <c r="BU1831" s="28"/>
      <c r="BV1831" s="28"/>
      <c r="BW1831" s="28"/>
      <c r="BX1831" s="28"/>
      <c r="BY1831" s="28"/>
      <c r="BZ1831" s="28"/>
      <c r="CA1831" s="28"/>
      <c r="CB1831" s="28"/>
      <c r="CC1831" s="28"/>
      <c r="CD1831" s="28"/>
      <c r="CE1831" s="28"/>
      <c r="CF1831" s="28"/>
      <c r="CG1831" s="28"/>
      <c r="CH1831" s="28"/>
      <c r="CI1831" s="28"/>
      <c r="CJ1831" s="28"/>
      <c r="CK1831" s="28"/>
      <c r="CL1831" s="28"/>
      <c r="CM1831" s="28"/>
      <c r="CN1831" s="28"/>
      <c r="CO1831" s="28"/>
      <c r="CP1831" s="28"/>
      <c r="CQ1831" s="28"/>
      <c r="CR1831" s="28"/>
      <c r="CS1831" s="28"/>
      <c r="CT1831" s="28"/>
      <c r="CU1831" s="28"/>
      <c r="CV1831" s="28"/>
      <c r="CW1831" s="28"/>
      <c r="CX1831" s="28"/>
      <c r="CY1831" s="28"/>
      <c r="CZ1831" s="28"/>
      <c r="DA1831" s="28"/>
      <c r="DB1831" s="28"/>
      <c r="DC1831" s="28"/>
      <c r="DD1831" s="28"/>
      <c r="DE1831" s="28"/>
      <c r="DF1831" s="28"/>
      <c r="DG1831" s="28"/>
      <c r="DH1831" s="28"/>
      <c r="DI1831" s="28"/>
      <c r="DJ1831" s="28"/>
      <c r="DK1831" s="28"/>
      <c r="DL1831" s="28"/>
      <c r="DM1831" s="28"/>
      <c r="DN1831" s="28"/>
      <c r="DO1831" s="28"/>
      <c r="DP1831" s="28"/>
      <c r="DQ1831" s="28"/>
      <c r="DR1831" s="28"/>
      <c r="DS1831" s="28"/>
      <c r="DT1831" s="28"/>
      <c r="DU1831" s="28"/>
      <c r="DV1831" s="28"/>
      <c r="IP1831" s="28"/>
      <c r="IQ1831" s="28"/>
      <c r="IR1831" s="28"/>
      <c r="IS1831" s="28"/>
      <c r="IT1831" s="28"/>
      <c r="IU1831" s="28"/>
      <c r="IV1831" s="28"/>
      <c r="IW1831" s="28"/>
      <c r="IX1831" s="28"/>
      <c r="IY1831" s="28"/>
      <c r="IZ1831" s="28"/>
      <c r="JA1831" s="28"/>
      <c r="JB1831" s="28"/>
      <c r="JC1831" s="28"/>
      <c r="JD1831" s="28"/>
      <c r="JE1831" s="28"/>
      <c r="JF1831" s="28"/>
      <c r="JG1831" s="28"/>
      <c r="JH1831" s="28"/>
      <c r="JI1831" s="28"/>
      <c r="JJ1831" s="28"/>
      <c r="JK1831" s="28"/>
      <c r="JL1831" s="28"/>
      <c r="JM1831" s="28"/>
      <c r="JN1831" s="28"/>
      <c r="JO1831" s="28"/>
      <c r="JP1831" s="28"/>
      <c r="JQ1831" s="28"/>
      <c r="JR1831" s="28"/>
      <c r="JS1831" s="28"/>
      <c r="JT1831" s="28"/>
      <c r="JU1831" s="28"/>
      <c r="JV1831" s="28"/>
      <c r="JW1831" s="28"/>
      <c r="JX1831" s="28"/>
      <c r="JY1831" s="28"/>
      <c r="JZ1831" s="28"/>
      <c r="KA1831" s="28"/>
      <c r="KB1831" s="28"/>
      <c r="KC1831" s="28"/>
      <c r="KD1831" s="28"/>
    </row>
    <row r="1832" spans="5:290" x14ac:dyDescent="0.2">
      <c r="E1832" s="31"/>
      <c r="F1832" s="31"/>
      <c r="G1832" s="31"/>
      <c r="H1832" s="31"/>
      <c r="I1832" s="31"/>
      <c r="J1832" s="31"/>
      <c r="K1832" s="31"/>
      <c r="L1832" s="31"/>
      <c r="M1832" s="31"/>
      <c r="N1832" s="31"/>
      <c r="O1832" s="31"/>
      <c r="P1832" s="31"/>
      <c r="Q1832" s="31"/>
      <c r="R1832" s="31"/>
      <c r="S1832" s="31"/>
      <c r="T1832" s="31"/>
      <c r="U1832" s="31"/>
      <c r="V1832" s="31"/>
      <c r="W1832" s="31"/>
      <c r="X1832" s="31"/>
      <c r="Y1832" s="31"/>
      <c r="Z1832" s="31"/>
      <c r="AA1832" s="31"/>
      <c r="AB1832" s="28"/>
      <c r="AC1832" s="31"/>
      <c r="AD1832" s="31"/>
      <c r="AE1832" s="31"/>
      <c r="AF1832" s="31"/>
      <c r="AG1832" s="31"/>
      <c r="AH1832" s="31"/>
      <c r="AI1832" s="31"/>
      <c r="AJ1832" s="31"/>
      <c r="AK1832" s="31"/>
      <c r="AL1832" s="31"/>
      <c r="AM1832" s="31"/>
      <c r="AN1832" s="31"/>
      <c r="AO1832" s="31"/>
      <c r="AP1832" s="31"/>
      <c r="AQ1832" s="31"/>
      <c r="AR1832" s="31"/>
      <c r="AT1832" s="28"/>
      <c r="AU1832" s="28"/>
      <c r="AV1832" s="28"/>
      <c r="AW1832" s="28"/>
      <c r="AX1832" s="28"/>
      <c r="AY1832" s="28"/>
      <c r="AZ1832" s="28"/>
      <c r="BA1832" s="28"/>
      <c r="BB1832" s="28"/>
      <c r="BC1832" s="28"/>
      <c r="BD1832" s="28"/>
      <c r="BE1832" s="28"/>
      <c r="BF1832" s="28"/>
      <c r="BG1832" s="28"/>
      <c r="BH1832" s="28"/>
      <c r="BI1832" s="28"/>
      <c r="BJ1832" s="28"/>
      <c r="BK1832" s="28"/>
      <c r="BL1832" s="28"/>
      <c r="BM1832" s="28"/>
      <c r="BN1832" s="28"/>
      <c r="BO1832" s="28"/>
      <c r="BP1832" s="28"/>
      <c r="BQ1832" s="28"/>
      <c r="BR1832" s="28"/>
      <c r="BS1832" s="28"/>
      <c r="BT1832" s="28"/>
      <c r="BU1832" s="28"/>
      <c r="BV1832" s="28"/>
      <c r="BW1832" s="28"/>
      <c r="BX1832" s="28"/>
      <c r="BY1832" s="28"/>
      <c r="BZ1832" s="28"/>
      <c r="CA1832" s="28"/>
      <c r="CB1832" s="28"/>
      <c r="CC1832" s="28"/>
      <c r="CD1832" s="28"/>
      <c r="CE1832" s="28"/>
      <c r="CF1832" s="28"/>
      <c r="CG1832" s="28"/>
      <c r="CH1832" s="28"/>
      <c r="CI1832" s="28"/>
      <c r="CJ1832" s="28"/>
      <c r="CK1832" s="28"/>
      <c r="CL1832" s="28"/>
      <c r="CM1832" s="28"/>
      <c r="CN1832" s="28"/>
      <c r="CO1832" s="28"/>
      <c r="CP1832" s="28"/>
      <c r="CQ1832" s="28"/>
      <c r="CR1832" s="28"/>
      <c r="CS1832" s="28"/>
      <c r="CT1832" s="28"/>
      <c r="CU1832" s="28"/>
      <c r="CV1832" s="28"/>
      <c r="CW1832" s="28"/>
      <c r="CX1832" s="28"/>
      <c r="CY1832" s="28"/>
      <c r="CZ1832" s="28"/>
      <c r="DA1832" s="28"/>
      <c r="DB1832" s="28"/>
      <c r="DC1832" s="28"/>
      <c r="DD1832" s="28"/>
      <c r="DE1832" s="28"/>
      <c r="DF1832" s="28"/>
      <c r="DG1832" s="28"/>
      <c r="DH1832" s="28"/>
      <c r="DI1832" s="28"/>
      <c r="DJ1832" s="28"/>
      <c r="DK1832" s="28"/>
      <c r="DL1832" s="28"/>
      <c r="DM1832" s="28"/>
      <c r="DN1832" s="28"/>
      <c r="DO1832" s="28"/>
      <c r="DP1832" s="28"/>
      <c r="DQ1832" s="28"/>
      <c r="DR1832" s="28"/>
      <c r="DS1832" s="28"/>
      <c r="DT1832" s="28"/>
      <c r="DU1832" s="28"/>
      <c r="DV1832" s="28"/>
      <c r="IP1832" s="28"/>
      <c r="IQ1832" s="28"/>
      <c r="IR1832" s="28"/>
      <c r="IS1832" s="28"/>
      <c r="IT1832" s="28"/>
      <c r="IU1832" s="28"/>
      <c r="IV1832" s="28"/>
      <c r="IW1832" s="28"/>
      <c r="IX1832" s="28"/>
      <c r="IY1832" s="28"/>
      <c r="IZ1832" s="28"/>
      <c r="JA1832" s="28"/>
      <c r="JB1832" s="28"/>
      <c r="JC1832" s="28"/>
      <c r="JD1832" s="28"/>
      <c r="JE1832" s="28"/>
      <c r="JF1832" s="28"/>
      <c r="JG1832" s="28"/>
      <c r="JH1832" s="28"/>
      <c r="JI1832" s="28"/>
      <c r="JJ1832" s="28"/>
      <c r="JK1832" s="28"/>
      <c r="JL1832" s="28"/>
      <c r="JM1832" s="28"/>
      <c r="JN1832" s="28"/>
      <c r="JO1832" s="28"/>
      <c r="JP1832" s="28"/>
      <c r="JQ1832" s="28"/>
      <c r="JR1832" s="28"/>
      <c r="JS1832" s="28"/>
      <c r="JT1832" s="28"/>
      <c r="JU1832" s="28"/>
      <c r="JV1832" s="28"/>
      <c r="JW1832" s="28"/>
      <c r="JX1832" s="28"/>
      <c r="JY1832" s="28"/>
      <c r="JZ1832" s="28"/>
      <c r="KA1832" s="28"/>
      <c r="KB1832" s="28"/>
      <c r="KC1832" s="28"/>
      <c r="KD1832" s="28"/>
    </row>
    <row r="1833" spans="5:290" x14ac:dyDescent="0.2">
      <c r="E1833" s="31"/>
      <c r="F1833" s="31"/>
      <c r="G1833" s="31"/>
      <c r="H1833" s="31"/>
      <c r="I1833" s="31"/>
      <c r="J1833" s="31"/>
      <c r="K1833" s="31"/>
      <c r="L1833" s="31"/>
      <c r="M1833" s="31"/>
      <c r="N1833" s="31"/>
      <c r="O1833" s="31"/>
      <c r="P1833" s="31"/>
      <c r="Q1833" s="31"/>
      <c r="R1833" s="31"/>
      <c r="S1833" s="31"/>
      <c r="T1833" s="31"/>
      <c r="U1833" s="31"/>
      <c r="V1833" s="31"/>
      <c r="W1833" s="31"/>
      <c r="X1833" s="31"/>
      <c r="Y1833" s="31"/>
      <c r="Z1833" s="31"/>
      <c r="AA1833" s="31"/>
      <c r="AB1833" s="28"/>
      <c r="AC1833" s="31"/>
      <c r="AD1833" s="31"/>
      <c r="AE1833" s="31"/>
      <c r="AF1833" s="31"/>
      <c r="AG1833" s="31"/>
      <c r="AH1833" s="31"/>
      <c r="AI1833" s="31"/>
      <c r="AJ1833" s="31"/>
      <c r="AK1833" s="31"/>
      <c r="AL1833" s="31"/>
      <c r="AM1833" s="31"/>
      <c r="AN1833" s="31"/>
      <c r="AO1833" s="31"/>
      <c r="AP1833" s="31"/>
      <c r="AQ1833" s="31"/>
      <c r="AR1833" s="31"/>
      <c r="AT1833" s="28"/>
      <c r="AU1833" s="28"/>
      <c r="AV1833" s="28"/>
      <c r="AW1833" s="28"/>
      <c r="AX1833" s="28"/>
      <c r="AY1833" s="28"/>
      <c r="AZ1833" s="28"/>
      <c r="BA1833" s="28"/>
      <c r="BB1833" s="28"/>
      <c r="BC1833" s="28"/>
      <c r="BD1833" s="28"/>
      <c r="BE1833" s="28"/>
      <c r="BF1833" s="28"/>
      <c r="BG1833" s="28"/>
      <c r="BH1833" s="28"/>
      <c r="BI1833" s="28"/>
      <c r="BJ1833" s="28"/>
      <c r="BK1833" s="28"/>
      <c r="BL1833" s="28"/>
      <c r="BM1833" s="28"/>
      <c r="BN1833" s="28"/>
      <c r="BO1833" s="28"/>
      <c r="BP1833" s="28"/>
      <c r="BQ1833" s="28"/>
      <c r="BR1833" s="28"/>
      <c r="BS1833" s="28"/>
      <c r="BT1833" s="28"/>
      <c r="BU1833" s="28"/>
      <c r="BV1833" s="28"/>
      <c r="BW1833" s="28"/>
      <c r="BX1833" s="28"/>
      <c r="BY1833" s="28"/>
      <c r="BZ1833" s="28"/>
      <c r="CA1833" s="28"/>
      <c r="CB1833" s="28"/>
      <c r="CC1833" s="28"/>
      <c r="CD1833" s="28"/>
      <c r="CE1833" s="28"/>
      <c r="CF1833" s="28"/>
      <c r="CG1833" s="28"/>
      <c r="CH1833" s="28"/>
      <c r="CI1833" s="28"/>
      <c r="CJ1833" s="28"/>
      <c r="CK1833" s="28"/>
      <c r="CL1833" s="28"/>
      <c r="CM1833" s="28"/>
      <c r="CN1833" s="28"/>
      <c r="CO1833" s="28"/>
      <c r="CP1833" s="28"/>
      <c r="CQ1833" s="28"/>
      <c r="CR1833" s="28"/>
      <c r="CS1833" s="28"/>
      <c r="CT1833" s="28"/>
      <c r="CU1833" s="28"/>
      <c r="CV1833" s="28"/>
      <c r="CW1833" s="28"/>
      <c r="CX1833" s="28"/>
      <c r="CY1833" s="28"/>
      <c r="CZ1833" s="28"/>
      <c r="DA1833" s="28"/>
      <c r="DB1833" s="28"/>
      <c r="DC1833" s="28"/>
      <c r="DD1833" s="28"/>
      <c r="DE1833" s="28"/>
      <c r="DF1833" s="28"/>
      <c r="DG1833" s="28"/>
      <c r="DH1833" s="28"/>
      <c r="DI1833" s="28"/>
      <c r="DJ1833" s="28"/>
      <c r="DK1833" s="28"/>
      <c r="DL1833" s="28"/>
      <c r="DM1833" s="28"/>
      <c r="DN1833" s="28"/>
      <c r="DO1833" s="28"/>
      <c r="DP1833" s="28"/>
      <c r="DQ1833" s="28"/>
      <c r="DR1833" s="28"/>
      <c r="DS1833" s="28"/>
      <c r="DT1833" s="28"/>
      <c r="DU1833" s="28"/>
      <c r="DV1833" s="28"/>
      <c r="IP1833" s="28"/>
      <c r="IQ1833" s="28"/>
      <c r="IR1833" s="28"/>
      <c r="IS1833" s="28"/>
      <c r="IT1833" s="28"/>
      <c r="IU1833" s="28"/>
      <c r="IV1833" s="28"/>
      <c r="IW1833" s="28"/>
      <c r="IX1833" s="28"/>
      <c r="IY1833" s="28"/>
      <c r="IZ1833" s="28"/>
      <c r="JA1833" s="28"/>
      <c r="JB1833" s="28"/>
      <c r="JC1833" s="28"/>
      <c r="JD1833" s="28"/>
      <c r="JE1833" s="28"/>
      <c r="JF1833" s="28"/>
      <c r="JG1833" s="28"/>
      <c r="JH1833" s="28"/>
      <c r="JI1833" s="28"/>
      <c r="JJ1833" s="28"/>
      <c r="JK1833" s="28"/>
      <c r="JL1833" s="28"/>
      <c r="JM1833" s="28"/>
      <c r="JN1833" s="28"/>
      <c r="JO1833" s="28"/>
      <c r="JP1833" s="28"/>
      <c r="JQ1833" s="28"/>
      <c r="JR1833" s="28"/>
      <c r="JS1833" s="28"/>
      <c r="JT1833" s="28"/>
      <c r="JU1833" s="28"/>
      <c r="JV1833" s="28"/>
      <c r="JW1833" s="28"/>
      <c r="JX1833" s="28"/>
      <c r="JY1833" s="28"/>
      <c r="JZ1833" s="28"/>
      <c r="KA1833" s="28"/>
      <c r="KB1833" s="28"/>
      <c r="KC1833" s="28"/>
      <c r="KD1833" s="28"/>
    </row>
    <row r="1834" spans="5:290" x14ac:dyDescent="0.2">
      <c r="E1834" s="31"/>
      <c r="F1834" s="31"/>
      <c r="G1834" s="31"/>
      <c r="H1834" s="31"/>
      <c r="I1834" s="31"/>
      <c r="J1834" s="31"/>
      <c r="K1834" s="31"/>
      <c r="L1834" s="31"/>
      <c r="M1834" s="31"/>
      <c r="N1834" s="31"/>
      <c r="O1834" s="31"/>
      <c r="P1834" s="31"/>
      <c r="Q1834" s="31"/>
      <c r="R1834" s="31"/>
      <c r="S1834" s="31"/>
      <c r="T1834" s="31"/>
      <c r="U1834" s="31"/>
      <c r="V1834" s="31"/>
      <c r="W1834" s="31"/>
      <c r="X1834" s="31"/>
      <c r="Y1834" s="31"/>
      <c r="Z1834" s="31"/>
      <c r="AA1834" s="31"/>
      <c r="AB1834" s="28"/>
      <c r="AC1834" s="31"/>
      <c r="AD1834" s="31"/>
      <c r="AE1834" s="31"/>
      <c r="AF1834" s="31"/>
      <c r="AG1834" s="31"/>
      <c r="AH1834" s="31"/>
      <c r="AI1834" s="31"/>
      <c r="AJ1834" s="31"/>
      <c r="AK1834" s="31"/>
      <c r="AL1834" s="31"/>
      <c r="AM1834" s="31"/>
      <c r="AN1834" s="31"/>
      <c r="AO1834" s="31"/>
      <c r="AP1834" s="31"/>
      <c r="AQ1834" s="31"/>
      <c r="AR1834" s="31"/>
      <c r="AT1834" s="28"/>
      <c r="AU1834" s="28"/>
      <c r="AV1834" s="28"/>
      <c r="AW1834" s="28"/>
      <c r="AX1834" s="28"/>
      <c r="AY1834" s="28"/>
      <c r="AZ1834" s="28"/>
      <c r="BA1834" s="28"/>
      <c r="BB1834" s="28"/>
      <c r="BC1834" s="28"/>
      <c r="BD1834" s="28"/>
      <c r="BE1834" s="28"/>
      <c r="BF1834" s="28"/>
      <c r="BG1834" s="28"/>
      <c r="BH1834" s="28"/>
      <c r="BI1834" s="28"/>
      <c r="BJ1834" s="28"/>
      <c r="BK1834" s="28"/>
      <c r="BL1834" s="28"/>
      <c r="BM1834" s="28"/>
      <c r="BN1834" s="28"/>
      <c r="BO1834" s="28"/>
      <c r="BP1834" s="28"/>
      <c r="BQ1834" s="28"/>
      <c r="BR1834" s="28"/>
      <c r="BS1834" s="28"/>
      <c r="BT1834" s="28"/>
      <c r="BU1834" s="28"/>
      <c r="BV1834" s="28"/>
      <c r="BW1834" s="28"/>
      <c r="BX1834" s="28"/>
      <c r="BY1834" s="28"/>
      <c r="BZ1834" s="28"/>
      <c r="CA1834" s="28"/>
      <c r="CB1834" s="28"/>
      <c r="CC1834" s="28"/>
      <c r="CD1834" s="28"/>
      <c r="CE1834" s="28"/>
      <c r="CF1834" s="28"/>
      <c r="CG1834" s="28"/>
      <c r="CH1834" s="28"/>
      <c r="CI1834" s="28"/>
      <c r="CJ1834" s="28"/>
      <c r="CK1834" s="28"/>
      <c r="CL1834" s="28"/>
      <c r="CM1834" s="28"/>
      <c r="CN1834" s="28"/>
      <c r="CO1834" s="28"/>
      <c r="CP1834" s="28"/>
      <c r="CQ1834" s="28"/>
      <c r="CR1834" s="28"/>
      <c r="CS1834" s="28"/>
      <c r="CT1834" s="28"/>
      <c r="CU1834" s="28"/>
      <c r="CV1834" s="28"/>
      <c r="CW1834" s="28"/>
      <c r="CX1834" s="28"/>
      <c r="CY1834" s="28"/>
      <c r="CZ1834" s="28"/>
      <c r="DA1834" s="28"/>
      <c r="DB1834" s="28"/>
      <c r="DC1834" s="28"/>
      <c r="DD1834" s="28"/>
      <c r="DE1834" s="28"/>
      <c r="DF1834" s="28"/>
      <c r="DG1834" s="28"/>
      <c r="DH1834" s="28"/>
      <c r="DI1834" s="28"/>
      <c r="DJ1834" s="28"/>
      <c r="DK1834" s="28"/>
      <c r="DL1834" s="28"/>
      <c r="DM1834" s="28"/>
      <c r="DN1834" s="28"/>
      <c r="DO1834" s="28"/>
      <c r="DP1834" s="28"/>
      <c r="DQ1834" s="28"/>
      <c r="DR1834" s="28"/>
      <c r="DS1834" s="28"/>
      <c r="DT1834" s="28"/>
      <c r="DU1834" s="28"/>
      <c r="DV1834" s="28"/>
      <c r="IP1834" s="28"/>
      <c r="IQ1834" s="28"/>
      <c r="IR1834" s="28"/>
      <c r="IS1834" s="28"/>
      <c r="IT1834" s="28"/>
      <c r="IU1834" s="28"/>
      <c r="IV1834" s="28"/>
      <c r="IW1834" s="28"/>
      <c r="IX1834" s="28"/>
      <c r="IY1834" s="28"/>
      <c r="IZ1834" s="28"/>
      <c r="JA1834" s="28"/>
      <c r="JB1834" s="28"/>
      <c r="JC1834" s="28"/>
      <c r="JD1834" s="28"/>
      <c r="JE1834" s="28"/>
      <c r="JF1834" s="28"/>
      <c r="JG1834" s="28"/>
      <c r="JH1834" s="28"/>
      <c r="JI1834" s="28"/>
      <c r="JJ1834" s="28"/>
      <c r="JK1834" s="28"/>
      <c r="JL1834" s="28"/>
      <c r="JM1834" s="28"/>
      <c r="JN1834" s="28"/>
      <c r="JO1834" s="28"/>
      <c r="JP1834" s="28"/>
      <c r="JQ1834" s="28"/>
      <c r="JR1834" s="28"/>
      <c r="JS1834" s="28"/>
      <c r="JT1834" s="28"/>
      <c r="JU1834" s="28"/>
      <c r="JV1834" s="28"/>
      <c r="JW1834" s="28"/>
      <c r="JX1834" s="28"/>
      <c r="JY1834" s="28"/>
      <c r="JZ1834" s="28"/>
      <c r="KA1834" s="28"/>
      <c r="KB1834" s="28"/>
      <c r="KC1834" s="28"/>
      <c r="KD1834" s="28"/>
    </row>
    <row r="1835" spans="5:290" x14ac:dyDescent="0.2">
      <c r="E1835" s="31"/>
      <c r="F1835" s="31"/>
      <c r="G1835" s="31"/>
      <c r="H1835" s="31"/>
      <c r="I1835" s="31"/>
      <c r="J1835" s="31"/>
      <c r="K1835" s="31"/>
      <c r="L1835" s="31"/>
      <c r="M1835" s="31"/>
      <c r="N1835" s="31"/>
      <c r="O1835" s="31"/>
      <c r="P1835" s="31"/>
      <c r="Q1835" s="31"/>
      <c r="R1835" s="31"/>
      <c r="S1835" s="31"/>
      <c r="T1835" s="31"/>
      <c r="U1835" s="31"/>
      <c r="V1835" s="31"/>
      <c r="W1835" s="31"/>
      <c r="X1835" s="31"/>
      <c r="Y1835" s="31"/>
      <c r="Z1835" s="31"/>
      <c r="AA1835" s="31"/>
      <c r="AB1835" s="28"/>
      <c r="AC1835" s="31"/>
      <c r="AD1835" s="31"/>
      <c r="AE1835" s="31"/>
      <c r="AF1835" s="31"/>
      <c r="AG1835" s="31"/>
      <c r="AH1835" s="31"/>
      <c r="AI1835" s="31"/>
      <c r="AJ1835" s="31"/>
      <c r="AK1835" s="31"/>
      <c r="AL1835" s="31"/>
      <c r="AM1835" s="31"/>
      <c r="AN1835" s="31"/>
      <c r="AO1835" s="31"/>
      <c r="AP1835" s="31"/>
      <c r="AQ1835" s="31"/>
      <c r="AR1835" s="31"/>
      <c r="AT1835" s="28"/>
      <c r="AU1835" s="28"/>
      <c r="AV1835" s="28"/>
      <c r="AW1835" s="28"/>
      <c r="AX1835" s="28"/>
      <c r="AY1835" s="28"/>
      <c r="AZ1835" s="28"/>
      <c r="BA1835" s="28"/>
      <c r="BB1835" s="28"/>
      <c r="BC1835" s="28"/>
      <c r="BD1835" s="28"/>
      <c r="BE1835" s="28"/>
      <c r="BF1835" s="28"/>
      <c r="BG1835" s="28"/>
      <c r="BH1835" s="28"/>
      <c r="BI1835" s="28"/>
      <c r="BJ1835" s="28"/>
      <c r="BK1835" s="28"/>
      <c r="BL1835" s="28"/>
      <c r="BM1835" s="28"/>
      <c r="BN1835" s="28"/>
      <c r="BO1835" s="28"/>
      <c r="BP1835" s="28"/>
      <c r="BQ1835" s="28"/>
      <c r="BR1835" s="28"/>
      <c r="BS1835" s="28"/>
      <c r="BT1835" s="28"/>
      <c r="BU1835" s="28"/>
      <c r="BV1835" s="28"/>
      <c r="BW1835" s="28"/>
      <c r="BX1835" s="28"/>
      <c r="BY1835" s="28"/>
      <c r="BZ1835" s="28"/>
      <c r="CA1835" s="28"/>
      <c r="CB1835" s="28"/>
      <c r="CC1835" s="28"/>
      <c r="CD1835" s="28"/>
      <c r="CE1835" s="28"/>
      <c r="CF1835" s="28"/>
      <c r="CG1835" s="28"/>
      <c r="CH1835" s="28"/>
      <c r="CI1835" s="28"/>
      <c r="CJ1835" s="28"/>
      <c r="CK1835" s="28"/>
      <c r="CL1835" s="28"/>
      <c r="CM1835" s="28"/>
      <c r="CN1835" s="28"/>
      <c r="CO1835" s="28"/>
      <c r="CP1835" s="28"/>
      <c r="CQ1835" s="28"/>
      <c r="CR1835" s="28"/>
      <c r="CS1835" s="28"/>
      <c r="CT1835" s="28"/>
      <c r="CU1835" s="28"/>
      <c r="CV1835" s="28"/>
      <c r="CW1835" s="28"/>
      <c r="CX1835" s="28"/>
      <c r="CY1835" s="28"/>
      <c r="CZ1835" s="28"/>
      <c r="DA1835" s="28"/>
      <c r="DB1835" s="28"/>
      <c r="DC1835" s="28"/>
      <c r="DD1835" s="28"/>
      <c r="DE1835" s="28"/>
      <c r="DF1835" s="28"/>
      <c r="DG1835" s="28"/>
      <c r="DH1835" s="28"/>
      <c r="DI1835" s="28"/>
      <c r="DJ1835" s="28"/>
      <c r="DK1835" s="28"/>
      <c r="DL1835" s="28"/>
      <c r="DM1835" s="28"/>
      <c r="DN1835" s="28"/>
      <c r="DO1835" s="28"/>
      <c r="DP1835" s="28"/>
      <c r="DQ1835" s="28"/>
      <c r="DR1835" s="28"/>
      <c r="DS1835" s="28"/>
      <c r="DT1835" s="28"/>
      <c r="DU1835" s="28"/>
      <c r="DV1835" s="28"/>
      <c r="IP1835" s="28"/>
      <c r="IQ1835" s="28"/>
      <c r="IR1835" s="28"/>
      <c r="IS1835" s="28"/>
      <c r="IT1835" s="28"/>
      <c r="IU1835" s="28"/>
      <c r="IV1835" s="28"/>
      <c r="IW1835" s="28"/>
      <c r="IX1835" s="28"/>
      <c r="IY1835" s="28"/>
      <c r="IZ1835" s="28"/>
      <c r="JA1835" s="28"/>
      <c r="JB1835" s="28"/>
      <c r="JC1835" s="28"/>
      <c r="JD1835" s="28"/>
      <c r="JE1835" s="28"/>
      <c r="JF1835" s="28"/>
      <c r="JG1835" s="28"/>
      <c r="JH1835" s="28"/>
      <c r="JI1835" s="28"/>
      <c r="JJ1835" s="28"/>
      <c r="JK1835" s="28"/>
      <c r="JL1835" s="28"/>
      <c r="JM1835" s="28"/>
      <c r="JN1835" s="28"/>
      <c r="JO1835" s="28"/>
      <c r="JP1835" s="28"/>
      <c r="JQ1835" s="28"/>
      <c r="JR1835" s="28"/>
      <c r="JS1835" s="28"/>
      <c r="JT1835" s="28"/>
      <c r="JU1835" s="28"/>
      <c r="JV1835" s="28"/>
      <c r="JW1835" s="28"/>
      <c r="JX1835" s="28"/>
      <c r="JY1835" s="28"/>
      <c r="JZ1835" s="28"/>
      <c r="KA1835" s="28"/>
      <c r="KB1835" s="28"/>
      <c r="KC1835" s="28"/>
      <c r="KD1835" s="28"/>
    </row>
    <row r="1836" spans="5:290" x14ac:dyDescent="0.2">
      <c r="E1836" s="31"/>
      <c r="F1836" s="31"/>
      <c r="G1836" s="31"/>
      <c r="H1836" s="31"/>
      <c r="I1836" s="31"/>
      <c r="J1836" s="31"/>
      <c r="K1836" s="31"/>
      <c r="L1836" s="31"/>
      <c r="M1836" s="31"/>
      <c r="N1836" s="31"/>
      <c r="O1836" s="31"/>
      <c r="P1836" s="31"/>
      <c r="Q1836" s="31"/>
      <c r="R1836" s="31"/>
      <c r="S1836" s="31"/>
      <c r="T1836" s="31"/>
      <c r="U1836" s="31"/>
      <c r="V1836" s="31"/>
      <c r="W1836" s="31"/>
      <c r="X1836" s="31"/>
      <c r="Y1836" s="31"/>
      <c r="Z1836" s="31"/>
      <c r="AA1836" s="31"/>
      <c r="AB1836" s="28"/>
      <c r="AC1836" s="31"/>
      <c r="AD1836" s="31"/>
      <c r="AE1836" s="31"/>
      <c r="AF1836" s="31"/>
      <c r="AG1836" s="31"/>
      <c r="AH1836" s="31"/>
      <c r="AI1836" s="31"/>
      <c r="AJ1836" s="31"/>
      <c r="AK1836" s="31"/>
      <c r="AL1836" s="31"/>
      <c r="AM1836" s="31"/>
      <c r="AN1836" s="31"/>
      <c r="AO1836" s="31"/>
      <c r="AP1836" s="31"/>
      <c r="AQ1836" s="31"/>
      <c r="AR1836" s="31"/>
      <c r="AT1836" s="28"/>
      <c r="AU1836" s="28"/>
      <c r="AV1836" s="28"/>
      <c r="AW1836" s="28"/>
      <c r="AX1836" s="28"/>
      <c r="AY1836" s="28"/>
      <c r="AZ1836" s="28"/>
      <c r="BA1836" s="28"/>
      <c r="BB1836" s="28"/>
      <c r="BC1836" s="28"/>
      <c r="BD1836" s="28"/>
      <c r="BE1836" s="28"/>
      <c r="BF1836" s="28"/>
      <c r="BG1836" s="28"/>
      <c r="BH1836" s="28"/>
      <c r="BI1836" s="28"/>
      <c r="BJ1836" s="28"/>
      <c r="BK1836" s="28"/>
      <c r="BL1836" s="28"/>
      <c r="BM1836" s="28"/>
      <c r="BN1836" s="28"/>
      <c r="BO1836" s="28"/>
      <c r="BP1836" s="28"/>
      <c r="BQ1836" s="28"/>
      <c r="BR1836" s="28"/>
      <c r="BS1836" s="28"/>
      <c r="BT1836" s="28"/>
      <c r="BU1836" s="28"/>
      <c r="BV1836" s="28"/>
      <c r="BW1836" s="28"/>
      <c r="BX1836" s="28"/>
      <c r="BY1836" s="28"/>
      <c r="BZ1836" s="28"/>
      <c r="CA1836" s="28"/>
      <c r="CB1836" s="28"/>
      <c r="CC1836" s="28"/>
      <c r="CD1836" s="28"/>
      <c r="CE1836" s="28"/>
      <c r="CF1836" s="28"/>
      <c r="CG1836" s="28"/>
      <c r="CH1836" s="28"/>
      <c r="CI1836" s="28"/>
      <c r="CJ1836" s="28"/>
      <c r="CK1836" s="28"/>
      <c r="CL1836" s="28"/>
      <c r="CM1836" s="28"/>
      <c r="CN1836" s="28"/>
      <c r="CO1836" s="28"/>
      <c r="CP1836" s="28"/>
      <c r="CQ1836" s="28"/>
      <c r="CR1836" s="28"/>
      <c r="CS1836" s="28"/>
      <c r="CT1836" s="28"/>
      <c r="CU1836" s="28"/>
      <c r="CV1836" s="28"/>
      <c r="CW1836" s="28"/>
      <c r="CX1836" s="28"/>
      <c r="CY1836" s="28"/>
      <c r="CZ1836" s="28"/>
      <c r="DA1836" s="28"/>
      <c r="DB1836" s="28"/>
      <c r="DC1836" s="28"/>
      <c r="DD1836" s="28"/>
      <c r="DE1836" s="28"/>
      <c r="DF1836" s="28"/>
      <c r="DG1836" s="28"/>
      <c r="DH1836" s="28"/>
      <c r="DI1836" s="28"/>
      <c r="DJ1836" s="28"/>
      <c r="DK1836" s="28"/>
      <c r="DL1836" s="28"/>
      <c r="DM1836" s="28"/>
      <c r="DN1836" s="28"/>
      <c r="DO1836" s="28"/>
      <c r="DP1836" s="28"/>
      <c r="DQ1836" s="28"/>
      <c r="DR1836" s="28"/>
      <c r="DS1836" s="28"/>
      <c r="DT1836" s="28"/>
      <c r="DU1836" s="28"/>
      <c r="DV1836" s="28"/>
      <c r="IP1836" s="28"/>
      <c r="IQ1836" s="28"/>
      <c r="IR1836" s="28"/>
      <c r="IS1836" s="28"/>
      <c r="IT1836" s="28"/>
      <c r="IU1836" s="28"/>
      <c r="IV1836" s="28"/>
      <c r="IW1836" s="28"/>
      <c r="IX1836" s="28"/>
      <c r="IY1836" s="28"/>
      <c r="IZ1836" s="28"/>
      <c r="JA1836" s="28"/>
      <c r="JB1836" s="28"/>
      <c r="JC1836" s="28"/>
      <c r="JD1836" s="28"/>
      <c r="JE1836" s="28"/>
      <c r="JF1836" s="28"/>
      <c r="JG1836" s="28"/>
      <c r="JH1836" s="28"/>
      <c r="JI1836" s="28"/>
      <c r="JJ1836" s="28"/>
      <c r="JK1836" s="28"/>
      <c r="JL1836" s="28"/>
      <c r="JM1836" s="28"/>
      <c r="JN1836" s="28"/>
      <c r="JO1836" s="28"/>
      <c r="JP1836" s="28"/>
      <c r="JQ1836" s="28"/>
      <c r="JR1836" s="28"/>
      <c r="JS1836" s="28"/>
      <c r="JT1836" s="28"/>
      <c r="JU1836" s="28"/>
      <c r="JV1836" s="28"/>
      <c r="JW1836" s="28"/>
      <c r="JX1836" s="28"/>
      <c r="JY1836" s="28"/>
      <c r="JZ1836" s="28"/>
      <c r="KA1836" s="28"/>
      <c r="KB1836" s="28"/>
      <c r="KC1836" s="28"/>
      <c r="KD1836" s="28"/>
    </row>
    <row r="1837" spans="5:290" x14ac:dyDescent="0.2">
      <c r="E1837" s="31"/>
      <c r="F1837" s="31"/>
      <c r="G1837" s="31"/>
      <c r="H1837" s="31"/>
      <c r="I1837" s="31"/>
      <c r="J1837" s="31"/>
      <c r="K1837" s="31"/>
      <c r="L1837" s="31"/>
      <c r="M1837" s="31"/>
      <c r="N1837" s="31"/>
      <c r="O1837" s="31"/>
      <c r="P1837" s="31"/>
      <c r="Q1837" s="31"/>
      <c r="R1837" s="31"/>
      <c r="S1837" s="31"/>
      <c r="T1837" s="31"/>
      <c r="U1837" s="31"/>
      <c r="V1837" s="31"/>
      <c r="W1837" s="31"/>
      <c r="X1837" s="31"/>
      <c r="Y1837" s="31"/>
      <c r="Z1837" s="31"/>
      <c r="AA1837" s="31"/>
      <c r="AB1837" s="28"/>
      <c r="AC1837" s="31"/>
      <c r="AD1837" s="31"/>
      <c r="AE1837" s="31"/>
      <c r="AF1837" s="31"/>
      <c r="AG1837" s="31"/>
      <c r="AH1837" s="31"/>
      <c r="AI1837" s="31"/>
      <c r="AJ1837" s="31"/>
      <c r="AK1837" s="31"/>
      <c r="AL1837" s="31"/>
      <c r="AM1837" s="31"/>
      <c r="AN1837" s="31"/>
      <c r="AO1837" s="31"/>
      <c r="AP1837" s="31"/>
      <c r="AQ1837" s="31"/>
      <c r="AR1837" s="31"/>
      <c r="AT1837" s="28"/>
      <c r="AU1837" s="28"/>
      <c r="AV1837" s="28"/>
      <c r="AW1837" s="28"/>
      <c r="AX1837" s="28"/>
      <c r="AY1837" s="28"/>
      <c r="AZ1837" s="28"/>
      <c r="BA1837" s="28"/>
      <c r="BB1837" s="28"/>
      <c r="BC1837" s="28"/>
      <c r="BD1837" s="28"/>
      <c r="BE1837" s="28"/>
      <c r="BF1837" s="28"/>
      <c r="BG1837" s="28"/>
      <c r="BH1837" s="28"/>
      <c r="BI1837" s="28"/>
      <c r="BJ1837" s="28"/>
      <c r="BK1837" s="28"/>
      <c r="BL1837" s="28"/>
      <c r="BM1837" s="28"/>
      <c r="BN1837" s="28"/>
      <c r="BO1837" s="28"/>
      <c r="BP1837" s="28"/>
      <c r="BQ1837" s="28"/>
      <c r="BR1837" s="28"/>
      <c r="BS1837" s="28"/>
      <c r="BT1837" s="28"/>
      <c r="BU1837" s="28"/>
      <c r="BV1837" s="28"/>
      <c r="BW1837" s="28"/>
      <c r="BX1837" s="28"/>
      <c r="BY1837" s="28"/>
      <c r="BZ1837" s="28"/>
      <c r="CA1837" s="28"/>
      <c r="CB1837" s="28"/>
      <c r="CC1837" s="28"/>
      <c r="CD1837" s="28"/>
      <c r="CE1837" s="28"/>
      <c r="CF1837" s="28"/>
      <c r="CG1837" s="28"/>
      <c r="CH1837" s="28"/>
      <c r="CI1837" s="28"/>
      <c r="CJ1837" s="28"/>
      <c r="CK1837" s="28"/>
      <c r="CL1837" s="28"/>
      <c r="CM1837" s="28"/>
      <c r="CN1837" s="28"/>
      <c r="CO1837" s="28"/>
      <c r="CP1837" s="28"/>
      <c r="CQ1837" s="28"/>
      <c r="CR1837" s="28"/>
      <c r="CS1837" s="28"/>
      <c r="CT1837" s="28"/>
      <c r="CU1837" s="28"/>
      <c r="CV1837" s="28"/>
      <c r="CW1837" s="28"/>
      <c r="CX1837" s="28"/>
      <c r="CY1837" s="28"/>
      <c r="CZ1837" s="28"/>
      <c r="DA1837" s="28"/>
      <c r="DB1837" s="28"/>
      <c r="DC1837" s="28"/>
      <c r="DD1837" s="28"/>
      <c r="DE1837" s="28"/>
      <c r="DF1837" s="28"/>
      <c r="DG1837" s="28"/>
      <c r="DH1837" s="28"/>
      <c r="DI1837" s="28"/>
      <c r="DJ1837" s="28"/>
      <c r="DK1837" s="28"/>
      <c r="DL1837" s="28"/>
      <c r="DM1837" s="28"/>
      <c r="DN1837" s="28"/>
      <c r="DO1837" s="28"/>
      <c r="DP1837" s="28"/>
      <c r="DQ1837" s="28"/>
      <c r="DR1837" s="28"/>
      <c r="DS1837" s="28"/>
      <c r="DT1837" s="28"/>
      <c r="DU1837" s="28"/>
      <c r="DV1837" s="28"/>
      <c r="IP1837" s="28"/>
      <c r="IQ1837" s="28"/>
      <c r="IR1837" s="28"/>
      <c r="IS1837" s="28"/>
      <c r="IT1837" s="28"/>
      <c r="IU1837" s="28"/>
      <c r="IV1837" s="28"/>
      <c r="IW1837" s="28"/>
      <c r="IX1837" s="28"/>
      <c r="IY1837" s="28"/>
      <c r="IZ1837" s="28"/>
      <c r="JA1837" s="28"/>
      <c r="JB1837" s="28"/>
      <c r="JC1837" s="28"/>
      <c r="JD1837" s="28"/>
      <c r="JE1837" s="28"/>
      <c r="JF1837" s="28"/>
      <c r="JG1837" s="28"/>
      <c r="JH1837" s="28"/>
      <c r="JI1837" s="28"/>
      <c r="JJ1837" s="28"/>
      <c r="JK1837" s="28"/>
      <c r="JL1837" s="28"/>
      <c r="JM1837" s="28"/>
      <c r="JN1837" s="28"/>
      <c r="JO1837" s="28"/>
      <c r="JP1837" s="28"/>
      <c r="JQ1837" s="28"/>
      <c r="JR1837" s="28"/>
      <c r="JS1837" s="28"/>
      <c r="JT1837" s="28"/>
      <c r="JU1837" s="28"/>
      <c r="JV1837" s="28"/>
      <c r="JW1837" s="28"/>
      <c r="JX1837" s="28"/>
      <c r="JY1837" s="28"/>
      <c r="JZ1837" s="28"/>
      <c r="KA1837" s="28"/>
      <c r="KB1837" s="28"/>
      <c r="KC1837" s="28"/>
      <c r="KD1837" s="28"/>
    </row>
    <row r="1838" spans="5:290" x14ac:dyDescent="0.2">
      <c r="E1838" s="31"/>
      <c r="F1838" s="31"/>
      <c r="G1838" s="31"/>
      <c r="H1838" s="31"/>
      <c r="I1838" s="31"/>
      <c r="J1838" s="31"/>
      <c r="K1838" s="31"/>
      <c r="L1838" s="31"/>
      <c r="M1838" s="31"/>
      <c r="N1838" s="31"/>
      <c r="O1838" s="31"/>
      <c r="P1838" s="31"/>
      <c r="Q1838" s="31"/>
      <c r="R1838" s="31"/>
      <c r="S1838" s="31"/>
      <c r="T1838" s="31"/>
      <c r="U1838" s="31"/>
      <c r="V1838" s="31"/>
      <c r="W1838" s="31"/>
      <c r="X1838" s="31"/>
      <c r="Y1838" s="31"/>
      <c r="Z1838" s="31"/>
      <c r="AA1838" s="31"/>
      <c r="AB1838" s="28"/>
      <c r="AC1838" s="31"/>
      <c r="AD1838" s="31"/>
      <c r="AE1838" s="31"/>
      <c r="AF1838" s="31"/>
      <c r="AG1838" s="31"/>
      <c r="AH1838" s="31"/>
      <c r="AI1838" s="31"/>
      <c r="AJ1838" s="31"/>
      <c r="AK1838" s="31"/>
      <c r="AL1838" s="31"/>
      <c r="AM1838" s="31"/>
      <c r="AN1838" s="31"/>
      <c r="AO1838" s="31"/>
      <c r="AP1838" s="31"/>
      <c r="AQ1838" s="31"/>
      <c r="AR1838" s="31"/>
      <c r="AT1838" s="28"/>
      <c r="AU1838" s="28"/>
      <c r="AV1838" s="28"/>
      <c r="AW1838" s="28"/>
      <c r="AX1838" s="28"/>
      <c r="AY1838" s="28"/>
      <c r="AZ1838" s="28"/>
      <c r="BA1838" s="28"/>
      <c r="BB1838" s="28"/>
      <c r="BC1838" s="28"/>
      <c r="BD1838" s="28"/>
      <c r="BE1838" s="28"/>
      <c r="BF1838" s="28"/>
      <c r="BG1838" s="28"/>
      <c r="BH1838" s="28"/>
      <c r="BI1838" s="28"/>
      <c r="BJ1838" s="28"/>
      <c r="BK1838" s="28"/>
      <c r="BL1838" s="28"/>
      <c r="BM1838" s="28"/>
      <c r="BN1838" s="28"/>
      <c r="BO1838" s="28"/>
      <c r="BP1838" s="28"/>
      <c r="BQ1838" s="28"/>
      <c r="BR1838" s="28"/>
      <c r="BS1838" s="28"/>
      <c r="BT1838" s="28"/>
      <c r="BU1838" s="28"/>
      <c r="BV1838" s="28"/>
      <c r="BW1838" s="28"/>
      <c r="BX1838" s="28"/>
      <c r="BY1838" s="28"/>
      <c r="BZ1838" s="28"/>
      <c r="CA1838" s="28"/>
      <c r="CB1838" s="28"/>
      <c r="CC1838" s="28"/>
      <c r="CD1838" s="28"/>
      <c r="CE1838" s="28"/>
      <c r="CF1838" s="28"/>
      <c r="CG1838" s="28"/>
      <c r="CH1838" s="28"/>
      <c r="CI1838" s="28"/>
      <c r="CJ1838" s="28"/>
      <c r="CK1838" s="28"/>
      <c r="CL1838" s="28"/>
      <c r="CM1838" s="28"/>
      <c r="CN1838" s="28"/>
      <c r="CO1838" s="28"/>
      <c r="CP1838" s="28"/>
      <c r="CQ1838" s="28"/>
      <c r="CR1838" s="28"/>
      <c r="CS1838" s="28"/>
      <c r="CT1838" s="28"/>
      <c r="CU1838" s="28"/>
      <c r="CV1838" s="28"/>
      <c r="CW1838" s="28"/>
      <c r="CX1838" s="28"/>
      <c r="CY1838" s="28"/>
      <c r="CZ1838" s="28"/>
      <c r="DA1838" s="28"/>
      <c r="DB1838" s="28"/>
      <c r="DC1838" s="28"/>
      <c r="DD1838" s="28"/>
      <c r="DE1838" s="28"/>
      <c r="DF1838" s="28"/>
      <c r="DG1838" s="28"/>
      <c r="DH1838" s="28"/>
      <c r="DI1838" s="28"/>
      <c r="DJ1838" s="28"/>
      <c r="DK1838" s="28"/>
      <c r="DL1838" s="28"/>
      <c r="DM1838" s="28"/>
      <c r="DN1838" s="28"/>
      <c r="DO1838" s="28"/>
      <c r="DP1838" s="28"/>
      <c r="DQ1838" s="28"/>
      <c r="DR1838" s="28"/>
      <c r="DS1838" s="28"/>
      <c r="DT1838" s="28"/>
      <c r="DU1838" s="28"/>
      <c r="DV1838" s="28"/>
      <c r="IP1838" s="28"/>
      <c r="IQ1838" s="28"/>
      <c r="IR1838" s="28"/>
      <c r="IS1838" s="28"/>
      <c r="IT1838" s="28"/>
      <c r="IU1838" s="28"/>
      <c r="IV1838" s="28"/>
      <c r="IW1838" s="28"/>
      <c r="IX1838" s="28"/>
      <c r="IY1838" s="28"/>
      <c r="IZ1838" s="28"/>
      <c r="JA1838" s="28"/>
      <c r="JB1838" s="28"/>
      <c r="JC1838" s="28"/>
      <c r="JD1838" s="28"/>
      <c r="JE1838" s="28"/>
      <c r="JF1838" s="28"/>
      <c r="JG1838" s="28"/>
      <c r="JH1838" s="28"/>
      <c r="JI1838" s="28"/>
      <c r="JJ1838" s="28"/>
      <c r="JK1838" s="28"/>
      <c r="JL1838" s="28"/>
      <c r="JM1838" s="28"/>
      <c r="JN1838" s="28"/>
      <c r="JO1838" s="28"/>
      <c r="JP1838" s="28"/>
      <c r="JQ1838" s="28"/>
      <c r="JR1838" s="28"/>
      <c r="JS1838" s="28"/>
      <c r="JT1838" s="28"/>
      <c r="JU1838" s="28"/>
      <c r="JV1838" s="28"/>
      <c r="JW1838" s="28"/>
      <c r="JX1838" s="28"/>
      <c r="JY1838" s="28"/>
      <c r="JZ1838" s="28"/>
      <c r="KA1838" s="28"/>
      <c r="KB1838" s="28"/>
      <c r="KC1838" s="28"/>
      <c r="KD1838" s="28"/>
    </row>
    <row r="1839" spans="5:290" x14ac:dyDescent="0.2">
      <c r="E1839" s="31"/>
      <c r="F1839" s="31"/>
      <c r="G1839" s="31"/>
      <c r="H1839" s="31"/>
      <c r="I1839" s="31"/>
      <c r="J1839" s="31"/>
      <c r="K1839" s="31"/>
      <c r="L1839" s="31"/>
      <c r="M1839" s="31"/>
      <c r="N1839" s="31"/>
      <c r="O1839" s="31"/>
      <c r="P1839" s="31"/>
      <c r="Q1839" s="31"/>
      <c r="R1839" s="31"/>
      <c r="S1839" s="31"/>
      <c r="T1839" s="31"/>
      <c r="U1839" s="31"/>
      <c r="V1839" s="31"/>
      <c r="W1839" s="31"/>
      <c r="X1839" s="31"/>
      <c r="Y1839" s="31"/>
      <c r="Z1839" s="31"/>
      <c r="AA1839" s="31"/>
      <c r="AB1839" s="28"/>
      <c r="AC1839" s="31"/>
      <c r="AD1839" s="31"/>
      <c r="AE1839" s="31"/>
      <c r="AF1839" s="31"/>
      <c r="AG1839" s="31"/>
      <c r="AH1839" s="31"/>
      <c r="AI1839" s="31"/>
      <c r="AJ1839" s="31"/>
      <c r="AK1839" s="31"/>
      <c r="AL1839" s="31"/>
      <c r="AM1839" s="31"/>
      <c r="AN1839" s="31"/>
      <c r="AO1839" s="31"/>
      <c r="AP1839" s="31"/>
      <c r="AQ1839" s="31"/>
      <c r="AR1839" s="31"/>
      <c r="AT1839" s="28"/>
      <c r="AU1839" s="28"/>
      <c r="AV1839" s="28"/>
      <c r="AW1839" s="28"/>
      <c r="AX1839" s="28"/>
      <c r="AY1839" s="28"/>
      <c r="AZ1839" s="28"/>
      <c r="BA1839" s="28"/>
      <c r="BB1839" s="28"/>
      <c r="BC1839" s="28"/>
      <c r="BD1839" s="28"/>
      <c r="BE1839" s="28"/>
      <c r="BF1839" s="28"/>
      <c r="BG1839" s="28"/>
      <c r="BH1839" s="28"/>
      <c r="BI1839" s="28"/>
      <c r="BJ1839" s="28"/>
      <c r="BK1839" s="28"/>
      <c r="BL1839" s="28"/>
      <c r="BM1839" s="28"/>
      <c r="BN1839" s="28"/>
      <c r="BO1839" s="28"/>
      <c r="BP1839" s="28"/>
      <c r="BQ1839" s="28"/>
      <c r="BR1839" s="28"/>
      <c r="BS1839" s="28"/>
      <c r="BT1839" s="28"/>
      <c r="BU1839" s="28"/>
      <c r="BV1839" s="28"/>
      <c r="BW1839" s="28"/>
      <c r="BX1839" s="28"/>
      <c r="BY1839" s="28"/>
      <c r="BZ1839" s="28"/>
      <c r="CA1839" s="28"/>
      <c r="CB1839" s="28"/>
      <c r="CC1839" s="28"/>
      <c r="CD1839" s="28"/>
      <c r="CE1839" s="28"/>
      <c r="CF1839" s="28"/>
      <c r="CG1839" s="28"/>
      <c r="CH1839" s="28"/>
      <c r="CI1839" s="28"/>
      <c r="CJ1839" s="28"/>
      <c r="CK1839" s="28"/>
      <c r="CL1839" s="28"/>
      <c r="CM1839" s="28"/>
      <c r="CN1839" s="28"/>
      <c r="CO1839" s="28"/>
      <c r="CP1839" s="28"/>
      <c r="CQ1839" s="28"/>
      <c r="CR1839" s="28"/>
      <c r="CS1839" s="28"/>
      <c r="CT1839" s="28"/>
      <c r="CU1839" s="28"/>
      <c r="CV1839" s="28"/>
      <c r="CW1839" s="28"/>
      <c r="CX1839" s="28"/>
      <c r="CY1839" s="28"/>
      <c r="CZ1839" s="28"/>
      <c r="DA1839" s="28"/>
      <c r="DB1839" s="28"/>
      <c r="DC1839" s="28"/>
      <c r="DD1839" s="28"/>
      <c r="DE1839" s="28"/>
      <c r="DF1839" s="28"/>
      <c r="DG1839" s="28"/>
      <c r="DH1839" s="28"/>
      <c r="DI1839" s="28"/>
      <c r="DJ1839" s="28"/>
      <c r="DK1839" s="28"/>
      <c r="DL1839" s="28"/>
      <c r="DM1839" s="28"/>
      <c r="DN1839" s="28"/>
      <c r="DO1839" s="28"/>
      <c r="DP1839" s="28"/>
      <c r="DQ1839" s="28"/>
      <c r="DR1839" s="28"/>
      <c r="DS1839" s="28"/>
      <c r="DT1839" s="28"/>
      <c r="DU1839" s="28"/>
      <c r="DV1839" s="28"/>
      <c r="IP1839" s="28"/>
      <c r="IQ1839" s="28"/>
      <c r="IR1839" s="28"/>
      <c r="IS1839" s="28"/>
      <c r="IT1839" s="28"/>
      <c r="IU1839" s="28"/>
      <c r="IV1839" s="28"/>
      <c r="IW1839" s="28"/>
      <c r="IX1839" s="28"/>
      <c r="IY1839" s="28"/>
      <c r="IZ1839" s="28"/>
      <c r="JA1839" s="28"/>
      <c r="JB1839" s="28"/>
      <c r="JC1839" s="28"/>
      <c r="JD1839" s="28"/>
      <c r="JE1839" s="28"/>
      <c r="JF1839" s="28"/>
      <c r="JG1839" s="28"/>
      <c r="JH1839" s="28"/>
      <c r="JI1839" s="28"/>
      <c r="JJ1839" s="28"/>
      <c r="JK1839" s="28"/>
      <c r="JL1839" s="28"/>
      <c r="JM1839" s="28"/>
      <c r="JN1839" s="28"/>
      <c r="JO1839" s="28"/>
      <c r="JP1839" s="28"/>
      <c r="JQ1839" s="28"/>
      <c r="JR1839" s="28"/>
      <c r="JS1839" s="28"/>
      <c r="JT1839" s="28"/>
      <c r="JU1839" s="28"/>
      <c r="JV1839" s="28"/>
      <c r="JW1839" s="28"/>
      <c r="JX1839" s="28"/>
      <c r="JY1839" s="28"/>
      <c r="JZ1839" s="28"/>
      <c r="KA1839" s="28"/>
      <c r="KB1839" s="28"/>
      <c r="KC1839" s="28"/>
      <c r="KD1839" s="28"/>
    </row>
    <row r="1840" spans="5:290" x14ac:dyDescent="0.2">
      <c r="E1840" s="31"/>
      <c r="F1840" s="31"/>
      <c r="G1840" s="31"/>
      <c r="H1840" s="31"/>
      <c r="I1840" s="31"/>
      <c r="J1840" s="31"/>
      <c r="K1840" s="31"/>
      <c r="L1840" s="31"/>
      <c r="M1840" s="31"/>
      <c r="N1840" s="31"/>
      <c r="O1840" s="31"/>
      <c r="P1840" s="31"/>
      <c r="Q1840" s="31"/>
      <c r="R1840" s="31"/>
      <c r="S1840" s="31"/>
      <c r="T1840" s="31"/>
      <c r="U1840" s="31"/>
      <c r="V1840" s="31"/>
      <c r="W1840" s="31"/>
      <c r="X1840" s="31"/>
      <c r="Y1840" s="31"/>
      <c r="Z1840" s="31"/>
      <c r="AA1840" s="31"/>
      <c r="AB1840" s="28"/>
      <c r="AC1840" s="31"/>
      <c r="AD1840" s="31"/>
      <c r="AE1840" s="31"/>
      <c r="AF1840" s="31"/>
      <c r="AG1840" s="31"/>
      <c r="AH1840" s="31"/>
      <c r="AI1840" s="31"/>
      <c r="AJ1840" s="31"/>
      <c r="AK1840" s="31"/>
      <c r="AL1840" s="31"/>
      <c r="AM1840" s="31"/>
      <c r="AN1840" s="31"/>
      <c r="AO1840" s="31"/>
      <c r="AP1840" s="31"/>
      <c r="AQ1840" s="31"/>
      <c r="AR1840" s="31"/>
      <c r="AT1840" s="28"/>
      <c r="AU1840" s="28"/>
      <c r="AV1840" s="28"/>
      <c r="AW1840" s="28"/>
      <c r="AX1840" s="28"/>
      <c r="AY1840" s="28"/>
      <c r="AZ1840" s="28"/>
      <c r="BA1840" s="28"/>
      <c r="BB1840" s="28"/>
      <c r="BC1840" s="28"/>
      <c r="BD1840" s="28"/>
      <c r="BE1840" s="28"/>
      <c r="BF1840" s="28"/>
      <c r="BG1840" s="28"/>
      <c r="BH1840" s="28"/>
      <c r="BI1840" s="28"/>
      <c r="BJ1840" s="28"/>
      <c r="BK1840" s="28"/>
      <c r="BL1840" s="28"/>
      <c r="BM1840" s="28"/>
      <c r="BN1840" s="28"/>
      <c r="BO1840" s="28"/>
      <c r="BP1840" s="28"/>
      <c r="BQ1840" s="28"/>
      <c r="BR1840" s="28"/>
      <c r="BS1840" s="28"/>
      <c r="BT1840" s="28"/>
      <c r="BU1840" s="28"/>
      <c r="BV1840" s="28"/>
      <c r="BW1840" s="28"/>
      <c r="BX1840" s="28"/>
      <c r="BY1840" s="28"/>
      <c r="BZ1840" s="28"/>
      <c r="CA1840" s="28"/>
      <c r="CB1840" s="28"/>
      <c r="CC1840" s="28"/>
      <c r="CD1840" s="28"/>
      <c r="CE1840" s="28"/>
      <c r="CF1840" s="28"/>
      <c r="CG1840" s="28"/>
      <c r="CH1840" s="28"/>
      <c r="CI1840" s="28"/>
      <c r="CJ1840" s="28"/>
      <c r="CK1840" s="28"/>
      <c r="CL1840" s="28"/>
      <c r="CM1840" s="28"/>
      <c r="CN1840" s="28"/>
      <c r="CO1840" s="28"/>
      <c r="CP1840" s="28"/>
      <c r="CQ1840" s="28"/>
      <c r="CR1840" s="28"/>
      <c r="CS1840" s="28"/>
      <c r="CT1840" s="28"/>
      <c r="CU1840" s="28"/>
      <c r="CV1840" s="28"/>
      <c r="CW1840" s="28"/>
      <c r="CX1840" s="28"/>
      <c r="CY1840" s="28"/>
      <c r="CZ1840" s="28"/>
      <c r="DA1840" s="28"/>
      <c r="DB1840" s="28"/>
      <c r="DC1840" s="28"/>
      <c r="DD1840" s="28"/>
      <c r="DE1840" s="28"/>
      <c r="DF1840" s="28"/>
      <c r="DG1840" s="28"/>
      <c r="DH1840" s="28"/>
      <c r="DI1840" s="28"/>
      <c r="DJ1840" s="28"/>
      <c r="DK1840" s="28"/>
      <c r="DL1840" s="28"/>
      <c r="DM1840" s="28"/>
      <c r="DN1840" s="28"/>
      <c r="DO1840" s="28"/>
      <c r="DP1840" s="28"/>
      <c r="DQ1840" s="28"/>
      <c r="DR1840" s="28"/>
      <c r="DS1840" s="28"/>
      <c r="DT1840" s="28"/>
      <c r="DU1840" s="28"/>
      <c r="DV1840" s="28"/>
      <c r="IP1840" s="28"/>
      <c r="IQ1840" s="28"/>
      <c r="IR1840" s="28"/>
      <c r="IS1840" s="28"/>
      <c r="IT1840" s="28"/>
      <c r="IU1840" s="28"/>
      <c r="IV1840" s="28"/>
      <c r="IW1840" s="28"/>
      <c r="IX1840" s="28"/>
      <c r="IY1840" s="28"/>
      <c r="IZ1840" s="28"/>
      <c r="JA1840" s="28"/>
      <c r="JB1840" s="28"/>
      <c r="JC1840" s="28"/>
      <c r="JD1840" s="28"/>
      <c r="JE1840" s="28"/>
      <c r="JF1840" s="28"/>
      <c r="JG1840" s="28"/>
      <c r="JH1840" s="28"/>
      <c r="JI1840" s="28"/>
      <c r="JJ1840" s="28"/>
      <c r="JK1840" s="28"/>
      <c r="JL1840" s="28"/>
      <c r="JM1840" s="28"/>
      <c r="JN1840" s="28"/>
      <c r="JO1840" s="28"/>
      <c r="JP1840" s="28"/>
      <c r="JQ1840" s="28"/>
      <c r="JR1840" s="28"/>
      <c r="JS1840" s="28"/>
      <c r="JT1840" s="28"/>
      <c r="JU1840" s="28"/>
      <c r="JV1840" s="28"/>
      <c r="JW1840" s="28"/>
      <c r="JX1840" s="28"/>
      <c r="JY1840" s="28"/>
      <c r="JZ1840" s="28"/>
      <c r="KA1840" s="28"/>
      <c r="KB1840" s="28"/>
      <c r="KC1840" s="28"/>
      <c r="KD1840" s="28"/>
    </row>
    <row r="1841" spans="5:290" x14ac:dyDescent="0.2">
      <c r="E1841" s="31"/>
      <c r="F1841" s="31"/>
      <c r="G1841" s="31"/>
      <c r="H1841" s="31"/>
      <c r="I1841" s="31"/>
      <c r="J1841" s="31"/>
      <c r="K1841" s="31"/>
      <c r="L1841" s="31"/>
      <c r="M1841" s="31"/>
      <c r="N1841" s="31"/>
      <c r="O1841" s="31"/>
      <c r="P1841" s="31"/>
      <c r="Q1841" s="31"/>
      <c r="R1841" s="31"/>
      <c r="S1841" s="31"/>
      <c r="T1841" s="31"/>
      <c r="U1841" s="31"/>
      <c r="V1841" s="31"/>
      <c r="W1841" s="31"/>
      <c r="X1841" s="31"/>
      <c r="Y1841" s="31"/>
      <c r="Z1841" s="31"/>
      <c r="AA1841" s="31"/>
      <c r="AB1841" s="28"/>
      <c r="AC1841" s="31"/>
      <c r="AD1841" s="31"/>
      <c r="AE1841" s="31"/>
      <c r="AF1841" s="31"/>
      <c r="AG1841" s="31"/>
      <c r="AH1841" s="31"/>
      <c r="AI1841" s="31"/>
      <c r="AJ1841" s="31"/>
      <c r="AK1841" s="31"/>
      <c r="AL1841" s="31"/>
      <c r="AM1841" s="31"/>
      <c r="AN1841" s="31"/>
      <c r="AO1841" s="31"/>
      <c r="AP1841" s="31"/>
      <c r="AQ1841" s="31"/>
      <c r="AR1841" s="31"/>
      <c r="AT1841" s="28"/>
      <c r="AU1841" s="28"/>
      <c r="AV1841" s="28"/>
      <c r="AW1841" s="28"/>
      <c r="AX1841" s="28"/>
      <c r="AY1841" s="28"/>
      <c r="AZ1841" s="28"/>
      <c r="BA1841" s="28"/>
      <c r="BB1841" s="28"/>
      <c r="BC1841" s="28"/>
      <c r="BD1841" s="28"/>
      <c r="BE1841" s="28"/>
      <c r="BF1841" s="28"/>
      <c r="BG1841" s="28"/>
      <c r="BH1841" s="28"/>
      <c r="BI1841" s="28"/>
      <c r="BJ1841" s="28"/>
      <c r="BK1841" s="28"/>
      <c r="BL1841" s="28"/>
      <c r="BM1841" s="28"/>
      <c r="BN1841" s="28"/>
      <c r="BO1841" s="28"/>
      <c r="BP1841" s="28"/>
      <c r="BQ1841" s="28"/>
      <c r="BR1841" s="28"/>
      <c r="BS1841" s="28"/>
      <c r="BT1841" s="28"/>
      <c r="BU1841" s="28"/>
      <c r="BV1841" s="28"/>
      <c r="BW1841" s="28"/>
      <c r="BX1841" s="28"/>
      <c r="BY1841" s="28"/>
      <c r="BZ1841" s="28"/>
      <c r="CA1841" s="28"/>
      <c r="CB1841" s="28"/>
      <c r="CC1841" s="28"/>
      <c r="CD1841" s="28"/>
      <c r="CE1841" s="28"/>
      <c r="CF1841" s="28"/>
      <c r="CG1841" s="28"/>
      <c r="CH1841" s="28"/>
      <c r="CI1841" s="28"/>
      <c r="CJ1841" s="28"/>
      <c r="CK1841" s="28"/>
      <c r="CL1841" s="28"/>
      <c r="CM1841" s="28"/>
      <c r="CN1841" s="28"/>
      <c r="CO1841" s="28"/>
      <c r="CP1841" s="28"/>
      <c r="CQ1841" s="28"/>
      <c r="CR1841" s="28"/>
      <c r="CS1841" s="28"/>
      <c r="CT1841" s="28"/>
      <c r="CU1841" s="28"/>
      <c r="CV1841" s="28"/>
      <c r="CW1841" s="28"/>
      <c r="CX1841" s="28"/>
      <c r="CY1841" s="28"/>
      <c r="CZ1841" s="28"/>
      <c r="DA1841" s="28"/>
      <c r="DB1841" s="28"/>
      <c r="DC1841" s="28"/>
      <c r="DD1841" s="28"/>
      <c r="DE1841" s="28"/>
      <c r="DF1841" s="28"/>
      <c r="DG1841" s="28"/>
      <c r="DH1841" s="28"/>
      <c r="DI1841" s="28"/>
      <c r="DJ1841" s="28"/>
      <c r="DK1841" s="28"/>
      <c r="DL1841" s="28"/>
      <c r="DM1841" s="28"/>
      <c r="DN1841" s="28"/>
      <c r="DO1841" s="28"/>
      <c r="DP1841" s="28"/>
      <c r="DQ1841" s="28"/>
      <c r="DR1841" s="28"/>
      <c r="DS1841" s="28"/>
      <c r="DT1841" s="28"/>
      <c r="DU1841" s="28"/>
      <c r="DV1841" s="28"/>
      <c r="IP1841" s="28"/>
      <c r="IQ1841" s="28"/>
      <c r="IR1841" s="28"/>
      <c r="IS1841" s="28"/>
      <c r="IT1841" s="28"/>
      <c r="IU1841" s="28"/>
      <c r="IV1841" s="28"/>
      <c r="IW1841" s="28"/>
      <c r="IX1841" s="28"/>
      <c r="IY1841" s="28"/>
      <c r="IZ1841" s="28"/>
      <c r="JA1841" s="28"/>
      <c r="JB1841" s="28"/>
      <c r="JC1841" s="28"/>
      <c r="JD1841" s="28"/>
      <c r="JE1841" s="28"/>
      <c r="JF1841" s="28"/>
      <c r="JG1841" s="28"/>
      <c r="JH1841" s="28"/>
      <c r="JI1841" s="28"/>
      <c r="JJ1841" s="28"/>
      <c r="JK1841" s="28"/>
      <c r="JL1841" s="28"/>
      <c r="JM1841" s="28"/>
      <c r="JN1841" s="28"/>
      <c r="JO1841" s="28"/>
      <c r="JP1841" s="28"/>
      <c r="JQ1841" s="28"/>
      <c r="JR1841" s="28"/>
      <c r="JS1841" s="28"/>
      <c r="JT1841" s="28"/>
      <c r="JU1841" s="28"/>
      <c r="JV1841" s="28"/>
      <c r="JW1841" s="28"/>
      <c r="JX1841" s="28"/>
      <c r="JY1841" s="28"/>
      <c r="JZ1841" s="28"/>
      <c r="KA1841" s="28"/>
      <c r="KB1841" s="28"/>
      <c r="KC1841" s="28"/>
      <c r="KD1841" s="28"/>
    </row>
    <row r="1842" spans="5:290" x14ac:dyDescent="0.2">
      <c r="E1842" s="31"/>
      <c r="F1842" s="31"/>
      <c r="G1842" s="31"/>
      <c r="H1842" s="31"/>
      <c r="I1842" s="31"/>
      <c r="J1842" s="31"/>
      <c r="K1842" s="31"/>
      <c r="L1842" s="31"/>
      <c r="M1842" s="31"/>
      <c r="N1842" s="31"/>
      <c r="O1842" s="31"/>
      <c r="P1842" s="31"/>
      <c r="Q1842" s="31"/>
      <c r="R1842" s="31"/>
      <c r="S1842" s="31"/>
      <c r="T1842" s="31"/>
      <c r="U1842" s="31"/>
      <c r="V1842" s="31"/>
      <c r="W1842" s="31"/>
      <c r="X1842" s="31"/>
      <c r="Y1842" s="31"/>
      <c r="Z1842" s="31"/>
      <c r="AA1842" s="31"/>
      <c r="AB1842" s="28"/>
      <c r="AC1842" s="31"/>
      <c r="AD1842" s="31"/>
      <c r="AE1842" s="31"/>
      <c r="AF1842" s="31"/>
      <c r="AG1842" s="31"/>
      <c r="AH1842" s="31"/>
      <c r="AI1842" s="31"/>
      <c r="AJ1842" s="31"/>
      <c r="AK1842" s="31"/>
      <c r="AL1842" s="31"/>
      <c r="AM1842" s="31"/>
      <c r="AN1842" s="31"/>
      <c r="AO1842" s="31"/>
      <c r="AP1842" s="31"/>
      <c r="AQ1842" s="31"/>
      <c r="AR1842" s="31"/>
      <c r="AT1842" s="28"/>
      <c r="AU1842" s="28"/>
      <c r="AV1842" s="28"/>
      <c r="AW1842" s="28"/>
      <c r="AX1842" s="28"/>
      <c r="AY1842" s="28"/>
      <c r="AZ1842" s="28"/>
      <c r="BA1842" s="28"/>
      <c r="BB1842" s="28"/>
      <c r="BC1842" s="28"/>
      <c r="BD1842" s="28"/>
      <c r="BE1842" s="28"/>
      <c r="BF1842" s="28"/>
      <c r="BG1842" s="28"/>
      <c r="BH1842" s="28"/>
      <c r="BI1842" s="28"/>
      <c r="BJ1842" s="28"/>
      <c r="BK1842" s="28"/>
      <c r="BL1842" s="28"/>
      <c r="BM1842" s="28"/>
      <c r="BN1842" s="28"/>
      <c r="BO1842" s="28"/>
      <c r="BP1842" s="28"/>
      <c r="BQ1842" s="28"/>
      <c r="BR1842" s="28"/>
      <c r="BS1842" s="28"/>
      <c r="BT1842" s="28"/>
      <c r="BU1842" s="28"/>
      <c r="BV1842" s="28"/>
      <c r="BW1842" s="28"/>
      <c r="BX1842" s="28"/>
      <c r="BY1842" s="28"/>
      <c r="BZ1842" s="28"/>
      <c r="CA1842" s="28"/>
      <c r="CB1842" s="28"/>
      <c r="CC1842" s="28"/>
      <c r="CD1842" s="28"/>
      <c r="CE1842" s="28"/>
      <c r="CF1842" s="28"/>
      <c r="CG1842" s="28"/>
      <c r="CH1842" s="28"/>
      <c r="CI1842" s="28"/>
      <c r="CJ1842" s="28"/>
      <c r="CK1842" s="28"/>
      <c r="CL1842" s="28"/>
      <c r="CM1842" s="28"/>
      <c r="CN1842" s="28"/>
      <c r="CO1842" s="28"/>
      <c r="CP1842" s="28"/>
      <c r="CQ1842" s="28"/>
      <c r="CR1842" s="28"/>
      <c r="CS1842" s="28"/>
      <c r="CT1842" s="28"/>
      <c r="CU1842" s="28"/>
      <c r="CV1842" s="28"/>
      <c r="CW1842" s="28"/>
      <c r="CX1842" s="28"/>
      <c r="CY1842" s="28"/>
      <c r="CZ1842" s="28"/>
      <c r="DA1842" s="28"/>
      <c r="DB1842" s="28"/>
      <c r="DC1842" s="28"/>
      <c r="DD1842" s="28"/>
      <c r="DE1842" s="28"/>
      <c r="DF1842" s="28"/>
      <c r="DG1842" s="28"/>
      <c r="DH1842" s="28"/>
      <c r="DI1842" s="28"/>
      <c r="DJ1842" s="28"/>
      <c r="DK1842" s="28"/>
      <c r="DL1842" s="28"/>
      <c r="DM1842" s="28"/>
      <c r="DN1842" s="28"/>
      <c r="DO1842" s="28"/>
      <c r="DP1842" s="28"/>
      <c r="DQ1842" s="28"/>
      <c r="DR1842" s="28"/>
      <c r="DS1842" s="28"/>
      <c r="DT1842" s="28"/>
      <c r="DU1842" s="28"/>
      <c r="DV1842" s="28"/>
      <c r="IP1842" s="28"/>
      <c r="IQ1842" s="28"/>
      <c r="IR1842" s="28"/>
      <c r="IS1842" s="28"/>
      <c r="IT1842" s="28"/>
      <c r="IU1842" s="28"/>
      <c r="IV1842" s="28"/>
      <c r="IW1842" s="28"/>
      <c r="IX1842" s="28"/>
      <c r="IY1842" s="28"/>
      <c r="IZ1842" s="28"/>
      <c r="JA1842" s="28"/>
      <c r="JB1842" s="28"/>
      <c r="JC1842" s="28"/>
      <c r="JD1842" s="28"/>
      <c r="JE1842" s="28"/>
      <c r="JF1842" s="28"/>
      <c r="JG1842" s="28"/>
      <c r="JH1842" s="28"/>
      <c r="JI1842" s="28"/>
      <c r="JJ1842" s="28"/>
      <c r="JK1842" s="28"/>
      <c r="JL1842" s="28"/>
      <c r="JM1842" s="28"/>
      <c r="JN1842" s="28"/>
      <c r="JO1842" s="28"/>
      <c r="JP1842" s="28"/>
      <c r="JQ1842" s="28"/>
      <c r="JR1842" s="28"/>
      <c r="JS1842" s="28"/>
      <c r="JT1842" s="28"/>
      <c r="JU1842" s="28"/>
      <c r="JV1842" s="28"/>
      <c r="JW1842" s="28"/>
      <c r="JX1842" s="28"/>
      <c r="JY1842" s="28"/>
      <c r="JZ1842" s="28"/>
      <c r="KA1842" s="28"/>
      <c r="KB1842" s="28"/>
      <c r="KC1842" s="28"/>
      <c r="KD1842" s="28"/>
    </row>
    <row r="1843" spans="5:290" x14ac:dyDescent="0.2">
      <c r="E1843" s="31"/>
      <c r="F1843" s="31"/>
      <c r="G1843" s="31"/>
      <c r="H1843" s="31"/>
      <c r="I1843" s="31"/>
      <c r="J1843" s="31"/>
      <c r="K1843" s="31"/>
      <c r="L1843" s="31"/>
      <c r="M1843" s="31"/>
      <c r="N1843" s="31"/>
      <c r="O1843" s="31"/>
      <c r="P1843" s="31"/>
      <c r="Q1843" s="31"/>
      <c r="R1843" s="31"/>
      <c r="S1843" s="31"/>
      <c r="T1843" s="31"/>
      <c r="U1843" s="31"/>
      <c r="V1843" s="31"/>
      <c r="W1843" s="31"/>
      <c r="X1843" s="31"/>
      <c r="Y1843" s="31"/>
      <c r="Z1843" s="31"/>
      <c r="AA1843" s="31"/>
      <c r="AB1843" s="28"/>
      <c r="AC1843" s="31"/>
      <c r="AD1843" s="31"/>
      <c r="AE1843" s="31"/>
      <c r="AF1843" s="31"/>
      <c r="AG1843" s="31"/>
      <c r="AH1843" s="31"/>
      <c r="AI1843" s="31"/>
      <c r="AJ1843" s="31"/>
      <c r="AK1843" s="31"/>
      <c r="AL1843" s="31"/>
      <c r="AM1843" s="31"/>
      <c r="AN1843" s="31"/>
      <c r="AO1843" s="31"/>
      <c r="AP1843" s="31"/>
      <c r="AQ1843" s="31"/>
      <c r="AR1843" s="31"/>
      <c r="AT1843" s="28"/>
      <c r="AU1843" s="28"/>
      <c r="AV1843" s="28"/>
      <c r="AW1843" s="28"/>
      <c r="AX1843" s="28"/>
      <c r="AY1843" s="28"/>
      <c r="AZ1843" s="28"/>
      <c r="BA1843" s="28"/>
      <c r="BB1843" s="28"/>
      <c r="BC1843" s="28"/>
      <c r="BD1843" s="28"/>
      <c r="BE1843" s="28"/>
      <c r="BF1843" s="28"/>
      <c r="BG1843" s="28"/>
      <c r="BH1843" s="28"/>
      <c r="BI1843" s="28"/>
      <c r="BJ1843" s="28"/>
      <c r="BK1843" s="28"/>
      <c r="BL1843" s="28"/>
      <c r="BM1843" s="28"/>
      <c r="BN1843" s="28"/>
      <c r="BO1843" s="28"/>
      <c r="BP1843" s="28"/>
      <c r="BQ1843" s="28"/>
      <c r="BR1843" s="28"/>
      <c r="BS1843" s="28"/>
      <c r="BT1843" s="28"/>
      <c r="BU1843" s="28"/>
      <c r="BV1843" s="28"/>
      <c r="BW1843" s="28"/>
      <c r="BX1843" s="28"/>
      <c r="BY1843" s="28"/>
      <c r="BZ1843" s="28"/>
      <c r="CA1843" s="28"/>
      <c r="CB1843" s="28"/>
      <c r="CC1843" s="28"/>
      <c r="CD1843" s="28"/>
      <c r="CE1843" s="28"/>
      <c r="CF1843" s="28"/>
      <c r="CG1843" s="28"/>
      <c r="CH1843" s="28"/>
      <c r="CI1843" s="28"/>
      <c r="CJ1843" s="28"/>
      <c r="CK1843" s="28"/>
      <c r="CL1843" s="28"/>
      <c r="CM1843" s="28"/>
      <c r="CN1843" s="28"/>
      <c r="CO1843" s="28"/>
      <c r="CP1843" s="28"/>
      <c r="CQ1843" s="28"/>
      <c r="CR1843" s="28"/>
      <c r="CS1843" s="28"/>
      <c r="CT1843" s="28"/>
      <c r="CU1843" s="28"/>
      <c r="CV1843" s="28"/>
      <c r="CW1843" s="28"/>
      <c r="CX1843" s="28"/>
      <c r="CY1843" s="28"/>
      <c r="CZ1843" s="28"/>
      <c r="DA1843" s="28"/>
      <c r="DB1843" s="28"/>
      <c r="DC1843" s="28"/>
      <c r="DD1843" s="28"/>
      <c r="DE1843" s="28"/>
      <c r="DF1843" s="28"/>
      <c r="DG1843" s="28"/>
      <c r="DH1843" s="28"/>
      <c r="DI1843" s="28"/>
      <c r="DJ1843" s="28"/>
      <c r="DK1843" s="28"/>
      <c r="DL1843" s="28"/>
      <c r="DM1843" s="28"/>
      <c r="DN1843" s="28"/>
      <c r="DO1843" s="28"/>
      <c r="DP1843" s="28"/>
      <c r="DQ1843" s="28"/>
      <c r="DR1843" s="28"/>
      <c r="DS1843" s="28"/>
      <c r="DT1843" s="28"/>
      <c r="DU1843" s="28"/>
      <c r="DV1843" s="28"/>
      <c r="IP1843" s="28"/>
      <c r="IQ1843" s="28"/>
      <c r="IR1843" s="28"/>
      <c r="IS1843" s="28"/>
      <c r="IT1843" s="28"/>
      <c r="IU1843" s="28"/>
      <c r="IV1843" s="28"/>
      <c r="IW1843" s="28"/>
      <c r="IX1843" s="28"/>
      <c r="IY1843" s="28"/>
      <c r="IZ1843" s="28"/>
      <c r="JA1843" s="28"/>
      <c r="JB1843" s="28"/>
      <c r="JC1843" s="28"/>
      <c r="JD1843" s="28"/>
      <c r="JE1843" s="28"/>
      <c r="JF1843" s="28"/>
      <c r="JG1843" s="28"/>
      <c r="JH1843" s="28"/>
      <c r="JI1843" s="28"/>
      <c r="JJ1843" s="28"/>
      <c r="JK1843" s="28"/>
      <c r="JL1843" s="28"/>
      <c r="JM1843" s="28"/>
      <c r="JN1843" s="28"/>
      <c r="JO1843" s="28"/>
      <c r="JP1843" s="28"/>
      <c r="JQ1843" s="28"/>
      <c r="JR1843" s="28"/>
      <c r="JS1843" s="28"/>
      <c r="JT1843" s="28"/>
      <c r="JU1843" s="28"/>
      <c r="JV1843" s="28"/>
      <c r="JW1843" s="28"/>
      <c r="JX1843" s="28"/>
      <c r="JY1843" s="28"/>
      <c r="JZ1843" s="28"/>
      <c r="KA1843" s="28"/>
      <c r="KB1843" s="28"/>
      <c r="KC1843" s="28"/>
      <c r="KD1843" s="28"/>
    </row>
    <row r="1844" spans="5:290" x14ac:dyDescent="0.2">
      <c r="E1844" s="31"/>
      <c r="F1844" s="31"/>
      <c r="G1844" s="31"/>
      <c r="H1844" s="31"/>
      <c r="I1844" s="31"/>
      <c r="J1844" s="31"/>
      <c r="K1844" s="31"/>
      <c r="L1844" s="31"/>
      <c r="M1844" s="31"/>
      <c r="N1844" s="31"/>
      <c r="O1844" s="31"/>
      <c r="P1844" s="31"/>
      <c r="Q1844" s="31"/>
      <c r="R1844" s="31"/>
      <c r="S1844" s="31"/>
      <c r="T1844" s="31"/>
      <c r="U1844" s="31"/>
      <c r="V1844" s="31"/>
      <c r="W1844" s="31"/>
      <c r="X1844" s="31"/>
      <c r="Y1844" s="31"/>
      <c r="Z1844" s="31"/>
      <c r="AA1844" s="31"/>
      <c r="AB1844" s="28"/>
      <c r="AC1844" s="31"/>
      <c r="AD1844" s="31"/>
      <c r="AE1844" s="31"/>
      <c r="AF1844" s="31"/>
      <c r="AG1844" s="31"/>
      <c r="AH1844" s="31"/>
      <c r="AI1844" s="31"/>
      <c r="AJ1844" s="31"/>
      <c r="AK1844" s="31"/>
      <c r="AL1844" s="31"/>
      <c r="AM1844" s="31"/>
      <c r="AN1844" s="31"/>
      <c r="AO1844" s="31"/>
      <c r="AP1844" s="31"/>
      <c r="AQ1844" s="31"/>
      <c r="AR1844" s="31"/>
      <c r="AT1844" s="28"/>
      <c r="AU1844" s="28"/>
      <c r="AV1844" s="28"/>
      <c r="AW1844" s="28"/>
      <c r="AX1844" s="28"/>
      <c r="AY1844" s="28"/>
      <c r="AZ1844" s="28"/>
      <c r="BA1844" s="28"/>
      <c r="BB1844" s="28"/>
      <c r="BC1844" s="28"/>
      <c r="BD1844" s="28"/>
      <c r="BE1844" s="28"/>
      <c r="BF1844" s="28"/>
      <c r="BG1844" s="28"/>
      <c r="BH1844" s="28"/>
      <c r="BI1844" s="28"/>
      <c r="BJ1844" s="28"/>
      <c r="BK1844" s="28"/>
      <c r="BL1844" s="28"/>
      <c r="BM1844" s="28"/>
      <c r="BN1844" s="28"/>
      <c r="BO1844" s="28"/>
      <c r="BP1844" s="28"/>
      <c r="BQ1844" s="28"/>
      <c r="BR1844" s="28"/>
      <c r="BS1844" s="28"/>
      <c r="BT1844" s="28"/>
      <c r="BU1844" s="28"/>
      <c r="BV1844" s="28"/>
      <c r="BW1844" s="28"/>
      <c r="BX1844" s="28"/>
      <c r="BY1844" s="28"/>
      <c r="BZ1844" s="28"/>
      <c r="CA1844" s="28"/>
      <c r="CB1844" s="28"/>
      <c r="CC1844" s="28"/>
      <c r="CD1844" s="28"/>
      <c r="CE1844" s="28"/>
      <c r="CF1844" s="28"/>
      <c r="CG1844" s="28"/>
      <c r="CH1844" s="28"/>
      <c r="CI1844" s="28"/>
      <c r="CJ1844" s="28"/>
      <c r="CK1844" s="28"/>
      <c r="CL1844" s="28"/>
      <c r="CM1844" s="28"/>
      <c r="CN1844" s="28"/>
      <c r="CO1844" s="28"/>
      <c r="CP1844" s="28"/>
      <c r="CQ1844" s="28"/>
      <c r="CR1844" s="28"/>
      <c r="CS1844" s="28"/>
      <c r="CT1844" s="28"/>
      <c r="CU1844" s="28"/>
      <c r="CV1844" s="28"/>
      <c r="CW1844" s="28"/>
      <c r="CX1844" s="28"/>
      <c r="CY1844" s="28"/>
      <c r="CZ1844" s="28"/>
      <c r="DA1844" s="28"/>
      <c r="DB1844" s="28"/>
      <c r="DC1844" s="28"/>
      <c r="DD1844" s="28"/>
      <c r="DE1844" s="28"/>
      <c r="DF1844" s="28"/>
      <c r="DG1844" s="28"/>
      <c r="DH1844" s="28"/>
      <c r="DI1844" s="28"/>
      <c r="DJ1844" s="28"/>
      <c r="DK1844" s="28"/>
      <c r="DL1844" s="28"/>
      <c r="DM1844" s="28"/>
      <c r="DN1844" s="28"/>
      <c r="DO1844" s="28"/>
      <c r="DP1844" s="28"/>
      <c r="DQ1844" s="28"/>
      <c r="DR1844" s="28"/>
      <c r="DS1844" s="28"/>
      <c r="DT1844" s="28"/>
      <c r="DU1844" s="28"/>
      <c r="DV1844" s="28"/>
      <c r="IP1844" s="28"/>
      <c r="IQ1844" s="28"/>
      <c r="IR1844" s="28"/>
      <c r="IS1844" s="28"/>
      <c r="IT1844" s="28"/>
      <c r="IU1844" s="28"/>
      <c r="IV1844" s="28"/>
      <c r="IW1844" s="28"/>
      <c r="IX1844" s="28"/>
      <c r="IY1844" s="28"/>
      <c r="IZ1844" s="28"/>
      <c r="JA1844" s="28"/>
      <c r="JB1844" s="28"/>
      <c r="JC1844" s="28"/>
      <c r="JD1844" s="28"/>
      <c r="JE1844" s="28"/>
      <c r="JF1844" s="28"/>
      <c r="JG1844" s="28"/>
      <c r="JH1844" s="28"/>
      <c r="JI1844" s="28"/>
      <c r="JJ1844" s="28"/>
      <c r="JK1844" s="28"/>
      <c r="JL1844" s="28"/>
      <c r="JM1844" s="28"/>
      <c r="JN1844" s="28"/>
      <c r="JO1844" s="28"/>
      <c r="JP1844" s="28"/>
      <c r="JQ1844" s="28"/>
      <c r="JR1844" s="28"/>
      <c r="JS1844" s="28"/>
      <c r="JT1844" s="28"/>
      <c r="JU1844" s="28"/>
      <c r="JV1844" s="28"/>
      <c r="JW1844" s="28"/>
      <c r="JX1844" s="28"/>
      <c r="JY1844" s="28"/>
      <c r="JZ1844" s="28"/>
      <c r="KA1844" s="28"/>
      <c r="KB1844" s="28"/>
      <c r="KC1844" s="28"/>
      <c r="KD1844" s="28"/>
    </row>
    <row r="1845" spans="5:290" x14ac:dyDescent="0.2">
      <c r="E1845" s="31"/>
      <c r="F1845" s="31"/>
      <c r="G1845" s="31"/>
      <c r="H1845" s="31"/>
      <c r="I1845" s="31"/>
      <c r="J1845" s="31"/>
      <c r="K1845" s="31"/>
      <c r="L1845" s="31"/>
      <c r="M1845" s="31"/>
      <c r="N1845" s="31"/>
      <c r="O1845" s="31"/>
      <c r="P1845" s="31"/>
      <c r="Q1845" s="31"/>
      <c r="R1845" s="31"/>
      <c r="S1845" s="31"/>
      <c r="T1845" s="31"/>
      <c r="U1845" s="31"/>
      <c r="V1845" s="31"/>
      <c r="W1845" s="31"/>
      <c r="X1845" s="31"/>
      <c r="Y1845" s="31"/>
      <c r="Z1845" s="31"/>
      <c r="AA1845" s="31"/>
      <c r="AB1845" s="28"/>
      <c r="AC1845" s="31"/>
      <c r="AD1845" s="31"/>
      <c r="AE1845" s="31"/>
      <c r="AF1845" s="31"/>
      <c r="AG1845" s="31"/>
      <c r="AH1845" s="31"/>
      <c r="AI1845" s="31"/>
      <c r="AJ1845" s="31"/>
      <c r="AK1845" s="31"/>
      <c r="AL1845" s="31"/>
      <c r="AM1845" s="31"/>
      <c r="AN1845" s="31"/>
      <c r="AO1845" s="31"/>
      <c r="AP1845" s="31"/>
      <c r="AQ1845" s="31"/>
      <c r="AR1845" s="31"/>
      <c r="AT1845" s="28"/>
      <c r="AU1845" s="28"/>
      <c r="AV1845" s="28"/>
      <c r="AW1845" s="28"/>
      <c r="AX1845" s="28"/>
      <c r="AY1845" s="28"/>
      <c r="AZ1845" s="28"/>
      <c r="BA1845" s="28"/>
      <c r="BB1845" s="28"/>
      <c r="BC1845" s="28"/>
      <c r="BD1845" s="28"/>
      <c r="BE1845" s="28"/>
      <c r="BF1845" s="28"/>
      <c r="BG1845" s="28"/>
      <c r="BH1845" s="28"/>
      <c r="BI1845" s="28"/>
      <c r="BJ1845" s="28"/>
      <c r="BK1845" s="28"/>
      <c r="BL1845" s="28"/>
      <c r="BM1845" s="28"/>
      <c r="BN1845" s="28"/>
      <c r="BO1845" s="28"/>
      <c r="BP1845" s="28"/>
      <c r="BQ1845" s="28"/>
      <c r="BR1845" s="28"/>
      <c r="BS1845" s="28"/>
      <c r="BT1845" s="28"/>
      <c r="BU1845" s="28"/>
      <c r="BV1845" s="28"/>
      <c r="BW1845" s="28"/>
      <c r="BX1845" s="28"/>
      <c r="BY1845" s="28"/>
      <c r="BZ1845" s="28"/>
      <c r="CA1845" s="28"/>
      <c r="CB1845" s="28"/>
      <c r="CC1845" s="28"/>
      <c r="CD1845" s="28"/>
      <c r="CE1845" s="28"/>
      <c r="CF1845" s="28"/>
      <c r="CG1845" s="28"/>
      <c r="CH1845" s="28"/>
      <c r="CI1845" s="28"/>
      <c r="CJ1845" s="28"/>
      <c r="CK1845" s="28"/>
      <c r="CL1845" s="28"/>
      <c r="CM1845" s="28"/>
      <c r="CN1845" s="28"/>
      <c r="CO1845" s="28"/>
      <c r="CP1845" s="28"/>
      <c r="CQ1845" s="28"/>
      <c r="CR1845" s="28"/>
      <c r="CS1845" s="28"/>
      <c r="CT1845" s="28"/>
      <c r="CU1845" s="28"/>
      <c r="CV1845" s="28"/>
      <c r="CW1845" s="28"/>
      <c r="CX1845" s="28"/>
      <c r="CY1845" s="28"/>
      <c r="CZ1845" s="28"/>
      <c r="DA1845" s="28"/>
      <c r="DB1845" s="28"/>
      <c r="DC1845" s="28"/>
      <c r="DD1845" s="28"/>
      <c r="DE1845" s="28"/>
      <c r="DF1845" s="28"/>
      <c r="DG1845" s="28"/>
      <c r="DH1845" s="28"/>
      <c r="DI1845" s="28"/>
      <c r="DJ1845" s="28"/>
      <c r="DK1845" s="28"/>
      <c r="DL1845" s="28"/>
      <c r="DM1845" s="28"/>
      <c r="DN1845" s="28"/>
      <c r="DO1845" s="28"/>
      <c r="DP1845" s="28"/>
      <c r="DQ1845" s="28"/>
      <c r="DR1845" s="28"/>
      <c r="DS1845" s="28"/>
      <c r="DT1845" s="28"/>
      <c r="DU1845" s="28"/>
      <c r="DV1845" s="28"/>
      <c r="IP1845" s="28"/>
      <c r="IQ1845" s="28"/>
      <c r="IR1845" s="28"/>
      <c r="IS1845" s="28"/>
      <c r="IT1845" s="28"/>
      <c r="IU1845" s="28"/>
      <c r="IV1845" s="28"/>
      <c r="IW1845" s="28"/>
      <c r="IX1845" s="28"/>
      <c r="IY1845" s="28"/>
      <c r="IZ1845" s="28"/>
      <c r="JA1845" s="28"/>
      <c r="JB1845" s="28"/>
      <c r="JC1845" s="28"/>
      <c r="JD1845" s="28"/>
      <c r="JE1845" s="28"/>
      <c r="JF1845" s="28"/>
      <c r="JG1845" s="28"/>
      <c r="JH1845" s="28"/>
      <c r="JI1845" s="28"/>
      <c r="JJ1845" s="28"/>
      <c r="JK1845" s="28"/>
      <c r="JL1845" s="28"/>
      <c r="JM1845" s="28"/>
      <c r="JN1845" s="28"/>
      <c r="JO1845" s="28"/>
      <c r="JP1845" s="28"/>
      <c r="JQ1845" s="28"/>
      <c r="JR1845" s="28"/>
      <c r="JS1845" s="28"/>
      <c r="JT1845" s="28"/>
      <c r="JU1845" s="28"/>
      <c r="JV1845" s="28"/>
      <c r="JW1845" s="28"/>
      <c r="JX1845" s="28"/>
      <c r="JY1845" s="28"/>
      <c r="JZ1845" s="28"/>
      <c r="KA1845" s="28"/>
      <c r="KB1845" s="28"/>
      <c r="KC1845" s="28"/>
      <c r="KD1845" s="28"/>
    </row>
    <row r="1846" spans="5:290" x14ac:dyDescent="0.2">
      <c r="E1846" s="31"/>
      <c r="F1846" s="31"/>
      <c r="G1846" s="31"/>
      <c r="H1846" s="31"/>
      <c r="I1846" s="31"/>
      <c r="J1846" s="31"/>
      <c r="K1846" s="31"/>
      <c r="L1846" s="31"/>
      <c r="M1846" s="31"/>
      <c r="N1846" s="31"/>
      <c r="O1846" s="31"/>
      <c r="P1846" s="31"/>
      <c r="Q1846" s="31"/>
      <c r="R1846" s="31"/>
      <c r="S1846" s="31"/>
      <c r="T1846" s="31"/>
      <c r="U1846" s="31"/>
      <c r="V1846" s="31"/>
      <c r="W1846" s="31"/>
      <c r="X1846" s="31"/>
      <c r="Y1846" s="31"/>
      <c r="Z1846" s="31"/>
      <c r="AA1846" s="31"/>
      <c r="AB1846" s="28"/>
      <c r="AC1846" s="31"/>
      <c r="AD1846" s="31"/>
      <c r="AE1846" s="31"/>
      <c r="AF1846" s="31"/>
      <c r="AG1846" s="31"/>
      <c r="AH1846" s="31"/>
      <c r="AI1846" s="31"/>
      <c r="AJ1846" s="31"/>
      <c r="AK1846" s="31"/>
      <c r="AL1846" s="31"/>
      <c r="AM1846" s="31"/>
      <c r="AN1846" s="31"/>
      <c r="AO1846" s="31"/>
      <c r="AP1846" s="31"/>
      <c r="AQ1846" s="31"/>
      <c r="AR1846" s="31"/>
      <c r="AT1846" s="28"/>
      <c r="AU1846" s="28"/>
      <c r="AV1846" s="28"/>
      <c r="AW1846" s="28"/>
      <c r="AX1846" s="28"/>
      <c r="AY1846" s="28"/>
      <c r="AZ1846" s="28"/>
      <c r="BA1846" s="28"/>
      <c r="BB1846" s="28"/>
      <c r="BC1846" s="28"/>
      <c r="BD1846" s="28"/>
      <c r="BE1846" s="28"/>
      <c r="BF1846" s="28"/>
      <c r="BG1846" s="28"/>
      <c r="BH1846" s="28"/>
      <c r="BI1846" s="28"/>
      <c r="BJ1846" s="28"/>
      <c r="BK1846" s="28"/>
      <c r="BL1846" s="28"/>
      <c r="BM1846" s="28"/>
      <c r="BN1846" s="28"/>
      <c r="BO1846" s="28"/>
      <c r="BP1846" s="28"/>
      <c r="BQ1846" s="28"/>
      <c r="BR1846" s="28"/>
      <c r="BS1846" s="28"/>
      <c r="BT1846" s="28"/>
      <c r="BU1846" s="28"/>
      <c r="BV1846" s="28"/>
      <c r="BW1846" s="28"/>
      <c r="BX1846" s="28"/>
      <c r="BY1846" s="28"/>
      <c r="BZ1846" s="28"/>
      <c r="CA1846" s="28"/>
      <c r="CB1846" s="28"/>
      <c r="CC1846" s="28"/>
      <c r="CD1846" s="28"/>
      <c r="CE1846" s="28"/>
      <c r="CF1846" s="28"/>
      <c r="CG1846" s="28"/>
      <c r="CH1846" s="28"/>
      <c r="CI1846" s="28"/>
      <c r="CJ1846" s="28"/>
      <c r="CK1846" s="28"/>
      <c r="CL1846" s="28"/>
      <c r="CM1846" s="28"/>
      <c r="CN1846" s="28"/>
      <c r="CO1846" s="28"/>
      <c r="CP1846" s="28"/>
      <c r="CQ1846" s="28"/>
      <c r="CR1846" s="28"/>
      <c r="CS1846" s="28"/>
      <c r="CT1846" s="28"/>
      <c r="CU1846" s="28"/>
      <c r="CV1846" s="28"/>
      <c r="CW1846" s="28"/>
      <c r="CX1846" s="28"/>
      <c r="CY1846" s="28"/>
      <c r="CZ1846" s="28"/>
      <c r="DA1846" s="28"/>
      <c r="DB1846" s="28"/>
      <c r="DC1846" s="28"/>
      <c r="DD1846" s="28"/>
      <c r="DE1846" s="28"/>
      <c r="DF1846" s="28"/>
      <c r="DG1846" s="28"/>
      <c r="DH1846" s="28"/>
      <c r="DI1846" s="28"/>
      <c r="DJ1846" s="28"/>
      <c r="DK1846" s="28"/>
      <c r="DL1846" s="28"/>
      <c r="DM1846" s="28"/>
      <c r="DN1846" s="28"/>
      <c r="DO1846" s="28"/>
      <c r="DP1846" s="28"/>
      <c r="DQ1846" s="28"/>
      <c r="DR1846" s="28"/>
      <c r="DS1846" s="28"/>
      <c r="DT1846" s="28"/>
      <c r="DU1846" s="28"/>
      <c r="DV1846" s="28"/>
      <c r="IP1846" s="28"/>
      <c r="IQ1846" s="28"/>
      <c r="IR1846" s="28"/>
      <c r="IS1846" s="28"/>
      <c r="IT1846" s="28"/>
      <c r="IU1846" s="28"/>
      <c r="IV1846" s="28"/>
      <c r="IW1846" s="28"/>
      <c r="IX1846" s="28"/>
      <c r="IY1846" s="28"/>
      <c r="IZ1846" s="28"/>
      <c r="JA1846" s="28"/>
      <c r="JB1846" s="28"/>
      <c r="JC1846" s="28"/>
      <c r="JD1846" s="28"/>
      <c r="JE1846" s="28"/>
      <c r="JF1846" s="28"/>
      <c r="JG1846" s="28"/>
      <c r="JH1846" s="28"/>
      <c r="JI1846" s="28"/>
      <c r="JJ1846" s="28"/>
      <c r="JK1846" s="28"/>
      <c r="JL1846" s="28"/>
      <c r="JM1846" s="28"/>
      <c r="JN1846" s="28"/>
      <c r="JO1846" s="28"/>
      <c r="JP1846" s="28"/>
      <c r="JQ1846" s="28"/>
      <c r="JR1846" s="28"/>
      <c r="JS1846" s="28"/>
      <c r="JT1846" s="28"/>
      <c r="JU1846" s="28"/>
      <c r="JV1846" s="28"/>
      <c r="JW1846" s="28"/>
      <c r="JX1846" s="28"/>
      <c r="JY1846" s="28"/>
      <c r="JZ1846" s="28"/>
      <c r="KA1846" s="28"/>
      <c r="KB1846" s="28"/>
      <c r="KC1846" s="28"/>
      <c r="KD1846" s="28"/>
    </row>
    <row r="1847" spans="5:290" x14ac:dyDescent="0.2">
      <c r="E1847" s="31"/>
      <c r="F1847" s="31"/>
      <c r="G1847" s="31"/>
      <c r="H1847" s="31"/>
      <c r="I1847" s="31"/>
      <c r="J1847" s="31"/>
      <c r="K1847" s="31"/>
      <c r="L1847" s="31"/>
      <c r="M1847" s="31"/>
      <c r="N1847" s="31"/>
      <c r="O1847" s="31"/>
      <c r="P1847" s="31"/>
      <c r="Q1847" s="31"/>
      <c r="R1847" s="31"/>
      <c r="S1847" s="31"/>
      <c r="T1847" s="31"/>
      <c r="U1847" s="31"/>
      <c r="V1847" s="31"/>
      <c r="W1847" s="31"/>
      <c r="X1847" s="31"/>
      <c r="Y1847" s="31"/>
      <c r="Z1847" s="31"/>
      <c r="AA1847" s="31"/>
      <c r="AB1847" s="28"/>
      <c r="AC1847" s="31"/>
      <c r="AD1847" s="31"/>
      <c r="AE1847" s="31"/>
      <c r="AF1847" s="31"/>
      <c r="AG1847" s="31"/>
      <c r="AH1847" s="31"/>
      <c r="AI1847" s="31"/>
      <c r="AJ1847" s="31"/>
      <c r="AK1847" s="31"/>
      <c r="AL1847" s="31"/>
      <c r="AM1847" s="31"/>
      <c r="AN1847" s="31"/>
      <c r="AO1847" s="31"/>
      <c r="AP1847" s="31"/>
      <c r="AQ1847" s="31"/>
      <c r="AR1847" s="31"/>
      <c r="AT1847" s="28"/>
      <c r="AU1847" s="28"/>
      <c r="AV1847" s="28"/>
      <c r="AW1847" s="28"/>
      <c r="AX1847" s="28"/>
      <c r="AY1847" s="28"/>
      <c r="AZ1847" s="28"/>
      <c r="BA1847" s="28"/>
      <c r="BB1847" s="28"/>
      <c r="BC1847" s="28"/>
      <c r="BD1847" s="28"/>
      <c r="BE1847" s="28"/>
      <c r="BF1847" s="28"/>
      <c r="BG1847" s="28"/>
      <c r="BH1847" s="28"/>
      <c r="BI1847" s="28"/>
      <c r="BJ1847" s="28"/>
      <c r="BK1847" s="28"/>
      <c r="BL1847" s="28"/>
      <c r="BM1847" s="28"/>
      <c r="BN1847" s="28"/>
      <c r="BO1847" s="28"/>
      <c r="BP1847" s="28"/>
      <c r="BQ1847" s="28"/>
      <c r="BR1847" s="28"/>
      <c r="BS1847" s="28"/>
      <c r="BT1847" s="28"/>
      <c r="BU1847" s="28"/>
      <c r="BV1847" s="28"/>
      <c r="BW1847" s="28"/>
      <c r="BX1847" s="28"/>
      <c r="BY1847" s="28"/>
      <c r="BZ1847" s="28"/>
      <c r="CA1847" s="28"/>
      <c r="CB1847" s="28"/>
      <c r="CC1847" s="28"/>
      <c r="CD1847" s="28"/>
      <c r="CE1847" s="28"/>
      <c r="CF1847" s="28"/>
      <c r="CG1847" s="28"/>
      <c r="CH1847" s="28"/>
      <c r="CI1847" s="28"/>
      <c r="CJ1847" s="28"/>
      <c r="CK1847" s="28"/>
      <c r="CL1847" s="28"/>
      <c r="CM1847" s="28"/>
      <c r="CN1847" s="28"/>
      <c r="CO1847" s="28"/>
      <c r="CP1847" s="28"/>
      <c r="CQ1847" s="28"/>
      <c r="CR1847" s="28"/>
      <c r="CS1847" s="28"/>
      <c r="CT1847" s="28"/>
      <c r="CU1847" s="28"/>
      <c r="CV1847" s="28"/>
      <c r="CW1847" s="28"/>
      <c r="CX1847" s="28"/>
      <c r="CY1847" s="28"/>
      <c r="CZ1847" s="28"/>
      <c r="DA1847" s="28"/>
      <c r="DB1847" s="28"/>
      <c r="DC1847" s="28"/>
      <c r="DD1847" s="28"/>
      <c r="DE1847" s="28"/>
      <c r="DF1847" s="28"/>
      <c r="DG1847" s="28"/>
      <c r="DH1847" s="28"/>
      <c r="DI1847" s="28"/>
      <c r="DJ1847" s="28"/>
      <c r="DK1847" s="28"/>
      <c r="DL1847" s="28"/>
      <c r="DM1847" s="28"/>
      <c r="DN1847" s="28"/>
      <c r="DO1847" s="28"/>
      <c r="DP1847" s="28"/>
      <c r="DQ1847" s="28"/>
      <c r="DR1847" s="28"/>
      <c r="DS1847" s="28"/>
      <c r="DT1847" s="28"/>
      <c r="DU1847" s="28"/>
      <c r="DV1847" s="28"/>
      <c r="IP1847" s="28"/>
      <c r="IQ1847" s="28"/>
      <c r="IR1847" s="28"/>
      <c r="IS1847" s="28"/>
      <c r="IT1847" s="28"/>
      <c r="IU1847" s="28"/>
      <c r="IV1847" s="28"/>
      <c r="IW1847" s="28"/>
      <c r="IX1847" s="28"/>
      <c r="IY1847" s="28"/>
      <c r="IZ1847" s="28"/>
      <c r="JA1847" s="28"/>
      <c r="JB1847" s="28"/>
      <c r="JC1847" s="28"/>
      <c r="JD1847" s="28"/>
      <c r="JE1847" s="28"/>
      <c r="JF1847" s="28"/>
      <c r="JG1847" s="28"/>
      <c r="JH1847" s="28"/>
      <c r="JI1847" s="28"/>
      <c r="JJ1847" s="28"/>
      <c r="JK1847" s="28"/>
      <c r="JL1847" s="28"/>
      <c r="JM1847" s="28"/>
      <c r="JN1847" s="28"/>
      <c r="JO1847" s="28"/>
      <c r="JP1847" s="28"/>
      <c r="JQ1847" s="28"/>
      <c r="JR1847" s="28"/>
      <c r="JS1847" s="28"/>
      <c r="JT1847" s="28"/>
      <c r="JU1847" s="28"/>
      <c r="JV1847" s="28"/>
      <c r="JW1847" s="28"/>
      <c r="JX1847" s="28"/>
      <c r="JY1847" s="28"/>
      <c r="JZ1847" s="28"/>
      <c r="KA1847" s="28"/>
      <c r="KB1847" s="28"/>
      <c r="KC1847" s="28"/>
      <c r="KD1847" s="28"/>
    </row>
    <row r="1848" spans="5:290" x14ac:dyDescent="0.2">
      <c r="E1848" s="31"/>
      <c r="F1848" s="31"/>
      <c r="G1848" s="31"/>
      <c r="H1848" s="31"/>
      <c r="I1848" s="31"/>
      <c r="J1848" s="31"/>
      <c r="K1848" s="31"/>
      <c r="L1848" s="31"/>
      <c r="M1848" s="31"/>
      <c r="N1848" s="31"/>
      <c r="O1848" s="31"/>
      <c r="P1848" s="31"/>
      <c r="Q1848" s="31"/>
      <c r="R1848" s="31"/>
      <c r="S1848" s="31"/>
      <c r="T1848" s="31"/>
      <c r="U1848" s="31"/>
      <c r="V1848" s="31"/>
      <c r="W1848" s="31"/>
      <c r="X1848" s="31"/>
      <c r="Y1848" s="31"/>
      <c r="Z1848" s="31"/>
      <c r="AA1848" s="31"/>
      <c r="AB1848" s="28"/>
      <c r="AC1848" s="31"/>
      <c r="AD1848" s="31"/>
      <c r="AE1848" s="31"/>
      <c r="AF1848" s="31"/>
      <c r="AG1848" s="31"/>
      <c r="AH1848" s="31"/>
      <c r="AI1848" s="31"/>
      <c r="AJ1848" s="31"/>
      <c r="AK1848" s="31"/>
      <c r="AL1848" s="31"/>
      <c r="AM1848" s="31"/>
      <c r="AN1848" s="31"/>
      <c r="AO1848" s="31"/>
      <c r="AP1848" s="31"/>
      <c r="AQ1848" s="31"/>
      <c r="AR1848" s="31"/>
      <c r="AT1848" s="28"/>
      <c r="AU1848" s="28"/>
      <c r="AV1848" s="28"/>
      <c r="AW1848" s="28"/>
      <c r="AX1848" s="28"/>
      <c r="AY1848" s="28"/>
      <c r="AZ1848" s="28"/>
      <c r="BA1848" s="28"/>
      <c r="BB1848" s="28"/>
      <c r="BC1848" s="28"/>
      <c r="BD1848" s="28"/>
      <c r="BE1848" s="28"/>
      <c r="BF1848" s="28"/>
      <c r="BG1848" s="28"/>
      <c r="BH1848" s="28"/>
      <c r="BI1848" s="28"/>
      <c r="BJ1848" s="28"/>
      <c r="BK1848" s="28"/>
      <c r="BL1848" s="28"/>
      <c r="BM1848" s="28"/>
      <c r="BN1848" s="28"/>
      <c r="BO1848" s="28"/>
      <c r="BP1848" s="28"/>
      <c r="BQ1848" s="28"/>
      <c r="BR1848" s="28"/>
      <c r="BS1848" s="28"/>
      <c r="BT1848" s="28"/>
      <c r="BU1848" s="28"/>
      <c r="BV1848" s="28"/>
      <c r="BW1848" s="28"/>
      <c r="BX1848" s="28"/>
      <c r="BY1848" s="28"/>
      <c r="BZ1848" s="28"/>
      <c r="CA1848" s="28"/>
      <c r="CB1848" s="28"/>
      <c r="CC1848" s="28"/>
      <c r="CD1848" s="28"/>
      <c r="CE1848" s="28"/>
      <c r="CF1848" s="28"/>
      <c r="CG1848" s="28"/>
      <c r="CH1848" s="28"/>
      <c r="CI1848" s="28"/>
      <c r="CJ1848" s="28"/>
      <c r="CK1848" s="28"/>
      <c r="CL1848" s="28"/>
      <c r="CM1848" s="28"/>
      <c r="CN1848" s="28"/>
      <c r="CO1848" s="28"/>
      <c r="CP1848" s="28"/>
      <c r="CQ1848" s="28"/>
      <c r="CR1848" s="28"/>
      <c r="CS1848" s="28"/>
      <c r="CT1848" s="28"/>
      <c r="CU1848" s="28"/>
      <c r="CV1848" s="28"/>
      <c r="CW1848" s="28"/>
      <c r="CX1848" s="28"/>
      <c r="CY1848" s="28"/>
      <c r="CZ1848" s="28"/>
      <c r="DA1848" s="28"/>
      <c r="DB1848" s="28"/>
      <c r="DC1848" s="28"/>
      <c r="DD1848" s="28"/>
      <c r="DE1848" s="28"/>
      <c r="DF1848" s="28"/>
      <c r="DG1848" s="28"/>
      <c r="DH1848" s="28"/>
      <c r="DI1848" s="28"/>
      <c r="DJ1848" s="28"/>
      <c r="DK1848" s="28"/>
      <c r="DL1848" s="28"/>
      <c r="DM1848" s="28"/>
      <c r="DN1848" s="28"/>
      <c r="DO1848" s="28"/>
      <c r="DP1848" s="28"/>
      <c r="DQ1848" s="28"/>
      <c r="DR1848" s="28"/>
      <c r="DS1848" s="28"/>
      <c r="DT1848" s="28"/>
      <c r="DU1848" s="28"/>
      <c r="DV1848" s="28"/>
      <c r="IP1848" s="28"/>
      <c r="IQ1848" s="28"/>
      <c r="IR1848" s="28"/>
      <c r="IS1848" s="28"/>
      <c r="IT1848" s="28"/>
      <c r="IU1848" s="28"/>
      <c r="IV1848" s="28"/>
      <c r="IW1848" s="28"/>
      <c r="IX1848" s="28"/>
      <c r="IY1848" s="28"/>
      <c r="IZ1848" s="28"/>
      <c r="JA1848" s="28"/>
      <c r="JB1848" s="28"/>
      <c r="JC1848" s="28"/>
      <c r="JD1848" s="28"/>
      <c r="JE1848" s="28"/>
      <c r="JF1848" s="28"/>
      <c r="JG1848" s="28"/>
      <c r="JH1848" s="28"/>
      <c r="JI1848" s="28"/>
      <c r="JJ1848" s="28"/>
      <c r="JK1848" s="28"/>
      <c r="JL1848" s="28"/>
      <c r="JM1848" s="28"/>
      <c r="JN1848" s="28"/>
      <c r="JO1848" s="28"/>
      <c r="JP1848" s="28"/>
      <c r="JQ1848" s="28"/>
      <c r="JR1848" s="28"/>
      <c r="JS1848" s="28"/>
      <c r="JT1848" s="28"/>
      <c r="JU1848" s="28"/>
      <c r="JV1848" s="28"/>
      <c r="JW1848" s="28"/>
      <c r="JX1848" s="28"/>
      <c r="JY1848" s="28"/>
      <c r="JZ1848" s="28"/>
      <c r="KA1848" s="28"/>
      <c r="KB1848" s="28"/>
      <c r="KC1848" s="28"/>
      <c r="KD1848" s="28"/>
    </row>
    <row r="1849" spans="5:290" x14ac:dyDescent="0.2">
      <c r="E1849" s="31"/>
      <c r="F1849" s="31"/>
      <c r="G1849" s="31"/>
      <c r="H1849" s="31"/>
      <c r="I1849" s="31"/>
      <c r="J1849" s="31"/>
      <c r="K1849" s="31"/>
      <c r="L1849" s="31"/>
      <c r="M1849" s="31"/>
      <c r="N1849" s="31"/>
      <c r="O1849" s="31"/>
      <c r="P1849" s="31"/>
      <c r="Q1849" s="31"/>
      <c r="R1849" s="31"/>
      <c r="S1849" s="31"/>
      <c r="T1849" s="31"/>
      <c r="U1849" s="31"/>
      <c r="V1849" s="31"/>
      <c r="W1849" s="31"/>
      <c r="X1849" s="31"/>
      <c r="Y1849" s="31"/>
      <c r="Z1849" s="31"/>
      <c r="AA1849" s="31"/>
      <c r="AB1849" s="28"/>
      <c r="AC1849" s="31"/>
      <c r="AD1849" s="31"/>
      <c r="AE1849" s="31"/>
      <c r="AF1849" s="31"/>
      <c r="AG1849" s="31"/>
      <c r="AH1849" s="31"/>
      <c r="AI1849" s="31"/>
      <c r="AJ1849" s="31"/>
      <c r="AK1849" s="31"/>
      <c r="AL1849" s="31"/>
      <c r="AM1849" s="31"/>
      <c r="AN1849" s="31"/>
      <c r="AO1849" s="31"/>
      <c r="AP1849" s="31"/>
      <c r="AQ1849" s="31"/>
      <c r="AR1849" s="31"/>
      <c r="AT1849" s="28"/>
      <c r="AU1849" s="28"/>
      <c r="AV1849" s="28"/>
      <c r="AW1849" s="28"/>
      <c r="AX1849" s="28"/>
      <c r="AY1849" s="28"/>
      <c r="AZ1849" s="28"/>
      <c r="BA1849" s="28"/>
      <c r="BB1849" s="28"/>
      <c r="BC1849" s="28"/>
      <c r="BD1849" s="28"/>
      <c r="BE1849" s="28"/>
      <c r="BF1849" s="28"/>
      <c r="BG1849" s="28"/>
      <c r="BH1849" s="28"/>
      <c r="BI1849" s="28"/>
      <c r="BJ1849" s="28"/>
      <c r="BK1849" s="28"/>
      <c r="BL1849" s="28"/>
      <c r="BM1849" s="28"/>
      <c r="BN1849" s="28"/>
      <c r="BO1849" s="28"/>
      <c r="BP1849" s="28"/>
      <c r="BQ1849" s="28"/>
      <c r="BR1849" s="28"/>
      <c r="BS1849" s="28"/>
      <c r="BT1849" s="28"/>
      <c r="BU1849" s="28"/>
      <c r="BV1849" s="28"/>
      <c r="BW1849" s="28"/>
      <c r="BX1849" s="28"/>
      <c r="BY1849" s="28"/>
      <c r="BZ1849" s="28"/>
      <c r="CA1849" s="28"/>
      <c r="CB1849" s="28"/>
      <c r="CC1849" s="28"/>
      <c r="CD1849" s="28"/>
      <c r="CE1849" s="28"/>
      <c r="CF1849" s="28"/>
      <c r="CG1849" s="28"/>
      <c r="CH1849" s="28"/>
      <c r="CI1849" s="28"/>
      <c r="CJ1849" s="28"/>
      <c r="CK1849" s="28"/>
      <c r="CL1849" s="28"/>
      <c r="CM1849" s="28"/>
      <c r="CN1849" s="28"/>
      <c r="CO1849" s="28"/>
      <c r="CP1849" s="28"/>
      <c r="CQ1849" s="28"/>
      <c r="CR1849" s="28"/>
      <c r="CS1849" s="28"/>
      <c r="CT1849" s="28"/>
      <c r="CU1849" s="28"/>
      <c r="CV1849" s="28"/>
      <c r="CW1849" s="28"/>
      <c r="CX1849" s="28"/>
      <c r="CY1849" s="28"/>
      <c r="CZ1849" s="28"/>
      <c r="DA1849" s="28"/>
      <c r="DB1849" s="28"/>
      <c r="DC1849" s="28"/>
      <c r="DD1849" s="28"/>
      <c r="DE1849" s="28"/>
      <c r="DF1849" s="28"/>
      <c r="DG1849" s="28"/>
      <c r="DH1849" s="28"/>
      <c r="DI1849" s="28"/>
      <c r="DJ1849" s="28"/>
      <c r="DK1849" s="28"/>
      <c r="DL1849" s="28"/>
      <c r="DM1849" s="28"/>
      <c r="DN1849" s="28"/>
      <c r="DO1849" s="28"/>
      <c r="DP1849" s="28"/>
      <c r="DQ1849" s="28"/>
      <c r="DR1849" s="28"/>
      <c r="DS1849" s="28"/>
      <c r="DT1849" s="28"/>
      <c r="DU1849" s="28"/>
      <c r="DV1849" s="28"/>
      <c r="IP1849" s="28"/>
      <c r="IQ1849" s="28"/>
      <c r="IR1849" s="28"/>
      <c r="IS1849" s="28"/>
      <c r="IT1849" s="28"/>
      <c r="IU1849" s="28"/>
      <c r="IV1849" s="28"/>
      <c r="IW1849" s="28"/>
      <c r="IX1849" s="28"/>
      <c r="IY1849" s="28"/>
      <c r="IZ1849" s="28"/>
      <c r="JA1849" s="28"/>
      <c r="JB1849" s="28"/>
      <c r="JC1849" s="28"/>
      <c r="JD1849" s="28"/>
      <c r="JE1849" s="28"/>
      <c r="JF1849" s="28"/>
      <c r="JG1849" s="28"/>
      <c r="JH1849" s="28"/>
      <c r="JI1849" s="28"/>
      <c r="JJ1849" s="28"/>
      <c r="JK1849" s="28"/>
      <c r="JL1849" s="28"/>
      <c r="JM1849" s="28"/>
      <c r="JN1849" s="28"/>
      <c r="JO1849" s="28"/>
      <c r="JP1849" s="28"/>
      <c r="JQ1849" s="28"/>
      <c r="JR1849" s="28"/>
      <c r="JS1849" s="28"/>
      <c r="JT1849" s="28"/>
      <c r="JU1849" s="28"/>
      <c r="JV1849" s="28"/>
      <c r="JW1849" s="28"/>
      <c r="JX1849" s="28"/>
      <c r="JY1849" s="28"/>
      <c r="JZ1849" s="28"/>
      <c r="KA1849" s="28"/>
      <c r="KB1849" s="28"/>
      <c r="KC1849" s="28"/>
      <c r="KD1849" s="28"/>
    </row>
    <row r="1850" spans="5:290" x14ac:dyDescent="0.2">
      <c r="E1850" s="31"/>
      <c r="F1850" s="31"/>
      <c r="G1850" s="31"/>
      <c r="H1850" s="31"/>
      <c r="I1850" s="31"/>
      <c r="J1850" s="31"/>
      <c r="K1850" s="31"/>
      <c r="L1850" s="31"/>
      <c r="M1850" s="31"/>
      <c r="N1850" s="31"/>
      <c r="O1850" s="31"/>
      <c r="P1850" s="31"/>
      <c r="Q1850" s="31"/>
      <c r="R1850" s="31"/>
      <c r="S1850" s="31"/>
      <c r="T1850" s="31"/>
      <c r="U1850" s="31"/>
      <c r="V1850" s="31"/>
      <c r="W1850" s="31"/>
      <c r="X1850" s="31"/>
      <c r="Y1850" s="31"/>
      <c r="Z1850" s="31"/>
      <c r="AA1850" s="31"/>
      <c r="AB1850" s="28"/>
      <c r="AC1850" s="31"/>
      <c r="AD1850" s="31"/>
      <c r="AE1850" s="31"/>
      <c r="AF1850" s="31"/>
      <c r="AG1850" s="31"/>
      <c r="AH1850" s="31"/>
      <c r="AI1850" s="31"/>
      <c r="AJ1850" s="31"/>
      <c r="AK1850" s="31"/>
      <c r="AL1850" s="31"/>
      <c r="AM1850" s="31"/>
      <c r="AN1850" s="31"/>
      <c r="AO1850" s="31"/>
      <c r="AP1850" s="31"/>
      <c r="AQ1850" s="31"/>
      <c r="AR1850" s="31"/>
      <c r="AT1850" s="28"/>
      <c r="AU1850" s="28"/>
      <c r="AV1850" s="28"/>
      <c r="AW1850" s="28"/>
      <c r="AX1850" s="28"/>
      <c r="AY1850" s="28"/>
      <c r="AZ1850" s="28"/>
      <c r="BA1850" s="28"/>
      <c r="BB1850" s="28"/>
      <c r="BC1850" s="28"/>
      <c r="BD1850" s="28"/>
      <c r="BE1850" s="28"/>
      <c r="BF1850" s="28"/>
      <c r="BG1850" s="28"/>
      <c r="BH1850" s="28"/>
      <c r="BI1850" s="28"/>
      <c r="BJ1850" s="28"/>
      <c r="BK1850" s="28"/>
      <c r="BL1850" s="28"/>
      <c r="BM1850" s="28"/>
      <c r="BN1850" s="28"/>
      <c r="BO1850" s="28"/>
      <c r="BP1850" s="28"/>
      <c r="BQ1850" s="28"/>
      <c r="BR1850" s="28"/>
      <c r="BS1850" s="28"/>
      <c r="BT1850" s="28"/>
      <c r="BU1850" s="28"/>
      <c r="BV1850" s="28"/>
      <c r="BW1850" s="28"/>
      <c r="BX1850" s="28"/>
      <c r="BY1850" s="28"/>
      <c r="BZ1850" s="28"/>
      <c r="CA1850" s="28"/>
      <c r="CB1850" s="28"/>
      <c r="CC1850" s="28"/>
      <c r="CD1850" s="28"/>
      <c r="CE1850" s="28"/>
      <c r="CF1850" s="28"/>
      <c r="CG1850" s="28"/>
      <c r="CH1850" s="28"/>
      <c r="CI1850" s="28"/>
      <c r="CJ1850" s="28"/>
      <c r="CK1850" s="28"/>
      <c r="CL1850" s="28"/>
      <c r="CM1850" s="28"/>
      <c r="CN1850" s="28"/>
      <c r="CO1850" s="28"/>
      <c r="CP1850" s="28"/>
      <c r="CQ1850" s="28"/>
      <c r="CR1850" s="28"/>
      <c r="CS1850" s="28"/>
      <c r="CT1850" s="28"/>
      <c r="CU1850" s="28"/>
      <c r="CV1850" s="28"/>
      <c r="CW1850" s="28"/>
      <c r="CX1850" s="28"/>
      <c r="CY1850" s="28"/>
      <c r="CZ1850" s="28"/>
      <c r="DA1850" s="28"/>
      <c r="DB1850" s="28"/>
      <c r="DC1850" s="28"/>
      <c r="DD1850" s="28"/>
      <c r="DE1850" s="28"/>
      <c r="DF1850" s="28"/>
      <c r="DG1850" s="28"/>
      <c r="DH1850" s="28"/>
      <c r="DI1850" s="28"/>
      <c r="DJ1850" s="28"/>
      <c r="DK1850" s="28"/>
      <c r="DL1850" s="28"/>
      <c r="DM1850" s="28"/>
      <c r="DN1850" s="28"/>
      <c r="DO1850" s="28"/>
      <c r="DP1850" s="28"/>
      <c r="DQ1850" s="28"/>
      <c r="DR1850" s="28"/>
      <c r="DS1850" s="28"/>
      <c r="DT1850" s="28"/>
      <c r="DU1850" s="28"/>
      <c r="DV1850" s="28"/>
      <c r="IP1850" s="28"/>
      <c r="IQ1850" s="28"/>
      <c r="IR1850" s="28"/>
      <c r="IS1850" s="28"/>
      <c r="IT1850" s="28"/>
      <c r="IU1850" s="28"/>
      <c r="IV1850" s="28"/>
      <c r="IW1850" s="28"/>
      <c r="IX1850" s="28"/>
      <c r="IY1850" s="28"/>
      <c r="IZ1850" s="28"/>
      <c r="JA1850" s="28"/>
      <c r="JB1850" s="28"/>
      <c r="JC1850" s="28"/>
      <c r="JD1850" s="28"/>
      <c r="JE1850" s="28"/>
      <c r="JF1850" s="28"/>
      <c r="JG1850" s="28"/>
      <c r="JH1850" s="28"/>
      <c r="JI1850" s="28"/>
      <c r="JJ1850" s="28"/>
      <c r="JK1850" s="28"/>
      <c r="JL1850" s="28"/>
      <c r="JM1850" s="28"/>
      <c r="JN1850" s="28"/>
      <c r="JO1850" s="28"/>
      <c r="JP1850" s="28"/>
      <c r="JQ1850" s="28"/>
      <c r="JR1850" s="28"/>
      <c r="JS1850" s="28"/>
      <c r="JT1850" s="28"/>
      <c r="JU1850" s="28"/>
      <c r="JV1850" s="28"/>
      <c r="JW1850" s="28"/>
      <c r="JX1850" s="28"/>
      <c r="JY1850" s="28"/>
      <c r="JZ1850" s="28"/>
      <c r="KA1850" s="28"/>
      <c r="KB1850" s="28"/>
      <c r="KC1850" s="28"/>
      <c r="KD1850" s="28"/>
    </row>
    <row r="1851" spans="5:290" x14ac:dyDescent="0.2">
      <c r="E1851" s="31"/>
      <c r="F1851" s="31"/>
      <c r="G1851" s="31"/>
      <c r="H1851" s="31"/>
      <c r="I1851" s="31"/>
      <c r="J1851" s="31"/>
      <c r="K1851" s="31"/>
      <c r="L1851" s="31"/>
      <c r="M1851" s="31"/>
      <c r="N1851" s="31"/>
      <c r="O1851" s="31"/>
      <c r="P1851" s="31"/>
      <c r="Q1851" s="31"/>
      <c r="R1851" s="31"/>
      <c r="S1851" s="31"/>
      <c r="T1851" s="31"/>
      <c r="U1851" s="31"/>
      <c r="V1851" s="31"/>
      <c r="W1851" s="31"/>
      <c r="X1851" s="31"/>
      <c r="Y1851" s="31"/>
      <c r="Z1851" s="31"/>
      <c r="AA1851" s="31"/>
      <c r="AB1851" s="28"/>
      <c r="AC1851" s="31"/>
      <c r="AD1851" s="31"/>
      <c r="AE1851" s="31"/>
      <c r="AF1851" s="31"/>
      <c r="AG1851" s="31"/>
      <c r="AH1851" s="31"/>
      <c r="AI1851" s="31"/>
      <c r="AJ1851" s="31"/>
      <c r="AK1851" s="31"/>
      <c r="AL1851" s="31"/>
      <c r="AM1851" s="31"/>
      <c r="AN1851" s="31"/>
      <c r="AO1851" s="31"/>
      <c r="AP1851" s="31"/>
      <c r="AQ1851" s="31"/>
      <c r="AR1851" s="31"/>
      <c r="AT1851" s="28"/>
      <c r="AU1851" s="28"/>
      <c r="AV1851" s="28"/>
      <c r="AW1851" s="28"/>
      <c r="AX1851" s="28"/>
      <c r="AY1851" s="28"/>
      <c r="AZ1851" s="28"/>
      <c r="BA1851" s="28"/>
      <c r="BB1851" s="28"/>
      <c r="BC1851" s="28"/>
      <c r="BD1851" s="28"/>
      <c r="BE1851" s="28"/>
      <c r="BF1851" s="28"/>
      <c r="BG1851" s="28"/>
      <c r="BH1851" s="28"/>
      <c r="BI1851" s="28"/>
      <c r="BJ1851" s="28"/>
      <c r="BK1851" s="28"/>
      <c r="BL1851" s="28"/>
      <c r="BM1851" s="28"/>
      <c r="BN1851" s="28"/>
      <c r="BO1851" s="28"/>
      <c r="BP1851" s="28"/>
      <c r="BQ1851" s="28"/>
      <c r="BR1851" s="28"/>
      <c r="BS1851" s="28"/>
      <c r="BT1851" s="28"/>
      <c r="BU1851" s="28"/>
      <c r="BV1851" s="28"/>
      <c r="BW1851" s="28"/>
      <c r="BX1851" s="28"/>
      <c r="BY1851" s="28"/>
      <c r="BZ1851" s="28"/>
      <c r="CA1851" s="28"/>
      <c r="CB1851" s="28"/>
      <c r="CC1851" s="28"/>
      <c r="CD1851" s="28"/>
      <c r="CE1851" s="28"/>
      <c r="CF1851" s="28"/>
      <c r="CG1851" s="28"/>
      <c r="CH1851" s="28"/>
      <c r="CI1851" s="28"/>
      <c r="CJ1851" s="28"/>
      <c r="CK1851" s="28"/>
      <c r="CL1851" s="28"/>
      <c r="CM1851" s="28"/>
      <c r="CN1851" s="28"/>
      <c r="CO1851" s="28"/>
      <c r="CP1851" s="28"/>
      <c r="CQ1851" s="28"/>
      <c r="CR1851" s="28"/>
      <c r="CS1851" s="28"/>
      <c r="CT1851" s="28"/>
      <c r="CU1851" s="28"/>
      <c r="CV1851" s="28"/>
      <c r="CW1851" s="28"/>
      <c r="CX1851" s="28"/>
      <c r="CY1851" s="28"/>
      <c r="CZ1851" s="28"/>
      <c r="DA1851" s="28"/>
      <c r="DB1851" s="28"/>
      <c r="DC1851" s="28"/>
      <c r="DD1851" s="28"/>
      <c r="DE1851" s="28"/>
      <c r="DF1851" s="28"/>
      <c r="DG1851" s="28"/>
      <c r="DH1851" s="28"/>
      <c r="DI1851" s="28"/>
      <c r="DJ1851" s="28"/>
      <c r="DK1851" s="28"/>
      <c r="DL1851" s="28"/>
      <c r="DM1851" s="28"/>
      <c r="DN1851" s="28"/>
      <c r="DO1851" s="28"/>
      <c r="DP1851" s="28"/>
      <c r="DQ1851" s="28"/>
      <c r="DR1851" s="28"/>
      <c r="DS1851" s="28"/>
      <c r="DT1851" s="28"/>
      <c r="DU1851" s="28"/>
      <c r="DV1851" s="28"/>
      <c r="IP1851" s="28"/>
      <c r="IQ1851" s="28"/>
      <c r="IR1851" s="28"/>
      <c r="IS1851" s="28"/>
      <c r="IT1851" s="28"/>
      <c r="IU1851" s="28"/>
      <c r="IV1851" s="28"/>
      <c r="IW1851" s="28"/>
      <c r="IX1851" s="28"/>
      <c r="IY1851" s="28"/>
      <c r="IZ1851" s="28"/>
      <c r="JA1851" s="28"/>
      <c r="JB1851" s="28"/>
      <c r="JC1851" s="28"/>
      <c r="JD1851" s="28"/>
      <c r="JE1851" s="28"/>
      <c r="JF1851" s="28"/>
      <c r="JG1851" s="28"/>
      <c r="JH1851" s="28"/>
      <c r="JI1851" s="28"/>
      <c r="JJ1851" s="28"/>
      <c r="JK1851" s="28"/>
      <c r="JL1851" s="28"/>
      <c r="JM1851" s="28"/>
      <c r="JN1851" s="28"/>
      <c r="JO1851" s="28"/>
      <c r="JP1851" s="28"/>
      <c r="JQ1851" s="28"/>
      <c r="JR1851" s="28"/>
      <c r="JS1851" s="28"/>
      <c r="JT1851" s="28"/>
      <c r="JU1851" s="28"/>
      <c r="JV1851" s="28"/>
      <c r="JW1851" s="28"/>
      <c r="JX1851" s="28"/>
      <c r="JY1851" s="28"/>
      <c r="JZ1851" s="28"/>
      <c r="KA1851" s="28"/>
      <c r="KB1851" s="28"/>
      <c r="KC1851" s="28"/>
      <c r="KD1851" s="28"/>
    </row>
    <row r="1852" spans="5:290" x14ac:dyDescent="0.2">
      <c r="E1852" s="31"/>
      <c r="F1852" s="31"/>
      <c r="G1852" s="31"/>
      <c r="H1852" s="31"/>
      <c r="I1852" s="31"/>
      <c r="J1852" s="31"/>
      <c r="K1852" s="31"/>
      <c r="L1852" s="31"/>
      <c r="M1852" s="31"/>
      <c r="N1852" s="31"/>
      <c r="O1852" s="31"/>
      <c r="P1852" s="31"/>
      <c r="Q1852" s="31"/>
      <c r="R1852" s="31"/>
      <c r="S1852" s="31"/>
      <c r="T1852" s="31"/>
      <c r="U1852" s="31"/>
      <c r="V1852" s="31"/>
      <c r="W1852" s="31"/>
      <c r="X1852" s="31"/>
      <c r="Y1852" s="31"/>
      <c r="Z1852" s="31"/>
      <c r="AA1852" s="31"/>
      <c r="AB1852" s="28"/>
      <c r="AC1852" s="31"/>
      <c r="AD1852" s="31"/>
      <c r="AE1852" s="31"/>
      <c r="AF1852" s="31"/>
      <c r="AG1852" s="31"/>
      <c r="AH1852" s="31"/>
      <c r="AI1852" s="31"/>
      <c r="AJ1852" s="31"/>
      <c r="AK1852" s="31"/>
      <c r="AL1852" s="31"/>
      <c r="AM1852" s="31"/>
      <c r="AN1852" s="31"/>
      <c r="AO1852" s="31"/>
      <c r="AP1852" s="31"/>
      <c r="AQ1852" s="31"/>
      <c r="AR1852" s="31"/>
      <c r="AT1852" s="28"/>
      <c r="AU1852" s="28"/>
      <c r="AV1852" s="28"/>
      <c r="AW1852" s="28"/>
      <c r="AX1852" s="28"/>
      <c r="AY1852" s="28"/>
      <c r="AZ1852" s="28"/>
      <c r="BA1852" s="28"/>
      <c r="BB1852" s="28"/>
      <c r="BC1852" s="28"/>
      <c r="BD1852" s="28"/>
      <c r="BE1852" s="28"/>
      <c r="BF1852" s="28"/>
      <c r="BG1852" s="28"/>
      <c r="BH1852" s="28"/>
      <c r="BI1852" s="28"/>
      <c r="BJ1852" s="28"/>
      <c r="BK1852" s="28"/>
      <c r="BL1852" s="28"/>
      <c r="BM1852" s="28"/>
      <c r="BN1852" s="28"/>
      <c r="BO1852" s="28"/>
      <c r="BP1852" s="28"/>
      <c r="BQ1852" s="28"/>
      <c r="BR1852" s="28"/>
      <c r="BS1852" s="28"/>
      <c r="BT1852" s="28"/>
      <c r="BU1852" s="28"/>
      <c r="BV1852" s="28"/>
      <c r="BW1852" s="28"/>
      <c r="BX1852" s="28"/>
      <c r="BY1852" s="28"/>
      <c r="BZ1852" s="28"/>
      <c r="CA1852" s="28"/>
      <c r="CB1852" s="28"/>
      <c r="CC1852" s="28"/>
      <c r="CD1852" s="28"/>
      <c r="CE1852" s="28"/>
      <c r="CF1852" s="28"/>
      <c r="CG1852" s="28"/>
      <c r="CH1852" s="28"/>
      <c r="CI1852" s="28"/>
      <c r="CJ1852" s="28"/>
      <c r="CK1852" s="28"/>
      <c r="CL1852" s="28"/>
      <c r="CM1852" s="28"/>
      <c r="CN1852" s="28"/>
      <c r="CO1852" s="28"/>
      <c r="CP1852" s="28"/>
      <c r="CQ1852" s="28"/>
      <c r="CR1852" s="28"/>
      <c r="CS1852" s="28"/>
      <c r="CT1852" s="28"/>
      <c r="CU1852" s="28"/>
      <c r="CV1852" s="28"/>
      <c r="CW1852" s="28"/>
      <c r="CX1852" s="28"/>
      <c r="CY1852" s="28"/>
      <c r="CZ1852" s="28"/>
      <c r="DA1852" s="28"/>
      <c r="DB1852" s="28"/>
      <c r="DC1852" s="28"/>
      <c r="DD1852" s="28"/>
      <c r="DE1852" s="28"/>
      <c r="DF1852" s="28"/>
      <c r="DG1852" s="28"/>
      <c r="DH1852" s="28"/>
      <c r="DI1852" s="28"/>
      <c r="DJ1852" s="28"/>
      <c r="DK1852" s="28"/>
      <c r="DL1852" s="28"/>
      <c r="DM1852" s="28"/>
      <c r="DN1852" s="28"/>
      <c r="DO1852" s="28"/>
      <c r="DP1852" s="28"/>
      <c r="DQ1852" s="28"/>
      <c r="DR1852" s="28"/>
      <c r="DS1852" s="28"/>
      <c r="DT1852" s="28"/>
      <c r="DU1852" s="28"/>
      <c r="DV1852" s="28"/>
      <c r="IP1852" s="28"/>
      <c r="IQ1852" s="28"/>
      <c r="IR1852" s="28"/>
      <c r="IS1852" s="28"/>
      <c r="IT1852" s="28"/>
      <c r="IU1852" s="28"/>
      <c r="IV1852" s="28"/>
      <c r="IW1852" s="28"/>
      <c r="IX1852" s="28"/>
      <c r="IY1852" s="28"/>
      <c r="IZ1852" s="28"/>
      <c r="JA1852" s="28"/>
      <c r="JB1852" s="28"/>
      <c r="JC1852" s="28"/>
      <c r="JD1852" s="28"/>
      <c r="JE1852" s="28"/>
      <c r="JF1852" s="28"/>
      <c r="JG1852" s="28"/>
      <c r="JH1852" s="28"/>
      <c r="JI1852" s="28"/>
      <c r="JJ1852" s="28"/>
      <c r="JK1852" s="28"/>
      <c r="JL1852" s="28"/>
      <c r="JM1852" s="28"/>
      <c r="JN1852" s="28"/>
      <c r="JO1852" s="28"/>
      <c r="JP1852" s="28"/>
      <c r="JQ1852" s="28"/>
      <c r="JR1852" s="28"/>
      <c r="JS1852" s="28"/>
      <c r="JT1852" s="28"/>
      <c r="JU1852" s="28"/>
      <c r="JV1852" s="28"/>
      <c r="JW1852" s="28"/>
      <c r="JX1852" s="28"/>
      <c r="JY1852" s="28"/>
      <c r="JZ1852" s="28"/>
      <c r="KA1852" s="28"/>
      <c r="KB1852" s="28"/>
      <c r="KC1852" s="28"/>
      <c r="KD1852" s="28"/>
    </row>
    <row r="1853" spans="5:290" x14ac:dyDescent="0.2">
      <c r="E1853" s="31"/>
      <c r="F1853" s="31"/>
      <c r="G1853" s="31"/>
      <c r="H1853" s="31"/>
      <c r="I1853" s="31"/>
      <c r="J1853" s="31"/>
      <c r="K1853" s="31"/>
      <c r="L1853" s="31"/>
      <c r="M1853" s="31"/>
      <c r="N1853" s="31"/>
      <c r="O1853" s="31"/>
      <c r="P1853" s="31"/>
      <c r="Q1853" s="31"/>
      <c r="R1853" s="31"/>
      <c r="S1853" s="31"/>
      <c r="T1853" s="31"/>
      <c r="U1853" s="31"/>
      <c r="V1853" s="31"/>
      <c r="W1853" s="31"/>
      <c r="X1853" s="31"/>
      <c r="Y1853" s="31"/>
      <c r="Z1853" s="31"/>
      <c r="AA1853" s="31"/>
      <c r="AB1853" s="28"/>
      <c r="AC1853" s="31"/>
      <c r="AD1853" s="31"/>
      <c r="AE1853" s="31"/>
      <c r="AF1853" s="31"/>
      <c r="AG1853" s="31"/>
      <c r="AH1853" s="31"/>
      <c r="AI1853" s="31"/>
      <c r="AJ1853" s="31"/>
      <c r="AK1853" s="31"/>
      <c r="AL1853" s="31"/>
      <c r="AM1853" s="31"/>
      <c r="AN1853" s="31"/>
      <c r="AO1853" s="31"/>
      <c r="AP1853" s="31"/>
      <c r="AQ1853" s="31"/>
      <c r="AR1853" s="31"/>
      <c r="AT1853" s="28"/>
      <c r="AU1853" s="28"/>
      <c r="AV1853" s="28"/>
      <c r="AW1853" s="28"/>
      <c r="AX1853" s="28"/>
      <c r="AY1853" s="28"/>
      <c r="AZ1853" s="28"/>
      <c r="BA1853" s="28"/>
      <c r="BB1853" s="28"/>
      <c r="BC1853" s="28"/>
      <c r="BD1853" s="28"/>
      <c r="BE1853" s="28"/>
      <c r="BF1853" s="28"/>
      <c r="BG1853" s="28"/>
      <c r="BH1853" s="28"/>
      <c r="BI1853" s="28"/>
      <c r="BJ1853" s="28"/>
      <c r="BK1853" s="28"/>
      <c r="BL1853" s="28"/>
      <c r="BM1853" s="28"/>
      <c r="BN1853" s="28"/>
      <c r="BO1853" s="28"/>
      <c r="BP1853" s="28"/>
      <c r="BQ1853" s="28"/>
      <c r="BR1853" s="28"/>
      <c r="BS1853" s="28"/>
      <c r="BT1853" s="28"/>
      <c r="BU1853" s="28"/>
      <c r="BV1853" s="28"/>
      <c r="BW1853" s="28"/>
      <c r="BX1853" s="28"/>
      <c r="BY1853" s="28"/>
      <c r="BZ1853" s="28"/>
      <c r="CA1853" s="28"/>
      <c r="CB1853" s="28"/>
      <c r="CC1853" s="28"/>
      <c r="CD1853" s="28"/>
      <c r="CE1853" s="28"/>
      <c r="CF1853" s="28"/>
      <c r="CG1853" s="28"/>
      <c r="CH1853" s="28"/>
      <c r="CI1853" s="28"/>
      <c r="CJ1853" s="28"/>
      <c r="CK1853" s="28"/>
      <c r="CL1853" s="28"/>
      <c r="CM1853" s="28"/>
      <c r="CN1853" s="28"/>
      <c r="CO1853" s="28"/>
      <c r="CP1853" s="28"/>
      <c r="CQ1853" s="28"/>
      <c r="CR1853" s="28"/>
      <c r="CS1853" s="28"/>
      <c r="CT1853" s="28"/>
      <c r="CU1853" s="28"/>
      <c r="CV1853" s="28"/>
      <c r="CW1853" s="28"/>
      <c r="CX1853" s="28"/>
      <c r="CY1853" s="28"/>
      <c r="CZ1853" s="28"/>
      <c r="DA1853" s="28"/>
      <c r="DB1853" s="28"/>
      <c r="DC1853" s="28"/>
      <c r="DD1853" s="28"/>
      <c r="DE1853" s="28"/>
      <c r="DF1853" s="28"/>
      <c r="DG1853" s="28"/>
      <c r="DH1853" s="28"/>
      <c r="DI1853" s="28"/>
      <c r="DJ1853" s="28"/>
      <c r="DK1853" s="28"/>
      <c r="DL1853" s="28"/>
      <c r="DM1853" s="28"/>
      <c r="DN1853" s="28"/>
      <c r="DO1853" s="28"/>
      <c r="DP1853" s="28"/>
      <c r="DQ1853" s="28"/>
      <c r="DR1853" s="28"/>
      <c r="DS1853" s="28"/>
      <c r="DT1853" s="28"/>
      <c r="DU1853" s="28"/>
      <c r="DV1853" s="28"/>
      <c r="IP1853" s="28"/>
      <c r="IQ1853" s="28"/>
      <c r="IR1853" s="28"/>
      <c r="IS1853" s="28"/>
      <c r="IT1853" s="28"/>
      <c r="IU1853" s="28"/>
      <c r="IV1853" s="28"/>
      <c r="IW1853" s="28"/>
      <c r="IX1853" s="28"/>
      <c r="IY1853" s="28"/>
      <c r="IZ1853" s="28"/>
      <c r="JA1853" s="28"/>
      <c r="JB1853" s="28"/>
      <c r="JC1853" s="28"/>
      <c r="JD1853" s="28"/>
      <c r="JE1853" s="28"/>
      <c r="JF1853" s="28"/>
      <c r="JG1853" s="28"/>
      <c r="JH1853" s="28"/>
      <c r="JI1853" s="28"/>
      <c r="JJ1853" s="28"/>
      <c r="JK1853" s="28"/>
      <c r="JL1853" s="28"/>
      <c r="JM1853" s="28"/>
      <c r="JN1853" s="28"/>
      <c r="JO1853" s="28"/>
      <c r="JP1853" s="28"/>
      <c r="JQ1853" s="28"/>
      <c r="JR1853" s="28"/>
      <c r="JS1853" s="28"/>
      <c r="JT1853" s="28"/>
      <c r="JU1853" s="28"/>
      <c r="JV1853" s="28"/>
      <c r="JW1853" s="28"/>
      <c r="JX1853" s="28"/>
      <c r="JY1853" s="28"/>
      <c r="JZ1853" s="28"/>
      <c r="KA1853" s="28"/>
      <c r="KB1853" s="28"/>
      <c r="KC1853" s="28"/>
      <c r="KD1853" s="28"/>
    </row>
    <row r="1854" spans="5:290" x14ac:dyDescent="0.2">
      <c r="E1854" s="31"/>
      <c r="F1854" s="31"/>
      <c r="G1854" s="31"/>
      <c r="H1854" s="31"/>
      <c r="I1854" s="31"/>
      <c r="J1854" s="31"/>
      <c r="K1854" s="31"/>
      <c r="L1854" s="31"/>
      <c r="M1854" s="31"/>
      <c r="N1854" s="31"/>
      <c r="O1854" s="31"/>
      <c r="P1854" s="31"/>
      <c r="Q1854" s="31"/>
      <c r="R1854" s="31"/>
      <c r="S1854" s="31"/>
      <c r="T1854" s="31"/>
      <c r="U1854" s="31"/>
      <c r="V1854" s="31"/>
      <c r="W1854" s="31"/>
      <c r="X1854" s="31"/>
      <c r="Y1854" s="31"/>
      <c r="Z1854" s="31"/>
      <c r="AA1854" s="31"/>
      <c r="AB1854" s="28"/>
      <c r="AC1854" s="31"/>
      <c r="AD1854" s="31"/>
      <c r="AE1854" s="31"/>
      <c r="AF1854" s="31"/>
      <c r="AG1854" s="31"/>
      <c r="AH1854" s="31"/>
      <c r="AI1854" s="31"/>
      <c r="AJ1854" s="31"/>
      <c r="AK1854" s="31"/>
      <c r="AL1854" s="31"/>
      <c r="AM1854" s="31"/>
      <c r="AN1854" s="31"/>
      <c r="AO1854" s="31"/>
      <c r="AP1854" s="31"/>
      <c r="AQ1854" s="31"/>
      <c r="AR1854" s="31"/>
      <c r="AT1854" s="28"/>
      <c r="AU1854" s="28"/>
      <c r="AV1854" s="28"/>
      <c r="AW1854" s="28"/>
      <c r="AX1854" s="28"/>
      <c r="AY1854" s="28"/>
      <c r="AZ1854" s="28"/>
      <c r="BA1854" s="28"/>
      <c r="BB1854" s="28"/>
      <c r="BC1854" s="28"/>
      <c r="BD1854" s="28"/>
      <c r="BE1854" s="28"/>
      <c r="BF1854" s="28"/>
      <c r="BG1854" s="28"/>
      <c r="BH1854" s="28"/>
      <c r="BI1854" s="28"/>
      <c r="BJ1854" s="28"/>
      <c r="BK1854" s="28"/>
      <c r="BL1854" s="28"/>
      <c r="BM1854" s="28"/>
      <c r="BN1854" s="28"/>
      <c r="BO1854" s="28"/>
      <c r="BP1854" s="28"/>
      <c r="BQ1854" s="28"/>
      <c r="BR1854" s="28"/>
      <c r="BS1854" s="28"/>
      <c r="BT1854" s="28"/>
      <c r="BU1854" s="28"/>
      <c r="BV1854" s="28"/>
      <c r="BW1854" s="28"/>
      <c r="BX1854" s="28"/>
      <c r="BY1854" s="28"/>
      <c r="BZ1854" s="28"/>
      <c r="CA1854" s="28"/>
      <c r="CB1854" s="28"/>
      <c r="CC1854" s="28"/>
      <c r="CD1854" s="28"/>
      <c r="CE1854" s="28"/>
      <c r="CF1854" s="28"/>
      <c r="CG1854" s="28"/>
      <c r="CH1854" s="28"/>
      <c r="CI1854" s="28"/>
      <c r="CJ1854" s="28"/>
      <c r="CK1854" s="28"/>
      <c r="CL1854" s="28"/>
      <c r="CM1854" s="28"/>
      <c r="CN1854" s="28"/>
      <c r="CO1854" s="28"/>
      <c r="CP1854" s="28"/>
      <c r="CQ1854" s="28"/>
      <c r="CR1854" s="28"/>
      <c r="CS1854" s="28"/>
      <c r="CT1854" s="28"/>
      <c r="CU1854" s="28"/>
      <c r="CV1854" s="28"/>
      <c r="CW1854" s="28"/>
      <c r="CX1854" s="28"/>
      <c r="CY1854" s="28"/>
      <c r="CZ1854" s="28"/>
      <c r="DA1854" s="28"/>
      <c r="DB1854" s="28"/>
      <c r="DC1854" s="28"/>
      <c r="DD1854" s="28"/>
      <c r="DE1854" s="28"/>
      <c r="DF1854" s="28"/>
      <c r="DG1854" s="28"/>
      <c r="DH1854" s="28"/>
      <c r="DI1854" s="28"/>
      <c r="DJ1854" s="28"/>
      <c r="DK1854" s="28"/>
      <c r="DL1854" s="28"/>
      <c r="DM1854" s="28"/>
      <c r="DN1854" s="28"/>
      <c r="DO1854" s="28"/>
      <c r="DP1854" s="28"/>
      <c r="DQ1854" s="28"/>
      <c r="DR1854" s="28"/>
      <c r="DS1854" s="28"/>
      <c r="DT1854" s="28"/>
      <c r="DU1854" s="28"/>
      <c r="DV1854" s="28"/>
      <c r="IP1854" s="28"/>
      <c r="IQ1854" s="28"/>
      <c r="IR1854" s="28"/>
      <c r="IS1854" s="28"/>
      <c r="IT1854" s="28"/>
      <c r="IU1854" s="28"/>
      <c r="IV1854" s="28"/>
      <c r="IW1854" s="28"/>
      <c r="IX1854" s="28"/>
      <c r="IY1854" s="28"/>
      <c r="IZ1854" s="28"/>
      <c r="JA1854" s="28"/>
      <c r="JB1854" s="28"/>
      <c r="JC1854" s="28"/>
      <c r="JD1854" s="28"/>
      <c r="JE1854" s="28"/>
      <c r="JF1854" s="28"/>
      <c r="JG1854" s="28"/>
      <c r="JH1854" s="28"/>
      <c r="JI1854" s="28"/>
      <c r="JJ1854" s="28"/>
      <c r="JK1854" s="28"/>
      <c r="JL1854" s="28"/>
      <c r="JM1854" s="28"/>
      <c r="JN1854" s="28"/>
      <c r="JO1854" s="28"/>
      <c r="JP1854" s="28"/>
      <c r="JQ1854" s="28"/>
      <c r="JR1854" s="28"/>
      <c r="JS1854" s="28"/>
      <c r="JT1854" s="28"/>
      <c r="JU1854" s="28"/>
      <c r="JV1854" s="28"/>
      <c r="JW1854" s="28"/>
      <c r="JX1854" s="28"/>
      <c r="JY1854" s="28"/>
      <c r="JZ1854" s="28"/>
      <c r="KA1854" s="28"/>
      <c r="KB1854" s="28"/>
      <c r="KC1854" s="28"/>
      <c r="KD1854" s="28"/>
    </row>
    <row r="1855" spans="5:290" x14ac:dyDescent="0.2">
      <c r="E1855" s="31"/>
      <c r="F1855" s="31"/>
      <c r="G1855" s="31"/>
      <c r="H1855" s="31"/>
      <c r="I1855" s="31"/>
      <c r="J1855" s="31"/>
      <c r="K1855" s="31"/>
      <c r="L1855" s="31"/>
      <c r="M1855" s="31"/>
      <c r="N1855" s="31"/>
      <c r="O1855" s="31"/>
      <c r="P1855" s="31"/>
      <c r="Q1855" s="31"/>
      <c r="R1855" s="31"/>
      <c r="S1855" s="31"/>
      <c r="T1855" s="31"/>
      <c r="U1855" s="31"/>
      <c r="V1855" s="31"/>
      <c r="W1855" s="31"/>
      <c r="X1855" s="31"/>
      <c r="Y1855" s="31"/>
      <c r="Z1855" s="31"/>
      <c r="AA1855" s="31"/>
      <c r="AB1855" s="28"/>
      <c r="AC1855" s="31"/>
      <c r="AD1855" s="31"/>
      <c r="AE1855" s="31"/>
      <c r="AF1855" s="31"/>
      <c r="AG1855" s="31"/>
      <c r="AH1855" s="31"/>
      <c r="AI1855" s="31"/>
      <c r="AJ1855" s="31"/>
      <c r="AK1855" s="31"/>
      <c r="AL1855" s="31"/>
      <c r="AM1855" s="31"/>
      <c r="AN1855" s="31"/>
      <c r="AO1855" s="31"/>
      <c r="AP1855" s="31"/>
      <c r="AQ1855" s="31"/>
      <c r="AR1855" s="31"/>
      <c r="AT1855" s="28"/>
      <c r="AU1855" s="28"/>
      <c r="AV1855" s="28"/>
      <c r="AW1855" s="28"/>
      <c r="AX1855" s="28"/>
      <c r="AY1855" s="28"/>
      <c r="AZ1855" s="28"/>
      <c r="BA1855" s="28"/>
      <c r="BB1855" s="28"/>
      <c r="BC1855" s="28"/>
      <c r="BD1855" s="28"/>
      <c r="BE1855" s="28"/>
      <c r="BF1855" s="28"/>
      <c r="BG1855" s="28"/>
      <c r="BH1855" s="28"/>
      <c r="BI1855" s="28"/>
      <c r="BJ1855" s="28"/>
      <c r="BK1855" s="28"/>
      <c r="BL1855" s="28"/>
      <c r="BM1855" s="28"/>
      <c r="BN1855" s="28"/>
      <c r="BO1855" s="28"/>
      <c r="BP1855" s="28"/>
      <c r="BQ1855" s="28"/>
      <c r="BR1855" s="28"/>
      <c r="BS1855" s="28"/>
      <c r="BT1855" s="28"/>
      <c r="BU1855" s="28"/>
      <c r="BV1855" s="28"/>
      <c r="BW1855" s="28"/>
      <c r="BX1855" s="28"/>
      <c r="BY1855" s="28"/>
      <c r="BZ1855" s="28"/>
      <c r="CA1855" s="28"/>
      <c r="CB1855" s="28"/>
      <c r="CC1855" s="28"/>
      <c r="CD1855" s="28"/>
      <c r="CE1855" s="28"/>
      <c r="CF1855" s="28"/>
      <c r="CG1855" s="28"/>
      <c r="CH1855" s="28"/>
      <c r="CI1855" s="28"/>
      <c r="CJ1855" s="28"/>
      <c r="CK1855" s="28"/>
      <c r="CL1855" s="28"/>
      <c r="CM1855" s="28"/>
      <c r="CN1855" s="28"/>
      <c r="CO1855" s="28"/>
      <c r="CP1855" s="28"/>
      <c r="CQ1855" s="28"/>
      <c r="CR1855" s="28"/>
      <c r="CS1855" s="28"/>
      <c r="CT1855" s="28"/>
      <c r="CU1855" s="28"/>
      <c r="CV1855" s="28"/>
      <c r="CW1855" s="28"/>
      <c r="CX1855" s="28"/>
      <c r="CY1855" s="28"/>
      <c r="CZ1855" s="28"/>
      <c r="DA1855" s="28"/>
      <c r="DB1855" s="28"/>
      <c r="DC1855" s="28"/>
      <c r="DD1855" s="28"/>
      <c r="DE1855" s="28"/>
      <c r="DF1855" s="28"/>
      <c r="DG1855" s="28"/>
      <c r="DH1855" s="28"/>
      <c r="DI1855" s="28"/>
      <c r="DJ1855" s="28"/>
      <c r="DK1855" s="28"/>
      <c r="DL1855" s="28"/>
      <c r="DM1855" s="28"/>
      <c r="DN1855" s="28"/>
      <c r="DO1855" s="28"/>
      <c r="DP1855" s="28"/>
      <c r="DQ1855" s="28"/>
      <c r="DR1855" s="28"/>
      <c r="DS1855" s="28"/>
      <c r="DT1855" s="28"/>
      <c r="DU1855" s="28"/>
      <c r="DV1855" s="28"/>
      <c r="IP1855" s="28"/>
      <c r="IQ1855" s="28"/>
      <c r="IR1855" s="28"/>
      <c r="IS1855" s="28"/>
      <c r="IT1855" s="28"/>
      <c r="IU1855" s="28"/>
      <c r="IV1855" s="28"/>
      <c r="IW1855" s="28"/>
      <c r="IX1855" s="28"/>
      <c r="IY1855" s="28"/>
      <c r="IZ1855" s="28"/>
      <c r="JA1855" s="28"/>
      <c r="JB1855" s="28"/>
      <c r="JC1855" s="28"/>
      <c r="JD1855" s="28"/>
      <c r="JE1855" s="28"/>
      <c r="JF1855" s="28"/>
      <c r="JG1855" s="28"/>
      <c r="JH1855" s="28"/>
      <c r="JI1855" s="28"/>
      <c r="JJ1855" s="28"/>
      <c r="JK1855" s="28"/>
      <c r="JL1855" s="28"/>
      <c r="JM1855" s="28"/>
      <c r="JN1855" s="28"/>
      <c r="JO1855" s="28"/>
      <c r="JP1855" s="28"/>
      <c r="JQ1855" s="28"/>
      <c r="JR1855" s="28"/>
      <c r="JS1855" s="28"/>
      <c r="JT1855" s="28"/>
      <c r="JU1855" s="28"/>
      <c r="JV1855" s="28"/>
      <c r="JW1855" s="28"/>
      <c r="JX1855" s="28"/>
      <c r="JY1855" s="28"/>
      <c r="JZ1855" s="28"/>
      <c r="KA1855" s="28"/>
      <c r="KB1855" s="28"/>
      <c r="KC1855" s="28"/>
      <c r="KD1855" s="28"/>
    </row>
    <row r="1856" spans="5:290" x14ac:dyDescent="0.2">
      <c r="E1856" s="31"/>
      <c r="F1856" s="31"/>
      <c r="G1856" s="31"/>
      <c r="H1856" s="31"/>
      <c r="I1856" s="31"/>
      <c r="J1856" s="31"/>
      <c r="K1856" s="31"/>
      <c r="L1856" s="31"/>
      <c r="M1856" s="31"/>
      <c r="N1856" s="31"/>
      <c r="O1856" s="31"/>
      <c r="P1856" s="31"/>
      <c r="Q1856" s="31"/>
      <c r="R1856" s="31"/>
      <c r="S1856" s="31"/>
      <c r="T1856" s="31"/>
      <c r="U1856" s="31"/>
      <c r="V1856" s="31"/>
      <c r="W1856" s="31"/>
      <c r="X1856" s="31"/>
      <c r="Y1856" s="31"/>
      <c r="Z1856" s="31"/>
      <c r="AA1856" s="31"/>
      <c r="AB1856" s="28"/>
      <c r="AC1856" s="31"/>
      <c r="AD1856" s="31"/>
      <c r="AE1856" s="31"/>
      <c r="AF1856" s="31"/>
      <c r="AG1856" s="31"/>
      <c r="AH1856" s="31"/>
      <c r="AI1856" s="31"/>
      <c r="AJ1856" s="31"/>
      <c r="AK1856" s="31"/>
      <c r="AL1856" s="31"/>
      <c r="AM1856" s="31"/>
      <c r="AN1856" s="31"/>
      <c r="AO1856" s="31"/>
      <c r="AP1856" s="31"/>
      <c r="AQ1856" s="31"/>
      <c r="AR1856" s="31"/>
      <c r="AT1856" s="28"/>
      <c r="AU1856" s="28"/>
      <c r="AV1856" s="28"/>
      <c r="AW1856" s="28"/>
      <c r="AX1856" s="28"/>
      <c r="AY1856" s="28"/>
      <c r="AZ1856" s="28"/>
      <c r="BA1856" s="28"/>
      <c r="BB1856" s="28"/>
      <c r="BC1856" s="28"/>
      <c r="BD1856" s="28"/>
      <c r="BE1856" s="28"/>
      <c r="BF1856" s="28"/>
      <c r="BG1856" s="28"/>
      <c r="BH1856" s="28"/>
      <c r="BI1856" s="28"/>
      <c r="BJ1856" s="28"/>
      <c r="BK1856" s="28"/>
      <c r="BL1856" s="28"/>
      <c r="BM1856" s="28"/>
      <c r="BN1856" s="28"/>
      <c r="BO1856" s="28"/>
      <c r="BP1856" s="28"/>
      <c r="BQ1856" s="28"/>
      <c r="BR1856" s="28"/>
      <c r="BS1856" s="28"/>
      <c r="BT1856" s="28"/>
      <c r="BU1856" s="28"/>
      <c r="BV1856" s="28"/>
      <c r="BW1856" s="28"/>
      <c r="BX1856" s="28"/>
      <c r="BY1856" s="28"/>
      <c r="BZ1856" s="28"/>
      <c r="CA1856" s="28"/>
      <c r="CB1856" s="28"/>
      <c r="CC1856" s="28"/>
      <c r="CD1856" s="28"/>
      <c r="CE1856" s="28"/>
      <c r="CF1856" s="28"/>
      <c r="CG1856" s="28"/>
      <c r="CH1856" s="28"/>
      <c r="CI1856" s="28"/>
      <c r="CJ1856" s="28"/>
      <c r="CK1856" s="28"/>
      <c r="CL1856" s="28"/>
      <c r="CM1856" s="28"/>
      <c r="CN1856" s="28"/>
      <c r="CO1856" s="28"/>
      <c r="CP1856" s="28"/>
      <c r="CQ1856" s="28"/>
      <c r="CR1856" s="28"/>
      <c r="CS1856" s="28"/>
      <c r="CT1856" s="28"/>
      <c r="CU1856" s="28"/>
      <c r="CV1856" s="28"/>
      <c r="CW1856" s="28"/>
      <c r="CX1856" s="28"/>
      <c r="CY1856" s="28"/>
      <c r="CZ1856" s="28"/>
      <c r="DA1856" s="28"/>
      <c r="DB1856" s="28"/>
      <c r="DC1856" s="28"/>
      <c r="DD1856" s="28"/>
      <c r="DE1856" s="28"/>
      <c r="DF1856" s="28"/>
      <c r="DG1856" s="28"/>
      <c r="DH1856" s="28"/>
      <c r="DI1856" s="28"/>
      <c r="DJ1856" s="28"/>
      <c r="DK1856" s="28"/>
      <c r="DL1856" s="28"/>
      <c r="DM1856" s="28"/>
      <c r="DN1856" s="28"/>
      <c r="DO1856" s="28"/>
      <c r="DP1856" s="28"/>
      <c r="DQ1856" s="28"/>
      <c r="DR1856" s="28"/>
      <c r="DS1856" s="28"/>
      <c r="DT1856" s="28"/>
      <c r="DU1856" s="28"/>
      <c r="DV1856" s="28"/>
      <c r="IP1856" s="28"/>
      <c r="IQ1856" s="28"/>
      <c r="IR1856" s="28"/>
      <c r="IS1856" s="28"/>
      <c r="IT1856" s="28"/>
      <c r="IU1856" s="28"/>
      <c r="IV1856" s="28"/>
      <c r="IW1856" s="28"/>
      <c r="IX1856" s="28"/>
      <c r="IY1856" s="28"/>
      <c r="IZ1856" s="28"/>
      <c r="JA1856" s="28"/>
      <c r="JB1856" s="28"/>
      <c r="JC1856" s="28"/>
      <c r="JD1856" s="28"/>
      <c r="JE1856" s="28"/>
      <c r="JF1856" s="28"/>
      <c r="JG1856" s="28"/>
      <c r="JH1856" s="28"/>
      <c r="JI1856" s="28"/>
      <c r="JJ1856" s="28"/>
      <c r="JK1856" s="28"/>
      <c r="JL1856" s="28"/>
      <c r="JM1856" s="28"/>
      <c r="JN1856" s="28"/>
      <c r="JO1856" s="28"/>
      <c r="JP1856" s="28"/>
      <c r="JQ1856" s="28"/>
      <c r="JR1856" s="28"/>
      <c r="JS1856" s="28"/>
      <c r="JT1856" s="28"/>
      <c r="JU1856" s="28"/>
      <c r="JV1856" s="28"/>
      <c r="JW1856" s="28"/>
      <c r="JX1856" s="28"/>
      <c r="JY1856" s="28"/>
      <c r="JZ1856" s="28"/>
      <c r="KA1856" s="28"/>
      <c r="KB1856" s="28"/>
      <c r="KC1856" s="28"/>
      <c r="KD1856" s="28"/>
    </row>
    <row r="1857" spans="5:290" x14ac:dyDescent="0.2">
      <c r="E1857" s="31"/>
      <c r="F1857" s="31"/>
      <c r="G1857" s="31"/>
      <c r="H1857" s="31"/>
      <c r="I1857" s="31"/>
      <c r="J1857" s="31"/>
      <c r="K1857" s="31"/>
      <c r="L1857" s="31"/>
      <c r="M1857" s="31"/>
      <c r="N1857" s="31"/>
      <c r="O1857" s="31"/>
      <c r="P1857" s="31"/>
      <c r="Q1857" s="31"/>
      <c r="R1857" s="31"/>
      <c r="S1857" s="31"/>
      <c r="T1857" s="31"/>
      <c r="U1857" s="31"/>
      <c r="V1857" s="31"/>
      <c r="W1857" s="31"/>
      <c r="X1857" s="31"/>
      <c r="Y1857" s="31"/>
      <c r="Z1857" s="31"/>
      <c r="AA1857" s="31"/>
      <c r="AB1857" s="28"/>
      <c r="AC1857" s="31"/>
      <c r="AD1857" s="31"/>
      <c r="AE1857" s="31"/>
      <c r="AF1857" s="31"/>
      <c r="AG1857" s="31"/>
      <c r="AH1857" s="31"/>
      <c r="AI1857" s="31"/>
      <c r="AJ1857" s="31"/>
      <c r="AK1857" s="31"/>
      <c r="AL1857" s="31"/>
      <c r="AM1857" s="31"/>
      <c r="AN1857" s="31"/>
      <c r="AO1857" s="31"/>
      <c r="AP1857" s="31"/>
      <c r="AQ1857" s="31"/>
      <c r="AR1857" s="31"/>
      <c r="AT1857" s="28"/>
      <c r="AU1857" s="28"/>
      <c r="AV1857" s="28"/>
      <c r="AW1857" s="28"/>
      <c r="AX1857" s="28"/>
      <c r="AY1857" s="28"/>
      <c r="AZ1857" s="28"/>
      <c r="BA1857" s="28"/>
      <c r="BB1857" s="28"/>
      <c r="BC1857" s="28"/>
      <c r="BD1857" s="28"/>
      <c r="BE1857" s="28"/>
      <c r="BF1857" s="28"/>
      <c r="BG1857" s="28"/>
      <c r="BH1857" s="28"/>
      <c r="BI1857" s="28"/>
      <c r="BJ1857" s="28"/>
      <c r="BK1857" s="28"/>
      <c r="BL1857" s="28"/>
      <c r="BM1857" s="28"/>
      <c r="BN1857" s="28"/>
      <c r="BO1857" s="28"/>
      <c r="BP1857" s="28"/>
      <c r="BQ1857" s="28"/>
      <c r="BR1857" s="28"/>
      <c r="BS1857" s="28"/>
      <c r="BT1857" s="28"/>
      <c r="BU1857" s="28"/>
      <c r="BV1857" s="28"/>
      <c r="BW1857" s="28"/>
      <c r="BX1857" s="28"/>
      <c r="BY1857" s="28"/>
      <c r="BZ1857" s="28"/>
      <c r="CA1857" s="28"/>
      <c r="CB1857" s="28"/>
      <c r="CC1857" s="28"/>
      <c r="CD1857" s="28"/>
      <c r="CE1857" s="28"/>
      <c r="CF1857" s="28"/>
      <c r="CG1857" s="28"/>
      <c r="CH1857" s="28"/>
      <c r="CI1857" s="28"/>
      <c r="CJ1857" s="28"/>
      <c r="CK1857" s="28"/>
      <c r="CL1857" s="28"/>
      <c r="CM1857" s="28"/>
      <c r="CN1857" s="28"/>
      <c r="CO1857" s="28"/>
      <c r="CP1857" s="28"/>
      <c r="CQ1857" s="28"/>
      <c r="CR1857" s="28"/>
      <c r="CS1857" s="28"/>
      <c r="CT1857" s="28"/>
      <c r="CU1857" s="28"/>
      <c r="CV1857" s="28"/>
      <c r="CW1857" s="28"/>
      <c r="CX1857" s="28"/>
      <c r="CY1857" s="28"/>
      <c r="CZ1857" s="28"/>
      <c r="DA1857" s="28"/>
      <c r="DB1857" s="28"/>
      <c r="DC1857" s="28"/>
      <c r="DD1857" s="28"/>
      <c r="DE1857" s="28"/>
      <c r="DF1857" s="28"/>
      <c r="DG1857" s="28"/>
      <c r="DH1857" s="28"/>
      <c r="DI1857" s="28"/>
      <c r="DJ1857" s="28"/>
      <c r="DK1857" s="28"/>
      <c r="DL1857" s="28"/>
      <c r="DM1857" s="28"/>
      <c r="DN1857" s="28"/>
      <c r="DO1857" s="28"/>
      <c r="DP1857" s="28"/>
      <c r="DQ1857" s="28"/>
      <c r="DR1857" s="28"/>
      <c r="DS1857" s="28"/>
      <c r="DT1857" s="28"/>
      <c r="DU1857" s="28"/>
      <c r="DV1857" s="28"/>
      <c r="IP1857" s="28"/>
      <c r="IQ1857" s="28"/>
      <c r="IR1857" s="28"/>
      <c r="IS1857" s="28"/>
      <c r="IT1857" s="28"/>
      <c r="IU1857" s="28"/>
      <c r="IV1857" s="28"/>
      <c r="IW1857" s="28"/>
      <c r="IX1857" s="28"/>
      <c r="IY1857" s="28"/>
      <c r="IZ1857" s="28"/>
      <c r="JA1857" s="28"/>
      <c r="JB1857" s="28"/>
      <c r="JC1857" s="28"/>
      <c r="JD1857" s="28"/>
      <c r="JE1857" s="28"/>
      <c r="JF1857" s="28"/>
      <c r="JG1857" s="28"/>
      <c r="JH1857" s="28"/>
      <c r="JI1857" s="28"/>
      <c r="JJ1857" s="28"/>
      <c r="JK1857" s="28"/>
      <c r="JL1857" s="28"/>
      <c r="JM1857" s="28"/>
      <c r="JN1857" s="28"/>
      <c r="JO1857" s="28"/>
      <c r="JP1857" s="28"/>
      <c r="JQ1857" s="28"/>
      <c r="JR1857" s="28"/>
      <c r="JS1857" s="28"/>
      <c r="JT1857" s="28"/>
      <c r="JU1857" s="28"/>
      <c r="JV1857" s="28"/>
      <c r="JW1857" s="28"/>
      <c r="JX1857" s="28"/>
      <c r="JY1857" s="28"/>
      <c r="JZ1857" s="28"/>
      <c r="KA1857" s="28"/>
      <c r="KB1857" s="28"/>
      <c r="KC1857" s="28"/>
      <c r="KD1857" s="28"/>
    </row>
    <row r="1858" spans="5:290" x14ac:dyDescent="0.2">
      <c r="E1858" s="31"/>
      <c r="F1858" s="31"/>
      <c r="G1858" s="31"/>
      <c r="H1858" s="31"/>
      <c r="I1858" s="31"/>
      <c r="J1858" s="31"/>
      <c r="K1858" s="31"/>
      <c r="L1858" s="31"/>
      <c r="M1858" s="31"/>
      <c r="N1858" s="31"/>
      <c r="O1858" s="31"/>
      <c r="P1858" s="31"/>
      <c r="Q1858" s="31"/>
      <c r="R1858" s="31"/>
      <c r="S1858" s="31"/>
      <c r="T1858" s="31"/>
      <c r="U1858" s="31"/>
      <c r="V1858" s="31"/>
      <c r="W1858" s="31"/>
      <c r="X1858" s="31"/>
      <c r="Y1858" s="31"/>
      <c r="Z1858" s="31"/>
      <c r="AA1858" s="31"/>
      <c r="AB1858" s="28"/>
      <c r="AC1858" s="31"/>
      <c r="AD1858" s="31"/>
      <c r="AE1858" s="31"/>
      <c r="AF1858" s="31"/>
      <c r="AG1858" s="31"/>
      <c r="AH1858" s="31"/>
      <c r="AI1858" s="31"/>
      <c r="AJ1858" s="31"/>
      <c r="AK1858" s="31"/>
      <c r="AL1858" s="31"/>
      <c r="AM1858" s="31"/>
      <c r="AN1858" s="31"/>
      <c r="AO1858" s="31"/>
      <c r="AP1858" s="31"/>
      <c r="AQ1858" s="31"/>
      <c r="AR1858" s="31"/>
      <c r="AT1858" s="28"/>
      <c r="AU1858" s="28"/>
      <c r="AV1858" s="28"/>
      <c r="AW1858" s="28"/>
      <c r="AX1858" s="28"/>
      <c r="AY1858" s="28"/>
      <c r="AZ1858" s="28"/>
      <c r="BA1858" s="28"/>
      <c r="BB1858" s="28"/>
      <c r="BC1858" s="28"/>
      <c r="BD1858" s="28"/>
      <c r="BE1858" s="28"/>
      <c r="BF1858" s="28"/>
      <c r="BG1858" s="28"/>
      <c r="BH1858" s="28"/>
      <c r="BI1858" s="28"/>
      <c r="BJ1858" s="28"/>
      <c r="BK1858" s="28"/>
      <c r="BL1858" s="28"/>
      <c r="BM1858" s="28"/>
      <c r="BN1858" s="28"/>
      <c r="BO1858" s="28"/>
      <c r="BP1858" s="28"/>
      <c r="BQ1858" s="28"/>
      <c r="BR1858" s="28"/>
      <c r="BS1858" s="28"/>
      <c r="BT1858" s="28"/>
      <c r="BU1858" s="28"/>
      <c r="BV1858" s="28"/>
      <c r="BW1858" s="28"/>
      <c r="BX1858" s="28"/>
      <c r="BY1858" s="28"/>
      <c r="BZ1858" s="28"/>
      <c r="CA1858" s="28"/>
      <c r="CB1858" s="28"/>
      <c r="CC1858" s="28"/>
      <c r="CD1858" s="28"/>
      <c r="CE1858" s="28"/>
      <c r="CF1858" s="28"/>
      <c r="CG1858" s="28"/>
      <c r="CH1858" s="28"/>
      <c r="CI1858" s="28"/>
      <c r="CJ1858" s="28"/>
      <c r="CK1858" s="28"/>
      <c r="CL1858" s="28"/>
      <c r="CM1858" s="28"/>
      <c r="CN1858" s="28"/>
      <c r="CO1858" s="28"/>
      <c r="CP1858" s="28"/>
      <c r="CQ1858" s="28"/>
      <c r="CR1858" s="28"/>
      <c r="CS1858" s="28"/>
      <c r="CT1858" s="28"/>
      <c r="CU1858" s="28"/>
      <c r="CV1858" s="28"/>
      <c r="CW1858" s="28"/>
      <c r="CX1858" s="28"/>
      <c r="CY1858" s="28"/>
      <c r="CZ1858" s="28"/>
      <c r="DA1858" s="28"/>
      <c r="DB1858" s="28"/>
      <c r="DC1858" s="28"/>
      <c r="DD1858" s="28"/>
      <c r="DE1858" s="28"/>
      <c r="DF1858" s="28"/>
      <c r="DG1858" s="28"/>
      <c r="DH1858" s="28"/>
      <c r="DI1858" s="28"/>
      <c r="DJ1858" s="28"/>
      <c r="DK1858" s="28"/>
      <c r="DL1858" s="28"/>
      <c r="DM1858" s="28"/>
      <c r="DN1858" s="28"/>
      <c r="DO1858" s="28"/>
      <c r="DP1858" s="28"/>
      <c r="DQ1858" s="28"/>
      <c r="DR1858" s="28"/>
      <c r="DS1858" s="28"/>
      <c r="DT1858" s="28"/>
      <c r="DU1858" s="28"/>
      <c r="DV1858" s="28"/>
      <c r="IP1858" s="28"/>
      <c r="IQ1858" s="28"/>
      <c r="IR1858" s="28"/>
      <c r="IS1858" s="28"/>
      <c r="IT1858" s="28"/>
      <c r="IU1858" s="28"/>
      <c r="IV1858" s="28"/>
      <c r="IW1858" s="28"/>
      <c r="IX1858" s="28"/>
      <c r="IY1858" s="28"/>
      <c r="IZ1858" s="28"/>
      <c r="JA1858" s="28"/>
      <c r="JB1858" s="28"/>
      <c r="JC1858" s="28"/>
      <c r="JD1858" s="28"/>
      <c r="JE1858" s="28"/>
      <c r="JF1858" s="28"/>
      <c r="JG1858" s="28"/>
      <c r="JH1858" s="28"/>
      <c r="JI1858" s="28"/>
      <c r="JJ1858" s="28"/>
      <c r="JK1858" s="28"/>
      <c r="JL1858" s="28"/>
      <c r="JM1858" s="28"/>
      <c r="JN1858" s="28"/>
      <c r="JO1858" s="28"/>
      <c r="JP1858" s="28"/>
      <c r="JQ1858" s="28"/>
      <c r="JR1858" s="28"/>
      <c r="JS1858" s="28"/>
      <c r="JT1858" s="28"/>
      <c r="JU1858" s="28"/>
      <c r="JV1858" s="28"/>
      <c r="JW1858" s="28"/>
      <c r="JX1858" s="28"/>
      <c r="JY1858" s="28"/>
      <c r="JZ1858" s="28"/>
      <c r="KA1858" s="28"/>
      <c r="KB1858" s="28"/>
      <c r="KC1858" s="28"/>
      <c r="KD1858" s="28"/>
    </row>
    <row r="1859" spans="5:290" x14ac:dyDescent="0.2">
      <c r="E1859" s="31"/>
      <c r="F1859" s="31"/>
      <c r="G1859" s="31"/>
      <c r="H1859" s="31"/>
      <c r="I1859" s="31"/>
      <c r="J1859" s="31"/>
      <c r="K1859" s="31"/>
      <c r="L1859" s="31"/>
      <c r="M1859" s="31"/>
      <c r="N1859" s="31"/>
      <c r="O1859" s="31"/>
      <c r="P1859" s="31"/>
      <c r="Q1859" s="31"/>
      <c r="R1859" s="31"/>
      <c r="S1859" s="31"/>
      <c r="T1859" s="31"/>
      <c r="U1859" s="31"/>
      <c r="V1859" s="31"/>
      <c r="W1859" s="31"/>
      <c r="X1859" s="31"/>
      <c r="Y1859" s="31"/>
      <c r="Z1859" s="31"/>
      <c r="AA1859" s="31"/>
      <c r="AB1859" s="28"/>
      <c r="AC1859" s="31"/>
      <c r="AD1859" s="31"/>
      <c r="AE1859" s="31"/>
      <c r="AF1859" s="31"/>
      <c r="AG1859" s="31"/>
      <c r="AH1859" s="31"/>
      <c r="AI1859" s="31"/>
      <c r="AJ1859" s="31"/>
      <c r="AK1859" s="31"/>
      <c r="AL1859" s="31"/>
      <c r="AM1859" s="31"/>
      <c r="AN1859" s="31"/>
      <c r="AO1859" s="31"/>
      <c r="AP1859" s="31"/>
      <c r="AQ1859" s="31"/>
      <c r="AR1859" s="31"/>
      <c r="AT1859" s="28"/>
      <c r="AU1859" s="28"/>
      <c r="AV1859" s="28"/>
      <c r="AW1859" s="28"/>
      <c r="AX1859" s="28"/>
      <c r="AY1859" s="28"/>
      <c r="AZ1859" s="28"/>
      <c r="BA1859" s="28"/>
      <c r="BB1859" s="28"/>
      <c r="BC1859" s="28"/>
      <c r="BD1859" s="28"/>
      <c r="BE1859" s="28"/>
      <c r="BF1859" s="28"/>
      <c r="BG1859" s="28"/>
      <c r="BH1859" s="28"/>
      <c r="BI1859" s="28"/>
      <c r="BJ1859" s="28"/>
      <c r="BK1859" s="28"/>
      <c r="BL1859" s="28"/>
      <c r="BM1859" s="28"/>
      <c r="BN1859" s="28"/>
      <c r="BO1859" s="28"/>
      <c r="BP1859" s="28"/>
      <c r="BQ1859" s="28"/>
      <c r="BR1859" s="28"/>
      <c r="BS1859" s="28"/>
      <c r="BT1859" s="28"/>
      <c r="BU1859" s="28"/>
      <c r="BV1859" s="28"/>
      <c r="BW1859" s="28"/>
      <c r="BX1859" s="28"/>
      <c r="BY1859" s="28"/>
      <c r="BZ1859" s="28"/>
      <c r="CA1859" s="28"/>
      <c r="CB1859" s="28"/>
      <c r="CC1859" s="28"/>
      <c r="CD1859" s="28"/>
      <c r="CE1859" s="28"/>
      <c r="CF1859" s="28"/>
      <c r="CG1859" s="28"/>
      <c r="CH1859" s="28"/>
      <c r="CI1859" s="28"/>
      <c r="CJ1859" s="28"/>
      <c r="CK1859" s="28"/>
      <c r="CL1859" s="28"/>
      <c r="CM1859" s="28"/>
      <c r="CN1859" s="28"/>
      <c r="CO1859" s="28"/>
      <c r="CP1859" s="28"/>
      <c r="CQ1859" s="28"/>
      <c r="CR1859" s="28"/>
      <c r="CS1859" s="28"/>
      <c r="CT1859" s="28"/>
      <c r="CU1859" s="28"/>
      <c r="CV1859" s="28"/>
      <c r="CW1859" s="28"/>
      <c r="CX1859" s="28"/>
      <c r="CY1859" s="28"/>
      <c r="CZ1859" s="28"/>
      <c r="DA1859" s="28"/>
      <c r="DB1859" s="28"/>
      <c r="DC1859" s="28"/>
      <c r="DD1859" s="28"/>
      <c r="DE1859" s="28"/>
      <c r="DF1859" s="28"/>
      <c r="DG1859" s="28"/>
      <c r="DH1859" s="28"/>
      <c r="DI1859" s="28"/>
      <c r="DJ1859" s="28"/>
      <c r="DK1859" s="28"/>
      <c r="DL1859" s="28"/>
      <c r="DM1859" s="28"/>
      <c r="DN1859" s="28"/>
      <c r="DO1859" s="28"/>
      <c r="DP1859" s="28"/>
      <c r="DQ1859" s="28"/>
      <c r="DR1859" s="28"/>
      <c r="DS1859" s="28"/>
      <c r="DT1859" s="28"/>
      <c r="DU1859" s="28"/>
      <c r="DV1859" s="28"/>
      <c r="IP1859" s="28"/>
      <c r="IQ1859" s="28"/>
      <c r="IR1859" s="28"/>
      <c r="IS1859" s="28"/>
      <c r="IT1859" s="28"/>
      <c r="IU1859" s="28"/>
      <c r="IV1859" s="28"/>
      <c r="IW1859" s="28"/>
      <c r="IX1859" s="28"/>
      <c r="IY1859" s="28"/>
      <c r="IZ1859" s="28"/>
      <c r="JA1859" s="28"/>
      <c r="JB1859" s="28"/>
      <c r="JC1859" s="28"/>
      <c r="JD1859" s="28"/>
      <c r="JE1859" s="28"/>
      <c r="JF1859" s="28"/>
      <c r="JG1859" s="28"/>
      <c r="JH1859" s="28"/>
      <c r="JI1859" s="28"/>
      <c r="JJ1859" s="28"/>
      <c r="JK1859" s="28"/>
      <c r="JL1859" s="28"/>
      <c r="JM1859" s="28"/>
      <c r="JN1859" s="28"/>
      <c r="JO1859" s="28"/>
      <c r="JP1859" s="28"/>
      <c r="JQ1859" s="28"/>
      <c r="JR1859" s="28"/>
      <c r="JS1859" s="28"/>
      <c r="JT1859" s="28"/>
      <c r="JU1859" s="28"/>
      <c r="JV1859" s="28"/>
      <c r="JW1859" s="28"/>
      <c r="JX1859" s="28"/>
      <c r="JY1859" s="28"/>
      <c r="JZ1859" s="28"/>
      <c r="KA1859" s="28"/>
      <c r="KB1859" s="28"/>
      <c r="KC1859" s="28"/>
      <c r="KD1859" s="28"/>
    </row>
    <row r="1860" spans="5:290" x14ac:dyDescent="0.2">
      <c r="E1860" s="31"/>
      <c r="F1860" s="31"/>
      <c r="G1860" s="31"/>
      <c r="H1860" s="31"/>
      <c r="I1860" s="31"/>
      <c r="J1860" s="31"/>
      <c r="K1860" s="31"/>
      <c r="L1860" s="31"/>
      <c r="M1860" s="31"/>
      <c r="N1860" s="31"/>
      <c r="O1860" s="31"/>
      <c r="P1860" s="31"/>
      <c r="Q1860" s="31"/>
      <c r="R1860" s="31"/>
      <c r="S1860" s="31"/>
      <c r="T1860" s="31"/>
      <c r="U1860" s="31"/>
      <c r="V1860" s="31"/>
      <c r="W1860" s="31"/>
      <c r="X1860" s="31"/>
      <c r="Y1860" s="31"/>
      <c r="Z1860" s="31"/>
      <c r="AA1860" s="31"/>
      <c r="AB1860" s="28"/>
      <c r="AC1860" s="31"/>
      <c r="AD1860" s="31"/>
      <c r="AE1860" s="31"/>
      <c r="AF1860" s="31"/>
      <c r="AG1860" s="31"/>
      <c r="AH1860" s="31"/>
      <c r="AI1860" s="31"/>
      <c r="AJ1860" s="31"/>
      <c r="AK1860" s="31"/>
      <c r="AL1860" s="31"/>
      <c r="AM1860" s="31"/>
      <c r="AN1860" s="31"/>
      <c r="AO1860" s="31"/>
      <c r="AP1860" s="31"/>
      <c r="AQ1860" s="31"/>
      <c r="AR1860" s="31"/>
      <c r="AT1860" s="28"/>
      <c r="AU1860" s="28"/>
      <c r="AV1860" s="28"/>
      <c r="AW1860" s="28"/>
      <c r="AX1860" s="28"/>
      <c r="AY1860" s="28"/>
      <c r="AZ1860" s="28"/>
      <c r="BA1860" s="28"/>
      <c r="BB1860" s="28"/>
      <c r="BC1860" s="28"/>
      <c r="BD1860" s="28"/>
      <c r="BE1860" s="28"/>
      <c r="BF1860" s="28"/>
      <c r="BG1860" s="28"/>
      <c r="BH1860" s="28"/>
      <c r="BI1860" s="28"/>
      <c r="BJ1860" s="28"/>
      <c r="BK1860" s="28"/>
      <c r="BL1860" s="28"/>
      <c r="BM1860" s="28"/>
      <c r="BN1860" s="28"/>
      <c r="BO1860" s="28"/>
      <c r="BP1860" s="28"/>
      <c r="BQ1860" s="28"/>
      <c r="BR1860" s="28"/>
      <c r="BS1860" s="28"/>
      <c r="BT1860" s="28"/>
      <c r="BU1860" s="28"/>
      <c r="BV1860" s="28"/>
      <c r="BW1860" s="28"/>
      <c r="BX1860" s="28"/>
      <c r="BY1860" s="28"/>
      <c r="BZ1860" s="28"/>
      <c r="CA1860" s="28"/>
      <c r="CB1860" s="28"/>
      <c r="CC1860" s="28"/>
      <c r="CD1860" s="28"/>
      <c r="CE1860" s="28"/>
      <c r="CF1860" s="28"/>
      <c r="CG1860" s="28"/>
      <c r="CH1860" s="28"/>
      <c r="CI1860" s="28"/>
      <c r="CJ1860" s="28"/>
      <c r="CK1860" s="28"/>
      <c r="CL1860" s="28"/>
      <c r="CM1860" s="28"/>
      <c r="CN1860" s="28"/>
      <c r="CO1860" s="28"/>
      <c r="CP1860" s="28"/>
      <c r="CQ1860" s="28"/>
      <c r="CR1860" s="28"/>
      <c r="CS1860" s="28"/>
      <c r="CT1860" s="28"/>
      <c r="CU1860" s="28"/>
      <c r="CV1860" s="28"/>
      <c r="CW1860" s="28"/>
      <c r="CX1860" s="28"/>
      <c r="CY1860" s="28"/>
      <c r="CZ1860" s="28"/>
      <c r="DA1860" s="28"/>
      <c r="DB1860" s="28"/>
      <c r="DC1860" s="28"/>
      <c r="DD1860" s="28"/>
      <c r="DE1860" s="28"/>
      <c r="DF1860" s="28"/>
      <c r="DG1860" s="28"/>
      <c r="DH1860" s="28"/>
      <c r="DI1860" s="28"/>
      <c r="DJ1860" s="28"/>
      <c r="DK1860" s="28"/>
      <c r="DL1860" s="28"/>
      <c r="DM1860" s="28"/>
      <c r="DN1860" s="28"/>
      <c r="DO1860" s="28"/>
      <c r="DP1860" s="28"/>
      <c r="DQ1860" s="28"/>
      <c r="DR1860" s="28"/>
      <c r="DS1860" s="28"/>
      <c r="DT1860" s="28"/>
      <c r="DU1860" s="28"/>
      <c r="DV1860" s="28"/>
      <c r="IP1860" s="28"/>
      <c r="IQ1860" s="28"/>
      <c r="IR1860" s="28"/>
      <c r="IS1860" s="28"/>
      <c r="IT1860" s="28"/>
      <c r="IU1860" s="28"/>
      <c r="IV1860" s="28"/>
      <c r="IW1860" s="28"/>
      <c r="IX1860" s="28"/>
      <c r="IY1860" s="28"/>
      <c r="IZ1860" s="28"/>
      <c r="JA1860" s="28"/>
      <c r="JB1860" s="28"/>
      <c r="JC1860" s="28"/>
      <c r="JD1860" s="28"/>
      <c r="JE1860" s="28"/>
      <c r="JF1860" s="28"/>
      <c r="JG1860" s="28"/>
      <c r="JH1860" s="28"/>
      <c r="JI1860" s="28"/>
      <c r="JJ1860" s="28"/>
      <c r="JK1860" s="28"/>
      <c r="JL1860" s="28"/>
      <c r="JM1860" s="28"/>
      <c r="JN1860" s="28"/>
      <c r="JO1860" s="28"/>
      <c r="JP1860" s="28"/>
      <c r="JQ1860" s="28"/>
      <c r="JR1860" s="28"/>
      <c r="JS1860" s="28"/>
      <c r="JT1860" s="28"/>
      <c r="JU1860" s="28"/>
      <c r="JV1860" s="28"/>
      <c r="JW1860" s="28"/>
      <c r="JX1860" s="28"/>
      <c r="JY1860" s="28"/>
      <c r="JZ1860" s="28"/>
      <c r="KA1860" s="28"/>
      <c r="KB1860" s="28"/>
      <c r="KC1860" s="28"/>
      <c r="KD1860" s="28"/>
    </row>
    <row r="1861" spans="5:290" x14ac:dyDescent="0.2">
      <c r="E1861" s="31"/>
      <c r="F1861" s="31"/>
      <c r="G1861" s="31"/>
      <c r="H1861" s="31"/>
      <c r="I1861" s="31"/>
      <c r="J1861" s="31"/>
      <c r="K1861" s="31"/>
      <c r="L1861" s="31"/>
      <c r="M1861" s="31"/>
      <c r="N1861" s="31"/>
      <c r="O1861" s="31"/>
      <c r="P1861" s="31"/>
      <c r="Q1861" s="31"/>
      <c r="R1861" s="31"/>
      <c r="S1861" s="31"/>
      <c r="T1861" s="31"/>
      <c r="U1861" s="31"/>
      <c r="V1861" s="31"/>
      <c r="W1861" s="31"/>
      <c r="X1861" s="31"/>
      <c r="Y1861" s="31"/>
      <c r="Z1861" s="31"/>
      <c r="AA1861" s="31"/>
      <c r="AB1861" s="28"/>
      <c r="AC1861" s="31"/>
      <c r="AD1861" s="31"/>
      <c r="AE1861" s="31"/>
      <c r="AF1861" s="31"/>
      <c r="AG1861" s="31"/>
      <c r="AH1861" s="31"/>
      <c r="AI1861" s="31"/>
      <c r="AJ1861" s="31"/>
      <c r="AK1861" s="31"/>
      <c r="AL1861" s="31"/>
      <c r="AM1861" s="31"/>
      <c r="AN1861" s="31"/>
      <c r="AO1861" s="31"/>
      <c r="AP1861" s="31"/>
      <c r="AQ1861" s="31"/>
      <c r="AR1861" s="31"/>
      <c r="AT1861" s="28"/>
      <c r="AU1861" s="28"/>
      <c r="AV1861" s="28"/>
      <c r="AW1861" s="28"/>
      <c r="AX1861" s="28"/>
      <c r="AY1861" s="28"/>
      <c r="AZ1861" s="28"/>
      <c r="BA1861" s="28"/>
      <c r="BB1861" s="28"/>
      <c r="BC1861" s="28"/>
      <c r="BD1861" s="28"/>
      <c r="BE1861" s="28"/>
      <c r="BF1861" s="28"/>
      <c r="BG1861" s="28"/>
      <c r="BH1861" s="28"/>
      <c r="BI1861" s="28"/>
      <c r="BJ1861" s="28"/>
      <c r="BK1861" s="28"/>
      <c r="BL1861" s="28"/>
      <c r="BM1861" s="28"/>
      <c r="BN1861" s="28"/>
      <c r="BO1861" s="28"/>
      <c r="BP1861" s="28"/>
      <c r="BQ1861" s="28"/>
      <c r="BR1861" s="28"/>
      <c r="BS1861" s="28"/>
      <c r="BT1861" s="28"/>
      <c r="BU1861" s="28"/>
      <c r="BV1861" s="28"/>
      <c r="BW1861" s="28"/>
      <c r="BX1861" s="28"/>
      <c r="BY1861" s="28"/>
      <c r="BZ1861" s="28"/>
      <c r="CA1861" s="28"/>
      <c r="CB1861" s="28"/>
      <c r="CC1861" s="28"/>
      <c r="CD1861" s="28"/>
      <c r="CE1861" s="28"/>
      <c r="CF1861" s="28"/>
      <c r="CG1861" s="28"/>
      <c r="CH1861" s="28"/>
      <c r="CI1861" s="28"/>
      <c r="CJ1861" s="28"/>
      <c r="CK1861" s="28"/>
      <c r="CL1861" s="28"/>
      <c r="CM1861" s="28"/>
      <c r="CN1861" s="28"/>
      <c r="CO1861" s="28"/>
      <c r="CP1861" s="28"/>
      <c r="CQ1861" s="28"/>
      <c r="CR1861" s="28"/>
      <c r="CS1861" s="28"/>
      <c r="CT1861" s="28"/>
      <c r="CU1861" s="28"/>
      <c r="CV1861" s="28"/>
      <c r="CW1861" s="28"/>
      <c r="CX1861" s="28"/>
      <c r="CY1861" s="28"/>
      <c r="CZ1861" s="28"/>
      <c r="DA1861" s="28"/>
      <c r="DB1861" s="28"/>
      <c r="DC1861" s="28"/>
      <c r="DD1861" s="28"/>
      <c r="DE1861" s="28"/>
      <c r="DF1861" s="28"/>
      <c r="DG1861" s="28"/>
      <c r="DH1861" s="28"/>
      <c r="DI1861" s="28"/>
      <c r="DJ1861" s="28"/>
      <c r="DK1861" s="28"/>
      <c r="DL1861" s="28"/>
      <c r="DM1861" s="28"/>
      <c r="DN1861" s="28"/>
      <c r="DO1861" s="28"/>
      <c r="DP1861" s="28"/>
      <c r="DQ1861" s="28"/>
      <c r="DR1861" s="28"/>
      <c r="DS1861" s="28"/>
      <c r="DT1861" s="28"/>
      <c r="DU1861" s="28"/>
      <c r="DV1861" s="28"/>
      <c r="IP1861" s="28"/>
      <c r="IQ1861" s="28"/>
      <c r="IR1861" s="28"/>
      <c r="IS1861" s="28"/>
      <c r="IT1861" s="28"/>
      <c r="IU1861" s="28"/>
      <c r="IV1861" s="28"/>
      <c r="IW1861" s="28"/>
      <c r="IX1861" s="28"/>
      <c r="IY1861" s="28"/>
      <c r="IZ1861" s="28"/>
      <c r="JA1861" s="28"/>
      <c r="JB1861" s="28"/>
      <c r="JC1861" s="28"/>
      <c r="JD1861" s="28"/>
      <c r="JE1861" s="28"/>
      <c r="JF1861" s="28"/>
      <c r="JG1861" s="28"/>
      <c r="JH1861" s="28"/>
      <c r="JI1861" s="28"/>
      <c r="JJ1861" s="28"/>
      <c r="JK1861" s="28"/>
      <c r="JL1861" s="28"/>
      <c r="JM1861" s="28"/>
      <c r="JN1861" s="28"/>
      <c r="JO1861" s="28"/>
      <c r="JP1861" s="28"/>
      <c r="JQ1861" s="28"/>
      <c r="JR1861" s="28"/>
      <c r="JS1861" s="28"/>
      <c r="JT1861" s="28"/>
      <c r="JU1861" s="28"/>
      <c r="JV1861" s="28"/>
      <c r="JW1861" s="28"/>
      <c r="JX1861" s="28"/>
      <c r="JY1861" s="28"/>
      <c r="JZ1861" s="28"/>
      <c r="KA1861" s="28"/>
      <c r="KB1861" s="28"/>
      <c r="KC1861" s="28"/>
      <c r="KD1861" s="28"/>
    </row>
    <row r="1862" spans="5:290" x14ac:dyDescent="0.2">
      <c r="E1862" s="31"/>
      <c r="F1862" s="31"/>
      <c r="G1862" s="31"/>
      <c r="H1862" s="31"/>
      <c r="I1862" s="31"/>
      <c r="J1862" s="31"/>
      <c r="K1862" s="31"/>
      <c r="L1862" s="31"/>
      <c r="M1862" s="31"/>
      <c r="N1862" s="31"/>
      <c r="O1862" s="31"/>
      <c r="P1862" s="31"/>
      <c r="Q1862" s="31"/>
      <c r="R1862" s="31"/>
      <c r="S1862" s="31"/>
      <c r="T1862" s="31"/>
      <c r="U1862" s="31"/>
      <c r="V1862" s="31"/>
      <c r="W1862" s="31"/>
      <c r="X1862" s="31"/>
      <c r="Y1862" s="31"/>
      <c r="Z1862" s="31"/>
      <c r="AA1862" s="31"/>
      <c r="AB1862" s="28"/>
      <c r="AC1862" s="31"/>
      <c r="AD1862" s="31"/>
      <c r="AE1862" s="31"/>
      <c r="AF1862" s="31"/>
      <c r="AG1862" s="31"/>
      <c r="AH1862" s="31"/>
      <c r="AI1862" s="31"/>
      <c r="AJ1862" s="31"/>
      <c r="AK1862" s="31"/>
      <c r="AL1862" s="31"/>
      <c r="AM1862" s="31"/>
      <c r="AN1862" s="31"/>
      <c r="AO1862" s="31"/>
      <c r="AP1862" s="31"/>
      <c r="AQ1862" s="31"/>
      <c r="AR1862" s="31"/>
      <c r="AT1862" s="28"/>
      <c r="AU1862" s="28"/>
      <c r="AV1862" s="28"/>
      <c r="AW1862" s="28"/>
      <c r="AX1862" s="28"/>
      <c r="AY1862" s="28"/>
      <c r="AZ1862" s="28"/>
      <c r="BA1862" s="28"/>
      <c r="BB1862" s="28"/>
      <c r="BC1862" s="28"/>
      <c r="BD1862" s="28"/>
      <c r="BE1862" s="28"/>
      <c r="BF1862" s="28"/>
      <c r="BG1862" s="28"/>
      <c r="BH1862" s="28"/>
      <c r="BI1862" s="28"/>
      <c r="BJ1862" s="28"/>
      <c r="BK1862" s="28"/>
      <c r="BL1862" s="28"/>
      <c r="BM1862" s="28"/>
      <c r="BN1862" s="28"/>
      <c r="BO1862" s="28"/>
      <c r="BP1862" s="28"/>
      <c r="BQ1862" s="28"/>
      <c r="BR1862" s="28"/>
      <c r="BS1862" s="28"/>
      <c r="BT1862" s="28"/>
      <c r="BU1862" s="28"/>
      <c r="BV1862" s="28"/>
      <c r="BW1862" s="28"/>
      <c r="BX1862" s="28"/>
      <c r="BY1862" s="28"/>
      <c r="BZ1862" s="28"/>
      <c r="CA1862" s="28"/>
      <c r="CB1862" s="28"/>
      <c r="CC1862" s="28"/>
      <c r="CD1862" s="28"/>
      <c r="CE1862" s="28"/>
      <c r="CF1862" s="28"/>
      <c r="CG1862" s="28"/>
      <c r="CH1862" s="28"/>
      <c r="CI1862" s="28"/>
      <c r="CJ1862" s="28"/>
      <c r="CK1862" s="28"/>
      <c r="CL1862" s="28"/>
      <c r="CM1862" s="28"/>
      <c r="CN1862" s="28"/>
      <c r="CO1862" s="28"/>
      <c r="CP1862" s="28"/>
      <c r="CQ1862" s="28"/>
      <c r="CR1862" s="28"/>
      <c r="CS1862" s="28"/>
      <c r="CT1862" s="28"/>
      <c r="CU1862" s="28"/>
      <c r="CV1862" s="28"/>
      <c r="CW1862" s="28"/>
      <c r="CX1862" s="28"/>
      <c r="CY1862" s="28"/>
      <c r="CZ1862" s="28"/>
      <c r="DA1862" s="28"/>
      <c r="DB1862" s="28"/>
      <c r="DC1862" s="28"/>
      <c r="DD1862" s="28"/>
      <c r="DE1862" s="28"/>
      <c r="DF1862" s="28"/>
      <c r="DG1862" s="28"/>
      <c r="DH1862" s="28"/>
      <c r="DI1862" s="28"/>
      <c r="DJ1862" s="28"/>
      <c r="DK1862" s="28"/>
      <c r="DL1862" s="28"/>
      <c r="DM1862" s="28"/>
      <c r="DN1862" s="28"/>
      <c r="DO1862" s="28"/>
      <c r="DP1862" s="28"/>
      <c r="DQ1862" s="28"/>
      <c r="DR1862" s="28"/>
      <c r="DS1862" s="28"/>
      <c r="DT1862" s="28"/>
      <c r="DU1862" s="28"/>
      <c r="DV1862" s="28"/>
      <c r="IP1862" s="28"/>
      <c r="IQ1862" s="28"/>
      <c r="IR1862" s="28"/>
      <c r="IS1862" s="28"/>
      <c r="IT1862" s="28"/>
      <c r="IU1862" s="28"/>
      <c r="IV1862" s="28"/>
      <c r="IW1862" s="28"/>
      <c r="IX1862" s="28"/>
      <c r="IY1862" s="28"/>
      <c r="IZ1862" s="28"/>
      <c r="JA1862" s="28"/>
      <c r="JB1862" s="28"/>
      <c r="JC1862" s="28"/>
      <c r="JD1862" s="28"/>
      <c r="JE1862" s="28"/>
      <c r="JF1862" s="28"/>
      <c r="JG1862" s="28"/>
      <c r="JH1862" s="28"/>
      <c r="JI1862" s="28"/>
      <c r="JJ1862" s="28"/>
      <c r="JK1862" s="28"/>
      <c r="JL1862" s="28"/>
      <c r="JM1862" s="28"/>
      <c r="JN1862" s="28"/>
      <c r="JO1862" s="28"/>
      <c r="JP1862" s="28"/>
      <c r="JQ1862" s="28"/>
      <c r="JR1862" s="28"/>
      <c r="JS1862" s="28"/>
      <c r="JT1862" s="28"/>
      <c r="JU1862" s="28"/>
      <c r="JV1862" s="28"/>
      <c r="JW1862" s="28"/>
      <c r="JX1862" s="28"/>
      <c r="JY1862" s="28"/>
      <c r="JZ1862" s="28"/>
      <c r="KA1862" s="28"/>
      <c r="KB1862" s="28"/>
      <c r="KC1862" s="28"/>
      <c r="KD1862" s="28"/>
    </row>
    <row r="1863" spans="5:290" x14ac:dyDescent="0.2">
      <c r="E1863" s="31"/>
      <c r="F1863" s="31"/>
      <c r="G1863" s="31"/>
      <c r="H1863" s="31"/>
      <c r="I1863" s="31"/>
      <c r="J1863" s="31"/>
      <c r="K1863" s="31"/>
      <c r="L1863" s="31"/>
      <c r="M1863" s="31"/>
      <c r="N1863" s="31"/>
      <c r="O1863" s="31"/>
      <c r="P1863" s="31"/>
      <c r="Q1863" s="31"/>
      <c r="R1863" s="31"/>
      <c r="S1863" s="31"/>
      <c r="T1863" s="31"/>
      <c r="U1863" s="31"/>
      <c r="V1863" s="31"/>
      <c r="W1863" s="31"/>
      <c r="X1863" s="31"/>
      <c r="Y1863" s="31"/>
      <c r="Z1863" s="31"/>
      <c r="AA1863" s="31"/>
      <c r="AB1863" s="28"/>
      <c r="AC1863" s="31"/>
      <c r="AD1863" s="31"/>
      <c r="AE1863" s="31"/>
      <c r="AF1863" s="31"/>
      <c r="AG1863" s="31"/>
      <c r="AH1863" s="31"/>
      <c r="AI1863" s="31"/>
      <c r="AJ1863" s="31"/>
      <c r="AK1863" s="31"/>
      <c r="AL1863" s="31"/>
      <c r="AM1863" s="31"/>
      <c r="AN1863" s="31"/>
      <c r="AO1863" s="31"/>
      <c r="AP1863" s="31"/>
      <c r="AQ1863" s="31"/>
      <c r="AR1863" s="31"/>
      <c r="AT1863" s="28"/>
      <c r="AU1863" s="28"/>
      <c r="AV1863" s="28"/>
      <c r="AW1863" s="28"/>
      <c r="AX1863" s="28"/>
      <c r="AY1863" s="28"/>
      <c r="AZ1863" s="28"/>
      <c r="BA1863" s="28"/>
      <c r="BB1863" s="28"/>
      <c r="BC1863" s="28"/>
      <c r="BD1863" s="28"/>
      <c r="BE1863" s="28"/>
      <c r="BF1863" s="28"/>
      <c r="BG1863" s="28"/>
      <c r="BH1863" s="28"/>
      <c r="BI1863" s="28"/>
      <c r="BJ1863" s="28"/>
      <c r="BK1863" s="28"/>
      <c r="BL1863" s="28"/>
      <c r="BM1863" s="28"/>
      <c r="BN1863" s="28"/>
      <c r="BO1863" s="28"/>
      <c r="BP1863" s="28"/>
      <c r="BQ1863" s="28"/>
      <c r="BR1863" s="28"/>
      <c r="BS1863" s="28"/>
      <c r="BT1863" s="28"/>
      <c r="BU1863" s="28"/>
      <c r="BV1863" s="28"/>
      <c r="BW1863" s="28"/>
      <c r="BX1863" s="28"/>
      <c r="BY1863" s="28"/>
      <c r="BZ1863" s="28"/>
      <c r="CA1863" s="28"/>
      <c r="CB1863" s="28"/>
      <c r="CC1863" s="28"/>
      <c r="CD1863" s="28"/>
      <c r="CE1863" s="28"/>
      <c r="CF1863" s="28"/>
      <c r="CG1863" s="28"/>
      <c r="CH1863" s="28"/>
      <c r="CI1863" s="28"/>
      <c r="CJ1863" s="28"/>
      <c r="CK1863" s="28"/>
      <c r="CL1863" s="28"/>
      <c r="CM1863" s="28"/>
      <c r="CN1863" s="28"/>
      <c r="CO1863" s="28"/>
      <c r="CP1863" s="28"/>
      <c r="CQ1863" s="28"/>
      <c r="CR1863" s="28"/>
      <c r="CS1863" s="28"/>
      <c r="CT1863" s="28"/>
      <c r="CU1863" s="28"/>
      <c r="CV1863" s="28"/>
      <c r="CW1863" s="28"/>
      <c r="CX1863" s="28"/>
      <c r="CY1863" s="28"/>
      <c r="CZ1863" s="28"/>
      <c r="DA1863" s="28"/>
      <c r="DB1863" s="28"/>
      <c r="DC1863" s="28"/>
      <c r="DD1863" s="28"/>
      <c r="DE1863" s="28"/>
      <c r="DF1863" s="28"/>
      <c r="DG1863" s="28"/>
      <c r="DH1863" s="28"/>
      <c r="DI1863" s="28"/>
      <c r="DJ1863" s="28"/>
      <c r="DK1863" s="28"/>
      <c r="DL1863" s="28"/>
      <c r="DM1863" s="28"/>
      <c r="DN1863" s="28"/>
      <c r="DO1863" s="28"/>
      <c r="DP1863" s="28"/>
      <c r="DQ1863" s="28"/>
      <c r="DR1863" s="28"/>
      <c r="DS1863" s="28"/>
      <c r="DT1863" s="28"/>
      <c r="DU1863" s="28"/>
      <c r="DV1863" s="28"/>
      <c r="IP1863" s="28"/>
      <c r="IQ1863" s="28"/>
      <c r="IR1863" s="28"/>
      <c r="IS1863" s="28"/>
      <c r="IT1863" s="28"/>
      <c r="IU1863" s="28"/>
      <c r="IV1863" s="28"/>
      <c r="IW1863" s="28"/>
      <c r="IX1863" s="28"/>
      <c r="IY1863" s="28"/>
      <c r="IZ1863" s="28"/>
      <c r="JA1863" s="28"/>
      <c r="JB1863" s="28"/>
      <c r="JC1863" s="28"/>
      <c r="JD1863" s="28"/>
      <c r="JE1863" s="28"/>
      <c r="JF1863" s="28"/>
      <c r="JG1863" s="28"/>
      <c r="JH1863" s="28"/>
      <c r="JI1863" s="28"/>
      <c r="JJ1863" s="28"/>
      <c r="JK1863" s="28"/>
      <c r="JL1863" s="28"/>
      <c r="JM1863" s="28"/>
      <c r="JN1863" s="28"/>
      <c r="JO1863" s="28"/>
      <c r="JP1863" s="28"/>
      <c r="JQ1863" s="28"/>
      <c r="JR1863" s="28"/>
      <c r="JS1863" s="28"/>
      <c r="JT1863" s="28"/>
      <c r="JU1863" s="28"/>
      <c r="JV1863" s="28"/>
      <c r="JW1863" s="28"/>
      <c r="JX1863" s="28"/>
      <c r="JY1863" s="28"/>
      <c r="JZ1863" s="28"/>
      <c r="KA1863" s="28"/>
      <c r="KB1863" s="28"/>
      <c r="KC1863" s="28"/>
      <c r="KD1863" s="28"/>
    </row>
    <row r="1864" spans="5:290" x14ac:dyDescent="0.2">
      <c r="E1864" s="31"/>
      <c r="F1864" s="31"/>
      <c r="G1864" s="31"/>
      <c r="H1864" s="31"/>
      <c r="I1864" s="31"/>
      <c r="J1864" s="31"/>
      <c r="K1864" s="31"/>
      <c r="L1864" s="31"/>
      <c r="M1864" s="31"/>
      <c r="N1864" s="31"/>
      <c r="O1864" s="31"/>
      <c r="P1864" s="31"/>
      <c r="Q1864" s="31"/>
      <c r="R1864" s="31"/>
      <c r="S1864" s="31"/>
      <c r="T1864" s="31"/>
      <c r="U1864" s="31"/>
      <c r="V1864" s="31"/>
      <c r="W1864" s="31"/>
      <c r="X1864" s="31"/>
      <c r="Y1864" s="31"/>
      <c r="Z1864" s="31"/>
      <c r="AA1864" s="31"/>
      <c r="AB1864" s="28"/>
      <c r="AC1864" s="31"/>
      <c r="AD1864" s="31"/>
      <c r="AE1864" s="31"/>
      <c r="AF1864" s="31"/>
      <c r="AG1864" s="31"/>
      <c r="AH1864" s="31"/>
      <c r="AI1864" s="31"/>
      <c r="AJ1864" s="31"/>
      <c r="AK1864" s="31"/>
      <c r="AL1864" s="31"/>
      <c r="AM1864" s="31"/>
      <c r="AN1864" s="31"/>
      <c r="AO1864" s="31"/>
      <c r="AP1864" s="31"/>
      <c r="AQ1864" s="31"/>
      <c r="AR1864" s="31"/>
      <c r="AT1864" s="28"/>
      <c r="AU1864" s="28"/>
      <c r="AV1864" s="28"/>
      <c r="AW1864" s="28"/>
      <c r="AX1864" s="28"/>
      <c r="AY1864" s="28"/>
      <c r="AZ1864" s="28"/>
      <c r="BA1864" s="28"/>
      <c r="BB1864" s="28"/>
      <c r="BC1864" s="28"/>
      <c r="BD1864" s="28"/>
      <c r="BE1864" s="28"/>
      <c r="BF1864" s="28"/>
      <c r="BG1864" s="28"/>
      <c r="BH1864" s="28"/>
      <c r="BI1864" s="28"/>
      <c r="BJ1864" s="28"/>
      <c r="BK1864" s="28"/>
      <c r="BL1864" s="28"/>
      <c r="BM1864" s="28"/>
      <c r="BN1864" s="28"/>
      <c r="BO1864" s="28"/>
      <c r="BP1864" s="28"/>
      <c r="BQ1864" s="28"/>
      <c r="BR1864" s="28"/>
      <c r="BS1864" s="28"/>
      <c r="BT1864" s="28"/>
      <c r="BU1864" s="28"/>
      <c r="BV1864" s="28"/>
      <c r="BW1864" s="28"/>
      <c r="BX1864" s="28"/>
      <c r="BY1864" s="28"/>
      <c r="BZ1864" s="28"/>
      <c r="CA1864" s="28"/>
      <c r="CB1864" s="28"/>
      <c r="CC1864" s="28"/>
      <c r="CD1864" s="28"/>
      <c r="CE1864" s="28"/>
      <c r="CF1864" s="28"/>
      <c r="CG1864" s="28"/>
      <c r="CH1864" s="28"/>
      <c r="CI1864" s="28"/>
      <c r="CJ1864" s="28"/>
      <c r="CK1864" s="28"/>
      <c r="CL1864" s="28"/>
      <c r="CM1864" s="28"/>
      <c r="CN1864" s="28"/>
      <c r="CO1864" s="28"/>
      <c r="CP1864" s="28"/>
      <c r="CQ1864" s="28"/>
      <c r="CR1864" s="28"/>
      <c r="CS1864" s="28"/>
      <c r="CT1864" s="28"/>
      <c r="CU1864" s="28"/>
      <c r="CV1864" s="28"/>
      <c r="CW1864" s="28"/>
      <c r="CX1864" s="28"/>
      <c r="CY1864" s="28"/>
      <c r="CZ1864" s="28"/>
      <c r="DA1864" s="28"/>
      <c r="DB1864" s="28"/>
      <c r="DC1864" s="28"/>
      <c r="DD1864" s="28"/>
      <c r="DE1864" s="28"/>
      <c r="DF1864" s="28"/>
      <c r="DG1864" s="28"/>
      <c r="DH1864" s="28"/>
      <c r="DI1864" s="28"/>
      <c r="DJ1864" s="28"/>
      <c r="DK1864" s="28"/>
      <c r="DL1864" s="28"/>
      <c r="DM1864" s="28"/>
      <c r="DN1864" s="28"/>
      <c r="DO1864" s="28"/>
      <c r="DP1864" s="28"/>
      <c r="DQ1864" s="28"/>
      <c r="DR1864" s="28"/>
      <c r="DS1864" s="28"/>
      <c r="DT1864" s="28"/>
      <c r="DU1864" s="28"/>
      <c r="DV1864" s="28"/>
      <c r="IP1864" s="28"/>
      <c r="IQ1864" s="28"/>
      <c r="IR1864" s="28"/>
      <c r="IS1864" s="28"/>
      <c r="IT1864" s="28"/>
      <c r="IU1864" s="28"/>
      <c r="IV1864" s="28"/>
      <c r="IW1864" s="28"/>
      <c r="IX1864" s="28"/>
      <c r="IY1864" s="28"/>
      <c r="IZ1864" s="28"/>
      <c r="JA1864" s="28"/>
      <c r="JB1864" s="28"/>
      <c r="JC1864" s="28"/>
      <c r="JD1864" s="28"/>
      <c r="JE1864" s="28"/>
      <c r="JF1864" s="28"/>
      <c r="JG1864" s="28"/>
      <c r="JH1864" s="28"/>
      <c r="JI1864" s="28"/>
      <c r="JJ1864" s="28"/>
      <c r="JK1864" s="28"/>
      <c r="JL1864" s="28"/>
      <c r="JM1864" s="28"/>
      <c r="JN1864" s="28"/>
      <c r="JO1864" s="28"/>
      <c r="JP1864" s="28"/>
      <c r="JQ1864" s="28"/>
      <c r="JR1864" s="28"/>
      <c r="JS1864" s="28"/>
      <c r="JT1864" s="28"/>
      <c r="JU1864" s="28"/>
      <c r="JV1864" s="28"/>
      <c r="JW1864" s="28"/>
      <c r="JX1864" s="28"/>
      <c r="JY1864" s="28"/>
      <c r="JZ1864" s="28"/>
      <c r="KA1864" s="28"/>
      <c r="KB1864" s="28"/>
      <c r="KC1864" s="28"/>
      <c r="KD1864" s="28"/>
    </row>
    <row r="1865" spans="5:290" x14ac:dyDescent="0.2">
      <c r="E1865" s="31"/>
      <c r="F1865" s="31"/>
      <c r="G1865" s="31"/>
      <c r="H1865" s="31"/>
      <c r="I1865" s="31"/>
      <c r="J1865" s="31"/>
      <c r="K1865" s="31"/>
      <c r="L1865" s="31"/>
      <c r="M1865" s="31"/>
      <c r="N1865" s="31"/>
      <c r="O1865" s="31"/>
      <c r="P1865" s="31"/>
      <c r="Q1865" s="31"/>
      <c r="R1865" s="31"/>
      <c r="S1865" s="31"/>
      <c r="T1865" s="31"/>
      <c r="U1865" s="31"/>
      <c r="V1865" s="31"/>
      <c r="W1865" s="31"/>
      <c r="X1865" s="31"/>
      <c r="Y1865" s="31"/>
      <c r="Z1865" s="31"/>
      <c r="AA1865" s="31"/>
      <c r="AB1865" s="28"/>
      <c r="AC1865" s="31"/>
      <c r="AD1865" s="31"/>
      <c r="AE1865" s="31"/>
      <c r="AF1865" s="31"/>
      <c r="AG1865" s="31"/>
      <c r="AH1865" s="31"/>
      <c r="AI1865" s="31"/>
      <c r="AJ1865" s="31"/>
      <c r="AK1865" s="31"/>
      <c r="AL1865" s="31"/>
      <c r="AM1865" s="31"/>
      <c r="AN1865" s="31"/>
      <c r="AO1865" s="31"/>
      <c r="AP1865" s="31"/>
      <c r="AQ1865" s="31"/>
      <c r="AR1865" s="31"/>
      <c r="AT1865" s="28"/>
      <c r="AU1865" s="28"/>
      <c r="AV1865" s="28"/>
      <c r="AW1865" s="28"/>
      <c r="AX1865" s="28"/>
      <c r="AY1865" s="28"/>
      <c r="AZ1865" s="28"/>
      <c r="BA1865" s="28"/>
      <c r="BB1865" s="28"/>
      <c r="BC1865" s="28"/>
      <c r="BD1865" s="28"/>
      <c r="BE1865" s="28"/>
      <c r="BF1865" s="28"/>
      <c r="BG1865" s="28"/>
      <c r="BH1865" s="28"/>
      <c r="BI1865" s="28"/>
      <c r="BJ1865" s="28"/>
      <c r="BK1865" s="28"/>
      <c r="BL1865" s="28"/>
      <c r="BM1865" s="28"/>
      <c r="BN1865" s="28"/>
      <c r="BO1865" s="28"/>
      <c r="BP1865" s="28"/>
      <c r="BQ1865" s="28"/>
      <c r="BR1865" s="28"/>
      <c r="BS1865" s="28"/>
      <c r="BT1865" s="28"/>
      <c r="BU1865" s="28"/>
      <c r="BV1865" s="28"/>
      <c r="BW1865" s="28"/>
      <c r="BX1865" s="28"/>
      <c r="BY1865" s="28"/>
      <c r="BZ1865" s="28"/>
      <c r="CA1865" s="28"/>
      <c r="CB1865" s="28"/>
      <c r="CC1865" s="28"/>
      <c r="CD1865" s="28"/>
      <c r="CE1865" s="28"/>
      <c r="CF1865" s="28"/>
      <c r="CG1865" s="28"/>
      <c r="CH1865" s="28"/>
      <c r="CI1865" s="28"/>
      <c r="CJ1865" s="28"/>
      <c r="CK1865" s="28"/>
      <c r="CL1865" s="28"/>
      <c r="CM1865" s="28"/>
      <c r="CN1865" s="28"/>
      <c r="CO1865" s="28"/>
      <c r="CP1865" s="28"/>
      <c r="CQ1865" s="28"/>
      <c r="CR1865" s="28"/>
      <c r="CS1865" s="28"/>
      <c r="CT1865" s="28"/>
      <c r="CU1865" s="28"/>
      <c r="CV1865" s="28"/>
      <c r="CW1865" s="28"/>
      <c r="CX1865" s="28"/>
      <c r="CY1865" s="28"/>
      <c r="CZ1865" s="28"/>
      <c r="DA1865" s="28"/>
      <c r="DB1865" s="28"/>
      <c r="DC1865" s="28"/>
      <c r="DD1865" s="28"/>
      <c r="DE1865" s="28"/>
      <c r="DF1865" s="28"/>
      <c r="DG1865" s="28"/>
      <c r="DH1865" s="28"/>
      <c r="DI1865" s="28"/>
      <c r="DJ1865" s="28"/>
      <c r="DK1865" s="28"/>
      <c r="DL1865" s="28"/>
      <c r="DM1865" s="28"/>
      <c r="DN1865" s="28"/>
      <c r="DO1865" s="28"/>
      <c r="DP1865" s="28"/>
      <c r="DQ1865" s="28"/>
      <c r="DR1865" s="28"/>
      <c r="DS1865" s="28"/>
      <c r="DT1865" s="28"/>
      <c r="DU1865" s="28"/>
      <c r="DV1865" s="28"/>
      <c r="IP1865" s="28"/>
      <c r="IQ1865" s="28"/>
      <c r="IR1865" s="28"/>
      <c r="IS1865" s="28"/>
      <c r="IT1865" s="28"/>
      <c r="IU1865" s="28"/>
      <c r="IV1865" s="28"/>
      <c r="IW1865" s="28"/>
      <c r="IX1865" s="28"/>
      <c r="IY1865" s="28"/>
      <c r="IZ1865" s="28"/>
      <c r="JA1865" s="28"/>
      <c r="JB1865" s="28"/>
      <c r="JC1865" s="28"/>
      <c r="JD1865" s="28"/>
      <c r="JE1865" s="28"/>
      <c r="JF1865" s="28"/>
      <c r="JG1865" s="28"/>
      <c r="JH1865" s="28"/>
      <c r="JI1865" s="28"/>
      <c r="JJ1865" s="28"/>
      <c r="JK1865" s="28"/>
      <c r="JL1865" s="28"/>
      <c r="JM1865" s="28"/>
      <c r="JN1865" s="28"/>
      <c r="JO1865" s="28"/>
      <c r="JP1865" s="28"/>
      <c r="JQ1865" s="28"/>
      <c r="JR1865" s="28"/>
      <c r="JS1865" s="28"/>
      <c r="JT1865" s="28"/>
      <c r="JU1865" s="28"/>
      <c r="JV1865" s="28"/>
      <c r="JW1865" s="28"/>
      <c r="JX1865" s="28"/>
      <c r="JY1865" s="28"/>
      <c r="JZ1865" s="28"/>
      <c r="KA1865" s="28"/>
      <c r="KB1865" s="28"/>
      <c r="KC1865" s="28"/>
      <c r="KD1865" s="28"/>
    </row>
    <row r="1866" spans="5:290" x14ac:dyDescent="0.2">
      <c r="E1866" s="31"/>
      <c r="F1866" s="31"/>
      <c r="G1866" s="31"/>
      <c r="H1866" s="31"/>
      <c r="I1866" s="31"/>
      <c r="J1866" s="31"/>
      <c r="K1866" s="31"/>
      <c r="L1866" s="31"/>
      <c r="M1866" s="31"/>
      <c r="N1866" s="31"/>
      <c r="O1866" s="31"/>
      <c r="P1866" s="31"/>
      <c r="Q1866" s="31"/>
      <c r="R1866" s="31"/>
      <c r="S1866" s="31"/>
      <c r="T1866" s="31"/>
      <c r="U1866" s="31"/>
      <c r="V1866" s="31"/>
      <c r="W1866" s="31"/>
      <c r="X1866" s="31"/>
      <c r="Y1866" s="31"/>
      <c r="Z1866" s="31"/>
      <c r="AA1866" s="31"/>
      <c r="AB1866" s="28"/>
      <c r="AC1866" s="31"/>
      <c r="AD1866" s="31"/>
      <c r="AE1866" s="31"/>
      <c r="AF1866" s="31"/>
      <c r="AG1866" s="31"/>
      <c r="AH1866" s="31"/>
      <c r="AI1866" s="31"/>
      <c r="AJ1866" s="31"/>
      <c r="AK1866" s="31"/>
      <c r="AL1866" s="31"/>
      <c r="AM1866" s="31"/>
      <c r="AN1866" s="31"/>
      <c r="AO1866" s="31"/>
      <c r="AP1866" s="31"/>
      <c r="AQ1866" s="31"/>
      <c r="AR1866" s="31"/>
      <c r="AT1866" s="28"/>
      <c r="AU1866" s="28"/>
      <c r="AV1866" s="28"/>
      <c r="AW1866" s="28"/>
      <c r="AX1866" s="28"/>
      <c r="AY1866" s="28"/>
      <c r="AZ1866" s="28"/>
      <c r="BA1866" s="28"/>
      <c r="BB1866" s="28"/>
      <c r="BC1866" s="28"/>
      <c r="BD1866" s="28"/>
      <c r="BE1866" s="28"/>
      <c r="BF1866" s="28"/>
      <c r="BG1866" s="28"/>
      <c r="BH1866" s="28"/>
      <c r="BI1866" s="28"/>
      <c r="BJ1866" s="28"/>
      <c r="BK1866" s="28"/>
      <c r="BL1866" s="28"/>
      <c r="BM1866" s="28"/>
      <c r="BN1866" s="28"/>
      <c r="BO1866" s="28"/>
      <c r="BP1866" s="28"/>
      <c r="BQ1866" s="28"/>
      <c r="BR1866" s="28"/>
      <c r="BS1866" s="28"/>
      <c r="BT1866" s="28"/>
      <c r="BU1866" s="28"/>
      <c r="BV1866" s="28"/>
      <c r="BW1866" s="28"/>
      <c r="BX1866" s="28"/>
      <c r="BY1866" s="28"/>
      <c r="BZ1866" s="28"/>
      <c r="CA1866" s="28"/>
      <c r="CB1866" s="28"/>
      <c r="CC1866" s="28"/>
      <c r="CD1866" s="28"/>
      <c r="CE1866" s="28"/>
      <c r="CF1866" s="28"/>
      <c r="CG1866" s="28"/>
      <c r="CH1866" s="28"/>
      <c r="CI1866" s="28"/>
      <c r="CJ1866" s="28"/>
      <c r="CK1866" s="28"/>
      <c r="CL1866" s="28"/>
      <c r="CM1866" s="28"/>
      <c r="CN1866" s="28"/>
      <c r="CO1866" s="28"/>
      <c r="CP1866" s="28"/>
      <c r="CQ1866" s="28"/>
      <c r="CR1866" s="28"/>
      <c r="CS1866" s="28"/>
      <c r="CT1866" s="28"/>
      <c r="CU1866" s="28"/>
      <c r="CV1866" s="28"/>
      <c r="CW1866" s="28"/>
      <c r="CX1866" s="28"/>
      <c r="CY1866" s="28"/>
      <c r="CZ1866" s="28"/>
      <c r="DA1866" s="28"/>
      <c r="DB1866" s="28"/>
      <c r="DC1866" s="28"/>
      <c r="DD1866" s="28"/>
      <c r="DE1866" s="28"/>
      <c r="DF1866" s="28"/>
      <c r="DG1866" s="28"/>
      <c r="DH1866" s="28"/>
      <c r="DI1866" s="28"/>
      <c r="DJ1866" s="28"/>
      <c r="DK1866" s="28"/>
      <c r="DL1866" s="28"/>
      <c r="DM1866" s="28"/>
      <c r="DN1866" s="28"/>
      <c r="DO1866" s="28"/>
      <c r="DP1866" s="28"/>
      <c r="DQ1866" s="28"/>
      <c r="DR1866" s="28"/>
      <c r="DS1866" s="28"/>
      <c r="DT1866" s="28"/>
      <c r="DU1866" s="28"/>
      <c r="DV1866" s="28"/>
      <c r="IP1866" s="28"/>
      <c r="IQ1866" s="28"/>
      <c r="IR1866" s="28"/>
      <c r="IS1866" s="28"/>
      <c r="IT1866" s="28"/>
      <c r="IU1866" s="28"/>
      <c r="IV1866" s="28"/>
      <c r="IW1866" s="28"/>
      <c r="IX1866" s="28"/>
      <c r="IY1866" s="28"/>
      <c r="IZ1866" s="28"/>
      <c r="JA1866" s="28"/>
      <c r="JB1866" s="28"/>
      <c r="JC1866" s="28"/>
      <c r="JD1866" s="28"/>
      <c r="JE1866" s="28"/>
      <c r="JF1866" s="28"/>
      <c r="JG1866" s="28"/>
      <c r="JH1866" s="28"/>
      <c r="JI1866" s="28"/>
      <c r="JJ1866" s="28"/>
      <c r="JK1866" s="28"/>
      <c r="JL1866" s="28"/>
      <c r="JM1866" s="28"/>
      <c r="JN1866" s="28"/>
      <c r="JO1866" s="28"/>
      <c r="JP1866" s="28"/>
      <c r="JQ1866" s="28"/>
      <c r="JR1866" s="28"/>
      <c r="JS1866" s="28"/>
      <c r="JT1866" s="28"/>
      <c r="JU1866" s="28"/>
      <c r="JV1866" s="28"/>
      <c r="JW1866" s="28"/>
      <c r="JX1866" s="28"/>
      <c r="JY1866" s="28"/>
      <c r="JZ1866" s="28"/>
      <c r="KA1866" s="28"/>
      <c r="KB1866" s="28"/>
      <c r="KC1866" s="28"/>
      <c r="KD1866" s="28"/>
    </row>
    <row r="1867" spans="5:290" x14ac:dyDescent="0.2">
      <c r="E1867" s="31"/>
      <c r="F1867" s="31"/>
      <c r="G1867" s="31"/>
      <c r="H1867" s="31"/>
      <c r="I1867" s="31"/>
      <c r="J1867" s="31"/>
      <c r="K1867" s="31"/>
      <c r="L1867" s="31"/>
      <c r="M1867" s="31"/>
      <c r="N1867" s="31"/>
      <c r="O1867" s="31"/>
      <c r="P1867" s="31"/>
      <c r="Q1867" s="31"/>
      <c r="R1867" s="31"/>
      <c r="S1867" s="31"/>
      <c r="T1867" s="31"/>
      <c r="U1867" s="31"/>
      <c r="V1867" s="31"/>
      <c r="W1867" s="31"/>
      <c r="X1867" s="31"/>
      <c r="Y1867" s="31"/>
      <c r="Z1867" s="31"/>
      <c r="AA1867" s="31"/>
      <c r="AB1867" s="28"/>
      <c r="AC1867" s="31"/>
      <c r="AD1867" s="31"/>
      <c r="AE1867" s="31"/>
      <c r="AF1867" s="31"/>
      <c r="AG1867" s="31"/>
      <c r="AH1867" s="31"/>
      <c r="AI1867" s="31"/>
      <c r="AJ1867" s="31"/>
      <c r="AK1867" s="31"/>
      <c r="AL1867" s="31"/>
      <c r="AM1867" s="31"/>
      <c r="AN1867" s="31"/>
      <c r="AO1867" s="31"/>
      <c r="AP1867" s="31"/>
      <c r="AQ1867" s="31"/>
      <c r="AR1867" s="31"/>
      <c r="AT1867" s="28"/>
      <c r="AU1867" s="28"/>
      <c r="AV1867" s="28"/>
      <c r="AW1867" s="28"/>
      <c r="AX1867" s="28"/>
      <c r="AY1867" s="28"/>
      <c r="AZ1867" s="28"/>
      <c r="BA1867" s="28"/>
      <c r="BB1867" s="28"/>
      <c r="BC1867" s="28"/>
      <c r="BD1867" s="28"/>
      <c r="BE1867" s="28"/>
      <c r="BF1867" s="28"/>
      <c r="BG1867" s="28"/>
      <c r="BH1867" s="28"/>
      <c r="BI1867" s="28"/>
      <c r="BJ1867" s="28"/>
      <c r="BK1867" s="28"/>
      <c r="BL1867" s="28"/>
      <c r="BM1867" s="28"/>
      <c r="BN1867" s="28"/>
      <c r="BO1867" s="28"/>
      <c r="BP1867" s="28"/>
      <c r="BQ1867" s="28"/>
      <c r="BR1867" s="28"/>
      <c r="BS1867" s="28"/>
      <c r="BT1867" s="28"/>
      <c r="BU1867" s="28"/>
      <c r="BV1867" s="28"/>
      <c r="BW1867" s="28"/>
      <c r="BX1867" s="28"/>
      <c r="BY1867" s="28"/>
      <c r="BZ1867" s="28"/>
      <c r="CA1867" s="28"/>
      <c r="CB1867" s="28"/>
      <c r="CC1867" s="28"/>
      <c r="CD1867" s="28"/>
      <c r="CE1867" s="28"/>
      <c r="CF1867" s="28"/>
      <c r="CG1867" s="28"/>
      <c r="CH1867" s="28"/>
      <c r="CI1867" s="28"/>
      <c r="CJ1867" s="28"/>
      <c r="CK1867" s="28"/>
      <c r="CL1867" s="28"/>
      <c r="CM1867" s="28"/>
      <c r="CN1867" s="28"/>
      <c r="CO1867" s="28"/>
      <c r="CP1867" s="28"/>
      <c r="CQ1867" s="28"/>
      <c r="CR1867" s="28"/>
      <c r="CS1867" s="28"/>
      <c r="CT1867" s="28"/>
      <c r="CU1867" s="28"/>
      <c r="CV1867" s="28"/>
      <c r="CW1867" s="28"/>
      <c r="CX1867" s="28"/>
      <c r="CY1867" s="28"/>
      <c r="CZ1867" s="28"/>
      <c r="DA1867" s="28"/>
      <c r="DB1867" s="28"/>
      <c r="DC1867" s="28"/>
      <c r="DD1867" s="28"/>
      <c r="DE1867" s="28"/>
      <c r="DF1867" s="28"/>
      <c r="DG1867" s="28"/>
      <c r="DH1867" s="28"/>
      <c r="DI1867" s="28"/>
      <c r="DJ1867" s="28"/>
      <c r="DK1867" s="28"/>
      <c r="DL1867" s="28"/>
      <c r="DM1867" s="28"/>
      <c r="DN1867" s="28"/>
      <c r="DO1867" s="28"/>
      <c r="DP1867" s="28"/>
      <c r="DQ1867" s="28"/>
      <c r="DR1867" s="28"/>
      <c r="DS1867" s="28"/>
      <c r="DT1867" s="28"/>
      <c r="DU1867" s="28"/>
      <c r="DV1867" s="28"/>
      <c r="IP1867" s="28"/>
      <c r="IQ1867" s="28"/>
      <c r="IR1867" s="28"/>
      <c r="IS1867" s="28"/>
      <c r="IT1867" s="28"/>
      <c r="IU1867" s="28"/>
      <c r="IV1867" s="28"/>
      <c r="IW1867" s="28"/>
      <c r="IX1867" s="28"/>
      <c r="IY1867" s="28"/>
      <c r="IZ1867" s="28"/>
      <c r="JA1867" s="28"/>
      <c r="JB1867" s="28"/>
      <c r="JC1867" s="28"/>
      <c r="JD1867" s="28"/>
      <c r="JE1867" s="28"/>
      <c r="JF1867" s="28"/>
      <c r="JG1867" s="28"/>
      <c r="JH1867" s="28"/>
      <c r="JI1867" s="28"/>
      <c r="JJ1867" s="28"/>
      <c r="JK1867" s="28"/>
      <c r="JL1867" s="28"/>
      <c r="JM1867" s="28"/>
      <c r="JN1867" s="28"/>
      <c r="JO1867" s="28"/>
      <c r="JP1867" s="28"/>
      <c r="JQ1867" s="28"/>
      <c r="JR1867" s="28"/>
      <c r="JS1867" s="28"/>
      <c r="JT1867" s="28"/>
      <c r="JU1867" s="28"/>
      <c r="JV1867" s="28"/>
      <c r="JW1867" s="28"/>
      <c r="JX1867" s="28"/>
      <c r="JY1867" s="28"/>
      <c r="JZ1867" s="28"/>
      <c r="KA1867" s="28"/>
      <c r="KB1867" s="28"/>
      <c r="KC1867" s="28"/>
      <c r="KD1867" s="28"/>
    </row>
    <row r="1868" spans="5:290" x14ac:dyDescent="0.2">
      <c r="E1868" s="31"/>
      <c r="F1868" s="31"/>
      <c r="G1868" s="31"/>
      <c r="H1868" s="31"/>
      <c r="I1868" s="31"/>
      <c r="J1868" s="31"/>
      <c r="K1868" s="31"/>
      <c r="L1868" s="31"/>
      <c r="M1868" s="31"/>
      <c r="N1868" s="31"/>
      <c r="O1868" s="31"/>
      <c r="P1868" s="31"/>
      <c r="Q1868" s="31"/>
      <c r="R1868" s="31"/>
      <c r="S1868" s="31"/>
      <c r="T1868" s="31"/>
      <c r="U1868" s="31"/>
      <c r="V1868" s="31"/>
      <c r="W1868" s="31"/>
      <c r="X1868" s="31"/>
      <c r="Y1868" s="31"/>
      <c r="Z1868" s="31"/>
      <c r="AA1868" s="31"/>
      <c r="AB1868" s="28"/>
      <c r="AC1868" s="31"/>
      <c r="AD1868" s="31"/>
      <c r="AE1868" s="31"/>
      <c r="AF1868" s="31"/>
      <c r="AG1868" s="31"/>
      <c r="AH1868" s="31"/>
      <c r="AI1868" s="31"/>
      <c r="AJ1868" s="31"/>
      <c r="AK1868" s="31"/>
      <c r="AL1868" s="31"/>
      <c r="AM1868" s="31"/>
      <c r="AN1868" s="31"/>
      <c r="AO1868" s="31"/>
      <c r="AP1868" s="31"/>
      <c r="AQ1868" s="31"/>
      <c r="AR1868" s="31"/>
      <c r="AT1868" s="28"/>
      <c r="AU1868" s="28"/>
      <c r="AV1868" s="28"/>
      <c r="AW1868" s="28"/>
      <c r="AX1868" s="28"/>
      <c r="AY1868" s="28"/>
      <c r="AZ1868" s="28"/>
      <c r="BA1868" s="28"/>
      <c r="BB1868" s="28"/>
      <c r="BC1868" s="28"/>
      <c r="BD1868" s="28"/>
      <c r="BE1868" s="28"/>
      <c r="BF1868" s="28"/>
      <c r="BG1868" s="28"/>
      <c r="BH1868" s="28"/>
      <c r="BI1868" s="28"/>
      <c r="BJ1868" s="28"/>
      <c r="BK1868" s="28"/>
      <c r="BL1868" s="28"/>
      <c r="BM1868" s="28"/>
      <c r="BN1868" s="28"/>
      <c r="BO1868" s="28"/>
      <c r="BP1868" s="28"/>
      <c r="BQ1868" s="28"/>
      <c r="BR1868" s="28"/>
      <c r="BS1868" s="28"/>
      <c r="BT1868" s="28"/>
      <c r="BU1868" s="28"/>
      <c r="BV1868" s="28"/>
      <c r="BW1868" s="28"/>
      <c r="BX1868" s="28"/>
      <c r="BY1868" s="28"/>
      <c r="BZ1868" s="28"/>
      <c r="CA1868" s="28"/>
      <c r="CB1868" s="28"/>
      <c r="CC1868" s="28"/>
      <c r="CD1868" s="28"/>
      <c r="CE1868" s="28"/>
      <c r="CF1868" s="28"/>
      <c r="CG1868" s="28"/>
      <c r="CH1868" s="28"/>
      <c r="CI1868" s="28"/>
      <c r="CJ1868" s="28"/>
      <c r="CK1868" s="28"/>
      <c r="CL1868" s="28"/>
      <c r="CM1868" s="28"/>
      <c r="CN1868" s="28"/>
      <c r="CO1868" s="28"/>
      <c r="CP1868" s="28"/>
      <c r="CQ1868" s="28"/>
      <c r="CR1868" s="28"/>
      <c r="CS1868" s="28"/>
      <c r="CT1868" s="28"/>
      <c r="CU1868" s="28"/>
      <c r="CV1868" s="28"/>
      <c r="CW1868" s="28"/>
      <c r="CX1868" s="28"/>
      <c r="CY1868" s="28"/>
      <c r="CZ1868" s="28"/>
      <c r="DA1868" s="28"/>
      <c r="DB1868" s="28"/>
      <c r="DC1868" s="28"/>
      <c r="DD1868" s="28"/>
      <c r="DE1868" s="28"/>
      <c r="DF1868" s="28"/>
      <c r="DG1868" s="28"/>
      <c r="DH1868" s="28"/>
      <c r="DI1868" s="28"/>
      <c r="DJ1868" s="28"/>
      <c r="DK1868" s="28"/>
      <c r="DL1868" s="28"/>
      <c r="DM1868" s="28"/>
      <c r="DN1868" s="28"/>
      <c r="DO1868" s="28"/>
      <c r="DP1868" s="28"/>
      <c r="DQ1868" s="28"/>
      <c r="DR1868" s="28"/>
      <c r="DS1868" s="28"/>
      <c r="DT1868" s="28"/>
      <c r="DU1868" s="28"/>
      <c r="DV1868" s="28"/>
      <c r="IP1868" s="28"/>
      <c r="IQ1868" s="28"/>
      <c r="IR1868" s="28"/>
      <c r="IS1868" s="28"/>
      <c r="IT1868" s="28"/>
      <c r="IU1868" s="28"/>
      <c r="IV1868" s="28"/>
      <c r="IW1868" s="28"/>
      <c r="IX1868" s="28"/>
      <c r="IY1868" s="28"/>
      <c r="IZ1868" s="28"/>
      <c r="JA1868" s="28"/>
      <c r="JB1868" s="28"/>
      <c r="JC1868" s="28"/>
      <c r="JD1868" s="28"/>
      <c r="JE1868" s="28"/>
      <c r="JF1868" s="28"/>
      <c r="JG1868" s="28"/>
      <c r="JH1868" s="28"/>
      <c r="JI1868" s="28"/>
      <c r="JJ1868" s="28"/>
      <c r="JK1868" s="28"/>
      <c r="JL1868" s="28"/>
      <c r="JM1868" s="28"/>
      <c r="JN1868" s="28"/>
      <c r="JO1868" s="28"/>
      <c r="JP1868" s="28"/>
      <c r="JQ1868" s="28"/>
      <c r="JR1868" s="28"/>
      <c r="JS1868" s="28"/>
      <c r="JT1868" s="28"/>
      <c r="JU1868" s="28"/>
      <c r="JV1868" s="28"/>
      <c r="JW1868" s="28"/>
      <c r="JX1868" s="28"/>
      <c r="JY1868" s="28"/>
      <c r="JZ1868" s="28"/>
      <c r="KA1868" s="28"/>
      <c r="KB1868" s="28"/>
      <c r="KC1868" s="28"/>
      <c r="KD1868" s="28"/>
    </row>
    <row r="1869" spans="5:290" x14ac:dyDescent="0.2">
      <c r="E1869" s="31"/>
      <c r="F1869" s="31"/>
      <c r="G1869" s="31"/>
      <c r="H1869" s="31"/>
      <c r="I1869" s="31"/>
      <c r="J1869" s="31"/>
      <c r="K1869" s="31"/>
      <c r="L1869" s="31"/>
      <c r="M1869" s="31"/>
      <c r="N1869" s="31"/>
      <c r="O1869" s="31"/>
      <c r="P1869" s="31"/>
      <c r="Q1869" s="31"/>
      <c r="R1869" s="31"/>
      <c r="S1869" s="31"/>
      <c r="T1869" s="31"/>
      <c r="U1869" s="31"/>
      <c r="V1869" s="31"/>
      <c r="W1869" s="31"/>
      <c r="X1869" s="31"/>
      <c r="Y1869" s="31"/>
      <c r="Z1869" s="31"/>
      <c r="AA1869" s="31"/>
      <c r="AB1869" s="28"/>
      <c r="AC1869" s="31"/>
      <c r="AD1869" s="31"/>
      <c r="AE1869" s="31"/>
      <c r="AF1869" s="31"/>
      <c r="AG1869" s="31"/>
      <c r="AH1869" s="31"/>
      <c r="AI1869" s="31"/>
      <c r="AJ1869" s="31"/>
      <c r="AK1869" s="31"/>
      <c r="AL1869" s="31"/>
      <c r="AM1869" s="31"/>
      <c r="AN1869" s="31"/>
      <c r="AO1869" s="31"/>
      <c r="AP1869" s="31"/>
      <c r="AQ1869" s="31"/>
      <c r="AR1869" s="31"/>
      <c r="AT1869" s="28"/>
      <c r="AU1869" s="28"/>
      <c r="AV1869" s="28"/>
      <c r="AW1869" s="28"/>
      <c r="AX1869" s="28"/>
      <c r="AY1869" s="28"/>
      <c r="AZ1869" s="28"/>
      <c r="BA1869" s="28"/>
      <c r="BB1869" s="28"/>
      <c r="BC1869" s="28"/>
      <c r="BD1869" s="28"/>
      <c r="BE1869" s="28"/>
      <c r="BF1869" s="28"/>
      <c r="BG1869" s="28"/>
      <c r="BH1869" s="28"/>
      <c r="BI1869" s="28"/>
      <c r="BJ1869" s="28"/>
      <c r="BK1869" s="28"/>
      <c r="BL1869" s="28"/>
      <c r="BM1869" s="28"/>
      <c r="BN1869" s="28"/>
      <c r="BO1869" s="28"/>
      <c r="BP1869" s="28"/>
      <c r="BQ1869" s="28"/>
      <c r="BR1869" s="28"/>
      <c r="BS1869" s="28"/>
      <c r="BT1869" s="28"/>
      <c r="BU1869" s="28"/>
      <c r="BV1869" s="28"/>
      <c r="BW1869" s="28"/>
      <c r="BX1869" s="28"/>
      <c r="BY1869" s="28"/>
      <c r="BZ1869" s="28"/>
      <c r="CA1869" s="28"/>
      <c r="CB1869" s="28"/>
      <c r="CC1869" s="28"/>
      <c r="CD1869" s="28"/>
      <c r="CE1869" s="28"/>
      <c r="CF1869" s="28"/>
      <c r="CG1869" s="28"/>
      <c r="CH1869" s="28"/>
      <c r="CI1869" s="28"/>
      <c r="CJ1869" s="28"/>
      <c r="CK1869" s="28"/>
      <c r="CL1869" s="28"/>
      <c r="CM1869" s="28"/>
      <c r="CN1869" s="28"/>
      <c r="CO1869" s="28"/>
      <c r="CP1869" s="28"/>
      <c r="CQ1869" s="28"/>
      <c r="CR1869" s="28"/>
      <c r="CS1869" s="28"/>
      <c r="CT1869" s="28"/>
      <c r="CU1869" s="28"/>
      <c r="CV1869" s="28"/>
      <c r="CW1869" s="28"/>
      <c r="CX1869" s="28"/>
      <c r="CY1869" s="28"/>
      <c r="CZ1869" s="28"/>
      <c r="DA1869" s="28"/>
      <c r="DB1869" s="28"/>
      <c r="DC1869" s="28"/>
      <c r="DD1869" s="28"/>
      <c r="DE1869" s="28"/>
      <c r="DF1869" s="28"/>
      <c r="DG1869" s="28"/>
      <c r="DH1869" s="28"/>
      <c r="DI1869" s="28"/>
      <c r="DJ1869" s="28"/>
      <c r="DK1869" s="28"/>
      <c r="DL1869" s="28"/>
      <c r="DM1869" s="28"/>
      <c r="DN1869" s="28"/>
      <c r="DO1869" s="28"/>
      <c r="DP1869" s="28"/>
      <c r="DQ1869" s="28"/>
      <c r="DR1869" s="28"/>
      <c r="DS1869" s="28"/>
      <c r="DT1869" s="28"/>
      <c r="DU1869" s="28"/>
      <c r="DV1869" s="28"/>
      <c r="IP1869" s="28"/>
      <c r="IQ1869" s="28"/>
      <c r="IR1869" s="28"/>
      <c r="IS1869" s="28"/>
      <c r="IT1869" s="28"/>
      <c r="IU1869" s="28"/>
      <c r="IV1869" s="28"/>
      <c r="IW1869" s="28"/>
      <c r="IX1869" s="28"/>
      <c r="IY1869" s="28"/>
      <c r="IZ1869" s="28"/>
      <c r="JA1869" s="28"/>
      <c r="JB1869" s="28"/>
      <c r="JC1869" s="28"/>
      <c r="JD1869" s="28"/>
      <c r="JE1869" s="28"/>
      <c r="JF1869" s="28"/>
      <c r="JG1869" s="28"/>
      <c r="JH1869" s="28"/>
      <c r="JI1869" s="28"/>
      <c r="JJ1869" s="28"/>
      <c r="JK1869" s="28"/>
      <c r="JL1869" s="28"/>
      <c r="JM1869" s="28"/>
      <c r="JN1869" s="28"/>
      <c r="JO1869" s="28"/>
      <c r="JP1869" s="28"/>
      <c r="JQ1869" s="28"/>
      <c r="JR1869" s="28"/>
      <c r="JS1869" s="28"/>
      <c r="JT1869" s="28"/>
      <c r="JU1869" s="28"/>
      <c r="JV1869" s="28"/>
      <c r="JW1869" s="28"/>
      <c r="JX1869" s="28"/>
      <c r="JY1869" s="28"/>
      <c r="JZ1869" s="28"/>
      <c r="KA1869" s="28"/>
      <c r="KB1869" s="28"/>
      <c r="KC1869" s="28"/>
      <c r="KD1869" s="28"/>
    </row>
    <row r="1870" spans="5:290" x14ac:dyDescent="0.2">
      <c r="E1870" s="31"/>
      <c r="F1870" s="31"/>
      <c r="G1870" s="31"/>
      <c r="H1870" s="31"/>
      <c r="I1870" s="31"/>
      <c r="J1870" s="31"/>
      <c r="K1870" s="31"/>
      <c r="L1870" s="31"/>
      <c r="M1870" s="31"/>
      <c r="N1870" s="31"/>
      <c r="O1870" s="31"/>
      <c r="P1870" s="31"/>
      <c r="Q1870" s="31"/>
      <c r="R1870" s="31"/>
      <c r="S1870" s="31"/>
      <c r="T1870" s="31"/>
      <c r="U1870" s="31"/>
      <c r="V1870" s="31"/>
      <c r="W1870" s="31"/>
      <c r="X1870" s="31"/>
      <c r="Y1870" s="31"/>
      <c r="Z1870" s="31"/>
      <c r="AA1870" s="31"/>
      <c r="AB1870" s="28"/>
      <c r="AC1870" s="31"/>
      <c r="AD1870" s="31"/>
      <c r="AE1870" s="31"/>
      <c r="AF1870" s="31"/>
      <c r="AG1870" s="31"/>
      <c r="AH1870" s="31"/>
      <c r="AI1870" s="31"/>
      <c r="AJ1870" s="31"/>
      <c r="AK1870" s="31"/>
      <c r="AL1870" s="31"/>
      <c r="AM1870" s="31"/>
      <c r="AN1870" s="31"/>
      <c r="AO1870" s="31"/>
      <c r="AP1870" s="31"/>
      <c r="AQ1870" s="31"/>
      <c r="AR1870" s="31"/>
      <c r="AT1870" s="28"/>
      <c r="AU1870" s="28"/>
      <c r="AV1870" s="28"/>
      <c r="AW1870" s="28"/>
      <c r="AX1870" s="28"/>
      <c r="AY1870" s="28"/>
      <c r="AZ1870" s="28"/>
      <c r="BA1870" s="28"/>
      <c r="BB1870" s="28"/>
      <c r="BC1870" s="28"/>
      <c r="BD1870" s="28"/>
      <c r="BE1870" s="28"/>
      <c r="BF1870" s="28"/>
      <c r="BG1870" s="28"/>
      <c r="BH1870" s="28"/>
      <c r="BI1870" s="28"/>
      <c r="BJ1870" s="28"/>
      <c r="BK1870" s="28"/>
      <c r="BL1870" s="28"/>
      <c r="BM1870" s="28"/>
      <c r="BN1870" s="28"/>
      <c r="BO1870" s="28"/>
      <c r="BP1870" s="28"/>
      <c r="BQ1870" s="28"/>
      <c r="BR1870" s="28"/>
      <c r="BS1870" s="28"/>
      <c r="BT1870" s="28"/>
      <c r="BU1870" s="28"/>
      <c r="BV1870" s="28"/>
      <c r="BW1870" s="28"/>
      <c r="BX1870" s="28"/>
      <c r="BY1870" s="28"/>
      <c r="BZ1870" s="28"/>
      <c r="CA1870" s="28"/>
      <c r="CB1870" s="28"/>
      <c r="CC1870" s="28"/>
      <c r="CD1870" s="28"/>
      <c r="CE1870" s="28"/>
      <c r="CF1870" s="28"/>
      <c r="CG1870" s="28"/>
      <c r="CH1870" s="28"/>
      <c r="CI1870" s="28"/>
      <c r="CJ1870" s="28"/>
      <c r="CK1870" s="28"/>
      <c r="CL1870" s="28"/>
      <c r="CM1870" s="28"/>
      <c r="CN1870" s="28"/>
      <c r="CO1870" s="28"/>
      <c r="CP1870" s="28"/>
      <c r="CQ1870" s="28"/>
      <c r="CR1870" s="28"/>
      <c r="CS1870" s="28"/>
      <c r="CT1870" s="28"/>
      <c r="CU1870" s="28"/>
      <c r="CV1870" s="28"/>
      <c r="CW1870" s="28"/>
      <c r="CX1870" s="28"/>
      <c r="CY1870" s="28"/>
      <c r="CZ1870" s="28"/>
      <c r="DA1870" s="28"/>
      <c r="DB1870" s="28"/>
      <c r="DC1870" s="28"/>
      <c r="DD1870" s="28"/>
      <c r="DE1870" s="28"/>
      <c r="DF1870" s="28"/>
      <c r="DG1870" s="28"/>
      <c r="DH1870" s="28"/>
      <c r="DI1870" s="28"/>
      <c r="DJ1870" s="28"/>
      <c r="DK1870" s="28"/>
      <c r="DL1870" s="28"/>
      <c r="DM1870" s="28"/>
      <c r="DN1870" s="28"/>
      <c r="DO1870" s="28"/>
      <c r="DP1870" s="28"/>
      <c r="DQ1870" s="28"/>
      <c r="DR1870" s="28"/>
      <c r="DS1870" s="28"/>
      <c r="DT1870" s="28"/>
      <c r="DU1870" s="28"/>
      <c r="DV1870" s="28"/>
      <c r="IP1870" s="28"/>
      <c r="IQ1870" s="28"/>
      <c r="IR1870" s="28"/>
      <c r="IS1870" s="28"/>
      <c r="IT1870" s="28"/>
      <c r="IU1870" s="28"/>
      <c r="IV1870" s="28"/>
      <c r="IW1870" s="28"/>
      <c r="IX1870" s="28"/>
      <c r="IY1870" s="28"/>
      <c r="IZ1870" s="28"/>
      <c r="JA1870" s="28"/>
      <c r="JB1870" s="28"/>
      <c r="JC1870" s="28"/>
      <c r="JD1870" s="28"/>
      <c r="JE1870" s="28"/>
      <c r="JF1870" s="28"/>
      <c r="JG1870" s="28"/>
      <c r="JH1870" s="28"/>
      <c r="JI1870" s="28"/>
      <c r="JJ1870" s="28"/>
      <c r="JK1870" s="28"/>
      <c r="JL1870" s="28"/>
      <c r="JM1870" s="28"/>
      <c r="JN1870" s="28"/>
      <c r="JO1870" s="28"/>
      <c r="JP1870" s="28"/>
      <c r="JQ1870" s="28"/>
      <c r="JR1870" s="28"/>
      <c r="JS1870" s="28"/>
      <c r="JT1870" s="28"/>
      <c r="JU1870" s="28"/>
      <c r="JV1870" s="28"/>
      <c r="JW1870" s="28"/>
      <c r="JX1870" s="28"/>
      <c r="JY1870" s="28"/>
      <c r="JZ1870" s="28"/>
      <c r="KA1870" s="28"/>
      <c r="KB1870" s="28"/>
      <c r="KC1870" s="28"/>
      <c r="KD1870" s="28"/>
    </row>
    <row r="1871" spans="5:290" x14ac:dyDescent="0.2">
      <c r="E1871" s="31"/>
      <c r="F1871" s="31"/>
      <c r="G1871" s="31"/>
      <c r="H1871" s="31"/>
      <c r="I1871" s="31"/>
      <c r="J1871" s="31"/>
      <c r="K1871" s="31"/>
      <c r="L1871" s="31"/>
      <c r="M1871" s="31"/>
      <c r="N1871" s="31"/>
      <c r="O1871" s="31"/>
      <c r="P1871" s="31"/>
      <c r="Q1871" s="31"/>
      <c r="R1871" s="31"/>
      <c r="S1871" s="31"/>
      <c r="T1871" s="31"/>
      <c r="U1871" s="31"/>
      <c r="V1871" s="31"/>
      <c r="W1871" s="31"/>
      <c r="X1871" s="31"/>
      <c r="Y1871" s="31"/>
      <c r="Z1871" s="31"/>
      <c r="AA1871" s="31"/>
      <c r="AB1871" s="28"/>
      <c r="AC1871" s="31"/>
      <c r="AD1871" s="31"/>
      <c r="AE1871" s="31"/>
      <c r="AF1871" s="31"/>
      <c r="AG1871" s="31"/>
      <c r="AH1871" s="31"/>
      <c r="AI1871" s="31"/>
      <c r="AJ1871" s="31"/>
      <c r="AK1871" s="31"/>
      <c r="AL1871" s="31"/>
      <c r="AM1871" s="31"/>
      <c r="AN1871" s="31"/>
      <c r="AO1871" s="31"/>
      <c r="AP1871" s="31"/>
      <c r="AQ1871" s="31"/>
      <c r="AR1871" s="31"/>
      <c r="AT1871" s="28"/>
      <c r="AU1871" s="28"/>
      <c r="AV1871" s="28"/>
      <c r="AW1871" s="28"/>
      <c r="AX1871" s="28"/>
      <c r="AY1871" s="28"/>
      <c r="AZ1871" s="28"/>
      <c r="BA1871" s="28"/>
      <c r="BB1871" s="28"/>
      <c r="BC1871" s="28"/>
      <c r="BD1871" s="28"/>
      <c r="BE1871" s="28"/>
      <c r="BF1871" s="28"/>
      <c r="BG1871" s="28"/>
      <c r="BH1871" s="28"/>
      <c r="BI1871" s="28"/>
      <c r="BJ1871" s="28"/>
      <c r="BK1871" s="28"/>
      <c r="BL1871" s="28"/>
      <c r="BM1871" s="28"/>
      <c r="BN1871" s="28"/>
      <c r="BO1871" s="28"/>
      <c r="BP1871" s="28"/>
      <c r="BQ1871" s="28"/>
      <c r="BR1871" s="28"/>
      <c r="BS1871" s="28"/>
      <c r="BT1871" s="28"/>
      <c r="BU1871" s="28"/>
      <c r="BV1871" s="28"/>
      <c r="BW1871" s="28"/>
      <c r="BX1871" s="28"/>
      <c r="BY1871" s="28"/>
      <c r="BZ1871" s="28"/>
      <c r="CA1871" s="28"/>
      <c r="CB1871" s="28"/>
      <c r="CC1871" s="28"/>
      <c r="CD1871" s="28"/>
      <c r="CE1871" s="28"/>
      <c r="CF1871" s="28"/>
      <c r="CG1871" s="28"/>
      <c r="CH1871" s="28"/>
      <c r="CI1871" s="28"/>
      <c r="CJ1871" s="28"/>
      <c r="CK1871" s="28"/>
      <c r="CL1871" s="28"/>
      <c r="CM1871" s="28"/>
      <c r="CN1871" s="28"/>
      <c r="CO1871" s="28"/>
      <c r="CP1871" s="28"/>
      <c r="CQ1871" s="28"/>
      <c r="CR1871" s="28"/>
      <c r="CS1871" s="28"/>
      <c r="CT1871" s="28"/>
      <c r="CU1871" s="28"/>
      <c r="CV1871" s="28"/>
      <c r="CW1871" s="28"/>
      <c r="CX1871" s="28"/>
      <c r="CY1871" s="28"/>
      <c r="CZ1871" s="28"/>
      <c r="DA1871" s="28"/>
      <c r="DB1871" s="28"/>
      <c r="DC1871" s="28"/>
      <c r="DD1871" s="28"/>
      <c r="DE1871" s="28"/>
      <c r="DF1871" s="28"/>
      <c r="DG1871" s="28"/>
      <c r="DH1871" s="28"/>
      <c r="DI1871" s="28"/>
      <c r="DJ1871" s="28"/>
      <c r="DK1871" s="28"/>
      <c r="DL1871" s="28"/>
      <c r="DM1871" s="28"/>
      <c r="DN1871" s="28"/>
      <c r="DO1871" s="28"/>
      <c r="DP1871" s="28"/>
      <c r="DQ1871" s="28"/>
      <c r="DR1871" s="28"/>
      <c r="DS1871" s="28"/>
      <c r="DT1871" s="28"/>
      <c r="DU1871" s="28"/>
      <c r="DV1871" s="28"/>
      <c r="IP1871" s="28"/>
      <c r="IQ1871" s="28"/>
      <c r="IR1871" s="28"/>
      <c r="IS1871" s="28"/>
      <c r="IT1871" s="28"/>
      <c r="IU1871" s="28"/>
      <c r="IV1871" s="28"/>
      <c r="IW1871" s="28"/>
      <c r="IX1871" s="28"/>
      <c r="IY1871" s="28"/>
      <c r="IZ1871" s="28"/>
      <c r="JA1871" s="28"/>
      <c r="JB1871" s="28"/>
      <c r="JC1871" s="28"/>
      <c r="JD1871" s="28"/>
      <c r="JE1871" s="28"/>
      <c r="JF1871" s="28"/>
      <c r="JG1871" s="28"/>
      <c r="JH1871" s="28"/>
      <c r="JI1871" s="28"/>
      <c r="JJ1871" s="28"/>
      <c r="JK1871" s="28"/>
      <c r="JL1871" s="28"/>
      <c r="JM1871" s="28"/>
      <c r="JN1871" s="28"/>
      <c r="JO1871" s="28"/>
      <c r="JP1871" s="28"/>
      <c r="JQ1871" s="28"/>
      <c r="JR1871" s="28"/>
      <c r="JS1871" s="28"/>
      <c r="JT1871" s="28"/>
      <c r="JU1871" s="28"/>
      <c r="JV1871" s="28"/>
      <c r="JW1871" s="28"/>
      <c r="JX1871" s="28"/>
      <c r="JY1871" s="28"/>
      <c r="JZ1871" s="28"/>
      <c r="KA1871" s="28"/>
      <c r="KB1871" s="28"/>
      <c r="KC1871" s="28"/>
      <c r="KD1871" s="28"/>
    </row>
    <row r="1872" spans="5:290" x14ac:dyDescent="0.2">
      <c r="E1872" s="31"/>
      <c r="F1872" s="31"/>
      <c r="G1872" s="31"/>
      <c r="H1872" s="31"/>
      <c r="I1872" s="31"/>
      <c r="J1872" s="31"/>
      <c r="K1872" s="31"/>
      <c r="L1872" s="31"/>
      <c r="M1872" s="31"/>
      <c r="N1872" s="31"/>
      <c r="O1872" s="31"/>
      <c r="P1872" s="31"/>
      <c r="Q1872" s="31"/>
      <c r="R1872" s="31"/>
      <c r="S1872" s="31"/>
      <c r="T1872" s="31"/>
      <c r="U1872" s="31"/>
      <c r="V1872" s="31"/>
      <c r="W1872" s="31"/>
      <c r="X1872" s="31"/>
      <c r="Y1872" s="31"/>
      <c r="Z1872" s="31"/>
      <c r="AA1872" s="31"/>
      <c r="AB1872" s="28"/>
      <c r="AC1872" s="31"/>
      <c r="AD1872" s="31"/>
      <c r="AE1872" s="31"/>
      <c r="AF1872" s="31"/>
      <c r="AG1872" s="31"/>
      <c r="AH1872" s="31"/>
      <c r="AI1872" s="31"/>
      <c r="AJ1872" s="31"/>
      <c r="AK1872" s="31"/>
      <c r="AL1872" s="31"/>
      <c r="AM1872" s="31"/>
      <c r="AN1872" s="31"/>
      <c r="AO1872" s="31"/>
      <c r="AP1872" s="31"/>
      <c r="AQ1872" s="31"/>
      <c r="AR1872" s="31"/>
      <c r="AT1872" s="28"/>
      <c r="AU1872" s="28"/>
      <c r="AV1872" s="28"/>
      <c r="AW1872" s="28"/>
      <c r="AX1872" s="28"/>
      <c r="AY1872" s="28"/>
      <c r="AZ1872" s="28"/>
      <c r="BA1872" s="28"/>
      <c r="BB1872" s="28"/>
      <c r="BC1872" s="28"/>
      <c r="BD1872" s="28"/>
      <c r="BE1872" s="28"/>
      <c r="BF1872" s="28"/>
      <c r="BG1872" s="28"/>
      <c r="BH1872" s="28"/>
      <c r="BI1872" s="28"/>
      <c r="BJ1872" s="28"/>
      <c r="BK1872" s="28"/>
      <c r="BL1872" s="28"/>
      <c r="BM1872" s="28"/>
      <c r="BN1872" s="28"/>
      <c r="BO1872" s="28"/>
      <c r="BP1872" s="28"/>
      <c r="BQ1872" s="28"/>
      <c r="BR1872" s="28"/>
      <c r="BS1872" s="28"/>
      <c r="BT1872" s="28"/>
      <c r="BU1872" s="28"/>
      <c r="BV1872" s="28"/>
      <c r="BW1872" s="28"/>
      <c r="BX1872" s="28"/>
      <c r="BY1872" s="28"/>
      <c r="BZ1872" s="28"/>
      <c r="CA1872" s="28"/>
      <c r="CB1872" s="28"/>
      <c r="CC1872" s="28"/>
      <c r="CD1872" s="28"/>
      <c r="CE1872" s="28"/>
      <c r="CF1872" s="28"/>
      <c r="CG1872" s="28"/>
      <c r="CH1872" s="28"/>
      <c r="CI1872" s="28"/>
      <c r="CJ1872" s="28"/>
      <c r="CK1872" s="28"/>
      <c r="CL1872" s="28"/>
      <c r="CM1872" s="28"/>
      <c r="CN1872" s="28"/>
      <c r="CO1872" s="28"/>
      <c r="CP1872" s="28"/>
      <c r="CQ1872" s="28"/>
      <c r="CR1872" s="28"/>
      <c r="CS1872" s="28"/>
      <c r="CT1872" s="28"/>
      <c r="CU1872" s="28"/>
      <c r="CV1872" s="28"/>
      <c r="CW1872" s="28"/>
      <c r="CX1872" s="28"/>
      <c r="CY1872" s="28"/>
      <c r="CZ1872" s="28"/>
      <c r="DA1872" s="28"/>
      <c r="DB1872" s="28"/>
      <c r="DC1872" s="28"/>
      <c r="DD1872" s="28"/>
      <c r="DE1872" s="28"/>
      <c r="DF1872" s="28"/>
      <c r="DG1872" s="28"/>
      <c r="DH1872" s="28"/>
      <c r="DI1872" s="28"/>
      <c r="DJ1872" s="28"/>
      <c r="DK1872" s="28"/>
      <c r="DL1872" s="28"/>
      <c r="DM1872" s="28"/>
      <c r="DN1872" s="28"/>
      <c r="DO1872" s="28"/>
      <c r="DP1872" s="28"/>
      <c r="DQ1872" s="28"/>
      <c r="DR1872" s="28"/>
      <c r="DS1872" s="28"/>
      <c r="DT1872" s="28"/>
      <c r="DU1872" s="28"/>
      <c r="DV1872" s="28"/>
      <c r="IP1872" s="28"/>
      <c r="IQ1872" s="28"/>
      <c r="IR1872" s="28"/>
      <c r="IS1872" s="28"/>
      <c r="IT1872" s="28"/>
      <c r="IU1872" s="28"/>
      <c r="IV1872" s="28"/>
      <c r="IW1872" s="28"/>
      <c r="IX1872" s="28"/>
      <c r="IY1872" s="28"/>
      <c r="IZ1872" s="28"/>
      <c r="JA1872" s="28"/>
      <c r="JB1872" s="28"/>
      <c r="JC1872" s="28"/>
      <c r="JD1872" s="28"/>
      <c r="JE1872" s="28"/>
      <c r="JF1872" s="28"/>
      <c r="JG1872" s="28"/>
      <c r="JH1872" s="28"/>
      <c r="JI1872" s="28"/>
      <c r="JJ1872" s="28"/>
      <c r="JK1872" s="28"/>
      <c r="JL1872" s="28"/>
      <c r="JM1872" s="28"/>
      <c r="JN1872" s="28"/>
      <c r="JO1872" s="28"/>
      <c r="JP1872" s="28"/>
      <c r="JQ1872" s="28"/>
      <c r="JR1872" s="28"/>
      <c r="JS1872" s="28"/>
      <c r="JT1872" s="28"/>
      <c r="JU1872" s="28"/>
      <c r="JV1872" s="28"/>
      <c r="JW1872" s="28"/>
      <c r="JX1872" s="28"/>
      <c r="JY1872" s="28"/>
      <c r="JZ1872" s="28"/>
      <c r="KA1872" s="28"/>
      <c r="KB1872" s="28"/>
      <c r="KC1872" s="28"/>
      <c r="KD1872" s="28"/>
    </row>
    <row r="1873" spans="5:290" x14ac:dyDescent="0.2">
      <c r="E1873" s="31"/>
      <c r="F1873" s="31"/>
      <c r="G1873" s="31"/>
      <c r="H1873" s="31"/>
      <c r="I1873" s="31"/>
      <c r="J1873" s="31"/>
      <c r="K1873" s="31"/>
      <c r="L1873" s="31"/>
      <c r="M1873" s="31"/>
      <c r="N1873" s="31"/>
      <c r="O1873" s="31"/>
      <c r="P1873" s="31"/>
      <c r="Q1873" s="31"/>
      <c r="R1873" s="31"/>
      <c r="S1873" s="31"/>
      <c r="T1873" s="31"/>
      <c r="U1873" s="31"/>
      <c r="V1873" s="31"/>
      <c r="W1873" s="31"/>
      <c r="X1873" s="31"/>
      <c r="Y1873" s="31"/>
      <c r="Z1873" s="31"/>
      <c r="AA1873" s="31"/>
      <c r="AB1873" s="28"/>
      <c r="AC1873" s="31"/>
      <c r="AD1873" s="31"/>
      <c r="AE1873" s="31"/>
      <c r="AF1873" s="31"/>
      <c r="AG1873" s="31"/>
      <c r="AH1873" s="31"/>
      <c r="AI1873" s="31"/>
      <c r="AJ1873" s="31"/>
      <c r="AK1873" s="31"/>
      <c r="AL1873" s="31"/>
      <c r="AM1873" s="31"/>
      <c r="AN1873" s="31"/>
      <c r="AO1873" s="31"/>
      <c r="AP1873" s="31"/>
      <c r="AQ1873" s="31"/>
      <c r="AR1873" s="31"/>
      <c r="AT1873" s="28"/>
      <c r="AU1873" s="28"/>
      <c r="AV1873" s="28"/>
      <c r="AW1873" s="28"/>
      <c r="AX1873" s="28"/>
      <c r="AY1873" s="28"/>
      <c r="AZ1873" s="28"/>
      <c r="BA1873" s="28"/>
      <c r="BB1873" s="28"/>
      <c r="BC1873" s="28"/>
      <c r="BD1873" s="28"/>
      <c r="BE1873" s="28"/>
      <c r="BF1873" s="28"/>
      <c r="BG1873" s="28"/>
      <c r="BH1873" s="28"/>
      <c r="BI1873" s="28"/>
      <c r="BJ1873" s="28"/>
      <c r="BK1873" s="28"/>
      <c r="BL1873" s="28"/>
      <c r="BM1873" s="28"/>
      <c r="BN1873" s="28"/>
      <c r="BO1873" s="28"/>
      <c r="BP1873" s="28"/>
      <c r="BQ1873" s="28"/>
      <c r="BR1873" s="28"/>
      <c r="BS1873" s="28"/>
      <c r="BT1873" s="28"/>
      <c r="BU1873" s="28"/>
      <c r="BV1873" s="28"/>
      <c r="BW1873" s="28"/>
      <c r="BX1873" s="28"/>
      <c r="BY1873" s="28"/>
      <c r="BZ1873" s="28"/>
      <c r="CA1873" s="28"/>
      <c r="CB1873" s="28"/>
      <c r="CC1873" s="28"/>
      <c r="CD1873" s="28"/>
      <c r="CE1873" s="28"/>
      <c r="CF1873" s="28"/>
      <c r="CG1873" s="28"/>
      <c r="CH1873" s="28"/>
      <c r="CI1873" s="28"/>
      <c r="CJ1873" s="28"/>
      <c r="CK1873" s="28"/>
      <c r="CL1873" s="28"/>
      <c r="CM1873" s="28"/>
      <c r="CN1873" s="28"/>
      <c r="CO1873" s="28"/>
      <c r="CP1873" s="28"/>
      <c r="CQ1873" s="28"/>
      <c r="CR1873" s="28"/>
      <c r="CS1873" s="28"/>
      <c r="CT1873" s="28"/>
      <c r="CU1873" s="28"/>
      <c r="CV1873" s="28"/>
      <c r="CW1873" s="28"/>
      <c r="CX1873" s="28"/>
      <c r="CY1873" s="28"/>
      <c r="CZ1873" s="28"/>
      <c r="DA1873" s="28"/>
      <c r="DB1873" s="28"/>
      <c r="DC1873" s="28"/>
      <c r="DD1873" s="28"/>
      <c r="DE1873" s="28"/>
      <c r="DF1873" s="28"/>
      <c r="DG1873" s="28"/>
      <c r="DH1873" s="28"/>
      <c r="DI1873" s="28"/>
      <c r="DJ1873" s="28"/>
      <c r="DK1873" s="28"/>
      <c r="DL1873" s="28"/>
      <c r="DM1873" s="28"/>
      <c r="DN1873" s="28"/>
      <c r="DO1873" s="28"/>
      <c r="DP1873" s="28"/>
      <c r="DQ1873" s="28"/>
      <c r="DR1873" s="28"/>
      <c r="DS1873" s="28"/>
      <c r="DT1873" s="28"/>
      <c r="DU1873" s="28"/>
      <c r="DV1873" s="28"/>
      <c r="IP1873" s="28"/>
      <c r="IQ1873" s="28"/>
      <c r="IR1873" s="28"/>
      <c r="IS1873" s="28"/>
      <c r="IT1873" s="28"/>
      <c r="IU1873" s="28"/>
      <c r="IV1873" s="28"/>
      <c r="IW1873" s="28"/>
      <c r="IX1873" s="28"/>
      <c r="IY1873" s="28"/>
      <c r="IZ1873" s="28"/>
      <c r="JA1873" s="28"/>
      <c r="JB1873" s="28"/>
      <c r="JC1873" s="28"/>
      <c r="JD1873" s="28"/>
      <c r="JE1873" s="28"/>
      <c r="JF1873" s="28"/>
      <c r="JG1873" s="28"/>
      <c r="JH1873" s="28"/>
      <c r="JI1873" s="28"/>
      <c r="JJ1873" s="28"/>
      <c r="JK1873" s="28"/>
      <c r="JL1873" s="28"/>
      <c r="JM1873" s="28"/>
      <c r="JN1873" s="28"/>
      <c r="JO1873" s="28"/>
      <c r="JP1873" s="28"/>
      <c r="JQ1873" s="28"/>
      <c r="JR1873" s="28"/>
      <c r="JS1873" s="28"/>
      <c r="JT1873" s="28"/>
      <c r="JU1873" s="28"/>
      <c r="JV1873" s="28"/>
      <c r="JW1873" s="28"/>
      <c r="JX1873" s="28"/>
      <c r="JY1873" s="28"/>
      <c r="JZ1873" s="28"/>
      <c r="KA1873" s="28"/>
      <c r="KB1873" s="28"/>
      <c r="KC1873" s="28"/>
      <c r="KD1873" s="28"/>
    </row>
    <row r="1874" spans="5:290" x14ac:dyDescent="0.2">
      <c r="E1874" s="31"/>
      <c r="F1874" s="31"/>
      <c r="G1874" s="31"/>
      <c r="H1874" s="31"/>
      <c r="I1874" s="31"/>
      <c r="J1874" s="31"/>
      <c r="K1874" s="31"/>
      <c r="L1874" s="31"/>
      <c r="M1874" s="31"/>
      <c r="N1874" s="31"/>
      <c r="O1874" s="31"/>
      <c r="P1874" s="31"/>
      <c r="Q1874" s="31"/>
      <c r="R1874" s="31"/>
      <c r="S1874" s="31"/>
      <c r="T1874" s="31"/>
      <c r="U1874" s="31"/>
      <c r="V1874" s="31"/>
      <c r="W1874" s="31"/>
      <c r="X1874" s="31"/>
      <c r="Y1874" s="31"/>
      <c r="Z1874" s="31"/>
      <c r="AA1874" s="31"/>
      <c r="AB1874" s="28"/>
      <c r="AC1874" s="31"/>
      <c r="AD1874" s="31"/>
      <c r="AE1874" s="31"/>
      <c r="AF1874" s="31"/>
      <c r="AG1874" s="31"/>
      <c r="AH1874" s="31"/>
      <c r="AI1874" s="31"/>
      <c r="AJ1874" s="31"/>
      <c r="AK1874" s="31"/>
      <c r="AL1874" s="31"/>
      <c r="AM1874" s="31"/>
      <c r="AN1874" s="31"/>
      <c r="AO1874" s="31"/>
      <c r="AP1874" s="31"/>
      <c r="AQ1874" s="31"/>
      <c r="AR1874" s="31"/>
      <c r="AT1874" s="28"/>
      <c r="AU1874" s="28"/>
      <c r="AV1874" s="28"/>
      <c r="AW1874" s="28"/>
      <c r="AX1874" s="28"/>
      <c r="AY1874" s="28"/>
      <c r="AZ1874" s="28"/>
      <c r="BA1874" s="28"/>
      <c r="BB1874" s="28"/>
      <c r="BC1874" s="28"/>
      <c r="BD1874" s="28"/>
      <c r="BE1874" s="28"/>
      <c r="BF1874" s="28"/>
      <c r="BG1874" s="28"/>
      <c r="BH1874" s="28"/>
      <c r="BI1874" s="28"/>
      <c r="BJ1874" s="28"/>
      <c r="BK1874" s="28"/>
      <c r="BL1874" s="28"/>
      <c r="BM1874" s="28"/>
      <c r="BN1874" s="28"/>
      <c r="BO1874" s="28"/>
      <c r="BP1874" s="28"/>
      <c r="BQ1874" s="28"/>
      <c r="BR1874" s="28"/>
      <c r="BS1874" s="28"/>
      <c r="BT1874" s="28"/>
      <c r="BU1874" s="28"/>
      <c r="BV1874" s="28"/>
      <c r="BW1874" s="28"/>
      <c r="BX1874" s="28"/>
      <c r="BY1874" s="28"/>
      <c r="BZ1874" s="28"/>
      <c r="CA1874" s="28"/>
      <c r="CB1874" s="28"/>
      <c r="CC1874" s="28"/>
      <c r="CD1874" s="28"/>
      <c r="CE1874" s="28"/>
      <c r="CF1874" s="28"/>
      <c r="CG1874" s="28"/>
      <c r="CH1874" s="28"/>
      <c r="CI1874" s="28"/>
      <c r="CJ1874" s="28"/>
      <c r="CK1874" s="28"/>
      <c r="CL1874" s="28"/>
      <c r="CM1874" s="28"/>
      <c r="CN1874" s="28"/>
      <c r="CO1874" s="28"/>
      <c r="CP1874" s="28"/>
      <c r="CQ1874" s="28"/>
      <c r="CR1874" s="28"/>
      <c r="CS1874" s="28"/>
      <c r="CT1874" s="28"/>
      <c r="CU1874" s="28"/>
      <c r="CV1874" s="28"/>
      <c r="CW1874" s="28"/>
      <c r="CX1874" s="28"/>
      <c r="CY1874" s="28"/>
      <c r="CZ1874" s="28"/>
      <c r="DA1874" s="28"/>
      <c r="DB1874" s="28"/>
      <c r="DC1874" s="28"/>
      <c r="DD1874" s="28"/>
      <c r="DE1874" s="28"/>
      <c r="DF1874" s="28"/>
      <c r="DG1874" s="28"/>
      <c r="DH1874" s="28"/>
      <c r="DI1874" s="28"/>
      <c r="DJ1874" s="28"/>
      <c r="DK1874" s="28"/>
      <c r="DL1874" s="28"/>
      <c r="DM1874" s="28"/>
      <c r="DN1874" s="28"/>
      <c r="DO1874" s="28"/>
      <c r="DP1874" s="28"/>
      <c r="DQ1874" s="28"/>
      <c r="DR1874" s="28"/>
      <c r="DS1874" s="28"/>
      <c r="DT1874" s="28"/>
      <c r="DU1874" s="28"/>
      <c r="DV1874" s="28"/>
      <c r="IP1874" s="28"/>
      <c r="IQ1874" s="28"/>
      <c r="IR1874" s="28"/>
      <c r="IS1874" s="28"/>
      <c r="IT1874" s="28"/>
      <c r="IU1874" s="28"/>
      <c r="IV1874" s="28"/>
      <c r="IW1874" s="28"/>
      <c r="IX1874" s="28"/>
      <c r="IY1874" s="28"/>
      <c r="IZ1874" s="28"/>
      <c r="JA1874" s="28"/>
      <c r="JB1874" s="28"/>
      <c r="JC1874" s="28"/>
      <c r="JD1874" s="28"/>
      <c r="JE1874" s="28"/>
      <c r="JF1874" s="28"/>
      <c r="JG1874" s="28"/>
      <c r="JH1874" s="28"/>
      <c r="JI1874" s="28"/>
      <c r="JJ1874" s="28"/>
      <c r="JK1874" s="28"/>
      <c r="JL1874" s="28"/>
      <c r="JM1874" s="28"/>
      <c r="JN1874" s="28"/>
      <c r="JO1874" s="28"/>
      <c r="JP1874" s="28"/>
      <c r="JQ1874" s="28"/>
      <c r="JR1874" s="28"/>
      <c r="JS1874" s="28"/>
      <c r="JT1874" s="28"/>
      <c r="JU1874" s="28"/>
      <c r="JV1874" s="28"/>
      <c r="JW1874" s="28"/>
      <c r="JX1874" s="28"/>
      <c r="JY1874" s="28"/>
      <c r="JZ1874" s="28"/>
      <c r="KA1874" s="28"/>
      <c r="KB1874" s="28"/>
      <c r="KC1874" s="28"/>
      <c r="KD1874" s="28"/>
    </row>
    <row r="1875" spans="5:290" x14ac:dyDescent="0.2">
      <c r="E1875" s="31"/>
      <c r="F1875" s="31"/>
      <c r="G1875" s="31"/>
      <c r="H1875" s="31"/>
      <c r="I1875" s="31"/>
      <c r="J1875" s="31"/>
      <c r="K1875" s="31"/>
      <c r="L1875" s="31"/>
      <c r="M1875" s="31"/>
      <c r="N1875" s="31"/>
      <c r="O1875" s="31"/>
      <c r="P1875" s="31"/>
      <c r="Q1875" s="31"/>
      <c r="R1875" s="31"/>
      <c r="S1875" s="31"/>
      <c r="T1875" s="31"/>
      <c r="U1875" s="31"/>
      <c r="V1875" s="31"/>
      <c r="W1875" s="31"/>
      <c r="X1875" s="31"/>
      <c r="Y1875" s="31"/>
      <c r="Z1875" s="31"/>
      <c r="AA1875" s="31"/>
      <c r="AB1875" s="28"/>
      <c r="AC1875" s="31"/>
      <c r="AD1875" s="31"/>
      <c r="AE1875" s="31"/>
      <c r="AF1875" s="31"/>
      <c r="AG1875" s="31"/>
      <c r="AH1875" s="31"/>
      <c r="AI1875" s="31"/>
      <c r="AJ1875" s="31"/>
      <c r="AK1875" s="31"/>
      <c r="AL1875" s="31"/>
      <c r="AM1875" s="31"/>
      <c r="AN1875" s="31"/>
      <c r="AO1875" s="31"/>
      <c r="AP1875" s="31"/>
      <c r="AQ1875" s="31"/>
      <c r="AR1875" s="31"/>
      <c r="AT1875" s="28"/>
      <c r="AU1875" s="28"/>
      <c r="AV1875" s="28"/>
      <c r="AW1875" s="28"/>
      <c r="AX1875" s="28"/>
      <c r="AY1875" s="28"/>
      <c r="AZ1875" s="28"/>
      <c r="BA1875" s="28"/>
      <c r="BB1875" s="28"/>
      <c r="BC1875" s="28"/>
      <c r="BD1875" s="28"/>
      <c r="BE1875" s="28"/>
      <c r="BF1875" s="28"/>
      <c r="BG1875" s="28"/>
      <c r="BH1875" s="28"/>
      <c r="BI1875" s="28"/>
      <c r="BJ1875" s="28"/>
      <c r="BK1875" s="28"/>
      <c r="BL1875" s="28"/>
      <c r="BM1875" s="28"/>
      <c r="BN1875" s="28"/>
      <c r="BO1875" s="28"/>
      <c r="BP1875" s="28"/>
      <c r="BQ1875" s="28"/>
      <c r="BR1875" s="28"/>
      <c r="BS1875" s="28"/>
      <c r="BT1875" s="28"/>
      <c r="BU1875" s="28"/>
      <c r="BV1875" s="28"/>
      <c r="BW1875" s="28"/>
      <c r="BX1875" s="28"/>
      <c r="BY1875" s="28"/>
      <c r="BZ1875" s="28"/>
      <c r="CA1875" s="28"/>
      <c r="CB1875" s="28"/>
      <c r="CC1875" s="28"/>
      <c r="CD1875" s="28"/>
      <c r="CE1875" s="28"/>
      <c r="CF1875" s="28"/>
      <c r="CG1875" s="28"/>
      <c r="CH1875" s="28"/>
      <c r="CI1875" s="28"/>
      <c r="CJ1875" s="28"/>
      <c r="CK1875" s="28"/>
      <c r="CL1875" s="28"/>
      <c r="CM1875" s="28"/>
      <c r="CN1875" s="28"/>
      <c r="CO1875" s="28"/>
      <c r="CP1875" s="28"/>
      <c r="CQ1875" s="28"/>
      <c r="CR1875" s="28"/>
      <c r="CS1875" s="28"/>
      <c r="CT1875" s="28"/>
      <c r="CU1875" s="28"/>
      <c r="CV1875" s="28"/>
      <c r="CW1875" s="28"/>
      <c r="CX1875" s="28"/>
      <c r="CY1875" s="28"/>
      <c r="CZ1875" s="28"/>
      <c r="DA1875" s="28"/>
      <c r="DB1875" s="28"/>
      <c r="DC1875" s="28"/>
      <c r="DD1875" s="28"/>
      <c r="DE1875" s="28"/>
      <c r="DF1875" s="28"/>
      <c r="DG1875" s="28"/>
      <c r="DH1875" s="28"/>
      <c r="DI1875" s="28"/>
      <c r="DJ1875" s="28"/>
      <c r="DK1875" s="28"/>
      <c r="DL1875" s="28"/>
      <c r="DM1875" s="28"/>
      <c r="DN1875" s="28"/>
      <c r="DO1875" s="28"/>
      <c r="DP1875" s="28"/>
      <c r="DQ1875" s="28"/>
      <c r="DR1875" s="28"/>
      <c r="DS1875" s="28"/>
      <c r="DT1875" s="28"/>
      <c r="DU1875" s="28"/>
      <c r="DV1875" s="28"/>
      <c r="IP1875" s="28"/>
      <c r="IQ1875" s="28"/>
      <c r="IR1875" s="28"/>
      <c r="IS1875" s="28"/>
      <c r="IT1875" s="28"/>
      <c r="IU1875" s="28"/>
      <c r="IV1875" s="28"/>
      <c r="IW1875" s="28"/>
      <c r="IX1875" s="28"/>
      <c r="IY1875" s="28"/>
      <c r="IZ1875" s="28"/>
      <c r="JA1875" s="28"/>
      <c r="JB1875" s="28"/>
      <c r="JC1875" s="28"/>
      <c r="JD1875" s="28"/>
      <c r="JE1875" s="28"/>
      <c r="JF1875" s="28"/>
      <c r="JG1875" s="28"/>
      <c r="JH1875" s="28"/>
      <c r="JI1875" s="28"/>
      <c r="JJ1875" s="28"/>
      <c r="JK1875" s="28"/>
      <c r="JL1875" s="28"/>
      <c r="JM1875" s="28"/>
      <c r="JN1875" s="28"/>
      <c r="JO1875" s="28"/>
      <c r="JP1875" s="28"/>
      <c r="JQ1875" s="28"/>
      <c r="JR1875" s="28"/>
      <c r="JS1875" s="28"/>
      <c r="JT1875" s="28"/>
      <c r="JU1875" s="28"/>
      <c r="JV1875" s="28"/>
      <c r="JW1875" s="28"/>
      <c r="JX1875" s="28"/>
      <c r="JY1875" s="28"/>
      <c r="JZ1875" s="28"/>
      <c r="KA1875" s="28"/>
      <c r="KB1875" s="28"/>
      <c r="KC1875" s="28"/>
      <c r="KD1875" s="28"/>
    </row>
    <row r="1876" spans="5:290" x14ac:dyDescent="0.2">
      <c r="E1876" s="31"/>
      <c r="F1876" s="31"/>
      <c r="G1876" s="31"/>
      <c r="H1876" s="31"/>
      <c r="I1876" s="31"/>
      <c r="J1876" s="31"/>
      <c r="K1876" s="31"/>
      <c r="L1876" s="31"/>
      <c r="M1876" s="31"/>
      <c r="N1876" s="31"/>
      <c r="O1876" s="31"/>
      <c r="P1876" s="31"/>
      <c r="Q1876" s="31"/>
      <c r="R1876" s="31"/>
      <c r="S1876" s="31"/>
      <c r="T1876" s="31"/>
      <c r="U1876" s="31"/>
      <c r="V1876" s="31"/>
      <c r="W1876" s="31"/>
      <c r="X1876" s="31"/>
      <c r="Y1876" s="31"/>
      <c r="Z1876" s="31"/>
      <c r="AA1876" s="31"/>
      <c r="AB1876" s="28"/>
      <c r="AC1876" s="31"/>
      <c r="AD1876" s="31"/>
      <c r="AE1876" s="31"/>
      <c r="AF1876" s="31"/>
      <c r="AG1876" s="31"/>
      <c r="AH1876" s="31"/>
      <c r="AI1876" s="31"/>
      <c r="AJ1876" s="31"/>
      <c r="AK1876" s="31"/>
      <c r="AL1876" s="31"/>
      <c r="AM1876" s="31"/>
      <c r="AN1876" s="31"/>
      <c r="AO1876" s="31"/>
      <c r="AP1876" s="31"/>
      <c r="AQ1876" s="31"/>
      <c r="AR1876" s="31"/>
      <c r="AT1876" s="28"/>
      <c r="AU1876" s="28"/>
      <c r="AV1876" s="28"/>
      <c r="AW1876" s="28"/>
      <c r="AX1876" s="28"/>
      <c r="AY1876" s="28"/>
      <c r="AZ1876" s="28"/>
      <c r="BA1876" s="28"/>
      <c r="BB1876" s="28"/>
      <c r="BC1876" s="28"/>
      <c r="BD1876" s="28"/>
      <c r="BE1876" s="28"/>
      <c r="BF1876" s="28"/>
      <c r="BG1876" s="28"/>
      <c r="BH1876" s="28"/>
      <c r="BI1876" s="28"/>
      <c r="BJ1876" s="28"/>
      <c r="BK1876" s="28"/>
      <c r="BL1876" s="28"/>
      <c r="BM1876" s="28"/>
      <c r="BN1876" s="28"/>
      <c r="BO1876" s="28"/>
      <c r="BP1876" s="28"/>
      <c r="BQ1876" s="28"/>
      <c r="BR1876" s="28"/>
      <c r="BS1876" s="28"/>
      <c r="BT1876" s="28"/>
      <c r="BU1876" s="28"/>
      <c r="BV1876" s="28"/>
      <c r="BW1876" s="28"/>
      <c r="BX1876" s="28"/>
      <c r="BY1876" s="28"/>
      <c r="BZ1876" s="28"/>
      <c r="CA1876" s="28"/>
      <c r="CB1876" s="28"/>
      <c r="CC1876" s="28"/>
      <c r="CD1876" s="28"/>
      <c r="CE1876" s="28"/>
      <c r="CF1876" s="28"/>
      <c r="CG1876" s="28"/>
      <c r="CH1876" s="28"/>
      <c r="CI1876" s="28"/>
      <c r="CJ1876" s="28"/>
      <c r="CK1876" s="28"/>
      <c r="CL1876" s="28"/>
      <c r="CM1876" s="28"/>
      <c r="CN1876" s="28"/>
      <c r="CO1876" s="28"/>
      <c r="CP1876" s="28"/>
      <c r="CQ1876" s="28"/>
      <c r="CR1876" s="28"/>
      <c r="CS1876" s="28"/>
      <c r="CT1876" s="28"/>
      <c r="CU1876" s="28"/>
      <c r="CV1876" s="28"/>
      <c r="CW1876" s="28"/>
      <c r="CX1876" s="28"/>
      <c r="CY1876" s="28"/>
      <c r="CZ1876" s="28"/>
      <c r="DA1876" s="28"/>
      <c r="DB1876" s="28"/>
      <c r="DC1876" s="28"/>
      <c r="DD1876" s="28"/>
      <c r="DE1876" s="28"/>
      <c r="DF1876" s="28"/>
      <c r="DG1876" s="28"/>
      <c r="DH1876" s="28"/>
      <c r="DI1876" s="28"/>
      <c r="DJ1876" s="28"/>
      <c r="DK1876" s="28"/>
      <c r="DL1876" s="28"/>
      <c r="DM1876" s="28"/>
      <c r="DN1876" s="28"/>
      <c r="DO1876" s="28"/>
      <c r="DP1876" s="28"/>
      <c r="DQ1876" s="28"/>
      <c r="DR1876" s="28"/>
      <c r="DS1876" s="28"/>
      <c r="DT1876" s="28"/>
      <c r="DU1876" s="28"/>
      <c r="DV1876" s="28"/>
      <c r="IP1876" s="28"/>
      <c r="IQ1876" s="28"/>
      <c r="IR1876" s="28"/>
      <c r="IS1876" s="28"/>
      <c r="IT1876" s="28"/>
      <c r="IU1876" s="28"/>
      <c r="IV1876" s="28"/>
      <c r="IW1876" s="28"/>
      <c r="IX1876" s="28"/>
      <c r="IY1876" s="28"/>
      <c r="IZ1876" s="28"/>
      <c r="JA1876" s="28"/>
      <c r="JB1876" s="28"/>
      <c r="JC1876" s="28"/>
      <c r="JD1876" s="28"/>
      <c r="JE1876" s="28"/>
      <c r="JF1876" s="28"/>
      <c r="JG1876" s="28"/>
      <c r="JH1876" s="28"/>
      <c r="JI1876" s="28"/>
      <c r="JJ1876" s="28"/>
      <c r="JK1876" s="28"/>
      <c r="JL1876" s="28"/>
      <c r="JM1876" s="28"/>
      <c r="JN1876" s="28"/>
      <c r="JO1876" s="28"/>
      <c r="JP1876" s="28"/>
      <c r="JQ1876" s="28"/>
      <c r="JR1876" s="28"/>
      <c r="JS1876" s="28"/>
      <c r="JT1876" s="28"/>
      <c r="JU1876" s="28"/>
      <c r="JV1876" s="28"/>
      <c r="JW1876" s="28"/>
      <c r="JX1876" s="28"/>
      <c r="JY1876" s="28"/>
      <c r="JZ1876" s="28"/>
      <c r="KA1876" s="28"/>
      <c r="KB1876" s="28"/>
      <c r="KC1876" s="28"/>
      <c r="KD1876" s="28"/>
    </row>
    <row r="1877" spans="5:290" x14ac:dyDescent="0.2">
      <c r="E1877" s="31"/>
      <c r="F1877" s="31"/>
      <c r="G1877" s="31"/>
      <c r="H1877" s="31"/>
      <c r="I1877" s="31"/>
      <c r="J1877" s="31"/>
      <c r="K1877" s="31"/>
      <c r="L1877" s="31"/>
      <c r="M1877" s="31"/>
      <c r="N1877" s="31"/>
      <c r="O1877" s="31"/>
      <c r="P1877" s="31"/>
      <c r="Q1877" s="31"/>
      <c r="R1877" s="31"/>
      <c r="S1877" s="31"/>
      <c r="T1877" s="31"/>
      <c r="U1877" s="31"/>
      <c r="V1877" s="31"/>
      <c r="W1877" s="31"/>
      <c r="X1877" s="31"/>
      <c r="Y1877" s="31"/>
      <c r="Z1877" s="31"/>
      <c r="AA1877" s="31"/>
      <c r="AB1877" s="28"/>
      <c r="AC1877" s="31"/>
      <c r="AD1877" s="31"/>
      <c r="AE1877" s="31"/>
      <c r="AF1877" s="31"/>
      <c r="AG1877" s="31"/>
      <c r="AH1877" s="31"/>
      <c r="AI1877" s="31"/>
      <c r="AJ1877" s="31"/>
      <c r="AK1877" s="31"/>
      <c r="AL1877" s="31"/>
      <c r="AM1877" s="31"/>
      <c r="AN1877" s="31"/>
      <c r="AO1877" s="31"/>
      <c r="AP1877" s="31"/>
      <c r="AQ1877" s="31"/>
      <c r="AR1877" s="31"/>
      <c r="AT1877" s="28"/>
      <c r="AU1877" s="28"/>
      <c r="AV1877" s="28"/>
      <c r="AW1877" s="28"/>
      <c r="AX1877" s="28"/>
      <c r="AY1877" s="28"/>
      <c r="AZ1877" s="28"/>
      <c r="BA1877" s="28"/>
      <c r="BB1877" s="28"/>
      <c r="BC1877" s="28"/>
      <c r="BD1877" s="28"/>
      <c r="BE1877" s="28"/>
      <c r="BF1877" s="28"/>
      <c r="BG1877" s="28"/>
      <c r="BH1877" s="28"/>
      <c r="BI1877" s="28"/>
      <c r="BJ1877" s="28"/>
      <c r="BK1877" s="28"/>
      <c r="BL1877" s="28"/>
      <c r="BM1877" s="28"/>
      <c r="BN1877" s="28"/>
      <c r="BO1877" s="28"/>
      <c r="BP1877" s="28"/>
      <c r="BQ1877" s="28"/>
      <c r="BR1877" s="28"/>
      <c r="BS1877" s="28"/>
      <c r="BT1877" s="28"/>
      <c r="BU1877" s="28"/>
      <c r="BV1877" s="28"/>
      <c r="BW1877" s="28"/>
      <c r="BX1877" s="28"/>
      <c r="BY1877" s="28"/>
      <c r="BZ1877" s="28"/>
      <c r="CA1877" s="28"/>
      <c r="CB1877" s="28"/>
      <c r="CC1877" s="28"/>
      <c r="CD1877" s="28"/>
      <c r="CE1877" s="28"/>
      <c r="CF1877" s="28"/>
      <c r="CG1877" s="28"/>
      <c r="CH1877" s="28"/>
      <c r="CI1877" s="28"/>
      <c r="CJ1877" s="28"/>
      <c r="CK1877" s="28"/>
      <c r="CL1877" s="28"/>
      <c r="CM1877" s="28"/>
      <c r="CN1877" s="28"/>
      <c r="CO1877" s="28"/>
      <c r="CP1877" s="28"/>
      <c r="CQ1877" s="28"/>
      <c r="CR1877" s="28"/>
      <c r="CS1877" s="28"/>
      <c r="CT1877" s="28"/>
      <c r="CU1877" s="28"/>
      <c r="CV1877" s="28"/>
      <c r="CW1877" s="28"/>
      <c r="CX1877" s="28"/>
      <c r="CY1877" s="28"/>
      <c r="CZ1877" s="28"/>
      <c r="DA1877" s="28"/>
      <c r="DB1877" s="28"/>
      <c r="DC1877" s="28"/>
      <c r="DD1877" s="28"/>
      <c r="DE1877" s="28"/>
      <c r="DF1877" s="28"/>
      <c r="DG1877" s="28"/>
      <c r="DH1877" s="28"/>
      <c r="DI1877" s="28"/>
      <c r="DJ1877" s="28"/>
      <c r="DK1877" s="28"/>
      <c r="DL1877" s="28"/>
      <c r="DM1877" s="28"/>
      <c r="DN1877" s="28"/>
      <c r="DO1877" s="28"/>
      <c r="DP1877" s="28"/>
      <c r="DQ1877" s="28"/>
      <c r="DR1877" s="28"/>
      <c r="DS1877" s="28"/>
      <c r="DT1877" s="28"/>
      <c r="DU1877" s="28"/>
      <c r="DV1877" s="28"/>
      <c r="IP1877" s="28"/>
      <c r="IQ1877" s="28"/>
      <c r="IR1877" s="28"/>
      <c r="IS1877" s="28"/>
      <c r="IT1877" s="28"/>
      <c r="IU1877" s="28"/>
      <c r="IV1877" s="28"/>
      <c r="IW1877" s="28"/>
      <c r="IX1877" s="28"/>
      <c r="IY1877" s="28"/>
      <c r="IZ1877" s="28"/>
      <c r="JA1877" s="28"/>
      <c r="JB1877" s="28"/>
      <c r="JC1877" s="28"/>
      <c r="JD1877" s="28"/>
      <c r="JE1877" s="28"/>
      <c r="JF1877" s="28"/>
      <c r="JG1877" s="28"/>
      <c r="JH1877" s="28"/>
      <c r="JI1877" s="28"/>
      <c r="JJ1877" s="28"/>
      <c r="JK1877" s="28"/>
      <c r="JL1877" s="28"/>
      <c r="JM1877" s="28"/>
      <c r="JN1877" s="28"/>
      <c r="JO1877" s="28"/>
      <c r="JP1877" s="28"/>
      <c r="JQ1877" s="28"/>
      <c r="JR1877" s="28"/>
      <c r="JS1877" s="28"/>
      <c r="JT1877" s="28"/>
      <c r="JU1877" s="28"/>
      <c r="JV1877" s="28"/>
      <c r="JW1877" s="28"/>
      <c r="JX1877" s="28"/>
      <c r="JY1877" s="28"/>
      <c r="JZ1877" s="28"/>
      <c r="KA1877" s="28"/>
      <c r="KB1877" s="28"/>
      <c r="KC1877" s="28"/>
      <c r="KD1877" s="28"/>
    </row>
    <row r="1878" spans="5:290" x14ac:dyDescent="0.2">
      <c r="E1878" s="31"/>
      <c r="F1878" s="31"/>
      <c r="G1878" s="31"/>
      <c r="H1878" s="31"/>
      <c r="I1878" s="31"/>
      <c r="J1878" s="31"/>
      <c r="K1878" s="31"/>
      <c r="L1878" s="31"/>
      <c r="M1878" s="31"/>
      <c r="N1878" s="31"/>
      <c r="O1878" s="31"/>
      <c r="P1878" s="31"/>
      <c r="Q1878" s="31"/>
      <c r="R1878" s="31"/>
      <c r="S1878" s="31"/>
      <c r="T1878" s="31"/>
      <c r="U1878" s="31"/>
      <c r="V1878" s="31"/>
      <c r="W1878" s="31"/>
      <c r="X1878" s="31"/>
      <c r="Y1878" s="31"/>
      <c r="Z1878" s="31"/>
      <c r="AA1878" s="31"/>
      <c r="AB1878" s="28"/>
      <c r="AC1878" s="31"/>
      <c r="AD1878" s="31"/>
      <c r="AE1878" s="31"/>
      <c r="AF1878" s="31"/>
      <c r="AG1878" s="31"/>
      <c r="AH1878" s="31"/>
      <c r="AI1878" s="31"/>
      <c r="AJ1878" s="31"/>
      <c r="AK1878" s="31"/>
      <c r="AL1878" s="31"/>
      <c r="AM1878" s="31"/>
      <c r="AN1878" s="31"/>
      <c r="AO1878" s="31"/>
      <c r="AP1878" s="31"/>
      <c r="AQ1878" s="31"/>
      <c r="AR1878" s="31"/>
      <c r="AT1878" s="28"/>
      <c r="AU1878" s="28"/>
      <c r="AV1878" s="28"/>
      <c r="AW1878" s="28"/>
      <c r="AX1878" s="28"/>
      <c r="AY1878" s="28"/>
      <c r="AZ1878" s="28"/>
      <c r="BA1878" s="28"/>
      <c r="BB1878" s="28"/>
      <c r="BC1878" s="28"/>
      <c r="BD1878" s="28"/>
      <c r="BE1878" s="28"/>
      <c r="BF1878" s="28"/>
      <c r="BG1878" s="28"/>
      <c r="BH1878" s="28"/>
      <c r="BI1878" s="28"/>
      <c r="BJ1878" s="28"/>
      <c r="BK1878" s="28"/>
      <c r="BL1878" s="28"/>
      <c r="BM1878" s="28"/>
      <c r="BN1878" s="28"/>
      <c r="BO1878" s="28"/>
      <c r="BP1878" s="28"/>
      <c r="BQ1878" s="28"/>
      <c r="BR1878" s="28"/>
      <c r="BS1878" s="28"/>
      <c r="BT1878" s="28"/>
      <c r="BU1878" s="28"/>
      <c r="BV1878" s="28"/>
      <c r="BW1878" s="28"/>
      <c r="BX1878" s="28"/>
      <c r="BY1878" s="28"/>
      <c r="BZ1878" s="28"/>
      <c r="CA1878" s="28"/>
      <c r="CB1878" s="28"/>
      <c r="CC1878" s="28"/>
      <c r="CD1878" s="28"/>
      <c r="CE1878" s="28"/>
      <c r="CF1878" s="28"/>
      <c r="CG1878" s="28"/>
      <c r="CH1878" s="28"/>
      <c r="CI1878" s="28"/>
      <c r="CJ1878" s="28"/>
      <c r="CK1878" s="28"/>
      <c r="CL1878" s="28"/>
      <c r="CM1878" s="28"/>
      <c r="CN1878" s="28"/>
      <c r="CO1878" s="28"/>
      <c r="CP1878" s="28"/>
      <c r="CQ1878" s="28"/>
      <c r="CR1878" s="28"/>
      <c r="CS1878" s="28"/>
      <c r="CT1878" s="28"/>
      <c r="CU1878" s="28"/>
      <c r="CV1878" s="28"/>
      <c r="CW1878" s="28"/>
      <c r="CX1878" s="28"/>
      <c r="CY1878" s="28"/>
      <c r="CZ1878" s="28"/>
      <c r="DA1878" s="28"/>
      <c r="DB1878" s="28"/>
      <c r="DC1878" s="28"/>
      <c r="DD1878" s="28"/>
      <c r="DE1878" s="28"/>
      <c r="DF1878" s="28"/>
      <c r="DG1878" s="28"/>
      <c r="DH1878" s="28"/>
      <c r="DI1878" s="28"/>
      <c r="DJ1878" s="28"/>
      <c r="DK1878" s="28"/>
      <c r="DL1878" s="28"/>
      <c r="DM1878" s="28"/>
      <c r="DN1878" s="28"/>
      <c r="DO1878" s="28"/>
      <c r="DP1878" s="28"/>
      <c r="DQ1878" s="28"/>
      <c r="DR1878" s="28"/>
      <c r="DS1878" s="28"/>
      <c r="DT1878" s="28"/>
      <c r="DU1878" s="28"/>
      <c r="DV1878" s="28"/>
      <c r="IP1878" s="28"/>
      <c r="IQ1878" s="28"/>
      <c r="IR1878" s="28"/>
      <c r="IS1878" s="28"/>
      <c r="IT1878" s="28"/>
      <c r="IU1878" s="28"/>
      <c r="IV1878" s="28"/>
      <c r="IW1878" s="28"/>
      <c r="IX1878" s="28"/>
      <c r="IY1878" s="28"/>
      <c r="IZ1878" s="28"/>
      <c r="JA1878" s="28"/>
      <c r="JB1878" s="28"/>
      <c r="JC1878" s="28"/>
      <c r="JD1878" s="28"/>
      <c r="JE1878" s="28"/>
      <c r="JF1878" s="28"/>
      <c r="JG1878" s="28"/>
      <c r="JH1878" s="28"/>
      <c r="JI1878" s="28"/>
      <c r="JJ1878" s="28"/>
      <c r="JK1878" s="28"/>
      <c r="JL1878" s="28"/>
      <c r="JM1878" s="28"/>
      <c r="JN1878" s="28"/>
      <c r="JO1878" s="28"/>
      <c r="JP1878" s="28"/>
      <c r="JQ1878" s="28"/>
      <c r="JR1878" s="28"/>
      <c r="JS1878" s="28"/>
      <c r="JT1878" s="28"/>
      <c r="JU1878" s="28"/>
      <c r="JV1878" s="28"/>
      <c r="JW1878" s="28"/>
      <c r="JX1878" s="28"/>
      <c r="JY1878" s="28"/>
      <c r="JZ1878" s="28"/>
      <c r="KA1878" s="28"/>
      <c r="KB1878" s="28"/>
      <c r="KC1878" s="28"/>
      <c r="KD1878" s="28"/>
    </row>
    <row r="1879" spans="5:290" x14ac:dyDescent="0.2">
      <c r="E1879" s="31"/>
      <c r="F1879" s="31"/>
      <c r="G1879" s="31"/>
      <c r="H1879" s="31"/>
      <c r="I1879" s="31"/>
      <c r="J1879" s="31"/>
      <c r="K1879" s="31"/>
      <c r="L1879" s="31"/>
      <c r="M1879" s="31"/>
      <c r="N1879" s="31"/>
      <c r="O1879" s="31"/>
      <c r="P1879" s="31"/>
      <c r="Q1879" s="31"/>
      <c r="R1879" s="31"/>
      <c r="S1879" s="31"/>
      <c r="T1879" s="31"/>
      <c r="U1879" s="31"/>
      <c r="V1879" s="31"/>
      <c r="W1879" s="31"/>
      <c r="X1879" s="31"/>
      <c r="Y1879" s="31"/>
      <c r="Z1879" s="31"/>
      <c r="AA1879" s="31"/>
      <c r="AB1879" s="28"/>
      <c r="AC1879" s="31"/>
      <c r="AD1879" s="31"/>
      <c r="AE1879" s="31"/>
      <c r="AF1879" s="31"/>
      <c r="AG1879" s="31"/>
      <c r="AH1879" s="31"/>
      <c r="AI1879" s="31"/>
      <c r="AJ1879" s="31"/>
      <c r="AK1879" s="31"/>
      <c r="AL1879" s="31"/>
      <c r="AM1879" s="31"/>
      <c r="AN1879" s="31"/>
      <c r="AO1879" s="31"/>
      <c r="AP1879" s="31"/>
      <c r="AQ1879" s="31"/>
      <c r="AR1879" s="31"/>
      <c r="AT1879" s="28"/>
      <c r="AU1879" s="28"/>
      <c r="AV1879" s="28"/>
      <c r="AW1879" s="28"/>
      <c r="AX1879" s="28"/>
      <c r="AY1879" s="28"/>
      <c r="AZ1879" s="28"/>
      <c r="BA1879" s="28"/>
      <c r="BB1879" s="28"/>
      <c r="BC1879" s="28"/>
      <c r="BD1879" s="28"/>
      <c r="BE1879" s="28"/>
      <c r="BF1879" s="28"/>
      <c r="BG1879" s="28"/>
      <c r="BH1879" s="28"/>
      <c r="BI1879" s="28"/>
      <c r="BJ1879" s="28"/>
      <c r="BK1879" s="28"/>
      <c r="BL1879" s="28"/>
      <c r="BM1879" s="28"/>
      <c r="BN1879" s="28"/>
      <c r="BO1879" s="28"/>
      <c r="BP1879" s="28"/>
      <c r="BQ1879" s="28"/>
      <c r="BR1879" s="28"/>
      <c r="BS1879" s="28"/>
      <c r="BT1879" s="28"/>
      <c r="BU1879" s="28"/>
      <c r="BV1879" s="28"/>
      <c r="BW1879" s="28"/>
      <c r="BX1879" s="28"/>
      <c r="BY1879" s="28"/>
      <c r="BZ1879" s="28"/>
      <c r="CA1879" s="28"/>
      <c r="CB1879" s="28"/>
      <c r="CC1879" s="28"/>
      <c r="CD1879" s="28"/>
      <c r="CE1879" s="28"/>
      <c r="CF1879" s="28"/>
      <c r="CG1879" s="28"/>
      <c r="CH1879" s="28"/>
      <c r="CI1879" s="28"/>
      <c r="CJ1879" s="28"/>
      <c r="CK1879" s="28"/>
      <c r="CL1879" s="28"/>
      <c r="CM1879" s="28"/>
      <c r="CN1879" s="28"/>
      <c r="CO1879" s="28"/>
      <c r="CP1879" s="28"/>
      <c r="CQ1879" s="28"/>
      <c r="CR1879" s="28"/>
      <c r="CS1879" s="28"/>
      <c r="CT1879" s="28"/>
      <c r="CU1879" s="28"/>
      <c r="CV1879" s="28"/>
      <c r="CW1879" s="28"/>
      <c r="CX1879" s="28"/>
      <c r="CY1879" s="28"/>
      <c r="CZ1879" s="28"/>
      <c r="DA1879" s="28"/>
      <c r="DB1879" s="28"/>
      <c r="DC1879" s="28"/>
      <c r="DD1879" s="28"/>
      <c r="DE1879" s="28"/>
      <c r="DF1879" s="28"/>
      <c r="DG1879" s="28"/>
      <c r="DH1879" s="28"/>
      <c r="DI1879" s="28"/>
      <c r="DJ1879" s="28"/>
      <c r="DK1879" s="28"/>
      <c r="DL1879" s="28"/>
      <c r="DM1879" s="28"/>
      <c r="DN1879" s="28"/>
      <c r="DO1879" s="28"/>
      <c r="DP1879" s="28"/>
      <c r="DQ1879" s="28"/>
      <c r="DR1879" s="28"/>
      <c r="DS1879" s="28"/>
      <c r="DT1879" s="28"/>
      <c r="DU1879" s="28"/>
      <c r="DV1879" s="28"/>
      <c r="IP1879" s="28"/>
      <c r="IQ1879" s="28"/>
      <c r="IR1879" s="28"/>
      <c r="IS1879" s="28"/>
      <c r="IT1879" s="28"/>
      <c r="IU1879" s="28"/>
      <c r="IV1879" s="28"/>
      <c r="IW1879" s="28"/>
      <c r="IX1879" s="28"/>
      <c r="IY1879" s="28"/>
      <c r="IZ1879" s="28"/>
      <c r="JA1879" s="28"/>
      <c r="JB1879" s="28"/>
      <c r="JC1879" s="28"/>
      <c r="JD1879" s="28"/>
      <c r="JE1879" s="28"/>
      <c r="JF1879" s="28"/>
      <c r="JG1879" s="28"/>
      <c r="JH1879" s="28"/>
      <c r="JI1879" s="28"/>
      <c r="JJ1879" s="28"/>
      <c r="JK1879" s="28"/>
      <c r="JL1879" s="28"/>
      <c r="JM1879" s="28"/>
      <c r="JN1879" s="28"/>
      <c r="JO1879" s="28"/>
      <c r="JP1879" s="28"/>
      <c r="JQ1879" s="28"/>
      <c r="JR1879" s="28"/>
      <c r="JS1879" s="28"/>
      <c r="JT1879" s="28"/>
      <c r="JU1879" s="28"/>
      <c r="JV1879" s="28"/>
      <c r="JW1879" s="28"/>
      <c r="JX1879" s="28"/>
      <c r="JY1879" s="28"/>
      <c r="JZ1879" s="28"/>
      <c r="KA1879" s="28"/>
      <c r="KB1879" s="28"/>
      <c r="KC1879" s="28"/>
      <c r="KD1879" s="28"/>
    </row>
    <row r="1880" spans="5:290" x14ac:dyDescent="0.2">
      <c r="E1880" s="31"/>
      <c r="F1880" s="31"/>
      <c r="G1880" s="31"/>
      <c r="H1880" s="31"/>
      <c r="I1880" s="31"/>
      <c r="J1880" s="31"/>
      <c r="K1880" s="31"/>
      <c r="L1880" s="31"/>
      <c r="M1880" s="31"/>
      <c r="N1880" s="31"/>
      <c r="O1880" s="31"/>
      <c r="P1880" s="31"/>
      <c r="Q1880" s="31"/>
      <c r="R1880" s="31"/>
      <c r="S1880" s="31"/>
      <c r="T1880" s="31"/>
      <c r="U1880" s="31"/>
      <c r="V1880" s="31"/>
      <c r="W1880" s="31"/>
      <c r="X1880" s="31"/>
      <c r="Y1880" s="31"/>
      <c r="Z1880" s="31"/>
      <c r="AA1880" s="31"/>
      <c r="AB1880" s="28"/>
      <c r="AC1880" s="31"/>
      <c r="AD1880" s="31"/>
      <c r="AE1880" s="31"/>
      <c r="AF1880" s="31"/>
      <c r="AG1880" s="31"/>
      <c r="AH1880" s="31"/>
      <c r="AI1880" s="31"/>
      <c r="AJ1880" s="31"/>
      <c r="AK1880" s="31"/>
      <c r="AL1880" s="31"/>
      <c r="AM1880" s="31"/>
      <c r="AN1880" s="31"/>
      <c r="AO1880" s="31"/>
      <c r="AP1880" s="31"/>
      <c r="AQ1880" s="31"/>
      <c r="AR1880" s="31"/>
      <c r="AT1880" s="28"/>
      <c r="AU1880" s="28"/>
      <c r="AV1880" s="28"/>
      <c r="AW1880" s="28"/>
      <c r="AX1880" s="28"/>
      <c r="AY1880" s="28"/>
      <c r="AZ1880" s="28"/>
      <c r="BA1880" s="28"/>
      <c r="BB1880" s="28"/>
      <c r="BC1880" s="28"/>
      <c r="BD1880" s="28"/>
      <c r="BE1880" s="28"/>
      <c r="BF1880" s="28"/>
      <c r="BG1880" s="28"/>
      <c r="BH1880" s="28"/>
      <c r="BI1880" s="28"/>
      <c r="BJ1880" s="28"/>
      <c r="BK1880" s="28"/>
      <c r="BL1880" s="28"/>
      <c r="BM1880" s="28"/>
      <c r="BN1880" s="28"/>
      <c r="BO1880" s="28"/>
      <c r="BP1880" s="28"/>
      <c r="BQ1880" s="28"/>
      <c r="BR1880" s="28"/>
      <c r="BS1880" s="28"/>
      <c r="BT1880" s="28"/>
      <c r="BU1880" s="28"/>
      <c r="BV1880" s="28"/>
      <c r="BW1880" s="28"/>
      <c r="BX1880" s="28"/>
      <c r="BY1880" s="28"/>
      <c r="BZ1880" s="28"/>
      <c r="CA1880" s="28"/>
      <c r="CB1880" s="28"/>
      <c r="CC1880" s="28"/>
      <c r="CD1880" s="28"/>
      <c r="CE1880" s="28"/>
      <c r="CF1880" s="28"/>
      <c r="CG1880" s="28"/>
      <c r="CH1880" s="28"/>
      <c r="CI1880" s="28"/>
      <c r="CJ1880" s="28"/>
      <c r="CK1880" s="28"/>
      <c r="CL1880" s="28"/>
      <c r="CM1880" s="28"/>
      <c r="CN1880" s="28"/>
      <c r="CO1880" s="28"/>
      <c r="CP1880" s="28"/>
      <c r="CQ1880" s="28"/>
      <c r="CR1880" s="28"/>
      <c r="CS1880" s="28"/>
      <c r="CT1880" s="28"/>
      <c r="CU1880" s="28"/>
      <c r="CV1880" s="28"/>
      <c r="CW1880" s="28"/>
      <c r="CX1880" s="28"/>
      <c r="CY1880" s="28"/>
      <c r="CZ1880" s="28"/>
      <c r="DA1880" s="28"/>
      <c r="DB1880" s="28"/>
      <c r="DC1880" s="28"/>
      <c r="DD1880" s="28"/>
      <c r="DE1880" s="28"/>
      <c r="DF1880" s="28"/>
      <c r="DG1880" s="28"/>
      <c r="DH1880" s="28"/>
      <c r="DI1880" s="28"/>
      <c r="DJ1880" s="28"/>
      <c r="DK1880" s="28"/>
      <c r="DL1880" s="28"/>
      <c r="DM1880" s="28"/>
      <c r="DN1880" s="28"/>
      <c r="DO1880" s="28"/>
      <c r="DP1880" s="28"/>
      <c r="DQ1880" s="28"/>
      <c r="DR1880" s="28"/>
      <c r="DS1880" s="28"/>
      <c r="DT1880" s="28"/>
      <c r="DU1880" s="28"/>
      <c r="DV1880" s="28"/>
      <c r="IP1880" s="28"/>
      <c r="IQ1880" s="28"/>
      <c r="IR1880" s="28"/>
      <c r="IS1880" s="28"/>
      <c r="IT1880" s="28"/>
      <c r="IU1880" s="28"/>
      <c r="IV1880" s="28"/>
      <c r="IW1880" s="28"/>
      <c r="IX1880" s="28"/>
      <c r="IY1880" s="28"/>
      <c r="IZ1880" s="28"/>
      <c r="JA1880" s="28"/>
      <c r="JB1880" s="28"/>
      <c r="JC1880" s="28"/>
      <c r="JD1880" s="28"/>
      <c r="JE1880" s="28"/>
      <c r="JF1880" s="28"/>
      <c r="JG1880" s="28"/>
      <c r="JH1880" s="28"/>
      <c r="JI1880" s="28"/>
      <c r="JJ1880" s="28"/>
      <c r="JK1880" s="28"/>
      <c r="JL1880" s="28"/>
      <c r="JM1880" s="28"/>
      <c r="JN1880" s="28"/>
      <c r="JO1880" s="28"/>
      <c r="JP1880" s="28"/>
      <c r="JQ1880" s="28"/>
      <c r="JR1880" s="28"/>
      <c r="JS1880" s="28"/>
      <c r="JT1880" s="28"/>
      <c r="JU1880" s="28"/>
      <c r="JV1880" s="28"/>
      <c r="JW1880" s="28"/>
      <c r="JX1880" s="28"/>
      <c r="JY1880" s="28"/>
      <c r="JZ1880" s="28"/>
      <c r="KA1880" s="28"/>
      <c r="KB1880" s="28"/>
      <c r="KC1880" s="28"/>
      <c r="KD1880" s="28"/>
    </row>
    <row r="1881" spans="5:290" x14ac:dyDescent="0.2">
      <c r="E1881" s="31"/>
      <c r="F1881" s="31"/>
      <c r="G1881" s="31"/>
      <c r="H1881" s="31"/>
      <c r="I1881" s="31"/>
      <c r="J1881" s="31"/>
      <c r="K1881" s="31"/>
      <c r="L1881" s="31"/>
      <c r="M1881" s="31"/>
      <c r="N1881" s="31"/>
      <c r="O1881" s="31"/>
      <c r="P1881" s="31"/>
      <c r="Q1881" s="31"/>
      <c r="R1881" s="31"/>
      <c r="S1881" s="31"/>
      <c r="T1881" s="31"/>
      <c r="U1881" s="31"/>
      <c r="V1881" s="31"/>
      <c r="W1881" s="31"/>
      <c r="X1881" s="31"/>
      <c r="Y1881" s="31"/>
      <c r="Z1881" s="31"/>
      <c r="AA1881" s="31"/>
      <c r="AB1881" s="28"/>
      <c r="AC1881" s="31"/>
      <c r="AD1881" s="31"/>
      <c r="AE1881" s="31"/>
      <c r="AF1881" s="31"/>
      <c r="AG1881" s="31"/>
      <c r="AH1881" s="31"/>
      <c r="AI1881" s="31"/>
      <c r="AJ1881" s="31"/>
      <c r="AK1881" s="31"/>
      <c r="AL1881" s="31"/>
      <c r="AM1881" s="31"/>
      <c r="AN1881" s="31"/>
      <c r="AO1881" s="31"/>
      <c r="AP1881" s="31"/>
      <c r="AQ1881" s="31"/>
      <c r="AR1881" s="31"/>
      <c r="AT1881" s="28"/>
      <c r="AU1881" s="28"/>
      <c r="AV1881" s="28"/>
      <c r="AW1881" s="28"/>
      <c r="AX1881" s="28"/>
      <c r="AY1881" s="28"/>
      <c r="AZ1881" s="28"/>
      <c r="BA1881" s="28"/>
      <c r="BB1881" s="28"/>
      <c r="BC1881" s="28"/>
      <c r="BD1881" s="28"/>
      <c r="BE1881" s="28"/>
      <c r="BF1881" s="28"/>
      <c r="BG1881" s="28"/>
      <c r="BH1881" s="28"/>
      <c r="BI1881" s="28"/>
      <c r="BJ1881" s="28"/>
      <c r="BK1881" s="28"/>
      <c r="BL1881" s="28"/>
      <c r="BM1881" s="28"/>
      <c r="BN1881" s="28"/>
      <c r="BO1881" s="28"/>
      <c r="BP1881" s="28"/>
      <c r="BQ1881" s="28"/>
      <c r="BR1881" s="28"/>
      <c r="BS1881" s="28"/>
      <c r="BT1881" s="28"/>
      <c r="BU1881" s="28"/>
      <c r="BV1881" s="28"/>
      <c r="BW1881" s="28"/>
      <c r="BX1881" s="28"/>
      <c r="BY1881" s="28"/>
      <c r="BZ1881" s="28"/>
      <c r="CA1881" s="28"/>
      <c r="CB1881" s="28"/>
      <c r="CC1881" s="28"/>
      <c r="CD1881" s="28"/>
      <c r="CE1881" s="28"/>
      <c r="CF1881" s="28"/>
      <c r="CG1881" s="28"/>
      <c r="CH1881" s="28"/>
      <c r="CI1881" s="28"/>
      <c r="CJ1881" s="28"/>
      <c r="CK1881" s="28"/>
      <c r="CL1881" s="28"/>
      <c r="CM1881" s="28"/>
      <c r="CN1881" s="28"/>
      <c r="CO1881" s="28"/>
      <c r="CP1881" s="28"/>
      <c r="CQ1881" s="28"/>
      <c r="CR1881" s="28"/>
      <c r="CS1881" s="28"/>
      <c r="CT1881" s="28"/>
      <c r="CU1881" s="28"/>
      <c r="CV1881" s="28"/>
      <c r="CW1881" s="28"/>
      <c r="CX1881" s="28"/>
      <c r="CY1881" s="28"/>
      <c r="CZ1881" s="28"/>
      <c r="DA1881" s="28"/>
      <c r="DB1881" s="28"/>
      <c r="DC1881" s="28"/>
      <c r="DD1881" s="28"/>
      <c r="DE1881" s="28"/>
      <c r="DF1881" s="28"/>
      <c r="DG1881" s="28"/>
      <c r="DH1881" s="28"/>
      <c r="DI1881" s="28"/>
      <c r="DJ1881" s="28"/>
      <c r="DK1881" s="28"/>
      <c r="DL1881" s="28"/>
      <c r="DM1881" s="28"/>
      <c r="DN1881" s="28"/>
      <c r="DO1881" s="28"/>
      <c r="DP1881" s="28"/>
      <c r="DQ1881" s="28"/>
      <c r="DR1881" s="28"/>
      <c r="DS1881" s="28"/>
      <c r="DT1881" s="28"/>
      <c r="DU1881" s="28"/>
      <c r="DV1881" s="28"/>
      <c r="IP1881" s="28"/>
      <c r="IQ1881" s="28"/>
      <c r="IR1881" s="28"/>
      <c r="IS1881" s="28"/>
      <c r="IT1881" s="28"/>
      <c r="IU1881" s="28"/>
      <c r="IV1881" s="28"/>
      <c r="IW1881" s="28"/>
      <c r="IX1881" s="28"/>
      <c r="IY1881" s="28"/>
      <c r="IZ1881" s="28"/>
      <c r="JA1881" s="28"/>
      <c r="JB1881" s="28"/>
      <c r="JC1881" s="28"/>
      <c r="JD1881" s="28"/>
      <c r="JE1881" s="28"/>
      <c r="JF1881" s="28"/>
      <c r="JG1881" s="28"/>
      <c r="JH1881" s="28"/>
      <c r="JI1881" s="28"/>
      <c r="JJ1881" s="28"/>
      <c r="JK1881" s="28"/>
      <c r="JL1881" s="28"/>
      <c r="JM1881" s="28"/>
      <c r="JN1881" s="28"/>
      <c r="JO1881" s="28"/>
      <c r="JP1881" s="28"/>
      <c r="JQ1881" s="28"/>
      <c r="JR1881" s="28"/>
      <c r="JS1881" s="28"/>
      <c r="JT1881" s="28"/>
      <c r="JU1881" s="28"/>
      <c r="JV1881" s="28"/>
      <c r="JW1881" s="28"/>
      <c r="JX1881" s="28"/>
      <c r="JY1881" s="28"/>
      <c r="JZ1881" s="28"/>
      <c r="KA1881" s="28"/>
      <c r="KB1881" s="28"/>
      <c r="KC1881" s="28"/>
      <c r="KD1881" s="28"/>
    </row>
    <row r="1882" spans="5:290" x14ac:dyDescent="0.2">
      <c r="E1882" s="31"/>
      <c r="F1882" s="31"/>
      <c r="G1882" s="31"/>
      <c r="H1882" s="31"/>
      <c r="I1882" s="31"/>
      <c r="J1882" s="31"/>
      <c r="K1882" s="31"/>
      <c r="L1882" s="31"/>
      <c r="M1882" s="31"/>
      <c r="N1882" s="31"/>
      <c r="O1882" s="31"/>
      <c r="P1882" s="31"/>
      <c r="Q1882" s="31"/>
      <c r="R1882" s="31"/>
      <c r="S1882" s="31"/>
      <c r="T1882" s="31"/>
      <c r="U1882" s="31"/>
      <c r="V1882" s="31"/>
      <c r="W1882" s="31"/>
      <c r="X1882" s="31"/>
      <c r="Y1882" s="31"/>
      <c r="Z1882" s="31"/>
      <c r="AA1882" s="31"/>
      <c r="AB1882" s="28"/>
      <c r="AC1882" s="31"/>
      <c r="AD1882" s="31"/>
      <c r="AE1882" s="31"/>
      <c r="AF1882" s="31"/>
      <c r="AG1882" s="31"/>
      <c r="AH1882" s="31"/>
      <c r="AI1882" s="31"/>
      <c r="AJ1882" s="31"/>
      <c r="AK1882" s="31"/>
      <c r="AL1882" s="31"/>
      <c r="AM1882" s="31"/>
      <c r="AN1882" s="31"/>
      <c r="AO1882" s="31"/>
      <c r="AP1882" s="31"/>
      <c r="AQ1882" s="31"/>
      <c r="AR1882" s="31"/>
      <c r="AT1882" s="28"/>
      <c r="AU1882" s="28"/>
      <c r="AV1882" s="28"/>
      <c r="AW1882" s="28"/>
      <c r="AX1882" s="28"/>
      <c r="AY1882" s="28"/>
      <c r="AZ1882" s="28"/>
      <c r="BA1882" s="28"/>
      <c r="BB1882" s="28"/>
      <c r="BC1882" s="28"/>
      <c r="BD1882" s="28"/>
      <c r="BE1882" s="28"/>
      <c r="BF1882" s="28"/>
      <c r="BG1882" s="28"/>
      <c r="BH1882" s="28"/>
      <c r="BI1882" s="28"/>
      <c r="BJ1882" s="28"/>
      <c r="BK1882" s="28"/>
      <c r="BL1882" s="28"/>
      <c r="BM1882" s="28"/>
      <c r="BN1882" s="28"/>
      <c r="BO1882" s="28"/>
      <c r="BP1882" s="28"/>
      <c r="BQ1882" s="28"/>
      <c r="BR1882" s="28"/>
      <c r="BS1882" s="28"/>
      <c r="BT1882" s="28"/>
      <c r="BU1882" s="28"/>
      <c r="BV1882" s="28"/>
      <c r="BW1882" s="28"/>
      <c r="BX1882" s="28"/>
      <c r="BY1882" s="28"/>
      <c r="BZ1882" s="28"/>
      <c r="CA1882" s="28"/>
      <c r="CB1882" s="28"/>
      <c r="CC1882" s="28"/>
      <c r="CD1882" s="28"/>
      <c r="CE1882" s="28"/>
      <c r="CF1882" s="28"/>
      <c r="CG1882" s="28"/>
      <c r="CH1882" s="28"/>
      <c r="CI1882" s="28"/>
      <c r="CJ1882" s="28"/>
      <c r="CK1882" s="28"/>
      <c r="CL1882" s="28"/>
      <c r="CM1882" s="28"/>
      <c r="CN1882" s="28"/>
      <c r="CO1882" s="28"/>
      <c r="CP1882" s="28"/>
      <c r="CQ1882" s="28"/>
      <c r="CR1882" s="28"/>
      <c r="CS1882" s="28"/>
      <c r="CT1882" s="28"/>
      <c r="CU1882" s="28"/>
      <c r="CV1882" s="28"/>
      <c r="CW1882" s="28"/>
      <c r="CX1882" s="28"/>
      <c r="CY1882" s="28"/>
      <c r="CZ1882" s="28"/>
      <c r="DA1882" s="28"/>
      <c r="DB1882" s="28"/>
      <c r="DC1882" s="28"/>
      <c r="DD1882" s="28"/>
      <c r="DE1882" s="28"/>
      <c r="DF1882" s="28"/>
      <c r="DG1882" s="28"/>
      <c r="DH1882" s="28"/>
      <c r="DI1882" s="28"/>
      <c r="DJ1882" s="28"/>
      <c r="DK1882" s="28"/>
      <c r="DL1882" s="28"/>
      <c r="DM1882" s="28"/>
      <c r="DN1882" s="28"/>
      <c r="DO1882" s="28"/>
      <c r="DP1882" s="28"/>
      <c r="DQ1882" s="28"/>
      <c r="DR1882" s="28"/>
      <c r="DS1882" s="28"/>
      <c r="DT1882" s="28"/>
      <c r="DU1882" s="28"/>
      <c r="DV1882" s="28"/>
      <c r="IP1882" s="28"/>
      <c r="IQ1882" s="28"/>
      <c r="IR1882" s="28"/>
      <c r="IS1882" s="28"/>
      <c r="IT1882" s="28"/>
      <c r="IU1882" s="28"/>
      <c r="IV1882" s="28"/>
      <c r="IW1882" s="28"/>
      <c r="IX1882" s="28"/>
      <c r="IY1882" s="28"/>
      <c r="IZ1882" s="28"/>
      <c r="JA1882" s="28"/>
      <c r="JB1882" s="28"/>
      <c r="JC1882" s="28"/>
      <c r="JD1882" s="28"/>
      <c r="JE1882" s="28"/>
      <c r="JF1882" s="28"/>
      <c r="JG1882" s="28"/>
      <c r="JH1882" s="28"/>
      <c r="JI1882" s="28"/>
      <c r="JJ1882" s="28"/>
      <c r="JK1882" s="28"/>
      <c r="JL1882" s="28"/>
      <c r="JM1882" s="28"/>
      <c r="JN1882" s="28"/>
      <c r="JO1882" s="28"/>
      <c r="JP1882" s="28"/>
      <c r="JQ1882" s="28"/>
      <c r="JR1882" s="28"/>
      <c r="JS1882" s="28"/>
      <c r="JT1882" s="28"/>
      <c r="JU1882" s="28"/>
      <c r="JV1882" s="28"/>
      <c r="JW1882" s="28"/>
      <c r="JX1882" s="28"/>
      <c r="JY1882" s="28"/>
      <c r="JZ1882" s="28"/>
      <c r="KA1882" s="28"/>
      <c r="KB1882" s="28"/>
      <c r="KC1882" s="28"/>
      <c r="KD1882" s="28"/>
    </row>
    <row r="1883" spans="5:290" x14ac:dyDescent="0.2">
      <c r="E1883" s="31"/>
      <c r="F1883" s="31"/>
      <c r="G1883" s="31"/>
      <c r="H1883" s="31"/>
      <c r="I1883" s="31"/>
      <c r="J1883" s="31"/>
      <c r="K1883" s="31"/>
      <c r="L1883" s="31"/>
      <c r="M1883" s="31"/>
      <c r="N1883" s="31"/>
      <c r="O1883" s="31"/>
      <c r="P1883" s="31"/>
      <c r="Q1883" s="31"/>
      <c r="R1883" s="31"/>
      <c r="S1883" s="31"/>
      <c r="T1883" s="31"/>
      <c r="U1883" s="31"/>
      <c r="V1883" s="31"/>
      <c r="W1883" s="31"/>
      <c r="X1883" s="31"/>
      <c r="Y1883" s="31"/>
      <c r="Z1883" s="31"/>
      <c r="AA1883" s="31"/>
      <c r="AB1883" s="28"/>
      <c r="AC1883" s="31"/>
      <c r="AD1883" s="31"/>
      <c r="AE1883" s="31"/>
      <c r="AF1883" s="31"/>
      <c r="AG1883" s="31"/>
      <c r="AH1883" s="31"/>
      <c r="AI1883" s="31"/>
      <c r="AJ1883" s="31"/>
      <c r="AK1883" s="31"/>
      <c r="AL1883" s="31"/>
      <c r="AM1883" s="31"/>
      <c r="AN1883" s="31"/>
      <c r="AO1883" s="31"/>
      <c r="AP1883" s="31"/>
      <c r="AQ1883" s="31"/>
      <c r="AR1883" s="31"/>
      <c r="AT1883" s="28"/>
      <c r="AU1883" s="28"/>
      <c r="AV1883" s="28"/>
      <c r="AW1883" s="28"/>
      <c r="AX1883" s="28"/>
      <c r="AY1883" s="28"/>
      <c r="AZ1883" s="28"/>
      <c r="BA1883" s="28"/>
      <c r="BB1883" s="28"/>
      <c r="BC1883" s="28"/>
      <c r="BD1883" s="28"/>
      <c r="BE1883" s="28"/>
      <c r="BF1883" s="28"/>
      <c r="BG1883" s="28"/>
      <c r="BH1883" s="28"/>
      <c r="BI1883" s="28"/>
      <c r="BJ1883" s="28"/>
      <c r="BK1883" s="28"/>
      <c r="BL1883" s="28"/>
      <c r="BM1883" s="28"/>
      <c r="BN1883" s="28"/>
      <c r="BO1883" s="28"/>
      <c r="BP1883" s="28"/>
      <c r="BQ1883" s="28"/>
      <c r="BR1883" s="28"/>
      <c r="BS1883" s="28"/>
      <c r="BT1883" s="28"/>
      <c r="BU1883" s="28"/>
      <c r="BV1883" s="28"/>
      <c r="BW1883" s="28"/>
      <c r="BX1883" s="28"/>
      <c r="BY1883" s="28"/>
      <c r="BZ1883" s="28"/>
      <c r="CA1883" s="28"/>
      <c r="CB1883" s="28"/>
      <c r="CC1883" s="28"/>
      <c r="CD1883" s="28"/>
      <c r="CE1883" s="28"/>
      <c r="CF1883" s="28"/>
      <c r="CG1883" s="28"/>
      <c r="CH1883" s="28"/>
      <c r="CI1883" s="28"/>
      <c r="CJ1883" s="28"/>
      <c r="CK1883" s="28"/>
      <c r="CL1883" s="28"/>
      <c r="CM1883" s="28"/>
      <c r="CN1883" s="28"/>
      <c r="CO1883" s="28"/>
      <c r="CP1883" s="28"/>
      <c r="CQ1883" s="28"/>
      <c r="CR1883" s="28"/>
      <c r="CS1883" s="28"/>
      <c r="CT1883" s="28"/>
      <c r="CU1883" s="28"/>
      <c r="CV1883" s="28"/>
      <c r="CW1883" s="28"/>
      <c r="CX1883" s="28"/>
      <c r="CY1883" s="28"/>
      <c r="CZ1883" s="28"/>
      <c r="DA1883" s="28"/>
      <c r="DB1883" s="28"/>
      <c r="DC1883" s="28"/>
      <c r="DD1883" s="28"/>
      <c r="DE1883" s="28"/>
      <c r="DF1883" s="28"/>
      <c r="DG1883" s="28"/>
      <c r="DH1883" s="28"/>
      <c r="DI1883" s="28"/>
      <c r="DJ1883" s="28"/>
      <c r="DK1883" s="28"/>
      <c r="DL1883" s="28"/>
      <c r="DM1883" s="28"/>
      <c r="DN1883" s="28"/>
      <c r="DO1883" s="28"/>
      <c r="DP1883" s="28"/>
      <c r="DQ1883" s="28"/>
      <c r="DR1883" s="28"/>
      <c r="DS1883" s="28"/>
      <c r="DT1883" s="28"/>
      <c r="DU1883" s="28"/>
      <c r="DV1883" s="28"/>
      <c r="IP1883" s="28"/>
      <c r="IQ1883" s="28"/>
      <c r="IR1883" s="28"/>
      <c r="IS1883" s="28"/>
      <c r="IT1883" s="28"/>
      <c r="IU1883" s="28"/>
      <c r="IV1883" s="28"/>
      <c r="IW1883" s="28"/>
      <c r="IX1883" s="28"/>
      <c r="IY1883" s="28"/>
      <c r="IZ1883" s="28"/>
      <c r="JA1883" s="28"/>
      <c r="JB1883" s="28"/>
      <c r="JC1883" s="28"/>
      <c r="JD1883" s="28"/>
      <c r="JE1883" s="28"/>
      <c r="JF1883" s="28"/>
      <c r="JG1883" s="28"/>
      <c r="JH1883" s="28"/>
      <c r="JI1883" s="28"/>
      <c r="JJ1883" s="28"/>
      <c r="JK1883" s="28"/>
      <c r="JL1883" s="28"/>
      <c r="JM1883" s="28"/>
      <c r="JN1883" s="28"/>
      <c r="JO1883" s="28"/>
      <c r="JP1883" s="28"/>
      <c r="JQ1883" s="28"/>
      <c r="JR1883" s="28"/>
      <c r="JS1883" s="28"/>
      <c r="JT1883" s="28"/>
      <c r="JU1883" s="28"/>
      <c r="JV1883" s="28"/>
      <c r="JW1883" s="28"/>
      <c r="JX1883" s="28"/>
      <c r="JY1883" s="28"/>
      <c r="JZ1883" s="28"/>
      <c r="KA1883" s="28"/>
      <c r="KB1883" s="28"/>
      <c r="KC1883" s="28"/>
      <c r="KD1883" s="28"/>
    </row>
    <row r="1884" spans="5:290" x14ac:dyDescent="0.2">
      <c r="E1884" s="31"/>
      <c r="F1884" s="31"/>
      <c r="G1884" s="31"/>
      <c r="H1884" s="31"/>
      <c r="I1884" s="31"/>
      <c r="J1884" s="31"/>
      <c r="K1884" s="31"/>
      <c r="L1884" s="31"/>
      <c r="M1884" s="31"/>
      <c r="N1884" s="31"/>
      <c r="O1884" s="31"/>
      <c r="P1884" s="31"/>
      <c r="Q1884" s="31"/>
      <c r="R1884" s="31"/>
      <c r="S1884" s="31"/>
      <c r="T1884" s="31"/>
      <c r="U1884" s="31"/>
      <c r="V1884" s="31"/>
      <c r="W1884" s="31"/>
      <c r="X1884" s="31"/>
      <c r="Y1884" s="31"/>
      <c r="Z1884" s="31"/>
      <c r="AA1884" s="31"/>
      <c r="AB1884" s="28"/>
      <c r="AC1884" s="31"/>
      <c r="AD1884" s="31"/>
      <c r="AE1884" s="31"/>
      <c r="AF1884" s="31"/>
      <c r="AG1884" s="31"/>
      <c r="AH1884" s="31"/>
      <c r="AI1884" s="31"/>
      <c r="AJ1884" s="31"/>
      <c r="AK1884" s="31"/>
      <c r="AL1884" s="31"/>
      <c r="AM1884" s="31"/>
      <c r="AN1884" s="31"/>
      <c r="AO1884" s="31"/>
      <c r="AP1884" s="31"/>
      <c r="AQ1884" s="31"/>
      <c r="AR1884" s="31"/>
      <c r="AT1884" s="28"/>
      <c r="AU1884" s="28"/>
      <c r="AV1884" s="28"/>
      <c r="AW1884" s="28"/>
      <c r="AX1884" s="28"/>
      <c r="AY1884" s="28"/>
      <c r="AZ1884" s="28"/>
      <c r="BA1884" s="28"/>
      <c r="BB1884" s="28"/>
      <c r="BC1884" s="28"/>
      <c r="BD1884" s="28"/>
      <c r="BE1884" s="28"/>
      <c r="BF1884" s="28"/>
      <c r="BG1884" s="28"/>
      <c r="BH1884" s="28"/>
      <c r="BI1884" s="28"/>
      <c r="BJ1884" s="28"/>
      <c r="BK1884" s="28"/>
      <c r="BL1884" s="28"/>
      <c r="BM1884" s="28"/>
      <c r="BN1884" s="28"/>
      <c r="BO1884" s="28"/>
      <c r="BP1884" s="28"/>
      <c r="BQ1884" s="28"/>
      <c r="BR1884" s="28"/>
      <c r="BS1884" s="28"/>
      <c r="BT1884" s="28"/>
      <c r="BU1884" s="28"/>
      <c r="BV1884" s="28"/>
      <c r="BW1884" s="28"/>
      <c r="BX1884" s="28"/>
      <c r="BY1884" s="28"/>
      <c r="BZ1884" s="28"/>
      <c r="CA1884" s="28"/>
      <c r="CB1884" s="28"/>
      <c r="CC1884" s="28"/>
      <c r="CD1884" s="28"/>
      <c r="CE1884" s="28"/>
      <c r="CF1884" s="28"/>
      <c r="CG1884" s="28"/>
      <c r="CH1884" s="28"/>
      <c r="CI1884" s="28"/>
      <c r="CJ1884" s="28"/>
      <c r="CK1884" s="28"/>
      <c r="CL1884" s="28"/>
      <c r="CM1884" s="28"/>
      <c r="CN1884" s="28"/>
      <c r="CO1884" s="28"/>
      <c r="CP1884" s="28"/>
      <c r="CQ1884" s="28"/>
      <c r="CR1884" s="28"/>
      <c r="CS1884" s="28"/>
      <c r="CT1884" s="28"/>
      <c r="CU1884" s="28"/>
      <c r="CV1884" s="28"/>
      <c r="CW1884" s="28"/>
      <c r="CX1884" s="28"/>
      <c r="CY1884" s="28"/>
      <c r="CZ1884" s="28"/>
      <c r="DA1884" s="28"/>
      <c r="DB1884" s="28"/>
      <c r="DC1884" s="28"/>
      <c r="DD1884" s="28"/>
      <c r="DE1884" s="28"/>
      <c r="DF1884" s="28"/>
      <c r="DG1884" s="28"/>
      <c r="DH1884" s="28"/>
      <c r="DI1884" s="28"/>
      <c r="DJ1884" s="28"/>
      <c r="DK1884" s="28"/>
      <c r="DL1884" s="28"/>
      <c r="DM1884" s="28"/>
      <c r="DN1884" s="28"/>
      <c r="DO1884" s="28"/>
      <c r="DP1884" s="28"/>
      <c r="DQ1884" s="28"/>
      <c r="DR1884" s="28"/>
      <c r="DS1884" s="28"/>
      <c r="DT1884" s="28"/>
      <c r="DU1884" s="28"/>
      <c r="DV1884" s="28"/>
      <c r="IP1884" s="28"/>
      <c r="IQ1884" s="28"/>
      <c r="IR1884" s="28"/>
      <c r="IS1884" s="28"/>
      <c r="IT1884" s="28"/>
      <c r="IU1884" s="28"/>
      <c r="IV1884" s="28"/>
      <c r="IW1884" s="28"/>
      <c r="IX1884" s="28"/>
      <c r="IY1884" s="28"/>
      <c r="IZ1884" s="28"/>
      <c r="JA1884" s="28"/>
      <c r="JB1884" s="28"/>
      <c r="JC1884" s="28"/>
      <c r="JD1884" s="28"/>
      <c r="JE1884" s="28"/>
      <c r="JF1884" s="28"/>
      <c r="JG1884" s="28"/>
      <c r="JH1884" s="28"/>
      <c r="JI1884" s="28"/>
      <c r="JJ1884" s="28"/>
      <c r="JK1884" s="28"/>
      <c r="JL1884" s="28"/>
      <c r="JM1884" s="28"/>
      <c r="JN1884" s="28"/>
      <c r="JO1884" s="28"/>
      <c r="JP1884" s="28"/>
      <c r="JQ1884" s="28"/>
      <c r="JR1884" s="28"/>
      <c r="JS1884" s="28"/>
      <c r="JT1884" s="28"/>
      <c r="JU1884" s="28"/>
      <c r="JV1884" s="28"/>
      <c r="JW1884" s="28"/>
      <c r="JX1884" s="28"/>
      <c r="JY1884" s="28"/>
      <c r="JZ1884" s="28"/>
      <c r="KA1884" s="28"/>
      <c r="KB1884" s="28"/>
      <c r="KC1884" s="28"/>
      <c r="KD1884" s="28"/>
    </row>
    <row r="1885" spans="5:290" x14ac:dyDescent="0.2">
      <c r="E1885" s="31"/>
      <c r="F1885" s="31"/>
      <c r="G1885" s="31"/>
      <c r="H1885" s="31"/>
      <c r="I1885" s="31"/>
      <c r="J1885" s="31"/>
      <c r="K1885" s="31"/>
      <c r="L1885" s="31"/>
      <c r="M1885" s="31"/>
      <c r="N1885" s="31"/>
      <c r="O1885" s="31"/>
      <c r="P1885" s="31"/>
      <c r="Q1885" s="31"/>
      <c r="R1885" s="31"/>
      <c r="S1885" s="31"/>
      <c r="T1885" s="31"/>
      <c r="U1885" s="31"/>
      <c r="V1885" s="31"/>
      <c r="W1885" s="31"/>
      <c r="X1885" s="31"/>
      <c r="Y1885" s="31"/>
      <c r="Z1885" s="31"/>
      <c r="AA1885" s="31"/>
      <c r="AB1885" s="28"/>
      <c r="AC1885" s="31"/>
      <c r="AD1885" s="31"/>
      <c r="AE1885" s="31"/>
      <c r="AF1885" s="31"/>
      <c r="AG1885" s="31"/>
      <c r="AH1885" s="31"/>
      <c r="AI1885" s="31"/>
      <c r="AJ1885" s="31"/>
      <c r="AK1885" s="31"/>
      <c r="AL1885" s="31"/>
      <c r="AM1885" s="31"/>
      <c r="AN1885" s="31"/>
      <c r="AO1885" s="31"/>
      <c r="AP1885" s="31"/>
      <c r="AQ1885" s="31"/>
      <c r="AR1885" s="31"/>
      <c r="AT1885" s="28"/>
      <c r="AU1885" s="28"/>
      <c r="AV1885" s="28"/>
      <c r="AW1885" s="28"/>
      <c r="AX1885" s="28"/>
      <c r="AY1885" s="28"/>
      <c r="AZ1885" s="28"/>
      <c r="BA1885" s="28"/>
      <c r="BB1885" s="28"/>
      <c r="BC1885" s="28"/>
      <c r="BD1885" s="28"/>
      <c r="BE1885" s="28"/>
      <c r="BF1885" s="28"/>
      <c r="BG1885" s="28"/>
      <c r="BH1885" s="28"/>
      <c r="BI1885" s="28"/>
      <c r="BJ1885" s="28"/>
      <c r="BK1885" s="28"/>
      <c r="BL1885" s="28"/>
      <c r="BM1885" s="28"/>
      <c r="BN1885" s="28"/>
      <c r="BO1885" s="28"/>
      <c r="BP1885" s="28"/>
      <c r="BQ1885" s="28"/>
      <c r="BR1885" s="28"/>
      <c r="BS1885" s="28"/>
      <c r="BT1885" s="28"/>
      <c r="BU1885" s="28"/>
      <c r="BV1885" s="28"/>
      <c r="BW1885" s="28"/>
      <c r="BX1885" s="28"/>
      <c r="BY1885" s="28"/>
      <c r="BZ1885" s="28"/>
      <c r="CA1885" s="28"/>
      <c r="CB1885" s="28"/>
      <c r="CC1885" s="28"/>
      <c r="CD1885" s="28"/>
      <c r="CE1885" s="28"/>
      <c r="CF1885" s="28"/>
      <c r="CG1885" s="28"/>
      <c r="CH1885" s="28"/>
      <c r="CI1885" s="28"/>
      <c r="CJ1885" s="28"/>
      <c r="CK1885" s="28"/>
      <c r="CL1885" s="28"/>
      <c r="CM1885" s="28"/>
      <c r="CN1885" s="28"/>
      <c r="CO1885" s="28"/>
      <c r="CP1885" s="28"/>
      <c r="CQ1885" s="28"/>
      <c r="CR1885" s="28"/>
      <c r="CS1885" s="28"/>
      <c r="CT1885" s="28"/>
      <c r="CU1885" s="28"/>
      <c r="CV1885" s="28"/>
      <c r="CW1885" s="28"/>
      <c r="CX1885" s="28"/>
      <c r="CY1885" s="28"/>
      <c r="CZ1885" s="28"/>
      <c r="DA1885" s="28"/>
      <c r="DB1885" s="28"/>
      <c r="DC1885" s="28"/>
      <c r="DD1885" s="28"/>
      <c r="DE1885" s="28"/>
      <c r="DF1885" s="28"/>
      <c r="DG1885" s="28"/>
      <c r="DH1885" s="28"/>
      <c r="DI1885" s="28"/>
      <c r="DJ1885" s="28"/>
      <c r="DK1885" s="28"/>
      <c r="DL1885" s="28"/>
      <c r="DM1885" s="28"/>
      <c r="DN1885" s="28"/>
      <c r="DO1885" s="28"/>
      <c r="DP1885" s="28"/>
      <c r="DQ1885" s="28"/>
      <c r="DR1885" s="28"/>
      <c r="DS1885" s="28"/>
      <c r="DT1885" s="28"/>
      <c r="DU1885" s="28"/>
      <c r="DV1885" s="28"/>
      <c r="IP1885" s="28"/>
      <c r="IQ1885" s="28"/>
      <c r="IR1885" s="28"/>
      <c r="IS1885" s="28"/>
      <c r="IT1885" s="28"/>
      <c r="IU1885" s="28"/>
      <c r="IV1885" s="28"/>
      <c r="IW1885" s="28"/>
      <c r="IX1885" s="28"/>
      <c r="IY1885" s="28"/>
      <c r="IZ1885" s="28"/>
      <c r="JA1885" s="28"/>
      <c r="JB1885" s="28"/>
      <c r="JC1885" s="28"/>
      <c r="JD1885" s="28"/>
      <c r="JE1885" s="28"/>
      <c r="JF1885" s="28"/>
      <c r="JG1885" s="28"/>
      <c r="JH1885" s="28"/>
      <c r="JI1885" s="28"/>
      <c r="JJ1885" s="28"/>
      <c r="JK1885" s="28"/>
      <c r="JL1885" s="28"/>
      <c r="JM1885" s="28"/>
      <c r="JN1885" s="28"/>
      <c r="JO1885" s="28"/>
      <c r="JP1885" s="28"/>
      <c r="JQ1885" s="28"/>
      <c r="JR1885" s="28"/>
      <c r="JS1885" s="28"/>
      <c r="JT1885" s="28"/>
      <c r="JU1885" s="28"/>
      <c r="JV1885" s="28"/>
      <c r="JW1885" s="28"/>
      <c r="JX1885" s="28"/>
      <c r="JY1885" s="28"/>
      <c r="JZ1885" s="28"/>
      <c r="KA1885" s="28"/>
      <c r="KB1885" s="28"/>
      <c r="KC1885" s="28"/>
      <c r="KD1885" s="28"/>
    </row>
    <row r="1886" spans="5:290" x14ac:dyDescent="0.2">
      <c r="E1886" s="31"/>
      <c r="F1886" s="31"/>
      <c r="G1886" s="31"/>
      <c r="H1886" s="31"/>
      <c r="I1886" s="31"/>
      <c r="J1886" s="31"/>
      <c r="K1886" s="31"/>
      <c r="L1886" s="31"/>
      <c r="M1886" s="31"/>
      <c r="N1886" s="31"/>
      <c r="O1886" s="31"/>
      <c r="P1886" s="31"/>
      <c r="Q1886" s="31"/>
      <c r="R1886" s="31"/>
      <c r="S1886" s="31"/>
      <c r="T1886" s="31"/>
      <c r="U1886" s="31"/>
      <c r="V1886" s="31"/>
      <c r="W1886" s="31"/>
      <c r="X1886" s="31"/>
      <c r="Y1886" s="31"/>
      <c r="Z1886" s="31"/>
      <c r="AA1886" s="31"/>
      <c r="AB1886" s="28"/>
      <c r="AC1886" s="31"/>
      <c r="AD1886" s="31"/>
      <c r="AE1886" s="31"/>
      <c r="AF1886" s="31"/>
      <c r="AG1886" s="31"/>
      <c r="AH1886" s="31"/>
      <c r="AI1886" s="31"/>
      <c r="AJ1886" s="31"/>
      <c r="AK1886" s="31"/>
      <c r="AL1886" s="31"/>
      <c r="AM1886" s="31"/>
      <c r="AN1886" s="31"/>
      <c r="AO1886" s="31"/>
      <c r="AP1886" s="31"/>
      <c r="AQ1886" s="31"/>
      <c r="AR1886" s="31"/>
      <c r="AT1886" s="28"/>
      <c r="AU1886" s="28"/>
      <c r="AV1886" s="28"/>
      <c r="AW1886" s="28"/>
      <c r="AX1886" s="28"/>
      <c r="AY1886" s="28"/>
      <c r="AZ1886" s="28"/>
      <c r="BA1886" s="28"/>
      <c r="BB1886" s="28"/>
      <c r="BC1886" s="28"/>
      <c r="BD1886" s="28"/>
      <c r="BE1886" s="28"/>
      <c r="BF1886" s="28"/>
      <c r="BG1886" s="28"/>
      <c r="BH1886" s="28"/>
      <c r="BI1886" s="28"/>
      <c r="BJ1886" s="28"/>
      <c r="BK1886" s="28"/>
      <c r="BL1886" s="28"/>
      <c r="BM1886" s="28"/>
      <c r="BN1886" s="28"/>
      <c r="BO1886" s="28"/>
      <c r="BP1886" s="28"/>
      <c r="BQ1886" s="28"/>
      <c r="BR1886" s="28"/>
      <c r="BS1886" s="28"/>
      <c r="BT1886" s="28"/>
      <c r="BU1886" s="28"/>
      <c r="BV1886" s="28"/>
      <c r="BW1886" s="28"/>
      <c r="BX1886" s="28"/>
      <c r="BY1886" s="28"/>
      <c r="BZ1886" s="28"/>
      <c r="CA1886" s="28"/>
      <c r="CB1886" s="28"/>
      <c r="CC1886" s="28"/>
      <c r="CD1886" s="28"/>
      <c r="CE1886" s="28"/>
      <c r="CF1886" s="28"/>
      <c r="CG1886" s="28"/>
      <c r="CH1886" s="28"/>
      <c r="CI1886" s="28"/>
      <c r="CJ1886" s="28"/>
      <c r="CK1886" s="28"/>
      <c r="CL1886" s="28"/>
      <c r="CM1886" s="28"/>
      <c r="CN1886" s="28"/>
      <c r="CO1886" s="28"/>
      <c r="CP1886" s="28"/>
      <c r="CQ1886" s="28"/>
      <c r="CR1886" s="28"/>
      <c r="CS1886" s="28"/>
      <c r="CT1886" s="28"/>
      <c r="CU1886" s="28"/>
      <c r="CV1886" s="28"/>
      <c r="CW1886" s="28"/>
      <c r="CX1886" s="28"/>
      <c r="CY1886" s="28"/>
      <c r="CZ1886" s="28"/>
      <c r="DA1886" s="28"/>
      <c r="DB1886" s="28"/>
      <c r="DC1886" s="28"/>
      <c r="DD1886" s="28"/>
      <c r="DE1886" s="28"/>
      <c r="DF1886" s="28"/>
      <c r="DG1886" s="28"/>
      <c r="DH1886" s="28"/>
      <c r="DI1886" s="28"/>
      <c r="DJ1886" s="28"/>
      <c r="DK1886" s="28"/>
      <c r="DL1886" s="28"/>
      <c r="DM1886" s="28"/>
      <c r="DN1886" s="28"/>
      <c r="DO1886" s="28"/>
      <c r="DP1886" s="28"/>
      <c r="DQ1886" s="28"/>
      <c r="DR1886" s="28"/>
      <c r="DS1886" s="28"/>
      <c r="DT1886" s="28"/>
      <c r="DU1886" s="28"/>
      <c r="DV1886" s="28"/>
      <c r="IP1886" s="28"/>
      <c r="IQ1886" s="28"/>
      <c r="IR1886" s="28"/>
      <c r="IS1886" s="28"/>
      <c r="IT1886" s="28"/>
      <c r="IU1886" s="28"/>
      <c r="IV1886" s="28"/>
      <c r="IW1886" s="28"/>
      <c r="IX1886" s="28"/>
      <c r="IY1886" s="28"/>
      <c r="IZ1886" s="28"/>
      <c r="JA1886" s="28"/>
      <c r="JB1886" s="28"/>
      <c r="JC1886" s="28"/>
      <c r="JD1886" s="28"/>
      <c r="JE1886" s="28"/>
      <c r="JF1886" s="28"/>
      <c r="JG1886" s="28"/>
      <c r="JH1886" s="28"/>
      <c r="JI1886" s="28"/>
      <c r="JJ1886" s="28"/>
      <c r="JK1886" s="28"/>
      <c r="JL1886" s="28"/>
      <c r="JM1886" s="28"/>
      <c r="JN1886" s="28"/>
      <c r="JO1886" s="28"/>
      <c r="JP1886" s="28"/>
      <c r="JQ1886" s="28"/>
      <c r="JR1886" s="28"/>
      <c r="JS1886" s="28"/>
      <c r="JT1886" s="28"/>
      <c r="JU1886" s="28"/>
      <c r="JV1886" s="28"/>
      <c r="JW1886" s="28"/>
      <c r="JX1886" s="28"/>
      <c r="JY1886" s="28"/>
      <c r="JZ1886" s="28"/>
      <c r="KA1886" s="28"/>
      <c r="KB1886" s="28"/>
      <c r="KC1886" s="28"/>
      <c r="KD1886" s="28"/>
    </row>
    <row r="1887" spans="5:290" x14ac:dyDescent="0.2">
      <c r="E1887" s="31"/>
      <c r="F1887" s="31"/>
      <c r="G1887" s="31"/>
      <c r="H1887" s="31"/>
      <c r="I1887" s="31"/>
      <c r="J1887" s="31"/>
      <c r="K1887" s="31"/>
      <c r="L1887" s="31"/>
      <c r="M1887" s="31"/>
      <c r="N1887" s="31"/>
      <c r="O1887" s="31"/>
      <c r="P1887" s="31"/>
      <c r="Q1887" s="31"/>
      <c r="R1887" s="31"/>
      <c r="S1887" s="31"/>
      <c r="T1887" s="31"/>
      <c r="U1887" s="31"/>
      <c r="V1887" s="31"/>
      <c r="W1887" s="31"/>
      <c r="X1887" s="31"/>
      <c r="Y1887" s="31"/>
      <c r="Z1887" s="31"/>
      <c r="AA1887" s="31"/>
      <c r="AB1887" s="28"/>
      <c r="AC1887" s="31"/>
      <c r="AD1887" s="31"/>
      <c r="AE1887" s="31"/>
      <c r="AF1887" s="31"/>
      <c r="AG1887" s="31"/>
      <c r="AH1887" s="31"/>
      <c r="AI1887" s="31"/>
      <c r="AJ1887" s="31"/>
      <c r="AK1887" s="31"/>
      <c r="AL1887" s="31"/>
      <c r="AM1887" s="31"/>
      <c r="AN1887" s="31"/>
      <c r="AO1887" s="31"/>
      <c r="AP1887" s="31"/>
      <c r="AQ1887" s="31"/>
      <c r="AR1887" s="31"/>
      <c r="AT1887" s="28"/>
      <c r="AU1887" s="28"/>
      <c r="AV1887" s="28"/>
      <c r="AW1887" s="28"/>
      <c r="AX1887" s="28"/>
      <c r="AY1887" s="28"/>
      <c r="AZ1887" s="28"/>
      <c r="BA1887" s="28"/>
      <c r="BB1887" s="28"/>
      <c r="BC1887" s="28"/>
      <c r="BD1887" s="28"/>
      <c r="BE1887" s="28"/>
      <c r="BF1887" s="28"/>
      <c r="BG1887" s="28"/>
      <c r="BH1887" s="28"/>
      <c r="BI1887" s="28"/>
      <c r="BJ1887" s="28"/>
      <c r="BK1887" s="28"/>
      <c r="BL1887" s="28"/>
      <c r="BM1887" s="28"/>
      <c r="BN1887" s="28"/>
      <c r="BO1887" s="28"/>
      <c r="BP1887" s="28"/>
      <c r="BQ1887" s="28"/>
      <c r="BR1887" s="28"/>
      <c r="BS1887" s="28"/>
      <c r="BT1887" s="28"/>
      <c r="BU1887" s="28"/>
      <c r="BV1887" s="28"/>
      <c r="BW1887" s="28"/>
      <c r="BX1887" s="28"/>
      <c r="BY1887" s="28"/>
      <c r="BZ1887" s="28"/>
      <c r="CA1887" s="28"/>
      <c r="CB1887" s="28"/>
      <c r="CC1887" s="28"/>
      <c r="CD1887" s="28"/>
      <c r="CE1887" s="28"/>
      <c r="CF1887" s="28"/>
      <c r="CG1887" s="28"/>
      <c r="CH1887" s="28"/>
      <c r="CI1887" s="28"/>
      <c r="CJ1887" s="28"/>
      <c r="CK1887" s="28"/>
      <c r="CL1887" s="28"/>
      <c r="CM1887" s="28"/>
      <c r="CN1887" s="28"/>
      <c r="CO1887" s="28"/>
      <c r="CP1887" s="28"/>
      <c r="CQ1887" s="28"/>
      <c r="CR1887" s="28"/>
      <c r="CS1887" s="28"/>
      <c r="CT1887" s="28"/>
      <c r="CU1887" s="28"/>
      <c r="CV1887" s="28"/>
      <c r="CW1887" s="28"/>
      <c r="CX1887" s="28"/>
      <c r="CY1887" s="28"/>
      <c r="CZ1887" s="28"/>
      <c r="DA1887" s="28"/>
      <c r="DB1887" s="28"/>
      <c r="DC1887" s="28"/>
      <c r="DD1887" s="28"/>
      <c r="DE1887" s="28"/>
      <c r="DF1887" s="28"/>
      <c r="DG1887" s="28"/>
      <c r="DH1887" s="28"/>
      <c r="DI1887" s="28"/>
      <c r="DJ1887" s="28"/>
      <c r="DK1887" s="28"/>
      <c r="DL1887" s="28"/>
      <c r="DM1887" s="28"/>
      <c r="DN1887" s="28"/>
      <c r="DO1887" s="28"/>
      <c r="DP1887" s="28"/>
      <c r="DQ1887" s="28"/>
      <c r="DR1887" s="28"/>
      <c r="DS1887" s="28"/>
      <c r="DT1887" s="28"/>
      <c r="DU1887" s="28"/>
      <c r="DV1887" s="28"/>
      <c r="IP1887" s="28"/>
      <c r="IQ1887" s="28"/>
      <c r="IR1887" s="28"/>
      <c r="IS1887" s="28"/>
      <c r="IT1887" s="28"/>
      <c r="IU1887" s="28"/>
      <c r="IV1887" s="28"/>
      <c r="IW1887" s="28"/>
      <c r="IX1887" s="28"/>
      <c r="IY1887" s="28"/>
      <c r="IZ1887" s="28"/>
      <c r="JA1887" s="28"/>
      <c r="JB1887" s="28"/>
      <c r="JC1887" s="28"/>
      <c r="JD1887" s="28"/>
      <c r="JE1887" s="28"/>
      <c r="JF1887" s="28"/>
      <c r="JG1887" s="28"/>
      <c r="JH1887" s="28"/>
      <c r="JI1887" s="28"/>
      <c r="JJ1887" s="28"/>
      <c r="JK1887" s="28"/>
      <c r="JL1887" s="28"/>
      <c r="JM1887" s="28"/>
      <c r="JN1887" s="28"/>
      <c r="JO1887" s="28"/>
      <c r="JP1887" s="28"/>
      <c r="JQ1887" s="28"/>
      <c r="JR1887" s="28"/>
      <c r="JS1887" s="28"/>
      <c r="JT1887" s="28"/>
      <c r="JU1887" s="28"/>
      <c r="JV1887" s="28"/>
      <c r="JW1887" s="28"/>
      <c r="JX1887" s="28"/>
      <c r="JY1887" s="28"/>
      <c r="JZ1887" s="28"/>
      <c r="KA1887" s="28"/>
      <c r="KB1887" s="28"/>
      <c r="KC1887" s="28"/>
      <c r="KD1887" s="28"/>
    </row>
    <row r="1888" spans="5:290" x14ac:dyDescent="0.2">
      <c r="E1888" s="31"/>
      <c r="F1888" s="31"/>
      <c r="G1888" s="31"/>
      <c r="H1888" s="31"/>
      <c r="I1888" s="31"/>
      <c r="J1888" s="31"/>
      <c r="K1888" s="31"/>
      <c r="L1888" s="31"/>
      <c r="M1888" s="31"/>
      <c r="N1888" s="31"/>
      <c r="O1888" s="31"/>
      <c r="P1888" s="31"/>
      <c r="Q1888" s="31"/>
      <c r="R1888" s="31"/>
      <c r="S1888" s="31"/>
      <c r="T1888" s="31"/>
      <c r="U1888" s="31"/>
      <c r="V1888" s="31"/>
      <c r="W1888" s="31"/>
      <c r="X1888" s="31"/>
      <c r="Y1888" s="31"/>
      <c r="Z1888" s="31"/>
      <c r="AA1888" s="31"/>
      <c r="AB1888" s="28"/>
      <c r="AC1888" s="31"/>
      <c r="AD1888" s="31"/>
      <c r="AE1888" s="31"/>
      <c r="AF1888" s="31"/>
      <c r="AG1888" s="31"/>
      <c r="AH1888" s="31"/>
      <c r="AI1888" s="31"/>
      <c r="AJ1888" s="31"/>
      <c r="AK1888" s="31"/>
      <c r="AL1888" s="31"/>
      <c r="AM1888" s="31"/>
      <c r="AN1888" s="31"/>
      <c r="AO1888" s="31"/>
      <c r="AP1888" s="31"/>
      <c r="AQ1888" s="31"/>
      <c r="AR1888" s="31"/>
      <c r="AT1888" s="28"/>
      <c r="AU1888" s="28"/>
      <c r="AV1888" s="28"/>
      <c r="AW1888" s="28"/>
      <c r="AX1888" s="28"/>
      <c r="AY1888" s="28"/>
      <c r="AZ1888" s="28"/>
      <c r="BA1888" s="28"/>
      <c r="BB1888" s="28"/>
      <c r="BC1888" s="28"/>
      <c r="BD1888" s="28"/>
      <c r="BE1888" s="28"/>
      <c r="BF1888" s="28"/>
      <c r="BG1888" s="28"/>
      <c r="BH1888" s="28"/>
      <c r="BI1888" s="28"/>
      <c r="BJ1888" s="28"/>
      <c r="BK1888" s="28"/>
      <c r="BL1888" s="28"/>
      <c r="BM1888" s="28"/>
      <c r="BN1888" s="28"/>
      <c r="BO1888" s="28"/>
      <c r="BP1888" s="28"/>
      <c r="BQ1888" s="28"/>
      <c r="BR1888" s="28"/>
      <c r="BS1888" s="28"/>
      <c r="BT1888" s="28"/>
      <c r="BU1888" s="28"/>
      <c r="BV1888" s="28"/>
      <c r="BW1888" s="28"/>
      <c r="BX1888" s="28"/>
      <c r="BY1888" s="28"/>
      <c r="BZ1888" s="28"/>
      <c r="CA1888" s="28"/>
      <c r="CB1888" s="28"/>
      <c r="CC1888" s="28"/>
      <c r="CD1888" s="28"/>
      <c r="CE1888" s="28"/>
      <c r="CF1888" s="28"/>
      <c r="CG1888" s="28"/>
      <c r="CH1888" s="28"/>
      <c r="CI1888" s="28"/>
      <c r="CJ1888" s="28"/>
      <c r="CK1888" s="28"/>
      <c r="CL1888" s="28"/>
      <c r="CM1888" s="28"/>
      <c r="CN1888" s="28"/>
      <c r="CO1888" s="28"/>
      <c r="CP1888" s="28"/>
      <c r="CQ1888" s="28"/>
      <c r="CR1888" s="28"/>
      <c r="CS1888" s="28"/>
      <c r="CT1888" s="28"/>
      <c r="CU1888" s="28"/>
      <c r="CV1888" s="28"/>
      <c r="CW1888" s="28"/>
      <c r="CX1888" s="28"/>
      <c r="CY1888" s="28"/>
      <c r="CZ1888" s="28"/>
      <c r="DA1888" s="28"/>
      <c r="DB1888" s="28"/>
      <c r="DC1888" s="28"/>
      <c r="DD1888" s="28"/>
      <c r="DE1888" s="28"/>
      <c r="DF1888" s="28"/>
      <c r="DG1888" s="28"/>
      <c r="DH1888" s="28"/>
      <c r="DI1888" s="28"/>
      <c r="DJ1888" s="28"/>
      <c r="DK1888" s="28"/>
      <c r="DL1888" s="28"/>
      <c r="DM1888" s="28"/>
      <c r="DN1888" s="28"/>
      <c r="DO1888" s="28"/>
      <c r="DP1888" s="28"/>
      <c r="DQ1888" s="28"/>
      <c r="DR1888" s="28"/>
      <c r="DS1888" s="28"/>
      <c r="DT1888" s="28"/>
      <c r="DU1888" s="28"/>
      <c r="DV1888" s="28"/>
      <c r="IP1888" s="28"/>
      <c r="IQ1888" s="28"/>
      <c r="IR1888" s="28"/>
      <c r="IS1888" s="28"/>
      <c r="IT1888" s="28"/>
      <c r="IU1888" s="28"/>
      <c r="IV1888" s="28"/>
      <c r="IW1888" s="28"/>
      <c r="IX1888" s="28"/>
      <c r="IY1888" s="28"/>
      <c r="IZ1888" s="28"/>
      <c r="JA1888" s="28"/>
      <c r="JB1888" s="28"/>
      <c r="JC1888" s="28"/>
      <c r="JD1888" s="28"/>
      <c r="JE1888" s="28"/>
      <c r="JF1888" s="28"/>
      <c r="JG1888" s="28"/>
      <c r="JH1888" s="28"/>
      <c r="JI1888" s="28"/>
      <c r="JJ1888" s="28"/>
      <c r="JK1888" s="28"/>
      <c r="JL1888" s="28"/>
      <c r="JM1888" s="28"/>
      <c r="JN1888" s="28"/>
      <c r="JO1888" s="28"/>
      <c r="JP1888" s="28"/>
      <c r="JQ1888" s="28"/>
      <c r="JR1888" s="28"/>
      <c r="JS1888" s="28"/>
      <c r="JT1888" s="28"/>
      <c r="JU1888" s="28"/>
      <c r="JV1888" s="28"/>
      <c r="JW1888" s="28"/>
      <c r="JX1888" s="28"/>
      <c r="JY1888" s="28"/>
      <c r="JZ1888" s="28"/>
      <c r="KA1888" s="28"/>
      <c r="KB1888" s="28"/>
      <c r="KC1888" s="28"/>
      <c r="KD1888" s="28"/>
    </row>
    <row r="1889" spans="5:290" x14ac:dyDescent="0.2">
      <c r="E1889" s="31"/>
      <c r="F1889" s="31"/>
      <c r="G1889" s="31"/>
      <c r="H1889" s="31"/>
      <c r="I1889" s="31"/>
      <c r="J1889" s="31"/>
      <c r="K1889" s="31"/>
      <c r="L1889" s="31"/>
      <c r="M1889" s="31"/>
      <c r="N1889" s="31"/>
      <c r="O1889" s="31"/>
      <c r="P1889" s="31"/>
      <c r="Q1889" s="31"/>
      <c r="R1889" s="31"/>
      <c r="S1889" s="31"/>
      <c r="T1889" s="31"/>
      <c r="U1889" s="31"/>
      <c r="V1889" s="31"/>
      <c r="W1889" s="31"/>
      <c r="X1889" s="31"/>
      <c r="Y1889" s="31"/>
      <c r="Z1889" s="31"/>
      <c r="AA1889" s="31"/>
      <c r="AB1889" s="28"/>
      <c r="AC1889" s="31"/>
      <c r="AD1889" s="31"/>
      <c r="AE1889" s="31"/>
      <c r="AF1889" s="31"/>
      <c r="AG1889" s="31"/>
      <c r="AH1889" s="31"/>
      <c r="AI1889" s="31"/>
      <c r="AJ1889" s="31"/>
      <c r="AK1889" s="31"/>
      <c r="AL1889" s="31"/>
      <c r="AM1889" s="31"/>
      <c r="AN1889" s="31"/>
      <c r="AO1889" s="31"/>
      <c r="AP1889" s="31"/>
      <c r="AQ1889" s="31"/>
      <c r="AR1889" s="31"/>
      <c r="AT1889" s="28"/>
      <c r="AU1889" s="28"/>
      <c r="AV1889" s="28"/>
      <c r="AW1889" s="28"/>
      <c r="AX1889" s="28"/>
      <c r="AY1889" s="28"/>
      <c r="AZ1889" s="28"/>
      <c r="BA1889" s="28"/>
      <c r="BB1889" s="28"/>
      <c r="BC1889" s="28"/>
      <c r="BD1889" s="28"/>
      <c r="BE1889" s="28"/>
      <c r="BF1889" s="28"/>
      <c r="BG1889" s="28"/>
      <c r="BH1889" s="28"/>
      <c r="BI1889" s="28"/>
      <c r="BJ1889" s="28"/>
      <c r="BK1889" s="28"/>
      <c r="BL1889" s="28"/>
      <c r="BM1889" s="28"/>
      <c r="BN1889" s="28"/>
      <c r="BO1889" s="28"/>
      <c r="BP1889" s="28"/>
      <c r="BQ1889" s="28"/>
      <c r="BR1889" s="28"/>
      <c r="BS1889" s="28"/>
      <c r="BT1889" s="28"/>
      <c r="BU1889" s="28"/>
      <c r="BV1889" s="28"/>
      <c r="BW1889" s="28"/>
      <c r="BX1889" s="28"/>
      <c r="BY1889" s="28"/>
      <c r="BZ1889" s="28"/>
      <c r="CA1889" s="28"/>
      <c r="CB1889" s="28"/>
      <c r="CC1889" s="28"/>
      <c r="CD1889" s="28"/>
      <c r="CE1889" s="28"/>
      <c r="CF1889" s="28"/>
      <c r="CG1889" s="28"/>
      <c r="CH1889" s="28"/>
      <c r="CI1889" s="28"/>
      <c r="CJ1889" s="28"/>
      <c r="CK1889" s="28"/>
      <c r="CL1889" s="28"/>
      <c r="CM1889" s="28"/>
      <c r="CN1889" s="28"/>
      <c r="CO1889" s="28"/>
      <c r="CP1889" s="28"/>
      <c r="CQ1889" s="28"/>
      <c r="CR1889" s="28"/>
      <c r="CS1889" s="28"/>
      <c r="CT1889" s="28"/>
      <c r="CU1889" s="28"/>
      <c r="CV1889" s="28"/>
      <c r="CW1889" s="28"/>
      <c r="CX1889" s="28"/>
      <c r="CY1889" s="28"/>
      <c r="CZ1889" s="28"/>
      <c r="DA1889" s="28"/>
      <c r="DB1889" s="28"/>
      <c r="DC1889" s="28"/>
      <c r="DD1889" s="28"/>
      <c r="DE1889" s="28"/>
      <c r="DF1889" s="28"/>
      <c r="DG1889" s="28"/>
      <c r="DH1889" s="28"/>
      <c r="DI1889" s="28"/>
      <c r="DJ1889" s="28"/>
      <c r="DK1889" s="28"/>
      <c r="DL1889" s="28"/>
      <c r="DM1889" s="28"/>
      <c r="DN1889" s="28"/>
      <c r="DO1889" s="28"/>
      <c r="DP1889" s="28"/>
      <c r="DQ1889" s="28"/>
      <c r="DR1889" s="28"/>
      <c r="DS1889" s="28"/>
      <c r="DT1889" s="28"/>
      <c r="DU1889" s="28"/>
      <c r="DV1889" s="28"/>
      <c r="IP1889" s="28"/>
      <c r="IQ1889" s="28"/>
      <c r="IR1889" s="28"/>
      <c r="IS1889" s="28"/>
      <c r="IT1889" s="28"/>
      <c r="IU1889" s="28"/>
      <c r="IV1889" s="28"/>
      <c r="IW1889" s="28"/>
      <c r="IX1889" s="28"/>
      <c r="IY1889" s="28"/>
      <c r="IZ1889" s="28"/>
      <c r="JA1889" s="28"/>
      <c r="JB1889" s="28"/>
      <c r="JC1889" s="28"/>
      <c r="JD1889" s="28"/>
      <c r="JE1889" s="28"/>
      <c r="JF1889" s="28"/>
      <c r="JG1889" s="28"/>
      <c r="JH1889" s="28"/>
      <c r="JI1889" s="28"/>
      <c r="JJ1889" s="28"/>
      <c r="JK1889" s="28"/>
      <c r="JL1889" s="28"/>
      <c r="JM1889" s="28"/>
      <c r="JN1889" s="28"/>
      <c r="JO1889" s="28"/>
      <c r="JP1889" s="28"/>
      <c r="JQ1889" s="28"/>
      <c r="JR1889" s="28"/>
      <c r="JS1889" s="28"/>
      <c r="JT1889" s="28"/>
      <c r="JU1889" s="28"/>
      <c r="JV1889" s="28"/>
      <c r="JW1889" s="28"/>
      <c r="JX1889" s="28"/>
      <c r="JY1889" s="28"/>
      <c r="JZ1889" s="28"/>
      <c r="KA1889" s="28"/>
      <c r="KB1889" s="28"/>
      <c r="KC1889" s="28"/>
      <c r="KD1889" s="28"/>
    </row>
    <row r="1890" spans="5:290" x14ac:dyDescent="0.2">
      <c r="E1890" s="31"/>
      <c r="F1890" s="31"/>
      <c r="G1890" s="31"/>
      <c r="H1890" s="31"/>
      <c r="I1890" s="31"/>
      <c r="J1890" s="31"/>
      <c r="K1890" s="31"/>
      <c r="L1890" s="31"/>
      <c r="M1890" s="31"/>
      <c r="N1890" s="31"/>
      <c r="O1890" s="31"/>
      <c r="P1890" s="31"/>
      <c r="Q1890" s="31"/>
      <c r="R1890" s="31"/>
      <c r="S1890" s="31"/>
      <c r="T1890" s="31"/>
      <c r="U1890" s="31"/>
      <c r="V1890" s="31"/>
      <c r="W1890" s="31"/>
      <c r="X1890" s="31"/>
      <c r="Y1890" s="31"/>
      <c r="Z1890" s="31"/>
      <c r="AA1890" s="31"/>
      <c r="AB1890" s="28"/>
      <c r="AC1890" s="31"/>
      <c r="AD1890" s="31"/>
      <c r="AE1890" s="31"/>
      <c r="AF1890" s="31"/>
      <c r="AG1890" s="31"/>
      <c r="AH1890" s="31"/>
      <c r="AI1890" s="31"/>
      <c r="AJ1890" s="31"/>
      <c r="AK1890" s="31"/>
      <c r="AL1890" s="31"/>
      <c r="AM1890" s="31"/>
      <c r="AN1890" s="31"/>
      <c r="AO1890" s="31"/>
      <c r="AP1890" s="31"/>
      <c r="AQ1890" s="31"/>
      <c r="AR1890" s="31"/>
      <c r="AT1890" s="28"/>
      <c r="AU1890" s="28"/>
      <c r="AV1890" s="28"/>
      <c r="AW1890" s="28"/>
      <c r="AX1890" s="28"/>
      <c r="AY1890" s="28"/>
      <c r="AZ1890" s="28"/>
      <c r="BA1890" s="28"/>
      <c r="BB1890" s="28"/>
      <c r="BC1890" s="28"/>
      <c r="BD1890" s="28"/>
      <c r="BE1890" s="28"/>
      <c r="BF1890" s="28"/>
      <c r="BG1890" s="28"/>
      <c r="BH1890" s="28"/>
      <c r="BI1890" s="28"/>
      <c r="BJ1890" s="28"/>
      <c r="BK1890" s="28"/>
      <c r="BL1890" s="28"/>
      <c r="BM1890" s="28"/>
      <c r="BN1890" s="28"/>
      <c r="BO1890" s="28"/>
      <c r="BP1890" s="28"/>
      <c r="BQ1890" s="28"/>
      <c r="BR1890" s="28"/>
      <c r="BS1890" s="28"/>
      <c r="BT1890" s="28"/>
      <c r="BU1890" s="28"/>
      <c r="BV1890" s="28"/>
      <c r="BW1890" s="28"/>
      <c r="BX1890" s="28"/>
      <c r="BY1890" s="28"/>
      <c r="BZ1890" s="28"/>
      <c r="CA1890" s="28"/>
      <c r="CB1890" s="28"/>
      <c r="CC1890" s="28"/>
      <c r="CD1890" s="28"/>
      <c r="CE1890" s="28"/>
      <c r="CF1890" s="28"/>
      <c r="CG1890" s="28"/>
      <c r="CH1890" s="28"/>
      <c r="CI1890" s="28"/>
      <c r="CJ1890" s="28"/>
      <c r="CK1890" s="28"/>
      <c r="CL1890" s="28"/>
      <c r="CM1890" s="28"/>
      <c r="CN1890" s="28"/>
      <c r="CO1890" s="28"/>
      <c r="CP1890" s="28"/>
      <c r="CQ1890" s="28"/>
      <c r="CR1890" s="28"/>
      <c r="CS1890" s="28"/>
      <c r="CT1890" s="28"/>
      <c r="CU1890" s="28"/>
      <c r="CV1890" s="28"/>
      <c r="CW1890" s="28"/>
      <c r="CX1890" s="28"/>
      <c r="CY1890" s="28"/>
      <c r="CZ1890" s="28"/>
      <c r="DA1890" s="28"/>
      <c r="DB1890" s="28"/>
      <c r="DC1890" s="28"/>
      <c r="DD1890" s="28"/>
      <c r="DE1890" s="28"/>
      <c r="DF1890" s="28"/>
      <c r="DG1890" s="28"/>
      <c r="DH1890" s="28"/>
      <c r="DI1890" s="28"/>
      <c r="DJ1890" s="28"/>
      <c r="DK1890" s="28"/>
      <c r="DL1890" s="28"/>
      <c r="DM1890" s="28"/>
      <c r="DN1890" s="28"/>
      <c r="DO1890" s="28"/>
      <c r="DP1890" s="28"/>
      <c r="DQ1890" s="28"/>
      <c r="DR1890" s="28"/>
      <c r="DS1890" s="28"/>
      <c r="DT1890" s="28"/>
      <c r="DU1890" s="28"/>
      <c r="DV1890" s="28"/>
      <c r="IP1890" s="28"/>
      <c r="IQ1890" s="28"/>
      <c r="IR1890" s="28"/>
      <c r="IS1890" s="28"/>
      <c r="IT1890" s="28"/>
      <c r="IU1890" s="28"/>
      <c r="IV1890" s="28"/>
      <c r="IW1890" s="28"/>
      <c r="IX1890" s="28"/>
      <c r="IY1890" s="28"/>
      <c r="IZ1890" s="28"/>
      <c r="JA1890" s="28"/>
      <c r="JB1890" s="28"/>
      <c r="JC1890" s="28"/>
      <c r="JD1890" s="28"/>
      <c r="JE1890" s="28"/>
      <c r="JF1890" s="28"/>
      <c r="JG1890" s="28"/>
      <c r="JH1890" s="28"/>
      <c r="JI1890" s="28"/>
      <c r="JJ1890" s="28"/>
      <c r="JK1890" s="28"/>
      <c r="JL1890" s="28"/>
      <c r="JM1890" s="28"/>
      <c r="JN1890" s="28"/>
      <c r="JO1890" s="28"/>
      <c r="JP1890" s="28"/>
      <c r="JQ1890" s="28"/>
      <c r="JR1890" s="28"/>
      <c r="JS1890" s="28"/>
      <c r="JT1890" s="28"/>
      <c r="JU1890" s="28"/>
      <c r="JV1890" s="28"/>
      <c r="JW1890" s="28"/>
      <c r="JX1890" s="28"/>
      <c r="JY1890" s="28"/>
      <c r="JZ1890" s="28"/>
      <c r="KA1890" s="28"/>
      <c r="KB1890" s="28"/>
      <c r="KC1890" s="28"/>
      <c r="KD1890" s="28"/>
    </row>
    <row r="1891" spans="5:290" x14ac:dyDescent="0.2">
      <c r="E1891" s="31"/>
      <c r="F1891" s="31"/>
      <c r="G1891" s="31"/>
      <c r="H1891" s="31"/>
      <c r="I1891" s="31"/>
      <c r="J1891" s="31"/>
      <c r="K1891" s="31"/>
      <c r="L1891" s="31"/>
      <c r="M1891" s="31"/>
      <c r="N1891" s="31"/>
      <c r="O1891" s="31"/>
      <c r="P1891" s="31"/>
      <c r="Q1891" s="31"/>
      <c r="R1891" s="31"/>
      <c r="S1891" s="31"/>
      <c r="T1891" s="31"/>
      <c r="U1891" s="31"/>
      <c r="V1891" s="31"/>
      <c r="W1891" s="31"/>
      <c r="X1891" s="31"/>
      <c r="Y1891" s="31"/>
      <c r="Z1891" s="31"/>
      <c r="AA1891" s="31"/>
      <c r="AB1891" s="28"/>
      <c r="AC1891" s="31"/>
      <c r="AD1891" s="31"/>
      <c r="AE1891" s="31"/>
      <c r="AF1891" s="31"/>
      <c r="AG1891" s="31"/>
      <c r="AH1891" s="31"/>
      <c r="AI1891" s="31"/>
      <c r="AJ1891" s="31"/>
      <c r="AK1891" s="31"/>
      <c r="AL1891" s="31"/>
      <c r="AM1891" s="31"/>
      <c r="AN1891" s="31"/>
      <c r="AO1891" s="31"/>
      <c r="AP1891" s="31"/>
      <c r="AQ1891" s="31"/>
      <c r="AR1891" s="31"/>
      <c r="AT1891" s="28"/>
      <c r="AU1891" s="28"/>
      <c r="AV1891" s="28"/>
      <c r="AW1891" s="28"/>
      <c r="AX1891" s="28"/>
      <c r="AY1891" s="28"/>
      <c r="AZ1891" s="28"/>
      <c r="BA1891" s="28"/>
      <c r="BB1891" s="28"/>
      <c r="BC1891" s="28"/>
      <c r="BD1891" s="28"/>
      <c r="BE1891" s="28"/>
      <c r="BF1891" s="28"/>
      <c r="BG1891" s="28"/>
      <c r="BH1891" s="28"/>
      <c r="BI1891" s="28"/>
      <c r="BJ1891" s="28"/>
      <c r="BK1891" s="28"/>
      <c r="BL1891" s="28"/>
      <c r="BM1891" s="28"/>
      <c r="BN1891" s="28"/>
      <c r="BO1891" s="28"/>
      <c r="BP1891" s="28"/>
      <c r="BQ1891" s="28"/>
      <c r="BR1891" s="28"/>
      <c r="BS1891" s="28"/>
      <c r="BT1891" s="28"/>
      <c r="BU1891" s="28"/>
      <c r="BV1891" s="28"/>
      <c r="BW1891" s="28"/>
      <c r="BX1891" s="28"/>
      <c r="BY1891" s="28"/>
      <c r="BZ1891" s="28"/>
      <c r="CA1891" s="28"/>
      <c r="CB1891" s="28"/>
      <c r="CC1891" s="28"/>
      <c r="CD1891" s="28"/>
      <c r="CE1891" s="28"/>
      <c r="CF1891" s="28"/>
      <c r="CG1891" s="28"/>
      <c r="CH1891" s="28"/>
      <c r="CI1891" s="28"/>
      <c r="CJ1891" s="28"/>
      <c r="CK1891" s="28"/>
      <c r="CL1891" s="28"/>
      <c r="CM1891" s="28"/>
      <c r="CN1891" s="28"/>
      <c r="CO1891" s="28"/>
      <c r="CP1891" s="28"/>
      <c r="CQ1891" s="28"/>
      <c r="CR1891" s="28"/>
      <c r="CS1891" s="28"/>
      <c r="CT1891" s="28"/>
      <c r="CU1891" s="28"/>
      <c r="CV1891" s="28"/>
      <c r="CW1891" s="28"/>
      <c r="CX1891" s="28"/>
      <c r="CY1891" s="28"/>
      <c r="CZ1891" s="28"/>
      <c r="DA1891" s="28"/>
      <c r="DB1891" s="28"/>
      <c r="DC1891" s="28"/>
      <c r="DD1891" s="28"/>
      <c r="DE1891" s="28"/>
      <c r="DF1891" s="28"/>
      <c r="DG1891" s="28"/>
      <c r="DH1891" s="28"/>
      <c r="DI1891" s="28"/>
      <c r="DJ1891" s="28"/>
      <c r="DK1891" s="28"/>
      <c r="DL1891" s="28"/>
      <c r="DM1891" s="28"/>
      <c r="DN1891" s="28"/>
      <c r="DO1891" s="28"/>
      <c r="DP1891" s="28"/>
      <c r="DQ1891" s="28"/>
      <c r="DR1891" s="28"/>
      <c r="DS1891" s="28"/>
      <c r="DT1891" s="28"/>
      <c r="DU1891" s="28"/>
      <c r="DV1891" s="28"/>
      <c r="IP1891" s="28"/>
      <c r="IQ1891" s="28"/>
      <c r="IR1891" s="28"/>
      <c r="IS1891" s="28"/>
      <c r="IT1891" s="28"/>
      <c r="IU1891" s="28"/>
      <c r="IV1891" s="28"/>
      <c r="IW1891" s="28"/>
      <c r="IX1891" s="28"/>
      <c r="IY1891" s="28"/>
      <c r="IZ1891" s="28"/>
      <c r="JA1891" s="28"/>
      <c r="JB1891" s="28"/>
      <c r="JC1891" s="28"/>
      <c r="JD1891" s="28"/>
      <c r="JE1891" s="28"/>
      <c r="JF1891" s="28"/>
      <c r="JG1891" s="28"/>
      <c r="JH1891" s="28"/>
      <c r="JI1891" s="28"/>
      <c r="JJ1891" s="28"/>
      <c r="JK1891" s="28"/>
      <c r="JL1891" s="28"/>
      <c r="JM1891" s="28"/>
      <c r="JN1891" s="28"/>
      <c r="JO1891" s="28"/>
      <c r="JP1891" s="28"/>
      <c r="JQ1891" s="28"/>
      <c r="JR1891" s="28"/>
      <c r="JS1891" s="28"/>
      <c r="JT1891" s="28"/>
      <c r="JU1891" s="28"/>
      <c r="JV1891" s="28"/>
      <c r="JW1891" s="28"/>
      <c r="JX1891" s="28"/>
      <c r="JY1891" s="28"/>
      <c r="JZ1891" s="28"/>
      <c r="KA1891" s="28"/>
      <c r="KB1891" s="28"/>
      <c r="KC1891" s="28"/>
      <c r="KD1891" s="28"/>
    </row>
    <row r="1892" spans="5:290" x14ac:dyDescent="0.2">
      <c r="E1892" s="31"/>
      <c r="F1892" s="31"/>
      <c r="G1892" s="31"/>
      <c r="H1892" s="31"/>
      <c r="I1892" s="31"/>
      <c r="J1892" s="31"/>
      <c r="K1892" s="31"/>
      <c r="L1892" s="31"/>
      <c r="M1892" s="31"/>
      <c r="N1892" s="31"/>
      <c r="O1892" s="31"/>
      <c r="P1892" s="31"/>
      <c r="Q1892" s="31"/>
      <c r="R1892" s="31"/>
      <c r="S1892" s="31"/>
      <c r="T1892" s="31"/>
      <c r="U1892" s="31"/>
      <c r="V1892" s="31"/>
      <c r="W1892" s="31"/>
      <c r="X1892" s="31"/>
      <c r="Y1892" s="31"/>
      <c r="Z1892" s="31"/>
      <c r="AA1892" s="31"/>
      <c r="AB1892" s="28"/>
      <c r="AC1892" s="31"/>
      <c r="AD1892" s="31"/>
      <c r="AE1892" s="31"/>
      <c r="AF1892" s="31"/>
      <c r="AG1892" s="31"/>
      <c r="AH1892" s="31"/>
      <c r="AI1892" s="31"/>
      <c r="AJ1892" s="31"/>
      <c r="AK1892" s="31"/>
      <c r="AL1892" s="31"/>
      <c r="AM1892" s="31"/>
      <c r="AN1892" s="31"/>
      <c r="AO1892" s="31"/>
      <c r="AP1892" s="31"/>
      <c r="AQ1892" s="31"/>
      <c r="AR1892" s="31"/>
      <c r="AT1892" s="28"/>
      <c r="AU1892" s="28"/>
      <c r="AV1892" s="28"/>
      <c r="AW1892" s="28"/>
      <c r="AX1892" s="28"/>
      <c r="AY1892" s="28"/>
      <c r="AZ1892" s="28"/>
      <c r="BA1892" s="28"/>
      <c r="BB1892" s="28"/>
      <c r="BC1892" s="28"/>
      <c r="BD1892" s="28"/>
      <c r="BE1892" s="28"/>
      <c r="BF1892" s="28"/>
      <c r="BG1892" s="28"/>
      <c r="BH1892" s="28"/>
      <c r="BI1892" s="28"/>
      <c r="BJ1892" s="28"/>
      <c r="BK1892" s="28"/>
      <c r="BL1892" s="28"/>
      <c r="BM1892" s="28"/>
      <c r="BN1892" s="28"/>
      <c r="BO1892" s="28"/>
      <c r="BP1892" s="28"/>
      <c r="BQ1892" s="28"/>
      <c r="BR1892" s="28"/>
      <c r="BS1892" s="28"/>
      <c r="BT1892" s="28"/>
      <c r="BU1892" s="28"/>
      <c r="BV1892" s="28"/>
      <c r="BW1892" s="28"/>
      <c r="BX1892" s="28"/>
      <c r="BY1892" s="28"/>
      <c r="BZ1892" s="28"/>
      <c r="CA1892" s="28"/>
      <c r="CB1892" s="28"/>
      <c r="CC1892" s="28"/>
      <c r="CD1892" s="28"/>
      <c r="CE1892" s="28"/>
      <c r="CF1892" s="28"/>
      <c r="CG1892" s="28"/>
      <c r="CH1892" s="28"/>
      <c r="CI1892" s="28"/>
      <c r="CJ1892" s="28"/>
      <c r="CK1892" s="28"/>
      <c r="CL1892" s="28"/>
      <c r="CM1892" s="28"/>
      <c r="CN1892" s="28"/>
      <c r="CO1892" s="28"/>
      <c r="CP1892" s="28"/>
      <c r="CQ1892" s="28"/>
      <c r="CR1892" s="28"/>
      <c r="CS1892" s="28"/>
      <c r="CT1892" s="28"/>
      <c r="CU1892" s="28"/>
      <c r="CV1892" s="28"/>
      <c r="CW1892" s="28"/>
      <c r="CX1892" s="28"/>
      <c r="CY1892" s="28"/>
      <c r="CZ1892" s="28"/>
      <c r="DA1892" s="28"/>
      <c r="DB1892" s="28"/>
      <c r="DC1892" s="28"/>
      <c r="DD1892" s="28"/>
      <c r="DE1892" s="28"/>
      <c r="DF1892" s="28"/>
      <c r="DG1892" s="28"/>
      <c r="DH1892" s="28"/>
      <c r="DI1892" s="28"/>
      <c r="DJ1892" s="28"/>
      <c r="DK1892" s="28"/>
      <c r="DL1892" s="28"/>
      <c r="DM1892" s="28"/>
      <c r="DN1892" s="28"/>
      <c r="DO1892" s="28"/>
      <c r="DP1892" s="28"/>
      <c r="DQ1892" s="28"/>
      <c r="DR1892" s="28"/>
      <c r="DS1892" s="28"/>
      <c r="DT1892" s="28"/>
      <c r="DU1892" s="28"/>
      <c r="DV1892" s="28"/>
      <c r="IP1892" s="28"/>
      <c r="IQ1892" s="28"/>
      <c r="IR1892" s="28"/>
      <c r="IS1892" s="28"/>
      <c r="IT1892" s="28"/>
      <c r="IU1892" s="28"/>
      <c r="IV1892" s="28"/>
      <c r="IW1892" s="28"/>
      <c r="IX1892" s="28"/>
      <c r="IY1892" s="28"/>
      <c r="IZ1892" s="28"/>
      <c r="JA1892" s="28"/>
      <c r="JB1892" s="28"/>
      <c r="JC1892" s="28"/>
      <c r="JD1892" s="28"/>
      <c r="JE1892" s="28"/>
      <c r="JF1892" s="28"/>
      <c r="JG1892" s="28"/>
      <c r="JH1892" s="28"/>
      <c r="JI1892" s="28"/>
      <c r="JJ1892" s="28"/>
      <c r="JK1892" s="28"/>
      <c r="JL1892" s="28"/>
      <c r="JM1892" s="28"/>
      <c r="JN1892" s="28"/>
      <c r="JO1892" s="28"/>
      <c r="JP1892" s="28"/>
      <c r="JQ1892" s="28"/>
      <c r="JR1892" s="28"/>
      <c r="JS1892" s="28"/>
      <c r="JT1892" s="28"/>
      <c r="JU1892" s="28"/>
      <c r="JV1892" s="28"/>
      <c r="JW1892" s="28"/>
      <c r="JX1892" s="28"/>
      <c r="JY1892" s="28"/>
      <c r="JZ1892" s="28"/>
      <c r="KA1892" s="28"/>
      <c r="KB1892" s="28"/>
      <c r="KC1892" s="28"/>
      <c r="KD1892" s="28"/>
    </row>
    <row r="1893" spans="5:290" x14ac:dyDescent="0.2">
      <c r="E1893" s="31"/>
      <c r="F1893" s="31"/>
      <c r="G1893" s="31"/>
      <c r="H1893" s="31"/>
      <c r="I1893" s="31"/>
      <c r="J1893" s="31"/>
      <c r="K1893" s="31"/>
      <c r="L1893" s="31"/>
      <c r="M1893" s="31"/>
      <c r="N1893" s="31"/>
      <c r="O1893" s="31"/>
      <c r="P1893" s="31"/>
      <c r="Q1893" s="31"/>
      <c r="R1893" s="31"/>
      <c r="S1893" s="31"/>
      <c r="T1893" s="31"/>
      <c r="U1893" s="31"/>
      <c r="V1893" s="31"/>
      <c r="W1893" s="31"/>
      <c r="X1893" s="31"/>
      <c r="Y1893" s="31"/>
      <c r="Z1893" s="31"/>
      <c r="AA1893" s="31"/>
      <c r="AB1893" s="28"/>
      <c r="AC1893" s="31"/>
      <c r="AD1893" s="31"/>
      <c r="AE1893" s="31"/>
      <c r="AF1893" s="31"/>
      <c r="AG1893" s="31"/>
      <c r="AH1893" s="31"/>
      <c r="AI1893" s="31"/>
      <c r="AJ1893" s="31"/>
      <c r="AK1893" s="31"/>
      <c r="AL1893" s="31"/>
      <c r="AM1893" s="31"/>
      <c r="AN1893" s="31"/>
      <c r="AO1893" s="31"/>
      <c r="AP1893" s="31"/>
      <c r="AQ1893" s="31"/>
      <c r="AR1893" s="31"/>
      <c r="AT1893" s="28"/>
      <c r="AU1893" s="28"/>
      <c r="AV1893" s="28"/>
      <c r="AW1893" s="28"/>
      <c r="AX1893" s="28"/>
      <c r="AY1893" s="28"/>
      <c r="AZ1893" s="28"/>
      <c r="BA1893" s="28"/>
      <c r="BB1893" s="28"/>
      <c r="BC1893" s="28"/>
      <c r="BD1893" s="28"/>
      <c r="BE1893" s="28"/>
      <c r="BF1893" s="28"/>
      <c r="BG1893" s="28"/>
      <c r="BH1893" s="28"/>
      <c r="BI1893" s="28"/>
      <c r="BJ1893" s="28"/>
      <c r="BK1893" s="28"/>
      <c r="BL1893" s="28"/>
      <c r="BM1893" s="28"/>
      <c r="BN1893" s="28"/>
      <c r="BO1893" s="28"/>
      <c r="BP1893" s="28"/>
      <c r="BQ1893" s="28"/>
      <c r="BR1893" s="28"/>
      <c r="BS1893" s="28"/>
      <c r="BT1893" s="28"/>
      <c r="BU1893" s="28"/>
      <c r="BV1893" s="28"/>
      <c r="BW1893" s="28"/>
      <c r="BX1893" s="28"/>
      <c r="BY1893" s="28"/>
      <c r="BZ1893" s="28"/>
      <c r="CA1893" s="28"/>
      <c r="CB1893" s="28"/>
      <c r="CC1893" s="28"/>
      <c r="CD1893" s="28"/>
      <c r="CE1893" s="28"/>
      <c r="CF1893" s="28"/>
      <c r="CG1893" s="28"/>
      <c r="CH1893" s="28"/>
      <c r="CI1893" s="28"/>
      <c r="CJ1893" s="28"/>
      <c r="CK1893" s="28"/>
      <c r="CL1893" s="28"/>
      <c r="CM1893" s="28"/>
      <c r="CN1893" s="28"/>
      <c r="CO1893" s="28"/>
      <c r="CP1893" s="28"/>
      <c r="CQ1893" s="28"/>
      <c r="CR1893" s="28"/>
      <c r="CS1893" s="28"/>
      <c r="CT1893" s="28"/>
      <c r="CU1893" s="28"/>
      <c r="CV1893" s="28"/>
      <c r="CW1893" s="28"/>
      <c r="CX1893" s="28"/>
      <c r="CY1893" s="28"/>
      <c r="CZ1893" s="28"/>
      <c r="DA1893" s="28"/>
      <c r="DB1893" s="28"/>
      <c r="DC1893" s="28"/>
      <c r="DD1893" s="28"/>
      <c r="DE1893" s="28"/>
      <c r="DF1893" s="28"/>
      <c r="DG1893" s="28"/>
      <c r="DH1893" s="28"/>
      <c r="DI1893" s="28"/>
      <c r="DJ1893" s="28"/>
      <c r="DK1893" s="28"/>
      <c r="DL1893" s="28"/>
      <c r="DM1893" s="28"/>
      <c r="DN1893" s="28"/>
      <c r="DO1893" s="28"/>
      <c r="DP1893" s="28"/>
      <c r="DQ1893" s="28"/>
      <c r="DR1893" s="28"/>
      <c r="DS1893" s="28"/>
      <c r="DT1893" s="28"/>
      <c r="DU1893" s="28"/>
      <c r="DV1893" s="28"/>
      <c r="IP1893" s="28"/>
      <c r="IQ1893" s="28"/>
      <c r="IR1893" s="28"/>
      <c r="IS1893" s="28"/>
      <c r="IT1893" s="28"/>
      <c r="IU1893" s="28"/>
      <c r="IV1893" s="28"/>
      <c r="IW1893" s="28"/>
      <c r="IX1893" s="28"/>
      <c r="IY1893" s="28"/>
      <c r="IZ1893" s="28"/>
      <c r="JA1893" s="28"/>
      <c r="JB1893" s="28"/>
      <c r="JC1893" s="28"/>
      <c r="JD1893" s="28"/>
      <c r="JE1893" s="28"/>
      <c r="JF1893" s="28"/>
      <c r="JG1893" s="28"/>
      <c r="JH1893" s="28"/>
      <c r="JI1893" s="28"/>
      <c r="JJ1893" s="28"/>
      <c r="JK1893" s="28"/>
      <c r="JL1893" s="28"/>
      <c r="JM1893" s="28"/>
      <c r="JN1893" s="28"/>
      <c r="JO1893" s="28"/>
      <c r="JP1893" s="28"/>
      <c r="JQ1893" s="28"/>
      <c r="JR1893" s="28"/>
      <c r="JS1893" s="28"/>
      <c r="JT1893" s="28"/>
      <c r="JU1893" s="28"/>
      <c r="JV1893" s="28"/>
      <c r="JW1893" s="28"/>
      <c r="JX1893" s="28"/>
      <c r="JY1893" s="28"/>
      <c r="JZ1893" s="28"/>
      <c r="KA1893" s="28"/>
      <c r="KB1893" s="28"/>
      <c r="KC1893" s="28"/>
      <c r="KD1893" s="28"/>
    </row>
    <row r="1894" spans="5:290" x14ac:dyDescent="0.2">
      <c r="E1894" s="31"/>
      <c r="F1894" s="31"/>
      <c r="G1894" s="31"/>
      <c r="H1894" s="31"/>
      <c r="I1894" s="31"/>
      <c r="J1894" s="31"/>
      <c r="K1894" s="31"/>
      <c r="L1894" s="31"/>
      <c r="M1894" s="31"/>
      <c r="N1894" s="31"/>
      <c r="O1894" s="31"/>
      <c r="P1894" s="31"/>
      <c r="Q1894" s="31"/>
      <c r="R1894" s="31"/>
      <c r="S1894" s="31"/>
      <c r="T1894" s="31"/>
      <c r="U1894" s="31"/>
      <c r="V1894" s="31"/>
      <c r="W1894" s="31"/>
      <c r="X1894" s="31"/>
      <c r="Y1894" s="31"/>
      <c r="Z1894" s="31"/>
      <c r="AA1894" s="31"/>
      <c r="AB1894" s="28"/>
      <c r="AC1894" s="31"/>
      <c r="AD1894" s="31"/>
      <c r="AE1894" s="31"/>
      <c r="AF1894" s="31"/>
      <c r="AG1894" s="31"/>
      <c r="AH1894" s="31"/>
      <c r="AI1894" s="31"/>
      <c r="AJ1894" s="31"/>
      <c r="AK1894" s="31"/>
      <c r="AL1894" s="31"/>
      <c r="AM1894" s="31"/>
      <c r="AN1894" s="31"/>
      <c r="AO1894" s="31"/>
      <c r="AP1894" s="31"/>
      <c r="AQ1894" s="31"/>
      <c r="AR1894" s="31"/>
      <c r="AT1894" s="28"/>
      <c r="AU1894" s="28"/>
      <c r="AV1894" s="28"/>
      <c r="AW1894" s="28"/>
      <c r="AX1894" s="28"/>
      <c r="AY1894" s="28"/>
      <c r="AZ1894" s="28"/>
      <c r="BA1894" s="28"/>
      <c r="BB1894" s="28"/>
      <c r="BC1894" s="28"/>
      <c r="BD1894" s="28"/>
      <c r="BE1894" s="28"/>
      <c r="BF1894" s="28"/>
      <c r="BG1894" s="28"/>
      <c r="BH1894" s="28"/>
      <c r="BI1894" s="28"/>
      <c r="BJ1894" s="28"/>
      <c r="BK1894" s="28"/>
      <c r="BL1894" s="28"/>
      <c r="BM1894" s="28"/>
      <c r="BN1894" s="28"/>
      <c r="BO1894" s="28"/>
      <c r="BP1894" s="28"/>
      <c r="BQ1894" s="28"/>
      <c r="BR1894" s="28"/>
      <c r="BS1894" s="28"/>
      <c r="BT1894" s="28"/>
      <c r="BU1894" s="28"/>
      <c r="BV1894" s="28"/>
      <c r="BW1894" s="28"/>
      <c r="BX1894" s="28"/>
      <c r="BY1894" s="28"/>
      <c r="BZ1894" s="28"/>
      <c r="CA1894" s="28"/>
      <c r="CB1894" s="28"/>
      <c r="CC1894" s="28"/>
      <c r="CD1894" s="28"/>
      <c r="CE1894" s="28"/>
      <c r="CF1894" s="28"/>
      <c r="CG1894" s="28"/>
      <c r="CH1894" s="28"/>
      <c r="CI1894" s="28"/>
      <c r="CJ1894" s="28"/>
      <c r="CK1894" s="28"/>
      <c r="CL1894" s="28"/>
      <c r="CM1894" s="28"/>
      <c r="CN1894" s="28"/>
      <c r="CO1894" s="28"/>
      <c r="CP1894" s="28"/>
      <c r="CQ1894" s="28"/>
      <c r="CR1894" s="28"/>
      <c r="CS1894" s="28"/>
      <c r="CT1894" s="28"/>
      <c r="CU1894" s="28"/>
      <c r="CV1894" s="28"/>
      <c r="CW1894" s="28"/>
      <c r="CX1894" s="28"/>
      <c r="CY1894" s="28"/>
      <c r="CZ1894" s="28"/>
      <c r="DA1894" s="28"/>
      <c r="DB1894" s="28"/>
      <c r="DC1894" s="28"/>
      <c r="DD1894" s="28"/>
      <c r="DE1894" s="28"/>
      <c r="DF1894" s="28"/>
      <c r="DG1894" s="28"/>
      <c r="DH1894" s="28"/>
      <c r="DI1894" s="28"/>
      <c r="DJ1894" s="28"/>
      <c r="DK1894" s="28"/>
      <c r="DL1894" s="28"/>
      <c r="DM1894" s="28"/>
      <c r="DN1894" s="28"/>
      <c r="DO1894" s="28"/>
      <c r="DP1894" s="28"/>
      <c r="DQ1894" s="28"/>
      <c r="DR1894" s="28"/>
      <c r="DS1894" s="28"/>
      <c r="DT1894" s="28"/>
      <c r="DU1894" s="28"/>
      <c r="DV1894" s="28"/>
      <c r="IP1894" s="28"/>
      <c r="IQ1894" s="28"/>
      <c r="IR1894" s="28"/>
      <c r="IS1894" s="28"/>
      <c r="IT1894" s="28"/>
      <c r="IU1894" s="28"/>
      <c r="IV1894" s="28"/>
      <c r="IW1894" s="28"/>
      <c r="IX1894" s="28"/>
      <c r="IY1894" s="28"/>
      <c r="IZ1894" s="28"/>
      <c r="JA1894" s="28"/>
      <c r="JB1894" s="28"/>
      <c r="JC1894" s="28"/>
      <c r="JD1894" s="28"/>
      <c r="JE1894" s="28"/>
      <c r="JF1894" s="28"/>
      <c r="JG1894" s="28"/>
      <c r="JH1894" s="28"/>
      <c r="JI1894" s="28"/>
      <c r="JJ1894" s="28"/>
      <c r="JK1894" s="28"/>
      <c r="JL1894" s="28"/>
      <c r="JM1894" s="28"/>
      <c r="JN1894" s="28"/>
      <c r="JO1894" s="28"/>
      <c r="JP1894" s="28"/>
      <c r="JQ1894" s="28"/>
      <c r="JR1894" s="28"/>
      <c r="JS1894" s="28"/>
      <c r="JT1894" s="28"/>
      <c r="JU1894" s="28"/>
      <c r="JV1894" s="28"/>
      <c r="JW1894" s="28"/>
      <c r="JX1894" s="28"/>
      <c r="JY1894" s="28"/>
      <c r="JZ1894" s="28"/>
      <c r="KA1894" s="28"/>
      <c r="KB1894" s="28"/>
      <c r="KC1894" s="28"/>
      <c r="KD1894" s="28"/>
    </row>
    <row r="1895" spans="5:290" x14ac:dyDescent="0.2">
      <c r="E1895" s="31"/>
      <c r="F1895" s="31"/>
      <c r="G1895" s="31"/>
      <c r="H1895" s="31"/>
      <c r="I1895" s="31"/>
      <c r="J1895" s="31"/>
      <c r="K1895" s="31"/>
      <c r="L1895" s="31"/>
      <c r="M1895" s="31"/>
      <c r="N1895" s="31"/>
      <c r="O1895" s="31"/>
      <c r="P1895" s="31"/>
      <c r="Q1895" s="31"/>
      <c r="R1895" s="31"/>
      <c r="S1895" s="31"/>
      <c r="T1895" s="31"/>
      <c r="U1895" s="31"/>
      <c r="V1895" s="31"/>
      <c r="W1895" s="31"/>
      <c r="X1895" s="31"/>
      <c r="Y1895" s="31"/>
      <c r="Z1895" s="31"/>
      <c r="AA1895" s="31"/>
      <c r="AB1895" s="28"/>
      <c r="AC1895" s="31"/>
      <c r="AD1895" s="31"/>
      <c r="AE1895" s="31"/>
      <c r="AF1895" s="31"/>
      <c r="AG1895" s="31"/>
      <c r="AH1895" s="31"/>
      <c r="AI1895" s="31"/>
      <c r="AJ1895" s="31"/>
      <c r="AK1895" s="31"/>
      <c r="AL1895" s="31"/>
      <c r="AM1895" s="31"/>
      <c r="AN1895" s="31"/>
      <c r="AO1895" s="31"/>
      <c r="AP1895" s="31"/>
      <c r="AQ1895" s="31"/>
      <c r="AR1895" s="31"/>
      <c r="AT1895" s="28"/>
      <c r="AU1895" s="28"/>
      <c r="AV1895" s="28"/>
      <c r="AW1895" s="28"/>
      <c r="AX1895" s="28"/>
      <c r="AY1895" s="28"/>
      <c r="AZ1895" s="28"/>
      <c r="BA1895" s="28"/>
      <c r="BB1895" s="28"/>
      <c r="BC1895" s="28"/>
      <c r="BD1895" s="28"/>
      <c r="BE1895" s="28"/>
      <c r="BF1895" s="28"/>
      <c r="BG1895" s="28"/>
      <c r="BH1895" s="28"/>
      <c r="BI1895" s="28"/>
      <c r="BJ1895" s="28"/>
      <c r="BK1895" s="28"/>
      <c r="BL1895" s="28"/>
      <c r="BM1895" s="28"/>
      <c r="BN1895" s="28"/>
      <c r="BO1895" s="28"/>
      <c r="BP1895" s="28"/>
      <c r="BQ1895" s="28"/>
      <c r="BR1895" s="28"/>
      <c r="BS1895" s="28"/>
      <c r="BT1895" s="28"/>
      <c r="BU1895" s="28"/>
      <c r="BV1895" s="28"/>
      <c r="BW1895" s="28"/>
      <c r="BX1895" s="28"/>
      <c r="BY1895" s="28"/>
      <c r="BZ1895" s="28"/>
      <c r="CA1895" s="28"/>
      <c r="CB1895" s="28"/>
      <c r="CC1895" s="28"/>
      <c r="CD1895" s="28"/>
      <c r="CE1895" s="28"/>
      <c r="CF1895" s="28"/>
      <c r="CG1895" s="28"/>
      <c r="CH1895" s="28"/>
      <c r="CI1895" s="28"/>
      <c r="CJ1895" s="28"/>
      <c r="CK1895" s="28"/>
      <c r="CL1895" s="28"/>
      <c r="CM1895" s="28"/>
      <c r="CN1895" s="28"/>
      <c r="CO1895" s="28"/>
      <c r="CP1895" s="28"/>
      <c r="CQ1895" s="28"/>
      <c r="CR1895" s="28"/>
      <c r="CS1895" s="28"/>
      <c r="CT1895" s="28"/>
      <c r="CU1895" s="28"/>
      <c r="CV1895" s="28"/>
      <c r="CW1895" s="28"/>
      <c r="CX1895" s="28"/>
      <c r="CY1895" s="28"/>
      <c r="CZ1895" s="28"/>
      <c r="DA1895" s="28"/>
      <c r="DB1895" s="28"/>
      <c r="DC1895" s="28"/>
      <c r="DD1895" s="28"/>
      <c r="DE1895" s="28"/>
      <c r="DF1895" s="28"/>
      <c r="DG1895" s="28"/>
      <c r="DH1895" s="28"/>
      <c r="DI1895" s="28"/>
      <c r="DJ1895" s="28"/>
      <c r="DK1895" s="28"/>
      <c r="DL1895" s="28"/>
      <c r="DM1895" s="28"/>
      <c r="DN1895" s="28"/>
      <c r="DO1895" s="28"/>
      <c r="DP1895" s="28"/>
      <c r="DQ1895" s="28"/>
      <c r="DR1895" s="28"/>
      <c r="DS1895" s="28"/>
      <c r="DT1895" s="28"/>
      <c r="DU1895" s="28"/>
      <c r="DV1895" s="28"/>
      <c r="IP1895" s="28"/>
      <c r="IQ1895" s="28"/>
      <c r="IR1895" s="28"/>
      <c r="IS1895" s="28"/>
      <c r="IT1895" s="28"/>
      <c r="IU1895" s="28"/>
      <c r="IV1895" s="28"/>
      <c r="IW1895" s="28"/>
      <c r="IX1895" s="28"/>
      <c r="IY1895" s="28"/>
      <c r="IZ1895" s="28"/>
      <c r="JA1895" s="28"/>
      <c r="JB1895" s="28"/>
      <c r="JC1895" s="28"/>
      <c r="JD1895" s="28"/>
      <c r="JE1895" s="28"/>
      <c r="JF1895" s="28"/>
      <c r="JG1895" s="28"/>
      <c r="JH1895" s="28"/>
      <c r="JI1895" s="28"/>
      <c r="JJ1895" s="28"/>
      <c r="JK1895" s="28"/>
      <c r="JL1895" s="28"/>
      <c r="JM1895" s="28"/>
      <c r="JN1895" s="28"/>
      <c r="JO1895" s="28"/>
      <c r="JP1895" s="28"/>
      <c r="JQ1895" s="28"/>
      <c r="JR1895" s="28"/>
      <c r="JS1895" s="28"/>
      <c r="JT1895" s="28"/>
      <c r="JU1895" s="28"/>
      <c r="JV1895" s="28"/>
      <c r="JW1895" s="28"/>
      <c r="JX1895" s="28"/>
      <c r="JY1895" s="28"/>
      <c r="JZ1895" s="28"/>
      <c r="KA1895" s="28"/>
      <c r="KB1895" s="28"/>
      <c r="KC1895" s="28"/>
      <c r="KD1895" s="28"/>
    </row>
    <row r="1896" spans="5:290" x14ac:dyDescent="0.2">
      <c r="E1896" s="31"/>
      <c r="F1896" s="31"/>
      <c r="G1896" s="31"/>
      <c r="H1896" s="31"/>
      <c r="I1896" s="31"/>
      <c r="J1896" s="31"/>
      <c r="K1896" s="31"/>
      <c r="L1896" s="31"/>
      <c r="M1896" s="31"/>
      <c r="N1896" s="31"/>
      <c r="O1896" s="31"/>
      <c r="P1896" s="31"/>
      <c r="Q1896" s="31"/>
      <c r="R1896" s="31"/>
      <c r="S1896" s="31"/>
      <c r="T1896" s="31"/>
      <c r="U1896" s="31"/>
      <c r="V1896" s="31"/>
      <c r="W1896" s="31"/>
      <c r="X1896" s="31"/>
      <c r="Y1896" s="31"/>
      <c r="Z1896" s="31"/>
      <c r="AA1896" s="31"/>
      <c r="AB1896" s="28"/>
      <c r="AC1896" s="31"/>
      <c r="AD1896" s="31"/>
      <c r="AE1896" s="31"/>
      <c r="AF1896" s="31"/>
      <c r="AG1896" s="31"/>
      <c r="AH1896" s="31"/>
      <c r="AI1896" s="31"/>
      <c r="AJ1896" s="31"/>
      <c r="AK1896" s="31"/>
      <c r="AL1896" s="31"/>
      <c r="AM1896" s="31"/>
      <c r="AN1896" s="31"/>
      <c r="AO1896" s="31"/>
      <c r="AP1896" s="31"/>
      <c r="AQ1896" s="31"/>
      <c r="AR1896" s="31"/>
      <c r="AT1896" s="28"/>
      <c r="AU1896" s="28"/>
      <c r="AV1896" s="28"/>
      <c r="AW1896" s="28"/>
      <c r="AX1896" s="28"/>
      <c r="AY1896" s="28"/>
      <c r="AZ1896" s="28"/>
      <c r="BA1896" s="28"/>
      <c r="BB1896" s="28"/>
      <c r="BC1896" s="28"/>
      <c r="BD1896" s="28"/>
      <c r="BE1896" s="28"/>
      <c r="BF1896" s="28"/>
      <c r="BG1896" s="28"/>
      <c r="BH1896" s="28"/>
      <c r="BI1896" s="28"/>
      <c r="BJ1896" s="28"/>
      <c r="BK1896" s="28"/>
      <c r="BL1896" s="28"/>
      <c r="BM1896" s="28"/>
      <c r="BN1896" s="28"/>
      <c r="BO1896" s="28"/>
      <c r="BP1896" s="28"/>
      <c r="BQ1896" s="28"/>
      <c r="BR1896" s="28"/>
      <c r="BS1896" s="28"/>
      <c r="BT1896" s="28"/>
      <c r="BU1896" s="28"/>
      <c r="BV1896" s="28"/>
      <c r="BW1896" s="28"/>
      <c r="BX1896" s="28"/>
      <c r="BY1896" s="28"/>
      <c r="BZ1896" s="28"/>
      <c r="CA1896" s="28"/>
      <c r="CB1896" s="28"/>
      <c r="CC1896" s="28"/>
      <c r="CD1896" s="28"/>
      <c r="CE1896" s="28"/>
      <c r="CF1896" s="28"/>
      <c r="CG1896" s="28"/>
      <c r="CH1896" s="28"/>
      <c r="CI1896" s="28"/>
      <c r="CJ1896" s="28"/>
      <c r="CK1896" s="28"/>
      <c r="CL1896" s="28"/>
      <c r="CM1896" s="28"/>
      <c r="CN1896" s="28"/>
      <c r="CO1896" s="28"/>
      <c r="CP1896" s="28"/>
      <c r="CQ1896" s="28"/>
      <c r="CR1896" s="28"/>
      <c r="CS1896" s="28"/>
      <c r="CT1896" s="28"/>
      <c r="CU1896" s="28"/>
      <c r="CV1896" s="28"/>
      <c r="CW1896" s="28"/>
      <c r="CX1896" s="28"/>
      <c r="CY1896" s="28"/>
      <c r="CZ1896" s="28"/>
      <c r="DA1896" s="28"/>
      <c r="DB1896" s="28"/>
      <c r="DC1896" s="28"/>
      <c r="DD1896" s="28"/>
      <c r="DE1896" s="28"/>
      <c r="DF1896" s="28"/>
      <c r="DG1896" s="28"/>
      <c r="DH1896" s="28"/>
      <c r="DI1896" s="28"/>
      <c r="DJ1896" s="28"/>
      <c r="DK1896" s="28"/>
      <c r="DL1896" s="28"/>
      <c r="DM1896" s="28"/>
      <c r="DN1896" s="28"/>
      <c r="DO1896" s="28"/>
      <c r="DP1896" s="28"/>
      <c r="DQ1896" s="28"/>
      <c r="DR1896" s="28"/>
      <c r="DS1896" s="28"/>
      <c r="DT1896" s="28"/>
      <c r="DU1896" s="28"/>
      <c r="DV1896" s="28"/>
      <c r="IP1896" s="28"/>
      <c r="IQ1896" s="28"/>
      <c r="IR1896" s="28"/>
      <c r="IS1896" s="28"/>
      <c r="IT1896" s="28"/>
      <c r="IU1896" s="28"/>
      <c r="IV1896" s="28"/>
      <c r="IW1896" s="28"/>
      <c r="IX1896" s="28"/>
      <c r="IY1896" s="28"/>
      <c r="IZ1896" s="28"/>
      <c r="JA1896" s="28"/>
      <c r="JB1896" s="28"/>
      <c r="JC1896" s="28"/>
      <c r="JD1896" s="28"/>
      <c r="JE1896" s="28"/>
      <c r="JF1896" s="28"/>
      <c r="JG1896" s="28"/>
      <c r="JH1896" s="28"/>
      <c r="JI1896" s="28"/>
      <c r="JJ1896" s="28"/>
      <c r="JK1896" s="28"/>
      <c r="JL1896" s="28"/>
      <c r="JM1896" s="28"/>
      <c r="JN1896" s="28"/>
      <c r="JO1896" s="28"/>
      <c r="JP1896" s="28"/>
      <c r="JQ1896" s="28"/>
      <c r="JR1896" s="28"/>
      <c r="JS1896" s="28"/>
      <c r="JT1896" s="28"/>
      <c r="JU1896" s="28"/>
      <c r="JV1896" s="28"/>
      <c r="JW1896" s="28"/>
      <c r="JX1896" s="28"/>
      <c r="JY1896" s="28"/>
      <c r="JZ1896" s="28"/>
      <c r="KA1896" s="28"/>
      <c r="KB1896" s="28"/>
      <c r="KC1896" s="28"/>
      <c r="KD1896" s="28"/>
    </row>
    <row r="1897" spans="5:290" x14ac:dyDescent="0.2">
      <c r="E1897" s="31"/>
      <c r="F1897" s="31"/>
      <c r="G1897" s="31"/>
      <c r="H1897" s="31"/>
      <c r="I1897" s="31"/>
      <c r="J1897" s="31"/>
      <c r="K1897" s="31"/>
      <c r="L1897" s="31"/>
      <c r="M1897" s="31"/>
      <c r="N1897" s="31"/>
      <c r="O1897" s="31"/>
      <c r="P1897" s="31"/>
      <c r="Q1897" s="31"/>
      <c r="R1897" s="31"/>
      <c r="S1897" s="31"/>
      <c r="T1897" s="31"/>
      <c r="U1897" s="31"/>
      <c r="V1897" s="31"/>
      <c r="W1897" s="31"/>
      <c r="X1897" s="31"/>
      <c r="Y1897" s="31"/>
      <c r="Z1897" s="31"/>
      <c r="AA1897" s="31"/>
      <c r="AB1897" s="28"/>
      <c r="AC1897" s="31"/>
      <c r="AD1897" s="31"/>
      <c r="AE1897" s="31"/>
      <c r="AF1897" s="31"/>
      <c r="AG1897" s="31"/>
      <c r="AH1897" s="31"/>
      <c r="AI1897" s="31"/>
      <c r="AJ1897" s="31"/>
      <c r="AK1897" s="31"/>
      <c r="AL1897" s="31"/>
      <c r="AM1897" s="31"/>
      <c r="AN1897" s="31"/>
      <c r="AO1897" s="31"/>
      <c r="AP1897" s="31"/>
      <c r="AQ1897" s="31"/>
      <c r="AR1897" s="31"/>
      <c r="AT1897" s="28"/>
      <c r="AU1897" s="28"/>
      <c r="AV1897" s="28"/>
      <c r="AW1897" s="28"/>
      <c r="AX1897" s="28"/>
      <c r="AY1897" s="28"/>
      <c r="AZ1897" s="28"/>
      <c r="BA1897" s="28"/>
      <c r="BB1897" s="28"/>
      <c r="BC1897" s="28"/>
      <c r="BD1897" s="28"/>
      <c r="BE1897" s="28"/>
      <c r="BF1897" s="28"/>
      <c r="BG1897" s="28"/>
      <c r="BH1897" s="28"/>
      <c r="BI1897" s="28"/>
      <c r="BJ1897" s="28"/>
      <c r="BK1897" s="28"/>
      <c r="BL1897" s="28"/>
      <c r="BM1897" s="28"/>
      <c r="BN1897" s="28"/>
      <c r="BO1897" s="28"/>
      <c r="BP1897" s="28"/>
      <c r="BQ1897" s="28"/>
      <c r="BR1897" s="28"/>
      <c r="BS1897" s="28"/>
      <c r="BT1897" s="28"/>
      <c r="BU1897" s="28"/>
      <c r="BV1897" s="28"/>
      <c r="BW1897" s="28"/>
      <c r="BX1897" s="28"/>
      <c r="BY1897" s="28"/>
      <c r="BZ1897" s="28"/>
      <c r="CA1897" s="28"/>
      <c r="CB1897" s="28"/>
      <c r="CC1897" s="28"/>
      <c r="CD1897" s="28"/>
      <c r="CE1897" s="28"/>
      <c r="CF1897" s="28"/>
      <c r="CG1897" s="28"/>
      <c r="CH1897" s="28"/>
      <c r="CI1897" s="28"/>
      <c r="CJ1897" s="28"/>
      <c r="CK1897" s="28"/>
      <c r="CL1897" s="28"/>
      <c r="CM1897" s="28"/>
      <c r="CN1897" s="28"/>
      <c r="CO1897" s="28"/>
      <c r="CP1897" s="28"/>
      <c r="CQ1897" s="28"/>
      <c r="CR1897" s="28"/>
      <c r="CS1897" s="28"/>
      <c r="CT1897" s="28"/>
      <c r="CU1897" s="28"/>
      <c r="CV1897" s="28"/>
      <c r="CW1897" s="28"/>
      <c r="CX1897" s="28"/>
      <c r="CY1897" s="28"/>
      <c r="CZ1897" s="28"/>
      <c r="DA1897" s="28"/>
      <c r="DB1897" s="28"/>
      <c r="DC1897" s="28"/>
      <c r="DD1897" s="28"/>
      <c r="DE1897" s="28"/>
      <c r="DF1897" s="28"/>
      <c r="DG1897" s="28"/>
      <c r="DH1897" s="28"/>
      <c r="DI1897" s="28"/>
      <c r="DJ1897" s="28"/>
      <c r="DK1897" s="28"/>
      <c r="DL1897" s="28"/>
      <c r="DM1897" s="28"/>
      <c r="DN1897" s="28"/>
      <c r="DO1897" s="28"/>
      <c r="DP1897" s="28"/>
      <c r="DQ1897" s="28"/>
      <c r="DR1897" s="28"/>
      <c r="DS1897" s="28"/>
      <c r="DT1897" s="28"/>
      <c r="DU1897" s="28"/>
      <c r="DV1897" s="28"/>
      <c r="IP1897" s="28"/>
      <c r="IQ1897" s="28"/>
      <c r="IR1897" s="28"/>
      <c r="IS1897" s="28"/>
      <c r="IT1897" s="28"/>
      <c r="IU1897" s="28"/>
      <c r="IV1897" s="28"/>
      <c r="IW1897" s="28"/>
      <c r="IX1897" s="28"/>
      <c r="IY1897" s="28"/>
      <c r="IZ1897" s="28"/>
      <c r="JA1897" s="28"/>
      <c r="JB1897" s="28"/>
      <c r="JC1897" s="28"/>
      <c r="JD1897" s="28"/>
      <c r="JE1897" s="28"/>
      <c r="JF1897" s="28"/>
      <c r="JG1897" s="28"/>
      <c r="JH1897" s="28"/>
      <c r="JI1897" s="28"/>
      <c r="JJ1897" s="28"/>
      <c r="JK1897" s="28"/>
      <c r="JL1897" s="28"/>
      <c r="JM1897" s="28"/>
      <c r="JN1897" s="28"/>
      <c r="JO1897" s="28"/>
      <c r="JP1897" s="28"/>
      <c r="JQ1897" s="28"/>
      <c r="JR1897" s="28"/>
      <c r="JS1897" s="28"/>
      <c r="JT1897" s="28"/>
      <c r="JU1897" s="28"/>
      <c r="JV1897" s="28"/>
      <c r="JW1897" s="28"/>
      <c r="JX1897" s="28"/>
      <c r="JY1897" s="28"/>
      <c r="JZ1897" s="28"/>
      <c r="KA1897" s="28"/>
      <c r="KB1897" s="28"/>
      <c r="KC1897" s="28"/>
      <c r="KD1897" s="28"/>
    </row>
    <row r="1898" spans="5:290" x14ac:dyDescent="0.2">
      <c r="E1898" s="31"/>
      <c r="F1898" s="31"/>
      <c r="G1898" s="31"/>
      <c r="H1898" s="31"/>
      <c r="I1898" s="31"/>
      <c r="J1898" s="31"/>
      <c r="K1898" s="31"/>
      <c r="L1898" s="31"/>
      <c r="M1898" s="31"/>
      <c r="N1898" s="31"/>
      <c r="O1898" s="31"/>
      <c r="P1898" s="31"/>
      <c r="Q1898" s="31"/>
      <c r="R1898" s="31"/>
      <c r="S1898" s="31"/>
      <c r="T1898" s="31"/>
      <c r="U1898" s="31"/>
      <c r="V1898" s="31"/>
      <c r="W1898" s="31"/>
      <c r="X1898" s="31"/>
      <c r="Y1898" s="31"/>
      <c r="Z1898" s="31"/>
      <c r="AA1898" s="31"/>
      <c r="AB1898" s="28"/>
      <c r="AC1898" s="31"/>
      <c r="AD1898" s="31"/>
      <c r="AE1898" s="31"/>
      <c r="AF1898" s="31"/>
      <c r="AG1898" s="31"/>
      <c r="AH1898" s="31"/>
      <c r="AI1898" s="31"/>
      <c r="AJ1898" s="31"/>
      <c r="AK1898" s="31"/>
      <c r="AL1898" s="31"/>
      <c r="AM1898" s="31"/>
      <c r="AN1898" s="31"/>
      <c r="AO1898" s="31"/>
      <c r="AP1898" s="31"/>
      <c r="AQ1898" s="31"/>
      <c r="AR1898" s="31"/>
      <c r="AT1898" s="28"/>
      <c r="AU1898" s="28"/>
      <c r="AV1898" s="28"/>
      <c r="AW1898" s="28"/>
      <c r="AX1898" s="28"/>
      <c r="AY1898" s="28"/>
      <c r="AZ1898" s="28"/>
      <c r="BA1898" s="28"/>
      <c r="BB1898" s="28"/>
      <c r="BC1898" s="28"/>
      <c r="BD1898" s="28"/>
      <c r="BE1898" s="28"/>
      <c r="BF1898" s="28"/>
      <c r="BG1898" s="28"/>
      <c r="BH1898" s="28"/>
      <c r="BI1898" s="28"/>
      <c r="BJ1898" s="28"/>
      <c r="BK1898" s="28"/>
      <c r="BL1898" s="28"/>
      <c r="BM1898" s="28"/>
      <c r="BN1898" s="28"/>
      <c r="BO1898" s="28"/>
      <c r="BP1898" s="28"/>
      <c r="BQ1898" s="28"/>
      <c r="BR1898" s="28"/>
      <c r="BS1898" s="28"/>
      <c r="BT1898" s="28"/>
      <c r="BU1898" s="28"/>
      <c r="BV1898" s="28"/>
      <c r="BW1898" s="28"/>
      <c r="BX1898" s="28"/>
      <c r="BY1898" s="28"/>
      <c r="BZ1898" s="28"/>
      <c r="CA1898" s="28"/>
      <c r="CB1898" s="28"/>
      <c r="CC1898" s="28"/>
      <c r="CD1898" s="28"/>
      <c r="CE1898" s="28"/>
      <c r="CF1898" s="28"/>
      <c r="CG1898" s="28"/>
      <c r="CH1898" s="28"/>
      <c r="CI1898" s="28"/>
      <c r="CJ1898" s="28"/>
      <c r="CK1898" s="28"/>
      <c r="CL1898" s="28"/>
      <c r="CM1898" s="28"/>
      <c r="CN1898" s="28"/>
      <c r="CO1898" s="28"/>
      <c r="CP1898" s="28"/>
      <c r="CQ1898" s="28"/>
      <c r="CR1898" s="28"/>
      <c r="CS1898" s="28"/>
      <c r="CT1898" s="28"/>
      <c r="CU1898" s="28"/>
      <c r="CV1898" s="28"/>
      <c r="CW1898" s="28"/>
      <c r="CX1898" s="28"/>
      <c r="CY1898" s="28"/>
      <c r="CZ1898" s="28"/>
      <c r="DA1898" s="28"/>
      <c r="DB1898" s="28"/>
      <c r="DC1898" s="28"/>
      <c r="DD1898" s="28"/>
      <c r="DE1898" s="28"/>
      <c r="DF1898" s="28"/>
      <c r="DG1898" s="28"/>
      <c r="DH1898" s="28"/>
      <c r="DI1898" s="28"/>
      <c r="DJ1898" s="28"/>
      <c r="DK1898" s="28"/>
      <c r="DL1898" s="28"/>
      <c r="DM1898" s="28"/>
      <c r="DN1898" s="28"/>
      <c r="DO1898" s="28"/>
      <c r="DP1898" s="28"/>
      <c r="DQ1898" s="28"/>
      <c r="DR1898" s="28"/>
      <c r="DS1898" s="28"/>
      <c r="DT1898" s="28"/>
      <c r="DU1898" s="28"/>
      <c r="DV1898" s="28"/>
      <c r="IP1898" s="28"/>
      <c r="IQ1898" s="28"/>
      <c r="IR1898" s="28"/>
      <c r="IS1898" s="28"/>
      <c r="IT1898" s="28"/>
      <c r="IU1898" s="28"/>
      <c r="IV1898" s="28"/>
      <c r="IW1898" s="28"/>
      <c r="IX1898" s="28"/>
      <c r="IY1898" s="28"/>
      <c r="IZ1898" s="28"/>
      <c r="JA1898" s="28"/>
      <c r="JB1898" s="28"/>
      <c r="JC1898" s="28"/>
      <c r="JD1898" s="28"/>
      <c r="JE1898" s="28"/>
      <c r="JF1898" s="28"/>
      <c r="JG1898" s="28"/>
      <c r="JH1898" s="28"/>
      <c r="JI1898" s="28"/>
      <c r="JJ1898" s="28"/>
      <c r="JK1898" s="28"/>
      <c r="JL1898" s="28"/>
      <c r="JM1898" s="28"/>
      <c r="JN1898" s="28"/>
      <c r="JO1898" s="28"/>
      <c r="JP1898" s="28"/>
      <c r="JQ1898" s="28"/>
      <c r="JR1898" s="28"/>
      <c r="JS1898" s="28"/>
      <c r="JT1898" s="28"/>
      <c r="JU1898" s="28"/>
      <c r="JV1898" s="28"/>
      <c r="JW1898" s="28"/>
      <c r="JX1898" s="28"/>
      <c r="JY1898" s="28"/>
      <c r="JZ1898" s="28"/>
      <c r="KA1898" s="28"/>
      <c r="KB1898" s="28"/>
      <c r="KC1898" s="28"/>
      <c r="KD1898" s="28"/>
    </row>
    <row r="1899" spans="5:290" x14ac:dyDescent="0.2">
      <c r="E1899" s="31"/>
      <c r="F1899" s="31"/>
      <c r="G1899" s="31"/>
      <c r="H1899" s="31"/>
      <c r="I1899" s="31"/>
      <c r="J1899" s="31"/>
      <c r="K1899" s="31"/>
      <c r="L1899" s="31"/>
      <c r="M1899" s="31"/>
      <c r="N1899" s="31"/>
      <c r="O1899" s="31"/>
      <c r="P1899" s="31"/>
      <c r="Q1899" s="31"/>
      <c r="R1899" s="31"/>
      <c r="S1899" s="31"/>
      <c r="T1899" s="31"/>
      <c r="U1899" s="31"/>
      <c r="V1899" s="31"/>
      <c r="W1899" s="31"/>
      <c r="X1899" s="31"/>
      <c r="Y1899" s="31"/>
      <c r="Z1899" s="31"/>
      <c r="AA1899" s="31"/>
      <c r="AB1899" s="28"/>
      <c r="AC1899" s="31"/>
      <c r="AD1899" s="31"/>
      <c r="AE1899" s="31"/>
      <c r="AF1899" s="31"/>
      <c r="AG1899" s="31"/>
      <c r="AH1899" s="31"/>
      <c r="AI1899" s="31"/>
      <c r="AJ1899" s="31"/>
      <c r="AK1899" s="31"/>
      <c r="AL1899" s="31"/>
      <c r="AM1899" s="31"/>
      <c r="AN1899" s="31"/>
      <c r="AO1899" s="31"/>
      <c r="AP1899" s="31"/>
      <c r="AQ1899" s="31"/>
      <c r="AR1899" s="31"/>
      <c r="AT1899" s="28"/>
      <c r="AU1899" s="28"/>
      <c r="AV1899" s="28"/>
      <c r="AW1899" s="28"/>
      <c r="AX1899" s="28"/>
      <c r="AY1899" s="28"/>
      <c r="AZ1899" s="28"/>
      <c r="BA1899" s="28"/>
      <c r="BB1899" s="28"/>
      <c r="BC1899" s="28"/>
      <c r="BD1899" s="28"/>
      <c r="BE1899" s="28"/>
      <c r="BF1899" s="28"/>
      <c r="BG1899" s="28"/>
      <c r="BH1899" s="28"/>
      <c r="BI1899" s="28"/>
      <c r="BJ1899" s="28"/>
      <c r="BK1899" s="28"/>
      <c r="BL1899" s="28"/>
      <c r="BM1899" s="28"/>
      <c r="BN1899" s="28"/>
      <c r="BO1899" s="28"/>
      <c r="BP1899" s="28"/>
      <c r="BQ1899" s="28"/>
      <c r="BR1899" s="28"/>
      <c r="BS1899" s="28"/>
      <c r="BT1899" s="28"/>
      <c r="BU1899" s="28"/>
      <c r="BV1899" s="28"/>
      <c r="BW1899" s="28"/>
      <c r="BX1899" s="28"/>
      <c r="BY1899" s="28"/>
      <c r="BZ1899" s="28"/>
      <c r="CA1899" s="28"/>
      <c r="CB1899" s="28"/>
      <c r="CC1899" s="28"/>
      <c r="CD1899" s="28"/>
      <c r="CE1899" s="28"/>
      <c r="CF1899" s="28"/>
      <c r="CG1899" s="28"/>
      <c r="CH1899" s="28"/>
      <c r="CI1899" s="28"/>
      <c r="CJ1899" s="28"/>
      <c r="CK1899" s="28"/>
      <c r="CL1899" s="28"/>
      <c r="CM1899" s="28"/>
      <c r="CN1899" s="28"/>
      <c r="CO1899" s="28"/>
      <c r="CP1899" s="28"/>
      <c r="CQ1899" s="28"/>
      <c r="CR1899" s="28"/>
      <c r="CS1899" s="28"/>
      <c r="CT1899" s="28"/>
      <c r="CU1899" s="28"/>
      <c r="CV1899" s="28"/>
      <c r="CW1899" s="28"/>
      <c r="CX1899" s="28"/>
      <c r="CY1899" s="28"/>
      <c r="CZ1899" s="28"/>
      <c r="DA1899" s="28"/>
      <c r="DB1899" s="28"/>
      <c r="DC1899" s="28"/>
      <c r="DD1899" s="28"/>
      <c r="DE1899" s="28"/>
      <c r="DF1899" s="28"/>
      <c r="DG1899" s="28"/>
      <c r="DH1899" s="28"/>
      <c r="DI1899" s="28"/>
      <c r="DJ1899" s="28"/>
      <c r="DK1899" s="28"/>
      <c r="DL1899" s="28"/>
      <c r="DM1899" s="28"/>
      <c r="DN1899" s="28"/>
      <c r="DO1899" s="28"/>
      <c r="DP1899" s="28"/>
      <c r="DQ1899" s="28"/>
      <c r="DR1899" s="28"/>
      <c r="DS1899" s="28"/>
      <c r="DT1899" s="28"/>
      <c r="DU1899" s="28"/>
      <c r="DV1899" s="28"/>
      <c r="IP1899" s="28"/>
      <c r="IQ1899" s="28"/>
      <c r="IR1899" s="28"/>
      <c r="IS1899" s="28"/>
      <c r="IT1899" s="28"/>
      <c r="IU1899" s="28"/>
      <c r="IV1899" s="28"/>
      <c r="IW1899" s="28"/>
      <c r="IX1899" s="28"/>
      <c r="IY1899" s="28"/>
      <c r="IZ1899" s="28"/>
      <c r="JA1899" s="28"/>
      <c r="JB1899" s="28"/>
      <c r="JC1899" s="28"/>
      <c r="JD1899" s="28"/>
      <c r="JE1899" s="28"/>
      <c r="JF1899" s="28"/>
      <c r="JG1899" s="28"/>
      <c r="JH1899" s="28"/>
      <c r="JI1899" s="28"/>
      <c r="JJ1899" s="28"/>
      <c r="JK1899" s="28"/>
      <c r="JL1899" s="28"/>
      <c r="JM1899" s="28"/>
      <c r="JN1899" s="28"/>
      <c r="JO1899" s="28"/>
      <c r="JP1899" s="28"/>
      <c r="JQ1899" s="28"/>
      <c r="JR1899" s="28"/>
      <c r="JS1899" s="28"/>
      <c r="JT1899" s="28"/>
      <c r="JU1899" s="28"/>
      <c r="JV1899" s="28"/>
      <c r="JW1899" s="28"/>
      <c r="JX1899" s="28"/>
      <c r="JY1899" s="28"/>
      <c r="JZ1899" s="28"/>
      <c r="KA1899" s="28"/>
      <c r="KB1899" s="28"/>
      <c r="KC1899" s="28"/>
      <c r="KD1899" s="28"/>
    </row>
    <row r="1900" spans="5:290" x14ac:dyDescent="0.2">
      <c r="E1900" s="31"/>
      <c r="F1900" s="31"/>
      <c r="G1900" s="31"/>
      <c r="H1900" s="31"/>
      <c r="I1900" s="31"/>
      <c r="J1900" s="31"/>
      <c r="K1900" s="31"/>
      <c r="L1900" s="31"/>
      <c r="M1900" s="31"/>
      <c r="N1900" s="31"/>
      <c r="O1900" s="31"/>
      <c r="P1900" s="31"/>
      <c r="Q1900" s="31"/>
      <c r="R1900" s="31"/>
      <c r="S1900" s="31"/>
      <c r="T1900" s="31"/>
      <c r="U1900" s="31"/>
      <c r="V1900" s="31"/>
      <c r="W1900" s="31"/>
      <c r="X1900" s="31"/>
      <c r="Y1900" s="31"/>
      <c r="Z1900" s="31"/>
      <c r="AA1900" s="31"/>
      <c r="AB1900" s="28"/>
      <c r="AC1900" s="31"/>
      <c r="AD1900" s="31"/>
      <c r="AE1900" s="31"/>
      <c r="AF1900" s="31"/>
      <c r="AG1900" s="31"/>
      <c r="AH1900" s="31"/>
      <c r="AI1900" s="31"/>
      <c r="AJ1900" s="31"/>
      <c r="AK1900" s="31"/>
      <c r="AL1900" s="31"/>
      <c r="AM1900" s="31"/>
      <c r="AN1900" s="31"/>
      <c r="AO1900" s="31"/>
      <c r="AP1900" s="31"/>
      <c r="AQ1900" s="31"/>
      <c r="AR1900" s="31"/>
      <c r="AT1900" s="28"/>
      <c r="AU1900" s="28"/>
      <c r="AV1900" s="28"/>
      <c r="AW1900" s="28"/>
      <c r="AX1900" s="28"/>
      <c r="AY1900" s="28"/>
      <c r="AZ1900" s="28"/>
      <c r="BA1900" s="28"/>
      <c r="BB1900" s="28"/>
      <c r="BC1900" s="28"/>
      <c r="BD1900" s="28"/>
      <c r="BE1900" s="28"/>
      <c r="BF1900" s="28"/>
      <c r="BG1900" s="28"/>
      <c r="BH1900" s="28"/>
      <c r="BI1900" s="28"/>
      <c r="BJ1900" s="28"/>
      <c r="BK1900" s="28"/>
      <c r="BL1900" s="28"/>
      <c r="BM1900" s="28"/>
      <c r="BN1900" s="28"/>
      <c r="BO1900" s="28"/>
      <c r="BP1900" s="28"/>
      <c r="BQ1900" s="28"/>
      <c r="BR1900" s="28"/>
      <c r="BS1900" s="28"/>
      <c r="BT1900" s="28"/>
      <c r="BU1900" s="28"/>
      <c r="BV1900" s="28"/>
      <c r="BW1900" s="28"/>
      <c r="BX1900" s="28"/>
      <c r="BY1900" s="28"/>
      <c r="BZ1900" s="28"/>
      <c r="CA1900" s="28"/>
      <c r="CB1900" s="28"/>
      <c r="CC1900" s="28"/>
      <c r="CD1900" s="28"/>
      <c r="CE1900" s="28"/>
      <c r="CF1900" s="28"/>
      <c r="CG1900" s="28"/>
      <c r="CH1900" s="28"/>
      <c r="CI1900" s="28"/>
      <c r="CJ1900" s="28"/>
      <c r="CK1900" s="28"/>
      <c r="CL1900" s="28"/>
      <c r="CM1900" s="28"/>
      <c r="CN1900" s="28"/>
      <c r="CO1900" s="28"/>
      <c r="CP1900" s="28"/>
      <c r="CQ1900" s="28"/>
      <c r="CR1900" s="28"/>
      <c r="CS1900" s="28"/>
      <c r="CT1900" s="28"/>
      <c r="CU1900" s="28"/>
      <c r="CV1900" s="28"/>
      <c r="CW1900" s="28"/>
      <c r="CX1900" s="28"/>
      <c r="CY1900" s="28"/>
      <c r="CZ1900" s="28"/>
      <c r="DA1900" s="28"/>
      <c r="DB1900" s="28"/>
      <c r="DC1900" s="28"/>
      <c r="DD1900" s="28"/>
      <c r="DE1900" s="28"/>
      <c r="DF1900" s="28"/>
      <c r="DG1900" s="28"/>
      <c r="DH1900" s="28"/>
      <c r="DI1900" s="28"/>
      <c r="DJ1900" s="28"/>
      <c r="DK1900" s="28"/>
      <c r="DL1900" s="28"/>
      <c r="DM1900" s="28"/>
      <c r="DN1900" s="28"/>
      <c r="DO1900" s="28"/>
      <c r="DP1900" s="28"/>
      <c r="DQ1900" s="28"/>
      <c r="DR1900" s="28"/>
      <c r="DS1900" s="28"/>
      <c r="DT1900" s="28"/>
      <c r="DU1900" s="28"/>
      <c r="DV1900" s="28"/>
      <c r="IP1900" s="28"/>
      <c r="IQ1900" s="28"/>
      <c r="IR1900" s="28"/>
      <c r="IS1900" s="28"/>
      <c r="IT1900" s="28"/>
      <c r="IU1900" s="28"/>
      <c r="IV1900" s="28"/>
      <c r="IW1900" s="28"/>
      <c r="IX1900" s="28"/>
      <c r="IY1900" s="28"/>
      <c r="IZ1900" s="28"/>
      <c r="JA1900" s="28"/>
      <c r="JB1900" s="28"/>
      <c r="JC1900" s="28"/>
      <c r="JD1900" s="28"/>
      <c r="JE1900" s="28"/>
      <c r="JF1900" s="28"/>
      <c r="JG1900" s="28"/>
      <c r="JH1900" s="28"/>
      <c r="JI1900" s="28"/>
      <c r="JJ1900" s="28"/>
      <c r="JK1900" s="28"/>
      <c r="JL1900" s="28"/>
      <c r="JM1900" s="28"/>
      <c r="JN1900" s="28"/>
      <c r="JO1900" s="28"/>
      <c r="JP1900" s="28"/>
      <c r="JQ1900" s="28"/>
      <c r="JR1900" s="28"/>
      <c r="JS1900" s="28"/>
      <c r="JT1900" s="28"/>
      <c r="JU1900" s="28"/>
      <c r="JV1900" s="28"/>
      <c r="JW1900" s="28"/>
      <c r="JX1900" s="28"/>
      <c r="JY1900" s="28"/>
      <c r="JZ1900" s="28"/>
      <c r="KA1900" s="28"/>
      <c r="KB1900" s="28"/>
      <c r="KC1900" s="28"/>
      <c r="KD1900" s="28"/>
    </row>
    <row r="1901" spans="5:290" x14ac:dyDescent="0.2">
      <c r="E1901" s="31"/>
      <c r="F1901" s="31"/>
      <c r="G1901" s="31"/>
      <c r="H1901" s="31"/>
      <c r="I1901" s="31"/>
      <c r="J1901" s="31"/>
      <c r="K1901" s="31"/>
      <c r="L1901" s="31"/>
      <c r="M1901" s="31"/>
      <c r="N1901" s="31"/>
      <c r="O1901" s="31"/>
      <c r="P1901" s="31"/>
      <c r="Q1901" s="31"/>
      <c r="R1901" s="31"/>
      <c r="S1901" s="31"/>
      <c r="T1901" s="31"/>
      <c r="U1901" s="31"/>
      <c r="V1901" s="31"/>
      <c r="W1901" s="31"/>
      <c r="X1901" s="31"/>
      <c r="Y1901" s="31"/>
      <c r="Z1901" s="31"/>
      <c r="AA1901" s="31"/>
      <c r="AB1901" s="28"/>
      <c r="AC1901" s="31"/>
      <c r="AD1901" s="31"/>
      <c r="AE1901" s="31"/>
      <c r="AF1901" s="31"/>
      <c r="AG1901" s="31"/>
      <c r="AH1901" s="31"/>
      <c r="AI1901" s="31"/>
      <c r="AJ1901" s="31"/>
      <c r="AK1901" s="31"/>
      <c r="AL1901" s="31"/>
      <c r="AM1901" s="31"/>
      <c r="AN1901" s="31"/>
      <c r="AO1901" s="31"/>
      <c r="AP1901" s="31"/>
      <c r="AQ1901" s="31"/>
      <c r="AR1901" s="31"/>
      <c r="AT1901" s="28"/>
      <c r="AU1901" s="28"/>
      <c r="AV1901" s="28"/>
      <c r="AW1901" s="28"/>
      <c r="AX1901" s="28"/>
      <c r="AY1901" s="28"/>
      <c r="AZ1901" s="28"/>
      <c r="BA1901" s="28"/>
      <c r="BB1901" s="28"/>
      <c r="BC1901" s="28"/>
      <c r="BD1901" s="28"/>
      <c r="BE1901" s="28"/>
      <c r="BF1901" s="28"/>
      <c r="BG1901" s="28"/>
      <c r="BH1901" s="28"/>
      <c r="BI1901" s="28"/>
      <c r="BJ1901" s="28"/>
      <c r="BK1901" s="28"/>
      <c r="BL1901" s="28"/>
      <c r="BM1901" s="28"/>
      <c r="BN1901" s="28"/>
      <c r="BO1901" s="28"/>
      <c r="BP1901" s="28"/>
      <c r="BQ1901" s="28"/>
      <c r="BR1901" s="28"/>
      <c r="BS1901" s="28"/>
      <c r="BT1901" s="28"/>
      <c r="BU1901" s="28"/>
      <c r="BV1901" s="28"/>
      <c r="BW1901" s="28"/>
      <c r="BX1901" s="28"/>
      <c r="BY1901" s="28"/>
      <c r="BZ1901" s="28"/>
      <c r="CA1901" s="28"/>
      <c r="CB1901" s="28"/>
      <c r="CC1901" s="28"/>
      <c r="CD1901" s="28"/>
      <c r="CE1901" s="28"/>
      <c r="CF1901" s="28"/>
      <c r="CG1901" s="28"/>
      <c r="CH1901" s="28"/>
      <c r="CI1901" s="28"/>
      <c r="CJ1901" s="28"/>
      <c r="CK1901" s="28"/>
      <c r="CL1901" s="28"/>
      <c r="CM1901" s="28"/>
      <c r="CN1901" s="28"/>
      <c r="CO1901" s="28"/>
      <c r="CP1901" s="28"/>
      <c r="CQ1901" s="28"/>
      <c r="CR1901" s="28"/>
      <c r="CS1901" s="28"/>
      <c r="CT1901" s="28"/>
      <c r="CU1901" s="28"/>
      <c r="CV1901" s="28"/>
      <c r="CW1901" s="28"/>
      <c r="CX1901" s="28"/>
      <c r="CY1901" s="28"/>
      <c r="CZ1901" s="28"/>
      <c r="DA1901" s="28"/>
      <c r="DB1901" s="28"/>
      <c r="DC1901" s="28"/>
      <c r="DD1901" s="28"/>
      <c r="DE1901" s="28"/>
      <c r="DF1901" s="28"/>
      <c r="DG1901" s="28"/>
      <c r="DH1901" s="28"/>
      <c r="DI1901" s="28"/>
      <c r="DJ1901" s="28"/>
      <c r="DK1901" s="28"/>
      <c r="DL1901" s="28"/>
      <c r="DM1901" s="28"/>
      <c r="DN1901" s="28"/>
      <c r="DO1901" s="28"/>
      <c r="DP1901" s="28"/>
      <c r="DQ1901" s="28"/>
      <c r="DR1901" s="28"/>
      <c r="DS1901" s="28"/>
      <c r="DT1901" s="28"/>
      <c r="DU1901" s="28"/>
      <c r="DV1901" s="28"/>
      <c r="IP1901" s="28"/>
      <c r="IQ1901" s="28"/>
      <c r="IR1901" s="28"/>
      <c r="IS1901" s="28"/>
      <c r="IT1901" s="28"/>
      <c r="IU1901" s="28"/>
      <c r="IV1901" s="28"/>
      <c r="IW1901" s="28"/>
      <c r="IX1901" s="28"/>
      <c r="IY1901" s="28"/>
      <c r="IZ1901" s="28"/>
      <c r="JA1901" s="28"/>
      <c r="JB1901" s="28"/>
      <c r="JC1901" s="28"/>
      <c r="JD1901" s="28"/>
      <c r="JE1901" s="28"/>
      <c r="JF1901" s="28"/>
      <c r="JG1901" s="28"/>
      <c r="JH1901" s="28"/>
      <c r="JI1901" s="28"/>
      <c r="JJ1901" s="28"/>
      <c r="JK1901" s="28"/>
      <c r="JL1901" s="28"/>
      <c r="JM1901" s="28"/>
      <c r="JN1901" s="28"/>
      <c r="JO1901" s="28"/>
      <c r="JP1901" s="28"/>
      <c r="JQ1901" s="28"/>
      <c r="JR1901" s="28"/>
      <c r="JS1901" s="28"/>
      <c r="JT1901" s="28"/>
      <c r="JU1901" s="28"/>
      <c r="JV1901" s="28"/>
      <c r="JW1901" s="28"/>
      <c r="JX1901" s="28"/>
      <c r="JY1901" s="28"/>
      <c r="JZ1901" s="28"/>
      <c r="KA1901" s="28"/>
      <c r="KB1901" s="28"/>
      <c r="KC1901" s="28"/>
      <c r="KD1901" s="28"/>
    </row>
    <row r="1902" spans="5:290" x14ac:dyDescent="0.2">
      <c r="E1902" s="31"/>
      <c r="F1902" s="31"/>
      <c r="G1902" s="31"/>
      <c r="H1902" s="31"/>
      <c r="I1902" s="31"/>
      <c r="J1902" s="31"/>
      <c r="K1902" s="31"/>
      <c r="L1902" s="31"/>
      <c r="M1902" s="31"/>
      <c r="N1902" s="31"/>
      <c r="O1902" s="31"/>
      <c r="P1902" s="31"/>
      <c r="Q1902" s="31"/>
      <c r="R1902" s="31"/>
      <c r="S1902" s="31"/>
      <c r="T1902" s="31"/>
      <c r="U1902" s="31"/>
      <c r="V1902" s="31"/>
      <c r="W1902" s="31"/>
      <c r="X1902" s="31"/>
      <c r="Y1902" s="31"/>
      <c r="Z1902" s="31"/>
      <c r="AA1902" s="31"/>
      <c r="AB1902" s="28"/>
      <c r="AC1902" s="31"/>
      <c r="AD1902" s="31"/>
      <c r="AE1902" s="31"/>
      <c r="AF1902" s="31"/>
      <c r="AG1902" s="31"/>
      <c r="AH1902" s="31"/>
      <c r="AI1902" s="31"/>
      <c r="AJ1902" s="31"/>
      <c r="AK1902" s="31"/>
      <c r="AL1902" s="31"/>
      <c r="AM1902" s="31"/>
      <c r="AN1902" s="31"/>
      <c r="AO1902" s="31"/>
      <c r="AP1902" s="31"/>
      <c r="AQ1902" s="31"/>
      <c r="AR1902" s="31"/>
      <c r="AT1902" s="28"/>
      <c r="AU1902" s="28"/>
      <c r="AV1902" s="28"/>
      <c r="AW1902" s="28"/>
      <c r="AX1902" s="28"/>
      <c r="AY1902" s="28"/>
      <c r="AZ1902" s="28"/>
      <c r="BA1902" s="28"/>
      <c r="BB1902" s="28"/>
      <c r="BC1902" s="28"/>
      <c r="BD1902" s="28"/>
      <c r="BE1902" s="28"/>
      <c r="BF1902" s="28"/>
      <c r="BG1902" s="28"/>
      <c r="BH1902" s="28"/>
      <c r="BI1902" s="28"/>
      <c r="BJ1902" s="28"/>
      <c r="BK1902" s="28"/>
      <c r="BL1902" s="28"/>
      <c r="BM1902" s="28"/>
      <c r="BN1902" s="28"/>
      <c r="BO1902" s="28"/>
      <c r="BP1902" s="28"/>
      <c r="BQ1902" s="28"/>
      <c r="BR1902" s="28"/>
      <c r="BS1902" s="28"/>
      <c r="BT1902" s="28"/>
      <c r="BU1902" s="28"/>
      <c r="BV1902" s="28"/>
      <c r="BW1902" s="28"/>
      <c r="BX1902" s="28"/>
      <c r="BY1902" s="28"/>
      <c r="BZ1902" s="28"/>
      <c r="CA1902" s="28"/>
      <c r="CB1902" s="28"/>
      <c r="CC1902" s="28"/>
      <c r="CD1902" s="28"/>
      <c r="CE1902" s="28"/>
      <c r="CF1902" s="28"/>
      <c r="CG1902" s="28"/>
      <c r="CH1902" s="28"/>
      <c r="CI1902" s="28"/>
      <c r="CJ1902" s="28"/>
      <c r="CK1902" s="28"/>
      <c r="CL1902" s="28"/>
      <c r="CM1902" s="28"/>
      <c r="CN1902" s="28"/>
      <c r="CO1902" s="28"/>
      <c r="CP1902" s="28"/>
      <c r="CQ1902" s="28"/>
      <c r="CR1902" s="28"/>
      <c r="CS1902" s="28"/>
      <c r="CT1902" s="28"/>
      <c r="CU1902" s="28"/>
      <c r="CV1902" s="28"/>
      <c r="CW1902" s="28"/>
      <c r="CX1902" s="28"/>
      <c r="CY1902" s="28"/>
      <c r="CZ1902" s="28"/>
      <c r="DA1902" s="28"/>
      <c r="DB1902" s="28"/>
      <c r="DC1902" s="28"/>
      <c r="DD1902" s="28"/>
      <c r="DE1902" s="28"/>
      <c r="DF1902" s="28"/>
      <c r="DG1902" s="28"/>
      <c r="DH1902" s="28"/>
      <c r="DI1902" s="28"/>
      <c r="DJ1902" s="28"/>
      <c r="DK1902" s="28"/>
      <c r="DL1902" s="28"/>
      <c r="DM1902" s="28"/>
      <c r="DN1902" s="28"/>
      <c r="DO1902" s="28"/>
      <c r="DP1902" s="28"/>
      <c r="DQ1902" s="28"/>
      <c r="DR1902" s="28"/>
      <c r="DS1902" s="28"/>
      <c r="DT1902" s="28"/>
      <c r="DU1902" s="28"/>
      <c r="DV1902" s="28"/>
      <c r="IP1902" s="28"/>
      <c r="IQ1902" s="28"/>
      <c r="IR1902" s="28"/>
      <c r="IS1902" s="28"/>
      <c r="IT1902" s="28"/>
      <c r="IU1902" s="28"/>
      <c r="IV1902" s="28"/>
      <c r="IW1902" s="28"/>
      <c r="IX1902" s="28"/>
      <c r="IY1902" s="28"/>
      <c r="IZ1902" s="28"/>
      <c r="JA1902" s="28"/>
      <c r="JB1902" s="28"/>
      <c r="JC1902" s="28"/>
      <c r="JD1902" s="28"/>
      <c r="JE1902" s="28"/>
      <c r="JF1902" s="28"/>
      <c r="JG1902" s="28"/>
      <c r="JH1902" s="28"/>
      <c r="JI1902" s="28"/>
      <c r="JJ1902" s="28"/>
      <c r="JK1902" s="28"/>
      <c r="JL1902" s="28"/>
      <c r="JM1902" s="28"/>
      <c r="JN1902" s="28"/>
      <c r="JO1902" s="28"/>
      <c r="JP1902" s="28"/>
      <c r="JQ1902" s="28"/>
      <c r="JR1902" s="28"/>
      <c r="JS1902" s="28"/>
      <c r="JT1902" s="28"/>
      <c r="JU1902" s="28"/>
      <c r="JV1902" s="28"/>
      <c r="JW1902" s="28"/>
      <c r="JX1902" s="28"/>
      <c r="JY1902" s="28"/>
      <c r="JZ1902" s="28"/>
      <c r="KA1902" s="28"/>
      <c r="KB1902" s="28"/>
      <c r="KC1902" s="28"/>
      <c r="KD1902" s="28"/>
    </row>
    <row r="1903" spans="5:290" x14ac:dyDescent="0.2">
      <c r="E1903" s="31"/>
      <c r="F1903" s="31"/>
      <c r="G1903" s="31"/>
      <c r="H1903" s="31"/>
      <c r="I1903" s="31"/>
      <c r="J1903" s="31"/>
      <c r="K1903" s="31"/>
      <c r="L1903" s="31"/>
      <c r="M1903" s="31"/>
      <c r="N1903" s="31"/>
      <c r="O1903" s="31"/>
      <c r="P1903" s="31"/>
      <c r="Q1903" s="31"/>
      <c r="R1903" s="31"/>
      <c r="S1903" s="31"/>
      <c r="T1903" s="31"/>
      <c r="U1903" s="31"/>
      <c r="V1903" s="31"/>
      <c r="W1903" s="31"/>
      <c r="X1903" s="31"/>
      <c r="Y1903" s="31"/>
      <c r="Z1903" s="31"/>
      <c r="AA1903" s="31"/>
      <c r="AB1903" s="28"/>
      <c r="AC1903" s="31"/>
      <c r="AD1903" s="31"/>
      <c r="AE1903" s="31"/>
      <c r="AF1903" s="31"/>
      <c r="AG1903" s="31"/>
      <c r="AH1903" s="31"/>
      <c r="AI1903" s="31"/>
      <c r="AJ1903" s="31"/>
      <c r="AK1903" s="31"/>
      <c r="AL1903" s="31"/>
      <c r="AM1903" s="31"/>
      <c r="AN1903" s="31"/>
      <c r="AO1903" s="31"/>
      <c r="AP1903" s="31"/>
      <c r="AQ1903" s="31"/>
      <c r="AR1903" s="31"/>
      <c r="AT1903" s="28"/>
      <c r="AU1903" s="28"/>
      <c r="AV1903" s="28"/>
      <c r="AW1903" s="28"/>
      <c r="AX1903" s="28"/>
      <c r="AY1903" s="28"/>
      <c r="AZ1903" s="28"/>
      <c r="BA1903" s="28"/>
      <c r="BB1903" s="28"/>
      <c r="BC1903" s="28"/>
      <c r="BD1903" s="28"/>
      <c r="BE1903" s="28"/>
      <c r="BF1903" s="28"/>
      <c r="BG1903" s="28"/>
      <c r="BH1903" s="28"/>
      <c r="BI1903" s="28"/>
      <c r="BJ1903" s="28"/>
      <c r="BK1903" s="28"/>
      <c r="BL1903" s="28"/>
      <c r="BM1903" s="28"/>
      <c r="BN1903" s="28"/>
      <c r="BO1903" s="28"/>
      <c r="BP1903" s="28"/>
      <c r="BQ1903" s="28"/>
      <c r="BR1903" s="28"/>
      <c r="BS1903" s="28"/>
      <c r="BT1903" s="28"/>
      <c r="BU1903" s="28"/>
      <c r="BV1903" s="28"/>
      <c r="BW1903" s="28"/>
      <c r="BX1903" s="28"/>
      <c r="BY1903" s="28"/>
      <c r="BZ1903" s="28"/>
      <c r="CA1903" s="28"/>
      <c r="CB1903" s="28"/>
      <c r="CC1903" s="28"/>
      <c r="CD1903" s="28"/>
      <c r="CE1903" s="28"/>
      <c r="CF1903" s="28"/>
      <c r="CG1903" s="28"/>
      <c r="CH1903" s="28"/>
      <c r="CI1903" s="28"/>
      <c r="CJ1903" s="28"/>
      <c r="CK1903" s="28"/>
      <c r="CL1903" s="28"/>
      <c r="CM1903" s="28"/>
      <c r="CN1903" s="28"/>
      <c r="CO1903" s="28"/>
      <c r="CP1903" s="28"/>
      <c r="CQ1903" s="28"/>
      <c r="CR1903" s="28"/>
      <c r="CS1903" s="28"/>
      <c r="CT1903" s="28"/>
      <c r="CU1903" s="28"/>
      <c r="CV1903" s="28"/>
      <c r="CW1903" s="28"/>
      <c r="CX1903" s="28"/>
      <c r="CY1903" s="28"/>
      <c r="CZ1903" s="28"/>
      <c r="DA1903" s="28"/>
      <c r="DB1903" s="28"/>
      <c r="DC1903" s="28"/>
      <c r="DD1903" s="28"/>
      <c r="DE1903" s="28"/>
      <c r="DF1903" s="28"/>
      <c r="DG1903" s="28"/>
      <c r="DH1903" s="28"/>
      <c r="DI1903" s="28"/>
      <c r="DJ1903" s="28"/>
      <c r="DK1903" s="28"/>
      <c r="DL1903" s="28"/>
      <c r="DM1903" s="28"/>
      <c r="DN1903" s="28"/>
      <c r="DO1903" s="28"/>
      <c r="DP1903" s="28"/>
      <c r="DQ1903" s="28"/>
      <c r="DR1903" s="28"/>
      <c r="DS1903" s="28"/>
      <c r="DT1903" s="28"/>
      <c r="DU1903" s="28"/>
      <c r="DV1903" s="28"/>
      <c r="IP1903" s="28"/>
      <c r="IQ1903" s="28"/>
      <c r="IR1903" s="28"/>
      <c r="IS1903" s="28"/>
      <c r="IT1903" s="28"/>
      <c r="IU1903" s="28"/>
      <c r="IV1903" s="28"/>
      <c r="IW1903" s="28"/>
      <c r="IX1903" s="28"/>
      <c r="IY1903" s="28"/>
      <c r="IZ1903" s="28"/>
      <c r="JA1903" s="28"/>
      <c r="JB1903" s="28"/>
      <c r="JC1903" s="28"/>
      <c r="JD1903" s="28"/>
      <c r="JE1903" s="28"/>
      <c r="JF1903" s="28"/>
      <c r="JG1903" s="28"/>
      <c r="JH1903" s="28"/>
      <c r="JI1903" s="28"/>
      <c r="JJ1903" s="28"/>
      <c r="JK1903" s="28"/>
      <c r="JL1903" s="28"/>
      <c r="JM1903" s="28"/>
      <c r="JN1903" s="28"/>
      <c r="JO1903" s="28"/>
      <c r="JP1903" s="28"/>
      <c r="JQ1903" s="28"/>
      <c r="JR1903" s="28"/>
      <c r="JS1903" s="28"/>
      <c r="JT1903" s="28"/>
      <c r="JU1903" s="28"/>
      <c r="JV1903" s="28"/>
      <c r="JW1903" s="28"/>
      <c r="JX1903" s="28"/>
      <c r="JY1903" s="28"/>
      <c r="JZ1903" s="28"/>
      <c r="KA1903" s="28"/>
      <c r="KB1903" s="28"/>
      <c r="KC1903" s="28"/>
      <c r="KD1903" s="28"/>
    </row>
    <row r="1904" spans="5:290" x14ac:dyDescent="0.2">
      <c r="E1904" s="31"/>
      <c r="F1904" s="31"/>
      <c r="G1904" s="31"/>
      <c r="H1904" s="31"/>
      <c r="I1904" s="31"/>
      <c r="J1904" s="31"/>
      <c r="K1904" s="31"/>
      <c r="L1904" s="31"/>
      <c r="M1904" s="31"/>
      <c r="N1904" s="31"/>
      <c r="O1904" s="31"/>
      <c r="P1904" s="31"/>
      <c r="Q1904" s="31"/>
      <c r="R1904" s="31"/>
      <c r="S1904" s="31"/>
      <c r="T1904" s="31"/>
      <c r="U1904" s="31"/>
      <c r="V1904" s="31"/>
      <c r="W1904" s="31"/>
      <c r="X1904" s="31"/>
      <c r="Y1904" s="31"/>
      <c r="Z1904" s="31"/>
      <c r="AA1904" s="31"/>
      <c r="AB1904" s="28"/>
      <c r="AC1904" s="31"/>
      <c r="AD1904" s="31"/>
      <c r="AE1904" s="31"/>
      <c r="AF1904" s="31"/>
      <c r="AG1904" s="31"/>
      <c r="AH1904" s="31"/>
      <c r="AI1904" s="31"/>
      <c r="AJ1904" s="31"/>
      <c r="AK1904" s="31"/>
      <c r="AL1904" s="31"/>
      <c r="AM1904" s="31"/>
      <c r="AN1904" s="31"/>
      <c r="AO1904" s="31"/>
      <c r="AP1904" s="31"/>
      <c r="AQ1904" s="31"/>
      <c r="AR1904" s="31"/>
      <c r="AT1904" s="28"/>
      <c r="AU1904" s="28"/>
      <c r="AV1904" s="28"/>
      <c r="AW1904" s="28"/>
      <c r="AX1904" s="28"/>
      <c r="AY1904" s="28"/>
      <c r="AZ1904" s="28"/>
      <c r="BA1904" s="28"/>
      <c r="BB1904" s="28"/>
      <c r="BC1904" s="28"/>
      <c r="BD1904" s="28"/>
      <c r="BE1904" s="28"/>
      <c r="BF1904" s="28"/>
      <c r="BG1904" s="28"/>
      <c r="BH1904" s="28"/>
      <c r="BI1904" s="28"/>
      <c r="BJ1904" s="28"/>
      <c r="BK1904" s="28"/>
      <c r="BL1904" s="28"/>
      <c r="BM1904" s="28"/>
      <c r="BN1904" s="28"/>
      <c r="BO1904" s="28"/>
      <c r="BP1904" s="28"/>
      <c r="BQ1904" s="28"/>
      <c r="BR1904" s="28"/>
      <c r="BS1904" s="28"/>
      <c r="BT1904" s="28"/>
      <c r="BU1904" s="28"/>
      <c r="BV1904" s="28"/>
      <c r="BW1904" s="28"/>
      <c r="BX1904" s="28"/>
      <c r="BY1904" s="28"/>
      <c r="BZ1904" s="28"/>
      <c r="CA1904" s="28"/>
      <c r="CB1904" s="28"/>
      <c r="CC1904" s="28"/>
      <c r="CD1904" s="28"/>
      <c r="CE1904" s="28"/>
      <c r="CF1904" s="28"/>
      <c r="CG1904" s="28"/>
      <c r="CH1904" s="28"/>
      <c r="CI1904" s="28"/>
      <c r="CJ1904" s="28"/>
      <c r="CK1904" s="28"/>
      <c r="CL1904" s="28"/>
      <c r="CM1904" s="28"/>
      <c r="CN1904" s="28"/>
      <c r="CO1904" s="28"/>
      <c r="CP1904" s="28"/>
      <c r="CQ1904" s="28"/>
      <c r="CR1904" s="28"/>
      <c r="CS1904" s="28"/>
      <c r="CT1904" s="28"/>
      <c r="CU1904" s="28"/>
      <c r="CV1904" s="28"/>
      <c r="CW1904" s="28"/>
      <c r="CX1904" s="28"/>
      <c r="CY1904" s="28"/>
      <c r="CZ1904" s="28"/>
      <c r="DA1904" s="28"/>
      <c r="DB1904" s="28"/>
      <c r="DC1904" s="28"/>
      <c r="DD1904" s="28"/>
      <c r="DE1904" s="28"/>
      <c r="DF1904" s="28"/>
      <c r="DG1904" s="28"/>
      <c r="DH1904" s="28"/>
      <c r="DI1904" s="28"/>
      <c r="DJ1904" s="28"/>
      <c r="DK1904" s="28"/>
      <c r="DL1904" s="28"/>
      <c r="DM1904" s="28"/>
      <c r="DN1904" s="28"/>
      <c r="DO1904" s="28"/>
      <c r="DP1904" s="28"/>
      <c r="DQ1904" s="28"/>
      <c r="DR1904" s="28"/>
      <c r="DS1904" s="28"/>
      <c r="DT1904" s="28"/>
      <c r="DU1904" s="28"/>
      <c r="DV1904" s="28"/>
      <c r="IP1904" s="28"/>
      <c r="IQ1904" s="28"/>
      <c r="IR1904" s="28"/>
      <c r="IS1904" s="28"/>
      <c r="IT1904" s="28"/>
      <c r="IU1904" s="28"/>
      <c r="IV1904" s="28"/>
      <c r="IW1904" s="28"/>
      <c r="IX1904" s="28"/>
      <c r="IY1904" s="28"/>
      <c r="IZ1904" s="28"/>
      <c r="JA1904" s="28"/>
      <c r="JB1904" s="28"/>
      <c r="JC1904" s="28"/>
      <c r="JD1904" s="28"/>
      <c r="JE1904" s="28"/>
      <c r="JF1904" s="28"/>
      <c r="JG1904" s="28"/>
      <c r="JH1904" s="28"/>
      <c r="JI1904" s="28"/>
      <c r="JJ1904" s="28"/>
      <c r="JK1904" s="28"/>
      <c r="JL1904" s="28"/>
      <c r="JM1904" s="28"/>
      <c r="JN1904" s="28"/>
      <c r="JO1904" s="28"/>
      <c r="JP1904" s="28"/>
      <c r="JQ1904" s="28"/>
      <c r="JR1904" s="28"/>
      <c r="JS1904" s="28"/>
      <c r="JT1904" s="28"/>
      <c r="JU1904" s="28"/>
      <c r="JV1904" s="28"/>
      <c r="JW1904" s="28"/>
      <c r="JX1904" s="28"/>
      <c r="JY1904" s="28"/>
      <c r="JZ1904" s="28"/>
      <c r="KA1904" s="28"/>
      <c r="KB1904" s="28"/>
      <c r="KC1904" s="28"/>
      <c r="KD1904" s="28"/>
    </row>
    <row r="1905" spans="5:290" x14ac:dyDescent="0.2">
      <c r="E1905" s="31"/>
      <c r="F1905" s="31"/>
      <c r="G1905" s="31"/>
      <c r="H1905" s="31"/>
      <c r="I1905" s="31"/>
      <c r="J1905" s="31"/>
      <c r="K1905" s="31"/>
      <c r="L1905" s="31"/>
      <c r="M1905" s="31"/>
      <c r="N1905" s="31"/>
      <c r="O1905" s="31"/>
      <c r="P1905" s="31"/>
      <c r="Q1905" s="31"/>
      <c r="R1905" s="31"/>
      <c r="S1905" s="31"/>
      <c r="T1905" s="31"/>
      <c r="U1905" s="31"/>
      <c r="V1905" s="31"/>
      <c r="W1905" s="31"/>
      <c r="X1905" s="31"/>
      <c r="Y1905" s="31"/>
      <c r="Z1905" s="31"/>
      <c r="AA1905" s="31"/>
      <c r="AB1905" s="28"/>
      <c r="AC1905" s="31"/>
      <c r="AD1905" s="31"/>
      <c r="AE1905" s="31"/>
      <c r="AF1905" s="31"/>
      <c r="AG1905" s="31"/>
      <c r="AH1905" s="31"/>
      <c r="AI1905" s="31"/>
      <c r="AJ1905" s="31"/>
      <c r="AK1905" s="31"/>
      <c r="AL1905" s="31"/>
      <c r="AM1905" s="31"/>
      <c r="AN1905" s="31"/>
      <c r="AO1905" s="31"/>
      <c r="AP1905" s="31"/>
      <c r="AQ1905" s="31"/>
      <c r="AR1905" s="31"/>
      <c r="AT1905" s="28"/>
      <c r="AU1905" s="28"/>
      <c r="AV1905" s="28"/>
      <c r="AW1905" s="28"/>
      <c r="AX1905" s="28"/>
      <c r="AY1905" s="28"/>
      <c r="AZ1905" s="28"/>
      <c r="BA1905" s="28"/>
      <c r="BB1905" s="28"/>
      <c r="BC1905" s="28"/>
      <c r="BD1905" s="28"/>
      <c r="BE1905" s="28"/>
      <c r="BF1905" s="28"/>
      <c r="BG1905" s="28"/>
      <c r="BH1905" s="28"/>
      <c r="BI1905" s="28"/>
      <c r="BJ1905" s="28"/>
      <c r="BK1905" s="28"/>
      <c r="BL1905" s="28"/>
      <c r="BM1905" s="28"/>
      <c r="BN1905" s="28"/>
      <c r="BO1905" s="28"/>
      <c r="BP1905" s="28"/>
      <c r="BQ1905" s="28"/>
      <c r="BR1905" s="28"/>
      <c r="BS1905" s="28"/>
      <c r="BT1905" s="28"/>
      <c r="BU1905" s="28"/>
      <c r="BV1905" s="28"/>
      <c r="BW1905" s="28"/>
      <c r="BX1905" s="28"/>
      <c r="BY1905" s="28"/>
      <c r="BZ1905" s="28"/>
      <c r="CA1905" s="28"/>
      <c r="CB1905" s="28"/>
      <c r="CC1905" s="28"/>
      <c r="CD1905" s="28"/>
      <c r="CE1905" s="28"/>
      <c r="CF1905" s="28"/>
      <c r="CG1905" s="28"/>
      <c r="CH1905" s="28"/>
      <c r="CI1905" s="28"/>
      <c r="CJ1905" s="28"/>
      <c r="CK1905" s="28"/>
      <c r="CL1905" s="28"/>
      <c r="CM1905" s="28"/>
      <c r="CN1905" s="28"/>
      <c r="CO1905" s="28"/>
      <c r="CP1905" s="28"/>
      <c r="CQ1905" s="28"/>
      <c r="CR1905" s="28"/>
      <c r="CS1905" s="28"/>
      <c r="CT1905" s="28"/>
      <c r="CU1905" s="28"/>
      <c r="CV1905" s="28"/>
      <c r="CW1905" s="28"/>
      <c r="CX1905" s="28"/>
      <c r="CY1905" s="28"/>
      <c r="CZ1905" s="28"/>
      <c r="DA1905" s="28"/>
      <c r="DB1905" s="28"/>
      <c r="DC1905" s="28"/>
      <c r="DD1905" s="28"/>
      <c r="DE1905" s="28"/>
      <c r="DF1905" s="28"/>
      <c r="DG1905" s="28"/>
      <c r="DH1905" s="28"/>
      <c r="DI1905" s="28"/>
      <c r="DJ1905" s="28"/>
      <c r="DK1905" s="28"/>
      <c r="DL1905" s="28"/>
      <c r="DM1905" s="28"/>
      <c r="DN1905" s="28"/>
      <c r="DO1905" s="28"/>
      <c r="DP1905" s="28"/>
      <c r="DQ1905" s="28"/>
      <c r="DR1905" s="28"/>
      <c r="DS1905" s="28"/>
      <c r="DT1905" s="28"/>
      <c r="DU1905" s="28"/>
      <c r="DV1905" s="28"/>
      <c r="IP1905" s="28"/>
      <c r="IQ1905" s="28"/>
      <c r="IR1905" s="28"/>
      <c r="IS1905" s="28"/>
      <c r="IT1905" s="28"/>
      <c r="IU1905" s="28"/>
      <c r="IV1905" s="28"/>
      <c r="IW1905" s="28"/>
      <c r="IX1905" s="28"/>
      <c r="IY1905" s="28"/>
      <c r="IZ1905" s="28"/>
      <c r="JA1905" s="28"/>
      <c r="JB1905" s="28"/>
      <c r="JC1905" s="28"/>
      <c r="JD1905" s="28"/>
      <c r="JE1905" s="28"/>
      <c r="JF1905" s="28"/>
      <c r="JG1905" s="28"/>
      <c r="JH1905" s="28"/>
      <c r="JI1905" s="28"/>
      <c r="JJ1905" s="28"/>
      <c r="JK1905" s="28"/>
      <c r="JL1905" s="28"/>
      <c r="JM1905" s="28"/>
      <c r="JN1905" s="28"/>
      <c r="JO1905" s="28"/>
      <c r="JP1905" s="28"/>
      <c r="JQ1905" s="28"/>
      <c r="JR1905" s="28"/>
      <c r="JS1905" s="28"/>
      <c r="JT1905" s="28"/>
      <c r="JU1905" s="28"/>
      <c r="JV1905" s="28"/>
      <c r="JW1905" s="28"/>
      <c r="JX1905" s="28"/>
      <c r="JY1905" s="28"/>
      <c r="JZ1905" s="28"/>
      <c r="KA1905" s="28"/>
      <c r="KB1905" s="28"/>
      <c r="KC1905" s="28"/>
      <c r="KD1905" s="28"/>
    </row>
    <row r="1906" spans="5:290" x14ac:dyDescent="0.2">
      <c r="E1906" s="31"/>
      <c r="F1906" s="31"/>
      <c r="G1906" s="31"/>
      <c r="H1906" s="31"/>
      <c r="I1906" s="31"/>
      <c r="J1906" s="31"/>
      <c r="K1906" s="31"/>
      <c r="L1906" s="31"/>
      <c r="M1906" s="31"/>
      <c r="N1906" s="31"/>
      <c r="O1906" s="31"/>
      <c r="P1906" s="31"/>
      <c r="Q1906" s="31"/>
      <c r="R1906" s="31"/>
      <c r="S1906" s="31"/>
      <c r="T1906" s="31"/>
      <c r="U1906" s="31"/>
      <c r="V1906" s="31"/>
      <c r="W1906" s="31"/>
      <c r="X1906" s="31"/>
      <c r="Y1906" s="31"/>
      <c r="Z1906" s="31"/>
      <c r="AA1906" s="31"/>
      <c r="AB1906" s="28"/>
      <c r="AC1906" s="31"/>
      <c r="AD1906" s="31"/>
      <c r="AE1906" s="31"/>
      <c r="AF1906" s="31"/>
      <c r="AG1906" s="31"/>
      <c r="AH1906" s="31"/>
      <c r="AI1906" s="31"/>
      <c r="AJ1906" s="31"/>
      <c r="AK1906" s="31"/>
      <c r="AL1906" s="31"/>
      <c r="AM1906" s="31"/>
      <c r="AN1906" s="31"/>
      <c r="AO1906" s="31"/>
      <c r="AP1906" s="31"/>
      <c r="AQ1906" s="31"/>
      <c r="AR1906" s="31"/>
      <c r="AT1906" s="28"/>
      <c r="AU1906" s="28"/>
      <c r="AV1906" s="28"/>
      <c r="AW1906" s="28"/>
      <c r="AX1906" s="28"/>
      <c r="AY1906" s="28"/>
      <c r="AZ1906" s="28"/>
      <c r="BA1906" s="28"/>
      <c r="BB1906" s="28"/>
      <c r="BC1906" s="28"/>
      <c r="BD1906" s="28"/>
      <c r="BE1906" s="28"/>
      <c r="BF1906" s="28"/>
      <c r="BG1906" s="28"/>
      <c r="BH1906" s="28"/>
      <c r="BI1906" s="28"/>
      <c r="BJ1906" s="28"/>
      <c r="BK1906" s="28"/>
      <c r="BL1906" s="28"/>
      <c r="BM1906" s="28"/>
      <c r="BN1906" s="28"/>
      <c r="BO1906" s="28"/>
      <c r="BP1906" s="28"/>
      <c r="BQ1906" s="28"/>
      <c r="BR1906" s="28"/>
      <c r="BS1906" s="28"/>
      <c r="BT1906" s="28"/>
      <c r="BU1906" s="28"/>
      <c r="BV1906" s="28"/>
      <c r="BW1906" s="28"/>
      <c r="BX1906" s="28"/>
      <c r="BY1906" s="28"/>
      <c r="BZ1906" s="28"/>
      <c r="CA1906" s="28"/>
      <c r="CB1906" s="28"/>
      <c r="CC1906" s="28"/>
      <c r="CD1906" s="28"/>
      <c r="CE1906" s="28"/>
      <c r="CF1906" s="28"/>
      <c r="CG1906" s="28"/>
      <c r="CH1906" s="28"/>
      <c r="CI1906" s="28"/>
      <c r="CJ1906" s="28"/>
      <c r="CK1906" s="28"/>
      <c r="CL1906" s="28"/>
      <c r="CM1906" s="28"/>
      <c r="CN1906" s="28"/>
      <c r="CO1906" s="28"/>
      <c r="CP1906" s="28"/>
      <c r="CQ1906" s="28"/>
      <c r="CR1906" s="28"/>
      <c r="CS1906" s="28"/>
      <c r="CT1906" s="28"/>
      <c r="CU1906" s="28"/>
      <c r="CV1906" s="28"/>
      <c r="CW1906" s="28"/>
      <c r="CX1906" s="28"/>
      <c r="CY1906" s="28"/>
      <c r="CZ1906" s="28"/>
      <c r="DA1906" s="28"/>
      <c r="DB1906" s="28"/>
      <c r="DC1906" s="28"/>
      <c r="DD1906" s="28"/>
      <c r="DE1906" s="28"/>
      <c r="DF1906" s="28"/>
      <c r="DG1906" s="28"/>
      <c r="DH1906" s="28"/>
      <c r="DI1906" s="28"/>
      <c r="DJ1906" s="28"/>
      <c r="DK1906" s="28"/>
      <c r="DL1906" s="28"/>
      <c r="DM1906" s="28"/>
      <c r="DN1906" s="28"/>
      <c r="DO1906" s="28"/>
      <c r="DP1906" s="28"/>
      <c r="DQ1906" s="28"/>
      <c r="DR1906" s="28"/>
      <c r="DS1906" s="28"/>
      <c r="DT1906" s="28"/>
      <c r="DU1906" s="28"/>
      <c r="DV1906" s="28"/>
      <c r="IP1906" s="28"/>
      <c r="IQ1906" s="28"/>
      <c r="IR1906" s="28"/>
      <c r="IS1906" s="28"/>
      <c r="IT1906" s="28"/>
      <c r="IU1906" s="28"/>
      <c r="IV1906" s="28"/>
      <c r="IW1906" s="28"/>
      <c r="IX1906" s="28"/>
      <c r="IY1906" s="28"/>
      <c r="IZ1906" s="28"/>
      <c r="JA1906" s="28"/>
      <c r="JB1906" s="28"/>
      <c r="JC1906" s="28"/>
      <c r="JD1906" s="28"/>
      <c r="JE1906" s="28"/>
      <c r="JF1906" s="28"/>
      <c r="JG1906" s="28"/>
      <c r="JH1906" s="28"/>
      <c r="JI1906" s="28"/>
      <c r="JJ1906" s="28"/>
      <c r="JK1906" s="28"/>
      <c r="JL1906" s="28"/>
      <c r="JM1906" s="28"/>
      <c r="JN1906" s="28"/>
      <c r="JO1906" s="28"/>
      <c r="JP1906" s="28"/>
      <c r="JQ1906" s="28"/>
      <c r="JR1906" s="28"/>
      <c r="JS1906" s="28"/>
      <c r="JT1906" s="28"/>
      <c r="JU1906" s="28"/>
      <c r="JV1906" s="28"/>
      <c r="JW1906" s="28"/>
      <c r="JX1906" s="28"/>
      <c r="JY1906" s="28"/>
      <c r="JZ1906" s="28"/>
      <c r="KA1906" s="28"/>
      <c r="KB1906" s="28"/>
      <c r="KC1906" s="28"/>
      <c r="KD1906" s="28"/>
    </row>
    <row r="1907" spans="5:290" x14ac:dyDescent="0.2">
      <c r="E1907" s="31"/>
      <c r="F1907" s="31"/>
      <c r="G1907" s="31"/>
      <c r="H1907" s="31"/>
      <c r="I1907" s="31"/>
      <c r="J1907" s="31"/>
      <c r="K1907" s="31"/>
      <c r="L1907" s="31"/>
      <c r="M1907" s="31"/>
      <c r="N1907" s="31"/>
      <c r="O1907" s="31"/>
      <c r="P1907" s="31"/>
      <c r="Q1907" s="31"/>
      <c r="R1907" s="31"/>
      <c r="S1907" s="31"/>
      <c r="T1907" s="31"/>
      <c r="U1907" s="31"/>
      <c r="V1907" s="31"/>
      <c r="W1907" s="31"/>
      <c r="X1907" s="31"/>
      <c r="Y1907" s="31"/>
      <c r="Z1907" s="31"/>
      <c r="AA1907" s="31"/>
      <c r="AB1907" s="28"/>
      <c r="AC1907" s="31"/>
      <c r="AD1907" s="31"/>
      <c r="AE1907" s="31"/>
      <c r="AF1907" s="31"/>
      <c r="AG1907" s="31"/>
      <c r="AH1907" s="31"/>
      <c r="AI1907" s="31"/>
      <c r="AJ1907" s="31"/>
      <c r="AK1907" s="31"/>
      <c r="AL1907" s="31"/>
      <c r="AM1907" s="31"/>
      <c r="AN1907" s="31"/>
      <c r="AO1907" s="31"/>
      <c r="AP1907" s="31"/>
      <c r="AQ1907" s="31"/>
      <c r="AR1907" s="31"/>
      <c r="AT1907" s="28"/>
      <c r="AU1907" s="28"/>
      <c r="AV1907" s="28"/>
      <c r="AW1907" s="28"/>
      <c r="AX1907" s="28"/>
      <c r="AY1907" s="28"/>
      <c r="AZ1907" s="28"/>
      <c r="BA1907" s="28"/>
      <c r="BB1907" s="28"/>
      <c r="BC1907" s="28"/>
      <c r="BD1907" s="28"/>
      <c r="BE1907" s="28"/>
      <c r="BF1907" s="28"/>
      <c r="BG1907" s="28"/>
      <c r="BH1907" s="28"/>
      <c r="BI1907" s="28"/>
      <c r="BJ1907" s="28"/>
      <c r="BK1907" s="28"/>
      <c r="BL1907" s="28"/>
      <c r="BM1907" s="28"/>
      <c r="BN1907" s="28"/>
      <c r="BO1907" s="28"/>
      <c r="BP1907" s="28"/>
      <c r="BQ1907" s="28"/>
      <c r="BR1907" s="28"/>
      <c r="BS1907" s="28"/>
      <c r="BT1907" s="28"/>
      <c r="BU1907" s="28"/>
      <c r="BV1907" s="28"/>
      <c r="BW1907" s="28"/>
      <c r="BX1907" s="28"/>
      <c r="BY1907" s="28"/>
      <c r="BZ1907" s="28"/>
      <c r="CA1907" s="28"/>
      <c r="CB1907" s="28"/>
      <c r="CC1907" s="28"/>
      <c r="CD1907" s="28"/>
      <c r="CE1907" s="28"/>
      <c r="CF1907" s="28"/>
      <c r="CG1907" s="28"/>
      <c r="CH1907" s="28"/>
      <c r="CI1907" s="28"/>
      <c r="CJ1907" s="28"/>
      <c r="CK1907" s="28"/>
      <c r="CL1907" s="28"/>
      <c r="CM1907" s="28"/>
      <c r="CN1907" s="28"/>
      <c r="CO1907" s="28"/>
      <c r="CP1907" s="28"/>
      <c r="CQ1907" s="28"/>
      <c r="CR1907" s="28"/>
      <c r="CS1907" s="28"/>
      <c r="CT1907" s="28"/>
      <c r="CU1907" s="28"/>
      <c r="CV1907" s="28"/>
      <c r="CW1907" s="28"/>
      <c r="CX1907" s="28"/>
      <c r="CY1907" s="28"/>
      <c r="CZ1907" s="28"/>
      <c r="DA1907" s="28"/>
      <c r="DB1907" s="28"/>
      <c r="DC1907" s="28"/>
      <c r="DD1907" s="28"/>
      <c r="DE1907" s="28"/>
      <c r="DF1907" s="28"/>
      <c r="DG1907" s="28"/>
      <c r="DH1907" s="28"/>
      <c r="DI1907" s="28"/>
      <c r="DJ1907" s="28"/>
      <c r="DK1907" s="28"/>
      <c r="DL1907" s="28"/>
      <c r="DM1907" s="28"/>
      <c r="DN1907" s="28"/>
      <c r="DO1907" s="28"/>
      <c r="DP1907" s="28"/>
      <c r="DQ1907" s="28"/>
      <c r="DR1907" s="28"/>
      <c r="DS1907" s="28"/>
      <c r="DT1907" s="28"/>
      <c r="DU1907" s="28"/>
      <c r="DV1907" s="28"/>
      <c r="IP1907" s="28"/>
      <c r="IQ1907" s="28"/>
      <c r="IR1907" s="28"/>
      <c r="IS1907" s="28"/>
      <c r="IT1907" s="28"/>
      <c r="IU1907" s="28"/>
      <c r="IV1907" s="28"/>
      <c r="IW1907" s="28"/>
      <c r="IX1907" s="28"/>
      <c r="IY1907" s="28"/>
      <c r="IZ1907" s="28"/>
      <c r="JA1907" s="28"/>
      <c r="JB1907" s="28"/>
      <c r="JC1907" s="28"/>
      <c r="JD1907" s="28"/>
      <c r="JE1907" s="28"/>
      <c r="JF1907" s="28"/>
      <c r="JG1907" s="28"/>
      <c r="JH1907" s="28"/>
      <c r="JI1907" s="28"/>
      <c r="JJ1907" s="28"/>
      <c r="JK1907" s="28"/>
      <c r="JL1907" s="28"/>
      <c r="JM1907" s="28"/>
      <c r="JN1907" s="28"/>
      <c r="JO1907" s="28"/>
      <c r="JP1907" s="28"/>
      <c r="JQ1907" s="28"/>
      <c r="JR1907" s="28"/>
      <c r="JS1907" s="28"/>
      <c r="JT1907" s="28"/>
      <c r="JU1907" s="28"/>
      <c r="JV1907" s="28"/>
      <c r="JW1907" s="28"/>
      <c r="JX1907" s="28"/>
      <c r="JY1907" s="28"/>
      <c r="JZ1907" s="28"/>
      <c r="KA1907" s="28"/>
      <c r="KB1907" s="28"/>
      <c r="KC1907" s="28"/>
      <c r="KD1907" s="28"/>
    </row>
    <row r="1908" spans="5:290" x14ac:dyDescent="0.2">
      <c r="E1908" s="31"/>
      <c r="F1908" s="31"/>
      <c r="G1908" s="31"/>
      <c r="H1908" s="31"/>
      <c r="I1908" s="31"/>
      <c r="J1908" s="31"/>
      <c r="K1908" s="31"/>
      <c r="L1908" s="31"/>
      <c r="M1908" s="31"/>
      <c r="N1908" s="31"/>
      <c r="O1908" s="31"/>
      <c r="P1908" s="31"/>
      <c r="Q1908" s="31"/>
      <c r="R1908" s="31"/>
      <c r="S1908" s="31"/>
      <c r="T1908" s="31"/>
      <c r="U1908" s="31"/>
      <c r="V1908" s="31"/>
      <c r="W1908" s="31"/>
      <c r="X1908" s="31"/>
      <c r="Y1908" s="31"/>
      <c r="Z1908" s="31"/>
      <c r="AA1908" s="31"/>
      <c r="AB1908" s="28"/>
      <c r="AC1908" s="31"/>
      <c r="AD1908" s="31"/>
      <c r="AE1908" s="31"/>
      <c r="AF1908" s="31"/>
      <c r="AG1908" s="31"/>
      <c r="AH1908" s="31"/>
      <c r="AI1908" s="31"/>
      <c r="AJ1908" s="31"/>
      <c r="AK1908" s="31"/>
      <c r="AL1908" s="31"/>
      <c r="AM1908" s="31"/>
      <c r="AN1908" s="31"/>
      <c r="AO1908" s="31"/>
      <c r="AP1908" s="31"/>
      <c r="AQ1908" s="31"/>
      <c r="AR1908" s="31"/>
      <c r="AT1908" s="28"/>
      <c r="AU1908" s="28"/>
      <c r="AV1908" s="28"/>
      <c r="AW1908" s="28"/>
      <c r="AX1908" s="28"/>
      <c r="AY1908" s="28"/>
      <c r="AZ1908" s="28"/>
      <c r="BA1908" s="28"/>
      <c r="BB1908" s="28"/>
      <c r="BC1908" s="28"/>
      <c r="BD1908" s="28"/>
      <c r="BE1908" s="28"/>
      <c r="BF1908" s="28"/>
      <c r="BG1908" s="28"/>
      <c r="BH1908" s="28"/>
      <c r="BI1908" s="28"/>
      <c r="BJ1908" s="28"/>
      <c r="BK1908" s="28"/>
      <c r="BL1908" s="28"/>
      <c r="BM1908" s="28"/>
      <c r="BN1908" s="28"/>
      <c r="BO1908" s="28"/>
      <c r="BP1908" s="28"/>
      <c r="BQ1908" s="28"/>
      <c r="BR1908" s="28"/>
      <c r="BS1908" s="28"/>
      <c r="BT1908" s="28"/>
      <c r="BU1908" s="28"/>
      <c r="BV1908" s="28"/>
      <c r="BW1908" s="28"/>
      <c r="BX1908" s="28"/>
      <c r="BY1908" s="28"/>
      <c r="BZ1908" s="28"/>
      <c r="CA1908" s="28"/>
      <c r="CB1908" s="28"/>
      <c r="CC1908" s="28"/>
      <c r="CD1908" s="28"/>
      <c r="CE1908" s="28"/>
      <c r="CF1908" s="28"/>
      <c r="CG1908" s="28"/>
      <c r="CH1908" s="28"/>
      <c r="CI1908" s="28"/>
      <c r="CJ1908" s="28"/>
      <c r="CK1908" s="28"/>
      <c r="CL1908" s="28"/>
      <c r="CM1908" s="28"/>
      <c r="CN1908" s="28"/>
      <c r="CO1908" s="28"/>
      <c r="CP1908" s="28"/>
      <c r="CQ1908" s="28"/>
      <c r="CR1908" s="28"/>
      <c r="CS1908" s="28"/>
      <c r="CT1908" s="28"/>
      <c r="CU1908" s="28"/>
      <c r="CV1908" s="28"/>
      <c r="CW1908" s="28"/>
      <c r="CX1908" s="28"/>
      <c r="CY1908" s="28"/>
      <c r="CZ1908" s="28"/>
      <c r="DA1908" s="28"/>
      <c r="DB1908" s="28"/>
      <c r="DC1908" s="28"/>
      <c r="DD1908" s="28"/>
      <c r="DE1908" s="28"/>
      <c r="DF1908" s="28"/>
      <c r="DG1908" s="28"/>
      <c r="DH1908" s="28"/>
      <c r="DI1908" s="28"/>
      <c r="DJ1908" s="28"/>
      <c r="DK1908" s="28"/>
      <c r="DL1908" s="28"/>
      <c r="DM1908" s="28"/>
      <c r="DN1908" s="28"/>
      <c r="DO1908" s="28"/>
      <c r="DP1908" s="28"/>
      <c r="DQ1908" s="28"/>
      <c r="DR1908" s="28"/>
      <c r="DS1908" s="28"/>
      <c r="DT1908" s="28"/>
      <c r="DU1908" s="28"/>
      <c r="DV1908" s="28"/>
      <c r="IP1908" s="28"/>
      <c r="IQ1908" s="28"/>
      <c r="IR1908" s="28"/>
      <c r="IS1908" s="28"/>
      <c r="IT1908" s="28"/>
      <c r="IU1908" s="28"/>
      <c r="IV1908" s="28"/>
      <c r="IW1908" s="28"/>
      <c r="IX1908" s="28"/>
      <c r="IY1908" s="28"/>
      <c r="IZ1908" s="28"/>
      <c r="JA1908" s="28"/>
      <c r="JB1908" s="28"/>
      <c r="JC1908" s="28"/>
      <c r="JD1908" s="28"/>
      <c r="JE1908" s="28"/>
      <c r="JF1908" s="28"/>
      <c r="JG1908" s="28"/>
      <c r="JH1908" s="28"/>
      <c r="JI1908" s="28"/>
      <c r="JJ1908" s="28"/>
      <c r="JK1908" s="28"/>
      <c r="JL1908" s="28"/>
      <c r="JM1908" s="28"/>
      <c r="JN1908" s="28"/>
      <c r="JO1908" s="28"/>
      <c r="JP1908" s="28"/>
      <c r="JQ1908" s="28"/>
      <c r="JR1908" s="28"/>
      <c r="JS1908" s="28"/>
      <c r="JT1908" s="28"/>
      <c r="JU1908" s="28"/>
      <c r="JV1908" s="28"/>
      <c r="JW1908" s="28"/>
      <c r="JX1908" s="28"/>
      <c r="JY1908" s="28"/>
      <c r="JZ1908" s="28"/>
      <c r="KA1908" s="28"/>
      <c r="KB1908" s="28"/>
      <c r="KC1908" s="28"/>
      <c r="KD1908" s="28"/>
    </row>
    <row r="1909" spans="5:290" x14ac:dyDescent="0.2">
      <c r="E1909" s="31"/>
      <c r="F1909" s="31"/>
      <c r="G1909" s="31"/>
      <c r="H1909" s="31"/>
      <c r="I1909" s="31"/>
      <c r="J1909" s="31"/>
      <c r="K1909" s="31"/>
      <c r="L1909" s="31"/>
      <c r="M1909" s="31"/>
      <c r="N1909" s="31"/>
      <c r="O1909" s="31"/>
      <c r="P1909" s="31"/>
      <c r="Q1909" s="31"/>
      <c r="R1909" s="31"/>
      <c r="S1909" s="31"/>
      <c r="T1909" s="31"/>
      <c r="U1909" s="31"/>
      <c r="V1909" s="31"/>
      <c r="W1909" s="31"/>
      <c r="X1909" s="31"/>
      <c r="Y1909" s="31"/>
      <c r="Z1909" s="31"/>
      <c r="AA1909" s="31"/>
      <c r="AB1909" s="28"/>
      <c r="AC1909" s="31"/>
      <c r="AD1909" s="31"/>
      <c r="AE1909" s="31"/>
      <c r="AF1909" s="31"/>
      <c r="AG1909" s="31"/>
      <c r="AH1909" s="31"/>
      <c r="AI1909" s="31"/>
      <c r="AJ1909" s="31"/>
      <c r="AK1909" s="31"/>
      <c r="AL1909" s="31"/>
      <c r="AM1909" s="31"/>
      <c r="AN1909" s="31"/>
      <c r="AO1909" s="31"/>
      <c r="AP1909" s="31"/>
      <c r="AQ1909" s="31"/>
      <c r="AR1909" s="31"/>
      <c r="AT1909" s="28"/>
      <c r="AU1909" s="28"/>
      <c r="AV1909" s="28"/>
      <c r="AW1909" s="28"/>
      <c r="AX1909" s="28"/>
      <c r="AY1909" s="28"/>
      <c r="AZ1909" s="28"/>
      <c r="BA1909" s="28"/>
      <c r="BB1909" s="28"/>
      <c r="BC1909" s="28"/>
      <c r="BD1909" s="28"/>
      <c r="BE1909" s="28"/>
      <c r="BF1909" s="28"/>
      <c r="BG1909" s="28"/>
      <c r="BH1909" s="28"/>
      <c r="BI1909" s="28"/>
      <c r="BJ1909" s="28"/>
      <c r="BK1909" s="28"/>
      <c r="BL1909" s="28"/>
      <c r="BM1909" s="28"/>
      <c r="BN1909" s="28"/>
      <c r="BO1909" s="28"/>
      <c r="BP1909" s="28"/>
      <c r="BQ1909" s="28"/>
      <c r="BR1909" s="28"/>
      <c r="BS1909" s="28"/>
      <c r="BT1909" s="28"/>
      <c r="BU1909" s="28"/>
      <c r="BV1909" s="28"/>
      <c r="BW1909" s="28"/>
      <c r="BX1909" s="28"/>
      <c r="BY1909" s="28"/>
      <c r="BZ1909" s="28"/>
      <c r="CA1909" s="28"/>
      <c r="CB1909" s="28"/>
      <c r="CC1909" s="28"/>
      <c r="CD1909" s="28"/>
      <c r="CE1909" s="28"/>
      <c r="CF1909" s="28"/>
      <c r="CG1909" s="28"/>
      <c r="CH1909" s="28"/>
      <c r="CI1909" s="28"/>
      <c r="CJ1909" s="28"/>
      <c r="CK1909" s="28"/>
      <c r="CL1909" s="28"/>
      <c r="CM1909" s="28"/>
      <c r="CN1909" s="28"/>
      <c r="CO1909" s="28"/>
      <c r="CP1909" s="28"/>
      <c r="CQ1909" s="28"/>
      <c r="CR1909" s="28"/>
      <c r="CS1909" s="28"/>
      <c r="CT1909" s="28"/>
      <c r="CU1909" s="28"/>
      <c r="CV1909" s="28"/>
      <c r="CW1909" s="28"/>
      <c r="CX1909" s="28"/>
      <c r="CY1909" s="28"/>
      <c r="CZ1909" s="28"/>
      <c r="DA1909" s="28"/>
      <c r="DB1909" s="28"/>
      <c r="DC1909" s="28"/>
      <c r="DD1909" s="28"/>
      <c r="DE1909" s="28"/>
      <c r="DF1909" s="28"/>
      <c r="DG1909" s="28"/>
      <c r="DH1909" s="28"/>
      <c r="DI1909" s="28"/>
      <c r="DJ1909" s="28"/>
      <c r="DK1909" s="28"/>
      <c r="DL1909" s="28"/>
      <c r="DM1909" s="28"/>
      <c r="DN1909" s="28"/>
      <c r="DO1909" s="28"/>
      <c r="DP1909" s="28"/>
      <c r="DQ1909" s="28"/>
      <c r="DR1909" s="28"/>
      <c r="DS1909" s="28"/>
      <c r="DT1909" s="28"/>
      <c r="DU1909" s="28"/>
      <c r="DV1909" s="28"/>
      <c r="IP1909" s="28"/>
      <c r="IQ1909" s="28"/>
      <c r="IR1909" s="28"/>
      <c r="IS1909" s="28"/>
      <c r="IT1909" s="28"/>
      <c r="IU1909" s="28"/>
      <c r="IV1909" s="28"/>
      <c r="IW1909" s="28"/>
      <c r="IX1909" s="28"/>
      <c r="IY1909" s="28"/>
      <c r="IZ1909" s="28"/>
      <c r="JA1909" s="28"/>
      <c r="JB1909" s="28"/>
      <c r="JC1909" s="28"/>
      <c r="JD1909" s="28"/>
      <c r="JE1909" s="28"/>
      <c r="JF1909" s="28"/>
      <c r="JG1909" s="28"/>
      <c r="JH1909" s="28"/>
      <c r="JI1909" s="28"/>
      <c r="JJ1909" s="28"/>
      <c r="JK1909" s="28"/>
      <c r="JL1909" s="28"/>
      <c r="JM1909" s="28"/>
      <c r="JN1909" s="28"/>
      <c r="JO1909" s="28"/>
      <c r="JP1909" s="28"/>
      <c r="JQ1909" s="28"/>
      <c r="JR1909" s="28"/>
      <c r="JS1909" s="28"/>
      <c r="JT1909" s="28"/>
      <c r="JU1909" s="28"/>
      <c r="JV1909" s="28"/>
      <c r="JW1909" s="28"/>
      <c r="JX1909" s="28"/>
      <c r="JY1909" s="28"/>
      <c r="JZ1909" s="28"/>
      <c r="KA1909" s="28"/>
      <c r="KB1909" s="28"/>
      <c r="KC1909" s="28"/>
      <c r="KD1909" s="28"/>
    </row>
    <row r="1910" spans="5:290" x14ac:dyDescent="0.2">
      <c r="E1910" s="31"/>
      <c r="F1910" s="31"/>
      <c r="G1910" s="31"/>
      <c r="H1910" s="31"/>
      <c r="I1910" s="31"/>
      <c r="J1910" s="31"/>
      <c r="K1910" s="31"/>
      <c r="L1910" s="31"/>
      <c r="M1910" s="31"/>
      <c r="N1910" s="31"/>
      <c r="O1910" s="31"/>
      <c r="P1910" s="31"/>
      <c r="Q1910" s="31"/>
      <c r="R1910" s="31"/>
      <c r="S1910" s="31"/>
      <c r="T1910" s="31"/>
      <c r="U1910" s="31"/>
      <c r="V1910" s="31"/>
      <c r="W1910" s="31"/>
      <c r="X1910" s="31"/>
      <c r="Y1910" s="31"/>
      <c r="Z1910" s="31"/>
      <c r="AA1910" s="31"/>
      <c r="AB1910" s="28"/>
      <c r="AC1910" s="31"/>
      <c r="AD1910" s="31"/>
      <c r="AE1910" s="31"/>
      <c r="AF1910" s="31"/>
      <c r="AG1910" s="31"/>
      <c r="AH1910" s="31"/>
      <c r="AI1910" s="31"/>
      <c r="AJ1910" s="31"/>
      <c r="AK1910" s="31"/>
      <c r="AL1910" s="31"/>
      <c r="AM1910" s="31"/>
      <c r="AN1910" s="31"/>
      <c r="AO1910" s="31"/>
      <c r="AP1910" s="31"/>
      <c r="AQ1910" s="31"/>
      <c r="AR1910" s="31"/>
      <c r="AT1910" s="28"/>
      <c r="AU1910" s="28"/>
      <c r="AV1910" s="28"/>
      <c r="AW1910" s="28"/>
      <c r="AX1910" s="28"/>
      <c r="AY1910" s="28"/>
      <c r="AZ1910" s="28"/>
      <c r="BA1910" s="28"/>
      <c r="BB1910" s="28"/>
      <c r="BC1910" s="28"/>
      <c r="BD1910" s="28"/>
      <c r="BE1910" s="28"/>
      <c r="BF1910" s="28"/>
      <c r="BG1910" s="28"/>
      <c r="BH1910" s="28"/>
      <c r="BI1910" s="28"/>
      <c r="BJ1910" s="28"/>
      <c r="BK1910" s="28"/>
      <c r="BL1910" s="28"/>
      <c r="BM1910" s="28"/>
      <c r="BN1910" s="28"/>
      <c r="BO1910" s="28"/>
      <c r="BP1910" s="28"/>
      <c r="BQ1910" s="28"/>
      <c r="BR1910" s="28"/>
      <c r="BS1910" s="28"/>
      <c r="BT1910" s="28"/>
      <c r="BU1910" s="28"/>
      <c r="BV1910" s="28"/>
      <c r="BW1910" s="28"/>
      <c r="BX1910" s="28"/>
      <c r="BY1910" s="28"/>
      <c r="BZ1910" s="28"/>
      <c r="CA1910" s="28"/>
      <c r="CB1910" s="28"/>
      <c r="CC1910" s="28"/>
      <c r="CD1910" s="28"/>
      <c r="CE1910" s="28"/>
      <c r="CF1910" s="28"/>
      <c r="CG1910" s="28"/>
      <c r="CH1910" s="28"/>
      <c r="CI1910" s="28"/>
      <c r="CJ1910" s="28"/>
      <c r="CK1910" s="28"/>
      <c r="CL1910" s="28"/>
      <c r="CM1910" s="28"/>
      <c r="CN1910" s="28"/>
      <c r="CO1910" s="28"/>
      <c r="CP1910" s="28"/>
      <c r="CQ1910" s="28"/>
      <c r="CR1910" s="28"/>
      <c r="CS1910" s="28"/>
      <c r="CT1910" s="28"/>
      <c r="CU1910" s="28"/>
      <c r="CV1910" s="28"/>
      <c r="CW1910" s="28"/>
      <c r="CX1910" s="28"/>
      <c r="CY1910" s="28"/>
      <c r="CZ1910" s="28"/>
      <c r="DA1910" s="28"/>
      <c r="DB1910" s="28"/>
      <c r="DC1910" s="28"/>
      <c r="DD1910" s="28"/>
      <c r="DE1910" s="28"/>
      <c r="DF1910" s="28"/>
      <c r="DG1910" s="28"/>
      <c r="DH1910" s="28"/>
      <c r="DI1910" s="28"/>
      <c r="DJ1910" s="28"/>
      <c r="DK1910" s="28"/>
      <c r="DL1910" s="28"/>
      <c r="DM1910" s="28"/>
      <c r="DN1910" s="28"/>
      <c r="DO1910" s="28"/>
      <c r="DP1910" s="28"/>
      <c r="DQ1910" s="28"/>
      <c r="DR1910" s="28"/>
      <c r="DS1910" s="28"/>
      <c r="DT1910" s="28"/>
      <c r="DU1910" s="28"/>
      <c r="DV1910" s="28"/>
      <c r="IP1910" s="28"/>
      <c r="IQ1910" s="28"/>
      <c r="IR1910" s="28"/>
      <c r="IS1910" s="28"/>
      <c r="IT1910" s="28"/>
      <c r="IU1910" s="28"/>
      <c r="IV1910" s="28"/>
      <c r="IW1910" s="28"/>
      <c r="IX1910" s="28"/>
      <c r="IY1910" s="28"/>
      <c r="IZ1910" s="28"/>
      <c r="JA1910" s="28"/>
      <c r="JB1910" s="28"/>
      <c r="JC1910" s="28"/>
      <c r="JD1910" s="28"/>
      <c r="JE1910" s="28"/>
      <c r="JF1910" s="28"/>
      <c r="JG1910" s="28"/>
      <c r="JH1910" s="28"/>
      <c r="JI1910" s="28"/>
      <c r="JJ1910" s="28"/>
      <c r="JK1910" s="28"/>
      <c r="JL1910" s="28"/>
      <c r="JM1910" s="28"/>
      <c r="JN1910" s="28"/>
      <c r="JO1910" s="28"/>
      <c r="JP1910" s="28"/>
      <c r="JQ1910" s="28"/>
      <c r="JR1910" s="28"/>
      <c r="JS1910" s="28"/>
      <c r="JT1910" s="28"/>
      <c r="JU1910" s="28"/>
      <c r="JV1910" s="28"/>
      <c r="JW1910" s="28"/>
      <c r="JX1910" s="28"/>
      <c r="JY1910" s="28"/>
      <c r="JZ1910" s="28"/>
      <c r="KA1910" s="28"/>
      <c r="KB1910" s="28"/>
      <c r="KC1910" s="28"/>
      <c r="KD1910" s="28"/>
    </row>
    <row r="1911" spans="5:290" x14ac:dyDescent="0.2">
      <c r="E1911" s="31"/>
      <c r="F1911" s="31"/>
      <c r="G1911" s="31"/>
      <c r="H1911" s="31"/>
      <c r="I1911" s="31"/>
      <c r="J1911" s="31"/>
      <c r="K1911" s="31"/>
      <c r="L1911" s="31"/>
      <c r="M1911" s="31"/>
      <c r="N1911" s="31"/>
      <c r="O1911" s="31"/>
      <c r="P1911" s="31"/>
      <c r="Q1911" s="31"/>
      <c r="R1911" s="31"/>
      <c r="S1911" s="31"/>
      <c r="T1911" s="31"/>
      <c r="U1911" s="31"/>
      <c r="V1911" s="31"/>
      <c r="W1911" s="31"/>
      <c r="X1911" s="31"/>
      <c r="Y1911" s="31"/>
      <c r="Z1911" s="31"/>
      <c r="AA1911" s="31"/>
      <c r="AB1911" s="28"/>
      <c r="AC1911" s="31"/>
      <c r="AD1911" s="31"/>
      <c r="AE1911" s="31"/>
      <c r="AF1911" s="31"/>
      <c r="AG1911" s="31"/>
      <c r="AH1911" s="31"/>
      <c r="AI1911" s="31"/>
      <c r="AJ1911" s="31"/>
      <c r="AK1911" s="31"/>
      <c r="AL1911" s="31"/>
      <c r="AM1911" s="31"/>
      <c r="AN1911" s="31"/>
      <c r="AO1911" s="31"/>
      <c r="AP1911" s="31"/>
      <c r="AQ1911" s="31"/>
      <c r="AR1911" s="31"/>
      <c r="AT1911" s="28"/>
      <c r="AU1911" s="28"/>
      <c r="AV1911" s="28"/>
      <c r="AW1911" s="28"/>
      <c r="AX1911" s="28"/>
      <c r="AY1911" s="28"/>
      <c r="AZ1911" s="28"/>
      <c r="BA1911" s="28"/>
      <c r="BB1911" s="28"/>
      <c r="BC1911" s="28"/>
      <c r="BD1911" s="28"/>
      <c r="BE1911" s="28"/>
      <c r="BF1911" s="28"/>
      <c r="BG1911" s="28"/>
      <c r="BH1911" s="28"/>
      <c r="BI1911" s="28"/>
      <c r="BJ1911" s="28"/>
      <c r="BK1911" s="28"/>
      <c r="BL1911" s="28"/>
      <c r="BM1911" s="28"/>
      <c r="BN1911" s="28"/>
      <c r="BO1911" s="28"/>
      <c r="BP1911" s="28"/>
      <c r="BQ1911" s="28"/>
      <c r="BR1911" s="28"/>
      <c r="BS1911" s="28"/>
      <c r="BT1911" s="28"/>
      <c r="BU1911" s="28"/>
      <c r="BV1911" s="28"/>
      <c r="BW1911" s="28"/>
      <c r="BX1911" s="28"/>
      <c r="BY1911" s="28"/>
      <c r="BZ1911" s="28"/>
      <c r="CA1911" s="28"/>
      <c r="CB1911" s="28"/>
      <c r="CC1911" s="28"/>
      <c r="CD1911" s="28"/>
      <c r="CE1911" s="28"/>
      <c r="CF1911" s="28"/>
      <c r="CG1911" s="28"/>
      <c r="CH1911" s="28"/>
      <c r="CI1911" s="28"/>
      <c r="CJ1911" s="28"/>
      <c r="CK1911" s="28"/>
      <c r="CL1911" s="28"/>
      <c r="CM1911" s="28"/>
      <c r="CN1911" s="28"/>
      <c r="CO1911" s="28"/>
      <c r="CP1911" s="28"/>
      <c r="CQ1911" s="28"/>
      <c r="CR1911" s="28"/>
      <c r="CS1911" s="28"/>
      <c r="CT1911" s="28"/>
      <c r="CU1911" s="28"/>
      <c r="CV1911" s="28"/>
      <c r="CW1911" s="28"/>
      <c r="CX1911" s="28"/>
      <c r="CY1911" s="28"/>
      <c r="CZ1911" s="28"/>
      <c r="DA1911" s="28"/>
      <c r="DB1911" s="28"/>
      <c r="DC1911" s="28"/>
      <c r="DD1911" s="28"/>
      <c r="DE1911" s="28"/>
      <c r="DF1911" s="28"/>
      <c r="DG1911" s="28"/>
      <c r="DH1911" s="28"/>
      <c r="DI1911" s="28"/>
      <c r="DJ1911" s="28"/>
      <c r="DK1911" s="28"/>
      <c r="DL1911" s="28"/>
      <c r="DM1911" s="28"/>
      <c r="DN1911" s="28"/>
      <c r="DO1911" s="28"/>
      <c r="DP1911" s="28"/>
      <c r="DQ1911" s="28"/>
      <c r="DR1911" s="28"/>
      <c r="DS1911" s="28"/>
      <c r="DT1911" s="28"/>
      <c r="DU1911" s="28"/>
      <c r="DV1911" s="28"/>
      <c r="IP1911" s="28"/>
      <c r="IQ1911" s="28"/>
      <c r="IR1911" s="28"/>
      <c r="IS1911" s="28"/>
      <c r="IT1911" s="28"/>
      <c r="IU1911" s="28"/>
      <c r="IV1911" s="28"/>
      <c r="IW1911" s="28"/>
      <c r="IX1911" s="28"/>
      <c r="IY1911" s="28"/>
      <c r="IZ1911" s="28"/>
      <c r="JA1911" s="28"/>
      <c r="JB1911" s="28"/>
      <c r="JC1911" s="28"/>
      <c r="JD1911" s="28"/>
      <c r="JE1911" s="28"/>
      <c r="JF1911" s="28"/>
      <c r="JG1911" s="28"/>
      <c r="JH1911" s="28"/>
      <c r="JI1911" s="28"/>
      <c r="JJ1911" s="28"/>
      <c r="JK1911" s="28"/>
      <c r="JL1911" s="28"/>
      <c r="JM1911" s="28"/>
      <c r="JN1911" s="28"/>
      <c r="JO1911" s="28"/>
      <c r="JP1911" s="28"/>
      <c r="JQ1911" s="28"/>
      <c r="JR1911" s="28"/>
      <c r="JS1911" s="28"/>
      <c r="JT1911" s="28"/>
      <c r="JU1911" s="28"/>
      <c r="JV1911" s="28"/>
      <c r="JW1911" s="28"/>
      <c r="JX1911" s="28"/>
      <c r="JY1911" s="28"/>
      <c r="JZ1911" s="28"/>
      <c r="KA1911" s="28"/>
      <c r="KB1911" s="28"/>
      <c r="KC1911" s="28"/>
      <c r="KD1911" s="28"/>
    </row>
    <row r="1912" spans="5:290" x14ac:dyDescent="0.2">
      <c r="E1912" s="31"/>
      <c r="F1912" s="31"/>
      <c r="G1912" s="31"/>
      <c r="H1912" s="31"/>
      <c r="I1912" s="31"/>
      <c r="J1912" s="31"/>
      <c r="K1912" s="31"/>
      <c r="L1912" s="31"/>
      <c r="M1912" s="31"/>
      <c r="N1912" s="31"/>
      <c r="O1912" s="31"/>
      <c r="P1912" s="31"/>
      <c r="Q1912" s="31"/>
      <c r="R1912" s="31"/>
      <c r="S1912" s="31"/>
      <c r="T1912" s="31"/>
      <c r="U1912" s="31"/>
      <c r="V1912" s="31"/>
      <c r="W1912" s="31"/>
      <c r="X1912" s="31"/>
      <c r="Y1912" s="31"/>
      <c r="Z1912" s="31"/>
      <c r="AA1912" s="31"/>
      <c r="AB1912" s="28"/>
      <c r="AC1912" s="31"/>
      <c r="AD1912" s="31"/>
      <c r="AE1912" s="31"/>
      <c r="AF1912" s="31"/>
      <c r="AG1912" s="31"/>
      <c r="AH1912" s="31"/>
      <c r="AI1912" s="31"/>
      <c r="AJ1912" s="31"/>
      <c r="AK1912" s="31"/>
      <c r="AL1912" s="31"/>
      <c r="AM1912" s="31"/>
      <c r="AN1912" s="31"/>
      <c r="AO1912" s="31"/>
      <c r="AP1912" s="31"/>
      <c r="AQ1912" s="31"/>
      <c r="AR1912" s="31"/>
      <c r="AT1912" s="28"/>
      <c r="AU1912" s="28"/>
      <c r="AV1912" s="28"/>
      <c r="AW1912" s="28"/>
      <c r="AX1912" s="28"/>
      <c r="AY1912" s="28"/>
      <c r="AZ1912" s="28"/>
      <c r="BA1912" s="28"/>
      <c r="BB1912" s="28"/>
      <c r="BC1912" s="28"/>
      <c r="BD1912" s="28"/>
      <c r="BE1912" s="28"/>
      <c r="BF1912" s="28"/>
      <c r="BG1912" s="28"/>
      <c r="BH1912" s="28"/>
      <c r="BI1912" s="28"/>
      <c r="BJ1912" s="28"/>
      <c r="BK1912" s="28"/>
      <c r="BL1912" s="28"/>
      <c r="BM1912" s="28"/>
      <c r="BN1912" s="28"/>
      <c r="BO1912" s="28"/>
      <c r="BP1912" s="28"/>
      <c r="BQ1912" s="28"/>
      <c r="BR1912" s="28"/>
      <c r="BS1912" s="28"/>
      <c r="BT1912" s="28"/>
      <c r="BU1912" s="28"/>
      <c r="BV1912" s="28"/>
      <c r="BW1912" s="28"/>
      <c r="BX1912" s="28"/>
      <c r="BY1912" s="28"/>
      <c r="BZ1912" s="28"/>
      <c r="CA1912" s="28"/>
      <c r="CB1912" s="28"/>
      <c r="CC1912" s="28"/>
      <c r="CD1912" s="28"/>
      <c r="CE1912" s="28"/>
      <c r="CF1912" s="28"/>
      <c r="CG1912" s="28"/>
      <c r="CH1912" s="28"/>
      <c r="CI1912" s="28"/>
      <c r="CJ1912" s="28"/>
      <c r="CK1912" s="28"/>
      <c r="CL1912" s="28"/>
      <c r="CM1912" s="28"/>
      <c r="CN1912" s="28"/>
      <c r="CO1912" s="28"/>
      <c r="CP1912" s="28"/>
      <c r="CQ1912" s="28"/>
      <c r="CR1912" s="28"/>
      <c r="CS1912" s="28"/>
      <c r="CT1912" s="28"/>
      <c r="CU1912" s="28"/>
      <c r="CV1912" s="28"/>
      <c r="CW1912" s="28"/>
      <c r="CX1912" s="28"/>
      <c r="CY1912" s="28"/>
      <c r="CZ1912" s="28"/>
      <c r="DA1912" s="28"/>
      <c r="DB1912" s="28"/>
      <c r="DC1912" s="28"/>
      <c r="DD1912" s="28"/>
      <c r="DE1912" s="28"/>
      <c r="DF1912" s="28"/>
      <c r="DG1912" s="28"/>
      <c r="DH1912" s="28"/>
      <c r="DI1912" s="28"/>
      <c r="DJ1912" s="28"/>
      <c r="DK1912" s="28"/>
      <c r="DL1912" s="28"/>
      <c r="DM1912" s="28"/>
      <c r="DN1912" s="28"/>
      <c r="DO1912" s="28"/>
      <c r="DP1912" s="28"/>
      <c r="DQ1912" s="28"/>
      <c r="DR1912" s="28"/>
      <c r="DS1912" s="28"/>
      <c r="DT1912" s="28"/>
      <c r="DU1912" s="28"/>
      <c r="DV1912" s="28"/>
      <c r="IP1912" s="28"/>
      <c r="IQ1912" s="28"/>
      <c r="IR1912" s="28"/>
      <c r="IS1912" s="28"/>
      <c r="IT1912" s="28"/>
      <c r="IU1912" s="28"/>
      <c r="IV1912" s="28"/>
      <c r="IW1912" s="28"/>
      <c r="IX1912" s="28"/>
      <c r="IY1912" s="28"/>
      <c r="IZ1912" s="28"/>
      <c r="JA1912" s="28"/>
      <c r="JB1912" s="28"/>
      <c r="JC1912" s="28"/>
      <c r="JD1912" s="28"/>
      <c r="JE1912" s="28"/>
      <c r="JF1912" s="28"/>
      <c r="JG1912" s="28"/>
      <c r="JH1912" s="28"/>
      <c r="JI1912" s="28"/>
      <c r="JJ1912" s="28"/>
      <c r="JK1912" s="28"/>
      <c r="JL1912" s="28"/>
      <c r="JM1912" s="28"/>
      <c r="JN1912" s="28"/>
      <c r="JO1912" s="28"/>
      <c r="JP1912" s="28"/>
      <c r="JQ1912" s="28"/>
      <c r="JR1912" s="28"/>
      <c r="JS1912" s="28"/>
      <c r="JT1912" s="28"/>
      <c r="JU1912" s="28"/>
      <c r="JV1912" s="28"/>
      <c r="JW1912" s="28"/>
      <c r="JX1912" s="28"/>
      <c r="JY1912" s="28"/>
      <c r="JZ1912" s="28"/>
      <c r="KA1912" s="28"/>
      <c r="KB1912" s="28"/>
      <c r="KC1912" s="28"/>
      <c r="KD1912" s="28"/>
    </row>
    <row r="1913" spans="5:290" x14ac:dyDescent="0.2">
      <c r="E1913" s="31"/>
      <c r="F1913" s="31"/>
      <c r="G1913" s="31"/>
      <c r="H1913" s="31"/>
      <c r="I1913" s="31"/>
      <c r="J1913" s="31"/>
      <c r="K1913" s="31"/>
      <c r="L1913" s="31"/>
      <c r="M1913" s="31"/>
      <c r="N1913" s="31"/>
      <c r="O1913" s="31"/>
      <c r="P1913" s="31"/>
      <c r="Q1913" s="31"/>
      <c r="R1913" s="31"/>
      <c r="S1913" s="31"/>
      <c r="T1913" s="31"/>
      <c r="U1913" s="31"/>
      <c r="V1913" s="31"/>
      <c r="W1913" s="31"/>
      <c r="X1913" s="31"/>
      <c r="Y1913" s="31"/>
      <c r="Z1913" s="31"/>
      <c r="AA1913" s="31"/>
      <c r="AB1913" s="28"/>
      <c r="AC1913" s="31"/>
      <c r="AD1913" s="31"/>
      <c r="AE1913" s="31"/>
      <c r="AF1913" s="31"/>
      <c r="AG1913" s="31"/>
      <c r="AH1913" s="31"/>
      <c r="AI1913" s="31"/>
      <c r="AJ1913" s="31"/>
      <c r="AK1913" s="31"/>
      <c r="AL1913" s="31"/>
      <c r="AM1913" s="31"/>
      <c r="AN1913" s="31"/>
      <c r="AO1913" s="31"/>
      <c r="AP1913" s="31"/>
      <c r="AQ1913" s="31"/>
      <c r="AR1913" s="31"/>
      <c r="AT1913" s="28"/>
      <c r="AU1913" s="28"/>
      <c r="AV1913" s="28"/>
      <c r="AW1913" s="28"/>
      <c r="AX1913" s="28"/>
      <c r="AY1913" s="28"/>
      <c r="AZ1913" s="28"/>
      <c r="BA1913" s="28"/>
      <c r="BB1913" s="28"/>
      <c r="BC1913" s="28"/>
      <c r="BD1913" s="28"/>
      <c r="BE1913" s="28"/>
      <c r="BF1913" s="28"/>
      <c r="BG1913" s="28"/>
      <c r="BH1913" s="28"/>
      <c r="BI1913" s="28"/>
      <c r="BJ1913" s="28"/>
      <c r="BK1913" s="28"/>
      <c r="BL1913" s="28"/>
      <c r="BM1913" s="28"/>
      <c r="BN1913" s="28"/>
      <c r="BO1913" s="28"/>
      <c r="BP1913" s="28"/>
      <c r="BQ1913" s="28"/>
      <c r="BR1913" s="28"/>
      <c r="BS1913" s="28"/>
      <c r="BT1913" s="28"/>
      <c r="BU1913" s="28"/>
      <c r="BV1913" s="28"/>
      <c r="BW1913" s="28"/>
      <c r="BX1913" s="28"/>
      <c r="BY1913" s="28"/>
      <c r="BZ1913" s="28"/>
      <c r="CA1913" s="28"/>
      <c r="CB1913" s="28"/>
      <c r="CC1913" s="28"/>
      <c r="CD1913" s="28"/>
      <c r="CE1913" s="28"/>
      <c r="CF1913" s="28"/>
      <c r="CG1913" s="28"/>
      <c r="CH1913" s="28"/>
      <c r="CI1913" s="28"/>
      <c r="CJ1913" s="28"/>
      <c r="CK1913" s="28"/>
      <c r="CL1913" s="28"/>
      <c r="CM1913" s="28"/>
      <c r="CN1913" s="28"/>
      <c r="CO1913" s="28"/>
      <c r="CP1913" s="28"/>
      <c r="CQ1913" s="28"/>
      <c r="CR1913" s="28"/>
      <c r="CS1913" s="28"/>
      <c r="CT1913" s="28"/>
      <c r="CU1913" s="28"/>
      <c r="CV1913" s="28"/>
      <c r="CW1913" s="28"/>
      <c r="CX1913" s="28"/>
      <c r="CY1913" s="28"/>
      <c r="CZ1913" s="28"/>
      <c r="DA1913" s="28"/>
      <c r="DB1913" s="28"/>
      <c r="DC1913" s="28"/>
      <c r="DD1913" s="28"/>
      <c r="DE1913" s="28"/>
      <c r="DF1913" s="28"/>
      <c r="DG1913" s="28"/>
      <c r="DH1913" s="28"/>
      <c r="DI1913" s="28"/>
      <c r="DJ1913" s="28"/>
      <c r="DK1913" s="28"/>
      <c r="DL1913" s="28"/>
      <c r="DM1913" s="28"/>
      <c r="DN1913" s="28"/>
      <c r="DO1913" s="28"/>
      <c r="DP1913" s="28"/>
      <c r="DQ1913" s="28"/>
      <c r="DR1913" s="28"/>
      <c r="DS1913" s="28"/>
      <c r="DT1913" s="28"/>
      <c r="DU1913" s="28"/>
      <c r="DV1913" s="28"/>
      <c r="IP1913" s="28"/>
      <c r="IQ1913" s="28"/>
      <c r="IR1913" s="28"/>
      <c r="IS1913" s="28"/>
      <c r="IT1913" s="28"/>
      <c r="IU1913" s="28"/>
      <c r="IV1913" s="28"/>
      <c r="IW1913" s="28"/>
      <c r="IX1913" s="28"/>
      <c r="IY1913" s="28"/>
      <c r="IZ1913" s="28"/>
      <c r="JA1913" s="28"/>
      <c r="JB1913" s="28"/>
      <c r="JC1913" s="28"/>
      <c r="JD1913" s="28"/>
      <c r="JE1913" s="28"/>
      <c r="JF1913" s="28"/>
      <c r="JG1913" s="28"/>
      <c r="JH1913" s="28"/>
      <c r="JI1913" s="28"/>
      <c r="JJ1913" s="28"/>
      <c r="JK1913" s="28"/>
      <c r="JL1913" s="28"/>
      <c r="JM1913" s="28"/>
      <c r="JN1913" s="28"/>
      <c r="JO1913" s="28"/>
      <c r="JP1913" s="28"/>
      <c r="JQ1913" s="28"/>
      <c r="JR1913" s="28"/>
      <c r="JS1913" s="28"/>
      <c r="JT1913" s="28"/>
      <c r="JU1913" s="28"/>
      <c r="JV1913" s="28"/>
      <c r="JW1913" s="28"/>
      <c r="JX1913" s="28"/>
      <c r="JY1913" s="28"/>
      <c r="JZ1913" s="28"/>
      <c r="KA1913" s="28"/>
      <c r="KB1913" s="28"/>
      <c r="KC1913" s="28"/>
      <c r="KD1913" s="28"/>
    </row>
    <row r="1914" spans="5:290" x14ac:dyDescent="0.2">
      <c r="E1914" s="31"/>
      <c r="F1914" s="31"/>
      <c r="G1914" s="31"/>
      <c r="H1914" s="31"/>
      <c r="I1914" s="31"/>
      <c r="J1914" s="31"/>
      <c r="K1914" s="31"/>
      <c r="L1914" s="31"/>
      <c r="M1914" s="31"/>
      <c r="N1914" s="31"/>
      <c r="O1914" s="31"/>
      <c r="P1914" s="31"/>
      <c r="Q1914" s="31"/>
      <c r="R1914" s="31"/>
      <c r="S1914" s="31"/>
      <c r="T1914" s="31"/>
      <c r="U1914" s="31"/>
      <c r="V1914" s="31"/>
      <c r="W1914" s="31"/>
      <c r="X1914" s="31"/>
      <c r="Y1914" s="31"/>
      <c r="Z1914" s="31"/>
      <c r="AA1914" s="31"/>
      <c r="AB1914" s="28"/>
      <c r="AC1914" s="31"/>
      <c r="AD1914" s="31"/>
      <c r="AE1914" s="31"/>
      <c r="AF1914" s="31"/>
      <c r="AG1914" s="31"/>
      <c r="AH1914" s="31"/>
      <c r="AI1914" s="31"/>
      <c r="AJ1914" s="31"/>
      <c r="AK1914" s="31"/>
      <c r="AL1914" s="31"/>
      <c r="AM1914" s="31"/>
      <c r="AN1914" s="31"/>
      <c r="AO1914" s="31"/>
      <c r="AP1914" s="31"/>
      <c r="AQ1914" s="31"/>
      <c r="AR1914" s="31"/>
      <c r="AT1914" s="28"/>
      <c r="AU1914" s="28"/>
      <c r="AV1914" s="28"/>
      <c r="AW1914" s="28"/>
      <c r="AX1914" s="28"/>
      <c r="AY1914" s="28"/>
      <c r="AZ1914" s="28"/>
      <c r="BA1914" s="28"/>
      <c r="BB1914" s="28"/>
      <c r="BC1914" s="28"/>
      <c r="BD1914" s="28"/>
      <c r="BE1914" s="28"/>
      <c r="BF1914" s="28"/>
      <c r="BG1914" s="28"/>
      <c r="BH1914" s="28"/>
      <c r="BI1914" s="28"/>
      <c r="BJ1914" s="28"/>
      <c r="BK1914" s="28"/>
      <c r="BL1914" s="28"/>
      <c r="BM1914" s="28"/>
      <c r="BN1914" s="28"/>
      <c r="BO1914" s="28"/>
      <c r="BP1914" s="28"/>
      <c r="BQ1914" s="28"/>
      <c r="BR1914" s="28"/>
      <c r="BS1914" s="28"/>
      <c r="BT1914" s="28"/>
      <c r="BU1914" s="28"/>
      <c r="BV1914" s="28"/>
      <c r="BW1914" s="28"/>
      <c r="BX1914" s="28"/>
      <c r="BY1914" s="28"/>
      <c r="BZ1914" s="28"/>
      <c r="CA1914" s="28"/>
      <c r="CB1914" s="28"/>
      <c r="CC1914" s="28"/>
      <c r="CD1914" s="28"/>
      <c r="CE1914" s="28"/>
      <c r="CF1914" s="28"/>
      <c r="CG1914" s="28"/>
      <c r="CH1914" s="28"/>
      <c r="CI1914" s="28"/>
      <c r="CJ1914" s="28"/>
      <c r="CK1914" s="28"/>
      <c r="CL1914" s="28"/>
      <c r="CM1914" s="28"/>
      <c r="CN1914" s="28"/>
      <c r="CO1914" s="28"/>
      <c r="CP1914" s="28"/>
      <c r="CQ1914" s="28"/>
      <c r="CR1914" s="28"/>
      <c r="CS1914" s="28"/>
      <c r="CT1914" s="28"/>
      <c r="CU1914" s="28"/>
      <c r="CV1914" s="28"/>
      <c r="CW1914" s="28"/>
      <c r="CX1914" s="28"/>
      <c r="CY1914" s="28"/>
      <c r="CZ1914" s="28"/>
      <c r="DA1914" s="28"/>
      <c r="DB1914" s="28"/>
      <c r="DC1914" s="28"/>
      <c r="DD1914" s="28"/>
      <c r="DE1914" s="28"/>
      <c r="DF1914" s="28"/>
      <c r="DG1914" s="28"/>
      <c r="DH1914" s="28"/>
      <c r="DI1914" s="28"/>
      <c r="DJ1914" s="28"/>
      <c r="DK1914" s="28"/>
      <c r="DL1914" s="28"/>
      <c r="DM1914" s="28"/>
      <c r="DN1914" s="28"/>
      <c r="DO1914" s="28"/>
      <c r="DP1914" s="28"/>
      <c r="DQ1914" s="28"/>
      <c r="DR1914" s="28"/>
      <c r="DS1914" s="28"/>
      <c r="DT1914" s="28"/>
      <c r="DU1914" s="28"/>
      <c r="DV1914" s="28"/>
      <c r="IP1914" s="28"/>
      <c r="IQ1914" s="28"/>
      <c r="IR1914" s="28"/>
      <c r="IS1914" s="28"/>
      <c r="IT1914" s="28"/>
      <c r="IU1914" s="28"/>
      <c r="IV1914" s="28"/>
      <c r="IW1914" s="28"/>
      <c r="IX1914" s="28"/>
      <c r="IY1914" s="28"/>
      <c r="IZ1914" s="28"/>
      <c r="JA1914" s="28"/>
      <c r="JB1914" s="28"/>
      <c r="JC1914" s="28"/>
      <c r="JD1914" s="28"/>
      <c r="JE1914" s="28"/>
      <c r="JF1914" s="28"/>
      <c r="JG1914" s="28"/>
      <c r="JH1914" s="28"/>
      <c r="JI1914" s="28"/>
      <c r="JJ1914" s="28"/>
      <c r="JK1914" s="28"/>
      <c r="JL1914" s="28"/>
      <c r="JM1914" s="28"/>
      <c r="JN1914" s="28"/>
      <c r="JO1914" s="28"/>
      <c r="JP1914" s="28"/>
      <c r="JQ1914" s="28"/>
      <c r="JR1914" s="28"/>
      <c r="JS1914" s="28"/>
      <c r="JT1914" s="28"/>
      <c r="JU1914" s="28"/>
      <c r="JV1914" s="28"/>
      <c r="JW1914" s="28"/>
      <c r="JX1914" s="28"/>
      <c r="JY1914" s="28"/>
      <c r="JZ1914" s="28"/>
      <c r="KA1914" s="28"/>
      <c r="KB1914" s="28"/>
      <c r="KC1914" s="28"/>
      <c r="KD1914" s="28"/>
    </row>
    <row r="1915" spans="5:290" x14ac:dyDescent="0.2">
      <c r="E1915" s="31"/>
      <c r="F1915" s="31"/>
      <c r="G1915" s="31"/>
      <c r="H1915" s="31"/>
      <c r="I1915" s="31"/>
      <c r="J1915" s="31"/>
      <c r="K1915" s="31"/>
      <c r="L1915" s="31"/>
      <c r="M1915" s="31"/>
      <c r="N1915" s="31"/>
      <c r="O1915" s="31"/>
      <c r="P1915" s="31"/>
      <c r="Q1915" s="31"/>
      <c r="R1915" s="31"/>
      <c r="S1915" s="31"/>
      <c r="T1915" s="31"/>
      <c r="U1915" s="31"/>
      <c r="V1915" s="31"/>
      <c r="W1915" s="31"/>
      <c r="X1915" s="31"/>
      <c r="Y1915" s="31"/>
      <c r="Z1915" s="31"/>
      <c r="AA1915" s="31"/>
      <c r="AB1915" s="28"/>
      <c r="AC1915" s="31"/>
      <c r="AD1915" s="31"/>
      <c r="AE1915" s="31"/>
      <c r="AF1915" s="31"/>
      <c r="AG1915" s="31"/>
      <c r="AH1915" s="31"/>
      <c r="AI1915" s="31"/>
      <c r="AJ1915" s="31"/>
      <c r="AK1915" s="31"/>
      <c r="AL1915" s="31"/>
      <c r="AM1915" s="31"/>
      <c r="AN1915" s="31"/>
      <c r="AO1915" s="31"/>
      <c r="AP1915" s="31"/>
      <c r="AQ1915" s="31"/>
      <c r="AR1915" s="31"/>
      <c r="AT1915" s="28"/>
      <c r="AU1915" s="28"/>
      <c r="AV1915" s="28"/>
      <c r="AW1915" s="28"/>
      <c r="AX1915" s="28"/>
      <c r="AY1915" s="28"/>
      <c r="AZ1915" s="28"/>
      <c r="BA1915" s="28"/>
      <c r="BB1915" s="28"/>
      <c r="BC1915" s="28"/>
      <c r="BD1915" s="28"/>
      <c r="BE1915" s="28"/>
      <c r="BF1915" s="28"/>
      <c r="BG1915" s="28"/>
      <c r="BH1915" s="28"/>
      <c r="BI1915" s="28"/>
      <c r="BJ1915" s="28"/>
      <c r="BK1915" s="28"/>
      <c r="BL1915" s="28"/>
      <c r="BM1915" s="28"/>
      <c r="BN1915" s="28"/>
      <c r="BO1915" s="28"/>
      <c r="BP1915" s="28"/>
      <c r="BQ1915" s="28"/>
      <c r="BR1915" s="28"/>
      <c r="BS1915" s="28"/>
      <c r="BT1915" s="28"/>
      <c r="BU1915" s="28"/>
      <c r="BV1915" s="28"/>
      <c r="BW1915" s="28"/>
      <c r="BX1915" s="28"/>
      <c r="BY1915" s="28"/>
      <c r="BZ1915" s="28"/>
      <c r="CA1915" s="28"/>
      <c r="CB1915" s="28"/>
      <c r="CC1915" s="28"/>
      <c r="CD1915" s="28"/>
      <c r="CE1915" s="28"/>
      <c r="CF1915" s="28"/>
      <c r="CG1915" s="28"/>
      <c r="CH1915" s="28"/>
      <c r="CI1915" s="28"/>
      <c r="CJ1915" s="28"/>
      <c r="CK1915" s="28"/>
      <c r="CL1915" s="28"/>
      <c r="CM1915" s="28"/>
      <c r="CN1915" s="28"/>
      <c r="CO1915" s="28"/>
      <c r="CP1915" s="28"/>
      <c r="CQ1915" s="28"/>
      <c r="CR1915" s="28"/>
      <c r="CS1915" s="28"/>
      <c r="CT1915" s="28"/>
      <c r="CU1915" s="28"/>
      <c r="CV1915" s="28"/>
      <c r="CW1915" s="28"/>
      <c r="CX1915" s="28"/>
      <c r="CY1915" s="28"/>
      <c r="CZ1915" s="28"/>
      <c r="DA1915" s="28"/>
      <c r="DB1915" s="28"/>
      <c r="DC1915" s="28"/>
      <c r="DD1915" s="28"/>
      <c r="DE1915" s="28"/>
      <c r="DF1915" s="28"/>
      <c r="DG1915" s="28"/>
      <c r="DH1915" s="28"/>
      <c r="DI1915" s="28"/>
      <c r="DJ1915" s="28"/>
      <c r="DK1915" s="28"/>
      <c r="DL1915" s="28"/>
      <c r="DM1915" s="28"/>
      <c r="DN1915" s="28"/>
      <c r="DO1915" s="28"/>
      <c r="DP1915" s="28"/>
      <c r="DQ1915" s="28"/>
      <c r="DR1915" s="28"/>
      <c r="DS1915" s="28"/>
      <c r="DT1915" s="28"/>
      <c r="DU1915" s="28"/>
      <c r="DV1915" s="28"/>
      <c r="IP1915" s="28"/>
      <c r="IQ1915" s="28"/>
      <c r="IR1915" s="28"/>
      <c r="IS1915" s="28"/>
      <c r="IT1915" s="28"/>
      <c r="IU1915" s="28"/>
      <c r="IV1915" s="28"/>
      <c r="IW1915" s="28"/>
      <c r="IX1915" s="28"/>
      <c r="IY1915" s="28"/>
      <c r="IZ1915" s="28"/>
      <c r="JA1915" s="28"/>
      <c r="JB1915" s="28"/>
      <c r="JC1915" s="28"/>
      <c r="JD1915" s="28"/>
      <c r="JE1915" s="28"/>
      <c r="JF1915" s="28"/>
      <c r="JG1915" s="28"/>
      <c r="JH1915" s="28"/>
      <c r="JI1915" s="28"/>
      <c r="JJ1915" s="28"/>
      <c r="JK1915" s="28"/>
      <c r="JL1915" s="28"/>
      <c r="JM1915" s="28"/>
      <c r="JN1915" s="28"/>
      <c r="JO1915" s="28"/>
      <c r="JP1915" s="28"/>
      <c r="JQ1915" s="28"/>
      <c r="JR1915" s="28"/>
      <c r="JS1915" s="28"/>
      <c r="JT1915" s="28"/>
      <c r="JU1915" s="28"/>
      <c r="JV1915" s="28"/>
      <c r="JW1915" s="28"/>
      <c r="JX1915" s="28"/>
      <c r="JY1915" s="28"/>
      <c r="JZ1915" s="28"/>
      <c r="KA1915" s="28"/>
      <c r="KB1915" s="28"/>
      <c r="KC1915" s="28"/>
      <c r="KD1915" s="28"/>
    </row>
    <row r="1916" spans="5:290" x14ac:dyDescent="0.2">
      <c r="E1916" s="31"/>
      <c r="F1916" s="31"/>
      <c r="G1916" s="31"/>
      <c r="H1916" s="31"/>
      <c r="I1916" s="31"/>
      <c r="J1916" s="31"/>
      <c r="K1916" s="31"/>
      <c r="L1916" s="31"/>
      <c r="M1916" s="31"/>
      <c r="N1916" s="31"/>
      <c r="O1916" s="31"/>
      <c r="P1916" s="31"/>
      <c r="Q1916" s="31"/>
      <c r="R1916" s="31"/>
      <c r="S1916" s="31"/>
      <c r="T1916" s="31"/>
      <c r="U1916" s="31"/>
      <c r="V1916" s="31"/>
      <c r="W1916" s="31"/>
      <c r="X1916" s="31"/>
      <c r="Y1916" s="31"/>
      <c r="Z1916" s="31"/>
      <c r="AA1916" s="31"/>
      <c r="AB1916" s="28"/>
      <c r="AC1916" s="31"/>
      <c r="AD1916" s="31"/>
      <c r="AE1916" s="31"/>
      <c r="AF1916" s="31"/>
      <c r="AG1916" s="31"/>
      <c r="AH1916" s="31"/>
      <c r="AI1916" s="31"/>
      <c r="AJ1916" s="31"/>
      <c r="AK1916" s="31"/>
      <c r="AL1916" s="31"/>
      <c r="AM1916" s="31"/>
      <c r="AN1916" s="31"/>
      <c r="AO1916" s="31"/>
      <c r="AP1916" s="31"/>
      <c r="AQ1916" s="31"/>
      <c r="AR1916" s="31"/>
      <c r="AT1916" s="28"/>
      <c r="AU1916" s="28"/>
      <c r="AV1916" s="28"/>
      <c r="AW1916" s="28"/>
      <c r="AX1916" s="28"/>
      <c r="AY1916" s="28"/>
      <c r="AZ1916" s="28"/>
      <c r="BA1916" s="28"/>
      <c r="BB1916" s="28"/>
      <c r="BC1916" s="28"/>
      <c r="BD1916" s="28"/>
      <c r="BE1916" s="28"/>
      <c r="BF1916" s="28"/>
      <c r="BG1916" s="28"/>
      <c r="BH1916" s="28"/>
      <c r="BI1916" s="28"/>
      <c r="BJ1916" s="28"/>
      <c r="BK1916" s="28"/>
      <c r="BL1916" s="28"/>
      <c r="BM1916" s="28"/>
      <c r="BN1916" s="28"/>
      <c r="BO1916" s="28"/>
      <c r="BP1916" s="28"/>
      <c r="BQ1916" s="28"/>
      <c r="BR1916" s="28"/>
      <c r="BS1916" s="28"/>
      <c r="BT1916" s="28"/>
      <c r="BU1916" s="28"/>
      <c r="BV1916" s="28"/>
      <c r="BW1916" s="28"/>
      <c r="BX1916" s="28"/>
      <c r="BY1916" s="28"/>
      <c r="BZ1916" s="28"/>
      <c r="CA1916" s="28"/>
      <c r="CB1916" s="28"/>
      <c r="CC1916" s="28"/>
      <c r="CD1916" s="28"/>
      <c r="CE1916" s="28"/>
      <c r="CF1916" s="28"/>
      <c r="CG1916" s="28"/>
      <c r="CH1916" s="28"/>
      <c r="CI1916" s="28"/>
      <c r="CJ1916" s="28"/>
      <c r="CK1916" s="28"/>
      <c r="CL1916" s="28"/>
      <c r="CM1916" s="28"/>
      <c r="CN1916" s="28"/>
      <c r="CO1916" s="28"/>
      <c r="CP1916" s="28"/>
      <c r="CQ1916" s="28"/>
      <c r="CR1916" s="28"/>
      <c r="CS1916" s="28"/>
      <c r="CT1916" s="28"/>
      <c r="CU1916" s="28"/>
      <c r="CV1916" s="28"/>
      <c r="CW1916" s="28"/>
      <c r="CX1916" s="28"/>
      <c r="CY1916" s="28"/>
      <c r="CZ1916" s="28"/>
      <c r="DA1916" s="28"/>
      <c r="DB1916" s="28"/>
      <c r="DC1916" s="28"/>
      <c r="DD1916" s="28"/>
      <c r="DE1916" s="28"/>
      <c r="DF1916" s="28"/>
      <c r="DG1916" s="28"/>
      <c r="DH1916" s="28"/>
      <c r="DI1916" s="28"/>
      <c r="DJ1916" s="28"/>
      <c r="DK1916" s="28"/>
      <c r="DL1916" s="28"/>
      <c r="DM1916" s="28"/>
      <c r="DN1916" s="28"/>
      <c r="DO1916" s="28"/>
      <c r="DP1916" s="28"/>
      <c r="DQ1916" s="28"/>
      <c r="DR1916" s="28"/>
      <c r="DS1916" s="28"/>
      <c r="DT1916" s="28"/>
      <c r="DU1916" s="28"/>
      <c r="DV1916" s="28"/>
      <c r="IP1916" s="28"/>
      <c r="IQ1916" s="28"/>
      <c r="IR1916" s="28"/>
      <c r="IS1916" s="28"/>
      <c r="IT1916" s="28"/>
      <c r="IU1916" s="28"/>
      <c r="IV1916" s="28"/>
      <c r="IW1916" s="28"/>
      <c r="IX1916" s="28"/>
      <c r="IY1916" s="28"/>
      <c r="IZ1916" s="28"/>
      <c r="JA1916" s="28"/>
      <c r="JB1916" s="28"/>
      <c r="JC1916" s="28"/>
      <c r="JD1916" s="28"/>
      <c r="JE1916" s="28"/>
      <c r="JF1916" s="28"/>
      <c r="JG1916" s="28"/>
      <c r="JH1916" s="28"/>
      <c r="JI1916" s="28"/>
      <c r="JJ1916" s="28"/>
      <c r="JK1916" s="28"/>
      <c r="JL1916" s="28"/>
      <c r="JM1916" s="28"/>
      <c r="JN1916" s="28"/>
      <c r="JO1916" s="28"/>
      <c r="JP1916" s="28"/>
      <c r="JQ1916" s="28"/>
      <c r="JR1916" s="28"/>
      <c r="JS1916" s="28"/>
      <c r="JT1916" s="28"/>
      <c r="JU1916" s="28"/>
      <c r="JV1916" s="28"/>
      <c r="JW1916" s="28"/>
      <c r="JX1916" s="28"/>
      <c r="JY1916" s="28"/>
      <c r="JZ1916" s="28"/>
      <c r="KA1916" s="28"/>
      <c r="KB1916" s="28"/>
      <c r="KC1916" s="28"/>
      <c r="KD1916" s="28"/>
    </row>
    <row r="1917" spans="5:290" x14ac:dyDescent="0.2">
      <c r="E1917" s="31"/>
      <c r="F1917" s="31"/>
      <c r="G1917" s="31"/>
      <c r="H1917" s="31"/>
      <c r="I1917" s="31"/>
      <c r="J1917" s="31"/>
      <c r="K1917" s="31"/>
      <c r="L1917" s="31"/>
      <c r="M1917" s="31"/>
      <c r="N1917" s="31"/>
      <c r="O1917" s="31"/>
      <c r="P1917" s="31"/>
      <c r="Q1917" s="31"/>
      <c r="R1917" s="31"/>
      <c r="S1917" s="31"/>
      <c r="T1917" s="31"/>
      <c r="U1917" s="31"/>
      <c r="V1917" s="31"/>
      <c r="W1917" s="31"/>
      <c r="X1917" s="31"/>
      <c r="Y1917" s="31"/>
      <c r="Z1917" s="31"/>
      <c r="AA1917" s="31"/>
      <c r="AB1917" s="28"/>
      <c r="AC1917" s="31"/>
      <c r="AD1917" s="31"/>
      <c r="AE1917" s="31"/>
      <c r="AF1917" s="31"/>
      <c r="AG1917" s="31"/>
      <c r="AH1917" s="31"/>
      <c r="AI1917" s="31"/>
      <c r="AJ1917" s="31"/>
      <c r="AK1917" s="31"/>
      <c r="AL1917" s="31"/>
      <c r="AM1917" s="31"/>
      <c r="AN1917" s="31"/>
      <c r="AO1917" s="31"/>
      <c r="AP1917" s="31"/>
      <c r="AQ1917" s="31"/>
      <c r="AR1917" s="31"/>
      <c r="AT1917" s="28"/>
      <c r="AU1917" s="28"/>
      <c r="AV1917" s="28"/>
      <c r="AW1917" s="28"/>
      <c r="AX1917" s="28"/>
      <c r="AY1917" s="28"/>
      <c r="AZ1917" s="28"/>
      <c r="BA1917" s="28"/>
      <c r="BB1917" s="28"/>
      <c r="BC1917" s="28"/>
      <c r="BD1917" s="28"/>
      <c r="BE1917" s="28"/>
      <c r="BF1917" s="28"/>
      <c r="BG1917" s="28"/>
      <c r="BH1917" s="28"/>
      <c r="BI1917" s="28"/>
      <c r="BJ1917" s="28"/>
      <c r="BK1917" s="28"/>
      <c r="BL1917" s="28"/>
      <c r="BM1917" s="28"/>
      <c r="BN1917" s="28"/>
      <c r="BO1917" s="28"/>
      <c r="BP1917" s="28"/>
      <c r="BQ1917" s="28"/>
      <c r="BR1917" s="28"/>
      <c r="BS1917" s="28"/>
      <c r="BT1917" s="28"/>
      <c r="BU1917" s="28"/>
      <c r="BV1917" s="28"/>
      <c r="BW1917" s="28"/>
      <c r="BX1917" s="28"/>
      <c r="BY1917" s="28"/>
      <c r="BZ1917" s="28"/>
      <c r="CA1917" s="28"/>
      <c r="CB1917" s="28"/>
      <c r="CC1917" s="28"/>
      <c r="CD1917" s="28"/>
      <c r="CE1917" s="28"/>
      <c r="CF1917" s="28"/>
      <c r="CG1917" s="28"/>
      <c r="CH1917" s="28"/>
      <c r="CI1917" s="28"/>
      <c r="CJ1917" s="28"/>
      <c r="CK1917" s="28"/>
      <c r="CL1917" s="28"/>
      <c r="CM1917" s="28"/>
      <c r="CN1917" s="28"/>
      <c r="CO1917" s="28"/>
      <c r="CP1917" s="28"/>
      <c r="CQ1917" s="28"/>
      <c r="CR1917" s="28"/>
      <c r="CS1917" s="28"/>
      <c r="CT1917" s="28"/>
      <c r="CU1917" s="28"/>
      <c r="CV1917" s="28"/>
      <c r="CW1917" s="28"/>
      <c r="CX1917" s="28"/>
      <c r="CY1917" s="28"/>
      <c r="CZ1917" s="28"/>
      <c r="DA1917" s="28"/>
      <c r="DB1917" s="28"/>
      <c r="DC1917" s="28"/>
      <c r="DD1917" s="28"/>
      <c r="DE1917" s="28"/>
      <c r="DF1917" s="28"/>
      <c r="DG1917" s="28"/>
      <c r="DH1917" s="28"/>
      <c r="DI1917" s="28"/>
      <c r="DJ1917" s="28"/>
      <c r="DK1917" s="28"/>
      <c r="DL1917" s="28"/>
      <c r="DM1917" s="28"/>
      <c r="DN1917" s="28"/>
      <c r="DO1917" s="28"/>
      <c r="DP1917" s="28"/>
      <c r="DQ1917" s="28"/>
      <c r="DR1917" s="28"/>
      <c r="DS1917" s="28"/>
      <c r="DT1917" s="28"/>
      <c r="DU1917" s="28"/>
      <c r="DV1917" s="28"/>
      <c r="IP1917" s="28"/>
      <c r="IQ1917" s="28"/>
      <c r="IR1917" s="28"/>
      <c r="IS1917" s="28"/>
      <c r="IT1917" s="28"/>
      <c r="IU1917" s="28"/>
      <c r="IV1917" s="28"/>
      <c r="IW1917" s="28"/>
      <c r="IX1917" s="28"/>
      <c r="IY1917" s="28"/>
      <c r="IZ1917" s="28"/>
      <c r="JA1917" s="28"/>
      <c r="JB1917" s="28"/>
      <c r="JC1917" s="28"/>
      <c r="JD1917" s="28"/>
      <c r="JE1917" s="28"/>
      <c r="JF1917" s="28"/>
      <c r="JG1917" s="28"/>
      <c r="JH1917" s="28"/>
      <c r="JI1917" s="28"/>
      <c r="JJ1917" s="28"/>
      <c r="JK1917" s="28"/>
      <c r="JL1917" s="28"/>
      <c r="JM1917" s="28"/>
      <c r="JN1917" s="28"/>
      <c r="JO1917" s="28"/>
      <c r="JP1917" s="28"/>
      <c r="JQ1917" s="28"/>
      <c r="JR1917" s="28"/>
      <c r="JS1917" s="28"/>
      <c r="JT1917" s="28"/>
      <c r="JU1917" s="28"/>
      <c r="JV1917" s="28"/>
      <c r="JW1917" s="28"/>
      <c r="JX1917" s="28"/>
      <c r="JY1917" s="28"/>
      <c r="JZ1917" s="28"/>
      <c r="KA1917" s="28"/>
      <c r="KB1917" s="28"/>
      <c r="KC1917" s="28"/>
      <c r="KD1917" s="28"/>
    </row>
    <row r="1918" spans="5:290" x14ac:dyDescent="0.2">
      <c r="E1918" s="31"/>
      <c r="F1918" s="31"/>
      <c r="G1918" s="31"/>
      <c r="H1918" s="31"/>
      <c r="I1918" s="31"/>
      <c r="J1918" s="31"/>
      <c r="K1918" s="31"/>
      <c r="L1918" s="31"/>
      <c r="M1918" s="31"/>
      <c r="N1918" s="31"/>
      <c r="O1918" s="31"/>
      <c r="P1918" s="31"/>
      <c r="Q1918" s="31"/>
      <c r="R1918" s="31"/>
      <c r="S1918" s="31"/>
      <c r="T1918" s="31"/>
      <c r="U1918" s="31"/>
      <c r="V1918" s="31"/>
      <c r="W1918" s="31"/>
      <c r="X1918" s="31"/>
      <c r="Y1918" s="31"/>
      <c r="Z1918" s="31"/>
      <c r="AA1918" s="31"/>
      <c r="AB1918" s="28"/>
      <c r="AC1918" s="31"/>
      <c r="AD1918" s="31"/>
      <c r="AE1918" s="31"/>
      <c r="AF1918" s="31"/>
      <c r="AG1918" s="31"/>
      <c r="AH1918" s="31"/>
      <c r="AI1918" s="31"/>
      <c r="AJ1918" s="31"/>
      <c r="AK1918" s="31"/>
      <c r="AL1918" s="31"/>
      <c r="AM1918" s="31"/>
      <c r="AN1918" s="31"/>
      <c r="AO1918" s="31"/>
      <c r="AP1918" s="31"/>
      <c r="AQ1918" s="31"/>
      <c r="AR1918" s="31"/>
      <c r="AT1918" s="28"/>
      <c r="AU1918" s="28"/>
      <c r="AV1918" s="28"/>
      <c r="AW1918" s="28"/>
      <c r="AX1918" s="28"/>
      <c r="AY1918" s="28"/>
      <c r="AZ1918" s="28"/>
      <c r="BA1918" s="28"/>
      <c r="BB1918" s="28"/>
      <c r="BC1918" s="28"/>
      <c r="BD1918" s="28"/>
      <c r="BE1918" s="28"/>
      <c r="BF1918" s="28"/>
      <c r="BG1918" s="28"/>
      <c r="BH1918" s="28"/>
      <c r="BI1918" s="28"/>
      <c r="BJ1918" s="28"/>
      <c r="BK1918" s="28"/>
      <c r="BL1918" s="28"/>
      <c r="BM1918" s="28"/>
      <c r="BN1918" s="28"/>
      <c r="BO1918" s="28"/>
      <c r="BP1918" s="28"/>
      <c r="BQ1918" s="28"/>
      <c r="BR1918" s="28"/>
      <c r="BS1918" s="28"/>
      <c r="BT1918" s="28"/>
      <c r="BU1918" s="28"/>
      <c r="BV1918" s="28"/>
      <c r="BW1918" s="28"/>
      <c r="BX1918" s="28"/>
      <c r="BY1918" s="28"/>
      <c r="BZ1918" s="28"/>
      <c r="CA1918" s="28"/>
      <c r="CB1918" s="28"/>
      <c r="CC1918" s="28"/>
      <c r="CD1918" s="28"/>
      <c r="CE1918" s="28"/>
      <c r="CF1918" s="28"/>
      <c r="CG1918" s="28"/>
      <c r="CH1918" s="28"/>
      <c r="CI1918" s="28"/>
      <c r="CJ1918" s="28"/>
      <c r="CK1918" s="28"/>
      <c r="CL1918" s="28"/>
      <c r="CM1918" s="28"/>
      <c r="CN1918" s="28"/>
      <c r="CO1918" s="28"/>
      <c r="CP1918" s="28"/>
      <c r="CQ1918" s="28"/>
      <c r="CR1918" s="28"/>
      <c r="CS1918" s="28"/>
      <c r="CT1918" s="28"/>
      <c r="CU1918" s="28"/>
      <c r="CV1918" s="28"/>
      <c r="CW1918" s="28"/>
      <c r="CX1918" s="28"/>
      <c r="CY1918" s="28"/>
      <c r="CZ1918" s="28"/>
      <c r="DA1918" s="28"/>
      <c r="DB1918" s="28"/>
      <c r="DC1918" s="28"/>
      <c r="DD1918" s="28"/>
      <c r="DE1918" s="28"/>
      <c r="DF1918" s="28"/>
      <c r="DG1918" s="28"/>
      <c r="DH1918" s="28"/>
      <c r="DI1918" s="28"/>
      <c r="DJ1918" s="28"/>
      <c r="DK1918" s="28"/>
      <c r="DL1918" s="28"/>
      <c r="DM1918" s="28"/>
      <c r="DN1918" s="28"/>
      <c r="DO1918" s="28"/>
      <c r="DP1918" s="28"/>
      <c r="DQ1918" s="28"/>
      <c r="DR1918" s="28"/>
      <c r="DS1918" s="28"/>
      <c r="DT1918" s="28"/>
      <c r="DU1918" s="28"/>
      <c r="DV1918" s="28"/>
      <c r="IP1918" s="28"/>
      <c r="IQ1918" s="28"/>
      <c r="IR1918" s="28"/>
      <c r="IS1918" s="28"/>
      <c r="IT1918" s="28"/>
      <c r="IU1918" s="28"/>
      <c r="IV1918" s="28"/>
      <c r="IW1918" s="28"/>
      <c r="IX1918" s="28"/>
      <c r="IY1918" s="28"/>
      <c r="IZ1918" s="28"/>
      <c r="JA1918" s="28"/>
      <c r="JB1918" s="28"/>
      <c r="JC1918" s="28"/>
      <c r="JD1918" s="28"/>
      <c r="JE1918" s="28"/>
      <c r="JF1918" s="28"/>
      <c r="JG1918" s="28"/>
      <c r="JH1918" s="28"/>
      <c r="JI1918" s="28"/>
      <c r="JJ1918" s="28"/>
      <c r="JK1918" s="28"/>
      <c r="JL1918" s="28"/>
      <c r="JM1918" s="28"/>
      <c r="JN1918" s="28"/>
      <c r="JO1918" s="28"/>
      <c r="JP1918" s="28"/>
      <c r="JQ1918" s="28"/>
      <c r="JR1918" s="28"/>
      <c r="JS1918" s="28"/>
      <c r="JT1918" s="28"/>
      <c r="JU1918" s="28"/>
      <c r="JV1918" s="28"/>
      <c r="JW1918" s="28"/>
      <c r="JX1918" s="28"/>
      <c r="JY1918" s="28"/>
      <c r="JZ1918" s="28"/>
      <c r="KA1918" s="28"/>
      <c r="KB1918" s="28"/>
      <c r="KC1918" s="28"/>
      <c r="KD1918" s="28"/>
    </row>
    <row r="1919" spans="5:290" x14ac:dyDescent="0.2">
      <c r="E1919" s="31"/>
      <c r="F1919" s="31"/>
      <c r="G1919" s="31"/>
      <c r="H1919" s="31"/>
      <c r="I1919" s="31"/>
      <c r="J1919" s="31"/>
      <c r="K1919" s="31"/>
      <c r="L1919" s="31"/>
      <c r="M1919" s="31"/>
      <c r="N1919" s="31"/>
      <c r="O1919" s="31"/>
      <c r="P1919" s="31"/>
      <c r="Q1919" s="31"/>
      <c r="R1919" s="31"/>
      <c r="S1919" s="31"/>
      <c r="T1919" s="31"/>
      <c r="U1919" s="31"/>
      <c r="V1919" s="31"/>
      <c r="W1919" s="31"/>
      <c r="X1919" s="31"/>
      <c r="Y1919" s="31"/>
      <c r="Z1919" s="31"/>
      <c r="AA1919" s="31"/>
      <c r="AB1919" s="28"/>
      <c r="AC1919" s="31"/>
      <c r="AD1919" s="31"/>
      <c r="AE1919" s="31"/>
      <c r="AF1919" s="31"/>
      <c r="AG1919" s="31"/>
      <c r="AH1919" s="31"/>
      <c r="AI1919" s="31"/>
      <c r="AJ1919" s="31"/>
      <c r="AK1919" s="31"/>
      <c r="AL1919" s="31"/>
      <c r="AM1919" s="31"/>
      <c r="AN1919" s="31"/>
      <c r="AO1919" s="31"/>
      <c r="AP1919" s="31"/>
      <c r="AQ1919" s="31"/>
      <c r="AR1919" s="31"/>
      <c r="AT1919" s="28"/>
      <c r="AU1919" s="28"/>
      <c r="AV1919" s="28"/>
      <c r="AW1919" s="28"/>
      <c r="AX1919" s="28"/>
      <c r="AY1919" s="28"/>
      <c r="AZ1919" s="28"/>
      <c r="BA1919" s="28"/>
      <c r="BB1919" s="28"/>
      <c r="BC1919" s="28"/>
      <c r="BD1919" s="28"/>
      <c r="BE1919" s="28"/>
      <c r="BF1919" s="28"/>
      <c r="BG1919" s="28"/>
      <c r="BH1919" s="28"/>
      <c r="BI1919" s="28"/>
      <c r="BJ1919" s="28"/>
      <c r="BK1919" s="28"/>
      <c r="BL1919" s="28"/>
      <c r="BM1919" s="28"/>
      <c r="BN1919" s="28"/>
      <c r="BO1919" s="28"/>
      <c r="BP1919" s="28"/>
      <c r="BQ1919" s="28"/>
      <c r="BR1919" s="28"/>
      <c r="BS1919" s="28"/>
      <c r="BT1919" s="28"/>
      <c r="BU1919" s="28"/>
      <c r="BV1919" s="28"/>
      <c r="BW1919" s="28"/>
      <c r="BX1919" s="28"/>
      <c r="BY1919" s="28"/>
      <c r="BZ1919" s="28"/>
      <c r="CA1919" s="28"/>
      <c r="CB1919" s="28"/>
      <c r="CC1919" s="28"/>
      <c r="CD1919" s="28"/>
      <c r="CE1919" s="28"/>
      <c r="CF1919" s="28"/>
      <c r="CG1919" s="28"/>
      <c r="CH1919" s="28"/>
      <c r="CI1919" s="28"/>
      <c r="CJ1919" s="28"/>
      <c r="CK1919" s="28"/>
      <c r="CL1919" s="28"/>
      <c r="CM1919" s="28"/>
      <c r="CN1919" s="28"/>
      <c r="CO1919" s="28"/>
      <c r="CP1919" s="28"/>
      <c r="CQ1919" s="28"/>
      <c r="CR1919" s="28"/>
      <c r="CS1919" s="28"/>
      <c r="CT1919" s="28"/>
      <c r="CU1919" s="28"/>
      <c r="CV1919" s="28"/>
      <c r="CW1919" s="28"/>
      <c r="CX1919" s="28"/>
      <c r="CY1919" s="28"/>
      <c r="CZ1919" s="28"/>
      <c r="DA1919" s="28"/>
      <c r="DB1919" s="28"/>
      <c r="DC1919" s="28"/>
      <c r="DD1919" s="28"/>
      <c r="DE1919" s="28"/>
      <c r="DF1919" s="28"/>
      <c r="DG1919" s="28"/>
      <c r="DH1919" s="28"/>
      <c r="DI1919" s="28"/>
      <c r="DJ1919" s="28"/>
      <c r="DK1919" s="28"/>
      <c r="DL1919" s="28"/>
      <c r="DM1919" s="28"/>
      <c r="DN1919" s="28"/>
      <c r="DO1919" s="28"/>
      <c r="DP1919" s="28"/>
      <c r="DQ1919" s="28"/>
      <c r="DR1919" s="28"/>
      <c r="DS1919" s="28"/>
      <c r="DT1919" s="28"/>
      <c r="DU1919" s="28"/>
      <c r="DV1919" s="28"/>
      <c r="IP1919" s="28"/>
      <c r="IQ1919" s="28"/>
      <c r="IR1919" s="28"/>
      <c r="IS1919" s="28"/>
      <c r="IT1919" s="28"/>
      <c r="IU1919" s="28"/>
      <c r="IV1919" s="28"/>
      <c r="IW1919" s="28"/>
      <c r="IX1919" s="28"/>
      <c r="IY1919" s="28"/>
      <c r="IZ1919" s="28"/>
      <c r="JA1919" s="28"/>
      <c r="JB1919" s="28"/>
      <c r="JC1919" s="28"/>
      <c r="JD1919" s="28"/>
      <c r="JE1919" s="28"/>
      <c r="JF1919" s="28"/>
      <c r="JG1919" s="28"/>
      <c r="JH1919" s="28"/>
      <c r="JI1919" s="28"/>
      <c r="JJ1919" s="28"/>
      <c r="JK1919" s="28"/>
      <c r="JL1919" s="28"/>
      <c r="JM1919" s="28"/>
      <c r="JN1919" s="28"/>
      <c r="JO1919" s="28"/>
      <c r="JP1919" s="28"/>
      <c r="JQ1919" s="28"/>
      <c r="JR1919" s="28"/>
      <c r="JS1919" s="28"/>
      <c r="JT1919" s="28"/>
      <c r="JU1919" s="28"/>
      <c r="JV1919" s="28"/>
      <c r="JW1919" s="28"/>
      <c r="JX1919" s="28"/>
      <c r="JY1919" s="28"/>
      <c r="JZ1919" s="28"/>
      <c r="KA1919" s="28"/>
      <c r="KB1919" s="28"/>
      <c r="KC1919" s="28"/>
      <c r="KD1919" s="28"/>
    </row>
    <row r="1920" spans="5:290" x14ac:dyDescent="0.2">
      <c r="E1920" s="31"/>
      <c r="F1920" s="31"/>
      <c r="G1920" s="31"/>
      <c r="H1920" s="31"/>
      <c r="I1920" s="31"/>
      <c r="J1920" s="31"/>
      <c r="K1920" s="31"/>
      <c r="L1920" s="31"/>
      <c r="M1920" s="31"/>
      <c r="N1920" s="31"/>
      <c r="O1920" s="31"/>
      <c r="P1920" s="31"/>
      <c r="Q1920" s="31"/>
      <c r="R1920" s="31"/>
      <c r="S1920" s="31"/>
      <c r="T1920" s="31"/>
      <c r="U1920" s="31"/>
      <c r="V1920" s="31"/>
      <c r="W1920" s="31"/>
      <c r="X1920" s="31"/>
      <c r="Y1920" s="31"/>
      <c r="Z1920" s="31"/>
      <c r="AA1920" s="31"/>
      <c r="AB1920" s="28"/>
      <c r="AC1920" s="31"/>
      <c r="AD1920" s="31"/>
      <c r="AE1920" s="31"/>
      <c r="AF1920" s="31"/>
      <c r="AG1920" s="31"/>
      <c r="AH1920" s="31"/>
      <c r="AI1920" s="31"/>
      <c r="AJ1920" s="31"/>
      <c r="AK1920" s="31"/>
      <c r="AL1920" s="31"/>
      <c r="AM1920" s="31"/>
      <c r="AN1920" s="31"/>
      <c r="AO1920" s="31"/>
      <c r="AP1920" s="31"/>
      <c r="AQ1920" s="31"/>
      <c r="AR1920" s="31"/>
      <c r="AT1920" s="28"/>
      <c r="AU1920" s="28"/>
      <c r="AV1920" s="28"/>
      <c r="AW1920" s="28"/>
      <c r="AX1920" s="28"/>
      <c r="AY1920" s="28"/>
      <c r="AZ1920" s="28"/>
      <c r="BA1920" s="28"/>
      <c r="BB1920" s="28"/>
      <c r="BC1920" s="28"/>
      <c r="BD1920" s="28"/>
      <c r="BE1920" s="28"/>
      <c r="BF1920" s="28"/>
      <c r="BG1920" s="28"/>
      <c r="BH1920" s="28"/>
      <c r="BI1920" s="28"/>
      <c r="BJ1920" s="28"/>
      <c r="BK1920" s="28"/>
      <c r="BL1920" s="28"/>
      <c r="BM1920" s="28"/>
      <c r="BN1920" s="28"/>
      <c r="BO1920" s="28"/>
      <c r="BP1920" s="28"/>
      <c r="BQ1920" s="28"/>
      <c r="BR1920" s="28"/>
      <c r="BS1920" s="28"/>
      <c r="BT1920" s="28"/>
      <c r="BU1920" s="28"/>
      <c r="BV1920" s="28"/>
      <c r="BW1920" s="28"/>
      <c r="BX1920" s="28"/>
      <c r="BY1920" s="28"/>
      <c r="BZ1920" s="28"/>
      <c r="CA1920" s="28"/>
      <c r="CB1920" s="28"/>
      <c r="CC1920" s="28"/>
      <c r="CD1920" s="28"/>
      <c r="CE1920" s="28"/>
      <c r="CF1920" s="28"/>
      <c r="CG1920" s="28"/>
      <c r="CH1920" s="28"/>
      <c r="CI1920" s="28"/>
      <c r="CJ1920" s="28"/>
      <c r="CK1920" s="28"/>
      <c r="CL1920" s="28"/>
      <c r="CM1920" s="28"/>
      <c r="CN1920" s="28"/>
      <c r="CO1920" s="28"/>
      <c r="CP1920" s="28"/>
      <c r="CQ1920" s="28"/>
      <c r="CR1920" s="28"/>
      <c r="CS1920" s="28"/>
      <c r="CT1920" s="28"/>
      <c r="CU1920" s="28"/>
      <c r="CV1920" s="28"/>
      <c r="CW1920" s="28"/>
      <c r="CX1920" s="28"/>
      <c r="CY1920" s="28"/>
      <c r="CZ1920" s="28"/>
      <c r="DA1920" s="28"/>
      <c r="DB1920" s="28"/>
      <c r="DC1920" s="28"/>
      <c r="DD1920" s="28"/>
      <c r="DE1920" s="28"/>
      <c r="DF1920" s="28"/>
      <c r="DG1920" s="28"/>
      <c r="DH1920" s="28"/>
      <c r="DI1920" s="28"/>
      <c r="DJ1920" s="28"/>
      <c r="DK1920" s="28"/>
      <c r="DL1920" s="28"/>
      <c r="DM1920" s="28"/>
      <c r="DN1920" s="28"/>
      <c r="DO1920" s="28"/>
      <c r="DP1920" s="28"/>
      <c r="DQ1920" s="28"/>
      <c r="DR1920" s="28"/>
      <c r="DS1920" s="28"/>
      <c r="DT1920" s="28"/>
      <c r="DU1920" s="28"/>
      <c r="DV1920" s="28"/>
      <c r="IP1920" s="28"/>
      <c r="IQ1920" s="28"/>
      <c r="IR1920" s="28"/>
      <c r="IS1920" s="28"/>
      <c r="IT1920" s="28"/>
      <c r="IU1920" s="28"/>
      <c r="IV1920" s="28"/>
      <c r="IW1920" s="28"/>
      <c r="IX1920" s="28"/>
      <c r="IY1920" s="28"/>
      <c r="IZ1920" s="28"/>
      <c r="JA1920" s="28"/>
      <c r="JB1920" s="28"/>
      <c r="JC1920" s="28"/>
      <c r="JD1920" s="28"/>
      <c r="JE1920" s="28"/>
      <c r="JF1920" s="28"/>
      <c r="JG1920" s="28"/>
      <c r="JH1920" s="28"/>
      <c r="JI1920" s="28"/>
      <c r="JJ1920" s="28"/>
      <c r="JK1920" s="28"/>
      <c r="JL1920" s="28"/>
      <c r="JM1920" s="28"/>
      <c r="JN1920" s="28"/>
      <c r="JO1920" s="28"/>
      <c r="JP1920" s="28"/>
      <c r="JQ1920" s="28"/>
      <c r="JR1920" s="28"/>
      <c r="JS1920" s="28"/>
      <c r="JT1920" s="28"/>
      <c r="JU1920" s="28"/>
      <c r="JV1920" s="28"/>
      <c r="JW1920" s="28"/>
      <c r="JX1920" s="28"/>
      <c r="JY1920" s="28"/>
      <c r="JZ1920" s="28"/>
      <c r="KA1920" s="28"/>
      <c r="KB1920" s="28"/>
      <c r="KC1920" s="28"/>
      <c r="KD1920" s="28"/>
    </row>
    <row r="1921" spans="5:290" x14ac:dyDescent="0.2">
      <c r="E1921" s="31"/>
      <c r="F1921" s="31"/>
      <c r="G1921" s="31"/>
      <c r="H1921" s="31"/>
      <c r="I1921" s="31"/>
      <c r="J1921" s="31"/>
      <c r="K1921" s="31"/>
      <c r="L1921" s="31"/>
      <c r="M1921" s="31"/>
      <c r="N1921" s="31"/>
      <c r="O1921" s="31"/>
      <c r="P1921" s="31"/>
      <c r="Q1921" s="31"/>
      <c r="R1921" s="31"/>
      <c r="S1921" s="31"/>
      <c r="T1921" s="31"/>
      <c r="U1921" s="31"/>
      <c r="V1921" s="31"/>
      <c r="W1921" s="31"/>
      <c r="X1921" s="31"/>
      <c r="Y1921" s="31"/>
      <c r="Z1921" s="31"/>
      <c r="AA1921" s="31"/>
      <c r="AB1921" s="28"/>
      <c r="AC1921" s="31"/>
      <c r="AD1921" s="31"/>
      <c r="AE1921" s="31"/>
      <c r="AF1921" s="31"/>
      <c r="AG1921" s="31"/>
      <c r="AH1921" s="31"/>
      <c r="AI1921" s="31"/>
      <c r="AJ1921" s="31"/>
      <c r="AK1921" s="31"/>
      <c r="AL1921" s="31"/>
      <c r="AM1921" s="31"/>
      <c r="AN1921" s="31"/>
      <c r="AO1921" s="31"/>
      <c r="AP1921" s="31"/>
      <c r="AQ1921" s="31"/>
      <c r="AR1921" s="31"/>
      <c r="AT1921" s="28"/>
      <c r="AU1921" s="28"/>
      <c r="AV1921" s="28"/>
      <c r="AW1921" s="28"/>
      <c r="AX1921" s="28"/>
      <c r="AY1921" s="28"/>
      <c r="AZ1921" s="28"/>
      <c r="BA1921" s="28"/>
      <c r="BB1921" s="28"/>
      <c r="BC1921" s="28"/>
      <c r="BD1921" s="28"/>
      <c r="BE1921" s="28"/>
      <c r="BF1921" s="28"/>
      <c r="BG1921" s="28"/>
      <c r="BH1921" s="28"/>
      <c r="BI1921" s="28"/>
      <c r="BJ1921" s="28"/>
      <c r="BK1921" s="28"/>
      <c r="BL1921" s="28"/>
      <c r="BM1921" s="28"/>
      <c r="BN1921" s="28"/>
      <c r="BO1921" s="28"/>
      <c r="BP1921" s="28"/>
      <c r="BQ1921" s="28"/>
      <c r="BR1921" s="28"/>
      <c r="BS1921" s="28"/>
      <c r="BT1921" s="28"/>
      <c r="BU1921" s="28"/>
      <c r="BV1921" s="28"/>
      <c r="BW1921" s="28"/>
      <c r="BX1921" s="28"/>
      <c r="BY1921" s="28"/>
      <c r="BZ1921" s="28"/>
      <c r="CA1921" s="28"/>
      <c r="CB1921" s="28"/>
      <c r="CC1921" s="28"/>
      <c r="CD1921" s="28"/>
      <c r="CE1921" s="28"/>
      <c r="CF1921" s="28"/>
      <c r="CG1921" s="28"/>
      <c r="CH1921" s="28"/>
      <c r="CI1921" s="28"/>
      <c r="CJ1921" s="28"/>
      <c r="CK1921" s="28"/>
      <c r="CL1921" s="28"/>
      <c r="CM1921" s="28"/>
      <c r="CN1921" s="28"/>
      <c r="CO1921" s="28"/>
      <c r="CP1921" s="28"/>
      <c r="CQ1921" s="28"/>
      <c r="CR1921" s="28"/>
      <c r="CS1921" s="28"/>
      <c r="CT1921" s="28"/>
      <c r="CU1921" s="28"/>
      <c r="CV1921" s="28"/>
      <c r="CW1921" s="28"/>
      <c r="CX1921" s="28"/>
      <c r="CY1921" s="28"/>
      <c r="CZ1921" s="28"/>
      <c r="DA1921" s="28"/>
      <c r="DB1921" s="28"/>
      <c r="DC1921" s="28"/>
      <c r="DD1921" s="28"/>
      <c r="DE1921" s="28"/>
      <c r="DF1921" s="28"/>
      <c r="DG1921" s="28"/>
      <c r="DH1921" s="28"/>
      <c r="DI1921" s="28"/>
      <c r="DJ1921" s="28"/>
      <c r="DK1921" s="28"/>
      <c r="DL1921" s="28"/>
      <c r="DM1921" s="28"/>
      <c r="DN1921" s="28"/>
      <c r="DO1921" s="28"/>
      <c r="DP1921" s="28"/>
      <c r="DQ1921" s="28"/>
      <c r="DR1921" s="28"/>
      <c r="DS1921" s="28"/>
      <c r="DT1921" s="28"/>
      <c r="DU1921" s="28"/>
      <c r="DV1921" s="28"/>
      <c r="IP1921" s="28"/>
      <c r="IQ1921" s="28"/>
      <c r="IR1921" s="28"/>
      <c r="IS1921" s="28"/>
      <c r="IT1921" s="28"/>
      <c r="IU1921" s="28"/>
      <c r="IV1921" s="28"/>
      <c r="IW1921" s="28"/>
      <c r="IX1921" s="28"/>
      <c r="IY1921" s="28"/>
      <c r="IZ1921" s="28"/>
      <c r="JA1921" s="28"/>
      <c r="JB1921" s="28"/>
      <c r="JC1921" s="28"/>
      <c r="JD1921" s="28"/>
      <c r="JE1921" s="28"/>
      <c r="JF1921" s="28"/>
      <c r="JG1921" s="28"/>
      <c r="JH1921" s="28"/>
      <c r="JI1921" s="28"/>
      <c r="JJ1921" s="28"/>
      <c r="JK1921" s="28"/>
      <c r="JL1921" s="28"/>
      <c r="JM1921" s="28"/>
      <c r="JN1921" s="28"/>
      <c r="JO1921" s="28"/>
      <c r="JP1921" s="28"/>
      <c r="JQ1921" s="28"/>
      <c r="JR1921" s="28"/>
      <c r="JS1921" s="28"/>
      <c r="JT1921" s="28"/>
      <c r="JU1921" s="28"/>
      <c r="JV1921" s="28"/>
      <c r="JW1921" s="28"/>
      <c r="JX1921" s="28"/>
      <c r="JY1921" s="28"/>
      <c r="JZ1921" s="28"/>
      <c r="KA1921" s="28"/>
      <c r="KB1921" s="28"/>
      <c r="KC1921" s="28"/>
      <c r="KD1921" s="28"/>
    </row>
    <row r="1922" spans="5:290" x14ac:dyDescent="0.2">
      <c r="E1922" s="31"/>
      <c r="F1922" s="31"/>
      <c r="G1922" s="31"/>
      <c r="H1922" s="31"/>
      <c r="I1922" s="31"/>
      <c r="J1922" s="31"/>
      <c r="K1922" s="31"/>
      <c r="L1922" s="31"/>
      <c r="M1922" s="31"/>
      <c r="N1922" s="31"/>
      <c r="O1922" s="31"/>
      <c r="P1922" s="31"/>
      <c r="Q1922" s="31"/>
      <c r="R1922" s="31"/>
      <c r="S1922" s="31"/>
      <c r="T1922" s="31"/>
      <c r="U1922" s="31"/>
      <c r="V1922" s="31"/>
      <c r="W1922" s="31"/>
      <c r="X1922" s="31"/>
      <c r="Y1922" s="31"/>
      <c r="Z1922" s="31"/>
      <c r="AA1922" s="31"/>
      <c r="AB1922" s="28"/>
      <c r="AC1922" s="31"/>
      <c r="AD1922" s="31"/>
      <c r="AE1922" s="31"/>
      <c r="AF1922" s="31"/>
      <c r="AG1922" s="31"/>
      <c r="AH1922" s="31"/>
      <c r="AI1922" s="31"/>
      <c r="AJ1922" s="31"/>
      <c r="AK1922" s="31"/>
      <c r="AL1922" s="31"/>
      <c r="AM1922" s="31"/>
      <c r="AN1922" s="31"/>
      <c r="AO1922" s="31"/>
      <c r="AP1922" s="31"/>
      <c r="AQ1922" s="31"/>
      <c r="AR1922" s="31"/>
      <c r="AT1922" s="28"/>
      <c r="AU1922" s="28"/>
      <c r="AV1922" s="28"/>
      <c r="AW1922" s="28"/>
      <c r="AX1922" s="28"/>
      <c r="AY1922" s="28"/>
      <c r="AZ1922" s="28"/>
      <c r="BA1922" s="28"/>
      <c r="BB1922" s="28"/>
      <c r="BC1922" s="28"/>
      <c r="BD1922" s="28"/>
      <c r="BE1922" s="28"/>
      <c r="BF1922" s="28"/>
      <c r="BG1922" s="28"/>
      <c r="BH1922" s="28"/>
      <c r="BI1922" s="28"/>
      <c r="BJ1922" s="28"/>
      <c r="BK1922" s="28"/>
      <c r="BL1922" s="28"/>
      <c r="BM1922" s="28"/>
      <c r="BN1922" s="28"/>
      <c r="BO1922" s="28"/>
      <c r="BP1922" s="28"/>
      <c r="BQ1922" s="28"/>
      <c r="BR1922" s="28"/>
      <c r="BS1922" s="28"/>
      <c r="BT1922" s="28"/>
      <c r="BU1922" s="28"/>
      <c r="BV1922" s="28"/>
      <c r="BW1922" s="28"/>
      <c r="BX1922" s="28"/>
      <c r="BY1922" s="28"/>
      <c r="BZ1922" s="28"/>
      <c r="CA1922" s="28"/>
      <c r="CB1922" s="28"/>
      <c r="CC1922" s="28"/>
      <c r="CD1922" s="28"/>
      <c r="CE1922" s="28"/>
      <c r="CF1922" s="28"/>
      <c r="CG1922" s="28"/>
      <c r="CH1922" s="28"/>
      <c r="CI1922" s="28"/>
      <c r="CJ1922" s="28"/>
      <c r="CK1922" s="28"/>
      <c r="CL1922" s="28"/>
      <c r="CM1922" s="28"/>
      <c r="CN1922" s="28"/>
      <c r="CO1922" s="28"/>
      <c r="CP1922" s="28"/>
      <c r="CQ1922" s="28"/>
      <c r="CR1922" s="28"/>
      <c r="CS1922" s="28"/>
      <c r="CT1922" s="28"/>
      <c r="CU1922" s="28"/>
      <c r="CV1922" s="28"/>
      <c r="CW1922" s="28"/>
      <c r="CX1922" s="28"/>
      <c r="CY1922" s="28"/>
      <c r="CZ1922" s="28"/>
      <c r="DA1922" s="28"/>
      <c r="DB1922" s="28"/>
      <c r="DC1922" s="28"/>
      <c r="DD1922" s="28"/>
      <c r="DE1922" s="28"/>
      <c r="DF1922" s="28"/>
      <c r="DG1922" s="28"/>
      <c r="DH1922" s="28"/>
      <c r="DI1922" s="28"/>
      <c r="DJ1922" s="28"/>
      <c r="DK1922" s="28"/>
      <c r="DL1922" s="28"/>
      <c r="DM1922" s="28"/>
      <c r="DN1922" s="28"/>
      <c r="DO1922" s="28"/>
      <c r="DP1922" s="28"/>
      <c r="DQ1922" s="28"/>
      <c r="DR1922" s="28"/>
      <c r="DS1922" s="28"/>
      <c r="DT1922" s="28"/>
      <c r="DU1922" s="28"/>
      <c r="DV1922" s="28"/>
      <c r="IP1922" s="28"/>
      <c r="IQ1922" s="28"/>
      <c r="IR1922" s="28"/>
      <c r="IS1922" s="28"/>
      <c r="IT1922" s="28"/>
      <c r="IU1922" s="28"/>
      <c r="IV1922" s="28"/>
      <c r="IW1922" s="28"/>
      <c r="IX1922" s="28"/>
      <c r="IY1922" s="28"/>
      <c r="IZ1922" s="28"/>
      <c r="JA1922" s="28"/>
      <c r="JB1922" s="28"/>
      <c r="JC1922" s="28"/>
      <c r="JD1922" s="28"/>
      <c r="JE1922" s="28"/>
      <c r="JF1922" s="28"/>
      <c r="JG1922" s="28"/>
      <c r="JH1922" s="28"/>
      <c r="JI1922" s="28"/>
      <c r="JJ1922" s="28"/>
      <c r="JK1922" s="28"/>
      <c r="JL1922" s="28"/>
      <c r="JM1922" s="28"/>
      <c r="JN1922" s="28"/>
      <c r="JO1922" s="28"/>
      <c r="JP1922" s="28"/>
      <c r="JQ1922" s="28"/>
      <c r="JR1922" s="28"/>
      <c r="JS1922" s="28"/>
      <c r="JT1922" s="28"/>
      <c r="JU1922" s="28"/>
      <c r="JV1922" s="28"/>
      <c r="JW1922" s="28"/>
      <c r="JX1922" s="28"/>
      <c r="JY1922" s="28"/>
      <c r="JZ1922" s="28"/>
      <c r="KA1922" s="28"/>
      <c r="KB1922" s="28"/>
      <c r="KC1922" s="28"/>
      <c r="KD1922" s="28"/>
    </row>
    <row r="1923" spans="5:290" x14ac:dyDescent="0.2">
      <c r="E1923" s="31"/>
      <c r="F1923" s="31"/>
      <c r="G1923" s="31"/>
      <c r="H1923" s="31"/>
      <c r="I1923" s="31"/>
      <c r="J1923" s="31"/>
      <c r="K1923" s="31"/>
      <c r="L1923" s="31"/>
      <c r="M1923" s="31"/>
      <c r="N1923" s="31"/>
      <c r="O1923" s="31"/>
      <c r="P1923" s="31"/>
      <c r="Q1923" s="31"/>
      <c r="R1923" s="31"/>
      <c r="S1923" s="31"/>
      <c r="T1923" s="31"/>
      <c r="U1923" s="31"/>
      <c r="V1923" s="31"/>
      <c r="W1923" s="31"/>
      <c r="X1923" s="31"/>
      <c r="Y1923" s="31"/>
      <c r="Z1923" s="31"/>
      <c r="AA1923" s="31"/>
      <c r="AB1923" s="28"/>
      <c r="AC1923" s="31"/>
      <c r="AD1923" s="31"/>
      <c r="AE1923" s="31"/>
      <c r="AF1923" s="31"/>
      <c r="AG1923" s="31"/>
      <c r="AH1923" s="31"/>
      <c r="AI1923" s="31"/>
      <c r="AJ1923" s="31"/>
      <c r="AK1923" s="31"/>
      <c r="AL1923" s="31"/>
      <c r="AM1923" s="31"/>
      <c r="AN1923" s="31"/>
      <c r="AO1923" s="31"/>
      <c r="AP1923" s="31"/>
      <c r="AQ1923" s="31"/>
      <c r="AR1923" s="31"/>
      <c r="AT1923" s="28"/>
      <c r="AU1923" s="28"/>
      <c r="AV1923" s="28"/>
      <c r="AW1923" s="28"/>
      <c r="AX1923" s="28"/>
      <c r="AY1923" s="28"/>
      <c r="AZ1923" s="28"/>
      <c r="BA1923" s="28"/>
      <c r="BB1923" s="28"/>
      <c r="BC1923" s="28"/>
      <c r="BD1923" s="28"/>
      <c r="BE1923" s="28"/>
      <c r="BF1923" s="28"/>
      <c r="BG1923" s="28"/>
      <c r="BH1923" s="28"/>
      <c r="BI1923" s="28"/>
      <c r="BJ1923" s="28"/>
      <c r="BK1923" s="28"/>
      <c r="BL1923" s="28"/>
      <c r="BM1923" s="28"/>
      <c r="BN1923" s="28"/>
      <c r="BO1923" s="28"/>
      <c r="BP1923" s="28"/>
      <c r="BQ1923" s="28"/>
      <c r="BR1923" s="28"/>
      <c r="BS1923" s="28"/>
      <c r="BT1923" s="28"/>
      <c r="BU1923" s="28"/>
      <c r="BV1923" s="28"/>
      <c r="BW1923" s="28"/>
      <c r="BX1923" s="28"/>
      <c r="BY1923" s="28"/>
      <c r="BZ1923" s="28"/>
      <c r="CA1923" s="28"/>
      <c r="CB1923" s="28"/>
      <c r="CC1923" s="28"/>
      <c r="CD1923" s="28"/>
      <c r="CE1923" s="28"/>
      <c r="CF1923" s="28"/>
      <c r="CG1923" s="28"/>
      <c r="CH1923" s="28"/>
      <c r="CI1923" s="28"/>
      <c r="CJ1923" s="28"/>
      <c r="CK1923" s="28"/>
      <c r="CL1923" s="28"/>
      <c r="CM1923" s="28"/>
      <c r="CN1923" s="28"/>
      <c r="CO1923" s="28"/>
      <c r="CP1923" s="28"/>
      <c r="CQ1923" s="28"/>
      <c r="CR1923" s="28"/>
      <c r="CS1923" s="28"/>
      <c r="CT1923" s="28"/>
      <c r="CU1923" s="28"/>
      <c r="CV1923" s="28"/>
      <c r="CW1923" s="28"/>
      <c r="CX1923" s="28"/>
      <c r="CY1923" s="28"/>
      <c r="CZ1923" s="28"/>
      <c r="DA1923" s="28"/>
      <c r="DB1923" s="28"/>
      <c r="DC1923" s="28"/>
      <c r="DD1923" s="28"/>
      <c r="DE1923" s="28"/>
      <c r="DF1923" s="28"/>
      <c r="DG1923" s="28"/>
      <c r="DH1923" s="28"/>
      <c r="DI1923" s="28"/>
      <c r="DJ1923" s="28"/>
      <c r="DK1923" s="28"/>
      <c r="DL1923" s="28"/>
      <c r="DM1923" s="28"/>
      <c r="DN1923" s="28"/>
      <c r="DO1923" s="28"/>
      <c r="DP1923" s="28"/>
      <c r="DQ1923" s="28"/>
      <c r="DR1923" s="28"/>
      <c r="DS1923" s="28"/>
      <c r="DT1923" s="28"/>
      <c r="DU1923" s="28"/>
      <c r="DV1923" s="28"/>
      <c r="IP1923" s="28"/>
      <c r="IQ1923" s="28"/>
      <c r="IR1923" s="28"/>
      <c r="IS1923" s="28"/>
      <c r="IT1923" s="28"/>
      <c r="IU1923" s="28"/>
      <c r="IV1923" s="28"/>
      <c r="IW1923" s="28"/>
      <c r="IX1923" s="28"/>
      <c r="IY1923" s="28"/>
      <c r="IZ1923" s="28"/>
      <c r="JA1923" s="28"/>
      <c r="JB1923" s="28"/>
      <c r="JC1923" s="28"/>
      <c r="JD1923" s="28"/>
      <c r="JE1923" s="28"/>
      <c r="JF1923" s="28"/>
      <c r="JG1923" s="28"/>
      <c r="JH1923" s="28"/>
      <c r="JI1923" s="28"/>
      <c r="JJ1923" s="28"/>
      <c r="JK1923" s="28"/>
      <c r="JL1923" s="28"/>
      <c r="JM1923" s="28"/>
      <c r="JN1923" s="28"/>
      <c r="JO1923" s="28"/>
      <c r="JP1923" s="28"/>
      <c r="JQ1923" s="28"/>
      <c r="JR1923" s="28"/>
      <c r="JS1923" s="28"/>
      <c r="JT1923" s="28"/>
      <c r="JU1923" s="28"/>
      <c r="JV1923" s="28"/>
      <c r="JW1923" s="28"/>
      <c r="JX1923" s="28"/>
      <c r="JY1923" s="28"/>
      <c r="JZ1923" s="28"/>
      <c r="KA1923" s="28"/>
      <c r="KB1923" s="28"/>
      <c r="KC1923" s="28"/>
      <c r="KD1923" s="28"/>
    </row>
    <row r="1924" spans="5:290" x14ac:dyDescent="0.2">
      <c r="E1924" s="31"/>
      <c r="F1924" s="31"/>
      <c r="G1924" s="31"/>
      <c r="H1924" s="31"/>
      <c r="I1924" s="31"/>
      <c r="J1924" s="31"/>
      <c r="K1924" s="31"/>
      <c r="L1924" s="31"/>
      <c r="M1924" s="31"/>
      <c r="N1924" s="31"/>
      <c r="O1924" s="31"/>
      <c r="P1924" s="31"/>
      <c r="Q1924" s="31"/>
      <c r="R1924" s="31"/>
      <c r="S1924" s="31"/>
      <c r="T1924" s="31"/>
      <c r="U1924" s="31"/>
      <c r="V1924" s="31"/>
      <c r="W1924" s="31"/>
      <c r="X1924" s="31"/>
      <c r="Y1924" s="31"/>
      <c r="Z1924" s="31"/>
      <c r="AA1924" s="31"/>
      <c r="AB1924" s="28"/>
      <c r="AC1924" s="31"/>
      <c r="AD1924" s="31"/>
      <c r="AE1924" s="31"/>
      <c r="AF1924" s="31"/>
      <c r="AG1924" s="31"/>
      <c r="AH1924" s="31"/>
      <c r="AI1924" s="31"/>
      <c r="AJ1924" s="31"/>
      <c r="AK1924" s="31"/>
      <c r="AL1924" s="31"/>
      <c r="AM1924" s="31"/>
      <c r="AN1924" s="31"/>
      <c r="AO1924" s="31"/>
      <c r="AP1924" s="31"/>
      <c r="AQ1924" s="31"/>
      <c r="AR1924" s="31"/>
      <c r="AT1924" s="28"/>
      <c r="AU1924" s="28"/>
      <c r="AV1924" s="28"/>
      <c r="AW1924" s="28"/>
      <c r="AX1924" s="28"/>
      <c r="AY1924" s="28"/>
      <c r="AZ1924" s="28"/>
      <c r="BA1924" s="28"/>
      <c r="BB1924" s="28"/>
      <c r="BC1924" s="28"/>
      <c r="BD1924" s="28"/>
      <c r="BE1924" s="28"/>
      <c r="BF1924" s="28"/>
      <c r="BG1924" s="28"/>
      <c r="BH1924" s="28"/>
      <c r="BI1924" s="28"/>
      <c r="BJ1924" s="28"/>
      <c r="BK1924" s="28"/>
      <c r="BL1924" s="28"/>
      <c r="BM1924" s="28"/>
      <c r="BN1924" s="28"/>
      <c r="BO1924" s="28"/>
      <c r="BP1924" s="28"/>
      <c r="BQ1924" s="28"/>
      <c r="BR1924" s="28"/>
      <c r="BS1924" s="28"/>
      <c r="BT1924" s="28"/>
      <c r="BU1924" s="28"/>
      <c r="BV1924" s="28"/>
      <c r="BW1924" s="28"/>
      <c r="BX1924" s="28"/>
      <c r="BY1924" s="28"/>
      <c r="BZ1924" s="28"/>
      <c r="CA1924" s="28"/>
      <c r="CB1924" s="28"/>
      <c r="CC1924" s="28"/>
      <c r="CD1924" s="28"/>
      <c r="CE1924" s="28"/>
      <c r="CF1924" s="28"/>
      <c r="CG1924" s="28"/>
      <c r="CH1924" s="28"/>
      <c r="CI1924" s="28"/>
      <c r="CJ1924" s="28"/>
      <c r="CK1924" s="28"/>
      <c r="CL1924" s="28"/>
      <c r="CM1924" s="28"/>
      <c r="CN1924" s="28"/>
      <c r="CO1924" s="28"/>
      <c r="CP1924" s="28"/>
      <c r="CQ1924" s="28"/>
      <c r="CR1924" s="28"/>
      <c r="CS1924" s="28"/>
      <c r="CT1924" s="28"/>
      <c r="CU1924" s="28"/>
      <c r="CV1924" s="28"/>
      <c r="CW1924" s="28"/>
      <c r="CX1924" s="28"/>
      <c r="CY1924" s="28"/>
      <c r="CZ1924" s="28"/>
      <c r="DA1924" s="28"/>
      <c r="DB1924" s="28"/>
      <c r="DC1924" s="28"/>
      <c r="DD1924" s="28"/>
      <c r="DE1924" s="28"/>
      <c r="DF1924" s="28"/>
      <c r="DG1924" s="28"/>
      <c r="DH1924" s="28"/>
      <c r="DI1924" s="28"/>
      <c r="DJ1924" s="28"/>
      <c r="DK1924" s="28"/>
      <c r="DL1924" s="28"/>
      <c r="DM1924" s="28"/>
      <c r="DN1924" s="28"/>
      <c r="DO1924" s="28"/>
      <c r="DP1924" s="28"/>
      <c r="DQ1924" s="28"/>
      <c r="DR1924" s="28"/>
      <c r="DS1924" s="28"/>
      <c r="DT1924" s="28"/>
      <c r="DU1924" s="28"/>
      <c r="DV1924" s="28"/>
      <c r="IP1924" s="28"/>
      <c r="IQ1924" s="28"/>
      <c r="IR1924" s="28"/>
      <c r="IS1924" s="28"/>
      <c r="IT1924" s="28"/>
      <c r="IU1924" s="28"/>
      <c r="IV1924" s="28"/>
      <c r="IW1924" s="28"/>
      <c r="IX1924" s="28"/>
      <c r="IY1924" s="28"/>
      <c r="IZ1924" s="28"/>
      <c r="JA1924" s="28"/>
      <c r="JB1924" s="28"/>
      <c r="JC1924" s="28"/>
      <c r="JD1924" s="28"/>
      <c r="JE1924" s="28"/>
      <c r="JF1924" s="28"/>
      <c r="JG1924" s="28"/>
      <c r="JH1924" s="28"/>
      <c r="JI1924" s="28"/>
      <c r="JJ1924" s="28"/>
      <c r="JK1924" s="28"/>
      <c r="JL1924" s="28"/>
      <c r="JM1924" s="28"/>
      <c r="JN1924" s="28"/>
      <c r="JO1924" s="28"/>
      <c r="JP1924" s="28"/>
      <c r="JQ1924" s="28"/>
      <c r="JR1924" s="28"/>
      <c r="JS1924" s="28"/>
      <c r="JT1924" s="28"/>
      <c r="JU1924" s="28"/>
      <c r="JV1924" s="28"/>
      <c r="JW1924" s="28"/>
      <c r="JX1924" s="28"/>
      <c r="JY1924" s="28"/>
      <c r="JZ1924" s="28"/>
      <c r="KA1924" s="28"/>
      <c r="KB1924" s="28"/>
      <c r="KC1924" s="28"/>
      <c r="KD1924" s="28"/>
    </row>
    <row r="1925" spans="5:290" x14ac:dyDescent="0.2">
      <c r="E1925" s="31"/>
      <c r="F1925" s="31"/>
      <c r="G1925" s="31"/>
      <c r="H1925" s="31"/>
      <c r="I1925" s="31"/>
      <c r="J1925" s="31"/>
      <c r="K1925" s="31"/>
      <c r="L1925" s="31"/>
      <c r="M1925" s="31"/>
      <c r="N1925" s="31"/>
      <c r="O1925" s="31"/>
      <c r="P1925" s="31"/>
      <c r="Q1925" s="31"/>
      <c r="R1925" s="31"/>
      <c r="S1925" s="31"/>
      <c r="T1925" s="31"/>
      <c r="U1925" s="31"/>
      <c r="V1925" s="31"/>
      <c r="W1925" s="31"/>
      <c r="X1925" s="31"/>
      <c r="Y1925" s="31"/>
      <c r="Z1925" s="31"/>
      <c r="AA1925" s="31"/>
      <c r="AB1925" s="28"/>
      <c r="AC1925" s="31"/>
      <c r="AD1925" s="31"/>
      <c r="AE1925" s="31"/>
      <c r="AF1925" s="31"/>
      <c r="AG1925" s="31"/>
      <c r="AH1925" s="31"/>
      <c r="AI1925" s="31"/>
      <c r="AJ1925" s="31"/>
      <c r="AK1925" s="31"/>
      <c r="AL1925" s="31"/>
      <c r="AM1925" s="31"/>
      <c r="AN1925" s="31"/>
      <c r="AO1925" s="31"/>
      <c r="AP1925" s="31"/>
      <c r="AQ1925" s="31"/>
      <c r="AR1925" s="31"/>
      <c r="AT1925" s="28"/>
      <c r="AU1925" s="28"/>
      <c r="AV1925" s="28"/>
      <c r="AW1925" s="28"/>
      <c r="AX1925" s="28"/>
      <c r="AY1925" s="28"/>
      <c r="AZ1925" s="28"/>
      <c r="BA1925" s="28"/>
      <c r="BB1925" s="28"/>
      <c r="BC1925" s="28"/>
      <c r="BD1925" s="28"/>
      <c r="BE1925" s="28"/>
      <c r="BF1925" s="28"/>
      <c r="BG1925" s="28"/>
      <c r="BH1925" s="28"/>
      <c r="BI1925" s="28"/>
      <c r="BJ1925" s="28"/>
      <c r="BK1925" s="28"/>
      <c r="BL1925" s="28"/>
      <c r="BM1925" s="28"/>
      <c r="BN1925" s="28"/>
      <c r="BO1925" s="28"/>
      <c r="BP1925" s="28"/>
      <c r="BQ1925" s="28"/>
      <c r="BR1925" s="28"/>
      <c r="BS1925" s="28"/>
      <c r="BT1925" s="28"/>
      <c r="BU1925" s="28"/>
      <c r="BV1925" s="28"/>
      <c r="BW1925" s="28"/>
      <c r="BX1925" s="28"/>
      <c r="BY1925" s="28"/>
      <c r="BZ1925" s="28"/>
      <c r="CA1925" s="28"/>
      <c r="CB1925" s="28"/>
      <c r="CC1925" s="28"/>
      <c r="CD1925" s="28"/>
      <c r="CE1925" s="28"/>
      <c r="CF1925" s="28"/>
      <c r="CG1925" s="28"/>
      <c r="CH1925" s="28"/>
      <c r="CI1925" s="28"/>
      <c r="CJ1925" s="28"/>
      <c r="CK1925" s="28"/>
      <c r="CL1925" s="28"/>
      <c r="CM1925" s="28"/>
      <c r="CN1925" s="28"/>
      <c r="CO1925" s="28"/>
      <c r="CP1925" s="28"/>
      <c r="CQ1925" s="28"/>
      <c r="CR1925" s="28"/>
      <c r="CS1925" s="28"/>
      <c r="CT1925" s="28"/>
      <c r="CU1925" s="28"/>
      <c r="CV1925" s="28"/>
      <c r="CW1925" s="28"/>
      <c r="CX1925" s="28"/>
      <c r="CY1925" s="28"/>
      <c r="CZ1925" s="28"/>
      <c r="DA1925" s="28"/>
      <c r="DB1925" s="28"/>
      <c r="DC1925" s="28"/>
      <c r="DD1925" s="28"/>
      <c r="DE1925" s="28"/>
      <c r="DF1925" s="28"/>
      <c r="DG1925" s="28"/>
      <c r="DH1925" s="28"/>
      <c r="DI1925" s="28"/>
      <c r="DJ1925" s="28"/>
      <c r="DK1925" s="28"/>
      <c r="DL1925" s="28"/>
      <c r="DM1925" s="28"/>
      <c r="DN1925" s="28"/>
      <c r="DO1925" s="28"/>
      <c r="DP1925" s="28"/>
      <c r="DQ1925" s="28"/>
      <c r="DR1925" s="28"/>
      <c r="DS1925" s="28"/>
      <c r="DT1925" s="28"/>
      <c r="DU1925" s="28"/>
      <c r="DV1925" s="28"/>
      <c r="IP1925" s="28"/>
      <c r="IQ1925" s="28"/>
      <c r="IR1925" s="28"/>
      <c r="IS1925" s="28"/>
      <c r="IT1925" s="28"/>
      <c r="IU1925" s="28"/>
      <c r="IV1925" s="28"/>
      <c r="IW1925" s="28"/>
      <c r="IX1925" s="28"/>
      <c r="IY1925" s="28"/>
      <c r="IZ1925" s="28"/>
      <c r="JA1925" s="28"/>
      <c r="JB1925" s="28"/>
      <c r="JC1925" s="28"/>
      <c r="JD1925" s="28"/>
      <c r="JE1925" s="28"/>
      <c r="JF1925" s="28"/>
      <c r="JG1925" s="28"/>
      <c r="JH1925" s="28"/>
      <c r="JI1925" s="28"/>
      <c r="JJ1925" s="28"/>
      <c r="JK1925" s="28"/>
      <c r="JL1925" s="28"/>
      <c r="JM1925" s="28"/>
      <c r="JN1925" s="28"/>
      <c r="JO1925" s="28"/>
      <c r="JP1925" s="28"/>
      <c r="JQ1925" s="28"/>
      <c r="JR1925" s="28"/>
      <c r="JS1925" s="28"/>
      <c r="JT1925" s="28"/>
      <c r="JU1925" s="28"/>
      <c r="JV1925" s="28"/>
      <c r="JW1925" s="28"/>
      <c r="JX1925" s="28"/>
      <c r="JY1925" s="28"/>
      <c r="JZ1925" s="28"/>
      <c r="KA1925" s="28"/>
      <c r="KB1925" s="28"/>
      <c r="KC1925" s="28"/>
      <c r="KD1925" s="28"/>
    </row>
    <row r="1926" spans="5:290" x14ac:dyDescent="0.2">
      <c r="E1926" s="31"/>
      <c r="F1926" s="31"/>
      <c r="G1926" s="31"/>
      <c r="H1926" s="31"/>
      <c r="I1926" s="31"/>
      <c r="J1926" s="31"/>
      <c r="K1926" s="31"/>
      <c r="L1926" s="31"/>
      <c r="M1926" s="31"/>
      <c r="N1926" s="31"/>
      <c r="O1926" s="31"/>
      <c r="P1926" s="31"/>
      <c r="Q1926" s="31"/>
      <c r="R1926" s="31"/>
      <c r="S1926" s="31"/>
      <c r="T1926" s="31"/>
      <c r="U1926" s="31"/>
      <c r="V1926" s="31"/>
      <c r="W1926" s="31"/>
      <c r="X1926" s="31"/>
      <c r="Y1926" s="31"/>
      <c r="Z1926" s="31"/>
      <c r="AA1926" s="31"/>
      <c r="AB1926" s="28"/>
      <c r="AC1926" s="31"/>
      <c r="AD1926" s="31"/>
      <c r="AE1926" s="31"/>
      <c r="AF1926" s="31"/>
      <c r="AG1926" s="31"/>
      <c r="AH1926" s="31"/>
      <c r="AI1926" s="31"/>
      <c r="AJ1926" s="31"/>
      <c r="AK1926" s="31"/>
      <c r="AL1926" s="31"/>
      <c r="AM1926" s="31"/>
      <c r="AN1926" s="31"/>
      <c r="AO1926" s="31"/>
      <c r="AP1926" s="31"/>
      <c r="AQ1926" s="31"/>
      <c r="AR1926" s="31"/>
      <c r="AT1926" s="28"/>
      <c r="AU1926" s="28"/>
      <c r="AV1926" s="28"/>
      <c r="AW1926" s="28"/>
      <c r="AX1926" s="28"/>
      <c r="AY1926" s="28"/>
      <c r="AZ1926" s="28"/>
      <c r="BA1926" s="28"/>
      <c r="BB1926" s="28"/>
      <c r="BC1926" s="28"/>
      <c r="BD1926" s="28"/>
      <c r="BE1926" s="28"/>
      <c r="BF1926" s="28"/>
      <c r="BG1926" s="28"/>
      <c r="BH1926" s="28"/>
      <c r="BI1926" s="28"/>
      <c r="BJ1926" s="28"/>
      <c r="BK1926" s="28"/>
      <c r="BL1926" s="28"/>
      <c r="BM1926" s="28"/>
      <c r="BN1926" s="28"/>
      <c r="BO1926" s="28"/>
      <c r="BP1926" s="28"/>
      <c r="BQ1926" s="28"/>
      <c r="BR1926" s="28"/>
      <c r="BS1926" s="28"/>
      <c r="BT1926" s="28"/>
      <c r="BU1926" s="28"/>
      <c r="BV1926" s="28"/>
      <c r="BW1926" s="28"/>
      <c r="BX1926" s="28"/>
      <c r="BY1926" s="28"/>
      <c r="BZ1926" s="28"/>
      <c r="CA1926" s="28"/>
      <c r="CB1926" s="28"/>
      <c r="CC1926" s="28"/>
      <c r="CD1926" s="28"/>
      <c r="CE1926" s="28"/>
      <c r="CF1926" s="28"/>
      <c r="CG1926" s="28"/>
      <c r="CH1926" s="28"/>
      <c r="CI1926" s="28"/>
      <c r="CJ1926" s="28"/>
      <c r="CK1926" s="28"/>
      <c r="CL1926" s="28"/>
      <c r="CM1926" s="28"/>
      <c r="CN1926" s="28"/>
      <c r="CO1926" s="28"/>
      <c r="CP1926" s="28"/>
      <c r="CQ1926" s="28"/>
      <c r="CR1926" s="28"/>
      <c r="CS1926" s="28"/>
      <c r="CT1926" s="28"/>
      <c r="CU1926" s="28"/>
      <c r="CV1926" s="28"/>
      <c r="CW1926" s="28"/>
      <c r="CX1926" s="28"/>
      <c r="CY1926" s="28"/>
      <c r="CZ1926" s="28"/>
      <c r="DA1926" s="28"/>
      <c r="DB1926" s="28"/>
      <c r="DC1926" s="28"/>
      <c r="DD1926" s="28"/>
      <c r="DE1926" s="28"/>
      <c r="DF1926" s="28"/>
      <c r="DG1926" s="28"/>
      <c r="DH1926" s="28"/>
      <c r="DI1926" s="28"/>
      <c r="DJ1926" s="28"/>
      <c r="DK1926" s="28"/>
      <c r="DL1926" s="28"/>
      <c r="DM1926" s="28"/>
      <c r="DN1926" s="28"/>
      <c r="DO1926" s="28"/>
      <c r="DP1926" s="28"/>
      <c r="DQ1926" s="28"/>
      <c r="DR1926" s="28"/>
      <c r="DS1926" s="28"/>
      <c r="DT1926" s="28"/>
      <c r="DU1926" s="28"/>
      <c r="DV1926" s="28"/>
      <c r="IP1926" s="28"/>
      <c r="IQ1926" s="28"/>
      <c r="IR1926" s="28"/>
      <c r="IS1926" s="28"/>
      <c r="IT1926" s="28"/>
      <c r="IU1926" s="28"/>
      <c r="IV1926" s="28"/>
      <c r="IW1926" s="28"/>
      <c r="IX1926" s="28"/>
      <c r="IY1926" s="28"/>
      <c r="IZ1926" s="28"/>
      <c r="JA1926" s="28"/>
      <c r="JB1926" s="28"/>
      <c r="JC1926" s="28"/>
      <c r="JD1926" s="28"/>
      <c r="JE1926" s="28"/>
      <c r="JF1926" s="28"/>
      <c r="JG1926" s="28"/>
      <c r="JH1926" s="28"/>
      <c r="JI1926" s="28"/>
      <c r="JJ1926" s="28"/>
      <c r="JK1926" s="28"/>
      <c r="JL1926" s="28"/>
      <c r="JM1926" s="28"/>
      <c r="JN1926" s="28"/>
      <c r="JO1926" s="28"/>
      <c r="JP1926" s="28"/>
      <c r="JQ1926" s="28"/>
      <c r="JR1926" s="28"/>
      <c r="JS1926" s="28"/>
      <c r="JT1926" s="28"/>
      <c r="JU1926" s="28"/>
      <c r="JV1926" s="28"/>
      <c r="JW1926" s="28"/>
      <c r="JX1926" s="28"/>
      <c r="JY1926" s="28"/>
      <c r="JZ1926" s="28"/>
      <c r="KA1926" s="28"/>
      <c r="KB1926" s="28"/>
      <c r="KC1926" s="28"/>
      <c r="KD1926" s="28"/>
    </row>
    <row r="1927" spans="5:290" x14ac:dyDescent="0.2">
      <c r="E1927" s="31"/>
      <c r="F1927" s="31"/>
      <c r="G1927" s="31"/>
      <c r="H1927" s="31"/>
      <c r="I1927" s="31"/>
      <c r="J1927" s="31"/>
      <c r="K1927" s="31"/>
      <c r="L1927" s="31"/>
      <c r="M1927" s="31"/>
      <c r="N1927" s="31"/>
      <c r="O1927" s="31"/>
      <c r="P1927" s="31"/>
      <c r="Q1927" s="31"/>
      <c r="R1927" s="31"/>
      <c r="S1927" s="31"/>
      <c r="T1927" s="31"/>
      <c r="U1927" s="31"/>
      <c r="V1927" s="31"/>
      <c r="W1927" s="31"/>
      <c r="X1927" s="31"/>
      <c r="Y1927" s="31"/>
      <c r="Z1927" s="31"/>
      <c r="AA1927" s="31"/>
      <c r="AB1927" s="28"/>
      <c r="AC1927" s="31"/>
      <c r="AD1927" s="31"/>
      <c r="AE1927" s="31"/>
      <c r="AF1927" s="31"/>
      <c r="AG1927" s="31"/>
      <c r="AH1927" s="31"/>
      <c r="AI1927" s="31"/>
      <c r="AJ1927" s="31"/>
      <c r="AK1927" s="31"/>
      <c r="AL1927" s="31"/>
      <c r="AM1927" s="31"/>
      <c r="AN1927" s="31"/>
      <c r="AO1927" s="31"/>
      <c r="AP1927" s="31"/>
      <c r="AQ1927" s="31"/>
      <c r="AR1927" s="31"/>
      <c r="AT1927" s="28"/>
      <c r="AU1927" s="28"/>
      <c r="AV1927" s="28"/>
      <c r="AW1927" s="28"/>
      <c r="AX1927" s="28"/>
      <c r="AY1927" s="28"/>
      <c r="AZ1927" s="28"/>
      <c r="BA1927" s="28"/>
      <c r="BB1927" s="28"/>
      <c r="BC1927" s="28"/>
      <c r="BD1927" s="28"/>
      <c r="BE1927" s="28"/>
      <c r="BF1927" s="28"/>
      <c r="BG1927" s="28"/>
      <c r="BH1927" s="28"/>
      <c r="BI1927" s="28"/>
      <c r="BJ1927" s="28"/>
      <c r="BK1927" s="28"/>
      <c r="BL1927" s="28"/>
      <c r="BM1927" s="28"/>
      <c r="BN1927" s="28"/>
      <c r="BO1927" s="28"/>
      <c r="BP1927" s="28"/>
      <c r="BQ1927" s="28"/>
      <c r="BR1927" s="28"/>
      <c r="BS1927" s="28"/>
      <c r="BT1927" s="28"/>
      <c r="BU1927" s="28"/>
      <c r="BV1927" s="28"/>
      <c r="BW1927" s="28"/>
      <c r="BX1927" s="28"/>
      <c r="BY1927" s="28"/>
      <c r="BZ1927" s="28"/>
      <c r="CA1927" s="28"/>
      <c r="CB1927" s="28"/>
      <c r="CC1927" s="28"/>
      <c r="CD1927" s="28"/>
      <c r="CE1927" s="28"/>
      <c r="CF1927" s="28"/>
      <c r="CG1927" s="28"/>
      <c r="CH1927" s="28"/>
      <c r="CI1927" s="28"/>
      <c r="CJ1927" s="28"/>
      <c r="CK1927" s="28"/>
      <c r="CL1927" s="28"/>
      <c r="CM1927" s="28"/>
      <c r="CN1927" s="28"/>
      <c r="CO1927" s="28"/>
      <c r="CP1927" s="28"/>
      <c r="CQ1927" s="28"/>
      <c r="CR1927" s="28"/>
      <c r="CS1927" s="28"/>
      <c r="CT1927" s="28"/>
      <c r="CU1927" s="28"/>
      <c r="CV1927" s="28"/>
      <c r="CW1927" s="28"/>
      <c r="CX1927" s="28"/>
      <c r="CY1927" s="28"/>
      <c r="CZ1927" s="28"/>
      <c r="DA1927" s="28"/>
      <c r="DB1927" s="28"/>
      <c r="DC1927" s="28"/>
      <c r="DD1927" s="28"/>
      <c r="DE1927" s="28"/>
      <c r="DF1927" s="28"/>
      <c r="DG1927" s="28"/>
      <c r="DH1927" s="28"/>
      <c r="DI1927" s="28"/>
      <c r="DJ1927" s="28"/>
      <c r="DK1927" s="28"/>
      <c r="DL1927" s="28"/>
      <c r="DM1927" s="28"/>
      <c r="DN1927" s="28"/>
      <c r="DO1927" s="28"/>
      <c r="DP1927" s="28"/>
      <c r="DQ1927" s="28"/>
      <c r="DR1927" s="28"/>
      <c r="DS1927" s="28"/>
      <c r="DT1927" s="28"/>
      <c r="DU1927" s="28"/>
      <c r="DV1927" s="28"/>
      <c r="IP1927" s="28"/>
      <c r="IQ1927" s="28"/>
      <c r="IR1927" s="28"/>
      <c r="IS1927" s="28"/>
      <c r="IT1927" s="28"/>
      <c r="IU1927" s="28"/>
      <c r="IV1927" s="28"/>
      <c r="IW1927" s="28"/>
      <c r="IX1927" s="28"/>
      <c r="IY1927" s="28"/>
      <c r="IZ1927" s="28"/>
      <c r="JA1927" s="28"/>
      <c r="JB1927" s="28"/>
      <c r="JC1927" s="28"/>
      <c r="JD1927" s="28"/>
      <c r="JE1927" s="28"/>
      <c r="JF1927" s="28"/>
      <c r="JG1927" s="28"/>
      <c r="JH1927" s="28"/>
      <c r="JI1927" s="28"/>
      <c r="JJ1927" s="28"/>
      <c r="JK1927" s="28"/>
      <c r="JL1927" s="28"/>
      <c r="JM1927" s="28"/>
      <c r="JN1927" s="28"/>
      <c r="JO1927" s="28"/>
      <c r="JP1927" s="28"/>
      <c r="JQ1927" s="28"/>
      <c r="JR1927" s="28"/>
      <c r="JS1927" s="28"/>
      <c r="JT1927" s="28"/>
      <c r="JU1927" s="28"/>
      <c r="JV1927" s="28"/>
      <c r="JW1927" s="28"/>
      <c r="JX1927" s="28"/>
      <c r="JY1927" s="28"/>
      <c r="JZ1927" s="28"/>
      <c r="KA1927" s="28"/>
      <c r="KB1927" s="28"/>
      <c r="KC1927" s="28"/>
      <c r="KD1927" s="28"/>
    </row>
    <row r="1928" spans="5:290" x14ac:dyDescent="0.2">
      <c r="E1928" s="31"/>
      <c r="F1928" s="31"/>
      <c r="G1928" s="31"/>
      <c r="H1928" s="31"/>
      <c r="I1928" s="31"/>
      <c r="J1928" s="31"/>
      <c r="K1928" s="31"/>
      <c r="L1928" s="31"/>
      <c r="M1928" s="31"/>
      <c r="N1928" s="31"/>
      <c r="O1928" s="31"/>
      <c r="P1928" s="31"/>
      <c r="Q1928" s="31"/>
      <c r="R1928" s="31"/>
      <c r="S1928" s="31"/>
      <c r="T1928" s="31"/>
      <c r="U1928" s="31"/>
      <c r="V1928" s="31"/>
      <c r="W1928" s="31"/>
      <c r="X1928" s="31"/>
      <c r="Y1928" s="31"/>
      <c r="Z1928" s="31"/>
      <c r="AA1928" s="31"/>
      <c r="AB1928" s="28"/>
      <c r="AC1928" s="31"/>
      <c r="AD1928" s="31"/>
      <c r="AE1928" s="31"/>
      <c r="AF1928" s="31"/>
      <c r="AG1928" s="31"/>
      <c r="AH1928" s="31"/>
      <c r="AI1928" s="31"/>
      <c r="AJ1928" s="31"/>
      <c r="AK1928" s="31"/>
      <c r="AL1928" s="31"/>
      <c r="AM1928" s="31"/>
      <c r="AN1928" s="31"/>
      <c r="AO1928" s="31"/>
      <c r="AP1928" s="31"/>
      <c r="AQ1928" s="31"/>
      <c r="AR1928" s="31"/>
      <c r="AT1928" s="28"/>
      <c r="AU1928" s="28"/>
      <c r="AV1928" s="28"/>
      <c r="AW1928" s="28"/>
      <c r="AX1928" s="28"/>
      <c r="AY1928" s="28"/>
      <c r="AZ1928" s="28"/>
      <c r="BA1928" s="28"/>
      <c r="BB1928" s="28"/>
      <c r="BC1928" s="28"/>
      <c r="BD1928" s="28"/>
      <c r="BE1928" s="28"/>
      <c r="BF1928" s="28"/>
      <c r="BG1928" s="28"/>
      <c r="BH1928" s="28"/>
      <c r="BI1928" s="28"/>
      <c r="BJ1928" s="28"/>
      <c r="BK1928" s="28"/>
      <c r="BL1928" s="28"/>
      <c r="BM1928" s="28"/>
      <c r="BN1928" s="28"/>
      <c r="BO1928" s="28"/>
      <c r="BP1928" s="28"/>
      <c r="BQ1928" s="28"/>
      <c r="BR1928" s="28"/>
      <c r="BS1928" s="28"/>
      <c r="BT1928" s="28"/>
      <c r="BU1928" s="28"/>
      <c r="BV1928" s="28"/>
      <c r="BW1928" s="28"/>
      <c r="BX1928" s="28"/>
      <c r="BY1928" s="28"/>
      <c r="BZ1928" s="28"/>
      <c r="CA1928" s="28"/>
      <c r="CB1928" s="28"/>
      <c r="CC1928" s="28"/>
      <c r="CD1928" s="28"/>
      <c r="CE1928" s="28"/>
      <c r="CF1928" s="28"/>
      <c r="CG1928" s="28"/>
      <c r="CH1928" s="28"/>
      <c r="CI1928" s="28"/>
      <c r="CJ1928" s="28"/>
      <c r="CK1928" s="28"/>
      <c r="CL1928" s="28"/>
      <c r="CM1928" s="28"/>
      <c r="CN1928" s="28"/>
      <c r="CO1928" s="28"/>
      <c r="CP1928" s="28"/>
      <c r="CQ1928" s="28"/>
      <c r="CR1928" s="28"/>
      <c r="CS1928" s="28"/>
      <c r="CT1928" s="28"/>
      <c r="CU1928" s="28"/>
      <c r="CV1928" s="28"/>
      <c r="CW1928" s="28"/>
      <c r="CX1928" s="28"/>
      <c r="CY1928" s="28"/>
      <c r="CZ1928" s="28"/>
      <c r="DA1928" s="28"/>
      <c r="DB1928" s="28"/>
      <c r="DC1928" s="28"/>
      <c r="DD1928" s="28"/>
      <c r="DE1928" s="28"/>
      <c r="DF1928" s="28"/>
      <c r="DG1928" s="28"/>
      <c r="DH1928" s="28"/>
      <c r="DI1928" s="28"/>
      <c r="DJ1928" s="28"/>
      <c r="DK1928" s="28"/>
      <c r="DL1928" s="28"/>
      <c r="DM1928" s="28"/>
      <c r="DN1928" s="28"/>
      <c r="DO1928" s="28"/>
      <c r="DP1928" s="28"/>
      <c r="DQ1928" s="28"/>
      <c r="DR1928" s="28"/>
      <c r="DS1928" s="28"/>
      <c r="DT1928" s="28"/>
      <c r="DU1928" s="28"/>
      <c r="DV1928" s="28"/>
      <c r="IP1928" s="28"/>
      <c r="IQ1928" s="28"/>
      <c r="IR1928" s="28"/>
      <c r="IS1928" s="28"/>
      <c r="IT1928" s="28"/>
      <c r="IU1928" s="28"/>
      <c r="IV1928" s="28"/>
      <c r="IW1928" s="28"/>
      <c r="IX1928" s="28"/>
      <c r="IY1928" s="28"/>
      <c r="IZ1928" s="28"/>
      <c r="JA1928" s="28"/>
      <c r="JB1928" s="28"/>
      <c r="JC1928" s="28"/>
      <c r="JD1928" s="28"/>
      <c r="JE1928" s="28"/>
      <c r="JF1928" s="28"/>
      <c r="JG1928" s="28"/>
      <c r="JH1928" s="28"/>
      <c r="JI1928" s="28"/>
      <c r="JJ1928" s="28"/>
      <c r="JK1928" s="28"/>
      <c r="JL1928" s="28"/>
      <c r="JM1928" s="28"/>
      <c r="JN1928" s="28"/>
      <c r="JO1928" s="28"/>
      <c r="JP1928" s="28"/>
      <c r="JQ1928" s="28"/>
      <c r="JR1928" s="28"/>
      <c r="JS1928" s="28"/>
      <c r="JT1928" s="28"/>
      <c r="JU1928" s="28"/>
      <c r="JV1928" s="28"/>
      <c r="JW1928" s="28"/>
      <c r="JX1928" s="28"/>
      <c r="JY1928" s="28"/>
      <c r="JZ1928" s="28"/>
      <c r="KA1928" s="28"/>
      <c r="KB1928" s="28"/>
      <c r="KC1928" s="28"/>
      <c r="KD1928" s="28"/>
    </row>
    <row r="1929" spans="5:290" x14ac:dyDescent="0.2">
      <c r="E1929" s="31"/>
      <c r="F1929" s="31"/>
      <c r="G1929" s="31"/>
      <c r="H1929" s="31"/>
      <c r="I1929" s="31"/>
      <c r="J1929" s="31"/>
      <c r="K1929" s="31"/>
      <c r="L1929" s="31"/>
      <c r="M1929" s="31"/>
      <c r="N1929" s="31"/>
      <c r="O1929" s="31"/>
      <c r="P1929" s="31"/>
      <c r="Q1929" s="31"/>
      <c r="R1929" s="31"/>
      <c r="S1929" s="31"/>
      <c r="T1929" s="31"/>
      <c r="U1929" s="31"/>
      <c r="V1929" s="31"/>
      <c r="W1929" s="31"/>
      <c r="X1929" s="31"/>
      <c r="Y1929" s="31"/>
      <c r="Z1929" s="31"/>
      <c r="AA1929" s="31"/>
      <c r="AB1929" s="28"/>
      <c r="AC1929" s="31"/>
      <c r="AD1929" s="31"/>
      <c r="AE1929" s="31"/>
      <c r="AF1929" s="31"/>
      <c r="AG1929" s="31"/>
      <c r="AH1929" s="31"/>
      <c r="AI1929" s="31"/>
      <c r="AJ1929" s="31"/>
      <c r="AK1929" s="31"/>
      <c r="AL1929" s="31"/>
      <c r="AM1929" s="31"/>
      <c r="AN1929" s="31"/>
      <c r="AO1929" s="31"/>
      <c r="AP1929" s="31"/>
      <c r="AQ1929" s="31"/>
      <c r="AR1929" s="31"/>
      <c r="AT1929" s="28"/>
      <c r="AU1929" s="28"/>
      <c r="AV1929" s="28"/>
      <c r="AW1929" s="28"/>
      <c r="AX1929" s="28"/>
      <c r="AY1929" s="28"/>
      <c r="AZ1929" s="28"/>
      <c r="BA1929" s="28"/>
      <c r="BB1929" s="28"/>
      <c r="BC1929" s="28"/>
      <c r="BD1929" s="28"/>
      <c r="BE1929" s="28"/>
      <c r="BF1929" s="28"/>
      <c r="BG1929" s="28"/>
      <c r="BH1929" s="28"/>
      <c r="BI1929" s="28"/>
      <c r="BJ1929" s="28"/>
      <c r="BK1929" s="28"/>
      <c r="BL1929" s="28"/>
      <c r="BM1929" s="28"/>
      <c r="BN1929" s="28"/>
      <c r="BO1929" s="28"/>
      <c r="BP1929" s="28"/>
      <c r="BQ1929" s="28"/>
      <c r="BR1929" s="28"/>
      <c r="BS1929" s="28"/>
      <c r="BT1929" s="28"/>
      <c r="BU1929" s="28"/>
      <c r="BV1929" s="28"/>
      <c r="BW1929" s="28"/>
      <c r="BX1929" s="28"/>
      <c r="BY1929" s="28"/>
      <c r="BZ1929" s="28"/>
      <c r="CA1929" s="28"/>
      <c r="CB1929" s="28"/>
      <c r="CC1929" s="28"/>
      <c r="CD1929" s="28"/>
      <c r="CE1929" s="28"/>
      <c r="CF1929" s="28"/>
      <c r="CG1929" s="28"/>
      <c r="CH1929" s="28"/>
      <c r="CI1929" s="28"/>
      <c r="CJ1929" s="28"/>
      <c r="CK1929" s="28"/>
      <c r="CL1929" s="28"/>
      <c r="CM1929" s="28"/>
      <c r="CN1929" s="28"/>
      <c r="CO1929" s="28"/>
      <c r="CP1929" s="28"/>
      <c r="CQ1929" s="28"/>
      <c r="CR1929" s="28"/>
      <c r="CS1929" s="28"/>
      <c r="CT1929" s="28"/>
      <c r="CU1929" s="28"/>
      <c r="CV1929" s="28"/>
      <c r="CW1929" s="28"/>
      <c r="CX1929" s="28"/>
      <c r="CY1929" s="28"/>
      <c r="CZ1929" s="28"/>
      <c r="DA1929" s="28"/>
      <c r="DB1929" s="28"/>
      <c r="DC1929" s="28"/>
      <c r="DD1929" s="28"/>
      <c r="DE1929" s="28"/>
      <c r="DF1929" s="28"/>
      <c r="DG1929" s="28"/>
      <c r="DH1929" s="28"/>
      <c r="DI1929" s="28"/>
      <c r="DJ1929" s="28"/>
      <c r="DK1929" s="28"/>
      <c r="DL1929" s="28"/>
      <c r="DM1929" s="28"/>
      <c r="DN1929" s="28"/>
      <c r="DO1929" s="28"/>
      <c r="DP1929" s="28"/>
      <c r="DQ1929" s="28"/>
      <c r="DR1929" s="28"/>
      <c r="DS1929" s="28"/>
      <c r="DT1929" s="28"/>
      <c r="DU1929" s="28"/>
      <c r="DV1929" s="28"/>
      <c r="IP1929" s="28"/>
      <c r="IQ1929" s="28"/>
      <c r="IR1929" s="28"/>
      <c r="IS1929" s="28"/>
      <c r="IT1929" s="28"/>
      <c r="IU1929" s="28"/>
      <c r="IV1929" s="28"/>
      <c r="IW1929" s="28"/>
      <c r="IX1929" s="28"/>
      <c r="IY1929" s="28"/>
      <c r="IZ1929" s="28"/>
      <c r="JA1929" s="28"/>
      <c r="JB1929" s="28"/>
      <c r="JC1929" s="28"/>
      <c r="JD1929" s="28"/>
      <c r="JE1929" s="28"/>
      <c r="JF1929" s="28"/>
      <c r="JG1929" s="28"/>
      <c r="JH1929" s="28"/>
      <c r="JI1929" s="28"/>
      <c r="JJ1929" s="28"/>
      <c r="JK1929" s="28"/>
      <c r="JL1929" s="28"/>
      <c r="JM1929" s="28"/>
      <c r="JN1929" s="28"/>
      <c r="JO1929" s="28"/>
      <c r="JP1929" s="28"/>
      <c r="JQ1929" s="28"/>
      <c r="JR1929" s="28"/>
      <c r="JS1929" s="28"/>
      <c r="JT1929" s="28"/>
      <c r="JU1929" s="28"/>
      <c r="JV1929" s="28"/>
      <c r="JW1929" s="28"/>
      <c r="JX1929" s="28"/>
      <c r="JY1929" s="28"/>
      <c r="JZ1929" s="28"/>
      <c r="KA1929" s="28"/>
      <c r="KB1929" s="28"/>
      <c r="KC1929" s="28"/>
      <c r="KD1929" s="28"/>
    </row>
    <row r="1930" spans="5:290" x14ac:dyDescent="0.2">
      <c r="E1930" s="31"/>
      <c r="F1930" s="31"/>
      <c r="G1930" s="31"/>
      <c r="H1930" s="31"/>
      <c r="I1930" s="31"/>
      <c r="J1930" s="31"/>
      <c r="K1930" s="31"/>
      <c r="L1930" s="31"/>
      <c r="M1930" s="31"/>
      <c r="N1930" s="31"/>
      <c r="O1930" s="31"/>
      <c r="P1930" s="31"/>
      <c r="Q1930" s="31"/>
      <c r="R1930" s="31"/>
      <c r="S1930" s="31"/>
      <c r="T1930" s="31"/>
      <c r="U1930" s="31"/>
      <c r="V1930" s="31"/>
      <c r="W1930" s="31"/>
      <c r="X1930" s="31"/>
      <c r="Y1930" s="31"/>
      <c r="Z1930" s="31"/>
      <c r="AA1930" s="31"/>
      <c r="AB1930" s="28"/>
      <c r="AC1930" s="31"/>
      <c r="AD1930" s="31"/>
      <c r="AE1930" s="31"/>
      <c r="AF1930" s="31"/>
      <c r="AG1930" s="31"/>
      <c r="AH1930" s="31"/>
      <c r="AI1930" s="31"/>
      <c r="AJ1930" s="31"/>
      <c r="AK1930" s="31"/>
      <c r="AL1930" s="31"/>
      <c r="AM1930" s="31"/>
      <c r="AN1930" s="31"/>
      <c r="AO1930" s="31"/>
      <c r="AP1930" s="31"/>
      <c r="AQ1930" s="31"/>
      <c r="AR1930" s="31"/>
      <c r="AT1930" s="28"/>
      <c r="AU1930" s="28"/>
      <c r="AV1930" s="28"/>
      <c r="AW1930" s="28"/>
      <c r="AX1930" s="28"/>
      <c r="AY1930" s="28"/>
      <c r="AZ1930" s="28"/>
      <c r="BA1930" s="28"/>
      <c r="BB1930" s="28"/>
      <c r="BC1930" s="28"/>
      <c r="BD1930" s="28"/>
      <c r="BE1930" s="28"/>
      <c r="BF1930" s="28"/>
      <c r="BG1930" s="28"/>
      <c r="BH1930" s="28"/>
      <c r="BI1930" s="28"/>
      <c r="BJ1930" s="28"/>
      <c r="BK1930" s="28"/>
      <c r="BL1930" s="28"/>
      <c r="BM1930" s="28"/>
      <c r="BN1930" s="28"/>
      <c r="BO1930" s="28"/>
      <c r="BP1930" s="28"/>
      <c r="BQ1930" s="28"/>
      <c r="BR1930" s="28"/>
      <c r="BS1930" s="28"/>
      <c r="BT1930" s="28"/>
      <c r="BU1930" s="28"/>
      <c r="BV1930" s="28"/>
      <c r="BW1930" s="28"/>
      <c r="BX1930" s="28"/>
      <c r="BY1930" s="28"/>
      <c r="BZ1930" s="28"/>
      <c r="CA1930" s="28"/>
      <c r="CB1930" s="28"/>
      <c r="CC1930" s="28"/>
      <c r="CD1930" s="28"/>
      <c r="CE1930" s="28"/>
      <c r="CF1930" s="28"/>
      <c r="CG1930" s="28"/>
      <c r="CH1930" s="28"/>
      <c r="CI1930" s="28"/>
      <c r="CJ1930" s="28"/>
      <c r="CK1930" s="28"/>
      <c r="CL1930" s="28"/>
      <c r="CM1930" s="28"/>
      <c r="CN1930" s="28"/>
      <c r="CO1930" s="28"/>
      <c r="CP1930" s="28"/>
      <c r="CQ1930" s="28"/>
      <c r="CR1930" s="28"/>
      <c r="CS1930" s="28"/>
      <c r="CT1930" s="28"/>
      <c r="CU1930" s="28"/>
      <c r="CV1930" s="28"/>
      <c r="CW1930" s="28"/>
      <c r="CX1930" s="28"/>
      <c r="CY1930" s="28"/>
      <c r="CZ1930" s="28"/>
      <c r="DA1930" s="28"/>
      <c r="DB1930" s="28"/>
      <c r="DC1930" s="28"/>
      <c r="DD1930" s="28"/>
      <c r="DE1930" s="28"/>
      <c r="DF1930" s="28"/>
      <c r="DG1930" s="28"/>
      <c r="DH1930" s="28"/>
      <c r="DI1930" s="28"/>
      <c r="DJ1930" s="28"/>
      <c r="DK1930" s="28"/>
      <c r="DL1930" s="28"/>
      <c r="DM1930" s="28"/>
      <c r="DN1930" s="28"/>
      <c r="DO1930" s="28"/>
      <c r="DP1930" s="28"/>
      <c r="DQ1930" s="28"/>
      <c r="DR1930" s="28"/>
      <c r="DS1930" s="28"/>
      <c r="DT1930" s="28"/>
      <c r="DU1930" s="28"/>
      <c r="DV1930" s="28"/>
      <c r="IP1930" s="28"/>
      <c r="IQ1930" s="28"/>
      <c r="IR1930" s="28"/>
      <c r="IS1930" s="28"/>
      <c r="IT1930" s="28"/>
      <c r="IU1930" s="28"/>
      <c r="IV1930" s="28"/>
      <c r="IW1930" s="28"/>
      <c r="IX1930" s="28"/>
      <c r="IY1930" s="28"/>
      <c r="IZ1930" s="28"/>
      <c r="JA1930" s="28"/>
      <c r="JB1930" s="28"/>
      <c r="JC1930" s="28"/>
      <c r="JD1930" s="28"/>
      <c r="JE1930" s="28"/>
      <c r="JF1930" s="28"/>
      <c r="JG1930" s="28"/>
      <c r="JH1930" s="28"/>
      <c r="JI1930" s="28"/>
      <c r="JJ1930" s="28"/>
      <c r="JK1930" s="28"/>
      <c r="JL1930" s="28"/>
      <c r="JM1930" s="28"/>
      <c r="JN1930" s="28"/>
      <c r="JO1930" s="28"/>
      <c r="JP1930" s="28"/>
      <c r="JQ1930" s="28"/>
      <c r="JR1930" s="28"/>
      <c r="JS1930" s="28"/>
      <c r="JT1930" s="28"/>
      <c r="JU1930" s="28"/>
      <c r="JV1930" s="28"/>
      <c r="JW1930" s="28"/>
      <c r="JX1930" s="28"/>
      <c r="JY1930" s="28"/>
      <c r="JZ1930" s="28"/>
      <c r="KA1930" s="28"/>
      <c r="KB1930" s="28"/>
      <c r="KC1930" s="28"/>
      <c r="KD1930" s="28"/>
    </row>
    <row r="1931" spans="5:290" x14ac:dyDescent="0.2">
      <c r="E1931" s="31"/>
      <c r="F1931" s="31"/>
      <c r="G1931" s="31"/>
      <c r="H1931" s="31"/>
      <c r="I1931" s="31"/>
      <c r="J1931" s="31"/>
      <c r="K1931" s="31"/>
      <c r="L1931" s="31"/>
      <c r="M1931" s="31"/>
      <c r="N1931" s="31"/>
      <c r="O1931" s="31"/>
      <c r="P1931" s="31"/>
      <c r="Q1931" s="31"/>
      <c r="R1931" s="31"/>
      <c r="S1931" s="31"/>
      <c r="T1931" s="31"/>
      <c r="U1931" s="31"/>
      <c r="V1931" s="31"/>
      <c r="W1931" s="31"/>
      <c r="X1931" s="31"/>
      <c r="Y1931" s="31"/>
      <c r="Z1931" s="31"/>
      <c r="AA1931" s="31"/>
      <c r="AB1931" s="28"/>
      <c r="AC1931" s="31"/>
      <c r="AD1931" s="31"/>
      <c r="AE1931" s="31"/>
      <c r="AF1931" s="31"/>
      <c r="AG1931" s="31"/>
      <c r="AH1931" s="31"/>
      <c r="AI1931" s="31"/>
      <c r="AJ1931" s="31"/>
      <c r="AK1931" s="31"/>
      <c r="AL1931" s="31"/>
      <c r="AM1931" s="31"/>
      <c r="AN1931" s="31"/>
      <c r="AO1931" s="31"/>
      <c r="AP1931" s="31"/>
      <c r="AQ1931" s="31"/>
      <c r="AR1931" s="31"/>
      <c r="AT1931" s="28"/>
      <c r="AU1931" s="28"/>
      <c r="AV1931" s="28"/>
      <c r="AW1931" s="28"/>
      <c r="AX1931" s="28"/>
      <c r="AY1931" s="28"/>
      <c r="AZ1931" s="28"/>
      <c r="BA1931" s="28"/>
      <c r="BB1931" s="28"/>
      <c r="BC1931" s="28"/>
      <c r="BD1931" s="28"/>
      <c r="BE1931" s="28"/>
      <c r="BF1931" s="28"/>
      <c r="BG1931" s="28"/>
      <c r="BH1931" s="28"/>
      <c r="BI1931" s="28"/>
      <c r="BJ1931" s="28"/>
      <c r="BK1931" s="28"/>
      <c r="BL1931" s="28"/>
      <c r="BM1931" s="28"/>
      <c r="BN1931" s="28"/>
      <c r="BO1931" s="28"/>
      <c r="BP1931" s="28"/>
      <c r="BQ1931" s="28"/>
      <c r="BR1931" s="28"/>
      <c r="BS1931" s="28"/>
      <c r="BT1931" s="28"/>
      <c r="BU1931" s="28"/>
      <c r="BV1931" s="28"/>
      <c r="BW1931" s="28"/>
      <c r="BX1931" s="28"/>
      <c r="BY1931" s="28"/>
      <c r="BZ1931" s="28"/>
      <c r="CA1931" s="28"/>
      <c r="CB1931" s="28"/>
      <c r="CC1931" s="28"/>
      <c r="CD1931" s="28"/>
      <c r="CE1931" s="28"/>
      <c r="CF1931" s="28"/>
      <c r="CG1931" s="28"/>
      <c r="CH1931" s="28"/>
      <c r="CI1931" s="28"/>
      <c r="CJ1931" s="28"/>
      <c r="CK1931" s="28"/>
      <c r="CL1931" s="28"/>
      <c r="CM1931" s="28"/>
      <c r="CN1931" s="28"/>
      <c r="CO1931" s="28"/>
      <c r="CP1931" s="28"/>
      <c r="CQ1931" s="28"/>
      <c r="CR1931" s="28"/>
      <c r="CS1931" s="28"/>
      <c r="CT1931" s="28"/>
      <c r="CU1931" s="28"/>
      <c r="CV1931" s="28"/>
      <c r="CW1931" s="28"/>
      <c r="CX1931" s="28"/>
      <c r="CY1931" s="28"/>
      <c r="CZ1931" s="28"/>
      <c r="DA1931" s="28"/>
      <c r="DB1931" s="28"/>
      <c r="DC1931" s="28"/>
      <c r="DD1931" s="28"/>
      <c r="DE1931" s="28"/>
      <c r="DF1931" s="28"/>
      <c r="DG1931" s="28"/>
      <c r="DH1931" s="28"/>
      <c r="DI1931" s="28"/>
      <c r="DJ1931" s="28"/>
      <c r="DK1931" s="28"/>
      <c r="DL1931" s="28"/>
      <c r="DM1931" s="28"/>
      <c r="DN1931" s="28"/>
      <c r="DO1931" s="28"/>
      <c r="DP1931" s="28"/>
      <c r="DQ1931" s="28"/>
      <c r="DR1931" s="28"/>
      <c r="DS1931" s="28"/>
      <c r="DT1931" s="28"/>
      <c r="DU1931" s="28"/>
      <c r="DV1931" s="28"/>
      <c r="IP1931" s="28"/>
      <c r="IQ1931" s="28"/>
      <c r="IR1931" s="28"/>
      <c r="IS1931" s="28"/>
      <c r="IT1931" s="28"/>
      <c r="IU1931" s="28"/>
      <c r="IV1931" s="28"/>
      <c r="IW1931" s="28"/>
      <c r="IX1931" s="28"/>
      <c r="IY1931" s="28"/>
      <c r="IZ1931" s="28"/>
      <c r="JA1931" s="28"/>
      <c r="JB1931" s="28"/>
      <c r="JC1931" s="28"/>
      <c r="JD1931" s="28"/>
      <c r="JE1931" s="28"/>
      <c r="JF1931" s="28"/>
      <c r="JG1931" s="28"/>
      <c r="JH1931" s="28"/>
      <c r="JI1931" s="28"/>
      <c r="JJ1931" s="28"/>
      <c r="JK1931" s="28"/>
      <c r="JL1931" s="28"/>
      <c r="JM1931" s="28"/>
      <c r="JN1931" s="28"/>
      <c r="JO1931" s="28"/>
      <c r="JP1931" s="28"/>
      <c r="JQ1931" s="28"/>
      <c r="JR1931" s="28"/>
      <c r="JS1931" s="28"/>
      <c r="JT1931" s="28"/>
      <c r="JU1931" s="28"/>
      <c r="JV1931" s="28"/>
      <c r="JW1931" s="28"/>
      <c r="JX1931" s="28"/>
      <c r="JY1931" s="28"/>
      <c r="JZ1931" s="28"/>
      <c r="KA1931" s="28"/>
      <c r="KB1931" s="28"/>
      <c r="KC1931" s="28"/>
      <c r="KD1931" s="28"/>
    </row>
    <row r="1932" spans="5:290" x14ac:dyDescent="0.2">
      <c r="E1932" s="31"/>
      <c r="F1932" s="31"/>
      <c r="G1932" s="31"/>
      <c r="H1932" s="31"/>
      <c r="I1932" s="31"/>
      <c r="J1932" s="31"/>
      <c r="K1932" s="31"/>
      <c r="L1932" s="31"/>
      <c r="M1932" s="31"/>
      <c r="N1932" s="31"/>
      <c r="O1932" s="31"/>
      <c r="P1932" s="31"/>
      <c r="Q1932" s="31"/>
      <c r="R1932" s="31"/>
      <c r="S1932" s="31"/>
      <c r="T1932" s="31"/>
      <c r="U1932" s="31"/>
      <c r="V1932" s="31"/>
      <c r="W1932" s="31"/>
      <c r="X1932" s="31"/>
      <c r="Y1932" s="31"/>
      <c r="Z1932" s="31"/>
      <c r="AA1932" s="31"/>
      <c r="AB1932" s="28"/>
      <c r="AC1932" s="31"/>
      <c r="AD1932" s="31"/>
      <c r="AE1932" s="31"/>
      <c r="AF1932" s="31"/>
      <c r="AG1932" s="31"/>
      <c r="AH1932" s="31"/>
      <c r="AI1932" s="31"/>
      <c r="AJ1932" s="31"/>
      <c r="AK1932" s="31"/>
      <c r="AL1932" s="31"/>
      <c r="AM1932" s="31"/>
      <c r="AN1932" s="31"/>
      <c r="AO1932" s="31"/>
      <c r="AP1932" s="31"/>
      <c r="AQ1932" s="31"/>
      <c r="AR1932" s="31"/>
      <c r="AT1932" s="28"/>
      <c r="AU1932" s="28"/>
      <c r="AV1932" s="28"/>
      <c r="AW1932" s="28"/>
      <c r="AX1932" s="28"/>
      <c r="AY1932" s="28"/>
      <c r="AZ1932" s="28"/>
      <c r="BA1932" s="28"/>
      <c r="BB1932" s="28"/>
      <c r="BC1932" s="28"/>
      <c r="BD1932" s="28"/>
      <c r="BE1932" s="28"/>
      <c r="BF1932" s="28"/>
      <c r="BG1932" s="28"/>
      <c r="BH1932" s="28"/>
      <c r="BI1932" s="28"/>
      <c r="BJ1932" s="28"/>
      <c r="BK1932" s="28"/>
      <c r="BL1932" s="28"/>
      <c r="BM1932" s="28"/>
      <c r="BN1932" s="28"/>
      <c r="BO1932" s="28"/>
      <c r="BP1932" s="28"/>
      <c r="BQ1932" s="28"/>
      <c r="BR1932" s="28"/>
      <c r="BS1932" s="28"/>
      <c r="BT1932" s="28"/>
      <c r="BU1932" s="28"/>
      <c r="BV1932" s="28"/>
      <c r="BW1932" s="28"/>
      <c r="BX1932" s="28"/>
      <c r="BY1932" s="28"/>
      <c r="BZ1932" s="28"/>
      <c r="CA1932" s="28"/>
      <c r="CB1932" s="28"/>
      <c r="CC1932" s="28"/>
      <c r="CD1932" s="28"/>
      <c r="CE1932" s="28"/>
      <c r="CF1932" s="28"/>
      <c r="CG1932" s="28"/>
      <c r="CH1932" s="28"/>
      <c r="CI1932" s="28"/>
      <c r="CJ1932" s="28"/>
      <c r="CK1932" s="28"/>
      <c r="CL1932" s="28"/>
      <c r="CM1932" s="28"/>
      <c r="CN1932" s="28"/>
      <c r="CO1932" s="28"/>
      <c r="CP1932" s="28"/>
      <c r="CQ1932" s="28"/>
      <c r="CR1932" s="28"/>
      <c r="CS1932" s="28"/>
      <c r="CT1932" s="28"/>
      <c r="CU1932" s="28"/>
      <c r="CV1932" s="28"/>
      <c r="CW1932" s="28"/>
      <c r="CX1932" s="28"/>
      <c r="CY1932" s="28"/>
      <c r="CZ1932" s="28"/>
      <c r="DA1932" s="28"/>
      <c r="DB1932" s="28"/>
      <c r="DC1932" s="28"/>
      <c r="DD1932" s="28"/>
      <c r="DE1932" s="28"/>
      <c r="DF1932" s="28"/>
      <c r="DG1932" s="28"/>
      <c r="DH1932" s="28"/>
      <c r="DI1932" s="28"/>
      <c r="DJ1932" s="28"/>
      <c r="DK1932" s="28"/>
      <c r="DL1932" s="28"/>
      <c r="DM1932" s="28"/>
      <c r="DN1932" s="28"/>
      <c r="DO1932" s="28"/>
      <c r="DP1932" s="28"/>
      <c r="DQ1932" s="28"/>
      <c r="DR1932" s="28"/>
      <c r="DS1932" s="28"/>
      <c r="DT1932" s="28"/>
      <c r="DU1932" s="28"/>
      <c r="DV1932" s="28"/>
      <c r="IP1932" s="28"/>
      <c r="IQ1932" s="28"/>
      <c r="IR1932" s="28"/>
      <c r="IS1932" s="28"/>
      <c r="IT1932" s="28"/>
      <c r="IU1932" s="28"/>
      <c r="IV1932" s="28"/>
      <c r="IW1932" s="28"/>
      <c r="IX1932" s="28"/>
      <c r="IY1932" s="28"/>
      <c r="IZ1932" s="28"/>
      <c r="JA1932" s="28"/>
      <c r="JB1932" s="28"/>
      <c r="JC1932" s="28"/>
      <c r="JD1932" s="28"/>
      <c r="JE1932" s="28"/>
      <c r="JF1932" s="28"/>
      <c r="JG1932" s="28"/>
      <c r="JH1932" s="28"/>
      <c r="JI1932" s="28"/>
      <c r="JJ1932" s="28"/>
      <c r="JK1932" s="28"/>
      <c r="JL1932" s="28"/>
      <c r="JM1932" s="28"/>
      <c r="JN1932" s="28"/>
      <c r="JO1932" s="28"/>
      <c r="JP1932" s="28"/>
      <c r="JQ1932" s="28"/>
      <c r="JR1932" s="28"/>
      <c r="JS1932" s="28"/>
      <c r="JT1932" s="28"/>
      <c r="JU1932" s="28"/>
      <c r="JV1932" s="28"/>
      <c r="JW1932" s="28"/>
      <c r="JX1932" s="28"/>
      <c r="JY1932" s="28"/>
      <c r="JZ1932" s="28"/>
      <c r="KA1932" s="28"/>
      <c r="KB1932" s="28"/>
      <c r="KC1932" s="28"/>
      <c r="KD1932" s="28"/>
    </row>
    <row r="1933" spans="5:290" x14ac:dyDescent="0.2">
      <c r="E1933" s="31"/>
      <c r="F1933" s="31"/>
      <c r="G1933" s="31"/>
      <c r="H1933" s="31"/>
      <c r="I1933" s="31"/>
      <c r="J1933" s="31"/>
      <c r="K1933" s="31"/>
      <c r="L1933" s="31"/>
      <c r="M1933" s="31"/>
      <c r="N1933" s="31"/>
      <c r="O1933" s="31"/>
      <c r="P1933" s="31"/>
      <c r="Q1933" s="31"/>
      <c r="R1933" s="31"/>
      <c r="S1933" s="31"/>
      <c r="T1933" s="31"/>
      <c r="U1933" s="31"/>
      <c r="V1933" s="31"/>
      <c r="W1933" s="31"/>
      <c r="X1933" s="31"/>
      <c r="Y1933" s="31"/>
      <c r="Z1933" s="31"/>
      <c r="AA1933" s="31"/>
      <c r="AB1933" s="28"/>
      <c r="AC1933" s="31"/>
      <c r="AD1933" s="31"/>
      <c r="AE1933" s="31"/>
      <c r="AF1933" s="31"/>
      <c r="AG1933" s="31"/>
      <c r="AH1933" s="31"/>
      <c r="AI1933" s="31"/>
      <c r="AJ1933" s="31"/>
      <c r="AK1933" s="31"/>
      <c r="AL1933" s="31"/>
      <c r="AM1933" s="31"/>
      <c r="AN1933" s="31"/>
      <c r="AO1933" s="31"/>
      <c r="AP1933" s="31"/>
      <c r="AQ1933" s="31"/>
      <c r="AR1933" s="31"/>
      <c r="AT1933" s="28"/>
      <c r="AU1933" s="28"/>
      <c r="AV1933" s="28"/>
      <c r="AW1933" s="28"/>
      <c r="AX1933" s="28"/>
      <c r="AY1933" s="28"/>
      <c r="AZ1933" s="28"/>
      <c r="BA1933" s="28"/>
      <c r="BB1933" s="28"/>
      <c r="BC1933" s="28"/>
      <c r="BD1933" s="28"/>
      <c r="BE1933" s="28"/>
      <c r="BF1933" s="28"/>
      <c r="BG1933" s="28"/>
      <c r="BH1933" s="28"/>
      <c r="BI1933" s="28"/>
      <c r="BJ1933" s="28"/>
      <c r="BK1933" s="28"/>
      <c r="BL1933" s="28"/>
      <c r="BM1933" s="28"/>
      <c r="BN1933" s="28"/>
      <c r="BO1933" s="28"/>
      <c r="BP1933" s="28"/>
      <c r="BQ1933" s="28"/>
      <c r="BR1933" s="28"/>
      <c r="BS1933" s="28"/>
      <c r="BT1933" s="28"/>
      <c r="BU1933" s="28"/>
      <c r="BV1933" s="28"/>
      <c r="BW1933" s="28"/>
      <c r="BX1933" s="28"/>
      <c r="BY1933" s="28"/>
      <c r="BZ1933" s="28"/>
      <c r="CA1933" s="28"/>
      <c r="CB1933" s="28"/>
      <c r="CC1933" s="28"/>
      <c r="CD1933" s="28"/>
      <c r="CE1933" s="28"/>
      <c r="CF1933" s="28"/>
      <c r="CG1933" s="28"/>
      <c r="CH1933" s="28"/>
      <c r="CI1933" s="28"/>
      <c r="CJ1933" s="28"/>
      <c r="CK1933" s="28"/>
      <c r="CL1933" s="28"/>
      <c r="CM1933" s="28"/>
      <c r="CN1933" s="28"/>
      <c r="CO1933" s="28"/>
      <c r="CP1933" s="28"/>
      <c r="CQ1933" s="28"/>
      <c r="CR1933" s="28"/>
      <c r="CS1933" s="28"/>
      <c r="CT1933" s="28"/>
      <c r="CU1933" s="28"/>
      <c r="CV1933" s="28"/>
      <c r="CW1933" s="28"/>
      <c r="CX1933" s="28"/>
      <c r="CY1933" s="28"/>
      <c r="CZ1933" s="28"/>
      <c r="DA1933" s="28"/>
      <c r="DB1933" s="28"/>
      <c r="DC1933" s="28"/>
      <c r="DD1933" s="28"/>
      <c r="DE1933" s="28"/>
      <c r="DF1933" s="28"/>
      <c r="DG1933" s="28"/>
      <c r="DH1933" s="28"/>
      <c r="DI1933" s="28"/>
      <c r="DJ1933" s="28"/>
      <c r="DK1933" s="28"/>
      <c r="DL1933" s="28"/>
      <c r="DM1933" s="28"/>
      <c r="DN1933" s="28"/>
      <c r="DO1933" s="28"/>
      <c r="DP1933" s="28"/>
      <c r="DQ1933" s="28"/>
      <c r="DR1933" s="28"/>
      <c r="DS1933" s="28"/>
      <c r="DT1933" s="28"/>
      <c r="DU1933" s="28"/>
      <c r="DV1933" s="28"/>
      <c r="IP1933" s="28"/>
      <c r="IQ1933" s="28"/>
      <c r="IR1933" s="28"/>
      <c r="IS1933" s="28"/>
      <c r="IT1933" s="28"/>
      <c r="IU1933" s="28"/>
      <c r="IV1933" s="28"/>
      <c r="IW1933" s="28"/>
      <c r="IX1933" s="28"/>
      <c r="IY1933" s="28"/>
      <c r="IZ1933" s="28"/>
      <c r="JA1933" s="28"/>
      <c r="JB1933" s="28"/>
      <c r="JC1933" s="28"/>
      <c r="JD1933" s="28"/>
      <c r="JE1933" s="28"/>
      <c r="JF1933" s="28"/>
      <c r="JG1933" s="28"/>
      <c r="JH1933" s="28"/>
      <c r="JI1933" s="28"/>
      <c r="JJ1933" s="28"/>
      <c r="JK1933" s="28"/>
      <c r="JL1933" s="28"/>
      <c r="JM1933" s="28"/>
      <c r="JN1933" s="28"/>
      <c r="JO1933" s="28"/>
      <c r="JP1933" s="28"/>
      <c r="JQ1933" s="28"/>
      <c r="JR1933" s="28"/>
      <c r="JS1933" s="28"/>
      <c r="JT1933" s="28"/>
      <c r="JU1933" s="28"/>
      <c r="JV1933" s="28"/>
      <c r="JW1933" s="28"/>
      <c r="JX1933" s="28"/>
      <c r="JY1933" s="28"/>
      <c r="JZ1933" s="28"/>
      <c r="KA1933" s="28"/>
      <c r="KB1933" s="28"/>
      <c r="KC1933" s="28"/>
      <c r="KD1933" s="28"/>
    </row>
    <row r="1934" spans="5:290" x14ac:dyDescent="0.2">
      <c r="E1934" s="31"/>
      <c r="F1934" s="31"/>
      <c r="G1934" s="31"/>
      <c r="H1934" s="31"/>
      <c r="I1934" s="31"/>
      <c r="J1934" s="31"/>
      <c r="K1934" s="31"/>
      <c r="L1934" s="31"/>
      <c r="M1934" s="31"/>
      <c r="N1934" s="31"/>
      <c r="O1934" s="31"/>
      <c r="P1934" s="31"/>
      <c r="Q1934" s="31"/>
      <c r="R1934" s="31"/>
      <c r="S1934" s="31"/>
      <c r="T1934" s="31"/>
      <c r="U1934" s="31"/>
      <c r="V1934" s="31"/>
      <c r="W1934" s="31"/>
      <c r="X1934" s="31"/>
      <c r="Y1934" s="31"/>
      <c r="Z1934" s="31"/>
      <c r="AA1934" s="31"/>
      <c r="AB1934" s="28"/>
      <c r="AC1934" s="31"/>
      <c r="AD1934" s="31"/>
      <c r="AE1934" s="31"/>
      <c r="AF1934" s="31"/>
      <c r="AG1934" s="31"/>
      <c r="AH1934" s="31"/>
      <c r="AI1934" s="31"/>
      <c r="AJ1934" s="31"/>
      <c r="AK1934" s="31"/>
      <c r="AL1934" s="31"/>
      <c r="AM1934" s="31"/>
      <c r="AN1934" s="31"/>
      <c r="AO1934" s="31"/>
      <c r="AP1934" s="31"/>
      <c r="AQ1934" s="31"/>
      <c r="AR1934" s="31"/>
      <c r="AT1934" s="28"/>
      <c r="AU1934" s="28"/>
      <c r="AV1934" s="28"/>
      <c r="AW1934" s="28"/>
      <c r="AX1934" s="28"/>
      <c r="AY1934" s="28"/>
      <c r="AZ1934" s="28"/>
      <c r="BA1934" s="28"/>
      <c r="BB1934" s="28"/>
      <c r="BC1934" s="28"/>
      <c r="BD1934" s="28"/>
      <c r="BE1934" s="28"/>
      <c r="BF1934" s="28"/>
      <c r="BG1934" s="28"/>
      <c r="BH1934" s="28"/>
      <c r="BI1934" s="28"/>
      <c r="BJ1934" s="28"/>
      <c r="BK1934" s="28"/>
      <c r="BL1934" s="28"/>
      <c r="BM1934" s="28"/>
      <c r="BN1934" s="28"/>
      <c r="BO1934" s="28"/>
      <c r="BP1934" s="28"/>
      <c r="BQ1934" s="28"/>
      <c r="BR1934" s="28"/>
      <c r="BS1934" s="28"/>
      <c r="BT1934" s="28"/>
      <c r="BU1934" s="28"/>
      <c r="BV1934" s="28"/>
      <c r="BW1934" s="28"/>
      <c r="BX1934" s="28"/>
      <c r="BY1934" s="28"/>
      <c r="BZ1934" s="28"/>
      <c r="CA1934" s="28"/>
      <c r="CB1934" s="28"/>
      <c r="CC1934" s="28"/>
      <c r="CD1934" s="28"/>
      <c r="CE1934" s="28"/>
      <c r="CF1934" s="28"/>
      <c r="CG1934" s="28"/>
      <c r="CH1934" s="28"/>
      <c r="CI1934" s="28"/>
      <c r="CJ1934" s="28"/>
      <c r="CK1934" s="28"/>
      <c r="CL1934" s="28"/>
      <c r="CM1934" s="28"/>
      <c r="CN1934" s="28"/>
      <c r="CO1934" s="28"/>
      <c r="CP1934" s="28"/>
      <c r="CQ1934" s="28"/>
      <c r="CR1934" s="28"/>
      <c r="CS1934" s="28"/>
      <c r="CT1934" s="28"/>
      <c r="CU1934" s="28"/>
      <c r="CV1934" s="28"/>
      <c r="CW1934" s="28"/>
      <c r="CX1934" s="28"/>
      <c r="CY1934" s="28"/>
      <c r="CZ1934" s="28"/>
      <c r="DA1934" s="28"/>
      <c r="DB1934" s="28"/>
      <c r="DC1934" s="28"/>
      <c r="DD1934" s="28"/>
      <c r="DE1934" s="28"/>
      <c r="DF1934" s="28"/>
      <c r="DG1934" s="28"/>
      <c r="DH1934" s="28"/>
      <c r="DI1934" s="28"/>
      <c r="DJ1934" s="28"/>
      <c r="DK1934" s="28"/>
      <c r="DL1934" s="28"/>
      <c r="DM1934" s="28"/>
      <c r="DN1934" s="28"/>
      <c r="DO1934" s="28"/>
      <c r="DP1934" s="28"/>
      <c r="DQ1934" s="28"/>
      <c r="DR1934" s="28"/>
      <c r="DS1934" s="28"/>
      <c r="DT1934" s="28"/>
      <c r="DU1934" s="28"/>
      <c r="DV1934" s="28"/>
      <c r="IP1934" s="28"/>
      <c r="IQ1934" s="28"/>
      <c r="IR1934" s="28"/>
      <c r="IS1934" s="28"/>
      <c r="IT1934" s="28"/>
      <c r="IU1934" s="28"/>
      <c r="IV1934" s="28"/>
      <c r="IW1934" s="28"/>
      <c r="IX1934" s="28"/>
      <c r="IY1934" s="28"/>
      <c r="IZ1934" s="28"/>
      <c r="JA1934" s="28"/>
      <c r="JB1934" s="28"/>
      <c r="JC1934" s="28"/>
      <c r="JD1934" s="28"/>
      <c r="JE1934" s="28"/>
      <c r="JF1934" s="28"/>
      <c r="JG1934" s="28"/>
      <c r="JH1934" s="28"/>
      <c r="JI1934" s="28"/>
      <c r="JJ1934" s="28"/>
      <c r="JK1934" s="28"/>
      <c r="JL1934" s="28"/>
      <c r="JM1934" s="28"/>
      <c r="JN1934" s="28"/>
      <c r="JO1934" s="28"/>
      <c r="JP1934" s="28"/>
      <c r="JQ1934" s="28"/>
      <c r="JR1934" s="28"/>
      <c r="JS1934" s="28"/>
      <c r="JT1934" s="28"/>
      <c r="JU1934" s="28"/>
      <c r="JV1934" s="28"/>
      <c r="JW1934" s="28"/>
      <c r="JX1934" s="28"/>
      <c r="JY1934" s="28"/>
      <c r="JZ1934" s="28"/>
      <c r="KA1934" s="28"/>
      <c r="KB1934" s="28"/>
      <c r="KC1934" s="28"/>
      <c r="KD1934" s="28"/>
    </row>
    <row r="1935" spans="5:290" x14ac:dyDescent="0.2">
      <c r="E1935" s="31"/>
      <c r="F1935" s="31"/>
      <c r="G1935" s="31"/>
      <c r="H1935" s="31"/>
      <c r="I1935" s="31"/>
      <c r="J1935" s="31"/>
      <c r="K1935" s="31"/>
      <c r="L1935" s="31"/>
      <c r="M1935" s="31"/>
      <c r="N1935" s="31"/>
      <c r="O1935" s="31"/>
      <c r="P1935" s="31"/>
      <c r="Q1935" s="31"/>
      <c r="R1935" s="31"/>
      <c r="S1935" s="31"/>
      <c r="T1935" s="31"/>
      <c r="U1935" s="31"/>
      <c r="V1935" s="31"/>
      <c r="W1935" s="31"/>
      <c r="X1935" s="31"/>
      <c r="Y1935" s="31"/>
      <c r="Z1935" s="31"/>
      <c r="AA1935" s="31"/>
      <c r="AB1935" s="28"/>
      <c r="AC1935" s="31"/>
      <c r="AD1935" s="31"/>
      <c r="AE1935" s="31"/>
      <c r="AF1935" s="31"/>
      <c r="AG1935" s="31"/>
      <c r="AH1935" s="31"/>
      <c r="AI1935" s="31"/>
      <c r="AJ1935" s="31"/>
      <c r="AK1935" s="31"/>
      <c r="AL1935" s="31"/>
      <c r="AM1935" s="31"/>
      <c r="AN1935" s="31"/>
      <c r="AO1935" s="31"/>
      <c r="AP1935" s="31"/>
      <c r="AQ1935" s="31"/>
      <c r="AR1935" s="31"/>
      <c r="AT1935" s="28"/>
      <c r="AU1935" s="28"/>
      <c r="AV1935" s="28"/>
      <c r="AW1935" s="28"/>
      <c r="AX1935" s="28"/>
      <c r="AY1935" s="28"/>
      <c r="AZ1935" s="28"/>
      <c r="BA1935" s="28"/>
      <c r="BB1935" s="28"/>
      <c r="BC1935" s="28"/>
      <c r="BD1935" s="28"/>
      <c r="BE1935" s="28"/>
      <c r="BF1935" s="28"/>
      <c r="BG1935" s="28"/>
      <c r="BH1935" s="28"/>
      <c r="BI1935" s="28"/>
      <c r="BJ1935" s="28"/>
      <c r="BK1935" s="28"/>
      <c r="BL1935" s="28"/>
      <c r="BM1935" s="28"/>
      <c r="BN1935" s="28"/>
      <c r="BO1935" s="28"/>
      <c r="BP1935" s="28"/>
      <c r="BQ1935" s="28"/>
      <c r="BR1935" s="28"/>
      <c r="BS1935" s="28"/>
      <c r="BT1935" s="28"/>
      <c r="BU1935" s="28"/>
      <c r="BV1935" s="28"/>
      <c r="BW1935" s="28"/>
      <c r="BX1935" s="28"/>
      <c r="BY1935" s="28"/>
      <c r="BZ1935" s="28"/>
      <c r="CA1935" s="28"/>
      <c r="CB1935" s="28"/>
      <c r="CC1935" s="28"/>
      <c r="CD1935" s="28"/>
      <c r="CE1935" s="28"/>
      <c r="CF1935" s="28"/>
      <c r="CG1935" s="28"/>
      <c r="CH1935" s="28"/>
      <c r="CI1935" s="28"/>
      <c r="CJ1935" s="28"/>
      <c r="CK1935" s="28"/>
      <c r="CL1935" s="28"/>
      <c r="CM1935" s="28"/>
      <c r="CN1935" s="28"/>
      <c r="CO1935" s="28"/>
      <c r="CP1935" s="28"/>
      <c r="CQ1935" s="28"/>
      <c r="CR1935" s="28"/>
      <c r="CS1935" s="28"/>
      <c r="CT1935" s="28"/>
      <c r="CU1935" s="28"/>
      <c r="CV1935" s="28"/>
      <c r="CW1935" s="28"/>
      <c r="CX1935" s="28"/>
      <c r="CY1935" s="28"/>
      <c r="CZ1935" s="28"/>
      <c r="DA1935" s="28"/>
      <c r="DB1935" s="28"/>
      <c r="DC1935" s="28"/>
      <c r="DD1935" s="28"/>
      <c r="DE1935" s="28"/>
      <c r="DF1935" s="28"/>
      <c r="DG1935" s="28"/>
      <c r="DH1935" s="28"/>
      <c r="DI1935" s="28"/>
      <c r="DJ1935" s="28"/>
      <c r="DK1935" s="28"/>
      <c r="DL1935" s="28"/>
      <c r="DM1935" s="28"/>
      <c r="DN1935" s="28"/>
      <c r="DO1935" s="28"/>
      <c r="DP1935" s="28"/>
      <c r="DQ1935" s="28"/>
      <c r="DR1935" s="28"/>
      <c r="DS1935" s="28"/>
      <c r="DT1935" s="28"/>
      <c r="DU1935" s="28"/>
      <c r="DV1935" s="28"/>
      <c r="IP1935" s="28"/>
      <c r="IQ1935" s="28"/>
      <c r="IR1935" s="28"/>
      <c r="IS1935" s="28"/>
      <c r="IT1935" s="28"/>
      <c r="IU1935" s="28"/>
      <c r="IV1935" s="28"/>
      <c r="IW1935" s="28"/>
      <c r="IX1935" s="28"/>
      <c r="IY1935" s="28"/>
      <c r="IZ1935" s="28"/>
      <c r="JA1935" s="28"/>
      <c r="JB1935" s="28"/>
      <c r="JC1935" s="28"/>
      <c r="JD1935" s="28"/>
      <c r="JE1935" s="28"/>
      <c r="JF1935" s="28"/>
      <c r="JG1935" s="28"/>
      <c r="JH1935" s="28"/>
      <c r="JI1935" s="28"/>
      <c r="JJ1935" s="28"/>
      <c r="JK1935" s="28"/>
      <c r="JL1935" s="28"/>
      <c r="JM1935" s="28"/>
      <c r="JN1935" s="28"/>
      <c r="JO1935" s="28"/>
      <c r="JP1935" s="28"/>
      <c r="JQ1935" s="28"/>
      <c r="JR1935" s="28"/>
      <c r="JS1935" s="28"/>
      <c r="JT1935" s="28"/>
      <c r="JU1935" s="28"/>
      <c r="JV1935" s="28"/>
      <c r="JW1935" s="28"/>
      <c r="JX1935" s="28"/>
      <c r="JY1935" s="28"/>
      <c r="JZ1935" s="28"/>
      <c r="KA1935" s="28"/>
      <c r="KB1935" s="28"/>
      <c r="KC1935" s="28"/>
      <c r="KD1935" s="28"/>
    </row>
    <row r="1936" spans="5:290" x14ac:dyDescent="0.2">
      <c r="E1936" s="31"/>
      <c r="F1936" s="31"/>
      <c r="G1936" s="31"/>
      <c r="H1936" s="31"/>
      <c r="I1936" s="31"/>
      <c r="J1936" s="31"/>
      <c r="K1936" s="31"/>
      <c r="L1936" s="31"/>
      <c r="M1936" s="31"/>
      <c r="N1936" s="31"/>
      <c r="O1936" s="31"/>
      <c r="P1936" s="31"/>
      <c r="Q1936" s="31"/>
      <c r="R1936" s="31"/>
      <c r="S1936" s="31"/>
      <c r="T1936" s="31"/>
      <c r="U1936" s="31"/>
      <c r="V1936" s="31"/>
      <c r="W1936" s="31"/>
      <c r="X1936" s="31"/>
      <c r="Y1936" s="31"/>
      <c r="Z1936" s="31"/>
      <c r="AA1936" s="31"/>
      <c r="AB1936" s="28"/>
      <c r="AC1936" s="31"/>
      <c r="AD1936" s="31"/>
      <c r="AE1936" s="31"/>
      <c r="AF1936" s="31"/>
      <c r="AG1936" s="31"/>
      <c r="AH1936" s="31"/>
      <c r="AI1936" s="31"/>
      <c r="AJ1936" s="31"/>
      <c r="AK1936" s="31"/>
      <c r="AL1936" s="31"/>
      <c r="AM1936" s="31"/>
      <c r="AN1936" s="31"/>
      <c r="AO1936" s="31"/>
      <c r="AP1936" s="31"/>
      <c r="AQ1936" s="31"/>
      <c r="AR1936" s="31"/>
      <c r="AT1936" s="28"/>
      <c r="AU1936" s="28"/>
      <c r="AV1936" s="28"/>
      <c r="AW1936" s="28"/>
      <c r="AX1936" s="28"/>
      <c r="AY1936" s="28"/>
      <c r="AZ1936" s="28"/>
      <c r="BA1936" s="28"/>
      <c r="BB1936" s="28"/>
      <c r="BC1936" s="28"/>
      <c r="BD1936" s="28"/>
      <c r="BE1936" s="28"/>
      <c r="BF1936" s="28"/>
      <c r="BG1936" s="28"/>
      <c r="BH1936" s="28"/>
      <c r="BI1936" s="28"/>
      <c r="BJ1936" s="28"/>
      <c r="BK1936" s="28"/>
      <c r="BL1936" s="28"/>
      <c r="BM1936" s="28"/>
      <c r="BN1936" s="28"/>
      <c r="BO1936" s="28"/>
      <c r="BP1936" s="28"/>
      <c r="BQ1936" s="28"/>
      <c r="BR1936" s="28"/>
      <c r="BS1936" s="28"/>
      <c r="BT1936" s="28"/>
      <c r="BU1936" s="28"/>
      <c r="BV1936" s="28"/>
      <c r="BW1936" s="28"/>
      <c r="BX1936" s="28"/>
      <c r="BY1936" s="28"/>
      <c r="BZ1936" s="28"/>
      <c r="CA1936" s="28"/>
      <c r="CB1936" s="28"/>
      <c r="CC1936" s="28"/>
      <c r="CD1936" s="28"/>
      <c r="CE1936" s="28"/>
      <c r="CF1936" s="28"/>
      <c r="CG1936" s="28"/>
      <c r="CH1936" s="28"/>
      <c r="CI1936" s="28"/>
      <c r="CJ1936" s="28"/>
      <c r="CK1936" s="28"/>
      <c r="CL1936" s="28"/>
      <c r="CM1936" s="28"/>
      <c r="CN1936" s="28"/>
      <c r="CO1936" s="28"/>
      <c r="CP1936" s="28"/>
      <c r="CQ1936" s="28"/>
      <c r="CR1936" s="28"/>
      <c r="CS1936" s="28"/>
      <c r="CT1936" s="28"/>
      <c r="CU1936" s="28"/>
      <c r="CV1936" s="28"/>
      <c r="CW1936" s="28"/>
      <c r="CX1936" s="28"/>
      <c r="CY1936" s="28"/>
      <c r="CZ1936" s="28"/>
      <c r="DA1936" s="28"/>
      <c r="DB1936" s="28"/>
      <c r="DC1936" s="28"/>
      <c r="DD1936" s="28"/>
      <c r="DE1936" s="28"/>
      <c r="DF1936" s="28"/>
      <c r="DG1936" s="28"/>
      <c r="DH1936" s="28"/>
      <c r="DI1936" s="28"/>
      <c r="DJ1936" s="28"/>
      <c r="DK1936" s="28"/>
      <c r="DL1936" s="28"/>
      <c r="DM1936" s="28"/>
      <c r="DN1936" s="28"/>
      <c r="DO1936" s="28"/>
      <c r="DP1936" s="28"/>
      <c r="DQ1936" s="28"/>
      <c r="DR1936" s="28"/>
      <c r="DS1936" s="28"/>
      <c r="DT1936" s="28"/>
      <c r="DU1936" s="28"/>
      <c r="DV1936" s="28"/>
      <c r="IP1936" s="28"/>
      <c r="IQ1936" s="28"/>
      <c r="IR1936" s="28"/>
      <c r="IS1936" s="28"/>
      <c r="IT1936" s="28"/>
      <c r="IU1936" s="28"/>
      <c r="IV1936" s="28"/>
      <c r="IW1936" s="28"/>
      <c r="IX1936" s="28"/>
      <c r="IY1936" s="28"/>
      <c r="IZ1936" s="28"/>
      <c r="JA1936" s="28"/>
      <c r="JB1936" s="28"/>
      <c r="JC1936" s="28"/>
      <c r="JD1936" s="28"/>
      <c r="JE1936" s="28"/>
      <c r="JF1936" s="28"/>
      <c r="JG1936" s="28"/>
      <c r="JH1936" s="28"/>
      <c r="JI1936" s="28"/>
      <c r="JJ1936" s="28"/>
      <c r="JK1936" s="28"/>
      <c r="JL1936" s="28"/>
      <c r="JM1936" s="28"/>
      <c r="JN1936" s="28"/>
      <c r="JO1936" s="28"/>
      <c r="JP1936" s="28"/>
      <c r="JQ1936" s="28"/>
      <c r="JR1936" s="28"/>
      <c r="JS1936" s="28"/>
      <c r="JT1936" s="28"/>
      <c r="JU1936" s="28"/>
      <c r="JV1936" s="28"/>
      <c r="JW1936" s="28"/>
      <c r="JX1936" s="28"/>
      <c r="JY1936" s="28"/>
      <c r="JZ1936" s="28"/>
      <c r="KA1936" s="28"/>
      <c r="KB1936" s="28"/>
      <c r="KC1936" s="28"/>
      <c r="KD1936" s="28"/>
    </row>
    <row r="1937" spans="5:290" x14ac:dyDescent="0.2">
      <c r="E1937" s="31"/>
      <c r="F1937" s="31"/>
      <c r="G1937" s="31"/>
      <c r="H1937" s="31"/>
      <c r="I1937" s="31"/>
      <c r="J1937" s="31"/>
      <c r="K1937" s="31"/>
      <c r="L1937" s="31"/>
      <c r="M1937" s="31"/>
      <c r="N1937" s="31"/>
      <c r="O1937" s="31"/>
      <c r="P1937" s="31"/>
      <c r="Q1937" s="31"/>
      <c r="R1937" s="31"/>
      <c r="S1937" s="31"/>
      <c r="T1937" s="31"/>
      <c r="U1937" s="31"/>
      <c r="V1937" s="31"/>
      <c r="W1937" s="31"/>
      <c r="X1937" s="31"/>
      <c r="Y1937" s="31"/>
      <c r="Z1937" s="31"/>
      <c r="AA1937" s="31"/>
      <c r="AB1937" s="28"/>
      <c r="AC1937" s="31"/>
      <c r="AD1937" s="31"/>
      <c r="AE1937" s="31"/>
      <c r="AF1937" s="31"/>
      <c r="AG1937" s="31"/>
      <c r="AH1937" s="31"/>
      <c r="AI1937" s="31"/>
      <c r="AJ1937" s="31"/>
      <c r="AK1937" s="31"/>
      <c r="AL1937" s="31"/>
      <c r="AM1937" s="31"/>
      <c r="AN1937" s="31"/>
      <c r="AO1937" s="31"/>
      <c r="AP1937" s="31"/>
      <c r="AQ1937" s="31"/>
      <c r="AR1937" s="31"/>
      <c r="AT1937" s="28"/>
      <c r="AU1937" s="28"/>
      <c r="AV1937" s="28"/>
      <c r="AW1937" s="28"/>
      <c r="AX1937" s="28"/>
      <c r="AY1937" s="28"/>
      <c r="AZ1937" s="28"/>
      <c r="BA1937" s="28"/>
      <c r="BB1937" s="28"/>
      <c r="BC1937" s="28"/>
      <c r="BD1937" s="28"/>
      <c r="BE1937" s="28"/>
      <c r="BF1937" s="28"/>
      <c r="BG1937" s="28"/>
      <c r="BH1937" s="28"/>
      <c r="BI1937" s="28"/>
      <c r="BJ1937" s="28"/>
      <c r="BK1937" s="28"/>
      <c r="BL1937" s="28"/>
      <c r="BM1937" s="28"/>
      <c r="BN1937" s="28"/>
      <c r="BO1937" s="28"/>
      <c r="BP1937" s="28"/>
      <c r="BQ1937" s="28"/>
      <c r="BR1937" s="28"/>
      <c r="BS1937" s="28"/>
      <c r="BT1937" s="28"/>
      <c r="BU1937" s="28"/>
      <c r="BV1937" s="28"/>
      <c r="BW1937" s="28"/>
      <c r="BX1937" s="28"/>
      <c r="BY1937" s="28"/>
      <c r="BZ1937" s="28"/>
      <c r="CA1937" s="28"/>
      <c r="CB1937" s="28"/>
      <c r="CC1937" s="28"/>
      <c r="CD1937" s="28"/>
      <c r="CE1937" s="28"/>
      <c r="CF1937" s="28"/>
      <c r="CG1937" s="28"/>
      <c r="CH1937" s="28"/>
      <c r="CI1937" s="28"/>
      <c r="CJ1937" s="28"/>
      <c r="CK1937" s="28"/>
      <c r="CL1937" s="28"/>
      <c r="CM1937" s="28"/>
      <c r="CN1937" s="28"/>
      <c r="CO1937" s="28"/>
      <c r="CP1937" s="28"/>
      <c r="CQ1937" s="28"/>
      <c r="CR1937" s="28"/>
      <c r="CS1937" s="28"/>
      <c r="CT1937" s="28"/>
      <c r="CU1937" s="28"/>
      <c r="CV1937" s="28"/>
      <c r="CW1937" s="28"/>
      <c r="CX1937" s="28"/>
      <c r="CY1937" s="28"/>
      <c r="CZ1937" s="28"/>
      <c r="DA1937" s="28"/>
      <c r="DB1937" s="28"/>
      <c r="DC1937" s="28"/>
      <c r="DD1937" s="28"/>
      <c r="DE1937" s="28"/>
      <c r="DF1937" s="28"/>
      <c r="DG1937" s="28"/>
      <c r="DH1937" s="28"/>
      <c r="DI1937" s="28"/>
      <c r="DJ1937" s="28"/>
      <c r="DK1937" s="28"/>
      <c r="DL1937" s="28"/>
      <c r="DM1937" s="28"/>
      <c r="DN1937" s="28"/>
      <c r="DO1937" s="28"/>
      <c r="DP1937" s="28"/>
      <c r="DQ1937" s="28"/>
      <c r="DR1937" s="28"/>
      <c r="DS1937" s="28"/>
      <c r="DT1937" s="28"/>
      <c r="DU1937" s="28"/>
      <c r="DV1937" s="28"/>
      <c r="IP1937" s="28"/>
      <c r="IQ1937" s="28"/>
      <c r="IR1937" s="28"/>
      <c r="IS1937" s="28"/>
      <c r="IT1937" s="28"/>
      <c r="IU1937" s="28"/>
      <c r="IV1937" s="28"/>
      <c r="IW1937" s="28"/>
      <c r="IX1937" s="28"/>
      <c r="IY1937" s="28"/>
      <c r="IZ1937" s="28"/>
      <c r="JA1937" s="28"/>
      <c r="JB1937" s="28"/>
      <c r="JC1937" s="28"/>
      <c r="JD1937" s="28"/>
      <c r="JE1937" s="28"/>
      <c r="JF1937" s="28"/>
      <c r="JG1937" s="28"/>
      <c r="JH1937" s="28"/>
      <c r="JI1937" s="28"/>
      <c r="JJ1937" s="28"/>
      <c r="JK1937" s="28"/>
      <c r="JL1937" s="28"/>
      <c r="JM1937" s="28"/>
      <c r="JN1937" s="28"/>
      <c r="JO1937" s="28"/>
      <c r="JP1937" s="28"/>
      <c r="JQ1937" s="28"/>
      <c r="JR1937" s="28"/>
      <c r="JS1937" s="28"/>
      <c r="JT1937" s="28"/>
      <c r="JU1937" s="28"/>
      <c r="JV1937" s="28"/>
      <c r="JW1937" s="28"/>
      <c r="JX1937" s="28"/>
      <c r="JY1937" s="28"/>
      <c r="JZ1937" s="28"/>
      <c r="KA1937" s="28"/>
      <c r="KB1937" s="28"/>
      <c r="KC1937" s="28"/>
      <c r="KD1937" s="28"/>
    </row>
    <row r="1938" spans="5:290" x14ac:dyDescent="0.2">
      <c r="E1938" s="31"/>
      <c r="F1938" s="31"/>
      <c r="G1938" s="31"/>
      <c r="H1938" s="31"/>
      <c r="I1938" s="31"/>
      <c r="J1938" s="31"/>
      <c r="K1938" s="31"/>
      <c r="L1938" s="31"/>
      <c r="M1938" s="31"/>
      <c r="N1938" s="31"/>
      <c r="O1938" s="31"/>
      <c r="P1938" s="31"/>
      <c r="Q1938" s="31"/>
      <c r="R1938" s="31"/>
      <c r="S1938" s="31"/>
      <c r="T1938" s="31"/>
      <c r="U1938" s="31"/>
      <c r="V1938" s="31"/>
      <c r="W1938" s="31"/>
      <c r="X1938" s="31"/>
      <c r="Y1938" s="31"/>
      <c r="Z1938" s="31"/>
      <c r="AA1938" s="31"/>
      <c r="AB1938" s="28"/>
      <c r="AC1938" s="31"/>
      <c r="AD1938" s="31"/>
      <c r="AE1938" s="31"/>
      <c r="AF1938" s="31"/>
      <c r="AG1938" s="31"/>
      <c r="AH1938" s="31"/>
      <c r="AI1938" s="31"/>
      <c r="AJ1938" s="31"/>
      <c r="AK1938" s="31"/>
      <c r="AL1938" s="31"/>
      <c r="AM1938" s="31"/>
      <c r="AN1938" s="31"/>
      <c r="AO1938" s="31"/>
      <c r="AP1938" s="31"/>
      <c r="AQ1938" s="31"/>
      <c r="AR1938" s="31"/>
      <c r="AT1938" s="28"/>
      <c r="AU1938" s="28"/>
      <c r="AV1938" s="28"/>
      <c r="AW1938" s="28"/>
      <c r="AX1938" s="28"/>
      <c r="AY1938" s="28"/>
      <c r="AZ1938" s="28"/>
      <c r="BA1938" s="28"/>
      <c r="BB1938" s="28"/>
      <c r="BC1938" s="28"/>
      <c r="BD1938" s="28"/>
      <c r="BE1938" s="28"/>
      <c r="BF1938" s="28"/>
      <c r="BG1938" s="28"/>
      <c r="BH1938" s="28"/>
      <c r="BI1938" s="28"/>
      <c r="BJ1938" s="28"/>
      <c r="BK1938" s="28"/>
      <c r="BL1938" s="28"/>
      <c r="BM1938" s="28"/>
      <c r="BN1938" s="28"/>
      <c r="BO1938" s="28"/>
      <c r="BP1938" s="28"/>
      <c r="BQ1938" s="28"/>
      <c r="BR1938" s="28"/>
      <c r="BS1938" s="28"/>
      <c r="BT1938" s="28"/>
      <c r="BU1938" s="28"/>
      <c r="BV1938" s="28"/>
      <c r="BW1938" s="28"/>
      <c r="BX1938" s="28"/>
      <c r="BY1938" s="28"/>
      <c r="BZ1938" s="28"/>
      <c r="CA1938" s="28"/>
      <c r="CB1938" s="28"/>
      <c r="CC1938" s="28"/>
      <c r="CD1938" s="28"/>
      <c r="CE1938" s="28"/>
      <c r="CF1938" s="28"/>
      <c r="CG1938" s="28"/>
      <c r="CH1938" s="28"/>
      <c r="CI1938" s="28"/>
      <c r="CJ1938" s="28"/>
      <c r="CK1938" s="28"/>
      <c r="CL1938" s="28"/>
      <c r="CM1938" s="28"/>
      <c r="CN1938" s="28"/>
      <c r="CO1938" s="28"/>
      <c r="CP1938" s="28"/>
      <c r="CQ1938" s="28"/>
      <c r="CR1938" s="28"/>
      <c r="CS1938" s="28"/>
      <c r="CT1938" s="28"/>
      <c r="CU1938" s="28"/>
      <c r="CV1938" s="28"/>
      <c r="CW1938" s="28"/>
      <c r="CX1938" s="28"/>
      <c r="CY1938" s="28"/>
      <c r="CZ1938" s="28"/>
      <c r="DA1938" s="28"/>
      <c r="DB1938" s="28"/>
      <c r="DC1938" s="28"/>
      <c r="DD1938" s="28"/>
      <c r="DE1938" s="28"/>
      <c r="DF1938" s="28"/>
      <c r="DG1938" s="28"/>
      <c r="DH1938" s="28"/>
      <c r="DI1938" s="28"/>
      <c r="DJ1938" s="28"/>
      <c r="DK1938" s="28"/>
      <c r="DL1938" s="28"/>
      <c r="DM1938" s="28"/>
      <c r="DN1938" s="28"/>
      <c r="DO1938" s="28"/>
      <c r="DP1938" s="28"/>
      <c r="DQ1938" s="28"/>
      <c r="DR1938" s="28"/>
      <c r="DS1938" s="28"/>
      <c r="DT1938" s="28"/>
      <c r="DU1938" s="28"/>
      <c r="DV1938" s="28"/>
      <c r="IP1938" s="28"/>
      <c r="IQ1938" s="28"/>
      <c r="IR1938" s="28"/>
      <c r="IS1938" s="28"/>
      <c r="IT1938" s="28"/>
      <c r="IU1938" s="28"/>
      <c r="IV1938" s="28"/>
      <c r="IW1938" s="28"/>
      <c r="IX1938" s="28"/>
      <c r="IY1938" s="28"/>
      <c r="IZ1938" s="28"/>
      <c r="JA1938" s="28"/>
      <c r="JB1938" s="28"/>
      <c r="JC1938" s="28"/>
      <c r="JD1938" s="28"/>
      <c r="JE1938" s="28"/>
      <c r="JF1938" s="28"/>
      <c r="JG1938" s="28"/>
      <c r="JH1938" s="28"/>
      <c r="JI1938" s="28"/>
      <c r="JJ1938" s="28"/>
      <c r="JK1938" s="28"/>
      <c r="JL1938" s="28"/>
      <c r="JM1938" s="28"/>
      <c r="JN1938" s="28"/>
      <c r="JO1938" s="28"/>
      <c r="JP1938" s="28"/>
      <c r="JQ1938" s="28"/>
      <c r="JR1938" s="28"/>
      <c r="JS1938" s="28"/>
      <c r="JT1938" s="28"/>
      <c r="JU1938" s="28"/>
      <c r="JV1938" s="28"/>
      <c r="JW1938" s="28"/>
      <c r="JX1938" s="28"/>
      <c r="JY1938" s="28"/>
      <c r="JZ1938" s="28"/>
      <c r="KA1938" s="28"/>
      <c r="KB1938" s="28"/>
      <c r="KC1938" s="28"/>
      <c r="KD1938" s="28"/>
    </row>
    <row r="1939" spans="5:290" x14ac:dyDescent="0.2">
      <c r="E1939" s="31"/>
      <c r="F1939" s="31"/>
      <c r="G1939" s="31"/>
      <c r="H1939" s="31"/>
      <c r="I1939" s="31"/>
      <c r="J1939" s="31"/>
      <c r="K1939" s="31"/>
      <c r="L1939" s="31"/>
      <c r="M1939" s="31"/>
      <c r="N1939" s="31"/>
      <c r="O1939" s="31"/>
      <c r="P1939" s="31"/>
      <c r="Q1939" s="31"/>
      <c r="R1939" s="31"/>
      <c r="S1939" s="31"/>
      <c r="T1939" s="31"/>
      <c r="U1939" s="31"/>
      <c r="V1939" s="31"/>
      <c r="W1939" s="31"/>
      <c r="X1939" s="31"/>
      <c r="Y1939" s="31"/>
      <c r="Z1939" s="31"/>
      <c r="AA1939" s="31"/>
      <c r="AB1939" s="28"/>
      <c r="AC1939" s="31"/>
      <c r="AD1939" s="31"/>
      <c r="AE1939" s="31"/>
      <c r="AF1939" s="31"/>
      <c r="AG1939" s="31"/>
      <c r="AH1939" s="31"/>
      <c r="AI1939" s="31"/>
      <c r="AJ1939" s="31"/>
      <c r="AK1939" s="31"/>
      <c r="AL1939" s="31"/>
      <c r="AM1939" s="31"/>
      <c r="AN1939" s="31"/>
      <c r="AO1939" s="31"/>
      <c r="AP1939" s="31"/>
      <c r="AQ1939" s="31"/>
      <c r="AR1939" s="31"/>
      <c r="AT1939" s="28"/>
      <c r="AU1939" s="28"/>
      <c r="AV1939" s="28"/>
      <c r="AW1939" s="28"/>
      <c r="AX1939" s="28"/>
      <c r="AY1939" s="28"/>
      <c r="AZ1939" s="28"/>
      <c r="BA1939" s="28"/>
      <c r="BB1939" s="28"/>
      <c r="BC1939" s="28"/>
      <c r="BD1939" s="28"/>
      <c r="BE1939" s="28"/>
      <c r="BF1939" s="28"/>
      <c r="BG1939" s="28"/>
      <c r="BH1939" s="28"/>
      <c r="BI1939" s="28"/>
      <c r="BJ1939" s="28"/>
      <c r="BK1939" s="28"/>
      <c r="BL1939" s="28"/>
      <c r="BM1939" s="28"/>
      <c r="BN1939" s="28"/>
      <c r="BO1939" s="28"/>
      <c r="BP1939" s="28"/>
      <c r="BQ1939" s="28"/>
      <c r="BR1939" s="28"/>
      <c r="BS1939" s="28"/>
      <c r="BT1939" s="28"/>
      <c r="BU1939" s="28"/>
      <c r="BV1939" s="28"/>
      <c r="BW1939" s="28"/>
      <c r="BX1939" s="28"/>
      <c r="BY1939" s="28"/>
      <c r="BZ1939" s="28"/>
      <c r="CA1939" s="28"/>
      <c r="CB1939" s="28"/>
      <c r="CC1939" s="28"/>
      <c r="CD1939" s="28"/>
      <c r="CE1939" s="28"/>
      <c r="CF1939" s="28"/>
      <c r="CG1939" s="28"/>
      <c r="CH1939" s="28"/>
      <c r="CI1939" s="28"/>
      <c r="CJ1939" s="28"/>
      <c r="CK1939" s="28"/>
      <c r="CL1939" s="28"/>
      <c r="CM1939" s="28"/>
      <c r="CN1939" s="28"/>
      <c r="CO1939" s="28"/>
      <c r="CP1939" s="28"/>
      <c r="CQ1939" s="28"/>
      <c r="CR1939" s="28"/>
      <c r="CS1939" s="28"/>
      <c r="CT1939" s="28"/>
      <c r="CU1939" s="28"/>
      <c r="CV1939" s="28"/>
      <c r="CW1939" s="28"/>
      <c r="CX1939" s="28"/>
      <c r="CY1939" s="28"/>
      <c r="CZ1939" s="28"/>
      <c r="DA1939" s="28"/>
      <c r="DB1939" s="28"/>
      <c r="DC1939" s="28"/>
      <c r="DD1939" s="28"/>
      <c r="DE1939" s="28"/>
      <c r="DF1939" s="28"/>
      <c r="DG1939" s="28"/>
      <c r="DH1939" s="28"/>
      <c r="DI1939" s="28"/>
      <c r="DJ1939" s="28"/>
      <c r="DK1939" s="28"/>
      <c r="DL1939" s="28"/>
      <c r="DM1939" s="28"/>
      <c r="DN1939" s="28"/>
      <c r="DO1939" s="28"/>
      <c r="DP1939" s="28"/>
      <c r="DQ1939" s="28"/>
      <c r="DR1939" s="28"/>
      <c r="DS1939" s="28"/>
      <c r="DT1939" s="28"/>
      <c r="DU1939" s="28"/>
      <c r="DV1939" s="28"/>
      <c r="IP1939" s="28"/>
      <c r="IQ1939" s="28"/>
      <c r="IR1939" s="28"/>
      <c r="IS1939" s="28"/>
      <c r="IT1939" s="28"/>
      <c r="IU1939" s="28"/>
      <c r="IV1939" s="28"/>
      <c r="IW1939" s="28"/>
      <c r="IX1939" s="28"/>
      <c r="IY1939" s="28"/>
      <c r="IZ1939" s="28"/>
      <c r="JA1939" s="28"/>
      <c r="JB1939" s="28"/>
      <c r="JC1939" s="28"/>
      <c r="JD1939" s="28"/>
      <c r="JE1939" s="28"/>
      <c r="JF1939" s="28"/>
      <c r="JG1939" s="28"/>
      <c r="JH1939" s="28"/>
      <c r="JI1939" s="28"/>
      <c r="JJ1939" s="28"/>
      <c r="JK1939" s="28"/>
      <c r="JL1939" s="28"/>
      <c r="JM1939" s="28"/>
      <c r="JN1939" s="28"/>
      <c r="JO1939" s="28"/>
      <c r="JP1939" s="28"/>
      <c r="JQ1939" s="28"/>
      <c r="JR1939" s="28"/>
      <c r="JS1939" s="28"/>
      <c r="JT1939" s="28"/>
      <c r="JU1939" s="28"/>
      <c r="JV1939" s="28"/>
      <c r="JW1939" s="28"/>
      <c r="JX1939" s="28"/>
      <c r="JY1939" s="28"/>
      <c r="JZ1939" s="28"/>
      <c r="KA1939" s="28"/>
      <c r="KB1939" s="28"/>
      <c r="KC1939" s="28"/>
      <c r="KD1939" s="28"/>
    </row>
    <row r="1940" spans="5:290" x14ac:dyDescent="0.2">
      <c r="E1940" s="31"/>
      <c r="F1940" s="31"/>
      <c r="G1940" s="31"/>
      <c r="H1940" s="31"/>
      <c r="I1940" s="31"/>
      <c r="J1940" s="31"/>
      <c r="K1940" s="31"/>
      <c r="L1940" s="31"/>
      <c r="M1940" s="31"/>
      <c r="N1940" s="31"/>
      <c r="O1940" s="31"/>
      <c r="P1940" s="31"/>
      <c r="Q1940" s="31"/>
      <c r="R1940" s="31"/>
      <c r="S1940" s="31"/>
      <c r="T1940" s="31"/>
      <c r="U1940" s="31"/>
      <c r="V1940" s="31"/>
      <c r="W1940" s="31"/>
      <c r="X1940" s="31"/>
      <c r="Y1940" s="31"/>
      <c r="Z1940" s="31"/>
      <c r="AA1940" s="31"/>
      <c r="AB1940" s="28"/>
      <c r="AC1940" s="31"/>
      <c r="AD1940" s="31"/>
      <c r="AE1940" s="31"/>
      <c r="AF1940" s="31"/>
      <c r="AG1940" s="31"/>
      <c r="AH1940" s="31"/>
      <c r="AI1940" s="31"/>
      <c r="AJ1940" s="31"/>
      <c r="AK1940" s="31"/>
      <c r="AL1940" s="31"/>
      <c r="AM1940" s="31"/>
      <c r="AN1940" s="31"/>
      <c r="AO1940" s="31"/>
      <c r="AP1940" s="31"/>
      <c r="AQ1940" s="31"/>
      <c r="AR1940" s="31"/>
      <c r="AT1940" s="28"/>
      <c r="AU1940" s="28"/>
      <c r="AV1940" s="28"/>
      <c r="AW1940" s="28"/>
      <c r="AX1940" s="28"/>
      <c r="AY1940" s="28"/>
      <c r="AZ1940" s="28"/>
      <c r="BA1940" s="28"/>
      <c r="BB1940" s="28"/>
      <c r="BC1940" s="28"/>
      <c r="BD1940" s="28"/>
      <c r="BE1940" s="28"/>
      <c r="BF1940" s="28"/>
      <c r="BG1940" s="28"/>
      <c r="BH1940" s="28"/>
      <c r="BI1940" s="28"/>
      <c r="BJ1940" s="28"/>
      <c r="BK1940" s="28"/>
      <c r="BL1940" s="28"/>
      <c r="BM1940" s="28"/>
      <c r="BN1940" s="28"/>
      <c r="BO1940" s="28"/>
      <c r="BP1940" s="28"/>
      <c r="BQ1940" s="28"/>
      <c r="BR1940" s="28"/>
      <c r="BS1940" s="28"/>
      <c r="BT1940" s="28"/>
      <c r="BU1940" s="28"/>
      <c r="BV1940" s="28"/>
      <c r="BW1940" s="28"/>
      <c r="BX1940" s="28"/>
      <c r="BY1940" s="28"/>
      <c r="BZ1940" s="28"/>
      <c r="CA1940" s="28"/>
      <c r="CB1940" s="28"/>
      <c r="CC1940" s="28"/>
      <c r="CD1940" s="28"/>
      <c r="CE1940" s="28"/>
      <c r="CF1940" s="28"/>
      <c r="CG1940" s="28"/>
      <c r="CH1940" s="28"/>
      <c r="CI1940" s="28"/>
      <c r="CJ1940" s="28"/>
      <c r="CK1940" s="28"/>
      <c r="CL1940" s="28"/>
      <c r="CM1940" s="28"/>
      <c r="CN1940" s="28"/>
      <c r="CO1940" s="28"/>
      <c r="CP1940" s="28"/>
      <c r="CQ1940" s="28"/>
      <c r="CR1940" s="28"/>
      <c r="CS1940" s="28"/>
      <c r="CT1940" s="28"/>
      <c r="CU1940" s="28"/>
      <c r="CV1940" s="28"/>
      <c r="CW1940" s="28"/>
      <c r="CX1940" s="28"/>
      <c r="CY1940" s="28"/>
      <c r="CZ1940" s="28"/>
      <c r="DA1940" s="28"/>
      <c r="DB1940" s="28"/>
      <c r="DC1940" s="28"/>
      <c r="DD1940" s="28"/>
      <c r="DE1940" s="28"/>
      <c r="DF1940" s="28"/>
      <c r="DG1940" s="28"/>
      <c r="DH1940" s="28"/>
      <c r="DI1940" s="28"/>
      <c r="DJ1940" s="28"/>
      <c r="DK1940" s="28"/>
      <c r="DL1940" s="28"/>
      <c r="DM1940" s="28"/>
      <c r="DN1940" s="28"/>
      <c r="DO1940" s="28"/>
      <c r="DP1940" s="28"/>
      <c r="DQ1940" s="28"/>
      <c r="DR1940" s="28"/>
      <c r="DS1940" s="28"/>
      <c r="DT1940" s="28"/>
      <c r="DU1940" s="28"/>
      <c r="DV1940" s="28"/>
      <c r="IP1940" s="28"/>
      <c r="IQ1940" s="28"/>
      <c r="IR1940" s="28"/>
      <c r="IS1940" s="28"/>
      <c r="IT1940" s="28"/>
      <c r="IU1940" s="28"/>
      <c r="IV1940" s="28"/>
      <c r="IW1940" s="28"/>
      <c r="IX1940" s="28"/>
      <c r="IY1940" s="28"/>
      <c r="IZ1940" s="28"/>
      <c r="JA1940" s="28"/>
      <c r="JB1940" s="28"/>
      <c r="JC1940" s="28"/>
      <c r="JD1940" s="28"/>
      <c r="JE1940" s="28"/>
      <c r="JF1940" s="28"/>
      <c r="JG1940" s="28"/>
      <c r="JH1940" s="28"/>
      <c r="JI1940" s="28"/>
      <c r="JJ1940" s="28"/>
      <c r="JK1940" s="28"/>
      <c r="JL1940" s="28"/>
      <c r="JM1940" s="28"/>
      <c r="JN1940" s="28"/>
      <c r="JO1940" s="28"/>
      <c r="JP1940" s="28"/>
      <c r="JQ1940" s="28"/>
      <c r="JR1940" s="28"/>
      <c r="JS1940" s="28"/>
      <c r="JT1940" s="28"/>
      <c r="JU1940" s="28"/>
      <c r="JV1940" s="28"/>
      <c r="JW1940" s="28"/>
      <c r="JX1940" s="28"/>
      <c r="JY1940" s="28"/>
      <c r="JZ1940" s="28"/>
      <c r="KA1940" s="28"/>
      <c r="KB1940" s="28"/>
      <c r="KC1940" s="28"/>
      <c r="KD1940" s="28"/>
    </row>
    <row r="1941" spans="5:290" x14ac:dyDescent="0.2">
      <c r="E1941" s="31"/>
      <c r="F1941" s="31"/>
      <c r="G1941" s="31"/>
      <c r="H1941" s="31"/>
      <c r="I1941" s="31"/>
      <c r="J1941" s="31"/>
      <c r="K1941" s="31"/>
      <c r="L1941" s="31"/>
      <c r="M1941" s="31"/>
      <c r="N1941" s="31"/>
      <c r="O1941" s="31"/>
      <c r="P1941" s="31"/>
      <c r="Q1941" s="31"/>
      <c r="R1941" s="31"/>
      <c r="S1941" s="31"/>
      <c r="T1941" s="31"/>
      <c r="U1941" s="31"/>
      <c r="V1941" s="31"/>
      <c r="W1941" s="31"/>
      <c r="X1941" s="31"/>
      <c r="Y1941" s="31"/>
      <c r="Z1941" s="31"/>
      <c r="AA1941" s="31"/>
      <c r="AB1941" s="28"/>
      <c r="AC1941" s="31"/>
      <c r="AD1941" s="31"/>
      <c r="AE1941" s="31"/>
      <c r="AF1941" s="31"/>
      <c r="AG1941" s="31"/>
      <c r="AH1941" s="31"/>
      <c r="AI1941" s="31"/>
      <c r="AJ1941" s="31"/>
      <c r="AK1941" s="31"/>
      <c r="AL1941" s="31"/>
      <c r="AM1941" s="31"/>
      <c r="AN1941" s="31"/>
      <c r="AO1941" s="31"/>
      <c r="AP1941" s="31"/>
      <c r="AQ1941" s="31"/>
      <c r="AR1941" s="31"/>
      <c r="AT1941" s="28"/>
      <c r="AU1941" s="28"/>
      <c r="AV1941" s="28"/>
      <c r="AW1941" s="28"/>
      <c r="AX1941" s="28"/>
      <c r="AY1941" s="28"/>
      <c r="AZ1941" s="28"/>
      <c r="BA1941" s="28"/>
      <c r="BB1941" s="28"/>
      <c r="BC1941" s="28"/>
      <c r="BD1941" s="28"/>
      <c r="BE1941" s="28"/>
      <c r="BF1941" s="28"/>
      <c r="BG1941" s="28"/>
      <c r="BH1941" s="28"/>
      <c r="BI1941" s="28"/>
      <c r="BJ1941" s="28"/>
      <c r="BK1941" s="28"/>
      <c r="BL1941" s="28"/>
      <c r="BM1941" s="28"/>
      <c r="BN1941" s="28"/>
      <c r="BO1941" s="28"/>
      <c r="BP1941" s="28"/>
      <c r="BQ1941" s="28"/>
      <c r="BR1941" s="28"/>
      <c r="BS1941" s="28"/>
      <c r="BT1941" s="28"/>
      <c r="BU1941" s="28"/>
      <c r="BV1941" s="28"/>
      <c r="BW1941" s="28"/>
      <c r="BX1941" s="28"/>
      <c r="BY1941" s="28"/>
      <c r="BZ1941" s="28"/>
      <c r="CA1941" s="28"/>
      <c r="CB1941" s="28"/>
      <c r="CC1941" s="28"/>
      <c r="CD1941" s="28"/>
      <c r="CE1941" s="28"/>
      <c r="CF1941" s="28"/>
      <c r="CG1941" s="28"/>
      <c r="CH1941" s="28"/>
      <c r="CI1941" s="28"/>
      <c r="CJ1941" s="28"/>
      <c r="CK1941" s="28"/>
      <c r="CL1941" s="28"/>
      <c r="CM1941" s="28"/>
      <c r="CN1941" s="28"/>
      <c r="CO1941" s="28"/>
      <c r="CP1941" s="28"/>
      <c r="CQ1941" s="28"/>
      <c r="CR1941" s="28"/>
      <c r="CS1941" s="28"/>
      <c r="CT1941" s="28"/>
      <c r="CU1941" s="28"/>
      <c r="CV1941" s="28"/>
      <c r="CW1941" s="28"/>
      <c r="CX1941" s="28"/>
      <c r="CY1941" s="28"/>
      <c r="CZ1941" s="28"/>
      <c r="DA1941" s="28"/>
      <c r="DB1941" s="28"/>
      <c r="DC1941" s="28"/>
      <c r="DD1941" s="28"/>
      <c r="DE1941" s="28"/>
      <c r="DF1941" s="28"/>
      <c r="DG1941" s="28"/>
      <c r="DH1941" s="28"/>
      <c r="DI1941" s="28"/>
      <c r="DJ1941" s="28"/>
      <c r="DK1941" s="28"/>
      <c r="DL1941" s="28"/>
      <c r="DM1941" s="28"/>
      <c r="DN1941" s="28"/>
      <c r="DO1941" s="28"/>
      <c r="DP1941" s="28"/>
      <c r="DQ1941" s="28"/>
      <c r="DR1941" s="28"/>
      <c r="DS1941" s="28"/>
      <c r="DT1941" s="28"/>
      <c r="DU1941" s="28"/>
      <c r="DV1941" s="28"/>
      <c r="IP1941" s="28"/>
      <c r="IQ1941" s="28"/>
      <c r="IR1941" s="28"/>
      <c r="IS1941" s="28"/>
      <c r="IT1941" s="28"/>
      <c r="IU1941" s="28"/>
      <c r="IV1941" s="28"/>
      <c r="IW1941" s="28"/>
      <c r="IX1941" s="28"/>
      <c r="IY1941" s="28"/>
      <c r="IZ1941" s="28"/>
      <c r="JA1941" s="28"/>
      <c r="JB1941" s="28"/>
      <c r="JC1941" s="28"/>
      <c r="JD1941" s="28"/>
      <c r="JE1941" s="28"/>
      <c r="JF1941" s="28"/>
      <c r="JG1941" s="28"/>
      <c r="JH1941" s="28"/>
      <c r="JI1941" s="28"/>
      <c r="JJ1941" s="28"/>
      <c r="JK1941" s="28"/>
      <c r="JL1941" s="28"/>
      <c r="JM1941" s="28"/>
      <c r="JN1941" s="28"/>
      <c r="JO1941" s="28"/>
      <c r="JP1941" s="28"/>
      <c r="JQ1941" s="28"/>
      <c r="JR1941" s="28"/>
      <c r="JS1941" s="28"/>
      <c r="JT1941" s="28"/>
      <c r="JU1941" s="28"/>
      <c r="JV1941" s="28"/>
      <c r="JW1941" s="28"/>
      <c r="JX1941" s="28"/>
      <c r="JY1941" s="28"/>
      <c r="JZ1941" s="28"/>
      <c r="KA1941" s="28"/>
      <c r="KB1941" s="28"/>
      <c r="KC1941" s="28"/>
      <c r="KD1941" s="28"/>
    </row>
    <row r="1942" spans="5:290" x14ac:dyDescent="0.2">
      <c r="E1942" s="31"/>
      <c r="F1942" s="31"/>
      <c r="G1942" s="31"/>
      <c r="H1942" s="31"/>
      <c r="I1942" s="31"/>
      <c r="J1942" s="31"/>
      <c r="K1942" s="31"/>
      <c r="L1942" s="31"/>
      <c r="M1942" s="31"/>
      <c r="N1942" s="31"/>
      <c r="O1942" s="31"/>
      <c r="P1942" s="31"/>
      <c r="Q1942" s="31"/>
      <c r="R1942" s="31"/>
      <c r="S1942" s="31"/>
      <c r="T1942" s="31"/>
      <c r="U1942" s="31"/>
      <c r="V1942" s="31"/>
      <c r="W1942" s="31"/>
      <c r="X1942" s="31"/>
      <c r="Y1942" s="31"/>
      <c r="Z1942" s="31"/>
      <c r="AA1942" s="31"/>
      <c r="AB1942" s="28"/>
      <c r="AC1942" s="31"/>
      <c r="AD1942" s="31"/>
      <c r="AE1942" s="31"/>
      <c r="AF1942" s="31"/>
      <c r="AG1942" s="31"/>
      <c r="AH1942" s="31"/>
      <c r="AI1942" s="31"/>
      <c r="AJ1942" s="31"/>
      <c r="AK1942" s="31"/>
      <c r="AL1942" s="31"/>
      <c r="AM1942" s="31"/>
      <c r="AN1942" s="31"/>
      <c r="AO1942" s="31"/>
      <c r="AP1942" s="31"/>
      <c r="AQ1942" s="31"/>
      <c r="AR1942" s="31"/>
      <c r="AT1942" s="28"/>
      <c r="AU1942" s="28"/>
      <c r="AV1942" s="28"/>
      <c r="AW1942" s="28"/>
      <c r="AX1942" s="28"/>
      <c r="AY1942" s="28"/>
      <c r="AZ1942" s="28"/>
      <c r="BA1942" s="28"/>
      <c r="BB1942" s="28"/>
      <c r="BC1942" s="28"/>
      <c r="BD1942" s="28"/>
      <c r="BE1942" s="28"/>
      <c r="BF1942" s="28"/>
      <c r="BG1942" s="28"/>
      <c r="BH1942" s="28"/>
      <c r="BI1942" s="28"/>
      <c r="BJ1942" s="28"/>
      <c r="BK1942" s="28"/>
      <c r="BL1942" s="28"/>
      <c r="BM1942" s="28"/>
      <c r="BN1942" s="28"/>
      <c r="BO1942" s="28"/>
      <c r="BP1942" s="28"/>
      <c r="BQ1942" s="28"/>
      <c r="BR1942" s="28"/>
      <c r="BS1942" s="28"/>
      <c r="BT1942" s="28"/>
      <c r="BU1942" s="28"/>
      <c r="BV1942" s="28"/>
      <c r="BW1942" s="28"/>
      <c r="BX1942" s="28"/>
      <c r="BY1942" s="28"/>
      <c r="BZ1942" s="28"/>
      <c r="CA1942" s="28"/>
      <c r="CB1942" s="28"/>
      <c r="CC1942" s="28"/>
      <c r="CD1942" s="28"/>
      <c r="CE1942" s="28"/>
      <c r="CF1942" s="28"/>
      <c r="CG1942" s="28"/>
      <c r="CH1942" s="28"/>
      <c r="CI1942" s="28"/>
      <c r="CJ1942" s="28"/>
      <c r="CK1942" s="28"/>
      <c r="CL1942" s="28"/>
      <c r="CM1942" s="28"/>
      <c r="CN1942" s="28"/>
      <c r="CO1942" s="28"/>
      <c r="CP1942" s="28"/>
      <c r="CQ1942" s="28"/>
      <c r="CR1942" s="28"/>
      <c r="CS1942" s="28"/>
      <c r="CT1942" s="28"/>
      <c r="CU1942" s="28"/>
      <c r="CV1942" s="28"/>
      <c r="CW1942" s="28"/>
      <c r="CX1942" s="28"/>
      <c r="CY1942" s="28"/>
      <c r="CZ1942" s="28"/>
      <c r="DA1942" s="28"/>
      <c r="DB1942" s="28"/>
      <c r="DC1942" s="28"/>
      <c r="DD1942" s="28"/>
      <c r="DE1942" s="28"/>
      <c r="DF1942" s="28"/>
      <c r="DG1942" s="28"/>
      <c r="DH1942" s="28"/>
      <c r="DI1942" s="28"/>
      <c r="DJ1942" s="28"/>
      <c r="DK1942" s="28"/>
      <c r="DL1942" s="28"/>
      <c r="DM1942" s="28"/>
      <c r="DN1942" s="28"/>
      <c r="DO1942" s="28"/>
      <c r="DP1942" s="28"/>
      <c r="DQ1942" s="28"/>
      <c r="DR1942" s="28"/>
      <c r="DS1942" s="28"/>
      <c r="DT1942" s="28"/>
      <c r="DU1942" s="28"/>
      <c r="DV1942" s="28"/>
      <c r="IP1942" s="28"/>
      <c r="IQ1942" s="28"/>
      <c r="IR1942" s="28"/>
      <c r="IS1942" s="28"/>
      <c r="IT1942" s="28"/>
      <c r="IU1942" s="28"/>
      <c r="IV1942" s="28"/>
      <c r="IW1942" s="28"/>
      <c r="IX1942" s="28"/>
      <c r="IY1942" s="28"/>
      <c r="IZ1942" s="28"/>
      <c r="JA1942" s="28"/>
      <c r="JB1942" s="28"/>
      <c r="JC1942" s="28"/>
      <c r="JD1942" s="28"/>
      <c r="JE1942" s="28"/>
      <c r="JF1942" s="28"/>
      <c r="JG1942" s="28"/>
      <c r="JH1942" s="28"/>
      <c r="JI1942" s="28"/>
      <c r="JJ1942" s="28"/>
      <c r="JK1942" s="28"/>
      <c r="JL1942" s="28"/>
      <c r="JM1942" s="28"/>
      <c r="JN1942" s="28"/>
      <c r="JO1942" s="28"/>
      <c r="JP1942" s="28"/>
      <c r="JQ1942" s="28"/>
      <c r="JR1942" s="28"/>
      <c r="JS1942" s="28"/>
      <c r="JT1942" s="28"/>
      <c r="JU1942" s="28"/>
      <c r="JV1942" s="28"/>
      <c r="JW1942" s="28"/>
      <c r="JX1942" s="28"/>
      <c r="JY1942" s="28"/>
      <c r="JZ1942" s="28"/>
      <c r="KA1942" s="28"/>
      <c r="KB1942" s="28"/>
      <c r="KC1942" s="28"/>
      <c r="KD1942" s="28"/>
    </row>
    <row r="1943" spans="5:290" x14ac:dyDescent="0.2">
      <c r="E1943" s="31"/>
      <c r="F1943" s="31"/>
      <c r="G1943" s="31"/>
      <c r="H1943" s="31"/>
      <c r="I1943" s="31"/>
      <c r="J1943" s="31"/>
      <c r="K1943" s="31"/>
      <c r="L1943" s="31"/>
      <c r="M1943" s="31"/>
      <c r="N1943" s="31"/>
      <c r="O1943" s="31"/>
      <c r="P1943" s="31"/>
      <c r="Q1943" s="31"/>
      <c r="R1943" s="31"/>
      <c r="S1943" s="31"/>
      <c r="T1943" s="31"/>
      <c r="U1943" s="31"/>
      <c r="V1943" s="31"/>
      <c r="W1943" s="31"/>
      <c r="X1943" s="31"/>
      <c r="Y1943" s="31"/>
      <c r="Z1943" s="31"/>
      <c r="AA1943" s="31"/>
      <c r="AB1943" s="28"/>
      <c r="AC1943" s="31"/>
      <c r="AD1943" s="31"/>
      <c r="AE1943" s="31"/>
      <c r="AF1943" s="31"/>
      <c r="AG1943" s="31"/>
      <c r="AH1943" s="31"/>
      <c r="AI1943" s="31"/>
      <c r="AJ1943" s="31"/>
      <c r="AK1943" s="31"/>
      <c r="AL1943" s="31"/>
      <c r="AM1943" s="31"/>
      <c r="AN1943" s="31"/>
      <c r="AO1943" s="31"/>
      <c r="AP1943" s="31"/>
      <c r="AQ1943" s="31"/>
      <c r="AR1943" s="31"/>
      <c r="AT1943" s="28"/>
      <c r="AU1943" s="28"/>
      <c r="AV1943" s="28"/>
      <c r="AW1943" s="28"/>
      <c r="AX1943" s="28"/>
      <c r="AY1943" s="28"/>
      <c r="AZ1943" s="28"/>
      <c r="BA1943" s="28"/>
      <c r="BB1943" s="28"/>
      <c r="BC1943" s="28"/>
      <c r="BD1943" s="28"/>
      <c r="BE1943" s="28"/>
      <c r="BF1943" s="28"/>
      <c r="BG1943" s="28"/>
      <c r="BH1943" s="28"/>
      <c r="BI1943" s="28"/>
      <c r="BJ1943" s="28"/>
      <c r="BK1943" s="28"/>
      <c r="BL1943" s="28"/>
      <c r="BM1943" s="28"/>
      <c r="BN1943" s="28"/>
      <c r="BO1943" s="28"/>
      <c r="BP1943" s="28"/>
      <c r="BQ1943" s="28"/>
      <c r="BR1943" s="28"/>
      <c r="BS1943" s="28"/>
      <c r="BT1943" s="28"/>
      <c r="BU1943" s="28"/>
      <c r="BV1943" s="28"/>
      <c r="BW1943" s="28"/>
      <c r="BX1943" s="28"/>
      <c r="BY1943" s="28"/>
      <c r="BZ1943" s="28"/>
      <c r="CA1943" s="28"/>
      <c r="CB1943" s="28"/>
      <c r="CC1943" s="28"/>
      <c r="CD1943" s="28"/>
      <c r="CE1943" s="28"/>
      <c r="CF1943" s="28"/>
      <c r="CG1943" s="28"/>
      <c r="CH1943" s="28"/>
      <c r="CI1943" s="28"/>
      <c r="CJ1943" s="28"/>
      <c r="CK1943" s="28"/>
      <c r="CL1943" s="28"/>
      <c r="CM1943" s="28"/>
      <c r="CN1943" s="28"/>
      <c r="CO1943" s="28"/>
      <c r="CP1943" s="28"/>
      <c r="CQ1943" s="28"/>
      <c r="CR1943" s="28"/>
      <c r="CS1943" s="28"/>
      <c r="CT1943" s="28"/>
      <c r="CU1943" s="28"/>
      <c r="CV1943" s="28"/>
      <c r="CW1943" s="28"/>
      <c r="CX1943" s="28"/>
      <c r="CY1943" s="28"/>
      <c r="CZ1943" s="28"/>
      <c r="DA1943" s="28"/>
      <c r="DB1943" s="28"/>
      <c r="DC1943" s="28"/>
      <c r="DD1943" s="28"/>
      <c r="DE1943" s="28"/>
      <c r="DF1943" s="28"/>
      <c r="DG1943" s="28"/>
      <c r="DH1943" s="28"/>
      <c r="DI1943" s="28"/>
      <c r="DJ1943" s="28"/>
      <c r="DK1943" s="28"/>
      <c r="DL1943" s="28"/>
      <c r="DM1943" s="28"/>
      <c r="DN1943" s="28"/>
      <c r="DO1943" s="28"/>
      <c r="DP1943" s="28"/>
      <c r="DQ1943" s="28"/>
      <c r="DR1943" s="28"/>
      <c r="DS1943" s="28"/>
      <c r="DT1943" s="28"/>
      <c r="DU1943" s="28"/>
      <c r="DV1943" s="28"/>
      <c r="IP1943" s="28"/>
      <c r="IQ1943" s="28"/>
      <c r="IR1943" s="28"/>
      <c r="IS1943" s="28"/>
      <c r="IT1943" s="28"/>
      <c r="IU1943" s="28"/>
      <c r="IV1943" s="28"/>
      <c r="IW1943" s="28"/>
      <c r="IX1943" s="28"/>
      <c r="IY1943" s="28"/>
      <c r="IZ1943" s="28"/>
      <c r="JA1943" s="28"/>
      <c r="JB1943" s="28"/>
      <c r="JC1943" s="28"/>
      <c r="JD1943" s="28"/>
      <c r="JE1943" s="28"/>
      <c r="JF1943" s="28"/>
      <c r="JG1943" s="28"/>
      <c r="JH1943" s="28"/>
      <c r="JI1943" s="28"/>
      <c r="JJ1943" s="28"/>
      <c r="JK1943" s="28"/>
      <c r="JL1943" s="28"/>
      <c r="JM1943" s="28"/>
      <c r="JN1943" s="28"/>
      <c r="JO1943" s="28"/>
      <c r="JP1943" s="28"/>
      <c r="JQ1943" s="28"/>
      <c r="JR1943" s="28"/>
      <c r="JS1943" s="28"/>
      <c r="JT1943" s="28"/>
      <c r="JU1943" s="28"/>
      <c r="JV1943" s="28"/>
      <c r="JW1943" s="28"/>
      <c r="JX1943" s="28"/>
      <c r="JY1943" s="28"/>
      <c r="JZ1943" s="28"/>
      <c r="KA1943" s="28"/>
      <c r="KB1943" s="28"/>
      <c r="KC1943" s="28"/>
      <c r="KD1943" s="28"/>
    </row>
    <row r="1944" spans="5:290" x14ac:dyDescent="0.2">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28"/>
      <c r="AC1944" s="31"/>
      <c r="AD1944" s="31"/>
      <c r="AE1944" s="31"/>
      <c r="AF1944" s="31"/>
      <c r="AG1944" s="31"/>
      <c r="AH1944" s="31"/>
      <c r="AI1944" s="31"/>
      <c r="AJ1944" s="31"/>
      <c r="AK1944" s="31"/>
      <c r="AL1944" s="31"/>
      <c r="AM1944" s="31"/>
      <c r="AN1944" s="31"/>
      <c r="AO1944" s="31"/>
      <c r="AP1944" s="31"/>
      <c r="AQ1944" s="31"/>
      <c r="AR1944" s="31"/>
      <c r="AT1944" s="28"/>
      <c r="AU1944" s="28"/>
      <c r="AV1944" s="28"/>
      <c r="AW1944" s="28"/>
      <c r="AX1944" s="28"/>
      <c r="AY1944" s="28"/>
      <c r="AZ1944" s="28"/>
      <c r="BA1944" s="28"/>
      <c r="BB1944" s="28"/>
      <c r="BC1944" s="28"/>
      <c r="BD1944" s="28"/>
      <c r="BE1944" s="28"/>
      <c r="BF1944" s="28"/>
      <c r="BG1944" s="28"/>
      <c r="BH1944" s="28"/>
      <c r="BI1944" s="28"/>
      <c r="BJ1944" s="28"/>
      <c r="BK1944" s="28"/>
      <c r="BL1944" s="28"/>
      <c r="BM1944" s="28"/>
      <c r="BN1944" s="28"/>
      <c r="BO1944" s="28"/>
      <c r="BP1944" s="28"/>
      <c r="BQ1944" s="28"/>
      <c r="BR1944" s="28"/>
      <c r="BS1944" s="28"/>
      <c r="BT1944" s="28"/>
      <c r="BU1944" s="28"/>
      <c r="BV1944" s="28"/>
      <c r="BW1944" s="28"/>
      <c r="BX1944" s="28"/>
      <c r="BY1944" s="28"/>
      <c r="BZ1944" s="28"/>
      <c r="CA1944" s="28"/>
      <c r="CB1944" s="28"/>
      <c r="CC1944" s="28"/>
      <c r="CD1944" s="28"/>
      <c r="CE1944" s="28"/>
      <c r="CF1944" s="28"/>
      <c r="CG1944" s="28"/>
      <c r="CH1944" s="28"/>
      <c r="CI1944" s="28"/>
      <c r="CJ1944" s="28"/>
      <c r="CK1944" s="28"/>
      <c r="CL1944" s="28"/>
      <c r="CM1944" s="28"/>
      <c r="CN1944" s="28"/>
      <c r="CO1944" s="28"/>
      <c r="CP1944" s="28"/>
      <c r="CQ1944" s="28"/>
      <c r="CR1944" s="28"/>
      <c r="CS1944" s="28"/>
      <c r="CT1944" s="28"/>
      <c r="CU1944" s="28"/>
      <c r="CV1944" s="28"/>
      <c r="CW1944" s="28"/>
      <c r="CX1944" s="28"/>
      <c r="CY1944" s="28"/>
      <c r="CZ1944" s="28"/>
      <c r="DA1944" s="28"/>
      <c r="DB1944" s="28"/>
      <c r="DC1944" s="28"/>
      <c r="DD1944" s="28"/>
      <c r="DE1944" s="28"/>
      <c r="DF1944" s="28"/>
      <c r="DG1944" s="28"/>
      <c r="DH1944" s="28"/>
      <c r="DI1944" s="28"/>
      <c r="DJ1944" s="28"/>
      <c r="DK1944" s="28"/>
      <c r="DL1944" s="28"/>
      <c r="DM1944" s="28"/>
      <c r="DN1944" s="28"/>
      <c r="DO1944" s="28"/>
      <c r="DP1944" s="28"/>
      <c r="DQ1944" s="28"/>
      <c r="DR1944" s="28"/>
      <c r="DS1944" s="28"/>
      <c r="DT1944" s="28"/>
      <c r="DU1944" s="28"/>
      <c r="DV1944" s="28"/>
      <c r="IP1944" s="28"/>
      <c r="IQ1944" s="28"/>
      <c r="IR1944" s="28"/>
      <c r="IS1944" s="28"/>
      <c r="IT1944" s="28"/>
      <c r="IU1944" s="28"/>
      <c r="IV1944" s="28"/>
      <c r="IW1944" s="28"/>
      <c r="IX1944" s="28"/>
      <c r="IY1944" s="28"/>
      <c r="IZ1944" s="28"/>
      <c r="JA1944" s="28"/>
      <c r="JB1944" s="28"/>
      <c r="JC1944" s="28"/>
      <c r="JD1944" s="28"/>
      <c r="JE1944" s="28"/>
      <c r="JF1944" s="28"/>
      <c r="JG1944" s="28"/>
      <c r="JH1944" s="28"/>
      <c r="JI1944" s="28"/>
      <c r="JJ1944" s="28"/>
      <c r="JK1944" s="28"/>
      <c r="JL1944" s="28"/>
      <c r="JM1944" s="28"/>
      <c r="JN1944" s="28"/>
      <c r="JO1944" s="28"/>
      <c r="JP1944" s="28"/>
      <c r="JQ1944" s="28"/>
      <c r="JR1944" s="28"/>
      <c r="JS1944" s="28"/>
      <c r="JT1944" s="28"/>
      <c r="JU1944" s="28"/>
      <c r="JV1944" s="28"/>
      <c r="JW1944" s="28"/>
      <c r="JX1944" s="28"/>
      <c r="JY1944" s="28"/>
      <c r="JZ1944" s="28"/>
      <c r="KA1944" s="28"/>
      <c r="KB1944" s="28"/>
      <c r="KC1944" s="28"/>
      <c r="KD1944" s="28"/>
    </row>
    <row r="1945" spans="5:290" x14ac:dyDescent="0.2">
      <c r="E1945" s="31"/>
      <c r="F1945" s="31"/>
      <c r="G1945" s="31"/>
      <c r="H1945" s="31"/>
      <c r="I1945" s="31"/>
      <c r="J1945" s="31"/>
      <c r="K1945" s="31"/>
      <c r="L1945" s="31"/>
      <c r="M1945" s="31"/>
      <c r="N1945" s="31"/>
      <c r="O1945" s="31"/>
      <c r="P1945" s="31"/>
      <c r="Q1945" s="31"/>
      <c r="R1945" s="31"/>
      <c r="S1945" s="31"/>
      <c r="T1945" s="31"/>
      <c r="U1945" s="31"/>
      <c r="V1945" s="31"/>
      <c r="W1945" s="31"/>
      <c r="X1945" s="31"/>
      <c r="Y1945" s="31"/>
      <c r="Z1945" s="31"/>
      <c r="AA1945" s="31"/>
      <c r="AB1945" s="28"/>
      <c r="AC1945" s="31"/>
      <c r="AD1945" s="31"/>
      <c r="AE1945" s="31"/>
      <c r="AF1945" s="31"/>
      <c r="AG1945" s="31"/>
      <c r="AH1945" s="31"/>
      <c r="AI1945" s="31"/>
      <c r="AJ1945" s="31"/>
      <c r="AK1945" s="31"/>
      <c r="AL1945" s="31"/>
      <c r="AM1945" s="31"/>
      <c r="AN1945" s="31"/>
      <c r="AO1945" s="31"/>
      <c r="AP1945" s="31"/>
      <c r="AQ1945" s="31"/>
      <c r="AR1945" s="31"/>
      <c r="AT1945" s="28"/>
      <c r="AU1945" s="28"/>
      <c r="AV1945" s="28"/>
      <c r="AW1945" s="28"/>
      <c r="AX1945" s="28"/>
      <c r="AY1945" s="28"/>
      <c r="AZ1945" s="28"/>
      <c r="BA1945" s="28"/>
      <c r="BB1945" s="28"/>
      <c r="BC1945" s="28"/>
      <c r="BD1945" s="28"/>
      <c r="BE1945" s="28"/>
      <c r="BF1945" s="28"/>
      <c r="BG1945" s="28"/>
      <c r="BH1945" s="28"/>
      <c r="BI1945" s="28"/>
      <c r="BJ1945" s="28"/>
      <c r="BK1945" s="28"/>
      <c r="BL1945" s="28"/>
      <c r="BM1945" s="28"/>
      <c r="BN1945" s="28"/>
      <c r="BO1945" s="28"/>
      <c r="BP1945" s="28"/>
      <c r="BQ1945" s="28"/>
      <c r="BR1945" s="28"/>
      <c r="BS1945" s="28"/>
      <c r="BT1945" s="28"/>
      <c r="BU1945" s="28"/>
      <c r="BV1945" s="28"/>
      <c r="BW1945" s="28"/>
      <c r="BX1945" s="28"/>
      <c r="BY1945" s="28"/>
      <c r="BZ1945" s="28"/>
      <c r="CA1945" s="28"/>
      <c r="CB1945" s="28"/>
      <c r="CC1945" s="28"/>
      <c r="CD1945" s="28"/>
      <c r="CE1945" s="28"/>
      <c r="CF1945" s="28"/>
      <c r="CG1945" s="28"/>
      <c r="CH1945" s="28"/>
      <c r="CI1945" s="28"/>
      <c r="CJ1945" s="28"/>
      <c r="CK1945" s="28"/>
      <c r="CL1945" s="28"/>
      <c r="CM1945" s="28"/>
      <c r="CN1945" s="28"/>
      <c r="CO1945" s="28"/>
      <c r="CP1945" s="28"/>
      <c r="CQ1945" s="28"/>
      <c r="CR1945" s="28"/>
      <c r="CS1945" s="28"/>
      <c r="CT1945" s="28"/>
      <c r="CU1945" s="28"/>
      <c r="CV1945" s="28"/>
      <c r="CW1945" s="28"/>
      <c r="CX1945" s="28"/>
      <c r="CY1945" s="28"/>
      <c r="CZ1945" s="28"/>
      <c r="DA1945" s="28"/>
      <c r="DB1945" s="28"/>
      <c r="DC1945" s="28"/>
      <c r="DD1945" s="28"/>
      <c r="DE1945" s="28"/>
      <c r="DF1945" s="28"/>
      <c r="DG1945" s="28"/>
      <c r="DH1945" s="28"/>
      <c r="DI1945" s="28"/>
      <c r="DJ1945" s="28"/>
      <c r="DK1945" s="28"/>
      <c r="DL1945" s="28"/>
      <c r="DM1945" s="28"/>
      <c r="DN1945" s="28"/>
      <c r="DO1945" s="28"/>
      <c r="DP1945" s="28"/>
      <c r="DQ1945" s="28"/>
      <c r="DR1945" s="28"/>
      <c r="DS1945" s="28"/>
      <c r="DT1945" s="28"/>
      <c r="DU1945" s="28"/>
      <c r="DV1945" s="28"/>
      <c r="IP1945" s="28"/>
      <c r="IQ1945" s="28"/>
      <c r="IR1945" s="28"/>
      <c r="IS1945" s="28"/>
      <c r="IT1945" s="28"/>
      <c r="IU1945" s="28"/>
      <c r="IV1945" s="28"/>
      <c r="IW1945" s="28"/>
      <c r="IX1945" s="28"/>
      <c r="IY1945" s="28"/>
      <c r="IZ1945" s="28"/>
      <c r="JA1945" s="28"/>
      <c r="JB1945" s="28"/>
      <c r="JC1945" s="28"/>
      <c r="JD1945" s="28"/>
      <c r="JE1945" s="28"/>
      <c r="JF1945" s="28"/>
      <c r="JG1945" s="28"/>
      <c r="JH1945" s="28"/>
      <c r="JI1945" s="28"/>
      <c r="JJ1945" s="28"/>
      <c r="JK1945" s="28"/>
      <c r="JL1945" s="28"/>
      <c r="JM1945" s="28"/>
      <c r="JN1945" s="28"/>
      <c r="JO1945" s="28"/>
      <c r="JP1945" s="28"/>
      <c r="JQ1945" s="28"/>
      <c r="JR1945" s="28"/>
      <c r="JS1945" s="28"/>
      <c r="JT1945" s="28"/>
      <c r="JU1945" s="28"/>
      <c r="JV1945" s="28"/>
      <c r="JW1945" s="28"/>
      <c r="JX1945" s="28"/>
      <c r="JY1945" s="28"/>
      <c r="JZ1945" s="28"/>
      <c r="KA1945" s="28"/>
      <c r="KB1945" s="28"/>
      <c r="KC1945" s="28"/>
      <c r="KD1945" s="28"/>
    </row>
    <row r="1946" spans="5:290" x14ac:dyDescent="0.2">
      <c r="E1946" s="31"/>
      <c r="F1946" s="31"/>
      <c r="G1946" s="31"/>
      <c r="H1946" s="31"/>
      <c r="I1946" s="31"/>
      <c r="J1946" s="31"/>
      <c r="K1946" s="31"/>
      <c r="L1946" s="31"/>
      <c r="M1946" s="31"/>
      <c r="N1946" s="31"/>
      <c r="O1946" s="31"/>
      <c r="P1946" s="31"/>
      <c r="Q1946" s="31"/>
      <c r="R1946" s="31"/>
      <c r="S1946" s="31"/>
      <c r="T1946" s="31"/>
      <c r="U1946" s="31"/>
      <c r="V1946" s="31"/>
      <c r="W1946" s="31"/>
      <c r="X1946" s="31"/>
      <c r="Y1946" s="31"/>
      <c r="Z1946" s="31"/>
      <c r="AA1946" s="31"/>
      <c r="AB1946" s="28"/>
      <c r="AC1946" s="31"/>
      <c r="AD1946" s="31"/>
      <c r="AE1946" s="31"/>
      <c r="AF1946" s="31"/>
      <c r="AG1946" s="31"/>
      <c r="AH1946" s="31"/>
      <c r="AI1946" s="31"/>
      <c r="AJ1946" s="31"/>
      <c r="AK1946" s="31"/>
      <c r="AL1946" s="31"/>
      <c r="AM1946" s="31"/>
      <c r="AN1946" s="31"/>
      <c r="AO1946" s="31"/>
      <c r="AP1946" s="31"/>
      <c r="AQ1946" s="31"/>
      <c r="AR1946" s="31"/>
      <c r="AT1946" s="28"/>
      <c r="AU1946" s="28"/>
      <c r="AV1946" s="28"/>
      <c r="AW1946" s="28"/>
      <c r="AX1946" s="28"/>
      <c r="AY1946" s="28"/>
      <c r="AZ1946" s="28"/>
      <c r="BA1946" s="28"/>
      <c r="BB1946" s="28"/>
      <c r="BC1946" s="28"/>
      <c r="BD1946" s="28"/>
      <c r="BE1946" s="28"/>
      <c r="BF1946" s="28"/>
      <c r="BG1946" s="28"/>
      <c r="BH1946" s="28"/>
      <c r="BI1946" s="28"/>
      <c r="BJ1946" s="28"/>
      <c r="BK1946" s="28"/>
      <c r="BL1946" s="28"/>
      <c r="BM1946" s="28"/>
      <c r="BN1946" s="28"/>
      <c r="BO1946" s="28"/>
      <c r="BP1946" s="28"/>
      <c r="BQ1946" s="28"/>
      <c r="BR1946" s="28"/>
      <c r="BS1946" s="28"/>
      <c r="BT1946" s="28"/>
      <c r="BU1946" s="28"/>
      <c r="BV1946" s="28"/>
      <c r="BW1946" s="28"/>
      <c r="BX1946" s="28"/>
      <c r="BY1946" s="28"/>
      <c r="BZ1946" s="28"/>
      <c r="CA1946" s="28"/>
      <c r="CB1946" s="28"/>
      <c r="CC1946" s="28"/>
      <c r="CD1946" s="28"/>
      <c r="CE1946" s="28"/>
      <c r="CF1946" s="28"/>
      <c r="CG1946" s="28"/>
      <c r="CH1946" s="28"/>
      <c r="CI1946" s="28"/>
      <c r="CJ1946" s="28"/>
      <c r="CK1946" s="28"/>
      <c r="CL1946" s="28"/>
      <c r="CM1946" s="28"/>
      <c r="CN1946" s="28"/>
      <c r="CO1946" s="28"/>
      <c r="CP1946" s="28"/>
      <c r="CQ1946" s="28"/>
      <c r="CR1946" s="28"/>
      <c r="CS1946" s="28"/>
      <c r="CT1946" s="28"/>
      <c r="CU1946" s="28"/>
      <c r="CV1946" s="28"/>
      <c r="CW1946" s="28"/>
      <c r="CX1946" s="28"/>
      <c r="CY1946" s="28"/>
      <c r="CZ1946" s="28"/>
      <c r="DA1946" s="28"/>
      <c r="DB1946" s="28"/>
      <c r="DC1946" s="28"/>
      <c r="DD1946" s="28"/>
      <c r="DE1946" s="28"/>
      <c r="DF1946" s="28"/>
      <c r="DG1946" s="28"/>
      <c r="DH1946" s="28"/>
      <c r="DI1946" s="28"/>
      <c r="DJ1946" s="28"/>
      <c r="DK1946" s="28"/>
      <c r="DL1946" s="28"/>
      <c r="DM1946" s="28"/>
      <c r="DN1946" s="28"/>
      <c r="DO1946" s="28"/>
      <c r="DP1946" s="28"/>
      <c r="DQ1946" s="28"/>
      <c r="DR1946" s="28"/>
      <c r="DS1946" s="28"/>
      <c r="DT1946" s="28"/>
      <c r="DU1946" s="28"/>
      <c r="DV1946" s="28"/>
      <c r="IP1946" s="28"/>
      <c r="IQ1946" s="28"/>
      <c r="IR1946" s="28"/>
      <c r="IS1946" s="28"/>
      <c r="IT1946" s="28"/>
      <c r="IU1946" s="28"/>
      <c r="IV1946" s="28"/>
      <c r="IW1946" s="28"/>
      <c r="IX1946" s="28"/>
      <c r="IY1946" s="28"/>
      <c r="IZ1946" s="28"/>
      <c r="JA1946" s="28"/>
      <c r="JB1946" s="28"/>
      <c r="JC1946" s="28"/>
      <c r="JD1946" s="28"/>
      <c r="JE1946" s="28"/>
      <c r="JF1946" s="28"/>
      <c r="JG1946" s="28"/>
      <c r="JH1946" s="28"/>
      <c r="JI1946" s="28"/>
      <c r="JJ1946" s="28"/>
      <c r="JK1946" s="28"/>
      <c r="JL1946" s="28"/>
      <c r="JM1946" s="28"/>
      <c r="JN1946" s="28"/>
      <c r="JO1946" s="28"/>
      <c r="JP1946" s="28"/>
      <c r="JQ1946" s="28"/>
      <c r="JR1946" s="28"/>
      <c r="JS1946" s="28"/>
      <c r="JT1946" s="28"/>
      <c r="JU1946" s="28"/>
      <c r="JV1946" s="28"/>
      <c r="JW1946" s="28"/>
      <c r="JX1946" s="28"/>
      <c r="JY1946" s="28"/>
      <c r="JZ1946" s="28"/>
      <c r="KA1946" s="28"/>
      <c r="KB1946" s="28"/>
      <c r="KC1946" s="28"/>
      <c r="KD1946" s="28"/>
    </row>
    <row r="1947" spans="5:290" x14ac:dyDescent="0.2">
      <c r="E1947" s="31"/>
      <c r="F1947" s="31"/>
      <c r="G1947" s="31"/>
      <c r="H1947" s="31"/>
      <c r="I1947" s="31"/>
      <c r="J1947" s="31"/>
      <c r="K1947" s="31"/>
      <c r="L1947" s="31"/>
      <c r="M1947" s="31"/>
      <c r="N1947" s="31"/>
      <c r="O1947" s="31"/>
      <c r="P1947" s="31"/>
      <c r="Q1947" s="31"/>
      <c r="R1947" s="31"/>
      <c r="S1947" s="31"/>
      <c r="T1947" s="31"/>
      <c r="U1947" s="31"/>
      <c r="V1947" s="31"/>
      <c r="W1947" s="31"/>
      <c r="X1947" s="31"/>
      <c r="Y1947" s="31"/>
      <c r="Z1947" s="31"/>
      <c r="AA1947" s="31"/>
      <c r="AB1947" s="28"/>
      <c r="AC1947" s="31"/>
      <c r="AD1947" s="31"/>
      <c r="AE1947" s="31"/>
      <c r="AF1947" s="31"/>
      <c r="AG1947" s="31"/>
      <c r="AH1947" s="31"/>
      <c r="AI1947" s="31"/>
      <c r="AJ1947" s="31"/>
      <c r="AK1947" s="31"/>
      <c r="AL1947" s="31"/>
      <c r="AM1947" s="31"/>
      <c r="AN1947" s="31"/>
      <c r="AO1947" s="31"/>
      <c r="AP1947" s="31"/>
      <c r="AQ1947" s="31"/>
      <c r="AR1947" s="31"/>
      <c r="AT1947" s="28"/>
      <c r="AU1947" s="28"/>
      <c r="AV1947" s="28"/>
      <c r="AW1947" s="28"/>
      <c r="AX1947" s="28"/>
      <c r="AY1947" s="28"/>
      <c r="AZ1947" s="28"/>
      <c r="BA1947" s="28"/>
      <c r="BB1947" s="28"/>
      <c r="BC1947" s="28"/>
      <c r="BD1947" s="28"/>
      <c r="BE1947" s="28"/>
      <c r="BF1947" s="28"/>
      <c r="BG1947" s="28"/>
      <c r="BH1947" s="28"/>
      <c r="BI1947" s="28"/>
      <c r="BJ1947" s="28"/>
      <c r="BK1947" s="28"/>
      <c r="BL1947" s="28"/>
      <c r="BM1947" s="28"/>
      <c r="BN1947" s="28"/>
      <c r="BO1947" s="28"/>
      <c r="BP1947" s="28"/>
      <c r="BQ1947" s="28"/>
      <c r="BR1947" s="28"/>
      <c r="BS1947" s="28"/>
      <c r="BT1947" s="28"/>
      <c r="BU1947" s="28"/>
      <c r="BV1947" s="28"/>
      <c r="BW1947" s="28"/>
      <c r="BX1947" s="28"/>
      <c r="BY1947" s="28"/>
      <c r="BZ1947" s="28"/>
      <c r="CA1947" s="28"/>
      <c r="CB1947" s="28"/>
      <c r="CC1947" s="28"/>
      <c r="CD1947" s="28"/>
      <c r="CE1947" s="28"/>
      <c r="CF1947" s="28"/>
      <c r="CG1947" s="28"/>
      <c r="CH1947" s="28"/>
      <c r="CI1947" s="28"/>
      <c r="CJ1947" s="28"/>
      <c r="CK1947" s="28"/>
      <c r="CL1947" s="28"/>
      <c r="CM1947" s="28"/>
      <c r="CN1947" s="28"/>
      <c r="CO1947" s="28"/>
      <c r="CP1947" s="28"/>
      <c r="CQ1947" s="28"/>
      <c r="CR1947" s="28"/>
      <c r="CS1947" s="28"/>
      <c r="CT1947" s="28"/>
      <c r="CU1947" s="28"/>
      <c r="CV1947" s="28"/>
      <c r="CW1947" s="28"/>
      <c r="CX1947" s="28"/>
      <c r="CY1947" s="28"/>
      <c r="CZ1947" s="28"/>
      <c r="DA1947" s="28"/>
      <c r="DB1947" s="28"/>
      <c r="DC1947" s="28"/>
      <c r="DD1947" s="28"/>
      <c r="DE1947" s="28"/>
      <c r="DF1947" s="28"/>
      <c r="DG1947" s="28"/>
      <c r="DH1947" s="28"/>
      <c r="DI1947" s="28"/>
      <c r="DJ1947" s="28"/>
      <c r="DK1947" s="28"/>
      <c r="DL1947" s="28"/>
      <c r="DM1947" s="28"/>
      <c r="DN1947" s="28"/>
      <c r="DO1947" s="28"/>
      <c r="DP1947" s="28"/>
      <c r="DQ1947" s="28"/>
      <c r="DR1947" s="28"/>
      <c r="DS1947" s="28"/>
      <c r="DT1947" s="28"/>
      <c r="DU1947" s="28"/>
      <c r="DV1947" s="28"/>
      <c r="IP1947" s="28"/>
      <c r="IQ1947" s="28"/>
      <c r="IR1947" s="28"/>
      <c r="IS1947" s="28"/>
      <c r="IT1947" s="28"/>
      <c r="IU1947" s="28"/>
      <c r="IV1947" s="28"/>
      <c r="IW1947" s="28"/>
      <c r="IX1947" s="28"/>
      <c r="IY1947" s="28"/>
      <c r="IZ1947" s="28"/>
      <c r="JA1947" s="28"/>
      <c r="JB1947" s="28"/>
      <c r="JC1947" s="28"/>
      <c r="JD1947" s="28"/>
      <c r="JE1947" s="28"/>
      <c r="JF1947" s="28"/>
      <c r="JG1947" s="28"/>
      <c r="JH1947" s="28"/>
      <c r="JI1947" s="28"/>
      <c r="JJ1947" s="28"/>
      <c r="JK1947" s="28"/>
      <c r="JL1947" s="28"/>
      <c r="JM1947" s="28"/>
      <c r="JN1947" s="28"/>
      <c r="JO1947" s="28"/>
      <c r="JP1947" s="28"/>
      <c r="JQ1947" s="28"/>
      <c r="JR1947" s="28"/>
      <c r="JS1947" s="28"/>
      <c r="JT1947" s="28"/>
      <c r="JU1947" s="28"/>
      <c r="JV1947" s="28"/>
      <c r="JW1947" s="28"/>
      <c r="JX1947" s="28"/>
      <c r="JY1947" s="28"/>
      <c r="JZ1947" s="28"/>
      <c r="KA1947" s="28"/>
      <c r="KB1947" s="28"/>
      <c r="KC1947" s="28"/>
      <c r="KD1947" s="28"/>
    </row>
    <row r="1948" spans="5:290" x14ac:dyDescent="0.2">
      <c r="E1948" s="31"/>
      <c r="F1948" s="31"/>
      <c r="G1948" s="31"/>
      <c r="H1948" s="31"/>
      <c r="I1948" s="31"/>
      <c r="J1948" s="31"/>
      <c r="K1948" s="31"/>
      <c r="L1948" s="31"/>
      <c r="M1948" s="31"/>
      <c r="N1948" s="31"/>
      <c r="O1948" s="31"/>
      <c r="P1948" s="31"/>
      <c r="Q1948" s="31"/>
      <c r="R1948" s="31"/>
      <c r="S1948" s="31"/>
      <c r="T1948" s="31"/>
      <c r="U1948" s="31"/>
      <c r="V1948" s="31"/>
      <c r="W1948" s="31"/>
      <c r="X1948" s="31"/>
      <c r="Y1948" s="31"/>
      <c r="Z1948" s="31"/>
      <c r="AA1948" s="31"/>
      <c r="AB1948" s="28"/>
      <c r="AC1948" s="31"/>
      <c r="AD1948" s="31"/>
      <c r="AE1948" s="31"/>
      <c r="AF1948" s="31"/>
      <c r="AG1948" s="31"/>
      <c r="AH1948" s="31"/>
      <c r="AI1948" s="31"/>
      <c r="AJ1948" s="31"/>
      <c r="AK1948" s="31"/>
      <c r="AL1948" s="31"/>
      <c r="AM1948" s="31"/>
      <c r="AN1948" s="31"/>
      <c r="AO1948" s="31"/>
      <c r="AP1948" s="31"/>
      <c r="AQ1948" s="31"/>
      <c r="AR1948" s="31"/>
      <c r="AT1948" s="28"/>
      <c r="AU1948" s="28"/>
      <c r="AV1948" s="28"/>
      <c r="AW1948" s="28"/>
      <c r="AX1948" s="28"/>
      <c r="AY1948" s="28"/>
      <c r="AZ1948" s="28"/>
      <c r="BA1948" s="28"/>
      <c r="BB1948" s="28"/>
      <c r="BC1948" s="28"/>
      <c r="BD1948" s="28"/>
      <c r="BE1948" s="28"/>
      <c r="BF1948" s="28"/>
      <c r="BG1948" s="28"/>
      <c r="BH1948" s="28"/>
      <c r="BI1948" s="28"/>
      <c r="BJ1948" s="28"/>
      <c r="BK1948" s="28"/>
      <c r="BL1948" s="28"/>
      <c r="BM1948" s="28"/>
      <c r="BN1948" s="28"/>
      <c r="BO1948" s="28"/>
      <c r="BP1948" s="28"/>
      <c r="BQ1948" s="28"/>
      <c r="BR1948" s="28"/>
      <c r="BS1948" s="28"/>
      <c r="BT1948" s="28"/>
      <c r="BU1948" s="28"/>
      <c r="BV1948" s="28"/>
      <c r="BW1948" s="28"/>
      <c r="BX1948" s="28"/>
      <c r="BY1948" s="28"/>
      <c r="BZ1948" s="28"/>
      <c r="CA1948" s="28"/>
      <c r="CB1948" s="28"/>
      <c r="CC1948" s="28"/>
      <c r="CD1948" s="28"/>
      <c r="CE1948" s="28"/>
      <c r="CF1948" s="28"/>
      <c r="CG1948" s="28"/>
      <c r="CH1948" s="28"/>
      <c r="CI1948" s="28"/>
      <c r="CJ1948" s="28"/>
      <c r="CK1948" s="28"/>
      <c r="CL1948" s="28"/>
      <c r="CM1948" s="28"/>
      <c r="CN1948" s="28"/>
      <c r="CO1948" s="28"/>
      <c r="CP1948" s="28"/>
      <c r="CQ1948" s="28"/>
      <c r="CR1948" s="28"/>
      <c r="CS1948" s="28"/>
      <c r="CT1948" s="28"/>
      <c r="CU1948" s="28"/>
      <c r="CV1948" s="28"/>
      <c r="CW1948" s="28"/>
      <c r="CX1948" s="28"/>
      <c r="CY1948" s="28"/>
      <c r="CZ1948" s="28"/>
      <c r="DA1948" s="28"/>
      <c r="DB1948" s="28"/>
      <c r="DC1948" s="28"/>
      <c r="DD1948" s="28"/>
      <c r="DE1948" s="28"/>
      <c r="DF1948" s="28"/>
      <c r="DG1948" s="28"/>
      <c r="DH1948" s="28"/>
      <c r="DI1948" s="28"/>
      <c r="DJ1948" s="28"/>
      <c r="DK1948" s="28"/>
      <c r="DL1948" s="28"/>
      <c r="DM1948" s="28"/>
      <c r="DN1948" s="28"/>
      <c r="DO1948" s="28"/>
      <c r="DP1948" s="28"/>
      <c r="DQ1948" s="28"/>
      <c r="DR1948" s="28"/>
      <c r="DS1948" s="28"/>
      <c r="DT1948" s="28"/>
      <c r="DU1948" s="28"/>
      <c r="DV1948" s="28"/>
      <c r="IP1948" s="28"/>
      <c r="IQ1948" s="28"/>
      <c r="IR1948" s="28"/>
      <c r="IS1948" s="28"/>
      <c r="IT1948" s="28"/>
      <c r="IU1948" s="28"/>
      <c r="IV1948" s="28"/>
      <c r="IW1948" s="28"/>
      <c r="IX1948" s="28"/>
      <c r="IY1948" s="28"/>
      <c r="IZ1948" s="28"/>
      <c r="JA1948" s="28"/>
      <c r="JB1948" s="28"/>
      <c r="JC1948" s="28"/>
      <c r="JD1948" s="28"/>
      <c r="JE1948" s="28"/>
      <c r="JF1948" s="28"/>
      <c r="JG1948" s="28"/>
      <c r="JH1948" s="28"/>
      <c r="JI1948" s="28"/>
      <c r="JJ1948" s="28"/>
      <c r="JK1948" s="28"/>
      <c r="JL1948" s="28"/>
      <c r="JM1948" s="28"/>
      <c r="JN1948" s="28"/>
      <c r="JO1948" s="28"/>
      <c r="JP1948" s="28"/>
      <c r="JQ1948" s="28"/>
      <c r="JR1948" s="28"/>
      <c r="JS1948" s="28"/>
      <c r="JT1948" s="28"/>
      <c r="JU1948" s="28"/>
      <c r="JV1948" s="28"/>
      <c r="JW1948" s="28"/>
      <c r="JX1948" s="28"/>
      <c r="JY1948" s="28"/>
      <c r="JZ1948" s="28"/>
      <c r="KA1948" s="28"/>
      <c r="KB1948" s="28"/>
      <c r="KC1948" s="28"/>
      <c r="KD1948" s="28"/>
    </row>
    <row r="1949" spans="5:290" x14ac:dyDescent="0.2">
      <c r="E1949" s="31"/>
      <c r="F1949" s="31"/>
      <c r="G1949" s="31"/>
      <c r="H1949" s="31"/>
      <c r="I1949" s="31"/>
      <c r="J1949" s="31"/>
      <c r="K1949" s="31"/>
      <c r="L1949" s="31"/>
      <c r="M1949" s="31"/>
      <c r="N1949" s="31"/>
      <c r="O1949" s="31"/>
      <c r="P1949" s="31"/>
      <c r="Q1949" s="31"/>
      <c r="R1949" s="31"/>
      <c r="S1949" s="31"/>
      <c r="T1949" s="31"/>
      <c r="U1949" s="31"/>
      <c r="V1949" s="31"/>
      <c r="W1949" s="31"/>
      <c r="X1949" s="31"/>
      <c r="Y1949" s="31"/>
      <c r="Z1949" s="31"/>
      <c r="AA1949" s="31"/>
      <c r="AB1949" s="28"/>
      <c r="AC1949" s="31"/>
      <c r="AD1949" s="31"/>
      <c r="AE1949" s="31"/>
      <c r="AF1949" s="31"/>
      <c r="AG1949" s="31"/>
      <c r="AH1949" s="31"/>
      <c r="AI1949" s="31"/>
      <c r="AJ1949" s="31"/>
      <c r="AK1949" s="31"/>
      <c r="AL1949" s="31"/>
      <c r="AM1949" s="31"/>
      <c r="AN1949" s="31"/>
      <c r="AO1949" s="31"/>
      <c r="AP1949" s="31"/>
      <c r="AQ1949" s="31"/>
      <c r="AR1949" s="31"/>
      <c r="AT1949" s="28"/>
      <c r="AU1949" s="28"/>
      <c r="AV1949" s="28"/>
      <c r="AW1949" s="28"/>
      <c r="AX1949" s="28"/>
      <c r="AY1949" s="28"/>
      <c r="AZ1949" s="28"/>
      <c r="BA1949" s="28"/>
      <c r="BB1949" s="28"/>
      <c r="BC1949" s="28"/>
      <c r="BD1949" s="28"/>
      <c r="BE1949" s="28"/>
      <c r="BF1949" s="28"/>
      <c r="BG1949" s="28"/>
      <c r="BH1949" s="28"/>
      <c r="BI1949" s="28"/>
      <c r="BJ1949" s="28"/>
      <c r="BK1949" s="28"/>
      <c r="BL1949" s="28"/>
      <c r="BM1949" s="28"/>
      <c r="BN1949" s="28"/>
      <c r="BO1949" s="28"/>
      <c r="BP1949" s="28"/>
      <c r="BQ1949" s="28"/>
      <c r="BR1949" s="28"/>
      <c r="BS1949" s="28"/>
      <c r="BT1949" s="28"/>
      <c r="BU1949" s="28"/>
      <c r="BV1949" s="28"/>
      <c r="BW1949" s="28"/>
      <c r="BX1949" s="28"/>
      <c r="BY1949" s="28"/>
      <c r="BZ1949" s="28"/>
      <c r="CA1949" s="28"/>
      <c r="CB1949" s="28"/>
      <c r="CC1949" s="28"/>
      <c r="CD1949" s="28"/>
      <c r="CE1949" s="28"/>
      <c r="CF1949" s="28"/>
      <c r="CG1949" s="28"/>
      <c r="CH1949" s="28"/>
      <c r="CI1949" s="28"/>
      <c r="CJ1949" s="28"/>
      <c r="CK1949" s="28"/>
      <c r="CL1949" s="28"/>
      <c r="CM1949" s="28"/>
      <c r="CN1949" s="28"/>
      <c r="CO1949" s="28"/>
      <c r="CP1949" s="28"/>
      <c r="CQ1949" s="28"/>
      <c r="CR1949" s="28"/>
      <c r="CS1949" s="28"/>
      <c r="CT1949" s="28"/>
      <c r="CU1949" s="28"/>
      <c r="CV1949" s="28"/>
      <c r="CW1949" s="28"/>
      <c r="CX1949" s="28"/>
      <c r="CY1949" s="28"/>
      <c r="CZ1949" s="28"/>
      <c r="DA1949" s="28"/>
      <c r="DB1949" s="28"/>
      <c r="DC1949" s="28"/>
      <c r="DD1949" s="28"/>
      <c r="DE1949" s="28"/>
      <c r="DF1949" s="28"/>
      <c r="DG1949" s="28"/>
      <c r="DH1949" s="28"/>
      <c r="DI1949" s="28"/>
      <c r="DJ1949" s="28"/>
      <c r="DK1949" s="28"/>
      <c r="DL1949" s="28"/>
      <c r="DM1949" s="28"/>
      <c r="DN1949" s="28"/>
      <c r="DO1949" s="28"/>
      <c r="DP1949" s="28"/>
      <c r="DQ1949" s="28"/>
      <c r="DR1949" s="28"/>
      <c r="DS1949" s="28"/>
      <c r="DT1949" s="28"/>
      <c r="DU1949" s="28"/>
      <c r="DV1949" s="28"/>
      <c r="IP1949" s="28"/>
      <c r="IQ1949" s="28"/>
      <c r="IR1949" s="28"/>
      <c r="IS1949" s="28"/>
      <c r="IT1949" s="28"/>
      <c r="IU1949" s="28"/>
      <c r="IV1949" s="28"/>
      <c r="IW1949" s="28"/>
      <c r="IX1949" s="28"/>
      <c r="IY1949" s="28"/>
      <c r="IZ1949" s="28"/>
      <c r="JA1949" s="28"/>
      <c r="JB1949" s="28"/>
      <c r="JC1949" s="28"/>
      <c r="JD1949" s="28"/>
      <c r="JE1949" s="28"/>
      <c r="JF1949" s="28"/>
      <c r="JG1949" s="28"/>
      <c r="JH1949" s="28"/>
      <c r="JI1949" s="28"/>
      <c r="JJ1949" s="28"/>
      <c r="JK1949" s="28"/>
      <c r="JL1949" s="28"/>
      <c r="JM1949" s="28"/>
      <c r="JN1949" s="28"/>
      <c r="JO1949" s="28"/>
      <c r="JP1949" s="28"/>
      <c r="JQ1949" s="28"/>
      <c r="JR1949" s="28"/>
      <c r="JS1949" s="28"/>
      <c r="JT1949" s="28"/>
      <c r="JU1949" s="28"/>
      <c r="JV1949" s="28"/>
      <c r="JW1949" s="28"/>
      <c r="JX1949" s="28"/>
      <c r="JY1949" s="28"/>
      <c r="JZ1949" s="28"/>
      <c r="KA1949" s="28"/>
      <c r="KB1949" s="28"/>
      <c r="KC1949" s="28"/>
      <c r="KD1949" s="28"/>
    </row>
    <row r="1950" spans="5:290" x14ac:dyDescent="0.2">
      <c r="E1950" s="31"/>
      <c r="F1950" s="31"/>
      <c r="G1950" s="31"/>
      <c r="H1950" s="31"/>
      <c r="I1950" s="31"/>
      <c r="J1950" s="31"/>
      <c r="K1950" s="31"/>
      <c r="L1950" s="31"/>
      <c r="M1950" s="31"/>
      <c r="N1950" s="31"/>
      <c r="O1950" s="31"/>
      <c r="P1950" s="31"/>
      <c r="Q1950" s="31"/>
      <c r="R1950" s="31"/>
      <c r="S1950" s="31"/>
      <c r="T1950" s="31"/>
      <c r="U1950" s="31"/>
      <c r="V1950" s="31"/>
      <c r="W1950" s="31"/>
      <c r="X1950" s="31"/>
      <c r="Y1950" s="31"/>
      <c r="Z1950" s="31"/>
      <c r="AA1950" s="31"/>
      <c r="AB1950" s="28"/>
      <c r="AC1950" s="31"/>
      <c r="AD1950" s="31"/>
      <c r="AE1950" s="31"/>
      <c r="AF1950" s="31"/>
      <c r="AG1950" s="31"/>
      <c r="AH1950" s="31"/>
      <c r="AI1950" s="31"/>
      <c r="AJ1950" s="31"/>
      <c r="AK1950" s="31"/>
      <c r="AL1950" s="31"/>
      <c r="AM1950" s="31"/>
      <c r="AN1950" s="31"/>
      <c r="AO1950" s="31"/>
      <c r="AP1950" s="31"/>
      <c r="AQ1950" s="31"/>
      <c r="AR1950" s="31"/>
      <c r="AT1950" s="28"/>
      <c r="AU1950" s="28"/>
      <c r="AV1950" s="28"/>
      <c r="AW1950" s="28"/>
      <c r="AX1950" s="28"/>
      <c r="AY1950" s="28"/>
      <c r="AZ1950" s="28"/>
      <c r="BA1950" s="28"/>
      <c r="BB1950" s="28"/>
      <c r="BC1950" s="28"/>
      <c r="BD1950" s="28"/>
      <c r="BE1950" s="28"/>
      <c r="BF1950" s="28"/>
      <c r="BG1950" s="28"/>
      <c r="BH1950" s="28"/>
      <c r="BI1950" s="28"/>
      <c r="BJ1950" s="28"/>
      <c r="BK1950" s="28"/>
      <c r="BL1950" s="28"/>
      <c r="BM1950" s="28"/>
      <c r="BN1950" s="28"/>
      <c r="BO1950" s="28"/>
      <c r="BP1950" s="28"/>
      <c r="BQ1950" s="28"/>
      <c r="BR1950" s="28"/>
      <c r="BS1950" s="28"/>
      <c r="BT1950" s="28"/>
      <c r="BU1950" s="28"/>
      <c r="BV1950" s="28"/>
      <c r="BW1950" s="28"/>
      <c r="BX1950" s="28"/>
      <c r="BY1950" s="28"/>
      <c r="BZ1950" s="28"/>
      <c r="CA1950" s="28"/>
      <c r="CB1950" s="28"/>
      <c r="CC1950" s="28"/>
      <c r="CD1950" s="28"/>
      <c r="CE1950" s="28"/>
      <c r="CF1950" s="28"/>
      <c r="CG1950" s="28"/>
      <c r="CH1950" s="28"/>
      <c r="CI1950" s="28"/>
      <c r="CJ1950" s="28"/>
      <c r="CK1950" s="28"/>
      <c r="CL1950" s="28"/>
      <c r="CM1950" s="28"/>
      <c r="CN1950" s="28"/>
      <c r="CO1950" s="28"/>
      <c r="CP1950" s="28"/>
      <c r="CQ1950" s="28"/>
      <c r="CR1950" s="28"/>
      <c r="CS1950" s="28"/>
      <c r="CT1950" s="28"/>
      <c r="CU1950" s="28"/>
      <c r="CV1950" s="28"/>
      <c r="CW1950" s="28"/>
      <c r="CX1950" s="28"/>
      <c r="CY1950" s="28"/>
      <c r="CZ1950" s="28"/>
      <c r="DA1950" s="28"/>
      <c r="DB1950" s="28"/>
      <c r="DC1950" s="28"/>
      <c r="DD1950" s="28"/>
      <c r="DE1950" s="28"/>
      <c r="DF1950" s="28"/>
      <c r="DG1950" s="28"/>
      <c r="DH1950" s="28"/>
      <c r="DI1950" s="28"/>
      <c r="DJ1950" s="28"/>
      <c r="DK1950" s="28"/>
      <c r="DL1950" s="28"/>
      <c r="DM1950" s="28"/>
      <c r="DN1950" s="28"/>
      <c r="DO1950" s="28"/>
      <c r="DP1950" s="28"/>
      <c r="DQ1950" s="28"/>
      <c r="DR1950" s="28"/>
      <c r="DS1950" s="28"/>
      <c r="DT1950" s="28"/>
      <c r="DU1950" s="28"/>
      <c r="DV1950" s="28"/>
      <c r="IP1950" s="28"/>
      <c r="IQ1950" s="28"/>
      <c r="IR1950" s="28"/>
      <c r="IS1950" s="28"/>
      <c r="IT1950" s="28"/>
      <c r="IU1950" s="28"/>
      <c r="IV1950" s="28"/>
      <c r="IW1950" s="28"/>
      <c r="IX1950" s="28"/>
      <c r="IY1950" s="28"/>
      <c r="IZ1950" s="28"/>
      <c r="JA1950" s="28"/>
      <c r="JB1950" s="28"/>
      <c r="JC1950" s="28"/>
      <c r="JD1950" s="28"/>
      <c r="JE1950" s="28"/>
      <c r="JF1950" s="28"/>
      <c r="JG1950" s="28"/>
      <c r="JH1950" s="28"/>
      <c r="JI1950" s="28"/>
      <c r="JJ1950" s="28"/>
      <c r="JK1950" s="28"/>
      <c r="JL1950" s="28"/>
      <c r="JM1950" s="28"/>
      <c r="JN1950" s="28"/>
      <c r="JO1950" s="28"/>
      <c r="JP1950" s="28"/>
      <c r="JQ1950" s="28"/>
      <c r="JR1950" s="28"/>
      <c r="JS1950" s="28"/>
      <c r="JT1950" s="28"/>
      <c r="JU1950" s="28"/>
      <c r="JV1950" s="28"/>
      <c r="JW1950" s="28"/>
      <c r="JX1950" s="28"/>
      <c r="JY1950" s="28"/>
      <c r="JZ1950" s="28"/>
      <c r="KA1950" s="28"/>
      <c r="KB1950" s="28"/>
      <c r="KC1950" s="28"/>
      <c r="KD1950" s="28"/>
    </row>
    <row r="1951" spans="5:290" x14ac:dyDescent="0.2">
      <c r="E1951" s="31"/>
      <c r="F1951" s="31"/>
      <c r="G1951" s="31"/>
      <c r="H1951" s="31"/>
      <c r="I1951" s="31"/>
      <c r="J1951" s="31"/>
      <c r="K1951" s="31"/>
      <c r="L1951" s="31"/>
      <c r="M1951" s="31"/>
      <c r="N1951" s="31"/>
      <c r="O1951" s="31"/>
      <c r="P1951" s="31"/>
      <c r="Q1951" s="31"/>
      <c r="R1951" s="31"/>
      <c r="S1951" s="31"/>
      <c r="T1951" s="31"/>
      <c r="U1951" s="31"/>
      <c r="V1951" s="31"/>
      <c r="W1951" s="31"/>
      <c r="X1951" s="31"/>
      <c r="Y1951" s="31"/>
      <c r="Z1951" s="31"/>
      <c r="AA1951" s="31"/>
      <c r="AB1951" s="28"/>
      <c r="AC1951" s="31"/>
      <c r="AD1951" s="31"/>
      <c r="AE1951" s="31"/>
      <c r="AF1951" s="31"/>
      <c r="AG1951" s="31"/>
      <c r="AH1951" s="31"/>
      <c r="AI1951" s="31"/>
      <c r="AJ1951" s="31"/>
      <c r="AK1951" s="31"/>
      <c r="AL1951" s="31"/>
      <c r="AM1951" s="31"/>
      <c r="AN1951" s="31"/>
      <c r="AO1951" s="31"/>
      <c r="AP1951" s="31"/>
      <c r="AQ1951" s="31"/>
      <c r="AR1951" s="31"/>
      <c r="AT1951" s="28"/>
      <c r="AU1951" s="28"/>
      <c r="AV1951" s="28"/>
      <c r="AW1951" s="28"/>
      <c r="AX1951" s="28"/>
      <c r="AY1951" s="28"/>
      <c r="AZ1951" s="28"/>
      <c r="BA1951" s="28"/>
      <c r="BB1951" s="28"/>
      <c r="BC1951" s="28"/>
      <c r="BD1951" s="28"/>
      <c r="BE1951" s="28"/>
      <c r="BF1951" s="28"/>
      <c r="BG1951" s="28"/>
      <c r="BH1951" s="28"/>
      <c r="BI1951" s="28"/>
      <c r="BJ1951" s="28"/>
      <c r="BK1951" s="28"/>
      <c r="BL1951" s="28"/>
      <c r="BM1951" s="28"/>
      <c r="BN1951" s="28"/>
      <c r="BO1951" s="28"/>
      <c r="BP1951" s="28"/>
      <c r="BQ1951" s="28"/>
      <c r="BR1951" s="28"/>
      <c r="BS1951" s="28"/>
      <c r="BT1951" s="28"/>
      <c r="BU1951" s="28"/>
      <c r="BV1951" s="28"/>
      <c r="BW1951" s="28"/>
      <c r="BX1951" s="28"/>
      <c r="BY1951" s="28"/>
      <c r="BZ1951" s="28"/>
      <c r="CA1951" s="28"/>
      <c r="CB1951" s="28"/>
      <c r="CC1951" s="28"/>
      <c r="CD1951" s="28"/>
      <c r="CE1951" s="28"/>
      <c r="CF1951" s="28"/>
      <c r="CG1951" s="28"/>
      <c r="CH1951" s="28"/>
      <c r="CI1951" s="28"/>
      <c r="CJ1951" s="28"/>
      <c r="CK1951" s="28"/>
      <c r="CL1951" s="28"/>
      <c r="CM1951" s="28"/>
      <c r="CN1951" s="28"/>
      <c r="CO1951" s="28"/>
      <c r="CP1951" s="28"/>
      <c r="CQ1951" s="28"/>
      <c r="CR1951" s="28"/>
      <c r="CS1951" s="28"/>
      <c r="CT1951" s="28"/>
      <c r="CU1951" s="28"/>
      <c r="CV1951" s="28"/>
      <c r="CW1951" s="28"/>
      <c r="CX1951" s="28"/>
      <c r="CY1951" s="28"/>
      <c r="CZ1951" s="28"/>
      <c r="DA1951" s="28"/>
      <c r="DB1951" s="28"/>
      <c r="DC1951" s="28"/>
      <c r="DD1951" s="28"/>
      <c r="DE1951" s="28"/>
      <c r="DF1951" s="28"/>
      <c r="DG1951" s="28"/>
      <c r="DH1951" s="28"/>
      <c r="DI1951" s="28"/>
      <c r="DJ1951" s="28"/>
      <c r="DK1951" s="28"/>
      <c r="DL1951" s="28"/>
      <c r="DM1951" s="28"/>
      <c r="DN1951" s="28"/>
      <c r="DO1951" s="28"/>
      <c r="DP1951" s="28"/>
      <c r="DQ1951" s="28"/>
      <c r="DR1951" s="28"/>
      <c r="DS1951" s="28"/>
      <c r="DT1951" s="28"/>
      <c r="DU1951" s="28"/>
      <c r="DV1951" s="28"/>
      <c r="IP1951" s="28"/>
      <c r="IQ1951" s="28"/>
      <c r="IR1951" s="28"/>
      <c r="IS1951" s="28"/>
      <c r="IT1951" s="28"/>
      <c r="IU1951" s="28"/>
      <c r="IV1951" s="28"/>
      <c r="IW1951" s="28"/>
      <c r="IX1951" s="28"/>
      <c r="IY1951" s="28"/>
      <c r="IZ1951" s="28"/>
      <c r="JA1951" s="28"/>
      <c r="JB1951" s="28"/>
      <c r="JC1951" s="28"/>
      <c r="JD1951" s="28"/>
      <c r="JE1951" s="28"/>
      <c r="JF1951" s="28"/>
      <c r="JG1951" s="28"/>
      <c r="JH1951" s="28"/>
      <c r="JI1951" s="28"/>
      <c r="JJ1951" s="28"/>
      <c r="JK1951" s="28"/>
      <c r="JL1951" s="28"/>
      <c r="JM1951" s="28"/>
      <c r="JN1951" s="28"/>
      <c r="JO1951" s="28"/>
      <c r="JP1951" s="28"/>
      <c r="JQ1951" s="28"/>
      <c r="JR1951" s="28"/>
      <c r="JS1951" s="28"/>
      <c r="JT1951" s="28"/>
      <c r="JU1951" s="28"/>
      <c r="JV1951" s="28"/>
      <c r="JW1951" s="28"/>
      <c r="JX1951" s="28"/>
      <c r="JY1951" s="28"/>
      <c r="JZ1951" s="28"/>
      <c r="KA1951" s="28"/>
      <c r="KB1951" s="28"/>
      <c r="KC1951" s="28"/>
      <c r="KD1951" s="28"/>
    </row>
    <row r="1952" spans="5:290" x14ac:dyDescent="0.2">
      <c r="E1952" s="31"/>
      <c r="F1952" s="31"/>
      <c r="G1952" s="31"/>
      <c r="H1952" s="31"/>
      <c r="I1952" s="31"/>
      <c r="J1952" s="31"/>
      <c r="K1952" s="31"/>
      <c r="L1952" s="31"/>
      <c r="M1952" s="31"/>
      <c r="N1952" s="31"/>
      <c r="O1952" s="31"/>
      <c r="P1952" s="31"/>
      <c r="Q1952" s="31"/>
      <c r="R1952" s="31"/>
      <c r="S1952" s="31"/>
      <c r="T1952" s="31"/>
      <c r="U1952" s="31"/>
      <c r="V1952" s="31"/>
      <c r="W1952" s="31"/>
      <c r="X1952" s="31"/>
      <c r="Y1952" s="31"/>
      <c r="Z1952" s="31"/>
      <c r="AA1952" s="31"/>
      <c r="AB1952" s="28"/>
      <c r="AC1952" s="31"/>
      <c r="AD1952" s="31"/>
      <c r="AE1952" s="31"/>
      <c r="AF1952" s="31"/>
      <c r="AG1952" s="31"/>
      <c r="AH1952" s="31"/>
      <c r="AI1952" s="31"/>
      <c r="AJ1952" s="31"/>
      <c r="AK1952" s="31"/>
      <c r="AL1952" s="31"/>
      <c r="AM1952" s="31"/>
      <c r="AN1952" s="31"/>
      <c r="AO1952" s="31"/>
      <c r="AP1952" s="31"/>
      <c r="AQ1952" s="31"/>
      <c r="AR1952" s="31"/>
      <c r="AT1952" s="28"/>
      <c r="AU1952" s="28"/>
      <c r="AV1952" s="28"/>
      <c r="AW1952" s="28"/>
      <c r="AX1952" s="28"/>
      <c r="AY1952" s="28"/>
      <c r="AZ1952" s="28"/>
      <c r="BA1952" s="28"/>
      <c r="BB1952" s="28"/>
      <c r="BC1952" s="28"/>
      <c r="BD1952" s="28"/>
      <c r="BE1952" s="28"/>
      <c r="BF1952" s="28"/>
      <c r="BG1952" s="28"/>
      <c r="BH1952" s="28"/>
      <c r="BI1952" s="28"/>
      <c r="BJ1952" s="28"/>
      <c r="BK1952" s="28"/>
      <c r="BL1952" s="28"/>
      <c r="BM1952" s="28"/>
      <c r="BN1952" s="28"/>
      <c r="BO1952" s="28"/>
      <c r="BP1952" s="28"/>
      <c r="BQ1952" s="28"/>
      <c r="BR1952" s="28"/>
      <c r="BS1952" s="28"/>
      <c r="BT1952" s="28"/>
      <c r="BU1952" s="28"/>
      <c r="BV1952" s="28"/>
      <c r="BW1952" s="28"/>
      <c r="BX1952" s="28"/>
      <c r="BY1952" s="28"/>
      <c r="BZ1952" s="28"/>
      <c r="CA1952" s="28"/>
      <c r="CB1952" s="28"/>
      <c r="CC1952" s="28"/>
      <c r="CD1952" s="28"/>
      <c r="CE1952" s="28"/>
      <c r="CF1952" s="28"/>
      <c r="CG1952" s="28"/>
      <c r="CH1952" s="28"/>
      <c r="CI1952" s="28"/>
      <c r="CJ1952" s="28"/>
      <c r="CK1952" s="28"/>
      <c r="CL1952" s="28"/>
      <c r="CM1952" s="28"/>
      <c r="CN1952" s="28"/>
      <c r="CO1952" s="28"/>
      <c r="CP1952" s="28"/>
      <c r="CQ1952" s="28"/>
      <c r="CR1952" s="28"/>
      <c r="CS1952" s="28"/>
      <c r="CT1952" s="28"/>
      <c r="CU1952" s="28"/>
      <c r="CV1952" s="28"/>
      <c r="CW1952" s="28"/>
      <c r="CX1952" s="28"/>
      <c r="CY1952" s="28"/>
      <c r="CZ1952" s="28"/>
      <c r="DA1952" s="28"/>
      <c r="DB1952" s="28"/>
      <c r="DC1952" s="28"/>
      <c r="DD1952" s="28"/>
      <c r="DE1952" s="28"/>
      <c r="DF1952" s="28"/>
      <c r="DG1952" s="28"/>
      <c r="DH1952" s="28"/>
      <c r="DI1952" s="28"/>
      <c r="DJ1952" s="28"/>
      <c r="DK1952" s="28"/>
      <c r="DL1952" s="28"/>
      <c r="DM1952" s="28"/>
      <c r="DN1952" s="28"/>
      <c r="DO1952" s="28"/>
      <c r="DP1952" s="28"/>
      <c r="DQ1952" s="28"/>
      <c r="DR1952" s="28"/>
      <c r="DS1952" s="28"/>
      <c r="DT1952" s="28"/>
      <c r="DU1952" s="28"/>
      <c r="DV1952" s="28"/>
      <c r="IP1952" s="28"/>
      <c r="IQ1952" s="28"/>
      <c r="IR1952" s="28"/>
      <c r="IS1952" s="28"/>
      <c r="IT1952" s="28"/>
      <c r="IU1952" s="28"/>
      <c r="IV1952" s="28"/>
      <c r="IW1952" s="28"/>
      <c r="IX1952" s="28"/>
      <c r="IY1952" s="28"/>
      <c r="IZ1952" s="28"/>
      <c r="JA1952" s="28"/>
      <c r="JB1952" s="28"/>
      <c r="JC1952" s="28"/>
      <c r="JD1952" s="28"/>
      <c r="JE1952" s="28"/>
      <c r="JF1952" s="28"/>
      <c r="JG1952" s="28"/>
      <c r="JH1952" s="28"/>
      <c r="JI1952" s="28"/>
      <c r="JJ1952" s="28"/>
      <c r="JK1952" s="28"/>
      <c r="JL1952" s="28"/>
      <c r="JM1952" s="28"/>
      <c r="JN1952" s="28"/>
      <c r="JO1952" s="28"/>
      <c r="JP1952" s="28"/>
      <c r="JQ1952" s="28"/>
      <c r="JR1952" s="28"/>
      <c r="JS1952" s="28"/>
      <c r="JT1952" s="28"/>
      <c r="JU1952" s="28"/>
      <c r="JV1952" s="28"/>
      <c r="JW1952" s="28"/>
      <c r="JX1952" s="28"/>
      <c r="JY1952" s="28"/>
      <c r="JZ1952" s="28"/>
      <c r="KA1952" s="28"/>
      <c r="KB1952" s="28"/>
      <c r="KC1952" s="28"/>
      <c r="KD1952" s="28"/>
    </row>
    <row r="1953" spans="5:290" x14ac:dyDescent="0.2">
      <c r="E1953" s="31"/>
      <c r="F1953" s="31"/>
      <c r="G1953" s="31"/>
      <c r="H1953" s="31"/>
      <c r="I1953" s="31"/>
      <c r="J1953" s="31"/>
      <c r="K1953" s="31"/>
      <c r="L1953" s="31"/>
      <c r="M1953" s="31"/>
      <c r="N1953" s="31"/>
      <c r="O1953" s="31"/>
      <c r="P1953" s="31"/>
      <c r="Q1953" s="31"/>
      <c r="R1953" s="31"/>
      <c r="S1953" s="31"/>
      <c r="T1953" s="31"/>
      <c r="U1953" s="31"/>
      <c r="V1953" s="31"/>
      <c r="W1953" s="31"/>
      <c r="X1953" s="31"/>
      <c r="Y1953" s="31"/>
      <c r="Z1953" s="31"/>
      <c r="AA1953" s="31"/>
      <c r="AB1953" s="28"/>
      <c r="AC1953" s="31"/>
      <c r="AD1953" s="31"/>
      <c r="AE1953" s="31"/>
      <c r="AF1953" s="31"/>
      <c r="AG1953" s="31"/>
      <c r="AH1953" s="31"/>
      <c r="AI1953" s="31"/>
      <c r="AJ1953" s="31"/>
      <c r="AK1953" s="31"/>
      <c r="AL1953" s="31"/>
      <c r="AM1953" s="31"/>
      <c r="AN1953" s="31"/>
      <c r="AO1953" s="31"/>
      <c r="AP1953" s="31"/>
      <c r="AQ1953" s="31"/>
      <c r="AR1953" s="31"/>
      <c r="AT1953" s="28"/>
      <c r="AU1953" s="28"/>
      <c r="AV1953" s="28"/>
      <c r="AW1953" s="28"/>
      <c r="AX1953" s="28"/>
      <c r="AY1953" s="28"/>
      <c r="AZ1953" s="28"/>
      <c r="BA1953" s="28"/>
      <c r="BB1953" s="28"/>
      <c r="BC1953" s="28"/>
      <c r="BD1953" s="28"/>
      <c r="BE1953" s="28"/>
      <c r="BF1953" s="28"/>
      <c r="BG1953" s="28"/>
      <c r="BH1953" s="28"/>
      <c r="BI1953" s="28"/>
      <c r="BJ1953" s="28"/>
      <c r="BK1953" s="28"/>
      <c r="BL1953" s="28"/>
      <c r="BM1953" s="28"/>
      <c r="BN1953" s="28"/>
      <c r="BO1953" s="28"/>
      <c r="BP1953" s="28"/>
      <c r="BQ1953" s="28"/>
      <c r="BR1953" s="28"/>
      <c r="BS1953" s="28"/>
      <c r="BT1953" s="28"/>
      <c r="BU1953" s="28"/>
      <c r="BV1953" s="28"/>
      <c r="BW1953" s="28"/>
      <c r="BX1953" s="28"/>
      <c r="BY1953" s="28"/>
      <c r="BZ1953" s="28"/>
      <c r="CA1953" s="28"/>
      <c r="CB1953" s="28"/>
      <c r="CC1953" s="28"/>
      <c r="CD1953" s="28"/>
      <c r="CE1953" s="28"/>
      <c r="CF1953" s="28"/>
      <c r="CG1953" s="28"/>
      <c r="CH1953" s="28"/>
      <c r="CI1953" s="28"/>
      <c r="CJ1953" s="28"/>
      <c r="CK1953" s="28"/>
      <c r="CL1953" s="28"/>
      <c r="CM1953" s="28"/>
      <c r="CN1953" s="28"/>
      <c r="CO1953" s="28"/>
      <c r="CP1953" s="28"/>
      <c r="CQ1953" s="28"/>
      <c r="CR1953" s="28"/>
      <c r="CS1953" s="28"/>
      <c r="CT1953" s="28"/>
      <c r="CU1953" s="28"/>
      <c r="CV1953" s="28"/>
      <c r="CW1953" s="28"/>
      <c r="CX1953" s="28"/>
      <c r="CY1953" s="28"/>
      <c r="CZ1953" s="28"/>
      <c r="DA1953" s="28"/>
      <c r="DB1953" s="28"/>
      <c r="DC1953" s="28"/>
      <c r="DD1953" s="28"/>
      <c r="DE1953" s="28"/>
      <c r="DF1953" s="28"/>
      <c r="DG1953" s="28"/>
      <c r="DH1953" s="28"/>
      <c r="DI1953" s="28"/>
      <c r="DJ1953" s="28"/>
      <c r="DK1953" s="28"/>
      <c r="DL1953" s="28"/>
      <c r="DM1953" s="28"/>
      <c r="DN1953" s="28"/>
      <c r="DO1953" s="28"/>
      <c r="DP1953" s="28"/>
      <c r="DQ1953" s="28"/>
      <c r="DR1953" s="28"/>
      <c r="DS1953" s="28"/>
      <c r="DT1953" s="28"/>
      <c r="DU1953" s="28"/>
      <c r="DV1953" s="28"/>
      <c r="IP1953" s="28"/>
      <c r="IQ1953" s="28"/>
      <c r="IR1953" s="28"/>
      <c r="IS1953" s="28"/>
      <c r="IT1953" s="28"/>
      <c r="IU1953" s="28"/>
      <c r="IV1953" s="28"/>
      <c r="IW1953" s="28"/>
      <c r="IX1953" s="28"/>
      <c r="IY1953" s="28"/>
      <c r="IZ1953" s="28"/>
      <c r="JA1953" s="28"/>
      <c r="JB1953" s="28"/>
      <c r="JC1953" s="28"/>
      <c r="JD1953" s="28"/>
      <c r="JE1953" s="28"/>
      <c r="JF1953" s="28"/>
      <c r="JG1953" s="28"/>
      <c r="JH1953" s="28"/>
      <c r="JI1953" s="28"/>
      <c r="JJ1953" s="28"/>
      <c r="JK1953" s="28"/>
      <c r="JL1953" s="28"/>
      <c r="JM1953" s="28"/>
      <c r="JN1953" s="28"/>
      <c r="JO1953" s="28"/>
      <c r="JP1953" s="28"/>
      <c r="JQ1953" s="28"/>
      <c r="JR1953" s="28"/>
      <c r="JS1953" s="28"/>
      <c r="JT1953" s="28"/>
      <c r="JU1953" s="28"/>
      <c r="JV1953" s="28"/>
      <c r="JW1953" s="28"/>
      <c r="JX1953" s="28"/>
      <c r="JY1953" s="28"/>
      <c r="JZ1953" s="28"/>
      <c r="KA1953" s="28"/>
      <c r="KB1953" s="28"/>
      <c r="KC1953" s="28"/>
      <c r="KD1953" s="28"/>
    </row>
    <row r="1954" spans="5:290" x14ac:dyDescent="0.2">
      <c r="E1954" s="31"/>
      <c r="F1954" s="31"/>
      <c r="G1954" s="31"/>
      <c r="H1954" s="31"/>
      <c r="I1954" s="31"/>
      <c r="J1954" s="31"/>
      <c r="K1954" s="31"/>
      <c r="L1954" s="31"/>
      <c r="M1954" s="31"/>
      <c r="N1954" s="31"/>
      <c r="O1954" s="31"/>
      <c r="P1954" s="31"/>
      <c r="Q1954" s="31"/>
      <c r="R1954" s="31"/>
      <c r="S1954" s="31"/>
      <c r="T1954" s="31"/>
      <c r="U1954" s="31"/>
      <c r="V1954" s="31"/>
      <c r="W1954" s="31"/>
      <c r="X1954" s="31"/>
      <c r="Y1954" s="31"/>
      <c r="Z1954" s="31"/>
      <c r="AA1954" s="31"/>
      <c r="AB1954" s="28"/>
      <c r="AC1954" s="31"/>
      <c r="AD1954" s="31"/>
      <c r="AE1954" s="31"/>
      <c r="AF1954" s="31"/>
      <c r="AG1954" s="31"/>
      <c r="AH1954" s="31"/>
      <c r="AI1954" s="31"/>
      <c r="AJ1954" s="31"/>
      <c r="AK1954" s="31"/>
      <c r="AL1954" s="31"/>
      <c r="AM1954" s="31"/>
      <c r="AN1954" s="31"/>
      <c r="AO1954" s="31"/>
      <c r="AP1954" s="31"/>
      <c r="AQ1954" s="31"/>
      <c r="AR1954" s="31"/>
      <c r="AT1954" s="28"/>
      <c r="AU1954" s="28"/>
      <c r="AV1954" s="28"/>
      <c r="AW1954" s="28"/>
      <c r="AX1954" s="28"/>
      <c r="AY1954" s="28"/>
      <c r="AZ1954" s="28"/>
      <c r="BA1954" s="28"/>
      <c r="BB1954" s="28"/>
      <c r="BC1954" s="28"/>
      <c r="BD1954" s="28"/>
      <c r="BE1954" s="28"/>
      <c r="BF1954" s="28"/>
      <c r="BG1954" s="28"/>
      <c r="BH1954" s="28"/>
      <c r="BI1954" s="28"/>
      <c r="BJ1954" s="28"/>
      <c r="BK1954" s="28"/>
      <c r="BL1954" s="28"/>
      <c r="BM1954" s="28"/>
      <c r="BN1954" s="28"/>
      <c r="BO1954" s="28"/>
      <c r="BP1954" s="28"/>
      <c r="BQ1954" s="28"/>
      <c r="BR1954" s="28"/>
      <c r="BS1954" s="28"/>
      <c r="BT1954" s="28"/>
      <c r="BU1954" s="28"/>
      <c r="BV1954" s="28"/>
      <c r="BW1954" s="28"/>
      <c r="BX1954" s="28"/>
      <c r="BY1954" s="28"/>
      <c r="BZ1954" s="28"/>
      <c r="CA1954" s="28"/>
      <c r="CB1954" s="28"/>
      <c r="CC1954" s="28"/>
      <c r="CD1954" s="28"/>
      <c r="CE1954" s="28"/>
      <c r="CF1954" s="28"/>
      <c r="CG1954" s="28"/>
      <c r="CH1954" s="28"/>
      <c r="CI1954" s="28"/>
      <c r="CJ1954" s="28"/>
      <c r="CK1954" s="28"/>
      <c r="CL1954" s="28"/>
      <c r="CM1954" s="28"/>
      <c r="CN1954" s="28"/>
      <c r="CO1954" s="28"/>
      <c r="CP1954" s="28"/>
      <c r="CQ1954" s="28"/>
      <c r="CR1954" s="28"/>
      <c r="CS1954" s="28"/>
      <c r="CT1954" s="28"/>
      <c r="CU1954" s="28"/>
      <c r="CV1954" s="28"/>
      <c r="CW1954" s="28"/>
      <c r="CX1954" s="28"/>
      <c r="CY1954" s="28"/>
      <c r="CZ1954" s="28"/>
      <c r="DA1954" s="28"/>
      <c r="DB1954" s="28"/>
      <c r="DC1954" s="28"/>
      <c r="DD1954" s="28"/>
      <c r="DE1954" s="28"/>
      <c r="DF1954" s="28"/>
      <c r="DG1954" s="28"/>
      <c r="DH1954" s="28"/>
      <c r="DI1954" s="28"/>
      <c r="DJ1954" s="28"/>
      <c r="DK1954" s="28"/>
      <c r="DL1954" s="28"/>
      <c r="DM1954" s="28"/>
      <c r="DN1954" s="28"/>
      <c r="DO1954" s="28"/>
      <c r="DP1954" s="28"/>
      <c r="DQ1954" s="28"/>
      <c r="DR1954" s="28"/>
      <c r="DS1954" s="28"/>
      <c r="DT1954" s="28"/>
      <c r="DU1954" s="28"/>
      <c r="DV1954" s="28"/>
      <c r="IP1954" s="28"/>
      <c r="IQ1954" s="28"/>
      <c r="IR1954" s="28"/>
      <c r="IS1954" s="28"/>
      <c r="IT1954" s="28"/>
      <c r="IU1954" s="28"/>
      <c r="IV1954" s="28"/>
      <c r="IW1954" s="28"/>
      <c r="IX1954" s="28"/>
      <c r="IY1954" s="28"/>
      <c r="IZ1954" s="28"/>
      <c r="JA1954" s="28"/>
      <c r="JB1954" s="28"/>
      <c r="JC1954" s="28"/>
      <c r="JD1954" s="28"/>
      <c r="JE1954" s="28"/>
      <c r="JF1954" s="28"/>
      <c r="JG1954" s="28"/>
      <c r="JH1954" s="28"/>
      <c r="JI1954" s="28"/>
      <c r="JJ1954" s="28"/>
      <c r="JK1954" s="28"/>
      <c r="JL1954" s="28"/>
      <c r="JM1954" s="28"/>
      <c r="JN1954" s="28"/>
      <c r="JO1954" s="28"/>
      <c r="JP1954" s="28"/>
      <c r="JQ1954" s="28"/>
      <c r="JR1954" s="28"/>
      <c r="JS1954" s="28"/>
      <c r="JT1954" s="28"/>
      <c r="JU1954" s="28"/>
      <c r="JV1954" s="28"/>
      <c r="JW1954" s="28"/>
      <c r="JX1954" s="28"/>
      <c r="JY1954" s="28"/>
      <c r="JZ1954" s="28"/>
      <c r="KA1954" s="28"/>
      <c r="KB1954" s="28"/>
      <c r="KC1954" s="28"/>
      <c r="KD1954" s="28"/>
    </row>
    <row r="1955" spans="5:290" x14ac:dyDescent="0.2">
      <c r="E1955" s="31"/>
      <c r="F1955" s="31"/>
      <c r="G1955" s="31"/>
      <c r="H1955" s="31"/>
      <c r="I1955" s="31"/>
      <c r="J1955" s="31"/>
      <c r="K1955" s="31"/>
      <c r="L1955" s="31"/>
      <c r="M1955" s="31"/>
      <c r="N1955" s="31"/>
      <c r="O1955" s="31"/>
      <c r="P1955" s="31"/>
      <c r="Q1955" s="31"/>
      <c r="R1955" s="31"/>
      <c r="S1955" s="31"/>
      <c r="T1955" s="31"/>
      <c r="U1955" s="31"/>
      <c r="V1955" s="31"/>
      <c r="W1955" s="31"/>
      <c r="X1955" s="31"/>
      <c r="Y1955" s="31"/>
      <c r="Z1955" s="31"/>
      <c r="AA1955" s="31"/>
      <c r="AB1955" s="28"/>
      <c r="AC1955" s="31"/>
      <c r="AD1955" s="31"/>
      <c r="AE1955" s="31"/>
      <c r="AF1955" s="31"/>
      <c r="AG1955" s="31"/>
      <c r="AH1955" s="31"/>
      <c r="AI1955" s="31"/>
      <c r="AJ1955" s="31"/>
      <c r="AK1955" s="31"/>
      <c r="AL1955" s="31"/>
      <c r="AM1955" s="31"/>
      <c r="AN1955" s="31"/>
      <c r="AO1955" s="31"/>
      <c r="AP1955" s="31"/>
      <c r="AQ1955" s="31"/>
      <c r="AR1955" s="31"/>
      <c r="AT1955" s="28"/>
      <c r="AU1955" s="28"/>
      <c r="AV1955" s="28"/>
      <c r="AW1955" s="28"/>
      <c r="AX1955" s="28"/>
      <c r="AY1955" s="28"/>
      <c r="AZ1955" s="28"/>
      <c r="BA1955" s="28"/>
      <c r="BB1955" s="28"/>
      <c r="BC1955" s="28"/>
      <c r="BD1955" s="28"/>
      <c r="BE1955" s="28"/>
      <c r="BF1955" s="28"/>
      <c r="BG1955" s="28"/>
      <c r="BH1955" s="28"/>
      <c r="BI1955" s="28"/>
      <c r="BJ1955" s="28"/>
      <c r="BK1955" s="28"/>
      <c r="BL1955" s="28"/>
      <c r="BM1955" s="28"/>
      <c r="BN1955" s="28"/>
      <c r="BO1955" s="28"/>
      <c r="BP1955" s="28"/>
      <c r="BQ1955" s="28"/>
      <c r="BR1955" s="28"/>
      <c r="BS1955" s="28"/>
      <c r="BT1955" s="28"/>
      <c r="BU1955" s="28"/>
      <c r="BV1955" s="28"/>
      <c r="BW1955" s="28"/>
      <c r="BX1955" s="28"/>
      <c r="BY1955" s="28"/>
      <c r="BZ1955" s="28"/>
      <c r="CA1955" s="28"/>
      <c r="CB1955" s="28"/>
      <c r="CC1955" s="28"/>
      <c r="CD1955" s="28"/>
      <c r="CE1955" s="28"/>
      <c r="CF1955" s="28"/>
      <c r="CG1955" s="28"/>
      <c r="CH1955" s="28"/>
      <c r="CI1955" s="28"/>
      <c r="CJ1955" s="28"/>
      <c r="CK1955" s="28"/>
      <c r="CL1955" s="28"/>
      <c r="CM1955" s="28"/>
      <c r="CN1955" s="28"/>
      <c r="CO1955" s="28"/>
      <c r="CP1955" s="28"/>
      <c r="CQ1955" s="28"/>
      <c r="CR1955" s="28"/>
      <c r="CS1955" s="28"/>
      <c r="CT1955" s="28"/>
      <c r="CU1955" s="28"/>
      <c r="CV1955" s="28"/>
      <c r="CW1955" s="28"/>
      <c r="CX1955" s="28"/>
      <c r="CY1955" s="28"/>
      <c r="CZ1955" s="28"/>
      <c r="DA1955" s="28"/>
      <c r="DB1955" s="28"/>
      <c r="DC1955" s="28"/>
      <c r="DD1955" s="28"/>
      <c r="DE1955" s="28"/>
      <c r="DF1955" s="28"/>
      <c r="DG1955" s="28"/>
      <c r="DH1955" s="28"/>
      <c r="DI1955" s="28"/>
      <c r="DJ1955" s="28"/>
      <c r="DK1955" s="28"/>
      <c r="DL1955" s="28"/>
      <c r="DM1955" s="28"/>
      <c r="DN1955" s="28"/>
      <c r="DO1955" s="28"/>
      <c r="DP1955" s="28"/>
      <c r="DQ1955" s="28"/>
      <c r="DR1955" s="28"/>
      <c r="DS1955" s="28"/>
      <c r="DT1955" s="28"/>
      <c r="DU1955" s="28"/>
      <c r="DV1955" s="28"/>
      <c r="IP1955" s="28"/>
      <c r="IQ1955" s="28"/>
      <c r="IR1955" s="28"/>
      <c r="IS1955" s="28"/>
      <c r="IT1955" s="28"/>
      <c r="IU1955" s="28"/>
      <c r="IV1955" s="28"/>
      <c r="IW1955" s="28"/>
      <c r="IX1955" s="28"/>
      <c r="IY1955" s="28"/>
      <c r="IZ1955" s="28"/>
      <c r="JA1955" s="28"/>
      <c r="JB1955" s="28"/>
      <c r="JC1955" s="28"/>
      <c r="JD1955" s="28"/>
      <c r="JE1955" s="28"/>
      <c r="JF1955" s="28"/>
      <c r="JG1955" s="28"/>
      <c r="JH1955" s="28"/>
      <c r="JI1955" s="28"/>
      <c r="JJ1955" s="28"/>
      <c r="JK1955" s="28"/>
      <c r="JL1955" s="28"/>
      <c r="JM1955" s="28"/>
      <c r="JN1955" s="28"/>
      <c r="JO1955" s="28"/>
      <c r="JP1955" s="28"/>
      <c r="JQ1955" s="28"/>
      <c r="JR1955" s="28"/>
      <c r="JS1955" s="28"/>
      <c r="JT1955" s="28"/>
      <c r="JU1955" s="28"/>
      <c r="JV1955" s="28"/>
      <c r="JW1955" s="28"/>
      <c r="JX1955" s="28"/>
      <c r="JY1955" s="28"/>
      <c r="JZ1955" s="28"/>
      <c r="KA1955" s="28"/>
      <c r="KB1955" s="28"/>
      <c r="KC1955" s="28"/>
      <c r="KD1955" s="28"/>
    </row>
    <row r="1956" spans="5:290" x14ac:dyDescent="0.2">
      <c r="E1956" s="31"/>
      <c r="F1956" s="31"/>
      <c r="G1956" s="31"/>
      <c r="H1956" s="31"/>
      <c r="I1956" s="31"/>
      <c r="J1956" s="31"/>
      <c r="K1956" s="31"/>
      <c r="L1956" s="31"/>
      <c r="M1956" s="31"/>
      <c r="N1956" s="31"/>
      <c r="O1956" s="31"/>
      <c r="P1956" s="31"/>
      <c r="Q1956" s="31"/>
      <c r="R1956" s="31"/>
      <c r="S1956" s="31"/>
      <c r="T1956" s="31"/>
      <c r="U1956" s="31"/>
      <c r="V1956" s="31"/>
      <c r="W1956" s="31"/>
      <c r="X1956" s="31"/>
      <c r="Y1956" s="31"/>
      <c r="Z1956" s="31"/>
      <c r="AA1956" s="31"/>
      <c r="AB1956" s="28"/>
      <c r="AC1956" s="31"/>
      <c r="AD1956" s="31"/>
      <c r="AE1956" s="31"/>
      <c r="AF1956" s="31"/>
      <c r="AG1956" s="31"/>
      <c r="AH1956" s="31"/>
      <c r="AI1956" s="31"/>
      <c r="AJ1956" s="31"/>
      <c r="AK1956" s="31"/>
      <c r="AL1956" s="31"/>
      <c r="AM1956" s="31"/>
      <c r="AN1956" s="31"/>
      <c r="AO1956" s="31"/>
      <c r="AP1956" s="31"/>
      <c r="AQ1956" s="31"/>
      <c r="AR1956" s="31"/>
      <c r="AT1956" s="28"/>
      <c r="AU1956" s="28"/>
      <c r="AV1956" s="28"/>
      <c r="AW1956" s="28"/>
      <c r="AX1956" s="28"/>
      <c r="AY1956" s="28"/>
      <c r="AZ1956" s="28"/>
      <c r="BA1956" s="28"/>
      <c r="BB1956" s="28"/>
      <c r="BC1956" s="28"/>
      <c r="BD1956" s="28"/>
      <c r="BE1956" s="28"/>
      <c r="BF1956" s="28"/>
      <c r="BG1956" s="28"/>
      <c r="BH1956" s="28"/>
      <c r="BI1956" s="28"/>
      <c r="BJ1956" s="28"/>
      <c r="BK1956" s="28"/>
      <c r="BL1956" s="28"/>
      <c r="BM1956" s="28"/>
      <c r="BN1956" s="28"/>
      <c r="BO1956" s="28"/>
      <c r="BP1956" s="28"/>
      <c r="BQ1956" s="28"/>
      <c r="BR1956" s="28"/>
      <c r="BS1956" s="28"/>
      <c r="BT1956" s="28"/>
      <c r="BU1956" s="28"/>
      <c r="BV1956" s="28"/>
      <c r="BW1956" s="28"/>
      <c r="BX1956" s="28"/>
      <c r="BY1956" s="28"/>
      <c r="BZ1956" s="28"/>
      <c r="CA1956" s="28"/>
      <c r="CB1956" s="28"/>
      <c r="CC1956" s="28"/>
      <c r="CD1956" s="28"/>
      <c r="CE1956" s="28"/>
      <c r="CF1956" s="28"/>
      <c r="CG1956" s="28"/>
      <c r="CH1956" s="28"/>
      <c r="CI1956" s="28"/>
      <c r="CJ1956" s="28"/>
      <c r="CK1956" s="28"/>
      <c r="CL1956" s="28"/>
      <c r="CM1956" s="28"/>
      <c r="CN1956" s="28"/>
      <c r="CO1956" s="28"/>
      <c r="CP1956" s="28"/>
      <c r="CQ1956" s="28"/>
      <c r="CR1956" s="28"/>
      <c r="CS1956" s="28"/>
      <c r="CT1956" s="28"/>
      <c r="CU1956" s="28"/>
      <c r="CV1956" s="28"/>
      <c r="CW1956" s="28"/>
      <c r="CX1956" s="28"/>
      <c r="CY1956" s="28"/>
      <c r="CZ1956" s="28"/>
      <c r="DA1956" s="28"/>
      <c r="DB1956" s="28"/>
      <c r="DC1956" s="28"/>
      <c r="DD1956" s="28"/>
      <c r="DE1956" s="28"/>
      <c r="DF1956" s="28"/>
      <c r="DG1956" s="28"/>
      <c r="DH1956" s="28"/>
      <c r="DI1956" s="28"/>
      <c r="DJ1956" s="28"/>
      <c r="DK1956" s="28"/>
      <c r="DL1956" s="28"/>
      <c r="DM1956" s="28"/>
      <c r="DN1956" s="28"/>
      <c r="DO1956" s="28"/>
      <c r="DP1956" s="28"/>
      <c r="DQ1956" s="28"/>
      <c r="DR1956" s="28"/>
      <c r="DS1956" s="28"/>
      <c r="DT1956" s="28"/>
      <c r="DU1956" s="28"/>
      <c r="DV1956" s="28"/>
      <c r="IP1956" s="28"/>
      <c r="IQ1956" s="28"/>
      <c r="IR1956" s="28"/>
      <c r="IS1956" s="28"/>
      <c r="IT1956" s="28"/>
      <c r="IU1956" s="28"/>
      <c r="IV1956" s="28"/>
      <c r="IW1956" s="28"/>
      <c r="IX1956" s="28"/>
      <c r="IY1956" s="28"/>
      <c r="IZ1956" s="28"/>
      <c r="JA1956" s="28"/>
      <c r="JB1956" s="28"/>
      <c r="JC1956" s="28"/>
      <c r="JD1956" s="28"/>
      <c r="JE1956" s="28"/>
      <c r="JF1956" s="28"/>
      <c r="JG1956" s="28"/>
      <c r="JH1956" s="28"/>
      <c r="JI1956" s="28"/>
      <c r="JJ1956" s="28"/>
      <c r="JK1956" s="28"/>
      <c r="JL1956" s="28"/>
      <c r="JM1956" s="28"/>
      <c r="JN1956" s="28"/>
      <c r="JO1956" s="28"/>
      <c r="JP1956" s="28"/>
      <c r="JQ1956" s="28"/>
      <c r="JR1956" s="28"/>
      <c r="JS1956" s="28"/>
      <c r="JT1956" s="28"/>
      <c r="JU1956" s="28"/>
      <c r="JV1956" s="28"/>
      <c r="JW1956" s="28"/>
      <c r="JX1956" s="28"/>
      <c r="JY1956" s="28"/>
      <c r="JZ1956" s="28"/>
      <c r="KA1956" s="28"/>
      <c r="KB1956" s="28"/>
      <c r="KC1956" s="28"/>
      <c r="KD1956" s="28"/>
    </row>
    <row r="1957" spans="5:290" x14ac:dyDescent="0.2">
      <c r="E1957" s="31"/>
      <c r="F1957" s="31"/>
      <c r="G1957" s="31"/>
      <c r="H1957" s="31"/>
      <c r="I1957" s="31"/>
      <c r="J1957" s="31"/>
      <c r="K1957" s="31"/>
      <c r="L1957" s="31"/>
      <c r="M1957" s="31"/>
      <c r="N1957" s="31"/>
      <c r="O1957" s="31"/>
      <c r="P1957" s="31"/>
      <c r="Q1957" s="31"/>
      <c r="R1957" s="31"/>
      <c r="S1957" s="31"/>
      <c r="T1957" s="31"/>
      <c r="U1957" s="31"/>
      <c r="V1957" s="31"/>
      <c r="W1957" s="31"/>
      <c r="X1957" s="31"/>
      <c r="Y1957" s="31"/>
      <c r="Z1957" s="31"/>
      <c r="AA1957" s="31"/>
      <c r="AB1957" s="28"/>
      <c r="AC1957" s="31"/>
      <c r="AD1957" s="31"/>
      <c r="AE1957" s="31"/>
      <c r="AF1957" s="31"/>
      <c r="AG1957" s="31"/>
      <c r="AH1957" s="31"/>
      <c r="AI1957" s="31"/>
      <c r="AJ1957" s="31"/>
      <c r="AK1957" s="31"/>
      <c r="AL1957" s="31"/>
      <c r="AM1957" s="31"/>
      <c r="AN1957" s="31"/>
      <c r="AO1957" s="31"/>
      <c r="AP1957" s="31"/>
      <c r="AQ1957" s="31"/>
      <c r="AR1957" s="31"/>
      <c r="AT1957" s="28"/>
      <c r="AU1957" s="28"/>
      <c r="AV1957" s="28"/>
      <c r="AW1957" s="28"/>
      <c r="AX1957" s="28"/>
      <c r="AY1957" s="28"/>
      <c r="AZ1957" s="28"/>
      <c r="BA1957" s="28"/>
      <c r="BB1957" s="28"/>
      <c r="BC1957" s="28"/>
      <c r="BD1957" s="28"/>
      <c r="BE1957" s="28"/>
      <c r="BF1957" s="28"/>
      <c r="BG1957" s="28"/>
      <c r="BH1957" s="28"/>
      <c r="BI1957" s="28"/>
      <c r="BJ1957" s="28"/>
      <c r="BK1957" s="28"/>
      <c r="BL1957" s="28"/>
      <c r="BM1957" s="28"/>
      <c r="BN1957" s="28"/>
      <c r="BO1957" s="28"/>
      <c r="BP1957" s="28"/>
      <c r="BQ1957" s="28"/>
      <c r="BR1957" s="28"/>
      <c r="BS1957" s="28"/>
      <c r="BT1957" s="28"/>
      <c r="BU1957" s="28"/>
      <c r="BV1957" s="28"/>
      <c r="BW1957" s="28"/>
      <c r="BX1957" s="28"/>
      <c r="BY1957" s="28"/>
      <c r="BZ1957" s="28"/>
      <c r="CA1957" s="28"/>
      <c r="CB1957" s="28"/>
      <c r="CC1957" s="28"/>
      <c r="CD1957" s="28"/>
      <c r="CE1957" s="28"/>
      <c r="CF1957" s="28"/>
      <c r="CG1957" s="28"/>
      <c r="CH1957" s="28"/>
      <c r="CI1957" s="28"/>
      <c r="CJ1957" s="28"/>
      <c r="CK1957" s="28"/>
      <c r="CL1957" s="28"/>
      <c r="CM1957" s="28"/>
      <c r="CN1957" s="28"/>
      <c r="CO1957" s="28"/>
      <c r="CP1957" s="28"/>
      <c r="CQ1957" s="28"/>
      <c r="CR1957" s="28"/>
      <c r="CS1957" s="28"/>
      <c r="CT1957" s="28"/>
      <c r="CU1957" s="28"/>
      <c r="CV1957" s="28"/>
      <c r="CW1957" s="28"/>
      <c r="CX1957" s="28"/>
      <c r="CY1957" s="28"/>
      <c r="CZ1957" s="28"/>
      <c r="DA1957" s="28"/>
      <c r="DB1957" s="28"/>
      <c r="DC1957" s="28"/>
      <c r="DD1957" s="28"/>
      <c r="DE1957" s="28"/>
      <c r="DF1957" s="28"/>
      <c r="DG1957" s="28"/>
      <c r="DH1957" s="28"/>
      <c r="DI1957" s="28"/>
      <c r="DJ1957" s="28"/>
      <c r="DK1957" s="28"/>
      <c r="DL1957" s="28"/>
      <c r="DM1957" s="28"/>
      <c r="DN1957" s="28"/>
      <c r="DO1957" s="28"/>
      <c r="DP1957" s="28"/>
      <c r="DQ1957" s="28"/>
      <c r="DR1957" s="28"/>
      <c r="DS1957" s="28"/>
      <c r="DT1957" s="28"/>
      <c r="DU1957" s="28"/>
      <c r="DV1957" s="28"/>
      <c r="IP1957" s="28"/>
      <c r="IQ1957" s="28"/>
      <c r="IR1957" s="28"/>
      <c r="IS1957" s="28"/>
      <c r="IT1957" s="28"/>
      <c r="IU1957" s="28"/>
      <c r="IV1957" s="28"/>
      <c r="IW1957" s="28"/>
      <c r="IX1957" s="28"/>
      <c r="IY1957" s="28"/>
      <c r="IZ1957" s="28"/>
      <c r="JA1957" s="28"/>
      <c r="JB1957" s="28"/>
      <c r="JC1957" s="28"/>
      <c r="JD1957" s="28"/>
      <c r="JE1957" s="28"/>
      <c r="JF1957" s="28"/>
      <c r="JG1957" s="28"/>
      <c r="JH1957" s="28"/>
      <c r="JI1957" s="28"/>
      <c r="JJ1957" s="28"/>
      <c r="JK1957" s="28"/>
      <c r="JL1957" s="28"/>
      <c r="JM1957" s="28"/>
      <c r="JN1957" s="28"/>
      <c r="JO1957" s="28"/>
      <c r="JP1957" s="28"/>
      <c r="JQ1957" s="28"/>
      <c r="JR1957" s="28"/>
      <c r="JS1957" s="28"/>
      <c r="JT1957" s="28"/>
      <c r="JU1957" s="28"/>
      <c r="JV1957" s="28"/>
      <c r="JW1957" s="28"/>
      <c r="JX1957" s="28"/>
      <c r="JY1957" s="28"/>
      <c r="JZ1957" s="28"/>
      <c r="KA1957" s="28"/>
      <c r="KB1957" s="28"/>
      <c r="KC1957" s="28"/>
      <c r="KD1957" s="28"/>
    </row>
    <row r="1958" spans="5:290" x14ac:dyDescent="0.2">
      <c r="E1958" s="31"/>
      <c r="F1958" s="31"/>
      <c r="G1958" s="31"/>
      <c r="H1958" s="31"/>
      <c r="I1958" s="31"/>
      <c r="J1958" s="31"/>
      <c r="K1958" s="31"/>
      <c r="L1958" s="31"/>
      <c r="M1958" s="31"/>
      <c r="N1958" s="31"/>
      <c r="O1958" s="31"/>
      <c r="P1958" s="31"/>
      <c r="Q1958" s="31"/>
      <c r="R1958" s="31"/>
      <c r="S1958" s="31"/>
      <c r="T1958" s="31"/>
      <c r="U1958" s="31"/>
      <c r="V1958" s="31"/>
      <c r="W1958" s="31"/>
      <c r="X1958" s="31"/>
      <c r="Y1958" s="31"/>
      <c r="Z1958" s="31"/>
      <c r="AA1958" s="31"/>
      <c r="AB1958" s="28"/>
      <c r="AC1958" s="31"/>
      <c r="AD1958" s="31"/>
      <c r="AE1958" s="31"/>
      <c r="AF1958" s="31"/>
      <c r="AG1958" s="31"/>
      <c r="AH1958" s="31"/>
      <c r="AI1958" s="31"/>
      <c r="AJ1958" s="31"/>
      <c r="AK1958" s="31"/>
      <c r="AL1958" s="31"/>
      <c r="AM1958" s="31"/>
      <c r="AN1958" s="31"/>
      <c r="AO1958" s="31"/>
      <c r="AP1958" s="31"/>
      <c r="AQ1958" s="31"/>
      <c r="AR1958" s="31"/>
      <c r="AT1958" s="28"/>
      <c r="AU1958" s="28"/>
      <c r="AV1958" s="28"/>
      <c r="AW1958" s="28"/>
      <c r="AX1958" s="28"/>
      <c r="AY1958" s="28"/>
      <c r="AZ1958" s="28"/>
      <c r="BA1958" s="28"/>
      <c r="BB1958" s="28"/>
      <c r="BC1958" s="28"/>
      <c r="BD1958" s="28"/>
      <c r="BE1958" s="28"/>
      <c r="BF1958" s="28"/>
      <c r="BG1958" s="28"/>
      <c r="BH1958" s="28"/>
      <c r="BI1958" s="28"/>
      <c r="BJ1958" s="28"/>
      <c r="BK1958" s="28"/>
      <c r="BL1958" s="28"/>
      <c r="BM1958" s="28"/>
      <c r="BN1958" s="28"/>
      <c r="BO1958" s="28"/>
      <c r="BP1958" s="28"/>
      <c r="BQ1958" s="28"/>
      <c r="BR1958" s="28"/>
      <c r="BS1958" s="28"/>
      <c r="BT1958" s="28"/>
      <c r="BU1958" s="28"/>
      <c r="BV1958" s="28"/>
      <c r="BW1958" s="28"/>
      <c r="BX1958" s="28"/>
      <c r="BY1958" s="28"/>
      <c r="BZ1958" s="28"/>
      <c r="CA1958" s="28"/>
      <c r="CB1958" s="28"/>
      <c r="CC1958" s="28"/>
      <c r="CD1958" s="28"/>
      <c r="CE1958" s="28"/>
      <c r="CF1958" s="28"/>
      <c r="CG1958" s="28"/>
      <c r="CH1958" s="28"/>
      <c r="CI1958" s="28"/>
      <c r="CJ1958" s="28"/>
      <c r="CK1958" s="28"/>
      <c r="CL1958" s="28"/>
      <c r="CM1958" s="28"/>
      <c r="CN1958" s="28"/>
      <c r="CO1958" s="28"/>
      <c r="CP1958" s="28"/>
      <c r="CQ1958" s="28"/>
      <c r="CR1958" s="28"/>
      <c r="CS1958" s="28"/>
      <c r="CT1958" s="28"/>
      <c r="CU1958" s="28"/>
      <c r="CV1958" s="28"/>
      <c r="CW1958" s="28"/>
      <c r="CX1958" s="28"/>
      <c r="CY1958" s="28"/>
      <c r="CZ1958" s="28"/>
      <c r="DA1958" s="28"/>
      <c r="DB1958" s="28"/>
      <c r="DC1958" s="28"/>
      <c r="DD1958" s="28"/>
      <c r="DE1958" s="28"/>
      <c r="DF1958" s="28"/>
      <c r="DG1958" s="28"/>
      <c r="DH1958" s="28"/>
      <c r="DI1958" s="28"/>
      <c r="DJ1958" s="28"/>
      <c r="DK1958" s="28"/>
      <c r="DL1958" s="28"/>
      <c r="DM1958" s="28"/>
      <c r="DN1958" s="28"/>
      <c r="DO1958" s="28"/>
      <c r="DP1958" s="28"/>
      <c r="DQ1958" s="28"/>
      <c r="DR1958" s="28"/>
      <c r="DS1958" s="28"/>
      <c r="DT1958" s="28"/>
      <c r="DU1958" s="28"/>
      <c r="DV1958" s="28"/>
      <c r="IP1958" s="28"/>
      <c r="IQ1958" s="28"/>
      <c r="IR1958" s="28"/>
      <c r="IS1958" s="28"/>
      <c r="IT1958" s="28"/>
      <c r="IU1958" s="28"/>
      <c r="IV1958" s="28"/>
      <c r="IW1958" s="28"/>
      <c r="IX1958" s="28"/>
      <c r="IY1958" s="28"/>
      <c r="IZ1958" s="28"/>
      <c r="JA1958" s="28"/>
      <c r="JB1958" s="28"/>
      <c r="JC1958" s="28"/>
      <c r="JD1958" s="28"/>
      <c r="JE1958" s="28"/>
      <c r="JF1958" s="28"/>
      <c r="JG1958" s="28"/>
      <c r="JH1958" s="28"/>
      <c r="JI1958" s="28"/>
      <c r="JJ1958" s="28"/>
      <c r="JK1958" s="28"/>
      <c r="JL1958" s="28"/>
      <c r="JM1958" s="28"/>
      <c r="JN1958" s="28"/>
      <c r="JO1958" s="28"/>
      <c r="JP1958" s="28"/>
      <c r="JQ1958" s="28"/>
      <c r="JR1958" s="28"/>
      <c r="JS1958" s="28"/>
      <c r="JT1958" s="28"/>
      <c r="JU1958" s="28"/>
      <c r="JV1958" s="28"/>
      <c r="JW1958" s="28"/>
      <c r="JX1958" s="28"/>
      <c r="JY1958" s="28"/>
      <c r="JZ1958" s="28"/>
      <c r="KA1958" s="28"/>
      <c r="KB1958" s="28"/>
      <c r="KC1958" s="28"/>
      <c r="KD1958" s="28"/>
    </row>
    <row r="1959" spans="5:290" x14ac:dyDescent="0.2">
      <c r="E1959" s="31"/>
      <c r="F1959" s="31"/>
      <c r="G1959" s="31"/>
      <c r="H1959" s="31"/>
      <c r="I1959" s="31"/>
      <c r="J1959" s="31"/>
      <c r="K1959" s="31"/>
      <c r="L1959" s="31"/>
      <c r="M1959" s="31"/>
      <c r="N1959" s="31"/>
      <c r="O1959" s="31"/>
      <c r="P1959" s="31"/>
      <c r="Q1959" s="31"/>
      <c r="R1959" s="31"/>
      <c r="S1959" s="31"/>
      <c r="T1959" s="31"/>
      <c r="U1959" s="31"/>
      <c r="V1959" s="31"/>
      <c r="W1959" s="31"/>
      <c r="X1959" s="31"/>
      <c r="Y1959" s="31"/>
      <c r="Z1959" s="31"/>
      <c r="AA1959" s="31"/>
      <c r="AB1959" s="28"/>
      <c r="AC1959" s="31"/>
      <c r="AD1959" s="31"/>
      <c r="AE1959" s="31"/>
      <c r="AF1959" s="31"/>
      <c r="AG1959" s="31"/>
      <c r="AH1959" s="31"/>
      <c r="AI1959" s="31"/>
      <c r="AJ1959" s="31"/>
      <c r="AK1959" s="31"/>
      <c r="AL1959" s="31"/>
      <c r="AM1959" s="31"/>
      <c r="AN1959" s="31"/>
      <c r="AO1959" s="31"/>
      <c r="AP1959" s="31"/>
      <c r="AQ1959" s="31"/>
      <c r="AR1959" s="31"/>
      <c r="AT1959" s="28"/>
      <c r="AU1959" s="28"/>
      <c r="AV1959" s="28"/>
      <c r="AW1959" s="28"/>
      <c r="AX1959" s="28"/>
      <c r="AY1959" s="28"/>
      <c r="AZ1959" s="28"/>
      <c r="BA1959" s="28"/>
      <c r="BB1959" s="28"/>
      <c r="BC1959" s="28"/>
      <c r="BD1959" s="28"/>
      <c r="BE1959" s="28"/>
      <c r="BF1959" s="28"/>
      <c r="BG1959" s="28"/>
      <c r="BH1959" s="28"/>
      <c r="BI1959" s="28"/>
      <c r="BJ1959" s="28"/>
      <c r="BK1959" s="28"/>
      <c r="BL1959" s="28"/>
      <c r="BM1959" s="28"/>
      <c r="BN1959" s="28"/>
      <c r="BO1959" s="28"/>
      <c r="BP1959" s="28"/>
      <c r="BQ1959" s="28"/>
      <c r="BR1959" s="28"/>
      <c r="BS1959" s="28"/>
      <c r="BT1959" s="28"/>
      <c r="BU1959" s="28"/>
      <c r="BV1959" s="28"/>
      <c r="BW1959" s="28"/>
      <c r="BX1959" s="28"/>
      <c r="BY1959" s="28"/>
      <c r="BZ1959" s="28"/>
      <c r="CA1959" s="28"/>
      <c r="CB1959" s="28"/>
      <c r="CC1959" s="28"/>
      <c r="CD1959" s="28"/>
      <c r="CE1959" s="28"/>
      <c r="CF1959" s="28"/>
      <c r="CG1959" s="28"/>
      <c r="CH1959" s="28"/>
      <c r="CI1959" s="28"/>
      <c r="CJ1959" s="28"/>
      <c r="CK1959" s="28"/>
      <c r="CL1959" s="28"/>
      <c r="CM1959" s="28"/>
      <c r="CN1959" s="28"/>
      <c r="CO1959" s="28"/>
      <c r="CP1959" s="28"/>
      <c r="CQ1959" s="28"/>
      <c r="CR1959" s="28"/>
      <c r="CS1959" s="28"/>
      <c r="CT1959" s="28"/>
      <c r="CU1959" s="28"/>
      <c r="CV1959" s="28"/>
      <c r="CW1959" s="28"/>
      <c r="CX1959" s="28"/>
      <c r="CY1959" s="28"/>
      <c r="CZ1959" s="28"/>
      <c r="DA1959" s="28"/>
      <c r="DB1959" s="28"/>
      <c r="DC1959" s="28"/>
      <c r="DD1959" s="28"/>
      <c r="DE1959" s="28"/>
      <c r="DF1959" s="28"/>
      <c r="DG1959" s="28"/>
      <c r="DH1959" s="28"/>
      <c r="DI1959" s="28"/>
      <c r="DJ1959" s="28"/>
      <c r="DK1959" s="28"/>
      <c r="DL1959" s="28"/>
      <c r="DM1959" s="28"/>
      <c r="DN1959" s="28"/>
      <c r="DO1959" s="28"/>
      <c r="DP1959" s="28"/>
      <c r="DQ1959" s="28"/>
      <c r="DR1959" s="28"/>
      <c r="DS1959" s="28"/>
      <c r="DT1959" s="28"/>
      <c r="DU1959" s="28"/>
      <c r="DV1959" s="28"/>
      <c r="IP1959" s="28"/>
      <c r="IQ1959" s="28"/>
      <c r="IR1959" s="28"/>
      <c r="IS1959" s="28"/>
      <c r="IT1959" s="28"/>
      <c r="IU1959" s="28"/>
      <c r="IV1959" s="28"/>
      <c r="IW1959" s="28"/>
      <c r="IX1959" s="28"/>
      <c r="IY1959" s="28"/>
      <c r="IZ1959" s="28"/>
      <c r="JA1959" s="28"/>
      <c r="JB1959" s="28"/>
      <c r="JC1959" s="28"/>
      <c r="JD1959" s="28"/>
      <c r="JE1959" s="28"/>
      <c r="JF1959" s="28"/>
      <c r="JG1959" s="28"/>
      <c r="JH1959" s="28"/>
      <c r="JI1959" s="28"/>
      <c r="JJ1959" s="28"/>
      <c r="JK1959" s="28"/>
      <c r="JL1959" s="28"/>
      <c r="JM1959" s="28"/>
      <c r="JN1959" s="28"/>
      <c r="JO1959" s="28"/>
      <c r="JP1959" s="28"/>
      <c r="JQ1959" s="28"/>
      <c r="JR1959" s="28"/>
      <c r="JS1959" s="28"/>
      <c r="JT1959" s="28"/>
      <c r="JU1959" s="28"/>
      <c r="JV1959" s="28"/>
      <c r="JW1959" s="28"/>
      <c r="JX1959" s="28"/>
      <c r="JY1959" s="28"/>
      <c r="JZ1959" s="28"/>
      <c r="KA1959" s="28"/>
      <c r="KB1959" s="28"/>
      <c r="KC1959" s="28"/>
      <c r="KD1959" s="28"/>
    </row>
    <row r="1960" spans="5:290" x14ac:dyDescent="0.2">
      <c r="E1960" s="31"/>
      <c r="F1960" s="31"/>
      <c r="G1960" s="31"/>
      <c r="H1960" s="31"/>
      <c r="I1960" s="31"/>
      <c r="J1960" s="31"/>
      <c r="K1960" s="31"/>
      <c r="L1960" s="31"/>
      <c r="M1960" s="31"/>
      <c r="N1960" s="31"/>
      <c r="O1960" s="31"/>
      <c r="P1960" s="31"/>
      <c r="Q1960" s="31"/>
      <c r="R1960" s="31"/>
      <c r="S1960" s="31"/>
      <c r="T1960" s="31"/>
      <c r="U1960" s="31"/>
      <c r="V1960" s="31"/>
      <c r="W1960" s="31"/>
      <c r="X1960" s="31"/>
      <c r="Y1960" s="31"/>
      <c r="Z1960" s="31"/>
      <c r="AA1960" s="31"/>
      <c r="AB1960" s="28"/>
      <c r="AC1960" s="31"/>
      <c r="AD1960" s="31"/>
      <c r="AE1960" s="31"/>
      <c r="AF1960" s="31"/>
      <c r="AG1960" s="31"/>
      <c r="AH1960" s="31"/>
      <c r="AI1960" s="31"/>
      <c r="AJ1960" s="31"/>
      <c r="AK1960" s="31"/>
      <c r="AL1960" s="31"/>
      <c r="AM1960" s="31"/>
      <c r="AN1960" s="31"/>
      <c r="AO1960" s="31"/>
      <c r="AP1960" s="31"/>
      <c r="AQ1960" s="31"/>
      <c r="AR1960" s="31"/>
      <c r="AT1960" s="28"/>
      <c r="AU1960" s="28"/>
      <c r="AV1960" s="28"/>
      <c r="AW1960" s="28"/>
      <c r="AX1960" s="28"/>
      <c r="AY1960" s="28"/>
      <c r="AZ1960" s="28"/>
      <c r="BA1960" s="28"/>
      <c r="BB1960" s="28"/>
      <c r="BC1960" s="28"/>
      <c r="BD1960" s="28"/>
      <c r="BE1960" s="28"/>
      <c r="BF1960" s="28"/>
      <c r="BG1960" s="28"/>
      <c r="BH1960" s="28"/>
      <c r="BI1960" s="28"/>
      <c r="BJ1960" s="28"/>
      <c r="BK1960" s="28"/>
      <c r="BL1960" s="28"/>
      <c r="BM1960" s="28"/>
      <c r="BN1960" s="28"/>
      <c r="BO1960" s="28"/>
      <c r="BP1960" s="28"/>
      <c r="BQ1960" s="28"/>
      <c r="BR1960" s="28"/>
      <c r="BS1960" s="28"/>
      <c r="BT1960" s="28"/>
      <c r="BU1960" s="28"/>
      <c r="BV1960" s="28"/>
      <c r="BW1960" s="28"/>
      <c r="BX1960" s="28"/>
      <c r="BY1960" s="28"/>
      <c r="BZ1960" s="28"/>
      <c r="CA1960" s="28"/>
      <c r="CB1960" s="28"/>
      <c r="CC1960" s="28"/>
      <c r="CD1960" s="28"/>
      <c r="CE1960" s="28"/>
      <c r="CF1960" s="28"/>
      <c r="CG1960" s="28"/>
      <c r="CH1960" s="28"/>
      <c r="CI1960" s="28"/>
      <c r="CJ1960" s="28"/>
      <c r="CK1960" s="28"/>
      <c r="CL1960" s="28"/>
      <c r="CM1960" s="28"/>
      <c r="CN1960" s="28"/>
      <c r="CO1960" s="28"/>
      <c r="CP1960" s="28"/>
      <c r="CQ1960" s="28"/>
      <c r="CR1960" s="28"/>
      <c r="CS1960" s="28"/>
      <c r="CT1960" s="28"/>
      <c r="CU1960" s="28"/>
      <c r="CV1960" s="28"/>
      <c r="CW1960" s="28"/>
      <c r="CX1960" s="28"/>
      <c r="CY1960" s="28"/>
      <c r="CZ1960" s="28"/>
      <c r="DA1960" s="28"/>
      <c r="DB1960" s="28"/>
      <c r="DC1960" s="28"/>
      <c r="DD1960" s="28"/>
      <c r="DE1960" s="28"/>
      <c r="DF1960" s="28"/>
      <c r="DG1960" s="28"/>
      <c r="DH1960" s="28"/>
      <c r="DI1960" s="28"/>
      <c r="DJ1960" s="28"/>
      <c r="DK1960" s="28"/>
      <c r="DL1960" s="28"/>
      <c r="DM1960" s="28"/>
      <c r="DN1960" s="28"/>
      <c r="DO1960" s="28"/>
      <c r="DP1960" s="28"/>
      <c r="DQ1960" s="28"/>
      <c r="DR1960" s="28"/>
      <c r="DS1960" s="28"/>
      <c r="DT1960" s="28"/>
      <c r="DU1960" s="28"/>
      <c r="DV1960" s="28"/>
      <c r="IP1960" s="28"/>
      <c r="IQ1960" s="28"/>
      <c r="IR1960" s="28"/>
      <c r="IS1960" s="28"/>
      <c r="IT1960" s="28"/>
      <c r="IU1960" s="28"/>
      <c r="IV1960" s="28"/>
      <c r="IW1960" s="28"/>
      <c r="IX1960" s="28"/>
      <c r="IY1960" s="28"/>
      <c r="IZ1960" s="28"/>
      <c r="JA1960" s="28"/>
      <c r="JB1960" s="28"/>
      <c r="JC1960" s="28"/>
      <c r="JD1960" s="28"/>
      <c r="JE1960" s="28"/>
      <c r="JF1960" s="28"/>
      <c r="JG1960" s="28"/>
      <c r="JH1960" s="28"/>
      <c r="JI1960" s="28"/>
      <c r="JJ1960" s="28"/>
      <c r="JK1960" s="28"/>
      <c r="JL1960" s="28"/>
      <c r="JM1960" s="28"/>
      <c r="JN1960" s="28"/>
      <c r="JO1960" s="28"/>
      <c r="JP1960" s="28"/>
      <c r="JQ1960" s="28"/>
      <c r="JR1960" s="28"/>
      <c r="JS1960" s="28"/>
      <c r="JT1960" s="28"/>
      <c r="JU1960" s="28"/>
      <c r="JV1960" s="28"/>
      <c r="JW1960" s="28"/>
      <c r="JX1960" s="28"/>
      <c r="JY1960" s="28"/>
      <c r="JZ1960" s="28"/>
      <c r="KA1960" s="28"/>
      <c r="KB1960" s="28"/>
      <c r="KC1960" s="28"/>
      <c r="KD1960" s="28"/>
    </row>
    <row r="1961" spans="5:290" x14ac:dyDescent="0.2">
      <c r="E1961" s="31"/>
      <c r="F1961" s="31"/>
      <c r="G1961" s="31"/>
      <c r="H1961" s="31"/>
      <c r="I1961" s="31"/>
      <c r="J1961" s="31"/>
      <c r="K1961" s="31"/>
      <c r="L1961" s="31"/>
      <c r="M1961" s="31"/>
      <c r="N1961" s="31"/>
      <c r="O1961" s="31"/>
      <c r="P1961" s="31"/>
      <c r="Q1961" s="31"/>
      <c r="R1961" s="31"/>
      <c r="S1961" s="31"/>
      <c r="T1961" s="31"/>
      <c r="U1961" s="31"/>
      <c r="V1961" s="31"/>
      <c r="W1961" s="31"/>
      <c r="X1961" s="31"/>
      <c r="Y1961" s="31"/>
      <c r="Z1961" s="31"/>
      <c r="AA1961" s="31"/>
      <c r="AB1961" s="28"/>
      <c r="AC1961" s="31"/>
      <c r="AD1961" s="31"/>
      <c r="AE1961" s="31"/>
      <c r="AF1961" s="31"/>
      <c r="AG1961" s="31"/>
      <c r="AH1961" s="31"/>
      <c r="AI1961" s="31"/>
      <c r="AJ1961" s="31"/>
      <c r="AK1961" s="31"/>
      <c r="AL1961" s="31"/>
      <c r="AM1961" s="31"/>
      <c r="AN1961" s="31"/>
      <c r="AO1961" s="31"/>
      <c r="AP1961" s="31"/>
      <c r="AQ1961" s="31"/>
      <c r="AR1961" s="31"/>
      <c r="AT1961" s="28"/>
      <c r="AU1961" s="28"/>
      <c r="AV1961" s="28"/>
      <c r="AW1961" s="28"/>
      <c r="AX1961" s="28"/>
      <c r="AY1961" s="28"/>
      <c r="AZ1961" s="28"/>
      <c r="BA1961" s="28"/>
      <c r="BB1961" s="28"/>
      <c r="BC1961" s="28"/>
      <c r="BD1961" s="28"/>
      <c r="BE1961" s="28"/>
      <c r="BF1961" s="28"/>
      <c r="BG1961" s="28"/>
      <c r="BH1961" s="28"/>
      <c r="BI1961" s="28"/>
      <c r="BJ1961" s="28"/>
      <c r="BK1961" s="28"/>
      <c r="BL1961" s="28"/>
      <c r="BM1961" s="28"/>
      <c r="BN1961" s="28"/>
      <c r="BO1961" s="28"/>
      <c r="BP1961" s="28"/>
      <c r="BQ1961" s="28"/>
      <c r="BR1961" s="28"/>
      <c r="BS1961" s="28"/>
      <c r="BT1961" s="28"/>
      <c r="BU1961" s="28"/>
      <c r="BV1961" s="28"/>
      <c r="BW1961" s="28"/>
      <c r="BX1961" s="28"/>
      <c r="BY1961" s="28"/>
      <c r="BZ1961" s="28"/>
      <c r="CA1961" s="28"/>
      <c r="CB1961" s="28"/>
      <c r="CC1961" s="28"/>
      <c r="CD1961" s="28"/>
      <c r="CE1961" s="28"/>
      <c r="CF1961" s="28"/>
      <c r="CG1961" s="28"/>
      <c r="CH1961" s="28"/>
      <c r="CI1961" s="28"/>
      <c r="CJ1961" s="28"/>
      <c r="CK1961" s="28"/>
      <c r="CL1961" s="28"/>
      <c r="CM1961" s="28"/>
      <c r="CN1961" s="28"/>
      <c r="CO1961" s="28"/>
      <c r="CP1961" s="28"/>
      <c r="CQ1961" s="28"/>
      <c r="CR1961" s="28"/>
      <c r="CS1961" s="28"/>
      <c r="CT1961" s="28"/>
      <c r="CU1961" s="28"/>
      <c r="CV1961" s="28"/>
      <c r="CW1961" s="28"/>
      <c r="CX1961" s="28"/>
      <c r="CY1961" s="28"/>
      <c r="CZ1961" s="28"/>
      <c r="DA1961" s="28"/>
      <c r="DB1961" s="28"/>
      <c r="DC1961" s="28"/>
      <c r="DD1961" s="28"/>
      <c r="DE1961" s="28"/>
      <c r="DF1961" s="28"/>
      <c r="DG1961" s="28"/>
      <c r="DH1961" s="28"/>
      <c r="DI1961" s="28"/>
      <c r="DJ1961" s="28"/>
      <c r="DK1961" s="28"/>
      <c r="DL1961" s="28"/>
      <c r="DM1961" s="28"/>
      <c r="DN1961" s="28"/>
      <c r="DO1961" s="28"/>
      <c r="DP1961" s="28"/>
      <c r="DQ1961" s="28"/>
      <c r="DR1961" s="28"/>
      <c r="DS1961" s="28"/>
      <c r="DT1961" s="28"/>
      <c r="DU1961" s="28"/>
      <c r="DV1961" s="28"/>
      <c r="IP1961" s="28"/>
      <c r="IQ1961" s="28"/>
      <c r="IR1961" s="28"/>
      <c r="IS1961" s="28"/>
      <c r="IT1961" s="28"/>
      <c r="IU1961" s="28"/>
      <c r="IV1961" s="28"/>
      <c r="IW1961" s="28"/>
      <c r="IX1961" s="28"/>
      <c r="IY1961" s="28"/>
      <c r="IZ1961" s="28"/>
      <c r="JA1961" s="28"/>
      <c r="JB1961" s="28"/>
      <c r="JC1961" s="28"/>
      <c r="JD1961" s="28"/>
      <c r="JE1961" s="28"/>
      <c r="JF1961" s="28"/>
      <c r="JG1961" s="28"/>
      <c r="JH1961" s="28"/>
      <c r="JI1961" s="28"/>
      <c r="JJ1961" s="28"/>
      <c r="JK1961" s="28"/>
      <c r="JL1961" s="28"/>
      <c r="JM1961" s="28"/>
      <c r="JN1961" s="28"/>
      <c r="JO1961" s="28"/>
      <c r="JP1961" s="28"/>
      <c r="JQ1961" s="28"/>
      <c r="JR1961" s="28"/>
      <c r="JS1961" s="28"/>
      <c r="JT1961" s="28"/>
      <c r="JU1961" s="28"/>
      <c r="JV1961" s="28"/>
      <c r="JW1961" s="28"/>
      <c r="JX1961" s="28"/>
      <c r="JY1961" s="28"/>
      <c r="JZ1961" s="28"/>
      <c r="KA1961" s="28"/>
      <c r="KB1961" s="28"/>
      <c r="KC1961" s="28"/>
      <c r="KD1961" s="28"/>
    </row>
    <row r="1962" spans="5:290" x14ac:dyDescent="0.2">
      <c r="E1962" s="31"/>
      <c r="F1962" s="31"/>
      <c r="G1962" s="31"/>
      <c r="H1962" s="31"/>
      <c r="I1962" s="31"/>
      <c r="J1962" s="31"/>
      <c r="K1962" s="31"/>
      <c r="L1962" s="31"/>
      <c r="M1962" s="31"/>
      <c r="N1962" s="31"/>
      <c r="O1962" s="31"/>
      <c r="P1962" s="31"/>
      <c r="Q1962" s="31"/>
      <c r="R1962" s="31"/>
      <c r="S1962" s="31"/>
      <c r="T1962" s="31"/>
      <c r="U1962" s="31"/>
      <c r="V1962" s="31"/>
      <c r="W1962" s="31"/>
      <c r="X1962" s="31"/>
      <c r="Y1962" s="31"/>
      <c r="Z1962" s="31"/>
      <c r="AA1962" s="31"/>
      <c r="AB1962" s="28"/>
      <c r="AC1962" s="31"/>
      <c r="AD1962" s="31"/>
      <c r="AE1962" s="31"/>
      <c r="AF1962" s="31"/>
      <c r="AG1962" s="31"/>
      <c r="AH1962" s="31"/>
      <c r="AI1962" s="31"/>
      <c r="AJ1962" s="31"/>
      <c r="AK1962" s="31"/>
      <c r="AL1962" s="31"/>
      <c r="AM1962" s="31"/>
      <c r="AN1962" s="31"/>
      <c r="AO1962" s="31"/>
      <c r="AP1962" s="31"/>
      <c r="AQ1962" s="31"/>
      <c r="AR1962" s="31"/>
      <c r="AT1962" s="28"/>
      <c r="AU1962" s="28"/>
      <c r="AV1962" s="28"/>
      <c r="AW1962" s="28"/>
      <c r="AX1962" s="28"/>
      <c r="AY1962" s="28"/>
      <c r="AZ1962" s="28"/>
      <c r="BA1962" s="28"/>
      <c r="BB1962" s="28"/>
      <c r="BC1962" s="28"/>
      <c r="BD1962" s="28"/>
      <c r="BE1962" s="28"/>
      <c r="BF1962" s="28"/>
      <c r="BG1962" s="28"/>
      <c r="BH1962" s="28"/>
      <c r="BI1962" s="28"/>
      <c r="BJ1962" s="28"/>
      <c r="BK1962" s="28"/>
      <c r="BL1962" s="28"/>
      <c r="BM1962" s="28"/>
      <c r="BN1962" s="28"/>
      <c r="BO1962" s="28"/>
      <c r="BP1962" s="28"/>
      <c r="BQ1962" s="28"/>
      <c r="BR1962" s="28"/>
      <c r="BS1962" s="28"/>
      <c r="BT1962" s="28"/>
      <c r="BU1962" s="28"/>
      <c r="BV1962" s="28"/>
      <c r="BW1962" s="28"/>
      <c r="BX1962" s="28"/>
      <c r="BY1962" s="28"/>
      <c r="BZ1962" s="28"/>
      <c r="CA1962" s="28"/>
      <c r="CB1962" s="28"/>
      <c r="CC1962" s="28"/>
      <c r="CD1962" s="28"/>
      <c r="CE1962" s="28"/>
      <c r="CF1962" s="28"/>
      <c r="CG1962" s="28"/>
      <c r="CH1962" s="28"/>
      <c r="CI1962" s="28"/>
      <c r="CJ1962" s="28"/>
      <c r="CK1962" s="28"/>
      <c r="CL1962" s="28"/>
      <c r="CM1962" s="28"/>
      <c r="CN1962" s="28"/>
      <c r="CO1962" s="28"/>
      <c r="CP1962" s="28"/>
      <c r="CQ1962" s="28"/>
      <c r="CR1962" s="28"/>
      <c r="CS1962" s="28"/>
      <c r="CT1962" s="28"/>
      <c r="CU1962" s="28"/>
      <c r="CV1962" s="28"/>
      <c r="CW1962" s="28"/>
      <c r="CX1962" s="28"/>
      <c r="CY1962" s="28"/>
      <c r="CZ1962" s="28"/>
      <c r="DA1962" s="28"/>
      <c r="DB1962" s="28"/>
      <c r="DC1962" s="28"/>
      <c r="DD1962" s="28"/>
      <c r="DE1962" s="28"/>
      <c r="DF1962" s="28"/>
      <c r="DG1962" s="28"/>
      <c r="DH1962" s="28"/>
      <c r="DI1962" s="28"/>
      <c r="DJ1962" s="28"/>
      <c r="DK1962" s="28"/>
      <c r="DL1962" s="28"/>
      <c r="DM1962" s="28"/>
      <c r="DN1962" s="28"/>
      <c r="DO1962" s="28"/>
      <c r="DP1962" s="28"/>
      <c r="DQ1962" s="28"/>
      <c r="DR1962" s="28"/>
      <c r="DS1962" s="28"/>
      <c r="DT1962" s="28"/>
      <c r="DU1962" s="28"/>
      <c r="DV1962" s="28"/>
      <c r="IP1962" s="28"/>
      <c r="IQ1962" s="28"/>
      <c r="IR1962" s="28"/>
      <c r="IS1962" s="28"/>
      <c r="IT1962" s="28"/>
      <c r="IU1962" s="28"/>
      <c r="IV1962" s="28"/>
      <c r="IW1962" s="28"/>
      <c r="IX1962" s="28"/>
      <c r="IY1962" s="28"/>
      <c r="IZ1962" s="28"/>
      <c r="JA1962" s="28"/>
      <c r="JB1962" s="28"/>
      <c r="JC1962" s="28"/>
      <c r="JD1962" s="28"/>
      <c r="JE1962" s="28"/>
      <c r="JF1962" s="28"/>
      <c r="JG1962" s="28"/>
      <c r="JH1962" s="28"/>
      <c r="JI1962" s="28"/>
      <c r="JJ1962" s="28"/>
      <c r="JK1962" s="28"/>
      <c r="JL1962" s="28"/>
      <c r="JM1962" s="28"/>
      <c r="JN1962" s="28"/>
      <c r="JO1962" s="28"/>
      <c r="JP1962" s="28"/>
      <c r="JQ1962" s="28"/>
      <c r="JR1962" s="28"/>
      <c r="JS1962" s="28"/>
      <c r="JT1962" s="28"/>
      <c r="JU1962" s="28"/>
      <c r="JV1962" s="28"/>
      <c r="JW1962" s="28"/>
      <c r="JX1962" s="28"/>
      <c r="JY1962" s="28"/>
      <c r="JZ1962" s="28"/>
      <c r="KA1962" s="28"/>
      <c r="KB1962" s="28"/>
      <c r="KC1962" s="28"/>
      <c r="KD1962" s="28"/>
    </row>
    <row r="1963" spans="5:290" x14ac:dyDescent="0.2">
      <c r="E1963" s="31"/>
      <c r="F1963" s="31"/>
      <c r="G1963" s="31"/>
      <c r="H1963" s="31"/>
      <c r="I1963" s="31"/>
      <c r="J1963" s="31"/>
      <c r="K1963" s="31"/>
      <c r="L1963" s="31"/>
      <c r="M1963" s="31"/>
      <c r="N1963" s="31"/>
      <c r="O1963" s="31"/>
      <c r="P1963" s="31"/>
      <c r="Q1963" s="31"/>
      <c r="R1963" s="31"/>
      <c r="S1963" s="31"/>
      <c r="T1963" s="31"/>
      <c r="U1963" s="31"/>
      <c r="V1963" s="31"/>
      <c r="W1963" s="31"/>
      <c r="X1963" s="31"/>
      <c r="Y1963" s="31"/>
      <c r="Z1963" s="31"/>
      <c r="AA1963" s="31"/>
      <c r="AB1963" s="28"/>
      <c r="AC1963" s="31"/>
      <c r="AD1963" s="31"/>
      <c r="AE1963" s="31"/>
      <c r="AF1963" s="31"/>
      <c r="AG1963" s="31"/>
      <c r="AH1963" s="31"/>
      <c r="AI1963" s="31"/>
      <c r="AJ1963" s="31"/>
      <c r="AK1963" s="31"/>
      <c r="AL1963" s="31"/>
      <c r="AM1963" s="31"/>
      <c r="AN1963" s="31"/>
      <c r="AO1963" s="31"/>
      <c r="AP1963" s="31"/>
      <c r="AQ1963" s="31"/>
      <c r="AR1963" s="31"/>
      <c r="AT1963" s="28"/>
      <c r="AU1963" s="28"/>
      <c r="AV1963" s="28"/>
      <c r="AW1963" s="28"/>
      <c r="AX1963" s="28"/>
      <c r="AY1963" s="28"/>
      <c r="AZ1963" s="28"/>
      <c r="BA1963" s="28"/>
      <c r="BB1963" s="28"/>
      <c r="BC1963" s="28"/>
      <c r="BD1963" s="28"/>
      <c r="BE1963" s="28"/>
      <c r="BF1963" s="28"/>
      <c r="BG1963" s="28"/>
      <c r="BH1963" s="28"/>
      <c r="BI1963" s="28"/>
      <c r="BJ1963" s="28"/>
      <c r="BK1963" s="28"/>
      <c r="BL1963" s="28"/>
      <c r="BM1963" s="28"/>
      <c r="BN1963" s="28"/>
      <c r="BO1963" s="28"/>
      <c r="BP1963" s="28"/>
      <c r="BQ1963" s="28"/>
      <c r="BR1963" s="28"/>
      <c r="BS1963" s="28"/>
      <c r="BT1963" s="28"/>
      <c r="BU1963" s="28"/>
      <c r="BV1963" s="28"/>
      <c r="BW1963" s="28"/>
      <c r="BX1963" s="28"/>
      <c r="BY1963" s="28"/>
      <c r="BZ1963" s="28"/>
      <c r="CA1963" s="28"/>
      <c r="CB1963" s="28"/>
      <c r="CC1963" s="28"/>
      <c r="CD1963" s="28"/>
      <c r="CE1963" s="28"/>
      <c r="CF1963" s="28"/>
      <c r="CG1963" s="28"/>
      <c r="CH1963" s="28"/>
      <c r="CI1963" s="28"/>
      <c r="CJ1963" s="28"/>
      <c r="CK1963" s="28"/>
      <c r="CL1963" s="28"/>
      <c r="CM1963" s="28"/>
      <c r="CN1963" s="28"/>
      <c r="CO1963" s="28"/>
      <c r="CP1963" s="28"/>
      <c r="CQ1963" s="28"/>
      <c r="CR1963" s="28"/>
      <c r="CS1963" s="28"/>
      <c r="CT1963" s="28"/>
      <c r="CU1963" s="28"/>
      <c r="CV1963" s="28"/>
      <c r="CW1963" s="28"/>
      <c r="CX1963" s="28"/>
      <c r="CY1963" s="28"/>
      <c r="CZ1963" s="28"/>
      <c r="DA1963" s="28"/>
      <c r="DB1963" s="28"/>
      <c r="DC1963" s="28"/>
      <c r="DD1963" s="28"/>
      <c r="DE1963" s="28"/>
      <c r="DF1963" s="28"/>
      <c r="DG1963" s="28"/>
      <c r="DH1963" s="28"/>
      <c r="DI1963" s="28"/>
      <c r="DJ1963" s="28"/>
      <c r="DK1963" s="28"/>
      <c r="DL1963" s="28"/>
      <c r="DM1963" s="28"/>
      <c r="DN1963" s="28"/>
      <c r="DO1963" s="28"/>
      <c r="DP1963" s="28"/>
      <c r="DQ1963" s="28"/>
      <c r="DR1963" s="28"/>
      <c r="DS1963" s="28"/>
      <c r="DT1963" s="28"/>
      <c r="DU1963" s="28"/>
      <c r="DV1963" s="28"/>
      <c r="IP1963" s="28"/>
      <c r="IQ1963" s="28"/>
      <c r="IR1963" s="28"/>
      <c r="IS1963" s="28"/>
      <c r="IT1963" s="28"/>
      <c r="IU1963" s="28"/>
      <c r="IV1963" s="28"/>
      <c r="IW1963" s="28"/>
      <c r="IX1963" s="28"/>
      <c r="IY1963" s="28"/>
      <c r="IZ1963" s="28"/>
      <c r="JA1963" s="28"/>
      <c r="JB1963" s="28"/>
      <c r="JC1963" s="28"/>
      <c r="JD1963" s="28"/>
      <c r="JE1963" s="28"/>
      <c r="JF1963" s="28"/>
      <c r="JG1963" s="28"/>
      <c r="JH1963" s="28"/>
      <c r="JI1963" s="28"/>
      <c r="JJ1963" s="28"/>
      <c r="JK1963" s="28"/>
      <c r="JL1963" s="28"/>
      <c r="JM1963" s="28"/>
      <c r="JN1963" s="28"/>
      <c r="JO1963" s="28"/>
      <c r="JP1963" s="28"/>
      <c r="JQ1963" s="28"/>
      <c r="JR1963" s="28"/>
      <c r="JS1963" s="28"/>
      <c r="JT1963" s="28"/>
      <c r="JU1963" s="28"/>
      <c r="JV1963" s="28"/>
      <c r="JW1963" s="28"/>
      <c r="JX1963" s="28"/>
      <c r="JY1963" s="28"/>
      <c r="JZ1963" s="28"/>
      <c r="KA1963" s="28"/>
      <c r="KB1963" s="28"/>
      <c r="KC1963" s="28"/>
      <c r="KD1963" s="28"/>
    </row>
    <row r="1964" spans="5:290" x14ac:dyDescent="0.2">
      <c r="E1964" s="31"/>
      <c r="F1964" s="31"/>
      <c r="G1964" s="31"/>
      <c r="H1964" s="31"/>
      <c r="I1964" s="31"/>
      <c r="J1964" s="31"/>
      <c r="K1964" s="31"/>
      <c r="L1964" s="31"/>
      <c r="M1964" s="31"/>
      <c r="N1964" s="31"/>
      <c r="O1964" s="31"/>
      <c r="P1964" s="31"/>
      <c r="Q1964" s="31"/>
      <c r="R1964" s="31"/>
      <c r="S1964" s="31"/>
      <c r="T1964" s="31"/>
      <c r="U1964" s="31"/>
      <c r="V1964" s="31"/>
      <c r="W1964" s="31"/>
      <c r="X1964" s="31"/>
      <c r="Y1964" s="31"/>
      <c r="Z1964" s="31"/>
      <c r="AA1964" s="31"/>
      <c r="AB1964" s="28"/>
      <c r="AC1964" s="31"/>
      <c r="AD1964" s="31"/>
      <c r="AE1964" s="31"/>
      <c r="AF1964" s="31"/>
      <c r="AG1964" s="31"/>
      <c r="AH1964" s="31"/>
      <c r="AI1964" s="31"/>
      <c r="AJ1964" s="31"/>
      <c r="AK1964" s="31"/>
      <c r="AL1964" s="31"/>
      <c r="AM1964" s="31"/>
      <c r="AN1964" s="31"/>
      <c r="AO1964" s="31"/>
      <c r="AP1964" s="31"/>
      <c r="AQ1964" s="31"/>
      <c r="AR1964" s="31"/>
      <c r="AT1964" s="28"/>
      <c r="AU1964" s="28"/>
      <c r="AV1964" s="28"/>
      <c r="AW1964" s="28"/>
      <c r="AX1964" s="28"/>
      <c r="AY1964" s="28"/>
      <c r="AZ1964" s="28"/>
      <c r="BA1964" s="28"/>
      <c r="BB1964" s="28"/>
      <c r="BC1964" s="28"/>
      <c r="BD1964" s="28"/>
      <c r="BE1964" s="28"/>
      <c r="BF1964" s="28"/>
      <c r="BG1964" s="28"/>
      <c r="BH1964" s="28"/>
      <c r="BI1964" s="28"/>
      <c r="BJ1964" s="28"/>
      <c r="BK1964" s="28"/>
      <c r="BL1964" s="28"/>
      <c r="BM1964" s="28"/>
      <c r="BN1964" s="28"/>
      <c r="BO1964" s="28"/>
      <c r="BP1964" s="28"/>
      <c r="BQ1964" s="28"/>
      <c r="BR1964" s="28"/>
      <c r="BS1964" s="28"/>
      <c r="BT1964" s="28"/>
      <c r="BU1964" s="28"/>
      <c r="BV1964" s="28"/>
      <c r="BW1964" s="28"/>
      <c r="BX1964" s="28"/>
      <c r="BY1964" s="28"/>
      <c r="BZ1964" s="28"/>
      <c r="CA1964" s="28"/>
      <c r="CB1964" s="28"/>
      <c r="CC1964" s="28"/>
      <c r="CD1964" s="28"/>
      <c r="CE1964" s="28"/>
      <c r="CF1964" s="28"/>
      <c r="CG1964" s="28"/>
      <c r="CH1964" s="28"/>
      <c r="CI1964" s="28"/>
      <c r="CJ1964" s="28"/>
      <c r="CK1964" s="28"/>
      <c r="CL1964" s="28"/>
      <c r="CM1964" s="28"/>
      <c r="CN1964" s="28"/>
      <c r="CO1964" s="28"/>
      <c r="CP1964" s="28"/>
      <c r="CQ1964" s="28"/>
      <c r="CR1964" s="28"/>
      <c r="CS1964" s="28"/>
      <c r="CT1964" s="28"/>
      <c r="CU1964" s="28"/>
      <c r="CV1964" s="28"/>
      <c r="CW1964" s="28"/>
      <c r="CX1964" s="28"/>
      <c r="CY1964" s="28"/>
      <c r="CZ1964" s="28"/>
      <c r="DA1964" s="28"/>
      <c r="DB1964" s="28"/>
      <c r="DC1964" s="28"/>
      <c r="DD1964" s="28"/>
      <c r="DE1964" s="28"/>
      <c r="DF1964" s="28"/>
      <c r="DG1964" s="28"/>
      <c r="DH1964" s="28"/>
      <c r="DI1964" s="28"/>
      <c r="DJ1964" s="28"/>
      <c r="DK1964" s="28"/>
      <c r="DL1964" s="28"/>
      <c r="DM1964" s="28"/>
      <c r="DN1964" s="28"/>
      <c r="DO1964" s="28"/>
      <c r="DP1964" s="28"/>
      <c r="DQ1964" s="28"/>
      <c r="DR1964" s="28"/>
      <c r="DS1964" s="28"/>
      <c r="DT1964" s="28"/>
      <c r="DU1964" s="28"/>
      <c r="DV1964" s="28"/>
      <c r="IP1964" s="28"/>
      <c r="IQ1964" s="28"/>
      <c r="IR1964" s="28"/>
      <c r="IS1964" s="28"/>
      <c r="IT1964" s="28"/>
      <c r="IU1964" s="28"/>
      <c r="IV1964" s="28"/>
      <c r="IW1964" s="28"/>
      <c r="IX1964" s="28"/>
      <c r="IY1964" s="28"/>
      <c r="IZ1964" s="28"/>
      <c r="JA1964" s="28"/>
      <c r="JB1964" s="28"/>
      <c r="JC1964" s="28"/>
      <c r="JD1964" s="28"/>
      <c r="JE1964" s="28"/>
      <c r="JF1964" s="28"/>
      <c r="JG1964" s="28"/>
      <c r="JH1964" s="28"/>
      <c r="JI1964" s="28"/>
      <c r="JJ1964" s="28"/>
      <c r="JK1964" s="28"/>
      <c r="JL1964" s="28"/>
      <c r="JM1964" s="28"/>
      <c r="JN1964" s="28"/>
      <c r="JO1964" s="28"/>
      <c r="JP1964" s="28"/>
      <c r="JQ1964" s="28"/>
      <c r="JR1964" s="28"/>
      <c r="JS1964" s="28"/>
      <c r="JT1964" s="28"/>
      <c r="JU1964" s="28"/>
      <c r="JV1964" s="28"/>
      <c r="JW1964" s="28"/>
      <c r="JX1964" s="28"/>
      <c r="JY1964" s="28"/>
      <c r="JZ1964" s="28"/>
      <c r="KA1964" s="28"/>
      <c r="KB1964" s="28"/>
      <c r="KC1964" s="28"/>
      <c r="KD1964" s="28"/>
    </row>
    <row r="1965" spans="5:290" x14ac:dyDescent="0.2">
      <c r="E1965" s="31"/>
      <c r="F1965" s="31"/>
      <c r="G1965" s="31"/>
      <c r="H1965" s="31"/>
      <c r="I1965" s="31"/>
      <c r="J1965" s="31"/>
      <c r="K1965" s="31"/>
      <c r="L1965" s="31"/>
      <c r="M1965" s="31"/>
      <c r="N1965" s="31"/>
      <c r="O1965" s="31"/>
      <c r="P1965" s="31"/>
      <c r="Q1965" s="31"/>
      <c r="R1965" s="31"/>
      <c r="S1965" s="31"/>
      <c r="T1965" s="31"/>
      <c r="U1965" s="31"/>
      <c r="V1965" s="31"/>
      <c r="W1965" s="31"/>
      <c r="X1965" s="31"/>
      <c r="Y1965" s="31"/>
      <c r="Z1965" s="31"/>
      <c r="AA1965" s="31"/>
      <c r="AB1965" s="28"/>
      <c r="AC1965" s="31"/>
      <c r="AD1965" s="31"/>
      <c r="AE1965" s="31"/>
      <c r="AF1965" s="31"/>
      <c r="AG1965" s="31"/>
      <c r="AH1965" s="31"/>
      <c r="AI1965" s="31"/>
      <c r="AJ1965" s="31"/>
      <c r="AK1965" s="31"/>
      <c r="AL1965" s="31"/>
      <c r="AM1965" s="31"/>
      <c r="AN1965" s="31"/>
      <c r="AO1965" s="31"/>
      <c r="AP1965" s="31"/>
      <c r="AQ1965" s="31"/>
      <c r="AR1965" s="31"/>
      <c r="AT1965" s="28"/>
      <c r="AU1965" s="28"/>
      <c r="AV1965" s="28"/>
      <c r="AW1965" s="28"/>
      <c r="AX1965" s="28"/>
      <c r="AY1965" s="28"/>
      <c r="AZ1965" s="28"/>
      <c r="BA1965" s="28"/>
      <c r="BB1965" s="28"/>
      <c r="BC1965" s="28"/>
      <c r="BD1965" s="28"/>
      <c r="BE1965" s="28"/>
      <c r="BF1965" s="28"/>
      <c r="BG1965" s="28"/>
      <c r="BH1965" s="28"/>
      <c r="BI1965" s="28"/>
      <c r="BJ1965" s="28"/>
      <c r="BK1965" s="28"/>
      <c r="BL1965" s="28"/>
      <c r="BM1965" s="28"/>
      <c r="BN1965" s="28"/>
      <c r="BO1965" s="28"/>
      <c r="BP1965" s="28"/>
      <c r="BQ1965" s="28"/>
      <c r="BR1965" s="28"/>
      <c r="BS1965" s="28"/>
      <c r="BT1965" s="28"/>
      <c r="BU1965" s="28"/>
      <c r="BV1965" s="28"/>
      <c r="BW1965" s="28"/>
      <c r="BX1965" s="28"/>
      <c r="BY1965" s="28"/>
      <c r="BZ1965" s="28"/>
      <c r="CA1965" s="28"/>
      <c r="CB1965" s="28"/>
      <c r="CC1965" s="28"/>
      <c r="CD1965" s="28"/>
      <c r="CE1965" s="28"/>
      <c r="CF1965" s="28"/>
      <c r="CG1965" s="28"/>
      <c r="CH1965" s="28"/>
      <c r="CI1965" s="28"/>
      <c r="CJ1965" s="28"/>
      <c r="CK1965" s="28"/>
      <c r="CL1965" s="28"/>
      <c r="CM1965" s="28"/>
      <c r="CN1965" s="28"/>
      <c r="CO1965" s="28"/>
      <c r="CP1965" s="28"/>
      <c r="CQ1965" s="28"/>
      <c r="CR1965" s="28"/>
      <c r="CS1965" s="28"/>
      <c r="CT1965" s="28"/>
      <c r="CU1965" s="28"/>
      <c r="CV1965" s="28"/>
      <c r="CW1965" s="28"/>
      <c r="CX1965" s="28"/>
      <c r="CY1965" s="28"/>
      <c r="CZ1965" s="28"/>
      <c r="DA1965" s="28"/>
      <c r="DB1965" s="28"/>
      <c r="DC1965" s="28"/>
      <c r="DD1965" s="28"/>
      <c r="DE1965" s="28"/>
      <c r="DF1965" s="28"/>
      <c r="DG1965" s="28"/>
      <c r="DH1965" s="28"/>
      <c r="DI1965" s="28"/>
      <c r="DJ1965" s="28"/>
      <c r="DK1965" s="28"/>
      <c r="DL1965" s="28"/>
      <c r="DM1965" s="28"/>
      <c r="DN1965" s="28"/>
      <c r="DO1965" s="28"/>
      <c r="DP1965" s="28"/>
      <c r="DQ1965" s="28"/>
      <c r="DR1965" s="28"/>
      <c r="DS1965" s="28"/>
      <c r="DT1965" s="28"/>
      <c r="DU1965" s="28"/>
      <c r="DV1965" s="28"/>
      <c r="IP1965" s="28"/>
      <c r="IQ1965" s="28"/>
      <c r="IR1965" s="28"/>
      <c r="IS1965" s="28"/>
      <c r="IT1965" s="28"/>
      <c r="IU1965" s="28"/>
      <c r="IV1965" s="28"/>
      <c r="IW1965" s="28"/>
      <c r="IX1965" s="28"/>
      <c r="IY1965" s="28"/>
      <c r="IZ1965" s="28"/>
      <c r="JA1965" s="28"/>
      <c r="JB1965" s="28"/>
      <c r="JC1965" s="28"/>
      <c r="JD1965" s="28"/>
      <c r="JE1965" s="28"/>
      <c r="JF1965" s="28"/>
      <c r="JG1965" s="28"/>
      <c r="JH1965" s="28"/>
      <c r="JI1965" s="28"/>
      <c r="JJ1965" s="28"/>
      <c r="JK1965" s="28"/>
      <c r="JL1965" s="28"/>
      <c r="JM1965" s="28"/>
      <c r="JN1965" s="28"/>
      <c r="JO1965" s="28"/>
      <c r="JP1965" s="28"/>
      <c r="JQ1965" s="28"/>
      <c r="JR1965" s="28"/>
      <c r="JS1965" s="28"/>
      <c r="JT1965" s="28"/>
      <c r="JU1965" s="28"/>
      <c r="JV1965" s="28"/>
      <c r="JW1965" s="28"/>
      <c r="JX1965" s="28"/>
      <c r="JY1965" s="28"/>
      <c r="JZ1965" s="28"/>
      <c r="KA1965" s="28"/>
      <c r="KB1965" s="28"/>
      <c r="KC1965" s="28"/>
      <c r="KD1965" s="28"/>
    </row>
    <row r="1966" spans="5:290" x14ac:dyDescent="0.2">
      <c r="E1966" s="31"/>
      <c r="F1966" s="31"/>
      <c r="G1966" s="31"/>
      <c r="H1966" s="31"/>
      <c r="I1966" s="31"/>
      <c r="J1966" s="31"/>
      <c r="K1966" s="31"/>
      <c r="L1966" s="31"/>
      <c r="M1966" s="31"/>
      <c r="N1966" s="31"/>
      <c r="O1966" s="31"/>
      <c r="P1966" s="31"/>
      <c r="Q1966" s="31"/>
      <c r="R1966" s="31"/>
      <c r="S1966" s="31"/>
      <c r="T1966" s="31"/>
      <c r="U1966" s="31"/>
      <c r="V1966" s="31"/>
      <c r="W1966" s="31"/>
      <c r="X1966" s="31"/>
      <c r="Y1966" s="31"/>
      <c r="Z1966" s="31"/>
      <c r="AA1966" s="31"/>
      <c r="AB1966" s="28"/>
      <c r="AC1966" s="31"/>
      <c r="AD1966" s="31"/>
      <c r="AE1966" s="31"/>
      <c r="AF1966" s="31"/>
      <c r="AG1966" s="31"/>
      <c r="AH1966" s="31"/>
      <c r="AI1966" s="31"/>
      <c r="AJ1966" s="31"/>
      <c r="AK1966" s="31"/>
      <c r="AL1966" s="31"/>
      <c r="AM1966" s="31"/>
      <c r="AN1966" s="31"/>
      <c r="AO1966" s="31"/>
      <c r="AP1966" s="31"/>
      <c r="AQ1966" s="31"/>
      <c r="AR1966" s="31"/>
      <c r="AT1966" s="28"/>
      <c r="AU1966" s="28"/>
      <c r="AV1966" s="28"/>
      <c r="AW1966" s="28"/>
      <c r="AX1966" s="28"/>
      <c r="AY1966" s="28"/>
      <c r="AZ1966" s="28"/>
      <c r="BA1966" s="28"/>
      <c r="BB1966" s="28"/>
      <c r="BC1966" s="28"/>
      <c r="BD1966" s="28"/>
      <c r="BE1966" s="28"/>
      <c r="BF1966" s="28"/>
      <c r="BG1966" s="28"/>
      <c r="BH1966" s="28"/>
      <c r="BI1966" s="28"/>
      <c r="BJ1966" s="28"/>
      <c r="BK1966" s="28"/>
      <c r="BL1966" s="28"/>
      <c r="BM1966" s="28"/>
      <c r="BN1966" s="28"/>
      <c r="BO1966" s="28"/>
      <c r="BP1966" s="28"/>
      <c r="BQ1966" s="28"/>
      <c r="BR1966" s="28"/>
      <c r="BS1966" s="28"/>
      <c r="BT1966" s="28"/>
      <c r="BU1966" s="28"/>
      <c r="BV1966" s="28"/>
      <c r="BW1966" s="28"/>
      <c r="BX1966" s="28"/>
      <c r="BY1966" s="28"/>
      <c r="BZ1966" s="28"/>
      <c r="CA1966" s="28"/>
      <c r="CB1966" s="28"/>
      <c r="CC1966" s="28"/>
      <c r="CD1966" s="28"/>
      <c r="CE1966" s="28"/>
      <c r="CF1966" s="28"/>
      <c r="CG1966" s="28"/>
      <c r="CH1966" s="28"/>
      <c r="CI1966" s="28"/>
      <c r="CJ1966" s="28"/>
      <c r="CK1966" s="28"/>
      <c r="CL1966" s="28"/>
      <c r="CM1966" s="28"/>
      <c r="CN1966" s="28"/>
      <c r="CO1966" s="28"/>
      <c r="CP1966" s="28"/>
      <c r="CQ1966" s="28"/>
      <c r="CR1966" s="28"/>
      <c r="CS1966" s="28"/>
      <c r="CT1966" s="28"/>
      <c r="CU1966" s="28"/>
      <c r="CV1966" s="28"/>
      <c r="CW1966" s="28"/>
      <c r="CX1966" s="28"/>
      <c r="CY1966" s="28"/>
      <c r="CZ1966" s="28"/>
      <c r="DA1966" s="28"/>
      <c r="DB1966" s="28"/>
      <c r="DC1966" s="28"/>
      <c r="DD1966" s="28"/>
      <c r="DE1966" s="28"/>
      <c r="DF1966" s="28"/>
      <c r="DG1966" s="28"/>
      <c r="DH1966" s="28"/>
      <c r="DI1966" s="28"/>
      <c r="DJ1966" s="28"/>
      <c r="DK1966" s="28"/>
      <c r="DL1966" s="28"/>
      <c r="DM1966" s="28"/>
      <c r="DN1966" s="28"/>
      <c r="DO1966" s="28"/>
      <c r="DP1966" s="28"/>
      <c r="DQ1966" s="28"/>
      <c r="DR1966" s="28"/>
      <c r="DS1966" s="28"/>
      <c r="DT1966" s="28"/>
      <c r="DU1966" s="28"/>
      <c r="DV1966" s="28"/>
      <c r="IP1966" s="28"/>
      <c r="IQ1966" s="28"/>
      <c r="IR1966" s="28"/>
      <c r="IS1966" s="28"/>
      <c r="IT1966" s="28"/>
      <c r="IU1966" s="28"/>
      <c r="IV1966" s="28"/>
      <c r="IW1966" s="28"/>
      <c r="IX1966" s="28"/>
      <c r="IY1966" s="28"/>
      <c r="IZ1966" s="28"/>
      <c r="JA1966" s="28"/>
      <c r="JB1966" s="28"/>
      <c r="JC1966" s="28"/>
      <c r="JD1966" s="28"/>
      <c r="JE1966" s="28"/>
      <c r="JF1966" s="28"/>
      <c r="JG1966" s="28"/>
      <c r="JH1966" s="28"/>
      <c r="JI1966" s="28"/>
      <c r="JJ1966" s="28"/>
      <c r="JK1966" s="28"/>
      <c r="JL1966" s="28"/>
      <c r="JM1966" s="28"/>
      <c r="JN1966" s="28"/>
      <c r="JO1966" s="28"/>
      <c r="JP1966" s="28"/>
      <c r="JQ1966" s="28"/>
      <c r="JR1966" s="28"/>
      <c r="JS1966" s="28"/>
      <c r="JT1966" s="28"/>
      <c r="JU1966" s="28"/>
      <c r="JV1966" s="28"/>
      <c r="JW1966" s="28"/>
      <c r="JX1966" s="28"/>
      <c r="JY1966" s="28"/>
      <c r="JZ1966" s="28"/>
      <c r="KA1966" s="28"/>
      <c r="KB1966" s="28"/>
      <c r="KC1966" s="28"/>
      <c r="KD1966" s="28"/>
    </row>
    <row r="1967" spans="5:290" x14ac:dyDescent="0.2">
      <c r="E1967" s="31"/>
      <c r="F1967" s="31"/>
      <c r="G1967" s="31"/>
      <c r="H1967" s="31"/>
      <c r="I1967" s="31"/>
      <c r="J1967" s="31"/>
      <c r="K1967" s="31"/>
      <c r="L1967" s="31"/>
      <c r="M1967" s="31"/>
      <c r="N1967" s="31"/>
      <c r="O1967" s="31"/>
      <c r="P1967" s="31"/>
      <c r="Q1967" s="31"/>
      <c r="R1967" s="31"/>
      <c r="S1967" s="31"/>
      <c r="T1967" s="31"/>
      <c r="U1967" s="31"/>
      <c r="V1967" s="31"/>
      <c r="W1967" s="31"/>
      <c r="X1967" s="31"/>
      <c r="Y1967" s="31"/>
      <c r="Z1967" s="31"/>
      <c r="AA1967" s="31"/>
      <c r="AB1967" s="28"/>
      <c r="AC1967" s="31"/>
      <c r="AD1967" s="31"/>
      <c r="AE1967" s="31"/>
      <c r="AF1967" s="31"/>
      <c r="AG1967" s="31"/>
      <c r="AH1967" s="31"/>
      <c r="AI1967" s="31"/>
      <c r="AJ1967" s="31"/>
      <c r="AK1967" s="31"/>
      <c r="AL1967" s="31"/>
      <c r="AM1967" s="31"/>
      <c r="AN1967" s="31"/>
      <c r="AO1967" s="31"/>
      <c r="AP1967" s="31"/>
      <c r="AQ1967" s="31"/>
      <c r="AR1967" s="31"/>
      <c r="AT1967" s="28"/>
      <c r="AU1967" s="28"/>
      <c r="AV1967" s="28"/>
      <c r="AW1967" s="28"/>
      <c r="AX1967" s="28"/>
      <c r="AY1967" s="28"/>
      <c r="AZ1967" s="28"/>
      <c r="BA1967" s="28"/>
      <c r="BB1967" s="28"/>
      <c r="BC1967" s="28"/>
      <c r="BD1967" s="28"/>
      <c r="BE1967" s="28"/>
      <c r="BF1967" s="28"/>
      <c r="BG1967" s="28"/>
      <c r="BH1967" s="28"/>
      <c r="BI1967" s="28"/>
      <c r="BJ1967" s="28"/>
      <c r="BK1967" s="28"/>
      <c r="BL1967" s="28"/>
      <c r="BM1967" s="28"/>
      <c r="BN1967" s="28"/>
      <c r="BO1967" s="28"/>
      <c r="BP1967" s="28"/>
      <c r="BQ1967" s="28"/>
      <c r="BR1967" s="28"/>
      <c r="BS1967" s="28"/>
      <c r="BT1967" s="28"/>
      <c r="BU1967" s="28"/>
      <c r="BV1967" s="28"/>
      <c r="BW1967" s="28"/>
      <c r="BX1967" s="28"/>
      <c r="BY1967" s="28"/>
      <c r="BZ1967" s="28"/>
      <c r="CA1967" s="28"/>
      <c r="CB1967" s="28"/>
      <c r="CC1967" s="28"/>
      <c r="CD1967" s="28"/>
      <c r="CE1967" s="28"/>
      <c r="CF1967" s="28"/>
      <c r="CG1967" s="28"/>
      <c r="CH1967" s="28"/>
      <c r="CI1967" s="28"/>
      <c r="CJ1967" s="28"/>
      <c r="CK1967" s="28"/>
      <c r="CL1967" s="28"/>
      <c r="CM1967" s="28"/>
      <c r="CN1967" s="28"/>
      <c r="CO1967" s="28"/>
      <c r="CP1967" s="28"/>
      <c r="CQ1967" s="28"/>
      <c r="CR1967" s="28"/>
      <c r="CS1967" s="28"/>
      <c r="CT1967" s="28"/>
      <c r="CU1967" s="28"/>
      <c r="CV1967" s="28"/>
      <c r="CW1967" s="28"/>
      <c r="CX1967" s="28"/>
      <c r="CY1967" s="28"/>
      <c r="CZ1967" s="28"/>
      <c r="DA1967" s="28"/>
      <c r="DB1967" s="28"/>
      <c r="DC1967" s="28"/>
      <c r="DD1967" s="28"/>
      <c r="DE1967" s="28"/>
      <c r="DF1967" s="28"/>
      <c r="DG1967" s="28"/>
      <c r="DH1967" s="28"/>
      <c r="DI1967" s="28"/>
      <c r="DJ1967" s="28"/>
      <c r="DK1967" s="28"/>
      <c r="DL1967" s="28"/>
      <c r="DM1967" s="28"/>
      <c r="DN1967" s="28"/>
      <c r="DO1967" s="28"/>
      <c r="DP1967" s="28"/>
      <c r="DQ1967" s="28"/>
      <c r="DR1967" s="28"/>
      <c r="DS1967" s="28"/>
      <c r="DT1967" s="28"/>
      <c r="DU1967" s="28"/>
      <c r="DV1967" s="28"/>
      <c r="IP1967" s="28"/>
      <c r="IQ1967" s="28"/>
      <c r="IR1967" s="28"/>
      <c r="IS1967" s="28"/>
      <c r="IT1967" s="28"/>
      <c r="IU1967" s="28"/>
      <c r="IV1967" s="28"/>
      <c r="IW1967" s="28"/>
      <c r="IX1967" s="28"/>
      <c r="IY1967" s="28"/>
      <c r="IZ1967" s="28"/>
      <c r="JA1967" s="28"/>
      <c r="JB1967" s="28"/>
      <c r="JC1967" s="28"/>
      <c r="JD1967" s="28"/>
      <c r="JE1967" s="28"/>
      <c r="JF1967" s="28"/>
      <c r="JG1967" s="28"/>
      <c r="JH1967" s="28"/>
      <c r="JI1967" s="28"/>
      <c r="JJ1967" s="28"/>
      <c r="JK1967" s="28"/>
      <c r="JL1967" s="28"/>
      <c r="JM1967" s="28"/>
      <c r="JN1967" s="28"/>
      <c r="JO1967" s="28"/>
      <c r="JP1967" s="28"/>
      <c r="JQ1967" s="28"/>
      <c r="JR1967" s="28"/>
      <c r="JS1967" s="28"/>
      <c r="JT1967" s="28"/>
      <c r="JU1967" s="28"/>
      <c r="JV1967" s="28"/>
      <c r="JW1967" s="28"/>
      <c r="JX1967" s="28"/>
      <c r="JY1967" s="28"/>
      <c r="JZ1967" s="28"/>
      <c r="KA1967" s="28"/>
      <c r="KB1967" s="28"/>
      <c r="KC1967" s="28"/>
      <c r="KD1967" s="28"/>
    </row>
    <row r="1968" spans="5:290" x14ac:dyDescent="0.2">
      <c r="E1968" s="31"/>
      <c r="F1968" s="31"/>
      <c r="G1968" s="31"/>
      <c r="H1968" s="31"/>
      <c r="I1968" s="31"/>
      <c r="J1968" s="31"/>
      <c r="K1968" s="31"/>
      <c r="L1968" s="31"/>
      <c r="M1968" s="31"/>
      <c r="N1968" s="31"/>
      <c r="O1968" s="31"/>
      <c r="P1968" s="31"/>
      <c r="Q1968" s="31"/>
      <c r="R1968" s="31"/>
      <c r="S1968" s="31"/>
      <c r="T1968" s="31"/>
      <c r="U1968" s="31"/>
      <c r="V1968" s="31"/>
      <c r="W1968" s="31"/>
      <c r="X1968" s="31"/>
      <c r="Y1968" s="31"/>
      <c r="Z1968" s="31"/>
      <c r="AA1968" s="31"/>
      <c r="AB1968" s="28"/>
      <c r="AC1968" s="31"/>
      <c r="AD1968" s="31"/>
      <c r="AE1968" s="31"/>
      <c r="AF1968" s="31"/>
      <c r="AG1968" s="31"/>
      <c r="AH1968" s="31"/>
      <c r="AI1968" s="31"/>
      <c r="AJ1968" s="31"/>
      <c r="AK1968" s="31"/>
      <c r="AL1968" s="31"/>
      <c r="AM1968" s="31"/>
      <c r="AN1968" s="31"/>
      <c r="AO1968" s="31"/>
      <c r="AP1968" s="31"/>
      <c r="AQ1968" s="31"/>
      <c r="AR1968" s="31"/>
      <c r="AT1968" s="28"/>
      <c r="AU1968" s="28"/>
      <c r="AV1968" s="28"/>
      <c r="AW1968" s="28"/>
      <c r="AX1968" s="28"/>
      <c r="AY1968" s="28"/>
      <c r="AZ1968" s="28"/>
      <c r="BA1968" s="28"/>
      <c r="BB1968" s="28"/>
      <c r="BC1968" s="28"/>
      <c r="BD1968" s="28"/>
      <c r="BE1968" s="28"/>
      <c r="BF1968" s="28"/>
      <c r="BG1968" s="28"/>
      <c r="BH1968" s="28"/>
      <c r="BI1968" s="28"/>
      <c r="BJ1968" s="28"/>
      <c r="BK1968" s="28"/>
      <c r="BL1968" s="28"/>
      <c r="BM1968" s="28"/>
      <c r="BN1968" s="28"/>
      <c r="BO1968" s="28"/>
      <c r="BP1968" s="28"/>
      <c r="BQ1968" s="28"/>
      <c r="BR1968" s="28"/>
      <c r="BS1968" s="28"/>
      <c r="BT1968" s="28"/>
      <c r="BU1968" s="28"/>
      <c r="BV1968" s="28"/>
      <c r="BW1968" s="28"/>
      <c r="BX1968" s="28"/>
      <c r="BY1968" s="28"/>
      <c r="BZ1968" s="28"/>
      <c r="CA1968" s="28"/>
      <c r="CB1968" s="28"/>
      <c r="CC1968" s="28"/>
      <c r="CD1968" s="28"/>
      <c r="CE1968" s="28"/>
      <c r="CF1968" s="28"/>
      <c r="CG1968" s="28"/>
      <c r="CH1968" s="28"/>
      <c r="CI1968" s="28"/>
      <c r="CJ1968" s="28"/>
      <c r="CK1968" s="28"/>
      <c r="CL1968" s="28"/>
      <c r="CM1968" s="28"/>
      <c r="CN1968" s="28"/>
      <c r="CO1968" s="28"/>
      <c r="CP1968" s="28"/>
      <c r="CQ1968" s="28"/>
      <c r="CR1968" s="28"/>
      <c r="CS1968" s="28"/>
      <c r="CT1968" s="28"/>
      <c r="CU1968" s="28"/>
      <c r="CV1968" s="28"/>
      <c r="CW1968" s="28"/>
      <c r="CX1968" s="28"/>
      <c r="CY1968" s="28"/>
      <c r="CZ1968" s="28"/>
      <c r="DA1968" s="28"/>
      <c r="DB1968" s="28"/>
      <c r="DC1968" s="28"/>
      <c r="DD1968" s="28"/>
      <c r="DE1968" s="28"/>
      <c r="DF1968" s="28"/>
      <c r="DG1968" s="28"/>
      <c r="DH1968" s="28"/>
      <c r="DI1968" s="28"/>
      <c r="DJ1968" s="28"/>
      <c r="DK1968" s="28"/>
      <c r="DL1968" s="28"/>
      <c r="DM1968" s="28"/>
      <c r="DN1968" s="28"/>
      <c r="DO1968" s="28"/>
      <c r="DP1968" s="28"/>
      <c r="DQ1968" s="28"/>
      <c r="DR1968" s="28"/>
      <c r="DS1968" s="28"/>
      <c r="DT1968" s="28"/>
      <c r="DU1968" s="28"/>
      <c r="DV1968" s="28"/>
      <c r="IP1968" s="28"/>
      <c r="IQ1968" s="28"/>
      <c r="IR1968" s="28"/>
      <c r="IS1968" s="28"/>
      <c r="IT1968" s="28"/>
      <c r="IU1968" s="28"/>
      <c r="IV1968" s="28"/>
      <c r="IW1968" s="28"/>
      <c r="IX1968" s="28"/>
      <c r="IY1968" s="28"/>
      <c r="IZ1968" s="28"/>
      <c r="JA1968" s="28"/>
      <c r="JB1968" s="28"/>
      <c r="JC1968" s="28"/>
      <c r="JD1968" s="28"/>
      <c r="JE1968" s="28"/>
      <c r="JF1968" s="28"/>
      <c r="JG1968" s="28"/>
      <c r="JH1968" s="28"/>
      <c r="JI1968" s="28"/>
      <c r="JJ1968" s="28"/>
      <c r="JK1968" s="28"/>
      <c r="JL1968" s="28"/>
      <c r="JM1968" s="28"/>
      <c r="JN1968" s="28"/>
      <c r="JO1968" s="28"/>
      <c r="JP1968" s="28"/>
      <c r="JQ1968" s="28"/>
      <c r="JR1968" s="28"/>
      <c r="JS1968" s="28"/>
      <c r="JT1968" s="28"/>
      <c r="JU1968" s="28"/>
      <c r="JV1968" s="28"/>
      <c r="JW1968" s="28"/>
      <c r="JX1968" s="28"/>
      <c r="JY1968" s="28"/>
      <c r="JZ1968" s="28"/>
      <c r="KA1968" s="28"/>
      <c r="KB1968" s="28"/>
      <c r="KC1968" s="28"/>
      <c r="KD1968" s="28"/>
    </row>
    <row r="1969" spans="5:290" x14ac:dyDescent="0.2">
      <c r="E1969" s="31"/>
      <c r="F1969" s="31"/>
      <c r="G1969" s="31"/>
      <c r="H1969" s="31"/>
      <c r="I1969" s="31"/>
      <c r="J1969" s="31"/>
      <c r="K1969" s="31"/>
      <c r="L1969" s="31"/>
      <c r="M1969" s="31"/>
      <c r="N1969" s="31"/>
      <c r="O1969" s="31"/>
      <c r="P1969" s="31"/>
      <c r="Q1969" s="31"/>
      <c r="R1969" s="31"/>
      <c r="S1969" s="31"/>
      <c r="T1969" s="31"/>
      <c r="U1969" s="31"/>
      <c r="V1969" s="31"/>
      <c r="W1969" s="31"/>
      <c r="X1969" s="31"/>
      <c r="Y1969" s="31"/>
      <c r="Z1969" s="31"/>
      <c r="AA1969" s="31"/>
      <c r="AB1969" s="28"/>
      <c r="AC1969" s="31"/>
      <c r="AD1969" s="31"/>
      <c r="AE1969" s="31"/>
      <c r="AF1969" s="31"/>
      <c r="AG1969" s="31"/>
      <c r="AH1969" s="31"/>
      <c r="AI1969" s="31"/>
      <c r="AJ1969" s="31"/>
      <c r="AK1969" s="31"/>
      <c r="AL1969" s="31"/>
      <c r="AM1969" s="31"/>
      <c r="AN1969" s="31"/>
      <c r="AO1969" s="31"/>
      <c r="AP1969" s="31"/>
      <c r="AQ1969" s="31"/>
      <c r="AR1969" s="31"/>
      <c r="AT1969" s="28"/>
      <c r="AU1969" s="28"/>
      <c r="AV1969" s="28"/>
      <c r="AW1969" s="28"/>
      <c r="AX1969" s="28"/>
      <c r="AY1969" s="28"/>
      <c r="AZ1969" s="28"/>
      <c r="BA1969" s="28"/>
      <c r="BB1969" s="28"/>
      <c r="BC1969" s="28"/>
      <c r="BD1969" s="28"/>
      <c r="BE1969" s="28"/>
      <c r="BF1969" s="28"/>
      <c r="BG1969" s="28"/>
      <c r="BH1969" s="28"/>
      <c r="BI1969" s="28"/>
      <c r="BJ1969" s="28"/>
      <c r="BK1969" s="28"/>
      <c r="BL1969" s="28"/>
      <c r="BM1969" s="28"/>
      <c r="BN1969" s="28"/>
      <c r="BO1969" s="28"/>
      <c r="BP1969" s="28"/>
      <c r="BQ1969" s="28"/>
      <c r="BR1969" s="28"/>
      <c r="BS1969" s="28"/>
      <c r="BT1969" s="28"/>
      <c r="BU1969" s="28"/>
      <c r="BV1969" s="28"/>
      <c r="BW1969" s="28"/>
      <c r="BX1969" s="28"/>
      <c r="BY1969" s="28"/>
      <c r="BZ1969" s="28"/>
      <c r="CA1969" s="28"/>
      <c r="CB1969" s="28"/>
      <c r="CC1969" s="28"/>
      <c r="CD1969" s="28"/>
      <c r="CE1969" s="28"/>
      <c r="CF1969" s="28"/>
      <c r="CG1969" s="28"/>
      <c r="CH1969" s="28"/>
      <c r="CI1969" s="28"/>
      <c r="CJ1969" s="28"/>
      <c r="CK1969" s="28"/>
      <c r="CL1969" s="28"/>
      <c r="CM1969" s="28"/>
      <c r="CN1969" s="28"/>
      <c r="CO1969" s="28"/>
      <c r="CP1969" s="28"/>
      <c r="CQ1969" s="28"/>
      <c r="CR1969" s="28"/>
      <c r="CS1969" s="28"/>
      <c r="CT1969" s="28"/>
      <c r="CU1969" s="28"/>
      <c r="CV1969" s="28"/>
      <c r="CW1969" s="28"/>
      <c r="CX1969" s="28"/>
      <c r="CY1969" s="28"/>
      <c r="CZ1969" s="28"/>
      <c r="DA1969" s="28"/>
      <c r="DB1969" s="28"/>
      <c r="DC1969" s="28"/>
      <c r="DD1969" s="28"/>
      <c r="DE1969" s="28"/>
      <c r="DF1969" s="28"/>
      <c r="DG1969" s="28"/>
      <c r="DH1969" s="28"/>
      <c r="DI1969" s="28"/>
      <c r="DJ1969" s="28"/>
      <c r="DK1969" s="28"/>
      <c r="DL1969" s="28"/>
      <c r="DM1969" s="28"/>
      <c r="DN1969" s="28"/>
      <c r="DO1969" s="28"/>
      <c r="DP1969" s="28"/>
      <c r="DQ1969" s="28"/>
      <c r="DR1969" s="28"/>
      <c r="DS1969" s="28"/>
      <c r="DT1969" s="28"/>
      <c r="DU1969" s="28"/>
      <c r="DV1969" s="28"/>
      <c r="IP1969" s="28"/>
      <c r="IQ1969" s="28"/>
      <c r="IR1969" s="28"/>
      <c r="IS1969" s="28"/>
      <c r="IT1969" s="28"/>
      <c r="IU1969" s="28"/>
      <c r="IV1969" s="28"/>
      <c r="IW1969" s="28"/>
      <c r="IX1969" s="28"/>
      <c r="IY1969" s="28"/>
      <c r="IZ1969" s="28"/>
      <c r="JA1969" s="28"/>
      <c r="JB1969" s="28"/>
      <c r="JC1969" s="28"/>
      <c r="JD1969" s="28"/>
      <c r="JE1969" s="28"/>
      <c r="JF1969" s="28"/>
      <c r="JG1969" s="28"/>
      <c r="JH1969" s="28"/>
      <c r="JI1969" s="28"/>
      <c r="JJ1969" s="28"/>
      <c r="JK1969" s="28"/>
      <c r="JL1969" s="28"/>
      <c r="JM1969" s="28"/>
      <c r="JN1969" s="28"/>
      <c r="JO1969" s="28"/>
      <c r="JP1969" s="28"/>
      <c r="JQ1969" s="28"/>
      <c r="JR1969" s="28"/>
      <c r="JS1969" s="28"/>
      <c r="JT1969" s="28"/>
      <c r="JU1969" s="28"/>
      <c r="JV1969" s="28"/>
      <c r="JW1969" s="28"/>
      <c r="JX1969" s="28"/>
      <c r="JY1969" s="28"/>
      <c r="JZ1969" s="28"/>
      <c r="KA1969" s="28"/>
      <c r="KB1969" s="28"/>
      <c r="KC1969" s="28"/>
      <c r="KD1969" s="28"/>
    </row>
    <row r="1970" spans="5:290" x14ac:dyDescent="0.2">
      <c r="E1970" s="31"/>
      <c r="F1970" s="31"/>
      <c r="G1970" s="31"/>
      <c r="H1970" s="31"/>
      <c r="I1970" s="31"/>
      <c r="J1970" s="31"/>
      <c r="K1970" s="31"/>
      <c r="L1970" s="31"/>
      <c r="M1970" s="31"/>
      <c r="N1970" s="31"/>
      <c r="O1970" s="31"/>
      <c r="P1970" s="31"/>
      <c r="Q1970" s="31"/>
      <c r="R1970" s="31"/>
      <c r="S1970" s="31"/>
      <c r="T1970" s="31"/>
      <c r="U1970" s="31"/>
      <c r="V1970" s="31"/>
      <c r="W1970" s="31"/>
      <c r="X1970" s="31"/>
      <c r="Y1970" s="31"/>
      <c r="Z1970" s="31"/>
      <c r="AA1970" s="31"/>
      <c r="AB1970" s="28"/>
      <c r="AC1970" s="31"/>
      <c r="AD1970" s="31"/>
      <c r="AE1970" s="31"/>
      <c r="AF1970" s="31"/>
      <c r="AG1970" s="31"/>
      <c r="AH1970" s="31"/>
      <c r="AI1970" s="31"/>
      <c r="AJ1970" s="31"/>
      <c r="AK1970" s="31"/>
      <c r="AL1970" s="31"/>
      <c r="AM1970" s="31"/>
      <c r="AN1970" s="31"/>
      <c r="AO1970" s="31"/>
      <c r="AP1970" s="31"/>
      <c r="AQ1970" s="31"/>
      <c r="AR1970" s="31"/>
      <c r="AT1970" s="28"/>
      <c r="AU1970" s="28"/>
      <c r="AV1970" s="28"/>
      <c r="AW1970" s="28"/>
      <c r="AX1970" s="28"/>
      <c r="AY1970" s="28"/>
      <c r="AZ1970" s="28"/>
      <c r="BA1970" s="28"/>
      <c r="BB1970" s="28"/>
      <c r="BC1970" s="28"/>
      <c r="BD1970" s="28"/>
      <c r="BE1970" s="28"/>
      <c r="BF1970" s="28"/>
      <c r="BG1970" s="28"/>
      <c r="BH1970" s="28"/>
      <c r="BI1970" s="28"/>
      <c r="BJ1970" s="28"/>
      <c r="BK1970" s="28"/>
      <c r="BL1970" s="28"/>
      <c r="BM1970" s="28"/>
      <c r="BN1970" s="28"/>
      <c r="BO1970" s="28"/>
      <c r="BP1970" s="28"/>
      <c r="BQ1970" s="28"/>
      <c r="BR1970" s="28"/>
      <c r="BS1970" s="28"/>
      <c r="BT1970" s="28"/>
      <c r="BU1970" s="28"/>
      <c r="BV1970" s="28"/>
      <c r="BW1970" s="28"/>
      <c r="BX1970" s="28"/>
      <c r="BY1970" s="28"/>
      <c r="BZ1970" s="28"/>
      <c r="CA1970" s="28"/>
      <c r="CB1970" s="28"/>
      <c r="CC1970" s="28"/>
      <c r="CD1970" s="28"/>
      <c r="CE1970" s="28"/>
      <c r="CF1970" s="28"/>
      <c r="CG1970" s="28"/>
      <c r="CH1970" s="28"/>
      <c r="CI1970" s="28"/>
      <c r="CJ1970" s="28"/>
      <c r="CK1970" s="28"/>
      <c r="CL1970" s="28"/>
      <c r="CM1970" s="28"/>
      <c r="CN1970" s="28"/>
      <c r="CO1970" s="28"/>
      <c r="CP1970" s="28"/>
      <c r="CQ1970" s="28"/>
      <c r="CR1970" s="28"/>
      <c r="CS1970" s="28"/>
      <c r="CT1970" s="28"/>
      <c r="CU1970" s="28"/>
      <c r="CV1970" s="28"/>
      <c r="CW1970" s="28"/>
      <c r="CX1970" s="28"/>
      <c r="CY1970" s="28"/>
      <c r="CZ1970" s="28"/>
      <c r="DA1970" s="28"/>
      <c r="DB1970" s="28"/>
      <c r="DC1970" s="28"/>
      <c r="DD1970" s="28"/>
      <c r="DE1970" s="28"/>
      <c r="DF1970" s="28"/>
      <c r="DG1970" s="28"/>
      <c r="DH1970" s="28"/>
      <c r="DI1970" s="28"/>
      <c r="DJ1970" s="28"/>
      <c r="DK1970" s="28"/>
      <c r="DL1970" s="28"/>
      <c r="DM1970" s="28"/>
      <c r="DN1970" s="28"/>
      <c r="DO1970" s="28"/>
      <c r="DP1970" s="28"/>
      <c r="DQ1970" s="28"/>
      <c r="DR1970" s="28"/>
      <c r="DS1970" s="28"/>
      <c r="DT1970" s="28"/>
      <c r="DU1970" s="28"/>
      <c r="DV1970" s="28"/>
      <c r="IP1970" s="28"/>
      <c r="IQ1970" s="28"/>
      <c r="IR1970" s="28"/>
      <c r="IS1970" s="28"/>
      <c r="IT1970" s="28"/>
      <c r="IU1970" s="28"/>
      <c r="IV1970" s="28"/>
      <c r="IW1970" s="28"/>
      <c r="IX1970" s="28"/>
      <c r="IY1970" s="28"/>
      <c r="IZ1970" s="28"/>
      <c r="JA1970" s="28"/>
      <c r="JB1970" s="28"/>
      <c r="JC1970" s="28"/>
      <c r="JD1970" s="28"/>
      <c r="JE1970" s="28"/>
      <c r="JF1970" s="28"/>
      <c r="JG1970" s="28"/>
      <c r="JH1970" s="28"/>
      <c r="JI1970" s="28"/>
      <c r="JJ1970" s="28"/>
      <c r="JK1970" s="28"/>
      <c r="JL1970" s="28"/>
      <c r="JM1970" s="28"/>
      <c r="JN1970" s="28"/>
      <c r="JO1970" s="28"/>
      <c r="JP1970" s="28"/>
      <c r="JQ1970" s="28"/>
      <c r="JR1970" s="28"/>
      <c r="JS1970" s="28"/>
      <c r="JT1970" s="28"/>
      <c r="JU1970" s="28"/>
      <c r="JV1970" s="28"/>
      <c r="JW1970" s="28"/>
      <c r="JX1970" s="28"/>
      <c r="JY1970" s="28"/>
      <c r="JZ1970" s="28"/>
      <c r="KA1970" s="28"/>
      <c r="KB1970" s="28"/>
      <c r="KC1970" s="28"/>
      <c r="KD1970" s="28"/>
    </row>
    <row r="1971" spans="5:290" x14ac:dyDescent="0.2">
      <c r="E1971" s="31"/>
      <c r="F1971" s="31"/>
      <c r="G1971" s="31"/>
      <c r="H1971" s="31"/>
      <c r="I1971" s="31"/>
      <c r="J1971" s="31"/>
      <c r="K1971" s="31"/>
      <c r="L1971" s="31"/>
      <c r="M1971" s="31"/>
      <c r="N1971" s="31"/>
      <c r="O1971" s="31"/>
      <c r="P1971" s="31"/>
      <c r="Q1971" s="31"/>
      <c r="R1971" s="31"/>
      <c r="S1971" s="31"/>
      <c r="T1971" s="31"/>
      <c r="U1971" s="31"/>
      <c r="V1971" s="31"/>
      <c r="W1971" s="31"/>
      <c r="X1971" s="31"/>
      <c r="Y1971" s="31"/>
      <c r="Z1971" s="31"/>
      <c r="AA1971" s="31"/>
      <c r="AB1971" s="28"/>
      <c r="AC1971" s="31"/>
      <c r="AD1971" s="31"/>
      <c r="AE1971" s="31"/>
      <c r="AF1971" s="31"/>
      <c r="AG1971" s="31"/>
      <c r="AH1971" s="31"/>
      <c r="AI1971" s="31"/>
      <c r="AJ1971" s="31"/>
      <c r="AK1971" s="31"/>
      <c r="AL1971" s="31"/>
      <c r="AM1971" s="31"/>
      <c r="AN1971" s="31"/>
      <c r="AO1971" s="31"/>
      <c r="AP1971" s="31"/>
      <c r="AQ1971" s="31"/>
      <c r="AR1971" s="31"/>
      <c r="AT1971" s="28"/>
      <c r="AU1971" s="28"/>
      <c r="AV1971" s="28"/>
      <c r="AW1971" s="28"/>
      <c r="AX1971" s="28"/>
      <c r="AY1971" s="28"/>
      <c r="AZ1971" s="28"/>
      <c r="BA1971" s="28"/>
      <c r="BB1971" s="28"/>
      <c r="BC1971" s="28"/>
      <c r="BD1971" s="28"/>
      <c r="BE1971" s="28"/>
      <c r="BF1971" s="28"/>
      <c r="BG1971" s="28"/>
      <c r="BH1971" s="28"/>
      <c r="BI1971" s="28"/>
      <c r="BJ1971" s="28"/>
      <c r="BK1971" s="28"/>
      <c r="BL1971" s="28"/>
      <c r="BM1971" s="28"/>
      <c r="BN1971" s="28"/>
      <c r="BO1971" s="28"/>
      <c r="BP1971" s="28"/>
      <c r="BQ1971" s="28"/>
      <c r="BR1971" s="28"/>
      <c r="BS1971" s="28"/>
      <c r="BT1971" s="28"/>
      <c r="BU1971" s="28"/>
      <c r="BV1971" s="28"/>
      <c r="BW1971" s="28"/>
      <c r="BX1971" s="28"/>
      <c r="BY1971" s="28"/>
      <c r="BZ1971" s="28"/>
      <c r="CA1971" s="28"/>
      <c r="CB1971" s="28"/>
      <c r="CC1971" s="28"/>
      <c r="CD1971" s="28"/>
      <c r="CE1971" s="28"/>
      <c r="CF1971" s="28"/>
      <c r="CG1971" s="28"/>
      <c r="CH1971" s="28"/>
      <c r="CI1971" s="28"/>
      <c r="CJ1971" s="28"/>
      <c r="CK1971" s="28"/>
      <c r="CL1971" s="28"/>
      <c r="CM1971" s="28"/>
      <c r="CN1971" s="28"/>
      <c r="CO1971" s="28"/>
      <c r="CP1971" s="28"/>
      <c r="CQ1971" s="28"/>
      <c r="CR1971" s="28"/>
      <c r="CS1971" s="28"/>
      <c r="CT1971" s="28"/>
      <c r="CU1971" s="28"/>
      <c r="CV1971" s="28"/>
      <c r="CW1971" s="28"/>
      <c r="CX1971" s="28"/>
      <c r="CY1971" s="28"/>
      <c r="CZ1971" s="28"/>
      <c r="DA1971" s="28"/>
      <c r="DB1971" s="28"/>
      <c r="DC1971" s="28"/>
      <c r="DD1971" s="28"/>
      <c r="DE1971" s="28"/>
      <c r="DF1971" s="28"/>
      <c r="DG1971" s="28"/>
      <c r="DH1971" s="28"/>
      <c r="DI1971" s="28"/>
      <c r="DJ1971" s="28"/>
      <c r="DK1971" s="28"/>
      <c r="DL1971" s="28"/>
      <c r="DM1971" s="28"/>
      <c r="DN1971" s="28"/>
      <c r="DO1971" s="28"/>
      <c r="DP1971" s="28"/>
      <c r="DQ1971" s="28"/>
      <c r="DR1971" s="28"/>
      <c r="DS1971" s="28"/>
      <c r="DT1971" s="28"/>
      <c r="DU1971" s="28"/>
      <c r="DV1971" s="28"/>
      <c r="IP1971" s="28"/>
      <c r="IQ1971" s="28"/>
      <c r="IR1971" s="28"/>
      <c r="IS1971" s="28"/>
      <c r="IT1971" s="28"/>
      <c r="IU1971" s="28"/>
      <c r="IV1971" s="28"/>
      <c r="IW1971" s="28"/>
      <c r="IX1971" s="28"/>
      <c r="IY1971" s="28"/>
      <c r="IZ1971" s="28"/>
      <c r="JA1971" s="28"/>
      <c r="JB1971" s="28"/>
      <c r="JC1971" s="28"/>
      <c r="JD1971" s="28"/>
      <c r="JE1971" s="28"/>
      <c r="JF1971" s="28"/>
      <c r="JG1971" s="28"/>
      <c r="JH1971" s="28"/>
      <c r="JI1971" s="28"/>
      <c r="JJ1971" s="28"/>
      <c r="JK1971" s="28"/>
      <c r="JL1971" s="28"/>
      <c r="JM1971" s="28"/>
      <c r="JN1971" s="28"/>
      <c r="JO1971" s="28"/>
      <c r="JP1971" s="28"/>
      <c r="JQ1971" s="28"/>
      <c r="JR1971" s="28"/>
      <c r="JS1971" s="28"/>
      <c r="JT1971" s="28"/>
      <c r="JU1971" s="28"/>
      <c r="JV1971" s="28"/>
      <c r="JW1971" s="28"/>
      <c r="JX1971" s="28"/>
      <c r="JY1971" s="28"/>
      <c r="JZ1971" s="28"/>
      <c r="KA1971" s="28"/>
      <c r="KB1971" s="28"/>
      <c r="KC1971" s="28"/>
      <c r="KD1971" s="28"/>
    </row>
    <row r="1972" spans="5:290" x14ac:dyDescent="0.2">
      <c r="E1972" s="31"/>
      <c r="F1972" s="31"/>
      <c r="G1972" s="31"/>
      <c r="H1972" s="31"/>
      <c r="I1972" s="31"/>
      <c r="J1972" s="31"/>
      <c r="K1972" s="31"/>
      <c r="L1972" s="31"/>
      <c r="M1972" s="31"/>
      <c r="N1972" s="31"/>
      <c r="O1972" s="31"/>
      <c r="P1972" s="31"/>
      <c r="Q1972" s="31"/>
      <c r="R1972" s="31"/>
      <c r="S1972" s="31"/>
      <c r="T1972" s="31"/>
      <c r="U1972" s="31"/>
      <c r="V1972" s="31"/>
      <c r="W1972" s="31"/>
      <c r="X1972" s="31"/>
      <c r="Y1972" s="31"/>
      <c r="Z1972" s="31"/>
      <c r="AA1972" s="31"/>
      <c r="AB1972" s="28"/>
      <c r="AC1972" s="31"/>
      <c r="AD1972" s="31"/>
      <c r="AE1972" s="31"/>
      <c r="AF1972" s="31"/>
      <c r="AG1972" s="31"/>
      <c r="AH1972" s="31"/>
      <c r="AI1972" s="31"/>
      <c r="AJ1972" s="31"/>
      <c r="AK1972" s="31"/>
      <c r="AL1972" s="31"/>
      <c r="AM1972" s="31"/>
      <c r="AN1972" s="31"/>
      <c r="AO1972" s="31"/>
      <c r="AP1972" s="31"/>
      <c r="AQ1972" s="31"/>
      <c r="AR1972" s="31"/>
      <c r="AT1972" s="28"/>
      <c r="AU1972" s="28"/>
      <c r="AV1972" s="28"/>
      <c r="AW1972" s="28"/>
      <c r="AX1972" s="28"/>
      <c r="AY1972" s="28"/>
      <c r="AZ1972" s="28"/>
      <c r="BA1972" s="28"/>
      <c r="BB1972" s="28"/>
      <c r="BC1972" s="28"/>
      <c r="BD1972" s="28"/>
      <c r="BE1972" s="28"/>
      <c r="BF1972" s="28"/>
      <c r="BG1972" s="28"/>
      <c r="BH1972" s="28"/>
      <c r="BI1972" s="28"/>
      <c r="BJ1972" s="28"/>
      <c r="BK1972" s="28"/>
      <c r="BL1972" s="28"/>
      <c r="BM1972" s="28"/>
      <c r="BN1972" s="28"/>
      <c r="BO1972" s="28"/>
      <c r="BP1972" s="28"/>
      <c r="BQ1972" s="28"/>
      <c r="BR1972" s="28"/>
      <c r="BS1972" s="28"/>
      <c r="BT1972" s="28"/>
      <c r="BU1972" s="28"/>
      <c r="BV1972" s="28"/>
      <c r="BW1972" s="28"/>
      <c r="BX1972" s="28"/>
      <c r="BY1972" s="28"/>
      <c r="BZ1972" s="28"/>
      <c r="CA1972" s="28"/>
      <c r="CB1972" s="28"/>
      <c r="CC1972" s="28"/>
      <c r="CD1972" s="28"/>
      <c r="CE1972" s="28"/>
      <c r="CF1972" s="28"/>
      <c r="CG1972" s="28"/>
      <c r="CH1972" s="28"/>
      <c r="CI1972" s="28"/>
      <c r="CJ1972" s="28"/>
      <c r="CK1972" s="28"/>
      <c r="CL1972" s="28"/>
      <c r="CM1972" s="28"/>
      <c r="CN1972" s="28"/>
      <c r="CO1972" s="28"/>
      <c r="CP1972" s="28"/>
      <c r="CQ1972" s="28"/>
      <c r="CR1972" s="28"/>
      <c r="CS1972" s="28"/>
      <c r="CT1972" s="28"/>
      <c r="CU1972" s="28"/>
      <c r="CV1972" s="28"/>
      <c r="CW1972" s="28"/>
      <c r="CX1972" s="28"/>
      <c r="CY1972" s="28"/>
      <c r="CZ1972" s="28"/>
      <c r="DA1972" s="28"/>
      <c r="DB1972" s="28"/>
      <c r="DC1972" s="28"/>
      <c r="DD1972" s="28"/>
      <c r="DE1972" s="28"/>
      <c r="DF1972" s="28"/>
      <c r="DG1972" s="28"/>
      <c r="DH1972" s="28"/>
      <c r="DI1972" s="28"/>
      <c r="DJ1972" s="28"/>
      <c r="DK1972" s="28"/>
      <c r="DL1972" s="28"/>
      <c r="DM1972" s="28"/>
      <c r="DN1972" s="28"/>
      <c r="DO1972" s="28"/>
      <c r="DP1972" s="28"/>
      <c r="DQ1972" s="28"/>
      <c r="DR1972" s="28"/>
      <c r="DS1972" s="28"/>
      <c r="DT1972" s="28"/>
      <c r="DU1972" s="28"/>
      <c r="DV1972" s="28"/>
      <c r="IP1972" s="28"/>
      <c r="IQ1972" s="28"/>
      <c r="IR1972" s="28"/>
      <c r="IS1972" s="28"/>
      <c r="IT1972" s="28"/>
      <c r="IU1972" s="28"/>
      <c r="IV1972" s="28"/>
      <c r="IW1972" s="28"/>
      <c r="IX1972" s="28"/>
      <c r="IY1972" s="28"/>
      <c r="IZ1972" s="28"/>
      <c r="JA1972" s="28"/>
      <c r="JB1972" s="28"/>
      <c r="JC1972" s="28"/>
      <c r="JD1972" s="28"/>
      <c r="JE1972" s="28"/>
      <c r="JF1972" s="28"/>
      <c r="JG1972" s="28"/>
      <c r="JH1972" s="28"/>
      <c r="JI1972" s="28"/>
      <c r="JJ1972" s="28"/>
      <c r="JK1972" s="28"/>
      <c r="JL1972" s="28"/>
      <c r="JM1972" s="28"/>
      <c r="JN1972" s="28"/>
      <c r="JO1972" s="28"/>
      <c r="JP1972" s="28"/>
      <c r="JQ1972" s="28"/>
      <c r="JR1972" s="28"/>
      <c r="JS1972" s="28"/>
      <c r="JT1972" s="28"/>
      <c r="JU1972" s="28"/>
      <c r="JV1972" s="28"/>
      <c r="JW1972" s="28"/>
      <c r="JX1972" s="28"/>
      <c r="JY1972" s="28"/>
      <c r="JZ1972" s="28"/>
      <c r="KA1972" s="28"/>
      <c r="KB1972" s="28"/>
      <c r="KC1972" s="28"/>
      <c r="KD1972" s="28"/>
    </row>
    <row r="1973" spans="5:290" x14ac:dyDescent="0.2">
      <c r="E1973" s="31"/>
      <c r="F1973" s="31"/>
      <c r="G1973" s="31"/>
      <c r="H1973" s="31"/>
      <c r="I1973" s="31"/>
      <c r="J1973" s="31"/>
      <c r="K1973" s="31"/>
      <c r="L1973" s="31"/>
      <c r="M1973" s="31"/>
      <c r="N1973" s="31"/>
      <c r="O1973" s="31"/>
      <c r="P1973" s="31"/>
      <c r="Q1973" s="31"/>
      <c r="R1973" s="31"/>
      <c r="S1973" s="31"/>
      <c r="T1973" s="31"/>
      <c r="U1973" s="31"/>
      <c r="V1973" s="31"/>
      <c r="W1973" s="31"/>
      <c r="X1973" s="31"/>
      <c r="Y1973" s="31"/>
      <c r="Z1973" s="31"/>
      <c r="AA1973" s="31"/>
      <c r="AB1973" s="28"/>
      <c r="AC1973" s="31"/>
      <c r="AD1973" s="31"/>
      <c r="AE1973" s="31"/>
      <c r="AF1973" s="31"/>
      <c r="AG1973" s="31"/>
      <c r="AH1973" s="31"/>
      <c r="AI1973" s="31"/>
      <c r="AJ1973" s="31"/>
      <c r="AK1973" s="31"/>
      <c r="AL1973" s="31"/>
      <c r="AM1973" s="31"/>
      <c r="AN1973" s="31"/>
      <c r="AO1973" s="31"/>
      <c r="AP1973" s="31"/>
      <c r="AQ1973" s="31"/>
      <c r="AR1973" s="31"/>
      <c r="AT1973" s="28"/>
      <c r="AU1973" s="28"/>
      <c r="AV1973" s="28"/>
      <c r="AW1973" s="28"/>
      <c r="AX1973" s="28"/>
      <c r="AY1973" s="28"/>
      <c r="AZ1973" s="28"/>
      <c r="BA1973" s="28"/>
      <c r="BB1973" s="28"/>
      <c r="BC1973" s="28"/>
      <c r="BD1973" s="28"/>
      <c r="BE1973" s="28"/>
      <c r="BF1973" s="28"/>
      <c r="BG1973" s="28"/>
      <c r="BH1973" s="28"/>
      <c r="BI1973" s="28"/>
      <c r="BJ1973" s="28"/>
      <c r="BK1973" s="28"/>
      <c r="BL1973" s="28"/>
      <c r="BM1973" s="28"/>
      <c r="BN1973" s="28"/>
      <c r="BO1973" s="28"/>
      <c r="BP1973" s="28"/>
      <c r="BQ1973" s="28"/>
      <c r="BR1973" s="28"/>
      <c r="BS1973" s="28"/>
      <c r="BT1973" s="28"/>
      <c r="BU1973" s="28"/>
      <c r="BV1973" s="28"/>
      <c r="BW1973" s="28"/>
      <c r="BX1973" s="28"/>
      <c r="BY1973" s="28"/>
      <c r="BZ1973" s="28"/>
      <c r="CA1973" s="28"/>
      <c r="CB1973" s="28"/>
      <c r="CC1973" s="28"/>
      <c r="CD1973" s="28"/>
      <c r="CE1973" s="28"/>
      <c r="CF1973" s="28"/>
      <c r="CG1973" s="28"/>
      <c r="CH1973" s="28"/>
      <c r="CI1973" s="28"/>
      <c r="CJ1973" s="28"/>
      <c r="CK1973" s="28"/>
      <c r="CL1973" s="28"/>
      <c r="CM1973" s="28"/>
      <c r="CN1973" s="28"/>
      <c r="CO1973" s="28"/>
      <c r="CP1973" s="28"/>
      <c r="CQ1973" s="28"/>
      <c r="CR1973" s="28"/>
      <c r="CS1973" s="28"/>
      <c r="CT1973" s="28"/>
      <c r="CU1973" s="28"/>
      <c r="CV1973" s="28"/>
      <c r="CW1973" s="28"/>
      <c r="CX1973" s="28"/>
      <c r="CY1973" s="28"/>
      <c r="CZ1973" s="28"/>
      <c r="DA1973" s="28"/>
      <c r="DB1973" s="28"/>
      <c r="DC1973" s="28"/>
      <c r="DD1973" s="28"/>
      <c r="DE1973" s="28"/>
      <c r="DF1973" s="28"/>
      <c r="DG1973" s="28"/>
      <c r="DH1973" s="28"/>
      <c r="DI1973" s="28"/>
      <c r="DJ1973" s="28"/>
      <c r="DK1973" s="28"/>
      <c r="DL1973" s="28"/>
      <c r="DM1973" s="28"/>
      <c r="DN1973" s="28"/>
      <c r="DO1973" s="28"/>
      <c r="DP1973" s="28"/>
      <c r="DQ1973" s="28"/>
      <c r="DR1973" s="28"/>
      <c r="DS1973" s="28"/>
      <c r="DT1973" s="28"/>
      <c r="DU1973" s="28"/>
      <c r="DV1973" s="28"/>
      <c r="IP1973" s="28"/>
      <c r="IQ1973" s="28"/>
      <c r="IR1973" s="28"/>
      <c r="IS1973" s="28"/>
      <c r="IT1973" s="28"/>
      <c r="IU1973" s="28"/>
      <c r="IV1973" s="28"/>
      <c r="IW1973" s="28"/>
      <c r="IX1973" s="28"/>
      <c r="IY1973" s="28"/>
      <c r="IZ1973" s="28"/>
      <c r="JA1973" s="28"/>
      <c r="JB1973" s="28"/>
      <c r="JC1973" s="28"/>
      <c r="JD1973" s="28"/>
      <c r="JE1973" s="28"/>
      <c r="JF1973" s="28"/>
      <c r="JG1973" s="28"/>
      <c r="JH1973" s="28"/>
      <c r="JI1973" s="28"/>
      <c r="JJ1973" s="28"/>
      <c r="JK1973" s="28"/>
      <c r="JL1973" s="28"/>
      <c r="JM1973" s="28"/>
      <c r="JN1973" s="28"/>
      <c r="JO1973" s="28"/>
      <c r="JP1973" s="28"/>
      <c r="JQ1973" s="28"/>
      <c r="JR1973" s="28"/>
      <c r="JS1973" s="28"/>
      <c r="JT1973" s="28"/>
      <c r="JU1973" s="28"/>
      <c r="JV1973" s="28"/>
      <c r="JW1973" s="28"/>
      <c r="JX1973" s="28"/>
      <c r="JY1973" s="28"/>
      <c r="JZ1973" s="28"/>
      <c r="KA1973" s="28"/>
      <c r="KB1973" s="28"/>
      <c r="KC1973" s="28"/>
      <c r="KD1973" s="28"/>
    </row>
    <row r="1974" spans="5:290" x14ac:dyDescent="0.2">
      <c r="E1974" s="31"/>
      <c r="F1974" s="31"/>
      <c r="G1974" s="31"/>
      <c r="H1974" s="31"/>
      <c r="I1974" s="31"/>
      <c r="J1974" s="31"/>
      <c r="K1974" s="31"/>
      <c r="L1974" s="31"/>
      <c r="M1974" s="31"/>
      <c r="N1974" s="31"/>
      <c r="O1974" s="31"/>
      <c r="P1974" s="31"/>
      <c r="Q1974" s="31"/>
      <c r="R1974" s="31"/>
      <c r="S1974" s="31"/>
      <c r="T1974" s="31"/>
      <c r="U1974" s="31"/>
      <c r="V1974" s="31"/>
      <c r="W1974" s="31"/>
      <c r="X1974" s="31"/>
      <c r="Y1974" s="31"/>
      <c r="Z1974" s="31"/>
      <c r="AA1974" s="31"/>
      <c r="AB1974" s="28"/>
      <c r="AC1974" s="31"/>
      <c r="AD1974" s="31"/>
      <c r="AE1974" s="31"/>
      <c r="AF1974" s="31"/>
      <c r="AG1974" s="31"/>
      <c r="AH1974" s="31"/>
      <c r="AI1974" s="31"/>
      <c r="AJ1974" s="31"/>
      <c r="AK1974" s="31"/>
      <c r="AL1974" s="31"/>
      <c r="AM1974" s="31"/>
      <c r="AN1974" s="31"/>
      <c r="AO1974" s="31"/>
      <c r="AP1974" s="31"/>
      <c r="AQ1974" s="31"/>
      <c r="AR1974" s="31"/>
      <c r="AT1974" s="28"/>
      <c r="AU1974" s="28"/>
      <c r="AV1974" s="28"/>
      <c r="AW1974" s="28"/>
      <c r="AX1974" s="28"/>
      <c r="AY1974" s="28"/>
      <c r="AZ1974" s="28"/>
      <c r="BA1974" s="28"/>
      <c r="BB1974" s="28"/>
      <c r="BC1974" s="28"/>
      <c r="BD1974" s="28"/>
      <c r="BE1974" s="28"/>
      <c r="BF1974" s="28"/>
      <c r="BG1974" s="28"/>
      <c r="BH1974" s="28"/>
      <c r="BI1974" s="28"/>
      <c r="BJ1974" s="28"/>
      <c r="BK1974" s="28"/>
      <c r="BL1974" s="28"/>
      <c r="BM1974" s="28"/>
      <c r="BN1974" s="28"/>
      <c r="BO1974" s="28"/>
      <c r="BP1974" s="28"/>
      <c r="BQ1974" s="28"/>
      <c r="BR1974" s="28"/>
      <c r="BS1974" s="28"/>
      <c r="BT1974" s="28"/>
      <c r="BU1974" s="28"/>
      <c r="BV1974" s="28"/>
      <c r="BW1974" s="28"/>
      <c r="BX1974" s="28"/>
      <c r="BY1974" s="28"/>
      <c r="BZ1974" s="28"/>
      <c r="CA1974" s="28"/>
      <c r="CB1974" s="28"/>
      <c r="CC1974" s="28"/>
      <c r="CD1974" s="28"/>
      <c r="CE1974" s="28"/>
      <c r="CF1974" s="28"/>
      <c r="CG1974" s="28"/>
      <c r="CH1974" s="28"/>
      <c r="CI1974" s="28"/>
      <c r="CJ1974" s="28"/>
      <c r="CK1974" s="28"/>
      <c r="CL1974" s="28"/>
      <c r="CM1974" s="28"/>
      <c r="CN1974" s="28"/>
      <c r="CO1974" s="28"/>
      <c r="CP1974" s="28"/>
      <c r="CQ1974" s="28"/>
      <c r="CR1974" s="28"/>
      <c r="CS1974" s="28"/>
      <c r="CT1974" s="28"/>
      <c r="CU1974" s="28"/>
      <c r="CV1974" s="28"/>
      <c r="CW1974" s="28"/>
      <c r="CX1974" s="28"/>
      <c r="CY1974" s="28"/>
      <c r="CZ1974" s="28"/>
      <c r="DA1974" s="28"/>
      <c r="DB1974" s="28"/>
      <c r="DC1974" s="28"/>
      <c r="DD1974" s="28"/>
      <c r="DE1974" s="28"/>
      <c r="DF1974" s="28"/>
      <c r="DG1974" s="28"/>
      <c r="DH1974" s="28"/>
      <c r="DI1974" s="28"/>
      <c r="DJ1974" s="28"/>
      <c r="DK1974" s="28"/>
      <c r="DL1974" s="28"/>
      <c r="DM1974" s="28"/>
      <c r="DN1974" s="28"/>
      <c r="DO1974" s="28"/>
      <c r="DP1974" s="28"/>
      <c r="DQ1974" s="28"/>
      <c r="DR1974" s="28"/>
      <c r="DS1974" s="28"/>
      <c r="DT1974" s="28"/>
      <c r="DU1974" s="28"/>
      <c r="DV1974" s="28"/>
      <c r="IP1974" s="28"/>
      <c r="IQ1974" s="28"/>
      <c r="IR1974" s="28"/>
      <c r="IS1974" s="28"/>
      <c r="IT1974" s="28"/>
      <c r="IU1974" s="28"/>
      <c r="IV1974" s="28"/>
      <c r="IW1974" s="28"/>
      <c r="IX1974" s="28"/>
      <c r="IY1974" s="28"/>
      <c r="IZ1974" s="28"/>
      <c r="JA1974" s="28"/>
      <c r="JB1974" s="28"/>
      <c r="JC1974" s="28"/>
      <c r="JD1974" s="28"/>
      <c r="JE1974" s="28"/>
      <c r="JF1974" s="28"/>
      <c r="JG1974" s="28"/>
      <c r="JH1974" s="28"/>
      <c r="JI1974" s="28"/>
      <c r="JJ1974" s="28"/>
      <c r="JK1974" s="28"/>
      <c r="JL1974" s="28"/>
      <c r="JM1974" s="28"/>
      <c r="JN1974" s="28"/>
      <c r="JO1974" s="28"/>
      <c r="JP1974" s="28"/>
      <c r="JQ1974" s="28"/>
      <c r="JR1974" s="28"/>
      <c r="JS1974" s="28"/>
      <c r="JT1974" s="28"/>
      <c r="JU1974" s="28"/>
      <c r="JV1974" s="28"/>
      <c r="JW1974" s="28"/>
      <c r="JX1974" s="28"/>
      <c r="JY1974" s="28"/>
      <c r="JZ1974" s="28"/>
      <c r="KA1974" s="28"/>
      <c r="KB1974" s="28"/>
      <c r="KC1974" s="28"/>
      <c r="KD1974" s="28"/>
    </row>
    <row r="1975" spans="5:290" x14ac:dyDescent="0.2">
      <c r="E1975" s="31"/>
      <c r="F1975" s="31"/>
      <c r="G1975" s="31"/>
      <c r="H1975" s="31"/>
      <c r="I1975" s="31"/>
      <c r="J1975" s="31"/>
      <c r="K1975" s="31"/>
      <c r="L1975" s="31"/>
      <c r="M1975" s="31"/>
      <c r="N1975" s="31"/>
      <c r="O1975" s="31"/>
      <c r="P1975" s="31"/>
      <c r="Q1975" s="31"/>
      <c r="R1975" s="31"/>
      <c r="S1975" s="31"/>
      <c r="T1975" s="31"/>
      <c r="U1975" s="31"/>
      <c r="V1975" s="31"/>
      <c r="W1975" s="31"/>
      <c r="X1975" s="31"/>
      <c r="Y1975" s="31"/>
      <c r="Z1975" s="31"/>
      <c r="AA1975" s="31"/>
      <c r="AB1975" s="28"/>
      <c r="AC1975" s="31"/>
      <c r="AD1975" s="31"/>
      <c r="AE1975" s="31"/>
      <c r="AF1975" s="31"/>
      <c r="AG1975" s="31"/>
      <c r="AH1975" s="31"/>
      <c r="AI1975" s="31"/>
      <c r="AJ1975" s="31"/>
      <c r="AK1975" s="31"/>
      <c r="AL1975" s="31"/>
      <c r="AM1975" s="31"/>
      <c r="AN1975" s="31"/>
      <c r="AO1975" s="31"/>
      <c r="AP1975" s="31"/>
      <c r="AQ1975" s="31"/>
      <c r="AR1975" s="31"/>
      <c r="AT1975" s="28"/>
      <c r="AU1975" s="28"/>
      <c r="AV1975" s="28"/>
      <c r="AW1975" s="28"/>
      <c r="AX1975" s="28"/>
      <c r="AY1975" s="28"/>
      <c r="AZ1975" s="28"/>
      <c r="BA1975" s="28"/>
      <c r="BB1975" s="28"/>
      <c r="BC1975" s="28"/>
      <c r="BD1975" s="28"/>
      <c r="BE1975" s="28"/>
      <c r="BF1975" s="28"/>
      <c r="BG1975" s="28"/>
      <c r="BH1975" s="28"/>
      <c r="BI1975" s="28"/>
      <c r="BJ1975" s="28"/>
      <c r="BK1975" s="28"/>
      <c r="BL1975" s="28"/>
      <c r="BM1975" s="28"/>
      <c r="BN1975" s="28"/>
      <c r="BO1975" s="28"/>
      <c r="BP1975" s="28"/>
      <c r="BQ1975" s="28"/>
      <c r="BR1975" s="28"/>
      <c r="BS1975" s="28"/>
      <c r="BT1975" s="28"/>
      <c r="BU1975" s="28"/>
      <c r="BV1975" s="28"/>
      <c r="BW1975" s="28"/>
      <c r="BX1975" s="28"/>
      <c r="BY1975" s="28"/>
      <c r="BZ1975" s="28"/>
      <c r="CA1975" s="28"/>
      <c r="CB1975" s="28"/>
      <c r="CC1975" s="28"/>
      <c r="CD1975" s="28"/>
      <c r="CE1975" s="28"/>
      <c r="CF1975" s="28"/>
      <c r="CG1975" s="28"/>
      <c r="CH1975" s="28"/>
      <c r="CI1975" s="28"/>
      <c r="CJ1975" s="28"/>
      <c r="CK1975" s="28"/>
      <c r="CL1975" s="28"/>
      <c r="CM1975" s="28"/>
      <c r="CN1975" s="28"/>
      <c r="CO1975" s="28"/>
      <c r="CP1975" s="28"/>
      <c r="CQ1975" s="28"/>
      <c r="CR1975" s="28"/>
      <c r="CS1975" s="28"/>
      <c r="CT1975" s="28"/>
      <c r="CU1975" s="28"/>
      <c r="CV1975" s="28"/>
      <c r="CW1975" s="28"/>
      <c r="CX1975" s="28"/>
      <c r="CY1975" s="28"/>
      <c r="CZ1975" s="28"/>
      <c r="DA1975" s="28"/>
      <c r="DB1975" s="28"/>
      <c r="DC1975" s="28"/>
      <c r="DD1975" s="28"/>
      <c r="DE1975" s="28"/>
      <c r="DF1975" s="28"/>
      <c r="DG1975" s="28"/>
      <c r="DH1975" s="28"/>
      <c r="DI1975" s="28"/>
      <c r="DJ1975" s="28"/>
      <c r="DK1975" s="28"/>
      <c r="DL1975" s="28"/>
      <c r="DM1975" s="28"/>
      <c r="DN1975" s="28"/>
      <c r="DO1975" s="28"/>
      <c r="DP1975" s="28"/>
      <c r="DQ1975" s="28"/>
      <c r="DR1975" s="28"/>
      <c r="DS1975" s="28"/>
      <c r="DT1975" s="28"/>
      <c r="DU1975" s="28"/>
      <c r="DV1975" s="28"/>
      <c r="IP1975" s="28"/>
      <c r="IQ1975" s="28"/>
      <c r="IR1975" s="28"/>
      <c r="IS1975" s="28"/>
      <c r="IT1975" s="28"/>
      <c r="IU1975" s="28"/>
      <c r="IV1975" s="28"/>
      <c r="IW1975" s="28"/>
      <c r="IX1975" s="28"/>
      <c r="IY1975" s="28"/>
      <c r="IZ1975" s="28"/>
      <c r="JA1975" s="28"/>
      <c r="JB1975" s="28"/>
      <c r="JC1975" s="28"/>
      <c r="JD1975" s="28"/>
      <c r="JE1975" s="28"/>
      <c r="JF1975" s="28"/>
      <c r="JG1975" s="28"/>
      <c r="JH1975" s="28"/>
      <c r="JI1975" s="28"/>
      <c r="JJ1975" s="28"/>
      <c r="JK1975" s="28"/>
      <c r="JL1975" s="28"/>
      <c r="JM1975" s="28"/>
      <c r="JN1975" s="28"/>
      <c r="JO1975" s="28"/>
      <c r="JP1975" s="28"/>
      <c r="JQ1975" s="28"/>
      <c r="JR1975" s="28"/>
      <c r="JS1975" s="28"/>
      <c r="JT1975" s="28"/>
      <c r="JU1975" s="28"/>
      <c r="JV1975" s="28"/>
      <c r="JW1975" s="28"/>
      <c r="JX1975" s="28"/>
      <c r="JY1975" s="28"/>
      <c r="JZ1975" s="28"/>
      <c r="KA1975" s="28"/>
      <c r="KB1975" s="28"/>
      <c r="KC1975" s="28"/>
      <c r="KD1975" s="28"/>
    </row>
    <row r="1976" spans="5:290" x14ac:dyDescent="0.2">
      <c r="E1976" s="31"/>
      <c r="F1976" s="31"/>
      <c r="G1976" s="31"/>
      <c r="H1976" s="31"/>
      <c r="I1976" s="31"/>
      <c r="J1976" s="31"/>
      <c r="K1976" s="31"/>
      <c r="L1976" s="31"/>
      <c r="M1976" s="31"/>
      <c r="N1976" s="31"/>
      <c r="O1976" s="31"/>
      <c r="P1976" s="31"/>
      <c r="Q1976" s="31"/>
      <c r="R1976" s="31"/>
      <c r="S1976" s="31"/>
      <c r="T1976" s="31"/>
      <c r="U1976" s="31"/>
      <c r="V1976" s="31"/>
      <c r="W1976" s="31"/>
      <c r="X1976" s="31"/>
      <c r="Y1976" s="31"/>
      <c r="Z1976" s="31"/>
      <c r="AA1976" s="31"/>
      <c r="AB1976" s="28"/>
      <c r="AC1976" s="31"/>
      <c r="AD1976" s="31"/>
      <c r="AE1976" s="31"/>
      <c r="AF1976" s="31"/>
      <c r="AG1976" s="31"/>
      <c r="AH1976" s="31"/>
      <c r="AI1976" s="31"/>
      <c r="AJ1976" s="31"/>
      <c r="AK1976" s="31"/>
      <c r="AL1976" s="31"/>
      <c r="AM1976" s="31"/>
      <c r="AN1976" s="31"/>
      <c r="AO1976" s="31"/>
      <c r="AP1976" s="31"/>
      <c r="AQ1976" s="31"/>
      <c r="AR1976" s="31"/>
      <c r="AT1976" s="28"/>
      <c r="AU1976" s="28"/>
      <c r="AV1976" s="28"/>
      <c r="AW1976" s="28"/>
      <c r="AX1976" s="28"/>
      <c r="AY1976" s="28"/>
      <c r="AZ1976" s="28"/>
      <c r="BA1976" s="28"/>
      <c r="BB1976" s="28"/>
      <c r="BC1976" s="28"/>
      <c r="BD1976" s="28"/>
      <c r="BE1976" s="28"/>
      <c r="BF1976" s="28"/>
      <c r="BG1976" s="28"/>
      <c r="BH1976" s="28"/>
      <c r="BI1976" s="28"/>
      <c r="BJ1976" s="28"/>
      <c r="BK1976" s="28"/>
      <c r="BL1976" s="28"/>
      <c r="BM1976" s="28"/>
      <c r="BN1976" s="28"/>
      <c r="BO1976" s="28"/>
      <c r="BP1976" s="28"/>
      <c r="BQ1976" s="28"/>
      <c r="BR1976" s="28"/>
      <c r="BS1976" s="28"/>
      <c r="BT1976" s="28"/>
      <c r="BU1976" s="28"/>
      <c r="BV1976" s="28"/>
      <c r="BW1976" s="28"/>
      <c r="BX1976" s="28"/>
      <c r="BY1976" s="28"/>
      <c r="BZ1976" s="28"/>
      <c r="CA1976" s="28"/>
      <c r="CB1976" s="28"/>
      <c r="CC1976" s="28"/>
      <c r="CD1976" s="28"/>
      <c r="CE1976" s="28"/>
      <c r="CF1976" s="28"/>
      <c r="CG1976" s="28"/>
      <c r="CH1976" s="28"/>
      <c r="CI1976" s="28"/>
      <c r="CJ1976" s="28"/>
      <c r="CK1976" s="28"/>
      <c r="CL1976" s="28"/>
      <c r="CM1976" s="28"/>
      <c r="CN1976" s="28"/>
      <c r="CO1976" s="28"/>
      <c r="CP1976" s="28"/>
      <c r="CQ1976" s="28"/>
      <c r="CR1976" s="28"/>
      <c r="CS1976" s="28"/>
      <c r="CT1976" s="28"/>
      <c r="CU1976" s="28"/>
      <c r="CV1976" s="28"/>
      <c r="CW1976" s="28"/>
      <c r="CX1976" s="28"/>
      <c r="CY1976" s="28"/>
      <c r="CZ1976" s="28"/>
      <c r="DA1976" s="28"/>
      <c r="DB1976" s="28"/>
      <c r="DC1976" s="28"/>
      <c r="DD1976" s="28"/>
      <c r="DE1976" s="28"/>
      <c r="DF1976" s="28"/>
      <c r="DG1976" s="28"/>
      <c r="DH1976" s="28"/>
      <c r="DI1976" s="28"/>
      <c r="DJ1976" s="28"/>
      <c r="DK1976" s="28"/>
      <c r="DL1976" s="28"/>
      <c r="DM1976" s="28"/>
      <c r="DN1976" s="28"/>
      <c r="DO1976" s="28"/>
      <c r="DP1976" s="28"/>
      <c r="DQ1976" s="28"/>
      <c r="DR1976" s="28"/>
      <c r="DS1976" s="28"/>
      <c r="DT1976" s="28"/>
      <c r="DU1976" s="28"/>
      <c r="DV1976" s="28"/>
      <c r="IP1976" s="28"/>
      <c r="IQ1976" s="28"/>
      <c r="IR1976" s="28"/>
      <c r="IS1976" s="28"/>
      <c r="IT1976" s="28"/>
      <c r="IU1976" s="28"/>
      <c r="IV1976" s="28"/>
      <c r="IW1976" s="28"/>
      <c r="IX1976" s="28"/>
      <c r="IY1976" s="28"/>
      <c r="IZ1976" s="28"/>
      <c r="JA1976" s="28"/>
      <c r="JB1976" s="28"/>
      <c r="JC1976" s="28"/>
      <c r="JD1976" s="28"/>
      <c r="JE1976" s="28"/>
      <c r="JF1976" s="28"/>
      <c r="JG1976" s="28"/>
      <c r="JH1976" s="28"/>
      <c r="JI1976" s="28"/>
      <c r="JJ1976" s="28"/>
      <c r="JK1976" s="28"/>
      <c r="JL1976" s="28"/>
      <c r="JM1976" s="28"/>
      <c r="JN1976" s="28"/>
      <c r="JO1976" s="28"/>
      <c r="JP1976" s="28"/>
      <c r="JQ1976" s="28"/>
      <c r="JR1976" s="28"/>
      <c r="JS1976" s="28"/>
      <c r="JT1976" s="28"/>
      <c r="JU1976" s="28"/>
      <c r="JV1976" s="28"/>
      <c r="JW1976" s="28"/>
      <c r="JX1976" s="28"/>
      <c r="JY1976" s="28"/>
      <c r="JZ1976" s="28"/>
      <c r="KA1976" s="28"/>
      <c r="KB1976" s="28"/>
      <c r="KC1976" s="28"/>
      <c r="KD1976" s="28"/>
    </row>
    <row r="1977" spans="5:290" x14ac:dyDescent="0.2">
      <c r="E1977" s="31"/>
      <c r="F1977" s="31"/>
      <c r="G1977" s="31"/>
      <c r="H1977" s="31"/>
      <c r="I1977" s="31"/>
      <c r="J1977" s="31"/>
      <c r="K1977" s="31"/>
      <c r="L1977" s="31"/>
      <c r="M1977" s="31"/>
      <c r="N1977" s="31"/>
      <c r="O1977" s="31"/>
      <c r="P1977" s="31"/>
      <c r="Q1977" s="31"/>
      <c r="R1977" s="31"/>
      <c r="S1977" s="31"/>
      <c r="T1977" s="31"/>
      <c r="U1977" s="31"/>
      <c r="V1977" s="31"/>
      <c r="W1977" s="31"/>
      <c r="X1977" s="31"/>
      <c r="Y1977" s="31"/>
      <c r="Z1977" s="31"/>
      <c r="AA1977" s="31"/>
      <c r="AB1977" s="28"/>
      <c r="AC1977" s="31"/>
      <c r="AD1977" s="31"/>
      <c r="AE1977" s="31"/>
      <c r="AF1977" s="31"/>
      <c r="AG1977" s="31"/>
      <c r="AH1977" s="31"/>
      <c r="AI1977" s="31"/>
      <c r="AJ1977" s="31"/>
      <c r="AK1977" s="31"/>
      <c r="AL1977" s="31"/>
      <c r="AM1977" s="31"/>
      <c r="AN1977" s="31"/>
      <c r="AO1977" s="31"/>
      <c r="AP1977" s="31"/>
      <c r="AQ1977" s="31"/>
      <c r="AR1977" s="31"/>
      <c r="AT1977" s="28"/>
      <c r="AU1977" s="28"/>
      <c r="AV1977" s="28"/>
      <c r="AW1977" s="28"/>
      <c r="AX1977" s="28"/>
      <c r="AY1977" s="28"/>
      <c r="AZ1977" s="28"/>
      <c r="BA1977" s="28"/>
      <c r="BB1977" s="28"/>
      <c r="BC1977" s="28"/>
      <c r="BD1977" s="28"/>
      <c r="BE1977" s="28"/>
      <c r="BF1977" s="28"/>
      <c r="BG1977" s="28"/>
      <c r="BH1977" s="28"/>
      <c r="BI1977" s="28"/>
      <c r="BJ1977" s="28"/>
      <c r="BK1977" s="28"/>
      <c r="BL1977" s="28"/>
      <c r="BM1977" s="28"/>
      <c r="BN1977" s="28"/>
      <c r="BO1977" s="28"/>
      <c r="BP1977" s="28"/>
      <c r="BQ1977" s="28"/>
      <c r="BR1977" s="28"/>
      <c r="BS1977" s="28"/>
      <c r="BT1977" s="28"/>
      <c r="BU1977" s="28"/>
      <c r="BV1977" s="28"/>
      <c r="BW1977" s="28"/>
      <c r="BX1977" s="28"/>
      <c r="BY1977" s="28"/>
      <c r="BZ1977" s="28"/>
      <c r="CA1977" s="28"/>
      <c r="CB1977" s="28"/>
      <c r="CC1977" s="28"/>
      <c r="CD1977" s="28"/>
      <c r="CE1977" s="28"/>
      <c r="CF1977" s="28"/>
      <c r="CG1977" s="28"/>
      <c r="CH1977" s="28"/>
      <c r="CI1977" s="28"/>
      <c r="CJ1977" s="28"/>
      <c r="CK1977" s="28"/>
      <c r="CL1977" s="28"/>
      <c r="CM1977" s="28"/>
      <c r="CN1977" s="28"/>
      <c r="CO1977" s="28"/>
      <c r="CP1977" s="28"/>
      <c r="CQ1977" s="28"/>
      <c r="CR1977" s="28"/>
      <c r="CS1977" s="28"/>
      <c r="CT1977" s="28"/>
      <c r="CU1977" s="28"/>
      <c r="CV1977" s="28"/>
      <c r="CW1977" s="28"/>
      <c r="CX1977" s="28"/>
      <c r="CY1977" s="28"/>
      <c r="CZ1977" s="28"/>
      <c r="DA1977" s="28"/>
      <c r="DB1977" s="28"/>
      <c r="DC1977" s="28"/>
      <c r="DD1977" s="28"/>
      <c r="DE1977" s="28"/>
      <c r="DF1977" s="28"/>
      <c r="DG1977" s="28"/>
      <c r="DH1977" s="28"/>
      <c r="DI1977" s="28"/>
      <c r="DJ1977" s="28"/>
      <c r="DK1977" s="28"/>
      <c r="DL1977" s="28"/>
      <c r="DM1977" s="28"/>
      <c r="DN1977" s="28"/>
      <c r="DO1977" s="28"/>
      <c r="DP1977" s="28"/>
      <c r="DQ1977" s="28"/>
      <c r="DR1977" s="28"/>
      <c r="DS1977" s="28"/>
      <c r="DT1977" s="28"/>
      <c r="DU1977" s="28"/>
      <c r="DV1977" s="28"/>
      <c r="IP1977" s="28"/>
      <c r="IQ1977" s="28"/>
      <c r="IR1977" s="28"/>
      <c r="IS1977" s="28"/>
      <c r="IT1977" s="28"/>
      <c r="IU1977" s="28"/>
      <c r="IV1977" s="28"/>
      <c r="IW1977" s="28"/>
      <c r="IX1977" s="28"/>
      <c r="IY1977" s="28"/>
      <c r="IZ1977" s="28"/>
      <c r="JA1977" s="28"/>
      <c r="JB1977" s="28"/>
      <c r="JC1977" s="28"/>
      <c r="JD1977" s="28"/>
      <c r="JE1977" s="28"/>
      <c r="JF1977" s="28"/>
      <c r="JG1977" s="28"/>
      <c r="JH1977" s="28"/>
      <c r="JI1977" s="28"/>
      <c r="JJ1977" s="28"/>
      <c r="JK1977" s="28"/>
      <c r="JL1977" s="28"/>
      <c r="JM1977" s="28"/>
      <c r="JN1977" s="28"/>
      <c r="JO1977" s="28"/>
      <c r="JP1977" s="28"/>
      <c r="JQ1977" s="28"/>
      <c r="JR1977" s="28"/>
      <c r="JS1977" s="28"/>
      <c r="JT1977" s="28"/>
      <c r="JU1977" s="28"/>
      <c r="JV1977" s="28"/>
      <c r="JW1977" s="28"/>
      <c r="JX1977" s="28"/>
      <c r="JY1977" s="28"/>
      <c r="JZ1977" s="28"/>
      <c r="KA1977" s="28"/>
      <c r="KB1977" s="28"/>
      <c r="KC1977" s="28"/>
      <c r="KD1977" s="28"/>
    </row>
    <row r="1978" spans="5:290" x14ac:dyDescent="0.2">
      <c r="E1978" s="31"/>
      <c r="F1978" s="31"/>
      <c r="G1978" s="31"/>
      <c r="H1978" s="31"/>
      <c r="I1978" s="31"/>
      <c r="J1978" s="31"/>
      <c r="K1978" s="31"/>
      <c r="L1978" s="31"/>
      <c r="M1978" s="31"/>
      <c r="N1978" s="31"/>
      <c r="O1978" s="31"/>
      <c r="P1978" s="31"/>
      <c r="Q1978" s="31"/>
      <c r="R1978" s="31"/>
      <c r="S1978" s="31"/>
      <c r="T1978" s="31"/>
      <c r="U1978" s="31"/>
      <c r="V1978" s="31"/>
      <c r="W1978" s="31"/>
      <c r="X1978" s="31"/>
      <c r="Y1978" s="31"/>
      <c r="Z1978" s="31"/>
      <c r="AA1978" s="31"/>
      <c r="AB1978" s="28"/>
      <c r="AC1978" s="31"/>
      <c r="AD1978" s="31"/>
      <c r="AE1978" s="31"/>
      <c r="AF1978" s="31"/>
      <c r="AG1978" s="31"/>
      <c r="AH1978" s="31"/>
      <c r="AI1978" s="31"/>
      <c r="AJ1978" s="31"/>
      <c r="AK1978" s="31"/>
      <c r="AL1978" s="31"/>
      <c r="AM1978" s="31"/>
      <c r="AN1978" s="31"/>
      <c r="AO1978" s="31"/>
      <c r="AP1978" s="31"/>
      <c r="AQ1978" s="31"/>
      <c r="AR1978" s="31"/>
      <c r="AT1978" s="28"/>
      <c r="AU1978" s="28"/>
      <c r="AV1978" s="28"/>
      <c r="AW1978" s="28"/>
      <c r="AX1978" s="28"/>
      <c r="AY1978" s="28"/>
      <c r="AZ1978" s="28"/>
      <c r="BA1978" s="28"/>
      <c r="BB1978" s="28"/>
      <c r="BC1978" s="28"/>
      <c r="BD1978" s="28"/>
      <c r="BE1978" s="28"/>
      <c r="BF1978" s="28"/>
      <c r="BG1978" s="28"/>
      <c r="BH1978" s="28"/>
      <c r="BI1978" s="28"/>
      <c r="BJ1978" s="28"/>
      <c r="BK1978" s="28"/>
      <c r="BL1978" s="28"/>
      <c r="BM1978" s="28"/>
      <c r="BN1978" s="28"/>
      <c r="BO1978" s="28"/>
      <c r="BP1978" s="28"/>
      <c r="BQ1978" s="28"/>
      <c r="BR1978" s="28"/>
      <c r="BS1978" s="28"/>
      <c r="BT1978" s="28"/>
      <c r="BU1978" s="28"/>
      <c r="BV1978" s="28"/>
      <c r="BW1978" s="28"/>
      <c r="BX1978" s="28"/>
      <c r="BY1978" s="28"/>
      <c r="BZ1978" s="28"/>
      <c r="CA1978" s="28"/>
      <c r="CB1978" s="28"/>
      <c r="CC1978" s="28"/>
      <c r="CD1978" s="28"/>
      <c r="CE1978" s="28"/>
      <c r="CF1978" s="28"/>
      <c r="CG1978" s="28"/>
      <c r="CH1978" s="28"/>
      <c r="CI1978" s="28"/>
      <c r="CJ1978" s="28"/>
      <c r="CK1978" s="28"/>
      <c r="CL1978" s="28"/>
      <c r="CM1978" s="28"/>
      <c r="CN1978" s="28"/>
      <c r="CO1978" s="28"/>
      <c r="CP1978" s="28"/>
      <c r="CQ1978" s="28"/>
      <c r="CR1978" s="28"/>
      <c r="CS1978" s="28"/>
      <c r="CT1978" s="28"/>
      <c r="CU1978" s="28"/>
      <c r="CV1978" s="28"/>
      <c r="CW1978" s="28"/>
      <c r="CX1978" s="28"/>
      <c r="CY1978" s="28"/>
      <c r="CZ1978" s="28"/>
      <c r="DA1978" s="28"/>
      <c r="DB1978" s="28"/>
      <c r="DC1978" s="28"/>
      <c r="DD1978" s="28"/>
      <c r="DE1978" s="28"/>
      <c r="DF1978" s="28"/>
      <c r="DG1978" s="28"/>
      <c r="DH1978" s="28"/>
      <c r="DI1978" s="28"/>
      <c r="DJ1978" s="28"/>
      <c r="DK1978" s="28"/>
      <c r="DL1978" s="28"/>
      <c r="DM1978" s="28"/>
      <c r="DN1978" s="28"/>
      <c r="DO1978" s="28"/>
      <c r="DP1978" s="28"/>
      <c r="DQ1978" s="28"/>
      <c r="DR1978" s="28"/>
      <c r="DS1978" s="28"/>
      <c r="DT1978" s="28"/>
      <c r="DU1978" s="28"/>
      <c r="DV1978" s="28"/>
      <c r="IP1978" s="28"/>
      <c r="IQ1978" s="28"/>
      <c r="IR1978" s="28"/>
      <c r="IS1978" s="28"/>
      <c r="IT1978" s="28"/>
      <c r="IU1978" s="28"/>
      <c r="IV1978" s="28"/>
      <c r="IW1978" s="28"/>
      <c r="IX1978" s="28"/>
      <c r="IY1978" s="28"/>
      <c r="IZ1978" s="28"/>
      <c r="JA1978" s="28"/>
      <c r="JB1978" s="28"/>
      <c r="JC1978" s="28"/>
      <c r="JD1978" s="28"/>
      <c r="JE1978" s="28"/>
      <c r="JF1978" s="28"/>
      <c r="JG1978" s="28"/>
      <c r="JH1978" s="28"/>
      <c r="JI1978" s="28"/>
      <c r="JJ1978" s="28"/>
      <c r="JK1978" s="28"/>
      <c r="JL1978" s="28"/>
      <c r="JM1978" s="28"/>
      <c r="JN1978" s="28"/>
      <c r="JO1978" s="28"/>
      <c r="JP1978" s="28"/>
      <c r="JQ1978" s="28"/>
      <c r="JR1978" s="28"/>
      <c r="JS1978" s="28"/>
      <c r="JT1978" s="28"/>
      <c r="JU1978" s="28"/>
      <c r="JV1978" s="28"/>
      <c r="JW1978" s="28"/>
      <c r="JX1978" s="28"/>
      <c r="JY1978" s="28"/>
      <c r="JZ1978" s="28"/>
      <c r="KA1978" s="28"/>
      <c r="KB1978" s="28"/>
      <c r="KC1978" s="28"/>
      <c r="KD1978" s="28"/>
    </row>
    <row r="1979" spans="5:290" x14ac:dyDescent="0.2">
      <c r="E1979" s="31"/>
      <c r="F1979" s="31"/>
      <c r="G1979" s="31"/>
      <c r="H1979" s="31"/>
      <c r="I1979" s="31"/>
      <c r="J1979" s="31"/>
      <c r="K1979" s="31"/>
      <c r="L1979" s="31"/>
      <c r="M1979" s="31"/>
      <c r="N1979" s="31"/>
      <c r="O1979" s="31"/>
      <c r="P1979" s="31"/>
      <c r="Q1979" s="31"/>
      <c r="R1979" s="31"/>
      <c r="S1979" s="31"/>
      <c r="T1979" s="31"/>
      <c r="U1979" s="31"/>
      <c r="V1979" s="31"/>
      <c r="W1979" s="31"/>
      <c r="X1979" s="31"/>
      <c r="Y1979" s="31"/>
      <c r="Z1979" s="31"/>
      <c r="AA1979" s="31"/>
      <c r="AB1979" s="28"/>
      <c r="AC1979" s="31"/>
      <c r="AD1979" s="31"/>
      <c r="AE1979" s="31"/>
      <c r="AF1979" s="31"/>
      <c r="AG1979" s="31"/>
      <c r="AH1979" s="31"/>
      <c r="AI1979" s="31"/>
      <c r="AJ1979" s="31"/>
      <c r="AK1979" s="31"/>
      <c r="AL1979" s="31"/>
      <c r="AM1979" s="31"/>
      <c r="AN1979" s="31"/>
      <c r="AO1979" s="31"/>
      <c r="AP1979" s="31"/>
      <c r="AQ1979" s="31"/>
      <c r="AR1979" s="31"/>
      <c r="AT1979" s="28"/>
      <c r="AU1979" s="28"/>
      <c r="AV1979" s="28"/>
      <c r="AW1979" s="28"/>
      <c r="AX1979" s="28"/>
      <c r="AY1979" s="28"/>
      <c r="AZ1979" s="28"/>
      <c r="BA1979" s="28"/>
      <c r="BB1979" s="28"/>
      <c r="BC1979" s="28"/>
      <c r="BD1979" s="28"/>
      <c r="BE1979" s="28"/>
      <c r="BF1979" s="28"/>
      <c r="BG1979" s="28"/>
      <c r="BH1979" s="28"/>
      <c r="BI1979" s="28"/>
      <c r="BJ1979" s="28"/>
      <c r="BK1979" s="28"/>
      <c r="BL1979" s="28"/>
      <c r="BM1979" s="28"/>
      <c r="BN1979" s="28"/>
      <c r="BO1979" s="28"/>
      <c r="BP1979" s="28"/>
      <c r="BQ1979" s="28"/>
      <c r="BR1979" s="28"/>
      <c r="BS1979" s="28"/>
      <c r="BT1979" s="28"/>
      <c r="BU1979" s="28"/>
      <c r="BV1979" s="28"/>
      <c r="BW1979" s="28"/>
      <c r="BX1979" s="28"/>
      <c r="BY1979" s="28"/>
      <c r="BZ1979" s="28"/>
      <c r="CA1979" s="28"/>
      <c r="CB1979" s="28"/>
      <c r="CC1979" s="28"/>
      <c r="CD1979" s="28"/>
      <c r="CE1979" s="28"/>
      <c r="CF1979" s="28"/>
      <c r="CG1979" s="28"/>
      <c r="CH1979" s="28"/>
      <c r="CI1979" s="28"/>
      <c r="CJ1979" s="28"/>
      <c r="CK1979" s="28"/>
      <c r="CL1979" s="28"/>
      <c r="CM1979" s="28"/>
      <c r="CN1979" s="28"/>
      <c r="CO1979" s="28"/>
      <c r="CP1979" s="28"/>
      <c r="CQ1979" s="28"/>
      <c r="CR1979" s="28"/>
      <c r="CS1979" s="28"/>
      <c r="CT1979" s="28"/>
      <c r="CU1979" s="28"/>
      <c r="CV1979" s="28"/>
      <c r="CW1979" s="28"/>
      <c r="CX1979" s="28"/>
      <c r="CY1979" s="28"/>
      <c r="CZ1979" s="28"/>
      <c r="DA1979" s="28"/>
      <c r="DB1979" s="28"/>
      <c r="DC1979" s="28"/>
      <c r="DD1979" s="28"/>
      <c r="DE1979" s="28"/>
      <c r="DF1979" s="28"/>
      <c r="DG1979" s="28"/>
      <c r="DH1979" s="28"/>
      <c r="DI1979" s="28"/>
      <c r="DJ1979" s="28"/>
      <c r="DK1979" s="28"/>
      <c r="DL1979" s="28"/>
      <c r="DM1979" s="28"/>
      <c r="DN1979" s="28"/>
      <c r="DO1979" s="28"/>
      <c r="DP1979" s="28"/>
      <c r="DQ1979" s="28"/>
      <c r="DR1979" s="28"/>
      <c r="DS1979" s="28"/>
      <c r="DT1979" s="28"/>
      <c r="DU1979" s="28"/>
      <c r="DV1979" s="28"/>
      <c r="IP1979" s="28"/>
      <c r="IQ1979" s="28"/>
      <c r="IR1979" s="28"/>
      <c r="IS1979" s="28"/>
      <c r="IT1979" s="28"/>
      <c r="IU1979" s="28"/>
      <c r="IV1979" s="28"/>
      <c r="IW1979" s="28"/>
      <c r="IX1979" s="28"/>
      <c r="IY1979" s="28"/>
      <c r="IZ1979" s="28"/>
      <c r="JA1979" s="28"/>
      <c r="JB1979" s="28"/>
      <c r="JC1979" s="28"/>
      <c r="JD1979" s="28"/>
      <c r="JE1979" s="28"/>
      <c r="JF1979" s="28"/>
      <c r="JG1979" s="28"/>
      <c r="JH1979" s="28"/>
      <c r="JI1979" s="28"/>
      <c r="JJ1979" s="28"/>
      <c r="JK1979" s="28"/>
      <c r="JL1979" s="28"/>
      <c r="JM1979" s="28"/>
      <c r="JN1979" s="28"/>
      <c r="JO1979" s="28"/>
      <c r="JP1979" s="28"/>
      <c r="JQ1979" s="28"/>
      <c r="JR1979" s="28"/>
      <c r="JS1979" s="28"/>
      <c r="JT1979" s="28"/>
      <c r="JU1979" s="28"/>
      <c r="JV1979" s="28"/>
      <c r="JW1979" s="28"/>
      <c r="JX1979" s="28"/>
      <c r="JY1979" s="28"/>
      <c r="JZ1979" s="28"/>
      <c r="KA1979" s="28"/>
      <c r="KB1979" s="28"/>
      <c r="KC1979" s="28"/>
      <c r="KD1979" s="28"/>
    </row>
    <row r="1980" spans="5:290" x14ac:dyDescent="0.2">
      <c r="E1980" s="31"/>
      <c r="F1980" s="31"/>
      <c r="G1980" s="31"/>
      <c r="H1980" s="31"/>
      <c r="I1980" s="31"/>
      <c r="J1980" s="31"/>
      <c r="K1980" s="31"/>
      <c r="L1980" s="31"/>
      <c r="M1980" s="31"/>
      <c r="N1980" s="31"/>
      <c r="O1980" s="31"/>
      <c r="P1980" s="31"/>
      <c r="Q1980" s="31"/>
      <c r="R1980" s="31"/>
      <c r="S1980" s="31"/>
      <c r="T1980" s="31"/>
      <c r="U1980" s="31"/>
      <c r="V1980" s="31"/>
      <c r="W1980" s="31"/>
      <c r="X1980" s="31"/>
      <c r="Y1980" s="31"/>
      <c r="Z1980" s="31"/>
      <c r="AA1980" s="31"/>
      <c r="AB1980" s="28"/>
      <c r="AC1980" s="31"/>
      <c r="AD1980" s="31"/>
      <c r="AE1980" s="31"/>
      <c r="AF1980" s="31"/>
      <c r="AG1980" s="31"/>
      <c r="AH1980" s="31"/>
      <c r="AI1980" s="31"/>
      <c r="AJ1980" s="31"/>
      <c r="AK1980" s="31"/>
      <c r="AL1980" s="31"/>
      <c r="AM1980" s="31"/>
      <c r="AN1980" s="31"/>
      <c r="AO1980" s="31"/>
      <c r="AP1980" s="31"/>
      <c r="AQ1980" s="31"/>
      <c r="AR1980" s="31"/>
      <c r="AT1980" s="28"/>
      <c r="AU1980" s="28"/>
      <c r="AV1980" s="28"/>
      <c r="AW1980" s="28"/>
      <c r="AX1980" s="28"/>
      <c r="AY1980" s="28"/>
      <c r="AZ1980" s="28"/>
      <c r="BA1980" s="28"/>
      <c r="BB1980" s="28"/>
      <c r="BC1980" s="28"/>
      <c r="BD1980" s="28"/>
      <c r="BE1980" s="28"/>
      <c r="BF1980" s="28"/>
      <c r="BG1980" s="28"/>
      <c r="BH1980" s="28"/>
      <c r="BI1980" s="28"/>
      <c r="BJ1980" s="28"/>
      <c r="BK1980" s="28"/>
      <c r="BL1980" s="28"/>
      <c r="BM1980" s="28"/>
      <c r="BN1980" s="28"/>
      <c r="BO1980" s="28"/>
      <c r="BP1980" s="28"/>
      <c r="BQ1980" s="28"/>
      <c r="BR1980" s="28"/>
      <c r="BS1980" s="28"/>
      <c r="BT1980" s="28"/>
      <c r="BU1980" s="28"/>
      <c r="BV1980" s="28"/>
      <c r="BW1980" s="28"/>
      <c r="BX1980" s="28"/>
      <c r="BY1980" s="28"/>
      <c r="BZ1980" s="28"/>
      <c r="CA1980" s="28"/>
      <c r="CB1980" s="28"/>
      <c r="CC1980" s="28"/>
      <c r="CD1980" s="28"/>
      <c r="CE1980" s="28"/>
      <c r="CF1980" s="28"/>
      <c r="CG1980" s="28"/>
      <c r="CH1980" s="28"/>
      <c r="CI1980" s="28"/>
      <c r="CJ1980" s="28"/>
      <c r="CK1980" s="28"/>
      <c r="CL1980" s="28"/>
      <c r="CM1980" s="28"/>
      <c r="CN1980" s="28"/>
      <c r="CO1980" s="28"/>
      <c r="CP1980" s="28"/>
      <c r="CQ1980" s="28"/>
      <c r="CR1980" s="28"/>
      <c r="CS1980" s="28"/>
      <c r="CT1980" s="28"/>
      <c r="CU1980" s="28"/>
      <c r="CV1980" s="28"/>
      <c r="CW1980" s="28"/>
      <c r="CX1980" s="28"/>
      <c r="CY1980" s="28"/>
      <c r="CZ1980" s="28"/>
      <c r="DA1980" s="28"/>
      <c r="DB1980" s="28"/>
      <c r="DC1980" s="28"/>
      <c r="DD1980" s="28"/>
      <c r="DE1980" s="28"/>
      <c r="DF1980" s="28"/>
      <c r="DG1980" s="28"/>
      <c r="DH1980" s="28"/>
      <c r="DI1980" s="28"/>
      <c r="DJ1980" s="28"/>
      <c r="DK1980" s="28"/>
      <c r="DL1980" s="28"/>
      <c r="DM1980" s="28"/>
      <c r="DN1980" s="28"/>
      <c r="DO1980" s="28"/>
      <c r="DP1980" s="28"/>
      <c r="DQ1980" s="28"/>
      <c r="DR1980" s="28"/>
      <c r="DS1980" s="28"/>
      <c r="DT1980" s="28"/>
      <c r="DU1980" s="28"/>
      <c r="DV1980" s="28"/>
      <c r="IP1980" s="28"/>
      <c r="IQ1980" s="28"/>
      <c r="IR1980" s="28"/>
      <c r="IS1980" s="28"/>
      <c r="IT1980" s="28"/>
      <c r="IU1980" s="28"/>
      <c r="IV1980" s="28"/>
      <c r="IW1980" s="28"/>
      <c r="IX1980" s="28"/>
      <c r="IY1980" s="28"/>
      <c r="IZ1980" s="28"/>
      <c r="JA1980" s="28"/>
      <c r="JB1980" s="28"/>
      <c r="JC1980" s="28"/>
      <c r="JD1980" s="28"/>
      <c r="JE1980" s="28"/>
      <c r="JF1980" s="28"/>
      <c r="JG1980" s="28"/>
      <c r="JH1980" s="28"/>
      <c r="JI1980" s="28"/>
      <c r="JJ1980" s="28"/>
      <c r="JK1980" s="28"/>
      <c r="JL1980" s="28"/>
      <c r="JM1980" s="28"/>
      <c r="JN1980" s="28"/>
      <c r="JO1980" s="28"/>
      <c r="JP1980" s="28"/>
      <c r="JQ1980" s="28"/>
      <c r="JR1980" s="28"/>
      <c r="JS1980" s="28"/>
      <c r="JT1980" s="28"/>
      <c r="JU1980" s="28"/>
      <c r="JV1980" s="28"/>
      <c r="JW1980" s="28"/>
      <c r="JX1980" s="28"/>
      <c r="JY1980" s="28"/>
      <c r="JZ1980" s="28"/>
      <c r="KA1980" s="28"/>
      <c r="KB1980" s="28"/>
      <c r="KC1980" s="28"/>
      <c r="KD1980" s="28"/>
    </row>
    <row r="1981" spans="5:290" x14ac:dyDescent="0.2">
      <c r="E1981" s="31"/>
      <c r="F1981" s="31"/>
      <c r="G1981" s="31"/>
      <c r="H1981" s="31"/>
      <c r="I1981" s="31"/>
      <c r="J1981" s="31"/>
      <c r="K1981" s="31"/>
      <c r="L1981" s="31"/>
      <c r="M1981" s="31"/>
      <c r="N1981" s="31"/>
      <c r="O1981" s="31"/>
      <c r="P1981" s="31"/>
      <c r="Q1981" s="31"/>
      <c r="R1981" s="31"/>
      <c r="S1981" s="31"/>
      <c r="T1981" s="31"/>
      <c r="U1981" s="31"/>
      <c r="V1981" s="31"/>
      <c r="W1981" s="31"/>
      <c r="X1981" s="31"/>
      <c r="Y1981" s="31"/>
      <c r="Z1981" s="31"/>
      <c r="AA1981" s="31"/>
      <c r="AB1981" s="28"/>
      <c r="AC1981" s="31"/>
      <c r="AD1981" s="31"/>
      <c r="AE1981" s="31"/>
      <c r="AF1981" s="31"/>
      <c r="AG1981" s="31"/>
      <c r="AH1981" s="31"/>
      <c r="AI1981" s="31"/>
      <c r="AJ1981" s="31"/>
      <c r="AK1981" s="31"/>
      <c r="AL1981" s="31"/>
      <c r="AM1981" s="31"/>
      <c r="AN1981" s="31"/>
      <c r="AO1981" s="31"/>
      <c r="AP1981" s="31"/>
      <c r="AQ1981" s="31"/>
      <c r="AR1981" s="31"/>
      <c r="AT1981" s="28"/>
      <c r="AU1981" s="28"/>
      <c r="AV1981" s="28"/>
      <c r="AW1981" s="28"/>
      <c r="AX1981" s="28"/>
      <c r="AY1981" s="28"/>
      <c r="AZ1981" s="28"/>
      <c r="BA1981" s="28"/>
      <c r="BB1981" s="28"/>
      <c r="BC1981" s="28"/>
      <c r="BD1981" s="28"/>
      <c r="BE1981" s="28"/>
      <c r="BF1981" s="28"/>
      <c r="BG1981" s="28"/>
      <c r="BH1981" s="28"/>
      <c r="BI1981" s="28"/>
      <c r="BJ1981" s="28"/>
      <c r="BK1981" s="28"/>
      <c r="BL1981" s="28"/>
      <c r="BM1981" s="28"/>
      <c r="BN1981" s="28"/>
      <c r="BO1981" s="28"/>
      <c r="BP1981" s="28"/>
      <c r="BQ1981" s="28"/>
      <c r="BR1981" s="28"/>
      <c r="BS1981" s="28"/>
      <c r="BT1981" s="28"/>
      <c r="BU1981" s="28"/>
      <c r="BV1981" s="28"/>
      <c r="BW1981" s="28"/>
      <c r="BX1981" s="28"/>
      <c r="BY1981" s="28"/>
      <c r="BZ1981" s="28"/>
      <c r="CA1981" s="28"/>
      <c r="CB1981" s="28"/>
      <c r="CC1981" s="28"/>
      <c r="CD1981" s="28"/>
      <c r="CE1981" s="28"/>
      <c r="CF1981" s="28"/>
      <c r="CG1981" s="28"/>
      <c r="CH1981" s="28"/>
      <c r="CI1981" s="28"/>
      <c r="CJ1981" s="28"/>
      <c r="CK1981" s="28"/>
      <c r="CL1981" s="28"/>
      <c r="CM1981" s="28"/>
      <c r="CN1981" s="28"/>
      <c r="CO1981" s="28"/>
      <c r="CP1981" s="28"/>
      <c r="CQ1981" s="28"/>
      <c r="CR1981" s="28"/>
      <c r="CS1981" s="28"/>
      <c r="CT1981" s="28"/>
      <c r="CU1981" s="28"/>
      <c r="CV1981" s="28"/>
      <c r="CW1981" s="28"/>
      <c r="CX1981" s="28"/>
      <c r="CY1981" s="28"/>
      <c r="CZ1981" s="28"/>
      <c r="DA1981" s="28"/>
      <c r="DB1981" s="28"/>
      <c r="DC1981" s="28"/>
      <c r="DD1981" s="28"/>
      <c r="DE1981" s="28"/>
      <c r="DF1981" s="28"/>
      <c r="DG1981" s="28"/>
      <c r="DH1981" s="28"/>
      <c r="DI1981" s="28"/>
      <c r="DJ1981" s="28"/>
      <c r="DK1981" s="28"/>
      <c r="DL1981" s="28"/>
      <c r="DM1981" s="28"/>
      <c r="DN1981" s="28"/>
      <c r="DO1981" s="28"/>
      <c r="DP1981" s="28"/>
      <c r="DQ1981" s="28"/>
      <c r="DR1981" s="28"/>
      <c r="DS1981" s="28"/>
      <c r="DT1981" s="28"/>
      <c r="DU1981" s="28"/>
      <c r="DV1981" s="28"/>
      <c r="IP1981" s="28"/>
      <c r="IQ1981" s="28"/>
      <c r="IR1981" s="28"/>
      <c r="IS1981" s="28"/>
      <c r="IT1981" s="28"/>
      <c r="IU1981" s="28"/>
      <c r="IV1981" s="28"/>
      <c r="IW1981" s="28"/>
      <c r="IX1981" s="28"/>
      <c r="IY1981" s="28"/>
      <c r="IZ1981" s="28"/>
      <c r="JA1981" s="28"/>
      <c r="JB1981" s="28"/>
      <c r="JC1981" s="28"/>
      <c r="JD1981" s="28"/>
      <c r="JE1981" s="28"/>
      <c r="JF1981" s="28"/>
      <c r="JG1981" s="28"/>
      <c r="JH1981" s="28"/>
      <c r="JI1981" s="28"/>
      <c r="JJ1981" s="28"/>
      <c r="JK1981" s="28"/>
      <c r="JL1981" s="28"/>
      <c r="JM1981" s="28"/>
      <c r="JN1981" s="28"/>
      <c r="JO1981" s="28"/>
      <c r="JP1981" s="28"/>
      <c r="JQ1981" s="28"/>
      <c r="JR1981" s="28"/>
      <c r="JS1981" s="28"/>
      <c r="JT1981" s="28"/>
      <c r="JU1981" s="28"/>
      <c r="JV1981" s="28"/>
      <c r="JW1981" s="28"/>
      <c r="JX1981" s="28"/>
      <c r="JY1981" s="28"/>
      <c r="JZ1981" s="28"/>
      <c r="KA1981" s="28"/>
      <c r="KB1981" s="28"/>
      <c r="KC1981" s="28"/>
      <c r="KD1981" s="28"/>
    </row>
    <row r="1982" spans="5:290" x14ac:dyDescent="0.2">
      <c r="E1982" s="31"/>
      <c r="F1982" s="31"/>
      <c r="G1982" s="31"/>
      <c r="H1982" s="31"/>
      <c r="I1982" s="31"/>
      <c r="J1982" s="31"/>
      <c r="K1982" s="31"/>
      <c r="L1982" s="31"/>
      <c r="M1982" s="31"/>
      <c r="N1982" s="31"/>
      <c r="O1982" s="31"/>
      <c r="P1982" s="31"/>
      <c r="Q1982" s="31"/>
      <c r="R1982" s="31"/>
      <c r="S1982" s="31"/>
      <c r="T1982" s="31"/>
      <c r="U1982" s="31"/>
      <c r="V1982" s="31"/>
      <c r="W1982" s="31"/>
      <c r="X1982" s="31"/>
      <c r="Y1982" s="31"/>
      <c r="Z1982" s="31"/>
      <c r="AA1982" s="31"/>
      <c r="AB1982" s="28"/>
      <c r="AC1982" s="31"/>
      <c r="AD1982" s="31"/>
      <c r="AE1982" s="31"/>
      <c r="AF1982" s="31"/>
      <c r="AG1982" s="31"/>
      <c r="AH1982" s="31"/>
      <c r="AI1982" s="31"/>
      <c r="AJ1982" s="31"/>
      <c r="AK1982" s="31"/>
      <c r="AL1982" s="31"/>
      <c r="AM1982" s="31"/>
      <c r="AN1982" s="31"/>
      <c r="AO1982" s="31"/>
      <c r="AP1982" s="31"/>
      <c r="AQ1982" s="31"/>
      <c r="AR1982" s="31"/>
      <c r="AT1982" s="28"/>
      <c r="AU1982" s="28"/>
      <c r="AV1982" s="28"/>
      <c r="AW1982" s="28"/>
      <c r="AX1982" s="28"/>
      <c r="AY1982" s="28"/>
      <c r="AZ1982" s="28"/>
      <c r="BA1982" s="28"/>
      <c r="BB1982" s="28"/>
      <c r="BC1982" s="28"/>
      <c r="BD1982" s="28"/>
      <c r="BE1982" s="28"/>
      <c r="BF1982" s="28"/>
      <c r="BG1982" s="28"/>
      <c r="BH1982" s="28"/>
      <c r="BI1982" s="28"/>
      <c r="BJ1982" s="28"/>
      <c r="BK1982" s="28"/>
      <c r="BL1982" s="28"/>
      <c r="BM1982" s="28"/>
      <c r="BN1982" s="28"/>
      <c r="BO1982" s="28"/>
      <c r="BP1982" s="28"/>
      <c r="BQ1982" s="28"/>
      <c r="BR1982" s="28"/>
      <c r="BS1982" s="28"/>
      <c r="BT1982" s="28"/>
      <c r="BU1982" s="28"/>
      <c r="BV1982" s="28"/>
      <c r="BW1982" s="28"/>
      <c r="BX1982" s="28"/>
      <c r="BY1982" s="28"/>
      <c r="BZ1982" s="28"/>
      <c r="CA1982" s="28"/>
      <c r="CB1982" s="28"/>
      <c r="CC1982" s="28"/>
      <c r="CD1982" s="28"/>
      <c r="CE1982" s="28"/>
      <c r="CF1982" s="28"/>
      <c r="CG1982" s="28"/>
      <c r="CH1982" s="28"/>
      <c r="CI1982" s="28"/>
      <c r="CJ1982" s="28"/>
      <c r="CK1982" s="28"/>
      <c r="CL1982" s="28"/>
      <c r="CM1982" s="28"/>
      <c r="CN1982" s="28"/>
      <c r="CO1982" s="28"/>
      <c r="CP1982" s="28"/>
      <c r="CQ1982" s="28"/>
      <c r="CR1982" s="28"/>
      <c r="CS1982" s="28"/>
      <c r="CT1982" s="28"/>
      <c r="CU1982" s="28"/>
      <c r="CV1982" s="28"/>
      <c r="CW1982" s="28"/>
      <c r="CX1982" s="28"/>
      <c r="CY1982" s="28"/>
      <c r="CZ1982" s="28"/>
      <c r="DA1982" s="28"/>
      <c r="DB1982" s="28"/>
      <c r="DC1982" s="28"/>
      <c r="DD1982" s="28"/>
      <c r="DE1982" s="28"/>
      <c r="DF1982" s="28"/>
      <c r="DG1982" s="28"/>
      <c r="DH1982" s="28"/>
      <c r="DI1982" s="28"/>
      <c r="DJ1982" s="28"/>
      <c r="DK1982" s="28"/>
      <c r="DL1982" s="28"/>
      <c r="DM1982" s="28"/>
      <c r="DN1982" s="28"/>
      <c r="DO1982" s="28"/>
      <c r="DP1982" s="28"/>
      <c r="DQ1982" s="28"/>
      <c r="DR1982" s="28"/>
      <c r="DS1982" s="28"/>
      <c r="DT1982" s="28"/>
      <c r="DU1982" s="28"/>
      <c r="DV1982" s="28"/>
      <c r="IP1982" s="28"/>
      <c r="IQ1982" s="28"/>
      <c r="IR1982" s="28"/>
      <c r="IS1982" s="28"/>
      <c r="IT1982" s="28"/>
      <c r="IU1982" s="28"/>
      <c r="IV1982" s="28"/>
      <c r="IW1982" s="28"/>
      <c r="IX1982" s="28"/>
      <c r="IY1982" s="28"/>
      <c r="IZ1982" s="28"/>
      <c r="JA1982" s="28"/>
      <c r="JB1982" s="28"/>
      <c r="JC1982" s="28"/>
      <c r="JD1982" s="28"/>
      <c r="JE1982" s="28"/>
      <c r="JF1982" s="28"/>
      <c r="JG1982" s="28"/>
      <c r="JH1982" s="28"/>
      <c r="JI1982" s="28"/>
      <c r="JJ1982" s="28"/>
      <c r="JK1982" s="28"/>
      <c r="JL1982" s="28"/>
      <c r="JM1982" s="28"/>
      <c r="JN1982" s="28"/>
      <c r="JO1982" s="28"/>
      <c r="JP1982" s="28"/>
      <c r="JQ1982" s="28"/>
      <c r="JR1982" s="28"/>
      <c r="JS1982" s="28"/>
      <c r="JT1982" s="28"/>
      <c r="JU1982" s="28"/>
      <c r="JV1982" s="28"/>
      <c r="JW1982" s="28"/>
      <c r="JX1982" s="28"/>
      <c r="JY1982" s="28"/>
      <c r="JZ1982" s="28"/>
      <c r="KA1982" s="28"/>
      <c r="KB1982" s="28"/>
      <c r="KC1982" s="28"/>
      <c r="KD1982" s="28"/>
    </row>
    <row r="1983" spans="5:290" x14ac:dyDescent="0.2">
      <c r="E1983" s="31"/>
      <c r="F1983" s="31"/>
      <c r="G1983" s="31"/>
      <c r="H1983" s="31"/>
      <c r="I1983" s="31"/>
      <c r="J1983" s="31"/>
      <c r="K1983" s="31"/>
      <c r="L1983" s="31"/>
      <c r="M1983" s="31"/>
      <c r="N1983" s="31"/>
      <c r="O1983" s="31"/>
      <c r="P1983" s="31"/>
      <c r="Q1983" s="31"/>
      <c r="R1983" s="31"/>
      <c r="S1983" s="31"/>
      <c r="T1983" s="31"/>
      <c r="U1983" s="31"/>
      <c r="V1983" s="31"/>
      <c r="W1983" s="31"/>
      <c r="X1983" s="31"/>
      <c r="Y1983" s="31"/>
      <c r="Z1983" s="31"/>
      <c r="AA1983" s="31"/>
      <c r="AB1983" s="28"/>
      <c r="AC1983" s="31"/>
      <c r="AD1983" s="31"/>
      <c r="AE1983" s="31"/>
      <c r="AF1983" s="31"/>
      <c r="AG1983" s="31"/>
      <c r="AH1983" s="31"/>
      <c r="AI1983" s="31"/>
      <c r="AJ1983" s="31"/>
      <c r="AK1983" s="31"/>
      <c r="AL1983" s="31"/>
      <c r="AM1983" s="31"/>
      <c r="AN1983" s="31"/>
      <c r="AO1983" s="31"/>
      <c r="AP1983" s="31"/>
      <c r="AQ1983" s="31"/>
      <c r="AR1983" s="31"/>
      <c r="AT1983" s="28"/>
      <c r="AU1983" s="28"/>
      <c r="AV1983" s="28"/>
      <c r="AW1983" s="28"/>
      <c r="AX1983" s="28"/>
      <c r="AY1983" s="28"/>
      <c r="AZ1983" s="28"/>
      <c r="BA1983" s="28"/>
      <c r="BB1983" s="28"/>
      <c r="BC1983" s="28"/>
      <c r="BD1983" s="28"/>
      <c r="BE1983" s="28"/>
      <c r="BF1983" s="28"/>
      <c r="BG1983" s="28"/>
      <c r="BH1983" s="28"/>
      <c r="BI1983" s="28"/>
      <c r="BJ1983" s="28"/>
      <c r="BK1983" s="28"/>
      <c r="BL1983" s="28"/>
      <c r="BM1983" s="28"/>
      <c r="BN1983" s="28"/>
      <c r="BO1983" s="28"/>
      <c r="BP1983" s="28"/>
      <c r="BQ1983" s="28"/>
      <c r="BR1983" s="28"/>
      <c r="BS1983" s="28"/>
      <c r="BT1983" s="28"/>
      <c r="BU1983" s="28"/>
      <c r="BV1983" s="28"/>
      <c r="BW1983" s="28"/>
      <c r="BX1983" s="28"/>
      <c r="BY1983" s="28"/>
      <c r="BZ1983" s="28"/>
      <c r="CA1983" s="28"/>
      <c r="CB1983" s="28"/>
      <c r="CC1983" s="28"/>
      <c r="CD1983" s="28"/>
      <c r="CE1983" s="28"/>
      <c r="CF1983" s="28"/>
      <c r="CG1983" s="28"/>
      <c r="CH1983" s="28"/>
      <c r="CI1983" s="28"/>
      <c r="CJ1983" s="28"/>
      <c r="CK1983" s="28"/>
      <c r="CL1983" s="28"/>
      <c r="CM1983" s="28"/>
      <c r="CN1983" s="28"/>
      <c r="CO1983" s="28"/>
      <c r="CP1983" s="28"/>
      <c r="CQ1983" s="28"/>
      <c r="CR1983" s="28"/>
      <c r="CS1983" s="28"/>
      <c r="CT1983" s="28"/>
      <c r="CU1983" s="28"/>
      <c r="CV1983" s="28"/>
      <c r="CW1983" s="28"/>
      <c r="CX1983" s="28"/>
      <c r="CY1983" s="28"/>
      <c r="CZ1983" s="28"/>
      <c r="DA1983" s="28"/>
      <c r="DB1983" s="28"/>
      <c r="DC1983" s="28"/>
      <c r="DD1983" s="28"/>
      <c r="DE1983" s="28"/>
      <c r="DF1983" s="28"/>
      <c r="DG1983" s="28"/>
      <c r="DH1983" s="28"/>
      <c r="DI1983" s="28"/>
      <c r="DJ1983" s="28"/>
      <c r="DK1983" s="28"/>
      <c r="DL1983" s="28"/>
      <c r="DM1983" s="28"/>
      <c r="DN1983" s="28"/>
      <c r="DO1983" s="28"/>
      <c r="DP1983" s="28"/>
      <c r="DQ1983" s="28"/>
      <c r="DR1983" s="28"/>
      <c r="DS1983" s="28"/>
      <c r="DT1983" s="28"/>
      <c r="DU1983" s="28"/>
      <c r="DV1983" s="28"/>
      <c r="IP1983" s="28"/>
      <c r="IQ1983" s="28"/>
      <c r="IR1983" s="28"/>
      <c r="IS1983" s="28"/>
      <c r="IT1983" s="28"/>
      <c r="IU1983" s="28"/>
      <c r="IV1983" s="28"/>
      <c r="IW1983" s="28"/>
      <c r="IX1983" s="28"/>
      <c r="IY1983" s="28"/>
      <c r="IZ1983" s="28"/>
      <c r="JA1983" s="28"/>
      <c r="JB1983" s="28"/>
      <c r="JC1983" s="28"/>
      <c r="JD1983" s="28"/>
      <c r="JE1983" s="28"/>
      <c r="JF1983" s="28"/>
      <c r="JG1983" s="28"/>
      <c r="JH1983" s="28"/>
      <c r="JI1983" s="28"/>
      <c r="JJ1983" s="28"/>
      <c r="JK1983" s="28"/>
      <c r="JL1983" s="28"/>
      <c r="JM1983" s="28"/>
      <c r="JN1983" s="28"/>
      <c r="JO1983" s="28"/>
      <c r="JP1983" s="28"/>
      <c r="JQ1983" s="28"/>
      <c r="JR1983" s="28"/>
      <c r="JS1983" s="28"/>
      <c r="JT1983" s="28"/>
      <c r="JU1983" s="28"/>
      <c r="JV1983" s="28"/>
      <c r="JW1983" s="28"/>
      <c r="JX1983" s="28"/>
      <c r="JY1983" s="28"/>
      <c r="JZ1983" s="28"/>
      <c r="KA1983" s="28"/>
      <c r="KB1983" s="28"/>
      <c r="KC1983" s="28"/>
      <c r="KD1983" s="28"/>
    </row>
    <row r="1984" spans="5:290" x14ac:dyDescent="0.2">
      <c r="E1984" s="31"/>
      <c r="F1984" s="31"/>
      <c r="G1984" s="31"/>
      <c r="H1984" s="31"/>
      <c r="I1984" s="31"/>
      <c r="J1984" s="31"/>
      <c r="K1984" s="31"/>
      <c r="L1984" s="31"/>
      <c r="M1984" s="31"/>
      <c r="N1984" s="31"/>
      <c r="O1984" s="31"/>
      <c r="P1984" s="31"/>
      <c r="Q1984" s="31"/>
      <c r="R1984" s="31"/>
      <c r="S1984" s="31"/>
      <c r="T1984" s="31"/>
      <c r="U1984" s="31"/>
      <c r="V1984" s="31"/>
      <c r="W1984" s="31"/>
      <c r="X1984" s="31"/>
      <c r="Y1984" s="31"/>
      <c r="Z1984" s="31"/>
      <c r="AA1984" s="31"/>
      <c r="AB1984" s="28"/>
      <c r="AC1984" s="31"/>
      <c r="AD1984" s="31"/>
      <c r="AE1984" s="31"/>
      <c r="AF1984" s="31"/>
      <c r="AG1984" s="31"/>
      <c r="AH1984" s="31"/>
      <c r="AI1984" s="31"/>
      <c r="AJ1984" s="31"/>
      <c r="AK1984" s="31"/>
      <c r="AL1984" s="31"/>
      <c r="AM1984" s="31"/>
      <c r="AN1984" s="31"/>
      <c r="AO1984" s="31"/>
      <c r="AP1984" s="31"/>
      <c r="AQ1984" s="31"/>
      <c r="AR1984" s="31"/>
      <c r="AT1984" s="28"/>
      <c r="AU1984" s="28"/>
      <c r="AV1984" s="28"/>
      <c r="AW1984" s="28"/>
      <c r="AX1984" s="28"/>
      <c r="AY1984" s="28"/>
      <c r="AZ1984" s="28"/>
      <c r="BA1984" s="28"/>
      <c r="BB1984" s="28"/>
      <c r="BC1984" s="28"/>
      <c r="BD1984" s="28"/>
      <c r="BE1984" s="28"/>
      <c r="BF1984" s="28"/>
      <c r="BG1984" s="28"/>
      <c r="BH1984" s="28"/>
      <c r="BI1984" s="28"/>
      <c r="BJ1984" s="28"/>
      <c r="BK1984" s="28"/>
      <c r="BL1984" s="28"/>
      <c r="BM1984" s="28"/>
      <c r="BN1984" s="28"/>
      <c r="BO1984" s="28"/>
      <c r="BP1984" s="28"/>
      <c r="BQ1984" s="28"/>
      <c r="BR1984" s="28"/>
      <c r="BS1984" s="28"/>
      <c r="BT1984" s="28"/>
      <c r="BU1984" s="28"/>
      <c r="BV1984" s="28"/>
      <c r="BW1984" s="28"/>
      <c r="BX1984" s="28"/>
      <c r="BY1984" s="28"/>
      <c r="BZ1984" s="28"/>
      <c r="CA1984" s="28"/>
      <c r="CB1984" s="28"/>
      <c r="CC1984" s="28"/>
      <c r="CD1984" s="28"/>
      <c r="CE1984" s="28"/>
      <c r="CF1984" s="28"/>
      <c r="CG1984" s="28"/>
      <c r="CH1984" s="28"/>
      <c r="CI1984" s="28"/>
      <c r="CJ1984" s="28"/>
      <c r="CK1984" s="28"/>
      <c r="CL1984" s="28"/>
      <c r="CM1984" s="28"/>
      <c r="CN1984" s="28"/>
      <c r="CO1984" s="28"/>
      <c r="CP1984" s="28"/>
      <c r="CQ1984" s="28"/>
      <c r="CR1984" s="28"/>
      <c r="CS1984" s="28"/>
      <c r="CT1984" s="28"/>
      <c r="CU1984" s="28"/>
      <c r="CV1984" s="28"/>
      <c r="CW1984" s="28"/>
      <c r="CX1984" s="28"/>
      <c r="CY1984" s="28"/>
      <c r="CZ1984" s="28"/>
      <c r="DA1984" s="28"/>
      <c r="DB1984" s="28"/>
      <c r="DC1984" s="28"/>
      <c r="DD1984" s="28"/>
      <c r="DE1984" s="28"/>
      <c r="DF1984" s="28"/>
      <c r="DG1984" s="28"/>
      <c r="DH1984" s="28"/>
      <c r="DI1984" s="28"/>
      <c r="DJ1984" s="28"/>
      <c r="DK1984" s="28"/>
      <c r="DL1984" s="28"/>
      <c r="DM1984" s="28"/>
      <c r="DN1984" s="28"/>
      <c r="DO1984" s="28"/>
      <c r="DP1984" s="28"/>
      <c r="DQ1984" s="28"/>
      <c r="DR1984" s="28"/>
      <c r="DS1984" s="28"/>
      <c r="DT1984" s="28"/>
      <c r="DU1984" s="28"/>
      <c r="DV1984" s="28"/>
      <c r="IP1984" s="28"/>
      <c r="IQ1984" s="28"/>
      <c r="IR1984" s="28"/>
      <c r="IS1984" s="28"/>
      <c r="IT1984" s="28"/>
      <c r="IU1984" s="28"/>
      <c r="IV1984" s="28"/>
      <c r="IW1984" s="28"/>
      <c r="IX1984" s="28"/>
      <c r="IY1984" s="28"/>
      <c r="IZ1984" s="28"/>
      <c r="JA1984" s="28"/>
      <c r="JB1984" s="28"/>
      <c r="JC1984" s="28"/>
      <c r="JD1984" s="28"/>
      <c r="JE1984" s="28"/>
      <c r="JF1984" s="28"/>
      <c r="JG1984" s="28"/>
      <c r="JH1984" s="28"/>
      <c r="JI1984" s="28"/>
      <c r="JJ1984" s="28"/>
      <c r="JK1984" s="28"/>
      <c r="JL1984" s="28"/>
      <c r="JM1984" s="28"/>
      <c r="JN1984" s="28"/>
      <c r="JO1984" s="28"/>
      <c r="JP1984" s="28"/>
      <c r="JQ1984" s="28"/>
      <c r="JR1984" s="28"/>
      <c r="JS1984" s="28"/>
      <c r="JT1984" s="28"/>
      <c r="JU1984" s="28"/>
      <c r="JV1984" s="28"/>
      <c r="JW1984" s="28"/>
      <c r="JX1984" s="28"/>
      <c r="JY1984" s="28"/>
      <c r="JZ1984" s="28"/>
      <c r="KA1984" s="28"/>
      <c r="KB1984" s="28"/>
      <c r="KC1984" s="28"/>
      <c r="KD1984" s="28"/>
    </row>
    <row r="1985" spans="5:290" x14ac:dyDescent="0.2">
      <c r="E1985" s="31"/>
      <c r="F1985" s="31"/>
      <c r="G1985" s="31"/>
      <c r="H1985" s="31"/>
      <c r="I1985" s="31"/>
      <c r="J1985" s="31"/>
      <c r="K1985" s="31"/>
      <c r="L1985" s="31"/>
      <c r="M1985" s="31"/>
      <c r="N1985" s="31"/>
      <c r="O1985" s="31"/>
      <c r="P1985" s="31"/>
      <c r="Q1985" s="31"/>
      <c r="R1985" s="31"/>
      <c r="S1985" s="31"/>
      <c r="T1985" s="31"/>
      <c r="U1985" s="31"/>
      <c r="V1985" s="31"/>
      <c r="W1985" s="31"/>
      <c r="X1985" s="31"/>
      <c r="Y1985" s="31"/>
      <c r="Z1985" s="31"/>
      <c r="AA1985" s="31"/>
      <c r="AB1985" s="28"/>
      <c r="AC1985" s="31"/>
      <c r="AD1985" s="31"/>
      <c r="AE1985" s="31"/>
      <c r="AF1985" s="31"/>
      <c r="AG1985" s="31"/>
      <c r="AH1985" s="31"/>
      <c r="AI1985" s="31"/>
      <c r="AJ1985" s="31"/>
      <c r="AK1985" s="31"/>
      <c r="AL1985" s="31"/>
      <c r="AM1985" s="31"/>
      <c r="AN1985" s="31"/>
      <c r="AO1985" s="31"/>
      <c r="AP1985" s="31"/>
      <c r="AQ1985" s="31"/>
      <c r="AR1985" s="31"/>
      <c r="AT1985" s="28"/>
      <c r="AU1985" s="28"/>
      <c r="AV1985" s="28"/>
      <c r="AW1985" s="28"/>
      <c r="AX1985" s="28"/>
      <c r="AY1985" s="28"/>
      <c r="AZ1985" s="28"/>
      <c r="BA1985" s="28"/>
      <c r="BB1985" s="28"/>
      <c r="BC1985" s="28"/>
      <c r="BD1985" s="28"/>
      <c r="BE1985" s="28"/>
      <c r="BF1985" s="28"/>
      <c r="BG1985" s="28"/>
      <c r="BH1985" s="28"/>
      <c r="BI1985" s="28"/>
      <c r="BJ1985" s="28"/>
      <c r="BK1985" s="28"/>
      <c r="BL1985" s="28"/>
      <c r="BM1985" s="28"/>
      <c r="BN1985" s="28"/>
      <c r="BO1985" s="28"/>
      <c r="BP1985" s="28"/>
      <c r="BQ1985" s="28"/>
      <c r="BR1985" s="28"/>
      <c r="BS1985" s="28"/>
      <c r="BT1985" s="28"/>
      <c r="BU1985" s="28"/>
      <c r="BV1985" s="28"/>
      <c r="BW1985" s="28"/>
      <c r="BX1985" s="28"/>
      <c r="BY1985" s="28"/>
      <c r="BZ1985" s="28"/>
      <c r="CA1985" s="28"/>
      <c r="CB1985" s="28"/>
      <c r="CC1985" s="28"/>
      <c r="CD1985" s="28"/>
      <c r="CE1985" s="28"/>
      <c r="CF1985" s="28"/>
      <c r="CG1985" s="28"/>
      <c r="CH1985" s="28"/>
      <c r="CI1985" s="28"/>
      <c r="CJ1985" s="28"/>
      <c r="CK1985" s="28"/>
      <c r="CL1985" s="28"/>
      <c r="CM1985" s="28"/>
      <c r="CN1985" s="28"/>
      <c r="CO1985" s="28"/>
      <c r="CP1985" s="28"/>
      <c r="CQ1985" s="28"/>
      <c r="CR1985" s="28"/>
      <c r="CS1985" s="28"/>
      <c r="CT1985" s="28"/>
      <c r="CU1985" s="28"/>
      <c r="CV1985" s="28"/>
      <c r="CW1985" s="28"/>
      <c r="CX1985" s="28"/>
      <c r="CY1985" s="28"/>
      <c r="CZ1985" s="28"/>
      <c r="DA1985" s="28"/>
      <c r="DB1985" s="28"/>
      <c r="DC1985" s="28"/>
      <c r="DD1985" s="28"/>
      <c r="DE1985" s="28"/>
      <c r="DF1985" s="28"/>
      <c r="DG1985" s="28"/>
      <c r="DH1985" s="28"/>
      <c r="DI1985" s="28"/>
      <c r="DJ1985" s="28"/>
      <c r="DK1985" s="28"/>
      <c r="DL1985" s="28"/>
      <c r="DM1985" s="28"/>
      <c r="DN1985" s="28"/>
      <c r="DO1985" s="28"/>
      <c r="DP1985" s="28"/>
      <c r="DQ1985" s="28"/>
      <c r="DR1985" s="28"/>
      <c r="DS1985" s="28"/>
      <c r="DT1985" s="28"/>
      <c r="DU1985" s="28"/>
      <c r="DV1985" s="28"/>
      <c r="IP1985" s="28"/>
      <c r="IQ1985" s="28"/>
      <c r="IR1985" s="28"/>
      <c r="IS1985" s="28"/>
      <c r="IT1985" s="28"/>
      <c r="IU1985" s="28"/>
      <c r="IV1985" s="28"/>
      <c r="IW1985" s="28"/>
      <c r="IX1985" s="28"/>
      <c r="IY1985" s="28"/>
      <c r="IZ1985" s="28"/>
      <c r="JA1985" s="28"/>
      <c r="JB1985" s="28"/>
      <c r="JC1985" s="28"/>
      <c r="JD1985" s="28"/>
      <c r="JE1985" s="28"/>
      <c r="JF1985" s="28"/>
      <c r="JG1985" s="28"/>
      <c r="JH1985" s="28"/>
      <c r="JI1985" s="28"/>
      <c r="JJ1985" s="28"/>
      <c r="JK1985" s="28"/>
      <c r="JL1985" s="28"/>
      <c r="JM1985" s="28"/>
      <c r="JN1985" s="28"/>
      <c r="JO1985" s="28"/>
      <c r="JP1985" s="28"/>
      <c r="JQ1985" s="28"/>
      <c r="JR1985" s="28"/>
      <c r="JS1985" s="28"/>
      <c r="JT1985" s="28"/>
      <c r="JU1985" s="28"/>
      <c r="JV1985" s="28"/>
      <c r="JW1985" s="28"/>
      <c r="JX1985" s="28"/>
      <c r="JY1985" s="28"/>
      <c r="JZ1985" s="28"/>
      <c r="KA1985" s="28"/>
      <c r="KB1985" s="28"/>
      <c r="KC1985" s="28"/>
      <c r="KD1985" s="28"/>
    </row>
    <row r="1986" spans="5:290" x14ac:dyDescent="0.2">
      <c r="E1986" s="31"/>
      <c r="F1986" s="31"/>
      <c r="G1986" s="31"/>
      <c r="H1986" s="31"/>
      <c r="I1986" s="31"/>
      <c r="J1986" s="31"/>
      <c r="K1986" s="31"/>
      <c r="L1986" s="31"/>
      <c r="M1986" s="31"/>
      <c r="N1986" s="31"/>
      <c r="O1986" s="31"/>
      <c r="P1986" s="31"/>
      <c r="Q1986" s="31"/>
      <c r="R1986" s="31"/>
      <c r="S1986" s="31"/>
      <c r="T1986" s="31"/>
      <c r="U1986" s="31"/>
      <c r="V1986" s="31"/>
      <c r="W1986" s="31"/>
      <c r="X1986" s="31"/>
      <c r="Y1986" s="31"/>
      <c r="Z1986" s="31"/>
      <c r="AA1986" s="31"/>
      <c r="AB1986" s="28"/>
      <c r="AC1986" s="31"/>
      <c r="AD1986" s="31"/>
      <c r="AE1986" s="31"/>
      <c r="AF1986" s="31"/>
      <c r="AG1986" s="31"/>
      <c r="AH1986" s="31"/>
      <c r="AI1986" s="31"/>
      <c r="AJ1986" s="31"/>
      <c r="AK1986" s="31"/>
      <c r="AL1986" s="31"/>
      <c r="AM1986" s="31"/>
      <c r="AN1986" s="31"/>
      <c r="AO1986" s="31"/>
      <c r="AP1986" s="31"/>
      <c r="AQ1986" s="31"/>
      <c r="AR1986" s="31"/>
      <c r="AT1986" s="28"/>
      <c r="AU1986" s="28"/>
      <c r="AV1986" s="28"/>
      <c r="AW1986" s="28"/>
      <c r="AX1986" s="28"/>
      <c r="AY1986" s="28"/>
      <c r="AZ1986" s="28"/>
      <c r="BA1986" s="28"/>
      <c r="BB1986" s="28"/>
      <c r="BC1986" s="28"/>
      <c r="BD1986" s="28"/>
      <c r="BE1986" s="28"/>
      <c r="BF1986" s="28"/>
      <c r="BG1986" s="28"/>
      <c r="BH1986" s="28"/>
      <c r="BI1986" s="28"/>
      <c r="BJ1986" s="28"/>
      <c r="BK1986" s="28"/>
      <c r="BL1986" s="28"/>
      <c r="BM1986" s="28"/>
      <c r="BN1986" s="28"/>
      <c r="BO1986" s="28"/>
      <c r="BP1986" s="28"/>
      <c r="BQ1986" s="28"/>
      <c r="BR1986" s="28"/>
      <c r="BS1986" s="28"/>
      <c r="BT1986" s="28"/>
      <c r="BU1986" s="28"/>
      <c r="BV1986" s="28"/>
      <c r="BW1986" s="28"/>
      <c r="BX1986" s="28"/>
      <c r="BY1986" s="28"/>
      <c r="BZ1986" s="28"/>
      <c r="CA1986" s="28"/>
      <c r="CB1986" s="28"/>
      <c r="CC1986" s="28"/>
      <c r="CD1986" s="28"/>
      <c r="CE1986" s="28"/>
      <c r="CF1986" s="28"/>
      <c r="CG1986" s="28"/>
      <c r="CH1986" s="28"/>
      <c r="CI1986" s="28"/>
      <c r="CJ1986" s="28"/>
      <c r="CK1986" s="28"/>
      <c r="CL1986" s="28"/>
      <c r="CM1986" s="28"/>
      <c r="CN1986" s="28"/>
      <c r="CO1986" s="28"/>
      <c r="CP1986" s="28"/>
      <c r="CQ1986" s="28"/>
      <c r="CR1986" s="28"/>
      <c r="CS1986" s="28"/>
      <c r="CT1986" s="28"/>
      <c r="CU1986" s="28"/>
      <c r="CV1986" s="28"/>
      <c r="CW1986" s="28"/>
      <c r="CX1986" s="28"/>
      <c r="CY1986" s="28"/>
      <c r="CZ1986" s="28"/>
      <c r="DA1986" s="28"/>
      <c r="DB1986" s="28"/>
      <c r="DC1986" s="28"/>
      <c r="DD1986" s="28"/>
      <c r="DE1986" s="28"/>
      <c r="DF1986" s="28"/>
      <c r="DG1986" s="28"/>
      <c r="DH1986" s="28"/>
      <c r="DI1986" s="28"/>
      <c r="DJ1986" s="28"/>
      <c r="DK1986" s="28"/>
      <c r="DL1986" s="28"/>
      <c r="DM1986" s="28"/>
      <c r="DN1986" s="28"/>
      <c r="DO1986" s="28"/>
      <c r="DP1986" s="28"/>
      <c r="DQ1986" s="28"/>
      <c r="DR1986" s="28"/>
      <c r="DS1986" s="28"/>
      <c r="DT1986" s="28"/>
      <c r="DU1986" s="28"/>
      <c r="DV1986" s="28"/>
      <c r="IP1986" s="28"/>
      <c r="IQ1986" s="28"/>
      <c r="IR1986" s="28"/>
      <c r="IS1986" s="28"/>
      <c r="IT1986" s="28"/>
      <c r="IU1986" s="28"/>
      <c r="IV1986" s="28"/>
      <c r="IW1986" s="28"/>
      <c r="IX1986" s="28"/>
      <c r="IY1986" s="28"/>
      <c r="IZ1986" s="28"/>
      <c r="JA1986" s="28"/>
      <c r="JB1986" s="28"/>
      <c r="JC1986" s="28"/>
      <c r="JD1986" s="28"/>
      <c r="JE1986" s="28"/>
      <c r="JF1986" s="28"/>
      <c r="JG1986" s="28"/>
      <c r="JH1986" s="28"/>
      <c r="JI1986" s="28"/>
      <c r="JJ1986" s="28"/>
      <c r="JK1986" s="28"/>
      <c r="JL1986" s="28"/>
      <c r="JM1986" s="28"/>
      <c r="JN1986" s="28"/>
      <c r="JO1986" s="28"/>
      <c r="JP1986" s="28"/>
      <c r="JQ1986" s="28"/>
      <c r="JR1986" s="28"/>
      <c r="JS1986" s="28"/>
      <c r="JT1986" s="28"/>
      <c r="JU1986" s="28"/>
      <c r="JV1986" s="28"/>
      <c r="JW1986" s="28"/>
      <c r="JX1986" s="28"/>
      <c r="JY1986" s="28"/>
      <c r="JZ1986" s="28"/>
      <c r="KA1986" s="28"/>
      <c r="KB1986" s="28"/>
      <c r="KC1986" s="28"/>
      <c r="KD1986" s="28"/>
    </row>
    <row r="1987" spans="5:290" x14ac:dyDescent="0.2">
      <c r="E1987" s="31"/>
      <c r="F1987" s="31"/>
      <c r="G1987" s="31"/>
      <c r="H1987" s="31"/>
      <c r="I1987" s="31"/>
      <c r="J1987" s="31"/>
      <c r="K1987" s="31"/>
      <c r="L1987" s="31"/>
      <c r="M1987" s="31"/>
      <c r="N1987" s="31"/>
      <c r="O1987" s="31"/>
      <c r="P1987" s="31"/>
      <c r="Q1987" s="31"/>
      <c r="R1987" s="31"/>
      <c r="S1987" s="31"/>
      <c r="T1987" s="31"/>
      <c r="U1987" s="31"/>
      <c r="V1987" s="31"/>
      <c r="W1987" s="31"/>
      <c r="X1987" s="31"/>
      <c r="Y1987" s="31"/>
      <c r="Z1987" s="31"/>
      <c r="AA1987" s="31"/>
      <c r="AB1987" s="28"/>
      <c r="AC1987" s="31"/>
      <c r="AD1987" s="31"/>
      <c r="AE1987" s="31"/>
      <c r="AF1987" s="31"/>
      <c r="AG1987" s="31"/>
      <c r="AH1987" s="31"/>
      <c r="AI1987" s="31"/>
      <c r="AJ1987" s="31"/>
      <c r="AK1987" s="31"/>
      <c r="AL1987" s="31"/>
      <c r="AM1987" s="31"/>
      <c r="AN1987" s="31"/>
      <c r="AO1987" s="31"/>
      <c r="AP1987" s="31"/>
      <c r="AQ1987" s="31"/>
      <c r="AR1987" s="31"/>
      <c r="AT1987" s="28"/>
      <c r="AU1987" s="28"/>
      <c r="AV1987" s="28"/>
      <c r="AW1987" s="28"/>
      <c r="AX1987" s="28"/>
      <c r="AY1987" s="28"/>
      <c r="AZ1987" s="28"/>
      <c r="BA1987" s="28"/>
      <c r="BB1987" s="28"/>
      <c r="BC1987" s="28"/>
      <c r="BD1987" s="28"/>
      <c r="BE1987" s="28"/>
      <c r="BF1987" s="28"/>
      <c r="BG1987" s="28"/>
      <c r="BH1987" s="28"/>
      <c r="BI1987" s="28"/>
      <c r="BJ1987" s="28"/>
      <c r="BK1987" s="28"/>
      <c r="BL1987" s="28"/>
      <c r="BM1987" s="28"/>
      <c r="BN1987" s="28"/>
      <c r="BO1987" s="28"/>
      <c r="BP1987" s="28"/>
      <c r="BQ1987" s="28"/>
      <c r="BR1987" s="28"/>
      <c r="BS1987" s="28"/>
      <c r="BT1987" s="28"/>
      <c r="BU1987" s="28"/>
      <c r="BV1987" s="28"/>
      <c r="BW1987" s="28"/>
      <c r="BX1987" s="28"/>
      <c r="BY1987" s="28"/>
      <c r="BZ1987" s="28"/>
      <c r="CA1987" s="28"/>
      <c r="CB1987" s="28"/>
      <c r="CC1987" s="28"/>
      <c r="CD1987" s="28"/>
      <c r="CE1987" s="28"/>
      <c r="CF1987" s="28"/>
      <c r="CG1987" s="28"/>
      <c r="CH1987" s="28"/>
      <c r="CI1987" s="28"/>
      <c r="CJ1987" s="28"/>
      <c r="CK1987" s="28"/>
      <c r="CL1987" s="28"/>
      <c r="CM1987" s="28"/>
      <c r="CN1987" s="28"/>
      <c r="CO1987" s="28"/>
      <c r="CP1987" s="28"/>
      <c r="CQ1987" s="28"/>
      <c r="CR1987" s="28"/>
      <c r="CS1987" s="28"/>
      <c r="CT1987" s="28"/>
      <c r="CU1987" s="28"/>
      <c r="CV1987" s="28"/>
      <c r="CW1987" s="28"/>
      <c r="CX1987" s="28"/>
      <c r="CY1987" s="28"/>
      <c r="CZ1987" s="28"/>
      <c r="DA1987" s="28"/>
      <c r="DB1987" s="28"/>
      <c r="DC1987" s="28"/>
      <c r="DD1987" s="28"/>
      <c r="DE1987" s="28"/>
      <c r="DF1987" s="28"/>
      <c r="DG1987" s="28"/>
      <c r="DH1987" s="28"/>
      <c r="DI1987" s="28"/>
      <c r="DJ1987" s="28"/>
      <c r="DK1987" s="28"/>
      <c r="DL1987" s="28"/>
      <c r="DM1987" s="28"/>
      <c r="DN1987" s="28"/>
      <c r="DO1987" s="28"/>
      <c r="DP1987" s="28"/>
      <c r="DQ1987" s="28"/>
      <c r="DR1987" s="28"/>
      <c r="DS1987" s="28"/>
      <c r="DT1987" s="28"/>
      <c r="DU1987" s="28"/>
      <c r="DV1987" s="28"/>
      <c r="IP1987" s="28"/>
      <c r="IQ1987" s="28"/>
      <c r="IR1987" s="28"/>
      <c r="IS1987" s="28"/>
      <c r="IT1987" s="28"/>
      <c r="IU1987" s="28"/>
      <c r="IV1987" s="28"/>
      <c r="IW1987" s="28"/>
      <c r="IX1987" s="28"/>
      <c r="IY1987" s="28"/>
      <c r="IZ1987" s="28"/>
      <c r="JA1987" s="28"/>
      <c r="JB1987" s="28"/>
      <c r="JC1987" s="28"/>
      <c r="JD1987" s="28"/>
      <c r="JE1987" s="28"/>
      <c r="JF1987" s="28"/>
      <c r="JG1987" s="28"/>
      <c r="JH1987" s="28"/>
      <c r="JI1987" s="28"/>
      <c r="JJ1987" s="28"/>
      <c r="JK1987" s="28"/>
      <c r="JL1987" s="28"/>
      <c r="JM1987" s="28"/>
      <c r="JN1987" s="28"/>
      <c r="JO1987" s="28"/>
      <c r="JP1987" s="28"/>
      <c r="JQ1987" s="28"/>
      <c r="JR1987" s="28"/>
      <c r="JS1987" s="28"/>
      <c r="JT1987" s="28"/>
      <c r="JU1987" s="28"/>
      <c r="JV1987" s="28"/>
      <c r="JW1987" s="28"/>
      <c r="JX1987" s="28"/>
      <c r="JY1987" s="28"/>
      <c r="JZ1987" s="28"/>
      <c r="KA1987" s="28"/>
      <c r="KB1987" s="28"/>
      <c r="KC1987" s="28"/>
      <c r="KD1987" s="28"/>
    </row>
    <row r="1988" spans="5:290" x14ac:dyDescent="0.2">
      <c r="E1988" s="31"/>
      <c r="F1988" s="31"/>
      <c r="G1988" s="31"/>
      <c r="H1988" s="31"/>
      <c r="I1988" s="31"/>
      <c r="J1988" s="31"/>
      <c r="K1988" s="31"/>
      <c r="L1988" s="31"/>
      <c r="M1988" s="31"/>
      <c r="N1988" s="31"/>
      <c r="O1988" s="31"/>
      <c r="P1988" s="31"/>
      <c r="Q1988" s="31"/>
      <c r="R1988" s="31"/>
      <c r="S1988" s="31"/>
      <c r="T1988" s="31"/>
      <c r="U1988" s="31"/>
      <c r="V1988" s="31"/>
      <c r="W1988" s="31"/>
      <c r="X1988" s="31"/>
      <c r="Y1988" s="31"/>
      <c r="Z1988" s="31"/>
      <c r="AA1988" s="31"/>
      <c r="AB1988" s="28"/>
      <c r="AC1988" s="31"/>
      <c r="AD1988" s="31"/>
      <c r="AE1988" s="31"/>
      <c r="AF1988" s="31"/>
      <c r="AG1988" s="31"/>
      <c r="AH1988" s="31"/>
      <c r="AI1988" s="31"/>
      <c r="AJ1988" s="31"/>
      <c r="AK1988" s="31"/>
      <c r="AL1988" s="31"/>
      <c r="AM1988" s="31"/>
      <c r="AN1988" s="31"/>
      <c r="AO1988" s="31"/>
      <c r="AP1988" s="31"/>
      <c r="AQ1988" s="31"/>
      <c r="AR1988" s="31"/>
      <c r="AT1988" s="28"/>
      <c r="AU1988" s="28"/>
      <c r="AV1988" s="28"/>
      <c r="AW1988" s="28"/>
      <c r="AX1988" s="28"/>
      <c r="AY1988" s="28"/>
      <c r="AZ1988" s="28"/>
      <c r="BA1988" s="28"/>
      <c r="BB1988" s="28"/>
      <c r="BC1988" s="28"/>
      <c r="BD1988" s="28"/>
      <c r="BE1988" s="28"/>
      <c r="BF1988" s="28"/>
      <c r="BG1988" s="28"/>
      <c r="BH1988" s="28"/>
      <c r="BI1988" s="28"/>
      <c r="BJ1988" s="28"/>
      <c r="BK1988" s="28"/>
      <c r="BL1988" s="28"/>
      <c r="BM1988" s="28"/>
      <c r="BN1988" s="28"/>
      <c r="BO1988" s="28"/>
      <c r="BP1988" s="28"/>
      <c r="BQ1988" s="28"/>
      <c r="BR1988" s="28"/>
      <c r="BS1988" s="28"/>
      <c r="BT1988" s="28"/>
      <c r="BU1988" s="28"/>
      <c r="BV1988" s="28"/>
      <c r="BW1988" s="28"/>
      <c r="BX1988" s="28"/>
      <c r="BY1988" s="28"/>
      <c r="BZ1988" s="28"/>
      <c r="CA1988" s="28"/>
      <c r="CB1988" s="28"/>
      <c r="CC1988" s="28"/>
      <c r="CD1988" s="28"/>
      <c r="CE1988" s="28"/>
      <c r="CF1988" s="28"/>
      <c r="CG1988" s="28"/>
      <c r="CH1988" s="28"/>
      <c r="CI1988" s="28"/>
      <c r="CJ1988" s="28"/>
      <c r="CK1988" s="28"/>
      <c r="CL1988" s="28"/>
      <c r="CM1988" s="28"/>
      <c r="CN1988" s="28"/>
      <c r="CO1988" s="28"/>
      <c r="CP1988" s="28"/>
      <c r="CQ1988" s="28"/>
      <c r="CR1988" s="28"/>
      <c r="CS1988" s="28"/>
      <c r="CT1988" s="28"/>
      <c r="CU1988" s="28"/>
      <c r="CV1988" s="28"/>
      <c r="CW1988" s="28"/>
      <c r="CX1988" s="28"/>
      <c r="CY1988" s="28"/>
      <c r="CZ1988" s="28"/>
      <c r="DA1988" s="28"/>
      <c r="DB1988" s="28"/>
      <c r="DC1988" s="28"/>
      <c r="DD1988" s="28"/>
      <c r="DE1988" s="28"/>
      <c r="DF1988" s="28"/>
      <c r="DG1988" s="28"/>
      <c r="DH1988" s="28"/>
      <c r="DI1988" s="28"/>
      <c r="DJ1988" s="28"/>
      <c r="DK1988" s="28"/>
      <c r="DL1988" s="28"/>
      <c r="DM1988" s="28"/>
      <c r="DN1988" s="28"/>
      <c r="DO1988" s="28"/>
      <c r="DP1988" s="28"/>
      <c r="DQ1988" s="28"/>
      <c r="DR1988" s="28"/>
      <c r="DS1988" s="28"/>
      <c r="DT1988" s="28"/>
      <c r="DU1988" s="28"/>
      <c r="DV1988" s="28"/>
      <c r="IP1988" s="28"/>
      <c r="IQ1988" s="28"/>
      <c r="IR1988" s="28"/>
      <c r="IS1988" s="28"/>
      <c r="IT1988" s="28"/>
      <c r="IU1988" s="28"/>
      <c r="IV1988" s="28"/>
      <c r="IW1988" s="28"/>
      <c r="IX1988" s="28"/>
      <c r="IY1988" s="28"/>
      <c r="IZ1988" s="28"/>
      <c r="JA1988" s="28"/>
      <c r="JB1988" s="28"/>
      <c r="JC1988" s="28"/>
      <c r="JD1988" s="28"/>
      <c r="JE1988" s="28"/>
      <c r="JF1988" s="28"/>
      <c r="JG1988" s="28"/>
      <c r="JH1988" s="28"/>
      <c r="JI1988" s="28"/>
      <c r="JJ1988" s="28"/>
      <c r="JK1988" s="28"/>
      <c r="JL1988" s="28"/>
      <c r="JM1988" s="28"/>
      <c r="JN1988" s="28"/>
      <c r="JO1988" s="28"/>
      <c r="JP1988" s="28"/>
      <c r="JQ1988" s="28"/>
      <c r="JR1988" s="28"/>
      <c r="JS1988" s="28"/>
      <c r="JT1988" s="28"/>
      <c r="JU1988" s="28"/>
      <c r="JV1988" s="28"/>
      <c r="JW1988" s="28"/>
      <c r="JX1988" s="28"/>
      <c r="JY1988" s="28"/>
      <c r="JZ1988" s="28"/>
      <c r="KA1988" s="28"/>
      <c r="KB1988" s="28"/>
      <c r="KC1988" s="28"/>
      <c r="KD1988" s="28"/>
    </row>
    <row r="1989" spans="5:290" x14ac:dyDescent="0.2">
      <c r="E1989" s="31"/>
      <c r="F1989" s="31"/>
      <c r="G1989" s="31"/>
      <c r="H1989" s="31"/>
      <c r="I1989" s="31"/>
      <c r="J1989" s="31"/>
      <c r="K1989" s="31"/>
      <c r="L1989" s="31"/>
      <c r="M1989" s="31"/>
      <c r="N1989" s="31"/>
      <c r="O1989" s="31"/>
      <c r="P1989" s="31"/>
      <c r="Q1989" s="31"/>
      <c r="R1989" s="31"/>
      <c r="S1989" s="31"/>
      <c r="T1989" s="31"/>
      <c r="U1989" s="31"/>
      <c r="V1989" s="31"/>
      <c r="W1989" s="31"/>
      <c r="X1989" s="31"/>
      <c r="Y1989" s="31"/>
      <c r="Z1989" s="31"/>
      <c r="AA1989" s="31"/>
      <c r="AB1989" s="28"/>
      <c r="AC1989" s="31"/>
      <c r="AD1989" s="31"/>
      <c r="AE1989" s="31"/>
      <c r="AF1989" s="31"/>
      <c r="AG1989" s="31"/>
      <c r="AH1989" s="31"/>
      <c r="AI1989" s="31"/>
      <c r="AJ1989" s="31"/>
      <c r="AK1989" s="31"/>
      <c r="AL1989" s="31"/>
      <c r="AM1989" s="31"/>
      <c r="AN1989" s="31"/>
      <c r="AO1989" s="31"/>
      <c r="AP1989" s="31"/>
      <c r="AQ1989" s="31"/>
      <c r="AR1989" s="31"/>
      <c r="AT1989" s="28"/>
      <c r="AU1989" s="28"/>
      <c r="AV1989" s="28"/>
      <c r="AW1989" s="28"/>
      <c r="AX1989" s="28"/>
      <c r="AY1989" s="28"/>
      <c r="AZ1989" s="28"/>
      <c r="BA1989" s="28"/>
      <c r="BB1989" s="28"/>
      <c r="BC1989" s="28"/>
      <c r="BD1989" s="28"/>
      <c r="BE1989" s="28"/>
      <c r="BF1989" s="28"/>
      <c r="BG1989" s="28"/>
      <c r="BH1989" s="28"/>
      <c r="BI1989" s="28"/>
      <c r="BJ1989" s="28"/>
      <c r="BK1989" s="28"/>
      <c r="BL1989" s="28"/>
      <c r="BM1989" s="28"/>
      <c r="BN1989" s="28"/>
      <c r="BO1989" s="28"/>
      <c r="BP1989" s="28"/>
      <c r="BQ1989" s="28"/>
      <c r="BR1989" s="28"/>
      <c r="BS1989" s="28"/>
      <c r="BT1989" s="28"/>
      <c r="BU1989" s="28"/>
      <c r="BV1989" s="28"/>
      <c r="BW1989" s="28"/>
      <c r="BX1989" s="28"/>
      <c r="BY1989" s="28"/>
      <c r="BZ1989" s="28"/>
      <c r="CA1989" s="28"/>
      <c r="CB1989" s="28"/>
      <c r="CC1989" s="28"/>
      <c r="CD1989" s="28"/>
      <c r="CE1989" s="28"/>
      <c r="CF1989" s="28"/>
      <c r="CG1989" s="28"/>
      <c r="CH1989" s="28"/>
      <c r="CI1989" s="28"/>
      <c r="CJ1989" s="28"/>
      <c r="CK1989" s="28"/>
      <c r="CL1989" s="28"/>
      <c r="CM1989" s="28"/>
      <c r="CN1989" s="28"/>
      <c r="CO1989" s="28"/>
      <c r="CP1989" s="28"/>
      <c r="CQ1989" s="28"/>
      <c r="CR1989" s="28"/>
      <c r="CS1989" s="28"/>
      <c r="CT1989" s="28"/>
      <c r="CU1989" s="28"/>
      <c r="CV1989" s="28"/>
      <c r="CW1989" s="28"/>
      <c r="CX1989" s="28"/>
      <c r="CY1989" s="28"/>
      <c r="CZ1989" s="28"/>
      <c r="DA1989" s="28"/>
      <c r="DB1989" s="28"/>
      <c r="DC1989" s="28"/>
      <c r="DD1989" s="28"/>
      <c r="DE1989" s="28"/>
      <c r="DF1989" s="28"/>
      <c r="DG1989" s="28"/>
      <c r="DH1989" s="28"/>
      <c r="DI1989" s="28"/>
      <c r="DJ1989" s="28"/>
      <c r="DK1989" s="28"/>
      <c r="DL1989" s="28"/>
      <c r="DM1989" s="28"/>
      <c r="DN1989" s="28"/>
      <c r="DO1989" s="28"/>
      <c r="DP1989" s="28"/>
      <c r="DQ1989" s="28"/>
      <c r="DR1989" s="28"/>
      <c r="DS1989" s="28"/>
      <c r="DT1989" s="28"/>
      <c r="DU1989" s="28"/>
      <c r="DV1989" s="28"/>
      <c r="IP1989" s="28"/>
      <c r="IQ1989" s="28"/>
      <c r="IR1989" s="28"/>
      <c r="IS1989" s="28"/>
      <c r="IT1989" s="28"/>
      <c r="IU1989" s="28"/>
      <c r="IV1989" s="28"/>
      <c r="IW1989" s="28"/>
      <c r="IX1989" s="28"/>
      <c r="IY1989" s="28"/>
      <c r="IZ1989" s="28"/>
      <c r="JA1989" s="28"/>
      <c r="JB1989" s="28"/>
      <c r="JC1989" s="28"/>
      <c r="JD1989" s="28"/>
      <c r="JE1989" s="28"/>
      <c r="JF1989" s="28"/>
      <c r="JG1989" s="28"/>
      <c r="JH1989" s="28"/>
      <c r="JI1989" s="28"/>
      <c r="JJ1989" s="28"/>
      <c r="JK1989" s="28"/>
      <c r="JL1989" s="28"/>
      <c r="JM1989" s="28"/>
      <c r="JN1989" s="28"/>
      <c r="JO1989" s="28"/>
      <c r="JP1989" s="28"/>
      <c r="JQ1989" s="28"/>
      <c r="JR1989" s="28"/>
      <c r="JS1989" s="28"/>
      <c r="JT1989" s="28"/>
      <c r="JU1989" s="28"/>
      <c r="JV1989" s="28"/>
      <c r="JW1989" s="28"/>
      <c r="JX1989" s="28"/>
      <c r="JY1989" s="28"/>
      <c r="JZ1989" s="28"/>
      <c r="KA1989" s="28"/>
      <c r="KB1989" s="28"/>
      <c r="KC1989" s="28"/>
      <c r="KD1989" s="28"/>
    </row>
    <row r="1990" spans="5:290" x14ac:dyDescent="0.2">
      <c r="E1990" s="31"/>
      <c r="F1990" s="31"/>
      <c r="G1990" s="31"/>
      <c r="H1990" s="31"/>
      <c r="I1990" s="31"/>
      <c r="J1990" s="31"/>
      <c r="K1990" s="31"/>
      <c r="L1990" s="31"/>
      <c r="M1990" s="31"/>
      <c r="N1990" s="31"/>
      <c r="O1990" s="31"/>
      <c r="P1990" s="31"/>
      <c r="Q1990" s="31"/>
      <c r="R1990" s="31"/>
      <c r="S1990" s="31"/>
      <c r="T1990" s="31"/>
      <c r="U1990" s="31"/>
      <c r="V1990" s="31"/>
      <c r="W1990" s="31"/>
      <c r="X1990" s="31"/>
      <c r="Y1990" s="31"/>
      <c r="Z1990" s="31"/>
      <c r="AA1990" s="31"/>
      <c r="AB1990" s="28"/>
      <c r="AC1990" s="31"/>
      <c r="AD1990" s="31"/>
      <c r="AE1990" s="31"/>
      <c r="AF1990" s="31"/>
      <c r="AG1990" s="31"/>
      <c r="AH1990" s="31"/>
      <c r="AI1990" s="31"/>
      <c r="AJ1990" s="31"/>
      <c r="AK1990" s="31"/>
      <c r="AL1990" s="31"/>
      <c r="AM1990" s="31"/>
      <c r="AN1990" s="31"/>
      <c r="AO1990" s="31"/>
      <c r="AP1990" s="31"/>
      <c r="AQ1990" s="31"/>
      <c r="AR1990" s="31"/>
      <c r="AT1990" s="28"/>
      <c r="AU1990" s="28"/>
      <c r="AV1990" s="28"/>
      <c r="AW1990" s="28"/>
      <c r="AX1990" s="28"/>
      <c r="AY1990" s="28"/>
      <c r="AZ1990" s="28"/>
      <c r="BA1990" s="28"/>
      <c r="BB1990" s="28"/>
      <c r="BC1990" s="28"/>
      <c r="BD1990" s="28"/>
      <c r="BE1990" s="28"/>
      <c r="BF1990" s="28"/>
      <c r="BG1990" s="28"/>
      <c r="BH1990" s="28"/>
      <c r="BI1990" s="28"/>
      <c r="BJ1990" s="28"/>
      <c r="BK1990" s="28"/>
      <c r="BL1990" s="28"/>
      <c r="BM1990" s="28"/>
      <c r="BN1990" s="28"/>
      <c r="BO1990" s="28"/>
      <c r="BP1990" s="28"/>
      <c r="BQ1990" s="28"/>
      <c r="BR1990" s="28"/>
      <c r="BS1990" s="28"/>
      <c r="BT1990" s="28"/>
      <c r="BU1990" s="28"/>
      <c r="BV1990" s="28"/>
      <c r="BW1990" s="28"/>
      <c r="BX1990" s="28"/>
      <c r="BY1990" s="28"/>
      <c r="BZ1990" s="28"/>
      <c r="CA1990" s="28"/>
      <c r="CB1990" s="28"/>
      <c r="CC1990" s="28"/>
      <c r="CD1990" s="28"/>
      <c r="CE1990" s="28"/>
      <c r="CF1990" s="28"/>
      <c r="CG1990" s="28"/>
      <c r="CH1990" s="28"/>
      <c r="CI1990" s="28"/>
      <c r="CJ1990" s="28"/>
      <c r="CK1990" s="28"/>
      <c r="CL1990" s="28"/>
      <c r="CM1990" s="28"/>
      <c r="CN1990" s="28"/>
      <c r="CO1990" s="28"/>
      <c r="CP1990" s="28"/>
      <c r="CQ1990" s="28"/>
      <c r="CR1990" s="28"/>
      <c r="CS1990" s="28"/>
      <c r="CT1990" s="28"/>
      <c r="CU1990" s="28"/>
      <c r="CV1990" s="28"/>
      <c r="CW1990" s="28"/>
      <c r="CX1990" s="28"/>
      <c r="CY1990" s="28"/>
      <c r="CZ1990" s="28"/>
      <c r="DA1990" s="28"/>
      <c r="DB1990" s="28"/>
      <c r="DC1990" s="28"/>
      <c r="DD1990" s="28"/>
      <c r="DE1990" s="28"/>
      <c r="DF1990" s="28"/>
      <c r="DG1990" s="28"/>
      <c r="DH1990" s="28"/>
      <c r="DI1990" s="28"/>
      <c r="DJ1990" s="28"/>
      <c r="DK1990" s="28"/>
      <c r="DL1990" s="28"/>
      <c r="DM1990" s="28"/>
      <c r="DN1990" s="28"/>
      <c r="DO1990" s="28"/>
      <c r="DP1990" s="28"/>
      <c r="DQ1990" s="28"/>
      <c r="DR1990" s="28"/>
      <c r="DS1990" s="28"/>
      <c r="DT1990" s="28"/>
      <c r="DU1990" s="28"/>
      <c r="DV1990" s="28"/>
      <c r="IP1990" s="28"/>
      <c r="IQ1990" s="28"/>
      <c r="IR1990" s="28"/>
      <c r="IS1990" s="28"/>
      <c r="IT1990" s="28"/>
      <c r="IU1990" s="28"/>
      <c r="IV1990" s="28"/>
      <c r="IW1990" s="28"/>
      <c r="IX1990" s="28"/>
      <c r="IY1990" s="28"/>
      <c r="IZ1990" s="28"/>
      <c r="JA1990" s="28"/>
      <c r="JB1990" s="28"/>
      <c r="JC1990" s="28"/>
      <c r="JD1990" s="28"/>
      <c r="JE1990" s="28"/>
      <c r="JF1990" s="28"/>
      <c r="JG1990" s="28"/>
      <c r="JH1990" s="28"/>
      <c r="JI1990" s="28"/>
      <c r="JJ1990" s="28"/>
      <c r="JK1990" s="28"/>
      <c r="JL1990" s="28"/>
      <c r="JM1990" s="28"/>
      <c r="JN1990" s="28"/>
      <c r="JO1990" s="28"/>
      <c r="JP1990" s="28"/>
      <c r="JQ1990" s="28"/>
      <c r="JR1990" s="28"/>
      <c r="JS1990" s="28"/>
      <c r="JT1990" s="28"/>
      <c r="JU1990" s="28"/>
      <c r="JV1990" s="28"/>
      <c r="JW1990" s="28"/>
      <c r="JX1990" s="28"/>
      <c r="JY1990" s="28"/>
      <c r="JZ1990" s="28"/>
      <c r="KA1990" s="28"/>
      <c r="KB1990" s="28"/>
      <c r="KC1990" s="28"/>
      <c r="KD1990" s="28"/>
    </row>
    <row r="1991" spans="5:290" x14ac:dyDescent="0.2">
      <c r="E1991" s="31"/>
      <c r="F1991" s="31"/>
      <c r="G1991" s="31"/>
      <c r="H1991" s="31"/>
      <c r="I1991" s="31"/>
      <c r="J1991" s="31"/>
      <c r="K1991" s="31"/>
      <c r="L1991" s="31"/>
      <c r="M1991" s="31"/>
      <c r="N1991" s="31"/>
      <c r="O1991" s="31"/>
      <c r="P1991" s="31"/>
      <c r="Q1991" s="31"/>
      <c r="R1991" s="31"/>
      <c r="S1991" s="31"/>
      <c r="T1991" s="31"/>
      <c r="U1991" s="31"/>
      <c r="V1991" s="31"/>
      <c r="W1991" s="31"/>
      <c r="X1991" s="31"/>
      <c r="Y1991" s="31"/>
      <c r="Z1991" s="31"/>
      <c r="AA1991" s="31"/>
      <c r="AB1991" s="28"/>
      <c r="AC1991" s="31"/>
      <c r="AD1991" s="31"/>
      <c r="AE1991" s="31"/>
      <c r="AF1991" s="31"/>
      <c r="AG1991" s="31"/>
      <c r="AH1991" s="31"/>
      <c r="AI1991" s="31"/>
      <c r="AJ1991" s="31"/>
      <c r="AK1991" s="31"/>
      <c r="AL1991" s="31"/>
      <c r="AM1991" s="31"/>
      <c r="AN1991" s="31"/>
      <c r="AO1991" s="31"/>
      <c r="AP1991" s="31"/>
      <c r="AQ1991" s="31"/>
      <c r="AR1991" s="31"/>
      <c r="AT1991" s="28"/>
      <c r="AU1991" s="28"/>
      <c r="AV1991" s="28"/>
      <c r="AW1991" s="28"/>
      <c r="AX1991" s="28"/>
      <c r="AY1991" s="28"/>
      <c r="AZ1991" s="28"/>
      <c r="BA1991" s="28"/>
      <c r="BB1991" s="28"/>
      <c r="BC1991" s="28"/>
      <c r="BD1991" s="28"/>
      <c r="BE1991" s="28"/>
      <c r="BF1991" s="28"/>
      <c r="BG1991" s="28"/>
      <c r="BH1991" s="28"/>
      <c r="BI1991" s="28"/>
      <c r="BJ1991" s="28"/>
      <c r="BK1991" s="28"/>
      <c r="BL1991" s="28"/>
      <c r="BM1991" s="28"/>
      <c r="BN1991" s="28"/>
      <c r="BO1991" s="28"/>
      <c r="BP1991" s="28"/>
      <c r="BQ1991" s="28"/>
      <c r="BR1991" s="28"/>
      <c r="BS1991" s="28"/>
      <c r="BT1991" s="28"/>
      <c r="BU1991" s="28"/>
      <c r="BV1991" s="28"/>
      <c r="BW1991" s="28"/>
      <c r="BX1991" s="28"/>
      <c r="BY1991" s="28"/>
      <c r="BZ1991" s="28"/>
      <c r="CA1991" s="28"/>
      <c r="CB1991" s="28"/>
      <c r="CC1991" s="28"/>
      <c r="CD1991" s="28"/>
      <c r="CE1991" s="28"/>
      <c r="CF1991" s="28"/>
      <c r="CG1991" s="28"/>
      <c r="CH1991" s="28"/>
      <c r="CI1991" s="28"/>
      <c r="CJ1991" s="28"/>
      <c r="CK1991" s="28"/>
      <c r="CL1991" s="28"/>
      <c r="CM1991" s="28"/>
      <c r="CN1991" s="28"/>
      <c r="CO1991" s="28"/>
      <c r="CP1991" s="28"/>
      <c r="CQ1991" s="28"/>
      <c r="CR1991" s="28"/>
      <c r="CS1991" s="28"/>
      <c r="CT1991" s="28"/>
      <c r="CU1991" s="28"/>
      <c r="CV1991" s="28"/>
      <c r="CW1991" s="28"/>
      <c r="CX1991" s="28"/>
      <c r="CY1991" s="28"/>
      <c r="CZ1991" s="28"/>
      <c r="DA1991" s="28"/>
      <c r="DB1991" s="28"/>
      <c r="DC1991" s="28"/>
      <c r="DD1991" s="28"/>
      <c r="DE1991" s="28"/>
      <c r="DF1991" s="28"/>
      <c r="DG1991" s="28"/>
      <c r="DH1991" s="28"/>
      <c r="DI1991" s="28"/>
      <c r="DJ1991" s="28"/>
      <c r="DK1991" s="28"/>
      <c r="DL1991" s="28"/>
      <c r="DM1991" s="28"/>
      <c r="DN1991" s="28"/>
      <c r="DO1991" s="28"/>
      <c r="DP1991" s="28"/>
      <c r="DQ1991" s="28"/>
      <c r="DR1991" s="28"/>
      <c r="DS1991" s="28"/>
      <c r="DT1991" s="28"/>
      <c r="DU1991" s="28"/>
      <c r="DV1991" s="28"/>
      <c r="IP1991" s="28"/>
      <c r="IQ1991" s="28"/>
      <c r="IR1991" s="28"/>
      <c r="IS1991" s="28"/>
      <c r="IT1991" s="28"/>
      <c r="IU1991" s="28"/>
      <c r="IV1991" s="28"/>
      <c r="IW1991" s="28"/>
      <c r="IX1991" s="28"/>
      <c r="IY1991" s="28"/>
      <c r="IZ1991" s="28"/>
      <c r="JA1991" s="28"/>
      <c r="JB1991" s="28"/>
      <c r="JC1991" s="28"/>
      <c r="JD1991" s="28"/>
      <c r="JE1991" s="28"/>
      <c r="JF1991" s="28"/>
      <c r="JG1991" s="28"/>
      <c r="JH1991" s="28"/>
      <c r="JI1991" s="28"/>
      <c r="JJ1991" s="28"/>
      <c r="JK1991" s="28"/>
      <c r="JL1991" s="28"/>
      <c r="JM1991" s="28"/>
      <c r="JN1991" s="28"/>
      <c r="JO1991" s="28"/>
      <c r="JP1991" s="28"/>
      <c r="JQ1991" s="28"/>
      <c r="JR1991" s="28"/>
      <c r="JS1991" s="28"/>
      <c r="JT1991" s="28"/>
      <c r="JU1991" s="28"/>
      <c r="JV1991" s="28"/>
      <c r="JW1991" s="28"/>
      <c r="JX1991" s="28"/>
      <c r="JY1991" s="28"/>
      <c r="JZ1991" s="28"/>
      <c r="KA1991" s="28"/>
      <c r="KB1991" s="28"/>
      <c r="KC1991" s="28"/>
      <c r="KD1991" s="28"/>
    </row>
    <row r="1992" spans="5:290" x14ac:dyDescent="0.2">
      <c r="E1992" s="31"/>
      <c r="F1992" s="31"/>
      <c r="G1992" s="31"/>
      <c r="H1992" s="31"/>
      <c r="I1992" s="31"/>
      <c r="J1992" s="31"/>
      <c r="K1992" s="31"/>
      <c r="L1992" s="31"/>
      <c r="M1992" s="31"/>
      <c r="N1992" s="31"/>
      <c r="O1992" s="31"/>
      <c r="P1992" s="31"/>
      <c r="Q1992" s="31"/>
      <c r="R1992" s="31"/>
      <c r="S1992" s="31"/>
      <c r="T1992" s="31"/>
      <c r="U1992" s="31"/>
      <c r="V1992" s="31"/>
      <c r="W1992" s="31"/>
      <c r="X1992" s="31"/>
      <c r="Y1992" s="31"/>
      <c r="Z1992" s="31"/>
      <c r="AA1992" s="31"/>
      <c r="AB1992" s="28"/>
      <c r="AC1992" s="31"/>
      <c r="AD1992" s="31"/>
      <c r="AE1992" s="31"/>
      <c r="AF1992" s="31"/>
      <c r="AG1992" s="31"/>
      <c r="AH1992" s="31"/>
      <c r="AI1992" s="31"/>
      <c r="AJ1992" s="31"/>
      <c r="AK1992" s="31"/>
      <c r="AL1992" s="31"/>
      <c r="AM1992" s="31"/>
      <c r="AN1992" s="31"/>
      <c r="AO1992" s="31"/>
      <c r="AP1992" s="31"/>
      <c r="AQ1992" s="31"/>
      <c r="AR1992" s="31"/>
      <c r="AT1992" s="28"/>
      <c r="AU1992" s="28"/>
      <c r="AV1992" s="28"/>
      <c r="AW1992" s="28"/>
      <c r="AX1992" s="28"/>
      <c r="AY1992" s="28"/>
      <c r="AZ1992" s="28"/>
      <c r="BA1992" s="28"/>
      <c r="BB1992" s="28"/>
      <c r="BC1992" s="28"/>
      <c r="BD1992" s="28"/>
      <c r="BE1992" s="28"/>
      <c r="BF1992" s="28"/>
      <c r="BG1992" s="28"/>
      <c r="BH1992" s="28"/>
      <c r="BI1992" s="28"/>
      <c r="BJ1992" s="28"/>
      <c r="BK1992" s="28"/>
      <c r="BL1992" s="28"/>
      <c r="BM1992" s="28"/>
      <c r="BN1992" s="28"/>
      <c r="BO1992" s="28"/>
      <c r="BP1992" s="28"/>
      <c r="BQ1992" s="28"/>
      <c r="BR1992" s="28"/>
      <c r="BS1992" s="28"/>
      <c r="BT1992" s="28"/>
      <c r="BU1992" s="28"/>
      <c r="BV1992" s="28"/>
      <c r="BW1992" s="28"/>
      <c r="BX1992" s="28"/>
      <c r="BY1992" s="28"/>
      <c r="BZ1992" s="28"/>
      <c r="CA1992" s="28"/>
      <c r="CB1992" s="28"/>
      <c r="CC1992" s="28"/>
      <c r="CD1992" s="28"/>
      <c r="CE1992" s="28"/>
      <c r="CF1992" s="28"/>
      <c r="CG1992" s="28"/>
      <c r="CH1992" s="28"/>
      <c r="CI1992" s="28"/>
      <c r="CJ1992" s="28"/>
      <c r="CK1992" s="28"/>
      <c r="CL1992" s="28"/>
      <c r="CM1992" s="28"/>
      <c r="CN1992" s="28"/>
      <c r="CO1992" s="28"/>
      <c r="CP1992" s="28"/>
      <c r="CQ1992" s="28"/>
      <c r="CR1992" s="28"/>
      <c r="CS1992" s="28"/>
      <c r="CT1992" s="28"/>
      <c r="CU1992" s="28"/>
      <c r="CV1992" s="28"/>
      <c r="CW1992" s="28"/>
      <c r="CX1992" s="28"/>
      <c r="CY1992" s="28"/>
      <c r="CZ1992" s="28"/>
      <c r="DA1992" s="28"/>
      <c r="DB1992" s="28"/>
      <c r="DC1992" s="28"/>
      <c r="DD1992" s="28"/>
      <c r="DE1992" s="28"/>
      <c r="DF1992" s="28"/>
      <c r="DG1992" s="28"/>
      <c r="DH1992" s="28"/>
      <c r="DI1992" s="28"/>
      <c r="DJ1992" s="28"/>
      <c r="DK1992" s="28"/>
      <c r="DL1992" s="28"/>
      <c r="DM1992" s="28"/>
      <c r="DN1992" s="28"/>
      <c r="DO1992" s="28"/>
      <c r="DP1992" s="28"/>
      <c r="DQ1992" s="28"/>
      <c r="DR1992" s="28"/>
      <c r="DS1992" s="28"/>
      <c r="DT1992" s="28"/>
      <c r="DU1992" s="28"/>
      <c r="DV1992" s="28"/>
      <c r="IP1992" s="28"/>
      <c r="IQ1992" s="28"/>
      <c r="IR1992" s="28"/>
      <c r="IS1992" s="28"/>
      <c r="IT1992" s="28"/>
      <c r="IU1992" s="28"/>
      <c r="IV1992" s="28"/>
      <c r="IW1992" s="28"/>
      <c r="IX1992" s="28"/>
      <c r="IY1992" s="28"/>
      <c r="IZ1992" s="28"/>
      <c r="JA1992" s="28"/>
      <c r="JB1992" s="28"/>
      <c r="JC1992" s="28"/>
      <c r="JD1992" s="28"/>
      <c r="JE1992" s="28"/>
      <c r="JF1992" s="28"/>
      <c r="JG1992" s="28"/>
      <c r="JH1992" s="28"/>
      <c r="JI1992" s="28"/>
      <c r="JJ1992" s="28"/>
      <c r="JK1992" s="28"/>
      <c r="JL1992" s="28"/>
      <c r="JM1992" s="28"/>
      <c r="JN1992" s="28"/>
      <c r="JO1992" s="28"/>
      <c r="JP1992" s="28"/>
      <c r="JQ1992" s="28"/>
      <c r="JR1992" s="28"/>
      <c r="JS1992" s="28"/>
      <c r="JT1992" s="28"/>
      <c r="JU1992" s="28"/>
      <c r="JV1992" s="28"/>
      <c r="JW1992" s="28"/>
      <c r="JX1992" s="28"/>
      <c r="JY1992" s="28"/>
      <c r="JZ1992" s="28"/>
      <c r="KA1992" s="28"/>
      <c r="KB1992" s="28"/>
      <c r="KC1992" s="28"/>
      <c r="KD1992" s="28"/>
    </row>
    <row r="1993" spans="5:290" x14ac:dyDescent="0.2">
      <c r="E1993" s="31"/>
      <c r="F1993" s="31"/>
      <c r="G1993" s="31"/>
      <c r="H1993" s="31"/>
      <c r="I1993" s="31"/>
      <c r="J1993" s="31"/>
      <c r="K1993" s="31"/>
      <c r="L1993" s="31"/>
      <c r="M1993" s="31"/>
      <c r="N1993" s="31"/>
      <c r="O1993" s="31"/>
      <c r="P1993" s="31"/>
      <c r="Q1993" s="31"/>
      <c r="R1993" s="31"/>
      <c r="S1993" s="31"/>
      <c r="T1993" s="31"/>
      <c r="U1993" s="31"/>
      <c r="V1993" s="31"/>
      <c r="W1993" s="31"/>
      <c r="X1993" s="31"/>
      <c r="Y1993" s="31"/>
      <c r="Z1993" s="31"/>
      <c r="AA1993" s="31"/>
      <c r="AB1993" s="28"/>
      <c r="AC1993" s="31"/>
      <c r="AD1993" s="31"/>
      <c r="AE1993" s="31"/>
      <c r="AF1993" s="31"/>
      <c r="AG1993" s="31"/>
      <c r="AH1993" s="31"/>
      <c r="AI1993" s="31"/>
      <c r="AJ1993" s="31"/>
      <c r="AK1993" s="31"/>
      <c r="AL1993" s="31"/>
      <c r="AM1993" s="31"/>
      <c r="AN1993" s="31"/>
      <c r="AO1993" s="31"/>
      <c r="AP1993" s="31"/>
      <c r="AQ1993" s="31"/>
      <c r="AR1993" s="31"/>
      <c r="AT1993" s="28"/>
      <c r="AU1993" s="28"/>
      <c r="AV1993" s="28"/>
      <c r="AW1993" s="28"/>
      <c r="AX1993" s="28"/>
      <c r="AY1993" s="28"/>
      <c r="AZ1993" s="28"/>
      <c r="BA1993" s="28"/>
      <c r="BB1993" s="28"/>
      <c r="BC1993" s="28"/>
      <c r="BD1993" s="28"/>
      <c r="BE1993" s="28"/>
      <c r="BF1993" s="28"/>
      <c r="BG1993" s="28"/>
      <c r="BH1993" s="28"/>
      <c r="BI1993" s="28"/>
      <c r="BJ1993" s="28"/>
      <c r="BK1993" s="28"/>
      <c r="BL1993" s="28"/>
      <c r="BM1993" s="28"/>
      <c r="BN1993" s="28"/>
      <c r="BO1993" s="28"/>
      <c r="BP1993" s="28"/>
      <c r="BQ1993" s="28"/>
      <c r="BR1993" s="28"/>
      <c r="BS1993" s="28"/>
      <c r="BT1993" s="28"/>
      <c r="BU1993" s="28"/>
      <c r="BV1993" s="28"/>
      <c r="BW1993" s="28"/>
      <c r="BX1993" s="28"/>
      <c r="BY1993" s="28"/>
      <c r="BZ1993" s="28"/>
      <c r="CA1993" s="28"/>
      <c r="CB1993" s="28"/>
      <c r="CC1993" s="28"/>
      <c r="CD1993" s="28"/>
      <c r="CE1993" s="28"/>
      <c r="CF1993" s="28"/>
      <c r="CG1993" s="28"/>
      <c r="CH1993" s="28"/>
      <c r="CI1993" s="28"/>
      <c r="CJ1993" s="28"/>
      <c r="CK1993" s="28"/>
      <c r="CL1993" s="28"/>
      <c r="CM1993" s="28"/>
      <c r="CN1993" s="28"/>
      <c r="CO1993" s="28"/>
      <c r="CP1993" s="28"/>
      <c r="CQ1993" s="28"/>
      <c r="CR1993" s="28"/>
      <c r="CS1993" s="28"/>
      <c r="CT1993" s="28"/>
      <c r="CU1993" s="28"/>
      <c r="CV1993" s="28"/>
      <c r="CW1993" s="28"/>
      <c r="CX1993" s="28"/>
      <c r="CY1993" s="28"/>
      <c r="CZ1993" s="28"/>
      <c r="DA1993" s="28"/>
      <c r="DB1993" s="28"/>
      <c r="DC1993" s="28"/>
      <c r="DD1993" s="28"/>
      <c r="DE1993" s="28"/>
      <c r="DF1993" s="28"/>
      <c r="DG1993" s="28"/>
      <c r="DH1993" s="28"/>
      <c r="DI1993" s="28"/>
      <c r="DJ1993" s="28"/>
      <c r="DK1993" s="28"/>
      <c r="DL1993" s="28"/>
      <c r="DM1993" s="28"/>
      <c r="DN1993" s="28"/>
      <c r="DO1993" s="28"/>
      <c r="DP1993" s="28"/>
      <c r="DQ1993" s="28"/>
      <c r="DR1993" s="28"/>
      <c r="DS1993" s="28"/>
      <c r="DT1993" s="28"/>
      <c r="DU1993" s="28"/>
      <c r="DV1993" s="28"/>
      <c r="IP1993" s="28"/>
      <c r="IQ1993" s="28"/>
      <c r="IR1993" s="28"/>
      <c r="IS1993" s="28"/>
      <c r="IT1993" s="28"/>
      <c r="IU1993" s="28"/>
      <c r="IV1993" s="28"/>
      <c r="IW1993" s="28"/>
      <c r="IX1993" s="28"/>
      <c r="IY1993" s="28"/>
      <c r="IZ1993" s="28"/>
      <c r="JA1993" s="28"/>
      <c r="JB1993" s="28"/>
      <c r="JC1993" s="28"/>
      <c r="JD1993" s="28"/>
      <c r="JE1993" s="28"/>
      <c r="JF1993" s="28"/>
      <c r="JG1993" s="28"/>
      <c r="JH1993" s="28"/>
      <c r="JI1993" s="28"/>
      <c r="JJ1993" s="28"/>
      <c r="JK1993" s="28"/>
      <c r="JL1993" s="28"/>
      <c r="JM1993" s="28"/>
      <c r="JN1993" s="28"/>
      <c r="JO1993" s="28"/>
      <c r="JP1993" s="28"/>
      <c r="JQ1993" s="28"/>
      <c r="JR1993" s="28"/>
      <c r="JS1993" s="28"/>
      <c r="JT1993" s="28"/>
      <c r="JU1993" s="28"/>
      <c r="JV1993" s="28"/>
      <c r="JW1993" s="28"/>
      <c r="JX1993" s="28"/>
      <c r="JY1993" s="28"/>
      <c r="JZ1993" s="28"/>
      <c r="KA1993" s="28"/>
      <c r="KB1993" s="28"/>
      <c r="KC1993" s="28"/>
      <c r="KD1993" s="28"/>
    </row>
    <row r="1994" spans="5:290" x14ac:dyDescent="0.2">
      <c r="E1994" s="31"/>
      <c r="F1994" s="31"/>
      <c r="G1994" s="31"/>
      <c r="H1994" s="31"/>
      <c r="I1994" s="31"/>
      <c r="J1994" s="31"/>
      <c r="K1994" s="31"/>
      <c r="L1994" s="31"/>
      <c r="M1994" s="31"/>
      <c r="N1994" s="31"/>
      <c r="O1994" s="31"/>
      <c r="P1994" s="31"/>
      <c r="Q1994" s="31"/>
      <c r="R1994" s="31"/>
      <c r="S1994" s="31"/>
      <c r="T1994" s="31"/>
      <c r="U1994" s="31"/>
      <c r="V1994" s="31"/>
      <c r="W1994" s="31"/>
      <c r="X1994" s="31"/>
      <c r="Y1994" s="31"/>
      <c r="Z1994" s="31"/>
      <c r="AA1994" s="31"/>
      <c r="AB1994" s="28"/>
      <c r="AC1994" s="31"/>
      <c r="AD1994" s="31"/>
      <c r="AE1994" s="31"/>
      <c r="AF1994" s="31"/>
      <c r="AG1994" s="31"/>
      <c r="AH1994" s="31"/>
      <c r="AI1994" s="31"/>
      <c r="AJ1994" s="31"/>
      <c r="AK1994" s="31"/>
      <c r="AL1994" s="31"/>
      <c r="AM1994" s="31"/>
      <c r="AN1994" s="31"/>
      <c r="AO1994" s="31"/>
      <c r="AP1994" s="31"/>
      <c r="AQ1994" s="31"/>
      <c r="AR1994" s="31"/>
      <c r="AT1994" s="28"/>
      <c r="AU1994" s="28"/>
      <c r="AV1994" s="28"/>
      <c r="AW1994" s="28"/>
      <c r="AX1994" s="28"/>
      <c r="AY1994" s="28"/>
      <c r="AZ1994" s="28"/>
      <c r="BA1994" s="28"/>
      <c r="BB1994" s="28"/>
      <c r="BC1994" s="28"/>
      <c r="BD1994" s="28"/>
      <c r="BE1994" s="28"/>
      <c r="BF1994" s="28"/>
      <c r="BG1994" s="28"/>
      <c r="BH1994" s="28"/>
      <c r="BI1994" s="28"/>
      <c r="BJ1994" s="28"/>
      <c r="BK1994" s="28"/>
      <c r="BL1994" s="28"/>
      <c r="BM1994" s="28"/>
      <c r="BN1994" s="28"/>
      <c r="BO1994" s="28"/>
      <c r="BP1994" s="28"/>
      <c r="BQ1994" s="28"/>
      <c r="BR1994" s="28"/>
      <c r="BS1994" s="28"/>
      <c r="BT1994" s="28"/>
      <c r="BU1994" s="28"/>
      <c r="BV1994" s="28"/>
      <c r="BW1994" s="28"/>
      <c r="BX1994" s="28"/>
      <c r="BY1994" s="28"/>
      <c r="BZ1994" s="28"/>
      <c r="CA1994" s="28"/>
      <c r="CB1994" s="28"/>
      <c r="CC1994" s="28"/>
      <c r="CD1994" s="28"/>
      <c r="CE1994" s="28"/>
      <c r="CF1994" s="28"/>
      <c r="CG1994" s="28"/>
      <c r="CH1994" s="28"/>
      <c r="CI1994" s="28"/>
      <c r="CJ1994" s="28"/>
      <c r="CK1994" s="28"/>
      <c r="CL1994" s="28"/>
      <c r="CM1994" s="28"/>
      <c r="CN1994" s="28"/>
      <c r="CO1994" s="28"/>
      <c r="CP1994" s="28"/>
      <c r="CQ1994" s="28"/>
      <c r="CR1994" s="28"/>
      <c r="CS1994" s="28"/>
      <c r="CT1994" s="28"/>
      <c r="CU1994" s="28"/>
      <c r="CV1994" s="28"/>
      <c r="CW1994" s="28"/>
      <c r="CX1994" s="28"/>
      <c r="CY1994" s="28"/>
      <c r="CZ1994" s="28"/>
      <c r="DA1994" s="28"/>
      <c r="DB1994" s="28"/>
      <c r="DC1994" s="28"/>
      <c r="DD1994" s="28"/>
      <c r="DE1994" s="28"/>
      <c r="DF1994" s="28"/>
      <c r="DG1994" s="28"/>
      <c r="DH1994" s="28"/>
      <c r="DI1994" s="28"/>
      <c r="DJ1994" s="28"/>
      <c r="DK1994" s="28"/>
      <c r="DL1994" s="28"/>
      <c r="DM1994" s="28"/>
      <c r="DN1994" s="28"/>
      <c r="DO1994" s="28"/>
      <c r="DP1994" s="28"/>
      <c r="DQ1994" s="28"/>
      <c r="DR1994" s="28"/>
      <c r="DS1994" s="28"/>
      <c r="DT1994" s="28"/>
      <c r="DU1994" s="28"/>
      <c r="DV1994" s="28"/>
      <c r="IP1994" s="28"/>
      <c r="IQ1994" s="28"/>
      <c r="IR1994" s="28"/>
      <c r="IS1994" s="28"/>
      <c r="IT1994" s="28"/>
      <c r="IU1994" s="28"/>
      <c r="IV1994" s="28"/>
      <c r="IW1994" s="28"/>
      <c r="IX1994" s="28"/>
      <c r="IY1994" s="28"/>
      <c r="IZ1994" s="28"/>
      <c r="JA1994" s="28"/>
      <c r="JB1994" s="28"/>
      <c r="JC1994" s="28"/>
      <c r="JD1994" s="28"/>
      <c r="JE1994" s="28"/>
      <c r="JF1994" s="28"/>
      <c r="JG1994" s="28"/>
      <c r="JH1994" s="28"/>
      <c r="JI1994" s="28"/>
      <c r="JJ1994" s="28"/>
      <c r="JK1994" s="28"/>
      <c r="JL1994" s="28"/>
      <c r="JM1994" s="28"/>
      <c r="JN1994" s="28"/>
      <c r="JO1994" s="28"/>
      <c r="JP1994" s="28"/>
      <c r="JQ1994" s="28"/>
      <c r="JR1994" s="28"/>
      <c r="JS1994" s="28"/>
      <c r="JT1994" s="28"/>
      <c r="JU1994" s="28"/>
      <c r="JV1994" s="28"/>
      <c r="JW1994" s="28"/>
      <c r="JX1994" s="28"/>
      <c r="JY1994" s="28"/>
      <c r="JZ1994" s="28"/>
      <c r="KA1994" s="28"/>
      <c r="KB1994" s="28"/>
      <c r="KC1994" s="28"/>
      <c r="KD1994" s="28"/>
    </row>
    <row r="1995" spans="5:290" x14ac:dyDescent="0.2">
      <c r="E1995" s="31"/>
      <c r="F1995" s="31"/>
      <c r="G1995" s="31"/>
      <c r="H1995" s="31"/>
      <c r="I1995" s="31"/>
      <c r="J1995" s="31"/>
      <c r="K1995" s="31"/>
      <c r="L1995" s="31"/>
      <c r="M1995" s="31"/>
      <c r="N1995" s="31"/>
      <c r="O1995" s="31"/>
      <c r="P1995" s="31"/>
      <c r="Q1995" s="31"/>
      <c r="R1995" s="31"/>
      <c r="S1995" s="31"/>
      <c r="T1995" s="31"/>
      <c r="U1995" s="31"/>
      <c r="V1995" s="31"/>
      <c r="W1995" s="31"/>
      <c r="X1995" s="31"/>
      <c r="Y1995" s="31"/>
      <c r="Z1995" s="31"/>
      <c r="AA1995" s="31"/>
      <c r="AB1995" s="28"/>
      <c r="AC1995" s="31"/>
      <c r="AD1995" s="31"/>
      <c r="AE1995" s="31"/>
      <c r="AF1995" s="31"/>
      <c r="AG1995" s="31"/>
      <c r="AH1995" s="31"/>
      <c r="AI1995" s="31"/>
      <c r="AJ1995" s="31"/>
      <c r="AK1995" s="31"/>
      <c r="AL1995" s="31"/>
      <c r="AM1995" s="31"/>
      <c r="AN1995" s="31"/>
      <c r="AO1995" s="31"/>
      <c r="AP1995" s="31"/>
      <c r="AQ1995" s="31"/>
      <c r="AR1995" s="31"/>
      <c r="AT1995" s="28"/>
      <c r="AU1995" s="28"/>
      <c r="AV1995" s="28"/>
      <c r="AW1995" s="28"/>
      <c r="AX1995" s="28"/>
      <c r="AY1995" s="28"/>
      <c r="AZ1995" s="28"/>
      <c r="BA1995" s="28"/>
      <c r="BB1995" s="28"/>
      <c r="BC1995" s="28"/>
      <c r="BD1995" s="28"/>
      <c r="BE1995" s="28"/>
      <c r="BF1995" s="28"/>
      <c r="BG1995" s="28"/>
      <c r="BH1995" s="28"/>
      <c r="BI1995" s="28"/>
      <c r="BJ1995" s="28"/>
      <c r="BK1995" s="28"/>
      <c r="BL1995" s="28"/>
      <c r="BM1995" s="28"/>
      <c r="BN1995" s="28"/>
      <c r="BO1995" s="28"/>
      <c r="BP1995" s="28"/>
      <c r="BQ1995" s="28"/>
      <c r="BR1995" s="28"/>
      <c r="BS1995" s="28"/>
      <c r="BT1995" s="28"/>
      <c r="BU1995" s="28"/>
      <c r="BV1995" s="28"/>
      <c r="BW1995" s="28"/>
      <c r="BX1995" s="28"/>
      <c r="BY1995" s="28"/>
      <c r="BZ1995" s="28"/>
      <c r="CA1995" s="28"/>
      <c r="CB1995" s="28"/>
      <c r="CC1995" s="28"/>
      <c r="CD1995" s="28"/>
      <c r="CE1995" s="28"/>
      <c r="CF1995" s="28"/>
      <c r="CG1995" s="28"/>
      <c r="CH1995" s="28"/>
      <c r="CI1995" s="28"/>
      <c r="CJ1995" s="28"/>
      <c r="CK1995" s="28"/>
      <c r="CL1995" s="28"/>
      <c r="CM1995" s="28"/>
      <c r="CN1995" s="28"/>
      <c r="CO1995" s="28"/>
      <c r="CP1995" s="28"/>
      <c r="CQ1995" s="28"/>
      <c r="CR1995" s="28"/>
      <c r="CS1995" s="28"/>
      <c r="CT1995" s="28"/>
      <c r="CU1995" s="28"/>
      <c r="CV1995" s="28"/>
      <c r="CW1995" s="28"/>
      <c r="CX1995" s="28"/>
      <c r="CY1995" s="28"/>
      <c r="CZ1995" s="28"/>
      <c r="DA1995" s="28"/>
      <c r="DB1995" s="28"/>
      <c r="DC1995" s="28"/>
      <c r="DD1995" s="28"/>
      <c r="DE1995" s="28"/>
      <c r="DF1995" s="28"/>
      <c r="DG1995" s="28"/>
      <c r="DH1995" s="28"/>
      <c r="DI1995" s="28"/>
      <c r="DJ1995" s="28"/>
      <c r="DK1995" s="28"/>
      <c r="DL1995" s="28"/>
      <c r="DM1995" s="28"/>
      <c r="DN1995" s="28"/>
      <c r="DO1995" s="28"/>
      <c r="DP1995" s="28"/>
      <c r="DQ1995" s="28"/>
      <c r="DR1995" s="28"/>
      <c r="DS1995" s="28"/>
      <c r="DT1995" s="28"/>
      <c r="DU1995" s="28"/>
      <c r="DV1995" s="28"/>
      <c r="IP1995" s="28"/>
      <c r="IQ1995" s="28"/>
      <c r="IR1995" s="28"/>
      <c r="IS1995" s="28"/>
      <c r="IT1995" s="28"/>
      <c r="IU1995" s="28"/>
      <c r="IV1995" s="28"/>
      <c r="IW1995" s="28"/>
      <c r="IX1995" s="28"/>
      <c r="IY1995" s="28"/>
      <c r="IZ1995" s="28"/>
      <c r="JA1995" s="28"/>
      <c r="JB1995" s="28"/>
      <c r="JC1995" s="28"/>
      <c r="JD1995" s="28"/>
      <c r="JE1995" s="28"/>
      <c r="JF1995" s="28"/>
      <c r="JG1995" s="28"/>
      <c r="JH1995" s="28"/>
      <c r="JI1995" s="28"/>
      <c r="JJ1995" s="28"/>
      <c r="JK1995" s="28"/>
      <c r="JL1995" s="28"/>
      <c r="JM1995" s="28"/>
      <c r="JN1995" s="28"/>
      <c r="JO1995" s="28"/>
      <c r="JP1995" s="28"/>
      <c r="JQ1995" s="28"/>
      <c r="JR1995" s="28"/>
      <c r="JS1995" s="28"/>
      <c r="JT1995" s="28"/>
      <c r="JU1995" s="28"/>
      <c r="JV1995" s="28"/>
      <c r="JW1995" s="28"/>
      <c r="JX1995" s="28"/>
      <c r="JY1995" s="28"/>
      <c r="JZ1995" s="28"/>
      <c r="KA1995" s="28"/>
      <c r="KB1995" s="28"/>
      <c r="KC1995" s="28"/>
      <c r="KD1995" s="28"/>
    </row>
    <row r="1996" spans="5:290" x14ac:dyDescent="0.2">
      <c r="E1996" s="31"/>
      <c r="F1996" s="31"/>
      <c r="G1996" s="31"/>
      <c r="H1996" s="31"/>
      <c r="I1996" s="31"/>
      <c r="J1996" s="31"/>
      <c r="K1996" s="31"/>
      <c r="L1996" s="31"/>
      <c r="M1996" s="31"/>
      <c r="N1996" s="31"/>
      <c r="O1996" s="31"/>
      <c r="P1996" s="31"/>
      <c r="Q1996" s="31"/>
      <c r="R1996" s="31"/>
      <c r="S1996" s="31"/>
      <c r="T1996" s="31"/>
      <c r="U1996" s="31"/>
      <c r="V1996" s="31"/>
      <c r="W1996" s="31"/>
      <c r="X1996" s="31"/>
      <c r="Y1996" s="31"/>
      <c r="Z1996" s="31"/>
      <c r="AA1996" s="31"/>
      <c r="AB1996" s="28"/>
      <c r="AC1996" s="31"/>
      <c r="AD1996" s="31"/>
      <c r="AE1996" s="31"/>
      <c r="AF1996" s="31"/>
      <c r="AG1996" s="31"/>
      <c r="AH1996" s="31"/>
      <c r="AI1996" s="31"/>
      <c r="AJ1996" s="31"/>
      <c r="AK1996" s="31"/>
      <c r="AL1996" s="31"/>
      <c r="AM1996" s="31"/>
      <c r="AN1996" s="31"/>
      <c r="AO1996" s="31"/>
      <c r="AP1996" s="31"/>
      <c r="AQ1996" s="31"/>
      <c r="AR1996" s="31"/>
      <c r="AT1996" s="28"/>
      <c r="AU1996" s="28"/>
      <c r="AV1996" s="28"/>
      <c r="AW1996" s="28"/>
      <c r="AX1996" s="28"/>
      <c r="AY1996" s="28"/>
      <c r="AZ1996" s="28"/>
      <c r="BA1996" s="28"/>
      <c r="BB1996" s="28"/>
      <c r="BC1996" s="28"/>
      <c r="BD1996" s="28"/>
      <c r="BE1996" s="28"/>
      <c r="BF1996" s="28"/>
      <c r="BG1996" s="28"/>
      <c r="BH1996" s="28"/>
      <c r="BI1996" s="28"/>
      <c r="BJ1996" s="28"/>
      <c r="BK1996" s="28"/>
      <c r="BL1996" s="28"/>
      <c r="BM1996" s="28"/>
      <c r="BN1996" s="28"/>
      <c r="BO1996" s="28"/>
      <c r="BP1996" s="28"/>
      <c r="BQ1996" s="28"/>
      <c r="BR1996" s="28"/>
      <c r="BS1996" s="28"/>
      <c r="BT1996" s="28"/>
      <c r="BU1996" s="28"/>
      <c r="BV1996" s="28"/>
      <c r="BW1996" s="28"/>
      <c r="BX1996" s="28"/>
      <c r="BY1996" s="28"/>
      <c r="BZ1996" s="28"/>
      <c r="CA1996" s="28"/>
      <c r="CB1996" s="28"/>
      <c r="CC1996" s="28"/>
      <c r="CD1996" s="28"/>
      <c r="CE1996" s="28"/>
      <c r="CF1996" s="28"/>
      <c r="CG1996" s="28"/>
      <c r="CH1996" s="28"/>
      <c r="CI1996" s="28"/>
      <c r="CJ1996" s="28"/>
      <c r="CK1996" s="28"/>
      <c r="CL1996" s="28"/>
      <c r="CM1996" s="28"/>
      <c r="CN1996" s="28"/>
      <c r="CO1996" s="28"/>
      <c r="CP1996" s="28"/>
      <c r="CQ1996" s="28"/>
      <c r="CR1996" s="28"/>
      <c r="CS1996" s="28"/>
      <c r="CT1996" s="28"/>
      <c r="CU1996" s="28"/>
      <c r="CV1996" s="28"/>
      <c r="CW1996" s="28"/>
      <c r="CX1996" s="28"/>
      <c r="CY1996" s="28"/>
      <c r="CZ1996" s="28"/>
      <c r="DA1996" s="28"/>
      <c r="DB1996" s="28"/>
      <c r="DC1996" s="28"/>
      <c r="DD1996" s="28"/>
      <c r="DE1996" s="28"/>
      <c r="DF1996" s="28"/>
      <c r="DG1996" s="28"/>
      <c r="DH1996" s="28"/>
      <c r="DI1996" s="28"/>
      <c r="DJ1996" s="28"/>
      <c r="DK1996" s="28"/>
      <c r="DL1996" s="28"/>
      <c r="DM1996" s="28"/>
      <c r="DN1996" s="28"/>
      <c r="DO1996" s="28"/>
      <c r="DP1996" s="28"/>
      <c r="DQ1996" s="28"/>
      <c r="DR1996" s="28"/>
      <c r="DS1996" s="28"/>
      <c r="DT1996" s="28"/>
      <c r="DU1996" s="28"/>
      <c r="DV1996" s="28"/>
      <c r="IP1996" s="28"/>
      <c r="IQ1996" s="28"/>
      <c r="IR1996" s="28"/>
      <c r="IS1996" s="28"/>
      <c r="IT1996" s="28"/>
      <c r="IU1996" s="28"/>
      <c r="IV1996" s="28"/>
      <c r="IW1996" s="28"/>
      <c r="IX1996" s="28"/>
      <c r="IY1996" s="28"/>
      <c r="IZ1996" s="28"/>
      <c r="JA1996" s="28"/>
      <c r="JB1996" s="28"/>
      <c r="JC1996" s="28"/>
      <c r="JD1996" s="28"/>
      <c r="JE1996" s="28"/>
      <c r="JF1996" s="28"/>
      <c r="JG1996" s="28"/>
      <c r="JH1996" s="28"/>
      <c r="JI1996" s="28"/>
      <c r="JJ1996" s="28"/>
      <c r="JK1996" s="28"/>
      <c r="JL1996" s="28"/>
      <c r="JM1996" s="28"/>
      <c r="JN1996" s="28"/>
      <c r="JO1996" s="28"/>
      <c r="JP1996" s="28"/>
      <c r="JQ1996" s="28"/>
      <c r="JR1996" s="28"/>
      <c r="JS1996" s="28"/>
      <c r="JT1996" s="28"/>
      <c r="JU1996" s="28"/>
      <c r="JV1996" s="28"/>
      <c r="JW1996" s="28"/>
      <c r="JX1996" s="28"/>
      <c r="JY1996" s="28"/>
      <c r="JZ1996" s="28"/>
      <c r="KA1996" s="28"/>
      <c r="KB1996" s="28"/>
      <c r="KC1996" s="28"/>
      <c r="KD1996" s="28"/>
    </row>
    <row r="1997" spans="5:290" x14ac:dyDescent="0.2">
      <c r="E1997" s="31"/>
      <c r="F1997" s="31"/>
      <c r="G1997" s="31"/>
      <c r="H1997" s="31"/>
      <c r="I1997" s="31"/>
      <c r="J1997" s="31"/>
      <c r="K1997" s="31"/>
      <c r="L1997" s="31"/>
      <c r="M1997" s="31"/>
      <c r="N1997" s="31"/>
      <c r="O1997" s="31"/>
      <c r="P1997" s="31"/>
      <c r="Q1997" s="31"/>
      <c r="R1997" s="31"/>
      <c r="S1997" s="31"/>
      <c r="T1997" s="31"/>
      <c r="U1997" s="31"/>
      <c r="V1997" s="31"/>
      <c r="W1997" s="31"/>
      <c r="X1997" s="31"/>
      <c r="Y1997" s="31"/>
      <c r="Z1997" s="31"/>
      <c r="AA1997" s="31"/>
      <c r="AB1997" s="28"/>
      <c r="AC1997" s="31"/>
      <c r="AD1997" s="31"/>
      <c r="AE1997" s="31"/>
      <c r="AF1997" s="31"/>
      <c r="AG1997" s="31"/>
      <c r="AH1997" s="31"/>
      <c r="AI1997" s="31"/>
      <c r="AJ1997" s="31"/>
      <c r="AK1997" s="31"/>
      <c r="AL1997" s="31"/>
      <c r="AM1997" s="31"/>
      <c r="AN1997" s="31"/>
      <c r="AO1997" s="31"/>
      <c r="AP1997" s="31"/>
      <c r="AQ1997" s="31"/>
      <c r="AR1997" s="31"/>
      <c r="AT1997" s="28"/>
      <c r="AU1997" s="28"/>
      <c r="AV1997" s="28"/>
      <c r="AW1997" s="28"/>
      <c r="AX1997" s="28"/>
      <c r="AY1997" s="28"/>
      <c r="AZ1997" s="28"/>
      <c r="BA1997" s="28"/>
      <c r="BB1997" s="28"/>
      <c r="BC1997" s="28"/>
      <c r="BD1997" s="28"/>
      <c r="BE1997" s="28"/>
      <c r="BF1997" s="28"/>
      <c r="BG1997" s="28"/>
      <c r="BH1997" s="28"/>
      <c r="BI1997" s="28"/>
      <c r="BJ1997" s="28"/>
      <c r="BK1997" s="28"/>
      <c r="BL1997" s="28"/>
      <c r="BM1997" s="28"/>
      <c r="BN1997" s="28"/>
      <c r="BO1997" s="28"/>
      <c r="BP1997" s="28"/>
      <c r="BQ1997" s="28"/>
      <c r="BR1997" s="28"/>
      <c r="BS1997" s="28"/>
      <c r="BT1997" s="28"/>
      <c r="BU1997" s="28"/>
      <c r="BV1997" s="28"/>
      <c r="BW1997" s="28"/>
      <c r="BX1997" s="28"/>
      <c r="BY1997" s="28"/>
      <c r="BZ1997" s="28"/>
      <c r="CA1997" s="28"/>
      <c r="CB1997" s="28"/>
      <c r="CC1997" s="28"/>
      <c r="CD1997" s="28"/>
      <c r="CE1997" s="28"/>
      <c r="CF1997" s="28"/>
      <c r="CG1997" s="28"/>
      <c r="CH1997" s="28"/>
      <c r="CI1997" s="28"/>
      <c r="CJ1997" s="28"/>
      <c r="CK1997" s="28"/>
      <c r="CL1997" s="28"/>
      <c r="CM1997" s="28"/>
      <c r="CN1997" s="28"/>
      <c r="CO1997" s="28"/>
      <c r="CP1997" s="28"/>
      <c r="CQ1997" s="28"/>
      <c r="CR1997" s="28"/>
      <c r="CS1997" s="28"/>
      <c r="CT1997" s="28"/>
      <c r="CU1997" s="28"/>
      <c r="CV1997" s="28"/>
      <c r="CW1997" s="28"/>
      <c r="CX1997" s="28"/>
      <c r="CY1997" s="28"/>
      <c r="CZ1997" s="28"/>
      <c r="DA1997" s="28"/>
      <c r="DB1997" s="28"/>
      <c r="DC1997" s="28"/>
      <c r="DD1997" s="28"/>
      <c r="DE1997" s="28"/>
      <c r="DF1997" s="28"/>
      <c r="DG1997" s="28"/>
      <c r="DH1997" s="28"/>
      <c r="DI1997" s="28"/>
      <c r="DJ1997" s="28"/>
      <c r="DK1997" s="28"/>
      <c r="DL1997" s="28"/>
      <c r="DM1997" s="28"/>
      <c r="DN1997" s="28"/>
      <c r="DO1997" s="28"/>
      <c r="DP1997" s="28"/>
      <c r="DQ1997" s="28"/>
      <c r="DR1997" s="28"/>
      <c r="DS1997" s="28"/>
      <c r="DT1997" s="28"/>
      <c r="DU1997" s="28"/>
      <c r="DV1997" s="28"/>
      <c r="IP1997" s="28"/>
      <c r="IQ1997" s="28"/>
      <c r="IR1997" s="28"/>
      <c r="IS1997" s="28"/>
      <c r="IT1997" s="28"/>
      <c r="IU1997" s="28"/>
      <c r="IV1997" s="28"/>
      <c r="IW1997" s="28"/>
      <c r="IX1997" s="28"/>
      <c r="IY1997" s="28"/>
      <c r="IZ1997" s="28"/>
      <c r="JA1997" s="28"/>
      <c r="JB1997" s="28"/>
      <c r="JC1997" s="28"/>
      <c r="JD1997" s="28"/>
      <c r="JE1997" s="28"/>
      <c r="JF1997" s="28"/>
      <c r="JG1997" s="28"/>
      <c r="JH1997" s="28"/>
      <c r="JI1997" s="28"/>
      <c r="JJ1997" s="28"/>
      <c r="JK1997" s="28"/>
      <c r="JL1997" s="28"/>
      <c r="JM1997" s="28"/>
      <c r="JN1997" s="28"/>
      <c r="JO1997" s="28"/>
      <c r="JP1997" s="28"/>
      <c r="JQ1997" s="28"/>
      <c r="JR1997" s="28"/>
      <c r="JS1997" s="28"/>
      <c r="JT1997" s="28"/>
      <c r="JU1997" s="28"/>
      <c r="JV1997" s="28"/>
      <c r="JW1997" s="28"/>
      <c r="JX1997" s="28"/>
      <c r="JY1997" s="28"/>
      <c r="JZ1997" s="28"/>
      <c r="KA1997" s="28"/>
      <c r="KB1997" s="28"/>
      <c r="KC1997" s="28"/>
      <c r="KD1997" s="28"/>
    </row>
    <row r="1998" spans="5:290" x14ac:dyDescent="0.2">
      <c r="E1998" s="31"/>
      <c r="F1998" s="31"/>
      <c r="G1998" s="31"/>
      <c r="H1998" s="31"/>
      <c r="I1998" s="31"/>
      <c r="J1998" s="31"/>
      <c r="K1998" s="31"/>
      <c r="L1998" s="31"/>
      <c r="M1998" s="31"/>
      <c r="N1998" s="31"/>
      <c r="O1998" s="31"/>
      <c r="P1998" s="31"/>
      <c r="Q1998" s="31"/>
      <c r="R1998" s="31"/>
      <c r="S1998" s="31"/>
      <c r="T1998" s="31"/>
      <c r="U1998" s="31"/>
      <c r="V1998" s="31"/>
      <c r="W1998" s="31"/>
      <c r="X1998" s="31"/>
      <c r="Y1998" s="31"/>
      <c r="Z1998" s="31"/>
      <c r="AA1998" s="31"/>
      <c r="AB1998" s="28"/>
      <c r="AC1998" s="31"/>
      <c r="AD1998" s="31"/>
      <c r="AE1998" s="31"/>
      <c r="AF1998" s="31"/>
      <c r="AG1998" s="31"/>
      <c r="AH1998" s="31"/>
      <c r="AI1998" s="31"/>
      <c r="AJ1998" s="31"/>
      <c r="AK1998" s="31"/>
      <c r="AL1998" s="31"/>
      <c r="AM1998" s="31"/>
      <c r="AN1998" s="31"/>
      <c r="AO1998" s="31"/>
      <c r="AP1998" s="31"/>
      <c r="AQ1998" s="31"/>
      <c r="AR1998" s="31"/>
      <c r="AT1998" s="28"/>
      <c r="AU1998" s="28"/>
      <c r="AV1998" s="28"/>
      <c r="AW1998" s="28"/>
      <c r="AX1998" s="28"/>
      <c r="AY1998" s="28"/>
      <c r="AZ1998" s="28"/>
      <c r="BA1998" s="28"/>
      <c r="BB1998" s="28"/>
      <c r="BC1998" s="28"/>
      <c r="BD1998" s="28"/>
      <c r="BE1998" s="28"/>
      <c r="BF1998" s="28"/>
      <c r="BG1998" s="28"/>
      <c r="BH1998" s="28"/>
      <c r="BI1998" s="28"/>
      <c r="BJ1998" s="28"/>
      <c r="BK1998" s="28"/>
      <c r="BL1998" s="28"/>
      <c r="BM1998" s="28"/>
      <c r="BN1998" s="28"/>
      <c r="BO1998" s="28"/>
      <c r="BP1998" s="28"/>
      <c r="BQ1998" s="28"/>
      <c r="BR1998" s="28"/>
      <c r="BS1998" s="28"/>
      <c r="BT1998" s="28"/>
      <c r="BU1998" s="28"/>
      <c r="BV1998" s="28"/>
      <c r="BW1998" s="28"/>
      <c r="BX1998" s="28"/>
      <c r="BY1998" s="28"/>
      <c r="BZ1998" s="28"/>
      <c r="CA1998" s="28"/>
      <c r="CB1998" s="28"/>
      <c r="CC1998" s="28"/>
      <c r="CD1998" s="28"/>
      <c r="CE1998" s="28"/>
      <c r="CF1998" s="28"/>
      <c r="CG1998" s="28"/>
      <c r="CH1998" s="28"/>
      <c r="CI1998" s="28"/>
      <c r="CJ1998" s="28"/>
      <c r="CK1998" s="28"/>
      <c r="CL1998" s="28"/>
      <c r="CM1998" s="28"/>
      <c r="CN1998" s="28"/>
      <c r="CO1998" s="28"/>
      <c r="CP1998" s="28"/>
      <c r="CQ1998" s="28"/>
      <c r="CR1998" s="28"/>
      <c r="CS1998" s="28"/>
      <c r="CT1998" s="28"/>
      <c r="CU1998" s="28"/>
      <c r="CV1998" s="28"/>
      <c r="CW1998" s="28"/>
      <c r="CX1998" s="28"/>
      <c r="CY1998" s="28"/>
      <c r="CZ1998" s="28"/>
      <c r="DA1998" s="28"/>
      <c r="DB1998" s="28"/>
      <c r="DC1998" s="28"/>
      <c r="DD1998" s="28"/>
      <c r="DE1998" s="28"/>
      <c r="DF1998" s="28"/>
      <c r="DG1998" s="28"/>
      <c r="DH1998" s="28"/>
      <c r="DI1998" s="28"/>
      <c r="DJ1998" s="28"/>
      <c r="DK1998" s="28"/>
      <c r="DL1998" s="28"/>
      <c r="DM1998" s="28"/>
      <c r="DN1998" s="28"/>
      <c r="DO1998" s="28"/>
      <c r="DP1998" s="28"/>
      <c r="DQ1998" s="28"/>
      <c r="DR1998" s="28"/>
      <c r="DS1998" s="28"/>
      <c r="DT1998" s="28"/>
      <c r="DU1998" s="28"/>
      <c r="DV1998" s="28"/>
      <c r="IP1998" s="28"/>
      <c r="IQ1998" s="28"/>
      <c r="IR1998" s="28"/>
      <c r="IS1998" s="28"/>
      <c r="IT1998" s="28"/>
      <c r="IU1998" s="28"/>
      <c r="IV1998" s="28"/>
      <c r="IW1998" s="28"/>
      <c r="IX1998" s="28"/>
      <c r="IY1998" s="28"/>
      <c r="IZ1998" s="28"/>
      <c r="JA1998" s="28"/>
      <c r="JB1998" s="28"/>
      <c r="JC1998" s="28"/>
      <c r="JD1998" s="28"/>
      <c r="JE1998" s="28"/>
      <c r="JF1998" s="28"/>
      <c r="JG1998" s="28"/>
      <c r="JH1998" s="28"/>
      <c r="JI1998" s="28"/>
      <c r="JJ1998" s="28"/>
      <c r="JK1998" s="28"/>
      <c r="JL1998" s="28"/>
      <c r="JM1998" s="28"/>
      <c r="JN1998" s="28"/>
      <c r="JO1998" s="28"/>
      <c r="JP1998" s="28"/>
      <c r="JQ1998" s="28"/>
      <c r="JR1998" s="28"/>
      <c r="JS1998" s="28"/>
      <c r="JT1998" s="28"/>
      <c r="JU1998" s="28"/>
      <c r="JV1998" s="28"/>
      <c r="JW1998" s="28"/>
      <c r="JX1998" s="28"/>
      <c r="JY1998" s="28"/>
      <c r="JZ1998" s="28"/>
      <c r="KA1998" s="28"/>
      <c r="KB1998" s="28"/>
      <c r="KC1998" s="28"/>
      <c r="KD1998" s="28"/>
    </row>
    <row r="1999" spans="5:290" x14ac:dyDescent="0.2">
      <c r="E1999" s="31"/>
      <c r="F1999" s="31"/>
      <c r="G1999" s="31"/>
      <c r="H1999" s="31"/>
      <c r="I1999" s="31"/>
      <c r="J1999" s="31"/>
      <c r="K1999" s="31"/>
      <c r="L1999" s="31"/>
      <c r="M1999" s="31"/>
      <c r="N1999" s="31"/>
      <c r="O1999" s="31"/>
      <c r="P1999" s="31"/>
      <c r="Q1999" s="31"/>
      <c r="R1999" s="31"/>
      <c r="S1999" s="31"/>
      <c r="T1999" s="31"/>
      <c r="U1999" s="31"/>
      <c r="V1999" s="31"/>
      <c r="W1999" s="31"/>
      <c r="X1999" s="31"/>
      <c r="Y1999" s="31"/>
      <c r="Z1999" s="31"/>
      <c r="AA1999" s="31"/>
      <c r="AB1999" s="28"/>
      <c r="AC1999" s="31"/>
      <c r="AD1999" s="31"/>
      <c r="AE1999" s="31"/>
      <c r="AF1999" s="31"/>
      <c r="AG1999" s="31"/>
      <c r="AH1999" s="31"/>
      <c r="AI1999" s="31"/>
      <c r="AJ1999" s="31"/>
      <c r="AK1999" s="31"/>
      <c r="AL1999" s="31"/>
      <c r="AM1999" s="31"/>
      <c r="AN1999" s="31"/>
      <c r="AO1999" s="31"/>
      <c r="AP1999" s="31"/>
      <c r="AQ1999" s="31"/>
      <c r="AR1999" s="31"/>
      <c r="AT1999" s="28"/>
      <c r="AU1999" s="28"/>
      <c r="AV1999" s="28"/>
      <c r="AW1999" s="28"/>
      <c r="AX1999" s="28"/>
      <c r="AY1999" s="28"/>
      <c r="AZ1999" s="28"/>
      <c r="BA1999" s="28"/>
      <c r="BB1999" s="28"/>
      <c r="BC1999" s="28"/>
      <c r="BD1999" s="28"/>
      <c r="BE1999" s="28"/>
      <c r="BF1999" s="28"/>
      <c r="BG1999" s="28"/>
      <c r="BH1999" s="28"/>
      <c r="BI1999" s="28"/>
      <c r="BJ1999" s="28"/>
      <c r="BK1999" s="28"/>
      <c r="BL1999" s="28"/>
      <c r="BM1999" s="28"/>
      <c r="BN1999" s="28"/>
      <c r="BO1999" s="28"/>
      <c r="BP1999" s="28"/>
      <c r="BQ1999" s="28"/>
      <c r="BR1999" s="28"/>
      <c r="BS1999" s="28"/>
      <c r="BT1999" s="28"/>
      <c r="BU1999" s="28"/>
      <c r="BV1999" s="28"/>
      <c r="BW1999" s="28"/>
      <c r="BX1999" s="28"/>
      <c r="BY1999" s="28"/>
      <c r="BZ1999" s="28"/>
      <c r="CA1999" s="28"/>
      <c r="CB1999" s="28"/>
      <c r="CC1999" s="28"/>
      <c r="CD1999" s="28"/>
      <c r="CE1999" s="28"/>
      <c r="CF1999" s="28"/>
      <c r="CG1999" s="28"/>
      <c r="CH1999" s="28"/>
      <c r="CI1999" s="28"/>
      <c r="CJ1999" s="28"/>
      <c r="CK1999" s="28"/>
      <c r="CL1999" s="28"/>
      <c r="CM1999" s="28"/>
      <c r="CN1999" s="28"/>
      <c r="CO1999" s="28"/>
      <c r="CP1999" s="28"/>
      <c r="CQ1999" s="28"/>
      <c r="CR1999" s="28"/>
      <c r="CS1999" s="28"/>
      <c r="CT1999" s="28"/>
      <c r="CU1999" s="28"/>
      <c r="CV1999" s="28"/>
      <c r="CW1999" s="28"/>
      <c r="CX1999" s="28"/>
      <c r="CY1999" s="28"/>
      <c r="CZ1999" s="28"/>
      <c r="DA1999" s="28"/>
      <c r="DB1999" s="28"/>
      <c r="DC1999" s="28"/>
      <c r="DD1999" s="28"/>
      <c r="DE1999" s="28"/>
      <c r="DF1999" s="28"/>
      <c r="DG1999" s="28"/>
      <c r="DH1999" s="28"/>
      <c r="DI1999" s="28"/>
      <c r="DJ1999" s="28"/>
      <c r="DK1999" s="28"/>
      <c r="DL1999" s="28"/>
      <c r="DM1999" s="28"/>
      <c r="DN1999" s="28"/>
      <c r="DO1999" s="28"/>
      <c r="DP1999" s="28"/>
      <c r="DQ1999" s="28"/>
      <c r="DR1999" s="28"/>
      <c r="DS1999" s="28"/>
      <c r="DT1999" s="28"/>
      <c r="DU1999" s="28"/>
      <c r="DV1999" s="28"/>
      <c r="IP1999" s="28"/>
      <c r="IQ1999" s="28"/>
      <c r="IR1999" s="28"/>
      <c r="IS1999" s="28"/>
      <c r="IT1999" s="28"/>
      <c r="IU1999" s="28"/>
      <c r="IV1999" s="28"/>
      <c r="IW1999" s="28"/>
      <c r="IX1999" s="28"/>
      <c r="IY1999" s="28"/>
      <c r="IZ1999" s="28"/>
      <c r="JA1999" s="28"/>
      <c r="JB1999" s="28"/>
      <c r="JC1999" s="28"/>
      <c r="JD1999" s="28"/>
      <c r="JE1999" s="28"/>
      <c r="JF1999" s="28"/>
      <c r="JG1999" s="28"/>
      <c r="JH1999" s="28"/>
      <c r="JI1999" s="28"/>
      <c r="JJ1999" s="28"/>
      <c r="JK1999" s="28"/>
      <c r="JL1999" s="28"/>
      <c r="JM1999" s="28"/>
      <c r="JN1999" s="28"/>
      <c r="JO1999" s="28"/>
      <c r="JP1999" s="28"/>
      <c r="JQ1999" s="28"/>
      <c r="JR1999" s="28"/>
      <c r="JS1999" s="28"/>
      <c r="JT1999" s="28"/>
      <c r="JU1999" s="28"/>
      <c r="JV1999" s="28"/>
      <c r="JW1999" s="28"/>
      <c r="JX1999" s="28"/>
      <c r="JY1999" s="28"/>
      <c r="JZ1999" s="28"/>
      <c r="KA1999" s="28"/>
      <c r="KB1999" s="28"/>
      <c r="KC1999" s="28"/>
      <c r="KD1999" s="28"/>
    </row>
    <row r="2000" spans="5:290" x14ac:dyDescent="0.2">
      <c r="E2000" s="31"/>
      <c r="F2000" s="31"/>
      <c r="G2000" s="31"/>
      <c r="H2000" s="31"/>
      <c r="I2000" s="31"/>
      <c r="J2000" s="31"/>
      <c r="K2000" s="31"/>
      <c r="L2000" s="31"/>
      <c r="M2000" s="31"/>
      <c r="N2000" s="31"/>
      <c r="O2000" s="31"/>
      <c r="P2000" s="31"/>
      <c r="Q2000" s="31"/>
      <c r="R2000" s="31"/>
      <c r="S2000" s="31"/>
      <c r="T2000" s="31"/>
      <c r="U2000" s="31"/>
      <c r="V2000" s="31"/>
      <c r="W2000" s="31"/>
      <c r="X2000" s="31"/>
      <c r="Y2000" s="31"/>
      <c r="Z2000" s="31"/>
      <c r="AA2000" s="31"/>
      <c r="AB2000" s="28"/>
      <c r="AC2000" s="31"/>
      <c r="AD2000" s="31"/>
      <c r="AE2000" s="31"/>
      <c r="AF2000" s="31"/>
      <c r="AG2000" s="31"/>
      <c r="AH2000" s="31"/>
      <c r="AI2000" s="31"/>
      <c r="AJ2000" s="31"/>
      <c r="AK2000" s="31"/>
      <c r="AL2000" s="31"/>
      <c r="AM2000" s="31"/>
      <c r="AN2000" s="31"/>
      <c r="AO2000" s="31"/>
      <c r="AP2000" s="31"/>
      <c r="AQ2000" s="31"/>
      <c r="AR2000" s="31"/>
      <c r="AT2000" s="28"/>
      <c r="AU2000" s="28"/>
      <c r="AV2000" s="28"/>
      <c r="AW2000" s="28"/>
      <c r="AX2000" s="28"/>
      <c r="AY2000" s="28"/>
      <c r="AZ2000" s="28"/>
      <c r="BA2000" s="28"/>
      <c r="BB2000" s="28"/>
      <c r="BC2000" s="28"/>
      <c r="BD2000" s="28"/>
      <c r="BE2000" s="28"/>
      <c r="BF2000" s="28"/>
      <c r="BG2000" s="28"/>
      <c r="BH2000" s="28"/>
      <c r="BI2000" s="28"/>
      <c r="BJ2000" s="28"/>
      <c r="BK2000" s="28"/>
      <c r="BL2000" s="28"/>
      <c r="BM2000" s="28"/>
      <c r="BN2000" s="28"/>
      <c r="BO2000" s="28"/>
      <c r="BP2000" s="28"/>
      <c r="BQ2000" s="28"/>
      <c r="BR2000" s="28"/>
      <c r="BS2000" s="28"/>
      <c r="BT2000" s="28"/>
      <c r="BU2000" s="28"/>
      <c r="BV2000" s="28"/>
      <c r="BW2000" s="28"/>
      <c r="BX2000" s="28"/>
      <c r="BY2000" s="28"/>
      <c r="BZ2000" s="28"/>
      <c r="CA2000" s="28"/>
      <c r="CB2000" s="28"/>
      <c r="CC2000" s="28"/>
      <c r="CD2000" s="28"/>
      <c r="CE2000" s="28"/>
      <c r="CF2000" s="28"/>
      <c r="CG2000" s="28"/>
      <c r="CH2000" s="28"/>
      <c r="CI2000" s="28"/>
      <c r="CJ2000" s="28"/>
      <c r="CK2000" s="28"/>
      <c r="CL2000" s="28"/>
      <c r="CM2000" s="28"/>
      <c r="CN2000" s="28"/>
      <c r="CO2000" s="28"/>
      <c r="CP2000" s="28"/>
      <c r="CQ2000" s="28"/>
      <c r="CR2000" s="28"/>
      <c r="CS2000" s="28"/>
      <c r="CT2000" s="28"/>
      <c r="CU2000" s="28"/>
      <c r="CV2000" s="28"/>
      <c r="CW2000" s="28"/>
      <c r="CX2000" s="28"/>
      <c r="CY2000" s="28"/>
      <c r="CZ2000" s="28"/>
      <c r="DA2000" s="28"/>
      <c r="DB2000" s="28"/>
      <c r="DC2000" s="28"/>
      <c r="DD2000" s="28"/>
      <c r="DE2000" s="28"/>
      <c r="DF2000" s="28"/>
      <c r="DG2000" s="28"/>
      <c r="DH2000" s="28"/>
      <c r="DI2000" s="28"/>
      <c r="DJ2000" s="28"/>
      <c r="DK2000" s="28"/>
      <c r="DL2000" s="28"/>
      <c r="DM2000" s="28"/>
      <c r="DN2000" s="28"/>
      <c r="DO2000" s="28"/>
      <c r="DP2000" s="28"/>
      <c r="DQ2000" s="28"/>
      <c r="DR2000" s="28"/>
      <c r="DS2000" s="28"/>
      <c r="DT2000" s="28"/>
      <c r="DU2000" s="28"/>
      <c r="DV2000" s="28"/>
      <c r="IP2000" s="28"/>
      <c r="IQ2000" s="28"/>
      <c r="IR2000" s="28"/>
      <c r="IS2000" s="28"/>
      <c r="IT2000" s="28"/>
      <c r="IU2000" s="28"/>
      <c r="IV2000" s="28"/>
      <c r="IW2000" s="28"/>
      <c r="IX2000" s="28"/>
      <c r="IY2000" s="28"/>
      <c r="IZ2000" s="28"/>
      <c r="JA2000" s="28"/>
      <c r="JB2000" s="28"/>
      <c r="JC2000" s="28"/>
      <c r="JD2000" s="28"/>
      <c r="JE2000" s="28"/>
      <c r="JF2000" s="28"/>
      <c r="JG2000" s="28"/>
      <c r="JH2000" s="28"/>
      <c r="JI2000" s="28"/>
      <c r="JJ2000" s="28"/>
      <c r="JK2000" s="28"/>
      <c r="JL2000" s="28"/>
      <c r="JM2000" s="28"/>
      <c r="JN2000" s="28"/>
      <c r="JO2000" s="28"/>
      <c r="JP2000" s="28"/>
      <c r="JQ2000" s="28"/>
      <c r="JR2000" s="28"/>
      <c r="JS2000" s="28"/>
      <c r="JT2000" s="28"/>
      <c r="JU2000" s="28"/>
      <c r="JV2000" s="28"/>
      <c r="JW2000" s="28"/>
      <c r="JX2000" s="28"/>
      <c r="JY2000" s="28"/>
      <c r="JZ2000" s="28"/>
      <c r="KA2000" s="28"/>
      <c r="KB2000" s="28"/>
      <c r="KC2000" s="28"/>
      <c r="KD2000" s="28"/>
    </row>
    <row r="2001" spans="5:290" x14ac:dyDescent="0.2">
      <c r="E2001" s="31"/>
      <c r="F2001" s="31"/>
      <c r="G2001" s="31"/>
      <c r="H2001" s="31"/>
      <c r="I2001" s="31"/>
      <c r="J2001" s="31"/>
      <c r="K2001" s="31"/>
      <c r="L2001" s="31"/>
      <c r="M2001" s="31"/>
      <c r="N2001" s="31"/>
      <c r="O2001" s="31"/>
      <c r="P2001" s="31"/>
      <c r="Q2001" s="31"/>
      <c r="R2001" s="31"/>
      <c r="S2001" s="31"/>
      <c r="T2001" s="31"/>
      <c r="U2001" s="31"/>
      <c r="V2001" s="31"/>
      <c r="W2001" s="31"/>
      <c r="X2001" s="31"/>
      <c r="Y2001" s="31"/>
      <c r="Z2001" s="31"/>
      <c r="AA2001" s="31"/>
      <c r="AB2001" s="28"/>
      <c r="AC2001" s="31"/>
      <c r="AD2001" s="31"/>
      <c r="AE2001" s="31"/>
      <c r="AF2001" s="31"/>
      <c r="AG2001" s="31"/>
      <c r="AH2001" s="31"/>
      <c r="AI2001" s="31"/>
      <c r="AJ2001" s="31"/>
      <c r="AK2001" s="31"/>
      <c r="AL2001" s="31"/>
      <c r="AM2001" s="31"/>
      <c r="AN2001" s="31"/>
      <c r="AO2001" s="31"/>
      <c r="AP2001" s="31"/>
      <c r="AQ2001" s="31"/>
      <c r="AR2001" s="31"/>
      <c r="AT2001" s="28"/>
      <c r="AU2001" s="28"/>
      <c r="AV2001" s="28"/>
      <c r="AW2001" s="28"/>
      <c r="AX2001" s="28"/>
      <c r="AY2001" s="28"/>
      <c r="AZ2001" s="28"/>
      <c r="BA2001" s="28"/>
      <c r="BB2001" s="28"/>
      <c r="BC2001" s="28"/>
      <c r="BD2001" s="28"/>
      <c r="BE2001" s="28"/>
      <c r="BF2001" s="28"/>
      <c r="BG2001" s="28"/>
      <c r="BH2001" s="28"/>
      <c r="BI2001" s="28"/>
      <c r="BJ2001" s="28"/>
      <c r="BK2001" s="28"/>
      <c r="BL2001" s="28"/>
      <c r="BM2001" s="28"/>
      <c r="BN2001" s="28"/>
      <c r="BO2001" s="28"/>
      <c r="BP2001" s="28"/>
      <c r="BQ2001" s="28"/>
      <c r="BR2001" s="28"/>
      <c r="BS2001" s="28"/>
      <c r="BT2001" s="28"/>
      <c r="BU2001" s="28"/>
      <c r="BV2001" s="28"/>
      <c r="BW2001" s="28"/>
      <c r="BX2001" s="28"/>
      <c r="BY2001" s="28"/>
      <c r="BZ2001" s="28"/>
      <c r="CA2001" s="28"/>
      <c r="CB2001" s="28"/>
      <c r="CC2001" s="28"/>
      <c r="CD2001" s="28"/>
      <c r="CE2001" s="28"/>
      <c r="CF2001" s="28"/>
      <c r="CG2001" s="28"/>
      <c r="CH2001" s="28"/>
      <c r="CI2001" s="28"/>
      <c r="CJ2001" s="28"/>
      <c r="CK2001" s="28"/>
      <c r="CL2001" s="28"/>
      <c r="CM2001" s="28"/>
      <c r="CN2001" s="28"/>
      <c r="CO2001" s="28"/>
      <c r="CP2001" s="28"/>
      <c r="CQ2001" s="28"/>
      <c r="CR2001" s="28"/>
      <c r="CS2001" s="28"/>
      <c r="CT2001" s="28"/>
      <c r="CU2001" s="28"/>
      <c r="CV2001" s="28"/>
      <c r="CW2001" s="28"/>
      <c r="CX2001" s="28"/>
      <c r="CY2001" s="28"/>
      <c r="CZ2001" s="28"/>
      <c r="DA2001" s="28"/>
      <c r="DB2001" s="28"/>
      <c r="DC2001" s="28"/>
      <c r="DD2001" s="28"/>
      <c r="DE2001" s="28"/>
      <c r="DF2001" s="28"/>
      <c r="DG2001" s="28"/>
      <c r="DH2001" s="28"/>
      <c r="DI2001" s="28"/>
      <c r="DJ2001" s="28"/>
      <c r="DK2001" s="28"/>
      <c r="DL2001" s="28"/>
      <c r="DM2001" s="28"/>
      <c r="DN2001" s="28"/>
      <c r="DO2001" s="28"/>
      <c r="DP2001" s="28"/>
      <c r="DQ2001" s="28"/>
      <c r="DR2001" s="28"/>
      <c r="DS2001" s="28"/>
      <c r="DT2001" s="28"/>
      <c r="DU2001" s="28"/>
      <c r="DV2001" s="28"/>
      <c r="IP2001" s="28"/>
      <c r="IQ2001" s="28"/>
      <c r="IR2001" s="28"/>
      <c r="IS2001" s="28"/>
      <c r="IT2001" s="28"/>
      <c r="IU2001" s="28"/>
      <c r="IV2001" s="28"/>
      <c r="IW2001" s="28"/>
      <c r="IX2001" s="28"/>
      <c r="IY2001" s="28"/>
      <c r="IZ2001" s="28"/>
      <c r="JA2001" s="28"/>
      <c r="JB2001" s="28"/>
      <c r="JC2001" s="28"/>
      <c r="JD2001" s="28"/>
      <c r="JE2001" s="28"/>
      <c r="JF2001" s="28"/>
      <c r="JG2001" s="28"/>
      <c r="JH2001" s="28"/>
      <c r="JI2001" s="28"/>
      <c r="JJ2001" s="28"/>
      <c r="JK2001" s="28"/>
      <c r="JL2001" s="28"/>
      <c r="JM2001" s="28"/>
      <c r="JN2001" s="28"/>
      <c r="JO2001" s="28"/>
      <c r="JP2001" s="28"/>
      <c r="JQ2001" s="28"/>
      <c r="JR2001" s="28"/>
      <c r="JS2001" s="28"/>
      <c r="JT2001" s="28"/>
      <c r="JU2001" s="28"/>
      <c r="JV2001" s="28"/>
      <c r="JW2001" s="28"/>
      <c r="JX2001" s="28"/>
      <c r="JY2001" s="28"/>
      <c r="JZ2001" s="28"/>
      <c r="KA2001" s="28"/>
      <c r="KB2001" s="28"/>
      <c r="KC2001" s="28"/>
      <c r="KD2001" s="28"/>
    </row>
    <row r="2002" spans="5:290" x14ac:dyDescent="0.2">
      <c r="E2002" s="31"/>
      <c r="F2002" s="31"/>
      <c r="G2002" s="31"/>
      <c r="H2002" s="31"/>
      <c r="I2002" s="31"/>
      <c r="J2002" s="31"/>
      <c r="K2002" s="31"/>
      <c r="L2002" s="31"/>
      <c r="M2002" s="31"/>
      <c r="N2002" s="31"/>
      <c r="O2002" s="31"/>
      <c r="P2002" s="31"/>
      <c r="Q2002" s="31"/>
      <c r="R2002" s="31"/>
      <c r="S2002" s="31"/>
      <c r="T2002" s="31"/>
      <c r="U2002" s="31"/>
      <c r="V2002" s="31"/>
      <c r="W2002" s="31"/>
      <c r="X2002" s="31"/>
      <c r="Y2002" s="31"/>
      <c r="Z2002" s="31"/>
      <c r="AA2002" s="31"/>
      <c r="AB2002" s="28"/>
      <c r="AC2002" s="31"/>
      <c r="AD2002" s="31"/>
      <c r="AE2002" s="31"/>
      <c r="AF2002" s="31"/>
      <c r="AG2002" s="31"/>
      <c r="AH2002" s="31"/>
      <c r="AI2002" s="31"/>
      <c r="AJ2002" s="31"/>
      <c r="AK2002" s="31"/>
      <c r="AL2002" s="31"/>
      <c r="AM2002" s="31"/>
      <c r="AN2002" s="31"/>
      <c r="AO2002" s="31"/>
      <c r="AP2002" s="31"/>
      <c r="AQ2002" s="31"/>
      <c r="AR2002" s="31"/>
      <c r="AT2002" s="28"/>
      <c r="AU2002" s="28"/>
      <c r="AV2002" s="28"/>
      <c r="AW2002" s="28"/>
      <c r="AX2002" s="28"/>
      <c r="AY2002" s="28"/>
      <c r="AZ2002" s="28"/>
      <c r="BA2002" s="28"/>
      <c r="BB2002" s="28"/>
      <c r="BC2002" s="28"/>
      <c r="BD2002" s="28"/>
      <c r="BE2002" s="28"/>
      <c r="BF2002" s="28"/>
      <c r="BG2002" s="28"/>
      <c r="BH2002" s="28"/>
      <c r="BI2002" s="28"/>
      <c r="BJ2002" s="28"/>
      <c r="BK2002" s="28"/>
      <c r="BL2002" s="28"/>
      <c r="BM2002" s="28"/>
      <c r="BN2002" s="28"/>
      <c r="BO2002" s="28"/>
      <c r="BP2002" s="28"/>
      <c r="BQ2002" s="28"/>
      <c r="BR2002" s="28"/>
      <c r="BS2002" s="28"/>
      <c r="BT2002" s="28"/>
      <c r="BU2002" s="28"/>
      <c r="BV2002" s="28"/>
      <c r="BW2002" s="28"/>
      <c r="BX2002" s="28"/>
      <c r="BY2002" s="28"/>
      <c r="BZ2002" s="28"/>
      <c r="CA2002" s="28"/>
      <c r="CB2002" s="28"/>
      <c r="CC2002" s="28"/>
      <c r="CD2002" s="28"/>
      <c r="CE2002" s="28"/>
      <c r="CF2002" s="28"/>
      <c r="CG2002" s="28"/>
      <c r="CH2002" s="28"/>
      <c r="CI2002" s="28"/>
      <c r="CJ2002" s="28"/>
      <c r="CK2002" s="28"/>
      <c r="CL2002" s="28"/>
      <c r="CM2002" s="28"/>
      <c r="CN2002" s="28"/>
      <c r="CO2002" s="28"/>
      <c r="CP2002" s="28"/>
      <c r="CQ2002" s="28"/>
      <c r="CR2002" s="28"/>
      <c r="CS2002" s="28"/>
      <c r="CT2002" s="28"/>
      <c r="CU2002" s="28"/>
      <c r="CV2002" s="28"/>
      <c r="CW2002" s="28"/>
      <c r="CX2002" s="28"/>
      <c r="CY2002" s="28"/>
      <c r="CZ2002" s="28"/>
      <c r="DA2002" s="28"/>
      <c r="DB2002" s="28"/>
      <c r="DC2002" s="28"/>
      <c r="DD2002" s="28"/>
      <c r="DE2002" s="28"/>
      <c r="DF2002" s="28"/>
      <c r="DG2002" s="28"/>
      <c r="DH2002" s="28"/>
      <c r="DI2002" s="28"/>
      <c r="DJ2002" s="28"/>
      <c r="DK2002" s="28"/>
      <c r="DL2002" s="28"/>
      <c r="DM2002" s="28"/>
      <c r="DN2002" s="28"/>
      <c r="DO2002" s="28"/>
      <c r="DP2002" s="28"/>
      <c r="DQ2002" s="28"/>
      <c r="DR2002" s="28"/>
      <c r="DS2002" s="28"/>
      <c r="DT2002" s="28"/>
      <c r="DU2002" s="28"/>
      <c r="DV2002" s="28"/>
      <c r="IP2002" s="28"/>
      <c r="IQ2002" s="28"/>
      <c r="IR2002" s="28"/>
      <c r="IS2002" s="28"/>
      <c r="IT2002" s="28"/>
      <c r="IU2002" s="28"/>
      <c r="IV2002" s="28"/>
      <c r="IW2002" s="28"/>
      <c r="IX2002" s="28"/>
      <c r="IY2002" s="28"/>
      <c r="IZ2002" s="28"/>
      <c r="JA2002" s="28"/>
      <c r="JB2002" s="28"/>
      <c r="JC2002" s="28"/>
      <c r="JD2002" s="28"/>
      <c r="JE2002" s="28"/>
      <c r="JF2002" s="28"/>
      <c r="JG2002" s="28"/>
      <c r="JH2002" s="28"/>
      <c r="JI2002" s="28"/>
      <c r="JJ2002" s="28"/>
      <c r="JK2002" s="28"/>
      <c r="JL2002" s="28"/>
      <c r="JM2002" s="28"/>
      <c r="JN2002" s="28"/>
      <c r="JO2002" s="28"/>
      <c r="JP2002" s="28"/>
      <c r="JQ2002" s="28"/>
      <c r="JR2002" s="28"/>
      <c r="JS2002" s="28"/>
      <c r="JT2002" s="28"/>
      <c r="JU2002" s="28"/>
      <c r="JV2002" s="28"/>
      <c r="JW2002" s="28"/>
      <c r="JX2002" s="28"/>
      <c r="JY2002" s="28"/>
      <c r="JZ2002" s="28"/>
      <c r="KA2002" s="28"/>
      <c r="KB2002" s="28"/>
      <c r="KC2002" s="28"/>
      <c r="KD2002" s="28"/>
    </row>
    <row r="2003" spans="5:290" x14ac:dyDescent="0.2">
      <c r="E2003" s="31"/>
      <c r="F2003" s="31"/>
      <c r="G2003" s="31"/>
      <c r="H2003" s="31"/>
      <c r="I2003" s="31"/>
      <c r="J2003" s="31"/>
      <c r="K2003" s="31"/>
      <c r="L2003" s="31"/>
      <c r="M2003" s="31"/>
      <c r="N2003" s="31"/>
      <c r="O2003" s="31"/>
      <c r="P2003" s="31"/>
      <c r="Q2003" s="31"/>
      <c r="R2003" s="31"/>
      <c r="S2003" s="31"/>
      <c r="T2003" s="31"/>
      <c r="U2003" s="31"/>
      <c r="V2003" s="31"/>
      <c r="W2003" s="31"/>
      <c r="X2003" s="31"/>
      <c r="Y2003" s="31"/>
      <c r="Z2003" s="31"/>
      <c r="AA2003" s="31"/>
      <c r="AB2003" s="28"/>
      <c r="AC2003" s="31"/>
      <c r="AD2003" s="31"/>
      <c r="AE2003" s="31"/>
      <c r="AF2003" s="31"/>
      <c r="AG2003" s="31"/>
      <c r="AH2003" s="31"/>
      <c r="AI2003" s="31"/>
      <c r="AJ2003" s="31"/>
      <c r="AK2003" s="31"/>
      <c r="AL2003" s="31"/>
      <c r="AM2003" s="31"/>
      <c r="AN2003" s="31"/>
      <c r="AO2003" s="31"/>
      <c r="AP2003" s="31"/>
      <c r="AQ2003" s="31"/>
      <c r="AR2003" s="31"/>
      <c r="AT2003" s="28"/>
      <c r="AU2003" s="28"/>
      <c r="AV2003" s="28"/>
      <c r="AW2003" s="28"/>
      <c r="AX2003" s="28"/>
      <c r="AY2003" s="28"/>
      <c r="AZ2003" s="28"/>
      <c r="BA2003" s="28"/>
      <c r="BB2003" s="28"/>
      <c r="BC2003" s="28"/>
      <c r="BD2003" s="28"/>
      <c r="BE2003" s="28"/>
      <c r="BF2003" s="28"/>
      <c r="BG2003" s="28"/>
      <c r="BH2003" s="28"/>
      <c r="BI2003" s="28"/>
      <c r="BJ2003" s="28"/>
      <c r="BK2003" s="28"/>
      <c r="BL2003" s="28"/>
      <c r="BM2003" s="28"/>
      <c r="BN2003" s="28"/>
      <c r="BO2003" s="28"/>
      <c r="BP2003" s="28"/>
      <c r="BQ2003" s="28"/>
      <c r="BR2003" s="28"/>
      <c r="BS2003" s="28"/>
      <c r="BT2003" s="28"/>
      <c r="BU2003" s="28"/>
      <c r="BV2003" s="28"/>
      <c r="BW2003" s="28"/>
      <c r="BX2003" s="28"/>
      <c r="BY2003" s="28"/>
      <c r="BZ2003" s="28"/>
      <c r="CA2003" s="28"/>
      <c r="CB2003" s="28"/>
      <c r="CC2003" s="28"/>
      <c r="CD2003" s="28"/>
      <c r="CE2003" s="28"/>
      <c r="CF2003" s="28"/>
      <c r="CG2003" s="28"/>
      <c r="CH2003" s="28"/>
      <c r="CI2003" s="28"/>
      <c r="CJ2003" s="28"/>
      <c r="CK2003" s="28"/>
      <c r="CL2003" s="28"/>
      <c r="CM2003" s="28"/>
      <c r="CN2003" s="28"/>
      <c r="CO2003" s="28"/>
      <c r="CP2003" s="28"/>
      <c r="CQ2003" s="28"/>
      <c r="CR2003" s="28"/>
      <c r="CS2003" s="28"/>
      <c r="CT2003" s="28"/>
      <c r="CU2003" s="28"/>
      <c r="CV2003" s="28"/>
      <c r="CW2003" s="28"/>
      <c r="CX2003" s="28"/>
      <c r="CY2003" s="28"/>
      <c r="CZ2003" s="28"/>
      <c r="DA2003" s="28"/>
      <c r="DB2003" s="28"/>
      <c r="DC2003" s="28"/>
      <c r="DD2003" s="28"/>
      <c r="DE2003" s="28"/>
      <c r="DF2003" s="28"/>
      <c r="DG2003" s="28"/>
      <c r="DH2003" s="28"/>
      <c r="DI2003" s="28"/>
      <c r="DJ2003" s="28"/>
      <c r="DK2003" s="28"/>
      <c r="DL2003" s="28"/>
      <c r="DM2003" s="28"/>
      <c r="DN2003" s="28"/>
      <c r="DO2003" s="28"/>
      <c r="DP2003" s="28"/>
      <c r="DQ2003" s="28"/>
      <c r="DR2003" s="28"/>
      <c r="DS2003" s="28"/>
      <c r="DT2003" s="28"/>
      <c r="DU2003" s="28"/>
      <c r="DV2003" s="28"/>
      <c r="IP2003" s="28"/>
      <c r="IQ2003" s="28"/>
      <c r="IR2003" s="28"/>
      <c r="IS2003" s="28"/>
      <c r="IT2003" s="28"/>
      <c r="IU2003" s="28"/>
      <c r="IV2003" s="28"/>
      <c r="IW2003" s="28"/>
      <c r="IX2003" s="28"/>
      <c r="IY2003" s="28"/>
      <c r="IZ2003" s="28"/>
      <c r="JA2003" s="28"/>
      <c r="JB2003" s="28"/>
      <c r="JC2003" s="28"/>
      <c r="JD2003" s="28"/>
      <c r="JE2003" s="28"/>
      <c r="JF2003" s="28"/>
      <c r="JG2003" s="28"/>
      <c r="JH2003" s="28"/>
      <c r="JI2003" s="28"/>
      <c r="JJ2003" s="28"/>
      <c r="JK2003" s="28"/>
      <c r="JL2003" s="28"/>
      <c r="JM2003" s="28"/>
      <c r="JN2003" s="28"/>
      <c r="JO2003" s="28"/>
      <c r="JP2003" s="28"/>
      <c r="JQ2003" s="28"/>
      <c r="JR2003" s="28"/>
      <c r="JS2003" s="28"/>
      <c r="JT2003" s="28"/>
      <c r="JU2003" s="28"/>
      <c r="JV2003" s="28"/>
      <c r="JW2003" s="28"/>
      <c r="JX2003" s="28"/>
      <c r="JY2003" s="28"/>
      <c r="JZ2003" s="28"/>
      <c r="KA2003" s="28"/>
      <c r="KB2003" s="28"/>
      <c r="KC2003" s="28"/>
      <c r="KD2003" s="28"/>
    </row>
    <row r="2004" spans="5:290" x14ac:dyDescent="0.2">
      <c r="E2004" s="31"/>
      <c r="F2004" s="31"/>
      <c r="G2004" s="31"/>
      <c r="H2004" s="31"/>
      <c r="I2004" s="31"/>
      <c r="J2004" s="31"/>
      <c r="K2004" s="31"/>
      <c r="L2004" s="31"/>
      <c r="M2004" s="31"/>
      <c r="N2004" s="31"/>
      <c r="O2004" s="31"/>
      <c r="P2004" s="31"/>
      <c r="Q2004" s="31"/>
      <c r="R2004" s="31"/>
      <c r="S2004" s="31"/>
      <c r="T2004" s="31"/>
      <c r="U2004" s="31"/>
      <c r="V2004" s="31"/>
      <c r="W2004" s="31"/>
      <c r="X2004" s="31"/>
      <c r="Y2004" s="31"/>
      <c r="Z2004" s="31"/>
      <c r="AA2004" s="31"/>
      <c r="AB2004" s="28"/>
      <c r="AC2004" s="31"/>
      <c r="AD2004" s="31"/>
      <c r="AE2004" s="31"/>
      <c r="AF2004" s="31"/>
      <c r="AG2004" s="31"/>
      <c r="AH2004" s="31"/>
      <c r="AI2004" s="31"/>
      <c r="AJ2004" s="31"/>
      <c r="AK2004" s="31"/>
      <c r="AL2004" s="31"/>
      <c r="AM2004" s="31"/>
      <c r="AN2004" s="31"/>
      <c r="AO2004" s="31"/>
      <c r="AP2004" s="31"/>
      <c r="AQ2004" s="31"/>
      <c r="AR2004" s="31"/>
      <c r="AT2004" s="28"/>
      <c r="AU2004" s="28"/>
      <c r="AV2004" s="28"/>
      <c r="AW2004" s="28"/>
      <c r="AX2004" s="28"/>
      <c r="AY2004" s="28"/>
      <c r="AZ2004" s="28"/>
      <c r="BA2004" s="28"/>
      <c r="BB2004" s="28"/>
      <c r="BC2004" s="28"/>
      <c r="BD2004" s="28"/>
      <c r="BE2004" s="28"/>
      <c r="BF2004" s="28"/>
      <c r="BG2004" s="28"/>
      <c r="BH2004" s="28"/>
      <c r="BI2004" s="28"/>
      <c r="BJ2004" s="28"/>
      <c r="BK2004" s="28"/>
      <c r="BL2004" s="28"/>
      <c r="BM2004" s="28"/>
      <c r="BN2004" s="28"/>
      <c r="BO2004" s="28"/>
      <c r="BP2004" s="28"/>
      <c r="BQ2004" s="28"/>
      <c r="BR2004" s="28"/>
      <c r="BS2004" s="28"/>
      <c r="BT2004" s="28"/>
      <c r="BU2004" s="28"/>
      <c r="BV2004" s="28"/>
      <c r="BW2004" s="28"/>
      <c r="BX2004" s="28"/>
      <c r="BY2004" s="28"/>
      <c r="BZ2004" s="28"/>
      <c r="CA2004" s="28"/>
      <c r="CB2004" s="28"/>
      <c r="CC2004" s="28"/>
      <c r="CD2004" s="28"/>
      <c r="CE2004" s="28"/>
      <c r="CF2004" s="28"/>
      <c r="CG2004" s="28"/>
      <c r="CH2004" s="28"/>
      <c r="CI2004" s="28"/>
      <c r="CJ2004" s="28"/>
      <c r="CK2004" s="28"/>
      <c r="CL2004" s="28"/>
      <c r="CM2004" s="28"/>
      <c r="CN2004" s="28"/>
      <c r="CO2004" s="28"/>
      <c r="CP2004" s="28"/>
      <c r="CQ2004" s="28"/>
      <c r="CR2004" s="28"/>
      <c r="CS2004" s="28"/>
      <c r="CT2004" s="28"/>
      <c r="CU2004" s="28"/>
      <c r="CV2004" s="28"/>
      <c r="CW2004" s="28"/>
      <c r="CX2004" s="28"/>
      <c r="CY2004" s="28"/>
      <c r="CZ2004" s="28"/>
      <c r="DA2004" s="28"/>
      <c r="DB2004" s="28"/>
      <c r="DC2004" s="28"/>
      <c r="DD2004" s="28"/>
      <c r="DE2004" s="28"/>
      <c r="DF2004" s="28"/>
      <c r="DG2004" s="28"/>
      <c r="DH2004" s="28"/>
      <c r="DI2004" s="28"/>
      <c r="DJ2004" s="28"/>
      <c r="DK2004" s="28"/>
      <c r="DL2004" s="28"/>
      <c r="DM2004" s="28"/>
      <c r="DN2004" s="28"/>
      <c r="DO2004" s="28"/>
      <c r="DP2004" s="28"/>
      <c r="DQ2004" s="28"/>
      <c r="DR2004" s="28"/>
      <c r="DS2004" s="28"/>
      <c r="DT2004" s="28"/>
      <c r="DU2004" s="28"/>
      <c r="DV2004" s="28"/>
      <c r="IP2004" s="28"/>
      <c r="IQ2004" s="28"/>
      <c r="IR2004" s="28"/>
      <c r="IS2004" s="28"/>
      <c r="IT2004" s="28"/>
      <c r="IU2004" s="28"/>
      <c r="IV2004" s="28"/>
      <c r="IW2004" s="28"/>
      <c r="IX2004" s="28"/>
      <c r="IY2004" s="28"/>
      <c r="IZ2004" s="28"/>
      <c r="JA2004" s="28"/>
      <c r="JB2004" s="28"/>
      <c r="JC2004" s="28"/>
      <c r="JD2004" s="28"/>
      <c r="JE2004" s="28"/>
      <c r="JF2004" s="28"/>
      <c r="JG2004" s="28"/>
      <c r="JH2004" s="28"/>
      <c r="JI2004" s="28"/>
      <c r="JJ2004" s="28"/>
      <c r="JK2004" s="28"/>
      <c r="JL2004" s="28"/>
      <c r="JM2004" s="28"/>
      <c r="JN2004" s="28"/>
      <c r="JO2004" s="28"/>
      <c r="JP2004" s="28"/>
      <c r="JQ2004" s="28"/>
      <c r="JR2004" s="28"/>
      <c r="JS2004" s="28"/>
      <c r="JT2004" s="28"/>
      <c r="JU2004" s="28"/>
      <c r="JV2004" s="28"/>
      <c r="JW2004" s="28"/>
      <c r="JX2004" s="28"/>
      <c r="JY2004" s="28"/>
      <c r="JZ2004" s="28"/>
      <c r="KA2004" s="28"/>
      <c r="KB2004" s="28"/>
      <c r="KC2004" s="28"/>
      <c r="KD2004" s="28"/>
    </row>
    <row r="2005" spans="5:290" x14ac:dyDescent="0.2">
      <c r="E2005" s="31"/>
      <c r="F2005" s="31"/>
      <c r="G2005" s="31"/>
      <c r="H2005" s="31"/>
      <c r="I2005" s="31"/>
      <c r="J2005" s="31"/>
      <c r="K2005" s="31"/>
      <c r="L2005" s="31"/>
      <c r="M2005" s="31"/>
      <c r="N2005" s="31"/>
      <c r="O2005" s="31"/>
      <c r="P2005" s="31"/>
      <c r="Q2005" s="31"/>
      <c r="R2005" s="31"/>
      <c r="S2005" s="31"/>
      <c r="T2005" s="31"/>
      <c r="U2005" s="31"/>
      <c r="V2005" s="31"/>
      <c r="W2005" s="31"/>
      <c r="X2005" s="31"/>
      <c r="Y2005" s="31"/>
      <c r="Z2005" s="31"/>
      <c r="AA2005" s="31"/>
      <c r="AB2005" s="28"/>
      <c r="AC2005" s="31"/>
      <c r="AD2005" s="31"/>
      <c r="AE2005" s="31"/>
      <c r="AF2005" s="31"/>
      <c r="AG2005" s="31"/>
      <c r="AH2005" s="31"/>
      <c r="AI2005" s="31"/>
      <c r="AJ2005" s="31"/>
      <c r="AK2005" s="31"/>
      <c r="AL2005" s="31"/>
      <c r="AM2005" s="31"/>
      <c r="AN2005" s="31"/>
      <c r="AO2005" s="31"/>
      <c r="AP2005" s="31"/>
      <c r="AQ2005" s="31"/>
      <c r="AR2005" s="31"/>
      <c r="AT2005" s="28"/>
      <c r="AU2005" s="28"/>
      <c r="AV2005" s="28"/>
      <c r="AW2005" s="28"/>
      <c r="AX2005" s="28"/>
      <c r="AY2005" s="28"/>
      <c r="AZ2005" s="28"/>
      <c r="BA2005" s="28"/>
      <c r="BB2005" s="28"/>
      <c r="BC2005" s="28"/>
      <c r="BD2005" s="28"/>
      <c r="BE2005" s="28"/>
      <c r="BF2005" s="28"/>
      <c r="BG2005" s="28"/>
      <c r="BH2005" s="28"/>
      <c r="BI2005" s="28"/>
      <c r="BJ2005" s="28"/>
      <c r="BK2005" s="28"/>
      <c r="BL2005" s="28"/>
      <c r="BM2005" s="28"/>
      <c r="BN2005" s="28"/>
      <c r="BO2005" s="28"/>
      <c r="BP2005" s="28"/>
      <c r="BQ2005" s="28"/>
      <c r="BR2005" s="28"/>
      <c r="BS2005" s="28"/>
      <c r="BT2005" s="28"/>
      <c r="BU2005" s="28"/>
      <c r="BV2005" s="28"/>
      <c r="BW2005" s="28"/>
      <c r="BX2005" s="28"/>
      <c r="BY2005" s="28"/>
      <c r="BZ2005" s="28"/>
      <c r="CA2005" s="28"/>
      <c r="CB2005" s="28"/>
      <c r="CC2005" s="28"/>
      <c r="CD2005" s="28"/>
      <c r="CE2005" s="28"/>
      <c r="CF2005" s="28"/>
      <c r="CG2005" s="28"/>
      <c r="CH2005" s="28"/>
      <c r="CI2005" s="28"/>
      <c r="CJ2005" s="28"/>
      <c r="CK2005" s="28"/>
      <c r="CL2005" s="28"/>
      <c r="CM2005" s="28"/>
      <c r="CN2005" s="28"/>
      <c r="CO2005" s="28"/>
      <c r="CP2005" s="28"/>
      <c r="CQ2005" s="28"/>
      <c r="CR2005" s="28"/>
      <c r="CS2005" s="28"/>
      <c r="CT2005" s="28"/>
      <c r="CU2005" s="28"/>
      <c r="CV2005" s="28"/>
      <c r="CW2005" s="28"/>
      <c r="CX2005" s="28"/>
      <c r="CY2005" s="28"/>
      <c r="CZ2005" s="28"/>
      <c r="DA2005" s="28"/>
      <c r="DB2005" s="28"/>
      <c r="DC2005" s="28"/>
      <c r="DD2005" s="28"/>
      <c r="DE2005" s="28"/>
      <c r="DF2005" s="28"/>
      <c r="DG2005" s="28"/>
      <c r="DH2005" s="28"/>
      <c r="DI2005" s="28"/>
      <c r="DJ2005" s="28"/>
      <c r="DK2005" s="28"/>
      <c r="DL2005" s="28"/>
      <c r="DM2005" s="28"/>
      <c r="DN2005" s="28"/>
      <c r="DO2005" s="28"/>
      <c r="DP2005" s="28"/>
      <c r="DQ2005" s="28"/>
      <c r="DR2005" s="28"/>
      <c r="DS2005" s="28"/>
      <c r="DT2005" s="28"/>
      <c r="DU2005" s="28"/>
      <c r="DV2005" s="28"/>
      <c r="IP2005" s="28"/>
      <c r="IQ2005" s="28"/>
      <c r="IR2005" s="28"/>
      <c r="IS2005" s="28"/>
      <c r="IT2005" s="28"/>
      <c r="IU2005" s="28"/>
      <c r="IV2005" s="28"/>
      <c r="IW2005" s="28"/>
      <c r="IX2005" s="28"/>
      <c r="IY2005" s="28"/>
      <c r="IZ2005" s="28"/>
      <c r="JA2005" s="28"/>
      <c r="JB2005" s="28"/>
      <c r="JC2005" s="28"/>
      <c r="JD2005" s="28"/>
      <c r="JE2005" s="28"/>
      <c r="JF2005" s="28"/>
      <c r="JG2005" s="28"/>
      <c r="JH2005" s="28"/>
      <c r="JI2005" s="28"/>
      <c r="JJ2005" s="28"/>
      <c r="JK2005" s="28"/>
      <c r="JL2005" s="28"/>
      <c r="JM2005" s="28"/>
      <c r="JN2005" s="28"/>
      <c r="JO2005" s="28"/>
      <c r="JP2005" s="28"/>
      <c r="JQ2005" s="28"/>
      <c r="JR2005" s="28"/>
      <c r="JS2005" s="28"/>
      <c r="JT2005" s="28"/>
      <c r="JU2005" s="28"/>
      <c r="JV2005" s="28"/>
      <c r="JW2005" s="28"/>
      <c r="JX2005" s="28"/>
      <c r="JY2005" s="28"/>
      <c r="JZ2005" s="28"/>
      <c r="KA2005" s="28"/>
      <c r="KB2005" s="28"/>
      <c r="KC2005" s="28"/>
      <c r="KD2005" s="28"/>
    </row>
    <row r="2006" spans="5:290" x14ac:dyDescent="0.2">
      <c r="E2006" s="31"/>
      <c r="F2006" s="31"/>
      <c r="G2006" s="31"/>
      <c r="H2006" s="31"/>
      <c r="I2006" s="31"/>
      <c r="J2006" s="31"/>
      <c r="K2006" s="31"/>
      <c r="L2006" s="31"/>
      <c r="M2006" s="31"/>
      <c r="N2006" s="31"/>
      <c r="O2006" s="31"/>
      <c r="P2006" s="31"/>
      <c r="Q2006" s="31"/>
      <c r="R2006" s="31"/>
      <c r="S2006" s="31"/>
      <c r="T2006" s="31"/>
      <c r="U2006" s="31"/>
      <c r="V2006" s="31"/>
      <c r="W2006" s="31"/>
      <c r="X2006" s="31"/>
      <c r="Y2006" s="31"/>
      <c r="Z2006" s="31"/>
      <c r="AA2006" s="31"/>
      <c r="AB2006" s="28"/>
      <c r="AC2006" s="31"/>
      <c r="AD2006" s="31"/>
      <c r="AE2006" s="31"/>
      <c r="AF2006" s="31"/>
      <c r="AG2006" s="31"/>
      <c r="AH2006" s="31"/>
      <c r="AI2006" s="31"/>
      <c r="AJ2006" s="31"/>
      <c r="AK2006" s="31"/>
      <c r="AL2006" s="31"/>
      <c r="AM2006" s="31"/>
      <c r="AN2006" s="31"/>
      <c r="AO2006" s="31"/>
      <c r="AP2006" s="31"/>
      <c r="AQ2006" s="31"/>
      <c r="AR2006" s="31"/>
      <c r="AT2006" s="28"/>
      <c r="AU2006" s="28"/>
      <c r="AV2006" s="28"/>
      <c r="AW2006" s="28"/>
      <c r="AX2006" s="28"/>
      <c r="AY2006" s="28"/>
      <c r="AZ2006" s="28"/>
      <c r="BA2006" s="28"/>
      <c r="BB2006" s="28"/>
      <c r="BC2006" s="28"/>
      <c r="BD2006" s="28"/>
      <c r="BE2006" s="28"/>
      <c r="BF2006" s="28"/>
      <c r="BG2006" s="28"/>
      <c r="BH2006" s="28"/>
      <c r="BI2006" s="28"/>
      <c r="BJ2006" s="28"/>
      <c r="BK2006" s="28"/>
      <c r="BL2006" s="28"/>
      <c r="BM2006" s="28"/>
      <c r="BN2006" s="28"/>
      <c r="BO2006" s="28"/>
      <c r="BP2006" s="28"/>
      <c r="BQ2006" s="28"/>
      <c r="BR2006" s="28"/>
      <c r="BS2006" s="28"/>
      <c r="BT2006" s="28"/>
      <c r="BU2006" s="28"/>
      <c r="BV2006" s="28"/>
      <c r="BW2006" s="28"/>
      <c r="BX2006" s="28"/>
      <c r="BY2006" s="28"/>
      <c r="BZ2006" s="28"/>
      <c r="CA2006" s="28"/>
      <c r="CB2006" s="28"/>
      <c r="CC2006" s="28"/>
      <c r="CD2006" s="28"/>
      <c r="CE2006" s="28"/>
      <c r="CF2006" s="28"/>
      <c r="CG2006" s="28"/>
      <c r="CH2006" s="28"/>
      <c r="CI2006" s="28"/>
      <c r="CJ2006" s="28"/>
      <c r="CK2006" s="28"/>
      <c r="CL2006" s="28"/>
      <c r="CM2006" s="28"/>
      <c r="CN2006" s="28"/>
      <c r="CO2006" s="28"/>
      <c r="CP2006" s="28"/>
      <c r="CQ2006" s="28"/>
      <c r="CR2006" s="28"/>
      <c r="CS2006" s="28"/>
      <c r="CT2006" s="28"/>
      <c r="CU2006" s="28"/>
      <c r="CV2006" s="28"/>
      <c r="CW2006" s="28"/>
      <c r="CX2006" s="28"/>
      <c r="CY2006" s="28"/>
      <c r="CZ2006" s="28"/>
      <c r="DA2006" s="28"/>
      <c r="DB2006" s="28"/>
      <c r="DC2006" s="28"/>
      <c r="DD2006" s="28"/>
      <c r="DE2006" s="28"/>
      <c r="DF2006" s="28"/>
      <c r="DG2006" s="28"/>
      <c r="DH2006" s="28"/>
      <c r="DI2006" s="28"/>
      <c r="DJ2006" s="28"/>
      <c r="DK2006" s="28"/>
      <c r="DL2006" s="28"/>
      <c r="DM2006" s="28"/>
      <c r="DN2006" s="28"/>
      <c r="DO2006" s="28"/>
      <c r="DP2006" s="28"/>
      <c r="DQ2006" s="28"/>
      <c r="DR2006" s="28"/>
      <c r="DS2006" s="28"/>
      <c r="DT2006" s="28"/>
      <c r="DU2006" s="28"/>
      <c r="DV2006" s="28"/>
      <c r="IP2006" s="28"/>
      <c r="IQ2006" s="28"/>
      <c r="IR2006" s="28"/>
      <c r="IS2006" s="28"/>
      <c r="IT2006" s="28"/>
      <c r="IU2006" s="28"/>
      <c r="IV2006" s="28"/>
      <c r="IW2006" s="28"/>
      <c r="IX2006" s="28"/>
      <c r="IY2006" s="28"/>
      <c r="IZ2006" s="28"/>
      <c r="JA2006" s="28"/>
      <c r="JB2006" s="28"/>
      <c r="JC2006" s="28"/>
      <c r="JD2006" s="28"/>
      <c r="JE2006" s="28"/>
      <c r="JF2006" s="28"/>
      <c r="JG2006" s="28"/>
      <c r="JH2006" s="28"/>
      <c r="JI2006" s="28"/>
      <c r="JJ2006" s="28"/>
      <c r="JK2006" s="28"/>
      <c r="JL2006" s="28"/>
      <c r="JM2006" s="28"/>
      <c r="JN2006" s="28"/>
      <c r="JO2006" s="28"/>
      <c r="JP2006" s="28"/>
      <c r="JQ2006" s="28"/>
      <c r="JR2006" s="28"/>
      <c r="JS2006" s="28"/>
      <c r="JT2006" s="28"/>
      <c r="JU2006" s="28"/>
      <c r="JV2006" s="28"/>
      <c r="JW2006" s="28"/>
      <c r="JX2006" s="28"/>
      <c r="JY2006" s="28"/>
      <c r="JZ2006" s="28"/>
      <c r="KA2006" s="28"/>
      <c r="KB2006" s="28"/>
      <c r="KC2006" s="28"/>
      <c r="KD2006" s="28"/>
    </row>
    <row r="2007" spans="5:290" x14ac:dyDescent="0.2">
      <c r="E2007" s="31"/>
      <c r="F2007" s="31"/>
      <c r="G2007" s="31"/>
      <c r="H2007" s="31"/>
      <c r="I2007" s="31"/>
      <c r="J2007" s="31"/>
      <c r="K2007" s="31"/>
      <c r="L2007" s="31"/>
      <c r="M2007" s="31"/>
      <c r="N2007" s="31"/>
      <c r="O2007" s="31"/>
      <c r="P2007" s="31"/>
      <c r="Q2007" s="31"/>
      <c r="R2007" s="31"/>
      <c r="S2007" s="31"/>
      <c r="T2007" s="31"/>
      <c r="U2007" s="31"/>
      <c r="V2007" s="31"/>
      <c r="W2007" s="31"/>
      <c r="X2007" s="31"/>
      <c r="Y2007" s="31"/>
      <c r="Z2007" s="31"/>
      <c r="AA2007" s="31"/>
      <c r="AB2007" s="28"/>
      <c r="AC2007" s="31"/>
      <c r="AD2007" s="31"/>
      <c r="AE2007" s="31"/>
      <c r="AF2007" s="31"/>
      <c r="AG2007" s="31"/>
      <c r="AH2007" s="31"/>
      <c r="AI2007" s="31"/>
      <c r="AJ2007" s="31"/>
      <c r="AK2007" s="31"/>
      <c r="AL2007" s="31"/>
      <c r="AM2007" s="31"/>
      <c r="AN2007" s="31"/>
      <c r="AO2007" s="31"/>
      <c r="AP2007" s="31"/>
      <c r="AQ2007" s="31"/>
      <c r="AR2007" s="31"/>
      <c r="AT2007" s="28"/>
      <c r="AU2007" s="28"/>
      <c r="AV2007" s="28"/>
      <c r="AW2007" s="28"/>
      <c r="AX2007" s="28"/>
      <c r="AY2007" s="28"/>
      <c r="AZ2007" s="28"/>
      <c r="BA2007" s="28"/>
      <c r="BB2007" s="28"/>
      <c r="BC2007" s="28"/>
      <c r="BD2007" s="28"/>
      <c r="BE2007" s="28"/>
      <c r="BF2007" s="28"/>
      <c r="BG2007" s="28"/>
      <c r="BH2007" s="28"/>
      <c r="BI2007" s="28"/>
      <c r="BJ2007" s="28"/>
      <c r="BK2007" s="28"/>
      <c r="BL2007" s="28"/>
      <c r="BM2007" s="28"/>
      <c r="BN2007" s="28"/>
      <c r="BO2007" s="28"/>
      <c r="BP2007" s="28"/>
      <c r="BQ2007" s="28"/>
      <c r="BR2007" s="28"/>
      <c r="BS2007" s="28"/>
      <c r="BT2007" s="28"/>
      <c r="BU2007" s="28"/>
      <c r="BV2007" s="28"/>
      <c r="BW2007" s="28"/>
      <c r="BX2007" s="28"/>
      <c r="BY2007" s="28"/>
      <c r="BZ2007" s="28"/>
      <c r="CA2007" s="28"/>
      <c r="CB2007" s="28"/>
      <c r="CC2007" s="28"/>
      <c r="CD2007" s="28"/>
      <c r="CE2007" s="28"/>
      <c r="CF2007" s="28"/>
      <c r="CG2007" s="28"/>
      <c r="CH2007" s="28"/>
      <c r="CI2007" s="28"/>
      <c r="CJ2007" s="28"/>
      <c r="CK2007" s="28"/>
      <c r="CL2007" s="28"/>
      <c r="CM2007" s="28"/>
      <c r="CN2007" s="28"/>
      <c r="CO2007" s="28"/>
      <c r="CP2007" s="28"/>
      <c r="CQ2007" s="28"/>
      <c r="CR2007" s="28"/>
      <c r="CS2007" s="28"/>
      <c r="CT2007" s="28"/>
      <c r="CU2007" s="28"/>
      <c r="CV2007" s="28"/>
      <c r="CW2007" s="28"/>
      <c r="CX2007" s="28"/>
      <c r="CY2007" s="28"/>
      <c r="CZ2007" s="28"/>
      <c r="DA2007" s="28"/>
      <c r="DB2007" s="28"/>
      <c r="DC2007" s="28"/>
      <c r="DD2007" s="28"/>
      <c r="DE2007" s="28"/>
      <c r="DF2007" s="28"/>
      <c r="DG2007" s="28"/>
      <c r="DH2007" s="28"/>
      <c r="DI2007" s="28"/>
      <c r="DJ2007" s="28"/>
      <c r="DK2007" s="28"/>
      <c r="DL2007" s="28"/>
      <c r="DM2007" s="28"/>
      <c r="DN2007" s="28"/>
      <c r="DO2007" s="28"/>
      <c r="DP2007" s="28"/>
      <c r="DQ2007" s="28"/>
      <c r="DR2007" s="28"/>
      <c r="DS2007" s="28"/>
      <c r="DT2007" s="28"/>
      <c r="DU2007" s="28"/>
      <c r="DV2007" s="28"/>
      <c r="IP2007" s="28"/>
      <c r="IQ2007" s="28"/>
      <c r="IR2007" s="28"/>
      <c r="IS2007" s="28"/>
      <c r="IT2007" s="28"/>
      <c r="IU2007" s="28"/>
      <c r="IV2007" s="28"/>
      <c r="IW2007" s="28"/>
      <c r="IX2007" s="28"/>
      <c r="IY2007" s="28"/>
      <c r="IZ2007" s="28"/>
      <c r="JA2007" s="28"/>
      <c r="JB2007" s="28"/>
      <c r="JC2007" s="28"/>
      <c r="JD2007" s="28"/>
      <c r="JE2007" s="28"/>
      <c r="JF2007" s="28"/>
      <c r="JG2007" s="28"/>
      <c r="JH2007" s="28"/>
      <c r="JI2007" s="28"/>
      <c r="JJ2007" s="28"/>
      <c r="JK2007" s="28"/>
      <c r="JL2007" s="28"/>
      <c r="JM2007" s="28"/>
      <c r="JN2007" s="28"/>
      <c r="JO2007" s="28"/>
      <c r="JP2007" s="28"/>
      <c r="JQ2007" s="28"/>
      <c r="JR2007" s="28"/>
      <c r="JS2007" s="28"/>
      <c r="JT2007" s="28"/>
      <c r="JU2007" s="28"/>
      <c r="JV2007" s="28"/>
      <c r="JW2007" s="28"/>
      <c r="JX2007" s="28"/>
      <c r="JY2007" s="28"/>
      <c r="JZ2007" s="28"/>
      <c r="KA2007" s="28"/>
      <c r="KB2007" s="28"/>
      <c r="KC2007" s="28"/>
      <c r="KD2007" s="28"/>
    </row>
    <row r="2008" spans="5:290" x14ac:dyDescent="0.2">
      <c r="E2008" s="31"/>
      <c r="F2008" s="31"/>
      <c r="G2008" s="31"/>
      <c r="H2008" s="31"/>
      <c r="I2008" s="31"/>
      <c r="J2008" s="31"/>
      <c r="K2008" s="31"/>
      <c r="L2008" s="31"/>
      <c r="M2008" s="31"/>
      <c r="N2008" s="31"/>
      <c r="O2008" s="31"/>
      <c r="P2008" s="31"/>
      <c r="Q2008" s="31"/>
      <c r="R2008" s="31"/>
      <c r="S2008" s="31"/>
      <c r="T2008" s="31"/>
      <c r="U2008" s="31"/>
      <c r="V2008" s="31"/>
      <c r="W2008" s="31"/>
      <c r="X2008" s="31"/>
      <c r="Y2008" s="31"/>
      <c r="Z2008" s="31"/>
      <c r="AA2008" s="31"/>
      <c r="AB2008" s="28"/>
      <c r="AC2008" s="31"/>
      <c r="AD2008" s="31"/>
      <c r="AE2008" s="31"/>
      <c r="AF2008" s="31"/>
      <c r="AG2008" s="31"/>
      <c r="AH2008" s="31"/>
      <c r="AI2008" s="31"/>
      <c r="AJ2008" s="31"/>
      <c r="AK2008" s="31"/>
      <c r="AL2008" s="31"/>
      <c r="AM2008" s="31"/>
      <c r="AN2008" s="31"/>
      <c r="AO2008" s="31"/>
      <c r="AP2008" s="31"/>
      <c r="AQ2008" s="31"/>
      <c r="AR2008" s="31"/>
      <c r="AT2008" s="28"/>
      <c r="AU2008" s="28"/>
      <c r="AV2008" s="28"/>
      <c r="AW2008" s="28"/>
      <c r="AX2008" s="28"/>
      <c r="AY2008" s="28"/>
      <c r="AZ2008" s="28"/>
      <c r="BA2008" s="28"/>
      <c r="BB2008" s="28"/>
      <c r="BC2008" s="28"/>
      <c r="BD2008" s="28"/>
      <c r="BE2008" s="28"/>
      <c r="BF2008" s="28"/>
      <c r="BG2008" s="28"/>
      <c r="BH2008" s="28"/>
      <c r="BI2008" s="28"/>
      <c r="BJ2008" s="28"/>
      <c r="BK2008" s="28"/>
      <c r="BL2008" s="28"/>
      <c r="BM2008" s="28"/>
      <c r="BN2008" s="28"/>
      <c r="BO2008" s="28"/>
      <c r="BP2008" s="28"/>
      <c r="BQ2008" s="28"/>
      <c r="BR2008" s="28"/>
      <c r="BS2008" s="28"/>
      <c r="BT2008" s="28"/>
      <c r="BU2008" s="28"/>
      <c r="BV2008" s="28"/>
      <c r="BW2008" s="28"/>
      <c r="BX2008" s="28"/>
      <c r="BY2008" s="28"/>
      <c r="BZ2008" s="28"/>
      <c r="CA2008" s="28"/>
      <c r="CB2008" s="28"/>
      <c r="CC2008" s="28"/>
      <c r="CD2008" s="28"/>
      <c r="CE2008" s="28"/>
      <c r="CF2008" s="28"/>
      <c r="CG2008" s="28"/>
      <c r="CH2008" s="28"/>
      <c r="CI2008" s="28"/>
      <c r="CJ2008" s="28"/>
      <c r="CK2008" s="28"/>
      <c r="CL2008" s="28"/>
      <c r="CM2008" s="28"/>
      <c r="CN2008" s="28"/>
      <c r="CO2008" s="28"/>
      <c r="CP2008" s="28"/>
      <c r="CQ2008" s="28"/>
      <c r="CR2008" s="28"/>
      <c r="CS2008" s="28"/>
      <c r="CT2008" s="28"/>
      <c r="CU2008" s="28"/>
      <c r="CV2008" s="28"/>
      <c r="CW2008" s="28"/>
      <c r="CX2008" s="28"/>
      <c r="CY2008" s="28"/>
      <c r="CZ2008" s="28"/>
      <c r="DA2008" s="28"/>
      <c r="DB2008" s="28"/>
      <c r="DC2008" s="28"/>
      <c r="DD2008" s="28"/>
      <c r="DE2008" s="28"/>
      <c r="DF2008" s="28"/>
      <c r="DG2008" s="28"/>
      <c r="DH2008" s="28"/>
      <c r="DI2008" s="28"/>
      <c r="DJ2008" s="28"/>
      <c r="DK2008" s="28"/>
      <c r="DL2008" s="28"/>
      <c r="DM2008" s="28"/>
      <c r="DN2008" s="28"/>
      <c r="DO2008" s="28"/>
      <c r="DP2008" s="28"/>
      <c r="DQ2008" s="28"/>
      <c r="DR2008" s="28"/>
      <c r="DS2008" s="28"/>
      <c r="DT2008" s="28"/>
      <c r="DU2008" s="28"/>
      <c r="DV2008" s="28"/>
      <c r="IP2008" s="28"/>
      <c r="IQ2008" s="28"/>
      <c r="IR2008" s="28"/>
      <c r="IS2008" s="28"/>
      <c r="IT2008" s="28"/>
      <c r="IU2008" s="28"/>
      <c r="IV2008" s="28"/>
      <c r="IW2008" s="28"/>
      <c r="IX2008" s="28"/>
      <c r="IY2008" s="28"/>
      <c r="IZ2008" s="28"/>
      <c r="JA2008" s="28"/>
      <c r="JB2008" s="28"/>
      <c r="JC2008" s="28"/>
      <c r="JD2008" s="28"/>
      <c r="JE2008" s="28"/>
      <c r="JF2008" s="28"/>
      <c r="JG2008" s="28"/>
      <c r="JH2008" s="28"/>
      <c r="JI2008" s="28"/>
      <c r="JJ2008" s="28"/>
      <c r="JK2008" s="28"/>
      <c r="JL2008" s="28"/>
      <c r="JM2008" s="28"/>
      <c r="JN2008" s="28"/>
      <c r="JO2008" s="28"/>
      <c r="JP2008" s="28"/>
      <c r="JQ2008" s="28"/>
      <c r="JR2008" s="28"/>
      <c r="JS2008" s="28"/>
      <c r="JT2008" s="28"/>
      <c r="JU2008" s="28"/>
      <c r="JV2008" s="28"/>
      <c r="JW2008" s="28"/>
      <c r="JX2008" s="28"/>
      <c r="JY2008" s="28"/>
      <c r="JZ2008" s="28"/>
      <c r="KA2008" s="28"/>
      <c r="KB2008" s="28"/>
      <c r="KC2008" s="28"/>
      <c r="KD2008" s="28"/>
    </row>
    <row r="2009" spans="5:290" x14ac:dyDescent="0.2">
      <c r="E2009" s="31"/>
      <c r="F2009" s="31"/>
      <c r="G2009" s="31"/>
      <c r="H2009" s="31"/>
      <c r="I2009" s="31"/>
      <c r="J2009" s="31"/>
      <c r="K2009" s="31"/>
      <c r="L2009" s="31"/>
      <c r="M2009" s="31"/>
      <c r="N2009" s="31"/>
      <c r="O2009" s="31"/>
      <c r="P2009" s="31"/>
      <c r="Q2009" s="31"/>
      <c r="R2009" s="31"/>
      <c r="S2009" s="31"/>
      <c r="T2009" s="31"/>
      <c r="U2009" s="31"/>
      <c r="V2009" s="31"/>
      <c r="W2009" s="31"/>
      <c r="X2009" s="31"/>
      <c r="Y2009" s="31"/>
      <c r="Z2009" s="31"/>
      <c r="AA2009" s="31"/>
      <c r="AB2009" s="28"/>
      <c r="AC2009" s="31"/>
      <c r="AD2009" s="31"/>
      <c r="AE2009" s="31"/>
      <c r="AF2009" s="31"/>
      <c r="AG2009" s="31"/>
      <c r="AH2009" s="31"/>
      <c r="AI2009" s="31"/>
      <c r="AJ2009" s="31"/>
      <c r="AK2009" s="31"/>
      <c r="AL2009" s="31"/>
      <c r="AM2009" s="31"/>
      <c r="AN2009" s="31"/>
      <c r="AO2009" s="31"/>
      <c r="AP2009" s="31"/>
      <c r="AQ2009" s="31"/>
      <c r="AR2009" s="31"/>
      <c r="AT2009" s="28"/>
      <c r="AU2009" s="28"/>
      <c r="AV2009" s="28"/>
      <c r="AW2009" s="28"/>
      <c r="AX2009" s="28"/>
      <c r="AY2009" s="28"/>
      <c r="AZ2009" s="28"/>
      <c r="BA2009" s="28"/>
      <c r="BB2009" s="28"/>
      <c r="BC2009" s="28"/>
      <c r="BD2009" s="28"/>
      <c r="BE2009" s="28"/>
      <c r="BF2009" s="28"/>
      <c r="BG2009" s="28"/>
      <c r="BH2009" s="28"/>
      <c r="BI2009" s="28"/>
      <c r="BJ2009" s="28"/>
      <c r="BK2009" s="28"/>
      <c r="BL2009" s="28"/>
      <c r="BM2009" s="28"/>
      <c r="BN2009" s="28"/>
      <c r="BO2009" s="28"/>
      <c r="BP2009" s="28"/>
      <c r="BQ2009" s="28"/>
      <c r="BR2009" s="28"/>
      <c r="BS2009" s="28"/>
      <c r="BT2009" s="28"/>
      <c r="BU2009" s="28"/>
      <c r="BV2009" s="28"/>
      <c r="BW2009" s="28"/>
      <c r="BX2009" s="28"/>
      <c r="BY2009" s="28"/>
      <c r="BZ2009" s="28"/>
      <c r="CA2009" s="28"/>
      <c r="CB2009" s="28"/>
      <c r="CC2009" s="28"/>
      <c r="CD2009" s="28"/>
      <c r="CE2009" s="28"/>
      <c r="CF2009" s="28"/>
      <c r="CG2009" s="28"/>
      <c r="CH2009" s="28"/>
      <c r="CI2009" s="28"/>
      <c r="CJ2009" s="28"/>
      <c r="CK2009" s="28"/>
      <c r="CL2009" s="28"/>
      <c r="CM2009" s="28"/>
      <c r="CN2009" s="28"/>
      <c r="CO2009" s="28"/>
      <c r="CP2009" s="28"/>
      <c r="CQ2009" s="28"/>
      <c r="CR2009" s="28"/>
      <c r="CS2009" s="28"/>
      <c r="CT2009" s="28"/>
      <c r="CU2009" s="28"/>
      <c r="CV2009" s="28"/>
      <c r="CW2009" s="28"/>
      <c r="CX2009" s="28"/>
      <c r="CY2009" s="28"/>
      <c r="CZ2009" s="28"/>
      <c r="DA2009" s="28"/>
      <c r="DB2009" s="28"/>
      <c r="DC2009" s="28"/>
      <c r="DD2009" s="28"/>
      <c r="DE2009" s="28"/>
      <c r="DF2009" s="28"/>
      <c r="DG2009" s="28"/>
      <c r="DH2009" s="28"/>
      <c r="DI2009" s="28"/>
      <c r="DJ2009" s="28"/>
      <c r="DK2009" s="28"/>
      <c r="DL2009" s="28"/>
      <c r="DM2009" s="28"/>
      <c r="DN2009" s="28"/>
      <c r="DO2009" s="28"/>
      <c r="DP2009" s="28"/>
      <c r="DQ2009" s="28"/>
      <c r="DR2009" s="28"/>
      <c r="DS2009" s="28"/>
      <c r="DT2009" s="28"/>
      <c r="DU2009" s="28"/>
      <c r="DV2009" s="28"/>
      <c r="IP2009" s="28"/>
      <c r="IQ2009" s="28"/>
      <c r="IR2009" s="28"/>
      <c r="IS2009" s="28"/>
      <c r="IT2009" s="28"/>
      <c r="IU2009" s="28"/>
      <c r="IV2009" s="28"/>
      <c r="IW2009" s="28"/>
      <c r="IX2009" s="28"/>
      <c r="IY2009" s="28"/>
      <c r="IZ2009" s="28"/>
      <c r="JA2009" s="28"/>
      <c r="JB2009" s="28"/>
      <c r="JC2009" s="28"/>
      <c r="JD2009" s="28"/>
      <c r="JE2009" s="28"/>
      <c r="JF2009" s="28"/>
      <c r="JG2009" s="28"/>
      <c r="JH2009" s="28"/>
      <c r="JI2009" s="28"/>
      <c r="JJ2009" s="28"/>
      <c r="JK2009" s="28"/>
      <c r="JL2009" s="28"/>
      <c r="JM2009" s="28"/>
      <c r="JN2009" s="28"/>
      <c r="JO2009" s="28"/>
      <c r="JP2009" s="28"/>
      <c r="JQ2009" s="28"/>
      <c r="JR2009" s="28"/>
      <c r="JS2009" s="28"/>
      <c r="JT2009" s="28"/>
      <c r="JU2009" s="28"/>
      <c r="JV2009" s="28"/>
      <c r="JW2009" s="28"/>
      <c r="JX2009" s="28"/>
      <c r="JY2009" s="28"/>
      <c r="JZ2009" s="28"/>
      <c r="KA2009" s="28"/>
      <c r="KB2009" s="28"/>
      <c r="KC2009" s="28"/>
      <c r="KD2009" s="28"/>
    </row>
    <row r="2010" spans="5:290" x14ac:dyDescent="0.2">
      <c r="E2010" s="31"/>
      <c r="F2010" s="31"/>
      <c r="G2010" s="31"/>
      <c r="H2010" s="31"/>
      <c r="I2010" s="31"/>
      <c r="J2010" s="31"/>
      <c r="K2010" s="31"/>
      <c r="L2010" s="31"/>
      <c r="M2010" s="31"/>
      <c r="N2010" s="31"/>
      <c r="O2010" s="31"/>
      <c r="P2010" s="31"/>
      <c r="Q2010" s="31"/>
      <c r="R2010" s="31"/>
      <c r="S2010" s="31"/>
      <c r="T2010" s="31"/>
      <c r="U2010" s="31"/>
      <c r="V2010" s="31"/>
      <c r="W2010" s="31"/>
      <c r="X2010" s="31"/>
      <c r="Y2010" s="31"/>
      <c r="Z2010" s="31"/>
      <c r="AA2010" s="31"/>
      <c r="AB2010" s="28"/>
      <c r="AC2010" s="31"/>
      <c r="AD2010" s="31"/>
      <c r="AE2010" s="31"/>
      <c r="AF2010" s="31"/>
      <c r="AG2010" s="31"/>
      <c r="AH2010" s="31"/>
      <c r="AI2010" s="31"/>
      <c r="AJ2010" s="31"/>
      <c r="AK2010" s="31"/>
      <c r="AL2010" s="31"/>
      <c r="AM2010" s="31"/>
      <c r="AN2010" s="31"/>
      <c r="AO2010" s="31"/>
      <c r="AP2010" s="31"/>
      <c r="AQ2010" s="31"/>
      <c r="AR2010" s="31"/>
      <c r="AT2010" s="28"/>
      <c r="AU2010" s="28"/>
      <c r="AV2010" s="28"/>
      <c r="AW2010" s="28"/>
      <c r="AX2010" s="28"/>
      <c r="AY2010" s="28"/>
      <c r="AZ2010" s="28"/>
      <c r="BA2010" s="28"/>
      <c r="BB2010" s="28"/>
      <c r="BC2010" s="28"/>
      <c r="BD2010" s="28"/>
      <c r="BE2010" s="28"/>
      <c r="BF2010" s="28"/>
      <c r="BG2010" s="28"/>
      <c r="BH2010" s="28"/>
      <c r="BI2010" s="28"/>
      <c r="BJ2010" s="28"/>
      <c r="BK2010" s="28"/>
      <c r="BL2010" s="28"/>
      <c r="BM2010" s="28"/>
      <c r="BN2010" s="28"/>
      <c r="BO2010" s="28"/>
      <c r="BP2010" s="28"/>
      <c r="BQ2010" s="28"/>
      <c r="BR2010" s="28"/>
      <c r="BS2010" s="28"/>
      <c r="BT2010" s="28"/>
      <c r="BU2010" s="28"/>
      <c r="BV2010" s="28"/>
      <c r="BW2010" s="28"/>
      <c r="BX2010" s="28"/>
      <c r="BY2010" s="28"/>
      <c r="BZ2010" s="28"/>
      <c r="CA2010" s="28"/>
      <c r="CB2010" s="28"/>
      <c r="CC2010" s="28"/>
      <c r="CD2010" s="28"/>
      <c r="CE2010" s="28"/>
      <c r="CF2010" s="28"/>
      <c r="CG2010" s="28"/>
      <c r="CH2010" s="28"/>
      <c r="CI2010" s="28"/>
      <c r="CJ2010" s="28"/>
      <c r="CK2010" s="28"/>
      <c r="CL2010" s="28"/>
      <c r="CM2010" s="28"/>
      <c r="CN2010" s="28"/>
      <c r="CO2010" s="28"/>
      <c r="CP2010" s="28"/>
      <c r="CQ2010" s="28"/>
      <c r="CR2010" s="28"/>
      <c r="CS2010" s="28"/>
      <c r="CT2010" s="28"/>
      <c r="CU2010" s="28"/>
      <c r="CV2010" s="28"/>
      <c r="CW2010" s="28"/>
      <c r="CX2010" s="28"/>
      <c r="CY2010" s="28"/>
      <c r="CZ2010" s="28"/>
      <c r="DA2010" s="28"/>
      <c r="DB2010" s="28"/>
      <c r="DC2010" s="28"/>
      <c r="DD2010" s="28"/>
      <c r="DE2010" s="28"/>
      <c r="DF2010" s="28"/>
      <c r="DG2010" s="28"/>
      <c r="DH2010" s="28"/>
      <c r="DI2010" s="28"/>
      <c r="DJ2010" s="28"/>
      <c r="DK2010" s="28"/>
      <c r="DL2010" s="28"/>
      <c r="DM2010" s="28"/>
      <c r="DN2010" s="28"/>
      <c r="DO2010" s="28"/>
      <c r="DP2010" s="28"/>
      <c r="DQ2010" s="28"/>
      <c r="DR2010" s="28"/>
      <c r="DS2010" s="28"/>
      <c r="DT2010" s="28"/>
      <c r="DU2010" s="28"/>
      <c r="DV2010" s="28"/>
      <c r="IP2010" s="28"/>
      <c r="IQ2010" s="28"/>
      <c r="IR2010" s="28"/>
      <c r="IS2010" s="28"/>
      <c r="IT2010" s="28"/>
      <c r="IU2010" s="28"/>
      <c r="IV2010" s="28"/>
      <c r="IW2010" s="28"/>
      <c r="IX2010" s="28"/>
      <c r="IY2010" s="28"/>
      <c r="IZ2010" s="28"/>
      <c r="JA2010" s="28"/>
      <c r="JB2010" s="28"/>
      <c r="JC2010" s="28"/>
      <c r="JD2010" s="28"/>
      <c r="JE2010" s="28"/>
      <c r="JF2010" s="28"/>
      <c r="JG2010" s="28"/>
      <c r="JH2010" s="28"/>
      <c r="JI2010" s="28"/>
      <c r="JJ2010" s="28"/>
      <c r="JK2010" s="28"/>
      <c r="JL2010" s="28"/>
      <c r="JM2010" s="28"/>
      <c r="JN2010" s="28"/>
      <c r="JO2010" s="28"/>
      <c r="JP2010" s="28"/>
      <c r="JQ2010" s="28"/>
      <c r="JR2010" s="28"/>
      <c r="JS2010" s="28"/>
      <c r="JT2010" s="28"/>
      <c r="JU2010" s="28"/>
      <c r="JV2010" s="28"/>
      <c r="JW2010" s="28"/>
      <c r="JX2010" s="28"/>
      <c r="JY2010" s="28"/>
      <c r="JZ2010" s="28"/>
      <c r="KA2010" s="28"/>
      <c r="KB2010" s="28"/>
      <c r="KC2010" s="28"/>
      <c r="KD2010" s="28"/>
    </row>
    <row r="2011" spans="5:290" x14ac:dyDescent="0.2">
      <c r="E2011" s="31"/>
      <c r="F2011" s="31"/>
      <c r="G2011" s="31"/>
      <c r="H2011" s="31"/>
      <c r="I2011" s="31"/>
      <c r="J2011" s="31"/>
      <c r="K2011" s="31"/>
      <c r="L2011" s="31"/>
      <c r="M2011" s="31"/>
      <c r="N2011" s="31"/>
      <c r="O2011" s="31"/>
      <c r="P2011" s="31"/>
      <c r="Q2011" s="31"/>
      <c r="R2011" s="31"/>
      <c r="S2011" s="31"/>
      <c r="T2011" s="31"/>
      <c r="U2011" s="31"/>
      <c r="V2011" s="31"/>
      <c r="W2011" s="31"/>
      <c r="X2011" s="31"/>
      <c r="Y2011" s="31"/>
      <c r="Z2011" s="31"/>
      <c r="AA2011" s="31"/>
      <c r="AB2011" s="28"/>
      <c r="AC2011" s="31"/>
      <c r="AD2011" s="31"/>
      <c r="AE2011" s="31"/>
      <c r="AF2011" s="31"/>
      <c r="AG2011" s="31"/>
      <c r="AH2011" s="31"/>
      <c r="AI2011" s="31"/>
      <c r="AJ2011" s="31"/>
      <c r="AK2011" s="31"/>
      <c r="AL2011" s="31"/>
      <c r="AM2011" s="31"/>
      <c r="AN2011" s="31"/>
      <c r="AO2011" s="31"/>
      <c r="AP2011" s="31"/>
      <c r="AQ2011" s="31"/>
      <c r="AR2011" s="31"/>
      <c r="AT2011" s="28"/>
      <c r="AU2011" s="28"/>
      <c r="AV2011" s="28"/>
      <c r="AW2011" s="28"/>
      <c r="AX2011" s="28"/>
      <c r="AY2011" s="28"/>
      <c r="AZ2011" s="28"/>
      <c r="BA2011" s="28"/>
      <c r="BB2011" s="28"/>
      <c r="BC2011" s="28"/>
      <c r="BD2011" s="28"/>
      <c r="BE2011" s="28"/>
      <c r="BF2011" s="28"/>
      <c r="BG2011" s="28"/>
      <c r="BH2011" s="28"/>
      <c r="BI2011" s="28"/>
      <c r="BJ2011" s="28"/>
      <c r="BK2011" s="28"/>
      <c r="BL2011" s="28"/>
      <c r="BM2011" s="28"/>
      <c r="BN2011" s="28"/>
      <c r="BO2011" s="28"/>
      <c r="BP2011" s="28"/>
      <c r="BQ2011" s="28"/>
      <c r="BR2011" s="28"/>
      <c r="BS2011" s="28"/>
      <c r="BT2011" s="28"/>
      <c r="BU2011" s="28"/>
      <c r="BV2011" s="28"/>
      <c r="BW2011" s="28"/>
      <c r="BX2011" s="28"/>
      <c r="BY2011" s="28"/>
      <c r="BZ2011" s="28"/>
      <c r="CA2011" s="28"/>
      <c r="CB2011" s="28"/>
      <c r="CC2011" s="28"/>
      <c r="CD2011" s="28"/>
      <c r="CE2011" s="28"/>
      <c r="CF2011" s="28"/>
      <c r="CG2011" s="28"/>
      <c r="CH2011" s="28"/>
      <c r="CI2011" s="28"/>
      <c r="CJ2011" s="28"/>
      <c r="CK2011" s="28"/>
      <c r="CL2011" s="28"/>
      <c r="CM2011" s="28"/>
      <c r="CN2011" s="28"/>
      <c r="CO2011" s="28"/>
      <c r="CP2011" s="28"/>
      <c r="CQ2011" s="28"/>
      <c r="CR2011" s="28"/>
      <c r="CS2011" s="28"/>
      <c r="CT2011" s="28"/>
      <c r="CU2011" s="28"/>
      <c r="CV2011" s="28"/>
      <c r="CW2011" s="28"/>
      <c r="CX2011" s="28"/>
      <c r="CY2011" s="28"/>
      <c r="CZ2011" s="28"/>
      <c r="DA2011" s="28"/>
      <c r="DB2011" s="28"/>
      <c r="DC2011" s="28"/>
      <c r="DD2011" s="28"/>
      <c r="DE2011" s="28"/>
      <c r="DF2011" s="28"/>
      <c r="DG2011" s="28"/>
      <c r="DH2011" s="28"/>
      <c r="DI2011" s="28"/>
      <c r="DJ2011" s="28"/>
      <c r="DK2011" s="28"/>
      <c r="DL2011" s="28"/>
      <c r="DM2011" s="28"/>
      <c r="DN2011" s="28"/>
      <c r="DO2011" s="28"/>
      <c r="DP2011" s="28"/>
      <c r="DQ2011" s="28"/>
      <c r="DR2011" s="28"/>
      <c r="DS2011" s="28"/>
      <c r="DT2011" s="28"/>
      <c r="DU2011" s="28"/>
      <c r="DV2011" s="28"/>
      <c r="IP2011" s="28"/>
      <c r="IQ2011" s="28"/>
      <c r="IR2011" s="28"/>
      <c r="IS2011" s="28"/>
      <c r="IT2011" s="28"/>
      <c r="IU2011" s="28"/>
      <c r="IV2011" s="28"/>
      <c r="IW2011" s="28"/>
      <c r="IX2011" s="28"/>
      <c r="IY2011" s="28"/>
      <c r="IZ2011" s="28"/>
      <c r="JA2011" s="28"/>
      <c r="JB2011" s="28"/>
      <c r="JC2011" s="28"/>
      <c r="JD2011" s="28"/>
      <c r="JE2011" s="28"/>
      <c r="JF2011" s="28"/>
      <c r="JG2011" s="28"/>
      <c r="JH2011" s="28"/>
      <c r="JI2011" s="28"/>
      <c r="JJ2011" s="28"/>
      <c r="JK2011" s="28"/>
      <c r="JL2011" s="28"/>
      <c r="JM2011" s="28"/>
      <c r="JN2011" s="28"/>
      <c r="JO2011" s="28"/>
      <c r="JP2011" s="28"/>
      <c r="JQ2011" s="28"/>
      <c r="JR2011" s="28"/>
      <c r="JS2011" s="28"/>
      <c r="JT2011" s="28"/>
      <c r="JU2011" s="28"/>
      <c r="JV2011" s="28"/>
      <c r="JW2011" s="28"/>
      <c r="JX2011" s="28"/>
      <c r="JY2011" s="28"/>
      <c r="JZ2011" s="28"/>
      <c r="KA2011" s="28"/>
      <c r="KB2011" s="28"/>
      <c r="KC2011" s="28"/>
      <c r="KD2011" s="28"/>
    </row>
    <row r="2012" spans="5:290" x14ac:dyDescent="0.2">
      <c r="E2012" s="31"/>
      <c r="F2012" s="31"/>
      <c r="G2012" s="31"/>
      <c r="H2012" s="31"/>
      <c r="I2012" s="31"/>
      <c r="J2012" s="31"/>
      <c r="K2012" s="31"/>
      <c r="L2012" s="31"/>
      <c r="M2012" s="31"/>
      <c r="N2012" s="31"/>
      <c r="O2012" s="31"/>
      <c r="P2012" s="31"/>
      <c r="Q2012" s="31"/>
      <c r="R2012" s="31"/>
      <c r="S2012" s="31"/>
      <c r="T2012" s="31"/>
      <c r="U2012" s="31"/>
      <c r="V2012" s="31"/>
      <c r="W2012" s="31"/>
      <c r="X2012" s="31"/>
      <c r="Y2012" s="31"/>
      <c r="Z2012" s="31"/>
      <c r="AA2012" s="31"/>
      <c r="AB2012" s="28"/>
      <c r="AC2012" s="31"/>
      <c r="AD2012" s="31"/>
      <c r="AE2012" s="31"/>
      <c r="AF2012" s="31"/>
      <c r="AG2012" s="31"/>
      <c r="AH2012" s="31"/>
      <c r="AI2012" s="31"/>
      <c r="AJ2012" s="31"/>
      <c r="AK2012" s="31"/>
      <c r="AL2012" s="31"/>
      <c r="AM2012" s="31"/>
      <c r="AN2012" s="31"/>
      <c r="AO2012" s="31"/>
      <c r="AP2012" s="31"/>
      <c r="AQ2012" s="31"/>
      <c r="AR2012" s="31"/>
      <c r="AT2012" s="28"/>
      <c r="AU2012" s="28"/>
      <c r="AV2012" s="28"/>
      <c r="AW2012" s="28"/>
      <c r="AX2012" s="28"/>
      <c r="AY2012" s="28"/>
      <c r="AZ2012" s="28"/>
      <c r="BA2012" s="28"/>
      <c r="BB2012" s="28"/>
      <c r="BC2012" s="28"/>
      <c r="BD2012" s="28"/>
      <c r="BE2012" s="28"/>
      <c r="BF2012" s="28"/>
      <c r="BG2012" s="28"/>
      <c r="BH2012" s="28"/>
      <c r="BI2012" s="28"/>
      <c r="BJ2012" s="28"/>
      <c r="BK2012" s="28"/>
      <c r="BL2012" s="28"/>
      <c r="BM2012" s="28"/>
      <c r="BN2012" s="28"/>
      <c r="BO2012" s="28"/>
      <c r="BP2012" s="28"/>
      <c r="BQ2012" s="28"/>
      <c r="BR2012" s="28"/>
      <c r="BS2012" s="28"/>
      <c r="BT2012" s="28"/>
      <c r="BU2012" s="28"/>
      <c r="BV2012" s="28"/>
      <c r="BW2012" s="28"/>
      <c r="BX2012" s="28"/>
      <c r="BY2012" s="28"/>
      <c r="BZ2012" s="28"/>
      <c r="CA2012" s="28"/>
      <c r="CB2012" s="28"/>
      <c r="CC2012" s="28"/>
      <c r="CD2012" s="28"/>
      <c r="CE2012" s="28"/>
      <c r="CF2012" s="28"/>
      <c r="CG2012" s="28"/>
      <c r="CH2012" s="28"/>
      <c r="CI2012" s="28"/>
      <c r="CJ2012" s="28"/>
      <c r="CK2012" s="28"/>
      <c r="CL2012" s="28"/>
      <c r="CM2012" s="28"/>
      <c r="CN2012" s="28"/>
      <c r="CO2012" s="28"/>
      <c r="CP2012" s="28"/>
      <c r="CQ2012" s="28"/>
      <c r="CR2012" s="28"/>
      <c r="CS2012" s="28"/>
      <c r="CT2012" s="28"/>
      <c r="CU2012" s="28"/>
      <c r="CV2012" s="28"/>
      <c r="CW2012" s="28"/>
      <c r="CX2012" s="28"/>
      <c r="CY2012" s="28"/>
      <c r="CZ2012" s="28"/>
      <c r="DA2012" s="28"/>
      <c r="DB2012" s="28"/>
      <c r="DC2012" s="28"/>
      <c r="DD2012" s="28"/>
      <c r="DE2012" s="28"/>
      <c r="DF2012" s="28"/>
      <c r="DG2012" s="28"/>
      <c r="DH2012" s="28"/>
      <c r="DI2012" s="28"/>
      <c r="DJ2012" s="28"/>
      <c r="DK2012" s="28"/>
      <c r="DL2012" s="28"/>
      <c r="DM2012" s="28"/>
      <c r="DN2012" s="28"/>
      <c r="DO2012" s="28"/>
      <c r="DP2012" s="28"/>
      <c r="DQ2012" s="28"/>
      <c r="DR2012" s="28"/>
      <c r="DS2012" s="28"/>
      <c r="DT2012" s="28"/>
      <c r="DU2012" s="28"/>
      <c r="DV2012" s="28"/>
      <c r="IP2012" s="28"/>
      <c r="IQ2012" s="28"/>
      <c r="IR2012" s="28"/>
      <c r="IS2012" s="28"/>
      <c r="IT2012" s="28"/>
      <c r="IU2012" s="28"/>
      <c r="IV2012" s="28"/>
      <c r="IW2012" s="28"/>
      <c r="IX2012" s="28"/>
      <c r="IY2012" s="28"/>
      <c r="IZ2012" s="28"/>
      <c r="JA2012" s="28"/>
      <c r="JB2012" s="28"/>
      <c r="JC2012" s="28"/>
      <c r="JD2012" s="28"/>
      <c r="JE2012" s="28"/>
      <c r="JF2012" s="28"/>
      <c r="JG2012" s="28"/>
      <c r="JH2012" s="28"/>
      <c r="JI2012" s="28"/>
      <c r="JJ2012" s="28"/>
      <c r="JK2012" s="28"/>
      <c r="JL2012" s="28"/>
      <c r="JM2012" s="28"/>
      <c r="JN2012" s="28"/>
      <c r="JO2012" s="28"/>
      <c r="JP2012" s="28"/>
      <c r="JQ2012" s="28"/>
      <c r="JR2012" s="28"/>
      <c r="JS2012" s="28"/>
      <c r="JT2012" s="28"/>
      <c r="JU2012" s="28"/>
      <c r="JV2012" s="28"/>
      <c r="JW2012" s="28"/>
      <c r="JX2012" s="28"/>
      <c r="JY2012" s="28"/>
      <c r="JZ2012" s="28"/>
      <c r="KA2012" s="28"/>
      <c r="KB2012" s="28"/>
      <c r="KC2012" s="28"/>
      <c r="KD2012" s="28"/>
    </row>
    <row r="2013" spans="5:290" x14ac:dyDescent="0.2">
      <c r="E2013" s="31"/>
      <c r="F2013" s="31"/>
      <c r="G2013" s="31"/>
      <c r="H2013" s="31"/>
      <c r="I2013" s="31"/>
      <c r="J2013" s="31"/>
      <c r="K2013" s="31"/>
      <c r="L2013" s="31"/>
      <c r="M2013" s="31"/>
      <c r="N2013" s="31"/>
      <c r="O2013" s="31"/>
      <c r="P2013" s="31"/>
      <c r="Q2013" s="31"/>
      <c r="R2013" s="31"/>
      <c r="S2013" s="31"/>
      <c r="T2013" s="31"/>
      <c r="U2013" s="31"/>
      <c r="V2013" s="31"/>
      <c r="W2013" s="31"/>
      <c r="X2013" s="31"/>
      <c r="Y2013" s="31"/>
      <c r="Z2013" s="31"/>
      <c r="AA2013" s="31"/>
      <c r="AB2013" s="28"/>
      <c r="AC2013" s="31"/>
      <c r="AD2013" s="31"/>
      <c r="AE2013" s="31"/>
      <c r="AF2013" s="31"/>
      <c r="AG2013" s="31"/>
      <c r="AH2013" s="31"/>
      <c r="AI2013" s="31"/>
      <c r="AJ2013" s="31"/>
      <c r="AK2013" s="31"/>
      <c r="AL2013" s="31"/>
      <c r="AM2013" s="31"/>
      <c r="AN2013" s="31"/>
      <c r="AO2013" s="31"/>
      <c r="AP2013" s="31"/>
      <c r="AQ2013" s="31"/>
      <c r="AR2013" s="31"/>
      <c r="AT2013" s="28"/>
      <c r="AU2013" s="28"/>
      <c r="AV2013" s="28"/>
      <c r="AW2013" s="28"/>
      <c r="AX2013" s="28"/>
      <c r="AY2013" s="28"/>
      <c r="AZ2013" s="28"/>
      <c r="BA2013" s="28"/>
      <c r="BB2013" s="28"/>
      <c r="BC2013" s="28"/>
      <c r="BD2013" s="28"/>
      <c r="BE2013" s="28"/>
      <c r="BF2013" s="28"/>
      <c r="BG2013" s="28"/>
      <c r="BH2013" s="28"/>
      <c r="BI2013" s="28"/>
      <c r="BJ2013" s="28"/>
      <c r="BK2013" s="28"/>
      <c r="BL2013" s="28"/>
      <c r="BM2013" s="28"/>
      <c r="BN2013" s="28"/>
      <c r="BO2013" s="28"/>
      <c r="BP2013" s="28"/>
      <c r="BQ2013" s="28"/>
      <c r="BR2013" s="28"/>
      <c r="BS2013" s="28"/>
      <c r="BT2013" s="28"/>
      <c r="BU2013" s="28"/>
      <c r="BV2013" s="28"/>
      <c r="BW2013" s="28"/>
      <c r="BX2013" s="28"/>
      <c r="BY2013" s="28"/>
      <c r="BZ2013" s="28"/>
      <c r="CA2013" s="28"/>
      <c r="CB2013" s="28"/>
      <c r="CC2013" s="28"/>
      <c r="CD2013" s="28"/>
      <c r="CE2013" s="28"/>
      <c r="CF2013" s="28"/>
      <c r="CG2013" s="28"/>
      <c r="CH2013" s="28"/>
      <c r="CI2013" s="28"/>
      <c r="CJ2013" s="28"/>
      <c r="CK2013" s="28"/>
      <c r="CL2013" s="28"/>
      <c r="CM2013" s="28"/>
      <c r="CN2013" s="28"/>
      <c r="CO2013" s="28"/>
      <c r="CP2013" s="28"/>
      <c r="CQ2013" s="28"/>
      <c r="CR2013" s="28"/>
      <c r="CS2013" s="28"/>
      <c r="CT2013" s="28"/>
      <c r="CU2013" s="28"/>
      <c r="CV2013" s="28"/>
      <c r="CW2013" s="28"/>
      <c r="CX2013" s="28"/>
      <c r="CY2013" s="28"/>
      <c r="CZ2013" s="28"/>
      <c r="DA2013" s="28"/>
      <c r="DB2013" s="28"/>
      <c r="DC2013" s="28"/>
      <c r="DD2013" s="28"/>
      <c r="DE2013" s="28"/>
      <c r="DF2013" s="28"/>
      <c r="DG2013" s="28"/>
      <c r="DH2013" s="28"/>
      <c r="DI2013" s="28"/>
      <c r="DJ2013" s="28"/>
      <c r="DK2013" s="28"/>
      <c r="DL2013" s="28"/>
      <c r="DM2013" s="28"/>
      <c r="DN2013" s="28"/>
      <c r="DO2013" s="28"/>
      <c r="DP2013" s="28"/>
      <c r="DQ2013" s="28"/>
      <c r="DR2013" s="28"/>
      <c r="DS2013" s="28"/>
      <c r="DT2013" s="28"/>
      <c r="DU2013" s="28"/>
      <c r="DV2013" s="28"/>
      <c r="IP2013" s="28"/>
      <c r="IQ2013" s="28"/>
      <c r="IR2013" s="28"/>
      <c r="IS2013" s="28"/>
      <c r="IT2013" s="28"/>
      <c r="IU2013" s="28"/>
      <c r="IV2013" s="28"/>
      <c r="IW2013" s="28"/>
      <c r="IX2013" s="28"/>
      <c r="IY2013" s="28"/>
      <c r="IZ2013" s="28"/>
      <c r="JA2013" s="28"/>
      <c r="JB2013" s="28"/>
      <c r="JC2013" s="28"/>
      <c r="JD2013" s="28"/>
      <c r="JE2013" s="28"/>
      <c r="JF2013" s="28"/>
      <c r="JG2013" s="28"/>
      <c r="JH2013" s="28"/>
      <c r="JI2013" s="28"/>
      <c r="JJ2013" s="28"/>
      <c r="JK2013" s="28"/>
      <c r="JL2013" s="28"/>
      <c r="JM2013" s="28"/>
      <c r="JN2013" s="28"/>
      <c r="JO2013" s="28"/>
      <c r="JP2013" s="28"/>
      <c r="JQ2013" s="28"/>
      <c r="JR2013" s="28"/>
      <c r="JS2013" s="28"/>
      <c r="JT2013" s="28"/>
      <c r="JU2013" s="28"/>
      <c r="JV2013" s="28"/>
      <c r="JW2013" s="28"/>
      <c r="JX2013" s="28"/>
      <c r="JY2013" s="28"/>
      <c r="JZ2013" s="28"/>
      <c r="KA2013" s="28"/>
      <c r="KB2013" s="28"/>
      <c r="KC2013" s="28"/>
      <c r="KD2013" s="28"/>
    </row>
    <row r="2014" spans="5:290" x14ac:dyDescent="0.2">
      <c r="E2014" s="31"/>
      <c r="F2014" s="31"/>
      <c r="G2014" s="31"/>
      <c r="H2014" s="31"/>
      <c r="I2014" s="31"/>
      <c r="J2014" s="31"/>
      <c r="K2014" s="31"/>
      <c r="L2014" s="31"/>
      <c r="M2014" s="31"/>
      <c r="N2014" s="31"/>
      <c r="O2014" s="31"/>
      <c r="P2014" s="31"/>
      <c r="Q2014" s="31"/>
      <c r="R2014" s="31"/>
      <c r="S2014" s="31"/>
      <c r="T2014" s="31"/>
      <c r="U2014" s="31"/>
      <c r="V2014" s="31"/>
      <c r="W2014" s="31"/>
      <c r="X2014" s="31"/>
      <c r="Y2014" s="31"/>
      <c r="Z2014" s="31"/>
      <c r="AA2014" s="31"/>
      <c r="AB2014" s="28"/>
      <c r="AC2014" s="31"/>
      <c r="AD2014" s="31"/>
      <c r="AE2014" s="31"/>
      <c r="AF2014" s="31"/>
      <c r="AG2014" s="31"/>
      <c r="AH2014" s="31"/>
      <c r="AI2014" s="31"/>
      <c r="AJ2014" s="31"/>
      <c r="AK2014" s="31"/>
      <c r="AL2014" s="31"/>
      <c r="AM2014" s="31"/>
      <c r="AN2014" s="31"/>
      <c r="AO2014" s="31"/>
      <c r="AP2014" s="31"/>
      <c r="AQ2014" s="31"/>
      <c r="AR2014" s="31"/>
      <c r="AT2014" s="28"/>
      <c r="AU2014" s="28"/>
      <c r="AV2014" s="28"/>
      <c r="AW2014" s="28"/>
      <c r="AX2014" s="28"/>
      <c r="AY2014" s="28"/>
      <c r="AZ2014" s="28"/>
      <c r="BA2014" s="28"/>
      <c r="BB2014" s="28"/>
      <c r="BC2014" s="28"/>
      <c r="BD2014" s="28"/>
      <c r="BE2014" s="28"/>
      <c r="BF2014" s="28"/>
      <c r="BG2014" s="28"/>
      <c r="BH2014" s="28"/>
      <c r="BI2014" s="28"/>
      <c r="BJ2014" s="28"/>
      <c r="BK2014" s="28"/>
      <c r="BL2014" s="28"/>
      <c r="BM2014" s="28"/>
      <c r="BN2014" s="28"/>
      <c r="BO2014" s="28"/>
      <c r="BP2014" s="28"/>
      <c r="BQ2014" s="28"/>
      <c r="BR2014" s="28"/>
      <c r="BS2014" s="28"/>
      <c r="BT2014" s="28"/>
      <c r="BU2014" s="28"/>
      <c r="BV2014" s="28"/>
      <c r="BW2014" s="28"/>
      <c r="BX2014" s="28"/>
      <c r="BY2014" s="28"/>
      <c r="BZ2014" s="28"/>
      <c r="CA2014" s="28"/>
      <c r="CB2014" s="28"/>
      <c r="CC2014" s="28"/>
      <c r="CD2014" s="28"/>
      <c r="CE2014" s="28"/>
      <c r="CF2014" s="28"/>
      <c r="CG2014" s="28"/>
      <c r="CH2014" s="28"/>
      <c r="CI2014" s="28"/>
      <c r="CJ2014" s="28"/>
      <c r="CK2014" s="28"/>
      <c r="CL2014" s="28"/>
      <c r="CM2014" s="28"/>
      <c r="CN2014" s="28"/>
      <c r="CO2014" s="28"/>
      <c r="CP2014" s="28"/>
      <c r="CQ2014" s="28"/>
      <c r="CR2014" s="28"/>
      <c r="CS2014" s="28"/>
      <c r="CT2014" s="28"/>
      <c r="CU2014" s="28"/>
      <c r="CV2014" s="28"/>
      <c r="CW2014" s="28"/>
      <c r="CX2014" s="28"/>
      <c r="CY2014" s="28"/>
      <c r="CZ2014" s="28"/>
      <c r="DA2014" s="28"/>
      <c r="DB2014" s="28"/>
      <c r="DC2014" s="28"/>
      <c r="DD2014" s="28"/>
      <c r="DE2014" s="28"/>
      <c r="DF2014" s="28"/>
      <c r="DG2014" s="28"/>
      <c r="DH2014" s="28"/>
      <c r="DI2014" s="28"/>
      <c r="DJ2014" s="28"/>
      <c r="DK2014" s="28"/>
      <c r="DL2014" s="28"/>
      <c r="DM2014" s="28"/>
      <c r="DN2014" s="28"/>
      <c r="DO2014" s="28"/>
      <c r="DP2014" s="28"/>
      <c r="DQ2014" s="28"/>
      <c r="DR2014" s="28"/>
      <c r="DS2014" s="28"/>
      <c r="DT2014" s="28"/>
      <c r="DU2014" s="28"/>
      <c r="DV2014" s="28"/>
      <c r="IP2014" s="28"/>
      <c r="IQ2014" s="28"/>
      <c r="IR2014" s="28"/>
      <c r="IS2014" s="28"/>
      <c r="IT2014" s="28"/>
      <c r="IU2014" s="28"/>
      <c r="IV2014" s="28"/>
      <c r="IW2014" s="28"/>
      <c r="IX2014" s="28"/>
      <c r="IY2014" s="28"/>
      <c r="IZ2014" s="28"/>
      <c r="JA2014" s="28"/>
      <c r="JB2014" s="28"/>
      <c r="JC2014" s="28"/>
      <c r="JD2014" s="28"/>
      <c r="JE2014" s="28"/>
      <c r="JF2014" s="28"/>
      <c r="JG2014" s="28"/>
      <c r="JH2014" s="28"/>
      <c r="JI2014" s="28"/>
      <c r="JJ2014" s="28"/>
      <c r="JK2014" s="28"/>
      <c r="JL2014" s="28"/>
      <c r="JM2014" s="28"/>
      <c r="JN2014" s="28"/>
      <c r="JO2014" s="28"/>
      <c r="JP2014" s="28"/>
      <c r="JQ2014" s="28"/>
      <c r="JR2014" s="28"/>
      <c r="JS2014" s="28"/>
      <c r="JT2014" s="28"/>
      <c r="JU2014" s="28"/>
      <c r="JV2014" s="28"/>
      <c r="JW2014" s="28"/>
      <c r="JX2014" s="28"/>
      <c r="JY2014" s="28"/>
      <c r="JZ2014" s="28"/>
      <c r="KA2014" s="28"/>
      <c r="KB2014" s="28"/>
      <c r="KC2014" s="28"/>
      <c r="KD2014" s="28"/>
    </row>
    <row r="2015" spans="5:290" x14ac:dyDescent="0.2">
      <c r="E2015" s="31"/>
      <c r="F2015" s="31"/>
      <c r="G2015" s="31"/>
      <c r="H2015" s="31"/>
      <c r="I2015" s="31"/>
      <c r="J2015" s="31"/>
      <c r="K2015" s="31"/>
      <c r="L2015" s="31"/>
      <c r="M2015" s="31"/>
      <c r="N2015" s="31"/>
      <c r="O2015" s="31"/>
      <c r="P2015" s="31"/>
      <c r="Q2015" s="31"/>
      <c r="R2015" s="31"/>
      <c r="S2015" s="31"/>
      <c r="T2015" s="31"/>
      <c r="U2015" s="31"/>
      <c r="V2015" s="31"/>
      <c r="W2015" s="31"/>
      <c r="X2015" s="31"/>
      <c r="Y2015" s="31"/>
      <c r="Z2015" s="31"/>
      <c r="AA2015" s="31"/>
      <c r="AB2015" s="28"/>
      <c r="AC2015" s="31"/>
      <c r="AD2015" s="31"/>
      <c r="AE2015" s="31"/>
      <c r="AF2015" s="31"/>
      <c r="AG2015" s="31"/>
      <c r="AH2015" s="31"/>
      <c r="AI2015" s="31"/>
      <c r="AJ2015" s="31"/>
      <c r="AK2015" s="31"/>
      <c r="AL2015" s="31"/>
      <c r="AM2015" s="31"/>
      <c r="AN2015" s="31"/>
      <c r="AO2015" s="31"/>
      <c r="AP2015" s="31"/>
      <c r="AQ2015" s="31"/>
      <c r="AR2015" s="31"/>
      <c r="AT2015" s="28"/>
      <c r="AU2015" s="28"/>
      <c r="AV2015" s="28"/>
      <c r="AW2015" s="28"/>
      <c r="AX2015" s="28"/>
      <c r="AY2015" s="28"/>
      <c r="AZ2015" s="28"/>
      <c r="BA2015" s="28"/>
      <c r="BB2015" s="28"/>
      <c r="BC2015" s="28"/>
      <c r="BD2015" s="28"/>
      <c r="BE2015" s="28"/>
      <c r="BF2015" s="28"/>
      <c r="BG2015" s="28"/>
      <c r="BH2015" s="28"/>
      <c r="BI2015" s="28"/>
      <c r="BJ2015" s="28"/>
      <c r="BK2015" s="28"/>
      <c r="BL2015" s="28"/>
      <c r="BM2015" s="28"/>
      <c r="BN2015" s="28"/>
      <c r="BO2015" s="28"/>
      <c r="BP2015" s="28"/>
      <c r="BQ2015" s="28"/>
      <c r="BR2015" s="28"/>
      <c r="BS2015" s="28"/>
      <c r="BT2015" s="28"/>
      <c r="BU2015" s="28"/>
      <c r="BV2015" s="28"/>
      <c r="BW2015" s="28"/>
      <c r="BX2015" s="28"/>
      <c r="BY2015" s="28"/>
      <c r="BZ2015" s="28"/>
      <c r="CA2015" s="28"/>
      <c r="CB2015" s="28"/>
      <c r="CC2015" s="28"/>
      <c r="CD2015" s="28"/>
      <c r="CE2015" s="28"/>
      <c r="CF2015" s="28"/>
      <c r="CG2015" s="28"/>
      <c r="CH2015" s="28"/>
      <c r="CI2015" s="28"/>
      <c r="CJ2015" s="28"/>
      <c r="CK2015" s="28"/>
      <c r="CL2015" s="28"/>
      <c r="CM2015" s="28"/>
      <c r="CN2015" s="28"/>
      <c r="CO2015" s="28"/>
      <c r="CP2015" s="28"/>
      <c r="CQ2015" s="28"/>
      <c r="CR2015" s="28"/>
      <c r="CS2015" s="28"/>
      <c r="CT2015" s="28"/>
      <c r="CU2015" s="28"/>
      <c r="CV2015" s="28"/>
      <c r="CW2015" s="28"/>
      <c r="CX2015" s="28"/>
      <c r="CY2015" s="28"/>
      <c r="CZ2015" s="28"/>
      <c r="DA2015" s="28"/>
      <c r="DB2015" s="28"/>
      <c r="DC2015" s="28"/>
      <c r="DD2015" s="28"/>
      <c r="DE2015" s="28"/>
      <c r="DF2015" s="28"/>
      <c r="DG2015" s="28"/>
      <c r="DH2015" s="28"/>
      <c r="DI2015" s="28"/>
      <c r="DJ2015" s="28"/>
      <c r="DK2015" s="28"/>
      <c r="DL2015" s="28"/>
      <c r="DM2015" s="28"/>
      <c r="DN2015" s="28"/>
      <c r="DO2015" s="28"/>
      <c r="DP2015" s="28"/>
      <c r="DQ2015" s="28"/>
      <c r="DR2015" s="28"/>
      <c r="DS2015" s="28"/>
      <c r="DT2015" s="28"/>
      <c r="DU2015" s="28"/>
      <c r="DV2015" s="28"/>
      <c r="IP2015" s="28"/>
      <c r="IQ2015" s="28"/>
      <c r="IR2015" s="28"/>
      <c r="IS2015" s="28"/>
      <c r="IT2015" s="28"/>
      <c r="IU2015" s="28"/>
      <c r="IV2015" s="28"/>
      <c r="IW2015" s="28"/>
      <c r="IX2015" s="28"/>
      <c r="IY2015" s="28"/>
      <c r="IZ2015" s="28"/>
      <c r="JA2015" s="28"/>
      <c r="JB2015" s="28"/>
      <c r="JC2015" s="28"/>
      <c r="JD2015" s="28"/>
      <c r="JE2015" s="28"/>
      <c r="JF2015" s="28"/>
      <c r="JG2015" s="28"/>
      <c r="JH2015" s="28"/>
      <c r="JI2015" s="28"/>
      <c r="JJ2015" s="28"/>
      <c r="JK2015" s="28"/>
      <c r="JL2015" s="28"/>
      <c r="JM2015" s="28"/>
      <c r="JN2015" s="28"/>
      <c r="JO2015" s="28"/>
      <c r="JP2015" s="28"/>
      <c r="JQ2015" s="28"/>
      <c r="JR2015" s="28"/>
      <c r="JS2015" s="28"/>
      <c r="JT2015" s="28"/>
      <c r="JU2015" s="28"/>
      <c r="JV2015" s="28"/>
      <c r="JW2015" s="28"/>
      <c r="JX2015" s="28"/>
      <c r="JY2015" s="28"/>
      <c r="JZ2015" s="28"/>
      <c r="KA2015" s="28"/>
      <c r="KB2015" s="28"/>
      <c r="KC2015" s="28"/>
      <c r="KD2015" s="28"/>
    </row>
    <row r="2016" spans="5:290" x14ac:dyDescent="0.2">
      <c r="E2016" s="31"/>
      <c r="F2016" s="31"/>
      <c r="G2016" s="31"/>
      <c r="H2016" s="31"/>
      <c r="I2016" s="31"/>
      <c r="J2016" s="31"/>
      <c r="K2016" s="31"/>
      <c r="L2016" s="31"/>
      <c r="M2016" s="31"/>
      <c r="N2016" s="31"/>
      <c r="O2016" s="31"/>
      <c r="P2016" s="31"/>
      <c r="Q2016" s="31"/>
      <c r="R2016" s="31"/>
      <c r="S2016" s="31"/>
      <c r="T2016" s="31"/>
      <c r="U2016" s="31"/>
      <c r="V2016" s="31"/>
      <c r="W2016" s="31"/>
      <c r="X2016" s="31"/>
      <c r="Y2016" s="31"/>
      <c r="Z2016" s="31"/>
      <c r="AA2016" s="31"/>
      <c r="AB2016" s="28"/>
      <c r="AC2016" s="31"/>
      <c r="AD2016" s="31"/>
      <c r="AE2016" s="31"/>
      <c r="AF2016" s="31"/>
      <c r="AG2016" s="31"/>
      <c r="AH2016" s="31"/>
      <c r="AI2016" s="31"/>
      <c r="AJ2016" s="31"/>
      <c r="AK2016" s="31"/>
      <c r="AL2016" s="31"/>
      <c r="AM2016" s="31"/>
      <c r="AN2016" s="31"/>
      <c r="AO2016" s="31"/>
      <c r="AP2016" s="31"/>
      <c r="AQ2016" s="31"/>
      <c r="AR2016" s="31"/>
      <c r="AT2016" s="28"/>
      <c r="AU2016" s="28"/>
      <c r="AV2016" s="28"/>
      <c r="AW2016" s="28"/>
      <c r="AX2016" s="28"/>
      <c r="AY2016" s="28"/>
      <c r="AZ2016" s="28"/>
      <c r="BA2016" s="28"/>
      <c r="BB2016" s="28"/>
      <c r="BC2016" s="28"/>
      <c r="BD2016" s="28"/>
      <c r="BE2016" s="28"/>
      <c r="BF2016" s="28"/>
      <c r="BG2016" s="28"/>
      <c r="BH2016" s="28"/>
      <c r="BI2016" s="28"/>
      <c r="BJ2016" s="28"/>
      <c r="BK2016" s="28"/>
      <c r="BL2016" s="28"/>
      <c r="BM2016" s="28"/>
      <c r="BN2016" s="28"/>
      <c r="BO2016" s="28"/>
      <c r="BP2016" s="28"/>
      <c r="BQ2016" s="28"/>
      <c r="BR2016" s="28"/>
      <c r="BS2016" s="28"/>
      <c r="BT2016" s="28"/>
      <c r="BU2016" s="28"/>
      <c r="BV2016" s="28"/>
      <c r="BW2016" s="28"/>
      <c r="BX2016" s="28"/>
      <c r="BY2016" s="28"/>
      <c r="BZ2016" s="28"/>
      <c r="CA2016" s="28"/>
      <c r="CB2016" s="28"/>
      <c r="CC2016" s="28"/>
      <c r="CD2016" s="28"/>
      <c r="CE2016" s="28"/>
      <c r="CF2016" s="28"/>
      <c r="CG2016" s="28"/>
      <c r="CH2016" s="28"/>
      <c r="CI2016" s="28"/>
      <c r="CJ2016" s="28"/>
      <c r="CK2016" s="28"/>
      <c r="CL2016" s="28"/>
      <c r="CM2016" s="28"/>
      <c r="CN2016" s="28"/>
      <c r="CO2016" s="28"/>
      <c r="CP2016" s="28"/>
      <c r="CQ2016" s="28"/>
      <c r="CR2016" s="28"/>
      <c r="CS2016" s="28"/>
      <c r="CT2016" s="28"/>
      <c r="CU2016" s="28"/>
      <c r="CV2016" s="28"/>
      <c r="CW2016" s="28"/>
      <c r="CX2016" s="28"/>
      <c r="CY2016" s="28"/>
      <c r="CZ2016" s="28"/>
      <c r="DA2016" s="28"/>
      <c r="DB2016" s="28"/>
      <c r="DC2016" s="28"/>
      <c r="DD2016" s="28"/>
      <c r="DE2016" s="28"/>
      <c r="DF2016" s="28"/>
      <c r="DG2016" s="28"/>
      <c r="DH2016" s="28"/>
      <c r="DI2016" s="28"/>
      <c r="DJ2016" s="28"/>
      <c r="DK2016" s="28"/>
      <c r="DL2016" s="28"/>
      <c r="DM2016" s="28"/>
      <c r="DN2016" s="28"/>
      <c r="DO2016" s="28"/>
      <c r="DP2016" s="28"/>
      <c r="DQ2016" s="28"/>
      <c r="DR2016" s="28"/>
      <c r="DS2016" s="28"/>
      <c r="DT2016" s="28"/>
      <c r="DU2016" s="28"/>
      <c r="DV2016" s="28"/>
      <c r="IP2016" s="28"/>
      <c r="IQ2016" s="28"/>
      <c r="IR2016" s="28"/>
      <c r="IS2016" s="28"/>
      <c r="IT2016" s="28"/>
      <c r="IU2016" s="28"/>
      <c r="IV2016" s="28"/>
      <c r="IW2016" s="28"/>
      <c r="IX2016" s="28"/>
      <c r="IY2016" s="28"/>
      <c r="IZ2016" s="28"/>
      <c r="JA2016" s="28"/>
      <c r="JB2016" s="28"/>
      <c r="JC2016" s="28"/>
      <c r="JD2016" s="28"/>
      <c r="JE2016" s="28"/>
      <c r="JF2016" s="28"/>
      <c r="JG2016" s="28"/>
      <c r="JH2016" s="28"/>
      <c r="JI2016" s="28"/>
      <c r="JJ2016" s="28"/>
      <c r="JK2016" s="28"/>
      <c r="JL2016" s="28"/>
      <c r="JM2016" s="28"/>
      <c r="JN2016" s="28"/>
      <c r="JO2016" s="28"/>
      <c r="JP2016" s="28"/>
      <c r="JQ2016" s="28"/>
      <c r="JR2016" s="28"/>
      <c r="JS2016" s="28"/>
      <c r="JT2016" s="28"/>
      <c r="JU2016" s="28"/>
      <c r="JV2016" s="28"/>
      <c r="JW2016" s="28"/>
      <c r="JX2016" s="28"/>
      <c r="JY2016" s="28"/>
      <c r="JZ2016" s="28"/>
      <c r="KA2016" s="28"/>
      <c r="KB2016" s="28"/>
      <c r="KC2016" s="28"/>
      <c r="KD2016" s="28"/>
    </row>
    <row r="2017" spans="5:290" x14ac:dyDescent="0.2">
      <c r="E2017" s="31"/>
      <c r="F2017" s="31"/>
      <c r="G2017" s="31"/>
      <c r="H2017" s="31"/>
      <c r="I2017" s="31"/>
      <c r="J2017" s="31"/>
      <c r="K2017" s="31"/>
      <c r="L2017" s="31"/>
      <c r="M2017" s="31"/>
      <c r="N2017" s="31"/>
      <c r="O2017" s="31"/>
      <c r="P2017" s="31"/>
      <c r="Q2017" s="31"/>
      <c r="R2017" s="31"/>
      <c r="S2017" s="31"/>
      <c r="T2017" s="31"/>
      <c r="U2017" s="31"/>
      <c r="V2017" s="31"/>
      <c r="W2017" s="31"/>
      <c r="X2017" s="31"/>
      <c r="Y2017" s="31"/>
      <c r="Z2017" s="31"/>
      <c r="AA2017" s="31"/>
      <c r="AB2017" s="28"/>
      <c r="AC2017" s="31"/>
      <c r="AD2017" s="31"/>
      <c r="AE2017" s="31"/>
      <c r="AF2017" s="31"/>
      <c r="AG2017" s="31"/>
      <c r="AH2017" s="31"/>
      <c r="AI2017" s="31"/>
      <c r="AJ2017" s="31"/>
      <c r="AK2017" s="31"/>
      <c r="AL2017" s="31"/>
      <c r="AM2017" s="31"/>
      <c r="AN2017" s="31"/>
      <c r="AO2017" s="31"/>
      <c r="AP2017" s="31"/>
      <c r="AQ2017" s="31"/>
      <c r="AR2017" s="31"/>
      <c r="AT2017" s="28"/>
      <c r="AU2017" s="28"/>
      <c r="AV2017" s="28"/>
      <c r="AW2017" s="28"/>
      <c r="AX2017" s="28"/>
      <c r="AY2017" s="28"/>
      <c r="AZ2017" s="28"/>
      <c r="BA2017" s="28"/>
      <c r="BB2017" s="28"/>
      <c r="BC2017" s="28"/>
      <c r="BD2017" s="28"/>
      <c r="BE2017" s="28"/>
      <c r="BF2017" s="28"/>
      <c r="BG2017" s="28"/>
      <c r="BH2017" s="28"/>
      <c r="BI2017" s="28"/>
      <c r="BJ2017" s="28"/>
      <c r="BK2017" s="28"/>
      <c r="BL2017" s="28"/>
      <c r="BM2017" s="28"/>
      <c r="BN2017" s="28"/>
      <c r="BO2017" s="28"/>
      <c r="BP2017" s="28"/>
      <c r="BQ2017" s="28"/>
      <c r="BR2017" s="28"/>
      <c r="BS2017" s="28"/>
      <c r="BT2017" s="28"/>
      <c r="BU2017" s="28"/>
      <c r="BV2017" s="28"/>
      <c r="BW2017" s="28"/>
      <c r="BX2017" s="28"/>
      <c r="BY2017" s="28"/>
      <c r="BZ2017" s="28"/>
      <c r="CA2017" s="28"/>
      <c r="CB2017" s="28"/>
      <c r="CC2017" s="28"/>
      <c r="CD2017" s="28"/>
      <c r="CE2017" s="28"/>
      <c r="CF2017" s="28"/>
      <c r="CG2017" s="28"/>
      <c r="CH2017" s="28"/>
      <c r="CI2017" s="28"/>
      <c r="CJ2017" s="28"/>
      <c r="CK2017" s="28"/>
      <c r="CL2017" s="28"/>
      <c r="CM2017" s="28"/>
      <c r="CN2017" s="28"/>
      <c r="CO2017" s="28"/>
      <c r="CP2017" s="28"/>
      <c r="CQ2017" s="28"/>
      <c r="CR2017" s="28"/>
      <c r="CS2017" s="28"/>
      <c r="CT2017" s="28"/>
      <c r="CU2017" s="28"/>
      <c r="CV2017" s="28"/>
      <c r="CW2017" s="28"/>
      <c r="CX2017" s="28"/>
      <c r="CY2017" s="28"/>
      <c r="CZ2017" s="28"/>
      <c r="DA2017" s="28"/>
      <c r="DB2017" s="28"/>
      <c r="DC2017" s="28"/>
      <c r="DD2017" s="28"/>
      <c r="DE2017" s="28"/>
      <c r="DF2017" s="28"/>
      <c r="DG2017" s="28"/>
      <c r="DH2017" s="28"/>
      <c r="DI2017" s="28"/>
      <c r="DJ2017" s="28"/>
      <c r="DK2017" s="28"/>
      <c r="DL2017" s="28"/>
      <c r="DM2017" s="28"/>
      <c r="DN2017" s="28"/>
      <c r="DO2017" s="28"/>
      <c r="DP2017" s="28"/>
      <c r="DQ2017" s="28"/>
      <c r="DR2017" s="28"/>
      <c r="DS2017" s="28"/>
      <c r="DT2017" s="28"/>
      <c r="DU2017" s="28"/>
      <c r="DV2017" s="28"/>
      <c r="IP2017" s="28"/>
      <c r="IQ2017" s="28"/>
      <c r="IR2017" s="28"/>
      <c r="IS2017" s="28"/>
      <c r="IT2017" s="28"/>
      <c r="IU2017" s="28"/>
      <c r="IV2017" s="28"/>
      <c r="IW2017" s="28"/>
      <c r="IX2017" s="28"/>
      <c r="IY2017" s="28"/>
      <c r="IZ2017" s="28"/>
      <c r="JA2017" s="28"/>
      <c r="JB2017" s="28"/>
      <c r="JC2017" s="28"/>
      <c r="JD2017" s="28"/>
      <c r="JE2017" s="28"/>
      <c r="JF2017" s="28"/>
      <c r="JG2017" s="28"/>
      <c r="JH2017" s="28"/>
      <c r="JI2017" s="28"/>
      <c r="JJ2017" s="28"/>
      <c r="JK2017" s="28"/>
      <c r="JL2017" s="28"/>
      <c r="JM2017" s="28"/>
      <c r="JN2017" s="28"/>
      <c r="JO2017" s="28"/>
      <c r="JP2017" s="28"/>
      <c r="JQ2017" s="28"/>
      <c r="JR2017" s="28"/>
      <c r="JS2017" s="28"/>
      <c r="JT2017" s="28"/>
      <c r="JU2017" s="28"/>
      <c r="JV2017" s="28"/>
      <c r="JW2017" s="28"/>
      <c r="JX2017" s="28"/>
      <c r="JY2017" s="28"/>
      <c r="JZ2017" s="28"/>
      <c r="KA2017" s="28"/>
      <c r="KB2017" s="28"/>
      <c r="KC2017" s="28"/>
      <c r="KD2017" s="28"/>
    </row>
    <row r="2018" spans="5:290" x14ac:dyDescent="0.2">
      <c r="E2018" s="31"/>
      <c r="F2018" s="31"/>
      <c r="G2018" s="31"/>
      <c r="H2018" s="31"/>
      <c r="I2018" s="31"/>
      <c r="J2018" s="31"/>
      <c r="K2018" s="31"/>
      <c r="L2018" s="31"/>
      <c r="M2018" s="31"/>
      <c r="N2018" s="31"/>
      <c r="O2018" s="31"/>
      <c r="P2018" s="31"/>
      <c r="Q2018" s="31"/>
      <c r="R2018" s="31"/>
      <c r="S2018" s="31"/>
      <c r="T2018" s="31"/>
      <c r="U2018" s="31"/>
      <c r="V2018" s="31"/>
      <c r="W2018" s="31"/>
      <c r="X2018" s="31"/>
      <c r="Y2018" s="31"/>
      <c r="Z2018" s="31"/>
      <c r="AA2018" s="31"/>
      <c r="AB2018" s="28"/>
      <c r="AC2018" s="31"/>
      <c r="AD2018" s="31"/>
      <c r="AE2018" s="31"/>
      <c r="AF2018" s="31"/>
      <c r="AG2018" s="31"/>
      <c r="AH2018" s="31"/>
      <c r="AI2018" s="31"/>
      <c r="AJ2018" s="31"/>
      <c r="AK2018" s="31"/>
      <c r="AL2018" s="31"/>
      <c r="AM2018" s="31"/>
      <c r="AN2018" s="31"/>
      <c r="AO2018" s="31"/>
      <c r="AP2018" s="31"/>
      <c r="AQ2018" s="31"/>
      <c r="AR2018" s="31"/>
      <c r="AT2018" s="28"/>
      <c r="AU2018" s="28"/>
      <c r="AV2018" s="28"/>
      <c r="AW2018" s="28"/>
      <c r="AX2018" s="28"/>
      <c r="AY2018" s="28"/>
      <c r="AZ2018" s="28"/>
      <c r="BA2018" s="28"/>
      <c r="BB2018" s="28"/>
      <c r="BC2018" s="28"/>
      <c r="BD2018" s="28"/>
      <c r="BE2018" s="28"/>
      <c r="BF2018" s="28"/>
      <c r="BG2018" s="28"/>
      <c r="BH2018" s="28"/>
      <c r="BI2018" s="28"/>
      <c r="BJ2018" s="28"/>
      <c r="BK2018" s="28"/>
      <c r="BL2018" s="28"/>
      <c r="BM2018" s="28"/>
      <c r="BN2018" s="28"/>
      <c r="BO2018" s="28"/>
      <c r="BP2018" s="28"/>
      <c r="BQ2018" s="28"/>
      <c r="BR2018" s="28"/>
      <c r="BS2018" s="28"/>
      <c r="BT2018" s="28"/>
      <c r="BU2018" s="28"/>
      <c r="BV2018" s="28"/>
      <c r="BW2018" s="28"/>
      <c r="BX2018" s="28"/>
      <c r="BY2018" s="28"/>
      <c r="BZ2018" s="28"/>
      <c r="CA2018" s="28"/>
      <c r="CB2018" s="28"/>
      <c r="CC2018" s="28"/>
      <c r="CD2018" s="28"/>
      <c r="CE2018" s="28"/>
      <c r="CF2018" s="28"/>
      <c r="CG2018" s="28"/>
      <c r="CH2018" s="28"/>
      <c r="CI2018" s="28"/>
      <c r="CJ2018" s="28"/>
      <c r="CK2018" s="28"/>
      <c r="CL2018" s="28"/>
      <c r="CM2018" s="28"/>
      <c r="CN2018" s="28"/>
      <c r="CO2018" s="28"/>
      <c r="CP2018" s="28"/>
      <c r="CQ2018" s="28"/>
      <c r="CR2018" s="28"/>
      <c r="CS2018" s="28"/>
      <c r="CT2018" s="28"/>
      <c r="CU2018" s="28"/>
      <c r="CV2018" s="28"/>
      <c r="CW2018" s="28"/>
      <c r="CX2018" s="28"/>
      <c r="CY2018" s="28"/>
      <c r="CZ2018" s="28"/>
      <c r="DA2018" s="28"/>
      <c r="DB2018" s="28"/>
      <c r="DC2018" s="28"/>
      <c r="DD2018" s="28"/>
      <c r="DE2018" s="28"/>
      <c r="DF2018" s="28"/>
      <c r="DG2018" s="28"/>
      <c r="DH2018" s="28"/>
      <c r="DI2018" s="28"/>
      <c r="DJ2018" s="28"/>
      <c r="DK2018" s="28"/>
      <c r="DL2018" s="28"/>
      <c r="DM2018" s="28"/>
      <c r="DN2018" s="28"/>
      <c r="DO2018" s="28"/>
      <c r="DP2018" s="28"/>
      <c r="DQ2018" s="28"/>
      <c r="DR2018" s="28"/>
      <c r="DS2018" s="28"/>
      <c r="DT2018" s="28"/>
      <c r="DU2018" s="28"/>
      <c r="DV2018" s="28"/>
      <c r="IP2018" s="28"/>
      <c r="IQ2018" s="28"/>
      <c r="IR2018" s="28"/>
      <c r="IS2018" s="28"/>
      <c r="IT2018" s="28"/>
      <c r="IU2018" s="28"/>
      <c r="IV2018" s="28"/>
      <c r="IW2018" s="28"/>
      <c r="IX2018" s="28"/>
      <c r="IY2018" s="28"/>
      <c r="IZ2018" s="28"/>
      <c r="JA2018" s="28"/>
      <c r="JB2018" s="28"/>
      <c r="JC2018" s="28"/>
      <c r="JD2018" s="28"/>
      <c r="JE2018" s="28"/>
      <c r="JF2018" s="28"/>
      <c r="JG2018" s="28"/>
      <c r="JH2018" s="28"/>
      <c r="JI2018" s="28"/>
      <c r="JJ2018" s="28"/>
      <c r="JK2018" s="28"/>
      <c r="JL2018" s="28"/>
      <c r="JM2018" s="28"/>
      <c r="JN2018" s="28"/>
      <c r="JO2018" s="28"/>
      <c r="JP2018" s="28"/>
      <c r="JQ2018" s="28"/>
      <c r="JR2018" s="28"/>
      <c r="JS2018" s="28"/>
      <c r="JT2018" s="28"/>
      <c r="JU2018" s="28"/>
      <c r="JV2018" s="28"/>
      <c r="JW2018" s="28"/>
      <c r="JX2018" s="28"/>
      <c r="JY2018" s="28"/>
      <c r="JZ2018" s="28"/>
      <c r="KA2018" s="28"/>
      <c r="KB2018" s="28"/>
      <c r="KC2018" s="28"/>
      <c r="KD2018" s="28"/>
    </row>
    <row r="2019" spans="5:290" x14ac:dyDescent="0.2">
      <c r="E2019" s="31"/>
      <c r="F2019" s="31"/>
      <c r="G2019" s="31"/>
      <c r="H2019" s="31"/>
      <c r="I2019" s="31"/>
      <c r="J2019" s="31"/>
      <c r="K2019" s="31"/>
      <c r="L2019" s="31"/>
      <c r="M2019" s="31"/>
      <c r="N2019" s="31"/>
      <c r="O2019" s="31"/>
      <c r="P2019" s="31"/>
      <c r="Q2019" s="31"/>
      <c r="R2019" s="31"/>
      <c r="S2019" s="31"/>
      <c r="T2019" s="31"/>
      <c r="U2019" s="31"/>
      <c r="V2019" s="31"/>
      <c r="W2019" s="31"/>
      <c r="X2019" s="31"/>
      <c r="Y2019" s="31"/>
      <c r="Z2019" s="31"/>
      <c r="AA2019" s="31"/>
      <c r="AB2019" s="28"/>
      <c r="AC2019" s="31"/>
      <c r="AD2019" s="31"/>
      <c r="AE2019" s="31"/>
      <c r="AF2019" s="31"/>
      <c r="AG2019" s="31"/>
      <c r="AH2019" s="31"/>
      <c r="AI2019" s="31"/>
      <c r="AJ2019" s="31"/>
      <c r="AK2019" s="31"/>
      <c r="AL2019" s="31"/>
      <c r="AM2019" s="31"/>
      <c r="AN2019" s="31"/>
      <c r="AO2019" s="31"/>
      <c r="AP2019" s="31"/>
      <c r="AQ2019" s="31"/>
      <c r="AR2019" s="31"/>
      <c r="AT2019" s="28"/>
      <c r="AU2019" s="28"/>
      <c r="AV2019" s="28"/>
      <c r="AW2019" s="28"/>
      <c r="AX2019" s="28"/>
      <c r="AY2019" s="28"/>
      <c r="AZ2019" s="28"/>
      <c r="BA2019" s="28"/>
      <c r="BB2019" s="28"/>
      <c r="BC2019" s="28"/>
      <c r="BD2019" s="28"/>
      <c r="BE2019" s="28"/>
      <c r="BF2019" s="28"/>
      <c r="BG2019" s="28"/>
      <c r="BH2019" s="28"/>
      <c r="BI2019" s="28"/>
      <c r="BJ2019" s="28"/>
      <c r="BK2019" s="28"/>
      <c r="BL2019" s="28"/>
      <c r="BM2019" s="28"/>
      <c r="BN2019" s="28"/>
      <c r="BO2019" s="28"/>
      <c r="BP2019" s="28"/>
      <c r="BQ2019" s="28"/>
      <c r="BR2019" s="28"/>
      <c r="BS2019" s="28"/>
      <c r="BT2019" s="28"/>
      <c r="BU2019" s="28"/>
      <c r="BV2019" s="28"/>
      <c r="BW2019" s="28"/>
      <c r="BX2019" s="28"/>
      <c r="BY2019" s="28"/>
      <c r="BZ2019" s="28"/>
      <c r="CA2019" s="28"/>
      <c r="CB2019" s="28"/>
      <c r="CC2019" s="28"/>
      <c r="CD2019" s="28"/>
      <c r="CE2019" s="28"/>
      <c r="CF2019" s="28"/>
      <c r="CG2019" s="28"/>
      <c r="CH2019" s="28"/>
      <c r="CI2019" s="28"/>
      <c r="CJ2019" s="28"/>
      <c r="CK2019" s="28"/>
      <c r="CL2019" s="28"/>
      <c r="CM2019" s="28"/>
      <c r="CN2019" s="28"/>
      <c r="CO2019" s="28"/>
      <c r="CP2019" s="28"/>
      <c r="CQ2019" s="28"/>
      <c r="CR2019" s="28"/>
      <c r="CS2019" s="28"/>
      <c r="CT2019" s="28"/>
      <c r="CU2019" s="28"/>
      <c r="CV2019" s="28"/>
      <c r="CW2019" s="28"/>
      <c r="CX2019" s="28"/>
      <c r="CY2019" s="28"/>
      <c r="CZ2019" s="28"/>
      <c r="DA2019" s="28"/>
      <c r="DB2019" s="28"/>
      <c r="DC2019" s="28"/>
      <c r="DD2019" s="28"/>
      <c r="DE2019" s="28"/>
      <c r="DF2019" s="28"/>
      <c r="DG2019" s="28"/>
      <c r="DH2019" s="28"/>
      <c r="DI2019" s="28"/>
      <c r="DJ2019" s="28"/>
      <c r="DK2019" s="28"/>
      <c r="DL2019" s="28"/>
      <c r="DM2019" s="28"/>
      <c r="DN2019" s="28"/>
      <c r="DO2019" s="28"/>
      <c r="DP2019" s="28"/>
      <c r="DQ2019" s="28"/>
      <c r="DR2019" s="28"/>
      <c r="DS2019" s="28"/>
      <c r="DT2019" s="28"/>
      <c r="DU2019" s="28"/>
      <c r="DV2019" s="28"/>
      <c r="IP2019" s="28"/>
      <c r="IQ2019" s="28"/>
      <c r="IR2019" s="28"/>
      <c r="IS2019" s="28"/>
      <c r="IT2019" s="28"/>
      <c r="IU2019" s="28"/>
      <c r="IV2019" s="28"/>
      <c r="IW2019" s="28"/>
      <c r="IX2019" s="28"/>
      <c r="IY2019" s="28"/>
      <c r="IZ2019" s="28"/>
      <c r="JA2019" s="28"/>
      <c r="JB2019" s="28"/>
      <c r="JC2019" s="28"/>
      <c r="JD2019" s="28"/>
      <c r="JE2019" s="28"/>
      <c r="JF2019" s="28"/>
      <c r="JG2019" s="28"/>
      <c r="JH2019" s="28"/>
      <c r="JI2019" s="28"/>
      <c r="JJ2019" s="28"/>
      <c r="JK2019" s="28"/>
      <c r="JL2019" s="28"/>
      <c r="JM2019" s="28"/>
      <c r="JN2019" s="28"/>
      <c r="JO2019" s="28"/>
      <c r="JP2019" s="28"/>
      <c r="JQ2019" s="28"/>
      <c r="JR2019" s="28"/>
      <c r="JS2019" s="28"/>
      <c r="JT2019" s="28"/>
      <c r="JU2019" s="28"/>
      <c r="JV2019" s="28"/>
      <c r="JW2019" s="28"/>
      <c r="JX2019" s="28"/>
      <c r="JY2019" s="28"/>
      <c r="JZ2019" s="28"/>
      <c r="KA2019" s="28"/>
      <c r="KB2019" s="28"/>
      <c r="KC2019" s="28"/>
      <c r="KD2019" s="28"/>
    </row>
    <row r="2020" spans="5:290" x14ac:dyDescent="0.2">
      <c r="E2020" s="31"/>
      <c r="F2020" s="31"/>
      <c r="G2020" s="31"/>
      <c r="H2020" s="31"/>
      <c r="I2020" s="31"/>
      <c r="J2020" s="31"/>
      <c r="K2020" s="31"/>
      <c r="L2020" s="31"/>
      <c r="M2020" s="31"/>
      <c r="N2020" s="31"/>
      <c r="O2020" s="31"/>
      <c r="P2020" s="31"/>
      <c r="Q2020" s="31"/>
      <c r="R2020" s="31"/>
      <c r="S2020" s="31"/>
      <c r="T2020" s="31"/>
      <c r="U2020" s="31"/>
      <c r="V2020" s="31"/>
      <c r="W2020" s="31"/>
      <c r="X2020" s="31"/>
      <c r="Y2020" s="31"/>
      <c r="Z2020" s="31"/>
      <c r="AA2020" s="31"/>
      <c r="AB2020" s="28"/>
      <c r="AC2020" s="31"/>
      <c r="AD2020" s="31"/>
      <c r="AE2020" s="31"/>
      <c r="AF2020" s="31"/>
      <c r="AG2020" s="31"/>
      <c r="AH2020" s="31"/>
      <c r="AI2020" s="31"/>
      <c r="AJ2020" s="31"/>
      <c r="AK2020" s="31"/>
      <c r="AL2020" s="31"/>
      <c r="AM2020" s="31"/>
      <c r="AN2020" s="31"/>
      <c r="AO2020" s="31"/>
      <c r="AP2020" s="31"/>
      <c r="AQ2020" s="31"/>
      <c r="AR2020" s="31"/>
      <c r="AT2020" s="28"/>
      <c r="AU2020" s="28"/>
      <c r="AV2020" s="28"/>
      <c r="AW2020" s="28"/>
      <c r="AX2020" s="28"/>
      <c r="AY2020" s="28"/>
      <c r="AZ2020" s="28"/>
      <c r="BA2020" s="28"/>
      <c r="BB2020" s="28"/>
      <c r="BC2020" s="28"/>
      <c r="BD2020" s="28"/>
      <c r="BE2020" s="28"/>
      <c r="BF2020" s="28"/>
      <c r="BG2020" s="28"/>
      <c r="BH2020" s="28"/>
      <c r="BI2020" s="28"/>
      <c r="BJ2020" s="28"/>
      <c r="BK2020" s="28"/>
      <c r="BL2020" s="28"/>
      <c r="BM2020" s="28"/>
      <c r="BN2020" s="28"/>
      <c r="BO2020" s="28"/>
      <c r="BP2020" s="28"/>
      <c r="BQ2020" s="28"/>
      <c r="BR2020" s="28"/>
      <c r="BS2020" s="28"/>
      <c r="BT2020" s="28"/>
      <c r="BU2020" s="28"/>
      <c r="BV2020" s="28"/>
      <c r="BW2020" s="28"/>
      <c r="BX2020" s="28"/>
      <c r="BY2020" s="28"/>
      <c r="BZ2020" s="28"/>
      <c r="CA2020" s="28"/>
      <c r="CB2020" s="28"/>
      <c r="CC2020" s="28"/>
      <c r="CD2020" s="28"/>
      <c r="CE2020" s="28"/>
      <c r="CF2020" s="28"/>
      <c r="CG2020" s="28"/>
      <c r="CH2020" s="28"/>
      <c r="CI2020" s="28"/>
      <c r="CJ2020" s="28"/>
      <c r="CK2020" s="28"/>
      <c r="CL2020" s="28"/>
      <c r="CM2020" s="28"/>
      <c r="CN2020" s="28"/>
      <c r="CO2020" s="28"/>
      <c r="CP2020" s="28"/>
      <c r="CQ2020" s="28"/>
      <c r="CR2020" s="28"/>
      <c r="CS2020" s="28"/>
      <c r="CT2020" s="28"/>
      <c r="CU2020" s="28"/>
      <c r="CV2020" s="28"/>
      <c r="CW2020" s="28"/>
      <c r="CX2020" s="28"/>
      <c r="CY2020" s="28"/>
      <c r="CZ2020" s="28"/>
      <c r="DA2020" s="28"/>
      <c r="DB2020" s="28"/>
      <c r="DC2020" s="28"/>
      <c r="DD2020" s="28"/>
      <c r="DE2020" s="28"/>
      <c r="DF2020" s="28"/>
      <c r="DG2020" s="28"/>
      <c r="DH2020" s="28"/>
      <c r="DI2020" s="28"/>
      <c r="DJ2020" s="28"/>
      <c r="DK2020" s="28"/>
      <c r="DL2020" s="28"/>
      <c r="DM2020" s="28"/>
      <c r="DN2020" s="28"/>
      <c r="DO2020" s="28"/>
      <c r="DP2020" s="28"/>
      <c r="DQ2020" s="28"/>
      <c r="DR2020" s="28"/>
      <c r="DS2020" s="28"/>
      <c r="DT2020" s="28"/>
      <c r="DU2020" s="28"/>
      <c r="DV2020" s="28"/>
      <c r="IP2020" s="28"/>
      <c r="IQ2020" s="28"/>
      <c r="IR2020" s="28"/>
      <c r="IS2020" s="28"/>
      <c r="IT2020" s="28"/>
      <c r="IU2020" s="28"/>
      <c r="IV2020" s="28"/>
      <c r="IW2020" s="28"/>
      <c r="IX2020" s="28"/>
      <c r="IY2020" s="28"/>
      <c r="IZ2020" s="28"/>
      <c r="JA2020" s="28"/>
      <c r="JB2020" s="28"/>
      <c r="JC2020" s="28"/>
      <c r="JD2020" s="28"/>
      <c r="JE2020" s="28"/>
      <c r="JF2020" s="28"/>
      <c r="JG2020" s="28"/>
      <c r="JH2020" s="28"/>
      <c r="JI2020" s="28"/>
      <c r="JJ2020" s="28"/>
      <c r="JK2020" s="28"/>
      <c r="JL2020" s="28"/>
      <c r="JM2020" s="28"/>
      <c r="JN2020" s="28"/>
      <c r="JO2020" s="28"/>
      <c r="JP2020" s="28"/>
      <c r="JQ2020" s="28"/>
      <c r="JR2020" s="28"/>
      <c r="JS2020" s="28"/>
      <c r="JT2020" s="28"/>
      <c r="JU2020" s="28"/>
      <c r="JV2020" s="28"/>
      <c r="JW2020" s="28"/>
      <c r="JX2020" s="28"/>
      <c r="JY2020" s="28"/>
      <c r="JZ2020" s="28"/>
      <c r="KA2020" s="28"/>
      <c r="KB2020" s="28"/>
      <c r="KC2020" s="28"/>
      <c r="KD2020" s="28"/>
    </row>
    <row r="2021" spans="5:290" x14ac:dyDescent="0.2">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28"/>
      <c r="AC2021" s="31"/>
      <c r="AD2021" s="31"/>
      <c r="AE2021" s="31"/>
      <c r="AF2021" s="31"/>
      <c r="AG2021" s="31"/>
      <c r="AH2021" s="31"/>
      <c r="AI2021" s="31"/>
      <c r="AJ2021" s="31"/>
      <c r="AK2021" s="31"/>
      <c r="AL2021" s="31"/>
      <c r="AM2021" s="31"/>
      <c r="AN2021" s="31"/>
      <c r="AO2021" s="31"/>
      <c r="AP2021" s="31"/>
      <c r="AQ2021" s="31"/>
      <c r="AR2021" s="31"/>
      <c r="AT2021" s="28"/>
      <c r="AU2021" s="28"/>
      <c r="AV2021" s="28"/>
      <c r="AW2021" s="28"/>
      <c r="AX2021" s="28"/>
      <c r="AY2021" s="28"/>
      <c r="AZ2021" s="28"/>
      <c r="BA2021" s="28"/>
      <c r="BB2021" s="28"/>
      <c r="BC2021" s="28"/>
      <c r="BD2021" s="28"/>
      <c r="BE2021" s="28"/>
      <c r="BF2021" s="28"/>
      <c r="BG2021" s="28"/>
      <c r="BH2021" s="28"/>
      <c r="BI2021" s="28"/>
      <c r="BJ2021" s="28"/>
      <c r="BK2021" s="28"/>
      <c r="BL2021" s="28"/>
      <c r="BM2021" s="28"/>
      <c r="BN2021" s="28"/>
      <c r="BO2021" s="28"/>
      <c r="BP2021" s="28"/>
      <c r="BQ2021" s="28"/>
      <c r="BR2021" s="28"/>
      <c r="BS2021" s="28"/>
      <c r="BT2021" s="28"/>
      <c r="BU2021" s="28"/>
      <c r="BV2021" s="28"/>
      <c r="BW2021" s="28"/>
      <c r="BX2021" s="28"/>
      <c r="BY2021" s="28"/>
      <c r="BZ2021" s="28"/>
      <c r="CA2021" s="28"/>
      <c r="CB2021" s="28"/>
      <c r="CC2021" s="28"/>
      <c r="CD2021" s="28"/>
      <c r="CE2021" s="28"/>
      <c r="CF2021" s="28"/>
      <c r="CG2021" s="28"/>
      <c r="CH2021" s="28"/>
      <c r="CI2021" s="28"/>
      <c r="CJ2021" s="28"/>
      <c r="CK2021" s="28"/>
      <c r="CL2021" s="28"/>
      <c r="CM2021" s="28"/>
      <c r="CN2021" s="28"/>
      <c r="CO2021" s="28"/>
      <c r="CP2021" s="28"/>
      <c r="CQ2021" s="28"/>
      <c r="CR2021" s="28"/>
      <c r="CS2021" s="28"/>
      <c r="CT2021" s="28"/>
      <c r="CU2021" s="28"/>
      <c r="CV2021" s="28"/>
      <c r="CW2021" s="28"/>
      <c r="CX2021" s="28"/>
      <c r="CY2021" s="28"/>
      <c r="CZ2021" s="28"/>
      <c r="DA2021" s="28"/>
      <c r="DB2021" s="28"/>
      <c r="DC2021" s="28"/>
      <c r="DD2021" s="28"/>
      <c r="DE2021" s="28"/>
      <c r="DF2021" s="28"/>
      <c r="DG2021" s="28"/>
      <c r="DH2021" s="28"/>
      <c r="DI2021" s="28"/>
      <c r="DJ2021" s="28"/>
      <c r="DK2021" s="28"/>
      <c r="DL2021" s="28"/>
      <c r="DM2021" s="28"/>
      <c r="DN2021" s="28"/>
      <c r="DO2021" s="28"/>
      <c r="DP2021" s="28"/>
      <c r="DQ2021" s="28"/>
      <c r="DR2021" s="28"/>
      <c r="DS2021" s="28"/>
      <c r="DT2021" s="28"/>
      <c r="DU2021" s="28"/>
      <c r="DV2021" s="28"/>
      <c r="IP2021" s="28"/>
      <c r="IQ2021" s="28"/>
      <c r="IR2021" s="28"/>
      <c r="IS2021" s="28"/>
      <c r="IT2021" s="28"/>
      <c r="IU2021" s="28"/>
      <c r="IV2021" s="28"/>
      <c r="IW2021" s="28"/>
      <c r="IX2021" s="28"/>
      <c r="IY2021" s="28"/>
      <c r="IZ2021" s="28"/>
      <c r="JA2021" s="28"/>
      <c r="JB2021" s="28"/>
      <c r="JC2021" s="28"/>
      <c r="JD2021" s="28"/>
      <c r="JE2021" s="28"/>
      <c r="JF2021" s="28"/>
      <c r="JG2021" s="28"/>
      <c r="JH2021" s="28"/>
      <c r="JI2021" s="28"/>
      <c r="JJ2021" s="28"/>
      <c r="JK2021" s="28"/>
      <c r="JL2021" s="28"/>
      <c r="JM2021" s="28"/>
      <c r="JN2021" s="28"/>
      <c r="JO2021" s="28"/>
      <c r="JP2021" s="28"/>
      <c r="JQ2021" s="28"/>
      <c r="JR2021" s="28"/>
      <c r="JS2021" s="28"/>
      <c r="JT2021" s="28"/>
      <c r="JU2021" s="28"/>
      <c r="JV2021" s="28"/>
      <c r="JW2021" s="28"/>
      <c r="JX2021" s="28"/>
      <c r="JY2021" s="28"/>
      <c r="JZ2021" s="28"/>
      <c r="KA2021" s="28"/>
      <c r="KB2021" s="28"/>
      <c r="KC2021" s="28"/>
      <c r="KD2021" s="28"/>
    </row>
    <row r="2022" spans="5:290" x14ac:dyDescent="0.2">
      <c r="E2022" s="31"/>
      <c r="F2022" s="31"/>
      <c r="G2022" s="31"/>
      <c r="H2022" s="31"/>
      <c r="I2022" s="31"/>
      <c r="J2022" s="31"/>
      <c r="K2022" s="31"/>
      <c r="L2022" s="31"/>
      <c r="M2022" s="31"/>
      <c r="N2022" s="31"/>
      <c r="O2022" s="31"/>
      <c r="P2022" s="31"/>
      <c r="Q2022" s="31"/>
      <c r="R2022" s="31"/>
      <c r="S2022" s="31"/>
      <c r="T2022" s="31"/>
      <c r="U2022" s="31"/>
      <c r="V2022" s="31"/>
      <c r="W2022" s="31"/>
      <c r="X2022" s="31"/>
      <c r="Y2022" s="31"/>
      <c r="Z2022" s="31"/>
      <c r="AA2022" s="31"/>
      <c r="AB2022" s="28"/>
      <c r="AC2022" s="31"/>
      <c r="AD2022" s="31"/>
      <c r="AE2022" s="31"/>
      <c r="AF2022" s="31"/>
      <c r="AG2022" s="31"/>
      <c r="AH2022" s="31"/>
      <c r="AI2022" s="31"/>
      <c r="AJ2022" s="31"/>
      <c r="AK2022" s="31"/>
      <c r="AL2022" s="31"/>
      <c r="AM2022" s="31"/>
      <c r="AN2022" s="31"/>
      <c r="AO2022" s="31"/>
      <c r="AP2022" s="31"/>
      <c r="AQ2022" s="31"/>
      <c r="AR2022" s="31"/>
      <c r="AT2022" s="28"/>
      <c r="AU2022" s="28"/>
      <c r="AV2022" s="28"/>
      <c r="AW2022" s="28"/>
      <c r="AX2022" s="28"/>
      <c r="AY2022" s="28"/>
      <c r="AZ2022" s="28"/>
      <c r="BA2022" s="28"/>
      <c r="BB2022" s="28"/>
      <c r="BC2022" s="28"/>
      <c r="BD2022" s="28"/>
      <c r="BE2022" s="28"/>
      <c r="BF2022" s="28"/>
      <c r="BG2022" s="28"/>
      <c r="BH2022" s="28"/>
      <c r="BI2022" s="28"/>
      <c r="BJ2022" s="28"/>
      <c r="BK2022" s="28"/>
      <c r="BL2022" s="28"/>
      <c r="BM2022" s="28"/>
      <c r="BN2022" s="28"/>
      <c r="BO2022" s="28"/>
      <c r="BP2022" s="28"/>
      <c r="BQ2022" s="28"/>
      <c r="BR2022" s="28"/>
      <c r="BS2022" s="28"/>
      <c r="BT2022" s="28"/>
      <c r="BU2022" s="28"/>
      <c r="BV2022" s="28"/>
      <c r="BW2022" s="28"/>
      <c r="BX2022" s="28"/>
      <c r="BY2022" s="28"/>
      <c r="BZ2022" s="28"/>
      <c r="CA2022" s="28"/>
      <c r="CB2022" s="28"/>
      <c r="CC2022" s="28"/>
      <c r="CD2022" s="28"/>
      <c r="CE2022" s="28"/>
      <c r="CF2022" s="28"/>
      <c r="CG2022" s="28"/>
      <c r="CH2022" s="28"/>
      <c r="CI2022" s="28"/>
      <c r="CJ2022" s="28"/>
      <c r="CK2022" s="28"/>
      <c r="CL2022" s="28"/>
      <c r="CM2022" s="28"/>
      <c r="CN2022" s="28"/>
      <c r="CO2022" s="28"/>
      <c r="CP2022" s="28"/>
      <c r="CQ2022" s="28"/>
      <c r="CR2022" s="28"/>
      <c r="CS2022" s="28"/>
      <c r="CT2022" s="28"/>
      <c r="CU2022" s="28"/>
      <c r="CV2022" s="28"/>
      <c r="CW2022" s="28"/>
      <c r="CX2022" s="28"/>
      <c r="CY2022" s="28"/>
      <c r="CZ2022" s="28"/>
      <c r="DA2022" s="28"/>
      <c r="DB2022" s="28"/>
      <c r="DC2022" s="28"/>
      <c r="DD2022" s="28"/>
      <c r="DE2022" s="28"/>
      <c r="DF2022" s="28"/>
      <c r="DG2022" s="28"/>
      <c r="DH2022" s="28"/>
      <c r="DI2022" s="28"/>
      <c r="DJ2022" s="28"/>
      <c r="DK2022" s="28"/>
      <c r="DL2022" s="28"/>
      <c r="DM2022" s="28"/>
      <c r="DN2022" s="28"/>
      <c r="DO2022" s="28"/>
      <c r="DP2022" s="28"/>
      <c r="DQ2022" s="28"/>
      <c r="DR2022" s="28"/>
      <c r="DS2022" s="28"/>
      <c r="DT2022" s="28"/>
      <c r="DU2022" s="28"/>
      <c r="DV2022" s="28"/>
      <c r="IP2022" s="28"/>
      <c r="IQ2022" s="28"/>
      <c r="IR2022" s="28"/>
      <c r="IS2022" s="28"/>
      <c r="IT2022" s="28"/>
      <c r="IU2022" s="28"/>
      <c r="IV2022" s="28"/>
      <c r="IW2022" s="28"/>
      <c r="IX2022" s="28"/>
      <c r="IY2022" s="28"/>
      <c r="IZ2022" s="28"/>
      <c r="JA2022" s="28"/>
      <c r="JB2022" s="28"/>
      <c r="JC2022" s="28"/>
      <c r="JD2022" s="28"/>
      <c r="JE2022" s="28"/>
      <c r="JF2022" s="28"/>
      <c r="JG2022" s="28"/>
      <c r="JH2022" s="28"/>
      <c r="JI2022" s="28"/>
      <c r="JJ2022" s="28"/>
      <c r="JK2022" s="28"/>
      <c r="JL2022" s="28"/>
      <c r="JM2022" s="28"/>
      <c r="JN2022" s="28"/>
      <c r="JO2022" s="28"/>
      <c r="JP2022" s="28"/>
      <c r="JQ2022" s="28"/>
      <c r="JR2022" s="28"/>
      <c r="JS2022" s="28"/>
      <c r="JT2022" s="28"/>
      <c r="JU2022" s="28"/>
      <c r="JV2022" s="28"/>
      <c r="JW2022" s="28"/>
      <c r="JX2022" s="28"/>
      <c r="JY2022" s="28"/>
      <c r="JZ2022" s="28"/>
      <c r="KA2022" s="28"/>
      <c r="KB2022" s="28"/>
      <c r="KC2022" s="28"/>
      <c r="KD2022" s="28"/>
    </row>
    <row r="2023" spans="5:290" x14ac:dyDescent="0.2">
      <c r="E2023" s="31"/>
      <c r="F2023" s="31"/>
      <c r="G2023" s="31"/>
      <c r="H2023" s="31"/>
      <c r="I2023" s="31"/>
      <c r="J2023" s="31"/>
      <c r="K2023" s="31"/>
      <c r="L2023" s="31"/>
      <c r="M2023" s="31"/>
      <c r="N2023" s="31"/>
      <c r="O2023" s="31"/>
      <c r="P2023" s="31"/>
      <c r="Q2023" s="31"/>
      <c r="R2023" s="31"/>
      <c r="S2023" s="31"/>
      <c r="T2023" s="31"/>
      <c r="U2023" s="31"/>
      <c r="V2023" s="31"/>
      <c r="W2023" s="31"/>
      <c r="X2023" s="31"/>
      <c r="Y2023" s="31"/>
      <c r="Z2023" s="31"/>
      <c r="AA2023" s="31"/>
      <c r="AB2023" s="28"/>
      <c r="AC2023" s="31"/>
      <c r="AD2023" s="31"/>
      <c r="AE2023" s="31"/>
      <c r="AF2023" s="31"/>
      <c r="AG2023" s="31"/>
      <c r="AH2023" s="31"/>
      <c r="AI2023" s="31"/>
      <c r="AJ2023" s="31"/>
      <c r="AK2023" s="31"/>
      <c r="AL2023" s="31"/>
      <c r="AM2023" s="31"/>
      <c r="AN2023" s="31"/>
      <c r="AO2023" s="31"/>
      <c r="AP2023" s="31"/>
      <c r="AQ2023" s="31"/>
      <c r="AR2023" s="31"/>
      <c r="AT2023" s="28"/>
      <c r="AU2023" s="28"/>
      <c r="AV2023" s="28"/>
      <c r="AW2023" s="28"/>
      <c r="AX2023" s="28"/>
      <c r="AY2023" s="28"/>
      <c r="AZ2023" s="28"/>
      <c r="BA2023" s="28"/>
      <c r="BB2023" s="28"/>
      <c r="BC2023" s="28"/>
      <c r="BD2023" s="28"/>
      <c r="BE2023" s="28"/>
      <c r="BF2023" s="28"/>
      <c r="BG2023" s="28"/>
      <c r="BH2023" s="28"/>
      <c r="BI2023" s="28"/>
      <c r="BJ2023" s="28"/>
      <c r="BK2023" s="28"/>
      <c r="BL2023" s="28"/>
      <c r="BM2023" s="28"/>
      <c r="BN2023" s="28"/>
      <c r="BO2023" s="28"/>
      <c r="BP2023" s="28"/>
      <c r="BQ2023" s="28"/>
      <c r="BR2023" s="28"/>
      <c r="BS2023" s="28"/>
      <c r="BT2023" s="28"/>
      <c r="BU2023" s="28"/>
      <c r="BV2023" s="28"/>
      <c r="BW2023" s="28"/>
      <c r="BX2023" s="28"/>
      <c r="BY2023" s="28"/>
      <c r="BZ2023" s="28"/>
      <c r="CA2023" s="28"/>
      <c r="CB2023" s="28"/>
      <c r="CC2023" s="28"/>
      <c r="CD2023" s="28"/>
      <c r="CE2023" s="28"/>
      <c r="CF2023" s="28"/>
      <c r="CG2023" s="28"/>
      <c r="CH2023" s="28"/>
      <c r="CI2023" s="28"/>
      <c r="CJ2023" s="28"/>
      <c r="CK2023" s="28"/>
      <c r="CL2023" s="28"/>
      <c r="CM2023" s="28"/>
      <c r="CN2023" s="28"/>
      <c r="CO2023" s="28"/>
      <c r="CP2023" s="28"/>
      <c r="CQ2023" s="28"/>
      <c r="CR2023" s="28"/>
      <c r="CS2023" s="28"/>
      <c r="CT2023" s="28"/>
      <c r="CU2023" s="28"/>
      <c r="CV2023" s="28"/>
      <c r="CW2023" s="28"/>
      <c r="CX2023" s="28"/>
      <c r="CY2023" s="28"/>
      <c r="CZ2023" s="28"/>
      <c r="DA2023" s="28"/>
      <c r="DB2023" s="28"/>
      <c r="DC2023" s="28"/>
      <c r="DD2023" s="28"/>
      <c r="DE2023" s="28"/>
      <c r="DF2023" s="28"/>
      <c r="DG2023" s="28"/>
      <c r="DH2023" s="28"/>
      <c r="DI2023" s="28"/>
      <c r="DJ2023" s="28"/>
      <c r="DK2023" s="28"/>
      <c r="DL2023" s="28"/>
      <c r="DM2023" s="28"/>
      <c r="DN2023" s="28"/>
      <c r="DO2023" s="28"/>
      <c r="DP2023" s="28"/>
      <c r="DQ2023" s="28"/>
      <c r="DR2023" s="28"/>
      <c r="DS2023" s="28"/>
      <c r="DT2023" s="28"/>
      <c r="DU2023" s="28"/>
      <c r="DV2023" s="28"/>
      <c r="IP2023" s="28"/>
      <c r="IQ2023" s="28"/>
      <c r="IR2023" s="28"/>
      <c r="IS2023" s="28"/>
      <c r="IT2023" s="28"/>
      <c r="IU2023" s="28"/>
      <c r="IV2023" s="28"/>
      <c r="IW2023" s="28"/>
      <c r="IX2023" s="28"/>
      <c r="IY2023" s="28"/>
      <c r="IZ2023" s="28"/>
      <c r="JA2023" s="28"/>
      <c r="JB2023" s="28"/>
      <c r="JC2023" s="28"/>
      <c r="JD2023" s="28"/>
      <c r="JE2023" s="28"/>
      <c r="JF2023" s="28"/>
      <c r="JG2023" s="28"/>
      <c r="JH2023" s="28"/>
      <c r="JI2023" s="28"/>
      <c r="JJ2023" s="28"/>
      <c r="JK2023" s="28"/>
      <c r="JL2023" s="28"/>
      <c r="JM2023" s="28"/>
      <c r="JN2023" s="28"/>
      <c r="JO2023" s="28"/>
      <c r="JP2023" s="28"/>
      <c r="JQ2023" s="28"/>
      <c r="JR2023" s="28"/>
      <c r="JS2023" s="28"/>
      <c r="JT2023" s="28"/>
      <c r="JU2023" s="28"/>
      <c r="JV2023" s="28"/>
      <c r="JW2023" s="28"/>
      <c r="JX2023" s="28"/>
      <c r="JY2023" s="28"/>
      <c r="JZ2023" s="28"/>
      <c r="KA2023" s="28"/>
      <c r="KB2023" s="28"/>
      <c r="KC2023" s="28"/>
      <c r="KD2023" s="28"/>
    </row>
    <row r="2024" spans="5:290" x14ac:dyDescent="0.2">
      <c r="E2024" s="31"/>
      <c r="F2024" s="31"/>
      <c r="G2024" s="31"/>
      <c r="H2024" s="31"/>
      <c r="I2024" s="31"/>
      <c r="J2024" s="31"/>
      <c r="K2024" s="31"/>
      <c r="L2024" s="31"/>
      <c r="M2024" s="31"/>
      <c r="N2024" s="31"/>
      <c r="O2024" s="31"/>
      <c r="P2024" s="31"/>
      <c r="Q2024" s="31"/>
      <c r="R2024" s="31"/>
      <c r="S2024" s="31"/>
      <c r="T2024" s="31"/>
      <c r="U2024" s="31"/>
      <c r="V2024" s="31"/>
      <c r="W2024" s="31"/>
      <c r="X2024" s="31"/>
      <c r="Y2024" s="31"/>
      <c r="Z2024" s="31"/>
      <c r="AA2024" s="31"/>
      <c r="AB2024" s="28"/>
      <c r="AC2024" s="31"/>
      <c r="AD2024" s="31"/>
      <c r="AE2024" s="31"/>
      <c r="AF2024" s="31"/>
      <c r="AG2024" s="31"/>
      <c r="AH2024" s="31"/>
      <c r="AI2024" s="31"/>
      <c r="AJ2024" s="31"/>
      <c r="AK2024" s="31"/>
      <c r="AL2024" s="31"/>
      <c r="AM2024" s="31"/>
      <c r="AN2024" s="31"/>
      <c r="AO2024" s="31"/>
      <c r="AP2024" s="31"/>
      <c r="AQ2024" s="31"/>
      <c r="AR2024" s="31"/>
      <c r="AT2024" s="28"/>
      <c r="AU2024" s="28"/>
      <c r="AV2024" s="28"/>
      <c r="AW2024" s="28"/>
      <c r="AX2024" s="28"/>
      <c r="AY2024" s="28"/>
      <c r="AZ2024" s="28"/>
      <c r="BA2024" s="28"/>
      <c r="BB2024" s="28"/>
      <c r="BC2024" s="28"/>
      <c r="BD2024" s="28"/>
      <c r="BE2024" s="28"/>
      <c r="BF2024" s="28"/>
      <c r="BG2024" s="28"/>
      <c r="BH2024" s="28"/>
      <c r="BI2024" s="28"/>
      <c r="BJ2024" s="28"/>
      <c r="BK2024" s="28"/>
      <c r="BL2024" s="28"/>
      <c r="BM2024" s="28"/>
      <c r="BN2024" s="28"/>
      <c r="BO2024" s="28"/>
      <c r="BP2024" s="28"/>
      <c r="BQ2024" s="28"/>
      <c r="BR2024" s="28"/>
      <c r="BS2024" s="28"/>
      <c r="BT2024" s="28"/>
      <c r="BU2024" s="28"/>
      <c r="BV2024" s="28"/>
      <c r="BW2024" s="28"/>
      <c r="BX2024" s="28"/>
      <c r="BY2024" s="28"/>
      <c r="BZ2024" s="28"/>
      <c r="CA2024" s="28"/>
      <c r="CB2024" s="28"/>
      <c r="CC2024" s="28"/>
      <c r="CD2024" s="28"/>
      <c r="CE2024" s="28"/>
      <c r="CF2024" s="28"/>
      <c r="CG2024" s="28"/>
      <c r="CH2024" s="28"/>
      <c r="CI2024" s="28"/>
      <c r="CJ2024" s="28"/>
      <c r="CK2024" s="28"/>
      <c r="CL2024" s="28"/>
      <c r="CM2024" s="28"/>
      <c r="CN2024" s="28"/>
      <c r="CO2024" s="28"/>
      <c r="CP2024" s="28"/>
      <c r="CQ2024" s="28"/>
      <c r="CR2024" s="28"/>
      <c r="CS2024" s="28"/>
      <c r="CT2024" s="28"/>
      <c r="CU2024" s="28"/>
      <c r="CV2024" s="28"/>
      <c r="CW2024" s="28"/>
      <c r="CX2024" s="28"/>
      <c r="CY2024" s="28"/>
      <c r="CZ2024" s="28"/>
      <c r="DA2024" s="28"/>
      <c r="DB2024" s="28"/>
      <c r="DC2024" s="28"/>
      <c r="DD2024" s="28"/>
      <c r="DE2024" s="28"/>
      <c r="DF2024" s="28"/>
      <c r="DG2024" s="28"/>
      <c r="DH2024" s="28"/>
      <c r="DI2024" s="28"/>
      <c r="DJ2024" s="28"/>
      <c r="DK2024" s="28"/>
      <c r="DL2024" s="28"/>
      <c r="DM2024" s="28"/>
      <c r="DN2024" s="28"/>
      <c r="DO2024" s="28"/>
      <c r="DP2024" s="28"/>
      <c r="DQ2024" s="28"/>
      <c r="DR2024" s="28"/>
      <c r="DS2024" s="28"/>
      <c r="DT2024" s="28"/>
      <c r="DU2024" s="28"/>
      <c r="DV2024" s="28"/>
      <c r="IP2024" s="28"/>
      <c r="IQ2024" s="28"/>
      <c r="IR2024" s="28"/>
      <c r="IS2024" s="28"/>
      <c r="IT2024" s="28"/>
      <c r="IU2024" s="28"/>
      <c r="IV2024" s="28"/>
      <c r="IW2024" s="28"/>
      <c r="IX2024" s="28"/>
      <c r="IY2024" s="28"/>
      <c r="IZ2024" s="28"/>
      <c r="JA2024" s="28"/>
      <c r="JB2024" s="28"/>
      <c r="JC2024" s="28"/>
      <c r="JD2024" s="28"/>
      <c r="JE2024" s="28"/>
      <c r="JF2024" s="28"/>
      <c r="JG2024" s="28"/>
      <c r="JH2024" s="28"/>
      <c r="JI2024" s="28"/>
      <c r="JJ2024" s="28"/>
      <c r="JK2024" s="28"/>
      <c r="JL2024" s="28"/>
      <c r="JM2024" s="28"/>
      <c r="JN2024" s="28"/>
      <c r="JO2024" s="28"/>
      <c r="JP2024" s="28"/>
      <c r="JQ2024" s="28"/>
      <c r="JR2024" s="28"/>
      <c r="JS2024" s="28"/>
      <c r="JT2024" s="28"/>
      <c r="JU2024" s="28"/>
      <c r="JV2024" s="28"/>
      <c r="JW2024" s="28"/>
      <c r="JX2024" s="28"/>
      <c r="JY2024" s="28"/>
      <c r="JZ2024" s="28"/>
      <c r="KA2024" s="28"/>
      <c r="KB2024" s="28"/>
      <c r="KC2024" s="28"/>
      <c r="KD2024" s="28"/>
    </row>
    <row r="2025" spans="5:290" x14ac:dyDescent="0.2">
      <c r="E2025" s="31"/>
      <c r="F2025" s="31"/>
      <c r="G2025" s="31"/>
      <c r="H2025" s="31"/>
      <c r="I2025" s="31"/>
      <c r="J2025" s="31"/>
      <c r="K2025" s="31"/>
      <c r="L2025" s="31"/>
      <c r="M2025" s="31"/>
      <c r="N2025" s="31"/>
      <c r="O2025" s="31"/>
      <c r="P2025" s="31"/>
      <c r="Q2025" s="31"/>
      <c r="R2025" s="31"/>
      <c r="S2025" s="31"/>
      <c r="T2025" s="31"/>
      <c r="U2025" s="31"/>
      <c r="V2025" s="31"/>
      <c r="W2025" s="31"/>
      <c r="X2025" s="31"/>
      <c r="Y2025" s="31"/>
      <c r="Z2025" s="31"/>
      <c r="AA2025" s="31"/>
      <c r="AB2025" s="28"/>
      <c r="AC2025" s="31"/>
      <c r="AD2025" s="31"/>
      <c r="AE2025" s="31"/>
      <c r="AF2025" s="31"/>
      <c r="AG2025" s="31"/>
      <c r="AH2025" s="31"/>
      <c r="AI2025" s="31"/>
      <c r="AJ2025" s="31"/>
      <c r="AK2025" s="31"/>
      <c r="AL2025" s="31"/>
      <c r="AM2025" s="31"/>
      <c r="AN2025" s="31"/>
      <c r="AO2025" s="31"/>
      <c r="AP2025" s="31"/>
      <c r="AQ2025" s="31"/>
      <c r="AR2025" s="31"/>
      <c r="AT2025" s="28"/>
      <c r="AU2025" s="28"/>
      <c r="AV2025" s="28"/>
      <c r="AW2025" s="28"/>
      <c r="AX2025" s="28"/>
      <c r="AY2025" s="28"/>
      <c r="AZ2025" s="28"/>
      <c r="BA2025" s="28"/>
      <c r="BB2025" s="28"/>
      <c r="BC2025" s="28"/>
      <c r="BD2025" s="28"/>
      <c r="BE2025" s="28"/>
      <c r="BF2025" s="28"/>
      <c r="BG2025" s="28"/>
      <c r="BH2025" s="28"/>
      <c r="BI2025" s="28"/>
      <c r="BJ2025" s="28"/>
      <c r="BK2025" s="28"/>
      <c r="BL2025" s="28"/>
      <c r="BM2025" s="28"/>
      <c r="BN2025" s="28"/>
      <c r="BO2025" s="28"/>
      <c r="BP2025" s="28"/>
      <c r="BQ2025" s="28"/>
      <c r="BR2025" s="28"/>
      <c r="BS2025" s="28"/>
      <c r="BT2025" s="28"/>
      <c r="BU2025" s="28"/>
      <c r="BV2025" s="28"/>
      <c r="BW2025" s="28"/>
      <c r="BX2025" s="28"/>
      <c r="BY2025" s="28"/>
      <c r="BZ2025" s="28"/>
      <c r="CA2025" s="28"/>
      <c r="CB2025" s="28"/>
      <c r="CC2025" s="28"/>
      <c r="CD2025" s="28"/>
      <c r="CE2025" s="28"/>
      <c r="CF2025" s="28"/>
      <c r="CG2025" s="28"/>
      <c r="CH2025" s="28"/>
      <c r="CI2025" s="28"/>
      <c r="CJ2025" s="28"/>
      <c r="CK2025" s="28"/>
      <c r="CL2025" s="28"/>
      <c r="CM2025" s="28"/>
      <c r="CN2025" s="28"/>
      <c r="CO2025" s="28"/>
      <c r="CP2025" s="28"/>
      <c r="CQ2025" s="28"/>
      <c r="CR2025" s="28"/>
      <c r="CS2025" s="28"/>
      <c r="CT2025" s="28"/>
      <c r="CU2025" s="28"/>
      <c r="CV2025" s="28"/>
      <c r="CW2025" s="28"/>
      <c r="CX2025" s="28"/>
      <c r="CY2025" s="28"/>
      <c r="CZ2025" s="28"/>
      <c r="DA2025" s="28"/>
      <c r="DB2025" s="28"/>
      <c r="DC2025" s="28"/>
      <c r="DD2025" s="28"/>
      <c r="DE2025" s="28"/>
      <c r="DF2025" s="28"/>
      <c r="DG2025" s="28"/>
      <c r="DH2025" s="28"/>
      <c r="DI2025" s="28"/>
      <c r="DJ2025" s="28"/>
      <c r="DK2025" s="28"/>
      <c r="DL2025" s="28"/>
      <c r="DM2025" s="28"/>
      <c r="DN2025" s="28"/>
      <c r="DO2025" s="28"/>
      <c r="DP2025" s="28"/>
      <c r="DQ2025" s="28"/>
      <c r="DR2025" s="28"/>
      <c r="DS2025" s="28"/>
      <c r="DT2025" s="28"/>
      <c r="DU2025" s="28"/>
      <c r="DV2025" s="28"/>
      <c r="IP2025" s="28"/>
      <c r="IQ2025" s="28"/>
      <c r="IR2025" s="28"/>
      <c r="IS2025" s="28"/>
      <c r="IT2025" s="28"/>
      <c r="IU2025" s="28"/>
      <c r="IV2025" s="28"/>
      <c r="IW2025" s="28"/>
      <c r="IX2025" s="28"/>
      <c r="IY2025" s="28"/>
      <c r="IZ2025" s="28"/>
      <c r="JA2025" s="28"/>
      <c r="JB2025" s="28"/>
      <c r="JC2025" s="28"/>
      <c r="JD2025" s="28"/>
      <c r="JE2025" s="28"/>
      <c r="JF2025" s="28"/>
      <c r="JG2025" s="28"/>
      <c r="JH2025" s="28"/>
      <c r="JI2025" s="28"/>
      <c r="JJ2025" s="28"/>
      <c r="JK2025" s="28"/>
      <c r="JL2025" s="28"/>
      <c r="JM2025" s="28"/>
      <c r="JN2025" s="28"/>
      <c r="JO2025" s="28"/>
      <c r="JP2025" s="28"/>
      <c r="JQ2025" s="28"/>
      <c r="JR2025" s="28"/>
      <c r="JS2025" s="28"/>
      <c r="JT2025" s="28"/>
      <c r="JU2025" s="28"/>
      <c r="JV2025" s="28"/>
      <c r="JW2025" s="28"/>
      <c r="JX2025" s="28"/>
      <c r="JY2025" s="28"/>
      <c r="JZ2025" s="28"/>
      <c r="KA2025" s="28"/>
      <c r="KB2025" s="28"/>
      <c r="KC2025" s="28"/>
      <c r="KD2025" s="28"/>
    </row>
    <row r="2026" spans="5:290" x14ac:dyDescent="0.2">
      <c r="E2026" s="31"/>
      <c r="F2026" s="31"/>
      <c r="G2026" s="31"/>
      <c r="H2026" s="31"/>
      <c r="I2026" s="31"/>
      <c r="J2026" s="31"/>
      <c r="K2026" s="31"/>
      <c r="L2026" s="31"/>
      <c r="M2026" s="31"/>
      <c r="N2026" s="31"/>
      <c r="O2026" s="31"/>
      <c r="P2026" s="31"/>
      <c r="Q2026" s="31"/>
      <c r="R2026" s="31"/>
      <c r="S2026" s="31"/>
      <c r="T2026" s="31"/>
      <c r="U2026" s="31"/>
      <c r="V2026" s="31"/>
      <c r="W2026" s="31"/>
      <c r="X2026" s="31"/>
      <c r="Y2026" s="31"/>
      <c r="Z2026" s="31"/>
      <c r="AA2026" s="31"/>
      <c r="AB2026" s="28"/>
      <c r="AC2026" s="31"/>
      <c r="AD2026" s="31"/>
      <c r="AE2026" s="31"/>
      <c r="AF2026" s="31"/>
      <c r="AG2026" s="31"/>
      <c r="AH2026" s="31"/>
      <c r="AI2026" s="31"/>
      <c r="AJ2026" s="31"/>
      <c r="AK2026" s="31"/>
      <c r="AL2026" s="31"/>
      <c r="AM2026" s="31"/>
      <c r="AN2026" s="31"/>
      <c r="AO2026" s="31"/>
      <c r="AP2026" s="31"/>
      <c r="AQ2026" s="31"/>
      <c r="AR2026" s="31"/>
      <c r="AT2026" s="28"/>
      <c r="AU2026" s="28"/>
      <c r="AV2026" s="28"/>
      <c r="AW2026" s="28"/>
      <c r="AX2026" s="28"/>
      <c r="AY2026" s="28"/>
      <c r="AZ2026" s="28"/>
      <c r="BA2026" s="28"/>
      <c r="BB2026" s="28"/>
      <c r="BC2026" s="28"/>
      <c r="BD2026" s="28"/>
      <c r="BE2026" s="28"/>
      <c r="BF2026" s="28"/>
      <c r="BG2026" s="28"/>
      <c r="BH2026" s="28"/>
      <c r="BI2026" s="28"/>
      <c r="BJ2026" s="28"/>
      <c r="BK2026" s="28"/>
      <c r="BL2026" s="28"/>
      <c r="BM2026" s="28"/>
      <c r="BN2026" s="28"/>
      <c r="BO2026" s="28"/>
      <c r="BP2026" s="28"/>
      <c r="BQ2026" s="28"/>
      <c r="BR2026" s="28"/>
      <c r="BS2026" s="28"/>
      <c r="BT2026" s="28"/>
      <c r="BU2026" s="28"/>
      <c r="BV2026" s="28"/>
      <c r="BW2026" s="28"/>
      <c r="BX2026" s="28"/>
      <c r="BY2026" s="28"/>
      <c r="BZ2026" s="28"/>
      <c r="CA2026" s="28"/>
      <c r="CB2026" s="28"/>
      <c r="CC2026" s="28"/>
      <c r="CD2026" s="28"/>
      <c r="CE2026" s="28"/>
      <c r="CF2026" s="28"/>
      <c r="CG2026" s="28"/>
      <c r="CH2026" s="28"/>
      <c r="CI2026" s="28"/>
      <c r="CJ2026" s="28"/>
      <c r="CK2026" s="28"/>
      <c r="CL2026" s="28"/>
      <c r="CM2026" s="28"/>
      <c r="CN2026" s="28"/>
      <c r="CO2026" s="28"/>
      <c r="CP2026" s="28"/>
      <c r="CQ2026" s="28"/>
      <c r="CR2026" s="28"/>
      <c r="CS2026" s="28"/>
      <c r="CT2026" s="28"/>
      <c r="CU2026" s="28"/>
      <c r="CV2026" s="28"/>
      <c r="CW2026" s="28"/>
      <c r="CX2026" s="28"/>
      <c r="CY2026" s="28"/>
      <c r="CZ2026" s="28"/>
      <c r="DA2026" s="28"/>
      <c r="DB2026" s="28"/>
      <c r="DC2026" s="28"/>
      <c r="DD2026" s="28"/>
      <c r="DE2026" s="28"/>
      <c r="DF2026" s="28"/>
      <c r="DG2026" s="28"/>
      <c r="DH2026" s="28"/>
      <c r="DI2026" s="28"/>
      <c r="DJ2026" s="28"/>
      <c r="DK2026" s="28"/>
      <c r="DL2026" s="28"/>
      <c r="DM2026" s="28"/>
      <c r="DN2026" s="28"/>
      <c r="DO2026" s="28"/>
      <c r="DP2026" s="28"/>
      <c r="DQ2026" s="28"/>
      <c r="DR2026" s="28"/>
      <c r="DS2026" s="28"/>
      <c r="DT2026" s="28"/>
      <c r="DU2026" s="28"/>
      <c r="DV2026" s="28"/>
      <c r="IP2026" s="28"/>
      <c r="IQ2026" s="28"/>
      <c r="IR2026" s="28"/>
      <c r="IS2026" s="28"/>
      <c r="IT2026" s="28"/>
      <c r="IU2026" s="28"/>
      <c r="IV2026" s="28"/>
      <c r="IW2026" s="28"/>
      <c r="IX2026" s="28"/>
      <c r="IY2026" s="28"/>
      <c r="IZ2026" s="28"/>
      <c r="JA2026" s="28"/>
      <c r="JB2026" s="28"/>
      <c r="JC2026" s="28"/>
      <c r="JD2026" s="28"/>
      <c r="JE2026" s="28"/>
      <c r="JF2026" s="28"/>
      <c r="JG2026" s="28"/>
      <c r="JH2026" s="28"/>
      <c r="JI2026" s="28"/>
      <c r="JJ2026" s="28"/>
      <c r="JK2026" s="28"/>
      <c r="JL2026" s="28"/>
      <c r="JM2026" s="28"/>
      <c r="JN2026" s="28"/>
      <c r="JO2026" s="28"/>
      <c r="JP2026" s="28"/>
      <c r="JQ2026" s="28"/>
      <c r="JR2026" s="28"/>
      <c r="JS2026" s="28"/>
      <c r="JT2026" s="28"/>
      <c r="JU2026" s="28"/>
      <c r="JV2026" s="28"/>
      <c r="JW2026" s="28"/>
      <c r="JX2026" s="28"/>
      <c r="JY2026" s="28"/>
      <c r="JZ2026" s="28"/>
      <c r="KA2026" s="28"/>
      <c r="KB2026" s="28"/>
      <c r="KC2026" s="28"/>
      <c r="KD2026" s="28"/>
    </row>
    <row r="2027" spans="5:290" x14ac:dyDescent="0.2">
      <c r="E2027" s="31"/>
      <c r="F2027" s="31"/>
      <c r="G2027" s="31"/>
      <c r="H2027" s="31"/>
      <c r="I2027" s="31"/>
      <c r="J2027" s="31"/>
      <c r="K2027" s="31"/>
      <c r="L2027" s="31"/>
      <c r="M2027" s="31"/>
      <c r="N2027" s="31"/>
      <c r="O2027" s="31"/>
      <c r="P2027" s="31"/>
      <c r="Q2027" s="31"/>
      <c r="R2027" s="31"/>
      <c r="S2027" s="31"/>
      <c r="T2027" s="31"/>
      <c r="U2027" s="31"/>
      <c r="V2027" s="31"/>
      <c r="W2027" s="31"/>
      <c r="X2027" s="31"/>
      <c r="Y2027" s="31"/>
      <c r="Z2027" s="31"/>
      <c r="AA2027" s="31"/>
      <c r="AB2027" s="28"/>
      <c r="AC2027" s="31"/>
      <c r="AD2027" s="31"/>
      <c r="AE2027" s="31"/>
      <c r="AF2027" s="31"/>
      <c r="AG2027" s="31"/>
      <c r="AH2027" s="31"/>
      <c r="AI2027" s="31"/>
      <c r="AJ2027" s="31"/>
      <c r="AK2027" s="31"/>
      <c r="AL2027" s="31"/>
      <c r="AM2027" s="31"/>
      <c r="AN2027" s="31"/>
      <c r="AO2027" s="31"/>
      <c r="AP2027" s="31"/>
      <c r="AQ2027" s="31"/>
      <c r="AR2027" s="31"/>
      <c r="AT2027" s="28"/>
      <c r="AU2027" s="28"/>
      <c r="AV2027" s="28"/>
      <c r="AW2027" s="28"/>
      <c r="AX2027" s="28"/>
      <c r="AY2027" s="28"/>
      <c r="AZ2027" s="28"/>
      <c r="BA2027" s="28"/>
      <c r="BB2027" s="28"/>
      <c r="BC2027" s="28"/>
      <c r="BD2027" s="28"/>
      <c r="BE2027" s="28"/>
      <c r="BF2027" s="28"/>
      <c r="BG2027" s="28"/>
      <c r="BH2027" s="28"/>
      <c r="BI2027" s="28"/>
      <c r="BJ2027" s="28"/>
      <c r="BK2027" s="28"/>
      <c r="BL2027" s="28"/>
      <c r="BM2027" s="28"/>
      <c r="BN2027" s="28"/>
      <c r="BO2027" s="28"/>
      <c r="BP2027" s="28"/>
      <c r="BQ2027" s="28"/>
      <c r="BR2027" s="28"/>
      <c r="BS2027" s="28"/>
      <c r="BT2027" s="28"/>
      <c r="BU2027" s="28"/>
      <c r="BV2027" s="28"/>
      <c r="BW2027" s="28"/>
      <c r="BX2027" s="28"/>
      <c r="BY2027" s="28"/>
      <c r="BZ2027" s="28"/>
      <c r="CA2027" s="28"/>
      <c r="CB2027" s="28"/>
      <c r="CC2027" s="28"/>
      <c r="CD2027" s="28"/>
      <c r="CE2027" s="28"/>
      <c r="CF2027" s="28"/>
      <c r="CG2027" s="28"/>
      <c r="CH2027" s="28"/>
      <c r="CI2027" s="28"/>
      <c r="CJ2027" s="28"/>
      <c r="CK2027" s="28"/>
      <c r="CL2027" s="28"/>
      <c r="CM2027" s="28"/>
      <c r="CN2027" s="28"/>
      <c r="CO2027" s="28"/>
      <c r="CP2027" s="28"/>
      <c r="CQ2027" s="28"/>
      <c r="CR2027" s="28"/>
      <c r="CS2027" s="28"/>
      <c r="CT2027" s="28"/>
      <c r="CU2027" s="28"/>
      <c r="CV2027" s="28"/>
      <c r="CW2027" s="28"/>
      <c r="CX2027" s="28"/>
      <c r="CY2027" s="28"/>
      <c r="CZ2027" s="28"/>
      <c r="DA2027" s="28"/>
      <c r="DB2027" s="28"/>
      <c r="DC2027" s="28"/>
      <c r="DD2027" s="28"/>
      <c r="DE2027" s="28"/>
      <c r="DF2027" s="28"/>
      <c r="DG2027" s="28"/>
      <c r="DH2027" s="28"/>
      <c r="DI2027" s="28"/>
      <c r="DJ2027" s="28"/>
      <c r="DK2027" s="28"/>
      <c r="DL2027" s="28"/>
      <c r="DM2027" s="28"/>
      <c r="DN2027" s="28"/>
      <c r="DO2027" s="28"/>
      <c r="DP2027" s="28"/>
      <c r="DQ2027" s="28"/>
      <c r="DR2027" s="28"/>
      <c r="DS2027" s="28"/>
      <c r="DT2027" s="28"/>
      <c r="DU2027" s="28"/>
      <c r="DV2027" s="28"/>
      <c r="IP2027" s="28"/>
      <c r="IQ2027" s="28"/>
      <c r="IR2027" s="28"/>
      <c r="IS2027" s="28"/>
      <c r="IT2027" s="28"/>
      <c r="IU2027" s="28"/>
      <c r="IV2027" s="28"/>
      <c r="IW2027" s="28"/>
      <c r="IX2027" s="28"/>
      <c r="IY2027" s="28"/>
      <c r="IZ2027" s="28"/>
      <c r="JA2027" s="28"/>
      <c r="JB2027" s="28"/>
      <c r="JC2027" s="28"/>
      <c r="JD2027" s="28"/>
      <c r="JE2027" s="28"/>
      <c r="JF2027" s="28"/>
      <c r="JG2027" s="28"/>
      <c r="JH2027" s="28"/>
      <c r="JI2027" s="28"/>
      <c r="JJ2027" s="28"/>
      <c r="JK2027" s="28"/>
      <c r="JL2027" s="28"/>
      <c r="JM2027" s="28"/>
      <c r="JN2027" s="28"/>
      <c r="JO2027" s="28"/>
      <c r="JP2027" s="28"/>
      <c r="JQ2027" s="28"/>
      <c r="JR2027" s="28"/>
      <c r="JS2027" s="28"/>
      <c r="JT2027" s="28"/>
      <c r="JU2027" s="28"/>
      <c r="JV2027" s="28"/>
      <c r="JW2027" s="28"/>
      <c r="JX2027" s="28"/>
      <c r="JY2027" s="28"/>
      <c r="JZ2027" s="28"/>
      <c r="KA2027" s="28"/>
      <c r="KB2027" s="28"/>
      <c r="KC2027" s="28"/>
      <c r="KD2027" s="28"/>
    </row>
    <row r="2028" spans="5:290" x14ac:dyDescent="0.2">
      <c r="E2028" s="31"/>
      <c r="F2028" s="31"/>
      <c r="G2028" s="31"/>
      <c r="H2028" s="31"/>
      <c r="I2028" s="31"/>
      <c r="J2028" s="31"/>
      <c r="K2028" s="31"/>
      <c r="L2028" s="31"/>
      <c r="M2028" s="31"/>
      <c r="N2028" s="31"/>
      <c r="O2028" s="31"/>
      <c r="P2028" s="31"/>
      <c r="Q2028" s="31"/>
      <c r="R2028" s="31"/>
      <c r="S2028" s="31"/>
      <c r="T2028" s="31"/>
      <c r="U2028" s="31"/>
      <c r="V2028" s="31"/>
      <c r="W2028" s="31"/>
      <c r="X2028" s="31"/>
      <c r="Y2028" s="31"/>
      <c r="Z2028" s="31"/>
      <c r="AA2028" s="31"/>
      <c r="AB2028" s="28"/>
      <c r="AC2028" s="31"/>
      <c r="AD2028" s="31"/>
      <c r="AE2028" s="31"/>
      <c r="AF2028" s="31"/>
      <c r="AG2028" s="31"/>
      <c r="AH2028" s="31"/>
      <c r="AI2028" s="31"/>
      <c r="AJ2028" s="31"/>
      <c r="AK2028" s="31"/>
      <c r="AL2028" s="31"/>
      <c r="AM2028" s="31"/>
      <c r="AN2028" s="31"/>
      <c r="AO2028" s="31"/>
      <c r="AP2028" s="31"/>
      <c r="AQ2028" s="31"/>
      <c r="AR2028" s="31"/>
      <c r="AT2028" s="28"/>
      <c r="AU2028" s="28"/>
      <c r="AV2028" s="28"/>
      <c r="AW2028" s="28"/>
      <c r="AX2028" s="28"/>
      <c r="AY2028" s="28"/>
      <c r="AZ2028" s="28"/>
      <c r="BA2028" s="28"/>
      <c r="BB2028" s="28"/>
      <c r="BC2028" s="28"/>
      <c r="BD2028" s="28"/>
      <c r="BE2028" s="28"/>
      <c r="BF2028" s="28"/>
      <c r="BG2028" s="28"/>
      <c r="BH2028" s="28"/>
      <c r="BI2028" s="28"/>
      <c r="BJ2028" s="28"/>
      <c r="BK2028" s="28"/>
      <c r="BL2028" s="28"/>
      <c r="BM2028" s="28"/>
      <c r="BN2028" s="28"/>
      <c r="BO2028" s="28"/>
      <c r="BP2028" s="28"/>
      <c r="BQ2028" s="28"/>
      <c r="BR2028" s="28"/>
      <c r="BS2028" s="28"/>
      <c r="BT2028" s="28"/>
      <c r="BU2028" s="28"/>
      <c r="BV2028" s="28"/>
      <c r="BW2028" s="28"/>
      <c r="BX2028" s="28"/>
      <c r="BY2028" s="28"/>
      <c r="BZ2028" s="28"/>
      <c r="CA2028" s="28"/>
      <c r="CB2028" s="28"/>
      <c r="CC2028" s="28"/>
      <c r="CD2028" s="28"/>
      <c r="CE2028" s="28"/>
      <c r="CF2028" s="28"/>
      <c r="CG2028" s="28"/>
      <c r="CH2028" s="28"/>
      <c r="CI2028" s="28"/>
      <c r="CJ2028" s="28"/>
      <c r="CK2028" s="28"/>
      <c r="CL2028" s="28"/>
      <c r="CM2028" s="28"/>
      <c r="CN2028" s="28"/>
      <c r="CO2028" s="28"/>
      <c r="CP2028" s="28"/>
      <c r="CQ2028" s="28"/>
      <c r="CR2028" s="28"/>
      <c r="CS2028" s="28"/>
      <c r="CT2028" s="28"/>
      <c r="CU2028" s="28"/>
      <c r="CV2028" s="28"/>
      <c r="CW2028" s="28"/>
      <c r="CX2028" s="28"/>
      <c r="CY2028" s="28"/>
      <c r="CZ2028" s="28"/>
      <c r="DA2028" s="28"/>
      <c r="DB2028" s="28"/>
      <c r="DC2028" s="28"/>
      <c r="DD2028" s="28"/>
      <c r="DE2028" s="28"/>
      <c r="DF2028" s="28"/>
      <c r="DG2028" s="28"/>
      <c r="DH2028" s="28"/>
      <c r="DI2028" s="28"/>
      <c r="DJ2028" s="28"/>
      <c r="DK2028" s="28"/>
      <c r="DL2028" s="28"/>
      <c r="DM2028" s="28"/>
      <c r="DN2028" s="28"/>
      <c r="DO2028" s="28"/>
      <c r="DP2028" s="28"/>
      <c r="DQ2028" s="28"/>
      <c r="DR2028" s="28"/>
      <c r="DS2028" s="28"/>
      <c r="DT2028" s="28"/>
      <c r="DU2028" s="28"/>
      <c r="DV2028" s="28"/>
      <c r="IP2028" s="28"/>
      <c r="IQ2028" s="28"/>
      <c r="IR2028" s="28"/>
      <c r="IS2028" s="28"/>
      <c r="IT2028" s="28"/>
      <c r="IU2028" s="28"/>
      <c r="IV2028" s="28"/>
      <c r="IW2028" s="28"/>
      <c r="IX2028" s="28"/>
      <c r="IY2028" s="28"/>
      <c r="IZ2028" s="28"/>
      <c r="JA2028" s="28"/>
      <c r="JB2028" s="28"/>
      <c r="JC2028" s="28"/>
      <c r="JD2028" s="28"/>
      <c r="JE2028" s="28"/>
      <c r="JF2028" s="28"/>
      <c r="JG2028" s="28"/>
      <c r="JH2028" s="28"/>
      <c r="JI2028" s="28"/>
      <c r="JJ2028" s="28"/>
      <c r="JK2028" s="28"/>
      <c r="JL2028" s="28"/>
      <c r="JM2028" s="28"/>
      <c r="JN2028" s="28"/>
      <c r="JO2028" s="28"/>
      <c r="JP2028" s="28"/>
      <c r="JQ2028" s="28"/>
      <c r="JR2028" s="28"/>
      <c r="JS2028" s="28"/>
      <c r="JT2028" s="28"/>
      <c r="JU2028" s="28"/>
      <c r="JV2028" s="28"/>
      <c r="JW2028" s="28"/>
      <c r="JX2028" s="28"/>
      <c r="JY2028" s="28"/>
      <c r="JZ2028" s="28"/>
      <c r="KA2028" s="28"/>
      <c r="KB2028" s="28"/>
      <c r="KC2028" s="28"/>
      <c r="KD2028" s="28"/>
    </row>
    <row r="2029" spans="5:290" x14ac:dyDescent="0.2">
      <c r="E2029" s="31"/>
      <c r="F2029" s="31"/>
      <c r="G2029" s="31"/>
      <c r="H2029" s="31"/>
      <c r="I2029" s="31"/>
      <c r="J2029" s="31"/>
      <c r="K2029" s="31"/>
      <c r="L2029" s="31"/>
      <c r="M2029" s="31"/>
      <c r="N2029" s="31"/>
      <c r="O2029" s="31"/>
      <c r="P2029" s="31"/>
      <c r="Q2029" s="31"/>
      <c r="R2029" s="31"/>
      <c r="S2029" s="31"/>
      <c r="T2029" s="31"/>
      <c r="U2029" s="31"/>
      <c r="V2029" s="31"/>
      <c r="W2029" s="31"/>
      <c r="X2029" s="31"/>
      <c r="Y2029" s="31"/>
      <c r="Z2029" s="31"/>
      <c r="AA2029" s="31"/>
      <c r="AB2029" s="28"/>
      <c r="AC2029" s="31"/>
      <c r="AD2029" s="31"/>
      <c r="AE2029" s="31"/>
      <c r="AF2029" s="31"/>
      <c r="AG2029" s="31"/>
      <c r="AH2029" s="31"/>
      <c r="AI2029" s="31"/>
      <c r="AJ2029" s="31"/>
      <c r="AK2029" s="31"/>
      <c r="AL2029" s="31"/>
      <c r="AM2029" s="31"/>
      <c r="AN2029" s="31"/>
      <c r="AO2029" s="31"/>
      <c r="AP2029" s="31"/>
      <c r="AQ2029" s="31"/>
      <c r="AR2029" s="31"/>
      <c r="AT2029" s="28"/>
      <c r="AU2029" s="28"/>
      <c r="AV2029" s="28"/>
      <c r="AW2029" s="28"/>
      <c r="AX2029" s="28"/>
      <c r="AY2029" s="28"/>
      <c r="AZ2029" s="28"/>
      <c r="BA2029" s="28"/>
      <c r="BB2029" s="28"/>
      <c r="BC2029" s="28"/>
      <c r="BD2029" s="28"/>
      <c r="BE2029" s="28"/>
      <c r="BF2029" s="28"/>
      <c r="BG2029" s="28"/>
      <c r="BH2029" s="28"/>
      <c r="BI2029" s="28"/>
      <c r="BJ2029" s="28"/>
      <c r="BK2029" s="28"/>
      <c r="BL2029" s="28"/>
      <c r="BM2029" s="28"/>
      <c r="BN2029" s="28"/>
      <c r="BO2029" s="28"/>
      <c r="BP2029" s="28"/>
      <c r="BQ2029" s="28"/>
      <c r="BR2029" s="28"/>
      <c r="BS2029" s="28"/>
      <c r="BT2029" s="28"/>
      <c r="BU2029" s="28"/>
      <c r="BV2029" s="28"/>
      <c r="BW2029" s="28"/>
      <c r="BX2029" s="28"/>
      <c r="BY2029" s="28"/>
      <c r="BZ2029" s="28"/>
      <c r="CA2029" s="28"/>
      <c r="CB2029" s="28"/>
      <c r="CC2029" s="28"/>
      <c r="CD2029" s="28"/>
      <c r="CE2029" s="28"/>
      <c r="CF2029" s="28"/>
      <c r="CG2029" s="28"/>
      <c r="CH2029" s="28"/>
      <c r="CI2029" s="28"/>
      <c r="CJ2029" s="28"/>
      <c r="CK2029" s="28"/>
      <c r="CL2029" s="28"/>
      <c r="CM2029" s="28"/>
      <c r="CN2029" s="28"/>
      <c r="CO2029" s="28"/>
      <c r="CP2029" s="28"/>
      <c r="CQ2029" s="28"/>
      <c r="CR2029" s="28"/>
      <c r="CS2029" s="28"/>
      <c r="CT2029" s="28"/>
      <c r="CU2029" s="28"/>
      <c r="CV2029" s="28"/>
      <c r="CW2029" s="28"/>
      <c r="CX2029" s="28"/>
      <c r="CY2029" s="28"/>
      <c r="CZ2029" s="28"/>
      <c r="DA2029" s="28"/>
      <c r="DB2029" s="28"/>
      <c r="DC2029" s="28"/>
      <c r="DD2029" s="28"/>
      <c r="DE2029" s="28"/>
      <c r="DF2029" s="28"/>
      <c r="DG2029" s="28"/>
      <c r="DH2029" s="28"/>
      <c r="DI2029" s="28"/>
      <c r="DJ2029" s="28"/>
      <c r="DK2029" s="28"/>
      <c r="DL2029" s="28"/>
      <c r="DM2029" s="28"/>
      <c r="DN2029" s="28"/>
      <c r="DO2029" s="28"/>
      <c r="DP2029" s="28"/>
      <c r="DQ2029" s="28"/>
      <c r="DR2029" s="28"/>
      <c r="DS2029" s="28"/>
      <c r="DT2029" s="28"/>
      <c r="DU2029" s="28"/>
      <c r="DV2029" s="28"/>
      <c r="IP2029" s="28"/>
      <c r="IQ2029" s="28"/>
      <c r="IR2029" s="28"/>
      <c r="IS2029" s="28"/>
      <c r="IT2029" s="28"/>
      <c r="IU2029" s="28"/>
      <c r="IV2029" s="28"/>
      <c r="IW2029" s="28"/>
      <c r="IX2029" s="28"/>
      <c r="IY2029" s="28"/>
      <c r="IZ2029" s="28"/>
      <c r="JA2029" s="28"/>
      <c r="JB2029" s="28"/>
      <c r="JC2029" s="28"/>
      <c r="JD2029" s="28"/>
      <c r="JE2029" s="28"/>
      <c r="JF2029" s="28"/>
      <c r="JG2029" s="28"/>
      <c r="JH2029" s="28"/>
      <c r="JI2029" s="28"/>
      <c r="JJ2029" s="28"/>
      <c r="JK2029" s="28"/>
      <c r="JL2029" s="28"/>
      <c r="JM2029" s="28"/>
      <c r="JN2029" s="28"/>
      <c r="JO2029" s="28"/>
      <c r="JP2029" s="28"/>
      <c r="JQ2029" s="28"/>
      <c r="JR2029" s="28"/>
      <c r="JS2029" s="28"/>
      <c r="JT2029" s="28"/>
      <c r="JU2029" s="28"/>
      <c r="JV2029" s="28"/>
      <c r="JW2029" s="28"/>
      <c r="JX2029" s="28"/>
      <c r="JY2029" s="28"/>
      <c r="JZ2029" s="28"/>
      <c r="KA2029" s="28"/>
      <c r="KB2029" s="28"/>
      <c r="KC2029" s="28"/>
      <c r="KD2029" s="28"/>
    </row>
    <row r="2030" spans="5:290" x14ac:dyDescent="0.2">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28"/>
      <c r="AC2030" s="31"/>
      <c r="AD2030" s="31"/>
      <c r="AE2030" s="31"/>
      <c r="AF2030" s="31"/>
      <c r="AG2030" s="31"/>
      <c r="AH2030" s="31"/>
      <c r="AI2030" s="31"/>
      <c r="AJ2030" s="31"/>
      <c r="AK2030" s="31"/>
      <c r="AL2030" s="31"/>
      <c r="AM2030" s="31"/>
      <c r="AN2030" s="31"/>
      <c r="AO2030" s="31"/>
      <c r="AP2030" s="31"/>
      <c r="AQ2030" s="31"/>
      <c r="AR2030" s="31"/>
      <c r="AT2030" s="28"/>
      <c r="AU2030" s="28"/>
      <c r="AV2030" s="28"/>
      <c r="AW2030" s="28"/>
      <c r="AX2030" s="28"/>
      <c r="AY2030" s="28"/>
      <c r="AZ2030" s="28"/>
      <c r="BA2030" s="28"/>
      <c r="BB2030" s="28"/>
      <c r="BC2030" s="28"/>
      <c r="BD2030" s="28"/>
      <c r="BE2030" s="28"/>
      <c r="BF2030" s="28"/>
      <c r="BG2030" s="28"/>
      <c r="BH2030" s="28"/>
      <c r="BI2030" s="28"/>
      <c r="BJ2030" s="28"/>
      <c r="BK2030" s="28"/>
      <c r="BL2030" s="28"/>
      <c r="BM2030" s="28"/>
      <c r="BN2030" s="28"/>
      <c r="BO2030" s="28"/>
      <c r="BP2030" s="28"/>
      <c r="BQ2030" s="28"/>
      <c r="BR2030" s="28"/>
      <c r="BS2030" s="28"/>
      <c r="BT2030" s="28"/>
      <c r="BU2030" s="28"/>
      <c r="BV2030" s="28"/>
      <c r="BW2030" s="28"/>
      <c r="BX2030" s="28"/>
      <c r="BY2030" s="28"/>
      <c r="BZ2030" s="28"/>
      <c r="CA2030" s="28"/>
      <c r="CB2030" s="28"/>
      <c r="CC2030" s="28"/>
      <c r="CD2030" s="28"/>
      <c r="CE2030" s="28"/>
      <c r="CF2030" s="28"/>
      <c r="CG2030" s="28"/>
      <c r="CH2030" s="28"/>
      <c r="CI2030" s="28"/>
      <c r="CJ2030" s="28"/>
      <c r="CK2030" s="28"/>
      <c r="CL2030" s="28"/>
      <c r="CM2030" s="28"/>
      <c r="CN2030" s="28"/>
      <c r="CO2030" s="28"/>
      <c r="CP2030" s="28"/>
      <c r="CQ2030" s="28"/>
      <c r="CR2030" s="28"/>
      <c r="CS2030" s="28"/>
      <c r="CT2030" s="28"/>
      <c r="CU2030" s="28"/>
      <c r="CV2030" s="28"/>
      <c r="CW2030" s="28"/>
      <c r="CX2030" s="28"/>
      <c r="CY2030" s="28"/>
      <c r="CZ2030" s="28"/>
      <c r="DA2030" s="28"/>
      <c r="DB2030" s="28"/>
      <c r="DC2030" s="28"/>
      <c r="DD2030" s="28"/>
      <c r="DE2030" s="28"/>
      <c r="DF2030" s="28"/>
      <c r="DG2030" s="28"/>
      <c r="DH2030" s="28"/>
      <c r="DI2030" s="28"/>
      <c r="DJ2030" s="28"/>
      <c r="DK2030" s="28"/>
      <c r="DL2030" s="28"/>
      <c r="DM2030" s="28"/>
      <c r="DN2030" s="28"/>
      <c r="DO2030" s="28"/>
      <c r="DP2030" s="28"/>
      <c r="DQ2030" s="28"/>
      <c r="DR2030" s="28"/>
      <c r="DS2030" s="28"/>
      <c r="DT2030" s="28"/>
      <c r="DU2030" s="28"/>
      <c r="DV2030" s="28"/>
      <c r="IP2030" s="28"/>
      <c r="IQ2030" s="28"/>
      <c r="IR2030" s="28"/>
      <c r="IS2030" s="28"/>
      <c r="IT2030" s="28"/>
      <c r="IU2030" s="28"/>
      <c r="IV2030" s="28"/>
      <c r="IW2030" s="28"/>
      <c r="IX2030" s="28"/>
      <c r="IY2030" s="28"/>
      <c r="IZ2030" s="28"/>
      <c r="JA2030" s="28"/>
      <c r="JB2030" s="28"/>
      <c r="JC2030" s="28"/>
      <c r="JD2030" s="28"/>
      <c r="JE2030" s="28"/>
      <c r="JF2030" s="28"/>
      <c r="JG2030" s="28"/>
      <c r="JH2030" s="28"/>
      <c r="JI2030" s="28"/>
      <c r="JJ2030" s="28"/>
      <c r="JK2030" s="28"/>
      <c r="JL2030" s="28"/>
      <c r="JM2030" s="28"/>
      <c r="JN2030" s="28"/>
      <c r="JO2030" s="28"/>
      <c r="JP2030" s="28"/>
      <c r="JQ2030" s="28"/>
      <c r="JR2030" s="28"/>
      <c r="JS2030" s="28"/>
      <c r="JT2030" s="28"/>
      <c r="JU2030" s="28"/>
      <c r="JV2030" s="28"/>
      <c r="JW2030" s="28"/>
      <c r="JX2030" s="28"/>
      <c r="JY2030" s="28"/>
      <c r="JZ2030" s="28"/>
      <c r="KA2030" s="28"/>
      <c r="KB2030" s="28"/>
      <c r="KC2030" s="28"/>
      <c r="KD2030" s="28"/>
    </row>
    <row r="2031" spans="5:290" x14ac:dyDescent="0.2">
      <c r="E2031" s="31"/>
      <c r="F2031" s="31"/>
      <c r="G2031" s="31"/>
      <c r="H2031" s="31"/>
      <c r="I2031" s="31"/>
      <c r="J2031" s="31"/>
      <c r="K2031" s="31"/>
      <c r="L2031" s="31"/>
      <c r="M2031" s="31"/>
      <c r="N2031" s="31"/>
      <c r="O2031" s="31"/>
      <c r="P2031" s="31"/>
      <c r="Q2031" s="31"/>
      <c r="R2031" s="31"/>
      <c r="S2031" s="31"/>
      <c r="T2031" s="31"/>
      <c r="U2031" s="31"/>
      <c r="V2031" s="31"/>
      <c r="W2031" s="31"/>
      <c r="X2031" s="31"/>
      <c r="Y2031" s="31"/>
      <c r="Z2031" s="31"/>
      <c r="AA2031" s="31"/>
      <c r="AB2031" s="28"/>
      <c r="AC2031" s="31"/>
      <c r="AD2031" s="31"/>
      <c r="AE2031" s="31"/>
      <c r="AF2031" s="31"/>
      <c r="AG2031" s="31"/>
      <c r="AH2031" s="31"/>
      <c r="AI2031" s="31"/>
      <c r="AJ2031" s="31"/>
      <c r="AK2031" s="31"/>
      <c r="AL2031" s="31"/>
      <c r="AM2031" s="31"/>
      <c r="AN2031" s="31"/>
      <c r="AO2031" s="31"/>
      <c r="AP2031" s="31"/>
      <c r="AQ2031" s="31"/>
      <c r="AR2031" s="31"/>
      <c r="AT2031" s="28"/>
      <c r="AU2031" s="28"/>
      <c r="AV2031" s="28"/>
      <c r="AW2031" s="28"/>
      <c r="AX2031" s="28"/>
      <c r="AY2031" s="28"/>
      <c r="AZ2031" s="28"/>
      <c r="BA2031" s="28"/>
      <c r="BB2031" s="28"/>
      <c r="BC2031" s="28"/>
      <c r="BD2031" s="28"/>
      <c r="BE2031" s="28"/>
      <c r="BF2031" s="28"/>
      <c r="BG2031" s="28"/>
      <c r="BH2031" s="28"/>
      <c r="BI2031" s="28"/>
      <c r="BJ2031" s="28"/>
      <c r="BK2031" s="28"/>
      <c r="BL2031" s="28"/>
      <c r="BM2031" s="28"/>
      <c r="BN2031" s="28"/>
      <c r="BO2031" s="28"/>
      <c r="BP2031" s="28"/>
      <c r="BQ2031" s="28"/>
      <c r="BR2031" s="28"/>
      <c r="BS2031" s="28"/>
      <c r="BT2031" s="28"/>
      <c r="BU2031" s="28"/>
      <c r="BV2031" s="28"/>
      <c r="BW2031" s="28"/>
      <c r="BX2031" s="28"/>
      <c r="BY2031" s="28"/>
      <c r="BZ2031" s="28"/>
      <c r="CA2031" s="28"/>
      <c r="CB2031" s="28"/>
      <c r="CC2031" s="28"/>
      <c r="CD2031" s="28"/>
      <c r="CE2031" s="28"/>
      <c r="CF2031" s="28"/>
      <c r="CG2031" s="28"/>
      <c r="CH2031" s="28"/>
      <c r="CI2031" s="28"/>
      <c r="CJ2031" s="28"/>
      <c r="CK2031" s="28"/>
      <c r="CL2031" s="28"/>
      <c r="CM2031" s="28"/>
      <c r="CN2031" s="28"/>
      <c r="CO2031" s="28"/>
      <c r="CP2031" s="28"/>
      <c r="CQ2031" s="28"/>
      <c r="CR2031" s="28"/>
      <c r="CS2031" s="28"/>
      <c r="CT2031" s="28"/>
      <c r="CU2031" s="28"/>
      <c r="CV2031" s="28"/>
      <c r="CW2031" s="28"/>
      <c r="CX2031" s="28"/>
      <c r="CY2031" s="28"/>
      <c r="CZ2031" s="28"/>
      <c r="DA2031" s="28"/>
      <c r="DB2031" s="28"/>
      <c r="DC2031" s="28"/>
      <c r="DD2031" s="28"/>
      <c r="DE2031" s="28"/>
      <c r="DF2031" s="28"/>
      <c r="DG2031" s="28"/>
      <c r="DH2031" s="28"/>
      <c r="DI2031" s="28"/>
      <c r="DJ2031" s="28"/>
      <c r="DK2031" s="28"/>
      <c r="DL2031" s="28"/>
      <c r="DM2031" s="28"/>
      <c r="DN2031" s="28"/>
      <c r="DO2031" s="28"/>
      <c r="DP2031" s="28"/>
      <c r="DQ2031" s="28"/>
      <c r="DR2031" s="28"/>
      <c r="DS2031" s="28"/>
      <c r="DT2031" s="28"/>
      <c r="DU2031" s="28"/>
      <c r="DV2031" s="28"/>
      <c r="IP2031" s="28"/>
      <c r="IQ2031" s="28"/>
      <c r="IR2031" s="28"/>
      <c r="IS2031" s="28"/>
      <c r="IT2031" s="28"/>
      <c r="IU2031" s="28"/>
      <c r="IV2031" s="28"/>
      <c r="IW2031" s="28"/>
      <c r="IX2031" s="28"/>
      <c r="IY2031" s="28"/>
      <c r="IZ2031" s="28"/>
      <c r="JA2031" s="28"/>
      <c r="JB2031" s="28"/>
      <c r="JC2031" s="28"/>
      <c r="JD2031" s="28"/>
      <c r="JE2031" s="28"/>
      <c r="JF2031" s="28"/>
      <c r="JG2031" s="28"/>
      <c r="JH2031" s="28"/>
      <c r="JI2031" s="28"/>
      <c r="JJ2031" s="28"/>
      <c r="JK2031" s="28"/>
      <c r="JL2031" s="28"/>
      <c r="JM2031" s="28"/>
      <c r="JN2031" s="28"/>
      <c r="JO2031" s="28"/>
      <c r="JP2031" s="28"/>
      <c r="JQ2031" s="28"/>
      <c r="JR2031" s="28"/>
      <c r="JS2031" s="28"/>
      <c r="JT2031" s="28"/>
      <c r="JU2031" s="28"/>
      <c r="JV2031" s="28"/>
      <c r="JW2031" s="28"/>
      <c r="JX2031" s="28"/>
      <c r="JY2031" s="28"/>
      <c r="JZ2031" s="28"/>
      <c r="KA2031" s="28"/>
      <c r="KB2031" s="28"/>
      <c r="KC2031" s="28"/>
      <c r="KD2031" s="28"/>
    </row>
    <row r="2032" spans="5:290" x14ac:dyDescent="0.2">
      <c r="E2032" s="31"/>
      <c r="F2032" s="31"/>
      <c r="G2032" s="31"/>
      <c r="H2032" s="31"/>
      <c r="I2032" s="31"/>
      <c r="J2032" s="31"/>
      <c r="K2032" s="31"/>
      <c r="L2032" s="31"/>
      <c r="M2032" s="31"/>
      <c r="N2032" s="31"/>
      <c r="O2032" s="31"/>
      <c r="P2032" s="31"/>
      <c r="Q2032" s="31"/>
      <c r="R2032" s="31"/>
      <c r="S2032" s="31"/>
      <c r="T2032" s="31"/>
      <c r="U2032" s="31"/>
      <c r="V2032" s="31"/>
      <c r="W2032" s="31"/>
      <c r="X2032" s="31"/>
      <c r="Y2032" s="31"/>
      <c r="Z2032" s="31"/>
      <c r="AA2032" s="31"/>
      <c r="AB2032" s="28"/>
      <c r="AC2032" s="31"/>
      <c r="AD2032" s="31"/>
      <c r="AE2032" s="31"/>
      <c r="AF2032" s="31"/>
      <c r="AG2032" s="31"/>
      <c r="AH2032" s="31"/>
      <c r="AI2032" s="31"/>
      <c r="AJ2032" s="31"/>
      <c r="AK2032" s="31"/>
      <c r="AL2032" s="31"/>
      <c r="AM2032" s="31"/>
      <c r="AN2032" s="31"/>
      <c r="AO2032" s="31"/>
      <c r="AP2032" s="31"/>
      <c r="AQ2032" s="31"/>
      <c r="AR2032" s="31"/>
      <c r="AT2032" s="28"/>
      <c r="AU2032" s="28"/>
      <c r="AV2032" s="28"/>
      <c r="AW2032" s="28"/>
      <c r="AX2032" s="28"/>
      <c r="AY2032" s="28"/>
      <c r="AZ2032" s="28"/>
      <c r="BA2032" s="28"/>
      <c r="BB2032" s="28"/>
      <c r="BC2032" s="28"/>
      <c r="BD2032" s="28"/>
      <c r="BE2032" s="28"/>
      <c r="BF2032" s="28"/>
      <c r="BG2032" s="28"/>
      <c r="BH2032" s="28"/>
      <c r="BI2032" s="28"/>
      <c r="BJ2032" s="28"/>
      <c r="BK2032" s="28"/>
      <c r="BL2032" s="28"/>
      <c r="BM2032" s="28"/>
      <c r="BN2032" s="28"/>
      <c r="BO2032" s="28"/>
      <c r="BP2032" s="28"/>
      <c r="BQ2032" s="28"/>
      <c r="BR2032" s="28"/>
      <c r="BS2032" s="28"/>
      <c r="BT2032" s="28"/>
      <c r="BU2032" s="28"/>
      <c r="BV2032" s="28"/>
      <c r="BW2032" s="28"/>
      <c r="BX2032" s="28"/>
      <c r="BY2032" s="28"/>
      <c r="BZ2032" s="28"/>
      <c r="CA2032" s="28"/>
      <c r="CB2032" s="28"/>
      <c r="CC2032" s="28"/>
      <c r="CD2032" s="28"/>
      <c r="CE2032" s="28"/>
      <c r="CF2032" s="28"/>
      <c r="CG2032" s="28"/>
      <c r="CH2032" s="28"/>
      <c r="CI2032" s="28"/>
      <c r="CJ2032" s="28"/>
      <c r="CK2032" s="28"/>
      <c r="CL2032" s="28"/>
      <c r="CM2032" s="28"/>
      <c r="CN2032" s="28"/>
      <c r="CO2032" s="28"/>
      <c r="CP2032" s="28"/>
      <c r="CQ2032" s="28"/>
      <c r="CR2032" s="28"/>
      <c r="CS2032" s="28"/>
      <c r="CT2032" s="28"/>
      <c r="CU2032" s="28"/>
      <c r="CV2032" s="28"/>
      <c r="CW2032" s="28"/>
      <c r="CX2032" s="28"/>
      <c r="CY2032" s="28"/>
      <c r="CZ2032" s="28"/>
      <c r="DA2032" s="28"/>
      <c r="DB2032" s="28"/>
      <c r="DC2032" s="28"/>
      <c r="DD2032" s="28"/>
      <c r="DE2032" s="28"/>
      <c r="DF2032" s="28"/>
      <c r="DG2032" s="28"/>
      <c r="DH2032" s="28"/>
      <c r="DI2032" s="28"/>
      <c r="DJ2032" s="28"/>
      <c r="DK2032" s="28"/>
      <c r="DL2032" s="28"/>
      <c r="DM2032" s="28"/>
      <c r="DN2032" s="28"/>
      <c r="DO2032" s="28"/>
      <c r="DP2032" s="28"/>
      <c r="DQ2032" s="28"/>
      <c r="DR2032" s="28"/>
      <c r="DS2032" s="28"/>
      <c r="DT2032" s="28"/>
      <c r="DU2032" s="28"/>
      <c r="DV2032" s="28"/>
      <c r="IP2032" s="28"/>
      <c r="IQ2032" s="28"/>
      <c r="IR2032" s="28"/>
      <c r="IS2032" s="28"/>
      <c r="IT2032" s="28"/>
      <c r="IU2032" s="28"/>
      <c r="IV2032" s="28"/>
      <c r="IW2032" s="28"/>
      <c r="IX2032" s="28"/>
      <c r="IY2032" s="28"/>
      <c r="IZ2032" s="28"/>
      <c r="JA2032" s="28"/>
      <c r="JB2032" s="28"/>
      <c r="JC2032" s="28"/>
      <c r="JD2032" s="28"/>
      <c r="JE2032" s="28"/>
      <c r="JF2032" s="28"/>
      <c r="JG2032" s="28"/>
      <c r="JH2032" s="28"/>
      <c r="JI2032" s="28"/>
      <c r="JJ2032" s="28"/>
      <c r="JK2032" s="28"/>
      <c r="JL2032" s="28"/>
      <c r="JM2032" s="28"/>
      <c r="JN2032" s="28"/>
      <c r="JO2032" s="28"/>
      <c r="JP2032" s="28"/>
      <c r="JQ2032" s="28"/>
      <c r="JR2032" s="28"/>
      <c r="JS2032" s="28"/>
      <c r="JT2032" s="28"/>
      <c r="JU2032" s="28"/>
      <c r="JV2032" s="28"/>
      <c r="JW2032" s="28"/>
      <c r="JX2032" s="28"/>
      <c r="JY2032" s="28"/>
      <c r="JZ2032" s="28"/>
      <c r="KA2032" s="28"/>
      <c r="KB2032" s="28"/>
      <c r="KC2032" s="28"/>
      <c r="KD2032" s="28"/>
    </row>
    <row r="2033" spans="5:290" x14ac:dyDescent="0.2">
      <c r="E2033" s="31"/>
      <c r="F2033" s="31"/>
      <c r="G2033" s="31"/>
      <c r="H2033" s="31"/>
      <c r="I2033" s="31"/>
      <c r="J2033" s="31"/>
      <c r="K2033" s="31"/>
      <c r="L2033" s="31"/>
      <c r="M2033" s="31"/>
      <c r="N2033" s="31"/>
      <c r="O2033" s="31"/>
      <c r="P2033" s="31"/>
      <c r="Q2033" s="31"/>
      <c r="R2033" s="31"/>
      <c r="S2033" s="31"/>
      <c r="T2033" s="31"/>
      <c r="U2033" s="31"/>
      <c r="V2033" s="31"/>
      <c r="W2033" s="31"/>
      <c r="X2033" s="31"/>
      <c r="Y2033" s="31"/>
      <c r="Z2033" s="31"/>
      <c r="AA2033" s="31"/>
      <c r="AB2033" s="28"/>
      <c r="AC2033" s="31"/>
      <c r="AD2033" s="31"/>
      <c r="AE2033" s="31"/>
      <c r="AF2033" s="31"/>
      <c r="AG2033" s="31"/>
      <c r="AH2033" s="31"/>
      <c r="AI2033" s="31"/>
      <c r="AJ2033" s="31"/>
      <c r="AK2033" s="31"/>
      <c r="AL2033" s="31"/>
      <c r="AM2033" s="31"/>
      <c r="AN2033" s="31"/>
      <c r="AO2033" s="31"/>
      <c r="AP2033" s="31"/>
      <c r="AQ2033" s="31"/>
      <c r="AR2033" s="31"/>
      <c r="AT2033" s="28"/>
      <c r="AU2033" s="28"/>
      <c r="AV2033" s="28"/>
      <c r="AW2033" s="28"/>
      <c r="AX2033" s="28"/>
      <c r="AY2033" s="28"/>
      <c r="AZ2033" s="28"/>
      <c r="BA2033" s="28"/>
      <c r="BB2033" s="28"/>
      <c r="BC2033" s="28"/>
      <c r="BD2033" s="28"/>
      <c r="BE2033" s="28"/>
      <c r="BF2033" s="28"/>
      <c r="BG2033" s="28"/>
      <c r="BH2033" s="28"/>
      <c r="BI2033" s="28"/>
      <c r="BJ2033" s="28"/>
      <c r="BK2033" s="28"/>
      <c r="BL2033" s="28"/>
      <c r="BM2033" s="28"/>
      <c r="BN2033" s="28"/>
      <c r="BO2033" s="28"/>
      <c r="BP2033" s="28"/>
      <c r="BQ2033" s="28"/>
      <c r="BR2033" s="28"/>
      <c r="BS2033" s="28"/>
      <c r="BT2033" s="28"/>
      <c r="BU2033" s="28"/>
      <c r="BV2033" s="28"/>
      <c r="BW2033" s="28"/>
      <c r="BX2033" s="28"/>
      <c r="BY2033" s="28"/>
      <c r="BZ2033" s="28"/>
      <c r="CA2033" s="28"/>
      <c r="CB2033" s="28"/>
      <c r="CC2033" s="28"/>
      <c r="CD2033" s="28"/>
      <c r="CE2033" s="28"/>
      <c r="CF2033" s="28"/>
      <c r="CG2033" s="28"/>
      <c r="CH2033" s="28"/>
      <c r="CI2033" s="28"/>
      <c r="CJ2033" s="28"/>
      <c r="CK2033" s="28"/>
      <c r="CL2033" s="28"/>
      <c r="CM2033" s="28"/>
      <c r="CN2033" s="28"/>
      <c r="CO2033" s="28"/>
      <c r="CP2033" s="28"/>
      <c r="CQ2033" s="28"/>
      <c r="CR2033" s="28"/>
      <c r="CS2033" s="28"/>
      <c r="CT2033" s="28"/>
      <c r="CU2033" s="28"/>
      <c r="CV2033" s="28"/>
      <c r="CW2033" s="28"/>
      <c r="CX2033" s="28"/>
      <c r="CY2033" s="28"/>
      <c r="CZ2033" s="28"/>
      <c r="DA2033" s="28"/>
      <c r="DB2033" s="28"/>
      <c r="DC2033" s="28"/>
      <c r="DD2033" s="28"/>
      <c r="DE2033" s="28"/>
      <c r="DF2033" s="28"/>
      <c r="DG2033" s="28"/>
      <c r="DH2033" s="28"/>
      <c r="DI2033" s="28"/>
      <c r="DJ2033" s="28"/>
      <c r="DK2033" s="28"/>
      <c r="DL2033" s="28"/>
      <c r="DM2033" s="28"/>
      <c r="DN2033" s="28"/>
      <c r="DO2033" s="28"/>
      <c r="DP2033" s="28"/>
      <c r="DQ2033" s="28"/>
      <c r="DR2033" s="28"/>
      <c r="DS2033" s="28"/>
      <c r="DT2033" s="28"/>
      <c r="DU2033" s="28"/>
      <c r="DV2033" s="28"/>
      <c r="IP2033" s="28"/>
      <c r="IQ2033" s="28"/>
      <c r="IR2033" s="28"/>
      <c r="IS2033" s="28"/>
      <c r="IT2033" s="28"/>
      <c r="IU2033" s="28"/>
      <c r="IV2033" s="28"/>
      <c r="IW2033" s="28"/>
      <c r="IX2033" s="28"/>
      <c r="IY2033" s="28"/>
      <c r="IZ2033" s="28"/>
      <c r="JA2033" s="28"/>
      <c r="JB2033" s="28"/>
      <c r="JC2033" s="28"/>
      <c r="JD2033" s="28"/>
      <c r="JE2033" s="28"/>
      <c r="JF2033" s="28"/>
      <c r="JG2033" s="28"/>
      <c r="JH2033" s="28"/>
      <c r="JI2033" s="28"/>
      <c r="JJ2033" s="28"/>
      <c r="JK2033" s="28"/>
      <c r="JL2033" s="28"/>
      <c r="JM2033" s="28"/>
      <c r="JN2033" s="28"/>
      <c r="JO2033" s="28"/>
      <c r="JP2033" s="28"/>
      <c r="JQ2033" s="28"/>
      <c r="JR2033" s="28"/>
      <c r="JS2033" s="28"/>
      <c r="JT2033" s="28"/>
      <c r="JU2033" s="28"/>
      <c r="JV2033" s="28"/>
      <c r="JW2033" s="28"/>
      <c r="JX2033" s="28"/>
      <c r="JY2033" s="28"/>
      <c r="JZ2033" s="28"/>
      <c r="KA2033" s="28"/>
      <c r="KB2033" s="28"/>
      <c r="KC2033" s="28"/>
      <c r="KD2033" s="28"/>
    </row>
    <row r="2034" spans="5:290" x14ac:dyDescent="0.2">
      <c r="E2034" s="31"/>
      <c r="F2034" s="31"/>
      <c r="G2034" s="31"/>
      <c r="H2034" s="31"/>
      <c r="I2034" s="31"/>
      <c r="J2034" s="31"/>
      <c r="K2034" s="31"/>
      <c r="L2034" s="31"/>
      <c r="M2034" s="31"/>
      <c r="N2034" s="31"/>
      <c r="O2034" s="31"/>
      <c r="P2034" s="31"/>
      <c r="Q2034" s="31"/>
      <c r="R2034" s="31"/>
      <c r="S2034" s="31"/>
      <c r="T2034" s="31"/>
      <c r="U2034" s="31"/>
      <c r="V2034" s="31"/>
      <c r="W2034" s="31"/>
      <c r="X2034" s="31"/>
      <c r="Y2034" s="31"/>
      <c r="Z2034" s="31"/>
      <c r="AA2034" s="31"/>
      <c r="AB2034" s="28"/>
      <c r="AC2034" s="31"/>
      <c r="AD2034" s="31"/>
      <c r="AE2034" s="31"/>
      <c r="AF2034" s="31"/>
      <c r="AG2034" s="31"/>
      <c r="AH2034" s="31"/>
      <c r="AI2034" s="31"/>
      <c r="AJ2034" s="31"/>
      <c r="AK2034" s="31"/>
      <c r="AL2034" s="31"/>
      <c r="AM2034" s="31"/>
      <c r="AN2034" s="31"/>
      <c r="AO2034" s="31"/>
      <c r="AP2034" s="31"/>
      <c r="AQ2034" s="31"/>
      <c r="AR2034" s="31"/>
      <c r="AT2034" s="28"/>
      <c r="AU2034" s="28"/>
      <c r="AV2034" s="28"/>
      <c r="AW2034" s="28"/>
      <c r="AX2034" s="28"/>
      <c r="AY2034" s="28"/>
      <c r="AZ2034" s="28"/>
      <c r="BA2034" s="28"/>
      <c r="BB2034" s="28"/>
      <c r="BC2034" s="28"/>
      <c r="BD2034" s="28"/>
      <c r="BE2034" s="28"/>
      <c r="BF2034" s="28"/>
      <c r="BG2034" s="28"/>
      <c r="BH2034" s="28"/>
      <c r="BI2034" s="28"/>
      <c r="BJ2034" s="28"/>
      <c r="BK2034" s="28"/>
      <c r="BL2034" s="28"/>
      <c r="BM2034" s="28"/>
      <c r="BN2034" s="28"/>
      <c r="BO2034" s="28"/>
      <c r="BP2034" s="28"/>
      <c r="BQ2034" s="28"/>
      <c r="BR2034" s="28"/>
      <c r="BS2034" s="28"/>
      <c r="BT2034" s="28"/>
      <c r="BU2034" s="28"/>
      <c r="BV2034" s="28"/>
      <c r="BW2034" s="28"/>
      <c r="BX2034" s="28"/>
      <c r="BY2034" s="28"/>
      <c r="BZ2034" s="28"/>
      <c r="CA2034" s="28"/>
      <c r="CB2034" s="28"/>
      <c r="CC2034" s="28"/>
      <c r="CD2034" s="28"/>
      <c r="CE2034" s="28"/>
      <c r="CF2034" s="28"/>
      <c r="CG2034" s="28"/>
      <c r="CH2034" s="28"/>
      <c r="CI2034" s="28"/>
      <c r="CJ2034" s="28"/>
      <c r="CK2034" s="28"/>
      <c r="CL2034" s="28"/>
      <c r="CM2034" s="28"/>
      <c r="CN2034" s="28"/>
      <c r="CO2034" s="28"/>
      <c r="CP2034" s="28"/>
      <c r="CQ2034" s="28"/>
      <c r="CR2034" s="28"/>
      <c r="CS2034" s="28"/>
      <c r="CT2034" s="28"/>
      <c r="CU2034" s="28"/>
      <c r="CV2034" s="28"/>
      <c r="CW2034" s="28"/>
      <c r="CX2034" s="28"/>
      <c r="CY2034" s="28"/>
      <c r="CZ2034" s="28"/>
      <c r="DA2034" s="28"/>
      <c r="DB2034" s="28"/>
      <c r="DC2034" s="28"/>
      <c r="DD2034" s="28"/>
      <c r="DE2034" s="28"/>
      <c r="DF2034" s="28"/>
      <c r="DG2034" s="28"/>
      <c r="DH2034" s="28"/>
      <c r="DI2034" s="28"/>
      <c r="DJ2034" s="28"/>
      <c r="DK2034" s="28"/>
      <c r="DL2034" s="28"/>
      <c r="DM2034" s="28"/>
      <c r="DN2034" s="28"/>
      <c r="DO2034" s="28"/>
      <c r="DP2034" s="28"/>
      <c r="DQ2034" s="28"/>
      <c r="DR2034" s="28"/>
      <c r="DS2034" s="28"/>
      <c r="DT2034" s="28"/>
      <c r="DU2034" s="28"/>
      <c r="DV2034" s="28"/>
      <c r="IP2034" s="28"/>
      <c r="IQ2034" s="28"/>
      <c r="IR2034" s="28"/>
      <c r="IS2034" s="28"/>
      <c r="IT2034" s="28"/>
      <c r="IU2034" s="28"/>
      <c r="IV2034" s="28"/>
      <c r="IW2034" s="28"/>
      <c r="IX2034" s="28"/>
      <c r="IY2034" s="28"/>
      <c r="IZ2034" s="28"/>
      <c r="JA2034" s="28"/>
      <c r="JB2034" s="28"/>
      <c r="JC2034" s="28"/>
      <c r="JD2034" s="28"/>
      <c r="JE2034" s="28"/>
      <c r="JF2034" s="28"/>
      <c r="JG2034" s="28"/>
      <c r="JH2034" s="28"/>
      <c r="JI2034" s="28"/>
      <c r="JJ2034" s="28"/>
      <c r="JK2034" s="28"/>
      <c r="JL2034" s="28"/>
      <c r="JM2034" s="28"/>
      <c r="JN2034" s="28"/>
      <c r="JO2034" s="28"/>
      <c r="JP2034" s="28"/>
      <c r="JQ2034" s="28"/>
      <c r="JR2034" s="28"/>
      <c r="JS2034" s="28"/>
      <c r="JT2034" s="28"/>
      <c r="JU2034" s="28"/>
      <c r="JV2034" s="28"/>
      <c r="JW2034" s="28"/>
      <c r="JX2034" s="28"/>
      <c r="JY2034" s="28"/>
      <c r="JZ2034" s="28"/>
      <c r="KA2034" s="28"/>
      <c r="KB2034" s="28"/>
      <c r="KC2034" s="28"/>
      <c r="KD2034" s="28"/>
    </row>
    <row r="2035" spans="5:290" x14ac:dyDescent="0.2">
      <c r="E2035" s="31"/>
      <c r="F2035" s="31"/>
      <c r="G2035" s="31"/>
      <c r="H2035" s="31"/>
      <c r="I2035" s="31"/>
      <c r="J2035" s="31"/>
      <c r="K2035" s="31"/>
      <c r="L2035" s="31"/>
      <c r="M2035" s="31"/>
      <c r="N2035" s="31"/>
      <c r="O2035" s="31"/>
      <c r="P2035" s="31"/>
      <c r="Q2035" s="31"/>
      <c r="R2035" s="31"/>
      <c r="S2035" s="31"/>
      <c r="T2035" s="31"/>
      <c r="U2035" s="31"/>
      <c r="V2035" s="31"/>
      <c r="W2035" s="31"/>
      <c r="X2035" s="31"/>
      <c r="Y2035" s="31"/>
      <c r="Z2035" s="31"/>
      <c r="AA2035" s="31"/>
      <c r="AB2035" s="28"/>
      <c r="AC2035" s="31"/>
      <c r="AD2035" s="31"/>
      <c r="AE2035" s="31"/>
      <c r="AF2035" s="31"/>
      <c r="AG2035" s="31"/>
      <c r="AH2035" s="31"/>
      <c r="AI2035" s="31"/>
      <c r="AJ2035" s="31"/>
      <c r="AK2035" s="31"/>
      <c r="AL2035" s="31"/>
      <c r="AM2035" s="31"/>
      <c r="AN2035" s="31"/>
      <c r="AO2035" s="31"/>
      <c r="AP2035" s="31"/>
      <c r="AQ2035" s="31"/>
      <c r="AR2035" s="31"/>
      <c r="AT2035" s="28"/>
      <c r="AU2035" s="28"/>
      <c r="AV2035" s="28"/>
      <c r="AW2035" s="28"/>
      <c r="AX2035" s="28"/>
      <c r="AY2035" s="28"/>
      <c r="AZ2035" s="28"/>
      <c r="BA2035" s="28"/>
      <c r="BB2035" s="28"/>
      <c r="BC2035" s="28"/>
      <c r="BD2035" s="28"/>
      <c r="BE2035" s="28"/>
      <c r="BF2035" s="28"/>
      <c r="BG2035" s="28"/>
      <c r="BH2035" s="28"/>
      <c r="BI2035" s="28"/>
      <c r="BJ2035" s="28"/>
      <c r="BK2035" s="28"/>
      <c r="BL2035" s="28"/>
      <c r="BM2035" s="28"/>
      <c r="BN2035" s="28"/>
      <c r="BO2035" s="28"/>
      <c r="BP2035" s="28"/>
      <c r="BQ2035" s="28"/>
      <c r="BR2035" s="28"/>
      <c r="BS2035" s="28"/>
      <c r="BT2035" s="28"/>
      <c r="BU2035" s="28"/>
      <c r="BV2035" s="28"/>
      <c r="BW2035" s="28"/>
      <c r="BX2035" s="28"/>
      <c r="BY2035" s="28"/>
      <c r="BZ2035" s="28"/>
      <c r="CA2035" s="28"/>
      <c r="CB2035" s="28"/>
      <c r="CC2035" s="28"/>
      <c r="CD2035" s="28"/>
      <c r="CE2035" s="28"/>
      <c r="CF2035" s="28"/>
      <c r="CG2035" s="28"/>
      <c r="CH2035" s="28"/>
      <c r="CI2035" s="28"/>
      <c r="CJ2035" s="28"/>
      <c r="CK2035" s="28"/>
      <c r="CL2035" s="28"/>
      <c r="CM2035" s="28"/>
      <c r="CN2035" s="28"/>
      <c r="CO2035" s="28"/>
      <c r="CP2035" s="28"/>
      <c r="CQ2035" s="28"/>
      <c r="CR2035" s="28"/>
      <c r="CS2035" s="28"/>
      <c r="CT2035" s="28"/>
      <c r="CU2035" s="28"/>
      <c r="CV2035" s="28"/>
      <c r="CW2035" s="28"/>
      <c r="CX2035" s="28"/>
      <c r="CY2035" s="28"/>
      <c r="CZ2035" s="28"/>
      <c r="DA2035" s="28"/>
      <c r="DB2035" s="28"/>
      <c r="DC2035" s="28"/>
      <c r="DD2035" s="28"/>
      <c r="DE2035" s="28"/>
      <c r="DF2035" s="28"/>
      <c r="DG2035" s="28"/>
      <c r="DH2035" s="28"/>
      <c r="DI2035" s="28"/>
      <c r="DJ2035" s="28"/>
      <c r="DK2035" s="28"/>
      <c r="DL2035" s="28"/>
      <c r="DM2035" s="28"/>
      <c r="DN2035" s="28"/>
      <c r="DO2035" s="28"/>
      <c r="DP2035" s="28"/>
      <c r="DQ2035" s="28"/>
      <c r="DR2035" s="28"/>
      <c r="DS2035" s="28"/>
      <c r="DT2035" s="28"/>
      <c r="DU2035" s="28"/>
      <c r="DV2035" s="28"/>
      <c r="IP2035" s="28"/>
      <c r="IQ2035" s="28"/>
      <c r="IR2035" s="28"/>
      <c r="IS2035" s="28"/>
      <c r="IT2035" s="28"/>
      <c r="IU2035" s="28"/>
      <c r="IV2035" s="28"/>
      <c r="IW2035" s="28"/>
      <c r="IX2035" s="28"/>
      <c r="IY2035" s="28"/>
      <c r="IZ2035" s="28"/>
      <c r="JA2035" s="28"/>
      <c r="JB2035" s="28"/>
      <c r="JC2035" s="28"/>
      <c r="JD2035" s="28"/>
      <c r="JE2035" s="28"/>
      <c r="JF2035" s="28"/>
      <c r="JG2035" s="28"/>
      <c r="JH2035" s="28"/>
      <c r="JI2035" s="28"/>
      <c r="JJ2035" s="28"/>
      <c r="JK2035" s="28"/>
      <c r="JL2035" s="28"/>
      <c r="JM2035" s="28"/>
      <c r="JN2035" s="28"/>
      <c r="JO2035" s="28"/>
      <c r="JP2035" s="28"/>
      <c r="JQ2035" s="28"/>
      <c r="JR2035" s="28"/>
      <c r="JS2035" s="28"/>
      <c r="JT2035" s="28"/>
      <c r="JU2035" s="28"/>
      <c r="JV2035" s="28"/>
      <c r="JW2035" s="28"/>
      <c r="JX2035" s="28"/>
      <c r="JY2035" s="28"/>
      <c r="JZ2035" s="28"/>
      <c r="KA2035" s="28"/>
      <c r="KB2035" s="28"/>
      <c r="KC2035" s="28"/>
      <c r="KD2035" s="28"/>
    </row>
    <row r="2036" spans="5:290" x14ac:dyDescent="0.2">
      <c r="E2036" s="31"/>
      <c r="F2036" s="31"/>
      <c r="G2036" s="31"/>
      <c r="H2036" s="31"/>
      <c r="I2036" s="31"/>
      <c r="J2036" s="31"/>
      <c r="K2036" s="31"/>
      <c r="L2036" s="31"/>
      <c r="M2036" s="31"/>
      <c r="N2036" s="31"/>
      <c r="O2036" s="31"/>
      <c r="P2036" s="31"/>
      <c r="Q2036" s="31"/>
      <c r="R2036" s="31"/>
      <c r="S2036" s="31"/>
      <c r="T2036" s="31"/>
      <c r="U2036" s="31"/>
      <c r="V2036" s="31"/>
      <c r="W2036" s="31"/>
      <c r="X2036" s="31"/>
      <c r="Y2036" s="31"/>
      <c r="Z2036" s="31"/>
      <c r="AA2036" s="31"/>
      <c r="AB2036" s="28"/>
      <c r="AC2036" s="31"/>
      <c r="AD2036" s="31"/>
      <c r="AE2036" s="31"/>
      <c r="AF2036" s="31"/>
      <c r="AG2036" s="31"/>
      <c r="AH2036" s="31"/>
      <c r="AI2036" s="31"/>
      <c r="AJ2036" s="31"/>
      <c r="AK2036" s="31"/>
      <c r="AL2036" s="31"/>
      <c r="AM2036" s="31"/>
      <c r="AN2036" s="31"/>
      <c r="AO2036" s="31"/>
      <c r="AP2036" s="31"/>
      <c r="AQ2036" s="31"/>
      <c r="AR2036" s="31"/>
      <c r="AT2036" s="28"/>
      <c r="AU2036" s="28"/>
      <c r="AV2036" s="28"/>
      <c r="AW2036" s="28"/>
      <c r="AX2036" s="28"/>
      <c r="AY2036" s="28"/>
      <c r="AZ2036" s="28"/>
      <c r="BA2036" s="28"/>
      <c r="BB2036" s="28"/>
      <c r="BC2036" s="28"/>
      <c r="BD2036" s="28"/>
      <c r="BE2036" s="28"/>
      <c r="BF2036" s="28"/>
      <c r="BG2036" s="28"/>
      <c r="BH2036" s="28"/>
      <c r="BI2036" s="28"/>
      <c r="BJ2036" s="28"/>
      <c r="BK2036" s="28"/>
      <c r="BL2036" s="28"/>
      <c r="BM2036" s="28"/>
      <c r="BN2036" s="28"/>
      <c r="BO2036" s="28"/>
      <c r="BP2036" s="28"/>
      <c r="BQ2036" s="28"/>
      <c r="BR2036" s="28"/>
      <c r="BS2036" s="28"/>
      <c r="BT2036" s="28"/>
      <c r="BU2036" s="28"/>
      <c r="BV2036" s="28"/>
      <c r="BW2036" s="28"/>
      <c r="BX2036" s="28"/>
      <c r="BY2036" s="28"/>
      <c r="BZ2036" s="28"/>
      <c r="CA2036" s="28"/>
      <c r="CB2036" s="28"/>
      <c r="CC2036" s="28"/>
      <c r="CD2036" s="28"/>
      <c r="CE2036" s="28"/>
      <c r="CF2036" s="28"/>
      <c r="CG2036" s="28"/>
      <c r="CH2036" s="28"/>
      <c r="CI2036" s="28"/>
      <c r="CJ2036" s="28"/>
      <c r="CK2036" s="28"/>
      <c r="CL2036" s="28"/>
      <c r="CM2036" s="28"/>
      <c r="CN2036" s="28"/>
      <c r="CO2036" s="28"/>
      <c r="CP2036" s="28"/>
      <c r="CQ2036" s="28"/>
      <c r="CR2036" s="28"/>
      <c r="CS2036" s="28"/>
      <c r="CT2036" s="28"/>
      <c r="CU2036" s="28"/>
      <c r="CV2036" s="28"/>
      <c r="CW2036" s="28"/>
      <c r="CX2036" s="28"/>
      <c r="CY2036" s="28"/>
      <c r="CZ2036" s="28"/>
      <c r="DA2036" s="28"/>
      <c r="DB2036" s="28"/>
      <c r="DC2036" s="28"/>
      <c r="DD2036" s="28"/>
      <c r="DE2036" s="28"/>
      <c r="DF2036" s="28"/>
      <c r="DG2036" s="28"/>
      <c r="DH2036" s="28"/>
      <c r="DI2036" s="28"/>
      <c r="DJ2036" s="28"/>
      <c r="DK2036" s="28"/>
      <c r="DL2036" s="28"/>
      <c r="DM2036" s="28"/>
      <c r="DN2036" s="28"/>
      <c r="DO2036" s="28"/>
      <c r="DP2036" s="28"/>
      <c r="DQ2036" s="28"/>
      <c r="DR2036" s="28"/>
      <c r="DS2036" s="28"/>
      <c r="DT2036" s="28"/>
      <c r="DU2036" s="28"/>
      <c r="DV2036" s="28"/>
      <c r="IP2036" s="28"/>
      <c r="IQ2036" s="28"/>
      <c r="IR2036" s="28"/>
      <c r="IS2036" s="28"/>
      <c r="IT2036" s="28"/>
      <c r="IU2036" s="28"/>
      <c r="IV2036" s="28"/>
      <c r="IW2036" s="28"/>
      <c r="IX2036" s="28"/>
      <c r="IY2036" s="28"/>
      <c r="IZ2036" s="28"/>
      <c r="JA2036" s="28"/>
      <c r="JB2036" s="28"/>
      <c r="JC2036" s="28"/>
      <c r="JD2036" s="28"/>
      <c r="JE2036" s="28"/>
      <c r="JF2036" s="28"/>
      <c r="JG2036" s="28"/>
      <c r="JH2036" s="28"/>
      <c r="JI2036" s="28"/>
      <c r="JJ2036" s="28"/>
      <c r="JK2036" s="28"/>
      <c r="JL2036" s="28"/>
      <c r="JM2036" s="28"/>
      <c r="JN2036" s="28"/>
      <c r="JO2036" s="28"/>
      <c r="JP2036" s="28"/>
      <c r="JQ2036" s="28"/>
      <c r="JR2036" s="28"/>
      <c r="JS2036" s="28"/>
      <c r="JT2036" s="28"/>
      <c r="JU2036" s="28"/>
      <c r="JV2036" s="28"/>
      <c r="JW2036" s="28"/>
      <c r="JX2036" s="28"/>
      <c r="JY2036" s="28"/>
      <c r="JZ2036" s="28"/>
      <c r="KA2036" s="28"/>
      <c r="KB2036" s="28"/>
      <c r="KC2036" s="28"/>
      <c r="KD2036" s="28"/>
    </row>
    <row r="2037" spans="5:290" x14ac:dyDescent="0.2">
      <c r="E2037" s="31"/>
      <c r="F2037" s="31"/>
      <c r="G2037" s="31"/>
      <c r="H2037" s="31"/>
      <c r="I2037" s="31"/>
      <c r="J2037" s="31"/>
      <c r="K2037" s="31"/>
      <c r="L2037" s="31"/>
      <c r="M2037" s="31"/>
      <c r="N2037" s="31"/>
      <c r="O2037" s="31"/>
      <c r="P2037" s="31"/>
      <c r="Q2037" s="31"/>
      <c r="R2037" s="31"/>
      <c r="S2037" s="31"/>
      <c r="T2037" s="31"/>
      <c r="U2037" s="31"/>
      <c r="V2037" s="31"/>
      <c r="W2037" s="31"/>
      <c r="X2037" s="31"/>
      <c r="Y2037" s="31"/>
      <c r="Z2037" s="31"/>
      <c r="AA2037" s="31"/>
      <c r="AB2037" s="28"/>
      <c r="AC2037" s="31"/>
      <c r="AD2037" s="31"/>
      <c r="AE2037" s="31"/>
      <c r="AF2037" s="31"/>
      <c r="AG2037" s="31"/>
      <c r="AH2037" s="31"/>
      <c r="AI2037" s="31"/>
      <c r="AJ2037" s="31"/>
      <c r="AK2037" s="31"/>
      <c r="AL2037" s="31"/>
      <c r="AM2037" s="31"/>
      <c r="AN2037" s="31"/>
      <c r="AO2037" s="31"/>
      <c r="AP2037" s="31"/>
      <c r="AQ2037" s="31"/>
      <c r="AR2037" s="31"/>
      <c r="AT2037" s="28"/>
      <c r="AU2037" s="28"/>
      <c r="AV2037" s="28"/>
      <c r="AW2037" s="28"/>
      <c r="AX2037" s="28"/>
      <c r="AY2037" s="28"/>
      <c r="AZ2037" s="28"/>
      <c r="BA2037" s="28"/>
      <c r="BB2037" s="28"/>
      <c r="BC2037" s="28"/>
      <c r="BD2037" s="28"/>
      <c r="BE2037" s="28"/>
      <c r="BF2037" s="28"/>
      <c r="BG2037" s="28"/>
      <c r="BH2037" s="28"/>
      <c r="BI2037" s="28"/>
      <c r="BJ2037" s="28"/>
      <c r="BK2037" s="28"/>
      <c r="BL2037" s="28"/>
      <c r="BM2037" s="28"/>
      <c r="BN2037" s="28"/>
      <c r="BO2037" s="28"/>
      <c r="BP2037" s="28"/>
      <c r="BQ2037" s="28"/>
      <c r="BR2037" s="28"/>
      <c r="BS2037" s="28"/>
      <c r="BT2037" s="28"/>
      <c r="BU2037" s="28"/>
      <c r="BV2037" s="28"/>
      <c r="BW2037" s="28"/>
      <c r="BX2037" s="28"/>
      <c r="BY2037" s="28"/>
      <c r="BZ2037" s="28"/>
      <c r="CA2037" s="28"/>
      <c r="CB2037" s="28"/>
      <c r="CC2037" s="28"/>
      <c r="CD2037" s="28"/>
      <c r="CE2037" s="28"/>
      <c r="CF2037" s="28"/>
      <c r="CG2037" s="28"/>
      <c r="CH2037" s="28"/>
      <c r="CI2037" s="28"/>
      <c r="CJ2037" s="28"/>
      <c r="CK2037" s="28"/>
      <c r="CL2037" s="28"/>
      <c r="CM2037" s="28"/>
      <c r="CN2037" s="28"/>
      <c r="CO2037" s="28"/>
      <c r="CP2037" s="28"/>
      <c r="CQ2037" s="28"/>
      <c r="CR2037" s="28"/>
      <c r="CS2037" s="28"/>
      <c r="CT2037" s="28"/>
      <c r="CU2037" s="28"/>
      <c r="CV2037" s="28"/>
      <c r="CW2037" s="28"/>
      <c r="CX2037" s="28"/>
      <c r="CY2037" s="28"/>
      <c r="CZ2037" s="28"/>
      <c r="DA2037" s="28"/>
      <c r="DB2037" s="28"/>
      <c r="DC2037" s="28"/>
      <c r="DD2037" s="28"/>
      <c r="DE2037" s="28"/>
      <c r="DF2037" s="28"/>
      <c r="DG2037" s="28"/>
      <c r="DH2037" s="28"/>
      <c r="DI2037" s="28"/>
      <c r="DJ2037" s="28"/>
      <c r="DK2037" s="28"/>
      <c r="DL2037" s="28"/>
      <c r="DM2037" s="28"/>
      <c r="DN2037" s="28"/>
      <c r="DO2037" s="28"/>
      <c r="DP2037" s="28"/>
      <c r="DQ2037" s="28"/>
      <c r="DR2037" s="28"/>
      <c r="DS2037" s="28"/>
      <c r="DT2037" s="28"/>
      <c r="DU2037" s="28"/>
      <c r="DV2037" s="28"/>
      <c r="IP2037" s="28"/>
      <c r="IQ2037" s="28"/>
      <c r="IR2037" s="28"/>
      <c r="IS2037" s="28"/>
      <c r="IT2037" s="28"/>
      <c r="IU2037" s="28"/>
      <c r="IV2037" s="28"/>
      <c r="IW2037" s="28"/>
      <c r="IX2037" s="28"/>
      <c r="IY2037" s="28"/>
      <c r="IZ2037" s="28"/>
      <c r="JA2037" s="28"/>
      <c r="JB2037" s="28"/>
      <c r="JC2037" s="28"/>
      <c r="JD2037" s="28"/>
      <c r="JE2037" s="28"/>
      <c r="JF2037" s="28"/>
      <c r="JG2037" s="28"/>
      <c r="JH2037" s="28"/>
      <c r="JI2037" s="28"/>
      <c r="JJ2037" s="28"/>
      <c r="JK2037" s="28"/>
      <c r="JL2037" s="28"/>
      <c r="JM2037" s="28"/>
      <c r="JN2037" s="28"/>
      <c r="JO2037" s="28"/>
      <c r="JP2037" s="28"/>
      <c r="JQ2037" s="28"/>
      <c r="JR2037" s="28"/>
      <c r="JS2037" s="28"/>
      <c r="JT2037" s="28"/>
      <c r="JU2037" s="28"/>
      <c r="JV2037" s="28"/>
      <c r="JW2037" s="28"/>
      <c r="JX2037" s="28"/>
      <c r="JY2037" s="28"/>
      <c r="JZ2037" s="28"/>
      <c r="KA2037" s="28"/>
      <c r="KB2037" s="28"/>
      <c r="KC2037" s="28"/>
      <c r="KD2037" s="28"/>
    </row>
    <row r="2038" spans="5:290" x14ac:dyDescent="0.2">
      <c r="E2038" s="31"/>
      <c r="F2038" s="31"/>
      <c r="G2038" s="31"/>
      <c r="H2038" s="31"/>
      <c r="I2038" s="31"/>
      <c r="J2038" s="31"/>
      <c r="K2038" s="31"/>
      <c r="L2038" s="31"/>
      <c r="M2038" s="31"/>
      <c r="N2038" s="31"/>
      <c r="O2038" s="31"/>
      <c r="P2038" s="31"/>
      <c r="Q2038" s="31"/>
      <c r="R2038" s="31"/>
      <c r="S2038" s="31"/>
      <c r="T2038" s="31"/>
      <c r="U2038" s="31"/>
      <c r="V2038" s="31"/>
      <c r="W2038" s="31"/>
      <c r="X2038" s="31"/>
      <c r="Y2038" s="31"/>
      <c r="Z2038" s="31"/>
      <c r="AA2038" s="31"/>
      <c r="AB2038" s="28"/>
      <c r="AC2038" s="31"/>
      <c r="AD2038" s="31"/>
      <c r="AE2038" s="31"/>
      <c r="AF2038" s="31"/>
      <c r="AG2038" s="31"/>
      <c r="AH2038" s="31"/>
      <c r="AI2038" s="31"/>
      <c r="AJ2038" s="31"/>
      <c r="AK2038" s="31"/>
      <c r="AL2038" s="31"/>
      <c r="AM2038" s="31"/>
      <c r="AN2038" s="31"/>
      <c r="AO2038" s="31"/>
      <c r="AP2038" s="31"/>
      <c r="AQ2038" s="31"/>
      <c r="AR2038" s="31"/>
      <c r="AT2038" s="28"/>
      <c r="AU2038" s="28"/>
      <c r="AV2038" s="28"/>
      <c r="AW2038" s="28"/>
      <c r="AX2038" s="28"/>
      <c r="AY2038" s="28"/>
      <c r="AZ2038" s="28"/>
      <c r="BA2038" s="28"/>
      <c r="BB2038" s="28"/>
      <c r="BC2038" s="28"/>
      <c r="BD2038" s="28"/>
      <c r="BE2038" s="28"/>
      <c r="BF2038" s="28"/>
      <c r="BG2038" s="28"/>
      <c r="BH2038" s="28"/>
      <c r="BI2038" s="28"/>
      <c r="BJ2038" s="28"/>
      <c r="BK2038" s="28"/>
      <c r="BL2038" s="28"/>
      <c r="BM2038" s="28"/>
      <c r="BN2038" s="28"/>
      <c r="BO2038" s="28"/>
      <c r="BP2038" s="28"/>
      <c r="BQ2038" s="28"/>
      <c r="BR2038" s="28"/>
      <c r="BS2038" s="28"/>
      <c r="BT2038" s="28"/>
      <c r="BU2038" s="28"/>
      <c r="BV2038" s="28"/>
      <c r="BW2038" s="28"/>
      <c r="BX2038" s="28"/>
      <c r="BY2038" s="28"/>
      <c r="BZ2038" s="28"/>
      <c r="CA2038" s="28"/>
      <c r="CB2038" s="28"/>
      <c r="CC2038" s="28"/>
      <c r="CD2038" s="28"/>
      <c r="CE2038" s="28"/>
      <c r="CF2038" s="28"/>
      <c r="CG2038" s="28"/>
      <c r="CH2038" s="28"/>
      <c r="CI2038" s="28"/>
      <c r="CJ2038" s="28"/>
      <c r="CK2038" s="28"/>
      <c r="CL2038" s="28"/>
      <c r="CM2038" s="28"/>
      <c r="CN2038" s="28"/>
      <c r="CO2038" s="28"/>
      <c r="CP2038" s="28"/>
      <c r="CQ2038" s="28"/>
      <c r="CR2038" s="28"/>
      <c r="CS2038" s="28"/>
      <c r="CT2038" s="28"/>
      <c r="CU2038" s="28"/>
      <c r="CV2038" s="28"/>
      <c r="CW2038" s="28"/>
      <c r="CX2038" s="28"/>
      <c r="CY2038" s="28"/>
      <c r="CZ2038" s="28"/>
      <c r="DA2038" s="28"/>
      <c r="DB2038" s="28"/>
      <c r="DC2038" s="28"/>
      <c r="DD2038" s="28"/>
      <c r="DE2038" s="28"/>
      <c r="DF2038" s="28"/>
      <c r="DG2038" s="28"/>
      <c r="DH2038" s="28"/>
      <c r="DI2038" s="28"/>
      <c r="DJ2038" s="28"/>
      <c r="DK2038" s="28"/>
      <c r="DL2038" s="28"/>
      <c r="DM2038" s="28"/>
      <c r="DN2038" s="28"/>
      <c r="DO2038" s="28"/>
      <c r="DP2038" s="28"/>
      <c r="DQ2038" s="28"/>
      <c r="DR2038" s="28"/>
      <c r="DS2038" s="28"/>
      <c r="DT2038" s="28"/>
      <c r="DU2038" s="28"/>
      <c r="DV2038" s="28"/>
      <c r="IP2038" s="28"/>
      <c r="IQ2038" s="28"/>
      <c r="IR2038" s="28"/>
      <c r="IS2038" s="28"/>
      <c r="IT2038" s="28"/>
      <c r="IU2038" s="28"/>
      <c r="IV2038" s="28"/>
      <c r="IW2038" s="28"/>
      <c r="IX2038" s="28"/>
      <c r="IY2038" s="28"/>
      <c r="IZ2038" s="28"/>
      <c r="JA2038" s="28"/>
      <c r="JB2038" s="28"/>
      <c r="JC2038" s="28"/>
      <c r="JD2038" s="28"/>
      <c r="JE2038" s="28"/>
      <c r="JF2038" s="28"/>
      <c r="JG2038" s="28"/>
      <c r="JH2038" s="28"/>
      <c r="JI2038" s="28"/>
      <c r="JJ2038" s="28"/>
      <c r="JK2038" s="28"/>
      <c r="JL2038" s="28"/>
      <c r="JM2038" s="28"/>
      <c r="JN2038" s="28"/>
      <c r="JO2038" s="28"/>
      <c r="JP2038" s="28"/>
      <c r="JQ2038" s="28"/>
      <c r="JR2038" s="28"/>
      <c r="JS2038" s="28"/>
      <c r="JT2038" s="28"/>
      <c r="JU2038" s="28"/>
      <c r="JV2038" s="28"/>
      <c r="JW2038" s="28"/>
      <c r="JX2038" s="28"/>
      <c r="JY2038" s="28"/>
      <c r="JZ2038" s="28"/>
      <c r="KA2038" s="28"/>
      <c r="KB2038" s="28"/>
      <c r="KC2038" s="28"/>
      <c r="KD2038" s="28"/>
    </row>
    <row r="2039" spans="5:290" x14ac:dyDescent="0.2">
      <c r="E2039" s="31"/>
      <c r="F2039" s="31"/>
      <c r="G2039" s="31"/>
      <c r="H2039" s="31"/>
      <c r="I2039" s="31"/>
      <c r="J2039" s="31"/>
      <c r="K2039" s="31"/>
      <c r="L2039" s="31"/>
      <c r="M2039" s="31"/>
      <c r="N2039" s="31"/>
      <c r="O2039" s="31"/>
      <c r="P2039" s="31"/>
      <c r="Q2039" s="31"/>
      <c r="R2039" s="31"/>
      <c r="S2039" s="31"/>
      <c r="T2039" s="31"/>
      <c r="U2039" s="31"/>
      <c r="V2039" s="31"/>
      <c r="W2039" s="31"/>
      <c r="X2039" s="31"/>
      <c r="Y2039" s="31"/>
      <c r="Z2039" s="31"/>
      <c r="AA2039" s="31"/>
      <c r="AB2039" s="28"/>
      <c r="AC2039" s="31"/>
      <c r="AD2039" s="31"/>
      <c r="AE2039" s="31"/>
      <c r="AF2039" s="31"/>
      <c r="AG2039" s="31"/>
      <c r="AH2039" s="31"/>
      <c r="AI2039" s="31"/>
      <c r="AJ2039" s="31"/>
      <c r="AK2039" s="31"/>
      <c r="AL2039" s="31"/>
      <c r="AM2039" s="31"/>
      <c r="AN2039" s="31"/>
      <c r="AO2039" s="31"/>
      <c r="AP2039" s="31"/>
      <c r="AQ2039" s="31"/>
      <c r="AR2039" s="31"/>
      <c r="AT2039" s="28"/>
      <c r="AU2039" s="28"/>
      <c r="AV2039" s="28"/>
      <c r="AW2039" s="28"/>
      <c r="AX2039" s="28"/>
      <c r="AY2039" s="28"/>
      <c r="AZ2039" s="28"/>
      <c r="BA2039" s="28"/>
      <c r="BB2039" s="28"/>
      <c r="BC2039" s="28"/>
      <c r="BD2039" s="28"/>
      <c r="BE2039" s="28"/>
      <c r="BF2039" s="28"/>
      <c r="BG2039" s="28"/>
      <c r="BH2039" s="28"/>
      <c r="BI2039" s="28"/>
      <c r="BJ2039" s="28"/>
      <c r="BK2039" s="28"/>
      <c r="BL2039" s="28"/>
      <c r="BM2039" s="28"/>
      <c r="BN2039" s="28"/>
      <c r="BO2039" s="28"/>
      <c r="BP2039" s="28"/>
      <c r="BQ2039" s="28"/>
      <c r="BR2039" s="28"/>
      <c r="BS2039" s="28"/>
      <c r="BT2039" s="28"/>
      <c r="BU2039" s="28"/>
      <c r="BV2039" s="28"/>
      <c r="BW2039" s="28"/>
      <c r="BX2039" s="28"/>
      <c r="BY2039" s="28"/>
      <c r="BZ2039" s="28"/>
      <c r="CA2039" s="28"/>
      <c r="CB2039" s="28"/>
      <c r="CC2039" s="28"/>
      <c r="CD2039" s="28"/>
      <c r="CE2039" s="28"/>
      <c r="CF2039" s="28"/>
      <c r="CG2039" s="28"/>
      <c r="CH2039" s="28"/>
      <c r="CI2039" s="28"/>
      <c r="CJ2039" s="28"/>
      <c r="CK2039" s="28"/>
      <c r="CL2039" s="28"/>
      <c r="CM2039" s="28"/>
      <c r="CN2039" s="28"/>
      <c r="CO2039" s="28"/>
      <c r="CP2039" s="28"/>
      <c r="CQ2039" s="28"/>
      <c r="CR2039" s="28"/>
      <c r="CS2039" s="28"/>
      <c r="CT2039" s="28"/>
      <c r="CU2039" s="28"/>
      <c r="CV2039" s="28"/>
      <c r="CW2039" s="28"/>
      <c r="CX2039" s="28"/>
      <c r="CY2039" s="28"/>
      <c r="CZ2039" s="28"/>
      <c r="DA2039" s="28"/>
      <c r="DB2039" s="28"/>
      <c r="DC2039" s="28"/>
      <c r="DD2039" s="28"/>
      <c r="DE2039" s="28"/>
      <c r="DF2039" s="28"/>
      <c r="DG2039" s="28"/>
      <c r="DH2039" s="28"/>
      <c r="DI2039" s="28"/>
      <c r="DJ2039" s="28"/>
      <c r="DK2039" s="28"/>
      <c r="DL2039" s="28"/>
      <c r="DM2039" s="28"/>
      <c r="DN2039" s="28"/>
      <c r="DO2039" s="28"/>
      <c r="DP2039" s="28"/>
      <c r="DQ2039" s="28"/>
      <c r="DR2039" s="28"/>
      <c r="DS2039" s="28"/>
      <c r="DT2039" s="28"/>
      <c r="DU2039" s="28"/>
      <c r="DV2039" s="28"/>
      <c r="IP2039" s="28"/>
      <c r="IQ2039" s="28"/>
      <c r="IR2039" s="28"/>
      <c r="IS2039" s="28"/>
      <c r="IT2039" s="28"/>
      <c r="IU2039" s="28"/>
      <c r="IV2039" s="28"/>
      <c r="IW2039" s="28"/>
      <c r="IX2039" s="28"/>
      <c r="IY2039" s="28"/>
      <c r="IZ2039" s="28"/>
      <c r="JA2039" s="28"/>
      <c r="JB2039" s="28"/>
      <c r="JC2039" s="28"/>
      <c r="JD2039" s="28"/>
      <c r="JE2039" s="28"/>
      <c r="JF2039" s="28"/>
      <c r="JG2039" s="28"/>
      <c r="JH2039" s="28"/>
      <c r="JI2039" s="28"/>
      <c r="JJ2039" s="28"/>
      <c r="JK2039" s="28"/>
      <c r="JL2039" s="28"/>
      <c r="JM2039" s="28"/>
      <c r="JN2039" s="28"/>
      <c r="JO2039" s="28"/>
      <c r="JP2039" s="28"/>
      <c r="JQ2039" s="28"/>
      <c r="JR2039" s="28"/>
      <c r="JS2039" s="28"/>
      <c r="JT2039" s="28"/>
      <c r="JU2039" s="28"/>
      <c r="JV2039" s="28"/>
      <c r="JW2039" s="28"/>
      <c r="JX2039" s="28"/>
      <c r="JY2039" s="28"/>
      <c r="JZ2039" s="28"/>
      <c r="KA2039" s="28"/>
      <c r="KB2039" s="28"/>
      <c r="KC2039" s="28"/>
      <c r="KD2039" s="28"/>
    </row>
    <row r="2040" spans="5:290" x14ac:dyDescent="0.2">
      <c r="E2040" s="31"/>
      <c r="F2040" s="31"/>
      <c r="G2040" s="31"/>
      <c r="H2040" s="31"/>
      <c r="I2040" s="31"/>
      <c r="J2040" s="31"/>
      <c r="K2040" s="31"/>
      <c r="L2040" s="31"/>
      <c r="M2040" s="31"/>
      <c r="N2040" s="31"/>
      <c r="O2040" s="31"/>
      <c r="P2040" s="31"/>
      <c r="Q2040" s="31"/>
      <c r="R2040" s="31"/>
      <c r="S2040" s="31"/>
      <c r="T2040" s="31"/>
      <c r="U2040" s="31"/>
      <c r="V2040" s="31"/>
      <c r="W2040" s="31"/>
      <c r="X2040" s="31"/>
      <c r="Y2040" s="31"/>
      <c r="Z2040" s="31"/>
      <c r="AA2040" s="31"/>
      <c r="AB2040" s="28"/>
      <c r="AC2040" s="31"/>
      <c r="AD2040" s="31"/>
      <c r="AE2040" s="31"/>
      <c r="AF2040" s="31"/>
      <c r="AG2040" s="31"/>
      <c r="AH2040" s="31"/>
      <c r="AI2040" s="31"/>
      <c r="AJ2040" s="31"/>
      <c r="AK2040" s="31"/>
      <c r="AL2040" s="31"/>
      <c r="AM2040" s="31"/>
      <c r="AN2040" s="31"/>
      <c r="AO2040" s="31"/>
      <c r="AP2040" s="31"/>
      <c r="AQ2040" s="31"/>
      <c r="AR2040" s="31"/>
      <c r="AT2040" s="28"/>
      <c r="AU2040" s="28"/>
      <c r="AV2040" s="28"/>
      <c r="AW2040" s="28"/>
      <c r="AX2040" s="28"/>
      <c r="AY2040" s="28"/>
      <c r="AZ2040" s="28"/>
      <c r="BA2040" s="28"/>
      <c r="BB2040" s="28"/>
      <c r="BC2040" s="28"/>
      <c r="BD2040" s="28"/>
      <c r="BE2040" s="28"/>
      <c r="BF2040" s="28"/>
      <c r="BG2040" s="28"/>
      <c r="BH2040" s="28"/>
      <c r="BI2040" s="28"/>
      <c r="BJ2040" s="28"/>
      <c r="BK2040" s="28"/>
      <c r="BL2040" s="28"/>
      <c r="BM2040" s="28"/>
      <c r="BN2040" s="28"/>
      <c r="BO2040" s="28"/>
      <c r="BP2040" s="28"/>
      <c r="BQ2040" s="28"/>
      <c r="BR2040" s="28"/>
      <c r="BS2040" s="28"/>
      <c r="BT2040" s="28"/>
      <c r="BU2040" s="28"/>
      <c r="BV2040" s="28"/>
      <c r="BW2040" s="28"/>
      <c r="BX2040" s="28"/>
      <c r="BY2040" s="28"/>
      <c r="BZ2040" s="28"/>
      <c r="CA2040" s="28"/>
      <c r="CB2040" s="28"/>
      <c r="CC2040" s="28"/>
      <c r="CD2040" s="28"/>
      <c r="CE2040" s="28"/>
      <c r="CF2040" s="28"/>
      <c r="CG2040" s="28"/>
      <c r="CH2040" s="28"/>
      <c r="CI2040" s="28"/>
      <c r="CJ2040" s="28"/>
      <c r="CK2040" s="28"/>
      <c r="CL2040" s="28"/>
      <c r="CM2040" s="28"/>
      <c r="CN2040" s="28"/>
      <c r="CO2040" s="28"/>
      <c r="CP2040" s="28"/>
      <c r="CQ2040" s="28"/>
      <c r="CR2040" s="28"/>
      <c r="CS2040" s="28"/>
      <c r="CT2040" s="28"/>
      <c r="CU2040" s="28"/>
      <c r="CV2040" s="28"/>
      <c r="CW2040" s="28"/>
      <c r="CX2040" s="28"/>
      <c r="CY2040" s="28"/>
      <c r="CZ2040" s="28"/>
      <c r="DA2040" s="28"/>
      <c r="DB2040" s="28"/>
      <c r="DC2040" s="28"/>
      <c r="DD2040" s="28"/>
      <c r="DE2040" s="28"/>
      <c r="DF2040" s="28"/>
      <c r="DG2040" s="28"/>
      <c r="DH2040" s="28"/>
      <c r="DI2040" s="28"/>
      <c r="DJ2040" s="28"/>
      <c r="DK2040" s="28"/>
      <c r="DL2040" s="28"/>
      <c r="DM2040" s="28"/>
      <c r="DN2040" s="28"/>
      <c r="DO2040" s="28"/>
      <c r="DP2040" s="28"/>
      <c r="DQ2040" s="28"/>
      <c r="DR2040" s="28"/>
      <c r="DS2040" s="28"/>
      <c r="DT2040" s="28"/>
      <c r="DU2040" s="28"/>
      <c r="DV2040" s="28"/>
      <c r="IP2040" s="28"/>
      <c r="IQ2040" s="28"/>
      <c r="IR2040" s="28"/>
      <c r="IS2040" s="28"/>
      <c r="IT2040" s="28"/>
      <c r="IU2040" s="28"/>
      <c r="IV2040" s="28"/>
      <c r="IW2040" s="28"/>
      <c r="IX2040" s="28"/>
      <c r="IY2040" s="28"/>
      <c r="IZ2040" s="28"/>
      <c r="JA2040" s="28"/>
      <c r="JB2040" s="28"/>
      <c r="JC2040" s="28"/>
      <c r="JD2040" s="28"/>
      <c r="JE2040" s="28"/>
      <c r="JF2040" s="28"/>
      <c r="JG2040" s="28"/>
      <c r="JH2040" s="28"/>
      <c r="JI2040" s="28"/>
      <c r="JJ2040" s="28"/>
      <c r="JK2040" s="28"/>
      <c r="JL2040" s="28"/>
      <c r="JM2040" s="28"/>
      <c r="JN2040" s="28"/>
      <c r="JO2040" s="28"/>
      <c r="JP2040" s="28"/>
      <c r="JQ2040" s="28"/>
      <c r="JR2040" s="28"/>
      <c r="JS2040" s="28"/>
      <c r="JT2040" s="28"/>
      <c r="JU2040" s="28"/>
      <c r="JV2040" s="28"/>
      <c r="JW2040" s="28"/>
      <c r="JX2040" s="28"/>
      <c r="JY2040" s="28"/>
      <c r="JZ2040" s="28"/>
      <c r="KA2040" s="28"/>
      <c r="KB2040" s="28"/>
      <c r="KC2040" s="28"/>
      <c r="KD2040" s="28"/>
    </row>
    <row r="2041" spans="5:290" x14ac:dyDescent="0.2">
      <c r="E2041" s="31"/>
      <c r="F2041" s="31"/>
      <c r="G2041" s="31"/>
      <c r="H2041" s="31"/>
      <c r="I2041" s="31"/>
      <c r="J2041" s="31"/>
      <c r="K2041" s="31"/>
      <c r="L2041" s="31"/>
      <c r="M2041" s="31"/>
      <c r="N2041" s="31"/>
      <c r="O2041" s="31"/>
      <c r="P2041" s="31"/>
      <c r="Q2041" s="31"/>
      <c r="R2041" s="31"/>
      <c r="S2041" s="31"/>
      <c r="T2041" s="31"/>
      <c r="U2041" s="31"/>
      <c r="V2041" s="31"/>
      <c r="W2041" s="31"/>
      <c r="X2041" s="31"/>
      <c r="Y2041" s="31"/>
      <c r="Z2041" s="31"/>
      <c r="AA2041" s="31"/>
      <c r="AB2041" s="28"/>
      <c r="AC2041" s="31"/>
      <c r="AD2041" s="31"/>
      <c r="AE2041" s="31"/>
      <c r="AF2041" s="31"/>
      <c r="AG2041" s="31"/>
      <c r="AH2041" s="31"/>
      <c r="AI2041" s="31"/>
      <c r="AJ2041" s="31"/>
      <c r="AK2041" s="31"/>
      <c r="AL2041" s="31"/>
      <c r="AM2041" s="31"/>
      <c r="AN2041" s="31"/>
      <c r="AO2041" s="31"/>
      <c r="AP2041" s="31"/>
      <c r="AQ2041" s="31"/>
      <c r="AR2041" s="31"/>
      <c r="AT2041" s="28"/>
      <c r="AU2041" s="28"/>
      <c r="AV2041" s="28"/>
      <c r="AW2041" s="28"/>
      <c r="AX2041" s="28"/>
      <c r="AY2041" s="28"/>
      <c r="AZ2041" s="28"/>
      <c r="BA2041" s="28"/>
      <c r="BB2041" s="28"/>
      <c r="BC2041" s="28"/>
      <c r="BD2041" s="28"/>
      <c r="BE2041" s="28"/>
      <c r="BF2041" s="28"/>
      <c r="BG2041" s="28"/>
      <c r="BH2041" s="28"/>
      <c r="BI2041" s="28"/>
      <c r="BJ2041" s="28"/>
      <c r="BK2041" s="28"/>
      <c r="BL2041" s="28"/>
      <c r="BM2041" s="28"/>
      <c r="BN2041" s="28"/>
      <c r="BO2041" s="28"/>
      <c r="BP2041" s="28"/>
      <c r="BQ2041" s="28"/>
      <c r="BR2041" s="28"/>
      <c r="BS2041" s="28"/>
      <c r="BT2041" s="28"/>
      <c r="BU2041" s="28"/>
      <c r="BV2041" s="28"/>
      <c r="BW2041" s="28"/>
      <c r="BX2041" s="28"/>
      <c r="BY2041" s="28"/>
      <c r="BZ2041" s="28"/>
      <c r="CA2041" s="28"/>
      <c r="CB2041" s="28"/>
      <c r="CC2041" s="28"/>
      <c r="CD2041" s="28"/>
      <c r="CE2041" s="28"/>
      <c r="CF2041" s="28"/>
      <c r="CG2041" s="28"/>
      <c r="CH2041" s="28"/>
      <c r="CI2041" s="28"/>
      <c r="CJ2041" s="28"/>
      <c r="CK2041" s="28"/>
      <c r="CL2041" s="28"/>
      <c r="CM2041" s="28"/>
      <c r="CN2041" s="28"/>
      <c r="CO2041" s="28"/>
      <c r="CP2041" s="28"/>
      <c r="CQ2041" s="28"/>
      <c r="CR2041" s="28"/>
      <c r="CS2041" s="28"/>
      <c r="CT2041" s="28"/>
      <c r="CU2041" s="28"/>
      <c r="CV2041" s="28"/>
      <c r="CW2041" s="28"/>
      <c r="CX2041" s="28"/>
      <c r="CY2041" s="28"/>
      <c r="CZ2041" s="28"/>
      <c r="DA2041" s="28"/>
      <c r="DB2041" s="28"/>
      <c r="DC2041" s="28"/>
      <c r="DD2041" s="28"/>
      <c r="DE2041" s="28"/>
      <c r="DF2041" s="28"/>
      <c r="DG2041" s="28"/>
      <c r="DH2041" s="28"/>
      <c r="DI2041" s="28"/>
      <c r="DJ2041" s="28"/>
      <c r="DK2041" s="28"/>
      <c r="DL2041" s="28"/>
      <c r="DM2041" s="28"/>
      <c r="DN2041" s="28"/>
      <c r="DO2041" s="28"/>
      <c r="DP2041" s="28"/>
      <c r="DQ2041" s="28"/>
      <c r="DR2041" s="28"/>
      <c r="DS2041" s="28"/>
      <c r="DT2041" s="28"/>
      <c r="DU2041" s="28"/>
      <c r="DV2041" s="28"/>
      <c r="IP2041" s="28"/>
      <c r="IQ2041" s="28"/>
      <c r="IR2041" s="28"/>
      <c r="IS2041" s="28"/>
      <c r="IT2041" s="28"/>
      <c r="IU2041" s="28"/>
      <c r="IV2041" s="28"/>
      <c r="IW2041" s="28"/>
      <c r="IX2041" s="28"/>
      <c r="IY2041" s="28"/>
      <c r="IZ2041" s="28"/>
      <c r="JA2041" s="28"/>
      <c r="JB2041" s="28"/>
      <c r="JC2041" s="28"/>
      <c r="JD2041" s="28"/>
      <c r="JE2041" s="28"/>
      <c r="JF2041" s="28"/>
      <c r="JG2041" s="28"/>
      <c r="JH2041" s="28"/>
      <c r="JI2041" s="28"/>
      <c r="JJ2041" s="28"/>
      <c r="JK2041" s="28"/>
      <c r="JL2041" s="28"/>
      <c r="JM2041" s="28"/>
      <c r="JN2041" s="28"/>
      <c r="JO2041" s="28"/>
      <c r="JP2041" s="28"/>
      <c r="JQ2041" s="28"/>
      <c r="JR2041" s="28"/>
      <c r="JS2041" s="28"/>
      <c r="JT2041" s="28"/>
      <c r="JU2041" s="28"/>
      <c r="JV2041" s="28"/>
      <c r="JW2041" s="28"/>
      <c r="JX2041" s="28"/>
      <c r="JY2041" s="28"/>
      <c r="JZ2041" s="28"/>
      <c r="KA2041" s="28"/>
      <c r="KB2041" s="28"/>
      <c r="KC2041" s="28"/>
      <c r="KD2041" s="28"/>
    </row>
    <row r="2042" spans="5:290" x14ac:dyDescent="0.2">
      <c r="E2042" s="31"/>
      <c r="F2042" s="31"/>
      <c r="G2042" s="31"/>
      <c r="H2042" s="31"/>
      <c r="I2042" s="31"/>
      <c r="J2042" s="31"/>
      <c r="K2042" s="31"/>
      <c r="L2042" s="31"/>
      <c r="M2042" s="31"/>
      <c r="N2042" s="31"/>
      <c r="O2042" s="31"/>
      <c r="P2042" s="31"/>
      <c r="Q2042" s="31"/>
      <c r="R2042" s="31"/>
      <c r="S2042" s="31"/>
      <c r="T2042" s="31"/>
      <c r="U2042" s="31"/>
      <c r="V2042" s="31"/>
      <c r="W2042" s="31"/>
      <c r="X2042" s="31"/>
      <c r="Y2042" s="31"/>
      <c r="Z2042" s="31"/>
      <c r="AA2042" s="31"/>
      <c r="AB2042" s="28"/>
      <c r="AC2042" s="31"/>
      <c r="AD2042" s="31"/>
      <c r="AE2042" s="31"/>
      <c r="AF2042" s="31"/>
      <c r="AG2042" s="31"/>
      <c r="AH2042" s="31"/>
      <c r="AI2042" s="31"/>
      <c r="AJ2042" s="31"/>
      <c r="AK2042" s="31"/>
      <c r="AL2042" s="31"/>
      <c r="AM2042" s="31"/>
      <c r="AN2042" s="31"/>
      <c r="AO2042" s="31"/>
      <c r="AP2042" s="31"/>
      <c r="AQ2042" s="31"/>
      <c r="AR2042" s="31"/>
      <c r="AT2042" s="28"/>
      <c r="AU2042" s="28"/>
      <c r="AV2042" s="28"/>
      <c r="AW2042" s="28"/>
      <c r="AX2042" s="28"/>
      <c r="AY2042" s="28"/>
      <c r="AZ2042" s="28"/>
      <c r="BA2042" s="28"/>
      <c r="BB2042" s="28"/>
      <c r="BC2042" s="28"/>
      <c r="BD2042" s="28"/>
      <c r="BE2042" s="28"/>
      <c r="BF2042" s="28"/>
      <c r="BG2042" s="28"/>
      <c r="BH2042" s="28"/>
      <c r="BI2042" s="28"/>
      <c r="BJ2042" s="28"/>
      <c r="BK2042" s="28"/>
      <c r="BL2042" s="28"/>
      <c r="BM2042" s="28"/>
      <c r="BN2042" s="28"/>
      <c r="BO2042" s="28"/>
      <c r="BP2042" s="28"/>
      <c r="BQ2042" s="28"/>
      <c r="BR2042" s="28"/>
      <c r="BS2042" s="28"/>
      <c r="BT2042" s="28"/>
      <c r="BU2042" s="28"/>
      <c r="BV2042" s="28"/>
      <c r="BW2042" s="28"/>
      <c r="BX2042" s="28"/>
      <c r="BY2042" s="28"/>
      <c r="BZ2042" s="28"/>
      <c r="CA2042" s="28"/>
      <c r="CB2042" s="28"/>
      <c r="CC2042" s="28"/>
      <c r="CD2042" s="28"/>
      <c r="CE2042" s="28"/>
      <c r="CF2042" s="28"/>
      <c r="CG2042" s="28"/>
      <c r="CH2042" s="28"/>
      <c r="CI2042" s="28"/>
      <c r="CJ2042" s="28"/>
      <c r="CK2042" s="28"/>
      <c r="CL2042" s="28"/>
      <c r="CM2042" s="28"/>
      <c r="CN2042" s="28"/>
      <c r="CO2042" s="28"/>
      <c r="CP2042" s="28"/>
      <c r="CQ2042" s="28"/>
      <c r="CR2042" s="28"/>
      <c r="CS2042" s="28"/>
      <c r="CT2042" s="28"/>
      <c r="CU2042" s="28"/>
      <c r="CV2042" s="28"/>
      <c r="CW2042" s="28"/>
      <c r="CX2042" s="28"/>
      <c r="CY2042" s="28"/>
      <c r="CZ2042" s="28"/>
      <c r="DA2042" s="28"/>
      <c r="DB2042" s="28"/>
      <c r="DC2042" s="28"/>
      <c r="DD2042" s="28"/>
      <c r="DE2042" s="28"/>
      <c r="DF2042" s="28"/>
      <c r="DG2042" s="28"/>
      <c r="DH2042" s="28"/>
      <c r="DI2042" s="28"/>
      <c r="DJ2042" s="28"/>
      <c r="DK2042" s="28"/>
      <c r="DL2042" s="28"/>
      <c r="DM2042" s="28"/>
      <c r="DN2042" s="28"/>
      <c r="DO2042" s="28"/>
      <c r="DP2042" s="28"/>
      <c r="DQ2042" s="28"/>
      <c r="DR2042" s="28"/>
      <c r="DS2042" s="28"/>
      <c r="DT2042" s="28"/>
      <c r="DU2042" s="28"/>
      <c r="DV2042" s="28"/>
      <c r="IP2042" s="28"/>
      <c r="IQ2042" s="28"/>
      <c r="IR2042" s="28"/>
      <c r="IS2042" s="28"/>
      <c r="IT2042" s="28"/>
      <c r="IU2042" s="28"/>
      <c r="IV2042" s="28"/>
      <c r="IW2042" s="28"/>
      <c r="IX2042" s="28"/>
      <c r="IY2042" s="28"/>
      <c r="IZ2042" s="28"/>
      <c r="JA2042" s="28"/>
      <c r="JB2042" s="28"/>
      <c r="JC2042" s="28"/>
      <c r="JD2042" s="28"/>
      <c r="JE2042" s="28"/>
      <c r="JF2042" s="28"/>
      <c r="JG2042" s="28"/>
      <c r="JH2042" s="28"/>
      <c r="JI2042" s="28"/>
      <c r="JJ2042" s="28"/>
      <c r="JK2042" s="28"/>
      <c r="JL2042" s="28"/>
      <c r="JM2042" s="28"/>
      <c r="JN2042" s="28"/>
      <c r="JO2042" s="28"/>
      <c r="JP2042" s="28"/>
      <c r="JQ2042" s="28"/>
      <c r="JR2042" s="28"/>
      <c r="JS2042" s="28"/>
      <c r="JT2042" s="28"/>
      <c r="JU2042" s="28"/>
      <c r="JV2042" s="28"/>
      <c r="JW2042" s="28"/>
      <c r="JX2042" s="28"/>
      <c r="JY2042" s="28"/>
      <c r="JZ2042" s="28"/>
      <c r="KA2042" s="28"/>
      <c r="KB2042" s="28"/>
      <c r="KC2042" s="28"/>
      <c r="KD2042" s="28"/>
    </row>
    <row r="2043" spans="5:290" x14ac:dyDescent="0.2">
      <c r="E2043" s="31"/>
      <c r="F2043" s="31"/>
      <c r="G2043" s="31"/>
      <c r="H2043" s="31"/>
      <c r="I2043" s="31"/>
      <c r="J2043" s="31"/>
      <c r="K2043" s="31"/>
      <c r="L2043" s="31"/>
      <c r="M2043" s="31"/>
      <c r="N2043" s="31"/>
      <c r="O2043" s="31"/>
      <c r="P2043" s="31"/>
      <c r="Q2043" s="31"/>
      <c r="R2043" s="31"/>
      <c r="S2043" s="31"/>
      <c r="T2043" s="31"/>
      <c r="U2043" s="31"/>
      <c r="V2043" s="31"/>
      <c r="W2043" s="31"/>
      <c r="X2043" s="31"/>
      <c r="Y2043" s="31"/>
      <c r="Z2043" s="31"/>
      <c r="AA2043" s="31"/>
      <c r="AB2043" s="28"/>
      <c r="AC2043" s="31"/>
      <c r="AD2043" s="31"/>
      <c r="AE2043" s="31"/>
      <c r="AF2043" s="31"/>
      <c r="AG2043" s="31"/>
      <c r="AH2043" s="31"/>
      <c r="AI2043" s="31"/>
      <c r="AJ2043" s="31"/>
      <c r="AK2043" s="31"/>
      <c r="AL2043" s="31"/>
      <c r="AM2043" s="31"/>
      <c r="AN2043" s="31"/>
      <c r="AO2043" s="31"/>
      <c r="AP2043" s="31"/>
      <c r="AQ2043" s="31"/>
      <c r="AR2043" s="31"/>
      <c r="AT2043" s="28"/>
      <c r="AU2043" s="28"/>
      <c r="AV2043" s="28"/>
      <c r="AW2043" s="28"/>
      <c r="AX2043" s="28"/>
      <c r="AY2043" s="28"/>
      <c r="AZ2043" s="28"/>
      <c r="BA2043" s="28"/>
      <c r="BB2043" s="28"/>
      <c r="BC2043" s="28"/>
      <c r="BD2043" s="28"/>
      <c r="BE2043" s="28"/>
      <c r="BF2043" s="28"/>
      <c r="BG2043" s="28"/>
      <c r="BH2043" s="28"/>
      <c r="BI2043" s="28"/>
      <c r="BJ2043" s="28"/>
      <c r="BK2043" s="28"/>
      <c r="BL2043" s="28"/>
      <c r="BM2043" s="28"/>
      <c r="BN2043" s="28"/>
      <c r="BO2043" s="28"/>
      <c r="BP2043" s="28"/>
      <c r="BQ2043" s="28"/>
      <c r="BR2043" s="28"/>
      <c r="BS2043" s="28"/>
      <c r="BT2043" s="28"/>
      <c r="BU2043" s="28"/>
      <c r="BV2043" s="28"/>
      <c r="BW2043" s="28"/>
      <c r="BX2043" s="28"/>
      <c r="BY2043" s="28"/>
      <c r="BZ2043" s="28"/>
      <c r="CA2043" s="28"/>
      <c r="CB2043" s="28"/>
      <c r="CC2043" s="28"/>
      <c r="CD2043" s="28"/>
      <c r="CE2043" s="28"/>
      <c r="CF2043" s="28"/>
      <c r="CG2043" s="28"/>
      <c r="CH2043" s="28"/>
      <c r="CI2043" s="28"/>
      <c r="CJ2043" s="28"/>
      <c r="CK2043" s="28"/>
      <c r="CL2043" s="28"/>
      <c r="CM2043" s="28"/>
      <c r="CN2043" s="28"/>
      <c r="CO2043" s="28"/>
      <c r="CP2043" s="28"/>
      <c r="CQ2043" s="28"/>
      <c r="CR2043" s="28"/>
      <c r="CS2043" s="28"/>
      <c r="CT2043" s="28"/>
      <c r="CU2043" s="28"/>
      <c r="CV2043" s="28"/>
      <c r="CW2043" s="28"/>
      <c r="CX2043" s="28"/>
      <c r="CY2043" s="28"/>
      <c r="CZ2043" s="28"/>
      <c r="DA2043" s="28"/>
      <c r="DB2043" s="28"/>
      <c r="DC2043" s="28"/>
      <c r="DD2043" s="28"/>
      <c r="DE2043" s="28"/>
      <c r="DF2043" s="28"/>
      <c r="DG2043" s="28"/>
      <c r="DH2043" s="28"/>
      <c r="DI2043" s="28"/>
      <c r="DJ2043" s="28"/>
      <c r="DK2043" s="28"/>
      <c r="DL2043" s="28"/>
      <c r="DM2043" s="28"/>
      <c r="DN2043" s="28"/>
      <c r="DO2043" s="28"/>
      <c r="DP2043" s="28"/>
      <c r="DQ2043" s="28"/>
      <c r="DR2043" s="28"/>
      <c r="DS2043" s="28"/>
      <c r="DT2043" s="28"/>
      <c r="DU2043" s="28"/>
      <c r="DV2043" s="28"/>
      <c r="IP2043" s="28"/>
      <c r="IQ2043" s="28"/>
      <c r="IR2043" s="28"/>
      <c r="IS2043" s="28"/>
      <c r="IT2043" s="28"/>
      <c r="IU2043" s="28"/>
      <c r="IV2043" s="28"/>
      <c r="IW2043" s="28"/>
      <c r="IX2043" s="28"/>
      <c r="IY2043" s="28"/>
      <c r="IZ2043" s="28"/>
      <c r="JA2043" s="28"/>
      <c r="JB2043" s="28"/>
      <c r="JC2043" s="28"/>
      <c r="JD2043" s="28"/>
      <c r="JE2043" s="28"/>
      <c r="JF2043" s="28"/>
      <c r="JG2043" s="28"/>
      <c r="JH2043" s="28"/>
      <c r="JI2043" s="28"/>
      <c r="JJ2043" s="28"/>
      <c r="JK2043" s="28"/>
      <c r="JL2043" s="28"/>
      <c r="JM2043" s="28"/>
      <c r="JN2043" s="28"/>
      <c r="JO2043" s="28"/>
      <c r="JP2043" s="28"/>
      <c r="JQ2043" s="28"/>
      <c r="JR2043" s="28"/>
      <c r="JS2043" s="28"/>
      <c r="JT2043" s="28"/>
      <c r="JU2043" s="28"/>
      <c r="JV2043" s="28"/>
      <c r="JW2043" s="28"/>
      <c r="JX2043" s="28"/>
      <c r="JY2043" s="28"/>
      <c r="JZ2043" s="28"/>
      <c r="KA2043" s="28"/>
      <c r="KB2043" s="28"/>
      <c r="KC2043" s="28"/>
      <c r="KD2043" s="28"/>
    </row>
    <row r="2044" spans="5:290" x14ac:dyDescent="0.2">
      <c r="E2044" s="31"/>
      <c r="F2044" s="31"/>
      <c r="G2044" s="31"/>
      <c r="H2044" s="31"/>
      <c r="I2044" s="31"/>
      <c r="J2044" s="31"/>
      <c r="K2044" s="31"/>
      <c r="L2044" s="31"/>
      <c r="M2044" s="31"/>
      <c r="N2044" s="31"/>
      <c r="O2044" s="31"/>
      <c r="P2044" s="31"/>
      <c r="Q2044" s="31"/>
      <c r="R2044" s="31"/>
      <c r="S2044" s="31"/>
      <c r="T2044" s="31"/>
      <c r="U2044" s="31"/>
      <c r="V2044" s="31"/>
      <c r="W2044" s="31"/>
      <c r="X2044" s="31"/>
      <c r="Y2044" s="31"/>
      <c r="Z2044" s="31"/>
      <c r="AA2044" s="31"/>
      <c r="AB2044" s="28"/>
      <c r="AC2044" s="31"/>
      <c r="AD2044" s="31"/>
      <c r="AE2044" s="31"/>
      <c r="AF2044" s="31"/>
      <c r="AG2044" s="31"/>
      <c r="AH2044" s="31"/>
      <c r="AI2044" s="31"/>
      <c r="AJ2044" s="31"/>
      <c r="AK2044" s="31"/>
      <c r="AL2044" s="31"/>
      <c r="AM2044" s="31"/>
      <c r="AN2044" s="31"/>
      <c r="AO2044" s="31"/>
      <c r="AP2044" s="31"/>
      <c r="AQ2044" s="31"/>
      <c r="AR2044" s="31"/>
      <c r="AT2044" s="28"/>
      <c r="AU2044" s="28"/>
      <c r="AV2044" s="28"/>
      <c r="AW2044" s="28"/>
      <c r="AX2044" s="28"/>
      <c r="AY2044" s="28"/>
      <c r="AZ2044" s="28"/>
      <c r="BA2044" s="28"/>
      <c r="BB2044" s="28"/>
      <c r="BC2044" s="28"/>
      <c r="BD2044" s="28"/>
      <c r="BE2044" s="28"/>
      <c r="BF2044" s="28"/>
      <c r="BG2044" s="28"/>
      <c r="BH2044" s="28"/>
      <c r="BI2044" s="28"/>
      <c r="BJ2044" s="28"/>
      <c r="BK2044" s="28"/>
      <c r="BL2044" s="28"/>
      <c r="BM2044" s="28"/>
      <c r="BN2044" s="28"/>
      <c r="BO2044" s="28"/>
      <c r="BP2044" s="28"/>
      <c r="BQ2044" s="28"/>
      <c r="BR2044" s="28"/>
      <c r="BS2044" s="28"/>
      <c r="BT2044" s="28"/>
      <c r="BU2044" s="28"/>
      <c r="BV2044" s="28"/>
      <c r="BW2044" s="28"/>
      <c r="BX2044" s="28"/>
      <c r="BY2044" s="28"/>
      <c r="BZ2044" s="28"/>
      <c r="CA2044" s="28"/>
      <c r="CB2044" s="28"/>
      <c r="CC2044" s="28"/>
      <c r="CD2044" s="28"/>
      <c r="CE2044" s="28"/>
      <c r="CF2044" s="28"/>
      <c r="CG2044" s="28"/>
      <c r="CH2044" s="28"/>
      <c r="CI2044" s="28"/>
      <c r="CJ2044" s="28"/>
      <c r="CK2044" s="28"/>
      <c r="CL2044" s="28"/>
      <c r="CM2044" s="28"/>
      <c r="CN2044" s="28"/>
      <c r="CO2044" s="28"/>
      <c r="CP2044" s="28"/>
      <c r="CQ2044" s="28"/>
      <c r="CR2044" s="28"/>
      <c r="CS2044" s="28"/>
      <c r="CT2044" s="28"/>
      <c r="CU2044" s="28"/>
      <c r="CV2044" s="28"/>
      <c r="CW2044" s="28"/>
      <c r="CX2044" s="28"/>
      <c r="CY2044" s="28"/>
      <c r="CZ2044" s="28"/>
      <c r="DA2044" s="28"/>
      <c r="DB2044" s="28"/>
      <c r="DC2044" s="28"/>
      <c r="DD2044" s="28"/>
      <c r="DE2044" s="28"/>
      <c r="DF2044" s="28"/>
      <c r="DG2044" s="28"/>
      <c r="DH2044" s="28"/>
      <c r="DI2044" s="28"/>
      <c r="DJ2044" s="28"/>
      <c r="DK2044" s="28"/>
      <c r="DL2044" s="28"/>
      <c r="DM2044" s="28"/>
      <c r="DN2044" s="28"/>
      <c r="DO2044" s="28"/>
      <c r="DP2044" s="28"/>
      <c r="DQ2044" s="28"/>
      <c r="DR2044" s="28"/>
      <c r="DS2044" s="28"/>
      <c r="DT2044" s="28"/>
      <c r="DU2044" s="28"/>
      <c r="DV2044" s="28"/>
      <c r="IP2044" s="28"/>
      <c r="IQ2044" s="28"/>
      <c r="IR2044" s="28"/>
      <c r="IS2044" s="28"/>
      <c r="IT2044" s="28"/>
      <c r="IU2044" s="28"/>
      <c r="IV2044" s="28"/>
      <c r="IW2044" s="28"/>
      <c r="IX2044" s="28"/>
      <c r="IY2044" s="28"/>
      <c r="IZ2044" s="28"/>
      <c r="JA2044" s="28"/>
      <c r="JB2044" s="28"/>
      <c r="JC2044" s="28"/>
      <c r="JD2044" s="28"/>
      <c r="JE2044" s="28"/>
      <c r="JF2044" s="28"/>
      <c r="JG2044" s="28"/>
      <c r="JH2044" s="28"/>
      <c r="JI2044" s="28"/>
      <c r="JJ2044" s="28"/>
      <c r="JK2044" s="28"/>
      <c r="JL2044" s="28"/>
      <c r="JM2044" s="28"/>
      <c r="JN2044" s="28"/>
      <c r="JO2044" s="28"/>
      <c r="JP2044" s="28"/>
      <c r="JQ2044" s="28"/>
      <c r="JR2044" s="28"/>
      <c r="JS2044" s="28"/>
      <c r="JT2044" s="28"/>
      <c r="JU2044" s="28"/>
      <c r="JV2044" s="28"/>
      <c r="JW2044" s="28"/>
      <c r="JX2044" s="28"/>
      <c r="JY2044" s="28"/>
      <c r="JZ2044" s="28"/>
      <c r="KA2044" s="28"/>
      <c r="KB2044" s="28"/>
      <c r="KC2044" s="28"/>
      <c r="KD2044" s="28"/>
    </row>
    <row r="2045" spans="5:290" x14ac:dyDescent="0.2">
      <c r="E2045" s="31"/>
      <c r="F2045" s="31"/>
      <c r="G2045" s="31"/>
      <c r="H2045" s="31"/>
      <c r="I2045" s="31"/>
      <c r="J2045" s="31"/>
      <c r="K2045" s="31"/>
      <c r="L2045" s="31"/>
      <c r="M2045" s="31"/>
      <c r="N2045" s="31"/>
      <c r="O2045" s="31"/>
      <c r="P2045" s="31"/>
      <c r="Q2045" s="31"/>
      <c r="R2045" s="31"/>
      <c r="S2045" s="31"/>
      <c r="T2045" s="31"/>
      <c r="U2045" s="31"/>
      <c r="V2045" s="31"/>
      <c r="W2045" s="31"/>
      <c r="X2045" s="31"/>
      <c r="Y2045" s="31"/>
      <c r="Z2045" s="31"/>
      <c r="AA2045" s="31"/>
      <c r="AB2045" s="28"/>
      <c r="AC2045" s="31"/>
      <c r="AD2045" s="31"/>
      <c r="AE2045" s="31"/>
      <c r="AF2045" s="31"/>
      <c r="AG2045" s="31"/>
      <c r="AH2045" s="31"/>
      <c r="AI2045" s="31"/>
      <c r="AJ2045" s="31"/>
      <c r="AK2045" s="31"/>
      <c r="AL2045" s="31"/>
      <c r="AM2045" s="31"/>
      <c r="AN2045" s="31"/>
      <c r="AO2045" s="31"/>
      <c r="AP2045" s="31"/>
      <c r="AQ2045" s="31"/>
      <c r="AR2045" s="31"/>
      <c r="AT2045" s="28"/>
      <c r="AU2045" s="28"/>
      <c r="AV2045" s="28"/>
      <c r="AW2045" s="28"/>
      <c r="AX2045" s="28"/>
      <c r="AY2045" s="28"/>
      <c r="AZ2045" s="28"/>
      <c r="BA2045" s="28"/>
      <c r="BB2045" s="28"/>
      <c r="BC2045" s="28"/>
      <c r="BD2045" s="28"/>
      <c r="BE2045" s="28"/>
      <c r="BF2045" s="28"/>
      <c r="BG2045" s="28"/>
      <c r="BH2045" s="28"/>
      <c r="BI2045" s="28"/>
      <c r="BJ2045" s="28"/>
      <c r="BK2045" s="28"/>
      <c r="BL2045" s="28"/>
      <c r="BM2045" s="28"/>
      <c r="BN2045" s="28"/>
      <c r="BO2045" s="28"/>
      <c r="BP2045" s="28"/>
      <c r="BQ2045" s="28"/>
      <c r="BR2045" s="28"/>
      <c r="BS2045" s="28"/>
      <c r="BT2045" s="28"/>
      <c r="BU2045" s="28"/>
      <c r="BV2045" s="28"/>
      <c r="BW2045" s="28"/>
      <c r="BX2045" s="28"/>
      <c r="BY2045" s="28"/>
      <c r="BZ2045" s="28"/>
      <c r="CA2045" s="28"/>
      <c r="CB2045" s="28"/>
      <c r="CC2045" s="28"/>
      <c r="CD2045" s="28"/>
      <c r="CE2045" s="28"/>
      <c r="CF2045" s="28"/>
      <c r="CG2045" s="28"/>
      <c r="CH2045" s="28"/>
      <c r="CI2045" s="28"/>
      <c r="CJ2045" s="28"/>
      <c r="CK2045" s="28"/>
      <c r="CL2045" s="28"/>
      <c r="CM2045" s="28"/>
      <c r="CN2045" s="28"/>
      <c r="CO2045" s="28"/>
      <c r="CP2045" s="28"/>
      <c r="CQ2045" s="28"/>
      <c r="CR2045" s="28"/>
      <c r="CS2045" s="28"/>
      <c r="CT2045" s="28"/>
      <c r="CU2045" s="28"/>
      <c r="CV2045" s="28"/>
      <c r="CW2045" s="28"/>
      <c r="CX2045" s="28"/>
      <c r="CY2045" s="28"/>
      <c r="CZ2045" s="28"/>
      <c r="DA2045" s="28"/>
      <c r="DB2045" s="28"/>
      <c r="DC2045" s="28"/>
      <c r="DD2045" s="28"/>
      <c r="DE2045" s="28"/>
      <c r="DF2045" s="28"/>
      <c r="DG2045" s="28"/>
      <c r="DH2045" s="28"/>
      <c r="DI2045" s="28"/>
      <c r="DJ2045" s="28"/>
      <c r="DK2045" s="28"/>
      <c r="DL2045" s="28"/>
      <c r="DM2045" s="28"/>
      <c r="DN2045" s="28"/>
      <c r="DO2045" s="28"/>
      <c r="DP2045" s="28"/>
      <c r="DQ2045" s="28"/>
      <c r="DR2045" s="28"/>
      <c r="DS2045" s="28"/>
      <c r="DT2045" s="28"/>
      <c r="DU2045" s="28"/>
      <c r="DV2045" s="28"/>
      <c r="IP2045" s="28"/>
      <c r="IQ2045" s="28"/>
      <c r="IR2045" s="28"/>
      <c r="IS2045" s="28"/>
      <c r="IT2045" s="28"/>
      <c r="IU2045" s="28"/>
      <c r="IV2045" s="28"/>
      <c r="IW2045" s="28"/>
      <c r="IX2045" s="28"/>
      <c r="IY2045" s="28"/>
      <c r="IZ2045" s="28"/>
      <c r="JA2045" s="28"/>
      <c r="JB2045" s="28"/>
      <c r="JC2045" s="28"/>
      <c r="JD2045" s="28"/>
      <c r="JE2045" s="28"/>
      <c r="JF2045" s="28"/>
      <c r="JG2045" s="28"/>
      <c r="JH2045" s="28"/>
      <c r="JI2045" s="28"/>
      <c r="JJ2045" s="28"/>
      <c r="JK2045" s="28"/>
      <c r="JL2045" s="28"/>
      <c r="JM2045" s="28"/>
      <c r="JN2045" s="28"/>
      <c r="JO2045" s="28"/>
      <c r="JP2045" s="28"/>
      <c r="JQ2045" s="28"/>
      <c r="JR2045" s="28"/>
      <c r="JS2045" s="28"/>
      <c r="JT2045" s="28"/>
      <c r="JU2045" s="28"/>
      <c r="JV2045" s="28"/>
      <c r="JW2045" s="28"/>
      <c r="JX2045" s="28"/>
      <c r="JY2045" s="28"/>
      <c r="JZ2045" s="28"/>
      <c r="KA2045" s="28"/>
      <c r="KB2045" s="28"/>
      <c r="KC2045" s="28"/>
      <c r="KD2045" s="28"/>
    </row>
    <row r="2046" spans="5:290" x14ac:dyDescent="0.2">
      <c r="E2046" s="31"/>
      <c r="F2046" s="31"/>
      <c r="G2046" s="31"/>
      <c r="H2046" s="31"/>
      <c r="I2046" s="31"/>
      <c r="J2046" s="31"/>
      <c r="K2046" s="31"/>
      <c r="L2046" s="31"/>
      <c r="M2046" s="31"/>
      <c r="N2046" s="31"/>
      <c r="O2046" s="31"/>
      <c r="P2046" s="31"/>
      <c r="Q2046" s="31"/>
      <c r="R2046" s="31"/>
      <c r="S2046" s="31"/>
      <c r="T2046" s="31"/>
      <c r="U2046" s="31"/>
      <c r="V2046" s="31"/>
      <c r="W2046" s="31"/>
      <c r="X2046" s="31"/>
      <c r="Y2046" s="31"/>
      <c r="Z2046" s="31"/>
      <c r="AA2046" s="31"/>
      <c r="AB2046" s="28"/>
      <c r="AC2046" s="31"/>
      <c r="AD2046" s="31"/>
      <c r="AE2046" s="31"/>
      <c r="AF2046" s="31"/>
      <c r="AG2046" s="31"/>
      <c r="AH2046" s="31"/>
      <c r="AI2046" s="31"/>
      <c r="AJ2046" s="31"/>
      <c r="AK2046" s="31"/>
      <c r="AL2046" s="31"/>
      <c r="AM2046" s="31"/>
      <c r="AN2046" s="31"/>
      <c r="AO2046" s="31"/>
      <c r="AP2046" s="31"/>
      <c r="AQ2046" s="31"/>
      <c r="AR2046" s="31"/>
      <c r="AT2046" s="28"/>
      <c r="AU2046" s="28"/>
      <c r="AV2046" s="28"/>
      <c r="AW2046" s="28"/>
      <c r="AX2046" s="28"/>
      <c r="AY2046" s="28"/>
      <c r="AZ2046" s="28"/>
      <c r="BA2046" s="28"/>
      <c r="BB2046" s="28"/>
      <c r="BC2046" s="28"/>
      <c r="BD2046" s="28"/>
      <c r="BE2046" s="28"/>
      <c r="BF2046" s="28"/>
      <c r="BG2046" s="28"/>
      <c r="BH2046" s="28"/>
      <c r="BI2046" s="28"/>
      <c r="BJ2046" s="28"/>
      <c r="BK2046" s="28"/>
      <c r="BL2046" s="28"/>
      <c r="BM2046" s="28"/>
      <c r="BN2046" s="28"/>
      <c r="BO2046" s="28"/>
      <c r="BP2046" s="28"/>
      <c r="BQ2046" s="28"/>
      <c r="BR2046" s="28"/>
      <c r="BS2046" s="28"/>
      <c r="BT2046" s="28"/>
      <c r="BU2046" s="28"/>
      <c r="BV2046" s="28"/>
      <c r="BW2046" s="28"/>
      <c r="BX2046" s="28"/>
      <c r="BY2046" s="28"/>
      <c r="BZ2046" s="28"/>
      <c r="CA2046" s="28"/>
      <c r="CB2046" s="28"/>
      <c r="CC2046" s="28"/>
      <c r="CD2046" s="28"/>
      <c r="CE2046" s="28"/>
      <c r="CF2046" s="28"/>
      <c r="CG2046" s="28"/>
      <c r="CH2046" s="28"/>
      <c r="CI2046" s="28"/>
      <c r="CJ2046" s="28"/>
      <c r="CK2046" s="28"/>
      <c r="CL2046" s="28"/>
      <c r="CM2046" s="28"/>
      <c r="CN2046" s="28"/>
      <c r="CO2046" s="28"/>
      <c r="CP2046" s="28"/>
      <c r="CQ2046" s="28"/>
      <c r="CR2046" s="28"/>
      <c r="CS2046" s="28"/>
      <c r="CT2046" s="28"/>
      <c r="CU2046" s="28"/>
      <c r="CV2046" s="28"/>
      <c r="CW2046" s="28"/>
      <c r="CX2046" s="28"/>
      <c r="CY2046" s="28"/>
      <c r="CZ2046" s="28"/>
      <c r="DA2046" s="28"/>
      <c r="DB2046" s="28"/>
      <c r="DC2046" s="28"/>
      <c r="DD2046" s="28"/>
      <c r="DE2046" s="28"/>
      <c r="DF2046" s="28"/>
      <c r="DG2046" s="28"/>
      <c r="DH2046" s="28"/>
      <c r="DI2046" s="28"/>
      <c r="DJ2046" s="28"/>
      <c r="DK2046" s="28"/>
      <c r="DL2046" s="28"/>
      <c r="DM2046" s="28"/>
      <c r="DN2046" s="28"/>
      <c r="DO2046" s="28"/>
      <c r="DP2046" s="28"/>
      <c r="DQ2046" s="28"/>
      <c r="DR2046" s="28"/>
      <c r="DS2046" s="28"/>
      <c r="DT2046" s="28"/>
      <c r="DU2046" s="28"/>
      <c r="DV2046" s="28"/>
      <c r="IP2046" s="28"/>
      <c r="IQ2046" s="28"/>
      <c r="IR2046" s="28"/>
      <c r="IS2046" s="28"/>
      <c r="IT2046" s="28"/>
      <c r="IU2046" s="28"/>
      <c r="IV2046" s="28"/>
      <c r="IW2046" s="28"/>
      <c r="IX2046" s="28"/>
      <c r="IY2046" s="28"/>
      <c r="IZ2046" s="28"/>
      <c r="JA2046" s="28"/>
      <c r="JB2046" s="28"/>
      <c r="JC2046" s="28"/>
      <c r="JD2046" s="28"/>
      <c r="JE2046" s="28"/>
      <c r="JF2046" s="28"/>
      <c r="JG2046" s="28"/>
      <c r="JH2046" s="28"/>
      <c r="JI2046" s="28"/>
      <c r="JJ2046" s="28"/>
      <c r="JK2046" s="28"/>
      <c r="JL2046" s="28"/>
      <c r="JM2046" s="28"/>
      <c r="JN2046" s="28"/>
      <c r="JO2046" s="28"/>
      <c r="JP2046" s="28"/>
      <c r="JQ2046" s="28"/>
      <c r="JR2046" s="28"/>
      <c r="JS2046" s="28"/>
      <c r="JT2046" s="28"/>
      <c r="JU2046" s="28"/>
      <c r="JV2046" s="28"/>
      <c r="JW2046" s="28"/>
      <c r="JX2046" s="28"/>
      <c r="JY2046" s="28"/>
      <c r="JZ2046" s="28"/>
      <c r="KA2046" s="28"/>
      <c r="KB2046" s="28"/>
      <c r="KC2046" s="28"/>
      <c r="KD2046" s="28"/>
    </row>
    <row r="2047" spans="5:290" x14ac:dyDescent="0.2">
      <c r="E2047" s="31"/>
      <c r="F2047" s="31"/>
      <c r="G2047" s="31"/>
      <c r="H2047" s="31"/>
      <c r="I2047" s="31"/>
      <c r="J2047" s="31"/>
      <c r="K2047" s="31"/>
      <c r="L2047" s="31"/>
      <c r="M2047" s="31"/>
      <c r="N2047" s="31"/>
      <c r="O2047" s="31"/>
      <c r="P2047" s="31"/>
      <c r="Q2047" s="31"/>
      <c r="R2047" s="31"/>
      <c r="S2047" s="31"/>
      <c r="T2047" s="31"/>
      <c r="U2047" s="31"/>
      <c r="V2047" s="31"/>
      <c r="W2047" s="31"/>
      <c r="X2047" s="31"/>
      <c r="Y2047" s="31"/>
      <c r="Z2047" s="31"/>
      <c r="AA2047" s="31"/>
      <c r="AB2047" s="28"/>
      <c r="AC2047" s="31"/>
      <c r="AD2047" s="31"/>
      <c r="AE2047" s="31"/>
      <c r="AF2047" s="31"/>
      <c r="AG2047" s="31"/>
      <c r="AH2047" s="31"/>
      <c r="AI2047" s="31"/>
      <c r="AJ2047" s="31"/>
      <c r="AK2047" s="31"/>
      <c r="AL2047" s="31"/>
      <c r="AM2047" s="31"/>
      <c r="AN2047" s="31"/>
      <c r="AO2047" s="31"/>
      <c r="AP2047" s="31"/>
      <c r="AQ2047" s="31"/>
      <c r="AR2047" s="31"/>
      <c r="AT2047" s="28"/>
      <c r="AU2047" s="28"/>
      <c r="AV2047" s="28"/>
      <c r="AW2047" s="28"/>
      <c r="AX2047" s="28"/>
      <c r="AY2047" s="28"/>
      <c r="AZ2047" s="28"/>
      <c r="BA2047" s="28"/>
      <c r="BB2047" s="28"/>
      <c r="BC2047" s="28"/>
      <c r="BD2047" s="28"/>
      <c r="BE2047" s="28"/>
      <c r="BF2047" s="28"/>
      <c r="BG2047" s="28"/>
      <c r="BH2047" s="28"/>
      <c r="BI2047" s="28"/>
      <c r="BJ2047" s="28"/>
      <c r="BK2047" s="28"/>
      <c r="BL2047" s="28"/>
      <c r="BM2047" s="28"/>
      <c r="BN2047" s="28"/>
      <c r="BO2047" s="28"/>
      <c r="BP2047" s="28"/>
      <c r="BQ2047" s="28"/>
      <c r="BR2047" s="28"/>
      <c r="BS2047" s="28"/>
      <c r="BT2047" s="28"/>
      <c r="BU2047" s="28"/>
      <c r="BV2047" s="28"/>
      <c r="BW2047" s="28"/>
      <c r="BX2047" s="28"/>
      <c r="BY2047" s="28"/>
      <c r="BZ2047" s="28"/>
      <c r="CA2047" s="28"/>
      <c r="CB2047" s="28"/>
      <c r="CC2047" s="28"/>
      <c r="CD2047" s="28"/>
      <c r="CE2047" s="28"/>
      <c r="CF2047" s="28"/>
      <c r="CG2047" s="28"/>
      <c r="CH2047" s="28"/>
      <c r="CI2047" s="28"/>
      <c r="CJ2047" s="28"/>
      <c r="CK2047" s="28"/>
      <c r="CL2047" s="28"/>
      <c r="CM2047" s="28"/>
      <c r="CN2047" s="28"/>
      <c r="CO2047" s="28"/>
      <c r="CP2047" s="28"/>
      <c r="CQ2047" s="28"/>
      <c r="CR2047" s="28"/>
      <c r="CS2047" s="28"/>
      <c r="CT2047" s="28"/>
      <c r="CU2047" s="28"/>
      <c r="CV2047" s="28"/>
      <c r="CW2047" s="28"/>
      <c r="CX2047" s="28"/>
      <c r="CY2047" s="28"/>
      <c r="CZ2047" s="28"/>
      <c r="DA2047" s="28"/>
      <c r="DB2047" s="28"/>
      <c r="DC2047" s="28"/>
      <c r="DD2047" s="28"/>
      <c r="DE2047" s="28"/>
      <c r="DF2047" s="28"/>
      <c r="DG2047" s="28"/>
      <c r="DH2047" s="28"/>
      <c r="DI2047" s="28"/>
      <c r="DJ2047" s="28"/>
      <c r="DK2047" s="28"/>
      <c r="DL2047" s="28"/>
      <c r="DM2047" s="28"/>
      <c r="DN2047" s="28"/>
      <c r="DO2047" s="28"/>
      <c r="DP2047" s="28"/>
      <c r="DQ2047" s="28"/>
      <c r="DR2047" s="28"/>
      <c r="DS2047" s="28"/>
      <c r="DT2047" s="28"/>
      <c r="DU2047" s="28"/>
      <c r="DV2047" s="28"/>
      <c r="IP2047" s="28"/>
      <c r="IQ2047" s="28"/>
      <c r="IR2047" s="28"/>
      <c r="IS2047" s="28"/>
      <c r="IT2047" s="28"/>
      <c r="IU2047" s="28"/>
      <c r="IV2047" s="28"/>
      <c r="IW2047" s="28"/>
      <c r="IX2047" s="28"/>
      <c r="IY2047" s="28"/>
      <c r="IZ2047" s="28"/>
      <c r="JA2047" s="28"/>
      <c r="JB2047" s="28"/>
      <c r="JC2047" s="28"/>
      <c r="JD2047" s="28"/>
      <c r="JE2047" s="28"/>
      <c r="JF2047" s="28"/>
      <c r="JG2047" s="28"/>
      <c r="JH2047" s="28"/>
      <c r="JI2047" s="28"/>
      <c r="JJ2047" s="28"/>
      <c r="JK2047" s="28"/>
      <c r="JL2047" s="28"/>
      <c r="JM2047" s="28"/>
      <c r="JN2047" s="28"/>
      <c r="JO2047" s="28"/>
      <c r="JP2047" s="28"/>
      <c r="JQ2047" s="28"/>
      <c r="JR2047" s="28"/>
      <c r="JS2047" s="28"/>
      <c r="JT2047" s="28"/>
      <c r="JU2047" s="28"/>
      <c r="JV2047" s="28"/>
      <c r="JW2047" s="28"/>
      <c r="JX2047" s="28"/>
      <c r="JY2047" s="28"/>
      <c r="JZ2047" s="28"/>
      <c r="KA2047" s="28"/>
      <c r="KB2047" s="28"/>
      <c r="KC2047" s="28"/>
      <c r="KD2047" s="28"/>
    </row>
    <row r="2048" spans="5:290" x14ac:dyDescent="0.2">
      <c r="E2048" s="31"/>
      <c r="F2048" s="31"/>
      <c r="G2048" s="31"/>
      <c r="H2048" s="31"/>
      <c r="I2048" s="31"/>
      <c r="J2048" s="31"/>
      <c r="K2048" s="31"/>
      <c r="L2048" s="31"/>
      <c r="M2048" s="31"/>
      <c r="N2048" s="31"/>
      <c r="O2048" s="31"/>
      <c r="P2048" s="31"/>
      <c r="Q2048" s="31"/>
      <c r="R2048" s="31"/>
      <c r="S2048" s="31"/>
      <c r="T2048" s="31"/>
      <c r="U2048" s="31"/>
      <c r="V2048" s="31"/>
      <c r="W2048" s="31"/>
      <c r="X2048" s="31"/>
      <c r="Y2048" s="31"/>
      <c r="Z2048" s="31"/>
      <c r="AA2048" s="31"/>
      <c r="AB2048" s="28"/>
      <c r="AC2048" s="31"/>
      <c r="AD2048" s="31"/>
      <c r="AE2048" s="31"/>
      <c r="AF2048" s="31"/>
      <c r="AG2048" s="31"/>
      <c r="AH2048" s="31"/>
      <c r="AI2048" s="31"/>
      <c r="AJ2048" s="31"/>
      <c r="AK2048" s="31"/>
      <c r="AL2048" s="31"/>
      <c r="AM2048" s="31"/>
      <c r="AN2048" s="31"/>
      <c r="AO2048" s="31"/>
      <c r="AP2048" s="31"/>
      <c r="AQ2048" s="31"/>
      <c r="AR2048" s="31"/>
      <c r="AT2048" s="28"/>
      <c r="AU2048" s="28"/>
      <c r="AV2048" s="28"/>
      <c r="AW2048" s="28"/>
      <c r="AX2048" s="28"/>
      <c r="AY2048" s="28"/>
      <c r="AZ2048" s="28"/>
      <c r="BA2048" s="28"/>
      <c r="BB2048" s="28"/>
      <c r="BC2048" s="28"/>
      <c r="BD2048" s="28"/>
      <c r="BE2048" s="28"/>
      <c r="BF2048" s="28"/>
      <c r="BG2048" s="28"/>
      <c r="BH2048" s="28"/>
      <c r="BI2048" s="28"/>
      <c r="BJ2048" s="28"/>
      <c r="BK2048" s="28"/>
      <c r="BL2048" s="28"/>
      <c r="BM2048" s="28"/>
      <c r="BN2048" s="28"/>
      <c r="BO2048" s="28"/>
      <c r="BP2048" s="28"/>
      <c r="BQ2048" s="28"/>
      <c r="BR2048" s="28"/>
      <c r="BS2048" s="28"/>
      <c r="BT2048" s="28"/>
      <c r="BU2048" s="28"/>
      <c r="BV2048" s="28"/>
      <c r="BW2048" s="28"/>
      <c r="BX2048" s="28"/>
      <c r="BY2048" s="28"/>
      <c r="BZ2048" s="28"/>
      <c r="CA2048" s="28"/>
      <c r="CB2048" s="28"/>
      <c r="CC2048" s="28"/>
      <c r="CD2048" s="28"/>
      <c r="CE2048" s="28"/>
      <c r="CF2048" s="28"/>
      <c r="CG2048" s="28"/>
      <c r="CH2048" s="28"/>
      <c r="CI2048" s="28"/>
      <c r="CJ2048" s="28"/>
      <c r="CK2048" s="28"/>
      <c r="CL2048" s="28"/>
      <c r="CM2048" s="28"/>
      <c r="CN2048" s="28"/>
      <c r="CO2048" s="28"/>
      <c r="CP2048" s="28"/>
      <c r="CQ2048" s="28"/>
      <c r="CR2048" s="28"/>
      <c r="CS2048" s="28"/>
      <c r="CT2048" s="28"/>
      <c r="CU2048" s="28"/>
      <c r="CV2048" s="28"/>
      <c r="CW2048" s="28"/>
      <c r="CX2048" s="28"/>
      <c r="CY2048" s="28"/>
      <c r="CZ2048" s="28"/>
      <c r="DA2048" s="28"/>
      <c r="DB2048" s="28"/>
      <c r="DC2048" s="28"/>
      <c r="DD2048" s="28"/>
      <c r="DE2048" s="28"/>
      <c r="DF2048" s="28"/>
      <c r="DG2048" s="28"/>
      <c r="DH2048" s="28"/>
      <c r="DI2048" s="28"/>
      <c r="DJ2048" s="28"/>
      <c r="DK2048" s="28"/>
      <c r="DL2048" s="28"/>
      <c r="DM2048" s="28"/>
      <c r="DN2048" s="28"/>
      <c r="DO2048" s="28"/>
      <c r="DP2048" s="28"/>
      <c r="DQ2048" s="28"/>
      <c r="DR2048" s="28"/>
      <c r="DS2048" s="28"/>
      <c r="DT2048" s="28"/>
      <c r="DU2048" s="28"/>
      <c r="DV2048" s="28"/>
      <c r="IP2048" s="28"/>
      <c r="IQ2048" s="28"/>
      <c r="IR2048" s="28"/>
      <c r="IS2048" s="28"/>
      <c r="IT2048" s="28"/>
      <c r="IU2048" s="28"/>
      <c r="IV2048" s="28"/>
      <c r="IW2048" s="28"/>
      <c r="IX2048" s="28"/>
      <c r="IY2048" s="28"/>
      <c r="IZ2048" s="28"/>
      <c r="JA2048" s="28"/>
      <c r="JB2048" s="28"/>
      <c r="JC2048" s="28"/>
      <c r="JD2048" s="28"/>
      <c r="JE2048" s="28"/>
      <c r="JF2048" s="28"/>
      <c r="JG2048" s="28"/>
      <c r="JH2048" s="28"/>
      <c r="JI2048" s="28"/>
      <c r="JJ2048" s="28"/>
      <c r="JK2048" s="28"/>
      <c r="JL2048" s="28"/>
      <c r="JM2048" s="28"/>
      <c r="JN2048" s="28"/>
      <c r="JO2048" s="28"/>
      <c r="JP2048" s="28"/>
      <c r="JQ2048" s="28"/>
      <c r="JR2048" s="28"/>
      <c r="JS2048" s="28"/>
      <c r="JT2048" s="28"/>
      <c r="JU2048" s="28"/>
      <c r="JV2048" s="28"/>
      <c r="JW2048" s="28"/>
      <c r="JX2048" s="28"/>
      <c r="JY2048" s="28"/>
      <c r="JZ2048" s="28"/>
      <c r="KA2048" s="28"/>
      <c r="KB2048" s="28"/>
      <c r="KC2048" s="28"/>
      <c r="KD2048" s="28"/>
    </row>
    <row r="2049" spans="5:290" x14ac:dyDescent="0.2">
      <c r="E2049" s="31"/>
      <c r="F2049" s="31"/>
      <c r="G2049" s="31"/>
      <c r="H2049" s="31"/>
      <c r="I2049" s="31"/>
      <c r="J2049" s="31"/>
      <c r="K2049" s="31"/>
      <c r="L2049" s="31"/>
      <c r="M2049" s="31"/>
      <c r="N2049" s="31"/>
      <c r="O2049" s="31"/>
      <c r="P2049" s="31"/>
      <c r="Q2049" s="31"/>
      <c r="R2049" s="31"/>
      <c r="S2049" s="31"/>
      <c r="T2049" s="31"/>
      <c r="U2049" s="31"/>
      <c r="V2049" s="31"/>
      <c r="W2049" s="31"/>
      <c r="X2049" s="31"/>
      <c r="Y2049" s="31"/>
      <c r="Z2049" s="31"/>
      <c r="AA2049" s="31"/>
      <c r="AB2049" s="28"/>
      <c r="AC2049" s="31"/>
      <c r="AD2049" s="31"/>
      <c r="AE2049" s="31"/>
      <c r="AF2049" s="31"/>
      <c r="AG2049" s="31"/>
      <c r="AH2049" s="31"/>
      <c r="AI2049" s="31"/>
      <c r="AJ2049" s="31"/>
      <c r="AK2049" s="31"/>
      <c r="AL2049" s="31"/>
      <c r="AM2049" s="31"/>
      <c r="AN2049" s="31"/>
      <c r="AO2049" s="31"/>
      <c r="AP2049" s="31"/>
      <c r="AQ2049" s="31"/>
      <c r="AR2049" s="31"/>
      <c r="AT2049" s="28"/>
      <c r="AU2049" s="28"/>
      <c r="AV2049" s="28"/>
      <c r="AW2049" s="28"/>
      <c r="AX2049" s="28"/>
      <c r="AY2049" s="28"/>
      <c r="AZ2049" s="28"/>
      <c r="BA2049" s="28"/>
      <c r="BB2049" s="28"/>
      <c r="BC2049" s="28"/>
      <c r="BD2049" s="28"/>
      <c r="BE2049" s="28"/>
      <c r="BF2049" s="28"/>
      <c r="BG2049" s="28"/>
      <c r="BH2049" s="28"/>
      <c r="BI2049" s="28"/>
      <c r="BJ2049" s="28"/>
      <c r="BK2049" s="28"/>
      <c r="BL2049" s="28"/>
      <c r="BM2049" s="28"/>
      <c r="BN2049" s="28"/>
      <c r="BO2049" s="28"/>
      <c r="BP2049" s="28"/>
      <c r="BQ2049" s="28"/>
      <c r="BR2049" s="28"/>
      <c r="BS2049" s="28"/>
      <c r="BT2049" s="28"/>
      <c r="BU2049" s="28"/>
      <c r="BV2049" s="28"/>
      <c r="BW2049" s="28"/>
      <c r="BX2049" s="28"/>
      <c r="BY2049" s="28"/>
      <c r="BZ2049" s="28"/>
      <c r="CA2049" s="28"/>
      <c r="CB2049" s="28"/>
      <c r="CC2049" s="28"/>
      <c r="CD2049" s="28"/>
      <c r="CE2049" s="28"/>
      <c r="CF2049" s="28"/>
      <c r="CG2049" s="28"/>
      <c r="CH2049" s="28"/>
      <c r="CI2049" s="28"/>
      <c r="CJ2049" s="28"/>
      <c r="CK2049" s="28"/>
      <c r="CL2049" s="28"/>
      <c r="CM2049" s="28"/>
      <c r="CN2049" s="28"/>
      <c r="CO2049" s="28"/>
      <c r="CP2049" s="28"/>
      <c r="CQ2049" s="28"/>
      <c r="CR2049" s="28"/>
      <c r="CS2049" s="28"/>
      <c r="CT2049" s="28"/>
      <c r="CU2049" s="28"/>
      <c r="CV2049" s="28"/>
      <c r="CW2049" s="28"/>
      <c r="CX2049" s="28"/>
      <c r="CY2049" s="28"/>
      <c r="CZ2049" s="28"/>
      <c r="DA2049" s="28"/>
      <c r="DB2049" s="28"/>
      <c r="DC2049" s="28"/>
      <c r="DD2049" s="28"/>
      <c r="DE2049" s="28"/>
      <c r="DF2049" s="28"/>
      <c r="DG2049" s="28"/>
      <c r="DH2049" s="28"/>
      <c r="DI2049" s="28"/>
      <c r="DJ2049" s="28"/>
      <c r="DK2049" s="28"/>
      <c r="DL2049" s="28"/>
      <c r="DM2049" s="28"/>
      <c r="DN2049" s="28"/>
      <c r="DO2049" s="28"/>
      <c r="DP2049" s="28"/>
      <c r="DQ2049" s="28"/>
      <c r="DR2049" s="28"/>
      <c r="DS2049" s="28"/>
      <c r="DT2049" s="28"/>
      <c r="DU2049" s="28"/>
      <c r="DV2049" s="28"/>
      <c r="IP2049" s="28"/>
      <c r="IQ2049" s="28"/>
      <c r="IR2049" s="28"/>
      <c r="IS2049" s="28"/>
      <c r="IT2049" s="28"/>
      <c r="IU2049" s="28"/>
      <c r="IV2049" s="28"/>
      <c r="IW2049" s="28"/>
      <c r="IX2049" s="28"/>
      <c r="IY2049" s="28"/>
      <c r="IZ2049" s="28"/>
      <c r="JA2049" s="28"/>
      <c r="JB2049" s="28"/>
      <c r="JC2049" s="28"/>
      <c r="JD2049" s="28"/>
      <c r="JE2049" s="28"/>
      <c r="JF2049" s="28"/>
      <c r="JG2049" s="28"/>
      <c r="JH2049" s="28"/>
      <c r="JI2049" s="28"/>
      <c r="JJ2049" s="28"/>
      <c r="JK2049" s="28"/>
      <c r="JL2049" s="28"/>
      <c r="JM2049" s="28"/>
      <c r="JN2049" s="28"/>
      <c r="JO2049" s="28"/>
      <c r="JP2049" s="28"/>
      <c r="JQ2049" s="28"/>
      <c r="JR2049" s="28"/>
      <c r="JS2049" s="28"/>
      <c r="JT2049" s="28"/>
      <c r="JU2049" s="28"/>
      <c r="JV2049" s="28"/>
      <c r="JW2049" s="28"/>
      <c r="JX2049" s="28"/>
      <c r="JY2049" s="28"/>
      <c r="JZ2049" s="28"/>
      <c r="KA2049" s="28"/>
      <c r="KB2049" s="28"/>
      <c r="KC2049" s="28"/>
      <c r="KD2049" s="28"/>
    </row>
    <row r="2050" spans="5:290" x14ac:dyDescent="0.2">
      <c r="E2050" s="31"/>
      <c r="F2050" s="31"/>
      <c r="G2050" s="31"/>
      <c r="H2050" s="31"/>
      <c r="I2050" s="31"/>
      <c r="J2050" s="31"/>
      <c r="K2050" s="31"/>
      <c r="L2050" s="31"/>
      <c r="M2050" s="31"/>
      <c r="N2050" s="31"/>
      <c r="O2050" s="31"/>
      <c r="P2050" s="31"/>
      <c r="Q2050" s="31"/>
      <c r="R2050" s="31"/>
      <c r="S2050" s="31"/>
      <c r="T2050" s="31"/>
      <c r="U2050" s="31"/>
      <c r="V2050" s="31"/>
      <c r="W2050" s="31"/>
      <c r="X2050" s="31"/>
      <c r="Y2050" s="31"/>
      <c r="Z2050" s="31"/>
      <c r="AA2050" s="31"/>
      <c r="AB2050" s="28"/>
      <c r="AC2050" s="31"/>
      <c r="AD2050" s="31"/>
      <c r="AE2050" s="31"/>
      <c r="AF2050" s="31"/>
      <c r="AG2050" s="31"/>
      <c r="AH2050" s="31"/>
      <c r="AI2050" s="31"/>
      <c r="AJ2050" s="31"/>
      <c r="AK2050" s="31"/>
      <c r="AL2050" s="31"/>
      <c r="AM2050" s="31"/>
      <c r="AN2050" s="31"/>
      <c r="AO2050" s="31"/>
      <c r="AP2050" s="31"/>
      <c r="AQ2050" s="31"/>
      <c r="AR2050" s="31"/>
      <c r="AT2050" s="28"/>
      <c r="AU2050" s="28"/>
      <c r="AV2050" s="28"/>
      <c r="AW2050" s="28"/>
      <c r="AX2050" s="28"/>
      <c r="AY2050" s="28"/>
      <c r="AZ2050" s="28"/>
      <c r="BA2050" s="28"/>
      <c r="BB2050" s="28"/>
      <c r="BC2050" s="28"/>
      <c r="BD2050" s="28"/>
      <c r="BE2050" s="28"/>
      <c r="BF2050" s="28"/>
      <c r="BG2050" s="28"/>
      <c r="BH2050" s="28"/>
      <c r="BI2050" s="28"/>
      <c r="BJ2050" s="28"/>
      <c r="BK2050" s="28"/>
      <c r="BL2050" s="28"/>
      <c r="BM2050" s="28"/>
      <c r="BN2050" s="28"/>
      <c r="BO2050" s="28"/>
      <c r="BP2050" s="28"/>
      <c r="BQ2050" s="28"/>
      <c r="BR2050" s="28"/>
      <c r="BS2050" s="28"/>
      <c r="BT2050" s="28"/>
      <c r="BU2050" s="28"/>
      <c r="BV2050" s="28"/>
      <c r="BW2050" s="28"/>
      <c r="BX2050" s="28"/>
      <c r="BY2050" s="28"/>
      <c r="BZ2050" s="28"/>
      <c r="CA2050" s="28"/>
      <c r="CB2050" s="28"/>
      <c r="CC2050" s="28"/>
      <c r="CD2050" s="28"/>
      <c r="CE2050" s="28"/>
      <c r="CF2050" s="28"/>
      <c r="CG2050" s="28"/>
      <c r="CH2050" s="28"/>
      <c r="CI2050" s="28"/>
      <c r="CJ2050" s="28"/>
      <c r="CK2050" s="28"/>
      <c r="CL2050" s="28"/>
      <c r="CM2050" s="28"/>
      <c r="CN2050" s="28"/>
      <c r="CO2050" s="28"/>
      <c r="CP2050" s="28"/>
      <c r="CQ2050" s="28"/>
      <c r="CR2050" s="28"/>
      <c r="CS2050" s="28"/>
      <c r="CT2050" s="28"/>
      <c r="CU2050" s="28"/>
      <c r="CV2050" s="28"/>
      <c r="CW2050" s="28"/>
      <c r="CX2050" s="28"/>
      <c r="CY2050" s="28"/>
      <c r="CZ2050" s="28"/>
      <c r="DA2050" s="28"/>
      <c r="DB2050" s="28"/>
      <c r="DC2050" s="28"/>
      <c r="DD2050" s="28"/>
      <c r="DE2050" s="28"/>
      <c r="DF2050" s="28"/>
      <c r="DG2050" s="28"/>
      <c r="DH2050" s="28"/>
      <c r="DI2050" s="28"/>
      <c r="DJ2050" s="28"/>
      <c r="DK2050" s="28"/>
      <c r="DL2050" s="28"/>
      <c r="DM2050" s="28"/>
      <c r="DN2050" s="28"/>
      <c r="DO2050" s="28"/>
      <c r="DP2050" s="28"/>
      <c r="DQ2050" s="28"/>
      <c r="DR2050" s="28"/>
      <c r="DS2050" s="28"/>
      <c r="DT2050" s="28"/>
      <c r="DU2050" s="28"/>
      <c r="DV2050" s="28"/>
      <c r="IP2050" s="28"/>
      <c r="IQ2050" s="28"/>
      <c r="IR2050" s="28"/>
      <c r="IS2050" s="28"/>
      <c r="IT2050" s="28"/>
      <c r="IU2050" s="28"/>
      <c r="IV2050" s="28"/>
      <c r="IW2050" s="28"/>
      <c r="IX2050" s="28"/>
      <c r="IY2050" s="28"/>
      <c r="IZ2050" s="28"/>
      <c r="JA2050" s="28"/>
      <c r="JB2050" s="28"/>
      <c r="JC2050" s="28"/>
      <c r="JD2050" s="28"/>
      <c r="JE2050" s="28"/>
      <c r="JF2050" s="28"/>
      <c r="JG2050" s="28"/>
      <c r="JH2050" s="28"/>
      <c r="JI2050" s="28"/>
      <c r="JJ2050" s="28"/>
      <c r="JK2050" s="28"/>
      <c r="JL2050" s="28"/>
      <c r="JM2050" s="28"/>
      <c r="JN2050" s="28"/>
      <c r="JO2050" s="28"/>
      <c r="JP2050" s="28"/>
      <c r="JQ2050" s="28"/>
      <c r="JR2050" s="28"/>
      <c r="JS2050" s="28"/>
      <c r="JT2050" s="28"/>
      <c r="JU2050" s="28"/>
      <c r="JV2050" s="28"/>
      <c r="JW2050" s="28"/>
      <c r="JX2050" s="28"/>
      <c r="JY2050" s="28"/>
      <c r="JZ2050" s="28"/>
      <c r="KA2050" s="28"/>
      <c r="KB2050" s="28"/>
      <c r="KC2050" s="28"/>
      <c r="KD2050" s="28"/>
    </row>
    <row r="2051" spans="5:290" x14ac:dyDescent="0.2">
      <c r="E2051" s="31"/>
      <c r="F2051" s="31"/>
      <c r="G2051" s="31"/>
      <c r="H2051" s="31"/>
      <c r="I2051" s="31"/>
      <c r="J2051" s="31"/>
      <c r="K2051" s="31"/>
      <c r="L2051" s="31"/>
      <c r="M2051" s="31"/>
      <c r="N2051" s="31"/>
      <c r="O2051" s="31"/>
      <c r="P2051" s="31"/>
      <c r="Q2051" s="31"/>
      <c r="R2051" s="31"/>
      <c r="S2051" s="31"/>
      <c r="T2051" s="31"/>
      <c r="U2051" s="31"/>
      <c r="V2051" s="31"/>
      <c r="W2051" s="31"/>
      <c r="X2051" s="31"/>
      <c r="Y2051" s="31"/>
      <c r="Z2051" s="31"/>
      <c r="AA2051" s="31"/>
      <c r="AB2051" s="28"/>
      <c r="AC2051" s="31"/>
      <c r="AD2051" s="31"/>
      <c r="AE2051" s="31"/>
      <c r="AF2051" s="31"/>
      <c r="AG2051" s="31"/>
      <c r="AH2051" s="31"/>
      <c r="AI2051" s="31"/>
      <c r="AJ2051" s="31"/>
      <c r="AK2051" s="31"/>
      <c r="AL2051" s="31"/>
      <c r="AM2051" s="31"/>
      <c r="AN2051" s="31"/>
      <c r="AO2051" s="31"/>
      <c r="AP2051" s="31"/>
      <c r="AQ2051" s="31"/>
      <c r="AR2051" s="31"/>
      <c r="AT2051" s="28"/>
      <c r="AU2051" s="28"/>
      <c r="AV2051" s="28"/>
      <c r="AW2051" s="28"/>
      <c r="AX2051" s="28"/>
      <c r="AY2051" s="28"/>
      <c r="AZ2051" s="28"/>
      <c r="BA2051" s="28"/>
      <c r="BB2051" s="28"/>
      <c r="BC2051" s="28"/>
      <c r="BD2051" s="28"/>
      <c r="BE2051" s="28"/>
      <c r="BF2051" s="28"/>
      <c r="BG2051" s="28"/>
      <c r="BH2051" s="28"/>
      <c r="BI2051" s="28"/>
      <c r="BJ2051" s="28"/>
      <c r="BK2051" s="28"/>
      <c r="BL2051" s="28"/>
      <c r="BM2051" s="28"/>
      <c r="BN2051" s="28"/>
      <c r="BO2051" s="28"/>
      <c r="BP2051" s="28"/>
      <c r="BQ2051" s="28"/>
      <c r="BR2051" s="28"/>
      <c r="BS2051" s="28"/>
      <c r="BT2051" s="28"/>
      <c r="BU2051" s="28"/>
      <c r="BV2051" s="28"/>
      <c r="BW2051" s="28"/>
      <c r="BX2051" s="28"/>
      <c r="BY2051" s="28"/>
      <c r="BZ2051" s="28"/>
      <c r="CA2051" s="28"/>
      <c r="CB2051" s="28"/>
      <c r="CC2051" s="28"/>
      <c r="CD2051" s="28"/>
      <c r="CE2051" s="28"/>
      <c r="CF2051" s="28"/>
      <c r="CG2051" s="28"/>
      <c r="CH2051" s="28"/>
      <c r="CI2051" s="28"/>
      <c r="CJ2051" s="28"/>
      <c r="CK2051" s="28"/>
      <c r="CL2051" s="28"/>
      <c r="CM2051" s="28"/>
      <c r="CN2051" s="28"/>
      <c r="CO2051" s="28"/>
      <c r="CP2051" s="28"/>
      <c r="CQ2051" s="28"/>
      <c r="CR2051" s="28"/>
      <c r="CS2051" s="28"/>
      <c r="CT2051" s="28"/>
      <c r="CU2051" s="28"/>
      <c r="CV2051" s="28"/>
      <c r="CW2051" s="28"/>
      <c r="CX2051" s="28"/>
      <c r="CY2051" s="28"/>
      <c r="CZ2051" s="28"/>
      <c r="DA2051" s="28"/>
      <c r="DB2051" s="28"/>
      <c r="DC2051" s="28"/>
      <c r="DD2051" s="28"/>
      <c r="DE2051" s="28"/>
      <c r="DF2051" s="28"/>
      <c r="DG2051" s="28"/>
      <c r="DH2051" s="28"/>
      <c r="DI2051" s="28"/>
      <c r="DJ2051" s="28"/>
      <c r="DK2051" s="28"/>
      <c r="DL2051" s="28"/>
      <c r="DM2051" s="28"/>
      <c r="DN2051" s="28"/>
      <c r="DO2051" s="28"/>
      <c r="DP2051" s="28"/>
      <c r="DQ2051" s="28"/>
      <c r="DR2051" s="28"/>
      <c r="DS2051" s="28"/>
      <c r="DT2051" s="28"/>
      <c r="DU2051" s="28"/>
      <c r="DV2051" s="28"/>
      <c r="IP2051" s="28"/>
      <c r="IQ2051" s="28"/>
      <c r="IR2051" s="28"/>
      <c r="IS2051" s="28"/>
      <c r="IT2051" s="28"/>
      <c r="IU2051" s="28"/>
      <c r="IV2051" s="28"/>
      <c r="IW2051" s="28"/>
      <c r="IX2051" s="28"/>
      <c r="IY2051" s="28"/>
      <c r="IZ2051" s="28"/>
      <c r="JA2051" s="28"/>
      <c r="JB2051" s="28"/>
      <c r="JC2051" s="28"/>
      <c r="JD2051" s="28"/>
      <c r="JE2051" s="28"/>
      <c r="JF2051" s="28"/>
      <c r="JG2051" s="28"/>
      <c r="JH2051" s="28"/>
      <c r="JI2051" s="28"/>
      <c r="JJ2051" s="28"/>
      <c r="JK2051" s="28"/>
      <c r="JL2051" s="28"/>
      <c r="JM2051" s="28"/>
      <c r="JN2051" s="28"/>
      <c r="JO2051" s="28"/>
      <c r="JP2051" s="28"/>
      <c r="JQ2051" s="28"/>
      <c r="JR2051" s="28"/>
      <c r="JS2051" s="28"/>
      <c r="JT2051" s="28"/>
      <c r="JU2051" s="28"/>
      <c r="JV2051" s="28"/>
      <c r="JW2051" s="28"/>
      <c r="JX2051" s="28"/>
      <c r="JY2051" s="28"/>
      <c r="JZ2051" s="28"/>
      <c r="KA2051" s="28"/>
      <c r="KB2051" s="28"/>
      <c r="KC2051" s="28"/>
      <c r="KD2051" s="28"/>
    </row>
    <row r="2052" spans="5:290" x14ac:dyDescent="0.2">
      <c r="E2052" s="31"/>
      <c r="F2052" s="31"/>
      <c r="G2052" s="31"/>
      <c r="H2052" s="31"/>
      <c r="I2052" s="31"/>
      <c r="J2052" s="31"/>
      <c r="K2052" s="31"/>
      <c r="L2052" s="31"/>
      <c r="M2052" s="31"/>
      <c r="N2052" s="31"/>
      <c r="O2052" s="31"/>
      <c r="P2052" s="31"/>
      <c r="Q2052" s="31"/>
      <c r="R2052" s="31"/>
      <c r="S2052" s="31"/>
      <c r="T2052" s="31"/>
      <c r="U2052" s="31"/>
      <c r="V2052" s="31"/>
      <c r="W2052" s="31"/>
      <c r="X2052" s="31"/>
      <c r="Y2052" s="31"/>
      <c r="Z2052" s="31"/>
      <c r="AA2052" s="31"/>
      <c r="AB2052" s="28"/>
      <c r="AC2052" s="31"/>
      <c r="AD2052" s="31"/>
      <c r="AE2052" s="31"/>
      <c r="AF2052" s="31"/>
      <c r="AG2052" s="31"/>
      <c r="AH2052" s="31"/>
      <c r="AI2052" s="31"/>
      <c r="AJ2052" s="31"/>
      <c r="AK2052" s="31"/>
      <c r="AL2052" s="31"/>
      <c r="AM2052" s="31"/>
      <c r="AN2052" s="31"/>
      <c r="AO2052" s="31"/>
      <c r="AP2052" s="31"/>
      <c r="AQ2052" s="31"/>
      <c r="AR2052" s="31"/>
      <c r="AT2052" s="28"/>
      <c r="AU2052" s="28"/>
      <c r="AV2052" s="28"/>
      <c r="AW2052" s="28"/>
      <c r="AX2052" s="28"/>
      <c r="AY2052" s="28"/>
      <c r="AZ2052" s="28"/>
      <c r="BA2052" s="28"/>
      <c r="BB2052" s="28"/>
      <c r="BC2052" s="28"/>
      <c r="BD2052" s="28"/>
      <c r="BE2052" s="28"/>
      <c r="BF2052" s="28"/>
      <c r="BG2052" s="28"/>
      <c r="BH2052" s="28"/>
      <c r="BI2052" s="28"/>
      <c r="BJ2052" s="28"/>
      <c r="BK2052" s="28"/>
      <c r="BL2052" s="28"/>
      <c r="BM2052" s="28"/>
      <c r="BN2052" s="28"/>
      <c r="BO2052" s="28"/>
      <c r="BP2052" s="28"/>
      <c r="BQ2052" s="28"/>
      <c r="BR2052" s="28"/>
      <c r="BS2052" s="28"/>
      <c r="BT2052" s="28"/>
      <c r="BU2052" s="28"/>
      <c r="BV2052" s="28"/>
      <c r="BW2052" s="28"/>
      <c r="BX2052" s="28"/>
      <c r="BY2052" s="28"/>
      <c r="BZ2052" s="28"/>
      <c r="CA2052" s="28"/>
      <c r="CB2052" s="28"/>
      <c r="CC2052" s="28"/>
      <c r="CD2052" s="28"/>
      <c r="CE2052" s="28"/>
      <c r="CF2052" s="28"/>
      <c r="CG2052" s="28"/>
      <c r="CH2052" s="28"/>
      <c r="CI2052" s="28"/>
      <c r="CJ2052" s="28"/>
      <c r="CK2052" s="28"/>
      <c r="CL2052" s="28"/>
      <c r="CM2052" s="28"/>
      <c r="CN2052" s="28"/>
      <c r="CO2052" s="28"/>
      <c r="CP2052" s="28"/>
      <c r="CQ2052" s="28"/>
      <c r="CR2052" s="28"/>
      <c r="CS2052" s="28"/>
      <c r="CT2052" s="28"/>
      <c r="CU2052" s="28"/>
      <c r="CV2052" s="28"/>
      <c r="CW2052" s="28"/>
      <c r="CX2052" s="28"/>
      <c r="CY2052" s="28"/>
      <c r="CZ2052" s="28"/>
      <c r="DA2052" s="28"/>
      <c r="DB2052" s="28"/>
      <c r="DC2052" s="28"/>
      <c r="DD2052" s="28"/>
      <c r="DE2052" s="28"/>
      <c r="DF2052" s="28"/>
      <c r="DG2052" s="28"/>
      <c r="DH2052" s="28"/>
      <c r="DI2052" s="28"/>
      <c r="DJ2052" s="28"/>
      <c r="DK2052" s="28"/>
      <c r="DL2052" s="28"/>
      <c r="DM2052" s="28"/>
      <c r="DN2052" s="28"/>
      <c r="DO2052" s="28"/>
      <c r="DP2052" s="28"/>
      <c r="DQ2052" s="28"/>
      <c r="DR2052" s="28"/>
      <c r="DS2052" s="28"/>
      <c r="DT2052" s="28"/>
      <c r="DU2052" s="28"/>
      <c r="DV2052" s="28"/>
      <c r="IP2052" s="28"/>
      <c r="IQ2052" s="28"/>
      <c r="IR2052" s="28"/>
      <c r="IS2052" s="28"/>
      <c r="IT2052" s="28"/>
      <c r="IU2052" s="28"/>
      <c r="IV2052" s="28"/>
      <c r="IW2052" s="28"/>
      <c r="IX2052" s="28"/>
      <c r="IY2052" s="28"/>
      <c r="IZ2052" s="28"/>
      <c r="JA2052" s="28"/>
      <c r="JB2052" s="28"/>
      <c r="JC2052" s="28"/>
      <c r="JD2052" s="28"/>
      <c r="JE2052" s="28"/>
      <c r="JF2052" s="28"/>
      <c r="JG2052" s="28"/>
      <c r="JH2052" s="28"/>
      <c r="JI2052" s="28"/>
      <c r="JJ2052" s="28"/>
      <c r="JK2052" s="28"/>
      <c r="JL2052" s="28"/>
      <c r="JM2052" s="28"/>
      <c r="JN2052" s="28"/>
      <c r="JO2052" s="28"/>
      <c r="JP2052" s="28"/>
      <c r="JQ2052" s="28"/>
      <c r="JR2052" s="28"/>
      <c r="JS2052" s="28"/>
      <c r="JT2052" s="28"/>
      <c r="JU2052" s="28"/>
      <c r="JV2052" s="28"/>
      <c r="JW2052" s="28"/>
      <c r="JX2052" s="28"/>
      <c r="JY2052" s="28"/>
      <c r="JZ2052" s="28"/>
      <c r="KA2052" s="28"/>
      <c r="KB2052" s="28"/>
      <c r="KC2052" s="28"/>
      <c r="KD2052" s="28"/>
    </row>
    <row r="2053" spans="5:290" x14ac:dyDescent="0.2">
      <c r="E2053" s="31"/>
      <c r="F2053" s="31"/>
      <c r="G2053" s="31"/>
      <c r="H2053" s="31"/>
      <c r="I2053" s="31"/>
      <c r="J2053" s="31"/>
      <c r="K2053" s="31"/>
      <c r="L2053" s="31"/>
      <c r="M2053" s="31"/>
      <c r="N2053" s="31"/>
      <c r="O2053" s="31"/>
      <c r="P2053" s="31"/>
      <c r="Q2053" s="31"/>
      <c r="R2053" s="31"/>
      <c r="S2053" s="31"/>
      <c r="T2053" s="31"/>
      <c r="U2053" s="31"/>
      <c r="V2053" s="31"/>
      <c r="W2053" s="31"/>
      <c r="X2053" s="31"/>
      <c r="Y2053" s="31"/>
      <c r="Z2053" s="31"/>
      <c r="AA2053" s="31"/>
      <c r="AB2053" s="28"/>
      <c r="AC2053" s="31"/>
      <c r="AD2053" s="31"/>
      <c r="AE2053" s="31"/>
      <c r="AF2053" s="31"/>
      <c r="AG2053" s="31"/>
      <c r="AH2053" s="31"/>
      <c r="AI2053" s="31"/>
      <c r="AJ2053" s="31"/>
      <c r="AK2053" s="31"/>
      <c r="AL2053" s="31"/>
      <c r="AM2053" s="31"/>
      <c r="AN2053" s="31"/>
      <c r="AO2053" s="31"/>
      <c r="AP2053" s="31"/>
      <c r="AQ2053" s="31"/>
      <c r="AR2053" s="31"/>
      <c r="AT2053" s="28"/>
      <c r="AU2053" s="28"/>
      <c r="AV2053" s="28"/>
      <c r="AW2053" s="28"/>
      <c r="AX2053" s="28"/>
      <c r="AY2053" s="28"/>
      <c r="AZ2053" s="28"/>
      <c r="BA2053" s="28"/>
      <c r="BB2053" s="28"/>
      <c r="BC2053" s="28"/>
      <c r="BD2053" s="28"/>
      <c r="BE2053" s="28"/>
      <c r="BF2053" s="28"/>
      <c r="BG2053" s="28"/>
      <c r="BH2053" s="28"/>
      <c r="BI2053" s="28"/>
      <c r="BJ2053" s="28"/>
      <c r="BK2053" s="28"/>
      <c r="BL2053" s="28"/>
      <c r="BM2053" s="28"/>
      <c r="BN2053" s="28"/>
      <c r="BO2053" s="28"/>
      <c r="BP2053" s="28"/>
      <c r="BQ2053" s="28"/>
      <c r="BR2053" s="28"/>
      <c r="BS2053" s="28"/>
      <c r="BT2053" s="28"/>
      <c r="BU2053" s="28"/>
      <c r="BV2053" s="28"/>
      <c r="BW2053" s="28"/>
      <c r="BX2053" s="28"/>
      <c r="BY2053" s="28"/>
      <c r="BZ2053" s="28"/>
      <c r="CA2053" s="28"/>
      <c r="CB2053" s="28"/>
      <c r="CC2053" s="28"/>
      <c r="CD2053" s="28"/>
      <c r="CE2053" s="28"/>
      <c r="CF2053" s="28"/>
      <c r="CG2053" s="28"/>
      <c r="CH2053" s="28"/>
      <c r="CI2053" s="28"/>
      <c r="CJ2053" s="28"/>
      <c r="CK2053" s="28"/>
      <c r="CL2053" s="28"/>
      <c r="CM2053" s="28"/>
      <c r="CN2053" s="28"/>
      <c r="CO2053" s="28"/>
      <c r="CP2053" s="28"/>
      <c r="CQ2053" s="28"/>
      <c r="CR2053" s="28"/>
      <c r="CS2053" s="28"/>
      <c r="CT2053" s="28"/>
      <c r="CU2053" s="28"/>
      <c r="CV2053" s="28"/>
      <c r="CW2053" s="28"/>
      <c r="CX2053" s="28"/>
      <c r="CY2053" s="28"/>
      <c r="CZ2053" s="28"/>
      <c r="DA2053" s="28"/>
      <c r="DB2053" s="28"/>
      <c r="DC2053" s="28"/>
      <c r="DD2053" s="28"/>
      <c r="DE2053" s="28"/>
      <c r="DF2053" s="28"/>
      <c r="DG2053" s="28"/>
      <c r="DH2053" s="28"/>
      <c r="DI2053" s="28"/>
      <c r="DJ2053" s="28"/>
      <c r="DK2053" s="28"/>
      <c r="DL2053" s="28"/>
      <c r="DM2053" s="28"/>
      <c r="DN2053" s="28"/>
      <c r="DO2053" s="28"/>
      <c r="DP2053" s="28"/>
      <c r="DQ2053" s="28"/>
      <c r="DR2053" s="28"/>
      <c r="DS2053" s="28"/>
      <c r="DT2053" s="28"/>
      <c r="DU2053" s="28"/>
      <c r="DV2053" s="28"/>
      <c r="IP2053" s="28"/>
      <c r="IQ2053" s="28"/>
      <c r="IR2053" s="28"/>
      <c r="IS2053" s="28"/>
      <c r="IT2053" s="28"/>
      <c r="IU2053" s="28"/>
      <c r="IV2053" s="28"/>
      <c r="IW2053" s="28"/>
      <c r="IX2053" s="28"/>
      <c r="IY2053" s="28"/>
      <c r="IZ2053" s="28"/>
      <c r="JA2053" s="28"/>
      <c r="JB2053" s="28"/>
      <c r="JC2053" s="28"/>
      <c r="JD2053" s="28"/>
      <c r="JE2053" s="28"/>
      <c r="JF2053" s="28"/>
      <c r="JG2053" s="28"/>
      <c r="JH2053" s="28"/>
      <c r="JI2053" s="28"/>
      <c r="JJ2053" s="28"/>
      <c r="JK2053" s="28"/>
      <c r="JL2053" s="28"/>
      <c r="JM2053" s="28"/>
      <c r="JN2053" s="28"/>
      <c r="JO2053" s="28"/>
      <c r="JP2053" s="28"/>
      <c r="JQ2053" s="28"/>
      <c r="JR2053" s="28"/>
      <c r="JS2053" s="28"/>
      <c r="JT2053" s="28"/>
      <c r="JU2053" s="28"/>
      <c r="JV2053" s="28"/>
      <c r="JW2053" s="28"/>
      <c r="JX2053" s="28"/>
      <c r="JY2053" s="28"/>
      <c r="JZ2053" s="28"/>
      <c r="KA2053" s="28"/>
      <c r="KB2053" s="28"/>
      <c r="KC2053" s="28"/>
      <c r="KD2053" s="28"/>
    </row>
    <row r="2054" spans="5:290" x14ac:dyDescent="0.2">
      <c r="E2054" s="31"/>
      <c r="F2054" s="31"/>
      <c r="G2054" s="31"/>
      <c r="H2054" s="31"/>
      <c r="I2054" s="31"/>
      <c r="J2054" s="31"/>
      <c r="K2054" s="31"/>
      <c r="L2054" s="31"/>
      <c r="M2054" s="31"/>
      <c r="N2054" s="31"/>
      <c r="O2054" s="31"/>
      <c r="P2054" s="31"/>
      <c r="Q2054" s="31"/>
      <c r="R2054" s="31"/>
      <c r="S2054" s="31"/>
      <c r="T2054" s="31"/>
      <c r="U2054" s="31"/>
      <c r="V2054" s="31"/>
      <c r="W2054" s="31"/>
      <c r="X2054" s="31"/>
      <c r="Y2054" s="31"/>
      <c r="Z2054" s="31"/>
      <c r="AA2054" s="31"/>
      <c r="AB2054" s="28"/>
      <c r="AC2054" s="31"/>
      <c r="AD2054" s="31"/>
      <c r="AE2054" s="31"/>
      <c r="AF2054" s="31"/>
      <c r="AG2054" s="31"/>
      <c r="AH2054" s="31"/>
      <c r="AI2054" s="31"/>
      <c r="AJ2054" s="31"/>
      <c r="AK2054" s="31"/>
      <c r="AL2054" s="31"/>
      <c r="AM2054" s="31"/>
      <c r="AN2054" s="31"/>
      <c r="AO2054" s="31"/>
      <c r="AP2054" s="31"/>
      <c r="AQ2054" s="31"/>
      <c r="AR2054" s="31"/>
      <c r="AT2054" s="28"/>
      <c r="AU2054" s="28"/>
      <c r="AV2054" s="28"/>
      <c r="AW2054" s="28"/>
      <c r="AX2054" s="28"/>
      <c r="AY2054" s="28"/>
      <c r="AZ2054" s="28"/>
      <c r="BA2054" s="28"/>
      <c r="BB2054" s="28"/>
      <c r="BC2054" s="28"/>
      <c r="BD2054" s="28"/>
      <c r="BE2054" s="28"/>
      <c r="BF2054" s="28"/>
      <c r="BG2054" s="28"/>
      <c r="BH2054" s="28"/>
      <c r="BI2054" s="28"/>
      <c r="BJ2054" s="28"/>
      <c r="BK2054" s="28"/>
      <c r="BL2054" s="28"/>
      <c r="BM2054" s="28"/>
      <c r="BN2054" s="28"/>
      <c r="BO2054" s="28"/>
      <c r="BP2054" s="28"/>
      <c r="BQ2054" s="28"/>
      <c r="BR2054" s="28"/>
      <c r="BS2054" s="28"/>
      <c r="BT2054" s="28"/>
      <c r="BU2054" s="28"/>
      <c r="BV2054" s="28"/>
      <c r="BW2054" s="28"/>
      <c r="BX2054" s="28"/>
      <c r="BY2054" s="28"/>
      <c r="BZ2054" s="28"/>
      <c r="CA2054" s="28"/>
      <c r="CB2054" s="28"/>
      <c r="CC2054" s="28"/>
      <c r="CD2054" s="28"/>
      <c r="CE2054" s="28"/>
      <c r="CF2054" s="28"/>
      <c r="CG2054" s="28"/>
      <c r="CH2054" s="28"/>
      <c r="CI2054" s="28"/>
      <c r="CJ2054" s="28"/>
      <c r="CK2054" s="28"/>
      <c r="CL2054" s="28"/>
      <c r="CM2054" s="28"/>
      <c r="CN2054" s="28"/>
      <c r="CO2054" s="28"/>
      <c r="CP2054" s="28"/>
      <c r="CQ2054" s="28"/>
      <c r="CR2054" s="28"/>
      <c r="CS2054" s="28"/>
      <c r="CT2054" s="28"/>
      <c r="CU2054" s="28"/>
      <c r="CV2054" s="28"/>
      <c r="CW2054" s="28"/>
      <c r="CX2054" s="28"/>
      <c r="CY2054" s="28"/>
      <c r="CZ2054" s="28"/>
      <c r="DA2054" s="28"/>
      <c r="DB2054" s="28"/>
      <c r="DC2054" s="28"/>
      <c r="DD2054" s="28"/>
      <c r="DE2054" s="28"/>
      <c r="DF2054" s="28"/>
      <c r="DG2054" s="28"/>
      <c r="DH2054" s="28"/>
      <c r="DI2054" s="28"/>
      <c r="DJ2054" s="28"/>
      <c r="DK2054" s="28"/>
      <c r="DL2054" s="28"/>
      <c r="DM2054" s="28"/>
      <c r="DN2054" s="28"/>
      <c r="DO2054" s="28"/>
      <c r="DP2054" s="28"/>
      <c r="DQ2054" s="28"/>
      <c r="DR2054" s="28"/>
      <c r="DS2054" s="28"/>
      <c r="DT2054" s="28"/>
      <c r="DU2054" s="28"/>
      <c r="DV2054" s="28"/>
      <c r="IP2054" s="28"/>
      <c r="IQ2054" s="28"/>
      <c r="IR2054" s="28"/>
      <c r="IS2054" s="28"/>
      <c r="IT2054" s="28"/>
      <c r="IU2054" s="28"/>
      <c r="IV2054" s="28"/>
      <c r="IW2054" s="28"/>
      <c r="IX2054" s="28"/>
      <c r="IY2054" s="28"/>
      <c r="IZ2054" s="28"/>
      <c r="JA2054" s="28"/>
      <c r="JB2054" s="28"/>
      <c r="JC2054" s="28"/>
      <c r="JD2054" s="28"/>
      <c r="JE2054" s="28"/>
      <c r="JF2054" s="28"/>
      <c r="JG2054" s="28"/>
      <c r="JH2054" s="28"/>
      <c r="JI2054" s="28"/>
      <c r="JJ2054" s="28"/>
      <c r="JK2054" s="28"/>
      <c r="JL2054" s="28"/>
      <c r="JM2054" s="28"/>
      <c r="JN2054" s="28"/>
      <c r="JO2054" s="28"/>
      <c r="JP2054" s="28"/>
      <c r="JQ2054" s="28"/>
      <c r="JR2054" s="28"/>
      <c r="JS2054" s="28"/>
      <c r="JT2054" s="28"/>
      <c r="JU2054" s="28"/>
      <c r="JV2054" s="28"/>
      <c r="JW2054" s="28"/>
      <c r="JX2054" s="28"/>
      <c r="JY2054" s="28"/>
      <c r="JZ2054" s="28"/>
      <c r="KA2054" s="28"/>
      <c r="KB2054" s="28"/>
      <c r="KC2054" s="28"/>
      <c r="KD2054" s="28"/>
    </row>
    <row r="2055" spans="5:290" x14ac:dyDescent="0.2">
      <c r="E2055" s="31"/>
      <c r="F2055" s="31"/>
      <c r="G2055" s="31"/>
      <c r="H2055" s="31"/>
      <c r="I2055" s="31"/>
      <c r="J2055" s="31"/>
      <c r="K2055" s="31"/>
      <c r="L2055" s="31"/>
      <c r="M2055" s="31"/>
      <c r="N2055" s="31"/>
      <c r="O2055" s="31"/>
      <c r="P2055" s="31"/>
      <c r="Q2055" s="31"/>
      <c r="R2055" s="31"/>
      <c r="S2055" s="31"/>
      <c r="T2055" s="31"/>
      <c r="U2055" s="31"/>
      <c r="V2055" s="31"/>
      <c r="W2055" s="31"/>
      <c r="X2055" s="31"/>
      <c r="Y2055" s="31"/>
      <c r="Z2055" s="31"/>
      <c r="AA2055" s="31"/>
      <c r="AB2055" s="28"/>
      <c r="AC2055" s="31"/>
      <c r="AD2055" s="31"/>
      <c r="AE2055" s="31"/>
      <c r="AF2055" s="31"/>
      <c r="AG2055" s="31"/>
      <c r="AH2055" s="31"/>
      <c r="AI2055" s="31"/>
      <c r="AJ2055" s="31"/>
      <c r="AK2055" s="31"/>
      <c r="AL2055" s="31"/>
      <c r="AM2055" s="31"/>
      <c r="AN2055" s="31"/>
      <c r="AO2055" s="31"/>
      <c r="AP2055" s="31"/>
      <c r="AQ2055" s="31"/>
      <c r="AR2055" s="31"/>
      <c r="AT2055" s="28"/>
      <c r="AU2055" s="28"/>
      <c r="AV2055" s="28"/>
      <c r="AW2055" s="28"/>
      <c r="AX2055" s="28"/>
      <c r="AY2055" s="28"/>
      <c r="AZ2055" s="28"/>
      <c r="BA2055" s="28"/>
      <c r="BB2055" s="28"/>
      <c r="BC2055" s="28"/>
      <c r="BD2055" s="28"/>
      <c r="BE2055" s="28"/>
      <c r="BF2055" s="28"/>
      <c r="BG2055" s="28"/>
      <c r="BH2055" s="28"/>
      <c r="BI2055" s="28"/>
      <c r="BJ2055" s="28"/>
      <c r="BK2055" s="28"/>
      <c r="BL2055" s="28"/>
      <c r="BM2055" s="28"/>
      <c r="BN2055" s="28"/>
      <c r="BO2055" s="28"/>
      <c r="BP2055" s="28"/>
      <c r="BQ2055" s="28"/>
      <c r="BR2055" s="28"/>
      <c r="BS2055" s="28"/>
      <c r="BT2055" s="28"/>
      <c r="BU2055" s="28"/>
      <c r="BV2055" s="28"/>
      <c r="BW2055" s="28"/>
      <c r="BX2055" s="28"/>
      <c r="BY2055" s="28"/>
      <c r="BZ2055" s="28"/>
      <c r="CA2055" s="28"/>
      <c r="CB2055" s="28"/>
      <c r="CC2055" s="28"/>
      <c r="CD2055" s="28"/>
      <c r="CE2055" s="28"/>
      <c r="CF2055" s="28"/>
      <c r="CG2055" s="28"/>
      <c r="CH2055" s="28"/>
      <c r="CI2055" s="28"/>
      <c r="CJ2055" s="28"/>
      <c r="CK2055" s="28"/>
      <c r="CL2055" s="28"/>
      <c r="CM2055" s="28"/>
      <c r="CN2055" s="28"/>
      <c r="CO2055" s="28"/>
      <c r="CP2055" s="28"/>
      <c r="CQ2055" s="28"/>
      <c r="CR2055" s="28"/>
      <c r="CS2055" s="28"/>
      <c r="CT2055" s="28"/>
      <c r="CU2055" s="28"/>
      <c r="CV2055" s="28"/>
      <c r="CW2055" s="28"/>
      <c r="CX2055" s="28"/>
      <c r="CY2055" s="28"/>
      <c r="CZ2055" s="28"/>
      <c r="DA2055" s="28"/>
      <c r="DB2055" s="28"/>
      <c r="DC2055" s="28"/>
      <c r="DD2055" s="28"/>
      <c r="DE2055" s="28"/>
      <c r="DF2055" s="28"/>
      <c r="DG2055" s="28"/>
      <c r="DH2055" s="28"/>
      <c r="DI2055" s="28"/>
      <c r="DJ2055" s="28"/>
      <c r="DK2055" s="28"/>
      <c r="DL2055" s="28"/>
      <c r="DM2055" s="28"/>
      <c r="DN2055" s="28"/>
      <c r="DO2055" s="28"/>
      <c r="DP2055" s="28"/>
      <c r="DQ2055" s="28"/>
      <c r="DR2055" s="28"/>
      <c r="DS2055" s="28"/>
      <c r="DT2055" s="28"/>
      <c r="DU2055" s="28"/>
      <c r="DV2055" s="28"/>
      <c r="IP2055" s="28"/>
      <c r="IQ2055" s="28"/>
      <c r="IR2055" s="28"/>
      <c r="IS2055" s="28"/>
      <c r="IT2055" s="28"/>
      <c r="IU2055" s="28"/>
      <c r="IV2055" s="28"/>
      <c r="IW2055" s="28"/>
      <c r="IX2055" s="28"/>
      <c r="IY2055" s="28"/>
      <c r="IZ2055" s="28"/>
      <c r="JA2055" s="28"/>
      <c r="JB2055" s="28"/>
      <c r="JC2055" s="28"/>
      <c r="JD2055" s="28"/>
      <c r="JE2055" s="28"/>
      <c r="JF2055" s="28"/>
      <c r="JG2055" s="28"/>
      <c r="JH2055" s="28"/>
      <c r="JI2055" s="28"/>
      <c r="JJ2055" s="28"/>
      <c r="JK2055" s="28"/>
      <c r="JL2055" s="28"/>
      <c r="JM2055" s="28"/>
      <c r="JN2055" s="28"/>
      <c r="JO2055" s="28"/>
      <c r="JP2055" s="28"/>
      <c r="JQ2055" s="28"/>
      <c r="JR2055" s="28"/>
      <c r="JS2055" s="28"/>
      <c r="JT2055" s="28"/>
      <c r="JU2055" s="28"/>
      <c r="JV2055" s="28"/>
      <c r="JW2055" s="28"/>
      <c r="JX2055" s="28"/>
      <c r="JY2055" s="28"/>
      <c r="JZ2055" s="28"/>
      <c r="KA2055" s="28"/>
      <c r="KB2055" s="28"/>
      <c r="KC2055" s="28"/>
      <c r="KD2055" s="28"/>
    </row>
    <row r="2056" spans="5:290" x14ac:dyDescent="0.2">
      <c r="E2056" s="31"/>
      <c r="F2056" s="31"/>
      <c r="G2056" s="31"/>
      <c r="H2056" s="31"/>
      <c r="I2056" s="31"/>
      <c r="J2056" s="31"/>
      <c r="K2056" s="31"/>
      <c r="L2056" s="31"/>
      <c r="M2056" s="31"/>
      <c r="N2056" s="31"/>
      <c r="O2056" s="31"/>
      <c r="P2056" s="31"/>
      <c r="Q2056" s="31"/>
      <c r="R2056" s="31"/>
      <c r="S2056" s="31"/>
      <c r="T2056" s="31"/>
      <c r="U2056" s="31"/>
      <c r="V2056" s="31"/>
      <c r="W2056" s="31"/>
      <c r="X2056" s="31"/>
      <c r="Y2056" s="31"/>
      <c r="Z2056" s="31"/>
      <c r="AA2056" s="31"/>
      <c r="AB2056" s="28"/>
      <c r="AC2056" s="31"/>
      <c r="AD2056" s="31"/>
      <c r="AE2056" s="31"/>
      <c r="AF2056" s="31"/>
      <c r="AG2056" s="31"/>
      <c r="AH2056" s="31"/>
      <c r="AI2056" s="31"/>
      <c r="AJ2056" s="31"/>
      <c r="AK2056" s="31"/>
      <c r="AL2056" s="31"/>
      <c r="AM2056" s="31"/>
      <c r="AN2056" s="31"/>
      <c r="AO2056" s="31"/>
      <c r="AP2056" s="31"/>
      <c r="AQ2056" s="31"/>
      <c r="AR2056" s="31"/>
      <c r="AT2056" s="28"/>
      <c r="AU2056" s="28"/>
      <c r="AV2056" s="28"/>
      <c r="AW2056" s="28"/>
      <c r="AX2056" s="28"/>
      <c r="AY2056" s="28"/>
      <c r="AZ2056" s="28"/>
      <c r="BA2056" s="28"/>
      <c r="BB2056" s="28"/>
      <c r="BC2056" s="28"/>
      <c r="BD2056" s="28"/>
      <c r="BE2056" s="28"/>
      <c r="BF2056" s="28"/>
      <c r="BG2056" s="28"/>
      <c r="BH2056" s="28"/>
      <c r="BI2056" s="28"/>
      <c r="BJ2056" s="28"/>
      <c r="BK2056" s="28"/>
      <c r="BL2056" s="28"/>
      <c r="BM2056" s="28"/>
      <c r="BN2056" s="28"/>
      <c r="BO2056" s="28"/>
      <c r="BP2056" s="28"/>
      <c r="BQ2056" s="28"/>
      <c r="BR2056" s="28"/>
      <c r="BS2056" s="28"/>
      <c r="BT2056" s="28"/>
      <c r="BU2056" s="28"/>
      <c r="BV2056" s="28"/>
      <c r="BW2056" s="28"/>
      <c r="BX2056" s="28"/>
      <c r="BY2056" s="28"/>
      <c r="BZ2056" s="28"/>
      <c r="CA2056" s="28"/>
      <c r="CB2056" s="28"/>
      <c r="CC2056" s="28"/>
      <c r="CD2056" s="28"/>
      <c r="CE2056" s="28"/>
      <c r="CF2056" s="28"/>
      <c r="CG2056" s="28"/>
      <c r="CH2056" s="28"/>
      <c r="CI2056" s="28"/>
      <c r="CJ2056" s="28"/>
      <c r="CK2056" s="28"/>
      <c r="CL2056" s="28"/>
      <c r="CM2056" s="28"/>
      <c r="CN2056" s="28"/>
      <c r="CO2056" s="28"/>
      <c r="CP2056" s="28"/>
      <c r="CQ2056" s="28"/>
      <c r="CR2056" s="28"/>
      <c r="CS2056" s="28"/>
      <c r="CT2056" s="28"/>
      <c r="CU2056" s="28"/>
      <c r="CV2056" s="28"/>
      <c r="CW2056" s="28"/>
      <c r="CX2056" s="28"/>
      <c r="CY2056" s="28"/>
      <c r="CZ2056" s="28"/>
      <c r="DA2056" s="28"/>
      <c r="DB2056" s="28"/>
      <c r="DC2056" s="28"/>
      <c r="DD2056" s="28"/>
      <c r="DE2056" s="28"/>
      <c r="DF2056" s="28"/>
      <c r="DG2056" s="28"/>
      <c r="DH2056" s="28"/>
      <c r="DI2056" s="28"/>
      <c r="DJ2056" s="28"/>
      <c r="DK2056" s="28"/>
      <c r="DL2056" s="28"/>
      <c r="DM2056" s="28"/>
      <c r="DN2056" s="28"/>
      <c r="DO2056" s="28"/>
      <c r="DP2056" s="28"/>
      <c r="DQ2056" s="28"/>
      <c r="DR2056" s="28"/>
      <c r="DS2056" s="28"/>
      <c r="DT2056" s="28"/>
      <c r="DU2056" s="28"/>
      <c r="DV2056" s="28"/>
      <c r="IP2056" s="28"/>
      <c r="IQ2056" s="28"/>
      <c r="IR2056" s="28"/>
      <c r="IS2056" s="28"/>
      <c r="IT2056" s="28"/>
      <c r="IU2056" s="28"/>
      <c r="IV2056" s="28"/>
      <c r="IW2056" s="28"/>
      <c r="IX2056" s="28"/>
      <c r="IY2056" s="28"/>
      <c r="IZ2056" s="28"/>
      <c r="JA2056" s="28"/>
      <c r="JB2056" s="28"/>
      <c r="JC2056" s="28"/>
      <c r="JD2056" s="28"/>
      <c r="JE2056" s="28"/>
      <c r="JF2056" s="28"/>
      <c r="JG2056" s="28"/>
      <c r="JH2056" s="28"/>
      <c r="JI2056" s="28"/>
      <c r="JJ2056" s="28"/>
      <c r="JK2056" s="28"/>
      <c r="JL2056" s="28"/>
      <c r="JM2056" s="28"/>
      <c r="JN2056" s="28"/>
      <c r="JO2056" s="28"/>
      <c r="JP2056" s="28"/>
      <c r="JQ2056" s="28"/>
      <c r="JR2056" s="28"/>
      <c r="JS2056" s="28"/>
      <c r="JT2056" s="28"/>
      <c r="JU2056" s="28"/>
      <c r="JV2056" s="28"/>
      <c r="JW2056" s="28"/>
      <c r="JX2056" s="28"/>
      <c r="JY2056" s="28"/>
      <c r="JZ2056" s="28"/>
      <c r="KA2056" s="28"/>
      <c r="KB2056" s="28"/>
      <c r="KC2056" s="28"/>
      <c r="KD2056" s="28"/>
    </row>
    <row r="2057" spans="5:290" x14ac:dyDescent="0.2">
      <c r="E2057" s="31"/>
      <c r="F2057" s="31"/>
      <c r="G2057" s="31"/>
      <c r="H2057" s="31"/>
      <c r="I2057" s="31"/>
      <c r="J2057" s="31"/>
      <c r="K2057" s="31"/>
      <c r="L2057" s="31"/>
      <c r="M2057" s="31"/>
      <c r="N2057" s="31"/>
      <c r="O2057" s="31"/>
      <c r="P2057" s="31"/>
      <c r="Q2057" s="31"/>
      <c r="R2057" s="31"/>
      <c r="S2057" s="31"/>
      <c r="T2057" s="31"/>
      <c r="U2057" s="31"/>
      <c r="V2057" s="31"/>
      <c r="W2057" s="31"/>
      <c r="X2057" s="31"/>
      <c r="Y2057" s="31"/>
      <c r="Z2057" s="31"/>
      <c r="AA2057" s="31"/>
      <c r="AB2057" s="28"/>
      <c r="AC2057" s="31"/>
      <c r="AD2057" s="31"/>
      <c r="AE2057" s="31"/>
      <c r="AF2057" s="31"/>
      <c r="AG2057" s="31"/>
      <c r="AH2057" s="31"/>
      <c r="AI2057" s="31"/>
      <c r="AJ2057" s="31"/>
      <c r="AK2057" s="31"/>
      <c r="AL2057" s="31"/>
      <c r="AM2057" s="31"/>
      <c r="AN2057" s="31"/>
      <c r="AO2057" s="31"/>
      <c r="AP2057" s="31"/>
      <c r="AQ2057" s="31"/>
      <c r="AR2057" s="31"/>
      <c r="AT2057" s="28"/>
      <c r="AU2057" s="28"/>
      <c r="AV2057" s="28"/>
      <c r="AW2057" s="28"/>
      <c r="AX2057" s="28"/>
      <c r="AY2057" s="28"/>
      <c r="AZ2057" s="28"/>
      <c r="BA2057" s="28"/>
      <c r="BB2057" s="28"/>
      <c r="BC2057" s="28"/>
      <c r="BD2057" s="28"/>
      <c r="BE2057" s="28"/>
      <c r="BF2057" s="28"/>
      <c r="BG2057" s="28"/>
      <c r="BH2057" s="28"/>
      <c r="BI2057" s="28"/>
      <c r="BJ2057" s="28"/>
      <c r="BK2057" s="28"/>
      <c r="BL2057" s="28"/>
      <c r="BM2057" s="28"/>
      <c r="BN2057" s="28"/>
      <c r="BO2057" s="28"/>
      <c r="BP2057" s="28"/>
      <c r="BQ2057" s="28"/>
      <c r="BR2057" s="28"/>
      <c r="BS2057" s="28"/>
      <c r="BT2057" s="28"/>
      <c r="BU2057" s="28"/>
      <c r="BV2057" s="28"/>
      <c r="BW2057" s="28"/>
      <c r="BX2057" s="28"/>
      <c r="BY2057" s="28"/>
      <c r="BZ2057" s="28"/>
      <c r="CA2057" s="28"/>
      <c r="CB2057" s="28"/>
      <c r="CC2057" s="28"/>
      <c r="CD2057" s="28"/>
      <c r="CE2057" s="28"/>
      <c r="CF2057" s="28"/>
      <c r="CG2057" s="28"/>
      <c r="CH2057" s="28"/>
      <c r="CI2057" s="28"/>
      <c r="CJ2057" s="28"/>
      <c r="CK2057" s="28"/>
      <c r="CL2057" s="28"/>
      <c r="CM2057" s="28"/>
      <c r="CN2057" s="28"/>
      <c r="CO2057" s="28"/>
      <c r="CP2057" s="28"/>
      <c r="CQ2057" s="28"/>
      <c r="CR2057" s="28"/>
      <c r="CS2057" s="28"/>
      <c r="CT2057" s="28"/>
      <c r="CU2057" s="28"/>
      <c r="CV2057" s="28"/>
      <c r="CW2057" s="28"/>
      <c r="CX2057" s="28"/>
      <c r="CY2057" s="28"/>
      <c r="CZ2057" s="28"/>
      <c r="DA2057" s="28"/>
      <c r="DB2057" s="28"/>
      <c r="DC2057" s="28"/>
      <c r="DD2057" s="28"/>
      <c r="DE2057" s="28"/>
      <c r="DF2057" s="28"/>
      <c r="DG2057" s="28"/>
      <c r="DH2057" s="28"/>
      <c r="DI2057" s="28"/>
      <c r="DJ2057" s="28"/>
      <c r="DK2057" s="28"/>
      <c r="DL2057" s="28"/>
      <c r="DM2057" s="28"/>
      <c r="DN2057" s="28"/>
      <c r="DO2057" s="28"/>
      <c r="DP2057" s="28"/>
      <c r="DQ2057" s="28"/>
      <c r="DR2057" s="28"/>
      <c r="DS2057" s="28"/>
      <c r="DT2057" s="28"/>
      <c r="DU2057" s="28"/>
      <c r="DV2057" s="28"/>
      <c r="IP2057" s="28"/>
      <c r="IQ2057" s="28"/>
      <c r="IR2057" s="28"/>
      <c r="IS2057" s="28"/>
      <c r="IT2057" s="28"/>
      <c r="IU2057" s="28"/>
      <c r="IV2057" s="28"/>
      <c r="IW2057" s="28"/>
      <c r="IX2057" s="28"/>
      <c r="IY2057" s="28"/>
      <c r="IZ2057" s="28"/>
      <c r="JA2057" s="28"/>
      <c r="JB2057" s="28"/>
      <c r="JC2057" s="28"/>
      <c r="JD2057" s="28"/>
      <c r="JE2057" s="28"/>
      <c r="JF2057" s="28"/>
      <c r="JG2057" s="28"/>
      <c r="JH2057" s="28"/>
      <c r="JI2057" s="28"/>
      <c r="JJ2057" s="28"/>
      <c r="JK2057" s="28"/>
      <c r="JL2057" s="28"/>
      <c r="JM2057" s="28"/>
      <c r="JN2057" s="28"/>
      <c r="JO2057" s="28"/>
      <c r="JP2057" s="28"/>
      <c r="JQ2057" s="28"/>
      <c r="JR2057" s="28"/>
      <c r="JS2057" s="28"/>
      <c r="JT2057" s="28"/>
      <c r="JU2057" s="28"/>
      <c r="JV2057" s="28"/>
      <c r="JW2057" s="28"/>
      <c r="JX2057" s="28"/>
      <c r="JY2057" s="28"/>
      <c r="JZ2057" s="28"/>
      <c r="KA2057" s="28"/>
      <c r="KB2057" s="28"/>
      <c r="KC2057" s="28"/>
      <c r="KD2057" s="28"/>
    </row>
    <row r="2058" spans="5:290" x14ac:dyDescent="0.2">
      <c r="E2058" s="31"/>
      <c r="F2058" s="31"/>
      <c r="G2058" s="31"/>
      <c r="H2058" s="31"/>
      <c r="I2058" s="31"/>
      <c r="J2058" s="31"/>
      <c r="K2058" s="31"/>
      <c r="L2058" s="31"/>
      <c r="M2058" s="31"/>
      <c r="N2058" s="31"/>
      <c r="O2058" s="31"/>
      <c r="P2058" s="31"/>
      <c r="Q2058" s="31"/>
      <c r="R2058" s="31"/>
      <c r="S2058" s="31"/>
      <c r="T2058" s="31"/>
      <c r="U2058" s="31"/>
      <c r="V2058" s="31"/>
      <c r="W2058" s="31"/>
      <c r="X2058" s="31"/>
      <c r="Y2058" s="31"/>
      <c r="Z2058" s="31"/>
      <c r="AA2058" s="31"/>
      <c r="AB2058" s="28"/>
      <c r="AC2058" s="31"/>
      <c r="AD2058" s="31"/>
      <c r="AE2058" s="31"/>
      <c r="AF2058" s="31"/>
      <c r="AG2058" s="31"/>
      <c r="AH2058" s="31"/>
      <c r="AI2058" s="31"/>
      <c r="AJ2058" s="31"/>
      <c r="AK2058" s="31"/>
      <c r="AL2058" s="31"/>
      <c r="AM2058" s="31"/>
      <c r="AN2058" s="31"/>
      <c r="AO2058" s="31"/>
      <c r="AP2058" s="31"/>
      <c r="AQ2058" s="31"/>
      <c r="AR2058" s="31"/>
      <c r="AT2058" s="28"/>
      <c r="AU2058" s="28"/>
      <c r="AV2058" s="28"/>
      <c r="AW2058" s="28"/>
      <c r="AX2058" s="28"/>
      <c r="AY2058" s="28"/>
      <c r="AZ2058" s="28"/>
      <c r="BA2058" s="28"/>
      <c r="BB2058" s="28"/>
      <c r="BC2058" s="28"/>
      <c r="BD2058" s="28"/>
      <c r="BE2058" s="28"/>
      <c r="BF2058" s="28"/>
      <c r="BG2058" s="28"/>
      <c r="BH2058" s="28"/>
      <c r="BI2058" s="28"/>
      <c r="BJ2058" s="28"/>
      <c r="BK2058" s="28"/>
      <c r="BL2058" s="28"/>
      <c r="BM2058" s="28"/>
      <c r="BN2058" s="28"/>
      <c r="BO2058" s="28"/>
      <c r="BP2058" s="28"/>
      <c r="BQ2058" s="28"/>
      <c r="BR2058" s="28"/>
      <c r="BS2058" s="28"/>
      <c r="BT2058" s="28"/>
      <c r="BU2058" s="28"/>
      <c r="BV2058" s="28"/>
      <c r="BW2058" s="28"/>
      <c r="BX2058" s="28"/>
      <c r="BY2058" s="28"/>
      <c r="BZ2058" s="28"/>
      <c r="CA2058" s="28"/>
      <c r="CB2058" s="28"/>
      <c r="CC2058" s="28"/>
      <c r="CD2058" s="28"/>
      <c r="CE2058" s="28"/>
      <c r="CF2058" s="28"/>
      <c r="CG2058" s="28"/>
      <c r="CH2058" s="28"/>
      <c r="CI2058" s="28"/>
      <c r="CJ2058" s="28"/>
      <c r="CK2058" s="28"/>
      <c r="CL2058" s="28"/>
      <c r="CM2058" s="28"/>
      <c r="CN2058" s="28"/>
      <c r="CO2058" s="28"/>
      <c r="CP2058" s="28"/>
      <c r="CQ2058" s="28"/>
      <c r="CR2058" s="28"/>
      <c r="CS2058" s="28"/>
      <c r="CT2058" s="28"/>
      <c r="CU2058" s="28"/>
      <c r="CV2058" s="28"/>
      <c r="CW2058" s="28"/>
      <c r="CX2058" s="28"/>
      <c r="CY2058" s="28"/>
      <c r="CZ2058" s="28"/>
      <c r="DA2058" s="28"/>
      <c r="DB2058" s="28"/>
      <c r="DC2058" s="28"/>
      <c r="DD2058" s="28"/>
      <c r="DE2058" s="28"/>
      <c r="DF2058" s="28"/>
      <c r="DG2058" s="28"/>
      <c r="DH2058" s="28"/>
      <c r="DI2058" s="28"/>
      <c r="DJ2058" s="28"/>
      <c r="DK2058" s="28"/>
      <c r="DL2058" s="28"/>
      <c r="DM2058" s="28"/>
      <c r="DN2058" s="28"/>
      <c r="DO2058" s="28"/>
      <c r="DP2058" s="28"/>
      <c r="DQ2058" s="28"/>
      <c r="DR2058" s="28"/>
      <c r="DS2058" s="28"/>
      <c r="DT2058" s="28"/>
      <c r="DU2058" s="28"/>
      <c r="DV2058" s="28"/>
      <c r="IP2058" s="28"/>
      <c r="IQ2058" s="28"/>
      <c r="IR2058" s="28"/>
      <c r="IS2058" s="28"/>
      <c r="IT2058" s="28"/>
      <c r="IU2058" s="28"/>
      <c r="IV2058" s="28"/>
      <c r="IW2058" s="28"/>
      <c r="IX2058" s="28"/>
      <c r="IY2058" s="28"/>
      <c r="IZ2058" s="28"/>
      <c r="JA2058" s="28"/>
      <c r="JB2058" s="28"/>
      <c r="JC2058" s="28"/>
      <c r="JD2058" s="28"/>
      <c r="JE2058" s="28"/>
      <c r="JF2058" s="28"/>
      <c r="JG2058" s="28"/>
      <c r="JH2058" s="28"/>
      <c r="JI2058" s="28"/>
      <c r="JJ2058" s="28"/>
      <c r="JK2058" s="28"/>
      <c r="JL2058" s="28"/>
      <c r="JM2058" s="28"/>
      <c r="JN2058" s="28"/>
      <c r="JO2058" s="28"/>
      <c r="JP2058" s="28"/>
      <c r="JQ2058" s="28"/>
      <c r="JR2058" s="28"/>
      <c r="JS2058" s="28"/>
      <c r="JT2058" s="28"/>
      <c r="JU2058" s="28"/>
      <c r="JV2058" s="28"/>
      <c r="JW2058" s="28"/>
      <c r="JX2058" s="28"/>
      <c r="JY2058" s="28"/>
      <c r="JZ2058" s="28"/>
      <c r="KA2058" s="28"/>
      <c r="KB2058" s="28"/>
      <c r="KC2058" s="28"/>
      <c r="KD2058" s="28"/>
    </row>
    <row r="2059" spans="5:290" x14ac:dyDescent="0.2">
      <c r="E2059" s="31"/>
      <c r="F2059" s="31"/>
      <c r="G2059" s="31"/>
      <c r="H2059" s="31"/>
      <c r="I2059" s="31"/>
      <c r="J2059" s="31"/>
      <c r="K2059" s="31"/>
      <c r="L2059" s="31"/>
      <c r="M2059" s="31"/>
      <c r="N2059" s="31"/>
      <c r="O2059" s="31"/>
      <c r="P2059" s="31"/>
      <c r="Q2059" s="31"/>
      <c r="R2059" s="31"/>
      <c r="S2059" s="31"/>
      <c r="T2059" s="31"/>
      <c r="U2059" s="31"/>
      <c r="V2059" s="31"/>
      <c r="W2059" s="31"/>
      <c r="X2059" s="31"/>
      <c r="Y2059" s="31"/>
      <c r="Z2059" s="31"/>
      <c r="AA2059" s="31"/>
      <c r="AB2059" s="28"/>
      <c r="AC2059" s="31"/>
      <c r="AD2059" s="31"/>
      <c r="AE2059" s="31"/>
      <c r="AF2059" s="31"/>
      <c r="AG2059" s="31"/>
      <c r="AH2059" s="31"/>
      <c r="AI2059" s="31"/>
      <c r="AJ2059" s="31"/>
      <c r="AK2059" s="31"/>
      <c r="AL2059" s="31"/>
      <c r="AM2059" s="31"/>
      <c r="AN2059" s="31"/>
      <c r="AO2059" s="31"/>
      <c r="AP2059" s="31"/>
      <c r="AQ2059" s="31"/>
      <c r="AR2059" s="31"/>
      <c r="AT2059" s="28"/>
      <c r="AU2059" s="28"/>
      <c r="AV2059" s="28"/>
      <c r="AW2059" s="28"/>
      <c r="AX2059" s="28"/>
      <c r="AY2059" s="28"/>
      <c r="AZ2059" s="28"/>
      <c r="BA2059" s="28"/>
      <c r="BB2059" s="28"/>
      <c r="BC2059" s="28"/>
      <c r="BD2059" s="28"/>
      <c r="BE2059" s="28"/>
      <c r="BF2059" s="28"/>
      <c r="BG2059" s="28"/>
      <c r="BH2059" s="28"/>
      <c r="BI2059" s="28"/>
      <c r="BJ2059" s="28"/>
      <c r="BK2059" s="28"/>
      <c r="BL2059" s="28"/>
      <c r="BM2059" s="28"/>
      <c r="BN2059" s="28"/>
      <c r="BO2059" s="28"/>
      <c r="BP2059" s="28"/>
      <c r="BQ2059" s="28"/>
      <c r="BR2059" s="28"/>
      <c r="BS2059" s="28"/>
      <c r="BT2059" s="28"/>
      <c r="BU2059" s="28"/>
      <c r="BV2059" s="28"/>
      <c r="BW2059" s="28"/>
      <c r="BX2059" s="28"/>
      <c r="BY2059" s="28"/>
      <c r="BZ2059" s="28"/>
      <c r="CA2059" s="28"/>
      <c r="CB2059" s="28"/>
      <c r="CC2059" s="28"/>
      <c r="CD2059" s="28"/>
      <c r="CE2059" s="28"/>
      <c r="CF2059" s="28"/>
      <c r="CG2059" s="28"/>
      <c r="CH2059" s="28"/>
      <c r="CI2059" s="28"/>
      <c r="CJ2059" s="28"/>
      <c r="CK2059" s="28"/>
      <c r="CL2059" s="28"/>
      <c r="CM2059" s="28"/>
      <c r="CN2059" s="28"/>
      <c r="CO2059" s="28"/>
      <c r="CP2059" s="28"/>
      <c r="CQ2059" s="28"/>
      <c r="CR2059" s="28"/>
      <c r="CS2059" s="28"/>
      <c r="CT2059" s="28"/>
      <c r="CU2059" s="28"/>
      <c r="CV2059" s="28"/>
      <c r="CW2059" s="28"/>
      <c r="CX2059" s="28"/>
      <c r="CY2059" s="28"/>
      <c r="CZ2059" s="28"/>
      <c r="DA2059" s="28"/>
      <c r="DB2059" s="28"/>
      <c r="DC2059" s="28"/>
      <c r="DD2059" s="28"/>
      <c r="DE2059" s="28"/>
      <c r="DF2059" s="28"/>
      <c r="DG2059" s="28"/>
      <c r="DH2059" s="28"/>
      <c r="DI2059" s="28"/>
      <c r="DJ2059" s="28"/>
      <c r="DK2059" s="28"/>
      <c r="DL2059" s="28"/>
      <c r="DM2059" s="28"/>
      <c r="DN2059" s="28"/>
      <c r="DO2059" s="28"/>
      <c r="DP2059" s="28"/>
      <c r="DQ2059" s="28"/>
      <c r="DR2059" s="28"/>
      <c r="DS2059" s="28"/>
      <c r="DT2059" s="28"/>
      <c r="DU2059" s="28"/>
      <c r="DV2059" s="28"/>
      <c r="IP2059" s="28"/>
      <c r="IQ2059" s="28"/>
      <c r="IR2059" s="28"/>
      <c r="IS2059" s="28"/>
      <c r="IT2059" s="28"/>
      <c r="IU2059" s="28"/>
      <c r="IV2059" s="28"/>
      <c r="IW2059" s="28"/>
      <c r="IX2059" s="28"/>
      <c r="IY2059" s="28"/>
      <c r="IZ2059" s="28"/>
      <c r="JA2059" s="28"/>
      <c r="JB2059" s="28"/>
      <c r="JC2059" s="28"/>
      <c r="JD2059" s="28"/>
      <c r="JE2059" s="28"/>
      <c r="JF2059" s="28"/>
      <c r="JG2059" s="28"/>
      <c r="JH2059" s="28"/>
      <c r="JI2059" s="28"/>
      <c r="JJ2059" s="28"/>
      <c r="JK2059" s="28"/>
      <c r="JL2059" s="28"/>
      <c r="JM2059" s="28"/>
      <c r="JN2059" s="28"/>
      <c r="JO2059" s="28"/>
      <c r="JP2059" s="28"/>
      <c r="JQ2059" s="28"/>
      <c r="JR2059" s="28"/>
      <c r="JS2059" s="28"/>
      <c r="JT2059" s="28"/>
      <c r="JU2059" s="28"/>
      <c r="JV2059" s="28"/>
      <c r="JW2059" s="28"/>
      <c r="JX2059" s="28"/>
      <c r="JY2059" s="28"/>
      <c r="JZ2059" s="28"/>
      <c r="KA2059" s="28"/>
      <c r="KB2059" s="28"/>
      <c r="KC2059" s="28"/>
      <c r="KD2059" s="28"/>
    </row>
    <row r="2060" spans="5:290" x14ac:dyDescent="0.2">
      <c r="E2060" s="31"/>
      <c r="F2060" s="31"/>
      <c r="G2060" s="31"/>
      <c r="H2060" s="31"/>
      <c r="I2060" s="31"/>
      <c r="J2060" s="31"/>
      <c r="K2060" s="31"/>
      <c r="L2060" s="31"/>
      <c r="M2060" s="31"/>
      <c r="N2060" s="31"/>
      <c r="O2060" s="31"/>
      <c r="P2060" s="31"/>
      <c r="Q2060" s="31"/>
      <c r="R2060" s="31"/>
      <c r="S2060" s="31"/>
      <c r="T2060" s="31"/>
      <c r="U2060" s="31"/>
      <c r="V2060" s="31"/>
      <c r="W2060" s="31"/>
      <c r="X2060" s="31"/>
      <c r="Y2060" s="31"/>
      <c r="Z2060" s="31"/>
      <c r="AA2060" s="31"/>
      <c r="AB2060" s="28"/>
      <c r="AC2060" s="31"/>
      <c r="AD2060" s="31"/>
      <c r="AE2060" s="31"/>
      <c r="AF2060" s="31"/>
      <c r="AG2060" s="31"/>
      <c r="AH2060" s="31"/>
      <c r="AI2060" s="31"/>
      <c r="AJ2060" s="31"/>
      <c r="AK2060" s="31"/>
      <c r="AL2060" s="31"/>
      <c r="AM2060" s="31"/>
      <c r="AN2060" s="31"/>
      <c r="AO2060" s="31"/>
      <c r="AP2060" s="31"/>
      <c r="AQ2060" s="31"/>
      <c r="AR2060" s="31"/>
      <c r="AT2060" s="28"/>
      <c r="AU2060" s="28"/>
      <c r="AV2060" s="28"/>
      <c r="AW2060" s="28"/>
      <c r="AX2060" s="28"/>
      <c r="AY2060" s="28"/>
      <c r="AZ2060" s="28"/>
      <c r="BA2060" s="28"/>
      <c r="BB2060" s="28"/>
      <c r="BC2060" s="28"/>
      <c r="BD2060" s="28"/>
      <c r="BE2060" s="28"/>
      <c r="BF2060" s="28"/>
      <c r="BG2060" s="28"/>
      <c r="BH2060" s="28"/>
      <c r="BI2060" s="28"/>
      <c r="BJ2060" s="28"/>
      <c r="BK2060" s="28"/>
      <c r="BL2060" s="28"/>
      <c r="BM2060" s="28"/>
      <c r="BN2060" s="28"/>
      <c r="BO2060" s="28"/>
      <c r="BP2060" s="28"/>
      <c r="BQ2060" s="28"/>
      <c r="BR2060" s="28"/>
      <c r="BS2060" s="28"/>
      <c r="BT2060" s="28"/>
      <c r="BU2060" s="28"/>
      <c r="BV2060" s="28"/>
      <c r="BW2060" s="28"/>
      <c r="BX2060" s="28"/>
      <c r="BY2060" s="28"/>
      <c r="BZ2060" s="28"/>
      <c r="CA2060" s="28"/>
      <c r="CB2060" s="28"/>
      <c r="CC2060" s="28"/>
      <c r="CD2060" s="28"/>
      <c r="CE2060" s="28"/>
      <c r="CF2060" s="28"/>
      <c r="CG2060" s="28"/>
      <c r="CH2060" s="28"/>
      <c r="CI2060" s="28"/>
      <c r="CJ2060" s="28"/>
      <c r="CK2060" s="28"/>
      <c r="CL2060" s="28"/>
      <c r="CM2060" s="28"/>
      <c r="CN2060" s="28"/>
      <c r="CO2060" s="28"/>
      <c r="CP2060" s="28"/>
      <c r="CQ2060" s="28"/>
      <c r="CR2060" s="28"/>
      <c r="CS2060" s="28"/>
      <c r="CT2060" s="28"/>
      <c r="CU2060" s="28"/>
      <c r="CV2060" s="28"/>
      <c r="CW2060" s="28"/>
      <c r="CX2060" s="28"/>
      <c r="CY2060" s="28"/>
      <c r="CZ2060" s="28"/>
      <c r="DA2060" s="28"/>
      <c r="DB2060" s="28"/>
      <c r="DC2060" s="28"/>
      <c r="DD2060" s="28"/>
      <c r="DE2060" s="28"/>
      <c r="DF2060" s="28"/>
      <c r="DG2060" s="28"/>
      <c r="DH2060" s="28"/>
      <c r="DI2060" s="28"/>
      <c r="DJ2060" s="28"/>
      <c r="DK2060" s="28"/>
      <c r="DL2060" s="28"/>
      <c r="DM2060" s="28"/>
      <c r="DN2060" s="28"/>
      <c r="DO2060" s="28"/>
      <c r="DP2060" s="28"/>
      <c r="DQ2060" s="28"/>
      <c r="DR2060" s="28"/>
      <c r="DS2060" s="28"/>
      <c r="DT2060" s="28"/>
      <c r="DU2060" s="28"/>
      <c r="DV2060" s="28"/>
      <c r="IP2060" s="28"/>
      <c r="IQ2060" s="28"/>
      <c r="IR2060" s="28"/>
      <c r="IS2060" s="28"/>
      <c r="IT2060" s="28"/>
      <c r="IU2060" s="28"/>
      <c r="IV2060" s="28"/>
      <c r="IW2060" s="28"/>
      <c r="IX2060" s="28"/>
      <c r="IY2060" s="28"/>
      <c r="IZ2060" s="28"/>
      <c r="JA2060" s="28"/>
      <c r="JB2060" s="28"/>
      <c r="JC2060" s="28"/>
      <c r="JD2060" s="28"/>
      <c r="JE2060" s="28"/>
      <c r="JF2060" s="28"/>
      <c r="JG2060" s="28"/>
      <c r="JH2060" s="28"/>
      <c r="JI2060" s="28"/>
      <c r="JJ2060" s="28"/>
      <c r="JK2060" s="28"/>
      <c r="JL2060" s="28"/>
      <c r="JM2060" s="28"/>
      <c r="JN2060" s="28"/>
      <c r="JO2060" s="28"/>
      <c r="JP2060" s="28"/>
      <c r="JQ2060" s="28"/>
      <c r="JR2060" s="28"/>
      <c r="JS2060" s="28"/>
      <c r="JT2060" s="28"/>
      <c r="JU2060" s="28"/>
      <c r="JV2060" s="28"/>
      <c r="JW2060" s="28"/>
      <c r="JX2060" s="28"/>
      <c r="JY2060" s="28"/>
      <c r="JZ2060" s="28"/>
      <c r="KA2060" s="28"/>
      <c r="KB2060" s="28"/>
      <c r="KC2060" s="28"/>
      <c r="KD2060" s="28"/>
    </row>
    <row r="2061" spans="5:290" x14ac:dyDescent="0.2">
      <c r="E2061" s="31"/>
      <c r="F2061" s="31"/>
      <c r="G2061" s="31"/>
      <c r="H2061" s="31"/>
      <c r="I2061" s="31"/>
      <c r="J2061" s="31"/>
      <c r="K2061" s="31"/>
      <c r="L2061" s="31"/>
      <c r="M2061" s="31"/>
      <c r="N2061" s="31"/>
      <c r="O2061" s="31"/>
      <c r="P2061" s="31"/>
      <c r="Q2061" s="31"/>
      <c r="R2061" s="31"/>
      <c r="S2061" s="31"/>
      <c r="T2061" s="31"/>
      <c r="U2061" s="31"/>
      <c r="V2061" s="31"/>
      <c r="W2061" s="31"/>
      <c r="X2061" s="31"/>
      <c r="Y2061" s="31"/>
      <c r="Z2061" s="31"/>
      <c r="AA2061" s="31"/>
      <c r="AB2061" s="28"/>
      <c r="AC2061" s="31"/>
      <c r="AD2061" s="31"/>
      <c r="AE2061" s="31"/>
      <c r="AF2061" s="31"/>
      <c r="AG2061" s="31"/>
      <c r="AH2061" s="31"/>
      <c r="AI2061" s="31"/>
      <c r="AJ2061" s="31"/>
      <c r="AK2061" s="31"/>
      <c r="AL2061" s="31"/>
      <c r="AM2061" s="31"/>
      <c r="AN2061" s="31"/>
      <c r="AO2061" s="31"/>
      <c r="AP2061" s="31"/>
      <c r="AQ2061" s="31"/>
      <c r="AR2061" s="31"/>
      <c r="AT2061" s="28"/>
      <c r="AU2061" s="28"/>
      <c r="AV2061" s="28"/>
      <c r="AW2061" s="28"/>
      <c r="AX2061" s="28"/>
      <c r="AY2061" s="28"/>
      <c r="AZ2061" s="28"/>
      <c r="BA2061" s="28"/>
      <c r="BB2061" s="28"/>
      <c r="BC2061" s="28"/>
      <c r="BD2061" s="28"/>
      <c r="BE2061" s="28"/>
      <c r="BF2061" s="28"/>
      <c r="BG2061" s="28"/>
      <c r="BH2061" s="28"/>
      <c r="BI2061" s="28"/>
      <c r="BJ2061" s="28"/>
      <c r="BK2061" s="28"/>
      <c r="BL2061" s="28"/>
      <c r="BM2061" s="28"/>
      <c r="BN2061" s="28"/>
      <c r="BO2061" s="28"/>
      <c r="BP2061" s="28"/>
      <c r="BQ2061" s="28"/>
      <c r="BR2061" s="28"/>
      <c r="BS2061" s="28"/>
      <c r="BT2061" s="28"/>
      <c r="BU2061" s="28"/>
      <c r="BV2061" s="28"/>
      <c r="BW2061" s="28"/>
      <c r="BX2061" s="28"/>
      <c r="BY2061" s="28"/>
      <c r="BZ2061" s="28"/>
      <c r="CA2061" s="28"/>
      <c r="CB2061" s="28"/>
      <c r="CC2061" s="28"/>
      <c r="CD2061" s="28"/>
      <c r="CE2061" s="28"/>
      <c r="CF2061" s="28"/>
      <c r="CG2061" s="28"/>
      <c r="CH2061" s="28"/>
      <c r="CI2061" s="28"/>
      <c r="CJ2061" s="28"/>
      <c r="CK2061" s="28"/>
      <c r="CL2061" s="28"/>
      <c r="CM2061" s="28"/>
      <c r="CN2061" s="28"/>
      <c r="CO2061" s="28"/>
      <c r="CP2061" s="28"/>
      <c r="CQ2061" s="28"/>
      <c r="CR2061" s="28"/>
      <c r="CS2061" s="28"/>
      <c r="CT2061" s="28"/>
      <c r="CU2061" s="28"/>
      <c r="CV2061" s="28"/>
      <c r="CW2061" s="28"/>
      <c r="CX2061" s="28"/>
      <c r="CY2061" s="28"/>
      <c r="CZ2061" s="28"/>
      <c r="DA2061" s="28"/>
      <c r="DB2061" s="28"/>
      <c r="DC2061" s="28"/>
      <c r="DD2061" s="28"/>
      <c r="DE2061" s="28"/>
      <c r="DF2061" s="28"/>
      <c r="DG2061" s="28"/>
      <c r="DH2061" s="28"/>
      <c r="DI2061" s="28"/>
      <c r="DJ2061" s="28"/>
      <c r="DK2061" s="28"/>
      <c r="DL2061" s="28"/>
      <c r="DM2061" s="28"/>
      <c r="DN2061" s="28"/>
      <c r="DO2061" s="28"/>
      <c r="DP2061" s="28"/>
      <c r="DQ2061" s="28"/>
      <c r="DR2061" s="28"/>
      <c r="DS2061" s="28"/>
      <c r="DT2061" s="28"/>
      <c r="DU2061" s="28"/>
      <c r="DV2061" s="28"/>
      <c r="IP2061" s="28"/>
      <c r="IQ2061" s="28"/>
      <c r="IR2061" s="28"/>
      <c r="IS2061" s="28"/>
      <c r="IT2061" s="28"/>
      <c r="IU2061" s="28"/>
      <c r="IV2061" s="28"/>
      <c r="IW2061" s="28"/>
      <c r="IX2061" s="28"/>
      <c r="IY2061" s="28"/>
      <c r="IZ2061" s="28"/>
      <c r="JA2061" s="28"/>
      <c r="JB2061" s="28"/>
      <c r="JC2061" s="28"/>
      <c r="JD2061" s="28"/>
      <c r="JE2061" s="28"/>
      <c r="JF2061" s="28"/>
      <c r="JG2061" s="28"/>
      <c r="JH2061" s="28"/>
      <c r="JI2061" s="28"/>
      <c r="JJ2061" s="28"/>
      <c r="JK2061" s="28"/>
      <c r="JL2061" s="28"/>
      <c r="JM2061" s="28"/>
      <c r="JN2061" s="28"/>
      <c r="JO2061" s="28"/>
      <c r="JP2061" s="28"/>
      <c r="JQ2061" s="28"/>
      <c r="JR2061" s="28"/>
      <c r="JS2061" s="28"/>
      <c r="JT2061" s="28"/>
      <c r="JU2061" s="28"/>
      <c r="JV2061" s="28"/>
      <c r="JW2061" s="28"/>
      <c r="JX2061" s="28"/>
      <c r="JY2061" s="28"/>
      <c r="JZ2061" s="28"/>
      <c r="KA2061" s="28"/>
      <c r="KB2061" s="28"/>
      <c r="KC2061" s="28"/>
      <c r="KD2061" s="28"/>
    </row>
    <row r="2062" spans="5:290" x14ac:dyDescent="0.2">
      <c r="E2062" s="31"/>
      <c r="F2062" s="31"/>
      <c r="G2062" s="31"/>
      <c r="H2062" s="31"/>
      <c r="I2062" s="31"/>
      <c r="J2062" s="31"/>
      <c r="K2062" s="31"/>
      <c r="L2062" s="31"/>
      <c r="M2062" s="31"/>
      <c r="N2062" s="31"/>
      <c r="O2062" s="31"/>
      <c r="P2062" s="31"/>
      <c r="Q2062" s="31"/>
      <c r="R2062" s="31"/>
      <c r="S2062" s="31"/>
      <c r="T2062" s="31"/>
      <c r="U2062" s="31"/>
      <c r="V2062" s="31"/>
      <c r="W2062" s="31"/>
      <c r="X2062" s="31"/>
      <c r="Y2062" s="31"/>
      <c r="Z2062" s="31"/>
      <c r="AA2062" s="31"/>
      <c r="AB2062" s="28"/>
      <c r="AC2062" s="31"/>
      <c r="AD2062" s="31"/>
      <c r="AE2062" s="31"/>
      <c r="AF2062" s="31"/>
      <c r="AG2062" s="31"/>
      <c r="AH2062" s="31"/>
      <c r="AI2062" s="31"/>
      <c r="AJ2062" s="31"/>
      <c r="AK2062" s="31"/>
      <c r="AL2062" s="31"/>
      <c r="AM2062" s="31"/>
      <c r="AN2062" s="31"/>
      <c r="AO2062" s="31"/>
      <c r="AP2062" s="31"/>
      <c r="AQ2062" s="31"/>
      <c r="AR2062" s="31"/>
      <c r="AT2062" s="28"/>
      <c r="AU2062" s="28"/>
      <c r="AV2062" s="28"/>
      <c r="AW2062" s="28"/>
      <c r="AX2062" s="28"/>
      <c r="AY2062" s="28"/>
      <c r="AZ2062" s="28"/>
      <c r="BA2062" s="28"/>
      <c r="BB2062" s="28"/>
      <c r="BC2062" s="28"/>
      <c r="BD2062" s="28"/>
      <c r="BE2062" s="28"/>
      <c r="BF2062" s="28"/>
      <c r="BG2062" s="28"/>
      <c r="BH2062" s="28"/>
      <c r="BI2062" s="28"/>
      <c r="BJ2062" s="28"/>
      <c r="BK2062" s="28"/>
      <c r="BL2062" s="28"/>
      <c r="BM2062" s="28"/>
      <c r="BN2062" s="28"/>
      <c r="BO2062" s="28"/>
      <c r="BP2062" s="28"/>
      <c r="BQ2062" s="28"/>
      <c r="BR2062" s="28"/>
      <c r="BS2062" s="28"/>
      <c r="BT2062" s="28"/>
      <c r="BU2062" s="28"/>
      <c r="BV2062" s="28"/>
      <c r="BW2062" s="28"/>
      <c r="BX2062" s="28"/>
      <c r="BY2062" s="28"/>
      <c r="BZ2062" s="28"/>
      <c r="CA2062" s="28"/>
      <c r="CB2062" s="28"/>
      <c r="CC2062" s="28"/>
      <c r="CD2062" s="28"/>
      <c r="CE2062" s="28"/>
      <c r="CF2062" s="28"/>
      <c r="CG2062" s="28"/>
      <c r="CH2062" s="28"/>
      <c r="CI2062" s="28"/>
      <c r="CJ2062" s="28"/>
      <c r="CK2062" s="28"/>
      <c r="CL2062" s="28"/>
      <c r="CM2062" s="28"/>
      <c r="CN2062" s="28"/>
      <c r="CO2062" s="28"/>
      <c r="CP2062" s="28"/>
      <c r="CQ2062" s="28"/>
      <c r="CR2062" s="28"/>
      <c r="CS2062" s="28"/>
      <c r="CT2062" s="28"/>
      <c r="CU2062" s="28"/>
      <c r="CV2062" s="28"/>
      <c r="CW2062" s="28"/>
      <c r="CX2062" s="28"/>
      <c r="CY2062" s="28"/>
      <c r="CZ2062" s="28"/>
      <c r="DA2062" s="28"/>
      <c r="DB2062" s="28"/>
      <c r="DC2062" s="28"/>
      <c r="DD2062" s="28"/>
      <c r="DE2062" s="28"/>
      <c r="DF2062" s="28"/>
      <c r="DG2062" s="28"/>
      <c r="DH2062" s="28"/>
      <c r="DI2062" s="28"/>
      <c r="DJ2062" s="28"/>
      <c r="DK2062" s="28"/>
      <c r="DL2062" s="28"/>
      <c r="DM2062" s="28"/>
      <c r="DN2062" s="28"/>
      <c r="DO2062" s="28"/>
      <c r="DP2062" s="28"/>
      <c r="DQ2062" s="28"/>
      <c r="DR2062" s="28"/>
      <c r="DS2062" s="28"/>
      <c r="DT2062" s="28"/>
      <c r="DU2062" s="28"/>
      <c r="DV2062" s="28"/>
      <c r="IP2062" s="28"/>
      <c r="IQ2062" s="28"/>
      <c r="IR2062" s="28"/>
      <c r="IS2062" s="28"/>
      <c r="IT2062" s="28"/>
      <c r="IU2062" s="28"/>
      <c r="IV2062" s="28"/>
      <c r="IW2062" s="28"/>
      <c r="IX2062" s="28"/>
      <c r="IY2062" s="28"/>
      <c r="IZ2062" s="28"/>
      <c r="JA2062" s="28"/>
      <c r="JB2062" s="28"/>
      <c r="JC2062" s="28"/>
      <c r="JD2062" s="28"/>
      <c r="JE2062" s="28"/>
      <c r="JF2062" s="28"/>
      <c r="JG2062" s="28"/>
      <c r="JH2062" s="28"/>
      <c r="JI2062" s="28"/>
      <c r="JJ2062" s="28"/>
      <c r="JK2062" s="28"/>
      <c r="JL2062" s="28"/>
      <c r="JM2062" s="28"/>
      <c r="JN2062" s="28"/>
      <c r="JO2062" s="28"/>
      <c r="JP2062" s="28"/>
      <c r="JQ2062" s="28"/>
      <c r="JR2062" s="28"/>
      <c r="JS2062" s="28"/>
      <c r="JT2062" s="28"/>
      <c r="JU2062" s="28"/>
      <c r="JV2062" s="28"/>
      <c r="JW2062" s="28"/>
      <c r="JX2062" s="28"/>
      <c r="JY2062" s="28"/>
      <c r="JZ2062" s="28"/>
      <c r="KA2062" s="28"/>
      <c r="KB2062" s="28"/>
      <c r="KC2062" s="28"/>
      <c r="KD2062" s="28"/>
    </row>
    <row r="2063" spans="5:290" x14ac:dyDescent="0.2">
      <c r="E2063" s="31"/>
      <c r="F2063" s="31"/>
      <c r="G2063" s="31"/>
      <c r="H2063" s="31"/>
      <c r="I2063" s="31"/>
      <c r="J2063" s="31"/>
      <c r="K2063" s="31"/>
      <c r="L2063" s="31"/>
      <c r="M2063" s="31"/>
      <c r="N2063" s="31"/>
      <c r="O2063" s="31"/>
      <c r="P2063" s="31"/>
      <c r="Q2063" s="31"/>
      <c r="R2063" s="31"/>
      <c r="S2063" s="31"/>
      <c r="T2063" s="31"/>
      <c r="U2063" s="31"/>
      <c r="V2063" s="31"/>
      <c r="W2063" s="31"/>
      <c r="X2063" s="31"/>
      <c r="Y2063" s="31"/>
      <c r="Z2063" s="31"/>
      <c r="AA2063" s="31"/>
      <c r="AB2063" s="28"/>
      <c r="AC2063" s="31"/>
      <c r="AD2063" s="31"/>
      <c r="AE2063" s="31"/>
      <c r="AF2063" s="31"/>
      <c r="AG2063" s="31"/>
      <c r="AH2063" s="31"/>
      <c r="AI2063" s="31"/>
      <c r="AJ2063" s="31"/>
      <c r="AK2063" s="31"/>
      <c r="AL2063" s="31"/>
      <c r="AM2063" s="31"/>
      <c r="AN2063" s="31"/>
      <c r="AO2063" s="31"/>
      <c r="AP2063" s="31"/>
      <c r="AQ2063" s="31"/>
      <c r="AR2063" s="31"/>
      <c r="AT2063" s="28"/>
      <c r="AU2063" s="28"/>
      <c r="AV2063" s="28"/>
      <c r="AW2063" s="28"/>
      <c r="AX2063" s="28"/>
      <c r="AY2063" s="28"/>
      <c r="AZ2063" s="28"/>
      <c r="BA2063" s="28"/>
      <c r="BB2063" s="28"/>
      <c r="BC2063" s="28"/>
      <c r="BD2063" s="28"/>
      <c r="BE2063" s="28"/>
      <c r="BF2063" s="28"/>
      <c r="BG2063" s="28"/>
      <c r="BH2063" s="28"/>
      <c r="BI2063" s="28"/>
      <c r="BJ2063" s="28"/>
      <c r="BK2063" s="28"/>
      <c r="BL2063" s="28"/>
      <c r="BM2063" s="28"/>
      <c r="BN2063" s="28"/>
      <c r="BO2063" s="28"/>
      <c r="BP2063" s="28"/>
      <c r="BQ2063" s="28"/>
      <c r="BR2063" s="28"/>
      <c r="BS2063" s="28"/>
      <c r="BT2063" s="28"/>
      <c r="BU2063" s="28"/>
      <c r="BV2063" s="28"/>
      <c r="BW2063" s="28"/>
      <c r="BX2063" s="28"/>
      <c r="BY2063" s="28"/>
      <c r="BZ2063" s="28"/>
      <c r="CA2063" s="28"/>
      <c r="CB2063" s="28"/>
      <c r="CC2063" s="28"/>
      <c r="CD2063" s="28"/>
      <c r="CE2063" s="28"/>
      <c r="CF2063" s="28"/>
      <c r="CG2063" s="28"/>
      <c r="CH2063" s="28"/>
      <c r="CI2063" s="28"/>
      <c r="CJ2063" s="28"/>
      <c r="CK2063" s="28"/>
      <c r="CL2063" s="28"/>
      <c r="CM2063" s="28"/>
      <c r="CN2063" s="28"/>
      <c r="CO2063" s="28"/>
      <c r="CP2063" s="28"/>
      <c r="CQ2063" s="28"/>
      <c r="CR2063" s="28"/>
      <c r="CS2063" s="28"/>
      <c r="CT2063" s="28"/>
      <c r="CU2063" s="28"/>
      <c r="CV2063" s="28"/>
      <c r="CW2063" s="28"/>
      <c r="CX2063" s="28"/>
      <c r="CY2063" s="28"/>
      <c r="CZ2063" s="28"/>
      <c r="DA2063" s="28"/>
      <c r="DB2063" s="28"/>
      <c r="DC2063" s="28"/>
      <c r="DD2063" s="28"/>
      <c r="DE2063" s="28"/>
      <c r="DF2063" s="28"/>
      <c r="DG2063" s="28"/>
      <c r="DH2063" s="28"/>
      <c r="DI2063" s="28"/>
      <c r="DJ2063" s="28"/>
      <c r="DK2063" s="28"/>
      <c r="DL2063" s="28"/>
      <c r="DM2063" s="28"/>
      <c r="DN2063" s="28"/>
      <c r="DO2063" s="28"/>
      <c r="DP2063" s="28"/>
      <c r="DQ2063" s="28"/>
      <c r="DR2063" s="28"/>
      <c r="DS2063" s="28"/>
      <c r="DT2063" s="28"/>
      <c r="DU2063" s="28"/>
      <c r="DV2063" s="28"/>
      <c r="IP2063" s="28"/>
      <c r="IQ2063" s="28"/>
      <c r="IR2063" s="28"/>
      <c r="IS2063" s="28"/>
      <c r="IT2063" s="28"/>
      <c r="IU2063" s="28"/>
      <c r="IV2063" s="28"/>
      <c r="IW2063" s="28"/>
      <c r="IX2063" s="28"/>
      <c r="IY2063" s="28"/>
      <c r="IZ2063" s="28"/>
      <c r="JA2063" s="28"/>
      <c r="JB2063" s="28"/>
      <c r="JC2063" s="28"/>
      <c r="JD2063" s="28"/>
      <c r="JE2063" s="28"/>
      <c r="JF2063" s="28"/>
      <c r="JG2063" s="28"/>
      <c r="JH2063" s="28"/>
      <c r="JI2063" s="28"/>
      <c r="JJ2063" s="28"/>
      <c r="JK2063" s="28"/>
      <c r="JL2063" s="28"/>
      <c r="JM2063" s="28"/>
      <c r="JN2063" s="28"/>
      <c r="JO2063" s="28"/>
      <c r="JP2063" s="28"/>
      <c r="JQ2063" s="28"/>
      <c r="JR2063" s="28"/>
      <c r="JS2063" s="28"/>
      <c r="JT2063" s="28"/>
      <c r="JU2063" s="28"/>
      <c r="JV2063" s="28"/>
      <c r="JW2063" s="28"/>
      <c r="JX2063" s="28"/>
      <c r="JY2063" s="28"/>
      <c r="JZ2063" s="28"/>
      <c r="KA2063" s="28"/>
      <c r="KB2063" s="28"/>
      <c r="KC2063" s="28"/>
      <c r="KD2063" s="28"/>
    </row>
    <row r="2064" spans="5:290" x14ac:dyDescent="0.2">
      <c r="E2064" s="31"/>
      <c r="F2064" s="31"/>
      <c r="G2064" s="31"/>
      <c r="H2064" s="31"/>
      <c r="I2064" s="31"/>
      <c r="J2064" s="31"/>
      <c r="K2064" s="31"/>
      <c r="L2064" s="31"/>
      <c r="M2064" s="31"/>
      <c r="N2064" s="31"/>
      <c r="O2064" s="31"/>
      <c r="P2064" s="31"/>
      <c r="Q2064" s="31"/>
      <c r="R2064" s="31"/>
      <c r="S2064" s="31"/>
      <c r="T2064" s="31"/>
      <c r="U2064" s="31"/>
      <c r="V2064" s="31"/>
      <c r="W2064" s="31"/>
      <c r="X2064" s="31"/>
      <c r="Y2064" s="31"/>
      <c r="Z2064" s="31"/>
      <c r="AA2064" s="31"/>
      <c r="AB2064" s="28"/>
      <c r="AC2064" s="31"/>
      <c r="AD2064" s="31"/>
      <c r="AE2064" s="31"/>
      <c r="AF2064" s="31"/>
      <c r="AG2064" s="31"/>
      <c r="AH2064" s="31"/>
      <c r="AI2064" s="31"/>
      <c r="AJ2064" s="31"/>
      <c r="AK2064" s="31"/>
      <c r="AL2064" s="31"/>
      <c r="AM2064" s="31"/>
      <c r="AN2064" s="31"/>
      <c r="AO2064" s="31"/>
      <c r="AP2064" s="31"/>
      <c r="AQ2064" s="31"/>
      <c r="AR2064" s="31"/>
      <c r="AT2064" s="28"/>
      <c r="AU2064" s="28"/>
      <c r="AV2064" s="28"/>
      <c r="AW2064" s="28"/>
      <c r="AX2064" s="28"/>
      <c r="AY2064" s="28"/>
      <c r="AZ2064" s="28"/>
      <c r="BA2064" s="28"/>
      <c r="BB2064" s="28"/>
      <c r="BC2064" s="28"/>
      <c r="BD2064" s="28"/>
      <c r="BE2064" s="28"/>
      <c r="BF2064" s="28"/>
      <c r="BG2064" s="28"/>
      <c r="BH2064" s="28"/>
      <c r="BI2064" s="28"/>
      <c r="BJ2064" s="28"/>
      <c r="BK2064" s="28"/>
      <c r="BL2064" s="28"/>
      <c r="BM2064" s="28"/>
      <c r="BN2064" s="28"/>
      <c r="BO2064" s="28"/>
      <c r="BP2064" s="28"/>
      <c r="BQ2064" s="28"/>
      <c r="BR2064" s="28"/>
      <c r="BS2064" s="28"/>
      <c r="BT2064" s="28"/>
      <c r="BU2064" s="28"/>
      <c r="BV2064" s="28"/>
      <c r="BW2064" s="28"/>
      <c r="BX2064" s="28"/>
      <c r="BY2064" s="28"/>
      <c r="BZ2064" s="28"/>
      <c r="CA2064" s="28"/>
      <c r="CB2064" s="28"/>
      <c r="CC2064" s="28"/>
      <c r="CD2064" s="28"/>
      <c r="CE2064" s="28"/>
      <c r="CF2064" s="28"/>
      <c r="CG2064" s="28"/>
      <c r="CH2064" s="28"/>
      <c r="CI2064" s="28"/>
      <c r="CJ2064" s="28"/>
      <c r="CK2064" s="28"/>
      <c r="CL2064" s="28"/>
      <c r="CM2064" s="28"/>
      <c r="CN2064" s="28"/>
      <c r="CO2064" s="28"/>
      <c r="CP2064" s="28"/>
      <c r="CQ2064" s="28"/>
      <c r="CR2064" s="28"/>
      <c r="CS2064" s="28"/>
      <c r="CT2064" s="28"/>
      <c r="CU2064" s="28"/>
      <c r="CV2064" s="28"/>
      <c r="CW2064" s="28"/>
      <c r="CX2064" s="28"/>
      <c r="CY2064" s="28"/>
      <c r="CZ2064" s="28"/>
      <c r="DA2064" s="28"/>
      <c r="DB2064" s="28"/>
      <c r="DC2064" s="28"/>
      <c r="DD2064" s="28"/>
      <c r="DE2064" s="28"/>
      <c r="DF2064" s="28"/>
      <c r="DG2064" s="28"/>
      <c r="DH2064" s="28"/>
      <c r="DI2064" s="28"/>
      <c r="DJ2064" s="28"/>
      <c r="DK2064" s="28"/>
      <c r="DL2064" s="28"/>
      <c r="DM2064" s="28"/>
      <c r="DN2064" s="28"/>
      <c r="DO2064" s="28"/>
      <c r="DP2064" s="28"/>
      <c r="DQ2064" s="28"/>
      <c r="DR2064" s="28"/>
      <c r="DS2064" s="28"/>
      <c r="DT2064" s="28"/>
      <c r="DU2064" s="28"/>
      <c r="DV2064" s="28"/>
      <c r="IP2064" s="28"/>
      <c r="IQ2064" s="28"/>
      <c r="IR2064" s="28"/>
      <c r="IS2064" s="28"/>
      <c r="IT2064" s="28"/>
      <c r="IU2064" s="28"/>
      <c r="IV2064" s="28"/>
      <c r="IW2064" s="28"/>
      <c r="IX2064" s="28"/>
      <c r="IY2064" s="28"/>
      <c r="IZ2064" s="28"/>
      <c r="JA2064" s="28"/>
      <c r="JB2064" s="28"/>
      <c r="JC2064" s="28"/>
      <c r="JD2064" s="28"/>
      <c r="JE2064" s="28"/>
      <c r="JF2064" s="28"/>
      <c r="JG2064" s="28"/>
      <c r="JH2064" s="28"/>
      <c r="JI2064" s="28"/>
      <c r="JJ2064" s="28"/>
      <c r="JK2064" s="28"/>
      <c r="JL2064" s="28"/>
      <c r="JM2064" s="28"/>
      <c r="JN2064" s="28"/>
      <c r="JO2064" s="28"/>
      <c r="JP2064" s="28"/>
      <c r="JQ2064" s="28"/>
      <c r="JR2064" s="28"/>
      <c r="JS2064" s="28"/>
      <c r="JT2064" s="28"/>
      <c r="JU2064" s="28"/>
      <c r="JV2064" s="28"/>
      <c r="JW2064" s="28"/>
      <c r="JX2064" s="28"/>
      <c r="JY2064" s="28"/>
      <c r="JZ2064" s="28"/>
      <c r="KA2064" s="28"/>
      <c r="KB2064" s="28"/>
      <c r="KC2064" s="28"/>
      <c r="KD2064" s="28"/>
    </row>
    <row r="2065" spans="5:290" x14ac:dyDescent="0.2">
      <c r="E2065" s="31"/>
      <c r="F2065" s="31"/>
      <c r="G2065" s="31"/>
      <c r="H2065" s="31"/>
      <c r="I2065" s="31"/>
      <c r="J2065" s="31"/>
      <c r="K2065" s="31"/>
      <c r="L2065" s="31"/>
      <c r="M2065" s="31"/>
      <c r="N2065" s="31"/>
      <c r="O2065" s="31"/>
      <c r="P2065" s="31"/>
      <c r="Q2065" s="31"/>
      <c r="R2065" s="31"/>
      <c r="S2065" s="31"/>
      <c r="T2065" s="31"/>
      <c r="U2065" s="31"/>
      <c r="V2065" s="31"/>
      <c r="W2065" s="31"/>
      <c r="X2065" s="31"/>
      <c r="Y2065" s="31"/>
      <c r="Z2065" s="31"/>
      <c r="AA2065" s="31"/>
      <c r="AB2065" s="28"/>
      <c r="AC2065" s="31"/>
      <c r="AD2065" s="31"/>
      <c r="AE2065" s="31"/>
      <c r="AF2065" s="31"/>
      <c r="AG2065" s="31"/>
      <c r="AH2065" s="31"/>
      <c r="AI2065" s="31"/>
      <c r="AJ2065" s="31"/>
      <c r="AK2065" s="31"/>
      <c r="AL2065" s="31"/>
      <c r="AM2065" s="31"/>
      <c r="AN2065" s="31"/>
      <c r="AO2065" s="31"/>
      <c r="AP2065" s="31"/>
      <c r="AQ2065" s="31"/>
      <c r="AR2065" s="31"/>
      <c r="AT2065" s="28"/>
      <c r="AU2065" s="28"/>
      <c r="AV2065" s="28"/>
      <c r="AW2065" s="28"/>
      <c r="AX2065" s="28"/>
      <c r="AY2065" s="28"/>
      <c r="AZ2065" s="28"/>
      <c r="BA2065" s="28"/>
      <c r="BB2065" s="28"/>
      <c r="BC2065" s="28"/>
      <c r="BD2065" s="28"/>
      <c r="BE2065" s="28"/>
      <c r="BF2065" s="28"/>
      <c r="BG2065" s="28"/>
      <c r="BH2065" s="28"/>
      <c r="BI2065" s="28"/>
      <c r="BJ2065" s="28"/>
      <c r="BK2065" s="28"/>
      <c r="BL2065" s="28"/>
      <c r="BM2065" s="28"/>
      <c r="BN2065" s="28"/>
      <c r="BO2065" s="28"/>
      <c r="BP2065" s="28"/>
      <c r="BQ2065" s="28"/>
      <c r="BR2065" s="28"/>
      <c r="BS2065" s="28"/>
      <c r="BT2065" s="28"/>
      <c r="BU2065" s="28"/>
      <c r="BV2065" s="28"/>
      <c r="BW2065" s="28"/>
      <c r="BX2065" s="28"/>
      <c r="BY2065" s="28"/>
      <c r="BZ2065" s="28"/>
      <c r="CA2065" s="28"/>
      <c r="CB2065" s="28"/>
      <c r="CC2065" s="28"/>
      <c r="CD2065" s="28"/>
      <c r="CE2065" s="28"/>
      <c r="CF2065" s="28"/>
      <c r="CG2065" s="28"/>
      <c r="CH2065" s="28"/>
      <c r="CI2065" s="28"/>
      <c r="CJ2065" s="28"/>
      <c r="CK2065" s="28"/>
      <c r="CL2065" s="28"/>
      <c r="CM2065" s="28"/>
      <c r="CN2065" s="28"/>
      <c r="CO2065" s="28"/>
      <c r="CP2065" s="28"/>
      <c r="CQ2065" s="28"/>
      <c r="CR2065" s="28"/>
      <c r="CS2065" s="28"/>
      <c r="CT2065" s="28"/>
      <c r="CU2065" s="28"/>
      <c r="CV2065" s="28"/>
      <c r="CW2065" s="28"/>
      <c r="CX2065" s="28"/>
      <c r="CY2065" s="28"/>
      <c r="CZ2065" s="28"/>
      <c r="DA2065" s="28"/>
      <c r="DB2065" s="28"/>
      <c r="DC2065" s="28"/>
      <c r="DD2065" s="28"/>
      <c r="DE2065" s="28"/>
      <c r="DF2065" s="28"/>
      <c r="DG2065" s="28"/>
      <c r="DH2065" s="28"/>
      <c r="DI2065" s="28"/>
      <c r="DJ2065" s="28"/>
      <c r="DK2065" s="28"/>
      <c r="DL2065" s="28"/>
      <c r="DM2065" s="28"/>
      <c r="DN2065" s="28"/>
      <c r="DO2065" s="28"/>
      <c r="DP2065" s="28"/>
      <c r="DQ2065" s="28"/>
      <c r="DR2065" s="28"/>
      <c r="DS2065" s="28"/>
      <c r="DT2065" s="28"/>
      <c r="DU2065" s="28"/>
      <c r="DV2065" s="28"/>
      <c r="IP2065" s="28"/>
      <c r="IQ2065" s="28"/>
      <c r="IR2065" s="28"/>
      <c r="IS2065" s="28"/>
      <c r="IT2065" s="28"/>
      <c r="IU2065" s="28"/>
      <c r="IV2065" s="28"/>
      <c r="IW2065" s="28"/>
      <c r="IX2065" s="28"/>
      <c r="IY2065" s="28"/>
      <c r="IZ2065" s="28"/>
      <c r="JA2065" s="28"/>
      <c r="JB2065" s="28"/>
      <c r="JC2065" s="28"/>
      <c r="JD2065" s="28"/>
      <c r="JE2065" s="28"/>
      <c r="JF2065" s="28"/>
      <c r="JG2065" s="28"/>
      <c r="JH2065" s="28"/>
      <c r="JI2065" s="28"/>
      <c r="JJ2065" s="28"/>
      <c r="JK2065" s="28"/>
      <c r="JL2065" s="28"/>
      <c r="JM2065" s="28"/>
      <c r="JN2065" s="28"/>
      <c r="JO2065" s="28"/>
      <c r="JP2065" s="28"/>
      <c r="JQ2065" s="28"/>
      <c r="JR2065" s="28"/>
      <c r="JS2065" s="28"/>
      <c r="JT2065" s="28"/>
      <c r="JU2065" s="28"/>
      <c r="JV2065" s="28"/>
      <c r="JW2065" s="28"/>
      <c r="JX2065" s="28"/>
      <c r="JY2065" s="28"/>
      <c r="JZ2065" s="28"/>
      <c r="KA2065" s="28"/>
      <c r="KB2065" s="28"/>
      <c r="KC2065" s="28"/>
      <c r="KD2065" s="28"/>
    </row>
    <row r="2066" spans="5:290" x14ac:dyDescent="0.2">
      <c r="E2066" s="31"/>
      <c r="F2066" s="31"/>
      <c r="G2066" s="31"/>
      <c r="H2066" s="31"/>
      <c r="I2066" s="31"/>
      <c r="J2066" s="31"/>
      <c r="K2066" s="31"/>
      <c r="L2066" s="31"/>
      <c r="M2066" s="31"/>
      <c r="N2066" s="31"/>
      <c r="O2066" s="31"/>
      <c r="P2066" s="31"/>
      <c r="Q2066" s="31"/>
      <c r="R2066" s="31"/>
      <c r="S2066" s="31"/>
      <c r="T2066" s="31"/>
      <c r="U2066" s="31"/>
      <c r="V2066" s="31"/>
      <c r="W2066" s="31"/>
      <c r="X2066" s="31"/>
      <c r="Y2066" s="31"/>
      <c r="Z2066" s="31"/>
      <c r="AA2066" s="31"/>
      <c r="AB2066" s="28"/>
      <c r="AC2066" s="31"/>
      <c r="AD2066" s="31"/>
      <c r="AE2066" s="31"/>
      <c r="AF2066" s="31"/>
      <c r="AG2066" s="31"/>
      <c r="AH2066" s="31"/>
      <c r="AI2066" s="31"/>
      <c r="AJ2066" s="31"/>
      <c r="AK2066" s="31"/>
      <c r="AL2066" s="31"/>
      <c r="AM2066" s="31"/>
      <c r="AN2066" s="31"/>
      <c r="AO2066" s="31"/>
      <c r="AP2066" s="31"/>
      <c r="AQ2066" s="31"/>
      <c r="AR2066" s="31"/>
      <c r="AT2066" s="28"/>
      <c r="AU2066" s="28"/>
      <c r="AV2066" s="28"/>
      <c r="AW2066" s="28"/>
      <c r="AX2066" s="28"/>
      <c r="AY2066" s="28"/>
      <c r="AZ2066" s="28"/>
      <c r="BA2066" s="28"/>
      <c r="BB2066" s="28"/>
      <c r="BC2066" s="28"/>
      <c r="BD2066" s="28"/>
      <c r="BE2066" s="28"/>
      <c r="BF2066" s="28"/>
      <c r="BG2066" s="28"/>
      <c r="BH2066" s="28"/>
      <c r="BI2066" s="28"/>
      <c r="BJ2066" s="28"/>
      <c r="BK2066" s="28"/>
      <c r="BL2066" s="28"/>
      <c r="BM2066" s="28"/>
      <c r="BN2066" s="28"/>
      <c r="BO2066" s="28"/>
      <c r="BP2066" s="28"/>
      <c r="BQ2066" s="28"/>
      <c r="BR2066" s="28"/>
      <c r="BS2066" s="28"/>
      <c r="BT2066" s="28"/>
      <c r="BU2066" s="28"/>
      <c r="BV2066" s="28"/>
      <c r="BW2066" s="28"/>
      <c r="BX2066" s="28"/>
      <c r="BY2066" s="28"/>
      <c r="BZ2066" s="28"/>
      <c r="CA2066" s="28"/>
      <c r="CB2066" s="28"/>
      <c r="CC2066" s="28"/>
      <c r="CD2066" s="28"/>
      <c r="CE2066" s="28"/>
      <c r="CF2066" s="28"/>
      <c r="CG2066" s="28"/>
      <c r="CH2066" s="28"/>
      <c r="CI2066" s="28"/>
      <c r="CJ2066" s="28"/>
      <c r="CK2066" s="28"/>
      <c r="CL2066" s="28"/>
      <c r="CM2066" s="28"/>
      <c r="CN2066" s="28"/>
      <c r="CO2066" s="28"/>
      <c r="CP2066" s="28"/>
      <c r="CQ2066" s="28"/>
      <c r="CR2066" s="28"/>
      <c r="CS2066" s="28"/>
      <c r="CT2066" s="28"/>
      <c r="CU2066" s="28"/>
      <c r="CV2066" s="28"/>
      <c r="CW2066" s="28"/>
      <c r="CX2066" s="28"/>
      <c r="CY2066" s="28"/>
      <c r="CZ2066" s="28"/>
      <c r="DA2066" s="28"/>
      <c r="DB2066" s="28"/>
      <c r="DC2066" s="28"/>
      <c r="DD2066" s="28"/>
      <c r="DE2066" s="28"/>
      <c r="DF2066" s="28"/>
      <c r="DG2066" s="28"/>
      <c r="DH2066" s="28"/>
      <c r="DI2066" s="28"/>
      <c r="DJ2066" s="28"/>
      <c r="DK2066" s="28"/>
      <c r="DL2066" s="28"/>
      <c r="DM2066" s="28"/>
      <c r="DN2066" s="28"/>
      <c r="DO2066" s="28"/>
      <c r="DP2066" s="28"/>
      <c r="DQ2066" s="28"/>
      <c r="DR2066" s="28"/>
      <c r="DS2066" s="28"/>
      <c r="DT2066" s="28"/>
      <c r="DU2066" s="28"/>
      <c r="DV2066" s="28"/>
      <c r="IP2066" s="28"/>
      <c r="IQ2066" s="28"/>
      <c r="IR2066" s="28"/>
      <c r="IS2066" s="28"/>
      <c r="IT2066" s="28"/>
      <c r="IU2066" s="28"/>
      <c r="IV2066" s="28"/>
      <c r="IW2066" s="28"/>
      <c r="IX2066" s="28"/>
      <c r="IY2066" s="28"/>
      <c r="IZ2066" s="28"/>
      <c r="JA2066" s="28"/>
      <c r="JB2066" s="28"/>
      <c r="JC2066" s="28"/>
      <c r="JD2066" s="28"/>
      <c r="JE2066" s="28"/>
      <c r="JF2066" s="28"/>
      <c r="JG2066" s="28"/>
      <c r="JH2066" s="28"/>
      <c r="JI2066" s="28"/>
      <c r="JJ2066" s="28"/>
      <c r="JK2066" s="28"/>
      <c r="JL2066" s="28"/>
      <c r="JM2066" s="28"/>
      <c r="JN2066" s="28"/>
      <c r="JO2066" s="28"/>
      <c r="JP2066" s="28"/>
      <c r="JQ2066" s="28"/>
      <c r="JR2066" s="28"/>
      <c r="JS2066" s="28"/>
      <c r="JT2066" s="28"/>
      <c r="JU2066" s="28"/>
      <c r="JV2066" s="28"/>
      <c r="JW2066" s="28"/>
      <c r="JX2066" s="28"/>
      <c r="JY2066" s="28"/>
      <c r="JZ2066" s="28"/>
      <c r="KA2066" s="28"/>
      <c r="KB2066" s="28"/>
      <c r="KC2066" s="28"/>
      <c r="KD2066" s="28"/>
    </row>
    <row r="2067" spans="5:290" x14ac:dyDescent="0.2">
      <c r="E2067" s="31"/>
      <c r="F2067" s="31"/>
      <c r="G2067" s="31"/>
      <c r="H2067" s="31"/>
      <c r="I2067" s="31"/>
      <c r="J2067" s="31"/>
      <c r="K2067" s="31"/>
      <c r="L2067" s="31"/>
      <c r="M2067" s="31"/>
      <c r="N2067" s="31"/>
      <c r="O2067" s="31"/>
      <c r="P2067" s="31"/>
      <c r="Q2067" s="31"/>
      <c r="R2067" s="31"/>
      <c r="S2067" s="31"/>
      <c r="T2067" s="31"/>
      <c r="U2067" s="31"/>
      <c r="V2067" s="31"/>
      <c r="W2067" s="31"/>
      <c r="X2067" s="31"/>
      <c r="Y2067" s="31"/>
      <c r="Z2067" s="31"/>
      <c r="AA2067" s="31"/>
      <c r="AB2067" s="28"/>
      <c r="AC2067" s="31"/>
      <c r="AD2067" s="31"/>
      <c r="AE2067" s="31"/>
      <c r="AF2067" s="31"/>
      <c r="AG2067" s="31"/>
      <c r="AH2067" s="31"/>
      <c r="AI2067" s="31"/>
      <c r="AJ2067" s="31"/>
      <c r="AK2067" s="31"/>
      <c r="AL2067" s="31"/>
      <c r="AM2067" s="31"/>
      <c r="AN2067" s="31"/>
      <c r="AO2067" s="31"/>
      <c r="AP2067" s="31"/>
      <c r="AQ2067" s="31"/>
      <c r="AR2067" s="31"/>
      <c r="AT2067" s="28"/>
      <c r="AU2067" s="28"/>
      <c r="AV2067" s="28"/>
      <c r="AW2067" s="28"/>
      <c r="AX2067" s="28"/>
      <c r="AY2067" s="28"/>
      <c r="AZ2067" s="28"/>
      <c r="BA2067" s="28"/>
      <c r="BB2067" s="28"/>
      <c r="BC2067" s="28"/>
      <c r="BD2067" s="28"/>
      <c r="BE2067" s="28"/>
      <c r="BF2067" s="28"/>
      <c r="BG2067" s="28"/>
      <c r="BH2067" s="28"/>
      <c r="BI2067" s="28"/>
      <c r="BJ2067" s="28"/>
      <c r="BK2067" s="28"/>
      <c r="BL2067" s="28"/>
      <c r="BM2067" s="28"/>
      <c r="BN2067" s="28"/>
      <c r="BO2067" s="28"/>
      <c r="BP2067" s="28"/>
      <c r="BQ2067" s="28"/>
      <c r="BR2067" s="28"/>
      <c r="BS2067" s="28"/>
      <c r="BT2067" s="28"/>
      <c r="BU2067" s="28"/>
      <c r="BV2067" s="28"/>
      <c r="BW2067" s="28"/>
      <c r="BX2067" s="28"/>
      <c r="BY2067" s="28"/>
      <c r="BZ2067" s="28"/>
      <c r="CA2067" s="28"/>
      <c r="CB2067" s="28"/>
      <c r="CC2067" s="28"/>
      <c r="CD2067" s="28"/>
      <c r="CE2067" s="28"/>
      <c r="CF2067" s="28"/>
      <c r="CG2067" s="28"/>
      <c r="CH2067" s="28"/>
      <c r="CI2067" s="28"/>
      <c r="CJ2067" s="28"/>
      <c r="CK2067" s="28"/>
      <c r="CL2067" s="28"/>
      <c r="CM2067" s="28"/>
      <c r="CN2067" s="28"/>
      <c r="CO2067" s="28"/>
      <c r="CP2067" s="28"/>
      <c r="CQ2067" s="28"/>
      <c r="CR2067" s="28"/>
      <c r="CS2067" s="28"/>
      <c r="CT2067" s="28"/>
      <c r="CU2067" s="28"/>
      <c r="CV2067" s="28"/>
      <c r="CW2067" s="28"/>
      <c r="CX2067" s="28"/>
      <c r="CY2067" s="28"/>
      <c r="CZ2067" s="28"/>
      <c r="DA2067" s="28"/>
      <c r="DB2067" s="28"/>
      <c r="DC2067" s="28"/>
      <c r="DD2067" s="28"/>
      <c r="DE2067" s="28"/>
      <c r="DF2067" s="28"/>
      <c r="DG2067" s="28"/>
      <c r="DH2067" s="28"/>
      <c r="DI2067" s="28"/>
      <c r="DJ2067" s="28"/>
      <c r="DK2067" s="28"/>
      <c r="DL2067" s="28"/>
      <c r="DM2067" s="28"/>
      <c r="DN2067" s="28"/>
      <c r="DO2067" s="28"/>
      <c r="DP2067" s="28"/>
      <c r="DQ2067" s="28"/>
      <c r="DR2067" s="28"/>
      <c r="DS2067" s="28"/>
      <c r="DT2067" s="28"/>
      <c r="DU2067" s="28"/>
      <c r="DV2067" s="28"/>
      <c r="IP2067" s="28"/>
      <c r="IQ2067" s="28"/>
      <c r="IR2067" s="28"/>
      <c r="IS2067" s="28"/>
      <c r="IT2067" s="28"/>
      <c r="IU2067" s="28"/>
      <c r="IV2067" s="28"/>
      <c r="IW2067" s="28"/>
      <c r="IX2067" s="28"/>
      <c r="IY2067" s="28"/>
      <c r="IZ2067" s="28"/>
      <c r="JA2067" s="28"/>
      <c r="JB2067" s="28"/>
      <c r="JC2067" s="28"/>
      <c r="JD2067" s="28"/>
      <c r="JE2067" s="28"/>
      <c r="JF2067" s="28"/>
      <c r="JG2067" s="28"/>
      <c r="JH2067" s="28"/>
      <c r="JI2067" s="28"/>
      <c r="JJ2067" s="28"/>
      <c r="JK2067" s="28"/>
      <c r="JL2067" s="28"/>
      <c r="JM2067" s="28"/>
      <c r="JN2067" s="28"/>
      <c r="JO2067" s="28"/>
      <c r="JP2067" s="28"/>
      <c r="JQ2067" s="28"/>
      <c r="JR2067" s="28"/>
      <c r="JS2067" s="28"/>
      <c r="JT2067" s="28"/>
      <c r="JU2067" s="28"/>
      <c r="JV2067" s="28"/>
      <c r="JW2067" s="28"/>
      <c r="JX2067" s="28"/>
      <c r="JY2067" s="28"/>
      <c r="JZ2067" s="28"/>
      <c r="KA2067" s="28"/>
      <c r="KB2067" s="28"/>
      <c r="KC2067" s="28"/>
      <c r="KD2067" s="28"/>
    </row>
    <row r="2068" spans="5:290" x14ac:dyDescent="0.2">
      <c r="E2068" s="31"/>
      <c r="F2068" s="31"/>
      <c r="G2068" s="31"/>
      <c r="H2068" s="31"/>
      <c r="I2068" s="31"/>
      <c r="J2068" s="31"/>
      <c r="K2068" s="31"/>
      <c r="L2068" s="31"/>
      <c r="M2068" s="31"/>
      <c r="N2068" s="31"/>
      <c r="O2068" s="31"/>
      <c r="P2068" s="31"/>
      <c r="Q2068" s="31"/>
      <c r="R2068" s="31"/>
      <c r="S2068" s="31"/>
      <c r="T2068" s="31"/>
      <c r="U2068" s="31"/>
      <c r="V2068" s="31"/>
      <c r="W2068" s="31"/>
      <c r="X2068" s="31"/>
      <c r="Y2068" s="31"/>
      <c r="Z2068" s="31"/>
      <c r="AA2068" s="31"/>
      <c r="AB2068" s="28"/>
      <c r="AC2068" s="31"/>
      <c r="AD2068" s="31"/>
      <c r="AE2068" s="31"/>
      <c r="AF2068" s="31"/>
      <c r="AG2068" s="31"/>
      <c r="AH2068" s="31"/>
      <c r="AI2068" s="31"/>
      <c r="AJ2068" s="31"/>
      <c r="AK2068" s="31"/>
      <c r="AL2068" s="31"/>
      <c r="AM2068" s="31"/>
      <c r="AN2068" s="31"/>
      <c r="AO2068" s="31"/>
      <c r="AP2068" s="31"/>
      <c r="AQ2068" s="31"/>
      <c r="AR2068" s="31"/>
      <c r="AT2068" s="28"/>
      <c r="AU2068" s="28"/>
      <c r="AV2068" s="28"/>
      <c r="AW2068" s="28"/>
      <c r="AX2068" s="28"/>
      <c r="AY2068" s="28"/>
      <c r="AZ2068" s="28"/>
      <c r="BA2068" s="28"/>
      <c r="BB2068" s="28"/>
      <c r="BC2068" s="28"/>
      <c r="BD2068" s="28"/>
      <c r="BE2068" s="28"/>
      <c r="BF2068" s="28"/>
      <c r="BG2068" s="28"/>
      <c r="BH2068" s="28"/>
      <c r="BI2068" s="28"/>
      <c r="BJ2068" s="28"/>
      <c r="BK2068" s="28"/>
      <c r="BL2068" s="28"/>
      <c r="BM2068" s="28"/>
      <c r="BN2068" s="28"/>
      <c r="BO2068" s="28"/>
      <c r="BP2068" s="28"/>
      <c r="BQ2068" s="28"/>
      <c r="BR2068" s="28"/>
      <c r="BS2068" s="28"/>
      <c r="BT2068" s="28"/>
      <c r="BU2068" s="28"/>
      <c r="BV2068" s="28"/>
      <c r="BW2068" s="28"/>
      <c r="BX2068" s="28"/>
      <c r="BY2068" s="28"/>
      <c r="BZ2068" s="28"/>
      <c r="CA2068" s="28"/>
      <c r="CB2068" s="28"/>
      <c r="CC2068" s="28"/>
      <c r="CD2068" s="28"/>
      <c r="CE2068" s="28"/>
      <c r="CF2068" s="28"/>
      <c r="CG2068" s="28"/>
      <c r="CH2068" s="28"/>
      <c r="CI2068" s="28"/>
      <c r="CJ2068" s="28"/>
      <c r="CK2068" s="28"/>
      <c r="CL2068" s="28"/>
      <c r="CM2068" s="28"/>
      <c r="CN2068" s="28"/>
      <c r="CO2068" s="28"/>
      <c r="CP2068" s="28"/>
      <c r="CQ2068" s="28"/>
      <c r="CR2068" s="28"/>
      <c r="CS2068" s="28"/>
      <c r="CT2068" s="28"/>
      <c r="CU2068" s="28"/>
      <c r="CV2068" s="28"/>
      <c r="CW2068" s="28"/>
      <c r="CX2068" s="28"/>
      <c r="CY2068" s="28"/>
      <c r="CZ2068" s="28"/>
      <c r="DA2068" s="28"/>
      <c r="DB2068" s="28"/>
      <c r="DC2068" s="28"/>
      <c r="DD2068" s="28"/>
      <c r="DE2068" s="28"/>
      <c r="DF2068" s="28"/>
      <c r="DG2068" s="28"/>
      <c r="DH2068" s="28"/>
      <c r="DI2068" s="28"/>
      <c r="DJ2068" s="28"/>
      <c r="DK2068" s="28"/>
      <c r="DL2068" s="28"/>
      <c r="DM2068" s="28"/>
      <c r="DN2068" s="28"/>
      <c r="DO2068" s="28"/>
      <c r="DP2068" s="28"/>
      <c r="DQ2068" s="28"/>
      <c r="DR2068" s="28"/>
      <c r="DS2068" s="28"/>
      <c r="DT2068" s="28"/>
      <c r="DU2068" s="28"/>
      <c r="DV2068" s="28"/>
      <c r="IP2068" s="28"/>
      <c r="IQ2068" s="28"/>
      <c r="IR2068" s="28"/>
      <c r="IS2068" s="28"/>
      <c r="IT2068" s="28"/>
      <c r="IU2068" s="28"/>
      <c r="IV2068" s="28"/>
      <c r="IW2068" s="28"/>
      <c r="IX2068" s="28"/>
      <c r="IY2068" s="28"/>
      <c r="IZ2068" s="28"/>
      <c r="JA2068" s="28"/>
      <c r="JB2068" s="28"/>
      <c r="JC2068" s="28"/>
      <c r="JD2068" s="28"/>
      <c r="JE2068" s="28"/>
      <c r="JF2068" s="28"/>
      <c r="JG2068" s="28"/>
      <c r="JH2068" s="28"/>
      <c r="JI2068" s="28"/>
      <c r="JJ2068" s="28"/>
      <c r="JK2068" s="28"/>
      <c r="JL2068" s="28"/>
      <c r="JM2068" s="28"/>
      <c r="JN2068" s="28"/>
      <c r="JO2068" s="28"/>
      <c r="JP2068" s="28"/>
      <c r="JQ2068" s="28"/>
      <c r="JR2068" s="28"/>
      <c r="JS2068" s="28"/>
      <c r="JT2068" s="28"/>
      <c r="JU2068" s="28"/>
      <c r="JV2068" s="28"/>
      <c r="JW2068" s="28"/>
      <c r="JX2068" s="28"/>
      <c r="JY2068" s="28"/>
      <c r="JZ2068" s="28"/>
      <c r="KA2068" s="28"/>
      <c r="KB2068" s="28"/>
      <c r="KC2068" s="28"/>
      <c r="KD2068" s="28"/>
    </row>
    <row r="2069" spans="5:290" x14ac:dyDescent="0.2">
      <c r="E2069" s="31"/>
      <c r="F2069" s="31"/>
      <c r="G2069" s="31"/>
      <c r="H2069" s="31"/>
      <c r="I2069" s="31"/>
      <c r="J2069" s="31"/>
      <c r="K2069" s="31"/>
      <c r="L2069" s="31"/>
      <c r="M2069" s="31"/>
      <c r="N2069" s="31"/>
      <c r="O2069" s="31"/>
      <c r="P2069" s="31"/>
      <c r="Q2069" s="31"/>
      <c r="R2069" s="31"/>
      <c r="S2069" s="31"/>
      <c r="T2069" s="31"/>
      <c r="U2069" s="31"/>
      <c r="V2069" s="31"/>
      <c r="W2069" s="31"/>
      <c r="X2069" s="31"/>
      <c r="Y2069" s="31"/>
      <c r="Z2069" s="31"/>
      <c r="AA2069" s="31"/>
      <c r="AB2069" s="28"/>
      <c r="AC2069" s="31"/>
      <c r="AD2069" s="31"/>
      <c r="AE2069" s="31"/>
      <c r="AF2069" s="31"/>
      <c r="AG2069" s="31"/>
      <c r="AH2069" s="31"/>
      <c r="AI2069" s="31"/>
      <c r="AJ2069" s="31"/>
      <c r="AK2069" s="31"/>
      <c r="AL2069" s="31"/>
      <c r="AM2069" s="31"/>
      <c r="AN2069" s="31"/>
      <c r="AO2069" s="31"/>
      <c r="AP2069" s="31"/>
      <c r="AQ2069" s="31"/>
      <c r="AR2069" s="31"/>
      <c r="AT2069" s="28"/>
      <c r="AU2069" s="28"/>
      <c r="AV2069" s="28"/>
      <c r="AW2069" s="28"/>
      <c r="AX2069" s="28"/>
      <c r="AY2069" s="28"/>
      <c r="AZ2069" s="28"/>
      <c r="BA2069" s="28"/>
      <c r="BB2069" s="28"/>
      <c r="BC2069" s="28"/>
      <c r="BD2069" s="28"/>
      <c r="BE2069" s="28"/>
      <c r="BF2069" s="28"/>
      <c r="BG2069" s="28"/>
      <c r="BH2069" s="28"/>
      <c r="BI2069" s="28"/>
      <c r="BJ2069" s="28"/>
      <c r="BK2069" s="28"/>
      <c r="BL2069" s="28"/>
      <c r="BM2069" s="28"/>
      <c r="BN2069" s="28"/>
      <c r="BO2069" s="28"/>
      <c r="BP2069" s="28"/>
      <c r="BQ2069" s="28"/>
      <c r="BR2069" s="28"/>
      <c r="BS2069" s="28"/>
      <c r="BT2069" s="28"/>
      <c r="BU2069" s="28"/>
      <c r="BV2069" s="28"/>
      <c r="BW2069" s="28"/>
      <c r="BX2069" s="28"/>
      <c r="BY2069" s="28"/>
      <c r="BZ2069" s="28"/>
      <c r="CA2069" s="28"/>
      <c r="CB2069" s="28"/>
      <c r="CC2069" s="28"/>
      <c r="CD2069" s="28"/>
      <c r="CE2069" s="28"/>
      <c r="CF2069" s="28"/>
      <c r="CG2069" s="28"/>
      <c r="CH2069" s="28"/>
      <c r="CI2069" s="28"/>
      <c r="CJ2069" s="28"/>
      <c r="CK2069" s="28"/>
      <c r="CL2069" s="28"/>
      <c r="CM2069" s="28"/>
      <c r="CN2069" s="28"/>
      <c r="CO2069" s="28"/>
      <c r="CP2069" s="28"/>
      <c r="CQ2069" s="28"/>
      <c r="CR2069" s="28"/>
      <c r="CS2069" s="28"/>
      <c r="CT2069" s="28"/>
      <c r="CU2069" s="28"/>
      <c r="CV2069" s="28"/>
      <c r="CW2069" s="28"/>
      <c r="CX2069" s="28"/>
      <c r="CY2069" s="28"/>
      <c r="CZ2069" s="28"/>
      <c r="DA2069" s="28"/>
      <c r="DB2069" s="28"/>
      <c r="DC2069" s="28"/>
      <c r="DD2069" s="28"/>
      <c r="DE2069" s="28"/>
      <c r="DF2069" s="28"/>
      <c r="DG2069" s="28"/>
      <c r="DH2069" s="28"/>
      <c r="DI2069" s="28"/>
      <c r="DJ2069" s="28"/>
      <c r="DK2069" s="28"/>
      <c r="DL2069" s="28"/>
      <c r="DM2069" s="28"/>
      <c r="DN2069" s="28"/>
      <c r="DO2069" s="28"/>
      <c r="DP2069" s="28"/>
      <c r="DQ2069" s="28"/>
      <c r="DR2069" s="28"/>
      <c r="DS2069" s="28"/>
      <c r="DT2069" s="28"/>
      <c r="DU2069" s="28"/>
      <c r="DV2069" s="28"/>
      <c r="IP2069" s="28"/>
      <c r="IQ2069" s="28"/>
      <c r="IR2069" s="28"/>
      <c r="IS2069" s="28"/>
      <c r="IT2069" s="28"/>
      <c r="IU2069" s="28"/>
      <c r="IV2069" s="28"/>
      <c r="IW2069" s="28"/>
      <c r="IX2069" s="28"/>
      <c r="IY2069" s="28"/>
      <c r="IZ2069" s="28"/>
      <c r="JA2069" s="28"/>
      <c r="JB2069" s="28"/>
      <c r="JC2069" s="28"/>
      <c r="JD2069" s="28"/>
      <c r="JE2069" s="28"/>
      <c r="JF2069" s="28"/>
      <c r="JG2069" s="28"/>
      <c r="JH2069" s="28"/>
      <c r="JI2069" s="28"/>
      <c r="JJ2069" s="28"/>
      <c r="JK2069" s="28"/>
      <c r="JL2069" s="28"/>
      <c r="JM2069" s="28"/>
      <c r="JN2069" s="28"/>
      <c r="JO2069" s="28"/>
      <c r="JP2069" s="28"/>
      <c r="JQ2069" s="28"/>
      <c r="JR2069" s="28"/>
      <c r="JS2069" s="28"/>
      <c r="JT2069" s="28"/>
      <c r="JU2069" s="28"/>
      <c r="JV2069" s="28"/>
      <c r="JW2069" s="28"/>
      <c r="JX2069" s="28"/>
      <c r="JY2069" s="28"/>
      <c r="JZ2069" s="28"/>
      <c r="KA2069" s="28"/>
      <c r="KB2069" s="28"/>
      <c r="KC2069" s="28"/>
      <c r="KD2069" s="28"/>
    </row>
    <row r="2070" spans="5:290" x14ac:dyDescent="0.2">
      <c r="E2070" s="31"/>
      <c r="F2070" s="31"/>
      <c r="G2070" s="31"/>
      <c r="H2070" s="31"/>
      <c r="I2070" s="31"/>
      <c r="J2070" s="31"/>
      <c r="K2070" s="31"/>
      <c r="L2070" s="31"/>
      <c r="M2070" s="31"/>
      <c r="N2070" s="31"/>
      <c r="O2070" s="31"/>
      <c r="P2070" s="31"/>
      <c r="Q2070" s="31"/>
      <c r="R2070" s="31"/>
      <c r="S2070" s="31"/>
      <c r="T2070" s="31"/>
      <c r="U2070" s="31"/>
      <c r="V2070" s="31"/>
      <c r="W2070" s="31"/>
      <c r="X2070" s="31"/>
      <c r="Y2070" s="31"/>
      <c r="Z2070" s="31"/>
      <c r="AA2070" s="31"/>
      <c r="AB2070" s="28"/>
      <c r="AC2070" s="31"/>
      <c r="AD2070" s="31"/>
      <c r="AE2070" s="31"/>
      <c r="AF2070" s="31"/>
      <c r="AG2070" s="31"/>
      <c r="AH2070" s="31"/>
      <c r="AI2070" s="31"/>
      <c r="AJ2070" s="31"/>
      <c r="AK2070" s="31"/>
      <c r="AL2070" s="31"/>
      <c r="AM2070" s="31"/>
      <c r="AN2070" s="31"/>
      <c r="AO2070" s="31"/>
      <c r="AP2070" s="31"/>
      <c r="AQ2070" s="31"/>
      <c r="AR2070" s="31"/>
      <c r="AT2070" s="28"/>
      <c r="AU2070" s="28"/>
      <c r="AV2070" s="28"/>
      <c r="AW2070" s="28"/>
      <c r="AX2070" s="28"/>
      <c r="AY2070" s="28"/>
      <c r="AZ2070" s="28"/>
      <c r="BA2070" s="28"/>
      <c r="BB2070" s="28"/>
      <c r="BC2070" s="28"/>
      <c r="BD2070" s="28"/>
      <c r="BE2070" s="28"/>
      <c r="BF2070" s="28"/>
      <c r="BG2070" s="28"/>
      <c r="BH2070" s="28"/>
      <c r="BI2070" s="28"/>
      <c r="BJ2070" s="28"/>
      <c r="BK2070" s="28"/>
      <c r="BL2070" s="28"/>
      <c r="BM2070" s="28"/>
      <c r="BN2070" s="28"/>
      <c r="BO2070" s="28"/>
      <c r="BP2070" s="28"/>
      <c r="BQ2070" s="28"/>
      <c r="BR2070" s="28"/>
      <c r="BS2070" s="28"/>
      <c r="BT2070" s="28"/>
      <c r="BU2070" s="28"/>
      <c r="BV2070" s="28"/>
      <c r="BW2070" s="28"/>
      <c r="BX2070" s="28"/>
      <c r="BY2070" s="28"/>
      <c r="BZ2070" s="28"/>
      <c r="CA2070" s="28"/>
      <c r="CB2070" s="28"/>
      <c r="CC2070" s="28"/>
      <c r="CD2070" s="28"/>
      <c r="CE2070" s="28"/>
      <c r="CF2070" s="28"/>
      <c r="CG2070" s="28"/>
      <c r="CH2070" s="28"/>
      <c r="CI2070" s="28"/>
      <c r="CJ2070" s="28"/>
      <c r="CK2070" s="28"/>
      <c r="CL2070" s="28"/>
      <c r="CM2070" s="28"/>
      <c r="CN2070" s="28"/>
      <c r="CO2070" s="28"/>
      <c r="CP2070" s="28"/>
      <c r="CQ2070" s="28"/>
      <c r="CR2070" s="28"/>
      <c r="CS2070" s="28"/>
      <c r="CT2070" s="28"/>
      <c r="CU2070" s="28"/>
      <c r="CV2070" s="28"/>
      <c r="CW2070" s="28"/>
      <c r="CX2070" s="28"/>
      <c r="CY2070" s="28"/>
      <c r="CZ2070" s="28"/>
      <c r="DA2070" s="28"/>
      <c r="DB2070" s="28"/>
      <c r="DC2070" s="28"/>
      <c r="DD2070" s="28"/>
      <c r="DE2070" s="28"/>
      <c r="DF2070" s="28"/>
      <c r="DG2070" s="28"/>
      <c r="DH2070" s="28"/>
      <c r="DI2070" s="28"/>
      <c r="DJ2070" s="28"/>
      <c r="DK2070" s="28"/>
      <c r="DL2070" s="28"/>
      <c r="DM2070" s="28"/>
      <c r="DN2070" s="28"/>
      <c r="DO2070" s="28"/>
      <c r="DP2070" s="28"/>
      <c r="DQ2070" s="28"/>
      <c r="DR2070" s="28"/>
      <c r="DS2070" s="28"/>
      <c r="DT2070" s="28"/>
      <c r="DU2070" s="28"/>
      <c r="DV2070" s="28"/>
      <c r="IP2070" s="28"/>
      <c r="IQ2070" s="28"/>
      <c r="IR2070" s="28"/>
      <c r="IS2070" s="28"/>
      <c r="IT2070" s="28"/>
      <c r="IU2070" s="28"/>
      <c r="IV2070" s="28"/>
      <c r="IW2070" s="28"/>
      <c r="IX2070" s="28"/>
      <c r="IY2070" s="28"/>
      <c r="IZ2070" s="28"/>
      <c r="JA2070" s="28"/>
      <c r="JB2070" s="28"/>
      <c r="JC2070" s="28"/>
      <c r="JD2070" s="28"/>
      <c r="JE2070" s="28"/>
      <c r="JF2070" s="28"/>
      <c r="JG2070" s="28"/>
      <c r="JH2070" s="28"/>
      <c r="JI2070" s="28"/>
      <c r="JJ2070" s="28"/>
      <c r="JK2070" s="28"/>
      <c r="JL2070" s="28"/>
      <c r="JM2070" s="28"/>
      <c r="JN2070" s="28"/>
      <c r="JO2070" s="28"/>
      <c r="JP2070" s="28"/>
      <c r="JQ2070" s="28"/>
      <c r="JR2070" s="28"/>
      <c r="JS2070" s="28"/>
      <c r="JT2070" s="28"/>
      <c r="JU2070" s="28"/>
      <c r="JV2070" s="28"/>
      <c r="JW2070" s="28"/>
      <c r="JX2070" s="28"/>
      <c r="JY2070" s="28"/>
      <c r="JZ2070" s="28"/>
      <c r="KA2070" s="28"/>
      <c r="KB2070" s="28"/>
      <c r="KC2070" s="28"/>
      <c r="KD2070" s="28"/>
    </row>
    <row r="2071" spans="5:290" x14ac:dyDescent="0.2">
      <c r="E2071" s="31"/>
      <c r="F2071" s="31"/>
      <c r="G2071" s="31"/>
      <c r="H2071" s="31"/>
      <c r="I2071" s="31"/>
      <c r="J2071" s="31"/>
      <c r="K2071" s="31"/>
      <c r="L2071" s="31"/>
      <c r="M2071" s="31"/>
      <c r="N2071" s="31"/>
      <c r="O2071" s="31"/>
      <c r="P2071" s="31"/>
      <c r="Q2071" s="31"/>
      <c r="R2071" s="31"/>
      <c r="S2071" s="31"/>
      <c r="T2071" s="31"/>
      <c r="U2071" s="31"/>
      <c r="V2071" s="31"/>
      <c r="W2071" s="31"/>
      <c r="X2071" s="31"/>
      <c r="Y2071" s="31"/>
      <c r="Z2071" s="31"/>
      <c r="AA2071" s="31"/>
      <c r="AB2071" s="28"/>
      <c r="AC2071" s="31"/>
      <c r="AD2071" s="31"/>
      <c r="AE2071" s="31"/>
      <c r="AF2071" s="31"/>
      <c r="AG2071" s="31"/>
      <c r="AH2071" s="31"/>
      <c r="AI2071" s="31"/>
      <c r="AJ2071" s="31"/>
      <c r="AK2071" s="31"/>
      <c r="AL2071" s="31"/>
      <c r="AM2071" s="31"/>
      <c r="AN2071" s="31"/>
      <c r="AO2071" s="31"/>
      <c r="AP2071" s="31"/>
      <c r="AQ2071" s="31"/>
      <c r="AR2071" s="31"/>
      <c r="AT2071" s="28"/>
      <c r="AU2071" s="28"/>
      <c r="AV2071" s="28"/>
      <c r="AW2071" s="28"/>
      <c r="AX2071" s="28"/>
      <c r="AY2071" s="28"/>
      <c r="AZ2071" s="28"/>
      <c r="BA2071" s="28"/>
      <c r="BB2071" s="28"/>
      <c r="BC2071" s="28"/>
      <c r="BD2071" s="28"/>
      <c r="BE2071" s="28"/>
      <c r="BF2071" s="28"/>
      <c r="BG2071" s="28"/>
      <c r="BH2071" s="28"/>
      <c r="BI2071" s="28"/>
      <c r="BJ2071" s="28"/>
      <c r="BK2071" s="28"/>
      <c r="BL2071" s="28"/>
      <c r="BM2071" s="28"/>
      <c r="BN2071" s="28"/>
      <c r="BO2071" s="28"/>
      <c r="BP2071" s="28"/>
      <c r="BQ2071" s="28"/>
      <c r="BR2071" s="28"/>
      <c r="BS2071" s="28"/>
      <c r="BT2071" s="28"/>
      <c r="BU2071" s="28"/>
      <c r="BV2071" s="28"/>
      <c r="BW2071" s="28"/>
      <c r="BX2071" s="28"/>
      <c r="BY2071" s="28"/>
      <c r="BZ2071" s="28"/>
      <c r="CA2071" s="28"/>
      <c r="CB2071" s="28"/>
      <c r="CC2071" s="28"/>
      <c r="CD2071" s="28"/>
      <c r="CE2071" s="28"/>
      <c r="CF2071" s="28"/>
      <c r="CG2071" s="28"/>
      <c r="CH2071" s="28"/>
      <c r="CI2071" s="28"/>
      <c r="CJ2071" s="28"/>
      <c r="CK2071" s="28"/>
      <c r="CL2071" s="28"/>
      <c r="CM2071" s="28"/>
      <c r="CN2071" s="28"/>
      <c r="CO2071" s="28"/>
      <c r="CP2071" s="28"/>
      <c r="CQ2071" s="28"/>
      <c r="CR2071" s="28"/>
      <c r="CS2071" s="28"/>
      <c r="CT2071" s="28"/>
      <c r="CU2071" s="28"/>
      <c r="CV2071" s="28"/>
      <c r="CW2071" s="28"/>
      <c r="CX2071" s="28"/>
      <c r="CY2071" s="28"/>
      <c r="CZ2071" s="28"/>
      <c r="DA2071" s="28"/>
      <c r="DB2071" s="28"/>
      <c r="DC2071" s="28"/>
      <c r="DD2071" s="28"/>
      <c r="DE2071" s="28"/>
      <c r="DF2071" s="28"/>
      <c r="DG2071" s="28"/>
      <c r="DH2071" s="28"/>
      <c r="DI2071" s="28"/>
      <c r="DJ2071" s="28"/>
      <c r="DK2071" s="28"/>
      <c r="DL2071" s="28"/>
      <c r="DM2071" s="28"/>
      <c r="DN2071" s="28"/>
      <c r="DO2071" s="28"/>
      <c r="DP2071" s="28"/>
      <c r="DQ2071" s="28"/>
      <c r="DR2071" s="28"/>
      <c r="DS2071" s="28"/>
      <c r="DT2071" s="28"/>
      <c r="DU2071" s="28"/>
      <c r="DV2071" s="28"/>
      <c r="IP2071" s="28"/>
      <c r="IQ2071" s="28"/>
      <c r="IR2071" s="28"/>
      <c r="IS2071" s="28"/>
      <c r="IT2071" s="28"/>
      <c r="IU2071" s="28"/>
      <c r="IV2071" s="28"/>
      <c r="IW2071" s="28"/>
      <c r="IX2071" s="28"/>
      <c r="IY2071" s="28"/>
      <c r="IZ2071" s="28"/>
      <c r="JA2071" s="28"/>
      <c r="JB2071" s="28"/>
      <c r="JC2071" s="28"/>
      <c r="JD2071" s="28"/>
      <c r="JE2071" s="28"/>
      <c r="JF2071" s="28"/>
      <c r="JG2071" s="28"/>
      <c r="JH2071" s="28"/>
      <c r="JI2071" s="28"/>
      <c r="JJ2071" s="28"/>
      <c r="JK2071" s="28"/>
      <c r="JL2071" s="28"/>
      <c r="JM2071" s="28"/>
      <c r="JN2071" s="28"/>
      <c r="JO2071" s="28"/>
      <c r="JP2071" s="28"/>
      <c r="JQ2071" s="28"/>
      <c r="JR2071" s="28"/>
      <c r="JS2071" s="28"/>
      <c r="JT2071" s="28"/>
      <c r="JU2071" s="28"/>
      <c r="JV2071" s="28"/>
      <c r="JW2071" s="28"/>
      <c r="JX2071" s="28"/>
      <c r="JY2071" s="28"/>
      <c r="JZ2071" s="28"/>
      <c r="KA2071" s="28"/>
      <c r="KB2071" s="28"/>
      <c r="KC2071" s="28"/>
      <c r="KD2071" s="28"/>
    </row>
    <row r="2072" spans="5:290" x14ac:dyDescent="0.2">
      <c r="E2072" s="31"/>
      <c r="F2072" s="31"/>
      <c r="G2072" s="31"/>
      <c r="H2072" s="31"/>
      <c r="I2072" s="31"/>
      <c r="J2072" s="31"/>
      <c r="K2072" s="31"/>
      <c r="L2072" s="31"/>
      <c r="M2072" s="31"/>
      <c r="N2072" s="31"/>
      <c r="O2072" s="31"/>
      <c r="P2072" s="31"/>
      <c r="Q2072" s="31"/>
      <c r="R2072" s="31"/>
      <c r="S2072" s="31"/>
      <c r="T2072" s="31"/>
      <c r="U2072" s="31"/>
      <c r="V2072" s="31"/>
      <c r="W2072" s="31"/>
      <c r="X2072" s="31"/>
      <c r="Y2072" s="31"/>
      <c r="Z2072" s="31"/>
      <c r="AA2072" s="31"/>
      <c r="AB2072" s="28"/>
      <c r="AC2072" s="31"/>
      <c r="AD2072" s="31"/>
      <c r="AE2072" s="31"/>
      <c r="AF2072" s="31"/>
      <c r="AG2072" s="31"/>
      <c r="AH2072" s="31"/>
      <c r="AI2072" s="31"/>
      <c r="AJ2072" s="31"/>
      <c r="AK2072" s="31"/>
      <c r="AL2072" s="31"/>
      <c r="AM2072" s="31"/>
      <c r="AN2072" s="31"/>
      <c r="AO2072" s="31"/>
      <c r="AP2072" s="31"/>
      <c r="AQ2072" s="31"/>
      <c r="AR2072" s="31"/>
      <c r="AT2072" s="28"/>
      <c r="AU2072" s="28"/>
      <c r="AV2072" s="28"/>
      <c r="AW2072" s="28"/>
      <c r="AX2072" s="28"/>
      <c r="AY2072" s="28"/>
      <c r="AZ2072" s="28"/>
      <c r="BA2072" s="28"/>
      <c r="BB2072" s="28"/>
      <c r="BC2072" s="28"/>
      <c r="BD2072" s="28"/>
      <c r="BE2072" s="28"/>
      <c r="BF2072" s="28"/>
      <c r="BG2072" s="28"/>
      <c r="BH2072" s="28"/>
      <c r="BI2072" s="28"/>
      <c r="BJ2072" s="28"/>
      <c r="BK2072" s="28"/>
      <c r="BL2072" s="28"/>
      <c r="BM2072" s="28"/>
      <c r="BN2072" s="28"/>
      <c r="BO2072" s="28"/>
      <c r="BP2072" s="28"/>
      <c r="BQ2072" s="28"/>
      <c r="BR2072" s="28"/>
      <c r="BS2072" s="28"/>
      <c r="BT2072" s="28"/>
      <c r="BU2072" s="28"/>
      <c r="BV2072" s="28"/>
      <c r="BW2072" s="28"/>
      <c r="BX2072" s="28"/>
      <c r="BY2072" s="28"/>
      <c r="BZ2072" s="28"/>
      <c r="CA2072" s="28"/>
      <c r="CB2072" s="28"/>
      <c r="CC2072" s="28"/>
      <c r="CD2072" s="28"/>
      <c r="CE2072" s="28"/>
      <c r="CF2072" s="28"/>
      <c r="CG2072" s="28"/>
      <c r="CH2072" s="28"/>
      <c r="CI2072" s="28"/>
      <c r="CJ2072" s="28"/>
      <c r="CK2072" s="28"/>
      <c r="CL2072" s="28"/>
      <c r="CM2072" s="28"/>
      <c r="CN2072" s="28"/>
      <c r="CO2072" s="28"/>
      <c r="CP2072" s="28"/>
      <c r="CQ2072" s="28"/>
      <c r="CR2072" s="28"/>
      <c r="CS2072" s="28"/>
      <c r="CT2072" s="28"/>
      <c r="CU2072" s="28"/>
      <c r="CV2072" s="28"/>
      <c r="CW2072" s="28"/>
      <c r="CX2072" s="28"/>
      <c r="CY2072" s="28"/>
      <c r="CZ2072" s="28"/>
      <c r="DA2072" s="28"/>
      <c r="DB2072" s="28"/>
      <c r="DC2072" s="28"/>
      <c r="DD2072" s="28"/>
      <c r="DE2072" s="28"/>
      <c r="DF2072" s="28"/>
      <c r="DG2072" s="28"/>
      <c r="DH2072" s="28"/>
      <c r="DI2072" s="28"/>
      <c r="DJ2072" s="28"/>
      <c r="DK2072" s="28"/>
      <c r="DL2072" s="28"/>
      <c r="DM2072" s="28"/>
      <c r="DN2072" s="28"/>
      <c r="DO2072" s="28"/>
      <c r="DP2072" s="28"/>
      <c r="DQ2072" s="28"/>
      <c r="DR2072" s="28"/>
      <c r="DS2072" s="28"/>
      <c r="DT2072" s="28"/>
      <c r="DU2072" s="28"/>
      <c r="DV2072" s="28"/>
      <c r="IP2072" s="28"/>
      <c r="IQ2072" s="28"/>
      <c r="IR2072" s="28"/>
      <c r="IS2072" s="28"/>
      <c r="IT2072" s="28"/>
      <c r="IU2072" s="28"/>
      <c r="IV2072" s="28"/>
      <c r="IW2072" s="28"/>
      <c r="IX2072" s="28"/>
      <c r="IY2072" s="28"/>
      <c r="IZ2072" s="28"/>
      <c r="JA2072" s="28"/>
      <c r="JB2072" s="28"/>
      <c r="JC2072" s="28"/>
      <c r="JD2072" s="28"/>
      <c r="JE2072" s="28"/>
      <c r="JF2072" s="28"/>
      <c r="JG2072" s="28"/>
      <c r="JH2072" s="28"/>
      <c r="JI2072" s="28"/>
      <c r="JJ2072" s="28"/>
      <c r="JK2072" s="28"/>
      <c r="JL2072" s="28"/>
      <c r="JM2072" s="28"/>
      <c r="JN2072" s="28"/>
      <c r="JO2072" s="28"/>
      <c r="JP2072" s="28"/>
      <c r="JQ2072" s="28"/>
      <c r="JR2072" s="28"/>
      <c r="JS2072" s="28"/>
      <c r="JT2072" s="28"/>
      <c r="JU2072" s="28"/>
      <c r="JV2072" s="28"/>
      <c r="JW2072" s="28"/>
      <c r="JX2072" s="28"/>
      <c r="JY2072" s="28"/>
      <c r="JZ2072" s="28"/>
      <c r="KA2072" s="28"/>
      <c r="KB2072" s="28"/>
      <c r="KC2072" s="28"/>
      <c r="KD2072" s="28"/>
    </row>
    <row r="2073" spans="5:290" x14ac:dyDescent="0.2">
      <c r="E2073" s="31"/>
      <c r="F2073" s="31"/>
      <c r="G2073" s="31"/>
      <c r="H2073" s="31"/>
      <c r="I2073" s="31"/>
      <c r="J2073" s="31"/>
      <c r="K2073" s="31"/>
      <c r="L2073" s="31"/>
      <c r="M2073" s="31"/>
      <c r="N2073" s="31"/>
      <c r="O2073" s="31"/>
      <c r="P2073" s="31"/>
      <c r="Q2073" s="31"/>
      <c r="R2073" s="31"/>
      <c r="S2073" s="31"/>
      <c r="T2073" s="31"/>
      <c r="U2073" s="31"/>
      <c r="V2073" s="31"/>
      <c r="W2073" s="31"/>
      <c r="X2073" s="31"/>
      <c r="Y2073" s="31"/>
      <c r="Z2073" s="31"/>
      <c r="AA2073" s="31"/>
      <c r="AB2073" s="28"/>
      <c r="AC2073" s="31"/>
      <c r="AD2073" s="31"/>
      <c r="AE2073" s="31"/>
      <c r="AF2073" s="31"/>
      <c r="AG2073" s="31"/>
      <c r="AH2073" s="31"/>
      <c r="AI2073" s="31"/>
      <c r="AJ2073" s="31"/>
      <c r="AK2073" s="31"/>
      <c r="AL2073" s="31"/>
      <c r="AM2073" s="31"/>
      <c r="AN2073" s="31"/>
      <c r="AO2073" s="31"/>
      <c r="AP2073" s="31"/>
      <c r="AQ2073" s="31"/>
      <c r="AR2073" s="31"/>
      <c r="AT2073" s="28"/>
      <c r="AU2073" s="28"/>
      <c r="AV2073" s="28"/>
      <c r="AW2073" s="28"/>
      <c r="AX2073" s="28"/>
      <c r="AY2073" s="28"/>
      <c r="AZ2073" s="28"/>
      <c r="BA2073" s="28"/>
      <c r="BB2073" s="28"/>
      <c r="BC2073" s="28"/>
      <c r="BD2073" s="28"/>
      <c r="BE2073" s="28"/>
      <c r="BF2073" s="28"/>
      <c r="BG2073" s="28"/>
      <c r="BH2073" s="28"/>
      <c r="BI2073" s="28"/>
      <c r="BJ2073" s="28"/>
      <c r="BK2073" s="28"/>
      <c r="BL2073" s="28"/>
      <c r="BM2073" s="28"/>
      <c r="BN2073" s="28"/>
      <c r="BO2073" s="28"/>
      <c r="BP2073" s="28"/>
      <c r="BQ2073" s="28"/>
      <c r="BR2073" s="28"/>
      <c r="BS2073" s="28"/>
      <c r="BT2073" s="28"/>
      <c r="BU2073" s="28"/>
      <c r="BV2073" s="28"/>
      <c r="BW2073" s="28"/>
      <c r="BX2073" s="28"/>
      <c r="BY2073" s="28"/>
      <c r="BZ2073" s="28"/>
      <c r="CA2073" s="28"/>
      <c r="CB2073" s="28"/>
      <c r="CC2073" s="28"/>
      <c r="CD2073" s="28"/>
      <c r="CE2073" s="28"/>
      <c r="CF2073" s="28"/>
      <c r="CG2073" s="28"/>
      <c r="CH2073" s="28"/>
      <c r="CI2073" s="28"/>
      <c r="CJ2073" s="28"/>
      <c r="CK2073" s="28"/>
      <c r="CL2073" s="28"/>
      <c r="CM2073" s="28"/>
      <c r="CN2073" s="28"/>
      <c r="CO2073" s="28"/>
      <c r="CP2073" s="28"/>
      <c r="CQ2073" s="28"/>
      <c r="CR2073" s="28"/>
      <c r="CS2073" s="28"/>
      <c r="CT2073" s="28"/>
      <c r="CU2073" s="28"/>
      <c r="CV2073" s="28"/>
      <c r="CW2073" s="28"/>
      <c r="CX2073" s="28"/>
      <c r="CY2073" s="28"/>
      <c r="CZ2073" s="28"/>
      <c r="DA2073" s="28"/>
      <c r="DB2073" s="28"/>
      <c r="DC2073" s="28"/>
      <c r="DD2073" s="28"/>
      <c r="DE2073" s="28"/>
      <c r="DF2073" s="28"/>
      <c r="DG2073" s="28"/>
      <c r="DH2073" s="28"/>
      <c r="DI2073" s="28"/>
      <c r="DJ2073" s="28"/>
      <c r="DK2073" s="28"/>
      <c r="DL2073" s="28"/>
      <c r="DM2073" s="28"/>
      <c r="DN2073" s="28"/>
      <c r="DO2073" s="28"/>
      <c r="DP2073" s="28"/>
      <c r="DQ2073" s="28"/>
      <c r="DR2073" s="28"/>
      <c r="DS2073" s="28"/>
      <c r="DT2073" s="28"/>
      <c r="DU2073" s="28"/>
      <c r="DV2073" s="28"/>
      <c r="IP2073" s="28"/>
      <c r="IQ2073" s="28"/>
      <c r="IR2073" s="28"/>
      <c r="IS2073" s="28"/>
      <c r="IT2073" s="28"/>
      <c r="IU2073" s="28"/>
      <c r="IV2073" s="28"/>
      <c r="IW2073" s="28"/>
      <c r="IX2073" s="28"/>
      <c r="IY2073" s="28"/>
      <c r="IZ2073" s="28"/>
      <c r="JA2073" s="28"/>
      <c r="JB2073" s="28"/>
      <c r="JC2073" s="28"/>
      <c r="JD2073" s="28"/>
      <c r="JE2073" s="28"/>
      <c r="JF2073" s="28"/>
      <c r="JG2073" s="28"/>
      <c r="JH2073" s="28"/>
      <c r="JI2073" s="28"/>
      <c r="JJ2073" s="28"/>
      <c r="JK2073" s="28"/>
      <c r="JL2073" s="28"/>
      <c r="JM2073" s="28"/>
      <c r="JN2073" s="28"/>
      <c r="JO2073" s="28"/>
      <c r="JP2073" s="28"/>
      <c r="JQ2073" s="28"/>
      <c r="JR2073" s="28"/>
      <c r="JS2073" s="28"/>
      <c r="JT2073" s="28"/>
      <c r="JU2073" s="28"/>
      <c r="JV2073" s="28"/>
      <c r="JW2073" s="28"/>
      <c r="JX2073" s="28"/>
      <c r="JY2073" s="28"/>
      <c r="JZ2073" s="28"/>
      <c r="KA2073" s="28"/>
      <c r="KB2073" s="28"/>
      <c r="KC2073" s="28"/>
      <c r="KD2073" s="28"/>
    </row>
    <row r="2074" spans="5:290" x14ac:dyDescent="0.2">
      <c r="E2074" s="31"/>
      <c r="F2074" s="31"/>
      <c r="G2074" s="31"/>
      <c r="H2074" s="31"/>
      <c r="I2074" s="31"/>
      <c r="J2074" s="31"/>
      <c r="K2074" s="31"/>
      <c r="L2074" s="31"/>
      <c r="M2074" s="31"/>
      <c r="N2074" s="31"/>
      <c r="O2074" s="31"/>
      <c r="P2074" s="31"/>
      <c r="Q2074" s="31"/>
      <c r="R2074" s="31"/>
      <c r="S2074" s="31"/>
      <c r="T2074" s="31"/>
      <c r="U2074" s="31"/>
      <c r="V2074" s="31"/>
      <c r="W2074" s="31"/>
      <c r="X2074" s="31"/>
      <c r="Y2074" s="31"/>
      <c r="Z2074" s="31"/>
      <c r="AA2074" s="31"/>
      <c r="AB2074" s="28"/>
      <c r="AC2074" s="31"/>
      <c r="AD2074" s="31"/>
      <c r="AE2074" s="31"/>
      <c r="AF2074" s="31"/>
      <c r="AG2074" s="31"/>
      <c r="AH2074" s="31"/>
      <c r="AI2074" s="31"/>
      <c r="AJ2074" s="31"/>
      <c r="AK2074" s="31"/>
      <c r="AL2074" s="31"/>
      <c r="AM2074" s="31"/>
      <c r="AN2074" s="31"/>
      <c r="AO2074" s="31"/>
      <c r="AP2074" s="31"/>
      <c r="AQ2074" s="31"/>
      <c r="AR2074" s="31"/>
      <c r="AT2074" s="28"/>
      <c r="AU2074" s="28"/>
      <c r="AV2074" s="28"/>
      <c r="AW2074" s="28"/>
      <c r="AX2074" s="28"/>
      <c r="AY2074" s="28"/>
      <c r="AZ2074" s="28"/>
      <c r="BA2074" s="28"/>
      <c r="BB2074" s="28"/>
      <c r="BC2074" s="28"/>
      <c r="BD2074" s="28"/>
      <c r="BE2074" s="28"/>
      <c r="BF2074" s="28"/>
      <c r="BG2074" s="28"/>
      <c r="BH2074" s="28"/>
      <c r="BI2074" s="28"/>
      <c r="BJ2074" s="28"/>
      <c r="BK2074" s="28"/>
      <c r="BL2074" s="28"/>
      <c r="BM2074" s="28"/>
      <c r="BN2074" s="28"/>
      <c r="BO2074" s="28"/>
      <c r="BP2074" s="28"/>
      <c r="BQ2074" s="28"/>
      <c r="BR2074" s="28"/>
      <c r="BS2074" s="28"/>
      <c r="BT2074" s="28"/>
      <c r="BU2074" s="28"/>
      <c r="BV2074" s="28"/>
      <c r="BW2074" s="28"/>
      <c r="BX2074" s="28"/>
      <c r="BY2074" s="28"/>
      <c r="BZ2074" s="28"/>
      <c r="CA2074" s="28"/>
      <c r="CB2074" s="28"/>
      <c r="CC2074" s="28"/>
      <c r="CD2074" s="28"/>
      <c r="CE2074" s="28"/>
      <c r="CF2074" s="28"/>
      <c r="CG2074" s="28"/>
      <c r="CH2074" s="28"/>
      <c r="CI2074" s="28"/>
      <c r="CJ2074" s="28"/>
      <c r="CK2074" s="28"/>
      <c r="CL2074" s="28"/>
      <c r="CM2074" s="28"/>
      <c r="CN2074" s="28"/>
      <c r="CO2074" s="28"/>
      <c r="CP2074" s="28"/>
      <c r="CQ2074" s="28"/>
      <c r="CR2074" s="28"/>
      <c r="CS2074" s="28"/>
      <c r="CT2074" s="28"/>
      <c r="CU2074" s="28"/>
      <c r="CV2074" s="28"/>
      <c r="CW2074" s="28"/>
      <c r="CX2074" s="28"/>
      <c r="CY2074" s="28"/>
      <c r="CZ2074" s="28"/>
      <c r="DA2074" s="28"/>
      <c r="DB2074" s="28"/>
      <c r="DC2074" s="28"/>
      <c r="DD2074" s="28"/>
      <c r="DE2074" s="28"/>
      <c r="DF2074" s="28"/>
      <c r="DG2074" s="28"/>
      <c r="DH2074" s="28"/>
      <c r="DI2074" s="28"/>
      <c r="DJ2074" s="28"/>
      <c r="DK2074" s="28"/>
      <c r="DL2074" s="28"/>
      <c r="DM2074" s="28"/>
      <c r="DN2074" s="28"/>
      <c r="DO2074" s="28"/>
      <c r="DP2074" s="28"/>
      <c r="DQ2074" s="28"/>
      <c r="DR2074" s="28"/>
      <c r="DS2074" s="28"/>
      <c r="DT2074" s="28"/>
      <c r="DU2074" s="28"/>
      <c r="DV2074" s="28"/>
      <c r="IP2074" s="28"/>
      <c r="IQ2074" s="28"/>
      <c r="IR2074" s="28"/>
      <c r="IS2074" s="28"/>
      <c r="IT2074" s="28"/>
      <c r="IU2074" s="28"/>
      <c r="IV2074" s="28"/>
      <c r="IW2074" s="28"/>
      <c r="IX2074" s="28"/>
      <c r="IY2074" s="28"/>
      <c r="IZ2074" s="28"/>
      <c r="JA2074" s="28"/>
      <c r="JB2074" s="28"/>
      <c r="JC2074" s="28"/>
      <c r="JD2074" s="28"/>
      <c r="JE2074" s="28"/>
      <c r="JF2074" s="28"/>
      <c r="JG2074" s="28"/>
      <c r="JH2074" s="28"/>
      <c r="JI2074" s="28"/>
      <c r="JJ2074" s="28"/>
      <c r="JK2074" s="28"/>
      <c r="JL2074" s="28"/>
      <c r="JM2074" s="28"/>
      <c r="JN2074" s="28"/>
      <c r="JO2074" s="28"/>
      <c r="JP2074" s="28"/>
      <c r="JQ2074" s="28"/>
      <c r="JR2074" s="28"/>
      <c r="JS2074" s="28"/>
      <c r="JT2074" s="28"/>
      <c r="JU2074" s="28"/>
      <c r="JV2074" s="28"/>
      <c r="JW2074" s="28"/>
      <c r="JX2074" s="28"/>
      <c r="JY2074" s="28"/>
      <c r="JZ2074" s="28"/>
      <c r="KA2074" s="28"/>
      <c r="KB2074" s="28"/>
      <c r="KC2074" s="28"/>
      <c r="KD2074" s="28"/>
    </row>
    <row r="2075" spans="5:290" x14ac:dyDescent="0.2">
      <c r="E2075" s="31"/>
      <c r="F2075" s="31"/>
      <c r="G2075" s="31"/>
      <c r="H2075" s="31"/>
      <c r="I2075" s="31"/>
      <c r="J2075" s="31"/>
      <c r="K2075" s="31"/>
      <c r="L2075" s="31"/>
      <c r="M2075" s="31"/>
      <c r="N2075" s="31"/>
      <c r="O2075" s="31"/>
      <c r="P2075" s="31"/>
      <c r="Q2075" s="31"/>
      <c r="R2075" s="31"/>
      <c r="S2075" s="31"/>
      <c r="T2075" s="31"/>
      <c r="U2075" s="31"/>
      <c r="V2075" s="31"/>
      <c r="W2075" s="31"/>
      <c r="X2075" s="31"/>
      <c r="Y2075" s="31"/>
      <c r="Z2075" s="31"/>
      <c r="AA2075" s="31"/>
      <c r="AB2075" s="28"/>
      <c r="AC2075" s="31"/>
      <c r="AD2075" s="31"/>
      <c r="AE2075" s="31"/>
      <c r="AF2075" s="31"/>
      <c r="AG2075" s="31"/>
      <c r="AH2075" s="31"/>
      <c r="AI2075" s="31"/>
      <c r="AJ2075" s="31"/>
      <c r="AK2075" s="31"/>
      <c r="AL2075" s="31"/>
      <c r="AM2075" s="31"/>
      <c r="AN2075" s="31"/>
      <c r="AO2075" s="31"/>
      <c r="AP2075" s="31"/>
      <c r="AQ2075" s="31"/>
      <c r="AR2075" s="31"/>
      <c r="AT2075" s="28"/>
      <c r="AU2075" s="28"/>
      <c r="AV2075" s="28"/>
      <c r="AW2075" s="28"/>
      <c r="AX2075" s="28"/>
      <c r="AY2075" s="28"/>
      <c r="AZ2075" s="28"/>
      <c r="BA2075" s="28"/>
      <c r="BB2075" s="28"/>
      <c r="BC2075" s="28"/>
      <c r="BD2075" s="28"/>
      <c r="BE2075" s="28"/>
      <c r="BF2075" s="28"/>
      <c r="BG2075" s="28"/>
      <c r="BH2075" s="28"/>
      <c r="BI2075" s="28"/>
      <c r="BJ2075" s="28"/>
      <c r="BK2075" s="28"/>
      <c r="BL2075" s="28"/>
      <c r="BM2075" s="28"/>
      <c r="BN2075" s="28"/>
      <c r="BO2075" s="28"/>
      <c r="BP2075" s="28"/>
      <c r="BQ2075" s="28"/>
      <c r="BR2075" s="28"/>
      <c r="BS2075" s="28"/>
      <c r="BT2075" s="28"/>
      <c r="BU2075" s="28"/>
      <c r="BV2075" s="28"/>
      <c r="BW2075" s="28"/>
      <c r="BX2075" s="28"/>
      <c r="BY2075" s="28"/>
      <c r="BZ2075" s="28"/>
      <c r="CA2075" s="28"/>
      <c r="CB2075" s="28"/>
      <c r="CC2075" s="28"/>
      <c r="CD2075" s="28"/>
      <c r="CE2075" s="28"/>
      <c r="CF2075" s="28"/>
      <c r="CG2075" s="28"/>
      <c r="CH2075" s="28"/>
      <c r="CI2075" s="28"/>
      <c r="CJ2075" s="28"/>
      <c r="CK2075" s="28"/>
      <c r="CL2075" s="28"/>
      <c r="CM2075" s="28"/>
      <c r="CN2075" s="28"/>
      <c r="CO2075" s="28"/>
      <c r="CP2075" s="28"/>
      <c r="CQ2075" s="28"/>
      <c r="CR2075" s="28"/>
      <c r="CS2075" s="28"/>
      <c r="CT2075" s="28"/>
      <c r="CU2075" s="28"/>
      <c r="CV2075" s="28"/>
      <c r="CW2075" s="28"/>
      <c r="CX2075" s="28"/>
      <c r="CY2075" s="28"/>
      <c r="CZ2075" s="28"/>
      <c r="DA2075" s="28"/>
      <c r="DB2075" s="28"/>
      <c r="DC2075" s="28"/>
      <c r="DD2075" s="28"/>
      <c r="DE2075" s="28"/>
      <c r="DF2075" s="28"/>
      <c r="DG2075" s="28"/>
      <c r="DH2075" s="28"/>
      <c r="DI2075" s="28"/>
      <c r="DJ2075" s="28"/>
      <c r="DK2075" s="28"/>
      <c r="DL2075" s="28"/>
      <c r="DM2075" s="28"/>
      <c r="DN2075" s="28"/>
      <c r="DO2075" s="28"/>
      <c r="DP2075" s="28"/>
      <c r="DQ2075" s="28"/>
      <c r="DR2075" s="28"/>
      <c r="DS2075" s="28"/>
      <c r="DT2075" s="28"/>
      <c r="DU2075" s="28"/>
      <c r="DV2075" s="28"/>
      <c r="IP2075" s="28"/>
      <c r="IQ2075" s="28"/>
      <c r="IR2075" s="28"/>
      <c r="IS2075" s="28"/>
      <c r="IT2075" s="28"/>
      <c r="IU2075" s="28"/>
      <c r="IV2075" s="28"/>
      <c r="IW2075" s="28"/>
      <c r="IX2075" s="28"/>
      <c r="IY2075" s="28"/>
      <c r="IZ2075" s="28"/>
      <c r="JA2075" s="28"/>
      <c r="JB2075" s="28"/>
      <c r="JC2075" s="28"/>
      <c r="JD2075" s="28"/>
      <c r="JE2075" s="28"/>
      <c r="JF2075" s="28"/>
      <c r="JG2075" s="28"/>
      <c r="JH2075" s="28"/>
      <c r="JI2075" s="28"/>
      <c r="JJ2075" s="28"/>
      <c r="JK2075" s="28"/>
      <c r="JL2075" s="28"/>
      <c r="JM2075" s="28"/>
      <c r="JN2075" s="28"/>
      <c r="JO2075" s="28"/>
      <c r="JP2075" s="28"/>
      <c r="JQ2075" s="28"/>
      <c r="JR2075" s="28"/>
      <c r="JS2075" s="28"/>
      <c r="JT2075" s="28"/>
      <c r="JU2075" s="28"/>
      <c r="JV2075" s="28"/>
      <c r="JW2075" s="28"/>
      <c r="JX2075" s="28"/>
      <c r="JY2075" s="28"/>
      <c r="JZ2075" s="28"/>
      <c r="KA2075" s="28"/>
      <c r="KB2075" s="28"/>
      <c r="KC2075" s="28"/>
      <c r="KD2075" s="28"/>
    </row>
    <row r="2076" spans="5:290" x14ac:dyDescent="0.2">
      <c r="E2076" s="31"/>
      <c r="F2076" s="31"/>
      <c r="G2076" s="31"/>
      <c r="H2076" s="31"/>
      <c r="I2076" s="31"/>
      <c r="J2076" s="31"/>
      <c r="K2076" s="31"/>
      <c r="L2076" s="31"/>
      <c r="M2076" s="31"/>
      <c r="N2076" s="31"/>
      <c r="O2076" s="31"/>
      <c r="P2076" s="31"/>
      <c r="Q2076" s="31"/>
      <c r="R2076" s="31"/>
      <c r="S2076" s="31"/>
      <c r="T2076" s="31"/>
      <c r="U2076" s="31"/>
      <c r="V2076" s="31"/>
      <c r="W2076" s="31"/>
      <c r="X2076" s="31"/>
      <c r="Y2076" s="31"/>
      <c r="Z2076" s="31"/>
      <c r="AA2076" s="31"/>
      <c r="AB2076" s="28"/>
      <c r="AC2076" s="31"/>
      <c r="AD2076" s="31"/>
      <c r="AE2076" s="31"/>
      <c r="AF2076" s="31"/>
      <c r="AG2076" s="31"/>
      <c r="AH2076" s="31"/>
      <c r="AI2076" s="31"/>
      <c r="AJ2076" s="31"/>
      <c r="AK2076" s="31"/>
      <c r="AL2076" s="31"/>
      <c r="AM2076" s="31"/>
      <c r="AN2076" s="31"/>
      <c r="AO2076" s="31"/>
      <c r="AP2076" s="31"/>
      <c r="AQ2076" s="31"/>
      <c r="AR2076" s="31"/>
      <c r="AT2076" s="28"/>
      <c r="AU2076" s="28"/>
      <c r="AV2076" s="28"/>
      <c r="AW2076" s="28"/>
      <c r="AX2076" s="28"/>
      <c r="AY2076" s="28"/>
      <c r="AZ2076" s="28"/>
      <c r="BA2076" s="28"/>
      <c r="BB2076" s="28"/>
      <c r="BC2076" s="28"/>
      <c r="BD2076" s="28"/>
      <c r="BE2076" s="28"/>
      <c r="BF2076" s="28"/>
      <c r="BG2076" s="28"/>
      <c r="BH2076" s="28"/>
      <c r="BI2076" s="28"/>
      <c r="BJ2076" s="28"/>
      <c r="BK2076" s="28"/>
      <c r="BL2076" s="28"/>
      <c r="BM2076" s="28"/>
      <c r="BN2076" s="28"/>
      <c r="BO2076" s="28"/>
      <c r="BP2076" s="28"/>
      <c r="BQ2076" s="28"/>
      <c r="BR2076" s="28"/>
      <c r="BS2076" s="28"/>
      <c r="BT2076" s="28"/>
      <c r="BU2076" s="28"/>
      <c r="BV2076" s="28"/>
      <c r="BW2076" s="28"/>
      <c r="BX2076" s="28"/>
      <c r="BY2076" s="28"/>
      <c r="BZ2076" s="28"/>
      <c r="CA2076" s="28"/>
      <c r="CB2076" s="28"/>
      <c r="CC2076" s="28"/>
      <c r="CD2076" s="28"/>
      <c r="CE2076" s="28"/>
      <c r="CF2076" s="28"/>
      <c r="CG2076" s="28"/>
      <c r="CH2076" s="28"/>
      <c r="CI2076" s="28"/>
      <c r="CJ2076" s="28"/>
      <c r="CK2076" s="28"/>
      <c r="CL2076" s="28"/>
      <c r="CM2076" s="28"/>
      <c r="CN2076" s="28"/>
      <c r="CO2076" s="28"/>
      <c r="CP2076" s="28"/>
      <c r="CQ2076" s="28"/>
      <c r="CR2076" s="28"/>
      <c r="CS2076" s="28"/>
      <c r="CT2076" s="28"/>
      <c r="CU2076" s="28"/>
      <c r="CV2076" s="28"/>
      <c r="CW2076" s="28"/>
      <c r="CX2076" s="28"/>
      <c r="CY2076" s="28"/>
      <c r="CZ2076" s="28"/>
      <c r="DA2076" s="28"/>
      <c r="DB2076" s="28"/>
      <c r="DC2076" s="28"/>
      <c r="DD2076" s="28"/>
      <c r="DE2076" s="28"/>
      <c r="DF2076" s="28"/>
      <c r="DG2076" s="28"/>
      <c r="DH2076" s="28"/>
      <c r="DI2076" s="28"/>
      <c r="DJ2076" s="28"/>
      <c r="DK2076" s="28"/>
      <c r="DL2076" s="28"/>
      <c r="DM2076" s="28"/>
      <c r="DN2076" s="28"/>
      <c r="DO2076" s="28"/>
      <c r="DP2076" s="28"/>
      <c r="DQ2076" s="28"/>
      <c r="DR2076" s="28"/>
      <c r="DS2076" s="28"/>
      <c r="DT2076" s="28"/>
      <c r="DU2076" s="28"/>
      <c r="DV2076" s="28"/>
      <c r="IP2076" s="28"/>
      <c r="IQ2076" s="28"/>
      <c r="IR2076" s="28"/>
      <c r="IS2076" s="28"/>
      <c r="IT2076" s="28"/>
      <c r="IU2076" s="28"/>
      <c r="IV2076" s="28"/>
      <c r="IW2076" s="28"/>
      <c r="IX2076" s="28"/>
      <c r="IY2076" s="28"/>
      <c r="IZ2076" s="28"/>
      <c r="JA2076" s="28"/>
      <c r="JB2076" s="28"/>
      <c r="JC2076" s="28"/>
      <c r="JD2076" s="28"/>
      <c r="JE2076" s="28"/>
      <c r="JF2076" s="28"/>
      <c r="JG2076" s="28"/>
      <c r="JH2076" s="28"/>
      <c r="JI2076" s="28"/>
      <c r="JJ2076" s="28"/>
      <c r="JK2076" s="28"/>
      <c r="JL2076" s="28"/>
      <c r="JM2076" s="28"/>
      <c r="JN2076" s="28"/>
      <c r="JO2076" s="28"/>
      <c r="JP2076" s="28"/>
      <c r="JQ2076" s="28"/>
      <c r="JR2076" s="28"/>
      <c r="JS2076" s="28"/>
      <c r="JT2076" s="28"/>
      <c r="JU2076" s="28"/>
      <c r="JV2076" s="28"/>
      <c r="JW2076" s="28"/>
      <c r="JX2076" s="28"/>
      <c r="JY2076" s="28"/>
      <c r="JZ2076" s="28"/>
      <c r="KA2076" s="28"/>
      <c r="KB2076" s="28"/>
      <c r="KC2076" s="28"/>
      <c r="KD2076" s="28"/>
    </row>
    <row r="2077" spans="5:290" x14ac:dyDescent="0.2">
      <c r="E2077" s="31"/>
      <c r="F2077" s="31"/>
      <c r="G2077" s="31"/>
      <c r="H2077" s="31"/>
      <c r="I2077" s="31"/>
      <c r="J2077" s="31"/>
      <c r="K2077" s="31"/>
      <c r="L2077" s="31"/>
      <c r="M2077" s="31"/>
      <c r="N2077" s="31"/>
      <c r="O2077" s="31"/>
      <c r="P2077" s="31"/>
      <c r="Q2077" s="31"/>
      <c r="R2077" s="31"/>
      <c r="S2077" s="31"/>
      <c r="T2077" s="31"/>
      <c r="U2077" s="31"/>
      <c r="V2077" s="31"/>
      <c r="W2077" s="31"/>
      <c r="X2077" s="31"/>
      <c r="Y2077" s="31"/>
      <c r="Z2077" s="31"/>
      <c r="AA2077" s="31"/>
      <c r="AB2077" s="28"/>
      <c r="AC2077" s="31"/>
      <c r="AD2077" s="31"/>
      <c r="AE2077" s="31"/>
      <c r="AF2077" s="31"/>
      <c r="AG2077" s="31"/>
      <c r="AH2077" s="31"/>
      <c r="AI2077" s="31"/>
      <c r="AJ2077" s="31"/>
      <c r="AK2077" s="31"/>
      <c r="AL2077" s="31"/>
      <c r="AM2077" s="31"/>
      <c r="AN2077" s="31"/>
      <c r="AO2077" s="31"/>
      <c r="AP2077" s="31"/>
      <c r="AQ2077" s="31"/>
      <c r="AR2077" s="31"/>
      <c r="AT2077" s="28"/>
      <c r="AU2077" s="28"/>
      <c r="AV2077" s="28"/>
      <c r="AW2077" s="28"/>
      <c r="AX2077" s="28"/>
      <c r="AY2077" s="28"/>
      <c r="AZ2077" s="28"/>
      <c r="BA2077" s="28"/>
      <c r="BB2077" s="28"/>
      <c r="BC2077" s="28"/>
      <c r="BD2077" s="28"/>
      <c r="BE2077" s="28"/>
      <c r="BF2077" s="28"/>
      <c r="BG2077" s="28"/>
      <c r="BH2077" s="28"/>
      <c r="BI2077" s="28"/>
      <c r="BJ2077" s="28"/>
      <c r="BK2077" s="28"/>
      <c r="BL2077" s="28"/>
      <c r="BM2077" s="28"/>
      <c r="BN2077" s="28"/>
      <c r="BO2077" s="28"/>
      <c r="BP2077" s="28"/>
      <c r="BQ2077" s="28"/>
      <c r="BR2077" s="28"/>
      <c r="BS2077" s="28"/>
      <c r="BT2077" s="28"/>
      <c r="BU2077" s="28"/>
      <c r="BV2077" s="28"/>
      <c r="BW2077" s="28"/>
      <c r="BX2077" s="28"/>
      <c r="BY2077" s="28"/>
      <c r="BZ2077" s="28"/>
      <c r="CA2077" s="28"/>
      <c r="CB2077" s="28"/>
      <c r="CC2077" s="28"/>
      <c r="CD2077" s="28"/>
      <c r="CE2077" s="28"/>
      <c r="CF2077" s="28"/>
      <c r="CG2077" s="28"/>
      <c r="CH2077" s="28"/>
      <c r="CI2077" s="28"/>
      <c r="CJ2077" s="28"/>
      <c r="CK2077" s="28"/>
      <c r="CL2077" s="28"/>
      <c r="CM2077" s="28"/>
      <c r="CN2077" s="28"/>
      <c r="CO2077" s="28"/>
      <c r="CP2077" s="28"/>
      <c r="CQ2077" s="28"/>
      <c r="CR2077" s="28"/>
      <c r="CS2077" s="28"/>
      <c r="CT2077" s="28"/>
      <c r="CU2077" s="28"/>
      <c r="CV2077" s="28"/>
      <c r="CW2077" s="28"/>
      <c r="CX2077" s="28"/>
      <c r="CY2077" s="28"/>
      <c r="CZ2077" s="28"/>
      <c r="DA2077" s="28"/>
      <c r="DB2077" s="28"/>
      <c r="DC2077" s="28"/>
      <c r="DD2077" s="28"/>
      <c r="DE2077" s="28"/>
      <c r="DF2077" s="28"/>
      <c r="DG2077" s="28"/>
      <c r="DH2077" s="28"/>
      <c r="DI2077" s="28"/>
      <c r="DJ2077" s="28"/>
      <c r="DK2077" s="28"/>
      <c r="DL2077" s="28"/>
      <c r="DM2077" s="28"/>
      <c r="DN2077" s="28"/>
      <c r="DO2077" s="28"/>
      <c r="DP2077" s="28"/>
      <c r="DQ2077" s="28"/>
      <c r="DR2077" s="28"/>
      <c r="DS2077" s="28"/>
      <c r="DT2077" s="28"/>
      <c r="DU2077" s="28"/>
      <c r="DV2077" s="28"/>
      <c r="IP2077" s="28"/>
      <c r="IQ2077" s="28"/>
      <c r="IR2077" s="28"/>
      <c r="IS2077" s="28"/>
      <c r="IT2077" s="28"/>
      <c r="IU2077" s="28"/>
      <c r="IV2077" s="28"/>
      <c r="IW2077" s="28"/>
      <c r="IX2077" s="28"/>
      <c r="IY2077" s="28"/>
      <c r="IZ2077" s="28"/>
      <c r="JA2077" s="28"/>
      <c r="JB2077" s="28"/>
      <c r="JC2077" s="28"/>
      <c r="JD2077" s="28"/>
      <c r="JE2077" s="28"/>
      <c r="JF2077" s="28"/>
      <c r="JG2077" s="28"/>
      <c r="JH2077" s="28"/>
      <c r="JI2077" s="28"/>
      <c r="JJ2077" s="28"/>
      <c r="JK2077" s="28"/>
      <c r="JL2077" s="28"/>
      <c r="JM2077" s="28"/>
      <c r="JN2077" s="28"/>
      <c r="JO2077" s="28"/>
      <c r="JP2077" s="28"/>
      <c r="JQ2077" s="28"/>
      <c r="JR2077" s="28"/>
      <c r="JS2077" s="28"/>
      <c r="JT2077" s="28"/>
      <c r="JU2077" s="28"/>
      <c r="JV2077" s="28"/>
      <c r="JW2077" s="28"/>
      <c r="JX2077" s="28"/>
      <c r="JY2077" s="28"/>
      <c r="JZ2077" s="28"/>
      <c r="KA2077" s="28"/>
      <c r="KB2077" s="28"/>
      <c r="KC2077" s="28"/>
      <c r="KD2077" s="28"/>
    </row>
    <row r="2078" spans="5:290" x14ac:dyDescent="0.2">
      <c r="E2078" s="31"/>
      <c r="F2078" s="31"/>
      <c r="G2078" s="31"/>
      <c r="H2078" s="31"/>
      <c r="I2078" s="31"/>
      <c r="J2078" s="31"/>
      <c r="K2078" s="31"/>
      <c r="L2078" s="31"/>
      <c r="M2078" s="31"/>
      <c r="N2078" s="31"/>
      <c r="O2078" s="31"/>
      <c r="P2078" s="31"/>
      <c r="Q2078" s="31"/>
      <c r="R2078" s="31"/>
      <c r="S2078" s="31"/>
      <c r="T2078" s="31"/>
      <c r="U2078" s="31"/>
      <c r="V2078" s="31"/>
      <c r="W2078" s="31"/>
      <c r="X2078" s="31"/>
      <c r="Y2078" s="31"/>
      <c r="Z2078" s="31"/>
      <c r="AA2078" s="31"/>
      <c r="AB2078" s="28"/>
      <c r="AC2078" s="31"/>
      <c r="AD2078" s="31"/>
      <c r="AE2078" s="31"/>
      <c r="AF2078" s="31"/>
      <c r="AG2078" s="31"/>
      <c r="AH2078" s="31"/>
      <c r="AI2078" s="31"/>
      <c r="AJ2078" s="31"/>
      <c r="AK2078" s="31"/>
      <c r="AL2078" s="31"/>
      <c r="AM2078" s="31"/>
      <c r="AN2078" s="31"/>
      <c r="AO2078" s="31"/>
      <c r="AP2078" s="31"/>
      <c r="AQ2078" s="31"/>
      <c r="AR2078" s="31"/>
      <c r="AT2078" s="28"/>
      <c r="AU2078" s="28"/>
      <c r="AV2078" s="28"/>
      <c r="AW2078" s="28"/>
      <c r="AX2078" s="28"/>
      <c r="AY2078" s="28"/>
      <c r="AZ2078" s="28"/>
      <c r="BA2078" s="28"/>
      <c r="BB2078" s="28"/>
      <c r="BC2078" s="28"/>
      <c r="BD2078" s="28"/>
      <c r="BE2078" s="28"/>
      <c r="BF2078" s="28"/>
      <c r="BG2078" s="28"/>
      <c r="BH2078" s="28"/>
      <c r="BI2078" s="28"/>
      <c r="BJ2078" s="28"/>
      <c r="BK2078" s="28"/>
      <c r="BL2078" s="28"/>
      <c r="BM2078" s="28"/>
      <c r="BN2078" s="28"/>
      <c r="BO2078" s="28"/>
      <c r="BP2078" s="28"/>
      <c r="BQ2078" s="28"/>
      <c r="BR2078" s="28"/>
      <c r="BS2078" s="28"/>
      <c r="BT2078" s="28"/>
      <c r="BU2078" s="28"/>
      <c r="BV2078" s="28"/>
      <c r="BW2078" s="28"/>
      <c r="BX2078" s="28"/>
      <c r="BY2078" s="28"/>
      <c r="BZ2078" s="28"/>
      <c r="CA2078" s="28"/>
      <c r="CB2078" s="28"/>
      <c r="CC2078" s="28"/>
      <c r="CD2078" s="28"/>
      <c r="CE2078" s="28"/>
      <c r="CF2078" s="28"/>
      <c r="CG2078" s="28"/>
      <c r="CH2078" s="28"/>
      <c r="CI2078" s="28"/>
      <c r="CJ2078" s="28"/>
      <c r="CK2078" s="28"/>
      <c r="CL2078" s="28"/>
      <c r="CM2078" s="28"/>
      <c r="CN2078" s="28"/>
      <c r="CO2078" s="28"/>
      <c r="CP2078" s="28"/>
      <c r="CQ2078" s="28"/>
      <c r="CR2078" s="28"/>
      <c r="CS2078" s="28"/>
      <c r="CT2078" s="28"/>
      <c r="CU2078" s="28"/>
      <c r="CV2078" s="28"/>
      <c r="CW2078" s="28"/>
      <c r="CX2078" s="28"/>
      <c r="CY2078" s="28"/>
      <c r="CZ2078" s="28"/>
      <c r="DA2078" s="28"/>
      <c r="DB2078" s="28"/>
      <c r="DC2078" s="28"/>
      <c r="DD2078" s="28"/>
      <c r="DE2078" s="28"/>
      <c r="DF2078" s="28"/>
      <c r="DG2078" s="28"/>
      <c r="DH2078" s="28"/>
      <c r="DI2078" s="28"/>
      <c r="DJ2078" s="28"/>
      <c r="DK2078" s="28"/>
      <c r="DL2078" s="28"/>
      <c r="DM2078" s="28"/>
      <c r="DN2078" s="28"/>
      <c r="DO2078" s="28"/>
      <c r="DP2078" s="28"/>
      <c r="DQ2078" s="28"/>
      <c r="DR2078" s="28"/>
      <c r="DS2078" s="28"/>
      <c r="DT2078" s="28"/>
      <c r="DU2078" s="28"/>
      <c r="DV2078" s="28"/>
      <c r="IP2078" s="28"/>
      <c r="IQ2078" s="28"/>
      <c r="IR2078" s="28"/>
      <c r="IS2078" s="28"/>
      <c r="IT2078" s="28"/>
      <c r="IU2078" s="28"/>
      <c r="IV2078" s="28"/>
      <c r="IW2078" s="28"/>
      <c r="IX2078" s="28"/>
      <c r="IY2078" s="28"/>
      <c r="IZ2078" s="28"/>
      <c r="JA2078" s="28"/>
      <c r="JB2078" s="28"/>
      <c r="JC2078" s="28"/>
      <c r="JD2078" s="28"/>
      <c r="JE2078" s="28"/>
      <c r="JF2078" s="28"/>
      <c r="JG2078" s="28"/>
      <c r="JH2078" s="28"/>
      <c r="JI2078" s="28"/>
      <c r="JJ2078" s="28"/>
      <c r="JK2078" s="28"/>
      <c r="JL2078" s="28"/>
      <c r="JM2078" s="28"/>
      <c r="JN2078" s="28"/>
      <c r="JO2078" s="28"/>
      <c r="JP2078" s="28"/>
      <c r="JQ2078" s="28"/>
      <c r="JR2078" s="28"/>
      <c r="JS2078" s="28"/>
      <c r="JT2078" s="28"/>
      <c r="JU2078" s="28"/>
      <c r="JV2078" s="28"/>
      <c r="JW2078" s="28"/>
      <c r="JX2078" s="28"/>
      <c r="JY2078" s="28"/>
      <c r="JZ2078" s="28"/>
      <c r="KA2078" s="28"/>
      <c r="KB2078" s="28"/>
      <c r="KC2078" s="28"/>
      <c r="KD2078" s="28"/>
    </row>
    <row r="2079" spans="5:290" x14ac:dyDescent="0.2">
      <c r="E2079" s="31"/>
      <c r="F2079" s="31"/>
      <c r="G2079" s="31"/>
      <c r="H2079" s="31"/>
      <c r="I2079" s="31"/>
      <c r="J2079" s="31"/>
      <c r="K2079" s="31"/>
      <c r="L2079" s="31"/>
      <c r="M2079" s="31"/>
      <c r="N2079" s="31"/>
      <c r="O2079" s="31"/>
      <c r="P2079" s="31"/>
      <c r="Q2079" s="31"/>
      <c r="R2079" s="31"/>
      <c r="S2079" s="31"/>
      <c r="T2079" s="31"/>
      <c r="U2079" s="31"/>
      <c r="V2079" s="31"/>
      <c r="W2079" s="31"/>
      <c r="X2079" s="31"/>
      <c r="Y2079" s="31"/>
      <c r="Z2079" s="31"/>
      <c r="AA2079" s="31"/>
      <c r="AB2079" s="28"/>
      <c r="AC2079" s="31"/>
      <c r="AD2079" s="31"/>
      <c r="AE2079" s="31"/>
      <c r="AF2079" s="31"/>
      <c r="AG2079" s="31"/>
      <c r="AH2079" s="31"/>
      <c r="AI2079" s="31"/>
      <c r="AJ2079" s="31"/>
      <c r="AK2079" s="31"/>
      <c r="AL2079" s="31"/>
      <c r="AM2079" s="31"/>
      <c r="AN2079" s="31"/>
      <c r="AO2079" s="31"/>
      <c r="AP2079" s="31"/>
      <c r="AQ2079" s="31"/>
      <c r="AR2079" s="31"/>
      <c r="AT2079" s="28"/>
      <c r="AU2079" s="28"/>
      <c r="AV2079" s="28"/>
      <c r="AW2079" s="28"/>
      <c r="AX2079" s="28"/>
      <c r="AY2079" s="28"/>
      <c r="AZ2079" s="28"/>
      <c r="BA2079" s="28"/>
      <c r="BB2079" s="28"/>
      <c r="BC2079" s="28"/>
      <c r="BD2079" s="28"/>
      <c r="BE2079" s="28"/>
      <c r="BF2079" s="28"/>
      <c r="BG2079" s="28"/>
      <c r="BH2079" s="28"/>
      <c r="BI2079" s="28"/>
      <c r="BJ2079" s="28"/>
      <c r="BK2079" s="28"/>
      <c r="BL2079" s="28"/>
      <c r="BM2079" s="28"/>
      <c r="BN2079" s="28"/>
      <c r="BO2079" s="28"/>
      <c r="BP2079" s="28"/>
      <c r="BQ2079" s="28"/>
      <c r="BR2079" s="28"/>
      <c r="BS2079" s="28"/>
      <c r="BT2079" s="28"/>
      <c r="BU2079" s="28"/>
      <c r="BV2079" s="28"/>
      <c r="BW2079" s="28"/>
      <c r="BX2079" s="28"/>
      <c r="BY2079" s="28"/>
      <c r="BZ2079" s="28"/>
      <c r="CA2079" s="28"/>
      <c r="CB2079" s="28"/>
      <c r="CC2079" s="28"/>
      <c r="CD2079" s="28"/>
      <c r="CE2079" s="28"/>
      <c r="CF2079" s="28"/>
      <c r="CG2079" s="28"/>
      <c r="CH2079" s="28"/>
      <c r="CI2079" s="28"/>
      <c r="CJ2079" s="28"/>
      <c r="CK2079" s="28"/>
      <c r="CL2079" s="28"/>
      <c r="CM2079" s="28"/>
      <c r="CN2079" s="28"/>
      <c r="CO2079" s="28"/>
      <c r="CP2079" s="28"/>
      <c r="CQ2079" s="28"/>
      <c r="CR2079" s="28"/>
      <c r="CS2079" s="28"/>
      <c r="CT2079" s="28"/>
      <c r="CU2079" s="28"/>
      <c r="CV2079" s="28"/>
      <c r="CW2079" s="28"/>
      <c r="CX2079" s="28"/>
      <c r="CY2079" s="28"/>
      <c r="CZ2079" s="28"/>
      <c r="DA2079" s="28"/>
      <c r="DB2079" s="28"/>
      <c r="DC2079" s="28"/>
      <c r="DD2079" s="28"/>
      <c r="DE2079" s="28"/>
      <c r="DF2079" s="28"/>
      <c r="DG2079" s="28"/>
      <c r="DH2079" s="28"/>
      <c r="DI2079" s="28"/>
      <c r="DJ2079" s="28"/>
      <c r="DK2079" s="28"/>
      <c r="DL2079" s="28"/>
      <c r="DM2079" s="28"/>
      <c r="DN2079" s="28"/>
      <c r="DO2079" s="28"/>
      <c r="DP2079" s="28"/>
      <c r="DQ2079" s="28"/>
      <c r="DR2079" s="28"/>
      <c r="DS2079" s="28"/>
      <c r="DT2079" s="28"/>
      <c r="DU2079" s="28"/>
      <c r="DV2079" s="28"/>
      <c r="IP2079" s="28"/>
      <c r="IQ2079" s="28"/>
      <c r="IR2079" s="28"/>
      <c r="IS2079" s="28"/>
      <c r="IT2079" s="28"/>
      <c r="IU2079" s="28"/>
      <c r="IV2079" s="28"/>
      <c r="IW2079" s="28"/>
      <c r="IX2079" s="28"/>
      <c r="IY2079" s="28"/>
      <c r="IZ2079" s="28"/>
      <c r="JA2079" s="28"/>
      <c r="JB2079" s="28"/>
      <c r="JC2079" s="28"/>
      <c r="JD2079" s="28"/>
      <c r="JE2079" s="28"/>
      <c r="JF2079" s="28"/>
      <c r="JG2079" s="28"/>
      <c r="JH2079" s="28"/>
      <c r="JI2079" s="28"/>
      <c r="JJ2079" s="28"/>
      <c r="JK2079" s="28"/>
      <c r="JL2079" s="28"/>
      <c r="JM2079" s="28"/>
      <c r="JN2079" s="28"/>
      <c r="JO2079" s="28"/>
      <c r="JP2079" s="28"/>
      <c r="JQ2079" s="28"/>
      <c r="JR2079" s="28"/>
      <c r="JS2079" s="28"/>
      <c r="JT2079" s="28"/>
      <c r="JU2079" s="28"/>
      <c r="JV2079" s="28"/>
      <c r="JW2079" s="28"/>
      <c r="JX2079" s="28"/>
      <c r="JY2079" s="28"/>
      <c r="JZ2079" s="28"/>
      <c r="KA2079" s="28"/>
      <c r="KB2079" s="28"/>
      <c r="KC2079" s="28"/>
      <c r="KD2079" s="28"/>
    </row>
    <row r="2080" spans="5:290" x14ac:dyDescent="0.2">
      <c r="E2080" s="31"/>
      <c r="F2080" s="31"/>
      <c r="G2080" s="31"/>
      <c r="H2080" s="31"/>
      <c r="I2080" s="31"/>
      <c r="J2080" s="31"/>
      <c r="K2080" s="31"/>
      <c r="L2080" s="31"/>
      <c r="M2080" s="31"/>
      <c r="N2080" s="31"/>
      <c r="O2080" s="31"/>
      <c r="P2080" s="31"/>
      <c r="Q2080" s="31"/>
      <c r="R2080" s="31"/>
      <c r="S2080" s="31"/>
      <c r="T2080" s="31"/>
      <c r="U2080" s="31"/>
      <c r="V2080" s="31"/>
      <c r="W2080" s="31"/>
      <c r="X2080" s="31"/>
      <c r="Y2080" s="31"/>
      <c r="Z2080" s="31"/>
      <c r="AA2080" s="31"/>
      <c r="AB2080" s="28"/>
      <c r="AC2080" s="31"/>
      <c r="AD2080" s="31"/>
      <c r="AE2080" s="31"/>
      <c r="AF2080" s="31"/>
      <c r="AG2080" s="31"/>
      <c r="AH2080" s="31"/>
      <c r="AI2080" s="31"/>
      <c r="AJ2080" s="31"/>
      <c r="AK2080" s="31"/>
      <c r="AL2080" s="31"/>
      <c r="AM2080" s="31"/>
      <c r="AN2080" s="31"/>
      <c r="AO2080" s="31"/>
      <c r="AP2080" s="31"/>
      <c r="AQ2080" s="31"/>
      <c r="AR2080" s="31"/>
      <c r="AT2080" s="28"/>
      <c r="AU2080" s="28"/>
      <c r="AV2080" s="28"/>
      <c r="AW2080" s="28"/>
      <c r="AX2080" s="28"/>
      <c r="AY2080" s="28"/>
      <c r="AZ2080" s="28"/>
      <c r="BA2080" s="28"/>
      <c r="BB2080" s="28"/>
      <c r="BC2080" s="28"/>
      <c r="BD2080" s="28"/>
      <c r="BE2080" s="28"/>
      <c r="BF2080" s="28"/>
      <c r="BG2080" s="28"/>
      <c r="BH2080" s="28"/>
      <c r="BI2080" s="28"/>
      <c r="BJ2080" s="28"/>
      <c r="BK2080" s="28"/>
      <c r="BL2080" s="28"/>
      <c r="BM2080" s="28"/>
      <c r="BN2080" s="28"/>
      <c r="BO2080" s="28"/>
      <c r="BP2080" s="28"/>
      <c r="BQ2080" s="28"/>
      <c r="BR2080" s="28"/>
      <c r="BS2080" s="28"/>
      <c r="BT2080" s="28"/>
      <c r="BU2080" s="28"/>
      <c r="BV2080" s="28"/>
      <c r="BW2080" s="28"/>
      <c r="BX2080" s="28"/>
      <c r="BY2080" s="28"/>
      <c r="BZ2080" s="28"/>
      <c r="CA2080" s="28"/>
      <c r="CB2080" s="28"/>
      <c r="CC2080" s="28"/>
      <c r="CD2080" s="28"/>
      <c r="CE2080" s="28"/>
      <c r="CF2080" s="28"/>
      <c r="CG2080" s="28"/>
      <c r="CH2080" s="28"/>
      <c r="CI2080" s="28"/>
      <c r="CJ2080" s="28"/>
      <c r="CK2080" s="28"/>
      <c r="CL2080" s="28"/>
      <c r="CM2080" s="28"/>
      <c r="CN2080" s="28"/>
      <c r="CO2080" s="28"/>
      <c r="CP2080" s="28"/>
      <c r="CQ2080" s="28"/>
      <c r="CR2080" s="28"/>
      <c r="CS2080" s="28"/>
      <c r="CT2080" s="28"/>
      <c r="CU2080" s="28"/>
      <c r="CV2080" s="28"/>
      <c r="CW2080" s="28"/>
      <c r="CX2080" s="28"/>
      <c r="CY2080" s="28"/>
      <c r="CZ2080" s="28"/>
      <c r="DA2080" s="28"/>
      <c r="DB2080" s="28"/>
      <c r="DC2080" s="28"/>
      <c r="DD2080" s="28"/>
      <c r="DE2080" s="28"/>
      <c r="DF2080" s="28"/>
      <c r="DG2080" s="28"/>
      <c r="DH2080" s="28"/>
      <c r="DI2080" s="28"/>
      <c r="DJ2080" s="28"/>
      <c r="DK2080" s="28"/>
      <c r="DL2080" s="28"/>
      <c r="DM2080" s="28"/>
      <c r="DN2080" s="28"/>
      <c r="DO2080" s="28"/>
      <c r="DP2080" s="28"/>
      <c r="DQ2080" s="28"/>
      <c r="DR2080" s="28"/>
      <c r="DS2080" s="28"/>
      <c r="DT2080" s="28"/>
      <c r="DU2080" s="28"/>
      <c r="DV2080" s="28"/>
      <c r="IP2080" s="28"/>
      <c r="IQ2080" s="28"/>
      <c r="IR2080" s="28"/>
      <c r="IS2080" s="28"/>
      <c r="IT2080" s="28"/>
      <c r="IU2080" s="28"/>
      <c r="IV2080" s="28"/>
      <c r="IW2080" s="28"/>
      <c r="IX2080" s="28"/>
      <c r="IY2080" s="28"/>
      <c r="IZ2080" s="28"/>
      <c r="JA2080" s="28"/>
      <c r="JB2080" s="28"/>
      <c r="JC2080" s="28"/>
      <c r="JD2080" s="28"/>
      <c r="JE2080" s="28"/>
      <c r="JF2080" s="28"/>
      <c r="JG2080" s="28"/>
      <c r="JH2080" s="28"/>
      <c r="JI2080" s="28"/>
      <c r="JJ2080" s="28"/>
      <c r="JK2080" s="28"/>
      <c r="JL2080" s="28"/>
      <c r="JM2080" s="28"/>
      <c r="JN2080" s="28"/>
      <c r="JO2080" s="28"/>
      <c r="JP2080" s="28"/>
      <c r="JQ2080" s="28"/>
      <c r="JR2080" s="28"/>
      <c r="JS2080" s="28"/>
      <c r="JT2080" s="28"/>
      <c r="JU2080" s="28"/>
      <c r="JV2080" s="28"/>
      <c r="JW2080" s="28"/>
      <c r="JX2080" s="28"/>
      <c r="JY2080" s="28"/>
      <c r="JZ2080" s="28"/>
      <c r="KA2080" s="28"/>
      <c r="KB2080" s="28"/>
      <c r="KC2080" s="28"/>
      <c r="KD2080" s="28"/>
    </row>
    <row r="2081" spans="5:290" x14ac:dyDescent="0.2">
      <c r="E2081" s="31"/>
      <c r="F2081" s="31"/>
      <c r="G2081" s="31"/>
      <c r="H2081" s="31"/>
      <c r="I2081" s="31"/>
      <c r="J2081" s="31"/>
      <c r="K2081" s="31"/>
      <c r="L2081" s="31"/>
      <c r="M2081" s="31"/>
      <c r="N2081" s="31"/>
      <c r="O2081" s="31"/>
      <c r="P2081" s="31"/>
      <c r="Q2081" s="31"/>
      <c r="R2081" s="31"/>
      <c r="S2081" s="31"/>
      <c r="T2081" s="31"/>
      <c r="U2081" s="31"/>
      <c r="V2081" s="31"/>
      <c r="W2081" s="31"/>
      <c r="X2081" s="31"/>
      <c r="Y2081" s="31"/>
      <c r="Z2081" s="31"/>
      <c r="AA2081" s="31"/>
      <c r="AB2081" s="28"/>
      <c r="AC2081" s="31"/>
      <c r="AD2081" s="31"/>
      <c r="AE2081" s="31"/>
      <c r="AF2081" s="31"/>
      <c r="AG2081" s="31"/>
      <c r="AH2081" s="31"/>
      <c r="AI2081" s="31"/>
      <c r="AJ2081" s="31"/>
      <c r="AK2081" s="31"/>
      <c r="AL2081" s="31"/>
      <c r="AM2081" s="31"/>
      <c r="AN2081" s="31"/>
      <c r="AO2081" s="31"/>
      <c r="AP2081" s="31"/>
      <c r="AQ2081" s="31"/>
      <c r="AR2081" s="31"/>
      <c r="AT2081" s="28"/>
      <c r="AU2081" s="28"/>
      <c r="AV2081" s="28"/>
      <c r="AW2081" s="28"/>
      <c r="AX2081" s="28"/>
      <c r="AY2081" s="28"/>
      <c r="AZ2081" s="28"/>
      <c r="BA2081" s="28"/>
      <c r="BB2081" s="28"/>
      <c r="BC2081" s="28"/>
      <c r="BD2081" s="28"/>
      <c r="BE2081" s="28"/>
      <c r="BF2081" s="28"/>
      <c r="BG2081" s="28"/>
      <c r="BH2081" s="28"/>
      <c r="BI2081" s="28"/>
      <c r="BJ2081" s="28"/>
      <c r="BK2081" s="28"/>
      <c r="BL2081" s="28"/>
      <c r="BM2081" s="28"/>
      <c r="BN2081" s="28"/>
      <c r="BO2081" s="28"/>
      <c r="BP2081" s="28"/>
      <c r="BQ2081" s="28"/>
      <c r="BR2081" s="28"/>
      <c r="BS2081" s="28"/>
      <c r="BT2081" s="28"/>
      <c r="BU2081" s="28"/>
      <c r="BV2081" s="28"/>
      <c r="BW2081" s="28"/>
      <c r="BX2081" s="28"/>
      <c r="BY2081" s="28"/>
      <c r="BZ2081" s="28"/>
      <c r="CA2081" s="28"/>
      <c r="CB2081" s="28"/>
      <c r="CC2081" s="28"/>
      <c r="CD2081" s="28"/>
      <c r="CE2081" s="28"/>
      <c r="CF2081" s="28"/>
      <c r="CG2081" s="28"/>
      <c r="CH2081" s="28"/>
      <c r="CI2081" s="28"/>
      <c r="CJ2081" s="28"/>
      <c r="CK2081" s="28"/>
      <c r="CL2081" s="28"/>
      <c r="CM2081" s="28"/>
      <c r="CN2081" s="28"/>
      <c r="CO2081" s="28"/>
      <c r="CP2081" s="28"/>
      <c r="CQ2081" s="28"/>
      <c r="CR2081" s="28"/>
      <c r="CS2081" s="28"/>
      <c r="CT2081" s="28"/>
      <c r="CU2081" s="28"/>
      <c r="CV2081" s="28"/>
      <c r="CW2081" s="28"/>
      <c r="CX2081" s="28"/>
      <c r="CY2081" s="28"/>
      <c r="CZ2081" s="28"/>
      <c r="DA2081" s="28"/>
      <c r="DB2081" s="28"/>
      <c r="DC2081" s="28"/>
      <c r="DD2081" s="28"/>
      <c r="DE2081" s="28"/>
      <c r="DF2081" s="28"/>
      <c r="DG2081" s="28"/>
      <c r="DH2081" s="28"/>
      <c r="DI2081" s="28"/>
      <c r="DJ2081" s="28"/>
      <c r="DK2081" s="28"/>
      <c r="DL2081" s="28"/>
      <c r="DM2081" s="28"/>
      <c r="DN2081" s="28"/>
      <c r="DO2081" s="28"/>
      <c r="DP2081" s="28"/>
      <c r="DQ2081" s="28"/>
      <c r="DR2081" s="28"/>
      <c r="DS2081" s="28"/>
      <c r="DT2081" s="28"/>
      <c r="DU2081" s="28"/>
      <c r="DV2081" s="28"/>
      <c r="IP2081" s="28"/>
      <c r="IQ2081" s="28"/>
      <c r="IR2081" s="28"/>
      <c r="IS2081" s="28"/>
      <c r="IT2081" s="28"/>
      <c r="IU2081" s="28"/>
      <c r="IV2081" s="28"/>
      <c r="IW2081" s="28"/>
      <c r="IX2081" s="28"/>
      <c r="IY2081" s="28"/>
      <c r="IZ2081" s="28"/>
      <c r="JA2081" s="28"/>
      <c r="JB2081" s="28"/>
      <c r="JC2081" s="28"/>
      <c r="JD2081" s="28"/>
      <c r="JE2081" s="28"/>
      <c r="JF2081" s="28"/>
      <c r="JG2081" s="28"/>
      <c r="JH2081" s="28"/>
      <c r="JI2081" s="28"/>
      <c r="JJ2081" s="28"/>
      <c r="JK2081" s="28"/>
      <c r="JL2081" s="28"/>
      <c r="JM2081" s="28"/>
      <c r="JN2081" s="28"/>
      <c r="JO2081" s="28"/>
      <c r="JP2081" s="28"/>
      <c r="JQ2081" s="28"/>
      <c r="JR2081" s="28"/>
      <c r="JS2081" s="28"/>
      <c r="JT2081" s="28"/>
      <c r="JU2081" s="28"/>
      <c r="JV2081" s="28"/>
      <c r="JW2081" s="28"/>
      <c r="JX2081" s="28"/>
      <c r="JY2081" s="28"/>
      <c r="JZ2081" s="28"/>
      <c r="KA2081" s="28"/>
      <c r="KB2081" s="28"/>
      <c r="KC2081" s="28"/>
      <c r="KD2081" s="28"/>
    </row>
    <row r="2082" spans="5:290" x14ac:dyDescent="0.2">
      <c r="E2082" s="31"/>
      <c r="F2082" s="31"/>
      <c r="G2082" s="31"/>
      <c r="H2082" s="31"/>
      <c r="I2082" s="31"/>
      <c r="J2082" s="31"/>
      <c r="K2082" s="31"/>
      <c r="L2082" s="31"/>
      <c r="M2082" s="31"/>
      <c r="N2082" s="31"/>
      <c r="O2082" s="31"/>
      <c r="P2082" s="31"/>
      <c r="Q2082" s="31"/>
      <c r="R2082" s="31"/>
      <c r="S2082" s="31"/>
      <c r="T2082" s="31"/>
      <c r="U2082" s="31"/>
      <c r="V2082" s="31"/>
      <c r="W2082" s="31"/>
      <c r="X2082" s="31"/>
      <c r="Y2082" s="31"/>
      <c r="Z2082" s="31"/>
      <c r="AA2082" s="31"/>
      <c r="AB2082" s="28"/>
      <c r="AC2082" s="31"/>
      <c r="AD2082" s="31"/>
      <c r="AE2082" s="31"/>
      <c r="AF2082" s="31"/>
      <c r="AG2082" s="31"/>
      <c r="AH2082" s="31"/>
      <c r="AI2082" s="31"/>
      <c r="AJ2082" s="31"/>
      <c r="AK2082" s="31"/>
      <c r="AL2082" s="31"/>
      <c r="AM2082" s="31"/>
      <c r="AN2082" s="31"/>
      <c r="AO2082" s="31"/>
      <c r="AP2082" s="31"/>
      <c r="AQ2082" s="31"/>
      <c r="AR2082" s="31"/>
      <c r="AT2082" s="28"/>
      <c r="AU2082" s="28"/>
      <c r="AV2082" s="28"/>
      <c r="AW2082" s="28"/>
      <c r="AX2082" s="28"/>
      <c r="AY2082" s="28"/>
      <c r="AZ2082" s="28"/>
      <c r="BA2082" s="28"/>
      <c r="BB2082" s="28"/>
      <c r="BC2082" s="28"/>
      <c r="BD2082" s="28"/>
      <c r="BE2082" s="28"/>
      <c r="BF2082" s="28"/>
      <c r="BG2082" s="28"/>
      <c r="BH2082" s="28"/>
      <c r="BI2082" s="28"/>
      <c r="BJ2082" s="28"/>
      <c r="BK2082" s="28"/>
      <c r="BL2082" s="28"/>
      <c r="BM2082" s="28"/>
      <c r="BN2082" s="28"/>
      <c r="BO2082" s="28"/>
      <c r="BP2082" s="28"/>
      <c r="BQ2082" s="28"/>
      <c r="BR2082" s="28"/>
      <c r="BS2082" s="28"/>
      <c r="BT2082" s="28"/>
      <c r="BU2082" s="28"/>
      <c r="BV2082" s="28"/>
      <c r="BW2082" s="28"/>
      <c r="BX2082" s="28"/>
      <c r="BY2082" s="28"/>
      <c r="BZ2082" s="28"/>
      <c r="CA2082" s="28"/>
      <c r="CB2082" s="28"/>
      <c r="CC2082" s="28"/>
      <c r="CD2082" s="28"/>
      <c r="CE2082" s="28"/>
      <c r="CF2082" s="28"/>
      <c r="CG2082" s="28"/>
      <c r="CH2082" s="28"/>
      <c r="CI2082" s="28"/>
      <c r="CJ2082" s="28"/>
      <c r="CK2082" s="28"/>
      <c r="CL2082" s="28"/>
      <c r="CM2082" s="28"/>
      <c r="CN2082" s="28"/>
      <c r="CO2082" s="28"/>
      <c r="CP2082" s="28"/>
      <c r="CQ2082" s="28"/>
      <c r="CR2082" s="28"/>
      <c r="CS2082" s="28"/>
      <c r="CT2082" s="28"/>
      <c r="CU2082" s="28"/>
      <c r="CV2082" s="28"/>
      <c r="CW2082" s="28"/>
      <c r="CX2082" s="28"/>
      <c r="CY2082" s="28"/>
      <c r="CZ2082" s="28"/>
      <c r="DA2082" s="28"/>
      <c r="DB2082" s="28"/>
      <c r="DC2082" s="28"/>
      <c r="DD2082" s="28"/>
      <c r="DE2082" s="28"/>
      <c r="DF2082" s="28"/>
      <c r="DG2082" s="28"/>
      <c r="DH2082" s="28"/>
      <c r="DI2082" s="28"/>
      <c r="DJ2082" s="28"/>
      <c r="DK2082" s="28"/>
      <c r="DL2082" s="28"/>
      <c r="DM2082" s="28"/>
      <c r="DN2082" s="28"/>
      <c r="DO2082" s="28"/>
      <c r="DP2082" s="28"/>
      <c r="DQ2082" s="28"/>
      <c r="DR2082" s="28"/>
      <c r="DS2082" s="28"/>
      <c r="DT2082" s="28"/>
      <c r="DU2082" s="28"/>
      <c r="DV2082" s="28"/>
      <c r="IP2082" s="28"/>
      <c r="IQ2082" s="28"/>
      <c r="IR2082" s="28"/>
      <c r="IS2082" s="28"/>
      <c r="IT2082" s="28"/>
      <c r="IU2082" s="28"/>
      <c r="IV2082" s="28"/>
      <c r="IW2082" s="28"/>
      <c r="IX2082" s="28"/>
      <c r="IY2082" s="28"/>
      <c r="IZ2082" s="28"/>
      <c r="JA2082" s="28"/>
      <c r="JB2082" s="28"/>
      <c r="JC2082" s="28"/>
      <c r="JD2082" s="28"/>
      <c r="JE2082" s="28"/>
      <c r="JF2082" s="28"/>
      <c r="JG2082" s="28"/>
      <c r="JH2082" s="28"/>
      <c r="JI2082" s="28"/>
      <c r="JJ2082" s="28"/>
      <c r="JK2082" s="28"/>
      <c r="JL2082" s="28"/>
      <c r="JM2082" s="28"/>
      <c r="JN2082" s="28"/>
      <c r="JO2082" s="28"/>
      <c r="JP2082" s="28"/>
      <c r="JQ2082" s="28"/>
      <c r="JR2082" s="28"/>
      <c r="JS2082" s="28"/>
      <c r="JT2082" s="28"/>
      <c r="JU2082" s="28"/>
      <c r="JV2082" s="28"/>
      <c r="JW2082" s="28"/>
      <c r="JX2082" s="28"/>
      <c r="JY2082" s="28"/>
      <c r="JZ2082" s="28"/>
      <c r="KA2082" s="28"/>
      <c r="KB2082" s="28"/>
      <c r="KC2082" s="28"/>
      <c r="KD2082" s="28"/>
    </row>
    <row r="2083" spans="5:290" x14ac:dyDescent="0.2">
      <c r="E2083" s="31"/>
      <c r="F2083" s="31"/>
      <c r="G2083" s="31"/>
      <c r="H2083" s="31"/>
      <c r="I2083" s="31"/>
      <c r="J2083" s="31"/>
      <c r="K2083" s="31"/>
      <c r="L2083" s="31"/>
      <c r="M2083" s="31"/>
      <c r="N2083" s="31"/>
      <c r="O2083" s="31"/>
      <c r="P2083" s="31"/>
      <c r="Q2083" s="31"/>
      <c r="R2083" s="31"/>
      <c r="S2083" s="31"/>
      <c r="T2083" s="31"/>
      <c r="U2083" s="31"/>
      <c r="V2083" s="31"/>
      <c r="W2083" s="31"/>
      <c r="X2083" s="31"/>
      <c r="Y2083" s="31"/>
      <c r="Z2083" s="31"/>
      <c r="AA2083" s="31"/>
      <c r="AB2083" s="28"/>
      <c r="AC2083" s="31"/>
      <c r="AD2083" s="31"/>
      <c r="AE2083" s="31"/>
      <c r="AF2083" s="31"/>
      <c r="AG2083" s="31"/>
      <c r="AH2083" s="31"/>
      <c r="AI2083" s="31"/>
      <c r="AJ2083" s="31"/>
      <c r="AK2083" s="31"/>
      <c r="AL2083" s="31"/>
      <c r="AM2083" s="31"/>
      <c r="AN2083" s="31"/>
      <c r="AO2083" s="31"/>
      <c r="AP2083" s="31"/>
      <c r="AQ2083" s="31"/>
      <c r="AR2083" s="31"/>
      <c r="AT2083" s="28"/>
      <c r="AU2083" s="28"/>
      <c r="AV2083" s="28"/>
      <c r="AW2083" s="28"/>
      <c r="AX2083" s="28"/>
      <c r="AY2083" s="28"/>
      <c r="AZ2083" s="28"/>
      <c r="BA2083" s="28"/>
      <c r="BB2083" s="28"/>
      <c r="BC2083" s="28"/>
      <c r="BD2083" s="28"/>
      <c r="BE2083" s="28"/>
      <c r="BF2083" s="28"/>
      <c r="BG2083" s="28"/>
      <c r="BH2083" s="28"/>
      <c r="BI2083" s="28"/>
      <c r="BJ2083" s="28"/>
      <c r="BK2083" s="28"/>
      <c r="BL2083" s="28"/>
      <c r="BM2083" s="28"/>
      <c r="BN2083" s="28"/>
      <c r="BO2083" s="28"/>
      <c r="BP2083" s="28"/>
      <c r="BQ2083" s="28"/>
      <c r="BR2083" s="28"/>
      <c r="BS2083" s="28"/>
      <c r="BT2083" s="28"/>
      <c r="BU2083" s="28"/>
      <c r="BV2083" s="28"/>
      <c r="BW2083" s="28"/>
      <c r="BX2083" s="28"/>
      <c r="BY2083" s="28"/>
      <c r="BZ2083" s="28"/>
      <c r="CA2083" s="28"/>
      <c r="CB2083" s="28"/>
      <c r="CC2083" s="28"/>
      <c r="CD2083" s="28"/>
      <c r="CE2083" s="28"/>
      <c r="CF2083" s="28"/>
      <c r="CG2083" s="28"/>
      <c r="CH2083" s="28"/>
      <c r="CI2083" s="28"/>
      <c r="CJ2083" s="28"/>
      <c r="CK2083" s="28"/>
      <c r="CL2083" s="28"/>
      <c r="CM2083" s="28"/>
      <c r="CN2083" s="28"/>
      <c r="CO2083" s="28"/>
      <c r="CP2083" s="28"/>
      <c r="CQ2083" s="28"/>
      <c r="CR2083" s="28"/>
      <c r="CS2083" s="28"/>
      <c r="CT2083" s="28"/>
      <c r="CU2083" s="28"/>
      <c r="CV2083" s="28"/>
      <c r="CW2083" s="28"/>
      <c r="CX2083" s="28"/>
      <c r="CY2083" s="28"/>
      <c r="CZ2083" s="28"/>
      <c r="DA2083" s="28"/>
      <c r="DB2083" s="28"/>
      <c r="DC2083" s="28"/>
      <c r="DD2083" s="28"/>
      <c r="DE2083" s="28"/>
      <c r="DF2083" s="28"/>
      <c r="DG2083" s="28"/>
      <c r="DH2083" s="28"/>
      <c r="DI2083" s="28"/>
      <c r="DJ2083" s="28"/>
      <c r="DK2083" s="28"/>
      <c r="DL2083" s="28"/>
      <c r="DM2083" s="28"/>
      <c r="DN2083" s="28"/>
      <c r="DO2083" s="28"/>
      <c r="DP2083" s="28"/>
      <c r="DQ2083" s="28"/>
      <c r="DR2083" s="28"/>
      <c r="DS2083" s="28"/>
      <c r="DT2083" s="28"/>
      <c r="DU2083" s="28"/>
      <c r="DV2083" s="28"/>
      <c r="IP2083" s="28"/>
      <c r="IQ2083" s="28"/>
      <c r="IR2083" s="28"/>
      <c r="IS2083" s="28"/>
      <c r="IT2083" s="28"/>
      <c r="IU2083" s="28"/>
      <c r="IV2083" s="28"/>
      <c r="IW2083" s="28"/>
      <c r="IX2083" s="28"/>
      <c r="IY2083" s="28"/>
      <c r="IZ2083" s="28"/>
      <c r="JA2083" s="28"/>
      <c r="JB2083" s="28"/>
      <c r="JC2083" s="28"/>
      <c r="JD2083" s="28"/>
      <c r="JE2083" s="28"/>
      <c r="JF2083" s="28"/>
      <c r="JG2083" s="28"/>
      <c r="JH2083" s="28"/>
      <c r="JI2083" s="28"/>
      <c r="JJ2083" s="28"/>
      <c r="JK2083" s="28"/>
      <c r="JL2083" s="28"/>
      <c r="JM2083" s="28"/>
      <c r="JN2083" s="28"/>
      <c r="JO2083" s="28"/>
      <c r="JP2083" s="28"/>
      <c r="JQ2083" s="28"/>
      <c r="JR2083" s="28"/>
      <c r="JS2083" s="28"/>
      <c r="JT2083" s="28"/>
      <c r="JU2083" s="28"/>
      <c r="JV2083" s="28"/>
      <c r="JW2083" s="28"/>
      <c r="JX2083" s="28"/>
      <c r="JY2083" s="28"/>
      <c r="JZ2083" s="28"/>
      <c r="KA2083" s="28"/>
      <c r="KB2083" s="28"/>
      <c r="KC2083" s="28"/>
      <c r="KD2083" s="28"/>
    </row>
    <row r="2084" spans="5:290" x14ac:dyDescent="0.2">
      <c r="E2084" s="31"/>
      <c r="F2084" s="31"/>
      <c r="G2084" s="31"/>
      <c r="H2084" s="31"/>
      <c r="I2084" s="31"/>
      <c r="J2084" s="31"/>
      <c r="K2084" s="31"/>
      <c r="L2084" s="31"/>
      <c r="M2084" s="31"/>
      <c r="N2084" s="31"/>
      <c r="O2084" s="31"/>
      <c r="P2084" s="31"/>
      <c r="Q2084" s="31"/>
      <c r="R2084" s="31"/>
      <c r="S2084" s="31"/>
      <c r="T2084" s="31"/>
      <c r="U2084" s="31"/>
      <c r="V2084" s="31"/>
      <c r="W2084" s="31"/>
      <c r="X2084" s="31"/>
      <c r="Y2084" s="31"/>
      <c r="Z2084" s="31"/>
      <c r="AA2084" s="31"/>
      <c r="AB2084" s="28"/>
      <c r="AC2084" s="31"/>
      <c r="AD2084" s="31"/>
      <c r="AE2084" s="31"/>
      <c r="AF2084" s="31"/>
      <c r="AG2084" s="31"/>
      <c r="AH2084" s="31"/>
      <c r="AI2084" s="31"/>
      <c r="AJ2084" s="31"/>
      <c r="AK2084" s="31"/>
      <c r="AL2084" s="31"/>
      <c r="AM2084" s="31"/>
      <c r="AN2084" s="31"/>
      <c r="AO2084" s="31"/>
      <c r="AP2084" s="31"/>
      <c r="AQ2084" s="31"/>
      <c r="AR2084" s="31"/>
      <c r="AT2084" s="28"/>
      <c r="AU2084" s="28"/>
      <c r="AV2084" s="28"/>
      <c r="AW2084" s="28"/>
      <c r="AX2084" s="28"/>
      <c r="AY2084" s="28"/>
      <c r="AZ2084" s="28"/>
      <c r="BA2084" s="28"/>
      <c r="BB2084" s="28"/>
      <c r="BC2084" s="28"/>
      <c r="BD2084" s="28"/>
      <c r="BE2084" s="28"/>
      <c r="BF2084" s="28"/>
      <c r="BG2084" s="28"/>
      <c r="BH2084" s="28"/>
      <c r="BI2084" s="28"/>
      <c r="BJ2084" s="28"/>
      <c r="BK2084" s="28"/>
      <c r="BL2084" s="28"/>
      <c r="BM2084" s="28"/>
      <c r="BN2084" s="28"/>
      <c r="BO2084" s="28"/>
      <c r="BP2084" s="28"/>
      <c r="BQ2084" s="28"/>
      <c r="BR2084" s="28"/>
      <c r="BS2084" s="28"/>
      <c r="BT2084" s="28"/>
      <c r="BU2084" s="28"/>
      <c r="BV2084" s="28"/>
      <c r="BW2084" s="28"/>
      <c r="BX2084" s="28"/>
      <c r="BY2084" s="28"/>
      <c r="BZ2084" s="28"/>
      <c r="CA2084" s="28"/>
      <c r="CB2084" s="28"/>
      <c r="CC2084" s="28"/>
      <c r="CD2084" s="28"/>
      <c r="CE2084" s="28"/>
      <c r="CF2084" s="28"/>
      <c r="CG2084" s="28"/>
      <c r="CH2084" s="28"/>
      <c r="CI2084" s="28"/>
      <c r="CJ2084" s="28"/>
      <c r="CK2084" s="28"/>
      <c r="CL2084" s="28"/>
      <c r="CM2084" s="28"/>
      <c r="CN2084" s="28"/>
      <c r="CO2084" s="28"/>
      <c r="CP2084" s="28"/>
      <c r="CQ2084" s="28"/>
      <c r="CR2084" s="28"/>
      <c r="CS2084" s="28"/>
      <c r="CT2084" s="28"/>
      <c r="CU2084" s="28"/>
      <c r="CV2084" s="28"/>
      <c r="CW2084" s="28"/>
      <c r="CX2084" s="28"/>
      <c r="CY2084" s="28"/>
      <c r="CZ2084" s="28"/>
      <c r="DA2084" s="28"/>
      <c r="DB2084" s="28"/>
      <c r="DC2084" s="28"/>
      <c r="DD2084" s="28"/>
      <c r="DE2084" s="28"/>
      <c r="DF2084" s="28"/>
      <c r="DG2084" s="28"/>
      <c r="DH2084" s="28"/>
      <c r="DI2084" s="28"/>
      <c r="DJ2084" s="28"/>
      <c r="DK2084" s="28"/>
      <c r="DL2084" s="28"/>
      <c r="DM2084" s="28"/>
      <c r="DN2084" s="28"/>
      <c r="DO2084" s="28"/>
      <c r="DP2084" s="28"/>
      <c r="DQ2084" s="28"/>
      <c r="DR2084" s="28"/>
      <c r="DS2084" s="28"/>
      <c r="DT2084" s="28"/>
      <c r="DU2084" s="28"/>
      <c r="DV2084" s="28"/>
      <c r="IP2084" s="28"/>
      <c r="IQ2084" s="28"/>
      <c r="IR2084" s="28"/>
      <c r="IS2084" s="28"/>
      <c r="IT2084" s="28"/>
      <c r="IU2084" s="28"/>
      <c r="IV2084" s="28"/>
      <c r="IW2084" s="28"/>
      <c r="IX2084" s="28"/>
      <c r="IY2084" s="28"/>
      <c r="IZ2084" s="28"/>
      <c r="JA2084" s="28"/>
      <c r="JB2084" s="28"/>
      <c r="JC2084" s="28"/>
      <c r="JD2084" s="28"/>
      <c r="JE2084" s="28"/>
      <c r="JF2084" s="28"/>
      <c r="JG2084" s="28"/>
      <c r="JH2084" s="28"/>
      <c r="JI2084" s="28"/>
      <c r="JJ2084" s="28"/>
      <c r="JK2084" s="28"/>
      <c r="JL2084" s="28"/>
      <c r="JM2084" s="28"/>
      <c r="JN2084" s="28"/>
      <c r="JO2084" s="28"/>
      <c r="JP2084" s="28"/>
      <c r="JQ2084" s="28"/>
      <c r="JR2084" s="28"/>
      <c r="JS2084" s="28"/>
      <c r="JT2084" s="28"/>
      <c r="JU2084" s="28"/>
      <c r="JV2084" s="28"/>
      <c r="JW2084" s="28"/>
      <c r="JX2084" s="28"/>
      <c r="JY2084" s="28"/>
      <c r="JZ2084" s="28"/>
      <c r="KA2084" s="28"/>
      <c r="KB2084" s="28"/>
      <c r="KC2084" s="28"/>
      <c r="KD2084" s="28"/>
    </row>
    <row r="2085" spans="5:290" x14ac:dyDescent="0.2">
      <c r="E2085" s="31"/>
      <c r="F2085" s="31"/>
      <c r="G2085" s="31"/>
      <c r="H2085" s="31"/>
      <c r="I2085" s="31"/>
      <c r="J2085" s="31"/>
      <c r="K2085" s="31"/>
      <c r="L2085" s="31"/>
      <c r="M2085" s="31"/>
      <c r="N2085" s="31"/>
      <c r="O2085" s="31"/>
      <c r="P2085" s="31"/>
      <c r="Q2085" s="31"/>
      <c r="R2085" s="31"/>
      <c r="S2085" s="31"/>
      <c r="T2085" s="31"/>
      <c r="U2085" s="31"/>
      <c r="V2085" s="31"/>
      <c r="W2085" s="31"/>
      <c r="X2085" s="31"/>
      <c r="Y2085" s="31"/>
      <c r="Z2085" s="31"/>
      <c r="AA2085" s="31"/>
      <c r="AB2085" s="28"/>
      <c r="AC2085" s="31"/>
      <c r="AD2085" s="31"/>
      <c r="AE2085" s="31"/>
      <c r="AF2085" s="31"/>
      <c r="AG2085" s="31"/>
      <c r="AH2085" s="31"/>
      <c r="AI2085" s="31"/>
      <c r="AJ2085" s="31"/>
      <c r="AK2085" s="31"/>
      <c r="AL2085" s="31"/>
      <c r="AM2085" s="31"/>
      <c r="AN2085" s="31"/>
      <c r="AO2085" s="31"/>
      <c r="AP2085" s="31"/>
      <c r="AQ2085" s="31"/>
      <c r="AR2085" s="31"/>
      <c r="AT2085" s="28"/>
      <c r="AU2085" s="28"/>
      <c r="AV2085" s="28"/>
      <c r="AW2085" s="28"/>
      <c r="AX2085" s="28"/>
      <c r="AY2085" s="28"/>
      <c r="AZ2085" s="28"/>
      <c r="BA2085" s="28"/>
      <c r="BB2085" s="28"/>
      <c r="BC2085" s="28"/>
      <c r="BD2085" s="28"/>
      <c r="BE2085" s="28"/>
      <c r="BF2085" s="28"/>
      <c r="BG2085" s="28"/>
      <c r="BH2085" s="28"/>
      <c r="BI2085" s="28"/>
      <c r="BJ2085" s="28"/>
      <c r="BK2085" s="28"/>
      <c r="BL2085" s="28"/>
      <c r="BM2085" s="28"/>
      <c r="BN2085" s="28"/>
      <c r="BO2085" s="28"/>
      <c r="BP2085" s="28"/>
      <c r="BQ2085" s="28"/>
      <c r="BR2085" s="28"/>
      <c r="BS2085" s="28"/>
      <c r="BT2085" s="28"/>
      <c r="BU2085" s="28"/>
      <c r="BV2085" s="28"/>
      <c r="BW2085" s="28"/>
      <c r="BX2085" s="28"/>
      <c r="BY2085" s="28"/>
      <c r="BZ2085" s="28"/>
      <c r="CA2085" s="28"/>
      <c r="CB2085" s="28"/>
      <c r="CC2085" s="28"/>
      <c r="CD2085" s="28"/>
      <c r="CE2085" s="28"/>
      <c r="CF2085" s="28"/>
      <c r="CG2085" s="28"/>
      <c r="CH2085" s="28"/>
      <c r="CI2085" s="28"/>
      <c r="CJ2085" s="28"/>
      <c r="CK2085" s="28"/>
      <c r="CL2085" s="28"/>
      <c r="CM2085" s="28"/>
      <c r="CN2085" s="28"/>
      <c r="CO2085" s="28"/>
      <c r="CP2085" s="28"/>
      <c r="CQ2085" s="28"/>
      <c r="CR2085" s="28"/>
      <c r="CS2085" s="28"/>
      <c r="CT2085" s="28"/>
      <c r="CU2085" s="28"/>
      <c r="CV2085" s="28"/>
      <c r="CW2085" s="28"/>
      <c r="CX2085" s="28"/>
      <c r="CY2085" s="28"/>
      <c r="CZ2085" s="28"/>
      <c r="DA2085" s="28"/>
      <c r="DB2085" s="28"/>
      <c r="DC2085" s="28"/>
      <c r="DD2085" s="28"/>
      <c r="DE2085" s="28"/>
      <c r="DF2085" s="28"/>
      <c r="DG2085" s="28"/>
      <c r="DH2085" s="28"/>
      <c r="DI2085" s="28"/>
      <c r="DJ2085" s="28"/>
      <c r="DK2085" s="28"/>
      <c r="DL2085" s="28"/>
      <c r="DM2085" s="28"/>
      <c r="DN2085" s="28"/>
      <c r="DO2085" s="28"/>
      <c r="DP2085" s="28"/>
      <c r="DQ2085" s="28"/>
      <c r="DR2085" s="28"/>
      <c r="DS2085" s="28"/>
      <c r="DT2085" s="28"/>
      <c r="DU2085" s="28"/>
      <c r="DV2085" s="28"/>
      <c r="IP2085" s="28"/>
      <c r="IQ2085" s="28"/>
      <c r="IR2085" s="28"/>
      <c r="IS2085" s="28"/>
      <c r="IT2085" s="28"/>
      <c r="IU2085" s="28"/>
      <c r="IV2085" s="28"/>
      <c r="IW2085" s="28"/>
      <c r="IX2085" s="28"/>
      <c r="IY2085" s="28"/>
      <c r="IZ2085" s="28"/>
      <c r="JA2085" s="28"/>
      <c r="JB2085" s="28"/>
      <c r="JC2085" s="28"/>
      <c r="JD2085" s="28"/>
      <c r="JE2085" s="28"/>
      <c r="JF2085" s="28"/>
      <c r="JG2085" s="28"/>
      <c r="JH2085" s="28"/>
      <c r="JI2085" s="28"/>
      <c r="JJ2085" s="28"/>
      <c r="JK2085" s="28"/>
      <c r="JL2085" s="28"/>
      <c r="JM2085" s="28"/>
      <c r="JN2085" s="28"/>
      <c r="JO2085" s="28"/>
      <c r="JP2085" s="28"/>
      <c r="JQ2085" s="28"/>
      <c r="JR2085" s="28"/>
      <c r="JS2085" s="28"/>
      <c r="JT2085" s="28"/>
      <c r="JU2085" s="28"/>
      <c r="JV2085" s="28"/>
      <c r="JW2085" s="28"/>
      <c r="JX2085" s="28"/>
      <c r="JY2085" s="28"/>
      <c r="JZ2085" s="28"/>
      <c r="KA2085" s="28"/>
      <c r="KB2085" s="28"/>
      <c r="KC2085" s="28"/>
      <c r="KD2085" s="28"/>
    </row>
    <row r="2086" spans="5:290" x14ac:dyDescent="0.2">
      <c r="E2086" s="31"/>
      <c r="F2086" s="31"/>
      <c r="G2086" s="31"/>
      <c r="H2086" s="31"/>
      <c r="I2086" s="31"/>
      <c r="J2086" s="31"/>
      <c r="K2086" s="31"/>
      <c r="L2086" s="31"/>
      <c r="M2086" s="31"/>
      <c r="N2086" s="31"/>
      <c r="O2086" s="31"/>
      <c r="P2086" s="31"/>
      <c r="Q2086" s="31"/>
      <c r="R2086" s="31"/>
      <c r="S2086" s="31"/>
      <c r="T2086" s="31"/>
      <c r="U2086" s="31"/>
      <c r="V2086" s="31"/>
      <c r="W2086" s="31"/>
      <c r="X2086" s="31"/>
      <c r="Y2086" s="31"/>
      <c r="Z2086" s="31"/>
      <c r="AA2086" s="31"/>
      <c r="AB2086" s="28"/>
      <c r="AC2086" s="31"/>
      <c r="AD2086" s="31"/>
      <c r="AE2086" s="31"/>
      <c r="AF2086" s="31"/>
      <c r="AG2086" s="31"/>
      <c r="AH2086" s="31"/>
      <c r="AI2086" s="31"/>
      <c r="AJ2086" s="31"/>
      <c r="AK2086" s="31"/>
      <c r="AL2086" s="31"/>
      <c r="AM2086" s="31"/>
      <c r="AN2086" s="31"/>
      <c r="AO2086" s="31"/>
      <c r="AP2086" s="31"/>
      <c r="AQ2086" s="31"/>
      <c r="AR2086" s="31"/>
      <c r="AT2086" s="28"/>
      <c r="AU2086" s="28"/>
      <c r="AV2086" s="28"/>
      <c r="AW2086" s="28"/>
      <c r="AX2086" s="28"/>
      <c r="AY2086" s="28"/>
      <c r="AZ2086" s="28"/>
      <c r="BA2086" s="28"/>
      <c r="BB2086" s="28"/>
      <c r="BC2086" s="28"/>
      <c r="BD2086" s="28"/>
      <c r="BE2086" s="28"/>
      <c r="BF2086" s="28"/>
      <c r="BG2086" s="28"/>
      <c r="BH2086" s="28"/>
      <c r="BI2086" s="28"/>
      <c r="BJ2086" s="28"/>
      <c r="BK2086" s="28"/>
      <c r="BL2086" s="28"/>
      <c r="BM2086" s="28"/>
      <c r="BN2086" s="28"/>
      <c r="BO2086" s="28"/>
      <c r="BP2086" s="28"/>
      <c r="BQ2086" s="28"/>
      <c r="BR2086" s="28"/>
      <c r="BS2086" s="28"/>
      <c r="BT2086" s="28"/>
      <c r="BU2086" s="28"/>
      <c r="BV2086" s="28"/>
      <c r="BW2086" s="28"/>
      <c r="BX2086" s="28"/>
      <c r="BY2086" s="28"/>
      <c r="BZ2086" s="28"/>
      <c r="CA2086" s="28"/>
      <c r="CB2086" s="28"/>
      <c r="CC2086" s="28"/>
      <c r="CD2086" s="28"/>
      <c r="CE2086" s="28"/>
      <c r="CF2086" s="28"/>
      <c r="CG2086" s="28"/>
      <c r="CH2086" s="28"/>
      <c r="CI2086" s="28"/>
      <c r="CJ2086" s="28"/>
      <c r="CK2086" s="28"/>
      <c r="CL2086" s="28"/>
      <c r="CM2086" s="28"/>
      <c r="CN2086" s="28"/>
      <c r="CO2086" s="28"/>
      <c r="CP2086" s="28"/>
      <c r="CQ2086" s="28"/>
      <c r="CR2086" s="28"/>
      <c r="CS2086" s="28"/>
      <c r="CT2086" s="28"/>
      <c r="CU2086" s="28"/>
      <c r="CV2086" s="28"/>
      <c r="CW2086" s="28"/>
      <c r="CX2086" s="28"/>
      <c r="CY2086" s="28"/>
      <c r="CZ2086" s="28"/>
      <c r="DA2086" s="28"/>
      <c r="DB2086" s="28"/>
      <c r="DC2086" s="28"/>
      <c r="DD2086" s="28"/>
      <c r="DE2086" s="28"/>
      <c r="DF2086" s="28"/>
      <c r="DG2086" s="28"/>
      <c r="DH2086" s="28"/>
      <c r="DI2086" s="28"/>
      <c r="DJ2086" s="28"/>
      <c r="DK2086" s="28"/>
      <c r="DL2086" s="28"/>
      <c r="DM2086" s="28"/>
      <c r="DN2086" s="28"/>
      <c r="DO2086" s="28"/>
      <c r="DP2086" s="28"/>
      <c r="DQ2086" s="28"/>
      <c r="DR2086" s="28"/>
      <c r="DS2086" s="28"/>
      <c r="DT2086" s="28"/>
      <c r="DU2086" s="28"/>
      <c r="DV2086" s="28"/>
      <c r="IP2086" s="28"/>
      <c r="IQ2086" s="28"/>
      <c r="IR2086" s="28"/>
      <c r="IS2086" s="28"/>
      <c r="IT2086" s="28"/>
      <c r="IU2086" s="28"/>
      <c r="IV2086" s="28"/>
      <c r="IW2086" s="28"/>
      <c r="IX2086" s="28"/>
      <c r="IY2086" s="28"/>
      <c r="IZ2086" s="28"/>
      <c r="JA2086" s="28"/>
      <c r="JB2086" s="28"/>
      <c r="JC2086" s="28"/>
      <c r="JD2086" s="28"/>
      <c r="JE2086" s="28"/>
      <c r="JF2086" s="28"/>
      <c r="JG2086" s="28"/>
      <c r="JH2086" s="28"/>
      <c r="JI2086" s="28"/>
      <c r="JJ2086" s="28"/>
      <c r="JK2086" s="28"/>
      <c r="JL2086" s="28"/>
      <c r="JM2086" s="28"/>
      <c r="JN2086" s="28"/>
      <c r="JO2086" s="28"/>
      <c r="JP2086" s="28"/>
      <c r="JQ2086" s="28"/>
      <c r="JR2086" s="28"/>
      <c r="JS2086" s="28"/>
      <c r="JT2086" s="28"/>
      <c r="JU2086" s="28"/>
      <c r="JV2086" s="28"/>
      <c r="JW2086" s="28"/>
      <c r="JX2086" s="28"/>
      <c r="JY2086" s="28"/>
      <c r="JZ2086" s="28"/>
      <c r="KA2086" s="28"/>
      <c r="KB2086" s="28"/>
      <c r="KC2086" s="28"/>
      <c r="KD2086" s="28"/>
    </row>
    <row r="2087" spans="5:290" x14ac:dyDescent="0.2">
      <c r="E2087" s="31"/>
      <c r="F2087" s="31"/>
      <c r="G2087" s="31"/>
      <c r="H2087" s="31"/>
      <c r="I2087" s="31"/>
      <c r="J2087" s="31"/>
      <c r="K2087" s="31"/>
      <c r="L2087" s="31"/>
      <c r="M2087" s="31"/>
      <c r="N2087" s="31"/>
      <c r="O2087" s="31"/>
      <c r="P2087" s="31"/>
      <c r="Q2087" s="31"/>
      <c r="R2087" s="31"/>
      <c r="S2087" s="31"/>
      <c r="T2087" s="31"/>
      <c r="U2087" s="31"/>
      <c r="V2087" s="31"/>
      <c r="W2087" s="31"/>
      <c r="X2087" s="31"/>
      <c r="Y2087" s="31"/>
      <c r="Z2087" s="31"/>
      <c r="AA2087" s="31"/>
      <c r="AB2087" s="28"/>
      <c r="AC2087" s="31"/>
      <c r="AD2087" s="31"/>
      <c r="AE2087" s="31"/>
      <c r="AF2087" s="31"/>
      <c r="AG2087" s="31"/>
      <c r="AH2087" s="31"/>
      <c r="AI2087" s="31"/>
      <c r="AJ2087" s="31"/>
      <c r="AK2087" s="31"/>
      <c r="AL2087" s="31"/>
      <c r="AM2087" s="31"/>
      <c r="AN2087" s="31"/>
      <c r="AO2087" s="31"/>
      <c r="AP2087" s="31"/>
      <c r="AQ2087" s="31"/>
      <c r="AR2087" s="31"/>
      <c r="AT2087" s="28"/>
      <c r="AU2087" s="28"/>
      <c r="AV2087" s="28"/>
      <c r="AW2087" s="28"/>
      <c r="AX2087" s="28"/>
      <c r="AY2087" s="28"/>
      <c r="AZ2087" s="28"/>
      <c r="BA2087" s="28"/>
      <c r="BB2087" s="28"/>
      <c r="BC2087" s="28"/>
      <c r="BD2087" s="28"/>
      <c r="BE2087" s="28"/>
      <c r="BF2087" s="28"/>
      <c r="BG2087" s="28"/>
      <c r="BH2087" s="28"/>
      <c r="BI2087" s="28"/>
      <c r="BJ2087" s="28"/>
      <c r="BK2087" s="28"/>
      <c r="BL2087" s="28"/>
      <c r="BM2087" s="28"/>
      <c r="BN2087" s="28"/>
      <c r="BO2087" s="28"/>
      <c r="BP2087" s="28"/>
      <c r="BQ2087" s="28"/>
      <c r="BR2087" s="28"/>
      <c r="BS2087" s="28"/>
      <c r="BT2087" s="28"/>
      <c r="BU2087" s="28"/>
      <c r="BV2087" s="28"/>
      <c r="BW2087" s="28"/>
      <c r="BX2087" s="28"/>
      <c r="BY2087" s="28"/>
      <c r="BZ2087" s="28"/>
      <c r="CA2087" s="28"/>
      <c r="CB2087" s="28"/>
      <c r="CC2087" s="28"/>
      <c r="CD2087" s="28"/>
      <c r="CE2087" s="28"/>
      <c r="CF2087" s="28"/>
      <c r="CG2087" s="28"/>
      <c r="CH2087" s="28"/>
      <c r="CI2087" s="28"/>
      <c r="CJ2087" s="28"/>
      <c r="CK2087" s="28"/>
      <c r="CL2087" s="28"/>
      <c r="CM2087" s="28"/>
      <c r="CN2087" s="28"/>
      <c r="CO2087" s="28"/>
      <c r="CP2087" s="28"/>
      <c r="CQ2087" s="28"/>
      <c r="CR2087" s="28"/>
      <c r="CS2087" s="28"/>
      <c r="CT2087" s="28"/>
      <c r="CU2087" s="28"/>
      <c r="CV2087" s="28"/>
      <c r="CW2087" s="28"/>
      <c r="CX2087" s="28"/>
      <c r="CY2087" s="28"/>
      <c r="CZ2087" s="28"/>
      <c r="DA2087" s="28"/>
      <c r="DB2087" s="28"/>
      <c r="DC2087" s="28"/>
      <c r="DD2087" s="28"/>
      <c r="DE2087" s="28"/>
      <c r="DF2087" s="28"/>
      <c r="DG2087" s="28"/>
      <c r="DH2087" s="28"/>
      <c r="DI2087" s="28"/>
      <c r="DJ2087" s="28"/>
      <c r="DK2087" s="28"/>
      <c r="DL2087" s="28"/>
      <c r="DM2087" s="28"/>
      <c r="DN2087" s="28"/>
      <c r="DO2087" s="28"/>
      <c r="DP2087" s="28"/>
      <c r="DQ2087" s="28"/>
      <c r="DR2087" s="28"/>
      <c r="DS2087" s="28"/>
      <c r="DT2087" s="28"/>
      <c r="DU2087" s="28"/>
      <c r="DV2087" s="28"/>
      <c r="IP2087" s="28"/>
      <c r="IQ2087" s="28"/>
      <c r="IR2087" s="28"/>
      <c r="IS2087" s="28"/>
      <c r="IT2087" s="28"/>
      <c r="IU2087" s="28"/>
      <c r="IV2087" s="28"/>
      <c r="IW2087" s="28"/>
      <c r="IX2087" s="28"/>
      <c r="IY2087" s="28"/>
      <c r="IZ2087" s="28"/>
      <c r="JA2087" s="28"/>
      <c r="JB2087" s="28"/>
      <c r="JC2087" s="28"/>
      <c r="JD2087" s="28"/>
      <c r="JE2087" s="28"/>
      <c r="JF2087" s="28"/>
      <c r="JG2087" s="28"/>
      <c r="JH2087" s="28"/>
      <c r="JI2087" s="28"/>
      <c r="JJ2087" s="28"/>
      <c r="JK2087" s="28"/>
      <c r="JL2087" s="28"/>
      <c r="JM2087" s="28"/>
      <c r="JN2087" s="28"/>
      <c r="JO2087" s="28"/>
      <c r="JP2087" s="28"/>
      <c r="JQ2087" s="28"/>
      <c r="JR2087" s="28"/>
      <c r="JS2087" s="28"/>
      <c r="JT2087" s="28"/>
      <c r="JU2087" s="28"/>
      <c r="JV2087" s="28"/>
      <c r="JW2087" s="28"/>
      <c r="JX2087" s="28"/>
      <c r="JY2087" s="28"/>
      <c r="JZ2087" s="28"/>
      <c r="KA2087" s="28"/>
      <c r="KB2087" s="28"/>
      <c r="KC2087" s="28"/>
      <c r="KD2087" s="28"/>
    </row>
    <row r="2088" spans="5:290" x14ac:dyDescent="0.2">
      <c r="E2088" s="31"/>
      <c r="F2088" s="31"/>
      <c r="G2088" s="31"/>
      <c r="H2088" s="31"/>
      <c r="I2088" s="31"/>
      <c r="J2088" s="31"/>
      <c r="K2088" s="31"/>
      <c r="L2088" s="31"/>
      <c r="M2088" s="31"/>
      <c r="N2088" s="31"/>
      <c r="O2088" s="31"/>
      <c r="P2088" s="31"/>
      <c r="Q2088" s="31"/>
      <c r="R2088" s="31"/>
      <c r="S2088" s="31"/>
      <c r="T2088" s="31"/>
      <c r="U2088" s="31"/>
      <c r="V2088" s="31"/>
      <c r="W2088" s="31"/>
      <c r="X2088" s="31"/>
      <c r="Y2088" s="31"/>
      <c r="Z2088" s="31"/>
      <c r="AA2088" s="31"/>
      <c r="AB2088" s="28"/>
      <c r="AC2088" s="31"/>
      <c r="AD2088" s="31"/>
      <c r="AE2088" s="31"/>
      <c r="AF2088" s="31"/>
      <c r="AG2088" s="31"/>
      <c r="AH2088" s="31"/>
      <c r="AI2088" s="31"/>
      <c r="AJ2088" s="31"/>
      <c r="AK2088" s="31"/>
      <c r="AL2088" s="31"/>
      <c r="AM2088" s="31"/>
      <c r="AN2088" s="31"/>
      <c r="AO2088" s="31"/>
      <c r="AP2088" s="31"/>
      <c r="AQ2088" s="31"/>
      <c r="AR2088" s="31"/>
      <c r="AT2088" s="28"/>
      <c r="AU2088" s="28"/>
      <c r="AV2088" s="28"/>
      <c r="AW2088" s="28"/>
      <c r="AX2088" s="28"/>
      <c r="AY2088" s="28"/>
      <c r="AZ2088" s="28"/>
      <c r="BA2088" s="28"/>
      <c r="BB2088" s="28"/>
      <c r="BC2088" s="28"/>
      <c r="BD2088" s="28"/>
      <c r="BE2088" s="28"/>
      <c r="BF2088" s="28"/>
      <c r="BG2088" s="28"/>
      <c r="BH2088" s="28"/>
      <c r="BI2088" s="28"/>
      <c r="BJ2088" s="28"/>
      <c r="BK2088" s="28"/>
      <c r="BL2088" s="28"/>
      <c r="BM2088" s="28"/>
      <c r="BN2088" s="28"/>
      <c r="BO2088" s="28"/>
      <c r="BP2088" s="28"/>
      <c r="BQ2088" s="28"/>
      <c r="BR2088" s="28"/>
      <c r="BS2088" s="28"/>
      <c r="BT2088" s="28"/>
      <c r="BU2088" s="28"/>
      <c r="BV2088" s="28"/>
      <c r="BW2088" s="28"/>
      <c r="BX2088" s="28"/>
      <c r="BY2088" s="28"/>
      <c r="BZ2088" s="28"/>
      <c r="CA2088" s="28"/>
      <c r="CB2088" s="28"/>
      <c r="CC2088" s="28"/>
      <c r="CD2088" s="28"/>
      <c r="CE2088" s="28"/>
      <c r="CF2088" s="28"/>
      <c r="CG2088" s="28"/>
      <c r="CH2088" s="28"/>
      <c r="CI2088" s="28"/>
      <c r="CJ2088" s="28"/>
      <c r="CK2088" s="28"/>
      <c r="CL2088" s="28"/>
      <c r="CM2088" s="28"/>
      <c r="CN2088" s="28"/>
      <c r="CO2088" s="28"/>
      <c r="CP2088" s="28"/>
      <c r="CQ2088" s="28"/>
      <c r="CR2088" s="28"/>
      <c r="CS2088" s="28"/>
      <c r="CT2088" s="28"/>
      <c r="CU2088" s="28"/>
      <c r="CV2088" s="28"/>
      <c r="CW2088" s="28"/>
      <c r="CX2088" s="28"/>
      <c r="CY2088" s="28"/>
      <c r="CZ2088" s="28"/>
      <c r="DA2088" s="28"/>
      <c r="DB2088" s="28"/>
      <c r="DC2088" s="28"/>
      <c r="DD2088" s="28"/>
      <c r="DE2088" s="28"/>
      <c r="DF2088" s="28"/>
      <c r="DG2088" s="28"/>
      <c r="DH2088" s="28"/>
      <c r="DI2088" s="28"/>
      <c r="DJ2088" s="28"/>
      <c r="DK2088" s="28"/>
      <c r="DL2088" s="28"/>
      <c r="DM2088" s="28"/>
      <c r="DN2088" s="28"/>
      <c r="DO2088" s="28"/>
      <c r="DP2088" s="28"/>
      <c r="DQ2088" s="28"/>
      <c r="DR2088" s="28"/>
      <c r="DS2088" s="28"/>
      <c r="DT2088" s="28"/>
      <c r="DU2088" s="28"/>
      <c r="DV2088" s="28"/>
      <c r="IP2088" s="28"/>
      <c r="IQ2088" s="28"/>
      <c r="IR2088" s="28"/>
      <c r="IS2088" s="28"/>
      <c r="IT2088" s="28"/>
      <c r="IU2088" s="28"/>
      <c r="IV2088" s="28"/>
      <c r="IW2088" s="28"/>
      <c r="IX2088" s="28"/>
      <c r="IY2088" s="28"/>
      <c r="IZ2088" s="28"/>
      <c r="JA2088" s="28"/>
      <c r="JB2088" s="28"/>
      <c r="JC2088" s="28"/>
      <c r="JD2088" s="28"/>
      <c r="JE2088" s="28"/>
      <c r="JF2088" s="28"/>
      <c r="JG2088" s="28"/>
      <c r="JH2088" s="28"/>
      <c r="JI2088" s="28"/>
      <c r="JJ2088" s="28"/>
      <c r="JK2088" s="28"/>
      <c r="JL2088" s="28"/>
      <c r="JM2088" s="28"/>
      <c r="JN2088" s="28"/>
      <c r="JO2088" s="28"/>
      <c r="JP2088" s="28"/>
      <c r="JQ2088" s="28"/>
      <c r="JR2088" s="28"/>
      <c r="JS2088" s="28"/>
      <c r="JT2088" s="28"/>
      <c r="JU2088" s="28"/>
      <c r="JV2088" s="28"/>
      <c r="JW2088" s="28"/>
      <c r="JX2088" s="28"/>
      <c r="JY2088" s="28"/>
      <c r="JZ2088" s="28"/>
      <c r="KA2088" s="28"/>
      <c r="KB2088" s="28"/>
      <c r="KC2088" s="28"/>
      <c r="KD2088" s="28"/>
    </row>
    <row r="2089" spans="5:290" x14ac:dyDescent="0.2">
      <c r="E2089" s="31"/>
      <c r="F2089" s="31"/>
      <c r="G2089" s="31"/>
      <c r="H2089" s="31"/>
      <c r="I2089" s="31"/>
      <c r="J2089" s="31"/>
      <c r="K2089" s="31"/>
      <c r="L2089" s="31"/>
      <c r="M2089" s="31"/>
      <c r="N2089" s="31"/>
      <c r="O2089" s="31"/>
      <c r="P2089" s="31"/>
      <c r="Q2089" s="31"/>
      <c r="R2089" s="31"/>
      <c r="S2089" s="31"/>
      <c r="T2089" s="31"/>
      <c r="U2089" s="31"/>
      <c r="V2089" s="31"/>
      <c r="W2089" s="31"/>
      <c r="X2089" s="31"/>
      <c r="Y2089" s="31"/>
      <c r="Z2089" s="31"/>
      <c r="AA2089" s="31"/>
      <c r="AB2089" s="28"/>
      <c r="AC2089" s="31"/>
      <c r="AD2089" s="31"/>
      <c r="AE2089" s="31"/>
      <c r="AF2089" s="31"/>
      <c r="AG2089" s="31"/>
      <c r="AH2089" s="31"/>
      <c r="AI2089" s="31"/>
      <c r="AJ2089" s="31"/>
      <c r="AK2089" s="31"/>
      <c r="AL2089" s="31"/>
      <c r="AM2089" s="31"/>
      <c r="AN2089" s="31"/>
      <c r="AO2089" s="31"/>
      <c r="AP2089" s="31"/>
      <c r="AQ2089" s="31"/>
      <c r="AR2089" s="31"/>
      <c r="AT2089" s="28"/>
      <c r="AU2089" s="28"/>
      <c r="AV2089" s="28"/>
      <c r="AW2089" s="28"/>
      <c r="AX2089" s="28"/>
      <c r="AY2089" s="28"/>
      <c r="AZ2089" s="28"/>
      <c r="BA2089" s="28"/>
      <c r="BB2089" s="28"/>
      <c r="BC2089" s="28"/>
      <c r="BD2089" s="28"/>
      <c r="BE2089" s="28"/>
      <c r="BF2089" s="28"/>
      <c r="BG2089" s="28"/>
      <c r="BH2089" s="28"/>
      <c r="BI2089" s="28"/>
      <c r="BJ2089" s="28"/>
      <c r="BK2089" s="28"/>
      <c r="BL2089" s="28"/>
      <c r="BM2089" s="28"/>
      <c r="BN2089" s="28"/>
      <c r="BO2089" s="28"/>
      <c r="BP2089" s="28"/>
      <c r="BQ2089" s="28"/>
      <c r="BR2089" s="28"/>
      <c r="BS2089" s="28"/>
      <c r="BT2089" s="28"/>
      <c r="BU2089" s="28"/>
      <c r="BV2089" s="28"/>
      <c r="BW2089" s="28"/>
      <c r="BX2089" s="28"/>
      <c r="BY2089" s="28"/>
      <c r="BZ2089" s="28"/>
      <c r="CA2089" s="28"/>
      <c r="CB2089" s="28"/>
      <c r="CC2089" s="28"/>
      <c r="CD2089" s="28"/>
      <c r="CE2089" s="28"/>
      <c r="CF2089" s="28"/>
      <c r="CG2089" s="28"/>
      <c r="CH2089" s="28"/>
      <c r="CI2089" s="28"/>
      <c r="CJ2089" s="28"/>
      <c r="CK2089" s="28"/>
      <c r="CL2089" s="28"/>
      <c r="CM2089" s="28"/>
      <c r="CN2089" s="28"/>
      <c r="CO2089" s="28"/>
      <c r="CP2089" s="28"/>
      <c r="CQ2089" s="28"/>
      <c r="CR2089" s="28"/>
      <c r="CS2089" s="28"/>
      <c r="CT2089" s="28"/>
      <c r="CU2089" s="28"/>
      <c r="CV2089" s="28"/>
      <c r="CW2089" s="28"/>
      <c r="CX2089" s="28"/>
      <c r="CY2089" s="28"/>
      <c r="CZ2089" s="28"/>
      <c r="DA2089" s="28"/>
      <c r="DB2089" s="28"/>
      <c r="DC2089" s="28"/>
      <c r="DD2089" s="28"/>
      <c r="DE2089" s="28"/>
      <c r="DF2089" s="28"/>
      <c r="DG2089" s="28"/>
      <c r="DH2089" s="28"/>
      <c r="DI2089" s="28"/>
      <c r="DJ2089" s="28"/>
      <c r="DK2089" s="28"/>
      <c r="DL2089" s="28"/>
      <c r="DM2089" s="28"/>
      <c r="DN2089" s="28"/>
      <c r="DO2089" s="28"/>
      <c r="DP2089" s="28"/>
      <c r="DQ2089" s="28"/>
      <c r="DR2089" s="28"/>
      <c r="DS2089" s="28"/>
      <c r="DT2089" s="28"/>
      <c r="DU2089" s="28"/>
      <c r="DV2089" s="28"/>
      <c r="IP2089" s="28"/>
      <c r="IQ2089" s="28"/>
      <c r="IR2089" s="28"/>
      <c r="IS2089" s="28"/>
      <c r="IT2089" s="28"/>
      <c r="IU2089" s="28"/>
      <c r="IV2089" s="28"/>
      <c r="IW2089" s="28"/>
      <c r="IX2089" s="28"/>
      <c r="IY2089" s="28"/>
      <c r="IZ2089" s="28"/>
      <c r="JA2089" s="28"/>
      <c r="JB2089" s="28"/>
      <c r="JC2089" s="28"/>
      <c r="JD2089" s="28"/>
      <c r="JE2089" s="28"/>
      <c r="JF2089" s="28"/>
      <c r="JG2089" s="28"/>
      <c r="JH2089" s="28"/>
      <c r="JI2089" s="28"/>
      <c r="JJ2089" s="28"/>
      <c r="JK2089" s="28"/>
      <c r="JL2089" s="28"/>
      <c r="JM2089" s="28"/>
      <c r="JN2089" s="28"/>
      <c r="JO2089" s="28"/>
      <c r="JP2089" s="28"/>
      <c r="JQ2089" s="28"/>
      <c r="JR2089" s="28"/>
      <c r="JS2089" s="28"/>
      <c r="JT2089" s="28"/>
      <c r="JU2089" s="28"/>
      <c r="JV2089" s="28"/>
      <c r="JW2089" s="28"/>
      <c r="JX2089" s="28"/>
      <c r="JY2089" s="28"/>
      <c r="JZ2089" s="28"/>
      <c r="KA2089" s="28"/>
      <c r="KB2089" s="28"/>
      <c r="KC2089" s="28"/>
      <c r="KD2089" s="28"/>
    </row>
    <row r="2090" spans="5:290" x14ac:dyDescent="0.2">
      <c r="E2090" s="31"/>
      <c r="F2090" s="31"/>
      <c r="G2090" s="31"/>
      <c r="H2090" s="31"/>
      <c r="I2090" s="31"/>
      <c r="J2090" s="31"/>
      <c r="K2090" s="31"/>
      <c r="L2090" s="31"/>
      <c r="M2090" s="31"/>
      <c r="N2090" s="31"/>
      <c r="O2090" s="31"/>
      <c r="P2090" s="31"/>
      <c r="Q2090" s="31"/>
      <c r="R2090" s="31"/>
      <c r="S2090" s="31"/>
      <c r="T2090" s="31"/>
      <c r="U2090" s="31"/>
      <c r="V2090" s="31"/>
      <c r="W2090" s="31"/>
      <c r="X2090" s="31"/>
      <c r="Y2090" s="31"/>
      <c r="Z2090" s="31"/>
      <c r="AA2090" s="31"/>
      <c r="AB2090" s="28"/>
      <c r="AC2090" s="31"/>
      <c r="AD2090" s="31"/>
      <c r="AE2090" s="31"/>
      <c r="AF2090" s="31"/>
      <c r="AG2090" s="31"/>
      <c r="AH2090" s="31"/>
      <c r="AI2090" s="31"/>
      <c r="AJ2090" s="31"/>
      <c r="AK2090" s="31"/>
      <c r="AL2090" s="31"/>
      <c r="AM2090" s="31"/>
      <c r="AN2090" s="31"/>
      <c r="AO2090" s="31"/>
      <c r="AP2090" s="31"/>
      <c r="AQ2090" s="31"/>
      <c r="AR2090" s="31"/>
      <c r="AT2090" s="28"/>
      <c r="AU2090" s="28"/>
      <c r="AV2090" s="28"/>
      <c r="AW2090" s="28"/>
      <c r="AX2090" s="28"/>
      <c r="AY2090" s="28"/>
      <c r="AZ2090" s="28"/>
      <c r="BA2090" s="28"/>
      <c r="BB2090" s="28"/>
      <c r="BC2090" s="28"/>
      <c r="BD2090" s="28"/>
      <c r="BE2090" s="28"/>
      <c r="BF2090" s="28"/>
      <c r="BG2090" s="28"/>
      <c r="BH2090" s="28"/>
      <c r="BI2090" s="28"/>
      <c r="BJ2090" s="28"/>
      <c r="BK2090" s="28"/>
      <c r="BL2090" s="28"/>
      <c r="BM2090" s="28"/>
      <c r="BN2090" s="28"/>
      <c r="BO2090" s="28"/>
      <c r="BP2090" s="28"/>
      <c r="BQ2090" s="28"/>
      <c r="BR2090" s="28"/>
      <c r="BS2090" s="28"/>
      <c r="BT2090" s="28"/>
      <c r="BU2090" s="28"/>
      <c r="BV2090" s="28"/>
      <c r="BW2090" s="28"/>
      <c r="BX2090" s="28"/>
      <c r="BY2090" s="28"/>
      <c r="BZ2090" s="28"/>
      <c r="CA2090" s="28"/>
      <c r="CB2090" s="28"/>
      <c r="CC2090" s="28"/>
      <c r="CD2090" s="28"/>
      <c r="CE2090" s="28"/>
      <c r="CF2090" s="28"/>
      <c r="CG2090" s="28"/>
      <c r="CH2090" s="28"/>
      <c r="CI2090" s="28"/>
      <c r="CJ2090" s="28"/>
      <c r="CK2090" s="28"/>
      <c r="CL2090" s="28"/>
      <c r="CM2090" s="28"/>
      <c r="CN2090" s="28"/>
      <c r="CO2090" s="28"/>
      <c r="CP2090" s="28"/>
      <c r="CQ2090" s="28"/>
      <c r="CR2090" s="28"/>
      <c r="CS2090" s="28"/>
      <c r="CT2090" s="28"/>
      <c r="CU2090" s="28"/>
      <c r="CV2090" s="28"/>
      <c r="CW2090" s="28"/>
      <c r="CX2090" s="28"/>
      <c r="CY2090" s="28"/>
      <c r="CZ2090" s="28"/>
      <c r="DA2090" s="28"/>
      <c r="DB2090" s="28"/>
      <c r="DC2090" s="28"/>
      <c r="DD2090" s="28"/>
      <c r="DE2090" s="28"/>
      <c r="DF2090" s="28"/>
      <c r="DG2090" s="28"/>
      <c r="DH2090" s="28"/>
      <c r="DI2090" s="28"/>
      <c r="DJ2090" s="28"/>
      <c r="DK2090" s="28"/>
      <c r="DL2090" s="28"/>
      <c r="DM2090" s="28"/>
      <c r="DN2090" s="28"/>
      <c r="DO2090" s="28"/>
      <c r="DP2090" s="28"/>
      <c r="DQ2090" s="28"/>
      <c r="DR2090" s="28"/>
      <c r="DS2090" s="28"/>
      <c r="DT2090" s="28"/>
      <c r="DU2090" s="28"/>
      <c r="DV2090" s="28"/>
      <c r="IP2090" s="28"/>
      <c r="IQ2090" s="28"/>
      <c r="IR2090" s="28"/>
      <c r="IS2090" s="28"/>
      <c r="IT2090" s="28"/>
      <c r="IU2090" s="28"/>
      <c r="IV2090" s="28"/>
      <c r="IW2090" s="28"/>
      <c r="IX2090" s="28"/>
      <c r="IY2090" s="28"/>
      <c r="IZ2090" s="28"/>
      <c r="JA2090" s="28"/>
      <c r="JB2090" s="28"/>
      <c r="JC2090" s="28"/>
      <c r="JD2090" s="28"/>
      <c r="JE2090" s="28"/>
      <c r="JF2090" s="28"/>
      <c r="JG2090" s="28"/>
      <c r="JH2090" s="28"/>
      <c r="JI2090" s="28"/>
      <c r="JJ2090" s="28"/>
      <c r="JK2090" s="28"/>
      <c r="JL2090" s="28"/>
      <c r="JM2090" s="28"/>
      <c r="JN2090" s="28"/>
      <c r="JO2090" s="28"/>
      <c r="JP2090" s="28"/>
      <c r="JQ2090" s="28"/>
      <c r="JR2090" s="28"/>
      <c r="JS2090" s="28"/>
      <c r="JT2090" s="28"/>
      <c r="JU2090" s="28"/>
      <c r="JV2090" s="28"/>
      <c r="JW2090" s="28"/>
      <c r="JX2090" s="28"/>
      <c r="JY2090" s="28"/>
      <c r="JZ2090" s="28"/>
      <c r="KA2090" s="28"/>
      <c r="KB2090" s="28"/>
      <c r="KC2090" s="28"/>
      <c r="KD2090" s="28"/>
    </row>
    <row r="2091" spans="5:290" x14ac:dyDescent="0.2">
      <c r="E2091" s="31"/>
      <c r="F2091" s="31"/>
      <c r="G2091" s="31"/>
      <c r="H2091" s="31"/>
      <c r="I2091" s="31"/>
      <c r="J2091" s="31"/>
      <c r="K2091" s="31"/>
      <c r="L2091" s="31"/>
      <c r="M2091" s="31"/>
      <c r="N2091" s="31"/>
      <c r="O2091" s="31"/>
      <c r="P2091" s="31"/>
      <c r="Q2091" s="31"/>
      <c r="R2091" s="31"/>
      <c r="S2091" s="31"/>
      <c r="T2091" s="31"/>
      <c r="U2091" s="31"/>
      <c r="V2091" s="31"/>
      <c r="W2091" s="31"/>
      <c r="X2091" s="31"/>
      <c r="Y2091" s="31"/>
      <c r="Z2091" s="31"/>
      <c r="AA2091" s="31"/>
      <c r="AB2091" s="28"/>
      <c r="AC2091" s="31"/>
      <c r="AD2091" s="31"/>
      <c r="AE2091" s="31"/>
      <c r="AF2091" s="31"/>
      <c r="AG2091" s="31"/>
      <c r="AH2091" s="31"/>
      <c r="AI2091" s="31"/>
      <c r="AJ2091" s="31"/>
      <c r="AK2091" s="31"/>
      <c r="AL2091" s="31"/>
      <c r="AM2091" s="31"/>
      <c r="AN2091" s="31"/>
      <c r="AO2091" s="31"/>
      <c r="AP2091" s="31"/>
      <c r="AQ2091" s="31"/>
      <c r="AR2091" s="31"/>
      <c r="AT2091" s="28"/>
      <c r="AU2091" s="28"/>
      <c r="AV2091" s="28"/>
      <c r="AW2091" s="28"/>
      <c r="AX2091" s="28"/>
      <c r="AY2091" s="28"/>
      <c r="AZ2091" s="28"/>
      <c r="BA2091" s="28"/>
      <c r="BB2091" s="28"/>
      <c r="BC2091" s="28"/>
      <c r="BD2091" s="28"/>
      <c r="BE2091" s="28"/>
      <c r="BF2091" s="28"/>
      <c r="BG2091" s="28"/>
      <c r="BH2091" s="28"/>
      <c r="BI2091" s="28"/>
      <c r="BJ2091" s="28"/>
      <c r="BK2091" s="28"/>
      <c r="BL2091" s="28"/>
      <c r="BM2091" s="28"/>
      <c r="BN2091" s="28"/>
      <c r="BO2091" s="28"/>
      <c r="BP2091" s="28"/>
      <c r="BQ2091" s="28"/>
      <c r="BR2091" s="28"/>
      <c r="BS2091" s="28"/>
      <c r="BT2091" s="28"/>
      <c r="BU2091" s="28"/>
      <c r="BV2091" s="28"/>
      <c r="BW2091" s="28"/>
      <c r="BX2091" s="28"/>
      <c r="BY2091" s="28"/>
      <c r="BZ2091" s="28"/>
      <c r="CA2091" s="28"/>
      <c r="CB2091" s="28"/>
      <c r="CC2091" s="28"/>
      <c r="CD2091" s="28"/>
      <c r="CE2091" s="28"/>
      <c r="CF2091" s="28"/>
      <c r="CG2091" s="28"/>
      <c r="CH2091" s="28"/>
      <c r="CI2091" s="28"/>
      <c r="CJ2091" s="28"/>
      <c r="CK2091" s="28"/>
      <c r="CL2091" s="28"/>
      <c r="CM2091" s="28"/>
      <c r="CN2091" s="28"/>
      <c r="CO2091" s="28"/>
      <c r="CP2091" s="28"/>
      <c r="CQ2091" s="28"/>
      <c r="CR2091" s="28"/>
      <c r="CS2091" s="28"/>
      <c r="CT2091" s="28"/>
      <c r="CU2091" s="28"/>
      <c r="CV2091" s="28"/>
      <c r="CW2091" s="28"/>
      <c r="CX2091" s="28"/>
      <c r="CY2091" s="28"/>
      <c r="CZ2091" s="28"/>
      <c r="DA2091" s="28"/>
      <c r="DB2091" s="28"/>
      <c r="DC2091" s="28"/>
      <c r="DD2091" s="28"/>
      <c r="DE2091" s="28"/>
      <c r="DF2091" s="28"/>
      <c r="DG2091" s="28"/>
      <c r="DH2091" s="28"/>
      <c r="DI2091" s="28"/>
      <c r="DJ2091" s="28"/>
      <c r="DK2091" s="28"/>
      <c r="DL2091" s="28"/>
      <c r="DM2091" s="28"/>
      <c r="DN2091" s="28"/>
      <c r="DO2091" s="28"/>
      <c r="DP2091" s="28"/>
      <c r="DQ2091" s="28"/>
      <c r="DR2091" s="28"/>
      <c r="DS2091" s="28"/>
      <c r="DT2091" s="28"/>
      <c r="DU2091" s="28"/>
      <c r="DV2091" s="28"/>
      <c r="IP2091" s="28"/>
      <c r="IQ2091" s="28"/>
      <c r="IR2091" s="28"/>
      <c r="IS2091" s="28"/>
      <c r="IT2091" s="28"/>
      <c r="IU2091" s="28"/>
      <c r="IV2091" s="28"/>
      <c r="IW2091" s="28"/>
      <c r="IX2091" s="28"/>
      <c r="IY2091" s="28"/>
      <c r="IZ2091" s="28"/>
      <c r="JA2091" s="28"/>
      <c r="JB2091" s="28"/>
      <c r="JC2091" s="28"/>
      <c r="JD2091" s="28"/>
      <c r="JE2091" s="28"/>
      <c r="JF2091" s="28"/>
      <c r="JG2091" s="28"/>
      <c r="JH2091" s="28"/>
      <c r="JI2091" s="28"/>
      <c r="JJ2091" s="28"/>
      <c r="JK2091" s="28"/>
      <c r="JL2091" s="28"/>
      <c r="JM2091" s="28"/>
      <c r="JN2091" s="28"/>
      <c r="JO2091" s="28"/>
      <c r="JP2091" s="28"/>
      <c r="JQ2091" s="28"/>
      <c r="JR2091" s="28"/>
      <c r="JS2091" s="28"/>
      <c r="JT2091" s="28"/>
      <c r="JU2091" s="28"/>
      <c r="JV2091" s="28"/>
      <c r="JW2091" s="28"/>
      <c r="JX2091" s="28"/>
      <c r="JY2091" s="28"/>
      <c r="JZ2091" s="28"/>
      <c r="KA2091" s="28"/>
      <c r="KB2091" s="28"/>
      <c r="KC2091" s="28"/>
      <c r="KD2091" s="28"/>
    </row>
    <row r="2092" spans="5:290" x14ac:dyDescent="0.2">
      <c r="E2092" s="31"/>
      <c r="F2092" s="31"/>
      <c r="G2092" s="31"/>
      <c r="H2092" s="31"/>
      <c r="I2092" s="31"/>
      <c r="J2092" s="31"/>
      <c r="K2092" s="31"/>
      <c r="L2092" s="31"/>
      <c r="M2092" s="31"/>
      <c r="N2092" s="31"/>
      <c r="O2092" s="31"/>
      <c r="P2092" s="31"/>
      <c r="Q2092" s="31"/>
      <c r="R2092" s="31"/>
      <c r="S2092" s="31"/>
      <c r="T2092" s="31"/>
      <c r="U2092" s="31"/>
      <c r="V2092" s="31"/>
      <c r="W2092" s="31"/>
      <c r="X2092" s="31"/>
      <c r="Y2092" s="31"/>
      <c r="Z2092" s="31"/>
      <c r="AA2092" s="31"/>
      <c r="AB2092" s="28"/>
      <c r="AC2092" s="31"/>
      <c r="AD2092" s="31"/>
      <c r="AE2092" s="31"/>
      <c r="AF2092" s="31"/>
      <c r="AG2092" s="31"/>
      <c r="AH2092" s="31"/>
      <c r="AI2092" s="31"/>
      <c r="AJ2092" s="31"/>
      <c r="AK2092" s="31"/>
      <c r="AL2092" s="31"/>
      <c r="AM2092" s="31"/>
      <c r="AN2092" s="31"/>
      <c r="AO2092" s="31"/>
      <c r="AP2092" s="31"/>
      <c r="AQ2092" s="31"/>
      <c r="AR2092" s="31"/>
      <c r="AT2092" s="28"/>
      <c r="AU2092" s="28"/>
      <c r="AV2092" s="28"/>
      <c r="AW2092" s="28"/>
      <c r="AX2092" s="28"/>
      <c r="AY2092" s="28"/>
      <c r="AZ2092" s="28"/>
      <c r="BA2092" s="28"/>
      <c r="BB2092" s="28"/>
      <c r="BC2092" s="28"/>
      <c r="BD2092" s="28"/>
      <c r="BE2092" s="28"/>
      <c r="BF2092" s="28"/>
      <c r="BG2092" s="28"/>
      <c r="BH2092" s="28"/>
      <c r="BI2092" s="28"/>
      <c r="BJ2092" s="28"/>
      <c r="BK2092" s="28"/>
      <c r="BL2092" s="28"/>
      <c r="BM2092" s="28"/>
      <c r="BN2092" s="28"/>
      <c r="BO2092" s="28"/>
      <c r="BP2092" s="28"/>
      <c r="BQ2092" s="28"/>
      <c r="BR2092" s="28"/>
      <c r="BS2092" s="28"/>
      <c r="BT2092" s="28"/>
      <c r="BU2092" s="28"/>
      <c r="BV2092" s="28"/>
      <c r="BW2092" s="28"/>
      <c r="BX2092" s="28"/>
      <c r="BY2092" s="28"/>
      <c r="BZ2092" s="28"/>
      <c r="CA2092" s="28"/>
      <c r="CB2092" s="28"/>
      <c r="CC2092" s="28"/>
      <c r="CD2092" s="28"/>
      <c r="CE2092" s="28"/>
      <c r="CF2092" s="28"/>
      <c r="CG2092" s="28"/>
      <c r="CH2092" s="28"/>
      <c r="CI2092" s="28"/>
      <c r="CJ2092" s="28"/>
      <c r="CK2092" s="28"/>
      <c r="CL2092" s="28"/>
      <c r="CM2092" s="28"/>
      <c r="CN2092" s="28"/>
      <c r="CO2092" s="28"/>
      <c r="CP2092" s="28"/>
      <c r="CQ2092" s="28"/>
      <c r="CR2092" s="28"/>
      <c r="CS2092" s="28"/>
      <c r="CT2092" s="28"/>
      <c r="CU2092" s="28"/>
      <c r="CV2092" s="28"/>
      <c r="CW2092" s="28"/>
      <c r="CX2092" s="28"/>
      <c r="CY2092" s="28"/>
      <c r="CZ2092" s="28"/>
      <c r="DA2092" s="28"/>
      <c r="DB2092" s="28"/>
      <c r="DC2092" s="28"/>
      <c r="DD2092" s="28"/>
      <c r="DE2092" s="28"/>
      <c r="DF2092" s="28"/>
      <c r="DG2092" s="28"/>
      <c r="DH2092" s="28"/>
      <c r="DI2092" s="28"/>
      <c r="DJ2092" s="28"/>
      <c r="DK2092" s="28"/>
      <c r="DL2092" s="28"/>
      <c r="DM2092" s="28"/>
      <c r="DN2092" s="28"/>
      <c r="DO2092" s="28"/>
      <c r="DP2092" s="28"/>
      <c r="DQ2092" s="28"/>
      <c r="DR2092" s="28"/>
      <c r="DS2092" s="28"/>
      <c r="DT2092" s="28"/>
      <c r="DU2092" s="28"/>
      <c r="DV2092" s="28"/>
      <c r="IP2092" s="28"/>
      <c r="IQ2092" s="28"/>
      <c r="IR2092" s="28"/>
      <c r="IS2092" s="28"/>
      <c r="IT2092" s="28"/>
      <c r="IU2092" s="28"/>
      <c r="IV2092" s="28"/>
      <c r="IW2092" s="28"/>
      <c r="IX2092" s="28"/>
      <c r="IY2092" s="28"/>
      <c r="IZ2092" s="28"/>
      <c r="JA2092" s="28"/>
      <c r="JB2092" s="28"/>
      <c r="JC2092" s="28"/>
      <c r="JD2092" s="28"/>
      <c r="JE2092" s="28"/>
      <c r="JF2092" s="28"/>
      <c r="JG2092" s="28"/>
      <c r="JH2092" s="28"/>
      <c r="JI2092" s="28"/>
      <c r="JJ2092" s="28"/>
      <c r="JK2092" s="28"/>
      <c r="JL2092" s="28"/>
      <c r="JM2092" s="28"/>
      <c r="JN2092" s="28"/>
      <c r="JO2092" s="28"/>
      <c r="JP2092" s="28"/>
      <c r="JQ2092" s="28"/>
      <c r="JR2092" s="28"/>
      <c r="JS2092" s="28"/>
      <c r="JT2092" s="28"/>
      <c r="JU2092" s="28"/>
      <c r="JV2092" s="28"/>
      <c r="JW2092" s="28"/>
      <c r="JX2092" s="28"/>
      <c r="JY2092" s="28"/>
      <c r="JZ2092" s="28"/>
      <c r="KA2092" s="28"/>
      <c r="KB2092" s="28"/>
      <c r="KC2092" s="28"/>
      <c r="KD2092" s="28"/>
    </row>
    <row r="2093" spans="5:290" x14ac:dyDescent="0.2">
      <c r="E2093" s="31"/>
      <c r="F2093" s="31"/>
      <c r="G2093" s="31"/>
      <c r="H2093" s="31"/>
      <c r="I2093" s="31"/>
      <c r="J2093" s="31"/>
      <c r="K2093" s="31"/>
      <c r="L2093" s="31"/>
      <c r="M2093" s="31"/>
      <c r="N2093" s="31"/>
      <c r="O2093" s="31"/>
      <c r="P2093" s="31"/>
      <c r="Q2093" s="31"/>
      <c r="R2093" s="31"/>
      <c r="S2093" s="31"/>
      <c r="T2093" s="31"/>
      <c r="U2093" s="31"/>
      <c r="V2093" s="31"/>
      <c r="W2093" s="31"/>
      <c r="X2093" s="31"/>
      <c r="Y2093" s="31"/>
      <c r="Z2093" s="31"/>
      <c r="AA2093" s="31"/>
      <c r="AB2093" s="28"/>
      <c r="AC2093" s="31"/>
      <c r="AD2093" s="31"/>
      <c r="AE2093" s="31"/>
      <c r="AF2093" s="31"/>
      <c r="AG2093" s="31"/>
      <c r="AH2093" s="31"/>
      <c r="AI2093" s="31"/>
      <c r="AJ2093" s="31"/>
      <c r="AK2093" s="31"/>
      <c r="AL2093" s="31"/>
      <c r="AM2093" s="31"/>
      <c r="AN2093" s="31"/>
      <c r="AO2093" s="31"/>
      <c r="AP2093" s="31"/>
      <c r="AQ2093" s="31"/>
      <c r="AR2093" s="31"/>
      <c r="AT2093" s="28"/>
      <c r="AU2093" s="28"/>
      <c r="AV2093" s="28"/>
      <c r="AW2093" s="28"/>
      <c r="AX2093" s="28"/>
      <c r="AY2093" s="28"/>
      <c r="AZ2093" s="28"/>
      <c r="BA2093" s="28"/>
      <c r="BB2093" s="28"/>
      <c r="BC2093" s="28"/>
      <c r="BD2093" s="28"/>
      <c r="BE2093" s="28"/>
      <c r="BF2093" s="28"/>
      <c r="BG2093" s="28"/>
      <c r="BH2093" s="28"/>
      <c r="BI2093" s="28"/>
      <c r="BJ2093" s="28"/>
      <c r="BK2093" s="28"/>
      <c r="BL2093" s="28"/>
      <c r="BM2093" s="28"/>
      <c r="BN2093" s="28"/>
      <c r="BO2093" s="28"/>
      <c r="BP2093" s="28"/>
      <c r="BQ2093" s="28"/>
      <c r="BR2093" s="28"/>
      <c r="BS2093" s="28"/>
      <c r="BT2093" s="28"/>
      <c r="BU2093" s="28"/>
      <c r="BV2093" s="28"/>
      <c r="BW2093" s="28"/>
      <c r="BX2093" s="28"/>
      <c r="BY2093" s="28"/>
      <c r="BZ2093" s="28"/>
      <c r="CA2093" s="28"/>
      <c r="CB2093" s="28"/>
      <c r="CC2093" s="28"/>
      <c r="CD2093" s="28"/>
      <c r="CE2093" s="28"/>
      <c r="CF2093" s="28"/>
      <c r="CG2093" s="28"/>
      <c r="CH2093" s="28"/>
      <c r="CI2093" s="28"/>
      <c r="CJ2093" s="28"/>
      <c r="CK2093" s="28"/>
      <c r="CL2093" s="28"/>
      <c r="CM2093" s="28"/>
      <c r="CN2093" s="28"/>
      <c r="CO2093" s="28"/>
      <c r="CP2093" s="28"/>
      <c r="CQ2093" s="28"/>
      <c r="CR2093" s="28"/>
      <c r="CS2093" s="28"/>
      <c r="CT2093" s="28"/>
      <c r="CU2093" s="28"/>
      <c r="CV2093" s="28"/>
      <c r="CW2093" s="28"/>
      <c r="CX2093" s="28"/>
      <c r="CY2093" s="28"/>
      <c r="CZ2093" s="28"/>
      <c r="DA2093" s="28"/>
      <c r="DB2093" s="28"/>
      <c r="DC2093" s="28"/>
      <c r="DD2093" s="28"/>
      <c r="DE2093" s="28"/>
      <c r="DF2093" s="28"/>
      <c r="DG2093" s="28"/>
      <c r="DH2093" s="28"/>
      <c r="DI2093" s="28"/>
      <c r="DJ2093" s="28"/>
      <c r="DK2093" s="28"/>
      <c r="DL2093" s="28"/>
      <c r="DM2093" s="28"/>
      <c r="DN2093" s="28"/>
      <c r="DO2093" s="28"/>
      <c r="DP2093" s="28"/>
      <c r="DQ2093" s="28"/>
      <c r="DR2093" s="28"/>
      <c r="DS2093" s="28"/>
      <c r="DT2093" s="28"/>
      <c r="DU2093" s="28"/>
      <c r="DV2093" s="28"/>
      <c r="IP2093" s="28"/>
      <c r="IQ2093" s="28"/>
      <c r="IR2093" s="28"/>
      <c r="IS2093" s="28"/>
      <c r="IT2093" s="28"/>
      <c r="IU2093" s="28"/>
      <c r="IV2093" s="28"/>
      <c r="IW2093" s="28"/>
      <c r="IX2093" s="28"/>
      <c r="IY2093" s="28"/>
      <c r="IZ2093" s="28"/>
      <c r="JA2093" s="28"/>
      <c r="JB2093" s="28"/>
      <c r="JC2093" s="28"/>
      <c r="JD2093" s="28"/>
      <c r="JE2093" s="28"/>
      <c r="JF2093" s="28"/>
      <c r="JG2093" s="28"/>
      <c r="JH2093" s="28"/>
      <c r="JI2093" s="28"/>
      <c r="JJ2093" s="28"/>
      <c r="JK2093" s="28"/>
      <c r="JL2093" s="28"/>
      <c r="JM2093" s="28"/>
      <c r="JN2093" s="28"/>
      <c r="JO2093" s="28"/>
      <c r="JP2093" s="28"/>
      <c r="JQ2093" s="28"/>
      <c r="JR2093" s="28"/>
      <c r="JS2093" s="28"/>
      <c r="JT2093" s="28"/>
      <c r="JU2093" s="28"/>
      <c r="JV2093" s="28"/>
      <c r="JW2093" s="28"/>
      <c r="JX2093" s="28"/>
      <c r="JY2093" s="28"/>
      <c r="JZ2093" s="28"/>
      <c r="KA2093" s="28"/>
      <c r="KB2093" s="28"/>
      <c r="KC2093" s="28"/>
      <c r="KD2093" s="28"/>
    </row>
    <row r="2094" spans="5:290" x14ac:dyDescent="0.2">
      <c r="E2094" s="31"/>
      <c r="F2094" s="31"/>
      <c r="G2094" s="31"/>
      <c r="H2094" s="31"/>
      <c r="I2094" s="31"/>
      <c r="J2094" s="31"/>
      <c r="K2094" s="31"/>
      <c r="L2094" s="31"/>
      <c r="M2094" s="31"/>
      <c r="N2094" s="31"/>
      <c r="O2094" s="31"/>
      <c r="P2094" s="31"/>
      <c r="Q2094" s="31"/>
      <c r="R2094" s="31"/>
      <c r="S2094" s="31"/>
      <c r="T2094" s="31"/>
      <c r="U2094" s="31"/>
      <c r="V2094" s="31"/>
      <c r="W2094" s="31"/>
      <c r="X2094" s="31"/>
      <c r="Y2094" s="31"/>
      <c r="Z2094" s="31"/>
      <c r="AA2094" s="31"/>
      <c r="AB2094" s="28"/>
      <c r="AC2094" s="31"/>
      <c r="AD2094" s="31"/>
      <c r="AE2094" s="31"/>
      <c r="AF2094" s="31"/>
      <c r="AG2094" s="31"/>
      <c r="AH2094" s="31"/>
      <c r="AI2094" s="31"/>
      <c r="AJ2094" s="31"/>
      <c r="AK2094" s="31"/>
      <c r="AL2094" s="31"/>
      <c r="AM2094" s="31"/>
      <c r="AN2094" s="31"/>
      <c r="AO2094" s="31"/>
      <c r="AP2094" s="31"/>
      <c r="AQ2094" s="31"/>
      <c r="AR2094" s="31"/>
      <c r="AT2094" s="28"/>
      <c r="AU2094" s="28"/>
      <c r="AV2094" s="28"/>
      <c r="AW2094" s="28"/>
      <c r="AX2094" s="28"/>
      <c r="AY2094" s="28"/>
      <c r="AZ2094" s="28"/>
      <c r="BA2094" s="28"/>
      <c r="BB2094" s="28"/>
      <c r="BC2094" s="28"/>
      <c r="BD2094" s="28"/>
      <c r="BE2094" s="28"/>
      <c r="BF2094" s="28"/>
      <c r="BG2094" s="28"/>
      <c r="BH2094" s="28"/>
      <c r="BI2094" s="28"/>
      <c r="BJ2094" s="28"/>
      <c r="BK2094" s="28"/>
      <c r="BL2094" s="28"/>
      <c r="BM2094" s="28"/>
      <c r="BN2094" s="28"/>
      <c r="BO2094" s="28"/>
      <c r="BP2094" s="28"/>
      <c r="BQ2094" s="28"/>
      <c r="BR2094" s="28"/>
      <c r="BS2094" s="28"/>
      <c r="BT2094" s="28"/>
      <c r="BU2094" s="28"/>
      <c r="BV2094" s="28"/>
      <c r="BW2094" s="28"/>
      <c r="BX2094" s="28"/>
      <c r="BY2094" s="28"/>
      <c r="BZ2094" s="28"/>
      <c r="CA2094" s="28"/>
      <c r="CB2094" s="28"/>
      <c r="CC2094" s="28"/>
      <c r="CD2094" s="28"/>
      <c r="CE2094" s="28"/>
      <c r="CF2094" s="28"/>
      <c r="CG2094" s="28"/>
      <c r="CH2094" s="28"/>
      <c r="CI2094" s="28"/>
      <c r="CJ2094" s="28"/>
      <c r="CK2094" s="28"/>
      <c r="CL2094" s="28"/>
      <c r="CM2094" s="28"/>
      <c r="CN2094" s="28"/>
      <c r="CO2094" s="28"/>
      <c r="CP2094" s="28"/>
      <c r="CQ2094" s="28"/>
      <c r="CR2094" s="28"/>
      <c r="CS2094" s="28"/>
      <c r="CT2094" s="28"/>
      <c r="CU2094" s="28"/>
      <c r="CV2094" s="28"/>
      <c r="CW2094" s="28"/>
      <c r="CX2094" s="28"/>
      <c r="CY2094" s="28"/>
      <c r="CZ2094" s="28"/>
      <c r="DA2094" s="28"/>
      <c r="DB2094" s="28"/>
      <c r="DC2094" s="28"/>
      <c r="DD2094" s="28"/>
      <c r="DE2094" s="28"/>
      <c r="DF2094" s="28"/>
      <c r="DG2094" s="28"/>
      <c r="DH2094" s="28"/>
      <c r="DI2094" s="28"/>
      <c r="DJ2094" s="28"/>
      <c r="DK2094" s="28"/>
      <c r="DL2094" s="28"/>
      <c r="DM2094" s="28"/>
      <c r="DN2094" s="28"/>
      <c r="DO2094" s="28"/>
      <c r="DP2094" s="28"/>
      <c r="DQ2094" s="28"/>
      <c r="DR2094" s="28"/>
      <c r="DS2094" s="28"/>
      <c r="DT2094" s="28"/>
      <c r="DU2094" s="28"/>
      <c r="DV2094" s="28"/>
      <c r="IP2094" s="28"/>
      <c r="IQ2094" s="28"/>
      <c r="IR2094" s="28"/>
      <c r="IS2094" s="28"/>
      <c r="IT2094" s="28"/>
      <c r="IU2094" s="28"/>
      <c r="IV2094" s="28"/>
      <c r="IW2094" s="28"/>
      <c r="IX2094" s="28"/>
      <c r="IY2094" s="28"/>
      <c r="IZ2094" s="28"/>
      <c r="JA2094" s="28"/>
      <c r="JB2094" s="28"/>
      <c r="JC2094" s="28"/>
      <c r="JD2094" s="28"/>
      <c r="JE2094" s="28"/>
      <c r="JF2094" s="28"/>
      <c r="JG2094" s="28"/>
      <c r="JH2094" s="28"/>
      <c r="JI2094" s="28"/>
      <c r="JJ2094" s="28"/>
      <c r="JK2094" s="28"/>
      <c r="JL2094" s="28"/>
      <c r="JM2094" s="28"/>
      <c r="JN2094" s="28"/>
      <c r="JO2094" s="28"/>
      <c r="JP2094" s="28"/>
      <c r="JQ2094" s="28"/>
      <c r="JR2094" s="28"/>
      <c r="JS2094" s="28"/>
      <c r="JT2094" s="28"/>
      <c r="JU2094" s="28"/>
      <c r="JV2094" s="28"/>
      <c r="JW2094" s="28"/>
      <c r="JX2094" s="28"/>
      <c r="JY2094" s="28"/>
      <c r="JZ2094" s="28"/>
      <c r="KA2094" s="28"/>
      <c r="KB2094" s="28"/>
      <c r="KC2094" s="28"/>
      <c r="KD2094" s="28"/>
    </row>
    <row r="2095" spans="5:290" x14ac:dyDescent="0.2">
      <c r="E2095" s="31"/>
      <c r="F2095" s="31"/>
      <c r="G2095" s="31"/>
      <c r="H2095" s="31"/>
      <c r="I2095" s="31"/>
      <c r="J2095" s="31"/>
      <c r="K2095" s="31"/>
      <c r="L2095" s="31"/>
      <c r="M2095" s="31"/>
      <c r="N2095" s="31"/>
      <c r="O2095" s="31"/>
      <c r="P2095" s="31"/>
      <c r="Q2095" s="31"/>
      <c r="R2095" s="31"/>
      <c r="S2095" s="31"/>
      <c r="T2095" s="31"/>
      <c r="U2095" s="31"/>
      <c r="V2095" s="31"/>
      <c r="W2095" s="31"/>
      <c r="X2095" s="31"/>
      <c r="Y2095" s="31"/>
      <c r="Z2095" s="31"/>
      <c r="AA2095" s="31"/>
      <c r="AB2095" s="28"/>
      <c r="AC2095" s="31"/>
      <c r="AD2095" s="31"/>
      <c r="AE2095" s="31"/>
      <c r="AF2095" s="31"/>
      <c r="AG2095" s="31"/>
      <c r="AH2095" s="31"/>
      <c r="AI2095" s="31"/>
      <c r="AJ2095" s="31"/>
      <c r="AK2095" s="31"/>
      <c r="AL2095" s="31"/>
      <c r="AM2095" s="31"/>
      <c r="AN2095" s="31"/>
      <c r="AO2095" s="31"/>
      <c r="AP2095" s="31"/>
      <c r="AQ2095" s="31"/>
      <c r="AR2095" s="31"/>
      <c r="AT2095" s="28"/>
      <c r="AU2095" s="28"/>
      <c r="AV2095" s="28"/>
      <c r="AW2095" s="28"/>
      <c r="AX2095" s="28"/>
      <c r="AY2095" s="28"/>
      <c r="AZ2095" s="28"/>
      <c r="BA2095" s="28"/>
      <c r="BB2095" s="28"/>
      <c r="BC2095" s="28"/>
      <c r="BD2095" s="28"/>
      <c r="BE2095" s="28"/>
      <c r="BF2095" s="28"/>
      <c r="BG2095" s="28"/>
      <c r="BH2095" s="28"/>
      <c r="BI2095" s="28"/>
      <c r="BJ2095" s="28"/>
      <c r="BK2095" s="28"/>
      <c r="BL2095" s="28"/>
      <c r="BM2095" s="28"/>
      <c r="BN2095" s="28"/>
      <c r="BO2095" s="28"/>
      <c r="BP2095" s="28"/>
      <c r="BQ2095" s="28"/>
      <c r="BR2095" s="28"/>
      <c r="BS2095" s="28"/>
      <c r="BT2095" s="28"/>
      <c r="BU2095" s="28"/>
      <c r="BV2095" s="28"/>
      <c r="BW2095" s="28"/>
      <c r="BX2095" s="28"/>
      <c r="BY2095" s="28"/>
      <c r="BZ2095" s="28"/>
      <c r="CA2095" s="28"/>
      <c r="CB2095" s="28"/>
      <c r="CC2095" s="28"/>
      <c r="CD2095" s="28"/>
      <c r="CE2095" s="28"/>
      <c r="CF2095" s="28"/>
      <c r="CG2095" s="28"/>
      <c r="CH2095" s="28"/>
      <c r="CI2095" s="28"/>
      <c r="CJ2095" s="28"/>
      <c r="CK2095" s="28"/>
      <c r="CL2095" s="28"/>
      <c r="CM2095" s="28"/>
      <c r="CN2095" s="28"/>
      <c r="CO2095" s="28"/>
      <c r="CP2095" s="28"/>
      <c r="CQ2095" s="28"/>
      <c r="CR2095" s="28"/>
      <c r="CS2095" s="28"/>
      <c r="CT2095" s="28"/>
      <c r="CU2095" s="28"/>
      <c r="CV2095" s="28"/>
      <c r="CW2095" s="28"/>
      <c r="CX2095" s="28"/>
      <c r="CY2095" s="28"/>
      <c r="CZ2095" s="28"/>
      <c r="DA2095" s="28"/>
      <c r="DB2095" s="28"/>
      <c r="DC2095" s="28"/>
      <c r="DD2095" s="28"/>
      <c r="DE2095" s="28"/>
      <c r="DF2095" s="28"/>
      <c r="DG2095" s="28"/>
      <c r="DH2095" s="28"/>
      <c r="DI2095" s="28"/>
      <c r="DJ2095" s="28"/>
      <c r="DK2095" s="28"/>
      <c r="DL2095" s="28"/>
      <c r="DM2095" s="28"/>
      <c r="DN2095" s="28"/>
      <c r="DO2095" s="28"/>
      <c r="DP2095" s="28"/>
      <c r="DQ2095" s="28"/>
      <c r="DR2095" s="28"/>
      <c r="DS2095" s="28"/>
      <c r="DT2095" s="28"/>
      <c r="DU2095" s="28"/>
      <c r="DV2095" s="28"/>
      <c r="IP2095" s="28"/>
      <c r="IQ2095" s="28"/>
      <c r="IR2095" s="28"/>
      <c r="IS2095" s="28"/>
      <c r="IT2095" s="28"/>
      <c r="IU2095" s="28"/>
      <c r="IV2095" s="28"/>
      <c r="IW2095" s="28"/>
      <c r="IX2095" s="28"/>
      <c r="IY2095" s="28"/>
      <c r="IZ2095" s="28"/>
      <c r="JA2095" s="28"/>
      <c r="JB2095" s="28"/>
      <c r="JC2095" s="28"/>
      <c r="JD2095" s="28"/>
      <c r="JE2095" s="28"/>
      <c r="JF2095" s="28"/>
      <c r="JG2095" s="28"/>
      <c r="JH2095" s="28"/>
      <c r="JI2095" s="28"/>
      <c r="JJ2095" s="28"/>
      <c r="JK2095" s="28"/>
      <c r="JL2095" s="28"/>
      <c r="JM2095" s="28"/>
      <c r="JN2095" s="28"/>
      <c r="JO2095" s="28"/>
      <c r="JP2095" s="28"/>
      <c r="JQ2095" s="28"/>
      <c r="JR2095" s="28"/>
      <c r="JS2095" s="28"/>
      <c r="JT2095" s="28"/>
      <c r="JU2095" s="28"/>
      <c r="JV2095" s="28"/>
      <c r="JW2095" s="28"/>
      <c r="JX2095" s="28"/>
      <c r="JY2095" s="28"/>
      <c r="JZ2095" s="28"/>
      <c r="KA2095" s="28"/>
      <c r="KB2095" s="28"/>
      <c r="KC2095" s="28"/>
      <c r="KD2095" s="28"/>
    </row>
    <row r="2096" spans="5:290" x14ac:dyDescent="0.2">
      <c r="E2096" s="31"/>
      <c r="F2096" s="31"/>
      <c r="G2096" s="31"/>
      <c r="H2096" s="31"/>
      <c r="I2096" s="31"/>
      <c r="J2096" s="31"/>
      <c r="K2096" s="31"/>
      <c r="L2096" s="31"/>
      <c r="M2096" s="31"/>
      <c r="N2096" s="31"/>
      <c r="O2096" s="31"/>
      <c r="P2096" s="31"/>
      <c r="Q2096" s="31"/>
      <c r="R2096" s="31"/>
      <c r="S2096" s="31"/>
      <c r="T2096" s="31"/>
      <c r="U2096" s="31"/>
      <c r="V2096" s="31"/>
      <c r="W2096" s="31"/>
      <c r="X2096" s="31"/>
      <c r="Y2096" s="31"/>
      <c r="Z2096" s="31"/>
      <c r="AA2096" s="31"/>
      <c r="AB2096" s="28"/>
      <c r="AC2096" s="31"/>
      <c r="AD2096" s="31"/>
      <c r="AE2096" s="31"/>
      <c r="AF2096" s="31"/>
      <c r="AG2096" s="31"/>
      <c r="AH2096" s="31"/>
      <c r="AI2096" s="31"/>
      <c r="AJ2096" s="31"/>
      <c r="AK2096" s="31"/>
      <c r="AL2096" s="31"/>
      <c r="AM2096" s="31"/>
      <c r="AN2096" s="31"/>
      <c r="AO2096" s="31"/>
      <c r="AP2096" s="31"/>
      <c r="AQ2096" s="31"/>
      <c r="AR2096" s="31"/>
      <c r="AT2096" s="28"/>
      <c r="AU2096" s="28"/>
      <c r="AV2096" s="28"/>
      <c r="AW2096" s="28"/>
      <c r="AX2096" s="28"/>
      <c r="AY2096" s="28"/>
      <c r="AZ2096" s="28"/>
      <c r="BA2096" s="28"/>
      <c r="BB2096" s="28"/>
      <c r="BC2096" s="28"/>
      <c r="BD2096" s="28"/>
      <c r="BE2096" s="28"/>
      <c r="BF2096" s="28"/>
      <c r="BG2096" s="28"/>
      <c r="BH2096" s="28"/>
      <c r="BI2096" s="28"/>
      <c r="BJ2096" s="28"/>
      <c r="BK2096" s="28"/>
      <c r="BL2096" s="28"/>
      <c r="BM2096" s="28"/>
      <c r="BN2096" s="28"/>
      <c r="BO2096" s="28"/>
      <c r="BP2096" s="28"/>
      <c r="BQ2096" s="28"/>
      <c r="BR2096" s="28"/>
      <c r="BS2096" s="28"/>
      <c r="BT2096" s="28"/>
      <c r="BU2096" s="28"/>
      <c r="BV2096" s="28"/>
      <c r="BW2096" s="28"/>
      <c r="BX2096" s="28"/>
      <c r="BY2096" s="28"/>
      <c r="BZ2096" s="28"/>
      <c r="CA2096" s="28"/>
      <c r="CB2096" s="28"/>
      <c r="CC2096" s="28"/>
      <c r="CD2096" s="28"/>
      <c r="CE2096" s="28"/>
      <c r="CF2096" s="28"/>
      <c r="CG2096" s="28"/>
      <c r="CH2096" s="28"/>
      <c r="CI2096" s="28"/>
      <c r="CJ2096" s="28"/>
      <c r="CK2096" s="28"/>
      <c r="CL2096" s="28"/>
      <c r="CM2096" s="28"/>
      <c r="CN2096" s="28"/>
      <c r="CO2096" s="28"/>
      <c r="CP2096" s="28"/>
      <c r="CQ2096" s="28"/>
      <c r="CR2096" s="28"/>
      <c r="CS2096" s="28"/>
      <c r="CT2096" s="28"/>
      <c r="CU2096" s="28"/>
      <c r="CV2096" s="28"/>
      <c r="CW2096" s="28"/>
      <c r="CX2096" s="28"/>
      <c r="CY2096" s="28"/>
      <c r="CZ2096" s="28"/>
      <c r="DA2096" s="28"/>
      <c r="DB2096" s="28"/>
      <c r="DC2096" s="28"/>
      <c r="DD2096" s="28"/>
      <c r="DE2096" s="28"/>
      <c r="DF2096" s="28"/>
      <c r="DG2096" s="28"/>
      <c r="DH2096" s="28"/>
      <c r="DI2096" s="28"/>
      <c r="DJ2096" s="28"/>
      <c r="DK2096" s="28"/>
      <c r="DL2096" s="28"/>
      <c r="DM2096" s="28"/>
      <c r="DN2096" s="28"/>
      <c r="DO2096" s="28"/>
      <c r="DP2096" s="28"/>
      <c r="DQ2096" s="28"/>
      <c r="DR2096" s="28"/>
      <c r="DS2096" s="28"/>
      <c r="DT2096" s="28"/>
      <c r="DU2096" s="28"/>
      <c r="DV2096" s="28"/>
      <c r="IP2096" s="28"/>
      <c r="IQ2096" s="28"/>
      <c r="IR2096" s="28"/>
      <c r="IS2096" s="28"/>
      <c r="IT2096" s="28"/>
      <c r="IU2096" s="28"/>
      <c r="IV2096" s="28"/>
      <c r="IW2096" s="28"/>
      <c r="IX2096" s="28"/>
      <c r="IY2096" s="28"/>
      <c r="IZ2096" s="28"/>
      <c r="JA2096" s="28"/>
      <c r="JB2096" s="28"/>
      <c r="JC2096" s="28"/>
      <c r="JD2096" s="28"/>
      <c r="JE2096" s="28"/>
      <c r="JF2096" s="28"/>
      <c r="JG2096" s="28"/>
      <c r="JH2096" s="28"/>
      <c r="JI2096" s="28"/>
      <c r="JJ2096" s="28"/>
      <c r="JK2096" s="28"/>
      <c r="JL2096" s="28"/>
      <c r="JM2096" s="28"/>
      <c r="JN2096" s="28"/>
      <c r="JO2096" s="28"/>
      <c r="JP2096" s="28"/>
      <c r="JQ2096" s="28"/>
      <c r="JR2096" s="28"/>
      <c r="JS2096" s="28"/>
      <c r="JT2096" s="28"/>
      <c r="JU2096" s="28"/>
      <c r="JV2096" s="28"/>
      <c r="JW2096" s="28"/>
      <c r="JX2096" s="28"/>
      <c r="JY2096" s="28"/>
      <c r="JZ2096" s="28"/>
      <c r="KA2096" s="28"/>
      <c r="KB2096" s="28"/>
      <c r="KC2096" s="28"/>
      <c r="KD2096" s="28"/>
    </row>
    <row r="2097" spans="5:290" x14ac:dyDescent="0.2">
      <c r="E2097" s="31"/>
      <c r="F2097" s="31"/>
      <c r="G2097" s="31"/>
      <c r="H2097" s="31"/>
      <c r="I2097" s="31"/>
      <c r="J2097" s="31"/>
      <c r="K2097" s="31"/>
      <c r="L2097" s="31"/>
      <c r="M2097" s="31"/>
      <c r="N2097" s="31"/>
      <c r="O2097" s="31"/>
      <c r="P2097" s="31"/>
      <c r="Q2097" s="31"/>
      <c r="R2097" s="31"/>
      <c r="S2097" s="31"/>
      <c r="T2097" s="31"/>
      <c r="U2097" s="31"/>
      <c r="V2097" s="31"/>
      <c r="W2097" s="31"/>
      <c r="X2097" s="31"/>
      <c r="Y2097" s="31"/>
      <c r="Z2097" s="31"/>
      <c r="AA2097" s="31"/>
      <c r="AB2097" s="28"/>
      <c r="AC2097" s="31"/>
      <c r="AD2097" s="31"/>
      <c r="AE2097" s="31"/>
      <c r="AF2097" s="31"/>
      <c r="AG2097" s="31"/>
      <c r="AH2097" s="31"/>
      <c r="AI2097" s="31"/>
      <c r="AJ2097" s="31"/>
      <c r="AK2097" s="31"/>
      <c r="AL2097" s="31"/>
      <c r="AM2097" s="31"/>
      <c r="AN2097" s="31"/>
      <c r="AO2097" s="31"/>
      <c r="AP2097" s="31"/>
      <c r="AQ2097" s="31"/>
      <c r="AR2097" s="31"/>
      <c r="AT2097" s="28"/>
      <c r="AU2097" s="28"/>
      <c r="AV2097" s="28"/>
      <c r="AW2097" s="28"/>
      <c r="AX2097" s="28"/>
      <c r="AY2097" s="28"/>
      <c r="AZ2097" s="28"/>
      <c r="BA2097" s="28"/>
      <c r="BB2097" s="28"/>
      <c r="BC2097" s="28"/>
      <c r="BD2097" s="28"/>
      <c r="BE2097" s="28"/>
      <c r="BF2097" s="28"/>
      <c r="BG2097" s="28"/>
      <c r="BH2097" s="28"/>
      <c r="BI2097" s="28"/>
      <c r="BJ2097" s="28"/>
      <c r="BK2097" s="28"/>
      <c r="BL2097" s="28"/>
      <c r="BM2097" s="28"/>
      <c r="BN2097" s="28"/>
      <c r="BO2097" s="28"/>
      <c r="BP2097" s="28"/>
      <c r="BQ2097" s="28"/>
      <c r="BR2097" s="28"/>
      <c r="BS2097" s="28"/>
      <c r="BT2097" s="28"/>
      <c r="BU2097" s="28"/>
      <c r="BV2097" s="28"/>
      <c r="BW2097" s="28"/>
      <c r="BX2097" s="28"/>
      <c r="BY2097" s="28"/>
      <c r="BZ2097" s="28"/>
      <c r="CA2097" s="28"/>
      <c r="CB2097" s="28"/>
      <c r="CC2097" s="28"/>
      <c r="CD2097" s="28"/>
      <c r="CE2097" s="28"/>
      <c r="CF2097" s="28"/>
      <c r="CG2097" s="28"/>
      <c r="CH2097" s="28"/>
      <c r="CI2097" s="28"/>
      <c r="CJ2097" s="28"/>
      <c r="CK2097" s="28"/>
      <c r="CL2097" s="28"/>
      <c r="CM2097" s="28"/>
      <c r="CN2097" s="28"/>
      <c r="CO2097" s="28"/>
      <c r="CP2097" s="28"/>
      <c r="CQ2097" s="28"/>
      <c r="CR2097" s="28"/>
      <c r="CS2097" s="28"/>
      <c r="CT2097" s="28"/>
      <c r="CU2097" s="28"/>
      <c r="CV2097" s="28"/>
      <c r="CW2097" s="28"/>
      <c r="CX2097" s="28"/>
      <c r="CY2097" s="28"/>
      <c r="CZ2097" s="28"/>
      <c r="DA2097" s="28"/>
      <c r="DB2097" s="28"/>
      <c r="DC2097" s="28"/>
      <c r="DD2097" s="28"/>
      <c r="DE2097" s="28"/>
      <c r="DF2097" s="28"/>
      <c r="DG2097" s="28"/>
      <c r="DH2097" s="28"/>
      <c r="DI2097" s="28"/>
      <c r="DJ2097" s="28"/>
      <c r="DK2097" s="28"/>
      <c r="DL2097" s="28"/>
      <c r="DM2097" s="28"/>
      <c r="DN2097" s="28"/>
      <c r="DO2097" s="28"/>
      <c r="DP2097" s="28"/>
      <c r="DQ2097" s="28"/>
      <c r="DR2097" s="28"/>
      <c r="DS2097" s="28"/>
      <c r="DT2097" s="28"/>
      <c r="DU2097" s="28"/>
      <c r="DV2097" s="28"/>
      <c r="IP2097" s="28"/>
      <c r="IQ2097" s="28"/>
      <c r="IR2097" s="28"/>
      <c r="IS2097" s="28"/>
      <c r="IT2097" s="28"/>
      <c r="IU2097" s="28"/>
      <c r="IV2097" s="28"/>
      <c r="IW2097" s="28"/>
      <c r="IX2097" s="28"/>
      <c r="IY2097" s="28"/>
      <c r="IZ2097" s="28"/>
      <c r="JA2097" s="28"/>
      <c r="JB2097" s="28"/>
      <c r="JC2097" s="28"/>
      <c r="JD2097" s="28"/>
      <c r="JE2097" s="28"/>
      <c r="JF2097" s="28"/>
      <c r="JG2097" s="28"/>
      <c r="JH2097" s="28"/>
      <c r="JI2097" s="28"/>
      <c r="JJ2097" s="28"/>
      <c r="JK2097" s="28"/>
      <c r="JL2097" s="28"/>
      <c r="JM2097" s="28"/>
      <c r="JN2097" s="28"/>
      <c r="JO2097" s="28"/>
      <c r="JP2097" s="28"/>
      <c r="JQ2097" s="28"/>
      <c r="JR2097" s="28"/>
      <c r="JS2097" s="28"/>
      <c r="JT2097" s="28"/>
      <c r="JU2097" s="28"/>
      <c r="JV2097" s="28"/>
      <c r="JW2097" s="28"/>
      <c r="JX2097" s="28"/>
      <c r="JY2097" s="28"/>
      <c r="JZ2097" s="28"/>
      <c r="KA2097" s="28"/>
      <c r="KB2097" s="28"/>
      <c r="KC2097" s="28"/>
      <c r="KD2097" s="28"/>
    </row>
    <row r="2098" spans="5:290" x14ac:dyDescent="0.2">
      <c r="E2098" s="31"/>
      <c r="F2098" s="31"/>
      <c r="G2098" s="31"/>
      <c r="H2098" s="31"/>
      <c r="I2098" s="31"/>
      <c r="J2098" s="31"/>
      <c r="K2098" s="31"/>
      <c r="L2098" s="31"/>
      <c r="M2098" s="31"/>
      <c r="N2098" s="31"/>
      <c r="O2098" s="31"/>
      <c r="P2098" s="31"/>
      <c r="Q2098" s="31"/>
      <c r="R2098" s="31"/>
      <c r="S2098" s="31"/>
      <c r="T2098" s="31"/>
      <c r="U2098" s="31"/>
      <c r="V2098" s="31"/>
      <c r="W2098" s="31"/>
      <c r="X2098" s="31"/>
      <c r="Y2098" s="31"/>
      <c r="Z2098" s="31"/>
      <c r="AA2098" s="31"/>
      <c r="AB2098" s="28"/>
      <c r="AC2098" s="31"/>
      <c r="AD2098" s="31"/>
      <c r="AE2098" s="31"/>
      <c r="AF2098" s="31"/>
      <c r="AG2098" s="31"/>
      <c r="AH2098" s="31"/>
      <c r="AI2098" s="31"/>
      <c r="AJ2098" s="31"/>
      <c r="AK2098" s="31"/>
      <c r="AL2098" s="31"/>
      <c r="AM2098" s="31"/>
      <c r="AN2098" s="31"/>
      <c r="AO2098" s="31"/>
      <c r="AP2098" s="31"/>
      <c r="AQ2098" s="31"/>
      <c r="AR2098" s="31"/>
      <c r="AT2098" s="28"/>
      <c r="AU2098" s="28"/>
      <c r="AV2098" s="28"/>
      <c r="AW2098" s="28"/>
      <c r="AX2098" s="28"/>
      <c r="AY2098" s="28"/>
      <c r="AZ2098" s="28"/>
      <c r="BA2098" s="28"/>
      <c r="BB2098" s="28"/>
      <c r="BC2098" s="28"/>
      <c r="BD2098" s="28"/>
      <c r="BE2098" s="28"/>
      <c r="BF2098" s="28"/>
      <c r="BG2098" s="28"/>
      <c r="BH2098" s="28"/>
      <c r="BI2098" s="28"/>
      <c r="BJ2098" s="28"/>
      <c r="BK2098" s="28"/>
      <c r="BL2098" s="28"/>
      <c r="BM2098" s="28"/>
      <c r="BN2098" s="28"/>
      <c r="BO2098" s="28"/>
      <c r="BP2098" s="28"/>
      <c r="BQ2098" s="28"/>
      <c r="BR2098" s="28"/>
      <c r="BS2098" s="28"/>
      <c r="BT2098" s="28"/>
      <c r="BU2098" s="28"/>
      <c r="BV2098" s="28"/>
      <c r="BW2098" s="28"/>
      <c r="BX2098" s="28"/>
      <c r="BY2098" s="28"/>
      <c r="BZ2098" s="28"/>
      <c r="CA2098" s="28"/>
      <c r="CB2098" s="28"/>
      <c r="CC2098" s="28"/>
      <c r="CD2098" s="28"/>
      <c r="CE2098" s="28"/>
      <c r="CF2098" s="28"/>
      <c r="CG2098" s="28"/>
      <c r="CH2098" s="28"/>
      <c r="CI2098" s="28"/>
      <c r="CJ2098" s="28"/>
      <c r="CK2098" s="28"/>
      <c r="CL2098" s="28"/>
      <c r="CM2098" s="28"/>
      <c r="CN2098" s="28"/>
      <c r="CO2098" s="28"/>
      <c r="CP2098" s="28"/>
      <c r="CQ2098" s="28"/>
      <c r="CR2098" s="28"/>
      <c r="CS2098" s="28"/>
      <c r="CT2098" s="28"/>
      <c r="CU2098" s="28"/>
      <c r="CV2098" s="28"/>
      <c r="CW2098" s="28"/>
      <c r="CX2098" s="28"/>
      <c r="CY2098" s="28"/>
      <c r="CZ2098" s="28"/>
      <c r="DA2098" s="28"/>
      <c r="DB2098" s="28"/>
      <c r="DC2098" s="28"/>
      <c r="DD2098" s="28"/>
      <c r="DE2098" s="28"/>
      <c r="DF2098" s="28"/>
      <c r="DG2098" s="28"/>
      <c r="DH2098" s="28"/>
      <c r="DI2098" s="28"/>
      <c r="DJ2098" s="28"/>
      <c r="DK2098" s="28"/>
      <c r="DL2098" s="28"/>
      <c r="DM2098" s="28"/>
      <c r="DN2098" s="28"/>
      <c r="DO2098" s="28"/>
      <c r="DP2098" s="28"/>
      <c r="DQ2098" s="28"/>
      <c r="DR2098" s="28"/>
      <c r="DS2098" s="28"/>
      <c r="DT2098" s="28"/>
      <c r="DU2098" s="28"/>
      <c r="DV2098" s="28"/>
      <c r="IP2098" s="28"/>
      <c r="IQ2098" s="28"/>
      <c r="IR2098" s="28"/>
      <c r="IS2098" s="28"/>
      <c r="IT2098" s="28"/>
      <c r="IU2098" s="28"/>
      <c r="IV2098" s="28"/>
      <c r="IW2098" s="28"/>
      <c r="IX2098" s="28"/>
      <c r="IY2098" s="28"/>
      <c r="IZ2098" s="28"/>
      <c r="JA2098" s="28"/>
      <c r="JB2098" s="28"/>
      <c r="JC2098" s="28"/>
      <c r="JD2098" s="28"/>
      <c r="JE2098" s="28"/>
      <c r="JF2098" s="28"/>
      <c r="JG2098" s="28"/>
      <c r="JH2098" s="28"/>
      <c r="JI2098" s="28"/>
      <c r="JJ2098" s="28"/>
      <c r="JK2098" s="28"/>
      <c r="JL2098" s="28"/>
      <c r="JM2098" s="28"/>
      <c r="JN2098" s="28"/>
      <c r="JO2098" s="28"/>
      <c r="JP2098" s="28"/>
      <c r="JQ2098" s="28"/>
      <c r="JR2098" s="28"/>
      <c r="JS2098" s="28"/>
      <c r="JT2098" s="28"/>
      <c r="JU2098" s="28"/>
      <c r="JV2098" s="28"/>
      <c r="JW2098" s="28"/>
      <c r="JX2098" s="28"/>
      <c r="JY2098" s="28"/>
      <c r="JZ2098" s="28"/>
      <c r="KA2098" s="28"/>
      <c r="KB2098" s="28"/>
      <c r="KC2098" s="28"/>
      <c r="KD2098" s="28"/>
    </row>
    <row r="2099" spans="5:290" x14ac:dyDescent="0.2">
      <c r="E2099" s="31"/>
      <c r="F2099" s="31"/>
      <c r="G2099" s="31"/>
      <c r="H2099" s="31"/>
      <c r="I2099" s="31"/>
      <c r="J2099" s="31"/>
      <c r="K2099" s="31"/>
      <c r="L2099" s="31"/>
      <c r="M2099" s="31"/>
      <c r="N2099" s="31"/>
      <c r="O2099" s="31"/>
      <c r="P2099" s="31"/>
      <c r="Q2099" s="31"/>
      <c r="R2099" s="31"/>
      <c r="S2099" s="31"/>
      <c r="T2099" s="31"/>
      <c r="U2099" s="31"/>
      <c r="V2099" s="31"/>
      <c r="W2099" s="31"/>
      <c r="X2099" s="31"/>
      <c r="Y2099" s="31"/>
      <c r="Z2099" s="31"/>
      <c r="AA2099" s="31"/>
      <c r="AB2099" s="28"/>
      <c r="AC2099" s="31"/>
      <c r="AD2099" s="31"/>
      <c r="AE2099" s="31"/>
      <c r="AF2099" s="31"/>
      <c r="AG2099" s="31"/>
      <c r="AH2099" s="31"/>
      <c r="AI2099" s="31"/>
      <c r="AJ2099" s="31"/>
      <c r="AK2099" s="31"/>
      <c r="AL2099" s="31"/>
      <c r="AM2099" s="31"/>
      <c r="AN2099" s="31"/>
      <c r="AO2099" s="31"/>
      <c r="AP2099" s="31"/>
      <c r="AQ2099" s="31"/>
      <c r="AR2099" s="31"/>
      <c r="AT2099" s="28"/>
      <c r="AU2099" s="28"/>
      <c r="AV2099" s="28"/>
      <c r="AW2099" s="28"/>
      <c r="AX2099" s="28"/>
      <c r="AY2099" s="28"/>
      <c r="AZ2099" s="28"/>
      <c r="BA2099" s="28"/>
      <c r="BB2099" s="28"/>
      <c r="BC2099" s="28"/>
      <c r="BD2099" s="28"/>
      <c r="BE2099" s="28"/>
      <c r="BF2099" s="28"/>
      <c r="BG2099" s="28"/>
      <c r="BH2099" s="28"/>
      <c r="BI2099" s="28"/>
      <c r="BJ2099" s="28"/>
      <c r="BK2099" s="28"/>
      <c r="BL2099" s="28"/>
      <c r="BM2099" s="28"/>
      <c r="BN2099" s="28"/>
      <c r="BO2099" s="28"/>
      <c r="BP2099" s="28"/>
      <c r="BQ2099" s="28"/>
      <c r="BR2099" s="28"/>
      <c r="BS2099" s="28"/>
      <c r="BT2099" s="28"/>
      <c r="BU2099" s="28"/>
      <c r="BV2099" s="28"/>
      <c r="BW2099" s="28"/>
      <c r="BX2099" s="28"/>
      <c r="BY2099" s="28"/>
      <c r="BZ2099" s="28"/>
      <c r="CA2099" s="28"/>
      <c r="CB2099" s="28"/>
      <c r="CC2099" s="28"/>
      <c r="CD2099" s="28"/>
      <c r="CE2099" s="28"/>
      <c r="CF2099" s="28"/>
      <c r="CG2099" s="28"/>
      <c r="CH2099" s="28"/>
      <c r="CI2099" s="28"/>
      <c r="CJ2099" s="28"/>
      <c r="CK2099" s="28"/>
      <c r="CL2099" s="28"/>
      <c r="CM2099" s="28"/>
      <c r="CN2099" s="28"/>
      <c r="CO2099" s="28"/>
      <c r="CP2099" s="28"/>
      <c r="CQ2099" s="28"/>
      <c r="CR2099" s="28"/>
      <c r="CS2099" s="28"/>
      <c r="CT2099" s="28"/>
      <c r="CU2099" s="28"/>
      <c r="CV2099" s="28"/>
      <c r="CW2099" s="28"/>
      <c r="CX2099" s="28"/>
      <c r="CY2099" s="28"/>
      <c r="CZ2099" s="28"/>
      <c r="DA2099" s="28"/>
      <c r="DB2099" s="28"/>
      <c r="DC2099" s="28"/>
      <c r="DD2099" s="28"/>
      <c r="DE2099" s="28"/>
      <c r="DF2099" s="28"/>
      <c r="DG2099" s="28"/>
      <c r="DH2099" s="28"/>
      <c r="DI2099" s="28"/>
      <c r="DJ2099" s="28"/>
      <c r="DK2099" s="28"/>
      <c r="DL2099" s="28"/>
      <c r="DM2099" s="28"/>
      <c r="DN2099" s="28"/>
      <c r="DO2099" s="28"/>
      <c r="DP2099" s="28"/>
      <c r="DQ2099" s="28"/>
      <c r="DR2099" s="28"/>
      <c r="DS2099" s="28"/>
      <c r="DT2099" s="28"/>
      <c r="DU2099" s="28"/>
      <c r="DV2099" s="28"/>
      <c r="IP2099" s="28"/>
      <c r="IQ2099" s="28"/>
      <c r="IR2099" s="28"/>
      <c r="IS2099" s="28"/>
      <c r="IT2099" s="28"/>
      <c r="IU2099" s="28"/>
      <c r="IV2099" s="28"/>
      <c r="IW2099" s="28"/>
      <c r="IX2099" s="28"/>
      <c r="IY2099" s="28"/>
      <c r="IZ2099" s="28"/>
      <c r="JA2099" s="28"/>
      <c r="JB2099" s="28"/>
      <c r="JC2099" s="28"/>
      <c r="JD2099" s="28"/>
      <c r="JE2099" s="28"/>
      <c r="JF2099" s="28"/>
      <c r="JG2099" s="28"/>
      <c r="JH2099" s="28"/>
      <c r="JI2099" s="28"/>
      <c r="JJ2099" s="28"/>
      <c r="JK2099" s="28"/>
      <c r="JL2099" s="28"/>
      <c r="JM2099" s="28"/>
      <c r="JN2099" s="28"/>
      <c r="JO2099" s="28"/>
      <c r="JP2099" s="28"/>
      <c r="JQ2099" s="28"/>
      <c r="JR2099" s="28"/>
      <c r="JS2099" s="28"/>
      <c r="JT2099" s="28"/>
      <c r="JU2099" s="28"/>
      <c r="JV2099" s="28"/>
      <c r="JW2099" s="28"/>
      <c r="JX2099" s="28"/>
      <c r="JY2099" s="28"/>
      <c r="JZ2099" s="28"/>
      <c r="KA2099" s="28"/>
      <c r="KB2099" s="28"/>
      <c r="KC2099" s="28"/>
      <c r="KD2099" s="28"/>
    </row>
    <row r="2100" spans="5:290" x14ac:dyDescent="0.2">
      <c r="E2100" s="31"/>
      <c r="F2100" s="31"/>
      <c r="G2100" s="31"/>
      <c r="H2100" s="31"/>
      <c r="I2100" s="31"/>
      <c r="J2100" s="31"/>
      <c r="K2100" s="31"/>
      <c r="L2100" s="31"/>
      <c r="M2100" s="31"/>
      <c r="N2100" s="31"/>
      <c r="O2100" s="31"/>
      <c r="P2100" s="31"/>
      <c r="Q2100" s="31"/>
      <c r="R2100" s="31"/>
      <c r="S2100" s="31"/>
      <c r="T2100" s="31"/>
      <c r="U2100" s="31"/>
      <c r="V2100" s="31"/>
      <c r="W2100" s="31"/>
      <c r="X2100" s="31"/>
      <c r="Y2100" s="31"/>
      <c r="Z2100" s="31"/>
      <c r="AA2100" s="31"/>
      <c r="AB2100" s="28"/>
      <c r="AC2100" s="31"/>
      <c r="AD2100" s="31"/>
      <c r="AE2100" s="31"/>
      <c r="AF2100" s="31"/>
      <c r="AG2100" s="31"/>
      <c r="AH2100" s="31"/>
      <c r="AI2100" s="31"/>
      <c r="AJ2100" s="31"/>
      <c r="AK2100" s="31"/>
      <c r="AL2100" s="31"/>
      <c r="AM2100" s="31"/>
      <c r="AN2100" s="31"/>
      <c r="AO2100" s="31"/>
      <c r="AP2100" s="31"/>
      <c r="AQ2100" s="31"/>
      <c r="AR2100" s="31"/>
      <c r="AT2100" s="28"/>
      <c r="AU2100" s="28"/>
      <c r="AV2100" s="28"/>
      <c r="AW2100" s="28"/>
      <c r="AX2100" s="28"/>
      <c r="AY2100" s="28"/>
      <c r="AZ2100" s="28"/>
      <c r="BA2100" s="28"/>
      <c r="BB2100" s="28"/>
      <c r="BC2100" s="28"/>
      <c r="BD2100" s="28"/>
      <c r="BE2100" s="28"/>
      <c r="BF2100" s="28"/>
      <c r="BG2100" s="28"/>
      <c r="BH2100" s="28"/>
      <c r="BI2100" s="28"/>
      <c r="BJ2100" s="28"/>
      <c r="BK2100" s="28"/>
      <c r="BL2100" s="28"/>
      <c r="BM2100" s="28"/>
      <c r="BN2100" s="28"/>
      <c r="BO2100" s="28"/>
      <c r="BP2100" s="28"/>
      <c r="BQ2100" s="28"/>
      <c r="BR2100" s="28"/>
      <c r="BS2100" s="28"/>
      <c r="BT2100" s="28"/>
      <c r="BU2100" s="28"/>
      <c r="BV2100" s="28"/>
      <c r="BW2100" s="28"/>
      <c r="BX2100" s="28"/>
      <c r="BY2100" s="28"/>
      <c r="BZ2100" s="28"/>
      <c r="CA2100" s="28"/>
      <c r="CB2100" s="28"/>
      <c r="CC2100" s="28"/>
      <c r="CD2100" s="28"/>
      <c r="CE2100" s="28"/>
      <c r="CF2100" s="28"/>
      <c r="CG2100" s="28"/>
      <c r="CH2100" s="28"/>
      <c r="CI2100" s="28"/>
      <c r="CJ2100" s="28"/>
      <c r="CK2100" s="28"/>
      <c r="CL2100" s="28"/>
      <c r="CM2100" s="28"/>
      <c r="CN2100" s="28"/>
      <c r="CO2100" s="28"/>
      <c r="CP2100" s="28"/>
      <c r="CQ2100" s="28"/>
      <c r="CR2100" s="28"/>
      <c r="CS2100" s="28"/>
      <c r="CT2100" s="28"/>
      <c r="CU2100" s="28"/>
      <c r="CV2100" s="28"/>
      <c r="CW2100" s="28"/>
      <c r="CX2100" s="28"/>
      <c r="CY2100" s="28"/>
      <c r="CZ2100" s="28"/>
      <c r="DA2100" s="28"/>
      <c r="DB2100" s="28"/>
      <c r="DC2100" s="28"/>
      <c r="DD2100" s="28"/>
      <c r="DE2100" s="28"/>
      <c r="DF2100" s="28"/>
      <c r="DG2100" s="28"/>
      <c r="DH2100" s="28"/>
      <c r="DI2100" s="28"/>
      <c r="DJ2100" s="28"/>
      <c r="DK2100" s="28"/>
      <c r="DL2100" s="28"/>
      <c r="DM2100" s="28"/>
      <c r="DN2100" s="28"/>
      <c r="DO2100" s="28"/>
      <c r="DP2100" s="28"/>
      <c r="DQ2100" s="28"/>
      <c r="DR2100" s="28"/>
      <c r="DS2100" s="28"/>
      <c r="DT2100" s="28"/>
      <c r="DU2100" s="28"/>
      <c r="DV2100" s="28"/>
      <c r="IP2100" s="28"/>
      <c r="IQ2100" s="28"/>
      <c r="IR2100" s="28"/>
      <c r="IS2100" s="28"/>
      <c r="IT2100" s="28"/>
      <c r="IU2100" s="28"/>
      <c r="IV2100" s="28"/>
      <c r="IW2100" s="28"/>
      <c r="IX2100" s="28"/>
      <c r="IY2100" s="28"/>
      <c r="IZ2100" s="28"/>
      <c r="JA2100" s="28"/>
      <c r="JB2100" s="28"/>
      <c r="JC2100" s="28"/>
      <c r="JD2100" s="28"/>
      <c r="JE2100" s="28"/>
      <c r="JF2100" s="28"/>
      <c r="JG2100" s="28"/>
      <c r="JH2100" s="28"/>
      <c r="JI2100" s="28"/>
      <c r="JJ2100" s="28"/>
      <c r="JK2100" s="28"/>
      <c r="JL2100" s="28"/>
      <c r="JM2100" s="28"/>
      <c r="JN2100" s="28"/>
      <c r="JO2100" s="28"/>
      <c r="JP2100" s="28"/>
      <c r="JQ2100" s="28"/>
      <c r="JR2100" s="28"/>
      <c r="JS2100" s="28"/>
      <c r="JT2100" s="28"/>
      <c r="JU2100" s="28"/>
      <c r="JV2100" s="28"/>
      <c r="JW2100" s="28"/>
      <c r="JX2100" s="28"/>
      <c r="JY2100" s="28"/>
      <c r="JZ2100" s="28"/>
      <c r="KA2100" s="28"/>
      <c r="KB2100" s="28"/>
      <c r="KC2100" s="28"/>
      <c r="KD2100" s="28"/>
    </row>
    <row r="2101" spans="5:290" x14ac:dyDescent="0.2">
      <c r="E2101" s="31"/>
      <c r="F2101" s="31"/>
      <c r="G2101" s="31"/>
      <c r="H2101" s="31"/>
      <c r="I2101" s="31"/>
      <c r="J2101" s="31"/>
      <c r="K2101" s="31"/>
      <c r="L2101" s="31"/>
      <c r="M2101" s="31"/>
      <c r="N2101" s="31"/>
      <c r="O2101" s="31"/>
      <c r="P2101" s="31"/>
      <c r="Q2101" s="31"/>
      <c r="R2101" s="31"/>
      <c r="S2101" s="31"/>
      <c r="T2101" s="31"/>
      <c r="U2101" s="31"/>
      <c r="V2101" s="31"/>
      <c r="W2101" s="31"/>
      <c r="X2101" s="31"/>
      <c r="Y2101" s="31"/>
      <c r="Z2101" s="31"/>
      <c r="AA2101" s="31"/>
      <c r="AB2101" s="28"/>
      <c r="AC2101" s="31"/>
      <c r="AD2101" s="31"/>
      <c r="AE2101" s="31"/>
      <c r="AF2101" s="31"/>
      <c r="AG2101" s="31"/>
      <c r="AH2101" s="31"/>
      <c r="AI2101" s="31"/>
      <c r="AJ2101" s="31"/>
      <c r="AK2101" s="31"/>
      <c r="AL2101" s="31"/>
      <c r="AM2101" s="31"/>
      <c r="AN2101" s="31"/>
      <c r="AO2101" s="31"/>
      <c r="AP2101" s="31"/>
      <c r="AQ2101" s="31"/>
      <c r="AR2101" s="31"/>
      <c r="AT2101" s="28"/>
      <c r="AU2101" s="28"/>
      <c r="AV2101" s="28"/>
      <c r="AW2101" s="28"/>
      <c r="AX2101" s="28"/>
      <c r="AY2101" s="28"/>
      <c r="AZ2101" s="28"/>
      <c r="BA2101" s="28"/>
      <c r="BB2101" s="28"/>
      <c r="BC2101" s="28"/>
      <c r="BD2101" s="28"/>
      <c r="BE2101" s="28"/>
      <c r="BF2101" s="28"/>
      <c r="BG2101" s="28"/>
      <c r="BH2101" s="28"/>
      <c r="BI2101" s="28"/>
      <c r="BJ2101" s="28"/>
      <c r="BK2101" s="28"/>
      <c r="BL2101" s="28"/>
      <c r="BM2101" s="28"/>
      <c r="BN2101" s="28"/>
      <c r="BO2101" s="28"/>
      <c r="BP2101" s="28"/>
      <c r="BQ2101" s="28"/>
      <c r="BR2101" s="28"/>
      <c r="BS2101" s="28"/>
      <c r="BT2101" s="28"/>
      <c r="BU2101" s="28"/>
      <c r="BV2101" s="28"/>
      <c r="BW2101" s="28"/>
      <c r="BX2101" s="28"/>
      <c r="BY2101" s="28"/>
      <c r="BZ2101" s="28"/>
      <c r="CA2101" s="28"/>
      <c r="CB2101" s="28"/>
      <c r="CC2101" s="28"/>
      <c r="CD2101" s="28"/>
      <c r="CE2101" s="28"/>
      <c r="CF2101" s="28"/>
      <c r="CG2101" s="28"/>
      <c r="CH2101" s="28"/>
      <c r="CI2101" s="28"/>
      <c r="CJ2101" s="28"/>
      <c r="CK2101" s="28"/>
      <c r="CL2101" s="28"/>
      <c r="CM2101" s="28"/>
      <c r="CN2101" s="28"/>
      <c r="CO2101" s="28"/>
      <c r="CP2101" s="28"/>
      <c r="CQ2101" s="28"/>
      <c r="CR2101" s="28"/>
      <c r="CS2101" s="28"/>
      <c r="CT2101" s="28"/>
      <c r="CU2101" s="28"/>
      <c r="CV2101" s="28"/>
      <c r="CW2101" s="28"/>
      <c r="CX2101" s="28"/>
      <c r="CY2101" s="28"/>
      <c r="CZ2101" s="28"/>
      <c r="DA2101" s="28"/>
      <c r="DB2101" s="28"/>
      <c r="DC2101" s="28"/>
      <c r="DD2101" s="28"/>
      <c r="DE2101" s="28"/>
      <c r="DF2101" s="28"/>
      <c r="DG2101" s="28"/>
      <c r="DH2101" s="28"/>
      <c r="DI2101" s="28"/>
      <c r="DJ2101" s="28"/>
      <c r="DK2101" s="28"/>
      <c r="DL2101" s="28"/>
      <c r="DM2101" s="28"/>
      <c r="DN2101" s="28"/>
      <c r="DO2101" s="28"/>
      <c r="DP2101" s="28"/>
      <c r="DQ2101" s="28"/>
      <c r="DR2101" s="28"/>
      <c r="DS2101" s="28"/>
      <c r="DT2101" s="28"/>
      <c r="DU2101" s="28"/>
      <c r="DV2101" s="28"/>
      <c r="IP2101" s="28"/>
      <c r="IQ2101" s="28"/>
      <c r="IR2101" s="28"/>
      <c r="IS2101" s="28"/>
      <c r="IT2101" s="28"/>
      <c r="IU2101" s="28"/>
      <c r="IV2101" s="28"/>
      <c r="IW2101" s="28"/>
      <c r="IX2101" s="28"/>
      <c r="IY2101" s="28"/>
      <c r="IZ2101" s="28"/>
      <c r="JA2101" s="28"/>
      <c r="JB2101" s="28"/>
      <c r="JC2101" s="28"/>
      <c r="JD2101" s="28"/>
      <c r="JE2101" s="28"/>
      <c r="JF2101" s="28"/>
      <c r="JG2101" s="28"/>
      <c r="JH2101" s="28"/>
      <c r="JI2101" s="28"/>
      <c r="JJ2101" s="28"/>
      <c r="JK2101" s="28"/>
      <c r="JL2101" s="28"/>
      <c r="JM2101" s="28"/>
      <c r="JN2101" s="28"/>
      <c r="JO2101" s="28"/>
      <c r="JP2101" s="28"/>
      <c r="JQ2101" s="28"/>
      <c r="JR2101" s="28"/>
      <c r="JS2101" s="28"/>
      <c r="JT2101" s="28"/>
      <c r="JU2101" s="28"/>
      <c r="JV2101" s="28"/>
      <c r="JW2101" s="28"/>
      <c r="JX2101" s="28"/>
      <c r="JY2101" s="28"/>
      <c r="JZ2101" s="28"/>
      <c r="KA2101" s="28"/>
      <c r="KB2101" s="28"/>
      <c r="KC2101" s="28"/>
      <c r="KD2101" s="28"/>
    </row>
    <row r="2102" spans="5:290" x14ac:dyDescent="0.2">
      <c r="E2102" s="31"/>
      <c r="F2102" s="31"/>
      <c r="G2102" s="31"/>
      <c r="H2102" s="31"/>
      <c r="I2102" s="31"/>
      <c r="J2102" s="31"/>
      <c r="K2102" s="31"/>
      <c r="L2102" s="31"/>
      <c r="M2102" s="31"/>
      <c r="N2102" s="31"/>
      <c r="O2102" s="31"/>
      <c r="P2102" s="31"/>
      <c r="Q2102" s="31"/>
      <c r="R2102" s="31"/>
      <c r="S2102" s="31"/>
      <c r="T2102" s="31"/>
      <c r="U2102" s="31"/>
      <c r="V2102" s="31"/>
      <c r="W2102" s="31"/>
      <c r="X2102" s="31"/>
      <c r="Y2102" s="31"/>
      <c r="Z2102" s="31"/>
      <c r="AA2102" s="31"/>
      <c r="AB2102" s="28"/>
      <c r="AC2102" s="31"/>
      <c r="AD2102" s="31"/>
      <c r="AE2102" s="31"/>
      <c r="AF2102" s="31"/>
      <c r="AG2102" s="31"/>
      <c r="AH2102" s="31"/>
      <c r="AI2102" s="31"/>
      <c r="AJ2102" s="31"/>
      <c r="AK2102" s="31"/>
      <c r="AL2102" s="31"/>
      <c r="AM2102" s="31"/>
      <c r="AN2102" s="31"/>
      <c r="AO2102" s="31"/>
      <c r="AP2102" s="31"/>
      <c r="AQ2102" s="31"/>
      <c r="AR2102" s="31"/>
      <c r="AT2102" s="28"/>
      <c r="AU2102" s="28"/>
      <c r="AV2102" s="28"/>
      <c r="AW2102" s="28"/>
      <c r="AX2102" s="28"/>
      <c r="AY2102" s="28"/>
      <c r="AZ2102" s="28"/>
      <c r="BA2102" s="28"/>
      <c r="BB2102" s="28"/>
      <c r="BC2102" s="28"/>
      <c r="BD2102" s="28"/>
      <c r="BE2102" s="28"/>
      <c r="BF2102" s="28"/>
      <c r="BG2102" s="28"/>
      <c r="BH2102" s="28"/>
      <c r="BI2102" s="28"/>
      <c r="BJ2102" s="28"/>
      <c r="BK2102" s="28"/>
      <c r="BL2102" s="28"/>
      <c r="BM2102" s="28"/>
      <c r="BN2102" s="28"/>
      <c r="BO2102" s="28"/>
      <c r="BP2102" s="28"/>
      <c r="BQ2102" s="28"/>
      <c r="BR2102" s="28"/>
      <c r="BS2102" s="28"/>
      <c r="BT2102" s="28"/>
      <c r="BU2102" s="28"/>
      <c r="BV2102" s="28"/>
      <c r="BW2102" s="28"/>
      <c r="BX2102" s="28"/>
      <c r="BY2102" s="28"/>
      <c r="BZ2102" s="28"/>
      <c r="CA2102" s="28"/>
      <c r="CB2102" s="28"/>
      <c r="CC2102" s="28"/>
      <c r="CD2102" s="28"/>
      <c r="CE2102" s="28"/>
      <c r="CF2102" s="28"/>
      <c r="CG2102" s="28"/>
      <c r="CH2102" s="28"/>
      <c r="CI2102" s="28"/>
      <c r="CJ2102" s="28"/>
      <c r="CK2102" s="28"/>
      <c r="CL2102" s="28"/>
      <c r="CM2102" s="28"/>
      <c r="CN2102" s="28"/>
      <c r="CO2102" s="28"/>
      <c r="CP2102" s="28"/>
      <c r="CQ2102" s="28"/>
      <c r="CR2102" s="28"/>
      <c r="CS2102" s="28"/>
      <c r="CT2102" s="28"/>
      <c r="CU2102" s="28"/>
      <c r="CV2102" s="28"/>
      <c r="CW2102" s="28"/>
      <c r="CX2102" s="28"/>
      <c r="CY2102" s="28"/>
      <c r="CZ2102" s="28"/>
      <c r="DA2102" s="28"/>
      <c r="DB2102" s="28"/>
      <c r="DC2102" s="28"/>
      <c r="DD2102" s="28"/>
      <c r="DE2102" s="28"/>
      <c r="DF2102" s="28"/>
      <c r="DG2102" s="28"/>
      <c r="DH2102" s="28"/>
      <c r="DI2102" s="28"/>
      <c r="DJ2102" s="28"/>
      <c r="DK2102" s="28"/>
      <c r="DL2102" s="28"/>
      <c r="DM2102" s="28"/>
      <c r="DN2102" s="28"/>
      <c r="DO2102" s="28"/>
      <c r="DP2102" s="28"/>
      <c r="DQ2102" s="28"/>
      <c r="DR2102" s="28"/>
      <c r="DS2102" s="28"/>
      <c r="DT2102" s="28"/>
      <c r="DU2102" s="28"/>
      <c r="DV2102" s="28"/>
      <c r="IP2102" s="28"/>
      <c r="IQ2102" s="28"/>
      <c r="IR2102" s="28"/>
      <c r="IS2102" s="28"/>
      <c r="IT2102" s="28"/>
      <c r="IU2102" s="28"/>
      <c r="IV2102" s="28"/>
      <c r="IW2102" s="28"/>
      <c r="IX2102" s="28"/>
      <c r="IY2102" s="28"/>
      <c r="IZ2102" s="28"/>
      <c r="JA2102" s="28"/>
      <c r="JB2102" s="28"/>
      <c r="JC2102" s="28"/>
      <c r="JD2102" s="28"/>
      <c r="JE2102" s="28"/>
      <c r="JF2102" s="28"/>
      <c r="JG2102" s="28"/>
      <c r="JH2102" s="28"/>
      <c r="JI2102" s="28"/>
      <c r="JJ2102" s="28"/>
      <c r="JK2102" s="28"/>
      <c r="JL2102" s="28"/>
      <c r="JM2102" s="28"/>
      <c r="JN2102" s="28"/>
      <c r="JO2102" s="28"/>
      <c r="JP2102" s="28"/>
      <c r="JQ2102" s="28"/>
      <c r="JR2102" s="28"/>
      <c r="JS2102" s="28"/>
      <c r="JT2102" s="28"/>
      <c r="JU2102" s="28"/>
      <c r="JV2102" s="28"/>
      <c r="JW2102" s="28"/>
      <c r="JX2102" s="28"/>
      <c r="JY2102" s="28"/>
      <c r="JZ2102" s="28"/>
      <c r="KA2102" s="28"/>
      <c r="KB2102" s="28"/>
      <c r="KC2102" s="28"/>
      <c r="KD2102" s="28"/>
    </row>
    <row r="2103" spans="5:290" x14ac:dyDescent="0.2">
      <c r="E2103" s="31"/>
      <c r="F2103" s="31"/>
      <c r="G2103" s="31"/>
      <c r="H2103" s="31"/>
      <c r="I2103" s="31"/>
      <c r="J2103" s="31"/>
      <c r="K2103" s="31"/>
      <c r="L2103" s="31"/>
      <c r="M2103" s="31"/>
      <c r="N2103" s="31"/>
      <c r="O2103" s="31"/>
      <c r="P2103" s="31"/>
      <c r="Q2103" s="31"/>
      <c r="R2103" s="31"/>
      <c r="S2103" s="31"/>
      <c r="T2103" s="31"/>
      <c r="U2103" s="31"/>
      <c r="V2103" s="31"/>
      <c r="W2103" s="31"/>
      <c r="X2103" s="31"/>
      <c r="Y2103" s="31"/>
      <c r="Z2103" s="31"/>
      <c r="AA2103" s="31"/>
      <c r="AB2103" s="28"/>
      <c r="AC2103" s="31"/>
      <c r="AD2103" s="31"/>
      <c r="AE2103" s="31"/>
      <c r="AF2103" s="31"/>
      <c r="AG2103" s="31"/>
      <c r="AH2103" s="31"/>
      <c r="AI2103" s="31"/>
      <c r="AJ2103" s="31"/>
      <c r="AK2103" s="31"/>
      <c r="AL2103" s="31"/>
      <c r="AM2103" s="31"/>
      <c r="AN2103" s="31"/>
      <c r="AO2103" s="31"/>
      <c r="AP2103" s="31"/>
      <c r="AQ2103" s="31"/>
      <c r="AR2103" s="31"/>
      <c r="AT2103" s="28"/>
      <c r="AU2103" s="28"/>
      <c r="AV2103" s="28"/>
      <c r="AW2103" s="28"/>
      <c r="AX2103" s="28"/>
      <c r="AY2103" s="28"/>
      <c r="AZ2103" s="28"/>
      <c r="BA2103" s="28"/>
      <c r="BB2103" s="28"/>
      <c r="BC2103" s="28"/>
      <c r="BD2103" s="28"/>
      <c r="BE2103" s="28"/>
      <c r="BF2103" s="28"/>
      <c r="BG2103" s="28"/>
      <c r="BH2103" s="28"/>
      <c r="BI2103" s="28"/>
      <c r="BJ2103" s="28"/>
      <c r="BK2103" s="28"/>
      <c r="BL2103" s="28"/>
      <c r="BM2103" s="28"/>
      <c r="BN2103" s="28"/>
      <c r="BO2103" s="28"/>
      <c r="BP2103" s="28"/>
      <c r="BQ2103" s="28"/>
      <c r="BR2103" s="28"/>
      <c r="BS2103" s="28"/>
      <c r="BT2103" s="28"/>
      <c r="BU2103" s="28"/>
      <c r="BV2103" s="28"/>
      <c r="BW2103" s="28"/>
      <c r="BX2103" s="28"/>
      <c r="BY2103" s="28"/>
      <c r="BZ2103" s="28"/>
      <c r="CA2103" s="28"/>
      <c r="CB2103" s="28"/>
      <c r="CC2103" s="28"/>
      <c r="CD2103" s="28"/>
      <c r="CE2103" s="28"/>
      <c r="CF2103" s="28"/>
      <c r="CG2103" s="28"/>
      <c r="CH2103" s="28"/>
      <c r="CI2103" s="28"/>
      <c r="CJ2103" s="28"/>
      <c r="CK2103" s="28"/>
      <c r="CL2103" s="28"/>
      <c r="CM2103" s="28"/>
      <c r="CN2103" s="28"/>
      <c r="CO2103" s="28"/>
      <c r="CP2103" s="28"/>
      <c r="CQ2103" s="28"/>
      <c r="CR2103" s="28"/>
      <c r="CS2103" s="28"/>
      <c r="CT2103" s="28"/>
      <c r="CU2103" s="28"/>
      <c r="CV2103" s="28"/>
      <c r="CW2103" s="28"/>
      <c r="CX2103" s="28"/>
      <c r="CY2103" s="28"/>
      <c r="CZ2103" s="28"/>
      <c r="DA2103" s="28"/>
      <c r="DB2103" s="28"/>
      <c r="DC2103" s="28"/>
      <c r="DD2103" s="28"/>
      <c r="DE2103" s="28"/>
      <c r="DF2103" s="28"/>
      <c r="DG2103" s="28"/>
      <c r="DH2103" s="28"/>
      <c r="DI2103" s="28"/>
      <c r="DJ2103" s="28"/>
      <c r="DK2103" s="28"/>
      <c r="DL2103" s="28"/>
      <c r="DM2103" s="28"/>
      <c r="DN2103" s="28"/>
      <c r="DO2103" s="28"/>
      <c r="DP2103" s="28"/>
      <c r="DQ2103" s="28"/>
      <c r="DR2103" s="28"/>
      <c r="DS2103" s="28"/>
      <c r="DT2103" s="28"/>
      <c r="DU2103" s="28"/>
      <c r="DV2103" s="28"/>
      <c r="IP2103" s="28"/>
      <c r="IQ2103" s="28"/>
      <c r="IR2103" s="28"/>
      <c r="IS2103" s="28"/>
      <c r="IT2103" s="28"/>
      <c r="IU2103" s="28"/>
      <c r="IV2103" s="28"/>
      <c r="IW2103" s="28"/>
      <c r="IX2103" s="28"/>
      <c r="IY2103" s="28"/>
      <c r="IZ2103" s="28"/>
      <c r="JA2103" s="28"/>
      <c r="JB2103" s="28"/>
      <c r="JC2103" s="28"/>
      <c r="JD2103" s="28"/>
      <c r="JE2103" s="28"/>
      <c r="JF2103" s="28"/>
      <c r="JG2103" s="28"/>
      <c r="JH2103" s="28"/>
      <c r="JI2103" s="28"/>
      <c r="JJ2103" s="28"/>
      <c r="JK2103" s="28"/>
      <c r="JL2103" s="28"/>
      <c r="JM2103" s="28"/>
      <c r="JN2103" s="28"/>
      <c r="JO2103" s="28"/>
      <c r="JP2103" s="28"/>
      <c r="JQ2103" s="28"/>
      <c r="JR2103" s="28"/>
      <c r="JS2103" s="28"/>
      <c r="JT2103" s="28"/>
      <c r="JU2103" s="28"/>
      <c r="JV2103" s="28"/>
      <c r="JW2103" s="28"/>
      <c r="JX2103" s="28"/>
      <c r="JY2103" s="28"/>
      <c r="JZ2103" s="28"/>
      <c r="KA2103" s="28"/>
      <c r="KB2103" s="28"/>
      <c r="KC2103" s="28"/>
      <c r="KD2103" s="28"/>
    </row>
    <row r="2104" spans="5:290" x14ac:dyDescent="0.2">
      <c r="E2104" s="31"/>
      <c r="F2104" s="31"/>
      <c r="G2104" s="31"/>
      <c r="H2104" s="31"/>
      <c r="I2104" s="31"/>
      <c r="J2104" s="31"/>
      <c r="K2104" s="31"/>
      <c r="L2104" s="31"/>
      <c r="M2104" s="31"/>
      <c r="N2104" s="31"/>
      <c r="O2104" s="31"/>
      <c r="P2104" s="31"/>
      <c r="Q2104" s="31"/>
      <c r="R2104" s="31"/>
      <c r="S2104" s="31"/>
      <c r="T2104" s="31"/>
      <c r="U2104" s="31"/>
      <c r="V2104" s="31"/>
      <c r="W2104" s="31"/>
      <c r="X2104" s="31"/>
      <c r="Y2104" s="31"/>
      <c r="Z2104" s="31"/>
      <c r="AA2104" s="31"/>
      <c r="AB2104" s="28"/>
      <c r="AC2104" s="31"/>
      <c r="AD2104" s="31"/>
      <c r="AE2104" s="31"/>
      <c r="AF2104" s="31"/>
      <c r="AG2104" s="31"/>
      <c r="AH2104" s="31"/>
      <c r="AI2104" s="31"/>
      <c r="AJ2104" s="31"/>
      <c r="AK2104" s="31"/>
      <c r="AL2104" s="31"/>
      <c r="AM2104" s="31"/>
      <c r="AN2104" s="31"/>
      <c r="AO2104" s="31"/>
      <c r="AP2104" s="31"/>
      <c r="AQ2104" s="31"/>
      <c r="AR2104" s="31"/>
      <c r="AT2104" s="28"/>
      <c r="AU2104" s="28"/>
      <c r="AV2104" s="28"/>
      <c r="AW2104" s="28"/>
      <c r="AX2104" s="28"/>
      <c r="AY2104" s="28"/>
      <c r="AZ2104" s="28"/>
      <c r="BA2104" s="28"/>
      <c r="BB2104" s="28"/>
      <c r="BC2104" s="28"/>
      <c r="BD2104" s="28"/>
      <c r="BE2104" s="28"/>
      <c r="BF2104" s="28"/>
      <c r="BG2104" s="28"/>
      <c r="BH2104" s="28"/>
      <c r="BI2104" s="28"/>
      <c r="BJ2104" s="28"/>
      <c r="BK2104" s="28"/>
      <c r="BL2104" s="28"/>
      <c r="BM2104" s="28"/>
      <c r="BN2104" s="28"/>
      <c r="BO2104" s="28"/>
      <c r="BP2104" s="28"/>
      <c r="BQ2104" s="28"/>
      <c r="BR2104" s="28"/>
      <c r="BS2104" s="28"/>
      <c r="BT2104" s="28"/>
      <c r="BU2104" s="28"/>
      <c r="BV2104" s="28"/>
      <c r="BW2104" s="28"/>
      <c r="BX2104" s="28"/>
      <c r="BY2104" s="28"/>
      <c r="BZ2104" s="28"/>
      <c r="CA2104" s="28"/>
      <c r="CB2104" s="28"/>
      <c r="CC2104" s="28"/>
      <c r="CD2104" s="28"/>
      <c r="CE2104" s="28"/>
      <c r="CF2104" s="28"/>
      <c r="CG2104" s="28"/>
      <c r="CH2104" s="28"/>
      <c r="CI2104" s="28"/>
      <c r="CJ2104" s="28"/>
      <c r="CK2104" s="28"/>
      <c r="CL2104" s="28"/>
      <c r="CM2104" s="28"/>
      <c r="CN2104" s="28"/>
      <c r="CO2104" s="28"/>
      <c r="CP2104" s="28"/>
      <c r="CQ2104" s="28"/>
      <c r="CR2104" s="28"/>
      <c r="CS2104" s="28"/>
      <c r="CT2104" s="28"/>
      <c r="CU2104" s="28"/>
      <c r="CV2104" s="28"/>
      <c r="CW2104" s="28"/>
      <c r="CX2104" s="28"/>
      <c r="CY2104" s="28"/>
      <c r="CZ2104" s="28"/>
      <c r="DA2104" s="28"/>
      <c r="DB2104" s="28"/>
      <c r="DC2104" s="28"/>
      <c r="DD2104" s="28"/>
      <c r="DE2104" s="28"/>
      <c r="DF2104" s="28"/>
      <c r="DG2104" s="28"/>
      <c r="DH2104" s="28"/>
      <c r="DI2104" s="28"/>
      <c r="DJ2104" s="28"/>
      <c r="DK2104" s="28"/>
      <c r="DL2104" s="28"/>
      <c r="DM2104" s="28"/>
      <c r="DN2104" s="28"/>
      <c r="DO2104" s="28"/>
      <c r="DP2104" s="28"/>
      <c r="DQ2104" s="28"/>
      <c r="DR2104" s="28"/>
      <c r="DS2104" s="28"/>
      <c r="DT2104" s="28"/>
      <c r="DU2104" s="28"/>
      <c r="DV2104" s="28"/>
      <c r="IP2104" s="28"/>
      <c r="IQ2104" s="28"/>
      <c r="IR2104" s="28"/>
      <c r="IS2104" s="28"/>
      <c r="IT2104" s="28"/>
      <c r="IU2104" s="28"/>
      <c r="IV2104" s="28"/>
      <c r="IW2104" s="28"/>
      <c r="IX2104" s="28"/>
      <c r="IY2104" s="28"/>
      <c r="IZ2104" s="28"/>
      <c r="JA2104" s="28"/>
      <c r="JB2104" s="28"/>
      <c r="JC2104" s="28"/>
      <c r="JD2104" s="28"/>
      <c r="JE2104" s="28"/>
      <c r="JF2104" s="28"/>
      <c r="JG2104" s="28"/>
      <c r="JH2104" s="28"/>
      <c r="JI2104" s="28"/>
      <c r="JJ2104" s="28"/>
      <c r="JK2104" s="28"/>
      <c r="JL2104" s="28"/>
      <c r="JM2104" s="28"/>
      <c r="JN2104" s="28"/>
      <c r="JO2104" s="28"/>
      <c r="JP2104" s="28"/>
      <c r="JQ2104" s="28"/>
      <c r="JR2104" s="28"/>
      <c r="JS2104" s="28"/>
      <c r="JT2104" s="28"/>
      <c r="JU2104" s="28"/>
      <c r="JV2104" s="28"/>
      <c r="JW2104" s="28"/>
      <c r="JX2104" s="28"/>
      <c r="JY2104" s="28"/>
      <c r="JZ2104" s="28"/>
      <c r="KA2104" s="28"/>
      <c r="KB2104" s="28"/>
      <c r="KC2104" s="28"/>
      <c r="KD2104" s="28"/>
    </row>
    <row r="2105" spans="5:290" x14ac:dyDescent="0.2">
      <c r="E2105" s="31"/>
      <c r="F2105" s="31"/>
      <c r="G2105" s="31"/>
      <c r="H2105" s="31"/>
      <c r="I2105" s="31"/>
      <c r="J2105" s="31"/>
      <c r="K2105" s="31"/>
      <c r="L2105" s="31"/>
      <c r="M2105" s="31"/>
      <c r="N2105" s="31"/>
      <c r="O2105" s="31"/>
      <c r="P2105" s="31"/>
      <c r="Q2105" s="31"/>
      <c r="R2105" s="31"/>
      <c r="S2105" s="31"/>
      <c r="T2105" s="31"/>
      <c r="U2105" s="31"/>
      <c r="V2105" s="31"/>
      <c r="W2105" s="31"/>
      <c r="X2105" s="31"/>
      <c r="Y2105" s="31"/>
      <c r="Z2105" s="31"/>
      <c r="AA2105" s="31"/>
      <c r="AB2105" s="28"/>
      <c r="AC2105" s="31"/>
      <c r="AD2105" s="31"/>
      <c r="AE2105" s="31"/>
      <c r="AF2105" s="31"/>
      <c r="AG2105" s="31"/>
      <c r="AH2105" s="31"/>
      <c r="AI2105" s="31"/>
      <c r="AJ2105" s="31"/>
      <c r="AK2105" s="31"/>
      <c r="AL2105" s="31"/>
      <c r="AM2105" s="31"/>
      <c r="AN2105" s="31"/>
      <c r="AO2105" s="31"/>
      <c r="AP2105" s="31"/>
      <c r="AQ2105" s="31"/>
      <c r="AR2105" s="31"/>
      <c r="AT2105" s="28"/>
      <c r="AU2105" s="28"/>
      <c r="AV2105" s="28"/>
      <c r="AW2105" s="28"/>
      <c r="AX2105" s="28"/>
      <c r="AY2105" s="28"/>
      <c r="AZ2105" s="28"/>
      <c r="BA2105" s="28"/>
      <c r="BB2105" s="28"/>
      <c r="BC2105" s="28"/>
      <c r="BD2105" s="28"/>
      <c r="BE2105" s="28"/>
      <c r="BF2105" s="28"/>
      <c r="BG2105" s="28"/>
      <c r="BH2105" s="28"/>
      <c r="BI2105" s="28"/>
      <c r="BJ2105" s="28"/>
      <c r="BK2105" s="28"/>
      <c r="BL2105" s="28"/>
      <c r="BM2105" s="28"/>
      <c r="BN2105" s="28"/>
      <c r="BO2105" s="28"/>
      <c r="BP2105" s="28"/>
      <c r="BQ2105" s="28"/>
      <c r="BR2105" s="28"/>
      <c r="BS2105" s="28"/>
      <c r="BT2105" s="28"/>
      <c r="BU2105" s="28"/>
      <c r="BV2105" s="28"/>
      <c r="BW2105" s="28"/>
      <c r="BX2105" s="28"/>
      <c r="BY2105" s="28"/>
      <c r="BZ2105" s="28"/>
      <c r="CA2105" s="28"/>
      <c r="CB2105" s="28"/>
      <c r="CC2105" s="28"/>
      <c r="CD2105" s="28"/>
      <c r="CE2105" s="28"/>
      <c r="CF2105" s="28"/>
      <c r="CG2105" s="28"/>
      <c r="CH2105" s="28"/>
      <c r="CI2105" s="28"/>
      <c r="CJ2105" s="28"/>
      <c r="CK2105" s="28"/>
      <c r="CL2105" s="28"/>
      <c r="CM2105" s="28"/>
      <c r="CN2105" s="28"/>
      <c r="CO2105" s="28"/>
      <c r="CP2105" s="28"/>
      <c r="CQ2105" s="28"/>
      <c r="CR2105" s="28"/>
      <c r="CS2105" s="28"/>
      <c r="CT2105" s="28"/>
      <c r="CU2105" s="28"/>
      <c r="CV2105" s="28"/>
      <c r="CW2105" s="28"/>
      <c r="CX2105" s="28"/>
      <c r="CY2105" s="28"/>
      <c r="CZ2105" s="28"/>
      <c r="DA2105" s="28"/>
      <c r="DB2105" s="28"/>
      <c r="DC2105" s="28"/>
      <c r="DD2105" s="28"/>
      <c r="DE2105" s="28"/>
      <c r="DF2105" s="28"/>
      <c r="DG2105" s="28"/>
      <c r="DH2105" s="28"/>
      <c r="DI2105" s="28"/>
      <c r="DJ2105" s="28"/>
      <c r="DK2105" s="28"/>
      <c r="DL2105" s="28"/>
      <c r="DM2105" s="28"/>
      <c r="DN2105" s="28"/>
      <c r="DO2105" s="28"/>
      <c r="DP2105" s="28"/>
      <c r="DQ2105" s="28"/>
      <c r="DR2105" s="28"/>
      <c r="DS2105" s="28"/>
      <c r="DT2105" s="28"/>
      <c r="DU2105" s="28"/>
      <c r="DV2105" s="28"/>
      <c r="IP2105" s="28"/>
      <c r="IQ2105" s="28"/>
      <c r="IR2105" s="28"/>
      <c r="IS2105" s="28"/>
      <c r="IT2105" s="28"/>
      <c r="IU2105" s="28"/>
      <c r="IV2105" s="28"/>
      <c r="IW2105" s="28"/>
      <c r="IX2105" s="28"/>
      <c r="IY2105" s="28"/>
      <c r="IZ2105" s="28"/>
      <c r="JA2105" s="28"/>
      <c r="JB2105" s="28"/>
      <c r="JC2105" s="28"/>
      <c r="JD2105" s="28"/>
      <c r="JE2105" s="28"/>
      <c r="JF2105" s="28"/>
      <c r="JG2105" s="28"/>
      <c r="JH2105" s="28"/>
      <c r="JI2105" s="28"/>
      <c r="JJ2105" s="28"/>
      <c r="JK2105" s="28"/>
      <c r="JL2105" s="28"/>
      <c r="JM2105" s="28"/>
      <c r="JN2105" s="28"/>
      <c r="JO2105" s="28"/>
      <c r="JP2105" s="28"/>
      <c r="JQ2105" s="28"/>
      <c r="JR2105" s="28"/>
      <c r="JS2105" s="28"/>
      <c r="JT2105" s="28"/>
      <c r="JU2105" s="28"/>
      <c r="JV2105" s="28"/>
      <c r="JW2105" s="28"/>
      <c r="JX2105" s="28"/>
      <c r="JY2105" s="28"/>
      <c r="JZ2105" s="28"/>
      <c r="KA2105" s="28"/>
      <c r="KB2105" s="28"/>
      <c r="KC2105" s="28"/>
      <c r="KD2105" s="28"/>
    </row>
    <row r="2106" spans="5:290" x14ac:dyDescent="0.2">
      <c r="E2106" s="31"/>
      <c r="F2106" s="31"/>
      <c r="G2106" s="31"/>
      <c r="H2106" s="31"/>
      <c r="I2106" s="31"/>
      <c r="J2106" s="31"/>
      <c r="K2106" s="31"/>
      <c r="L2106" s="31"/>
      <c r="M2106" s="31"/>
      <c r="N2106" s="31"/>
      <c r="O2106" s="31"/>
      <c r="P2106" s="31"/>
      <c r="Q2106" s="31"/>
      <c r="R2106" s="31"/>
      <c r="S2106" s="31"/>
      <c r="T2106" s="31"/>
      <c r="U2106" s="31"/>
      <c r="V2106" s="31"/>
      <c r="W2106" s="31"/>
      <c r="X2106" s="31"/>
      <c r="Y2106" s="31"/>
      <c r="Z2106" s="31"/>
      <c r="AA2106" s="31"/>
      <c r="AB2106" s="28"/>
      <c r="AC2106" s="31"/>
      <c r="AD2106" s="31"/>
      <c r="AE2106" s="31"/>
      <c r="AF2106" s="31"/>
      <c r="AG2106" s="31"/>
      <c r="AH2106" s="31"/>
      <c r="AI2106" s="31"/>
      <c r="AJ2106" s="31"/>
      <c r="AK2106" s="31"/>
      <c r="AL2106" s="31"/>
      <c r="AM2106" s="31"/>
      <c r="AN2106" s="31"/>
      <c r="AO2106" s="31"/>
      <c r="AP2106" s="31"/>
      <c r="AQ2106" s="31"/>
      <c r="AR2106" s="31"/>
      <c r="AT2106" s="28"/>
      <c r="AU2106" s="28"/>
      <c r="AV2106" s="28"/>
      <c r="AW2106" s="28"/>
      <c r="AX2106" s="28"/>
      <c r="AY2106" s="28"/>
      <c r="AZ2106" s="28"/>
      <c r="BA2106" s="28"/>
      <c r="BB2106" s="28"/>
      <c r="BC2106" s="28"/>
      <c r="BD2106" s="28"/>
      <c r="BE2106" s="28"/>
      <c r="BF2106" s="28"/>
      <c r="BG2106" s="28"/>
      <c r="BH2106" s="28"/>
      <c r="BI2106" s="28"/>
      <c r="BJ2106" s="28"/>
      <c r="BK2106" s="28"/>
      <c r="BL2106" s="28"/>
      <c r="BM2106" s="28"/>
      <c r="BN2106" s="28"/>
      <c r="BO2106" s="28"/>
      <c r="BP2106" s="28"/>
      <c r="BQ2106" s="28"/>
      <c r="BR2106" s="28"/>
      <c r="BS2106" s="28"/>
      <c r="BT2106" s="28"/>
      <c r="BU2106" s="28"/>
      <c r="BV2106" s="28"/>
      <c r="BW2106" s="28"/>
      <c r="BX2106" s="28"/>
      <c r="BY2106" s="28"/>
      <c r="BZ2106" s="28"/>
      <c r="CA2106" s="28"/>
      <c r="CB2106" s="28"/>
      <c r="CC2106" s="28"/>
      <c r="CD2106" s="28"/>
      <c r="CE2106" s="28"/>
      <c r="CF2106" s="28"/>
      <c r="CG2106" s="28"/>
      <c r="CH2106" s="28"/>
      <c r="CI2106" s="28"/>
      <c r="CJ2106" s="28"/>
      <c r="CK2106" s="28"/>
      <c r="CL2106" s="28"/>
      <c r="CM2106" s="28"/>
      <c r="CN2106" s="28"/>
      <c r="CO2106" s="28"/>
      <c r="CP2106" s="28"/>
      <c r="CQ2106" s="28"/>
      <c r="CR2106" s="28"/>
      <c r="CS2106" s="28"/>
      <c r="CT2106" s="28"/>
      <c r="CU2106" s="28"/>
      <c r="CV2106" s="28"/>
      <c r="CW2106" s="28"/>
      <c r="CX2106" s="28"/>
      <c r="CY2106" s="28"/>
      <c r="CZ2106" s="28"/>
      <c r="DA2106" s="28"/>
      <c r="DB2106" s="28"/>
      <c r="DC2106" s="28"/>
      <c r="DD2106" s="28"/>
      <c r="DE2106" s="28"/>
      <c r="DF2106" s="28"/>
      <c r="DG2106" s="28"/>
      <c r="DH2106" s="28"/>
      <c r="DI2106" s="28"/>
      <c r="DJ2106" s="28"/>
      <c r="DK2106" s="28"/>
      <c r="DL2106" s="28"/>
      <c r="DM2106" s="28"/>
      <c r="DN2106" s="28"/>
      <c r="DO2106" s="28"/>
      <c r="DP2106" s="28"/>
      <c r="DQ2106" s="28"/>
      <c r="DR2106" s="28"/>
      <c r="DS2106" s="28"/>
      <c r="DT2106" s="28"/>
      <c r="DU2106" s="28"/>
      <c r="DV2106" s="28"/>
      <c r="IP2106" s="28"/>
      <c r="IQ2106" s="28"/>
      <c r="IR2106" s="28"/>
      <c r="IS2106" s="28"/>
      <c r="IT2106" s="28"/>
      <c r="IU2106" s="28"/>
      <c r="IV2106" s="28"/>
      <c r="IW2106" s="28"/>
      <c r="IX2106" s="28"/>
      <c r="IY2106" s="28"/>
      <c r="IZ2106" s="28"/>
      <c r="JA2106" s="28"/>
      <c r="JB2106" s="28"/>
      <c r="JC2106" s="28"/>
      <c r="JD2106" s="28"/>
      <c r="JE2106" s="28"/>
      <c r="JF2106" s="28"/>
      <c r="JG2106" s="28"/>
      <c r="JH2106" s="28"/>
      <c r="JI2106" s="28"/>
      <c r="JJ2106" s="28"/>
      <c r="JK2106" s="28"/>
      <c r="JL2106" s="28"/>
      <c r="JM2106" s="28"/>
      <c r="JN2106" s="28"/>
      <c r="JO2106" s="28"/>
      <c r="JP2106" s="28"/>
      <c r="JQ2106" s="28"/>
      <c r="JR2106" s="28"/>
      <c r="JS2106" s="28"/>
      <c r="JT2106" s="28"/>
      <c r="JU2106" s="28"/>
      <c r="JV2106" s="28"/>
      <c r="JW2106" s="28"/>
      <c r="JX2106" s="28"/>
      <c r="JY2106" s="28"/>
      <c r="JZ2106" s="28"/>
      <c r="KA2106" s="28"/>
      <c r="KB2106" s="28"/>
      <c r="KC2106" s="28"/>
      <c r="KD2106" s="28"/>
    </row>
    <row r="2107" spans="5:290" x14ac:dyDescent="0.2">
      <c r="E2107" s="31"/>
      <c r="F2107" s="31"/>
      <c r="G2107" s="31"/>
      <c r="H2107" s="31"/>
      <c r="I2107" s="31"/>
      <c r="J2107" s="31"/>
      <c r="K2107" s="31"/>
      <c r="L2107" s="31"/>
      <c r="M2107" s="31"/>
      <c r="N2107" s="31"/>
      <c r="O2107" s="31"/>
      <c r="P2107" s="31"/>
      <c r="Q2107" s="31"/>
      <c r="R2107" s="31"/>
      <c r="S2107" s="31"/>
      <c r="T2107" s="31"/>
      <c r="U2107" s="31"/>
      <c r="V2107" s="31"/>
      <c r="W2107" s="31"/>
      <c r="X2107" s="31"/>
      <c r="Y2107" s="31"/>
      <c r="Z2107" s="31"/>
      <c r="AA2107" s="31"/>
      <c r="AB2107" s="28"/>
      <c r="AC2107" s="31"/>
      <c r="AD2107" s="31"/>
      <c r="AE2107" s="31"/>
      <c r="AF2107" s="31"/>
      <c r="AG2107" s="31"/>
      <c r="AH2107" s="31"/>
      <c r="AI2107" s="31"/>
      <c r="AJ2107" s="31"/>
      <c r="AK2107" s="31"/>
      <c r="AL2107" s="31"/>
      <c r="AM2107" s="31"/>
      <c r="AN2107" s="31"/>
      <c r="AO2107" s="31"/>
      <c r="AP2107" s="31"/>
      <c r="AQ2107" s="31"/>
      <c r="AR2107" s="31"/>
      <c r="AT2107" s="28"/>
      <c r="AU2107" s="28"/>
      <c r="AV2107" s="28"/>
      <c r="AW2107" s="28"/>
      <c r="AX2107" s="28"/>
      <c r="AY2107" s="28"/>
      <c r="AZ2107" s="28"/>
      <c r="BA2107" s="28"/>
      <c r="BB2107" s="28"/>
      <c r="BC2107" s="28"/>
      <c r="BD2107" s="28"/>
      <c r="BE2107" s="28"/>
      <c r="BF2107" s="28"/>
      <c r="BG2107" s="28"/>
      <c r="BH2107" s="28"/>
      <c r="BI2107" s="28"/>
      <c r="BJ2107" s="28"/>
      <c r="BK2107" s="28"/>
      <c r="BL2107" s="28"/>
      <c r="BM2107" s="28"/>
      <c r="BN2107" s="28"/>
      <c r="BO2107" s="28"/>
      <c r="BP2107" s="28"/>
      <c r="BQ2107" s="28"/>
      <c r="BR2107" s="28"/>
      <c r="BS2107" s="28"/>
      <c r="BT2107" s="28"/>
      <c r="BU2107" s="28"/>
      <c r="BV2107" s="28"/>
      <c r="BW2107" s="28"/>
      <c r="BX2107" s="28"/>
      <c r="BY2107" s="28"/>
      <c r="BZ2107" s="28"/>
      <c r="CA2107" s="28"/>
      <c r="CB2107" s="28"/>
      <c r="CC2107" s="28"/>
      <c r="CD2107" s="28"/>
      <c r="CE2107" s="28"/>
      <c r="CF2107" s="28"/>
      <c r="CG2107" s="28"/>
      <c r="CH2107" s="28"/>
      <c r="CI2107" s="28"/>
      <c r="CJ2107" s="28"/>
      <c r="CK2107" s="28"/>
      <c r="CL2107" s="28"/>
      <c r="CM2107" s="28"/>
      <c r="CN2107" s="28"/>
      <c r="CO2107" s="28"/>
      <c r="CP2107" s="28"/>
      <c r="CQ2107" s="28"/>
      <c r="CR2107" s="28"/>
      <c r="CS2107" s="28"/>
      <c r="CT2107" s="28"/>
      <c r="CU2107" s="28"/>
      <c r="CV2107" s="28"/>
      <c r="CW2107" s="28"/>
      <c r="CX2107" s="28"/>
      <c r="CY2107" s="28"/>
      <c r="CZ2107" s="28"/>
      <c r="DA2107" s="28"/>
      <c r="DB2107" s="28"/>
      <c r="DC2107" s="28"/>
      <c r="DD2107" s="28"/>
      <c r="DE2107" s="28"/>
      <c r="DF2107" s="28"/>
      <c r="DG2107" s="28"/>
      <c r="DH2107" s="28"/>
      <c r="DI2107" s="28"/>
      <c r="DJ2107" s="28"/>
      <c r="DK2107" s="28"/>
      <c r="DL2107" s="28"/>
      <c r="DM2107" s="28"/>
      <c r="DN2107" s="28"/>
      <c r="DO2107" s="28"/>
      <c r="DP2107" s="28"/>
      <c r="DQ2107" s="28"/>
      <c r="DR2107" s="28"/>
      <c r="DS2107" s="28"/>
      <c r="DT2107" s="28"/>
      <c r="DU2107" s="28"/>
      <c r="DV2107" s="28"/>
      <c r="IP2107" s="28"/>
      <c r="IQ2107" s="28"/>
      <c r="IR2107" s="28"/>
      <c r="IS2107" s="28"/>
      <c r="IT2107" s="28"/>
      <c r="IU2107" s="28"/>
      <c r="IV2107" s="28"/>
      <c r="IW2107" s="28"/>
      <c r="IX2107" s="28"/>
      <c r="IY2107" s="28"/>
      <c r="IZ2107" s="28"/>
      <c r="JA2107" s="28"/>
      <c r="JB2107" s="28"/>
      <c r="JC2107" s="28"/>
      <c r="JD2107" s="28"/>
      <c r="JE2107" s="28"/>
      <c r="JF2107" s="28"/>
      <c r="JG2107" s="28"/>
      <c r="JH2107" s="28"/>
      <c r="JI2107" s="28"/>
      <c r="JJ2107" s="28"/>
      <c r="JK2107" s="28"/>
      <c r="JL2107" s="28"/>
      <c r="JM2107" s="28"/>
      <c r="JN2107" s="28"/>
      <c r="JO2107" s="28"/>
      <c r="JP2107" s="28"/>
      <c r="JQ2107" s="28"/>
      <c r="JR2107" s="28"/>
      <c r="JS2107" s="28"/>
      <c r="JT2107" s="28"/>
      <c r="JU2107" s="28"/>
      <c r="JV2107" s="28"/>
      <c r="JW2107" s="28"/>
      <c r="JX2107" s="28"/>
      <c r="JY2107" s="28"/>
      <c r="JZ2107" s="28"/>
      <c r="KA2107" s="28"/>
      <c r="KB2107" s="28"/>
      <c r="KC2107" s="28"/>
      <c r="KD2107" s="28"/>
    </row>
    <row r="2108" spans="5:290" x14ac:dyDescent="0.2">
      <c r="E2108" s="31"/>
      <c r="F2108" s="31"/>
      <c r="G2108" s="31"/>
      <c r="H2108" s="31"/>
      <c r="I2108" s="31"/>
      <c r="J2108" s="31"/>
      <c r="K2108" s="31"/>
      <c r="L2108" s="31"/>
      <c r="M2108" s="31"/>
      <c r="N2108" s="31"/>
      <c r="O2108" s="31"/>
      <c r="P2108" s="31"/>
      <c r="Q2108" s="31"/>
      <c r="R2108" s="31"/>
      <c r="S2108" s="31"/>
      <c r="T2108" s="31"/>
      <c r="U2108" s="31"/>
      <c r="V2108" s="31"/>
      <c r="W2108" s="31"/>
      <c r="X2108" s="31"/>
      <c r="Y2108" s="31"/>
      <c r="Z2108" s="31"/>
      <c r="AA2108" s="31"/>
      <c r="AB2108" s="28"/>
      <c r="AC2108" s="31"/>
      <c r="AD2108" s="31"/>
      <c r="AE2108" s="31"/>
      <c r="AF2108" s="31"/>
      <c r="AG2108" s="31"/>
      <c r="AH2108" s="31"/>
      <c r="AI2108" s="31"/>
      <c r="AJ2108" s="31"/>
      <c r="AK2108" s="31"/>
      <c r="AL2108" s="31"/>
      <c r="AM2108" s="31"/>
      <c r="AN2108" s="31"/>
      <c r="AO2108" s="31"/>
      <c r="AP2108" s="31"/>
      <c r="AQ2108" s="31"/>
      <c r="AR2108" s="31"/>
      <c r="AT2108" s="28"/>
      <c r="AU2108" s="28"/>
      <c r="AV2108" s="28"/>
      <c r="AW2108" s="28"/>
      <c r="AX2108" s="28"/>
      <c r="AY2108" s="28"/>
      <c r="AZ2108" s="28"/>
      <c r="BA2108" s="28"/>
      <c r="BB2108" s="28"/>
      <c r="BC2108" s="28"/>
      <c r="BD2108" s="28"/>
      <c r="BE2108" s="28"/>
      <c r="BF2108" s="28"/>
      <c r="BG2108" s="28"/>
      <c r="BH2108" s="28"/>
      <c r="BI2108" s="28"/>
      <c r="BJ2108" s="28"/>
      <c r="BK2108" s="28"/>
      <c r="BL2108" s="28"/>
      <c r="BM2108" s="28"/>
      <c r="BN2108" s="28"/>
      <c r="BO2108" s="28"/>
      <c r="BP2108" s="28"/>
      <c r="BQ2108" s="28"/>
      <c r="BR2108" s="28"/>
      <c r="BS2108" s="28"/>
      <c r="BT2108" s="28"/>
      <c r="BU2108" s="28"/>
      <c r="BV2108" s="28"/>
      <c r="BW2108" s="28"/>
      <c r="BX2108" s="28"/>
      <c r="BY2108" s="28"/>
      <c r="BZ2108" s="28"/>
      <c r="CA2108" s="28"/>
      <c r="CB2108" s="28"/>
      <c r="CC2108" s="28"/>
      <c r="CD2108" s="28"/>
      <c r="CE2108" s="28"/>
      <c r="CF2108" s="28"/>
      <c r="CG2108" s="28"/>
      <c r="CH2108" s="28"/>
      <c r="CI2108" s="28"/>
      <c r="CJ2108" s="28"/>
      <c r="CK2108" s="28"/>
      <c r="CL2108" s="28"/>
      <c r="CM2108" s="28"/>
      <c r="CN2108" s="28"/>
      <c r="CO2108" s="28"/>
      <c r="CP2108" s="28"/>
      <c r="CQ2108" s="28"/>
      <c r="CR2108" s="28"/>
      <c r="CS2108" s="28"/>
      <c r="CT2108" s="28"/>
      <c r="CU2108" s="28"/>
      <c r="CV2108" s="28"/>
      <c r="CW2108" s="28"/>
      <c r="CX2108" s="28"/>
      <c r="CY2108" s="28"/>
      <c r="CZ2108" s="28"/>
      <c r="DA2108" s="28"/>
      <c r="DB2108" s="28"/>
      <c r="DC2108" s="28"/>
      <c r="DD2108" s="28"/>
      <c r="DE2108" s="28"/>
      <c r="DF2108" s="28"/>
      <c r="DG2108" s="28"/>
      <c r="DH2108" s="28"/>
      <c r="DI2108" s="28"/>
      <c r="DJ2108" s="28"/>
      <c r="DK2108" s="28"/>
      <c r="DL2108" s="28"/>
      <c r="DM2108" s="28"/>
      <c r="DN2108" s="28"/>
      <c r="DO2108" s="28"/>
      <c r="DP2108" s="28"/>
      <c r="DQ2108" s="28"/>
      <c r="DR2108" s="28"/>
      <c r="DS2108" s="28"/>
      <c r="DT2108" s="28"/>
      <c r="DU2108" s="28"/>
      <c r="DV2108" s="28"/>
      <c r="IP2108" s="28"/>
      <c r="IQ2108" s="28"/>
      <c r="IR2108" s="28"/>
      <c r="IS2108" s="28"/>
      <c r="IT2108" s="28"/>
      <c r="IU2108" s="28"/>
      <c r="IV2108" s="28"/>
      <c r="IW2108" s="28"/>
      <c r="IX2108" s="28"/>
      <c r="IY2108" s="28"/>
      <c r="IZ2108" s="28"/>
      <c r="JA2108" s="28"/>
      <c r="JB2108" s="28"/>
      <c r="JC2108" s="28"/>
      <c r="JD2108" s="28"/>
      <c r="JE2108" s="28"/>
      <c r="JF2108" s="28"/>
      <c r="JG2108" s="28"/>
      <c r="JH2108" s="28"/>
      <c r="JI2108" s="28"/>
      <c r="JJ2108" s="28"/>
      <c r="JK2108" s="28"/>
      <c r="JL2108" s="28"/>
      <c r="JM2108" s="28"/>
      <c r="JN2108" s="28"/>
      <c r="JO2108" s="28"/>
      <c r="JP2108" s="28"/>
      <c r="JQ2108" s="28"/>
      <c r="JR2108" s="28"/>
      <c r="JS2108" s="28"/>
      <c r="JT2108" s="28"/>
      <c r="JU2108" s="28"/>
      <c r="JV2108" s="28"/>
      <c r="JW2108" s="28"/>
      <c r="JX2108" s="28"/>
      <c r="JY2108" s="28"/>
      <c r="JZ2108" s="28"/>
      <c r="KA2108" s="28"/>
      <c r="KB2108" s="28"/>
      <c r="KC2108" s="28"/>
      <c r="KD2108" s="28"/>
    </row>
    <row r="2109" spans="5:290" x14ac:dyDescent="0.2">
      <c r="E2109" s="31"/>
      <c r="F2109" s="31"/>
      <c r="G2109" s="31"/>
      <c r="H2109" s="31"/>
      <c r="I2109" s="31"/>
      <c r="J2109" s="31"/>
      <c r="K2109" s="31"/>
      <c r="L2109" s="31"/>
      <c r="M2109" s="31"/>
      <c r="N2109" s="31"/>
      <c r="O2109" s="31"/>
      <c r="P2109" s="31"/>
      <c r="Q2109" s="31"/>
      <c r="R2109" s="31"/>
      <c r="S2109" s="31"/>
      <c r="T2109" s="31"/>
      <c r="U2109" s="31"/>
      <c r="V2109" s="31"/>
      <c r="W2109" s="31"/>
      <c r="X2109" s="31"/>
      <c r="Y2109" s="31"/>
      <c r="Z2109" s="31"/>
      <c r="AA2109" s="31"/>
      <c r="AB2109" s="28"/>
      <c r="AC2109" s="31"/>
      <c r="AD2109" s="31"/>
      <c r="AE2109" s="31"/>
      <c r="AF2109" s="31"/>
      <c r="AG2109" s="31"/>
      <c r="AH2109" s="31"/>
      <c r="AI2109" s="31"/>
      <c r="AJ2109" s="31"/>
      <c r="AK2109" s="31"/>
      <c r="AL2109" s="31"/>
      <c r="AM2109" s="31"/>
      <c r="AN2109" s="31"/>
      <c r="AO2109" s="31"/>
      <c r="AP2109" s="31"/>
      <c r="AQ2109" s="31"/>
      <c r="AR2109" s="31"/>
      <c r="AT2109" s="28"/>
      <c r="AU2109" s="28"/>
      <c r="AV2109" s="28"/>
      <c r="AW2109" s="28"/>
      <c r="AX2109" s="28"/>
      <c r="AY2109" s="28"/>
      <c r="AZ2109" s="28"/>
      <c r="BA2109" s="28"/>
      <c r="BB2109" s="28"/>
      <c r="BC2109" s="28"/>
      <c r="BD2109" s="28"/>
      <c r="BE2109" s="28"/>
      <c r="BF2109" s="28"/>
      <c r="BG2109" s="28"/>
      <c r="BH2109" s="28"/>
      <c r="BI2109" s="28"/>
      <c r="BJ2109" s="28"/>
      <c r="BK2109" s="28"/>
      <c r="BL2109" s="28"/>
      <c r="BM2109" s="28"/>
      <c r="BN2109" s="28"/>
      <c r="BO2109" s="28"/>
      <c r="BP2109" s="28"/>
      <c r="BQ2109" s="28"/>
      <c r="BR2109" s="28"/>
      <c r="BS2109" s="28"/>
      <c r="BT2109" s="28"/>
      <c r="BU2109" s="28"/>
      <c r="BV2109" s="28"/>
      <c r="BW2109" s="28"/>
      <c r="BX2109" s="28"/>
      <c r="BY2109" s="28"/>
      <c r="BZ2109" s="28"/>
      <c r="CA2109" s="28"/>
      <c r="CB2109" s="28"/>
      <c r="CC2109" s="28"/>
      <c r="CD2109" s="28"/>
      <c r="CE2109" s="28"/>
      <c r="CF2109" s="28"/>
      <c r="CG2109" s="28"/>
      <c r="CH2109" s="28"/>
      <c r="CI2109" s="28"/>
      <c r="CJ2109" s="28"/>
      <c r="CK2109" s="28"/>
      <c r="CL2109" s="28"/>
      <c r="CM2109" s="28"/>
      <c r="CN2109" s="28"/>
      <c r="CO2109" s="28"/>
      <c r="CP2109" s="28"/>
      <c r="CQ2109" s="28"/>
      <c r="CR2109" s="28"/>
      <c r="CS2109" s="28"/>
      <c r="CT2109" s="28"/>
      <c r="CU2109" s="28"/>
      <c r="CV2109" s="28"/>
      <c r="CW2109" s="28"/>
      <c r="CX2109" s="28"/>
      <c r="CY2109" s="28"/>
      <c r="CZ2109" s="28"/>
      <c r="DA2109" s="28"/>
      <c r="DB2109" s="28"/>
      <c r="DC2109" s="28"/>
      <c r="DD2109" s="28"/>
      <c r="DE2109" s="28"/>
      <c r="DF2109" s="28"/>
      <c r="DG2109" s="28"/>
      <c r="DH2109" s="28"/>
      <c r="DI2109" s="28"/>
      <c r="DJ2109" s="28"/>
      <c r="DK2109" s="28"/>
      <c r="DL2109" s="28"/>
      <c r="DM2109" s="28"/>
      <c r="DN2109" s="28"/>
      <c r="DO2109" s="28"/>
      <c r="DP2109" s="28"/>
      <c r="DQ2109" s="28"/>
      <c r="DR2109" s="28"/>
      <c r="DS2109" s="28"/>
      <c r="DT2109" s="28"/>
      <c r="DU2109" s="28"/>
      <c r="DV2109" s="28"/>
      <c r="IP2109" s="28"/>
      <c r="IQ2109" s="28"/>
      <c r="IR2109" s="28"/>
      <c r="IS2109" s="28"/>
      <c r="IT2109" s="28"/>
      <c r="IU2109" s="28"/>
      <c r="IV2109" s="28"/>
      <c r="IW2109" s="28"/>
      <c r="IX2109" s="28"/>
      <c r="IY2109" s="28"/>
      <c r="IZ2109" s="28"/>
      <c r="JA2109" s="28"/>
      <c r="JB2109" s="28"/>
      <c r="JC2109" s="28"/>
      <c r="JD2109" s="28"/>
      <c r="JE2109" s="28"/>
      <c r="JF2109" s="28"/>
      <c r="JG2109" s="28"/>
      <c r="JH2109" s="28"/>
      <c r="JI2109" s="28"/>
      <c r="JJ2109" s="28"/>
      <c r="JK2109" s="28"/>
      <c r="JL2109" s="28"/>
      <c r="JM2109" s="28"/>
      <c r="JN2109" s="28"/>
      <c r="JO2109" s="28"/>
      <c r="JP2109" s="28"/>
      <c r="JQ2109" s="28"/>
      <c r="JR2109" s="28"/>
      <c r="JS2109" s="28"/>
      <c r="JT2109" s="28"/>
      <c r="JU2109" s="28"/>
      <c r="JV2109" s="28"/>
      <c r="JW2109" s="28"/>
      <c r="JX2109" s="28"/>
      <c r="JY2109" s="28"/>
      <c r="JZ2109" s="28"/>
      <c r="KA2109" s="28"/>
      <c r="KB2109" s="28"/>
      <c r="KC2109" s="28"/>
      <c r="KD2109" s="28"/>
    </row>
    <row r="2110" spans="5:290" x14ac:dyDescent="0.2">
      <c r="E2110" s="31"/>
      <c r="F2110" s="31"/>
      <c r="G2110" s="31"/>
      <c r="H2110" s="31"/>
      <c r="I2110" s="31"/>
      <c r="J2110" s="31"/>
      <c r="K2110" s="31"/>
      <c r="L2110" s="31"/>
      <c r="M2110" s="31"/>
      <c r="N2110" s="31"/>
      <c r="O2110" s="31"/>
      <c r="P2110" s="31"/>
      <c r="Q2110" s="31"/>
      <c r="R2110" s="31"/>
      <c r="S2110" s="31"/>
      <c r="T2110" s="31"/>
      <c r="U2110" s="31"/>
      <c r="V2110" s="31"/>
      <c r="W2110" s="31"/>
      <c r="X2110" s="31"/>
      <c r="Y2110" s="31"/>
      <c r="Z2110" s="31"/>
      <c r="AA2110" s="31"/>
      <c r="AB2110" s="28"/>
      <c r="AC2110" s="31"/>
      <c r="AD2110" s="31"/>
      <c r="AE2110" s="31"/>
      <c r="AF2110" s="31"/>
      <c r="AG2110" s="31"/>
      <c r="AH2110" s="31"/>
      <c r="AI2110" s="31"/>
      <c r="AJ2110" s="31"/>
      <c r="AK2110" s="31"/>
      <c r="AL2110" s="31"/>
      <c r="AM2110" s="31"/>
      <c r="AN2110" s="31"/>
      <c r="AO2110" s="31"/>
      <c r="AP2110" s="31"/>
      <c r="AQ2110" s="31"/>
      <c r="AR2110" s="31"/>
      <c r="AT2110" s="28"/>
      <c r="AU2110" s="28"/>
      <c r="AV2110" s="28"/>
      <c r="AW2110" s="28"/>
      <c r="AX2110" s="28"/>
      <c r="AY2110" s="28"/>
      <c r="AZ2110" s="28"/>
      <c r="BA2110" s="28"/>
      <c r="BB2110" s="28"/>
      <c r="BC2110" s="28"/>
      <c r="BD2110" s="28"/>
      <c r="BE2110" s="28"/>
      <c r="BF2110" s="28"/>
      <c r="BG2110" s="28"/>
      <c r="BH2110" s="28"/>
      <c r="BI2110" s="28"/>
      <c r="BJ2110" s="28"/>
      <c r="BK2110" s="28"/>
      <c r="BL2110" s="28"/>
      <c r="BM2110" s="28"/>
      <c r="BN2110" s="28"/>
      <c r="BO2110" s="28"/>
      <c r="BP2110" s="28"/>
      <c r="BQ2110" s="28"/>
      <c r="BR2110" s="28"/>
      <c r="BS2110" s="28"/>
      <c r="BT2110" s="28"/>
      <c r="BU2110" s="28"/>
      <c r="BV2110" s="28"/>
      <c r="BW2110" s="28"/>
      <c r="BX2110" s="28"/>
      <c r="BY2110" s="28"/>
      <c r="BZ2110" s="28"/>
      <c r="CA2110" s="28"/>
      <c r="CB2110" s="28"/>
      <c r="CC2110" s="28"/>
      <c r="CD2110" s="28"/>
      <c r="CE2110" s="28"/>
      <c r="CF2110" s="28"/>
      <c r="CG2110" s="28"/>
      <c r="CH2110" s="28"/>
      <c r="CI2110" s="28"/>
      <c r="CJ2110" s="28"/>
      <c r="CK2110" s="28"/>
      <c r="CL2110" s="28"/>
      <c r="CM2110" s="28"/>
      <c r="CN2110" s="28"/>
      <c r="CO2110" s="28"/>
      <c r="CP2110" s="28"/>
      <c r="CQ2110" s="28"/>
      <c r="CR2110" s="28"/>
      <c r="CS2110" s="28"/>
      <c r="CT2110" s="28"/>
      <c r="CU2110" s="28"/>
      <c r="CV2110" s="28"/>
      <c r="CW2110" s="28"/>
      <c r="CX2110" s="28"/>
      <c r="CY2110" s="28"/>
      <c r="CZ2110" s="28"/>
      <c r="DA2110" s="28"/>
      <c r="DB2110" s="28"/>
      <c r="DC2110" s="28"/>
      <c r="DD2110" s="28"/>
      <c r="DE2110" s="28"/>
      <c r="DF2110" s="28"/>
      <c r="DG2110" s="28"/>
      <c r="DH2110" s="28"/>
      <c r="DI2110" s="28"/>
      <c r="DJ2110" s="28"/>
      <c r="DK2110" s="28"/>
      <c r="DL2110" s="28"/>
      <c r="DM2110" s="28"/>
      <c r="DN2110" s="28"/>
      <c r="DO2110" s="28"/>
      <c r="DP2110" s="28"/>
      <c r="DQ2110" s="28"/>
      <c r="DR2110" s="28"/>
      <c r="DS2110" s="28"/>
      <c r="DT2110" s="28"/>
      <c r="DU2110" s="28"/>
      <c r="DV2110" s="28"/>
      <c r="IP2110" s="28"/>
      <c r="IQ2110" s="28"/>
      <c r="IR2110" s="28"/>
      <c r="IS2110" s="28"/>
      <c r="IT2110" s="28"/>
      <c r="IU2110" s="28"/>
      <c r="IV2110" s="28"/>
      <c r="IW2110" s="28"/>
      <c r="IX2110" s="28"/>
      <c r="IY2110" s="28"/>
      <c r="IZ2110" s="28"/>
      <c r="JA2110" s="28"/>
      <c r="JB2110" s="28"/>
      <c r="JC2110" s="28"/>
      <c r="JD2110" s="28"/>
      <c r="JE2110" s="28"/>
      <c r="JF2110" s="28"/>
      <c r="JG2110" s="28"/>
      <c r="JH2110" s="28"/>
      <c r="JI2110" s="28"/>
      <c r="JJ2110" s="28"/>
      <c r="JK2110" s="28"/>
      <c r="JL2110" s="28"/>
      <c r="JM2110" s="28"/>
      <c r="JN2110" s="28"/>
      <c r="JO2110" s="28"/>
      <c r="JP2110" s="28"/>
      <c r="JQ2110" s="28"/>
      <c r="JR2110" s="28"/>
      <c r="JS2110" s="28"/>
      <c r="JT2110" s="28"/>
      <c r="JU2110" s="28"/>
      <c r="JV2110" s="28"/>
      <c r="JW2110" s="28"/>
      <c r="JX2110" s="28"/>
      <c r="JY2110" s="28"/>
      <c r="JZ2110" s="28"/>
      <c r="KA2110" s="28"/>
      <c r="KB2110" s="28"/>
      <c r="KC2110" s="28"/>
      <c r="KD2110" s="28"/>
    </row>
    <row r="2111" spans="5:290" x14ac:dyDescent="0.2">
      <c r="E2111" s="31"/>
      <c r="F2111" s="31"/>
      <c r="G2111" s="31"/>
      <c r="H2111" s="31"/>
      <c r="I2111" s="31"/>
      <c r="J2111" s="31"/>
      <c r="K2111" s="31"/>
      <c r="L2111" s="31"/>
      <c r="M2111" s="31"/>
      <c r="N2111" s="31"/>
      <c r="O2111" s="31"/>
      <c r="P2111" s="31"/>
      <c r="Q2111" s="31"/>
      <c r="R2111" s="31"/>
      <c r="S2111" s="31"/>
      <c r="T2111" s="31"/>
      <c r="U2111" s="31"/>
      <c r="V2111" s="31"/>
      <c r="W2111" s="31"/>
      <c r="X2111" s="31"/>
      <c r="Y2111" s="31"/>
      <c r="Z2111" s="31"/>
      <c r="AA2111" s="31"/>
      <c r="AB2111" s="28"/>
      <c r="AC2111" s="31"/>
      <c r="AD2111" s="31"/>
      <c r="AE2111" s="31"/>
      <c r="AF2111" s="31"/>
      <c r="AG2111" s="31"/>
      <c r="AH2111" s="31"/>
      <c r="AI2111" s="31"/>
      <c r="AJ2111" s="31"/>
      <c r="AK2111" s="31"/>
      <c r="AL2111" s="31"/>
      <c r="AM2111" s="31"/>
      <c r="AN2111" s="31"/>
      <c r="AO2111" s="31"/>
      <c r="AP2111" s="31"/>
      <c r="AQ2111" s="31"/>
      <c r="AR2111" s="31"/>
      <c r="AT2111" s="28"/>
      <c r="AU2111" s="28"/>
      <c r="AV2111" s="28"/>
      <c r="AW2111" s="28"/>
      <c r="AX2111" s="28"/>
      <c r="AY2111" s="28"/>
      <c r="AZ2111" s="28"/>
      <c r="BA2111" s="28"/>
      <c r="BB2111" s="28"/>
      <c r="BC2111" s="28"/>
      <c r="BD2111" s="28"/>
      <c r="BE2111" s="28"/>
      <c r="BF2111" s="28"/>
      <c r="BG2111" s="28"/>
      <c r="BH2111" s="28"/>
      <c r="BI2111" s="28"/>
      <c r="BJ2111" s="28"/>
      <c r="BK2111" s="28"/>
      <c r="BL2111" s="28"/>
      <c r="BM2111" s="28"/>
      <c r="BN2111" s="28"/>
      <c r="BO2111" s="28"/>
      <c r="BP2111" s="28"/>
      <c r="BQ2111" s="28"/>
      <c r="BR2111" s="28"/>
      <c r="BS2111" s="28"/>
      <c r="BT2111" s="28"/>
      <c r="BU2111" s="28"/>
      <c r="BV2111" s="28"/>
      <c r="BW2111" s="28"/>
      <c r="BX2111" s="28"/>
      <c r="BY2111" s="28"/>
      <c r="BZ2111" s="28"/>
      <c r="CA2111" s="28"/>
      <c r="CB2111" s="28"/>
      <c r="CC2111" s="28"/>
      <c r="CD2111" s="28"/>
      <c r="CE2111" s="28"/>
      <c r="CF2111" s="28"/>
      <c r="CG2111" s="28"/>
      <c r="CH2111" s="28"/>
      <c r="CI2111" s="28"/>
      <c r="CJ2111" s="28"/>
      <c r="CK2111" s="28"/>
      <c r="CL2111" s="28"/>
      <c r="CM2111" s="28"/>
      <c r="CN2111" s="28"/>
      <c r="CO2111" s="28"/>
      <c r="CP2111" s="28"/>
      <c r="CQ2111" s="28"/>
      <c r="CR2111" s="28"/>
      <c r="CS2111" s="28"/>
      <c r="CT2111" s="28"/>
      <c r="CU2111" s="28"/>
      <c r="CV2111" s="28"/>
      <c r="CW2111" s="28"/>
      <c r="CX2111" s="28"/>
      <c r="CY2111" s="28"/>
      <c r="CZ2111" s="28"/>
      <c r="DA2111" s="28"/>
      <c r="DB2111" s="28"/>
      <c r="DC2111" s="28"/>
      <c r="DD2111" s="28"/>
      <c r="DE2111" s="28"/>
      <c r="DF2111" s="28"/>
      <c r="DG2111" s="28"/>
      <c r="DH2111" s="28"/>
      <c r="DI2111" s="28"/>
      <c r="DJ2111" s="28"/>
      <c r="DK2111" s="28"/>
      <c r="DL2111" s="28"/>
      <c r="DM2111" s="28"/>
      <c r="DN2111" s="28"/>
      <c r="DO2111" s="28"/>
      <c r="DP2111" s="28"/>
      <c r="DQ2111" s="28"/>
      <c r="DR2111" s="28"/>
      <c r="DS2111" s="28"/>
      <c r="DT2111" s="28"/>
      <c r="DU2111" s="28"/>
      <c r="DV2111" s="28"/>
      <c r="IP2111" s="28"/>
      <c r="IQ2111" s="28"/>
      <c r="IR2111" s="28"/>
      <c r="IS2111" s="28"/>
      <c r="IT2111" s="28"/>
      <c r="IU2111" s="28"/>
      <c r="IV2111" s="28"/>
      <c r="IW2111" s="28"/>
      <c r="IX2111" s="28"/>
      <c r="IY2111" s="28"/>
      <c r="IZ2111" s="28"/>
      <c r="JA2111" s="28"/>
      <c r="JB2111" s="28"/>
      <c r="JC2111" s="28"/>
      <c r="JD2111" s="28"/>
      <c r="JE2111" s="28"/>
      <c r="JF2111" s="28"/>
      <c r="JG2111" s="28"/>
      <c r="JH2111" s="28"/>
      <c r="JI2111" s="28"/>
      <c r="JJ2111" s="28"/>
      <c r="JK2111" s="28"/>
      <c r="JL2111" s="28"/>
      <c r="JM2111" s="28"/>
      <c r="JN2111" s="28"/>
      <c r="JO2111" s="28"/>
      <c r="JP2111" s="28"/>
      <c r="JQ2111" s="28"/>
      <c r="JR2111" s="28"/>
      <c r="JS2111" s="28"/>
      <c r="JT2111" s="28"/>
      <c r="JU2111" s="28"/>
      <c r="JV2111" s="28"/>
      <c r="JW2111" s="28"/>
      <c r="JX2111" s="28"/>
      <c r="JY2111" s="28"/>
      <c r="JZ2111" s="28"/>
      <c r="KA2111" s="28"/>
      <c r="KB2111" s="28"/>
      <c r="KC2111" s="28"/>
      <c r="KD2111" s="28"/>
    </row>
    <row r="2112" spans="5:290" x14ac:dyDescent="0.2">
      <c r="E2112" s="31"/>
      <c r="F2112" s="31"/>
      <c r="G2112" s="31"/>
      <c r="H2112" s="31"/>
      <c r="I2112" s="31"/>
      <c r="J2112" s="31"/>
      <c r="K2112" s="31"/>
      <c r="L2112" s="31"/>
      <c r="M2112" s="31"/>
      <c r="N2112" s="31"/>
      <c r="O2112" s="31"/>
      <c r="P2112" s="31"/>
      <c r="Q2112" s="31"/>
      <c r="R2112" s="31"/>
      <c r="S2112" s="31"/>
      <c r="T2112" s="31"/>
      <c r="U2112" s="31"/>
      <c r="V2112" s="31"/>
      <c r="W2112" s="31"/>
      <c r="X2112" s="31"/>
      <c r="Y2112" s="31"/>
      <c r="Z2112" s="31"/>
      <c r="AA2112" s="31"/>
      <c r="AB2112" s="28"/>
      <c r="AC2112" s="31"/>
      <c r="AD2112" s="31"/>
      <c r="AE2112" s="31"/>
      <c r="AF2112" s="31"/>
      <c r="AG2112" s="31"/>
      <c r="AH2112" s="31"/>
      <c r="AI2112" s="31"/>
      <c r="AJ2112" s="31"/>
      <c r="AK2112" s="31"/>
      <c r="AL2112" s="31"/>
      <c r="AM2112" s="31"/>
      <c r="AN2112" s="31"/>
      <c r="AO2112" s="31"/>
      <c r="AP2112" s="31"/>
      <c r="AQ2112" s="31"/>
      <c r="AR2112" s="31"/>
      <c r="AT2112" s="28"/>
      <c r="AU2112" s="28"/>
      <c r="AV2112" s="28"/>
      <c r="AW2112" s="28"/>
      <c r="AX2112" s="28"/>
      <c r="AY2112" s="28"/>
      <c r="AZ2112" s="28"/>
      <c r="BA2112" s="28"/>
      <c r="BB2112" s="28"/>
      <c r="BC2112" s="28"/>
      <c r="BD2112" s="28"/>
      <c r="BE2112" s="28"/>
      <c r="BF2112" s="28"/>
      <c r="BG2112" s="28"/>
      <c r="BH2112" s="28"/>
      <c r="BI2112" s="28"/>
      <c r="BJ2112" s="28"/>
      <c r="BK2112" s="28"/>
      <c r="BL2112" s="28"/>
      <c r="BM2112" s="28"/>
      <c r="BN2112" s="28"/>
      <c r="BO2112" s="28"/>
      <c r="BP2112" s="28"/>
      <c r="BQ2112" s="28"/>
      <c r="BR2112" s="28"/>
      <c r="BS2112" s="28"/>
      <c r="BT2112" s="28"/>
      <c r="BU2112" s="28"/>
      <c r="BV2112" s="28"/>
      <c r="BW2112" s="28"/>
      <c r="BX2112" s="28"/>
      <c r="BY2112" s="28"/>
      <c r="BZ2112" s="28"/>
      <c r="CA2112" s="28"/>
      <c r="CB2112" s="28"/>
      <c r="CC2112" s="28"/>
      <c r="CD2112" s="28"/>
      <c r="CE2112" s="28"/>
      <c r="CF2112" s="28"/>
      <c r="CG2112" s="28"/>
      <c r="CH2112" s="28"/>
      <c r="CI2112" s="28"/>
      <c r="CJ2112" s="28"/>
      <c r="CK2112" s="28"/>
      <c r="CL2112" s="28"/>
      <c r="CM2112" s="28"/>
      <c r="CN2112" s="28"/>
      <c r="CO2112" s="28"/>
      <c r="CP2112" s="28"/>
      <c r="CQ2112" s="28"/>
      <c r="CR2112" s="28"/>
      <c r="CS2112" s="28"/>
      <c r="CT2112" s="28"/>
      <c r="CU2112" s="28"/>
      <c r="CV2112" s="28"/>
      <c r="CW2112" s="28"/>
      <c r="CX2112" s="28"/>
      <c r="CY2112" s="28"/>
      <c r="CZ2112" s="28"/>
      <c r="DA2112" s="28"/>
      <c r="DB2112" s="28"/>
      <c r="DC2112" s="28"/>
      <c r="DD2112" s="28"/>
      <c r="DE2112" s="28"/>
      <c r="DF2112" s="28"/>
      <c r="DG2112" s="28"/>
      <c r="DH2112" s="28"/>
      <c r="DI2112" s="28"/>
      <c r="DJ2112" s="28"/>
      <c r="DK2112" s="28"/>
      <c r="DL2112" s="28"/>
      <c r="DM2112" s="28"/>
      <c r="DN2112" s="28"/>
      <c r="DO2112" s="28"/>
      <c r="DP2112" s="28"/>
      <c r="DQ2112" s="28"/>
      <c r="DR2112" s="28"/>
      <c r="DS2112" s="28"/>
      <c r="DT2112" s="28"/>
      <c r="DU2112" s="28"/>
      <c r="DV2112" s="28"/>
      <c r="IP2112" s="28"/>
      <c r="IQ2112" s="28"/>
      <c r="IR2112" s="28"/>
      <c r="IS2112" s="28"/>
      <c r="IT2112" s="28"/>
      <c r="IU2112" s="28"/>
      <c r="IV2112" s="28"/>
      <c r="IW2112" s="28"/>
      <c r="IX2112" s="28"/>
      <c r="IY2112" s="28"/>
      <c r="IZ2112" s="28"/>
      <c r="JA2112" s="28"/>
      <c r="JB2112" s="28"/>
      <c r="JC2112" s="28"/>
      <c r="JD2112" s="28"/>
      <c r="JE2112" s="28"/>
      <c r="JF2112" s="28"/>
      <c r="JG2112" s="28"/>
      <c r="JH2112" s="28"/>
      <c r="JI2112" s="28"/>
      <c r="JJ2112" s="28"/>
      <c r="JK2112" s="28"/>
      <c r="JL2112" s="28"/>
      <c r="JM2112" s="28"/>
      <c r="JN2112" s="28"/>
      <c r="JO2112" s="28"/>
      <c r="JP2112" s="28"/>
      <c r="JQ2112" s="28"/>
      <c r="JR2112" s="28"/>
      <c r="JS2112" s="28"/>
      <c r="JT2112" s="28"/>
      <c r="JU2112" s="28"/>
      <c r="JV2112" s="28"/>
      <c r="JW2112" s="28"/>
      <c r="JX2112" s="28"/>
      <c r="JY2112" s="28"/>
      <c r="JZ2112" s="28"/>
      <c r="KA2112" s="28"/>
      <c r="KB2112" s="28"/>
      <c r="KC2112" s="28"/>
      <c r="KD2112" s="28"/>
    </row>
    <row r="2113" spans="5:290" x14ac:dyDescent="0.2">
      <c r="E2113" s="31"/>
      <c r="F2113" s="31"/>
      <c r="G2113" s="31"/>
      <c r="H2113" s="31"/>
      <c r="I2113" s="31"/>
      <c r="J2113" s="31"/>
      <c r="K2113" s="31"/>
      <c r="L2113" s="31"/>
      <c r="M2113" s="31"/>
      <c r="N2113" s="31"/>
      <c r="O2113" s="31"/>
      <c r="P2113" s="31"/>
      <c r="Q2113" s="31"/>
      <c r="R2113" s="31"/>
      <c r="S2113" s="31"/>
      <c r="T2113" s="31"/>
      <c r="U2113" s="31"/>
      <c r="V2113" s="31"/>
      <c r="W2113" s="31"/>
      <c r="X2113" s="31"/>
      <c r="Y2113" s="31"/>
      <c r="Z2113" s="31"/>
      <c r="AA2113" s="31"/>
      <c r="AB2113" s="28"/>
      <c r="AC2113" s="31"/>
      <c r="AD2113" s="31"/>
      <c r="AE2113" s="31"/>
      <c r="AF2113" s="31"/>
      <c r="AG2113" s="31"/>
      <c r="AH2113" s="31"/>
      <c r="AI2113" s="31"/>
      <c r="AJ2113" s="31"/>
      <c r="AK2113" s="31"/>
      <c r="AL2113" s="31"/>
      <c r="AM2113" s="31"/>
      <c r="AN2113" s="31"/>
      <c r="AO2113" s="31"/>
      <c r="AP2113" s="31"/>
      <c r="AQ2113" s="31"/>
      <c r="AR2113" s="31"/>
      <c r="AT2113" s="28"/>
      <c r="AU2113" s="28"/>
      <c r="AV2113" s="28"/>
      <c r="AW2113" s="28"/>
      <c r="AX2113" s="28"/>
      <c r="AY2113" s="28"/>
      <c r="AZ2113" s="28"/>
      <c r="BA2113" s="28"/>
      <c r="BB2113" s="28"/>
      <c r="BC2113" s="28"/>
      <c r="BD2113" s="28"/>
      <c r="BE2113" s="28"/>
      <c r="BF2113" s="28"/>
      <c r="BG2113" s="28"/>
      <c r="BH2113" s="28"/>
      <c r="BI2113" s="28"/>
      <c r="BJ2113" s="28"/>
      <c r="BK2113" s="28"/>
      <c r="BL2113" s="28"/>
      <c r="BM2113" s="28"/>
      <c r="BN2113" s="28"/>
      <c r="BO2113" s="28"/>
      <c r="BP2113" s="28"/>
      <c r="BQ2113" s="28"/>
      <c r="BR2113" s="28"/>
      <c r="BS2113" s="28"/>
      <c r="BT2113" s="28"/>
      <c r="BU2113" s="28"/>
      <c r="BV2113" s="28"/>
      <c r="BW2113" s="28"/>
      <c r="BX2113" s="28"/>
      <c r="BY2113" s="28"/>
      <c r="BZ2113" s="28"/>
      <c r="CA2113" s="28"/>
      <c r="CB2113" s="28"/>
      <c r="CC2113" s="28"/>
      <c r="CD2113" s="28"/>
      <c r="CE2113" s="28"/>
      <c r="CF2113" s="28"/>
      <c r="CG2113" s="28"/>
      <c r="CH2113" s="28"/>
      <c r="CI2113" s="28"/>
      <c r="CJ2113" s="28"/>
      <c r="CK2113" s="28"/>
      <c r="CL2113" s="28"/>
      <c r="CM2113" s="28"/>
      <c r="CN2113" s="28"/>
      <c r="CO2113" s="28"/>
      <c r="CP2113" s="28"/>
      <c r="CQ2113" s="28"/>
      <c r="CR2113" s="28"/>
      <c r="CS2113" s="28"/>
      <c r="CT2113" s="28"/>
      <c r="CU2113" s="28"/>
      <c r="CV2113" s="28"/>
      <c r="CW2113" s="28"/>
      <c r="CX2113" s="28"/>
      <c r="CY2113" s="28"/>
      <c r="CZ2113" s="28"/>
      <c r="DA2113" s="28"/>
      <c r="DB2113" s="28"/>
      <c r="DC2113" s="28"/>
      <c r="DD2113" s="28"/>
      <c r="DE2113" s="28"/>
      <c r="DF2113" s="28"/>
      <c r="DG2113" s="28"/>
      <c r="DH2113" s="28"/>
      <c r="DI2113" s="28"/>
      <c r="DJ2113" s="28"/>
      <c r="DK2113" s="28"/>
      <c r="DL2113" s="28"/>
      <c r="DM2113" s="28"/>
      <c r="DN2113" s="28"/>
      <c r="DO2113" s="28"/>
      <c r="DP2113" s="28"/>
      <c r="DQ2113" s="28"/>
      <c r="DR2113" s="28"/>
      <c r="DS2113" s="28"/>
      <c r="DT2113" s="28"/>
      <c r="DU2113" s="28"/>
      <c r="DV2113" s="28"/>
      <c r="IP2113" s="28"/>
      <c r="IQ2113" s="28"/>
      <c r="IR2113" s="28"/>
      <c r="IS2113" s="28"/>
      <c r="IT2113" s="28"/>
      <c r="IU2113" s="28"/>
      <c r="IV2113" s="28"/>
      <c r="IW2113" s="28"/>
      <c r="IX2113" s="28"/>
      <c r="IY2113" s="28"/>
      <c r="IZ2113" s="28"/>
      <c r="JA2113" s="28"/>
      <c r="JB2113" s="28"/>
      <c r="JC2113" s="28"/>
      <c r="JD2113" s="28"/>
      <c r="JE2113" s="28"/>
      <c r="JF2113" s="28"/>
      <c r="JG2113" s="28"/>
      <c r="JH2113" s="28"/>
      <c r="JI2113" s="28"/>
      <c r="JJ2113" s="28"/>
      <c r="JK2113" s="28"/>
      <c r="JL2113" s="28"/>
      <c r="JM2113" s="28"/>
      <c r="JN2113" s="28"/>
      <c r="JO2113" s="28"/>
      <c r="JP2113" s="28"/>
      <c r="JQ2113" s="28"/>
      <c r="JR2113" s="28"/>
      <c r="JS2113" s="28"/>
      <c r="JT2113" s="28"/>
      <c r="JU2113" s="28"/>
      <c r="JV2113" s="28"/>
      <c r="JW2113" s="28"/>
      <c r="JX2113" s="28"/>
      <c r="JY2113" s="28"/>
      <c r="JZ2113" s="28"/>
      <c r="KA2113" s="28"/>
      <c r="KB2113" s="28"/>
      <c r="KC2113" s="28"/>
      <c r="KD2113" s="28"/>
    </row>
    <row r="2114" spans="5:290" x14ac:dyDescent="0.2">
      <c r="E2114" s="31"/>
      <c r="F2114" s="31"/>
      <c r="G2114" s="31"/>
      <c r="H2114" s="31"/>
      <c r="I2114" s="31"/>
      <c r="J2114" s="31"/>
      <c r="K2114" s="31"/>
      <c r="L2114" s="31"/>
      <c r="M2114" s="31"/>
      <c r="N2114" s="31"/>
      <c r="O2114" s="31"/>
      <c r="P2114" s="31"/>
      <c r="Q2114" s="31"/>
      <c r="R2114" s="31"/>
      <c r="S2114" s="31"/>
      <c r="T2114" s="31"/>
      <c r="U2114" s="31"/>
      <c r="V2114" s="31"/>
      <c r="W2114" s="31"/>
      <c r="X2114" s="31"/>
      <c r="Y2114" s="31"/>
      <c r="Z2114" s="31"/>
      <c r="AA2114" s="31"/>
      <c r="AB2114" s="28"/>
      <c r="AC2114" s="31"/>
      <c r="AD2114" s="31"/>
      <c r="AE2114" s="31"/>
      <c r="AF2114" s="31"/>
      <c r="AG2114" s="31"/>
      <c r="AH2114" s="31"/>
      <c r="AI2114" s="31"/>
      <c r="AJ2114" s="31"/>
      <c r="AK2114" s="31"/>
      <c r="AL2114" s="31"/>
      <c r="AM2114" s="31"/>
      <c r="AN2114" s="31"/>
      <c r="AO2114" s="31"/>
      <c r="AP2114" s="31"/>
      <c r="AQ2114" s="31"/>
      <c r="AR2114" s="31"/>
      <c r="AT2114" s="28"/>
      <c r="AU2114" s="28"/>
      <c r="AV2114" s="28"/>
      <c r="AW2114" s="28"/>
      <c r="AX2114" s="28"/>
      <c r="AY2114" s="28"/>
      <c r="AZ2114" s="28"/>
      <c r="BA2114" s="28"/>
      <c r="BB2114" s="28"/>
      <c r="BC2114" s="28"/>
      <c r="BD2114" s="28"/>
      <c r="BE2114" s="28"/>
      <c r="BF2114" s="28"/>
      <c r="BG2114" s="28"/>
      <c r="BH2114" s="28"/>
      <c r="BI2114" s="28"/>
      <c r="BJ2114" s="28"/>
      <c r="BK2114" s="28"/>
      <c r="BL2114" s="28"/>
      <c r="BM2114" s="28"/>
      <c r="BN2114" s="28"/>
      <c r="BO2114" s="28"/>
      <c r="BP2114" s="28"/>
      <c r="BQ2114" s="28"/>
      <c r="BR2114" s="28"/>
      <c r="BS2114" s="28"/>
      <c r="BT2114" s="28"/>
      <c r="BU2114" s="28"/>
      <c r="BV2114" s="28"/>
      <c r="BW2114" s="28"/>
      <c r="BX2114" s="28"/>
      <c r="BY2114" s="28"/>
      <c r="BZ2114" s="28"/>
      <c r="CA2114" s="28"/>
      <c r="CB2114" s="28"/>
      <c r="CC2114" s="28"/>
      <c r="CD2114" s="28"/>
      <c r="CE2114" s="28"/>
      <c r="CF2114" s="28"/>
      <c r="CG2114" s="28"/>
      <c r="CH2114" s="28"/>
      <c r="CI2114" s="28"/>
      <c r="CJ2114" s="28"/>
      <c r="CK2114" s="28"/>
      <c r="CL2114" s="28"/>
      <c r="CM2114" s="28"/>
      <c r="CN2114" s="28"/>
      <c r="CO2114" s="28"/>
      <c r="CP2114" s="28"/>
      <c r="CQ2114" s="28"/>
      <c r="CR2114" s="28"/>
      <c r="CS2114" s="28"/>
      <c r="CT2114" s="28"/>
      <c r="CU2114" s="28"/>
      <c r="CV2114" s="28"/>
      <c r="CW2114" s="28"/>
      <c r="CX2114" s="28"/>
      <c r="CY2114" s="28"/>
      <c r="CZ2114" s="28"/>
      <c r="DA2114" s="28"/>
      <c r="DB2114" s="28"/>
      <c r="DC2114" s="28"/>
      <c r="DD2114" s="28"/>
      <c r="DE2114" s="28"/>
      <c r="DF2114" s="28"/>
      <c r="DG2114" s="28"/>
      <c r="DH2114" s="28"/>
      <c r="DI2114" s="28"/>
      <c r="DJ2114" s="28"/>
      <c r="DK2114" s="28"/>
      <c r="DL2114" s="28"/>
      <c r="DM2114" s="28"/>
      <c r="DN2114" s="28"/>
      <c r="DO2114" s="28"/>
      <c r="DP2114" s="28"/>
      <c r="DQ2114" s="28"/>
      <c r="DR2114" s="28"/>
      <c r="DS2114" s="28"/>
      <c r="DT2114" s="28"/>
      <c r="DU2114" s="28"/>
      <c r="DV2114" s="28"/>
      <c r="IP2114" s="28"/>
      <c r="IQ2114" s="28"/>
      <c r="IR2114" s="28"/>
      <c r="IS2114" s="28"/>
      <c r="IT2114" s="28"/>
      <c r="IU2114" s="28"/>
      <c r="IV2114" s="28"/>
      <c r="IW2114" s="28"/>
      <c r="IX2114" s="28"/>
      <c r="IY2114" s="28"/>
      <c r="IZ2114" s="28"/>
      <c r="JA2114" s="28"/>
      <c r="JB2114" s="28"/>
      <c r="JC2114" s="28"/>
      <c r="JD2114" s="28"/>
      <c r="JE2114" s="28"/>
      <c r="JF2114" s="28"/>
      <c r="JG2114" s="28"/>
      <c r="JH2114" s="28"/>
      <c r="JI2114" s="28"/>
      <c r="JJ2114" s="28"/>
      <c r="JK2114" s="28"/>
      <c r="JL2114" s="28"/>
      <c r="JM2114" s="28"/>
      <c r="JN2114" s="28"/>
      <c r="JO2114" s="28"/>
      <c r="JP2114" s="28"/>
      <c r="JQ2114" s="28"/>
      <c r="JR2114" s="28"/>
      <c r="JS2114" s="28"/>
      <c r="JT2114" s="28"/>
      <c r="JU2114" s="28"/>
      <c r="JV2114" s="28"/>
      <c r="JW2114" s="28"/>
      <c r="JX2114" s="28"/>
      <c r="JY2114" s="28"/>
      <c r="JZ2114" s="28"/>
      <c r="KA2114" s="28"/>
      <c r="KB2114" s="28"/>
      <c r="KC2114" s="28"/>
      <c r="KD2114" s="28"/>
    </row>
    <row r="2115" spans="5:290" x14ac:dyDescent="0.2">
      <c r="E2115" s="31"/>
      <c r="F2115" s="31"/>
      <c r="G2115" s="31"/>
      <c r="H2115" s="31"/>
      <c r="I2115" s="31"/>
      <c r="J2115" s="31"/>
      <c r="K2115" s="31"/>
      <c r="L2115" s="31"/>
      <c r="M2115" s="31"/>
      <c r="N2115" s="31"/>
      <c r="O2115" s="31"/>
      <c r="P2115" s="31"/>
      <c r="Q2115" s="31"/>
      <c r="R2115" s="31"/>
      <c r="S2115" s="31"/>
      <c r="T2115" s="31"/>
      <c r="U2115" s="31"/>
      <c r="V2115" s="31"/>
      <c r="W2115" s="31"/>
      <c r="X2115" s="31"/>
      <c r="Y2115" s="31"/>
      <c r="Z2115" s="31"/>
      <c r="AA2115" s="31"/>
      <c r="AB2115" s="28"/>
      <c r="AC2115" s="31"/>
      <c r="AD2115" s="31"/>
      <c r="AE2115" s="31"/>
      <c r="AF2115" s="31"/>
      <c r="AG2115" s="31"/>
      <c r="AH2115" s="31"/>
      <c r="AI2115" s="31"/>
      <c r="AJ2115" s="31"/>
      <c r="AK2115" s="31"/>
      <c r="AL2115" s="31"/>
      <c r="AM2115" s="31"/>
      <c r="AN2115" s="31"/>
      <c r="AO2115" s="31"/>
      <c r="AP2115" s="31"/>
      <c r="AQ2115" s="31"/>
      <c r="AR2115" s="31"/>
      <c r="AT2115" s="28"/>
      <c r="AU2115" s="28"/>
      <c r="AV2115" s="28"/>
      <c r="AW2115" s="28"/>
      <c r="AX2115" s="28"/>
      <c r="AY2115" s="28"/>
      <c r="AZ2115" s="28"/>
      <c r="BA2115" s="28"/>
      <c r="BB2115" s="28"/>
      <c r="BC2115" s="28"/>
      <c r="BD2115" s="28"/>
      <c r="BE2115" s="28"/>
      <c r="BF2115" s="28"/>
      <c r="BG2115" s="28"/>
      <c r="BH2115" s="28"/>
      <c r="BI2115" s="28"/>
      <c r="BJ2115" s="28"/>
      <c r="BK2115" s="28"/>
      <c r="BL2115" s="28"/>
      <c r="BM2115" s="28"/>
      <c r="BN2115" s="28"/>
      <c r="BO2115" s="28"/>
      <c r="BP2115" s="28"/>
      <c r="BQ2115" s="28"/>
      <c r="BR2115" s="28"/>
      <c r="BS2115" s="28"/>
      <c r="BT2115" s="28"/>
      <c r="BU2115" s="28"/>
      <c r="BV2115" s="28"/>
      <c r="BW2115" s="28"/>
      <c r="BX2115" s="28"/>
      <c r="BY2115" s="28"/>
      <c r="BZ2115" s="28"/>
      <c r="CA2115" s="28"/>
      <c r="CB2115" s="28"/>
      <c r="CC2115" s="28"/>
      <c r="CD2115" s="28"/>
      <c r="CE2115" s="28"/>
      <c r="CF2115" s="28"/>
      <c r="CG2115" s="28"/>
      <c r="CH2115" s="28"/>
      <c r="CI2115" s="28"/>
      <c r="CJ2115" s="28"/>
      <c r="CK2115" s="28"/>
      <c r="CL2115" s="28"/>
      <c r="CM2115" s="28"/>
      <c r="CN2115" s="28"/>
      <c r="CO2115" s="28"/>
      <c r="CP2115" s="28"/>
      <c r="CQ2115" s="28"/>
      <c r="CR2115" s="28"/>
      <c r="CS2115" s="28"/>
      <c r="CT2115" s="28"/>
      <c r="CU2115" s="28"/>
      <c r="CV2115" s="28"/>
      <c r="CW2115" s="28"/>
      <c r="CX2115" s="28"/>
      <c r="CY2115" s="28"/>
      <c r="CZ2115" s="28"/>
      <c r="DA2115" s="28"/>
      <c r="DB2115" s="28"/>
      <c r="DC2115" s="28"/>
      <c r="DD2115" s="28"/>
      <c r="DE2115" s="28"/>
      <c r="DF2115" s="28"/>
      <c r="DG2115" s="28"/>
      <c r="DH2115" s="28"/>
      <c r="DI2115" s="28"/>
      <c r="DJ2115" s="28"/>
      <c r="DK2115" s="28"/>
      <c r="DL2115" s="28"/>
      <c r="DM2115" s="28"/>
      <c r="DN2115" s="28"/>
      <c r="DO2115" s="28"/>
      <c r="DP2115" s="28"/>
      <c r="DQ2115" s="28"/>
      <c r="DR2115" s="28"/>
      <c r="DS2115" s="28"/>
      <c r="DT2115" s="28"/>
      <c r="DU2115" s="28"/>
      <c r="DV2115" s="28"/>
      <c r="IP2115" s="28"/>
      <c r="IQ2115" s="28"/>
      <c r="IR2115" s="28"/>
      <c r="IS2115" s="28"/>
      <c r="IT2115" s="28"/>
      <c r="IU2115" s="28"/>
      <c r="IV2115" s="28"/>
      <c r="IW2115" s="28"/>
      <c r="IX2115" s="28"/>
      <c r="IY2115" s="28"/>
      <c r="IZ2115" s="28"/>
      <c r="JA2115" s="28"/>
      <c r="JB2115" s="28"/>
      <c r="JC2115" s="28"/>
      <c r="JD2115" s="28"/>
      <c r="JE2115" s="28"/>
      <c r="JF2115" s="28"/>
      <c r="JG2115" s="28"/>
      <c r="JH2115" s="28"/>
      <c r="JI2115" s="28"/>
      <c r="JJ2115" s="28"/>
      <c r="JK2115" s="28"/>
      <c r="JL2115" s="28"/>
      <c r="JM2115" s="28"/>
      <c r="JN2115" s="28"/>
      <c r="JO2115" s="28"/>
      <c r="JP2115" s="28"/>
      <c r="JQ2115" s="28"/>
      <c r="JR2115" s="28"/>
      <c r="JS2115" s="28"/>
      <c r="JT2115" s="28"/>
      <c r="JU2115" s="28"/>
      <c r="JV2115" s="28"/>
      <c r="JW2115" s="28"/>
      <c r="JX2115" s="28"/>
      <c r="JY2115" s="28"/>
      <c r="JZ2115" s="28"/>
      <c r="KA2115" s="28"/>
      <c r="KB2115" s="28"/>
      <c r="KC2115" s="28"/>
      <c r="KD2115" s="28"/>
    </row>
    <row r="2116" spans="5:290" x14ac:dyDescent="0.2">
      <c r="E2116" s="31"/>
      <c r="F2116" s="31"/>
      <c r="G2116" s="31"/>
      <c r="H2116" s="31"/>
      <c r="I2116" s="31"/>
      <c r="J2116" s="31"/>
      <c r="K2116" s="31"/>
      <c r="L2116" s="31"/>
      <c r="M2116" s="31"/>
      <c r="N2116" s="31"/>
      <c r="O2116" s="31"/>
      <c r="P2116" s="31"/>
      <c r="Q2116" s="31"/>
      <c r="R2116" s="31"/>
      <c r="S2116" s="31"/>
      <c r="T2116" s="31"/>
      <c r="U2116" s="31"/>
      <c r="V2116" s="31"/>
      <c r="W2116" s="31"/>
      <c r="X2116" s="31"/>
      <c r="Y2116" s="31"/>
      <c r="Z2116" s="31"/>
      <c r="AA2116" s="31"/>
      <c r="AB2116" s="28"/>
      <c r="AC2116" s="31"/>
      <c r="AD2116" s="31"/>
      <c r="AE2116" s="31"/>
      <c r="AF2116" s="31"/>
      <c r="AG2116" s="31"/>
      <c r="AH2116" s="31"/>
      <c r="AI2116" s="31"/>
      <c r="AJ2116" s="31"/>
      <c r="AK2116" s="31"/>
      <c r="AL2116" s="31"/>
      <c r="AM2116" s="31"/>
      <c r="AN2116" s="31"/>
      <c r="AO2116" s="31"/>
      <c r="AP2116" s="31"/>
      <c r="AQ2116" s="31"/>
      <c r="AR2116" s="31"/>
      <c r="AT2116" s="28"/>
      <c r="AU2116" s="28"/>
      <c r="AV2116" s="28"/>
      <c r="AW2116" s="28"/>
      <c r="AX2116" s="28"/>
      <c r="AY2116" s="28"/>
      <c r="AZ2116" s="28"/>
      <c r="BA2116" s="28"/>
      <c r="BB2116" s="28"/>
      <c r="BC2116" s="28"/>
      <c r="BD2116" s="28"/>
      <c r="BE2116" s="28"/>
      <c r="BF2116" s="28"/>
      <c r="BG2116" s="28"/>
      <c r="BH2116" s="28"/>
      <c r="BI2116" s="28"/>
      <c r="BJ2116" s="28"/>
      <c r="BK2116" s="28"/>
      <c r="BL2116" s="28"/>
      <c r="BM2116" s="28"/>
      <c r="BN2116" s="28"/>
      <c r="BO2116" s="28"/>
      <c r="BP2116" s="28"/>
      <c r="BQ2116" s="28"/>
      <c r="BR2116" s="28"/>
      <c r="BS2116" s="28"/>
      <c r="BT2116" s="28"/>
      <c r="BU2116" s="28"/>
      <c r="BV2116" s="28"/>
      <c r="BW2116" s="28"/>
      <c r="BX2116" s="28"/>
      <c r="BY2116" s="28"/>
      <c r="BZ2116" s="28"/>
      <c r="CA2116" s="28"/>
      <c r="CB2116" s="28"/>
      <c r="CC2116" s="28"/>
      <c r="CD2116" s="28"/>
      <c r="CE2116" s="28"/>
      <c r="CF2116" s="28"/>
      <c r="CG2116" s="28"/>
      <c r="CH2116" s="28"/>
      <c r="CI2116" s="28"/>
      <c r="CJ2116" s="28"/>
      <c r="CK2116" s="28"/>
      <c r="CL2116" s="28"/>
      <c r="CM2116" s="28"/>
      <c r="CN2116" s="28"/>
      <c r="CO2116" s="28"/>
      <c r="CP2116" s="28"/>
      <c r="CQ2116" s="28"/>
      <c r="CR2116" s="28"/>
      <c r="CS2116" s="28"/>
      <c r="CT2116" s="28"/>
      <c r="CU2116" s="28"/>
      <c r="CV2116" s="28"/>
      <c r="CW2116" s="28"/>
      <c r="CX2116" s="28"/>
      <c r="CY2116" s="28"/>
      <c r="CZ2116" s="28"/>
      <c r="DA2116" s="28"/>
      <c r="DB2116" s="28"/>
      <c r="DC2116" s="28"/>
      <c r="DD2116" s="28"/>
      <c r="DE2116" s="28"/>
      <c r="DF2116" s="28"/>
      <c r="DG2116" s="28"/>
      <c r="DH2116" s="28"/>
      <c r="DI2116" s="28"/>
      <c r="DJ2116" s="28"/>
      <c r="DK2116" s="28"/>
      <c r="DL2116" s="28"/>
      <c r="DM2116" s="28"/>
      <c r="DN2116" s="28"/>
      <c r="DO2116" s="28"/>
      <c r="DP2116" s="28"/>
      <c r="DQ2116" s="28"/>
      <c r="DR2116" s="28"/>
      <c r="DS2116" s="28"/>
      <c r="DT2116" s="28"/>
      <c r="DU2116" s="28"/>
      <c r="DV2116" s="28"/>
      <c r="IP2116" s="28"/>
      <c r="IQ2116" s="28"/>
      <c r="IR2116" s="28"/>
      <c r="IS2116" s="28"/>
      <c r="IT2116" s="28"/>
      <c r="IU2116" s="28"/>
      <c r="IV2116" s="28"/>
      <c r="IW2116" s="28"/>
      <c r="IX2116" s="28"/>
      <c r="IY2116" s="28"/>
      <c r="IZ2116" s="28"/>
      <c r="JA2116" s="28"/>
      <c r="JB2116" s="28"/>
      <c r="JC2116" s="28"/>
      <c r="JD2116" s="28"/>
      <c r="JE2116" s="28"/>
      <c r="JF2116" s="28"/>
      <c r="JG2116" s="28"/>
      <c r="JH2116" s="28"/>
      <c r="JI2116" s="28"/>
      <c r="JJ2116" s="28"/>
      <c r="JK2116" s="28"/>
      <c r="JL2116" s="28"/>
      <c r="JM2116" s="28"/>
      <c r="JN2116" s="28"/>
      <c r="JO2116" s="28"/>
      <c r="JP2116" s="28"/>
      <c r="JQ2116" s="28"/>
      <c r="JR2116" s="28"/>
      <c r="JS2116" s="28"/>
      <c r="JT2116" s="28"/>
      <c r="JU2116" s="28"/>
      <c r="JV2116" s="28"/>
      <c r="JW2116" s="28"/>
      <c r="JX2116" s="28"/>
      <c r="JY2116" s="28"/>
      <c r="JZ2116" s="28"/>
      <c r="KA2116" s="28"/>
      <c r="KB2116" s="28"/>
      <c r="KC2116" s="28"/>
      <c r="KD2116" s="28"/>
    </row>
    <row r="2117" spans="5:290" x14ac:dyDescent="0.2">
      <c r="E2117" s="31"/>
      <c r="F2117" s="31"/>
      <c r="G2117" s="31"/>
      <c r="H2117" s="31"/>
      <c r="I2117" s="31"/>
      <c r="J2117" s="31"/>
      <c r="K2117" s="31"/>
      <c r="L2117" s="31"/>
      <c r="M2117" s="31"/>
      <c r="N2117" s="31"/>
      <c r="O2117" s="31"/>
      <c r="P2117" s="31"/>
      <c r="Q2117" s="31"/>
      <c r="R2117" s="31"/>
      <c r="S2117" s="31"/>
      <c r="T2117" s="31"/>
      <c r="U2117" s="31"/>
      <c r="V2117" s="31"/>
      <c r="W2117" s="31"/>
      <c r="X2117" s="31"/>
      <c r="Y2117" s="31"/>
      <c r="Z2117" s="31"/>
      <c r="AA2117" s="31"/>
      <c r="AB2117" s="28"/>
      <c r="AC2117" s="31"/>
      <c r="AD2117" s="31"/>
      <c r="AE2117" s="31"/>
      <c r="AF2117" s="31"/>
      <c r="AG2117" s="31"/>
      <c r="AH2117" s="31"/>
      <c r="AI2117" s="31"/>
      <c r="AJ2117" s="31"/>
      <c r="AK2117" s="31"/>
      <c r="AL2117" s="31"/>
      <c r="AM2117" s="31"/>
      <c r="AN2117" s="31"/>
      <c r="AO2117" s="31"/>
      <c r="AP2117" s="31"/>
      <c r="AQ2117" s="31"/>
      <c r="AR2117" s="31"/>
      <c r="AT2117" s="28"/>
      <c r="AU2117" s="28"/>
      <c r="AV2117" s="28"/>
      <c r="AW2117" s="28"/>
      <c r="AX2117" s="28"/>
      <c r="AY2117" s="28"/>
      <c r="AZ2117" s="28"/>
      <c r="BA2117" s="28"/>
      <c r="BB2117" s="28"/>
      <c r="BC2117" s="28"/>
      <c r="BD2117" s="28"/>
      <c r="BE2117" s="28"/>
      <c r="BF2117" s="28"/>
      <c r="BG2117" s="28"/>
      <c r="BH2117" s="28"/>
      <c r="BI2117" s="28"/>
      <c r="BJ2117" s="28"/>
      <c r="BK2117" s="28"/>
      <c r="BL2117" s="28"/>
      <c r="BM2117" s="28"/>
      <c r="BN2117" s="28"/>
      <c r="BO2117" s="28"/>
      <c r="BP2117" s="28"/>
      <c r="BQ2117" s="28"/>
      <c r="BR2117" s="28"/>
      <c r="BS2117" s="28"/>
      <c r="BT2117" s="28"/>
      <c r="BU2117" s="28"/>
      <c r="BV2117" s="28"/>
      <c r="BW2117" s="28"/>
      <c r="BX2117" s="28"/>
      <c r="BY2117" s="28"/>
      <c r="BZ2117" s="28"/>
      <c r="CA2117" s="28"/>
      <c r="CB2117" s="28"/>
      <c r="CC2117" s="28"/>
      <c r="CD2117" s="28"/>
      <c r="CE2117" s="28"/>
      <c r="CF2117" s="28"/>
      <c r="CG2117" s="28"/>
      <c r="CH2117" s="28"/>
      <c r="CI2117" s="28"/>
      <c r="CJ2117" s="28"/>
      <c r="CK2117" s="28"/>
      <c r="CL2117" s="28"/>
      <c r="CM2117" s="28"/>
      <c r="CN2117" s="28"/>
      <c r="CO2117" s="28"/>
      <c r="CP2117" s="28"/>
      <c r="CQ2117" s="28"/>
      <c r="CR2117" s="28"/>
      <c r="CS2117" s="28"/>
      <c r="CT2117" s="28"/>
      <c r="CU2117" s="28"/>
      <c r="CV2117" s="28"/>
      <c r="CW2117" s="28"/>
      <c r="CX2117" s="28"/>
      <c r="CY2117" s="28"/>
      <c r="CZ2117" s="28"/>
      <c r="DA2117" s="28"/>
      <c r="DB2117" s="28"/>
      <c r="DC2117" s="28"/>
      <c r="DD2117" s="28"/>
      <c r="DE2117" s="28"/>
      <c r="DF2117" s="28"/>
      <c r="DG2117" s="28"/>
      <c r="DH2117" s="28"/>
      <c r="DI2117" s="28"/>
      <c r="DJ2117" s="28"/>
      <c r="DK2117" s="28"/>
      <c r="DL2117" s="28"/>
      <c r="DM2117" s="28"/>
      <c r="DN2117" s="28"/>
      <c r="DO2117" s="28"/>
      <c r="DP2117" s="28"/>
      <c r="DQ2117" s="28"/>
      <c r="DR2117" s="28"/>
      <c r="DS2117" s="28"/>
      <c r="DT2117" s="28"/>
      <c r="DU2117" s="28"/>
      <c r="DV2117" s="28"/>
      <c r="IP2117" s="28"/>
      <c r="IQ2117" s="28"/>
      <c r="IR2117" s="28"/>
      <c r="IS2117" s="28"/>
      <c r="IT2117" s="28"/>
      <c r="IU2117" s="28"/>
      <c r="IV2117" s="28"/>
      <c r="IW2117" s="28"/>
      <c r="IX2117" s="28"/>
      <c r="IY2117" s="28"/>
      <c r="IZ2117" s="28"/>
      <c r="JA2117" s="28"/>
      <c r="JB2117" s="28"/>
      <c r="JC2117" s="28"/>
      <c r="JD2117" s="28"/>
      <c r="JE2117" s="28"/>
      <c r="JF2117" s="28"/>
      <c r="JG2117" s="28"/>
      <c r="JH2117" s="28"/>
      <c r="JI2117" s="28"/>
      <c r="JJ2117" s="28"/>
      <c r="JK2117" s="28"/>
      <c r="JL2117" s="28"/>
      <c r="JM2117" s="28"/>
      <c r="JN2117" s="28"/>
      <c r="JO2117" s="28"/>
      <c r="JP2117" s="28"/>
      <c r="JQ2117" s="28"/>
      <c r="JR2117" s="28"/>
      <c r="JS2117" s="28"/>
      <c r="JT2117" s="28"/>
      <c r="JU2117" s="28"/>
      <c r="JV2117" s="28"/>
      <c r="JW2117" s="28"/>
      <c r="JX2117" s="28"/>
      <c r="JY2117" s="28"/>
      <c r="JZ2117" s="28"/>
      <c r="KA2117" s="28"/>
      <c r="KB2117" s="28"/>
      <c r="KC2117" s="28"/>
      <c r="KD2117" s="28"/>
    </row>
    <row r="2118" spans="5:290" x14ac:dyDescent="0.2">
      <c r="E2118" s="31"/>
      <c r="F2118" s="31"/>
      <c r="G2118" s="31"/>
      <c r="H2118" s="31"/>
      <c r="I2118" s="31"/>
      <c r="J2118" s="31"/>
      <c r="K2118" s="31"/>
      <c r="L2118" s="31"/>
      <c r="M2118" s="31"/>
      <c r="N2118" s="31"/>
      <c r="O2118" s="31"/>
      <c r="P2118" s="31"/>
      <c r="Q2118" s="31"/>
      <c r="R2118" s="31"/>
      <c r="S2118" s="31"/>
      <c r="T2118" s="31"/>
      <c r="U2118" s="31"/>
      <c r="V2118" s="31"/>
      <c r="W2118" s="31"/>
      <c r="X2118" s="31"/>
      <c r="Y2118" s="31"/>
      <c r="Z2118" s="31"/>
      <c r="AA2118" s="31"/>
      <c r="AB2118" s="28"/>
      <c r="AC2118" s="31"/>
      <c r="AD2118" s="31"/>
      <c r="AE2118" s="31"/>
      <c r="AF2118" s="31"/>
      <c r="AG2118" s="31"/>
      <c r="AH2118" s="31"/>
      <c r="AI2118" s="31"/>
      <c r="AJ2118" s="31"/>
      <c r="AK2118" s="31"/>
      <c r="AL2118" s="31"/>
      <c r="AM2118" s="31"/>
      <c r="AN2118" s="31"/>
      <c r="AO2118" s="31"/>
      <c r="AP2118" s="31"/>
      <c r="AQ2118" s="31"/>
      <c r="AR2118" s="31"/>
      <c r="AT2118" s="28"/>
      <c r="AU2118" s="28"/>
      <c r="AV2118" s="28"/>
      <c r="AW2118" s="28"/>
      <c r="AX2118" s="28"/>
      <c r="AY2118" s="28"/>
      <c r="AZ2118" s="28"/>
      <c r="BA2118" s="28"/>
      <c r="BB2118" s="28"/>
      <c r="BC2118" s="28"/>
      <c r="BD2118" s="28"/>
      <c r="BE2118" s="28"/>
      <c r="BF2118" s="28"/>
      <c r="BG2118" s="28"/>
      <c r="BH2118" s="28"/>
      <c r="BI2118" s="28"/>
      <c r="BJ2118" s="28"/>
      <c r="BK2118" s="28"/>
      <c r="BL2118" s="28"/>
      <c r="BM2118" s="28"/>
      <c r="BN2118" s="28"/>
      <c r="BO2118" s="28"/>
      <c r="BP2118" s="28"/>
      <c r="BQ2118" s="28"/>
      <c r="BR2118" s="28"/>
      <c r="BS2118" s="28"/>
      <c r="BT2118" s="28"/>
      <c r="BU2118" s="28"/>
      <c r="BV2118" s="28"/>
      <c r="BW2118" s="28"/>
      <c r="BX2118" s="28"/>
      <c r="BY2118" s="28"/>
      <c r="BZ2118" s="28"/>
      <c r="CA2118" s="28"/>
      <c r="CB2118" s="28"/>
      <c r="CC2118" s="28"/>
      <c r="CD2118" s="28"/>
      <c r="CE2118" s="28"/>
      <c r="CF2118" s="28"/>
      <c r="CG2118" s="28"/>
      <c r="CH2118" s="28"/>
      <c r="CI2118" s="28"/>
      <c r="CJ2118" s="28"/>
      <c r="CK2118" s="28"/>
      <c r="CL2118" s="28"/>
      <c r="CM2118" s="28"/>
      <c r="CN2118" s="28"/>
      <c r="CO2118" s="28"/>
      <c r="CP2118" s="28"/>
      <c r="CQ2118" s="28"/>
      <c r="CR2118" s="28"/>
      <c r="CS2118" s="28"/>
      <c r="CT2118" s="28"/>
      <c r="CU2118" s="28"/>
      <c r="CV2118" s="28"/>
      <c r="CW2118" s="28"/>
      <c r="CX2118" s="28"/>
      <c r="CY2118" s="28"/>
      <c r="CZ2118" s="28"/>
      <c r="DA2118" s="28"/>
      <c r="DB2118" s="28"/>
      <c r="DC2118" s="28"/>
      <c r="DD2118" s="28"/>
      <c r="DE2118" s="28"/>
      <c r="DF2118" s="28"/>
      <c r="DG2118" s="28"/>
      <c r="DH2118" s="28"/>
      <c r="DI2118" s="28"/>
      <c r="DJ2118" s="28"/>
      <c r="DK2118" s="28"/>
      <c r="DL2118" s="28"/>
      <c r="DM2118" s="28"/>
      <c r="DN2118" s="28"/>
      <c r="DO2118" s="28"/>
      <c r="DP2118" s="28"/>
      <c r="DQ2118" s="28"/>
      <c r="DR2118" s="28"/>
      <c r="DS2118" s="28"/>
      <c r="DT2118" s="28"/>
      <c r="DU2118" s="28"/>
      <c r="DV2118" s="28"/>
      <c r="IP2118" s="28"/>
      <c r="IQ2118" s="28"/>
      <c r="IR2118" s="28"/>
      <c r="IS2118" s="28"/>
      <c r="IT2118" s="28"/>
      <c r="IU2118" s="28"/>
      <c r="IV2118" s="28"/>
      <c r="IW2118" s="28"/>
      <c r="IX2118" s="28"/>
      <c r="IY2118" s="28"/>
      <c r="IZ2118" s="28"/>
      <c r="JA2118" s="28"/>
      <c r="JB2118" s="28"/>
      <c r="JC2118" s="28"/>
      <c r="JD2118" s="28"/>
      <c r="JE2118" s="28"/>
      <c r="JF2118" s="28"/>
      <c r="JG2118" s="28"/>
      <c r="JH2118" s="28"/>
      <c r="JI2118" s="28"/>
      <c r="JJ2118" s="28"/>
      <c r="JK2118" s="28"/>
      <c r="JL2118" s="28"/>
      <c r="JM2118" s="28"/>
      <c r="JN2118" s="28"/>
      <c r="JO2118" s="28"/>
      <c r="JP2118" s="28"/>
      <c r="JQ2118" s="28"/>
      <c r="JR2118" s="28"/>
      <c r="JS2118" s="28"/>
      <c r="JT2118" s="28"/>
      <c r="JU2118" s="28"/>
      <c r="JV2118" s="28"/>
      <c r="JW2118" s="28"/>
      <c r="JX2118" s="28"/>
      <c r="JY2118" s="28"/>
      <c r="JZ2118" s="28"/>
      <c r="KA2118" s="28"/>
      <c r="KB2118" s="28"/>
      <c r="KC2118" s="28"/>
      <c r="KD2118" s="28"/>
    </row>
    <row r="2119" spans="5:290" x14ac:dyDescent="0.2">
      <c r="E2119" s="31"/>
      <c r="F2119" s="31"/>
      <c r="G2119" s="31"/>
      <c r="H2119" s="31"/>
      <c r="I2119" s="31"/>
      <c r="J2119" s="31"/>
      <c r="K2119" s="31"/>
      <c r="L2119" s="31"/>
      <c r="M2119" s="31"/>
      <c r="N2119" s="31"/>
      <c r="O2119" s="31"/>
      <c r="P2119" s="31"/>
      <c r="Q2119" s="31"/>
      <c r="R2119" s="31"/>
      <c r="S2119" s="31"/>
      <c r="T2119" s="31"/>
      <c r="U2119" s="31"/>
      <c r="V2119" s="31"/>
      <c r="W2119" s="31"/>
      <c r="X2119" s="31"/>
      <c r="Y2119" s="31"/>
      <c r="Z2119" s="31"/>
      <c r="AA2119" s="31"/>
      <c r="AB2119" s="28"/>
      <c r="AC2119" s="31"/>
      <c r="AD2119" s="31"/>
      <c r="AE2119" s="31"/>
      <c r="AF2119" s="31"/>
      <c r="AG2119" s="31"/>
      <c r="AH2119" s="31"/>
      <c r="AI2119" s="31"/>
      <c r="AJ2119" s="31"/>
      <c r="AK2119" s="31"/>
      <c r="AL2119" s="31"/>
      <c r="AM2119" s="31"/>
      <c r="AN2119" s="31"/>
      <c r="AO2119" s="31"/>
      <c r="AP2119" s="31"/>
      <c r="AQ2119" s="31"/>
      <c r="AR2119" s="31"/>
      <c r="AT2119" s="28"/>
      <c r="AU2119" s="28"/>
      <c r="AV2119" s="28"/>
      <c r="AW2119" s="28"/>
      <c r="AX2119" s="28"/>
      <c r="AY2119" s="28"/>
      <c r="AZ2119" s="28"/>
      <c r="BA2119" s="28"/>
      <c r="BB2119" s="28"/>
      <c r="BC2119" s="28"/>
      <c r="BD2119" s="28"/>
      <c r="BE2119" s="28"/>
      <c r="BF2119" s="28"/>
      <c r="BG2119" s="28"/>
      <c r="BH2119" s="28"/>
      <c r="BI2119" s="28"/>
      <c r="BJ2119" s="28"/>
      <c r="BK2119" s="28"/>
      <c r="BL2119" s="28"/>
      <c r="BM2119" s="28"/>
      <c r="BN2119" s="28"/>
      <c r="BO2119" s="28"/>
      <c r="BP2119" s="28"/>
      <c r="BQ2119" s="28"/>
      <c r="BR2119" s="28"/>
      <c r="BS2119" s="28"/>
      <c r="BT2119" s="28"/>
      <c r="BU2119" s="28"/>
      <c r="BV2119" s="28"/>
      <c r="BW2119" s="28"/>
      <c r="BX2119" s="28"/>
      <c r="BY2119" s="28"/>
      <c r="BZ2119" s="28"/>
      <c r="CA2119" s="28"/>
      <c r="CB2119" s="28"/>
      <c r="CC2119" s="28"/>
      <c r="CD2119" s="28"/>
      <c r="CE2119" s="28"/>
      <c r="CF2119" s="28"/>
      <c r="CG2119" s="28"/>
      <c r="CH2119" s="28"/>
      <c r="CI2119" s="28"/>
      <c r="CJ2119" s="28"/>
      <c r="CK2119" s="28"/>
      <c r="CL2119" s="28"/>
      <c r="CM2119" s="28"/>
      <c r="CN2119" s="28"/>
      <c r="CO2119" s="28"/>
      <c r="CP2119" s="28"/>
      <c r="CQ2119" s="28"/>
      <c r="CR2119" s="28"/>
      <c r="CS2119" s="28"/>
      <c r="CT2119" s="28"/>
      <c r="CU2119" s="28"/>
      <c r="CV2119" s="28"/>
      <c r="CW2119" s="28"/>
      <c r="CX2119" s="28"/>
      <c r="CY2119" s="28"/>
      <c r="CZ2119" s="28"/>
      <c r="DA2119" s="28"/>
      <c r="DB2119" s="28"/>
      <c r="DC2119" s="28"/>
      <c r="DD2119" s="28"/>
      <c r="DE2119" s="28"/>
      <c r="DF2119" s="28"/>
      <c r="DG2119" s="28"/>
      <c r="DH2119" s="28"/>
      <c r="DI2119" s="28"/>
      <c r="DJ2119" s="28"/>
      <c r="DK2119" s="28"/>
      <c r="DL2119" s="28"/>
      <c r="DM2119" s="28"/>
      <c r="DN2119" s="28"/>
      <c r="DO2119" s="28"/>
      <c r="DP2119" s="28"/>
      <c r="DQ2119" s="28"/>
      <c r="DR2119" s="28"/>
      <c r="DS2119" s="28"/>
      <c r="DT2119" s="28"/>
      <c r="DU2119" s="28"/>
      <c r="DV2119" s="28"/>
      <c r="IP2119" s="28"/>
      <c r="IQ2119" s="28"/>
      <c r="IR2119" s="28"/>
      <c r="IS2119" s="28"/>
      <c r="IT2119" s="28"/>
      <c r="IU2119" s="28"/>
      <c r="IV2119" s="28"/>
      <c r="IW2119" s="28"/>
      <c r="IX2119" s="28"/>
      <c r="IY2119" s="28"/>
      <c r="IZ2119" s="28"/>
      <c r="JA2119" s="28"/>
      <c r="JB2119" s="28"/>
      <c r="JC2119" s="28"/>
      <c r="JD2119" s="28"/>
      <c r="JE2119" s="28"/>
      <c r="JF2119" s="28"/>
      <c r="JG2119" s="28"/>
      <c r="JH2119" s="28"/>
      <c r="JI2119" s="28"/>
      <c r="JJ2119" s="28"/>
      <c r="JK2119" s="28"/>
      <c r="JL2119" s="28"/>
      <c r="JM2119" s="28"/>
      <c r="JN2119" s="28"/>
      <c r="JO2119" s="28"/>
      <c r="JP2119" s="28"/>
      <c r="JQ2119" s="28"/>
      <c r="JR2119" s="28"/>
      <c r="JS2119" s="28"/>
      <c r="JT2119" s="28"/>
      <c r="JU2119" s="28"/>
      <c r="JV2119" s="28"/>
      <c r="JW2119" s="28"/>
      <c r="JX2119" s="28"/>
      <c r="JY2119" s="28"/>
      <c r="JZ2119" s="28"/>
      <c r="KA2119" s="28"/>
      <c r="KB2119" s="28"/>
      <c r="KC2119" s="28"/>
      <c r="KD2119" s="28"/>
    </row>
    <row r="2120" spans="5:290" x14ac:dyDescent="0.2">
      <c r="E2120" s="31"/>
      <c r="F2120" s="31"/>
      <c r="G2120" s="31"/>
      <c r="H2120" s="31"/>
      <c r="I2120" s="31"/>
      <c r="J2120" s="31"/>
      <c r="K2120" s="31"/>
      <c r="L2120" s="31"/>
      <c r="M2120" s="31"/>
      <c r="N2120" s="31"/>
      <c r="O2120" s="31"/>
      <c r="P2120" s="31"/>
      <c r="Q2120" s="31"/>
      <c r="R2120" s="31"/>
      <c r="S2120" s="31"/>
      <c r="T2120" s="31"/>
      <c r="U2120" s="31"/>
      <c r="V2120" s="31"/>
      <c r="W2120" s="31"/>
      <c r="X2120" s="31"/>
      <c r="Y2120" s="31"/>
      <c r="Z2120" s="31"/>
      <c r="AA2120" s="31"/>
      <c r="AB2120" s="28"/>
      <c r="AC2120" s="31"/>
      <c r="AD2120" s="31"/>
      <c r="AE2120" s="31"/>
      <c r="AF2120" s="31"/>
      <c r="AG2120" s="31"/>
      <c r="AH2120" s="31"/>
      <c r="AI2120" s="31"/>
      <c r="AJ2120" s="31"/>
      <c r="AK2120" s="31"/>
      <c r="AL2120" s="31"/>
      <c r="AM2120" s="31"/>
      <c r="AN2120" s="31"/>
      <c r="AO2120" s="31"/>
      <c r="AP2120" s="31"/>
      <c r="AQ2120" s="31"/>
      <c r="AR2120" s="31"/>
      <c r="AT2120" s="28"/>
      <c r="AU2120" s="28"/>
      <c r="AV2120" s="28"/>
      <c r="AW2120" s="28"/>
      <c r="AX2120" s="28"/>
      <c r="AY2120" s="28"/>
      <c r="AZ2120" s="28"/>
      <c r="BA2120" s="28"/>
      <c r="BB2120" s="28"/>
      <c r="BC2120" s="28"/>
      <c r="BD2120" s="28"/>
      <c r="BE2120" s="28"/>
      <c r="BF2120" s="28"/>
      <c r="BG2120" s="28"/>
      <c r="BH2120" s="28"/>
      <c r="BI2120" s="28"/>
      <c r="BJ2120" s="28"/>
      <c r="BK2120" s="28"/>
      <c r="BL2120" s="28"/>
      <c r="BM2120" s="28"/>
      <c r="BN2120" s="28"/>
      <c r="BO2120" s="28"/>
      <c r="BP2120" s="28"/>
      <c r="BQ2120" s="28"/>
      <c r="BR2120" s="28"/>
      <c r="BS2120" s="28"/>
      <c r="BT2120" s="28"/>
      <c r="BU2120" s="28"/>
      <c r="BV2120" s="28"/>
      <c r="BW2120" s="28"/>
      <c r="BX2120" s="28"/>
      <c r="BY2120" s="28"/>
      <c r="BZ2120" s="28"/>
      <c r="CA2120" s="28"/>
      <c r="CB2120" s="28"/>
      <c r="CC2120" s="28"/>
      <c r="CD2120" s="28"/>
      <c r="CE2120" s="28"/>
      <c r="CF2120" s="28"/>
      <c r="CG2120" s="28"/>
      <c r="CH2120" s="28"/>
      <c r="CI2120" s="28"/>
      <c r="CJ2120" s="28"/>
      <c r="CK2120" s="28"/>
      <c r="CL2120" s="28"/>
      <c r="CM2120" s="28"/>
      <c r="CN2120" s="28"/>
      <c r="CO2120" s="28"/>
      <c r="CP2120" s="28"/>
      <c r="CQ2120" s="28"/>
      <c r="CR2120" s="28"/>
      <c r="CS2120" s="28"/>
      <c r="CT2120" s="28"/>
      <c r="CU2120" s="28"/>
      <c r="CV2120" s="28"/>
      <c r="CW2120" s="28"/>
      <c r="CX2120" s="28"/>
      <c r="CY2120" s="28"/>
      <c r="CZ2120" s="28"/>
      <c r="DA2120" s="28"/>
      <c r="DB2120" s="28"/>
      <c r="DC2120" s="28"/>
      <c r="DD2120" s="28"/>
      <c r="DE2120" s="28"/>
      <c r="DF2120" s="28"/>
      <c r="DG2120" s="28"/>
      <c r="DH2120" s="28"/>
      <c r="DI2120" s="28"/>
      <c r="DJ2120" s="28"/>
      <c r="DK2120" s="28"/>
      <c r="DL2120" s="28"/>
      <c r="DM2120" s="28"/>
      <c r="DN2120" s="28"/>
      <c r="DO2120" s="28"/>
      <c r="DP2120" s="28"/>
      <c r="DQ2120" s="28"/>
      <c r="DR2120" s="28"/>
      <c r="DS2120" s="28"/>
      <c r="DT2120" s="28"/>
      <c r="DU2120" s="28"/>
      <c r="DV2120" s="28"/>
      <c r="IP2120" s="28"/>
      <c r="IQ2120" s="28"/>
      <c r="IR2120" s="28"/>
      <c r="IS2120" s="28"/>
      <c r="IT2120" s="28"/>
      <c r="IU2120" s="28"/>
      <c r="IV2120" s="28"/>
      <c r="IW2120" s="28"/>
      <c r="IX2120" s="28"/>
      <c r="IY2120" s="28"/>
      <c r="IZ2120" s="28"/>
      <c r="JA2120" s="28"/>
      <c r="JB2120" s="28"/>
      <c r="JC2120" s="28"/>
      <c r="JD2120" s="28"/>
      <c r="JE2120" s="28"/>
      <c r="JF2120" s="28"/>
      <c r="JG2120" s="28"/>
      <c r="JH2120" s="28"/>
      <c r="JI2120" s="28"/>
      <c r="JJ2120" s="28"/>
      <c r="JK2120" s="28"/>
      <c r="JL2120" s="28"/>
      <c r="JM2120" s="28"/>
      <c r="JN2120" s="28"/>
      <c r="JO2120" s="28"/>
      <c r="JP2120" s="28"/>
      <c r="JQ2120" s="28"/>
      <c r="JR2120" s="28"/>
      <c r="JS2120" s="28"/>
      <c r="JT2120" s="28"/>
      <c r="JU2120" s="28"/>
      <c r="JV2120" s="28"/>
      <c r="JW2120" s="28"/>
      <c r="JX2120" s="28"/>
      <c r="JY2120" s="28"/>
      <c r="JZ2120" s="28"/>
      <c r="KA2120" s="28"/>
      <c r="KB2120" s="28"/>
      <c r="KC2120" s="28"/>
      <c r="KD2120" s="28"/>
    </row>
    <row r="2121" spans="5:290" x14ac:dyDescent="0.2">
      <c r="E2121" s="31"/>
      <c r="F2121" s="31"/>
      <c r="G2121" s="31"/>
      <c r="H2121" s="31"/>
      <c r="I2121" s="31"/>
      <c r="J2121" s="31"/>
      <c r="K2121" s="31"/>
      <c r="L2121" s="31"/>
      <c r="M2121" s="31"/>
      <c r="N2121" s="31"/>
      <c r="O2121" s="31"/>
      <c r="P2121" s="31"/>
      <c r="Q2121" s="31"/>
      <c r="R2121" s="31"/>
      <c r="S2121" s="31"/>
      <c r="T2121" s="31"/>
      <c r="U2121" s="31"/>
      <c r="V2121" s="31"/>
      <c r="W2121" s="31"/>
      <c r="X2121" s="31"/>
      <c r="Y2121" s="31"/>
      <c r="Z2121" s="31"/>
      <c r="AA2121" s="31"/>
      <c r="AB2121" s="28"/>
      <c r="AC2121" s="31"/>
      <c r="AD2121" s="31"/>
      <c r="AE2121" s="31"/>
      <c r="AF2121" s="31"/>
      <c r="AG2121" s="31"/>
      <c r="AH2121" s="31"/>
      <c r="AI2121" s="31"/>
      <c r="AJ2121" s="31"/>
      <c r="AK2121" s="31"/>
      <c r="AL2121" s="31"/>
      <c r="AM2121" s="31"/>
      <c r="AN2121" s="31"/>
      <c r="AO2121" s="31"/>
      <c r="AP2121" s="31"/>
      <c r="AQ2121" s="31"/>
      <c r="AR2121" s="31"/>
      <c r="AT2121" s="28"/>
      <c r="AU2121" s="28"/>
      <c r="AV2121" s="28"/>
      <c r="AW2121" s="28"/>
      <c r="AX2121" s="28"/>
      <c r="AY2121" s="28"/>
      <c r="AZ2121" s="28"/>
      <c r="BA2121" s="28"/>
      <c r="BB2121" s="28"/>
      <c r="BC2121" s="28"/>
      <c r="BD2121" s="28"/>
      <c r="BE2121" s="28"/>
      <c r="BF2121" s="28"/>
      <c r="BG2121" s="28"/>
      <c r="BH2121" s="28"/>
      <c r="BI2121" s="28"/>
      <c r="BJ2121" s="28"/>
      <c r="BK2121" s="28"/>
      <c r="BL2121" s="28"/>
      <c r="BM2121" s="28"/>
      <c r="BN2121" s="28"/>
      <c r="BO2121" s="28"/>
      <c r="BP2121" s="28"/>
      <c r="BQ2121" s="28"/>
      <c r="BR2121" s="28"/>
      <c r="BS2121" s="28"/>
      <c r="BT2121" s="28"/>
      <c r="BU2121" s="28"/>
      <c r="BV2121" s="28"/>
      <c r="BW2121" s="28"/>
      <c r="BX2121" s="28"/>
      <c r="BY2121" s="28"/>
      <c r="BZ2121" s="28"/>
      <c r="CA2121" s="28"/>
      <c r="CB2121" s="28"/>
      <c r="CC2121" s="28"/>
      <c r="CD2121" s="28"/>
      <c r="CE2121" s="28"/>
      <c r="CF2121" s="28"/>
      <c r="CG2121" s="28"/>
      <c r="CH2121" s="28"/>
      <c r="CI2121" s="28"/>
      <c r="CJ2121" s="28"/>
      <c r="CK2121" s="28"/>
      <c r="CL2121" s="28"/>
      <c r="CM2121" s="28"/>
      <c r="CN2121" s="28"/>
      <c r="CO2121" s="28"/>
      <c r="CP2121" s="28"/>
      <c r="CQ2121" s="28"/>
      <c r="CR2121" s="28"/>
      <c r="CS2121" s="28"/>
      <c r="CT2121" s="28"/>
      <c r="CU2121" s="28"/>
      <c r="CV2121" s="28"/>
      <c r="CW2121" s="28"/>
      <c r="CX2121" s="28"/>
      <c r="CY2121" s="28"/>
      <c r="CZ2121" s="28"/>
      <c r="DA2121" s="28"/>
      <c r="DB2121" s="28"/>
      <c r="DC2121" s="28"/>
      <c r="DD2121" s="28"/>
      <c r="DE2121" s="28"/>
      <c r="DF2121" s="28"/>
      <c r="DG2121" s="28"/>
      <c r="DH2121" s="28"/>
      <c r="DI2121" s="28"/>
      <c r="DJ2121" s="28"/>
      <c r="DK2121" s="28"/>
      <c r="DL2121" s="28"/>
      <c r="DM2121" s="28"/>
      <c r="DN2121" s="28"/>
      <c r="DO2121" s="28"/>
      <c r="DP2121" s="28"/>
      <c r="DQ2121" s="28"/>
      <c r="DR2121" s="28"/>
      <c r="DS2121" s="28"/>
      <c r="DT2121" s="28"/>
      <c r="DU2121" s="28"/>
      <c r="DV2121" s="28"/>
      <c r="IP2121" s="28"/>
      <c r="IQ2121" s="28"/>
      <c r="IR2121" s="28"/>
      <c r="IS2121" s="28"/>
      <c r="IT2121" s="28"/>
      <c r="IU2121" s="28"/>
      <c r="IV2121" s="28"/>
      <c r="IW2121" s="28"/>
      <c r="IX2121" s="28"/>
      <c r="IY2121" s="28"/>
      <c r="IZ2121" s="28"/>
      <c r="JA2121" s="28"/>
      <c r="JB2121" s="28"/>
      <c r="JC2121" s="28"/>
      <c r="JD2121" s="28"/>
      <c r="JE2121" s="28"/>
      <c r="JF2121" s="28"/>
      <c r="JG2121" s="28"/>
      <c r="JH2121" s="28"/>
      <c r="JI2121" s="28"/>
      <c r="JJ2121" s="28"/>
      <c r="JK2121" s="28"/>
      <c r="JL2121" s="28"/>
      <c r="JM2121" s="28"/>
      <c r="JN2121" s="28"/>
      <c r="JO2121" s="28"/>
      <c r="JP2121" s="28"/>
      <c r="JQ2121" s="28"/>
      <c r="JR2121" s="28"/>
      <c r="JS2121" s="28"/>
      <c r="JT2121" s="28"/>
      <c r="JU2121" s="28"/>
      <c r="JV2121" s="28"/>
      <c r="JW2121" s="28"/>
      <c r="JX2121" s="28"/>
      <c r="JY2121" s="28"/>
      <c r="JZ2121" s="28"/>
      <c r="KA2121" s="28"/>
      <c r="KB2121" s="28"/>
      <c r="KC2121" s="28"/>
      <c r="KD2121" s="28"/>
    </row>
    <row r="2122" spans="5:290" x14ac:dyDescent="0.2">
      <c r="E2122" s="31"/>
      <c r="F2122" s="31"/>
      <c r="G2122" s="31"/>
      <c r="H2122" s="31"/>
      <c r="I2122" s="31"/>
      <c r="J2122" s="31"/>
      <c r="K2122" s="31"/>
      <c r="L2122" s="31"/>
      <c r="M2122" s="31"/>
      <c r="N2122" s="31"/>
      <c r="O2122" s="31"/>
      <c r="P2122" s="31"/>
      <c r="Q2122" s="31"/>
      <c r="R2122" s="31"/>
      <c r="S2122" s="31"/>
      <c r="T2122" s="31"/>
      <c r="U2122" s="31"/>
      <c r="V2122" s="31"/>
      <c r="W2122" s="31"/>
      <c r="X2122" s="31"/>
      <c r="Y2122" s="31"/>
      <c r="Z2122" s="31"/>
      <c r="AA2122" s="31"/>
      <c r="AB2122" s="28"/>
      <c r="AC2122" s="31"/>
      <c r="AD2122" s="31"/>
      <c r="AE2122" s="31"/>
      <c r="AF2122" s="31"/>
      <c r="AG2122" s="31"/>
      <c r="AH2122" s="31"/>
      <c r="AI2122" s="31"/>
      <c r="AJ2122" s="31"/>
      <c r="AK2122" s="31"/>
      <c r="AL2122" s="31"/>
      <c r="AM2122" s="31"/>
      <c r="AN2122" s="31"/>
      <c r="AO2122" s="31"/>
      <c r="AP2122" s="31"/>
      <c r="AQ2122" s="31"/>
      <c r="AR2122" s="31"/>
      <c r="AT2122" s="28"/>
      <c r="AU2122" s="28"/>
      <c r="AV2122" s="28"/>
      <c r="AW2122" s="28"/>
      <c r="AX2122" s="28"/>
      <c r="AY2122" s="28"/>
      <c r="AZ2122" s="28"/>
      <c r="BA2122" s="28"/>
      <c r="BB2122" s="28"/>
      <c r="BC2122" s="28"/>
      <c r="BD2122" s="28"/>
      <c r="BE2122" s="28"/>
      <c r="BF2122" s="28"/>
      <c r="BG2122" s="28"/>
      <c r="BH2122" s="28"/>
      <c r="BI2122" s="28"/>
      <c r="BJ2122" s="28"/>
      <c r="BK2122" s="28"/>
      <c r="BL2122" s="28"/>
      <c r="BM2122" s="28"/>
      <c r="BN2122" s="28"/>
      <c r="BO2122" s="28"/>
      <c r="BP2122" s="28"/>
      <c r="BQ2122" s="28"/>
      <c r="BR2122" s="28"/>
      <c r="BS2122" s="28"/>
      <c r="BT2122" s="28"/>
      <c r="BU2122" s="28"/>
      <c r="BV2122" s="28"/>
      <c r="BW2122" s="28"/>
      <c r="BX2122" s="28"/>
      <c r="BY2122" s="28"/>
      <c r="BZ2122" s="28"/>
      <c r="CA2122" s="28"/>
      <c r="CB2122" s="28"/>
      <c r="CC2122" s="28"/>
      <c r="CD2122" s="28"/>
      <c r="CE2122" s="28"/>
      <c r="CF2122" s="28"/>
      <c r="CG2122" s="28"/>
      <c r="CH2122" s="28"/>
      <c r="CI2122" s="28"/>
      <c r="CJ2122" s="28"/>
      <c r="CK2122" s="28"/>
      <c r="CL2122" s="28"/>
      <c r="CM2122" s="28"/>
      <c r="CN2122" s="28"/>
      <c r="CO2122" s="28"/>
      <c r="CP2122" s="28"/>
      <c r="CQ2122" s="28"/>
      <c r="CR2122" s="28"/>
      <c r="CS2122" s="28"/>
      <c r="CT2122" s="28"/>
      <c r="CU2122" s="28"/>
      <c r="CV2122" s="28"/>
      <c r="CW2122" s="28"/>
      <c r="CX2122" s="28"/>
      <c r="CY2122" s="28"/>
      <c r="CZ2122" s="28"/>
      <c r="DA2122" s="28"/>
      <c r="DB2122" s="28"/>
      <c r="DC2122" s="28"/>
      <c r="DD2122" s="28"/>
      <c r="DE2122" s="28"/>
      <c r="DF2122" s="28"/>
      <c r="DG2122" s="28"/>
      <c r="DH2122" s="28"/>
      <c r="DI2122" s="28"/>
      <c r="DJ2122" s="28"/>
      <c r="DK2122" s="28"/>
      <c r="DL2122" s="28"/>
      <c r="DM2122" s="28"/>
      <c r="DN2122" s="28"/>
      <c r="DO2122" s="28"/>
      <c r="DP2122" s="28"/>
      <c r="DQ2122" s="28"/>
      <c r="DR2122" s="28"/>
      <c r="DS2122" s="28"/>
      <c r="DT2122" s="28"/>
      <c r="DU2122" s="28"/>
      <c r="DV2122" s="28"/>
      <c r="IP2122" s="28"/>
      <c r="IQ2122" s="28"/>
      <c r="IR2122" s="28"/>
      <c r="IS2122" s="28"/>
      <c r="IT2122" s="28"/>
      <c r="IU2122" s="28"/>
      <c r="IV2122" s="28"/>
      <c r="IW2122" s="28"/>
      <c r="IX2122" s="28"/>
      <c r="IY2122" s="28"/>
      <c r="IZ2122" s="28"/>
      <c r="JA2122" s="28"/>
      <c r="JB2122" s="28"/>
      <c r="JC2122" s="28"/>
      <c r="JD2122" s="28"/>
      <c r="JE2122" s="28"/>
      <c r="JF2122" s="28"/>
      <c r="JG2122" s="28"/>
      <c r="JH2122" s="28"/>
      <c r="JI2122" s="28"/>
      <c r="JJ2122" s="28"/>
      <c r="JK2122" s="28"/>
      <c r="JL2122" s="28"/>
      <c r="JM2122" s="28"/>
      <c r="JN2122" s="28"/>
      <c r="JO2122" s="28"/>
      <c r="JP2122" s="28"/>
      <c r="JQ2122" s="28"/>
      <c r="JR2122" s="28"/>
      <c r="JS2122" s="28"/>
      <c r="JT2122" s="28"/>
      <c r="JU2122" s="28"/>
      <c r="JV2122" s="28"/>
      <c r="JW2122" s="28"/>
      <c r="JX2122" s="28"/>
      <c r="JY2122" s="28"/>
      <c r="JZ2122" s="28"/>
      <c r="KA2122" s="28"/>
      <c r="KB2122" s="28"/>
      <c r="KC2122" s="28"/>
      <c r="KD2122" s="28"/>
    </row>
    <row r="2123" spans="5:290" x14ac:dyDescent="0.2">
      <c r="E2123" s="31"/>
      <c r="F2123" s="31"/>
      <c r="G2123" s="31"/>
      <c r="H2123" s="31"/>
      <c r="I2123" s="31"/>
      <c r="J2123" s="31"/>
      <c r="K2123" s="31"/>
      <c r="L2123" s="31"/>
      <c r="M2123" s="31"/>
      <c r="N2123" s="31"/>
      <c r="O2123" s="31"/>
      <c r="P2123" s="31"/>
      <c r="Q2123" s="31"/>
      <c r="R2123" s="31"/>
      <c r="S2123" s="31"/>
      <c r="T2123" s="31"/>
      <c r="U2123" s="31"/>
      <c r="V2123" s="31"/>
      <c r="W2123" s="31"/>
      <c r="X2123" s="31"/>
      <c r="Y2123" s="31"/>
      <c r="Z2123" s="31"/>
      <c r="AA2123" s="31"/>
      <c r="AB2123" s="28"/>
      <c r="AC2123" s="31"/>
      <c r="AD2123" s="31"/>
      <c r="AE2123" s="31"/>
      <c r="AF2123" s="31"/>
      <c r="AG2123" s="31"/>
      <c r="AH2123" s="31"/>
      <c r="AI2123" s="31"/>
      <c r="AJ2123" s="31"/>
      <c r="AK2123" s="31"/>
      <c r="AL2123" s="31"/>
      <c r="AM2123" s="31"/>
      <c r="AN2123" s="31"/>
      <c r="AO2123" s="31"/>
      <c r="AP2123" s="31"/>
      <c r="AQ2123" s="31"/>
      <c r="AR2123" s="31"/>
      <c r="AT2123" s="28"/>
      <c r="AU2123" s="28"/>
      <c r="AV2123" s="28"/>
      <c r="AW2123" s="28"/>
      <c r="AX2123" s="28"/>
      <c r="AY2123" s="28"/>
      <c r="AZ2123" s="28"/>
      <c r="BA2123" s="28"/>
      <c r="BB2123" s="28"/>
      <c r="BC2123" s="28"/>
      <c r="BD2123" s="28"/>
      <c r="BE2123" s="28"/>
      <c r="BF2123" s="28"/>
      <c r="BG2123" s="28"/>
      <c r="BH2123" s="28"/>
      <c r="BI2123" s="28"/>
      <c r="BJ2123" s="28"/>
      <c r="BK2123" s="28"/>
      <c r="BL2123" s="28"/>
      <c r="BM2123" s="28"/>
      <c r="BN2123" s="28"/>
      <c r="BO2123" s="28"/>
      <c r="BP2123" s="28"/>
      <c r="BQ2123" s="28"/>
      <c r="BR2123" s="28"/>
      <c r="BS2123" s="28"/>
      <c r="BT2123" s="28"/>
      <c r="BU2123" s="28"/>
      <c r="BV2123" s="28"/>
      <c r="BW2123" s="28"/>
      <c r="BX2123" s="28"/>
      <c r="BY2123" s="28"/>
      <c r="BZ2123" s="28"/>
      <c r="CA2123" s="28"/>
      <c r="CB2123" s="28"/>
      <c r="CC2123" s="28"/>
      <c r="CD2123" s="28"/>
      <c r="CE2123" s="28"/>
      <c r="CF2123" s="28"/>
      <c r="CG2123" s="28"/>
      <c r="CH2123" s="28"/>
      <c r="CI2123" s="28"/>
      <c r="CJ2123" s="28"/>
      <c r="CK2123" s="28"/>
      <c r="CL2123" s="28"/>
      <c r="CM2123" s="28"/>
      <c r="CN2123" s="28"/>
      <c r="CO2123" s="28"/>
      <c r="CP2123" s="28"/>
      <c r="CQ2123" s="28"/>
      <c r="CR2123" s="28"/>
      <c r="CS2123" s="28"/>
      <c r="CT2123" s="28"/>
      <c r="CU2123" s="28"/>
      <c r="CV2123" s="28"/>
      <c r="CW2123" s="28"/>
      <c r="CX2123" s="28"/>
      <c r="CY2123" s="28"/>
      <c r="CZ2123" s="28"/>
      <c r="DA2123" s="28"/>
      <c r="DB2123" s="28"/>
      <c r="DC2123" s="28"/>
      <c r="DD2123" s="28"/>
      <c r="DE2123" s="28"/>
      <c r="DF2123" s="28"/>
      <c r="DG2123" s="28"/>
      <c r="DH2123" s="28"/>
      <c r="DI2123" s="28"/>
      <c r="DJ2123" s="28"/>
      <c r="DK2123" s="28"/>
      <c r="DL2123" s="28"/>
      <c r="DM2123" s="28"/>
      <c r="DN2123" s="28"/>
      <c r="DO2123" s="28"/>
      <c r="DP2123" s="28"/>
      <c r="DQ2123" s="28"/>
      <c r="DR2123" s="28"/>
      <c r="DS2123" s="28"/>
      <c r="DT2123" s="28"/>
      <c r="DU2123" s="28"/>
      <c r="DV2123" s="28"/>
      <c r="IP2123" s="28"/>
      <c r="IQ2123" s="28"/>
      <c r="IR2123" s="28"/>
      <c r="IS2123" s="28"/>
      <c r="IT2123" s="28"/>
      <c r="IU2123" s="28"/>
      <c r="IV2123" s="28"/>
      <c r="IW2123" s="28"/>
      <c r="IX2123" s="28"/>
      <c r="IY2123" s="28"/>
      <c r="IZ2123" s="28"/>
      <c r="JA2123" s="28"/>
      <c r="JB2123" s="28"/>
      <c r="JC2123" s="28"/>
      <c r="JD2123" s="28"/>
      <c r="JE2123" s="28"/>
      <c r="JF2123" s="28"/>
      <c r="JG2123" s="28"/>
      <c r="JH2123" s="28"/>
      <c r="JI2123" s="28"/>
      <c r="JJ2123" s="28"/>
      <c r="JK2123" s="28"/>
      <c r="JL2123" s="28"/>
      <c r="JM2123" s="28"/>
      <c r="JN2123" s="28"/>
      <c r="JO2123" s="28"/>
      <c r="JP2123" s="28"/>
      <c r="JQ2123" s="28"/>
      <c r="JR2123" s="28"/>
      <c r="JS2123" s="28"/>
      <c r="JT2123" s="28"/>
      <c r="JU2123" s="28"/>
      <c r="JV2123" s="28"/>
      <c r="JW2123" s="28"/>
      <c r="JX2123" s="28"/>
      <c r="JY2123" s="28"/>
      <c r="JZ2123" s="28"/>
      <c r="KA2123" s="28"/>
      <c r="KB2123" s="28"/>
      <c r="KC2123" s="28"/>
      <c r="KD2123" s="28"/>
    </row>
    <row r="2124" spans="5:290" x14ac:dyDescent="0.2">
      <c r="E2124" s="31"/>
      <c r="F2124" s="31"/>
      <c r="G2124" s="31"/>
      <c r="H2124" s="31"/>
      <c r="I2124" s="31"/>
      <c r="J2124" s="31"/>
      <c r="K2124" s="31"/>
      <c r="L2124" s="31"/>
      <c r="M2124" s="31"/>
      <c r="N2124" s="31"/>
      <c r="O2124" s="31"/>
      <c r="P2124" s="31"/>
      <c r="Q2124" s="31"/>
      <c r="R2124" s="31"/>
      <c r="S2124" s="31"/>
      <c r="T2124" s="31"/>
      <c r="U2124" s="31"/>
      <c r="V2124" s="31"/>
      <c r="W2124" s="31"/>
      <c r="X2124" s="31"/>
      <c r="Y2124" s="31"/>
      <c r="Z2124" s="31"/>
      <c r="AA2124" s="31"/>
      <c r="AB2124" s="28"/>
      <c r="AC2124" s="31"/>
      <c r="AD2124" s="31"/>
      <c r="AE2124" s="31"/>
      <c r="AF2124" s="31"/>
      <c r="AG2124" s="31"/>
      <c r="AH2124" s="31"/>
      <c r="AI2124" s="31"/>
      <c r="AJ2124" s="31"/>
      <c r="AK2124" s="31"/>
      <c r="AL2124" s="31"/>
      <c r="AM2124" s="31"/>
      <c r="AN2124" s="31"/>
      <c r="AO2124" s="31"/>
      <c r="AP2124" s="31"/>
      <c r="AQ2124" s="31"/>
      <c r="AR2124" s="31"/>
      <c r="AT2124" s="28"/>
      <c r="AU2124" s="28"/>
      <c r="AV2124" s="28"/>
      <c r="AW2124" s="28"/>
      <c r="AX2124" s="28"/>
      <c r="AY2124" s="28"/>
      <c r="AZ2124" s="28"/>
      <c r="BA2124" s="28"/>
      <c r="BB2124" s="28"/>
      <c r="BC2124" s="28"/>
      <c r="BD2124" s="28"/>
      <c r="BE2124" s="28"/>
      <c r="BF2124" s="28"/>
      <c r="BG2124" s="28"/>
      <c r="BH2124" s="28"/>
      <c r="BI2124" s="28"/>
      <c r="BJ2124" s="28"/>
      <c r="BK2124" s="28"/>
      <c r="BL2124" s="28"/>
      <c r="BM2124" s="28"/>
      <c r="BN2124" s="28"/>
      <c r="BO2124" s="28"/>
      <c r="BP2124" s="28"/>
      <c r="BQ2124" s="28"/>
      <c r="BR2124" s="28"/>
      <c r="BS2124" s="28"/>
      <c r="BT2124" s="28"/>
      <c r="BU2124" s="28"/>
      <c r="BV2124" s="28"/>
      <c r="BW2124" s="28"/>
      <c r="BX2124" s="28"/>
      <c r="BY2124" s="28"/>
      <c r="BZ2124" s="28"/>
      <c r="CA2124" s="28"/>
      <c r="CB2124" s="28"/>
      <c r="CC2124" s="28"/>
      <c r="CD2124" s="28"/>
      <c r="CE2124" s="28"/>
      <c r="CF2124" s="28"/>
      <c r="CG2124" s="28"/>
      <c r="CH2124" s="28"/>
      <c r="CI2124" s="28"/>
      <c r="CJ2124" s="28"/>
      <c r="CK2124" s="28"/>
      <c r="CL2124" s="28"/>
      <c r="CM2124" s="28"/>
      <c r="CN2124" s="28"/>
      <c r="CO2124" s="28"/>
      <c r="CP2124" s="28"/>
      <c r="CQ2124" s="28"/>
      <c r="CR2124" s="28"/>
      <c r="CS2124" s="28"/>
      <c r="CT2124" s="28"/>
      <c r="CU2124" s="28"/>
      <c r="CV2124" s="28"/>
      <c r="CW2124" s="28"/>
      <c r="CX2124" s="28"/>
      <c r="CY2124" s="28"/>
      <c r="CZ2124" s="28"/>
      <c r="DA2124" s="28"/>
      <c r="DB2124" s="28"/>
      <c r="DC2124" s="28"/>
      <c r="DD2124" s="28"/>
      <c r="DE2124" s="28"/>
      <c r="DF2124" s="28"/>
      <c r="DG2124" s="28"/>
      <c r="DH2124" s="28"/>
      <c r="DI2124" s="28"/>
      <c r="DJ2124" s="28"/>
      <c r="DK2124" s="28"/>
      <c r="DL2124" s="28"/>
      <c r="DM2124" s="28"/>
      <c r="DN2124" s="28"/>
      <c r="DO2124" s="28"/>
      <c r="DP2124" s="28"/>
      <c r="DQ2124" s="28"/>
      <c r="DR2124" s="28"/>
      <c r="DS2124" s="28"/>
      <c r="DT2124" s="28"/>
      <c r="DU2124" s="28"/>
      <c r="DV2124" s="28"/>
      <c r="IP2124" s="28"/>
      <c r="IQ2124" s="28"/>
      <c r="IR2124" s="28"/>
      <c r="IS2124" s="28"/>
      <c r="IT2124" s="28"/>
      <c r="IU2124" s="28"/>
      <c r="IV2124" s="28"/>
      <c r="IW2124" s="28"/>
      <c r="IX2124" s="28"/>
      <c r="IY2124" s="28"/>
      <c r="IZ2124" s="28"/>
      <c r="JA2124" s="28"/>
      <c r="JB2124" s="28"/>
      <c r="JC2124" s="28"/>
      <c r="JD2124" s="28"/>
      <c r="JE2124" s="28"/>
      <c r="JF2124" s="28"/>
      <c r="JG2124" s="28"/>
      <c r="JH2124" s="28"/>
      <c r="JI2124" s="28"/>
      <c r="JJ2124" s="28"/>
      <c r="JK2124" s="28"/>
      <c r="JL2124" s="28"/>
      <c r="JM2124" s="28"/>
      <c r="JN2124" s="28"/>
      <c r="JO2124" s="28"/>
      <c r="JP2124" s="28"/>
      <c r="JQ2124" s="28"/>
      <c r="JR2124" s="28"/>
      <c r="JS2124" s="28"/>
      <c r="JT2124" s="28"/>
      <c r="JU2124" s="28"/>
      <c r="JV2124" s="28"/>
      <c r="JW2124" s="28"/>
      <c r="JX2124" s="28"/>
      <c r="JY2124" s="28"/>
      <c r="JZ2124" s="28"/>
      <c r="KA2124" s="28"/>
      <c r="KB2124" s="28"/>
      <c r="KC2124" s="28"/>
      <c r="KD2124" s="28"/>
    </row>
    <row r="2125" spans="5:290" x14ac:dyDescent="0.2">
      <c r="E2125" s="31"/>
      <c r="F2125" s="31"/>
      <c r="G2125" s="31"/>
      <c r="H2125" s="31"/>
      <c r="I2125" s="31"/>
      <c r="J2125" s="31"/>
      <c r="K2125" s="31"/>
      <c r="L2125" s="31"/>
      <c r="M2125" s="31"/>
      <c r="N2125" s="31"/>
      <c r="O2125" s="31"/>
      <c r="P2125" s="31"/>
      <c r="Q2125" s="31"/>
      <c r="R2125" s="31"/>
      <c r="S2125" s="31"/>
      <c r="T2125" s="31"/>
      <c r="U2125" s="31"/>
      <c r="V2125" s="31"/>
      <c r="W2125" s="31"/>
      <c r="X2125" s="31"/>
      <c r="Y2125" s="31"/>
      <c r="Z2125" s="31"/>
      <c r="AA2125" s="31"/>
      <c r="AB2125" s="28"/>
      <c r="AC2125" s="31"/>
      <c r="AD2125" s="31"/>
      <c r="AE2125" s="31"/>
      <c r="AF2125" s="31"/>
      <c r="AG2125" s="31"/>
      <c r="AH2125" s="31"/>
      <c r="AI2125" s="31"/>
      <c r="AJ2125" s="31"/>
      <c r="AK2125" s="31"/>
      <c r="AL2125" s="31"/>
      <c r="AM2125" s="31"/>
      <c r="AN2125" s="31"/>
      <c r="AO2125" s="31"/>
      <c r="AP2125" s="31"/>
      <c r="AQ2125" s="31"/>
      <c r="AR2125" s="31"/>
      <c r="AT2125" s="28"/>
      <c r="AU2125" s="28"/>
      <c r="AV2125" s="28"/>
      <c r="AW2125" s="28"/>
      <c r="AX2125" s="28"/>
      <c r="AY2125" s="28"/>
      <c r="AZ2125" s="28"/>
      <c r="BA2125" s="28"/>
      <c r="BB2125" s="28"/>
      <c r="BC2125" s="28"/>
      <c r="BD2125" s="28"/>
      <c r="BE2125" s="28"/>
      <c r="BF2125" s="28"/>
      <c r="BG2125" s="28"/>
      <c r="BH2125" s="28"/>
      <c r="BI2125" s="28"/>
      <c r="BJ2125" s="28"/>
      <c r="BK2125" s="28"/>
      <c r="BL2125" s="28"/>
      <c r="BM2125" s="28"/>
      <c r="BN2125" s="28"/>
      <c r="BO2125" s="28"/>
      <c r="BP2125" s="28"/>
      <c r="BQ2125" s="28"/>
      <c r="BR2125" s="28"/>
      <c r="BS2125" s="28"/>
      <c r="BT2125" s="28"/>
      <c r="BU2125" s="28"/>
      <c r="BV2125" s="28"/>
      <c r="BW2125" s="28"/>
      <c r="BX2125" s="28"/>
      <c r="BY2125" s="28"/>
      <c r="BZ2125" s="28"/>
      <c r="CA2125" s="28"/>
      <c r="CB2125" s="28"/>
      <c r="CC2125" s="28"/>
      <c r="CD2125" s="28"/>
      <c r="CE2125" s="28"/>
      <c r="CF2125" s="28"/>
      <c r="CG2125" s="28"/>
      <c r="CH2125" s="28"/>
      <c r="CI2125" s="28"/>
      <c r="CJ2125" s="28"/>
      <c r="CK2125" s="28"/>
      <c r="CL2125" s="28"/>
      <c r="CM2125" s="28"/>
      <c r="CN2125" s="28"/>
      <c r="CO2125" s="28"/>
      <c r="CP2125" s="28"/>
      <c r="CQ2125" s="28"/>
      <c r="CR2125" s="28"/>
      <c r="CS2125" s="28"/>
      <c r="CT2125" s="28"/>
      <c r="CU2125" s="28"/>
      <c r="CV2125" s="28"/>
      <c r="CW2125" s="28"/>
      <c r="CX2125" s="28"/>
      <c r="CY2125" s="28"/>
      <c r="CZ2125" s="28"/>
      <c r="DA2125" s="28"/>
      <c r="DB2125" s="28"/>
      <c r="DC2125" s="28"/>
      <c r="DD2125" s="28"/>
      <c r="DE2125" s="28"/>
      <c r="DF2125" s="28"/>
      <c r="DG2125" s="28"/>
      <c r="DH2125" s="28"/>
      <c r="DI2125" s="28"/>
      <c r="DJ2125" s="28"/>
      <c r="DK2125" s="28"/>
      <c r="DL2125" s="28"/>
      <c r="DM2125" s="28"/>
      <c r="DN2125" s="28"/>
      <c r="DO2125" s="28"/>
      <c r="DP2125" s="28"/>
      <c r="DQ2125" s="28"/>
      <c r="DR2125" s="28"/>
      <c r="DS2125" s="28"/>
      <c r="DT2125" s="28"/>
      <c r="DU2125" s="28"/>
      <c r="DV2125" s="28"/>
      <c r="IP2125" s="28"/>
      <c r="IQ2125" s="28"/>
      <c r="IR2125" s="28"/>
      <c r="IS2125" s="28"/>
      <c r="IT2125" s="28"/>
      <c r="IU2125" s="28"/>
      <c r="IV2125" s="28"/>
      <c r="IW2125" s="28"/>
      <c r="IX2125" s="28"/>
      <c r="IY2125" s="28"/>
      <c r="IZ2125" s="28"/>
      <c r="JA2125" s="28"/>
      <c r="JB2125" s="28"/>
      <c r="JC2125" s="28"/>
      <c r="JD2125" s="28"/>
      <c r="JE2125" s="28"/>
      <c r="JF2125" s="28"/>
      <c r="JG2125" s="28"/>
      <c r="JH2125" s="28"/>
      <c r="JI2125" s="28"/>
      <c r="JJ2125" s="28"/>
      <c r="JK2125" s="28"/>
      <c r="JL2125" s="28"/>
      <c r="JM2125" s="28"/>
      <c r="JN2125" s="28"/>
      <c r="JO2125" s="28"/>
      <c r="JP2125" s="28"/>
      <c r="JQ2125" s="28"/>
      <c r="JR2125" s="28"/>
      <c r="JS2125" s="28"/>
      <c r="JT2125" s="28"/>
      <c r="JU2125" s="28"/>
      <c r="JV2125" s="28"/>
      <c r="JW2125" s="28"/>
      <c r="JX2125" s="28"/>
      <c r="JY2125" s="28"/>
      <c r="JZ2125" s="28"/>
      <c r="KA2125" s="28"/>
      <c r="KB2125" s="28"/>
      <c r="KC2125" s="28"/>
      <c r="KD2125" s="28"/>
    </row>
    <row r="2126" spans="5:290" x14ac:dyDescent="0.2">
      <c r="E2126" s="31"/>
      <c r="F2126" s="31"/>
      <c r="G2126" s="31"/>
      <c r="H2126" s="31"/>
      <c r="I2126" s="31"/>
      <c r="J2126" s="31"/>
      <c r="K2126" s="31"/>
      <c r="L2126" s="31"/>
      <c r="M2126" s="31"/>
      <c r="N2126" s="31"/>
      <c r="O2126" s="31"/>
      <c r="P2126" s="31"/>
      <c r="Q2126" s="31"/>
      <c r="R2126" s="31"/>
      <c r="S2126" s="31"/>
      <c r="T2126" s="31"/>
      <c r="U2126" s="31"/>
      <c r="V2126" s="31"/>
      <c r="W2126" s="31"/>
      <c r="X2126" s="31"/>
      <c r="Y2126" s="31"/>
      <c r="Z2126" s="31"/>
      <c r="AA2126" s="31"/>
      <c r="AB2126" s="28"/>
      <c r="AC2126" s="31"/>
      <c r="AD2126" s="31"/>
      <c r="AE2126" s="31"/>
      <c r="AF2126" s="31"/>
      <c r="AG2126" s="31"/>
      <c r="AH2126" s="31"/>
      <c r="AI2126" s="31"/>
      <c r="AJ2126" s="31"/>
      <c r="AK2126" s="31"/>
      <c r="AL2126" s="31"/>
      <c r="AM2126" s="31"/>
      <c r="AN2126" s="31"/>
      <c r="AO2126" s="31"/>
      <c r="AP2126" s="31"/>
      <c r="AQ2126" s="31"/>
      <c r="AR2126" s="31"/>
      <c r="AT2126" s="28"/>
      <c r="AU2126" s="28"/>
      <c r="AV2126" s="28"/>
      <c r="AW2126" s="28"/>
      <c r="AX2126" s="28"/>
      <c r="AY2126" s="28"/>
      <c r="AZ2126" s="28"/>
      <c r="BA2126" s="28"/>
      <c r="BB2126" s="28"/>
      <c r="BC2126" s="28"/>
      <c r="BD2126" s="28"/>
      <c r="BE2126" s="28"/>
      <c r="BF2126" s="28"/>
      <c r="BG2126" s="28"/>
      <c r="BH2126" s="28"/>
      <c r="BI2126" s="28"/>
      <c r="BJ2126" s="28"/>
      <c r="BK2126" s="28"/>
      <c r="BL2126" s="28"/>
      <c r="BM2126" s="28"/>
      <c r="BN2126" s="28"/>
      <c r="BO2126" s="28"/>
      <c r="BP2126" s="28"/>
      <c r="BQ2126" s="28"/>
      <c r="BR2126" s="28"/>
      <c r="BS2126" s="28"/>
      <c r="BT2126" s="28"/>
      <c r="BU2126" s="28"/>
      <c r="BV2126" s="28"/>
      <c r="BW2126" s="28"/>
      <c r="BX2126" s="28"/>
      <c r="BY2126" s="28"/>
      <c r="BZ2126" s="28"/>
      <c r="CA2126" s="28"/>
      <c r="CB2126" s="28"/>
      <c r="CC2126" s="28"/>
      <c r="CD2126" s="28"/>
      <c r="CE2126" s="28"/>
      <c r="CF2126" s="28"/>
      <c r="CG2126" s="28"/>
      <c r="CH2126" s="28"/>
      <c r="CI2126" s="28"/>
      <c r="CJ2126" s="28"/>
      <c r="CK2126" s="28"/>
      <c r="CL2126" s="28"/>
      <c r="CM2126" s="28"/>
      <c r="CN2126" s="28"/>
      <c r="CO2126" s="28"/>
      <c r="CP2126" s="28"/>
      <c r="CQ2126" s="28"/>
      <c r="CR2126" s="28"/>
      <c r="CS2126" s="28"/>
      <c r="CT2126" s="28"/>
      <c r="CU2126" s="28"/>
      <c r="CV2126" s="28"/>
      <c r="CW2126" s="28"/>
      <c r="CX2126" s="28"/>
      <c r="CY2126" s="28"/>
      <c r="CZ2126" s="28"/>
      <c r="DA2126" s="28"/>
      <c r="DB2126" s="28"/>
      <c r="DC2126" s="28"/>
      <c r="DD2126" s="28"/>
      <c r="DE2126" s="28"/>
      <c r="DF2126" s="28"/>
      <c r="DG2126" s="28"/>
      <c r="DH2126" s="28"/>
      <c r="DI2126" s="28"/>
      <c r="DJ2126" s="28"/>
      <c r="DK2126" s="28"/>
      <c r="DL2126" s="28"/>
      <c r="DM2126" s="28"/>
      <c r="DN2126" s="28"/>
      <c r="DO2126" s="28"/>
      <c r="DP2126" s="28"/>
      <c r="DQ2126" s="28"/>
      <c r="DR2126" s="28"/>
      <c r="DS2126" s="28"/>
      <c r="DT2126" s="28"/>
      <c r="DU2126" s="28"/>
      <c r="DV2126" s="28"/>
      <c r="IP2126" s="28"/>
      <c r="IQ2126" s="28"/>
      <c r="IR2126" s="28"/>
      <c r="IS2126" s="28"/>
      <c r="IT2126" s="28"/>
      <c r="IU2126" s="28"/>
      <c r="IV2126" s="28"/>
      <c r="IW2126" s="28"/>
      <c r="IX2126" s="28"/>
      <c r="IY2126" s="28"/>
      <c r="IZ2126" s="28"/>
      <c r="JA2126" s="28"/>
      <c r="JB2126" s="28"/>
      <c r="JC2126" s="28"/>
      <c r="JD2126" s="28"/>
      <c r="JE2126" s="28"/>
      <c r="JF2126" s="28"/>
      <c r="JG2126" s="28"/>
      <c r="JH2126" s="28"/>
      <c r="JI2126" s="28"/>
      <c r="JJ2126" s="28"/>
      <c r="JK2126" s="28"/>
      <c r="JL2126" s="28"/>
      <c r="JM2126" s="28"/>
      <c r="JN2126" s="28"/>
      <c r="JO2126" s="28"/>
      <c r="JP2126" s="28"/>
      <c r="JQ2126" s="28"/>
      <c r="JR2126" s="28"/>
      <c r="JS2126" s="28"/>
      <c r="JT2126" s="28"/>
      <c r="JU2126" s="28"/>
      <c r="JV2126" s="28"/>
      <c r="JW2126" s="28"/>
      <c r="JX2126" s="28"/>
      <c r="JY2126" s="28"/>
      <c r="JZ2126" s="28"/>
      <c r="KA2126" s="28"/>
      <c r="KB2126" s="28"/>
      <c r="KC2126" s="28"/>
      <c r="KD2126" s="28"/>
    </row>
    <row r="2127" spans="5:290" x14ac:dyDescent="0.2">
      <c r="E2127" s="31"/>
      <c r="F2127" s="31"/>
      <c r="G2127" s="31"/>
      <c r="H2127" s="31"/>
      <c r="I2127" s="31"/>
      <c r="J2127" s="31"/>
      <c r="K2127" s="31"/>
      <c r="L2127" s="31"/>
      <c r="M2127" s="31"/>
      <c r="N2127" s="31"/>
      <c r="O2127" s="31"/>
      <c r="P2127" s="31"/>
      <c r="Q2127" s="31"/>
      <c r="R2127" s="31"/>
      <c r="S2127" s="31"/>
      <c r="T2127" s="31"/>
      <c r="U2127" s="31"/>
      <c r="V2127" s="31"/>
      <c r="W2127" s="31"/>
      <c r="X2127" s="31"/>
      <c r="Y2127" s="31"/>
      <c r="Z2127" s="31"/>
      <c r="AA2127" s="31"/>
      <c r="AB2127" s="28"/>
      <c r="AC2127" s="31"/>
      <c r="AD2127" s="31"/>
      <c r="AE2127" s="31"/>
      <c r="AF2127" s="31"/>
      <c r="AG2127" s="31"/>
      <c r="AH2127" s="31"/>
      <c r="AI2127" s="31"/>
      <c r="AJ2127" s="31"/>
      <c r="AK2127" s="31"/>
      <c r="AL2127" s="31"/>
      <c r="AM2127" s="31"/>
      <c r="AN2127" s="31"/>
      <c r="AO2127" s="31"/>
      <c r="AP2127" s="31"/>
      <c r="AQ2127" s="31"/>
      <c r="AR2127" s="31"/>
      <c r="AT2127" s="28"/>
      <c r="AU2127" s="28"/>
      <c r="AV2127" s="28"/>
      <c r="AW2127" s="28"/>
      <c r="AX2127" s="28"/>
      <c r="AY2127" s="28"/>
      <c r="AZ2127" s="28"/>
      <c r="BA2127" s="28"/>
      <c r="BB2127" s="28"/>
      <c r="BC2127" s="28"/>
      <c r="BD2127" s="28"/>
      <c r="BE2127" s="28"/>
      <c r="BF2127" s="28"/>
      <c r="BG2127" s="28"/>
      <c r="BH2127" s="28"/>
      <c r="BI2127" s="28"/>
      <c r="BJ2127" s="28"/>
      <c r="BK2127" s="28"/>
      <c r="BL2127" s="28"/>
      <c r="BM2127" s="28"/>
      <c r="BN2127" s="28"/>
      <c r="BO2127" s="28"/>
      <c r="BP2127" s="28"/>
      <c r="BQ2127" s="28"/>
      <c r="BR2127" s="28"/>
      <c r="BS2127" s="28"/>
      <c r="BT2127" s="28"/>
      <c r="BU2127" s="28"/>
      <c r="BV2127" s="28"/>
      <c r="BW2127" s="28"/>
      <c r="BX2127" s="28"/>
      <c r="BY2127" s="28"/>
      <c r="BZ2127" s="28"/>
      <c r="CA2127" s="28"/>
      <c r="CB2127" s="28"/>
      <c r="CC2127" s="28"/>
      <c r="CD2127" s="28"/>
      <c r="CE2127" s="28"/>
      <c r="CF2127" s="28"/>
      <c r="CG2127" s="28"/>
      <c r="CH2127" s="28"/>
      <c r="CI2127" s="28"/>
      <c r="CJ2127" s="28"/>
      <c r="CK2127" s="28"/>
      <c r="CL2127" s="28"/>
      <c r="CM2127" s="28"/>
      <c r="CN2127" s="28"/>
      <c r="CO2127" s="28"/>
      <c r="CP2127" s="28"/>
      <c r="CQ2127" s="28"/>
      <c r="CR2127" s="28"/>
      <c r="CS2127" s="28"/>
      <c r="CT2127" s="28"/>
      <c r="CU2127" s="28"/>
      <c r="CV2127" s="28"/>
      <c r="CW2127" s="28"/>
      <c r="CX2127" s="28"/>
      <c r="CY2127" s="28"/>
      <c r="CZ2127" s="28"/>
      <c r="DA2127" s="28"/>
      <c r="DB2127" s="28"/>
      <c r="DC2127" s="28"/>
      <c r="DD2127" s="28"/>
      <c r="DE2127" s="28"/>
      <c r="DF2127" s="28"/>
      <c r="DG2127" s="28"/>
      <c r="DH2127" s="28"/>
      <c r="DI2127" s="28"/>
      <c r="DJ2127" s="28"/>
      <c r="DK2127" s="28"/>
      <c r="DL2127" s="28"/>
      <c r="DM2127" s="28"/>
      <c r="DN2127" s="28"/>
      <c r="DO2127" s="28"/>
      <c r="DP2127" s="28"/>
      <c r="DQ2127" s="28"/>
      <c r="DR2127" s="28"/>
      <c r="DS2127" s="28"/>
      <c r="DT2127" s="28"/>
      <c r="DU2127" s="28"/>
      <c r="DV2127" s="28"/>
      <c r="IP2127" s="28"/>
      <c r="IQ2127" s="28"/>
      <c r="IR2127" s="28"/>
      <c r="IS2127" s="28"/>
      <c r="IT2127" s="28"/>
      <c r="IU2127" s="28"/>
      <c r="IV2127" s="28"/>
      <c r="IW2127" s="28"/>
      <c r="IX2127" s="28"/>
      <c r="IY2127" s="28"/>
      <c r="IZ2127" s="28"/>
      <c r="JA2127" s="28"/>
      <c r="JB2127" s="28"/>
      <c r="JC2127" s="28"/>
      <c r="JD2127" s="28"/>
      <c r="JE2127" s="28"/>
      <c r="JF2127" s="28"/>
      <c r="JG2127" s="28"/>
      <c r="JH2127" s="28"/>
      <c r="JI2127" s="28"/>
      <c r="JJ2127" s="28"/>
      <c r="JK2127" s="28"/>
      <c r="JL2127" s="28"/>
      <c r="JM2127" s="28"/>
      <c r="JN2127" s="28"/>
      <c r="JO2127" s="28"/>
      <c r="JP2127" s="28"/>
      <c r="JQ2127" s="28"/>
      <c r="JR2127" s="28"/>
      <c r="JS2127" s="28"/>
      <c r="JT2127" s="28"/>
      <c r="JU2127" s="28"/>
      <c r="JV2127" s="28"/>
      <c r="JW2127" s="28"/>
      <c r="JX2127" s="28"/>
      <c r="JY2127" s="28"/>
      <c r="JZ2127" s="28"/>
      <c r="KA2127" s="28"/>
      <c r="KB2127" s="28"/>
      <c r="KC2127" s="28"/>
      <c r="KD2127" s="28"/>
    </row>
    <row r="2128" spans="5:290" x14ac:dyDescent="0.2">
      <c r="E2128" s="31"/>
      <c r="F2128" s="31"/>
      <c r="G2128" s="31"/>
      <c r="H2128" s="31"/>
      <c r="I2128" s="31"/>
      <c r="J2128" s="31"/>
      <c r="K2128" s="31"/>
      <c r="L2128" s="31"/>
      <c r="M2128" s="31"/>
      <c r="N2128" s="31"/>
      <c r="O2128" s="31"/>
      <c r="P2128" s="31"/>
      <c r="Q2128" s="31"/>
      <c r="R2128" s="31"/>
      <c r="S2128" s="31"/>
      <c r="T2128" s="31"/>
      <c r="U2128" s="31"/>
      <c r="V2128" s="31"/>
      <c r="W2128" s="31"/>
      <c r="X2128" s="31"/>
      <c r="Y2128" s="31"/>
      <c r="Z2128" s="31"/>
      <c r="AA2128" s="31"/>
      <c r="AB2128" s="28"/>
      <c r="AC2128" s="31"/>
      <c r="AD2128" s="31"/>
      <c r="AE2128" s="31"/>
      <c r="AF2128" s="31"/>
      <c r="AG2128" s="31"/>
      <c r="AH2128" s="31"/>
      <c r="AI2128" s="31"/>
      <c r="AJ2128" s="31"/>
      <c r="AK2128" s="31"/>
      <c r="AL2128" s="31"/>
      <c r="AM2128" s="31"/>
      <c r="AN2128" s="31"/>
      <c r="AO2128" s="31"/>
      <c r="AP2128" s="31"/>
      <c r="AQ2128" s="31"/>
      <c r="AR2128" s="31"/>
      <c r="AT2128" s="28"/>
      <c r="AU2128" s="28"/>
      <c r="AV2128" s="28"/>
      <c r="AW2128" s="28"/>
      <c r="AX2128" s="28"/>
      <c r="AY2128" s="28"/>
      <c r="AZ2128" s="28"/>
      <c r="BA2128" s="28"/>
      <c r="BB2128" s="28"/>
      <c r="BC2128" s="28"/>
      <c r="BD2128" s="28"/>
      <c r="BE2128" s="28"/>
      <c r="BF2128" s="28"/>
      <c r="BG2128" s="28"/>
      <c r="BH2128" s="28"/>
      <c r="BI2128" s="28"/>
      <c r="BJ2128" s="28"/>
      <c r="BK2128" s="28"/>
      <c r="BL2128" s="28"/>
      <c r="BM2128" s="28"/>
      <c r="BN2128" s="28"/>
      <c r="BO2128" s="28"/>
      <c r="BP2128" s="28"/>
      <c r="BQ2128" s="28"/>
      <c r="BR2128" s="28"/>
      <c r="BS2128" s="28"/>
      <c r="BT2128" s="28"/>
      <c r="BU2128" s="28"/>
      <c r="BV2128" s="28"/>
      <c r="BW2128" s="28"/>
      <c r="BX2128" s="28"/>
      <c r="BY2128" s="28"/>
      <c r="BZ2128" s="28"/>
      <c r="CA2128" s="28"/>
      <c r="CB2128" s="28"/>
      <c r="CC2128" s="28"/>
      <c r="CD2128" s="28"/>
      <c r="CE2128" s="28"/>
      <c r="CF2128" s="28"/>
      <c r="CG2128" s="28"/>
      <c r="CH2128" s="28"/>
      <c r="CI2128" s="28"/>
      <c r="CJ2128" s="28"/>
      <c r="CK2128" s="28"/>
      <c r="CL2128" s="28"/>
      <c r="CM2128" s="28"/>
      <c r="CN2128" s="28"/>
      <c r="CO2128" s="28"/>
      <c r="CP2128" s="28"/>
      <c r="CQ2128" s="28"/>
      <c r="CR2128" s="28"/>
      <c r="CS2128" s="28"/>
      <c r="CT2128" s="28"/>
      <c r="CU2128" s="28"/>
      <c r="CV2128" s="28"/>
      <c r="CW2128" s="28"/>
      <c r="CX2128" s="28"/>
      <c r="CY2128" s="28"/>
      <c r="CZ2128" s="28"/>
      <c r="DA2128" s="28"/>
      <c r="DB2128" s="28"/>
      <c r="DC2128" s="28"/>
      <c r="DD2128" s="28"/>
      <c r="DE2128" s="28"/>
      <c r="DF2128" s="28"/>
      <c r="DG2128" s="28"/>
      <c r="DH2128" s="28"/>
      <c r="DI2128" s="28"/>
      <c r="DJ2128" s="28"/>
      <c r="DK2128" s="28"/>
      <c r="DL2128" s="28"/>
      <c r="DM2128" s="28"/>
      <c r="DN2128" s="28"/>
      <c r="DO2128" s="28"/>
      <c r="DP2128" s="28"/>
      <c r="DQ2128" s="28"/>
      <c r="DR2128" s="28"/>
      <c r="DS2128" s="28"/>
      <c r="DT2128" s="28"/>
      <c r="DU2128" s="28"/>
      <c r="DV2128" s="28"/>
      <c r="IP2128" s="28"/>
      <c r="IQ2128" s="28"/>
      <c r="IR2128" s="28"/>
      <c r="IS2128" s="28"/>
      <c r="IT2128" s="28"/>
      <c r="IU2128" s="28"/>
      <c r="IV2128" s="28"/>
      <c r="IW2128" s="28"/>
      <c r="IX2128" s="28"/>
      <c r="IY2128" s="28"/>
      <c r="IZ2128" s="28"/>
      <c r="JA2128" s="28"/>
      <c r="JB2128" s="28"/>
      <c r="JC2128" s="28"/>
      <c r="JD2128" s="28"/>
      <c r="JE2128" s="28"/>
      <c r="JF2128" s="28"/>
      <c r="JG2128" s="28"/>
      <c r="JH2128" s="28"/>
      <c r="JI2128" s="28"/>
      <c r="JJ2128" s="28"/>
      <c r="JK2128" s="28"/>
      <c r="JL2128" s="28"/>
      <c r="JM2128" s="28"/>
      <c r="JN2128" s="28"/>
      <c r="JO2128" s="28"/>
      <c r="JP2128" s="28"/>
      <c r="JQ2128" s="28"/>
      <c r="JR2128" s="28"/>
      <c r="JS2128" s="28"/>
      <c r="JT2128" s="28"/>
      <c r="JU2128" s="28"/>
      <c r="JV2128" s="28"/>
      <c r="JW2128" s="28"/>
      <c r="JX2128" s="28"/>
      <c r="JY2128" s="28"/>
      <c r="JZ2128" s="28"/>
      <c r="KA2128" s="28"/>
      <c r="KB2128" s="28"/>
      <c r="KC2128" s="28"/>
      <c r="KD2128" s="28"/>
    </row>
    <row r="2129" spans="5:290" x14ac:dyDescent="0.2">
      <c r="E2129" s="31"/>
      <c r="F2129" s="31"/>
      <c r="G2129" s="31"/>
      <c r="H2129" s="31"/>
      <c r="I2129" s="31"/>
      <c r="J2129" s="31"/>
      <c r="K2129" s="31"/>
      <c r="L2129" s="31"/>
      <c r="M2129" s="31"/>
      <c r="N2129" s="31"/>
      <c r="O2129" s="31"/>
      <c r="P2129" s="31"/>
      <c r="Q2129" s="31"/>
      <c r="R2129" s="31"/>
      <c r="S2129" s="31"/>
      <c r="T2129" s="31"/>
      <c r="U2129" s="31"/>
      <c r="V2129" s="31"/>
      <c r="W2129" s="31"/>
      <c r="X2129" s="31"/>
      <c r="Y2129" s="31"/>
      <c r="Z2129" s="31"/>
      <c r="AA2129" s="31"/>
      <c r="AB2129" s="28"/>
      <c r="AC2129" s="31"/>
      <c r="AD2129" s="31"/>
      <c r="AE2129" s="31"/>
      <c r="AF2129" s="31"/>
      <c r="AG2129" s="31"/>
      <c r="AH2129" s="31"/>
      <c r="AI2129" s="31"/>
      <c r="AJ2129" s="31"/>
      <c r="AK2129" s="31"/>
      <c r="AL2129" s="31"/>
      <c r="AM2129" s="31"/>
      <c r="AN2129" s="31"/>
      <c r="AO2129" s="31"/>
      <c r="AP2129" s="31"/>
      <c r="AQ2129" s="31"/>
      <c r="AR2129" s="31"/>
      <c r="AT2129" s="28"/>
      <c r="AU2129" s="28"/>
      <c r="AV2129" s="28"/>
      <c r="AW2129" s="28"/>
      <c r="AX2129" s="28"/>
      <c r="AY2129" s="28"/>
      <c r="AZ2129" s="28"/>
      <c r="BA2129" s="28"/>
      <c r="BB2129" s="28"/>
      <c r="BC2129" s="28"/>
      <c r="BD2129" s="28"/>
      <c r="BE2129" s="28"/>
      <c r="BF2129" s="28"/>
      <c r="BG2129" s="28"/>
      <c r="BH2129" s="28"/>
      <c r="BI2129" s="28"/>
      <c r="BJ2129" s="28"/>
      <c r="BK2129" s="28"/>
      <c r="BL2129" s="28"/>
      <c r="BM2129" s="28"/>
      <c r="BN2129" s="28"/>
      <c r="BO2129" s="28"/>
      <c r="BP2129" s="28"/>
      <c r="BQ2129" s="28"/>
      <c r="BR2129" s="28"/>
      <c r="BS2129" s="28"/>
      <c r="BT2129" s="28"/>
      <c r="BU2129" s="28"/>
      <c r="BV2129" s="28"/>
      <c r="BW2129" s="28"/>
      <c r="BX2129" s="28"/>
      <c r="BY2129" s="28"/>
      <c r="BZ2129" s="28"/>
      <c r="CA2129" s="28"/>
      <c r="CB2129" s="28"/>
      <c r="CC2129" s="28"/>
      <c r="CD2129" s="28"/>
      <c r="CE2129" s="28"/>
      <c r="CF2129" s="28"/>
      <c r="CG2129" s="28"/>
      <c r="CH2129" s="28"/>
      <c r="CI2129" s="28"/>
      <c r="CJ2129" s="28"/>
      <c r="CK2129" s="28"/>
      <c r="CL2129" s="28"/>
      <c r="CM2129" s="28"/>
      <c r="CN2129" s="28"/>
      <c r="CO2129" s="28"/>
      <c r="CP2129" s="28"/>
      <c r="CQ2129" s="28"/>
      <c r="CR2129" s="28"/>
      <c r="CS2129" s="28"/>
      <c r="CT2129" s="28"/>
      <c r="CU2129" s="28"/>
      <c r="CV2129" s="28"/>
      <c r="CW2129" s="28"/>
      <c r="CX2129" s="28"/>
      <c r="CY2129" s="28"/>
      <c r="CZ2129" s="28"/>
      <c r="DA2129" s="28"/>
      <c r="DB2129" s="28"/>
      <c r="DC2129" s="28"/>
      <c r="DD2129" s="28"/>
      <c r="DE2129" s="28"/>
      <c r="DF2129" s="28"/>
      <c r="DG2129" s="28"/>
      <c r="DH2129" s="28"/>
      <c r="DI2129" s="28"/>
      <c r="DJ2129" s="28"/>
      <c r="DK2129" s="28"/>
      <c r="DL2129" s="28"/>
      <c r="DM2129" s="28"/>
      <c r="DN2129" s="28"/>
      <c r="DO2129" s="28"/>
      <c r="DP2129" s="28"/>
      <c r="DQ2129" s="28"/>
      <c r="DR2129" s="28"/>
      <c r="DS2129" s="28"/>
      <c r="DT2129" s="28"/>
      <c r="DU2129" s="28"/>
      <c r="DV2129" s="28"/>
      <c r="IP2129" s="28"/>
      <c r="IQ2129" s="28"/>
      <c r="IR2129" s="28"/>
      <c r="IS2129" s="28"/>
      <c r="IT2129" s="28"/>
      <c r="IU2129" s="28"/>
      <c r="IV2129" s="28"/>
      <c r="IW2129" s="28"/>
      <c r="IX2129" s="28"/>
      <c r="IY2129" s="28"/>
      <c r="IZ2129" s="28"/>
      <c r="JA2129" s="28"/>
      <c r="JB2129" s="28"/>
      <c r="JC2129" s="28"/>
      <c r="JD2129" s="28"/>
      <c r="JE2129" s="28"/>
      <c r="JF2129" s="28"/>
      <c r="JG2129" s="28"/>
      <c r="JH2129" s="28"/>
      <c r="JI2129" s="28"/>
      <c r="JJ2129" s="28"/>
      <c r="JK2129" s="28"/>
      <c r="JL2129" s="28"/>
      <c r="JM2129" s="28"/>
      <c r="JN2129" s="28"/>
      <c r="JO2129" s="28"/>
      <c r="JP2129" s="28"/>
      <c r="JQ2129" s="28"/>
      <c r="JR2129" s="28"/>
      <c r="JS2129" s="28"/>
      <c r="JT2129" s="28"/>
      <c r="JU2129" s="28"/>
      <c r="JV2129" s="28"/>
      <c r="JW2129" s="28"/>
      <c r="JX2129" s="28"/>
      <c r="JY2129" s="28"/>
      <c r="JZ2129" s="28"/>
      <c r="KA2129" s="28"/>
      <c r="KB2129" s="28"/>
      <c r="KC2129" s="28"/>
      <c r="KD2129" s="28"/>
    </row>
    <row r="2130" spans="5:290" x14ac:dyDescent="0.2">
      <c r="E2130" s="31"/>
      <c r="F2130" s="31"/>
      <c r="G2130" s="31"/>
      <c r="H2130" s="31"/>
      <c r="I2130" s="31"/>
      <c r="J2130" s="31"/>
      <c r="K2130" s="31"/>
      <c r="L2130" s="31"/>
      <c r="M2130" s="31"/>
      <c r="N2130" s="31"/>
      <c r="O2130" s="31"/>
      <c r="P2130" s="31"/>
      <c r="Q2130" s="31"/>
      <c r="R2130" s="31"/>
      <c r="S2130" s="31"/>
      <c r="T2130" s="31"/>
      <c r="U2130" s="31"/>
      <c r="V2130" s="31"/>
      <c r="W2130" s="31"/>
      <c r="X2130" s="31"/>
      <c r="Y2130" s="31"/>
      <c r="Z2130" s="31"/>
      <c r="AA2130" s="31"/>
      <c r="AB2130" s="28"/>
      <c r="AC2130" s="31"/>
      <c r="AD2130" s="31"/>
      <c r="AE2130" s="31"/>
      <c r="AF2130" s="31"/>
      <c r="AG2130" s="31"/>
      <c r="AH2130" s="31"/>
      <c r="AI2130" s="31"/>
      <c r="AJ2130" s="31"/>
      <c r="AK2130" s="31"/>
      <c r="AL2130" s="31"/>
      <c r="AM2130" s="31"/>
      <c r="AN2130" s="31"/>
      <c r="AO2130" s="31"/>
      <c r="AP2130" s="31"/>
      <c r="AQ2130" s="31"/>
      <c r="AR2130" s="31"/>
      <c r="AT2130" s="28"/>
      <c r="AU2130" s="28"/>
      <c r="AV2130" s="28"/>
      <c r="AW2130" s="28"/>
      <c r="AX2130" s="28"/>
      <c r="AY2130" s="28"/>
      <c r="AZ2130" s="28"/>
      <c r="BA2130" s="28"/>
      <c r="BB2130" s="28"/>
      <c r="BC2130" s="28"/>
      <c r="BD2130" s="28"/>
      <c r="BE2130" s="28"/>
      <c r="BF2130" s="28"/>
      <c r="BG2130" s="28"/>
      <c r="BH2130" s="28"/>
      <c r="BI2130" s="28"/>
      <c r="BJ2130" s="28"/>
      <c r="BK2130" s="28"/>
      <c r="BL2130" s="28"/>
      <c r="BM2130" s="28"/>
      <c r="BN2130" s="28"/>
      <c r="BO2130" s="28"/>
      <c r="BP2130" s="28"/>
      <c r="BQ2130" s="28"/>
      <c r="BR2130" s="28"/>
      <c r="BS2130" s="28"/>
      <c r="BT2130" s="28"/>
      <c r="BU2130" s="28"/>
      <c r="BV2130" s="28"/>
      <c r="BW2130" s="28"/>
      <c r="BX2130" s="28"/>
      <c r="BY2130" s="28"/>
      <c r="BZ2130" s="28"/>
      <c r="CA2130" s="28"/>
      <c r="CB2130" s="28"/>
      <c r="CC2130" s="28"/>
      <c r="CD2130" s="28"/>
      <c r="CE2130" s="28"/>
      <c r="CF2130" s="28"/>
      <c r="CG2130" s="28"/>
      <c r="CH2130" s="28"/>
      <c r="CI2130" s="28"/>
      <c r="CJ2130" s="28"/>
      <c r="CK2130" s="28"/>
      <c r="CL2130" s="28"/>
      <c r="CM2130" s="28"/>
      <c r="CN2130" s="28"/>
      <c r="CO2130" s="28"/>
      <c r="CP2130" s="28"/>
      <c r="CQ2130" s="28"/>
      <c r="CR2130" s="28"/>
      <c r="CS2130" s="28"/>
      <c r="CT2130" s="28"/>
      <c r="CU2130" s="28"/>
      <c r="CV2130" s="28"/>
      <c r="CW2130" s="28"/>
      <c r="CX2130" s="28"/>
      <c r="CY2130" s="28"/>
      <c r="CZ2130" s="28"/>
      <c r="DA2130" s="28"/>
      <c r="DB2130" s="28"/>
      <c r="DC2130" s="28"/>
      <c r="DD2130" s="28"/>
      <c r="DE2130" s="28"/>
      <c r="DF2130" s="28"/>
      <c r="DG2130" s="28"/>
      <c r="DH2130" s="28"/>
      <c r="DI2130" s="28"/>
      <c r="DJ2130" s="28"/>
      <c r="DK2130" s="28"/>
      <c r="DL2130" s="28"/>
      <c r="DM2130" s="28"/>
      <c r="DN2130" s="28"/>
      <c r="DO2130" s="28"/>
      <c r="DP2130" s="28"/>
      <c r="DQ2130" s="28"/>
      <c r="DR2130" s="28"/>
      <c r="DS2130" s="28"/>
      <c r="DT2130" s="28"/>
      <c r="DU2130" s="28"/>
      <c r="DV2130" s="28"/>
      <c r="IP2130" s="28"/>
      <c r="IQ2130" s="28"/>
      <c r="IR2130" s="28"/>
      <c r="IS2130" s="28"/>
      <c r="IT2130" s="28"/>
      <c r="IU2130" s="28"/>
      <c r="IV2130" s="28"/>
      <c r="IW2130" s="28"/>
      <c r="IX2130" s="28"/>
      <c r="IY2130" s="28"/>
      <c r="IZ2130" s="28"/>
      <c r="JA2130" s="28"/>
      <c r="JB2130" s="28"/>
      <c r="JC2130" s="28"/>
      <c r="JD2130" s="28"/>
      <c r="JE2130" s="28"/>
      <c r="JF2130" s="28"/>
      <c r="JG2130" s="28"/>
      <c r="JH2130" s="28"/>
      <c r="JI2130" s="28"/>
      <c r="JJ2130" s="28"/>
      <c r="JK2130" s="28"/>
      <c r="JL2130" s="28"/>
      <c r="JM2130" s="28"/>
      <c r="JN2130" s="28"/>
      <c r="JO2130" s="28"/>
      <c r="JP2130" s="28"/>
      <c r="JQ2130" s="28"/>
      <c r="JR2130" s="28"/>
      <c r="JS2130" s="28"/>
      <c r="JT2130" s="28"/>
      <c r="JU2130" s="28"/>
      <c r="JV2130" s="28"/>
      <c r="JW2130" s="28"/>
      <c r="JX2130" s="28"/>
      <c r="JY2130" s="28"/>
      <c r="JZ2130" s="28"/>
      <c r="KA2130" s="28"/>
      <c r="KB2130" s="28"/>
      <c r="KC2130" s="28"/>
      <c r="KD2130" s="28"/>
    </row>
    <row r="2131" spans="5:290" x14ac:dyDescent="0.2">
      <c r="E2131" s="31"/>
      <c r="F2131" s="31"/>
      <c r="G2131" s="31"/>
      <c r="H2131" s="31"/>
      <c r="I2131" s="31"/>
      <c r="J2131" s="31"/>
      <c r="K2131" s="31"/>
      <c r="L2131" s="31"/>
      <c r="M2131" s="31"/>
      <c r="N2131" s="31"/>
      <c r="O2131" s="31"/>
      <c r="P2131" s="31"/>
      <c r="Q2131" s="31"/>
      <c r="R2131" s="31"/>
      <c r="S2131" s="31"/>
      <c r="T2131" s="31"/>
      <c r="U2131" s="31"/>
      <c r="V2131" s="31"/>
      <c r="W2131" s="31"/>
      <c r="X2131" s="31"/>
      <c r="Y2131" s="31"/>
      <c r="Z2131" s="31"/>
      <c r="AA2131" s="31"/>
      <c r="AB2131" s="28"/>
      <c r="AC2131" s="31"/>
      <c r="AD2131" s="31"/>
      <c r="AE2131" s="31"/>
      <c r="AF2131" s="31"/>
      <c r="AG2131" s="31"/>
      <c r="AH2131" s="31"/>
      <c r="AI2131" s="31"/>
      <c r="AJ2131" s="31"/>
      <c r="AK2131" s="31"/>
      <c r="AL2131" s="31"/>
      <c r="AM2131" s="31"/>
      <c r="AN2131" s="31"/>
      <c r="AO2131" s="31"/>
      <c r="AP2131" s="31"/>
      <c r="AQ2131" s="31"/>
      <c r="AR2131" s="31"/>
      <c r="AT2131" s="28"/>
      <c r="AU2131" s="28"/>
      <c r="AV2131" s="28"/>
      <c r="AW2131" s="28"/>
      <c r="AX2131" s="28"/>
      <c r="AY2131" s="28"/>
      <c r="AZ2131" s="28"/>
      <c r="BA2131" s="28"/>
      <c r="BB2131" s="28"/>
      <c r="BC2131" s="28"/>
      <c r="BD2131" s="28"/>
      <c r="BE2131" s="28"/>
      <c r="BF2131" s="28"/>
      <c r="BG2131" s="28"/>
      <c r="BH2131" s="28"/>
      <c r="BI2131" s="28"/>
      <c r="BJ2131" s="28"/>
      <c r="BK2131" s="28"/>
      <c r="BL2131" s="28"/>
      <c r="BM2131" s="28"/>
      <c r="BN2131" s="28"/>
      <c r="BO2131" s="28"/>
      <c r="BP2131" s="28"/>
      <c r="BQ2131" s="28"/>
      <c r="BR2131" s="28"/>
      <c r="BS2131" s="28"/>
      <c r="BT2131" s="28"/>
      <c r="BU2131" s="28"/>
      <c r="BV2131" s="28"/>
      <c r="BW2131" s="28"/>
      <c r="BX2131" s="28"/>
      <c r="BY2131" s="28"/>
      <c r="BZ2131" s="28"/>
      <c r="CA2131" s="28"/>
      <c r="CB2131" s="28"/>
      <c r="CC2131" s="28"/>
      <c r="CD2131" s="28"/>
      <c r="CE2131" s="28"/>
      <c r="CF2131" s="28"/>
      <c r="CG2131" s="28"/>
      <c r="CH2131" s="28"/>
      <c r="CI2131" s="28"/>
      <c r="CJ2131" s="28"/>
      <c r="CK2131" s="28"/>
      <c r="CL2131" s="28"/>
      <c r="CM2131" s="28"/>
      <c r="CN2131" s="28"/>
      <c r="CO2131" s="28"/>
      <c r="CP2131" s="28"/>
      <c r="CQ2131" s="28"/>
      <c r="CR2131" s="28"/>
      <c r="CS2131" s="28"/>
      <c r="CT2131" s="28"/>
      <c r="CU2131" s="28"/>
      <c r="CV2131" s="28"/>
      <c r="CW2131" s="28"/>
      <c r="CX2131" s="28"/>
      <c r="CY2131" s="28"/>
      <c r="CZ2131" s="28"/>
      <c r="DA2131" s="28"/>
      <c r="DB2131" s="28"/>
      <c r="DC2131" s="28"/>
      <c r="DD2131" s="28"/>
      <c r="DE2131" s="28"/>
      <c r="DF2131" s="28"/>
      <c r="DG2131" s="28"/>
      <c r="DH2131" s="28"/>
      <c r="DI2131" s="28"/>
      <c r="DJ2131" s="28"/>
      <c r="DK2131" s="28"/>
      <c r="DL2131" s="28"/>
      <c r="DM2131" s="28"/>
      <c r="DN2131" s="28"/>
      <c r="DO2131" s="28"/>
      <c r="DP2131" s="28"/>
      <c r="DQ2131" s="28"/>
      <c r="DR2131" s="28"/>
      <c r="DS2131" s="28"/>
      <c r="DT2131" s="28"/>
      <c r="DU2131" s="28"/>
      <c r="DV2131" s="28"/>
      <c r="IP2131" s="28"/>
      <c r="IQ2131" s="28"/>
      <c r="IR2131" s="28"/>
      <c r="IS2131" s="28"/>
      <c r="IT2131" s="28"/>
      <c r="IU2131" s="28"/>
      <c r="IV2131" s="28"/>
      <c r="IW2131" s="28"/>
      <c r="IX2131" s="28"/>
      <c r="IY2131" s="28"/>
      <c r="IZ2131" s="28"/>
      <c r="JA2131" s="28"/>
      <c r="JB2131" s="28"/>
      <c r="JC2131" s="28"/>
      <c r="JD2131" s="28"/>
      <c r="JE2131" s="28"/>
      <c r="JF2131" s="28"/>
      <c r="JG2131" s="28"/>
      <c r="JH2131" s="28"/>
      <c r="JI2131" s="28"/>
      <c r="JJ2131" s="28"/>
      <c r="JK2131" s="28"/>
      <c r="JL2131" s="28"/>
      <c r="JM2131" s="28"/>
      <c r="JN2131" s="28"/>
      <c r="JO2131" s="28"/>
      <c r="JP2131" s="28"/>
      <c r="JQ2131" s="28"/>
      <c r="JR2131" s="28"/>
      <c r="JS2131" s="28"/>
      <c r="JT2131" s="28"/>
      <c r="JU2131" s="28"/>
      <c r="JV2131" s="28"/>
      <c r="JW2131" s="28"/>
      <c r="JX2131" s="28"/>
      <c r="JY2131" s="28"/>
      <c r="JZ2131" s="28"/>
      <c r="KA2131" s="28"/>
      <c r="KB2131" s="28"/>
      <c r="KC2131" s="28"/>
      <c r="KD2131" s="28"/>
    </row>
    <row r="2132" spans="5:290" x14ac:dyDescent="0.2">
      <c r="E2132" s="31"/>
      <c r="F2132" s="31"/>
      <c r="G2132" s="31"/>
      <c r="H2132" s="31"/>
      <c r="I2132" s="31"/>
      <c r="J2132" s="31"/>
      <c r="K2132" s="31"/>
      <c r="L2132" s="31"/>
      <c r="M2132" s="31"/>
      <c r="N2132" s="31"/>
      <c r="O2132" s="31"/>
      <c r="P2132" s="31"/>
      <c r="Q2132" s="31"/>
      <c r="R2132" s="31"/>
      <c r="S2132" s="31"/>
      <c r="T2132" s="31"/>
      <c r="U2132" s="31"/>
      <c r="V2132" s="31"/>
      <c r="W2132" s="31"/>
      <c r="X2132" s="31"/>
      <c r="Y2132" s="31"/>
      <c r="Z2132" s="31"/>
      <c r="AA2132" s="31"/>
      <c r="AB2132" s="28"/>
      <c r="AC2132" s="31"/>
      <c r="AD2132" s="31"/>
      <c r="AE2132" s="31"/>
      <c r="AF2132" s="31"/>
      <c r="AG2132" s="31"/>
      <c r="AH2132" s="31"/>
      <c r="AI2132" s="31"/>
      <c r="AJ2132" s="31"/>
      <c r="AK2132" s="31"/>
      <c r="AL2132" s="31"/>
      <c r="AM2132" s="31"/>
      <c r="AN2132" s="31"/>
      <c r="AO2132" s="31"/>
      <c r="AP2132" s="31"/>
      <c r="AQ2132" s="31"/>
      <c r="AR2132" s="31"/>
      <c r="AT2132" s="28"/>
      <c r="AU2132" s="28"/>
      <c r="AV2132" s="28"/>
      <c r="AW2132" s="28"/>
      <c r="AX2132" s="28"/>
      <c r="AY2132" s="28"/>
      <c r="AZ2132" s="28"/>
      <c r="BA2132" s="28"/>
      <c r="BB2132" s="28"/>
      <c r="BC2132" s="28"/>
      <c r="BD2132" s="28"/>
      <c r="BE2132" s="28"/>
      <c r="BF2132" s="28"/>
      <c r="BG2132" s="28"/>
      <c r="BH2132" s="28"/>
      <c r="BI2132" s="28"/>
      <c r="BJ2132" s="28"/>
      <c r="BK2132" s="28"/>
      <c r="BL2132" s="28"/>
      <c r="BM2132" s="28"/>
      <c r="BN2132" s="28"/>
      <c r="BO2132" s="28"/>
      <c r="BP2132" s="28"/>
      <c r="BQ2132" s="28"/>
      <c r="BR2132" s="28"/>
      <c r="BS2132" s="28"/>
      <c r="BT2132" s="28"/>
      <c r="BU2132" s="28"/>
      <c r="BV2132" s="28"/>
      <c r="BW2132" s="28"/>
      <c r="BX2132" s="28"/>
      <c r="BY2132" s="28"/>
      <c r="BZ2132" s="28"/>
      <c r="CA2132" s="28"/>
      <c r="CB2132" s="28"/>
      <c r="CC2132" s="28"/>
      <c r="CD2132" s="28"/>
      <c r="CE2132" s="28"/>
      <c r="CF2132" s="28"/>
      <c r="CG2132" s="28"/>
      <c r="CH2132" s="28"/>
      <c r="CI2132" s="28"/>
      <c r="CJ2132" s="28"/>
      <c r="CK2132" s="28"/>
      <c r="CL2132" s="28"/>
      <c r="CM2132" s="28"/>
      <c r="CN2132" s="28"/>
      <c r="CO2132" s="28"/>
      <c r="CP2132" s="28"/>
      <c r="CQ2132" s="28"/>
      <c r="CR2132" s="28"/>
      <c r="CS2132" s="28"/>
      <c r="CT2132" s="28"/>
      <c r="CU2132" s="28"/>
      <c r="CV2132" s="28"/>
      <c r="CW2132" s="28"/>
      <c r="CX2132" s="28"/>
      <c r="CY2132" s="28"/>
      <c r="CZ2132" s="28"/>
      <c r="DA2132" s="28"/>
      <c r="DB2132" s="28"/>
      <c r="DC2132" s="28"/>
      <c r="DD2132" s="28"/>
      <c r="DE2132" s="28"/>
      <c r="DF2132" s="28"/>
      <c r="DG2132" s="28"/>
      <c r="DH2132" s="28"/>
      <c r="DI2132" s="28"/>
      <c r="DJ2132" s="28"/>
      <c r="DK2132" s="28"/>
      <c r="DL2132" s="28"/>
      <c r="DM2132" s="28"/>
      <c r="DN2132" s="28"/>
      <c r="DO2132" s="28"/>
      <c r="DP2132" s="28"/>
      <c r="DQ2132" s="28"/>
      <c r="DR2132" s="28"/>
      <c r="DS2132" s="28"/>
      <c r="DT2132" s="28"/>
      <c r="DU2132" s="28"/>
      <c r="DV2132" s="28"/>
      <c r="IP2132" s="28"/>
      <c r="IQ2132" s="28"/>
      <c r="IR2132" s="28"/>
      <c r="IS2132" s="28"/>
      <c r="IT2132" s="28"/>
      <c r="IU2132" s="28"/>
      <c r="IV2132" s="28"/>
      <c r="IW2132" s="28"/>
      <c r="IX2132" s="28"/>
      <c r="IY2132" s="28"/>
      <c r="IZ2132" s="28"/>
      <c r="JA2132" s="28"/>
      <c r="JB2132" s="28"/>
      <c r="JC2132" s="28"/>
      <c r="JD2132" s="28"/>
      <c r="JE2132" s="28"/>
      <c r="JF2132" s="28"/>
      <c r="JG2132" s="28"/>
      <c r="JH2132" s="28"/>
      <c r="JI2132" s="28"/>
      <c r="JJ2132" s="28"/>
      <c r="JK2132" s="28"/>
      <c r="JL2132" s="28"/>
      <c r="JM2132" s="28"/>
      <c r="JN2132" s="28"/>
      <c r="JO2132" s="28"/>
      <c r="JP2132" s="28"/>
      <c r="JQ2132" s="28"/>
      <c r="JR2132" s="28"/>
      <c r="JS2132" s="28"/>
      <c r="JT2132" s="28"/>
      <c r="JU2132" s="28"/>
      <c r="JV2132" s="28"/>
      <c r="JW2132" s="28"/>
      <c r="JX2132" s="28"/>
      <c r="JY2132" s="28"/>
      <c r="JZ2132" s="28"/>
      <c r="KA2132" s="28"/>
      <c r="KB2132" s="28"/>
      <c r="KC2132" s="28"/>
      <c r="KD2132" s="28"/>
    </row>
    <row r="2133" spans="5:290" x14ac:dyDescent="0.2">
      <c r="E2133" s="31"/>
      <c r="F2133" s="31"/>
      <c r="G2133" s="31"/>
      <c r="H2133" s="31"/>
      <c r="I2133" s="31"/>
      <c r="J2133" s="31"/>
      <c r="K2133" s="31"/>
      <c r="L2133" s="31"/>
      <c r="M2133" s="31"/>
      <c r="N2133" s="31"/>
      <c r="O2133" s="31"/>
      <c r="P2133" s="31"/>
      <c r="Q2133" s="31"/>
      <c r="R2133" s="31"/>
      <c r="S2133" s="31"/>
      <c r="T2133" s="31"/>
      <c r="U2133" s="31"/>
      <c r="V2133" s="31"/>
      <c r="W2133" s="31"/>
      <c r="X2133" s="31"/>
      <c r="Y2133" s="31"/>
      <c r="Z2133" s="31"/>
      <c r="AA2133" s="31"/>
      <c r="AB2133" s="28"/>
      <c r="AC2133" s="31"/>
      <c r="AD2133" s="31"/>
      <c r="AE2133" s="31"/>
      <c r="AF2133" s="31"/>
      <c r="AG2133" s="31"/>
      <c r="AH2133" s="31"/>
      <c r="AI2133" s="31"/>
      <c r="AJ2133" s="31"/>
      <c r="AK2133" s="31"/>
      <c r="AL2133" s="31"/>
      <c r="AM2133" s="31"/>
      <c r="AN2133" s="31"/>
      <c r="AO2133" s="31"/>
      <c r="AP2133" s="31"/>
      <c r="AQ2133" s="31"/>
      <c r="AR2133" s="31"/>
      <c r="AT2133" s="28"/>
      <c r="AU2133" s="28"/>
      <c r="AV2133" s="28"/>
      <c r="AW2133" s="28"/>
      <c r="AX2133" s="28"/>
      <c r="AY2133" s="28"/>
      <c r="AZ2133" s="28"/>
      <c r="BA2133" s="28"/>
      <c r="BB2133" s="28"/>
      <c r="BC2133" s="28"/>
      <c r="BD2133" s="28"/>
      <c r="BE2133" s="28"/>
      <c r="BF2133" s="28"/>
      <c r="BG2133" s="28"/>
      <c r="BH2133" s="28"/>
      <c r="BI2133" s="28"/>
      <c r="BJ2133" s="28"/>
      <c r="BK2133" s="28"/>
      <c r="BL2133" s="28"/>
      <c r="BM2133" s="28"/>
      <c r="BN2133" s="28"/>
      <c r="BO2133" s="28"/>
      <c r="BP2133" s="28"/>
      <c r="BQ2133" s="28"/>
      <c r="BR2133" s="28"/>
      <c r="BS2133" s="28"/>
      <c r="BT2133" s="28"/>
      <c r="BU2133" s="28"/>
      <c r="BV2133" s="28"/>
      <c r="BW2133" s="28"/>
      <c r="BX2133" s="28"/>
      <c r="BY2133" s="28"/>
      <c r="BZ2133" s="28"/>
      <c r="CA2133" s="28"/>
      <c r="CB2133" s="28"/>
      <c r="CC2133" s="28"/>
      <c r="CD2133" s="28"/>
      <c r="CE2133" s="28"/>
      <c r="CF2133" s="28"/>
      <c r="CG2133" s="28"/>
      <c r="CH2133" s="28"/>
      <c r="CI2133" s="28"/>
      <c r="CJ2133" s="28"/>
      <c r="CK2133" s="28"/>
      <c r="CL2133" s="28"/>
      <c r="CM2133" s="28"/>
      <c r="CN2133" s="28"/>
      <c r="CO2133" s="28"/>
      <c r="CP2133" s="28"/>
      <c r="CQ2133" s="28"/>
      <c r="CR2133" s="28"/>
      <c r="CS2133" s="28"/>
      <c r="CT2133" s="28"/>
      <c r="CU2133" s="28"/>
      <c r="CV2133" s="28"/>
      <c r="CW2133" s="28"/>
      <c r="CX2133" s="28"/>
      <c r="CY2133" s="28"/>
      <c r="CZ2133" s="28"/>
      <c r="DA2133" s="28"/>
      <c r="DB2133" s="28"/>
      <c r="DC2133" s="28"/>
      <c r="DD2133" s="28"/>
      <c r="DE2133" s="28"/>
      <c r="DF2133" s="28"/>
      <c r="DG2133" s="28"/>
      <c r="DH2133" s="28"/>
      <c r="DI2133" s="28"/>
      <c r="DJ2133" s="28"/>
      <c r="DK2133" s="28"/>
      <c r="DL2133" s="28"/>
      <c r="DM2133" s="28"/>
      <c r="DN2133" s="28"/>
      <c r="DO2133" s="28"/>
      <c r="DP2133" s="28"/>
      <c r="DQ2133" s="28"/>
      <c r="DR2133" s="28"/>
      <c r="DS2133" s="28"/>
      <c r="DT2133" s="28"/>
      <c r="DU2133" s="28"/>
      <c r="DV2133" s="28"/>
      <c r="IP2133" s="28"/>
      <c r="IQ2133" s="28"/>
      <c r="IR2133" s="28"/>
      <c r="IS2133" s="28"/>
      <c r="IT2133" s="28"/>
      <c r="IU2133" s="28"/>
      <c r="IV2133" s="28"/>
      <c r="IW2133" s="28"/>
      <c r="IX2133" s="28"/>
      <c r="IY2133" s="28"/>
      <c r="IZ2133" s="28"/>
      <c r="JA2133" s="28"/>
      <c r="JB2133" s="28"/>
      <c r="JC2133" s="28"/>
      <c r="JD2133" s="28"/>
      <c r="JE2133" s="28"/>
      <c r="JF2133" s="28"/>
      <c r="JG2133" s="28"/>
      <c r="JH2133" s="28"/>
      <c r="JI2133" s="28"/>
      <c r="JJ2133" s="28"/>
      <c r="JK2133" s="28"/>
      <c r="JL2133" s="28"/>
      <c r="JM2133" s="28"/>
      <c r="JN2133" s="28"/>
      <c r="JO2133" s="28"/>
      <c r="JP2133" s="28"/>
      <c r="JQ2133" s="28"/>
      <c r="JR2133" s="28"/>
      <c r="JS2133" s="28"/>
      <c r="JT2133" s="28"/>
      <c r="JU2133" s="28"/>
      <c r="JV2133" s="28"/>
      <c r="JW2133" s="28"/>
      <c r="JX2133" s="28"/>
      <c r="JY2133" s="28"/>
      <c r="JZ2133" s="28"/>
      <c r="KA2133" s="28"/>
      <c r="KB2133" s="28"/>
      <c r="KC2133" s="28"/>
      <c r="KD2133" s="28"/>
    </row>
    <row r="2134" spans="5:290" x14ac:dyDescent="0.2">
      <c r="E2134" s="31"/>
      <c r="F2134" s="31"/>
      <c r="G2134" s="31"/>
      <c r="H2134" s="31"/>
      <c r="I2134" s="31"/>
      <c r="J2134" s="31"/>
      <c r="K2134" s="31"/>
      <c r="L2134" s="31"/>
      <c r="M2134" s="31"/>
      <c r="N2134" s="31"/>
      <c r="O2134" s="31"/>
      <c r="P2134" s="31"/>
      <c r="Q2134" s="31"/>
      <c r="R2134" s="31"/>
      <c r="S2134" s="31"/>
      <c r="T2134" s="31"/>
      <c r="U2134" s="31"/>
      <c r="V2134" s="31"/>
      <c r="W2134" s="31"/>
      <c r="X2134" s="31"/>
      <c r="Y2134" s="31"/>
      <c r="Z2134" s="31"/>
      <c r="AA2134" s="31"/>
      <c r="AB2134" s="28"/>
      <c r="AC2134" s="31"/>
      <c r="AD2134" s="31"/>
      <c r="AE2134" s="31"/>
      <c r="AF2134" s="31"/>
      <c r="AG2134" s="31"/>
      <c r="AH2134" s="31"/>
      <c r="AI2134" s="31"/>
      <c r="AJ2134" s="31"/>
      <c r="AK2134" s="31"/>
      <c r="AL2134" s="31"/>
      <c r="AM2134" s="31"/>
      <c r="AN2134" s="31"/>
      <c r="AO2134" s="31"/>
      <c r="AP2134" s="31"/>
      <c r="AQ2134" s="31"/>
      <c r="AR2134" s="31"/>
      <c r="AT2134" s="28"/>
      <c r="AU2134" s="28"/>
      <c r="AV2134" s="28"/>
      <c r="AW2134" s="28"/>
      <c r="AX2134" s="28"/>
      <c r="AY2134" s="28"/>
      <c r="AZ2134" s="28"/>
      <c r="BA2134" s="28"/>
      <c r="BB2134" s="28"/>
      <c r="BC2134" s="28"/>
      <c r="BD2134" s="28"/>
      <c r="BE2134" s="28"/>
      <c r="BF2134" s="28"/>
      <c r="BG2134" s="28"/>
      <c r="BH2134" s="28"/>
      <c r="BI2134" s="28"/>
      <c r="BJ2134" s="28"/>
      <c r="BK2134" s="28"/>
      <c r="BL2134" s="28"/>
      <c r="BM2134" s="28"/>
      <c r="BN2134" s="28"/>
      <c r="BO2134" s="28"/>
      <c r="BP2134" s="28"/>
      <c r="BQ2134" s="28"/>
      <c r="BR2134" s="28"/>
      <c r="BS2134" s="28"/>
      <c r="BT2134" s="28"/>
      <c r="BU2134" s="28"/>
      <c r="BV2134" s="28"/>
      <c r="BW2134" s="28"/>
      <c r="BX2134" s="28"/>
      <c r="BY2134" s="28"/>
      <c r="BZ2134" s="28"/>
      <c r="CA2134" s="28"/>
      <c r="CB2134" s="28"/>
      <c r="CC2134" s="28"/>
      <c r="CD2134" s="28"/>
      <c r="CE2134" s="28"/>
      <c r="CF2134" s="28"/>
      <c r="CG2134" s="28"/>
      <c r="CH2134" s="28"/>
      <c r="CI2134" s="28"/>
      <c r="CJ2134" s="28"/>
      <c r="CK2134" s="28"/>
      <c r="CL2134" s="28"/>
      <c r="CM2134" s="28"/>
      <c r="CN2134" s="28"/>
      <c r="CO2134" s="28"/>
      <c r="CP2134" s="28"/>
      <c r="CQ2134" s="28"/>
      <c r="CR2134" s="28"/>
      <c r="CS2134" s="28"/>
      <c r="CT2134" s="28"/>
      <c r="CU2134" s="28"/>
      <c r="CV2134" s="28"/>
      <c r="CW2134" s="28"/>
      <c r="CX2134" s="28"/>
      <c r="CY2134" s="28"/>
      <c r="CZ2134" s="28"/>
      <c r="DA2134" s="28"/>
      <c r="DB2134" s="28"/>
      <c r="DC2134" s="28"/>
      <c r="DD2134" s="28"/>
      <c r="DE2134" s="28"/>
      <c r="DF2134" s="28"/>
      <c r="DG2134" s="28"/>
      <c r="DH2134" s="28"/>
      <c r="DI2134" s="28"/>
      <c r="DJ2134" s="28"/>
      <c r="DK2134" s="28"/>
      <c r="DL2134" s="28"/>
      <c r="DM2134" s="28"/>
      <c r="DN2134" s="28"/>
      <c r="DO2134" s="28"/>
      <c r="DP2134" s="28"/>
      <c r="DQ2134" s="28"/>
      <c r="DR2134" s="28"/>
      <c r="DS2134" s="28"/>
      <c r="DT2134" s="28"/>
      <c r="DU2134" s="28"/>
      <c r="DV2134" s="28"/>
      <c r="IP2134" s="28"/>
      <c r="IQ2134" s="28"/>
      <c r="IR2134" s="28"/>
      <c r="IS2134" s="28"/>
      <c r="IT2134" s="28"/>
      <c r="IU2134" s="28"/>
      <c r="IV2134" s="28"/>
      <c r="IW2134" s="28"/>
      <c r="IX2134" s="28"/>
      <c r="IY2134" s="28"/>
      <c r="IZ2134" s="28"/>
      <c r="JA2134" s="28"/>
      <c r="JB2134" s="28"/>
      <c r="JC2134" s="28"/>
      <c r="JD2134" s="28"/>
      <c r="JE2134" s="28"/>
      <c r="JF2134" s="28"/>
      <c r="JG2134" s="28"/>
      <c r="JH2134" s="28"/>
      <c r="JI2134" s="28"/>
      <c r="JJ2134" s="28"/>
      <c r="JK2134" s="28"/>
      <c r="JL2134" s="28"/>
      <c r="JM2134" s="28"/>
      <c r="JN2134" s="28"/>
      <c r="JO2134" s="28"/>
      <c r="JP2134" s="28"/>
      <c r="JQ2134" s="28"/>
      <c r="JR2134" s="28"/>
      <c r="JS2134" s="28"/>
      <c r="JT2134" s="28"/>
      <c r="JU2134" s="28"/>
      <c r="JV2134" s="28"/>
      <c r="JW2134" s="28"/>
      <c r="JX2134" s="28"/>
      <c r="JY2134" s="28"/>
      <c r="JZ2134" s="28"/>
      <c r="KA2134" s="28"/>
      <c r="KB2134" s="28"/>
      <c r="KC2134" s="28"/>
      <c r="KD2134" s="28"/>
    </row>
    <row r="2135" spans="5:290" x14ac:dyDescent="0.2">
      <c r="E2135" s="31"/>
      <c r="F2135" s="31"/>
      <c r="G2135" s="31"/>
      <c r="H2135" s="31"/>
      <c r="I2135" s="31"/>
      <c r="J2135" s="31"/>
      <c r="K2135" s="31"/>
      <c r="L2135" s="31"/>
      <c r="M2135" s="31"/>
      <c r="N2135" s="31"/>
      <c r="O2135" s="31"/>
      <c r="P2135" s="31"/>
      <c r="Q2135" s="31"/>
      <c r="R2135" s="31"/>
      <c r="S2135" s="31"/>
      <c r="T2135" s="31"/>
      <c r="U2135" s="31"/>
      <c r="V2135" s="31"/>
      <c r="W2135" s="31"/>
      <c r="X2135" s="31"/>
      <c r="Y2135" s="31"/>
      <c r="Z2135" s="31"/>
      <c r="AA2135" s="31"/>
      <c r="AB2135" s="28"/>
      <c r="AC2135" s="31"/>
      <c r="AD2135" s="31"/>
      <c r="AE2135" s="31"/>
      <c r="AF2135" s="31"/>
      <c r="AG2135" s="31"/>
      <c r="AH2135" s="31"/>
      <c r="AI2135" s="31"/>
      <c r="AJ2135" s="31"/>
      <c r="AK2135" s="31"/>
      <c r="AL2135" s="31"/>
      <c r="AM2135" s="31"/>
      <c r="AN2135" s="31"/>
      <c r="AO2135" s="31"/>
      <c r="AP2135" s="31"/>
      <c r="AQ2135" s="31"/>
      <c r="AR2135" s="31"/>
      <c r="AT2135" s="28"/>
      <c r="AU2135" s="28"/>
      <c r="AV2135" s="28"/>
      <c r="AW2135" s="28"/>
      <c r="AX2135" s="28"/>
      <c r="AY2135" s="28"/>
      <c r="AZ2135" s="28"/>
      <c r="BA2135" s="28"/>
      <c r="BB2135" s="28"/>
      <c r="BC2135" s="28"/>
      <c r="BD2135" s="28"/>
      <c r="BE2135" s="28"/>
      <c r="BF2135" s="28"/>
      <c r="BG2135" s="28"/>
      <c r="BH2135" s="28"/>
      <c r="BI2135" s="28"/>
      <c r="BJ2135" s="28"/>
      <c r="BK2135" s="28"/>
      <c r="BL2135" s="28"/>
      <c r="BM2135" s="28"/>
      <c r="BN2135" s="28"/>
      <c r="BO2135" s="28"/>
      <c r="BP2135" s="28"/>
      <c r="BQ2135" s="28"/>
      <c r="BR2135" s="28"/>
      <c r="BS2135" s="28"/>
      <c r="BT2135" s="28"/>
      <c r="BU2135" s="28"/>
      <c r="BV2135" s="28"/>
      <c r="BW2135" s="28"/>
      <c r="BX2135" s="28"/>
      <c r="BY2135" s="28"/>
      <c r="BZ2135" s="28"/>
      <c r="CA2135" s="28"/>
      <c r="CB2135" s="28"/>
      <c r="CC2135" s="28"/>
      <c r="CD2135" s="28"/>
      <c r="CE2135" s="28"/>
      <c r="CF2135" s="28"/>
      <c r="CG2135" s="28"/>
      <c r="CH2135" s="28"/>
      <c r="CI2135" s="28"/>
      <c r="CJ2135" s="28"/>
      <c r="CK2135" s="28"/>
      <c r="CL2135" s="28"/>
      <c r="CM2135" s="28"/>
      <c r="CN2135" s="28"/>
      <c r="CO2135" s="28"/>
      <c r="CP2135" s="28"/>
      <c r="CQ2135" s="28"/>
      <c r="CR2135" s="28"/>
      <c r="CS2135" s="28"/>
      <c r="CT2135" s="28"/>
      <c r="CU2135" s="28"/>
      <c r="CV2135" s="28"/>
      <c r="CW2135" s="28"/>
      <c r="CX2135" s="28"/>
      <c r="CY2135" s="28"/>
      <c r="CZ2135" s="28"/>
      <c r="DA2135" s="28"/>
      <c r="DB2135" s="28"/>
      <c r="DC2135" s="28"/>
      <c r="DD2135" s="28"/>
      <c r="DE2135" s="28"/>
      <c r="DF2135" s="28"/>
      <c r="DG2135" s="28"/>
      <c r="DH2135" s="28"/>
      <c r="DI2135" s="28"/>
      <c r="DJ2135" s="28"/>
      <c r="DK2135" s="28"/>
      <c r="DL2135" s="28"/>
      <c r="DM2135" s="28"/>
      <c r="DN2135" s="28"/>
      <c r="DO2135" s="28"/>
      <c r="DP2135" s="28"/>
      <c r="DQ2135" s="28"/>
      <c r="DR2135" s="28"/>
      <c r="DS2135" s="28"/>
      <c r="DT2135" s="28"/>
      <c r="DU2135" s="28"/>
      <c r="DV2135" s="28"/>
      <c r="IP2135" s="28"/>
      <c r="IQ2135" s="28"/>
      <c r="IR2135" s="28"/>
      <c r="IS2135" s="28"/>
      <c r="IT2135" s="28"/>
      <c r="IU2135" s="28"/>
      <c r="IV2135" s="28"/>
      <c r="IW2135" s="28"/>
      <c r="IX2135" s="28"/>
      <c r="IY2135" s="28"/>
      <c r="IZ2135" s="28"/>
      <c r="JA2135" s="28"/>
      <c r="JB2135" s="28"/>
      <c r="JC2135" s="28"/>
      <c r="JD2135" s="28"/>
      <c r="JE2135" s="28"/>
      <c r="JF2135" s="28"/>
      <c r="JG2135" s="28"/>
      <c r="JH2135" s="28"/>
      <c r="JI2135" s="28"/>
      <c r="JJ2135" s="28"/>
      <c r="JK2135" s="28"/>
      <c r="JL2135" s="28"/>
      <c r="JM2135" s="28"/>
      <c r="JN2135" s="28"/>
      <c r="JO2135" s="28"/>
      <c r="JP2135" s="28"/>
      <c r="JQ2135" s="28"/>
      <c r="JR2135" s="28"/>
      <c r="JS2135" s="28"/>
      <c r="JT2135" s="28"/>
      <c r="JU2135" s="28"/>
      <c r="JV2135" s="28"/>
      <c r="JW2135" s="28"/>
      <c r="JX2135" s="28"/>
      <c r="JY2135" s="28"/>
      <c r="JZ2135" s="28"/>
      <c r="KA2135" s="28"/>
      <c r="KB2135" s="28"/>
      <c r="KC2135" s="28"/>
      <c r="KD2135" s="28"/>
    </row>
    <row r="2136" spans="5:290" x14ac:dyDescent="0.2">
      <c r="E2136" s="31"/>
      <c r="F2136" s="31"/>
      <c r="G2136" s="31"/>
      <c r="H2136" s="31"/>
      <c r="I2136" s="31"/>
      <c r="J2136" s="31"/>
      <c r="K2136" s="31"/>
      <c r="L2136" s="31"/>
      <c r="M2136" s="31"/>
      <c r="N2136" s="31"/>
      <c r="O2136" s="31"/>
      <c r="P2136" s="31"/>
      <c r="Q2136" s="31"/>
      <c r="R2136" s="31"/>
      <c r="S2136" s="31"/>
      <c r="T2136" s="31"/>
      <c r="U2136" s="31"/>
      <c r="V2136" s="31"/>
      <c r="W2136" s="31"/>
      <c r="X2136" s="31"/>
      <c r="Y2136" s="31"/>
      <c r="Z2136" s="31"/>
      <c r="AA2136" s="31"/>
      <c r="AB2136" s="28"/>
      <c r="AC2136" s="31"/>
      <c r="AD2136" s="31"/>
      <c r="AE2136" s="31"/>
      <c r="AF2136" s="31"/>
      <c r="AG2136" s="31"/>
      <c r="AH2136" s="31"/>
      <c r="AI2136" s="31"/>
      <c r="AJ2136" s="31"/>
      <c r="AK2136" s="31"/>
      <c r="AL2136" s="31"/>
      <c r="AM2136" s="31"/>
      <c r="AN2136" s="31"/>
      <c r="AO2136" s="31"/>
      <c r="AP2136" s="31"/>
      <c r="AQ2136" s="31"/>
      <c r="AR2136" s="31"/>
      <c r="AT2136" s="28"/>
      <c r="AU2136" s="28"/>
      <c r="AV2136" s="28"/>
      <c r="AW2136" s="28"/>
      <c r="AX2136" s="28"/>
      <c r="AY2136" s="28"/>
      <c r="AZ2136" s="28"/>
      <c r="BA2136" s="28"/>
      <c r="BB2136" s="28"/>
      <c r="BC2136" s="28"/>
      <c r="BD2136" s="28"/>
      <c r="BE2136" s="28"/>
      <c r="BF2136" s="28"/>
      <c r="BG2136" s="28"/>
      <c r="BH2136" s="28"/>
      <c r="BI2136" s="28"/>
      <c r="BJ2136" s="28"/>
      <c r="BK2136" s="28"/>
      <c r="BL2136" s="28"/>
      <c r="BM2136" s="28"/>
      <c r="BN2136" s="28"/>
      <c r="BO2136" s="28"/>
      <c r="BP2136" s="28"/>
      <c r="BQ2136" s="28"/>
      <c r="BR2136" s="28"/>
      <c r="BS2136" s="28"/>
      <c r="BT2136" s="28"/>
      <c r="BU2136" s="28"/>
      <c r="BV2136" s="28"/>
      <c r="BW2136" s="28"/>
      <c r="BX2136" s="28"/>
      <c r="BY2136" s="28"/>
      <c r="BZ2136" s="28"/>
      <c r="CA2136" s="28"/>
      <c r="CB2136" s="28"/>
      <c r="CC2136" s="28"/>
      <c r="CD2136" s="28"/>
      <c r="CE2136" s="28"/>
      <c r="CF2136" s="28"/>
      <c r="CG2136" s="28"/>
      <c r="CH2136" s="28"/>
      <c r="CI2136" s="28"/>
      <c r="CJ2136" s="28"/>
      <c r="CK2136" s="28"/>
      <c r="CL2136" s="28"/>
      <c r="CM2136" s="28"/>
      <c r="CN2136" s="28"/>
      <c r="CO2136" s="28"/>
      <c r="CP2136" s="28"/>
      <c r="CQ2136" s="28"/>
      <c r="CR2136" s="28"/>
      <c r="CS2136" s="28"/>
      <c r="CT2136" s="28"/>
      <c r="CU2136" s="28"/>
      <c r="CV2136" s="28"/>
      <c r="CW2136" s="28"/>
      <c r="CX2136" s="28"/>
      <c r="CY2136" s="28"/>
      <c r="CZ2136" s="28"/>
      <c r="DA2136" s="28"/>
      <c r="DB2136" s="28"/>
      <c r="DC2136" s="28"/>
      <c r="DD2136" s="28"/>
      <c r="DE2136" s="28"/>
      <c r="DF2136" s="28"/>
      <c r="DG2136" s="28"/>
      <c r="DH2136" s="28"/>
      <c r="DI2136" s="28"/>
      <c r="DJ2136" s="28"/>
      <c r="DK2136" s="28"/>
      <c r="DL2136" s="28"/>
      <c r="DM2136" s="28"/>
      <c r="DN2136" s="28"/>
      <c r="DO2136" s="28"/>
      <c r="DP2136" s="28"/>
      <c r="DQ2136" s="28"/>
      <c r="DR2136" s="28"/>
      <c r="DS2136" s="28"/>
      <c r="DT2136" s="28"/>
      <c r="DU2136" s="28"/>
      <c r="DV2136" s="28"/>
      <c r="IP2136" s="28"/>
      <c r="IQ2136" s="28"/>
      <c r="IR2136" s="28"/>
      <c r="IS2136" s="28"/>
      <c r="IT2136" s="28"/>
      <c r="IU2136" s="28"/>
      <c r="IV2136" s="28"/>
      <c r="IW2136" s="28"/>
      <c r="IX2136" s="28"/>
      <c r="IY2136" s="28"/>
      <c r="IZ2136" s="28"/>
      <c r="JA2136" s="28"/>
      <c r="JB2136" s="28"/>
      <c r="JC2136" s="28"/>
      <c r="JD2136" s="28"/>
      <c r="JE2136" s="28"/>
      <c r="JF2136" s="28"/>
      <c r="JG2136" s="28"/>
      <c r="JH2136" s="28"/>
      <c r="JI2136" s="28"/>
      <c r="JJ2136" s="28"/>
      <c r="JK2136" s="28"/>
      <c r="JL2136" s="28"/>
      <c r="JM2136" s="28"/>
      <c r="JN2136" s="28"/>
      <c r="JO2136" s="28"/>
      <c r="JP2136" s="28"/>
      <c r="JQ2136" s="28"/>
      <c r="JR2136" s="28"/>
      <c r="JS2136" s="28"/>
      <c r="JT2136" s="28"/>
      <c r="JU2136" s="28"/>
      <c r="JV2136" s="28"/>
      <c r="JW2136" s="28"/>
      <c r="JX2136" s="28"/>
      <c r="JY2136" s="28"/>
      <c r="JZ2136" s="28"/>
      <c r="KA2136" s="28"/>
      <c r="KB2136" s="28"/>
      <c r="KC2136" s="28"/>
      <c r="KD2136" s="28"/>
    </row>
    <row r="2137" spans="5:290" x14ac:dyDescent="0.2">
      <c r="E2137" s="31"/>
      <c r="F2137" s="31"/>
      <c r="G2137" s="31"/>
      <c r="H2137" s="31"/>
      <c r="I2137" s="31"/>
      <c r="J2137" s="31"/>
      <c r="K2137" s="31"/>
      <c r="L2137" s="31"/>
      <c r="M2137" s="31"/>
      <c r="N2137" s="31"/>
      <c r="O2137" s="31"/>
      <c r="P2137" s="31"/>
      <c r="Q2137" s="31"/>
      <c r="R2137" s="31"/>
      <c r="S2137" s="31"/>
      <c r="T2137" s="31"/>
      <c r="U2137" s="31"/>
      <c r="V2137" s="31"/>
      <c r="W2137" s="31"/>
      <c r="X2137" s="31"/>
      <c r="Y2137" s="31"/>
      <c r="Z2137" s="31"/>
      <c r="AA2137" s="31"/>
      <c r="AB2137" s="28"/>
      <c r="AC2137" s="31"/>
      <c r="AD2137" s="31"/>
      <c r="AE2137" s="31"/>
      <c r="AF2137" s="31"/>
      <c r="AG2137" s="31"/>
      <c r="AH2137" s="31"/>
      <c r="AI2137" s="31"/>
      <c r="AJ2137" s="31"/>
      <c r="AK2137" s="31"/>
      <c r="AL2137" s="31"/>
      <c r="AM2137" s="31"/>
      <c r="AN2137" s="31"/>
      <c r="AO2137" s="31"/>
      <c r="AP2137" s="31"/>
      <c r="AQ2137" s="31"/>
      <c r="AR2137" s="31"/>
      <c r="AT2137" s="28"/>
      <c r="AU2137" s="28"/>
      <c r="AV2137" s="28"/>
      <c r="AW2137" s="28"/>
      <c r="AX2137" s="28"/>
      <c r="AY2137" s="28"/>
      <c r="AZ2137" s="28"/>
      <c r="BA2137" s="28"/>
      <c r="BB2137" s="28"/>
      <c r="BC2137" s="28"/>
      <c r="BD2137" s="28"/>
      <c r="BE2137" s="28"/>
      <c r="BF2137" s="28"/>
      <c r="BG2137" s="28"/>
      <c r="BH2137" s="28"/>
      <c r="BI2137" s="28"/>
      <c r="BJ2137" s="28"/>
      <c r="BK2137" s="28"/>
      <c r="BL2137" s="28"/>
      <c r="BM2137" s="28"/>
      <c r="BN2137" s="28"/>
      <c r="BO2137" s="28"/>
      <c r="BP2137" s="28"/>
      <c r="BQ2137" s="28"/>
      <c r="BR2137" s="28"/>
      <c r="BS2137" s="28"/>
      <c r="BT2137" s="28"/>
      <c r="BU2137" s="28"/>
      <c r="BV2137" s="28"/>
      <c r="BW2137" s="28"/>
      <c r="BX2137" s="28"/>
      <c r="BY2137" s="28"/>
      <c r="BZ2137" s="28"/>
      <c r="CA2137" s="28"/>
      <c r="CB2137" s="28"/>
      <c r="CC2137" s="28"/>
      <c r="CD2137" s="28"/>
      <c r="CE2137" s="28"/>
      <c r="CF2137" s="28"/>
      <c r="CG2137" s="28"/>
      <c r="CH2137" s="28"/>
      <c r="CI2137" s="28"/>
      <c r="CJ2137" s="28"/>
      <c r="CK2137" s="28"/>
      <c r="CL2137" s="28"/>
      <c r="CM2137" s="28"/>
      <c r="CN2137" s="28"/>
      <c r="CO2137" s="28"/>
      <c r="CP2137" s="28"/>
      <c r="CQ2137" s="28"/>
      <c r="CR2137" s="28"/>
      <c r="CS2137" s="28"/>
      <c r="CT2137" s="28"/>
      <c r="CU2137" s="28"/>
      <c r="CV2137" s="28"/>
      <c r="CW2137" s="28"/>
      <c r="CX2137" s="28"/>
      <c r="CY2137" s="28"/>
      <c r="CZ2137" s="28"/>
      <c r="DA2137" s="28"/>
      <c r="DB2137" s="28"/>
      <c r="DC2137" s="28"/>
      <c r="DD2137" s="28"/>
      <c r="DE2137" s="28"/>
      <c r="DF2137" s="28"/>
      <c r="DG2137" s="28"/>
      <c r="DH2137" s="28"/>
      <c r="DI2137" s="28"/>
      <c r="DJ2137" s="28"/>
      <c r="DK2137" s="28"/>
      <c r="DL2137" s="28"/>
      <c r="DM2137" s="28"/>
      <c r="DN2137" s="28"/>
      <c r="DO2137" s="28"/>
      <c r="DP2137" s="28"/>
      <c r="DQ2137" s="28"/>
      <c r="DR2137" s="28"/>
      <c r="DS2137" s="28"/>
      <c r="DT2137" s="28"/>
      <c r="DU2137" s="28"/>
      <c r="DV2137" s="28"/>
      <c r="IP2137" s="28"/>
      <c r="IQ2137" s="28"/>
      <c r="IR2137" s="28"/>
      <c r="IS2137" s="28"/>
      <c r="IT2137" s="28"/>
      <c r="IU2137" s="28"/>
      <c r="IV2137" s="28"/>
      <c r="IW2137" s="28"/>
      <c r="IX2137" s="28"/>
      <c r="IY2137" s="28"/>
      <c r="IZ2137" s="28"/>
      <c r="JA2137" s="28"/>
      <c r="JB2137" s="28"/>
      <c r="JC2137" s="28"/>
      <c r="JD2137" s="28"/>
      <c r="JE2137" s="28"/>
      <c r="JF2137" s="28"/>
      <c r="JG2137" s="28"/>
      <c r="JH2137" s="28"/>
      <c r="JI2137" s="28"/>
      <c r="JJ2137" s="28"/>
      <c r="JK2137" s="28"/>
      <c r="JL2137" s="28"/>
      <c r="JM2137" s="28"/>
      <c r="JN2137" s="28"/>
      <c r="JO2137" s="28"/>
      <c r="JP2137" s="28"/>
      <c r="JQ2137" s="28"/>
      <c r="JR2137" s="28"/>
      <c r="JS2137" s="28"/>
      <c r="JT2137" s="28"/>
      <c r="JU2137" s="28"/>
      <c r="JV2137" s="28"/>
      <c r="JW2137" s="28"/>
      <c r="JX2137" s="28"/>
      <c r="JY2137" s="28"/>
      <c r="JZ2137" s="28"/>
      <c r="KA2137" s="28"/>
      <c r="KB2137" s="28"/>
      <c r="KC2137" s="28"/>
      <c r="KD2137" s="28"/>
    </row>
    <row r="2138" spans="5:290" x14ac:dyDescent="0.2">
      <c r="E2138" s="31"/>
      <c r="F2138" s="31"/>
      <c r="G2138" s="31"/>
      <c r="H2138" s="31"/>
      <c r="I2138" s="31"/>
      <c r="J2138" s="31"/>
      <c r="K2138" s="31"/>
      <c r="L2138" s="31"/>
      <c r="M2138" s="31"/>
      <c r="N2138" s="31"/>
      <c r="O2138" s="31"/>
      <c r="P2138" s="31"/>
      <c r="Q2138" s="31"/>
      <c r="R2138" s="31"/>
      <c r="S2138" s="31"/>
      <c r="T2138" s="31"/>
      <c r="U2138" s="31"/>
      <c r="V2138" s="31"/>
      <c r="W2138" s="31"/>
      <c r="X2138" s="31"/>
      <c r="Y2138" s="31"/>
      <c r="Z2138" s="31"/>
      <c r="AA2138" s="31"/>
      <c r="AB2138" s="28"/>
      <c r="AC2138" s="31"/>
      <c r="AD2138" s="31"/>
      <c r="AE2138" s="31"/>
      <c r="AF2138" s="31"/>
      <c r="AG2138" s="31"/>
      <c r="AH2138" s="31"/>
      <c r="AI2138" s="31"/>
      <c r="AJ2138" s="31"/>
      <c r="AK2138" s="31"/>
      <c r="AL2138" s="31"/>
      <c r="AM2138" s="31"/>
      <c r="AN2138" s="31"/>
      <c r="AO2138" s="31"/>
      <c r="AP2138" s="31"/>
      <c r="AQ2138" s="31"/>
      <c r="AR2138" s="31"/>
      <c r="AT2138" s="28"/>
      <c r="AU2138" s="28"/>
      <c r="AV2138" s="28"/>
      <c r="AW2138" s="28"/>
      <c r="AX2138" s="28"/>
      <c r="AY2138" s="28"/>
      <c r="AZ2138" s="28"/>
      <c r="BA2138" s="28"/>
      <c r="BB2138" s="28"/>
      <c r="BC2138" s="28"/>
      <c r="BD2138" s="28"/>
      <c r="BE2138" s="28"/>
      <c r="BF2138" s="28"/>
      <c r="BG2138" s="28"/>
      <c r="BH2138" s="28"/>
      <c r="BI2138" s="28"/>
      <c r="BJ2138" s="28"/>
      <c r="BK2138" s="28"/>
      <c r="BL2138" s="28"/>
      <c r="BM2138" s="28"/>
      <c r="BN2138" s="28"/>
      <c r="BO2138" s="28"/>
      <c r="BP2138" s="28"/>
      <c r="BQ2138" s="28"/>
      <c r="BR2138" s="28"/>
      <c r="BS2138" s="28"/>
      <c r="BT2138" s="28"/>
      <c r="BU2138" s="28"/>
      <c r="BV2138" s="28"/>
      <c r="BW2138" s="28"/>
      <c r="BX2138" s="28"/>
      <c r="BY2138" s="28"/>
      <c r="BZ2138" s="28"/>
      <c r="CA2138" s="28"/>
      <c r="CB2138" s="28"/>
      <c r="CC2138" s="28"/>
      <c r="CD2138" s="28"/>
      <c r="CE2138" s="28"/>
      <c r="CF2138" s="28"/>
      <c r="CG2138" s="28"/>
      <c r="CH2138" s="28"/>
      <c r="CI2138" s="28"/>
      <c r="CJ2138" s="28"/>
      <c r="CK2138" s="28"/>
      <c r="CL2138" s="28"/>
      <c r="CM2138" s="28"/>
      <c r="CN2138" s="28"/>
      <c r="CO2138" s="28"/>
      <c r="CP2138" s="28"/>
      <c r="CQ2138" s="28"/>
      <c r="CR2138" s="28"/>
      <c r="CS2138" s="28"/>
      <c r="CT2138" s="28"/>
      <c r="CU2138" s="28"/>
      <c r="CV2138" s="28"/>
      <c r="CW2138" s="28"/>
      <c r="CX2138" s="28"/>
      <c r="CY2138" s="28"/>
      <c r="CZ2138" s="28"/>
      <c r="DA2138" s="28"/>
      <c r="DB2138" s="28"/>
      <c r="DC2138" s="28"/>
      <c r="DD2138" s="28"/>
      <c r="DE2138" s="28"/>
      <c r="DF2138" s="28"/>
      <c r="DG2138" s="28"/>
      <c r="DH2138" s="28"/>
      <c r="DI2138" s="28"/>
      <c r="DJ2138" s="28"/>
      <c r="DK2138" s="28"/>
      <c r="DL2138" s="28"/>
      <c r="DM2138" s="28"/>
      <c r="DN2138" s="28"/>
      <c r="DO2138" s="28"/>
      <c r="DP2138" s="28"/>
      <c r="DQ2138" s="28"/>
      <c r="DR2138" s="28"/>
      <c r="DS2138" s="28"/>
      <c r="DT2138" s="28"/>
      <c r="DU2138" s="28"/>
      <c r="DV2138" s="28"/>
      <c r="IP2138" s="28"/>
      <c r="IQ2138" s="28"/>
      <c r="IR2138" s="28"/>
      <c r="IS2138" s="28"/>
      <c r="IT2138" s="28"/>
      <c r="IU2138" s="28"/>
      <c r="IV2138" s="28"/>
      <c r="IW2138" s="28"/>
      <c r="IX2138" s="28"/>
      <c r="IY2138" s="28"/>
      <c r="IZ2138" s="28"/>
      <c r="JA2138" s="28"/>
      <c r="JB2138" s="28"/>
      <c r="JC2138" s="28"/>
      <c r="JD2138" s="28"/>
      <c r="JE2138" s="28"/>
      <c r="JF2138" s="28"/>
      <c r="JG2138" s="28"/>
      <c r="JH2138" s="28"/>
      <c r="JI2138" s="28"/>
      <c r="JJ2138" s="28"/>
      <c r="JK2138" s="28"/>
      <c r="JL2138" s="28"/>
      <c r="JM2138" s="28"/>
      <c r="JN2138" s="28"/>
      <c r="JO2138" s="28"/>
      <c r="JP2138" s="28"/>
      <c r="JQ2138" s="28"/>
      <c r="JR2138" s="28"/>
      <c r="JS2138" s="28"/>
      <c r="JT2138" s="28"/>
      <c r="JU2138" s="28"/>
      <c r="JV2138" s="28"/>
      <c r="JW2138" s="28"/>
      <c r="JX2138" s="28"/>
      <c r="JY2138" s="28"/>
      <c r="JZ2138" s="28"/>
      <c r="KA2138" s="28"/>
      <c r="KB2138" s="28"/>
      <c r="KC2138" s="28"/>
      <c r="KD2138" s="28"/>
    </row>
    <row r="2139" spans="5:290" x14ac:dyDescent="0.2">
      <c r="E2139" s="31"/>
      <c r="F2139" s="31"/>
      <c r="G2139" s="31"/>
      <c r="H2139" s="31"/>
      <c r="I2139" s="31"/>
      <c r="J2139" s="31"/>
      <c r="K2139" s="31"/>
      <c r="L2139" s="31"/>
      <c r="M2139" s="31"/>
      <c r="N2139" s="31"/>
      <c r="O2139" s="31"/>
      <c r="P2139" s="31"/>
      <c r="Q2139" s="31"/>
      <c r="R2139" s="31"/>
      <c r="S2139" s="31"/>
      <c r="T2139" s="31"/>
      <c r="U2139" s="31"/>
      <c r="V2139" s="31"/>
      <c r="W2139" s="31"/>
      <c r="X2139" s="31"/>
      <c r="Y2139" s="31"/>
      <c r="Z2139" s="31"/>
      <c r="AA2139" s="31"/>
      <c r="AB2139" s="28"/>
      <c r="AC2139" s="31"/>
      <c r="AD2139" s="31"/>
      <c r="AE2139" s="31"/>
      <c r="AF2139" s="31"/>
      <c r="AG2139" s="31"/>
      <c r="AH2139" s="31"/>
      <c r="AI2139" s="31"/>
      <c r="AJ2139" s="31"/>
      <c r="AK2139" s="31"/>
      <c r="AL2139" s="31"/>
      <c r="AM2139" s="31"/>
      <c r="AN2139" s="31"/>
      <c r="AO2139" s="31"/>
      <c r="AP2139" s="31"/>
      <c r="AQ2139" s="31"/>
      <c r="AR2139" s="31"/>
      <c r="AT2139" s="28"/>
      <c r="AU2139" s="28"/>
      <c r="AV2139" s="28"/>
      <c r="AW2139" s="28"/>
      <c r="AX2139" s="28"/>
      <c r="AY2139" s="28"/>
      <c r="AZ2139" s="28"/>
      <c r="BA2139" s="28"/>
      <c r="BB2139" s="28"/>
      <c r="BC2139" s="28"/>
      <c r="BD2139" s="28"/>
      <c r="BE2139" s="28"/>
      <c r="BF2139" s="28"/>
      <c r="BG2139" s="28"/>
      <c r="BH2139" s="28"/>
      <c r="BI2139" s="28"/>
      <c r="BJ2139" s="28"/>
      <c r="BK2139" s="28"/>
      <c r="BL2139" s="28"/>
      <c r="BM2139" s="28"/>
      <c r="BN2139" s="28"/>
      <c r="BO2139" s="28"/>
      <c r="BP2139" s="28"/>
      <c r="BQ2139" s="28"/>
      <c r="BR2139" s="28"/>
      <c r="BS2139" s="28"/>
      <c r="BT2139" s="28"/>
      <c r="BU2139" s="28"/>
      <c r="BV2139" s="28"/>
      <c r="BW2139" s="28"/>
      <c r="BX2139" s="28"/>
      <c r="BY2139" s="28"/>
      <c r="BZ2139" s="28"/>
      <c r="CA2139" s="28"/>
      <c r="CB2139" s="28"/>
      <c r="CC2139" s="28"/>
      <c r="CD2139" s="28"/>
      <c r="CE2139" s="28"/>
      <c r="CF2139" s="28"/>
      <c r="CG2139" s="28"/>
      <c r="CH2139" s="28"/>
      <c r="CI2139" s="28"/>
      <c r="CJ2139" s="28"/>
      <c r="CK2139" s="28"/>
      <c r="CL2139" s="28"/>
      <c r="CM2139" s="28"/>
      <c r="CN2139" s="28"/>
      <c r="CO2139" s="28"/>
      <c r="CP2139" s="28"/>
      <c r="CQ2139" s="28"/>
      <c r="CR2139" s="28"/>
      <c r="CS2139" s="28"/>
      <c r="CT2139" s="28"/>
      <c r="CU2139" s="28"/>
      <c r="CV2139" s="28"/>
      <c r="CW2139" s="28"/>
      <c r="CX2139" s="28"/>
      <c r="CY2139" s="28"/>
      <c r="CZ2139" s="28"/>
      <c r="DA2139" s="28"/>
      <c r="DB2139" s="28"/>
      <c r="DC2139" s="28"/>
      <c r="DD2139" s="28"/>
      <c r="DE2139" s="28"/>
      <c r="DF2139" s="28"/>
      <c r="DG2139" s="28"/>
      <c r="DH2139" s="28"/>
      <c r="DI2139" s="28"/>
      <c r="DJ2139" s="28"/>
      <c r="DK2139" s="28"/>
      <c r="DL2139" s="28"/>
      <c r="DM2139" s="28"/>
      <c r="DN2139" s="28"/>
      <c r="DO2139" s="28"/>
      <c r="DP2139" s="28"/>
      <c r="DQ2139" s="28"/>
      <c r="DR2139" s="28"/>
      <c r="DS2139" s="28"/>
      <c r="DT2139" s="28"/>
      <c r="DU2139" s="28"/>
      <c r="DV2139" s="28"/>
      <c r="IP2139" s="28"/>
      <c r="IQ2139" s="28"/>
      <c r="IR2139" s="28"/>
      <c r="IS2139" s="28"/>
      <c r="IT2139" s="28"/>
      <c r="IU2139" s="28"/>
      <c r="IV2139" s="28"/>
      <c r="IW2139" s="28"/>
      <c r="IX2139" s="28"/>
      <c r="IY2139" s="28"/>
      <c r="IZ2139" s="28"/>
      <c r="JA2139" s="28"/>
      <c r="JB2139" s="28"/>
      <c r="JC2139" s="28"/>
      <c r="JD2139" s="28"/>
      <c r="JE2139" s="28"/>
      <c r="JF2139" s="28"/>
      <c r="JG2139" s="28"/>
      <c r="JH2139" s="28"/>
      <c r="JI2139" s="28"/>
      <c r="JJ2139" s="28"/>
      <c r="JK2139" s="28"/>
      <c r="JL2139" s="28"/>
      <c r="JM2139" s="28"/>
      <c r="JN2139" s="28"/>
      <c r="JO2139" s="28"/>
      <c r="JP2139" s="28"/>
      <c r="JQ2139" s="28"/>
      <c r="JR2139" s="28"/>
      <c r="JS2139" s="28"/>
      <c r="JT2139" s="28"/>
      <c r="JU2139" s="28"/>
      <c r="JV2139" s="28"/>
      <c r="JW2139" s="28"/>
      <c r="JX2139" s="28"/>
      <c r="JY2139" s="28"/>
      <c r="JZ2139" s="28"/>
      <c r="KA2139" s="28"/>
      <c r="KB2139" s="28"/>
      <c r="KC2139" s="28"/>
      <c r="KD2139" s="28"/>
    </row>
    <row r="2140" spans="5:290" x14ac:dyDescent="0.2">
      <c r="E2140" s="31"/>
      <c r="F2140" s="31"/>
      <c r="G2140" s="31"/>
      <c r="H2140" s="31"/>
      <c r="I2140" s="31"/>
      <c r="J2140" s="31"/>
      <c r="K2140" s="31"/>
      <c r="L2140" s="31"/>
      <c r="M2140" s="31"/>
      <c r="N2140" s="31"/>
      <c r="O2140" s="31"/>
      <c r="P2140" s="31"/>
      <c r="Q2140" s="31"/>
      <c r="R2140" s="31"/>
      <c r="S2140" s="31"/>
      <c r="T2140" s="31"/>
      <c r="U2140" s="31"/>
      <c r="V2140" s="31"/>
      <c r="W2140" s="31"/>
      <c r="X2140" s="31"/>
      <c r="Y2140" s="31"/>
      <c r="Z2140" s="31"/>
      <c r="AA2140" s="31"/>
      <c r="AB2140" s="28"/>
      <c r="AC2140" s="31"/>
      <c r="AD2140" s="31"/>
      <c r="AE2140" s="31"/>
      <c r="AF2140" s="31"/>
      <c r="AG2140" s="31"/>
      <c r="AH2140" s="31"/>
      <c r="AI2140" s="31"/>
      <c r="AJ2140" s="31"/>
      <c r="AK2140" s="31"/>
      <c r="AL2140" s="31"/>
      <c r="AM2140" s="31"/>
      <c r="AN2140" s="31"/>
      <c r="AO2140" s="31"/>
      <c r="AP2140" s="31"/>
      <c r="AQ2140" s="31"/>
      <c r="AR2140" s="31"/>
      <c r="AT2140" s="28"/>
      <c r="AU2140" s="28"/>
      <c r="AV2140" s="28"/>
      <c r="AW2140" s="28"/>
      <c r="AX2140" s="28"/>
      <c r="AY2140" s="28"/>
      <c r="AZ2140" s="28"/>
      <c r="BA2140" s="28"/>
      <c r="BB2140" s="28"/>
      <c r="BC2140" s="28"/>
      <c r="BD2140" s="28"/>
      <c r="BE2140" s="28"/>
      <c r="BF2140" s="28"/>
      <c r="BG2140" s="28"/>
      <c r="BH2140" s="28"/>
      <c r="BI2140" s="28"/>
      <c r="BJ2140" s="28"/>
      <c r="BK2140" s="28"/>
      <c r="BL2140" s="28"/>
      <c r="BM2140" s="28"/>
      <c r="BN2140" s="28"/>
      <c r="BO2140" s="28"/>
      <c r="BP2140" s="28"/>
      <c r="BQ2140" s="28"/>
      <c r="BR2140" s="28"/>
      <c r="BS2140" s="28"/>
      <c r="BT2140" s="28"/>
      <c r="BU2140" s="28"/>
      <c r="BV2140" s="28"/>
      <c r="BW2140" s="28"/>
      <c r="BX2140" s="28"/>
      <c r="BY2140" s="28"/>
      <c r="BZ2140" s="28"/>
      <c r="CA2140" s="28"/>
      <c r="CB2140" s="28"/>
      <c r="CC2140" s="28"/>
      <c r="CD2140" s="28"/>
      <c r="CE2140" s="28"/>
      <c r="CF2140" s="28"/>
      <c r="CG2140" s="28"/>
      <c r="CH2140" s="28"/>
      <c r="CI2140" s="28"/>
      <c r="CJ2140" s="28"/>
      <c r="CK2140" s="28"/>
      <c r="CL2140" s="28"/>
      <c r="CM2140" s="28"/>
      <c r="CN2140" s="28"/>
      <c r="CO2140" s="28"/>
      <c r="CP2140" s="28"/>
      <c r="CQ2140" s="28"/>
      <c r="CR2140" s="28"/>
      <c r="CS2140" s="28"/>
      <c r="CT2140" s="28"/>
      <c r="CU2140" s="28"/>
      <c r="CV2140" s="28"/>
      <c r="CW2140" s="28"/>
      <c r="CX2140" s="28"/>
      <c r="CY2140" s="28"/>
      <c r="CZ2140" s="28"/>
      <c r="DA2140" s="28"/>
      <c r="DB2140" s="28"/>
      <c r="DC2140" s="28"/>
      <c r="DD2140" s="28"/>
      <c r="DE2140" s="28"/>
      <c r="DF2140" s="28"/>
      <c r="DG2140" s="28"/>
      <c r="DH2140" s="28"/>
      <c r="DI2140" s="28"/>
      <c r="DJ2140" s="28"/>
      <c r="DK2140" s="28"/>
      <c r="DL2140" s="28"/>
      <c r="DM2140" s="28"/>
      <c r="DN2140" s="28"/>
      <c r="DO2140" s="28"/>
      <c r="DP2140" s="28"/>
      <c r="DQ2140" s="28"/>
      <c r="DR2140" s="28"/>
      <c r="DS2140" s="28"/>
      <c r="DT2140" s="28"/>
      <c r="DU2140" s="28"/>
      <c r="DV2140" s="28"/>
      <c r="IP2140" s="28"/>
      <c r="IQ2140" s="28"/>
      <c r="IR2140" s="28"/>
      <c r="IS2140" s="28"/>
      <c r="IT2140" s="28"/>
      <c r="IU2140" s="28"/>
      <c r="IV2140" s="28"/>
      <c r="IW2140" s="28"/>
      <c r="IX2140" s="28"/>
      <c r="IY2140" s="28"/>
      <c r="IZ2140" s="28"/>
      <c r="JA2140" s="28"/>
      <c r="JB2140" s="28"/>
      <c r="JC2140" s="28"/>
      <c r="JD2140" s="28"/>
      <c r="JE2140" s="28"/>
      <c r="JF2140" s="28"/>
      <c r="JG2140" s="28"/>
      <c r="JH2140" s="28"/>
      <c r="JI2140" s="28"/>
      <c r="JJ2140" s="28"/>
      <c r="JK2140" s="28"/>
      <c r="JL2140" s="28"/>
      <c r="JM2140" s="28"/>
      <c r="JN2140" s="28"/>
      <c r="JO2140" s="28"/>
      <c r="JP2140" s="28"/>
      <c r="JQ2140" s="28"/>
      <c r="JR2140" s="28"/>
      <c r="JS2140" s="28"/>
      <c r="JT2140" s="28"/>
      <c r="JU2140" s="28"/>
      <c r="JV2140" s="28"/>
      <c r="JW2140" s="28"/>
      <c r="JX2140" s="28"/>
      <c r="JY2140" s="28"/>
      <c r="JZ2140" s="28"/>
      <c r="KA2140" s="28"/>
      <c r="KB2140" s="28"/>
      <c r="KC2140" s="28"/>
      <c r="KD2140" s="28"/>
    </row>
    <row r="2141" spans="5:290" x14ac:dyDescent="0.2">
      <c r="E2141" s="31"/>
      <c r="F2141" s="31"/>
      <c r="G2141" s="31"/>
      <c r="H2141" s="31"/>
      <c r="I2141" s="31"/>
      <c r="J2141" s="31"/>
      <c r="K2141" s="31"/>
      <c r="L2141" s="31"/>
      <c r="M2141" s="31"/>
      <c r="N2141" s="31"/>
      <c r="O2141" s="31"/>
      <c r="P2141" s="31"/>
      <c r="Q2141" s="31"/>
      <c r="R2141" s="31"/>
      <c r="S2141" s="31"/>
      <c r="T2141" s="31"/>
      <c r="U2141" s="31"/>
      <c r="V2141" s="31"/>
      <c r="W2141" s="31"/>
      <c r="X2141" s="31"/>
      <c r="Y2141" s="31"/>
      <c r="Z2141" s="31"/>
      <c r="AA2141" s="31"/>
      <c r="AB2141" s="28"/>
      <c r="AC2141" s="31"/>
      <c r="AD2141" s="31"/>
      <c r="AE2141" s="31"/>
      <c r="AF2141" s="31"/>
      <c r="AG2141" s="31"/>
      <c r="AH2141" s="31"/>
      <c r="AI2141" s="31"/>
      <c r="AJ2141" s="31"/>
      <c r="AK2141" s="31"/>
      <c r="AL2141" s="31"/>
      <c r="AM2141" s="31"/>
      <c r="AN2141" s="31"/>
      <c r="AO2141" s="31"/>
      <c r="AP2141" s="31"/>
      <c r="AQ2141" s="31"/>
      <c r="AR2141" s="31"/>
      <c r="AT2141" s="28"/>
      <c r="AU2141" s="28"/>
      <c r="AV2141" s="28"/>
      <c r="AW2141" s="28"/>
      <c r="AX2141" s="28"/>
      <c r="AY2141" s="28"/>
      <c r="AZ2141" s="28"/>
      <c r="BA2141" s="28"/>
      <c r="BB2141" s="28"/>
      <c r="BC2141" s="28"/>
      <c r="BD2141" s="28"/>
      <c r="BE2141" s="28"/>
      <c r="BF2141" s="28"/>
      <c r="BG2141" s="28"/>
      <c r="BH2141" s="28"/>
      <c r="BI2141" s="28"/>
      <c r="BJ2141" s="28"/>
      <c r="BK2141" s="28"/>
      <c r="BL2141" s="28"/>
      <c r="BM2141" s="28"/>
      <c r="BN2141" s="28"/>
      <c r="BO2141" s="28"/>
      <c r="BP2141" s="28"/>
      <c r="BQ2141" s="28"/>
      <c r="BR2141" s="28"/>
      <c r="BS2141" s="28"/>
      <c r="BT2141" s="28"/>
      <c r="BU2141" s="28"/>
      <c r="BV2141" s="28"/>
      <c r="BW2141" s="28"/>
      <c r="BX2141" s="28"/>
      <c r="BY2141" s="28"/>
      <c r="BZ2141" s="28"/>
      <c r="CA2141" s="28"/>
      <c r="CB2141" s="28"/>
      <c r="CC2141" s="28"/>
      <c r="CD2141" s="28"/>
      <c r="CE2141" s="28"/>
      <c r="CF2141" s="28"/>
      <c r="CG2141" s="28"/>
      <c r="CH2141" s="28"/>
      <c r="CI2141" s="28"/>
      <c r="CJ2141" s="28"/>
      <c r="CK2141" s="28"/>
      <c r="CL2141" s="28"/>
      <c r="CM2141" s="28"/>
      <c r="CN2141" s="28"/>
      <c r="CO2141" s="28"/>
      <c r="CP2141" s="28"/>
      <c r="CQ2141" s="28"/>
      <c r="CR2141" s="28"/>
      <c r="CS2141" s="28"/>
      <c r="CT2141" s="28"/>
      <c r="CU2141" s="28"/>
      <c r="CV2141" s="28"/>
      <c r="CW2141" s="28"/>
      <c r="CX2141" s="28"/>
      <c r="CY2141" s="28"/>
      <c r="CZ2141" s="28"/>
      <c r="DA2141" s="28"/>
      <c r="DB2141" s="28"/>
      <c r="DC2141" s="28"/>
      <c r="DD2141" s="28"/>
      <c r="DE2141" s="28"/>
      <c r="DF2141" s="28"/>
      <c r="DG2141" s="28"/>
      <c r="DH2141" s="28"/>
      <c r="DI2141" s="28"/>
      <c r="DJ2141" s="28"/>
      <c r="DK2141" s="28"/>
      <c r="DL2141" s="28"/>
      <c r="DM2141" s="28"/>
      <c r="DN2141" s="28"/>
      <c r="DO2141" s="28"/>
      <c r="DP2141" s="28"/>
      <c r="DQ2141" s="28"/>
      <c r="DR2141" s="28"/>
      <c r="DS2141" s="28"/>
      <c r="DT2141" s="28"/>
      <c r="DU2141" s="28"/>
      <c r="DV2141" s="28"/>
      <c r="IP2141" s="28"/>
      <c r="IQ2141" s="28"/>
      <c r="IR2141" s="28"/>
      <c r="IS2141" s="28"/>
      <c r="IT2141" s="28"/>
      <c r="IU2141" s="28"/>
      <c r="IV2141" s="28"/>
      <c r="IW2141" s="28"/>
      <c r="IX2141" s="28"/>
      <c r="IY2141" s="28"/>
      <c r="IZ2141" s="28"/>
      <c r="JA2141" s="28"/>
      <c r="JB2141" s="28"/>
      <c r="JC2141" s="28"/>
      <c r="JD2141" s="28"/>
      <c r="JE2141" s="28"/>
      <c r="JF2141" s="28"/>
      <c r="JG2141" s="28"/>
      <c r="JH2141" s="28"/>
      <c r="JI2141" s="28"/>
      <c r="JJ2141" s="28"/>
      <c r="JK2141" s="28"/>
      <c r="JL2141" s="28"/>
      <c r="JM2141" s="28"/>
      <c r="JN2141" s="28"/>
      <c r="JO2141" s="28"/>
      <c r="JP2141" s="28"/>
      <c r="JQ2141" s="28"/>
      <c r="JR2141" s="28"/>
      <c r="JS2141" s="28"/>
      <c r="JT2141" s="28"/>
      <c r="JU2141" s="28"/>
      <c r="JV2141" s="28"/>
      <c r="JW2141" s="28"/>
      <c r="JX2141" s="28"/>
      <c r="JY2141" s="28"/>
      <c r="JZ2141" s="28"/>
      <c r="KA2141" s="28"/>
      <c r="KB2141" s="28"/>
      <c r="KC2141" s="28"/>
      <c r="KD2141" s="28"/>
    </row>
    <row r="2142" spans="5:290" x14ac:dyDescent="0.2">
      <c r="E2142" s="31"/>
      <c r="F2142" s="31"/>
      <c r="G2142" s="31"/>
      <c r="H2142" s="31"/>
      <c r="I2142" s="31"/>
      <c r="J2142" s="31"/>
      <c r="K2142" s="31"/>
      <c r="L2142" s="31"/>
      <c r="M2142" s="31"/>
      <c r="N2142" s="31"/>
      <c r="O2142" s="31"/>
      <c r="P2142" s="31"/>
      <c r="Q2142" s="31"/>
      <c r="R2142" s="31"/>
      <c r="S2142" s="31"/>
      <c r="T2142" s="31"/>
      <c r="U2142" s="31"/>
      <c r="V2142" s="31"/>
      <c r="W2142" s="31"/>
      <c r="X2142" s="31"/>
      <c r="Y2142" s="31"/>
      <c r="Z2142" s="31"/>
      <c r="AA2142" s="31"/>
      <c r="AB2142" s="28"/>
      <c r="AC2142" s="31"/>
      <c r="AD2142" s="31"/>
      <c r="AE2142" s="31"/>
      <c r="AF2142" s="31"/>
      <c r="AG2142" s="31"/>
      <c r="AH2142" s="31"/>
      <c r="AI2142" s="31"/>
      <c r="AJ2142" s="31"/>
      <c r="AK2142" s="31"/>
      <c r="AL2142" s="31"/>
      <c r="AM2142" s="31"/>
      <c r="AN2142" s="31"/>
      <c r="AO2142" s="31"/>
      <c r="AP2142" s="31"/>
      <c r="AQ2142" s="31"/>
      <c r="AR2142" s="31"/>
      <c r="AT2142" s="28"/>
      <c r="AU2142" s="28"/>
      <c r="AV2142" s="28"/>
      <c r="AW2142" s="28"/>
      <c r="AX2142" s="28"/>
      <c r="AY2142" s="28"/>
      <c r="AZ2142" s="28"/>
      <c r="BA2142" s="28"/>
      <c r="BB2142" s="28"/>
      <c r="BC2142" s="28"/>
      <c r="BD2142" s="28"/>
      <c r="BE2142" s="28"/>
      <c r="BF2142" s="28"/>
      <c r="BG2142" s="28"/>
      <c r="BH2142" s="28"/>
      <c r="BI2142" s="28"/>
      <c r="BJ2142" s="28"/>
      <c r="BK2142" s="28"/>
      <c r="BL2142" s="28"/>
      <c r="BM2142" s="28"/>
      <c r="BN2142" s="28"/>
      <c r="BO2142" s="28"/>
      <c r="BP2142" s="28"/>
      <c r="BQ2142" s="28"/>
      <c r="BR2142" s="28"/>
      <c r="BS2142" s="28"/>
      <c r="BT2142" s="28"/>
      <c r="BU2142" s="28"/>
      <c r="BV2142" s="28"/>
      <c r="BW2142" s="28"/>
      <c r="BX2142" s="28"/>
      <c r="BY2142" s="28"/>
      <c r="BZ2142" s="28"/>
      <c r="CA2142" s="28"/>
      <c r="CB2142" s="28"/>
      <c r="CC2142" s="28"/>
      <c r="CD2142" s="28"/>
      <c r="CE2142" s="28"/>
      <c r="CF2142" s="28"/>
      <c r="CG2142" s="28"/>
      <c r="CH2142" s="28"/>
      <c r="CI2142" s="28"/>
      <c r="CJ2142" s="28"/>
      <c r="CK2142" s="28"/>
      <c r="CL2142" s="28"/>
      <c r="CM2142" s="28"/>
      <c r="CN2142" s="28"/>
      <c r="CO2142" s="28"/>
      <c r="CP2142" s="28"/>
      <c r="CQ2142" s="28"/>
      <c r="CR2142" s="28"/>
      <c r="CS2142" s="28"/>
      <c r="CT2142" s="28"/>
      <c r="CU2142" s="28"/>
      <c r="CV2142" s="28"/>
      <c r="CW2142" s="28"/>
      <c r="CX2142" s="28"/>
      <c r="CY2142" s="28"/>
      <c r="CZ2142" s="28"/>
      <c r="DA2142" s="28"/>
      <c r="DB2142" s="28"/>
      <c r="DC2142" s="28"/>
      <c r="DD2142" s="28"/>
      <c r="DE2142" s="28"/>
      <c r="DF2142" s="28"/>
      <c r="DG2142" s="28"/>
      <c r="DH2142" s="28"/>
      <c r="DI2142" s="28"/>
      <c r="DJ2142" s="28"/>
      <c r="DK2142" s="28"/>
      <c r="DL2142" s="28"/>
      <c r="DM2142" s="28"/>
      <c r="DN2142" s="28"/>
      <c r="DO2142" s="28"/>
      <c r="DP2142" s="28"/>
      <c r="DQ2142" s="28"/>
      <c r="DR2142" s="28"/>
      <c r="DS2142" s="28"/>
      <c r="DT2142" s="28"/>
      <c r="DU2142" s="28"/>
      <c r="DV2142" s="28"/>
      <c r="IP2142" s="28"/>
      <c r="IQ2142" s="28"/>
      <c r="IR2142" s="28"/>
      <c r="IS2142" s="28"/>
      <c r="IT2142" s="28"/>
      <c r="IU2142" s="28"/>
      <c r="IV2142" s="28"/>
      <c r="IW2142" s="28"/>
      <c r="IX2142" s="28"/>
      <c r="IY2142" s="28"/>
      <c r="IZ2142" s="28"/>
      <c r="JA2142" s="28"/>
      <c r="JB2142" s="28"/>
      <c r="JC2142" s="28"/>
      <c r="JD2142" s="28"/>
      <c r="JE2142" s="28"/>
      <c r="JF2142" s="28"/>
      <c r="JG2142" s="28"/>
      <c r="JH2142" s="28"/>
      <c r="JI2142" s="28"/>
      <c r="JJ2142" s="28"/>
      <c r="JK2142" s="28"/>
      <c r="JL2142" s="28"/>
      <c r="JM2142" s="28"/>
      <c r="JN2142" s="28"/>
      <c r="JO2142" s="28"/>
      <c r="JP2142" s="28"/>
      <c r="JQ2142" s="28"/>
      <c r="JR2142" s="28"/>
      <c r="JS2142" s="28"/>
      <c r="JT2142" s="28"/>
      <c r="JU2142" s="28"/>
      <c r="JV2142" s="28"/>
      <c r="JW2142" s="28"/>
      <c r="JX2142" s="28"/>
      <c r="JY2142" s="28"/>
      <c r="JZ2142" s="28"/>
      <c r="KA2142" s="28"/>
      <c r="KB2142" s="28"/>
      <c r="KC2142" s="28"/>
      <c r="KD2142" s="28"/>
    </row>
    <row r="2143" spans="5:290" x14ac:dyDescent="0.2">
      <c r="E2143" s="31"/>
      <c r="F2143" s="31"/>
      <c r="G2143" s="31"/>
      <c r="H2143" s="31"/>
      <c r="I2143" s="31"/>
      <c r="J2143" s="31"/>
      <c r="K2143" s="31"/>
      <c r="L2143" s="31"/>
      <c r="M2143" s="31"/>
      <c r="N2143" s="31"/>
      <c r="O2143" s="31"/>
      <c r="P2143" s="31"/>
      <c r="Q2143" s="31"/>
      <c r="R2143" s="31"/>
      <c r="S2143" s="31"/>
      <c r="T2143" s="31"/>
      <c r="U2143" s="31"/>
      <c r="V2143" s="31"/>
      <c r="W2143" s="31"/>
      <c r="X2143" s="31"/>
      <c r="Y2143" s="31"/>
      <c r="Z2143" s="31"/>
      <c r="AA2143" s="31"/>
      <c r="AB2143" s="28"/>
      <c r="AC2143" s="31"/>
      <c r="AD2143" s="31"/>
      <c r="AE2143" s="31"/>
      <c r="AF2143" s="31"/>
      <c r="AG2143" s="31"/>
      <c r="AH2143" s="31"/>
      <c r="AI2143" s="31"/>
      <c r="AJ2143" s="31"/>
      <c r="AK2143" s="31"/>
      <c r="AL2143" s="31"/>
      <c r="AM2143" s="31"/>
      <c r="AN2143" s="31"/>
      <c r="AO2143" s="31"/>
      <c r="AP2143" s="31"/>
      <c r="AQ2143" s="31"/>
      <c r="AR2143" s="31"/>
      <c r="AT2143" s="28"/>
      <c r="AU2143" s="28"/>
      <c r="AV2143" s="28"/>
      <c r="AW2143" s="28"/>
      <c r="AX2143" s="28"/>
      <c r="AY2143" s="28"/>
      <c r="AZ2143" s="28"/>
      <c r="BA2143" s="28"/>
      <c r="BB2143" s="28"/>
      <c r="BC2143" s="28"/>
      <c r="BD2143" s="28"/>
      <c r="BE2143" s="28"/>
      <c r="BF2143" s="28"/>
      <c r="BG2143" s="28"/>
      <c r="BH2143" s="28"/>
      <c r="BI2143" s="28"/>
      <c r="BJ2143" s="28"/>
      <c r="BK2143" s="28"/>
      <c r="BL2143" s="28"/>
      <c r="BM2143" s="28"/>
      <c r="BN2143" s="28"/>
      <c r="BO2143" s="28"/>
      <c r="BP2143" s="28"/>
      <c r="BQ2143" s="28"/>
      <c r="BR2143" s="28"/>
      <c r="BS2143" s="28"/>
      <c r="BT2143" s="28"/>
      <c r="BU2143" s="28"/>
      <c r="BV2143" s="28"/>
      <c r="BW2143" s="28"/>
      <c r="BX2143" s="28"/>
      <c r="BY2143" s="28"/>
      <c r="BZ2143" s="28"/>
      <c r="CA2143" s="28"/>
      <c r="CB2143" s="28"/>
      <c r="CC2143" s="28"/>
      <c r="CD2143" s="28"/>
      <c r="CE2143" s="28"/>
      <c r="CF2143" s="28"/>
      <c r="CG2143" s="28"/>
      <c r="CH2143" s="28"/>
      <c r="CI2143" s="28"/>
      <c r="CJ2143" s="28"/>
      <c r="CK2143" s="28"/>
      <c r="CL2143" s="28"/>
      <c r="CM2143" s="28"/>
      <c r="CN2143" s="28"/>
      <c r="CO2143" s="28"/>
      <c r="CP2143" s="28"/>
      <c r="CQ2143" s="28"/>
      <c r="CR2143" s="28"/>
      <c r="CS2143" s="28"/>
      <c r="CT2143" s="28"/>
      <c r="CU2143" s="28"/>
      <c r="CV2143" s="28"/>
      <c r="CW2143" s="28"/>
      <c r="CX2143" s="28"/>
      <c r="CY2143" s="28"/>
      <c r="CZ2143" s="28"/>
      <c r="DA2143" s="28"/>
      <c r="DB2143" s="28"/>
      <c r="DC2143" s="28"/>
      <c r="DD2143" s="28"/>
      <c r="DE2143" s="28"/>
      <c r="DF2143" s="28"/>
      <c r="DG2143" s="28"/>
      <c r="DH2143" s="28"/>
      <c r="DI2143" s="28"/>
      <c r="DJ2143" s="28"/>
      <c r="DK2143" s="28"/>
      <c r="DL2143" s="28"/>
      <c r="DM2143" s="28"/>
      <c r="DN2143" s="28"/>
      <c r="DO2143" s="28"/>
      <c r="DP2143" s="28"/>
      <c r="DQ2143" s="28"/>
      <c r="DR2143" s="28"/>
      <c r="DS2143" s="28"/>
      <c r="DT2143" s="28"/>
      <c r="DU2143" s="28"/>
      <c r="DV2143" s="28"/>
      <c r="IP2143" s="28"/>
      <c r="IQ2143" s="28"/>
      <c r="IR2143" s="28"/>
      <c r="IS2143" s="28"/>
      <c r="IT2143" s="28"/>
      <c r="IU2143" s="28"/>
      <c r="IV2143" s="28"/>
      <c r="IW2143" s="28"/>
      <c r="IX2143" s="28"/>
      <c r="IY2143" s="28"/>
      <c r="IZ2143" s="28"/>
      <c r="JA2143" s="28"/>
      <c r="JB2143" s="28"/>
      <c r="JC2143" s="28"/>
      <c r="JD2143" s="28"/>
      <c r="JE2143" s="28"/>
      <c r="JF2143" s="28"/>
      <c r="JG2143" s="28"/>
      <c r="JH2143" s="28"/>
      <c r="JI2143" s="28"/>
      <c r="JJ2143" s="28"/>
      <c r="JK2143" s="28"/>
      <c r="JL2143" s="28"/>
      <c r="JM2143" s="28"/>
      <c r="JN2143" s="28"/>
      <c r="JO2143" s="28"/>
      <c r="JP2143" s="28"/>
      <c r="JQ2143" s="28"/>
      <c r="JR2143" s="28"/>
      <c r="JS2143" s="28"/>
      <c r="JT2143" s="28"/>
      <c r="JU2143" s="28"/>
      <c r="JV2143" s="28"/>
      <c r="JW2143" s="28"/>
      <c r="JX2143" s="28"/>
      <c r="JY2143" s="28"/>
      <c r="JZ2143" s="28"/>
      <c r="KA2143" s="28"/>
      <c r="KB2143" s="28"/>
      <c r="KC2143" s="28"/>
      <c r="KD2143" s="28"/>
    </row>
    <row r="2144" spans="5:290" x14ac:dyDescent="0.2">
      <c r="E2144" s="31"/>
      <c r="F2144" s="31"/>
      <c r="G2144" s="31"/>
      <c r="H2144" s="31"/>
      <c r="I2144" s="31"/>
      <c r="J2144" s="31"/>
      <c r="K2144" s="31"/>
      <c r="L2144" s="31"/>
      <c r="M2144" s="31"/>
      <c r="N2144" s="31"/>
      <c r="O2144" s="31"/>
      <c r="P2144" s="31"/>
      <c r="Q2144" s="31"/>
      <c r="R2144" s="31"/>
      <c r="S2144" s="31"/>
      <c r="T2144" s="31"/>
      <c r="U2144" s="31"/>
      <c r="V2144" s="31"/>
      <c r="W2144" s="31"/>
      <c r="X2144" s="31"/>
      <c r="Y2144" s="31"/>
      <c r="Z2144" s="31"/>
      <c r="AA2144" s="31"/>
      <c r="AB2144" s="28"/>
      <c r="AC2144" s="31"/>
      <c r="AD2144" s="31"/>
      <c r="AE2144" s="31"/>
      <c r="AF2144" s="31"/>
      <c r="AG2144" s="31"/>
      <c r="AH2144" s="31"/>
      <c r="AI2144" s="31"/>
      <c r="AJ2144" s="31"/>
      <c r="AK2144" s="31"/>
      <c r="AL2144" s="31"/>
      <c r="AM2144" s="31"/>
      <c r="AN2144" s="31"/>
      <c r="AO2144" s="31"/>
      <c r="AP2144" s="31"/>
      <c r="AQ2144" s="31"/>
      <c r="AR2144" s="31"/>
      <c r="AT2144" s="28"/>
      <c r="AU2144" s="28"/>
      <c r="AV2144" s="28"/>
      <c r="AW2144" s="28"/>
      <c r="AX2144" s="28"/>
      <c r="AY2144" s="28"/>
      <c r="AZ2144" s="28"/>
      <c r="BA2144" s="28"/>
      <c r="BB2144" s="28"/>
      <c r="BC2144" s="28"/>
      <c r="BD2144" s="28"/>
      <c r="BE2144" s="28"/>
      <c r="BF2144" s="28"/>
      <c r="BG2144" s="28"/>
      <c r="BH2144" s="28"/>
      <c r="BI2144" s="28"/>
      <c r="BJ2144" s="28"/>
      <c r="BK2144" s="28"/>
      <c r="BL2144" s="28"/>
      <c r="BM2144" s="28"/>
      <c r="BN2144" s="28"/>
      <c r="BO2144" s="28"/>
      <c r="BP2144" s="28"/>
      <c r="BQ2144" s="28"/>
      <c r="BR2144" s="28"/>
      <c r="BS2144" s="28"/>
      <c r="BT2144" s="28"/>
      <c r="BU2144" s="28"/>
      <c r="BV2144" s="28"/>
      <c r="BW2144" s="28"/>
      <c r="BX2144" s="28"/>
      <c r="BY2144" s="28"/>
      <c r="BZ2144" s="28"/>
      <c r="CA2144" s="28"/>
      <c r="CB2144" s="28"/>
      <c r="CC2144" s="28"/>
      <c r="CD2144" s="28"/>
      <c r="CE2144" s="28"/>
      <c r="CF2144" s="28"/>
      <c r="CG2144" s="28"/>
      <c r="CH2144" s="28"/>
      <c r="CI2144" s="28"/>
      <c r="CJ2144" s="28"/>
      <c r="CK2144" s="28"/>
      <c r="CL2144" s="28"/>
      <c r="CM2144" s="28"/>
      <c r="CN2144" s="28"/>
      <c r="CO2144" s="28"/>
      <c r="CP2144" s="28"/>
      <c r="CQ2144" s="28"/>
      <c r="CR2144" s="28"/>
      <c r="CS2144" s="28"/>
      <c r="CT2144" s="28"/>
      <c r="CU2144" s="28"/>
      <c r="CV2144" s="28"/>
      <c r="CW2144" s="28"/>
      <c r="CX2144" s="28"/>
      <c r="CY2144" s="28"/>
      <c r="CZ2144" s="28"/>
      <c r="DA2144" s="28"/>
      <c r="DB2144" s="28"/>
      <c r="DC2144" s="28"/>
      <c r="DD2144" s="28"/>
      <c r="DE2144" s="28"/>
      <c r="DF2144" s="28"/>
      <c r="DG2144" s="28"/>
      <c r="DH2144" s="28"/>
      <c r="DI2144" s="28"/>
      <c r="DJ2144" s="28"/>
      <c r="DK2144" s="28"/>
      <c r="DL2144" s="28"/>
      <c r="DM2144" s="28"/>
      <c r="DN2144" s="28"/>
      <c r="DO2144" s="28"/>
      <c r="DP2144" s="28"/>
      <c r="DQ2144" s="28"/>
      <c r="DR2144" s="28"/>
      <c r="DS2144" s="28"/>
      <c r="DT2144" s="28"/>
      <c r="DU2144" s="28"/>
      <c r="DV2144" s="28"/>
      <c r="IP2144" s="28"/>
      <c r="IQ2144" s="28"/>
      <c r="IR2144" s="28"/>
      <c r="IS2144" s="28"/>
      <c r="IT2144" s="28"/>
      <c r="IU2144" s="28"/>
      <c r="IV2144" s="28"/>
      <c r="IW2144" s="28"/>
      <c r="IX2144" s="28"/>
      <c r="IY2144" s="28"/>
      <c r="IZ2144" s="28"/>
      <c r="JA2144" s="28"/>
      <c r="JB2144" s="28"/>
      <c r="JC2144" s="28"/>
      <c r="JD2144" s="28"/>
      <c r="JE2144" s="28"/>
      <c r="JF2144" s="28"/>
      <c r="JG2144" s="28"/>
      <c r="JH2144" s="28"/>
      <c r="JI2144" s="28"/>
      <c r="JJ2144" s="28"/>
      <c r="JK2144" s="28"/>
      <c r="JL2144" s="28"/>
      <c r="JM2144" s="28"/>
      <c r="JN2144" s="28"/>
      <c r="JO2144" s="28"/>
      <c r="JP2144" s="28"/>
      <c r="JQ2144" s="28"/>
      <c r="JR2144" s="28"/>
      <c r="JS2144" s="28"/>
      <c r="JT2144" s="28"/>
      <c r="JU2144" s="28"/>
      <c r="JV2144" s="28"/>
      <c r="JW2144" s="28"/>
      <c r="JX2144" s="28"/>
      <c r="JY2144" s="28"/>
      <c r="JZ2144" s="28"/>
      <c r="KA2144" s="28"/>
      <c r="KB2144" s="28"/>
      <c r="KC2144" s="28"/>
      <c r="KD2144" s="28"/>
    </row>
    <row r="2145" spans="5:290" x14ac:dyDescent="0.2">
      <c r="E2145" s="31"/>
      <c r="F2145" s="31"/>
      <c r="G2145" s="31"/>
      <c r="H2145" s="31"/>
      <c r="I2145" s="31"/>
      <c r="J2145" s="31"/>
      <c r="K2145" s="31"/>
      <c r="L2145" s="31"/>
      <c r="M2145" s="31"/>
      <c r="N2145" s="31"/>
      <c r="O2145" s="31"/>
      <c r="P2145" s="31"/>
      <c r="Q2145" s="31"/>
      <c r="R2145" s="31"/>
      <c r="S2145" s="31"/>
      <c r="T2145" s="31"/>
      <c r="U2145" s="31"/>
      <c r="V2145" s="31"/>
      <c r="W2145" s="31"/>
      <c r="X2145" s="31"/>
      <c r="Y2145" s="31"/>
      <c r="Z2145" s="31"/>
      <c r="AA2145" s="31"/>
      <c r="AB2145" s="28"/>
      <c r="AC2145" s="31"/>
      <c r="AD2145" s="31"/>
      <c r="AE2145" s="31"/>
      <c r="AF2145" s="31"/>
      <c r="AG2145" s="31"/>
      <c r="AH2145" s="31"/>
      <c r="AI2145" s="31"/>
      <c r="AJ2145" s="31"/>
      <c r="AK2145" s="31"/>
      <c r="AL2145" s="31"/>
      <c r="AM2145" s="31"/>
      <c r="AN2145" s="31"/>
      <c r="AO2145" s="31"/>
      <c r="AP2145" s="31"/>
      <c r="AQ2145" s="31"/>
      <c r="AR2145" s="31"/>
      <c r="AT2145" s="28"/>
      <c r="AU2145" s="28"/>
      <c r="AV2145" s="28"/>
      <c r="AW2145" s="28"/>
      <c r="AX2145" s="28"/>
      <c r="AY2145" s="28"/>
      <c r="AZ2145" s="28"/>
      <c r="BA2145" s="28"/>
      <c r="BB2145" s="28"/>
      <c r="BC2145" s="28"/>
      <c r="BD2145" s="28"/>
      <c r="BE2145" s="28"/>
      <c r="BF2145" s="28"/>
      <c r="BG2145" s="28"/>
      <c r="BH2145" s="28"/>
      <c r="BI2145" s="28"/>
      <c r="BJ2145" s="28"/>
      <c r="BK2145" s="28"/>
      <c r="BL2145" s="28"/>
      <c r="BM2145" s="28"/>
      <c r="BN2145" s="28"/>
      <c r="BO2145" s="28"/>
      <c r="BP2145" s="28"/>
      <c r="BQ2145" s="28"/>
      <c r="BR2145" s="28"/>
      <c r="BS2145" s="28"/>
      <c r="BT2145" s="28"/>
      <c r="BU2145" s="28"/>
      <c r="BV2145" s="28"/>
      <c r="BW2145" s="28"/>
      <c r="BX2145" s="28"/>
      <c r="BY2145" s="28"/>
      <c r="BZ2145" s="28"/>
      <c r="CA2145" s="28"/>
      <c r="CB2145" s="28"/>
      <c r="CC2145" s="28"/>
      <c r="CD2145" s="28"/>
      <c r="CE2145" s="28"/>
      <c r="CF2145" s="28"/>
      <c r="CG2145" s="28"/>
      <c r="CH2145" s="28"/>
      <c r="CI2145" s="28"/>
      <c r="CJ2145" s="28"/>
      <c r="CK2145" s="28"/>
      <c r="CL2145" s="28"/>
      <c r="CM2145" s="28"/>
      <c r="CN2145" s="28"/>
      <c r="CO2145" s="28"/>
      <c r="CP2145" s="28"/>
      <c r="CQ2145" s="28"/>
      <c r="CR2145" s="28"/>
      <c r="CS2145" s="28"/>
      <c r="CT2145" s="28"/>
      <c r="CU2145" s="28"/>
      <c r="CV2145" s="28"/>
      <c r="CW2145" s="28"/>
      <c r="CX2145" s="28"/>
      <c r="CY2145" s="28"/>
      <c r="CZ2145" s="28"/>
      <c r="DA2145" s="28"/>
      <c r="DB2145" s="28"/>
      <c r="DC2145" s="28"/>
      <c r="DD2145" s="28"/>
      <c r="DE2145" s="28"/>
      <c r="DF2145" s="28"/>
      <c r="DG2145" s="28"/>
      <c r="DH2145" s="28"/>
      <c r="DI2145" s="28"/>
      <c r="DJ2145" s="28"/>
      <c r="DK2145" s="28"/>
      <c r="DL2145" s="28"/>
      <c r="DM2145" s="28"/>
      <c r="DN2145" s="28"/>
      <c r="DO2145" s="28"/>
      <c r="DP2145" s="28"/>
      <c r="DQ2145" s="28"/>
      <c r="DR2145" s="28"/>
      <c r="DS2145" s="28"/>
      <c r="DT2145" s="28"/>
      <c r="DU2145" s="28"/>
      <c r="DV2145" s="28"/>
      <c r="IP2145" s="28"/>
      <c r="IQ2145" s="28"/>
      <c r="IR2145" s="28"/>
      <c r="IS2145" s="28"/>
      <c r="IT2145" s="28"/>
      <c r="IU2145" s="28"/>
      <c r="IV2145" s="28"/>
      <c r="IW2145" s="28"/>
      <c r="IX2145" s="28"/>
      <c r="IY2145" s="28"/>
      <c r="IZ2145" s="28"/>
      <c r="JA2145" s="28"/>
      <c r="JB2145" s="28"/>
      <c r="JC2145" s="28"/>
      <c r="JD2145" s="28"/>
      <c r="JE2145" s="28"/>
      <c r="JF2145" s="28"/>
      <c r="JG2145" s="28"/>
      <c r="JH2145" s="28"/>
      <c r="JI2145" s="28"/>
      <c r="JJ2145" s="28"/>
      <c r="JK2145" s="28"/>
      <c r="JL2145" s="28"/>
      <c r="JM2145" s="28"/>
      <c r="JN2145" s="28"/>
      <c r="JO2145" s="28"/>
      <c r="JP2145" s="28"/>
      <c r="JQ2145" s="28"/>
      <c r="JR2145" s="28"/>
      <c r="JS2145" s="28"/>
      <c r="JT2145" s="28"/>
      <c r="JU2145" s="28"/>
      <c r="JV2145" s="28"/>
      <c r="JW2145" s="28"/>
      <c r="JX2145" s="28"/>
      <c r="JY2145" s="28"/>
      <c r="JZ2145" s="28"/>
      <c r="KA2145" s="28"/>
      <c r="KB2145" s="28"/>
      <c r="KC2145" s="28"/>
      <c r="KD2145" s="28"/>
    </row>
    <row r="2146" spans="5:290" x14ac:dyDescent="0.2">
      <c r="E2146" s="31"/>
      <c r="F2146" s="31"/>
      <c r="G2146" s="31"/>
      <c r="H2146" s="31"/>
      <c r="I2146" s="31"/>
      <c r="J2146" s="31"/>
      <c r="K2146" s="31"/>
      <c r="L2146" s="31"/>
      <c r="M2146" s="31"/>
      <c r="N2146" s="31"/>
      <c r="O2146" s="31"/>
      <c r="P2146" s="31"/>
      <c r="Q2146" s="31"/>
      <c r="R2146" s="31"/>
      <c r="S2146" s="31"/>
      <c r="T2146" s="31"/>
      <c r="U2146" s="31"/>
      <c r="V2146" s="31"/>
      <c r="W2146" s="31"/>
      <c r="X2146" s="31"/>
      <c r="Y2146" s="31"/>
      <c r="Z2146" s="31"/>
      <c r="AA2146" s="31"/>
      <c r="AB2146" s="28"/>
      <c r="AC2146" s="31"/>
      <c r="AD2146" s="31"/>
      <c r="AE2146" s="31"/>
      <c r="AF2146" s="31"/>
      <c r="AG2146" s="31"/>
      <c r="AH2146" s="31"/>
      <c r="AI2146" s="31"/>
      <c r="AJ2146" s="31"/>
      <c r="AK2146" s="31"/>
      <c r="AL2146" s="31"/>
      <c r="AM2146" s="31"/>
      <c r="AN2146" s="31"/>
      <c r="AO2146" s="31"/>
      <c r="AP2146" s="31"/>
      <c r="AQ2146" s="31"/>
      <c r="AR2146" s="31"/>
      <c r="AT2146" s="28"/>
      <c r="AU2146" s="28"/>
      <c r="AV2146" s="28"/>
      <c r="AW2146" s="28"/>
      <c r="AX2146" s="28"/>
      <c r="AY2146" s="28"/>
      <c r="AZ2146" s="28"/>
      <c r="BA2146" s="28"/>
      <c r="BB2146" s="28"/>
      <c r="BC2146" s="28"/>
      <c r="BD2146" s="28"/>
      <c r="BE2146" s="28"/>
      <c r="BF2146" s="28"/>
      <c r="BG2146" s="28"/>
      <c r="BH2146" s="28"/>
      <c r="BI2146" s="28"/>
      <c r="BJ2146" s="28"/>
      <c r="BK2146" s="28"/>
      <c r="BL2146" s="28"/>
      <c r="BM2146" s="28"/>
      <c r="BN2146" s="28"/>
      <c r="BO2146" s="28"/>
      <c r="BP2146" s="28"/>
      <c r="BQ2146" s="28"/>
      <c r="BR2146" s="28"/>
      <c r="BS2146" s="28"/>
      <c r="BT2146" s="28"/>
      <c r="BU2146" s="28"/>
      <c r="BV2146" s="28"/>
      <c r="BW2146" s="28"/>
      <c r="BX2146" s="28"/>
      <c r="BY2146" s="28"/>
      <c r="BZ2146" s="28"/>
      <c r="CA2146" s="28"/>
      <c r="CB2146" s="28"/>
      <c r="CC2146" s="28"/>
      <c r="CD2146" s="28"/>
      <c r="CE2146" s="28"/>
      <c r="CF2146" s="28"/>
      <c r="CG2146" s="28"/>
      <c r="CH2146" s="28"/>
      <c r="CI2146" s="28"/>
      <c r="CJ2146" s="28"/>
      <c r="CK2146" s="28"/>
      <c r="CL2146" s="28"/>
      <c r="CM2146" s="28"/>
      <c r="CN2146" s="28"/>
      <c r="CO2146" s="28"/>
      <c r="CP2146" s="28"/>
      <c r="CQ2146" s="28"/>
      <c r="CR2146" s="28"/>
      <c r="CS2146" s="28"/>
      <c r="CT2146" s="28"/>
      <c r="CU2146" s="28"/>
      <c r="CV2146" s="28"/>
      <c r="CW2146" s="28"/>
      <c r="CX2146" s="28"/>
      <c r="CY2146" s="28"/>
      <c r="CZ2146" s="28"/>
      <c r="DA2146" s="28"/>
      <c r="DB2146" s="28"/>
      <c r="DC2146" s="28"/>
      <c r="DD2146" s="28"/>
      <c r="DE2146" s="28"/>
      <c r="DF2146" s="28"/>
      <c r="DG2146" s="28"/>
      <c r="DH2146" s="28"/>
      <c r="DI2146" s="28"/>
      <c r="DJ2146" s="28"/>
      <c r="DK2146" s="28"/>
      <c r="DL2146" s="28"/>
      <c r="DM2146" s="28"/>
      <c r="DN2146" s="28"/>
      <c r="DO2146" s="28"/>
      <c r="DP2146" s="28"/>
      <c r="DQ2146" s="28"/>
      <c r="DR2146" s="28"/>
      <c r="DS2146" s="28"/>
      <c r="DT2146" s="28"/>
      <c r="DU2146" s="28"/>
      <c r="DV2146" s="28"/>
      <c r="IP2146" s="28"/>
      <c r="IQ2146" s="28"/>
      <c r="IR2146" s="28"/>
      <c r="IS2146" s="28"/>
      <c r="IT2146" s="28"/>
      <c r="IU2146" s="28"/>
      <c r="IV2146" s="28"/>
      <c r="IW2146" s="28"/>
      <c r="IX2146" s="28"/>
      <c r="IY2146" s="28"/>
      <c r="IZ2146" s="28"/>
      <c r="JA2146" s="28"/>
      <c r="JB2146" s="28"/>
      <c r="JC2146" s="28"/>
      <c r="JD2146" s="28"/>
      <c r="JE2146" s="28"/>
      <c r="JF2146" s="28"/>
      <c r="JG2146" s="28"/>
      <c r="JH2146" s="28"/>
      <c r="JI2146" s="28"/>
      <c r="JJ2146" s="28"/>
      <c r="JK2146" s="28"/>
      <c r="JL2146" s="28"/>
      <c r="JM2146" s="28"/>
      <c r="JN2146" s="28"/>
      <c r="JO2146" s="28"/>
      <c r="JP2146" s="28"/>
      <c r="JQ2146" s="28"/>
      <c r="JR2146" s="28"/>
      <c r="JS2146" s="28"/>
      <c r="JT2146" s="28"/>
      <c r="JU2146" s="28"/>
      <c r="JV2146" s="28"/>
      <c r="JW2146" s="28"/>
      <c r="JX2146" s="28"/>
      <c r="JY2146" s="28"/>
      <c r="JZ2146" s="28"/>
      <c r="KA2146" s="28"/>
      <c r="KB2146" s="28"/>
      <c r="KC2146" s="28"/>
      <c r="KD2146" s="28"/>
    </row>
    <row r="2147" spans="5:290" x14ac:dyDescent="0.2">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28"/>
      <c r="AC2147" s="31"/>
      <c r="AD2147" s="31"/>
      <c r="AE2147" s="31"/>
      <c r="AF2147" s="31"/>
      <c r="AG2147" s="31"/>
      <c r="AH2147" s="31"/>
      <c r="AI2147" s="31"/>
      <c r="AJ2147" s="31"/>
      <c r="AK2147" s="31"/>
      <c r="AL2147" s="31"/>
      <c r="AM2147" s="31"/>
      <c r="AN2147" s="31"/>
      <c r="AO2147" s="31"/>
      <c r="AP2147" s="31"/>
      <c r="AQ2147" s="31"/>
      <c r="AR2147" s="31"/>
      <c r="AT2147" s="28"/>
      <c r="AU2147" s="28"/>
      <c r="AV2147" s="28"/>
      <c r="AW2147" s="28"/>
      <c r="AX2147" s="28"/>
      <c r="AY2147" s="28"/>
      <c r="AZ2147" s="28"/>
      <c r="BA2147" s="28"/>
      <c r="BB2147" s="28"/>
      <c r="BC2147" s="28"/>
      <c r="BD2147" s="28"/>
      <c r="BE2147" s="28"/>
      <c r="BF2147" s="28"/>
      <c r="BG2147" s="28"/>
      <c r="BH2147" s="28"/>
      <c r="BI2147" s="28"/>
      <c r="BJ2147" s="28"/>
      <c r="BK2147" s="28"/>
      <c r="BL2147" s="28"/>
      <c r="BM2147" s="28"/>
      <c r="BN2147" s="28"/>
      <c r="BO2147" s="28"/>
      <c r="BP2147" s="28"/>
      <c r="BQ2147" s="28"/>
      <c r="BR2147" s="28"/>
      <c r="BS2147" s="28"/>
      <c r="BT2147" s="28"/>
      <c r="BU2147" s="28"/>
      <c r="BV2147" s="28"/>
      <c r="BW2147" s="28"/>
      <c r="BX2147" s="28"/>
      <c r="BY2147" s="28"/>
      <c r="BZ2147" s="28"/>
      <c r="CA2147" s="28"/>
      <c r="CB2147" s="28"/>
      <c r="CC2147" s="28"/>
      <c r="CD2147" s="28"/>
      <c r="CE2147" s="28"/>
      <c r="CF2147" s="28"/>
      <c r="CG2147" s="28"/>
      <c r="CH2147" s="28"/>
      <c r="CI2147" s="28"/>
      <c r="CJ2147" s="28"/>
      <c r="CK2147" s="28"/>
      <c r="CL2147" s="28"/>
      <c r="CM2147" s="28"/>
      <c r="CN2147" s="28"/>
      <c r="CO2147" s="28"/>
      <c r="CP2147" s="28"/>
      <c r="CQ2147" s="28"/>
      <c r="CR2147" s="28"/>
      <c r="CS2147" s="28"/>
      <c r="CT2147" s="28"/>
      <c r="CU2147" s="28"/>
      <c r="CV2147" s="28"/>
      <c r="CW2147" s="28"/>
      <c r="CX2147" s="28"/>
      <c r="CY2147" s="28"/>
      <c r="CZ2147" s="28"/>
      <c r="DA2147" s="28"/>
      <c r="DB2147" s="28"/>
      <c r="DC2147" s="28"/>
      <c r="DD2147" s="28"/>
      <c r="DE2147" s="28"/>
      <c r="DF2147" s="28"/>
      <c r="DG2147" s="28"/>
      <c r="DH2147" s="28"/>
      <c r="DI2147" s="28"/>
      <c r="DJ2147" s="28"/>
      <c r="DK2147" s="28"/>
      <c r="DL2147" s="28"/>
      <c r="DM2147" s="28"/>
      <c r="DN2147" s="28"/>
      <c r="DO2147" s="28"/>
      <c r="DP2147" s="28"/>
      <c r="DQ2147" s="28"/>
      <c r="DR2147" s="28"/>
      <c r="DS2147" s="28"/>
      <c r="DT2147" s="28"/>
      <c r="DU2147" s="28"/>
      <c r="DV2147" s="28"/>
      <c r="IP2147" s="28"/>
      <c r="IQ2147" s="28"/>
      <c r="IR2147" s="28"/>
      <c r="IS2147" s="28"/>
      <c r="IT2147" s="28"/>
      <c r="IU2147" s="28"/>
      <c r="IV2147" s="28"/>
      <c r="IW2147" s="28"/>
      <c r="IX2147" s="28"/>
      <c r="IY2147" s="28"/>
      <c r="IZ2147" s="28"/>
      <c r="JA2147" s="28"/>
      <c r="JB2147" s="28"/>
      <c r="JC2147" s="28"/>
      <c r="JD2147" s="28"/>
      <c r="JE2147" s="28"/>
      <c r="JF2147" s="28"/>
      <c r="JG2147" s="28"/>
      <c r="JH2147" s="28"/>
      <c r="JI2147" s="28"/>
      <c r="JJ2147" s="28"/>
      <c r="JK2147" s="28"/>
      <c r="JL2147" s="28"/>
      <c r="JM2147" s="28"/>
      <c r="JN2147" s="28"/>
      <c r="JO2147" s="28"/>
      <c r="JP2147" s="28"/>
      <c r="JQ2147" s="28"/>
      <c r="JR2147" s="28"/>
      <c r="JS2147" s="28"/>
      <c r="JT2147" s="28"/>
      <c r="JU2147" s="28"/>
      <c r="JV2147" s="28"/>
      <c r="JW2147" s="28"/>
      <c r="JX2147" s="28"/>
      <c r="JY2147" s="28"/>
      <c r="JZ2147" s="28"/>
      <c r="KA2147" s="28"/>
      <c r="KB2147" s="28"/>
      <c r="KC2147" s="28"/>
      <c r="KD2147" s="28"/>
    </row>
    <row r="2148" spans="5:290" x14ac:dyDescent="0.2">
      <c r="E2148" s="31"/>
      <c r="F2148" s="31"/>
      <c r="G2148" s="31"/>
      <c r="H2148" s="31"/>
      <c r="I2148" s="31"/>
      <c r="J2148" s="31"/>
      <c r="K2148" s="31"/>
      <c r="L2148" s="31"/>
      <c r="M2148" s="31"/>
      <c r="N2148" s="31"/>
      <c r="O2148" s="31"/>
      <c r="P2148" s="31"/>
      <c r="Q2148" s="31"/>
      <c r="R2148" s="31"/>
      <c r="S2148" s="31"/>
      <c r="T2148" s="31"/>
      <c r="U2148" s="31"/>
      <c r="V2148" s="31"/>
      <c r="W2148" s="31"/>
      <c r="X2148" s="31"/>
      <c r="Y2148" s="31"/>
      <c r="Z2148" s="31"/>
      <c r="AA2148" s="31"/>
      <c r="AB2148" s="28"/>
      <c r="AC2148" s="31"/>
      <c r="AD2148" s="31"/>
      <c r="AE2148" s="31"/>
      <c r="AF2148" s="31"/>
      <c r="AG2148" s="31"/>
      <c r="AH2148" s="31"/>
      <c r="AI2148" s="31"/>
      <c r="AJ2148" s="31"/>
      <c r="AK2148" s="31"/>
      <c r="AL2148" s="31"/>
      <c r="AM2148" s="31"/>
      <c r="AN2148" s="31"/>
      <c r="AO2148" s="31"/>
      <c r="AP2148" s="31"/>
      <c r="AQ2148" s="31"/>
      <c r="AR2148" s="31"/>
      <c r="AT2148" s="28"/>
      <c r="AU2148" s="28"/>
      <c r="AV2148" s="28"/>
      <c r="AW2148" s="28"/>
      <c r="AX2148" s="28"/>
      <c r="AY2148" s="28"/>
      <c r="AZ2148" s="28"/>
      <c r="BA2148" s="28"/>
      <c r="BB2148" s="28"/>
      <c r="BC2148" s="28"/>
      <c r="BD2148" s="28"/>
      <c r="BE2148" s="28"/>
      <c r="BF2148" s="28"/>
      <c r="BG2148" s="28"/>
      <c r="BH2148" s="28"/>
      <c r="BI2148" s="28"/>
      <c r="BJ2148" s="28"/>
      <c r="BK2148" s="28"/>
      <c r="BL2148" s="28"/>
      <c r="BM2148" s="28"/>
      <c r="BN2148" s="28"/>
      <c r="BO2148" s="28"/>
      <c r="BP2148" s="28"/>
      <c r="BQ2148" s="28"/>
      <c r="BR2148" s="28"/>
      <c r="BS2148" s="28"/>
      <c r="BT2148" s="28"/>
      <c r="BU2148" s="28"/>
      <c r="BV2148" s="28"/>
      <c r="BW2148" s="28"/>
      <c r="BX2148" s="28"/>
      <c r="BY2148" s="28"/>
      <c r="BZ2148" s="28"/>
      <c r="CA2148" s="28"/>
      <c r="CB2148" s="28"/>
      <c r="CC2148" s="28"/>
      <c r="CD2148" s="28"/>
      <c r="CE2148" s="28"/>
      <c r="CF2148" s="28"/>
      <c r="CG2148" s="28"/>
      <c r="CH2148" s="28"/>
      <c r="CI2148" s="28"/>
      <c r="CJ2148" s="28"/>
      <c r="CK2148" s="28"/>
      <c r="CL2148" s="28"/>
      <c r="CM2148" s="28"/>
      <c r="CN2148" s="28"/>
      <c r="CO2148" s="28"/>
      <c r="CP2148" s="28"/>
      <c r="CQ2148" s="28"/>
      <c r="CR2148" s="28"/>
      <c r="CS2148" s="28"/>
      <c r="CT2148" s="28"/>
      <c r="CU2148" s="28"/>
      <c r="CV2148" s="28"/>
      <c r="CW2148" s="28"/>
      <c r="CX2148" s="28"/>
      <c r="CY2148" s="28"/>
      <c r="CZ2148" s="28"/>
      <c r="DA2148" s="28"/>
      <c r="DB2148" s="28"/>
      <c r="DC2148" s="28"/>
      <c r="DD2148" s="28"/>
      <c r="DE2148" s="28"/>
      <c r="DF2148" s="28"/>
      <c r="DG2148" s="28"/>
      <c r="DH2148" s="28"/>
      <c r="DI2148" s="28"/>
      <c r="DJ2148" s="28"/>
      <c r="DK2148" s="28"/>
      <c r="DL2148" s="28"/>
      <c r="DM2148" s="28"/>
      <c r="DN2148" s="28"/>
      <c r="DO2148" s="28"/>
      <c r="DP2148" s="28"/>
      <c r="DQ2148" s="28"/>
      <c r="DR2148" s="28"/>
      <c r="DS2148" s="28"/>
      <c r="DT2148" s="28"/>
      <c r="DU2148" s="28"/>
      <c r="DV2148" s="28"/>
      <c r="IP2148" s="28"/>
      <c r="IQ2148" s="28"/>
      <c r="IR2148" s="28"/>
      <c r="IS2148" s="28"/>
      <c r="IT2148" s="28"/>
      <c r="IU2148" s="28"/>
      <c r="IV2148" s="28"/>
      <c r="IW2148" s="28"/>
      <c r="IX2148" s="28"/>
      <c r="IY2148" s="28"/>
      <c r="IZ2148" s="28"/>
      <c r="JA2148" s="28"/>
      <c r="JB2148" s="28"/>
      <c r="JC2148" s="28"/>
      <c r="JD2148" s="28"/>
      <c r="JE2148" s="28"/>
      <c r="JF2148" s="28"/>
      <c r="JG2148" s="28"/>
      <c r="JH2148" s="28"/>
      <c r="JI2148" s="28"/>
      <c r="JJ2148" s="28"/>
      <c r="JK2148" s="28"/>
      <c r="JL2148" s="28"/>
      <c r="JM2148" s="28"/>
      <c r="JN2148" s="28"/>
      <c r="JO2148" s="28"/>
      <c r="JP2148" s="28"/>
      <c r="JQ2148" s="28"/>
      <c r="JR2148" s="28"/>
      <c r="JS2148" s="28"/>
      <c r="JT2148" s="28"/>
      <c r="JU2148" s="28"/>
      <c r="JV2148" s="28"/>
      <c r="JW2148" s="28"/>
      <c r="JX2148" s="28"/>
      <c r="JY2148" s="28"/>
      <c r="JZ2148" s="28"/>
      <c r="KA2148" s="28"/>
      <c r="KB2148" s="28"/>
      <c r="KC2148" s="28"/>
      <c r="KD2148" s="28"/>
    </row>
    <row r="2149" spans="5:290" x14ac:dyDescent="0.2">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28"/>
      <c r="AC2149" s="31"/>
      <c r="AD2149" s="31"/>
      <c r="AE2149" s="31"/>
      <c r="AF2149" s="31"/>
      <c r="AG2149" s="31"/>
      <c r="AH2149" s="31"/>
      <c r="AI2149" s="31"/>
      <c r="AJ2149" s="31"/>
      <c r="AK2149" s="31"/>
      <c r="AL2149" s="31"/>
      <c r="AM2149" s="31"/>
      <c r="AN2149" s="31"/>
      <c r="AO2149" s="31"/>
      <c r="AP2149" s="31"/>
      <c r="AQ2149" s="31"/>
      <c r="AR2149" s="31"/>
      <c r="AT2149" s="28"/>
      <c r="AU2149" s="28"/>
      <c r="AV2149" s="28"/>
      <c r="AW2149" s="28"/>
      <c r="AX2149" s="28"/>
      <c r="AY2149" s="28"/>
      <c r="AZ2149" s="28"/>
      <c r="BA2149" s="28"/>
      <c r="BB2149" s="28"/>
      <c r="BC2149" s="28"/>
      <c r="BD2149" s="28"/>
      <c r="BE2149" s="28"/>
      <c r="BF2149" s="28"/>
      <c r="BG2149" s="28"/>
      <c r="BH2149" s="28"/>
      <c r="BI2149" s="28"/>
      <c r="BJ2149" s="28"/>
      <c r="BK2149" s="28"/>
      <c r="BL2149" s="28"/>
      <c r="BM2149" s="28"/>
      <c r="BN2149" s="28"/>
      <c r="BO2149" s="28"/>
      <c r="BP2149" s="28"/>
      <c r="BQ2149" s="28"/>
      <c r="BR2149" s="28"/>
      <c r="BS2149" s="28"/>
      <c r="BT2149" s="28"/>
      <c r="BU2149" s="28"/>
      <c r="BV2149" s="28"/>
      <c r="BW2149" s="28"/>
      <c r="BX2149" s="28"/>
      <c r="BY2149" s="28"/>
      <c r="BZ2149" s="28"/>
      <c r="CA2149" s="28"/>
      <c r="CB2149" s="28"/>
      <c r="CC2149" s="28"/>
      <c r="CD2149" s="28"/>
      <c r="CE2149" s="28"/>
      <c r="CF2149" s="28"/>
      <c r="CG2149" s="28"/>
      <c r="CH2149" s="28"/>
      <c r="CI2149" s="28"/>
      <c r="CJ2149" s="28"/>
      <c r="CK2149" s="28"/>
      <c r="CL2149" s="28"/>
      <c r="CM2149" s="28"/>
      <c r="CN2149" s="28"/>
      <c r="CO2149" s="28"/>
      <c r="CP2149" s="28"/>
      <c r="CQ2149" s="28"/>
      <c r="CR2149" s="28"/>
      <c r="CS2149" s="28"/>
      <c r="CT2149" s="28"/>
      <c r="CU2149" s="28"/>
      <c r="CV2149" s="28"/>
      <c r="CW2149" s="28"/>
      <c r="CX2149" s="28"/>
      <c r="CY2149" s="28"/>
      <c r="CZ2149" s="28"/>
      <c r="DA2149" s="28"/>
      <c r="DB2149" s="28"/>
      <c r="DC2149" s="28"/>
      <c r="DD2149" s="28"/>
      <c r="DE2149" s="28"/>
      <c r="DF2149" s="28"/>
      <c r="DG2149" s="28"/>
      <c r="DH2149" s="28"/>
      <c r="DI2149" s="28"/>
      <c r="DJ2149" s="28"/>
      <c r="DK2149" s="28"/>
      <c r="DL2149" s="28"/>
      <c r="DM2149" s="28"/>
      <c r="DN2149" s="28"/>
      <c r="DO2149" s="28"/>
      <c r="DP2149" s="28"/>
      <c r="DQ2149" s="28"/>
      <c r="DR2149" s="28"/>
      <c r="DS2149" s="28"/>
      <c r="DT2149" s="28"/>
      <c r="DU2149" s="28"/>
      <c r="DV2149" s="28"/>
      <c r="IP2149" s="28"/>
      <c r="IQ2149" s="28"/>
      <c r="IR2149" s="28"/>
      <c r="IS2149" s="28"/>
      <c r="IT2149" s="28"/>
      <c r="IU2149" s="28"/>
      <c r="IV2149" s="28"/>
      <c r="IW2149" s="28"/>
      <c r="IX2149" s="28"/>
      <c r="IY2149" s="28"/>
      <c r="IZ2149" s="28"/>
      <c r="JA2149" s="28"/>
      <c r="JB2149" s="28"/>
      <c r="JC2149" s="28"/>
      <c r="JD2149" s="28"/>
      <c r="JE2149" s="28"/>
      <c r="JF2149" s="28"/>
      <c r="JG2149" s="28"/>
      <c r="JH2149" s="28"/>
      <c r="JI2149" s="28"/>
      <c r="JJ2149" s="28"/>
      <c r="JK2149" s="28"/>
      <c r="JL2149" s="28"/>
      <c r="JM2149" s="28"/>
      <c r="JN2149" s="28"/>
      <c r="JO2149" s="28"/>
      <c r="JP2149" s="28"/>
      <c r="JQ2149" s="28"/>
      <c r="JR2149" s="28"/>
      <c r="JS2149" s="28"/>
      <c r="JT2149" s="28"/>
      <c r="JU2149" s="28"/>
      <c r="JV2149" s="28"/>
      <c r="JW2149" s="28"/>
      <c r="JX2149" s="28"/>
      <c r="JY2149" s="28"/>
      <c r="JZ2149" s="28"/>
      <c r="KA2149" s="28"/>
      <c r="KB2149" s="28"/>
      <c r="KC2149" s="28"/>
      <c r="KD2149" s="28"/>
    </row>
    <row r="2150" spans="5:290" x14ac:dyDescent="0.2">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28"/>
      <c r="AC2150" s="31"/>
      <c r="AD2150" s="31"/>
      <c r="AE2150" s="31"/>
      <c r="AF2150" s="31"/>
      <c r="AG2150" s="31"/>
      <c r="AH2150" s="31"/>
      <c r="AI2150" s="31"/>
      <c r="AJ2150" s="31"/>
      <c r="AK2150" s="31"/>
      <c r="AL2150" s="31"/>
      <c r="AM2150" s="31"/>
      <c r="AN2150" s="31"/>
      <c r="AO2150" s="31"/>
      <c r="AP2150" s="31"/>
      <c r="AQ2150" s="31"/>
      <c r="AR2150" s="31"/>
      <c r="AT2150" s="28"/>
      <c r="AU2150" s="28"/>
      <c r="AV2150" s="28"/>
      <c r="AW2150" s="28"/>
      <c r="AX2150" s="28"/>
      <c r="AY2150" s="28"/>
      <c r="AZ2150" s="28"/>
      <c r="BA2150" s="28"/>
      <c r="BB2150" s="28"/>
      <c r="BC2150" s="28"/>
      <c r="BD2150" s="28"/>
      <c r="BE2150" s="28"/>
      <c r="BF2150" s="28"/>
      <c r="BG2150" s="28"/>
      <c r="BH2150" s="28"/>
      <c r="BI2150" s="28"/>
      <c r="BJ2150" s="28"/>
      <c r="BK2150" s="28"/>
      <c r="BL2150" s="28"/>
      <c r="BM2150" s="28"/>
      <c r="BN2150" s="28"/>
      <c r="BO2150" s="28"/>
      <c r="BP2150" s="28"/>
      <c r="BQ2150" s="28"/>
      <c r="BR2150" s="28"/>
      <c r="BS2150" s="28"/>
      <c r="BT2150" s="28"/>
      <c r="BU2150" s="28"/>
      <c r="BV2150" s="28"/>
      <c r="BW2150" s="28"/>
      <c r="BX2150" s="28"/>
      <c r="BY2150" s="28"/>
      <c r="BZ2150" s="28"/>
      <c r="CA2150" s="28"/>
      <c r="CB2150" s="28"/>
      <c r="CC2150" s="28"/>
      <c r="CD2150" s="28"/>
      <c r="CE2150" s="28"/>
      <c r="CF2150" s="28"/>
      <c r="CG2150" s="28"/>
      <c r="CH2150" s="28"/>
      <c r="CI2150" s="28"/>
      <c r="CJ2150" s="28"/>
      <c r="CK2150" s="28"/>
      <c r="CL2150" s="28"/>
      <c r="CM2150" s="28"/>
      <c r="CN2150" s="28"/>
      <c r="CO2150" s="28"/>
      <c r="CP2150" s="28"/>
      <c r="CQ2150" s="28"/>
      <c r="CR2150" s="28"/>
      <c r="CS2150" s="28"/>
      <c r="CT2150" s="28"/>
      <c r="CU2150" s="28"/>
      <c r="CV2150" s="28"/>
      <c r="CW2150" s="28"/>
      <c r="CX2150" s="28"/>
      <c r="CY2150" s="28"/>
      <c r="CZ2150" s="28"/>
      <c r="DA2150" s="28"/>
      <c r="DB2150" s="28"/>
      <c r="DC2150" s="28"/>
      <c r="DD2150" s="28"/>
      <c r="DE2150" s="28"/>
      <c r="DF2150" s="28"/>
      <c r="DG2150" s="28"/>
      <c r="DH2150" s="28"/>
      <c r="DI2150" s="28"/>
      <c r="DJ2150" s="28"/>
      <c r="DK2150" s="28"/>
      <c r="DL2150" s="28"/>
      <c r="DM2150" s="28"/>
      <c r="DN2150" s="28"/>
      <c r="DO2150" s="28"/>
      <c r="DP2150" s="28"/>
      <c r="DQ2150" s="28"/>
      <c r="DR2150" s="28"/>
      <c r="DS2150" s="28"/>
      <c r="DT2150" s="28"/>
      <c r="DU2150" s="28"/>
      <c r="DV2150" s="28"/>
      <c r="IP2150" s="28"/>
      <c r="IQ2150" s="28"/>
      <c r="IR2150" s="28"/>
      <c r="IS2150" s="28"/>
      <c r="IT2150" s="28"/>
      <c r="IU2150" s="28"/>
      <c r="IV2150" s="28"/>
      <c r="IW2150" s="28"/>
      <c r="IX2150" s="28"/>
      <c r="IY2150" s="28"/>
      <c r="IZ2150" s="28"/>
      <c r="JA2150" s="28"/>
      <c r="JB2150" s="28"/>
      <c r="JC2150" s="28"/>
      <c r="JD2150" s="28"/>
      <c r="JE2150" s="28"/>
      <c r="JF2150" s="28"/>
      <c r="JG2150" s="28"/>
      <c r="JH2150" s="28"/>
      <c r="JI2150" s="28"/>
      <c r="JJ2150" s="28"/>
      <c r="JK2150" s="28"/>
      <c r="JL2150" s="28"/>
      <c r="JM2150" s="28"/>
      <c r="JN2150" s="28"/>
      <c r="JO2150" s="28"/>
      <c r="JP2150" s="28"/>
      <c r="JQ2150" s="28"/>
      <c r="JR2150" s="28"/>
      <c r="JS2150" s="28"/>
      <c r="JT2150" s="28"/>
      <c r="JU2150" s="28"/>
      <c r="JV2150" s="28"/>
      <c r="JW2150" s="28"/>
      <c r="JX2150" s="28"/>
      <c r="JY2150" s="28"/>
      <c r="JZ2150" s="28"/>
      <c r="KA2150" s="28"/>
      <c r="KB2150" s="28"/>
      <c r="KC2150" s="28"/>
      <c r="KD2150" s="28"/>
    </row>
    <row r="2151" spans="5:290" x14ac:dyDescent="0.2">
      <c r="E2151" s="31"/>
      <c r="F2151" s="31"/>
      <c r="G2151" s="31"/>
      <c r="H2151" s="31"/>
      <c r="I2151" s="31"/>
      <c r="J2151" s="31"/>
      <c r="K2151" s="31"/>
      <c r="L2151" s="31"/>
      <c r="M2151" s="31"/>
      <c r="N2151" s="31"/>
      <c r="O2151" s="31"/>
      <c r="P2151" s="31"/>
      <c r="Q2151" s="31"/>
      <c r="R2151" s="31"/>
      <c r="S2151" s="31"/>
      <c r="T2151" s="31"/>
      <c r="U2151" s="31"/>
      <c r="V2151" s="31"/>
      <c r="W2151" s="31"/>
      <c r="X2151" s="31"/>
      <c r="Y2151" s="31"/>
      <c r="Z2151" s="31"/>
      <c r="AA2151" s="31"/>
      <c r="AB2151" s="28"/>
      <c r="AC2151" s="31"/>
      <c r="AD2151" s="31"/>
      <c r="AE2151" s="31"/>
      <c r="AF2151" s="31"/>
      <c r="AG2151" s="31"/>
      <c r="AH2151" s="31"/>
      <c r="AI2151" s="31"/>
      <c r="AJ2151" s="31"/>
      <c r="AK2151" s="31"/>
      <c r="AL2151" s="31"/>
      <c r="AM2151" s="31"/>
      <c r="AN2151" s="31"/>
      <c r="AO2151" s="31"/>
      <c r="AP2151" s="31"/>
      <c r="AQ2151" s="31"/>
      <c r="AR2151" s="31"/>
      <c r="AT2151" s="28"/>
      <c r="AU2151" s="28"/>
      <c r="AV2151" s="28"/>
      <c r="AW2151" s="28"/>
      <c r="AX2151" s="28"/>
      <c r="AY2151" s="28"/>
      <c r="AZ2151" s="28"/>
      <c r="BA2151" s="28"/>
      <c r="BB2151" s="28"/>
      <c r="BC2151" s="28"/>
      <c r="BD2151" s="28"/>
      <c r="BE2151" s="28"/>
      <c r="BF2151" s="28"/>
      <c r="BG2151" s="28"/>
      <c r="BH2151" s="28"/>
      <c r="BI2151" s="28"/>
      <c r="BJ2151" s="28"/>
      <c r="BK2151" s="28"/>
      <c r="BL2151" s="28"/>
      <c r="BM2151" s="28"/>
      <c r="BN2151" s="28"/>
      <c r="BO2151" s="28"/>
      <c r="BP2151" s="28"/>
      <c r="BQ2151" s="28"/>
      <c r="BR2151" s="28"/>
      <c r="BS2151" s="28"/>
      <c r="BT2151" s="28"/>
      <c r="BU2151" s="28"/>
      <c r="BV2151" s="28"/>
      <c r="BW2151" s="28"/>
      <c r="BX2151" s="28"/>
      <c r="BY2151" s="28"/>
      <c r="BZ2151" s="28"/>
      <c r="CA2151" s="28"/>
      <c r="CB2151" s="28"/>
      <c r="CC2151" s="28"/>
      <c r="CD2151" s="28"/>
      <c r="CE2151" s="28"/>
      <c r="CF2151" s="28"/>
      <c r="CG2151" s="28"/>
      <c r="CH2151" s="28"/>
      <c r="CI2151" s="28"/>
      <c r="CJ2151" s="28"/>
      <c r="CK2151" s="28"/>
      <c r="CL2151" s="28"/>
      <c r="CM2151" s="28"/>
      <c r="CN2151" s="28"/>
      <c r="CO2151" s="28"/>
      <c r="CP2151" s="28"/>
      <c r="CQ2151" s="28"/>
      <c r="CR2151" s="28"/>
      <c r="CS2151" s="28"/>
      <c r="CT2151" s="28"/>
      <c r="CU2151" s="28"/>
      <c r="CV2151" s="28"/>
      <c r="CW2151" s="28"/>
      <c r="CX2151" s="28"/>
      <c r="CY2151" s="28"/>
      <c r="CZ2151" s="28"/>
      <c r="DA2151" s="28"/>
      <c r="DB2151" s="28"/>
      <c r="DC2151" s="28"/>
      <c r="DD2151" s="28"/>
      <c r="DE2151" s="28"/>
      <c r="DF2151" s="28"/>
      <c r="DG2151" s="28"/>
      <c r="DH2151" s="28"/>
      <c r="DI2151" s="28"/>
      <c r="DJ2151" s="28"/>
      <c r="DK2151" s="28"/>
      <c r="DL2151" s="28"/>
      <c r="DM2151" s="28"/>
      <c r="DN2151" s="28"/>
      <c r="DO2151" s="28"/>
      <c r="DP2151" s="28"/>
      <c r="DQ2151" s="28"/>
      <c r="DR2151" s="28"/>
      <c r="DS2151" s="28"/>
      <c r="DT2151" s="28"/>
      <c r="DU2151" s="28"/>
      <c r="DV2151" s="28"/>
      <c r="IP2151" s="28"/>
      <c r="IQ2151" s="28"/>
      <c r="IR2151" s="28"/>
      <c r="IS2151" s="28"/>
      <c r="IT2151" s="28"/>
      <c r="IU2151" s="28"/>
      <c r="IV2151" s="28"/>
      <c r="IW2151" s="28"/>
      <c r="IX2151" s="28"/>
      <c r="IY2151" s="28"/>
      <c r="IZ2151" s="28"/>
      <c r="JA2151" s="28"/>
      <c r="JB2151" s="28"/>
      <c r="JC2151" s="28"/>
      <c r="JD2151" s="28"/>
      <c r="JE2151" s="28"/>
      <c r="JF2151" s="28"/>
      <c r="JG2151" s="28"/>
      <c r="JH2151" s="28"/>
      <c r="JI2151" s="28"/>
      <c r="JJ2151" s="28"/>
      <c r="JK2151" s="28"/>
      <c r="JL2151" s="28"/>
      <c r="JM2151" s="28"/>
      <c r="JN2151" s="28"/>
      <c r="JO2151" s="28"/>
      <c r="JP2151" s="28"/>
      <c r="JQ2151" s="28"/>
      <c r="JR2151" s="28"/>
      <c r="JS2151" s="28"/>
      <c r="JT2151" s="28"/>
      <c r="JU2151" s="28"/>
      <c r="JV2151" s="28"/>
      <c r="JW2151" s="28"/>
      <c r="JX2151" s="28"/>
      <c r="JY2151" s="28"/>
      <c r="JZ2151" s="28"/>
      <c r="KA2151" s="28"/>
      <c r="KB2151" s="28"/>
      <c r="KC2151" s="28"/>
      <c r="KD2151" s="28"/>
    </row>
    <row r="2152" spans="5:290" x14ac:dyDescent="0.2">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28"/>
      <c r="AC2152" s="31"/>
      <c r="AD2152" s="31"/>
      <c r="AE2152" s="31"/>
      <c r="AF2152" s="31"/>
      <c r="AG2152" s="31"/>
      <c r="AH2152" s="31"/>
      <c r="AI2152" s="31"/>
      <c r="AJ2152" s="31"/>
      <c r="AK2152" s="31"/>
      <c r="AL2152" s="31"/>
      <c r="AM2152" s="31"/>
      <c r="AN2152" s="31"/>
      <c r="AO2152" s="31"/>
      <c r="AP2152" s="31"/>
      <c r="AQ2152" s="31"/>
      <c r="AR2152" s="31"/>
      <c r="AT2152" s="28"/>
      <c r="AU2152" s="28"/>
      <c r="AV2152" s="28"/>
      <c r="AW2152" s="28"/>
      <c r="AX2152" s="28"/>
      <c r="AY2152" s="28"/>
      <c r="AZ2152" s="28"/>
      <c r="BA2152" s="28"/>
      <c r="BB2152" s="28"/>
      <c r="BC2152" s="28"/>
      <c r="BD2152" s="28"/>
      <c r="BE2152" s="28"/>
      <c r="BF2152" s="28"/>
      <c r="BG2152" s="28"/>
      <c r="BH2152" s="28"/>
      <c r="BI2152" s="28"/>
      <c r="BJ2152" s="28"/>
      <c r="BK2152" s="28"/>
      <c r="BL2152" s="28"/>
      <c r="BM2152" s="28"/>
      <c r="BN2152" s="28"/>
      <c r="BO2152" s="28"/>
      <c r="BP2152" s="28"/>
      <c r="BQ2152" s="28"/>
      <c r="BR2152" s="28"/>
      <c r="BS2152" s="28"/>
      <c r="BT2152" s="28"/>
      <c r="BU2152" s="28"/>
      <c r="BV2152" s="28"/>
      <c r="BW2152" s="28"/>
      <c r="BX2152" s="28"/>
      <c r="BY2152" s="28"/>
      <c r="BZ2152" s="28"/>
      <c r="CA2152" s="28"/>
      <c r="CB2152" s="28"/>
      <c r="CC2152" s="28"/>
      <c r="CD2152" s="28"/>
      <c r="CE2152" s="28"/>
      <c r="CF2152" s="28"/>
      <c r="CG2152" s="28"/>
      <c r="CH2152" s="28"/>
      <c r="CI2152" s="28"/>
      <c r="CJ2152" s="28"/>
      <c r="CK2152" s="28"/>
      <c r="CL2152" s="28"/>
      <c r="CM2152" s="28"/>
      <c r="CN2152" s="28"/>
      <c r="CO2152" s="28"/>
      <c r="CP2152" s="28"/>
      <c r="CQ2152" s="28"/>
      <c r="CR2152" s="28"/>
      <c r="CS2152" s="28"/>
      <c r="CT2152" s="28"/>
      <c r="CU2152" s="28"/>
      <c r="CV2152" s="28"/>
      <c r="CW2152" s="28"/>
      <c r="CX2152" s="28"/>
      <c r="CY2152" s="28"/>
      <c r="CZ2152" s="28"/>
      <c r="DA2152" s="28"/>
      <c r="DB2152" s="28"/>
      <c r="DC2152" s="28"/>
      <c r="DD2152" s="28"/>
      <c r="DE2152" s="28"/>
      <c r="DF2152" s="28"/>
      <c r="DG2152" s="28"/>
      <c r="DH2152" s="28"/>
      <c r="DI2152" s="28"/>
      <c r="DJ2152" s="28"/>
      <c r="DK2152" s="28"/>
      <c r="DL2152" s="28"/>
      <c r="DM2152" s="28"/>
      <c r="DN2152" s="28"/>
      <c r="DO2152" s="28"/>
      <c r="DP2152" s="28"/>
      <c r="DQ2152" s="28"/>
      <c r="DR2152" s="28"/>
      <c r="DS2152" s="28"/>
      <c r="DT2152" s="28"/>
      <c r="DU2152" s="28"/>
      <c r="DV2152" s="28"/>
      <c r="IP2152" s="28"/>
      <c r="IQ2152" s="28"/>
      <c r="IR2152" s="28"/>
      <c r="IS2152" s="28"/>
      <c r="IT2152" s="28"/>
      <c r="IU2152" s="28"/>
      <c r="IV2152" s="28"/>
      <c r="IW2152" s="28"/>
      <c r="IX2152" s="28"/>
      <c r="IY2152" s="28"/>
      <c r="IZ2152" s="28"/>
      <c r="JA2152" s="28"/>
      <c r="JB2152" s="28"/>
      <c r="JC2152" s="28"/>
      <c r="JD2152" s="28"/>
      <c r="JE2152" s="28"/>
      <c r="JF2152" s="28"/>
      <c r="JG2152" s="28"/>
      <c r="JH2152" s="28"/>
      <c r="JI2152" s="28"/>
      <c r="JJ2152" s="28"/>
      <c r="JK2152" s="28"/>
      <c r="JL2152" s="28"/>
      <c r="JM2152" s="28"/>
      <c r="JN2152" s="28"/>
      <c r="JO2152" s="28"/>
      <c r="JP2152" s="28"/>
      <c r="JQ2152" s="28"/>
      <c r="JR2152" s="28"/>
      <c r="JS2152" s="28"/>
      <c r="JT2152" s="28"/>
      <c r="JU2152" s="28"/>
      <c r="JV2152" s="28"/>
      <c r="JW2152" s="28"/>
      <c r="JX2152" s="28"/>
      <c r="JY2152" s="28"/>
      <c r="JZ2152" s="28"/>
      <c r="KA2152" s="28"/>
      <c r="KB2152" s="28"/>
      <c r="KC2152" s="28"/>
      <c r="KD2152" s="28"/>
    </row>
    <row r="2153" spans="5:290" x14ac:dyDescent="0.2">
      <c r="E2153" s="31"/>
      <c r="F2153" s="31"/>
      <c r="G2153" s="31"/>
      <c r="H2153" s="31"/>
      <c r="I2153" s="31"/>
      <c r="J2153" s="31"/>
      <c r="K2153" s="31"/>
      <c r="L2153" s="31"/>
      <c r="M2153" s="31"/>
      <c r="N2153" s="31"/>
      <c r="O2153" s="31"/>
      <c r="P2153" s="31"/>
      <c r="Q2153" s="31"/>
      <c r="R2153" s="31"/>
      <c r="S2153" s="31"/>
      <c r="T2153" s="31"/>
      <c r="U2153" s="31"/>
      <c r="V2153" s="31"/>
      <c r="W2153" s="31"/>
      <c r="X2153" s="31"/>
      <c r="Y2153" s="31"/>
      <c r="Z2153" s="31"/>
      <c r="AA2153" s="31"/>
      <c r="AB2153" s="28"/>
      <c r="AC2153" s="31"/>
      <c r="AD2153" s="31"/>
      <c r="AE2153" s="31"/>
      <c r="AF2153" s="31"/>
      <c r="AG2153" s="31"/>
      <c r="AH2153" s="31"/>
      <c r="AI2153" s="31"/>
      <c r="AJ2153" s="31"/>
      <c r="AK2153" s="31"/>
      <c r="AL2153" s="31"/>
      <c r="AM2153" s="31"/>
      <c r="AN2153" s="31"/>
      <c r="AO2153" s="31"/>
      <c r="AP2153" s="31"/>
      <c r="AQ2153" s="31"/>
      <c r="AR2153" s="31"/>
      <c r="AT2153" s="28"/>
      <c r="AU2153" s="28"/>
      <c r="AV2153" s="28"/>
      <c r="AW2153" s="28"/>
      <c r="AX2153" s="28"/>
      <c r="AY2153" s="28"/>
      <c r="AZ2153" s="28"/>
      <c r="BA2153" s="28"/>
      <c r="BB2153" s="28"/>
      <c r="BC2153" s="28"/>
      <c r="BD2153" s="28"/>
      <c r="BE2153" s="28"/>
      <c r="BF2153" s="28"/>
      <c r="BG2153" s="28"/>
      <c r="BH2153" s="28"/>
      <c r="BI2153" s="28"/>
      <c r="BJ2153" s="28"/>
      <c r="BK2153" s="28"/>
      <c r="BL2153" s="28"/>
      <c r="BM2153" s="28"/>
      <c r="BN2153" s="28"/>
      <c r="BO2153" s="28"/>
      <c r="BP2153" s="28"/>
      <c r="BQ2153" s="28"/>
      <c r="BR2153" s="28"/>
      <c r="BS2153" s="28"/>
      <c r="BT2153" s="28"/>
      <c r="BU2153" s="28"/>
      <c r="BV2153" s="28"/>
      <c r="BW2153" s="28"/>
      <c r="BX2153" s="28"/>
      <c r="BY2153" s="28"/>
      <c r="BZ2153" s="28"/>
      <c r="CA2153" s="28"/>
      <c r="CB2153" s="28"/>
      <c r="CC2153" s="28"/>
      <c r="CD2153" s="28"/>
      <c r="CE2153" s="28"/>
      <c r="CF2153" s="28"/>
      <c r="CG2153" s="28"/>
      <c r="CH2153" s="28"/>
      <c r="CI2153" s="28"/>
      <c r="CJ2153" s="28"/>
      <c r="CK2153" s="28"/>
      <c r="CL2153" s="28"/>
      <c r="CM2153" s="28"/>
      <c r="CN2153" s="28"/>
      <c r="CO2153" s="28"/>
      <c r="CP2153" s="28"/>
      <c r="CQ2153" s="28"/>
      <c r="CR2153" s="28"/>
      <c r="CS2153" s="28"/>
      <c r="CT2153" s="28"/>
      <c r="CU2153" s="28"/>
      <c r="CV2153" s="28"/>
      <c r="CW2153" s="28"/>
      <c r="CX2153" s="28"/>
      <c r="CY2153" s="28"/>
      <c r="CZ2153" s="28"/>
      <c r="DA2153" s="28"/>
      <c r="DB2153" s="28"/>
      <c r="DC2153" s="28"/>
      <c r="DD2153" s="28"/>
      <c r="DE2153" s="28"/>
      <c r="DF2153" s="28"/>
      <c r="DG2153" s="28"/>
      <c r="DH2153" s="28"/>
      <c r="DI2153" s="28"/>
      <c r="DJ2153" s="28"/>
      <c r="DK2153" s="28"/>
      <c r="DL2153" s="28"/>
      <c r="DM2153" s="28"/>
      <c r="DN2153" s="28"/>
      <c r="DO2153" s="28"/>
      <c r="DP2153" s="28"/>
      <c r="DQ2153" s="28"/>
      <c r="DR2153" s="28"/>
      <c r="DS2153" s="28"/>
      <c r="DT2153" s="28"/>
      <c r="DU2153" s="28"/>
      <c r="DV2153" s="28"/>
      <c r="IP2153" s="28"/>
      <c r="IQ2153" s="28"/>
      <c r="IR2153" s="28"/>
      <c r="IS2153" s="28"/>
      <c r="IT2153" s="28"/>
      <c r="IU2153" s="28"/>
      <c r="IV2153" s="28"/>
      <c r="IW2153" s="28"/>
      <c r="IX2153" s="28"/>
      <c r="IY2153" s="28"/>
      <c r="IZ2153" s="28"/>
      <c r="JA2153" s="28"/>
      <c r="JB2153" s="28"/>
      <c r="JC2153" s="28"/>
      <c r="JD2153" s="28"/>
      <c r="JE2153" s="28"/>
      <c r="JF2153" s="28"/>
      <c r="JG2153" s="28"/>
      <c r="JH2153" s="28"/>
      <c r="JI2153" s="28"/>
      <c r="JJ2153" s="28"/>
      <c r="JK2153" s="28"/>
      <c r="JL2153" s="28"/>
      <c r="JM2153" s="28"/>
      <c r="JN2153" s="28"/>
      <c r="JO2153" s="28"/>
      <c r="JP2153" s="28"/>
      <c r="JQ2153" s="28"/>
      <c r="JR2153" s="28"/>
      <c r="JS2153" s="28"/>
      <c r="JT2153" s="28"/>
      <c r="JU2153" s="28"/>
      <c r="JV2153" s="28"/>
      <c r="JW2153" s="28"/>
      <c r="JX2153" s="28"/>
      <c r="JY2153" s="28"/>
      <c r="JZ2153" s="28"/>
      <c r="KA2153" s="28"/>
      <c r="KB2153" s="28"/>
      <c r="KC2153" s="28"/>
      <c r="KD2153" s="28"/>
    </row>
    <row r="2154" spans="5:290" x14ac:dyDescent="0.2">
      <c r="E2154" s="31"/>
      <c r="F2154" s="31"/>
      <c r="G2154" s="31"/>
      <c r="H2154" s="31"/>
      <c r="I2154" s="31"/>
      <c r="J2154" s="31"/>
      <c r="K2154" s="31"/>
      <c r="L2154" s="31"/>
      <c r="M2154" s="31"/>
      <c r="N2154" s="31"/>
      <c r="O2154" s="31"/>
      <c r="P2154" s="31"/>
      <c r="Q2154" s="31"/>
      <c r="R2154" s="31"/>
      <c r="S2154" s="31"/>
      <c r="T2154" s="31"/>
      <c r="U2154" s="31"/>
      <c r="V2154" s="31"/>
      <c r="W2154" s="31"/>
      <c r="X2154" s="31"/>
      <c r="Y2154" s="31"/>
      <c r="Z2154" s="31"/>
      <c r="AA2154" s="31"/>
      <c r="AB2154" s="28"/>
      <c r="AC2154" s="31"/>
      <c r="AD2154" s="31"/>
      <c r="AE2154" s="31"/>
      <c r="AF2154" s="31"/>
      <c r="AG2154" s="31"/>
      <c r="AH2154" s="31"/>
      <c r="AI2154" s="31"/>
      <c r="AJ2154" s="31"/>
      <c r="AK2154" s="31"/>
      <c r="AL2154" s="31"/>
      <c r="AM2154" s="31"/>
      <c r="AN2154" s="31"/>
      <c r="AO2154" s="31"/>
      <c r="AP2154" s="31"/>
      <c r="AQ2154" s="31"/>
      <c r="AR2154" s="31"/>
      <c r="AT2154" s="28"/>
      <c r="AU2154" s="28"/>
      <c r="AV2154" s="28"/>
      <c r="AW2154" s="28"/>
      <c r="AX2154" s="28"/>
      <c r="AY2154" s="28"/>
      <c r="AZ2154" s="28"/>
      <c r="BA2154" s="28"/>
      <c r="BB2154" s="28"/>
      <c r="BC2154" s="28"/>
      <c r="BD2154" s="28"/>
      <c r="BE2154" s="28"/>
      <c r="BF2154" s="28"/>
      <c r="BG2154" s="28"/>
      <c r="BH2154" s="28"/>
      <c r="BI2154" s="28"/>
      <c r="BJ2154" s="28"/>
      <c r="BK2154" s="28"/>
      <c r="BL2154" s="28"/>
      <c r="BM2154" s="28"/>
      <c r="BN2154" s="28"/>
      <c r="BO2154" s="28"/>
      <c r="BP2154" s="28"/>
      <c r="BQ2154" s="28"/>
      <c r="BR2154" s="28"/>
      <c r="BS2154" s="28"/>
      <c r="BT2154" s="28"/>
      <c r="BU2154" s="28"/>
      <c r="BV2154" s="28"/>
      <c r="BW2154" s="28"/>
      <c r="BX2154" s="28"/>
      <c r="BY2154" s="28"/>
      <c r="BZ2154" s="28"/>
      <c r="CA2154" s="28"/>
      <c r="CB2154" s="28"/>
      <c r="CC2154" s="28"/>
      <c r="CD2154" s="28"/>
      <c r="CE2154" s="28"/>
      <c r="CF2154" s="28"/>
      <c r="CG2154" s="28"/>
      <c r="CH2154" s="28"/>
      <c r="CI2154" s="28"/>
      <c r="CJ2154" s="28"/>
      <c r="CK2154" s="28"/>
      <c r="CL2154" s="28"/>
      <c r="CM2154" s="28"/>
      <c r="CN2154" s="28"/>
      <c r="CO2154" s="28"/>
      <c r="CP2154" s="28"/>
      <c r="CQ2154" s="28"/>
      <c r="CR2154" s="28"/>
      <c r="CS2154" s="28"/>
      <c r="CT2154" s="28"/>
      <c r="CU2154" s="28"/>
      <c r="CV2154" s="28"/>
      <c r="CW2154" s="28"/>
      <c r="CX2154" s="28"/>
      <c r="CY2154" s="28"/>
      <c r="CZ2154" s="28"/>
      <c r="DA2154" s="28"/>
      <c r="DB2154" s="28"/>
      <c r="DC2154" s="28"/>
      <c r="DD2154" s="28"/>
      <c r="DE2154" s="28"/>
      <c r="DF2154" s="28"/>
      <c r="DG2154" s="28"/>
      <c r="DH2154" s="28"/>
      <c r="DI2154" s="28"/>
      <c r="DJ2154" s="28"/>
      <c r="DK2154" s="28"/>
      <c r="DL2154" s="28"/>
      <c r="DM2154" s="28"/>
      <c r="DN2154" s="28"/>
      <c r="DO2154" s="28"/>
      <c r="DP2154" s="28"/>
      <c r="DQ2154" s="28"/>
      <c r="DR2154" s="28"/>
      <c r="DS2154" s="28"/>
      <c r="DT2154" s="28"/>
      <c r="DU2154" s="28"/>
      <c r="DV2154" s="28"/>
      <c r="IP2154" s="28"/>
      <c r="IQ2154" s="28"/>
      <c r="IR2154" s="28"/>
      <c r="IS2154" s="28"/>
      <c r="IT2154" s="28"/>
      <c r="IU2154" s="28"/>
      <c r="IV2154" s="28"/>
      <c r="IW2154" s="28"/>
      <c r="IX2154" s="28"/>
      <c r="IY2154" s="28"/>
      <c r="IZ2154" s="28"/>
      <c r="JA2154" s="28"/>
      <c r="JB2154" s="28"/>
      <c r="JC2154" s="28"/>
      <c r="JD2154" s="28"/>
      <c r="JE2154" s="28"/>
      <c r="JF2154" s="28"/>
      <c r="JG2154" s="28"/>
      <c r="JH2154" s="28"/>
      <c r="JI2154" s="28"/>
      <c r="JJ2154" s="28"/>
      <c r="JK2154" s="28"/>
      <c r="JL2154" s="28"/>
      <c r="JM2154" s="28"/>
      <c r="JN2154" s="28"/>
      <c r="JO2154" s="28"/>
      <c r="JP2154" s="28"/>
      <c r="JQ2154" s="28"/>
      <c r="JR2154" s="28"/>
      <c r="JS2154" s="28"/>
      <c r="JT2154" s="28"/>
      <c r="JU2154" s="28"/>
      <c r="JV2154" s="28"/>
      <c r="JW2154" s="28"/>
      <c r="JX2154" s="28"/>
      <c r="JY2154" s="28"/>
      <c r="JZ2154" s="28"/>
      <c r="KA2154" s="28"/>
      <c r="KB2154" s="28"/>
      <c r="KC2154" s="28"/>
      <c r="KD2154" s="28"/>
    </row>
    <row r="2155" spans="5:290" x14ac:dyDescent="0.2">
      <c r="E2155" s="31"/>
      <c r="F2155" s="31"/>
      <c r="G2155" s="31"/>
      <c r="H2155" s="31"/>
      <c r="I2155" s="31"/>
      <c r="J2155" s="31"/>
      <c r="K2155" s="31"/>
      <c r="L2155" s="31"/>
      <c r="M2155" s="31"/>
      <c r="N2155" s="31"/>
      <c r="O2155" s="31"/>
      <c r="P2155" s="31"/>
      <c r="Q2155" s="31"/>
      <c r="R2155" s="31"/>
      <c r="S2155" s="31"/>
      <c r="T2155" s="31"/>
      <c r="U2155" s="31"/>
      <c r="V2155" s="31"/>
      <c r="W2155" s="31"/>
      <c r="X2155" s="31"/>
      <c r="Y2155" s="31"/>
      <c r="Z2155" s="31"/>
      <c r="AA2155" s="31"/>
      <c r="AB2155" s="28"/>
      <c r="AC2155" s="31"/>
      <c r="AD2155" s="31"/>
      <c r="AE2155" s="31"/>
      <c r="AF2155" s="31"/>
      <c r="AG2155" s="31"/>
      <c r="AH2155" s="31"/>
      <c r="AI2155" s="31"/>
      <c r="AJ2155" s="31"/>
      <c r="AK2155" s="31"/>
      <c r="AL2155" s="31"/>
      <c r="AM2155" s="31"/>
      <c r="AN2155" s="31"/>
      <c r="AO2155" s="31"/>
      <c r="AP2155" s="31"/>
      <c r="AQ2155" s="31"/>
      <c r="AR2155" s="31"/>
      <c r="AT2155" s="28"/>
      <c r="AU2155" s="28"/>
      <c r="AV2155" s="28"/>
      <c r="AW2155" s="28"/>
      <c r="AX2155" s="28"/>
      <c r="AY2155" s="28"/>
      <c r="AZ2155" s="28"/>
      <c r="BA2155" s="28"/>
      <c r="BB2155" s="28"/>
      <c r="BC2155" s="28"/>
      <c r="BD2155" s="28"/>
      <c r="BE2155" s="28"/>
      <c r="BF2155" s="28"/>
      <c r="BG2155" s="28"/>
      <c r="BH2155" s="28"/>
      <c r="BI2155" s="28"/>
      <c r="BJ2155" s="28"/>
      <c r="BK2155" s="28"/>
      <c r="BL2155" s="28"/>
      <c r="BM2155" s="28"/>
      <c r="BN2155" s="28"/>
      <c r="BO2155" s="28"/>
      <c r="BP2155" s="28"/>
      <c r="BQ2155" s="28"/>
      <c r="BR2155" s="28"/>
      <c r="BS2155" s="28"/>
      <c r="BT2155" s="28"/>
      <c r="BU2155" s="28"/>
      <c r="BV2155" s="28"/>
      <c r="BW2155" s="28"/>
      <c r="BX2155" s="28"/>
      <c r="BY2155" s="28"/>
      <c r="BZ2155" s="28"/>
      <c r="CA2155" s="28"/>
      <c r="CB2155" s="28"/>
      <c r="CC2155" s="28"/>
      <c r="CD2155" s="28"/>
      <c r="CE2155" s="28"/>
      <c r="CF2155" s="28"/>
      <c r="CG2155" s="28"/>
      <c r="CH2155" s="28"/>
      <c r="CI2155" s="28"/>
      <c r="CJ2155" s="28"/>
      <c r="CK2155" s="28"/>
      <c r="CL2155" s="28"/>
      <c r="CM2155" s="28"/>
      <c r="CN2155" s="28"/>
      <c r="CO2155" s="28"/>
      <c r="CP2155" s="28"/>
      <c r="CQ2155" s="28"/>
      <c r="CR2155" s="28"/>
      <c r="CS2155" s="28"/>
      <c r="CT2155" s="28"/>
      <c r="CU2155" s="28"/>
      <c r="CV2155" s="28"/>
      <c r="CW2155" s="28"/>
      <c r="CX2155" s="28"/>
      <c r="CY2155" s="28"/>
      <c r="CZ2155" s="28"/>
      <c r="DA2155" s="28"/>
      <c r="DB2155" s="28"/>
      <c r="DC2155" s="28"/>
      <c r="DD2155" s="28"/>
      <c r="DE2155" s="28"/>
      <c r="DF2155" s="28"/>
      <c r="DG2155" s="28"/>
      <c r="DH2155" s="28"/>
      <c r="DI2155" s="28"/>
      <c r="DJ2155" s="28"/>
      <c r="DK2155" s="28"/>
      <c r="DL2155" s="28"/>
      <c r="DM2155" s="28"/>
      <c r="DN2155" s="28"/>
      <c r="DO2155" s="28"/>
      <c r="DP2155" s="28"/>
      <c r="DQ2155" s="28"/>
      <c r="DR2155" s="28"/>
      <c r="DS2155" s="28"/>
      <c r="DT2155" s="28"/>
      <c r="DU2155" s="28"/>
      <c r="DV2155" s="28"/>
      <c r="IP2155" s="28"/>
      <c r="IQ2155" s="28"/>
      <c r="IR2155" s="28"/>
      <c r="IS2155" s="28"/>
      <c r="IT2155" s="28"/>
      <c r="IU2155" s="28"/>
      <c r="IV2155" s="28"/>
      <c r="IW2155" s="28"/>
      <c r="IX2155" s="28"/>
      <c r="IY2155" s="28"/>
      <c r="IZ2155" s="28"/>
      <c r="JA2155" s="28"/>
      <c r="JB2155" s="28"/>
      <c r="JC2155" s="28"/>
      <c r="JD2155" s="28"/>
      <c r="JE2155" s="28"/>
      <c r="JF2155" s="28"/>
      <c r="JG2155" s="28"/>
      <c r="JH2155" s="28"/>
      <c r="JI2155" s="28"/>
      <c r="JJ2155" s="28"/>
      <c r="JK2155" s="28"/>
      <c r="JL2155" s="28"/>
      <c r="JM2155" s="28"/>
      <c r="JN2155" s="28"/>
      <c r="JO2155" s="28"/>
      <c r="JP2155" s="28"/>
      <c r="JQ2155" s="28"/>
      <c r="JR2155" s="28"/>
      <c r="JS2155" s="28"/>
      <c r="JT2155" s="28"/>
      <c r="JU2155" s="28"/>
      <c r="JV2155" s="28"/>
      <c r="JW2155" s="28"/>
      <c r="JX2155" s="28"/>
      <c r="JY2155" s="28"/>
      <c r="JZ2155" s="28"/>
      <c r="KA2155" s="28"/>
      <c r="KB2155" s="28"/>
      <c r="KC2155" s="28"/>
      <c r="KD2155" s="28"/>
    </row>
    <row r="2156" spans="5:290" x14ac:dyDescent="0.2">
      <c r="E2156" s="31"/>
      <c r="F2156" s="31"/>
      <c r="G2156" s="31"/>
      <c r="H2156" s="31"/>
      <c r="I2156" s="31"/>
      <c r="J2156" s="31"/>
      <c r="K2156" s="31"/>
      <c r="L2156" s="31"/>
      <c r="M2156" s="31"/>
      <c r="N2156" s="31"/>
      <c r="O2156" s="31"/>
      <c r="P2156" s="31"/>
      <c r="Q2156" s="31"/>
      <c r="R2156" s="31"/>
      <c r="S2156" s="31"/>
      <c r="T2156" s="31"/>
      <c r="U2156" s="31"/>
      <c r="V2156" s="31"/>
      <c r="W2156" s="31"/>
      <c r="X2156" s="31"/>
      <c r="Y2156" s="31"/>
      <c r="Z2156" s="31"/>
      <c r="AA2156" s="31"/>
      <c r="AB2156" s="28"/>
      <c r="AC2156" s="31"/>
      <c r="AD2156" s="31"/>
      <c r="AE2156" s="31"/>
      <c r="AF2156" s="31"/>
      <c r="AG2156" s="31"/>
      <c r="AH2156" s="31"/>
      <c r="AI2156" s="31"/>
      <c r="AJ2156" s="31"/>
      <c r="AK2156" s="31"/>
      <c r="AL2156" s="31"/>
      <c r="AM2156" s="31"/>
      <c r="AN2156" s="31"/>
      <c r="AO2156" s="31"/>
      <c r="AP2156" s="31"/>
      <c r="AQ2156" s="31"/>
      <c r="AR2156" s="31"/>
      <c r="AT2156" s="28"/>
      <c r="AU2156" s="28"/>
      <c r="AV2156" s="28"/>
      <c r="AW2156" s="28"/>
      <c r="AX2156" s="28"/>
      <c r="AY2156" s="28"/>
      <c r="AZ2156" s="28"/>
      <c r="BA2156" s="28"/>
      <c r="BB2156" s="28"/>
      <c r="BC2156" s="28"/>
      <c r="BD2156" s="28"/>
      <c r="BE2156" s="28"/>
      <c r="BF2156" s="28"/>
      <c r="BG2156" s="28"/>
      <c r="BH2156" s="28"/>
      <c r="BI2156" s="28"/>
      <c r="BJ2156" s="28"/>
      <c r="BK2156" s="28"/>
      <c r="BL2156" s="28"/>
      <c r="BM2156" s="28"/>
      <c r="BN2156" s="28"/>
      <c r="BO2156" s="28"/>
      <c r="BP2156" s="28"/>
      <c r="BQ2156" s="28"/>
      <c r="BR2156" s="28"/>
      <c r="BS2156" s="28"/>
      <c r="BT2156" s="28"/>
      <c r="BU2156" s="28"/>
      <c r="BV2156" s="28"/>
      <c r="BW2156" s="28"/>
      <c r="BX2156" s="28"/>
      <c r="BY2156" s="28"/>
      <c r="BZ2156" s="28"/>
      <c r="CA2156" s="28"/>
      <c r="CB2156" s="28"/>
      <c r="CC2156" s="28"/>
      <c r="CD2156" s="28"/>
      <c r="CE2156" s="28"/>
      <c r="CF2156" s="28"/>
      <c r="CG2156" s="28"/>
      <c r="CH2156" s="28"/>
      <c r="CI2156" s="28"/>
      <c r="CJ2156" s="28"/>
      <c r="CK2156" s="28"/>
      <c r="CL2156" s="28"/>
      <c r="CM2156" s="28"/>
      <c r="CN2156" s="28"/>
      <c r="CO2156" s="28"/>
      <c r="CP2156" s="28"/>
      <c r="CQ2156" s="28"/>
      <c r="CR2156" s="28"/>
      <c r="CS2156" s="28"/>
      <c r="CT2156" s="28"/>
      <c r="CU2156" s="28"/>
      <c r="CV2156" s="28"/>
      <c r="CW2156" s="28"/>
      <c r="CX2156" s="28"/>
      <c r="CY2156" s="28"/>
      <c r="CZ2156" s="28"/>
      <c r="DA2156" s="28"/>
      <c r="DB2156" s="28"/>
      <c r="DC2156" s="28"/>
      <c r="DD2156" s="28"/>
      <c r="DE2156" s="28"/>
      <c r="DF2156" s="28"/>
      <c r="DG2156" s="28"/>
      <c r="DH2156" s="28"/>
      <c r="DI2156" s="28"/>
      <c r="DJ2156" s="28"/>
      <c r="DK2156" s="28"/>
      <c r="DL2156" s="28"/>
      <c r="DM2156" s="28"/>
      <c r="DN2156" s="28"/>
      <c r="DO2156" s="28"/>
      <c r="DP2156" s="28"/>
      <c r="DQ2156" s="28"/>
      <c r="DR2156" s="28"/>
      <c r="DS2156" s="28"/>
      <c r="DT2156" s="28"/>
      <c r="DU2156" s="28"/>
      <c r="DV2156" s="28"/>
      <c r="IP2156" s="28"/>
      <c r="IQ2156" s="28"/>
      <c r="IR2156" s="28"/>
      <c r="IS2156" s="28"/>
      <c r="IT2156" s="28"/>
      <c r="IU2156" s="28"/>
      <c r="IV2156" s="28"/>
      <c r="IW2156" s="28"/>
      <c r="IX2156" s="28"/>
      <c r="IY2156" s="28"/>
      <c r="IZ2156" s="28"/>
      <c r="JA2156" s="28"/>
      <c r="JB2156" s="28"/>
      <c r="JC2156" s="28"/>
      <c r="JD2156" s="28"/>
      <c r="JE2156" s="28"/>
      <c r="JF2156" s="28"/>
      <c r="JG2156" s="28"/>
      <c r="JH2156" s="28"/>
      <c r="JI2156" s="28"/>
      <c r="JJ2156" s="28"/>
      <c r="JK2156" s="28"/>
      <c r="JL2156" s="28"/>
      <c r="JM2156" s="28"/>
      <c r="JN2156" s="28"/>
      <c r="JO2156" s="28"/>
      <c r="JP2156" s="28"/>
      <c r="JQ2156" s="28"/>
      <c r="JR2156" s="28"/>
      <c r="JS2156" s="28"/>
      <c r="JT2156" s="28"/>
      <c r="JU2156" s="28"/>
      <c r="JV2156" s="28"/>
      <c r="JW2156" s="28"/>
      <c r="JX2156" s="28"/>
      <c r="JY2156" s="28"/>
      <c r="JZ2156" s="28"/>
      <c r="KA2156" s="28"/>
      <c r="KB2156" s="28"/>
      <c r="KC2156" s="28"/>
      <c r="KD2156" s="28"/>
    </row>
    <row r="2157" spans="5:290" x14ac:dyDescent="0.2">
      <c r="E2157" s="31"/>
      <c r="F2157" s="31"/>
      <c r="G2157" s="31"/>
      <c r="H2157" s="31"/>
      <c r="I2157" s="31"/>
      <c r="J2157" s="31"/>
      <c r="K2157" s="31"/>
      <c r="L2157" s="31"/>
      <c r="M2157" s="31"/>
      <c r="N2157" s="31"/>
      <c r="O2157" s="31"/>
      <c r="P2157" s="31"/>
      <c r="Q2157" s="31"/>
      <c r="R2157" s="31"/>
      <c r="S2157" s="31"/>
      <c r="T2157" s="31"/>
      <c r="U2157" s="31"/>
      <c r="V2157" s="31"/>
      <c r="W2157" s="31"/>
      <c r="X2157" s="31"/>
      <c r="Y2157" s="31"/>
      <c r="Z2157" s="31"/>
      <c r="AA2157" s="31"/>
      <c r="AB2157" s="28"/>
      <c r="AC2157" s="31"/>
      <c r="AD2157" s="31"/>
      <c r="AE2157" s="31"/>
      <c r="AF2157" s="31"/>
      <c r="AG2157" s="31"/>
      <c r="AH2157" s="31"/>
      <c r="AI2157" s="31"/>
      <c r="AJ2157" s="31"/>
      <c r="AK2157" s="31"/>
      <c r="AL2157" s="31"/>
      <c r="AM2157" s="31"/>
      <c r="AN2157" s="31"/>
      <c r="AO2157" s="31"/>
      <c r="AP2157" s="31"/>
      <c r="AQ2157" s="31"/>
      <c r="AR2157" s="31"/>
      <c r="AT2157" s="28"/>
      <c r="AU2157" s="28"/>
      <c r="AV2157" s="28"/>
      <c r="AW2157" s="28"/>
      <c r="AX2157" s="28"/>
      <c r="AY2157" s="28"/>
      <c r="AZ2157" s="28"/>
      <c r="BA2157" s="28"/>
      <c r="BB2157" s="28"/>
      <c r="BC2157" s="28"/>
      <c r="BD2157" s="28"/>
      <c r="BE2157" s="28"/>
      <c r="BF2157" s="28"/>
      <c r="BG2157" s="28"/>
      <c r="BH2157" s="28"/>
      <c r="BI2157" s="28"/>
      <c r="BJ2157" s="28"/>
      <c r="BK2157" s="28"/>
      <c r="BL2157" s="28"/>
      <c r="BM2157" s="28"/>
      <c r="BN2157" s="28"/>
      <c r="BO2157" s="28"/>
      <c r="BP2157" s="28"/>
      <c r="BQ2157" s="28"/>
      <c r="BR2157" s="28"/>
      <c r="BS2157" s="28"/>
      <c r="BT2157" s="28"/>
      <c r="BU2157" s="28"/>
      <c r="BV2157" s="28"/>
      <c r="BW2157" s="28"/>
      <c r="BX2157" s="28"/>
      <c r="BY2157" s="28"/>
      <c r="BZ2157" s="28"/>
      <c r="CA2157" s="28"/>
      <c r="CB2157" s="28"/>
      <c r="CC2157" s="28"/>
      <c r="CD2157" s="28"/>
      <c r="CE2157" s="28"/>
      <c r="CF2157" s="28"/>
      <c r="CG2157" s="28"/>
      <c r="CH2157" s="28"/>
      <c r="CI2157" s="28"/>
      <c r="CJ2157" s="28"/>
      <c r="CK2157" s="28"/>
      <c r="CL2157" s="28"/>
      <c r="CM2157" s="28"/>
      <c r="CN2157" s="28"/>
      <c r="CO2157" s="28"/>
      <c r="CP2157" s="28"/>
      <c r="CQ2157" s="28"/>
      <c r="CR2157" s="28"/>
      <c r="CS2157" s="28"/>
      <c r="CT2157" s="28"/>
      <c r="CU2157" s="28"/>
      <c r="CV2157" s="28"/>
      <c r="CW2157" s="28"/>
      <c r="CX2157" s="28"/>
      <c r="CY2157" s="28"/>
      <c r="CZ2157" s="28"/>
      <c r="DA2157" s="28"/>
      <c r="DB2157" s="28"/>
      <c r="DC2157" s="28"/>
      <c r="DD2157" s="28"/>
      <c r="DE2157" s="28"/>
      <c r="DF2157" s="28"/>
      <c r="DG2157" s="28"/>
      <c r="DH2157" s="28"/>
      <c r="DI2157" s="28"/>
      <c r="DJ2157" s="28"/>
      <c r="DK2157" s="28"/>
      <c r="DL2157" s="28"/>
      <c r="DM2157" s="28"/>
      <c r="DN2157" s="28"/>
      <c r="DO2157" s="28"/>
      <c r="DP2157" s="28"/>
      <c r="DQ2157" s="28"/>
      <c r="DR2157" s="28"/>
      <c r="DS2157" s="28"/>
      <c r="DT2157" s="28"/>
      <c r="DU2157" s="28"/>
      <c r="DV2157" s="28"/>
      <c r="IP2157" s="28"/>
      <c r="IQ2157" s="28"/>
      <c r="IR2157" s="28"/>
      <c r="IS2157" s="28"/>
      <c r="IT2157" s="28"/>
      <c r="IU2157" s="28"/>
      <c r="IV2157" s="28"/>
      <c r="IW2157" s="28"/>
      <c r="IX2157" s="28"/>
      <c r="IY2157" s="28"/>
      <c r="IZ2157" s="28"/>
      <c r="JA2157" s="28"/>
      <c r="JB2157" s="28"/>
      <c r="JC2157" s="28"/>
      <c r="JD2157" s="28"/>
      <c r="JE2157" s="28"/>
      <c r="JF2157" s="28"/>
      <c r="JG2157" s="28"/>
      <c r="JH2157" s="28"/>
      <c r="JI2157" s="28"/>
      <c r="JJ2157" s="28"/>
      <c r="JK2157" s="28"/>
      <c r="JL2157" s="28"/>
      <c r="JM2157" s="28"/>
      <c r="JN2157" s="28"/>
      <c r="JO2157" s="28"/>
      <c r="JP2157" s="28"/>
      <c r="JQ2157" s="28"/>
      <c r="JR2157" s="28"/>
      <c r="JS2157" s="28"/>
      <c r="JT2157" s="28"/>
      <c r="JU2157" s="28"/>
      <c r="JV2157" s="28"/>
      <c r="JW2157" s="28"/>
      <c r="JX2157" s="28"/>
      <c r="JY2157" s="28"/>
      <c r="JZ2157" s="28"/>
      <c r="KA2157" s="28"/>
      <c r="KB2157" s="28"/>
      <c r="KC2157" s="28"/>
      <c r="KD2157" s="28"/>
    </row>
    <row r="2158" spans="5:290" x14ac:dyDescent="0.2">
      <c r="E2158" s="31"/>
      <c r="F2158" s="31"/>
      <c r="G2158" s="31"/>
      <c r="H2158" s="31"/>
      <c r="I2158" s="31"/>
      <c r="J2158" s="31"/>
      <c r="K2158" s="31"/>
      <c r="L2158" s="31"/>
      <c r="M2158" s="31"/>
      <c r="N2158" s="31"/>
      <c r="O2158" s="31"/>
      <c r="P2158" s="31"/>
      <c r="Q2158" s="31"/>
      <c r="R2158" s="31"/>
      <c r="S2158" s="31"/>
      <c r="T2158" s="31"/>
      <c r="U2158" s="31"/>
      <c r="V2158" s="31"/>
      <c r="W2158" s="31"/>
      <c r="X2158" s="31"/>
      <c r="Y2158" s="31"/>
      <c r="Z2158" s="31"/>
      <c r="AA2158" s="31"/>
      <c r="AB2158" s="28"/>
      <c r="AC2158" s="31"/>
      <c r="AD2158" s="31"/>
      <c r="AE2158" s="31"/>
      <c r="AF2158" s="31"/>
      <c r="AG2158" s="31"/>
      <c r="AH2158" s="31"/>
      <c r="AI2158" s="31"/>
      <c r="AJ2158" s="31"/>
      <c r="AK2158" s="31"/>
      <c r="AL2158" s="31"/>
      <c r="AM2158" s="31"/>
      <c r="AN2158" s="31"/>
      <c r="AO2158" s="31"/>
      <c r="AP2158" s="31"/>
      <c r="AQ2158" s="31"/>
      <c r="AR2158" s="31"/>
      <c r="AT2158" s="28"/>
      <c r="AU2158" s="28"/>
      <c r="AV2158" s="28"/>
      <c r="AW2158" s="28"/>
      <c r="AX2158" s="28"/>
      <c r="AY2158" s="28"/>
      <c r="AZ2158" s="28"/>
      <c r="BA2158" s="28"/>
      <c r="BB2158" s="28"/>
      <c r="BC2158" s="28"/>
      <c r="BD2158" s="28"/>
      <c r="BE2158" s="28"/>
      <c r="BF2158" s="28"/>
      <c r="BG2158" s="28"/>
      <c r="BH2158" s="28"/>
      <c r="BI2158" s="28"/>
      <c r="BJ2158" s="28"/>
      <c r="BK2158" s="28"/>
      <c r="BL2158" s="28"/>
      <c r="BM2158" s="28"/>
      <c r="BN2158" s="28"/>
      <c r="BO2158" s="28"/>
      <c r="BP2158" s="28"/>
      <c r="BQ2158" s="28"/>
      <c r="BR2158" s="28"/>
      <c r="BS2158" s="28"/>
      <c r="BT2158" s="28"/>
      <c r="BU2158" s="28"/>
      <c r="BV2158" s="28"/>
      <c r="BW2158" s="28"/>
      <c r="BX2158" s="28"/>
      <c r="BY2158" s="28"/>
      <c r="BZ2158" s="28"/>
      <c r="CA2158" s="28"/>
      <c r="CB2158" s="28"/>
      <c r="CC2158" s="28"/>
      <c r="CD2158" s="28"/>
      <c r="CE2158" s="28"/>
      <c r="CF2158" s="28"/>
      <c r="CG2158" s="28"/>
      <c r="CH2158" s="28"/>
      <c r="CI2158" s="28"/>
      <c r="CJ2158" s="28"/>
      <c r="CK2158" s="28"/>
      <c r="CL2158" s="28"/>
      <c r="CM2158" s="28"/>
      <c r="CN2158" s="28"/>
      <c r="CO2158" s="28"/>
      <c r="CP2158" s="28"/>
      <c r="CQ2158" s="28"/>
      <c r="CR2158" s="28"/>
      <c r="CS2158" s="28"/>
      <c r="CT2158" s="28"/>
      <c r="CU2158" s="28"/>
      <c r="CV2158" s="28"/>
      <c r="CW2158" s="28"/>
      <c r="CX2158" s="28"/>
      <c r="CY2158" s="28"/>
      <c r="CZ2158" s="28"/>
      <c r="DA2158" s="28"/>
      <c r="DB2158" s="28"/>
      <c r="DC2158" s="28"/>
      <c r="DD2158" s="28"/>
      <c r="DE2158" s="28"/>
      <c r="DF2158" s="28"/>
      <c r="DG2158" s="28"/>
      <c r="DH2158" s="28"/>
      <c r="DI2158" s="28"/>
      <c r="DJ2158" s="28"/>
      <c r="DK2158" s="28"/>
      <c r="DL2158" s="28"/>
      <c r="DM2158" s="28"/>
      <c r="DN2158" s="28"/>
      <c r="DO2158" s="28"/>
      <c r="DP2158" s="28"/>
      <c r="DQ2158" s="28"/>
      <c r="DR2158" s="28"/>
      <c r="DS2158" s="28"/>
      <c r="DT2158" s="28"/>
      <c r="DU2158" s="28"/>
      <c r="DV2158" s="28"/>
      <c r="IP2158" s="28"/>
      <c r="IQ2158" s="28"/>
      <c r="IR2158" s="28"/>
      <c r="IS2158" s="28"/>
      <c r="IT2158" s="28"/>
      <c r="IU2158" s="28"/>
      <c r="IV2158" s="28"/>
      <c r="IW2158" s="28"/>
      <c r="IX2158" s="28"/>
      <c r="IY2158" s="28"/>
      <c r="IZ2158" s="28"/>
      <c r="JA2158" s="28"/>
      <c r="JB2158" s="28"/>
      <c r="JC2158" s="28"/>
      <c r="JD2158" s="28"/>
      <c r="JE2158" s="28"/>
      <c r="JF2158" s="28"/>
      <c r="JG2158" s="28"/>
      <c r="JH2158" s="28"/>
      <c r="JI2158" s="28"/>
      <c r="JJ2158" s="28"/>
      <c r="JK2158" s="28"/>
      <c r="JL2158" s="28"/>
      <c r="JM2158" s="28"/>
      <c r="JN2158" s="28"/>
      <c r="JO2158" s="28"/>
      <c r="JP2158" s="28"/>
      <c r="JQ2158" s="28"/>
      <c r="JR2158" s="28"/>
      <c r="JS2158" s="28"/>
      <c r="JT2158" s="28"/>
      <c r="JU2158" s="28"/>
      <c r="JV2158" s="28"/>
      <c r="JW2158" s="28"/>
      <c r="JX2158" s="28"/>
      <c r="JY2158" s="28"/>
      <c r="JZ2158" s="28"/>
      <c r="KA2158" s="28"/>
      <c r="KB2158" s="28"/>
      <c r="KC2158" s="28"/>
      <c r="KD2158" s="28"/>
    </row>
    <row r="2159" spans="5:290" x14ac:dyDescent="0.2">
      <c r="E2159" s="31"/>
      <c r="F2159" s="31"/>
      <c r="G2159" s="31"/>
      <c r="H2159" s="31"/>
      <c r="I2159" s="31"/>
      <c r="J2159" s="31"/>
      <c r="K2159" s="31"/>
      <c r="L2159" s="31"/>
      <c r="M2159" s="31"/>
      <c r="N2159" s="31"/>
      <c r="O2159" s="31"/>
      <c r="P2159" s="31"/>
      <c r="Q2159" s="31"/>
      <c r="R2159" s="31"/>
      <c r="S2159" s="31"/>
      <c r="T2159" s="31"/>
      <c r="U2159" s="31"/>
      <c r="V2159" s="31"/>
      <c r="W2159" s="31"/>
      <c r="X2159" s="31"/>
      <c r="Y2159" s="31"/>
      <c r="Z2159" s="31"/>
      <c r="AA2159" s="31"/>
      <c r="AB2159" s="28"/>
      <c r="AC2159" s="31"/>
      <c r="AD2159" s="31"/>
      <c r="AE2159" s="31"/>
      <c r="AF2159" s="31"/>
      <c r="AG2159" s="31"/>
      <c r="AH2159" s="31"/>
      <c r="AI2159" s="31"/>
      <c r="AJ2159" s="31"/>
      <c r="AK2159" s="31"/>
      <c r="AL2159" s="31"/>
      <c r="AM2159" s="31"/>
      <c r="AN2159" s="31"/>
      <c r="AO2159" s="31"/>
      <c r="AP2159" s="31"/>
      <c r="AQ2159" s="31"/>
      <c r="AR2159" s="31"/>
      <c r="AT2159" s="28"/>
      <c r="AU2159" s="28"/>
      <c r="AV2159" s="28"/>
      <c r="AW2159" s="28"/>
      <c r="AX2159" s="28"/>
      <c r="AY2159" s="28"/>
      <c r="AZ2159" s="28"/>
      <c r="BA2159" s="28"/>
      <c r="BB2159" s="28"/>
      <c r="BC2159" s="28"/>
      <c r="BD2159" s="28"/>
      <c r="BE2159" s="28"/>
      <c r="BF2159" s="28"/>
      <c r="BG2159" s="28"/>
      <c r="BH2159" s="28"/>
      <c r="BI2159" s="28"/>
      <c r="BJ2159" s="28"/>
      <c r="BK2159" s="28"/>
      <c r="BL2159" s="28"/>
      <c r="BM2159" s="28"/>
      <c r="BN2159" s="28"/>
      <c r="BO2159" s="28"/>
      <c r="BP2159" s="28"/>
      <c r="BQ2159" s="28"/>
      <c r="BR2159" s="28"/>
      <c r="BS2159" s="28"/>
      <c r="BT2159" s="28"/>
      <c r="BU2159" s="28"/>
      <c r="BV2159" s="28"/>
      <c r="BW2159" s="28"/>
      <c r="BX2159" s="28"/>
      <c r="BY2159" s="28"/>
      <c r="BZ2159" s="28"/>
      <c r="CA2159" s="28"/>
      <c r="CB2159" s="28"/>
      <c r="CC2159" s="28"/>
      <c r="CD2159" s="28"/>
      <c r="CE2159" s="28"/>
      <c r="CF2159" s="28"/>
      <c r="CG2159" s="28"/>
      <c r="CH2159" s="28"/>
      <c r="CI2159" s="28"/>
      <c r="CJ2159" s="28"/>
      <c r="CK2159" s="28"/>
      <c r="CL2159" s="28"/>
      <c r="CM2159" s="28"/>
      <c r="CN2159" s="28"/>
      <c r="CO2159" s="28"/>
      <c r="CP2159" s="28"/>
      <c r="CQ2159" s="28"/>
      <c r="CR2159" s="28"/>
      <c r="CS2159" s="28"/>
      <c r="CT2159" s="28"/>
      <c r="CU2159" s="28"/>
      <c r="CV2159" s="28"/>
      <c r="CW2159" s="28"/>
      <c r="CX2159" s="28"/>
      <c r="CY2159" s="28"/>
      <c r="CZ2159" s="28"/>
      <c r="DA2159" s="28"/>
      <c r="DB2159" s="28"/>
      <c r="DC2159" s="28"/>
      <c r="DD2159" s="28"/>
      <c r="DE2159" s="28"/>
      <c r="DF2159" s="28"/>
      <c r="DG2159" s="28"/>
      <c r="DH2159" s="28"/>
      <c r="DI2159" s="28"/>
      <c r="DJ2159" s="28"/>
      <c r="DK2159" s="28"/>
      <c r="DL2159" s="28"/>
      <c r="DM2159" s="28"/>
      <c r="DN2159" s="28"/>
      <c r="DO2159" s="28"/>
      <c r="DP2159" s="28"/>
      <c r="DQ2159" s="28"/>
      <c r="DR2159" s="28"/>
      <c r="DS2159" s="28"/>
      <c r="DT2159" s="28"/>
      <c r="DU2159" s="28"/>
      <c r="DV2159" s="28"/>
      <c r="IP2159" s="28"/>
      <c r="IQ2159" s="28"/>
      <c r="IR2159" s="28"/>
      <c r="IS2159" s="28"/>
      <c r="IT2159" s="28"/>
      <c r="IU2159" s="28"/>
      <c r="IV2159" s="28"/>
      <c r="IW2159" s="28"/>
      <c r="IX2159" s="28"/>
      <c r="IY2159" s="28"/>
      <c r="IZ2159" s="28"/>
      <c r="JA2159" s="28"/>
      <c r="JB2159" s="28"/>
      <c r="JC2159" s="28"/>
      <c r="JD2159" s="28"/>
      <c r="JE2159" s="28"/>
      <c r="JF2159" s="28"/>
      <c r="JG2159" s="28"/>
      <c r="JH2159" s="28"/>
      <c r="JI2159" s="28"/>
      <c r="JJ2159" s="28"/>
      <c r="JK2159" s="28"/>
      <c r="JL2159" s="28"/>
      <c r="JM2159" s="28"/>
      <c r="JN2159" s="28"/>
      <c r="JO2159" s="28"/>
      <c r="JP2159" s="28"/>
      <c r="JQ2159" s="28"/>
      <c r="JR2159" s="28"/>
      <c r="JS2159" s="28"/>
      <c r="JT2159" s="28"/>
      <c r="JU2159" s="28"/>
      <c r="JV2159" s="28"/>
      <c r="JW2159" s="28"/>
      <c r="JX2159" s="28"/>
      <c r="JY2159" s="28"/>
      <c r="JZ2159" s="28"/>
      <c r="KA2159" s="28"/>
      <c r="KB2159" s="28"/>
      <c r="KC2159" s="28"/>
      <c r="KD2159" s="28"/>
    </row>
    <row r="2160" spans="5:290" x14ac:dyDescent="0.2">
      <c r="E2160" s="31"/>
      <c r="F2160" s="31"/>
      <c r="G2160" s="31"/>
      <c r="H2160" s="31"/>
      <c r="I2160" s="31"/>
      <c r="J2160" s="31"/>
      <c r="K2160" s="31"/>
      <c r="L2160" s="31"/>
      <c r="M2160" s="31"/>
      <c r="N2160" s="31"/>
      <c r="O2160" s="31"/>
      <c r="P2160" s="31"/>
      <c r="Q2160" s="31"/>
      <c r="R2160" s="31"/>
      <c r="S2160" s="31"/>
      <c r="T2160" s="31"/>
      <c r="U2160" s="31"/>
      <c r="V2160" s="31"/>
      <c r="W2160" s="31"/>
      <c r="X2160" s="31"/>
      <c r="Y2160" s="31"/>
      <c r="Z2160" s="31"/>
      <c r="AA2160" s="31"/>
      <c r="AB2160" s="28"/>
      <c r="AC2160" s="31"/>
      <c r="AD2160" s="31"/>
      <c r="AE2160" s="31"/>
      <c r="AF2160" s="31"/>
      <c r="AG2160" s="31"/>
      <c r="AH2160" s="31"/>
      <c r="AI2160" s="31"/>
      <c r="AJ2160" s="31"/>
      <c r="AK2160" s="31"/>
      <c r="AL2160" s="31"/>
      <c r="AM2160" s="31"/>
      <c r="AN2160" s="31"/>
      <c r="AO2160" s="31"/>
      <c r="AP2160" s="31"/>
      <c r="AQ2160" s="31"/>
      <c r="AR2160" s="31"/>
      <c r="AT2160" s="28"/>
      <c r="AU2160" s="28"/>
      <c r="AV2160" s="28"/>
      <c r="AW2160" s="28"/>
      <c r="AX2160" s="28"/>
      <c r="AY2160" s="28"/>
      <c r="AZ2160" s="28"/>
      <c r="BA2160" s="28"/>
      <c r="BB2160" s="28"/>
      <c r="BC2160" s="28"/>
      <c r="BD2160" s="28"/>
      <c r="BE2160" s="28"/>
      <c r="BF2160" s="28"/>
      <c r="BG2160" s="28"/>
      <c r="BH2160" s="28"/>
      <c r="BI2160" s="28"/>
      <c r="BJ2160" s="28"/>
      <c r="BK2160" s="28"/>
      <c r="BL2160" s="28"/>
      <c r="BM2160" s="28"/>
      <c r="BN2160" s="28"/>
      <c r="BO2160" s="28"/>
      <c r="BP2160" s="28"/>
      <c r="BQ2160" s="28"/>
      <c r="BR2160" s="28"/>
      <c r="BS2160" s="28"/>
      <c r="BT2160" s="28"/>
      <c r="BU2160" s="28"/>
      <c r="BV2160" s="28"/>
      <c r="BW2160" s="28"/>
      <c r="BX2160" s="28"/>
      <c r="BY2160" s="28"/>
      <c r="BZ2160" s="28"/>
      <c r="CA2160" s="28"/>
      <c r="CB2160" s="28"/>
      <c r="CC2160" s="28"/>
      <c r="CD2160" s="28"/>
      <c r="CE2160" s="28"/>
      <c r="CF2160" s="28"/>
      <c r="CG2160" s="28"/>
      <c r="CH2160" s="28"/>
      <c r="CI2160" s="28"/>
      <c r="CJ2160" s="28"/>
      <c r="CK2160" s="28"/>
      <c r="CL2160" s="28"/>
      <c r="CM2160" s="28"/>
      <c r="CN2160" s="28"/>
      <c r="CO2160" s="28"/>
      <c r="CP2160" s="28"/>
      <c r="CQ2160" s="28"/>
      <c r="CR2160" s="28"/>
      <c r="CS2160" s="28"/>
      <c r="CT2160" s="28"/>
      <c r="CU2160" s="28"/>
      <c r="CV2160" s="28"/>
      <c r="CW2160" s="28"/>
      <c r="CX2160" s="28"/>
      <c r="CY2160" s="28"/>
      <c r="CZ2160" s="28"/>
      <c r="DA2160" s="28"/>
      <c r="DB2160" s="28"/>
      <c r="DC2160" s="28"/>
      <c r="DD2160" s="28"/>
      <c r="DE2160" s="28"/>
      <c r="DF2160" s="28"/>
      <c r="DG2160" s="28"/>
      <c r="DH2160" s="28"/>
      <c r="DI2160" s="28"/>
      <c r="DJ2160" s="28"/>
      <c r="DK2160" s="28"/>
      <c r="DL2160" s="28"/>
      <c r="DM2160" s="28"/>
      <c r="DN2160" s="28"/>
      <c r="DO2160" s="28"/>
      <c r="DP2160" s="28"/>
      <c r="DQ2160" s="28"/>
      <c r="DR2160" s="28"/>
      <c r="DS2160" s="28"/>
      <c r="DT2160" s="28"/>
      <c r="DU2160" s="28"/>
      <c r="DV2160" s="28"/>
      <c r="IP2160" s="28"/>
      <c r="IQ2160" s="28"/>
      <c r="IR2160" s="28"/>
      <c r="IS2160" s="28"/>
      <c r="IT2160" s="28"/>
      <c r="IU2160" s="28"/>
      <c r="IV2160" s="28"/>
      <c r="IW2160" s="28"/>
      <c r="IX2160" s="28"/>
      <c r="IY2160" s="28"/>
      <c r="IZ2160" s="28"/>
      <c r="JA2160" s="28"/>
      <c r="JB2160" s="28"/>
      <c r="JC2160" s="28"/>
      <c r="JD2160" s="28"/>
      <c r="JE2160" s="28"/>
      <c r="JF2160" s="28"/>
      <c r="JG2160" s="28"/>
      <c r="JH2160" s="28"/>
      <c r="JI2160" s="28"/>
      <c r="JJ2160" s="28"/>
      <c r="JK2160" s="28"/>
      <c r="JL2160" s="28"/>
      <c r="JM2160" s="28"/>
      <c r="JN2160" s="28"/>
      <c r="JO2160" s="28"/>
      <c r="JP2160" s="28"/>
      <c r="JQ2160" s="28"/>
      <c r="JR2160" s="28"/>
      <c r="JS2160" s="28"/>
      <c r="JT2160" s="28"/>
      <c r="JU2160" s="28"/>
      <c r="JV2160" s="28"/>
      <c r="JW2160" s="28"/>
      <c r="JX2160" s="28"/>
      <c r="JY2160" s="28"/>
      <c r="JZ2160" s="28"/>
      <c r="KA2160" s="28"/>
      <c r="KB2160" s="28"/>
      <c r="KC2160" s="28"/>
      <c r="KD2160" s="28"/>
    </row>
    <row r="2161" spans="5:290" x14ac:dyDescent="0.2">
      <c r="E2161" s="31"/>
      <c r="F2161" s="31"/>
      <c r="G2161" s="31"/>
      <c r="H2161" s="31"/>
      <c r="I2161" s="31"/>
      <c r="J2161" s="31"/>
      <c r="K2161" s="31"/>
      <c r="L2161" s="31"/>
      <c r="M2161" s="31"/>
      <c r="N2161" s="31"/>
      <c r="O2161" s="31"/>
      <c r="P2161" s="31"/>
      <c r="Q2161" s="31"/>
      <c r="R2161" s="31"/>
      <c r="S2161" s="31"/>
      <c r="T2161" s="31"/>
      <c r="U2161" s="31"/>
      <c r="V2161" s="31"/>
      <c r="W2161" s="31"/>
      <c r="X2161" s="31"/>
      <c r="Y2161" s="31"/>
      <c r="Z2161" s="31"/>
      <c r="AA2161" s="31"/>
      <c r="AB2161" s="28"/>
      <c r="AC2161" s="31"/>
      <c r="AD2161" s="31"/>
      <c r="AE2161" s="31"/>
      <c r="AF2161" s="31"/>
      <c r="AG2161" s="31"/>
      <c r="AH2161" s="31"/>
      <c r="AI2161" s="31"/>
      <c r="AJ2161" s="31"/>
      <c r="AK2161" s="31"/>
      <c r="AL2161" s="31"/>
      <c r="AM2161" s="31"/>
      <c r="AN2161" s="31"/>
      <c r="AO2161" s="31"/>
      <c r="AP2161" s="31"/>
      <c r="AQ2161" s="31"/>
      <c r="AR2161" s="31"/>
      <c r="AT2161" s="28"/>
      <c r="AU2161" s="28"/>
      <c r="AV2161" s="28"/>
      <c r="AW2161" s="28"/>
      <c r="AX2161" s="28"/>
      <c r="AY2161" s="28"/>
      <c r="AZ2161" s="28"/>
      <c r="BA2161" s="28"/>
      <c r="BB2161" s="28"/>
      <c r="BC2161" s="28"/>
      <c r="BD2161" s="28"/>
      <c r="BE2161" s="28"/>
      <c r="BF2161" s="28"/>
      <c r="BG2161" s="28"/>
      <c r="BH2161" s="28"/>
      <c r="BI2161" s="28"/>
      <c r="BJ2161" s="28"/>
      <c r="BK2161" s="28"/>
      <c r="BL2161" s="28"/>
      <c r="BM2161" s="28"/>
      <c r="BN2161" s="28"/>
      <c r="BO2161" s="28"/>
      <c r="BP2161" s="28"/>
      <c r="BQ2161" s="28"/>
      <c r="BR2161" s="28"/>
      <c r="BS2161" s="28"/>
      <c r="BT2161" s="28"/>
      <c r="BU2161" s="28"/>
      <c r="BV2161" s="28"/>
      <c r="BW2161" s="28"/>
      <c r="BX2161" s="28"/>
      <c r="BY2161" s="28"/>
      <c r="BZ2161" s="28"/>
      <c r="CA2161" s="28"/>
      <c r="CB2161" s="28"/>
      <c r="CC2161" s="28"/>
      <c r="CD2161" s="28"/>
      <c r="CE2161" s="28"/>
      <c r="CF2161" s="28"/>
      <c r="CG2161" s="28"/>
      <c r="CH2161" s="28"/>
      <c r="CI2161" s="28"/>
      <c r="CJ2161" s="28"/>
      <c r="CK2161" s="28"/>
      <c r="CL2161" s="28"/>
      <c r="CM2161" s="28"/>
      <c r="CN2161" s="28"/>
      <c r="CO2161" s="28"/>
      <c r="CP2161" s="28"/>
      <c r="CQ2161" s="28"/>
      <c r="CR2161" s="28"/>
      <c r="CS2161" s="28"/>
      <c r="CT2161" s="28"/>
      <c r="CU2161" s="28"/>
      <c r="CV2161" s="28"/>
      <c r="CW2161" s="28"/>
      <c r="CX2161" s="28"/>
      <c r="CY2161" s="28"/>
      <c r="CZ2161" s="28"/>
      <c r="DA2161" s="28"/>
      <c r="DB2161" s="28"/>
      <c r="DC2161" s="28"/>
      <c r="DD2161" s="28"/>
      <c r="DE2161" s="28"/>
      <c r="DF2161" s="28"/>
      <c r="DG2161" s="28"/>
      <c r="DH2161" s="28"/>
      <c r="DI2161" s="28"/>
      <c r="DJ2161" s="28"/>
      <c r="DK2161" s="28"/>
      <c r="DL2161" s="28"/>
      <c r="DM2161" s="28"/>
      <c r="DN2161" s="28"/>
      <c r="DO2161" s="28"/>
      <c r="DP2161" s="28"/>
      <c r="DQ2161" s="28"/>
      <c r="DR2161" s="28"/>
      <c r="DS2161" s="28"/>
      <c r="DT2161" s="28"/>
      <c r="DU2161" s="28"/>
      <c r="DV2161" s="28"/>
      <c r="IP2161" s="28"/>
      <c r="IQ2161" s="28"/>
      <c r="IR2161" s="28"/>
      <c r="IS2161" s="28"/>
      <c r="IT2161" s="28"/>
      <c r="IU2161" s="28"/>
      <c r="IV2161" s="28"/>
      <c r="IW2161" s="28"/>
      <c r="IX2161" s="28"/>
      <c r="IY2161" s="28"/>
      <c r="IZ2161" s="28"/>
      <c r="JA2161" s="28"/>
      <c r="JB2161" s="28"/>
      <c r="JC2161" s="28"/>
      <c r="JD2161" s="28"/>
      <c r="JE2161" s="28"/>
      <c r="JF2161" s="28"/>
      <c r="JG2161" s="28"/>
      <c r="JH2161" s="28"/>
      <c r="JI2161" s="28"/>
      <c r="JJ2161" s="28"/>
      <c r="JK2161" s="28"/>
      <c r="JL2161" s="28"/>
      <c r="JM2161" s="28"/>
      <c r="JN2161" s="28"/>
      <c r="JO2161" s="28"/>
      <c r="JP2161" s="28"/>
      <c r="JQ2161" s="28"/>
      <c r="JR2161" s="28"/>
      <c r="JS2161" s="28"/>
      <c r="JT2161" s="28"/>
      <c r="JU2161" s="28"/>
      <c r="JV2161" s="28"/>
      <c r="JW2161" s="28"/>
      <c r="JX2161" s="28"/>
      <c r="JY2161" s="28"/>
      <c r="JZ2161" s="28"/>
      <c r="KA2161" s="28"/>
      <c r="KB2161" s="28"/>
      <c r="KC2161" s="28"/>
      <c r="KD2161" s="28"/>
    </row>
    <row r="2162" spans="5:290" x14ac:dyDescent="0.2">
      <c r="E2162" s="31"/>
      <c r="F2162" s="31"/>
      <c r="G2162" s="31"/>
      <c r="H2162" s="31"/>
      <c r="I2162" s="31"/>
      <c r="J2162" s="31"/>
      <c r="K2162" s="31"/>
      <c r="L2162" s="31"/>
      <c r="M2162" s="31"/>
      <c r="N2162" s="31"/>
      <c r="O2162" s="31"/>
      <c r="P2162" s="31"/>
      <c r="Q2162" s="31"/>
      <c r="R2162" s="31"/>
      <c r="S2162" s="31"/>
      <c r="T2162" s="31"/>
      <c r="U2162" s="31"/>
      <c r="V2162" s="31"/>
      <c r="W2162" s="31"/>
      <c r="X2162" s="31"/>
      <c r="Y2162" s="31"/>
      <c r="Z2162" s="31"/>
      <c r="AA2162" s="31"/>
      <c r="AB2162" s="28"/>
      <c r="AC2162" s="31"/>
      <c r="AD2162" s="31"/>
      <c r="AE2162" s="31"/>
      <c r="AF2162" s="31"/>
      <c r="AG2162" s="31"/>
      <c r="AH2162" s="31"/>
      <c r="AI2162" s="31"/>
      <c r="AJ2162" s="31"/>
      <c r="AK2162" s="31"/>
      <c r="AL2162" s="31"/>
      <c r="AM2162" s="31"/>
      <c r="AN2162" s="31"/>
      <c r="AO2162" s="31"/>
      <c r="AP2162" s="31"/>
      <c r="AQ2162" s="31"/>
      <c r="AR2162" s="31"/>
      <c r="AT2162" s="28"/>
      <c r="AU2162" s="28"/>
      <c r="AV2162" s="28"/>
      <c r="AW2162" s="28"/>
      <c r="AX2162" s="28"/>
      <c r="AY2162" s="28"/>
      <c r="AZ2162" s="28"/>
      <c r="BA2162" s="28"/>
      <c r="BB2162" s="28"/>
      <c r="BC2162" s="28"/>
      <c r="BD2162" s="28"/>
      <c r="BE2162" s="28"/>
      <c r="BF2162" s="28"/>
      <c r="BG2162" s="28"/>
      <c r="BH2162" s="28"/>
      <c r="BI2162" s="28"/>
      <c r="BJ2162" s="28"/>
      <c r="BK2162" s="28"/>
      <c r="BL2162" s="28"/>
      <c r="BM2162" s="28"/>
      <c r="BN2162" s="28"/>
      <c r="BO2162" s="28"/>
      <c r="BP2162" s="28"/>
      <c r="BQ2162" s="28"/>
      <c r="BR2162" s="28"/>
      <c r="BS2162" s="28"/>
      <c r="BT2162" s="28"/>
      <c r="BU2162" s="28"/>
      <c r="BV2162" s="28"/>
      <c r="BW2162" s="28"/>
      <c r="BX2162" s="28"/>
      <c r="BY2162" s="28"/>
      <c r="BZ2162" s="28"/>
      <c r="CA2162" s="28"/>
      <c r="CB2162" s="28"/>
      <c r="CC2162" s="28"/>
      <c r="CD2162" s="28"/>
      <c r="CE2162" s="28"/>
      <c r="CF2162" s="28"/>
      <c r="CG2162" s="28"/>
      <c r="CH2162" s="28"/>
      <c r="CI2162" s="28"/>
      <c r="CJ2162" s="28"/>
      <c r="CK2162" s="28"/>
      <c r="CL2162" s="28"/>
      <c r="CM2162" s="28"/>
      <c r="CN2162" s="28"/>
      <c r="CO2162" s="28"/>
      <c r="CP2162" s="28"/>
      <c r="CQ2162" s="28"/>
      <c r="CR2162" s="28"/>
      <c r="CS2162" s="28"/>
      <c r="CT2162" s="28"/>
      <c r="CU2162" s="28"/>
      <c r="CV2162" s="28"/>
      <c r="CW2162" s="28"/>
      <c r="CX2162" s="28"/>
      <c r="CY2162" s="28"/>
      <c r="CZ2162" s="28"/>
      <c r="DA2162" s="28"/>
      <c r="DB2162" s="28"/>
      <c r="DC2162" s="28"/>
      <c r="DD2162" s="28"/>
      <c r="DE2162" s="28"/>
      <c r="DF2162" s="28"/>
      <c r="DG2162" s="28"/>
      <c r="DH2162" s="28"/>
      <c r="DI2162" s="28"/>
      <c r="DJ2162" s="28"/>
      <c r="DK2162" s="28"/>
      <c r="DL2162" s="28"/>
      <c r="DM2162" s="28"/>
      <c r="DN2162" s="28"/>
      <c r="DO2162" s="28"/>
      <c r="DP2162" s="28"/>
      <c r="DQ2162" s="28"/>
      <c r="DR2162" s="28"/>
      <c r="DS2162" s="28"/>
      <c r="DT2162" s="28"/>
      <c r="DU2162" s="28"/>
      <c r="DV2162" s="28"/>
      <c r="IP2162" s="28"/>
      <c r="IQ2162" s="28"/>
      <c r="IR2162" s="28"/>
      <c r="IS2162" s="28"/>
      <c r="IT2162" s="28"/>
      <c r="IU2162" s="28"/>
      <c r="IV2162" s="28"/>
      <c r="IW2162" s="28"/>
      <c r="IX2162" s="28"/>
      <c r="IY2162" s="28"/>
      <c r="IZ2162" s="28"/>
      <c r="JA2162" s="28"/>
      <c r="JB2162" s="28"/>
      <c r="JC2162" s="28"/>
      <c r="JD2162" s="28"/>
      <c r="JE2162" s="28"/>
      <c r="JF2162" s="28"/>
      <c r="JG2162" s="28"/>
      <c r="JH2162" s="28"/>
      <c r="JI2162" s="28"/>
      <c r="JJ2162" s="28"/>
      <c r="JK2162" s="28"/>
      <c r="JL2162" s="28"/>
      <c r="JM2162" s="28"/>
      <c r="JN2162" s="28"/>
      <c r="JO2162" s="28"/>
      <c r="JP2162" s="28"/>
      <c r="JQ2162" s="28"/>
      <c r="JR2162" s="28"/>
      <c r="JS2162" s="28"/>
      <c r="JT2162" s="28"/>
      <c r="JU2162" s="28"/>
      <c r="JV2162" s="28"/>
      <c r="JW2162" s="28"/>
      <c r="JX2162" s="28"/>
      <c r="JY2162" s="28"/>
      <c r="JZ2162" s="28"/>
      <c r="KA2162" s="28"/>
      <c r="KB2162" s="28"/>
      <c r="KC2162" s="28"/>
      <c r="KD2162" s="28"/>
    </row>
    <row r="2163" spans="5:290" x14ac:dyDescent="0.2">
      <c r="E2163" s="31"/>
      <c r="F2163" s="31"/>
      <c r="G2163" s="31"/>
      <c r="H2163" s="31"/>
      <c r="I2163" s="31"/>
      <c r="J2163" s="31"/>
      <c r="K2163" s="31"/>
      <c r="L2163" s="31"/>
      <c r="M2163" s="31"/>
      <c r="N2163" s="31"/>
      <c r="O2163" s="31"/>
      <c r="P2163" s="31"/>
      <c r="Q2163" s="31"/>
      <c r="R2163" s="31"/>
      <c r="S2163" s="31"/>
      <c r="T2163" s="31"/>
      <c r="U2163" s="31"/>
      <c r="V2163" s="31"/>
      <c r="W2163" s="31"/>
      <c r="X2163" s="31"/>
      <c r="Y2163" s="31"/>
      <c r="Z2163" s="31"/>
      <c r="AA2163" s="31"/>
      <c r="AB2163" s="28"/>
      <c r="AC2163" s="31"/>
      <c r="AD2163" s="31"/>
      <c r="AE2163" s="31"/>
      <c r="AF2163" s="31"/>
      <c r="AG2163" s="31"/>
      <c r="AH2163" s="31"/>
      <c r="AI2163" s="31"/>
      <c r="AJ2163" s="31"/>
      <c r="AK2163" s="31"/>
      <c r="AL2163" s="31"/>
      <c r="AM2163" s="31"/>
      <c r="AN2163" s="31"/>
      <c r="AO2163" s="31"/>
      <c r="AP2163" s="31"/>
      <c r="AQ2163" s="31"/>
      <c r="AR2163" s="31"/>
      <c r="AT2163" s="28"/>
      <c r="AU2163" s="28"/>
      <c r="AV2163" s="28"/>
      <c r="AW2163" s="28"/>
      <c r="AX2163" s="28"/>
      <c r="AY2163" s="28"/>
      <c r="AZ2163" s="28"/>
      <c r="BA2163" s="28"/>
      <c r="BB2163" s="28"/>
      <c r="BC2163" s="28"/>
      <c r="BD2163" s="28"/>
      <c r="BE2163" s="28"/>
      <c r="BF2163" s="28"/>
      <c r="BG2163" s="28"/>
      <c r="BH2163" s="28"/>
      <c r="BI2163" s="28"/>
      <c r="BJ2163" s="28"/>
      <c r="BK2163" s="28"/>
      <c r="BL2163" s="28"/>
      <c r="BM2163" s="28"/>
      <c r="BN2163" s="28"/>
      <c r="BO2163" s="28"/>
      <c r="BP2163" s="28"/>
      <c r="BQ2163" s="28"/>
      <c r="BR2163" s="28"/>
      <c r="BS2163" s="28"/>
      <c r="BT2163" s="28"/>
      <c r="BU2163" s="28"/>
      <c r="BV2163" s="28"/>
      <c r="BW2163" s="28"/>
      <c r="BX2163" s="28"/>
      <c r="BY2163" s="28"/>
      <c r="BZ2163" s="28"/>
      <c r="CA2163" s="28"/>
      <c r="CB2163" s="28"/>
      <c r="CC2163" s="28"/>
      <c r="CD2163" s="28"/>
      <c r="CE2163" s="28"/>
      <c r="CF2163" s="28"/>
      <c r="CG2163" s="28"/>
      <c r="CH2163" s="28"/>
      <c r="CI2163" s="28"/>
      <c r="CJ2163" s="28"/>
      <c r="CK2163" s="28"/>
      <c r="CL2163" s="28"/>
      <c r="CM2163" s="28"/>
      <c r="CN2163" s="28"/>
      <c r="CO2163" s="28"/>
      <c r="CP2163" s="28"/>
      <c r="CQ2163" s="28"/>
      <c r="CR2163" s="28"/>
      <c r="CS2163" s="28"/>
      <c r="CT2163" s="28"/>
      <c r="CU2163" s="28"/>
      <c r="CV2163" s="28"/>
      <c r="CW2163" s="28"/>
      <c r="CX2163" s="28"/>
      <c r="CY2163" s="28"/>
      <c r="CZ2163" s="28"/>
      <c r="DA2163" s="28"/>
      <c r="DB2163" s="28"/>
      <c r="DC2163" s="28"/>
      <c r="DD2163" s="28"/>
      <c r="DE2163" s="28"/>
      <c r="DF2163" s="28"/>
      <c r="DG2163" s="28"/>
      <c r="DH2163" s="28"/>
      <c r="DI2163" s="28"/>
      <c r="DJ2163" s="28"/>
      <c r="DK2163" s="28"/>
      <c r="DL2163" s="28"/>
      <c r="DM2163" s="28"/>
      <c r="DN2163" s="28"/>
      <c r="DO2163" s="28"/>
      <c r="DP2163" s="28"/>
      <c r="DQ2163" s="28"/>
      <c r="DR2163" s="28"/>
      <c r="DS2163" s="28"/>
      <c r="DT2163" s="28"/>
      <c r="DU2163" s="28"/>
      <c r="DV2163" s="28"/>
      <c r="IP2163" s="28"/>
      <c r="IQ2163" s="28"/>
      <c r="IR2163" s="28"/>
      <c r="IS2163" s="28"/>
      <c r="IT2163" s="28"/>
      <c r="IU2163" s="28"/>
      <c r="IV2163" s="28"/>
      <c r="IW2163" s="28"/>
      <c r="IX2163" s="28"/>
      <c r="IY2163" s="28"/>
      <c r="IZ2163" s="28"/>
      <c r="JA2163" s="28"/>
      <c r="JB2163" s="28"/>
      <c r="JC2163" s="28"/>
      <c r="JD2163" s="28"/>
      <c r="JE2163" s="28"/>
      <c r="JF2163" s="28"/>
      <c r="JG2163" s="28"/>
      <c r="JH2163" s="28"/>
      <c r="JI2163" s="28"/>
      <c r="JJ2163" s="28"/>
      <c r="JK2163" s="28"/>
      <c r="JL2163" s="28"/>
      <c r="JM2163" s="28"/>
      <c r="JN2163" s="28"/>
      <c r="JO2163" s="28"/>
      <c r="JP2163" s="28"/>
      <c r="JQ2163" s="28"/>
      <c r="JR2163" s="28"/>
      <c r="JS2163" s="28"/>
      <c r="JT2163" s="28"/>
      <c r="JU2163" s="28"/>
      <c r="JV2163" s="28"/>
      <c r="JW2163" s="28"/>
      <c r="JX2163" s="28"/>
      <c r="JY2163" s="28"/>
      <c r="JZ2163" s="28"/>
      <c r="KA2163" s="28"/>
      <c r="KB2163" s="28"/>
      <c r="KC2163" s="28"/>
      <c r="KD2163" s="28"/>
    </row>
    <row r="2164" spans="5:290" x14ac:dyDescent="0.2">
      <c r="E2164" s="31"/>
      <c r="F2164" s="31"/>
      <c r="G2164" s="31"/>
      <c r="H2164" s="31"/>
      <c r="I2164" s="31"/>
      <c r="J2164" s="31"/>
      <c r="K2164" s="31"/>
      <c r="L2164" s="31"/>
      <c r="M2164" s="31"/>
      <c r="N2164" s="31"/>
      <c r="O2164" s="31"/>
      <c r="P2164" s="31"/>
      <c r="Q2164" s="31"/>
      <c r="R2164" s="31"/>
      <c r="S2164" s="31"/>
      <c r="T2164" s="31"/>
      <c r="U2164" s="31"/>
      <c r="V2164" s="31"/>
      <c r="W2164" s="31"/>
      <c r="X2164" s="31"/>
      <c r="Y2164" s="31"/>
      <c r="Z2164" s="31"/>
      <c r="AA2164" s="31"/>
      <c r="AB2164" s="28"/>
      <c r="AC2164" s="31"/>
      <c r="AD2164" s="31"/>
      <c r="AE2164" s="31"/>
      <c r="AF2164" s="31"/>
      <c r="AG2164" s="31"/>
      <c r="AH2164" s="31"/>
      <c r="AI2164" s="31"/>
      <c r="AJ2164" s="31"/>
      <c r="AK2164" s="31"/>
      <c r="AL2164" s="31"/>
      <c r="AM2164" s="31"/>
      <c r="AN2164" s="31"/>
      <c r="AO2164" s="31"/>
      <c r="AP2164" s="31"/>
      <c r="AQ2164" s="31"/>
      <c r="AR2164" s="31"/>
      <c r="AT2164" s="28"/>
      <c r="AU2164" s="28"/>
      <c r="AV2164" s="28"/>
      <c r="AW2164" s="28"/>
      <c r="AX2164" s="28"/>
      <c r="AY2164" s="28"/>
      <c r="AZ2164" s="28"/>
      <c r="BA2164" s="28"/>
      <c r="BB2164" s="28"/>
      <c r="BC2164" s="28"/>
      <c r="BD2164" s="28"/>
      <c r="BE2164" s="28"/>
      <c r="BF2164" s="28"/>
      <c r="BG2164" s="28"/>
      <c r="BH2164" s="28"/>
      <c r="BI2164" s="28"/>
      <c r="BJ2164" s="28"/>
      <c r="BK2164" s="28"/>
      <c r="BL2164" s="28"/>
      <c r="BM2164" s="28"/>
      <c r="BN2164" s="28"/>
      <c r="BO2164" s="28"/>
      <c r="BP2164" s="28"/>
      <c r="BQ2164" s="28"/>
      <c r="BR2164" s="28"/>
      <c r="BS2164" s="28"/>
      <c r="BT2164" s="28"/>
      <c r="BU2164" s="28"/>
      <c r="BV2164" s="28"/>
      <c r="BW2164" s="28"/>
      <c r="BX2164" s="28"/>
      <c r="BY2164" s="28"/>
      <c r="BZ2164" s="28"/>
      <c r="CA2164" s="28"/>
      <c r="CB2164" s="28"/>
      <c r="CC2164" s="28"/>
      <c r="CD2164" s="28"/>
      <c r="CE2164" s="28"/>
      <c r="CF2164" s="28"/>
      <c r="CG2164" s="28"/>
      <c r="CH2164" s="28"/>
      <c r="CI2164" s="28"/>
      <c r="CJ2164" s="28"/>
      <c r="CK2164" s="28"/>
      <c r="CL2164" s="28"/>
      <c r="CM2164" s="28"/>
      <c r="CN2164" s="28"/>
      <c r="CO2164" s="28"/>
      <c r="CP2164" s="28"/>
      <c r="CQ2164" s="28"/>
      <c r="CR2164" s="28"/>
      <c r="CS2164" s="28"/>
      <c r="CT2164" s="28"/>
      <c r="CU2164" s="28"/>
      <c r="CV2164" s="28"/>
      <c r="CW2164" s="28"/>
      <c r="CX2164" s="28"/>
      <c r="CY2164" s="28"/>
      <c r="CZ2164" s="28"/>
      <c r="DA2164" s="28"/>
      <c r="DB2164" s="28"/>
      <c r="DC2164" s="28"/>
      <c r="DD2164" s="28"/>
      <c r="DE2164" s="28"/>
      <c r="DF2164" s="28"/>
      <c r="DG2164" s="28"/>
      <c r="DH2164" s="28"/>
      <c r="DI2164" s="28"/>
      <c r="DJ2164" s="28"/>
      <c r="DK2164" s="28"/>
      <c r="DL2164" s="28"/>
      <c r="DM2164" s="28"/>
      <c r="DN2164" s="28"/>
      <c r="DO2164" s="28"/>
      <c r="DP2164" s="28"/>
      <c r="DQ2164" s="28"/>
      <c r="DR2164" s="28"/>
      <c r="DS2164" s="28"/>
      <c r="DT2164" s="28"/>
      <c r="DU2164" s="28"/>
      <c r="DV2164" s="28"/>
      <c r="IP2164" s="28"/>
      <c r="IQ2164" s="28"/>
      <c r="IR2164" s="28"/>
      <c r="IS2164" s="28"/>
      <c r="IT2164" s="28"/>
      <c r="IU2164" s="28"/>
      <c r="IV2164" s="28"/>
      <c r="IW2164" s="28"/>
      <c r="IX2164" s="28"/>
      <c r="IY2164" s="28"/>
      <c r="IZ2164" s="28"/>
      <c r="JA2164" s="28"/>
      <c r="JB2164" s="28"/>
      <c r="JC2164" s="28"/>
      <c r="JD2164" s="28"/>
      <c r="JE2164" s="28"/>
      <c r="JF2164" s="28"/>
      <c r="JG2164" s="28"/>
      <c r="JH2164" s="28"/>
      <c r="JI2164" s="28"/>
      <c r="JJ2164" s="28"/>
      <c r="JK2164" s="28"/>
      <c r="JL2164" s="28"/>
      <c r="JM2164" s="28"/>
      <c r="JN2164" s="28"/>
      <c r="JO2164" s="28"/>
      <c r="JP2164" s="28"/>
      <c r="JQ2164" s="28"/>
      <c r="JR2164" s="28"/>
      <c r="JS2164" s="28"/>
      <c r="JT2164" s="28"/>
      <c r="JU2164" s="28"/>
      <c r="JV2164" s="28"/>
      <c r="JW2164" s="28"/>
      <c r="JX2164" s="28"/>
      <c r="JY2164" s="28"/>
      <c r="JZ2164" s="28"/>
      <c r="KA2164" s="28"/>
      <c r="KB2164" s="28"/>
      <c r="KC2164" s="28"/>
      <c r="KD2164" s="28"/>
    </row>
    <row r="2165" spans="5:290" x14ac:dyDescent="0.2">
      <c r="E2165" s="31"/>
      <c r="F2165" s="31"/>
      <c r="G2165" s="31"/>
      <c r="H2165" s="31"/>
      <c r="I2165" s="31"/>
      <c r="J2165" s="31"/>
      <c r="K2165" s="31"/>
      <c r="L2165" s="31"/>
      <c r="M2165" s="31"/>
      <c r="N2165" s="31"/>
      <c r="O2165" s="31"/>
      <c r="P2165" s="31"/>
      <c r="Q2165" s="31"/>
      <c r="R2165" s="31"/>
      <c r="S2165" s="31"/>
      <c r="T2165" s="31"/>
      <c r="U2165" s="31"/>
      <c r="V2165" s="31"/>
      <c r="W2165" s="31"/>
      <c r="X2165" s="31"/>
      <c r="Y2165" s="31"/>
      <c r="Z2165" s="31"/>
      <c r="AA2165" s="31"/>
      <c r="AB2165" s="28"/>
      <c r="AC2165" s="31"/>
      <c r="AD2165" s="31"/>
      <c r="AE2165" s="31"/>
      <c r="AF2165" s="31"/>
      <c r="AG2165" s="31"/>
      <c r="AH2165" s="31"/>
      <c r="AI2165" s="31"/>
      <c r="AJ2165" s="31"/>
      <c r="AK2165" s="31"/>
      <c r="AL2165" s="31"/>
      <c r="AM2165" s="31"/>
      <c r="AN2165" s="31"/>
      <c r="AO2165" s="31"/>
      <c r="AP2165" s="31"/>
      <c r="AQ2165" s="31"/>
      <c r="AR2165" s="31"/>
      <c r="AT2165" s="28"/>
      <c r="AU2165" s="28"/>
      <c r="AV2165" s="28"/>
      <c r="AW2165" s="28"/>
      <c r="AX2165" s="28"/>
      <c r="AY2165" s="28"/>
      <c r="AZ2165" s="28"/>
      <c r="BA2165" s="28"/>
      <c r="BB2165" s="28"/>
      <c r="BC2165" s="28"/>
      <c r="BD2165" s="28"/>
      <c r="BE2165" s="28"/>
      <c r="BF2165" s="28"/>
      <c r="BG2165" s="28"/>
      <c r="BH2165" s="28"/>
      <c r="BI2165" s="28"/>
      <c r="BJ2165" s="28"/>
      <c r="BK2165" s="28"/>
      <c r="BL2165" s="28"/>
      <c r="BM2165" s="28"/>
      <c r="BN2165" s="28"/>
      <c r="BO2165" s="28"/>
      <c r="BP2165" s="28"/>
      <c r="BQ2165" s="28"/>
      <c r="BR2165" s="28"/>
      <c r="BS2165" s="28"/>
      <c r="BT2165" s="28"/>
      <c r="BU2165" s="28"/>
      <c r="BV2165" s="28"/>
      <c r="BW2165" s="28"/>
      <c r="BX2165" s="28"/>
      <c r="BY2165" s="28"/>
      <c r="BZ2165" s="28"/>
      <c r="CA2165" s="28"/>
      <c r="CB2165" s="28"/>
      <c r="CC2165" s="28"/>
      <c r="CD2165" s="28"/>
      <c r="CE2165" s="28"/>
      <c r="CF2165" s="28"/>
      <c r="CG2165" s="28"/>
      <c r="CH2165" s="28"/>
      <c r="CI2165" s="28"/>
      <c r="CJ2165" s="28"/>
      <c r="CK2165" s="28"/>
      <c r="CL2165" s="28"/>
      <c r="CM2165" s="28"/>
      <c r="CN2165" s="28"/>
      <c r="CO2165" s="28"/>
      <c r="CP2165" s="28"/>
      <c r="CQ2165" s="28"/>
      <c r="CR2165" s="28"/>
      <c r="CS2165" s="28"/>
      <c r="CT2165" s="28"/>
      <c r="CU2165" s="28"/>
      <c r="CV2165" s="28"/>
      <c r="CW2165" s="28"/>
      <c r="CX2165" s="28"/>
      <c r="CY2165" s="28"/>
      <c r="CZ2165" s="28"/>
      <c r="DA2165" s="28"/>
      <c r="DB2165" s="28"/>
      <c r="DC2165" s="28"/>
      <c r="DD2165" s="28"/>
      <c r="DE2165" s="28"/>
      <c r="DF2165" s="28"/>
      <c r="DG2165" s="28"/>
      <c r="DH2165" s="28"/>
      <c r="DI2165" s="28"/>
      <c r="DJ2165" s="28"/>
      <c r="DK2165" s="28"/>
      <c r="DL2165" s="28"/>
      <c r="DM2165" s="28"/>
      <c r="DN2165" s="28"/>
      <c r="DO2165" s="28"/>
      <c r="DP2165" s="28"/>
      <c r="DQ2165" s="28"/>
      <c r="DR2165" s="28"/>
      <c r="DS2165" s="28"/>
      <c r="DT2165" s="28"/>
      <c r="DU2165" s="28"/>
      <c r="DV2165" s="28"/>
      <c r="IP2165" s="28"/>
      <c r="IQ2165" s="28"/>
      <c r="IR2165" s="28"/>
      <c r="IS2165" s="28"/>
      <c r="IT2165" s="28"/>
      <c r="IU2165" s="28"/>
      <c r="IV2165" s="28"/>
      <c r="IW2165" s="28"/>
      <c r="IX2165" s="28"/>
      <c r="IY2165" s="28"/>
      <c r="IZ2165" s="28"/>
      <c r="JA2165" s="28"/>
      <c r="JB2165" s="28"/>
      <c r="JC2165" s="28"/>
      <c r="JD2165" s="28"/>
      <c r="JE2165" s="28"/>
      <c r="JF2165" s="28"/>
      <c r="JG2165" s="28"/>
      <c r="JH2165" s="28"/>
      <c r="JI2165" s="28"/>
      <c r="JJ2165" s="28"/>
      <c r="JK2165" s="28"/>
      <c r="JL2165" s="28"/>
      <c r="JM2165" s="28"/>
      <c r="JN2165" s="28"/>
      <c r="JO2165" s="28"/>
      <c r="JP2165" s="28"/>
      <c r="JQ2165" s="28"/>
      <c r="JR2165" s="28"/>
      <c r="JS2165" s="28"/>
      <c r="JT2165" s="28"/>
      <c r="JU2165" s="28"/>
      <c r="JV2165" s="28"/>
      <c r="JW2165" s="28"/>
      <c r="JX2165" s="28"/>
      <c r="JY2165" s="28"/>
      <c r="JZ2165" s="28"/>
      <c r="KA2165" s="28"/>
      <c r="KB2165" s="28"/>
      <c r="KC2165" s="28"/>
      <c r="KD2165" s="28"/>
    </row>
    <row r="2166" spans="5:290" x14ac:dyDescent="0.2">
      <c r="E2166" s="31"/>
      <c r="F2166" s="31"/>
      <c r="G2166" s="31"/>
      <c r="H2166" s="31"/>
      <c r="I2166" s="31"/>
      <c r="J2166" s="31"/>
      <c r="K2166" s="31"/>
      <c r="L2166" s="31"/>
      <c r="M2166" s="31"/>
      <c r="N2166" s="31"/>
      <c r="O2166" s="31"/>
      <c r="P2166" s="31"/>
      <c r="Q2166" s="31"/>
      <c r="R2166" s="31"/>
      <c r="S2166" s="31"/>
      <c r="T2166" s="31"/>
      <c r="U2166" s="31"/>
      <c r="V2166" s="31"/>
      <c r="W2166" s="31"/>
      <c r="X2166" s="31"/>
      <c r="Y2166" s="31"/>
      <c r="Z2166" s="31"/>
      <c r="AA2166" s="31"/>
      <c r="AB2166" s="28"/>
      <c r="AC2166" s="31"/>
      <c r="AD2166" s="31"/>
      <c r="AE2166" s="31"/>
      <c r="AF2166" s="31"/>
      <c r="AG2166" s="31"/>
      <c r="AH2166" s="31"/>
      <c r="AI2166" s="31"/>
      <c r="AJ2166" s="31"/>
      <c r="AK2166" s="31"/>
      <c r="AL2166" s="31"/>
      <c r="AM2166" s="31"/>
      <c r="AN2166" s="31"/>
      <c r="AO2166" s="31"/>
      <c r="AP2166" s="31"/>
      <c r="AQ2166" s="31"/>
      <c r="AR2166" s="31"/>
      <c r="AT2166" s="28"/>
      <c r="AU2166" s="28"/>
      <c r="AV2166" s="28"/>
      <c r="AW2166" s="28"/>
      <c r="AX2166" s="28"/>
      <c r="AY2166" s="28"/>
      <c r="AZ2166" s="28"/>
      <c r="BA2166" s="28"/>
      <c r="BB2166" s="28"/>
      <c r="BC2166" s="28"/>
      <c r="BD2166" s="28"/>
      <c r="BE2166" s="28"/>
      <c r="BF2166" s="28"/>
      <c r="BG2166" s="28"/>
      <c r="BH2166" s="28"/>
      <c r="BI2166" s="28"/>
      <c r="BJ2166" s="28"/>
      <c r="BK2166" s="28"/>
      <c r="BL2166" s="28"/>
      <c r="BM2166" s="28"/>
      <c r="BN2166" s="28"/>
      <c r="BO2166" s="28"/>
      <c r="BP2166" s="28"/>
      <c r="BQ2166" s="28"/>
      <c r="BR2166" s="28"/>
      <c r="BS2166" s="28"/>
      <c r="BT2166" s="28"/>
      <c r="BU2166" s="28"/>
      <c r="BV2166" s="28"/>
      <c r="BW2166" s="28"/>
      <c r="BX2166" s="28"/>
      <c r="BY2166" s="28"/>
      <c r="BZ2166" s="28"/>
      <c r="CA2166" s="28"/>
      <c r="CB2166" s="28"/>
      <c r="CC2166" s="28"/>
      <c r="CD2166" s="28"/>
      <c r="CE2166" s="28"/>
      <c r="CF2166" s="28"/>
      <c r="CG2166" s="28"/>
      <c r="CH2166" s="28"/>
      <c r="CI2166" s="28"/>
      <c r="CJ2166" s="28"/>
      <c r="CK2166" s="28"/>
      <c r="CL2166" s="28"/>
      <c r="CM2166" s="28"/>
      <c r="CN2166" s="28"/>
      <c r="CO2166" s="28"/>
      <c r="CP2166" s="28"/>
      <c r="CQ2166" s="28"/>
      <c r="CR2166" s="28"/>
      <c r="CS2166" s="28"/>
      <c r="CT2166" s="28"/>
      <c r="CU2166" s="28"/>
      <c r="CV2166" s="28"/>
      <c r="CW2166" s="28"/>
      <c r="CX2166" s="28"/>
      <c r="CY2166" s="28"/>
      <c r="CZ2166" s="28"/>
      <c r="DA2166" s="28"/>
      <c r="DB2166" s="28"/>
      <c r="DC2166" s="28"/>
      <c r="DD2166" s="28"/>
      <c r="DE2166" s="28"/>
      <c r="DF2166" s="28"/>
      <c r="DG2166" s="28"/>
      <c r="DH2166" s="28"/>
      <c r="DI2166" s="28"/>
      <c r="DJ2166" s="28"/>
      <c r="DK2166" s="28"/>
      <c r="DL2166" s="28"/>
      <c r="DM2166" s="28"/>
      <c r="DN2166" s="28"/>
      <c r="DO2166" s="28"/>
      <c r="DP2166" s="28"/>
      <c r="DQ2166" s="28"/>
      <c r="DR2166" s="28"/>
      <c r="DS2166" s="28"/>
      <c r="DT2166" s="28"/>
      <c r="DU2166" s="28"/>
      <c r="DV2166" s="28"/>
      <c r="IP2166" s="28"/>
      <c r="IQ2166" s="28"/>
      <c r="IR2166" s="28"/>
      <c r="IS2166" s="28"/>
      <c r="IT2166" s="28"/>
      <c r="IU2166" s="28"/>
      <c r="IV2166" s="28"/>
      <c r="IW2166" s="28"/>
      <c r="IX2166" s="28"/>
      <c r="IY2166" s="28"/>
      <c r="IZ2166" s="28"/>
      <c r="JA2166" s="28"/>
      <c r="JB2166" s="28"/>
      <c r="JC2166" s="28"/>
      <c r="JD2166" s="28"/>
      <c r="JE2166" s="28"/>
      <c r="JF2166" s="28"/>
      <c r="JG2166" s="28"/>
      <c r="JH2166" s="28"/>
      <c r="JI2166" s="28"/>
      <c r="JJ2166" s="28"/>
      <c r="JK2166" s="28"/>
      <c r="JL2166" s="28"/>
      <c r="JM2166" s="28"/>
      <c r="JN2166" s="28"/>
      <c r="JO2166" s="28"/>
      <c r="JP2166" s="28"/>
      <c r="JQ2166" s="28"/>
      <c r="JR2166" s="28"/>
      <c r="JS2166" s="28"/>
      <c r="JT2166" s="28"/>
      <c r="JU2166" s="28"/>
      <c r="JV2166" s="28"/>
      <c r="JW2166" s="28"/>
      <c r="JX2166" s="28"/>
      <c r="JY2166" s="28"/>
      <c r="JZ2166" s="28"/>
      <c r="KA2166" s="28"/>
      <c r="KB2166" s="28"/>
      <c r="KC2166" s="28"/>
      <c r="KD2166" s="28"/>
    </row>
    <row r="2167" spans="5:290" x14ac:dyDescent="0.2">
      <c r="E2167" s="31"/>
      <c r="F2167" s="31"/>
      <c r="G2167" s="31"/>
      <c r="H2167" s="31"/>
      <c r="I2167" s="31"/>
      <c r="J2167" s="31"/>
      <c r="K2167" s="31"/>
      <c r="L2167" s="31"/>
      <c r="M2167" s="31"/>
      <c r="N2167" s="31"/>
      <c r="O2167" s="31"/>
      <c r="P2167" s="31"/>
      <c r="Q2167" s="31"/>
      <c r="R2167" s="31"/>
      <c r="S2167" s="31"/>
      <c r="T2167" s="31"/>
      <c r="U2167" s="31"/>
      <c r="V2167" s="31"/>
      <c r="W2167" s="31"/>
      <c r="X2167" s="31"/>
      <c r="Y2167" s="31"/>
      <c r="Z2167" s="31"/>
      <c r="AA2167" s="31"/>
      <c r="AB2167" s="28"/>
      <c r="AC2167" s="31"/>
      <c r="AD2167" s="31"/>
      <c r="AE2167" s="31"/>
      <c r="AF2167" s="31"/>
      <c r="AG2167" s="31"/>
      <c r="AH2167" s="31"/>
      <c r="AI2167" s="31"/>
      <c r="AJ2167" s="31"/>
      <c r="AK2167" s="31"/>
      <c r="AL2167" s="31"/>
      <c r="AM2167" s="31"/>
      <c r="AN2167" s="31"/>
      <c r="AO2167" s="31"/>
      <c r="AP2167" s="31"/>
      <c r="AQ2167" s="31"/>
      <c r="AR2167" s="31"/>
      <c r="AT2167" s="28"/>
      <c r="AU2167" s="28"/>
      <c r="AV2167" s="28"/>
      <c r="AW2167" s="28"/>
      <c r="AX2167" s="28"/>
      <c r="AY2167" s="28"/>
      <c r="AZ2167" s="28"/>
      <c r="BA2167" s="28"/>
      <c r="BB2167" s="28"/>
      <c r="BC2167" s="28"/>
      <c r="BD2167" s="28"/>
      <c r="BE2167" s="28"/>
      <c r="BF2167" s="28"/>
      <c r="BG2167" s="28"/>
      <c r="BH2167" s="28"/>
      <c r="BI2167" s="28"/>
      <c r="BJ2167" s="28"/>
      <c r="BK2167" s="28"/>
      <c r="BL2167" s="28"/>
      <c r="BM2167" s="28"/>
      <c r="BN2167" s="28"/>
      <c r="BO2167" s="28"/>
      <c r="BP2167" s="28"/>
      <c r="BQ2167" s="28"/>
      <c r="BR2167" s="28"/>
      <c r="BS2167" s="28"/>
      <c r="BT2167" s="28"/>
      <c r="BU2167" s="28"/>
      <c r="BV2167" s="28"/>
      <c r="BW2167" s="28"/>
      <c r="BX2167" s="28"/>
      <c r="BY2167" s="28"/>
      <c r="BZ2167" s="28"/>
      <c r="CA2167" s="28"/>
      <c r="CB2167" s="28"/>
      <c r="CC2167" s="28"/>
      <c r="CD2167" s="28"/>
      <c r="CE2167" s="28"/>
      <c r="CF2167" s="28"/>
      <c r="CG2167" s="28"/>
      <c r="CH2167" s="28"/>
      <c r="CI2167" s="28"/>
      <c r="CJ2167" s="28"/>
      <c r="CK2167" s="28"/>
      <c r="CL2167" s="28"/>
      <c r="CM2167" s="28"/>
      <c r="CN2167" s="28"/>
      <c r="CO2167" s="28"/>
      <c r="CP2167" s="28"/>
      <c r="CQ2167" s="28"/>
      <c r="CR2167" s="28"/>
      <c r="CS2167" s="28"/>
      <c r="CT2167" s="28"/>
      <c r="CU2167" s="28"/>
      <c r="CV2167" s="28"/>
      <c r="CW2167" s="28"/>
      <c r="CX2167" s="28"/>
      <c r="CY2167" s="28"/>
      <c r="CZ2167" s="28"/>
      <c r="DA2167" s="28"/>
      <c r="DB2167" s="28"/>
      <c r="DC2167" s="28"/>
      <c r="DD2167" s="28"/>
      <c r="DE2167" s="28"/>
      <c r="DF2167" s="28"/>
      <c r="DG2167" s="28"/>
      <c r="DH2167" s="28"/>
      <c r="DI2167" s="28"/>
      <c r="DJ2167" s="28"/>
      <c r="DK2167" s="28"/>
      <c r="DL2167" s="28"/>
      <c r="DM2167" s="28"/>
      <c r="DN2167" s="28"/>
      <c r="DO2167" s="28"/>
      <c r="DP2167" s="28"/>
      <c r="DQ2167" s="28"/>
      <c r="DR2167" s="28"/>
      <c r="DS2167" s="28"/>
      <c r="DT2167" s="28"/>
      <c r="DU2167" s="28"/>
      <c r="DV2167" s="28"/>
      <c r="IP2167" s="28"/>
      <c r="IQ2167" s="28"/>
      <c r="IR2167" s="28"/>
      <c r="IS2167" s="28"/>
      <c r="IT2167" s="28"/>
      <c r="IU2167" s="28"/>
      <c r="IV2167" s="28"/>
      <c r="IW2167" s="28"/>
      <c r="IX2167" s="28"/>
      <c r="IY2167" s="28"/>
      <c r="IZ2167" s="28"/>
      <c r="JA2167" s="28"/>
      <c r="JB2167" s="28"/>
      <c r="JC2167" s="28"/>
      <c r="JD2167" s="28"/>
      <c r="JE2167" s="28"/>
      <c r="JF2167" s="28"/>
      <c r="JG2167" s="28"/>
      <c r="JH2167" s="28"/>
      <c r="JI2167" s="28"/>
      <c r="JJ2167" s="28"/>
      <c r="JK2167" s="28"/>
      <c r="JL2167" s="28"/>
      <c r="JM2167" s="28"/>
      <c r="JN2167" s="28"/>
      <c r="JO2167" s="28"/>
      <c r="JP2167" s="28"/>
      <c r="JQ2167" s="28"/>
      <c r="JR2167" s="28"/>
      <c r="JS2167" s="28"/>
      <c r="JT2167" s="28"/>
      <c r="JU2167" s="28"/>
      <c r="JV2167" s="28"/>
      <c r="JW2167" s="28"/>
      <c r="JX2167" s="28"/>
      <c r="JY2167" s="28"/>
      <c r="JZ2167" s="28"/>
      <c r="KA2167" s="28"/>
      <c r="KB2167" s="28"/>
      <c r="KC2167" s="28"/>
      <c r="KD2167" s="28"/>
    </row>
    <row r="2168" spans="5:290" x14ac:dyDescent="0.2">
      <c r="E2168" s="31"/>
      <c r="F2168" s="31"/>
      <c r="G2168" s="31"/>
      <c r="H2168" s="31"/>
      <c r="I2168" s="31"/>
      <c r="J2168" s="31"/>
      <c r="K2168" s="31"/>
      <c r="L2168" s="31"/>
      <c r="M2168" s="31"/>
      <c r="N2168" s="31"/>
      <c r="O2168" s="31"/>
      <c r="P2168" s="31"/>
      <c r="Q2168" s="31"/>
      <c r="R2168" s="31"/>
      <c r="S2168" s="31"/>
      <c r="T2168" s="31"/>
      <c r="U2168" s="31"/>
      <c r="V2168" s="31"/>
      <c r="W2168" s="31"/>
      <c r="X2168" s="31"/>
      <c r="Y2168" s="31"/>
      <c r="Z2168" s="31"/>
      <c r="AA2168" s="31"/>
      <c r="AB2168" s="28"/>
      <c r="AC2168" s="31"/>
      <c r="AD2168" s="31"/>
      <c r="AE2168" s="31"/>
      <c r="AF2168" s="31"/>
      <c r="AG2168" s="31"/>
      <c r="AH2168" s="31"/>
      <c r="AI2168" s="31"/>
      <c r="AJ2168" s="31"/>
      <c r="AK2168" s="31"/>
      <c r="AL2168" s="31"/>
      <c r="AM2168" s="31"/>
      <c r="AN2168" s="31"/>
      <c r="AO2168" s="31"/>
      <c r="AP2168" s="31"/>
      <c r="AQ2168" s="31"/>
      <c r="AR2168" s="31"/>
      <c r="AT2168" s="28"/>
      <c r="AU2168" s="28"/>
      <c r="AV2168" s="28"/>
      <c r="AW2168" s="28"/>
      <c r="AX2168" s="28"/>
      <c r="AY2168" s="28"/>
      <c r="AZ2168" s="28"/>
      <c r="BA2168" s="28"/>
      <c r="BB2168" s="28"/>
      <c r="BC2168" s="28"/>
      <c r="BD2168" s="28"/>
      <c r="BE2168" s="28"/>
      <c r="BF2168" s="28"/>
      <c r="BG2168" s="28"/>
      <c r="BH2168" s="28"/>
      <c r="BI2168" s="28"/>
      <c r="BJ2168" s="28"/>
      <c r="BK2168" s="28"/>
      <c r="BL2168" s="28"/>
      <c r="BM2168" s="28"/>
      <c r="BN2168" s="28"/>
      <c r="BO2168" s="28"/>
      <c r="BP2168" s="28"/>
      <c r="BQ2168" s="28"/>
      <c r="BR2168" s="28"/>
      <c r="BS2168" s="28"/>
      <c r="BT2168" s="28"/>
      <c r="BU2168" s="28"/>
      <c r="BV2168" s="28"/>
      <c r="BW2168" s="28"/>
      <c r="BX2168" s="28"/>
      <c r="BY2168" s="28"/>
      <c r="BZ2168" s="28"/>
      <c r="CA2168" s="28"/>
      <c r="CB2168" s="28"/>
      <c r="CC2168" s="28"/>
      <c r="CD2168" s="28"/>
      <c r="CE2168" s="28"/>
      <c r="CF2168" s="28"/>
      <c r="CG2168" s="28"/>
      <c r="CH2168" s="28"/>
      <c r="CI2168" s="28"/>
      <c r="CJ2168" s="28"/>
      <c r="CK2168" s="28"/>
      <c r="CL2168" s="28"/>
      <c r="CM2168" s="28"/>
      <c r="CN2168" s="28"/>
      <c r="CO2168" s="28"/>
      <c r="CP2168" s="28"/>
      <c r="CQ2168" s="28"/>
      <c r="CR2168" s="28"/>
      <c r="CS2168" s="28"/>
      <c r="CT2168" s="28"/>
      <c r="CU2168" s="28"/>
      <c r="CV2168" s="28"/>
      <c r="CW2168" s="28"/>
      <c r="CX2168" s="28"/>
      <c r="CY2168" s="28"/>
      <c r="CZ2168" s="28"/>
      <c r="DA2168" s="28"/>
      <c r="DB2168" s="28"/>
      <c r="DC2168" s="28"/>
      <c r="DD2168" s="28"/>
      <c r="DE2168" s="28"/>
      <c r="DF2168" s="28"/>
      <c r="DG2168" s="28"/>
      <c r="DH2168" s="28"/>
      <c r="DI2168" s="28"/>
      <c r="DJ2168" s="28"/>
      <c r="DK2168" s="28"/>
      <c r="DL2168" s="28"/>
      <c r="DM2168" s="28"/>
      <c r="DN2168" s="28"/>
      <c r="DO2168" s="28"/>
      <c r="DP2168" s="28"/>
      <c r="DQ2168" s="28"/>
      <c r="DR2168" s="28"/>
      <c r="DS2168" s="28"/>
      <c r="DT2168" s="28"/>
      <c r="DU2168" s="28"/>
      <c r="DV2168" s="28"/>
      <c r="IP2168" s="28"/>
      <c r="IQ2168" s="28"/>
      <c r="IR2168" s="28"/>
      <c r="IS2168" s="28"/>
      <c r="IT2168" s="28"/>
      <c r="IU2168" s="28"/>
      <c r="IV2168" s="28"/>
      <c r="IW2168" s="28"/>
      <c r="IX2168" s="28"/>
      <c r="IY2168" s="28"/>
      <c r="IZ2168" s="28"/>
      <c r="JA2168" s="28"/>
      <c r="JB2168" s="28"/>
      <c r="JC2168" s="28"/>
      <c r="JD2168" s="28"/>
      <c r="JE2168" s="28"/>
      <c r="JF2168" s="28"/>
      <c r="JG2168" s="28"/>
      <c r="JH2168" s="28"/>
      <c r="JI2168" s="28"/>
      <c r="JJ2168" s="28"/>
      <c r="JK2168" s="28"/>
      <c r="JL2168" s="28"/>
      <c r="JM2168" s="28"/>
      <c r="JN2168" s="28"/>
      <c r="JO2168" s="28"/>
      <c r="JP2168" s="28"/>
      <c r="JQ2168" s="28"/>
      <c r="JR2168" s="28"/>
      <c r="JS2168" s="28"/>
      <c r="JT2168" s="28"/>
      <c r="JU2168" s="28"/>
      <c r="JV2168" s="28"/>
      <c r="JW2168" s="28"/>
      <c r="JX2168" s="28"/>
      <c r="JY2168" s="28"/>
      <c r="JZ2168" s="28"/>
      <c r="KA2168" s="28"/>
      <c r="KB2168" s="28"/>
      <c r="KC2168" s="28"/>
      <c r="KD2168" s="28"/>
    </row>
    <row r="2169" spans="5:290" x14ac:dyDescent="0.2">
      <c r="E2169" s="31"/>
      <c r="F2169" s="31"/>
      <c r="G2169" s="31"/>
      <c r="H2169" s="31"/>
      <c r="I2169" s="31"/>
      <c r="J2169" s="31"/>
      <c r="K2169" s="31"/>
      <c r="L2169" s="31"/>
      <c r="M2169" s="31"/>
      <c r="N2169" s="31"/>
      <c r="O2169" s="31"/>
      <c r="P2169" s="31"/>
      <c r="Q2169" s="31"/>
      <c r="R2169" s="31"/>
      <c r="S2169" s="31"/>
      <c r="T2169" s="31"/>
      <c r="U2169" s="31"/>
      <c r="V2169" s="31"/>
      <c r="W2169" s="31"/>
      <c r="X2169" s="31"/>
      <c r="Y2169" s="31"/>
      <c r="Z2169" s="31"/>
      <c r="AA2169" s="31"/>
      <c r="AB2169" s="28"/>
      <c r="AC2169" s="31"/>
      <c r="AD2169" s="31"/>
      <c r="AE2169" s="31"/>
      <c r="AF2169" s="31"/>
      <c r="AG2169" s="31"/>
      <c r="AH2169" s="31"/>
      <c r="AI2169" s="31"/>
      <c r="AJ2169" s="31"/>
      <c r="AK2169" s="31"/>
      <c r="AL2169" s="31"/>
      <c r="AM2169" s="31"/>
      <c r="AN2169" s="31"/>
      <c r="AO2169" s="31"/>
      <c r="AP2169" s="31"/>
      <c r="AQ2169" s="31"/>
      <c r="AR2169" s="31"/>
      <c r="AT2169" s="28"/>
      <c r="AU2169" s="28"/>
      <c r="AV2169" s="28"/>
      <c r="AW2169" s="28"/>
      <c r="AX2169" s="28"/>
      <c r="AY2169" s="28"/>
      <c r="AZ2169" s="28"/>
      <c r="BA2169" s="28"/>
      <c r="BB2169" s="28"/>
      <c r="BC2169" s="28"/>
      <c r="BD2169" s="28"/>
      <c r="BE2169" s="28"/>
      <c r="BF2169" s="28"/>
      <c r="BG2169" s="28"/>
      <c r="BH2169" s="28"/>
      <c r="BI2169" s="28"/>
      <c r="BJ2169" s="28"/>
      <c r="BK2169" s="28"/>
      <c r="BL2169" s="28"/>
      <c r="BM2169" s="28"/>
      <c r="BN2169" s="28"/>
      <c r="BO2169" s="28"/>
      <c r="BP2169" s="28"/>
      <c r="BQ2169" s="28"/>
      <c r="BR2169" s="28"/>
      <c r="BS2169" s="28"/>
      <c r="BT2169" s="28"/>
      <c r="BU2169" s="28"/>
      <c r="BV2169" s="28"/>
      <c r="BW2169" s="28"/>
      <c r="BX2169" s="28"/>
      <c r="BY2169" s="28"/>
      <c r="BZ2169" s="28"/>
      <c r="CA2169" s="28"/>
      <c r="CB2169" s="28"/>
      <c r="CC2169" s="28"/>
      <c r="CD2169" s="28"/>
      <c r="CE2169" s="28"/>
      <c r="CF2169" s="28"/>
      <c r="CG2169" s="28"/>
      <c r="CH2169" s="28"/>
      <c r="CI2169" s="28"/>
      <c r="CJ2169" s="28"/>
      <c r="CK2169" s="28"/>
      <c r="CL2169" s="28"/>
      <c r="CM2169" s="28"/>
      <c r="CN2169" s="28"/>
      <c r="CO2169" s="28"/>
      <c r="CP2169" s="28"/>
      <c r="CQ2169" s="28"/>
      <c r="CR2169" s="28"/>
      <c r="CS2169" s="28"/>
      <c r="CT2169" s="28"/>
      <c r="CU2169" s="28"/>
      <c r="CV2169" s="28"/>
      <c r="CW2169" s="28"/>
      <c r="CX2169" s="28"/>
      <c r="CY2169" s="28"/>
      <c r="CZ2169" s="28"/>
      <c r="DA2169" s="28"/>
      <c r="DB2169" s="28"/>
      <c r="DC2169" s="28"/>
      <c r="DD2169" s="28"/>
      <c r="DE2169" s="28"/>
      <c r="DF2169" s="28"/>
      <c r="DG2169" s="28"/>
      <c r="DH2169" s="28"/>
      <c r="DI2169" s="28"/>
      <c r="DJ2169" s="28"/>
      <c r="DK2169" s="28"/>
      <c r="DL2169" s="28"/>
      <c r="DM2169" s="28"/>
      <c r="DN2169" s="28"/>
      <c r="DO2169" s="28"/>
      <c r="DP2169" s="28"/>
      <c r="DQ2169" s="28"/>
      <c r="DR2169" s="28"/>
      <c r="DS2169" s="28"/>
      <c r="DT2169" s="28"/>
      <c r="DU2169" s="28"/>
      <c r="DV2169" s="28"/>
      <c r="IP2169" s="28"/>
      <c r="IQ2169" s="28"/>
      <c r="IR2169" s="28"/>
      <c r="IS2169" s="28"/>
      <c r="IT2169" s="28"/>
      <c r="IU2169" s="28"/>
      <c r="IV2169" s="28"/>
      <c r="IW2169" s="28"/>
      <c r="IX2169" s="28"/>
      <c r="IY2169" s="28"/>
      <c r="IZ2169" s="28"/>
      <c r="JA2169" s="28"/>
      <c r="JB2169" s="28"/>
      <c r="JC2169" s="28"/>
      <c r="JD2169" s="28"/>
      <c r="JE2169" s="28"/>
      <c r="JF2169" s="28"/>
      <c r="JG2169" s="28"/>
      <c r="JH2169" s="28"/>
      <c r="JI2169" s="28"/>
      <c r="JJ2169" s="28"/>
      <c r="JK2169" s="28"/>
      <c r="JL2169" s="28"/>
      <c r="JM2169" s="28"/>
      <c r="JN2169" s="28"/>
      <c r="JO2169" s="28"/>
      <c r="JP2169" s="28"/>
      <c r="JQ2169" s="28"/>
      <c r="JR2169" s="28"/>
      <c r="JS2169" s="28"/>
      <c r="JT2169" s="28"/>
      <c r="JU2169" s="28"/>
      <c r="JV2169" s="28"/>
      <c r="JW2169" s="28"/>
      <c r="JX2169" s="28"/>
      <c r="JY2169" s="28"/>
      <c r="JZ2169" s="28"/>
      <c r="KA2169" s="28"/>
      <c r="KB2169" s="28"/>
      <c r="KC2169" s="28"/>
      <c r="KD2169" s="28"/>
    </row>
    <row r="2170" spans="5:290" x14ac:dyDescent="0.2">
      <c r="E2170" s="31"/>
      <c r="F2170" s="31"/>
      <c r="G2170" s="31"/>
      <c r="H2170" s="31"/>
      <c r="I2170" s="31"/>
      <c r="J2170" s="31"/>
      <c r="K2170" s="31"/>
      <c r="L2170" s="31"/>
      <c r="M2170" s="31"/>
      <c r="N2170" s="31"/>
      <c r="O2170" s="31"/>
      <c r="P2170" s="31"/>
      <c r="Q2170" s="31"/>
      <c r="R2170" s="31"/>
      <c r="S2170" s="31"/>
      <c r="T2170" s="31"/>
      <c r="U2170" s="31"/>
      <c r="V2170" s="31"/>
      <c r="W2170" s="31"/>
      <c r="X2170" s="31"/>
      <c r="Y2170" s="31"/>
      <c r="Z2170" s="31"/>
      <c r="AA2170" s="31"/>
      <c r="AB2170" s="28"/>
      <c r="AC2170" s="31"/>
      <c r="AD2170" s="31"/>
      <c r="AE2170" s="31"/>
      <c r="AF2170" s="31"/>
      <c r="AG2170" s="31"/>
      <c r="AH2170" s="31"/>
      <c r="AI2170" s="31"/>
      <c r="AJ2170" s="31"/>
      <c r="AK2170" s="31"/>
      <c r="AL2170" s="31"/>
      <c r="AM2170" s="31"/>
      <c r="AN2170" s="31"/>
      <c r="AO2170" s="31"/>
      <c r="AP2170" s="31"/>
      <c r="AQ2170" s="31"/>
      <c r="AR2170" s="31"/>
      <c r="AT2170" s="28"/>
      <c r="AU2170" s="28"/>
      <c r="AV2170" s="28"/>
      <c r="AW2170" s="28"/>
      <c r="AX2170" s="28"/>
      <c r="AY2170" s="28"/>
      <c r="AZ2170" s="28"/>
      <c r="BA2170" s="28"/>
      <c r="BB2170" s="28"/>
      <c r="BC2170" s="28"/>
      <c r="BD2170" s="28"/>
      <c r="BE2170" s="28"/>
      <c r="BF2170" s="28"/>
      <c r="BG2170" s="28"/>
      <c r="BH2170" s="28"/>
      <c r="BI2170" s="28"/>
      <c r="BJ2170" s="28"/>
      <c r="BK2170" s="28"/>
      <c r="BL2170" s="28"/>
      <c r="BM2170" s="28"/>
      <c r="BN2170" s="28"/>
      <c r="BO2170" s="28"/>
      <c r="BP2170" s="28"/>
      <c r="BQ2170" s="28"/>
      <c r="BR2170" s="28"/>
      <c r="BS2170" s="28"/>
      <c r="BT2170" s="28"/>
      <c r="BU2170" s="28"/>
      <c r="BV2170" s="28"/>
      <c r="BW2170" s="28"/>
      <c r="BX2170" s="28"/>
      <c r="BY2170" s="28"/>
      <c r="BZ2170" s="28"/>
      <c r="CA2170" s="28"/>
      <c r="CB2170" s="28"/>
      <c r="CC2170" s="28"/>
      <c r="CD2170" s="28"/>
      <c r="CE2170" s="28"/>
      <c r="CF2170" s="28"/>
      <c r="CG2170" s="28"/>
      <c r="CH2170" s="28"/>
      <c r="CI2170" s="28"/>
      <c r="CJ2170" s="28"/>
      <c r="CK2170" s="28"/>
      <c r="CL2170" s="28"/>
      <c r="CM2170" s="28"/>
      <c r="CN2170" s="28"/>
      <c r="CO2170" s="28"/>
      <c r="CP2170" s="28"/>
      <c r="CQ2170" s="28"/>
      <c r="CR2170" s="28"/>
      <c r="CS2170" s="28"/>
      <c r="CT2170" s="28"/>
      <c r="CU2170" s="28"/>
      <c r="CV2170" s="28"/>
      <c r="CW2170" s="28"/>
      <c r="CX2170" s="28"/>
      <c r="CY2170" s="28"/>
      <c r="CZ2170" s="28"/>
      <c r="DA2170" s="28"/>
      <c r="DB2170" s="28"/>
      <c r="DC2170" s="28"/>
      <c r="DD2170" s="28"/>
      <c r="DE2170" s="28"/>
      <c r="DF2170" s="28"/>
      <c r="DG2170" s="28"/>
      <c r="DH2170" s="28"/>
      <c r="DI2170" s="28"/>
      <c r="DJ2170" s="28"/>
      <c r="DK2170" s="28"/>
      <c r="DL2170" s="28"/>
      <c r="DM2170" s="28"/>
      <c r="DN2170" s="28"/>
      <c r="DO2170" s="28"/>
      <c r="DP2170" s="28"/>
      <c r="DQ2170" s="28"/>
      <c r="DR2170" s="28"/>
      <c r="DS2170" s="28"/>
      <c r="DT2170" s="28"/>
      <c r="DU2170" s="28"/>
      <c r="DV2170" s="28"/>
      <c r="IP2170" s="28"/>
      <c r="IQ2170" s="28"/>
      <c r="IR2170" s="28"/>
      <c r="IS2170" s="28"/>
      <c r="IT2170" s="28"/>
      <c r="IU2170" s="28"/>
      <c r="IV2170" s="28"/>
      <c r="IW2170" s="28"/>
      <c r="IX2170" s="28"/>
      <c r="IY2170" s="28"/>
      <c r="IZ2170" s="28"/>
      <c r="JA2170" s="28"/>
      <c r="JB2170" s="28"/>
      <c r="JC2170" s="28"/>
      <c r="JD2170" s="28"/>
      <c r="JE2170" s="28"/>
      <c r="JF2170" s="28"/>
      <c r="JG2170" s="28"/>
      <c r="JH2170" s="28"/>
      <c r="JI2170" s="28"/>
      <c r="JJ2170" s="28"/>
      <c r="JK2170" s="28"/>
      <c r="JL2170" s="28"/>
      <c r="JM2170" s="28"/>
      <c r="JN2170" s="28"/>
      <c r="JO2170" s="28"/>
      <c r="JP2170" s="28"/>
      <c r="JQ2170" s="28"/>
      <c r="JR2170" s="28"/>
      <c r="JS2170" s="28"/>
      <c r="JT2170" s="28"/>
      <c r="JU2170" s="28"/>
      <c r="JV2170" s="28"/>
      <c r="JW2170" s="28"/>
      <c r="JX2170" s="28"/>
      <c r="JY2170" s="28"/>
      <c r="JZ2170" s="28"/>
      <c r="KA2170" s="28"/>
      <c r="KB2170" s="28"/>
      <c r="KC2170" s="28"/>
      <c r="KD2170" s="28"/>
    </row>
    <row r="2171" spans="5:290" x14ac:dyDescent="0.2">
      <c r="E2171" s="31"/>
      <c r="F2171" s="31"/>
      <c r="G2171" s="31"/>
      <c r="H2171" s="31"/>
      <c r="I2171" s="31"/>
      <c r="J2171" s="31"/>
      <c r="K2171" s="31"/>
      <c r="L2171" s="31"/>
      <c r="M2171" s="31"/>
      <c r="N2171" s="31"/>
      <c r="O2171" s="31"/>
      <c r="P2171" s="31"/>
      <c r="Q2171" s="31"/>
      <c r="R2171" s="31"/>
      <c r="S2171" s="31"/>
      <c r="T2171" s="31"/>
      <c r="U2171" s="31"/>
      <c r="V2171" s="31"/>
      <c r="W2171" s="31"/>
      <c r="X2171" s="31"/>
      <c r="Y2171" s="31"/>
      <c r="Z2171" s="31"/>
      <c r="AA2171" s="31"/>
      <c r="AB2171" s="28"/>
      <c r="AC2171" s="31"/>
      <c r="AD2171" s="31"/>
      <c r="AE2171" s="31"/>
      <c r="AF2171" s="31"/>
      <c r="AG2171" s="31"/>
      <c r="AH2171" s="31"/>
      <c r="AI2171" s="31"/>
      <c r="AJ2171" s="31"/>
      <c r="AK2171" s="31"/>
      <c r="AL2171" s="31"/>
      <c r="AM2171" s="31"/>
      <c r="AN2171" s="31"/>
      <c r="AO2171" s="31"/>
      <c r="AP2171" s="31"/>
      <c r="AQ2171" s="31"/>
      <c r="AR2171" s="31"/>
      <c r="AT2171" s="28"/>
      <c r="AU2171" s="28"/>
      <c r="AV2171" s="28"/>
      <c r="AW2171" s="28"/>
      <c r="AX2171" s="28"/>
      <c r="AY2171" s="28"/>
      <c r="AZ2171" s="28"/>
      <c r="BA2171" s="28"/>
      <c r="BB2171" s="28"/>
      <c r="BC2171" s="28"/>
      <c r="BD2171" s="28"/>
      <c r="BE2171" s="28"/>
      <c r="BF2171" s="28"/>
      <c r="BG2171" s="28"/>
      <c r="BH2171" s="28"/>
      <c r="BI2171" s="28"/>
      <c r="BJ2171" s="28"/>
      <c r="BK2171" s="28"/>
      <c r="BL2171" s="28"/>
      <c r="BM2171" s="28"/>
      <c r="BN2171" s="28"/>
      <c r="BO2171" s="28"/>
      <c r="BP2171" s="28"/>
      <c r="BQ2171" s="28"/>
      <c r="BR2171" s="28"/>
      <c r="BS2171" s="28"/>
      <c r="BT2171" s="28"/>
      <c r="BU2171" s="28"/>
      <c r="BV2171" s="28"/>
      <c r="BW2171" s="28"/>
      <c r="BX2171" s="28"/>
      <c r="BY2171" s="28"/>
      <c r="BZ2171" s="28"/>
      <c r="CA2171" s="28"/>
      <c r="CB2171" s="28"/>
      <c r="CC2171" s="28"/>
      <c r="CD2171" s="28"/>
      <c r="CE2171" s="28"/>
      <c r="CF2171" s="28"/>
      <c r="CG2171" s="28"/>
      <c r="CH2171" s="28"/>
      <c r="CI2171" s="28"/>
      <c r="CJ2171" s="28"/>
      <c r="CK2171" s="28"/>
      <c r="CL2171" s="28"/>
      <c r="CM2171" s="28"/>
      <c r="CN2171" s="28"/>
      <c r="CO2171" s="28"/>
      <c r="CP2171" s="28"/>
      <c r="CQ2171" s="28"/>
      <c r="CR2171" s="28"/>
      <c r="CS2171" s="28"/>
      <c r="CT2171" s="28"/>
      <c r="CU2171" s="28"/>
      <c r="CV2171" s="28"/>
      <c r="CW2171" s="28"/>
      <c r="CX2171" s="28"/>
      <c r="CY2171" s="28"/>
      <c r="CZ2171" s="28"/>
      <c r="DA2171" s="28"/>
      <c r="DB2171" s="28"/>
      <c r="DC2171" s="28"/>
      <c r="DD2171" s="28"/>
      <c r="DE2171" s="28"/>
      <c r="DF2171" s="28"/>
      <c r="DG2171" s="28"/>
      <c r="DH2171" s="28"/>
      <c r="DI2171" s="28"/>
      <c r="DJ2171" s="28"/>
      <c r="DK2171" s="28"/>
      <c r="DL2171" s="28"/>
      <c r="DM2171" s="28"/>
      <c r="DN2171" s="28"/>
      <c r="DO2171" s="28"/>
      <c r="DP2171" s="28"/>
      <c r="DQ2171" s="28"/>
      <c r="DR2171" s="28"/>
      <c r="DS2171" s="28"/>
      <c r="DT2171" s="28"/>
      <c r="DU2171" s="28"/>
      <c r="DV2171" s="28"/>
      <c r="IP2171" s="28"/>
      <c r="IQ2171" s="28"/>
      <c r="IR2171" s="28"/>
      <c r="IS2171" s="28"/>
      <c r="IT2171" s="28"/>
      <c r="IU2171" s="28"/>
      <c r="IV2171" s="28"/>
      <c r="IW2171" s="28"/>
      <c r="IX2171" s="28"/>
      <c r="IY2171" s="28"/>
      <c r="IZ2171" s="28"/>
      <c r="JA2171" s="28"/>
      <c r="JB2171" s="28"/>
      <c r="JC2171" s="28"/>
      <c r="JD2171" s="28"/>
      <c r="JE2171" s="28"/>
      <c r="JF2171" s="28"/>
      <c r="JG2171" s="28"/>
      <c r="JH2171" s="28"/>
      <c r="JI2171" s="28"/>
      <c r="JJ2171" s="28"/>
      <c r="JK2171" s="28"/>
      <c r="JL2171" s="28"/>
      <c r="JM2171" s="28"/>
      <c r="JN2171" s="28"/>
      <c r="JO2171" s="28"/>
      <c r="JP2171" s="28"/>
      <c r="JQ2171" s="28"/>
      <c r="JR2171" s="28"/>
      <c r="JS2171" s="28"/>
      <c r="JT2171" s="28"/>
      <c r="JU2171" s="28"/>
      <c r="JV2171" s="28"/>
      <c r="JW2171" s="28"/>
      <c r="JX2171" s="28"/>
      <c r="JY2171" s="28"/>
      <c r="JZ2171" s="28"/>
      <c r="KA2171" s="28"/>
      <c r="KB2171" s="28"/>
      <c r="KC2171" s="28"/>
      <c r="KD2171" s="28"/>
    </row>
    <row r="2172" spans="5:290" x14ac:dyDescent="0.2">
      <c r="E2172" s="31"/>
      <c r="F2172" s="31"/>
      <c r="G2172" s="31"/>
      <c r="H2172" s="31"/>
      <c r="I2172" s="31"/>
      <c r="J2172" s="31"/>
      <c r="K2172" s="31"/>
      <c r="L2172" s="31"/>
      <c r="M2172" s="31"/>
      <c r="N2172" s="31"/>
      <c r="O2172" s="31"/>
      <c r="P2172" s="31"/>
      <c r="Q2172" s="31"/>
      <c r="R2172" s="31"/>
      <c r="S2172" s="31"/>
      <c r="T2172" s="31"/>
      <c r="U2172" s="31"/>
      <c r="V2172" s="31"/>
      <c r="W2172" s="31"/>
      <c r="X2172" s="31"/>
      <c r="Y2172" s="31"/>
      <c r="Z2172" s="31"/>
      <c r="AA2172" s="31"/>
      <c r="AB2172" s="28"/>
      <c r="AC2172" s="31"/>
      <c r="AD2172" s="31"/>
      <c r="AE2172" s="31"/>
      <c r="AF2172" s="31"/>
      <c r="AG2172" s="31"/>
      <c r="AH2172" s="31"/>
      <c r="AI2172" s="31"/>
      <c r="AJ2172" s="31"/>
      <c r="AK2172" s="31"/>
      <c r="AL2172" s="31"/>
      <c r="AM2172" s="31"/>
      <c r="AN2172" s="31"/>
      <c r="AO2172" s="31"/>
      <c r="AP2172" s="31"/>
      <c r="AQ2172" s="31"/>
      <c r="AR2172" s="31"/>
      <c r="AT2172" s="28"/>
      <c r="AU2172" s="28"/>
      <c r="AV2172" s="28"/>
      <c r="AW2172" s="28"/>
      <c r="AX2172" s="28"/>
      <c r="AY2172" s="28"/>
      <c r="AZ2172" s="28"/>
      <c r="BA2172" s="28"/>
      <c r="BB2172" s="28"/>
      <c r="BC2172" s="28"/>
      <c r="BD2172" s="28"/>
      <c r="BE2172" s="28"/>
      <c r="BF2172" s="28"/>
      <c r="BG2172" s="28"/>
      <c r="BH2172" s="28"/>
      <c r="BI2172" s="28"/>
      <c r="BJ2172" s="28"/>
      <c r="BK2172" s="28"/>
      <c r="BL2172" s="28"/>
      <c r="BM2172" s="28"/>
      <c r="BN2172" s="28"/>
      <c r="BO2172" s="28"/>
      <c r="BP2172" s="28"/>
      <c r="BQ2172" s="28"/>
      <c r="BR2172" s="28"/>
      <c r="BS2172" s="28"/>
      <c r="BT2172" s="28"/>
      <c r="BU2172" s="28"/>
      <c r="BV2172" s="28"/>
      <c r="BW2172" s="28"/>
      <c r="BX2172" s="28"/>
      <c r="BY2172" s="28"/>
      <c r="BZ2172" s="28"/>
      <c r="CA2172" s="28"/>
      <c r="CB2172" s="28"/>
      <c r="CC2172" s="28"/>
      <c r="CD2172" s="28"/>
      <c r="CE2172" s="28"/>
      <c r="CF2172" s="28"/>
      <c r="CG2172" s="28"/>
      <c r="CH2172" s="28"/>
      <c r="CI2172" s="28"/>
      <c r="CJ2172" s="28"/>
      <c r="CK2172" s="28"/>
      <c r="CL2172" s="28"/>
      <c r="CM2172" s="28"/>
      <c r="CN2172" s="28"/>
      <c r="CO2172" s="28"/>
      <c r="CP2172" s="28"/>
      <c r="CQ2172" s="28"/>
      <c r="CR2172" s="28"/>
      <c r="CS2172" s="28"/>
      <c r="CT2172" s="28"/>
      <c r="CU2172" s="28"/>
      <c r="CV2172" s="28"/>
      <c r="CW2172" s="28"/>
      <c r="CX2172" s="28"/>
      <c r="CY2172" s="28"/>
      <c r="CZ2172" s="28"/>
      <c r="DA2172" s="28"/>
      <c r="DB2172" s="28"/>
      <c r="DC2172" s="28"/>
      <c r="DD2172" s="28"/>
      <c r="DE2172" s="28"/>
      <c r="DF2172" s="28"/>
      <c r="DG2172" s="28"/>
      <c r="DH2172" s="28"/>
      <c r="DI2172" s="28"/>
      <c r="DJ2172" s="28"/>
      <c r="DK2172" s="28"/>
      <c r="DL2172" s="28"/>
      <c r="DM2172" s="28"/>
      <c r="DN2172" s="28"/>
      <c r="DO2172" s="28"/>
      <c r="DP2172" s="28"/>
      <c r="DQ2172" s="28"/>
      <c r="DR2172" s="28"/>
      <c r="DS2172" s="28"/>
      <c r="DT2172" s="28"/>
      <c r="DU2172" s="28"/>
      <c r="DV2172" s="28"/>
      <c r="IP2172" s="28"/>
      <c r="IQ2172" s="28"/>
      <c r="IR2172" s="28"/>
      <c r="IS2172" s="28"/>
      <c r="IT2172" s="28"/>
      <c r="IU2172" s="28"/>
      <c r="IV2172" s="28"/>
      <c r="IW2172" s="28"/>
      <c r="IX2172" s="28"/>
      <c r="IY2172" s="28"/>
      <c r="IZ2172" s="28"/>
      <c r="JA2172" s="28"/>
      <c r="JB2172" s="28"/>
      <c r="JC2172" s="28"/>
      <c r="JD2172" s="28"/>
      <c r="JE2172" s="28"/>
      <c r="JF2172" s="28"/>
      <c r="JG2172" s="28"/>
      <c r="JH2172" s="28"/>
      <c r="JI2172" s="28"/>
      <c r="JJ2172" s="28"/>
      <c r="JK2172" s="28"/>
      <c r="JL2172" s="28"/>
      <c r="JM2172" s="28"/>
      <c r="JN2172" s="28"/>
      <c r="JO2172" s="28"/>
      <c r="JP2172" s="28"/>
      <c r="JQ2172" s="28"/>
      <c r="JR2172" s="28"/>
      <c r="JS2172" s="28"/>
      <c r="JT2172" s="28"/>
      <c r="JU2172" s="28"/>
      <c r="JV2172" s="28"/>
      <c r="JW2172" s="28"/>
      <c r="JX2172" s="28"/>
      <c r="JY2172" s="28"/>
      <c r="JZ2172" s="28"/>
      <c r="KA2172" s="28"/>
      <c r="KB2172" s="28"/>
      <c r="KC2172" s="28"/>
      <c r="KD2172" s="28"/>
    </row>
    <row r="2173" spans="5:290" x14ac:dyDescent="0.2">
      <c r="E2173" s="31"/>
      <c r="F2173" s="31"/>
      <c r="G2173" s="31"/>
      <c r="H2173" s="31"/>
      <c r="I2173" s="31"/>
      <c r="J2173" s="31"/>
      <c r="K2173" s="31"/>
      <c r="L2173" s="31"/>
      <c r="M2173" s="31"/>
      <c r="N2173" s="31"/>
      <c r="O2173" s="31"/>
      <c r="P2173" s="31"/>
      <c r="Q2173" s="31"/>
      <c r="R2173" s="31"/>
      <c r="S2173" s="31"/>
      <c r="T2173" s="31"/>
      <c r="U2173" s="31"/>
      <c r="V2173" s="31"/>
      <c r="W2173" s="31"/>
      <c r="X2173" s="31"/>
      <c r="Y2173" s="31"/>
      <c r="Z2173" s="31"/>
      <c r="AA2173" s="31"/>
      <c r="AB2173" s="28"/>
      <c r="AC2173" s="31"/>
      <c r="AD2173" s="31"/>
      <c r="AE2173" s="31"/>
      <c r="AF2173" s="31"/>
      <c r="AG2173" s="31"/>
      <c r="AH2173" s="31"/>
      <c r="AI2173" s="31"/>
      <c r="AJ2173" s="31"/>
      <c r="AK2173" s="31"/>
      <c r="AL2173" s="31"/>
      <c r="AM2173" s="31"/>
      <c r="AN2173" s="31"/>
      <c r="AO2173" s="31"/>
      <c r="AP2173" s="31"/>
      <c r="AQ2173" s="31"/>
      <c r="AR2173" s="31"/>
      <c r="AT2173" s="28"/>
      <c r="AU2173" s="28"/>
      <c r="AV2173" s="28"/>
      <c r="AW2173" s="28"/>
      <c r="AX2173" s="28"/>
      <c r="AY2173" s="28"/>
      <c r="AZ2173" s="28"/>
      <c r="BA2173" s="28"/>
      <c r="BB2173" s="28"/>
      <c r="BC2173" s="28"/>
      <c r="BD2173" s="28"/>
      <c r="BE2173" s="28"/>
      <c r="BF2173" s="28"/>
      <c r="BG2173" s="28"/>
      <c r="BH2173" s="28"/>
      <c r="BI2173" s="28"/>
      <c r="BJ2173" s="28"/>
      <c r="BK2173" s="28"/>
      <c r="BL2173" s="28"/>
      <c r="BM2173" s="28"/>
      <c r="BN2173" s="28"/>
      <c r="BO2173" s="28"/>
      <c r="BP2173" s="28"/>
      <c r="BQ2173" s="28"/>
      <c r="BR2173" s="28"/>
      <c r="BS2173" s="28"/>
      <c r="BT2173" s="28"/>
      <c r="BU2173" s="28"/>
      <c r="BV2173" s="28"/>
      <c r="BW2173" s="28"/>
      <c r="BX2173" s="28"/>
      <c r="BY2173" s="28"/>
      <c r="BZ2173" s="28"/>
      <c r="CA2173" s="28"/>
      <c r="CB2173" s="28"/>
      <c r="CC2173" s="28"/>
      <c r="CD2173" s="28"/>
      <c r="CE2173" s="28"/>
      <c r="CF2173" s="28"/>
      <c r="CG2173" s="28"/>
      <c r="CH2173" s="28"/>
      <c r="CI2173" s="28"/>
      <c r="CJ2173" s="28"/>
      <c r="CK2173" s="28"/>
      <c r="CL2173" s="28"/>
      <c r="CM2173" s="28"/>
      <c r="CN2173" s="28"/>
      <c r="CO2173" s="28"/>
      <c r="CP2173" s="28"/>
      <c r="CQ2173" s="28"/>
      <c r="CR2173" s="28"/>
      <c r="CS2173" s="28"/>
      <c r="CT2173" s="28"/>
      <c r="CU2173" s="28"/>
      <c r="CV2173" s="28"/>
      <c r="CW2173" s="28"/>
      <c r="CX2173" s="28"/>
      <c r="CY2173" s="28"/>
      <c r="CZ2173" s="28"/>
      <c r="DA2173" s="28"/>
      <c r="DB2173" s="28"/>
      <c r="DC2173" s="28"/>
      <c r="DD2173" s="28"/>
      <c r="DE2173" s="28"/>
      <c r="DF2173" s="28"/>
      <c r="DG2173" s="28"/>
      <c r="DH2173" s="28"/>
      <c r="DI2173" s="28"/>
      <c r="DJ2173" s="28"/>
      <c r="DK2173" s="28"/>
      <c r="DL2173" s="28"/>
      <c r="DM2173" s="28"/>
      <c r="DN2173" s="28"/>
      <c r="DO2173" s="28"/>
      <c r="DP2173" s="28"/>
      <c r="DQ2173" s="28"/>
      <c r="DR2173" s="28"/>
      <c r="DS2173" s="28"/>
      <c r="DT2173" s="28"/>
      <c r="DU2173" s="28"/>
      <c r="DV2173" s="28"/>
      <c r="IP2173" s="28"/>
      <c r="IQ2173" s="28"/>
      <c r="IR2173" s="28"/>
      <c r="IS2173" s="28"/>
      <c r="IT2173" s="28"/>
      <c r="IU2173" s="28"/>
      <c r="IV2173" s="28"/>
      <c r="IW2173" s="28"/>
      <c r="IX2173" s="28"/>
      <c r="IY2173" s="28"/>
      <c r="IZ2173" s="28"/>
      <c r="JA2173" s="28"/>
      <c r="JB2173" s="28"/>
      <c r="JC2173" s="28"/>
      <c r="JD2173" s="28"/>
      <c r="JE2173" s="28"/>
      <c r="JF2173" s="28"/>
      <c r="JG2173" s="28"/>
      <c r="JH2173" s="28"/>
      <c r="JI2173" s="28"/>
      <c r="JJ2173" s="28"/>
      <c r="JK2173" s="28"/>
      <c r="JL2173" s="28"/>
      <c r="JM2173" s="28"/>
      <c r="JN2173" s="28"/>
      <c r="JO2173" s="28"/>
      <c r="JP2173" s="28"/>
      <c r="JQ2173" s="28"/>
      <c r="JR2173" s="28"/>
      <c r="JS2173" s="28"/>
      <c r="JT2173" s="28"/>
      <c r="JU2173" s="28"/>
      <c r="JV2173" s="28"/>
      <c r="JW2173" s="28"/>
      <c r="JX2173" s="28"/>
      <c r="JY2173" s="28"/>
      <c r="JZ2173" s="28"/>
      <c r="KA2173" s="28"/>
      <c r="KB2173" s="28"/>
      <c r="KC2173" s="28"/>
      <c r="KD2173" s="28"/>
    </row>
    <row r="2174" spans="5:290" x14ac:dyDescent="0.2">
      <c r="E2174" s="31"/>
      <c r="F2174" s="31"/>
      <c r="G2174" s="31"/>
      <c r="H2174" s="31"/>
      <c r="I2174" s="31"/>
      <c r="J2174" s="31"/>
      <c r="K2174" s="31"/>
      <c r="L2174" s="31"/>
      <c r="M2174" s="31"/>
      <c r="N2174" s="31"/>
      <c r="O2174" s="31"/>
      <c r="P2174" s="31"/>
      <c r="Q2174" s="31"/>
      <c r="R2174" s="31"/>
      <c r="S2174" s="31"/>
      <c r="T2174" s="31"/>
      <c r="U2174" s="31"/>
      <c r="V2174" s="31"/>
      <c r="W2174" s="31"/>
      <c r="X2174" s="31"/>
      <c r="Y2174" s="31"/>
      <c r="Z2174" s="31"/>
      <c r="AA2174" s="31"/>
      <c r="AB2174" s="28"/>
      <c r="AC2174" s="31"/>
      <c r="AD2174" s="31"/>
      <c r="AE2174" s="31"/>
      <c r="AF2174" s="31"/>
      <c r="AG2174" s="31"/>
      <c r="AH2174" s="31"/>
      <c r="AI2174" s="31"/>
      <c r="AJ2174" s="31"/>
      <c r="AK2174" s="31"/>
      <c r="AL2174" s="31"/>
      <c r="AM2174" s="31"/>
      <c r="AN2174" s="31"/>
      <c r="AO2174" s="31"/>
      <c r="AP2174" s="31"/>
      <c r="AQ2174" s="31"/>
      <c r="AR2174" s="31"/>
      <c r="AT2174" s="28"/>
      <c r="AU2174" s="28"/>
      <c r="AV2174" s="28"/>
      <c r="AW2174" s="28"/>
      <c r="AX2174" s="28"/>
      <c r="AY2174" s="28"/>
      <c r="AZ2174" s="28"/>
      <c r="BA2174" s="28"/>
      <c r="BB2174" s="28"/>
      <c r="BC2174" s="28"/>
      <c r="BD2174" s="28"/>
      <c r="BE2174" s="28"/>
      <c r="BF2174" s="28"/>
      <c r="BG2174" s="28"/>
      <c r="BH2174" s="28"/>
      <c r="BI2174" s="28"/>
      <c r="BJ2174" s="28"/>
      <c r="BK2174" s="28"/>
      <c r="BL2174" s="28"/>
      <c r="BM2174" s="28"/>
      <c r="BN2174" s="28"/>
      <c r="BO2174" s="28"/>
      <c r="BP2174" s="28"/>
      <c r="BQ2174" s="28"/>
      <c r="BR2174" s="28"/>
      <c r="BS2174" s="28"/>
      <c r="BT2174" s="28"/>
      <c r="BU2174" s="28"/>
      <c r="BV2174" s="28"/>
      <c r="BW2174" s="28"/>
      <c r="BX2174" s="28"/>
      <c r="BY2174" s="28"/>
      <c r="BZ2174" s="28"/>
      <c r="CA2174" s="28"/>
      <c r="CB2174" s="28"/>
      <c r="CC2174" s="28"/>
      <c r="CD2174" s="28"/>
      <c r="CE2174" s="28"/>
      <c r="CF2174" s="28"/>
      <c r="CG2174" s="28"/>
      <c r="CH2174" s="28"/>
      <c r="CI2174" s="28"/>
      <c r="CJ2174" s="28"/>
      <c r="CK2174" s="28"/>
      <c r="CL2174" s="28"/>
      <c r="CM2174" s="28"/>
      <c r="CN2174" s="28"/>
      <c r="CO2174" s="28"/>
      <c r="CP2174" s="28"/>
      <c r="CQ2174" s="28"/>
      <c r="CR2174" s="28"/>
      <c r="CS2174" s="28"/>
      <c r="CT2174" s="28"/>
      <c r="CU2174" s="28"/>
      <c r="CV2174" s="28"/>
      <c r="CW2174" s="28"/>
      <c r="CX2174" s="28"/>
      <c r="CY2174" s="28"/>
      <c r="CZ2174" s="28"/>
      <c r="DA2174" s="28"/>
      <c r="DB2174" s="28"/>
      <c r="DC2174" s="28"/>
      <c r="DD2174" s="28"/>
      <c r="DE2174" s="28"/>
      <c r="DF2174" s="28"/>
      <c r="DG2174" s="28"/>
      <c r="DH2174" s="28"/>
      <c r="DI2174" s="28"/>
      <c r="DJ2174" s="28"/>
      <c r="DK2174" s="28"/>
      <c r="DL2174" s="28"/>
      <c r="DM2174" s="28"/>
      <c r="DN2174" s="28"/>
      <c r="DO2174" s="28"/>
      <c r="DP2174" s="28"/>
      <c r="DQ2174" s="28"/>
      <c r="DR2174" s="28"/>
      <c r="DS2174" s="28"/>
      <c r="DT2174" s="28"/>
      <c r="DU2174" s="28"/>
      <c r="DV2174" s="28"/>
      <c r="IP2174" s="28"/>
      <c r="IQ2174" s="28"/>
      <c r="IR2174" s="28"/>
      <c r="IS2174" s="28"/>
      <c r="IT2174" s="28"/>
      <c r="IU2174" s="28"/>
      <c r="IV2174" s="28"/>
      <c r="IW2174" s="28"/>
      <c r="IX2174" s="28"/>
      <c r="IY2174" s="28"/>
      <c r="IZ2174" s="28"/>
      <c r="JA2174" s="28"/>
      <c r="JB2174" s="28"/>
      <c r="JC2174" s="28"/>
      <c r="JD2174" s="28"/>
      <c r="JE2174" s="28"/>
      <c r="JF2174" s="28"/>
      <c r="JG2174" s="28"/>
      <c r="JH2174" s="28"/>
      <c r="JI2174" s="28"/>
      <c r="JJ2174" s="28"/>
      <c r="JK2174" s="28"/>
      <c r="JL2174" s="28"/>
      <c r="JM2174" s="28"/>
      <c r="JN2174" s="28"/>
      <c r="JO2174" s="28"/>
      <c r="JP2174" s="28"/>
      <c r="JQ2174" s="28"/>
      <c r="JR2174" s="28"/>
      <c r="JS2174" s="28"/>
      <c r="JT2174" s="28"/>
      <c r="JU2174" s="28"/>
      <c r="JV2174" s="28"/>
      <c r="JW2174" s="28"/>
      <c r="JX2174" s="28"/>
      <c r="JY2174" s="28"/>
      <c r="JZ2174" s="28"/>
      <c r="KA2174" s="28"/>
      <c r="KB2174" s="28"/>
      <c r="KC2174" s="28"/>
      <c r="KD2174" s="28"/>
    </row>
    <row r="2175" spans="5:290" x14ac:dyDescent="0.2">
      <c r="E2175" s="31"/>
      <c r="F2175" s="31"/>
      <c r="G2175" s="31"/>
      <c r="H2175" s="31"/>
      <c r="I2175" s="31"/>
      <c r="J2175" s="31"/>
      <c r="K2175" s="31"/>
      <c r="L2175" s="31"/>
      <c r="M2175" s="31"/>
      <c r="N2175" s="31"/>
      <c r="O2175" s="31"/>
      <c r="P2175" s="31"/>
      <c r="Q2175" s="31"/>
      <c r="R2175" s="31"/>
      <c r="S2175" s="31"/>
      <c r="T2175" s="31"/>
      <c r="U2175" s="31"/>
      <c r="V2175" s="31"/>
      <c r="W2175" s="31"/>
      <c r="X2175" s="31"/>
      <c r="Y2175" s="31"/>
      <c r="Z2175" s="31"/>
      <c r="AA2175" s="31"/>
      <c r="AB2175" s="28"/>
      <c r="AC2175" s="31"/>
      <c r="AD2175" s="31"/>
      <c r="AE2175" s="31"/>
      <c r="AF2175" s="31"/>
      <c r="AG2175" s="31"/>
      <c r="AH2175" s="31"/>
      <c r="AI2175" s="31"/>
      <c r="AJ2175" s="31"/>
      <c r="AK2175" s="31"/>
      <c r="AL2175" s="31"/>
      <c r="AM2175" s="31"/>
      <c r="AN2175" s="31"/>
      <c r="AO2175" s="31"/>
      <c r="AP2175" s="31"/>
      <c r="AQ2175" s="31"/>
      <c r="AR2175" s="31"/>
      <c r="AT2175" s="28"/>
      <c r="AU2175" s="28"/>
      <c r="AV2175" s="28"/>
      <c r="AW2175" s="28"/>
      <c r="AX2175" s="28"/>
      <c r="AY2175" s="28"/>
      <c r="AZ2175" s="28"/>
      <c r="BA2175" s="28"/>
      <c r="BB2175" s="28"/>
      <c r="BC2175" s="28"/>
      <c r="BD2175" s="28"/>
      <c r="BE2175" s="28"/>
      <c r="BF2175" s="28"/>
      <c r="BG2175" s="28"/>
      <c r="BH2175" s="28"/>
      <c r="BI2175" s="28"/>
      <c r="BJ2175" s="28"/>
      <c r="BK2175" s="28"/>
      <c r="BL2175" s="28"/>
      <c r="BM2175" s="28"/>
      <c r="BN2175" s="28"/>
      <c r="BO2175" s="28"/>
      <c r="BP2175" s="28"/>
      <c r="BQ2175" s="28"/>
      <c r="BR2175" s="28"/>
      <c r="BS2175" s="28"/>
      <c r="BT2175" s="28"/>
      <c r="BU2175" s="28"/>
      <c r="BV2175" s="28"/>
      <c r="BW2175" s="28"/>
      <c r="BX2175" s="28"/>
      <c r="BY2175" s="28"/>
      <c r="BZ2175" s="28"/>
      <c r="CA2175" s="28"/>
      <c r="CB2175" s="28"/>
      <c r="CC2175" s="28"/>
      <c r="CD2175" s="28"/>
      <c r="CE2175" s="28"/>
      <c r="CF2175" s="28"/>
      <c r="CG2175" s="28"/>
      <c r="CH2175" s="28"/>
      <c r="CI2175" s="28"/>
      <c r="CJ2175" s="28"/>
      <c r="CK2175" s="28"/>
      <c r="CL2175" s="28"/>
      <c r="CM2175" s="28"/>
      <c r="CN2175" s="28"/>
      <c r="CO2175" s="28"/>
      <c r="CP2175" s="28"/>
      <c r="CQ2175" s="28"/>
      <c r="CR2175" s="28"/>
      <c r="CS2175" s="28"/>
      <c r="CT2175" s="28"/>
      <c r="CU2175" s="28"/>
      <c r="CV2175" s="28"/>
      <c r="CW2175" s="28"/>
      <c r="CX2175" s="28"/>
      <c r="CY2175" s="28"/>
      <c r="CZ2175" s="28"/>
      <c r="DA2175" s="28"/>
      <c r="DB2175" s="28"/>
      <c r="DC2175" s="28"/>
      <c r="DD2175" s="28"/>
      <c r="DE2175" s="28"/>
      <c r="DF2175" s="28"/>
      <c r="DG2175" s="28"/>
      <c r="DH2175" s="28"/>
      <c r="DI2175" s="28"/>
      <c r="DJ2175" s="28"/>
      <c r="DK2175" s="28"/>
      <c r="DL2175" s="28"/>
      <c r="DM2175" s="28"/>
      <c r="DN2175" s="28"/>
      <c r="DO2175" s="28"/>
      <c r="DP2175" s="28"/>
      <c r="DQ2175" s="28"/>
      <c r="DR2175" s="28"/>
      <c r="DS2175" s="28"/>
      <c r="DT2175" s="28"/>
      <c r="DU2175" s="28"/>
      <c r="DV2175" s="28"/>
      <c r="IP2175" s="28"/>
      <c r="IQ2175" s="28"/>
      <c r="IR2175" s="28"/>
      <c r="IS2175" s="28"/>
      <c r="IT2175" s="28"/>
      <c r="IU2175" s="28"/>
      <c r="IV2175" s="28"/>
      <c r="IW2175" s="28"/>
      <c r="IX2175" s="28"/>
      <c r="IY2175" s="28"/>
      <c r="IZ2175" s="28"/>
      <c r="JA2175" s="28"/>
      <c r="JB2175" s="28"/>
      <c r="JC2175" s="28"/>
      <c r="JD2175" s="28"/>
      <c r="JE2175" s="28"/>
      <c r="JF2175" s="28"/>
      <c r="JG2175" s="28"/>
      <c r="JH2175" s="28"/>
      <c r="JI2175" s="28"/>
      <c r="JJ2175" s="28"/>
      <c r="JK2175" s="28"/>
      <c r="JL2175" s="28"/>
      <c r="JM2175" s="28"/>
      <c r="JN2175" s="28"/>
      <c r="JO2175" s="28"/>
      <c r="JP2175" s="28"/>
      <c r="JQ2175" s="28"/>
      <c r="JR2175" s="28"/>
      <c r="JS2175" s="28"/>
      <c r="JT2175" s="28"/>
      <c r="JU2175" s="28"/>
      <c r="JV2175" s="28"/>
      <c r="JW2175" s="28"/>
      <c r="JX2175" s="28"/>
      <c r="JY2175" s="28"/>
      <c r="JZ2175" s="28"/>
      <c r="KA2175" s="28"/>
      <c r="KB2175" s="28"/>
      <c r="KC2175" s="28"/>
      <c r="KD2175" s="28"/>
    </row>
    <row r="2176" spans="5:290" x14ac:dyDescent="0.2">
      <c r="E2176" s="31"/>
      <c r="F2176" s="31"/>
      <c r="G2176" s="31"/>
      <c r="H2176" s="31"/>
      <c r="I2176" s="31"/>
      <c r="J2176" s="31"/>
      <c r="K2176" s="31"/>
      <c r="L2176" s="31"/>
      <c r="M2176" s="31"/>
      <c r="N2176" s="31"/>
      <c r="O2176" s="31"/>
      <c r="P2176" s="31"/>
      <c r="Q2176" s="31"/>
      <c r="R2176" s="31"/>
      <c r="S2176" s="31"/>
      <c r="T2176" s="31"/>
      <c r="U2176" s="31"/>
      <c r="V2176" s="31"/>
      <c r="W2176" s="31"/>
      <c r="X2176" s="31"/>
      <c r="Y2176" s="31"/>
      <c r="Z2176" s="31"/>
      <c r="AA2176" s="31"/>
      <c r="AB2176" s="28"/>
      <c r="AC2176" s="31"/>
      <c r="AD2176" s="31"/>
      <c r="AE2176" s="31"/>
      <c r="AF2176" s="31"/>
      <c r="AG2176" s="31"/>
      <c r="AH2176" s="31"/>
      <c r="AI2176" s="31"/>
      <c r="AJ2176" s="31"/>
      <c r="AK2176" s="31"/>
      <c r="AL2176" s="31"/>
      <c r="AM2176" s="31"/>
      <c r="AN2176" s="31"/>
      <c r="AO2176" s="31"/>
      <c r="AP2176" s="31"/>
      <c r="AQ2176" s="31"/>
      <c r="AR2176" s="31"/>
      <c r="AT2176" s="28"/>
      <c r="AU2176" s="28"/>
      <c r="AV2176" s="28"/>
      <c r="AW2176" s="28"/>
      <c r="AX2176" s="28"/>
      <c r="AY2176" s="28"/>
      <c r="AZ2176" s="28"/>
      <c r="BA2176" s="28"/>
      <c r="BB2176" s="28"/>
      <c r="BC2176" s="28"/>
      <c r="BD2176" s="28"/>
      <c r="BE2176" s="28"/>
      <c r="BF2176" s="28"/>
      <c r="BG2176" s="28"/>
      <c r="BH2176" s="28"/>
      <c r="BI2176" s="28"/>
      <c r="BJ2176" s="28"/>
      <c r="BK2176" s="28"/>
      <c r="BL2176" s="28"/>
      <c r="BM2176" s="28"/>
      <c r="BN2176" s="28"/>
      <c r="BO2176" s="28"/>
      <c r="BP2176" s="28"/>
      <c r="BQ2176" s="28"/>
      <c r="BR2176" s="28"/>
      <c r="BS2176" s="28"/>
      <c r="BT2176" s="28"/>
      <c r="BU2176" s="28"/>
      <c r="BV2176" s="28"/>
      <c r="BW2176" s="28"/>
      <c r="BX2176" s="28"/>
      <c r="BY2176" s="28"/>
      <c r="BZ2176" s="28"/>
      <c r="CA2176" s="28"/>
      <c r="CB2176" s="28"/>
      <c r="CC2176" s="28"/>
      <c r="CD2176" s="28"/>
      <c r="CE2176" s="28"/>
      <c r="CF2176" s="28"/>
      <c r="CG2176" s="28"/>
      <c r="CH2176" s="28"/>
      <c r="CI2176" s="28"/>
      <c r="CJ2176" s="28"/>
      <c r="CK2176" s="28"/>
      <c r="CL2176" s="28"/>
      <c r="CM2176" s="28"/>
      <c r="CN2176" s="28"/>
      <c r="CO2176" s="28"/>
      <c r="CP2176" s="28"/>
      <c r="CQ2176" s="28"/>
      <c r="CR2176" s="28"/>
      <c r="CS2176" s="28"/>
      <c r="CT2176" s="28"/>
      <c r="CU2176" s="28"/>
      <c r="CV2176" s="28"/>
      <c r="CW2176" s="28"/>
      <c r="CX2176" s="28"/>
      <c r="CY2176" s="28"/>
      <c r="CZ2176" s="28"/>
      <c r="DA2176" s="28"/>
      <c r="DB2176" s="28"/>
      <c r="DC2176" s="28"/>
      <c r="DD2176" s="28"/>
      <c r="DE2176" s="28"/>
      <c r="DF2176" s="28"/>
      <c r="DG2176" s="28"/>
      <c r="DH2176" s="28"/>
      <c r="DI2176" s="28"/>
      <c r="DJ2176" s="28"/>
      <c r="DK2176" s="28"/>
      <c r="DL2176" s="28"/>
      <c r="DM2176" s="28"/>
      <c r="DN2176" s="28"/>
      <c r="DO2176" s="28"/>
      <c r="DP2176" s="28"/>
      <c r="DQ2176" s="28"/>
      <c r="DR2176" s="28"/>
      <c r="DS2176" s="28"/>
      <c r="DT2176" s="28"/>
      <c r="DU2176" s="28"/>
      <c r="DV2176" s="28"/>
      <c r="IP2176" s="28"/>
      <c r="IQ2176" s="28"/>
      <c r="IR2176" s="28"/>
      <c r="IS2176" s="28"/>
      <c r="IT2176" s="28"/>
      <c r="IU2176" s="28"/>
      <c r="IV2176" s="28"/>
      <c r="IW2176" s="28"/>
      <c r="IX2176" s="28"/>
      <c r="IY2176" s="28"/>
      <c r="IZ2176" s="28"/>
      <c r="JA2176" s="28"/>
      <c r="JB2176" s="28"/>
      <c r="JC2176" s="28"/>
      <c r="JD2176" s="28"/>
      <c r="JE2176" s="28"/>
      <c r="JF2176" s="28"/>
      <c r="JG2176" s="28"/>
      <c r="JH2176" s="28"/>
      <c r="JI2176" s="28"/>
      <c r="JJ2176" s="28"/>
      <c r="JK2176" s="28"/>
      <c r="JL2176" s="28"/>
      <c r="JM2176" s="28"/>
      <c r="JN2176" s="28"/>
      <c r="JO2176" s="28"/>
      <c r="JP2176" s="28"/>
      <c r="JQ2176" s="28"/>
      <c r="JR2176" s="28"/>
      <c r="JS2176" s="28"/>
      <c r="JT2176" s="28"/>
      <c r="JU2176" s="28"/>
      <c r="JV2176" s="28"/>
      <c r="JW2176" s="28"/>
      <c r="JX2176" s="28"/>
      <c r="JY2176" s="28"/>
      <c r="JZ2176" s="28"/>
      <c r="KA2176" s="28"/>
      <c r="KB2176" s="28"/>
      <c r="KC2176" s="28"/>
      <c r="KD2176" s="28"/>
    </row>
    <row r="2177" spans="5:290" x14ac:dyDescent="0.2">
      <c r="E2177" s="31"/>
      <c r="F2177" s="31"/>
      <c r="G2177" s="31"/>
      <c r="H2177" s="31"/>
      <c r="I2177" s="31"/>
      <c r="J2177" s="31"/>
      <c r="K2177" s="31"/>
      <c r="L2177" s="31"/>
      <c r="M2177" s="31"/>
      <c r="N2177" s="31"/>
      <c r="O2177" s="31"/>
      <c r="P2177" s="31"/>
      <c r="Q2177" s="31"/>
      <c r="R2177" s="31"/>
      <c r="S2177" s="31"/>
      <c r="T2177" s="31"/>
      <c r="U2177" s="31"/>
      <c r="V2177" s="31"/>
      <c r="W2177" s="31"/>
      <c r="X2177" s="31"/>
      <c r="Y2177" s="31"/>
      <c r="Z2177" s="31"/>
      <c r="AA2177" s="31"/>
      <c r="AB2177" s="28"/>
      <c r="AC2177" s="31"/>
      <c r="AD2177" s="31"/>
      <c r="AE2177" s="31"/>
      <c r="AF2177" s="31"/>
      <c r="AG2177" s="31"/>
      <c r="AH2177" s="31"/>
      <c r="AI2177" s="31"/>
      <c r="AJ2177" s="31"/>
      <c r="AK2177" s="31"/>
      <c r="AL2177" s="31"/>
      <c r="AM2177" s="31"/>
      <c r="AN2177" s="31"/>
      <c r="AO2177" s="31"/>
      <c r="AP2177" s="31"/>
      <c r="AQ2177" s="31"/>
      <c r="AR2177" s="31"/>
      <c r="AT2177" s="28"/>
      <c r="AU2177" s="28"/>
      <c r="AV2177" s="28"/>
      <c r="AW2177" s="28"/>
      <c r="AX2177" s="28"/>
      <c r="AY2177" s="28"/>
      <c r="AZ2177" s="28"/>
      <c r="BA2177" s="28"/>
      <c r="BB2177" s="28"/>
      <c r="BC2177" s="28"/>
      <c r="BD2177" s="28"/>
      <c r="BE2177" s="28"/>
      <c r="BF2177" s="28"/>
      <c r="BG2177" s="28"/>
      <c r="BH2177" s="28"/>
      <c r="BI2177" s="28"/>
      <c r="BJ2177" s="28"/>
      <c r="BK2177" s="28"/>
      <c r="BL2177" s="28"/>
      <c r="BM2177" s="28"/>
      <c r="BN2177" s="28"/>
      <c r="BO2177" s="28"/>
      <c r="BP2177" s="28"/>
      <c r="BQ2177" s="28"/>
      <c r="BR2177" s="28"/>
      <c r="BS2177" s="28"/>
      <c r="BT2177" s="28"/>
      <c r="BU2177" s="28"/>
      <c r="BV2177" s="28"/>
      <c r="BW2177" s="28"/>
      <c r="BX2177" s="28"/>
      <c r="BY2177" s="28"/>
      <c r="BZ2177" s="28"/>
      <c r="CA2177" s="28"/>
      <c r="CB2177" s="28"/>
      <c r="CC2177" s="28"/>
      <c r="CD2177" s="28"/>
      <c r="CE2177" s="28"/>
      <c r="CF2177" s="28"/>
      <c r="CG2177" s="28"/>
      <c r="CH2177" s="28"/>
      <c r="CI2177" s="28"/>
      <c r="CJ2177" s="28"/>
      <c r="CK2177" s="28"/>
      <c r="CL2177" s="28"/>
      <c r="CM2177" s="28"/>
      <c r="CN2177" s="28"/>
      <c r="CO2177" s="28"/>
      <c r="CP2177" s="28"/>
      <c r="CQ2177" s="28"/>
      <c r="CR2177" s="28"/>
      <c r="CS2177" s="28"/>
      <c r="CT2177" s="28"/>
      <c r="CU2177" s="28"/>
      <c r="CV2177" s="28"/>
      <c r="CW2177" s="28"/>
      <c r="CX2177" s="28"/>
      <c r="CY2177" s="28"/>
      <c r="CZ2177" s="28"/>
      <c r="DA2177" s="28"/>
      <c r="DB2177" s="28"/>
      <c r="DC2177" s="28"/>
      <c r="DD2177" s="28"/>
      <c r="DE2177" s="28"/>
      <c r="DF2177" s="28"/>
      <c r="DG2177" s="28"/>
      <c r="DH2177" s="28"/>
      <c r="DI2177" s="28"/>
      <c r="DJ2177" s="28"/>
      <c r="DK2177" s="28"/>
      <c r="DL2177" s="28"/>
      <c r="DM2177" s="28"/>
      <c r="DN2177" s="28"/>
      <c r="DO2177" s="28"/>
      <c r="DP2177" s="28"/>
      <c r="DQ2177" s="28"/>
      <c r="DR2177" s="28"/>
      <c r="DS2177" s="28"/>
      <c r="DT2177" s="28"/>
      <c r="DU2177" s="28"/>
      <c r="DV2177" s="28"/>
      <c r="IP2177" s="28"/>
      <c r="IQ2177" s="28"/>
      <c r="IR2177" s="28"/>
      <c r="IS2177" s="28"/>
      <c r="IT2177" s="28"/>
      <c r="IU2177" s="28"/>
      <c r="IV2177" s="28"/>
      <c r="IW2177" s="28"/>
      <c r="IX2177" s="28"/>
      <c r="IY2177" s="28"/>
      <c r="IZ2177" s="28"/>
      <c r="JA2177" s="28"/>
      <c r="JB2177" s="28"/>
      <c r="JC2177" s="28"/>
      <c r="JD2177" s="28"/>
      <c r="JE2177" s="28"/>
      <c r="JF2177" s="28"/>
      <c r="JG2177" s="28"/>
      <c r="JH2177" s="28"/>
      <c r="JI2177" s="28"/>
      <c r="JJ2177" s="28"/>
      <c r="JK2177" s="28"/>
      <c r="JL2177" s="28"/>
      <c r="JM2177" s="28"/>
      <c r="JN2177" s="28"/>
      <c r="JO2177" s="28"/>
      <c r="JP2177" s="28"/>
      <c r="JQ2177" s="28"/>
      <c r="JR2177" s="28"/>
      <c r="JS2177" s="28"/>
      <c r="JT2177" s="28"/>
      <c r="JU2177" s="28"/>
      <c r="JV2177" s="28"/>
      <c r="JW2177" s="28"/>
      <c r="JX2177" s="28"/>
      <c r="JY2177" s="28"/>
      <c r="JZ2177" s="28"/>
      <c r="KA2177" s="28"/>
      <c r="KB2177" s="28"/>
      <c r="KC2177" s="28"/>
      <c r="KD2177" s="28"/>
    </row>
    <row r="2178" spans="5:290" x14ac:dyDescent="0.2">
      <c r="E2178" s="31"/>
      <c r="F2178" s="31"/>
      <c r="G2178" s="31"/>
      <c r="H2178" s="31"/>
      <c r="I2178" s="31"/>
      <c r="J2178" s="31"/>
      <c r="K2178" s="31"/>
      <c r="L2178" s="31"/>
      <c r="M2178" s="31"/>
      <c r="N2178" s="31"/>
      <c r="O2178" s="31"/>
      <c r="P2178" s="31"/>
      <c r="Q2178" s="31"/>
      <c r="R2178" s="31"/>
      <c r="S2178" s="31"/>
      <c r="T2178" s="31"/>
      <c r="U2178" s="31"/>
      <c r="V2178" s="31"/>
      <c r="W2178" s="31"/>
      <c r="X2178" s="31"/>
      <c r="Y2178" s="31"/>
      <c r="Z2178" s="31"/>
      <c r="AA2178" s="31"/>
      <c r="AB2178" s="28"/>
      <c r="AC2178" s="31"/>
      <c r="AD2178" s="31"/>
      <c r="AE2178" s="31"/>
      <c r="AF2178" s="31"/>
      <c r="AG2178" s="31"/>
      <c r="AH2178" s="31"/>
      <c r="AI2178" s="31"/>
      <c r="AJ2178" s="31"/>
      <c r="AK2178" s="31"/>
      <c r="AL2178" s="31"/>
      <c r="AM2178" s="31"/>
      <c r="AN2178" s="31"/>
      <c r="AO2178" s="31"/>
      <c r="AP2178" s="31"/>
      <c r="AQ2178" s="31"/>
      <c r="AR2178" s="31"/>
      <c r="AT2178" s="28"/>
      <c r="AU2178" s="28"/>
      <c r="AV2178" s="28"/>
      <c r="AW2178" s="28"/>
      <c r="AX2178" s="28"/>
      <c r="AY2178" s="28"/>
      <c r="AZ2178" s="28"/>
      <c r="BA2178" s="28"/>
      <c r="BB2178" s="28"/>
      <c r="BC2178" s="28"/>
      <c r="BD2178" s="28"/>
      <c r="BE2178" s="28"/>
      <c r="BF2178" s="28"/>
      <c r="BG2178" s="28"/>
      <c r="BH2178" s="28"/>
      <c r="BI2178" s="28"/>
      <c r="BJ2178" s="28"/>
      <c r="BK2178" s="28"/>
      <c r="BL2178" s="28"/>
      <c r="BM2178" s="28"/>
      <c r="BN2178" s="28"/>
      <c r="BO2178" s="28"/>
      <c r="BP2178" s="28"/>
      <c r="BQ2178" s="28"/>
      <c r="BR2178" s="28"/>
      <c r="BS2178" s="28"/>
      <c r="BT2178" s="28"/>
      <c r="BU2178" s="28"/>
      <c r="BV2178" s="28"/>
      <c r="BW2178" s="28"/>
      <c r="BX2178" s="28"/>
      <c r="BY2178" s="28"/>
      <c r="BZ2178" s="28"/>
      <c r="CA2178" s="28"/>
      <c r="CB2178" s="28"/>
      <c r="CC2178" s="28"/>
      <c r="CD2178" s="28"/>
      <c r="CE2178" s="28"/>
      <c r="CF2178" s="28"/>
      <c r="CG2178" s="28"/>
      <c r="CH2178" s="28"/>
      <c r="CI2178" s="28"/>
      <c r="CJ2178" s="28"/>
      <c r="CK2178" s="28"/>
      <c r="CL2178" s="28"/>
      <c r="CM2178" s="28"/>
      <c r="CN2178" s="28"/>
      <c r="CO2178" s="28"/>
      <c r="CP2178" s="28"/>
      <c r="CQ2178" s="28"/>
      <c r="CR2178" s="28"/>
      <c r="CS2178" s="28"/>
      <c r="CT2178" s="28"/>
      <c r="CU2178" s="28"/>
      <c r="CV2178" s="28"/>
      <c r="CW2178" s="28"/>
      <c r="CX2178" s="28"/>
      <c r="CY2178" s="28"/>
      <c r="CZ2178" s="28"/>
      <c r="DA2178" s="28"/>
      <c r="DB2178" s="28"/>
      <c r="DC2178" s="28"/>
      <c r="DD2178" s="28"/>
      <c r="DE2178" s="28"/>
      <c r="DF2178" s="28"/>
      <c r="DG2178" s="28"/>
      <c r="DH2178" s="28"/>
      <c r="DI2178" s="28"/>
      <c r="DJ2178" s="28"/>
      <c r="DK2178" s="28"/>
      <c r="DL2178" s="28"/>
      <c r="DM2178" s="28"/>
      <c r="DN2178" s="28"/>
      <c r="DO2178" s="28"/>
      <c r="DP2178" s="28"/>
      <c r="DQ2178" s="28"/>
      <c r="DR2178" s="28"/>
      <c r="DS2178" s="28"/>
      <c r="DT2178" s="28"/>
      <c r="DU2178" s="28"/>
      <c r="DV2178" s="28"/>
      <c r="IP2178" s="28"/>
      <c r="IQ2178" s="28"/>
      <c r="IR2178" s="28"/>
      <c r="IS2178" s="28"/>
      <c r="IT2178" s="28"/>
      <c r="IU2178" s="28"/>
      <c r="IV2178" s="28"/>
      <c r="IW2178" s="28"/>
      <c r="IX2178" s="28"/>
      <c r="IY2178" s="28"/>
      <c r="IZ2178" s="28"/>
      <c r="JA2178" s="28"/>
      <c r="JB2178" s="28"/>
      <c r="JC2178" s="28"/>
      <c r="JD2178" s="28"/>
      <c r="JE2178" s="28"/>
      <c r="JF2178" s="28"/>
      <c r="JG2178" s="28"/>
      <c r="JH2178" s="28"/>
      <c r="JI2178" s="28"/>
      <c r="JJ2178" s="28"/>
      <c r="JK2178" s="28"/>
      <c r="JL2178" s="28"/>
      <c r="JM2178" s="28"/>
      <c r="JN2178" s="28"/>
      <c r="JO2178" s="28"/>
      <c r="JP2178" s="28"/>
      <c r="JQ2178" s="28"/>
      <c r="JR2178" s="28"/>
      <c r="JS2178" s="28"/>
      <c r="JT2178" s="28"/>
      <c r="JU2178" s="28"/>
      <c r="JV2178" s="28"/>
      <c r="JW2178" s="28"/>
      <c r="JX2178" s="28"/>
      <c r="JY2178" s="28"/>
      <c r="JZ2178" s="28"/>
      <c r="KA2178" s="28"/>
      <c r="KB2178" s="28"/>
      <c r="KC2178" s="28"/>
      <c r="KD2178" s="28"/>
    </row>
    <row r="2179" spans="5:290" x14ac:dyDescent="0.2">
      <c r="E2179" s="31"/>
      <c r="F2179" s="31"/>
      <c r="G2179" s="31"/>
      <c r="H2179" s="31"/>
      <c r="I2179" s="31"/>
      <c r="J2179" s="31"/>
      <c r="K2179" s="31"/>
      <c r="L2179" s="31"/>
      <c r="M2179" s="31"/>
      <c r="N2179" s="31"/>
      <c r="O2179" s="31"/>
      <c r="P2179" s="31"/>
      <c r="Q2179" s="31"/>
      <c r="R2179" s="31"/>
      <c r="S2179" s="31"/>
      <c r="T2179" s="31"/>
      <c r="U2179" s="31"/>
      <c r="V2179" s="31"/>
      <c r="W2179" s="31"/>
      <c r="X2179" s="31"/>
      <c r="Y2179" s="31"/>
      <c r="Z2179" s="31"/>
      <c r="AA2179" s="31"/>
      <c r="AB2179" s="28"/>
      <c r="AC2179" s="31"/>
      <c r="AD2179" s="31"/>
      <c r="AE2179" s="31"/>
      <c r="AF2179" s="31"/>
      <c r="AG2179" s="31"/>
      <c r="AH2179" s="31"/>
      <c r="AI2179" s="31"/>
      <c r="AJ2179" s="31"/>
      <c r="AK2179" s="31"/>
      <c r="AL2179" s="31"/>
      <c r="AM2179" s="31"/>
      <c r="AN2179" s="31"/>
      <c r="AO2179" s="31"/>
      <c r="AP2179" s="31"/>
      <c r="AQ2179" s="31"/>
      <c r="AR2179" s="31"/>
      <c r="AT2179" s="28"/>
      <c r="AU2179" s="28"/>
      <c r="AV2179" s="28"/>
      <c r="AW2179" s="28"/>
      <c r="AX2179" s="28"/>
      <c r="AY2179" s="28"/>
      <c r="AZ2179" s="28"/>
      <c r="BA2179" s="28"/>
      <c r="BB2179" s="28"/>
      <c r="BC2179" s="28"/>
      <c r="BD2179" s="28"/>
      <c r="BE2179" s="28"/>
      <c r="BF2179" s="28"/>
      <c r="BG2179" s="28"/>
      <c r="BH2179" s="28"/>
      <c r="BI2179" s="28"/>
      <c r="BJ2179" s="28"/>
      <c r="BK2179" s="28"/>
      <c r="BL2179" s="28"/>
      <c r="BM2179" s="28"/>
      <c r="BN2179" s="28"/>
      <c r="BO2179" s="28"/>
      <c r="BP2179" s="28"/>
      <c r="BQ2179" s="28"/>
      <c r="BR2179" s="28"/>
      <c r="BS2179" s="28"/>
      <c r="BT2179" s="28"/>
      <c r="BU2179" s="28"/>
      <c r="BV2179" s="28"/>
      <c r="BW2179" s="28"/>
      <c r="BX2179" s="28"/>
      <c r="BY2179" s="28"/>
      <c r="BZ2179" s="28"/>
      <c r="CA2179" s="28"/>
      <c r="CB2179" s="28"/>
      <c r="CC2179" s="28"/>
      <c r="CD2179" s="28"/>
      <c r="CE2179" s="28"/>
      <c r="CF2179" s="28"/>
      <c r="CG2179" s="28"/>
      <c r="CH2179" s="28"/>
      <c r="CI2179" s="28"/>
      <c r="CJ2179" s="28"/>
      <c r="CK2179" s="28"/>
      <c r="CL2179" s="28"/>
      <c r="CM2179" s="28"/>
      <c r="CN2179" s="28"/>
      <c r="CO2179" s="28"/>
      <c r="CP2179" s="28"/>
      <c r="CQ2179" s="28"/>
      <c r="CR2179" s="28"/>
      <c r="CS2179" s="28"/>
      <c r="CT2179" s="28"/>
      <c r="CU2179" s="28"/>
      <c r="CV2179" s="28"/>
      <c r="CW2179" s="28"/>
      <c r="CX2179" s="28"/>
      <c r="CY2179" s="28"/>
      <c r="CZ2179" s="28"/>
      <c r="DA2179" s="28"/>
      <c r="DB2179" s="28"/>
      <c r="DC2179" s="28"/>
      <c r="DD2179" s="28"/>
      <c r="DE2179" s="28"/>
      <c r="DF2179" s="28"/>
      <c r="DG2179" s="28"/>
      <c r="DH2179" s="28"/>
      <c r="DI2179" s="28"/>
      <c r="DJ2179" s="28"/>
      <c r="DK2179" s="28"/>
      <c r="DL2179" s="28"/>
      <c r="DM2179" s="28"/>
      <c r="DN2179" s="28"/>
      <c r="DO2179" s="28"/>
      <c r="DP2179" s="28"/>
      <c r="DQ2179" s="28"/>
      <c r="DR2179" s="28"/>
      <c r="DS2179" s="28"/>
      <c r="DT2179" s="28"/>
      <c r="DU2179" s="28"/>
      <c r="DV2179" s="28"/>
      <c r="IP2179" s="28"/>
      <c r="IQ2179" s="28"/>
      <c r="IR2179" s="28"/>
      <c r="IS2179" s="28"/>
      <c r="IT2179" s="28"/>
      <c r="IU2179" s="28"/>
      <c r="IV2179" s="28"/>
      <c r="IW2179" s="28"/>
      <c r="IX2179" s="28"/>
      <c r="IY2179" s="28"/>
      <c r="IZ2179" s="28"/>
      <c r="JA2179" s="28"/>
      <c r="JB2179" s="28"/>
      <c r="JC2179" s="28"/>
      <c r="JD2179" s="28"/>
      <c r="JE2179" s="28"/>
      <c r="JF2179" s="28"/>
      <c r="JG2179" s="28"/>
      <c r="JH2179" s="28"/>
      <c r="JI2179" s="28"/>
      <c r="JJ2179" s="28"/>
      <c r="JK2179" s="28"/>
      <c r="JL2179" s="28"/>
      <c r="JM2179" s="28"/>
      <c r="JN2179" s="28"/>
      <c r="JO2179" s="28"/>
      <c r="JP2179" s="28"/>
      <c r="JQ2179" s="28"/>
      <c r="JR2179" s="28"/>
      <c r="JS2179" s="28"/>
      <c r="JT2179" s="28"/>
      <c r="JU2179" s="28"/>
      <c r="JV2179" s="28"/>
      <c r="JW2179" s="28"/>
      <c r="JX2179" s="28"/>
      <c r="JY2179" s="28"/>
      <c r="JZ2179" s="28"/>
      <c r="KA2179" s="28"/>
      <c r="KB2179" s="28"/>
      <c r="KC2179" s="28"/>
      <c r="KD2179" s="28"/>
    </row>
    <row r="2180" spans="5:290" x14ac:dyDescent="0.2">
      <c r="E2180" s="31"/>
      <c r="F2180" s="31"/>
      <c r="G2180" s="31"/>
      <c r="H2180" s="31"/>
      <c r="I2180" s="31"/>
      <c r="J2180" s="31"/>
      <c r="K2180" s="31"/>
      <c r="L2180" s="31"/>
      <c r="M2180" s="31"/>
      <c r="N2180" s="31"/>
      <c r="O2180" s="31"/>
      <c r="P2180" s="31"/>
      <c r="Q2180" s="31"/>
      <c r="R2180" s="31"/>
      <c r="S2180" s="31"/>
      <c r="T2180" s="31"/>
      <c r="U2180" s="31"/>
      <c r="V2180" s="31"/>
      <c r="W2180" s="31"/>
      <c r="X2180" s="31"/>
      <c r="Y2180" s="31"/>
      <c r="Z2180" s="31"/>
      <c r="AA2180" s="31"/>
      <c r="AB2180" s="28"/>
      <c r="AC2180" s="31"/>
      <c r="AD2180" s="31"/>
      <c r="AE2180" s="31"/>
      <c r="AF2180" s="31"/>
      <c r="AG2180" s="31"/>
      <c r="AH2180" s="31"/>
      <c r="AI2180" s="31"/>
      <c r="AJ2180" s="31"/>
      <c r="AK2180" s="31"/>
      <c r="AL2180" s="31"/>
      <c r="AM2180" s="31"/>
      <c r="AN2180" s="31"/>
      <c r="AO2180" s="31"/>
      <c r="AP2180" s="31"/>
      <c r="AQ2180" s="31"/>
      <c r="AR2180" s="31"/>
      <c r="AT2180" s="28"/>
      <c r="AU2180" s="28"/>
      <c r="AV2180" s="28"/>
      <c r="AW2180" s="28"/>
      <c r="AX2180" s="28"/>
      <c r="AY2180" s="28"/>
      <c r="AZ2180" s="28"/>
      <c r="BA2180" s="28"/>
      <c r="BB2180" s="28"/>
      <c r="BC2180" s="28"/>
      <c r="BD2180" s="28"/>
      <c r="BE2180" s="28"/>
      <c r="BF2180" s="28"/>
      <c r="BG2180" s="28"/>
      <c r="BH2180" s="28"/>
      <c r="BI2180" s="28"/>
      <c r="BJ2180" s="28"/>
      <c r="BK2180" s="28"/>
      <c r="BL2180" s="28"/>
      <c r="BM2180" s="28"/>
      <c r="BN2180" s="28"/>
      <c r="BO2180" s="28"/>
      <c r="BP2180" s="28"/>
      <c r="BQ2180" s="28"/>
      <c r="BR2180" s="28"/>
      <c r="BS2180" s="28"/>
      <c r="BT2180" s="28"/>
      <c r="BU2180" s="28"/>
      <c r="BV2180" s="28"/>
      <c r="BW2180" s="28"/>
      <c r="BX2180" s="28"/>
      <c r="BY2180" s="28"/>
      <c r="BZ2180" s="28"/>
      <c r="CA2180" s="28"/>
      <c r="CB2180" s="28"/>
      <c r="CC2180" s="28"/>
      <c r="CD2180" s="28"/>
      <c r="CE2180" s="28"/>
      <c r="CF2180" s="28"/>
      <c r="CG2180" s="28"/>
      <c r="CH2180" s="28"/>
      <c r="CI2180" s="28"/>
      <c r="CJ2180" s="28"/>
      <c r="CK2180" s="28"/>
      <c r="CL2180" s="28"/>
      <c r="CM2180" s="28"/>
      <c r="CN2180" s="28"/>
      <c r="CO2180" s="28"/>
      <c r="CP2180" s="28"/>
      <c r="CQ2180" s="28"/>
      <c r="CR2180" s="28"/>
      <c r="CS2180" s="28"/>
      <c r="CT2180" s="28"/>
      <c r="CU2180" s="28"/>
      <c r="CV2180" s="28"/>
      <c r="CW2180" s="28"/>
      <c r="CX2180" s="28"/>
      <c r="CY2180" s="28"/>
      <c r="CZ2180" s="28"/>
      <c r="DA2180" s="28"/>
      <c r="DB2180" s="28"/>
      <c r="DC2180" s="28"/>
      <c r="DD2180" s="28"/>
      <c r="DE2180" s="28"/>
      <c r="DF2180" s="28"/>
      <c r="DG2180" s="28"/>
      <c r="DH2180" s="28"/>
      <c r="DI2180" s="28"/>
      <c r="DJ2180" s="28"/>
      <c r="DK2180" s="28"/>
      <c r="DL2180" s="28"/>
      <c r="DM2180" s="28"/>
      <c r="DN2180" s="28"/>
      <c r="DO2180" s="28"/>
      <c r="DP2180" s="28"/>
      <c r="DQ2180" s="28"/>
      <c r="DR2180" s="28"/>
      <c r="DS2180" s="28"/>
      <c r="DT2180" s="28"/>
      <c r="DU2180" s="28"/>
      <c r="DV2180" s="28"/>
      <c r="IP2180" s="28"/>
      <c r="IQ2180" s="28"/>
      <c r="IR2180" s="28"/>
      <c r="IS2180" s="28"/>
      <c r="IT2180" s="28"/>
      <c r="IU2180" s="28"/>
      <c r="IV2180" s="28"/>
      <c r="IW2180" s="28"/>
      <c r="IX2180" s="28"/>
      <c r="IY2180" s="28"/>
      <c r="IZ2180" s="28"/>
      <c r="JA2180" s="28"/>
      <c r="JB2180" s="28"/>
      <c r="JC2180" s="28"/>
      <c r="JD2180" s="28"/>
      <c r="JE2180" s="28"/>
      <c r="JF2180" s="28"/>
      <c r="JG2180" s="28"/>
      <c r="JH2180" s="28"/>
      <c r="JI2180" s="28"/>
      <c r="JJ2180" s="28"/>
      <c r="JK2180" s="28"/>
      <c r="JL2180" s="28"/>
      <c r="JM2180" s="28"/>
      <c r="JN2180" s="28"/>
      <c r="JO2180" s="28"/>
      <c r="JP2180" s="28"/>
      <c r="JQ2180" s="28"/>
      <c r="JR2180" s="28"/>
      <c r="JS2180" s="28"/>
      <c r="JT2180" s="28"/>
      <c r="JU2180" s="28"/>
      <c r="JV2180" s="28"/>
      <c r="JW2180" s="28"/>
      <c r="JX2180" s="28"/>
      <c r="JY2180" s="28"/>
      <c r="JZ2180" s="28"/>
      <c r="KA2180" s="28"/>
      <c r="KB2180" s="28"/>
      <c r="KC2180" s="28"/>
      <c r="KD2180" s="28"/>
    </row>
    <row r="2181" spans="5:290" x14ac:dyDescent="0.2">
      <c r="E2181" s="31"/>
      <c r="F2181" s="31"/>
      <c r="G2181" s="31"/>
      <c r="H2181" s="31"/>
      <c r="I2181" s="31"/>
      <c r="J2181" s="31"/>
      <c r="K2181" s="31"/>
      <c r="L2181" s="31"/>
      <c r="M2181" s="31"/>
      <c r="N2181" s="31"/>
      <c r="O2181" s="31"/>
      <c r="P2181" s="31"/>
      <c r="Q2181" s="31"/>
      <c r="R2181" s="31"/>
      <c r="S2181" s="31"/>
      <c r="T2181" s="31"/>
      <c r="U2181" s="31"/>
      <c r="V2181" s="31"/>
      <c r="W2181" s="31"/>
      <c r="X2181" s="31"/>
      <c r="Y2181" s="31"/>
      <c r="Z2181" s="31"/>
      <c r="AA2181" s="31"/>
      <c r="AB2181" s="28"/>
      <c r="AC2181" s="31"/>
      <c r="AD2181" s="31"/>
      <c r="AE2181" s="31"/>
      <c r="AF2181" s="31"/>
      <c r="AG2181" s="31"/>
      <c r="AH2181" s="31"/>
      <c r="AI2181" s="31"/>
      <c r="AJ2181" s="31"/>
      <c r="AK2181" s="31"/>
      <c r="AL2181" s="31"/>
      <c r="AM2181" s="31"/>
      <c r="AN2181" s="31"/>
      <c r="AO2181" s="31"/>
      <c r="AP2181" s="31"/>
      <c r="AQ2181" s="31"/>
      <c r="AR2181" s="31"/>
      <c r="AT2181" s="28"/>
      <c r="AU2181" s="28"/>
      <c r="AV2181" s="28"/>
      <c r="AW2181" s="28"/>
      <c r="AX2181" s="28"/>
      <c r="AY2181" s="28"/>
      <c r="AZ2181" s="28"/>
      <c r="BA2181" s="28"/>
      <c r="BB2181" s="28"/>
      <c r="BC2181" s="28"/>
      <c r="BD2181" s="28"/>
      <c r="BE2181" s="28"/>
      <c r="BF2181" s="28"/>
      <c r="BG2181" s="28"/>
      <c r="BH2181" s="28"/>
      <c r="BI2181" s="28"/>
      <c r="BJ2181" s="28"/>
      <c r="BK2181" s="28"/>
      <c r="BL2181" s="28"/>
      <c r="BM2181" s="28"/>
      <c r="BN2181" s="28"/>
      <c r="BO2181" s="28"/>
      <c r="BP2181" s="28"/>
      <c r="BQ2181" s="28"/>
      <c r="BR2181" s="28"/>
      <c r="BS2181" s="28"/>
      <c r="BT2181" s="28"/>
      <c r="BU2181" s="28"/>
      <c r="BV2181" s="28"/>
      <c r="BW2181" s="28"/>
      <c r="BX2181" s="28"/>
      <c r="BY2181" s="28"/>
      <c r="BZ2181" s="28"/>
      <c r="CA2181" s="28"/>
      <c r="CB2181" s="28"/>
      <c r="CC2181" s="28"/>
      <c r="CD2181" s="28"/>
      <c r="CE2181" s="28"/>
      <c r="CF2181" s="28"/>
      <c r="CG2181" s="28"/>
      <c r="CH2181" s="28"/>
      <c r="CI2181" s="28"/>
      <c r="CJ2181" s="28"/>
      <c r="CK2181" s="28"/>
      <c r="CL2181" s="28"/>
      <c r="CM2181" s="28"/>
      <c r="CN2181" s="28"/>
      <c r="CO2181" s="28"/>
      <c r="CP2181" s="28"/>
      <c r="CQ2181" s="28"/>
      <c r="CR2181" s="28"/>
      <c r="CS2181" s="28"/>
      <c r="CT2181" s="28"/>
      <c r="CU2181" s="28"/>
      <c r="CV2181" s="28"/>
      <c r="CW2181" s="28"/>
      <c r="CX2181" s="28"/>
      <c r="CY2181" s="28"/>
      <c r="CZ2181" s="28"/>
      <c r="DA2181" s="28"/>
      <c r="DB2181" s="28"/>
      <c r="DC2181" s="28"/>
      <c r="DD2181" s="28"/>
      <c r="DE2181" s="28"/>
      <c r="DF2181" s="28"/>
      <c r="DG2181" s="28"/>
      <c r="DH2181" s="28"/>
      <c r="DI2181" s="28"/>
      <c r="DJ2181" s="28"/>
      <c r="DK2181" s="28"/>
      <c r="DL2181" s="28"/>
      <c r="DM2181" s="28"/>
      <c r="DN2181" s="28"/>
      <c r="DO2181" s="28"/>
      <c r="DP2181" s="28"/>
      <c r="DQ2181" s="28"/>
      <c r="DR2181" s="28"/>
      <c r="DS2181" s="28"/>
      <c r="DT2181" s="28"/>
      <c r="DU2181" s="28"/>
      <c r="DV2181" s="28"/>
      <c r="IP2181" s="28"/>
      <c r="IQ2181" s="28"/>
      <c r="IR2181" s="28"/>
      <c r="IS2181" s="28"/>
      <c r="IT2181" s="28"/>
      <c r="IU2181" s="28"/>
      <c r="IV2181" s="28"/>
      <c r="IW2181" s="28"/>
      <c r="IX2181" s="28"/>
      <c r="IY2181" s="28"/>
      <c r="IZ2181" s="28"/>
      <c r="JA2181" s="28"/>
      <c r="JB2181" s="28"/>
      <c r="JC2181" s="28"/>
      <c r="JD2181" s="28"/>
      <c r="JE2181" s="28"/>
      <c r="JF2181" s="28"/>
      <c r="JG2181" s="28"/>
      <c r="JH2181" s="28"/>
      <c r="JI2181" s="28"/>
      <c r="JJ2181" s="28"/>
      <c r="JK2181" s="28"/>
      <c r="JL2181" s="28"/>
      <c r="JM2181" s="28"/>
      <c r="JN2181" s="28"/>
      <c r="JO2181" s="28"/>
      <c r="JP2181" s="28"/>
      <c r="JQ2181" s="28"/>
      <c r="JR2181" s="28"/>
      <c r="JS2181" s="28"/>
      <c r="JT2181" s="28"/>
      <c r="JU2181" s="28"/>
      <c r="JV2181" s="28"/>
      <c r="JW2181" s="28"/>
      <c r="JX2181" s="28"/>
      <c r="JY2181" s="28"/>
      <c r="JZ2181" s="28"/>
      <c r="KA2181" s="28"/>
      <c r="KB2181" s="28"/>
      <c r="KC2181" s="28"/>
      <c r="KD2181" s="28"/>
    </row>
    <row r="2182" spans="5:290" x14ac:dyDescent="0.2">
      <c r="E2182" s="31"/>
      <c r="F2182" s="31"/>
      <c r="G2182" s="31"/>
      <c r="H2182" s="31"/>
      <c r="I2182" s="31"/>
      <c r="J2182" s="31"/>
      <c r="K2182" s="31"/>
      <c r="L2182" s="31"/>
      <c r="M2182" s="31"/>
      <c r="N2182" s="31"/>
      <c r="O2182" s="31"/>
      <c r="P2182" s="31"/>
      <c r="Q2182" s="31"/>
      <c r="R2182" s="31"/>
      <c r="S2182" s="31"/>
      <c r="T2182" s="31"/>
      <c r="U2182" s="31"/>
      <c r="V2182" s="31"/>
      <c r="W2182" s="31"/>
      <c r="X2182" s="31"/>
      <c r="Y2182" s="31"/>
      <c r="Z2182" s="31"/>
      <c r="AA2182" s="31"/>
      <c r="AB2182" s="28"/>
      <c r="AC2182" s="31"/>
      <c r="AD2182" s="31"/>
      <c r="AE2182" s="31"/>
      <c r="AF2182" s="31"/>
      <c r="AG2182" s="31"/>
      <c r="AH2182" s="31"/>
      <c r="AI2182" s="31"/>
      <c r="AJ2182" s="31"/>
      <c r="AK2182" s="31"/>
      <c r="AL2182" s="31"/>
      <c r="AM2182" s="31"/>
      <c r="AN2182" s="31"/>
      <c r="AO2182" s="31"/>
      <c r="AP2182" s="31"/>
      <c r="AQ2182" s="31"/>
      <c r="AR2182" s="31"/>
      <c r="AT2182" s="28"/>
      <c r="AU2182" s="28"/>
      <c r="AV2182" s="28"/>
      <c r="AW2182" s="28"/>
      <c r="AX2182" s="28"/>
      <c r="AY2182" s="28"/>
      <c r="AZ2182" s="28"/>
      <c r="BA2182" s="28"/>
      <c r="BB2182" s="28"/>
      <c r="BC2182" s="28"/>
      <c r="BD2182" s="28"/>
      <c r="BE2182" s="28"/>
      <c r="BF2182" s="28"/>
      <c r="BG2182" s="28"/>
      <c r="BH2182" s="28"/>
      <c r="BI2182" s="28"/>
      <c r="BJ2182" s="28"/>
      <c r="BK2182" s="28"/>
      <c r="BL2182" s="28"/>
      <c r="BM2182" s="28"/>
      <c r="BN2182" s="28"/>
      <c r="BO2182" s="28"/>
      <c r="BP2182" s="28"/>
      <c r="BQ2182" s="28"/>
      <c r="BR2182" s="28"/>
      <c r="BS2182" s="28"/>
      <c r="BT2182" s="28"/>
      <c r="BU2182" s="28"/>
      <c r="BV2182" s="28"/>
      <c r="BW2182" s="28"/>
      <c r="BX2182" s="28"/>
      <c r="BY2182" s="28"/>
      <c r="BZ2182" s="28"/>
      <c r="CA2182" s="28"/>
      <c r="CB2182" s="28"/>
      <c r="CC2182" s="28"/>
      <c r="CD2182" s="28"/>
      <c r="CE2182" s="28"/>
      <c r="CF2182" s="28"/>
      <c r="CG2182" s="28"/>
      <c r="CH2182" s="28"/>
      <c r="CI2182" s="28"/>
      <c r="CJ2182" s="28"/>
      <c r="CK2182" s="28"/>
      <c r="CL2182" s="28"/>
      <c r="CM2182" s="28"/>
      <c r="CN2182" s="28"/>
      <c r="CO2182" s="28"/>
      <c r="CP2182" s="28"/>
      <c r="CQ2182" s="28"/>
      <c r="CR2182" s="28"/>
      <c r="CS2182" s="28"/>
      <c r="CT2182" s="28"/>
      <c r="CU2182" s="28"/>
      <c r="CV2182" s="28"/>
      <c r="CW2182" s="28"/>
      <c r="CX2182" s="28"/>
      <c r="CY2182" s="28"/>
      <c r="CZ2182" s="28"/>
      <c r="DA2182" s="28"/>
      <c r="DB2182" s="28"/>
      <c r="DC2182" s="28"/>
      <c r="DD2182" s="28"/>
      <c r="DE2182" s="28"/>
      <c r="DF2182" s="28"/>
      <c r="DG2182" s="28"/>
      <c r="DH2182" s="28"/>
      <c r="DI2182" s="28"/>
      <c r="DJ2182" s="28"/>
      <c r="DK2182" s="28"/>
      <c r="DL2182" s="28"/>
      <c r="DM2182" s="28"/>
      <c r="DN2182" s="28"/>
      <c r="DO2182" s="28"/>
      <c r="DP2182" s="28"/>
      <c r="DQ2182" s="28"/>
      <c r="DR2182" s="28"/>
      <c r="DS2182" s="28"/>
      <c r="DT2182" s="28"/>
      <c r="DU2182" s="28"/>
      <c r="DV2182" s="28"/>
      <c r="IP2182" s="28"/>
      <c r="IQ2182" s="28"/>
      <c r="IR2182" s="28"/>
      <c r="IS2182" s="28"/>
      <c r="IT2182" s="28"/>
      <c r="IU2182" s="28"/>
      <c r="IV2182" s="28"/>
      <c r="IW2182" s="28"/>
      <c r="IX2182" s="28"/>
      <c r="IY2182" s="28"/>
      <c r="IZ2182" s="28"/>
      <c r="JA2182" s="28"/>
      <c r="JB2182" s="28"/>
      <c r="JC2182" s="28"/>
      <c r="JD2182" s="28"/>
      <c r="JE2182" s="28"/>
      <c r="JF2182" s="28"/>
      <c r="JG2182" s="28"/>
      <c r="JH2182" s="28"/>
      <c r="JI2182" s="28"/>
      <c r="JJ2182" s="28"/>
      <c r="JK2182" s="28"/>
      <c r="JL2182" s="28"/>
      <c r="JM2182" s="28"/>
      <c r="JN2182" s="28"/>
      <c r="JO2182" s="28"/>
      <c r="JP2182" s="28"/>
      <c r="JQ2182" s="28"/>
      <c r="JR2182" s="28"/>
      <c r="JS2182" s="28"/>
      <c r="JT2182" s="28"/>
      <c r="JU2182" s="28"/>
      <c r="JV2182" s="28"/>
      <c r="JW2182" s="28"/>
      <c r="JX2182" s="28"/>
      <c r="JY2182" s="28"/>
      <c r="JZ2182" s="28"/>
      <c r="KA2182" s="28"/>
      <c r="KB2182" s="28"/>
      <c r="KC2182" s="28"/>
      <c r="KD2182" s="28"/>
    </row>
    <row r="2183" spans="5:290" x14ac:dyDescent="0.2">
      <c r="E2183" s="31"/>
      <c r="F2183" s="31"/>
      <c r="G2183" s="31"/>
      <c r="H2183" s="31"/>
      <c r="I2183" s="31"/>
      <c r="J2183" s="31"/>
      <c r="K2183" s="31"/>
      <c r="L2183" s="31"/>
      <c r="M2183" s="31"/>
      <c r="N2183" s="31"/>
      <c r="O2183" s="31"/>
      <c r="P2183" s="31"/>
      <c r="Q2183" s="31"/>
      <c r="R2183" s="31"/>
      <c r="S2183" s="31"/>
      <c r="T2183" s="31"/>
      <c r="U2183" s="31"/>
      <c r="V2183" s="31"/>
      <c r="W2183" s="31"/>
      <c r="X2183" s="31"/>
      <c r="Y2183" s="31"/>
      <c r="Z2183" s="31"/>
      <c r="AA2183" s="31"/>
      <c r="AB2183" s="28"/>
      <c r="AC2183" s="31"/>
      <c r="AD2183" s="31"/>
      <c r="AE2183" s="31"/>
      <c r="AF2183" s="31"/>
      <c r="AG2183" s="31"/>
      <c r="AH2183" s="31"/>
      <c r="AI2183" s="31"/>
      <c r="AJ2183" s="31"/>
      <c r="AK2183" s="31"/>
      <c r="AL2183" s="31"/>
      <c r="AM2183" s="31"/>
      <c r="AN2183" s="31"/>
      <c r="AO2183" s="31"/>
      <c r="AP2183" s="31"/>
      <c r="AQ2183" s="31"/>
      <c r="AR2183" s="31"/>
      <c r="AT2183" s="28"/>
      <c r="AU2183" s="28"/>
      <c r="AV2183" s="28"/>
      <c r="AW2183" s="28"/>
      <c r="AX2183" s="28"/>
      <c r="AY2183" s="28"/>
      <c r="AZ2183" s="28"/>
      <c r="BA2183" s="28"/>
      <c r="BB2183" s="28"/>
      <c r="BC2183" s="28"/>
      <c r="BD2183" s="28"/>
      <c r="BE2183" s="28"/>
      <c r="BF2183" s="28"/>
      <c r="BG2183" s="28"/>
      <c r="BH2183" s="28"/>
      <c r="BI2183" s="28"/>
      <c r="BJ2183" s="28"/>
      <c r="BK2183" s="28"/>
      <c r="BL2183" s="28"/>
      <c r="BM2183" s="28"/>
      <c r="BN2183" s="28"/>
      <c r="BO2183" s="28"/>
      <c r="BP2183" s="28"/>
      <c r="BQ2183" s="28"/>
      <c r="BR2183" s="28"/>
      <c r="BS2183" s="28"/>
      <c r="BT2183" s="28"/>
      <c r="BU2183" s="28"/>
      <c r="BV2183" s="28"/>
      <c r="BW2183" s="28"/>
      <c r="BX2183" s="28"/>
      <c r="BY2183" s="28"/>
      <c r="BZ2183" s="28"/>
      <c r="CA2183" s="28"/>
      <c r="CB2183" s="28"/>
      <c r="CC2183" s="28"/>
      <c r="CD2183" s="28"/>
      <c r="CE2183" s="28"/>
      <c r="CF2183" s="28"/>
      <c r="CG2183" s="28"/>
      <c r="CH2183" s="28"/>
      <c r="CI2183" s="28"/>
      <c r="CJ2183" s="28"/>
      <c r="CK2183" s="28"/>
      <c r="CL2183" s="28"/>
      <c r="CM2183" s="28"/>
      <c r="CN2183" s="28"/>
      <c r="CO2183" s="28"/>
      <c r="CP2183" s="28"/>
      <c r="CQ2183" s="28"/>
      <c r="CR2183" s="28"/>
      <c r="CS2183" s="28"/>
      <c r="CT2183" s="28"/>
      <c r="CU2183" s="28"/>
      <c r="CV2183" s="28"/>
      <c r="CW2183" s="28"/>
      <c r="CX2183" s="28"/>
      <c r="CY2183" s="28"/>
      <c r="CZ2183" s="28"/>
      <c r="DA2183" s="28"/>
      <c r="DB2183" s="28"/>
      <c r="DC2183" s="28"/>
      <c r="DD2183" s="28"/>
      <c r="DE2183" s="28"/>
      <c r="DF2183" s="28"/>
      <c r="DG2183" s="28"/>
      <c r="DH2183" s="28"/>
      <c r="DI2183" s="28"/>
      <c r="DJ2183" s="28"/>
      <c r="DK2183" s="28"/>
      <c r="DL2183" s="28"/>
      <c r="DM2183" s="28"/>
      <c r="DN2183" s="28"/>
      <c r="DO2183" s="28"/>
      <c r="DP2183" s="28"/>
      <c r="DQ2183" s="28"/>
      <c r="DR2183" s="28"/>
      <c r="DS2183" s="28"/>
      <c r="DT2183" s="28"/>
      <c r="DU2183" s="28"/>
      <c r="DV2183" s="28"/>
      <c r="IP2183" s="28"/>
      <c r="IQ2183" s="28"/>
      <c r="IR2183" s="28"/>
      <c r="IS2183" s="28"/>
      <c r="IT2183" s="28"/>
      <c r="IU2183" s="28"/>
      <c r="IV2183" s="28"/>
      <c r="IW2183" s="28"/>
      <c r="IX2183" s="28"/>
      <c r="IY2183" s="28"/>
      <c r="IZ2183" s="28"/>
      <c r="JA2183" s="28"/>
      <c r="JB2183" s="28"/>
      <c r="JC2183" s="28"/>
      <c r="JD2183" s="28"/>
      <c r="JE2183" s="28"/>
      <c r="JF2183" s="28"/>
      <c r="JG2183" s="28"/>
      <c r="JH2183" s="28"/>
      <c r="JI2183" s="28"/>
      <c r="JJ2183" s="28"/>
      <c r="JK2183" s="28"/>
      <c r="JL2183" s="28"/>
      <c r="JM2183" s="28"/>
      <c r="JN2183" s="28"/>
      <c r="JO2183" s="28"/>
      <c r="JP2183" s="28"/>
      <c r="JQ2183" s="28"/>
      <c r="JR2183" s="28"/>
      <c r="JS2183" s="28"/>
      <c r="JT2183" s="28"/>
      <c r="JU2183" s="28"/>
      <c r="JV2183" s="28"/>
      <c r="JW2183" s="28"/>
      <c r="JX2183" s="28"/>
      <c r="JY2183" s="28"/>
      <c r="JZ2183" s="28"/>
      <c r="KA2183" s="28"/>
      <c r="KB2183" s="28"/>
      <c r="KC2183" s="28"/>
      <c r="KD2183" s="28"/>
    </row>
    <row r="2184" spans="5:290" x14ac:dyDescent="0.2">
      <c r="E2184" s="31"/>
      <c r="F2184" s="31"/>
      <c r="G2184" s="31"/>
      <c r="H2184" s="31"/>
      <c r="I2184" s="31"/>
      <c r="J2184" s="31"/>
      <c r="K2184" s="31"/>
      <c r="L2184" s="31"/>
      <c r="M2184" s="31"/>
      <c r="N2184" s="31"/>
      <c r="O2184" s="31"/>
      <c r="P2184" s="31"/>
      <c r="Q2184" s="31"/>
      <c r="R2184" s="31"/>
      <c r="S2184" s="31"/>
      <c r="T2184" s="31"/>
      <c r="U2184" s="31"/>
      <c r="V2184" s="31"/>
      <c r="W2184" s="31"/>
      <c r="X2184" s="31"/>
      <c r="Y2184" s="31"/>
      <c r="Z2184" s="31"/>
      <c r="AA2184" s="31"/>
      <c r="AB2184" s="28"/>
      <c r="AC2184" s="31"/>
      <c r="AD2184" s="31"/>
      <c r="AE2184" s="31"/>
      <c r="AF2184" s="31"/>
      <c r="AG2184" s="31"/>
      <c r="AH2184" s="31"/>
      <c r="AI2184" s="31"/>
      <c r="AJ2184" s="31"/>
      <c r="AK2184" s="31"/>
      <c r="AL2184" s="31"/>
      <c r="AM2184" s="31"/>
      <c r="AN2184" s="31"/>
      <c r="AO2184" s="31"/>
      <c r="AP2184" s="31"/>
      <c r="AQ2184" s="31"/>
      <c r="AR2184" s="31"/>
      <c r="AT2184" s="28"/>
      <c r="AU2184" s="28"/>
      <c r="AV2184" s="28"/>
      <c r="AW2184" s="28"/>
      <c r="AX2184" s="28"/>
      <c r="AY2184" s="28"/>
      <c r="AZ2184" s="28"/>
      <c r="BA2184" s="28"/>
      <c r="BB2184" s="28"/>
      <c r="BC2184" s="28"/>
      <c r="BD2184" s="28"/>
      <c r="BE2184" s="28"/>
      <c r="BF2184" s="28"/>
      <c r="BG2184" s="28"/>
      <c r="BH2184" s="28"/>
      <c r="BI2184" s="28"/>
      <c r="BJ2184" s="28"/>
      <c r="BK2184" s="28"/>
      <c r="BL2184" s="28"/>
      <c r="BM2184" s="28"/>
      <c r="BN2184" s="28"/>
      <c r="BO2184" s="28"/>
      <c r="BP2184" s="28"/>
      <c r="BQ2184" s="28"/>
      <c r="BR2184" s="28"/>
      <c r="BS2184" s="28"/>
      <c r="BT2184" s="28"/>
      <c r="BU2184" s="28"/>
      <c r="BV2184" s="28"/>
      <c r="BW2184" s="28"/>
      <c r="BX2184" s="28"/>
      <c r="BY2184" s="28"/>
      <c r="BZ2184" s="28"/>
      <c r="CA2184" s="28"/>
      <c r="CB2184" s="28"/>
      <c r="CC2184" s="28"/>
      <c r="CD2184" s="28"/>
      <c r="CE2184" s="28"/>
      <c r="CF2184" s="28"/>
      <c r="CG2184" s="28"/>
      <c r="CH2184" s="28"/>
      <c r="CI2184" s="28"/>
      <c r="CJ2184" s="28"/>
      <c r="CK2184" s="28"/>
      <c r="CL2184" s="28"/>
      <c r="CM2184" s="28"/>
      <c r="CN2184" s="28"/>
      <c r="CO2184" s="28"/>
      <c r="CP2184" s="28"/>
      <c r="CQ2184" s="28"/>
      <c r="CR2184" s="28"/>
      <c r="CS2184" s="28"/>
      <c r="CT2184" s="28"/>
      <c r="CU2184" s="28"/>
      <c r="CV2184" s="28"/>
      <c r="CW2184" s="28"/>
      <c r="CX2184" s="28"/>
      <c r="CY2184" s="28"/>
      <c r="CZ2184" s="28"/>
      <c r="DA2184" s="28"/>
      <c r="DB2184" s="28"/>
      <c r="DC2184" s="28"/>
      <c r="DD2184" s="28"/>
      <c r="DE2184" s="28"/>
      <c r="DF2184" s="28"/>
      <c r="DG2184" s="28"/>
      <c r="DH2184" s="28"/>
      <c r="DI2184" s="28"/>
      <c r="DJ2184" s="28"/>
      <c r="DK2184" s="28"/>
      <c r="DL2184" s="28"/>
      <c r="DM2184" s="28"/>
      <c r="DN2184" s="28"/>
      <c r="DO2184" s="28"/>
      <c r="DP2184" s="28"/>
      <c r="DQ2184" s="28"/>
      <c r="DR2184" s="28"/>
      <c r="DS2184" s="28"/>
      <c r="DT2184" s="28"/>
      <c r="DU2184" s="28"/>
      <c r="DV2184" s="28"/>
      <c r="IP2184" s="28"/>
      <c r="IQ2184" s="28"/>
      <c r="IR2184" s="28"/>
      <c r="IS2184" s="28"/>
      <c r="IT2184" s="28"/>
      <c r="IU2184" s="28"/>
      <c r="IV2184" s="28"/>
      <c r="IW2184" s="28"/>
      <c r="IX2184" s="28"/>
      <c r="IY2184" s="28"/>
      <c r="IZ2184" s="28"/>
      <c r="JA2184" s="28"/>
      <c r="JB2184" s="28"/>
      <c r="JC2184" s="28"/>
      <c r="JD2184" s="28"/>
      <c r="JE2184" s="28"/>
      <c r="JF2184" s="28"/>
      <c r="JG2184" s="28"/>
      <c r="JH2184" s="28"/>
      <c r="JI2184" s="28"/>
      <c r="JJ2184" s="28"/>
      <c r="JK2184" s="28"/>
      <c r="JL2184" s="28"/>
      <c r="JM2184" s="28"/>
      <c r="JN2184" s="28"/>
      <c r="JO2184" s="28"/>
      <c r="JP2184" s="28"/>
      <c r="JQ2184" s="28"/>
      <c r="JR2184" s="28"/>
      <c r="JS2184" s="28"/>
      <c r="JT2184" s="28"/>
      <c r="JU2184" s="28"/>
      <c r="JV2184" s="28"/>
      <c r="JW2184" s="28"/>
      <c r="JX2184" s="28"/>
      <c r="JY2184" s="28"/>
      <c r="JZ2184" s="28"/>
      <c r="KA2184" s="28"/>
      <c r="KB2184" s="28"/>
      <c r="KC2184" s="28"/>
      <c r="KD2184" s="28"/>
    </row>
    <row r="2185" spans="5:290" x14ac:dyDescent="0.2">
      <c r="E2185" s="31"/>
      <c r="F2185" s="31"/>
      <c r="G2185" s="31"/>
      <c r="H2185" s="31"/>
      <c r="I2185" s="31"/>
      <c r="J2185" s="31"/>
      <c r="K2185" s="31"/>
      <c r="L2185" s="31"/>
      <c r="M2185" s="31"/>
      <c r="N2185" s="31"/>
      <c r="O2185" s="31"/>
      <c r="P2185" s="31"/>
      <c r="Q2185" s="31"/>
      <c r="R2185" s="31"/>
      <c r="S2185" s="31"/>
      <c r="T2185" s="31"/>
      <c r="U2185" s="31"/>
      <c r="V2185" s="31"/>
      <c r="W2185" s="31"/>
      <c r="X2185" s="31"/>
      <c r="Y2185" s="31"/>
      <c r="Z2185" s="31"/>
      <c r="AA2185" s="31"/>
      <c r="AB2185" s="28"/>
      <c r="AC2185" s="31"/>
      <c r="AD2185" s="31"/>
      <c r="AE2185" s="31"/>
      <c r="AF2185" s="31"/>
      <c r="AG2185" s="31"/>
      <c r="AH2185" s="31"/>
      <c r="AI2185" s="31"/>
      <c r="AJ2185" s="31"/>
      <c r="AK2185" s="31"/>
      <c r="AL2185" s="31"/>
      <c r="AM2185" s="31"/>
      <c r="AN2185" s="31"/>
      <c r="AO2185" s="31"/>
      <c r="AP2185" s="31"/>
      <c r="AQ2185" s="31"/>
      <c r="AR2185" s="31"/>
      <c r="AT2185" s="28"/>
      <c r="AU2185" s="28"/>
      <c r="AV2185" s="28"/>
      <c r="AW2185" s="28"/>
      <c r="AX2185" s="28"/>
      <c r="AY2185" s="28"/>
      <c r="AZ2185" s="28"/>
      <c r="BA2185" s="28"/>
      <c r="BB2185" s="28"/>
      <c r="BC2185" s="28"/>
      <c r="BD2185" s="28"/>
      <c r="BE2185" s="28"/>
      <c r="BF2185" s="28"/>
      <c r="BG2185" s="28"/>
      <c r="BH2185" s="28"/>
      <c r="BI2185" s="28"/>
      <c r="BJ2185" s="28"/>
      <c r="BK2185" s="28"/>
      <c r="BL2185" s="28"/>
      <c r="BM2185" s="28"/>
      <c r="BN2185" s="28"/>
      <c r="BO2185" s="28"/>
      <c r="BP2185" s="28"/>
      <c r="BQ2185" s="28"/>
      <c r="BR2185" s="28"/>
      <c r="BS2185" s="28"/>
      <c r="BT2185" s="28"/>
      <c r="BU2185" s="28"/>
      <c r="BV2185" s="28"/>
      <c r="BW2185" s="28"/>
      <c r="BX2185" s="28"/>
      <c r="BY2185" s="28"/>
      <c r="BZ2185" s="28"/>
      <c r="CA2185" s="28"/>
      <c r="CB2185" s="28"/>
      <c r="CC2185" s="28"/>
      <c r="CD2185" s="28"/>
      <c r="CE2185" s="28"/>
      <c r="CF2185" s="28"/>
      <c r="CG2185" s="28"/>
      <c r="CH2185" s="28"/>
      <c r="CI2185" s="28"/>
      <c r="CJ2185" s="28"/>
      <c r="CK2185" s="28"/>
      <c r="CL2185" s="28"/>
      <c r="CM2185" s="28"/>
      <c r="CN2185" s="28"/>
      <c r="CO2185" s="28"/>
      <c r="CP2185" s="28"/>
      <c r="CQ2185" s="28"/>
      <c r="CR2185" s="28"/>
      <c r="CS2185" s="28"/>
      <c r="CT2185" s="28"/>
      <c r="CU2185" s="28"/>
      <c r="CV2185" s="28"/>
      <c r="CW2185" s="28"/>
      <c r="CX2185" s="28"/>
      <c r="CY2185" s="28"/>
      <c r="CZ2185" s="28"/>
      <c r="DA2185" s="28"/>
      <c r="DB2185" s="28"/>
      <c r="DC2185" s="28"/>
      <c r="DD2185" s="28"/>
      <c r="DE2185" s="28"/>
      <c r="DF2185" s="28"/>
      <c r="DG2185" s="28"/>
      <c r="DH2185" s="28"/>
      <c r="DI2185" s="28"/>
      <c r="DJ2185" s="28"/>
      <c r="DK2185" s="28"/>
      <c r="DL2185" s="28"/>
      <c r="DM2185" s="28"/>
      <c r="DN2185" s="28"/>
      <c r="DO2185" s="28"/>
      <c r="DP2185" s="28"/>
      <c r="DQ2185" s="28"/>
      <c r="DR2185" s="28"/>
      <c r="DS2185" s="28"/>
      <c r="DT2185" s="28"/>
      <c r="DU2185" s="28"/>
      <c r="DV2185" s="28"/>
      <c r="IP2185" s="28"/>
      <c r="IQ2185" s="28"/>
      <c r="IR2185" s="28"/>
      <c r="IS2185" s="28"/>
      <c r="IT2185" s="28"/>
      <c r="IU2185" s="28"/>
      <c r="IV2185" s="28"/>
      <c r="IW2185" s="28"/>
      <c r="IX2185" s="28"/>
      <c r="IY2185" s="28"/>
      <c r="IZ2185" s="28"/>
      <c r="JA2185" s="28"/>
      <c r="JB2185" s="28"/>
      <c r="JC2185" s="28"/>
      <c r="JD2185" s="28"/>
      <c r="JE2185" s="28"/>
      <c r="JF2185" s="28"/>
      <c r="JG2185" s="28"/>
      <c r="JH2185" s="28"/>
      <c r="JI2185" s="28"/>
      <c r="JJ2185" s="28"/>
      <c r="JK2185" s="28"/>
      <c r="JL2185" s="28"/>
      <c r="JM2185" s="28"/>
      <c r="JN2185" s="28"/>
      <c r="JO2185" s="28"/>
      <c r="JP2185" s="28"/>
      <c r="JQ2185" s="28"/>
      <c r="JR2185" s="28"/>
      <c r="JS2185" s="28"/>
      <c r="JT2185" s="28"/>
      <c r="JU2185" s="28"/>
      <c r="JV2185" s="28"/>
      <c r="JW2185" s="28"/>
      <c r="JX2185" s="28"/>
      <c r="JY2185" s="28"/>
      <c r="JZ2185" s="28"/>
      <c r="KA2185" s="28"/>
      <c r="KB2185" s="28"/>
      <c r="KC2185" s="28"/>
      <c r="KD2185" s="28"/>
    </row>
    <row r="2186" spans="5:290" x14ac:dyDescent="0.2">
      <c r="E2186" s="31"/>
      <c r="F2186" s="31"/>
      <c r="G2186" s="31"/>
      <c r="H2186" s="31"/>
      <c r="I2186" s="31"/>
      <c r="J2186" s="31"/>
      <c r="K2186" s="31"/>
      <c r="L2186" s="31"/>
      <c r="M2186" s="31"/>
      <c r="N2186" s="31"/>
      <c r="O2186" s="31"/>
      <c r="P2186" s="31"/>
      <c r="Q2186" s="31"/>
      <c r="R2186" s="31"/>
      <c r="S2186" s="31"/>
      <c r="T2186" s="31"/>
      <c r="U2186" s="31"/>
      <c r="V2186" s="31"/>
      <c r="W2186" s="31"/>
      <c r="X2186" s="31"/>
      <c r="Y2186" s="31"/>
      <c r="Z2186" s="31"/>
      <c r="AA2186" s="31"/>
      <c r="AB2186" s="28"/>
      <c r="AC2186" s="31"/>
      <c r="AD2186" s="31"/>
      <c r="AE2186" s="31"/>
      <c r="AF2186" s="31"/>
      <c r="AG2186" s="31"/>
      <c r="AH2186" s="31"/>
      <c r="AI2186" s="31"/>
      <c r="AJ2186" s="31"/>
      <c r="AK2186" s="31"/>
      <c r="AL2186" s="31"/>
      <c r="AM2186" s="31"/>
      <c r="AN2186" s="31"/>
      <c r="AO2186" s="31"/>
      <c r="AP2186" s="31"/>
      <c r="AQ2186" s="31"/>
      <c r="AR2186" s="31"/>
      <c r="AT2186" s="28"/>
      <c r="AU2186" s="28"/>
      <c r="AV2186" s="28"/>
      <c r="AW2186" s="28"/>
      <c r="AX2186" s="28"/>
      <c r="AY2186" s="28"/>
      <c r="AZ2186" s="28"/>
      <c r="BA2186" s="28"/>
      <c r="BB2186" s="28"/>
      <c r="BC2186" s="28"/>
      <c r="BD2186" s="28"/>
      <c r="BE2186" s="28"/>
      <c r="BF2186" s="28"/>
      <c r="BG2186" s="28"/>
      <c r="BH2186" s="28"/>
      <c r="BI2186" s="28"/>
      <c r="BJ2186" s="28"/>
      <c r="BK2186" s="28"/>
      <c r="BL2186" s="28"/>
      <c r="BM2186" s="28"/>
      <c r="BN2186" s="28"/>
      <c r="BO2186" s="28"/>
      <c r="BP2186" s="28"/>
      <c r="BQ2186" s="28"/>
      <c r="BR2186" s="28"/>
      <c r="BS2186" s="28"/>
      <c r="BT2186" s="28"/>
      <c r="BU2186" s="28"/>
      <c r="BV2186" s="28"/>
      <c r="BW2186" s="28"/>
      <c r="BX2186" s="28"/>
      <c r="BY2186" s="28"/>
      <c r="BZ2186" s="28"/>
      <c r="CA2186" s="28"/>
      <c r="CB2186" s="28"/>
      <c r="CC2186" s="28"/>
      <c r="CD2186" s="28"/>
      <c r="CE2186" s="28"/>
      <c r="CF2186" s="28"/>
      <c r="CG2186" s="28"/>
      <c r="CH2186" s="28"/>
      <c r="CI2186" s="28"/>
      <c r="CJ2186" s="28"/>
      <c r="CK2186" s="28"/>
      <c r="CL2186" s="28"/>
      <c r="CM2186" s="28"/>
      <c r="CN2186" s="28"/>
      <c r="CO2186" s="28"/>
      <c r="CP2186" s="28"/>
      <c r="CQ2186" s="28"/>
      <c r="CR2186" s="28"/>
      <c r="CS2186" s="28"/>
      <c r="CT2186" s="28"/>
      <c r="CU2186" s="28"/>
      <c r="CV2186" s="28"/>
      <c r="CW2186" s="28"/>
      <c r="CX2186" s="28"/>
      <c r="CY2186" s="28"/>
      <c r="CZ2186" s="28"/>
      <c r="DA2186" s="28"/>
      <c r="DB2186" s="28"/>
      <c r="DC2186" s="28"/>
      <c r="DD2186" s="28"/>
      <c r="DE2186" s="28"/>
      <c r="DF2186" s="28"/>
      <c r="DG2186" s="28"/>
      <c r="DH2186" s="28"/>
      <c r="DI2186" s="28"/>
      <c r="DJ2186" s="28"/>
      <c r="DK2186" s="28"/>
      <c r="DL2186" s="28"/>
      <c r="DM2186" s="28"/>
      <c r="DN2186" s="28"/>
      <c r="DO2186" s="28"/>
      <c r="DP2186" s="28"/>
      <c r="DQ2186" s="28"/>
      <c r="DR2186" s="28"/>
      <c r="DS2186" s="28"/>
      <c r="DT2186" s="28"/>
      <c r="DU2186" s="28"/>
      <c r="DV2186" s="28"/>
      <c r="IP2186" s="28"/>
      <c r="IQ2186" s="28"/>
      <c r="IR2186" s="28"/>
      <c r="IS2186" s="28"/>
      <c r="IT2186" s="28"/>
      <c r="IU2186" s="28"/>
      <c r="IV2186" s="28"/>
      <c r="IW2186" s="28"/>
      <c r="IX2186" s="28"/>
      <c r="IY2186" s="28"/>
      <c r="IZ2186" s="28"/>
      <c r="JA2186" s="28"/>
      <c r="JB2186" s="28"/>
      <c r="JC2186" s="28"/>
      <c r="JD2186" s="28"/>
      <c r="JE2186" s="28"/>
      <c r="JF2186" s="28"/>
      <c r="JG2186" s="28"/>
      <c r="JH2186" s="28"/>
      <c r="JI2186" s="28"/>
      <c r="JJ2186" s="28"/>
      <c r="JK2186" s="28"/>
      <c r="JL2186" s="28"/>
      <c r="JM2186" s="28"/>
      <c r="JN2186" s="28"/>
      <c r="JO2186" s="28"/>
      <c r="JP2186" s="28"/>
      <c r="JQ2186" s="28"/>
      <c r="JR2186" s="28"/>
      <c r="JS2186" s="28"/>
      <c r="JT2186" s="28"/>
      <c r="JU2186" s="28"/>
      <c r="JV2186" s="28"/>
      <c r="JW2186" s="28"/>
      <c r="JX2186" s="28"/>
      <c r="JY2186" s="28"/>
      <c r="JZ2186" s="28"/>
      <c r="KA2186" s="28"/>
      <c r="KB2186" s="28"/>
      <c r="KC2186" s="28"/>
      <c r="KD2186" s="28"/>
    </row>
    <row r="2187" spans="5:290" x14ac:dyDescent="0.2">
      <c r="E2187" s="31"/>
      <c r="F2187" s="31"/>
      <c r="G2187" s="31"/>
      <c r="H2187" s="31"/>
      <c r="I2187" s="31"/>
      <c r="J2187" s="31"/>
      <c r="K2187" s="31"/>
      <c r="L2187" s="31"/>
      <c r="M2187" s="31"/>
      <c r="N2187" s="31"/>
      <c r="O2187" s="31"/>
      <c r="P2187" s="31"/>
      <c r="Q2187" s="31"/>
      <c r="R2187" s="31"/>
      <c r="S2187" s="31"/>
      <c r="T2187" s="31"/>
      <c r="U2187" s="31"/>
      <c r="V2187" s="31"/>
      <c r="W2187" s="31"/>
      <c r="X2187" s="31"/>
      <c r="Y2187" s="31"/>
      <c r="Z2187" s="31"/>
      <c r="AA2187" s="31"/>
      <c r="AB2187" s="28"/>
      <c r="AC2187" s="31"/>
      <c r="AD2187" s="31"/>
      <c r="AE2187" s="31"/>
      <c r="AF2187" s="31"/>
      <c r="AG2187" s="31"/>
      <c r="AH2187" s="31"/>
      <c r="AI2187" s="31"/>
      <c r="AJ2187" s="31"/>
      <c r="AK2187" s="31"/>
      <c r="AL2187" s="31"/>
      <c r="AM2187" s="31"/>
      <c r="AN2187" s="31"/>
      <c r="AO2187" s="31"/>
      <c r="AP2187" s="31"/>
      <c r="AQ2187" s="31"/>
      <c r="AR2187" s="31"/>
      <c r="AT2187" s="28"/>
      <c r="AU2187" s="28"/>
      <c r="AV2187" s="28"/>
      <c r="AW2187" s="28"/>
      <c r="AX2187" s="28"/>
      <c r="AY2187" s="28"/>
      <c r="AZ2187" s="28"/>
      <c r="BA2187" s="28"/>
      <c r="BB2187" s="28"/>
      <c r="BC2187" s="28"/>
      <c r="BD2187" s="28"/>
      <c r="BE2187" s="28"/>
      <c r="BF2187" s="28"/>
      <c r="BG2187" s="28"/>
      <c r="BH2187" s="28"/>
      <c r="BI2187" s="28"/>
      <c r="BJ2187" s="28"/>
      <c r="BK2187" s="28"/>
      <c r="BL2187" s="28"/>
      <c r="BM2187" s="28"/>
      <c r="BN2187" s="28"/>
      <c r="BO2187" s="28"/>
      <c r="BP2187" s="28"/>
      <c r="BQ2187" s="28"/>
      <c r="BR2187" s="28"/>
      <c r="BS2187" s="28"/>
      <c r="BT2187" s="28"/>
      <c r="BU2187" s="28"/>
      <c r="BV2187" s="28"/>
      <c r="BW2187" s="28"/>
      <c r="BX2187" s="28"/>
      <c r="BY2187" s="28"/>
      <c r="BZ2187" s="28"/>
      <c r="CA2187" s="28"/>
      <c r="CB2187" s="28"/>
      <c r="CC2187" s="28"/>
      <c r="CD2187" s="28"/>
      <c r="CE2187" s="28"/>
      <c r="CF2187" s="28"/>
      <c r="CG2187" s="28"/>
      <c r="CH2187" s="28"/>
      <c r="CI2187" s="28"/>
      <c r="CJ2187" s="28"/>
      <c r="CK2187" s="28"/>
      <c r="CL2187" s="28"/>
      <c r="CM2187" s="28"/>
      <c r="CN2187" s="28"/>
      <c r="CO2187" s="28"/>
      <c r="CP2187" s="28"/>
      <c r="CQ2187" s="28"/>
      <c r="CR2187" s="28"/>
      <c r="CS2187" s="28"/>
      <c r="CT2187" s="28"/>
      <c r="CU2187" s="28"/>
      <c r="CV2187" s="28"/>
      <c r="CW2187" s="28"/>
      <c r="CX2187" s="28"/>
      <c r="CY2187" s="28"/>
      <c r="CZ2187" s="28"/>
      <c r="DA2187" s="28"/>
      <c r="DB2187" s="28"/>
      <c r="DC2187" s="28"/>
      <c r="DD2187" s="28"/>
      <c r="DE2187" s="28"/>
      <c r="DF2187" s="28"/>
      <c r="DG2187" s="28"/>
      <c r="DH2187" s="28"/>
      <c r="DI2187" s="28"/>
      <c r="DJ2187" s="28"/>
      <c r="DK2187" s="28"/>
      <c r="DL2187" s="28"/>
      <c r="DM2187" s="28"/>
      <c r="DN2187" s="28"/>
      <c r="DO2187" s="28"/>
      <c r="DP2187" s="28"/>
      <c r="DQ2187" s="28"/>
      <c r="DR2187" s="28"/>
      <c r="DS2187" s="28"/>
      <c r="DT2187" s="28"/>
      <c r="DU2187" s="28"/>
      <c r="DV2187" s="28"/>
      <c r="IP2187" s="28"/>
      <c r="IQ2187" s="28"/>
      <c r="IR2187" s="28"/>
      <c r="IS2187" s="28"/>
      <c r="IT2187" s="28"/>
      <c r="IU2187" s="28"/>
      <c r="IV2187" s="28"/>
      <c r="IW2187" s="28"/>
      <c r="IX2187" s="28"/>
      <c r="IY2187" s="28"/>
      <c r="IZ2187" s="28"/>
      <c r="JA2187" s="28"/>
      <c r="JB2187" s="28"/>
      <c r="JC2187" s="28"/>
      <c r="JD2187" s="28"/>
      <c r="JE2187" s="28"/>
      <c r="JF2187" s="28"/>
      <c r="JG2187" s="28"/>
      <c r="JH2187" s="28"/>
      <c r="JI2187" s="28"/>
      <c r="JJ2187" s="28"/>
      <c r="JK2187" s="28"/>
      <c r="JL2187" s="28"/>
      <c r="JM2187" s="28"/>
      <c r="JN2187" s="28"/>
      <c r="JO2187" s="28"/>
      <c r="JP2187" s="28"/>
      <c r="JQ2187" s="28"/>
      <c r="JR2187" s="28"/>
      <c r="JS2187" s="28"/>
      <c r="JT2187" s="28"/>
      <c r="JU2187" s="28"/>
      <c r="JV2187" s="28"/>
      <c r="JW2187" s="28"/>
      <c r="JX2187" s="28"/>
      <c r="JY2187" s="28"/>
      <c r="JZ2187" s="28"/>
      <c r="KA2187" s="28"/>
      <c r="KB2187" s="28"/>
      <c r="KC2187" s="28"/>
      <c r="KD2187" s="28"/>
    </row>
    <row r="2188" spans="5:290" x14ac:dyDescent="0.2">
      <c r="E2188" s="31"/>
      <c r="F2188" s="31"/>
      <c r="G2188" s="31"/>
      <c r="H2188" s="31"/>
      <c r="I2188" s="31"/>
      <c r="J2188" s="31"/>
      <c r="K2188" s="31"/>
      <c r="L2188" s="31"/>
      <c r="M2188" s="31"/>
      <c r="N2188" s="31"/>
      <c r="O2188" s="31"/>
      <c r="P2188" s="31"/>
      <c r="Q2188" s="31"/>
      <c r="R2188" s="31"/>
      <c r="S2188" s="31"/>
      <c r="T2188" s="31"/>
      <c r="U2188" s="31"/>
      <c r="V2188" s="31"/>
      <c r="W2188" s="31"/>
      <c r="X2188" s="31"/>
      <c r="Y2188" s="31"/>
      <c r="Z2188" s="31"/>
      <c r="AA2188" s="31"/>
      <c r="AB2188" s="28"/>
      <c r="AC2188" s="31"/>
      <c r="AD2188" s="31"/>
      <c r="AE2188" s="31"/>
      <c r="AF2188" s="31"/>
      <c r="AG2188" s="31"/>
      <c r="AH2188" s="31"/>
      <c r="AI2188" s="31"/>
      <c r="AJ2188" s="31"/>
      <c r="AK2188" s="31"/>
      <c r="AL2188" s="31"/>
      <c r="AM2188" s="31"/>
      <c r="AN2188" s="31"/>
      <c r="AO2188" s="31"/>
      <c r="AP2188" s="31"/>
      <c r="AQ2188" s="31"/>
      <c r="AR2188" s="31"/>
      <c r="AT2188" s="28"/>
      <c r="AU2188" s="28"/>
      <c r="AV2188" s="28"/>
      <c r="AW2188" s="28"/>
      <c r="AX2188" s="28"/>
      <c r="AY2188" s="28"/>
      <c r="AZ2188" s="28"/>
      <c r="BA2188" s="28"/>
      <c r="BB2188" s="28"/>
      <c r="BC2188" s="28"/>
      <c r="BD2188" s="28"/>
      <c r="BE2188" s="28"/>
      <c r="BF2188" s="28"/>
      <c r="BG2188" s="28"/>
      <c r="BH2188" s="28"/>
      <c r="BI2188" s="28"/>
      <c r="BJ2188" s="28"/>
      <c r="BK2188" s="28"/>
      <c r="BL2188" s="28"/>
      <c r="BM2188" s="28"/>
      <c r="BN2188" s="28"/>
      <c r="BO2188" s="28"/>
      <c r="BP2188" s="28"/>
      <c r="BQ2188" s="28"/>
      <c r="BR2188" s="28"/>
      <c r="BS2188" s="28"/>
      <c r="BT2188" s="28"/>
      <c r="BU2188" s="28"/>
      <c r="BV2188" s="28"/>
      <c r="BW2188" s="28"/>
      <c r="BX2188" s="28"/>
      <c r="BY2188" s="28"/>
      <c r="BZ2188" s="28"/>
      <c r="CA2188" s="28"/>
      <c r="CB2188" s="28"/>
      <c r="CC2188" s="28"/>
      <c r="CD2188" s="28"/>
      <c r="CE2188" s="28"/>
      <c r="CF2188" s="28"/>
      <c r="CG2188" s="28"/>
      <c r="CH2188" s="28"/>
      <c r="CI2188" s="28"/>
      <c r="CJ2188" s="28"/>
      <c r="CK2188" s="28"/>
      <c r="CL2188" s="28"/>
      <c r="CM2188" s="28"/>
      <c r="CN2188" s="28"/>
      <c r="CO2188" s="28"/>
      <c r="CP2188" s="28"/>
      <c r="CQ2188" s="28"/>
      <c r="CR2188" s="28"/>
      <c r="CS2188" s="28"/>
      <c r="CT2188" s="28"/>
      <c r="CU2188" s="28"/>
      <c r="CV2188" s="28"/>
      <c r="CW2188" s="28"/>
      <c r="CX2188" s="28"/>
      <c r="CY2188" s="28"/>
      <c r="CZ2188" s="28"/>
      <c r="DA2188" s="28"/>
      <c r="DB2188" s="28"/>
      <c r="DC2188" s="28"/>
      <c r="DD2188" s="28"/>
      <c r="DE2188" s="28"/>
      <c r="DF2188" s="28"/>
      <c r="DG2188" s="28"/>
      <c r="DH2188" s="28"/>
      <c r="DI2188" s="28"/>
      <c r="DJ2188" s="28"/>
      <c r="DK2188" s="28"/>
      <c r="DL2188" s="28"/>
      <c r="DM2188" s="28"/>
      <c r="DN2188" s="28"/>
      <c r="DO2188" s="28"/>
      <c r="DP2188" s="28"/>
      <c r="DQ2188" s="28"/>
      <c r="DR2188" s="28"/>
      <c r="DS2188" s="28"/>
      <c r="DT2188" s="28"/>
      <c r="DU2188" s="28"/>
      <c r="DV2188" s="28"/>
      <c r="IP2188" s="28"/>
      <c r="IQ2188" s="28"/>
      <c r="IR2188" s="28"/>
      <c r="IS2188" s="28"/>
      <c r="IT2188" s="28"/>
      <c r="IU2188" s="28"/>
      <c r="IV2188" s="28"/>
      <c r="IW2188" s="28"/>
      <c r="IX2188" s="28"/>
      <c r="IY2188" s="28"/>
      <c r="IZ2188" s="28"/>
      <c r="JA2188" s="28"/>
      <c r="JB2188" s="28"/>
      <c r="JC2188" s="28"/>
      <c r="JD2188" s="28"/>
      <c r="JE2188" s="28"/>
      <c r="JF2188" s="28"/>
      <c r="JG2188" s="28"/>
      <c r="JH2188" s="28"/>
      <c r="JI2188" s="28"/>
      <c r="JJ2188" s="28"/>
      <c r="JK2188" s="28"/>
      <c r="JL2188" s="28"/>
      <c r="JM2188" s="28"/>
      <c r="JN2188" s="28"/>
      <c r="JO2188" s="28"/>
      <c r="JP2188" s="28"/>
      <c r="JQ2188" s="28"/>
      <c r="JR2188" s="28"/>
      <c r="JS2188" s="28"/>
      <c r="JT2188" s="28"/>
      <c r="JU2188" s="28"/>
      <c r="JV2188" s="28"/>
      <c r="JW2188" s="28"/>
      <c r="JX2188" s="28"/>
      <c r="JY2188" s="28"/>
      <c r="JZ2188" s="28"/>
      <c r="KA2188" s="28"/>
      <c r="KB2188" s="28"/>
      <c r="KC2188" s="28"/>
      <c r="KD2188" s="28"/>
    </row>
    <row r="2189" spans="5:290" x14ac:dyDescent="0.2">
      <c r="E2189" s="31"/>
      <c r="F2189" s="31"/>
      <c r="G2189" s="31"/>
      <c r="H2189" s="31"/>
      <c r="I2189" s="31"/>
      <c r="J2189" s="31"/>
      <c r="K2189" s="31"/>
      <c r="L2189" s="31"/>
      <c r="M2189" s="31"/>
      <c r="N2189" s="31"/>
      <c r="O2189" s="31"/>
      <c r="P2189" s="31"/>
      <c r="Q2189" s="31"/>
      <c r="R2189" s="31"/>
      <c r="S2189" s="31"/>
      <c r="T2189" s="31"/>
      <c r="U2189" s="31"/>
      <c r="V2189" s="31"/>
      <c r="W2189" s="31"/>
      <c r="X2189" s="31"/>
      <c r="Y2189" s="31"/>
      <c r="Z2189" s="31"/>
      <c r="AA2189" s="31"/>
      <c r="AB2189" s="28"/>
      <c r="AC2189" s="31"/>
      <c r="AD2189" s="31"/>
      <c r="AE2189" s="31"/>
      <c r="AF2189" s="31"/>
      <c r="AG2189" s="31"/>
      <c r="AH2189" s="31"/>
      <c r="AI2189" s="31"/>
      <c r="AJ2189" s="31"/>
      <c r="AK2189" s="31"/>
      <c r="AL2189" s="31"/>
      <c r="AM2189" s="31"/>
      <c r="AN2189" s="31"/>
      <c r="AO2189" s="31"/>
      <c r="AP2189" s="31"/>
      <c r="AQ2189" s="31"/>
      <c r="AR2189" s="31"/>
      <c r="AT2189" s="28"/>
      <c r="AU2189" s="28"/>
      <c r="AV2189" s="28"/>
      <c r="AW2189" s="28"/>
      <c r="AX2189" s="28"/>
      <c r="AY2189" s="28"/>
      <c r="AZ2189" s="28"/>
      <c r="BA2189" s="28"/>
      <c r="BB2189" s="28"/>
      <c r="BC2189" s="28"/>
      <c r="BD2189" s="28"/>
      <c r="BE2189" s="28"/>
      <c r="BF2189" s="28"/>
      <c r="BG2189" s="28"/>
      <c r="BH2189" s="28"/>
      <c r="BI2189" s="28"/>
      <c r="BJ2189" s="28"/>
      <c r="BK2189" s="28"/>
      <c r="BL2189" s="28"/>
      <c r="BM2189" s="28"/>
      <c r="BN2189" s="28"/>
      <c r="BO2189" s="28"/>
      <c r="BP2189" s="28"/>
      <c r="BQ2189" s="28"/>
      <c r="BR2189" s="28"/>
      <c r="BS2189" s="28"/>
      <c r="BT2189" s="28"/>
      <c r="BU2189" s="28"/>
      <c r="BV2189" s="28"/>
      <c r="BW2189" s="28"/>
      <c r="BX2189" s="28"/>
      <c r="BY2189" s="28"/>
      <c r="BZ2189" s="28"/>
      <c r="CA2189" s="28"/>
      <c r="CB2189" s="28"/>
      <c r="CC2189" s="28"/>
      <c r="CD2189" s="28"/>
      <c r="CE2189" s="28"/>
      <c r="CF2189" s="28"/>
      <c r="CG2189" s="28"/>
      <c r="CH2189" s="28"/>
      <c r="CI2189" s="28"/>
      <c r="CJ2189" s="28"/>
      <c r="CK2189" s="28"/>
      <c r="CL2189" s="28"/>
      <c r="CM2189" s="28"/>
      <c r="CN2189" s="28"/>
      <c r="CO2189" s="28"/>
      <c r="CP2189" s="28"/>
      <c r="CQ2189" s="28"/>
      <c r="CR2189" s="28"/>
      <c r="CS2189" s="28"/>
      <c r="CT2189" s="28"/>
      <c r="CU2189" s="28"/>
      <c r="CV2189" s="28"/>
      <c r="CW2189" s="28"/>
      <c r="CX2189" s="28"/>
      <c r="CY2189" s="28"/>
      <c r="CZ2189" s="28"/>
      <c r="DA2189" s="28"/>
      <c r="DB2189" s="28"/>
      <c r="DC2189" s="28"/>
      <c r="DD2189" s="28"/>
      <c r="DE2189" s="28"/>
      <c r="DF2189" s="28"/>
      <c r="DG2189" s="28"/>
      <c r="DH2189" s="28"/>
      <c r="DI2189" s="28"/>
      <c r="DJ2189" s="28"/>
      <c r="DK2189" s="28"/>
      <c r="DL2189" s="28"/>
      <c r="DM2189" s="28"/>
      <c r="DN2189" s="28"/>
      <c r="DO2189" s="28"/>
      <c r="DP2189" s="28"/>
      <c r="DQ2189" s="28"/>
      <c r="DR2189" s="28"/>
      <c r="DS2189" s="28"/>
      <c r="DT2189" s="28"/>
      <c r="DU2189" s="28"/>
      <c r="DV2189" s="28"/>
      <c r="IP2189" s="28"/>
      <c r="IQ2189" s="28"/>
      <c r="IR2189" s="28"/>
      <c r="IS2189" s="28"/>
      <c r="IT2189" s="28"/>
      <c r="IU2189" s="28"/>
      <c r="IV2189" s="28"/>
      <c r="IW2189" s="28"/>
      <c r="IX2189" s="28"/>
      <c r="IY2189" s="28"/>
      <c r="IZ2189" s="28"/>
      <c r="JA2189" s="28"/>
      <c r="JB2189" s="28"/>
      <c r="JC2189" s="28"/>
      <c r="JD2189" s="28"/>
      <c r="JE2189" s="28"/>
      <c r="JF2189" s="28"/>
      <c r="JG2189" s="28"/>
      <c r="JH2189" s="28"/>
      <c r="JI2189" s="28"/>
      <c r="JJ2189" s="28"/>
      <c r="JK2189" s="28"/>
      <c r="JL2189" s="28"/>
      <c r="JM2189" s="28"/>
      <c r="JN2189" s="28"/>
      <c r="JO2189" s="28"/>
      <c r="JP2189" s="28"/>
      <c r="JQ2189" s="28"/>
      <c r="JR2189" s="28"/>
      <c r="JS2189" s="28"/>
      <c r="JT2189" s="28"/>
      <c r="JU2189" s="28"/>
      <c r="JV2189" s="28"/>
      <c r="JW2189" s="28"/>
      <c r="JX2189" s="28"/>
      <c r="JY2189" s="28"/>
      <c r="JZ2189" s="28"/>
      <c r="KA2189" s="28"/>
      <c r="KB2189" s="28"/>
      <c r="KC2189" s="28"/>
      <c r="KD2189" s="28"/>
    </row>
    <row r="2190" spans="5:290" x14ac:dyDescent="0.2">
      <c r="E2190" s="31"/>
      <c r="F2190" s="31"/>
      <c r="G2190" s="31"/>
      <c r="H2190" s="31"/>
      <c r="I2190" s="31"/>
      <c r="J2190" s="31"/>
      <c r="K2190" s="31"/>
      <c r="L2190" s="31"/>
      <c r="M2190" s="31"/>
      <c r="N2190" s="31"/>
      <c r="O2190" s="31"/>
      <c r="P2190" s="31"/>
      <c r="Q2190" s="31"/>
      <c r="R2190" s="31"/>
      <c r="S2190" s="31"/>
      <c r="T2190" s="31"/>
      <c r="U2190" s="31"/>
      <c r="V2190" s="31"/>
      <c r="W2190" s="31"/>
      <c r="X2190" s="31"/>
      <c r="Y2190" s="31"/>
      <c r="Z2190" s="31"/>
      <c r="AA2190" s="31"/>
      <c r="AB2190" s="28"/>
      <c r="AC2190" s="31"/>
      <c r="AD2190" s="31"/>
      <c r="AE2190" s="31"/>
      <c r="AF2190" s="31"/>
      <c r="AG2190" s="31"/>
      <c r="AH2190" s="31"/>
      <c r="AI2190" s="31"/>
      <c r="AJ2190" s="31"/>
      <c r="AK2190" s="31"/>
      <c r="AL2190" s="31"/>
      <c r="AM2190" s="31"/>
      <c r="AN2190" s="31"/>
      <c r="AO2190" s="31"/>
      <c r="AP2190" s="31"/>
      <c r="AQ2190" s="31"/>
      <c r="AR2190" s="31"/>
      <c r="AT2190" s="28"/>
      <c r="AU2190" s="28"/>
      <c r="AV2190" s="28"/>
      <c r="AW2190" s="28"/>
      <c r="AX2190" s="28"/>
      <c r="AY2190" s="28"/>
      <c r="AZ2190" s="28"/>
      <c r="BA2190" s="28"/>
      <c r="BB2190" s="28"/>
      <c r="BC2190" s="28"/>
      <c r="BD2190" s="28"/>
      <c r="BE2190" s="28"/>
      <c r="BF2190" s="28"/>
      <c r="BG2190" s="28"/>
      <c r="BH2190" s="28"/>
      <c r="BI2190" s="28"/>
      <c r="BJ2190" s="28"/>
      <c r="BK2190" s="28"/>
      <c r="BL2190" s="28"/>
      <c r="BM2190" s="28"/>
      <c r="BN2190" s="28"/>
      <c r="BO2190" s="28"/>
      <c r="BP2190" s="28"/>
      <c r="BQ2190" s="28"/>
      <c r="BR2190" s="28"/>
      <c r="BS2190" s="28"/>
      <c r="BT2190" s="28"/>
      <c r="BU2190" s="28"/>
      <c r="BV2190" s="28"/>
      <c r="BW2190" s="28"/>
      <c r="BX2190" s="28"/>
      <c r="BY2190" s="28"/>
      <c r="BZ2190" s="28"/>
      <c r="CA2190" s="28"/>
      <c r="CB2190" s="28"/>
      <c r="CC2190" s="28"/>
      <c r="CD2190" s="28"/>
      <c r="CE2190" s="28"/>
      <c r="CF2190" s="28"/>
      <c r="CG2190" s="28"/>
      <c r="CH2190" s="28"/>
      <c r="CI2190" s="28"/>
      <c r="CJ2190" s="28"/>
      <c r="CK2190" s="28"/>
      <c r="CL2190" s="28"/>
      <c r="CM2190" s="28"/>
      <c r="CN2190" s="28"/>
      <c r="CO2190" s="28"/>
      <c r="CP2190" s="28"/>
      <c r="CQ2190" s="28"/>
      <c r="CR2190" s="28"/>
      <c r="CS2190" s="28"/>
      <c r="CT2190" s="28"/>
      <c r="CU2190" s="28"/>
      <c r="CV2190" s="28"/>
      <c r="CW2190" s="28"/>
      <c r="CX2190" s="28"/>
      <c r="CY2190" s="28"/>
      <c r="CZ2190" s="28"/>
      <c r="DA2190" s="28"/>
      <c r="DB2190" s="28"/>
      <c r="DC2190" s="28"/>
      <c r="DD2190" s="28"/>
      <c r="DE2190" s="28"/>
      <c r="DF2190" s="28"/>
      <c r="DG2190" s="28"/>
      <c r="DH2190" s="28"/>
      <c r="DI2190" s="28"/>
      <c r="DJ2190" s="28"/>
      <c r="DK2190" s="28"/>
      <c r="DL2190" s="28"/>
      <c r="DM2190" s="28"/>
      <c r="DN2190" s="28"/>
      <c r="DO2190" s="28"/>
      <c r="DP2190" s="28"/>
      <c r="DQ2190" s="28"/>
      <c r="DR2190" s="28"/>
      <c r="DS2190" s="28"/>
      <c r="DT2190" s="28"/>
      <c r="DU2190" s="28"/>
      <c r="DV2190" s="28"/>
      <c r="IP2190" s="28"/>
      <c r="IQ2190" s="28"/>
      <c r="IR2190" s="28"/>
      <c r="IS2190" s="28"/>
      <c r="IT2190" s="28"/>
      <c r="IU2190" s="28"/>
      <c r="IV2190" s="28"/>
      <c r="IW2190" s="28"/>
      <c r="IX2190" s="28"/>
      <c r="IY2190" s="28"/>
      <c r="IZ2190" s="28"/>
      <c r="JA2190" s="28"/>
      <c r="JB2190" s="28"/>
      <c r="JC2190" s="28"/>
      <c r="JD2190" s="28"/>
      <c r="JE2190" s="28"/>
      <c r="JF2190" s="28"/>
      <c r="JG2190" s="28"/>
      <c r="JH2190" s="28"/>
      <c r="JI2190" s="28"/>
      <c r="JJ2190" s="28"/>
      <c r="JK2190" s="28"/>
      <c r="JL2190" s="28"/>
      <c r="JM2190" s="28"/>
      <c r="JN2190" s="28"/>
      <c r="JO2190" s="28"/>
      <c r="JP2190" s="28"/>
      <c r="JQ2190" s="28"/>
      <c r="JR2190" s="28"/>
      <c r="JS2190" s="28"/>
      <c r="JT2190" s="28"/>
      <c r="JU2190" s="28"/>
      <c r="JV2190" s="28"/>
      <c r="JW2190" s="28"/>
      <c r="JX2190" s="28"/>
      <c r="JY2190" s="28"/>
      <c r="JZ2190" s="28"/>
      <c r="KA2190" s="28"/>
      <c r="KB2190" s="28"/>
      <c r="KC2190" s="28"/>
      <c r="KD2190" s="28"/>
    </row>
    <row r="2191" spans="5:290" x14ac:dyDescent="0.2">
      <c r="E2191" s="31"/>
      <c r="F2191" s="31"/>
      <c r="G2191" s="31"/>
      <c r="H2191" s="31"/>
      <c r="I2191" s="31"/>
      <c r="J2191" s="31"/>
      <c r="K2191" s="31"/>
      <c r="L2191" s="31"/>
      <c r="M2191" s="31"/>
      <c r="N2191" s="31"/>
      <c r="O2191" s="31"/>
      <c r="P2191" s="31"/>
      <c r="Q2191" s="31"/>
      <c r="R2191" s="31"/>
      <c r="S2191" s="31"/>
      <c r="T2191" s="31"/>
      <c r="U2191" s="31"/>
      <c r="V2191" s="31"/>
      <c r="W2191" s="31"/>
      <c r="X2191" s="31"/>
      <c r="Y2191" s="31"/>
      <c r="Z2191" s="31"/>
      <c r="AA2191" s="31"/>
      <c r="AB2191" s="28"/>
      <c r="AC2191" s="31"/>
      <c r="AD2191" s="31"/>
      <c r="AE2191" s="31"/>
      <c r="AF2191" s="31"/>
      <c r="AG2191" s="31"/>
      <c r="AH2191" s="31"/>
      <c r="AI2191" s="31"/>
      <c r="AJ2191" s="31"/>
      <c r="AK2191" s="31"/>
      <c r="AL2191" s="31"/>
      <c r="AM2191" s="31"/>
      <c r="AN2191" s="31"/>
      <c r="AO2191" s="31"/>
      <c r="AP2191" s="31"/>
      <c r="AQ2191" s="31"/>
      <c r="AR2191" s="31"/>
      <c r="AT2191" s="28"/>
      <c r="AU2191" s="28"/>
      <c r="AV2191" s="28"/>
      <c r="AW2191" s="28"/>
      <c r="AX2191" s="28"/>
      <c r="AY2191" s="28"/>
      <c r="AZ2191" s="28"/>
      <c r="BA2191" s="28"/>
      <c r="BB2191" s="28"/>
      <c r="BC2191" s="28"/>
      <c r="BD2191" s="28"/>
      <c r="BE2191" s="28"/>
      <c r="BF2191" s="28"/>
      <c r="BG2191" s="28"/>
      <c r="BH2191" s="28"/>
      <c r="BI2191" s="28"/>
      <c r="BJ2191" s="28"/>
      <c r="BK2191" s="28"/>
      <c r="BL2191" s="28"/>
      <c r="BM2191" s="28"/>
      <c r="BN2191" s="28"/>
      <c r="BO2191" s="28"/>
      <c r="BP2191" s="28"/>
      <c r="BQ2191" s="28"/>
      <c r="BR2191" s="28"/>
      <c r="BS2191" s="28"/>
      <c r="BT2191" s="28"/>
      <c r="BU2191" s="28"/>
      <c r="BV2191" s="28"/>
      <c r="BW2191" s="28"/>
      <c r="BX2191" s="28"/>
      <c r="BY2191" s="28"/>
      <c r="BZ2191" s="28"/>
      <c r="CA2191" s="28"/>
      <c r="CB2191" s="28"/>
      <c r="CC2191" s="28"/>
      <c r="CD2191" s="28"/>
      <c r="CE2191" s="28"/>
      <c r="CF2191" s="28"/>
      <c r="CG2191" s="28"/>
      <c r="CH2191" s="28"/>
      <c r="CI2191" s="28"/>
      <c r="CJ2191" s="28"/>
      <c r="CK2191" s="28"/>
      <c r="CL2191" s="28"/>
      <c r="CM2191" s="28"/>
      <c r="CN2191" s="28"/>
      <c r="CO2191" s="28"/>
      <c r="CP2191" s="28"/>
      <c r="CQ2191" s="28"/>
      <c r="CR2191" s="28"/>
      <c r="CS2191" s="28"/>
      <c r="CT2191" s="28"/>
      <c r="CU2191" s="28"/>
      <c r="CV2191" s="28"/>
      <c r="CW2191" s="28"/>
      <c r="CX2191" s="28"/>
      <c r="CY2191" s="28"/>
      <c r="CZ2191" s="28"/>
      <c r="DA2191" s="28"/>
      <c r="DB2191" s="28"/>
      <c r="DC2191" s="28"/>
      <c r="DD2191" s="28"/>
      <c r="DE2191" s="28"/>
      <c r="DF2191" s="28"/>
      <c r="DG2191" s="28"/>
      <c r="DH2191" s="28"/>
      <c r="DI2191" s="28"/>
      <c r="DJ2191" s="28"/>
      <c r="DK2191" s="28"/>
      <c r="DL2191" s="28"/>
      <c r="DM2191" s="28"/>
      <c r="DN2191" s="28"/>
      <c r="DO2191" s="28"/>
      <c r="DP2191" s="28"/>
      <c r="DQ2191" s="28"/>
      <c r="DR2191" s="28"/>
      <c r="DS2191" s="28"/>
      <c r="DT2191" s="28"/>
      <c r="DU2191" s="28"/>
      <c r="DV2191" s="28"/>
      <c r="IP2191" s="28"/>
      <c r="IQ2191" s="28"/>
      <c r="IR2191" s="28"/>
      <c r="IS2191" s="28"/>
      <c r="IT2191" s="28"/>
      <c r="IU2191" s="28"/>
      <c r="IV2191" s="28"/>
      <c r="IW2191" s="28"/>
      <c r="IX2191" s="28"/>
      <c r="IY2191" s="28"/>
      <c r="IZ2191" s="28"/>
      <c r="JA2191" s="28"/>
      <c r="JB2191" s="28"/>
      <c r="JC2191" s="28"/>
      <c r="JD2191" s="28"/>
      <c r="JE2191" s="28"/>
      <c r="JF2191" s="28"/>
      <c r="JG2191" s="28"/>
      <c r="JH2191" s="28"/>
      <c r="JI2191" s="28"/>
      <c r="JJ2191" s="28"/>
      <c r="JK2191" s="28"/>
      <c r="JL2191" s="28"/>
      <c r="JM2191" s="28"/>
      <c r="JN2191" s="28"/>
      <c r="JO2191" s="28"/>
      <c r="JP2191" s="28"/>
      <c r="JQ2191" s="28"/>
      <c r="JR2191" s="28"/>
      <c r="JS2191" s="28"/>
      <c r="JT2191" s="28"/>
      <c r="JU2191" s="28"/>
      <c r="JV2191" s="28"/>
      <c r="JW2191" s="28"/>
      <c r="JX2191" s="28"/>
      <c r="JY2191" s="28"/>
      <c r="JZ2191" s="28"/>
      <c r="KA2191" s="28"/>
      <c r="KB2191" s="28"/>
      <c r="KC2191" s="28"/>
      <c r="KD2191" s="28"/>
    </row>
    <row r="2192" spans="5:290" x14ac:dyDescent="0.2">
      <c r="E2192" s="31"/>
      <c r="F2192" s="31"/>
      <c r="G2192" s="31"/>
      <c r="H2192" s="31"/>
      <c r="I2192" s="31"/>
      <c r="J2192" s="31"/>
      <c r="K2192" s="31"/>
      <c r="L2192" s="31"/>
      <c r="M2192" s="31"/>
      <c r="N2192" s="31"/>
      <c r="O2192" s="31"/>
      <c r="P2192" s="31"/>
      <c r="Q2192" s="31"/>
      <c r="R2192" s="31"/>
      <c r="S2192" s="31"/>
      <c r="T2192" s="31"/>
      <c r="U2192" s="31"/>
      <c r="V2192" s="31"/>
      <c r="W2192" s="31"/>
      <c r="X2192" s="31"/>
      <c r="Y2192" s="31"/>
      <c r="Z2192" s="31"/>
      <c r="AA2192" s="31"/>
      <c r="AB2192" s="28"/>
      <c r="AC2192" s="31"/>
      <c r="AD2192" s="31"/>
      <c r="AE2192" s="31"/>
      <c r="AF2192" s="31"/>
      <c r="AG2192" s="31"/>
      <c r="AH2192" s="31"/>
      <c r="AI2192" s="31"/>
      <c r="AJ2192" s="31"/>
      <c r="AK2192" s="31"/>
      <c r="AL2192" s="31"/>
      <c r="AM2192" s="31"/>
      <c r="AN2192" s="31"/>
      <c r="AO2192" s="31"/>
      <c r="AP2192" s="31"/>
      <c r="AQ2192" s="31"/>
      <c r="AR2192" s="31"/>
      <c r="AT2192" s="28"/>
      <c r="AU2192" s="28"/>
      <c r="AV2192" s="28"/>
      <c r="AW2192" s="28"/>
      <c r="AX2192" s="28"/>
      <c r="AY2192" s="28"/>
      <c r="AZ2192" s="28"/>
      <c r="BA2192" s="28"/>
      <c r="BB2192" s="28"/>
      <c r="BC2192" s="28"/>
      <c r="BD2192" s="28"/>
      <c r="BE2192" s="28"/>
      <c r="BF2192" s="28"/>
      <c r="BG2192" s="28"/>
      <c r="BH2192" s="28"/>
      <c r="BI2192" s="28"/>
      <c r="BJ2192" s="28"/>
      <c r="BK2192" s="28"/>
      <c r="BL2192" s="28"/>
      <c r="BM2192" s="28"/>
      <c r="BN2192" s="28"/>
      <c r="BO2192" s="28"/>
      <c r="BP2192" s="28"/>
      <c r="BQ2192" s="28"/>
      <c r="BR2192" s="28"/>
      <c r="BS2192" s="28"/>
      <c r="BT2192" s="28"/>
      <c r="BU2192" s="28"/>
      <c r="BV2192" s="28"/>
      <c r="BW2192" s="28"/>
      <c r="BX2192" s="28"/>
      <c r="BY2192" s="28"/>
      <c r="BZ2192" s="28"/>
      <c r="CA2192" s="28"/>
      <c r="CB2192" s="28"/>
      <c r="CC2192" s="28"/>
      <c r="CD2192" s="28"/>
      <c r="CE2192" s="28"/>
      <c r="CF2192" s="28"/>
      <c r="CG2192" s="28"/>
      <c r="CH2192" s="28"/>
      <c r="CI2192" s="28"/>
      <c r="CJ2192" s="28"/>
      <c r="CK2192" s="28"/>
      <c r="CL2192" s="28"/>
      <c r="CM2192" s="28"/>
      <c r="CN2192" s="28"/>
      <c r="CO2192" s="28"/>
      <c r="CP2192" s="28"/>
      <c r="CQ2192" s="28"/>
      <c r="CR2192" s="28"/>
      <c r="CS2192" s="28"/>
      <c r="CT2192" s="28"/>
      <c r="CU2192" s="28"/>
      <c r="CV2192" s="28"/>
      <c r="CW2192" s="28"/>
      <c r="CX2192" s="28"/>
      <c r="CY2192" s="28"/>
      <c r="CZ2192" s="28"/>
      <c r="DA2192" s="28"/>
      <c r="DB2192" s="28"/>
      <c r="DC2192" s="28"/>
      <c r="DD2192" s="28"/>
      <c r="DE2192" s="28"/>
      <c r="DF2192" s="28"/>
      <c r="DG2192" s="28"/>
      <c r="DH2192" s="28"/>
      <c r="DI2192" s="28"/>
      <c r="DJ2192" s="28"/>
      <c r="DK2192" s="28"/>
      <c r="DL2192" s="28"/>
      <c r="DM2192" s="28"/>
      <c r="DN2192" s="28"/>
      <c r="DO2192" s="28"/>
      <c r="DP2192" s="28"/>
      <c r="DQ2192" s="28"/>
      <c r="DR2192" s="28"/>
      <c r="DS2192" s="28"/>
      <c r="DT2192" s="28"/>
      <c r="DU2192" s="28"/>
      <c r="DV2192" s="28"/>
      <c r="IP2192" s="28"/>
      <c r="IQ2192" s="28"/>
      <c r="IR2192" s="28"/>
      <c r="IS2192" s="28"/>
      <c r="IT2192" s="28"/>
      <c r="IU2192" s="28"/>
      <c r="IV2192" s="28"/>
      <c r="IW2192" s="28"/>
      <c r="IX2192" s="28"/>
      <c r="IY2192" s="28"/>
      <c r="IZ2192" s="28"/>
      <c r="JA2192" s="28"/>
      <c r="JB2192" s="28"/>
      <c r="JC2192" s="28"/>
      <c r="JD2192" s="28"/>
      <c r="JE2192" s="28"/>
      <c r="JF2192" s="28"/>
      <c r="JG2192" s="28"/>
      <c r="JH2192" s="28"/>
      <c r="JI2192" s="28"/>
      <c r="JJ2192" s="28"/>
      <c r="JK2192" s="28"/>
      <c r="JL2192" s="28"/>
      <c r="JM2192" s="28"/>
      <c r="JN2192" s="28"/>
      <c r="JO2192" s="28"/>
      <c r="JP2192" s="28"/>
      <c r="JQ2192" s="28"/>
      <c r="JR2192" s="28"/>
      <c r="JS2192" s="28"/>
      <c r="JT2192" s="28"/>
      <c r="JU2192" s="28"/>
      <c r="JV2192" s="28"/>
      <c r="JW2192" s="28"/>
      <c r="JX2192" s="28"/>
      <c r="JY2192" s="28"/>
      <c r="JZ2192" s="28"/>
      <c r="KA2192" s="28"/>
      <c r="KB2192" s="28"/>
      <c r="KC2192" s="28"/>
      <c r="KD2192" s="28"/>
    </row>
    <row r="2193" spans="5:290" x14ac:dyDescent="0.2">
      <c r="E2193" s="31"/>
      <c r="F2193" s="31"/>
      <c r="G2193" s="31"/>
      <c r="H2193" s="31"/>
      <c r="I2193" s="31"/>
      <c r="J2193" s="31"/>
      <c r="K2193" s="31"/>
      <c r="L2193" s="31"/>
      <c r="M2193" s="31"/>
      <c r="N2193" s="31"/>
      <c r="O2193" s="31"/>
      <c r="P2193" s="31"/>
      <c r="Q2193" s="31"/>
      <c r="R2193" s="31"/>
      <c r="S2193" s="31"/>
      <c r="T2193" s="31"/>
      <c r="U2193" s="31"/>
      <c r="V2193" s="31"/>
      <c r="W2193" s="31"/>
      <c r="X2193" s="31"/>
      <c r="Y2193" s="31"/>
      <c r="Z2193" s="31"/>
      <c r="AA2193" s="31"/>
      <c r="AB2193" s="28"/>
      <c r="AC2193" s="31"/>
      <c r="AD2193" s="31"/>
      <c r="AE2193" s="31"/>
      <c r="AF2193" s="31"/>
      <c r="AG2193" s="31"/>
      <c r="AH2193" s="31"/>
      <c r="AI2193" s="31"/>
      <c r="AJ2193" s="31"/>
      <c r="AK2193" s="31"/>
      <c r="AL2193" s="31"/>
      <c r="AM2193" s="31"/>
      <c r="AN2193" s="31"/>
      <c r="AO2193" s="31"/>
      <c r="AP2193" s="31"/>
      <c r="AQ2193" s="31"/>
      <c r="AR2193" s="31"/>
      <c r="AT2193" s="28"/>
      <c r="AU2193" s="28"/>
      <c r="AV2193" s="28"/>
      <c r="AW2193" s="28"/>
      <c r="AX2193" s="28"/>
      <c r="AY2193" s="28"/>
      <c r="AZ2193" s="28"/>
      <c r="BA2193" s="28"/>
      <c r="BB2193" s="28"/>
      <c r="BC2193" s="28"/>
      <c r="BD2193" s="28"/>
      <c r="BE2193" s="28"/>
      <c r="BF2193" s="28"/>
      <c r="BG2193" s="28"/>
      <c r="BH2193" s="28"/>
      <c r="BI2193" s="28"/>
      <c r="BJ2193" s="28"/>
      <c r="BK2193" s="28"/>
      <c r="BL2193" s="28"/>
      <c r="BM2193" s="28"/>
      <c r="BN2193" s="28"/>
      <c r="BO2193" s="28"/>
      <c r="BP2193" s="28"/>
      <c r="BQ2193" s="28"/>
      <c r="BR2193" s="28"/>
      <c r="BS2193" s="28"/>
      <c r="BT2193" s="28"/>
      <c r="BU2193" s="28"/>
      <c r="BV2193" s="28"/>
      <c r="BW2193" s="28"/>
      <c r="BX2193" s="28"/>
      <c r="BY2193" s="28"/>
      <c r="BZ2193" s="28"/>
      <c r="CA2193" s="28"/>
      <c r="CB2193" s="28"/>
      <c r="CC2193" s="28"/>
      <c r="CD2193" s="28"/>
      <c r="CE2193" s="28"/>
      <c r="CF2193" s="28"/>
      <c r="CG2193" s="28"/>
      <c r="CH2193" s="28"/>
      <c r="CI2193" s="28"/>
      <c r="CJ2193" s="28"/>
      <c r="CK2193" s="28"/>
      <c r="CL2193" s="28"/>
      <c r="CM2193" s="28"/>
      <c r="CN2193" s="28"/>
      <c r="CO2193" s="28"/>
      <c r="CP2193" s="28"/>
      <c r="CQ2193" s="28"/>
      <c r="CR2193" s="28"/>
      <c r="CS2193" s="28"/>
      <c r="CT2193" s="28"/>
      <c r="CU2193" s="28"/>
      <c r="CV2193" s="28"/>
      <c r="CW2193" s="28"/>
      <c r="CX2193" s="28"/>
      <c r="CY2193" s="28"/>
      <c r="CZ2193" s="28"/>
      <c r="DA2193" s="28"/>
      <c r="DB2193" s="28"/>
      <c r="DC2193" s="28"/>
      <c r="DD2193" s="28"/>
      <c r="DE2193" s="28"/>
      <c r="DF2193" s="28"/>
      <c r="DG2193" s="28"/>
      <c r="DH2193" s="28"/>
      <c r="DI2193" s="28"/>
      <c r="DJ2193" s="28"/>
      <c r="DK2193" s="28"/>
      <c r="DL2193" s="28"/>
      <c r="DM2193" s="28"/>
      <c r="DN2193" s="28"/>
      <c r="DO2193" s="28"/>
      <c r="DP2193" s="28"/>
      <c r="DQ2193" s="28"/>
      <c r="DR2193" s="28"/>
      <c r="DS2193" s="28"/>
      <c r="DT2193" s="28"/>
      <c r="DU2193" s="28"/>
      <c r="DV2193" s="28"/>
      <c r="IP2193" s="28"/>
      <c r="IQ2193" s="28"/>
      <c r="IR2193" s="28"/>
      <c r="IS2193" s="28"/>
      <c r="IT2193" s="28"/>
      <c r="IU2193" s="28"/>
      <c r="IV2193" s="28"/>
      <c r="IW2193" s="28"/>
      <c r="IX2193" s="28"/>
      <c r="IY2193" s="28"/>
      <c r="IZ2193" s="28"/>
      <c r="JA2193" s="28"/>
      <c r="JB2193" s="28"/>
      <c r="JC2193" s="28"/>
      <c r="JD2193" s="28"/>
      <c r="JE2193" s="28"/>
      <c r="JF2193" s="28"/>
      <c r="JG2193" s="28"/>
      <c r="JH2193" s="28"/>
      <c r="JI2193" s="28"/>
      <c r="JJ2193" s="28"/>
      <c r="JK2193" s="28"/>
      <c r="JL2193" s="28"/>
      <c r="JM2193" s="28"/>
      <c r="JN2193" s="28"/>
      <c r="JO2193" s="28"/>
      <c r="JP2193" s="28"/>
      <c r="JQ2193" s="28"/>
      <c r="JR2193" s="28"/>
      <c r="JS2193" s="28"/>
      <c r="JT2193" s="28"/>
      <c r="JU2193" s="28"/>
      <c r="JV2193" s="28"/>
      <c r="JW2193" s="28"/>
      <c r="JX2193" s="28"/>
      <c r="JY2193" s="28"/>
      <c r="JZ2193" s="28"/>
      <c r="KA2193" s="28"/>
      <c r="KB2193" s="28"/>
      <c r="KC2193" s="28"/>
      <c r="KD2193" s="28"/>
    </row>
    <row r="2194" spans="5:290" x14ac:dyDescent="0.2">
      <c r="E2194" s="31"/>
      <c r="F2194" s="31"/>
      <c r="G2194" s="31"/>
      <c r="H2194" s="31"/>
      <c r="I2194" s="31"/>
      <c r="J2194" s="31"/>
      <c r="K2194" s="31"/>
      <c r="L2194" s="31"/>
      <c r="M2194" s="31"/>
      <c r="N2194" s="31"/>
      <c r="O2194" s="31"/>
      <c r="P2194" s="31"/>
      <c r="Q2194" s="31"/>
      <c r="R2194" s="31"/>
      <c r="S2194" s="31"/>
      <c r="T2194" s="31"/>
      <c r="U2194" s="31"/>
      <c r="V2194" s="31"/>
      <c r="W2194" s="31"/>
      <c r="X2194" s="31"/>
      <c r="Y2194" s="31"/>
      <c r="Z2194" s="31"/>
      <c r="AA2194" s="31"/>
      <c r="AB2194" s="28"/>
      <c r="AC2194" s="31"/>
      <c r="AD2194" s="31"/>
      <c r="AE2194" s="31"/>
      <c r="AF2194" s="31"/>
      <c r="AG2194" s="31"/>
      <c r="AH2194" s="31"/>
      <c r="AI2194" s="31"/>
      <c r="AJ2194" s="31"/>
      <c r="AK2194" s="31"/>
      <c r="AL2194" s="31"/>
      <c r="AM2194" s="31"/>
      <c r="AN2194" s="31"/>
      <c r="AO2194" s="31"/>
      <c r="AP2194" s="31"/>
      <c r="AQ2194" s="31"/>
      <c r="AR2194" s="31"/>
      <c r="AT2194" s="28"/>
      <c r="AU2194" s="28"/>
      <c r="AV2194" s="28"/>
      <c r="AW2194" s="28"/>
      <c r="AX2194" s="28"/>
      <c r="AY2194" s="28"/>
      <c r="AZ2194" s="28"/>
      <c r="BA2194" s="28"/>
      <c r="BB2194" s="28"/>
      <c r="BC2194" s="28"/>
      <c r="BD2194" s="28"/>
      <c r="BE2194" s="28"/>
      <c r="BF2194" s="28"/>
      <c r="BG2194" s="28"/>
      <c r="BH2194" s="28"/>
      <c r="BI2194" s="28"/>
      <c r="BJ2194" s="28"/>
      <c r="BK2194" s="28"/>
      <c r="BL2194" s="28"/>
      <c r="BM2194" s="28"/>
      <c r="BN2194" s="28"/>
      <c r="BO2194" s="28"/>
      <c r="BP2194" s="28"/>
      <c r="BQ2194" s="28"/>
      <c r="BR2194" s="28"/>
      <c r="BS2194" s="28"/>
      <c r="BT2194" s="28"/>
      <c r="BU2194" s="28"/>
      <c r="BV2194" s="28"/>
      <c r="BW2194" s="28"/>
      <c r="BX2194" s="28"/>
      <c r="BY2194" s="28"/>
      <c r="BZ2194" s="28"/>
      <c r="CA2194" s="28"/>
      <c r="CB2194" s="28"/>
      <c r="CC2194" s="28"/>
      <c r="CD2194" s="28"/>
      <c r="CE2194" s="28"/>
      <c r="CF2194" s="28"/>
      <c r="CG2194" s="28"/>
      <c r="CH2194" s="28"/>
      <c r="CI2194" s="28"/>
      <c r="CJ2194" s="28"/>
      <c r="CK2194" s="28"/>
      <c r="CL2194" s="28"/>
      <c r="CM2194" s="28"/>
      <c r="CN2194" s="28"/>
      <c r="CO2194" s="28"/>
      <c r="CP2194" s="28"/>
      <c r="CQ2194" s="28"/>
      <c r="CR2194" s="28"/>
      <c r="CS2194" s="28"/>
      <c r="CT2194" s="28"/>
      <c r="CU2194" s="28"/>
      <c r="CV2194" s="28"/>
      <c r="CW2194" s="28"/>
      <c r="CX2194" s="28"/>
      <c r="CY2194" s="28"/>
      <c r="CZ2194" s="28"/>
      <c r="DA2194" s="28"/>
      <c r="DB2194" s="28"/>
      <c r="DC2194" s="28"/>
      <c r="DD2194" s="28"/>
      <c r="DE2194" s="28"/>
      <c r="DF2194" s="28"/>
      <c r="DG2194" s="28"/>
      <c r="DH2194" s="28"/>
      <c r="DI2194" s="28"/>
      <c r="DJ2194" s="28"/>
      <c r="DK2194" s="28"/>
      <c r="DL2194" s="28"/>
      <c r="DM2194" s="28"/>
      <c r="DN2194" s="28"/>
      <c r="DO2194" s="28"/>
      <c r="DP2194" s="28"/>
      <c r="DQ2194" s="28"/>
      <c r="DR2194" s="28"/>
      <c r="DS2194" s="28"/>
      <c r="DT2194" s="28"/>
      <c r="DU2194" s="28"/>
      <c r="DV2194" s="28"/>
      <c r="IP2194" s="28"/>
      <c r="IQ2194" s="28"/>
      <c r="IR2194" s="28"/>
      <c r="IS2194" s="28"/>
      <c r="IT2194" s="28"/>
      <c r="IU2194" s="28"/>
      <c r="IV2194" s="28"/>
      <c r="IW2194" s="28"/>
      <c r="IX2194" s="28"/>
      <c r="IY2194" s="28"/>
      <c r="IZ2194" s="28"/>
      <c r="JA2194" s="28"/>
      <c r="JB2194" s="28"/>
      <c r="JC2194" s="28"/>
      <c r="JD2194" s="28"/>
      <c r="JE2194" s="28"/>
      <c r="JF2194" s="28"/>
      <c r="JG2194" s="28"/>
      <c r="JH2194" s="28"/>
      <c r="JI2194" s="28"/>
      <c r="JJ2194" s="28"/>
      <c r="JK2194" s="28"/>
      <c r="JL2194" s="28"/>
      <c r="JM2194" s="28"/>
      <c r="JN2194" s="28"/>
      <c r="JO2194" s="28"/>
      <c r="JP2194" s="28"/>
      <c r="JQ2194" s="28"/>
      <c r="JR2194" s="28"/>
      <c r="JS2194" s="28"/>
      <c r="JT2194" s="28"/>
      <c r="JU2194" s="28"/>
      <c r="JV2194" s="28"/>
      <c r="JW2194" s="28"/>
      <c r="JX2194" s="28"/>
      <c r="JY2194" s="28"/>
      <c r="JZ2194" s="28"/>
      <c r="KA2194" s="28"/>
      <c r="KB2194" s="28"/>
      <c r="KC2194" s="28"/>
      <c r="KD2194" s="28"/>
    </row>
    <row r="2195" spans="5:290" x14ac:dyDescent="0.2">
      <c r="E2195" s="31"/>
      <c r="F2195" s="31"/>
      <c r="G2195" s="31"/>
      <c r="H2195" s="31"/>
      <c r="I2195" s="31"/>
      <c r="J2195" s="31"/>
      <c r="K2195" s="31"/>
      <c r="L2195" s="31"/>
      <c r="M2195" s="31"/>
      <c r="N2195" s="31"/>
      <c r="O2195" s="31"/>
      <c r="P2195" s="31"/>
      <c r="Q2195" s="31"/>
      <c r="R2195" s="31"/>
      <c r="S2195" s="31"/>
      <c r="T2195" s="31"/>
      <c r="U2195" s="31"/>
      <c r="V2195" s="31"/>
      <c r="W2195" s="31"/>
      <c r="X2195" s="31"/>
      <c r="Y2195" s="31"/>
      <c r="Z2195" s="31"/>
      <c r="AA2195" s="31"/>
      <c r="AB2195" s="28"/>
      <c r="AC2195" s="31"/>
      <c r="AD2195" s="31"/>
      <c r="AE2195" s="31"/>
      <c r="AF2195" s="31"/>
      <c r="AG2195" s="31"/>
      <c r="AH2195" s="31"/>
      <c r="AI2195" s="31"/>
      <c r="AJ2195" s="31"/>
      <c r="AK2195" s="31"/>
      <c r="AL2195" s="31"/>
      <c r="AM2195" s="31"/>
      <c r="AN2195" s="31"/>
      <c r="AO2195" s="31"/>
      <c r="AP2195" s="31"/>
      <c r="AQ2195" s="31"/>
      <c r="AR2195" s="31"/>
      <c r="AT2195" s="28"/>
      <c r="AU2195" s="28"/>
      <c r="AV2195" s="28"/>
      <c r="AW2195" s="28"/>
      <c r="AX2195" s="28"/>
      <c r="AY2195" s="28"/>
      <c r="AZ2195" s="28"/>
      <c r="BA2195" s="28"/>
      <c r="BB2195" s="28"/>
      <c r="BC2195" s="28"/>
      <c r="BD2195" s="28"/>
      <c r="BE2195" s="28"/>
      <c r="BF2195" s="28"/>
      <c r="BG2195" s="28"/>
      <c r="BH2195" s="28"/>
      <c r="BI2195" s="28"/>
      <c r="BJ2195" s="28"/>
      <c r="BK2195" s="28"/>
      <c r="BL2195" s="28"/>
      <c r="BM2195" s="28"/>
      <c r="BN2195" s="28"/>
      <c r="BO2195" s="28"/>
      <c r="BP2195" s="28"/>
      <c r="BQ2195" s="28"/>
      <c r="BR2195" s="28"/>
      <c r="BS2195" s="28"/>
      <c r="BT2195" s="28"/>
      <c r="BU2195" s="28"/>
      <c r="BV2195" s="28"/>
      <c r="BW2195" s="28"/>
      <c r="BX2195" s="28"/>
      <c r="BY2195" s="28"/>
      <c r="BZ2195" s="28"/>
      <c r="CA2195" s="28"/>
      <c r="CB2195" s="28"/>
      <c r="CC2195" s="28"/>
      <c r="CD2195" s="28"/>
      <c r="CE2195" s="28"/>
      <c r="CF2195" s="28"/>
      <c r="CG2195" s="28"/>
      <c r="CH2195" s="28"/>
      <c r="CI2195" s="28"/>
      <c r="CJ2195" s="28"/>
      <c r="CK2195" s="28"/>
      <c r="CL2195" s="28"/>
      <c r="CM2195" s="28"/>
      <c r="CN2195" s="28"/>
      <c r="CO2195" s="28"/>
      <c r="CP2195" s="28"/>
      <c r="CQ2195" s="28"/>
      <c r="CR2195" s="28"/>
      <c r="CS2195" s="28"/>
      <c r="CT2195" s="28"/>
      <c r="CU2195" s="28"/>
      <c r="CV2195" s="28"/>
      <c r="CW2195" s="28"/>
      <c r="CX2195" s="28"/>
      <c r="CY2195" s="28"/>
      <c r="CZ2195" s="28"/>
      <c r="DA2195" s="28"/>
      <c r="DB2195" s="28"/>
      <c r="DC2195" s="28"/>
      <c r="DD2195" s="28"/>
      <c r="DE2195" s="28"/>
      <c r="DF2195" s="28"/>
      <c r="DG2195" s="28"/>
      <c r="DH2195" s="28"/>
      <c r="DI2195" s="28"/>
      <c r="DJ2195" s="28"/>
      <c r="DK2195" s="28"/>
      <c r="DL2195" s="28"/>
      <c r="DM2195" s="28"/>
      <c r="DN2195" s="28"/>
      <c r="DO2195" s="28"/>
      <c r="DP2195" s="28"/>
      <c r="DQ2195" s="28"/>
      <c r="DR2195" s="28"/>
      <c r="DS2195" s="28"/>
      <c r="DT2195" s="28"/>
      <c r="DU2195" s="28"/>
      <c r="DV2195" s="28"/>
      <c r="IP2195" s="28"/>
      <c r="IQ2195" s="28"/>
      <c r="IR2195" s="28"/>
      <c r="IS2195" s="28"/>
      <c r="IT2195" s="28"/>
      <c r="IU2195" s="28"/>
      <c r="IV2195" s="28"/>
      <c r="IW2195" s="28"/>
      <c r="IX2195" s="28"/>
      <c r="IY2195" s="28"/>
      <c r="IZ2195" s="28"/>
      <c r="JA2195" s="28"/>
      <c r="JB2195" s="28"/>
      <c r="JC2195" s="28"/>
      <c r="JD2195" s="28"/>
      <c r="JE2195" s="28"/>
      <c r="JF2195" s="28"/>
      <c r="JG2195" s="28"/>
      <c r="JH2195" s="28"/>
      <c r="JI2195" s="28"/>
      <c r="JJ2195" s="28"/>
      <c r="JK2195" s="28"/>
      <c r="JL2195" s="28"/>
      <c r="JM2195" s="28"/>
      <c r="JN2195" s="28"/>
      <c r="JO2195" s="28"/>
      <c r="JP2195" s="28"/>
      <c r="JQ2195" s="28"/>
      <c r="JR2195" s="28"/>
      <c r="JS2195" s="28"/>
      <c r="JT2195" s="28"/>
      <c r="JU2195" s="28"/>
      <c r="JV2195" s="28"/>
      <c r="JW2195" s="28"/>
      <c r="JX2195" s="28"/>
      <c r="JY2195" s="28"/>
      <c r="JZ2195" s="28"/>
      <c r="KA2195" s="28"/>
      <c r="KB2195" s="28"/>
      <c r="KC2195" s="28"/>
      <c r="KD2195" s="28"/>
    </row>
    <row r="2196" spans="5:290" x14ac:dyDescent="0.2">
      <c r="E2196" s="31"/>
      <c r="F2196" s="31"/>
      <c r="G2196" s="31"/>
      <c r="H2196" s="31"/>
      <c r="I2196" s="31"/>
      <c r="J2196" s="31"/>
      <c r="K2196" s="31"/>
      <c r="L2196" s="31"/>
      <c r="M2196" s="31"/>
      <c r="N2196" s="31"/>
      <c r="O2196" s="31"/>
      <c r="P2196" s="31"/>
      <c r="Q2196" s="31"/>
      <c r="R2196" s="31"/>
      <c r="S2196" s="31"/>
      <c r="T2196" s="31"/>
      <c r="U2196" s="31"/>
      <c r="V2196" s="31"/>
      <c r="W2196" s="31"/>
      <c r="X2196" s="31"/>
      <c r="Y2196" s="31"/>
      <c r="Z2196" s="31"/>
      <c r="AA2196" s="31"/>
      <c r="AB2196" s="28"/>
      <c r="AC2196" s="31"/>
      <c r="AD2196" s="31"/>
      <c r="AE2196" s="31"/>
      <c r="AF2196" s="31"/>
      <c r="AG2196" s="31"/>
      <c r="AH2196" s="31"/>
      <c r="AI2196" s="31"/>
      <c r="AJ2196" s="31"/>
      <c r="AK2196" s="31"/>
      <c r="AL2196" s="31"/>
      <c r="AM2196" s="31"/>
      <c r="AN2196" s="31"/>
      <c r="AO2196" s="31"/>
      <c r="AP2196" s="31"/>
      <c r="AQ2196" s="31"/>
      <c r="AR2196" s="31"/>
      <c r="AT2196" s="28"/>
      <c r="AU2196" s="28"/>
      <c r="AV2196" s="28"/>
      <c r="AW2196" s="28"/>
      <c r="AX2196" s="28"/>
      <c r="AY2196" s="28"/>
      <c r="AZ2196" s="28"/>
      <c r="BA2196" s="28"/>
      <c r="BB2196" s="28"/>
      <c r="BC2196" s="28"/>
      <c r="BD2196" s="28"/>
      <c r="BE2196" s="28"/>
      <c r="BF2196" s="28"/>
      <c r="BG2196" s="28"/>
      <c r="BH2196" s="28"/>
      <c r="BI2196" s="28"/>
      <c r="BJ2196" s="28"/>
      <c r="BK2196" s="28"/>
      <c r="BL2196" s="28"/>
      <c r="BM2196" s="28"/>
      <c r="BN2196" s="28"/>
      <c r="BO2196" s="28"/>
      <c r="BP2196" s="28"/>
      <c r="BQ2196" s="28"/>
      <c r="BR2196" s="28"/>
      <c r="BS2196" s="28"/>
      <c r="BT2196" s="28"/>
      <c r="BU2196" s="28"/>
      <c r="BV2196" s="28"/>
      <c r="BW2196" s="28"/>
      <c r="BX2196" s="28"/>
      <c r="BY2196" s="28"/>
      <c r="BZ2196" s="28"/>
      <c r="CA2196" s="28"/>
      <c r="CB2196" s="28"/>
      <c r="CC2196" s="28"/>
      <c r="CD2196" s="28"/>
      <c r="CE2196" s="28"/>
      <c r="CF2196" s="28"/>
      <c r="CG2196" s="28"/>
      <c r="CH2196" s="28"/>
      <c r="CI2196" s="28"/>
      <c r="CJ2196" s="28"/>
      <c r="CK2196" s="28"/>
      <c r="CL2196" s="28"/>
      <c r="CM2196" s="28"/>
      <c r="CN2196" s="28"/>
      <c r="CO2196" s="28"/>
      <c r="CP2196" s="28"/>
      <c r="CQ2196" s="28"/>
      <c r="CR2196" s="28"/>
      <c r="CS2196" s="28"/>
      <c r="CT2196" s="28"/>
      <c r="CU2196" s="28"/>
      <c r="CV2196" s="28"/>
      <c r="CW2196" s="28"/>
      <c r="CX2196" s="28"/>
      <c r="CY2196" s="28"/>
      <c r="CZ2196" s="28"/>
      <c r="DA2196" s="28"/>
      <c r="DB2196" s="28"/>
      <c r="DC2196" s="28"/>
      <c r="DD2196" s="28"/>
      <c r="DE2196" s="28"/>
      <c r="DF2196" s="28"/>
      <c r="DG2196" s="28"/>
      <c r="DH2196" s="28"/>
      <c r="DI2196" s="28"/>
      <c r="DJ2196" s="28"/>
      <c r="DK2196" s="28"/>
      <c r="DL2196" s="28"/>
      <c r="DM2196" s="28"/>
      <c r="DN2196" s="28"/>
      <c r="DO2196" s="28"/>
      <c r="DP2196" s="28"/>
      <c r="DQ2196" s="28"/>
      <c r="DR2196" s="28"/>
      <c r="DS2196" s="28"/>
      <c r="DT2196" s="28"/>
      <c r="DU2196" s="28"/>
      <c r="DV2196" s="28"/>
      <c r="IP2196" s="28"/>
      <c r="IQ2196" s="28"/>
      <c r="IR2196" s="28"/>
      <c r="IS2196" s="28"/>
      <c r="IT2196" s="28"/>
      <c r="IU2196" s="28"/>
      <c r="IV2196" s="28"/>
      <c r="IW2196" s="28"/>
      <c r="IX2196" s="28"/>
      <c r="IY2196" s="28"/>
      <c r="IZ2196" s="28"/>
      <c r="JA2196" s="28"/>
      <c r="JB2196" s="28"/>
      <c r="JC2196" s="28"/>
      <c r="JD2196" s="28"/>
      <c r="JE2196" s="28"/>
      <c r="JF2196" s="28"/>
      <c r="JG2196" s="28"/>
      <c r="JH2196" s="28"/>
      <c r="JI2196" s="28"/>
      <c r="JJ2196" s="28"/>
      <c r="JK2196" s="28"/>
      <c r="JL2196" s="28"/>
      <c r="JM2196" s="28"/>
      <c r="JN2196" s="28"/>
      <c r="JO2196" s="28"/>
      <c r="JP2196" s="28"/>
      <c r="JQ2196" s="28"/>
      <c r="JR2196" s="28"/>
      <c r="JS2196" s="28"/>
      <c r="JT2196" s="28"/>
      <c r="JU2196" s="28"/>
      <c r="JV2196" s="28"/>
      <c r="JW2196" s="28"/>
      <c r="JX2196" s="28"/>
      <c r="JY2196" s="28"/>
      <c r="JZ2196" s="28"/>
      <c r="KA2196" s="28"/>
      <c r="KB2196" s="28"/>
      <c r="KC2196" s="28"/>
      <c r="KD2196" s="28"/>
    </row>
    <row r="2197" spans="5:290" x14ac:dyDescent="0.2">
      <c r="E2197" s="31"/>
      <c r="F2197" s="31"/>
      <c r="G2197" s="31"/>
      <c r="H2197" s="31"/>
      <c r="I2197" s="31"/>
      <c r="J2197" s="31"/>
      <c r="K2197" s="31"/>
      <c r="L2197" s="31"/>
      <c r="M2197" s="31"/>
      <c r="N2197" s="31"/>
      <c r="O2197" s="31"/>
      <c r="P2197" s="31"/>
      <c r="Q2197" s="31"/>
      <c r="R2197" s="31"/>
      <c r="S2197" s="31"/>
      <c r="T2197" s="31"/>
      <c r="U2197" s="31"/>
      <c r="V2197" s="31"/>
      <c r="W2197" s="31"/>
      <c r="X2197" s="31"/>
      <c r="Y2197" s="31"/>
      <c r="Z2197" s="31"/>
      <c r="AA2197" s="31"/>
      <c r="AB2197" s="28"/>
      <c r="AC2197" s="31"/>
      <c r="AD2197" s="31"/>
      <c r="AE2197" s="31"/>
      <c r="AF2197" s="31"/>
      <c r="AG2197" s="31"/>
      <c r="AH2197" s="31"/>
      <c r="AI2197" s="31"/>
      <c r="AJ2197" s="31"/>
      <c r="AK2197" s="31"/>
      <c r="AL2197" s="31"/>
      <c r="AM2197" s="31"/>
      <c r="AN2197" s="31"/>
      <c r="AO2197" s="31"/>
      <c r="AP2197" s="31"/>
      <c r="AQ2197" s="31"/>
      <c r="AR2197" s="31"/>
      <c r="AT2197" s="28"/>
      <c r="AU2197" s="28"/>
      <c r="AV2197" s="28"/>
      <c r="AW2197" s="28"/>
      <c r="AX2197" s="28"/>
      <c r="AY2197" s="28"/>
      <c r="AZ2197" s="28"/>
      <c r="BA2197" s="28"/>
      <c r="BB2197" s="28"/>
      <c r="BC2197" s="28"/>
      <c r="BD2197" s="28"/>
      <c r="BE2197" s="28"/>
      <c r="BF2197" s="28"/>
      <c r="BG2197" s="28"/>
      <c r="BH2197" s="28"/>
      <c r="BI2197" s="28"/>
      <c r="BJ2197" s="28"/>
      <c r="BK2197" s="28"/>
      <c r="BL2197" s="28"/>
      <c r="BM2197" s="28"/>
      <c r="BN2197" s="28"/>
      <c r="BO2197" s="28"/>
      <c r="BP2197" s="28"/>
      <c r="BQ2197" s="28"/>
      <c r="BR2197" s="28"/>
      <c r="BS2197" s="28"/>
      <c r="BT2197" s="28"/>
      <c r="BU2197" s="28"/>
      <c r="BV2197" s="28"/>
      <c r="BW2197" s="28"/>
      <c r="BX2197" s="28"/>
      <c r="BY2197" s="28"/>
      <c r="BZ2197" s="28"/>
      <c r="CA2197" s="28"/>
      <c r="CB2197" s="28"/>
      <c r="CC2197" s="28"/>
      <c r="CD2197" s="28"/>
      <c r="CE2197" s="28"/>
      <c r="CF2197" s="28"/>
      <c r="CG2197" s="28"/>
      <c r="CH2197" s="28"/>
      <c r="CI2197" s="28"/>
      <c r="CJ2197" s="28"/>
      <c r="CK2197" s="28"/>
      <c r="CL2197" s="28"/>
      <c r="CM2197" s="28"/>
      <c r="CN2197" s="28"/>
      <c r="CO2197" s="28"/>
      <c r="CP2197" s="28"/>
      <c r="CQ2197" s="28"/>
      <c r="CR2197" s="28"/>
      <c r="CS2197" s="28"/>
      <c r="CT2197" s="28"/>
      <c r="CU2197" s="28"/>
      <c r="CV2197" s="28"/>
      <c r="CW2197" s="28"/>
      <c r="CX2197" s="28"/>
      <c r="CY2197" s="28"/>
      <c r="CZ2197" s="28"/>
      <c r="DA2197" s="28"/>
      <c r="DB2197" s="28"/>
      <c r="DC2197" s="28"/>
      <c r="DD2197" s="28"/>
      <c r="DE2197" s="28"/>
      <c r="DF2197" s="28"/>
      <c r="DG2197" s="28"/>
      <c r="DH2197" s="28"/>
      <c r="DI2197" s="28"/>
      <c r="DJ2197" s="28"/>
      <c r="DK2197" s="28"/>
      <c r="DL2197" s="28"/>
      <c r="DM2197" s="28"/>
      <c r="DN2197" s="28"/>
      <c r="DO2197" s="28"/>
      <c r="DP2197" s="28"/>
      <c r="DQ2197" s="28"/>
      <c r="DR2197" s="28"/>
      <c r="DS2197" s="28"/>
      <c r="DT2197" s="28"/>
      <c r="DU2197" s="28"/>
      <c r="DV2197" s="28"/>
      <c r="IP2197" s="28"/>
      <c r="IQ2197" s="28"/>
      <c r="IR2197" s="28"/>
      <c r="IS2197" s="28"/>
      <c r="IT2197" s="28"/>
      <c r="IU2197" s="28"/>
      <c r="IV2197" s="28"/>
      <c r="IW2197" s="28"/>
      <c r="IX2197" s="28"/>
      <c r="IY2197" s="28"/>
      <c r="IZ2197" s="28"/>
      <c r="JA2197" s="28"/>
      <c r="JB2197" s="28"/>
      <c r="JC2197" s="28"/>
      <c r="JD2197" s="28"/>
      <c r="JE2197" s="28"/>
      <c r="JF2197" s="28"/>
      <c r="JG2197" s="28"/>
      <c r="JH2197" s="28"/>
      <c r="JI2197" s="28"/>
      <c r="JJ2197" s="28"/>
      <c r="JK2197" s="28"/>
      <c r="JL2197" s="28"/>
      <c r="JM2197" s="28"/>
      <c r="JN2197" s="28"/>
      <c r="JO2197" s="28"/>
      <c r="JP2197" s="28"/>
      <c r="JQ2197" s="28"/>
      <c r="JR2197" s="28"/>
      <c r="JS2197" s="28"/>
      <c r="JT2197" s="28"/>
      <c r="JU2197" s="28"/>
      <c r="JV2197" s="28"/>
      <c r="JW2197" s="28"/>
      <c r="JX2197" s="28"/>
      <c r="JY2197" s="28"/>
      <c r="JZ2197" s="28"/>
      <c r="KA2197" s="28"/>
      <c r="KB2197" s="28"/>
      <c r="KC2197" s="28"/>
      <c r="KD2197" s="28"/>
    </row>
    <row r="2198" spans="5:290" x14ac:dyDescent="0.2">
      <c r="E2198" s="31"/>
      <c r="F2198" s="31"/>
      <c r="G2198" s="31"/>
      <c r="H2198" s="31"/>
      <c r="I2198" s="31"/>
      <c r="J2198" s="31"/>
      <c r="K2198" s="31"/>
      <c r="L2198" s="31"/>
      <c r="M2198" s="31"/>
      <c r="N2198" s="31"/>
      <c r="O2198" s="31"/>
      <c r="P2198" s="31"/>
      <c r="Q2198" s="31"/>
      <c r="R2198" s="31"/>
      <c r="S2198" s="31"/>
      <c r="T2198" s="31"/>
      <c r="U2198" s="31"/>
      <c r="V2198" s="31"/>
      <c r="W2198" s="31"/>
      <c r="X2198" s="31"/>
      <c r="Y2198" s="31"/>
      <c r="Z2198" s="31"/>
      <c r="AA2198" s="31"/>
      <c r="AB2198" s="28"/>
      <c r="AC2198" s="31"/>
      <c r="AD2198" s="31"/>
      <c r="AE2198" s="31"/>
      <c r="AF2198" s="31"/>
      <c r="AG2198" s="31"/>
      <c r="AH2198" s="31"/>
      <c r="AI2198" s="31"/>
      <c r="AJ2198" s="31"/>
      <c r="AK2198" s="31"/>
      <c r="AL2198" s="31"/>
      <c r="AM2198" s="31"/>
      <c r="AN2198" s="31"/>
      <c r="AO2198" s="31"/>
      <c r="AP2198" s="31"/>
      <c r="AQ2198" s="31"/>
      <c r="AR2198" s="31"/>
      <c r="AT2198" s="28"/>
      <c r="AU2198" s="28"/>
      <c r="AV2198" s="28"/>
      <c r="AW2198" s="28"/>
      <c r="AX2198" s="28"/>
      <c r="AY2198" s="28"/>
      <c r="AZ2198" s="28"/>
      <c r="BA2198" s="28"/>
      <c r="BB2198" s="28"/>
      <c r="BC2198" s="28"/>
      <c r="BD2198" s="28"/>
      <c r="BE2198" s="28"/>
      <c r="BF2198" s="28"/>
      <c r="BG2198" s="28"/>
      <c r="BH2198" s="28"/>
      <c r="BI2198" s="28"/>
      <c r="BJ2198" s="28"/>
      <c r="BK2198" s="28"/>
      <c r="BL2198" s="28"/>
      <c r="BM2198" s="28"/>
      <c r="BN2198" s="28"/>
      <c r="BO2198" s="28"/>
      <c r="BP2198" s="28"/>
      <c r="BQ2198" s="28"/>
      <c r="BR2198" s="28"/>
      <c r="BS2198" s="28"/>
      <c r="BT2198" s="28"/>
      <c r="BU2198" s="28"/>
      <c r="BV2198" s="28"/>
      <c r="BW2198" s="28"/>
      <c r="BX2198" s="28"/>
      <c r="BY2198" s="28"/>
      <c r="BZ2198" s="28"/>
      <c r="CA2198" s="28"/>
      <c r="CB2198" s="28"/>
      <c r="CC2198" s="28"/>
      <c r="CD2198" s="28"/>
      <c r="CE2198" s="28"/>
      <c r="CF2198" s="28"/>
      <c r="CG2198" s="28"/>
      <c r="CH2198" s="28"/>
      <c r="CI2198" s="28"/>
      <c r="CJ2198" s="28"/>
      <c r="CK2198" s="28"/>
      <c r="CL2198" s="28"/>
      <c r="CM2198" s="28"/>
      <c r="CN2198" s="28"/>
      <c r="CO2198" s="28"/>
      <c r="CP2198" s="28"/>
      <c r="CQ2198" s="28"/>
      <c r="CR2198" s="28"/>
      <c r="CS2198" s="28"/>
      <c r="CT2198" s="28"/>
      <c r="CU2198" s="28"/>
      <c r="CV2198" s="28"/>
      <c r="CW2198" s="28"/>
      <c r="CX2198" s="28"/>
      <c r="CY2198" s="28"/>
      <c r="CZ2198" s="28"/>
      <c r="DA2198" s="28"/>
      <c r="DB2198" s="28"/>
      <c r="DC2198" s="28"/>
      <c r="DD2198" s="28"/>
      <c r="DE2198" s="28"/>
      <c r="DF2198" s="28"/>
      <c r="DG2198" s="28"/>
      <c r="DH2198" s="28"/>
      <c r="DI2198" s="28"/>
      <c r="DJ2198" s="28"/>
      <c r="DK2198" s="28"/>
      <c r="DL2198" s="28"/>
      <c r="DM2198" s="28"/>
      <c r="DN2198" s="28"/>
      <c r="DO2198" s="28"/>
      <c r="DP2198" s="28"/>
      <c r="DQ2198" s="28"/>
      <c r="DR2198" s="28"/>
      <c r="DS2198" s="28"/>
      <c r="DT2198" s="28"/>
      <c r="DU2198" s="28"/>
      <c r="DV2198" s="28"/>
      <c r="IP2198" s="28"/>
      <c r="IQ2198" s="28"/>
      <c r="IR2198" s="28"/>
      <c r="IS2198" s="28"/>
      <c r="IT2198" s="28"/>
      <c r="IU2198" s="28"/>
      <c r="IV2198" s="28"/>
      <c r="IW2198" s="28"/>
      <c r="IX2198" s="28"/>
      <c r="IY2198" s="28"/>
      <c r="IZ2198" s="28"/>
      <c r="JA2198" s="28"/>
      <c r="JB2198" s="28"/>
      <c r="JC2198" s="28"/>
      <c r="JD2198" s="28"/>
      <c r="JE2198" s="28"/>
      <c r="JF2198" s="28"/>
      <c r="JG2198" s="28"/>
      <c r="JH2198" s="28"/>
      <c r="JI2198" s="28"/>
      <c r="JJ2198" s="28"/>
      <c r="JK2198" s="28"/>
      <c r="JL2198" s="28"/>
      <c r="JM2198" s="28"/>
      <c r="JN2198" s="28"/>
      <c r="JO2198" s="28"/>
      <c r="JP2198" s="28"/>
      <c r="JQ2198" s="28"/>
      <c r="JR2198" s="28"/>
      <c r="JS2198" s="28"/>
      <c r="JT2198" s="28"/>
      <c r="JU2198" s="28"/>
      <c r="JV2198" s="28"/>
      <c r="JW2198" s="28"/>
      <c r="JX2198" s="28"/>
      <c r="JY2198" s="28"/>
      <c r="JZ2198" s="28"/>
      <c r="KA2198" s="28"/>
      <c r="KB2198" s="28"/>
      <c r="KC2198" s="28"/>
      <c r="KD2198" s="28"/>
    </row>
    <row r="2199" spans="5:290" x14ac:dyDescent="0.2">
      <c r="E2199" s="31"/>
      <c r="F2199" s="31"/>
      <c r="G2199" s="31"/>
      <c r="H2199" s="31"/>
      <c r="I2199" s="31"/>
      <c r="J2199" s="31"/>
      <c r="K2199" s="31"/>
      <c r="L2199" s="31"/>
      <c r="M2199" s="31"/>
      <c r="N2199" s="31"/>
      <c r="O2199" s="31"/>
      <c r="P2199" s="31"/>
      <c r="Q2199" s="31"/>
      <c r="R2199" s="31"/>
      <c r="S2199" s="31"/>
      <c r="T2199" s="31"/>
      <c r="U2199" s="31"/>
      <c r="V2199" s="31"/>
      <c r="W2199" s="31"/>
      <c r="X2199" s="31"/>
      <c r="Y2199" s="31"/>
      <c r="Z2199" s="31"/>
      <c r="AA2199" s="31"/>
      <c r="AB2199" s="28"/>
      <c r="AC2199" s="31"/>
      <c r="AD2199" s="31"/>
      <c r="AE2199" s="31"/>
      <c r="AF2199" s="31"/>
      <c r="AG2199" s="31"/>
      <c r="AH2199" s="31"/>
      <c r="AI2199" s="31"/>
      <c r="AJ2199" s="31"/>
      <c r="AK2199" s="31"/>
      <c r="AL2199" s="31"/>
      <c r="AM2199" s="31"/>
      <c r="AN2199" s="31"/>
      <c r="AO2199" s="31"/>
      <c r="AP2199" s="31"/>
      <c r="AQ2199" s="31"/>
      <c r="AR2199" s="31"/>
      <c r="AT2199" s="28"/>
      <c r="AU2199" s="28"/>
      <c r="AV2199" s="28"/>
      <c r="AW2199" s="28"/>
      <c r="AX2199" s="28"/>
      <c r="AY2199" s="28"/>
      <c r="AZ2199" s="28"/>
      <c r="BA2199" s="28"/>
      <c r="BB2199" s="28"/>
      <c r="BC2199" s="28"/>
      <c r="BD2199" s="28"/>
      <c r="BE2199" s="28"/>
      <c r="BF2199" s="28"/>
      <c r="BG2199" s="28"/>
      <c r="BH2199" s="28"/>
      <c r="BI2199" s="28"/>
      <c r="BJ2199" s="28"/>
      <c r="BK2199" s="28"/>
      <c r="BL2199" s="28"/>
      <c r="BM2199" s="28"/>
      <c r="BN2199" s="28"/>
      <c r="BO2199" s="28"/>
      <c r="BP2199" s="28"/>
      <c r="BQ2199" s="28"/>
      <c r="BR2199" s="28"/>
      <c r="BS2199" s="28"/>
      <c r="BT2199" s="28"/>
      <c r="BU2199" s="28"/>
      <c r="BV2199" s="28"/>
      <c r="BW2199" s="28"/>
      <c r="BX2199" s="28"/>
      <c r="BY2199" s="28"/>
      <c r="BZ2199" s="28"/>
      <c r="CA2199" s="28"/>
      <c r="CB2199" s="28"/>
      <c r="CC2199" s="28"/>
      <c r="CD2199" s="28"/>
      <c r="CE2199" s="28"/>
      <c r="CF2199" s="28"/>
      <c r="CG2199" s="28"/>
      <c r="CH2199" s="28"/>
      <c r="CI2199" s="28"/>
      <c r="CJ2199" s="28"/>
      <c r="CK2199" s="28"/>
      <c r="CL2199" s="28"/>
      <c r="CM2199" s="28"/>
      <c r="CN2199" s="28"/>
      <c r="CO2199" s="28"/>
      <c r="CP2199" s="28"/>
      <c r="CQ2199" s="28"/>
      <c r="CR2199" s="28"/>
      <c r="CS2199" s="28"/>
      <c r="CT2199" s="28"/>
      <c r="CU2199" s="28"/>
      <c r="CV2199" s="28"/>
      <c r="CW2199" s="28"/>
      <c r="CX2199" s="28"/>
      <c r="CY2199" s="28"/>
      <c r="CZ2199" s="28"/>
      <c r="DA2199" s="28"/>
      <c r="DB2199" s="28"/>
      <c r="DC2199" s="28"/>
      <c r="DD2199" s="28"/>
      <c r="DE2199" s="28"/>
      <c r="DF2199" s="28"/>
      <c r="DG2199" s="28"/>
      <c r="DH2199" s="28"/>
      <c r="DI2199" s="28"/>
      <c r="DJ2199" s="28"/>
      <c r="DK2199" s="28"/>
      <c r="DL2199" s="28"/>
      <c r="DM2199" s="28"/>
      <c r="DN2199" s="28"/>
      <c r="DO2199" s="28"/>
      <c r="DP2199" s="28"/>
      <c r="DQ2199" s="28"/>
      <c r="DR2199" s="28"/>
      <c r="DS2199" s="28"/>
      <c r="DT2199" s="28"/>
      <c r="DU2199" s="28"/>
      <c r="DV2199" s="28"/>
      <c r="IP2199" s="28"/>
      <c r="IQ2199" s="28"/>
      <c r="IR2199" s="28"/>
      <c r="IS2199" s="28"/>
      <c r="IT2199" s="28"/>
      <c r="IU2199" s="28"/>
      <c r="IV2199" s="28"/>
      <c r="IW2199" s="28"/>
      <c r="IX2199" s="28"/>
      <c r="IY2199" s="28"/>
      <c r="IZ2199" s="28"/>
      <c r="JA2199" s="28"/>
      <c r="JB2199" s="28"/>
      <c r="JC2199" s="28"/>
      <c r="JD2199" s="28"/>
      <c r="JE2199" s="28"/>
      <c r="JF2199" s="28"/>
      <c r="JG2199" s="28"/>
      <c r="JH2199" s="28"/>
      <c r="JI2199" s="28"/>
      <c r="JJ2199" s="28"/>
      <c r="JK2199" s="28"/>
      <c r="JL2199" s="28"/>
      <c r="JM2199" s="28"/>
      <c r="JN2199" s="28"/>
      <c r="JO2199" s="28"/>
      <c r="JP2199" s="28"/>
      <c r="JQ2199" s="28"/>
      <c r="JR2199" s="28"/>
      <c r="JS2199" s="28"/>
      <c r="JT2199" s="28"/>
      <c r="JU2199" s="28"/>
      <c r="JV2199" s="28"/>
      <c r="JW2199" s="28"/>
      <c r="JX2199" s="28"/>
      <c r="JY2199" s="28"/>
      <c r="JZ2199" s="28"/>
      <c r="KA2199" s="28"/>
      <c r="KB2199" s="28"/>
      <c r="KC2199" s="28"/>
      <c r="KD2199" s="28"/>
    </row>
    <row r="2200" spans="5:290" x14ac:dyDescent="0.2">
      <c r="E2200" s="31"/>
      <c r="F2200" s="31"/>
      <c r="G2200" s="31"/>
      <c r="H2200" s="31"/>
      <c r="I2200" s="31"/>
      <c r="J2200" s="31"/>
      <c r="K2200" s="31"/>
      <c r="L2200" s="31"/>
      <c r="M2200" s="31"/>
      <c r="N2200" s="31"/>
      <c r="O2200" s="31"/>
      <c r="P2200" s="31"/>
      <c r="Q2200" s="31"/>
      <c r="R2200" s="31"/>
      <c r="S2200" s="31"/>
      <c r="T2200" s="31"/>
      <c r="U2200" s="31"/>
      <c r="V2200" s="31"/>
      <c r="W2200" s="31"/>
      <c r="X2200" s="31"/>
      <c r="Y2200" s="31"/>
      <c r="Z2200" s="31"/>
      <c r="AA2200" s="31"/>
      <c r="AB2200" s="28"/>
      <c r="AC2200" s="31"/>
      <c r="AD2200" s="31"/>
      <c r="AE2200" s="31"/>
      <c r="AF2200" s="31"/>
      <c r="AG2200" s="31"/>
      <c r="AH2200" s="31"/>
      <c r="AI2200" s="31"/>
      <c r="AJ2200" s="31"/>
      <c r="AK2200" s="31"/>
      <c r="AL2200" s="31"/>
      <c r="AM2200" s="31"/>
      <c r="AN2200" s="31"/>
      <c r="AO2200" s="31"/>
      <c r="AP2200" s="31"/>
      <c r="AQ2200" s="31"/>
      <c r="AR2200" s="31"/>
      <c r="AT2200" s="28"/>
      <c r="AU2200" s="28"/>
      <c r="AV2200" s="28"/>
      <c r="AW2200" s="28"/>
      <c r="AX2200" s="28"/>
      <c r="AY2200" s="28"/>
      <c r="AZ2200" s="28"/>
      <c r="BA2200" s="28"/>
      <c r="BB2200" s="28"/>
      <c r="BC2200" s="28"/>
      <c r="BD2200" s="28"/>
      <c r="BE2200" s="28"/>
      <c r="BF2200" s="28"/>
      <c r="BG2200" s="28"/>
      <c r="BH2200" s="28"/>
      <c r="BI2200" s="28"/>
      <c r="BJ2200" s="28"/>
      <c r="BK2200" s="28"/>
      <c r="BL2200" s="28"/>
      <c r="BM2200" s="28"/>
      <c r="BN2200" s="28"/>
      <c r="BO2200" s="28"/>
      <c r="BP2200" s="28"/>
      <c r="BQ2200" s="28"/>
      <c r="BR2200" s="28"/>
      <c r="BS2200" s="28"/>
      <c r="BT2200" s="28"/>
      <c r="BU2200" s="28"/>
      <c r="BV2200" s="28"/>
      <c r="BW2200" s="28"/>
      <c r="BX2200" s="28"/>
      <c r="BY2200" s="28"/>
      <c r="BZ2200" s="28"/>
      <c r="CA2200" s="28"/>
      <c r="CB2200" s="28"/>
      <c r="CC2200" s="28"/>
      <c r="CD2200" s="28"/>
      <c r="CE2200" s="28"/>
      <c r="CF2200" s="28"/>
      <c r="CG2200" s="28"/>
      <c r="CH2200" s="28"/>
      <c r="CI2200" s="28"/>
      <c r="CJ2200" s="28"/>
      <c r="CK2200" s="28"/>
      <c r="CL2200" s="28"/>
      <c r="CM2200" s="28"/>
      <c r="CN2200" s="28"/>
      <c r="CO2200" s="28"/>
      <c r="CP2200" s="28"/>
      <c r="CQ2200" s="28"/>
      <c r="CR2200" s="28"/>
      <c r="CS2200" s="28"/>
      <c r="CT2200" s="28"/>
      <c r="CU2200" s="28"/>
      <c r="CV2200" s="28"/>
      <c r="CW2200" s="28"/>
      <c r="CX2200" s="28"/>
      <c r="CY2200" s="28"/>
      <c r="CZ2200" s="28"/>
      <c r="DA2200" s="28"/>
      <c r="DB2200" s="28"/>
      <c r="DC2200" s="28"/>
      <c r="DD2200" s="28"/>
      <c r="DE2200" s="28"/>
      <c r="DF2200" s="28"/>
      <c r="DG2200" s="28"/>
      <c r="DH2200" s="28"/>
      <c r="DI2200" s="28"/>
      <c r="DJ2200" s="28"/>
      <c r="DK2200" s="28"/>
      <c r="DL2200" s="28"/>
      <c r="DM2200" s="28"/>
      <c r="DN2200" s="28"/>
      <c r="DO2200" s="28"/>
      <c r="DP2200" s="28"/>
      <c r="DQ2200" s="28"/>
      <c r="DR2200" s="28"/>
      <c r="DS2200" s="28"/>
      <c r="DT2200" s="28"/>
      <c r="DU2200" s="28"/>
      <c r="DV2200" s="28"/>
      <c r="IP2200" s="28"/>
      <c r="IQ2200" s="28"/>
      <c r="IR2200" s="28"/>
      <c r="IS2200" s="28"/>
      <c r="IT2200" s="28"/>
      <c r="IU2200" s="28"/>
      <c r="IV2200" s="28"/>
      <c r="IW2200" s="28"/>
      <c r="IX2200" s="28"/>
      <c r="IY2200" s="28"/>
      <c r="IZ2200" s="28"/>
      <c r="JA2200" s="28"/>
      <c r="JB2200" s="28"/>
      <c r="JC2200" s="28"/>
      <c r="JD2200" s="28"/>
      <c r="JE2200" s="28"/>
      <c r="JF2200" s="28"/>
      <c r="JG2200" s="28"/>
      <c r="JH2200" s="28"/>
      <c r="JI2200" s="28"/>
      <c r="JJ2200" s="28"/>
      <c r="JK2200" s="28"/>
      <c r="JL2200" s="28"/>
      <c r="JM2200" s="28"/>
      <c r="JN2200" s="28"/>
      <c r="JO2200" s="28"/>
      <c r="JP2200" s="28"/>
      <c r="JQ2200" s="28"/>
      <c r="JR2200" s="28"/>
      <c r="JS2200" s="28"/>
      <c r="JT2200" s="28"/>
      <c r="JU2200" s="28"/>
      <c r="JV2200" s="28"/>
      <c r="JW2200" s="28"/>
      <c r="JX2200" s="28"/>
      <c r="JY2200" s="28"/>
      <c r="JZ2200" s="28"/>
      <c r="KA2200" s="28"/>
      <c r="KB2200" s="28"/>
      <c r="KC2200" s="28"/>
      <c r="KD2200" s="28"/>
    </row>
    <row r="2201" spans="5:290" x14ac:dyDescent="0.2">
      <c r="E2201" s="31"/>
      <c r="F2201" s="31"/>
      <c r="G2201" s="31"/>
      <c r="H2201" s="31"/>
      <c r="I2201" s="31"/>
      <c r="J2201" s="31"/>
      <c r="K2201" s="31"/>
      <c r="L2201" s="31"/>
      <c r="M2201" s="31"/>
      <c r="N2201" s="31"/>
      <c r="O2201" s="31"/>
      <c r="P2201" s="31"/>
      <c r="Q2201" s="31"/>
      <c r="R2201" s="31"/>
      <c r="S2201" s="31"/>
      <c r="T2201" s="31"/>
      <c r="U2201" s="31"/>
      <c r="V2201" s="31"/>
      <c r="W2201" s="31"/>
      <c r="X2201" s="31"/>
      <c r="Y2201" s="31"/>
      <c r="Z2201" s="31"/>
      <c r="AA2201" s="31"/>
      <c r="AB2201" s="28"/>
      <c r="AC2201" s="31"/>
      <c r="AD2201" s="31"/>
      <c r="AE2201" s="31"/>
      <c r="AF2201" s="31"/>
      <c r="AG2201" s="31"/>
      <c r="AH2201" s="31"/>
      <c r="AI2201" s="31"/>
      <c r="AJ2201" s="31"/>
      <c r="AK2201" s="31"/>
      <c r="AL2201" s="31"/>
      <c r="AM2201" s="31"/>
      <c r="AN2201" s="31"/>
      <c r="AO2201" s="31"/>
      <c r="AP2201" s="31"/>
      <c r="AQ2201" s="31"/>
      <c r="AR2201" s="31"/>
      <c r="AT2201" s="28"/>
      <c r="AU2201" s="28"/>
      <c r="AV2201" s="28"/>
      <c r="AW2201" s="28"/>
      <c r="AX2201" s="28"/>
      <c r="AY2201" s="28"/>
      <c r="AZ2201" s="28"/>
      <c r="BA2201" s="28"/>
      <c r="BB2201" s="28"/>
      <c r="BC2201" s="28"/>
      <c r="BD2201" s="28"/>
      <c r="BE2201" s="28"/>
      <c r="BF2201" s="28"/>
      <c r="BG2201" s="28"/>
      <c r="BH2201" s="28"/>
      <c r="BI2201" s="28"/>
      <c r="BJ2201" s="28"/>
      <c r="BK2201" s="28"/>
      <c r="BL2201" s="28"/>
      <c r="BM2201" s="28"/>
      <c r="BN2201" s="28"/>
      <c r="BO2201" s="28"/>
      <c r="BP2201" s="28"/>
      <c r="BQ2201" s="28"/>
      <c r="BR2201" s="28"/>
      <c r="BS2201" s="28"/>
      <c r="BT2201" s="28"/>
      <c r="BU2201" s="28"/>
      <c r="BV2201" s="28"/>
      <c r="BW2201" s="28"/>
      <c r="BX2201" s="28"/>
      <c r="BY2201" s="28"/>
      <c r="BZ2201" s="28"/>
      <c r="CA2201" s="28"/>
      <c r="CB2201" s="28"/>
      <c r="CC2201" s="28"/>
      <c r="CD2201" s="28"/>
      <c r="CE2201" s="28"/>
      <c r="CF2201" s="28"/>
      <c r="CG2201" s="28"/>
      <c r="CH2201" s="28"/>
      <c r="CI2201" s="28"/>
      <c r="CJ2201" s="28"/>
      <c r="CK2201" s="28"/>
      <c r="CL2201" s="28"/>
      <c r="CM2201" s="28"/>
      <c r="CN2201" s="28"/>
      <c r="CO2201" s="28"/>
      <c r="CP2201" s="28"/>
      <c r="CQ2201" s="28"/>
      <c r="CR2201" s="28"/>
      <c r="CS2201" s="28"/>
      <c r="CT2201" s="28"/>
      <c r="CU2201" s="28"/>
      <c r="CV2201" s="28"/>
      <c r="CW2201" s="28"/>
      <c r="CX2201" s="28"/>
      <c r="CY2201" s="28"/>
      <c r="CZ2201" s="28"/>
      <c r="DA2201" s="28"/>
      <c r="DB2201" s="28"/>
      <c r="DC2201" s="28"/>
      <c r="DD2201" s="28"/>
      <c r="DE2201" s="28"/>
      <c r="DF2201" s="28"/>
      <c r="DG2201" s="28"/>
      <c r="DH2201" s="28"/>
      <c r="DI2201" s="28"/>
      <c r="DJ2201" s="28"/>
      <c r="DK2201" s="28"/>
      <c r="DL2201" s="28"/>
      <c r="DM2201" s="28"/>
      <c r="DN2201" s="28"/>
      <c r="DO2201" s="28"/>
      <c r="DP2201" s="28"/>
      <c r="DQ2201" s="28"/>
      <c r="DR2201" s="28"/>
      <c r="DS2201" s="28"/>
      <c r="DT2201" s="28"/>
      <c r="DU2201" s="28"/>
      <c r="DV2201" s="28"/>
      <c r="IP2201" s="28"/>
      <c r="IQ2201" s="28"/>
      <c r="IR2201" s="28"/>
      <c r="IS2201" s="28"/>
      <c r="IT2201" s="28"/>
      <c r="IU2201" s="28"/>
      <c r="IV2201" s="28"/>
      <c r="IW2201" s="28"/>
      <c r="IX2201" s="28"/>
      <c r="IY2201" s="28"/>
      <c r="IZ2201" s="28"/>
      <c r="JA2201" s="28"/>
      <c r="JB2201" s="28"/>
      <c r="JC2201" s="28"/>
      <c r="JD2201" s="28"/>
      <c r="JE2201" s="28"/>
      <c r="JF2201" s="28"/>
      <c r="JG2201" s="28"/>
      <c r="JH2201" s="28"/>
      <c r="JI2201" s="28"/>
      <c r="JJ2201" s="28"/>
      <c r="JK2201" s="28"/>
      <c r="JL2201" s="28"/>
      <c r="JM2201" s="28"/>
      <c r="JN2201" s="28"/>
      <c r="JO2201" s="28"/>
      <c r="JP2201" s="28"/>
      <c r="JQ2201" s="28"/>
      <c r="JR2201" s="28"/>
      <c r="JS2201" s="28"/>
      <c r="JT2201" s="28"/>
      <c r="JU2201" s="28"/>
      <c r="JV2201" s="28"/>
      <c r="JW2201" s="28"/>
      <c r="JX2201" s="28"/>
      <c r="JY2201" s="28"/>
      <c r="JZ2201" s="28"/>
      <c r="KA2201" s="28"/>
      <c r="KB2201" s="28"/>
      <c r="KC2201" s="28"/>
      <c r="KD2201" s="28"/>
    </row>
    <row r="2202" spans="5:290" x14ac:dyDescent="0.2">
      <c r="E2202" s="31"/>
      <c r="F2202" s="31"/>
      <c r="G2202" s="31"/>
      <c r="H2202" s="31"/>
      <c r="I2202" s="31"/>
      <c r="J2202" s="31"/>
      <c r="K2202" s="31"/>
      <c r="L2202" s="31"/>
      <c r="M2202" s="31"/>
      <c r="N2202" s="31"/>
      <c r="O2202" s="31"/>
      <c r="P2202" s="31"/>
      <c r="Q2202" s="31"/>
      <c r="R2202" s="31"/>
      <c r="S2202" s="31"/>
      <c r="T2202" s="31"/>
      <c r="U2202" s="31"/>
      <c r="V2202" s="31"/>
      <c r="W2202" s="31"/>
      <c r="X2202" s="31"/>
      <c r="Y2202" s="31"/>
      <c r="Z2202" s="31"/>
      <c r="AA2202" s="31"/>
      <c r="AB2202" s="28"/>
      <c r="AC2202" s="31"/>
      <c r="AD2202" s="31"/>
      <c r="AE2202" s="31"/>
      <c r="AF2202" s="31"/>
      <c r="AG2202" s="31"/>
      <c r="AH2202" s="31"/>
      <c r="AI2202" s="31"/>
      <c r="AJ2202" s="31"/>
      <c r="AK2202" s="31"/>
      <c r="AL2202" s="31"/>
      <c r="AM2202" s="31"/>
      <c r="AN2202" s="31"/>
      <c r="AO2202" s="31"/>
      <c r="AP2202" s="31"/>
      <c r="AQ2202" s="31"/>
      <c r="AR2202" s="31"/>
      <c r="AT2202" s="28"/>
      <c r="AU2202" s="28"/>
      <c r="AV2202" s="28"/>
      <c r="AW2202" s="28"/>
      <c r="AX2202" s="28"/>
      <c r="AY2202" s="28"/>
      <c r="AZ2202" s="28"/>
      <c r="BA2202" s="28"/>
      <c r="BB2202" s="28"/>
      <c r="BC2202" s="28"/>
      <c r="BD2202" s="28"/>
      <c r="BE2202" s="28"/>
      <c r="BF2202" s="28"/>
      <c r="BG2202" s="28"/>
      <c r="BH2202" s="28"/>
      <c r="BI2202" s="28"/>
      <c r="BJ2202" s="28"/>
      <c r="BK2202" s="28"/>
      <c r="BL2202" s="28"/>
      <c r="BM2202" s="28"/>
      <c r="BN2202" s="28"/>
      <c r="BO2202" s="28"/>
      <c r="BP2202" s="28"/>
      <c r="BQ2202" s="28"/>
      <c r="BR2202" s="28"/>
      <c r="BS2202" s="28"/>
      <c r="BT2202" s="28"/>
      <c r="BU2202" s="28"/>
      <c r="BV2202" s="28"/>
      <c r="BW2202" s="28"/>
      <c r="BX2202" s="28"/>
      <c r="BY2202" s="28"/>
      <c r="BZ2202" s="28"/>
      <c r="CA2202" s="28"/>
      <c r="CB2202" s="28"/>
      <c r="CC2202" s="28"/>
      <c r="CD2202" s="28"/>
      <c r="CE2202" s="28"/>
      <c r="CF2202" s="28"/>
      <c r="CG2202" s="28"/>
      <c r="CH2202" s="28"/>
      <c r="CI2202" s="28"/>
      <c r="CJ2202" s="28"/>
      <c r="CK2202" s="28"/>
      <c r="CL2202" s="28"/>
      <c r="CM2202" s="28"/>
      <c r="CN2202" s="28"/>
      <c r="CO2202" s="28"/>
      <c r="CP2202" s="28"/>
      <c r="CQ2202" s="28"/>
      <c r="CR2202" s="28"/>
      <c r="CS2202" s="28"/>
      <c r="CT2202" s="28"/>
      <c r="CU2202" s="28"/>
      <c r="CV2202" s="28"/>
      <c r="CW2202" s="28"/>
      <c r="CX2202" s="28"/>
      <c r="CY2202" s="28"/>
      <c r="CZ2202" s="28"/>
      <c r="DA2202" s="28"/>
      <c r="DB2202" s="28"/>
      <c r="DC2202" s="28"/>
      <c r="DD2202" s="28"/>
      <c r="DE2202" s="28"/>
      <c r="DF2202" s="28"/>
      <c r="DG2202" s="28"/>
      <c r="DH2202" s="28"/>
      <c r="DI2202" s="28"/>
      <c r="DJ2202" s="28"/>
      <c r="DK2202" s="28"/>
      <c r="DL2202" s="28"/>
      <c r="DM2202" s="28"/>
      <c r="DN2202" s="28"/>
      <c r="DO2202" s="28"/>
      <c r="DP2202" s="28"/>
      <c r="DQ2202" s="28"/>
      <c r="DR2202" s="28"/>
      <c r="DS2202" s="28"/>
      <c r="DT2202" s="28"/>
      <c r="DU2202" s="28"/>
      <c r="DV2202" s="28"/>
      <c r="IP2202" s="28"/>
      <c r="IQ2202" s="28"/>
      <c r="IR2202" s="28"/>
      <c r="IS2202" s="28"/>
      <c r="IT2202" s="28"/>
      <c r="IU2202" s="28"/>
      <c r="IV2202" s="28"/>
      <c r="IW2202" s="28"/>
      <c r="IX2202" s="28"/>
      <c r="IY2202" s="28"/>
      <c r="IZ2202" s="28"/>
      <c r="JA2202" s="28"/>
      <c r="JB2202" s="28"/>
      <c r="JC2202" s="28"/>
      <c r="JD2202" s="28"/>
      <c r="JE2202" s="28"/>
      <c r="JF2202" s="28"/>
      <c r="JG2202" s="28"/>
      <c r="JH2202" s="28"/>
      <c r="JI2202" s="28"/>
      <c r="JJ2202" s="28"/>
      <c r="JK2202" s="28"/>
      <c r="JL2202" s="28"/>
      <c r="JM2202" s="28"/>
      <c r="JN2202" s="28"/>
      <c r="JO2202" s="28"/>
      <c r="JP2202" s="28"/>
      <c r="JQ2202" s="28"/>
      <c r="JR2202" s="28"/>
      <c r="JS2202" s="28"/>
      <c r="JT2202" s="28"/>
      <c r="JU2202" s="28"/>
      <c r="JV2202" s="28"/>
      <c r="JW2202" s="28"/>
      <c r="JX2202" s="28"/>
      <c r="JY2202" s="28"/>
      <c r="JZ2202" s="28"/>
      <c r="KA2202" s="28"/>
      <c r="KB2202" s="28"/>
      <c r="KC2202" s="28"/>
      <c r="KD2202" s="28"/>
    </row>
    <row r="2203" spans="5:290" x14ac:dyDescent="0.2">
      <c r="E2203" s="31"/>
      <c r="F2203" s="31"/>
      <c r="G2203" s="31"/>
      <c r="H2203" s="31"/>
      <c r="I2203" s="31"/>
      <c r="J2203" s="31"/>
      <c r="K2203" s="31"/>
      <c r="L2203" s="31"/>
      <c r="M2203" s="31"/>
      <c r="N2203" s="31"/>
      <c r="O2203" s="31"/>
      <c r="P2203" s="31"/>
      <c r="Q2203" s="31"/>
      <c r="R2203" s="31"/>
      <c r="S2203" s="31"/>
      <c r="T2203" s="31"/>
      <c r="U2203" s="31"/>
      <c r="V2203" s="31"/>
      <c r="W2203" s="31"/>
      <c r="X2203" s="31"/>
      <c r="Y2203" s="31"/>
      <c r="Z2203" s="31"/>
      <c r="AA2203" s="31"/>
      <c r="AB2203" s="28"/>
      <c r="AC2203" s="31"/>
      <c r="AD2203" s="31"/>
      <c r="AE2203" s="31"/>
      <c r="AF2203" s="31"/>
      <c r="AG2203" s="31"/>
      <c r="AH2203" s="31"/>
      <c r="AI2203" s="31"/>
      <c r="AJ2203" s="31"/>
      <c r="AK2203" s="31"/>
      <c r="AL2203" s="31"/>
      <c r="AM2203" s="31"/>
      <c r="AN2203" s="31"/>
      <c r="AO2203" s="31"/>
      <c r="AP2203" s="31"/>
      <c r="AQ2203" s="31"/>
      <c r="AR2203" s="31"/>
      <c r="AT2203" s="28"/>
      <c r="AU2203" s="28"/>
      <c r="AV2203" s="28"/>
      <c r="AW2203" s="28"/>
      <c r="AX2203" s="28"/>
      <c r="AY2203" s="28"/>
      <c r="AZ2203" s="28"/>
      <c r="BA2203" s="28"/>
      <c r="BB2203" s="28"/>
      <c r="BC2203" s="28"/>
      <c r="BD2203" s="28"/>
      <c r="BE2203" s="28"/>
      <c r="BF2203" s="28"/>
      <c r="BG2203" s="28"/>
      <c r="BH2203" s="28"/>
      <c r="BI2203" s="28"/>
      <c r="BJ2203" s="28"/>
      <c r="BK2203" s="28"/>
      <c r="BL2203" s="28"/>
      <c r="BM2203" s="28"/>
      <c r="BN2203" s="28"/>
      <c r="BO2203" s="28"/>
      <c r="BP2203" s="28"/>
      <c r="BQ2203" s="28"/>
      <c r="BR2203" s="28"/>
      <c r="BS2203" s="28"/>
      <c r="BT2203" s="28"/>
      <c r="BU2203" s="28"/>
      <c r="BV2203" s="28"/>
      <c r="BW2203" s="28"/>
      <c r="BX2203" s="28"/>
      <c r="BY2203" s="28"/>
      <c r="BZ2203" s="28"/>
      <c r="CA2203" s="28"/>
      <c r="CB2203" s="28"/>
      <c r="CC2203" s="28"/>
      <c r="CD2203" s="28"/>
      <c r="CE2203" s="28"/>
      <c r="CF2203" s="28"/>
      <c r="CG2203" s="28"/>
      <c r="CH2203" s="28"/>
      <c r="CI2203" s="28"/>
      <c r="CJ2203" s="28"/>
      <c r="CK2203" s="28"/>
      <c r="CL2203" s="28"/>
      <c r="CM2203" s="28"/>
      <c r="CN2203" s="28"/>
      <c r="CO2203" s="28"/>
      <c r="CP2203" s="28"/>
      <c r="CQ2203" s="28"/>
      <c r="CR2203" s="28"/>
      <c r="CS2203" s="28"/>
      <c r="CT2203" s="28"/>
      <c r="CU2203" s="28"/>
      <c r="CV2203" s="28"/>
      <c r="CW2203" s="28"/>
      <c r="CX2203" s="28"/>
      <c r="CY2203" s="28"/>
      <c r="CZ2203" s="28"/>
      <c r="DA2203" s="28"/>
      <c r="DB2203" s="28"/>
      <c r="DC2203" s="28"/>
      <c r="DD2203" s="28"/>
      <c r="DE2203" s="28"/>
      <c r="DF2203" s="28"/>
      <c r="DG2203" s="28"/>
      <c r="DH2203" s="28"/>
      <c r="DI2203" s="28"/>
      <c r="DJ2203" s="28"/>
      <c r="DK2203" s="28"/>
      <c r="DL2203" s="28"/>
      <c r="DM2203" s="28"/>
      <c r="DN2203" s="28"/>
      <c r="DO2203" s="28"/>
      <c r="DP2203" s="28"/>
      <c r="DQ2203" s="28"/>
      <c r="DR2203" s="28"/>
      <c r="DS2203" s="28"/>
      <c r="DT2203" s="28"/>
      <c r="DU2203" s="28"/>
      <c r="DV2203" s="28"/>
      <c r="IP2203" s="28"/>
      <c r="IQ2203" s="28"/>
      <c r="IR2203" s="28"/>
      <c r="IS2203" s="28"/>
      <c r="IT2203" s="28"/>
      <c r="IU2203" s="28"/>
      <c r="IV2203" s="28"/>
      <c r="IW2203" s="28"/>
      <c r="IX2203" s="28"/>
      <c r="IY2203" s="28"/>
      <c r="IZ2203" s="28"/>
      <c r="JA2203" s="28"/>
      <c r="JB2203" s="28"/>
      <c r="JC2203" s="28"/>
      <c r="JD2203" s="28"/>
      <c r="JE2203" s="28"/>
      <c r="JF2203" s="28"/>
      <c r="JG2203" s="28"/>
      <c r="JH2203" s="28"/>
      <c r="JI2203" s="28"/>
      <c r="JJ2203" s="28"/>
      <c r="JK2203" s="28"/>
      <c r="JL2203" s="28"/>
      <c r="JM2203" s="28"/>
      <c r="JN2203" s="28"/>
      <c r="JO2203" s="28"/>
      <c r="JP2203" s="28"/>
      <c r="JQ2203" s="28"/>
      <c r="JR2203" s="28"/>
      <c r="JS2203" s="28"/>
      <c r="JT2203" s="28"/>
      <c r="JU2203" s="28"/>
      <c r="JV2203" s="28"/>
      <c r="JW2203" s="28"/>
      <c r="JX2203" s="28"/>
      <c r="JY2203" s="28"/>
      <c r="JZ2203" s="28"/>
      <c r="KA2203" s="28"/>
      <c r="KB2203" s="28"/>
      <c r="KC2203" s="28"/>
      <c r="KD2203" s="28"/>
    </row>
    <row r="2204" spans="5:290" x14ac:dyDescent="0.2">
      <c r="E2204" s="31"/>
      <c r="F2204" s="31"/>
      <c r="G2204" s="31"/>
      <c r="H2204" s="31"/>
      <c r="I2204" s="31"/>
      <c r="J2204" s="31"/>
      <c r="K2204" s="31"/>
      <c r="L2204" s="31"/>
      <c r="M2204" s="31"/>
      <c r="N2204" s="31"/>
      <c r="O2204" s="31"/>
      <c r="P2204" s="31"/>
      <c r="Q2204" s="31"/>
      <c r="R2204" s="31"/>
      <c r="S2204" s="31"/>
      <c r="T2204" s="31"/>
      <c r="U2204" s="31"/>
      <c r="V2204" s="31"/>
      <c r="W2204" s="31"/>
      <c r="X2204" s="31"/>
      <c r="Y2204" s="31"/>
      <c r="Z2204" s="31"/>
      <c r="AA2204" s="31"/>
      <c r="AB2204" s="28"/>
      <c r="AC2204" s="31"/>
      <c r="AD2204" s="31"/>
      <c r="AE2204" s="31"/>
      <c r="AF2204" s="31"/>
      <c r="AG2204" s="31"/>
      <c r="AH2204" s="31"/>
      <c r="AI2204" s="31"/>
      <c r="AJ2204" s="31"/>
      <c r="AK2204" s="31"/>
      <c r="AL2204" s="31"/>
      <c r="AM2204" s="31"/>
      <c r="AN2204" s="31"/>
      <c r="AO2204" s="31"/>
      <c r="AP2204" s="31"/>
      <c r="AQ2204" s="31"/>
      <c r="AR2204" s="31"/>
      <c r="AT2204" s="28"/>
      <c r="AU2204" s="28"/>
      <c r="AV2204" s="28"/>
      <c r="AW2204" s="28"/>
      <c r="AX2204" s="28"/>
      <c r="AY2204" s="28"/>
      <c r="AZ2204" s="28"/>
      <c r="BA2204" s="28"/>
      <c r="BB2204" s="28"/>
      <c r="BC2204" s="28"/>
      <c r="BD2204" s="28"/>
      <c r="BE2204" s="28"/>
      <c r="BF2204" s="28"/>
      <c r="BG2204" s="28"/>
      <c r="BH2204" s="28"/>
      <c r="BI2204" s="28"/>
      <c r="BJ2204" s="28"/>
      <c r="BK2204" s="28"/>
      <c r="BL2204" s="28"/>
      <c r="BM2204" s="28"/>
      <c r="BN2204" s="28"/>
      <c r="BO2204" s="28"/>
      <c r="BP2204" s="28"/>
      <c r="BQ2204" s="28"/>
      <c r="BR2204" s="28"/>
      <c r="BS2204" s="28"/>
      <c r="BT2204" s="28"/>
      <c r="BU2204" s="28"/>
      <c r="BV2204" s="28"/>
      <c r="BW2204" s="28"/>
      <c r="BX2204" s="28"/>
      <c r="BY2204" s="28"/>
      <c r="BZ2204" s="28"/>
      <c r="CA2204" s="28"/>
      <c r="CB2204" s="28"/>
      <c r="CC2204" s="28"/>
      <c r="CD2204" s="28"/>
      <c r="CE2204" s="28"/>
      <c r="CF2204" s="28"/>
      <c r="CG2204" s="28"/>
      <c r="CH2204" s="28"/>
      <c r="CI2204" s="28"/>
      <c r="CJ2204" s="28"/>
      <c r="CK2204" s="28"/>
      <c r="CL2204" s="28"/>
      <c r="CM2204" s="28"/>
      <c r="CN2204" s="28"/>
      <c r="CO2204" s="28"/>
      <c r="CP2204" s="28"/>
      <c r="CQ2204" s="28"/>
      <c r="CR2204" s="28"/>
      <c r="CS2204" s="28"/>
      <c r="CT2204" s="28"/>
      <c r="CU2204" s="28"/>
      <c r="CV2204" s="28"/>
      <c r="CW2204" s="28"/>
      <c r="CX2204" s="28"/>
      <c r="CY2204" s="28"/>
      <c r="CZ2204" s="28"/>
      <c r="DA2204" s="28"/>
      <c r="DB2204" s="28"/>
      <c r="DC2204" s="28"/>
      <c r="DD2204" s="28"/>
      <c r="DE2204" s="28"/>
      <c r="DF2204" s="28"/>
      <c r="DG2204" s="28"/>
      <c r="DH2204" s="28"/>
      <c r="DI2204" s="28"/>
      <c r="DJ2204" s="28"/>
      <c r="DK2204" s="28"/>
      <c r="DL2204" s="28"/>
      <c r="DM2204" s="28"/>
      <c r="DN2204" s="28"/>
      <c r="DO2204" s="28"/>
      <c r="DP2204" s="28"/>
      <c r="DQ2204" s="28"/>
      <c r="DR2204" s="28"/>
      <c r="DS2204" s="28"/>
      <c r="DT2204" s="28"/>
      <c r="DU2204" s="28"/>
      <c r="DV2204" s="28"/>
      <c r="IP2204" s="28"/>
      <c r="IQ2204" s="28"/>
      <c r="IR2204" s="28"/>
      <c r="IS2204" s="28"/>
      <c r="IT2204" s="28"/>
      <c r="IU2204" s="28"/>
      <c r="IV2204" s="28"/>
      <c r="IW2204" s="28"/>
      <c r="IX2204" s="28"/>
      <c r="IY2204" s="28"/>
      <c r="IZ2204" s="28"/>
      <c r="JA2204" s="28"/>
      <c r="JB2204" s="28"/>
      <c r="JC2204" s="28"/>
      <c r="JD2204" s="28"/>
      <c r="JE2204" s="28"/>
      <c r="JF2204" s="28"/>
      <c r="JG2204" s="28"/>
      <c r="JH2204" s="28"/>
      <c r="JI2204" s="28"/>
      <c r="JJ2204" s="28"/>
      <c r="JK2204" s="28"/>
      <c r="JL2204" s="28"/>
      <c r="JM2204" s="28"/>
      <c r="JN2204" s="28"/>
      <c r="JO2204" s="28"/>
      <c r="JP2204" s="28"/>
      <c r="JQ2204" s="28"/>
      <c r="JR2204" s="28"/>
      <c r="JS2204" s="28"/>
      <c r="JT2204" s="28"/>
      <c r="JU2204" s="28"/>
      <c r="JV2204" s="28"/>
      <c r="JW2204" s="28"/>
      <c r="JX2204" s="28"/>
      <c r="JY2204" s="28"/>
      <c r="JZ2204" s="28"/>
      <c r="KA2204" s="28"/>
      <c r="KB2204" s="28"/>
      <c r="KC2204" s="28"/>
      <c r="KD2204" s="28"/>
    </row>
    <row r="2205" spans="5:290" x14ac:dyDescent="0.2">
      <c r="E2205" s="31"/>
      <c r="F2205" s="31"/>
      <c r="G2205" s="31"/>
      <c r="H2205" s="31"/>
      <c r="I2205" s="31"/>
      <c r="J2205" s="31"/>
      <c r="K2205" s="31"/>
      <c r="L2205" s="31"/>
      <c r="M2205" s="31"/>
      <c r="N2205" s="31"/>
      <c r="O2205" s="31"/>
      <c r="P2205" s="31"/>
      <c r="Q2205" s="31"/>
      <c r="R2205" s="31"/>
      <c r="S2205" s="31"/>
      <c r="T2205" s="31"/>
      <c r="U2205" s="31"/>
      <c r="V2205" s="31"/>
      <c r="W2205" s="31"/>
      <c r="X2205" s="31"/>
      <c r="Y2205" s="31"/>
      <c r="Z2205" s="31"/>
      <c r="AA2205" s="31"/>
      <c r="AB2205" s="28"/>
      <c r="AC2205" s="31"/>
      <c r="AD2205" s="31"/>
      <c r="AE2205" s="31"/>
      <c r="AF2205" s="31"/>
      <c r="AG2205" s="31"/>
      <c r="AH2205" s="31"/>
      <c r="AI2205" s="31"/>
      <c r="AJ2205" s="31"/>
      <c r="AK2205" s="31"/>
      <c r="AL2205" s="31"/>
      <c r="AM2205" s="31"/>
      <c r="AN2205" s="31"/>
      <c r="AO2205" s="31"/>
      <c r="AP2205" s="31"/>
      <c r="AQ2205" s="31"/>
      <c r="AR2205" s="31"/>
      <c r="AT2205" s="28"/>
      <c r="AU2205" s="28"/>
      <c r="AV2205" s="28"/>
      <c r="AW2205" s="28"/>
      <c r="AX2205" s="28"/>
      <c r="AY2205" s="28"/>
      <c r="AZ2205" s="28"/>
      <c r="BA2205" s="28"/>
      <c r="BB2205" s="28"/>
      <c r="BC2205" s="28"/>
      <c r="BD2205" s="28"/>
      <c r="BE2205" s="28"/>
      <c r="BF2205" s="28"/>
      <c r="BG2205" s="28"/>
      <c r="BH2205" s="28"/>
      <c r="BI2205" s="28"/>
      <c r="BJ2205" s="28"/>
      <c r="BK2205" s="28"/>
      <c r="BL2205" s="28"/>
      <c r="BM2205" s="28"/>
      <c r="BN2205" s="28"/>
      <c r="BO2205" s="28"/>
      <c r="BP2205" s="28"/>
      <c r="BQ2205" s="28"/>
      <c r="BR2205" s="28"/>
      <c r="BS2205" s="28"/>
      <c r="BT2205" s="28"/>
      <c r="BU2205" s="28"/>
      <c r="BV2205" s="28"/>
      <c r="BW2205" s="28"/>
      <c r="BX2205" s="28"/>
      <c r="BY2205" s="28"/>
      <c r="BZ2205" s="28"/>
      <c r="CA2205" s="28"/>
      <c r="CB2205" s="28"/>
      <c r="CC2205" s="28"/>
      <c r="CD2205" s="28"/>
      <c r="CE2205" s="28"/>
      <c r="CF2205" s="28"/>
      <c r="CG2205" s="28"/>
      <c r="CH2205" s="28"/>
      <c r="CI2205" s="28"/>
      <c r="CJ2205" s="28"/>
      <c r="CK2205" s="28"/>
      <c r="CL2205" s="28"/>
      <c r="CM2205" s="28"/>
      <c r="CN2205" s="28"/>
      <c r="CO2205" s="28"/>
      <c r="CP2205" s="28"/>
      <c r="CQ2205" s="28"/>
      <c r="CR2205" s="28"/>
      <c r="CS2205" s="28"/>
      <c r="CT2205" s="28"/>
      <c r="CU2205" s="28"/>
      <c r="CV2205" s="28"/>
      <c r="CW2205" s="28"/>
      <c r="CX2205" s="28"/>
      <c r="CY2205" s="28"/>
      <c r="CZ2205" s="28"/>
      <c r="DA2205" s="28"/>
      <c r="DB2205" s="28"/>
      <c r="DC2205" s="28"/>
      <c r="DD2205" s="28"/>
      <c r="DE2205" s="28"/>
      <c r="DF2205" s="28"/>
      <c r="DG2205" s="28"/>
      <c r="DH2205" s="28"/>
      <c r="DI2205" s="28"/>
      <c r="DJ2205" s="28"/>
      <c r="DK2205" s="28"/>
      <c r="DL2205" s="28"/>
      <c r="DM2205" s="28"/>
      <c r="DN2205" s="28"/>
      <c r="DO2205" s="28"/>
      <c r="DP2205" s="28"/>
      <c r="DQ2205" s="28"/>
      <c r="DR2205" s="28"/>
      <c r="DS2205" s="28"/>
      <c r="DT2205" s="28"/>
      <c r="DU2205" s="28"/>
      <c r="DV2205" s="28"/>
      <c r="IP2205" s="28"/>
      <c r="IQ2205" s="28"/>
      <c r="IR2205" s="28"/>
      <c r="IS2205" s="28"/>
      <c r="IT2205" s="28"/>
      <c r="IU2205" s="28"/>
      <c r="IV2205" s="28"/>
      <c r="IW2205" s="28"/>
      <c r="IX2205" s="28"/>
      <c r="IY2205" s="28"/>
      <c r="IZ2205" s="28"/>
      <c r="JA2205" s="28"/>
      <c r="JB2205" s="28"/>
      <c r="JC2205" s="28"/>
      <c r="JD2205" s="28"/>
      <c r="JE2205" s="28"/>
      <c r="JF2205" s="28"/>
      <c r="JG2205" s="28"/>
      <c r="JH2205" s="28"/>
      <c r="JI2205" s="28"/>
      <c r="JJ2205" s="28"/>
      <c r="JK2205" s="28"/>
      <c r="JL2205" s="28"/>
      <c r="JM2205" s="28"/>
      <c r="JN2205" s="28"/>
      <c r="JO2205" s="28"/>
      <c r="JP2205" s="28"/>
      <c r="JQ2205" s="28"/>
      <c r="JR2205" s="28"/>
      <c r="JS2205" s="28"/>
      <c r="JT2205" s="28"/>
      <c r="JU2205" s="28"/>
      <c r="JV2205" s="28"/>
      <c r="JW2205" s="28"/>
      <c r="JX2205" s="28"/>
      <c r="JY2205" s="28"/>
      <c r="JZ2205" s="28"/>
      <c r="KA2205" s="28"/>
      <c r="KB2205" s="28"/>
      <c r="KC2205" s="28"/>
      <c r="KD2205" s="28"/>
    </row>
    <row r="2206" spans="5:290" x14ac:dyDescent="0.2">
      <c r="E2206" s="31"/>
      <c r="F2206" s="31"/>
      <c r="G2206" s="31"/>
      <c r="H2206" s="31"/>
      <c r="I2206" s="31"/>
      <c r="J2206" s="31"/>
      <c r="K2206" s="31"/>
      <c r="L2206" s="31"/>
      <c r="M2206" s="31"/>
      <c r="N2206" s="31"/>
      <c r="O2206" s="31"/>
      <c r="P2206" s="31"/>
      <c r="Q2206" s="31"/>
      <c r="R2206" s="31"/>
      <c r="S2206" s="31"/>
      <c r="T2206" s="31"/>
      <c r="U2206" s="31"/>
      <c r="V2206" s="31"/>
      <c r="W2206" s="31"/>
      <c r="X2206" s="31"/>
      <c r="Y2206" s="31"/>
      <c r="Z2206" s="31"/>
      <c r="AA2206" s="31"/>
      <c r="AB2206" s="28"/>
      <c r="AC2206" s="31"/>
      <c r="AD2206" s="31"/>
      <c r="AE2206" s="31"/>
      <c r="AF2206" s="31"/>
      <c r="AG2206" s="31"/>
      <c r="AH2206" s="31"/>
      <c r="AI2206" s="31"/>
      <c r="AJ2206" s="31"/>
      <c r="AK2206" s="31"/>
      <c r="AL2206" s="31"/>
      <c r="AM2206" s="31"/>
      <c r="AN2206" s="31"/>
      <c r="AO2206" s="31"/>
      <c r="AP2206" s="31"/>
      <c r="AQ2206" s="31"/>
      <c r="AR2206" s="31"/>
      <c r="AT2206" s="28"/>
      <c r="AU2206" s="28"/>
      <c r="AV2206" s="28"/>
      <c r="AW2206" s="28"/>
      <c r="AX2206" s="28"/>
      <c r="AY2206" s="28"/>
      <c r="AZ2206" s="28"/>
      <c r="BA2206" s="28"/>
      <c r="BB2206" s="28"/>
      <c r="BC2206" s="28"/>
      <c r="BD2206" s="28"/>
      <c r="BE2206" s="28"/>
      <c r="BF2206" s="28"/>
      <c r="BG2206" s="28"/>
      <c r="BH2206" s="28"/>
      <c r="BI2206" s="28"/>
      <c r="BJ2206" s="28"/>
      <c r="BK2206" s="28"/>
      <c r="BL2206" s="28"/>
      <c r="BM2206" s="28"/>
      <c r="BN2206" s="28"/>
      <c r="BO2206" s="28"/>
      <c r="BP2206" s="28"/>
      <c r="BQ2206" s="28"/>
      <c r="BR2206" s="28"/>
      <c r="BS2206" s="28"/>
      <c r="BT2206" s="28"/>
      <c r="BU2206" s="28"/>
      <c r="BV2206" s="28"/>
      <c r="BW2206" s="28"/>
      <c r="BX2206" s="28"/>
      <c r="BY2206" s="28"/>
      <c r="BZ2206" s="28"/>
      <c r="CA2206" s="28"/>
      <c r="CB2206" s="28"/>
      <c r="CC2206" s="28"/>
      <c r="CD2206" s="28"/>
      <c r="CE2206" s="28"/>
      <c r="CF2206" s="28"/>
      <c r="CG2206" s="28"/>
      <c r="CH2206" s="28"/>
      <c r="CI2206" s="28"/>
      <c r="CJ2206" s="28"/>
      <c r="CK2206" s="28"/>
      <c r="CL2206" s="28"/>
      <c r="CM2206" s="28"/>
      <c r="CN2206" s="28"/>
      <c r="CO2206" s="28"/>
      <c r="CP2206" s="28"/>
      <c r="CQ2206" s="28"/>
      <c r="CR2206" s="28"/>
      <c r="CS2206" s="28"/>
      <c r="CT2206" s="28"/>
      <c r="CU2206" s="28"/>
      <c r="CV2206" s="28"/>
      <c r="CW2206" s="28"/>
      <c r="CX2206" s="28"/>
      <c r="CY2206" s="28"/>
      <c r="CZ2206" s="28"/>
      <c r="DA2206" s="28"/>
      <c r="DB2206" s="28"/>
      <c r="DC2206" s="28"/>
      <c r="DD2206" s="28"/>
      <c r="DE2206" s="28"/>
      <c r="DF2206" s="28"/>
      <c r="DG2206" s="28"/>
      <c r="DH2206" s="28"/>
      <c r="DI2206" s="28"/>
      <c r="DJ2206" s="28"/>
      <c r="DK2206" s="28"/>
      <c r="DL2206" s="28"/>
      <c r="DM2206" s="28"/>
      <c r="DN2206" s="28"/>
      <c r="DO2206" s="28"/>
      <c r="DP2206" s="28"/>
      <c r="DQ2206" s="28"/>
      <c r="DR2206" s="28"/>
      <c r="DS2206" s="28"/>
      <c r="DT2206" s="28"/>
      <c r="DU2206" s="28"/>
      <c r="DV2206" s="28"/>
      <c r="IP2206" s="28"/>
      <c r="IQ2206" s="28"/>
      <c r="IR2206" s="28"/>
      <c r="IS2206" s="28"/>
      <c r="IT2206" s="28"/>
      <c r="IU2206" s="28"/>
      <c r="IV2206" s="28"/>
      <c r="IW2206" s="28"/>
      <c r="IX2206" s="28"/>
      <c r="IY2206" s="28"/>
      <c r="IZ2206" s="28"/>
      <c r="JA2206" s="28"/>
      <c r="JB2206" s="28"/>
      <c r="JC2206" s="28"/>
      <c r="JD2206" s="28"/>
      <c r="JE2206" s="28"/>
      <c r="JF2206" s="28"/>
      <c r="JG2206" s="28"/>
      <c r="JH2206" s="28"/>
      <c r="JI2206" s="28"/>
      <c r="JJ2206" s="28"/>
      <c r="JK2206" s="28"/>
      <c r="JL2206" s="28"/>
      <c r="JM2206" s="28"/>
      <c r="JN2206" s="28"/>
      <c r="JO2206" s="28"/>
      <c r="JP2206" s="28"/>
      <c r="JQ2206" s="28"/>
      <c r="JR2206" s="28"/>
      <c r="JS2206" s="28"/>
      <c r="JT2206" s="28"/>
      <c r="JU2206" s="28"/>
      <c r="JV2206" s="28"/>
      <c r="JW2206" s="28"/>
      <c r="JX2206" s="28"/>
      <c r="JY2206" s="28"/>
      <c r="JZ2206" s="28"/>
      <c r="KA2206" s="28"/>
      <c r="KB2206" s="28"/>
      <c r="KC2206" s="28"/>
      <c r="KD2206" s="28"/>
    </row>
    <row r="2207" spans="5:290" x14ac:dyDescent="0.2">
      <c r="E2207" s="31"/>
      <c r="F2207" s="31"/>
      <c r="G2207" s="31"/>
      <c r="H2207" s="31"/>
      <c r="I2207" s="31"/>
      <c r="J2207" s="31"/>
      <c r="K2207" s="31"/>
      <c r="L2207" s="31"/>
      <c r="M2207" s="31"/>
      <c r="N2207" s="31"/>
      <c r="O2207" s="31"/>
      <c r="P2207" s="31"/>
      <c r="Q2207" s="31"/>
      <c r="R2207" s="31"/>
      <c r="S2207" s="31"/>
      <c r="T2207" s="31"/>
      <c r="U2207" s="31"/>
      <c r="V2207" s="31"/>
      <c r="W2207" s="31"/>
      <c r="X2207" s="31"/>
      <c r="Y2207" s="31"/>
      <c r="Z2207" s="31"/>
      <c r="AA2207" s="31"/>
      <c r="AB2207" s="28"/>
      <c r="AC2207" s="31"/>
      <c r="AD2207" s="31"/>
      <c r="AE2207" s="31"/>
      <c r="AF2207" s="31"/>
      <c r="AG2207" s="31"/>
      <c r="AH2207" s="31"/>
      <c r="AI2207" s="31"/>
      <c r="AJ2207" s="31"/>
      <c r="AK2207" s="31"/>
      <c r="AL2207" s="31"/>
      <c r="AM2207" s="31"/>
      <c r="AN2207" s="31"/>
      <c r="AO2207" s="31"/>
      <c r="AP2207" s="31"/>
      <c r="AQ2207" s="31"/>
      <c r="AR2207" s="31"/>
      <c r="AT2207" s="28"/>
      <c r="AU2207" s="28"/>
      <c r="AV2207" s="28"/>
      <c r="AW2207" s="28"/>
      <c r="AX2207" s="28"/>
      <c r="AY2207" s="28"/>
      <c r="AZ2207" s="28"/>
      <c r="BA2207" s="28"/>
      <c r="BB2207" s="28"/>
      <c r="BC2207" s="28"/>
      <c r="BD2207" s="28"/>
      <c r="BE2207" s="28"/>
      <c r="BF2207" s="28"/>
      <c r="BG2207" s="28"/>
      <c r="BH2207" s="28"/>
      <c r="BI2207" s="28"/>
      <c r="BJ2207" s="28"/>
      <c r="BK2207" s="28"/>
      <c r="BL2207" s="28"/>
      <c r="BM2207" s="28"/>
      <c r="BN2207" s="28"/>
      <c r="BO2207" s="28"/>
      <c r="BP2207" s="28"/>
      <c r="BQ2207" s="28"/>
      <c r="BR2207" s="28"/>
      <c r="BS2207" s="28"/>
      <c r="BT2207" s="28"/>
      <c r="BU2207" s="28"/>
      <c r="BV2207" s="28"/>
      <c r="BW2207" s="28"/>
      <c r="BX2207" s="28"/>
      <c r="BY2207" s="28"/>
      <c r="BZ2207" s="28"/>
      <c r="CA2207" s="28"/>
      <c r="CB2207" s="28"/>
      <c r="CC2207" s="28"/>
      <c r="CD2207" s="28"/>
      <c r="CE2207" s="28"/>
      <c r="CF2207" s="28"/>
      <c r="CG2207" s="28"/>
      <c r="CH2207" s="28"/>
      <c r="CI2207" s="28"/>
      <c r="CJ2207" s="28"/>
      <c r="CK2207" s="28"/>
      <c r="CL2207" s="28"/>
      <c r="CM2207" s="28"/>
      <c r="CN2207" s="28"/>
      <c r="CO2207" s="28"/>
      <c r="CP2207" s="28"/>
      <c r="CQ2207" s="28"/>
      <c r="CR2207" s="28"/>
      <c r="CS2207" s="28"/>
      <c r="CT2207" s="28"/>
      <c r="CU2207" s="28"/>
      <c r="CV2207" s="28"/>
      <c r="CW2207" s="28"/>
      <c r="CX2207" s="28"/>
      <c r="CY2207" s="28"/>
      <c r="CZ2207" s="28"/>
      <c r="DA2207" s="28"/>
      <c r="DB2207" s="28"/>
      <c r="DC2207" s="28"/>
      <c r="DD2207" s="28"/>
      <c r="DE2207" s="28"/>
      <c r="DF2207" s="28"/>
      <c r="DG2207" s="28"/>
      <c r="DH2207" s="28"/>
      <c r="DI2207" s="28"/>
      <c r="DJ2207" s="28"/>
      <c r="DK2207" s="28"/>
      <c r="DL2207" s="28"/>
      <c r="DM2207" s="28"/>
      <c r="DN2207" s="28"/>
      <c r="DO2207" s="28"/>
      <c r="DP2207" s="28"/>
      <c r="DQ2207" s="28"/>
      <c r="DR2207" s="28"/>
      <c r="DS2207" s="28"/>
      <c r="DT2207" s="28"/>
      <c r="DU2207" s="28"/>
      <c r="DV2207" s="28"/>
      <c r="IP2207" s="28"/>
      <c r="IQ2207" s="28"/>
      <c r="IR2207" s="28"/>
      <c r="IS2207" s="28"/>
      <c r="IT2207" s="28"/>
      <c r="IU2207" s="28"/>
      <c r="IV2207" s="28"/>
      <c r="IW2207" s="28"/>
      <c r="IX2207" s="28"/>
      <c r="IY2207" s="28"/>
      <c r="IZ2207" s="28"/>
      <c r="JA2207" s="28"/>
      <c r="JB2207" s="28"/>
      <c r="JC2207" s="28"/>
      <c r="JD2207" s="28"/>
      <c r="JE2207" s="28"/>
      <c r="JF2207" s="28"/>
      <c r="JG2207" s="28"/>
      <c r="JH2207" s="28"/>
      <c r="JI2207" s="28"/>
      <c r="JJ2207" s="28"/>
      <c r="JK2207" s="28"/>
      <c r="JL2207" s="28"/>
      <c r="JM2207" s="28"/>
      <c r="JN2207" s="28"/>
      <c r="JO2207" s="28"/>
      <c r="JP2207" s="28"/>
      <c r="JQ2207" s="28"/>
      <c r="JR2207" s="28"/>
      <c r="JS2207" s="28"/>
      <c r="JT2207" s="28"/>
      <c r="JU2207" s="28"/>
      <c r="JV2207" s="28"/>
      <c r="JW2207" s="28"/>
      <c r="JX2207" s="28"/>
      <c r="JY2207" s="28"/>
      <c r="JZ2207" s="28"/>
      <c r="KA2207" s="28"/>
      <c r="KB2207" s="28"/>
      <c r="KC2207" s="28"/>
      <c r="KD2207" s="28"/>
    </row>
    <row r="2208" spans="5:290" x14ac:dyDescent="0.2">
      <c r="E2208" s="31"/>
      <c r="F2208" s="31"/>
      <c r="G2208" s="31"/>
      <c r="H2208" s="31"/>
      <c r="I2208" s="31"/>
      <c r="J2208" s="31"/>
      <c r="K2208" s="31"/>
      <c r="L2208" s="31"/>
      <c r="M2208" s="31"/>
      <c r="N2208" s="31"/>
      <c r="O2208" s="31"/>
      <c r="P2208" s="31"/>
      <c r="Q2208" s="31"/>
      <c r="R2208" s="31"/>
      <c r="S2208" s="31"/>
      <c r="T2208" s="31"/>
      <c r="U2208" s="31"/>
      <c r="V2208" s="31"/>
      <c r="W2208" s="31"/>
      <c r="X2208" s="31"/>
      <c r="Y2208" s="31"/>
      <c r="Z2208" s="31"/>
      <c r="AA2208" s="31"/>
      <c r="AB2208" s="28"/>
      <c r="AC2208" s="31"/>
      <c r="AD2208" s="31"/>
      <c r="AE2208" s="31"/>
      <c r="AF2208" s="31"/>
      <c r="AG2208" s="31"/>
      <c r="AH2208" s="31"/>
      <c r="AI2208" s="31"/>
      <c r="AJ2208" s="31"/>
      <c r="AK2208" s="31"/>
      <c r="AL2208" s="31"/>
      <c r="AM2208" s="31"/>
      <c r="AN2208" s="31"/>
      <c r="AO2208" s="31"/>
      <c r="AP2208" s="31"/>
      <c r="AQ2208" s="31"/>
      <c r="AR2208" s="31"/>
      <c r="AT2208" s="28"/>
      <c r="AU2208" s="28"/>
      <c r="AV2208" s="28"/>
      <c r="AW2208" s="28"/>
      <c r="AX2208" s="28"/>
      <c r="AY2208" s="28"/>
      <c r="AZ2208" s="28"/>
      <c r="BA2208" s="28"/>
      <c r="BB2208" s="28"/>
      <c r="BC2208" s="28"/>
      <c r="BD2208" s="28"/>
      <c r="BE2208" s="28"/>
      <c r="BF2208" s="28"/>
      <c r="BG2208" s="28"/>
      <c r="BH2208" s="28"/>
      <c r="BI2208" s="28"/>
      <c r="BJ2208" s="28"/>
      <c r="BK2208" s="28"/>
      <c r="BL2208" s="28"/>
      <c r="BM2208" s="28"/>
      <c r="BN2208" s="28"/>
      <c r="BO2208" s="28"/>
      <c r="BP2208" s="28"/>
      <c r="BQ2208" s="28"/>
      <c r="BR2208" s="28"/>
      <c r="BS2208" s="28"/>
      <c r="BT2208" s="28"/>
      <c r="BU2208" s="28"/>
      <c r="BV2208" s="28"/>
      <c r="BW2208" s="28"/>
      <c r="BX2208" s="28"/>
      <c r="BY2208" s="28"/>
      <c r="BZ2208" s="28"/>
      <c r="CA2208" s="28"/>
      <c r="CB2208" s="28"/>
      <c r="CC2208" s="28"/>
      <c r="CD2208" s="28"/>
      <c r="CE2208" s="28"/>
      <c r="CF2208" s="28"/>
      <c r="CG2208" s="28"/>
      <c r="CH2208" s="28"/>
      <c r="CI2208" s="28"/>
      <c r="CJ2208" s="28"/>
      <c r="CK2208" s="28"/>
      <c r="CL2208" s="28"/>
      <c r="CM2208" s="28"/>
      <c r="CN2208" s="28"/>
      <c r="CO2208" s="28"/>
      <c r="CP2208" s="28"/>
      <c r="CQ2208" s="28"/>
      <c r="CR2208" s="28"/>
      <c r="CS2208" s="28"/>
      <c r="CT2208" s="28"/>
      <c r="CU2208" s="28"/>
      <c r="CV2208" s="28"/>
      <c r="CW2208" s="28"/>
      <c r="CX2208" s="28"/>
      <c r="CY2208" s="28"/>
      <c r="CZ2208" s="28"/>
      <c r="DA2208" s="28"/>
      <c r="DB2208" s="28"/>
      <c r="DC2208" s="28"/>
      <c r="DD2208" s="28"/>
      <c r="DE2208" s="28"/>
      <c r="DF2208" s="28"/>
      <c r="DG2208" s="28"/>
      <c r="DH2208" s="28"/>
      <c r="DI2208" s="28"/>
      <c r="DJ2208" s="28"/>
      <c r="DK2208" s="28"/>
      <c r="DL2208" s="28"/>
      <c r="DM2208" s="28"/>
      <c r="DN2208" s="28"/>
      <c r="DO2208" s="28"/>
      <c r="DP2208" s="28"/>
      <c r="DQ2208" s="28"/>
      <c r="DR2208" s="28"/>
      <c r="DS2208" s="28"/>
      <c r="DT2208" s="28"/>
      <c r="DU2208" s="28"/>
      <c r="DV2208" s="28"/>
      <c r="IP2208" s="28"/>
      <c r="IQ2208" s="28"/>
      <c r="IR2208" s="28"/>
      <c r="IS2208" s="28"/>
      <c r="IT2208" s="28"/>
      <c r="IU2208" s="28"/>
      <c r="IV2208" s="28"/>
      <c r="IW2208" s="28"/>
      <c r="IX2208" s="28"/>
      <c r="IY2208" s="28"/>
      <c r="IZ2208" s="28"/>
      <c r="JA2208" s="28"/>
      <c r="JB2208" s="28"/>
      <c r="JC2208" s="28"/>
      <c r="JD2208" s="28"/>
      <c r="JE2208" s="28"/>
      <c r="JF2208" s="28"/>
      <c r="JG2208" s="28"/>
      <c r="JH2208" s="28"/>
      <c r="JI2208" s="28"/>
      <c r="JJ2208" s="28"/>
      <c r="JK2208" s="28"/>
      <c r="JL2208" s="28"/>
      <c r="JM2208" s="28"/>
      <c r="JN2208" s="28"/>
      <c r="JO2208" s="28"/>
      <c r="JP2208" s="28"/>
      <c r="JQ2208" s="28"/>
      <c r="JR2208" s="28"/>
      <c r="JS2208" s="28"/>
      <c r="JT2208" s="28"/>
      <c r="JU2208" s="28"/>
      <c r="JV2208" s="28"/>
      <c r="JW2208" s="28"/>
      <c r="JX2208" s="28"/>
      <c r="JY2208" s="28"/>
      <c r="JZ2208" s="28"/>
      <c r="KA2208" s="28"/>
      <c r="KB2208" s="28"/>
      <c r="KC2208" s="28"/>
      <c r="KD2208" s="28"/>
    </row>
    <row r="2209" spans="5:290" x14ac:dyDescent="0.2">
      <c r="E2209" s="31"/>
      <c r="F2209" s="31"/>
      <c r="G2209" s="31"/>
      <c r="H2209" s="31"/>
      <c r="I2209" s="31"/>
      <c r="J2209" s="31"/>
      <c r="K2209" s="31"/>
      <c r="L2209" s="31"/>
      <c r="M2209" s="31"/>
      <c r="N2209" s="31"/>
      <c r="O2209" s="31"/>
      <c r="P2209" s="31"/>
      <c r="Q2209" s="31"/>
      <c r="R2209" s="31"/>
      <c r="S2209" s="31"/>
      <c r="T2209" s="31"/>
      <c r="U2209" s="31"/>
      <c r="V2209" s="31"/>
      <c r="W2209" s="31"/>
      <c r="X2209" s="31"/>
      <c r="Y2209" s="31"/>
      <c r="Z2209" s="31"/>
      <c r="AA2209" s="31"/>
      <c r="AB2209" s="28"/>
      <c r="AC2209" s="31"/>
      <c r="AD2209" s="31"/>
      <c r="AE2209" s="31"/>
      <c r="AF2209" s="31"/>
      <c r="AG2209" s="31"/>
      <c r="AH2209" s="31"/>
      <c r="AI2209" s="31"/>
      <c r="AJ2209" s="31"/>
      <c r="AK2209" s="31"/>
      <c r="AL2209" s="31"/>
      <c r="AM2209" s="31"/>
      <c r="AN2209" s="31"/>
      <c r="AO2209" s="31"/>
      <c r="AP2209" s="31"/>
      <c r="AQ2209" s="31"/>
      <c r="AR2209" s="31"/>
      <c r="AT2209" s="28"/>
      <c r="AU2209" s="28"/>
      <c r="AV2209" s="28"/>
      <c r="AW2209" s="28"/>
      <c r="AX2209" s="28"/>
      <c r="AY2209" s="28"/>
      <c r="AZ2209" s="28"/>
      <c r="BA2209" s="28"/>
      <c r="BB2209" s="28"/>
      <c r="BC2209" s="28"/>
      <c r="BD2209" s="28"/>
      <c r="BE2209" s="28"/>
      <c r="BF2209" s="28"/>
      <c r="BG2209" s="28"/>
      <c r="BH2209" s="28"/>
      <c r="BI2209" s="28"/>
      <c r="BJ2209" s="28"/>
      <c r="BK2209" s="28"/>
      <c r="BL2209" s="28"/>
      <c r="BM2209" s="28"/>
      <c r="BN2209" s="28"/>
      <c r="BO2209" s="28"/>
      <c r="BP2209" s="28"/>
      <c r="BQ2209" s="28"/>
      <c r="BR2209" s="28"/>
      <c r="BS2209" s="28"/>
      <c r="BT2209" s="28"/>
      <c r="BU2209" s="28"/>
      <c r="BV2209" s="28"/>
      <c r="BW2209" s="28"/>
      <c r="BX2209" s="28"/>
      <c r="BY2209" s="28"/>
      <c r="BZ2209" s="28"/>
      <c r="CA2209" s="28"/>
      <c r="CB2209" s="28"/>
      <c r="CC2209" s="28"/>
      <c r="CD2209" s="28"/>
      <c r="CE2209" s="28"/>
      <c r="CF2209" s="28"/>
      <c r="CG2209" s="28"/>
      <c r="CH2209" s="28"/>
      <c r="CI2209" s="28"/>
      <c r="CJ2209" s="28"/>
      <c r="CK2209" s="28"/>
      <c r="CL2209" s="28"/>
      <c r="CM2209" s="28"/>
      <c r="CN2209" s="28"/>
      <c r="CO2209" s="28"/>
      <c r="CP2209" s="28"/>
      <c r="CQ2209" s="28"/>
      <c r="CR2209" s="28"/>
      <c r="CS2209" s="28"/>
      <c r="CT2209" s="28"/>
      <c r="CU2209" s="28"/>
      <c r="CV2209" s="28"/>
      <c r="CW2209" s="28"/>
      <c r="CX2209" s="28"/>
      <c r="CY2209" s="28"/>
      <c r="CZ2209" s="28"/>
      <c r="DA2209" s="28"/>
      <c r="DB2209" s="28"/>
      <c r="DC2209" s="28"/>
      <c r="DD2209" s="28"/>
      <c r="DE2209" s="28"/>
      <c r="DF2209" s="28"/>
      <c r="DG2209" s="28"/>
      <c r="DH2209" s="28"/>
      <c r="DI2209" s="28"/>
      <c r="DJ2209" s="28"/>
      <c r="DK2209" s="28"/>
      <c r="DL2209" s="28"/>
      <c r="DM2209" s="28"/>
      <c r="DN2209" s="28"/>
      <c r="DO2209" s="28"/>
      <c r="DP2209" s="28"/>
      <c r="DQ2209" s="28"/>
      <c r="DR2209" s="28"/>
      <c r="DS2209" s="28"/>
      <c r="DT2209" s="28"/>
      <c r="DU2209" s="28"/>
      <c r="DV2209" s="28"/>
      <c r="IP2209" s="28"/>
      <c r="IQ2209" s="28"/>
      <c r="IR2209" s="28"/>
      <c r="IS2209" s="28"/>
      <c r="IT2209" s="28"/>
      <c r="IU2209" s="28"/>
      <c r="IV2209" s="28"/>
      <c r="IW2209" s="28"/>
      <c r="IX2209" s="28"/>
      <c r="IY2209" s="28"/>
      <c r="IZ2209" s="28"/>
      <c r="JA2209" s="28"/>
      <c r="JB2209" s="28"/>
      <c r="JC2209" s="28"/>
      <c r="JD2209" s="28"/>
      <c r="JE2209" s="28"/>
      <c r="JF2209" s="28"/>
      <c r="JG2209" s="28"/>
      <c r="JH2209" s="28"/>
      <c r="JI2209" s="28"/>
      <c r="JJ2209" s="28"/>
      <c r="JK2209" s="28"/>
      <c r="JL2209" s="28"/>
      <c r="JM2209" s="28"/>
      <c r="JN2209" s="28"/>
      <c r="JO2209" s="28"/>
      <c r="JP2209" s="28"/>
      <c r="JQ2209" s="28"/>
      <c r="JR2209" s="28"/>
      <c r="JS2209" s="28"/>
      <c r="JT2209" s="28"/>
      <c r="JU2209" s="28"/>
      <c r="JV2209" s="28"/>
      <c r="JW2209" s="28"/>
      <c r="JX2209" s="28"/>
      <c r="JY2209" s="28"/>
      <c r="JZ2209" s="28"/>
      <c r="KA2209" s="28"/>
      <c r="KB2209" s="28"/>
      <c r="KC2209" s="28"/>
      <c r="KD2209" s="28"/>
    </row>
    <row r="2210" spans="5:290" x14ac:dyDescent="0.2">
      <c r="E2210" s="31"/>
      <c r="F2210" s="31"/>
      <c r="G2210" s="31"/>
      <c r="H2210" s="31"/>
      <c r="I2210" s="31"/>
      <c r="J2210" s="31"/>
      <c r="K2210" s="31"/>
      <c r="L2210" s="31"/>
      <c r="M2210" s="31"/>
      <c r="N2210" s="31"/>
      <c r="O2210" s="31"/>
      <c r="P2210" s="31"/>
      <c r="Q2210" s="31"/>
      <c r="R2210" s="31"/>
      <c r="S2210" s="31"/>
      <c r="T2210" s="31"/>
      <c r="U2210" s="31"/>
      <c r="V2210" s="31"/>
      <c r="W2210" s="31"/>
      <c r="X2210" s="31"/>
      <c r="Y2210" s="31"/>
      <c r="Z2210" s="31"/>
      <c r="AA2210" s="31"/>
      <c r="AB2210" s="28"/>
      <c r="AC2210" s="31"/>
      <c r="AD2210" s="31"/>
      <c r="AE2210" s="31"/>
      <c r="AF2210" s="31"/>
      <c r="AG2210" s="31"/>
      <c r="AH2210" s="31"/>
      <c r="AI2210" s="31"/>
      <c r="AJ2210" s="31"/>
      <c r="AK2210" s="31"/>
      <c r="AL2210" s="31"/>
      <c r="AM2210" s="31"/>
      <c r="AN2210" s="31"/>
      <c r="AO2210" s="31"/>
      <c r="AP2210" s="31"/>
      <c r="AQ2210" s="31"/>
      <c r="AR2210" s="31"/>
      <c r="AT2210" s="28"/>
      <c r="AU2210" s="28"/>
      <c r="AV2210" s="28"/>
      <c r="AW2210" s="28"/>
      <c r="AX2210" s="28"/>
      <c r="AY2210" s="28"/>
      <c r="AZ2210" s="28"/>
      <c r="BA2210" s="28"/>
      <c r="BB2210" s="28"/>
      <c r="BC2210" s="28"/>
      <c r="BD2210" s="28"/>
      <c r="BE2210" s="28"/>
      <c r="BF2210" s="28"/>
      <c r="BG2210" s="28"/>
      <c r="BH2210" s="28"/>
      <c r="BI2210" s="28"/>
      <c r="BJ2210" s="28"/>
      <c r="BK2210" s="28"/>
      <c r="BL2210" s="28"/>
      <c r="BM2210" s="28"/>
      <c r="BN2210" s="28"/>
      <c r="BO2210" s="28"/>
      <c r="BP2210" s="28"/>
      <c r="BQ2210" s="28"/>
      <c r="BR2210" s="28"/>
      <c r="BS2210" s="28"/>
      <c r="BT2210" s="28"/>
      <c r="BU2210" s="28"/>
      <c r="BV2210" s="28"/>
      <c r="BW2210" s="28"/>
      <c r="BX2210" s="28"/>
      <c r="BY2210" s="28"/>
      <c r="BZ2210" s="28"/>
      <c r="CA2210" s="28"/>
      <c r="CB2210" s="28"/>
      <c r="CC2210" s="28"/>
      <c r="CD2210" s="28"/>
      <c r="CE2210" s="28"/>
      <c r="CF2210" s="28"/>
      <c r="CG2210" s="28"/>
      <c r="CH2210" s="28"/>
      <c r="CI2210" s="28"/>
      <c r="CJ2210" s="28"/>
      <c r="CK2210" s="28"/>
      <c r="CL2210" s="28"/>
      <c r="CM2210" s="28"/>
      <c r="CN2210" s="28"/>
      <c r="CO2210" s="28"/>
      <c r="CP2210" s="28"/>
      <c r="CQ2210" s="28"/>
      <c r="CR2210" s="28"/>
      <c r="CS2210" s="28"/>
      <c r="CT2210" s="28"/>
      <c r="CU2210" s="28"/>
      <c r="CV2210" s="28"/>
      <c r="CW2210" s="28"/>
      <c r="CX2210" s="28"/>
      <c r="CY2210" s="28"/>
      <c r="CZ2210" s="28"/>
      <c r="DA2210" s="28"/>
      <c r="DB2210" s="28"/>
      <c r="DC2210" s="28"/>
      <c r="DD2210" s="28"/>
      <c r="DE2210" s="28"/>
      <c r="DF2210" s="28"/>
      <c r="DG2210" s="28"/>
      <c r="DH2210" s="28"/>
      <c r="DI2210" s="28"/>
      <c r="DJ2210" s="28"/>
      <c r="DK2210" s="28"/>
      <c r="DL2210" s="28"/>
      <c r="DM2210" s="28"/>
      <c r="DN2210" s="28"/>
      <c r="DO2210" s="28"/>
      <c r="DP2210" s="28"/>
      <c r="DQ2210" s="28"/>
      <c r="DR2210" s="28"/>
      <c r="DS2210" s="28"/>
      <c r="DT2210" s="28"/>
      <c r="DU2210" s="28"/>
      <c r="DV2210" s="28"/>
      <c r="IP2210" s="28"/>
      <c r="IQ2210" s="28"/>
      <c r="IR2210" s="28"/>
      <c r="IS2210" s="28"/>
      <c r="IT2210" s="28"/>
      <c r="IU2210" s="28"/>
      <c r="IV2210" s="28"/>
      <c r="IW2210" s="28"/>
      <c r="IX2210" s="28"/>
      <c r="IY2210" s="28"/>
      <c r="IZ2210" s="28"/>
      <c r="JA2210" s="28"/>
      <c r="JB2210" s="28"/>
      <c r="JC2210" s="28"/>
      <c r="JD2210" s="28"/>
      <c r="JE2210" s="28"/>
      <c r="JF2210" s="28"/>
      <c r="JG2210" s="28"/>
      <c r="JH2210" s="28"/>
      <c r="JI2210" s="28"/>
      <c r="JJ2210" s="28"/>
      <c r="JK2210" s="28"/>
      <c r="JL2210" s="28"/>
      <c r="JM2210" s="28"/>
      <c r="JN2210" s="28"/>
      <c r="JO2210" s="28"/>
      <c r="JP2210" s="28"/>
      <c r="JQ2210" s="28"/>
      <c r="JR2210" s="28"/>
      <c r="JS2210" s="28"/>
      <c r="JT2210" s="28"/>
      <c r="JU2210" s="28"/>
      <c r="JV2210" s="28"/>
      <c r="JW2210" s="28"/>
      <c r="JX2210" s="28"/>
      <c r="JY2210" s="28"/>
      <c r="JZ2210" s="28"/>
      <c r="KA2210" s="28"/>
      <c r="KB2210" s="28"/>
      <c r="KC2210" s="28"/>
      <c r="KD2210" s="28"/>
    </row>
    <row r="2211" spans="5:290" x14ac:dyDescent="0.2">
      <c r="E2211" s="31"/>
      <c r="F2211" s="31"/>
      <c r="G2211" s="31"/>
      <c r="H2211" s="31"/>
      <c r="I2211" s="31"/>
      <c r="J2211" s="31"/>
      <c r="K2211" s="31"/>
      <c r="L2211" s="31"/>
      <c r="M2211" s="31"/>
      <c r="N2211" s="31"/>
      <c r="O2211" s="31"/>
      <c r="P2211" s="31"/>
      <c r="Q2211" s="31"/>
      <c r="R2211" s="31"/>
      <c r="S2211" s="31"/>
      <c r="T2211" s="31"/>
      <c r="U2211" s="31"/>
      <c r="V2211" s="31"/>
      <c r="W2211" s="31"/>
      <c r="X2211" s="31"/>
      <c r="Y2211" s="31"/>
      <c r="Z2211" s="31"/>
      <c r="AA2211" s="31"/>
      <c r="AB2211" s="28"/>
      <c r="AC2211" s="31"/>
      <c r="AD2211" s="31"/>
      <c r="AE2211" s="31"/>
      <c r="AF2211" s="31"/>
      <c r="AG2211" s="31"/>
      <c r="AH2211" s="31"/>
      <c r="AI2211" s="31"/>
      <c r="AJ2211" s="31"/>
      <c r="AK2211" s="31"/>
      <c r="AL2211" s="31"/>
      <c r="AM2211" s="31"/>
      <c r="AN2211" s="31"/>
      <c r="AO2211" s="31"/>
      <c r="AP2211" s="31"/>
      <c r="AQ2211" s="31"/>
      <c r="AR2211" s="31"/>
      <c r="AT2211" s="28"/>
      <c r="AU2211" s="28"/>
      <c r="AV2211" s="28"/>
      <c r="AW2211" s="28"/>
      <c r="AX2211" s="28"/>
      <c r="AY2211" s="28"/>
      <c r="AZ2211" s="28"/>
      <c r="BA2211" s="28"/>
      <c r="BB2211" s="28"/>
      <c r="BC2211" s="28"/>
      <c r="BD2211" s="28"/>
      <c r="BE2211" s="28"/>
      <c r="BF2211" s="28"/>
      <c r="BG2211" s="28"/>
      <c r="BH2211" s="28"/>
      <c r="BI2211" s="28"/>
      <c r="BJ2211" s="28"/>
      <c r="BK2211" s="28"/>
      <c r="BL2211" s="28"/>
      <c r="BM2211" s="28"/>
      <c r="BN2211" s="28"/>
      <c r="BO2211" s="28"/>
      <c r="BP2211" s="28"/>
      <c r="BQ2211" s="28"/>
      <c r="BR2211" s="28"/>
      <c r="BS2211" s="28"/>
      <c r="BT2211" s="28"/>
      <c r="BU2211" s="28"/>
      <c r="BV2211" s="28"/>
      <c r="BW2211" s="28"/>
      <c r="BX2211" s="28"/>
      <c r="BY2211" s="28"/>
      <c r="BZ2211" s="28"/>
      <c r="CA2211" s="28"/>
      <c r="CB2211" s="28"/>
      <c r="CC2211" s="28"/>
      <c r="CD2211" s="28"/>
      <c r="CE2211" s="28"/>
      <c r="CF2211" s="28"/>
      <c r="CG2211" s="28"/>
      <c r="CH2211" s="28"/>
      <c r="CI2211" s="28"/>
      <c r="CJ2211" s="28"/>
      <c r="CK2211" s="28"/>
      <c r="CL2211" s="28"/>
      <c r="CM2211" s="28"/>
      <c r="CN2211" s="28"/>
      <c r="CO2211" s="28"/>
      <c r="CP2211" s="28"/>
      <c r="CQ2211" s="28"/>
      <c r="CR2211" s="28"/>
      <c r="CS2211" s="28"/>
      <c r="CT2211" s="28"/>
      <c r="CU2211" s="28"/>
      <c r="CV2211" s="28"/>
      <c r="CW2211" s="28"/>
      <c r="CX2211" s="28"/>
      <c r="CY2211" s="28"/>
      <c r="CZ2211" s="28"/>
      <c r="DA2211" s="28"/>
      <c r="DB2211" s="28"/>
      <c r="DC2211" s="28"/>
      <c r="DD2211" s="28"/>
      <c r="DE2211" s="28"/>
      <c r="DF2211" s="28"/>
      <c r="DG2211" s="28"/>
      <c r="DH2211" s="28"/>
      <c r="DI2211" s="28"/>
      <c r="DJ2211" s="28"/>
      <c r="DK2211" s="28"/>
      <c r="DL2211" s="28"/>
      <c r="DM2211" s="28"/>
      <c r="DN2211" s="28"/>
      <c r="DO2211" s="28"/>
      <c r="DP2211" s="28"/>
      <c r="DQ2211" s="28"/>
      <c r="DR2211" s="28"/>
      <c r="DS2211" s="28"/>
      <c r="DT2211" s="28"/>
      <c r="DU2211" s="28"/>
      <c r="DV2211" s="28"/>
      <c r="IP2211" s="28"/>
      <c r="IQ2211" s="28"/>
      <c r="IR2211" s="28"/>
      <c r="IS2211" s="28"/>
      <c r="IT2211" s="28"/>
      <c r="IU2211" s="28"/>
      <c r="IV2211" s="28"/>
      <c r="IW2211" s="28"/>
      <c r="IX2211" s="28"/>
      <c r="IY2211" s="28"/>
      <c r="IZ2211" s="28"/>
      <c r="JA2211" s="28"/>
      <c r="JB2211" s="28"/>
      <c r="JC2211" s="28"/>
      <c r="JD2211" s="28"/>
      <c r="JE2211" s="28"/>
      <c r="JF2211" s="28"/>
      <c r="JG2211" s="28"/>
      <c r="JH2211" s="28"/>
      <c r="JI2211" s="28"/>
      <c r="JJ2211" s="28"/>
      <c r="JK2211" s="28"/>
      <c r="JL2211" s="28"/>
      <c r="JM2211" s="28"/>
      <c r="JN2211" s="28"/>
      <c r="JO2211" s="28"/>
      <c r="JP2211" s="28"/>
      <c r="JQ2211" s="28"/>
      <c r="JR2211" s="28"/>
      <c r="JS2211" s="28"/>
      <c r="JT2211" s="28"/>
      <c r="JU2211" s="28"/>
      <c r="JV2211" s="28"/>
      <c r="JW2211" s="28"/>
      <c r="JX2211" s="28"/>
      <c r="JY2211" s="28"/>
      <c r="JZ2211" s="28"/>
      <c r="KA2211" s="28"/>
      <c r="KB2211" s="28"/>
      <c r="KC2211" s="28"/>
      <c r="KD2211" s="28"/>
    </row>
    <row r="2212" spans="5:290" x14ac:dyDescent="0.2">
      <c r="E2212" s="31"/>
      <c r="F2212" s="31"/>
      <c r="G2212" s="31"/>
      <c r="H2212" s="31"/>
      <c r="I2212" s="31"/>
      <c r="J2212" s="31"/>
      <c r="K2212" s="31"/>
      <c r="L2212" s="31"/>
      <c r="M2212" s="31"/>
      <c r="N2212" s="31"/>
      <c r="O2212" s="31"/>
      <c r="P2212" s="31"/>
      <c r="Q2212" s="31"/>
      <c r="R2212" s="31"/>
      <c r="S2212" s="31"/>
      <c r="T2212" s="31"/>
      <c r="U2212" s="31"/>
      <c r="V2212" s="31"/>
      <c r="W2212" s="31"/>
      <c r="X2212" s="31"/>
      <c r="Y2212" s="31"/>
      <c r="Z2212" s="31"/>
      <c r="AA2212" s="31"/>
      <c r="AB2212" s="28"/>
      <c r="AC2212" s="31"/>
      <c r="AD2212" s="31"/>
      <c r="AE2212" s="31"/>
      <c r="AF2212" s="31"/>
      <c r="AG2212" s="31"/>
      <c r="AH2212" s="31"/>
      <c r="AI2212" s="31"/>
      <c r="AJ2212" s="31"/>
      <c r="AK2212" s="31"/>
      <c r="AL2212" s="31"/>
      <c r="AM2212" s="31"/>
      <c r="AN2212" s="31"/>
      <c r="AO2212" s="31"/>
      <c r="AP2212" s="31"/>
      <c r="AQ2212" s="31"/>
      <c r="AR2212" s="31"/>
      <c r="AT2212" s="28"/>
      <c r="AU2212" s="28"/>
      <c r="AV2212" s="28"/>
      <c r="AW2212" s="28"/>
      <c r="AX2212" s="28"/>
      <c r="AY2212" s="28"/>
      <c r="AZ2212" s="28"/>
      <c r="BA2212" s="28"/>
      <c r="BB2212" s="28"/>
      <c r="BC2212" s="28"/>
      <c r="BD2212" s="28"/>
      <c r="BE2212" s="28"/>
      <c r="BF2212" s="28"/>
      <c r="BG2212" s="28"/>
      <c r="BH2212" s="28"/>
      <c r="BI2212" s="28"/>
      <c r="BJ2212" s="28"/>
      <c r="BK2212" s="28"/>
      <c r="BL2212" s="28"/>
      <c r="BM2212" s="28"/>
      <c r="BN2212" s="28"/>
      <c r="BO2212" s="28"/>
      <c r="BP2212" s="28"/>
      <c r="BQ2212" s="28"/>
      <c r="BR2212" s="28"/>
      <c r="BS2212" s="28"/>
      <c r="BT2212" s="28"/>
      <c r="BU2212" s="28"/>
      <c r="BV2212" s="28"/>
      <c r="BW2212" s="28"/>
      <c r="BX2212" s="28"/>
      <c r="BY2212" s="28"/>
      <c r="BZ2212" s="28"/>
      <c r="CA2212" s="28"/>
      <c r="CB2212" s="28"/>
      <c r="CC2212" s="28"/>
      <c r="CD2212" s="28"/>
      <c r="CE2212" s="28"/>
      <c r="CF2212" s="28"/>
      <c r="CG2212" s="28"/>
      <c r="CH2212" s="28"/>
      <c r="CI2212" s="28"/>
      <c r="CJ2212" s="28"/>
      <c r="CK2212" s="28"/>
      <c r="CL2212" s="28"/>
      <c r="CM2212" s="28"/>
      <c r="CN2212" s="28"/>
      <c r="CO2212" s="28"/>
      <c r="CP2212" s="28"/>
      <c r="CQ2212" s="28"/>
      <c r="CR2212" s="28"/>
      <c r="CS2212" s="28"/>
      <c r="CT2212" s="28"/>
      <c r="CU2212" s="28"/>
      <c r="CV2212" s="28"/>
      <c r="CW2212" s="28"/>
      <c r="CX2212" s="28"/>
      <c r="CY2212" s="28"/>
      <c r="CZ2212" s="28"/>
      <c r="DA2212" s="28"/>
      <c r="DB2212" s="28"/>
      <c r="DC2212" s="28"/>
      <c r="DD2212" s="28"/>
      <c r="DE2212" s="28"/>
      <c r="DF2212" s="28"/>
      <c r="DG2212" s="28"/>
      <c r="DH2212" s="28"/>
      <c r="DI2212" s="28"/>
      <c r="DJ2212" s="28"/>
      <c r="DK2212" s="28"/>
      <c r="DL2212" s="28"/>
      <c r="DM2212" s="28"/>
      <c r="DN2212" s="28"/>
      <c r="DO2212" s="28"/>
      <c r="DP2212" s="28"/>
      <c r="DQ2212" s="28"/>
      <c r="DR2212" s="28"/>
      <c r="DS2212" s="28"/>
      <c r="DT2212" s="28"/>
      <c r="DU2212" s="28"/>
      <c r="DV2212" s="28"/>
      <c r="IP2212" s="28"/>
      <c r="IQ2212" s="28"/>
      <c r="IR2212" s="28"/>
      <c r="IS2212" s="28"/>
      <c r="IT2212" s="28"/>
      <c r="IU2212" s="28"/>
      <c r="IV2212" s="28"/>
      <c r="IW2212" s="28"/>
      <c r="IX2212" s="28"/>
      <c r="IY2212" s="28"/>
      <c r="IZ2212" s="28"/>
      <c r="JA2212" s="28"/>
      <c r="JB2212" s="28"/>
      <c r="JC2212" s="28"/>
      <c r="JD2212" s="28"/>
      <c r="JE2212" s="28"/>
      <c r="JF2212" s="28"/>
      <c r="JG2212" s="28"/>
      <c r="JH2212" s="28"/>
      <c r="JI2212" s="28"/>
      <c r="JJ2212" s="28"/>
      <c r="JK2212" s="28"/>
      <c r="JL2212" s="28"/>
      <c r="JM2212" s="28"/>
      <c r="JN2212" s="28"/>
      <c r="JO2212" s="28"/>
      <c r="JP2212" s="28"/>
      <c r="JQ2212" s="28"/>
      <c r="JR2212" s="28"/>
      <c r="JS2212" s="28"/>
      <c r="JT2212" s="28"/>
      <c r="JU2212" s="28"/>
      <c r="JV2212" s="28"/>
      <c r="JW2212" s="28"/>
      <c r="JX2212" s="28"/>
      <c r="JY2212" s="28"/>
      <c r="JZ2212" s="28"/>
      <c r="KA2212" s="28"/>
      <c r="KB2212" s="28"/>
      <c r="KC2212" s="28"/>
      <c r="KD2212" s="28"/>
    </row>
    <row r="2213" spans="5:290" x14ac:dyDescent="0.2">
      <c r="E2213" s="31"/>
      <c r="F2213" s="31"/>
      <c r="G2213" s="31"/>
      <c r="H2213" s="31"/>
      <c r="I2213" s="31"/>
      <c r="J2213" s="31"/>
      <c r="K2213" s="31"/>
      <c r="L2213" s="31"/>
      <c r="M2213" s="31"/>
      <c r="N2213" s="31"/>
      <c r="O2213" s="31"/>
      <c r="P2213" s="31"/>
      <c r="Q2213" s="31"/>
      <c r="R2213" s="31"/>
      <c r="S2213" s="31"/>
      <c r="T2213" s="31"/>
      <c r="U2213" s="31"/>
      <c r="V2213" s="31"/>
      <c r="W2213" s="31"/>
      <c r="X2213" s="31"/>
      <c r="Y2213" s="31"/>
      <c r="Z2213" s="31"/>
      <c r="AA2213" s="31"/>
      <c r="AB2213" s="28"/>
      <c r="AC2213" s="31"/>
      <c r="AD2213" s="31"/>
      <c r="AE2213" s="31"/>
      <c r="AF2213" s="31"/>
      <c r="AG2213" s="31"/>
      <c r="AH2213" s="31"/>
      <c r="AI2213" s="31"/>
      <c r="AJ2213" s="31"/>
      <c r="AK2213" s="31"/>
      <c r="AL2213" s="31"/>
      <c r="AM2213" s="31"/>
      <c r="AN2213" s="31"/>
      <c r="AO2213" s="31"/>
      <c r="AP2213" s="31"/>
      <c r="AQ2213" s="31"/>
      <c r="AR2213" s="31"/>
      <c r="AT2213" s="28"/>
      <c r="AU2213" s="28"/>
      <c r="AV2213" s="28"/>
      <c r="AW2213" s="28"/>
      <c r="AX2213" s="28"/>
      <c r="AY2213" s="28"/>
      <c r="AZ2213" s="28"/>
      <c r="BA2213" s="28"/>
      <c r="BB2213" s="28"/>
      <c r="BC2213" s="28"/>
      <c r="BD2213" s="28"/>
      <c r="BE2213" s="28"/>
      <c r="BF2213" s="28"/>
      <c r="BG2213" s="28"/>
      <c r="BH2213" s="28"/>
      <c r="BI2213" s="28"/>
      <c r="BJ2213" s="28"/>
      <c r="BK2213" s="28"/>
      <c r="BL2213" s="28"/>
      <c r="BM2213" s="28"/>
      <c r="BN2213" s="28"/>
      <c r="BO2213" s="28"/>
      <c r="BP2213" s="28"/>
      <c r="BQ2213" s="28"/>
      <c r="BR2213" s="28"/>
      <c r="BS2213" s="28"/>
      <c r="BT2213" s="28"/>
      <c r="BU2213" s="28"/>
      <c r="BV2213" s="28"/>
      <c r="BW2213" s="28"/>
      <c r="BX2213" s="28"/>
      <c r="BY2213" s="28"/>
      <c r="BZ2213" s="28"/>
      <c r="CA2213" s="28"/>
      <c r="CB2213" s="28"/>
      <c r="CC2213" s="28"/>
      <c r="CD2213" s="28"/>
      <c r="CE2213" s="28"/>
      <c r="CF2213" s="28"/>
      <c r="CG2213" s="28"/>
      <c r="CH2213" s="28"/>
      <c r="CI2213" s="28"/>
      <c r="CJ2213" s="28"/>
      <c r="CK2213" s="28"/>
      <c r="CL2213" s="28"/>
      <c r="CM2213" s="28"/>
      <c r="CN2213" s="28"/>
      <c r="CO2213" s="28"/>
      <c r="CP2213" s="28"/>
      <c r="CQ2213" s="28"/>
      <c r="CR2213" s="28"/>
      <c r="CS2213" s="28"/>
      <c r="CT2213" s="28"/>
      <c r="CU2213" s="28"/>
      <c r="CV2213" s="28"/>
      <c r="CW2213" s="28"/>
      <c r="CX2213" s="28"/>
      <c r="CY2213" s="28"/>
      <c r="CZ2213" s="28"/>
      <c r="DA2213" s="28"/>
      <c r="DB2213" s="28"/>
      <c r="DC2213" s="28"/>
      <c r="DD2213" s="28"/>
      <c r="DE2213" s="28"/>
      <c r="DF2213" s="28"/>
      <c r="DG2213" s="28"/>
      <c r="DH2213" s="28"/>
      <c r="DI2213" s="28"/>
      <c r="DJ2213" s="28"/>
      <c r="DK2213" s="28"/>
      <c r="DL2213" s="28"/>
      <c r="DM2213" s="28"/>
      <c r="DN2213" s="28"/>
      <c r="DO2213" s="28"/>
      <c r="DP2213" s="28"/>
      <c r="DQ2213" s="28"/>
      <c r="DR2213" s="28"/>
      <c r="DS2213" s="28"/>
      <c r="DT2213" s="28"/>
      <c r="DU2213" s="28"/>
      <c r="DV2213" s="28"/>
      <c r="IP2213" s="28"/>
      <c r="IQ2213" s="28"/>
      <c r="IR2213" s="28"/>
      <c r="IS2213" s="28"/>
      <c r="IT2213" s="28"/>
      <c r="IU2213" s="28"/>
      <c r="IV2213" s="28"/>
      <c r="IW2213" s="28"/>
      <c r="IX2213" s="28"/>
      <c r="IY2213" s="28"/>
      <c r="IZ2213" s="28"/>
      <c r="JA2213" s="28"/>
      <c r="JB2213" s="28"/>
      <c r="JC2213" s="28"/>
      <c r="JD2213" s="28"/>
      <c r="JE2213" s="28"/>
      <c r="JF2213" s="28"/>
      <c r="JG2213" s="28"/>
      <c r="JH2213" s="28"/>
      <c r="JI2213" s="28"/>
      <c r="JJ2213" s="28"/>
      <c r="JK2213" s="28"/>
      <c r="JL2213" s="28"/>
      <c r="JM2213" s="28"/>
      <c r="JN2213" s="28"/>
      <c r="JO2213" s="28"/>
      <c r="JP2213" s="28"/>
      <c r="JQ2213" s="28"/>
      <c r="JR2213" s="28"/>
      <c r="JS2213" s="28"/>
      <c r="JT2213" s="28"/>
      <c r="JU2213" s="28"/>
      <c r="JV2213" s="28"/>
      <c r="JW2213" s="28"/>
      <c r="JX2213" s="28"/>
      <c r="JY2213" s="28"/>
      <c r="JZ2213" s="28"/>
      <c r="KA2213" s="28"/>
      <c r="KB2213" s="28"/>
      <c r="KC2213" s="28"/>
      <c r="KD2213" s="28"/>
    </row>
    <row r="2214" spans="5:290" x14ac:dyDescent="0.2">
      <c r="E2214" s="31"/>
      <c r="F2214" s="31"/>
      <c r="G2214" s="31"/>
      <c r="H2214" s="31"/>
      <c r="I2214" s="31"/>
      <c r="J2214" s="31"/>
      <c r="K2214" s="31"/>
      <c r="L2214" s="31"/>
      <c r="M2214" s="31"/>
      <c r="N2214" s="31"/>
      <c r="O2214" s="31"/>
      <c r="P2214" s="31"/>
      <c r="Q2214" s="31"/>
      <c r="R2214" s="31"/>
      <c r="S2214" s="31"/>
      <c r="T2214" s="31"/>
      <c r="U2214" s="31"/>
      <c r="V2214" s="31"/>
      <c r="W2214" s="31"/>
      <c r="X2214" s="31"/>
      <c r="Y2214" s="31"/>
      <c r="Z2214" s="31"/>
      <c r="AA2214" s="31"/>
      <c r="AB2214" s="28"/>
      <c r="AC2214" s="31"/>
      <c r="AD2214" s="31"/>
      <c r="AE2214" s="31"/>
      <c r="AF2214" s="31"/>
      <c r="AG2214" s="31"/>
      <c r="AH2214" s="31"/>
      <c r="AI2214" s="31"/>
      <c r="AJ2214" s="31"/>
      <c r="AK2214" s="31"/>
      <c r="AL2214" s="31"/>
      <c r="AM2214" s="31"/>
      <c r="AN2214" s="31"/>
      <c r="AO2214" s="31"/>
      <c r="AP2214" s="31"/>
      <c r="AQ2214" s="31"/>
      <c r="AR2214" s="31"/>
      <c r="AT2214" s="28"/>
      <c r="AU2214" s="28"/>
      <c r="AV2214" s="28"/>
      <c r="AW2214" s="28"/>
      <c r="AX2214" s="28"/>
      <c r="AY2214" s="28"/>
      <c r="AZ2214" s="28"/>
      <c r="BA2214" s="28"/>
      <c r="BB2214" s="28"/>
      <c r="BC2214" s="28"/>
      <c r="BD2214" s="28"/>
      <c r="BE2214" s="28"/>
      <c r="BF2214" s="28"/>
      <c r="BG2214" s="28"/>
      <c r="BH2214" s="28"/>
      <c r="BI2214" s="28"/>
      <c r="BJ2214" s="28"/>
      <c r="BK2214" s="28"/>
      <c r="BL2214" s="28"/>
      <c r="BM2214" s="28"/>
      <c r="BN2214" s="28"/>
      <c r="BO2214" s="28"/>
      <c r="BP2214" s="28"/>
      <c r="BQ2214" s="28"/>
      <c r="BR2214" s="28"/>
      <c r="BS2214" s="28"/>
      <c r="BT2214" s="28"/>
      <c r="BU2214" s="28"/>
      <c r="BV2214" s="28"/>
      <c r="BW2214" s="28"/>
      <c r="BX2214" s="28"/>
      <c r="BY2214" s="28"/>
      <c r="BZ2214" s="28"/>
      <c r="CA2214" s="28"/>
      <c r="CB2214" s="28"/>
      <c r="CC2214" s="28"/>
      <c r="CD2214" s="28"/>
      <c r="CE2214" s="28"/>
      <c r="CF2214" s="28"/>
      <c r="CG2214" s="28"/>
      <c r="CH2214" s="28"/>
      <c r="CI2214" s="28"/>
      <c r="CJ2214" s="28"/>
      <c r="CK2214" s="28"/>
      <c r="CL2214" s="28"/>
      <c r="CM2214" s="28"/>
      <c r="CN2214" s="28"/>
      <c r="CO2214" s="28"/>
      <c r="CP2214" s="28"/>
      <c r="CQ2214" s="28"/>
      <c r="CR2214" s="28"/>
      <c r="CS2214" s="28"/>
      <c r="CT2214" s="28"/>
      <c r="CU2214" s="28"/>
      <c r="CV2214" s="28"/>
      <c r="CW2214" s="28"/>
      <c r="CX2214" s="28"/>
      <c r="CY2214" s="28"/>
      <c r="CZ2214" s="28"/>
      <c r="DA2214" s="28"/>
      <c r="DB2214" s="28"/>
      <c r="DC2214" s="28"/>
      <c r="DD2214" s="28"/>
      <c r="DE2214" s="28"/>
      <c r="DF2214" s="28"/>
      <c r="DG2214" s="28"/>
      <c r="DH2214" s="28"/>
      <c r="DI2214" s="28"/>
      <c r="DJ2214" s="28"/>
      <c r="DK2214" s="28"/>
      <c r="DL2214" s="28"/>
      <c r="DM2214" s="28"/>
      <c r="DN2214" s="28"/>
      <c r="DO2214" s="28"/>
      <c r="DP2214" s="28"/>
      <c r="DQ2214" s="28"/>
      <c r="DR2214" s="28"/>
      <c r="DS2214" s="28"/>
      <c r="DT2214" s="28"/>
      <c r="DU2214" s="28"/>
      <c r="DV2214" s="28"/>
      <c r="IP2214" s="28"/>
      <c r="IQ2214" s="28"/>
      <c r="IR2214" s="28"/>
      <c r="IS2214" s="28"/>
      <c r="IT2214" s="28"/>
      <c r="IU2214" s="28"/>
      <c r="IV2214" s="28"/>
      <c r="IW2214" s="28"/>
      <c r="IX2214" s="28"/>
      <c r="IY2214" s="28"/>
      <c r="IZ2214" s="28"/>
      <c r="JA2214" s="28"/>
      <c r="JB2214" s="28"/>
      <c r="JC2214" s="28"/>
      <c r="JD2214" s="28"/>
      <c r="JE2214" s="28"/>
      <c r="JF2214" s="28"/>
      <c r="JG2214" s="28"/>
      <c r="JH2214" s="28"/>
      <c r="JI2214" s="28"/>
      <c r="JJ2214" s="28"/>
      <c r="JK2214" s="28"/>
      <c r="JL2214" s="28"/>
      <c r="JM2214" s="28"/>
      <c r="JN2214" s="28"/>
      <c r="JO2214" s="28"/>
      <c r="JP2214" s="28"/>
      <c r="JQ2214" s="28"/>
      <c r="JR2214" s="28"/>
      <c r="JS2214" s="28"/>
      <c r="JT2214" s="28"/>
      <c r="JU2214" s="28"/>
      <c r="JV2214" s="28"/>
      <c r="JW2214" s="28"/>
      <c r="JX2214" s="28"/>
      <c r="JY2214" s="28"/>
      <c r="JZ2214" s="28"/>
      <c r="KA2214" s="28"/>
      <c r="KB2214" s="28"/>
      <c r="KC2214" s="28"/>
      <c r="KD2214" s="28"/>
    </row>
    <row r="2215" spans="5:290" x14ac:dyDescent="0.2">
      <c r="E2215" s="31"/>
      <c r="F2215" s="31"/>
      <c r="G2215" s="31"/>
      <c r="H2215" s="31"/>
      <c r="I2215" s="31"/>
      <c r="J2215" s="31"/>
      <c r="K2215" s="31"/>
      <c r="L2215" s="31"/>
      <c r="M2215" s="31"/>
      <c r="N2215" s="31"/>
      <c r="O2215" s="31"/>
      <c r="P2215" s="31"/>
      <c r="Q2215" s="31"/>
      <c r="R2215" s="31"/>
      <c r="S2215" s="31"/>
      <c r="T2215" s="31"/>
      <c r="U2215" s="31"/>
      <c r="V2215" s="31"/>
      <c r="W2215" s="31"/>
      <c r="X2215" s="31"/>
      <c r="Y2215" s="31"/>
      <c r="Z2215" s="31"/>
      <c r="AA2215" s="31"/>
      <c r="AB2215" s="28"/>
      <c r="AC2215" s="31"/>
      <c r="AD2215" s="31"/>
      <c r="AE2215" s="31"/>
      <c r="AF2215" s="31"/>
      <c r="AG2215" s="31"/>
      <c r="AH2215" s="31"/>
      <c r="AI2215" s="31"/>
      <c r="AJ2215" s="31"/>
      <c r="AK2215" s="31"/>
      <c r="AL2215" s="31"/>
      <c r="AM2215" s="31"/>
      <c r="AN2215" s="31"/>
      <c r="AO2215" s="31"/>
      <c r="AP2215" s="31"/>
      <c r="AQ2215" s="31"/>
      <c r="AR2215" s="31"/>
      <c r="AT2215" s="28"/>
      <c r="AU2215" s="28"/>
      <c r="AV2215" s="28"/>
      <c r="AW2215" s="28"/>
      <c r="AX2215" s="28"/>
      <c r="AY2215" s="28"/>
      <c r="AZ2215" s="28"/>
      <c r="BA2215" s="28"/>
      <c r="BB2215" s="28"/>
      <c r="BC2215" s="28"/>
      <c r="BD2215" s="28"/>
      <c r="BE2215" s="28"/>
      <c r="BF2215" s="28"/>
      <c r="BG2215" s="28"/>
      <c r="BH2215" s="28"/>
      <c r="BI2215" s="28"/>
      <c r="BJ2215" s="28"/>
      <c r="BK2215" s="28"/>
      <c r="BL2215" s="28"/>
      <c r="BM2215" s="28"/>
      <c r="BN2215" s="28"/>
      <c r="BO2215" s="28"/>
      <c r="BP2215" s="28"/>
      <c r="BQ2215" s="28"/>
      <c r="BR2215" s="28"/>
      <c r="BS2215" s="28"/>
      <c r="BT2215" s="28"/>
      <c r="BU2215" s="28"/>
      <c r="BV2215" s="28"/>
      <c r="BW2215" s="28"/>
      <c r="BX2215" s="28"/>
      <c r="BY2215" s="28"/>
      <c r="BZ2215" s="28"/>
      <c r="CA2215" s="28"/>
      <c r="CB2215" s="28"/>
      <c r="CC2215" s="28"/>
      <c r="CD2215" s="28"/>
      <c r="CE2215" s="28"/>
      <c r="CF2215" s="28"/>
      <c r="CG2215" s="28"/>
      <c r="CH2215" s="28"/>
      <c r="CI2215" s="28"/>
      <c r="CJ2215" s="28"/>
      <c r="CK2215" s="28"/>
      <c r="CL2215" s="28"/>
      <c r="CM2215" s="28"/>
      <c r="CN2215" s="28"/>
      <c r="CO2215" s="28"/>
      <c r="CP2215" s="28"/>
      <c r="CQ2215" s="28"/>
      <c r="CR2215" s="28"/>
      <c r="CS2215" s="28"/>
      <c r="CT2215" s="28"/>
      <c r="CU2215" s="28"/>
      <c r="CV2215" s="28"/>
      <c r="CW2215" s="28"/>
      <c r="CX2215" s="28"/>
      <c r="CY2215" s="28"/>
      <c r="CZ2215" s="28"/>
      <c r="DA2215" s="28"/>
      <c r="DB2215" s="28"/>
      <c r="DC2215" s="28"/>
      <c r="DD2215" s="28"/>
      <c r="DE2215" s="28"/>
      <c r="DF2215" s="28"/>
      <c r="DG2215" s="28"/>
      <c r="DH2215" s="28"/>
      <c r="DI2215" s="28"/>
      <c r="DJ2215" s="28"/>
      <c r="DK2215" s="28"/>
      <c r="DL2215" s="28"/>
      <c r="DM2215" s="28"/>
      <c r="DN2215" s="28"/>
      <c r="DO2215" s="28"/>
      <c r="DP2215" s="28"/>
      <c r="DQ2215" s="28"/>
      <c r="DR2215" s="28"/>
      <c r="DS2215" s="28"/>
      <c r="DT2215" s="28"/>
      <c r="DU2215" s="28"/>
      <c r="DV2215" s="28"/>
      <c r="IP2215" s="28"/>
      <c r="IQ2215" s="28"/>
      <c r="IR2215" s="28"/>
      <c r="IS2215" s="28"/>
      <c r="IT2215" s="28"/>
      <c r="IU2215" s="28"/>
      <c r="IV2215" s="28"/>
      <c r="IW2215" s="28"/>
      <c r="IX2215" s="28"/>
      <c r="IY2215" s="28"/>
      <c r="IZ2215" s="28"/>
      <c r="JA2215" s="28"/>
      <c r="JB2215" s="28"/>
      <c r="JC2215" s="28"/>
      <c r="JD2215" s="28"/>
      <c r="JE2215" s="28"/>
      <c r="JF2215" s="28"/>
      <c r="JG2215" s="28"/>
      <c r="JH2215" s="28"/>
      <c r="JI2215" s="28"/>
      <c r="JJ2215" s="28"/>
      <c r="JK2215" s="28"/>
      <c r="JL2215" s="28"/>
      <c r="JM2215" s="28"/>
      <c r="JN2215" s="28"/>
      <c r="JO2215" s="28"/>
      <c r="JP2215" s="28"/>
      <c r="JQ2215" s="28"/>
      <c r="JR2215" s="28"/>
      <c r="JS2215" s="28"/>
      <c r="JT2215" s="28"/>
      <c r="JU2215" s="28"/>
      <c r="JV2215" s="28"/>
      <c r="JW2215" s="28"/>
      <c r="JX2215" s="28"/>
      <c r="JY2215" s="28"/>
      <c r="JZ2215" s="28"/>
      <c r="KA2215" s="28"/>
      <c r="KB2215" s="28"/>
      <c r="KC2215" s="28"/>
      <c r="KD2215" s="28"/>
    </row>
    <row r="2216" spans="5:290" x14ac:dyDescent="0.2">
      <c r="E2216" s="31"/>
      <c r="F2216" s="31"/>
      <c r="G2216" s="31"/>
      <c r="H2216" s="31"/>
      <c r="I2216" s="31"/>
      <c r="J2216" s="31"/>
      <c r="K2216" s="31"/>
      <c r="L2216" s="31"/>
      <c r="M2216" s="31"/>
      <c r="N2216" s="31"/>
      <c r="O2216" s="31"/>
      <c r="P2216" s="31"/>
      <c r="Q2216" s="31"/>
      <c r="R2216" s="31"/>
      <c r="S2216" s="31"/>
      <c r="T2216" s="31"/>
      <c r="U2216" s="31"/>
      <c r="V2216" s="31"/>
      <c r="W2216" s="31"/>
      <c r="X2216" s="31"/>
      <c r="Y2216" s="31"/>
      <c r="Z2216" s="31"/>
      <c r="AA2216" s="31"/>
      <c r="AB2216" s="28"/>
      <c r="AC2216" s="31"/>
      <c r="AD2216" s="31"/>
      <c r="AE2216" s="31"/>
      <c r="AF2216" s="31"/>
      <c r="AG2216" s="31"/>
      <c r="AH2216" s="31"/>
      <c r="AI2216" s="31"/>
      <c r="AJ2216" s="31"/>
      <c r="AK2216" s="31"/>
      <c r="AL2216" s="31"/>
      <c r="AM2216" s="31"/>
      <c r="AN2216" s="31"/>
      <c r="AO2216" s="31"/>
      <c r="AP2216" s="31"/>
      <c r="AQ2216" s="31"/>
      <c r="AR2216" s="31"/>
      <c r="AT2216" s="28"/>
      <c r="AU2216" s="28"/>
      <c r="AV2216" s="28"/>
      <c r="AW2216" s="28"/>
      <c r="AX2216" s="28"/>
      <c r="AY2216" s="28"/>
      <c r="AZ2216" s="28"/>
      <c r="BA2216" s="28"/>
      <c r="BB2216" s="28"/>
      <c r="BC2216" s="28"/>
      <c r="BD2216" s="28"/>
      <c r="BE2216" s="28"/>
      <c r="BF2216" s="28"/>
      <c r="BG2216" s="28"/>
      <c r="BH2216" s="28"/>
      <c r="BI2216" s="28"/>
      <c r="BJ2216" s="28"/>
      <c r="BK2216" s="28"/>
      <c r="BL2216" s="28"/>
      <c r="BM2216" s="28"/>
      <c r="BN2216" s="28"/>
      <c r="BO2216" s="28"/>
      <c r="BP2216" s="28"/>
      <c r="BQ2216" s="28"/>
      <c r="BR2216" s="28"/>
      <c r="BS2216" s="28"/>
      <c r="BT2216" s="28"/>
      <c r="BU2216" s="28"/>
      <c r="BV2216" s="28"/>
      <c r="BW2216" s="28"/>
      <c r="BX2216" s="28"/>
      <c r="BY2216" s="28"/>
      <c r="BZ2216" s="28"/>
      <c r="CA2216" s="28"/>
      <c r="CB2216" s="28"/>
      <c r="CC2216" s="28"/>
      <c r="CD2216" s="28"/>
      <c r="CE2216" s="28"/>
      <c r="CF2216" s="28"/>
      <c r="CG2216" s="28"/>
      <c r="CH2216" s="28"/>
      <c r="CI2216" s="28"/>
      <c r="CJ2216" s="28"/>
      <c r="CK2216" s="28"/>
      <c r="CL2216" s="28"/>
      <c r="CM2216" s="28"/>
      <c r="CN2216" s="28"/>
      <c r="CO2216" s="28"/>
      <c r="CP2216" s="28"/>
      <c r="CQ2216" s="28"/>
      <c r="CR2216" s="28"/>
      <c r="CS2216" s="28"/>
      <c r="CT2216" s="28"/>
      <c r="CU2216" s="28"/>
      <c r="CV2216" s="28"/>
      <c r="CW2216" s="28"/>
      <c r="CX2216" s="28"/>
      <c r="CY2216" s="28"/>
      <c r="CZ2216" s="28"/>
      <c r="DA2216" s="28"/>
      <c r="DB2216" s="28"/>
      <c r="DC2216" s="28"/>
      <c r="DD2216" s="28"/>
      <c r="DE2216" s="28"/>
      <c r="DF2216" s="28"/>
      <c r="DG2216" s="28"/>
      <c r="DH2216" s="28"/>
      <c r="DI2216" s="28"/>
      <c r="DJ2216" s="28"/>
      <c r="DK2216" s="28"/>
      <c r="DL2216" s="28"/>
      <c r="DM2216" s="28"/>
      <c r="DN2216" s="28"/>
      <c r="DO2216" s="28"/>
      <c r="DP2216" s="28"/>
      <c r="DQ2216" s="28"/>
      <c r="DR2216" s="28"/>
      <c r="DS2216" s="28"/>
      <c r="DT2216" s="28"/>
      <c r="DU2216" s="28"/>
      <c r="DV2216" s="28"/>
      <c r="IP2216" s="28"/>
      <c r="IQ2216" s="28"/>
      <c r="IR2216" s="28"/>
      <c r="IS2216" s="28"/>
      <c r="IT2216" s="28"/>
      <c r="IU2216" s="28"/>
      <c r="IV2216" s="28"/>
      <c r="IW2216" s="28"/>
      <c r="IX2216" s="28"/>
      <c r="IY2216" s="28"/>
      <c r="IZ2216" s="28"/>
      <c r="JA2216" s="28"/>
      <c r="JB2216" s="28"/>
      <c r="JC2216" s="28"/>
      <c r="JD2216" s="28"/>
      <c r="JE2216" s="28"/>
      <c r="JF2216" s="28"/>
      <c r="JG2216" s="28"/>
      <c r="JH2216" s="28"/>
      <c r="JI2216" s="28"/>
      <c r="JJ2216" s="28"/>
      <c r="JK2216" s="28"/>
      <c r="JL2216" s="28"/>
      <c r="JM2216" s="28"/>
      <c r="JN2216" s="28"/>
      <c r="JO2216" s="28"/>
      <c r="JP2216" s="28"/>
      <c r="JQ2216" s="28"/>
      <c r="JR2216" s="28"/>
      <c r="JS2216" s="28"/>
      <c r="JT2216" s="28"/>
      <c r="JU2216" s="28"/>
      <c r="JV2216" s="28"/>
      <c r="JW2216" s="28"/>
      <c r="JX2216" s="28"/>
      <c r="JY2216" s="28"/>
      <c r="JZ2216" s="28"/>
      <c r="KA2216" s="28"/>
      <c r="KB2216" s="28"/>
      <c r="KC2216" s="28"/>
      <c r="KD2216" s="28"/>
    </row>
    <row r="2217" spans="5:290" x14ac:dyDescent="0.2">
      <c r="E2217" s="31"/>
      <c r="F2217" s="31"/>
      <c r="G2217" s="31"/>
      <c r="H2217" s="31"/>
      <c r="I2217" s="31"/>
      <c r="J2217" s="31"/>
      <c r="K2217" s="31"/>
      <c r="L2217" s="31"/>
      <c r="M2217" s="31"/>
      <c r="N2217" s="31"/>
      <c r="O2217" s="31"/>
      <c r="P2217" s="31"/>
      <c r="Q2217" s="31"/>
      <c r="R2217" s="31"/>
      <c r="S2217" s="31"/>
      <c r="T2217" s="31"/>
      <c r="U2217" s="31"/>
      <c r="V2217" s="31"/>
      <c r="W2217" s="31"/>
      <c r="X2217" s="31"/>
      <c r="Y2217" s="31"/>
      <c r="Z2217" s="31"/>
      <c r="AA2217" s="31"/>
      <c r="AB2217" s="28"/>
      <c r="AC2217" s="31"/>
      <c r="AD2217" s="31"/>
      <c r="AE2217" s="31"/>
      <c r="AF2217" s="31"/>
      <c r="AG2217" s="31"/>
      <c r="AH2217" s="31"/>
      <c r="AI2217" s="31"/>
      <c r="AJ2217" s="31"/>
      <c r="AK2217" s="31"/>
      <c r="AL2217" s="31"/>
      <c r="AM2217" s="31"/>
      <c r="AN2217" s="31"/>
      <c r="AO2217" s="31"/>
      <c r="AP2217" s="31"/>
      <c r="AQ2217" s="31"/>
      <c r="AR2217" s="31"/>
      <c r="AT2217" s="28"/>
      <c r="AU2217" s="28"/>
      <c r="AV2217" s="28"/>
      <c r="AW2217" s="28"/>
      <c r="AX2217" s="28"/>
      <c r="AY2217" s="28"/>
      <c r="AZ2217" s="28"/>
      <c r="BA2217" s="28"/>
      <c r="BB2217" s="28"/>
      <c r="BC2217" s="28"/>
      <c r="BD2217" s="28"/>
      <c r="BE2217" s="28"/>
      <c r="BF2217" s="28"/>
      <c r="BG2217" s="28"/>
      <c r="BH2217" s="28"/>
      <c r="BI2217" s="28"/>
      <c r="BJ2217" s="28"/>
      <c r="BK2217" s="28"/>
      <c r="BL2217" s="28"/>
      <c r="BM2217" s="28"/>
      <c r="BN2217" s="28"/>
      <c r="BO2217" s="28"/>
      <c r="BP2217" s="28"/>
      <c r="BQ2217" s="28"/>
      <c r="BR2217" s="28"/>
      <c r="BS2217" s="28"/>
      <c r="BT2217" s="28"/>
      <c r="BU2217" s="28"/>
      <c r="BV2217" s="28"/>
      <c r="BW2217" s="28"/>
      <c r="BX2217" s="28"/>
      <c r="BY2217" s="28"/>
      <c r="BZ2217" s="28"/>
      <c r="CA2217" s="28"/>
      <c r="CB2217" s="28"/>
      <c r="CC2217" s="28"/>
      <c r="CD2217" s="28"/>
      <c r="CE2217" s="28"/>
      <c r="CF2217" s="28"/>
      <c r="CG2217" s="28"/>
      <c r="CH2217" s="28"/>
      <c r="CI2217" s="28"/>
      <c r="CJ2217" s="28"/>
      <c r="CK2217" s="28"/>
      <c r="CL2217" s="28"/>
      <c r="CM2217" s="28"/>
      <c r="CN2217" s="28"/>
      <c r="CO2217" s="28"/>
      <c r="CP2217" s="28"/>
      <c r="CQ2217" s="28"/>
      <c r="CR2217" s="28"/>
      <c r="CS2217" s="28"/>
      <c r="CT2217" s="28"/>
      <c r="CU2217" s="28"/>
      <c r="CV2217" s="28"/>
      <c r="CW2217" s="28"/>
      <c r="CX2217" s="28"/>
      <c r="CY2217" s="28"/>
      <c r="CZ2217" s="28"/>
      <c r="DA2217" s="28"/>
      <c r="DB2217" s="28"/>
      <c r="DC2217" s="28"/>
      <c r="DD2217" s="28"/>
      <c r="DE2217" s="28"/>
      <c r="DF2217" s="28"/>
      <c r="DG2217" s="28"/>
      <c r="DH2217" s="28"/>
      <c r="DI2217" s="28"/>
      <c r="DJ2217" s="28"/>
      <c r="DK2217" s="28"/>
      <c r="DL2217" s="28"/>
      <c r="DM2217" s="28"/>
      <c r="DN2217" s="28"/>
      <c r="DO2217" s="28"/>
      <c r="DP2217" s="28"/>
      <c r="DQ2217" s="28"/>
      <c r="DR2217" s="28"/>
      <c r="DS2217" s="28"/>
      <c r="DT2217" s="28"/>
      <c r="DU2217" s="28"/>
      <c r="DV2217" s="28"/>
      <c r="IP2217" s="28"/>
      <c r="IQ2217" s="28"/>
      <c r="IR2217" s="28"/>
      <c r="IS2217" s="28"/>
      <c r="IT2217" s="28"/>
      <c r="IU2217" s="28"/>
      <c r="IV2217" s="28"/>
      <c r="IW2217" s="28"/>
      <c r="IX2217" s="28"/>
      <c r="IY2217" s="28"/>
      <c r="IZ2217" s="28"/>
      <c r="JA2217" s="28"/>
      <c r="JB2217" s="28"/>
      <c r="JC2217" s="28"/>
      <c r="JD2217" s="28"/>
      <c r="JE2217" s="28"/>
      <c r="JF2217" s="28"/>
      <c r="JG2217" s="28"/>
      <c r="JH2217" s="28"/>
      <c r="JI2217" s="28"/>
      <c r="JJ2217" s="28"/>
      <c r="JK2217" s="28"/>
      <c r="JL2217" s="28"/>
      <c r="JM2217" s="28"/>
      <c r="JN2217" s="28"/>
      <c r="JO2217" s="28"/>
      <c r="JP2217" s="28"/>
      <c r="JQ2217" s="28"/>
      <c r="JR2217" s="28"/>
      <c r="JS2217" s="28"/>
      <c r="JT2217" s="28"/>
      <c r="JU2217" s="28"/>
      <c r="JV2217" s="28"/>
      <c r="JW2217" s="28"/>
      <c r="JX2217" s="28"/>
      <c r="JY2217" s="28"/>
      <c r="JZ2217" s="28"/>
      <c r="KA2217" s="28"/>
      <c r="KB2217" s="28"/>
      <c r="KC2217" s="28"/>
      <c r="KD2217" s="28"/>
    </row>
    <row r="2218" spans="5:290" x14ac:dyDescent="0.2">
      <c r="E2218" s="31"/>
      <c r="F2218" s="31"/>
      <c r="G2218" s="31"/>
      <c r="H2218" s="31"/>
      <c r="I2218" s="31"/>
      <c r="J2218" s="31"/>
      <c r="K2218" s="31"/>
      <c r="L2218" s="31"/>
      <c r="M2218" s="31"/>
      <c r="N2218" s="31"/>
      <c r="O2218" s="31"/>
      <c r="P2218" s="31"/>
      <c r="Q2218" s="31"/>
      <c r="R2218" s="31"/>
      <c r="S2218" s="31"/>
      <c r="T2218" s="31"/>
      <c r="U2218" s="31"/>
      <c r="V2218" s="31"/>
      <c r="W2218" s="31"/>
      <c r="X2218" s="31"/>
      <c r="Y2218" s="31"/>
      <c r="Z2218" s="31"/>
      <c r="AA2218" s="31"/>
      <c r="AB2218" s="28"/>
      <c r="AC2218" s="31"/>
      <c r="AD2218" s="31"/>
      <c r="AE2218" s="31"/>
      <c r="AF2218" s="31"/>
      <c r="AG2218" s="31"/>
      <c r="AH2218" s="31"/>
      <c r="AI2218" s="31"/>
      <c r="AJ2218" s="31"/>
      <c r="AK2218" s="31"/>
      <c r="AL2218" s="31"/>
      <c r="AM2218" s="31"/>
      <c r="AN2218" s="31"/>
      <c r="AO2218" s="31"/>
      <c r="AP2218" s="31"/>
      <c r="AQ2218" s="31"/>
      <c r="AR2218" s="31"/>
      <c r="AT2218" s="28"/>
      <c r="AU2218" s="28"/>
      <c r="AV2218" s="28"/>
      <c r="AW2218" s="28"/>
      <c r="AX2218" s="28"/>
      <c r="AY2218" s="28"/>
      <c r="AZ2218" s="28"/>
      <c r="BA2218" s="28"/>
      <c r="BB2218" s="28"/>
      <c r="BC2218" s="28"/>
      <c r="BD2218" s="28"/>
      <c r="BE2218" s="28"/>
      <c r="BF2218" s="28"/>
      <c r="BG2218" s="28"/>
      <c r="BH2218" s="28"/>
      <c r="BI2218" s="28"/>
      <c r="BJ2218" s="28"/>
      <c r="BK2218" s="28"/>
      <c r="BL2218" s="28"/>
      <c r="BM2218" s="28"/>
      <c r="BN2218" s="28"/>
      <c r="BO2218" s="28"/>
      <c r="BP2218" s="28"/>
      <c r="BQ2218" s="28"/>
      <c r="BR2218" s="28"/>
      <c r="BS2218" s="28"/>
      <c r="BT2218" s="28"/>
      <c r="BU2218" s="28"/>
      <c r="BV2218" s="28"/>
      <c r="BW2218" s="28"/>
      <c r="BX2218" s="28"/>
      <c r="BY2218" s="28"/>
      <c r="BZ2218" s="28"/>
      <c r="CA2218" s="28"/>
      <c r="CB2218" s="28"/>
      <c r="CC2218" s="28"/>
      <c r="CD2218" s="28"/>
      <c r="CE2218" s="28"/>
      <c r="CF2218" s="28"/>
      <c r="CG2218" s="28"/>
      <c r="CH2218" s="28"/>
      <c r="CI2218" s="28"/>
      <c r="CJ2218" s="28"/>
      <c r="CK2218" s="28"/>
      <c r="CL2218" s="28"/>
      <c r="CM2218" s="28"/>
      <c r="CN2218" s="28"/>
      <c r="CO2218" s="28"/>
      <c r="CP2218" s="28"/>
      <c r="CQ2218" s="28"/>
      <c r="CR2218" s="28"/>
      <c r="CS2218" s="28"/>
      <c r="CT2218" s="28"/>
      <c r="CU2218" s="28"/>
      <c r="CV2218" s="28"/>
      <c r="CW2218" s="28"/>
      <c r="CX2218" s="28"/>
      <c r="CY2218" s="28"/>
      <c r="CZ2218" s="28"/>
      <c r="DA2218" s="28"/>
      <c r="DB2218" s="28"/>
      <c r="DC2218" s="28"/>
      <c r="DD2218" s="28"/>
      <c r="DE2218" s="28"/>
      <c r="DF2218" s="28"/>
      <c r="DG2218" s="28"/>
      <c r="DH2218" s="28"/>
      <c r="DI2218" s="28"/>
      <c r="DJ2218" s="28"/>
      <c r="DK2218" s="28"/>
      <c r="DL2218" s="28"/>
      <c r="DM2218" s="28"/>
      <c r="DN2218" s="28"/>
      <c r="DO2218" s="28"/>
      <c r="DP2218" s="28"/>
      <c r="DQ2218" s="28"/>
      <c r="DR2218" s="28"/>
      <c r="DS2218" s="28"/>
      <c r="DT2218" s="28"/>
      <c r="DU2218" s="28"/>
      <c r="DV2218" s="28"/>
      <c r="IP2218" s="28"/>
      <c r="IQ2218" s="28"/>
      <c r="IR2218" s="28"/>
      <c r="IS2218" s="28"/>
      <c r="IT2218" s="28"/>
      <c r="IU2218" s="28"/>
      <c r="IV2218" s="28"/>
      <c r="IW2218" s="28"/>
      <c r="IX2218" s="28"/>
      <c r="IY2218" s="28"/>
      <c r="IZ2218" s="28"/>
      <c r="JA2218" s="28"/>
      <c r="JB2218" s="28"/>
      <c r="JC2218" s="28"/>
      <c r="JD2218" s="28"/>
      <c r="JE2218" s="28"/>
      <c r="JF2218" s="28"/>
      <c r="JG2218" s="28"/>
      <c r="JH2218" s="28"/>
      <c r="JI2218" s="28"/>
      <c r="JJ2218" s="28"/>
      <c r="JK2218" s="28"/>
      <c r="JL2218" s="28"/>
      <c r="JM2218" s="28"/>
      <c r="JN2218" s="28"/>
      <c r="JO2218" s="28"/>
      <c r="JP2218" s="28"/>
      <c r="JQ2218" s="28"/>
      <c r="JR2218" s="28"/>
      <c r="JS2218" s="28"/>
      <c r="JT2218" s="28"/>
      <c r="JU2218" s="28"/>
      <c r="JV2218" s="28"/>
      <c r="JW2218" s="28"/>
      <c r="JX2218" s="28"/>
      <c r="JY2218" s="28"/>
      <c r="JZ2218" s="28"/>
      <c r="KA2218" s="28"/>
      <c r="KB2218" s="28"/>
      <c r="KC2218" s="28"/>
      <c r="KD2218" s="28"/>
    </row>
    <row r="2219" spans="5:290" x14ac:dyDescent="0.2">
      <c r="E2219" s="31"/>
      <c r="F2219" s="31"/>
      <c r="G2219" s="31"/>
      <c r="H2219" s="31"/>
      <c r="I2219" s="31"/>
      <c r="J2219" s="31"/>
      <c r="K2219" s="31"/>
      <c r="L2219" s="31"/>
      <c r="M2219" s="31"/>
      <c r="N2219" s="31"/>
      <c r="O2219" s="31"/>
      <c r="P2219" s="31"/>
      <c r="Q2219" s="31"/>
      <c r="R2219" s="31"/>
      <c r="S2219" s="31"/>
      <c r="T2219" s="31"/>
      <c r="U2219" s="31"/>
      <c r="V2219" s="31"/>
      <c r="W2219" s="31"/>
      <c r="X2219" s="31"/>
      <c r="Y2219" s="31"/>
      <c r="Z2219" s="31"/>
      <c r="AA2219" s="31"/>
      <c r="AB2219" s="28"/>
      <c r="AC2219" s="31"/>
      <c r="AD2219" s="31"/>
      <c r="AE2219" s="31"/>
      <c r="AF2219" s="31"/>
      <c r="AG2219" s="31"/>
      <c r="AH2219" s="31"/>
      <c r="AI2219" s="31"/>
      <c r="AJ2219" s="31"/>
      <c r="AK2219" s="31"/>
      <c r="AL2219" s="31"/>
      <c r="AM2219" s="31"/>
      <c r="AN2219" s="31"/>
      <c r="AO2219" s="31"/>
      <c r="AP2219" s="31"/>
      <c r="AQ2219" s="31"/>
      <c r="AR2219" s="31"/>
      <c r="AT2219" s="28"/>
      <c r="AU2219" s="28"/>
      <c r="AV2219" s="28"/>
      <c r="AW2219" s="28"/>
      <c r="AX2219" s="28"/>
      <c r="AY2219" s="28"/>
      <c r="AZ2219" s="28"/>
      <c r="BA2219" s="28"/>
      <c r="BB2219" s="28"/>
      <c r="BC2219" s="28"/>
      <c r="BD2219" s="28"/>
      <c r="BE2219" s="28"/>
      <c r="BF2219" s="28"/>
      <c r="BG2219" s="28"/>
      <c r="BH2219" s="28"/>
      <c r="BI2219" s="28"/>
      <c r="BJ2219" s="28"/>
      <c r="BK2219" s="28"/>
      <c r="BL2219" s="28"/>
      <c r="BM2219" s="28"/>
      <c r="BN2219" s="28"/>
      <c r="BO2219" s="28"/>
      <c r="BP2219" s="28"/>
      <c r="BQ2219" s="28"/>
      <c r="BR2219" s="28"/>
      <c r="BS2219" s="28"/>
      <c r="BT2219" s="28"/>
      <c r="BU2219" s="28"/>
      <c r="BV2219" s="28"/>
      <c r="BW2219" s="28"/>
      <c r="BX2219" s="28"/>
      <c r="BY2219" s="28"/>
      <c r="BZ2219" s="28"/>
      <c r="CA2219" s="28"/>
      <c r="CB2219" s="28"/>
      <c r="CC2219" s="28"/>
      <c r="CD2219" s="28"/>
      <c r="CE2219" s="28"/>
      <c r="CF2219" s="28"/>
      <c r="CG2219" s="28"/>
      <c r="CH2219" s="28"/>
      <c r="CI2219" s="28"/>
      <c r="CJ2219" s="28"/>
      <c r="CK2219" s="28"/>
      <c r="CL2219" s="28"/>
      <c r="CM2219" s="28"/>
      <c r="CN2219" s="28"/>
      <c r="CO2219" s="28"/>
      <c r="CP2219" s="28"/>
      <c r="CQ2219" s="28"/>
      <c r="CR2219" s="28"/>
      <c r="CS2219" s="28"/>
      <c r="CT2219" s="28"/>
      <c r="CU2219" s="28"/>
      <c r="CV2219" s="28"/>
      <c r="CW2219" s="28"/>
      <c r="CX2219" s="28"/>
      <c r="CY2219" s="28"/>
      <c r="CZ2219" s="28"/>
      <c r="DA2219" s="28"/>
      <c r="DB2219" s="28"/>
      <c r="DC2219" s="28"/>
      <c r="DD2219" s="28"/>
      <c r="DE2219" s="28"/>
      <c r="DF2219" s="28"/>
      <c r="DG2219" s="28"/>
      <c r="DH2219" s="28"/>
      <c r="DI2219" s="28"/>
      <c r="DJ2219" s="28"/>
      <c r="DK2219" s="28"/>
      <c r="DL2219" s="28"/>
      <c r="DM2219" s="28"/>
      <c r="DN2219" s="28"/>
      <c r="DO2219" s="28"/>
      <c r="DP2219" s="28"/>
      <c r="DQ2219" s="28"/>
      <c r="DR2219" s="28"/>
      <c r="DS2219" s="28"/>
      <c r="DT2219" s="28"/>
      <c r="DU2219" s="28"/>
      <c r="DV2219" s="28"/>
      <c r="IP2219" s="28"/>
      <c r="IQ2219" s="28"/>
      <c r="IR2219" s="28"/>
      <c r="IS2219" s="28"/>
      <c r="IT2219" s="28"/>
      <c r="IU2219" s="28"/>
      <c r="IV2219" s="28"/>
      <c r="IW2219" s="28"/>
      <c r="IX2219" s="28"/>
      <c r="IY2219" s="28"/>
      <c r="IZ2219" s="28"/>
      <c r="JA2219" s="28"/>
      <c r="JB2219" s="28"/>
      <c r="JC2219" s="28"/>
      <c r="JD2219" s="28"/>
      <c r="JE2219" s="28"/>
      <c r="JF2219" s="28"/>
      <c r="JG2219" s="28"/>
      <c r="JH2219" s="28"/>
      <c r="JI2219" s="28"/>
      <c r="JJ2219" s="28"/>
      <c r="JK2219" s="28"/>
      <c r="JL2219" s="28"/>
      <c r="JM2219" s="28"/>
      <c r="JN2219" s="28"/>
      <c r="JO2219" s="28"/>
      <c r="JP2219" s="28"/>
      <c r="JQ2219" s="28"/>
      <c r="JR2219" s="28"/>
      <c r="JS2219" s="28"/>
      <c r="JT2219" s="28"/>
      <c r="JU2219" s="28"/>
      <c r="JV2219" s="28"/>
      <c r="JW2219" s="28"/>
      <c r="JX2219" s="28"/>
      <c r="JY2219" s="28"/>
      <c r="JZ2219" s="28"/>
      <c r="KA2219" s="28"/>
      <c r="KB2219" s="28"/>
      <c r="KC2219" s="28"/>
      <c r="KD2219" s="28"/>
    </row>
    <row r="2220" spans="5:290" x14ac:dyDescent="0.2">
      <c r="E2220" s="31"/>
      <c r="F2220" s="31"/>
      <c r="G2220" s="31"/>
      <c r="H2220" s="31"/>
      <c r="I2220" s="31"/>
      <c r="J2220" s="31"/>
      <c r="K2220" s="31"/>
      <c r="L2220" s="31"/>
      <c r="M2220" s="31"/>
      <c r="N2220" s="31"/>
      <c r="O2220" s="31"/>
      <c r="P2220" s="31"/>
      <c r="Q2220" s="31"/>
      <c r="R2220" s="31"/>
      <c r="S2220" s="31"/>
      <c r="T2220" s="31"/>
      <c r="U2220" s="31"/>
      <c r="V2220" s="31"/>
      <c r="W2220" s="31"/>
      <c r="X2220" s="31"/>
      <c r="Y2220" s="31"/>
      <c r="Z2220" s="31"/>
      <c r="AA2220" s="31"/>
      <c r="AB2220" s="28"/>
      <c r="AC2220" s="31"/>
      <c r="AD2220" s="31"/>
      <c r="AE2220" s="31"/>
      <c r="AF2220" s="31"/>
      <c r="AG2220" s="31"/>
      <c r="AH2220" s="31"/>
      <c r="AI2220" s="31"/>
      <c r="AJ2220" s="31"/>
      <c r="AK2220" s="31"/>
      <c r="AL2220" s="31"/>
      <c r="AM2220" s="31"/>
      <c r="AN2220" s="31"/>
      <c r="AO2220" s="31"/>
      <c r="AP2220" s="31"/>
      <c r="AQ2220" s="31"/>
      <c r="AR2220" s="31"/>
      <c r="AT2220" s="28"/>
      <c r="AU2220" s="28"/>
      <c r="AV2220" s="28"/>
      <c r="AW2220" s="28"/>
      <c r="AX2220" s="28"/>
      <c r="AY2220" s="28"/>
      <c r="AZ2220" s="28"/>
      <c r="BA2220" s="28"/>
      <c r="BB2220" s="28"/>
      <c r="BC2220" s="28"/>
      <c r="BD2220" s="28"/>
      <c r="BE2220" s="28"/>
      <c r="BF2220" s="28"/>
      <c r="BG2220" s="28"/>
      <c r="BH2220" s="28"/>
      <c r="BI2220" s="28"/>
      <c r="BJ2220" s="28"/>
      <c r="BK2220" s="28"/>
      <c r="BL2220" s="28"/>
      <c r="BM2220" s="28"/>
      <c r="BN2220" s="28"/>
      <c r="BO2220" s="28"/>
      <c r="BP2220" s="28"/>
      <c r="BQ2220" s="28"/>
      <c r="BR2220" s="28"/>
      <c r="BS2220" s="28"/>
      <c r="BT2220" s="28"/>
      <c r="BU2220" s="28"/>
      <c r="BV2220" s="28"/>
      <c r="BW2220" s="28"/>
      <c r="BX2220" s="28"/>
      <c r="BY2220" s="28"/>
      <c r="BZ2220" s="28"/>
      <c r="CA2220" s="28"/>
      <c r="CB2220" s="28"/>
      <c r="CC2220" s="28"/>
      <c r="CD2220" s="28"/>
      <c r="CE2220" s="28"/>
      <c r="CF2220" s="28"/>
      <c r="CG2220" s="28"/>
      <c r="CH2220" s="28"/>
      <c r="CI2220" s="28"/>
      <c r="CJ2220" s="28"/>
      <c r="CK2220" s="28"/>
      <c r="CL2220" s="28"/>
      <c r="CM2220" s="28"/>
      <c r="CN2220" s="28"/>
      <c r="CO2220" s="28"/>
      <c r="CP2220" s="28"/>
      <c r="CQ2220" s="28"/>
      <c r="CR2220" s="28"/>
      <c r="CS2220" s="28"/>
      <c r="CT2220" s="28"/>
      <c r="CU2220" s="28"/>
      <c r="CV2220" s="28"/>
      <c r="CW2220" s="28"/>
      <c r="CX2220" s="28"/>
      <c r="CY2220" s="28"/>
      <c r="CZ2220" s="28"/>
      <c r="DA2220" s="28"/>
      <c r="DB2220" s="28"/>
      <c r="DC2220" s="28"/>
      <c r="DD2220" s="28"/>
      <c r="DE2220" s="28"/>
      <c r="DF2220" s="28"/>
      <c r="DG2220" s="28"/>
      <c r="DH2220" s="28"/>
      <c r="DI2220" s="28"/>
      <c r="DJ2220" s="28"/>
      <c r="DK2220" s="28"/>
      <c r="DL2220" s="28"/>
      <c r="DM2220" s="28"/>
      <c r="DN2220" s="28"/>
      <c r="DO2220" s="28"/>
      <c r="DP2220" s="28"/>
      <c r="DQ2220" s="28"/>
      <c r="DR2220" s="28"/>
      <c r="DS2220" s="28"/>
      <c r="DT2220" s="28"/>
      <c r="DU2220" s="28"/>
      <c r="DV2220" s="28"/>
      <c r="IP2220" s="28"/>
      <c r="IQ2220" s="28"/>
      <c r="IR2220" s="28"/>
      <c r="IS2220" s="28"/>
      <c r="IT2220" s="28"/>
      <c r="IU2220" s="28"/>
      <c r="IV2220" s="28"/>
      <c r="IW2220" s="28"/>
      <c r="IX2220" s="28"/>
      <c r="IY2220" s="28"/>
      <c r="IZ2220" s="28"/>
      <c r="JA2220" s="28"/>
      <c r="JB2220" s="28"/>
      <c r="JC2220" s="28"/>
      <c r="JD2220" s="28"/>
      <c r="JE2220" s="28"/>
      <c r="JF2220" s="28"/>
      <c r="JG2220" s="28"/>
      <c r="JH2220" s="28"/>
      <c r="JI2220" s="28"/>
      <c r="JJ2220" s="28"/>
      <c r="JK2220" s="28"/>
      <c r="JL2220" s="28"/>
      <c r="JM2220" s="28"/>
      <c r="JN2220" s="28"/>
      <c r="JO2220" s="28"/>
      <c r="JP2220" s="28"/>
      <c r="JQ2220" s="28"/>
      <c r="JR2220" s="28"/>
      <c r="JS2220" s="28"/>
      <c r="JT2220" s="28"/>
      <c r="JU2220" s="28"/>
      <c r="JV2220" s="28"/>
      <c r="JW2220" s="28"/>
      <c r="JX2220" s="28"/>
      <c r="JY2220" s="28"/>
      <c r="JZ2220" s="28"/>
      <c r="KA2220" s="28"/>
      <c r="KB2220" s="28"/>
      <c r="KC2220" s="28"/>
      <c r="KD2220" s="28"/>
    </row>
    <row r="2221" spans="5:290" x14ac:dyDescent="0.2">
      <c r="E2221" s="31"/>
      <c r="F2221" s="31"/>
      <c r="G2221" s="31"/>
      <c r="H2221" s="31"/>
      <c r="I2221" s="31"/>
      <c r="J2221" s="31"/>
      <c r="K2221" s="31"/>
      <c r="L2221" s="31"/>
      <c r="M2221" s="31"/>
      <c r="N2221" s="31"/>
      <c r="O2221" s="31"/>
      <c r="P2221" s="31"/>
      <c r="Q2221" s="31"/>
      <c r="R2221" s="31"/>
      <c r="S2221" s="31"/>
      <c r="T2221" s="31"/>
      <c r="U2221" s="31"/>
      <c r="V2221" s="31"/>
      <c r="W2221" s="31"/>
      <c r="X2221" s="31"/>
      <c r="Y2221" s="31"/>
      <c r="Z2221" s="31"/>
      <c r="AA2221" s="31"/>
      <c r="AB2221" s="28"/>
      <c r="AC2221" s="31"/>
      <c r="AD2221" s="31"/>
      <c r="AE2221" s="31"/>
      <c r="AF2221" s="31"/>
      <c r="AG2221" s="31"/>
      <c r="AH2221" s="31"/>
      <c r="AI2221" s="31"/>
      <c r="AJ2221" s="31"/>
      <c r="AK2221" s="31"/>
      <c r="AL2221" s="31"/>
      <c r="AM2221" s="31"/>
      <c r="AN2221" s="31"/>
      <c r="AO2221" s="31"/>
      <c r="AP2221" s="31"/>
      <c r="AQ2221" s="31"/>
      <c r="AR2221" s="31"/>
      <c r="AT2221" s="28"/>
      <c r="AU2221" s="28"/>
      <c r="AV2221" s="28"/>
      <c r="AW2221" s="28"/>
      <c r="AX2221" s="28"/>
      <c r="AY2221" s="28"/>
      <c r="AZ2221" s="28"/>
      <c r="BA2221" s="28"/>
      <c r="BB2221" s="28"/>
      <c r="BC2221" s="28"/>
      <c r="BD2221" s="28"/>
      <c r="BE2221" s="28"/>
      <c r="BF2221" s="28"/>
      <c r="BG2221" s="28"/>
      <c r="BH2221" s="28"/>
      <c r="BI2221" s="28"/>
      <c r="BJ2221" s="28"/>
      <c r="BK2221" s="28"/>
      <c r="BL2221" s="28"/>
      <c r="BM2221" s="28"/>
      <c r="BN2221" s="28"/>
      <c r="BO2221" s="28"/>
      <c r="BP2221" s="28"/>
      <c r="BQ2221" s="28"/>
      <c r="BR2221" s="28"/>
      <c r="BS2221" s="28"/>
      <c r="BT2221" s="28"/>
      <c r="BU2221" s="28"/>
      <c r="BV2221" s="28"/>
      <c r="BW2221" s="28"/>
      <c r="BX2221" s="28"/>
      <c r="BY2221" s="28"/>
      <c r="BZ2221" s="28"/>
      <c r="CA2221" s="28"/>
      <c r="CB2221" s="28"/>
      <c r="CC2221" s="28"/>
      <c r="CD2221" s="28"/>
      <c r="CE2221" s="28"/>
      <c r="CF2221" s="28"/>
      <c r="CG2221" s="28"/>
      <c r="CH2221" s="28"/>
      <c r="CI2221" s="28"/>
      <c r="CJ2221" s="28"/>
      <c r="CK2221" s="28"/>
      <c r="CL2221" s="28"/>
      <c r="CM2221" s="28"/>
      <c r="CN2221" s="28"/>
      <c r="CO2221" s="28"/>
      <c r="CP2221" s="28"/>
      <c r="CQ2221" s="28"/>
      <c r="CR2221" s="28"/>
      <c r="CS2221" s="28"/>
      <c r="CT2221" s="28"/>
      <c r="CU2221" s="28"/>
      <c r="CV2221" s="28"/>
      <c r="CW2221" s="28"/>
      <c r="CX2221" s="28"/>
      <c r="CY2221" s="28"/>
      <c r="CZ2221" s="28"/>
      <c r="DA2221" s="28"/>
      <c r="DB2221" s="28"/>
      <c r="DC2221" s="28"/>
      <c r="DD2221" s="28"/>
      <c r="DE2221" s="28"/>
      <c r="DF2221" s="28"/>
      <c r="DG2221" s="28"/>
      <c r="DH2221" s="28"/>
      <c r="DI2221" s="28"/>
      <c r="DJ2221" s="28"/>
      <c r="DK2221" s="28"/>
      <c r="DL2221" s="28"/>
      <c r="DM2221" s="28"/>
      <c r="DN2221" s="28"/>
      <c r="DO2221" s="28"/>
      <c r="DP2221" s="28"/>
      <c r="DQ2221" s="28"/>
      <c r="DR2221" s="28"/>
      <c r="DS2221" s="28"/>
      <c r="DT2221" s="28"/>
      <c r="DU2221" s="28"/>
      <c r="DV2221" s="28"/>
      <c r="IP2221" s="28"/>
      <c r="IQ2221" s="28"/>
      <c r="IR2221" s="28"/>
      <c r="IS2221" s="28"/>
      <c r="IT2221" s="28"/>
      <c r="IU2221" s="28"/>
      <c r="IV2221" s="28"/>
      <c r="IW2221" s="28"/>
      <c r="IX2221" s="28"/>
      <c r="IY2221" s="28"/>
      <c r="IZ2221" s="28"/>
      <c r="JA2221" s="28"/>
      <c r="JB2221" s="28"/>
      <c r="JC2221" s="28"/>
      <c r="JD2221" s="28"/>
      <c r="JE2221" s="28"/>
      <c r="JF2221" s="28"/>
      <c r="JG2221" s="28"/>
      <c r="JH2221" s="28"/>
      <c r="JI2221" s="28"/>
      <c r="JJ2221" s="28"/>
      <c r="JK2221" s="28"/>
      <c r="JL2221" s="28"/>
      <c r="JM2221" s="28"/>
      <c r="JN2221" s="28"/>
      <c r="JO2221" s="28"/>
      <c r="JP2221" s="28"/>
      <c r="JQ2221" s="28"/>
      <c r="JR2221" s="28"/>
      <c r="JS2221" s="28"/>
      <c r="JT2221" s="28"/>
      <c r="JU2221" s="28"/>
      <c r="JV2221" s="28"/>
      <c r="JW2221" s="28"/>
      <c r="JX2221" s="28"/>
      <c r="JY2221" s="28"/>
      <c r="JZ2221" s="28"/>
      <c r="KA2221" s="28"/>
      <c r="KB2221" s="28"/>
      <c r="KC2221" s="28"/>
      <c r="KD2221" s="28"/>
    </row>
    <row r="2222" spans="5:290" x14ac:dyDescent="0.2">
      <c r="E2222" s="31"/>
      <c r="F2222" s="31"/>
      <c r="G2222" s="31"/>
      <c r="H2222" s="31"/>
      <c r="I2222" s="31"/>
      <c r="J2222" s="31"/>
      <c r="K2222" s="31"/>
      <c r="L2222" s="31"/>
      <c r="M2222" s="31"/>
      <c r="N2222" s="31"/>
      <c r="O2222" s="31"/>
      <c r="P2222" s="31"/>
      <c r="Q2222" s="31"/>
      <c r="R2222" s="31"/>
      <c r="S2222" s="31"/>
      <c r="T2222" s="31"/>
      <c r="U2222" s="31"/>
      <c r="V2222" s="31"/>
      <c r="W2222" s="31"/>
      <c r="X2222" s="31"/>
      <c r="Y2222" s="31"/>
      <c r="Z2222" s="31"/>
      <c r="AA2222" s="31"/>
      <c r="AB2222" s="28"/>
      <c r="AC2222" s="31"/>
      <c r="AD2222" s="31"/>
      <c r="AE2222" s="31"/>
      <c r="AF2222" s="31"/>
      <c r="AG2222" s="31"/>
      <c r="AH2222" s="31"/>
      <c r="AI2222" s="31"/>
      <c r="AJ2222" s="31"/>
      <c r="AK2222" s="31"/>
      <c r="AL2222" s="31"/>
      <c r="AM2222" s="31"/>
      <c r="AN2222" s="31"/>
      <c r="AO2222" s="31"/>
      <c r="AP2222" s="31"/>
      <c r="AQ2222" s="31"/>
      <c r="AR2222" s="31"/>
      <c r="AT2222" s="28"/>
      <c r="AU2222" s="28"/>
      <c r="AV2222" s="28"/>
      <c r="AW2222" s="28"/>
      <c r="AX2222" s="28"/>
      <c r="AY2222" s="28"/>
      <c r="AZ2222" s="28"/>
      <c r="BA2222" s="28"/>
      <c r="BB2222" s="28"/>
      <c r="BC2222" s="28"/>
      <c r="BD2222" s="28"/>
      <c r="BE2222" s="28"/>
      <c r="BF2222" s="28"/>
      <c r="BG2222" s="28"/>
      <c r="BH2222" s="28"/>
      <c r="BI2222" s="28"/>
      <c r="BJ2222" s="28"/>
      <c r="BK2222" s="28"/>
      <c r="BL2222" s="28"/>
      <c r="BM2222" s="28"/>
      <c r="BN2222" s="28"/>
      <c r="BO2222" s="28"/>
      <c r="BP2222" s="28"/>
      <c r="BQ2222" s="28"/>
      <c r="BR2222" s="28"/>
      <c r="BS2222" s="28"/>
      <c r="BT2222" s="28"/>
      <c r="BU2222" s="28"/>
      <c r="BV2222" s="28"/>
      <c r="BW2222" s="28"/>
      <c r="BX2222" s="28"/>
      <c r="BY2222" s="28"/>
      <c r="BZ2222" s="28"/>
      <c r="CA2222" s="28"/>
      <c r="CB2222" s="28"/>
      <c r="CC2222" s="28"/>
      <c r="CD2222" s="28"/>
      <c r="CE2222" s="28"/>
      <c r="CF2222" s="28"/>
      <c r="CG2222" s="28"/>
      <c r="CH2222" s="28"/>
      <c r="CI2222" s="28"/>
      <c r="CJ2222" s="28"/>
      <c r="CK2222" s="28"/>
      <c r="CL2222" s="28"/>
      <c r="CM2222" s="28"/>
      <c r="CN2222" s="28"/>
      <c r="CO2222" s="28"/>
      <c r="CP2222" s="28"/>
      <c r="CQ2222" s="28"/>
      <c r="CR2222" s="28"/>
      <c r="CS2222" s="28"/>
      <c r="CT2222" s="28"/>
      <c r="CU2222" s="28"/>
      <c r="CV2222" s="28"/>
      <c r="CW2222" s="28"/>
      <c r="CX2222" s="28"/>
      <c r="CY2222" s="28"/>
      <c r="CZ2222" s="28"/>
      <c r="DA2222" s="28"/>
      <c r="DB2222" s="28"/>
      <c r="DC2222" s="28"/>
      <c r="DD2222" s="28"/>
      <c r="DE2222" s="28"/>
      <c r="DF2222" s="28"/>
      <c r="DG2222" s="28"/>
      <c r="DH2222" s="28"/>
      <c r="DI2222" s="28"/>
      <c r="DJ2222" s="28"/>
      <c r="DK2222" s="28"/>
      <c r="DL2222" s="28"/>
      <c r="DM2222" s="28"/>
      <c r="DN2222" s="28"/>
      <c r="DO2222" s="28"/>
      <c r="DP2222" s="28"/>
      <c r="DQ2222" s="28"/>
      <c r="DR2222" s="28"/>
      <c r="DS2222" s="28"/>
      <c r="DT2222" s="28"/>
      <c r="DU2222" s="28"/>
      <c r="DV2222" s="28"/>
      <c r="IP2222" s="28"/>
      <c r="IQ2222" s="28"/>
      <c r="IR2222" s="28"/>
      <c r="IS2222" s="28"/>
      <c r="IT2222" s="28"/>
      <c r="IU2222" s="28"/>
      <c r="IV2222" s="28"/>
      <c r="IW2222" s="28"/>
      <c r="IX2222" s="28"/>
      <c r="IY2222" s="28"/>
      <c r="IZ2222" s="28"/>
      <c r="JA2222" s="28"/>
      <c r="JB2222" s="28"/>
      <c r="JC2222" s="28"/>
      <c r="JD2222" s="28"/>
      <c r="JE2222" s="28"/>
      <c r="JF2222" s="28"/>
      <c r="JG2222" s="28"/>
      <c r="JH2222" s="28"/>
      <c r="JI2222" s="28"/>
      <c r="JJ2222" s="28"/>
      <c r="JK2222" s="28"/>
      <c r="JL2222" s="28"/>
      <c r="JM2222" s="28"/>
      <c r="JN2222" s="28"/>
      <c r="JO2222" s="28"/>
      <c r="JP2222" s="28"/>
      <c r="JQ2222" s="28"/>
      <c r="JR2222" s="28"/>
      <c r="JS2222" s="28"/>
      <c r="JT2222" s="28"/>
      <c r="JU2222" s="28"/>
      <c r="JV2222" s="28"/>
      <c r="JW2222" s="28"/>
      <c r="JX2222" s="28"/>
      <c r="JY2222" s="28"/>
      <c r="JZ2222" s="28"/>
      <c r="KA2222" s="28"/>
      <c r="KB2222" s="28"/>
      <c r="KC2222" s="28"/>
      <c r="KD2222" s="28"/>
    </row>
    <row r="2223" spans="5:290" x14ac:dyDescent="0.2">
      <c r="E2223" s="31"/>
      <c r="F2223" s="31"/>
      <c r="G2223" s="31"/>
      <c r="H2223" s="31"/>
      <c r="I2223" s="31"/>
      <c r="J2223" s="31"/>
      <c r="K2223" s="31"/>
      <c r="L2223" s="31"/>
      <c r="M2223" s="31"/>
      <c r="N2223" s="31"/>
      <c r="O2223" s="31"/>
      <c r="P2223" s="31"/>
      <c r="Q2223" s="31"/>
      <c r="R2223" s="31"/>
      <c r="S2223" s="31"/>
      <c r="T2223" s="31"/>
      <c r="U2223" s="31"/>
      <c r="V2223" s="31"/>
      <c r="W2223" s="31"/>
      <c r="X2223" s="31"/>
      <c r="Y2223" s="31"/>
      <c r="Z2223" s="31"/>
      <c r="AA2223" s="31"/>
      <c r="AB2223" s="28"/>
      <c r="AC2223" s="31"/>
      <c r="AD2223" s="31"/>
      <c r="AE2223" s="31"/>
      <c r="AF2223" s="31"/>
      <c r="AG2223" s="31"/>
      <c r="AH2223" s="31"/>
      <c r="AI2223" s="31"/>
      <c r="AJ2223" s="31"/>
      <c r="AK2223" s="31"/>
      <c r="AL2223" s="31"/>
      <c r="AM2223" s="31"/>
      <c r="AN2223" s="31"/>
      <c r="AO2223" s="31"/>
      <c r="AP2223" s="31"/>
      <c r="AQ2223" s="31"/>
      <c r="AR2223" s="31"/>
      <c r="AT2223" s="28"/>
      <c r="AU2223" s="28"/>
      <c r="AV2223" s="28"/>
      <c r="AW2223" s="28"/>
      <c r="AX2223" s="28"/>
      <c r="AY2223" s="28"/>
      <c r="AZ2223" s="28"/>
      <c r="BA2223" s="28"/>
      <c r="BB2223" s="28"/>
      <c r="BC2223" s="28"/>
      <c r="BD2223" s="28"/>
      <c r="BE2223" s="28"/>
      <c r="BF2223" s="28"/>
      <c r="BG2223" s="28"/>
      <c r="BH2223" s="28"/>
      <c r="BI2223" s="28"/>
      <c r="BJ2223" s="28"/>
      <c r="BK2223" s="28"/>
      <c r="BL2223" s="28"/>
      <c r="BM2223" s="28"/>
      <c r="BN2223" s="28"/>
      <c r="BO2223" s="28"/>
      <c r="BP2223" s="28"/>
      <c r="BQ2223" s="28"/>
      <c r="BR2223" s="28"/>
      <c r="BS2223" s="28"/>
      <c r="BT2223" s="28"/>
      <c r="BU2223" s="28"/>
      <c r="BV2223" s="28"/>
      <c r="BW2223" s="28"/>
      <c r="BX2223" s="28"/>
      <c r="BY2223" s="28"/>
      <c r="BZ2223" s="28"/>
      <c r="CA2223" s="28"/>
      <c r="CB2223" s="28"/>
      <c r="CC2223" s="28"/>
      <c r="CD2223" s="28"/>
      <c r="CE2223" s="28"/>
      <c r="CF2223" s="28"/>
      <c r="CG2223" s="28"/>
      <c r="CH2223" s="28"/>
      <c r="CI2223" s="28"/>
      <c r="CJ2223" s="28"/>
      <c r="CK2223" s="28"/>
      <c r="CL2223" s="28"/>
      <c r="CM2223" s="28"/>
      <c r="CN2223" s="28"/>
      <c r="CO2223" s="28"/>
      <c r="CP2223" s="28"/>
      <c r="CQ2223" s="28"/>
      <c r="CR2223" s="28"/>
      <c r="CS2223" s="28"/>
      <c r="CT2223" s="28"/>
      <c r="CU2223" s="28"/>
      <c r="CV2223" s="28"/>
      <c r="CW2223" s="28"/>
      <c r="CX2223" s="28"/>
      <c r="CY2223" s="28"/>
      <c r="CZ2223" s="28"/>
      <c r="DA2223" s="28"/>
      <c r="DB2223" s="28"/>
      <c r="DC2223" s="28"/>
      <c r="DD2223" s="28"/>
      <c r="DE2223" s="28"/>
      <c r="DF2223" s="28"/>
      <c r="DG2223" s="28"/>
      <c r="DH2223" s="28"/>
      <c r="DI2223" s="28"/>
      <c r="DJ2223" s="28"/>
      <c r="DK2223" s="28"/>
      <c r="DL2223" s="28"/>
      <c r="DM2223" s="28"/>
      <c r="DN2223" s="28"/>
      <c r="DO2223" s="28"/>
      <c r="DP2223" s="28"/>
      <c r="DQ2223" s="28"/>
      <c r="DR2223" s="28"/>
      <c r="DS2223" s="28"/>
      <c r="DT2223" s="28"/>
      <c r="DU2223" s="28"/>
      <c r="DV2223" s="28"/>
      <c r="IP2223" s="28"/>
      <c r="IQ2223" s="28"/>
      <c r="IR2223" s="28"/>
      <c r="IS2223" s="28"/>
      <c r="IT2223" s="28"/>
      <c r="IU2223" s="28"/>
      <c r="IV2223" s="28"/>
      <c r="IW2223" s="28"/>
      <c r="IX2223" s="28"/>
      <c r="IY2223" s="28"/>
      <c r="IZ2223" s="28"/>
      <c r="JA2223" s="28"/>
      <c r="JB2223" s="28"/>
      <c r="JC2223" s="28"/>
      <c r="JD2223" s="28"/>
      <c r="JE2223" s="28"/>
      <c r="JF2223" s="28"/>
      <c r="JG2223" s="28"/>
      <c r="JH2223" s="28"/>
      <c r="JI2223" s="28"/>
      <c r="JJ2223" s="28"/>
      <c r="JK2223" s="28"/>
      <c r="JL2223" s="28"/>
      <c r="JM2223" s="28"/>
      <c r="JN2223" s="28"/>
      <c r="JO2223" s="28"/>
      <c r="JP2223" s="28"/>
      <c r="JQ2223" s="28"/>
      <c r="JR2223" s="28"/>
      <c r="JS2223" s="28"/>
      <c r="JT2223" s="28"/>
      <c r="JU2223" s="28"/>
      <c r="JV2223" s="28"/>
      <c r="JW2223" s="28"/>
      <c r="JX2223" s="28"/>
      <c r="JY2223" s="28"/>
      <c r="JZ2223" s="28"/>
      <c r="KA2223" s="28"/>
      <c r="KB2223" s="28"/>
      <c r="KC2223" s="28"/>
      <c r="KD2223" s="28"/>
    </row>
    <row r="2224" spans="5:290" x14ac:dyDescent="0.2">
      <c r="E2224" s="31"/>
      <c r="F2224" s="31"/>
      <c r="G2224" s="31"/>
      <c r="H2224" s="31"/>
      <c r="I2224" s="31"/>
      <c r="J2224" s="31"/>
      <c r="K2224" s="31"/>
      <c r="L2224" s="31"/>
      <c r="M2224" s="31"/>
      <c r="N2224" s="31"/>
      <c r="O2224" s="31"/>
      <c r="P2224" s="31"/>
      <c r="Q2224" s="31"/>
      <c r="R2224" s="31"/>
      <c r="S2224" s="31"/>
      <c r="T2224" s="31"/>
      <c r="U2224" s="31"/>
      <c r="V2224" s="31"/>
      <c r="W2224" s="31"/>
      <c r="X2224" s="31"/>
      <c r="Y2224" s="31"/>
      <c r="Z2224" s="31"/>
      <c r="AA2224" s="31"/>
      <c r="AB2224" s="28"/>
      <c r="AC2224" s="31"/>
      <c r="AD2224" s="31"/>
      <c r="AE2224" s="31"/>
      <c r="AF2224" s="31"/>
      <c r="AG2224" s="31"/>
      <c r="AH2224" s="31"/>
      <c r="AI2224" s="31"/>
      <c r="AJ2224" s="31"/>
      <c r="AK2224" s="31"/>
      <c r="AL2224" s="31"/>
      <c r="AM2224" s="31"/>
      <c r="AN2224" s="31"/>
      <c r="AO2224" s="31"/>
      <c r="AP2224" s="31"/>
      <c r="AQ2224" s="31"/>
      <c r="AR2224" s="31"/>
      <c r="AT2224" s="28"/>
      <c r="AU2224" s="28"/>
      <c r="AV2224" s="28"/>
      <c r="AW2224" s="28"/>
      <c r="AX2224" s="28"/>
      <c r="AY2224" s="28"/>
      <c r="AZ2224" s="28"/>
      <c r="BA2224" s="28"/>
      <c r="BB2224" s="28"/>
      <c r="BC2224" s="28"/>
      <c r="BD2224" s="28"/>
      <c r="BE2224" s="28"/>
      <c r="BF2224" s="28"/>
      <c r="BG2224" s="28"/>
      <c r="BH2224" s="28"/>
      <c r="BI2224" s="28"/>
      <c r="BJ2224" s="28"/>
      <c r="BK2224" s="28"/>
      <c r="BL2224" s="28"/>
      <c r="BM2224" s="28"/>
      <c r="BN2224" s="28"/>
      <c r="BO2224" s="28"/>
      <c r="BP2224" s="28"/>
      <c r="BQ2224" s="28"/>
      <c r="BR2224" s="28"/>
      <c r="BS2224" s="28"/>
      <c r="BT2224" s="28"/>
      <c r="BU2224" s="28"/>
      <c r="BV2224" s="28"/>
      <c r="BW2224" s="28"/>
      <c r="BX2224" s="28"/>
      <c r="BY2224" s="28"/>
      <c r="BZ2224" s="28"/>
      <c r="CA2224" s="28"/>
      <c r="CB2224" s="28"/>
      <c r="CC2224" s="28"/>
      <c r="CD2224" s="28"/>
      <c r="CE2224" s="28"/>
      <c r="CF2224" s="28"/>
      <c r="CG2224" s="28"/>
      <c r="CH2224" s="28"/>
      <c r="CI2224" s="28"/>
      <c r="CJ2224" s="28"/>
      <c r="CK2224" s="28"/>
      <c r="CL2224" s="28"/>
      <c r="CM2224" s="28"/>
      <c r="CN2224" s="28"/>
      <c r="CO2224" s="28"/>
      <c r="CP2224" s="28"/>
      <c r="CQ2224" s="28"/>
      <c r="CR2224" s="28"/>
      <c r="CS2224" s="28"/>
      <c r="CT2224" s="28"/>
      <c r="CU2224" s="28"/>
      <c r="CV2224" s="28"/>
      <c r="CW2224" s="28"/>
      <c r="CX2224" s="28"/>
      <c r="CY2224" s="28"/>
      <c r="CZ2224" s="28"/>
      <c r="DA2224" s="28"/>
      <c r="DB2224" s="28"/>
      <c r="DC2224" s="28"/>
      <c r="DD2224" s="28"/>
      <c r="DE2224" s="28"/>
      <c r="DF2224" s="28"/>
      <c r="DG2224" s="28"/>
      <c r="DH2224" s="28"/>
      <c r="DI2224" s="28"/>
      <c r="DJ2224" s="28"/>
      <c r="DK2224" s="28"/>
      <c r="DL2224" s="28"/>
      <c r="DM2224" s="28"/>
      <c r="DN2224" s="28"/>
      <c r="DO2224" s="28"/>
      <c r="DP2224" s="28"/>
      <c r="DQ2224" s="28"/>
      <c r="DR2224" s="28"/>
      <c r="DS2224" s="28"/>
      <c r="DT2224" s="28"/>
      <c r="DU2224" s="28"/>
      <c r="DV2224" s="28"/>
      <c r="IP2224" s="28"/>
      <c r="IQ2224" s="28"/>
      <c r="IR2224" s="28"/>
      <c r="IS2224" s="28"/>
      <c r="IT2224" s="28"/>
      <c r="IU2224" s="28"/>
      <c r="IV2224" s="28"/>
      <c r="IW2224" s="28"/>
      <c r="IX2224" s="28"/>
      <c r="IY2224" s="28"/>
      <c r="IZ2224" s="28"/>
      <c r="JA2224" s="28"/>
      <c r="JB2224" s="28"/>
      <c r="JC2224" s="28"/>
      <c r="JD2224" s="28"/>
      <c r="JE2224" s="28"/>
      <c r="JF2224" s="28"/>
      <c r="JG2224" s="28"/>
      <c r="JH2224" s="28"/>
      <c r="JI2224" s="28"/>
      <c r="JJ2224" s="28"/>
      <c r="JK2224" s="28"/>
      <c r="JL2224" s="28"/>
      <c r="JM2224" s="28"/>
      <c r="JN2224" s="28"/>
      <c r="JO2224" s="28"/>
      <c r="JP2224" s="28"/>
      <c r="JQ2224" s="28"/>
      <c r="JR2224" s="28"/>
      <c r="JS2224" s="28"/>
      <c r="JT2224" s="28"/>
      <c r="JU2224" s="28"/>
      <c r="JV2224" s="28"/>
      <c r="JW2224" s="28"/>
      <c r="JX2224" s="28"/>
      <c r="JY2224" s="28"/>
      <c r="JZ2224" s="28"/>
      <c r="KA2224" s="28"/>
      <c r="KB2224" s="28"/>
      <c r="KC2224" s="28"/>
      <c r="KD2224" s="28"/>
    </row>
    <row r="2225" spans="5:290" x14ac:dyDescent="0.2">
      <c r="E2225" s="31"/>
      <c r="F2225" s="31"/>
      <c r="G2225" s="31"/>
      <c r="H2225" s="31"/>
      <c r="I2225" s="31"/>
      <c r="J2225" s="31"/>
      <c r="K2225" s="31"/>
      <c r="L2225" s="31"/>
      <c r="M2225" s="31"/>
      <c r="N2225" s="31"/>
      <c r="O2225" s="31"/>
      <c r="P2225" s="31"/>
      <c r="Q2225" s="31"/>
      <c r="R2225" s="31"/>
      <c r="S2225" s="31"/>
      <c r="T2225" s="31"/>
      <c r="U2225" s="31"/>
      <c r="V2225" s="31"/>
      <c r="W2225" s="31"/>
      <c r="X2225" s="31"/>
      <c r="Y2225" s="31"/>
      <c r="Z2225" s="31"/>
      <c r="AA2225" s="31"/>
      <c r="AB2225" s="28"/>
      <c r="AC2225" s="31"/>
      <c r="AD2225" s="31"/>
      <c r="AE2225" s="31"/>
      <c r="AF2225" s="31"/>
      <c r="AG2225" s="31"/>
      <c r="AH2225" s="31"/>
      <c r="AI2225" s="31"/>
      <c r="AJ2225" s="31"/>
      <c r="AK2225" s="31"/>
      <c r="AL2225" s="31"/>
      <c r="AM2225" s="31"/>
      <c r="AN2225" s="31"/>
      <c r="AO2225" s="31"/>
      <c r="AP2225" s="31"/>
      <c r="AQ2225" s="31"/>
      <c r="AR2225" s="31"/>
      <c r="AT2225" s="28"/>
      <c r="AU2225" s="28"/>
      <c r="AV2225" s="28"/>
      <c r="AW2225" s="28"/>
      <c r="AX2225" s="28"/>
      <c r="AY2225" s="28"/>
      <c r="AZ2225" s="28"/>
      <c r="BA2225" s="28"/>
      <c r="BB2225" s="28"/>
      <c r="BC2225" s="28"/>
      <c r="BD2225" s="28"/>
      <c r="BE2225" s="28"/>
      <c r="BF2225" s="28"/>
      <c r="BG2225" s="28"/>
      <c r="BH2225" s="28"/>
      <c r="BI2225" s="28"/>
      <c r="BJ2225" s="28"/>
      <c r="BK2225" s="28"/>
      <c r="BL2225" s="28"/>
      <c r="BM2225" s="28"/>
      <c r="BN2225" s="28"/>
      <c r="BO2225" s="28"/>
      <c r="BP2225" s="28"/>
      <c r="BQ2225" s="28"/>
      <c r="BR2225" s="28"/>
      <c r="BS2225" s="28"/>
      <c r="BT2225" s="28"/>
      <c r="BU2225" s="28"/>
      <c r="BV2225" s="28"/>
      <c r="BW2225" s="28"/>
      <c r="BX2225" s="28"/>
      <c r="BY2225" s="28"/>
      <c r="BZ2225" s="28"/>
      <c r="CA2225" s="28"/>
      <c r="CB2225" s="28"/>
      <c r="CC2225" s="28"/>
      <c r="CD2225" s="28"/>
      <c r="CE2225" s="28"/>
      <c r="CF2225" s="28"/>
      <c r="CG2225" s="28"/>
      <c r="CH2225" s="28"/>
      <c r="CI2225" s="28"/>
      <c r="CJ2225" s="28"/>
      <c r="CK2225" s="28"/>
      <c r="CL2225" s="28"/>
      <c r="CM2225" s="28"/>
      <c r="CN2225" s="28"/>
      <c r="CO2225" s="28"/>
      <c r="CP2225" s="28"/>
      <c r="CQ2225" s="28"/>
      <c r="CR2225" s="28"/>
      <c r="CS2225" s="28"/>
      <c r="CT2225" s="28"/>
      <c r="CU2225" s="28"/>
      <c r="CV2225" s="28"/>
      <c r="CW2225" s="28"/>
      <c r="CX2225" s="28"/>
      <c r="CY2225" s="28"/>
      <c r="CZ2225" s="28"/>
      <c r="DA2225" s="28"/>
      <c r="DB2225" s="28"/>
      <c r="DC2225" s="28"/>
      <c r="DD2225" s="28"/>
      <c r="DE2225" s="28"/>
      <c r="DF2225" s="28"/>
      <c r="DG2225" s="28"/>
      <c r="DH2225" s="28"/>
      <c r="DI2225" s="28"/>
      <c r="DJ2225" s="28"/>
      <c r="DK2225" s="28"/>
      <c r="DL2225" s="28"/>
      <c r="DM2225" s="28"/>
      <c r="DN2225" s="28"/>
      <c r="DO2225" s="28"/>
      <c r="DP2225" s="28"/>
      <c r="DQ2225" s="28"/>
      <c r="DR2225" s="28"/>
      <c r="DS2225" s="28"/>
      <c r="DT2225" s="28"/>
      <c r="DU2225" s="28"/>
      <c r="DV2225" s="28"/>
      <c r="IP2225" s="28"/>
      <c r="IQ2225" s="28"/>
      <c r="IR2225" s="28"/>
      <c r="IS2225" s="28"/>
      <c r="IT2225" s="28"/>
      <c r="IU2225" s="28"/>
      <c r="IV2225" s="28"/>
      <c r="IW2225" s="28"/>
      <c r="IX2225" s="28"/>
      <c r="IY2225" s="28"/>
      <c r="IZ2225" s="28"/>
      <c r="JA2225" s="28"/>
      <c r="JB2225" s="28"/>
      <c r="JC2225" s="28"/>
      <c r="JD2225" s="28"/>
      <c r="JE2225" s="28"/>
      <c r="JF2225" s="28"/>
      <c r="JG2225" s="28"/>
      <c r="JH2225" s="28"/>
      <c r="JI2225" s="28"/>
      <c r="JJ2225" s="28"/>
      <c r="JK2225" s="28"/>
      <c r="JL2225" s="28"/>
      <c r="JM2225" s="28"/>
      <c r="JN2225" s="28"/>
      <c r="JO2225" s="28"/>
      <c r="JP2225" s="28"/>
      <c r="JQ2225" s="28"/>
      <c r="JR2225" s="28"/>
      <c r="JS2225" s="28"/>
      <c r="JT2225" s="28"/>
      <c r="JU2225" s="28"/>
      <c r="JV2225" s="28"/>
      <c r="JW2225" s="28"/>
      <c r="JX2225" s="28"/>
      <c r="JY2225" s="28"/>
      <c r="JZ2225" s="28"/>
      <c r="KA2225" s="28"/>
      <c r="KB2225" s="28"/>
      <c r="KC2225" s="28"/>
      <c r="KD2225" s="28"/>
    </row>
    <row r="2226" spans="5:290" x14ac:dyDescent="0.2">
      <c r="E2226" s="31"/>
      <c r="F2226" s="31"/>
      <c r="G2226" s="31"/>
      <c r="H2226" s="31"/>
      <c r="I2226" s="31"/>
      <c r="J2226" s="31"/>
      <c r="K2226" s="31"/>
      <c r="L2226" s="31"/>
      <c r="M2226" s="31"/>
      <c r="N2226" s="31"/>
      <c r="O2226" s="31"/>
      <c r="P2226" s="31"/>
      <c r="Q2226" s="31"/>
      <c r="R2226" s="31"/>
      <c r="S2226" s="31"/>
      <c r="T2226" s="31"/>
      <c r="U2226" s="31"/>
      <c r="V2226" s="31"/>
      <c r="W2226" s="31"/>
      <c r="X2226" s="31"/>
      <c r="Y2226" s="31"/>
      <c r="Z2226" s="31"/>
      <c r="AA2226" s="31"/>
      <c r="AB2226" s="28"/>
      <c r="AC2226" s="31"/>
      <c r="AD2226" s="31"/>
      <c r="AE2226" s="31"/>
      <c r="AF2226" s="31"/>
      <c r="AG2226" s="31"/>
      <c r="AH2226" s="31"/>
      <c r="AI2226" s="31"/>
      <c r="AJ2226" s="31"/>
      <c r="AK2226" s="31"/>
      <c r="AL2226" s="31"/>
      <c r="AM2226" s="31"/>
      <c r="AN2226" s="31"/>
      <c r="AO2226" s="31"/>
      <c r="AP2226" s="31"/>
      <c r="AQ2226" s="31"/>
      <c r="AR2226" s="31"/>
      <c r="AT2226" s="28"/>
      <c r="AU2226" s="28"/>
      <c r="AV2226" s="28"/>
      <c r="AW2226" s="28"/>
      <c r="AX2226" s="28"/>
      <c r="AY2226" s="28"/>
      <c r="AZ2226" s="28"/>
      <c r="BA2226" s="28"/>
      <c r="BB2226" s="28"/>
      <c r="BC2226" s="28"/>
      <c r="BD2226" s="28"/>
      <c r="BE2226" s="28"/>
      <c r="BF2226" s="28"/>
      <c r="BG2226" s="28"/>
      <c r="BH2226" s="28"/>
      <c r="BI2226" s="28"/>
      <c r="BJ2226" s="28"/>
      <c r="BK2226" s="28"/>
      <c r="BL2226" s="28"/>
      <c r="BM2226" s="28"/>
      <c r="BN2226" s="28"/>
      <c r="BO2226" s="28"/>
      <c r="BP2226" s="28"/>
      <c r="BQ2226" s="28"/>
      <c r="BR2226" s="28"/>
      <c r="BS2226" s="28"/>
      <c r="BT2226" s="28"/>
      <c r="BU2226" s="28"/>
      <c r="BV2226" s="28"/>
      <c r="BW2226" s="28"/>
      <c r="BX2226" s="28"/>
      <c r="BY2226" s="28"/>
      <c r="BZ2226" s="28"/>
      <c r="CA2226" s="28"/>
      <c r="CB2226" s="28"/>
      <c r="CC2226" s="28"/>
      <c r="CD2226" s="28"/>
      <c r="CE2226" s="28"/>
      <c r="CF2226" s="28"/>
      <c r="CG2226" s="28"/>
      <c r="CH2226" s="28"/>
      <c r="CI2226" s="28"/>
      <c r="CJ2226" s="28"/>
      <c r="CK2226" s="28"/>
      <c r="CL2226" s="28"/>
      <c r="CM2226" s="28"/>
      <c r="CN2226" s="28"/>
      <c r="CO2226" s="28"/>
      <c r="CP2226" s="28"/>
      <c r="CQ2226" s="28"/>
      <c r="CR2226" s="28"/>
      <c r="CS2226" s="28"/>
      <c r="CT2226" s="28"/>
      <c r="CU2226" s="28"/>
      <c r="CV2226" s="28"/>
      <c r="CW2226" s="28"/>
      <c r="CX2226" s="28"/>
      <c r="CY2226" s="28"/>
      <c r="CZ2226" s="28"/>
      <c r="DA2226" s="28"/>
      <c r="DB2226" s="28"/>
      <c r="DC2226" s="28"/>
      <c r="DD2226" s="28"/>
      <c r="DE2226" s="28"/>
      <c r="DF2226" s="28"/>
      <c r="DG2226" s="28"/>
      <c r="DH2226" s="28"/>
      <c r="DI2226" s="28"/>
      <c r="DJ2226" s="28"/>
      <c r="DK2226" s="28"/>
      <c r="DL2226" s="28"/>
      <c r="DM2226" s="28"/>
      <c r="DN2226" s="28"/>
      <c r="DO2226" s="28"/>
      <c r="DP2226" s="28"/>
      <c r="DQ2226" s="28"/>
      <c r="DR2226" s="28"/>
      <c r="DS2226" s="28"/>
      <c r="DT2226" s="28"/>
      <c r="DU2226" s="28"/>
      <c r="DV2226" s="28"/>
      <c r="IP2226" s="28"/>
      <c r="IQ2226" s="28"/>
      <c r="IR2226" s="28"/>
      <c r="IS2226" s="28"/>
      <c r="IT2226" s="28"/>
      <c r="IU2226" s="28"/>
      <c r="IV2226" s="28"/>
      <c r="IW2226" s="28"/>
      <c r="IX2226" s="28"/>
      <c r="IY2226" s="28"/>
      <c r="IZ2226" s="28"/>
      <c r="JA2226" s="28"/>
      <c r="JB2226" s="28"/>
      <c r="JC2226" s="28"/>
      <c r="JD2226" s="28"/>
      <c r="JE2226" s="28"/>
      <c r="JF2226" s="28"/>
      <c r="JG2226" s="28"/>
      <c r="JH2226" s="28"/>
      <c r="JI2226" s="28"/>
      <c r="JJ2226" s="28"/>
      <c r="JK2226" s="28"/>
      <c r="JL2226" s="28"/>
      <c r="JM2226" s="28"/>
      <c r="JN2226" s="28"/>
      <c r="JO2226" s="28"/>
      <c r="JP2226" s="28"/>
      <c r="JQ2226" s="28"/>
      <c r="JR2226" s="28"/>
      <c r="JS2226" s="28"/>
      <c r="JT2226" s="28"/>
      <c r="JU2226" s="28"/>
      <c r="JV2226" s="28"/>
      <c r="JW2226" s="28"/>
      <c r="JX2226" s="28"/>
      <c r="JY2226" s="28"/>
      <c r="JZ2226" s="28"/>
      <c r="KA2226" s="28"/>
      <c r="KB2226" s="28"/>
      <c r="KC2226" s="28"/>
      <c r="KD2226" s="28"/>
    </row>
    <row r="2227" spans="5:290" x14ac:dyDescent="0.2">
      <c r="E2227" s="31"/>
      <c r="F2227" s="31"/>
      <c r="G2227" s="31"/>
      <c r="H2227" s="31"/>
      <c r="I2227" s="31"/>
      <c r="J2227" s="31"/>
      <c r="K2227" s="31"/>
      <c r="L2227" s="31"/>
      <c r="M2227" s="31"/>
      <c r="N2227" s="31"/>
      <c r="O2227" s="31"/>
      <c r="P2227" s="31"/>
      <c r="Q2227" s="31"/>
      <c r="R2227" s="31"/>
      <c r="S2227" s="31"/>
      <c r="T2227" s="31"/>
      <c r="U2227" s="31"/>
      <c r="V2227" s="31"/>
      <c r="W2227" s="31"/>
      <c r="X2227" s="31"/>
      <c r="Y2227" s="31"/>
      <c r="Z2227" s="31"/>
      <c r="AA2227" s="31"/>
      <c r="AB2227" s="28"/>
      <c r="AC2227" s="31"/>
      <c r="AD2227" s="31"/>
      <c r="AE2227" s="31"/>
      <c r="AF2227" s="31"/>
      <c r="AG2227" s="31"/>
      <c r="AH2227" s="31"/>
      <c r="AI2227" s="31"/>
      <c r="AJ2227" s="31"/>
      <c r="AK2227" s="31"/>
      <c r="AL2227" s="31"/>
      <c r="AM2227" s="31"/>
      <c r="AN2227" s="31"/>
      <c r="AO2227" s="31"/>
      <c r="AP2227" s="31"/>
      <c r="AQ2227" s="31"/>
      <c r="AR2227" s="31"/>
      <c r="AT2227" s="28"/>
      <c r="AU2227" s="28"/>
      <c r="AV2227" s="28"/>
      <c r="AW2227" s="28"/>
      <c r="AX2227" s="28"/>
      <c r="AY2227" s="28"/>
      <c r="AZ2227" s="28"/>
      <c r="BA2227" s="28"/>
      <c r="BB2227" s="28"/>
      <c r="BC2227" s="28"/>
      <c r="BD2227" s="28"/>
      <c r="BE2227" s="28"/>
      <c r="BF2227" s="28"/>
      <c r="BG2227" s="28"/>
      <c r="BH2227" s="28"/>
      <c r="BI2227" s="28"/>
      <c r="BJ2227" s="28"/>
      <c r="BK2227" s="28"/>
      <c r="BL2227" s="28"/>
      <c r="BM2227" s="28"/>
      <c r="BN2227" s="28"/>
      <c r="BO2227" s="28"/>
      <c r="BP2227" s="28"/>
      <c r="BQ2227" s="28"/>
      <c r="BR2227" s="28"/>
      <c r="BS2227" s="28"/>
      <c r="BT2227" s="28"/>
      <c r="BU2227" s="28"/>
      <c r="BV2227" s="28"/>
      <c r="BW2227" s="28"/>
      <c r="BX2227" s="28"/>
      <c r="BY2227" s="28"/>
      <c r="BZ2227" s="28"/>
      <c r="CA2227" s="28"/>
      <c r="CB2227" s="28"/>
      <c r="CC2227" s="28"/>
      <c r="CD2227" s="28"/>
      <c r="CE2227" s="28"/>
      <c r="CF2227" s="28"/>
      <c r="CG2227" s="28"/>
      <c r="CH2227" s="28"/>
      <c r="CI2227" s="28"/>
      <c r="CJ2227" s="28"/>
      <c r="CK2227" s="28"/>
      <c r="CL2227" s="28"/>
      <c r="CM2227" s="28"/>
      <c r="CN2227" s="28"/>
      <c r="CO2227" s="28"/>
      <c r="CP2227" s="28"/>
      <c r="CQ2227" s="28"/>
      <c r="CR2227" s="28"/>
      <c r="CS2227" s="28"/>
      <c r="CT2227" s="28"/>
      <c r="CU2227" s="28"/>
      <c r="CV2227" s="28"/>
      <c r="CW2227" s="28"/>
      <c r="CX2227" s="28"/>
      <c r="CY2227" s="28"/>
      <c r="CZ2227" s="28"/>
      <c r="DA2227" s="28"/>
      <c r="DB2227" s="28"/>
      <c r="DC2227" s="28"/>
      <c r="DD2227" s="28"/>
      <c r="DE2227" s="28"/>
      <c r="DF2227" s="28"/>
      <c r="DG2227" s="28"/>
      <c r="DH2227" s="28"/>
      <c r="DI2227" s="28"/>
      <c r="DJ2227" s="28"/>
      <c r="DK2227" s="28"/>
      <c r="DL2227" s="28"/>
      <c r="DM2227" s="28"/>
      <c r="DN2227" s="28"/>
      <c r="DO2227" s="28"/>
      <c r="DP2227" s="28"/>
      <c r="DQ2227" s="28"/>
      <c r="DR2227" s="28"/>
      <c r="DS2227" s="28"/>
      <c r="DT2227" s="28"/>
      <c r="DU2227" s="28"/>
      <c r="DV2227" s="28"/>
      <c r="IP2227" s="28"/>
      <c r="IQ2227" s="28"/>
      <c r="IR2227" s="28"/>
      <c r="IS2227" s="28"/>
      <c r="IT2227" s="28"/>
      <c r="IU2227" s="28"/>
      <c r="IV2227" s="28"/>
      <c r="IW2227" s="28"/>
      <c r="IX2227" s="28"/>
      <c r="IY2227" s="28"/>
      <c r="IZ2227" s="28"/>
      <c r="JA2227" s="28"/>
      <c r="JB2227" s="28"/>
      <c r="JC2227" s="28"/>
      <c r="JD2227" s="28"/>
      <c r="JE2227" s="28"/>
      <c r="JF2227" s="28"/>
      <c r="JG2227" s="28"/>
      <c r="JH2227" s="28"/>
      <c r="JI2227" s="28"/>
      <c r="JJ2227" s="28"/>
      <c r="JK2227" s="28"/>
      <c r="JL2227" s="28"/>
      <c r="JM2227" s="28"/>
      <c r="JN2227" s="28"/>
      <c r="JO2227" s="28"/>
      <c r="JP2227" s="28"/>
      <c r="JQ2227" s="28"/>
      <c r="JR2227" s="28"/>
      <c r="JS2227" s="28"/>
      <c r="JT2227" s="28"/>
      <c r="JU2227" s="28"/>
      <c r="JV2227" s="28"/>
      <c r="JW2227" s="28"/>
      <c r="JX2227" s="28"/>
      <c r="JY2227" s="28"/>
      <c r="JZ2227" s="28"/>
      <c r="KA2227" s="28"/>
      <c r="KB2227" s="28"/>
      <c r="KC2227" s="28"/>
      <c r="KD2227" s="28"/>
    </row>
    <row r="2228" spans="5:290" x14ac:dyDescent="0.2">
      <c r="E2228" s="31"/>
      <c r="F2228" s="31"/>
      <c r="G2228" s="31"/>
      <c r="H2228" s="31"/>
      <c r="I2228" s="31"/>
      <c r="J2228" s="31"/>
      <c r="K2228" s="31"/>
      <c r="L2228" s="31"/>
      <c r="M2228" s="31"/>
      <c r="N2228" s="31"/>
      <c r="O2228" s="31"/>
      <c r="P2228" s="31"/>
      <c r="Q2228" s="31"/>
      <c r="R2228" s="31"/>
      <c r="S2228" s="31"/>
      <c r="T2228" s="31"/>
      <c r="U2228" s="31"/>
      <c r="V2228" s="31"/>
      <c r="W2228" s="31"/>
      <c r="X2228" s="31"/>
      <c r="Y2228" s="31"/>
      <c r="Z2228" s="31"/>
      <c r="AA2228" s="31"/>
      <c r="AB2228" s="28"/>
      <c r="AC2228" s="31"/>
      <c r="AD2228" s="31"/>
      <c r="AE2228" s="31"/>
      <c r="AF2228" s="31"/>
      <c r="AG2228" s="31"/>
      <c r="AH2228" s="31"/>
      <c r="AI2228" s="31"/>
      <c r="AJ2228" s="31"/>
      <c r="AK2228" s="31"/>
      <c r="AL2228" s="31"/>
      <c r="AM2228" s="31"/>
      <c r="AN2228" s="31"/>
      <c r="AO2228" s="31"/>
      <c r="AP2228" s="31"/>
      <c r="AQ2228" s="31"/>
      <c r="AR2228" s="31"/>
      <c r="AT2228" s="28"/>
      <c r="AU2228" s="28"/>
      <c r="AV2228" s="28"/>
      <c r="AW2228" s="28"/>
      <c r="AX2228" s="28"/>
      <c r="AY2228" s="28"/>
      <c r="AZ2228" s="28"/>
      <c r="BA2228" s="28"/>
      <c r="BB2228" s="28"/>
      <c r="BC2228" s="28"/>
      <c r="BD2228" s="28"/>
      <c r="BE2228" s="28"/>
      <c r="BF2228" s="28"/>
      <c r="BG2228" s="28"/>
      <c r="BH2228" s="28"/>
      <c r="BI2228" s="28"/>
      <c r="BJ2228" s="28"/>
      <c r="BK2228" s="28"/>
      <c r="BL2228" s="28"/>
      <c r="BM2228" s="28"/>
      <c r="BN2228" s="28"/>
      <c r="BO2228" s="28"/>
      <c r="BP2228" s="28"/>
      <c r="BQ2228" s="28"/>
      <c r="BR2228" s="28"/>
      <c r="BS2228" s="28"/>
      <c r="BT2228" s="28"/>
      <c r="BU2228" s="28"/>
      <c r="BV2228" s="28"/>
      <c r="BW2228" s="28"/>
      <c r="BX2228" s="28"/>
      <c r="BY2228" s="28"/>
      <c r="BZ2228" s="28"/>
      <c r="CA2228" s="28"/>
      <c r="CB2228" s="28"/>
      <c r="CC2228" s="28"/>
      <c r="CD2228" s="28"/>
      <c r="CE2228" s="28"/>
      <c r="CF2228" s="28"/>
      <c r="CG2228" s="28"/>
      <c r="CH2228" s="28"/>
      <c r="CI2228" s="28"/>
      <c r="CJ2228" s="28"/>
      <c r="CK2228" s="28"/>
      <c r="CL2228" s="28"/>
      <c r="CM2228" s="28"/>
      <c r="CN2228" s="28"/>
      <c r="CO2228" s="28"/>
      <c r="CP2228" s="28"/>
      <c r="CQ2228" s="28"/>
      <c r="CR2228" s="28"/>
      <c r="CS2228" s="28"/>
      <c r="CT2228" s="28"/>
      <c r="CU2228" s="28"/>
      <c r="CV2228" s="28"/>
      <c r="CW2228" s="28"/>
      <c r="CX2228" s="28"/>
      <c r="CY2228" s="28"/>
      <c r="CZ2228" s="28"/>
      <c r="DA2228" s="28"/>
      <c r="DB2228" s="28"/>
      <c r="DC2228" s="28"/>
      <c r="DD2228" s="28"/>
      <c r="DE2228" s="28"/>
      <c r="DF2228" s="28"/>
      <c r="DG2228" s="28"/>
      <c r="DH2228" s="28"/>
      <c r="DI2228" s="28"/>
      <c r="DJ2228" s="28"/>
      <c r="DK2228" s="28"/>
      <c r="DL2228" s="28"/>
      <c r="DM2228" s="28"/>
      <c r="DN2228" s="28"/>
      <c r="DO2228" s="28"/>
      <c r="DP2228" s="28"/>
      <c r="DQ2228" s="28"/>
      <c r="DR2228" s="28"/>
      <c r="DS2228" s="28"/>
      <c r="DT2228" s="28"/>
      <c r="DU2228" s="28"/>
      <c r="DV2228" s="28"/>
      <c r="IP2228" s="28"/>
      <c r="IQ2228" s="28"/>
      <c r="IR2228" s="28"/>
      <c r="IS2228" s="28"/>
      <c r="IT2228" s="28"/>
      <c r="IU2228" s="28"/>
      <c r="IV2228" s="28"/>
      <c r="IW2228" s="28"/>
      <c r="IX2228" s="28"/>
      <c r="IY2228" s="28"/>
      <c r="IZ2228" s="28"/>
      <c r="JA2228" s="28"/>
      <c r="JB2228" s="28"/>
      <c r="JC2228" s="28"/>
      <c r="JD2228" s="28"/>
      <c r="JE2228" s="28"/>
      <c r="JF2228" s="28"/>
      <c r="JG2228" s="28"/>
      <c r="JH2228" s="28"/>
      <c r="JI2228" s="28"/>
      <c r="JJ2228" s="28"/>
      <c r="JK2228" s="28"/>
      <c r="JL2228" s="28"/>
      <c r="JM2228" s="28"/>
      <c r="JN2228" s="28"/>
      <c r="JO2228" s="28"/>
      <c r="JP2228" s="28"/>
      <c r="JQ2228" s="28"/>
      <c r="JR2228" s="28"/>
      <c r="JS2228" s="28"/>
      <c r="JT2228" s="28"/>
      <c r="JU2228" s="28"/>
      <c r="JV2228" s="28"/>
      <c r="JW2228" s="28"/>
      <c r="JX2228" s="28"/>
      <c r="JY2228" s="28"/>
      <c r="JZ2228" s="28"/>
      <c r="KA2228" s="28"/>
      <c r="KB2228" s="28"/>
      <c r="KC2228" s="28"/>
      <c r="KD2228" s="28"/>
    </row>
    <row r="2229" spans="5:290" x14ac:dyDescent="0.2">
      <c r="E2229" s="31"/>
      <c r="F2229" s="31"/>
      <c r="G2229" s="31"/>
      <c r="H2229" s="31"/>
      <c r="I2229" s="31"/>
      <c r="J2229" s="31"/>
      <c r="K2229" s="31"/>
      <c r="L2229" s="31"/>
      <c r="M2229" s="31"/>
      <c r="N2229" s="31"/>
      <c r="O2229" s="31"/>
      <c r="P2229" s="31"/>
      <c r="Q2229" s="31"/>
      <c r="R2229" s="31"/>
      <c r="S2229" s="31"/>
      <c r="T2229" s="31"/>
      <c r="U2229" s="31"/>
      <c r="V2229" s="31"/>
      <c r="W2229" s="31"/>
      <c r="X2229" s="31"/>
      <c r="Y2229" s="31"/>
      <c r="Z2229" s="31"/>
      <c r="AA2229" s="31"/>
      <c r="AB2229" s="28"/>
      <c r="AC2229" s="31"/>
      <c r="AD2229" s="31"/>
      <c r="AE2229" s="31"/>
      <c r="AF2229" s="31"/>
      <c r="AG2229" s="31"/>
      <c r="AH2229" s="31"/>
      <c r="AI2229" s="31"/>
      <c r="AJ2229" s="31"/>
      <c r="AK2229" s="31"/>
      <c r="AL2229" s="31"/>
      <c r="AM2229" s="31"/>
      <c r="AN2229" s="31"/>
      <c r="AO2229" s="31"/>
      <c r="AP2229" s="31"/>
      <c r="AQ2229" s="31"/>
      <c r="AR2229" s="31"/>
      <c r="AT2229" s="28"/>
      <c r="AU2229" s="28"/>
      <c r="AV2229" s="28"/>
      <c r="AW2229" s="28"/>
      <c r="AX2229" s="28"/>
      <c r="AY2229" s="28"/>
      <c r="AZ2229" s="28"/>
      <c r="BA2229" s="28"/>
      <c r="BB2229" s="28"/>
      <c r="BC2229" s="28"/>
      <c r="BD2229" s="28"/>
      <c r="BE2229" s="28"/>
      <c r="BF2229" s="28"/>
      <c r="BG2229" s="28"/>
      <c r="BH2229" s="28"/>
      <c r="BI2229" s="28"/>
      <c r="BJ2229" s="28"/>
      <c r="BK2229" s="28"/>
      <c r="BL2229" s="28"/>
      <c r="BM2229" s="28"/>
      <c r="BN2229" s="28"/>
      <c r="BO2229" s="28"/>
      <c r="BP2229" s="28"/>
      <c r="BQ2229" s="28"/>
      <c r="BR2229" s="28"/>
      <c r="BS2229" s="28"/>
      <c r="BT2229" s="28"/>
      <c r="BU2229" s="28"/>
      <c r="BV2229" s="28"/>
      <c r="BW2229" s="28"/>
      <c r="BX2229" s="28"/>
      <c r="BY2229" s="28"/>
      <c r="BZ2229" s="28"/>
      <c r="CA2229" s="28"/>
      <c r="CB2229" s="28"/>
      <c r="CC2229" s="28"/>
      <c r="CD2229" s="28"/>
      <c r="CE2229" s="28"/>
      <c r="CF2229" s="28"/>
      <c r="CG2229" s="28"/>
      <c r="CH2229" s="28"/>
      <c r="CI2229" s="28"/>
      <c r="CJ2229" s="28"/>
      <c r="CK2229" s="28"/>
      <c r="CL2229" s="28"/>
      <c r="CM2229" s="28"/>
      <c r="CN2229" s="28"/>
      <c r="CO2229" s="28"/>
      <c r="CP2229" s="28"/>
      <c r="CQ2229" s="28"/>
      <c r="CR2229" s="28"/>
      <c r="CS2229" s="28"/>
      <c r="CT2229" s="28"/>
      <c r="CU2229" s="28"/>
      <c r="CV2229" s="28"/>
      <c r="CW2229" s="28"/>
      <c r="CX2229" s="28"/>
      <c r="CY2229" s="28"/>
      <c r="CZ2229" s="28"/>
      <c r="DA2229" s="28"/>
      <c r="DB2229" s="28"/>
      <c r="DC2229" s="28"/>
      <c r="DD2229" s="28"/>
      <c r="DE2229" s="28"/>
      <c r="DF2229" s="28"/>
      <c r="DG2229" s="28"/>
      <c r="DH2229" s="28"/>
      <c r="DI2229" s="28"/>
      <c r="DJ2229" s="28"/>
      <c r="DK2229" s="28"/>
      <c r="DL2229" s="28"/>
      <c r="DM2229" s="28"/>
      <c r="DN2229" s="28"/>
      <c r="DO2229" s="28"/>
      <c r="DP2229" s="28"/>
      <c r="DQ2229" s="28"/>
      <c r="DR2229" s="28"/>
      <c r="DS2229" s="28"/>
      <c r="DT2229" s="28"/>
      <c r="DU2229" s="28"/>
      <c r="DV2229" s="28"/>
      <c r="IP2229" s="28"/>
      <c r="IQ2229" s="28"/>
      <c r="IR2229" s="28"/>
      <c r="IS2229" s="28"/>
      <c r="IT2229" s="28"/>
      <c r="IU2229" s="28"/>
      <c r="IV2229" s="28"/>
      <c r="IW2229" s="28"/>
      <c r="IX2229" s="28"/>
      <c r="IY2229" s="28"/>
      <c r="IZ2229" s="28"/>
      <c r="JA2229" s="28"/>
      <c r="JB2229" s="28"/>
      <c r="JC2229" s="28"/>
      <c r="JD2229" s="28"/>
      <c r="JE2229" s="28"/>
      <c r="JF2229" s="28"/>
      <c r="JG2229" s="28"/>
      <c r="JH2229" s="28"/>
      <c r="JI2229" s="28"/>
      <c r="JJ2229" s="28"/>
      <c r="JK2229" s="28"/>
      <c r="JL2229" s="28"/>
      <c r="JM2229" s="28"/>
      <c r="JN2229" s="28"/>
      <c r="JO2229" s="28"/>
      <c r="JP2229" s="28"/>
      <c r="JQ2229" s="28"/>
      <c r="JR2229" s="28"/>
      <c r="JS2229" s="28"/>
      <c r="JT2229" s="28"/>
      <c r="JU2229" s="28"/>
      <c r="JV2229" s="28"/>
      <c r="JW2229" s="28"/>
      <c r="JX2229" s="28"/>
      <c r="JY2229" s="28"/>
      <c r="JZ2229" s="28"/>
      <c r="KA2229" s="28"/>
      <c r="KB2229" s="28"/>
      <c r="KC2229" s="28"/>
      <c r="KD2229" s="28"/>
    </row>
    <row r="2230" spans="5:290" x14ac:dyDescent="0.2">
      <c r="E2230" s="31"/>
      <c r="F2230" s="31"/>
      <c r="G2230" s="31"/>
      <c r="H2230" s="31"/>
      <c r="I2230" s="31"/>
      <c r="J2230" s="31"/>
      <c r="K2230" s="31"/>
      <c r="L2230" s="31"/>
      <c r="M2230" s="31"/>
      <c r="N2230" s="31"/>
      <c r="O2230" s="31"/>
      <c r="P2230" s="31"/>
      <c r="Q2230" s="31"/>
      <c r="R2230" s="31"/>
      <c r="S2230" s="31"/>
      <c r="T2230" s="31"/>
      <c r="U2230" s="31"/>
      <c r="V2230" s="31"/>
      <c r="W2230" s="31"/>
      <c r="X2230" s="31"/>
      <c r="Y2230" s="31"/>
      <c r="Z2230" s="31"/>
      <c r="AA2230" s="31"/>
      <c r="AB2230" s="28"/>
      <c r="AC2230" s="31"/>
      <c r="AD2230" s="31"/>
      <c r="AE2230" s="31"/>
      <c r="AF2230" s="31"/>
      <c r="AG2230" s="31"/>
      <c r="AH2230" s="31"/>
      <c r="AI2230" s="31"/>
      <c r="AJ2230" s="31"/>
      <c r="AK2230" s="31"/>
      <c r="AL2230" s="31"/>
      <c r="AM2230" s="31"/>
      <c r="AN2230" s="31"/>
      <c r="AO2230" s="31"/>
      <c r="AP2230" s="31"/>
      <c r="AQ2230" s="31"/>
      <c r="AR2230" s="31"/>
      <c r="AT2230" s="28"/>
      <c r="AU2230" s="28"/>
      <c r="AV2230" s="28"/>
      <c r="AW2230" s="28"/>
      <c r="AX2230" s="28"/>
      <c r="AY2230" s="28"/>
      <c r="AZ2230" s="28"/>
      <c r="BA2230" s="28"/>
      <c r="BB2230" s="28"/>
      <c r="BC2230" s="28"/>
      <c r="BD2230" s="28"/>
      <c r="BE2230" s="28"/>
      <c r="BF2230" s="28"/>
      <c r="BG2230" s="28"/>
      <c r="BH2230" s="28"/>
      <c r="BI2230" s="28"/>
      <c r="BJ2230" s="28"/>
      <c r="BK2230" s="28"/>
      <c r="BL2230" s="28"/>
      <c r="BM2230" s="28"/>
      <c r="BN2230" s="28"/>
      <c r="BO2230" s="28"/>
      <c r="BP2230" s="28"/>
      <c r="BQ2230" s="28"/>
      <c r="BR2230" s="28"/>
      <c r="BS2230" s="28"/>
      <c r="BT2230" s="28"/>
      <c r="BU2230" s="28"/>
      <c r="BV2230" s="28"/>
      <c r="BW2230" s="28"/>
      <c r="BX2230" s="28"/>
      <c r="BY2230" s="28"/>
      <c r="BZ2230" s="28"/>
      <c r="CA2230" s="28"/>
      <c r="CB2230" s="28"/>
      <c r="CC2230" s="28"/>
      <c r="CD2230" s="28"/>
      <c r="CE2230" s="28"/>
      <c r="CF2230" s="28"/>
      <c r="CG2230" s="28"/>
      <c r="CH2230" s="28"/>
      <c r="CI2230" s="28"/>
      <c r="CJ2230" s="28"/>
      <c r="CK2230" s="28"/>
      <c r="CL2230" s="28"/>
      <c r="CM2230" s="28"/>
      <c r="CN2230" s="28"/>
      <c r="CO2230" s="28"/>
      <c r="CP2230" s="28"/>
      <c r="CQ2230" s="28"/>
      <c r="CR2230" s="28"/>
      <c r="CS2230" s="28"/>
      <c r="CT2230" s="28"/>
      <c r="CU2230" s="28"/>
      <c r="CV2230" s="28"/>
      <c r="CW2230" s="28"/>
      <c r="CX2230" s="28"/>
      <c r="CY2230" s="28"/>
      <c r="CZ2230" s="28"/>
      <c r="DA2230" s="28"/>
      <c r="DB2230" s="28"/>
      <c r="DC2230" s="28"/>
      <c r="DD2230" s="28"/>
      <c r="DE2230" s="28"/>
      <c r="DF2230" s="28"/>
      <c r="DG2230" s="28"/>
      <c r="DH2230" s="28"/>
      <c r="DI2230" s="28"/>
      <c r="DJ2230" s="28"/>
      <c r="DK2230" s="28"/>
      <c r="DL2230" s="28"/>
      <c r="DM2230" s="28"/>
      <c r="DN2230" s="28"/>
      <c r="DO2230" s="28"/>
      <c r="DP2230" s="28"/>
      <c r="DQ2230" s="28"/>
      <c r="DR2230" s="28"/>
      <c r="DS2230" s="28"/>
      <c r="DT2230" s="28"/>
      <c r="DU2230" s="28"/>
      <c r="DV2230" s="28"/>
      <c r="IP2230" s="28"/>
      <c r="IQ2230" s="28"/>
      <c r="IR2230" s="28"/>
      <c r="IS2230" s="28"/>
      <c r="IT2230" s="28"/>
      <c r="IU2230" s="28"/>
      <c r="IV2230" s="28"/>
      <c r="IW2230" s="28"/>
      <c r="IX2230" s="28"/>
      <c r="IY2230" s="28"/>
      <c r="IZ2230" s="28"/>
      <c r="JA2230" s="28"/>
      <c r="JB2230" s="28"/>
      <c r="JC2230" s="28"/>
      <c r="JD2230" s="28"/>
      <c r="JE2230" s="28"/>
      <c r="JF2230" s="28"/>
      <c r="JG2230" s="28"/>
      <c r="JH2230" s="28"/>
      <c r="JI2230" s="28"/>
      <c r="JJ2230" s="28"/>
      <c r="JK2230" s="28"/>
      <c r="JL2230" s="28"/>
      <c r="JM2230" s="28"/>
      <c r="JN2230" s="28"/>
      <c r="JO2230" s="28"/>
      <c r="JP2230" s="28"/>
      <c r="JQ2230" s="28"/>
      <c r="JR2230" s="28"/>
      <c r="JS2230" s="28"/>
      <c r="JT2230" s="28"/>
      <c r="JU2230" s="28"/>
      <c r="JV2230" s="28"/>
      <c r="JW2230" s="28"/>
      <c r="JX2230" s="28"/>
      <c r="JY2230" s="28"/>
      <c r="JZ2230" s="28"/>
      <c r="KA2230" s="28"/>
      <c r="KB2230" s="28"/>
      <c r="KC2230" s="28"/>
      <c r="KD2230" s="28"/>
    </row>
    <row r="2231" spans="5:290" x14ac:dyDescent="0.2">
      <c r="E2231" s="31"/>
      <c r="F2231" s="31"/>
      <c r="G2231" s="31"/>
      <c r="H2231" s="31"/>
      <c r="I2231" s="31"/>
      <c r="J2231" s="31"/>
      <c r="K2231" s="31"/>
      <c r="L2231" s="31"/>
      <c r="M2231" s="31"/>
      <c r="N2231" s="31"/>
      <c r="O2231" s="31"/>
      <c r="P2231" s="31"/>
      <c r="Q2231" s="31"/>
      <c r="R2231" s="31"/>
      <c r="S2231" s="31"/>
      <c r="T2231" s="31"/>
      <c r="U2231" s="31"/>
      <c r="V2231" s="31"/>
      <c r="W2231" s="31"/>
      <c r="X2231" s="31"/>
      <c r="Y2231" s="31"/>
      <c r="Z2231" s="31"/>
      <c r="AA2231" s="31"/>
      <c r="AB2231" s="28"/>
      <c r="AC2231" s="31"/>
      <c r="AD2231" s="31"/>
      <c r="AE2231" s="31"/>
      <c r="AF2231" s="31"/>
      <c r="AG2231" s="31"/>
      <c r="AH2231" s="31"/>
      <c r="AI2231" s="31"/>
      <c r="AJ2231" s="31"/>
      <c r="AK2231" s="31"/>
      <c r="AL2231" s="31"/>
      <c r="AM2231" s="31"/>
      <c r="AN2231" s="31"/>
      <c r="AO2231" s="31"/>
      <c r="AP2231" s="31"/>
      <c r="AQ2231" s="31"/>
      <c r="AR2231" s="31"/>
      <c r="AT2231" s="28"/>
      <c r="AU2231" s="28"/>
      <c r="AV2231" s="28"/>
      <c r="AW2231" s="28"/>
      <c r="AX2231" s="28"/>
      <c r="AY2231" s="28"/>
      <c r="AZ2231" s="28"/>
      <c r="BA2231" s="28"/>
      <c r="BB2231" s="28"/>
      <c r="BC2231" s="28"/>
      <c r="BD2231" s="28"/>
      <c r="BE2231" s="28"/>
      <c r="BF2231" s="28"/>
      <c r="BG2231" s="28"/>
      <c r="BH2231" s="28"/>
      <c r="BI2231" s="28"/>
      <c r="BJ2231" s="28"/>
      <c r="BK2231" s="28"/>
      <c r="BL2231" s="28"/>
      <c r="BM2231" s="28"/>
      <c r="BN2231" s="28"/>
      <c r="BO2231" s="28"/>
      <c r="BP2231" s="28"/>
      <c r="BQ2231" s="28"/>
      <c r="BR2231" s="28"/>
      <c r="BS2231" s="28"/>
      <c r="BT2231" s="28"/>
      <c r="BU2231" s="28"/>
      <c r="BV2231" s="28"/>
      <c r="BW2231" s="28"/>
      <c r="BX2231" s="28"/>
      <c r="BY2231" s="28"/>
      <c r="BZ2231" s="28"/>
      <c r="CA2231" s="28"/>
      <c r="CB2231" s="28"/>
      <c r="CC2231" s="28"/>
      <c r="CD2231" s="28"/>
      <c r="CE2231" s="28"/>
      <c r="CF2231" s="28"/>
      <c r="CG2231" s="28"/>
      <c r="CH2231" s="28"/>
      <c r="CI2231" s="28"/>
      <c r="CJ2231" s="28"/>
      <c r="CK2231" s="28"/>
      <c r="CL2231" s="28"/>
      <c r="CM2231" s="28"/>
      <c r="CN2231" s="28"/>
      <c r="CO2231" s="28"/>
      <c r="CP2231" s="28"/>
      <c r="CQ2231" s="28"/>
      <c r="CR2231" s="28"/>
      <c r="CS2231" s="28"/>
      <c r="CT2231" s="28"/>
      <c r="CU2231" s="28"/>
      <c r="CV2231" s="28"/>
      <c r="CW2231" s="28"/>
      <c r="CX2231" s="28"/>
      <c r="CY2231" s="28"/>
      <c r="CZ2231" s="28"/>
      <c r="DA2231" s="28"/>
      <c r="DB2231" s="28"/>
      <c r="DC2231" s="28"/>
      <c r="DD2231" s="28"/>
      <c r="DE2231" s="28"/>
      <c r="DF2231" s="28"/>
      <c r="DG2231" s="28"/>
      <c r="DH2231" s="28"/>
      <c r="DI2231" s="28"/>
      <c r="DJ2231" s="28"/>
      <c r="DK2231" s="28"/>
      <c r="DL2231" s="28"/>
      <c r="DM2231" s="28"/>
      <c r="DN2231" s="28"/>
      <c r="DO2231" s="28"/>
      <c r="DP2231" s="28"/>
      <c r="DQ2231" s="28"/>
      <c r="DR2231" s="28"/>
      <c r="DS2231" s="28"/>
      <c r="DT2231" s="28"/>
      <c r="DU2231" s="28"/>
      <c r="DV2231" s="28"/>
      <c r="IP2231" s="28"/>
      <c r="IQ2231" s="28"/>
      <c r="IR2231" s="28"/>
      <c r="IS2231" s="28"/>
      <c r="IT2231" s="28"/>
      <c r="IU2231" s="28"/>
      <c r="IV2231" s="28"/>
      <c r="IW2231" s="28"/>
      <c r="IX2231" s="28"/>
      <c r="IY2231" s="28"/>
      <c r="IZ2231" s="28"/>
      <c r="JA2231" s="28"/>
      <c r="JB2231" s="28"/>
      <c r="JC2231" s="28"/>
      <c r="JD2231" s="28"/>
      <c r="JE2231" s="28"/>
      <c r="JF2231" s="28"/>
      <c r="JG2231" s="28"/>
      <c r="JH2231" s="28"/>
      <c r="JI2231" s="28"/>
      <c r="JJ2231" s="28"/>
      <c r="JK2231" s="28"/>
      <c r="JL2231" s="28"/>
      <c r="JM2231" s="28"/>
      <c r="JN2231" s="28"/>
      <c r="JO2231" s="28"/>
      <c r="JP2231" s="28"/>
      <c r="JQ2231" s="28"/>
      <c r="JR2231" s="28"/>
      <c r="JS2231" s="28"/>
      <c r="JT2231" s="28"/>
      <c r="JU2231" s="28"/>
      <c r="JV2231" s="28"/>
      <c r="JW2231" s="28"/>
      <c r="JX2231" s="28"/>
      <c r="JY2231" s="28"/>
      <c r="JZ2231" s="28"/>
      <c r="KA2231" s="28"/>
      <c r="KB2231" s="28"/>
      <c r="KC2231" s="28"/>
      <c r="KD2231" s="28"/>
    </row>
    <row r="2232" spans="5:290" x14ac:dyDescent="0.2">
      <c r="E2232" s="31"/>
      <c r="F2232" s="31"/>
      <c r="G2232" s="31"/>
      <c r="H2232" s="31"/>
      <c r="I2232" s="31"/>
      <c r="J2232" s="31"/>
      <c r="K2232" s="31"/>
      <c r="L2232" s="31"/>
      <c r="M2232" s="31"/>
      <c r="N2232" s="31"/>
      <c r="O2232" s="31"/>
      <c r="P2232" s="31"/>
      <c r="Q2232" s="31"/>
      <c r="R2232" s="31"/>
      <c r="S2232" s="31"/>
      <c r="T2232" s="31"/>
      <c r="U2232" s="31"/>
      <c r="V2232" s="31"/>
      <c r="W2232" s="31"/>
      <c r="X2232" s="31"/>
      <c r="Y2232" s="31"/>
      <c r="Z2232" s="31"/>
      <c r="AA2232" s="31"/>
      <c r="AB2232" s="28"/>
      <c r="AC2232" s="31"/>
      <c r="AD2232" s="31"/>
      <c r="AE2232" s="31"/>
      <c r="AF2232" s="31"/>
      <c r="AG2232" s="31"/>
      <c r="AH2232" s="31"/>
      <c r="AI2232" s="31"/>
      <c r="AJ2232" s="31"/>
      <c r="AK2232" s="31"/>
      <c r="AL2232" s="31"/>
      <c r="AM2232" s="31"/>
      <c r="AN2232" s="31"/>
      <c r="AO2232" s="31"/>
      <c r="AP2232" s="31"/>
      <c r="AQ2232" s="31"/>
      <c r="AR2232" s="31"/>
      <c r="AT2232" s="28"/>
      <c r="AU2232" s="28"/>
      <c r="AV2232" s="28"/>
      <c r="AW2232" s="28"/>
      <c r="AX2232" s="28"/>
      <c r="AY2232" s="28"/>
      <c r="AZ2232" s="28"/>
      <c r="BA2232" s="28"/>
      <c r="BB2232" s="28"/>
      <c r="BC2232" s="28"/>
      <c r="BD2232" s="28"/>
      <c r="BE2232" s="28"/>
      <c r="BF2232" s="28"/>
      <c r="BG2232" s="28"/>
      <c r="BH2232" s="28"/>
      <c r="BI2232" s="28"/>
      <c r="BJ2232" s="28"/>
      <c r="BK2232" s="28"/>
      <c r="BL2232" s="28"/>
      <c r="BM2232" s="28"/>
      <c r="BN2232" s="28"/>
      <c r="BO2232" s="28"/>
      <c r="BP2232" s="28"/>
      <c r="BQ2232" s="28"/>
      <c r="BR2232" s="28"/>
      <c r="BS2232" s="28"/>
      <c r="BT2232" s="28"/>
      <c r="BU2232" s="28"/>
      <c r="BV2232" s="28"/>
      <c r="BW2232" s="28"/>
      <c r="BX2232" s="28"/>
      <c r="BY2232" s="28"/>
      <c r="BZ2232" s="28"/>
      <c r="CA2232" s="28"/>
      <c r="CB2232" s="28"/>
      <c r="CC2232" s="28"/>
      <c r="CD2232" s="28"/>
      <c r="CE2232" s="28"/>
      <c r="CF2232" s="28"/>
      <c r="CG2232" s="28"/>
      <c r="CH2232" s="28"/>
      <c r="CI2232" s="28"/>
      <c r="CJ2232" s="28"/>
      <c r="CK2232" s="28"/>
      <c r="CL2232" s="28"/>
      <c r="CM2232" s="28"/>
      <c r="CN2232" s="28"/>
      <c r="CO2232" s="28"/>
      <c r="CP2232" s="28"/>
      <c r="CQ2232" s="28"/>
      <c r="CR2232" s="28"/>
      <c r="CS2232" s="28"/>
      <c r="CT2232" s="28"/>
      <c r="CU2232" s="28"/>
      <c r="CV2232" s="28"/>
      <c r="CW2232" s="28"/>
      <c r="CX2232" s="28"/>
      <c r="CY2232" s="28"/>
      <c r="CZ2232" s="28"/>
      <c r="DA2232" s="28"/>
      <c r="DB2232" s="28"/>
      <c r="DC2232" s="28"/>
      <c r="DD2232" s="28"/>
      <c r="DE2232" s="28"/>
      <c r="DF2232" s="28"/>
      <c r="DG2232" s="28"/>
      <c r="DH2232" s="28"/>
      <c r="DI2232" s="28"/>
      <c r="DJ2232" s="28"/>
      <c r="DK2232" s="28"/>
      <c r="DL2232" s="28"/>
      <c r="DM2232" s="28"/>
      <c r="DN2232" s="28"/>
      <c r="DO2232" s="28"/>
      <c r="DP2232" s="28"/>
      <c r="DQ2232" s="28"/>
      <c r="DR2232" s="28"/>
      <c r="DS2232" s="28"/>
      <c r="DT2232" s="28"/>
      <c r="DU2232" s="28"/>
      <c r="DV2232" s="28"/>
      <c r="IP2232" s="28"/>
      <c r="IQ2232" s="28"/>
      <c r="IR2232" s="28"/>
      <c r="IS2232" s="28"/>
      <c r="IT2232" s="28"/>
      <c r="IU2232" s="28"/>
      <c r="IV2232" s="28"/>
      <c r="IW2232" s="28"/>
      <c r="IX2232" s="28"/>
      <c r="IY2232" s="28"/>
      <c r="IZ2232" s="28"/>
      <c r="JA2232" s="28"/>
      <c r="JB2232" s="28"/>
      <c r="JC2232" s="28"/>
      <c r="JD2232" s="28"/>
      <c r="JE2232" s="28"/>
      <c r="JF2232" s="28"/>
      <c r="JG2232" s="28"/>
      <c r="JH2232" s="28"/>
      <c r="JI2232" s="28"/>
      <c r="JJ2232" s="28"/>
      <c r="JK2232" s="28"/>
      <c r="JL2232" s="28"/>
      <c r="JM2232" s="28"/>
      <c r="JN2232" s="28"/>
      <c r="JO2232" s="28"/>
      <c r="JP2232" s="28"/>
      <c r="JQ2232" s="28"/>
      <c r="JR2232" s="28"/>
      <c r="JS2232" s="28"/>
      <c r="JT2232" s="28"/>
      <c r="JU2232" s="28"/>
      <c r="JV2232" s="28"/>
      <c r="JW2232" s="28"/>
      <c r="JX2232" s="28"/>
      <c r="JY2232" s="28"/>
      <c r="JZ2232" s="28"/>
      <c r="KA2232" s="28"/>
      <c r="KB2232" s="28"/>
      <c r="KC2232" s="28"/>
      <c r="KD2232" s="28"/>
    </row>
    <row r="2233" spans="5:290" x14ac:dyDescent="0.2">
      <c r="E2233" s="31"/>
      <c r="F2233" s="31"/>
      <c r="G2233" s="31"/>
      <c r="H2233" s="31"/>
      <c r="I2233" s="31"/>
      <c r="J2233" s="31"/>
      <c r="K2233" s="31"/>
      <c r="L2233" s="31"/>
      <c r="M2233" s="31"/>
      <c r="N2233" s="31"/>
      <c r="O2233" s="31"/>
      <c r="P2233" s="31"/>
      <c r="Q2233" s="31"/>
      <c r="R2233" s="31"/>
      <c r="S2233" s="31"/>
      <c r="T2233" s="31"/>
      <c r="U2233" s="31"/>
      <c r="V2233" s="31"/>
      <c r="W2233" s="31"/>
      <c r="X2233" s="31"/>
      <c r="Y2233" s="31"/>
      <c r="Z2233" s="31"/>
      <c r="AA2233" s="31"/>
      <c r="AB2233" s="28"/>
      <c r="AC2233" s="31"/>
      <c r="AD2233" s="31"/>
      <c r="AE2233" s="31"/>
      <c r="AF2233" s="31"/>
      <c r="AG2233" s="31"/>
      <c r="AH2233" s="31"/>
      <c r="AI2233" s="31"/>
      <c r="AJ2233" s="31"/>
      <c r="AK2233" s="31"/>
      <c r="AL2233" s="31"/>
      <c r="AM2233" s="31"/>
      <c r="AN2233" s="31"/>
      <c r="AO2233" s="31"/>
      <c r="AP2233" s="31"/>
      <c r="AQ2233" s="31"/>
      <c r="AR2233" s="31"/>
      <c r="AT2233" s="28"/>
      <c r="AU2233" s="28"/>
      <c r="AV2233" s="28"/>
      <c r="AW2233" s="28"/>
      <c r="AX2233" s="28"/>
      <c r="AY2233" s="28"/>
      <c r="AZ2233" s="28"/>
      <c r="BA2233" s="28"/>
      <c r="BB2233" s="28"/>
      <c r="BC2233" s="28"/>
      <c r="BD2233" s="28"/>
      <c r="BE2233" s="28"/>
      <c r="BF2233" s="28"/>
      <c r="BG2233" s="28"/>
      <c r="BH2233" s="28"/>
      <c r="BI2233" s="28"/>
      <c r="BJ2233" s="28"/>
      <c r="BK2233" s="28"/>
      <c r="BL2233" s="28"/>
      <c r="BM2233" s="28"/>
      <c r="BN2233" s="28"/>
      <c r="BO2233" s="28"/>
      <c r="BP2233" s="28"/>
      <c r="BQ2233" s="28"/>
      <c r="BR2233" s="28"/>
      <c r="BS2233" s="28"/>
      <c r="BT2233" s="28"/>
      <c r="BU2233" s="28"/>
      <c r="BV2233" s="28"/>
      <c r="BW2233" s="28"/>
      <c r="BX2233" s="28"/>
      <c r="BY2233" s="28"/>
      <c r="BZ2233" s="28"/>
      <c r="CA2233" s="28"/>
      <c r="CB2233" s="28"/>
      <c r="CC2233" s="28"/>
      <c r="CD2233" s="28"/>
      <c r="CE2233" s="28"/>
      <c r="CF2233" s="28"/>
      <c r="CG2233" s="28"/>
      <c r="CH2233" s="28"/>
      <c r="CI2233" s="28"/>
      <c r="CJ2233" s="28"/>
      <c r="CK2233" s="28"/>
      <c r="CL2233" s="28"/>
      <c r="CM2233" s="28"/>
      <c r="CN2233" s="28"/>
      <c r="CO2233" s="28"/>
      <c r="CP2233" s="28"/>
      <c r="CQ2233" s="28"/>
      <c r="CR2233" s="28"/>
      <c r="CS2233" s="28"/>
      <c r="CT2233" s="28"/>
      <c r="CU2233" s="28"/>
      <c r="CV2233" s="28"/>
      <c r="CW2233" s="28"/>
      <c r="CX2233" s="28"/>
      <c r="CY2233" s="28"/>
      <c r="CZ2233" s="28"/>
      <c r="DA2233" s="28"/>
      <c r="DB2233" s="28"/>
      <c r="DC2233" s="28"/>
      <c r="DD2233" s="28"/>
      <c r="DE2233" s="28"/>
      <c r="DF2233" s="28"/>
      <c r="DG2233" s="28"/>
      <c r="DH2233" s="28"/>
      <c r="DI2233" s="28"/>
      <c r="DJ2233" s="28"/>
      <c r="DK2233" s="28"/>
      <c r="DL2233" s="28"/>
      <c r="DM2233" s="28"/>
      <c r="DN2233" s="28"/>
      <c r="DO2233" s="28"/>
      <c r="DP2233" s="28"/>
      <c r="DQ2233" s="28"/>
      <c r="DR2233" s="28"/>
      <c r="DS2233" s="28"/>
      <c r="DT2233" s="28"/>
      <c r="DU2233" s="28"/>
      <c r="DV2233" s="28"/>
      <c r="IP2233" s="28"/>
      <c r="IQ2233" s="28"/>
      <c r="IR2233" s="28"/>
      <c r="IS2233" s="28"/>
      <c r="IT2233" s="28"/>
      <c r="IU2233" s="28"/>
      <c r="IV2233" s="28"/>
      <c r="IW2233" s="28"/>
      <c r="IX2233" s="28"/>
      <c r="IY2233" s="28"/>
      <c r="IZ2233" s="28"/>
      <c r="JA2233" s="28"/>
      <c r="JB2233" s="28"/>
      <c r="JC2233" s="28"/>
      <c r="JD2233" s="28"/>
      <c r="JE2233" s="28"/>
      <c r="JF2233" s="28"/>
      <c r="JG2233" s="28"/>
      <c r="JH2233" s="28"/>
      <c r="JI2233" s="28"/>
      <c r="JJ2233" s="28"/>
      <c r="JK2233" s="28"/>
      <c r="JL2233" s="28"/>
      <c r="JM2233" s="28"/>
      <c r="JN2233" s="28"/>
      <c r="JO2233" s="28"/>
      <c r="JP2233" s="28"/>
      <c r="JQ2233" s="28"/>
      <c r="JR2233" s="28"/>
      <c r="JS2233" s="28"/>
      <c r="JT2233" s="28"/>
      <c r="JU2233" s="28"/>
      <c r="JV2233" s="28"/>
      <c r="JW2233" s="28"/>
      <c r="JX2233" s="28"/>
      <c r="JY2233" s="28"/>
      <c r="JZ2233" s="28"/>
      <c r="KA2233" s="28"/>
      <c r="KB2233" s="28"/>
      <c r="KC2233" s="28"/>
      <c r="KD2233" s="28"/>
    </row>
    <row r="2234" spans="5:290" x14ac:dyDescent="0.2">
      <c r="E2234" s="31"/>
      <c r="F2234" s="31"/>
      <c r="G2234" s="31"/>
      <c r="H2234" s="31"/>
      <c r="I2234" s="31"/>
      <c r="J2234" s="31"/>
      <c r="K2234" s="31"/>
      <c r="L2234" s="31"/>
      <c r="M2234" s="31"/>
      <c r="N2234" s="31"/>
      <c r="O2234" s="31"/>
      <c r="P2234" s="31"/>
      <c r="Q2234" s="31"/>
      <c r="R2234" s="31"/>
      <c r="S2234" s="31"/>
      <c r="T2234" s="31"/>
      <c r="U2234" s="31"/>
      <c r="V2234" s="31"/>
      <c r="W2234" s="31"/>
      <c r="X2234" s="31"/>
      <c r="Y2234" s="31"/>
      <c r="Z2234" s="31"/>
      <c r="AA2234" s="31"/>
      <c r="AB2234" s="28"/>
      <c r="AC2234" s="31"/>
      <c r="AD2234" s="31"/>
      <c r="AE2234" s="31"/>
      <c r="AF2234" s="31"/>
      <c r="AG2234" s="31"/>
      <c r="AH2234" s="31"/>
      <c r="AI2234" s="31"/>
      <c r="AJ2234" s="31"/>
      <c r="AK2234" s="31"/>
      <c r="AL2234" s="31"/>
      <c r="AM2234" s="31"/>
      <c r="AN2234" s="31"/>
      <c r="AO2234" s="31"/>
      <c r="AP2234" s="31"/>
      <c r="AQ2234" s="31"/>
      <c r="AR2234" s="31"/>
      <c r="AT2234" s="28"/>
      <c r="AU2234" s="28"/>
      <c r="AV2234" s="28"/>
      <c r="AW2234" s="28"/>
      <c r="AX2234" s="28"/>
      <c r="AY2234" s="28"/>
      <c r="AZ2234" s="28"/>
      <c r="BA2234" s="28"/>
      <c r="BB2234" s="28"/>
      <c r="BC2234" s="28"/>
      <c r="BD2234" s="28"/>
      <c r="BE2234" s="28"/>
      <c r="BF2234" s="28"/>
      <c r="BG2234" s="28"/>
      <c r="BH2234" s="28"/>
      <c r="BI2234" s="28"/>
      <c r="BJ2234" s="28"/>
      <c r="BK2234" s="28"/>
      <c r="BL2234" s="28"/>
      <c r="BM2234" s="28"/>
      <c r="BN2234" s="28"/>
      <c r="BO2234" s="28"/>
      <c r="BP2234" s="28"/>
      <c r="BQ2234" s="28"/>
      <c r="BR2234" s="28"/>
      <c r="BS2234" s="28"/>
      <c r="BT2234" s="28"/>
      <c r="BU2234" s="28"/>
      <c r="BV2234" s="28"/>
      <c r="BW2234" s="28"/>
      <c r="BX2234" s="28"/>
      <c r="BY2234" s="28"/>
      <c r="BZ2234" s="28"/>
      <c r="CA2234" s="28"/>
      <c r="CB2234" s="28"/>
      <c r="CC2234" s="28"/>
      <c r="CD2234" s="28"/>
      <c r="CE2234" s="28"/>
      <c r="CF2234" s="28"/>
      <c r="CG2234" s="28"/>
      <c r="CH2234" s="28"/>
      <c r="CI2234" s="28"/>
      <c r="CJ2234" s="28"/>
      <c r="CK2234" s="28"/>
      <c r="CL2234" s="28"/>
      <c r="CM2234" s="28"/>
      <c r="CN2234" s="28"/>
      <c r="CO2234" s="28"/>
      <c r="CP2234" s="28"/>
      <c r="CQ2234" s="28"/>
      <c r="CR2234" s="28"/>
      <c r="CS2234" s="28"/>
      <c r="CT2234" s="28"/>
      <c r="CU2234" s="28"/>
      <c r="CV2234" s="28"/>
      <c r="CW2234" s="28"/>
      <c r="CX2234" s="28"/>
      <c r="CY2234" s="28"/>
      <c r="CZ2234" s="28"/>
      <c r="DA2234" s="28"/>
      <c r="DB2234" s="28"/>
      <c r="DC2234" s="28"/>
      <c r="DD2234" s="28"/>
      <c r="DE2234" s="28"/>
      <c r="DF2234" s="28"/>
      <c r="DG2234" s="28"/>
      <c r="DH2234" s="28"/>
      <c r="DI2234" s="28"/>
      <c r="DJ2234" s="28"/>
      <c r="DK2234" s="28"/>
      <c r="DL2234" s="28"/>
      <c r="DM2234" s="28"/>
      <c r="DN2234" s="28"/>
      <c r="DO2234" s="28"/>
      <c r="DP2234" s="28"/>
      <c r="DQ2234" s="28"/>
      <c r="DR2234" s="28"/>
      <c r="DS2234" s="28"/>
      <c r="DT2234" s="28"/>
      <c r="DU2234" s="28"/>
      <c r="DV2234" s="28"/>
      <c r="IP2234" s="28"/>
      <c r="IQ2234" s="28"/>
      <c r="IR2234" s="28"/>
      <c r="IS2234" s="28"/>
      <c r="IT2234" s="28"/>
      <c r="IU2234" s="28"/>
      <c r="IV2234" s="28"/>
      <c r="IW2234" s="28"/>
      <c r="IX2234" s="28"/>
      <c r="IY2234" s="28"/>
      <c r="IZ2234" s="28"/>
      <c r="JA2234" s="28"/>
      <c r="JB2234" s="28"/>
      <c r="JC2234" s="28"/>
      <c r="JD2234" s="28"/>
      <c r="JE2234" s="28"/>
      <c r="JF2234" s="28"/>
      <c r="JG2234" s="28"/>
      <c r="JH2234" s="28"/>
      <c r="JI2234" s="28"/>
      <c r="JJ2234" s="28"/>
      <c r="JK2234" s="28"/>
      <c r="JL2234" s="28"/>
      <c r="JM2234" s="28"/>
      <c r="JN2234" s="28"/>
      <c r="JO2234" s="28"/>
      <c r="JP2234" s="28"/>
      <c r="JQ2234" s="28"/>
      <c r="JR2234" s="28"/>
      <c r="JS2234" s="28"/>
      <c r="JT2234" s="28"/>
      <c r="JU2234" s="28"/>
      <c r="JV2234" s="28"/>
      <c r="JW2234" s="28"/>
      <c r="JX2234" s="28"/>
      <c r="JY2234" s="28"/>
      <c r="JZ2234" s="28"/>
      <c r="KA2234" s="28"/>
      <c r="KB2234" s="28"/>
      <c r="KC2234" s="28"/>
      <c r="KD2234" s="28"/>
    </row>
    <row r="2235" spans="5:290" x14ac:dyDescent="0.2">
      <c r="E2235" s="31"/>
      <c r="F2235" s="31"/>
      <c r="G2235" s="31"/>
      <c r="H2235" s="31"/>
      <c r="I2235" s="31"/>
      <c r="J2235" s="31"/>
      <c r="K2235" s="31"/>
      <c r="L2235" s="31"/>
      <c r="M2235" s="31"/>
      <c r="N2235" s="31"/>
      <c r="O2235" s="31"/>
      <c r="P2235" s="31"/>
      <c r="Q2235" s="31"/>
      <c r="R2235" s="31"/>
      <c r="S2235" s="31"/>
      <c r="T2235" s="31"/>
      <c r="U2235" s="31"/>
      <c r="V2235" s="31"/>
      <c r="W2235" s="31"/>
      <c r="X2235" s="31"/>
      <c r="Y2235" s="31"/>
      <c r="Z2235" s="31"/>
      <c r="AA2235" s="31"/>
      <c r="AB2235" s="28"/>
      <c r="AC2235" s="31"/>
      <c r="AD2235" s="31"/>
      <c r="AE2235" s="31"/>
      <c r="AF2235" s="31"/>
      <c r="AG2235" s="31"/>
      <c r="AH2235" s="31"/>
      <c r="AI2235" s="31"/>
      <c r="AJ2235" s="31"/>
      <c r="AK2235" s="31"/>
      <c r="AL2235" s="31"/>
      <c r="AM2235" s="31"/>
      <c r="AN2235" s="31"/>
      <c r="AO2235" s="31"/>
      <c r="AP2235" s="31"/>
      <c r="AQ2235" s="31"/>
      <c r="AR2235" s="31"/>
      <c r="AT2235" s="28"/>
      <c r="AU2235" s="28"/>
      <c r="AV2235" s="28"/>
      <c r="AW2235" s="28"/>
      <c r="AX2235" s="28"/>
      <c r="AY2235" s="28"/>
      <c r="AZ2235" s="28"/>
      <c r="BA2235" s="28"/>
      <c r="BB2235" s="28"/>
      <c r="BC2235" s="28"/>
      <c r="BD2235" s="28"/>
      <c r="BE2235" s="28"/>
      <c r="BF2235" s="28"/>
      <c r="BG2235" s="28"/>
      <c r="BH2235" s="28"/>
      <c r="BI2235" s="28"/>
      <c r="BJ2235" s="28"/>
      <c r="BK2235" s="28"/>
      <c r="BL2235" s="28"/>
      <c r="BM2235" s="28"/>
      <c r="BN2235" s="28"/>
      <c r="BO2235" s="28"/>
      <c r="BP2235" s="28"/>
      <c r="BQ2235" s="28"/>
      <c r="BR2235" s="28"/>
      <c r="BS2235" s="28"/>
      <c r="BT2235" s="28"/>
      <c r="BU2235" s="28"/>
      <c r="BV2235" s="28"/>
      <c r="BW2235" s="28"/>
      <c r="BX2235" s="28"/>
      <c r="BY2235" s="28"/>
      <c r="BZ2235" s="28"/>
      <c r="CA2235" s="28"/>
      <c r="CB2235" s="28"/>
      <c r="CC2235" s="28"/>
      <c r="CD2235" s="28"/>
      <c r="CE2235" s="28"/>
      <c r="CF2235" s="28"/>
      <c r="CG2235" s="28"/>
      <c r="CH2235" s="28"/>
      <c r="CI2235" s="28"/>
      <c r="CJ2235" s="28"/>
      <c r="CK2235" s="28"/>
      <c r="CL2235" s="28"/>
      <c r="CM2235" s="28"/>
      <c r="CN2235" s="28"/>
      <c r="CO2235" s="28"/>
      <c r="CP2235" s="28"/>
      <c r="CQ2235" s="28"/>
      <c r="CR2235" s="28"/>
      <c r="CS2235" s="28"/>
      <c r="CT2235" s="28"/>
      <c r="CU2235" s="28"/>
      <c r="CV2235" s="28"/>
      <c r="CW2235" s="28"/>
      <c r="CX2235" s="28"/>
      <c r="CY2235" s="28"/>
      <c r="CZ2235" s="28"/>
      <c r="DA2235" s="28"/>
      <c r="DB2235" s="28"/>
      <c r="DC2235" s="28"/>
      <c r="DD2235" s="28"/>
      <c r="DE2235" s="28"/>
      <c r="DF2235" s="28"/>
      <c r="DG2235" s="28"/>
      <c r="DH2235" s="28"/>
      <c r="DI2235" s="28"/>
      <c r="DJ2235" s="28"/>
      <c r="DK2235" s="28"/>
      <c r="DL2235" s="28"/>
      <c r="DM2235" s="28"/>
      <c r="DN2235" s="28"/>
      <c r="DO2235" s="28"/>
      <c r="DP2235" s="28"/>
      <c r="DQ2235" s="28"/>
      <c r="DR2235" s="28"/>
      <c r="DS2235" s="28"/>
      <c r="DT2235" s="28"/>
      <c r="DU2235" s="28"/>
      <c r="DV2235" s="28"/>
      <c r="IP2235" s="28"/>
      <c r="IQ2235" s="28"/>
      <c r="IR2235" s="28"/>
      <c r="IS2235" s="28"/>
      <c r="IT2235" s="28"/>
      <c r="IU2235" s="28"/>
      <c r="IV2235" s="28"/>
      <c r="IW2235" s="28"/>
      <c r="IX2235" s="28"/>
      <c r="IY2235" s="28"/>
      <c r="IZ2235" s="28"/>
      <c r="JA2235" s="28"/>
      <c r="JB2235" s="28"/>
      <c r="JC2235" s="28"/>
      <c r="JD2235" s="28"/>
      <c r="JE2235" s="28"/>
      <c r="JF2235" s="28"/>
      <c r="JG2235" s="28"/>
      <c r="JH2235" s="28"/>
      <c r="JI2235" s="28"/>
      <c r="JJ2235" s="28"/>
      <c r="JK2235" s="28"/>
      <c r="JL2235" s="28"/>
      <c r="JM2235" s="28"/>
      <c r="JN2235" s="28"/>
      <c r="JO2235" s="28"/>
      <c r="JP2235" s="28"/>
      <c r="JQ2235" s="28"/>
      <c r="JR2235" s="28"/>
      <c r="JS2235" s="28"/>
      <c r="JT2235" s="28"/>
      <c r="JU2235" s="28"/>
      <c r="JV2235" s="28"/>
      <c r="JW2235" s="28"/>
      <c r="JX2235" s="28"/>
      <c r="JY2235" s="28"/>
      <c r="JZ2235" s="28"/>
      <c r="KA2235" s="28"/>
      <c r="KB2235" s="28"/>
      <c r="KC2235" s="28"/>
      <c r="KD2235" s="28"/>
    </row>
    <row r="2236" spans="5:290" x14ac:dyDescent="0.2">
      <c r="E2236" s="31"/>
      <c r="F2236" s="31"/>
      <c r="G2236" s="31"/>
      <c r="H2236" s="31"/>
      <c r="I2236" s="31"/>
      <c r="J2236" s="31"/>
      <c r="K2236" s="31"/>
      <c r="L2236" s="31"/>
      <c r="M2236" s="31"/>
      <c r="N2236" s="31"/>
      <c r="O2236" s="31"/>
      <c r="P2236" s="31"/>
      <c r="Q2236" s="31"/>
      <c r="R2236" s="31"/>
      <c r="S2236" s="31"/>
      <c r="T2236" s="31"/>
      <c r="U2236" s="31"/>
      <c r="V2236" s="31"/>
      <c r="W2236" s="31"/>
      <c r="X2236" s="31"/>
      <c r="Y2236" s="31"/>
      <c r="Z2236" s="31"/>
      <c r="AA2236" s="31"/>
      <c r="AB2236" s="28"/>
      <c r="AC2236" s="31"/>
      <c r="AD2236" s="31"/>
      <c r="AE2236" s="31"/>
      <c r="AF2236" s="31"/>
      <c r="AG2236" s="31"/>
      <c r="AH2236" s="31"/>
      <c r="AI2236" s="31"/>
      <c r="AJ2236" s="31"/>
      <c r="AK2236" s="31"/>
      <c r="AL2236" s="31"/>
      <c r="AM2236" s="31"/>
      <c r="AN2236" s="31"/>
      <c r="AO2236" s="31"/>
      <c r="AP2236" s="31"/>
      <c r="AQ2236" s="31"/>
      <c r="AR2236" s="31"/>
      <c r="AT2236" s="28"/>
      <c r="AU2236" s="28"/>
      <c r="AV2236" s="28"/>
      <c r="AW2236" s="28"/>
      <c r="AX2236" s="28"/>
      <c r="AY2236" s="28"/>
      <c r="AZ2236" s="28"/>
      <c r="BA2236" s="28"/>
      <c r="BB2236" s="28"/>
      <c r="BC2236" s="28"/>
      <c r="BD2236" s="28"/>
      <c r="BE2236" s="28"/>
      <c r="BF2236" s="28"/>
      <c r="BG2236" s="28"/>
      <c r="BH2236" s="28"/>
      <c r="BI2236" s="28"/>
      <c r="BJ2236" s="28"/>
      <c r="BK2236" s="28"/>
      <c r="BL2236" s="28"/>
      <c r="BM2236" s="28"/>
      <c r="BN2236" s="28"/>
      <c r="BO2236" s="28"/>
      <c r="BP2236" s="28"/>
      <c r="BQ2236" s="28"/>
      <c r="BR2236" s="28"/>
      <c r="BS2236" s="28"/>
      <c r="BT2236" s="28"/>
      <c r="BU2236" s="28"/>
      <c r="BV2236" s="28"/>
      <c r="BW2236" s="28"/>
      <c r="BX2236" s="28"/>
      <c r="BY2236" s="28"/>
      <c r="BZ2236" s="28"/>
      <c r="CA2236" s="28"/>
      <c r="CB2236" s="28"/>
      <c r="CC2236" s="28"/>
      <c r="CD2236" s="28"/>
      <c r="CE2236" s="28"/>
      <c r="CF2236" s="28"/>
      <c r="CG2236" s="28"/>
      <c r="CH2236" s="28"/>
      <c r="CI2236" s="28"/>
      <c r="CJ2236" s="28"/>
      <c r="CK2236" s="28"/>
      <c r="CL2236" s="28"/>
      <c r="CM2236" s="28"/>
      <c r="CN2236" s="28"/>
      <c r="CO2236" s="28"/>
      <c r="CP2236" s="28"/>
      <c r="CQ2236" s="28"/>
      <c r="CR2236" s="28"/>
      <c r="CS2236" s="28"/>
      <c r="CT2236" s="28"/>
      <c r="CU2236" s="28"/>
      <c r="CV2236" s="28"/>
      <c r="CW2236" s="28"/>
      <c r="CX2236" s="28"/>
      <c r="CY2236" s="28"/>
      <c r="CZ2236" s="28"/>
      <c r="DA2236" s="28"/>
      <c r="DB2236" s="28"/>
      <c r="DC2236" s="28"/>
      <c r="DD2236" s="28"/>
      <c r="DE2236" s="28"/>
      <c r="DF2236" s="28"/>
      <c r="DG2236" s="28"/>
      <c r="DH2236" s="28"/>
      <c r="DI2236" s="28"/>
      <c r="DJ2236" s="28"/>
      <c r="DK2236" s="28"/>
      <c r="DL2236" s="28"/>
      <c r="DM2236" s="28"/>
      <c r="DN2236" s="28"/>
      <c r="DO2236" s="28"/>
      <c r="DP2236" s="28"/>
      <c r="DQ2236" s="28"/>
      <c r="DR2236" s="28"/>
      <c r="DS2236" s="28"/>
      <c r="DT2236" s="28"/>
      <c r="DU2236" s="28"/>
      <c r="DV2236" s="28"/>
      <c r="IP2236" s="28"/>
      <c r="IQ2236" s="28"/>
      <c r="IR2236" s="28"/>
      <c r="IS2236" s="28"/>
      <c r="IT2236" s="28"/>
      <c r="IU2236" s="28"/>
      <c r="IV2236" s="28"/>
      <c r="IW2236" s="28"/>
      <c r="IX2236" s="28"/>
      <c r="IY2236" s="28"/>
      <c r="IZ2236" s="28"/>
      <c r="JA2236" s="28"/>
      <c r="JB2236" s="28"/>
      <c r="JC2236" s="28"/>
      <c r="JD2236" s="28"/>
      <c r="JE2236" s="28"/>
      <c r="JF2236" s="28"/>
      <c r="JG2236" s="28"/>
      <c r="JH2236" s="28"/>
      <c r="JI2236" s="28"/>
      <c r="JJ2236" s="28"/>
      <c r="JK2236" s="28"/>
      <c r="JL2236" s="28"/>
      <c r="JM2236" s="28"/>
      <c r="JN2236" s="28"/>
      <c r="JO2236" s="28"/>
      <c r="JP2236" s="28"/>
      <c r="JQ2236" s="28"/>
      <c r="JR2236" s="28"/>
      <c r="JS2236" s="28"/>
      <c r="JT2236" s="28"/>
      <c r="JU2236" s="28"/>
      <c r="JV2236" s="28"/>
      <c r="JW2236" s="28"/>
      <c r="JX2236" s="28"/>
      <c r="JY2236" s="28"/>
      <c r="JZ2236" s="28"/>
      <c r="KA2236" s="28"/>
      <c r="KB2236" s="28"/>
      <c r="KC2236" s="28"/>
      <c r="KD2236" s="28"/>
    </row>
    <row r="2237" spans="5:290" x14ac:dyDescent="0.2">
      <c r="E2237" s="31"/>
      <c r="F2237" s="31"/>
      <c r="G2237" s="31"/>
      <c r="H2237" s="31"/>
      <c r="I2237" s="31"/>
      <c r="J2237" s="31"/>
      <c r="K2237" s="31"/>
      <c r="L2237" s="31"/>
      <c r="M2237" s="31"/>
      <c r="N2237" s="31"/>
      <c r="O2237" s="31"/>
      <c r="P2237" s="31"/>
      <c r="Q2237" s="31"/>
      <c r="R2237" s="31"/>
      <c r="S2237" s="31"/>
      <c r="T2237" s="31"/>
      <c r="U2237" s="31"/>
      <c r="V2237" s="31"/>
      <c r="W2237" s="31"/>
      <c r="X2237" s="31"/>
      <c r="Y2237" s="31"/>
      <c r="Z2237" s="31"/>
      <c r="AA2237" s="31"/>
      <c r="AB2237" s="28"/>
      <c r="AC2237" s="31"/>
      <c r="AD2237" s="31"/>
      <c r="AE2237" s="31"/>
      <c r="AF2237" s="31"/>
      <c r="AG2237" s="31"/>
      <c r="AH2237" s="31"/>
      <c r="AI2237" s="31"/>
      <c r="AJ2237" s="31"/>
      <c r="AK2237" s="31"/>
      <c r="AL2237" s="31"/>
      <c r="AM2237" s="31"/>
      <c r="AN2237" s="31"/>
      <c r="AO2237" s="31"/>
      <c r="AP2237" s="31"/>
      <c r="AQ2237" s="31"/>
      <c r="AR2237" s="31"/>
      <c r="AT2237" s="28"/>
      <c r="AU2237" s="28"/>
      <c r="AV2237" s="28"/>
      <c r="AW2237" s="28"/>
      <c r="AX2237" s="28"/>
      <c r="AY2237" s="28"/>
      <c r="AZ2237" s="28"/>
      <c r="BA2237" s="28"/>
      <c r="BB2237" s="28"/>
      <c r="BC2237" s="28"/>
      <c r="BD2237" s="28"/>
      <c r="BE2237" s="28"/>
      <c r="BF2237" s="28"/>
      <c r="BG2237" s="28"/>
      <c r="BH2237" s="28"/>
      <c r="BI2237" s="28"/>
      <c r="BJ2237" s="28"/>
      <c r="BK2237" s="28"/>
      <c r="BL2237" s="28"/>
      <c r="BM2237" s="28"/>
      <c r="BN2237" s="28"/>
      <c r="BO2237" s="28"/>
      <c r="BP2237" s="28"/>
      <c r="BQ2237" s="28"/>
      <c r="BR2237" s="28"/>
      <c r="BS2237" s="28"/>
      <c r="BT2237" s="28"/>
      <c r="BU2237" s="28"/>
      <c r="BV2237" s="28"/>
      <c r="BW2237" s="28"/>
      <c r="BX2237" s="28"/>
      <c r="BY2237" s="28"/>
      <c r="BZ2237" s="28"/>
      <c r="CA2237" s="28"/>
      <c r="CB2237" s="28"/>
      <c r="CC2237" s="28"/>
      <c r="CD2237" s="28"/>
      <c r="CE2237" s="28"/>
      <c r="CF2237" s="28"/>
      <c r="CG2237" s="28"/>
      <c r="CH2237" s="28"/>
      <c r="CI2237" s="28"/>
      <c r="CJ2237" s="28"/>
      <c r="CK2237" s="28"/>
      <c r="CL2237" s="28"/>
      <c r="CM2237" s="28"/>
      <c r="CN2237" s="28"/>
      <c r="CO2237" s="28"/>
      <c r="CP2237" s="28"/>
      <c r="CQ2237" s="28"/>
      <c r="CR2237" s="28"/>
      <c r="CS2237" s="28"/>
      <c r="CT2237" s="28"/>
      <c r="CU2237" s="28"/>
      <c r="CV2237" s="28"/>
      <c r="CW2237" s="28"/>
      <c r="CX2237" s="28"/>
      <c r="CY2237" s="28"/>
      <c r="CZ2237" s="28"/>
      <c r="DA2237" s="28"/>
      <c r="DB2237" s="28"/>
      <c r="DC2237" s="28"/>
      <c r="DD2237" s="28"/>
      <c r="DE2237" s="28"/>
      <c r="DF2237" s="28"/>
      <c r="DG2237" s="28"/>
      <c r="DH2237" s="28"/>
      <c r="DI2237" s="28"/>
      <c r="DJ2237" s="28"/>
      <c r="DK2237" s="28"/>
      <c r="DL2237" s="28"/>
      <c r="DM2237" s="28"/>
      <c r="DN2237" s="28"/>
      <c r="DO2237" s="28"/>
      <c r="DP2237" s="28"/>
      <c r="DQ2237" s="28"/>
      <c r="DR2237" s="28"/>
      <c r="DS2237" s="28"/>
      <c r="DT2237" s="28"/>
      <c r="DU2237" s="28"/>
      <c r="DV2237" s="28"/>
      <c r="IP2237" s="28"/>
      <c r="IQ2237" s="28"/>
      <c r="IR2237" s="28"/>
      <c r="IS2237" s="28"/>
      <c r="IT2237" s="28"/>
      <c r="IU2237" s="28"/>
      <c r="IV2237" s="28"/>
      <c r="IW2237" s="28"/>
      <c r="IX2237" s="28"/>
      <c r="IY2237" s="28"/>
      <c r="IZ2237" s="28"/>
      <c r="JA2237" s="28"/>
      <c r="JB2237" s="28"/>
      <c r="JC2237" s="28"/>
      <c r="JD2237" s="28"/>
      <c r="JE2237" s="28"/>
      <c r="JF2237" s="28"/>
      <c r="JG2237" s="28"/>
      <c r="JH2237" s="28"/>
      <c r="JI2237" s="28"/>
      <c r="JJ2237" s="28"/>
      <c r="JK2237" s="28"/>
      <c r="JL2237" s="28"/>
      <c r="JM2237" s="28"/>
      <c r="JN2237" s="28"/>
      <c r="JO2237" s="28"/>
      <c r="JP2237" s="28"/>
      <c r="JQ2237" s="28"/>
      <c r="JR2237" s="28"/>
      <c r="JS2237" s="28"/>
      <c r="JT2237" s="28"/>
      <c r="JU2237" s="28"/>
      <c r="JV2237" s="28"/>
      <c r="JW2237" s="28"/>
      <c r="JX2237" s="28"/>
      <c r="JY2237" s="28"/>
      <c r="JZ2237" s="28"/>
      <c r="KA2237" s="28"/>
      <c r="KB2237" s="28"/>
      <c r="KC2237" s="28"/>
      <c r="KD2237" s="28"/>
    </row>
    <row r="2238" spans="5:290" x14ac:dyDescent="0.2">
      <c r="E2238" s="31"/>
      <c r="F2238" s="31"/>
      <c r="G2238" s="31"/>
      <c r="H2238" s="31"/>
      <c r="I2238" s="31"/>
      <c r="J2238" s="31"/>
      <c r="K2238" s="31"/>
      <c r="L2238" s="31"/>
      <c r="M2238" s="31"/>
      <c r="N2238" s="31"/>
      <c r="O2238" s="31"/>
      <c r="P2238" s="31"/>
      <c r="Q2238" s="31"/>
      <c r="R2238" s="31"/>
      <c r="S2238" s="31"/>
      <c r="T2238" s="31"/>
      <c r="U2238" s="31"/>
      <c r="V2238" s="31"/>
      <c r="W2238" s="31"/>
      <c r="X2238" s="31"/>
      <c r="Y2238" s="31"/>
      <c r="Z2238" s="31"/>
      <c r="AA2238" s="31"/>
      <c r="AB2238" s="28"/>
      <c r="AC2238" s="31"/>
      <c r="AD2238" s="31"/>
      <c r="AE2238" s="31"/>
      <c r="AF2238" s="31"/>
      <c r="AG2238" s="31"/>
      <c r="AH2238" s="31"/>
      <c r="AI2238" s="31"/>
      <c r="AJ2238" s="31"/>
      <c r="AK2238" s="31"/>
      <c r="AL2238" s="31"/>
      <c r="AM2238" s="31"/>
      <c r="AN2238" s="31"/>
      <c r="AO2238" s="31"/>
      <c r="AP2238" s="31"/>
      <c r="AQ2238" s="31"/>
      <c r="AR2238" s="31"/>
      <c r="AT2238" s="28"/>
      <c r="AU2238" s="28"/>
      <c r="AV2238" s="28"/>
      <c r="AW2238" s="28"/>
      <c r="AX2238" s="28"/>
      <c r="AY2238" s="28"/>
      <c r="AZ2238" s="28"/>
      <c r="BA2238" s="28"/>
      <c r="BB2238" s="28"/>
      <c r="BC2238" s="28"/>
      <c r="BD2238" s="28"/>
      <c r="BE2238" s="28"/>
      <c r="BF2238" s="28"/>
      <c r="BG2238" s="28"/>
      <c r="BH2238" s="28"/>
      <c r="BI2238" s="28"/>
      <c r="BJ2238" s="28"/>
      <c r="BK2238" s="28"/>
      <c r="BL2238" s="28"/>
      <c r="BM2238" s="28"/>
      <c r="BN2238" s="28"/>
      <c r="BO2238" s="28"/>
      <c r="BP2238" s="28"/>
      <c r="BQ2238" s="28"/>
      <c r="BR2238" s="28"/>
      <c r="BS2238" s="28"/>
      <c r="BT2238" s="28"/>
      <c r="BU2238" s="28"/>
      <c r="BV2238" s="28"/>
      <c r="BW2238" s="28"/>
      <c r="BX2238" s="28"/>
      <c r="BY2238" s="28"/>
      <c r="BZ2238" s="28"/>
      <c r="CA2238" s="28"/>
      <c r="CB2238" s="28"/>
      <c r="CC2238" s="28"/>
      <c r="CD2238" s="28"/>
      <c r="CE2238" s="28"/>
      <c r="CF2238" s="28"/>
      <c r="CG2238" s="28"/>
      <c r="CH2238" s="28"/>
      <c r="CI2238" s="28"/>
      <c r="CJ2238" s="28"/>
      <c r="CK2238" s="28"/>
      <c r="CL2238" s="28"/>
      <c r="CM2238" s="28"/>
      <c r="CN2238" s="28"/>
      <c r="CO2238" s="28"/>
      <c r="CP2238" s="28"/>
      <c r="CQ2238" s="28"/>
      <c r="CR2238" s="28"/>
      <c r="CS2238" s="28"/>
      <c r="CT2238" s="28"/>
      <c r="CU2238" s="28"/>
      <c r="CV2238" s="28"/>
      <c r="CW2238" s="28"/>
      <c r="CX2238" s="28"/>
      <c r="CY2238" s="28"/>
      <c r="CZ2238" s="28"/>
      <c r="DA2238" s="28"/>
      <c r="DB2238" s="28"/>
      <c r="DC2238" s="28"/>
      <c r="DD2238" s="28"/>
      <c r="DE2238" s="28"/>
      <c r="DF2238" s="28"/>
      <c r="DG2238" s="28"/>
      <c r="DH2238" s="28"/>
      <c r="DI2238" s="28"/>
      <c r="DJ2238" s="28"/>
      <c r="DK2238" s="28"/>
      <c r="DL2238" s="28"/>
      <c r="DM2238" s="28"/>
      <c r="DN2238" s="28"/>
      <c r="DO2238" s="28"/>
      <c r="DP2238" s="28"/>
      <c r="DQ2238" s="28"/>
      <c r="DR2238" s="28"/>
      <c r="DS2238" s="28"/>
      <c r="DT2238" s="28"/>
      <c r="DU2238" s="28"/>
      <c r="DV2238" s="28"/>
      <c r="IP2238" s="28"/>
      <c r="IQ2238" s="28"/>
      <c r="IR2238" s="28"/>
      <c r="IS2238" s="28"/>
      <c r="IT2238" s="28"/>
      <c r="IU2238" s="28"/>
      <c r="IV2238" s="28"/>
      <c r="IW2238" s="28"/>
      <c r="IX2238" s="28"/>
      <c r="IY2238" s="28"/>
      <c r="IZ2238" s="28"/>
      <c r="JA2238" s="28"/>
      <c r="JB2238" s="28"/>
      <c r="JC2238" s="28"/>
      <c r="JD2238" s="28"/>
      <c r="JE2238" s="28"/>
      <c r="JF2238" s="28"/>
      <c r="JG2238" s="28"/>
      <c r="JH2238" s="28"/>
      <c r="JI2238" s="28"/>
      <c r="JJ2238" s="28"/>
      <c r="JK2238" s="28"/>
      <c r="JL2238" s="28"/>
      <c r="JM2238" s="28"/>
      <c r="JN2238" s="28"/>
      <c r="JO2238" s="28"/>
      <c r="JP2238" s="28"/>
      <c r="JQ2238" s="28"/>
      <c r="JR2238" s="28"/>
      <c r="JS2238" s="28"/>
      <c r="JT2238" s="28"/>
      <c r="JU2238" s="28"/>
      <c r="JV2238" s="28"/>
      <c r="JW2238" s="28"/>
      <c r="JX2238" s="28"/>
      <c r="JY2238" s="28"/>
      <c r="JZ2238" s="28"/>
      <c r="KA2238" s="28"/>
      <c r="KB2238" s="28"/>
      <c r="KC2238" s="28"/>
      <c r="KD2238" s="28"/>
    </row>
    <row r="2239" spans="5:290" x14ac:dyDescent="0.2">
      <c r="E2239" s="31"/>
      <c r="F2239" s="31"/>
      <c r="G2239" s="31"/>
      <c r="H2239" s="31"/>
      <c r="I2239" s="31"/>
      <c r="J2239" s="31"/>
      <c r="K2239" s="31"/>
      <c r="L2239" s="31"/>
      <c r="M2239" s="31"/>
      <c r="N2239" s="31"/>
      <c r="O2239" s="31"/>
      <c r="P2239" s="31"/>
      <c r="Q2239" s="31"/>
      <c r="R2239" s="31"/>
      <c r="S2239" s="31"/>
      <c r="T2239" s="31"/>
      <c r="U2239" s="31"/>
      <c r="V2239" s="31"/>
      <c r="W2239" s="31"/>
      <c r="X2239" s="31"/>
      <c r="Y2239" s="31"/>
      <c r="Z2239" s="31"/>
      <c r="AA2239" s="31"/>
      <c r="AB2239" s="28"/>
      <c r="AC2239" s="31"/>
      <c r="AD2239" s="31"/>
      <c r="AE2239" s="31"/>
      <c r="AF2239" s="31"/>
      <c r="AG2239" s="31"/>
      <c r="AH2239" s="31"/>
      <c r="AI2239" s="31"/>
      <c r="AJ2239" s="31"/>
      <c r="AK2239" s="31"/>
      <c r="AL2239" s="31"/>
      <c r="AM2239" s="31"/>
      <c r="AN2239" s="31"/>
      <c r="AO2239" s="31"/>
      <c r="AP2239" s="31"/>
      <c r="AQ2239" s="31"/>
      <c r="AR2239" s="31"/>
      <c r="AT2239" s="28"/>
      <c r="AU2239" s="28"/>
      <c r="AV2239" s="28"/>
      <c r="AW2239" s="28"/>
      <c r="AX2239" s="28"/>
      <c r="AY2239" s="28"/>
      <c r="AZ2239" s="28"/>
      <c r="BA2239" s="28"/>
      <c r="BB2239" s="28"/>
      <c r="BC2239" s="28"/>
      <c r="BD2239" s="28"/>
      <c r="BE2239" s="28"/>
      <c r="BF2239" s="28"/>
      <c r="BG2239" s="28"/>
      <c r="BH2239" s="28"/>
      <c r="BI2239" s="28"/>
      <c r="BJ2239" s="28"/>
      <c r="BK2239" s="28"/>
      <c r="BL2239" s="28"/>
      <c r="BM2239" s="28"/>
      <c r="BN2239" s="28"/>
      <c r="BO2239" s="28"/>
      <c r="BP2239" s="28"/>
      <c r="BQ2239" s="28"/>
      <c r="BR2239" s="28"/>
      <c r="BS2239" s="28"/>
      <c r="BT2239" s="28"/>
      <c r="BU2239" s="28"/>
      <c r="BV2239" s="28"/>
      <c r="BW2239" s="28"/>
      <c r="BX2239" s="28"/>
      <c r="BY2239" s="28"/>
      <c r="BZ2239" s="28"/>
      <c r="CA2239" s="28"/>
      <c r="CB2239" s="28"/>
      <c r="CC2239" s="28"/>
      <c r="CD2239" s="28"/>
      <c r="CE2239" s="28"/>
      <c r="CF2239" s="28"/>
      <c r="CG2239" s="28"/>
      <c r="CH2239" s="28"/>
      <c r="CI2239" s="28"/>
      <c r="CJ2239" s="28"/>
      <c r="CK2239" s="28"/>
      <c r="CL2239" s="28"/>
      <c r="CM2239" s="28"/>
      <c r="CN2239" s="28"/>
      <c r="CO2239" s="28"/>
      <c r="CP2239" s="28"/>
      <c r="CQ2239" s="28"/>
      <c r="CR2239" s="28"/>
      <c r="CS2239" s="28"/>
      <c r="CT2239" s="28"/>
      <c r="CU2239" s="28"/>
      <c r="CV2239" s="28"/>
      <c r="CW2239" s="28"/>
      <c r="CX2239" s="28"/>
      <c r="CY2239" s="28"/>
      <c r="CZ2239" s="28"/>
      <c r="DA2239" s="28"/>
      <c r="DB2239" s="28"/>
      <c r="DC2239" s="28"/>
      <c r="DD2239" s="28"/>
      <c r="DE2239" s="28"/>
      <c r="DF2239" s="28"/>
      <c r="DG2239" s="28"/>
      <c r="DH2239" s="28"/>
      <c r="DI2239" s="28"/>
      <c r="DJ2239" s="28"/>
      <c r="DK2239" s="28"/>
      <c r="DL2239" s="28"/>
      <c r="DM2239" s="28"/>
      <c r="DN2239" s="28"/>
      <c r="DO2239" s="28"/>
      <c r="DP2239" s="28"/>
      <c r="DQ2239" s="28"/>
      <c r="DR2239" s="28"/>
      <c r="DS2239" s="28"/>
      <c r="DT2239" s="28"/>
      <c r="DU2239" s="28"/>
      <c r="DV2239" s="28"/>
      <c r="IP2239" s="28"/>
      <c r="IQ2239" s="28"/>
      <c r="IR2239" s="28"/>
      <c r="IS2239" s="28"/>
      <c r="IT2239" s="28"/>
      <c r="IU2239" s="28"/>
      <c r="IV2239" s="28"/>
      <c r="IW2239" s="28"/>
      <c r="IX2239" s="28"/>
      <c r="IY2239" s="28"/>
      <c r="IZ2239" s="28"/>
      <c r="JA2239" s="28"/>
      <c r="JB2239" s="28"/>
      <c r="JC2239" s="28"/>
      <c r="JD2239" s="28"/>
      <c r="JE2239" s="28"/>
      <c r="JF2239" s="28"/>
      <c r="JG2239" s="28"/>
      <c r="JH2239" s="28"/>
      <c r="JI2239" s="28"/>
      <c r="JJ2239" s="28"/>
      <c r="JK2239" s="28"/>
      <c r="JL2239" s="28"/>
      <c r="JM2239" s="28"/>
      <c r="JN2239" s="28"/>
      <c r="JO2239" s="28"/>
      <c r="JP2239" s="28"/>
      <c r="JQ2239" s="28"/>
      <c r="JR2239" s="28"/>
      <c r="JS2239" s="28"/>
      <c r="JT2239" s="28"/>
      <c r="JU2239" s="28"/>
      <c r="JV2239" s="28"/>
      <c r="JW2239" s="28"/>
      <c r="JX2239" s="28"/>
      <c r="JY2239" s="28"/>
      <c r="JZ2239" s="28"/>
      <c r="KA2239" s="28"/>
      <c r="KB2239" s="28"/>
      <c r="KC2239" s="28"/>
      <c r="KD2239" s="28"/>
    </row>
    <row r="2240" spans="5:290" x14ac:dyDescent="0.2">
      <c r="E2240" s="31"/>
      <c r="F2240" s="31"/>
      <c r="G2240" s="31"/>
      <c r="H2240" s="31"/>
      <c r="I2240" s="31"/>
      <c r="J2240" s="31"/>
      <c r="K2240" s="31"/>
      <c r="L2240" s="31"/>
      <c r="M2240" s="31"/>
      <c r="N2240" s="31"/>
      <c r="O2240" s="31"/>
      <c r="P2240" s="31"/>
      <c r="Q2240" s="31"/>
      <c r="R2240" s="31"/>
      <c r="S2240" s="31"/>
      <c r="T2240" s="31"/>
      <c r="U2240" s="31"/>
      <c r="V2240" s="31"/>
      <c r="W2240" s="31"/>
      <c r="X2240" s="31"/>
      <c r="Y2240" s="31"/>
      <c r="Z2240" s="31"/>
      <c r="AA2240" s="31"/>
      <c r="AB2240" s="28"/>
      <c r="AC2240" s="31"/>
      <c r="AD2240" s="31"/>
      <c r="AE2240" s="31"/>
      <c r="AF2240" s="31"/>
      <c r="AG2240" s="31"/>
      <c r="AH2240" s="31"/>
      <c r="AI2240" s="31"/>
      <c r="AJ2240" s="31"/>
      <c r="AK2240" s="31"/>
      <c r="AL2240" s="31"/>
      <c r="AM2240" s="31"/>
      <c r="AN2240" s="31"/>
      <c r="AO2240" s="31"/>
      <c r="AP2240" s="31"/>
      <c r="AQ2240" s="31"/>
      <c r="AR2240" s="31"/>
      <c r="AT2240" s="28"/>
      <c r="AU2240" s="28"/>
      <c r="AV2240" s="28"/>
      <c r="AW2240" s="28"/>
      <c r="AX2240" s="28"/>
      <c r="AY2240" s="28"/>
      <c r="AZ2240" s="28"/>
      <c r="BA2240" s="28"/>
      <c r="BB2240" s="28"/>
      <c r="BC2240" s="28"/>
      <c r="BD2240" s="28"/>
      <c r="BE2240" s="28"/>
      <c r="BF2240" s="28"/>
      <c r="BG2240" s="28"/>
      <c r="BH2240" s="28"/>
      <c r="BI2240" s="28"/>
      <c r="BJ2240" s="28"/>
      <c r="BK2240" s="28"/>
      <c r="BL2240" s="28"/>
      <c r="BM2240" s="28"/>
      <c r="BN2240" s="28"/>
      <c r="BO2240" s="28"/>
      <c r="BP2240" s="28"/>
      <c r="BQ2240" s="28"/>
      <c r="BR2240" s="28"/>
      <c r="BS2240" s="28"/>
      <c r="BT2240" s="28"/>
      <c r="BU2240" s="28"/>
      <c r="BV2240" s="28"/>
      <c r="BW2240" s="28"/>
      <c r="BX2240" s="28"/>
      <c r="BY2240" s="28"/>
      <c r="BZ2240" s="28"/>
      <c r="CA2240" s="28"/>
      <c r="CB2240" s="28"/>
      <c r="CC2240" s="28"/>
      <c r="CD2240" s="28"/>
      <c r="CE2240" s="28"/>
      <c r="CF2240" s="28"/>
      <c r="CG2240" s="28"/>
      <c r="CH2240" s="28"/>
      <c r="CI2240" s="28"/>
      <c r="CJ2240" s="28"/>
      <c r="CK2240" s="28"/>
      <c r="CL2240" s="28"/>
      <c r="CM2240" s="28"/>
      <c r="CN2240" s="28"/>
      <c r="CO2240" s="28"/>
      <c r="CP2240" s="28"/>
      <c r="CQ2240" s="28"/>
      <c r="CR2240" s="28"/>
      <c r="CS2240" s="28"/>
      <c r="CT2240" s="28"/>
      <c r="CU2240" s="28"/>
      <c r="CV2240" s="28"/>
      <c r="CW2240" s="28"/>
      <c r="CX2240" s="28"/>
      <c r="CY2240" s="28"/>
      <c r="CZ2240" s="28"/>
      <c r="DA2240" s="28"/>
      <c r="DB2240" s="28"/>
      <c r="DC2240" s="28"/>
      <c r="DD2240" s="28"/>
      <c r="DE2240" s="28"/>
      <c r="DF2240" s="28"/>
      <c r="DG2240" s="28"/>
      <c r="DH2240" s="28"/>
      <c r="DI2240" s="28"/>
      <c r="DJ2240" s="28"/>
      <c r="DK2240" s="28"/>
      <c r="DL2240" s="28"/>
      <c r="DM2240" s="28"/>
      <c r="DN2240" s="28"/>
      <c r="DO2240" s="28"/>
      <c r="DP2240" s="28"/>
      <c r="DQ2240" s="28"/>
      <c r="DR2240" s="28"/>
      <c r="DS2240" s="28"/>
      <c r="DT2240" s="28"/>
      <c r="DU2240" s="28"/>
      <c r="DV2240" s="28"/>
      <c r="IP2240" s="28"/>
      <c r="IQ2240" s="28"/>
      <c r="IR2240" s="28"/>
      <c r="IS2240" s="28"/>
      <c r="IT2240" s="28"/>
      <c r="IU2240" s="28"/>
      <c r="IV2240" s="28"/>
      <c r="IW2240" s="28"/>
      <c r="IX2240" s="28"/>
      <c r="IY2240" s="28"/>
      <c r="IZ2240" s="28"/>
      <c r="JA2240" s="28"/>
      <c r="JB2240" s="28"/>
      <c r="JC2240" s="28"/>
      <c r="JD2240" s="28"/>
      <c r="JE2240" s="28"/>
      <c r="JF2240" s="28"/>
      <c r="JG2240" s="28"/>
      <c r="JH2240" s="28"/>
      <c r="JI2240" s="28"/>
      <c r="JJ2240" s="28"/>
      <c r="JK2240" s="28"/>
      <c r="JL2240" s="28"/>
      <c r="JM2240" s="28"/>
      <c r="JN2240" s="28"/>
      <c r="JO2240" s="28"/>
      <c r="JP2240" s="28"/>
      <c r="JQ2240" s="28"/>
      <c r="JR2240" s="28"/>
      <c r="JS2240" s="28"/>
      <c r="JT2240" s="28"/>
      <c r="JU2240" s="28"/>
      <c r="JV2240" s="28"/>
      <c r="JW2240" s="28"/>
      <c r="JX2240" s="28"/>
      <c r="JY2240" s="28"/>
      <c r="JZ2240" s="28"/>
      <c r="KA2240" s="28"/>
      <c r="KB2240" s="28"/>
      <c r="KC2240" s="28"/>
      <c r="KD2240" s="28"/>
    </row>
    <row r="2241" spans="5:290" x14ac:dyDescent="0.2">
      <c r="E2241" s="31"/>
      <c r="F2241" s="31"/>
      <c r="G2241" s="31"/>
      <c r="H2241" s="31"/>
      <c r="I2241" s="31"/>
      <c r="J2241" s="31"/>
      <c r="K2241" s="31"/>
      <c r="L2241" s="31"/>
      <c r="M2241" s="31"/>
      <c r="N2241" s="31"/>
      <c r="O2241" s="31"/>
      <c r="P2241" s="31"/>
      <c r="Q2241" s="31"/>
      <c r="R2241" s="31"/>
      <c r="S2241" s="31"/>
      <c r="T2241" s="31"/>
      <c r="U2241" s="31"/>
      <c r="V2241" s="31"/>
      <c r="W2241" s="31"/>
      <c r="X2241" s="31"/>
      <c r="Y2241" s="31"/>
      <c r="Z2241" s="31"/>
      <c r="AA2241" s="31"/>
      <c r="AB2241" s="28"/>
      <c r="AC2241" s="31"/>
      <c r="AD2241" s="31"/>
      <c r="AE2241" s="31"/>
      <c r="AF2241" s="31"/>
      <c r="AG2241" s="31"/>
      <c r="AH2241" s="31"/>
      <c r="AI2241" s="31"/>
      <c r="AJ2241" s="31"/>
      <c r="AK2241" s="31"/>
      <c r="AL2241" s="31"/>
      <c r="AM2241" s="31"/>
      <c r="AN2241" s="31"/>
      <c r="AO2241" s="31"/>
      <c r="AP2241" s="31"/>
      <c r="AQ2241" s="31"/>
      <c r="AR2241" s="31"/>
      <c r="AT2241" s="28"/>
      <c r="AU2241" s="28"/>
      <c r="AV2241" s="28"/>
      <c r="AW2241" s="28"/>
      <c r="AX2241" s="28"/>
      <c r="AY2241" s="28"/>
      <c r="AZ2241" s="28"/>
      <c r="BA2241" s="28"/>
      <c r="BB2241" s="28"/>
      <c r="BC2241" s="28"/>
      <c r="BD2241" s="28"/>
      <c r="BE2241" s="28"/>
      <c r="BF2241" s="28"/>
      <c r="BG2241" s="28"/>
      <c r="BH2241" s="28"/>
      <c r="BI2241" s="28"/>
      <c r="BJ2241" s="28"/>
      <c r="BK2241" s="28"/>
      <c r="BL2241" s="28"/>
      <c r="BM2241" s="28"/>
      <c r="BN2241" s="28"/>
      <c r="BO2241" s="28"/>
      <c r="BP2241" s="28"/>
      <c r="BQ2241" s="28"/>
      <c r="BR2241" s="28"/>
      <c r="BS2241" s="28"/>
      <c r="BT2241" s="28"/>
      <c r="BU2241" s="28"/>
      <c r="BV2241" s="28"/>
      <c r="BW2241" s="28"/>
      <c r="BX2241" s="28"/>
      <c r="BY2241" s="28"/>
      <c r="BZ2241" s="28"/>
      <c r="CA2241" s="28"/>
      <c r="CB2241" s="28"/>
      <c r="CC2241" s="28"/>
      <c r="CD2241" s="28"/>
      <c r="CE2241" s="28"/>
      <c r="CF2241" s="28"/>
      <c r="CG2241" s="28"/>
      <c r="CH2241" s="28"/>
      <c r="CI2241" s="28"/>
      <c r="CJ2241" s="28"/>
      <c r="CK2241" s="28"/>
      <c r="CL2241" s="28"/>
      <c r="CM2241" s="28"/>
      <c r="CN2241" s="28"/>
      <c r="CO2241" s="28"/>
      <c r="CP2241" s="28"/>
      <c r="CQ2241" s="28"/>
      <c r="CR2241" s="28"/>
      <c r="CS2241" s="28"/>
      <c r="CT2241" s="28"/>
      <c r="CU2241" s="28"/>
      <c r="CV2241" s="28"/>
      <c r="CW2241" s="28"/>
      <c r="CX2241" s="28"/>
      <c r="CY2241" s="28"/>
      <c r="CZ2241" s="28"/>
      <c r="DA2241" s="28"/>
      <c r="DB2241" s="28"/>
      <c r="DC2241" s="28"/>
      <c r="DD2241" s="28"/>
      <c r="DE2241" s="28"/>
      <c r="DF2241" s="28"/>
      <c r="DG2241" s="28"/>
      <c r="DH2241" s="28"/>
      <c r="DI2241" s="28"/>
      <c r="DJ2241" s="28"/>
      <c r="DK2241" s="28"/>
      <c r="DL2241" s="28"/>
      <c r="DM2241" s="28"/>
      <c r="DN2241" s="28"/>
      <c r="DO2241" s="28"/>
      <c r="DP2241" s="28"/>
      <c r="DQ2241" s="28"/>
      <c r="DR2241" s="28"/>
      <c r="DS2241" s="28"/>
      <c r="DT2241" s="28"/>
      <c r="DU2241" s="28"/>
      <c r="DV2241" s="28"/>
      <c r="IP2241" s="28"/>
      <c r="IQ2241" s="28"/>
      <c r="IR2241" s="28"/>
      <c r="IS2241" s="28"/>
      <c r="IT2241" s="28"/>
      <c r="IU2241" s="28"/>
      <c r="IV2241" s="28"/>
      <c r="IW2241" s="28"/>
      <c r="IX2241" s="28"/>
      <c r="IY2241" s="28"/>
      <c r="IZ2241" s="28"/>
      <c r="JA2241" s="28"/>
      <c r="JB2241" s="28"/>
      <c r="JC2241" s="28"/>
      <c r="JD2241" s="28"/>
      <c r="JE2241" s="28"/>
      <c r="JF2241" s="28"/>
      <c r="JG2241" s="28"/>
      <c r="JH2241" s="28"/>
      <c r="JI2241" s="28"/>
      <c r="JJ2241" s="28"/>
      <c r="JK2241" s="28"/>
      <c r="JL2241" s="28"/>
      <c r="JM2241" s="28"/>
      <c r="JN2241" s="28"/>
      <c r="JO2241" s="28"/>
      <c r="JP2241" s="28"/>
      <c r="JQ2241" s="28"/>
      <c r="JR2241" s="28"/>
      <c r="JS2241" s="28"/>
      <c r="JT2241" s="28"/>
      <c r="JU2241" s="28"/>
      <c r="JV2241" s="28"/>
      <c r="JW2241" s="28"/>
      <c r="JX2241" s="28"/>
      <c r="JY2241" s="28"/>
      <c r="JZ2241" s="28"/>
      <c r="KA2241" s="28"/>
      <c r="KB2241" s="28"/>
      <c r="KC2241" s="28"/>
      <c r="KD2241" s="28"/>
    </row>
    <row r="2242" spans="5:290" x14ac:dyDescent="0.2">
      <c r="E2242" s="31"/>
      <c r="F2242" s="31"/>
      <c r="G2242" s="31"/>
      <c r="H2242" s="31"/>
      <c r="I2242" s="31"/>
      <c r="J2242" s="31"/>
      <c r="K2242" s="31"/>
      <c r="L2242" s="31"/>
      <c r="M2242" s="31"/>
      <c r="N2242" s="31"/>
      <c r="O2242" s="31"/>
      <c r="P2242" s="31"/>
      <c r="Q2242" s="31"/>
      <c r="R2242" s="31"/>
      <c r="S2242" s="31"/>
      <c r="T2242" s="31"/>
      <c r="U2242" s="31"/>
      <c r="V2242" s="31"/>
      <c r="W2242" s="31"/>
      <c r="X2242" s="31"/>
      <c r="Y2242" s="31"/>
      <c r="Z2242" s="31"/>
      <c r="AA2242" s="31"/>
      <c r="AB2242" s="28"/>
      <c r="AC2242" s="31"/>
      <c r="AD2242" s="31"/>
      <c r="AE2242" s="31"/>
      <c r="AF2242" s="31"/>
      <c r="AG2242" s="31"/>
      <c r="AH2242" s="31"/>
      <c r="AI2242" s="31"/>
      <c r="AJ2242" s="31"/>
      <c r="AK2242" s="31"/>
      <c r="AL2242" s="31"/>
      <c r="AM2242" s="31"/>
      <c r="AN2242" s="31"/>
      <c r="AO2242" s="31"/>
      <c r="AP2242" s="31"/>
      <c r="AQ2242" s="31"/>
      <c r="AR2242" s="31"/>
      <c r="AT2242" s="28"/>
      <c r="AU2242" s="28"/>
      <c r="AV2242" s="28"/>
      <c r="AW2242" s="28"/>
      <c r="AX2242" s="28"/>
      <c r="AY2242" s="28"/>
      <c r="AZ2242" s="28"/>
      <c r="BA2242" s="28"/>
      <c r="BB2242" s="28"/>
      <c r="BC2242" s="28"/>
      <c r="BD2242" s="28"/>
      <c r="BE2242" s="28"/>
      <c r="BF2242" s="28"/>
      <c r="BG2242" s="28"/>
      <c r="BH2242" s="28"/>
      <c r="BI2242" s="28"/>
      <c r="BJ2242" s="28"/>
      <c r="BK2242" s="28"/>
      <c r="BL2242" s="28"/>
      <c r="BM2242" s="28"/>
      <c r="BN2242" s="28"/>
      <c r="BO2242" s="28"/>
      <c r="BP2242" s="28"/>
      <c r="BQ2242" s="28"/>
      <c r="BR2242" s="28"/>
      <c r="BS2242" s="28"/>
      <c r="BT2242" s="28"/>
      <c r="BU2242" s="28"/>
      <c r="BV2242" s="28"/>
      <c r="BW2242" s="28"/>
      <c r="BX2242" s="28"/>
      <c r="BY2242" s="28"/>
      <c r="BZ2242" s="28"/>
      <c r="CA2242" s="28"/>
      <c r="CB2242" s="28"/>
      <c r="CC2242" s="28"/>
      <c r="CD2242" s="28"/>
      <c r="CE2242" s="28"/>
      <c r="CF2242" s="28"/>
      <c r="CG2242" s="28"/>
      <c r="CH2242" s="28"/>
      <c r="CI2242" s="28"/>
      <c r="CJ2242" s="28"/>
      <c r="CK2242" s="28"/>
      <c r="CL2242" s="28"/>
      <c r="CM2242" s="28"/>
      <c r="CN2242" s="28"/>
      <c r="CO2242" s="28"/>
      <c r="CP2242" s="28"/>
      <c r="CQ2242" s="28"/>
      <c r="CR2242" s="28"/>
      <c r="CS2242" s="28"/>
      <c r="CT2242" s="28"/>
      <c r="CU2242" s="28"/>
      <c r="CV2242" s="28"/>
      <c r="CW2242" s="28"/>
      <c r="CX2242" s="28"/>
      <c r="CY2242" s="28"/>
      <c r="CZ2242" s="28"/>
      <c r="DA2242" s="28"/>
      <c r="DB2242" s="28"/>
      <c r="DC2242" s="28"/>
      <c r="DD2242" s="28"/>
      <c r="DE2242" s="28"/>
      <c r="DF2242" s="28"/>
      <c r="DG2242" s="28"/>
      <c r="DH2242" s="28"/>
      <c r="DI2242" s="28"/>
      <c r="DJ2242" s="28"/>
      <c r="DK2242" s="28"/>
      <c r="DL2242" s="28"/>
      <c r="DM2242" s="28"/>
      <c r="DN2242" s="28"/>
      <c r="DO2242" s="28"/>
      <c r="DP2242" s="28"/>
      <c r="DQ2242" s="28"/>
      <c r="DR2242" s="28"/>
      <c r="DS2242" s="28"/>
      <c r="DT2242" s="28"/>
      <c r="DU2242" s="28"/>
      <c r="DV2242" s="28"/>
      <c r="IP2242" s="28"/>
      <c r="IQ2242" s="28"/>
      <c r="IR2242" s="28"/>
      <c r="IS2242" s="28"/>
      <c r="IT2242" s="28"/>
      <c r="IU2242" s="28"/>
      <c r="IV2242" s="28"/>
      <c r="IW2242" s="28"/>
      <c r="IX2242" s="28"/>
      <c r="IY2242" s="28"/>
      <c r="IZ2242" s="28"/>
      <c r="JA2242" s="28"/>
      <c r="JB2242" s="28"/>
      <c r="JC2242" s="28"/>
      <c r="JD2242" s="28"/>
      <c r="JE2242" s="28"/>
      <c r="JF2242" s="28"/>
      <c r="JG2242" s="28"/>
      <c r="JH2242" s="28"/>
      <c r="JI2242" s="28"/>
      <c r="JJ2242" s="28"/>
      <c r="JK2242" s="28"/>
      <c r="JL2242" s="28"/>
      <c r="JM2242" s="28"/>
      <c r="JN2242" s="28"/>
      <c r="JO2242" s="28"/>
      <c r="JP2242" s="28"/>
      <c r="JQ2242" s="28"/>
      <c r="JR2242" s="28"/>
      <c r="JS2242" s="28"/>
      <c r="JT2242" s="28"/>
      <c r="JU2242" s="28"/>
      <c r="JV2242" s="28"/>
      <c r="JW2242" s="28"/>
      <c r="JX2242" s="28"/>
      <c r="JY2242" s="28"/>
      <c r="JZ2242" s="28"/>
      <c r="KA2242" s="28"/>
      <c r="KB2242" s="28"/>
      <c r="KC2242" s="28"/>
      <c r="KD2242" s="28"/>
    </row>
    <row r="2243" spans="5:290" x14ac:dyDescent="0.2">
      <c r="E2243" s="31"/>
      <c r="F2243" s="31"/>
      <c r="G2243" s="31"/>
      <c r="H2243" s="31"/>
      <c r="I2243" s="31"/>
      <c r="J2243" s="31"/>
      <c r="K2243" s="31"/>
      <c r="L2243" s="31"/>
      <c r="M2243" s="31"/>
      <c r="N2243" s="31"/>
      <c r="O2243" s="31"/>
      <c r="P2243" s="31"/>
      <c r="Q2243" s="31"/>
      <c r="R2243" s="31"/>
      <c r="S2243" s="31"/>
      <c r="T2243" s="31"/>
      <c r="U2243" s="31"/>
      <c r="V2243" s="31"/>
      <c r="W2243" s="31"/>
      <c r="X2243" s="31"/>
      <c r="Y2243" s="31"/>
      <c r="Z2243" s="31"/>
      <c r="AA2243" s="31"/>
      <c r="AB2243" s="28"/>
      <c r="AC2243" s="31"/>
      <c r="AD2243" s="31"/>
      <c r="AE2243" s="31"/>
      <c r="AF2243" s="31"/>
      <c r="AG2243" s="31"/>
      <c r="AH2243" s="31"/>
      <c r="AI2243" s="31"/>
      <c r="AJ2243" s="31"/>
      <c r="AK2243" s="31"/>
      <c r="AL2243" s="31"/>
      <c r="AM2243" s="31"/>
      <c r="AN2243" s="31"/>
      <c r="AO2243" s="31"/>
      <c r="AP2243" s="31"/>
      <c r="AQ2243" s="31"/>
      <c r="AR2243" s="31"/>
      <c r="AT2243" s="28"/>
      <c r="AU2243" s="28"/>
      <c r="AV2243" s="28"/>
      <c r="AW2243" s="28"/>
      <c r="AX2243" s="28"/>
      <c r="AY2243" s="28"/>
      <c r="AZ2243" s="28"/>
      <c r="BA2243" s="28"/>
      <c r="BB2243" s="28"/>
      <c r="BC2243" s="28"/>
      <c r="BD2243" s="28"/>
      <c r="BE2243" s="28"/>
      <c r="BF2243" s="28"/>
      <c r="BG2243" s="28"/>
      <c r="BH2243" s="28"/>
      <c r="BI2243" s="28"/>
      <c r="BJ2243" s="28"/>
      <c r="BK2243" s="28"/>
      <c r="BL2243" s="28"/>
      <c r="BM2243" s="28"/>
      <c r="BN2243" s="28"/>
      <c r="BO2243" s="28"/>
      <c r="BP2243" s="28"/>
      <c r="BQ2243" s="28"/>
      <c r="BR2243" s="28"/>
      <c r="BS2243" s="28"/>
      <c r="BT2243" s="28"/>
      <c r="BU2243" s="28"/>
      <c r="BV2243" s="28"/>
      <c r="BW2243" s="28"/>
      <c r="BX2243" s="28"/>
      <c r="BY2243" s="28"/>
      <c r="BZ2243" s="28"/>
      <c r="CA2243" s="28"/>
      <c r="CB2243" s="28"/>
      <c r="CC2243" s="28"/>
      <c r="CD2243" s="28"/>
      <c r="CE2243" s="28"/>
      <c r="CF2243" s="28"/>
      <c r="CG2243" s="28"/>
      <c r="CH2243" s="28"/>
      <c r="CI2243" s="28"/>
      <c r="CJ2243" s="28"/>
      <c r="CK2243" s="28"/>
      <c r="CL2243" s="28"/>
      <c r="CM2243" s="28"/>
      <c r="CN2243" s="28"/>
      <c r="CO2243" s="28"/>
      <c r="CP2243" s="28"/>
      <c r="CQ2243" s="28"/>
      <c r="CR2243" s="28"/>
      <c r="CS2243" s="28"/>
      <c r="CT2243" s="28"/>
      <c r="CU2243" s="28"/>
      <c r="CV2243" s="28"/>
      <c r="CW2243" s="28"/>
      <c r="CX2243" s="28"/>
      <c r="CY2243" s="28"/>
      <c r="CZ2243" s="28"/>
      <c r="DA2243" s="28"/>
      <c r="DB2243" s="28"/>
      <c r="DC2243" s="28"/>
      <c r="DD2243" s="28"/>
      <c r="DE2243" s="28"/>
      <c r="DF2243" s="28"/>
      <c r="DG2243" s="28"/>
      <c r="DH2243" s="28"/>
      <c r="DI2243" s="28"/>
      <c r="DJ2243" s="28"/>
      <c r="DK2243" s="28"/>
      <c r="DL2243" s="28"/>
      <c r="DM2243" s="28"/>
      <c r="DN2243" s="28"/>
      <c r="DO2243" s="28"/>
      <c r="DP2243" s="28"/>
      <c r="DQ2243" s="28"/>
      <c r="DR2243" s="28"/>
      <c r="DS2243" s="28"/>
      <c r="DT2243" s="28"/>
      <c r="DU2243" s="28"/>
      <c r="DV2243" s="28"/>
      <c r="IP2243" s="28"/>
      <c r="IQ2243" s="28"/>
      <c r="IR2243" s="28"/>
      <c r="IS2243" s="28"/>
      <c r="IT2243" s="28"/>
      <c r="IU2243" s="28"/>
      <c r="IV2243" s="28"/>
      <c r="IW2243" s="28"/>
      <c r="IX2243" s="28"/>
      <c r="IY2243" s="28"/>
      <c r="IZ2243" s="28"/>
      <c r="JA2243" s="28"/>
      <c r="JB2243" s="28"/>
      <c r="JC2243" s="28"/>
      <c r="JD2243" s="28"/>
      <c r="JE2243" s="28"/>
      <c r="JF2243" s="28"/>
      <c r="JG2243" s="28"/>
      <c r="JH2243" s="28"/>
      <c r="JI2243" s="28"/>
      <c r="JJ2243" s="28"/>
      <c r="JK2243" s="28"/>
      <c r="JL2243" s="28"/>
      <c r="JM2243" s="28"/>
      <c r="JN2243" s="28"/>
      <c r="JO2243" s="28"/>
      <c r="JP2243" s="28"/>
      <c r="JQ2243" s="28"/>
      <c r="JR2243" s="28"/>
      <c r="JS2243" s="28"/>
      <c r="JT2243" s="28"/>
      <c r="JU2243" s="28"/>
      <c r="JV2243" s="28"/>
      <c r="JW2243" s="28"/>
      <c r="JX2243" s="28"/>
      <c r="JY2243" s="28"/>
      <c r="JZ2243" s="28"/>
      <c r="KA2243" s="28"/>
      <c r="KB2243" s="28"/>
      <c r="KC2243" s="28"/>
      <c r="KD2243" s="28"/>
    </row>
    <row r="2244" spans="5:290" x14ac:dyDescent="0.2">
      <c r="E2244" s="31"/>
      <c r="F2244" s="31"/>
      <c r="G2244" s="31"/>
      <c r="H2244" s="31"/>
      <c r="I2244" s="31"/>
      <c r="J2244" s="31"/>
      <c r="K2244" s="31"/>
      <c r="L2244" s="31"/>
      <c r="M2244" s="31"/>
      <c r="N2244" s="31"/>
      <c r="O2244" s="31"/>
      <c r="P2244" s="31"/>
      <c r="Q2244" s="31"/>
      <c r="R2244" s="31"/>
      <c r="S2244" s="31"/>
      <c r="T2244" s="31"/>
      <c r="U2244" s="31"/>
      <c r="V2244" s="31"/>
      <c r="W2244" s="31"/>
      <c r="X2244" s="31"/>
      <c r="Y2244" s="31"/>
      <c r="Z2244" s="31"/>
      <c r="AA2244" s="31"/>
      <c r="AB2244" s="28"/>
      <c r="AC2244" s="31"/>
      <c r="AD2244" s="31"/>
      <c r="AE2244" s="31"/>
      <c r="AF2244" s="31"/>
      <c r="AG2244" s="31"/>
      <c r="AH2244" s="31"/>
      <c r="AI2244" s="31"/>
      <c r="AJ2244" s="31"/>
      <c r="AK2244" s="31"/>
      <c r="AL2244" s="31"/>
      <c r="AM2244" s="31"/>
      <c r="AN2244" s="31"/>
      <c r="AO2244" s="31"/>
      <c r="AP2244" s="31"/>
      <c r="AQ2244" s="31"/>
      <c r="AR2244" s="31"/>
      <c r="AT2244" s="28"/>
      <c r="AU2244" s="28"/>
      <c r="AV2244" s="28"/>
      <c r="AW2244" s="28"/>
      <c r="AX2244" s="28"/>
      <c r="AY2244" s="28"/>
      <c r="AZ2244" s="28"/>
      <c r="BA2244" s="28"/>
      <c r="BB2244" s="28"/>
      <c r="BC2244" s="28"/>
      <c r="BD2244" s="28"/>
      <c r="BE2244" s="28"/>
      <c r="BF2244" s="28"/>
      <c r="BG2244" s="28"/>
      <c r="BH2244" s="28"/>
      <c r="BI2244" s="28"/>
      <c r="BJ2244" s="28"/>
      <c r="BK2244" s="28"/>
      <c r="BL2244" s="28"/>
      <c r="BM2244" s="28"/>
      <c r="BN2244" s="28"/>
      <c r="BO2244" s="28"/>
      <c r="BP2244" s="28"/>
      <c r="BQ2244" s="28"/>
      <c r="BR2244" s="28"/>
      <c r="BS2244" s="28"/>
      <c r="BT2244" s="28"/>
      <c r="BU2244" s="28"/>
      <c r="BV2244" s="28"/>
      <c r="BW2244" s="28"/>
      <c r="BX2244" s="28"/>
      <c r="BY2244" s="28"/>
      <c r="BZ2244" s="28"/>
      <c r="CA2244" s="28"/>
      <c r="CB2244" s="28"/>
      <c r="CC2244" s="28"/>
      <c r="CD2244" s="28"/>
      <c r="CE2244" s="28"/>
      <c r="CF2244" s="28"/>
      <c r="CG2244" s="28"/>
      <c r="CH2244" s="28"/>
      <c r="CI2244" s="28"/>
      <c r="CJ2244" s="28"/>
      <c r="CK2244" s="28"/>
      <c r="CL2244" s="28"/>
      <c r="CM2244" s="28"/>
      <c r="CN2244" s="28"/>
      <c r="CO2244" s="28"/>
      <c r="CP2244" s="28"/>
      <c r="CQ2244" s="28"/>
      <c r="CR2244" s="28"/>
      <c r="CS2244" s="28"/>
      <c r="CT2244" s="28"/>
      <c r="CU2244" s="28"/>
      <c r="CV2244" s="28"/>
      <c r="CW2244" s="28"/>
      <c r="CX2244" s="28"/>
      <c r="CY2244" s="28"/>
      <c r="CZ2244" s="28"/>
      <c r="DA2244" s="28"/>
      <c r="DB2244" s="28"/>
      <c r="DC2244" s="28"/>
      <c r="DD2244" s="28"/>
      <c r="DE2244" s="28"/>
      <c r="DF2244" s="28"/>
      <c r="DG2244" s="28"/>
      <c r="DH2244" s="28"/>
      <c r="DI2244" s="28"/>
      <c r="DJ2244" s="28"/>
      <c r="DK2244" s="28"/>
      <c r="DL2244" s="28"/>
      <c r="DM2244" s="28"/>
      <c r="DN2244" s="28"/>
      <c r="DO2244" s="28"/>
      <c r="DP2244" s="28"/>
      <c r="DQ2244" s="28"/>
      <c r="DR2244" s="28"/>
      <c r="DS2244" s="28"/>
      <c r="DT2244" s="28"/>
      <c r="DU2244" s="28"/>
      <c r="DV2244" s="28"/>
      <c r="IP2244" s="28"/>
      <c r="IQ2244" s="28"/>
      <c r="IR2244" s="28"/>
      <c r="IS2244" s="28"/>
      <c r="IT2244" s="28"/>
      <c r="IU2244" s="28"/>
      <c r="IV2244" s="28"/>
      <c r="IW2244" s="28"/>
      <c r="IX2244" s="28"/>
      <c r="IY2244" s="28"/>
      <c r="IZ2244" s="28"/>
      <c r="JA2244" s="28"/>
      <c r="JB2244" s="28"/>
      <c r="JC2244" s="28"/>
      <c r="JD2244" s="28"/>
      <c r="JE2244" s="28"/>
      <c r="JF2244" s="28"/>
      <c r="JG2244" s="28"/>
      <c r="JH2244" s="28"/>
      <c r="JI2244" s="28"/>
      <c r="JJ2244" s="28"/>
      <c r="JK2244" s="28"/>
      <c r="JL2244" s="28"/>
      <c r="JM2244" s="28"/>
      <c r="JN2244" s="28"/>
      <c r="JO2244" s="28"/>
      <c r="JP2244" s="28"/>
      <c r="JQ2244" s="28"/>
      <c r="JR2244" s="28"/>
      <c r="JS2244" s="28"/>
      <c r="JT2244" s="28"/>
      <c r="JU2244" s="28"/>
      <c r="JV2244" s="28"/>
      <c r="JW2244" s="28"/>
      <c r="JX2244" s="28"/>
      <c r="JY2244" s="28"/>
      <c r="JZ2244" s="28"/>
      <c r="KA2244" s="28"/>
      <c r="KB2244" s="28"/>
      <c r="KC2244" s="28"/>
      <c r="KD2244" s="28"/>
    </row>
    <row r="2245" spans="5:290" x14ac:dyDescent="0.2">
      <c r="E2245" s="31"/>
      <c r="F2245" s="31"/>
      <c r="G2245" s="31"/>
      <c r="H2245" s="31"/>
      <c r="I2245" s="31"/>
      <c r="J2245" s="31"/>
      <c r="K2245" s="31"/>
      <c r="L2245" s="31"/>
      <c r="M2245" s="31"/>
      <c r="N2245" s="31"/>
      <c r="O2245" s="31"/>
      <c r="P2245" s="31"/>
      <c r="Q2245" s="31"/>
      <c r="R2245" s="31"/>
      <c r="S2245" s="31"/>
      <c r="T2245" s="31"/>
      <c r="U2245" s="31"/>
      <c r="V2245" s="31"/>
      <c r="W2245" s="31"/>
      <c r="X2245" s="31"/>
      <c r="Y2245" s="31"/>
      <c r="Z2245" s="31"/>
      <c r="AA2245" s="31"/>
      <c r="AB2245" s="28"/>
      <c r="AC2245" s="31"/>
      <c r="AD2245" s="31"/>
      <c r="AE2245" s="31"/>
      <c r="AF2245" s="31"/>
      <c r="AG2245" s="31"/>
      <c r="AH2245" s="31"/>
      <c r="AI2245" s="31"/>
      <c r="AJ2245" s="31"/>
      <c r="AK2245" s="31"/>
      <c r="AL2245" s="31"/>
      <c r="AM2245" s="31"/>
      <c r="AN2245" s="31"/>
      <c r="AO2245" s="31"/>
      <c r="AP2245" s="31"/>
      <c r="AQ2245" s="31"/>
      <c r="AR2245" s="31"/>
      <c r="AT2245" s="28"/>
      <c r="AU2245" s="28"/>
      <c r="AV2245" s="28"/>
      <c r="AW2245" s="28"/>
      <c r="AX2245" s="28"/>
      <c r="AY2245" s="28"/>
      <c r="AZ2245" s="28"/>
      <c r="BA2245" s="28"/>
      <c r="BB2245" s="28"/>
      <c r="BC2245" s="28"/>
      <c r="BD2245" s="28"/>
      <c r="BE2245" s="28"/>
      <c r="BF2245" s="28"/>
      <c r="BG2245" s="28"/>
      <c r="BH2245" s="28"/>
      <c r="BI2245" s="28"/>
      <c r="BJ2245" s="28"/>
      <c r="BK2245" s="28"/>
      <c r="BL2245" s="28"/>
      <c r="BM2245" s="28"/>
      <c r="BN2245" s="28"/>
      <c r="BO2245" s="28"/>
      <c r="BP2245" s="28"/>
      <c r="BQ2245" s="28"/>
      <c r="BR2245" s="28"/>
      <c r="BS2245" s="28"/>
      <c r="BT2245" s="28"/>
      <c r="BU2245" s="28"/>
      <c r="BV2245" s="28"/>
      <c r="BW2245" s="28"/>
      <c r="BX2245" s="28"/>
      <c r="BY2245" s="28"/>
      <c r="BZ2245" s="28"/>
      <c r="CA2245" s="28"/>
      <c r="CB2245" s="28"/>
      <c r="CC2245" s="28"/>
      <c r="CD2245" s="28"/>
      <c r="CE2245" s="28"/>
      <c r="CF2245" s="28"/>
      <c r="CG2245" s="28"/>
      <c r="CH2245" s="28"/>
      <c r="CI2245" s="28"/>
      <c r="CJ2245" s="28"/>
      <c r="CK2245" s="28"/>
      <c r="CL2245" s="28"/>
      <c r="CM2245" s="28"/>
      <c r="CN2245" s="28"/>
      <c r="CO2245" s="28"/>
      <c r="CP2245" s="28"/>
      <c r="CQ2245" s="28"/>
      <c r="CR2245" s="28"/>
      <c r="CS2245" s="28"/>
      <c r="CT2245" s="28"/>
      <c r="CU2245" s="28"/>
      <c r="CV2245" s="28"/>
      <c r="CW2245" s="28"/>
      <c r="CX2245" s="28"/>
      <c r="CY2245" s="28"/>
      <c r="CZ2245" s="28"/>
      <c r="DA2245" s="28"/>
      <c r="DB2245" s="28"/>
      <c r="DC2245" s="28"/>
      <c r="DD2245" s="28"/>
      <c r="DE2245" s="28"/>
      <c r="DF2245" s="28"/>
      <c r="DG2245" s="28"/>
      <c r="DH2245" s="28"/>
      <c r="DI2245" s="28"/>
      <c r="DJ2245" s="28"/>
      <c r="DK2245" s="28"/>
      <c r="DL2245" s="28"/>
      <c r="DM2245" s="28"/>
      <c r="DN2245" s="28"/>
      <c r="DO2245" s="28"/>
      <c r="DP2245" s="28"/>
      <c r="DQ2245" s="28"/>
      <c r="DR2245" s="28"/>
      <c r="DS2245" s="28"/>
      <c r="DT2245" s="28"/>
      <c r="DU2245" s="28"/>
      <c r="DV2245" s="28"/>
      <c r="IP2245" s="28"/>
      <c r="IQ2245" s="28"/>
      <c r="IR2245" s="28"/>
      <c r="IS2245" s="28"/>
      <c r="IT2245" s="28"/>
      <c r="IU2245" s="28"/>
      <c r="IV2245" s="28"/>
      <c r="IW2245" s="28"/>
      <c r="IX2245" s="28"/>
      <c r="IY2245" s="28"/>
      <c r="IZ2245" s="28"/>
      <c r="JA2245" s="28"/>
      <c r="JB2245" s="28"/>
      <c r="JC2245" s="28"/>
      <c r="JD2245" s="28"/>
      <c r="JE2245" s="28"/>
      <c r="JF2245" s="28"/>
      <c r="JG2245" s="28"/>
      <c r="JH2245" s="28"/>
      <c r="JI2245" s="28"/>
      <c r="JJ2245" s="28"/>
      <c r="JK2245" s="28"/>
      <c r="JL2245" s="28"/>
      <c r="JM2245" s="28"/>
      <c r="JN2245" s="28"/>
      <c r="JO2245" s="28"/>
      <c r="JP2245" s="28"/>
      <c r="JQ2245" s="28"/>
      <c r="JR2245" s="28"/>
      <c r="JS2245" s="28"/>
      <c r="JT2245" s="28"/>
      <c r="JU2245" s="28"/>
      <c r="JV2245" s="28"/>
      <c r="JW2245" s="28"/>
      <c r="JX2245" s="28"/>
      <c r="JY2245" s="28"/>
      <c r="JZ2245" s="28"/>
      <c r="KA2245" s="28"/>
      <c r="KB2245" s="28"/>
      <c r="KC2245" s="28"/>
      <c r="KD2245" s="28"/>
    </row>
    <row r="2246" spans="5:290" x14ac:dyDescent="0.2">
      <c r="E2246" s="31"/>
      <c r="F2246" s="31"/>
      <c r="G2246" s="31"/>
      <c r="H2246" s="31"/>
      <c r="I2246" s="31"/>
      <c r="J2246" s="31"/>
      <c r="K2246" s="31"/>
      <c r="L2246" s="31"/>
      <c r="M2246" s="31"/>
      <c r="N2246" s="31"/>
      <c r="O2246" s="31"/>
      <c r="P2246" s="31"/>
      <c r="Q2246" s="31"/>
      <c r="R2246" s="31"/>
      <c r="S2246" s="31"/>
      <c r="T2246" s="31"/>
      <c r="U2246" s="31"/>
      <c r="V2246" s="31"/>
      <c r="W2246" s="31"/>
      <c r="X2246" s="31"/>
      <c r="Y2246" s="31"/>
      <c r="Z2246" s="31"/>
      <c r="AA2246" s="31"/>
      <c r="AB2246" s="28"/>
      <c r="AC2246" s="31"/>
      <c r="AD2246" s="31"/>
      <c r="AE2246" s="31"/>
      <c r="AF2246" s="31"/>
      <c r="AG2246" s="31"/>
      <c r="AH2246" s="31"/>
      <c r="AI2246" s="31"/>
      <c r="AJ2246" s="31"/>
      <c r="AK2246" s="31"/>
      <c r="AL2246" s="31"/>
      <c r="AM2246" s="31"/>
      <c r="AN2246" s="31"/>
      <c r="AO2246" s="31"/>
      <c r="AP2246" s="31"/>
      <c r="AQ2246" s="31"/>
      <c r="AR2246" s="31"/>
      <c r="AT2246" s="28"/>
      <c r="AU2246" s="28"/>
      <c r="AV2246" s="28"/>
      <c r="AW2246" s="28"/>
      <c r="AX2246" s="28"/>
      <c r="AY2246" s="28"/>
      <c r="AZ2246" s="28"/>
      <c r="BA2246" s="28"/>
      <c r="BB2246" s="28"/>
      <c r="BC2246" s="28"/>
      <c r="BD2246" s="28"/>
      <c r="BE2246" s="28"/>
      <c r="BF2246" s="28"/>
      <c r="BG2246" s="28"/>
      <c r="BH2246" s="28"/>
      <c r="BI2246" s="28"/>
      <c r="BJ2246" s="28"/>
      <c r="BK2246" s="28"/>
      <c r="BL2246" s="28"/>
      <c r="BM2246" s="28"/>
      <c r="BN2246" s="28"/>
      <c r="BO2246" s="28"/>
      <c r="BP2246" s="28"/>
      <c r="BQ2246" s="28"/>
      <c r="BR2246" s="28"/>
      <c r="BS2246" s="28"/>
      <c r="BT2246" s="28"/>
      <c r="BU2246" s="28"/>
      <c r="BV2246" s="28"/>
      <c r="BW2246" s="28"/>
      <c r="BX2246" s="28"/>
      <c r="BY2246" s="28"/>
      <c r="BZ2246" s="28"/>
      <c r="CA2246" s="28"/>
      <c r="CB2246" s="28"/>
      <c r="CC2246" s="28"/>
      <c r="CD2246" s="28"/>
      <c r="CE2246" s="28"/>
      <c r="CF2246" s="28"/>
      <c r="CG2246" s="28"/>
      <c r="CH2246" s="28"/>
      <c r="CI2246" s="28"/>
      <c r="CJ2246" s="28"/>
      <c r="CK2246" s="28"/>
      <c r="CL2246" s="28"/>
      <c r="CM2246" s="28"/>
      <c r="CN2246" s="28"/>
      <c r="CO2246" s="28"/>
      <c r="CP2246" s="28"/>
      <c r="CQ2246" s="28"/>
      <c r="CR2246" s="28"/>
      <c r="CS2246" s="28"/>
      <c r="CT2246" s="28"/>
      <c r="CU2246" s="28"/>
      <c r="CV2246" s="28"/>
      <c r="CW2246" s="28"/>
      <c r="CX2246" s="28"/>
      <c r="CY2246" s="28"/>
      <c r="CZ2246" s="28"/>
      <c r="DA2246" s="28"/>
      <c r="DB2246" s="28"/>
      <c r="DC2246" s="28"/>
      <c r="DD2246" s="28"/>
      <c r="DE2246" s="28"/>
      <c r="DF2246" s="28"/>
      <c r="DG2246" s="28"/>
      <c r="DH2246" s="28"/>
      <c r="DI2246" s="28"/>
      <c r="DJ2246" s="28"/>
      <c r="DK2246" s="28"/>
      <c r="DL2246" s="28"/>
      <c r="DM2246" s="28"/>
      <c r="DN2246" s="28"/>
      <c r="DO2246" s="28"/>
      <c r="DP2246" s="28"/>
      <c r="DQ2246" s="28"/>
      <c r="DR2246" s="28"/>
      <c r="DS2246" s="28"/>
      <c r="DT2246" s="28"/>
      <c r="DU2246" s="28"/>
      <c r="DV2246" s="28"/>
      <c r="IP2246" s="28"/>
      <c r="IQ2246" s="28"/>
      <c r="IR2246" s="28"/>
      <c r="IS2246" s="28"/>
      <c r="IT2246" s="28"/>
      <c r="IU2246" s="28"/>
      <c r="IV2246" s="28"/>
      <c r="IW2246" s="28"/>
      <c r="IX2246" s="28"/>
      <c r="IY2246" s="28"/>
      <c r="IZ2246" s="28"/>
      <c r="JA2246" s="28"/>
      <c r="JB2246" s="28"/>
      <c r="JC2246" s="28"/>
      <c r="JD2246" s="28"/>
      <c r="JE2246" s="28"/>
      <c r="JF2246" s="28"/>
      <c r="JG2246" s="28"/>
      <c r="JH2246" s="28"/>
      <c r="JI2246" s="28"/>
      <c r="JJ2246" s="28"/>
      <c r="JK2246" s="28"/>
      <c r="JL2246" s="28"/>
      <c r="JM2246" s="28"/>
      <c r="JN2246" s="28"/>
      <c r="JO2246" s="28"/>
      <c r="JP2246" s="28"/>
      <c r="JQ2246" s="28"/>
      <c r="JR2246" s="28"/>
      <c r="JS2246" s="28"/>
      <c r="JT2246" s="28"/>
      <c r="JU2246" s="28"/>
      <c r="JV2246" s="28"/>
      <c r="JW2246" s="28"/>
      <c r="JX2246" s="28"/>
      <c r="JY2246" s="28"/>
      <c r="JZ2246" s="28"/>
      <c r="KA2246" s="28"/>
      <c r="KB2246" s="28"/>
      <c r="KC2246" s="28"/>
      <c r="KD2246" s="28"/>
    </row>
    <row r="2247" spans="5:290" x14ac:dyDescent="0.2">
      <c r="E2247" s="31"/>
      <c r="F2247" s="31"/>
      <c r="G2247" s="31"/>
      <c r="H2247" s="31"/>
      <c r="I2247" s="31"/>
      <c r="J2247" s="31"/>
      <c r="K2247" s="31"/>
      <c r="L2247" s="31"/>
      <c r="M2247" s="31"/>
      <c r="N2247" s="31"/>
      <c r="O2247" s="31"/>
      <c r="P2247" s="31"/>
      <c r="Q2247" s="31"/>
      <c r="R2247" s="31"/>
      <c r="S2247" s="31"/>
      <c r="T2247" s="31"/>
      <c r="U2247" s="31"/>
      <c r="V2247" s="31"/>
      <c r="W2247" s="31"/>
      <c r="X2247" s="31"/>
      <c r="Y2247" s="31"/>
      <c r="Z2247" s="31"/>
      <c r="AA2247" s="31"/>
      <c r="AB2247" s="28"/>
      <c r="AC2247" s="31"/>
      <c r="AD2247" s="31"/>
      <c r="AE2247" s="31"/>
      <c r="AF2247" s="31"/>
      <c r="AG2247" s="31"/>
      <c r="AH2247" s="31"/>
      <c r="AI2247" s="31"/>
      <c r="AJ2247" s="31"/>
      <c r="AK2247" s="31"/>
      <c r="AL2247" s="31"/>
      <c r="AM2247" s="31"/>
      <c r="AN2247" s="31"/>
      <c r="AO2247" s="31"/>
      <c r="AP2247" s="31"/>
      <c r="AQ2247" s="31"/>
      <c r="AR2247" s="31"/>
      <c r="AT2247" s="28"/>
      <c r="AU2247" s="28"/>
      <c r="AV2247" s="28"/>
      <c r="AW2247" s="28"/>
      <c r="AX2247" s="28"/>
      <c r="AY2247" s="28"/>
      <c r="AZ2247" s="28"/>
      <c r="BA2247" s="28"/>
      <c r="BB2247" s="28"/>
      <c r="BC2247" s="28"/>
      <c r="BD2247" s="28"/>
      <c r="BE2247" s="28"/>
      <c r="BF2247" s="28"/>
      <c r="BG2247" s="28"/>
      <c r="BH2247" s="28"/>
      <c r="BI2247" s="28"/>
      <c r="BJ2247" s="28"/>
      <c r="BK2247" s="28"/>
      <c r="BL2247" s="28"/>
      <c r="BM2247" s="28"/>
      <c r="BN2247" s="28"/>
      <c r="BO2247" s="28"/>
      <c r="BP2247" s="28"/>
      <c r="BQ2247" s="28"/>
      <c r="BR2247" s="28"/>
      <c r="BS2247" s="28"/>
      <c r="BT2247" s="28"/>
      <c r="BU2247" s="28"/>
      <c r="BV2247" s="28"/>
      <c r="BW2247" s="28"/>
      <c r="BX2247" s="28"/>
      <c r="BY2247" s="28"/>
      <c r="BZ2247" s="28"/>
      <c r="CA2247" s="28"/>
      <c r="CB2247" s="28"/>
      <c r="CC2247" s="28"/>
      <c r="CD2247" s="28"/>
      <c r="CE2247" s="28"/>
      <c r="CF2247" s="28"/>
      <c r="CG2247" s="28"/>
      <c r="CH2247" s="28"/>
      <c r="CI2247" s="28"/>
      <c r="CJ2247" s="28"/>
      <c r="CK2247" s="28"/>
      <c r="CL2247" s="28"/>
      <c r="CM2247" s="28"/>
      <c r="CN2247" s="28"/>
      <c r="CO2247" s="28"/>
      <c r="CP2247" s="28"/>
      <c r="CQ2247" s="28"/>
      <c r="CR2247" s="28"/>
      <c r="CS2247" s="28"/>
      <c r="CT2247" s="28"/>
      <c r="CU2247" s="28"/>
      <c r="CV2247" s="28"/>
      <c r="CW2247" s="28"/>
      <c r="CX2247" s="28"/>
      <c r="CY2247" s="28"/>
      <c r="CZ2247" s="28"/>
      <c r="DA2247" s="28"/>
      <c r="DB2247" s="28"/>
      <c r="DC2247" s="28"/>
      <c r="DD2247" s="28"/>
      <c r="DE2247" s="28"/>
      <c r="DF2247" s="28"/>
      <c r="DG2247" s="28"/>
      <c r="DH2247" s="28"/>
      <c r="DI2247" s="28"/>
      <c r="DJ2247" s="28"/>
      <c r="DK2247" s="28"/>
      <c r="DL2247" s="28"/>
      <c r="DM2247" s="28"/>
      <c r="DN2247" s="28"/>
      <c r="DO2247" s="28"/>
      <c r="DP2247" s="28"/>
      <c r="DQ2247" s="28"/>
      <c r="DR2247" s="28"/>
      <c r="DS2247" s="28"/>
      <c r="DT2247" s="28"/>
      <c r="DU2247" s="28"/>
      <c r="DV2247" s="28"/>
      <c r="IP2247" s="28"/>
      <c r="IQ2247" s="28"/>
      <c r="IR2247" s="28"/>
      <c r="IS2247" s="28"/>
      <c r="IT2247" s="28"/>
      <c r="IU2247" s="28"/>
      <c r="IV2247" s="28"/>
      <c r="IW2247" s="28"/>
      <c r="IX2247" s="28"/>
      <c r="IY2247" s="28"/>
      <c r="IZ2247" s="28"/>
      <c r="JA2247" s="28"/>
      <c r="JB2247" s="28"/>
      <c r="JC2247" s="28"/>
      <c r="JD2247" s="28"/>
      <c r="JE2247" s="28"/>
      <c r="JF2247" s="28"/>
      <c r="JG2247" s="28"/>
      <c r="JH2247" s="28"/>
      <c r="JI2247" s="28"/>
      <c r="JJ2247" s="28"/>
      <c r="JK2247" s="28"/>
      <c r="JL2247" s="28"/>
      <c r="JM2247" s="28"/>
      <c r="JN2247" s="28"/>
      <c r="JO2247" s="28"/>
      <c r="JP2247" s="28"/>
      <c r="JQ2247" s="28"/>
      <c r="JR2247" s="28"/>
      <c r="JS2247" s="28"/>
      <c r="JT2247" s="28"/>
      <c r="JU2247" s="28"/>
      <c r="JV2247" s="28"/>
      <c r="JW2247" s="28"/>
      <c r="JX2247" s="28"/>
      <c r="JY2247" s="28"/>
      <c r="JZ2247" s="28"/>
      <c r="KA2247" s="28"/>
      <c r="KB2247" s="28"/>
      <c r="KC2247" s="28"/>
      <c r="KD2247" s="28"/>
    </row>
    <row r="2248" spans="5:290" x14ac:dyDescent="0.2">
      <c r="E2248" s="31"/>
      <c r="F2248" s="31"/>
      <c r="G2248" s="31"/>
      <c r="H2248" s="31"/>
      <c r="I2248" s="31"/>
      <c r="J2248" s="31"/>
      <c r="K2248" s="31"/>
      <c r="L2248" s="31"/>
      <c r="M2248" s="31"/>
      <c r="N2248" s="31"/>
      <c r="O2248" s="31"/>
      <c r="P2248" s="31"/>
      <c r="Q2248" s="31"/>
      <c r="R2248" s="31"/>
      <c r="S2248" s="31"/>
      <c r="T2248" s="31"/>
      <c r="U2248" s="31"/>
      <c r="V2248" s="31"/>
      <c r="W2248" s="31"/>
      <c r="X2248" s="31"/>
      <c r="Y2248" s="31"/>
      <c r="Z2248" s="31"/>
      <c r="AA2248" s="31"/>
      <c r="AB2248" s="28"/>
      <c r="AC2248" s="31"/>
      <c r="AD2248" s="31"/>
      <c r="AE2248" s="31"/>
      <c r="AF2248" s="31"/>
      <c r="AG2248" s="31"/>
      <c r="AH2248" s="31"/>
      <c r="AI2248" s="31"/>
      <c r="AJ2248" s="31"/>
      <c r="AK2248" s="31"/>
      <c r="AL2248" s="31"/>
      <c r="AM2248" s="31"/>
      <c r="AN2248" s="31"/>
      <c r="AO2248" s="31"/>
      <c r="AP2248" s="31"/>
      <c r="AQ2248" s="31"/>
      <c r="AR2248" s="31"/>
      <c r="AT2248" s="28"/>
      <c r="AU2248" s="28"/>
      <c r="AV2248" s="28"/>
      <c r="AW2248" s="28"/>
      <c r="AX2248" s="28"/>
      <c r="AY2248" s="28"/>
      <c r="AZ2248" s="28"/>
      <c r="BA2248" s="28"/>
      <c r="BB2248" s="28"/>
      <c r="BC2248" s="28"/>
      <c r="BD2248" s="28"/>
      <c r="BE2248" s="28"/>
      <c r="BF2248" s="28"/>
      <c r="BG2248" s="28"/>
      <c r="BH2248" s="28"/>
      <c r="BI2248" s="28"/>
      <c r="BJ2248" s="28"/>
      <c r="BK2248" s="28"/>
      <c r="BL2248" s="28"/>
      <c r="BM2248" s="28"/>
      <c r="BN2248" s="28"/>
      <c r="BO2248" s="28"/>
      <c r="BP2248" s="28"/>
      <c r="BQ2248" s="28"/>
      <c r="BR2248" s="28"/>
      <c r="BS2248" s="28"/>
      <c r="BT2248" s="28"/>
      <c r="BU2248" s="28"/>
      <c r="BV2248" s="28"/>
      <c r="BW2248" s="28"/>
      <c r="BX2248" s="28"/>
      <c r="BY2248" s="28"/>
      <c r="BZ2248" s="28"/>
      <c r="CA2248" s="28"/>
      <c r="CB2248" s="28"/>
      <c r="CC2248" s="28"/>
      <c r="CD2248" s="28"/>
      <c r="CE2248" s="28"/>
      <c r="CF2248" s="28"/>
      <c r="CG2248" s="28"/>
      <c r="CH2248" s="28"/>
      <c r="CI2248" s="28"/>
      <c r="CJ2248" s="28"/>
      <c r="CK2248" s="28"/>
      <c r="CL2248" s="28"/>
      <c r="CM2248" s="28"/>
      <c r="CN2248" s="28"/>
      <c r="CO2248" s="28"/>
      <c r="CP2248" s="28"/>
      <c r="CQ2248" s="28"/>
      <c r="CR2248" s="28"/>
      <c r="CS2248" s="28"/>
      <c r="CT2248" s="28"/>
      <c r="CU2248" s="28"/>
      <c r="CV2248" s="28"/>
      <c r="CW2248" s="28"/>
      <c r="CX2248" s="28"/>
      <c r="CY2248" s="28"/>
      <c r="CZ2248" s="28"/>
      <c r="DA2248" s="28"/>
      <c r="DB2248" s="28"/>
      <c r="DC2248" s="28"/>
      <c r="DD2248" s="28"/>
      <c r="DE2248" s="28"/>
      <c r="DF2248" s="28"/>
      <c r="DG2248" s="28"/>
      <c r="DH2248" s="28"/>
      <c r="DI2248" s="28"/>
      <c r="DJ2248" s="28"/>
      <c r="DK2248" s="28"/>
      <c r="DL2248" s="28"/>
      <c r="DM2248" s="28"/>
      <c r="DN2248" s="28"/>
      <c r="DO2248" s="28"/>
      <c r="DP2248" s="28"/>
      <c r="DQ2248" s="28"/>
      <c r="DR2248" s="28"/>
      <c r="DS2248" s="28"/>
      <c r="DT2248" s="28"/>
      <c r="DU2248" s="28"/>
      <c r="DV2248" s="28"/>
      <c r="IP2248" s="28"/>
      <c r="IQ2248" s="28"/>
      <c r="IR2248" s="28"/>
      <c r="IS2248" s="28"/>
      <c r="IT2248" s="28"/>
      <c r="IU2248" s="28"/>
      <c r="IV2248" s="28"/>
      <c r="IW2248" s="28"/>
      <c r="IX2248" s="28"/>
      <c r="IY2248" s="28"/>
      <c r="IZ2248" s="28"/>
      <c r="JA2248" s="28"/>
      <c r="JB2248" s="28"/>
      <c r="JC2248" s="28"/>
      <c r="JD2248" s="28"/>
      <c r="JE2248" s="28"/>
      <c r="JF2248" s="28"/>
      <c r="JG2248" s="28"/>
      <c r="JH2248" s="28"/>
      <c r="JI2248" s="28"/>
      <c r="JJ2248" s="28"/>
      <c r="JK2248" s="28"/>
      <c r="JL2248" s="28"/>
      <c r="JM2248" s="28"/>
      <c r="JN2248" s="28"/>
      <c r="JO2248" s="28"/>
      <c r="JP2248" s="28"/>
      <c r="JQ2248" s="28"/>
      <c r="JR2248" s="28"/>
      <c r="JS2248" s="28"/>
      <c r="JT2248" s="28"/>
      <c r="JU2248" s="28"/>
      <c r="JV2248" s="28"/>
      <c r="JW2248" s="28"/>
      <c r="JX2248" s="28"/>
      <c r="JY2248" s="28"/>
      <c r="JZ2248" s="28"/>
      <c r="KA2248" s="28"/>
      <c r="KB2248" s="28"/>
      <c r="KC2248" s="28"/>
      <c r="KD2248" s="28"/>
    </row>
    <row r="2249" spans="5:290" x14ac:dyDescent="0.2">
      <c r="E2249" s="31"/>
      <c r="F2249" s="31"/>
      <c r="G2249" s="31"/>
      <c r="H2249" s="31"/>
      <c r="I2249" s="31"/>
      <c r="J2249" s="31"/>
      <c r="K2249" s="31"/>
      <c r="L2249" s="31"/>
      <c r="M2249" s="31"/>
      <c r="N2249" s="31"/>
      <c r="O2249" s="31"/>
      <c r="P2249" s="31"/>
      <c r="Q2249" s="31"/>
      <c r="R2249" s="31"/>
      <c r="S2249" s="31"/>
      <c r="T2249" s="31"/>
      <c r="U2249" s="31"/>
      <c r="V2249" s="31"/>
      <c r="W2249" s="31"/>
      <c r="X2249" s="31"/>
      <c r="Y2249" s="31"/>
      <c r="Z2249" s="31"/>
      <c r="AA2249" s="31"/>
      <c r="AB2249" s="28"/>
      <c r="AC2249" s="31"/>
      <c r="AD2249" s="31"/>
      <c r="AE2249" s="31"/>
      <c r="AF2249" s="31"/>
      <c r="AG2249" s="31"/>
      <c r="AH2249" s="31"/>
      <c r="AI2249" s="31"/>
      <c r="AJ2249" s="31"/>
      <c r="AK2249" s="31"/>
      <c r="AL2249" s="31"/>
      <c r="AM2249" s="31"/>
      <c r="AN2249" s="31"/>
      <c r="AO2249" s="31"/>
      <c r="AP2249" s="31"/>
      <c r="AQ2249" s="31"/>
      <c r="AR2249" s="31"/>
      <c r="AT2249" s="28"/>
      <c r="AU2249" s="28"/>
      <c r="AV2249" s="28"/>
      <c r="AW2249" s="28"/>
      <c r="AX2249" s="28"/>
      <c r="AY2249" s="28"/>
      <c r="AZ2249" s="28"/>
      <c r="BA2249" s="28"/>
      <c r="BB2249" s="28"/>
      <c r="BC2249" s="28"/>
      <c r="BD2249" s="28"/>
      <c r="BE2249" s="28"/>
      <c r="BF2249" s="28"/>
      <c r="BG2249" s="28"/>
      <c r="BH2249" s="28"/>
      <c r="BI2249" s="28"/>
      <c r="BJ2249" s="28"/>
      <c r="BK2249" s="28"/>
      <c r="BL2249" s="28"/>
      <c r="BM2249" s="28"/>
      <c r="BN2249" s="28"/>
      <c r="BO2249" s="28"/>
      <c r="BP2249" s="28"/>
      <c r="BQ2249" s="28"/>
      <c r="BR2249" s="28"/>
      <c r="BS2249" s="28"/>
      <c r="BT2249" s="28"/>
      <c r="BU2249" s="28"/>
      <c r="BV2249" s="28"/>
      <c r="BW2249" s="28"/>
      <c r="BX2249" s="28"/>
      <c r="BY2249" s="28"/>
      <c r="BZ2249" s="28"/>
      <c r="CA2249" s="28"/>
      <c r="CB2249" s="28"/>
      <c r="CC2249" s="28"/>
      <c r="CD2249" s="28"/>
      <c r="CE2249" s="28"/>
      <c r="CF2249" s="28"/>
      <c r="CG2249" s="28"/>
      <c r="CH2249" s="28"/>
      <c r="CI2249" s="28"/>
      <c r="CJ2249" s="28"/>
      <c r="CK2249" s="28"/>
      <c r="CL2249" s="28"/>
      <c r="CM2249" s="28"/>
      <c r="CN2249" s="28"/>
      <c r="CO2249" s="28"/>
      <c r="CP2249" s="28"/>
      <c r="CQ2249" s="28"/>
      <c r="CR2249" s="28"/>
      <c r="CS2249" s="28"/>
      <c r="CT2249" s="28"/>
      <c r="CU2249" s="28"/>
      <c r="CV2249" s="28"/>
      <c r="CW2249" s="28"/>
      <c r="CX2249" s="28"/>
      <c r="CY2249" s="28"/>
      <c r="CZ2249" s="28"/>
      <c r="DA2249" s="28"/>
      <c r="DB2249" s="28"/>
      <c r="DC2249" s="28"/>
      <c r="DD2249" s="28"/>
      <c r="DE2249" s="28"/>
      <c r="DF2249" s="28"/>
      <c r="DG2249" s="28"/>
      <c r="DH2249" s="28"/>
      <c r="DI2249" s="28"/>
      <c r="DJ2249" s="28"/>
      <c r="DK2249" s="28"/>
      <c r="DL2249" s="28"/>
      <c r="DM2249" s="28"/>
      <c r="DN2249" s="28"/>
      <c r="DO2249" s="28"/>
      <c r="DP2249" s="28"/>
      <c r="DQ2249" s="28"/>
      <c r="DR2249" s="28"/>
      <c r="DS2249" s="28"/>
      <c r="DT2249" s="28"/>
      <c r="DU2249" s="28"/>
      <c r="DV2249" s="28"/>
      <c r="IP2249" s="28"/>
      <c r="IQ2249" s="28"/>
      <c r="IR2249" s="28"/>
      <c r="IS2249" s="28"/>
      <c r="IT2249" s="28"/>
      <c r="IU2249" s="28"/>
      <c r="IV2249" s="28"/>
      <c r="IW2249" s="28"/>
      <c r="IX2249" s="28"/>
      <c r="IY2249" s="28"/>
      <c r="IZ2249" s="28"/>
      <c r="JA2249" s="28"/>
      <c r="JB2249" s="28"/>
      <c r="JC2249" s="28"/>
      <c r="JD2249" s="28"/>
      <c r="JE2249" s="28"/>
      <c r="JF2249" s="28"/>
      <c r="JG2249" s="28"/>
      <c r="JH2249" s="28"/>
      <c r="JI2249" s="28"/>
      <c r="JJ2249" s="28"/>
      <c r="JK2249" s="28"/>
      <c r="JL2249" s="28"/>
      <c r="JM2249" s="28"/>
      <c r="JN2249" s="28"/>
      <c r="JO2249" s="28"/>
      <c r="JP2249" s="28"/>
      <c r="JQ2249" s="28"/>
      <c r="JR2249" s="28"/>
      <c r="JS2249" s="28"/>
      <c r="JT2249" s="28"/>
      <c r="JU2249" s="28"/>
      <c r="JV2249" s="28"/>
      <c r="JW2249" s="28"/>
      <c r="JX2249" s="28"/>
      <c r="JY2249" s="28"/>
      <c r="JZ2249" s="28"/>
      <c r="KA2249" s="28"/>
      <c r="KB2249" s="28"/>
      <c r="KC2249" s="28"/>
      <c r="KD2249" s="28"/>
    </row>
    <row r="2250" spans="5:290" x14ac:dyDescent="0.2">
      <c r="E2250" s="31"/>
      <c r="F2250" s="31"/>
      <c r="G2250" s="31"/>
      <c r="H2250" s="31"/>
      <c r="I2250" s="31"/>
      <c r="J2250" s="31"/>
      <c r="K2250" s="31"/>
      <c r="L2250" s="31"/>
      <c r="M2250" s="31"/>
      <c r="N2250" s="31"/>
      <c r="O2250" s="31"/>
      <c r="P2250" s="31"/>
      <c r="Q2250" s="31"/>
      <c r="R2250" s="31"/>
      <c r="S2250" s="31"/>
      <c r="T2250" s="31"/>
      <c r="U2250" s="31"/>
      <c r="V2250" s="31"/>
      <c r="W2250" s="31"/>
      <c r="X2250" s="31"/>
      <c r="Y2250" s="31"/>
      <c r="Z2250" s="31"/>
      <c r="AA2250" s="31"/>
      <c r="AB2250" s="28"/>
      <c r="AC2250" s="31"/>
      <c r="AD2250" s="31"/>
      <c r="AE2250" s="31"/>
      <c r="AF2250" s="31"/>
      <c r="AG2250" s="31"/>
      <c r="AH2250" s="31"/>
      <c r="AI2250" s="31"/>
      <c r="AJ2250" s="31"/>
      <c r="AK2250" s="31"/>
      <c r="AL2250" s="31"/>
      <c r="AM2250" s="31"/>
      <c r="AN2250" s="31"/>
      <c r="AO2250" s="31"/>
      <c r="AP2250" s="31"/>
      <c r="AQ2250" s="31"/>
      <c r="AR2250" s="31"/>
      <c r="AT2250" s="28"/>
      <c r="AU2250" s="28"/>
      <c r="AV2250" s="28"/>
      <c r="AW2250" s="28"/>
      <c r="AX2250" s="28"/>
      <c r="AY2250" s="28"/>
      <c r="AZ2250" s="28"/>
      <c r="BA2250" s="28"/>
      <c r="BB2250" s="28"/>
      <c r="BC2250" s="28"/>
      <c r="BD2250" s="28"/>
      <c r="BE2250" s="28"/>
      <c r="BF2250" s="28"/>
      <c r="BG2250" s="28"/>
      <c r="BH2250" s="28"/>
      <c r="BI2250" s="28"/>
      <c r="BJ2250" s="28"/>
      <c r="BK2250" s="28"/>
      <c r="BL2250" s="28"/>
      <c r="BM2250" s="28"/>
      <c r="BN2250" s="28"/>
      <c r="BO2250" s="28"/>
      <c r="BP2250" s="28"/>
      <c r="BQ2250" s="28"/>
      <c r="BR2250" s="28"/>
      <c r="BS2250" s="28"/>
      <c r="BT2250" s="28"/>
      <c r="BU2250" s="28"/>
      <c r="BV2250" s="28"/>
      <c r="BW2250" s="28"/>
      <c r="BX2250" s="28"/>
      <c r="BY2250" s="28"/>
      <c r="BZ2250" s="28"/>
      <c r="CA2250" s="28"/>
      <c r="CB2250" s="28"/>
      <c r="CC2250" s="28"/>
      <c r="CD2250" s="28"/>
      <c r="CE2250" s="28"/>
      <c r="CF2250" s="28"/>
      <c r="CG2250" s="28"/>
      <c r="CH2250" s="28"/>
      <c r="CI2250" s="28"/>
      <c r="CJ2250" s="28"/>
      <c r="CK2250" s="28"/>
      <c r="CL2250" s="28"/>
      <c r="CM2250" s="28"/>
      <c r="CN2250" s="28"/>
      <c r="CO2250" s="28"/>
      <c r="CP2250" s="28"/>
      <c r="CQ2250" s="28"/>
      <c r="CR2250" s="28"/>
      <c r="CS2250" s="28"/>
      <c r="CT2250" s="28"/>
      <c r="CU2250" s="28"/>
      <c r="CV2250" s="28"/>
      <c r="CW2250" s="28"/>
      <c r="CX2250" s="28"/>
      <c r="CY2250" s="28"/>
      <c r="CZ2250" s="28"/>
      <c r="DA2250" s="28"/>
      <c r="DB2250" s="28"/>
      <c r="DC2250" s="28"/>
      <c r="DD2250" s="28"/>
      <c r="DE2250" s="28"/>
      <c r="DF2250" s="28"/>
      <c r="DG2250" s="28"/>
      <c r="DH2250" s="28"/>
      <c r="DI2250" s="28"/>
      <c r="DJ2250" s="28"/>
      <c r="DK2250" s="28"/>
      <c r="DL2250" s="28"/>
      <c r="DM2250" s="28"/>
      <c r="DN2250" s="28"/>
      <c r="DO2250" s="28"/>
      <c r="DP2250" s="28"/>
      <c r="DQ2250" s="28"/>
      <c r="DR2250" s="28"/>
      <c r="DS2250" s="28"/>
      <c r="DT2250" s="28"/>
      <c r="DU2250" s="28"/>
      <c r="DV2250" s="28"/>
      <c r="IP2250" s="28"/>
      <c r="IQ2250" s="28"/>
      <c r="IR2250" s="28"/>
      <c r="IS2250" s="28"/>
      <c r="IT2250" s="28"/>
      <c r="IU2250" s="28"/>
      <c r="IV2250" s="28"/>
      <c r="IW2250" s="28"/>
      <c r="IX2250" s="28"/>
      <c r="IY2250" s="28"/>
      <c r="IZ2250" s="28"/>
      <c r="JA2250" s="28"/>
      <c r="JB2250" s="28"/>
      <c r="JC2250" s="28"/>
      <c r="JD2250" s="28"/>
      <c r="JE2250" s="28"/>
      <c r="JF2250" s="28"/>
      <c r="JG2250" s="28"/>
      <c r="JH2250" s="28"/>
      <c r="JI2250" s="28"/>
      <c r="JJ2250" s="28"/>
      <c r="JK2250" s="28"/>
      <c r="JL2250" s="28"/>
      <c r="JM2250" s="28"/>
      <c r="JN2250" s="28"/>
      <c r="JO2250" s="28"/>
      <c r="JP2250" s="28"/>
      <c r="JQ2250" s="28"/>
      <c r="JR2250" s="28"/>
      <c r="JS2250" s="28"/>
      <c r="JT2250" s="28"/>
      <c r="JU2250" s="28"/>
      <c r="JV2250" s="28"/>
      <c r="JW2250" s="28"/>
      <c r="JX2250" s="28"/>
      <c r="JY2250" s="28"/>
      <c r="JZ2250" s="28"/>
      <c r="KA2250" s="28"/>
      <c r="KB2250" s="28"/>
      <c r="KC2250" s="28"/>
      <c r="KD2250" s="28"/>
    </row>
    <row r="2251" spans="5:290" x14ac:dyDescent="0.2">
      <c r="E2251" s="31"/>
      <c r="F2251" s="31"/>
      <c r="G2251" s="31"/>
      <c r="H2251" s="31"/>
      <c r="I2251" s="31"/>
      <c r="J2251" s="31"/>
      <c r="K2251" s="31"/>
      <c r="L2251" s="31"/>
      <c r="M2251" s="31"/>
      <c r="N2251" s="31"/>
      <c r="O2251" s="31"/>
      <c r="P2251" s="31"/>
      <c r="Q2251" s="31"/>
      <c r="R2251" s="31"/>
      <c r="S2251" s="31"/>
      <c r="T2251" s="31"/>
      <c r="U2251" s="31"/>
      <c r="V2251" s="31"/>
      <c r="W2251" s="31"/>
      <c r="X2251" s="31"/>
      <c r="Y2251" s="31"/>
      <c r="Z2251" s="31"/>
      <c r="AA2251" s="31"/>
      <c r="AB2251" s="28"/>
      <c r="AC2251" s="31"/>
      <c r="AD2251" s="31"/>
      <c r="AE2251" s="31"/>
      <c r="AF2251" s="31"/>
      <c r="AG2251" s="31"/>
      <c r="AH2251" s="31"/>
      <c r="AI2251" s="31"/>
      <c r="AJ2251" s="31"/>
      <c r="AK2251" s="31"/>
      <c r="AL2251" s="31"/>
      <c r="AM2251" s="31"/>
      <c r="AN2251" s="31"/>
      <c r="AO2251" s="31"/>
      <c r="AP2251" s="31"/>
      <c r="AQ2251" s="31"/>
      <c r="AR2251" s="31"/>
      <c r="AT2251" s="28"/>
      <c r="AU2251" s="28"/>
      <c r="AV2251" s="28"/>
      <c r="AW2251" s="28"/>
      <c r="AX2251" s="28"/>
      <c r="AY2251" s="28"/>
      <c r="AZ2251" s="28"/>
      <c r="BA2251" s="28"/>
      <c r="BB2251" s="28"/>
      <c r="BC2251" s="28"/>
      <c r="BD2251" s="28"/>
      <c r="BE2251" s="28"/>
      <c r="BF2251" s="28"/>
      <c r="BG2251" s="28"/>
      <c r="BH2251" s="28"/>
      <c r="BI2251" s="28"/>
      <c r="BJ2251" s="28"/>
      <c r="BK2251" s="28"/>
      <c r="BL2251" s="28"/>
      <c r="BM2251" s="28"/>
      <c r="BN2251" s="28"/>
      <c r="BO2251" s="28"/>
      <c r="BP2251" s="28"/>
      <c r="BQ2251" s="28"/>
      <c r="BR2251" s="28"/>
      <c r="BS2251" s="28"/>
      <c r="BT2251" s="28"/>
      <c r="BU2251" s="28"/>
      <c r="BV2251" s="28"/>
      <c r="BW2251" s="28"/>
      <c r="BX2251" s="28"/>
      <c r="BY2251" s="28"/>
      <c r="BZ2251" s="28"/>
      <c r="CA2251" s="28"/>
      <c r="CB2251" s="28"/>
      <c r="CC2251" s="28"/>
      <c r="CD2251" s="28"/>
      <c r="CE2251" s="28"/>
      <c r="CF2251" s="28"/>
      <c r="CG2251" s="28"/>
      <c r="CH2251" s="28"/>
      <c r="CI2251" s="28"/>
      <c r="CJ2251" s="28"/>
      <c r="CK2251" s="28"/>
      <c r="CL2251" s="28"/>
      <c r="CM2251" s="28"/>
      <c r="CN2251" s="28"/>
      <c r="CO2251" s="28"/>
      <c r="CP2251" s="28"/>
      <c r="CQ2251" s="28"/>
      <c r="CR2251" s="28"/>
      <c r="CS2251" s="28"/>
      <c r="CT2251" s="28"/>
      <c r="CU2251" s="28"/>
      <c r="CV2251" s="28"/>
      <c r="CW2251" s="28"/>
      <c r="CX2251" s="28"/>
      <c r="CY2251" s="28"/>
      <c r="CZ2251" s="28"/>
      <c r="DA2251" s="28"/>
      <c r="DB2251" s="28"/>
      <c r="DC2251" s="28"/>
      <c r="DD2251" s="28"/>
      <c r="DE2251" s="28"/>
      <c r="DF2251" s="28"/>
      <c r="DG2251" s="28"/>
      <c r="DH2251" s="28"/>
      <c r="DI2251" s="28"/>
      <c r="DJ2251" s="28"/>
      <c r="DK2251" s="28"/>
      <c r="DL2251" s="28"/>
      <c r="DM2251" s="28"/>
      <c r="DN2251" s="28"/>
      <c r="DO2251" s="28"/>
      <c r="DP2251" s="28"/>
      <c r="DQ2251" s="28"/>
      <c r="DR2251" s="28"/>
      <c r="DS2251" s="28"/>
      <c r="DT2251" s="28"/>
      <c r="DU2251" s="28"/>
      <c r="DV2251" s="28"/>
      <c r="IP2251" s="28"/>
      <c r="IQ2251" s="28"/>
      <c r="IR2251" s="28"/>
      <c r="IS2251" s="28"/>
      <c r="IT2251" s="28"/>
      <c r="IU2251" s="28"/>
      <c r="IV2251" s="28"/>
      <c r="IW2251" s="28"/>
      <c r="IX2251" s="28"/>
      <c r="IY2251" s="28"/>
      <c r="IZ2251" s="28"/>
      <c r="JA2251" s="28"/>
      <c r="JB2251" s="28"/>
      <c r="JC2251" s="28"/>
      <c r="JD2251" s="28"/>
      <c r="JE2251" s="28"/>
      <c r="JF2251" s="28"/>
      <c r="JG2251" s="28"/>
      <c r="JH2251" s="28"/>
      <c r="JI2251" s="28"/>
      <c r="JJ2251" s="28"/>
      <c r="JK2251" s="28"/>
      <c r="JL2251" s="28"/>
      <c r="JM2251" s="28"/>
      <c r="JN2251" s="28"/>
      <c r="JO2251" s="28"/>
      <c r="JP2251" s="28"/>
      <c r="JQ2251" s="28"/>
      <c r="JR2251" s="28"/>
      <c r="JS2251" s="28"/>
      <c r="JT2251" s="28"/>
      <c r="JU2251" s="28"/>
      <c r="JV2251" s="28"/>
      <c r="JW2251" s="28"/>
      <c r="JX2251" s="28"/>
      <c r="JY2251" s="28"/>
      <c r="JZ2251" s="28"/>
      <c r="KA2251" s="28"/>
      <c r="KB2251" s="28"/>
      <c r="KC2251" s="28"/>
      <c r="KD2251" s="28"/>
    </row>
    <row r="2252" spans="5:290" x14ac:dyDescent="0.2">
      <c r="E2252" s="31"/>
      <c r="F2252" s="31"/>
      <c r="G2252" s="31"/>
      <c r="H2252" s="31"/>
      <c r="I2252" s="31"/>
      <c r="J2252" s="31"/>
      <c r="K2252" s="31"/>
      <c r="L2252" s="31"/>
      <c r="M2252" s="31"/>
      <c r="N2252" s="31"/>
      <c r="O2252" s="31"/>
      <c r="P2252" s="31"/>
      <c r="Q2252" s="31"/>
      <c r="R2252" s="31"/>
      <c r="S2252" s="31"/>
      <c r="T2252" s="31"/>
      <c r="U2252" s="31"/>
      <c r="V2252" s="31"/>
      <c r="W2252" s="31"/>
      <c r="X2252" s="31"/>
      <c r="Y2252" s="31"/>
      <c r="Z2252" s="31"/>
      <c r="AA2252" s="31"/>
      <c r="AB2252" s="28"/>
      <c r="AC2252" s="31"/>
      <c r="AD2252" s="31"/>
      <c r="AE2252" s="31"/>
      <c r="AF2252" s="31"/>
      <c r="AG2252" s="31"/>
      <c r="AH2252" s="31"/>
      <c r="AI2252" s="31"/>
      <c r="AJ2252" s="31"/>
      <c r="AK2252" s="31"/>
      <c r="AL2252" s="31"/>
      <c r="AM2252" s="31"/>
      <c r="AN2252" s="31"/>
      <c r="AO2252" s="31"/>
      <c r="AP2252" s="31"/>
      <c r="AQ2252" s="31"/>
      <c r="AR2252" s="31"/>
      <c r="AT2252" s="28"/>
      <c r="AU2252" s="28"/>
      <c r="AV2252" s="28"/>
      <c r="AW2252" s="28"/>
      <c r="AX2252" s="28"/>
      <c r="AY2252" s="28"/>
      <c r="AZ2252" s="28"/>
      <c r="BA2252" s="28"/>
      <c r="BB2252" s="28"/>
      <c r="BC2252" s="28"/>
      <c r="BD2252" s="28"/>
      <c r="BE2252" s="28"/>
      <c r="BF2252" s="28"/>
      <c r="BG2252" s="28"/>
      <c r="BH2252" s="28"/>
      <c r="BI2252" s="28"/>
      <c r="BJ2252" s="28"/>
      <c r="BK2252" s="28"/>
      <c r="BL2252" s="28"/>
      <c r="BM2252" s="28"/>
      <c r="BN2252" s="28"/>
      <c r="BO2252" s="28"/>
      <c r="BP2252" s="28"/>
      <c r="BQ2252" s="28"/>
      <c r="BR2252" s="28"/>
      <c r="BS2252" s="28"/>
      <c r="BT2252" s="28"/>
      <c r="BU2252" s="28"/>
      <c r="BV2252" s="28"/>
      <c r="BW2252" s="28"/>
      <c r="BX2252" s="28"/>
      <c r="BY2252" s="28"/>
      <c r="BZ2252" s="28"/>
      <c r="CA2252" s="28"/>
      <c r="CB2252" s="28"/>
      <c r="CC2252" s="28"/>
      <c r="CD2252" s="28"/>
      <c r="CE2252" s="28"/>
      <c r="CF2252" s="28"/>
      <c r="CG2252" s="28"/>
      <c r="CH2252" s="28"/>
      <c r="CI2252" s="28"/>
      <c r="CJ2252" s="28"/>
      <c r="CK2252" s="28"/>
      <c r="CL2252" s="28"/>
      <c r="CM2252" s="28"/>
      <c r="CN2252" s="28"/>
      <c r="CO2252" s="28"/>
      <c r="CP2252" s="28"/>
      <c r="CQ2252" s="28"/>
      <c r="CR2252" s="28"/>
      <c r="CS2252" s="28"/>
      <c r="CT2252" s="28"/>
      <c r="CU2252" s="28"/>
      <c r="CV2252" s="28"/>
      <c r="CW2252" s="28"/>
      <c r="CX2252" s="28"/>
      <c r="CY2252" s="28"/>
      <c r="CZ2252" s="28"/>
      <c r="DA2252" s="28"/>
      <c r="DB2252" s="28"/>
      <c r="DC2252" s="28"/>
      <c r="DD2252" s="28"/>
      <c r="DE2252" s="28"/>
      <c r="DF2252" s="28"/>
      <c r="DG2252" s="28"/>
      <c r="DH2252" s="28"/>
      <c r="DI2252" s="28"/>
      <c r="DJ2252" s="28"/>
      <c r="DK2252" s="28"/>
      <c r="DL2252" s="28"/>
      <c r="DM2252" s="28"/>
      <c r="DN2252" s="28"/>
      <c r="DO2252" s="28"/>
      <c r="DP2252" s="28"/>
      <c r="DQ2252" s="28"/>
      <c r="DR2252" s="28"/>
      <c r="DS2252" s="28"/>
      <c r="DT2252" s="28"/>
      <c r="DU2252" s="28"/>
      <c r="DV2252" s="28"/>
      <c r="IP2252" s="28"/>
      <c r="IQ2252" s="28"/>
      <c r="IR2252" s="28"/>
      <c r="IS2252" s="28"/>
      <c r="IT2252" s="28"/>
      <c r="IU2252" s="28"/>
      <c r="IV2252" s="28"/>
      <c r="IW2252" s="28"/>
      <c r="IX2252" s="28"/>
      <c r="IY2252" s="28"/>
      <c r="IZ2252" s="28"/>
      <c r="JA2252" s="28"/>
      <c r="JB2252" s="28"/>
      <c r="JC2252" s="28"/>
      <c r="JD2252" s="28"/>
      <c r="JE2252" s="28"/>
      <c r="JF2252" s="28"/>
      <c r="JG2252" s="28"/>
      <c r="JH2252" s="28"/>
      <c r="JI2252" s="28"/>
      <c r="JJ2252" s="28"/>
      <c r="JK2252" s="28"/>
      <c r="JL2252" s="28"/>
      <c r="JM2252" s="28"/>
      <c r="JN2252" s="28"/>
      <c r="JO2252" s="28"/>
      <c r="JP2252" s="28"/>
      <c r="JQ2252" s="28"/>
      <c r="JR2252" s="28"/>
      <c r="JS2252" s="28"/>
      <c r="JT2252" s="28"/>
      <c r="JU2252" s="28"/>
      <c r="JV2252" s="28"/>
      <c r="JW2252" s="28"/>
      <c r="JX2252" s="28"/>
      <c r="JY2252" s="28"/>
      <c r="JZ2252" s="28"/>
      <c r="KA2252" s="28"/>
      <c r="KB2252" s="28"/>
      <c r="KC2252" s="28"/>
      <c r="KD2252" s="28"/>
    </row>
    <row r="2253" spans="5:290" x14ac:dyDescent="0.2">
      <c r="E2253" s="31"/>
      <c r="F2253" s="31"/>
      <c r="G2253" s="31"/>
      <c r="H2253" s="31"/>
      <c r="I2253" s="31"/>
      <c r="J2253" s="31"/>
      <c r="K2253" s="31"/>
      <c r="L2253" s="31"/>
      <c r="M2253" s="31"/>
      <c r="N2253" s="31"/>
      <c r="O2253" s="31"/>
      <c r="P2253" s="31"/>
      <c r="Q2253" s="31"/>
      <c r="R2253" s="31"/>
      <c r="S2253" s="31"/>
      <c r="T2253" s="31"/>
      <c r="U2253" s="31"/>
      <c r="V2253" s="31"/>
      <c r="W2253" s="31"/>
      <c r="X2253" s="31"/>
      <c r="Y2253" s="31"/>
      <c r="Z2253" s="31"/>
      <c r="AA2253" s="31"/>
      <c r="AB2253" s="28"/>
      <c r="AC2253" s="31"/>
      <c r="AD2253" s="31"/>
      <c r="AE2253" s="31"/>
      <c r="AF2253" s="31"/>
      <c r="AG2253" s="31"/>
      <c r="AH2253" s="31"/>
      <c r="AI2253" s="31"/>
      <c r="AJ2253" s="31"/>
      <c r="AK2253" s="31"/>
      <c r="AL2253" s="31"/>
      <c r="AM2253" s="31"/>
      <c r="AN2253" s="31"/>
      <c r="AO2253" s="31"/>
      <c r="AP2253" s="31"/>
      <c r="AQ2253" s="31"/>
      <c r="AR2253" s="31"/>
      <c r="AT2253" s="28"/>
      <c r="AU2253" s="28"/>
      <c r="AV2253" s="28"/>
      <c r="AW2253" s="28"/>
      <c r="AX2253" s="28"/>
      <c r="AY2253" s="28"/>
      <c r="AZ2253" s="28"/>
      <c r="BA2253" s="28"/>
      <c r="BB2253" s="28"/>
      <c r="BC2253" s="28"/>
      <c r="BD2253" s="28"/>
      <c r="BE2253" s="28"/>
      <c r="BF2253" s="28"/>
      <c r="BG2253" s="28"/>
      <c r="BH2253" s="28"/>
      <c r="BI2253" s="28"/>
      <c r="BJ2253" s="28"/>
      <c r="BK2253" s="28"/>
      <c r="BL2253" s="28"/>
      <c r="BM2253" s="28"/>
      <c r="BN2253" s="28"/>
      <c r="BO2253" s="28"/>
      <c r="BP2253" s="28"/>
      <c r="BQ2253" s="28"/>
      <c r="BR2253" s="28"/>
      <c r="BS2253" s="28"/>
      <c r="BT2253" s="28"/>
      <c r="BU2253" s="28"/>
      <c r="BV2253" s="28"/>
      <c r="BW2253" s="28"/>
      <c r="BX2253" s="28"/>
      <c r="BY2253" s="28"/>
      <c r="BZ2253" s="28"/>
      <c r="CA2253" s="28"/>
      <c r="CB2253" s="28"/>
      <c r="CC2253" s="28"/>
      <c r="CD2253" s="28"/>
      <c r="CE2253" s="28"/>
      <c r="CF2253" s="28"/>
      <c r="CG2253" s="28"/>
      <c r="CH2253" s="28"/>
      <c r="CI2253" s="28"/>
      <c r="CJ2253" s="28"/>
      <c r="CK2253" s="28"/>
      <c r="CL2253" s="28"/>
      <c r="CM2253" s="28"/>
      <c r="CN2253" s="28"/>
      <c r="CO2253" s="28"/>
      <c r="CP2253" s="28"/>
      <c r="CQ2253" s="28"/>
      <c r="CR2253" s="28"/>
      <c r="CS2253" s="28"/>
      <c r="CT2253" s="28"/>
      <c r="CU2253" s="28"/>
      <c r="CV2253" s="28"/>
      <c r="CW2253" s="28"/>
      <c r="CX2253" s="28"/>
      <c r="CY2253" s="28"/>
      <c r="CZ2253" s="28"/>
      <c r="DA2253" s="28"/>
      <c r="DB2253" s="28"/>
      <c r="DC2253" s="28"/>
      <c r="DD2253" s="28"/>
      <c r="DE2253" s="28"/>
      <c r="DF2253" s="28"/>
      <c r="DG2253" s="28"/>
      <c r="DH2253" s="28"/>
      <c r="DI2253" s="28"/>
      <c r="DJ2253" s="28"/>
      <c r="DK2253" s="28"/>
      <c r="DL2253" s="28"/>
      <c r="DM2253" s="28"/>
      <c r="DN2253" s="28"/>
      <c r="DO2253" s="28"/>
      <c r="DP2253" s="28"/>
      <c r="DQ2253" s="28"/>
      <c r="DR2253" s="28"/>
      <c r="DS2253" s="28"/>
      <c r="DT2253" s="28"/>
      <c r="DU2253" s="28"/>
      <c r="DV2253" s="28"/>
      <c r="IP2253" s="28"/>
      <c r="IQ2253" s="28"/>
      <c r="IR2253" s="28"/>
      <c r="IS2253" s="28"/>
      <c r="IT2253" s="28"/>
      <c r="IU2253" s="28"/>
      <c r="IV2253" s="28"/>
      <c r="IW2253" s="28"/>
      <c r="IX2253" s="28"/>
      <c r="IY2253" s="28"/>
      <c r="IZ2253" s="28"/>
      <c r="JA2253" s="28"/>
      <c r="JB2253" s="28"/>
      <c r="JC2253" s="28"/>
      <c r="JD2253" s="28"/>
      <c r="JE2253" s="28"/>
      <c r="JF2253" s="28"/>
      <c r="JG2253" s="28"/>
      <c r="JH2253" s="28"/>
      <c r="JI2253" s="28"/>
      <c r="JJ2253" s="28"/>
      <c r="JK2253" s="28"/>
      <c r="JL2253" s="28"/>
      <c r="JM2253" s="28"/>
      <c r="JN2253" s="28"/>
      <c r="JO2253" s="28"/>
      <c r="JP2253" s="28"/>
      <c r="JQ2253" s="28"/>
      <c r="JR2253" s="28"/>
      <c r="JS2253" s="28"/>
      <c r="JT2253" s="28"/>
      <c r="JU2253" s="28"/>
      <c r="JV2253" s="28"/>
      <c r="JW2253" s="28"/>
      <c r="JX2253" s="28"/>
      <c r="JY2253" s="28"/>
      <c r="JZ2253" s="28"/>
      <c r="KA2253" s="28"/>
      <c r="KB2253" s="28"/>
      <c r="KC2253" s="28"/>
      <c r="KD2253" s="28"/>
    </row>
    <row r="2254" spans="5:290" x14ac:dyDescent="0.2">
      <c r="E2254" s="31"/>
      <c r="F2254" s="31"/>
      <c r="G2254" s="31"/>
      <c r="H2254" s="31"/>
      <c r="I2254" s="31"/>
      <c r="J2254" s="31"/>
      <c r="K2254" s="31"/>
      <c r="L2254" s="31"/>
      <c r="M2254" s="31"/>
      <c r="N2254" s="31"/>
      <c r="O2254" s="31"/>
      <c r="P2254" s="31"/>
      <c r="Q2254" s="31"/>
      <c r="R2254" s="31"/>
      <c r="S2254" s="31"/>
      <c r="T2254" s="31"/>
      <c r="U2254" s="31"/>
      <c r="V2254" s="31"/>
      <c r="W2254" s="31"/>
      <c r="X2254" s="31"/>
      <c r="Y2254" s="31"/>
      <c r="Z2254" s="31"/>
      <c r="AA2254" s="31"/>
      <c r="AB2254" s="28"/>
      <c r="AC2254" s="31"/>
      <c r="AD2254" s="31"/>
      <c r="AE2254" s="31"/>
      <c r="AF2254" s="31"/>
      <c r="AG2254" s="31"/>
      <c r="AH2254" s="31"/>
      <c r="AI2254" s="31"/>
      <c r="AJ2254" s="31"/>
      <c r="AK2254" s="31"/>
      <c r="AL2254" s="31"/>
      <c r="AM2254" s="31"/>
      <c r="AN2254" s="31"/>
      <c r="AO2254" s="31"/>
      <c r="AP2254" s="31"/>
      <c r="AQ2254" s="31"/>
      <c r="AR2254" s="31"/>
      <c r="AT2254" s="28"/>
      <c r="AU2254" s="28"/>
      <c r="AV2254" s="28"/>
      <c r="AW2254" s="28"/>
      <c r="AX2254" s="28"/>
      <c r="AY2254" s="28"/>
      <c r="AZ2254" s="28"/>
      <c r="BA2254" s="28"/>
      <c r="BB2254" s="28"/>
      <c r="BC2254" s="28"/>
      <c r="BD2254" s="28"/>
      <c r="BE2254" s="28"/>
      <c r="BF2254" s="28"/>
      <c r="BG2254" s="28"/>
      <c r="BH2254" s="28"/>
      <c r="BI2254" s="28"/>
      <c r="BJ2254" s="28"/>
      <c r="BK2254" s="28"/>
      <c r="BL2254" s="28"/>
      <c r="BM2254" s="28"/>
      <c r="BN2254" s="28"/>
      <c r="BO2254" s="28"/>
      <c r="BP2254" s="28"/>
      <c r="BQ2254" s="28"/>
      <c r="BR2254" s="28"/>
      <c r="BS2254" s="28"/>
      <c r="BT2254" s="28"/>
      <c r="BU2254" s="28"/>
      <c r="BV2254" s="28"/>
      <c r="BW2254" s="28"/>
      <c r="BX2254" s="28"/>
      <c r="BY2254" s="28"/>
      <c r="BZ2254" s="28"/>
      <c r="CA2254" s="28"/>
      <c r="CB2254" s="28"/>
      <c r="CC2254" s="28"/>
      <c r="CD2254" s="28"/>
      <c r="CE2254" s="28"/>
      <c r="CF2254" s="28"/>
      <c r="CG2254" s="28"/>
      <c r="CH2254" s="28"/>
      <c r="CI2254" s="28"/>
      <c r="CJ2254" s="28"/>
      <c r="CK2254" s="28"/>
      <c r="CL2254" s="28"/>
      <c r="CM2254" s="28"/>
      <c r="CN2254" s="28"/>
      <c r="CO2254" s="28"/>
      <c r="CP2254" s="28"/>
      <c r="CQ2254" s="28"/>
      <c r="CR2254" s="28"/>
      <c r="CS2254" s="28"/>
      <c r="CT2254" s="28"/>
      <c r="CU2254" s="28"/>
      <c r="CV2254" s="28"/>
      <c r="CW2254" s="28"/>
      <c r="CX2254" s="28"/>
      <c r="CY2254" s="28"/>
      <c r="CZ2254" s="28"/>
      <c r="DA2254" s="28"/>
      <c r="DB2254" s="28"/>
      <c r="DC2254" s="28"/>
      <c r="DD2254" s="28"/>
      <c r="DE2254" s="28"/>
      <c r="DF2254" s="28"/>
      <c r="DG2254" s="28"/>
      <c r="DH2254" s="28"/>
      <c r="DI2254" s="28"/>
      <c r="DJ2254" s="28"/>
      <c r="DK2254" s="28"/>
      <c r="DL2254" s="28"/>
      <c r="DM2254" s="28"/>
      <c r="DN2254" s="28"/>
      <c r="DO2254" s="28"/>
      <c r="DP2254" s="28"/>
      <c r="DQ2254" s="28"/>
      <c r="DR2254" s="28"/>
      <c r="DS2254" s="28"/>
      <c r="DT2254" s="28"/>
      <c r="DU2254" s="28"/>
      <c r="DV2254" s="28"/>
      <c r="IP2254" s="28"/>
      <c r="IQ2254" s="28"/>
      <c r="IR2254" s="28"/>
      <c r="IS2254" s="28"/>
      <c r="IT2254" s="28"/>
      <c r="IU2254" s="28"/>
      <c r="IV2254" s="28"/>
      <c r="IW2254" s="28"/>
      <c r="IX2254" s="28"/>
      <c r="IY2254" s="28"/>
      <c r="IZ2254" s="28"/>
      <c r="JA2254" s="28"/>
      <c r="JB2254" s="28"/>
      <c r="JC2254" s="28"/>
      <c r="JD2254" s="28"/>
      <c r="JE2254" s="28"/>
      <c r="JF2254" s="28"/>
      <c r="JG2254" s="28"/>
      <c r="JH2254" s="28"/>
      <c r="JI2254" s="28"/>
      <c r="JJ2254" s="28"/>
      <c r="JK2254" s="28"/>
      <c r="JL2254" s="28"/>
      <c r="JM2254" s="28"/>
      <c r="JN2254" s="28"/>
      <c r="JO2254" s="28"/>
      <c r="JP2254" s="28"/>
      <c r="JQ2254" s="28"/>
      <c r="JR2254" s="28"/>
      <c r="JS2254" s="28"/>
      <c r="JT2254" s="28"/>
      <c r="JU2254" s="28"/>
      <c r="JV2254" s="28"/>
      <c r="JW2254" s="28"/>
      <c r="JX2254" s="28"/>
      <c r="JY2254" s="28"/>
      <c r="JZ2254" s="28"/>
      <c r="KA2254" s="28"/>
      <c r="KB2254" s="28"/>
      <c r="KC2254" s="28"/>
      <c r="KD2254" s="28"/>
    </row>
    <row r="2255" spans="5:290" x14ac:dyDescent="0.2">
      <c r="E2255" s="31"/>
      <c r="F2255" s="31"/>
      <c r="G2255" s="31"/>
      <c r="H2255" s="31"/>
      <c r="I2255" s="31"/>
      <c r="J2255" s="31"/>
      <c r="K2255" s="31"/>
      <c r="L2255" s="31"/>
      <c r="M2255" s="31"/>
      <c r="N2255" s="31"/>
      <c r="O2255" s="31"/>
      <c r="P2255" s="31"/>
      <c r="Q2255" s="31"/>
      <c r="R2255" s="31"/>
      <c r="S2255" s="31"/>
      <c r="T2255" s="31"/>
      <c r="U2255" s="31"/>
      <c r="V2255" s="31"/>
      <c r="W2255" s="31"/>
      <c r="X2255" s="31"/>
      <c r="Y2255" s="31"/>
      <c r="Z2255" s="31"/>
      <c r="AA2255" s="31"/>
      <c r="AB2255" s="28"/>
      <c r="AC2255" s="31"/>
      <c r="AD2255" s="31"/>
      <c r="AE2255" s="31"/>
      <c r="AF2255" s="31"/>
      <c r="AG2255" s="31"/>
      <c r="AH2255" s="31"/>
      <c r="AI2255" s="31"/>
      <c r="AJ2255" s="31"/>
      <c r="AK2255" s="31"/>
      <c r="AL2255" s="31"/>
      <c r="AM2255" s="31"/>
      <c r="AN2255" s="31"/>
      <c r="AO2255" s="31"/>
      <c r="AP2255" s="31"/>
      <c r="AQ2255" s="31"/>
      <c r="AR2255" s="31"/>
      <c r="AT2255" s="28"/>
      <c r="AU2255" s="28"/>
      <c r="AV2255" s="28"/>
      <c r="AW2255" s="28"/>
      <c r="AX2255" s="28"/>
      <c r="AY2255" s="28"/>
      <c r="AZ2255" s="28"/>
      <c r="BA2255" s="28"/>
      <c r="BB2255" s="28"/>
      <c r="BC2255" s="28"/>
      <c r="BD2255" s="28"/>
      <c r="BE2255" s="28"/>
      <c r="BF2255" s="28"/>
      <c r="BG2255" s="28"/>
      <c r="BH2255" s="28"/>
      <c r="BI2255" s="28"/>
      <c r="BJ2255" s="28"/>
      <c r="BK2255" s="28"/>
      <c r="BL2255" s="28"/>
      <c r="BM2255" s="28"/>
      <c r="BN2255" s="28"/>
      <c r="BO2255" s="28"/>
      <c r="BP2255" s="28"/>
      <c r="BQ2255" s="28"/>
      <c r="BR2255" s="28"/>
      <c r="BS2255" s="28"/>
      <c r="BT2255" s="28"/>
      <c r="BU2255" s="28"/>
      <c r="BV2255" s="28"/>
      <c r="BW2255" s="28"/>
      <c r="BX2255" s="28"/>
      <c r="BY2255" s="28"/>
      <c r="BZ2255" s="28"/>
      <c r="CA2255" s="28"/>
      <c r="CB2255" s="28"/>
      <c r="CC2255" s="28"/>
      <c r="CD2255" s="28"/>
      <c r="CE2255" s="28"/>
      <c r="CF2255" s="28"/>
      <c r="CG2255" s="28"/>
      <c r="CH2255" s="28"/>
      <c r="CI2255" s="28"/>
      <c r="CJ2255" s="28"/>
      <c r="CK2255" s="28"/>
      <c r="CL2255" s="28"/>
      <c r="CM2255" s="28"/>
      <c r="CN2255" s="28"/>
      <c r="CO2255" s="28"/>
      <c r="CP2255" s="28"/>
      <c r="CQ2255" s="28"/>
      <c r="CR2255" s="28"/>
      <c r="CS2255" s="28"/>
      <c r="CT2255" s="28"/>
      <c r="CU2255" s="28"/>
      <c r="CV2255" s="28"/>
      <c r="CW2255" s="28"/>
      <c r="CX2255" s="28"/>
      <c r="CY2255" s="28"/>
      <c r="CZ2255" s="28"/>
      <c r="DA2255" s="28"/>
      <c r="DB2255" s="28"/>
      <c r="DC2255" s="28"/>
      <c r="DD2255" s="28"/>
      <c r="DE2255" s="28"/>
      <c r="DF2255" s="28"/>
      <c r="DG2255" s="28"/>
      <c r="DH2255" s="28"/>
      <c r="DI2255" s="28"/>
      <c r="DJ2255" s="28"/>
      <c r="DK2255" s="28"/>
      <c r="DL2255" s="28"/>
      <c r="DM2255" s="28"/>
      <c r="DN2255" s="28"/>
      <c r="DO2255" s="28"/>
      <c r="DP2255" s="28"/>
      <c r="DQ2255" s="28"/>
      <c r="DR2255" s="28"/>
      <c r="DS2255" s="28"/>
      <c r="DT2255" s="28"/>
      <c r="DU2255" s="28"/>
      <c r="DV2255" s="28"/>
      <c r="IP2255" s="28"/>
      <c r="IQ2255" s="28"/>
      <c r="IR2255" s="28"/>
      <c r="IS2255" s="28"/>
      <c r="IT2255" s="28"/>
      <c r="IU2255" s="28"/>
      <c r="IV2255" s="28"/>
      <c r="IW2255" s="28"/>
      <c r="IX2255" s="28"/>
      <c r="IY2255" s="28"/>
      <c r="IZ2255" s="28"/>
      <c r="JA2255" s="28"/>
      <c r="JB2255" s="28"/>
      <c r="JC2255" s="28"/>
      <c r="JD2255" s="28"/>
      <c r="JE2255" s="28"/>
      <c r="JF2255" s="28"/>
      <c r="JG2255" s="28"/>
      <c r="JH2255" s="28"/>
      <c r="JI2255" s="28"/>
      <c r="JJ2255" s="28"/>
      <c r="JK2255" s="28"/>
      <c r="JL2255" s="28"/>
      <c r="JM2255" s="28"/>
      <c r="JN2255" s="28"/>
      <c r="JO2255" s="28"/>
      <c r="JP2255" s="28"/>
      <c r="JQ2255" s="28"/>
      <c r="JR2255" s="28"/>
      <c r="JS2255" s="28"/>
      <c r="JT2255" s="28"/>
      <c r="JU2255" s="28"/>
      <c r="JV2255" s="28"/>
      <c r="JW2255" s="28"/>
      <c r="JX2255" s="28"/>
      <c r="JY2255" s="28"/>
      <c r="JZ2255" s="28"/>
      <c r="KA2255" s="28"/>
      <c r="KB2255" s="28"/>
      <c r="KC2255" s="28"/>
      <c r="KD2255" s="28"/>
    </row>
    <row r="2256" spans="5:290" x14ac:dyDescent="0.2">
      <c r="E2256" s="31"/>
      <c r="F2256" s="31"/>
      <c r="G2256" s="31"/>
      <c r="H2256" s="31"/>
      <c r="I2256" s="31"/>
      <c r="J2256" s="31"/>
      <c r="K2256" s="31"/>
      <c r="L2256" s="31"/>
      <c r="M2256" s="31"/>
      <c r="N2256" s="31"/>
      <c r="O2256" s="31"/>
      <c r="P2256" s="31"/>
      <c r="Q2256" s="31"/>
      <c r="R2256" s="31"/>
      <c r="S2256" s="31"/>
      <c r="T2256" s="31"/>
      <c r="U2256" s="31"/>
      <c r="V2256" s="31"/>
      <c r="W2256" s="31"/>
      <c r="X2256" s="31"/>
      <c r="Y2256" s="31"/>
      <c r="Z2256" s="31"/>
      <c r="AA2256" s="31"/>
      <c r="AB2256" s="28"/>
      <c r="AC2256" s="31"/>
      <c r="AD2256" s="31"/>
      <c r="AE2256" s="31"/>
      <c r="AF2256" s="31"/>
      <c r="AG2256" s="31"/>
      <c r="AH2256" s="31"/>
      <c r="AI2256" s="31"/>
      <c r="AJ2256" s="31"/>
      <c r="AK2256" s="31"/>
      <c r="AL2256" s="31"/>
      <c r="AM2256" s="31"/>
      <c r="AN2256" s="31"/>
      <c r="AO2256" s="31"/>
      <c r="AP2256" s="31"/>
      <c r="AQ2256" s="31"/>
      <c r="AR2256" s="31"/>
      <c r="AT2256" s="28"/>
      <c r="AU2256" s="28"/>
      <c r="AV2256" s="28"/>
      <c r="AW2256" s="28"/>
      <c r="AX2256" s="28"/>
      <c r="AY2256" s="28"/>
      <c r="AZ2256" s="28"/>
      <c r="BA2256" s="28"/>
      <c r="BB2256" s="28"/>
      <c r="BC2256" s="28"/>
      <c r="BD2256" s="28"/>
      <c r="BE2256" s="28"/>
      <c r="BF2256" s="28"/>
      <c r="BG2256" s="28"/>
      <c r="BH2256" s="28"/>
      <c r="BI2256" s="28"/>
      <c r="BJ2256" s="28"/>
      <c r="BK2256" s="28"/>
      <c r="BL2256" s="28"/>
      <c r="BM2256" s="28"/>
      <c r="BN2256" s="28"/>
      <c r="BO2256" s="28"/>
      <c r="BP2256" s="28"/>
      <c r="BQ2256" s="28"/>
      <c r="BR2256" s="28"/>
      <c r="BS2256" s="28"/>
      <c r="BT2256" s="28"/>
      <c r="BU2256" s="28"/>
      <c r="BV2256" s="28"/>
      <c r="BW2256" s="28"/>
      <c r="BX2256" s="28"/>
      <c r="BY2256" s="28"/>
      <c r="BZ2256" s="28"/>
      <c r="CA2256" s="28"/>
      <c r="CB2256" s="28"/>
      <c r="CC2256" s="28"/>
      <c r="CD2256" s="28"/>
      <c r="CE2256" s="28"/>
      <c r="CF2256" s="28"/>
      <c r="CG2256" s="28"/>
      <c r="CH2256" s="28"/>
      <c r="CI2256" s="28"/>
      <c r="CJ2256" s="28"/>
      <c r="CK2256" s="28"/>
      <c r="CL2256" s="28"/>
      <c r="CM2256" s="28"/>
      <c r="CN2256" s="28"/>
      <c r="CO2256" s="28"/>
      <c r="CP2256" s="28"/>
      <c r="CQ2256" s="28"/>
      <c r="CR2256" s="28"/>
      <c r="CS2256" s="28"/>
      <c r="CT2256" s="28"/>
      <c r="CU2256" s="28"/>
      <c r="CV2256" s="28"/>
      <c r="CW2256" s="28"/>
      <c r="CX2256" s="28"/>
      <c r="CY2256" s="28"/>
      <c r="CZ2256" s="28"/>
      <c r="DA2256" s="28"/>
      <c r="DB2256" s="28"/>
      <c r="DC2256" s="28"/>
      <c r="DD2256" s="28"/>
      <c r="DE2256" s="28"/>
      <c r="DF2256" s="28"/>
      <c r="DG2256" s="28"/>
      <c r="DH2256" s="28"/>
      <c r="DI2256" s="28"/>
      <c r="DJ2256" s="28"/>
      <c r="DK2256" s="28"/>
      <c r="DL2256" s="28"/>
      <c r="DM2256" s="28"/>
      <c r="DN2256" s="28"/>
      <c r="DO2256" s="28"/>
      <c r="DP2256" s="28"/>
      <c r="DQ2256" s="28"/>
      <c r="DR2256" s="28"/>
      <c r="DS2256" s="28"/>
      <c r="DT2256" s="28"/>
      <c r="DU2256" s="28"/>
      <c r="DV2256" s="28"/>
      <c r="IP2256" s="28"/>
      <c r="IQ2256" s="28"/>
      <c r="IR2256" s="28"/>
      <c r="IS2256" s="28"/>
      <c r="IT2256" s="28"/>
      <c r="IU2256" s="28"/>
      <c r="IV2256" s="28"/>
      <c r="IW2256" s="28"/>
      <c r="IX2256" s="28"/>
      <c r="IY2256" s="28"/>
      <c r="IZ2256" s="28"/>
      <c r="JA2256" s="28"/>
      <c r="JB2256" s="28"/>
      <c r="JC2256" s="28"/>
      <c r="JD2256" s="28"/>
      <c r="JE2256" s="28"/>
      <c r="JF2256" s="28"/>
      <c r="JG2256" s="28"/>
      <c r="JH2256" s="28"/>
      <c r="JI2256" s="28"/>
      <c r="JJ2256" s="28"/>
      <c r="JK2256" s="28"/>
      <c r="JL2256" s="28"/>
      <c r="JM2256" s="28"/>
      <c r="JN2256" s="28"/>
      <c r="JO2256" s="28"/>
      <c r="JP2256" s="28"/>
      <c r="JQ2256" s="28"/>
      <c r="JR2256" s="28"/>
      <c r="JS2256" s="28"/>
      <c r="JT2256" s="28"/>
      <c r="JU2256" s="28"/>
      <c r="JV2256" s="28"/>
      <c r="JW2256" s="28"/>
      <c r="JX2256" s="28"/>
      <c r="JY2256" s="28"/>
      <c r="JZ2256" s="28"/>
      <c r="KA2256" s="28"/>
      <c r="KB2256" s="28"/>
      <c r="KC2256" s="28"/>
      <c r="KD2256" s="28"/>
    </row>
    <row r="2257" spans="5:290" x14ac:dyDescent="0.2">
      <c r="E2257" s="31"/>
      <c r="F2257" s="31"/>
      <c r="G2257" s="31"/>
      <c r="H2257" s="31"/>
      <c r="I2257" s="31"/>
      <c r="J2257" s="31"/>
      <c r="K2257" s="31"/>
      <c r="L2257" s="31"/>
      <c r="M2257" s="31"/>
      <c r="N2257" s="31"/>
      <c r="O2257" s="31"/>
      <c r="P2257" s="31"/>
      <c r="Q2257" s="31"/>
      <c r="R2257" s="31"/>
      <c r="S2257" s="31"/>
      <c r="T2257" s="31"/>
      <c r="U2257" s="31"/>
      <c r="V2257" s="31"/>
      <c r="W2257" s="31"/>
      <c r="X2257" s="31"/>
      <c r="Y2257" s="31"/>
      <c r="Z2257" s="31"/>
      <c r="AA2257" s="31"/>
      <c r="AB2257" s="28"/>
      <c r="AC2257" s="31"/>
      <c r="AD2257" s="31"/>
      <c r="AE2257" s="31"/>
      <c r="AF2257" s="31"/>
      <c r="AG2257" s="31"/>
      <c r="AH2257" s="31"/>
      <c r="AI2257" s="31"/>
      <c r="AJ2257" s="31"/>
      <c r="AK2257" s="31"/>
      <c r="AL2257" s="31"/>
      <c r="AM2257" s="31"/>
      <c r="AN2257" s="31"/>
      <c r="AO2257" s="31"/>
      <c r="AP2257" s="31"/>
      <c r="AQ2257" s="31"/>
      <c r="AR2257" s="31"/>
      <c r="AT2257" s="28"/>
      <c r="AU2257" s="28"/>
      <c r="AV2257" s="28"/>
      <c r="AW2257" s="28"/>
      <c r="AX2257" s="28"/>
      <c r="AY2257" s="28"/>
      <c r="AZ2257" s="28"/>
      <c r="BA2257" s="28"/>
      <c r="BB2257" s="28"/>
      <c r="BC2257" s="28"/>
      <c r="BD2257" s="28"/>
      <c r="BE2257" s="28"/>
      <c r="BF2257" s="28"/>
      <c r="BG2257" s="28"/>
      <c r="BH2257" s="28"/>
      <c r="BI2257" s="28"/>
      <c r="BJ2257" s="28"/>
      <c r="BK2257" s="28"/>
      <c r="BL2257" s="28"/>
      <c r="BM2257" s="28"/>
      <c r="BN2257" s="28"/>
      <c r="BO2257" s="28"/>
      <c r="BP2257" s="28"/>
      <c r="BQ2257" s="28"/>
      <c r="BR2257" s="28"/>
      <c r="BS2257" s="28"/>
      <c r="BT2257" s="28"/>
      <c r="BU2257" s="28"/>
      <c r="BV2257" s="28"/>
      <c r="BW2257" s="28"/>
      <c r="BX2257" s="28"/>
      <c r="BY2257" s="28"/>
      <c r="BZ2257" s="28"/>
      <c r="CA2257" s="28"/>
      <c r="CB2257" s="28"/>
      <c r="CC2257" s="28"/>
      <c r="CD2257" s="28"/>
      <c r="CE2257" s="28"/>
      <c r="CF2257" s="28"/>
      <c r="CG2257" s="28"/>
      <c r="CH2257" s="28"/>
      <c r="CI2257" s="28"/>
      <c r="CJ2257" s="28"/>
      <c r="CK2257" s="28"/>
      <c r="CL2257" s="28"/>
      <c r="CM2257" s="28"/>
      <c r="CN2257" s="28"/>
      <c r="CO2257" s="28"/>
      <c r="CP2257" s="28"/>
      <c r="CQ2257" s="28"/>
      <c r="CR2257" s="28"/>
      <c r="CS2257" s="28"/>
      <c r="CT2257" s="28"/>
      <c r="CU2257" s="28"/>
      <c r="CV2257" s="28"/>
      <c r="CW2257" s="28"/>
      <c r="CX2257" s="28"/>
      <c r="CY2257" s="28"/>
      <c r="CZ2257" s="28"/>
      <c r="DA2257" s="28"/>
      <c r="DB2257" s="28"/>
      <c r="DC2257" s="28"/>
      <c r="DD2257" s="28"/>
      <c r="DE2257" s="28"/>
      <c r="DF2257" s="28"/>
      <c r="DG2257" s="28"/>
      <c r="DH2257" s="28"/>
      <c r="DI2257" s="28"/>
      <c r="DJ2257" s="28"/>
      <c r="DK2257" s="28"/>
      <c r="DL2257" s="28"/>
      <c r="DM2257" s="28"/>
      <c r="DN2257" s="28"/>
      <c r="DO2257" s="28"/>
      <c r="DP2257" s="28"/>
      <c r="DQ2257" s="28"/>
      <c r="DR2257" s="28"/>
      <c r="DS2257" s="28"/>
      <c r="DT2257" s="28"/>
      <c r="DU2257" s="28"/>
      <c r="DV2257" s="28"/>
      <c r="IP2257" s="28"/>
      <c r="IQ2257" s="28"/>
      <c r="IR2257" s="28"/>
      <c r="IS2257" s="28"/>
      <c r="IT2257" s="28"/>
      <c r="IU2257" s="28"/>
      <c r="IV2257" s="28"/>
      <c r="IW2257" s="28"/>
      <c r="IX2257" s="28"/>
      <c r="IY2257" s="28"/>
      <c r="IZ2257" s="28"/>
      <c r="JA2257" s="28"/>
      <c r="JB2257" s="28"/>
      <c r="JC2257" s="28"/>
      <c r="JD2257" s="28"/>
      <c r="JE2257" s="28"/>
      <c r="JF2257" s="28"/>
      <c r="JG2257" s="28"/>
      <c r="JH2257" s="28"/>
      <c r="JI2257" s="28"/>
      <c r="JJ2257" s="28"/>
      <c r="JK2257" s="28"/>
      <c r="JL2257" s="28"/>
      <c r="JM2257" s="28"/>
      <c r="JN2257" s="28"/>
      <c r="JO2257" s="28"/>
      <c r="JP2257" s="28"/>
      <c r="JQ2257" s="28"/>
      <c r="JR2257" s="28"/>
      <c r="JS2257" s="28"/>
      <c r="JT2257" s="28"/>
      <c r="JU2257" s="28"/>
      <c r="JV2257" s="28"/>
      <c r="JW2257" s="28"/>
      <c r="JX2257" s="28"/>
      <c r="JY2257" s="28"/>
      <c r="JZ2257" s="28"/>
      <c r="KA2257" s="28"/>
      <c r="KB2257" s="28"/>
      <c r="KC2257" s="28"/>
      <c r="KD2257" s="28"/>
    </row>
    <row r="2258" spans="5:290" x14ac:dyDescent="0.2">
      <c r="E2258" s="31"/>
      <c r="F2258" s="31"/>
      <c r="G2258" s="31"/>
      <c r="H2258" s="31"/>
      <c r="I2258" s="31"/>
      <c r="J2258" s="31"/>
      <c r="K2258" s="31"/>
      <c r="L2258" s="31"/>
      <c r="M2258" s="31"/>
      <c r="N2258" s="31"/>
      <c r="O2258" s="31"/>
      <c r="P2258" s="31"/>
      <c r="Q2258" s="31"/>
      <c r="R2258" s="31"/>
      <c r="S2258" s="31"/>
      <c r="T2258" s="31"/>
      <c r="U2258" s="31"/>
      <c r="V2258" s="31"/>
      <c r="W2258" s="31"/>
      <c r="X2258" s="31"/>
      <c r="Y2258" s="31"/>
      <c r="Z2258" s="31"/>
      <c r="AA2258" s="31"/>
      <c r="AB2258" s="28"/>
      <c r="AC2258" s="31"/>
      <c r="AD2258" s="31"/>
      <c r="AE2258" s="31"/>
      <c r="AF2258" s="31"/>
      <c r="AG2258" s="31"/>
      <c r="AH2258" s="31"/>
      <c r="AI2258" s="31"/>
      <c r="AJ2258" s="31"/>
      <c r="AK2258" s="31"/>
      <c r="AL2258" s="31"/>
      <c r="AM2258" s="31"/>
      <c r="AN2258" s="31"/>
      <c r="AO2258" s="31"/>
      <c r="AP2258" s="31"/>
      <c r="AQ2258" s="31"/>
      <c r="AR2258" s="31"/>
      <c r="AT2258" s="28"/>
      <c r="AU2258" s="28"/>
      <c r="AV2258" s="28"/>
      <c r="AW2258" s="28"/>
      <c r="AX2258" s="28"/>
      <c r="AY2258" s="28"/>
      <c r="AZ2258" s="28"/>
      <c r="BA2258" s="28"/>
      <c r="BB2258" s="28"/>
      <c r="BC2258" s="28"/>
      <c r="BD2258" s="28"/>
      <c r="BE2258" s="28"/>
      <c r="BF2258" s="28"/>
      <c r="BG2258" s="28"/>
      <c r="BH2258" s="28"/>
      <c r="BI2258" s="28"/>
      <c r="BJ2258" s="28"/>
      <c r="BK2258" s="28"/>
      <c r="BL2258" s="28"/>
      <c r="BM2258" s="28"/>
      <c r="BN2258" s="28"/>
      <c r="BO2258" s="28"/>
      <c r="BP2258" s="28"/>
      <c r="BQ2258" s="28"/>
      <c r="BR2258" s="28"/>
      <c r="BS2258" s="28"/>
      <c r="BT2258" s="28"/>
      <c r="BU2258" s="28"/>
      <c r="BV2258" s="28"/>
      <c r="BW2258" s="28"/>
      <c r="BX2258" s="28"/>
      <c r="BY2258" s="28"/>
      <c r="BZ2258" s="28"/>
      <c r="CA2258" s="28"/>
      <c r="CB2258" s="28"/>
      <c r="CC2258" s="28"/>
      <c r="CD2258" s="28"/>
      <c r="CE2258" s="28"/>
      <c r="CF2258" s="28"/>
      <c r="CG2258" s="28"/>
      <c r="CH2258" s="28"/>
      <c r="CI2258" s="28"/>
      <c r="CJ2258" s="28"/>
      <c r="CK2258" s="28"/>
      <c r="CL2258" s="28"/>
      <c r="CM2258" s="28"/>
      <c r="CN2258" s="28"/>
      <c r="CO2258" s="28"/>
      <c r="CP2258" s="28"/>
      <c r="CQ2258" s="28"/>
      <c r="CR2258" s="28"/>
      <c r="CS2258" s="28"/>
      <c r="CT2258" s="28"/>
      <c r="CU2258" s="28"/>
      <c r="CV2258" s="28"/>
      <c r="CW2258" s="28"/>
      <c r="CX2258" s="28"/>
      <c r="CY2258" s="28"/>
      <c r="CZ2258" s="28"/>
      <c r="DA2258" s="28"/>
      <c r="DB2258" s="28"/>
      <c r="DC2258" s="28"/>
      <c r="DD2258" s="28"/>
      <c r="DE2258" s="28"/>
      <c r="DF2258" s="28"/>
      <c r="DG2258" s="28"/>
      <c r="DH2258" s="28"/>
      <c r="DI2258" s="28"/>
      <c r="DJ2258" s="28"/>
      <c r="DK2258" s="28"/>
      <c r="DL2258" s="28"/>
      <c r="DM2258" s="28"/>
      <c r="DN2258" s="28"/>
      <c r="DO2258" s="28"/>
      <c r="DP2258" s="28"/>
      <c r="DQ2258" s="28"/>
      <c r="DR2258" s="28"/>
      <c r="DS2258" s="28"/>
      <c r="DT2258" s="28"/>
      <c r="DU2258" s="28"/>
      <c r="DV2258" s="28"/>
      <c r="IP2258" s="28"/>
      <c r="IQ2258" s="28"/>
      <c r="IR2258" s="28"/>
      <c r="IS2258" s="28"/>
      <c r="IT2258" s="28"/>
      <c r="IU2258" s="28"/>
      <c r="IV2258" s="28"/>
      <c r="IW2258" s="28"/>
      <c r="IX2258" s="28"/>
      <c r="IY2258" s="28"/>
      <c r="IZ2258" s="28"/>
      <c r="JA2258" s="28"/>
      <c r="JB2258" s="28"/>
      <c r="JC2258" s="28"/>
      <c r="JD2258" s="28"/>
      <c r="JE2258" s="28"/>
      <c r="JF2258" s="28"/>
      <c r="JG2258" s="28"/>
      <c r="JH2258" s="28"/>
      <c r="JI2258" s="28"/>
      <c r="JJ2258" s="28"/>
      <c r="JK2258" s="28"/>
      <c r="JL2258" s="28"/>
      <c r="JM2258" s="28"/>
      <c r="JN2258" s="28"/>
      <c r="JO2258" s="28"/>
      <c r="JP2258" s="28"/>
      <c r="JQ2258" s="28"/>
      <c r="JR2258" s="28"/>
      <c r="JS2258" s="28"/>
      <c r="JT2258" s="28"/>
      <c r="JU2258" s="28"/>
      <c r="JV2258" s="28"/>
      <c r="JW2258" s="28"/>
      <c r="JX2258" s="28"/>
      <c r="JY2258" s="28"/>
      <c r="JZ2258" s="28"/>
      <c r="KA2258" s="28"/>
      <c r="KB2258" s="28"/>
      <c r="KC2258" s="28"/>
      <c r="KD2258" s="28"/>
    </row>
    <row r="2259" spans="5:290" x14ac:dyDescent="0.2">
      <c r="E2259" s="31"/>
      <c r="F2259" s="31"/>
      <c r="G2259" s="31"/>
      <c r="H2259" s="31"/>
      <c r="I2259" s="31"/>
      <c r="J2259" s="31"/>
      <c r="K2259" s="31"/>
      <c r="L2259" s="31"/>
      <c r="M2259" s="31"/>
      <c r="N2259" s="31"/>
      <c r="O2259" s="31"/>
      <c r="P2259" s="31"/>
      <c r="Q2259" s="31"/>
      <c r="R2259" s="31"/>
      <c r="S2259" s="31"/>
      <c r="T2259" s="31"/>
      <c r="U2259" s="31"/>
      <c r="V2259" s="31"/>
      <c r="W2259" s="31"/>
      <c r="X2259" s="31"/>
      <c r="Y2259" s="31"/>
      <c r="Z2259" s="31"/>
      <c r="AA2259" s="31"/>
      <c r="AB2259" s="28"/>
      <c r="AC2259" s="31"/>
      <c r="AD2259" s="31"/>
      <c r="AE2259" s="31"/>
      <c r="AF2259" s="31"/>
      <c r="AG2259" s="31"/>
      <c r="AH2259" s="31"/>
      <c r="AI2259" s="31"/>
      <c r="AJ2259" s="31"/>
      <c r="AK2259" s="31"/>
      <c r="AL2259" s="31"/>
      <c r="AM2259" s="31"/>
      <c r="AN2259" s="31"/>
      <c r="AO2259" s="31"/>
      <c r="AP2259" s="31"/>
      <c r="AQ2259" s="31"/>
      <c r="AR2259" s="31"/>
      <c r="AT2259" s="28"/>
      <c r="AU2259" s="28"/>
      <c r="AV2259" s="28"/>
      <c r="AW2259" s="28"/>
      <c r="AX2259" s="28"/>
      <c r="AY2259" s="28"/>
      <c r="AZ2259" s="28"/>
      <c r="BA2259" s="28"/>
      <c r="BB2259" s="28"/>
      <c r="BC2259" s="28"/>
      <c r="BD2259" s="28"/>
      <c r="BE2259" s="28"/>
      <c r="BF2259" s="28"/>
      <c r="BG2259" s="28"/>
      <c r="BH2259" s="28"/>
      <c r="BI2259" s="28"/>
      <c r="BJ2259" s="28"/>
      <c r="BK2259" s="28"/>
      <c r="BL2259" s="28"/>
      <c r="BM2259" s="28"/>
      <c r="BN2259" s="28"/>
      <c r="BO2259" s="28"/>
      <c r="BP2259" s="28"/>
      <c r="BQ2259" s="28"/>
      <c r="BR2259" s="28"/>
      <c r="BS2259" s="28"/>
      <c r="BT2259" s="28"/>
      <c r="BU2259" s="28"/>
      <c r="BV2259" s="28"/>
      <c r="BW2259" s="28"/>
      <c r="BX2259" s="28"/>
      <c r="BY2259" s="28"/>
      <c r="BZ2259" s="28"/>
      <c r="CA2259" s="28"/>
      <c r="CB2259" s="28"/>
      <c r="CC2259" s="28"/>
      <c r="CD2259" s="28"/>
      <c r="CE2259" s="28"/>
      <c r="CF2259" s="28"/>
      <c r="CG2259" s="28"/>
      <c r="CH2259" s="28"/>
      <c r="CI2259" s="28"/>
      <c r="CJ2259" s="28"/>
      <c r="CK2259" s="28"/>
      <c r="CL2259" s="28"/>
      <c r="CM2259" s="28"/>
      <c r="CN2259" s="28"/>
      <c r="CO2259" s="28"/>
      <c r="CP2259" s="28"/>
      <c r="CQ2259" s="28"/>
      <c r="CR2259" s="28"/>
      <c r="CS2259" s="28"/>
      <c r="CT2259" s="28"/>
      <c r="CU2259" s="28"/>
      <c r="CV2259" s="28"/>
      <c r="CW2259" s="28"/>
      <c r="CX2259" s="28"/>
      <c r="CY2259" s="28"/>
      <c r="CZ2259" s="28"/>
      <c r="DA2259" s="28"/>
      <c r="DB2259" s="28"/>
      <c r="DC2259" s="28"/>
      <c r="DD2259" s="28"/>
      <c r="DE2259" s="28"/>
      <c r="DF2259" s="28"/>
      <c r="DG2259" s="28"/>
      <c r="DH2259" s="28"/>
      <c r="DI2259" s="28"/>
      <c r="DJ2259" s="28"/>
      <c r="DK2259" s="28"/>
      <c r="DL2259" s="28"/>
      <c r="DM2259" s="28"/>
      <c r="DN2259" s="28"/>
      <c r="DO2259" s="28"/>
      <c r="DP2259" s="28"/>
      <c r="DQ2259" s="28"/>
      <c r="DR2259" s="28"/>
      <c r="DS2259" s="28"/>
      <c r="DT2259" s="28"/>
      <c r="DU2259" s="28"/>
      <c r="DV2259" s="28"/>
      <c r="IP2259" s="28"/>
      <c r="IQ2259" s="28"/>
      <c r="IR2259" s="28"/>
      <c r="IS2259" s="28"/>
      <c r="IT2259" s="28"/>
      <c r="IU2259" s="28"/>
      <c r="IV2259" s="28"/>
      <c r="IW2259" s="28"/>
      <c r="IX2259" s="28"/>
      <c r="IY2259" s="28"/>
      <c r="IZ2259" s="28"/>
      <c r="JA2259" s="28"/>
      <c r="JB2259" s="28"/>
      <c r="JC2259" s="28"/>
      <c r="JD2259" s="28"/>
      <c r="JE2259" s="28"/>
      <c r="JF2259" s="28"/>
      <c r="JG2259" s="28"/>
      <c r="JH2259" s="28"/>
      <c r="JI2259" s="28"/>
      <c r="JJ2259" s="28"/>
      <c r="JK2259" s="28"/>
      <c r="JL2259" s="28"/>
      <c r="JM2259" s="28"/>
      <c r="JN2259" s="28"/>
      <c r="JO2259" s="28"/>
      <c r="JP2259" s="28"/>
      <c r="JQ2259" s="28"/>
      <c r="JR2259" s="28"/>
      <c r="JS2259" s="28"/>
      <c r="JT2259" s="28"/>
      <c r="JU2259" s="28"/>
      <c r="JV2259" s="28"/>
      <c r="JW2259" s="28"/>
      <c r="JX2259" s="28"/>
      <c r="JY2259" s="28"/>
      <c r="JZ2259" s="28"/>
      <c r="KA2259" s="28"/>
      <c r="KB2259" s="28"/>
      <c r="KC2259" s="28"/>
      <c r="KD2259" s="28"/>
    </row>
    <row r="2260" spans="5:290" x14ac:dyDescent="0.2">
      <c r="E2260" s="31"/>
      <c r="F2260" s="31"/>
      <c r="G2260" s="31"/>
      <c r="H2260" s="31"/>
      <c r="I2260" s="31"/>
      <c r="J2260" s="31"/>
      <c r="K2260" s="31"/>
      <c r="L2260" s="31"/>
      <c r="M2260" s="31"/>
      <c r="N2260" s="31"/>
      <c r="O2260" s="31"/>
      <c r="P2260" s="31"/>
      <c r="Q2260" s="31"/>
      <c r="R2260" s="31"/>
      <c r="S2260" s="31"/>
      <c r="T2260" s="31"/>
      <c r="U2260" s="31"/>
      <c r="V2260" s="31"/>
      <c r="W2260" s="31"/>
      <c r="X2260" s="31"/>
      <c r="Y2260" s="31"/>
      <c r="Z2260" s="31"/>
      <c r="AA2260" s="31"/>
      <c r="AB2260" s="28"/>
      <c r="AC2260" s="31"/>
      <c r="AD2260" s="31"/>
      <c r="AE2260" s="31"/>
      <c r="AF2260" s="31"/>
      <c r="AG2260" s="31"/>
      <c r="AH2260" s="31"/>
      <c r="AI2260" s="31"/>
      <c r="AJ2260" s="31"/>
      <c r="AK2260" s="31"/>
      <c r="AL2260" s="31"/>
      <c r="AM2260" s="31"/>
      <c r="AN2260" s="31"/>
      <c r="AO2260" s="31"/>
      <c r="AP2260" s="31"/>
      <c r="AQ2260" s="31"/>
      <c r="AR2260" s="31"/>
      <c r="AT2260" s="28"/>
      <c r="AU2260" s="28"/>
      <c r="AV2260" s="28"/>
      <c r="AW2260" s="28"/>
      <c r="AX2260" s="28"/>
      <c r="AY2260" s="28"/>
      <c r="AZ2260" s="28"/>
      <c r="BA2260" s="28"/>
      <c r="BB2260" s="28"/>
      <c r="BC2260" s="28"/>
      <c r="BD2260" s="28"/>
      <c r="BE2260" s="28"/>
      <c r="BF2260" s="28"/>
      <c r="BG2260" s="28"/>
      <c r="BH2260" s="28"/>
      <c r="BI2260" s="28"/>
      <c r="BJ2260" s="28"/>
      <c r="BK2260" s="28"/>
      <c r="BL2260" s="28"/>
      <c r="BM2260" s="28"/>
      <c r="BN2260" s="28"/>
      <c r="BO2260" s="28"/>
      <c r="BP2260" s="28"/>
      <c r="BQ2260" s="28"/>
      <c r="BR2260" s="28"/>
      <c r="BS2260" s="28"/>
      <c r="BT2260" s="28"/>
      <c r="BU2260" s="28"/>
      <c r="BV2260" s="28"/>
      <c r="BW2260" s="28"/>
      <c r="BX2260" s="28"/>
      <c r="BY2260" s="28"/>
      <c r="BZ2260" s="28"/>
      <c r="CA2260" s="28"/>
      <c r="CB2260" s="28"/>
      <c r="CC2260" s="28"/>
      <c r="CD2260" s="28"/>
      <c r="CE2260" s="28"/>
      <c r="CF2260" s="28"/>
      <c r="CG2260" s="28"/>
      <c r="CH2260" s="28"/>
      <c r="CI2260" s="28"/>
      <c r="CJ2260" s="28"/>
      <c r="CK2260" s="28"/>
      <c r="CL2260" s="28"/>
      <c r="CM2260" s="28"/>
      <c r="CN2260" s="28"/>
      <c r="CO2260" s="28"/>
      <c r="CP2260" s="28"/>
      <c r="CQ2260" s="28"/>
      <c r="CR2260" s="28"/>
      <c r="CS2260" s="28"/>
      <c r="CT2260" s="28"/>
      <c r="CU2260" s="28"/>
      <c r="CV2260" s="28"/>
      <c r="CW2260" s="28"/>
      <c r="CX2260" s="28"/>
      <c r="CY2260" s="28"/>
      <c r="CZ2260" s="28"/>
      <c r="DA2260" s="28"/>
      <c r="DB2260" s="28"/>
      <c r="DC2260" s="28"/>
      <c r="DD2260" s="28"/>
      <c r="DE2260" s="28"/>
      <c r="DF2260" s="28"/>
      <c r="DG2260" s="28"/>
      <c r="DH2260" s="28"/>
      <c r="DI2260" s="28"/>
      <c r="DJ2260" s="28"/>
      <c r="DK2260" s="28"/>
      <c r="DL2260" s="28"/>
      <c r="DM2260" s="28"/>
      <c r="DN2260" s="28"/>
      <c r="DO2260" s="28"/>
      <c r="DP2260" s="28"/>
      <c r="DQ2260" s="28"/>
      <c r="DR2260" s="28"/>
      <c r="DS2260" s="28"/>
      <c r="DT2260" s="28"/>
      <c r="DU2260" s="28"/>
      <c r="DV2260" s="28"/>
      <c r="IP2260" s="28"/>
      <c r="IQ2260" s="28"/>
      <c r="IR2260" s="28"/>
      <c r="IS2260" s="28"/>
      <c r="IT2260" s="28"/>
      <c r="IU2260" s="28"/>
      <c r="IV2260" s="28"/>
      <c r="IW2260" s="28"/>
      <c r="IX2260" s="28"/>
      <c r="IY2260" s="28"/>
      <c r="IZ2260" s="28"/>
      <c r="JA2260" s="28"/>
      <c r="JB2260" s="28"/>
      <c r="JC2260" s="28"/>
      <c r="JD2260" s="28"/>
      <c r="JE2260" s="28"/>
      <c r="JF2260" s="28"/>
      <c r="JG2260" s="28"/>
      <c r="JH2260" s="28"/>
      <c r="JI2260" s="28"/>
      <c r="JJ2260" s="28"/>
      <c r="JK2260" s="28"/>
      <c r="JL2260" s="28"/>
      <c r="JM2260" s="28"/>
      <c r="JN2260" s="28"/>
      <c r="JO2260" s="28"/>
      <c r="JP2260" s="28"/>
      <c r="JQ2260" s="28"/>
      <c r="JR2260" s="28"/>
      <c r="JS2260" s="28"/>
      <c r="JT2260" s="28"/>
      <c r="JU2260" s="28"/>
      <c r="JV2260" s="28"/>
      <c r="JW2260" s="28"/>
      <c r="JX2260" s="28"/>
      <c r="JY2260" s="28"/>
      <c r="JZ2260" s="28"/>
      <c r="KA2260" s="28"/>
      <c r="KB2260" s="28"/>
      <c r="KC2260" s="28"/>
      <c r="KD2260" s="28"/>
    </row>
    <row r="2261" spans="5:290" x14ac:dyDescent="0.2">
      <c r="E2261" s="31"/>
      <c r="F2261" s="31"/>
      <c r="G2261" s="31"/>
      <c r="H2261" s="31"/>
      <c r="I2261" s="31"/>
      <c r="J2261" s="31"/>
      <c r="K2261" s="31"/>
      <c r="L2261" s="31"/>
      <c r="M2261" s="31"/>
      <c r="N2261" s="31"/>
      <c r="O2261" s="31"/>
      <c r="P2261" s="31"/>
      <c r="Q2261" s="31"/>
      <c r="R2261" s="31"/>
      <c r="S2261" s="31"/>
      <c r="T2261" s="31"/>
      <c r="U2261" s="31"/>
      <c r="V2261" s="31"/>
      <c r="W2261" s="31"/>
      <c r="X2261" s="31"/>
      <c r="Y2261" s="31"/>
      <c r="Z2261" s="31"/>
      <c r="AA2261" s="31"/>
      <c r="AB2261" s="28"/>
      <c r="AC2261" s="31"/>
      <c r="AD2261" s="31"/>
      <c r="AE2261" s="31"/>
      <c r="AF2261" s="31"/>
      <c r="AG2261" s="31"/>
      <c r="AH2261" s="31"/>
      <c r="AI2261" s="31"/>
      <c r="AJ2261" s="31"/>
      <c r="AK2261" s="31"/>
      <c r="AL2261" s="31"/>
      <c r="AM2261" s="31"/>
      <c r="AN2261" s="31"/>
      <c r="AO2261" s="31"/>
      <c r="AP2261" s="31"/>
      <c r="AQ2261" s="31"/>
      <c r="AR2261" s="31"/>
      <c r="AT2261" s="28"/>
      <c r="AU2261" s="28"/>
      <c r="AV2261" s="28"/>
      <c r="AW2261" s="28"/>
      <c r="AX2261" s="28"/>
      <c r="AY2261" s="28"/>
      <c r="AZ2261" s="28"/>
      <c r="BA2261" s="28"/>
      <c r="BB2261" s="28"/>
      <c r="BC2261" s="28"/>
      <c r="BD2261" s="28"/>
      <c r="BE2261" s="28"/>
      <c r="BF2261" s="28"/>
      <c r="BG2261" s="28"/>
      <c r="BH2261" s="28"/>
      <c r="BI2261" s="28"/>
      <c r="BJ2261" s="28"/>
      <c r="BK2261" s="28"/>
      <c r="BL2261" s="28"/>
      <c r="BM2261" s="28"/>
      <c r="BN2261" s="28"/>
      <c r="BO2261" s="28"/>
      <c r="BP2261" s="28"/>
      <c r="BQ2261" s="28"/>
      <c r="BR2261" s="28"/>
      <c r="BS2261" s="28"/>
      <c r="BT2261" s="28"/>
      <c r="BU2261" s="28"/>
      <c r="BV2261" s="28"/>
      <c r="BW2261" s="28"/>
      <c r="BX2261" s="28"/>
      <c r="BY2261" s="28"/>
      <c r="BZ2261" s="28"/>
      <c r="CA2261" s="28"/>
      <c r="CB2261" s="28"/>
      <c r="CC2261" s="28"/>
      <c r="CD2261" s="28"/>
      <c r="CE2261" s="28"/>
      <c r="CF2261" s="28"/>
      <c r="CG2261" s="28"/>
      <c r="CH2261" s="28"/>
      <c r="CI2261" s="28"/>
      <c r="CJ2261" s="28"/>
      <c r="CK2261" s="28"/>
      <c r="CL2261" s="28"/>
      <c r="CM2261" s="28"/>
      <c r="CN2261" s="28"/>
      <c r="CO2261" s="28"/>
      <c r="CP2261" s="28"/>
      <c r="CQ2261" s="28"/>
      <c r="CR2261" s="28"/>
      <c r="CS2261" s="28"/>
      <c r="CT2261" s="28"/>
      <c r="CU2261" s="28"/>
      <c r="CV2261" s="28"/>
      <c r="CW2261" s="28"/>
      <c r="CX2261" s="28"/>
      <c r="CY2261" s="28"/>
      <c r="CZ2261" s="28"/>
      <c r="DA2261" s="28"/>
      <c r="DB2261" s="28"/>
      <c r="DC2261" s="28"/>
      <c r="DD2261" s="28"/>
      <c r="DE2261" s="28"/>
      <c r="DF2261" s="28"/>
      <c r="DG2261" s="28"/>
      <c r="DH2261" s="28"/>
      <c r="DI2261" s="28"/>
      <c r="DJ2261" s="28"/>
      <c r="DK2261" s="28"/>
      <c r="DL2261" s="28"/>
      <c r="DM2261" s="28"/>
      <c r="DN2261" s="28"/>
      <c r="DO2261" s="28"/>
      <c r="DP2261" s="28"/>
      <c r="DQ2261" s="28"/>
      <c r="DR2261" s="28"/>
      <c r="DS2261" s="28"/>
      <c r="DT2261" s="28"/>
      <c r="DU2261" s="28"/>
      <c r="DV2261" s="28"/>
      <c r="IP2261" s="28"/>
      <c r="IQ2261" s="28"/>
      <c r="IR2261" s="28"/>
      <c r="IS2261" s="28"/>
      <c r="IT2261" s="28"/>
      <c r="IU2261" s="28"/>
      <c r="IV2261" s="28"/>
      <c r="IW2261" s="28"/>
      <c r="IX2261" s="28"/>
      <c r="IY2261" s="28"/>
      <c r="IZ2261" s="28"/>
      <c r="JA2261" s="28"/>
      <c r="JB2261" s="28"/>
      <c r="JC2261" s="28"/>
      <c r="JD2261" s="28"/>
      <c r="JE2261" s="28"/>
      <c r="JF2261" s="28"/>
      <c r="JG2261" s="28"/>
      <c r="JH2261" s="28"/>
      <c r="JI2261" s="28"/>
      <c r="JJ2261" s="28"/>
      <c r="JK2261" s="28"/>
      <c r="JL2261" s="28"/>
      <c r="JM2261" s="28"/>
      <c r="JN2261" s="28"/>
      <c r="JO2261" s="28"/>
      <c r="JP2261" s="28"/>
      <c r="JQ2261" s="28"/>
      <c r="JR2261" s="28"/>
      <c r="JS2261" s="28"/>
      <c r="JT2261" s="28"/>
      <c r="JU2261" s="28"/>
      <c r="JV2261" s="28"/>
      <c r="JW2261" s="28"/>
      <c r="JX2261" s="28"/>
      <c r="JY2261" s="28"/>
      <c r="JZ2261" s="28"/>
      <c r="KA2261" s="28"/>
      <c r="KB2261" s="28"/>
      <c r="KC2261" s="28"/>
      <c r="KD2261" s="28"/>
    </row>
    <row r="2262" spans="5:290" x14ac:dyDescent="0.2">
      <c r="E2262" s="31"/>
      <c r="F2262" s="31"/>
      <c r="G2262" s="31"/>
      <c r="H2262" s="31"/>
      <c r="I2262" s="31"/>
      <c r="J2262" s="31"/>
      <c r="K2262" s="31"/>
      <c r="L2262" s="31"/>
      <c r="M2262" s="31"/>
      <c r="N2262" s="31"/>
      <c r="O2262" s="31"/>
      <c r="P2262" s="31"/>
      <c r="Q2262" s="31"/>
      <c r="R2262" s="31"/>
      <c r="S2262" s="31"/>
      <c r="T2262" s="31"/>
      <c r="U2262" s="31"/>
      <c r="V2262" s="31"/>
      <c r="W2262" s="31"/>
      <c r="X2262" s="31"/>
      <c r="Y2262" s="31"/>
      <c r="Z2262" s="31"/>
      <c r="AA2262" s="31"/>
      <c r="AB2262" s="28"/>
      <c r="AC2262" s="31"/>
      <c r="AD2262" s="31"/>
      <c r="AE2262" s="31"/>
      <c r="AF2262" s="31"/>
      <c r="AG2262" s="31"/>
      <c r="AH2262" s="31"/>
      <c r="AI2262" s="31"/>
      <c r="AJ2262" s="31"/>
      <c r="AK2262" s="31"/>
      <c r="AL2262" s="31"/>
      <c r="AM2262" s="31"/>
      <c r="AN2262" s="31"/>
      <c r="AO2262" s="31"/>
      <c r="AP2262" s="31"/>
      <c r="AQ2262" s="31"/>
      <c r="AR2262" s="31"/>
      <c r="AT2262" s="28"/>
      <c r="AU2262" s="28"/>
      <c r="AV2262" s="28"/>
      <c r="AW2262" s="28"/>
      <c r="AX2262" s="28"/>
      <c r="AY2262" s="28"/>
      <c r="AZ2262" s="28"/>
      <c r="BA2262" s="28"/>
      <c r="BB2262" s="28"/>
      <c r="BC2262" s="28"/>
      <c r="BD2262" s="28"/>
      <c r="BE2262" s="28"/>
      <c r="BF2262" s="28"/>
      <c r="BG2262" s="28"/>
      <c r="BH2262" s="28"/>
      <c r="BI2262" s="28"/>
      <c r="BJ2262" s="28"/>
      <c r="BK2262" s="28"/>
      <c r="BL2262" s="28"/>
      <c r="BM2262" s="28"/>
      <c r="BN2262" s="28"/>
      <c r="BO2262" s="28"/>
      <c r="BP2262" s="28"/>
      <c r="BQ2262" s="28"/>
      <c r="BR2262" s="28"/>
      <c r="BS2262" s="28"/>
      <c r="BT2262" s="28"/>
      <c r="BU2262" s="28"/>
      <c r="BV2262" s="28"/>
      <c r="BW2262" s="28"/>
      <c r="BX2262" s="28"/>
      <c r="BY2262" s="28"/>
      <c r="BZ2262" s="28"/>
      <c r="CA2262" s="28"/>
      <c r="CB2262" s="28"/>
      <c r="CC2262" s="28"/>
      <c r="CD2262" s="28"/>
      <c r="CE2262" s="28"/>
      <c r="CF2262" s="28"/>
      <c r="CG2262" s="28"/>
      <c r="CH2262" s="28"/>
      <c r="CI2262" s="28"/>
      <c r="CJ2262" s="28"/>
      <c r="CK2262" s="28"/>
      <c r="CL2262" s="28"/>
      <c r="CM2262" s="28"/>
      <c r="CN2262" s="28"/>
      <c r="CO2262" s="28"/>
      <c r="CP2262" s="28"/>
      <c r="CQ2262" s="28"/>
      <c r="CR2262" s="28"/>
      <c r="CS2262" s="28"/>
      <c r="CT2262" s="28"/>
      <c r="CU2262" s="28"/>
      <c r="CV2262" s="28"/>
      <c r="CW2262" s="28"/>
      <c r="CX2262" s="28"/>
      <c r="CY2262" s="28"/>
      <c r="CZ2262" s="28"/>
      <c r="DA2262" s="28"/>
      <c r="DB2262" s="28"/>
      <c r="DC2262" s="28"/>
      <c r="DD2262" s="28"/>
      <c r="DE2262" s="28"/>
      <c r="DF2262" s="28"/>
      <c r="DG2262" s="28"/>
      <c r="DH2262" s="28"/>
      <c r="DI2262" s="28"/>
      <c r="DJ2262" s="28"/>
      <c r="DK2262" s="28"/>
      <c r="DL2262" s="28"/>
      <c r="DM2262" s="28"/>
      <c r="DN2262" s="28"/>
      <c r="DO2262" s="28"/>
      <c r="DP2262" s="28"/>
      <c r="DQ2262" s="28"/>
      <c r="DR2262" s="28"/>
      <c r="DS2262" s="28"/>
      <c r="DT2262" s="28"/>
      <c r="DU2262" s="28"/>
      <c r="DV2262" s="28"/>
      <c r="IP2262" s="28"/>
      <c r="IQ2262" s="28"/>
      <c r="IR2262" s="28"/>
      <c r="IS2262" s="28"/>
      <c r="IT2262" s="28"/>
      <c r="IU2262" s="28"/>
      <c r="IV2262" s="28"/>
      <c r="IW2262" s="28"/>
      <c r="IX2262" s="28"/>
      <c r="IY2262" s="28"/>
      <c r="IZ2262" s="28"/>
      <c r="JA2262" s="28"/>
      <c r="JB2262" s="28"/>
      <c r="JC2262" s="28"/>
      <c r="JD2262" s="28"/>
      <c r="JE2262" s="28"/>
      <c r="JF2262" s="28"/>
      <c r="JG2262" s="28"/>
      <c r="JH2262" s="28"/>
      <c r="JI2262" s="28"/>
      <c r="JJ2262" s="28"/>
      <c r="JK2262" s="28"/>
      <c r="JL2262" s="28"/>
      <c r="JM2262" s="28"/>
      <c r="JN2262" s="28"/>
      <c r="JO2262" s="28"/>
      <c r="JP2262" s="28"/>
      <c r="JQ2262" s="28"/>
      <c r="JR2262" s="28"/>
      <c r="JS2262" s="28"/>
      <c r="JT2262" s="28"/>
      <c r="JU2262" s="28"/>
      <c r="JV2262" s="28"/>
      <c r="JW2262" s="28"/>
      <c r="JX2262" s="28"/>
      <c r="JY2262" s="28"/>
      <c r="JZ2262" s="28"/>
      <c r="KA2262" s="28"/>
      <c r="KB2262" s="28"/>
      <c r="KC2262" s="28"/>
      <c r="KD2262" s="28"/>
    </row>
    <row r="2263" spans="5:290" x14ac:dyDescent="0.2">
      <c r="E2263" s="31"/>
      <c r="F2263" s="31"/>
      <c r="G2263" s="31"/>
      <c r="H2263" s="31"/>
      <c r="I2263" s="31"/>
      <c r="J2263" s="31"/>
      <c r="K2263" s="31"/>
      <c r="L2263" s="31"/>
      <c r="M2263" s="31"/>
      <c r="N2263" s="31"/>
      <c r="O2263" s="31"/>
      <c r="P2263" s="31"/>
      <c r="Q2263" s="31"/>
      <c r="R2263" s="31"/>
      <c r="S2263" s="31"/>
      <c r="T2263" s="31"/>
      <c r="U2263" s="31"/>
      <c r="V2263" s="31"/>
      <c r="W2263" s="31"/>
      <c r="X2263" s="31"/>
      <c r="Y2263" s="31"/>
      <c r="Z2263" s="31"/>
      <c r="AA2263" s="31"/>
      <c r="AB2263" s="28"/>
      <c r="AC2263" s="31"/>
      <c r="AD2263" s="31"/>
      <c r="AE2263" s="31"/>
      <c r="AF2263" s="31"/>
      <c r="AG2263" s="31"/>
      <c r="AH2263" s="31"/>
      <c r="AI2263" s="31"/>
      <c r="AJ2263" s="31"/>
      <c r="AK2263" s="31"/>
      <c r="AL2263" s="31"/>
      <c r="AM2263" s="31"/>
      <c r="AN2263" s="31"/>
      <c r="AO2263" s="31"/>
      <c r="AP2263" s="31"/>
      <c r="AQ2263" s="31"/>
      <c r="AR2263" s="31"/>
      <c r="AT2263" s="28"/>
      <c r="AU2263" s="28"/>
      <c r="AV2263" s="28"/>
      <c r="AW2263" s="28"/>
      <c r="AX2263" s="28"/>
      <c r="AY2263" s="28"/>
      <c r="AZ2263" s="28"/>
      <c r="BA2263" s="28"/>
      <c r="BB2263" s="28"/>
      <c r="BC2263" s="28"/>
      <c r="BD2263" s="28"/>
      <c r="BE2263" s="28"/>
      <c r="BF2263" s="28"/>
      <c r="BG2263" s="28"/>
      <c r="BH2263" s="28"/>
      <c r="BI2263" s="28"/>
      <c r="BJ2263" s="28"/>
      <c r="BK2263" s="28"/>
      <c r="BL2263" s="28"/>
      <c r="BM2263" s="28"/>
      <c r="BN2263" s="28"/>
      <c r="BO2263" s="28"/>
      <c r="BP2263" s="28"/>
      <c r="BQ2263" s="28"/>
      <c r="BR2263" s="28"/>
      <c r="BS2263" s="28"/>
      <c r="BT2263" s="28"/>
      <c r="BU2263" s="28"/>
      <c r="BV2263" s="28"/>
      <c r="BW2263" s="28"/>
      <c r="BX2263" s="28"/>
      <c r="BY2263" s="28"/>
      <c r="BZ2263" s="28"/>
      <c r="CA2263" s="28"/>
      <c r="CB2263" s="28"/>
      <c r="CC2263" s="28"/>
      <c r="CD2263" s="28"/>
      <c r="CE2263" s="28"/>
      <c r="CF2263" s="28"/>
      <c r="CG2263" s="28"/>
      <c r="CH2263" s="28"/>
      <c r="CI2263" s="28"/>
      <c r="CJ2263" s="28"/>
      <c r="CK2263" s="28"/>
      <c r="CL2263" s="28"/>
      <c r="CM2263" s="28"/>
      <c r="CN2263" s="28"/>
      <c r="CO2263" s="28"/>
      <c r="CP2263" s="28"/>
      <c r="CQ2263" s="28"/>
      <c r="CR2263" s="28"/>
      <c r="CS2263" s="28"/>
      <c r="CT2263" s="28"/>
      <c r="CU2263" s="28"/>
      <c r="CV2263" s="28"/>
      <c r="CW2263" s="28"/>
      <c r="CX2263" s="28"/>
      <c r="CY2263" s="28"/>
      <c r="CZ2263" s="28"/>
      <c r="DA2263" s="28"/>
      <c r="DB2263" s="28"/>
      <c r="DC2263" s="28"/>
      <c r="DD2263" s="28"/>
      <c r="DE2263" s="28"/>
      <c r="DF2263" s="28"/>
      <c r="DG2263" s="28"/>
      <c r="DH2263" s="28"/>
      <c r="DI2263" s="28"/>
      <c r="DJ2263" s="28"/>
      <c r="DK2263" s="28"/>
      <c r="DL2263" s="28"/>
      <c r="DM2263" s="28"/>
      <c r="DN2263" s="28"/>
      <c r="DO2263" s="28"/>
      <c r="DP2263" s="28"/>
      <c r="DQ2263" s="28"/>
      <c r="DR2263" s="28"/>
      <c r="DS2263" s="28"/>
      <c r="DT2263" s="28"/>
      <c r="DU2263" s="28"/>
      <c r="DV2263" s="28"/>
      <c r="IP2263" s="28"/>
      <c r="IQ2263" s="28"/>
      <c r="IR2263" s="28"/>
      <c r="IS2263" s="28"/>
      <c r="IT2263" s="28"/>
      <c r="IU2263" s="28"/>
      <c r="IV2263" s="28"/>
      <c r="IW2263" s="28"/>
      <c r="IX2263" s="28"/>
      <c r="IY2263" s="28"/>
      <c r="IZ2263" s="28"/>
      <c r="JA2263" s="28"/>
      <c r="JB2263" s="28"/>
      <c r="JC2263" s="28"/>
      <c r="JD2263" s="28"/>
      <c r="JE2263" s="28"/>
      <c r="JF2263" s="28"/>
      <c r="JG2263" s="28"/>
      <c r="JH2263" s="28"/>
      <c r="JI2263" s="28"/>
      <c r="JJ2263" s="28"/>
      <c r="JK2263" s="28"/>
      <c r="JL2263" s="28"/>
      <c r="JM2263" s="28"/>
      <c r="JN2263" s="28"/>
      <c r="JO2263" s="28"/>
      <c r="JP2263" s="28"/>
      <c r="JQ2263" s="28"/>
      <c r="JR2263" s="28"/>
      <c r="JS2263" s="28"/>
      <c r="JT2263" s="28"/>
      <c r="JU2263" s="28"/>
      <c r="JV2263" s="28"/>
      <c r="JW2263" s="28"/>
      <c r="JX2263" s="28"/>
      <c r="JY2263" s="28"/>
      <c r="JZ2263" s="28"/>
      <c r="KA2263" s="28"/>
      <c r="KB2263" s="28"/>
      <c r="KC2263" s="28"/>
      <c r="KD2263" s="28"/>
    </row>
    <row r="2264" spans="5:290" x14ac:dyDescent="0.2">
      <c r="E2264" s="31"/>
      <c r="F2264" s="31"/>
      <c r="G2264" s="31"/>
      <c r="H2264" s="31"/>
      <c r="I2264" s="31"/>
      <c r="J2264" s="31"/>
      <c r="K2264" s="31"/>
      <c r="L2264" s="31"/>
      <c r="M2264" s="31"/>
      <c r="N2264" s="31"/>
      <c r="O2264" s="31"/>
      <c r="P2264" s="31"/>
      <c r="Q2264" s="31"/>
      <c r="R2264" s="31"/>
      <c r="S2264" s="31"/>
      <c r="T2264" s="31"/>
      <c r="U2264" s="31"/>
      <c r="V2264" s="31"/>
      <c r="W2264" s="31"/>
      <c r="X2264" s="31"/>
      <c r="Y2264" s="31"/>
      <c r="Z2264" s="31"/>
      <c r="AA2264" s="31"/>
      <c r="AB2264" s="28"/>
      <c r="AC2264" s="31"/>
      <c r="AD2264" s="31"/>
      <c r="AE2264" s="31"/>
      <c r="AF2264" s="31"/>
      <c r="AG2264" s="31"/>
      <c r="AH2264" s="31"/>
      <c r="AI2264" s="31"/>
      <c r="AJ2264" s="31"/>
      <c r="AK2264" s="31"/>
      <c r="AL2264" s="31"/>
      <c r="AM2264" s="31"/>
      <c r="AN2264" s="31"/>
      <c r="AO2264" s="31"/>
      <c r="AP2264" s="31"/>
      <c r="AQ2264" s="31"/>
      <c r="AR2264" s="31"/>
      <c r="AT2264" s="28"/>
      <c r="AU2264" s="28"/>
      <c r="AV2264" s="28"/>
      <c r="AW2264" s="28"/>
      <c r="AX2264" s="28"/>
      <c r="AY2264" s="28"/>
      <c r="AZ2264" s="28"/>
      <c r="BA2264" s="28"/>
      <c r="BB2264" s="28"/>
      <c r="BC2264" s="28"/>
      <c r="BD2264" s="28"/>
      <c r="BE2264" s="28"/>
      <c r="BF2264" s="28"/>
      <c r="BG2264" s="28"/>
      <c r="BH2264" s="28"/>
      <c r="BI2264" s="28"/>
      <c r="BJ2264" s="28"/>
      <c r="BK2264" s="28"/>
      <c r="BL2264" s="28"/>
      <c r="BM2264" s="28"/>
      <c r="BN2264" s="28"/>
      <c r="BO2264" s="28"/>
      <c r="BP2264" s="28"/>
      <c r="BQ2264" s="28"/>
      <c r="BR2264" s="28"/>
      <c r="BS2264" s="28"/>
      <c r="BT2264" s="28"/>
      <c r="BU2264" s="28"/>
      <c r="BV2264" s="28"/>
      <c r="BW2264" s="28"/>
      <c r="BX2264" s="28"/>
      <c r="BY2264" s="28"/>
      <c r="BZ2264" s="28"/>
      <c r="CA2264" s="28"/>
      <c r="CB2264" s="28"/>
      <c r="CC2264" s="28"/>
      <c r="CD2264" s="28"/>
      <c r="CE2264" s="28"/>
      <c r="CF2264" s="28"/>
      <c r="CG2264" s="28"/>
      <c r="CH2264" s="28"/>
      <c r="CI2264" s="28"/>
      <c r="CJ2264" s="28"/>
      <c r="CK2264" s="28"/>
      <c r="CL2264" s="28"/>
      <c r="CM2264" s="28"/>
      <c r="CN2264" s="28"/>
      <c r="CO2264" s="28"/>
      <c r="CP2264" s="28"/>
      <c r="CQ2264" s="28"/>
      <c r="CR2264" s="28"/>
      <c r="CS2264" s="28"/>
      <c r="CT2264" s="28"/>
      <c r="CU2264" s="28"/>
      <c r="CV2264" s="28"/>
      <c r="CW2264" s="28"/>
      <c r="CX2264" s="28"/>
      <c r="CY2264" s="28"/>
      <c r="CZ2264" s="28"/>
      <c r="DA2264" s="28"/>
      <c r="DB2264" s="28"/>
      <c r="DC2264" s="28"/>
      <c r="DD2264" s="28"/>
      <c r="DE2264" s="28"/>
      <c r="DF2264" s="28"/>
      <c r="DG2264" s="28"/>
      <c r="DH2264" s="28"/>
      <c r="DI2264" s="28"/>
      <c r="DJ2264" s="28"/>
      <c r="DK2264" s="28"/>
      <c r="DL2264" s="28"/>
      <c r="DM2264" s="28"/>
      <c r="DN2264" s="28"/>
      <c r="DO2264" s="28"/>
      <c r="DP2264" s="28"/>
      <c r="DQ2264" s="28"/>
      <c r="DR2264" s="28"/>
      <c r="DS2264" s="28"/>
      <c r="DT2264" s="28"/>
      <c r="DU2264" s="28"/>
      <c r="DV2264" s="28"/>
      <c r="IP2264" s="28"/>
      <c r="IQ2264" s="28"/>
      <c r="IR2264" s="28"/>
      <c r="IS2264" s="28"/>
      <c r="IT2264" s="28"/>
      <c r="IU2264" s="28"/>
      <c r="IV2264" s="28"/>
      <c r="IW2264" s="28"/>
      <c r="IX2264" s="28"/>
      <c r="IY2264" s="28"/>
      <c r="IZ2264" s="28"/>
      <c r="JA2264" s="28"/>
      <c r="JB2264" s="28"/>
      <c r="JC2264" s="28"/>
      <c r="JD2264" s="28"/>
      <c r="JE2264" s="28"/>
      <c r="JF2264" s="28"/>
      <c r="JG2264" s="28"/>
      <c r="JH2264" s="28"/>
      <c r="JI2264" s="28"/>
      <c r="JJ2264" s="28"/>
      <c r="JK2264" s="28"/>
      <c r="JL2264" s="28"/>
      <c r="JM2264" s="28"/>
      <c r="JN2264" s="28"/>
      <c r="JO2264" s="28"/>
      <c r="JP2264" s="28"/>
      <c r="JQ2264" s="28"/>
      <c r="JR2264" s="28"/>
      <c r="JS2264" s="28"/>
      <c r="JT2264" s="28"/>
      <c r="JU2264" s="28"/>
      <c r="JV2264" s="28"/>
      <c r="JW2264" s="28"/>
      <c r="JX2264" s="28"/>
      <c r="JY2264" s="28"/>
      <c r="JZ2264" s="28"/>
      <c r="KA2264" s="28"/>
      <c r="KB2264" s="28"/>
      <c r="KC2264" s="28"/>
      <c r="KD2264" s="28"/>
    </row>
    <row r="2265" spans="5:290" x14ac:dyDescent="0.2">
      <c r="E2265" s="31"/>
      <c r="F2265" s="31"/>
      <c r="G2265" s="31"/>
      <c r="H2265" s="31"/>
      <c r="I2265" s="31"/>
      <c r="J2265" s="31"/>
      <c r="K2265" s="31"/>
      <c r="L2265" s="31"/>
      <c r="M2265" s="31"/>
      <c r="N2265" s="31"/>
      <c r="O2265" s="31"/>
      <c r="P2265" s="31"/>
      <c r="Q2265" s="31"/>
      <c r="R2265" s="31"/>
      <c r="S2265" s="31"/>
      <c r="T2265" s="31"/>
      <c r="U2265" s="31"/>
      <c r="V2265" s="31"/>
      <c r="W2265" s="31"/>
      <c r="X2265" s="31"/>
      <c r="Y2265" s="31"/>
      <c r="Z2265" s="31"/>
      <c r="AA2265" s="31"/>
      <c r="AB2265" s="28"/>
      <c r="AC2265" s="31"/>
      <c r="AD2265" s="31"/>
      <c r="AE2265" s="31"/>
      <c r="AF2265" s="31"/>
      <c r="AG2265" s="31"/>
      <c r="AH2265" s="31"/>
      <c r="AI2265" s="31"/>
      <c r="AJ2265" s="31"/>
      <c r="AK2265" s="31"/>
      <c r="AL2265" s="31"/>
      <c r="AM2265" s="31"/>
      <c r="AN2265" s="31"/>
      <c r="AO2265" s="31"/>
      <c r="AP2265" s="31"/>
      <c r="AQ2265" s="31"/>
      <c r="AR2265" s="31"/>
      <c r="AT2265" s="28"/>
      <c r="AU2265" s="28"/>
      <c r="AV2265" s="28"/>
      <c r="AW2265" s="28"/>
      <c r="AX2265" s="28"/>
      <c r="AY2265" s="28"/>
      <c r="AZ2265" s="28"/>
      <c r="BA2265" s="28"/>
      <c r="BB2265" s="28"/>
      <c r="BC2265" s="28"/>
      <c r="BD2265" s="28"/>
      <c r="BE2265" s="28"/>
      <c r="BF2265" s="28"/>
      <c r="BG2265" s="28"/>
      <c r="BH2265" s="28"/>
      <c r="BI2265" s="28"/>
      <c r="BJ2265" s="28"/>
      <c r="BK2265" s="28"/>
      <c r="BL2265" s="28"/>
      <c r="BM2265" s="28"/>
      <c r="BN2265" s="28"/>
      <c r="BO2265" s="28"/>
      <c r="BP2265" s="28"/>
      <c r="BQ2265" s="28"/>
      <c r="BR2265" s="28"/>
      <c r="BS2265" s="28"/>
      <c r="BT2265" s="28"/>
      <c r="BU2265" s="28"/>
      <c r="BV2265" s="28"/>
      <c r="BW2265" s="28"/>
      <c r="BX2265" s="28"/>
      <c r="BY2265" s="28"/>
      <c r="BZ2265" s="28"/>
      <c r="CA2265" s="28"/>
      <c r="CB2265" s="28"/>
      <c r="CC2265" s="28"/>
      <c r="CD2265" s="28"/>
      <c r="CE2265" s="28"/>
      <c r="CF2265" s="28"/>
      <c r="CG2265" s="28"/>
      <c r="CH2265" s="28"/>
      <c r="CI2265" s="28"/>
      <c r="CJ2265" s="28"/>
      <c r="CK2265" s="28"/>
      <c r="CL2265" s="28"/>
      <c r="CM2265" s="28"/>
      <c r="CN2265" s="28"/>
      <c r="CO2265" s="28"/>
      <c r="CP2265" s="28"/>
      <c r="CQ2265" s="28"/>
      <c r="CR2265" s="28"/>
      <c r="CS2265" s="28"/>
      <c r="CT2265" s="28"/>
      <c r="CU2265" s="28"/>
      <c r="CV2265" s="28"/>
      <c r="CW2265" s="28"/>
      <c r="CX2265" s="28"/>
      <c r="CY2265" s="28"/>
      <c r="CZ2265" s="28"/>
      <c r="DA2265" s="28"/>
      <c r="DB2265" s="28"/>
      <c r="DC2265" s="28"/>
      <c r="DD2265" s="28"/>
      <c r="DE2265" s="28"/>
      <c r="DF2265" s="28"/>
      <c r="DG2265" s="28"/>
      <c r="DH2265" s="28"/>
      <c r="DI2265" s="28"/>
      <c r="DJ2265" s="28"/>
      <c r="DK2265" s="28"/>
      <c r="DL2265" s="28"/>
      <c r="DM2265" s="28"/>
      <c r="DN2265" s="28"/>
      <c r="DO2265" s="28"/>
      <c r="DP2265" s="28"/>
      <c r="DQ2265" s="28"/>
      <c r="DR2265" s="28"/>
      <c r="DS2265" s="28"/>
      <c r="DT2265" s="28"/>
      <c r="DU2265" s="28"/>
      <c r="DV2265" s="28"/>
      <c r="IP2265" s="28"/>
      <c r="IQ2265" s="28"/>
      <c r="IR2265" s="28"/>
      <c r="IS2265" s="28"/>
      <c r="IT2265" s="28"/>
      <c r="IU2265" s="28"/>
      <c r="IV2265" s="28"/>
      <c r="IW2265" s="28"/>
      <c r="IX2265" s="28"/>
      <c r="IY2265" s="28"/>
      <c r="IZ2265" s="28"/>
      <c r="JA2265" s="28"/>
      <c r="JB2265" s="28"/>
      <c r="JC2265" s="28"/>
      <c r="JD2265" s="28"/>
      <c r="JE2265" s="28"/>
      <c r="JF2265" s="28"/>
      <c r="JG2265" s="28"/>
      <c r="JH2265" s="28"/>
      <c r="JI2265" s="28"/>
      <c r="JJ2265" s="28"/>
      <c r="JK2265" s="28"/>
      <c r="JL2265" s="28"/>
      <c r="JM2265" s="28"/>
      <c r="JN2265" s="28"/>
      <c r="JO2265" s="28"/>
      <c r="JP2265" s="28"/>
      <c r="JQ2265" s="28"/>
      <c r="JR2265" s="28"/>
      <c r="JS2265" s="28"/>
      <c r="JT2265" s="28"/>
      <c r="JU2265" s="28"/>
      <c r="JV2265" s="28"/>
      <c r="JW2265" s="28"/>
      <c r="JX2265" s="28"/>
      <c r="JY2265" s="28"/>
      <c r="JZ2265" s="28"/>
      <c r="KA2265" s="28"/>
      <c r="KB2265" s="28"/>
      <c r="KC2265" s="28"/>
      <c r="KD2265" s="28"/>
    </row>
    <row r="2266" spans="5:290" x14ac:dyDescent="0.2">
      <c r="E2266" s="31"/>
      <c r="F2266" s="31"/>
      <c r="G2266" s="31"/>
      <c r="H2266" s="31"/>
      <c r="I2266" s="31"/>
      <c r="J2266" s="31"/>
      <c r="K2266" s="31"/>
      <c r="L2266" s="31"/>
      <c r="M2266" s="31"/>
      <c r="N2266" s="31"/>
      <c r="O2266" s="31"/>
      <c r="P2266" s="31"/>
      <c r="Q2266" s="31"/>
      <c r="R2266" s="31"/>
      <c r="S2266" s="31"/>
      <c r="T2266" s="31"/>
      <c r="U2266" s="31"/>
      <c r="V2266" s="31"/>
      <c r="W2266" s="31"/>
      <c r="X2266" s="31"/>
      <c r="Y2266" s="31"/>
      <c r="Z2266" s="31"/>
      <c r="AA2266" s="31"/>
      <c r="AB2266" s="28"/>
      <c r="AC2266" s="31"/>
      <c r="AD2266" s="31"/>
      <c r="AE2266" s="31"/>
      <c r="AF2266" s="31"/>
      <c r="AG2266" s="31"/>
      <c r="AH2266" s="31"/>
      <c r="AI2266" s="31"/>
      <c r="AJ2266" s="31"/>
      <c r="AK2266" s="31"/>
      <c r="AL2266" s="31"/>
      <c r="AM2266" s="31"/>
      <c r="AN2266" s="31"/>
      <c r="AO2266" s="31"/>
      <c r="AP2266" s="31"/>
      <c r="AQ2266" s="31"/>
      <c r="AR2266" s="31"/>
      <c r="AT2266" s="28"/>
      <c r="AU2266" s="28"/>
      <c r="AV2266" s="28"/>
      <c r="AW2266" s="28"/>
      <c r="AX2266" s="28"/>
      <c r="AY2266" s="28"/>
      <c r="AZ2266" s="28"/>
      <c r="BA2266" s="28"/>
      <c r="BB2266" s="28"/>
      <c r="BC2266" s="28"/>
      <c r="BD2266" s="28"/>
      <c r="BE2266" s="28"/>
      <c r="BF2266" s="28"/>
      <c r="BG2266" s="28"/>
      <c r="BH2266" s="28"/>
      <c r="BI2266" s="28"/>
      <c r="BJ2266" s="28"/>
      <c r="BK2266" s="28"/>
      <c r="BL2266" s="28"/>
      <c r="BM2266" s="28"/>
      <c r="BN2266" s="28"/>
      <c r="BO2266" s="28"/>
      <c r="BP2266" s="28"/>
      <c r="BQ2266" s="28"/>
      <c r="BR2266" s="28"/>
      <c r="BS2266" s="28"/>
      <c r="BT2266" s="28"/>
      <c r="BU2266" s="28"/>
      <c r="BV2266" s="28"/>
      <c r="BW2266" s="28"/>
      <c r="BX2266" s="28"/>
      <c r="BY2266" s="28"/>
      <c r="BZ2266" s="28"/>
      <c r="CA2266" s="28"/>
      <c r="CB2266" s="28"/>
      <c r="CC2266" s="28"/>
      <c r="CD2266" s="28"/>
      <c r="CE2266" s="28"/>
      <c r="CF2266" s="28"/>
      <c r="CG2266" s="28"/>
      <c r="CH2266" s="28"/>
      <c r="CI2266" s="28"/>
      <c r="CJ2266" s="28"/>
      <c r="CK2266" s="28"/>
      <c r="CL2266" s="28"/>
      <c r="CM2266" s="28"/>
      <c r="CN2266" s="28"/>
      <c r="CO2266" s="28"/>
      <c r="CP2266" s="28"/>
      <c r="CQ2266" s="28"/>
      <c r="CR2266" s="28"/>
      <c r="CS2266" s="28"/>
      <c r="CT2266" s="28"/>
      <c r="CU2266" s="28"/>
      <c r="CV2266" s="28"/>
      <c r="CW2266" s="28"/>
      <c r="CX2266" s="28"/>
      <c r="CY2266" s="28"/>
      <c r="CZ2266" s="28"/>
      <c r="DA2266" s="28"/>
      <c r="DB2266" s="28"/>
      <c r="DC2266" s="28"/>
      <c r="DD2266" s="28"/>
      <c r="DE2266" s="28"/>
      <c r="DF2266" s="28"/>
      <c r="DG2266" s="28"/>
      <c r="DH2266" s="28"/>
      <c r="DI2266" s="28"/>
      <c r="DJ2266" s="28"/>
      <c r="DK2266" s="28"/>
      <c r="DL2266" s="28"/>
      <c r="DM2266" s="28"/>
      <c r="DN2266" s="28"/>
      <c r="DO2266" s="28"/>
      <c r="DP2266" s="28"/>
      <c r="DQ2266" s="28"/>
      <c r="DR2266" s="28"/>
      <c r="DS2266" s="28"/>
      <c r="DT2266" s="28"/>
      <c r="DU2266" s="28"/>
      <c r="DV2266" s="28"/>
      <c r="IP2266" s="28"/>
      <c r="IQ2266" s="28"/>
      <c r="IR2266" s="28"/>
      <c r="IS2266" s="28"/>
      <c r="IT2266" s="28"/>
      <c r="IU2266" s="28"/>
      <c r="IV2266" s="28"/>
      <c r="IW2266" s="28"/>
      <c r="IX2266" s="28"/>
      <c r="IY2266" s="28"/>
      <c r="IZ2266" s="28"/>
      <c r="JA2266" s="28"/>
      <c r="JB2266" s="28"/>
      <c r="JC2266" s="28"/>
      <c r="JD2266" s="28"/>
      <c r="JE2266" s="28"/>
      <c r="JF2266" s="28"/>
      <c r="JG2266" s="28"/>
      <c r="JH2266" s="28"/>
      <c r="JI2266" s="28"/>
      <c r="JJ2266" s="28"/>
      <c r="JK2266" s="28"/>
      <c r="JL2266" s="28"/>
      <c r="JM2266" s="28"/>
      <c r="JN2266" s="28"/>
      <c r="JO2266" s="28"/>
      <c r="JP2266" s="28"/>
      <c r="JQ2266" s="28"/>
      <c r="JR2266" s="28"/>
      <c r="JS2266" s="28"/>
      <c r="JT2266" s="28"/>
      <c r="JU2266" s="28"/>
      <c r="JV2266" s="28"/>
      <c r="JW2266" s="28"/>
      <c r="JX2266" s="28"/>
      <c r="JY2266" s="28"/>
      <c r="JZ2266" s="28"/>
      <c r="KA2266" s="28"/>
      <c r="KB2266" s="28"/>
      <c r="KC2266" s="28"/>
      <c r="KD2266" s="28"/>
    </row>
    <row r="2267" spans="5:290" x14ac:dyDescent="0.2">
      <c r="E2267" s="31"/>
      <c r="F2267" s="31"/>
      <c r="G2267" s="31"/>
      <c r="H2267" s="31"/>
      <c r="I2267" s="31"/>
      <c r="J2267" s="31"/>
      <c r="K2267" s="31"/>
      <c r="L2267" s="31"/>
      <c r="M2267" s="31"/>
      <c r="N2267" s="31"/>
      <c r="O2267" s="31"/>
      <c r="P2267" s="31"/>
      <c r="Q2267" s="31"/>
      <c r="R2267" s="31"/>
      <c r="S2267" s="31"/>
      <c r="T2267" s="31"/>
      <c r="U2267" s="31"/>
      <c r="V2267" s="31"/>
      <c r="W2267" s="31"/>
      <c r="X2267" s="31"/>
      <c r="Y2267" s="31"/>
      <c r="Z2267" s="31"/>
      <c r="AA2267" s="31"/>
      <c r="AB2267" s="28"/>
      <c r="AC2267" s="31"/>
      <c r="AD2267" s="31"/>
      <c r="AE2267" s="31"/>
      <c r="AF2267" s="31"/>
      <c r="AG2267" s="31"/>
      <c r="AH2267" s="31"/>
      <c r="AI2267" s="31"/>
      <c r="AJ2267" s="31"/>
      <c r="AK2267" s="31"/>
      <c r="AL2267" s="31"/>
      <c r="AM2267" s="31"/>
      <c r="AN2267" s="31"/>
      <c r="AO2267" s="31"/>
      <c r="AP2267" s="31"/>
      <c r="AQ2267" s="31"/>
      <c r="AR2267" s="31"/>
      <c r="AT2267" s="28"/>
      <c r="AU2267" s="28"/>
      <c r="AV2267" s="28"/>
      <c r="AW2267" s="28"/>
      <c r="AX2267" s="28"/>
      <c r="AY2267" s="28"/>
      <c r="AZ2267" s="28"/>
      <c r="BA2267" s="28"/>
      <c r="BB2267" s="28"/>
      <c r="BC2267" s="28"/>
      <c r="BD2267" s="28"/>
      <c r="BE2267" s="28"/>
      <c r="BF2267" s="28"/>
      <c r="BG2267" s="28"/>
      <c r="BH2267" s="28"/>
      <c r="BI2267" s="28"/>
      <c r="BJ2267" s="28"/>
      <c r="BK2267" s="28"/>
      <c r="BL2267" s="28"/>
      <c r="BM2267" s="28"/>
      <c r="BN2267" s="28"/>
      <c r="BO2267" s="28"/>
      <c r="BP2267" s="28"/>
      <c r="BQ2267" s="28"/>
      <c r="BR2267" s="28"/>
      <c r="BS2267" s="28"/>
      <c r="BT2267" s="28"/>
      <c r="BU2267" s="28"/>
      <c r="BV2267" s="28"/>
      <c r="BW2267" s="28"/>
      <c r="BX2267" s="28"/>
      <c r="BY2267" s="28"/>
      <c r="BZ2267" s="28"/>
      <c r="CA2267" s="28"/>
      <c r="CB2267" s="28"/>
      <c r="CC2267" s="28"/>
      <c r="CD2267" s="28"/>
      <c r="CE2267" s="28"/>
      <c r="CF2267" s="28"/>
      <c r="CG2267" s="28"/>
      <c r="CH2267" s="28"/>
      <c r="CI2267" s="28"/>
      <c r="CJ2267" s="28"/>
      <c r="CK2267" s="28"/>
      <c r="CL2267" s="28"/>
      <c r="CM2267" s="28"/>
      <c r="CN2267" s="28"/>
      <c r="CO2267" s="28"/>
      <c r="CP2267" s="28"/>
      <c r="CQ2267" s="28"/>
      <c r="CR2267" s="28"/>
      <c r="CS2267" s="28"/>
      <c r="CT2267" s="28"/>
      <c r="CU2267" s="28"/>
      <c r="CV2267" s="28"/>
      <c r="CW2267" s="28"/>
      <c r="CX2267" s="28"/>
      <c r="CY2267" s="28"/>
      <c r="CZ2267" s="28"/>
      <c r="DA2267" s="28"/>
      <c r="DB2267" s="28"/>
      <c r="DC2267" s="28"/>
      <c r="DD2267" s="28"/>
      <c r="DE2267" s="28"/>
      <c r="DF2267" s="28"/>
      <c r="DG2267" s="28"/>
      <c r="DH2267" s="28"/>
      <c r="DI2267" s="28"/>
      <c r="DJ2267" s="28"/>
      <c r="DK2267" s="28"/>
      <c r="DL2267" s="28"/>
      <c r="DM2267" s="28"/>
      <c r="DN2267" s="28"/>
      <c r="DO2267" s="28"/>
      <c r="DP2267" s="28"/>
      <c r="DQ2267" s="28"/>
      <c r="DR2267" s="28"/>
      <c r="DS2267" s="28"/>
      <c r="DT2267" s="28"/>
      <c r="DU2267" s="28"/>
      <c r="DV2267" s="28"/>
      <c r="IP2267" s="28"/>
      <c r="IQ2267" s="28"/>
      <c r="IR2267" s="28"/>
      <c r="IS2267" s="28"/>
      <c r="IT2267" s="28"/>
      <c r="IU2267" s="28"/>
      <c r="IV2267" s="28"/>
      <c r="IW2267" s="28"/>
      <c r="IX2267" s="28"/>
      <c r="IY2267" s="28"/>
      <c r="IZ2267" s="28"/>
      <c r="JA2267" s="28"/>
      <c r="JB2267" s="28"/>
      <c r="JC2267" s="28"/>
      <c r="JD2267" s="28"/>
      <c r="JE2267" s="28"/>
      <c r="JF2267" s="28"/>
      <c r="JG2267" s="28"/>
      <c r="JH2267" s="28"/>
      <c r="JI2267" s="28"/>
      <c r="JJ2267" s="28"/>
      <c r="JK2267" s="28"/>
      <c r="JL2267" s="28"/>
      <c r="JM2267" s="28"/>
      <c r="JN2267" s="28"/>
      <c r="JO2267" s="28"/>
      <c r="JP2267" s="28"/>
      <c r="JQ2267" s="28"/>
      <c r="JR2267" s="28"/>
      <c r="JS2267" s="28"/>
      <c r="JT2267" s="28"/>
      <c r="JU2267" s="28"/>
      <c r="JV2267" s="28"/>
      <c r="JW2267" s="28"/>
      <c r="JX2267" s="28"/>
      <c r="JY2267" s="28"/>
      <c r="JZ2267" s="28"/>
      <c r="KA2267" s="28"/>
      <c r="KB2267" s="28"/>
      <c r="KC2267" s="28"/>
      <c r="KD2267" s="28"/>
    </row>
    <row r="2268" spans="5:290" x14ac:dyDescent="0.2">
      <c r="E2268" s="31"/>
      <c r="F2268" s="31"/>
      <c r="G2268" s="31"/>
      <c r="H2268" s="31"/>
      <c r="I2268" s="31"/>
      <c r="J2268" s="31"/>
      <c r="K2268" s="31"/>
      <c r="L2268" s="31"/>
      <c r="M2268" s="31"/>
      <c r="N2268" s="31"/>
      <c r="O2268" s="31"/>
      <c r="P2268" s="31"/>
      <c r="Q2268" s="31"/>
      <c r="R2268" s="31"/>
      <c r="S2268" s="31"/>
      <c r="T2268" s="31"/>
      <c r="U2268" s="31"/>
      <c r="V2268" s="31"/>
      <c r="W2268" s="31"/>
      <c r="X2268" s="31"/>
      <c r="Y2268" s="31"/>
      <c r="Z2268" s="31"/>
      <c r="AA2268" s="31"/>
      <c r="AB2268" s="28"/>
      <c r="AC2268" s="31"/>
      <c r="AD2268" s="31"/>
      <c r="AE2268" s="31"/>
      <c r="AF2268" s="31"/>
      <c r="AG2268" s="31"/>
      <c r="AH2268" s="31"/>
      <c r="AI2268" s="31"/>
      <c r="AJ2268" s="31"/>
      <c r="AK2268" s="31"/>
      <c r="AL2268" s="31"/>
      <c r="AM2268" s="31"/>
      <c r="AN2268" s="31"/>
      <c r="AO2268" s="31"/>
      <c r="AP2268" s="31"/>
      <c r="AQ2268" s="31"/>
      <c r="AR2268" s="31"/>
      <c r="AT2268" s="28"/>
      <c r="AU2268" s="28"/>
      <c r="AV2268" s="28"/>
      <c r="AW2268" s="28"/>
      <c r="AX2268" s="28"/>
      <c r="AY2268" s="28"/>
      <c r="AZ2268" s="28"/>
      <c r="BA2268" s="28"/>
      <c r="BB2268" s="28"/>
      <c r="BC2268" s="28"/>
      <c r="BD2268" s="28"/>
      <c r="BE2268" s="28"/>
      <c r="BF2268" s="28"/>
      <c r="BG2268" s="28"/>
      <c r="BH2268" s="28"/>
      <c r="BI2268" s="28"/>
      <c r="BJ2268" s="28"/>
      <c r="BK2268" s="28"/>
      <c r="BL2268" s="28"/>
      <c r="BM2268" s="28"/>
      <c r="BN2268" s="28"/>
      <c r="BO2268" s="28"/>
      <c r="BP2268" s="28"/>
      <c r="BQ2268" s="28"/>
      <c r="BR2268" s="28"/>
      <c r="BS2268" s="28"/>
      <c r="BT2268" s="28"/>
      <c r="BU2268" s="28"/>
      <c r="BV2268" s="28"/>
      <c r="BW2268" s="28"/>
      <c r="BX2268" s="28"/>
      <c r="BY2268" s="28"/>
      <c r="BZ2268" s="28"/>
      <c r="CA2268" s="28"/>
      <c r="CB2268" s="28"/>
      <c r="CC2268" s="28"/>
      <c r="CD2268" s="28"/>
      <c r="CE2268" s="28"/>
      <c r="CF2268" s="28"/>
      <c r="CG2268" s="28"/>
      <c r="CH2268" s="28"/>
      <c r="CI2268" s="28"/>
      <c r="CJ2268" s="28"/>
      <c r="CK2268" s="28"/>
      <c r="CL2268" s="28"/>
      <c r="CM2268" s="28"/>
      <c r="CN2268" s="28"/>
      <c r="CO2268" s="28"/>
      <c r="CP2268" s="28"/>
      <c r="CQ2268" s="28"/>
      <c r="CR2268" s="28"/>
      <c r="CS2268" s="28"/>
      <c r="CT2268" s="28"/>
      <c r="CU2268" s="28"/>
      <c r="CV2268" s="28"/>
      <c r="CW2268" s="28"/>
      <c r="CX2268" s="28"/>
      <c r="CY2268" s="28"/>
      <c r="CZ2268" s="28"/>
      <c r="DA2268" s="28"/>
      <c r="DB2268" s="28"/>
      <c r="DC2268" s="28"/>
      <c r="DD2268" s="28"/>
      <c r="DE2268" s="28"/>
      <c r="DF2268" s="28"/>
      <c r="DG2268" s="28"/>
      <c r="DH2268" s="28"/>
      <c r="DI2268" s="28"/>
      <c r="DJ2268" s="28"/>
      <c r="DK2268" s="28"/>
      <c r="DL2268" s="28"/>
      <c r="DM2268" s="28"/>
      <c r="DN2268" s="28"/>
      <c r="DO2268" s="28"/>
      <c r="DP2268" s="28"/>
      <c r="DQ2268" s="28"/>
      <c r="DR2268" s="28"/>
      <c r="DS2268" s="28"/>
      <c r="DT2268" s="28"/>
      <c r="DU2268" s="28"/>
      <c r="DV2268" s="28"/>
      <c r="IP2268" s="28"/>
      <c r="IQ2268" s="28"/>
      <c r="IR2268" s="28"/>
      <c r="IS2268" s="28"/>
      <c r="IT2268" s="28"/>
      <c r="IU2268" s="28"/>
      <c r="IV2268" s="28"/>
      <c r="IW2268" s="28"/>
      <c r="IX2268" s="28"/>
      <c r="IY2268" s="28"/>
      <c r="IZ2268" s="28"/>
      <c r="JA2268" s="28"/>
      <c r="JB2268" s="28"/>
      <c r="JC2268" s="28"/>
      <c r="JD2268" s="28"/>
      <c r="JE2268" s="28"/>
      <c r="JF2268" s="28"/>
      <c r="JG2268" s="28"/>
      <c r="JH2268" s="28"/>
      <c r="JI2268" s="28"/>
      <c r="JJ2268" s="28"/>
      <c r="JK2268" s="28"/>
      <c r="JL2268" s="28"/>
      <c r="JM2268" s="28"/>
      <c r="JN2268" s="28"/>
      <c r="JO2268" s="28"/>
      <c r="JP2268" s="28"/>
      <c r="JQ2268" s="28"/>
      <c r="JR2268" s="28"/>
      <c r="JS2268" s="28"/>
      <c r="JT2268" s="28"/>
      <c r="JU2268" s="28"/>
      <c r="JV2268" s="28"/>
      <c r="JW2268" s="28"/>
      <c r="JX2268" s="28"/>
      <c r="JY2268" s="28"/>
      <c r="JZ2268" s="28"/>
      <c r="KA2268" s="28"/>
      <c r="KB2268" s="28"/>
      <c r="KC2268" s="28"/>
      <c r="KD2268" s="28"/>
    </row>
    <row r="2269" spans="5:290" x14ac:dyDescent="0.2">
      <c r="E2269" s="31"/>
      <c r="F2269" s="31"/>
      <c r="G2269" s="31"/>
      <c r="H2269" s="31"/>
      <c r="I2269" s="31"/>
      <c r="J2269" s="31"/>
      <c r="K2269" s="31"/>
      <c r="L2269" s="31"/>
      <c r="M2269" s="31"/>
      <c r="N2269" s="31"/>
      <c r="O2269" s="31"/>
      <c r="P2269" s="31"/>
      <c r="Q2269" s="31"/>
      <c r="R2269" s="31"/>
      <c r="S2269" s="31"/>
      <c r="T2269" s="31"/>
      <c r="U2269" s="31"/>
      <c r="V2269" s="31"/>
      <c r="W2269" s="31"/>
      <c r="X2269" s="31"/>
      <c r="Y2269" s="31"/>
      <c r="Z2269" s="31"/>
      <c r="AA2269" s="31"/>
      <c r="AB2269" s="28"/>
      <c r="AC2269" s="31"/>
      <c r="AD2269" s="31"/>
      <c r="AE2269" s="31"/>
      <c r="AF2269" s="31"/>
      <c r="AG2269" s="31"/>
      <c r="AH2269" s="31"/>
      <c r="AI2269" s="31"/>
      <c r="AJ2269" s="31"/>
      <c r="AK2269" s="31"/>
      <c r="AL2269" s="31"/>
      <c r="AM2269" s="31"/>
      <c r="AN2269" s="31"/>
      <c r="AO2269" s="31"/>
      <c r="AP2269" s="31"/>
      <c r="AQ2269" s="31"/>
      <c r="AR2269" s="31"/>
      <c r="AT2269" s="28"/>
      <c r="AU2269" s="28"/>
      <c r="AV2269" s="28"/>
      <c r="AW2269" s="28"/>
      <c r="AX2269" s="28"/>
      <c r="AY2269" s="28"/>
      <c r="AZ2269" s="28"/>
      <c r="BA2269" s="28"/>
      <c r="BB2269" s="28"/>
      <c r="BC2269" s="28"/>
      <c r="BD2269" s="28"/>
      <c r="BE2269" s="28"/>
      <c r="BF2269" s="28"/>
      <c r="BG2269" s="28"/>
      <c r="BH2269" s="28"/>
      <c r="BI2269" s="28"/>
      <c r="BJ2269" s="28"/>
      <c r="BK2269" s="28"/>
      <c r="BL2269" s="28"/>
      <c r="BM2269" s="28"/>
      <c r="BN2269" s="28"/>
      <c r="BO2269" s="28"/>
      <c r="BP2269" s="28"/>
      <c r="BQ2269" s="28"/>
      <c r="BR2269" s="28"/>
      <c r="BS2269" s="28"/>
      <c r="BT2269" s="28"/>
      <c r="BU2269" s="28"/>
      <c r="BV2269" s="28"/>
      <c r="BW2269" s="28"/>
      <c r="BX2269" s="28"/>
      <c r="BY2269" s="28"/>
      <c r="BZ2269" s="28"/>
      <c r="CA2269" s="28"/>
      <c r="CB2269" s="28"/>
      <c r="CC2269" s="28"/>
      <c r="CD2269" s="28"/>
      <c r="CE2269" s="28"/>
      <c r="CF2269" s="28"/>
      <c r="CG2269" s="28"/>
      <c r="CH2269" s="28"/>
      <c r="CI2269" s="28"/>
      <c r="CJ2269" s="28"/>
      <c r="CK2269" s="28"/>
      <c r="CL2269" s="28"/>
      <c r="CM2269" s="28"/>
      <c r="CN2269" s="28"/>
      <c r="CO2269" s="28"/>
      <c r="CP2269" s="28"/>
      <c r="CQ2269" s="28"/>
      <c r="CR2269" s="28"/>
      <c r="CS2269" s="28"/>
      <c r="CT2269" s="28"/>
      <c r="CU2269" s="28"/>
      <c r="CV2269" s="28"/>
      <c r="CW2269" s="28"/>
      <c r="CX2269" s="28"/>
      <c r="CY2269" s="28"/>
      <c r="CZ2269" s="28"/>
      <c r="DA2269" s="28"/>
      <c r="DB2269" s="28"/>
      <c r="DC2269" s="28"/>
      <c r="DD2269" s="28"/>
      <c r="DE2269" s="28"/>
      <c r="DF2269" s="28"/>
      <c r="DG2269" s="28"/>
      <c r="DH2269" s="28"/>
      <c r="DI2269" s="28"/>
      <c r="DJ2269" s="28"/>
      <c r="DK2269" s="28"/>
      <c r="DL2269" s="28"/>
      <c r="DM2269" s="28"/>
      <c r="DN2269" s="28"/>
      <c r="DO2269" s="28"/>
      <c r="DP2269" s="28"/>
      <c r="DQ2269" s="28"/>
      <c r="DR2269" s="28"/>
      <c r="DS2269" s="28"/>
      <c r="DT2269" s="28"/>
      <c r="DU2269" s="28"/>
      <c r="DV2269" s="28"/>
      <c r="IP2269" s="28"/>
      <c r="IQ2269" s="28"/>
      <c r="IR2269" s="28"/>
      <c r="IS2269" s="28"/>
      <c r="IT2269" s="28"/>
      <c r="IU2269" s="28"/>
      <c r="IV2269" s="28"/>
      <c r="IW2269" s="28"/>
      <c r="IX2269" s="28"/>
      <c r="IY2269" s="28"/>
      <c r="IZ2269" s="28"/>
      <c r="JA2269" s="28"/>
      <c r="JB2269" s="28"/>
      <c r="JC2269" s="28"/>
      <c r="JD2269" s="28"/>
      <c r="JE2269" s="28"/>
      <c r="JF2269" s="28"/>
      <c r="JG2269" s="28"/>
      <c r="JH2269" s="28"/>
      <c r="JI2269" s="28"/>
      <c r="JJ2269" s="28"/>
      <c r="JK2269" s="28"/>
      <c r="JL2269" s="28"/>
      <c r="JM2269" s="28"/>
      <c r="JN2269" s="28"/>
      <c r="JO2269" s="28"/>
      <c r="JP2269" s="28"/>
      <c r="JQ2269" s="28"/>
      <c r="JR2269" s="28"/>
      <c r="JS2269" s="28"/>
      <c r="JT2269" s="28"/>
      <c r="JU2269" s="28"/>
      <c r="JV2269" s="28"/>
      <c r="JW2269" s="28"/>
      <c r="JX2269" s="28"/>
      <c r="JY2269" s="28"/>
      <c r="JZ2269" s="28"/>
      <c r="KA2269" s="28"/>
      <c r="KB2269" s="28"/>
      <c r="KC2269" s="28"/>
      <c r="KD2269" s="28"/>
    </row>
    <row r="2270" spans="5:290" x14ac:dyDescent="0.2">
      <c r="E2270" s="31"/>
      <c r="F2270" s="31"/>
      <c r="G2270" s="31"/>
      <c r="H2270" s="31"/>
      <c r="I2270" s="31"/>
      <c r="J2270" s="31"/>
      <c r="K2270" s="31"/>
      <c r="L2270" s="31"/>
      <c r="M2270" s="31"/>
      <c r="N2270" s="31"/>
      <c r="O2270" s="31"/>
      <c r="P2270" s="31"/>
      <c r="Q2270" s="31"/>
      <c r="R2270" s="31"/>
      <c r="S2270" s="31"/>
      <c r="T2270" s="31"/>
      <c r="U2270" s="31"/>
      <c r="V2270" s="31"/>
      <c r="W2270" s="31"/>
      <c r="X2270" s="31"/>
      <c r="Y2270" s="31"/>
      <c r="Z2270" s="31"/>
      <c r="AA2270" s="31"/>
      <c r="AB2270" s="28"/>
      <c r="AC2270" s="31"/>
      <c r="AD2270" s="31"/>
      <c r="AE2270" s="31"/>
      <c r="AF2270" s="31"/>
      <c r="AG2270" s="31"/>
      <c r="AH2270" s="31"/>
      <c r="AI2270" s="31"/>
      <c r="AJ2270" s="31"/>
      <c r="AK2270" s="31"/>
      <c r="AL2270" s="31"/>
      <c r="AM2270" s="31"/>
      <c r="AN2270" s="31"/>
      <c r="AO2270" s="31"/>
      <c r="AP2270" s="31"/>
      <c r="AQ2270" s="31"/>
      <c r="AR2270" s="31"/>
      <c r="AT2270" s="28"/>
      <c r="AU2270" s="28"/>
      <c r="AV2270" s="28"/>
      <c r="AW2270" s="28"/>
      <c r="AX2270" s="28"/>
      <c r="AY2270" s="28"/>
      <c r="AZ2270" s="28"/>
      <c r="BA2270" s="28"/>
      <c r="BB2270" s="28"/>
      <c r="BC2270" s="28"/>
      <c r="BD2270" s="28"/>
      <c r="BE2270" s="28"/>
      <c r="BF2270" s="28"/>
      <c r="BG2270" s="28"/>
      <c r="BH2270" s="28"/>
      <c r="BI2270" s="28"/>
      <c r="BJ2270" s="28"/>
      <c r="BK2270" s="28"/>
      <c r="BL2270" s="28"/>
      <c r="BM2270" s="28"/>
      <c r="BN2270" s="28"/>
      <c r="BO2270" s="28"/>
      <c r="BP2270" s="28"/>
      <c r="BQ2270" s="28"/>
      <c r="BR2270" s="28"/>
      <c r="BS2270" s="28"/>
      <c r="BT2270" s="28"/>
      <c r="BU2270" s="28"/>
      <c r="BV2270" s="28"/>
      <c r="BW2270" s="28"/>
      <c r="BX2270" s="28"/>
      <c r="BY2270" s="28"/>
      <c r="BZ2270" s="28"/>
      <c r="CA2270" s="28"/>
      <c r="CB2270" s="28"/>
      <c r="CC2270" s="28"/>
      <c r="CD2270" s="28"/>
      <c r="CE2270" s="28"/>
      <c r="CF2270" s="28"/>
      <c r="CG2270" s="28"/>
      <c r="CH2270" s="28"/>
      <c r="CI2270" s="28"/>
      <c r="CJ2270" s="28"/>
      <c r="CK2270" s="28"/>
      <c r="CL2270" s="28"/>
      <c r="CM2270" s="28"/>
      <c r="CN2270" s="28"/>
      <c r="CO2270" s="28"/>
      <c r="CP2270" s="28"/>
      <c r="CQ2270" s="28"/>
      <c r="CR2270" s="28"/>
      <c r="CS2270" s="28"/>
      <c r="CT2270" s="28"/>
      <c r="CU2270" s="28"/>
      <c r="CV2270" s="28"/>
      <c r="CW2270" s="28"/>
      <c r="CX2270" s="28"/>
      <c r="CY2270" s="28"/>
      <c r="CZ2270" s="28"/>
      <c r="DA2270" s="28"/>
      <c r="DB2270" s="28"/>
      <c r="DC2270" s="28"/>
      <c r="DD2270" s="28"/>
      <c r="DE2270" s="28"/>
      <c r="DF2270" s="28"/>
      <c r="DG2270" s="28"/>
      <c r="DH2270" s="28"/>
      <c r="DI2270" s="28"/>
      <c r="DJ2270" s="28"/>
      <c r="DK2270" s="28"/>
      <c r="DL2270" s="28"/>
      <c r="DM2270" s="28"/>
      <c r="DN2270" s="28"/>
      <c r="DO2270" s="28"/>
      <c r="DP2270" s="28"/>
      <c r="DQ2270" s="28"/>
      <c r="DR2270" s="28"/>
      <c r="DS2270" s="28"/>
      <c r="DT2270" s="28"/>
      <c r="DU2270" s="28"/>
      <c r="DV2270" s="28"/>
      <c r="IP2270" s="28"/>
      <c r="IQ2270" s="28"/>
      <c r="IR2270" s="28"/>
      <c r="IS2270" s="28"/>
      <c r="IT2270" s="28"/>
      <c r="IU2270" s="28"/>
      <c r="IV2270" s="28"/>
      <c r="IW2270" s="28"/>
      <c r="IX2270" s="28"/>
      <c r="IY2270" s="28"/>
      <c r="IZ2270" s="28"/>
      <c r="JA2270" s="28"/>
      <c r="JB2270" s="28"/>
      <c r="JC2270" s="28"/>
      <c r="JD2270" s="28"/>
      <c r="JE2270" s="28"/>
      <c r="JF2270" s="28"/>
      <c r="JG2270" s="28"/>
      <c r="JH2270" s="28"/>
      <c r="JI2270" s="28"/>
      <c r="JJ2270" s="28"/>
      <c r="JK2270" s="28"/>
      <c r="JL2270" s="28"/>
      <c r="JM2270" s="28"/>
      <c r="JN2270" s="28"/>
      <c r="JO2270" s="28"/>
      <c r="JP2270" s="28"/>
      <c r="JQ2270" s="28"/>
      <c r="JR2270" s="28"/>
      <c r="JS2270" s="28"/>
      <c r="JT2270" s="28"/>
      <c r="JU2270" s="28"/>
      <c r="JV2270" s="28"/>
      <c r="JW2270" s="28"/>
      <c r="JX2270" s="28"/>
      <c r="JY2270" s="28"/>
      <c r="JZ2270" s="28"/>
      <c r="KA2270" s="28"/>
      <c r="KB2270" s="28"/>
      <c r="KC2270" s="28"/>
      <c r="KD2270" s="28"/>
    </row>
    <row r="2271" spans="5:290" x14ac:dyDescent="0.2">
      <c r="E2271" s="31"/>
      <c r="F2271" s="31"/>
      <c r="G2271" s="31"/>
      <c r="H2271" s="31"/>
      <c r="I2271" s="31"/>
      <c r="J2271" s="31"/>
      <c r="K2271" s="31"/>
      <c r="L2271" s="31"/>
      <c r="M2271" s="31"/>
      <c r="N2271" s="31"/>
      <c r="O2271" s="31"/>
      <c r="P2271" s="31"/>
      <c r="Q2271" s="31"/>
      <c r="R2271" s="31"/>
      <c r="S2271" s="31"/>
      <c r="T2271" s="31"/>
      <c r="U2271" s="31"/>
      <c r="V2271" s="31"/>
      <c r="W2271" s="31"/>
      <c r="X2271" s="31"/>
      <c r="Y2271" s="31"/>
      <c r="Z2271" s="31"/>
      <c r="AA2271" s="31"/>
      <c r="AB2271" s="28"/>
      <c r="AC2271" s="31"/>
      <c r="AD2271" s="31"/>
      <c r="AE2271" s="31"/>
      <c r="AF2271" s="31"/>
      <c r="AG2271" s="31"/>
      <c r="AH2271" s="31"/>
      <c r="AI2271" s="31"/>
      <c r="AJ2271" s="31"/>
      <c r="AK2271" s="31"/>
      <c r="AL2271" s="31"/>
      <c r="AM2271" s="31"/>
      <c r="AN2271" s="31"/>
      <c r="AO2271" s="31"/>
      <c r="AP2271" s="31"/>
      <c r="AQ2271" s="31"/>
      <c r="AR2271" s="31"/>
      <c r="AT2271" s="28"/>
      <c r="AU2271" s="28"/>
      <c r="AV2271" s="28"/>
      <c r="AW2271" s="28"/>
      <c r="AX2271" s="28"/>
      <c r="AY2271" s="28"/>
      <c r="AZ2271" s="28"/>
      <c r="BA2271" s="28"/>
      <c r="BB2271" s="28"/>
      <c r="BC2271" s="28"/>
      <c r="BD2271" s="28"/>
      <c r="BE2271" s="28"/>
      <c r="BF2271" s="28"/>
      <c r="BG2271" s="28"/>
      <c r="BH2271" s="28"/>
      <c r="BI2271" s="28"/>
      <c r="BJ2271" s="28"/>
      <c r="BK2271" s="28"/>
      <c r="BL2271" s="28"/>
      <c r="BM2271" s="28"/>
      <c r="BN2271" s="28"/>
      <c r="BO2271" s="28"/>
      <c r="BP2271" s="28"/>
      <c r="BQ2271" s="28"/>
      <c r="BR2271" s="28"/>
      <c r="BS2271" s="28"/>
      <c r="BT2271" s="28"/>
      <c r="BU2271" s="28"/>
      <c r="BV2271" s="28"/>
      <c r="BW2271" s="28"/>
      <c r="BX2271" s="28"/>
      <c r="BY2271" s="28"/>
      <c r="BZ2271" s="28"/>
      <c r="CA2271" s="28"/>
      <c r="CB2271" s="28"/>
      <c r="CC2271" s="28"/>
      <c r="CD2271" s="28"/>
      <c r="CE2271" s="28"/>
      <c r="CF2271" s="28"/>
      <c r="CG2271" s="28"/>
      <c r="CH2271" s="28"/>
      <c r="CI2271" s="28"/>
      <c r="CJ2271" s="28"/>
      <c r="CK2271" s="28"/>
      <c r="CL2271" s="28"/>
      <c r="CM2271" s="28"/>
      <c r="CN2271" s="28"/>
      <c r="CO2271" s="28"/>
      <c r="CP2271" s="28"/>
      <c r="CQ2271" s="28"/>
      <c r="CR2271" s="28"/>
      <c r="CS2271" s="28"/>
      <c r="CT2271" s="28"/>
      <c r="CU2271" s="28"/>
      <c r="CV2271" s="28"/>
      <c r="CW2271" s="28"/>
      <c r="CX2271" s="28"/>
      <c r="CY2271" s="28"/>
      <c r="CZ2271" s="28"/>
      <c r="DA2271" s="28"/>
      <c r="DB2271" s="28"/>
      <c r="DC2271" s="28"/>
      <c r="DD2271" s="28"/>
      <c r="DE2271" s="28"/>
      <c r="DF2271" s="28"/>
      <c r="DG2271" s="28"/>
      <c r="DH2271" s="28"/>
      <c r="DI2271" s="28"/>
      <c r="DJ2271" s="28"/>
      <c r="DK2271" s="28"/>
      <c r="DL2271" s="28"/>
      <c r="DM2271" s="28"/>
      <c r="DN2271" s="28"/>
      <c r="DO2271" s="28"/>
      <c r="DP2271" s="28"/>
      <c r="DQ2271" s="28"/>
      <c r="DR2271" s="28"/>
      <c r="DS2271" s="28"/>
      <c r="DT2271" s="28"/>
      <c r="DU2271" s="28"/>
      <c r="DV2271" s="28"/>
      <c r="IP2271" s="28"/>
      <c r="IQ2271" s="28"/>
      <c r="IR2271" s="28"/>
      <c r="IS2271" s="28"/>
      <c r="IT2271" s="28"/>
      <c r="IU2271" s="28"/>
      <c r="IV2271" s="28"/>
      <c r="IW2271" s="28"/>
      <c r="IX2271" s="28"/>
      <c r="IY2271" s="28"/>
      <c r="IZ2271" s="28"/>
      <c r="JA2271" s="28"/>
      <c r="JB2271" s="28"/>
      <c r="JC2271" s="28"/>
      <c r="JD2271" s="28"/>
      <c r="JE2271" s="28"/>
      <c r="JF2271" s="28"/>
      <c r="JG2271" s="28"/>
      <c r="JH2271" s="28"/>
      <c r="JI2271" s="28"/>
      <c r="JJ2271" s="28"/>
      <c r="JK2271" s="28"/>
      <c r="JL2271" s="28"/>
      <c r="JM2271" s="28"/>
      <c r="JN2271" s="28"/>
      <c r="JO2271" s="28"/>
      <c r="JP2271" s="28"/>
      <c r="JQ2271" s="28"/>
      <c r="JR2271" s="28"/>
      <c r="JS2271" s="28"/>
      <c r="JT2271" s="28"/>
      <c r="JU2271" s="28"/>
      <c r="JV2271" s="28"/>
      <c r="JW2271" s="28"/>
      <c r="JX2271" s="28"/>
      <c r="JY2271" s="28"/>
      <c r="JZ2271" s="28"/>
      <c r="KA2271" s="28"/>
      <c r="KB2271" s="28"/>
      <c r="KC2271" s="28"/>
      <c r="KD2271" s="28"/>
    </row>
    <row r="2272" spans="5:290" x14ac:dyDescent="0.2">
      <c r="E2272" s="31"/>
      <c r="F2272" s="31"/>
      <c r="G2272" s="31"/>
      <c r="H2272" s="31"/>
      <c r="I2272" s="31"/>
      <c r="J2272" s="31"/>
      <c r="K2272" s="31"/>
      <c r="L2272" s="31"/>
      <c r="M2272" s="31"/>
      <c r="N2272" s="31"/>
      <c r="O2272" s="31"/>
      <c r="P2272" s="31"/>
      <c r="Q2272" s="31"/>
      <c r="R2272" s="31"/>
      <c r="S2272" s="31"/>
      <c r="T2272" s="31"/>
      <c r="U2272" s="31"/>
      <c r="V2272" s="31"/>
      <c r="W2272" s="31"/>
      <c r="X2272" s="31"/>
      <c r="Y2272" s="31"/>
      <c r="Z2272" s="31"/>
      <c r="AA2272" s="31"/>
      <c r="AB2272" s="28"/>
      <c r="AC2272" s="31"/>
      <c r="AD2272" s="31"/>
      <c r="AE2272" s="31"/>
      <c r="AF2272" s="31"/>
      <c r="AG2272" s="31"/>
      <c r="AH2272" s="31"/>
      <c r="AI2272" s="31"/>
      <c r="AJ2272" s="31"/>
      <c r="AK2272" s="31"/>
      <c r="AL2272" s="31"/>
      <c r="AM2272" s="31"/>
      <c r="AN2272" s="31"/>
      <c r="AO2272" s="31"/>
      <c r="AP2272" s="31"/>
      <c r="AQ2272" s="31"/>
      <c r="AR2272" s="31"/>
      <c r="AT2272" s="28"/>
      <c r="AU2272" s="28"/>
      <c r="AV2272" s="28"/>
      <c r="AW2272" s="28"/>
      <c r="AX2272" s="28"/>
      <c r="AY2272" s="28"/>
      <c r="AZ2272" s="28"/>
      <c r="BA2272" s="28"/>
      <c r="BB2272" s="28"/>
      <c r="BC2272" s="28"/>
      <c r="BD2272" s="28"/>
      <c r="BE2272" s="28"/>
      <c r="BF2272" s="28"/>
      <c r="BG2272" s="28"/>
      <c r="BH2272" s="28"/>
      <c r="BI2272" s="28"/>
      <c r="BJ2272" s="28"/>
      <c r="BK2272" s="28"/>
      <c r="BL2272" s="28"/>
      <c r="BM2272" s="28"/>
      <c r="BN2272" s="28"/>
      <c r="BO2272" s="28"/>
      <c r="BP2272" s="28"/>
      <c r="BQ2272" s="28"/>
      <c r="BR2272" s="28"/>
      <c r="BS2272" s="28"/>
      <c r="BT2272" s="28"/>
      <c r="BU2272" s="28"/>
      <c r="BV2272" s="28"/>
      <c r="BW2272" s="28"/>
      <c r="BX2272" s="28"/>
      <c r="BY2272" s="28"/>
      <c r="BZ2272" s="28"/>
      <c r="CA2272" s="28"/>
      <c r="CB2272" s="28"/>
      <c r="CC2272" s="28"/>
      <c r="CD2272" s="28"/>
      <c r="CE2272" s="28"/>
      <c r="CF2272" s="28"/>
      <c r="CG2272" s="28"/>
      <c r="CH2272" s="28"/>
      <c r="CI2272" s="28"/>
      <c r="CJ2272" s="28"/>
      <c r="CK2272" s="28"/>
      <c r="CL2272" s="28"/>
      <c r="CM2272" s="28"/>
      <c r="CN2272" s="28"/>
      <c r="CO2272" s="28"/>
      <c r="CP2272" s="28"/>
      <c r="CQ2272" s="28"/>
      <c r="CR2272" s="28"/>
      <c r="CS2272" s="28"/>
      <c r="CT2272" s="28"/>
      <c r="CU2272" s="28"/>
      <c r="CV2272" s="28"/>
      <c r="CW2272" s="28"/>
      <c r="CX2272" s="28"/>
      <c r="CY2272" s="28"/>
      <c r="CZ2272" s="28"/>
      <c r="DA2272" s="28"/>
      <c r="DB2272" s="28"/>
      <c r="DC2272" s="28"/>
      <c r="DD2272" s="28"/>
      <c r="DE2272" s="28"/>
      <c r="DF2272" s="28"/>
      <c r="DG2272" s="28"/>
      <c r="DH2272" s="28"/>
      <c r="DI2272" s="28"/>
      <c r="DJ2272" s="28"/>
      <c r="DK2272" s="28"/>
      <c r="DL2272" s="28"/>
      <c r="DM2272" s="28"/>
      <c r="DN2272" s="28"/>
      <c r="DO2272" s="28"/>
      <c r="DP2272" s="28"/>
      <c r="DQ2272" s="28"/>
      <c r="DR2272" s="28"/>
      <c r="DS2272" s="28"/>
      <c r="DT2272" s="28"/>
      <c r="DU2272" s="28"/>
      <c r="DV2272" s="28"/>
      <c r="IP2272" s="28"/>
      <c r="IQ2272" s="28"/>
      <c r="IR2272" s="28"/>
      <c r="IS2272" s="28"/>
      <c r="IT2272" s="28"/>
      <c r="IU2272" s="28"/>
      <c r="IV2272" s="28"/>
      <c r="IW2272" s="28"/>
      <c r="IX2272" s="28"/>
      <c r="IY2272" s="28"/>
      <c r="IZ2272" s="28"/>
      <c r="JA2272" s="28"/>
      <c r="JB2272" s="28"/>
      <c r="JC2272" s="28"/>
      <c r="JD2272" s="28"/>
      <c r="JE2272" s="28"/>
      <c r="JF2272" s="28"/>
      <c r="JG2272" s="28"/>
      <c r="JH2272" s="28"/>
      <c r="JI2272" s="28"/>
      <c r="JJ2272" s="28"/>
      <c r="JK2272" s="28"/>
      <c r="JL2272" s="28"/>
      <c r="JM2272" s="28"/>
      <c r="JN2272" s="28"/>
      <c r="JO2272" s="28"/>
      <c r="JP2272" s="28"/>
      <c r="JQ2272" s="28"/>
      <c r="JR2272" s="28"/>
      <c r="JS2272" s="28"/>
      <c r="JT2272" s="28"/>
      <c r="JU2272" s="28"/>
      <c r="JV2272" s="28"/>
      <c r="JW2272" s="28"/>
      <c r="JX2272" s="28"/>
      <c r="JY2272" s="28"/>
      <c r="JZ2272" s="28"/>
      <c r="KA2272" s="28"/>
      <c r="KB2272" s="28"/>
      <c r="KC2272" s="28"/>
      <c r="KD2272" s="28"/>
    </row>
    <row r="2273" spans="5:290" x14ac:dyDescent="0.2">
      <c r="E2273" s="31"/>
      <c r="F2273" s="31"/>
      <c r="G2273" s="31"/>
      <c r="H2273" s="31"/>
      <c r="I2273" s="31"/>
      <c r="J2273" s="31"/>
      <c r="K2273" s="31"/>
      <c r="L2273" s="31"/>
      <c r="M2273" s="31"/>
      <c r="N2273" s="31"/>
      <c r="O2273" s="31"/>
      <c r="P2273" s="31"/>
      <c r="Q2273" s="31"/>
      <c r="R2273" s="31"/>
      <c r="S2273" s="31"/>
      <c r="T2273" s="31"/>
      <c r="U2273" s="31"/>
      <c r="V2273" s="31"/>
      <c r="W2273" s="31"/>
      <c r="X2273" s="31"/>
      <c r="Y2273" s="31"/>
      <c r="Z2273" s="31"/>
      <c r="AA2273" s="31"/>
      <c r="AB2273" s="28"/>
      <c r="AC2273" s="31"/>
      <c r="AD2273" s="31"/>
      <c r="AE2273" s="31"/>
      <c r="AF2273" s="31"/>
      <c r="AG2273" s="31"/>
      <c r="AH2273" s="31"/>
      <c r="AI2273" s="31"/>
      <c r="AJ2273" s="31"/>
      <c r="AK2273" s="31"/>
      <c r="AL2273" s="31"/>
      <c r="AM2273" s="31"/>
      <c r="AN2273" s="31"/>
      <c r="AO2273" s="31"/>
      <c r="AP2273" s="31"/>
      <c r="AQ2273" s="31"/>
      <c r="AR2273" s="31"/>
      <c r="AT2273" s="28"/>
      <c r="AU2273" s="28"/>
      <c r="AV2273" s="28"/>
      <c r="AW2273" s="28"/>
      <c r="AX2273" s="28"/>
      <c r="AY2273" s="28"/>
      <c r="AZ2273" s="28"/>
      <c r="BA2273" s="28"/>
      <c r="BB2273" s="28"/>
      <c r="BC2273" s="28"/>
      <c r="BD2273" s="28"/>
      <c r="BE2273" s="28"/>
      <c r="BF2273" s="28"/>
      <c r="BG2273" s="28"/>
      <c r="BH2273" s="28"/>
      <c r="BI2273" s="28"/>
      <c r="BJ2273" s="28"/>
      <c r="BK2273" s="28"/>
      <c r="BL2273" s="28"/>
      <c r="BM2273" s="28"/>
      <c r="BN2273" s="28"/>
      <c r="BO2273" s="28"/>
      <c r="BP2273" s="28"/>
      <c r="BQ2273" s="28"/>
      <c r="BR2273" s="28"/>
      <c r="BS2273" s="28"/>
      <c r="BT2273" s="28"/>
      <c r="BU2273" s="28"/>
      <c r="BV2273" s="28"/>
      <c r="BW2273" s="28"/>
      <c r="BX2273" s="28"/>
      <c r="BY2273" s="28"/>
      <c r="BZ2273" s="28"/>
      <c r="CA2273" s="28"/>
      <c r="CB2273" s="28"/>
      <c r="CC2273" s="28"/>
      <c r="CD2273" s="28"/>
      <c r="CE2273" s="28"/>
      <c r="CF2273" s="28"/>
      <c r="CG2273" s="28"/>
      <c r="CH2273" s="28"/>
      <c r="CI2273" s="28"/>
      <c r="CJ2273" s="28"/>
      <c r="CK2273" s="28"/>
      <c r="CL2273" s="28"/>
      <c r="CM2273" s="28"/>
      <c r="CN2273" s="28"/>
      <c r="CO2273" s="28"/>
      <c r="CP2273" s="28"/>
      <c r="CQ2273" s="28"/>
      <c r="CR2273" s="28"/>
      <c r="CS2273" s="28"/>
      <c r="CT2273" s="28"/>
      <c r="CU2273" s="28"/>
      <c r="CV2273" s="28"/>
      <c r="CW2273" s="28"/>
      <c r="CX2273" s="28"/>
      <c r="CY2273" s="28"/>
      <c r="CZ2273" s="28"/>
      <c r="DA2273" s="28"/>
      <c r="DB2273" s="28"/>
      <c r="DC2273" s="28"/>
      <c r="DD2273" s="28"/>
      <c r="DE2273" s="28"/>
      <c r="DF2273" s="28"/>
      <c r="DG2273" s="28"/>
      <c r="DH2273" s="28"/>
      <c r="DI2273" s="28"/>
      <c r="DJ2273" s="28"/>
      <c r="DK2273" s="28"/>
      <c r="DL2273" s="28"/>
      <c r="DM2273" s="28"/>
      <c r="DN2273" s="28"/>
      <c r="DO2273" s="28"/>
      <c r="DP2273" s="28"/>
      <c r="DQ2273" s="28"/>
      <c r="DR2273" s="28"/>
      <c r="DS2273" s="28"/>
      <c r="DT2273" s="28"/>
      <c r="DU2273" s="28"/>
      <c r="DV2273" s="28"/>
      <c r="IP2273" s="28"/>
      <c r="IQ2273" s="28"/>
      <c r="IR2273" s="28"/>
      <c r="IS2273" s="28"/>
      <c r="IT2273" s="28"/>
      <c r="IU2273" s="28"/>
      <c r="IV2273" s="28"/>
      <c r="IW2273" s="28"/>
      <c r="IX2273" s="28"/>
      <c r="IY2273" s="28"/>
      <c r="IZ2273" s="28"/>
      <c r="JA2273" s="28"/>
      <c r="JB2273" s="28"/>
      <c r="JC2273" s="28"/>
      <c r="JD2273" s="28"/>
      <c r="JE2273" s="28"/>
      <c r="JF2273" s="28"/>
      <c r="JG2273" s="28"/>
      <c r="JH2273" s="28"/>
      <c r="JI2273" s="28"/>
      <c r="JJ2273" s="28"/>
      <c r="JK2273" s="28"/>
      <c r="JL2273" s="28"/>
      <c r="JM2273" s="28"/>
      <c r="JN2273" s="28"/>
      <c r="JO2273" s="28"/>
      <c r="JP2273" s="28"/>
      <c r="JQ2273" s="28"/>
      <c r="JR2273" s="28"/>
      <c r="JS2273" s="28"/>
      <c r="JT2273" s="28"/>
      <c r="JU2273" s="28"/>
      <c r="JV2273" s="28"/>
      <c r="JW2273" s="28"/>
      <c r="JX2273" s="28"/>
      <c r="JY2273" s="28"/>
      <c r="JZ2273" s="28"/>
      <c r="KA2273" s="28"/>
      <c r="KB2273" s="28"/>
      <c r="KC2273" s="28"/>
      <c r="KD2273" s="28"/>
    </row>
    <row r="2274" spans="5:290" x14ac:dyDescent="0.2">
      <c r="E2274" s="31"/>
      <c r="F2274" s="31"/>
      <c r="G2274" s="31"/>
      <c r="H2274" s="31"/>
      <c r="I2274" s="31"/>
      <c r="J2274" s="31"/>
      <c r="K2274" s="31"/>
      <c r="L2274" s="31"/>
      <c r="M2274" s="31"/>
      <c r="N2274" s="31"/>
      <c r="O2274" s="31"/>
      <c r="P2274" s="31"/>
      <c r="Q2274" s="31"/>
      <c r="R2274" s="31"/>
      <c r="S2274" s="31"/>
      <c r="T2274" s="31"/>
      <c r="U2274" s="31"/>
      <c r="V2274" s="31"/>
      <c r="W2274" s="31"/>
      <c r="X2274" s="31"/>
      <c r="Y2274" s="31"/>
      <c r="Z2274" s="31"/>
      <c r="AA2274" s="31"/>
      <c r="AB2274" s="28"/>
      <c r="AC2274" s="31"/>
      <c r="AD2274" s="31"/>
      <c r="AE2274" s="31"/>
      <c r="AF2274" s="31"/>
      <c r="AG2274" s="31"/>
      <c r="AH2274" s="31"/>
      <c r="AI2274" s="31"/>
      <c r="AJ2274" s="31"/>
      <c r="AK2274" s="31"/>
      <c r="AL2274" s="31"/>
      <c r="AM2274" s="31"/>
      <c r="AN2274" s="31"/>
      <c r="AO2274" s="31"/>
      <c r="AP2274" s="31"/>
      <c r="AQ2274" s="31"/>
      <c r="AR2274" s="31"/>
      <c r="AT2274" s="28"/>
      <c r="AU2274" s="28"/>
      <c r="AV2274" s="28"/>
      <c r="AW2274" s="28"/>
      <c r="AX2274" s="28"/>
      <c r="AY2274" s="28"/>
      <c r="AZ2274" s="28"/>
      <c r="BA2274" s="28"/>
      <c r="BB2274" s="28"/>
      <c r="BC2274" s="28"/>
      <c r="BD2274" s="28"/>
      <c r="BE2274" s="28"/>
      <c r="BF2274" s="28"/>
      <c r="BG2274" s="28"/>
      <c r="BH2274" s="28"/>
      <c r="BI2274" s="28"/>
      <c r="BJ2274" s="28"/>
      <c r="BK2274" s="28"/>
      <c r="BL2274" s="28"/>
      <c r="BM2274" s="28"/>
      <c r="BN2274" s="28"/>
      <c r="BO2274" s="28"/>
      <c r="BP2274" s="28"/>
      <c r="BQ2274" s="28"/>
      <c r="BR2274" s="28"/>
      <c r="BS2274" s="28"/>
      <c r="BT2274" s="28"/>
      <c r="BU2274" s="28"/>
      <c r="BV2274" s="28"/>
      <c r="BW2274" s="28"/>
      <c r="BX2274" s="28"/>
      <c r="BY2274" s="28"/>
      <c r="BZ2274" s="28"/>
      <c r="CA2274" s="28"/>
      <c r="CB2274" s="28"/>
      <c r="CC2274" s="28"/>
      <c r="CD2274" s="28"/>
      <c r="CE2274" s="28"/>
      <c r="CF2274" s="28"/>
      <c r="CG2274" s="28"/>
      <c r="CH2274" s="28"/>
      <c r="CI2274" s="28"/>
      <c r="CJ2274" s="28"/>
      <c r="CK2274" s="28"/>
      <c r="CL2274" s="28"/>
      <c r="CM2274" s="28"/>
      <c r="CN2274" s="28"/>
      <c r="CO2274" s="28"/>
      <c r="CP2274" s="28"/>
      <c r="CQ2274" s="28"/>
      <c r="CR2274" s="28"/>
      <c r="CS2274" s="28"/>
      <c r="CT2274" s="28"/>
      <c r="CU2274" s="28"/>
      <c r="CV2274" s="28"/>
      <c r="CW2274" s="28"/>
      <c r="CX2274" s="28"/>
      <c r="CY2274" s="28"/>
      <c r="CZ2274" s="28"/>
      <c r="DA2274" s="28"/>
      <c r="DB2274" s="28"/>
      <c r="DC2274" s="28"/>
      <c r="DD2274" s="28"/>
      <c r="DE2274" s="28"/>
      <c r="DF2274" s="28"/>
      <c r="DG2274" s="28"/>
      <c r="DH2274" s="28"/>
      <c r="DI2274" s="28"/>
      <c r="DJ2274" s="28"/>
      <c r="DK2274" s="28"/>
      <c r="DL2274" s="28"/>
      <c r="DM2274" s="28"/>
      <c r="DN2274" s="28"/>
      <c r="DO2274" s="28"/>
      <c r="DP2274" s="28"/>
      <c r="DQ2274" s="28"/>
      <c r="DR2274" s="28"/>
      <c r="DS2274" s="28"/>
      <c r="DT2274" s="28"/>
      <c r="DU2274" s="28"/>
      <c r="DV2274" s="28"/>
      <c r="IP2274" s="28"/>
      <c r="IQ2274" s="28"/>
      <c r="IR2274" s="28"/>
      <c r="IS2274" s="28"/>
      <c r="IT2274" s="28"/>
      <c r="IU2274" s="28"/>
      <c r="IV2274" s="28"/>
      <c r="IW2274" s="28"/>
      <c r="IX2274" s="28"/>
      <c r="IY2274" s="28"/>
      <c r="IZ2274" s="28"/>
      <c r="JA2274" s="28"/>
      <c r="JB2274" s="28"/>
      <c r="JC2274" s="28"/>
      <c r="JD2274" s="28"/>
      <c r="JE2274" s="28"/>
      <c r="JF2274" s="28"/>
      <c r="JG2274" s="28"/>
      <c r="JH2274" s="28"/>
      <c r="JI2274" s="28"/>
      <c r="JJ2274" s="28"/>
      <c r="JK2274" s="28"/>
      <c r="JL2274" s="28"/>
      <c r="JM2274" s="28"/>
      <c r="JN2274" s="28"/>
      <c r="JO2274" s="28"/>
      <c r="JP2274" s="28"/>
      <c r="JQ2274" s="28"/>
      <c r="JR2274" s="28"/>
      <c r="JS2274" s="28"/>
      <c r="JT2274" s="28"/>
      <c r="JU2274" s="28"/>
      <c r="JV2274" s="28"/>
      <c r="JW2274" s="28"/>
      <c r="JX2274" s="28"/>
      <c r="JY2274" s="28"/>
      <c r="JZ2274" s="28"/>
      <c r="KA2274" s="28"/>
      <c r="KB2274" s="28"/>
      <c r="KC2274" s="28"/>
      <c r="KD2274" s="28"/>
    </row>
    <row r="2275" spans="5:290" x14ac:dyDescent="0.2">
      <c r="E2275" s="31"/>
      <c r="F2275" s="31"/>
      <c r="G2275" s="31"/>
      <c r="H2275" s="31"/>
      <c r="I2275" s="31"/>
      <c r="J2275" s="31"/>
      <c r="K2275" s="31"/>
      <c r="L2275" s="31"/>
      <c r="M2275" s="31"/>
      <c r="N2275" s="31"/>
      <c r="O2275" s="31"/>
      <c r="P2275" s="31"/>
      <c r="Q2275" s="31"/>
      <c r="R2275" s="31"/>
      <c r="S2275" s="31"/>
      <c r="T2275" s="31"/>
      <c r="U2275" s="31"/>
      <c r="V2275" s="31"/>
      <c r="W2275" s="31"/>
      <c r="X2275" s="31"/>
      <c r="Y2275" s="31"/>
      <c r="Z2275" s="31"/>
      <c r="AA2275" s="31"/>
      <c r="AB2275" s="28"/>
      <c r="AC2275" s="31"/>
      <c r="AD2275" s="31"/>
      <c r="AE2275" s="31"/>
      <c r="AF2275" s="31"/>
      <c r="AG2275" s="31"/>
      <c r="AH2275" s="31"/>
      <c r="AI2275" s="31"/>
      <c r="AJ2275" s="31"/>
      <c r="AK2275" s="31"/>
      <c r="AL2275" s="31"/>
      <c r="AM2275" s="31"/>
      <c r="AN2275" s="31"/>
      <c r="AO2275" s="31"/>
      <c r="AP2275" s="31"/>
      <c r="AQ2275" s="31"/>
      <c r="AR2275" s="31"/>
      <c r="AT2275" s="28"/>
      <c r="AU2275" s="28"/>
      <c r="AV2275" s="28"/>
      <c r="AW2275" s="28"/>
      <c r="AX2275" s="28"/>
      <c r="AY2275" s="28"/>
      <c r="AZ2275" s="28"/>
      <c r="BA2275" s="28"/>
      <c r="BB2275" s="28"/>
      <c r="BC2275" s="28"/>
      <c r="BD2275" s="28"/>
      <c r="BE2275" s="28"/>
      <c r="BF2275" s="28"/>
      <c r="BG2275" s="28"/>
      <c r="BH2275" s="28"/>
      <c r="BI2275" s="28"/>
      <c r="BJ2275" s="28"/>
      <c r="BK2275" s="28"/>
      <c r="BL2275" s="28"/>
      <c r="BM2275" s="28"/>
      <c r="BN2275" s="28"/>
      <c r="BO2275" s="28"/>
      <c r="BP2275" s="28"/>
      <c r="BQ2275" s="28"/>
      <c r="BR2275" s="28"/>
      <c r="BS2275" s="28"/>
      <c r="BT2275" s="28"/>
      <c r="BU2275" s="28"/>
      <c r="BV2275" s="28"/>
      <c r="BW2275" s="28"/>
      <c r="BX2275" s="28"/>
      <c r="BY2275" s="28"/>
      <c r="BZ2275" s="28"/>
      <c r="CA2275" s="28"/>
      <c r="CB2275" s="28"/>
      <c r="CC2275" s="28"/>
      <c r="CD2275" s="28"/>
      <c r="CE2275" s="28"/>
      <c r="CF2275" s="28"/>
      <c r="CG2275" s="28"/>
      <c r="CH2275" s="28"/>
      <c r="CI2275" s="28"/>
      <c r="CJ2275" s="28"/>
      <c r="CK2275" s="28"/>
      <c r="CL2275" s="28"/>
      <c r="CM2275" s="28"/>
      <c r="CN2275" s="28"/>
      <c r="CO2275" s="28"/>
      <c r="CP2275" s="28"/>
      <c r="CQ2275" s="28"/>
      <c r="CR2275" s="28"/>
      <c r="CS2275" s="28"/>
      <c r="CT2275" s="28"/>
      <c r="CU2275" s="28"/>
      <c r="CV2275" s="28"/>
      <c r="CW2275" s="28"/>
      <c r="CX2275" s="28"/>
      <c r="CY2275" s="28"/>
      <c r="CZ2275" s="28"/>
      <c r="DA2275" s="28"/>
      <c r="DB2275" s="28"/>
      <c r="DC2275" s="28"/>
      <c r="DD2275" s="28"/>
      <c r="DE2275" s="28"/>
      <c r="DF2275" s="28"/>
      <c r="DG2275" s="28"/>
      <c r="DH2275" s="28"/>
      <c r="DI2275" s="28"/>
      <c r="DJ2275" s="28"/>
      <c r="DK2275" s="28"/>
      <c r="DL2275" s="28"/>
      <c r="DM2275" s="28"/>
      <c r="DN2275" s="28"/>
      <c r="DO2275" s="28"/>
      <c r="DP2275" s="28"/>
      <c r="DQ2275" s="28"/>
      <c r="DR2275" s="28"/>
      <c r="DS2275" s="28"/>
      <c r="DT2275" s="28"/>
      <c r="DU2275" s="28"/>
      <c r="DV2275" s="28"/>
      <c r="IP2275" s="28"/>
      <c r="IQ2275" s="28"/>
      <c r="IR2275" s="28"/>
      <c r="IS2275" s="28"/>
      <c r="IT2275" s="28"/>
      <c r="IU2275" s="28"/>
      <c r="IV2275" s="28"/>
      <c r="IW2275" s="28"/>
      <c r="IX2275" s="28"/>
      <c r="IY2275" s="28"/>
      <c r="IZ2275" s="28"/>
      <c r="JA2275" s="28"/>
      <c r="JB2275" s="28"/>
      <c r="JC2275" s="28"/>
      <c r="JD2275" s="28"/>
      <c r="JE2275" s="28"/>
      <c r="JF2275" s="28"/>
      <c r="JG2275" s="28"/>
      <c r="JH2275" s="28"/>
      <c r="JI2275" s="28"/>
      <c r="JJ2275" s="28"/>
      <c r="JK2275" s="28"/>
      <c r="JL2275" s="28"/>
      <c r="JM2275" s="28"/>
      <c r="JN2275" s="28"/>
      <c r="JO2275" s="28"/>
      <c r="JP2275" s="28"/>
      <c r="JQ2275" s="28"/>
      <c r="JR2275" s="28"/>
      <c r="JS2275" s="28"/>
      <c r="JT2275" s="28"/>
      <c r="JU2275" s="28"/>
      <c r="JV2275" s="28"/>
      <c r="JW2275" s="28"/>
      <c r="JX2275" s="28"/>
      <c r="JY2275" s="28"/>
      <c r="JZ2275" s="28"/>
      <c r="KA2275" s="28"/>
      <c r="KB2275" s="28"/>
      <c r="KC2275" s="28"/>
      <c r="KD2275" s="28"/>
    </row>
    <row r="2276" spans="5:290" x14ac:dyDescent="0.2">
      <c r="E2276" s="31"/>
      <c r="F2276" s="31"/>
      <c r="G2276" s="31"/>
      <c r="H2276" s="31"/>
      <c r="I2276" s="31"/>
      <c r="J2276" s="31"/>
      <c r="K2276" s="31"/>
      <c r="L2276" s="31"/>
      <c r="M2276" s="31"/>
      <c r="N2276" s="31"/>
      <c r="O2276" s="31"/>
      <c r="P2276" s="31"/>
      <c r="Q2276" s="31"/>
      <c r="R2276" s="31"/>
      <c r="S2276" s="31"/>
      <c r="T2276" s="31"/>
      <c r="U2276" s="31"/>
      <c r="V2276" s="31"/>
      <c r="W2276" s="31"/>
      <c r="X2276" s="31"/>
      <c r="Y2276" s="31"/>
      <c r="Z2276" s="31"/>
      <c r="AA2276" s="31"/>
      <c r="AB2276" s="28"/>
      <c r="AC2276" s="31"/>
      <c r="AD2276" s="31"/>
      <c r="AE2276" s="31"/>
      <c r="AF2276" s="31"/>
      <c r="AG2276" s="31"/>
      <c r="AH2276" s="31"/>
      <c r="AI2276" s="31"/>
      <c r="AJ2276" s="31"/>
      <c r="AK2276" s="31"/>
      <c r="AL2276" s="31"/>
      <c r="AM2276" s="31"/>
      <c r="AN2276" s="31"/>
      <c r="AO2276" s="31"/>
      <c r="AP2276" s="31"/>
      <c r="AQ2276" s="31"/>
      <c r="AR2276" s="31"/>
      <c r="AT2276" s="28"/>
      <c r="AU2276" s="28"/>
      <c r="AV2276" s="28"/>
      <c r="AW2276" s="28"/>
      <c r="AX2276" s="28"/>
      <c r="AY2276" s="28"/>
      <c r="AZ2276" s="28"/>
      <c r="BA2276" s="28"/>
      <c r="BB2276" s="28"/>
      <c r="BC2276" s="28"/>
      <c r="BD2276" s="28"/>
      <c r="BE2276" s="28"/>
      <c r="BF2276" s="28"/>
      <c r="BG2276" s="28"/>
      <c r="BH2276" s="28"/>
      <c r="BI2276" s="28"/>
      <c r="BJ2276" s="28"/>
      <c r="BK2276" s="28"/>
      <c r="BL2276" s="28"/>
      <c r="BM2276" s="28"/>
      <c r="BN2276" s="28"/>
      <c r="BO2276" s="28"/>
      <c r="BP2276" s="28"/>
      <c r="BQ2276" s="28"/>
      <c r="BR2276" s="28"/>
      <c r="BS2276" s="28"/>
      <c r="BT2276" s="28"/>
      <c r="BU2276" s="28"/>
      <c r="BV2276" s="28"/>
      <c r="BW2276" s="28"/>
      <c r="BX2276" s="28"/>
      <c r="BY2276" s="28"/>
      <c r="BZ2276" s="28"/>
      <c r="CA2276" s="28"/>
      <c r="CB2276" s="28"/>
      <c r="CC2276" s="28"/>
      <c r="CD2276" s="28"/>
      <c r="CE2276" s="28"/>
      <c r="CF2276" s="28"/>
      <c r="CG2276" s="28"/>
      <c r="CH2276" s="28"/>
      <c r="CI2276" s="28"/>
      <c r="CJ2276" s="28"/>
      <c r="CK2276" s="28"/>
      <c r="CL2276" s="28"/>
      <c r="CM2276" s="28"/>
      <c r="CN2276" s="28"/>
      <c r="CO2276" s="28"/>
      <c r="CP2276" s="28"/>
      <c r="CQ2276" s="28"/>
      <c r="CR2276" s="28"/>
      <c r="CS2276" s="28"/>
      <c r="CT2276" s="28"/>
      <c r="CU2276" s="28"/>
      <c r="CV2276" s="28"/>
      <c r="CW2276" s="28"/>
      <c r="CX2276" s="28"/>
      <c r="CY2276" s="28"/>
      <c r="CZ2276" s="28"/>
      <c r="DA2276" s="28"/>
      <c r="DB2276" s="28"/>
      <c r="DC2276" s="28"/>
      <c r="DD2276" s="28"/>
      <c r="DE2276" s="28"/>
      <c r="DF2276" s="28"/>
      <c r="DG2276" s="28"/>
      <c r="DH2276" s="28"/>
      <c r="DI2276" s="28"/>
      <c r="DJ2276" s="28"/>
      <c r="DK2276" s="28"/>
      <c r="DL2276" s="28"/>
      <c r="DM2276" s="28"/>
      <c r="DN2276" s="28"/>
      <c r="DO2276" s="28"/>
      <c r="DP2276" s="28"/>
      <c r="DQ2276" s="28"/>
      <c r="DR2276" s="28"/>
      <c r="DS2276" s="28"/>
      <c r="DT2276" s="28"/>
      <c r="DU2276" s="28"/>
      <c r="DV2276" s="28"/>
      <c r="IP2276" s="28"/>
      <c r="IQ2276" s="28"/>
      <c r="IR2276" s="28"/>
      <c r="IS2276" s="28"/>
      <c r="IT2276" s="28"/>
      <c r="IU2276" s="28"/>
      <c r="IV2276" s="28"/>
      <c r="IW2276" s="28"/>
      <c r="IX2276" s="28"/>
      <c r="IY2276" s="28"/>
      <c r="IZ2276" s="28"/>
      <c r="JA2276" s="28"/>
      <c r="JB2276" s="28"/>
      <c r="JC2276" s="28"/>
      <c r="JD2276" s="28"/>
      <c r="JE2276" s="28"/>
      <c r="JF2276" s="28"/>
      <c r="JG2276" s="28"/>
      <c r="JH2276" s="28"/>
      <c r="JI2276" s="28"/>
      <c r="JJ2276" s="28"/>
      <c r="JK2276" s="28"/>
      <c r="JL2276" s="28"/>
      <c r="JM2276" s="28"/>
      <c r="JN2276" s="28"/>
      <c r="JO2276" s="28"/>
      <c r="JP2276" s="28"/>
      <c r="JQ2276" s="28"/>
      <c r="JR2276" s="28"/>
      <c r="JS2276" s="28"/>
      <c r="JT2276" s="28"/>
      <c r="JU2276" s="28"/>
      <c r="JV2276" s="28"/>
      <c r="JW2276" s="28"/>
      <c r="JX2276" s="28"/>
      <c r="JY2276" s="28"/>
      <c r="JZ2276" s="28"/>
      <c r="KA2276" s="28"/>
      <c r="KB2276" s="28"/>
      <c r="KC2276" s="28"/>
      <c r="KD2276" s="28"/>
    </row>
    <row r="2277" spans="5:290" x14ac:dyDescent="0.2">
      <c r="E2277" s="31"/>
      <c r="F2277" s="31"/>
      <c r="G2277" s="31"/>
      <c r="H2277" s="31"/>
      <c r="I2277" s="31"/>
      <c r="J2277" s="31"/>
      <c r="K2277" s="31"/>
      <c r="L2277" s="31"/>
      <c r="M2277" s="31"/>
      <c r="N2277" s="31"/>
      <c r="O2277" s="31"/>
      <c r="P2277" s="31"/>
      <c r="Q2277" s="31"/>
      <c r="R2277" s="31"/>
      <c r="S2277" s="31"/>
      <c r="T2277" s="31"/>
      <c r="U2277" s="31"/>
      <c r="V2277" s="31"/>
      <c r="W2277" s="31"/>
      <c r="X2277" s="31"/>
      <c r="Y2277" s="31"/>
      <c r="Z2277" s="31"/>
      <c r="AA2277" s="31"/>
      <c r="AB2277" s="28"/>
      <c r="AC2277" s="31"/>
      <c r="AD2277" s="31"/>
      <c r="AE2277" s="31"/>
      <c r="AF2277" s="31"/>
      <c r="AG2277" s="31"/>
      <c r="AH2277" s="31"/>
      <c r="AI2277" s="31"/>
      <c r="AJ2277" s="31"/>
      <c r="AK2277" s="31"/>
      <c r="AL2277" s="31"/>
      <c r="AM2277" s="31"/>
      <c r="AN2277" s="31"/>
      <c r="AO2277" s="31"/>
      <c r="AP2277" s="31"/>
      <c r="AQ2277" s="31"/>
      <c r="AR2277" s="31"/>
      <c r="AT2277" s="28"/>
      <c r="AU2277" s="28"/>
      <c r="AV2277" s="28"/>
      <c r="AW2277" s="28"/>
      <c r="AX2277" s="28"/>
      <c r="AY2277" s="28"/>
      <c r="AZ2277" s="28"/>
      <c r="BA2277" s="28"/>
      <c r="BB2277" s="28"/>
      <c r="BC2277" s="28"/>
      <c r="BD2277" s="28"/>
      <c r="BE2277" s="28"/>
      <c r="BF2277" s="28"/>
      <c r="BG2277" s="28"/>
      <c r="BH2277" s="28"/>
      <c r="BI2277" s="28"/>
      <c r="BJ2277" s="28"/>
      <c r="BK2277" s="28"/>
      <c r="BL2277" s="28"/>
      <c r="BM2277" s="28"/>
      <c r="BN2277" s="28"/>
      <c r="BO2277" s="28"/>
      <c r="BP2277" s="28"/>
      <c r="BQ2277" s="28"/>
      <c r="BR2277" s="28"/>
      <c r="BS2277" s="28"/>
      <c r="BT2277" s="28"/>
      <c r="BU2277" s="28"/>
      <c r="BV2277" s="28"/>
      <c r="BW2277" s="28"/>
      <c r="BX2277" s="28"/>
      <c r="BY2277" s="28"/>
      <c r="BZ2277" s="28"/>
      <c r="CA2277" s="28"/>
      <c r="CB2277" s="28"/>
      <c r="CC2277" s="28"/>
      <c r="CD2277" s="28"/>
      <c r="CE2277" s="28"/>
      <c r="CF2277" s="28"/>
      <c r="CG2277" s="28"/>
      <c r="CH2277" s="28"/>
      <c r="CI2277" s="28"/>
      <c r="CJ2277" s="28"/>
      <c r="CK2277" s="28"/>
      <c r="CL2277" s="28"/>
      <c r="CM2277" s="28"/>
      <c r="CN2277" s="28"/>
      <c r="CO2277" s="28"/>
      <c r="CP2277" s="28"/>
      <c r="CQ2277" s="28"/>
      <c r="CR2277" s="28"/>
      <c r="CS2277" s="28"/>
      <c r="CT2277" s="28"/>
      <c r="CU2277" s="28"/>
      <c r="CV2277" s="28"/>
      <c r="CW2277" s="28"/>
      <c r="CX2277" s="28"/>
      <c r="CY2277" s="28"/>
      <c r="CZ2277" s="28"/>
      <c r="DA2277" s="28"/>
      <c r="DB2277" s="28"/>
      <c r="DC2277" s="28"/>
      <c r="DD2277" s="28"/>
      <c r="DE2277" s="28"/>
      <c r="DF2277" s="28"/>
      <c r="DG2277" s="28"/>
      <c r="DH2277" s="28"/>
      <c r="DI2277" s="28"/>
      <c r="DJ2277" s="28"/>
      <c r="DK2277" s="28"/>
      <c r="DL2277" s="28"/>
      <c r="DM2277" s="28"/>
      <c r="DN2277" s="28"/>
      <c r="DO2277" s="28"/>
      <c r="DP2277" s="28"/>
      <c r="DQ2277" s="28"/>
      <c r="DR2277" s="28"/>
      <c r="DS2277" s="28"/>
      <c r="DT2277" s="28"/>
      <c r="DU2277" s="28"/>
      <c r="DV2277" s="28"/>
      <c r="IP2277" s="28"/>
      <c r="IQ2277" s="28"/>
      <c r="IR2277" s="28"/>
      <c r="IS2277" s="28"/>
      <c r="IT2277" s="28"/>
      <c r="IU2277" s="28"/>
      <c r="IV2277" s="28"/>
      <c r="IW2277" s="28"/>
      <c r="IX2277" s="28"/>
      <c r="IY2277" s="28"/>
      <c r="IZ2277" s="28"/>
      <c r="JA2277" s="28"/>
      <c r="JB2277" s="28"/>
      <c r="JC2277" s="28"/>
      <c r="JD2277" s="28"/>
      <c r="JE2277" s="28"/>
      <c r="JF2277" s="28"/>
      <c r="JG2277" s="28"/>
      <c r="JH2277" s="28"/>
      <c r="JI2277" s="28"/>
      <c r="JJ2277" s="28"/>
      <c r="JK2277" s="28"/>
      <c r="JL2277" s="28"/>
      <c r="JM2277" s="28"/>
      <c r="JN2277" s="28"/>
      <c r="JO2277" s="28"/>
      <c r="JP2277" s="28"/>
      <c r="JQ2277" s="28"/>
      <c r="JR2277" s="28"/>
      <c r="JS2277" s="28"/>
      <c r="JT2277" s="28"/>
      <c r="JU2277" s="28"/>
      <c r="JV2277" s="28"/>
      <c r="JW2277" s="28"/>
      <c r="JX2277" s="28"/>
      <c r="JY2277" s="28"/>
      <c r="JZ2277" s="28"/>
      <c r="KA2277" s="28"/>
      <c r="KB2277" s="28"/>
      <c r="KC2277" s="28"/>
      <c r="KD2277" s="28"/>
    </row>
    <row r="2278" spans="5:290" x14ac:dyDescent="0.2">
      <c r="E2278" s="31"/>
      <c r="F2278" s="31"/>
      <c r="G2278" s="31"/>
      <c r="H2278" s="31"/>
      <c r="I2278" s="31"/>
      <c r="J2278" s="31"/>
      <c r="K2278" s="31"/>
      <c r="L2278" s="31"/>
      <c r="M2278" s="31"/>
      <c r="N2278" s="31"/>
      <c r="O2278" s="31"/>
      <c r="P2278" s="31"/>
      <c r="Q2278" s="31"/>
      <c r="R2278" s="31"/>
      <c r="S2278" s="31"/>
      <c r="T2278" s="31"/>
      <c r="U2278" s="31"/>
      <c r="V2278" s="31"/>
      <c r="W2278" s="31"/>
      <c r="X2278" s="31"/>
      <c r="Y2278" s="31"/>
      <c r="Z2278" s="31"/>
      <c r="AA2278" s="31"/>
      <c r="AB2278" s="28"/>
      <c r="AC2278" s="31"/>
      <c r="AD2278" s="31"/>
      <c r="AE2278" s="31"/>
      <c r="AF2278" s="31"/>
      <c r="AG2278" s="31"/>
      <c r="AH2278" s="31"/>
      <c r="AI2278" s="31"/>
      <c r="AJ2278" s="31"/>
      <c r="AK2278" s="31"/>
      <c r="AL2278" s="31"/>
      <c r="AM2278" s="31"/>
      <c r="AN2278" s="31"/>
      <c r="AO2278" s="31"/>
      <c r="AP2278" s="31"/>
      <c r="AQ2278" s="31"/>
      <c r="AR2278" s="31"/>
      <c r="AT2278" s="28"/>
      <c r="AU2278" s="28"/>
      <c r="AV2278" s="28"/>
      <c r="AW2278" s="28"/>
      <c r="AX2278" s="28"/>
      <c r="AY2278" s="28"/>
      <c r="AZ2278" s="28"/>
      <c r="BA2278" s="28"/>
      <c r="BB2278" s="28"/>
      <c r="BC2278" s="28"/>
      <c r="BD2278" s="28"/>
      <c r="BE2278" s="28"/>
      <c r="BF2278" s="28"/>
      <c r="BG2278" s="28"/>
      <c r="BH2278" s="28"/>
      <c r="BI2278" s="28"/>
      <c r="BJ2278" s="28"/>
      <c r="BK2278" s="28"/>
      <c r="BL2278" s="28"/>
      <c r="BM2278" s="28"/>
      <c r="BN2278" s="28"/>
      <c r="BO2278" s="28"/>
      <c r="BP2278" s="28"/>
      <c r="BQ2278" s="28"/>
      <c r="BR2278" s="28"/>
      <c r="BS2278" s="28"/>
      <c r="BT2278" s="28"/>
      <c r="BU2278" s="28"/>
      <c r="BV2278" s="28"/>
      <c r="BW2278" s="28"/>
      <c r="BX2278" s="28"/>
      <c r="BY2278" s="28"/>
      <c r="BZ2278" s="28"/>
      <c r="CA2278" s="28"/>
      <c r="CB2278" s="28"/>
      <c r="CC2278" s="28"/>
      <c r="CD2278" s="28"/>
      <c r="CE2278" s="28"/>
      <c r="CF2278" s="28"/>
      <c r="CG2278" s="28"/>
      <c r="CH2278" s="28"/>
      <c r="CI2278" s="28"/>
      <c r="CJ2278" s="28"/>
      <c r="CK2278" s="28"/>
      <c r="CL2278" s="28"/>
      <c r="CM2278" s="28"/>
      <c r="CN2278" s="28"/>
      <c r="CO2278" s="28"/>
      <c r="CP2278" s="28"/>
      <c r="CQ2278" s="28"/>
      <c r="CR2278" s="28"/>
      <c r="CS2278" s="28"/>
      <c r="CT2278" s="28"/>
      <c r="CU2278" s="28"/>
      <c r="CV2278" s="28"/>
      <c r="CW2278" s="28"/>
      <c r="CX2278" s="28"/>
      <c r="CY2278" s="28"/>
      <c r="CZ2278" s="28"/>
      <c r="DA2278" s="28"/>
      <c r="DB2278" s="28"/>
      <c r="DC2278" s="28"/>
      <c r="DD2278" s="28"/>
      <c r="DE2278" s="28"/>
      <c r="DF2278" s="28"/>
      <c r="DG2278" s="28"/>
      <c r="DH2278" s="28"/>
      <c r="DI2278" s="28"/>
      <c r="DJ2278" s="28"/>
      <c r="DK2278" s="28"/>
      <c r="DL2278" s="28"/>
      <c r="DM2278" s="28"/>
      <c r="DN2278" s="28"/>
      <c r="DO2278" s="28"/>
      <c r="DP2278" s="28"/>
      <c r="DQ2278" s="28"/>
      <c r="DR2278" s="28"/>
      <c r="DS2278" s="28"/>
      <c r="DT2278" s="28"/>
      <c r="DU2278" s="28"/>
      <c r="DV2278" s="28"/>
      <c r="IP2278" s="28"/>
      <c r="IQ2278" s="28"/>
      <c r="IR2278" s="28"/>
      <c r="IS2278" s="28"/>
      <c r="IT2278" s="28"/>
      <c r="IU2278" s="28"/>
      <c r="IV2278" s="28"/>
      <c r="IW2278" s="28"/>
      <c r="IX2278" s="28"/>
      <c r="IY2278" s="28"/>
      <c r="IZ2278" s="28"/>
      <c r="JA2278" s="28"/>
      <c r="JB2278" s="28"/>
      <c r="JC2278" s="28"/>
      <c r="JD2278" s="28"/>
      <c r="JE2278" s="28"/>
      <c r="JF2278" s="28"/>
      <c r="JG2278" s="28"/>
      <c r="JH2278" s="28"/>
      <c r="JI2278" s="28"/>
      <c r="JJ2278" s="28"/>
      <c r="JK2278" s="28"/>
      <c r="JL2278" s="28"/>
      <c r="JM2278" s="28"/>
      <c r="JN2278" s="28"/>
      <c r="JO2278" s="28"/>
      <c r="JP2278" s="28"/>
      <c r="JQ2278" s="28"/>
      <c r="JR2278" s="28"/>
      <c r="JS2278" s="28"/>
      <c r="JT2278" s="28"/>
      <c r="JU2278" s="28"/>
      <c r="JV2278" s="28"/>
      <c r="JW2278" s="28"/>
      <c r="JX2278" s="28"/>
      <c r="JY2278" s="28"/>
      <c r="JZ2278" s="28"/>
      <c r="KA2278" s="28"/>
      <c r="KB2278" s="28"/>
      <c r="KC2278" s="28"/>
      <c r="KD2278" s="28"/>
    </row>
    <row r="2279" spans="5:290" x14ac:dyDescent="0.2">
      <c r="E2279" s="31"/>
      <c r="F2279" s="31"/>
      <c r="G2279" s="31"/>
      <c r="H2279" s="31"/>
      <c r="I2279" s="31"/>
      <c r="J2279" s="31"/>
      <c r="K2279" s="31"/>
      <c r="L2279" s="31"/>
      <c r="M2279" s="31"/>
      <c r="N2279" s="31"/>
      <c r="O2279" s="31"/>
      <c r="P2279" s="31"/>
      <c r="Q2279" s="31"/>
      <c r="R2279" s="31"/>
      <c r="S2279" s="31"/>
      <c r="T2279" s="31"/>
      <c r="U2279" s="31"/>
      <c r="V2279" s="31"/>
      <c r="W2279" s="31"/>
      <c r="X2279" s="31"/>
      <c r="Y2279" s="31"/>
      <c r="Z2279" s="31"/>
      <c r="AA2279" s="31"/>
      <c r="AB2279" s="28"/>
      <c r="AC2279" s="31"/>
      <c r="AD2279" s="31"/>
      <c r="AE2279" s="31"/>
      <c r="AF2279" s="31"/>
      <c r="AG2279" s="31"/>
      <c r="AH2279" s="31"/>
      <c r="AI2279" s="31"/>
      <c r="AJ2279" s="31"/>
      <c r="AK2279" s="31"/>
      <c r="AL2279" s="31"/>
      <c r="AM2279" s="31"/>
      <c r="AN2279" s="31"/>
      <c r="AO2279" s="31"/>
      <c r="AP2279" s="31"/>
      <c r="AQ2279" s="31"/>
      <c r="AR2279" s="31"/>
      <c r="AT2279" s="28"/>
      <c r="AU2279" s="28"/>
      <c r="AV2279" s="28"/>
      <c r="AW2279" s="28"/>
      <c r="AX2279" s="28"/>
      <c r="AY2279" s="28"/>
      <c r="AZ2279" s="28"/>
      <c r="BA2279" s="28"/>
      <c r="BB2279" s="28"/>
      <c r="BC2279" s="28"/>
      <c r="BD2279" s="28"/>
      <c r="BE2279" s="28"/>
      <c r="BF2279" s="28"/>
      <c r="BG2279" s="28"/>
      <c r="BH2279" s="28"/>
      <c r="BI2279" s="28"/>
      <c r="BJ2279" s="28"/>
      <c r="BK2279" s="28"/>
      <c r="BL2279" s="28"/>
      <c r="BM2279" s="28"/>
      <c r="BN2279" s="28"/>
      <c r="BO2279" s="28"/>
      <c r="BP2279" s="28"/>
      <c r="BQ2279" s="28"/>
      <c r="BR2279" s="28"/>
      <c r="BS2279" s="28"/>
      <c r="BT2279" s="28"/>
      <c r="BU2279" s="28"/>
      <c r="BV2279" s="28"/>
      <c r="BW2279" s="28"/>
      <c r="BX2279" s="28"/>
      <c r="BY2279" s="28"/>
      <c r="BZ2279" s="28"/>
      <c r="CA2279" s="28"/>
      <c r="CB2279" s="28"/>
      <c r="CC2279" s="28"/>
      <c r="CD2279" s="28"/>
      <c r="CE2279" s="28"/>
      <c r="CF2279" s="28"/>
      <c r="CG2279" s="28"/>
      <c r="CH2279" s="28"/>
      <c r="CI2279" s="28"/>
      <c r="CJ2279" s="28"/>
      <c r="CK2279" s="28"/>
      <c r="CL2279" s="28"/>
      <c r="CM2279" s="28"/>
      <c r="CN2279" s="28"/>
      <c r="CO2279" s="28"/>
      <c r="CP2279" s="28"/>
      <c r="CQ2279" s="28"/>
      <c r="CR2279" s="28"/>
      <c r="CS2279" s="28"/>
      <c r="CT2279" s="28"/>
      <c r="CU2279" s="28"/>
      <c r="CV2279" s="28"/>
      <c r="CW2279" s="28"/>
      <c r="CX2279" s="28"/>
      <c r="CY2279" s="28"/>
      <c r="CZ2279" s="28"/>
      <c r="DA2279" s="28"/>
      <c r="DB2279" s="28"/>
      <c r="DC2279" s="28"/>
      <c r="DD2279" s="28"/>
      <c r="DE2279" s="28"/>
      <c r="DF2279" s="28"/>
      <c r="DG2279" s="28"/>
      <c r="DH2279" s="28"/>
      <c r="DI2279" s="28"/>
      <c r="DJ2279" s="28"/>
      <c r="DK2279" s="28"/>
      <c r="DL2279" s="28"/>
      <c r="DM2279" s="28"/>
      <c r="DN2279" s="28"/>
      <c r="DO2279" s="28"/>
      <c r="DP2279" s="28"/>
      <c r="DQ2279" s="28"/>
      <c r="DR2279" s="28"/>
      <c r="DS2279" s="28"/>
      <c r="DT2279" s="28"/>
      <c r="DU2279" s="28"/>
      <c r="DV2279" s="28"/>
      <c r="IP2279" s="28"/>
      <c r="IQ2279" s="28"/>
      <c r="IR2279" s="28"/>
      <c r="IS2279" s="28"/>
      <c r="IT2279" s="28"/>
      <c r="IU2279" s="28"/>
      <c r="IV2279" s="28"/>
      <c r="IW2279" s="28"/>
      <c r="IX2279" s="28"/>
      <c r="IY2279" s="28"/>
      <c r="IZ2279" s="28"/>
      <c r="JA2279" s="28"/>
      <c r="JB2279" s="28"/>
      <c r="JC2279" s="28"/>
      <c r="JD2279" s="28"/>
      <c r="JE2279" s="28"/>
      <c r="JF2279" s="28"/>
      <c r="JG2279" s="28"/>
      <c r="JH2279" s="28"/>
      <c r="JI2279" s="28"/>
      <c r="JJ2279" s="28"/>
      <c r="JK2279" s="28"/>
      <c r="JL2279" s="28"/>
      <c r="JM2279" s="28"/>
      <c r="JN2279" s="28"/>
      <c r="JO2279" s="28"/>
      <c r="JP2279" s="28"/>
      <c r="JQ2279" s="28"/>
      <c r="JR2279" s="28"/>
      <c r="JS2279" s="28"/>
      <c r="JT2279" s="28"/>
      <c r="JU2279" s="28"/>
      <c r="JV2279" s="28"/>
      <c r="JW2279" s="28"/>
      <c r="JX2279" s="28"/>
      <c r="JY2279" s="28"/>
      <c r="JZ2279" s="28"/>
      <c r="KA2279" s="28"/>
      <c r="KB2279" s="28"/>
      <c r="KC2279" s="28"/>
      <c r="KD2279" s="28"/>
    </row>
    <row r="2280" spans="5:290" x14ac:dyDescent="0.2">
      <c r="E2280" s="31"/>
      <c r="F2280" s="31"/>
      <c r="G2280" s="31"/>
      <c r="H2280" s="31"/>
      <c r="I2280" s="31"/>
      <c r="J2280" s="31"/>
      <c r="K2280" s="31"/>
      <c r="L2280" s="31"/>
      <c r="M2280" s="31"/>
      <c r="N2280" s="31"/>
      <c r="O2280" s="31"/>
      <c r="P2280" s="31"/>
      <c r="Q2280" s="31"/>
      <c r="R2280" s="31"/>
      <c r="S2280" s="31"/>
      <c r="T2280" s="31"/>
      <c r="U2280" s="31"/>
      <c r="V2280" s="31"/>
      <c r="W2280" s="31"/>
      <c r="X2280" s="31"/>
      <c r="Y2280" s="31"/>
      <c r="Z2280" s="31"/>
      <c r="AA2280" s="31"/>
      <c r="AB2280" s="28"/>
      <c r="AC2280" s="31"/>
      <c r="AD2280" s="31"/>
      <c r="AE2280" s="31"/>
      <c r="AF2280" s="31"/>
      <c r="AG2280" s="31"/>
      <c r="AH2280" s="31"/>
      <c r="AI2280" s="31"/>
      <c r="AJ2280" s="31"/>
      <c r="AK2280" s="31"/>
      <c r="AL2280" s="31"/>
      <c r="AM2280" s="31"/>
      <c r="AN2280" s="31"/>
      <c r="AO2280" s="31"/>
      <c r="AP2280" s="31"/>
      <c r="AQ2280" s="31"/>
      <c r="AR2280" s="31"/>
      <c r="AT2280" s="28"/>
      <c r="AU2280" s="28"/>
      <c r="AV2280" s="28"/>
      <c r="AW2280" s="28"/>
      <c r="AX2280" s="28"/>
      <c r="AY2280" s="28"/>
      <c r="AZ2280" s="28"/>
      <c r="BA2280" s="28"/>
      <c r="BB2280" s="28"/>
      <c r="BC2280" s="28"/>
      <c r="BD2280" s="28"/>
      <c r="BE2280" s="28"/>
      <c r="BF2280" s="28"/>
      <c r="BG2280" s="28"/>
      <c r="BH2280" s="28"/>
      <c r="BI2280" s="28"/>
      <c r="BJ2280" s="28"/>
      <c r="BK2280" s="28"/>
      <c r="BL2280" s="28"/>
      <c r="BM2280" s="28"/>
      <c r="BN2280" s="28"/>
      <c r="BO2280" s="28"/>
      <c r="BP2280" s="28"/>
      <c r="BQ2280" s="28"/>
      <c r="BR2280" s="28"/>
      <c r="BS2280" s="28"/>
      <c r="BT2280" s="28"/>
      <c r="BU2280" s="28"/>
      <c r="BV2280" s="28"/>
      <c r="BW2280" s="28"/>
      <c r="BX2280" s="28"/>
      <c r="BY2280" s="28"/>
      <c r="BZ2280" s="28"/>
      <c r="CA2280" s="28"/>
      <c r="CB2280" s="28"/>
      <c r="CC2280" s="28"/>
      <c r="CD2280" s="28"/>
      <c r="CE2280" s="28"/>
      <c r="CF2280" s="28"/>
      <c r="CG2280" s="28"/>
      <c r="CH2280" s="28"/>
      <c r="CI2280" s="28"/>
      <c r="CJ2280" s="28"/>
      <c r="CK2280" s="28"/>
      <c r="CL2280" s="28"/>
      <c r="CM2280" s="28"/>
      <c r="CN2280" s="28"/>
      <c r="CO2280" s="28"/>
      <c r="CP2280" s="28"/>
      <c r="CQ2280" s="28"/>
      <c r="CR2280" s="28"/>
      <c r="CS2280" s="28"/>
      <c r="CT2280" s="28"/>
      <c r="CU2280" s="28"/>
      <c r="CV2280" s="28"/>
      <c r="CW2280" s="28"/>
      <c r="CX2280" s="28"/>
      <c r="CY2280" s="28"/>
      <c r="CZ2280" s="28"/>
      <c r="DA2280" s="28"/>
      <c r="DB2280" s="28"/>
      <c r="DC2280" s="28"/>
      <c r="DD2280" s="28"/>
      <c r="DE2280" s="28"/>
      <c r="DF2280" s="28"/>
      <c r="DG2280" s="28"/>
      <c r="DH2280" s="28"/>
      <c r="DI2280" s="28"/>
      <c r="DJ2280" s="28"/>
      <c r="DK2280" s="28"/>
      <c r="DL2280" s="28"/>
      <c r="DM2280" s="28"/>
      <c r="DN2280" s="28"/>
      <c r="DO2280" s="28"/>
      <c r="DP2280" s="28"/>
      <c r="DQ2280" s="28"/>
      <c r="DR2280" s="28"/>
      <c r="DS2280" s="28"/>
      <c r="DT2280" s="28"/>
      <c r="DU2280" s="28"/>
      <c r="DV2280" s="28"/>
      <c r="IP2280" s="28"/>
      <c r="IQ2280" s="28"/>
      <c r="IR2280" s="28"/>
      <c r="IS2280" s="28"/>
      <c r="IT2280" s="28"/>
      <c r="IU2280" s="28"/>
      <c r="IV2280" s="28"/>
      <c r="IW2280" s="28"/>
      <c r="IX2280" s="28"/>
      <c r="IY2280" s="28"/>
      <c r="IZ2280" s="28"/>
      <c r="JA2280" s="28"/>
      <c r="JB2280" s="28"/>
      <c r="JC2280" s="28"/>
      <c r="JD2280" s="28"/>
      <c r="JE2280" s="28"/>
      <c r="JF2280" s="28"/>
      <c r="JG2280" s="28"/>
      <c r="JH2280" s="28"/>
      <c r="JI2280" s="28"/>
      <c r="JJ2280" s="28"/>
      <c r="JK2280" s="28"/>
      <c r="JL2280" s="28"/>
      <c r="JM2280" s="28"/>
      <c r="JN2280" s="28"/>
      <c r="JO2280" s="28"/>
      <c r="JP2280" s="28"/>
      <c r="JQ2280" s="28"/>
      <c r="JR2280" s="28"/>
      <c r="JS2280" s="28"/>
      <c r="JT2280" s="28"/>
      <c r="JU2280" s="28"/>
      <c r="JV2280" s="28"/>
      <c r="JW2280" s="28"/>
      <c r="JX2280" s="28"/>
      <c r="JY2280" s="28"/>
      <c r="JZ2280" s="28"/>
      <c r="KA2280" s="28"/>
      <c r="KB2280" s="28"/>
      <c r="KC2280" s="28"/>
      <c r="KD2280" s="28"/>
    </row>
    <row r="2281" spans="5:290" x14ac:dyDescent="0.2">
      <c r="E2281" s="31"/>
      <c r="F2281" s="31"/>
      <c r="G2281" s="31"/>
      <c r="H2281" s="31"/>
      <c r="I2281" s="31"/>
      <c r="J2281" s="31"/>
      <c r="K2281" s="31"/>
      <c r="L2281" s="31"/>
      <c r="M2281" s="31"/>
      <c r="N2281" s="31"/>
      <c r="O2281" s="31"/>
      <c r="P2281" s="31"/>
      <c r="Q2281" s="31"/>
      <c r="R2281" s="31"/>
      <c r="S2281" s="31"/>
      <c r="T2281" s="31"/>
      <c r="U2281" s="31"/>
      <c r="V2281" s="31"/>
      <c r="W2281" s="31"/>
      <c r="X2281" s="31"/>
      <c r="Y2281" s="31"/>
      <c r="Z2281" s="31"/>
      <c r="AA2281" s="31"/>
      <c r="AB2281" s="28"/>
      <c r="AC2281" s="31"/>
      <c r="AD2281" s="31"/>
      <c r="AE2281" s="31"/>
      <c r="AF2281" s="31"/>
      <c r="AG2281" s="31"/>
      <c r="AH2281" s="31"/>
      <c r="AI2281" s="31"/>
      <c r="AJ2281" s="31"/>
      <c r="AK2281" s="31"/>
      <c r="AL2281" s="31"/>
      <c r="AM2281" s="31"/>
      <c r="AN2281" s="31"/>
      <c r="AO2281" s="31"/>
      <c r="AP2281" s="31"/>
      <c r="AQ2281" s="31"/>
      <c r="AR2281" s="31"/>
      <c r="AT2281" s="28"/>
      <c r="AU2281" s="28"/>
      <c r="AV2281" s="28"/>
      <c r="AW2281" s="28"/>
      <c r="AX2281" s="28"/>
      <c r="AY2281" s="28"/>
      <c r="AZ2281" s="28"/>
      <c r="BA2281" s="28"/>
      <c r="BB2281" s="28"/>
      <c r="BC2281" s="28"/>
      <c r="BD2281" s="28"/>
      <c r="BE2281" s="28"/>
      <c r="BF2281" s="28"/>
      <c r="BG2281" s="28"/>
      <c r="BH2281" s="28"/>
      <c r="BI2281" s="28"/>
      <c r="BJ2281" s="28"/>
      <c r="BK2281" s="28"/>
      <c r="BL2281" s="28"/>
      <c r="BM2281" s="28"/>
      <c r="BN2281" s="28"/>
      <c r="BO2281" s="28"/>
      <c r="BP2281" s="28"/>
      <c r="BQ2281" s="28"/>
      <c r="BR2281" s="28"/>
      <c r="BS2281" s="28"/>
      <c r="BT2281" s="28"/>
      <c r="BU2281" s="28"/>
      <c r="BV2281" s="28"/>
      <c r="BW2281" s="28"/>
      <c r="BX2281" s="28"/>
      <c r="BY2281" s="28"/>
      <c r="BZ2281" s="28"/>
      <c r="CA2281" s="28"/>
      <c r="CB2281" s="28"/>
      <c r="CC2281" s="28"/>
      <c r="CD2281" s="28"/>
      <c r="CE2281" s="28"/>
      <c r="CF2281" s="28"/>
      <c r="CG2281" s="28"/>
      <c r="CH2281" s="28"/>
      <c r="CI2281" s="28"/>
      <c r="CJ2281" s="28"/>
      <c r="CK2281" s="28"/>
      <c r="CL2281" s="28"/>
      <c r="CM2281" s="28"/>
      <c r="CN2281" s="28"/>
      <c r="CO2281" s="28"/>
      <c r="CP2281" s="28"/>
      <c r="CQ2281" s="28"/>
      <c r="CR2281" s="28"/>
      <c r="CS2281" s="28"/>
      <c r="CT2281" s="28"/>
      <c r="CU2281" s="28"/>
      <c r="CV2281" s="28"/>
      <c r="CW2281" s="28"/>
      <c r="CX2281" s="28"/>
      <c r="CY2281" s="28"/>
      <c r="CZ2281" s="28"/>
      <c r="DA2281" s="28"/>
      <c r="DB2281" s="28"/>
      <c r="DC2281" s="28"/>
      <c r="DD2281" s="28"/>
      <c r="DE2281" s="28"/>
      <c r="DF2281" s="28"/>
      <c r="DG2281" s="28"/>
      <c r="DH2281" s="28"/>
      <c r="DI2281" s="28"/>
      <c r="DJ2281" s="28"/>
      <c r="DK2281" s="28"/>
      <c r="DL2281" s="28"/>
      <c r="DM2281" s="28"/>
      <c r="DN2281" s="28"/>
      <c r="DO2281" s="28"/>
      <c r="DP2281" s="28"/>
      <c r="DQ2281" s="28"/>
      <c r="DR2281" s="28"/>
      <c r="DS2281" s="28"/>
      <c r="DT2281" s="28"/>
      <c r="DU2281" s="28"/>
      <c r="DV2281" s="28"/>
      <c r="IP2281" s="28"/>
      <c r="IQ2281" s="28"/>
      <c r="IR2281" s="28"/>
      <c r="IS2281" s="28"/>
      <c r="IT2281" s="28"/>
      <c r="IU2281" s="28"/>
      <c r="IV2281" s="28"/>
      <c r="IW2281" s="28"/>
      <c r="IX2281" s="28"/>
      <c r="IY2281" s="28"/>
      <c r="IZ2281" s="28"/>
      <c r="JA2281" s="28"/>
      <c r="JB2281" s="28"/>
      <c r="JC2281" s="28"/>
      <c r="JD2281" s="28"/>
      <c r="JE2281" s="28"/>
      <c r="JF2281" s="28"/>
      <c r="JG2281" s="28"/>
      <c r="JH2281" s="28"/>
      <c r="JI2281" s="28"/>
      <c r="JJ2281" s="28"/>
      <c r="JK2281" s="28"/>
      <c r="JL2281" s="28"/>
      <c r="JM2281" s="28"/>
      <c r="JN2281" s="28"/>
      <c r="JO2281" s="28"/>
      <c r="JP2281" s="28"/>
      <c r="JQ2281" s="28"/>
      <c r="JR2281" s="28"/>
      <c r="JS2281" s="28"/>
      <c r="JT2281" s="28"/>
      <c r="JU2281" s="28"/>
      <c r="JV2281" s="28"/>
      <c r="JW2281" s="28"/>
      <c r="JX2281" s="28"/>
      <c r="JY2281" s="28"/>
      <c r="JZ2281" s="28"/>
      <c r="KA2281" s="28"/>
      <c r="KB2281" s="28"/>
      <c r="KC2281" s="28"/>
      <c r="KD2281" s="28"/>
    </row>
    <row r="2282" spans="5:290" x14ac:dyDescent="0.2">
      <c r="E2282" s="31"/>
      <c r="F2282" s="31"/>
      <c r="G2282" s="31"/>
      <c r="H2282" s="31"/>
      <c r="I2282" s="31"/>
      <c r="J2282" s="31"/>
      <c r="K2282" s="31"/>
      <c r="L2282" s="31"/>
      <c r="M2282" s="31"/>
      <c r="N2282" s="31"/>
      <c r="O2282" s="31"/>
      <c r="P2282" s="31"/>
      <c r="Q2282" s="31"/>
      <c r="R2282" s="31"/>
      <c r="S2282" s="31"/>
      <c r="T2282" s="31"/>
      <c r="U2282" s="31"/>
      <c r="V2282" s="31"/>
      <c r="W2282" s="31"/>
      <c r="X2282" s="31"/>
      <c r="Y2282" s="31"/>
      <c r="Z2282" s="31"/>
      <c r="AA2282" s="31"/>
      <c r="AB2282" s="28"/>
      <c r="AC2282" s="31"/>
      <c r="AD2282" s="31"/>
      <c r="AE2282" s="31"/>
      <c r="AF2282" s="31"/>
      <c r="AG2282" s="31"/>
      <c r="AH2282" s="31"/>
      <c r="AI2282" s="31"/>
      <c r="AJ2282" s="31"/>
      <c r="AK2282" s="31"/>
      <c r="AL2282" s="31"/>
      <c r="AM2282" s="31"/>
      <c r="AN2282" s="31"/>
      <c r="AO2282" s="31"/>
      <c r="AP2282" s="31"/>
      <c r="AQ2282" s="31"/>
      <c r="AR2282" s="31"/>
      <c r="AT2282" s="28"/>
      <c r="AU2282" s="28"/>
      <c r="AV2282" s="28"/>
      <c r="AW2282" s="28"/>
      <c r="AX2282" s="28"/>
      <c r="AY2282" s="28"/>
      <c r="AZ2282" s="28"/>
      <c r="BA2282" s="28"/>
      <c r="BB2282" s="28"/>
      <c r="BC2282" s="28"/>
      <c r="BD2282" s="28"/>
      <c r="BE2282" s="28"/>
      <c r="BF2282" s="28"/>
      <c r="BG2282" s="28"/>
      <c r="BH2282" s="28"/>
      <c r="BI2282" s="28"/>
      <c r="BJ2282" s="28"/>
      <c r="BK2282" s="28"/>
      <c r="BL2282" s="28"/>
      <c r="BM2282" s="28"/>
      <c r="BN2282" s="28"/>
      <c r="BO2282" s="28"/>
      <c r="BP2282" s="28"/>
      <c r="BQ2282" s="28"/>
      <c r="BR2282" s="28"/>
      <c r="BS2282" s="28"/>
      <c r="BT2282" s="28"/>
      <c r="BU2282" s="28"/>
      <c r="BV2282" s="28"/>
      <c r="BW2282" s="28"/>
      <c r="BX2282" s="28"/>
      <c r="BY2282" s="28"/>
      <c r="BZ2282" s="28"/>
      <c r="CA2282" s="28"/>
      <c r="CB2282" s="28"/>
      <c r="CC2282" s="28"/>
      <c r="CD2282" s="28"/>
      <c r="CE2282" s="28"/>
      <c r="CF2282" s="28"/>
      <c r="CG2282" s="28"/>
      <c r="CH2282" s="28"/>
      <c r="CI2282" s="28"/>
      <c r="CJ2282" s="28"/>
      <c r="CK2282" s="28"/>
      <c r="CL2282" s="28"/>
      <c r="CM2282" s="28"/>
      <c r="CN2282" s="28"/>
      <c r="CO2282" s="28"/>
      <c r="CP2282" s="28"/>
      <c r="CQ2282" s="28"/>
      <c r="CR2282" s="28"/>
      <c r="CS2282" s="28"/>
      <c r="CT2282" s="28"/>
      <c r="CU2282" s="28"/>
      <c r="CV2282" s="28"/>
      <c r="CW2282" s="28"/>
      <c r="CX2282" s="28"/>
      <c r="CY2282" s="28"/>
      <c r="CZ2282" s="28"/>
      <c r="DA2282" s="28"/>
      <c r="DB2282" s="28"/>
      <c r="DC2282" s="28"/>
      <c r="DD2282" s="28"/>
      <c r="DE2282" s="28"/>
      <c r="DF2282" s="28"/>
      <c r="DG2282" s="28"/>
      <c r="DH2282" s="28"/>
      <c r="DI2282" s="28"/>
      <c r="DJ2282" s="28"/>
      <c r="DK2282" s="28"/>
      <c r="DL2282" s="28"/>
      <c r="DM2282" s="28"/>
      <c r="DN2282" s="28"/>
      <c r="DO2282" s="28"/>
      <c r="DP2282" s="28"/>
      <c r="DQ2282" s="28"/>
      <c r="DR2282" s="28"/>
      <c r="DS2282" s="28"/>
      <c r="DT2282" s="28"/>
      <c r="DU2282" s="28"/>
      <c r="DV2282" s="28"/>
      <c r="IP2282" s="28"/>
      <c r="IQ2282" s="28"/>
      <c r="IR2282" s="28"/>
      <c r="IS2282" s="28"/>
      <c r="IT2282" s="28"/>
      <c r="IU2282" s="28"/>
      <c r="IV2282" s="28"/>
      <c r="IW2282" s="28"/>
      <c r="IX2282" s="28"/>
      <c r="IY2282" s="28"/>
      <c r="IZ2282" s="28"/>
      <c r="JA2282" s="28"/>
      <c r="JB2282" s="28"/>
      <c r="JC2282" s="28"/>
      <c r="JD2282" s="28"/>
      <c r="JE2282" s="28"/>
      <c r="JF2282" s="28"/>
      <c r="JG2282" s="28"/>
      <c r="JH2282" s="28"/>
      <c r="JI2282" s="28"/>
      <c r="JJ2282" s="28"/>
      <c r="JK2282" s="28"/>
      <c r="JL2282" s="28"/>
      <c r="JM2282" s="28"/>
      <c r="JN2282" s="28"/>
      <c r="JO2282" s="28"/>
      <c r="JP2282" s="28"/>
      <c r="JQ2282" s="28"/>
      <c r="JR2282" s="28"/>
      <c r="JS2282" s="28"/>
      <c r="JT2282" s="28"/>
      <c r="JU2282" s="28"/>
      <c r="JV2282" s="28"/>
      <c r="JW2282" s="28"/>
      <c r="JX2282" s="28"/>
      <c r="JY2282" s="28"/>
      <c r="JZ2282" s="28"/>
      <c r="KA2282" s="28"/>
      <c r="KB2282" s="28"/>
      <c r="KC2282" s="28"/>
      <c r="KD2282" s="28"/>
    </row>
    <row r="2283" spans="5:290" x14ac:dyDescent="0.2">
      <c r="E2283" s="31"/>
      <c r="F2283" s="31"/>
      <c r="G2283" s="31"/>
      <c r="H2283" s="31"/>
      <c r="I2283" s="31"/>
      <c r="J2283" s="31"/>
      <c r="K2283" s="31"/>
      <c r="L2283" s="31"/>
      <c r="M2283" s="31"/>
      <c r="N2283" s="31"/>
      <c r="O2283" s="31"/>
      <c r="P2283" s="31"/>
      <c r="Q2283" s="31"/>
      <c r="R2283" s="31"/>
      <c r="S2283" s="31"/>
      <c r="T2283" s="31"/>
      <c r="U2283" s="31"/>
      <c r="V2283" s="31"/>
      <c r="W2283" s="31"/>
      <c r="X2283" s="31"/>
      <c r="Y2283" s="31"/>
      <c r="Z2283" s="31"/>
      <c r="AA2283" s="31"/>
      <c r="AB2283" s="28"/>
      <c r="AC2283" s="31"/>
      <c r="AD2283" s="31"/>
      <c r="AE2283" s="31"/>
      <c r="AF2283" s="31"/>
      <c r="AG2283" s="31"/>
      <c r="AH2283" s="31"/>
      <c r="AI2283" s="31"/>
      <c r="AJ2283" s="31"/>
      <c r="AK2283" s="31"/>
      <c r="AL2283" s="31"/>
      <c r="AM2283" s="31"/>
      <c r="AN2283" s="31"/>
      <c r="AO2283" s="31"/>
      <c r="AP2283" s="31"/>
      <c r="AQ2283" s="31"/>
      <c r="AR2283" s="31"/>
      <c r="AT2283" s="28"/>
      <c r="AU2283" s="28"/>
      <c r="AV2283" s="28"/>
      <c r="AW2283" s="28"/>
      <c r="AX2283" s="28"/>
      <c r="AY2283" s="28"/>
      <c r="AZ2283" s="28"/>
      <c r="BA2283" s="28"/>
      <c r="BB2283" s="28"/>
      <c r="BC2283" s="28"/>
      <c r="BD2283" s="28"/>
      <c r="BE2283" s="28"/>
      <c r="BF2283" s="28"/>
      <c r="BG2283" s="28"/>
      <c r="BH2283" s="28"/>
      <c r="BI2283" s="28"/>
      <c r="BJ2283" s="28"/>
      <c r="BK2283" s="28"/>
      <c r="BL2283" s="28"/>
      <c r="BM2283" s="28"/>
      <c r="BN2283" s="28"/>
      <c r="BO2283" s="28"/>
      <c r="BP2283" s="28"/>
      <c r="BQ2283" s="28"/>
      <c r="BR2283" s="28"/>
      <c r="BS2283" s="28"/>
      <c r="BT2283" s="28"/>
      <c r="BU2283" s="28"/>
      <c r="BV2283" s="28"/>
      <c r="BW2283" s="28"/>
      <c r="BX2283" s="28"/>
      <c r="BY2283" s="28"/>
      <c r="BZ2283" s="28"/>
      <c r="CA2283" s="28"/>
      <c r="CB2283" s="28"/>
      <c r="CC2283" s="28"/>
      <c r="CD2283" s="28"/>
      <c r="CE2283" s="28"/>
      <c r="CF2283" s="28"/>
      <c r="CG2283" s="28"/>
      <c r="CH2283" s="28"/>
      <c r="CI2283" s="28"/>
      <c r="CJ2283" s="28"/>
      <c r="CK2283" s="28"/>
      <c r="CL2283" s="28"/>
      <c r="CM2283" s="28"/>
      <c r="CN2283" s="28"/>
      <c r="CO2283" s="28"/>
      <c r="CP2283" s="28"/>
      <c r="CQ2283" s="28"/>
      <c r="CR2283" s="28"/>
      <c r="CS2283" s="28"/>
      <c r="CT2283" s="28"/>
      <c r="CU2283" s="28"/>
      <c r="CV2283" s="28"/>
      <c r="CW2283" s="28"/>
      <c r="CX2283" s="28"/>
      <c r="CY2283" s="28"/>
      <c r="CZ2283" s="28"/>
      <c r="DA2283" s="28"/>
      <c r="DB2283" s="28"/>
      <c r="DC2283" s="28"/>
      <c r="DD2283" s="28"/>
      <c r="DE2283" s="28"/>
      <c r="DF2283" s="28"/>
      <c r="DG2283" s="28"/>
      <c r="DH2283" s="28"/>
      <c r="DI2283" s="28"/>
      <c r="DJ2283" s="28"/>
      <c r="DK2283" s="28"/>
      <c r="DL2283" s="28"/>
      <c r="DM2283" s="28"/>
      <c r="DN2283" s="28"/>
      <c r="DO2283" s="28"/>
      <c r="DP2283" s="28"/>
      <c r="DQ2283" s="28"/>
      <c r="DR2283" s="28"/>
      <c r="DS2283" s="28"/>
      <c r="DT2283" s="28"/>
      <c r="DU2283" s="28"/>
      <c r="DV2283" s="28"/>
      <c r="IP2283" s="28"/>
      <c r="IQ2283" s="28"/>
      <c r="IR2283" s="28"/>
      <c r="IS2283" s="28"/>
      <c r="IT2283" s="28"/>
      <c r="IU2283" s="28"/>
      <c r="IV2283" s="28"/>
      <c r="IW2283" s="28"/>
      <c r="IX2283" s="28"/>
      <c r="IY2283" s="28"/>
      <c r="IZ2283" s="28"/>
      <c r="JA2283" s="28"/>
      <c r="JB2283" s="28"/>
      <c r="JC2283" s="28"/>
      <c r="JD2283" s="28"/>
      <c r="JE2283" s="28"/>
      <c r="JF2283" s="28"/>
      <c r="JG2283" s="28"/>
      <c r="JH2283" s="28"/>
      <c r="JI2283" s="28"/>
      <c r="JJ2283" s="28"/>
      <c r="JK2283" s="28"/>
      <c r="JL2283" s="28"/>
      <c r="JM2283" s="28"/>
      <c r="JN2283" s="28"/>
      <c r="JO2283" s="28"/>
      <c r="JP2283" s="28"/>
      <c r="JQ2283" s="28"/>
      <c r="JR2283" s="28"/>
      <c r="JS2283" s="28"/>
      <c r="JT2283" s="28"/>
      <c r="JU2283" s="28"/>
      <c r="JV2283" s="28"/>
      <c r="JW2283" s="28"/>
      <c r="JX2283" s="28"/>
      <c r="JY2283" s="28"/>
      <c r="JZ2283" s="28"/>
      <c r="KA2283" s="28"/>
      <c r="KB2283" s="28"/>
      <c r="KC2283" s="28"/>
      <c r="KD2283" s="28"/>
    </row>
    <row r="2284" spans="5:290" x14ac:dyDescent="0.2">
      <c r="E2284" s="31"/>
      <c r="F2284" s="31"/>
      <c r="G2284" s="31"/>
      <c r="H2284" s="31"/>
      <c r="I2284" s="31"/>
      <c r="J2284" s="31"/>
      <c r="K2284" s="31"/>
      <c r="L2284" s="31"/>
      <c r="M2284" s="31"/>
      <c r="N2284" s="31"/>
      <c r="O2284" s="31"/>
      <c r="P2284" s="31"/>
      <c r="Q2284" s="31"/>
      <c r="R2284" s="31"/>
      <c r="S2284" s="31"/>
      <c r="T2284" s="31"/>
      <c r="U2284" s="31"/>
      <c r="V2284" s="31"/>
      <c r="W2284" s="31"/>
      <c r="X2284" s="31"/>
      <c r="Y2284" s="31"/>
      <c r="Z2284" s="31"/>
      <c r="AA2284" s="31"/>
      <c r="AB2284" s="28"/>
      <c r="AC2284" s="31"/>
      <c r="AD2284" s="31"/>
      <c r="AE2284" s="31"/>
      <c r="AF2284" s="31"/>
      <c r="AG2284" s="31"/>
      <c r="AH2284" s="31"/>
      <c r="AI2284" s="31"/>
      <c r="AJ2284" s="31"/>
      <c r="AK2284" s="31"/>
      <c r="AL2284" s="31"/>
      <c r="AM2284" s="31"/>
      <c r="AN2284" s="31"/>
      <c r="AO2284" s="31"/>
      <c r="AP2284" s="31"/>
      <c r="AQ2284" s="31"/>
      <c r="AR2284" s="31"/>
      <c r="AT2284" s="28"/>
      <c r="AU2284" s="28"/>
      <c r="AV2284" s="28"/>
      <c r="AW2284" s="28"/>
      <c r="AX2284" s="28"/>
      <c r="AY2284" s="28"/>
      <c r="AZ2284" s="28"/>
      <c r="BA2284" s="28"/>
      <c r="BB2284" s="28"/>
      <c r="BC2284" s="28"/>
      <c r="BD2284" s="28"/>
      <c r="BE2284" s="28"/>
      <c r="BF2284" s="28"/>
      <c r="BG2284" s="28"/>
      <c r="BH2284" s="28"/>
      <c r="BI2284" s="28"/>
      <c r="BJ2284" s="28"/>
      <c r="BK2284" s="28"/>
      <c r="BL2284" s="28"/>
      <c r="BM2284" s="28"/>
      <c r="BN2284" s="28"/>
      <c r="BO2284" s="28"/>
      <c r="BP2284" s="28"/>
      <c r="BQ2284" s="28"/>
      <c r="BR2284" s="28"/>
      <c r="BS2284" s="28"/>
      <c r="BT2284" s="28"/>
      <c r="BU2284" s="28"/>
      <c r="BV2284" s="28"/>
      <c r="BW2284" s="28"/>
      <c r="BX2284" s="28"/>
      <c r="BY2284" s="28"/>
      <c r="BZ2284" s="28"/>
      <c r="CA2284" s="28"/>
      <c r="CB2284" s="28"/>
      <c r="CC2284" s="28"/>
      <c r="CD2284" s="28"/>
      <c r="CE2284" s="28"/>
      <c r="CF2284" s="28"/>
      <c r="CG2284" s="28"/>
      <c r="CH2284" s="28"/>
      <c r="CI2284" s="28"/>
      <c r="CJ2284" s="28"/>
      <c r="CK2284" s="28"/>
      <c r="CL2284" s="28"/>
      <c r="CM2284" s="28"/>
      <c r="CN2284" s="28"/>
      <c r="CO2284" s="28"/>
      <c r="CP2284" s="28"/>
      <c r="CQ2284" s="28"/>
      <c r="CR2284" s="28"/>
      <c r="CS2284" s="28"/>
      <c r="CT2284" s="28"/>
      <c r="CU2284" s="28"/>
      <c r="CV2284" s="28"/>
      <c r="CW2284" s="28"/>
      <c r="CX2284" s="28"/>
      <c r="CY2284" s="28"/>
      <c r="CZ2284" s="28"/>
      <c r="DA2284" s="28"/>
      <c r="DB2284" s="28"/>
      <c r="DC2284" s="28"/>
      <c r="DD2284" s="28"/>
      <c r="DE2284" s="28"/>
      <c r="DF2284" s="28"/>
      <c r="DG2284" s="28"/>
      <c r="DH2284" s="28"/>
      <c r="DI2284" s="28"/>
      <c r="DJ2284" s="28"/>
      <c r="DK2284" s="28"/>
      <c r="DL2284" s="28"/>
      <c r="DM2284" s="28"/>
      <c r="DN2284" s="28"/>
      <c r="DO2284" s="28"/>
      <c r="DP2284" s="28"/>
      <c r="DQ2284" s="28"/>
      <c r="DR2284" s="28"/>
      <c r="DS2284" s="28"/>
      <c r="DT2284" s="28"/>
      <c r="DU2284" s="28"/>
      <c r="DV2284" s="28"/>
      <c r="IP2284" s="28"/>
      <c r="IQ2284" s="28"/>
      <c r="IR2284" s="28"/>
      <c r="IS2284" s="28"/>
      <c r="IT2284" s="28"/>
      <c r="IU2284" s="28"/>
      <c r="IV2284" s="28"/>
      <c r="IW2284" s="28"/>
      <c r="IX2284" s="28"/>
      <c r="IY2284" s="28"/>
      <c r="IZ2284" s="28"/>
      <c r="JA2284" s="28"/>
      <c r="JB2284" s="28"/>
      <c r="JC2284" s="28"/>
      <c r="JD2284" s="28"/>
      <c r="JE2284" s="28"/>
      <c r="JF2284" s="28"/>
      <c r="JG2284" s="28"/>
      <c r="JH2284" s="28"/>
      <c r="JI2284" s="28"/>
      <c r="JJ2284" s="28"/>
      <c r="JK2284" s="28"/>
      <c r="JL2284" s="28"/>
      <c r="JM2284" s="28"/>
      <c r="JN2284" s="28"/>
      <c r="JO2284" s="28"/>
      <c r="JP2284" s="28"/>
      <c r="JQ2284" s="28"/>
      <c r="JR2284" s="28"/>
      <c r="JS2284" s="28"/>
      <c r="JT2284" s="28"/>
      <c r="JU2284" s="28"/>
      <c r="JV2284" s="28"/>
      <c r="JW2284" s="28"/>
      <c r="JX2284" s="28"/>
      <c r="JY2284" s="28"/>
      <c r="JZ2284" s="28"/>
      <c r="KA2284" s="28"/>
      <c r="KB2284" s="28"/>
      <c r="KC2284" s="28"/>
      <c r="KD2284" s="28"/>
    </row>
    <row r="2285" spans="5:290" x14ac:dyDescent="0.2">
      <c r="E2285" s="31"/>
      <c r="F2285" s="31"/>
      <c r="G2285" s="31"/>
      <c r="H2285" s="31"/>
      <c r="I2285" s="31"/>
      <c r="J2285" s="31"/>
      <c r="K2285" s="31"/>
      <c r="L2285" s="31"/>
      <c r="M2285" s="31"/>
      <c r="N2285" s="31"/>
      <c r="O2285" s="31"/>
      <c r="P2285" s="31"/>
      <c r="Q2285" s="31"/>
      <c r="R2285" s="31"/>
      <c r="S2285" s="31"/>
      <c r="T2285" s="31"/>
      <c r="U2285" s="31"/>
      <c r="V2285" s="31"/>
      <c r="W2285" s="31"/>
      <c r="X2285" s="31"/>
      <c r="Y2285" s="31"/>
      <c r="Z2285" s="31"/>
      <c r="AA2285" s="31"/>
      <c r="AB2285" s="28"/>
      <c r="AC2285" s="31"/>
      <c r="AD2285" s="31"/>
      <c r="AE2285" s="31"/>
      <c r="AF2285" s="31"/>
      <c r="AG2285" s="31"/>
      <c r="AH2285" s="31"/>
      <c r="AI2285" s="31"/>
      <c r="AJ2285" s="31"/>
      <c r="AK2285" s="31"/>
      <c r="AL2285" s="31"/>
      <c r="AM2285" s="31"/>
      <c r="AN2285" s="31"/>
      <c r="AO2285" s="31"/>
      <c r="AP2285" s="31"/>
      <c r="AQ2285" s="31"/>
      <c r="AR2285" s="31"/>
      <c r="AT2285" s="28"/>
      <c r="AU2285" s="28"/>
      <c r="AV2285" s="28"/>
      <c r="AW2285" s="28"/>
      <c r="AX2285" s="28"/>
      <c r="AY2285" s="28"/>
      <c r="AZ2285" s="28"/>
      <c r="BA2285" s="28"/>
      <c r="BB2285" s="28"/>
      <c r="BC2285" s="28"/>
      <c r="BD2285" s="28"/>
      <c r="BE2285" s="28"/>
      <c r="BF2285" s="28"/>
      <c r="BG2285" s="28"/>
      <c r="BH2285" s="28"/>
      <c r="BI2285" s="28"/>
      <c r="BJ2285" s="28"/>
      <c r="BK2285" s="28"/>
      <c r="BL2285" s="28"/>
      <c r="BM2285" s="28"/>
      <c r="BN2285" s="28"/>
      <c r="BO2285" s="28"/>
      <c r="BP2285" s="28"/>
      <c r="BQ2285" s="28"/>
      <c r="BR2285" s="28"/>
      <c r="BS2285" s="28"/>
      <c r="BT2285" s="28"/>
      <c r="BU2285" s="28"/>
      <c r="BV2285" s="28"/>
      <c r="BW2285" s="28"/>
      <c r="BX2285" s="28"/>
      <c r="BY2285" s="28"/>
      <c r="BZ2285" s="28"/>
      <c r="CA2285" s="28"/>
      <c r="CB2285" s="28"/>
      <c r="CC2285" s="28"/>
      <c r="CD2285" s="28"/>
      <c r="CE2285" s="28"/>
      <c r="CF2285" s="28"/>
      <c r="CG2285" s="28"/>
      <c r="CH2285" s="28"/>
      <c r="CI2285" s="28"/>
      <c r="CJ2285" s="28"/>
      <c r="CK2285" s="28"/>
      <c r="CL2285" s="28"/>
      <c r="CM2285" s="28"/>
      <c r="CN2285" s="28"/>
      <c r="CO2285" s="28"/>
      <c r="CP2285" s="28"/>
      <c r="CQ2285" s="28"/>
      <c r="CR2285" s="28"/>
      <c r="CS2285" s="28"/>
      <c r="CT2285" s="28"/>
      <c r="CU2285" s="28"/>
      <c r="CV2285" s="28"/>
      <c r="CW2285" s="28"/>
      <c r="CX2285" s="28"/>
      <c r="CY2285" s="28"/>
      <c r="CZ2285" s="28"/>
      <c r="DA2285" s="28"/>
      <c r="DB2285" s="28"/>
      <c r="DC2285" s="28"/>
      <c r="DD2285" s="28"/>
      <c r="DE2285" s="28"/>
      <c r="DF2285" s="28"/>
      <c r="DG2285" s="28"/>
      <c r="DH2285" s="28"/>
      <c r="DI2285" s="28"/>
      <c r="DJ2285" s="28"/>
      <c r="DK2285" s="28"/>
      <c r="DL2285" s="28"/>
      <c r="DM2285" s="28"/>
      <c r="DN2285" s="28"/>
      <c r="DO2285" s="28"/>
      <c r="DP2285" s="28"/>
      <c r="DQ2285" s="28"/>
      <c r="DR2285" s="28"/>
      <c r="DS2285" s="28"/>
      <c r="DT2285" s="28"/>
      <c r="DU2285" s="28"/>
      <c r="DV2285" s="28"/>
      <c r="IP2285" s="28"/>
      <c r="IQ2285" s="28"/>
      <c r="IR2285" s="28"/>
      <c r="IS2285" s="28"/>
      <c r="IT2285" s="28"/>
      <c r="IU2285" s="28"/>
      <c r="IV2285" s="28"/>
      <c r="IW2285" s="28"/>
      <c r="IX2285" s="28"/>
      <c r="IY2285" s="28"/>
      <c r="IZ2285" s="28"/>
      <c r="JA2285" s="28"/>
      <c r="JB2285" s="28"/>
      <c r="JC2285" s="28"/>
      <c r="JD2285" s="28"/>
      <c r="JE2285" s="28"/>
      <c r="JF2285" s="28"/>
      <c r="JG2285" s="28"/>
      <c r="JH2285" s="28"/>
      <c r="JI2285" s="28"/>
      <c r="JJ2285" s="28"/>
      <c r="JK2285" s="28"/>
      <c r="JL2285" s="28"/>
      <c r="JM2285" s="28"/>
      <c r="JN2285" s="28"/>
      <c r="JO2285" s="28"/>
      <c r="JP2285" s="28"/>
      <c r="JQ2285" s="28"/>
      <c r="JR2285" s="28"/>
      <c r="JS2285" s="28"/>
      <c r="JT2285" s="28"/>
      <c r="JU2285" s="28"/>
      <c r="JV2285" s="28"/>
      <c r="JW2285" s="28"/>
      <c r="JX2285" s="28"/>
      <c r="JY2285" s="28"/>
      <c r="JZ2285" s="28"/>
      <c r="KA2285" s="28"/>
      <c r="KB2285" s="28"/>
      <c r="KC2285" s="28"/>
      <c r="KD2285" s="28"/>
    </row>
    <row r="2286" spans="5:290" x14ac:dyDescent="0.2">
      <c r="E2286" s="31"/>
      <c r="F2286" s="31"/>
      <c r="G2286" s="31"/>
      <c r="H2286" s="31"/>
      <c r="I2286" s="31"/>
      <c r="J2286" s="31"/>
      <c r="K2286" s="31"/>
      <c r="L2286" s="31"/>
      <c r="M2286" s="31"/>
      <c r="N2286" s="31"/>
      <c r="O2286" s="31"/>
      <c r="P2286" s="31"/>
      <c r="Q2286" s="31"/>
      <c r="R2286" s="31"/>
      <c r="S2286" s="31"/>
      <c r="T2286" s="31"/>
      <c r="U2286" s="31"/>
      <c r="V2286" s="31"/>
      <c r="W2286" s="31"/>
      <c r="X2286" s="31"/>
      <c r="Y2286" s="31"/>
      <c r="Z2286" s="31"/>
      <c r="AA2286" s="31"/>
      <c r="AB2286" s="28"/>
      <c r="AC2286" s="31"/>
      <c r="AD2286" s="31"/>
      <c r="AE2286" s="31"/>
      <c r="AF2286" s="31"/>
      <c r="AG2286" s="31"/>
      <c r="AH2286" s="31"/>
      <c r="AI2286" s="31"/>
      <c r="AJ2286" s="31"/>
      <c r="AK2286" s="31"/>
      <c r="AL2286" s="31"/>
      <c r="AM2286" s="31"/>
      <c r="AN2286" s="31"/>
      <c r="AO2286" s="31"/>
      <c r="AP2286" s="31"/>
      <c r="AQ2286" s="31"/>
      <c r="AR2286" s="31"/>
      <c r="AT2286" s="28"/>
      <c r="AU2286" s="28"/>
      <c r="AV2286" s="28"/>
      <c r="AW2286" s="28"/>
      <c r="AX2286" s="28"/>
      <c r="AY2286" s="28"/>
      <c r="AZ2286" s="28"/>
      <c r="BA2286" s="28"/>
      <c r="BB2286" s="28"/>
      <c r="BC2286" s="28"/>
      <c r="BD2286" s="28"/>
      <c r="BE2286" s="28"/>
      <c r="BF2286" s="28"/>
      <c r="BG2286" s="28"/>
      <c r="BH2286" s="28"/>
      <c r="BI2286" s="28"/>
      <c r="BJ2286" s="28"/>
      <c r="BK2286" s="28"/>
      <c r="BL2286" s="28"/>
      <c r="BM2286" s="28"/>
      <c r="BN2286" s="28"/>
      <c r="BO2286" s="28"/>
      <c r="BP2286" s="28"/>
      <c r="BQ2286" s="28"/>
      <c r="BR2286" s="28"/>
      <c r="BS2286" s="28"/>
      <c r="BT2286" s="28"/>
      <c r="BU2286" s="28"/>
      <c r="BV2286" s="28"/>
      <c r="BW2286" s="28"/>
      <c r="BX2286" s="28"/>
      <c r="BY2286" s="28"/>
      <c r="BZ2286" s="28"/>
      <c r="CA2286" s="28"/>
      <c r="CB2286" s="28"/>
      <c r="CC2286" s="28"/>
      <c r="CD2286" s="28"/>
      <c r="CE2286" s="28"/>
      <c r="CF2286" s="28"/>
      <c r="CG2286" s="28"/>
      <c r="CH2286" s="28"/>
      <c r="CI2286" s="28"/>
      <c r="CJ2286" s="28"/>
      <c r="CK2286" s="28"/>
      <c r="CL2286" s="28"/>
      <c r="CM2286" s="28"/>
      <c r="CN2286" s="28"/>
      <c r="CO2286" s="28"/>
      <c r="CP2286" s="28"/>
      <c r="CQ2286" s="28"/>
      <c r="CR2286" s="28"/>
      <c r="CS2286" s="28"/>
      <c r="CT2286" s="28"/>
      <c r="CU2286" s="28"/>
      <c r="CV2286" s="28"/>
      <c r="CW2286" s="28"/>
      <c r="CX2286" s="28"/>
      <c r="CY2286" s="28"/>
      <c r="CZ2286" s="28"/>
      <c r="DA2286" s="28"/>
      <c r="DB2286" s="28"/>
      <c r="DC2286" s="28"/>
      <c r="DD2286" s="28"/>
      <c r="DE2286" s="28"/>
      <c r="DF2286" s="28"/>
      <c r="DG2286" s="28"/>
      <c r="DH2286" s="28"/>
      <c r="DI2286" s="28"/>
      <c r="DJ2286" s="28"/>
      <c r="DK2286" s="28"/>
      <c r="DL2286" s="28"/>
      <c r="DM2286" s="28"/>
      <c r="DN2286" s="28"/>
      <c r="DO2286" s="28"/>
      <c r="DP2286" s="28"/>
      <c r="DQ2286" s="28"/>
      <c r="DR2286" s="28"/>
      <c r="DS2286" s="28"/>
      <c r="DT2286" s="28"/>
      <c r="DU2286" s="28"/>
      <c r="DV2286" s="28"/>
      <c r="IP2286" s="28"/>
      <c r="IQ2286" s="28"/>
      <c r="IR2286" s="28"/>
      <c r="IS2286" s="28"/>
      <c r="IT2286" s="28"/>
      <c r="IU2286" s="28"/>
      <c r="IV2286" s="28"/>
      <c r="IW2286" s="28"/>
      <c r="IX2286" s="28"/>
      <c r="IY2286" s="28"/>
      <c r="IZ2286" s="28"/>
      <c r="JA2286" s="28"/>
      <c r="JB2286" s="28"/>
      <c r="JC2286" s="28"/>
      <c r="JD2286" s="28"/>
      <c r="JE2286" s="28"/>
      <c r="JF2286" s="28"/>
      <c r="JG2286" s="28"/>
      <c r="JH2286" s="28"/>
      <c r="JI2286" s="28"/>
      <c r="JJ2286" s="28"/>
      <c r="JK2286" s="28"/>
      <c r="JL2286" s="28"/>
      <c r="JM2286" s="28"/>
      <c r="JN2286" s="28"/>
      <c r="JO2286" s="28"/>
      <c r="JP2286" s="28"/>
      <c r="JQ2286" s="28"/>
      <c r="JR2286" s="28"/>
      <c r="JS2286" s="28"/>
      <c r="JT2286" s="28"/>
      <c r="JU2286" s="28"/>
      <c r="JV2286" s="28"/>
      <c r="JW2286" s="28"/>
      <c r="JX2286" s="28"/>
      <c r="JY2286" s="28"/>
      <c r="JZ2286" s="28"/>
      <c r="KA2286" s="28"/>
      <c r="KB2286" s="28"/>
      <c r="KC2286" s="28"/>
      <c r="KD2286" s="28"/>
    </row>
    <row r="2287" spans="5:290" x14ac:dyDescent="0.2">
      <c r="E2287" s="31"/>
      <c r="F2287" s="31"/>
      <c r="G2287" s="31"/>
      <c r="H2287" s="31"/>
      <c r="I2287" s="31"/>
      <c r="J2287" s="31"/>
      <c r="K2287" s="31"/>
      <c r="L2287" s="31"/>
      <c r="M2287" s="31"/>
      <c r="N2287" s="31"/>
      <c r="O2287" s="31"/>
      <c r="P2287" s="31"/>
      <c r="Q2287" s="31"/>
      <c r="R2287" s="31"/>
      <c r="S2287" s="31"/>
      <c r="T2287" s="31"/>
      <c r="U2287" s="31"/>
      <c r="V2287" s="31"/>
      <c r="W2287" s="31"/>
      <c r="X2287" s="31"/>
      <c r="Y2287" s="31"/>
      <c r="Z2287" s="31"/>
      <c r="AA2287" s="31"/>
      <c r="AB2287" s="28"/>
      <c r="AC2287" s="31"/>
      <c r="AD2287" s="31"/>
      <c r="AE2287" s="31"/>
      <c r="AF2287" s="31"/>
      <c r="AG2287" s="31"/>
      <c r="AH2287" s="31"/>
      <c r="AI2287" s="31"/>
      <c r="AJ2287" s="31"/>
      <c r="AK2287" s="31"/>
      <c r="AL2287" s="31"/>
      <c r="AM2287" s="31"/>
      <c r="AN2287" s="31"/>
      <c r="AO2287" s="31"/>
      <c r="AP2287" s="31"/>
      <c r="AQ2287" s="31"/>
      <c r="AR2287" s="31"/>
      <c r="AT2287" s="28"/>
      <c r="AU2287" s="28"/>
      <c r="AV2287" s="28"/>
      <c r="AW2287" s="28"/>
      <c r="AX2287" s="28"/>
      <c r="AY2287" s="28"/>
      <c r="AZ2287" s="28"/>
      <c r="BA2287" s="28"/>
      <c r="BB2287" s="28"/>
      <c r="BC2287" s="28"/>
      <c r="BD2287" s="28"/>
      <c r="BE2287" s="28"/>
      <c r="BF2287" s="28"/>
      <c r="BG2287" s="28"/>
      <c r="BH2287" s="28"/>
      <c r="BI2287" s="28"/>
      <c r="BJ2287" s="28"/>
      <c r="BK2287" s="28"/>
      <c r="BL2287" s="28"/>
      <c r="BM2287" s="28"/>
      <c r="BN2287" s="28"/>
      <c r="BO2287" s="28"/>
      <c r="BP2287" s="28"/>
      <c r="BQ2287" s="28"/>
      <c r="BR2287" s="28"/>
      <c r="BS2287" s="28"/>
      <c r="BT2287" s="28"/>
      <c r="BU2287" s="28"/>
      <c r="BV2287" s="28"/>
      <c r="BW2287" s="28"/>
      <c r="BX2287" s="28"/>
      <c r="BY2287" s="28"/>
      <c r="BZ2287" s="28"/>
      <c r="CA2287" s="28"/>
      <c r="CB2287" s="28"/>
      <c r="CC2287" s="28"/>
      <c r="CD2287" s="28"/>
      <c r="CE2287" s="28"/>
      <c r="CF2287" s="28"/>
      <c r="CG2287" s="28"/>
      <c r="CH2287" s="28"/>
      <c r="CI2287" s="28"/>
      <c r="CJ2287" s="28"/>
      <c r="CK2287" s="28"/>
      <c r="CL2287" s="28"/>
      <c r="CM2287" s="28"/>
      <c r="CN2287" s="28"/>
      <c r="CO2287" s="28"/>
      <c r="CP2287" s="28"/>
      <c r="CQ2287" s="28"/>
      <c r="CR2287" s="28"/>
      <c r="CS2287" s="28"/>
      <c r="CT2287" s="28"/>
      <c r="CU2287" s="28"/>
      <c r="CV2287" s="28"/>
      <c r="CW2287" s="28"/>
      <c r="CX2287" s="28"/>
      <c r="CY2287" s="28"/>
      <c r="CZ2287" s="28"/>
      <c r="DA2287" s="28"/>
      <c r="DB2287" s="28"/>
      <c r="DC2287" s="28"/>
      <c r="DD2287" s="28"/>
      <c r="DE2287" s="28"/>
      <c r="DF2287" s="28"/>
      <c r="DG2287" s="28"/>
      <c r="DH2287" s="28"/>
      <c r="DI2287" s="28"/>
      <c r="DJ2287" s="28"/>
      <c r="DK2287" s="28"/>
      <c r="DL2287" s="28"/>
      <c r="DM2287" s="28"/>
      <c r="DN2287" s="28"/>
      <c r="DO2287" s="28"/>
      <c r="DP2287" s="28"/>
      <c r="DQ2287" s="28"/>
      <c r="DR2287" s="28"/>
      <c r="DS2287" s="28"/>
      <c r="DT2287" s="28"/>
      <c r="DU2287" s="28"/>
      <c r="DV2287" s="28"/>
      <c r="IP2287" s="28"/>
      <c r="IQ2287" s="28"/>
      <c r="IR2287" s="28"/>
      <c r="IS2287" s="28"/>
      <c r="IT2287" s="28"/>
      <c r="IU2287" s="28"/>
      <c r="IV2287" s="28"/>
      <c r="IW2287" s="28"/>
      <c r="IX2287" s="28"/>
      <c r="IY2287" s="28"/>
      <c r="IZ2287" s="28"/>
      <c r="JA2287" s="28"/>
      <c r="JB2287" s="28"/>
      <c r="JC2287" s="28"/>
      <c r="JD2287" s="28"/>
      <c r="JE2287" s="28"/>
      <c r="JF2287" s="28"/>
      <c r="JG2287" s="28"/>
      <c r="JH2287" s="28"/>
      <c r="JI2287" s="28"/>
      <c r="JJ2287" s="28"/>
      <c r="JK2287" s="28"/>
      <c r="JL2287" s="28"/>
      <c r="JM2287" s="28"/>
      <c r="JN2287" s="28"/>
      <c r="JO2287" s="28"/>
      <c r="JP2287" s="28"/>
      <c r="JQ2287" s="28"/>
      <c r="JR2287" s="28"/>
      <c r="JS2287" s="28"/>
      <c r="JT2287" s="28"/>
      <c r="JU2287" s="28"/>
      <c r="JV2287" s="28"/>
      <c r="JW2287" s="28"/>
      <c r="JX2287" s="28"/>
      <c r="JY2287" s="28"/>
      <c r="JZ2287" s="28"/>
      <c r="KA2287" s="28"/>
      <c r="KB2287" s="28"/>
      <c r="KC2287" s="28"/>
      <c r="KD2287" s="28"/>
    </row>
    <row r="2288" spans="5:290" x14ac:dyDescent="0.2">
      <c r="E2288" s="31"/>
      <c r="F2288" s="31"/>
      <c r="G2288" s="31"/>
      <c r="H2288" s="31"/>
      <c r="I2288" s="31"/>
      <c r="J2288" s="31"/>
      <c r="K2288" s="31"/>
      <c r="L2288" s="31"/>
      <c r="M2288" s="31"/>
      <c r="N2288" s="31"/>
      <c r="O2288" s="31"/>
      <c r="P2288" s="31"/>
      <c r="Q2288" s="31"/>
      <c r="R2288" s="31"/>
      <c r="S2288" s="31"/>
      <c r="T2288" s="31"/>
      <c r="U2288" s="31"/>
      <c r="V2288" s="31"/>
      <c r="W2288" s="31"/>
      <c r="X2288" s="31"/>
      <c r="Y2288" s="31"/>
      <c r="Z2288" s="31"/>
      <c r="AA2288" s="31"/>
      <c r="AB2288" s="28"/>
      <c r="AC2288" s="31"/>
      <c r="AD2288" s="31"/>
      <c r="AE2288" s="31"/>
      <c r="AF2288" s="31"/>
      <c r="AG2288" s="31"/>
      <c r="AH2288" s="31"/>
      <c r="AI2288" s="31"/>
      <c r="AJ2288" s="31"/>
      <c r="AK2288" s="31"/>
      <c r="AL2288" s="31"/>
      <c r="AM2288" s="31"/>
      <c r="AN2288" s="31"/>
      <c r="AO2288" s="31"/>
      <c r="AP2288" s="31"/>
      <c r="AQ2288" s="31"/>
      <c r="AR2288" s="31"/>
      <c r="AT2288" s="28"/>
      <c r="AU2288" s="28"/>
      <c r="AV2288" s="28"/>
      <c r="AW2288" s="28"/>
      <c r="AX2288" s="28"/>
      <c r="AY2288" s="28"/>
      <c r="AZ2288" s="28"/>
      <c r="BA2288" s="28"/>
      <c r="BB2288" s="28"/>
      <c r="BC2288" s="28"/>
      <c r="BD2288" s="28"/>
      <c r="BE2288" s="28"/>
      <c r="BF2288" s="28"/>
      <c r="BG2288" s="28"/>
      <c r="BH2288" s="28"/>
      <c r="BI2288" s="28"/>
      <c r="BJ2288" s="28"/>
      <c r="BK2288" s="28"/>
      <c r="BL2288" s="28"/>
      <c r="BM2288" s="28"/>
      <c r="BN2288" s="28"/>
      <c r="BO2288" s="28"/>
      <c r="BP2288" s="28"/>
      <c r="BQ2288" s="28"/>
      <c r="BR2288" s="28"/>
      <c r="BS2288" s="28"/>
      <c r="BT2288" s="28"/>
      <c r="BU2288" s="28"/>
      <c r="BV2288" s="28"/>
      <c r="BW2288" s="28"/>
      <c r="BX2288" s="28"/>
      <c r="BY2288" s="28"/>
      <c r="BZ2288" s="28"/>
      <c r="CA2288" s="28"/>
      <c r="CB2288" s="28"/>
      <c r="CC2288" s="28"/>
      <c r="CD2288" s="28"/>
      <c r="CE2288" s="28"/>
      <c r="CF2288" s="28"/>
      <c r="CG2288" s="28"/>
      <c r="CH2288" s="28"/>
      <c r="CI2288" s="28"/>
      <c r="CJ2288" s="28"/>
      <c r="CK2288" s="28"/>
      <c r="CL2288" s="28"/>
      <c r="CM2288" s="28"/>
      <c r="CN2288" s="28"/>
      <c r="CO2288" s="28"/>
      <c r="CP2288" s="28"/>
      <c r="CQ2288" s="28"/>
      <c r="CR2288" s="28"/>
      <c r="CS2288" s="28"/>
      <c r="CT2288" s="28"/>
      <c r="CU2288" s="28"/>
      <c r="CV2288" s="28"/>
      <c r="CW2288" s="28"/>
      <c r="CX2288" s="28"/>
      <c r="CY2288" s="28"/>
      <c r="CZ2288" s="28"/>
      <c r="DA2288" s="28"/>
      <c r="DB2288" s="28"/>
      <c r="DC2288" s="28"/>
      <c r="DD2288" s="28"/>
      <c r="DE2288" s="28"/>
      <c r="DF2288" s="28"/>
      <c r="DG2288" s="28"/>
      <c r="DH2288" s="28"/>
      <c r="DI2288" s="28"/>
      <c r="DJ2288" s="28"/>
      <c r="DK2288" s="28"/>
      <c r="DL2288" s="28"/>
      <c r="DM2288" s="28"/>
      <c r="DN2288" s="28"/>
      <c r="DO2288" s="28"/>
      <c r="DP2288" s="28"/>
      <c r="DQ2288" s="28"/>
      <c r="DR2288" s="28"/>
      <c r="DS2288" s="28"/>
      <c r="DT2288" s="28"/>
      <c r="DU2288" s="28"/>
      <c r="DV2288" s="28"/>
      <c r="IP2288" s="28"/>
      <c r="IQ2288" s="28"/>
      <c r="IR2288" s="28"/>
      <c r="IS2288" s="28"/>
      <c r="IT2288" s="28"/>
      <c r="IU2288" s="28"/>
      <c r="IV2288" s="28"/>
      <c r="IW2288" s="28"/>
      <c r="IX2288" s="28"/>
      <c r="IY2288" s="28"/>
      <c r="IZ2288" s="28"/>
      <c r="JA2288" s="28"/>
      <c r="JB2288" s="28"/>
      <c r="JC2288" s="28"/>
      <c r="JD2288" s="28"/>
      <c r="JE2288" s="28"/>
      <c r="JF2288" s="28"/>
      <c r="JG2288" s="28"/>
      <c r="JH2288" s="28"/>
      <c r="JI2288" s="28"/>
      <c r="JJ2288" s="28"/>
      <c r="JK2288" s="28"/>
      <c r="JL2288" s="28"/>
      <c r="JM2288" s="28"/>
      <c r="JN2288" s="28"/>
      <c r="JO2288" s="28"/>
      <c r="JP2288" s="28"/>
      <c r="JQ2288" s="28"/>
      <c r="JR2288" s="28"/>
      <c r="JS2288" s="28"/>
      <c r="JT2288" s="28"/>
      <c r="JU2288" s="28"/>
      <c r="JV2288" s="28"/>
      <c r="JW2288" s="28"/>
      <c r="JX2288" s="28"/>
      <c r="JY2288" s="28"/>
      <c r="JZ2288" s="28"/>
      <c r="KA2288" s="28"/>
      <c r="KB2288" s="28"/>
      <c r="KC2288" s="28"/>
      <c r="KD2288" s="28"/>
    </row>
    <row r="2289" spans="5:290" x14ac:dyDescent="0.2">
      <c r="E2289" s="31"/>
      <c r="F2289" s="31"/>
      <c r="G2289" s="31"/>
      <c r="H2289" s="31"/>
      <c r="I2289" s="31"/>
      <c r="J2289" s="31"/>
      <c r="K2289" s="31"/>
      <c r="L2289" s="31"/>
      <c r="M2289" s="31"/>
      <c r="N2289" s="31"/>
      <c r="O2289" s="31"/>
      <c r="P2289" s="31"/>
      <c r="Q2289" s="31"/>
      <c r="R2289" s="31"/>
      <c r="S2289" s="31"/>
      <c r="T2289" s="31"/>
      <c r="U2289" s="31"/>
      <c r="V2289" s="31"/>
      <c r="W2289" s="31"/>
      <c r="X2289" s="31"/>
      <c r="Y2289" s="31"/>
      <c r="Z2289" s="31"/>
      <c r="AA2289" s="31"/>
      <c r="AB2289" s="28"/>
      <c r="AC2289" s="31"/>
      <c r="AD2289" s="31"/>
      <c r="AE2289" s="31"/>
      <c r="AF2289" s="31"/>
      <c r="AG2289" s="31"/>
      <c r="AH2289" s="31"/>
      <c r="AI2289" s="31"/>
      <c r="AJ2289" s="31"/>
      <c r="AK2289" s="31"/>
      <c r="AL2289" s="31"/>
      <c r="AM2289" s="31"/>
      <c r="AN2289" s="31"/>
      <c r="AO2289" s="31"/>
      <c r="AP2289" s="31"/>
      <c r="AQ2289" s="31"/>
      <c r="AR2289" s="31"/>
      <c r="AT2289" s="28"/>
      <c r="AU2289" s="28"/>
      <c r="AV2289" s="28"/>
      <c r="AW2289" s="28"/>
      <c r="AX2289" s="28"/>
      <c r="AY2289" s="28"/>
      <c r="AZ2289" s="28"/>
      <c r="BA2289" s="28"/>
      <c r="BB2289" s="28"/>
      <c r="BC2289" s="28"/>
      <c r="BD2289" s="28"/>
      <c r="BE2289" s="28"/>
      <c r="BF2289" s="28"/>
      <c r="BG2289" s="28"/>
      <c r="BH2289" s="28"/>
      <c r="BI2289" s="28"/>
      <c r="BJ2289" s="28"/>
      <c r="BK2289" s="28"/>
      <c r="BL2289" s="28"/>
      <c r="BM2289" s="28"/>
      <c r="BN2289" s="28"/>
      <c r="BO2289" s="28"/>
      <c r="BP2289" s="28"/>
      <c r="BQ2289" s="28"/>
      <c r="BR2289" s="28"/>
      <c r="BS2289" s="28"/>
      <c r="BT2289" s="28"/>
      <c r="BU2289" s="28"/>
      <c r="BV2289" s="28"/>
      <c r="BW2289" s="28"/>
      <c r="BX2289" s="28"/>
      <c r="BY2289" s="28"/>
      <c r="BZ2289" s="28"/>
      <c r="CA2289" s="28"/>
      <c r="CB2289" s="28"/>
      <c r="CC2289" s="28"/>
      <c r="CD2289" s="28"/>
      <c r="CE2289" s="28"/>
      <c r="CF2289" s="28"/>
      <c r="CG2289" s="28"/>
      <c r="CH2289" s="28"/>
      <c r="CI2289" s="28"/>
      <c r="CJ2289" s="28"/>
      <c r="CK2289" s="28"/>
      <c r="CL2289" s="28"/>
      <c r="CM2289" s="28"/>
      <c r="CN2289" s="28"/>
      <c r="CO2289" s="28"/>
      <c r="CP2289" s="28"/>
      <c r="CQ2289" s="28"/>
      <c r="CR2289" s="28"/>
      <c r="CS2289" s="28"/>
      <c r="CT2289" s="28"/>
      <c r="CU2289" s="28"/>
      <c r="CV2289" s="28"/>
      <c r="CW2289" s="28"/>
      <c r="CX2289" s="28"/>
      <c r="CY2289" s="28"/>
      <c r="CZ2289" s="28"/>
      <c r="DA2289" s="28"/>
      <c r="DB2289" s="28"/>
      <c r="DC2289" s="28"/>
      <c r="DD2289" s="28"/>
      <c r="DE2289" s="28"/>
      <c r="DF2289" s="28"/>
      <c r="DG2289" s="28"/>
      <c r="DH2289" s="28"/>
      <c r="DI2289" s="28"/>
      <c r="DJ2289" s="28"/>
      <c r="DK2289" s="28"/>
      <c r="DL2289" s="28"/>
      <c r="DM2289" s="28"/>
      <c r="DN2289" s="28"/>
      <c r="DO2289" s="28"/>
      <c r="DP2289" s="28"/>
      <c r="DQ2289" s="28"/>
      <c r="DR2289" s="28"/>
      <c r="DS2289" s="28"/>
      <c r="DT2289" s="28"/>
      <c r="DU2289" s="28"/>
      <c r="DV2289" s="28"/>
      <c r="IP2289" s="28"/>
      <c r="IQ2289" s="28"/>
      <c r="IR2289" s="28"/>
      <c r="IS2289" s="28"/>
      <c r="IT2289" s="28"/>
      <c r="IU2289" s="28"/>
      <c r="IV2289" s="28"/>
      <c r="IW2289" s="28"/>
      <c r="IX2289" s="28"/>
      <c r="IY2289" s="28"/>
      <c r="IZ2289" s="28"/>
      <c r="JA2289" s="28"/>
      <c r="JB2289" s="28"/>
      <c r="JC2289" s="28"/>
      <c r="JD2289" s="28"/>
      <c r="JE2289" s="28"/>
      <c r="JF2289" s="28"/>
      <c r="JG2289" s="28"/>
      <c r="JH2289" s="28"/>
      <c r="JI2289" s="28"/>
      <c r="JJ2289" s="28"/>
      <c r="JK2289" s="28"/>
      <c r="JL2289" s="28"/>
      <c r="JM2289" s="28"/>
      <c r="JN2289" s="28"/>
      <c r="JO2289" s="28"/>
      <c r="JP2289" s="28"/>
      <c r="JQ2289" s="28"/>
      <c r="JR2289" s="28"/>
      <c r="JS2289" s="28"/>
      <c r="JT2289" s="28"/>
      <c r="JU2289" s="28"/>
      <c r="JV2289" s="28"/>
      <c r="JW2289" s="28"/>
      <c r="JX2289" s="28"/>
      <c r="JY2289" s="28"/>
      <c r="JZ2289" s="28"/>
      <c r="KA2289" s="28"/>
      <c r="KB2289" s="28"/>
      <c r="KC2289" s="28"/>
      <c r="KD2289" s="28"/>
    </row>
    <row r="2290" spans="5:290" x14ac:dyDescent="0.2">
      <c r="E2290" s="31"/>
      <c r="F2290" s="31"/>
      <c r="G2290" s="31"/>
      <c r="H2290" s="31"/>
      <c r="I2290" s="31"/>
      <c r="J2290" s="31"/>
      <c r="K2290" s="31"/>
      <c r="L2290" s="31"/>
      <c r="M2290" s="31"/>
      <c r="N2290" s="31"/>
      <c r="O2290" s="31"/>
      <c r="P2290" s="31"/>
      <c r="Q2290" s="31"/>
      <c r="R2290" s="31"/>
      <c r="S2290" s="31"/>
      <c r="T2290" s="31"/>
      <c r="U2290" s="31"/>
      <c r="V2290" s="31"/>
      <c r="W2290" s="31"/>
      <c r="X2290" s="31"/>
      <c r="Y2290" s="31"/>
      <c r="Z2290" s="31"/>
      <c r="AA2290" s="31"/>
      <c r="AB2290" s="28"/>
      <c r="AC2290" s="31"/>
      <c r="AD2290" s="31"/>
      <c r="AE2290" s="31"/>
      <c r="AF2290" s="31"/>
      <c r="AG2290" s="31"/>
      <c r="AH2290" s="31"/>
      <c r="AI2290" s="31"/>
      <c r="AJ2290" s="31"/>
      <c r="AK2290" s="31"/>
      <c r="AL2290" s="31"/>
      <c r="AM2290" s="31"/>
      <c r="AN2290" s="31"/>
      <c r="AO2290" s="31"/>
      <c r="AP2290" s="31"/>
      <c r="AQ2290" s="31"/>
      <c r="AR2290" s="31"/>
      <c r="AT2290" s="28"/>
      <c r="AU2290" s="28"/>
      <c r="AV2290" s="28"/>
      <c r="AW2290" s="28"/>
      <c r="AX2290" s="28"/>
      <c r="AY2290" s="28"/>
      <c r="AZ2290" s="28"/>
      <c r="BA2290" s="28"/>
      <c r="BB2290" s="28"/>
      <c r="BC2290" s="28"/>
      <c r="BD2290" s="28"/>
      <c r="BE2290" s="28"/>
      <c r="BF2290" s="28"/>
      <c r="BG2290" s="28"/>
      <c r="BH2290" s="28"/>
      <c r="BI2290" s="28"/>
      <c r="BJ2290" s="28"/>
      <c r="BK2290" s="28"/>
      <c r="BL2290" s="28"/>
      <c r="BM2290" s="28"/>
      <c r="BN2290" s="28"/>
      <c r="BO2290" s="28"/>
      <c r="BP2290" s="28"/>
      <c r="BQ2290" s="28"/>
      <c r="BR2290" s="28"/>
      <c r="BS2290" s="28"/>
      <c r="BT2290" s="28"/>
      <c r="BU2290" s="28"/>
      <c r="BV2290" s="28"/>
      <c r="BW2290" s="28"/>
      <c r="BX2290" s="28"/>
      <c r="BY2290" s="28"/>
      <c r="BZ2290" s="28"/>
      <c r="CA2290" s="28"/>
      <c r="CB2290" s="28"/>
      <c r="CC2290" s="28"/>
      <c r="CD2290" s="28"/>
      <c r="CE2290" s="28"/>
      <c r="CF2290" s="28"/>
      <c r="CG2290" s="28"/>
      <c r="CH2290" s="28"/>
      <c r="CI2290" s="28"/>
      <c r="CJ2290" s="28"/>
      <c r="CK2290" s="28"/>
      <c r="CL2290" s="28"/>
      <c r="CM2290" s="28"/>
      <c r="CN2290" s="28"/>
      <c r="CO2290" s="28"/>
      <c r="CP2290" s="28"/>
      <c r="CQ2290" s="28"/>
      <c r="CR2290" s="28"/>
      <c r="CS2290" s="28"/>
      <c r="CT2290" s="28"/>
      <c r="CU2290" s="28"/>
      <c r="CV2290" s="28"/>
      <c r="CW2290" s="28"/>
      <c r="CX2290" s="28"/>
      <c r="CY2290" s="28"/>
      <c r="CZ2290" s="28"/>
      <c r="DA2290" s="28"/>
      <c r="DB2290" s="28"/>
      <c r="DC2290" s="28"/>
      <c r="DD2290" s="28"/>
      <c r="DE2290" s="28"/>
      <c r="DF2290" s="28"/>
      <c r="DG2290" s="28"/>
      <c r="DH2290" s="28"/>
      <c r="DI2290" s="28"/>
      <c r="DJ2290" s="28"/>
      <c r="DK2290" s="28"/>
      <c r="DL2290" s="28"/>
      <c r="DM2290" s="28"/>
      <c r="DN2290" s="28"/>
      <c r="DO2290" s="28"/>
      <c r="DP2290" s="28"/>
      <c r="DQ2290" s="28"/>
      <c r="DR2290" s="28"/>
      <c r="DS2290" s="28"/>
      <c r="DT2290" s="28"/>
      <c r="DU2290" s="28"/>
      <c r="DV2290" s="28"/>
      <c r="IP2290" s="28"/>
      <c r="IQ2290" s="28"/>
      <c r="IR2290" s="28"/>
      <c r="IS2290" s="28"/>
      <c r="IT2290" s="28"/>
      <c r="IU2290" s="28"/>
      <c r="IV2290" s="28"/>
      <c r="IW2290" s="28"/>
      <c r="IX2290" s="28"/>
      <c r="IY2290" s="28"/>
      <c r="IZ2290" s="28"/>
      <c r="JA2290" s="28"/>
      <c r="JB2290" s="28"/>
      <c r="JC2290" s="28"/>
      <c r="JD2290" s="28"/>
      <c r="JE2290" s="28"/>
      <c r="JF2290" s="28"/>
      <c r="JG2290" s="28"/>
      <c r="JH2290" s="28"/>
      <c r="JI2290" s="28"/>
      <c r="JJ2290" s="28"/>
      <c r="JK2290" s="28"/>
      <c r="JL2290" s="28"/>
      <c r="JM2290" s="28"/>
      <c r="JN2290" s="28"/>
      <c r="JO2290" s="28"/>
      <c r="JP2290" s="28"/>
      <c r="JQ2290" s="28"/>
      <c r="JR2290" s="28"/>
      <c r="JS2290" s="28"/>
      <c r="JT2290" s="28"/>
      <c r="JU2290" s="28"/>
      <c r="JV2290" s="28"/>
      <c r="JW2290" s="28"/>
      <c r="JX2290" s="28"/>
      <c r="JY2290" s="28"/>
      <c r="JZ2290" s="28"/>
      <c r="KA2290" s="28"/>
      <c r="KB2290" s="28"/>
      <c r="KC2290" s="28"/>
      <c r="KD2290" s="28"/>
    </row>
    <row r="2291" spans="5:290" x14ac:dyDescent="0.2">
      <c r="E2291" s="31"/>
      <c r="F2291" s="31"/>
      <c r="G2291" s="31"/>
      <c r="H2291" s="31"/>
      <c r="I2291" s="31"/>
      <c r="J2291" s="31"/>
      <c r="K2291" s="31"/>
      <c r="L2291" s="31"/>
      <c r="M2291" s="31"/>
      <c r="N2291" s="31"/>
      <c r="O2291" s="31"/>
      <c r="P2291" s="31"/>
      <c r="Q2291" s="31"/>
      <c r="R2291" s="31"/>
      <c r="S2291" s="31"/>
      <c r="T2291" s="31"/>
      <c r="U2291" s="31"/>
      <c r="V2291" s="31"/>
      <c r="W2291" s="31"/>
      <c r="X2291" s="31"/>
      <c r="Y2291" s="31"/>
      <c r="Z2291" s="31"/>
      <c r="AA2291" s="31"/>
      <c r="AB2291" s="28"/>
      <c r="AC2291" s="31"/>
      <c r="AD2291" s="31"/>
      <c r="AE2291" s="31"/>
      <c r="AF2291" s="31"/>
      <c r="AG2291" s="31"/>
      <c r="AH2291" s="31"/>
      <c r="AI2291" s="31"/>
      <c r="AJ2291" s="31"/>
      <c r="AK2291" s="31"/>
      <c r="AL2291" s="31"/>
      <c r="AM2291" s="31"/>
      <c r="AN2291" s="31"/>
      <c r="AO2291" s="31"/>
      <c r="AP2291" s="31"/>
      <c r="AQ2291" s="31"/>
      <c r="AR2291" s="31"/>
      <c r="AT2291" s="28"/>
      <c r="AU2291" s="28"/>
      <c r="AV2291" s="28"/>
      <c r="AW2291" s="28"/>
      <c r="AX2291" s="28"/>
      <c r="AY2291" s="28"/>
      <c r="AZ2291" s="28"/>
      <c r="BA2291" s="28"/>
      <c r="BB2291" s="28"/>
      <c r="BC2291" s="28"/>
      <c r="BD2291" s="28"/>
      <c r="BE2291" s="28"/>
      <c r="BF2291" s="28"/>
      <c r="BG2291" s="28"/>
      <c r="BH2291" s="28"/>
      <c r="BI2291" s="28"/>
      <c r="BJ2291" s="28"/>
      <c r="BK2291" s="28"/>
      <c r="BL2291" s="28"/>
      <c r="BM2291" s="28"/>
      <c r="BN2291" s="28"/>
      <c r="BO2291" s="28"/>
      <c r="BP2291" s="28"/>
      <c r="BQ2291" s="28"/>
      <c r="BR2291" s="28"/>
      <c r="BS2291" s="28"/>
      <c r="BT2291" s="28"/>
      <c r="BU2291" s="28"/>
      <c r="BV2291" s="28"/>
      <c r="BW2291" s="28"/>
      <c r="BX2291" s="28"/>
      <c r="BY2291" s="28"/>
      <c r="BZ2291" s="28"/>
      <c r="CA2291" s="28"/>
      <c r="CB2291" s="28"/>
      <c r="CC2291" s="28"/>
      <c r="CD2291" s="28"/>
      <c r="CE2291" s="28"/>
      <c r="CF2291" s="28"/>
      <c r="CG2291" s="28"/>
      <c r="CH2291" s="28"/>
      <c r="CI2291" s="28"/>
      <c r="CJ2291" s="28"/>
      <c r="CK2291" s="28"/>
      <c r="CL2291" s="28"/>
      <c r="CM2291" s="28"/>
      <c r="CN2291" s="28"/>
      <c r="CO2291" s="28"/>
      <c r="CP2291" s="28"/>
      <c r="CQ2291" s="28"/>
      <c r="CR2291" s="28"/>
      <c r="CS2291" s="28"/>
      <c r="CT2291" s="28"/>
      <c r="CU2291" s="28"/>
      <c r="CV2291" s="28"/>
      <c r="CW2291" s="28"/>
      <c r="CX2291" s="28"/>
      <c r="CY2291" s="28"/>
      <c r="CZ2291" s="28"/>
      <c r="DA2291" s="28"/>
      <c r="DB2291" s="28"/>
      <c r="DC2291" s="28"/>
      <c r="DD2291" s="28"/>
      <c r="DE2291" s="28"/>
      <c r="DF2291" s="28"/>
      <c r="DG2291" s="28"/>
      <c r="DH2291" s="28"/>
      <c r="DI2291" s="28"/>
      <c r="DJ2291" s="28"/>
      <c r="DK2291" s="28"/>
      <c r="DL2291" s="28"/>
      <c r="DM2291" s="28"/>
      <c r="DN2291" s="28"/>
      <c r="DO2291" s="28"/>
      <c r="DP2291" s="28"/>
      <c r="DQ2291" s="28"/>
      <c r="DR2291" s="28"/>
      <c r="DS2291" s="28"/>
      <c r="DT2291" s="28"/>
      <c r="DU2291" s="28"/>
      <c r="DV2291" s="28"/>
      <c r="IP2291" s="28"/>
      <c r="IQ2291" s="28"/>
      <c r="IR2291" s="28"/>
      <c r="IS2291" s="28"/>
      <c r="IT2291" s="28"/>
      <c r="IU2291" s="28"/>
      <c r="IV2291" s="28"/>
      <c r="IW2291" s="28"/>
      <c r="IX2291" s="28"/>
      <c r="IY2291" s="28"/>
      <c r="IZ2291" s="28"/>
      <c r="JA2291" s="28"/>
      <c r="JB2291" s="28"/>
      <c r="JC2291" s="28"/>
      <c r="JD2291" s="28"/>
      <c r="JE2291" s="28"/>
      <c r="JF2291" s="28"/>
      <c r="JG2291" s="28"/>
      <c r="JH2291" s="28"/>
      <c r="JI2291" s="28"/>
      <c r="JJ2291" s="28"/>
      <c r="JK2291" s="28"/>
      <c r="JL2291" s="28"/>
      <c r="JM2291" s="28"/>
      <c r="JN2291" s="28"/>
      <c r="JO2291" s="28"/>
      <c r="JP2291" s="28"/>
      <c r="JQ2291" s="28"/>
      <c r="JR2291" s="28"/>
      <c r="JS2291" s="28"/>
      <c r="JT2291" s="28"/>
      <c r="JU2291" s="28"/>
      <c r="JV2291" s="28"/>
      <c r="JW2291" s="28"/>
      <c r="JX2291" s="28"/>
      <c r="JY2291" s="28"/>
      <c r="JZ2291" s="28"/>
      <c r="KA2291" s="28"/>
      <c r="KB2291" s="28"/>
      <c r="KC2291" s="28"/>
      <c r="KD2291" s="28"/>
    </row>
    <row r="2292" spans="5:290" x14ac:dyDescent="0.2">
      <c r="E2292" s="31"/>
      <c r="F2292" s="31"/>
      <c r="G2292" s="31"/>
      <c r="H2292" s="31"/>
      <c r="I2292" s="31"/>
      <c r="J2292" s="31"/>
      <c r="K2292" s="31"/>
      <c r="L2292" s="31"/>
      <c r="M2292" s="31"/>
      <c r="N2292" s="31"/>
      <c r="O2292" s="31"/>
      <c r="P2292" s="31"/>
      <c r="Q2292" s="31"/>
      <c r="R2292" s="31"/>
      <c r="S2292" s="31"/>
      <c r="T2292" s="31"/>
      <c r="U2292" s="31"/>
      <c r="V2292" s="31"/>
      <c r="W2292" s="31"/>
      <c r="X2292" s="31"/>
      <c r="Y2292" s="31"/>
      <c r="Z2292" s="31"/>
      <c r="AA2292" s="31"/>
      <c r="AB2292" s="28"/>
      <c r="AC2292" s="31"/>
      <c r="AD2292" s="31"/>
      <c r="AE2292" s="31"/>
      <c r="AF2292" s="31"/>
      <c r="AG2292" s="31"/>
      <c r="AH2292" s="31"/>
      <c r="AI2292" s="31"/>
      <c r="AJ2292" s="31"/>
      <c r="AK2292" s="31"/>
      <c r="AL2292" s="31"/>
      <c r="AM2292" s="31"/>
      <c r="AN2292" s="31"/>
      <c r="AO2292" s="31"/>
      <c r="AP2292" s="31"/>
      <c r="AQ2292" s="31"/>
      <c r="AR2292" s="31"/>
      <c r="AT2292" s="28"/>
      <c r="AU2292" s="28"/>
      <c r="AV2292" s="28"/>
      <c r="AW2292" s="28"/>
      <c r="AX2292" s="28"/>
      <c r="AY2292" s="28"/>
      <c r="AZ2292" s="28"/>
      <c r="BA2292" s="28"/>
      <c r="BB2292" s="28"/>
      <c r="BC2292" s="28"/>
      <c r="BD2292" s="28"/>
      <c r="BE2292" s="28"/>
      <c r="BF2292" s="28"/>
      <c r="BG2292" s="28"/>
      <c r="BH2292" s="28"/>
      <c r="BI2292" s="28"/>
      <c r="BJ2292" s="28"/>
      <c r="BK2292" s="28"/>
      <c r="BL2292" s="28"/>
      <c r="BM2292" s="28"/>
      <c r="BN2292" s="28"/>
      <c r="BO2292" s="28"/>
      <c r="BP2292" s="28"/>
      <c r="BQ2292" s="28"/>
      <c r="BR2292" s="28"/>
      <c r="BS2292" s="28"/>
      <c r="BT2292" s="28"/>
      <c r="BU2292" s="28"/>
      <c r="BV2292" s="28"/>
      <c r="BW2292" s="28"/>
      <c r="BX2292" s="28"/>
      <c r="BY2292" s="28"/>
      <c r="BZ2292" s="28"/>
      <c r="CA2292" s="28"/>
      <c r="CB2292" s="28"/>
      <c r="CC2292" s="28"/>
      <c r="CD2292" s="28"/>
      <c r="CE2292" s="28"/>
      <c r="CF2292" s="28"/>
      <c r="CG2292" s="28"/>
      <c r="CH2292" s="28"/>
      <c r="CI2292" s="28"/>
      <c r="CJ2292" s="28"/>
      <c r="CK2292" s="28"/>
      <c r="CL2292" s="28"/>
      <c r="CM2292" s="28"/>
      <c r="CN2292" s="28"/>
      <c r="CO2292" s="28"/>
      <c r="CP2292" s="28"/>
      <c r="CQ2292" s="28"/>
      <c r="CR2292" s="28"/>
      <c r="CS2292" s="28"/>
      <c r="CT2292" s="28"/>
      <c r="CU2292" s="28"/>
      <c r="CV2292" s="28"/>
      <c r="CW2292" s="28"/>
      <c r="CX2292" s="28"/>
      <c r="CY2292" s="28"/>
      <c r="CZ2292" s="28"/>
      <c r="DA2292" s="28"/>
      <c r="DB2292" s="28"/>
      <c r="DC2292" s="28"/>
      <c r="DD2292" s="28"/>
      <c r="DE2292" s="28"/>
      <c r="DF2292" s="28"/>
      <c r="DG2292" s="28"/>
      <c r="DH2292" s="28"/>
      <c r="DI2292" s="28"/>
      <c r="DJ2292" s="28"/>
      <c r="DK2292" s="28"/>
      <c r="DL2292" s="28"/>
      <c r="DM2292" s="28"/>
      <c r="DN2292" s="28"/>
      <c r="DO2292" s="28"/>
      <c r="DP2292" s="28"/>
      <c r="DQ2292" s="28"/>
      <c r="DR2292" s="28"/>
      <c r="DS2292" s="28"/>
      <c r="DT2292" s="28"/>
      <c r="DU2292" s="28"/>
      <c r="DV2292" s="28"/>
      <c r="IP2292" s="28"/>
      <c r="IQ2292" s="28"/>
      <c r="IR2292" s="28"/>
      <c r="IS2292" s="28"/>
      <c r="IT2292" s="28"/>
      <c r="IU2292" s="28"/>
      <c r="IV2292" s="28"/>
      <c r="IW2292" s="28"/>
      <c r="IX2292" s="28"/>
      <c r="IY2292" s="28"/>
      <c r="IZ2292" s="28"/>
      <c r="JA2292" s="28"/>
      <c r="JB2292" s="28"/>
      <c r="JC2292" s="28"/>
      <c r="JD2292" s="28"/>
      <c r="JE2292" s="28"/>
      <c r="JF2292" s="28"/>
      <c r="JG2292" s="28"/>
      <c r="JH2292" s="28"/>
      <c r="JI2292" s="28"/>
      <c r="JJ2292" s="28"/>
      <c r="JK2292" s="28"/>
      <c r="JL2292" s="28"/>
      <c r="JM2292" s="28"/>
      <c r="JN2292" s="28"/>
      <c r="JO2292" s="28"/>
      <c r="JP2292" s="28"/>
      <c r="JQ2292" s="28"/>
      <c r="JR2292" s="28"/>
      <c r="JS2292" s="28"/>
      <c r="JT2292" s="28"/>
      <c r="JU2292" s="28"/>
      <c r="JV2292" s="28"/>
      <c r="JW2292" s="28"/>
      <c r="JX2292" s="28"/>
      <c r="JY2292" s="28"/>
      <c r="JZ2292" s="28"/>
      <c r="KA2292" s="28"/>
      <c r="KB2292" s="28"/>
      <c r="KC2292" s="28"/>
      <c r="KD2292" s="28"/>
    </row>
    <row r="2293" spans="5:290" x14ac:dyDescent="0.2">
      <c r="E2293" s="31"/>
      <c r="F2293" s="31"/>
      <c r="G2293" s="31"/>
      <c r="H2293" s="31"/>
      <c r="I2293" s="31"/>
      <c r="J2293" s="31"/>
      <c r="K2293" s="31"/>
      <c r="L2293" s="31"/>
      <c r="M2293" s="31"/>
      <c r="N2293" s="31"/>
      <c r="O2293" s="31"/>
      <c r="P2293" s="31"/>
      <c r="Q2293" s="31"/>
      <c r="R2293" s="31"/>
      <c r="S2293" s="31"/>
      <c r="T2293" s="31"/>
      <c r="U2293" s="31"/>
      <c r="V2293" s="31"/>
      <c r="W2293" s="31"/>
      <c r="X2293" s="31"/>
      <c r="Y2293" s="31"/>
      <c r="Z2293" s="31"/>
      <c r="AA2293" s="31"/>
      <c r="AB2293" s="28"/>
      <c r="AC2293" s="31"/>
      <c r="AD2293" s="31"/>
      <c r="AE2293" s="31"/>
      <c r="AF2293" s="31"/>
      <c r="AG2293" s="31"/>
      <c r="AH2293" s="31"/>
      <c r="AI2293" s="31"/>
      <c r="AJ2293" s="31"/>
      <c r="AK2293" s="31"/>
      <c r="AL2293" s="31"/>
      <c r="AM2293" s="31"/>
      <c r="AN2293" s="31"/>
      <c r="AO2293" s="31"/>
      <c r="AP2293" s="31"/>
      <c r="AQ2293" s="31"/>
      <c r="AR2293" s="31"/>
      <c r="AT2293" s="28"/>
      <c r="AU2293" s="28"/>
      <c r="AV2293" s="28"/>
      <c r="AW2293" s="28"/>
      <c r="AX2293" s="28"/>
      <c r="AY2293" s="28"/>
      <c r="AZ2293" s="28"/>
      <c r="BA2293" s="28"/>
      <c r="BB2293" s="28"/>
      <c r="BC2293" s="28"/>
      <c r="BD2293" s="28"/>
      <c r="BE2293" s="28"/>
      <c r="BF2293" s="28"/>
      <c r="BG2293" s="28"/>
      <c r="BH2293" s="28"/>
      <c r="BI2293" s="28"/>
      <c r="BJ2293" s="28"/>
      <c r="BK2293" s="28"/>
      <c r="BL2293" s="28"/>
      <c r="BM2293" s="28"/>
      <c r="BN2293" s="28"/>
      <c r="BO2293" s="28"/>
      <c r="BP2293" s="28"/>
      <c r="BQ2293" s="28"/>
      <c r="BR2293" s="28"/>
      <c r="BS2293" s="28"/>
      <c r="BT2293" s="28"/>
      <c r="BU2293" s="28"/>
      <c r="BV2293" s="28"/>
      <c r="BW2293" s="28"/>
      <c r="BX2293" s="28"/>
      <c r="BY2293" s="28"/>
      <c r="BZ2293" s="28"/>
      <c r="CA2293" s="28"/>
      <c r="CB2293" s="28"/>
      <c r="CC2293" s="28"/>
      <c r="CD2293" s="28"/>
      <c r="CE2293" s="28"/>
      <c r="CF2293" s="28"/>
      <c r="CG2293" s="28"/>
      <c r="CH2293" s="28"/>
      <c r="CI2293" s="28"/>
      <c r="CJ2293" s="28"/>
      <c r="CK2293" s="28"/>
      <c r="CL2293" s="28"/>
      <c r="CM2293" s="28"/>
      <c r="CN2293" s="28"/>
      <c r="CO2293" s="28"/>
      <c r="CP2293" s="28"/>
      <c r="CQ2293" s="28"/>
      <c r="CR2293" s="28"/>
      <c r="CS2293" s="28"/>
      <c r="CT2293" s="28"/>
      <c r="CU2293" s="28"/>
      <c r="CV2293" s="28"/>
      <c r="CW2293" s="28"/>
      <c r="CX2293" s="28"/>
      <c r="CY2293" s="28"/>
      <c r="CZ2293" s="28"/>
      <c r="DA2293" s="28"/>
      <c r="DB2293" s="28"/>
      <c r="DC2293" s="28"/>
      <c r="DD2293" s="28"/>
      <c r="DE2293" s="28"/>
      <c r="DF2293" s="28"/>
      <c r="DG2293" s="28"/>
      <c r="DH2293" s="28"/>
      <c r="DI2293" s="28"/>
      <c r="DJ2293" s="28"/>
      <c r="DK2293" s="28"/>
      <c r="DL2293" s="28"/>
      <c r="DM2293" s="28"/>
      <c r="DN2293" s="28"/>
      <c r="DO2293" s="28"/>
      <c r="DP2293" s="28"/>
      <c r="DQ2293" s="28"/>
      <c r="DR2293" s="28"/>
      <c r="DS2293" s="28"/>
      <c r="DT2293" s="28"/>
      <c r="DU2293" s="28"/>
      <c r="DV2293" s="28"/>
      <c r="IP2293" s="28"/>
      <c r="IQ2293" s="28"/>
      <c r="IR2293" s="28"/>
      <c r="IS2293" s="28"/>
      <c r="IT2293" s="28"/>
      <c r="IU2293" s="28"/>
      <c r="IV2293" s="28"/>
      <c r="IW2293" s="28"/>
      <c r="IX2293" s="28"/>
      <c r="IY2293" s="28"/>
      <c r="IZ2293" s="28"/>
      <c r="JA2293" s="28"/>
      <c r="JB2293" s="28"/>
      <c r="JC2293" s="28"/>
      <c r="JD2293" s="28"/>
      <c r="JE2293" s="28"/>
      <c r="JF2293" s="28"/>
      <c r="JG2293" s="28"/>
      <c r="JH2293" s="28"/>
      <c r="JI2293" s="28"/>
      <c r="JJ2293" s="28"/>
      <c r="JK2293" s="28"/>
      <c r="JL2293" s="28"/>
      <c r="JM2293" s="28"/>
      <c r="JN2293" s="28"/>
      <c r="JO2293" s="28"/>
      <c r="JP2293" s="28"/>
      <c r="JQ2293" s="28"/>
      <c r="JR2293" s="28"/>
      <c r="JS2293" s="28"/>
      <c r="JT2293" s="28"/>
      <c r="JU2293" s="28"/>
      <c r="JV2293" s="28"/>
      <c r="JW2293" s="28"/>
      <c r="JX2293" s="28"/>
      <c r="JY2293" s="28"/>
      <c r="JZ2293" s="28"/>
      <c r="KA2293" s="28"/>
      <c r="KB2293" s="28"/>
      <c r="KC2293" s="28"/>
      <c r="KD2293" s="28"/>
    </row>
    <row r="2294" spans="5:290" x14ac:dyDescent="0.2">
      <c r="E2294" s="31"/>
      <c r="F2294" s="31"/>
      <c r="G2294" s="31"/>
      <c r="H2294" s="31"/>
      <c r="I2294" s="31"/>
      <c r="J2294" s="31"/>
      <c r="K2294" s="31"/>
      <c r="L2294" s="31"/>
      <c r="M2294" s="31"/>
      <c r="N2294" s="31"/>
      <c r="O2294" s="31"/>
      <c r="P2294" s="31"/>
      <c r="Q2294" s="31"/>
      <c r="R2294" s="31"/>
      <c r="S2294" s="31"/>
      <c r="T2294" s="31"/>
      <c r="U2294" s="31"/>
      <c r="V2294" s="31"/>
      <c r="W2294" s="31"/>
      <c r="X2294" s="31"/>
      <c r="Y2294" s="31"/>
      <c r="Z2294" s="31"/>
      <c r="AA2294" s="31"/>
      <c r="AB2294" s="28"/>
      <c r="AC2294" s="31"/>
      <c r="AD2294" s="31"/>
      <c r="AE2294" s="31"/>
      <c r="AF2294" s="31"/>
      <c r="AG2294" s="31"/>
      <c r="AH2294" s="31"/>
      <c r="AI2294" s="31"/>
      <c r="AJ2294" s="31"/>
      <c r="AK2294" s="31"/>
      <c r="AL2294" s="31"/>
      <c r="AM2294" s="31"/>
      <c r="AN2294" s="31"/>
      <c r="AO2294" s="31"/>
      <c r="AP2294" s="31"/>
      <c r="AQ2294" s="31"/>
      <c r="AR2294" s="31"/>
      <c r="AT2294" s="28"/>
      <c r="AU2294" s="28"/>
      <c r="AV2294" s="28"/>
      <c r="AW2294" s="28"/>
      <c r="AX2294" s="28"/>
      <c r="AY2294" s="28"/>
      <c r="AZ2294" s="28"/>
      <c r="BA2294" s="28"/>
      <c r="BB2294" s="28"/>
      <c r="BC2294" s="28"/>
      <c r="BD2294" s="28"/>
      <c r="BE2294" s="28"/>
      <c r="BF2294" s="28"/>
      <c r="BG2294" s="28"/>
      <c r="BH2294" s="28"/>
      <c r="BI2294" s="28"/>
      <c r="BJ2294" s="28"/>
      <c r="BK2294" s="28"/>
      <c r="BL2294" s="28"/>
      <c r="BM2294" s="28"/>
      <c r="BN2294" s="28"/>
      <c r="BO2294" s="28"/>
      <c r="BP2294" s="28"/>
      <c r="BQ2294" s="28"/>
      <c r="BR2294" s="28"/>
      <c r="BS2294" s="28"/>
      <c r="BT2294" s="28"/>
      <c r="BU2294" s="28"/>
      <c r="BV2294" s="28"/>
      <c r="BW2294" s="28"/>
      <c r="BX2294" s="28"/>
      <c r="BY2294" s="28"/>
      <c r="BZ2294" s="28"/>
      <c r="CA2294" s="28"/>
      <c r="CB2294" s="28"/>
      <c r="CC2294" s="28"/>
      <c r="CD2294" s="28"/>
      <c r="CE2294" s="28"/>
      <c r="CF2294" s="28"/>
      <c r="CG2294" s="28"/>
      <c r="CH2294" s="28"/>
      <c r="CI2294" s="28"/>
      <c r="CJ2294" s="28"/>
      <c r="CK2294" s="28"/>
      <c r="CL2294" s="28"/>
      <c r="CM2294" s="28"/>
      <c r="CN2294" s="28"/>
      <c r="CO2294" s="28"/>
      <c r="CP2294" s="28"/>
      <c r="CQ2294" s="28"/>
      <c r="CR2294" s="28"/>
      <c r="CS2294" s="28"/>
      <c r="CT2294" s="28"/>
      <c r="CU2294" s="28"/>
      <c r="CV2294" s="28"/>
      <c r="CW2294" s="28"/>
      <c r="CX2294" s="28"/>
      <c r="CY2294" s="28"/>
      <c r="CZ2294" s="28"/>
      <c r="DA2294" s="28"/>
      <c r="DB2294" s="28"/>
      <c r="DC2294" s="28"/>
      <c r="DD2294" s="28"/>
      <c r="DE2294" s="28"/>
      <c r="DF2294" s="28"/>
      <c r="DG2294" s="28"/>
      <c r="DH2294" s="28"/>
      <c r="DI2294" s="28"/>
      <c r="DJ2294" s="28"/>
      <c r="DK2294" s="28"/>
      <c r="DL2294" s="28"/>
      <c r="DM2294" s="28"/>
      <c r="DN2294" s="28"/>
      <c r="DO2294" s="28"/>
      <c r="DP2294" s="28"/>
      <c r="DQ2294" s="28"/>
      <c r="DR2294" s="28"/>
      <c r="DS2294" s="28"/>
      <c r="DT2294" s="28"/>
      <c r="DU2294" s="28"/>
      <c r="DV2294" s="28"/>
      <c r="IP2294" s="28"/>
      <c r="IQ2294" s="28"/>
      <c r="IR2294" s="28"/>
      <c r="IS2294" s="28"/>
      <c r="IT2294" s="28"/>
      <c r="IU2294" s="28"/>
      <c r="IV2294" s="28"/>
      <c r="IW2294" s="28"/>
      <c r="IX2294" s="28"/>
      <c r="IY2294" s="28"/>
      <c r="IZ2294" s="28"/>
      <c r="JA2294" s="28"/>
      <c r="JB2294" s="28"/>
      <c r="JC2294" s="28"/>
      <c r="JD2294" s="28"/>
      <c r="JE2294" s="28"/>
      <c r="JF2294" s="28"/>
      <c r="JG2294" s="28"/>
      <c r="JH2294" s="28"/>
      <c r="JI2294" s="28"/>
      <c r="JJ2294" s="28"/>
      <c r="JK2294" s="28"/>
      <c r="JL2294" s="28"/>
      <c r="JM2294" s="28"/>
      <c r="JN2294" s="28"/>
      <c r="JO2294" s="28"/>
      <c r="JP2294" s="28"/>
      <c r="JQ2294" s="28"/>
      <c r="JR2294" s="28"/>
      <c r="JS2294" s="28"/>
      <c r="JT2294" s="28"/>
      <c r="JU2294" s="28"/>
      <c r="JV2294" s="28"/>
      <c r="JW2294" s="28"/>
      <c r="JX2294" s="28"/>
      <c r="JY2294" s="28"/>
      <c r="JZ2294" s="28"/>
      <c r="KA2294" s="28"/>
      <c r="KB2294" s="28"/>
      <c r="KC2294" s="28"/>
      <c r="KD2294" s="28"/>
    </row>
    <row r="2295" spans="5:290" x14ac:dyDescent="0.2">
      <c r="E2295" s="31"/>
      <c r="F2295" s="31"/>
      <c r="G2295" s="31"/>
      <c r="H2295" s="31"/>
      <c r="I2295" s="31"/>
      <c r="J2295" s="31"/>
      <c r="K2295" s="31"/>
      <c r="L2295" s="31"/>
      <c r="M2295" s="31"/>
      <c r="N2295" s="31"/>
      <c r="O2295" s="31"/>
      <c r="P2295" s="31"/>
      <c r="Q2295" s="31"/>
      <c r="R2295" s="31"/>
      <c r="S2295" s="31"/>
      <c r="T2295" s="31"/>
      <c r="U2295" s="31"/>
      <c r="V2295" s="31"/>
      <c r="W2295" s="31"/>
      <c r="X2295" s="31"/>
      <c r="Y2295" s="31"/>
      <c r="Z2295" s="31"/>
      <c r="AA2295" s="31"/>
      <c r="AB2295" s="28"/>
      <c r="AC2295" s="31"/>
      <c r="AD2295" s="31"/>
      <c r="AE2295" s="31"/>
      <c r="AF2295" s="31"/>
      <c r="AG2295" s="31"/>
      <c r="AH2295" s="31"/>
      <c r="AI2295" s="31"/>
      <c r="AJ2295" s="31"/>
      <c r="AK2295" s="31"/>
      <c r="AL2295" s="31"/>
      <c r="AM2295" s="31"/>
      <c r="AN2295" s="31"/>
      <c r="AO2295" s="31"/>
      <c r="AP2295" s="31"/>
      <c r="AQ2295" s="31"/>
      <c r="AR2295" s="31"/>
      <c r="AT2295" s="28"/>
      <c r="AU2295" s="28"/>
      <c r="AV2295" s="28"/>
      <c r="AW2295" s="28"/>
      <c r="AX2295" s="28"/>
      <c r="AY2295" s="28"/>
      <c r="AZ2295" s="28"/>
      <c r="BA2295" s="28"/>
      <c r="BB2295" s="28"/>
      <c r="BC2295" s="28"/>
      <c r="BD2295" s="28"/>
      <c r="BE2295" s="28"/>
      <c r="BF2295" s="28"/>
      <c r="BG2295" s="28"/>
      <c r="BH2295" s="28"/>
      <c r="BI2295" s="28"/>
      <c r="BJ2295" s="28"/>
      <c r="BK2295" s="28"/>
      <c r="BL2295" s="28"/>
      <c r="BM2295" s="28"/>
      <c r="BN2295" s="28"/>
      <c r="BO2295" s="28"/>
      <c r="BP2295" s="28"/>
      <c r="BQ2295" s="28"/>
      <c r="BR2295" s="28"/>
      <c r="BS2295" s="28"/>
      <c r="BT2295" s="28"/>
      <c r="BU2295" s="28"/>
      <c r="BV2295" s="28"/>
      <c r="BW2295" s="28"/>
      <c r="BX2295" s="28"/>
      <c r="BY2295" s="28"/>
      <c r="BZ2295" s="28"/>
      <c r="CA2295" s="28"/>
      <c r="CB2295" s="28"/>
      <c r="CC2295" s="28"/>
      <c r="CD2295" s="28"/>
      <c r="CE2295" s="28"/>
      <c r="CF2295" s="28"/>
      <c r="CG2295" s="28"/>
      <c r="CH2295" s="28"/>
      <c r="CI2295" s="28"/>
      <c r="CJ2295" s="28"/>
      <c r="CK2295" s="28"/>
      <c r="CL2295" s="28"/>
      <c r="CM2295" s="28"/>
      <c r="CN2295" s="28"/>
      <c r="CO2295" s="28"/>
      <c r="CP2295" s="28"/>
      <c r="CQ2295" s="28"/>
      <c r="CR2295" s="28"/>
      <c r="CS2295" s="28"/>
      <c r="CT2295" s="28"/>
      <c r="CU2295" s="28"/>
      <c r="CV2295" s="28"/>
      <c r="CW2295" s="28"/>
      <c r="CX2295" s="28"/>
      <c r="CY2295" s="28"/>
      <c r="CZ2295" s="28"/>
      <c r="DA2295" s="28"/>
      <c r="DB2295" s="28"/>
      <c r="DC2295" s="28"/>
      <c r="DD2295" s="28"/>
      <c r="DE2295" s="28"/>
      <c r="DF2295" s="28"/>
      <c r="DG2295" s="28"/>
      <c r="DH2295" s="28"/>
      <c r="DI2295" s="28"/>
      <c r="DJ2295" s="28"/>
      <c r="DK2295" s="28"/>
      <c r="DL2295" s="28"/>
      <c r="DM2295" s="28"/>
      <c r="DN2295" s="28"/>
      <c r="DO2295" s="28"/>
      <c r="DP2295" s="28"/>
      <c r="DQ2295" s="28"/>
      <c r="DR2295" s="28"/>
      <c r="DS2295" s="28"/>
      <c r="DT2295" s="28"/>
      <c r="DU2295" s="28"/>
      <c r="DV2295" s="28"/>
      <c r="IP2295" s="28"/>
      <c r="IQ2295" s="28"/>
      <c r="IR2295" s="28"/>
      <c r="IS2295" s="28"/>
      <c r="IT2295" s="28"/>
      <c r="IU2295" s="28"/>
      <c r="IV2295" s="28"/>
      <c r="IW2295" s="28"/>
      <c r="IX2295" s="28"/>
      <c r="IY2295" s="28"/>
      <c r="IZ2295" s="28"/>
      <c r="JA2295" s="28"/>
      <c r="JB2295" s="28"/>
      <c r="JC2295" s="28"/>
      <c r="JD2295" s="28"/>
      <c r="JE2295" s="28"/>
      <c r="JF2295" s="28"/>
      <c r="JG2295" s="28"/>
      <c r="JH2295" s="28"/>
      <c r="JI2295" s="28"/>
      <c r="JJ2295" s="28"/>
      <c r="JK2295" s="28"/>
      <c r="JL2295" s="28"/>
      <c r="JM2295" s="28"/>
      <c r="JN2295" s="28"/>
      <c r="JO2295" s="28"/>
      <c r="JP2295" s="28"/>
      <c r="JQ2295" s="28"/>
      <c r="JR2295" s="28"/>
      <c r="JS2295" s="28"/>
      <c r="JT2295" s="28"/>
      <c r="JU2295" s="28"/>
      <c r="JV2295" s="28"/>
      <c r="JW2295" s="28"/>
      <c r="JX2295" s="28"/>
      <c r="JY2295" s="28"/>
      <c r="JZ2295" s="28"/>
      <c r="KA2295" s="28"/>
      <c r="KB2295" s="28"/>
      <c r="KC2295" s="28"/>
      <c r="KD2295" s="28"/>
    </row>
    <row r="2296" spans="5:290" x14ac:dyDescent="0.2">
      <c r="E2296" s="31"/>
      <c r="F2296" s="31"/>
      <c r="G2296" s="31"/>
      <c r="H2296" s="31"/>
      <c r="I2296" s="31"/>
      <c r="J2296" s="31"/>
      <c r="K2296" s="31"/>
      <c r="L2296" s="31"/>
      <c r="M2296" s="31"/>
      <c r="N2296" s="31"/>
      <c r="O2296" s="31"/>
      <c r="P2296" s="31"/>
      <c r="Q2296" s="31"/>
      <c r="R2296" s="31"/>
      <c r="S2296" s="31"/>
      <c r="T2296" s="31"/>
      <c r="U2296" s="31"/>
      <c r="V2296" s="31"/>
      <c r="W2296" s="31"/>
      <c r="X2296" s="31"/>
      <c r="Y2296" s="31"/>
      <c r="Z2296" s="31"/>
      <c r="AA2296" s="31"/>
      <c r="AB2296" s="28"/>
      <c r="AC2296" s="31"/>
      <c r="AD2296" s="31"/>
      <c r="AE2296" s="31"/>
      <c r="AF2296" s="31"/>
      <c r="AG2296" s="31"/>
      <c r="AH2296" s="31"/>
      <c r="AI2296" s="31"/>
      <c r="AJ2296" s="31"/>
      <c r="AK2296" s="31"/>
      <c r="AL2296" s="31"/>
      <c r="AM2296" s="31"/>
      <c r="AN2296" s="31"/>
      <c r="AO2296" s="31"/>
      <c r="AP2296" s="31"/>
      <c r="AQ2296" s="31"/>
      <c r="AR2296" s="31"/>
      <c r="AT2296" s="28"/>
      <c r="AU2296" s="28"/>
      <c r="AV2296" s="28"/>
      <c r="AW2296" s="28"/>
      <c r="AX2296" s="28"/>
      <c r="AY2296" s="28"/>
      <c r="AZ2296" s="28"/>
      <c r="BA2296" s="28"/>
      <c r="BB2296" s="28"/>
      <c r="BC2296" s="28"/>
      <c r="BD2296" s="28"/>
      <c r="BE2296" s="28"/>
      <c r="BF2296" s="28"/>
      <c r="BG2296" s="28"/>
      <c r="BH2296" s="28"/>
      <c r="BI2296" s="28"/>
      <c r="BJ2296" s="28"/>
      <c r="BK2296" s="28"/>
      <c r="BL2296" s="28"/>
      <c r="BM2296" s="28"/>
      <c r="BN2296" s="28"/>
      <c r="BO2296" s="28"/>
      <c r="BP2296" s="28"/>
      <c r="BQ2296" s="28"/>
      <c r="BR2296" s="28"/>
      <c r="BS2296" s="28"/>
      <c r="BT2296" s="28"/>
      <c r="BU2296" s="28"/>
      <c r="BV2296" s="28"/>
      <c r="BW2296" s="28"/>
      <c r="BX2296" s="28"/>
      <c r="BY2296" s="28"/>
      <c r="BZ2296" s="28"/>
      <c r="CA2296" s="28"/>
      <c r="CB2296" s="28"/>
      <c r="CC2296" s="28"/>
      <c r="CD2296" s="28"/>
      <c r="CE2296" s="28"/>
      <c r="CF2296" s="28"/>
      <c r="CG2296" s="28"/>
      <c r="CH2296" s="28"/>
      <c r="CI2296" s="28"/>
      <c r="CJ2296" s="28"/>
      <c r="CK2296" s="28"/>
      <c r="CL2296" s="28"/>
      <c r="CM2296" s="28"/>
      <c r="CN2296" s="28"/>
      <c r="CO2296" s="28"/>
      <c r="CP2296" s="28"/>
      <c r="CQ2296" s="28"/>
      <c r="CR2296" s="28"/>
      <c r="CS2296" s="28"/>
      <c r="CT2296" s="28"/>
      <c r="CU2296" s="28"/>
      <c r="CV2296" s="28"/>
      <c r="CW2296" s="28"/>
      <c r="CX2296" s="28"/>
      <c r="CY2296" s="28"/>
      <c r="CZ2296" s="28"/>
      <c r="DA2296" s="28"/>
      <c r="DB2296" s="28"/>
      <c r="DC2296" s="28"/>
      <c r="DD2296" s="28"/>
      <c r="DE2296" s="28"/>
      <c r="DF2296" s="28"/>
      <c r="DG2296" s="28"/>
      <c r="DH2296" s="28"/>
      <c r="DI2296" s="28"/>
      <c r="DJ2296" s="28"/>
      <c r="DK2296" s="28"/>
      <c r="DL2296" s="28"/>
      <c r="DM2296" s="28"/>
      <c r="DN2296" s="28"/>
      <c r="DO2296" s="28"/>
      <c r="DP2296" s="28"/>
      <c r="DQ2296" s="28"/>
      <c r="DR2296" s="28"/>
      <c r="DS2296" s="28"/>
      <c r="DT2296" s="28"/>
      <c r="DU2296" s="28"/>
      <c r="DV2296" s="28"/>
      <c r="IP2296" s="28"/>
      <c r="IQ2296" s="28"/>
      <c r="IR2296" s="28"/>
      <c r="IS2296" s="28"/>
      <c r="IT2296" s="28"/>
      <c r="IU2296" s="28"/>
      <c r="IV2296" s="28"/>
      <c r="IW2296" s="28"/>
      <c r="IX2296" s="28"/>
      <c r="IY2296" s="28"/>
      <c r="IZ2296" s="28"/>
      <c r="JA2296" s="28"/>
      <c r="JB2296" s="28"/>
      <c r="JC2296" s="28"/>
      <c r="JD2296" s="28"/>
      <c r="JE2296" s="28"/>
      <c r="JF2296" s="28"/>
      <c r="JG2296" s="28"/>
      <c r="JH2296" s="28"/>
      <c r="JI2296" s="28"/>
      <c r="JJ2296" s="28"/>
      <c r="JK2296" s="28"/>
      <c r="JL2296" s="28"/>
      <c r="JM2296" s="28"/>
      <c r="JN2296" s="28"/>
      <c r="JO2296" s="28"/>
      <c r="JP2296" s="28"/>
      <c r="JQ2296" s="28"/>
      <c r="JR2296" s="28"/>
      <c r="JS2296" s="28"/>
      <c r="JT2296" s="28"/>
      <c r="JU2296" s="28"/>
      <c r="JV2296" s="28"/>
      <c r="JW2296" s="28"/>
      <c r="JX2296" s="28"/>
      <c r="JY2296" s="28"/>
      <c r="JZ2296" s="28"/>
      <c r="KA2296" s="28"/>
      <c r="KB2296" s="28"/>
      <c r="KC2296" s="28"/>
      <c r="KD2296" s="28"/>
    </row>
    <row r="2297" spans="5:290" x14ac:dyDescent="0.2">
      <c r="E2297" s="31"/>
      <c r="F2297" s="31"/>
      <c r="G2297" s="31"/>
      <c r="H2297" s="31"/>
      <c r="I2297" s="31"/>
      <c r="J2297" s="31"/>
      <c r="K2297" s="31"/>
      <c r="L2297" s="31"/>
      <c r="M2297" s="31"/>
      <c r="N2297" s="31"/>
      <c r="O2297" s="31"/>
      <c r="P2297" s="31"/>
      <c r="Q2297" s="31"/>
      <c r="R2297" s="31"/>
      <c r="S2297" s="31"/>
      <c r="T2297" s="31"/>
      <c r="U2297" s="31"/>
      <c r="V2297" s="31"/>
      <c r="W2297" s="31"/>
      <c r="X2297" s="31"/>
      <c r="Y2297" s="31"/>
      <c r="Z2297" s="31"/>
      <c r="AA2297" s="31"/>
      <c r="AB2297" s="28"/>
      <c r="AC2297" s="31"/>
      <c r="AD2297" s="31"/>
      <c r="AE2297" s="31"/>
      <c r="AF2297" s="31"/>
      <c r="AG2297" s="31"/>
      <c r="AH2297" s="31"/>
      <c r="AI2297" s="31"/>
      <c r="AJ2297" s="31"/>
      <c r="AK2297" s="31"/>
      <c r="AL2297" s="31"/>
      <c r="AM2297" s="31"/>
      <c r="AN2297" s="31"/>
      <c r="AO2297" s="31"/>
      <c r="AP2297" s="31"/>
      <c r="AQ2297" s="31"/>
      <c r="AR2297" s="31"/>
      <c r="AT2297" s="28"/>
      <c r="AU2297" s="28"/>
      <c r="AV2297" s="28"/>
      <c r="AW2297" s="28"/>
      <c r="AX2297" s="28"/>
      <c r="AY2297" s="28"/>
      <c r="AZ2297" s="28"/>
      <c r="BA2297" s="28"/>
      <c r="BB2297" s="28"/>
      <c r="BC2297" s="28"/>
      <c r="BD2297" s="28"/>
      <c r="BE2297" s="28"/>
      <c r="BF2297" s="28"/>
      <c r="BG2297" s="28"/>
      <c r="BH2297" s="28"/>
      <c r="BI2297" s="28"/>
      <c r="BJ2297" s="28"/>
      <c r="BK2297" s="28"/>
      <c r="BL2297" s="28"/>
      <c r="BM2297" s="28"/>
      <c r="BN2297" s="28"/>
      <c r="BO2297" s="28"/>
      <c r="BP2297" s="28"/>
      <c r="BQ2297" s="28"/>
      <c r="BR2297" s="28"/>
      <c r="BS2297" s="28"/>
      <c r="BT2297" s="28"/>
      <c r="BU2297" s="28"/>
      <c r="BV2297" s="28"/>
      <c r="BW2297" s="28"/>
      <c r="BX2297" s="28"/>
      <c r="BY2297" s="28"/>
      <c r="BZ2297" s="28"/>
      <c r="CA2297" s="28"/>
      <c r="CB2297" s="28"/>
      <c r="CC2297" s="28"/>
      <c r="CD2297" s="28"/>
      <c r="CE2297" s="28"/>
      <c r="CF2297" s="28"/>
      <c r="CG2297" s="28"/>
      <c r="CH2297" s="28"/>
      <c r="CI2297" s="28"/>
      <c r="CJ2297" s="28"/>
      <c r="CK2297" s="28"/>
      <c r="CL2297" s="28"/>
      <c r="CM2297" s="28"/>
      <c r="CN2297" s="28"/>
      <c r="CO2297" s="28"/>
      <c r="CP2297" s="28"/>
      <c r="CQ2297" s="28"/>
      <c r="CR2297" s="28"/>
      <c r="CS2297" s="28"/>
      <c r="CT2297" s="28"/>
      <c r="CU2297" s="28"/>
      <c r="CV2297" s="28"/>
      <c r="CW2297" s="28"/>
      <c r="CX2297" s="28"/>
      <c r="CY2297" s="28"/>
      <c r="CZ2297" s="28"/>
      <c r="DA2297" s="28"/>
      <c r="DB2297" s="28"/>
      <c r="DC2297" s="28"/>
      <c r="DD2297" s="28"/>
      <c r="DE2297" s="28"/>
      <c r="DF2297" s="28"/>
      <c r="DG2297" s="28"/>
      <c r="DH2297" s="28"/>
      <c r="DI2297" s="28"/>
      <c r="DJ2297" s="28"/>
      <c r="DK2297" s="28"/>
      <c r="DL2297" s="28"/>
      <c r="DM2297" s="28"/>
      <c r="DN2297" s="28"/>
      <c r="DO2297" s="28"/>
      <c r="DP2297" s="28"/>
      <c r="DQ2297" s="28"/>
      <c r="DR2297" s="28"/>
      <c r="DS2297" s="28"/>
      <c r="DT2297" s="28"/>
      <c r="DU2297" s="28"/>
      <c r="DV2297" s="28"/>
      <c r="IP2297" s="28"/>
      <c r="IQ2297" s="28"/>
      <c r="IR2297" s="28"/>
      <c r="IS2297" s="28"/>
      <c r="IT2297" s="28"/>
      <c r="IU2297" s="28"/>
      <c r="IV2297" s="28"/>
      <c r="IW2297" s="28"/>
      <c r="IX2297" s="28"/>
      <c r="IY2297" s="28"/>
      <c r="IZ2297" s="28"/>
      <c r="JA2297" s="28"/>
      <c r="JB2297" s="28"/>
      <c r="JC2297" s="28"/>
      <c r="JD2297" s="28"/>
      <c r="JE2297" s="28"/>
      <c r="JF2297" s="28"/>
      <c r="JG2297" s="28"/>
      <c r="JH2297" s="28"/>
      <c r="JI2297" s="28"/>
      <c r="JJ2297" s="28"/>
      <c r="JK2297" s="28"/>
      <c r="JL2297" s="28"/>
      <c r="JM2297" s="28"/>
      <c r="JN2297" s="28"/>
      <c r="JO2297" s="28"/>
      <c r="JP2297" s="28"/>
      <c r="JQ2297" s="28"/>
      <c r="JR2297" s="28"/>
      <c r="JS2297" s="28"/>
      <c r="JT2297" s="28"/>
      <c r="JU2297" s="28"/>
      <c r="JV2297" s="28"/>
      <c r="JW2297" s="28"/>
      <c r="JX2297" s="28"/>
      <c r="JY2297" s="28"/>
      <c r="JZ2297" s="28"/>
      <c r="KA2297" s="28"/>
      <c r="KB2297" s="28"/>
      <c r="KC2297" s="28"/>
      <c r="KD2297" s="28"/>
    </row>
    <row r="2298" spans="5:290" x14ac:dyDescent="0.2">
      <c r="E2298" s="31"/>
      <c r="F2298" s="31"/>
      <c r="G2298" s="31"/>
      <c r="H2298" s="31"/>
      <c r="I2298" s="31"/>
      <c r="J2298" s="31"/>
      <c r="K2298" s="31"/>
      <c r="L2298" s="31"/>
      <c r="M2298" s="31"/>
      <c r="N2298" s="31"/>
      <c r="O2298" s="31"/>
      <c r="P2298" s="31"/>
      <c r="Q2298" s="31"/>
      <c r="R2298" s="31"/>
      <c r="S2298" s="31"/>
      <c r="T2298" s="31"/>
      <c r="U2298" s="31"/>
      <c r="V2298" s="31"/>
      <c r="W2298" s="31"/>
      <c r="X2298" s="31"/>
      <c r="Y2298" s="31"/>
      <c r="Z2298" s="31"/>
      <c r="AA2298" s="31"/>
      <c r="AB2298" s="28"/>
      <c r="AC2298" s="31"/>
      <c r="AD2298" s="31"/>
      <c r="AE2298" s="31"/>
      <c r="AF2298" s="31"/>
      <c r="AG2298" s="31"/>
      <c r="AH2298" s="31"/>
      <c r="AI2298" s="31"/>
      <c r="AJ2298" s="31"/>
      <c r="AK2298" s="31"/>
      <c r="AL2298" s="31"/>
      <c r="AM2298" s="31"/>
      <c r="AN2298" s="31"/>
      <c r="AO2298" s="31"/>
      <c r="AP2298" s="31"/>
      <c r="AQ2298" s="31"/>
      <c r="AR2298" s="31"/>
      <c r="AT2298" s="28"/>
      <c r="AU2298" s="28"/>
      <c r="AV2298" s="28"/>
      <c r="AW2298" s="28"/>
      <c r="AX2298" s="28"/>
      <c r="AY2298" s="28"/>
      <c r="AZ2298" s="28"/>
      <c r="BA2298" s="28"/>
      <c r="BB2298" s="28"/>
      <c r="BC2298" s="28"/>
      <c r="BD2298" s="28"/>
      <c r="BE2298" s="28"/>
      <c r="BF2298" s="28"/>
      <c r="BG2298" s="28"/>
      <c r="BH2298" s="28"/>
      <c r="BI2298" s="28"/>
      <c r="BJ2298" s="28"/>
      <c r="BK2298" s="28"/>
      <c r="BL2298" s="28"/>
      <c r="BM2298" s="28"/>
      <c r="BN2298" s="28"/>
      <c r="BO2298" s="28"/>
      <c r="BP2298" s="28"/>
      <c r="BQ2298" s="28"/>
      <c r="BR2298" s="28"/>
      <c r="BS2298" s="28"/>
      <c r="BT2298" s="28"/>
      <c r="BU2298" s="28"/>
      <c r="BV2298" s="28"/>
      <c r="BW2298" s="28"/>
      <c r="BX2298" s="28"/>
      <c r="BY2298" s="28"/>
      <c r="BZ2298" s="28"/>
      <c r="CA2298" s="28"/>
      <c r="CB2298" s="28"/>
      <c r="CC2298" s="28"/>
      <c r="CD2298" s="28"/>
      <c r="CE2298" s="28"/>
      <c r="CF2298" s="28"/>
      <c r="CG2298" s="28"/>
      <c r="CH2298" s="28"/>
      <c r="CI2298" s="28"/>
      <c r="CJ2298" s="28"/>
      <c r="CK2298" s="28"/>
      <c r="CL2298" s="28"/>
      <c r="CM2298" s="28"/>
      <c r="CN2298" s="28"/>
      <c r="CO2298" s="28"/>
      <c r="CP2298" s="28"/>
      <c r="CQ2298" s="28"/>
      <c r="CR2298" s="28"/>
      <c r="CS2298" s="28"/>
      <c r="CT2298" s="28"/>
      <c r="CU2298" s="28"/>
      <c r="CV2298" s="28"/>
      <c r="CW2298" s="28"/>
      <c r="CX2298" s="28"/>
      <c r="CY2298" s="28"/>
      <c r="CZ2298" s="28"/>
      <c r="DA2298" s="28"/>
      <c r="DB2298" s="28"/>
      <c r="DC2298" s="28"/>
      <c r="DD2298" s="28"/>
      <c r="DE2298" s="28"/>
      <c r="DF2298" s="28"/>
      <c r="DG2298" s="28"/>
      <c r="DH2298" s="28"/>
      <c r="DI2298" s="28"/>
      <c r="DJ2298" s="28"/>
      <c r="DK2298" s="28"/>
      <c r="DL2298" s="28"/>
      <c r="DM2298" s="28"/>
      <c r="DN2298" s="28"/>
      <c r="DO2298" s="28"/>
      <c r="DP2298" s="28"/>
      <c r="DQ2298" s="28"/>
      <c r="DR2298" s="28"/>
      <c r="DS2298" s="28"/>
      <c r="DT2298" s="28"/>
      <c r="DU2298" s="28"/>
      <c r="DV2298" s="28"/>
      <c r="IP2298" s="28"/>
      <c r="IQ2298" s="28"/>
      <c r="IR2298" s="28"/>
      <c r="IS2298" s="28"/>
      <c r="IT2298" s="28"/>
      <c r="IU2298" s="28"/>
      <c r="IV2298" s="28"/>
      <c r="IW2298" s="28"/>
      <c r="IX2298" s="28"/>
      <c r="IY2298" s="28"/>
      <c r="IZ2298" s="28"/>
      <c r="JA2298" s="28"/>
      <c r="JB2298" s="28"/>
      <c r="JC2298" s="28"/>
      <c r="JD2298" s="28"/>
      <c r="JE2298" s="28"/>
      <c r="JF2298" s="28"/>
      <c r="JG2298" s="28"/>
      <c r="JH2298" s="28"/>
      <c r="JI2298" s="28"/>
      <c r="JJ2298" s="28"/>
      <c r="JK2298" s="28"/>
      <c r="JL2298" s="28"/>
      <c r="JM2298" s="28"/>
      <c r="JN2298" s="28"/>
      <c r="JO2298" s="28"/>
      <c r="JP2298" s="28"/>
      <c r="JQ2298" s="28"/>
      <c r="JR2298" s="28"/>
      <c r="JS2298" s="28"/>
      <c r="JT2298" s="28"/>
      <c r="JU2298" s="28"/>
      <c r="JV2298" s="28"/>
      <c r="JW2298" s="28"/>
      <c r="JX2298" s="28"/>
      <c r="JY2298" s="28"/>
      <c r="JZ2298" s="28"/>
      <c r="KA2298" s="28"/>
      <c r="KB2298" s="28"/>
      <c r="KC2298" s="28"/>
      <c r="KD2298" s="28"/>
    </row>
    <row r="2299" spans="5:290" x14ac:dyDescent="0.2">
      <c r="E2299" s="31"/>
      <c r="F2299" s="31"/>
      <c r="G2299" s="31"/>
      <c r="H2299" s="31"/>
      <c r="I2299" s="31"/>
      <c r="J2299" s="31"/>
      <c r="K2299" s="31"/>
      <c r="L2299" s="31"/>
      <c r="M2299" s="31"/>
      <c r="N2299" s="31"/>
      <c r="O2299" s="31"/>
      <c r="P2299" s="31"/>
      <c r="Q2299" s="31"/>
      <c r="R2299" s="31"/>
      <c r="S2299" s="31"/>
      <c r="T2299" s="31"/>
      <c r="U2299" s="31"/>
      <c r="V2299" s="31"/>
      <c r="W2299" s="31"/>
      <c r="X2299" s="31"/>
      <c r="Y2299" s="31"/>
      <c r="Z2299" s="31"/>
      <c r="AA2299" s="31"/>
      <c r="AB2299" s="28"/>
      <c r="AC2299" s="31"/>
      <c r="AD2299" s="31"/>
      <c r="AE2299" s="31"/>
      <c r="AF2299" s="31"/>
      <c r="AG2299" s="31"/>
      <c r="AH2299" s="31"/>
      <c r="AI2299" s="31"/>
      <c r="AJ2299" s="31"/>
      <c r="AK2299" s="31"/>
      <c r="AL2299" s="31"/>
      <c r="AM2299" s="31"/>
      <c r="AN2299" s="31"/>
      <c r="AO2299" s="31"/>
      <c r="AP2299" s="31"/>
      <c r="AQ2299" s="31"/>
      <c r="AR2299" s="31"/>
      <c r="AT2299" s="28"/>
      <c r="AU2299" s="28"/>
      <c r="AV2299" s="28"/>
      <c r="AW2299" s="28"/>
      <c r="AX2299" s="28"/>
      <c r="AY2299" s="28"/>
      <c r="AZ2299" s="28"/>
      <c r="BA2299" s="28"/>
      <c r="BB2299" s="28"/>
      <c r="BC2299" s="28"/>
      <c r="BD2299" s="28"/>
      <c r="BE2299" s="28"/>
      <c r="BF2299" s="28"/>
      <c r="BG2299" s="28"/>
      <c r="BH2299" s="28"/>
      <c r="BI2299" s="28"/>
      <c r="BJ2299" s="28"/>
      <c r="BK2299" s="28"/>
      <c r="BL2299" s="28"/>
      <c r="BM2299" s="28"/>
      <c r="BN2299" s="28"/>
      <c r="BO2299" s="28"/>
      <c r="BP2299" s="28"/>
      <c r="BQ2299" s="28"/>
      <c r="BR2299" s="28"/>
      <c r="BS2299" s="28"/>
      <c r="BT2299" s="28"/>
      <c r="BU2299" s="28"/>
      <c r="BV2299" s="28"/>
      <c r="BW2299" s="28"/>
      <c r="BX2299" s="28"/>
      <c r="BY2299" s="28"/>
      <c r="BZ2299" s="28"/>
      <c r="CA2299" s="28"/>
      <c r="CB2299" s="28"/>
      <c r="CC2299" s="28"/>
      <c r="CD2299" s="28"/>
      <c r="CE2299" s="28"/>
      <c r="CF2299" s="28"/>
      <c r="CG2299" s="28"/>
      <c r="CH2299" s="28"/>
      <c r="CI2299" s="28"/>
      <c r="CJ2299" s="28"/>
      <c r="CK2299" s="28"/>
      <c r="CL2299" s="28"/>
      <c r="CM2299" s="28"/>
      <c r="CN2299" s="28"/>
      <c r="CO2299" s="28"/>
      <c r="CP2299" s="28"/>
      <c r="CQ2299" s="28"/>
      <c r="CR2299" s="28"/>
      <c r="CS2299" s="28"/>
      <c r="CT2299" s="28"/>
      <c r="CU2299" s="28"/>
      <c r="CV2299" s="28"/>
      <c r="CW2299" s="28"/>
      <c r="CX2299" s="28"/>
      <c r="CY2299" s="28"/>
      <c r="CZ2299" s="28"/>
      <c r="DA2299" s="28"/>
      <c r="DB2299" s="28"/>
      <c r="DC2299" s="28"/>
      <c r="DD2299" s="28"/>
      <c r="DE2299" s="28"/>
      <c r="DF2299" s="28"/>
      <c r="DG2299" s="28"/>
      <c r="DH2299" s="28"/>
      <c r="DI2299" s="28"/>
      <c r="DJ2299" s="28"/>
      <c r="DK2299" s="28"/>
      <c r="DL2299" s="28"/>
      <c r="DM2299" s="28"/>
      <c r="DN2299" s="28"/>
      <c r="DO2299" s="28"/>
      <c r="DP2299" s="28"/>
      <c r="DQ2299" s="28"/>
      <c r="DR2299" s="28"/>
      <c r="DS2299" s="28"/>
      <c r="DT2299" s="28"/>
      <c r="DU2299" s="28"/>
      <c r="DV2299" s="28"/>
      <c r="IP2299" s="28"/>
      <c r="IQ2299" s="28"/>
      <c r="IR2299" s="28"/>
      <c r="IS2299" s="28"/>
      <c r="IT2299" s="28"/>
      <c r="IU2299" s="28"/>
      <c r="IV2299" s="28"/>
      <c r="IW2299" s="28"/>
      <c r="IX2299" s="28"/>
      <c r="IY2299" s="28"/>
      <c r="IZ2299" s="28"/>
      <c r="JA2299" s="28"/>
      <c r="JB2299" s="28"/>
      <c r="JC2299" s="28"/>
      <c r="JD2299" s="28"/>
      <c r="JE2299" s="28"/>
      <c r="JF2299" s="28"/>
      <c r="JG2299" s="28"/>
      <c r="JH2299" s="28"/>
      <c r="JI2299" s="28"/>
      <c r="JJ2299" s="28"/>
      <c r="JK2299" s="28"/>
      <c r="JL2299" s="28"/>
      <c r="JM2299" s="28"/>
      <c r="JN2299" s="28"/>
      <c r="JO2299" s="28"/>
      <c r="JP2299" s="28"/>
      <c r="JQ2299" s="28"/>
      <c r="JR2299" s="28"/>
      <c r="JS2299" s="28"/>
      <c r="JT2299" s="28"/>
      <c r="JU2299" s="28"/>
      <c r="JV2299" s="28"/>
      <c r="JW2299" s="28"/>
      <c r="JX2299" s="28"/>
      <c r="JY2299" s="28"/>
      <c r="JZ2299" s="28"/>
      <c r="KA2299" s="28"/>
      <c r="KB2299" s="28"/>
      <c r="KC2299" s="28"/>
      <c r="KD2299" s="28"/>
    </row>
    <row r="2300" spans="5:290" x14ac:dyDescent="0.2">
      <c r="E2300" s="31"/>
      <c r="F2300" s="31"/>
      <c r="G2300" s="31"/>
      <c r="H2300" s="31"/>
      <c r="I2300" s="31"/>
      <c r="J2300" s="31"/>
      <c r="K2300" s="31"/>
      <c r="L2300" s="31"/>
      <c r="M2300" s="31"/>
      <c r="N2300" s="31"/>
      <c r="O2300" s="31"/>
      <c r="P2300" s="31"/>
      <c r="Q2300" s="31"/>
      <c r="R2300" s="31"/>
      <c r="S2300" s="31"/>
      <c r="T2300" s="31"/>
      <c r="U2300" s="31"/>
      <c r="V2300" s="31"/>
      <c r="W2300" s="31"/>
      <c r="X2300" s="31"/>
      <c r="Y2300" s="31"/>
      <c r="Z2300" s="31"/>
      <c r="AA2300" s="31"/>
      <c r="AB2300" s="28"/>
      <c r="AC2300" s="31"/>
      <c r="AD2300" s="31"/>
      <c r="AE2300" s="31"/>
      <c r="AF2300" s="31"/>
      <c r="AG2300" s="31"/>
      <c r="AH2300" s="31"/>
      <c r="AI2300" s="31"/>
      <c r="AJ2300" s="31"/>
      <c r="AK2300" s="31"/>
      <c r="AL2300" s="31"/>
      <c r="AM2300" s="31"/>
      <c r="AN2300" s="31"/>
      <c r="AO2300" s="31"/>
      <c r="AP2300" s="31"/>
      <c r="AQ2300" s="31"/>
      <c r="AR2300" s="31"/>
      <c r="AT2300" s="28"/>
      <c r="AU2300" s="28"/>
      <c r="AV2300" s="28"/>
      <c r="AW2300" s="28"/>
      <c r="AX2300" s="28"/>
      <c r="AY2300" s="28"/>
      <c r="AZ2300" s="28"/>
      <c r="BA2300" s="28"/>
      <c r="BB2300" s="28"/>
      <c r="BC2300" s="28"/>
      <c r="BD2300" s="28"/>
      <c r="BE2300" s="28"/>
      <c r="BF2300" s="28"/>
      <c r="BG2300" s="28"/>
      <c r="BH2300" s="28"/>
      <c r="BI2300" s="28"/>
      <c r="BJ2300" s="28"/>
      <c r="BK2300" s="28"/>
      <c r="BL2300" s="28"/>
      <c r="BM2300" s="28"/>
      <c r="BN2300" s="28"/>
      <c r="BO2300" s="28"/>
      <c r="BP2300" s="28"/>
      <c r="BQ2300" s="28"/>
      <c r="BR2300" s="28"/>
      <c r="BS2300" s="28"/>
      <c r="BT2300" s="28"/>
      <c r="BU2300" s="28"/>
      <c r="BV2300" s="28"/>
      <c r="BW2300" s="28"/>
      <c r="BX2300" s="28"/>
      <c r="BY2300" s="28"/>
      <c r="BZ2300" s="28"/>
      <c r="CA2300" s="28"/>
      <c r="CB2300" s="28"/>
      <c r="CC2300" s="28"/>
      <c r="CD2300" s="28"/>
      <c r="CE2300" s="28"/>
      <c r="CF2300" s="28"/>
      <c r="CG2300" s="28"/>
      <c r="CH2300" s="28"/>
      <c r="CI2300" s="28"/>
      <c r="CJ2300" s="28"/>
      <c r="CK2300" s="28"/>
      <c r="CL2300" s="28"/>
      <c r="CM2300" s="28"/>
      <c r="CN2300" s="28"/>
      <c r="CO2300" s="28"/>
      <c r="CP2300" s="28"/>
      <c r="CQ2300" s="28"/>
      <c r="CR2300" s="28"/>
      <c r="CS2300" s="28"/>
      <c r="CT2300" s="28"/>
      <c r="CU2300" s="28"/>
      <c r="CV2300" s="28"/>
      <c r="CW2300" s="28"/>
      <c r="CX2300" s="28"/>
      <c r="CY2300" s="28"/>
      <c r="CZ2300" s="28"/>
      <c r="DA2300" s="28"/>
      <c r="DB2300" s="28"/>
      <c r="DC2300" s="28"/>
      <c r="DD2300" s="28"/>
      <c r="DE2300" s="28"/>
      <c r="DF2300" s="28"/>
      <c r="DG2300" s="28"/>
      <c r="DH2300" s="28"/>
      <c r="DI2300" s="28"/>
      <c r="DJ2300" s="28"/>
      <c r="DK2300" s="28"/>
      <c r="DL2300" s="28"/>
      <c r="DM2300" s="28"/>
      <c r="DN2300" s="28"/>
      <c r="DO2300" s="28"/>
      <c r="DP2300" s="28"/>
      <c r="DQ2300" s="28"/>
      <c r="DR2300" s="28"/>
      <c r="DS2300" s="28"/>
      <c r="DT2300" s="28"/>
      <c r="DU2300" s="28"/>
      <c r="DV2300" s="28"/>
      <c r="IP2300" s="28"/>
      <c r="IQ2300" s="28"/>
      <c r="IR2300" s="28"/>
      <c r="IS2300" s="28"/>
      <c r="IT2300" s="28"/>
      <c r="IU2300" s="28"/>
      <c r="IV2300" s="28"/>
      <c r="IW2300" s="28"/>
      <c r="IX2300" s="28"/>
      <c r="IY2300" s="28"/>
      <c r="IZ2300" s="28"/>
      <c r="JA2300" s="28"/>
      <c r="JB2300" s="28"/>
      <c r="JC2300" s="28"/>
      <c r="JD2300" s="28"/>
      <c r="JE2300" s="28"/>
      <c r="JF2300" s="28"/>
      <c r="JG2300" s="28"/>
      <c r="JH2300" s="28"/>
      <c r="JI2300" s="28"/>
      <c r="JJ2300" s="28"/>
      <c r="JK2300" s="28"/>
      <c r="JL2300" s="28"/>
      <c r="JM2300" s="28"/>
      <c r="JN2300" s="28"/>
      <c r="JO2300" s="28"/>
      <c r="JP2300" s="28"/>
      <c r="JQ2300" s="28"/>
      <c r="JR2300" s="28"/>
      <c r="JS2300" s="28"/>
      <c r="JT2300" s="28"/>
      <c r="JU2300" s="28"/>
      <c r="JV2300" s="28"/>
      <c r="JW2300" s="28"/>
      <c r="JX2300" s="28"/>
      <c r="JY2300" s="28"/>
      <c r="JZ2300" s="28"/>
      <c r="KA2300" s="28"/>
      <c r="KB2300" s="28"/>
      <c r="KC2300" s="28"/>
      <c r="KD2300" s="28"/>
    </row>
    <row r="2301" spans="5:290" x14ac:dyDescent="0.2">
      <c r="E2301" s="31"/>
      <c r="F2301" s="31"/>
      <c r="G2301" s="31"/>
      <c r="H2301" s="31"/>
      <c r="I2301" s="31"/>
      <c r="J2301" s="31"/>
      <c r="K2301" s="31"/>
      <c r="L2301" s="31"/>
      <c r="M2301" s="31"/>
      <c r="N2301" s="31"/>
      <c r="O2301" s="31"/>
      <c r="P2301" s="31"/>
      <c r="Q2301" s="31"/>
      <c r="R2301" s="31"/>
      <c r="S2301" s="31"/>
      <c r="T2301" s="31"/>
      <c r="U2301" s="31"/>
      <c r="V2301" s="31"/>
      <c r="W2301" s="31"/>
      <c r="X2301" s="31"/>
      <c r="Y2301" s="31"/>
      <c r="Z2301" s="31"/>
      <c r="AA2301" s="31"/>
      <c r="AB2301" s="28"/>
      <c r="AC2301" s="31"/>
      <c r="AD2301" s="31"/>
      <c r="AE2301" s="31"/>
      <c r="AF2301" s="31"/>
      <c r="AG2301" s="31"/>
      <c r="AH2301" s="31"/>
      <c r="AI2301" s="31"/>
      <c r="AJ2301" s="31"/>
      <c r="AK2301" s="31"/>
      <c r="AL2301" s="31"/>
      <c r="AM2301" s="31"/>
      <c r="AN2301" s="31"/>
      <c r="AO2301" s="31"/>
      <c r="AP2301" s="31"/>
      <c r="AQ2301" s="31"/>
      <c r="AR2301" s="31"/>
      <c r="AT2301" s="28"/>
      <c r="AU2301" s="28"/>
      <c r="AV2301" s="28"/>
      <c r="AW2301" s="28"/>
      <c r="AX2301" s="28"/>
      <c r="AY2301" s="28"/>
      <c r="AZ2301" s="28"/>
      <c r="BA2301" s="28"/>
      <c r="BB2301" s="28"/>
      <c r="BC2301" s="28"/>
      <c r="BD2301" s="28"/>
      <c r="BE2301" s="28"/>
      <c r="BF2301" s="28"/>
      <c r="BG2301" s="28"/>
      <c r="BH2301" s="28"/>
      <c r="BI2301" s="28"/>
      <c r="BJ2301" s="28"/>
      <c r="BK2301" s="28"/>
      <c r="BL2301" s="28"/>
      <c r="BM2301" s="28"/>
      <c r="BN2301" s="28"/>
      <c r="BO2301" s="28"/>
      <c r="BP2301" s="28"/>
      <c r="BQ2301" s="28"/>
      <c r="BR2301" s="28"/>
      <c r="BS2301" s="28"/>
      <c r="BT2301" s="28"/>
      <c r="BU2301" s="28"/>
      <c r="BV2301" s="28"/>
      <c r="BW2301" s="28"/>
      <c r="BX2301" s="28"/>
      <c r="BY2301" s="28"/>
      <c r="BZ2301" s="28"/>
      <c r="CA2301" s="28"/>
      <c r="CB2301" s="28"/>
      <c r="CC2301" s="28"/>
      <c r="CD2301" s="28"/>
      <c r="CE2301" s="28"/>
      <c r="CF2301" s="28"/>
      <c r="CG2301" s="28"/>
      <c r="CH2301" s="28"/>
      <c r="CI2301" s="28"/>
      <c r="CJ2301" s="28"/>
      <c r="CK2301" s="28"/>
      <c r="CL2301" s="28"/>
      <c r="CM2301" s="28"/>
      <c r="CN2301" s="28"/>
      <c r="CO2301" s="28"/>
      <c r="CP2301" s="28"/>
      <c r="CQ2301" s="28"/>
      <c r="CR2301" s="28"/>
      <c r="CS2301" s="28"/>
      <c r="CT2301" s="28"/>
      <c r="CU2301" s="28"/>
      <c r="CV2301" s="28"/>
      <c r="CW2301" s="28"/>
      <c r="CX2301" s="28"/>
      <c r="CY2301" s="28"/>
      <c r="CZ2301" s="28"/>
      <c r="DA2301" s="28"/>
      <c r="DB2301" s="28"/>
      <c r="DC2301" s="28"/>
      <c r="DD2301" s="28"/>
      <c r="DE2301" s="28"/>
      <c r="DF2301" s="28"/>
      <c r="DG2301" s="28"/>
      <c r="DH2301" s="28"/>
      <c r="DI2301" s="28"/>
      <c r="DJ2301" s="28"/>
      <c r="DK2301" s="28"/>
      <c r="DL2301" s="28"/>
      <c r="DM2301" s="28"/>
      <c r="DN2301" s="28"/>
      <c r="DO2301" s="28"/>
      <c r="DP2301" s="28"/>
      <c r="DQ2301" s="28"/>
      <c r="DR2301" s="28"/>
      <c r="DS2301" s="28"/>
      <c r="DT2301" s="28"/>
      <c r="DU2301" s="28"/>
      <c r="DV2301" s="28"/>
      <c r="IP2301" s="28"/>
      <c r="IQ2301" s="28"/>
      <c r="IR2301" s="28"/>
      <c r="IS2301" s="28"/>
      <c r="IT2301" s="28"/>
      <c r="IU2301" s="28"/>
      <c r="IV2301" s="28"/>
      <c r="IW2301" s="28"/>
      <c r="IX2301" s="28"/>
      <c r="IY2301" s="28"/>
      <c r="IZ2301" s="28"/>
      <c r="JA2301" s="28"/>
      <c r="JB2301" s="28"/>
      <c r="JC2301" s="28"/>
      <c r="JD2301" s="28"/>
      <c r="JE2301" s="28"/>
      <c r="JF2301" s="28"/>
      <c r="JG2301" s="28"/>
      <c r="JH2301" s="28"/>
      <c r="JI2301" s="28"/>
      <c r="JJ2301" s="28"/>
      <c r="JK2301" s="28"/>
      <c r="JL2301" s="28"/>
      <c r="JM2301" s="28"/>
      <c r="JN2301" s="28"/>
      <c r="JO2301" s="28"/>
      <c r="JP2301" s="28"/>
      <c r="JQ2301" s="28"/>
      <c r="JR2301" s="28"/>
      <c r="JS2301" s="28"/>
      <c r="JT2301" s="28"/>
      <c r="JU2301" s="28"/>
      <c r="JV2301" s="28"/>
      <c r="JW2301" s="28"/>
      <c r="JX2301" s="28"/>
      <c r="JY2301" s="28"/>
      <c r="JZ2301" s="28"/>
      <c r="KA2301" s="28"/>
      <c r="KB2301" s="28"/>
      <c r="KC2301" s="28"/>
      <c r="KD2301" s="28"/>
    </row>
    <row r="2302" spans="5:290" x14ac:dyDescent="0.2">
      <c r="E2302" s="31"/>
      <c r="F2302" s="31"/>
      <c r="G2302" s="31"/>
      <c r="H2302" s="31"/>
      <c r="I2302" s="31"/>
      <c r="J2302" s="31"/>
      <c r="K2302" s="31"/>
      <c r="L2302" s="31"/>
      <c r="M2302" s="31"/>
      <c r="N2302" s="31"/>
      <c r="O2302" s="31"/>
      <c r="P2302" s="31"/>
      <c r="Q2302" s="31"/>
      <c r="R2302" s="31"/>
      <c r="S2302" s="31"/>
      <c r="T2302" s="31"/>
      <c r="U2302" s="31"/>
      <c r="V2302" s="31"/>
      <c r="W2302" s="31"/>
      <c r="X2302" s="31"/>
      <c r="Y2302" s="31"/>
      <c r="Z2302" s="31"/>
      <c r="AA2302" s="31"/>
      <c r="AB2302" s="28"/>
      <c r="AC2302" s="31"/>
      <c r="AD2302" s="31"/>
      <c r="AE2302" s="31"/>
      <c r="AF2302" s="31"/>
      <c r="AG2302" s="31"/>
      <c r="AH2302" s="31"/>
      <c r="AI2302" s="31"/>
      <c r="AJ2302" s="31"/>
      <c r="AK2302" s="31"/>
      <c r="AL2302" s="31"/>
      <c r="AM2302" s="31"/>
      <c r="AN2302" s="31"/>
      <c r="AO2302" s="31"/>
      <c r="AP2302" s="31"/>
      <c r="AQ2302" s="31"/>
      <c r="AR2302" s="31"/>
      <c r="AT2302" s="28"/>
      <c r="AU2302" s="28"/>
      <c r="AV2302" s="28"/>
      <c r="AW2302" s="28"/>
      <c r="AX2302" s="28"/>
      <c r="AY2302" s="28"/>
      <c r="AZ2302" s="28"/>
      <c r="BA2302" s="28"/>
      <c r="BB2302" s="28"/>
      <c r="BC2302" s="28"/>
      <c r="BD2302" s="28"/>
      <c r="BE2302" s="28"/>
      <c r="BF2302" s="28"/>
      <c r="BG2302" s="28"/>
      <c r="BH2302" s="28"/>
      <c r="BI2302" s="28"/>
      <c r="BJ2302" s="28"/>
      <c r="BK2302" s="28"/>
      <c r="BL2302" s="28"/>
      <c r="BM2302" s="28"/>
      <c r="BN2302" s="28"/>
      <c r="BO2302" s="28"/>
      <c r="BP2302" s="28"/>
      <c r="BQ2302" s="28"/>
      <c r="BR2302" s="28"/>
      <c r="BS2302" s="28"/>
      <c r="BT2302" s="28"/>
      <c r="BU2302" s="28"/>
      <c r="BV2302" s="28"/>
      <c r="BW2302" s="28"/>
      <c r="BX2302" s="28"/>
      <c r="BY2302" s="28"/>
      <c r="BZ2302" s="28"/>
      <c r="CA2302" s="28"/>
      <c r="CB2302" s="28"/>
      <c r="CC2302" s="28"/>
      <c r="CD2302" s="28"/>
      <c r="CE2302" s="28"/>
      <c r="CF2302" s="28"/>
      <c r="CG2302" s="28"/>
      <c r="CH2302" s="28"/>
      <c r="CI2302" s="28"/>
      <c r="CJ2302" s="28"/>
      <c r="CK2302" s="28"/>
      <c r="CL2302" s="28"/>
      <c r="CM2302" s="28"/>
      <c r="CN2302" s="28"/>
      <c r="CO2302" s="28"/>
      <c r="CP2302" s="28"/>
      <c r="CQ2302" s="28"/>
      <c r="CR2302" s="28"/>
      <c r="CS2302" s="28"/>
      <c r="CT2302" s="28"/>
      <c r="CU2302" s="28"/>
      <c r="CV2302" s="28"/>
      <c r="CW2302" s="28"/>
      <c r="CX2302" s="28"/>
      <c r="CY2302" s="28"/>
      <c r="CZ2302" s="28"/>
      <c r="DA2302" s="28"/>
      <c r="DB2302" s="28"/>
      <c r="DC2302" s="28"/>
      <c r="DD2302" s="28"/>
      <c r="DE2302" s="28"/>
      <c r="DF2302" s="28"/>
      <c r="DG2302" s="28"/>
      <c r="DH2302" s="28"/>
      <c r="DI2302" s="28"/>
      <c r="DJ2302" s="28"/>
      <c r="DK2302" s="28"/>
      <c r="DL2302" s="28"/>
      <c r="DM2302" s="28"/>
      <c r="DN2302" s="28"/>
      <c r="DO2302" s="28"/>
      <c r="DP2302" s="28"/>
      <c r="DQ2302" s="28"/>
      <c r="DR2302" s="28"/>
      <c r="DS2302" s="28"/>
      <c r="DT2302" s="28"/>
      <c r="DU2302" s="28"/>
      <c r="DV2302" s="28"/>
      <c r="IP2302" s="28"/>
      <c r="IQ2302" s="28"/>
      <c r="IR2302" s="28"/>
      <c r="IS2302" s="28"/>
      <c r="IT2302" s="28"/>
      <c r="IU2302" s="28"/>
      <c r="IV2302" s="28"/>
      <c r="IW2302" s="28"/>
      <c r="IX2302" s="28"/>
      <c r="IY2302" s="28"/>
      <c r="IZ2302" s="28"/>
      <c r="JA2302" s="28"/>
      <c r="JB2302" s="28"/>
      <c r="JC2302" s="28"/>
      <c r="JD2302" s="28"/>
      <c r="JE2302" s="28"/>
      <c r="JF2302" s="28"/>
      <c r="JG2302" s="28"/>
      <c r="JH2302" s="28"/>
      <c r="JI2302" s="28"/>
      <c r="JJ2302" s="28"/>
      <c r="JK2302" s="28"/>
      <c r="JL2302" s="28"/>
      <c r="JM2302" s="28"/>
      <c r="JN2302" s="28"/>
      <c r="JO2302" s="28"/>
      <c r="JP2302" s="28"/>
      <c r="JQ2302" s="28"/>
      <c r="JR2302" s="28"/>
      <c r="JS2302" s="28"/>
      <c r="JT2302" s="28"/>
      <c r="JU2302" s="28"/>
      <c r="JV2302" s="28"/>
      <c r="JW2302" s="28"/>
      <c r="JX2302" s="28"/>
      <c r="JY2302" s="28"/>
      <c r="JZ2302" s="28"/>
      <c r="KA2302" s="28"/>
      <c r="KB2302" s="28"/>
      <c r="KC2302" s="28"/>
      <c r="KD2302" s="28"/>
    </row>
    <row r="2303" spans="5:290" x14ac:dyDescent="0.2">
      <c r="E2303" s="31"/>
      <c r="F2303" s="31"/>
      <c r="G2303" s="31"/>
      <c r="H2303" s="31"/>
      <c r="I2303" s="31"/>
      <c r="J2303" s="31"/>
      <c r="K2303" s="31"/>
      <c r="L2303" s="31"/>
      <c r="M2303" s="31"/>
      <c r="N2303" s="31"/>
      <c r="O2303" s="31"/>
      <c r="P2303" s="31"/>
      <c r="Q2303" s="31"/>
      <c r="R2303" s="31"/>
      <c r="S2303" s="31"/>
      <c r="T2303" s="31"/>
      <c r="U2303" s="31"/>
      <c r="V2303" s="31"/>
      <c r="W2303" s="31"/>
      <c r="X2303" s="31"/>
      <c r="Y2303" s="31"/>
      <c r="Z2303" s="31"/>
      <c r="AA2303" s="31"/>
      <c r="AB2303" s="28"/>
      <c r="AC2303" s="31"/>
      <c r="AD2303" s="31"/>
      <c r="AE2303" s="31"/>
      <c r="AF2303" s="31"/>
      <c r="AG2303" s="31"/>
      <c r="AH2303" s="31"/>
      <c r="AI2303" s="31"/>
      <c r="AJ2303" s="31"/>
      <c r="AK2303" s="31"/>
      <c r="AL2303" s="31"/>
      <c r="AM2303" s="31"/>
      <c r="AN2303" s="31"/>
      <c r="AO2303" s="31"/>
      <c r="AP2303" s="31"/>
      <c r="AQ2303" s="31"/>
      <c r="AR2303" s="31"/>
      <c r="AT2303" s="28"/>
      <c r="AU2303" s="28"/>
      <c r="AV2303" s="28"/>
      <c r="AW2303" s="28"/>
      <c r="AX2303" s="28"/>
      <c r="AY2303" s="28"/>
      <c r="AZ2303" s="28"/>
      <c r="BA2303" s="28"/>
      <c r="BB2303" s="28"/>
      <c r="BC2303" s="28"/>
      <c r="BD2303" s="28"/>
      <c r="BE2303" s="28"/>
      <c r="BF2303" s="28"/>
      <c r="BG2303" s="28"/>
      <c r="BH2303" s="28"/>
      <c r="BI2303" s="28"/>
      <c r="BJ2303" s="28"/>
      <c r="BK2303" s="28"/>
      <c r="BL2303" s="28"/>
      <c r="BM2303" s="28"/>
      <c r="BN2303" s="28"/>
      <c r="BO2303" s="28"/>
      <c r="BP2303" s="28"/>
      <c r="BQ2303" s="28"/>
      <c r="BR2303" s="28"/>
      <c r="BS2303" s="28"/>
      <c r="BT2303" s="28"/>
      <c r="BU2303" s="28"/>
      <c r="BV2303" s="28"/>
      <c r="BW2303" s="28"/>
      <c r="BX2303" s="28"/>
      <c r="BY2303" s="28"/>
      <c r="BZ2303" s="28"/>
      <c r="CA2303" s="28"/>
      <c r="CB2303" s="28"/>
      <c r="CC2303" s="28"/>
      <c r="CD2303" s="28"/>
      <c r="CE2303" s="28"/>
      <c r="CF2303" s="28"/>
      <c r="CG2303" s="28"/>
      <c r="CH2303" s="28"/>
      <c r="CI2303" s="28"/>
      <c r="CJ2303" s="28"/>
      <c r="CK2303" s="28"/>
      <c r="CL2303" s="28"/>
      <c r="CM2303" s="28"/>
      <c r="CN2303" s="28"/>
      <c r="CO2303" s="28"/>
      <c r="CP2303" s="28"/>
      <c r="CQ2303" s="28"/>
      <c r="CR2303" s="28"/>
      <c r="CS2303" s="28"/>
      <c r="CT2303" s="28"/>
      <c r="CU2303" s="28"/>
      <c r="CV2303" s="28"/>
      <c r="CW2303" s="28"/>
      <c r="CX2303" s="28"/>
      <c r="CY2303" s="28"/>
      <c r="CZ2303" s="28"/>
      <c r="DA2303" s="28"/>
      <c r="DB2303" s="28"/>
      <c r="DC2303" s="28"/>
      <c r="DD2303" s="28"/>
      <c r="DE2303" s="28"/>
      <c r="DF2303" s="28"/>
      <c r="DG2303" s="28"/>
      <c r="DH2303" s="28"/>
      <c r="DI2303" s="28"/>
      <c r="DJ2303" s="28"/>
      <c r="DK2303" s="28"/>
      <c r="DL2303" s="28"/>
      <c r="DM2303" s="28"/>
      <c r="DN2303" s="28"/>
      <c r="DO2303" s="28"/>
      <c r="DP2303" s="28"/>
      <c r="DQ2303" s="28"/>
      <c r="DR2303" s="28"/>
      <c r="DS2303" s="28"/>
      <c r="DT2303" s="28"/>
      <c r="DU2303" s="28"/>
      <c r="DV2303" s="28"/>
      <c r="IP2303" s="28"/>
      <c r="IQ2303" s="28"/>
      <c r="IR2303" s="28"/>
      <c r="IS2303" s="28"/>
      <c r="IT2303" s="28"/>
      <c r="IU2303" s="28"/>
      <c r="IV2303" s="28"/>
      <c r="IW2303" s="28"/>
      <c r="IX2303" s="28"/>
      <c r="IY2303" s="28"/>
      <c r="IZ2303" s="28"/>
      <c r="JA2303" s="28"/>
      <c r="JB2303" s="28"/>
      <c r="JC2303" s="28"/>
      <c r="JD2303" s="28"/>
      <c r="JE2303" s="28"/>
      <c r="JF2303" s="28"/>
      <c r="JG2303" s="28"/>
      <c r="JH2303" s="28"/>
      <c r="JI2303" s="28"/>
      <c r="JJ2303" s="28"/>
      <c r="JK2303" s="28"/>
      <c r="JL2303" s="28"/>
      <c r="JM2303" s="28"/>
      <c r="JN2303" s="28"/>
      <c r="JO2303" s="28"/>
      <c r="JP2303" s="28"/>
      <c r="JQ2303" s="28"/>
      <c r="JR2303" s="28"/>
      <c r="JS2303" s="28"/>
      <c r="JT2303" s="28"/>
      <c r="JU2303" s="28"/>
      <c r="JV2303" s="28"/>
      <c r="JW2303" s="28"/>
      <c r="JX2303" s="28"/>
      <c r="JY2303" s="28"/>
      <c r="JZ2303" s="28"/>
      <c r="KA2303" s="28"/>
      <c r="KB2303" s="28"/>
      <c r="KC2303" s="28"/>
      <c r="KD2303" s="28"/>
    </row>
    <row r="2304" spans="5:290" x14ac:dyDescent="0.2">
      <c r="E2304" s="31"/>
      <c r="F2304" s="31"/>
      <c r="G2304" s="31"/>
      <c r="H2304" s="31"/>
      <c r="I2304" s="31"/>
      <c r="J2304" s="31"/>
      <c r="K2304" s="31"/>
      <c r="L2304" s="31"/>
      <c r="M2304" s="31"/>
      <c r="N2304" s="31"/>
      <c r="O2304" s="31"/>
      <c r="P2304" s="31"/>
      <c r="Q2304" s="31"/>
      <c r="R2304" s="31"/>
      <c r="S2304" s="31"/>
      <c r="T2304" s="31"/>
      <c r="U2304" s="31"/>
      <c r="V2304" s="31"/>
      <c r="W2304" s="31"/>
      <c r="X2304" s="31"/>
      <c r="Y2304" s="31"/>
      <c r="Z2304" s="31"/>
      <c r="AA2304" s="31"/>
      <c r="AB2304" s="28"/>
      <c r="AC2304" s="31"/>
      <c r="AD2304" s="31"/>
      <c r="AE2304" s="31"/>
      <c r="AF2304" s="31"/>
      <c r="AG2304" s="31"/>
      <c r="AH2304" s="31"/>
      <c r="AI2304" s="31"/>
      <c r="AJ2304" s="31"/>
      <c r="AK2304" s="31"/>
      <c r="AL2304" s="31"/>
      <c r="AM2304" s="31"/>
      <c r="AN2304" s="31"/>
      <c r="AO2304" s="31"/>
      <c r="AP2304" s="31"/>
      <c r="AQ2304" s="31"/>
      <c r="AR2304" s="31"/>
      <c r="AT2304" s="28"/>
      <c r="AU2304" s="28"/>
      <c r="AV2304" s="28"/>
      <c r="AW2304" s="28"/>
      <c r="AX2304" s="28"/>
      <c r="AY2304" s="28"/>
      <c r="AZ2304" s="28"/>
      <c r="BA2304" s="28"/>
      <c r="BB2304" s="28"/>
      <c r="BC2304" s="28"/>
      <c r="BD2304" s="28"/>
      <c r="BE2304" s="28"/>
      <c r="BF2304" s="28"/>
      <c r="BG2304" s="28"/>
      <c r="BH2304" s="28"/>
      <c r="BI2304" s="28"/>
      <c r="BJ2304" s="28"/>
      <c r="BK2304" s="28"/>
      <c r="BL2304" s="28"/>
      <c r="BM2304" s="28"/>
      <c r="BN2304" s="28"/>
      <c r="BO2304" s="28"/>
      <c r="BP2304" s="28"/>
      <c r="BQ2304" s="28"/>
      <c r="BR2304" s="28"/>
      <c r="BS2304" s="28"/>
      <c r="BT2304" s="28"/>
      <c r="BU2304" s="28"/>
      <c r="BV2304" s="28"/>
      <c r="BW2304" s="28"/>
      <c r="BX2304" s="28"/>
      <c r="BY2304" s="28"/>
      <c r="BZ2304" s="28"/>
      <c r="CA2304" s="28"/>
      <c r="CB2304" s="28"/>
      <c r="CC2304" s="28"/>
      <c r="CD2304" s="28"/>
      <c r="CE2304" s="28"/>
      <c r="CF2304" s="28"/>
      <c r="CG2304" s="28"/>
      <c r="CH2304" s="28"/>
      <c r="CI2304" s="28"/>
      <c r="CJ2304" s="28"/>
      <c r="CK2304" s="28"/>
      <c r="CL2304" s="28"/>
      <c r="CM2304" s="28"/>
      <c r="CN2304" s="28"/>
      <c r="CO2304" s="28"/>
      <c r="CP2304" s="28"/>
      <c r="CQ2304" s="28"/>
      <c r="CR2304" s="28"/>
      <c r="CS2304" s="28"/>
      <c r="CT2304" s="28"/>
      <c r="CU2304" s="28"/>
      <c r="CV2304" s="28"/>
      <c r="CW2304" s="28"/>
      <c r="CX2304" s="28"/>
      <c r="CY2304" s="28"/>
      <c r="CZ2304" s="28"/>
      <c r="DA2304" s="28"/>
      <c r="DB2304" s="28"/>
      <c r="DC2304" s="28"/>
      <c r="DD2304" s="28"/>
      <c r="DE2304" s="28"/>
      <c r="DF2304" s="28"/>
      <c r="DG2304" s="28"/>
      <c r="DH2304" s="28"/>
      <c r="DI2304" s="28"/>
      <c r="DJ2304" s="28"/>
      <c r="DK2304" s="28"/>
      <c r="DL2304" s="28"/>
      <c r="DM2304" s="28"/>
      <c r="DN2304" s="28"/>
      <c r="DO2304" s="28"/>
      <c r="DP2304" s="28"/>
      <c r="DQ2304" s="28"/>
      <c r="DR2304" s="28"/>
      <c r="DS2304" s="28"/>
      <c r="DT2304" s="28"/>
      <c r="DU2304" s="28"/>
      <c r="DV2304" s="28"/>
      <c r="IP2304" s="28"/>
      <c r="IQ2304" s="28"/>
      <c r="IR2304" s="28"/>
      <c r="IS2304" s="28"/>
      <c r="IT2304" s="28"/>
      <c r="IU2304" s="28"/>
      <c r="IV2304" s="28"/>
      <c r="IW2304" s="28"/>
      <c r="IX2304" s="28"/>
      <c r="IY2304" s="28"/>
      <c r="IZ2304" s="28"/>
      <c r="JA2304" s="28"/>
      <c r="JB2304" s="28"/>
      <c r="JC2304" s="28"/>
      <c r="JD2304" s="28"/>
      <c r="JE2304" s="28"/>
      <c r="JF2304" s="28"/>
      <c r="JG2304" s="28"/>
      <c r="JH2304" s="28"/>
      <c r="JI2304" s="28"/>
      <c r="JJ2304" s="28"/>
      <c r="JK2304" s="28"/>
      <c r="JL2304" s="28"/>
      <c r="JM2304" s="28"/>
      <c r="JN2304" s="28"/>
      <c r="JO2304" s="28"/>
      <c r="JP2304" s="28"/>
      <c r="JQ2304" s="28"/>
      <c r="JR2304" s="28"/>
      <c r="JS2304" s="28"/>
      <c r="JT2304" s="28"/>
      <c r="JU2304" s="28"/>
      <c r="JV2304" s="28"/>
      <c r="JW2304" s="28"/>
      <c r="JX2304" s="28"/>
      <c r="JY2304" s="28"/>
      <c r="JZ2304" s="28"/>
      <c r="KA2304" s="28"/>
      <c r="KB2304" s="28"/>
      <c r="KC2304" s="28"/>
      <c r="KD2304" s="28"/>
    </row>
    <row r="2305" spans="5:290" x14ac:dyDescent="0.2">
      <c r="E2305" s="31"/>
      <c r="F2305" s="31"/>
      <c r="G2305" s="31"/>
      <c r="H2305" s="31"/>
      <c r="I2305" s="31"/>
      <c r="J2305" s="31"/>
      <c r="K2305" s="31"/>
      <c r="L2305" s="31"/>
      <c r="M2305" s="31"/>
      <c r="N2305" s="31"/>
      <c r="O2305" s="31"/>
      <c r="P2305" s="31"/>
      <c r="Q2305" s="31"/>
      <c r="R2305" s="31"/>
      <c r="S2305" s="31"/>
      <c r="T2305" s="31"/>
      <c r="U2305" s="31"/>
      <c r="V2305" s="31"/>
      <c r="W2305" s="31"/>
      <c r="X2305" s="31"/>
      <c r="Y2305" s="31"/>
      <c r="Z2305" s="31"/>
      <c r="AA2305" s="31"/>
      <c r="AB2305" s="28"/>
      <c r="AC2305" s="31"/>
      <c r="AD2305" s="31"/>
      <c r="AE2305" s="31"/>
      <c r="AF2305" s="31"/>
      <c r="AG2305" s="31"/>
      <c r="AH2305" s="31"/>
      <c r="AI2305" s="31"/>
      <c r="AJ2305" s="31"/>
      <c r="AK2305" s="31"/>
      <c r="AL2305" s="31"/>
      <c r="AM2305" s="31"/>
      <c r="AN2305" s="31"/>
      <c r="AO2305" s="31"/>
      <c r="AP2305" s="31"/>
      <c r="AQ2305" s="31"/>
      <c r="AR2305" s="31"/>
      <c r="AT2305" s="28"/>
      <c r="AU2305" s="28"/>
      <c r="AV2305" s="28"/>
      <c r="AW2305" s="28"/>
      <c r="AX2305" s="28"/>
      <c r="AY2305" s="28"/>
      <c r="AZ2305" s="28"/>
      <c r="BA2305" s="28"/>
      <c r="BB2305" s="28"/>
      <c r="BC2305" s="28"/>
      <c r="BD2305" s="28"/>
      <c r="BE2305" s="28"/>
      <c r="BF2305" s="28"/>
      <c r="BG2305" s="28"/>
      <c r="BH2305" s="28"/>
      <c r="BI2305" s="28"/>
      <c r="BJ2305" s="28"/>
      <c r="BK2305" s="28"/>
      <c r="BL2305" s="28"/>
      <c r="BM2305" s="28"/>
      <c r="BN2305" s="28"/>
      <c r="BO2305" s="28"/>
      <c r="BP2305" s="28"/>
      <c r="BQ2305" s="28"/>
      <c r="BR2305" s="28"/>
      <c r="BS2305" s="28"/>
      <c r="BT2305" s="28"/>
      <c r="BU2305" s="28"/>
      <c r="BV2305" s="28"/>
      <c r="BW2305" s="28"/>
      <c r="BX2305" s="28"/>
      <c r="BY2305" s="28"/>
      <c r="BZ2305" s="28"/>
      <c r="CA2305" s="28"/>
      <c r="CB2305" s="28"/>
      <c r="CC2305" s="28"/>
      <c r="CD2305" s="28"/>
      <c r="CE2305" s="28"/>
      <c r="CF2305" s="28"/>
      <c r="CG2305" s="28"/>
      <c r="CH2305" s="28"/>
      <c r="CI2305" s="28"/>
      <c r="CJ2305" s="28"/>
      <c r="CK2305" s="28"/>
      <c r="CL2305" s="28"/>
      <c r="CM2305" s="28"/>
      <c r="CN2305" s="28"/>
      <c r="CO2305" s="28"/>
      <c r="CP2305" s="28"/>
      <c r="CQ2305" s="28"/>
      <c r="CR2305" s="28"/>
      <c r="CS2305" s="28"/>
      <c r="CT2305" s="28"/>
      <c r="CU2305" s="28"/>
      <c r="CV2305" s="28"/>
      <c r="CW2305" s="28"/>
      <c r="CX2305" s="28"/>
      <c r="CY2305" s="28"/>
      <c r="CZ2305" s="28"/>
      <c r="DA2305" s="28"/>
      <c r="DB2305" s="28"/>
      <c r="DC2305" s="28"/>
      <c r="DD2305" s="28"/>
      <c r="DE2305" s="28"/>
      <c r="DF2305" s="28"/>
      <c r="DG2305" s="28"/>
      <c r="DH2305" s="28"/>
      <c r="DI2305" s="28"/>
      <c r="DJ2305" s="28"/>
      <c r="DK2305" s="28"/>
      <c r="DL2305" s="28"/>
      <c r="DM2305" s="28"/>
      <c r="DN2305" s="28"/>
      <c r="DO2305" s="28"/>
      <c r="DP2305" s="28"/>
      <c r="DQ2305" s="28"/>
      <c r="DR2305" s="28"/>
      <c r="DS2305" s="28"/>
      <c r="DT2305" s="28"/>
      <c r="DU2305" s="28"/>
      <c r="DV2305" s="28"/>
      <c r="IP2305" s="28"/>
      <c r="IQ2305" s="28"/>
      <c r="IR2305" s="28"/>
      <c r="IS2305" s="28"/>
      <c r="IT2305" s="28"/>
      <c r="IU2305" s="28"/>
      <c r="IV2305" s="28"/>
      <c r="IW2305" s="28"/>
      <c r="IX2305" s="28"/>
      <c r="IY2305" s="28"/>
      <c r="IZ2305" s="28"/>
      <c r="JA2305" s="28"/>
      <c r="JB2305" s="28"/>
      <c r="JC2305" s="28"/>
      <c r="JD2305" s="28"/>
      <c r="JE2305" s="28"/>
      <c r="JF2305" s="28"/>
      <c r="JG2305" s="28"/>
      <c r="JH2305" s="28"/>
      <c r="JI2305" s="28"/>
      <c r="JJ2305" s="28"/>
      <c r="JK2305" s="28"/>
      <c r="JL2305" s="28"/>
      <c r="JM2305" s="28"/>
      <c r="JN2305" s="28"/>
      <c r="JO2305" s="28"/>
      <c r="JP2305" s="28"/>
      <c r="JQ2305" s="28"/>
      <c r="JR2305" s="28"/>
      <c r="JS2305" s="28"/>
      <c r="JT2305" s="28"/>
      <c r="JU2305" s="28"/>
      <c r="JV2305" s="28"/>
      <c r="JW2305" s="28"/>
      <c r="JX2305" s="28"/>
      <c r="JY2305" s="28"/>
      <c r="JZ2305" s="28"/>
      <c r="KA2305" s="28"/>
      <c r="KB2305" s="28"/>
      <c r="KC2305" s="28"/>
      <c r="KD2305" s="28"/>
    </row>
    <row r="2306" spans="5:290" x14ac:dyDescent="0.2">
      <c r="E2306" s="31"/>
      <c r="F2306" s="31"/>
      <c r="G2306" s="31"/>
      <c r="H2306" s="31"/>
      <c r="I2306" s="31"/>
      <c r="J2306" s="31"/>
      <c r="K2306" s="31"/>
      <c r="L2306" s="31"/>
      <c r="M2306" s="31"/>
      <c r="N2306" s="31"/>
      <c r="O2306" s="31"/>
      <c r="P2306" s="31"/>
      <c r="Q2306" s="31"/>
      <c r="R2306" s="31"/>
      <c r="S2306" s="31"/>
      <c r="T2306" s="31"/>
      <c r="U2306" s="31"/>
      <c r="V2306" s="31"/>
      <c r="W2306" s="31"/>
      <c r="X2306" s="31"/>
      <c r="Y2306" s="31"/>
      <c r="Z2306" s="31"/>
      <c r="AA2306" s="31"/>
      <c r="AB2306" s="28"/>
      <c r="AC2306" s="31"/>
      <c r="AD2306" s="31"/>
      <c r="AE2306" s="31"/>
      <c r="AF2306" s="31"/>
      <c r="AG2306" s="31"/>
      <c r="AH2306" s="31"/>
      <c r="AI2306" s="31"/>
      <c r="AJ2306" s="31"/>
      <c r="AK2306" s="31"/>
      <c r="AL2306" s="31"/>
      <c r="AM2306" s="31"/>
      <c r="AN2306" s="31"/>
      <c r="AO2306" s="31"/>
      <c r="AP2306" s="31"/>
      <c r="AQ2306" s="31"/>
      <c r="AR2306" s="31"/>
      <c r="AT2306" s="28"/>
      <c r="AU2306" s="28"/>
      <c r="AV2306" s="28"/>
      <c r="AW2306" s="28"/>
      <c r="AX2306" s="28"/>
      <c r="AY2306" s="28"/>
      <c r="AZ2306" s="28"/>
      <c r="BA2306" s="28"/>
      <c r="BB2306" s="28"/>
      <c r="BC2306" s="28"/>
      <c r="BD2306" s="28"/>
      <c r="BE2306" s="28"/>
      <c r="BF2306" s="28"/>
      <c r="BG2306" s="28"/>
      <c r="BH2306" s="28"/>
      <c r="BI2306" s="28"/>
      <c r="BJ2306" s="28"/>
      <c r="BK2306" s="28"/>
      <c r="BL2306" s="28"/>
      <c r="BM2306" s="28"/>
      <c r="BN2306" s="28"/>
      <c r="BO2306" s="28"/>
      <c r="BP2306" s="28"/>
      <c r="BQ2306" s="28"/>
      <c r="BR2306" s="28"/>
      <c r="BS2306" s="28"/>
      <c r="BT2306" s="28"/>
      <c r="BU2306" s="28"/>
      <c r="BV2306" s="28"/>
      <c r="BW2306" s="28"/>
      <c r="BX2306" s="28"/>
      <c r="BY2306" s="28"/>
      <c r="BZ2306" s="28"/>
      <c r="CA2306" s="28"/>
      <c r="CB2306" s="28"/>
      <c r="CC2306" s="28"/>
      <c r="CD2306" s="28"/>
      <c r="CE2306" s="28"/>
      <c r="CF2306" s="28"/>
      <c r="CG2306" s="28"/>
      <c r="CH2306" s="28"/>
      <c r="CI2306" s="28"/>
      <c r="CJ2306" s="28"/>
      <c r="CK2306" s="28"/>
      <c r="CL2306" s="28"/>
      <c r="CM2306" s="28"/>
      <c r="CN2306" s="28"/>
      <c r="CO2306" s="28"/>
      <c r="CP2306" s="28"/>
      <c r="CQ2306" s="28"/>
      <c r="CR2306" s="28"/>
      <c r="CS2306" s="28"/>
      <c r="CT2306" s="28"/>
      <c r="CU2306" s="28"/>
      <c r="CV2306" s="28"/>
      <c r="CW2306" s="28"/>
      <c r="CX2306" s="28"/>
      <c r="CY2306" s="28"/>
      <c r="CZ2306" s="28"/>
      <c r="DA2306" s="28"/>
      <c r="DB2306" s="28"/>
      <c r="DC2306" s="28"/>
      <c r="DD2306" s="28"/>
      <c r="DE2306" s="28"/>
      <c r="DF2306" s="28"/>
      <c r="DG2306" s="28"/>
      <c r="DH2306" s="28"/>
      <c r="DI2306" s="28"/>
      <c r="DJ2306" s="28"/>
      <c r="DK2306" s="28"/>
      <c r="DL2306" s="28"/>
      <c r="DM2306" s="28"/>
      <c r="DN2306" s="28"/>
      <c r="DO2306" s="28"/>
      <c r="DP2306" s="28"/>
      <c r="DQ2306" s="28"/>
      <c r="DR2306" s="28"/>
      <c r="DS2306" s="28"/>
      <c r="DT2306" s="28"/>
      <c r="DU2306" s="28"/>
      <c r="DV2306" s="28"/>
      <c r="IP2306" s="28"/>
      <c r="IQ2306" s="28"/>
      <c r="IR2306" s="28"/>
      <c r="IS2306" s="28"/>
      <c r="IT2306" s="28"/>
      <c r="IU2306" s="28"/>
      <c r="IV2306" s="28"/>
      <c r="IW2306" s="28"/>
      <c r="IX2306" s="28"/>
      <c r="IY2306" s="28"/>
      <c r="IZ2306" s="28"/>
      <c r="JA2306" s="28"/>
      <c r="JB2306" s="28"/>
      <c r="JC2306" s="28"/>
      <c r="JD2306" s="28"/>
      <c r="JE2306" s="28"/>
      <c r="JF2306" s="28"/>
      <c r="JG2306" s="28"/>
      <c r="JH2306" s="28"/>
      <c r="JI2306" s="28"/>
      <c r="JJ2306" s="28"/>
      <c r="JK2306" s="28"/>
      <c r="JL2306" s="28"/>
      <c r="JM2306" s="28"/>
      <c r="JN2306" s="28"/>
      <c r="JO2306" s="28"/>
      <c r="JP2306" s="28"/>
      <c r="JQ2306" s="28"/>
      <c r="JR2306" s="28"/>
      <c r="JS2306" s="28"/>
      <c r="JT2306" s="28"/>
      <c r="JU2306" s="28"/>
      <c r="JV2306" s="28"/>
      <c r="JW2306" s="28"/>
      <c r="JX2306" s="28"/>
      <c r="JY2306" s="28"/>
      <c r="JZ2306" s="28"/>
      <c r="KA2306" s="28"/>
      <c r="KB2306" s="28"/>
      <c r="KC2306" s="28"/>
      <c r="KD2306" s="28"/>
    </row>
    <row r="2307" spans="5:290" x14ac:dyDescent="0.2">
      <c r="E2307" s="31"/>
      <c r="F2307" s="31"/>
      <c r="G2307" s="31"/>
      <c r="H2307" s="31"/>
      <c r="I2307" s="31"/>
      <c r="J2307" s="31"/>
      <c r="K2307" s="31"/>
      <c r="L2307" s="31"/>
      <c r="M2307" s="31"/>
      <c r="N2307" s="31"/>
      <c r="O2307" s="31"/>
      <c r="P2307" s="31"/>
      <c r="Q2307" s="31"/>
      <c r="R2307" s="31"/>
      <c r="S2307" s="31"/>
      <c r="T2307" s="31"/>
      <c r="U2307" s="31"/>
      <c r="V2307" s="31"/>
      <c r="W2307" s="31"/>
      <c r="X2307" s="31"/>
      <c r="Y2307" s="31"/>
      <c r="Z2307" s="31"/>
      <c r="AA2307" s="31"/>
      <c r="AB2307" s="28"/>
      <c r="AC2307" s="31"/>
      <c r="AD2307" s="31"/>
      <c r="AE2307" s="31"/>
      <c r="AF2307" s="31"/>
      <c r="AG2307" s="31"/>
      <c r="AH2307" s="31"/>
      <c r="AI2307" s="31"/>
      <c r="AJ2307" s="31"/>
      <c r="AK2307" s="31"/>
      <c r="AL2307" s="31"/>
      <c r="AM2307" s="31"/>
      <c r="AN2307" s="31"/>
      <c r="AO2307" s="31"/>
      <c r="AP2307" s="31"/>
      <c r="AQ2307" s="31"/>
      <c r="AR2307" s="31"/>
      <c r="AT2307" s="28"/>
      <c r="AU2307" s="28"/>
      <c r="AV2307" s="28"/>
      <c r="AW2307" s="28"/>
      <c r="AX2307" s="28"/>
      <c r="AY2307" s="28"/>
      <c r="AZ2307" s="28"/>
      <c r="BA2307" s="28"/>
      <c r="BB2307" s="28"/>
      <c r="BC2307" s="28"/>
      <c r="BD2307" s="28"/>
      <c r="BE2307" s="28"/>
      <c r="BF2307" s="28"/>
      <c r="BG2307" s="28"/>
      <c r="BH2307" s="28"/>
      <c r="BI2307" s="28"/>
      <c r="BJ2307" s="28"/>
      <c r="BK2307" s="28"/>
      <c r="BL2307" s="28"/>
      <c r="BM2307" s="28"/>
      <c r="BN2307" s="28"/>
      <c r="BO2307" s="28"/>
      <c r="BP2307" s="28"/>
      <c r="BQ2307" s="28"/>
      <c r="BR2307" s="28"/>
      <c r="BS2307" s="28"/>
      <c r="BT2307" s="28"/>
      <c r="BU2307" s="28"/>
      <c r="BV2307" s="28"/>
      <c r="BW2307" s="28"/>
      <c r="BX2307" s="28"/>
      <c r="BY2307" s="28"/>
      <c r="BZ2307" s="28"/>
      <c r="CA2307" s="28"/>
      <c r="CB2307" s="28"/>
      <c r="CC2307" s="28"/>
      <c r="CD2307" s="28"/>
      <c r="CE2307" s="28"/>
      <c r="CF2307" s="28"/>
      <c r="CG2307" s="28"/>
      <c r="CH2307" s="28"/>
      <c r="CI2307" s="28"/>
      <c r="CJ2307" s="28"/>
      <c r="CK2307" s="28"/>
      <c r="CL2307" s="28"/>
      <c r="CM2307" s="28"/>
      <c r="CN2307" s="28"/>
      <c r="CO2307" s="28"/>
      <c r="CP2307" s="28"/>
      <c r="CQ2307" s="28"/>
      <c r="CR2307" s="28"/>
      <c r="CS2307" s="28"/>
      <c r="CT2307" s="28"/>
      <c r="CU2307" s="28"/>
      <c r="CV2307" s="28"/>
      <c r="CW2307" s="28"/>
      <c r="CX2307" s="28"/>
      <c r="CY2307" s="28"/>
      <c r="CZ2307" s="28"/>
      <c r="DA2307" s="28"/>
      <c r="DB2307" s="28"/>
      <c r="DC2307" s="28"/>
      <c r="DD2307" s="28"/>
      <c r="DE2307" s="28"/>
      <c r="DF2307" s="28"/>
      <c r="DG2307" s="28"/>
      <c r="DH2307" s="28"/>
      <c r="DI2307" s="28"/>
      <c r="DJ2307" s="28"/>
      <c r="DK2307" s="28"/>
      <c r="DL2307" s="28"/>
      <c r="DM2307" s="28"/>
      <c r="DN2307" s="28"/>
      <c r="DO2307" s="28"/>
      <c r="DP2307" s="28"/>
      <c r="DQ2307" s="28"/>
      <c r="DR2307" s="28"/>
      <c r="DS2307" s="28"/>
      <c r="DT2307" s="28"/>
      <c r="DU2307" s="28"/>
      <c r="DV2307" s="28"/>
      <c r="IP2307" s="28"/>
      <c r="IQ2307" s="28"/>
      <c r="IR2307" s="28"/>
      <c r="IS2307" s="28"/>
      <c r="IT2307" s="28"/>
      <c r="IU2307" s="28"/>
      <c r="IV2307" s="28"/>
      <c r="IW2307" s="28"/>
      <c r="IX2307" s="28"/>
      <c r="IY2307" s="28"/>
      <c r="IZ2307" s="28"/>
      <c r="JA2307" s="28"/>
      <c r="JB2307" s="28"/>
      <c r="JC2307" s="28"/>
      <c r="JD2307" s="28"/>
      <c r="JE2307" s="28"/>
      <c r="JF2307" s="28"/>
      <c r="JG2307" s="28"/>
      <c r="JH2307" s="28"/>
      <c r="JI2307" s="28"/>
      <c r="JJ2307" s="28"/>
      <c r="JK2307" s="28"/>
      <c r="JL2307" s="28"/>
      <c r="JM2307" s="28"/>
      <c r="JN2307" s="28"/>
      <c r="JO2307" s="28"/>
      <c r="JP2307" s="28"/>
      <c r="JQ2307" s="28"/>
      <c r="JR2307" s="28"/>
      <c r="JS2307" s="28"/>
      <c r="JT2307" s="28"/>
      <c r="JU2307" s="28"/>
      <c r="JV2307" s="28"/>
      <c r="JW2307" s="28"/>
      <c r="JX2307" s="28"/>
      <c r="JY2307" s="28"/>
      <c r="JZ2307" s="28"/>
      <c r="KA2307" s="28"/>
      <c r="KB2307" s="28"/>
      <c r="KC2307" s="28"/>
      <c r="KD2307" s="28"/>
    </row>
    <row r="2308" spans="5:290" x14ac:dyDescent="0.2">
      <c r="E2308" s="31"/>
      <c r="F2308" s="31"/>
      <c r="G2308" s="31"/>
      <c r="H2308" s="31"/>
      <c r="I2308" s="31"/>
      <c r="J2308" s="31"/>
      <c r="K2308" s="31"/>
      <c r="L2308" s="31"/>
      <c r="M2308" s="31"/>
      <c r="N2308" s="31"/>
      <c r="O2308" s="31"/>
      <c r="P2308" s="31"/>
      <c r="Q2308" s="31"/>
      <c r="R2308" s="31"/>
      <c r="S2308" s="31"/>
      <c r="T2308" s="31"/>
      <c r="U2308" s="31"/>
      <c r="V2308" s="31"/>
      <c r="W2308" s="31"/>
      <c r="X2308" s="31"/>
      <c r="Y2308" s="31"/>
      <c r="Z2308" s="31"/>
      <c r="AA2308" s="31"/>
      <c r="AB2308" s="28"/>
      <c r="AC2308" s="31"/>
      <c r="AD2308" s="31"/>
      <c r="AE2308" s="31"/>
      <c r="AF2308" s="31"/>
      <c r="AG2308" s="31"/>
      <c r="AH2308" s="31"/>
      <c r="AI2308" s="31"/>
      <c r="AJ2308" s="31"/>
      <c r="AK2308" s="31"/>
      <c r="AL2308" s="31"/>
      <c r="AM2308" s="31"/>
      <c r="AN2308" s="31"/>
      <c r="AO2308" s="31"/>
      <c r="AP2308" s="31"/>
      <c r="AQ2308" s="31"/>
      <c r="AR2308" s="31"/>
      <c r="AT2308" s="28"/>
      <c r="AU2308" s="28"/>
      <c r="AV2308" s="28"/>
      <c r="AW2308" s="28"/>
      <c r="AX2308" s="28"/>
      <c r="AY2308" s="28"/>
      <c r="AZ2308" s="28"/>
      <c r="BA2308" s="28"/>
      <c r="BB2308" s="28"/>
      <c r="BC2308" s="28"/>
      <c r="BD2308" s="28"/>
      <c r="BE2308" s="28"/>
      <c r="BF2308" s="28"/>
      <c r="BG2308" s="28"/>
      <c r="BH2308" s="28"/>
      <c r="BI2308" s="28"/>
      <c r="BJ2308" s="28"/>
      <c r="BK2308" s="28"/>
      <c r="BL2308" s="28"/>
      <c r="BM2308" s="28"/>
      <c r="BN2308" s="28"/>
      <c r="BO2308" s="28"/>
      <c r="BP2308" s="28"/>
      <c r="BQ2308" s="28"/>
      <c r="BR2308" s="28"/>
      <c r="BS2308" s="28"/>
      <c r="BT2308" s="28"/>
      <c r="BU2308" s="28"/>
      <c r="BV2308" s="28"/>
      <c r="BW2308" s="28"/>
      <c r="BX2308" s="28"/>
      <c r="BY2308" s="28"/>
      <c r="BZ2308" s="28"/>
      <c r="CA2308" s="28"/>
      <c r="CB2308" s="28"/>
      <c r="CC2308" s="28"/>
      <c r="CD2308" s="28"/>
      <c r="CE2308" s="28"/>
      <c r="CF2308" s="28"/>
      <c r="CG2308" s="28"/>
      <c r="CH2308" s="28"/>
      <c r="CI2308" s="28"/>
      <c r="CJ2308" s="28"/>
      <c r="CK2308" s="28"/>
      <c r="CL2308" s="28"/>
      <c r="CM2308" s="28"/>
      <c r="CN2308" s="28"/>
      <c r="CO2308" s="28"/>
      <c r="CP2308" s="28"/>
      <c r="CQ2308" s="28"/>
      <c r="CR2308" s="28"/>
      <c r="CS2308" s="28"/>
      <c r="CT2308" s="28"/>
      <c r="CU2308" s="28"/>
      <c r="CV2308" s="28"/>
      <c r="CW2308" s="28"/>
      <c r="CX2308" s="28"/>
      <c r="CY2308" s="28"/>
      <c r="CZ2308" s="28"/>
      <c r="DA2308" s="28"/>
      <c r="DB2308" s="28"/>
      <c r="DC2308" s="28"/>
      <c r="DD2308" s="28"/>
      <c r="DE2308" s="28"/>
      <c r="DF2308" s="28"/>
      <c r="DG2308" s="28"/>
      <c r="DH2308" s="28"/>
      <c r="DI2308" s="28"/>
      <c r="DJ2308" s="28"/>
      <c r="DK2308" s="28"/>
      <c r="DL2308" s="28"/>
      <c r="DM2308" s="28"/>
      <c r="DN2308" s="28"/>
      <c r="DO2308" s="28"/>
      <c r="DP2308" s="28"/>
      <c r="DQ2308" s="28"/>
      <c r="DR2308" s="28"/>
      <c r="DS2308" s="28"/>
      <c r="DT2308" s="28"/>
      <c r="DU2308" s="28"/>
      <c r="DV2308" s="28"/>
      <c r="IP2308" s="28"/>
      <c r="IQ2308" s="28"/>
      <c r="IR2308" s="28"/>
      <c r="IS2308" s="28"/>
      <c r="IT2308" s="28"/>
      <c r="IU2308" s="28"/>
      <c r="IV2308" s="28"/>
      <c r="IW2308" s="28"/>
      <c r="IX2308" s="28"/>
      <c r="IY2308" s="28"/>
      <c r="IZ2308" s="28"/>
      <c r="JA2308" s="28"/>
      <c r="JB2308" s="28"/>
      <c r="JC2308" s="28"/>
      <c r="JD2308" s="28"/>
      <c r="JE2308" s="28"/>
      <c r="JF2308" s="28"/>
      <c r="JG2308" s="28"/>
      <c r="JH2308" s="28"/>
      <c r="JI2308" s="28"/>
      <c r="JJ2308" s="28"/>
      <c r="JK2308" s="28"/>
      <c r="JL2308" s="28"/>
      <c r="JM2308" s="28"/>
      <c r="JN2308" s="28"/>
      <c r="JO2308" s="28"/>
      <c r="JP2308" s="28"/>
      <c r="JQ2308" s="28"/>
      <c r="JR2308" s="28"/>
      <c r="JS2308" s="28"/>
      <c r="JT2308" s="28"/>
      <c r="JU2308" s="28"/>
      <c r="JV2308" s="28"/>
      <c r="JW2308" s="28"/>
      <c r="JX2308" s="28"/>
      <c r="JY2308" s="28"/>
      <c r="JZ2308" s="28"/>
      <c r="KA2308" s="28"/>
      <c r="KB2308" s="28"/>
      <c r="KC2308" s="28"/>
      <c r="KD2308" s="28"/>
    </row>
    <row r="2309" spans="5:290" x14ac:dyDescent="0.2">
      <c r="E2309" s="31"/>
      <c r="F2309" s="31"/>
      <c r="G2309" s="31"/>
      <c r="H2309" s="31"/>
      <c r="I2309" s="31"/>
      <c r="J2309" s="31"/>
      <c r="K2309" s="31"/>
      <c r="L2309" s="31"/>
      <c r="M2309" s="31"/>
      <c r="N2309" s="31"/>
      <c r="O2309" s="31"/>
      <c r="P2309" s="31"/>
      <c r="Q2309" s="31"/>
      <c r="R2309" s="31"/>
      <c r="S2309" s="31"/>
      <c r="T2309" s="31"/>
      <c r="U2309" s="31"/>
      <c r="V2309" s="31"/>
      <c r="W2309" s="31"/>
      <c r="X2309" s="31"/>
      <c r="Y2309" s="31"/>
      <c r="Z2309" s="31"/>
      <c r="AA2309" s="31"/>
      <c r="AB2309" s="28"/>
      <c r="AC2309" s="31"/>
      <c r="AD2309" s="31"/>
      <c r="AE2309" s="31"/>
      <c r="AF2309" s="31"/>
      <c r="AG2309" s="31"/>
      <c r="AH2309" s="31"/>
      <c r="AI2309" s="31"/>
      <c r="AJ2309" s="31"/>
      <c r="AK2309" s="31"/>
      <c r="AL2309" s="31"/>
      <c r="AM2309" s="31"/>
      <c r="AN2309" s="31"/>
      <c r="AO2309" s="31"/>
      <c r="AP2309" s="31"/>
      <c r="AQ2309" s="31"/>
      <c r="AR2309" s="31"/>
      <c r="AT2309" s="28"/>
      <c r="AU2309" s="28"/>
      <c r="AV2309" s="28"/>
      <c r="AW2309" s="28"/>
      <c r="AX2309" s="28"/>
      <c r="AY2309" s="28"/>
      <c r="AZ2309" s="28"/>
      <c r="BA2309" s="28"/>
      <c r="BB2309" s="28"/>
      <c r="BC2309" s="28"/>
      <c r="BD2309" s="28"/>
      <c r="BE2309" s="28"/>
      <c r="BF2309" s="28"/>
      <c r="BG2309" s="28"/>
      <c r="BH2309" s="28"/>
      <c r="BI2309" s="28"/>
      <c r="BJ2309" s="28"/>
      <c r="BK2309" s="28"/>
      <c r="BL2309" s="28"/>
      <c r="BM2309" s="28"/>
      <c r="BN2309" s="28"/>
      <c r="BO2309" s="28"/>
      <c r="BP2309" s="28"/>
      <c r="BQ2309" s="28"/>
      <c r="BR2309" s="28"/>
      <c r="BS2309" s="28"/>
      <c r="BT2309" s="28"/>
      <c r="BU2309" s="28"/>
      <c r="BV2309" s="28"/>
      <c r="BW2309" s="28"/>
      <c r="BX2309" s="28"/>
      <c r="BY2309" s="28"/>
      <c r="BZ2309" s="28"/>
      <c r="CA2309" s="28"/>
      <c r="CB2309" s="28"/>
      <c r="CC2309" s="28"/>
      <c r="CD2309" s="28"/>
      <c r="CE2309" s="28"/>
      <c r="CF2309" s="28"/>
      <c r="CG2309" s="28"/>
      <c r="CH2309" s="28"/>
      <c r="CI2309" s="28"/>
      <c r="CJ2309" s="28"/>
      <c r="CK2309" s="28"/>
      <c r="CL2309" s="28"/>
      <c r="CM2309" s="28"/>
      <c r="CN2309" s="28"/>
      <c r="CO2309" s="28"/>
      <c r="CP2309" s="28"/>
      <c r="CQ2309" s="28"/>
      <c r="CR2309" s="28"/>
      <c r="CS2309" s="28"/>
      <c r="CT2309" s="28"/>
      <c r="CU2309" s="28"/>
      <c r="CV2309" s="28"/>
      <c r="CW2309" s="28"/>
      <c r="CX2309" s="28"/>
      <c r="CY2309" s="28"/>
      <c r="CZ2309" s="28"/>
      <c r="DA2309" s="28"/>
      <c r="DB2309" s="28"/>
      <c r="DC2309" s="28"/>
      <c r="DD2309" s="28"/>
      <c r="DE2309" s="28"/>
      <c r="DF2309" s="28"/>
      <c r="DG2309" s="28"/>
      <c r="DH2309" s="28"/>
      <c r="DI2309" s="28"/>
      <c r="DJ2309" s="28"/>
      <c r="DK2309" s="28"/>
      <c r="DL2309" s="28"/>
      <c r="DM2309" s="28"/>
      <c r="DN2309" s="28"/>
      <c r="DO2309" s="28"/>
      <c r="DP2309" s="28"/>
      <c r="DQ2309" s="28"/>
      <c r="DR2309" s="28"/>
      <c r="DS2309" s="28"/>
      <c r="DT2309" s="28"/>
      <c r="DU2309" s="28"/>
      <c r="DV2309" s="28"/>
      <c r="IP2309" s="28"/>
      <c r="IQ2309" s="28"/>
      <c r="IR2309" s="28"/>
      <c r="IS2309" s="28"/>
      <c r="IT2309" s="28"/>
      <c r="IU2309" s="28"/>
      <c r="IV2309" s="28"/>
      <c r="IW2309" s="28"/>
      <c r="IX2309" s="28"/>
      <c r="IY2309" s="28"/>
      <c r="IZ2309" s="28"/>
      <c r="JA2309" s="28"/>
      <c r="JB2309" s="28"/>
      <c r="JC2309" s="28"/>
      <c r="JD2309" s="28"/>
      <c r="JE2309" s="28"/>
      <c r="JF2309" s="28"/>
      <c r="JG2309" s="28"/>
      <c r="JH2309" s="28"/>
      <c r="JI2309" s="28"/>
      <c r="JJ2309" s="28"/>
      <c r="JK2309" s="28"/>
      <c r="JL2309" s="28"/>
      <c r="JM2309" s="28"/>
      <c r="JN2309" s="28"/>
      <c r="JO2309" s="28"/>
      <c r="JP2309" s="28"/>
      <c r="JQ2309" s="28"/>
      <c r="JR2309" s="28"/>
      <c r="JS2309" s="28"/>
      <c r="JT2309" s="28"/>
      <c r="JU2309" s="28"/>
      <c r="JV2309" s="28"/>
      <c r="JW2309" s="28"/>
      <c r="JX2309" s="28"/>
      <c r="JY2309" s="28"/>
      <c r="JZ2309" s="28"/>
      <c r="KA2309" s="28"/>
      <c r="KB2309" s="28"/>
      <c r="KC2309" s="28"/>
      <c r="KD2309" s="28"/>
    </row>
    <row r="2310" spans="5:290" x14ac:dyDescent="0.2">
      <c r="E2310" s="31"/>
      <c r="F2310" s="31"/>
      <c r="G2310" s="31"/>
      <c r="H2310" s="31"/>
      <c r="I2310" s="31"/>
      <c r="J2310" s="31"/>
      <c r="K2310" s="31"/>
      <c r="L2310" s="31"/>
      <c r="M2310" s="31"/>
      <c r="N2310" s="31"/>
      <c r="O2310" s="31"/>
      <c r="P2310" s="31"/>
      <c r="Q2310" s="31"/>
      <c r="R2310" s="31"/>
      <c r="S2310" s="31"/>
      <c r="T2310" s="31"/>
      <c r="U2310" s="31"/>
      <c r="V2310" s="31"/>
      <c r="W2310" s="31"/>
      <c r="X2310" s="31"/>
      <c r="Y2310" s="31"/>
      <c r="Z2310" s="31"/>
      <c r="AA2310" s="31"/>
      <c r="AB2310" s="28"/>
      <c r="AC2310" s="31"/>
      <c r="AD2310" s="31"/>
      <c r="AE2310" s="31"/>
      <c r="AF2310" s="31"/>
      <c r="AG2310" s="31"/>
      <c r="AH2310" s="31"/>
      <c r="AI2310" s="31"/>
      <c r="AJ2310" s="31"/>
      <c r="AK2310" s="31"/>
      <c r="AL2310" s="31"/>
      <c r="AM2310" s="31"/>
      <c r="AN2310" s="31"/>
      <c r="AO2310" s="31"/>
      <c r="AP2310" s="31"/>
      <c r="AQ2310" s="31"/>
      <c r="AR2310" s="31"/>
      <c r="AT2310" s="28"/>
      <c r="AU2310" s="28"/>
      <c r="AV2310" s="28"/>
      <c r="AW2310" s="28"/>
      <c r="AX2310" s="28"/>
      <c r="AY2310" s="28"/>
      <c r="AZ2310" s="28"/>
      <c r="BA2310" s="28"/>
      <c r="BB2310" s="28"/>
      <c r="BC2310" s="28"/>
      <c r="BD2310" s="28"/>
      <c r="BE2310" s="28"/>
      <c r="BF2310" s="28"/>
      <c r="BG2310" s="28"/>
      <c r="BH2310" s="28"/>
      <c r="BI2310" s="28"/>
      <c r="BJ2310" s="28"/>
      <c r="BK2310" s="28"/>
      <c r="BL2310" s="28"/>
      <c r="BM2310" s="28"/>
      <c r="BN2310" s="28"/>
      <c r="BO2310" s="28"/>
      <c r="BP2310" s="28"/>
      <c r="BQ2310" s="28"/>
      <c r="BR2310" s="28"/>
      <c r="BS2310" s="28"/>
      <c r="BT2310" s="28"/>
      <c r="BU2310" s="28"/>
      <c r="BV2310" s="28"/>
      <c r="BW2310" s="28"/>
      <c r="BX2310" s="28"/>
      <c r="BY2310" s="28"/>
      <c r="BZ2310" s="28"/>
      <c r="CA2310" s="28"/>
      <c r="CB2310" s="28"/>
      <c r="CC2310" s="28"/>
      <c r="CD2310" s="28"/>
      <c r="CE2310" s="28"/>
      <c r="CF2310" s="28"/>
      <c r="CG2310" s="28"/>
      <c r="CH2310" s="28"/>
      <c r="CI2310" s="28"/>
      <c r="CJ2310" s="28"/>
      <c r="CK2310" s="28"/>
      <c r="CL2310" s="28"/>
      <c r="CM2310" s="28"/>
      <c r="CN2310" s="28"/>
      <c r="CO2310" s="28"/>
      <c r="CP2310" s="28"/>
      <c r="CQ2310" s="28"/>
      <c r="CR2310" s="28"/>
      <c r="CS2310" s="28"/>
      <c r="CT2310" s="28"/>
      <c r="CU2310" s="28"/>
      <c r="CV2310" s="28"/>
      <c r="CW2310" s="28"/>
      <c r="CX2310" s="28"/>
      <c r="CY2310" s="28"/>
      <c r="CZ2310" s="28"/>
      <c r="DA2310" s="28"/>
      <c r="DB2310" s="28"/>
      <c r="DC2310" s="28"/>
      <c r="DD2310" s="28"/>
      <c r="DE2310" s="28"/>
      <c r="DF2310" s="28"/>
      <c r="DG2310" s="28"/>
      <c r="DH2310" s="28"/>
      <c r="DI2310" s="28"/>
      <c r="DJ2310" s="28"/>
      <c r="DK2310" s="28"/>
      <c r="DL2310" s="28"/>
      <c r="DM2310" s="28"/>
      <c r="DN2310" s="28"/>
      <c r="DO2310" s="28"/>
      <c r="DP2310" s="28"/>
      <c r="DQ2310" s="28"/>
      <c r="DR2310" s="28"/>
      <c r="DS2310" s="28"/>
      <c r="DT2310" s="28"/>
      <c r="DU2310" s="28"/>
      <c r="DV2310" s="28"/>
      <c r="IP2310" s="28"/>
      <c r="IQ2310" s="28"/>
      <c r="IR2310" s="28"/>
      <c r="IS2310" s="28"/>
      <c r="IT2310" s="28"/>
      <c r="IU2310" s="28"/>
      <c r="IV2310" s="28"/>
      <c r="IW2310" s="28"/>
      <c r="IX2310" s="28"/>
      <c r="IY2310" s="28"/>
      <c r="IZ2310" s="28"/>
      <c r="JA2310" s="28"/>
      <c r="JB2310" s="28"/>
      <c r="JC2310" s="28"/>
      <c r="JD2310" s="28"/>
      <c r="JE2310" s="28"/>
      <c r="JF2310" s="28"/>
      <c r="JG2310" s="28"/>
      <c r="JH2310" s="28"/>
      <c r="JI2310" s="28"/>
      <c r="JJ2310" s="28"/>
      <c r="JK2310" s="28"/>
      <c r="JL2310" s="28"/>
      <c r="JM2310" s="28"/>
      <c r="JN2310" s="28"/>
      <c r="JO2310" s="28"/>
      <c r="JP2310" s="28"/>
      <c r="JQ2310" s="28"/>
      <c r="JR2310" s="28"/>
      <c r="JS2310" s="28"/>
      <c r="JT2310" s="28"/>
      <c r="JU2310" s="28"/>
      <c r="JV2310" s="28"/>
      <c r="JW2310" s="28"/>
      <c r="JX2310" s="28"/>
      <c r="JY2310" s="28"/>
      <c r="JZ2310" s="28"/>
      <c r="KA2310" s="28"/>
      <c r="KB2310" s="28"/>
      <c r="KC2310" s="28"/>
      <c r="KD2310" s="28"/>
    </row>
    <row r="2311" spans="5:290" x14ac:dyDescent="0.2">
      <c r="E2311" s="31"/>
      <c r="F2311" s="31"/>
      <c r="G2311" s="31"/>
      <c r="H2311" s="31"/>
      <c r="I2311" s="31"/>
      <c r="J2311" s="31"/>
      <c r="K2311" s="31"/>
      <c r="L2311" s="31"/>
      <c r="M2311" s="31"/>
      <c r="N2311" s="31"/>
      <c r="O2311" s="31"/>
      <c r="P2311" s="31"/>
      <c r="Q2311" s="31"/>
      <c r="R2311" s="31"/>
      <c r="S2311" s="31"/>
      <c r="T2311" s="31"/>
      <c r="U2311" s="31"/>
      <c r="V2311" s="31"/>
      <c r="W2311" s="31"/>
      <c r="X2311" s="31"/>
      <c r="Y2311" s="31"/>
      <c r="Z2311" s="31"/>
      <c r="AA2311" s="31"/>
      <c r="AB2311" s="28"/>
      <c r="AC2311" s="31"/>
      <c r="AD2311" s="31"/>
      <c r="AE2311" s="31"/>
      <c r="AF2311" s="31"/>
      <c r="AG2311" s="31"/>
      <c r="AH2311" s="31"/>
      <c r="AI2311" s="31"/>
      <c r="AJ2311" s="31"/>
      <c r="AK2311" s="31"/>
      <c r="AL2311" s="31"/>
      <c r="AM2311" s="31"/>
      <c r="AN2311" s="31"/>
      <c r="AO2311" s="31"/>
      <c r="AP2311" s="31"/>
      <c r="AQ2311" s="31"/>
      <c r="AR2311" s="31"/>
      <c r="AT2311" s="28"/>
      <c r="AU2311" s="28"/>
      <c r="AV2311" s="28"/>
      <c r="AW2311" s="28"/>
      <c r="AX2311" s="28"/>
      <c r="AY2311" s="28"/>
      <c r="AZ2311" s="28"/>
      <c r="BA2311" s="28"/>
      <c r="BB2311" s="28"/>
      <c r="BC2311" s="28"/>
      <c r="BD2311" s="28"/>
      <c r="BE2311" s="28"/>
      <c r="BF2311" s="28"/>
      <c r="BG2311" s="28"/>
      <c r="BH2311" s="28"/>
      <c r="BI2311" s="28"/>
      <c r="BJ2311" s="28"/>
      <c r="BK2311" s="28"/>
      <c r="BL2311" s="28"/>
      <c r="BM2311" s="28"/>
      <c r="BN2311" s="28"/>
      <c r="BO2311" s="28"/>
      <c r="BP2311" s="28"/>
      <c r="BQ2311" s="28"/>
      <c r="BR2311" s="28"/>
      <c r="BS2311" s="28"/>
      <c r="BT2311" s="28"/>
      <c r="BU2311" s="28"/>
      <c r="BV2311" s="28"/>
      <c r="BW2311" s="28"/>
      <c r="BX2311" s="28"/>
      <c r="BY2311" s="28"/>
      <c r="BZ2311" s="28"/>
      <c r="CA2311" s="28"/>
      <c r="CB2311" s="28"/>
      <c r="CC2311" s="28"/>
      <c r="CD2311" s="28"/>
      <c r="CE2311" s="28"/>
      <c r="CF2311" s="28"/>
      <c r="CG2311" s="28"/>
      <c r="CH2311" s="28"/>
      <c r="CI2311" s="28"/>
      <c r="CJ2311" s="28"/>
      <c r="CK2311" s="28"/>
      <c r="CL2311" s="28"/>
      <c r="CM2311" s="28"/>
      <c r="CN2311" s="28"/>
      <c r="CO2311" s="28"/>
      <c r="CP2311" s="28"/>
      <c r="CQ2311" s="28"/>
      <c r="CR2311" s="28"/>
      <c r="CS2311" s="28"/>
      <c r="CT2311" s="28"/>
      <c r="CU2311" s="28"/>
      <c r="CV2311" s="28"/>
      <c r="CW2311" s="28"/>
      <c r="CX2311" s="28"/>
      <c r="CY2311" s="28"/>
      <c r="CZ2311" s="28"/>
      <c r="DA2311" s="28"/>
      <c r="DB2311" s="28"/>
      <c r="DC2311" s="28"/>
      <c r="DD2311" s="28"/>
      <c r="DE2311" s="28"/>
      <c r="DF2311" s="28"/>
      <c r="DG2311" s="28"/>
      <c r="DH2311" s="28"/>
      <c r="DI2311" s="28"/>
      <c r="DJ2311" s="28"/>
      <c r="DK2311" s="28"/>
      <c r="DL2311" s="28"/>
      <c r="DM2311" s="28"/>
      <c r="DN2311" s="28"/>
      <c r="DO2311" s="28"/>
      <c r="DP2311" s="28"/>
      <c r="DQ2311" s="28"/>
      <c r="DR2311" s="28"/>
      <c r="DS2311" s="28"/>
      <c r="DT2311" s="28"/>
      <c r="DU2311" s="28"/>
      <c r="DV2311" s="28"/>
      <c r="IP2311" s="28"/>
      <c r="IQ2311" s="28"/>
      <c r="IR2311" s="28"/>
      <c r="IS2311" s="28"/>
      <c r="IT2311" s="28"/>
      <c r="IU2311" s="28"/>
      <c r="IV2311" s="28"/>
      <c r="IW2311" s="28"/>
      <c r="IX2311" s="28"/>
      <c r="IY2311" s="28"/>
      <c r="IZ2311" s="28"/>
      <c r="JA2311" s="28"/>
      <c r="JB2311" s="28"/>
      <c r="JC2311" s="28"/>
      <c r="JD2311" s="28"/>
      <c r="JE2311" s="28"/>
      <c r="JF2311" s="28"/>
      <c r="JG2311" s="28"/>
      <c r="JH2311" s="28"/>
      <c r="JI2311" s="28"/>
      <c r="JJ2311" s="28"/>
      <c r="JK2311" s="28"/>
      <c r="JL2311" s="28"/>
      <c r="JM2311" s="28"/>
      <c r="JN2311" s="28"/>
      <c r="JO2311" s="28"/>
      <c r="JP2311" s="28"/>
      <c r="JQ2311" s="28"/>
      <c r="JR2311" s="28"/>
      <c r="JS2311" s="28"/>
      <c r="JT2311" s="28"/>
      <c r="JU2311" s="28"/>
      <c r="JV2311" s="28"/>
      <c r="JW2311" s="28"/>
      <c r="JX2311" s="28"/>
      <c r="JY2311" s="28"/>
      <c r="JZ2311" s="28"/>
      <c r="KA2311" s="28"/>
      <c r="KB2311" s="28"/>
      <c r="KC2311" s="28"/>
      <c r="KD2311" s="28"/>
    </row>
    <row r="2312" spans="5:290" x14ac:dyDescent="0.2">
      <c r="E2312" s="31"/>
      <c r="F2312" s="31"/>
      <c r="G2312" s="31"/>
      <c r="H2312" s="31"/>
      <c r="I2312" s="31"/>
      <c r="J2312" s="31"/>
      <c r="K2312" s="31"/>
      <c r="L2312" s="31"/>
      <c r="M2312" s="31"/>
      <c r="N2312" s="31"/>
      <c r="O2312" s="31"/>
      <c r="P2312" s="31"/>
      <c r="Q2312" s="31"/>
      <c r="R2312" s="31"/>
      <c r="S2312" s="31"/>
      <c r="T2312" s="31"/>
      <c r="U2312" s="31"/>
      <c r="V2312" s="31"/>
      <c r="W2312" s="31"/>
      <c r="X2312" s="31"/>
      <c r="Y2312" s="31"/>
      <c r="Z2312" s="31"/>
      <c r="AA2312" s="31"/>
      <c r="AB2312" s="28"/>
      <c r="AC2312" s="31"/>
      <c r="AD2312" s="31"/>
      <c r="AE2312" s="31"/>
      <c r="AF2312" s="31"/>
      <c r="AG2312" s="31"/>
      <c r="AH2312" s="31"/>
      <c r="AI2312" s="31"/>
      <c r="AJ2312" s="31"/>
      <c r="AK2312" s="31"/>
      <c r="AL2312" s="31"/>
      <c r="AM2312" s="31"/>
      <c r="AN2312" s="31"/>
      <c r="AO2312" s="31"/>
      <c r="AP2312" s="31"/>
      <c r="AQ2312" s="31"/>
      <c r="AR2312" s="31"/>
      <c r="AT2312" s="28"/>
      <c r="AU2312" s="28"/>
      <c r="AV2312" s="28"/>
      <c r="AW2312" s="28"/>
      <c r="AX2312" s="28"/>
      <c r="AY2312" s="28"/>
      <c r="AZ2312" s="28"/>
      <c r="BA2312" s="28"/>
      <c r="BB2312" s="28"/>
      <c r="BC2312" s="28"/>
      <c r="BD2312" s="28"/>
      <c r="BE2312" s="28"/>
      <c r="BF2312" s="28"/>
      <c r="BG2312" s="28"/>
      <c r="BH2312" s="28"/>
      <c r="BI2312" s="28"/>
      <c r="BJ2312" s="28"/>
      <c r="BK2312" s="28"/>
      <c r="BL2312" s="28"/>
      <c r="BM2312" s="28"/>
      <c r="BN2312" s="28"/>
      <c r="BO2312" s="28"/>
      <c r="BP2312" s="28"/>
      <c r="BQ2312" s="28"/>
      <c r="BR2312" s="28"/>
      <c r="BS2312" s="28"/>
      <c r="BT2312" s="28"/>
      <c r="BU2312" s="28"/>
      <c r="BV2312" s="28"/>
      <c r="BW2312" s="28"/>
      <c r="BX2312" s="28"/>
      <c r="BY2312" s="28"/>
      <c r="BZ2312" s="28"/>
      <c r="CA2312" s="28"/>
      <c r="CB2312" s="28"/>
      <c r="CC2312" s="28"/>
      <c r="CD2312" s="28"/>
      <c r="CE2312" s="28"/>
      <c r="CF2312" s="28"/>
      <c r="CG2312" s="28"/>
      <c r="CH2312" s="28"/>
      <c r="CI2312" s="28"/>
      <c r="CJ2312" s="28"/>
      <c r="CK2312" s="28"/>
      <c r="CL2312" s="28"/>
      <c r="CM2312" s="28"/>
      <c r="CN2312" s="28"/>
      <c r="CO2312" s="28"/>
      <c r="CP2312" s="28"/>
      <c r="CQ2312" s="28"/>
      <c r="CR2312" s="28"/>
      <c r="CS2312" s="28"/>
      <c r="CT2312" s="28"/>
      <c r="CU2312" s="28"/>
      <c r="CV2312" s="28"/>
      <c r="CW2312" s="28"/>
      <c r="CX2312" s="28"/>
      <c r="CY2312" s="28"/>
      <c r="CZ2312" s="28"/>
      <c r="DA2312" s="28"/>
      <c r="DB2312" s="28"/>
      <c r="DC2312" s="28"/>
      <c r="DD2312" s="28"/>
      <c r="DE2312" s="28"/>
      <c r="DF2312" s="28"/>
      <c r="DG2312" s="28"/>
      <c r="DH2312" s="28"/>
      <c r="DI2312" s="28"/>
      <c r="DJ2312" s="28"/>
      <c r="DK2312" s="28"/>
      <c r="DL2312" s="28"/>
      <c r="DM2312" s="28"/>
      <c r="DN2312" s="28"/>
      <c r="DO2312" s="28"/>
      <c r="DP2312" s="28"/>
      <c r="DQ2312" s="28"/>
      <c r="DR2312" s="28"/>
      <c r="DS2312" s="28"/>
      <c r="DT2312" s="28"/>
      <c r="DU2312" s="28"/>
      <c r="DV2312" s="28"/>
      <c r="IP2312" s="28"/>
      <c r="IQ2312" s="28"/>
      <c r="IR2312" s="28"/>
      <c r="IS2312" s="28"/>
      <c r="IT2312" s="28"/>
      <c r="IU2312" s="28"/>
      <c r="IV2312" s="28"/>
      <c r="IW2312" s="28"/>
      <c r="IX2312" s="28"/>
      <c r="IY2312" s="28"/>
      <c r="IZ2312" s="28"/>
      <c r="JA2312" s="28"/>
      <c r="JB2312" s="28"/>
      <c r="JC2312" s="28"/>
      <c r="JD2312" s="28"/>
      <c r="JE2312" s="28"/>
      <c r="JF2312" s="28"/>
      <c r="JG2312" s="28"/>
      <c r="JH2312" s="28"/>
      <c r="JI2312" s="28"/>
      <c r="JJ2312" s="28"/>
      <c r="JK2312" s="28"/>
      <c r="JL2312" s="28"/>
      <c r="JM2312" s="28"/>
      <c r="JN2312" s="28"/>
      <c r="JO2312" s="28"/>
      <c r="JP2312" s="28"/>
      <c r="JQ2312" s="28"/>
      <c r="JR2312" s="28"/>
      <c r="JS2312" s="28"/>
      <c r="JT2312" s="28"/>
      <c r="JU2312" s="28"/>
      <c r="JV2312" s="28"/>
      <c r="JW2312" s="28"/>
      <c r="JX2312" s="28"/>
      <c r="JY2312" s="28"/>
      <c r="JZ2312" s="28"/>
      <c r="KA2312" s="28"/>
      <c r="KB2312" s="28"/>
      <c r="KC2312" s="28"/>
      <c r="KD2312" s="28"/>
    </row>
    <row r="2313" spans="5:290" x14ac:dyDescent="0.2">
      <c r="E2313" s="31"/>
      <c r="F2313" s="31"/>
      <c r="G2313" s="31"/>
      <c r="H2313" s="31"/>
      <c r="I2313" s="31"/>
      <c r="J2313" s="31"/>
      <c r="K2313" s="31"/>
      <c r="L2313" s="31"/>
      <c r="M2313" s="31"/>
      <c r="N2313" s="31"/>
      <c r="O2313" s="31"/>
      <c r="P2313" s="31"/>
      <c r="Q2313" s="31"/>
      <c r="R2313" s="31"/>
      <c r="S2313" s="31"/>
      <c r="T2313" s="31"/>
      <c r="U2313" s="31"/>
      <c r="V2313" s="31"/>
      <c r="W2313" s="31"/>
      <c r="X2313" s="31"/>
      <c r="Y2313" s="31"/>
      <c r="Z2313" s="31"/>
      <c r="AA2313" s="31"/>
      <c r="AB2313" s="28"/>
      <c r="AC2313" s="31"/>
      <c r="AD2313" s="31"/>
      <c r="AE2313" s="31"/>
      <c r="AF2313" s="31"/>
      <c r="AG2313" s="31"/>
      <c r="AH2313" s="31"/>
      <c r="AI2313" s="31"/>
      <c r="AJ2313" s="31"/>
      <c r="AK2313" s="31"/>
      <c r="AL2313" s="31"/>
      <c r="AM2313" s="31"/>
      <c r="AN2313" s="31"/>
      <c r="AO2313" s="31"/>
      <c r="AP2313" s="31"/>
      <c r="AQ2313" s="31"/>
      <c r="AR2313" s="31"/>
      <c r="AT2313" s="28"/>
      <c r="AU2313" s="28"/>
      <c r="AV2313" s="28"/>
      <c r="AW2313" s="28"/>
      <c r="AX2313" s="28"/>
      <c r="AY2313" s="28"/>
      <c r="AZ2313" s="28"/>
      <c r="BA2313" s="28"/>
      <c r="BB2313" s="28"/>
      <c r="BC2313" s="28"/>
      <c r="BD2313" s="28"/>
      <c r="BE2313" s="28"/>
      <c r="BF2313" s="28"/>
      <c r="BG2313" s="28"/>
      <c r="BH2313" s="28"/>
      <c r="BI2313" s="28"/>
      <c r="BJ2313" s="28"/>
      <c r="BK2313" s="28"/>
      <c r="BL2313" s="28"/>
      <c r="BM2313" s="28"/>
      <c r="BN2313" s="28"/>
      <c r="BO2313" s="28"/>
      <c r="BP2313" s="28"/>
      <c r="BQ2313" s="28"/>
      <c r="BR2313" s="28"/>
      <c r="BS2313" s="28"/>
      <c r="BT2313" s="28"/>
      <c r="BU2313" s="28"/>
      <c r="BV2313" s="28"/>
      <c r="BW2313" s="28"/>
      <c r="BX2313" s="28"/>
      <c r="BY2313" s="28"/>
      <c r="BZ2313" s="28"/>
      <c r="CA2313" s="28"/>
      <c r="CB2313" s="28"/>
      <c r="CC2313" s="28"/>
      <c r="CD2313" s="28"/>
      <c r="CE2313" s="28"/>
      <c r="CF2313" s="28"/>
      <c r="CG2313" s="28"/>
      <c r="CH2313" s="28"/>
      <c r="CI2313" s="28"/>
      <c r="CJ2313" s="28"/>
      <c r="CK2313" s="28"/>
      <c r="CL2313" s="28"/>
      <c r="CM2313" s="28"/>
      <c r="CN2313" s="28"/>
      <c r="CO2313" s="28"/>
      <c r="CP2313" s="28"/>
      <c r="CQ2313" s="28"/>
      <c r="CR2313" s="28"/>
      <c r="CS2313" s="28"/>
      <c r="CT2313" s="28"/>
      <c r="CU2313" s="28"/>
      <c r="CV2313" s="28"/>
      <c r="CW2313" s="28"/>
      <c r="CX2313" s="28"/>
      <c r="CY2313" s="28"/>
      <c r="CZ2313" s="28"/>
      <c r="DA2313" s="28"/>
      <c r="DB2313" s="28"/>
      <c r="DC2313" s="28"/>
      <c r="DD2313" s="28"/>
      <c r="DE2313" s="28"/>
      <c r="DF2313" s="28"/>
      <c r="DG2313" s="28"/>
      <c r="DH2313" s="28"/>
      <c r="DI2313" s="28"/>
      <c r="DJ2313" s="28"/>
      <c r="DK2313" s="28"/>
      <c r="DL2313" s="28"/>
      <c r="DM2313" s="28"/>
      <c r="DN2313" s="28"/>
      <c r="DO2313" s="28"/>
      <c r="DP2313" s="28"/>
      <c r="DQ2313" s="28"/>
      <c r="DR2313" s="28"/>
      <c r="DS2313" s="28"/>
      <c r="DT2313" s="28"/>
      <c r="DU2313" s="28"/>
      <c r="DV2313" s="28"/>
      <c r="IP2313" s="28"/>
      <c r="IQ2313" s="28"/>
      <c r="IR2313" s="28"/>
      <c r="IS2313" s="28"/>
      <c r="IT2313" s="28"/>
      <c r="IU2313" s="28"/>
      <c r="IV2313" s="28"/>
      <c r="IW2313" s="28"/>
      <c r="IX2313" s="28"/>
      <c r="IY2313" s="28"/>
      <c r="IZ2313" s="28"/>
      <c r="JA2313" s="28"/>
      <c r="JB2313" s="28"/>
      <c r="JC2313" s="28"/>
      <c r="JD2313" s="28"/>
      <c r="JE2313" s="28"/>
      <c r="JF2313" s="28"/>
      <c r="JG2313" s="28"/>
      <c r="JH2313" s="28"/>
      <c r="JI2313" s="28"/>
      <c r="JJ2313" s="28"/>
      <c r="JK2313" s="28"/>
      <c r="JL2313" s="28"/>
      <c r="JM2313" s="28"/>
      <c r="JN2313" s="28"/>
      <c r="JO2313" s="28"/>
      <c r="JP2313" s="28"/>
      <c r="JQ2313" s="28"/>
      <c r="JR2313" s="28"/>
      <c r="JS2313" s="28"/>
      <c r="JT2313" s="28"/>
      <c r="JU2313" s="28"/>
      <c r="JV2313" s="28"/>
      <c r="JW2313" s="28"/>
      <c r="JX2313" s="28"/>
      <c r="JY2313" s="28"/>
      <c r="JZ2313" s="28"/>
      <c r="KA2313" s="28"/>
      <c r="KB2313" s="28"/>
      <c r="KC2313" s="28"/>
      <c r="KD2313" s="28"/>
    </row>
    <row r="2314" spans="5:290" x14ac:dyDescent="0.2">
      <c r="E2314" s="31"/>
      <c r="F2314" s="31"/>
      <c r="G2314" s="31"/>
      <c r="H2314" s="31"/>
      <c r="I2314" s="31"/>
      <c r="J2314" s="31"/>
      <c r="K2314" s="31"/>
      <c r="L2314" s="31"/>
      <c r="M2314" s="31"/>
      <c r="N2314" s="31"/>
      <c r="O2314" s="31"/>
      <c r="P2314" s="31"/>
      <c r="Q2314" s="31"/>
      <c r="R2314" s="31"/>
      <c r="S2314" s="31"/>
      <c r="T2314" s="31"/>
      <c r="U2314" s="31"/>
      <c r="V2314" s="31"/>
      <c r="W2314" s="31"/>
      <c r="X2314" s="31"/>
      <c r="Y2314" s="31"/>
      <c r="Z2314" s="31"/>
      <c r="AA2314" s="31"/>
      <c r="AB2314" s="28"/>
      <c r="AC2314" s="31"/>
      <c r="AD2314" s="31"/>
      <c r="AE2314" s="31"/>
      <c r="AF2314" s="31"/>
      <c r="AG2314" s="31"/>
      <c r="AH2314" s="31"/>
      <c r="AI2314" s="31"/>
      <c r="AJ2314" s="31"/>
      <c r="AK2314" s="31"/>
      <c r="AL2314" s="31"/>
      <c r="AM2314" s="31"/>
      <c r="AN2314" s="31"/>
      <c r="AO2314" s="31"/>
      <c r="AP2314" s="31"/>
      <c r="AQ2314" s="31"/>
      <c r="AR2314" s="31"/>
      <c r="AT2314" s="28"/>
      <c r="AU2314" s="28"/>
      <c r="AV2314" s="28"/>
      <c r="AW2314" s="28"/>
      <c r="AX2314" s="28"/>
      <c r="AY2314" s="28"/>
      <c r="AZ2314" s="28"/>
      <c r="BA2314" s="28"/>
      <c r="BB2314" s="28"/>
      <c r="BC2314" s="28"/>
      <c r="BD2314" s="28"/>
      <c r="BE2314" s="28"/>
      <c r="BF2314" s="28"/>
      <c r="BG2314" s="28"/>
      <c r="BH2314" s="28"/>
      <c r="BI2314" s="28"/>
      <c r="BJ2314" s="28"/>
      <c r="BK2314" s="28"/>
      <c r="BL2314" s="28"/>
      <c r="BM2314" s="28"/>
      <c r="BN2314" s="28"/>
      <c r="BO2314" s="28"/>
      <c r="BP2314" s="28"/>
      <c r="BQ2314" s="28"/>
      <c r="BR2314" s="28"/>
      <c r="BS2314" s="28"/>
      <c r="BT2314" s="28"/>
      <c r="BU2314" s="28"/>
      <c r="BV2314" s="28"/>
      <c r="BW2314" s="28"/>
      <c r="BX2314" s="28"/>
      <c r="BY2314" s="28"/>
      <c r="BZ2314" s="28"/>
      <c r="CA2314" s="28"/>
      <c r="CB2314" s="28"/>
      <c r="CC2314" s="28"/>
      <c r="CD2314" s="28"/>
      <c r="CE2314" s="28"/>
      <c r="CF2314" s="28"/>
      <c r="CG2314" s="28"/>
      <c r="CH2314" s="28"/>
      <c r="CI2314" s="28"/>
      <c r="CJ2314" s="28"/>
      <c r="CK2314" s="28"/>
      <c r="CL2314" s="28"/>
      <c r="CM2314" s="28"/>
      <c r="CN2314" s="28"/>
      <c r="CO2314" s="28"/>
      <c r="CP2314" s="28"/>
      <c r="CQ2314" s="28"/>
      <c r="CR2314" s="28"/>
      <c r="CS2314" s="28"/>
      <c r="CT2314" s="28"/>
      <c r="CU2314" s="28"/>
      <c r="CV2314" s="28"/>
      <c r="CW2314" s="28"/>
      <c r="CX2314" s="28"/>
      <c r="CY2314" s="28"/>
      <c r="CZ2314" s="28"/>
      <c r="DA2314" s="28"/>
      <c r="DB2314" s="28"/>
      <c r="DC2314" s="28"/>
      <c r="DD2314" s="28"/>
      <c r="DE2314" s="28"/>
      <c r="DF2314" s="28"/>
      <c r="DG2314" s="28"/>
      <c r="DH2314" s="28"/>
      <c r="DI2314" s="28"/>
      <c r="DJ2314" s="28"/>
      <c r="DK2314" s="28"/>
      <c r="DL2314" s="28"/>
      <c r="DM2314" s="28"/>
      <c r="DN2314" s="28"/>
      <c r="DO2314" s="28"/>
      <c r="DP2314" s="28"/>
      <c r="DQ2314" s="28"/>
      <c r="DR2314" s="28"/>
      <c r="DS2314" s="28"/>
      <c r="DT2314" s="28"/>
      <c r="DU2314" s="28"/>
      <c r="DV2314" s="28"/>
      <c r="IP2314" s="28"/>
      <c r="IQ2314" s="28"/>
      <c r="IR2314" s="28"/>
      <c r="IS2314" s="28"/>
      <c r="IT2314" s="28"/>
      <c r="IU2314" s="28"/>
      <c r="IV2314" s="28"/>
      <c r="IW2314" s="28"/>
      <c r="IX2314" s="28"/>
      <c r="IY2314" s="28"/>
      <c r="IZ2314" s="28"/>
      <c r="JA2314" s="28"/>
      <c r="JB2314" s="28"/>
      <c r="JC2314" s="28"/>
      <c r="JD2314" s="28"/>
      <c r="JE2314" s="28"/>
      <c r="JF2314" s="28"/>
      <c r="JG2314" s="28"/>
      <c r="JH2314" s="28"/>
      <c r="JI2314" s="28"/>
      <c r="JJ2314" s="28"/>
      <c r="JK2314" s="28"/>
      <c r="JL2314" s="28"/>
      <c r="JM2314" s="28"/>
      <c r="JN2314" s="28"/>
      <c r="JO2314" s="28"/>
      <c r="JP2314" s="28"/>
      <c r="JQ2314" s="28"/>
      <c r="JR2314" s="28"/>
      <c r="JS2314" s="28"/>
      <c r="JT2314" s="28"/>
      <c r="JU2314" s="28"/>
      <c r="JV2314" s="28"/>
      <c r="JW2314" s="28"/>
      <c r="JX2314" s="28"/>
      <c r="JY2314" s="28"/>
      <c r="JZ2314" s="28"/>
      <c r="KA2314" s="28"/>
      <c r="KB2314" s="28"/>
      <c r="KC2314" s="28"/>
      <c r="KD2314" s="28"/>
    </row>
    <row r="2315" spans="5:290" x14ac:dyDescent="0.2">
      <c r="E2315" s="31"/>
      <c r="F2315" s="31"/>
      <c r="G2315" s="31"/>
      <c r="H2315" s="31"/>
      <c r="I2315" s="31"/>
      <c r="J2315" s="31"/>
      <c r="K2315" s="31"/>
      <c r="L2315" s="31"/>
      <c r="M2315" s="31"/>
      <c r="N2315" s="31"/>
      <c r="O2315" s="31"/>
      <c r="P2315" s="31"/>
      <c r="Q2315" s="31"/>
      <c r="R2315" s="31"/>
      <c r="S2315" s="31"/>
      <c r="T2315" s="31"/>
      <c r="U2315" s="31"/>
      <c r="V2315" s="31"/>
      <c r="W2315" s="31"/>
      <c r="X2315" s="31"/>
      <c r="Y2315" s="31"/>
      <c r="Z2315" s="31"/>
      <c r="AA2315" s="31"/>
      <c r="AB2315" s="28"/>
      <c r="AC2315" s="31"/>
      <c r="AD2315" s="31"/>
      <c r="AE2315" s="31"/>
      <c r="AF2315" s="31"/>
      <c r="AG2315" s="31"/>
      <c r="AH2315" s="31"/>
      <c r="AI2315" s="31"/>
      <c r="AJ2315" s="31"/>
      <c r="AK2315" s="31"/>
      <c r="AL2315" s="31"/>
      <c r="AM2315" s="31"/>
      <c r="AN2315" s="31"/>
      <c r="AO2315" s="31"/>
      <c r="AP2315" s="31"/>
      <c r="AQ2315" s="31"/>
      <c r="AR2315" s="31"/>
      <c r="AT2315" s="28"/>
      <c r="AU2315" s="28"/>
      <c r="AV2315" s="28"/>
      <c r="AW2315" s="28"/>
      <c r="AX2315" s="28"/>
      <c r="AY2315" s="28"/>
      <c r="AZ2315" s="28"/>
      <c r="BA2315" s="28"/>
      <c r="BB2315" s="28"/>
      <c r="BC2315" s="28"/>
      <c r="BD2315" s="28"/>
      <c r="BE2315" s="28"/>
      <c r="BF2315" s="28"/>
      <c r="BG2315" s="28"/>
      <c r="BH2315" s="28"/>
      <c r="BI2315" s="28"/>
      <c r="BJ2315" s="28"/>
      <c r="BK2315" s="28"/>
      <c r="BL2315" s="28"/>
      <c r="BM2315" s="28"/>
      <c r="BN2315" s="28"/>
      <c r="BO2315" s="28"/>
      <c r="BP2315" s="28"/>
      <c r="BQ2315" s="28"/>
      <c r="BR2315" s="28"/>
      <c r="BS2315" s="28"/>
      <c r="BT2315" s="28"/>
      <c r="BU2315" s="28"/>
      <c r="BV2315" s="28"/>
      <c r="BW2315" s="28"/>
      <c r="BX2315" s="28"/>
      <c r="BY2315" s="28"/>
      <c r="BZ2315" s="28"/>
      <c r="CA2315" s="28"/>
      <c r="CB2315" s="28"/>
      <c r="CC2315" s="28"/>
      <c r="CD2315" s="28"/>
      <c r="CE2315" s="28"/>
      <c r="CF2315" s="28"/>
      <c r="CG2315" s="28"/>
      <c r="CH2315" s="28"/>
      <c r="CI2315" s="28"/>
      <c r="CJ2315" s="28"/>
      <c r="CK2315" s="28"/>
      <c r="CL2315" s="28"/>
      <c r="CM2315" s="28"/>
      <c r="CN2315" s="28"/>
      <c r="CO2315" s="28"/>
      <c r="CP2315" s="28"/>
      <c r="CQ2315" s="28"/>
      <c r="CR2315" s="28"/>
      <c r="CS2315" s="28"/>
      <c r="CT2315" s="28"/>
      <c r="CU2315" s="28"/>
      <c r="CV2315" s="28"/>
      <c r="CW2315" s="28"/>
      <c r="CX2315" s="28"/>
      <c r="CY2315" s="28"/>
      <c r="CZ2315" s="28"/>
      <c r="DA2315" s="28"/>
      <c r="DB2315" s="28"/>
      <c r="DC2315" s="28"/>
      <c r="DD2315" s="28"/>
      <c r="DE2315" s="28"/>
      <c r="DF2315" s="28"/>
      <c r="DG2315" s="28"/>
      <c r="DH2315" s="28"/>
      <c r="DI2315" s="28"/>
      <c r="DJ2315" s="28"/>
      <c r="DK2315" s="28"/>
      <c r="DL2315" s="28"/>
      <c r="DM2315" s="28"/>
      <c r="DN2315" s="28"/>
      <c r="DO2315" s="28"/>
      <c r="DP2315" s="28"/>
      <c r="DQ2315" s="28"/>
      <c r="DR2315" s="28"/>
      <c r="DS2315" s="28"/>
      <c r="DT2315" s="28"/>
      <c r="DU2315" s="28"/>
      <c r="DV2315" s="28"/>
      <c r="IP2315" s="28"/>
      <c r="IQ2315" s="28"/>
      <c r="IR2315" s="28"/>
      <c r="IS2315" s="28"/>
      <c r="IT2315" s="28"/>
      <c r="IU2315" s="28"/>
      <c r="IV2315" s="28"/>
      <c r="IW2315" s="28"/>
      <c r="IX2315" s="28"/>
      <c r="IY2315" s="28"/>
      <c r="IZ2315" s="28"/>
      <c r="JA2315" s="28"/>
      <c r="JB2315" s="28"/>
      <c r="JC2315" s="28"/>
      <c r="JD2315" s="28"/>
      <c r="JE2315" s="28"/>
      <c r="JF2315" s="28"/>
      <c r="JG2315" s="28"/>
      <c r="JH2315" s="28"/>
      <c r="JI2315" s="28"/>
      <c r="JJ2315" s="28"/>
      <c r="JK2315" s="28"/>
      <c r="JL2315" s="28"/>
      <c r="JM2315" s="28"/>
      <c r="JN2315" s="28"/>
      <c r="JO2315" s="28"/>
      <c r="JP2315" s="28"/>
      <c r="JQ2315" s="28"/>
      <c r="JR2315" s="28"/>
      <c r="JS2315" s="28"/>
      <c r="JT2315" s="28"/>
      <c r="JU2315" s="28"/>
      <c r="JV2315" s="28"/>
      <c r="JW2315" s="28"/>
      <c r="JX2315" s="28"/>
      <c r="JY2315" s="28"/>
      <c r="JZ2315" s="28"/>
      <c r="KA2315" s="28"/>
      <c r="KB2315" s="28"/>
      <c r="KC2315" s="28"/>
      <c r="KD2315" s="28"/>
    </row>
    <row r="2316" spans="5:290" x14ac:dyDescent="0.2">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28"/>
      <c r="AC2316" s="31"/>
      <c r="AD2316" s="31"/>
      <c r="AE2316" s="31"/>
      <c r="AF2316" s="31"/>
      <c r="AG2316" s="31"/>
      <c r="AH2316" s="31"/>
      <c r="AI2316" s="31"/>
      <c r="AJ2316" s="31"/>
      <c r="AK2316" s="31"/>
      <c r="AL2316" s="31"/>
      <c r="AM2316" s="31"/>
      <c r="AN2316" s="31"/>
      <c r="AO2316" s="31"/>
      <c r="AP2316" s="31"/>
      <c r="AQ2316" s="31"/>
      <c r="AR2316" s="31"/>
      <c r="AT2316" s="28"/>
      <c r="AU2316" s="28"/>
      <c r="AV2316" s="28"/>
      <c r="AW2316" s="28"/>
      <c r="AX2316" s="28"/>
      <c r="AY2316" s="28"/>
      <c r="AZ2316" s="28"/>
      <c r="BA2316" s="28"/>
      <c r="BB2316" s="28"/>
      <c r="BC2316" s="28"/>
      <c r="BD2316" s="28"/>
      <c r="BE2316" s="28"/>
      <c r="BF2316" s="28"/>
      <c r="BG2316" s="28"/>
      <c r="BH2316" s="28"/>
      <c r="BI2316" s="28"/>
      <c r="BJ2316" s="28"/>
      <c r="BK2316" s="28"/>
      <c r="BL2316" s="28"/>
      <c r="BM2316" s="28"/>
      <c r="BN2316" s="28"/>
      <c r="BO2316" s="28"/>
      <c r="BP2316" s="28"/>
      <c r="BQ2316" s="28"/>
      <c r="BR2316" s="28"/>
      <c r="BS2316" s="28"/>
      <c r="BT2316" s="28"/>
      <c r="BU2316" s="28"/>
      <c r="BV2316" s="28"/>
      <c r="BW2316" s="28"/>
      <c r="BX2316" s="28"/>
      <c r="BY2316" s="28"/>
      <c r="BZ2316" s="28"/>
      <c r="CA2316" s="28"/>
      <c r="CB2316" s="28"/>
      <c r="CC2316" s="28"/>
      <c r="CD2316" s="28"/>
      <c r="CE2316" s="28"/>
      <c r="CF2316" s="28"/>
      <c r="CG2316" s="28"/>
      <c r="CH2316" s="28"/>
      <c r="CI2316" s="28"/>
      <c r="CJ2316" s="28"/>
      <c r="CK2316" s="28"/>
      <c r="CL2316" s="28"/>
      <c r="CM2316" s="28"/>
      <c r="CN2316" s="28"/>
      <c r="CO2316" s="28"/>
      <c r="CP2316" s="28"/>
      <c r="CQ2316" s="28"/>
      <c r="CR2316" s="28"/>
      <c r="CS2316" s="28"/>
      <c r="CT2316" s="28"/>
      <c r="CU2316" s="28"/>
      <c r="CV2316" s="28"/>
      <c r="CW2316" s="28"/>
      <c r="CX2316" s="28"/>
      <c r="CY2316" s="28"/>
      <c r="CZ2316" s="28"/>
      <c r="DA2316" s="28"/>
      <c r="DB2316" s="28"/>
      <c r="DC2316" s="28"/>
      <c r="DD2316" s="28"/>
      <c r="DE2316" s="28"/>
      <c r="DF2316" s="28"/>
      <c r="DG2316" s="28"/>
      <c r="DH2316" s="28"/>
      <c r="DI2316" s="28"/>
      <c r="DJ2316" s="28"/>
      <c r="DK2316" s="28"/>
      <c r="DL2316" s="28"/>
      <c r="DM2316" s="28"/>
      <c r="DN2316" s="28"/>
      <c r="DO2316" s="28"/>
      <c r="DP2316" s="28"/>
      <c r="DQ2316" s="28"/>
      <c r="DR2316" s="28"/>
      <c r="DS2316" s="28"/>
      <c r="DT2316" s="28"/>
      <c r="DU2316" s="28"/>
      <c r="DV2316" s="28"/>
      <c r="IP2316" s="28"/>
      <c r="IQ2316" s="28"/>
      <c r="IR2316" s="28"/>
      <c r="IS2316" s="28"/>
      <c r="IT2316" s="28"/>
      <c r="IU2316" s="28"/>
      <c r="IV2316" s="28"/>
      <c r="IW2316" s="28"/>
      <c r="IX2316" s="28"/>
      <c r="IY2316" s="28"/>
      <c r="IZ2316" s="28"/>
      <c r="JA2316" s="28"/>
      <c r="JB2316" s="28"/>
      <c r="JC2316" s="28"/>
      <c r="JD2316" s="28"/>
      <c r="JE2316" s="28"/>
      <c r="JF2316" s="28"/>
      <c r="JG2316" s="28"/>
      <c r="JH2316" s="28"/>
      <c r="JI2316" s="28"/>
      <c r="JJ2316" s="28"/>
      <c r="JK2316" s="28"/>
      <c r="JL2316" s="28"/>
      <c r="JM2316" s="28"/>
      <c r="JN2316" s="28"/>
      <c r="JO2316" s="28"/>
      <c r="JP2316" s="28"/>
      <c r="JQ2316" s="28"/>
      <c r="JR2316" s="28"/>
      <c r="JS2316" s="28"/>
      <c r="JT2316" s="28"/>
      <c r="JU2316" s="28"/>
      <c r="JV2316" s="28"/>
      <c r="JW2316" s="28"/>
      <c r="JX2316" s="28"/>
      <c r="JY2316" s="28"/>
      <c r="JZ2316" s="28"/>
      <c r="KA2316" s="28"/>
      <c r="KB2316" s="28"/>
      <c r="KC2316" s="28"/>
      <c r="KD2316" s="28"/>
    </row>
    <row r="2317" spans="5:290" x14ac:dyDescent="0.2">
      <c r="E2317" s="31"/>
      <c r="F2317" s="31"/>
      <c r="G2317" s="31"/>
      <c r="H2317" s="31"/>
      <c r="I2317" s="31"/>
      <c r="J2317" s="31"/>
      <c r="K2317" s="31"/>
      <c r="L2317" s="31"/>
      <c r="M2317" s="31"/>
      <c r="N2317" s="31"/>
      <c r="O2317" s="31"/>
      <c r="P2317" s="31"/>
      <c r="Q2317" s="31"/>
      <c r="R2317" s="31"/>
      <c r="S2317" s="31"/>
      <c r="T2317" s="31"/>
      <c r="U2317" s="31"/>
      <c r="V2317" s="31"/>
      <c r="W2317" s="31"/>
      <c r="X2317" s="31"/>
      <c r="Y2317" s="31"/>
      <c r="Z2317" s="31"/>
      <c r="AA2317" s="31"/>
      <c r="AB2317" s="28"/>
      <c r="AC2317" s="31"/>
      <c r="AD2317" s="31"/>
      <c r="AE2317" s="31"/>
      <c r="AF2317" s="31"/>
      <c r="AG2317" s="31"/>
      <c r="AH2317" s="31"/>
      <c r="AI2317" s="31"/>
      <c r="AJ2317" s="31"/>
      <c r="AK2317" s="31"/>
      <c r="AL2317" s="31"/>
      <c r="AM2317" s="31"/>
      <c r="AN2317" s="31"/>
      <c r="AO2317" s="31"/>
      <c r="AP2317" s="31"/>
      <c r="AQ2317" s="31"/>
      <c r="AR2317" s="31"/>
      <c r="AT2317" s="28"/>
      <c r="AU2317" s="28"/>
      <c r="AV2317" s="28"/>
      <c r="AW2317" s="28"/>
      <c r="AX2317" s="28"/>
      <c r="AY2317" s="28"/>
      <c r="AZ2317" s="28"/>
      <c r="BA2317" s="28"/>
      <c r="BB2317" s="28"/>
      <c r="BC2317" s="28"/>
      <c r="BD2317" s="28"/>
      <c r="BE2317" s="28"/>
      <c r="BF2317" s="28"/>
      <c r="BG2317" s="28"/>
      <c r="BH2317" s="28"/>
      <c r="BI2317" s="28"/>
      <c r="BJ2317" s="28"/>
      <c r="BK2317" s="28"/>
      <c r="BL2317" s="28"/>
      <c r="BM2317" s="28"/>
      <c r="BN2317" s="28"/>
      <c r="BO2317" s="28"/>
      <c r="BP2317" s="28"/>
      <c r="BQ2317" s="28"/>
      <c r="BR2317" s="28"/>
      <c r="BS2317" s="28"/>
      <c r="BT2317" s="28"/>
      <c r="BU2317" s="28"/>
      <c r="BV2317" s="28"/>
      <c r="BW2317" s="28"/>
      <c r="BX2317" s="28"/>
      <c r="BY2317" s="28"/>
      <c r="BZ2317" s="28"/>
      <c r="CA2317" s="28"/>
      <c r="CB2317" s="28"/>
      <c r="CC2317" s="28"/>
      <c r="CD2317" s="28"/>
      <c r="CE2317" s="28"/>
      <c r="CF2317" s="28"/>
      <c r="CG2317" s="28"/>
      <c r="CH2317" s="28"/>
      <c r="CI2317" s="28"/>
      <c r="CJ2317" s="28"/>
      <c r="CK2317" s="28"/>
      <c r="CL2317" s="28"/>
      <c r="CM2317" s="28"/>
      <c r="CN2317" s="28"/>
      <c r="CO2317" s="28"/>
      <c r="CP2317" s="28"/>
      <c r="CQ2317" s="28"/>
      <c r="CR2317" s="28"/>
      <c r="CS2317" s="28"/>
      <c r="CT2317" s="28"/>
      <c r="CU2317" s="28"/>
      <c r="CV2317" s="28"/>
      <c r="CW2317" s="28"/>
      <c r="CX2317" s="28"/>
      <c r="CY2317" s="28"/>
      <c r="CZ2317" s="28"/>
      <c r="DA2317" s="28"/>
      <c r="DB2317" s="28"/>
      <c r="DC2317" s="28"/>
      <c r="DD2317" s="28"/>
      <c r="DE2317" s="28"/>
      <c r="DF2317" s="28"/>
      <c r="DG2317" s="28"/>
      <c r="DH2317" s="28"/>
      <c r="DI2317" s="28"/>
      <c r="DJ2317" s="28"/>
      <c r="DK2317" s="28"/>
      <c r="DL2317" s="28"/>
      <c r="DM2317" s="28"/>
      <c r="DN2317" s="28"/>
      <c r="DO2317" s="28"/>
      <c r="DP2317" s="28"/>
      <c r="DQ2317" s="28"/>
      <c r="DR2317" s="28"/>
      <c r="DS2317" s="28"/>
      <c r="DT2317" s="28"/>
      <c r="DU2317" s="28"/>
      <c r="DV2317" s="28"/>
      <c r="IP2317" s="28"/>
      <c r="IQ2317" s="28"/>
      <c r="IR2317" s="28"/>
      <c r="IS2317" s="28"/>
      <c r="IT2317" s="28"/>
      <c r="IU2317" s="28"/>
      <c r="IV2317" s="28"/>
      <c r="IW2317" s="28"/>
      <c r="IX2317" s="28"/>
      <c r="IY2317" s="28"/>
      <c r="IZ2317" s="28"/>
      <c r="JA2317" s="28"/>
      <c r="JB2317" s="28"/>
      <c r="JC2317" s="28"/>
      <c r="JD2317" s="28"/>
      <c r="JE2317" s="28"/>
      <c r="JF2317" s="28"/>
      <c r="JG2317" s="28"/>
      <c r="JH2317" s="28"/>
      <c r="JI2317" s="28"/>
      <c r="JJ2317" s="28"/>
      <c r="JK2317" s="28"/>
      <c r="JL2317" s="28"/>
      <c r="JM2317" s="28"/>
      <c r="JN2317" s="28"/>
      <c r="JO2317" s="28"/>
      <c r="JP2317" s="28"/>
      <c r="JQ2317" s="28"/>
      <c r="JR2317" s="28"/>
      <c r="JS2317" s="28"/>
      <c r="JT2317" s="28"/>
      <c r="JU2317" s="28"/>
      <c r="JV2317" s="28"/>
      <c r="JW2317" s="28"/>
      <c r="JX2317" s="28"/>
      <c r="JY2317" s="28"/>
      <c r="JZ2317" s="28"/>
      <c r="KA2317" s="28"/>
      <c r="KB2317" s="28"/>
      <c r="KC2317" s="28"/>
      <c r="KD2317" s="28"/>
    </row>
    <row r="2318" spans="5:290" x14ac:dyDescent="0.2">
      <c r="E2318" s="31"/>
      <c r="F2318" s="31"/>
      <c r="G2318" s="31"/>
      <c r="H2318" s="31"/>
      <c r="I2318" s="31"/>
      <c r="J2318" s="31"/>
      <c r="K2318" s="31"/>
      <c r="L2318" s="31"/>
      <c r="M2318" s="31"/>
      <c r="N2318" s="31"/>
      <c r="O2318" s="31"/>
      <c r="P2318" s="31"/>
      <c r="Q2318" s="31"/>
      <c r="R2318" s="31"/>
      <c r="S2318" s="31"/>
      <c r="T2318" s="31"/>
      <c r="U2318" s="31"/>
      <c r="V2318" s="31"/>
      <c r="W2318" s="31"/>
      <c r="X2318" s="31"/>
      <c r="Y2318" s="31"/>
      <c r="Z2318" s="31"/>
      <c r="AA2318" s="31"/>
      <c r="AB2318" s="28"/>
      <c r="AC2318" s="31"/>
      <c r="AD2318" s="31"/>
      <c r="AE2318" s="31"/>
      <c r="AF2318" s="31"/>
      <c r="AG2318" s="31"/>
      <c r="AH2318" s="31"/>
      <c r="AI2318" s="31"/>
      <c r="AJ2318" s="31"/>
      <c r="AK2318" s="31"/>
      <c r="AL2318" s="31"/>
      <c r="AM2318" s="31"/>
      <c r="AN2318" s="31"/>
      <c r="AO2318" s="31"/>
      <c r="AP2318" s="31"/>
      <c r="AQ2318" s="31"/>
      <c r="AR2318" s="31"/>
      <c r="AT2318" s="28"/>
      <c r="AU2318" s="28"/>
      <c r="AV2318" s="28"/>
      <c r="AW2318" s="28"/>
      <c r="AX2318" s="28"/>
      <c r="AY2318" s="28"/>
      <c r="AZ2318" s="28"/>
      <c r="BA2318" s="28"/>
      <c r="BB2318" s="28"/>
      <c r="BC2318" s="28"/>
      <c r="BD2318" s="28"/>
      <c r="BE2318" s="28"/>
      <c r="BF2318" s="28"/>
      <c r="BG2318" s="28"/>
      <c r="BH2318" s="28"/>
      <c r="BI2318" s="28"/>
      <c r="BJ2318" s="28"/>
      <c r="BK2318" s="28"/>
      <c r="BL2318" s="28"/>
      <c r="BM2318" s="28"/>
      <c r="BN2318" s="28"/>
      <c r="BO2318" s="28"/>
      <c r="BP2318" s="28"/>
      <c r="BQ2318" s="28"/>
      <c r="BR2318" s="28"/>
      <c r="BS2318" s="28"/>
      <c r="BT2318" s="28"/>
      <c r="BU2318" s="28"/>
      <c r="BV2318" s="28"/>
      <c r="BW2318" s="28"/>
      <c r="BX2318" s="28"/>
      <c r="BY2318" s="28"/>
      <c r="BZ2318" s="28"/>
      <c r="CA2318" s="28"/>
      <c r="CB2318" s="28"/>
      <c r="CC2318" s="28"/>
      <c r="CD2318" s="28"/>
      <c r="CE2318" s="28"/>
      <c r="CF2318" s="28"/>
      <c r="CG2318" s="28"/>
      <c r="CH2318" s="28"/>
      <c r="CI2318" s="28"/>
      <c r="CJ2318" s="28"/>
      <c r="CK2318" s="28"/>
      <c r="CL2318" s="28"/>
      <c r="CM2318" s="28"/>
      <c r="CN2318" s="28"/>
      <c r="CO2318" s="28"/>
      <c r="CP2318" s="28"/>
      <c r="CQ2318" s="28"/>
      <c r="CR2318" s="28"/>
      <c r="CS2318" s="28"/>
      <c r="CT2318" s="28"/>
      <c r="CU2318" s="28"/>
      <c r="CV2318" s="28"/>
      <c r="CW2318" s="28"/>
      <c r="CX2318" s="28"/>
      <c r="CY2318" s="28"/>
      <c r="CZ2318" s="28"/>
      <c r="DA2318" s="28"/>
      <c r="DB2318" s="28"/>
      <c r="DC2318" s="28"/>
      <c r="DD2318" s="28"/>
      <c r="DE2318" s="28"/>
      <c r="DF2318" s="28"/>
      <c r="DG2318" s="28"/>
      <c r="DH2318" s="28"/>
      <c r="DI2318" s="28"/>
      <c r="DJ2318" s="28"/>
      <c r="DK2318" s="28"/>
      <c r="DL2318" s="28"/>
      <c r="DM2318" s="28"/>
      <c r="DN2318" s="28"/>
      <c r="DO2318" s="28"/>
      <c r="DP2318" s="28"/>
      <c r="DQ2318" s="28"/>
      <c r="DR2318" s="28"/>
      <c r="DS2318" s="28"/>
      <c r="DT2318" s="28"/>
      <c r="DU2318" s="28"/>
      <c r="DV2318" s="28"/>
      <c r="IP2318" s="28"/>
      <c r="IQ2318" s="28"/>
      <c r="IR2318" s="28"/>
      <c r="IS2318" s="28"/>
      <c r="IT2318" s="28"/>
      <c r="IU2318" s="28"/>
      <c r="IV2318" s="28"/>
      <c r="IW2318" s="28"/>
      <c r="IX2318" s="28"/>
      <c r="IY2318" s="28"/>
      <c r="IZ2318" s="28"/>
      <c r="JA2318" s="28"/>
      <c r="JB2318" s="28"/>
      <c r="JC2318" s="28"/>
      <c r="JD2318" s="28"/>
      <c r="JE2318" s="28"/>
      <c r="JF2318" s="28"/>
      <c r="JG2318" s="28"/>
      <c r="JH2318" s="28"/>
      <c r="JI2318" s="28"/>
      <c r="JJ2318" s="28"/>
      <c r="JK2318" s="28"/>
      <c r="JL2318" s="28"/>
      <c r="JM2318" s="28"/>
      <c r="JN2318" s="28"/>
      <c r="JO2318" s="28"/>
      <c r="JP2318" s="28"/>
      <c r="JQ2318" s="28"/>
      <c r="JR2318" s="28"/>
      <c r="JS2318" s="28"/>
      <c r="JT2318" s="28"/>
      <c r="JU2318" s="28"/>
      <c r="JV2318" s="28"/>
      <c r="JW2318" s="28"/>
      <c r="JX2318" s="28"/>
      <c r="JY2318" s="28"/>
      <c r="JZ2318" s="28"/>
      <c r="KA2318" s="28"/>
      <c r="KB2318" s="28"/>
      <c r="KC2318" s="28"/>
      <c r="KD2318" s="28"/>
    </row>
    <row r="2319" spans="5:290" x14ac:dyDescent="0.2">
      <c r="E2319" s="31"/>
      <c r="F2319" s="31"/>
      <c r="G2319" s="31"/>
      <c r="H2319" s="31"/>
      <c r="I2319" s="31"/>
      <c r="J2319" s="31"/>
      <c r="K2319" s="31"/>
      <c r="L2319" s="31"/>
      <c r="M2319" s="31"/>
      <c r="N2319" s="31"/>
      <c r="O2319" s="31"/>
      <c r="P2319" s="31"/>
      <c r="Q2319" s="31"/>
      <c r="R2319" s="31"/>
      <c r="S2319" s="31"/>
      <c r="T2319" s="31"/>
      <c r="U2319" s="31"/>
      <c r="V2319" s="31"/>
      <c r="W2319" s="31"/>
      <c r="X2319" s="31"/>
      <c r="Y2319" s="31"/>
      <c r="Z2319" s="31"/>
      <c r="AA2319" s="31"/>
      <c r="AB2319" s="28"/>
      <c r="AC2319" s="31"/>
      <c r="AD2319" s="31"/>
      <c r="AE2319" s="31"/>
      <c r="AF2319" s="31"/>
      <c r="AG2319" s="31"/>
      <c r="AH2319" s="31"/>
      <c r="AI2319" s="31"/>
      <c r="AJ2319" s="31"/>
      <c r="AK2319" s="31"/>
      <c r="AL2319" s="31"/>
      <c r="AM2319" s="31"/>
      <c r="AN2319" s="31"/>
      <c r="AO2319" s="31"/>
      <c r="AP2319" s="31"/>
      <c r="AQ2319" s="31"/>
      <c r="AR2319" s="31"/>
      <c r="AT2319" s="28"/>
      <c r="AU2319" s="28"/>
      <c r="AV2319" s="28"/>
      <c r="AW2319" s="28"/>
      <c r="AX2319" s="28"/>
      <c r="AY2319" s="28"/>
      <c r="AZ2319" s="28"/>
      <c r="BA2319" s="28"/>
      <c r="BB2319" s="28"/>
      <c r="BC2319" s="28"/>
      <c r="BD2319" s="28"/>
      <c r="BE2319" s="28"/>
      <c r="BF2319" s="28"/>
      <c r="BG2319" s="28"/>
      <c r="BH2319" s="28"/>
      <c r="BI2319" s="28"/>
      <c r="BJ2319" s="28"/>
      <c r="BK2319" s="28"/>
      <c r="BL2319" s="28"/>
      <c r="BM2319" s="28"/>
      <c r="BN2319" s="28"/>
      <c r="BO2319" s="28"/>
      <c r="BP2319" s="28"/>
      <c r="BQ2319" s="28"/>
      <c r="BR2319" s="28"/>
      <c r="BS2319" s="28"/>
      <c r="BT2319" s="28"/>
      <c r="BU2319" s="28"/>
      <c r="BV2319" s="28"/>
      <c r="BW2319" s="28"/>
      <c r="BX2319" s="28"/>
      <c r="BY2319" s="28"/>
      <c r="BZ2319" s="28"/>
      <c r="CA2319" s="28"/>
      <c r="CB2319" s="28"/>
      <c r="CC2319" s="28"/>
      <c r="CD2319" s="28"/>
      <c r="CE2319" s="28"/>
      <c r="CF2319" s="28"/>
      <c r="CG2319" s="28"/>
      <c r="CH2319" s="28"/>
      <c r="CI2319" s="28"/>
      <c r="CJ2319" s="28"/>
      <c r="CK2319" s="28"/>
      <c r="CL2319" s="28"/>
      <c r="CM2319" s="28"/>
      <c r="CN2319" s="28"/>
      <c r="CO2319" s="28"/>
      <c r="CP2319" s="28"/>
      <c r="CQ2319" s="28"/>
      <c r="CR2319" s="28"/>
      <c r="CS2319" s="28"/>
      <c r="CT2319" s="28"/>
      <c r="CU2319" s="28"/>
      <c r="CV2319" s="28"/>
      <c r="CW2319" s="28"/>
      <c r="CX2319" s="28"/>
      <c r="CY2319" s="28"/>
      <c r="CZ2319" s="28"/>
      <c r="DA2319" s="28"/>
      <c r="DB2319" s="28"/>
      <c r="DC2319" s="28"/>
      <c r="DD2319" s="28"/>
      <c r="DE2319" s="28"/>
      <c r="DF2319" s="28"/>
      <c r="DG2319" s="28"/>
      <c r="DH2319" s="28"/>
      <c r="DI2319" s="28"/>
      <c r="DJ2319" s="28"/>
      <c r="DK2319" s="28"/>
      <c r="DL2319" s="28"/>
      <c r="DM2319" s="28"/>
      <c r="DN2319" s="28"/>
      <c r="DO2319" s="28"/>
      <c r="DP2319" s="28"/>
      <c r="DQ2319" s="28"/>
      <c r="DR2319" s="28"/>
      <c r="DS2319" s="28"/>
      <c r="DT2319" s="28"/>
      <c r="DU2319" s="28"/>
      <c r="DV2319" s="28"/>
      <c r="IP2319" s="28"/>
      <c r="IQ2319" s="28"/>
      <c r="IR2319" s="28"/>
      <c r="IS2319" s="28"/>
      <c r="IT2319" s="28"/>
      <c r="IU2319" s="28"/>
      <c r="IV2319" s="28"/>
      <c r="IW2319" s="28"/>
      <c r="IX2319" s="28"/>
      <c r="IY2319" s="28"/>
      <c r="IZ2319" s="28"/>
      <c r="JA2319" s="28"/>
      <c r="JB2319" s="28"/>
      <c r="JC2319" s="28"/>
      <c r="JD2319" s="28"/>
      <c r="JE2319" s="28"/>
      <c r="JF2319" s="28"/>
      <c r="JG2319" s="28"/>
      <c r="JH2319" s="28"/>
      <c r="JI2319" s="28"/>
      <c r="JJ2319" s="28"/>
      <c r="JK2319" s="28"/>
      <c r="JL2319" s="28"/>
      <c r="JM2319" s="28"/>
      <c r="JN2319" s="28"/>
      <c r="JO2319" s="28"/>
      <c r="JP2319" s="28"/>
      <c r="JQ2319" s="28"/>
      <c r="JR2319" s="28"/>
      <c r="JS2319" s="28"/>
      <c r="JT2319" s="28"/>
      <c r="JU2319" s="28"/>
      <c r="JV2319" s="28"/>
      <c r="JW2319" s="28"/>
      <c r="JX2319" s="28"/>
      <c r="JY2319" s="28"/>
      <c r="JZ2319" s="28"/>
      <c r="KA2319" s="28"/>
      <c r="KB2319" s="28"/>
      <c r="KC2319" s="28"/>
      <c r="KD2319" s="28"/>
    </row>
    <row r="2320" spans="5:290" x14ac:dyDescent="0.2">
      <c r="E2320" s="31"/>
      <c r="F2320" s="31"/>
      <c r="G2320" s="31"/>
      <c r="H2320" s="31"/>
      <c r="I2320" s="31"/>
      <c r="J2320" s="31"/>
      <c r="K2320" s="31"/>
      <c r="L2320" s="31"/>
      <c r="M2320" s="31"/>
      <c r="N2320" s="31"/>
      <c r="O2320" s="31"/>
      <c r="P2320" s="31"/>
      <c r="Q2320" s="31"/>
      <c r="R2320" s="31"/>
      <c r="S2320" s="31"/>
      <c r="T2320" s="31"/>
      <c r="U2320" s="31"/>
      <c r="V2320" s="31"/>
      <c r="W2320" s="31"/>
      <c r="X2320" s="31"/>
      <c r="Y2320" s="31"/>
      <c r="Z2320" s="31"/>
      <c r="AA2320" s="31"/>
      <c r="AB2320" s="28"/>
      <c r="AC2320" s="31"/>
      <c r="AD2320" s="31"/>
      <c r="AE2320" s="31"/>
      <c r="AF2320" s="31"/>
      <c r="AG2320" s="31"/>
      <c r="AH2320" s="31"/>
      <c r="AI2320" s="31"/>
      <c r="AJ2320" s="31"/>
      <c r="AK2320" s="31"/>
      <c r="AL2320" s="31"/>
      <c r="AM2320" s="31"/>
      <c r="AN2320" s="31"/>
      <c r="AO2320" s="31"/>
      <c r="AP2320" s="31"/>
      <c r="AQ2320" s="31"/>
      <c r="AR2320" s="31"/>
      <c r="AT2320" s="28"/>
      <c r="AU2320" s="28"/>
      <c r="AV2320" s="28"/>
      <c r="AW2320" s="28"/>
      <c r="AX2320" s="28"/>
      <c r="AY2320" s="28"/>
      <c r="AZ2320" s="28"/>
      <c r="BA2320" s="28"/>
      <c r="BB2320" s="28"/>
      <c r="BC2320" s="28"/>
      <c r="BD2320" s="28"/>
      <c r="BE2320" s="28"/>
      <c r="BF2320" s="28"/>
      <c r="BG2320" s="28"/>
      <c r="BH2320" s="28"/>
      <c r="BI2320" s="28"/>
      <c r="BJ2320" s="28"/>
      <c r="BK2320" s="28"/>
      <c r="BL2320" s="28"/>
      <c r="BM2320" s="28"/>
      <c r="BN2320" s="28"/>
      <c r="BO2320" s="28"/>
      <c r="BP2320" s="28"/>
      <c r="BQ2320" s="28"/>
      <c r="BR2320" s="28"/>
      <c r="BS2320" s="28"/>
      <c r="BT2320" s="28"/>
      <c r="BU2320" s="28"/>
      <c r="BV2320" s="28"/>
      <c r="BW2320" s="28"/>
      <c r="BX2320" s="28"/>
      <c r="BY2320" s="28"/>
      <c r="BZ2320" s="28"/>
      <c r="CA2320" s="28"/>
      <c r="CB2320" s="28"/>
      <c r="CC2320" s="28"/>
      <c r="CD2320" s="28"/>
      <c r="CE2320" s="28"/>
      <c r="CF2320" s="28"/>
      <c r="CG2320" s="28"/>
      <c r="CH2320" s="28"/>
      <c r="CI2320" s="28"/>
      <c r="CJ2320" s="28"/>
      <c r="CK2320" s="28"/>
      <c r="CL2320" s="28"/>
      <c r="CM2320" s="28"/>
      <c r="CN2320" s="28"/>
      <c r="CO2320" s="28"/>
      <c r="CP2320" s="28"/>
      <c r="CQ2320" s="28"/>
      <c r="CR2320" s="28"/>
      <c r="CS2320" s="28"/>
      <c r="CT2320" s="28"/>
      <c r="CU2320" s="28"/>
      <c r="CV2320" s="28"/>
      <c r="CW2320" s="28"/>
      <c r="CX2320" s="28"/>
      <c r="CY2320" s="28"/>
      <c r="CZ2320" s="28"/>
      <c r="DA2320" s="28"/>
      <c r="DB2320" s="28"/>
      <c r="DC2320" s="28"/>
      <c r="DD2320" s="28"/>
      <c r="DE2320" s="28"/>
      <c r="DF2320" s="28"/>
      <c r="DG2320" s="28"/>
      <c r="DH2320" s="28"/>
      <c r="DI2320" s="28"/>
      <c r="DJ2320" s="28"/>
      <c r="DK2320" s="28"/>
      <c r="DL2320" s="28"/>
      <c r="DM2320" s="28"/>
      <c r="DN2320" s="28"/>
      <c r="DO2320" s="28"/>
      <c r="DP2320" s="28"/>
      <c r="DQ2320" s="28"/>
      <c r="DR2320" s="28"/>
      <c r="DS2320" s="28"/>
      <c r="DT2320" s="28"/>
      <c r="DU2320" s="28"/>
      <c r="DV2320" s="28"/>
      <c r="IP2320" s="28"/>
      <c r="IQ2320" s="28"/>
      <c r="IR2320" s="28"/>
      <c r="IS2320" s="28"/>
      <c r="IT2320" s="28"/>
      <c r="IU2320" s="28"/>
      <c r="IV2320" s="28"/>
      <c r="IW2320" s="28"/>
      <c r="IX2320" s="28"/>
      <c r="IY2320" s="28"/>
      <c r="IZ2320" s="28"/>
      <c r="JA2320" s="28"/>
      <c r="JB2320" s="28"/>
      <c r="JC2320" s="28"/>
      <c r="JD2320" s="28"/>
      <c r="JE2320" s="28"/>
      <c r="JF2320" s="28"/>
      <c r="JG2320" s="28"/>
      <c r="JH2320" s="28"/>
      <c r="JI2320" s="28"/>
      <c r="JJ2320" s="28"/>
      <c r="JK2320" s="28"/>
      <c r="JL2320" s="28"/>
      <c r="JM2320" s="28"/>
      <c r="JN2320" s="28"/>
      <c r="JO2320" s="28"/>
      <c r="JP2320" s="28"/>
      <c r="JQ2320" s="28"/>
      <c r="JR2320" s="28"/>
      <c r="JS2320" s="28"/>
      <c r="JT2320" s="28"/>
      <c r="JU2320" s="28"/>
      <c r="JV2320" s="28"/>
      <c r="JW2320" s="28"/>
      <c r="JX2320" s="28"/>
      <c r="JY2320" s="28"/>
      <c r="JZ2320" s="28"/>
      <c r="KA2320" s="28"/>
      <c r="KB2320" s="28"/>
      <c r="KC2320" s="28"/>
      <c r="KD2320" s="28"/>
    </row>
    <row r="2321" spans="5:290" x14ac:dyDescent="0.2">
      <c r="E2321" s="31"/>
      <c r="F2321" s="31"/>
      <c r="G2321" s="31"/>
      <c r="H2321" s="31"/>
      <c r="I2321" s="31"/>
      <c r="J2321" s="31"/>
      <c r="K2321" s="31"/>
      <c r="L2321" s="31"/>
      <c r="M2321" s="31"/>
      <c r="N2321" s="31"/>
      <c r="O2321" s="31"/>
      <c r="P2321" s="31"/>
      <c r="Q2321" s="31"/>
      <c r="R2321" s="31"/>
      <c r="S2321" s="31"/>
      <c r="T2321" s="31"/>
      <c r="U2321" s="31"/>
      <c r="V2321" s="31"/>
      <c r="W2321" s="31"/>
      <c r="X2321" s="31"/>
      <c r="Y2321" s="31"/>
      <c r="Z2321" s="31"/>
      <c r="AA2321" s="31"/>
      <c r="AB2321" s="28"/>
      <c r="AC2321" s="31"/>
      <c r="AD2321" s="31"/>
      <c r="AE2321" s="31"/>
      <c r="AF2321" s="31"/>
      <c r="AG2321" s="31"/>
      <c r="AH2321" s="31"/>
      <c r="AI2321" s="31"/>
      <c r="AJ2321" s="31"/>
      <c r="AK2321" s="31"/>
      <c r="AL2321" s="31"/>
      <c r="AM2321" s="31"/>
      <c r="AN2321" s="31"/>
      <c r="AO2321" s="31"/>
      <c r="AP2321" s="31"/>
      <c r="AQ2321" s="31"/>
      <c r="AR2321" s="31"/>
      <c r="AT2321" s="28"/>
      <c r="AU2321" s="28"/>
      <c r="AV2321" s="28"/>
      <c r="AW2321" s="28"/>
      <c r="AX2321" s="28"/>
      <c r="AY2321" s="28"/>
      <c r="AZ2321" s="28"/>
      <c r="BA2321" s="28"/>
      <c r="BB2321" s="28"/>
      <c r="BC2321" s="28"/>
      <c r="BD2321" s="28"/>
      <c r="BE2321" s="28"/>
      <c r="BF2321" s="28"/>
      <c r="BG2321" s="28"/>
      <c r="BH2321" s="28"/>
      <c r="BI2321" s="28"/>
      <c r="BJ2321" s="28"/>
      <c r="BK2321" s="28"/>
      <c r="BL2321" s="28"/>
      <c r="BM2321" s="28"/>
      <c r="BN2321" s="28"/>
      <c r="BO2321" s="28"/>
      <c r="BP2321" s="28"/>
      <c r="BQ2321" s="28"/>
      <c r="BR2321" s="28"/>
      <c r="BS2321" s="28"/>
      <c r="BT2321" s="28"/>
      <c r="BU2321" s="28"/>
      <c r="BV2321" s="28"/>
      <c r="BW2321" s="28"/>
      <c r="BX2321" s="28"/>
      <c r="BY2321" s="28"/>
      <c r="BZ2321" s="28"/>
      <c r="CA2321" s="28"/>
      <c r="CB2321" s="28"/>
      <c r="CC2321" s="28"/>
      <c r="CD2321" s="28"/>
      <c r="CE2321" s="28"/>
      <c r="CF2321" s="28"/>
      <c r="CG2321" s="28"/>
      <c r="CH2321" s="28"/>
      <c r="CI2321" s="28"/>
      <c r="CJ2321" s="28"/>
      <c r="CK2321" s="28"/>
      <c r="CL2321" s="28"/>
      <c r="CM2321" s="28"/>
      <c r="CN2321" s="28"/>
      <c r="CO2321" s="28"/>
      <c r="CP2321" s="28"/>
      <c r="CQ2321" s="28"/>
      <c r="CR2321" s="28"/>
      <c r="CS2321" s="28"/>
      <c r="CT2321" s="28"/>
      <c r="CU2321" s="28"/>
      <c r="CV2321" s="28"/>
      <c r="CW2321" s="28"/>
      <c r="CX2321" s="28"/>
      <c r="CY2321" s="28"/>
      <c r="CZ2321" s="28"/>
      <c r="DA2321" s="28"/>
      <c r="DB2321" s="28"/>
      <c r="DC2321" s="28"/>
      <c r="DD2321" s="28"/>
      <c r="DE2321" s="28"/>
      <c r="DF2321" s="28"/>
      <c r="DG2321" s="28"/>
      <c r="DH2321" s="28"/>
      <c r="DI2321" s="28"/>
      <c r="DJ2321" s="28"/>
      <c r="DK2321" s="28"/>
      <c r="DL2321" s="28"/>
      <c r="DM2321" s="28"/>
      <c r="DN2321" s="28"/>
      <c r="DO2321" s="28"/>
      <c r="DP2321" s="28"/>
      <c r="DQ2321" s="28"/>
      <c r="DR2321" s="28"/>
      <c r="DS2321" s="28"/>
      <c r="DT2321" s="28"/>
      <c r="DU2321" s="28"/>
      <c r="DV2321" s="28"/>
      <c r="IP2321" s="28"/>
      <c r="IQ2321" s="28"/>
      <c r="IR2321" s="28"/>
      <c r="IS2321" s="28"/>
      <c r="IT2321" s="28"/>
      <c r="IU2321" s="28"/>
      <c r="IV2321" s="28"/>
      <c r="IW2321" s="28"/>
      <c r="IX2321" s="28"/>
      <c r="IY2321" s="28"/>
      <c r="IZ2321" s="28"/>
      <c r="JA2321" s="28"/>
      <c r="JB2321" s="28"/>
      <c r="JC2321" s="28"/>
      <c r="JD2321" s="28"/>
      <c r="JE2321" s="28"/>
      <c r="JF2321" s="28"/>
      <c r="JG2321" s="28"/>
      <c r="JH2321" s="28"/>
      <c r="JI2321" s="28"/>
      <c r="JJ2321" s="28"/>
      <c r="JK2321" s="28"/>
      <c r="JL2321" s="28"/>
      <c r="JM2321" s="28"/>
      <c r="JN2321" s="28"/>
      <c r="JO2321" s="28"/>
      <c r="JP2321" s="28"/>
      <c r="JQ2321" s="28"/>
      <c r="JR2321" s="28"/>
      <c r="JS2321" s="28"/>
      <c r="JT2321" s="28"/>
      <c r="JU2321" s="28"/>
      <c r="JV2321" s="28"/>
      <c r="JW2321" s="28"/>
      <c r="JX2321" s="28"/>
      <c r="JY2321" s="28"/>
      <c r="JZ2321" s="28"/>
      <c r="KA2321" s="28"/>
      <c r="KB2321" s="28"/>
      <c r="KC2321" s="28"/>
      <c r="KD2321" s="28"/>
    </row>
    <row r="2322" spans="5:290" x14ac:dyDescent="0.2">
      <c r="E2322" s="31"/>
      <c r="F2322" s="31"/>
      <c r="G2322" s="31"/>
      <c r="H2322" s="31"/>
      <c r="I2322" s="31"/>
      <c r="J2322" s="31"/>
      <c r="K2322" s="31"/>
      <c r="L2322" s="31"/>
      <c r="M2322" s="31"/>
      <c r="N2322" s="31"/>
      <c r="O2322" s="31"/>
      <c r="P2322" s="31"/>
      <c r="Q2322" s="31"/>
      <c r="R2322" s="31"/>
      <c r="S2322" s="31"/>
      <c r="T2322" s="31"/>
      <c r="U2322" s="31"/>
      <c r="V2322" s="31"/>
      <c r="W2322" s="31"/>
      <c r="X2322" s="31"/>
      <c r="Y2322" s="31"/>
      <c r="Z2322" s="31"/>
      <c r="AA2322" s="31"/>
      <c r="AB2322" s="28"/>
      <c r="AC2322" s="31"/>
      <c r="AD2322" s="31"/>
      <c r="AE2322" s="31"/>
      <c r="AF2322" s="31"/>
      <c r="AG2322" s="31"/>
      <c r="AH2322" s="31"/>
      <c r="AI2322" s="31"/>
      <c r="AJ2322" s="31"/>
      <c r="AK2322" s="31"/>
      <c r="AL2322" s="31"/>
      <c r="AM2322" s="31"/>
      <c r="AN2322" s="31"/>
      <c r="AO2322" s="31"/>
      <c r="AP2322" s="31"/>
      <c r="AQ2322" s="31"/>
      <c r="AR2322" s="31"/>
      <c r="AT2322" s="28"/>
      <c r="AU2322" s="28"/>
      <c r="AV2322" s="28"/>
      <c r="AW2322" s="28"/>
      <c r="AX2322" s="28"/>
      <c r="AY2322" s="28"/>
      <c r="AZ2322" s="28"/>
      <c r="BA2322" s="28"/>
      <c r="BB2322" s="28"/>
      <c r="BC2322" s="28"/>
      <c r="BD2322" s="28"/>
      <c r="BE2322" s="28"/>
      <c r="BF2322" s="28"/>
      <c r="BG2322" s="28"/>
      <c r="BH2322" s="28"/>
      <c r="BI2322" s="28"/>
      <c r="BJ2322" s="28"/>
      <c r="BK2322" s="28"/>
      <c r="BL2322" s="28"/>
      <c r="BM2322" s="28"/>
      <c r="BN2322" s="28"/>
      <c r="BO2322" s="28"/>
      <c r="BP2322" s="28"/>
      <c r="BQ2322" s="28"/>
      <c r="BR2322" s="28"/>
      <c r="BS2322" s="28"/>
      <c r="BT2322" s="28"/>
      <c r="BU2322" s="28"/>
      <c r="BV2322" s="28"/>
      <c r="BW2322" s="28"/>
      <c r="BX2322" s="28"/>
      <c r="BY2322" s="28"/>
      <c r="BZ2322" s="28"/>
      <c r="CA2322" s="28"/>
      <c r="CB2322" s="28"/>
      <c r="CC2322" s="28"/>
      <c r="CD2322" s="28"/>
      <c r="CE2322" s="28"/>
      <c r="CF2322" s="28"/>
      <c r="CG2322" s="28"/>
      <c r="CH2322" s="28"/>
      <c r="CI2322" s="28"/>
      <c r="CJ2322" s="28"/>
      <c r="CK2322" s="28"/>
      <c r="CL2322" s="28"/>
      <c r="CM2322" s="28"/>
      <c r="CN2322" s="28"/>
      <c r="CO2322" s="28"/>
      <c r="CP2322" s="28"/>
      <c r="CQ2322" s="28"/>
      <c r="CR2322" s="28"/>
      <c r="CS2322" s="28"/>
      <c r="CT2322" s="28"/>
      <c r="CU2322" s="28"/>
      <c r="CV2322" s="28"/>
      <c r="CW2322" s="28"/>
      <c r="CX2322" s="28"/>
      <c r="CY2322" s="28"/>
      <c r="CZ2322" s="28"/>
      <c r="DA2322" s="28"/>
      <c r="DB2322" s="28"/>
      <c r="DC2322" s="28"/>
      <c r="DD2322" s="28"/>
      <c r="DE2322" s="28"/>
      <c r="DF2322" s="28"/>
      <c r="DG2322" s="28"/>
      <c r="DH2322" s="28"/>
      <c r="DI2322" s="28"/>
      <c r="DJ2322" s="28"/>
      <c r="DK2322" s="28"/>
      <c r="DL2322" s="28"/>
      <c r="DM2322" s="28"/>
      <c r="DN2322" s="28"/>
      <c r="DO2322" s="28"/>
      <c r="DP2322" s="28"/>
      <c r="DQ2322" s="28"/>
      <c r="DR2322" s="28"/>
      <c r="DS2322" s="28"/>
      <c r="DT2322" s="28"/>
      <c r="DU2322" s="28"/>
      <c r="DV2322" s="28"/>
      <c r="IP2322" s="28"/>
      <c r="IQ2322" s="28"/>
      <c r="IR2322" s="28"/>
      <c r="IS2322" s="28"/>
      <c r="IT2322" s="28"/>
      <c r="IU2322" s="28"/>
      <c r="IV2322" s="28"/>
      <c r="IW2322" s="28"/>
      <c r="IX2322" s="28"/>
      <c r="IY2322" s="28"/>
      <c r="IZ2322" s="28"/>
      <c r="JA2322" s="28"/>
      <c r="JB2322" s="28"/>
      <c r="JC2322" s="28"/>
      <c r="JD2322" s="28"/>
      <c r="JE2322" s="28"/>
      <c r="JF2322" s="28"/>
      <c r="JG2322" s="28"/>
      <c r="JH2322" s="28"/>
      <c r="JI2322" s="28"/>
      <c r="JJ2322" s="28"/>
      <c r="JK2322" s="28"/>
      <c r="JL2322" s="28"/>
      <c r="JM2322" s="28"/>
      <c r="JN2322" s="28"/>
      <c r="JO2322" s="28"/>
      <c r="JP2322" s="28"/>
      <c r="JQ2322" s="28"/>
      <c r="JR2322" s="28"/>
      <c r="JS2322" s="28"/>
      <c r="JT2322" s="28"/>
      <c r="JU2322" s="28"/>
      <c r="JV2322" s="28"/>
      <c r="JW2322" s="28"/>
      <c r="JX2322" s="28"/>
      <c r="JY2322" s="28"/>
      <c r="JZ2322" s="28"/>
      <c r="KA2322" s="28"/>
      <c r="KB2322" s="28"/>
      <c r="KC2322" s="28"/>
      <c r="KD2322" s="28"/>
    </row>
    <row r="2323" spans="5:290" x14ac:dyDescent="0.2">
      <c r="E2323" s="31"/>
      <c r="F2323" s="31"/>
      <c r="G2323" s="31"/>
      <c r="H2323" s="31"/>
      <c r="I2323" s="31"/>
      <c r="J2323" s="31"/>
      <c r="K2323" s="31"/>
      <c r="L2323" s="31"/>
      <c r="M2323" s="31"/>
      <c r="N2323" s="31"/>
      <c r="O2323" s="31"/>
      <c r="P2323" s="31"/>
      <c r="Q2323" s="31"/>
      <c r="R2323" s="31"/>
      <c r="S2323" s="31"/>
      <c r="T2323" s="31"/>
      <c r="U2323" s="31"/>
      <c r="V2323" s="31"/>
      <c r="W2323" s="31"/>
      <c r="X2323" s="31"/>
      <c r="Y2323" s="31"/>
      <c r="Z2323" s="31"/>
      <c r="AA2323" s="31"/>
      <c r="AB2323" s="28"/>
      <c r="AC2323" s="31"/>
      <c r="AD2323" s="31"/>
      <c r="AE2323" s="31"/>
      <c r="AF2323" s="31"/>
      <c r="AG2323" s="31"/>
      <c r="AH2323" s="31"/>
      <c r="AI2323" s="31"/>
      <c r="AJ2323" s="31"/>
      <c r="AK2323" s="31"/>
      <c r="AL2323" s="31"/>
      <c r="AM2323" s="31"/>
      <c r="AN2323" s="31"/>
      <c r="AO2323" s="31"/>
      <c r="AP2323" s="31"/>
      <c r="AQ2323" s="31"/>
      <c r="AR2323" s="31"/>
      <c r="AT2323" s="28"/>
      <c r="AU2323" s="28"/>
      <c r="AV2323" s="28"/>
      <c r="AW2323" s="28"/>
      <c r="AX2323" s="28"/>
      <c r="AY2323" s="28"/>
      <c r="AZ2323" s="28"/>
      <c r="BA2323" s="28"/>
      <c r="BB2323" s="28"/>
      <c r="BC2323" s="28"/>
      <c r="BD2323" s="28"/>
      <c r="BE2323" s="28"/>
      <c r="BF2323" s="28"/>
      <c r="BG2323" s="28"/>
      <c r="BH2323" s="28"/>
      <c r="BI2323" s="28"/>
      <c r="BJ2323" s="28"/>
      <c r="BK2323" s="28"/>
      <c r="BL2323" s="28"/>
      <c r="BM2323" s="28"/>
      <c r="BN2323" s="28"/>
      <c r="BO2323" s="28"/>
      <c r="BP2323" s="28"/>
      <c r="BQ2323" s="28"/>
      <c r="BR2323" s="28"/>
      <c r="BS2323" s="28"/>
      <c r="BT2323" s="28"/>
      <c r="BU2323" s="28"/>
      <c r="BV2323" s="28"/>
      <c r="BW2323" s="28"/>
      <c r="BX2323" s="28"/>
      <c r="BY2323" s="28"/>
      <c r="BZ2323" s="28"/>
      <c r="CA2323" s="28"/>
      <c r="CB2323" s="28"/>
      <c r="CC2323" s="28"/>
      <c r="CD2323" s="28"/>
      <c r="CE2323" s="28"/>
      <c r="CF2323" s="28"/>
      <c r="CG2323" s="28"/>
      <c r="CH2323" s="28"/>
      <c r="CI2323" s="28"/>
      <c r="CJ2323" s="28"/>
      <c r="CK2323" s="28"/>
      <c r="CL2323" s="28"/>
      <c r="CM2323" s="28"/>
      <c r="CN2323" s="28"/>
      <c r="CO2323" s="28"/>
      <c r="CP2323" s="28"/>
      <c r="CQ2323" s="28"/>
      <c r="CR2323" s="28"/>
      <c r="CS2323" s="28"/>
      <c r="CT2323" s="28"/>
      <c r="CU2323" s="28"/>
      <c r="CV2323" s="28"/>
      <c r="CW2323" s="28"/>
      <c r="CX2323" s="28"/>
      <c r="CY2323" s="28"/>
      <c r="CZ2323" s="28"/>
      <c r="DA2323" s="28"/>
      <c r="DB2323" s="28"/>
      <c r="DC2323" s="28"/>
      <c r="DD2323" s="28"/>
      <c r="DE2323" s="28"/>
      <c r="DF2323" s="28"/>
      <c r="DG2323" s="28"/>
      <c r="DH2323" s="28"/>
      <c r="DI2323" s="28"/>
      <c r="DJ2323" s="28"/>
      <c r="DK2323" s="28"/>
      <c r="DL2323" s="28"/>
      <c r="DM2323" s="28"/>
      <c r="DN2323" s="28"/>
      <c r="DO2323" s="28"/>
      <c r="DP2323" s="28"/>
      <c r="DQ2323" s="28"/>
      <c r="DR2323" s="28"/>
      <c r="DS2323" s="28"/>
      <c r="DT2323" s="28"/>
      <c r="DU2323" s="28"/>
      <c r="DV2323" s="28"/>
      <c r="IP2323" s="28"/>
      <c r="IQ2323" s="28"/>
      <c r="IR2323" s="28"/>
      <c r="IS2323" s="28"/>
      <c r="IT2323" s="28"/>
      <c r="IU2323" s="28"/>
      <c r="IV2323" s="28"/>
      <c r="IW2323" s="28"/>
      <c r="IX2323" s="28"/>
      <c r="IY2323" s="28"/>
      <c r="IZ2323" s="28"/>
      <c r="JA2323" s="28"/>
      <c r="JB2323" s="28"/>
      <c r="JC2323" s="28"/>
      <c r="JD2323" s="28"/>
      <c r="JE2323" s="28"/>
      <c r="JF2323" s="28"/>
      <c r="JG2323" s="28"/>
      <c r="JH2323" s="28"/>
      <c r="JI2323" s="28"/>
      <c r="JJ2323" s="28"/>
      <c r="JK2323" s="28"/>
      <c r="JL2323" s="28"/>
      <c r="JM2323" s="28"/>
      <c r="JN2323" s="28"/>
      <c r="JO2323" s="28"/>
      <c r="JP2323" s="28"/>
      <c r="JQ2323" s="28"/>
      <c r="JR2323" s="28"/>
      <c r="JS2323" s="28"/>
      <c r="JT2323" s="28"/>
      <c r="JU2323" s="28"/>
      <c r="JV2323" s="28"/>
      <c r="JW2323" s="28"/>
      <c r="JX2323" s="28"/>
      <c r="JY2323" s="28"/>
      <c r="JZ2323" s="28"/>
      <c r="KA2323" s="28"/>
      <c r="KB2323" s="28"/>
      <c r="KC2323" s="28"/>
      <c r="KD2323" s="28"/>
    </row>
    <row r="2324" spans="5:290" x14ac:dyDescent="0.2">
      <c r="E2324" s="31"/>
      <c r="F2324" s="31"/>
      <c r="G2324" s="31"/>
      <c r="H2324" s="31"/>
      <c r="I2324" s="31"/>
      <c r="J2324" s="31"/>
      <c r="K2324" s="31"/>
      <c r="L2324" s="31"/>
      <c r="M2324" s="31"/>
      <c r="N2324" s="31"/>
      <c r="O2324" s="31"/>
      <c r="P2324" s="31"/>
      <c r="Q2324" s="31"/>
      <c r="R2324" s="31"/>
      <c r="S2324" s="31"/>
      <c r="T2324" s="31"/>
      <c r="U2324" s="31"/>
      <c r="V2324" s="31"/>
      <c r="W2324" s="31"/>
      <c r="X2324" s="31"/>
      <c r="Y2324" s="31"/>
      <c r="Z2324" s="31"/>
      <c r="AA2324" s="31"/>
      <c r="AB2324" s="28"/>
      <c r="AC2324" s="31"/>
      <c r="AD2324" s="31"/>
      <c r="AE2324" s="31"/>
      <c r="AF2324" s="31"/>
      <c r="AG2324" s="31"/>
      <c r="AH2324" s="31"/>
      <c r="AI2324" s="31"/>
      <c r="AJ2324" s="31"/>
      <c r="AK2324" s="31"/>
      <c r="AL2324" s="31"/>
      <c r="AM2324" s="31"/>
      <c r="AN2324" s="31"/>
      <c r="AO2324" s="31"/>
      <c r="AP2324" s="31"/>
      <c r="AQ2324" s="31"/>
      <c r="AR2324" s="31"/>
      <c r="AT2324" s="28"/>
      <c r="AU2324" s="28"/>
      <c r="AV2324" s="28"/>
      <c r="AW2324" s="28"/>
      <c r="AX2324" s="28"/>
      <c r="AY2324" s="28"/>
      <c r="AZ2324" s="28"/>
      <c r="BA2324" s="28"/>
      <c r="BB2324" s="28"/>
      <c r="BC2324" s="28"/>
      <c r="BD2324" s="28"/>
      <c r="BE2324" s="28"/>
      <c r="BF2324" s="28"/>
      <c r="BG2324" s="28"/>
      <c r="BH2324" s="28"/>
      <c r="BI2324" s="28"/>
      <c r="BJ2324" s="28"/>
      <c r="BK2324" s="28"/>
      <c r="BL2324" s="28"/>
      <c r="BM2324" s="28"/>
      <c r="BN2324" s="28"/>
      <c r="BO2324" s="28"/>
      <c r="BP2324" s="28"/>
      <c r="BQ2324" s="28"/>
      <c r="BR2324" s="28"/>
      <c r="BS2324" s="28"/>
      <c r="BT2324" s="28"/>
      <c r="BU2324" s="28"/>
      <c r="BV2324" s="28"/>
      <c r="BW2324" s="28"/>
      <c r="BX2324" s="28"/>
      <c r="BY2324" s="28"/>
      <c r="BZ2324" s="28"/>
      <c r="CA2324" s="28"/>
      <c r="CB2324" s="28"/>
      <c r="CC2324" s="28"/>
      <c r="CD2324" s="28"/>
      <c r="CE2324" s="28"/>
      <c r="CF2324" s="28"/>
      <c r="CG2324" s="28"/>
      <c r="CH2324" s="28"/>
      <c r="CI2324" s="28"/>
      <c r="CJ2324" s="28"/>
      <c r="CK2324" s="28"/>
      <c r="CL2324" s="28"/>
      <c r="CM2324" s="28"/>
      <c r="CN2324" s="28"/>
      <c r="CO2324" s="28"/>
      <c r="CP2324" s="28"/>
      <c r="CQ2324" s="28"/>
      <c r="CR2324" s="28"/>
      <c r="CS2324" s="28"/>
      <c r="CT2324" s="28"/>
      <c r="CU2324" s="28"/>
      <c r="CV2324" s="28"/>
      <c r="CW2324" s="28"/>
      <c r="CX2324" s="28"/>
      <c r="CY2324" s="28"/>
      <c r="CZ2324" s="28"/>
      <c r="DA2324" s="28"/>
      <c r="DB2324" s="28"/>
      <c r="DC2324" s="28"/>
      <c r="DD2324" s="28"/>
      <c r="DE2324" s="28"/>
      <c r="DF2324" s="28"/>
      <c r="DG2324" s="28"/>
      <c r="DH2324" s="28"/>
      <c r="DI2324" s="28"/>
      <c r="DJ2324" s="28"/>
      <c r="DK2324" s="28"/>
      <c r="DL2324" s="28"/>
      <c r="DM2324" s="28"/>
      <c r="DN2324" s="28"/>
      <c r="DO2324" s="28"/>
      <c r="DP2324" s="28"/>
      <c r="DQ2324" s="28"/>
      <c r="DR2324" s="28"/>
      <c r="DS2324" s="28"/>
      <c r="DT2324" s="28"/>
      <c r="DU2324" s="28"/>
      <c r="DV2324" s="28"/>
      <c r="IP2324" s="28"/>
      <c r="IQ2324" s="28"/>
      <c r="IR2324" s="28"/>
      <c r="IS2324" s="28"/>
      <c r="IT2324" s="28"/>
      <c r="IU2324" s="28"/>
      <c r="IV2324" s="28"/>
      <c r="IW2324" s="28"/>
      <c r="IX2324" s="28"/>
      <c r="IY2324" s="28"/>
      <c r="IZ2324" s="28"/>
      <c r="JA2324" s="28"/>
      <c r="JB2324" s="28"/>
      <c r="JC2324" s="28"/>
      <c r="JD2324" s="28"/>
      <c r="JE2324" s="28"/>
      <c r="JF2324" s="28"/>
      <c r="JG2324" s="28"/>
      <c r="JH2324" s="28"/>
      <c r="JI2324" s="28"/>
      <c r="JJ2324" s="28"/>
      <c r="JK2324" s="28"/>
      <c r="JL2324" s="28"/>
      <c r="JM2324" s="28"/>
      <c r="JN2324" s="28"/>
      <c r="JO2324" s="28"/>
      <c r="JP2324" s="28"/>
      <c r="JQ2324" s="28"/>
      <c r="JR2324" s="28"/>
      <c r="JS2324" s="28"/>
      <c r="JT2324" s="28"/>
      <c r="JU2324" s="28"/>
      <c r="JV2324" s="28"/>
      <c r="JW2324" s="28"/>
      <c r="JX2324" s="28"/>
      <c r="JY2324" s="28"/>
      <c r="JZ2324" s="28"/>
      <c r="KA2324" s="28"/>
      <c r="KB2324" s="28"/>
      <c r="KC2324" s="28"/>
      <c r="KD2324" s="28"/>
    </row>
    <row r="2325" spans="5:290" x14ac:dyDescent="0.2">
      <c r="E2325" s="31"/>
      <c r="F2325" s="31"/>
      <c r="G2325" s="31"/>
      <c r="H2325" s="31"/>
      <c r="I2325" s="31"/>
      <c r="J2325" s="31"/>
      <c r="K2325" s="31"/>
      <c r="L2325" s="31"/>
      <c r="M2325" s="31"/>
      <c r="N2325" s="31"/>
      <c r="O2325" s="31"/>
      <c r="P2325" s="31"/>
      <c r="Q2325" s="31"/>
      <c r="R2325" s="31"/>
      <c r="S2325" s="31"/>
      <c r="T2325" s="31"/>
      <c r="U2325" s="31"/>
      <c r="V2325" s="31"/>
      <c r="W2325" s="31"/>
      <c r="X2325" s="31"/>
      <c r="Y2325" s="31"/>
      <c r="Z2325" s="31"/>
      <c r="AA2325" s="31"/>
      <c r="AB2325" s="28"/>
      <c r="AC2325" s="31"/>
      <c r="AD2325" s="31"/>
      <c r="AE2325" s="31"/>
      <c r="AF2325" s="31"/>
      <c r="AG2325" s="31"/>
      <c r="AH2325" s="31"/>
      <c r="AI2325" s="31"/>
      <c r="AJ2325" s="31"/>
      <c r="AK2325" s="31"/>
      <c r="AL2325" s="31"/>
      <c r="AM2325" s="31"/>
      <c r="AN2325" s="31"/>
      <c r="AO2325" s="31"/>
      <c r="AP2325" s="31"/>
      <c r="AQ2325" s="31"/>
      <c r="AR2325" s="31"/>
      <c r="AT2325" s="28"/>
      <c r="AU2325" s="28"/>
      <c r="AV2325" s="28"/>
      <c r="AW2325" s="28"/>
      <c r="AX2325" s="28"/>
      <c r="AY2325" s="28"/>
      <c r="AZ2325" s="28"/>
      <c r="BA2325" s="28"/>
      <c r="BB2325" s="28"/>
      <c r="BC2325" s="28"/>
      <c r="BD2325" s="28"/>
      <c r="BE2325" s="28"/>
      <c r="BF2325" s="28"/>
      <c r="BG2325" s="28"/>
      <c r="BH2325" s="28"/>
      <c r="BI2325" s="28"/>
      <c r="BJ2325" s="28"/>
      <c r="BK2325" s="28"/>
      <c r="BL2325" s="28"/>
      <c r="BM2325" s="28"/>
      <c r="BN2325" s="28"/>
      <c r="BO2325" s="28"/>
      <c r="BP2325" s="28"/>
      <c r="BQ2325" s="28"/>
      <c r="BR2325" s="28"/>
      <c r="BS2325" s="28"/>
      <c r="BT2325" s="28"/>
      <c r="BU2325" s="28"/>
      <c r="BV2325" s="28"/>
      <c r="BW2325" s="28"/>
      <c r="BX2325" s="28"/>
      <c r="BY2325" s="28"/>
      <c r="BZ2325" s="28"/>
      <c r="CA2325" s="28"/>
      <c r="CB2325" s="28"/>
      <c r="CC2325" s="28"/>
      <c r="CD2325" s="28"/>
      <c r="CE2325" s="28"/>
      <c r="CF2325" s="28"/>
      <c r="CG2325" s="28"/>
      <c r="CH2325" s="28"/>
      <c r="CI2325" s="28"/>
      <c r="CJ2325" s="28"/>
      <c r="CK2325" s="28"/>
      <c r="CL2325" s="28"/>
      <c r="CM2325" s="28"/>
      <c r="CN2325" s="28"/>
      <c r="CO2325" s="28"/>
      <c r="CP2325" s="28"/>
      <c r="CQ2325" s="28"/>
      <c r="CR2325" s="28"/>
      <c r="CS2325" s="28"/>
      <c r="CT2325" s="28"/>
      <c r="CU2325" s="28"/>
      <c r="CV2325" s="28"/>
      <c r="CW2325" s="28"/>
      <c r="CX2325" s="28"/>
      <c r="CY2325" s="28"/>
      <c r="CZ2325" s="28"/>
      <c r="DA2325" s="28"/>
      <c r="DB2325" s="28"/>
      <c r="DC2325" s="28"/>
      <c r="DD2325" s="28"/>
      <c r="DE2325" s="28"/>
      <c r="DF2325" s="28"/>
      <c r="DG2325" s="28"/>
      <c r="DH2325" s="28"/>
      <c r="DI2325" s="28"/>
      <c r="DJ2325" s="28"/>
      <c r="DK2325" s="28"/>
      <c r="DL2325" s="28"/>
      <c r="DM2325" s="28"/>
      <c r="DN2325" s="28"/>
      <c r="DO2325" s="28"/>
      <c r="DP2325" s="28"/>
      <c r="DQ2325" s="28"/>
      <c r="DR2325" s="28"/>
      <c r="DS2325" s="28"/>
      <c r="DT2325" s="28"/>
      <c r="DU2325" s="28"/>
      <c r="DV2325" s="28"/>
      <c r="IP2325" s="28"/>
      <c r="IQ2325" s="28"/>
      <c r="IR2325" s="28"/>
      <c r="IS2325" s="28"/>
      <c r="IT2325" s="28"/>
      <c r="IU2325" s="28"/>
      <c r="IV2325" s="28"/>
      <c r="IW2325" s="28"/>
      <c r="IX2325" s="28"/>
      <c r="IY2325" s="28"/>
      <c r="IZ2325" s="28"/>
      <c r="JA2325" s="28"/>
      <c r="JB2325" s="28"/>
      <c r="JC2325" s="28"/>
      <c r="JD2325" s="28"/>
      <c r="JE2325" s="28"/>
      <c r="JF2325" s="28"/>
      <c r="JG2325" s="28"/>
      <c r="JH2325" s="28"/>
      <c r="JI2325" s="28"/>
      <c r="JJ2325" s="28"/>
      <c r="JK2325" s="28"/>
      <c r="JL2325" s="28"/>
      <c r="JM2325" s="28"/>
      <c r="JN2325" s="28"/>
      <c r="JO2325" s="28"/>
      <c r="JP2325" s="28"/>
      <c r="JQ2325" s="28"/>
      <c r="JR2325" s="28"/>
      <c r="JS2325" s="28"/>
      <c r="JT2325" s="28"/>
      <c r="JU2325" s="28"/>
      <c r="JV2325" s="28"/>
      <c r="JW2325" s="28"/>
      <c r="JX2325" s="28"/>
      <c r="JY2325" s="28"/>
      <c r="JZ2325" s="28"/>
      <c r="KA2325" s="28"/>
      <c r="KB2325" s="28"/>
      <c r="KC2325" s="28"/>
      <c r="KD2325" s="28"/>
    </row>
    <row r="2326" spans="5:290" x14ac:dyDescent="0.2">
      <c r="E2326" s="31"/>
      <c r="F2326" s="31"/>
      <c r="G2326" s="31"/>
      <c r="H2326" s="31"/>
      <c r="I2326" s="31"/>
      <c r="J2326" s="31"/>
      <c r="K2326" s="31"/>
      <c r="L2326" s="31"/>
      <c r="M2326" s="31"/>
      <c r="N2326" s="31"/>
      <c r="O2326" s="31"/>
      <c r="P2326" s="31"/>
      <c r="Q2326" s="31"/>
      <c r="R2326" s="31"/>
      <c r="S2326" s="31"/>
      <c r="T2326" s="31"/>
      <c r="U2326" s="31"/>
      <c r="V2326" s="31"/>
      <c r="W2326" s="31"/>
      <c r="X2326" s="31"/>
      <c r="Y2326" s="31"/>
      <c r="Z2326" s="31"/>
      <c r="AA2326" s="31"/>
      <c r="AB2326" s="28"/>
      <c r="AC2326" s="31"/>
      <c r="AD2326" s="31"/>
      <c r="AE2326" s="31"/>
      <c r="AF2326" s="31"/>
      <c r="AG2326" s="31"/>
      <c r="AH2326" s="31"/>
      <c r="AI2326" s="31"/>
      <c r="AJ2326" s="31"/>
      <c r="AK2326" s="31"/>
      <c r="AL2326" s="31"/>
      <c r="AM2326" s="31"/>
      <c r="AN2326" s="31"/>
      <c r="AO2326" s="31"/>
      <c r="AP2326" s="31"/>
      <c r="AQ2326" s="31"/>
      <c r="AR2326" s="31"/>
      <c r="AT2326" s="28"/>
      <c r="AU2326" s="28"/>
      <c r="AV2326" s="28"/>
      <c r="AW2326" s="28"/>
      <c r="AX2326" s="28"/>
      <c r="AY2326" s="28"/>
      <c r="AZ2326" s="28"/>
      <c r="BA2326" s="28"/>
      <c r="BB2326" s="28"/>
      <c r="BC2326" s="28"/>
      <c r="BD2326" s="28"/>
      <c r="BE2326" s="28"/>
      <c r="BF2326" s="28"/>
      <c r="BG2326" s="28"/>
      <c r="BH2326" s="28"/>
      <c r="BI2326" s="28"/>
      <c r="BJ2326" s="28"/>
      <c r="BK2326" s="28"/>
      <c r="BL2326" s="28"/>
      <c r="BM2326" s="28"/>
      <c r="BN2326" s="28"/>
      <c r="BO2326" s="28"/>
      <c r="BP2326" s="28"/>
      <c r="BQ2326" s="28"/>
      <c r="BR2326" s="28"/>
      <c r="BS2326" s="28"/>
      <c r="BT2326" s="28"/>
      <c r="BU2326" s="28"/>
      <c r="BV2326" s="28"/>
      <c r="BW2326" s="28"/>
      <c r="BX2326" s="28"/>
      <c r="BY2326" s="28"/>
      <c r="BZ2326" s="28"/>
      <c r="CA2326" s="28"/>
      <c r="CB2326" s="28"/>
      <c r="CC2326" s="28"/>
      <c r="CD2326" s="28"/>
      <c r="CE2326" s="28"/>
      <c r="CF2326" s="28"/>
      <c r="CG2326" s="28"/>
      <c r="CH2326" s="28"/>
      <c r="CI2326" s="28"/>
      <c r="CJ2326" s="28"/>
      <c r="CK2326" s="28"/>
      <c r="CL2326" s="28"/>
      <c r="CM2326" s="28"/>
      <c r="CN2326" s="28"/>
      <c r="CO2326" s="28"/>
      <c r="CP2326" s="28"/>
      <c r="CQ2326" s="28"/>
      <c r="CR2326" s="28"/>
      <c r="CS2326" s="28"/>
      <c r="CT2326" s="28"/>
      <c r="CU2326" s="28"/>
      <c r="CV2326" s="28"/>
      <c r="CW2326" s="28"/>
      <c r="CX2326" s="28"/>
      <c r="CY2326" s="28"/>
      <c r="CZ2326" s="28"/>
      <c r="DA2326" s="28"/>
      <c r="DB2326" s="28"/>
      <c r="DC2326" s="28"/>
      <c r="DD2326" s="28"/>
      <c r="DE2326" s="28"/>
      <c r="DF2326" s="28"/>
      <c r="DG2326" s="28"/>
      <c r="DH2326" s="28"/>
      <c r="DI2326" s="28"/>
      <c r="DJ2326" s="28"/>
      <c r="DK2326" s="28"/>
      <c r="DL2326" s="28"/>
      <c r="DM2326" s="28"/>
      <c r="DN2326" s="28"/>
      <c r="DO2326" s="28"/>
      <c r="DP2326" s="28"/>
      <c r="DQ2326" s="28"/>
      <c r="DR2326" s="28"/>
      <c r="DS2326" s="28"/>
      <c r="DT2326" s="28"/>
      <c r="DU2326" s="28"/>
      <c r="DV2326" s="28"/>
      <c r="IP2326" s="28"/>
      <c r="IQ2326" s="28"/>
      <c r="IR2326" s="28"/>
      <c r="IS2326" s="28"/>
      <c r="IT2326" s="28"/>
      <c r="IU2326" s="28"/>
      <c r="IV2326" s="28"/>
      <c r="IW2326" s="28"/>
      <c r="IX2326" s="28"/>
      <c r="IY2326" s="28"/>
      <c r="IZ2326" s="28"/>
      <c r="JA2326" s="28"/>
      <c r="JB2326" s="28"/>
      <c r="JC2326" s="28"/>
      <c r="JD2326" s="28"/>
      <c r="JE2326" s="28"/>
      <c r="JF2326" s="28"/>
      <c r="JG2326" s="28"/>
      <c r="JH2326" s="28"/>
      <c r="JI2326" s="28"/>
      <c r="JJ2326" s="28"/>
      <c r="JK2326" s="28"/>
      <c r="JL2326" s="28"/>
      <c r="JM2326" s="28"/>
      <c r="JN2326" s="28"/>
      <c r="JO2326" s="28"/>
      <c r="JP2326" s="28"/>
      <c r="JQ2326" s="28"/>
      <c r="JR2326" s="28"/>
      <c r="JS2326" s="28"/>
      <c r="JT2326" s="28"/>
      <c r="JU2326" s="28"/>
      <c r="JV2326" s="28"/>
      <c r="JW2326" s="28"/>
      <c r="JX2326" s="28"/>
      <c r="JY2326" s="28"/>
      <c r="JZ2326" s="28"/>
      <c r="KA2326" s="28"/>
      <c r="KB2326" s="28"/>
      <c r="KC2326" s="28"/>
      <c r="KD2326" s="28"/>
    </row>
    <row r="2327" spans="5:290" x14ac:dyDescent="0.2">
      <c r="E2327" s="31"/>
      <c r="F2327" s="31"/>
      <c r="G2327" s="31"/>
      <c r="H2327" s="31"/>
      <c r="I2327" s="31"/>
      <c r="J2327" s="31"/>
      <c r="K2327" s="31"/>
      <c r="L2327" s="31"/>
      <c r="M2327" s="31"/>
      <c r="N2327" s="31"/>
      <c r="O2327" s="31"/>
      <c r="P2327" s="31"/>
      <c r="Q2327" s="31"/>
      <c r="R2327" s="31"/>
      <c r="S2327" s="31"/>
      <c r="T2327" s="31"/>
      <c r="U2327" s="31"/>
      <c r="V2327" s="31"/>
      <c r="W2327" s="31"/>
      <c r="X2327" s="31"/>
      <c r="Y2327" s="31"/>
      <c r="Z2327" s="31"/>
      <c r="AA2327" s="31"/>
      <c r="AB2327" s="28"/>
      <c r="AC2327" s="31"/>
      <c r="AD2327" s="31"/>
      <c r="AE2327" s="31"/>
      <c r="AF2327" s="31"/>
      <c r="AG2327" s="31"/>
      <c r="AH2327" s="31"/>
      <c r="AI2327" s="31"/>
      <c r="AJ2327" s="31"/>
      <c r="AK2327" s="31"/>
      <c r="AL2327" s="31"/>
      <c r="AM2327" s="31"/>
      <c r="AN2327" s="31"/>
      <c r="AO2327" s="31"/>
      <c r="AP2327" s="31"/>
      <c r="AQ2327" s="31"/>
      <c r="AR2327" s="31"/>
      <c r="AT2327" s="28"/>
      <c r="AU2327" s="28"/>
      <c r="AV2327" s="28"/>
      <c r="AW2327" s="28"/>
      <c r="AX2327" s="28"/>
      <c r="AY2327" s="28"/>
      <c r="AZ2327" s="28"/>
      <c r="BA2327" s="28"/>
      <c r="BB2327" s="28"/>
      <c r="BC2327" s="28"/>
      <c r="BD2327" s="28"/>
      <c r="BE2327" s="28"/>
      <c r="BF2327" s="28"/>
      <c r="BG2327" s="28"/>
      <c r="BH2327" s="28"/>
      <c r="BI2327" s="28"/>
      <c r="BJ2327" s="28"/>
      <c r="BK2327" s="28"/>
      <c r="BL2327" s="28"/>
      <c r="BM2327" s="28"/>
      <c r="BN2327" s="28"/>
      <c r="BO2327" s="28"/>
      <c r="BP2327" s="28"/>
      <c r="BQ2327" s="28"/>
      <c r="BR2327" s="28"/>
      <c r="BS2327" s="28"/>
      <c r="BT2327" s="28"/>
      <c r="BU2327" s="28"/>
      <c r="BV2327" s="28"/>
      <c r="BW2327" s="28"/>
      <c r="BX2327" s="28"/>
      <c r="BY2327" s="28"/>
      <c r="BZ2327" s="28"/>
      <c r="CA2327" s="28"/>
      <c r="CB2327" s="28"/>
      <c r="CC2327" s="28"/>
      <c r="CD2327" s="28"/>
      <c r="CE2327" s="28"/>
      <c r="CF2327" s="28"/>
      <c r="CG2327" s="28"/>
      <c r="CH2327" s="28"/>
      <c r="CI2327" s="28"/>
      <c r="CJ2327" s="28"/>
      <c r="CK2327" s="28"/>
      <c r="CL2327" s="28"/>
      <c r="CM2327" s="28"/>
      <c r="CN2327" s="28"/>
      <c r="CO2327" s="28"/>
      <c r="CP2327" s="28"/>
      <c r="CQ2327" s="28"/>
      <c r="CR2327" s="28"/>
      <c r="CS2327" s="28"/>
      <c r="CT2327" s="28"/>
      <c r="CU2327" s="28"/>
      <c r="CV2327" s="28"/>
      <c r="CW2327" s="28"/>
      <c r="CX2327" s="28"/>
      <c r="CY2327" s="28"/>
      <c r="CZ2327" s="28"/>
      <c r="DA2327" s="28"/>
      <c r="DB2327" s="28"/>
      <c r="DC2327" s="28"/>
      <c r="DD2327" s="28"/>
      <c r="DE2327" s="28"/>
      <c r="DF2327" s="28"/>
      <c r="DG2327" s="28"/>
      <c r="DH2327" s="28"/>
      <c r="DI2327" s="28"/>
      <c r="DJ2327" s="28"/>
      <c r="DK2327" s="28"/>
      <c r="DL2327" s="28"/>
      <c r="DM2327" s="28"/>
      <c r="DN2327" s="28"/>
      <c r="DO2327" s="28"/>
      <c r="DP2327" s="28"/>
      <c r="DQ2327" s="28"/>
      <c r="DR2327" s="28"/>
      <c r="DS2327" s="28"/>
      <c r="DT2327" s="28"/>
      <c r="DU2327" s="28"/>
      <c r="DV2327" s="28"/>
      <c r="IP2327" s="28"/>
      <c r="IQ2327" s="28"/>
      <c r="IR2327" s="28"/>
      <c r="IS2327" s="28"/>
      <c r="IT2327" s="28"/>
      <c r="IU2327" s="28"/>
      <c r="IV2327" s="28"/>
      <c r="IW2327" s="28"/>
      <c r="IX2327" s="28"/>
      <c r="IY2327" s="28"/>
      <c r="IZ2327" s="28"/>
      <c r="JA2327" s="28"/>
      <c r="JB2327" s="28"/>
      <c r="JC2327" s="28"/>
      <c r="JD2327" s="28"/>
      <c r="JE2327" s="28"/>
      <c r="JF2327" s="28"/>
      <c r="JG2327" s="28"/>
      <c r="JH2327" s="28"/>
      <c r="JI2327" s="28"/>
      <c r="JJ2327" s="28"/>
      <c r="JK2327" s="28"/>
      <c r="JL2327" s="28"/>
      <c r="JM2327" s="28"/>
      <c r="JN2327" s="28"/>
      <c r="JO2327" s="28"/>
      <c r="JP2327" s="28"/>
      <c r="JQ2327" s="28"/>
      <c r="JR2327" s="28"/>
      <c r="JS2327" s="28"/>
      <c r="JT2327" s="28"/>
      <c r="JU2327" s="28"/>
      <c r="JV2327" s="28"/>
      <c r="JW2327" s="28"/>
      <c r="JX2327" s="28"/>
      <c r="JY2327" s="28"/>
      <c r="JZ2327" s="28"/>
      <c r="KA2327" s="28"/>
      <c r="KB2327" s="28"/>
      <c r="KC2327" s="28"/>
      <c r="KD2327" s="28"/>
    </row>
    <row r="2328" spans="5:290" x14ac:dyDescent="0.2">
      <c r="E2328" s="31"/>
      <c r="F2328" s="31"/>
      <c r="G2328" s="31"/>
      <c r="H2328" s="31"/>
      <c r="I2328" s="31"/>
      <c r="J2328" s="31"/>
      <c r="K2328" s="31"/>
      <c r="L2328" s="31"/>
      <c r="M2328" s="31"/>
      <c r="N2328" s="31"/>
      <c r="O2328" s="31"/>
      <c r="P2328" s="31"/>
      <c r="Q2328" s="31"/>
      <c r="R2328" s="31"/>
      <c r="S2328" s="31"/>
      <c r="T2328" s="31"/>
      <c r="U2328" s="31"/>
      <c r="V2328" s="31"/>
      <c r="W2328" s="31"/>
      <c r="X2328" s="31"/>
      <c r="Y2328" s="31"/>
      <c r="Z2328" s="31"/>
      <c r="AA2328" s="31"/>
      <c r="AB2328" s="28"/>
      <c r="AC2328" s="31"/>
      <c r="AD2328" s="31"/>
      <c r="AE2328" s="31"/>
      <c r="AF2328" s="31"/>
      <c r="AG2328" s="31"/>
      <c r="AH2328" s="31"/>
      <c r="AI2328" s="31"/>
      <c r="AJ2328" s="31"/>
      <c r="AK2328" s="31"/>
      <c r="AL2328" s="31"/>
      <c r="AM2328" s="31"/>
      <c r="AN2328" s="31"/>
      <c r="AO2328" s="31"/>
      <c r="AP2328" s="31"/>
      <c r="AQ2328" s="31"/>
      <c r="AR2328" s="31"/>
      <c r="AT2328" s="28"/>
      <c r="AU2328" s="28"/>
      <c r="AV2328" s="28"/>
      <c r="AW2328" s="28"/>
      <c r="AX2328" s="28"/>
      <c r="AY2328" s="28"/>
      <c r="AZ2328" s="28"/>
      <c r="BA2328" s="28"/>
      <c r="BB2328" s="28"/>
      <c r="BC2328" s="28"/>
      <c r="BD2328" s="28"/>
      <c r="BE2328" s="28"/>
      <c r="BF2328" s="28"/>
      <c r="BG2328" s="28"/>
      <c r="BH2328" s="28"/>
      <c r="BI2328" s="28"/>
      <c r="BJ2328" s="28"/>
      <c r="BK2328" s="28"/>
      <c r="BL2328" s="28"/>
      <c r="BM2328" s="28"/>
      <c r="BN2328" s="28"/>
      <c r="BO2328" s="28"/>
      <c r="BP2328" s="28"/>
      <c r="BQ2328" s="28"/>
      <c r="BR2328" s="28"/>
      <c r="BS2328" s="28"/>
      <c r="BT2328" s="28"/>
      <c r="BU2328" s="28"/>
      <c r="BV2328" s="28"/>
      <c r="BW2328" s="28"/>
      <c r="BX2328" s="28"/>
      <c r="BY2328" s="28"/>
      <c r="BZ2328" s="28"/>
      <c r="CA2328" s="28"/>
      <c r="CB2328" s="28"/>
      <c r="CC2328" s="28"/>
      <c r="CD2328" s="28"/>
      <c r="CE2328" s="28"/>
      <c r="CF2328" s="28"/>
      <c r="CG2328" s="28"/>
      <c r="CH2328" s="28"/>
      <c r="CI2328" s="28"/>
      <c r="CJ2328" s="28"/>
      <c r="CK2328" s="28"/>
      <c r="CL2328" s="28"/>
      <c r="CM2328" s="28"/>
      <c r="CN2328" s="28"/>
      <c r="CO2328" s="28"/>
      <c r="CP2328" s="28"/>
      <c r="CQ2328" s="28"/>
      <c r="CR2328" s="28"/>
      <c r="CS2328" s="28"/>
      <c r="CT2328" s="28"/>
      <c r="CU2328" s="28"/>
      <c r="CV2328" s="28"/>
      <c r="CW2328" s="28"/>
      <c r="CX2328" s="28"/>
      <c r="CY2328" s="28"/>
      <c r="CZ2328" s="28"/>
      <c r="DA2328" s="28"/>
      <c r="DB2328" s="28"/>
      <c r="DC2328" s="28"/>
      <c r="DD2328" s="28"/>
      <c r="DE2328" s="28"/>
      <c r="DF2328" s="28"/>
      <c r="DG2328" s="28"/>
      <c r="DH2328" s="28"/>
      <c r="DI2328" s="28"/>
      <c r="DJ2328" s="28"/>
      <c r="DK2328" s="28"/>
      <c r="DL2328" s="28"/>
      <c r="DM2328" s="28"/>
      <c r="DN2328" s="28"/>
      <c r="DO2328" s="28"/>
      <c r="DP2328" s="28"/>
      <c r="DQ2328" s="28"/>
      <c r="DR2328" s="28"/>
      <c r="DS2328" s="28"/>
      <c r="DT2328" s="28"/>
      <c r="DU2328" s="28"/>
      <c r="DV2328" s="28"/>
      <c r="IP2328" s="28"/>
      <c r="IQ2328" s="28"/>
      <c r="IR2328" s="28"/>
      <c r="IS2328" s="28"/>
      <c r="IT2328" s="28"/>
      <c r="IU2328" s="28"/>
      <c r="IV2328" s="28"/>
      <c r="IW2328" s="28"/>
      <c r="IX2328" s="28"/>
      <c r="IY2328" s="28"/>
      <c r="IZ2328" s="28"/>
      <c r="JA2328" s="28"/>
      <c r="JB2328" s="28"/>
      <c r="JC2328" s="28"/>
      <c r="JD2328" s="28"/>
      <c r="JE2328" s="28"/>
      <c r="JF2328" s="28"/>
      <c r="JG2328" s="28"/>
      <c r="JH2328" s="28"/>
      <c r="JI2328" s="28"/>
      <c r="JJ2328" s="28"/>
      <c r="JK2328" s="28"/>
      <c r="JL2328" s="28"/>
      <c r="JM2328" s="28"/>
      <c r="JN2328" s="28"/>
      <c r="JO2328" s="28"/>
      <c r="JP2328" s="28"/>
      <c r="JQ2328" s="28"/>
      <c r="JR2328" s="28"/>
      <c r="JS2328" s="28"/>
      <c r="JT2328" s="28"/>
      <c r="JU2328" s="28"/>
      <c r="JV2328" s="28"/>
      <c r="JW2328" s="28"/>
      <c r="JX2328" s="28"/>
      <c r="JY2328" s="28"/>
      <c r="JZ2328" s="28"/>
      <c r="KA2328" s="28"/>
      <c r="KB2328" s="28"/>
      <c r="KC2328" s="28"/>
      <c r="KD2328" s="28"/>
    </row>
    <row r="2329" spans="5:290" x14ac:dyDescent="0.2">
      <c r="E2329" s="31"/>
      <c r="F2329" s="31"/>
      <c r="G2329" s="31"/>
      <c r="H2329" s="31"/>
      <c r="I2329" s="31"/>
      <c r="J2329" s="31"/>
      <c r="K2329" s="31"/>
      <c r="L2329" s="31"/>
      <c r="M2329" s="31"/>
      <c r="N2329" s="31"/>
      <c r="O2329" s="31"/>
      <c r="P2329" s="31"/>
      <c r="Q2329" s="31"/>
      <c r="R2329" s="31"/>
      <c r="S2329" s="31"/>
      <c r="T2329" s="31"/>
      <c r="U2329" s="31"/>
      <c r="V2329" s="31"/>
      <c r="W2329" s="31"/>
      <c r="X2329" s="31"/>
      <c r="Y2329" s="31"/>
      <c r="Z2329" s="31"/>
      <c r="AA2329" s="31"/>
      <c r="AB2329" s="28"/>
      <c r="AC2329" s="31"/>
      <c r="AD2329" s="31"/>
      <c r="AE2329" s="31"/>
      <c r="AF2329" s="31"/>
      <c r="AG2329" s="31"/>
      <c r="AH2329" s="31"/>
      <c r="AI2329" s="31"/>
      <c r="AJ2329" s="31"/>
      <c r="AK2329" s="31"/>
      <c r="AL2329" s="31"/>
      <c r="AM2329" s="31"/>
      <c r="AN2329" s="31"/>
      <c r="AO2329" s="31"/>
      <c r="AP2329" s="31"/>
      <c r="AQ2329" s="31"/>
      <c r="AR2329" s="31"/>
      <c r="AT2329" s="28"/>
      <c r="AU2329" s="28"/>
      <c r="AV2329" s="28"/>
      <c r="AW2329" s="28"/>
      <c r="AX2329" s="28"/>
      <c r="AY2329" s="28"/>
      <c r="AZ2329" s="28"/>
      <c r="BA2329" s="28"/>
      <c r="BB2329" s="28"/>
      <c r="BC2329" s="28"/>
      <c r="BD2329" s="28"/>
      <c r="BE2329" s="28"/>
      <c r="BF2329" s="28"/>
      <c r="BG2329" s="28"/>
      <c r="BH2329" s="28"/>
      <c r="BI2329" s="28"/>
      <c r="BJ2329" s="28"/>
      <c r="BK2329" s="28"/>
      <c r="BL2329" s="28"/>
      <c r="BM2329" s="28"/>
      <c r="BN2329" s="28"/>
      <c r="BO2329" s="28"/>
      <c r="BP2329" s="28"/>
      <c r="BQ2329" s="28"/>
      <c r="BR2329" s="28"/>
      <c r="BS2329" s="28"/>
      <c r="BT2329" s="28"/>
      <c r="BU2329" s="28"/>
      <c r="BV2329" s="28"/>
      <c r="BW2329" s="28"/>
      <c r="BX2329" s="28"/>
      <c r="BY2329" s="28"/>
      <c r="BZ2329" s="28"/>
      <c r="CA2329" s="28"/>
      <c r="CB2329" s="28"/>
      <c r="CC2329" s="28"/>
      <c r="CD2329" s="28"/>
      <c r="CE2329" s="28"/>
      <c r="CF2329" s="28"/>
      <c r="CG2329" s="28"/>
      <c r="CH2329" s="28"/>
      <c r="CI2329" s="28"/>
      <c r="CJ2329" s="28"/>
      <c r="CK2329" s="28"/>
      <c r="CL2329" s="28"/>
      <c r="CM2329" s="28"/>
      <c r="CN2329" s="28"/>
      <c r="CO2329" s="28"/>
      <c r="CP2329" s="28"/>
      <c r="CQ2329" s="28"/>
      <c r="CR2329" s="28"/>
      <c r="CS2329" s="28"/>
      <c r="CT2329" s="28"/>
      <c r="CU2329" s="28"/>
      <c r="CV2329" s="28"/>
      <c r="CW2329" s="28"/>
      <c r="CX2329" s="28"/>
      <c r="CY2329" s="28"/>
      <c r="CZ2329" s="28"/>
      <c r="DA2329" s="28"/>
      <c r="DB2329" s="28"/>
      <c r="DC2329" s="28"/>
      <c r="DD2329" s="28"/>
      <c r="DE2329" s="28"/>
      <c r="DF2329" s="28"/>
      <c r="DG2329" s="28"/>
      <c r="DH2329" s="28"/>
      <c r="DI2329" s="28"/>
      <c r="DJ2329" s="28"/>
      <c r="DK2329" s="28"/>
      <c r="DL2329" s="28"/>
      <c r="DM2329" s="28"/>
      <c r="DN2329" s="28"/>
      <c r="DO2329" s="28"/>
      <c r="DP2329" s="28"/>
      <c r="DQ2329" s="28"/>
      <c r="DR2329" s="28"/>
      <c r="DS2329" s="28"/>
      <c r="DT2329" s="28"/>
      <c r="DU2329" s="28"/>
      <c r="DV2329" s="28"/>
      <c r="IP2329" s="28"/>
      <c r="IQ2329" s="28"/>
      <c r="IR2329" s="28"/>
      <c r="IS2329" s="28"/>
      <c r="IT2329" s="28"/>
      <c r="IU2329" s="28"/>
      <c r="IV2329" s="28"/>
      <c r="IW2329" s="28"/>
      <c r="IX2329" s="28"/>
      <c r="IY2329" s="28"/>
      <c r="IZ2329" s="28"/>
      <c r="JA2329" s="28"/>
      <c r="JB2329" s="28"/>
      <c r="JC2329" s="28"/>
      <c r="JD2329" s="28"/>
      <c r="JE2329" s="28"/>
      <c r="JF2329" s="28"/>
      <c r="JG2329" s="28"/>
      <c r="JH2329" s="28"/>
      <c r="JI2329" s="28"/>
      <c r="JJ2329" s="28"/>
      <c r="JK2329" s="28"/>
      <c r="JL2329" s="28"/>
      <c r="JM2329" s="28"/>
      <c r="JN2329" s="28"/>
      <c r="JO2329" s="28"/>
      <c r="JP2329" s="28"/>
      <c r="JQ2329" s="28"/>
      <c r="JR2329" s="28"/>
      <c r="JS2329" s="28"/>
      <c r="JT2329" s="28"/>
      <c r="JU2329" s="28"/>
      <c r="JV2329" s="28"/>
      <c r="JW2329" s="28"/>
      <c r="JX2329" s="28"/>
      <c r="JY2329" s="28"/>
      <c r="JZ2329" s="28"/>
      <c r="KA2329" s="28"/>
      <c r="KB2329" s="28"/>
      <c r="KC2329" s="28"/>
      <c r="KD2329" s="28"/>
    </row>
    <row r="2330" spans="5:290" x14ac:dyDescent="0.2">
      <c r="E2330" s="31"/>
      <c r="F2330" s="31"/>
      <c r="G2330" s="31"/>
      <c r="H2330" s="31"/>
      <c r="I2330" s="31"/>
      <c r="J2330" s="31"/>
      <c r="K2330" s="31"/>
      <c r="L2330" s="31"/>
      <c r="M2330" s="31"/>
      <c r="N2330" s="31"/>
      <c r="O2330" s="31"/>
      <c r="P2330" s="31"/>
      <c r="Q2330" s="31"/>
      <c r="R2330" s="31"/>
      <c r="S2330" s="31"/>
      <c r="T2330" s="31"/>
      <c r="U2330" s="31"/>
      <c r="V2330" s="31"/>
      <c r="W2330" s="31"/>
      <c r="X2330" s="31"/>
      <c r="Y2330" s="31"/>
      <c r="Z2330" s="31"/>
      <c r="AA2330" s="31"/>
      <c r="AB2330" s="28"/>
      <c r="AC2330" s="31"/>
      <c r="AD2330" s="31"/>
      <c r="AE2330" s="31"/>
      <c r="AF2330" s="31"/>
      <c r="AG2330" s="31"/>
      <c r="AH2330" s="31"/>
      <c r="AI2330" s="31"/>
      <c r="AJ2330" s="31"/>
      <c r="AK2330" s="31"/>
      <c r="AL2330" s="31"/>
      <c r="AM2330" s="31"/>
      <c r="AN2330" s="31"/>
      <c r="AO2330" s="31"/>
      <c r="AP2330" s="31"/>
      <c r="AQ2330" s="31"/>
      <c r="AR2330" s="31"/>
      <c r="AT2330" s="28"/>
      <c r="AU2330" s="28"/>
      <c r="AV2330" s="28"/>
      <c r="AW2330" s="28"/>
      <c r="AX2330" s="28"/>
      <c r="AY2330" s="28"/>
      <c r="AZ2330" s="28"/>
      <c r="BA2330" s="28"/>
      <c r="BB2330" s="28"/>
      <c r="BC2330" s="28"/>
      <c r="BD2330" s="28"/>
      <c r="BE2330" s="28"/>
      <c r="BF2330" s="28"/>
      <c r="BG2330" s="28"/>
      <c r="BH2330" s="28"/>
      <c r="BI2330" s="28"/>
      <c r="BJ2330" s="28"/>
      <c r="BK2330" s="28"/>
      <c r="BL2330" s="28"/>
      <c r="BM2330" s="28"/>
      <c r="BN2330" s="28"/>
      <c r="BO2330" s="28"/>
      <c r="BP2330" s="28"/>
      <c r="BQ2330" s="28"/>
      <c r="BR2330" s="28"/>
      <c r="BS2330" s="28"/>
      <c r="BT2330" s="28"/>
      <c r="BU2330" s="28"/>
      <c r="BV2330" s="28"/>
      <c r="BW2330" s="28"/>
      <c r="BX2330" s="28"/>
      <c r="BY2330" s="28"/>
      <c r="BZ2330" s="28"/>
      <c r="CA2330" s="28"/>
      <c r="CB2330" s="28"/>
      <c r="CC2330" s="28"/>
      <c r="CD2330" s="28"/>
      <c r="CE2330" s="28"/>
      <c r="CF2330" s="28"/>
      <c r="CG2330" s="28"/>
      <c r="CH2330" s="28"/>
      <c r="CI2330" s="28"/>
      <c r="CJ2330" s="28"/>
      <c r="CK2330" s="28"/>
      <c r="CL2330" s="28"/>
      <c r="CM2330" s="28"/>
      <c r="CN2330" s="28"/>
      <c r="CO2330" s="28"/>
      <c r="CP2330" s="28"/>
      <c r="CQ2330" s="28"/>
      <c r="CR2330" s="28"/>
      <c r="CS2330" s="28"/>
      <c r="CT2330" s="28"/>
      <c r="CU2330" s="28"/>
      <c r="CV2330" s="28"/>
      <c r="CW2330" s="28"/>
      <c r="CX2330" s="28"/>
      <c r="CY2330" s="28"/>
      <c r="CZ2330" s="28"/>
      <c r="DA2330" s="28"/>
      <c r="DB2330" s="28"/>
      <c r="DC2330" s="28"/>
      <c r="DD2330" s="28"/>
      <c r="DE2330" s="28"/>
      <c r="DF2330" s="28"/>
      <c r="DG2330" s="28"/>
      <c r="DH2330" s="28"/>
      <c r="DI2330" s="28"/>
      <c r="DJ2330" s="28"/>
      <c r="DK2330" s="28"/>
      <c r="DL2330" s="28"/>
      <c r="DM2330" s="28"/>
      <c r="DN2330" s="28"/>
      <c r="DO2330" s="28"/>
      <c r="DP2330" s="28"/>
      <c r="DQ2330" s="28"/>
      <c r="DR2330" s="28"/>
      <c r="DS2330" s="28"/>
      <c r="DT2330" s="28"/>
      <c r="DU2330" s="28"/>
      <c r="DV2330" s="28"/>
      <c r="IP2330" s="28"/>
      <c r="IQ2330" s="28"/>
      <c r="IR2330" s="28"/>
      <c r="IS2330" s="28"/>
      <c r="IT2330" s="28"/>
      <c r="IU2330" s="28"/>
      <c r="IV2330" s="28"/>
      <c r="IW2330" s="28"/>
      <c r="IX2330" s="28"/>
      <c r="IY2330" s="28"/>
      <c r="IZ2330" s="28"/>
      <c r="JA2330" s="28"/>
      <c r="JB2330" s="28"/>
      <c r="JC2330" s="28"/>
      <c r="JD2330" s="28"/>
      <c r="JE2330" s="28"/>
      <c r="JF2330" s="28"/>
      <c r="JG2330" s="28"/>
      <c r="JH2330" s="28"/>
      <c r="JI2330" s="28"/>
      <c r="JJ2330" s="28"/>
      <c r="JK2330" s="28"/>
      <c r="JL2330" s="28"/>
      <c r="JM2330" s="28"/>
      <c r="JN2330" s="28"/>
      <c r="JO2330" s="28"/>
      <c r="JP2330" s="28"/>
      <c r="JQ2330" s="28"/>
      <c r="JR2330" s="28"/>
      <c r="JS2330" s="28"/>
      <c r="JT2330" s="28"/>
      <c r="JU2330" s="28"/>
      <c r="JV2330" s="28"/>
      <c r="JW2330" s="28"/>
      <c r="JX2330" s="28"/>
      <c r="JY2330" s="28"/>
      <c r="JZ2330" s="28"/>
      <c r="KA2330" s="28"/>
      <c r="KB2330" s="28"/>
      <c r="KC2330" s="28"/>
      <c r="KD2330" s="28"/>
    </row>
    <row r="2331" spans="5:290" x14ac:dyDescent="0.2">
      <c r="E2331" s="31"/>
      <c r="F2331" s="31"/>
      <c r="G2331" s="31"/>
      <c r="H2331" s="31"/>
      <c r="I2331" s="31"/>
      <c r="J2331" s="31"/>
      <c r="K2331" s="31"/>
      <c r="L2331" s="31"/>
      <c r="M2331" s="31"/>
      <c r="N2331" s="31"/>
      <c r="O2331" s="31"/>
      <c r="P2331" s="31"/>
      <c r="Q2331" s="31"/>
      <c r="R2331" s="31"/>
      <c r="S2331" s="31"/>
      <c r="T2331" s="31"/>
      <c r="U2331" s="31"/>
      <c r="V2331" s="31"/>
      <c r="W2331" s="31"/>
      <c r="X2331" s="31"/>
      <c r="Y2331" s="31"/>
      <c r="Z2331" s="31"/>
      <c r="AA2331" s="31"/>
      <c r="AB2331" s="28"/>
      <c r="AC2331" s="31"/>
      <c r="AD2331" s="31"/>
      <c r="AE2331" s="31"/>
      <c r="AF2331" s="31"/>
      <c r="AG2331" s="31"/>
      <c r="AH2331" s="31"/>
      <c r="AI2331" s="31"/>
      <c r="AJ2331" s="31"/>
      <c r="AK2331" s="31"/>
      <c r="AL2331" s="31"/>
      <c r="AM2331" s="31"/>
      <c r="AN2331" s="31"/>
      <c r="AO2331" s="31"/>
      <c r="AP2331" s="31"/>
      <c r="AQ2331" s="31"/>
      <c r="AR2331" s="31"/>
      <c r="AT2331" s="28"/>
      <c r="AU2331" s="28"/>
      <c r="AV2331" s="28"/>
      <c r="AW2331" s="28"/>
      <c r="AX2331" s="28"/>
      <c r="AY2331" s="28"/>
      <c r="AZ2331" s="28"/>
      <c r="BA2331" s="28"/>
      <c r="BB2331" s="28"/>
      <c r="BC2331" s="28"/>
      <c r="BD2331" s="28"/>
      <c r="BE2331" s="28"/>
      <c r="BF2331" s="28"/>
      <c r="BG2331" s="28"/>
      <c r="BH2331" s="28"/>
      <c r="BI2331" s="28"/>
      <c r="BJ2331" s="28"/>
      <c r="BK2331" s="28"/>
      <c r="BL2331" s="28"/>
      <c r="BM2331" s="28"/>
      <c r="BN2331" s="28"/>
      <c r="BO2331" s="28"/>
      <c r="BP2331" s="28"/>
      <c r="BQ2331" s="28"/>
      <c r="BR2331" s="28"/>
      <c r="BS2331" s="28"/>
      <c r="BT2331" s="28"/>
      <c r="BU2331" s="28"/>
      <c r="BV2331" s="28"/>
      <c r="BW2331" s="28"/>
      <c r="BX2331" s="28"/>
      <c r="BY2331" s="28"/>
      <c r="BZ2331" s="28"/>
      <c r="CA2331" s="28"/>
      <c r="CB2331" s="28"/>
      <c r="CC2331" s="28"/>
      <c r="CD2331" s="28"/>
      <c r="CE2331" s="28"/>
      <c r="CF2331" s="28"/>
      <c r="CG2331" s="28"/>
      <c r="CH2331" s="28"/>
      <c r="CI2331" s="28"/>
      <c r="CJ2331" s="28"/>
      <c r="CK2331" s="28"/>
      <c r="CL2331" s="28"/>
      <c r="CM2331" s="28"/>
      <c r="CN2331" s="28"/>
      <c r="CO2331" s="28"/>
      <c r="CP2331" s="28"/>
      <c r="CQ2331" s="28"/>
      <c r="CR2331" s="28"/>
      <c r="CS2331" s="28"/>
      <c r="CT2331" s="28"/>
      <c r="CU2331" s="28"/>
      <c r="CV2331" s="28"/>
      <c r="CW2331" s="28"/>
      <c r="CX2331" s="28"/>
      <c r="CY2331" s="28"/>
      <c r="CZ2331" s="28"/>
      <c r="DA2331" s="28"/>
      <c r="DB2331" s="28"/>
      <c r="DC2331" s="28"/>
      <c r="DD2331" s="28"/>
      <c r="DE2331" s="28"/>
      <c r="DF2331" s="28"/>
      <c r="DG2331" s="28"/>
      <c r="DH2331" s="28"/>
      <c r="DI2331" s="28"/>
      <c r="DJ2331" s="28"/>
      <c r="DK2331" s="28"/>
      <c r="DL2331" s="28"/>
      <c r="DM2331" s="28"/>
      <c r="DN2331" s="28"/>
      <c r="DO2331" s="28"/>
      <c r="DP2331" s="28"/>
      <c r="DQ2331" s="28"/>
      <c r="DR2331" s="28"/>
      <c r="DS2331" s="28"/>
      <c r="DT2331" s="28"/>
      <c r="DU2331" s="28"/>
      <c r="DV2331" s="28"/>
      <c r="IP2331" s="28"/>
      <c r="IQ2331" s="28"/>
      <c r="IR2331" s="28"/>
      <c r="IS2331" s="28"/>
      <c r="IT2331" s="28"/>
      <c r="IU2331" s="28"/>
      <c r="IV2331" s="28"/>
      <c r="IW2331" s="28"/>
      <c r="IX2331" s="28"/>
      <c r="IY2331" s="28"/>
      <c r="IZ2331" s="28"/>
      <c r="JA2331" s="28"/>
      <c r="JB2331" s="28"/>
      <c r="JC2331" s="28"/>
      <c r="JD2331" s="28"/>
      <c r="JE2331" s="28"/>
      <c r="JF2331" s="28"/>
      <c r="JG2331" s="28"/>
      <c r="JH2331" s="28"/>
      <c r="JI2331" s="28"/>
      <c r="JJ2331" s="28"/>
      <c r="JK2331" s="28"/>
      <c r="JL2331" s="28"/>
      <c r="JM2331" s="28"/>
      <c r="JN2331" s="28"/>
      <c r="JO2331" s="28"/>
      <c r="JP2331" s="28"/>
      <c r="JQ2331" s="28"/>
      <c r="JR2331" s="28"/>
      <c r="JS2331" s="28"/>
      <c r="JT2331" s="28"/>
      <c r="JU2331" s="28"/>
      <c r="JV2331" s="28"/>
      <c r="JW2331" s="28"/>
      <c r="JX2331" s="28"/>
      <c r="JY2331" s="28"/>
      <c r="JZ2331" s="28"/>
      <c r="KA2331" s="28"/>
      <c r="KB2331" s="28"/>
      <c r="KC2331" s="28"/>
      <c r="KD2331" s="28"/>
    </row>
    <row r="2332" spans="5:290" x14ac:dyDescent="0.2">
      <c r="E2332" s="31"/>
      <c r="F2332" s="31"/>
      <c r="G2332" s="31"/>
      <c r="H2332" s="31"/>
      <c r="I2332" s="31"/>
      <c r="J2332" s="31"/>
      <c r="K2332" s="31"/>
      <c r="L2332" s="31"/>
      <c r="M2332" s="31"/>
      <c r="N2332" s="31"/>
      <c r="O2332" s="31"/>
      <c r="P2332" s="31"/>
      <c r="Q2332" s="31"/>
      <c r="R2332" s="31"/>
      <c r="S2332" s="31"/>
      <c r="T2332" s="31"/>
      <c r="U2332" s="31"/>
      <c r="V2332" s="31"/>
      <c r="W2332" s="31"/>
      <c r="X2332" s="31"/>
      <c r="Y2332" s="31"/>
      <c r="Z2332" s="31"/>
      <c r="AA2332" s="31"/>
      <c r="AB2332" s="28"/>
      <c r="AC2332" s="31"/>
      <c r="AD2332" s="31"/>
      <c r="AE2332" s="31"/>
      <c r="AF2332" s="31"/>
      <c r="AG2332" s="31"/>
      <c r="AH2332" s="31"/>
      <c r="AI2332" s="31"/>
      <c r="AJ2332" s="31"/>
      <c r="AK2332" s="31"/>
      <c r="AL2332" s="31"/>
      <c r="AM2332" s="31"/>
      <c r="AN2332" s="31"/>
      <c r="AO2332" s="31"/>
      <c r="AP2332" s="31"/>
      <c r="AQ2332" s="31"/>
      <c r="AR2332" s="31"/>
      <c r="AT2332" s="28"/>
      <c r="AU2332" s="28"/>
      <c r="AV2332" s="28"/>
      <c r="AW2332" s="28"/>
      <c r="AX2332" s="28"/>
      <c r="AY2332" s="28"/>
      <c r="AZ2332" s="28"/>
      <c r="BA2332" s="28"/>
      <c r="BB2332" s="28"/>
      <c r="BC2332" s="28"/>
      <c r="BD2332" s="28"/>
      <c r="BE2332" s="28"/>
      <c r="BF2332" s="28"/>
      <c r="BG2332" s="28"/>
      <c r="BH2332" s="28"/>
      <c r="BI2332" s="28"/>
      <c r="BJ2332" s="28"/>
      <c r="BK2332" s="28"/>
      <c r="BL2332" s="28"/>
      <c r="BM2332" s="28"/>
      <c r="BN2332" s="28"/>
      <c r="BO2332" s="28"/>
      <c r="BP2332" s="28"/>
      <c r="BQ2332" s="28"/>
      <c r="BR2332" s="28"/>
      <c r="BS2332" s="28"/>
      <c r="BT2332" s="28"/>
      <c r="BU2332" s="28"/>
      <c r="BV2332" s="28"/>
      <c r="BW2332" s="28"/>
      <c r="BX2332" s="28"/>
      <c r="BY2332" s="28"/>
      <c r="BZ2332" s="28"/>
      <c r="CA2332" s="28"/>
      <c r="CB2332" s="28"/>
      <c r="CC2332" s="28"/>
      <c r="CD2332" s="28"/>
      <c r="CE2332" s="28"/>
      <c r="CF2332" s="28"/>
      <c r="CG2332" s="28"/>
      <c r="CH2332" s="28"/>
      <c r="CI2332" s="28"/>
      <c r="CJ2332" s="28"/>
      <c r="CK2332" s="28"/>
      <c r="CL2332" s="28"/>
      <c r="CM2332" s="28"/>
      <c r="CN2332" s="28"/>
      <c r="CO2332" s="28"/>
      <c r="CP2332" s="28"/>
      <c r="CQ2332" s="28"/>
      <c r="CR2332" s="28"/>
      <c r="CS2332" s="28"/>
      <c r="CT2332" s="28"/>
      <c r="CU2332" s="28"/>
      <c r="CV2332" s="28"/>
      <c r="CW2332" s="28"/>
      <c r="CX2332" s="28"/>
      <c r="CY2332" s="28"/>
      <c r="CZ2332" s="28"/>
      <c r="DA2332" s="28"/>
      <c r="DB2332" s="28"/>
      <c r="DC2332" s="28"/>
      <c r="DD2332" s="28"/>
      <c r="DE2332" s="28"/>
      <c r="DF2332" s="28"/>
      <c r="DG2332" s="28"/>
      <c r="DH2332" s="28"/>
      <c r="DI2332" s="28"/>
      <c r="DJ2332" s="28"/>
      <c r="DK2332" s="28"/>
      <c r="DL2332" s="28"/>
      <c r="DM2332" s="28"/>
      <c r="DN2332" s="28"/>
      <c r="DO2332" s="28"/>
      <c r="DP2332" s="28"/>
      <c r="DQ2332" s="28"/>
      <c r="DR2332" s="28"/>
      <c r="DS2332" s="28"/>
      <c r="DT2332" s="28"/>
      <c r="DU2332" s="28"/>
      <c r="DV2332" s="28"/>
      <c r="IP2332" s="28"/>
      <c r="IQ2332" s="28"/>
      <c r="IR2332" s="28"/>
      <c r="IS2332" s="28"/>
      <c r="IT2332" s="28"/>
      <c r="IU2332" s="28"/>
      <c r="IV2332" s="28"/>
      <c r="IW2332" s="28"/>
      <c r="IX2332" s="28"/>
      <c r="IY2332" s="28"/>
      <c r="IZ2332" s="28"/>
      <c r="JA2332" s="28"/>
      <c r="JB2332" s="28"/>
      <c r="JC2332" s="28"/>
      <c r="JD2332" s="28"/>
      <c r="JE2332" s="28"/>
      <c r="JF2332" s="28"/>
      <c r="JG2332" s="28"/>
      <c r="JH2332" s="28"/>
      <c r="JI2332" s="28"/>
      <c r="JJ2332" s="28"/>
      <c r="JK2332" s="28"/>
      <c r="JL2332" s="28"/>
      <c r="JM2332" s="28"/>
      <c r="JN2332" s="28"/>
      <c r="JO2332" s="28"/>
      <c r="JP2332" s="28"/>
      <c r="JQ2332" s="28"/>
      <c r="JR2332" s="28"/>
      <c r="JS2332" s="28"/>
      <c r="JT2332" s="28"/>
      <c r="JU2332" s="28"/>
      <c r="JV2332" s="28"/>
      <c r="JW2332" s="28"/>
      <c r="JX2332" s="28"/>
      <c r="JY2332" s="28"/>
      <c r="JZ2332" s="28"/>
      <c r="KA2332" s="28"/>
      <c r="KB2332" s="28"/>
      <c r="KC2332" s="28"/>
      <c r="KD2332" s="28"/>
    </row>
    <row r="2333" spans="5:290" x14ac:dyDescent="0.2">
      <c r="E2333" s="31"/>
      <c r="F2333" s="31"/>
      <c r="G2333" s="31"/>
      <c r="H2333" s="31"/>
      <c r="I2333" s="31"/>
      <c r="J2333" s="31"/>
      <c r="K2333" s="31"/>
      <c r="L2333" s="31"/>
      <c r="M2333" s="31"/>
      <c r="N2333" s="31"/>
      <c r="O2333" s="31"/>
      <c r="P2333" s="31"/>
      <c r="Q2333" s="31"/>
      <c r="R2333" s="31"/>
      <c r="S2333" s="31"/>
      <c r="T2333" s="31"/>
      <c r="U2333" s="31"/>
      <c r="V2333" s="31"/>
      <c r="W2333" s="31"/>
      <c r="X2333" s="31"/>
      <c r="Y2333" s="31"/>
      <c r="Z2333" s="31"/>
      <c r="AA2333" s="31"/>
      <c r="AB2333" s="28"/>
      <c r="AC2333" s="31"/>
      <c r="AD2333" s="31"/>
      <c r="AE2333" s="31"/>
      <c r="AF2333" s="31"/>
      <c r="AG2333" s="31"/>
      <c r="AH2333" s="31"/>
      <c r="AI2333" s="31"/>
      <c r="AJ2333" s="31"/>
      <c r="AK2333" s="31"/>
      <c r="AL2333" s="31"/>
      <c r="AM2333" s="31"/>
      <c r="AN2333" s="31"/>
      <c r="AO2333" s="31"/>
      <c r="AP2333" s="31"/>
      <c r="AQ2333" s="31"/>
      <c r="AR2333" s="31"/>
      <c r="AT2333" s="28"/>
      <c r="AU2333" s="28"/>
      <c r="AV2333" s="28"/>
      <c r="AW2333" s="28"/>
      <c r="AX2333" s="28"/>
      <c r="AY2333" s="28"/>
      <c r="AZ2333" s="28"/>
      <c r="BA2333" s="28"/>
      <c r="BB2333" s="28"/>
      <c r="BC2333" s="28"/>
      <c r="BD2333" s="28"/>
      <c r="BE2333" s="28"/>
      <c r="BF2333" s="28"/>
      <c r="BG2333" s="28"/>
      <c r="BH2333" s="28"/>
      <c r="BI2333" s="28"/>
      <c r="BJ2333" s="28"/>
      <c r="BK2333" s="28"/>
      <c r="BL2333" s="28"/>
      <c r="BM2333" s="28"/>
      <c r="BN2333" s="28"/>
      <c r="BO2333" s="28"/>
      <c r="BP2333" s="28"/>
      <c r="BQ2333" s="28"/>
      <c r="BR2333" s="28"/>
      <c r="BS2333" s="28"/>
      <c r="BT2333" s="28"/>
      <c r="BU2333" s="28"/>
      <c r="BV2333" s="28"/>
      <c r="BW2333" s="28"/>
      <c r="BX2333" s="28"/>
      <c r="BY2333" s="28"/>
      <c r="BZ2333" s="28"/>
      <c r="CA2333" s="28"/>
      <c r="CB2333" s="28"/>
      <c r="CC2333" s="28"/>
      <c r="CD2333" s="28"/>
      <c r="CE2333" s="28"/>
      <c r="CF2333" s="28"/>
      <c r="CG2333" s="28"/>
      <c r="CH2333" s="28"/>
      <c r="CI2333" s="28"/>
      <c r="CJ2333" s="28"/>
      <c r="CK2333" s="28"/>
      <c r="CL2333" s="28"/>
      <c r="CM2333" s="28"/>
      <c r="CN2333" s="28"/>
      <c r="CO2333" s="28"/>
      <c r="CP2333" s="28"/>
      <c r="CQ2333" s="28"/>
      <c r="CR2333" s="28"/>
      <c r="CS2333" s="28"/>
      <c r="CT2333" s="28"/>
      <c r="CU2333" s="28"/>
      <c r="CV2333" s="28"/>
      <c r="CW2333" s="28"/>
      <c r="CX2333" s="28"/>
      <c r="CY2333" s="28"/>
      <c r="CZ2333" s="28"/>
      <c r="DA2333" s="28"/>
      <c r="DB2333" s="28"/>
      <c r="DC2333" s="28"/>
      <c r="DD2333" s="28"/>
      <c r="DE2333" s="28"/>
      <c r="DF2333" s="28"/>
      <c r="DG2333" s="28"/>
      <c r="DH2333" s="28"/>
      <c r="DI2333" s="28"/>
      <c r="DJ2333" s="28"/>
      <c r="DK2333" s="28"/>
      <c r="DL2333" s="28"/>
      <c r="DM2333" s="28"/>
      <c r="DN2333" s="28"/>
      <c r="DO2333" s="28"/>
      <c r="DP2333" s="28"/>
      <c r="DQ2333" s="28"/>
      <c r="DR2333" s="28"/>
      <c r="DS2333" s="28"/>
      <c r="DT2333" s="28"/>
      <c r="DU2333" s="28"/>
      <c r="DV2333" s="28"/>
      <c r="IP2333" s="28"/>
      <c r="IQ2333" s="28"/>
      <c r="IR2333" s="28"/>
      <c r="IS2333" s="28"/>
      <c r="IT2333" s="28"/>
      <c r="IU2333" s="28"/>
      <c r="IV2333" s="28"/>
      <c r="IW2333" s="28"/>
      <c r="IX2333" s="28"/>
      <c r="IY2333" s="28"/>
      <c r="IZ2333" s="28"/>
      <c r="JA2333" s="28"/>
      <c r="JB2333" s="28"/>
      <c r="JC2333" s="28"/>
      <c r="JD2333" s="28"/>
      <c r="JE2333" s="28"/>
      <c r="JF2333" s="28"/>
      <c r="JG2333" s="28"/>
      <c r="JH2333" s="28"/>
      <c r="JI2333" s="28"/>
      <c r="JJ2333" s="28"/>
      <c r="JK2333" s="28"/>
      <c r="JL2333" s="28"/>
      <c r="JM2333" s="28"/>
      <c r="JN2333" s="28"/>
      <c r="JO2333" s="28"/>
      <c r="JP2333" s="28"/>
      <c r="JQ2333" s="28"/>
      <c r="JR2333" s="28"/>
      <c r="JS2333" s="28"/>
      <c r="JT2333" s="28"/>
      <c r="JU2333" s="28"/>
      <c r="JV2333" s="28"/>
      <c r="JW2333" s="28"/>
      <c r="JX2333" s="28"/>
      <c r="JY2333" s="28"/>
      <c r="JZ2333" s="28"/>
      <c r="KA2333" s="28"/>
      <c r="KB2333" s="28"/>
      <c r="KC2333" s="28"/>
      <c r="KD2333" s="28"/>
    </row>
    <row r="2334" spans="5:290" x14ac:dyDescent="0.2">
      <c r="E2334" s="31"/>
      <c r="F2334" s="31"/>
      <c r="G2334" s="31"/>
      <c r="H2334" s="31"/>
      <c r="I2334" s="31"/>
      <c r="J2334" s="31"/>
      <c r="K2334" s="31"/>
      <c r="L2334" s="31"/>
      <c r="M2334" s="31"/>
      <c r="N2334" s="31"/>
      <c r="O2334" s="31"/>
      <c r="P2334" s="31"/>
      <c r="Q2334" s="31"/>
      <c r="R2334" s="31"/>
      <c r="S2334" s="31"/>
      <c r="T2334" s="31"/>
      <c r="U2334" s="31"/>
      <c r="V2334" s="31"/>
      <c r="W2334" s="31"/>
      <c r="X2334" s="31"/>
      <c r="Y2334" s="31"/>
      <c r="Z2334" s="31"/>
      <c r="AA2334" s="31"/>
      <c r="AB2334" s="28"/>
      <c r="AC2334" s="31"/>
      <c r="AD2334" s="31"/>
      <c r="AE2334" s="31"/>
      <c r="AF2334" s="31"/>
      <c r="AG2334" s="31"/>
      <c r="AH2334" s="31"/>
      <c r="AI2334" s="31"/>
      <c r="AJ2334" s="31"/>
      <c r="AK2334" s="31"/>
      <c r="AL2334" s="31"/>
      <c r="AM2334" s="31"/>
      <c r="AN2334" s="31"/>
      <c r="AO2334" s="31"/>
      <c r="AP2334" s="31"/>
      <c r="AQ2334" s="31"/>
      <c r="AR2334" s="31"/>
      <c r="AT2334" s="28"/>
      <c r="AU2334" s="28"/>
      <c r="AV2334" s="28"/>
      <c r="AW2334" s="28"/>
      <c r="AX2334" s="28"/>
      <c r="AY2334" s="28"/>
      <c r="AZ2334" s="28"/>
      <c r="BA2334" s="28"/>
      <c r="BB2334" s="28"/>
      <c r="BC2334" s="28"/>
      <c r="BD2334" s="28"/>
      <c r="BE2334" s="28"/>
      <c r="BF2334" s="28"/>
      <c r="BG2334" s="28"/>
      <c r="BH2334" s="28"/>
      <c r="BI2334" s="28"/>
      <c r="BJ2334" s="28"/>
      <c r="BK2334" s="28"/>
      <c r="BL2334" s="28"/>
      <c r="BM2334" s="28"/>
      <c r="BN2334" s="28"/>
      <c r="BO2334" s="28"/>
      <c r="BP2334" s="28"/>
      <c r="BQ2334" s="28"/>
      <c r="BR2334" s="28"/>
      <c r="BS2334" s="28"/>
      <c r="BT2334" s="28"/>
      <c r="BU2334" s="28"/>
      <c r="BV2334" s="28"/>
      <c r="BW2334" s="28"/>
      <c r="BX2334" s="28"/>
      <c r="BY2334" s="28"/>
      <c r="BZ2334" s="28"/>
      <c r="CA2334" s="28"/>
      <c r="CB2334" s="28"/>
      <c r="CC2334" s="28"/>
      <c r="CD2334" s="28"/>
      <c r="CE2334" s="28"/>
      <c r="CF2334" s="28"/>
      <c r="CG2334" s="28"/>
      <c r="CH2334" s="28"/>
      <c r="CI2334" s="28"/>
      <c r="CJ2334" s="28"/>
      <c r="CK2334" s="28"/>
      <c r="CL2334" s="28"/>
      <c r="CM2334" s="28"/>
      <c r="CN2334" s="28"/>
      <c r="CO2334" s="28"/>
      <c r="CP2334" s="28"/>
      <c r="CQ2334" s="28"/>
      <c r="CR2334" s="28"/>
      <c r="CS2334" s="28"/>
      <c r="CT2334" s="28"/>
      <c r="CU2334" s="28"/>
      <c r="CV2334" s="28"/>
      <c r="CW2334" s="28"/>
      <c r="CX2334" s="28"/>
      <c r="CY2334" s="28"/>
      <c r="CZ2334" s="28"/>
      <c r="DA2334" s="28"/>
      <c r="DB2334" s="28"/>
      <c r="DC2334" s="28"/>
      <c r="DD2334" s="28"/>
      <c r="DE2334" s="28"/>
      <c r="DF2334" s="28"/>
      <c r="DG2334" s="28"/>
      <c r="DH2334" s="28"/>
      <c r="DI2334" s="28"/>
      <c r="DJ2334" s="28"/>
      <c r="DK2334" s="28"/>
      <c r="DL2334" s="28"/>
      <c r="DM2334" s="28"/>
      <c r="DN2334" s="28"/>
      <c r="DO2334" s="28"/>
      <c r="DP2334" s="28"/>
      <c r="DQ2334" s="28"/>
      <c r="DR2334" s="28"/>
      <c r="DS2334" s="28"/>
      <c r="DT2334" s="28"/>
      <c r="DU2334" s="28"/>
      <c r="DV2334" s="28"/>
      <c r="IP2334" s="28"/>
      <c r="IQ2334" s="28"/>
      <c r="IR2334" s="28"/>
      <c r="IS2334" s="28"/>
      <c r="IT2334" s="28"/>
      <c r="IU2334" s="28"/>
      <c r="IV2334" s="28"/>
      <c r="IW2334" s="28"/>
      <c r="IX2334" s="28"/>
      <c r="IY2334" s="28"/>
      <c r="IZ2334" s="28"/>
      <c r="JA2334" s="28"/>
      <c r="JB2334" s="28"/>
      <c r="JC2334" s="28"/>
      <c r="JD2334" s="28"/>
      <c r="JE2334" s="28"/>
      <c r="JF2334" s="28"/>
      <c r="JG2334" s="28"/>
      <c r="JH2334" s="28"/>
      <c r="JI2334" s="28"/>
      <c r="JJ2334" s="28"/>
      <c r="JK2334" s="28"/>
      <c r="JL2334" s="28"/>
      <c r="JM2334" s="28"/>
      <c r="JN2334" s="28"/>
      <c r="JO2334" s="28"/>
      <c r="JP2334" s="28"/>
      <c r="JQ2334" s="28"/>
      <c r="JR2334" s="28"/>
      <c r="JS2334" s="28"/>
      <c r="JT2334" s="28"/>
      <c r="JU2334" s="28"/>
      <c r="JV2334" s="28"/>
      <c r="JW2334" s="28"/>
      <c r="JX2334" s="28"/>
      <c r="JY2334" s="28"/>
      <c r="JZ2334" s="28"/>
      <c r="KA2334" s="28"/>
      <c r="KB2334" s="28"/>
      <c r="KC2334" s="28"/>
      <c r="KD2334" s="28"/>
    </row>
    <row r="2335" spans="5:290" x14ac:dyDescent="0.2">
      <c r="E2335" s="31"/>
      <c r="F2335" s="31"/>
      <c r="G2335" s="31"/>
      <c r="H2335" s="31"/>
      <c r="I2335" s="31"/>
      <c r="J2335" s="31"/>
      <c r="K2335" s="31"/>
      <c r="L2335" s="31"/>
      <c r="M2335" s="31"/>
      <c r="N2335" s="31"/>
      <c r="O2335" s="31"/>
      <c r="P2335" s="31"/>
      <c r="Q2335" s="31"/>
      <c r="R2335" s="31"/>
      <c r="S2335" s="31"/>
      <c r="T2335" s="31"/>
      <c r="U2335" s="31"/>
      <c r="V2335" s="31"/>
      <c r="W2335" s="31"/>
      <c r="X2335" s="31"/>
      <c r="Y2335" s="31"/>
      <c r="Z2335" s="31"/>
      <c r="AA2335" s="31"/>
      <c r="AB2335" s="28"/>
      <c r="AC2335" s="31"/>
      <c r="AD2335" s="31"/>
      <c r="AE2335" s="31"/>
      <c r="AF2335" s="31"/>
      <c r="AG2335" s="31"/>
      <c r="AH2335" s="31"/>
      <c r="AI2335" s="31"/>
      <c r="AJ2335" s="31"/>
      <c r="AK2335" s="31"/>
      <c r="AL2335" s="31"/>
      <c r="AM2335" s="31"/>
      <c r="AN2335" s="31"/>
      <c r="AO2335" s="31"/>
      <c r="AP2335" s="31"/>
      <c r="AQ2335" s="31"/>
      <c r="AR2335" s="31"/>
      <c r="AT2335" s="28"/>
      <c r="AU2335" s="28"/>
      <c r="AV2335" s="28"/>
      <c r="AW2335" s="28"/>
      <c r="AX2335" s="28"/>
      <c r="AY2335" s="28"/>
      <c r="AZ2335" s="28"/>
      <c r="BA2335" s="28"/>
      <c r="BB2335" s="28"/>
      <c r="BC2335" s="28"/>
      <c r="BD2335" s="28"/>
      <c r="BE2335" s="28"/>
      <c r="BF2335" s="28"/>
      <c r="BG2335" s="28"/>
      <c r="BH2335" s="28"/>
      <c r="BI2335" s="28"/>
      <c r="BJ2335" s="28"/>
      <c r="BK2335" s="28"/>
      <c r="BL2335" s="28"/>
      <c r="BM2335" s="28"/>
      <c r="BN2335" s="28"/>
      <c r="BO2335" s="28"/>
      <c r="BP2335" s="28"/>
      <c r="BQ2335" s="28"/>
      <c r="BR2335" s="28"/>
      <c r="BS2335" s="28"/>
      <c r="BT2335" s="28"/>
      <c r="BU2335" s="28"/>
      <c r="BV2335" s="28"/>
      <c r="BW2335" s="28"/>
      <c r="BX2335" s="28"/>
      <c r="BY2335" s="28"/>
      <c r="BZ2335" s="28"/>
      <c r="CA2335" s="28"/>
      <c r="CB2335" s="28"/>
      <c r="CC2335" s="28"/>
      <c r="CD2335" s="28"/>
      <c r="CE2335" s="28"/>
      <c r="CF2335" s="28"/>
      <c r="CG2335" s="28"/>
      <c r="CH2335" s="28"/>
      <c r="CI2335" s="28"/>
      <c r="CJ2335" s="28"/>
      <c r="CK2335" s="28"/>
      <c r="CL2335" s="28"/>
      <c r="CM2335" s="28"/>
      <c r="CN2335" s="28"/>
      <c r="CO2335" s="28"/>
      <c r="CP2335" s="28"/>
      <c r="CQ2335" s="28"/>
      <c r="CR2335" s="28"/>
      <c r="CS2335" s="28"/>
      <c r="CT2335" s="28"/>
      <c r="CU2335" s="28"/>
      <c r="CV2335" s="28"/>
      <c r="CW2335" s="28"/>
      <c r="CX2335" s="28"/>
      <c r="CY2335" s="28"/>
      <c r="CZ2335" s="28"/>
      <c r="DA2335" s="28"/>
      <c r="DB2335" s="28"/>
      <c r="DC2335" s="28"/>
      <c r="DD2335" s="28"/>
      <c r="DE2335" s="28"/>
      <c r="DF2335" s="28"/>
      <c r="DG2335" s="28"/>
      <c r="DH2335" s="28"/>
      <c r="DI2335" s="28"/>
      <c r="DJ2335" s="28"/>
      <c r="DK2335" s="28"/>
      <c r="DL2335" s="28"/>
      <c r="DM2335" s="28"/>
      <c r="DN2335" s="28"/>
      <c r="DO2335" s="28"/>
      <c r="DP2335" s="28"/>
      <c r="DQ2335" s="28"/>
      <c r="DR2335" s="28"/>
      <c r="DS2335" s="28"/>
      <c r="DT2335" s="28"/>
      <c r="DU2335" s="28"/>
      <c r="DV2335" s="28"/>
      <c r="IP2335" s="28"/>
      <c r="IQ2335" s="28"/>
      <c r="IR2335" s="28"/>
      <c r="IS2335" s="28"/>
      <c r="IT2335" s="28"/>
      <c r="IU2335" s="28"/>
      <c r="IV2335" s="28"/>
      <c r="IW2335" s="28"/>
      <c r="IX2335" s="28"/>
      <c r="IY2335" s="28"/>
      <c r="IZ2335" s="28"/>
      <c r="JA2335" s="28"/>
      <c r="JB2335" s="28"/>
      <c r="JC2335" s="28"/>
      <c r="JD2335" s="28"/>
      <c r="JE2335" s="28"/>
      <c r="JF2335" s="28"/>
      <c r="JG2335" s="28"/>
      <c r="JH2335" s="28"/>
      <c r="JI2335" s="28"/>
      <c r="JJ2335" s="28"/>
      <c r="JK2335" s="28"/>
      <c r="JL2335" s="28"/>
      <c r="JM2335" s="28"/>
      <c r="JN2335" s="28"/>
      <c r="JO2335" s="28"/>
      <c r="JP2335" s="28"/>
      <c r="JQ2335" s="28"/>
      <c r="JR2335" s="28"/>
      <c r="JS2335" s="28"/>
      <c r="JT2335" s="28"/>
      <c r="JU2335" s="28"/>
      <c r="JV2335" s="28"/>
      <c r="JW2335" s="28"/>
      <c r="JX2335" s="28"/>
      <c r="JY2335" s="28"/>
      <c r="JZ2335" s="28"/>
      <c r="KA2335" s="28"/>
      <c r="KB2335" s="28"/>
      <c r="KC2335" s="28"/>
      <c r="KD2335" s="28"/>
    </row>
    <row r="2336" spans="5:290" x14ac:dyDescent="0.2">
      <c r="E2336" s="31"/>
      <c r="F2336" s="31"/>
      <c r="G2336" s="31"/>
      <c r="H2336" s="31"/>
      <c r="I2336" s="31"/>
      <c r="J2336" s="31"/>
      <c r="K2336" s="31"/>
      <c r="L2336" s="31"/>
      <c r="M2336" s="31"/>
      <c r="N2336" s="31"/>
      <c r="O2336" s="31"/>
      <c r="P2336" s="31"/>
      <c r="Q2336" s="31"/>
      <c r="R2336" s="31"/>
      <c r="S2336" s="31"/>
      <c r="T2336" s="31"/>
      <c r="U2336" s="31"/>
      <c r="V2336" s="31"/>
      <c r="W2336" s="31"/>
      <c r="X2336" s="31"/>
      <c r="Y2336" s="31"/>
      <c r="Z2336" s="31"/>
      <c r="AA2336" s="31"/>
      <c r="AB2336" s="28"/>
      <c r="AC2336" s="31"/>
      <c r="AD2336" s="31"/>
      <c r="AE2336" s="31"/>
      <c r="AF2336" s="31"/>
      <c r="AG2336" s="31"/>
      <c r="AH2336" s="31"/>
      <c r="AI2336" s="31"/>
      <c r="AJ2336" s="31"/>
      <c r="AK2336" s="31"/>
      <c r="AL2336" s="31"/>
      <c r="AM2336" s="31"/>
      <c r="AN2336" s="31"/>
      <c r="AO2336" s="31"/>
      <c r="AP2336" s="31"/>
      <c r="AQ2336" s="31"/>
      <c r="AR2336" s="31"/>
      <c r="AT2336" s="28"/>
      <c r="AU2336" s="28"/>
      <c r="AV2336" s="28"/>
      <c r="AW2336" s="28"/>
      <c r="AX2336" s="28"/>
      <c r="AY2336" s="28"/>
      <c r="AZ2336" s="28"/>
      <c r="BA2336" s="28"/>
      <c r="BB2336" s="28"/>
      <c r="BC2336" s="28"/>
      <c r="BD2336" s="28"/>
      <c r="BE2336" s="28"/>
      <c r="BF2336" s="28"/>
      <c r="BG2336" s="28"/>
      <c r="BH2336" s="28"/>
      <c r="BI2336" s="28"/>
      <c r="BJ2336" s="28"/>
      <c r="BK2336" s="28"/>
      <c r="BL2336" s="28"/>
      <c r="BM2336" s="28"/>
      <c r="BN2336" s="28"/>
      <c r="BO2336" s="28"/>
      <c r="BP2336" s="28"/>
      <c r="BQ2336" s="28"/>
      <c r="BR2336" s="28"/>
      <c r="BS2336" s="28"/>
      <c r="BT2336" s="28"/>
      <c r="BU2336" s="28"/>
      <c r="BV2336" s="28"/>
      <c r="BW2336" s="28"/>
      <c r="BX2336" s="28"/>
      <c r="BY2336" s="28"/>
      <c r="BZ2336" s="28"/>
      <c r="CA2336" s="28"/>
      <c r="CB2336" s="28"/>
      <c r="CC2336" s="28"/>
      <c r="CD2336" s="28"/>
      <c r="CE2336" s="28"/>
      <c r="CF2336" s="28"/>
      <c r="CG2336" s="28"/>
      <c r="CH2336" s="28"/>
      <c r="CI2336" s="28"/>
      <c r="CJ2336" s="28"/>
      <c r="CK2336" s="28"/>
      <c r="CL2336" s="28"/>
      <c r="CM2336" s="28"/>
      <c r="CN2336" s="28"/>
      <c r="CO2336" s="28"/>
      <c r="CP2336" s="28"/>
      <c r="CQ2336" s="28"/>
      <c r="CR2336" s="28"/>
      <c r="CS2336" s="28"/>
      <c r="CT2336" s="28"/>
      <c r="CU2336" s="28"/>
      <c r="CV2336" s="28"/>
      <c r="CW2336" s="28"/>
      <c r="CX2336" s="28"/>
      <c r="CY2336" s="28"/>
      <c r="CZ2336" s="28"/>
      <c r="DA2336" s="28"/>
      <c r="DB2336" s="28"/>
      <c r="DC2336" s="28"/>
      <c r="DD2336" s="28"/>
      <c r="DE2336" s="28"/>
      <c r="DF2336" s="28"/>
      <c r="DG2336" s="28"/>
      <c r="DH2336" s="28"/>
      <c r="DI2336" s="28"/>
      <c r="DJ2336" s="28"/>
      <c r="DK2336" s="28"/>
      <c r="DL2336" s="28"/>
      <c r="DM2336" s="28"/>
      <c r="DN2336" s="28"/>
      <c r="DO2336" s="28"/>
      <c r="DP2336" s="28"/>
      <c r="DQ2336" s="28"/>
      <c r="DR2336" s="28"/>
      <c r="DS2336" s="28"/>
      <c r="DT2336" s="28"/>
      <c r="DU2336" s="28"/>
      <c r="DV2336" s="28"/>
      <c r="IP2336" s="28"/>
      <c r="IQ2336" s="28"/>
      <c r="IR2336" s="28"/>
      <c r="IS2336" s="28"/>
      <c r="IT2336" s="28"/>
      <c r="IU2336" s="28"/>
      <c r="IV2336" s="28"/>
      <c r="IW2336" s="28"/>
      <c r="IX2336" s="28"/>
      <c r="IY2336" s="28"/>
      <c r="IZ2336" s="28"/>
      <c r="JA2336" s="28"/>
      <c r="JB2336" s="28"/>
      <c r="JC2336" s="28"/>
      <c r="JD2336" s="28"/>
      <c r="JE2336" s="28"/>
      <c r="JF2336" s="28"/>
      <c r="JG2336" s="28"/>
      <c r="JH2336" s="28"/>
      <c r="JI2336" s="28"/>
      <c r="JJ2336" s="28"/>
      <c r="JK2336" s="28"/>
      <c r="JL2336" s="28"/>
      <c r="JM2336" s="28"/>
      <c r="JN2336" s="28"/>
      <c r="JO2336" s="28"/>
      <c r="JP2336" s="28"/>
      <c r="JQ2336" s="28"/>
      <c r="JR2336" s="28"/>
      <c r="JS2336" s="28"/>
      <c r="JT2336" s="28"/>
      <c r="JU2336" s="28"/>
      <c r="JV2336" s="28"/>
      <c r="JW2336" s="28"/>
      <c r="JX2336" s="28"/>
      <c r="JY2336" s="28"/>
      <c r="JZ2336" s="28"/>
      <c r="KA2336" s="28"/>
      <c r="KB2336" s="28"/>
      <c r="KC2336" s="28"/>
      <c r="KD2336" s="28"/>
    </row>
    <row r="2337" spans="5:290" x14ac:dyDescent="0.2">
      <c r="E2337" s="31"/>
      <c r="F2337" s="31"/>
      <c r="G2337" s="31"/>
      <c r="H2337" s="31"/>
      <c r="I2337" s="31"/>
      <c r="J2337" s="31"/>
      <c r="K2337" s="31"/>
      <c r="L2337" s="31"/>
      <c r="M2337" s="31"/>
      <c r="N2337" s="31"/>
      <c r="O2337" s="31"/>
      <c r="P2337" s="31"/>
      <c r="Q2337" s="31"/>
      <c r="R2337" s="31"/>
      <c r="S2337" s="31"/>
      <c r="T2337" s="31"/>
      <c r="U2337" s="31"/>
      <c r="V2337" s="31"/>
      <c r="W2337" s="31"/>
      <c r="X2337" s="31"/>
      <c r="Y2337" s="31"/>
      <c r="Z2337" s="31"/>
      <c r="AA2337" s="31"/>
      <c r="AB2337" s="28"/>
      <c r="AC2337" s="31"/>
      <c r="AD2337" s="31"/>
      <c r="AE2337" s="31"/>
      <c r="AF2337" s="31"/>
      <c r="AG2337" s="31"/>
      <c r="AH2337" s="31"/>
      <c r="AI2337" s="31"/>
      <c r="AJ2337" s="31"/>
      <c r="AK2337" s="31"/>
      <c r="AL2337" s="31"/>
      <c r="AM2337" s="31"/>
      <c r="AN2337" s="31"/>
      <c r="AO2337" s="31"/>
      <c r="AP2337" s="31"/>
      <c r="AQ2337" s="31"/>
      <c r="AR2337" s="31"/>
      <c r="AT2337" s="28"/>
      <c r="AU2337" s="28"/>
      <c r="AV2337" s="28"/>
      <c r="AW2337" s="28"/>
      <c r="AX2337" s="28"/>
      <c r="AY2337" s="28"/>
      <c r="AZ2337" s="28"/>
      <c r="BA2337" s="28"/>
      <c r="BB2337" s="28"/>
      <c r="BC2337" s="28"/>
      <c r="BD2337" s="28"/>
      <c r="BE2337" s="28"/>
      <c r="BF2337" s="28"/>
      <c r="BG2337" s="28"/>
      <c r="BH2337" s="28"/>
      <c r="BI2337" s="28"/>
      <c r="BJ2337" s="28"/>
      <c r="BK2337" s="28"/>
      <c r="BL2337" s="28"/>
      <c r="BM2337" s="28"/>
      <c r="BN2337" s="28"/>
      <c r="BO2337" s="28"/>
      <c r="BP2337" s="28"/>
      <c r="BQ2337" s="28"/>
      <c r="BR2337" s="28"/>
      <c r="BS2337" s="28"/>
      <c r="BT2337" s="28"/>
      <c r="BU2337" s="28"/>
      <c r="BV2337" s="28"/>
      <c r="BW2337" s="28"/>
      <c r="BX2337" s="28"/>
      <c r="BY2337" s="28"/>
      <c r="BZ2337" s="28"/>
      <c r="CA2337" s="28"/>
      <c r="CB2337" s="28"/>
      <c r="CC2337" s="28"/>
      <c r="CD2337" s="28"/>
      <c r="CE2337" s="28"/>
      <c r="CF2337" s="28"/>
      <c r="CG2337" s="28"/>
      <c r="CH2337" s="28"/>
      <c r="CI2337" s="28"/>
      <c r="CJ2337" s="28"/>
      <c r="CK2337" s="28"/>
      <c r="CL2337" s="28"/>
      <c r="CM2337" s="28"/>
      <c r="CN2337" s="28"/>
      <c r="CO2337" s="28"/>
      <c r="CP2337" s="28"/>
      <c r="CQ2337" s="28"/>
      <c r="CR2337" s="28"/>
      <c r="CS2337" s="28"/>
      <c r="CT2337" s="28"/>
      <c r="CU2337" s="28"/>
      <c r="CV2337" s="28"/>
      <c r="CW2337" s="28"/>
      <c r="CX2337" s="28"/>
      <c r="CY2337" s="28"/>
      <c r="CZ2337" s="28"/>
      <c r="DA2337" s="28"/>
      <c r="DB2337" s="28"/>
      <c r="DC2337" s="28"/>
      <c r="DD2337" s="28"/>
      <c r="DE2337" s="28"/>
      <c r="DF2337" s="28"/>
      <c r="DG2337" s="28"/>
      <c r="DH2337" s="28"/>
      <c r="DI2337" s="28"/>
      <c r="DJ2337" s="28"/>
      <c r="DK2337" s="28"/>
      <c r="DL2337" s="28"/>
      <c r="DM2337" s="28"/>
      <c r="DN2337" s="28"/>
      <c r="DO2337" s="28"/>
      <c r="DP2337" s="28"/>
      <c r="DQ2337" s="28"/>
      <c r="DR2337" s="28"/>
      <c r="DS2337" s="28"/>
      <c r="DT2337" s="28"/>
      <c r="DU2337" s="28"/>
      <c r="DV2337" s="28"/>
      <c r="IP2337" s="28"/>
      <c r="IQ2337" s="28"/>
      <c r="IR2337" s="28"/>
      <c r="IS2337" s="28"/>
      <c r="IT2337" s="28"/>
      <c r="IU2337" s="28"/>
      <c r="IV2337" s="28"/>
      <c r="IW2337" s="28"/>
      <c r="IX2337" s="28"/>
      <c r="IY2337" s="28"/>
      <c r="IZ2337" s="28"/>
      <c r="JA2337" s="28"/>
      <c r="JB2337" s="28"/>
      <c r="JC2337" s="28"/>
      <c r="JD2337" s="28"/>
      <c r="JE2337" s="28"/>
      <c r="JF2337" s="28"/>
      <c r="JG2337" s="28"/>
      <c r="JH2337" s="28"/>
      <c r="JI2337" s="28"/>
      <c r="JJ2337" s="28"/>
      <c r="JK2337" s="28"/>
      <c r="JL2337" s="28"/>
      <c r="JM2337" s="28"/>
      <c r="JN2337" s="28"/>
      <c r="JO2337" s="28"/>
      <c r="JP2337" s="28"/>
      <c r="JQ2337" s="28"/>
      <c r="JR2337" s="28"/>
      <c r="JS2337" s="28"/>
      <c r="JT2337" s="28"/>
      <c r="JU2337" s="28"/>
      <c r="JV2337" s="28"/>
      <c r="JW2337" s="28"/>
      <c r="JX2337" s="28"/>
      <c r="JY2337" s="28"/>
      <c r="JZ2337" s="28"/>
      <c r="KA2337" s="28"/>
      <c r="KB2337" s="28"/>
      <c r="KC2337" s="28"/>
      <c r="KD2337" s="28"/>
    </row>
    <row r="2338" spans="5:290" x14ac:dyDescent="0.2">
      <c r="E2338" s="31"/>
      <c r="F2338" s="31"/>
      <c r="G2338" s="31"/>
      <c r="H2338" s="31"/>
      <c r="I2338" s="31"/>
      <c r="J2338" s="31"/>
      <c r="K2338" s="31"/>
      <c r="L2338" s="31"/>
      <c r="M2338" s="31"/>
      <c r="N2338" s="31"/>
      <c r="O2338" s="31"/>
      <c r="P2338" s="31"/>
      <c r="Q2338" s="31"/>
      <c r="R2338" s="31"/>
      <c r="S2338" s="31"/>
      <c r="T2338" s="31"/>
      <c r="U2338" s="31"/>
      <c r="V2338" s="31"/>
      <c r="W2338" s="31"/>
      <c r="X2338" s="31"/>
      <c r="Y2338" s="31"/>
      <c r="Z2338" s="31"/>
      <c r="AA2338" s="31"/>
      <c r="AB2338" s="28"/>
      <c r="AC2338" s="31"/>
      <c r="AD2338" s="31"/>
      <c r="AE2338" s="31"/>
      <c r="AF2338" s="31"/>
      <c r="AG2338" s="31"/>
      <c r="AH2338" s="31"/>
      <c r="AI2338" s="31"/>
      <c r="AJ2338" s="31"/>
      <c r="AK2338" s="31"/>
      <c r="AL2338" s="31"/>
      <c r="AM2338" s="31"/>
      <c r="AN2338" s="31"/>
      <c r="AO2338" s="31"/>
      <c r="AP2338" s="31"/>
      <c r="AQ2338" s="31"/>
      <c r="AR2338" s="31"/>
      <c r="AT2338" s="28"/>
      <c r="AU2338" s="28"/>
      <c r="AV2338" s="28"/>
      <c r="AW2338" s="28"/>
      <c r="AX2338" s="28"/>
      <c r="AY2338" s="28"/>
      <c r="AZ2338" s="28"/>
      <c r="BA2338" s="28"/>
      <c r="BB2338" s="28"/>
      <c r="BC2338" s="28"/>
      <c r="BD2338" s="28"/>
      <c r="BE2338" s="28"/>
      <c r="BF2338" s="28"/>
      <c r="BG2338" s="28"/>
      <c r="BH2338" s="28"/>
      <c r="BI2338" s="28"/>
      <c r="BJ2338" s="28"/>
      <c r="BK2338" s="28"/>
      <c r="BL2338" s="28"/>
      <c r="BM2338" s="28"/>
      <c r="BN2338" s="28"/>
      <c r="BO2338" s="28"/>
      <c r="BP2338" s="28"/>
      <c r="BQ2338" s="28"/>
      <c r="BR2338" s="28"/>
      <c r="BS2338" s="28"/>
      <c r="BT2338" s="28"/>
      <c r="BU2338" s="28"/>
      <c r="BV2338" s="28"/>
      <c r="BW2338" s="28"/>
      <c r="BX2338" s="28"/>
      <c r="BY2338" s="28"/>
      <c r="BZ2338" s="28"/>
      <c r="CA2338" s="28"/>
      <c r="CB2338" s="28"/>
      <c r="CC2338" s="28"/>
      <c r="CD2338" s="28"/>
      <c r="CE2338" s="28"/>
      <c r="CF2338" s="28"/>
      <c r="CG2338" s="28"/>
      <c r="CH2338" s="28"/>
      <c r="CI2338" s="28"/>
      <c r="CJ2338" s="28"/>
      <c r="CK2338" s="28"/>
      <c r="CL2338" s="28"/>
      <c r="CM2338" s="28"/>
      <c r="CN2338" s="28"/>
      <c r="CO2338" s="28"/>
      <c r="CP2338" s="28"/>
      <c r="CQ2338" s="28"/>
      <c r="CR2338" s="28"/>
      <c r="CS2338" s="28"/>
      <c r="CT2338" s="28"/>
      <c r="CU2338" s="28"/>
      <c r="CV2338" s="28"/>
      <c r="CW2338" s="28"/>
      <c r="CX2338" s="28"/>
      <c r="CY2338" s="28"/>
      <c r="CZ2338" s="28"/>
      <c r="DA2338" s="28"/>
      <c r="DB2338" s="28"/>
      <c r="DC2338" s="28"/>
      <c r="DD2338" s="28"/>
      <c r="DE2338" s="28"/>
      <c r="DF2338" s="28"/>
      <c r="DG2338" s="28"/>
      <c r="DH2338" s="28"/>
      <c r="DI2338" s="28"/>
      <c r="DJ2338" s="28"/>
      <c r="DK2338" s="28"/>
      <c r="DL2338" s="28"/>
      <c r="DM2338" s="28"/>
      <c r="DN2338" s="28"/>
      <c r="DO2338" s="28"/>
      <c r="DP2338" s="28"/>
      <c r="DQ2338" s="28"/>
      <c r="DR2338" s="28"/>
      <c r="DS2338" s="28"/>
      <c r="DT2338" s="28"/>
      <c r="DU2338" s="28"/>
      <c r="DV2338" s="28"/>
      <c r="IP2338" s="28"/>
      <c r="IQ2338" s="28"/>
      <c r="IR2338" s="28"/>
      <c r="IS2338" s="28"/>
      <c r="IT2338" s="28"/>
      <c r="IU2338" s="28"/>
      <c r="IV2338" s="28"/>
      <c r="IW2338" s="28"/>
      <c r="IX2338" s="28"/>
      <c r="IY2338" s="28"/>
      <c r="IZ2338" s="28"/>
      <c r="JA2338" s="28"/>
      <c r="JB2338" s="28"/>
      <c r="JC2338" s="28"/>
      <c r="JD2338" s="28"/>
      <c r="JE2338" s="28"/>
      <c r="JF2338" s="28"/>
      <c r="JG2338" s="28"/>
      <c r="JH2338" s="28"/>
      <c r="JI2338" s="28"/>
      <c r="JJ2338" s="28"/>
      <c r="JK2338" s="28"/>
      <c r="JL2338" s="28"/>
      <c r="JM2338" s="28"/>
      <c r="JN2338" s="28"/>
      <c r="JO2338" s="28"/>
      <c r="JP2338" s="28"/>
      <c r="JQ2338" s="28"/>
      <c r="JR2338" s="28"/>
      <c r="JS2338" s="28"/>
      <c r="JT2338" s="28"/>
      <c r="JU2338" s="28"/>
      <c r="JV2338" s="28"/>
      <c r="JW2338" s="28"/>
      <c r="JX2338" s="28"/>
      <c r="JY2338" s="28"/>
      <c r="JZ2338" s="28"/>
      <c r="KA2338" s="28"/>
      <c r="KB2338" s="28"/>
      <c r="KC2338" s="28"/>
      <c r="KD2338" s="28"/>
    </row>
    <row r="2339" spans="5:290" x14ac:dyDescent="0.2">
      <c r="E2339" s="31"/>
      <c r="F2339" s="31"/>
      <c r="G2339" s="31"/>
      <c r="H2339" s="31"/>
      <c r="I2339" s="31"/>
      <c r="J2339" s="31"/>
      <c r="K2339" s="31"/>
      <c r="L2339" s="31"/>
      <c r="M2339" s="31"/>
      <c r="N2339" s="31"/>
      <c r="O2339" s="31"/>
      <c r="P2339" s="31"/>
      <c r="Q2339" s="31"/>
      <c r="R2339" s="31"/>
      <c r="S2339" s="31"/>
      <c r="T2339" s="31"/>
      <c r="U2339" s="31"/>
      <c r="V2339" s="31"/>
      <c r="W2339" s="31"/>
      <c r="X2339" s="31"/>
      <c r="Y2339" s="31"/>
      <c r="Z2339" s="31"/>
      <c r="AA2339" s="31"/>
      <c r="AB2339" s="28"/>
      <c r="AC2339" s="31"/>
      <c r="AD2339" s="31"/>
      <c r="AE2339" s="31"/>
      <c r="AF2339" s="31"/>
      <c r="AG2339" s="31"/>
      <c r="AH2339" s="31"/>
      <c r="AI2339" s="31"/>
      <c r="AJ2339" s="31"/>
      <c r="AK2339" s="31"/>
      <c r="AL2339" s="31"/>
      <c r="AM2339" s="31"/>
      <c r="AN2339" s="31"/>
      <c r="AO2339" s="31"/>
      <c r="AP2339" s="31"/>
      <c r="AQ2339" s="31"/>
      <c r="AR2339" s="31"/>
      <c r="AT2339" s="28"/>
      <c r="AU2339" s="28"/>
      <c r="AV2339" s="28"/>
      <c r="AW2339" s="28"/>
      <c r="AX2339" s="28"/>
      <c r="AY2339" s="28"/>
      <c r="AZ2339" s="28"/>
      <c r="BA2339" s="28"/>
      <c r="BB2339" s="28"/>
      <c r="BC2339" s="28"/>
      <c r="BD2339" s="28"/>
      <c r="BE2339" s="28"/>
      <c r="BF2339" s="28"/>
      <c r="BG2339" s="28"/>
      <c r="BH2339" s="28"/>
      <c r="BI2339" s="28"/>
      <c r="BJ2339" s="28"/>
      <c r="BK2339" s="28"/>
      <c r="BL2339" s="28"/>
      <c r="BM2339" s="28"/>
      <c r="BN2339" s="28"/>
      <c r="BO2339" s="28"/>
      <c r="BP2339" s="28"/>
      <c r="BQ2339" s="28"/>
      <c r="BR2339" s="28"/>
      <c r="BS2339" s="28"/>
      <c r="BT2339" s="28"/>
      <c r="BU2339" s="28"/>
      <c r="BV2339" s="28"/>
      <c r="BW2339" s="28"/>
      <c r="BX2339" s="28"/>
      <c r="BY2339" s="28"/>
      <c r="BZ2339" s="28"/>
      <c r="CA2339" s="28"/>
      <c r="CB2339" s="28"/>
      <c r="CC2339" s="28"/>
      <c r="CD2339" s="28"/>
      <c r="CE2339" s="28"/>
      <c r="CF2339" s="28"/>
      <c r="CG2339" s="28"/>
      <c r="CH2339" s="28"/>
      <c r="CI2339" s="28"/>
      <c r="CJ2339" s="28"/>
      <c r="CK2339" s="28"/>
      <c r="CL2339" s="28"/>
      <c r="CM2339" s="28"/>
      <c r="CN2339" s="28"/>
      <c r="CO2339" s="28"/>
      <c r="CP2339" s="28"/>
      <c r="CQ2339" s="28"/>
      <c r="CR2339" s="28"/>
      <c r="CS2339" s="28"/>
      <c r="CT2339" s="28"/>
      <c r="CU2339" s="28"/>
      <c r="CV2339" s="28"/>
      <c r="CW2339" s="28"/>
      <c r="CX2339" s="28"/>
      <c r="CY2339" s="28"/>
      <c r="CZ2339" s="28"/>
      <c r="DA2339" s="28"/>
      <c r="DB2339" s="28"/>
      <c r="DC2339" s="28"/>
      <c r="DD2339" s="28"/>
      <c r="DE2339" s="28"/>
      <c r="DF2339" s="28"/>
      <c r="DG2339" s="28"/>
      <c r="DH2339" s="28"/>
      <c r="DI2339" s="28"/>
      <c r="DJ2339" s="28"/>
      <c r="DK2339" s="28"/>
      <c r="DL2339" s="28"/>
      <c r="DM2339" s="28"/>
      <c r="DN2339" s="28"/>
      <c r="DO2339" s="28"/>
      <c r="DP2339" s="28"/>
      <c r="DQ2339" s="28"/>
      <c r="DR2339" s="28"/>
      <c r="DS2339" s="28"/>
      <c r="DT2339" s="28"/>
      <c r="DU2339" s="28"/>
      <c r="DV2339" s="28"/>
      <c r="IP2339" s="28"/>
      <c r="IQ2339" s="28"/>
      <c r="IR2339" s="28"/>
      <c r="IS2339" s="28"/>
      <c r="IT2339" s="28"/>
      <c r="IU2339" s="28"/>
      <c r="IV2339" s="28"/>
      <c r="IW2339" s="28"/>
      <c r="IX2339" s="28"/>
      <c r="IY2339" s="28"/>
      <c r="IZ2339" s="28"/>
      <c r="JA2339" s="28"/>
      <c r="JB2339" s="28"/>
      <c r="JC2339" s="28"/>
      <c r="JD2339" s="28"/>
      <c r="JE2339" s="28"/>
      <c r="JF2339" s="28"/>
      <c r="JG2339" s="28"/>
      <c r="JH2339" s="28"/>
      <c r="JI2339" s="28"/>
      <c r="JJ2339" s="28"/>
      <c r="JK2339" s="28"/>
      <c r="JL2339" s="28"/>
      <c r="JM2339" s="28"/>
      <c r="JN2339" s="28"/>
      <c r="JO2339" s="28"/>
      <c r="JP2339" s="28"/>
      <c r="JQ2339" s="28"/>
      <c r="JR2339" s="28"/>
      <c r="JS2339" s="28"/>
      <c r="JT2339" s="28"/>
      <c r="JU2339" s="28"/>
      <c r="JV2339" s="28"/>
      <c r="JW2339" s="28"/>
      <c r="JX2339" s="28"/>
      <c r="JY2339" s="28"/>
      <c r="JZ2339" s="28"/>
      <c r="KA2339" s="28"/>
      <c r="KB2339" s="28"/>
      <c r="KC2339" s="28"/>
      <c r="KD2339" s="28"/>
    </row>
    <row r="2340" spans="5:290" x14ac:dyDescent="0.2">
      <c r="E2340" s="31"/>
      <c r="F2340" s="31"/>
      <c r="G2340" s="31"/>
      <c r="H2340" s="31"/>
      <c r="I2340" s="31"/>
      <c r="J2340" s="31"/>
      <c r="K2340" s="31"/>
      <c r="L2340" s="31"/>
      <c r="M2340" s="31"/>
      <c r="N2340" s="31"/>
      <c r="O2340" s="31"/>
      <c r="P2340" s="31"/>
      <c r="Q2340" s="31"/>
      <c r="R2340" s="31"/>
      <c r="S2340" s="31"/>
      <c r="T2340" s="31"/>
      <c r="U2340" s="31"/>
      <c r="V2340" s="31"/>
      <c r="W2340" s="31"/>
      <c r="X2340" s="31"/>
      <c r="Y2340" s="31"/>
      <c r="Z2340" s="31"/>
      <c r="AA2340" s="31"/>
      <c r="AB2340" s="28"/>
      <c r="AC2340" s="31"/>
      <c r="AD2340" s="31"/>
      <c r="AE2340" s="31"/>
      <c r="AF2340" s="31"/>
      <c r="AG2340" s="31"/>
      <c r="AH2340" s="31"/>
      <c r="AI2340" s="31"/>
      <c r="AJ2340" s="31"/>
      <c r="AK2340" s="31"/>
      <c r="AL2340" s="31"/>
      <c r="AM2340" s="31"/>
      <c r="AN2340" s="31"/>
      <c r="AO2340" s="31"/>
      <c r="AP2340" s="31"/>
      <c r="AQ2340" s="31"/>
      <c r="AR2340" s="31"/>
      <c r="AT2340" s="28"/>
      <c r="AU2340" s="28"/>
      <c r="AV2340" s="28"/>
      <c r="AW2340" s="28"/>
      <c r="AX2340" s="28"/>
      <c r="AY2340" s="28"/>
      <c r="AZ2340" s="28"/>
      <c r="BA2340" s="28"/>
      <c r="BB2340" s="28"/>
      <c r="BC2340" s="28"/>
      <c r="BD2340" s="28"/>
      <c r="BE2340" s="28"/>
      <c r="BF2340" s="28"/>
      <c r="BG2340" s="28"/>
      <c r="BH2340" s="28"/>
      <c r="BI2340" s="28"/>
      <c r="BJ2340" s="28"/>
      <c r="BK2340" s="28"/>
      <c r="BL2340" s="28"/>
      <c r="BM2340" s="28"/>
      <c r="BN2340" s="28"/>
      <c r="BO2340" s="28"/>
      <c r="BP2340" s="28"/>
      <c r="BQ2340" s="28"/>
      <c r="BR2340" s="28"/>
      <c r="BS2340" s="28"/>
      <c r="BT2340" s="28"/>
      <c r="BU2340" s="28"/>
      <c r="BV2340" s="28"/>
      <c r="BW2340" s="28"/>
      <c r="BX2340" s="28"/>
      <c r="BY2340" s="28"/>
      <c r="BZ2340" s="28"/>
      <c r="CA2340" s="28"/>
      <c r="CB2340" s="28"/>
      <c r="CC2340" s="28"/>
      <c r="CD2340" s="28"/>
      <c r="CE2340" s="28"/>
      <c r="CF2340" s="28"/>
      <c r="CG2340" s="28"/>
      <c r="CH2340" s="28"/>
      <c r="CI2340" s="28"/>
      <c r="CJ2340" s="28"/>
      <c r="CK2340" s="28"/>
      <c r="CL2340" s="28"/>
      <c r="CM2340" s="28"/>
      <c r="CN2340" s="28"/>
      <c r="CO2340" s="28"/>
      <c r="CP2340" s="28"/>
      <c r="CQ2340" s="28"/>
      <c r="CR2340" s="28"/>
      <c r="CS2340" s="28"/>
      <c r="CT2340" s="28"/>
      <c r="CU2340" s="28"/>
      <c r="CV2340" s="28"/>
      <c r="CW2340" s="28"/>
      <c r="CX2340" s="28"/>
      <c r="CY2340" s="28"/>
      <c r="CZ2340" s="28"/>
      <c r="DA2340" s="28"/>
      <c r="DB2340" s="28"/>
      <c r="DC2340" s="28"/>
      <c r="DD2340" s="28"/>
      <c r="DE2340" s="28"/>
      <c r="DF2340" s="28"/>
      <c r="DG2340" s="28"/>
      <c r="DH2340" s="28"/>
      <c r="DI2340" s="28"/>
      <c r="DJ2340" s="28"/>
      <c r="DK2340" s="28"/>
      <c r="DL2340" s="28"/>
      <c r="DM2340" s="28"/>
      <c r="DN2340" s="28"/>
      <c r="DO2340" s="28"/>
      <c r="DP2340" s="28"/>
      <c r="DQ2340" s="28"/>
      <c r="DR2340" s="28"/>
      <c r="DS2340" s="28"/>
      <c r="DT2340" s="28"/>
      <c r="DU2340" s="28"/>
      <c r="DV2340" s="28"/>
      <c r="IP2340" s="28"/>
      <c r="IQ2340" s="28"/>
      <c r="IR2340" s="28"/>
      <c r="IS2340" s="28"/>
      <c r="IT2340" s="28"/>
      <c r="IU2340" s="28"/>
      <c r="IV2340" s="28"/>
      <c r="IW2340" s="28"/>
      <c r="IX2340" s="28"/>
      <c r="IY2340" s="28"/>
      <c r="IZ2340" s="28"/>
      <c r="JA2340" s="28"/>
      <c r="JB2340" s="28"/>
      <c r="JC2340" s="28"/>
      <c r="JD2340" s="28"/>
      <c r="JE2340" s="28"/>
      <c r="JF2340" s="28"/>
      <c r="JG2340" s="28"/>
      <c r="JH2340" s="28"/>
      <c r="JI2340" s="28"/>
      <c r="JJ2340" s="28"/>
      <c r="JK2340" s="28"/>
      <c r="JL2340" s="28"/>
      <c r="JM2340" s="28"/>
      <c r="JN2340" s="28"/>
      <c r="JO2340" s="28"/>
      <c r="JP2340" s="28"/>
      <c r="JQ2340" s="28"/>
      <c r="JR2340" s="28"/>
      <c r="JS2340" s="28"/>
      <c r="JT2340" s="28"/>
      <c r="JU2340" s="28"/>
      <c r="JV2340" s="28"/>
      <c r="JW2340" s="28"/>
      <c r="JX2340" s="28"/>
      <c r="JY2340" s="28"/>
      <c r="JZ2340" s="28"/>
      <c r="KA2340" s="28"/>
      <c r="KB2340" s="28"/>
      <c r="KC2340" s="28"/>
      <c r="KD2340" s="28"/>
    </row>
    <row r="2341" spans="5:290" x14ac:dyDescent="0.2">
      <c r="E2341" s="31"/>
      <c r="F2341" s="31"/>
      <c r="G2341" s="31"/>
      <c r="H2341" s="31"/>
      <c r="I2341" s="31"/>
      <c r="J2341" s="31"/>
      <c r="K2341" s="31"/>
      <c r="L2341" s="31"/>
      <c r="M2341" s="31"/>
      <c r="N2341" s="31"/>
      <c r="O2341" s="31"/>
      <c r="P2341" s="31"/>
      <c r="Q2341" s="31"/>
      <c r="R2341" s="31"/>
      <c r="S2341" s="31"/>
      <c r="T2341" s="31"/>
      <c r="U2341" s="31"/>
      <c r="V2341" s="31"/>
      <c r="W2341" s="31"/>
      <c r="X2341" s="31"/>
      <c r="Y2341" s="31"/>
      <c r="Z2341" s="31"/>
      <c r="AA2341" s="31"/>
      <c r="AB2341" s="28"/>
      <c r="AC2341" s="31"/>
      <c r="AD2341" s="31"/>
      <c r="AE2341" s="31"/>
      <c r="AF2341" s="31"/>
      <c r="AG2341" s="31"/>
      <c r="AH2341" s="31"/>
      <c r="AI2341" s="31"/>
      <c r="AJ2341" s="31"/>
      <c r="AK2341" s="31"/>
      <c r="AL2341" s="31"/>
      <c r="AM2341" s="31"/>
      <c r="AN2341" s="31"/>
      <c r="AO2341" s="31"/>
      <c r="AP2341" s="31"/>
      <c r="AQ2341" s="31"/>
      <c r="AR2341" s="31"/>
      <c r="AT2341" s="28"/>
      <c r="AU2341" s="28"/>
      <c r="AV2341" s="28"/>
      <c r="AW2341" s="28"/>
      <c r="AX2341" s="28"/>
      <c r="AY2341" s="28"/>
      <c r="AZ2341" s="28"/>
      <c r="BA2341" s="28"/>
      <c r="BB2341" s="28"/>
      <c r="BC2341" s="28"/>
      <c r="BD2341" s="28"/>
      <c r="BE2341" s="28"/>
      <c r="BF2341" s="28"/>
      <c r="BG2341" s="28"/>
      <c r="BH2341" s="28"/>
      <c r="BI2341" s="28"/>
      <c r="BJ2341" s="28"/>
      <c r="BK2341" s="28"/>
      <c r="BL2341" s="28"/>
      <c r="BM2341" s="28"/>
      <c r="BN2341" s="28"/>
      <c r="BO2341" s="28"/>
      <c r="BP2341" s="28"/>
      <c r="BQ2341" s="28"/>
      <c r="BR2341" s="28"/>
      <c r="BS2341" s="28"/>
      <c r="BT2341" s="28"/>
      <c r="BU2341" s="28"/>
      <c r="BV2341" s="28"/>
      <c r="BW2341" s="28"/>
      <c r="BX2341" s="28"/>
      <c r="BY2341" s="28"/>
      <c r="BZ2341" s="28"/>
      <c r="CA2341" s="28"/>
      <c r="CB2341" s="28"/>
      <c r="CC2341" s="28"/>
      <c r="CD2341" s="28"/>
      <c r="CE2341" s="28"/>
      <c r="CF2341" s="28"/>
      <c r="CG2341" s="28"/>
      <c r="CH2341" s="28"/>
      <c r="CI2341" s="28"/>
      <c r="CJ2341" s="28"/>
      <c r="CK2341" s="28"/>
      <c r="CL2341" s="28"/>
      <c r="CM2341" s="28"/>
      <c r="CN2341" s="28"/>
      <c r="CO2341" s="28"/>
      <c r="CP2341" s="28"/>
      <c r="CQ2341" s="28"/>
      <c r="CR2341" s="28"/>
      <c r="CS2341" s="28"/>
      <c r="CT2341" s="28"/>
      <c r="CU2341" s="28"/>
      <c r="CV2341" s="28"/>
      <c r="CW2341" s="28"/>
      <c r="CX2341" s="28"/>
      <c r="CY2341" s="28"/>
      <c r="CZ2341" s="28"/>
      <c r="DA2341" s="28"/>
      <c r="DB2341" s="28"/>
      <c r="DC2341" s="28"/>
      <c r="DD2341" s="28"/>
      <c r="DE2341" s="28"/>
      <c r="DF2341" s="28"/>
      <c r="DG2341" s="28"/>
      <c r="DH2341" s="28"/>
      <c r="DI2341" s="28"/>
      <c r="DJ2341" s="28"/>
      <c r="DK2341" s="28"/>
      <c r="DL2341" s="28"/>
      <c r="DM2341" s="28"/>
      <c r="DN2341" s="28"/>
      <c r="DO2341" s="28"/>
      <c r="DP2341" s="28"/>
      <c r="DQ2341" s="28"/>
      <c r="DR2341" s="28"/>
      <c r="DS2341" s="28"/>
      <c r="DT2341" s="28"/>
      <c r="DU2341" s="28"/>
      <c r="DV2341" s="28"/>
      <c r="IP2341" s="28"/>
      <c r="IQ2341" s="28"/>
      <c r="IR2341" s="28"/>
      <c r="IS2341" s="28"/>
      <c r="IT2341" s="28"/>
      <c r="IU2341" s="28"/>
      <c r="IV2341" s="28"/>
      <c r="IW2341" s="28"/>
      <c r="IX2341" s="28"/>
      <c r="IY2341" s="28"/>
      <c r="IZ2341" s="28"/>
      <c r="JA2341" s="28"/>
      <c r="JB2341" s="28"/>
      <c r="JC2341" s="28"/>
      <c r="JD2341" s="28"/>
      <c r="JE2341" s="28"/>
      <c r="JF2341" s="28"/>
      <c r="JG2341" s="28"/>
      <c r="JH2341" s="28"/>
      <c r="JI2341" s="28"/>
      <c r="JJ2341" s="28"/>
      <c r="JK2341" s="28"/>
      <c r="JL2341" s="28"/>
      <c r="JM2341" s="28"/>
      <c r="JN2341" s="28"/>
      <c r="JO2341" s="28"/>
      <c r="JP2341" s="28"/>
      <c r="JQ2341" s="28"/>
      <c r="JR2341" s="28"/>
      <c r="JS2341" s="28"/>
      <c r="JT2341" s="28"/>
      <c r="JU2341" s="28"/>
      <c r="JV2341" s="28"/>
      <c r="JW2341" s="28"/>
      <c r="JX2341" s="28"/>
      <c r="JY2341" s="28"/>
      <c r="JZ2341" s="28"/>
      <c r="KA2341" s="28"/>
      <c r="KB2341" s="28"/>
      <c r="KC2341" s="28"/>
      <c r="KD2341" s="28"/>
    </row>
    <row r="2342" spans="5:290" x14ac:dyDescent="0.2">
      <c r="E2342" s="31"/>
      <c r="F2342" s="31"/>
      <c r="G2342" s="31"/>
      <c r="H2342" s="31"/>
      <c r="I2342" s="31"/>
      <c r="J2342" s="31"/>
      <c r="K2342" s="31"/>
      <c r="L2342" s="31"/>
      <c r="M2342" s="31"/>
      <c r="N2342" s="31"/>
      <c r="O2342" s="31"/>
      <c r="P2342" s="31"/>
      <c r="Q2342" s="31"/>
      <c r="R2342" s="31"/>
      <c r="S2342" s="31"/>
      <c r="T2342" s="31"/>
      <c r="U2342" s="31"/>
      <c r="V2342" s="31"/>
      <c r="W2342" s="31"/>
      <c r="X2342" s="31"/>
      <c r="Y2342" s="31"/>
      <c r="Z2342" s="31"/>
      <c r="AA2342" s="31"/>
      <c r="AB2342" s="28"/>
      <c r="AC2342" s="31"/>
      <c r="AD2342" s="31"/>
      <c r="AE2342" s="31"/>
      <c r="AF2342" s="31"/>
      <c r="AG2342" s="31"/>
      <c r="AH2342" s="31"/>
      <c r="AI2342" s="31"/>
      <c r="AJ2342" s="31"/>
      <c r="AK2342" s="31"/>
      <c r="AL2342" s="31"/>
      <c r="AM2342" s="31"/>
      <c r="AN2342" s="31"/>
      <c r="AO2342" s="31"/>
      <c r="AP2342" s="31"/>
      <c r="AQ2342" s="31"/>
      <c r="AR2342" s="31"/>
      <c r="AT2342" s="28"/>
      <c r="AU2342" s="28"/>
      <c r="AV2342" s="28"/>
      <c r="AW2342" s="28"/>
      <c r="AX2342" s="28"/>
      <c r="AY2342" s="28"/>
      <c r="AZ2342" s="28"/>
      <c r="BA2342" s="28"/>
      <c r="BB2342" s="28"/>
      <c r="BC2342" s="28"/>
      <c r="BD2342" s="28"/>
      <c r="BE2342" s="28"/>
      <c r="BF2342" s="28"/>
      <c r="BG2342" s="28"/>
      <c r="BH2342" s="28"/>
      <c r="BI2342" s="28"/>
      <c r="BJ2342" s="28"/>
      <c r="BK2342" s="28"/>
      <c r="BL2342" s="28"/>
      <c r="BM2342" s="28"/>
      <c r="BN2342" s="28"/>
      <c r="BO2342" s="28"/>
      <c r="BP2342" s="28"/>
      <c r="BQ2342" s="28"/>
      <c r="BR2342" s="28"/>
      <c r="BS2342" s="28"/>
      <c r="BT2342" s="28"/>
      <c r="BU2342" s="28"/>
      <c r="BV2342" s="28"/>
      <c r="BW2342" s="28"/>
      <c r="BX2342" s="28"/>
      <c r="BY2342" s="28"/>
      <c r="BZ2342" s="28"/>
      <c r="CA2342" s="28"/>
      <c r="CB2342" s="28"/>
      <c r="CC2342" s="28"/>
      <c r="CD2342" s="28"/>
      <c r="CE2342" s="28"/>
      <c r="CF2342" s="28"/>
      <c r="CG2342" s="28"/>
      <c r="CH2342" s="28"/>
      <c r="CI2342" s="28"/>
      <c r="CJ2342" s="28"/>
      <c r="CK2342" s="28"/>
      <c r="CL2342" s="28"/>
      <c r="CM2342" s="28"/>
      <c r="CN2342" s="28"/>
      <c r="CO2342" s="28"/>
      <c r="CP2342" s="28"/>
      <c r="CQ2342" s="28"/>
      <c r="CR2342" s="28"/>
      <c r="CS2342" s="28"/>
      <c r="CT2342" s="28"/>
      <c r="CU2342" s="28"/>
      <c r="CV2342" s="28"/>
      <c r="CW2342" s="28"/>
      <c r="CX2342" s="28"/>
      <c r="CY2342" s="28"/>
      <c r="CZ2342" s="28"/>
      <c r="DA2342" s="28"/>
      <c r="DB2342" s="28"/>
      <c r="DC2342" s="28"/>
      <c r="DD2342" s="28"/>
      <c r="DE2342" s="28"/>
      <c r="DF2342" s="28"/>
      <c r="DG2342" s="28"/>
      <c r="DH2342" s="28"/>
      <c r="DI2342" s="28"/>
      <c r="DJ2342" s="28"/>
      <c r="DK2342" s="28"/>
      <c r="DL2342" s="28"/>
      <c r="DM2342" s="28"/>
      <c r="DN2342" s="28"/>
      <c r="DO2342" s="28"/>
      <c r="DP2342" s="28"/>
      <c r="DQ2342" s="28"/>
      <c r="DR2342" s="28"/>
      <c r="DS2342" s="28"/>
      <c r="DT2342" s="28"/>
      <c r="DU2342" s="28"/>
      <c r="DV2342" s="28"/>
      <c r="IP2342" s="28"/>
      <c r="IQ2342" s="28"/>
      <c r="IR2342" s="28"/>
      <c r="IS2342" s="28"/>
      <c r="IT2342" s="28"/>
      <c r="IU2342" s="28"/>
      <c r="IV2342" s="28"/>
      <c r="IW2342" s="28"/>
      <c r="IX2342" s="28"/>
      <c r="IY2342" s="28"/>
      <c r="IZ2342" s="28"/>
      <c r="JA2342" s="28"/>
      <c r="JB2342" s="28"/>
      <c r="JC2342" s="28"/>
      <c r="JD2342" s="28"/>
      <c r="JE2342" s="28"/>
      <c r="JF2342" s="28"/>
      <c r="JG2342" s="28"/>
      <c r="JH2342" s="28"/>
      <c r="JI2342" s="28"/>
      <c r="JJ2342" s="28"/>
      <c r="JK2342" s="28"/>
      <c r="JL2342" s="28"/>
      <c r="JM2342" s="28"/>
      <c r="JN2342" s="28"/>
      <c r="JO2342" s="28"/>
      <c r="JP2342" s="28"/>
      <c r="JQ2342" s="28"/>
      <c r="JR2342" s="28"/>
      <c r="JS2342" s="28"/>
      <c r="JT2342" s="28"/>
      <c r="JU2342" s="28"/>
      <c r="JV2342" s="28"/>
      <c r="JW2342" s="28"/>
      <c r="JX2342" s="28"/>
      <c r="JY2342" s="28"/>
      <c r="JZ2342" s="28"/>
      <c r="KA2342" s="28"/>
      <c r="KB2342" s="28"/>
      <c r="KC2342" s="28"/>
      <c r="KD2342" s="28"/>
    </row>
    <row r="2343" spans="5:290" x14ac:dyDescent="0.2">
      <c r="E2343" s="31"/>
      <c r="F2343" s="31"/>
      <c r="G2343" s="31"/>
      <c r="H2343" s="31"/>
      <c r="I2343" s="31"/>
      <c r="J2343" s="31"/>
      <c r="K2343" s="31"/>
      <c r="L2343" s="31"/>
      <c r="M2343" s="31"/>
      <c r="N2343" s="31"/>
      <c r="O2343" s="31"/>
      <c r="P2343" s="31"/>
      <c r="Q2343" s="31"/>
      <c r="R2343" s="31"/>
      <c r="S2343" s="31"/>
      <c r="T2343" s="31"/>
      <c r="U2343" s="31"/>
      <c r="V2343" s="31"/>
      <c r="W2343" s="31"/>
      <c r="X2343" s="31"/>
      <c r="Y2343" s="31"/>
      <c r="Z2343" s="31"/>
      <c r="AA2343" s="31"/>
      <c r="AB2343" s="28"/>
      <c r="AC2343" s="31"/>
      <c r="AD2343" s="31"/>
      <c r="AE2343" s="31"/>
      <c r="AF2343" s="31"/>
      <c r="AG2343" s="31"/>
      <c r="AH2343" s="31"/>
      <c r="AI2343" s="31"/>
      <c r="AJ2343" s="31"/>
      <c r="AK2343" s="31"/>
      <c r="AL2343" s="31"/>
      <c r="AM2343" s="31"/>
      <c r="AN2343" s="31"/>
      <c r="AO2343" s="31"/>
      <c r="AP2343" s="31"/>
      <c r="AQ2343" s="31"/>
      <c r="AR2343" s="31"/>
      <c r="AT2343" s="28"/>
      <c r="AU2343" s="28"/>
      <c r="AV2343" s="28"/>
      <c r="AW2343" s="28"/>
      <c r="AX2343" s="28"/>
      <c r="AY2343" s="28"/>
      <c r="AZ2343" s="28"/>
      <c r="BA2343" s="28"/>
      <c r="BB2343" s="28"/>
      <c r="BC2343" s="28"/>
      <c r="BD2343" s="28"/>
      <c r="BE2343" s="28"/>
      <c r="BF2343" s="28"/>
      <c r="BG2343" s="28"/>
      <c r="BH2343" s="28"/>
      <c r="BI2343" s="28"/>
      <c r="BJ2343" s="28"/>
      <c r="BK2343" s="28"/>
      <c r="BL2343" s="28"/>
      <c r="BM2343" s="28"/>
      <c r="BN2343" s="28"/>
      <c r="BO2343" s="28"/>
      <c r="BP2343" s="28"/>
      <c r="BQ2343" s="28"/>
      <c r="BR2343" s="28"/>
      <c r="BS2343" s="28"/>
      <c r="BT2343" s="28"/>
      <c r="BU2343" s="28"/>
      <c r="BV2343" s="28"/>
      <c r="BW2343" s="28"/>
      <c r="BX2343" s="28"/>
      <c r="BY2343" s="28"/>
      <c r="BZ2343" s="28"/>
      <c r="CA2343" s="28"/>
      <c r="CB2343" s="28"/>
      <c r="CC2343" s="28"/>
      <c r="CD2343" s="28"/>
      <c r="CE2343" s="28"/>
      <c r="CF2343" s="28"/>
      <c r="CG2343" s="28"/>
      <c r="CH2343" s="28"/>
      <c r="CI2343" s="28"/>
      <c r="CJ2343" s="28"/>
      <c r="CK2343" s="28"/>
      <c r="CL2343" s="28"/>
      <c r="CM2343" s="28"/>
      <c r="CN2343" s="28"/>
      <c r="CO2343" s="28"/>
      <c r="CP2343" s="28"/>
      <c r="CQ2343" s="28"/>
      <c r="CR2343" s="28"/>
      <c r="CS2343" s="28"/>
      <c r="CT2343" s="28"/>
      <c r="CU2343" s="28"/>
      <c r="CV2343" s="28"/>
      <c r="CW2343" s="28"/>
      <c r="CX2343" s="28"/>
      <c r="CY2343" s="28"/>
      <c r="CZ2343" s="28"/>
      <c r="DA2343" s="28"/>
      <c r="DB2343" s="28"/>
      <c r="DC2343" s="28"/>
      <c r="DD2343" s="28"/>
      <c r="DE2343" s="28"/>
      <c r="DF2343" s="28"/>
      <c r="DG2343" s="28"/>
      <c r="DH2343" s="28"/>
      <c r="DI2343" s="28"/>
      <c r="DJ2343" s="28"/>
      <c r="DK2343" s="28"/>
      <c r="DL2343" s="28"/>
      <c r="DM2343" s="28"/>
      <c r="DN2343" s="28"/>
      <c r="DO2343" s="28"/>
      <c r="DP2343" s="28"/>
      <c r="DQ2343" s="28"/>
      <c r="DR2343" s="28"/>
      <c r="DS2343" s="28"/>
      <c r="DT2343" s="28"/>
      <c r="DU2343" s="28"/>
      <c r="DV2343" s="28"/>
      <c r="IP2343" s="28"/>
      <c r="IQ2343" s="28"/>
      <c r="IR2343" s="28"/>
      <c r="IS2343" s="28"/>
      <c r="IT2343" s="28"/>
      <c r="IU2343" s="28"/>
      <c r="IV2343" s="28"/>
      <c r="IW2343" s="28"/>
      <c r="IX2343" s="28"/>
      <c r="IY2343" s="28"/>
      <c r="IZ2343" s="28"/>
      <c r="JA2343" s="28"/>
      <c r="JB2343" s="28"/>
      <c r="JC2343" s="28"/>
      <c r="JD2343" s="28"/>
      <c r="JE2343" s="28"/>
      <c r="JF2343" s="28"/>
      <c r="JG2343" s="28"/>
      <c r="JH2343" s="28"/>
      <c r="JI2343" s="28"/>
      <c r="JJ2343" s="28"/>
      <c r="JK2343" s="28"/>
      <c r="JL2343" s="28"/>
      <c r="JM2343" s="28"/>
      <c r="JN2343" s="28"/>
      <c r="JO2343" s="28"/>
      <c r="JP2343" s="28"/>
      <c r="JQ2343" s="28"/>
      <c r="JR2343" s="28"/>
      <c r="JS2343" s="28"/>
      <c r="JT2343" s="28"/>
      <c r="JU2343" s="28"/>
      <c r="JV2343" s="28"/>
      <c r="JW2343" s="28"/>
      <c r="JX2343" s="28"/>
      <c r="JY2343" s="28"/>
      <c r="JZ2343" s="28"/>
      <c r="KA2343" s="28"/>
      <c r="KB2343" s="28"/>
      <c r="KC2343" s="28"/>
      <c r="KD2343" s="28"/>
    </row>
    <row r="2344" spans="5:290" x14ac:dyDescent="0.2">
      <c r="E2344" s="31"/>
      <c r="F2344" s="31"/>
      <c r="G2344" s="31"/>
      <c r="H2344" s="31"/>
      <c r="I2344" s="31"/>
      <c r="J2344" s="31"/>
      <c r="K2344" s="31"/>
      <c r="L2344" s="31"/>
      <c r="M2344" s="31"/>
      <c r="N2344" s="31"/>
      <c r="O2344" s="31"/>
      <c r="P2344" s="31"/>
      <c r="Q2344" s="31"/>
      <c r="R2344" s="31"/>
      <c r="S2344" s="31"/>
      <c r="T2344" s="31"/>
      <c r="U2344" s="31"/>
      <c r="V2344" s="31"/>
      <c r="W2344" s="31"/>
      <c r="X2344" s="31"/>
      <c r="Y2344" s="31"/>
      <c r="Z2344" s="31"/>
      <c r="AA2344" s="31"/>
      <c r="AB2344" s="28"/>
      <c r="AC2344" s="31"/>
      <c r="AD2344" s="31"/>
      <c r="AE2344" s="31"/>
      <c r="AF2344" s="31"/>
      <c r="AG2344" s="31"/>
      <c r="AH2344" s="31"/>
      <c r="AI2344" s="31"/>
      <c r="AJ2344" s="31"/>
      <c r="AK2344" s="31"/>
      <c r="AL2344" s="31"/>
      <c r="AM2344" s="31"/>
      <c r="AN2344" s="31"/>
      <c r="AO2344" s="31"/>
      <c r="AP2344" s="31"/>
      <c r="AQ2344" s="31"/>
      <c r="AR2344" s="31"/>
      <c r="AT2344" s="28"/>
      <c r="AU2344" s="28"/>
      <c r="AV2344" s="28"/>
      <c r="AW2344" s="28"/>
      <c r="AX2344" s="28"/>
      <c r="AY2344" s="28"/>
      <c r="AZ2344" s="28"/>
      <c r="BA2344" s="28"/>
      <c r="BB2344" s="28"/>
      <c r="BC2344" s="28"/>
      <c r="BD2344" s="28"/>
      <c r="BE2344" s="28"/>
      <c r="BF2344" s="28"/>
      <c r="BG2344" s="28"/>
      <c r="BH2344" s="28"/>
      <c r="BI2344" s="28"/>
      <c r="BJ2344" s="28"/>
      <c r="BK2344" s="28"/>
      <c r="BL2344" s="28"/>
      <c r="BM2344" s="28"/>
      <c r="BN2344" s="28"/>
      <c r="BO2344" s="28"/>
      <c r="BP2344" s="28"/>
      <c r="BQ2344" s="28"/>
      <c r="BR2344" s="28"/>
      <c r="BS2344" s="28"/>
      <c r="BT2344" s="28"/>
      <c r="BU2344" s="28"/>
      <c r="BV2344" s="28"/>
      <c r="BW2344" s="28"/>
      <c r="BX2344" s="28"/>
      <c r="BY2344" s="28"/>
      <c r="BZ2344" s="28"/>
      <c r="CA2344" s="28"/>
      <c r="CB2344" s="28"/>
      <c r="CC2344" s="28"/>
      <c r="CD2344" s="28"/>
      <c r="CE2344" s="28"/>
      <c r="CF2344" s="28"/>
      <c r="CG2344" s="28"/>
      <c r="CH2344" s="28"/>
      <c r="CI2344" s="28"/>
      <c r="CJ2344" s="28"/>
      <c r="CK2344" s="28"/>
      <c r="CL2344" s="28"/>
      <c r="CM2344" s="28"/>
      <c r="CN2344" s="28"/>
      <c r="CO2344" s="28"/>
      <c r="CP2344" s="28"/>
      <c r="CQ2344" s="28"/>
      <c r="CR2344" s="28"/>
      <c r="CS2344" s="28"/>
      <c r="CT2344" s="28"/>
      <c r="CU2344" s="28"/>
      <c r="CV2344" s="28"/>
      <c r="CW2344" s="28"/>
      <c r="CX2344" s="28"/>
      <c r="CY2344" s="28"/>
      <c r="CZ2344" s="28"/>
      <c r="DA2344" s="28"/>
      <c r="DB2344" s="28"/>
      <c r="DC2344" s="28"/>
      <c r="DD2344" s="28"/>
      <c r="DE2344" s="28"/>
      <c r="DF2344" s="28"/>
      <c r="DG2344" s="28"/>
      <c r="DH2344" s="28"/>
      <c r="DI2344" s="28"/>
      <c r="DJ2344" s="28"/>
      <c r="DK2344" s="28"/>
      <c r="DL2344" s="28"/>
      <c r="DM2344" s="28"/>
      <c r="DN2344" s="28"/>
      <c r="DO2344" s="28"/>
      <c r="DP2344" s="28"/>
      <c r="DQ2344" s="28"/>
      <c r="DR2344" s="28"/>
      <c r="DS2344" s="28"/>
      <c r="DT2344" s="28"/>
      <c r="DU2344" s="28"/>
      <c r="DV2344" s="28"/>
      <c r="IP2344" s="28"/>
      <c r="IQ2344" s="28"/>
      <c r="IR2344" s="28"/>
      <c r="IS2344" s="28"/>
      <c r="IT2344" s="28"/>
      <c r="IU2344" s="28"/>
      <c r="IV2344" s="28"/>
      <c r="IW2344" s="28"/>
      <c r="IX2344" s="28"/>
      <c r="IY2344" s="28"/>
      <c r="IZ2344" s="28"/>
      <c r="JA2344" s="28"/>
      <c r="JB2344" s="28"/>
      <c r="JC2344" s="28"/>
      <c r="JD2344" s="28"/>
      <c r="JE2344" s="28"/>
      <c r="JF2344" s="28"/>
      <c r="JG2344" s="28"/>
      <c r="JH2344" s="28"/>
      <c r="JI2344" s="28"/>
      <c r="JJ2344" s="28"/>
      <c r="JK2344" s="28"/>
      <c r="JL2344" s="28"/>
      <c r="JM2344" s="28"/>
      <c r="JN2344" s="28"/>
      <c r="JO2344" s="28"/>
      <c r="JP2344" s="28"/>
      <c r="JQ2344" s="28"/>
      <c r="JR2344" s="28"/>
      <c r="JS2344" s="28"/>
      <c r="JT2344" s="28"/>
      <c r="JU2344" s="28"/>
      <c r="JV2344" s="28"/>
      <c r="JW2344" s="28"/>
      <c r="JX2344" s="28"/>
      <c r="JY2344" s="28"/>
      <c r="JZ2344" s="28"/>
      <c r="KA2344" s="28"/>
      <c r="KB2344" s="28"/>
      <c r="KC2344" s="28"/>
      <c r="KD2344" s="28"/>
    </row>
    <row r="2345" spans="5:290" x14ac:dyDescent="0.2">
      <c r="E2345" s="31"/>
      <c r="F2345" s="31"/>
      <c r="G2345" s="31"/>
      <c r="H2345" s="31"/>
      <c r="I2345" s="31"/>
      <c r="J2345" s="31"/>
      <c r="K2345" s="31"/>
      <c r="L2345" s="31"/>
      <c r="M2345" s="31"/>
      <c r="N2345" s="31"/>
      <c r="O2345" s="31"/>
      <c r="P2345" s="31"/>
      <c r="Q2345" s="31"/>
      <c r="R2345" s="31"/>
      <c r="S2345" s="31"/>
      <c r="T2345" s="31"/>
      <c r="U2345" s="31"/>
      <c r="V2345" s="31"/>
      <c r="W2345" s="31"/>
      <c r="X2345" s="31"/>
      <c r="Y2345" s="31"/>
      <c r="Z2345" s="31"/>
      <c r="AA2345" s="31"/>
      <c r="AB2345" s="28"/>
      <c r="AC2345" s="31"/>
      <c r="AD2345" s="31"/>
      <c r="AE2345" s="31"/>
      <c r="AF2345" s="31"/>
      <c r="AG2345" s="31"/>
      <c r="AH2345" s="31"/>
      <c r="AI2345" s="31"/>
      <c r="AJ2345" s="31"/>
      <c r="AK2345" s="31"/>
      <c r="AL2345" s="31"/>
      <c r="AM2345" s="31"/>
      <c r="AN2345" s="31"/>
      <c r="AO2345" s="31"/>
      <c r="AP2345" s="31"/>
      <c r="AQ2345" s="31"/>
      <c r="AR2345" s="31"/>
      <c r="AT2345" s="28"/>
      <c r="AU2345" s="28"/>
      <c r="AV2345" s="28"/>
      <c r="AW2345" s="28"/>
      <c r="AX2345" s="28"/>
      <c r="AY2345" s="28"/>
      <c r="AZ2345" s="28"/>
      <c r="BA2345" s="28"/>
      <c r="BB2345" s="28"/>
      <c r="BC2345" s="28"/>
      <c r="BD2345" s="28"/>
      <c r="BE2345" s="28"/>
      <c r="BF2345" s="28"/>
      <c r="BG2345" s="28"/>
      <c r="BH2345" s="28"/>
      <c r="BI2345" s="28"/>
      <c r="BJ2345" s="28"/>
      <c r="BK2345" s="28"/>
      <c r="BL2345" s="28"/>
      <c r="BM2345" s="28"/>
      <c r="BN2345" s="28"/>
      <c r="BO2345" s="28"/>
      <c r="BP2345" s="28"/>
      <c r="BQ2345" s="28"/>
      <c r="BR2345" s="28"/>
      <c r="BS2345" s="28"/>
      <c r="BT2345" s="28"/>
      <c r="BU2345" s="28"/>
      <c r="BV2345" s="28"/>
      <c r="BW2345" s="28"/>
      <c r="BX2345" s="28"/>
      <c r="BY2345" s="28"/>
      <c r="BZ2345" s="28"/>
      <c r="CA2345" s="28"/>
      <c r="CB2345" s="28"/>
      <c r="CC2345" s="28"/>
      <c r="CD2345" s="28"/>
      <c r="CE2345" s="28"/>
      <c r="CF2345" s="28"/>
      <c r="CG2345" s="28"/>
      <c r="CH2345" s="28"/>
      <c r="CI2345" s="28"/>
      <c r="CJ2345" s="28"/>
      <c r="CK2345" s="28"/>
      <c r="CL2345" s="28"/>
      <c r="CM2345" s="28"/>
      <c r="CN2345" s="28"/>
      <c r="CO2345" s="28"/>
      <c r="CP2345" s="28"/>
      <c r="CQ2345" s="28"/>
      <c r="CR2345" s="28"/>
      <c r="CS2345" s="28"/>
      <c r="CT2345" s="28"/>
      <c r="CU2345" s="28"/>
      <c r="CV2345" s="28"/>
      <c r="CW2345" s="28"/>
      <c r="CX2345" s="28"/>
      <c r="CY2345" s="28"/>
      <c r="CZ2345" s="28"/>
      <c r="DA2345" s="28"/>
      <c r="DB2345" s="28"/>
      <c r="DC2345" s="28"/>
      <c r="DD2345" s="28"/>
      <c r="DE2345" s="28"/>
      <c r="DF2345" s="28"/>
      <c r="DG2345" s="28"/>
      <c r="DH2345" s="28"/>
      <c r="DI2345" s="28"/>
      <c r="DJ2345" s="28"/>
      <c r="DK2345" s="28"/>
      <c r="DL2345" s="28"/>
      <c r="DM2345" s="28"/>
      <c r="DN2345" s="28"/>
      <c r="DO2345" s="28"/>
      <c r="DP2345" s="28"/>
      <c r="DQ2345" s="28"/>
      <c r="DR2345" s="28"/>
      <c r="DS2345" s="28"/>
      <c r="DT2345" s="28"/>
      <c r="DU2345" s="28"/>
      <c r="DV2345" s="28"/>
      <c r="IP2345" s="28"/>
      <c r="IQ2345" s="28"/>
      <c r="IR2345" s="28"/>
      <c r="IS2345" s="28"/>
      <c r="IT2345" s="28"/>
      <c r="IU2345" s="28"/>
      <c r="IV2345" s="28"/>
      <c r="IW2345" s="28"/>
      <c r="IX2345" s="28"/>
      <c r="IY2345" s="28"/>
      <c r="IZ2345" s="28"/>
      <c r="JA2345" s="28"/>
      <c r="JB2345" s="28"/>
      <c r="JC2345" s="28"/>
      <c r="JD2345" s="28"/>
      <c r="JE2345" s="28"/>
      <c r="JF2345" s="28"/>
      <c r="JG2345" s="28"/>
      <c r="JH2345" s="28"/>
      <c r="JI2345" s="28"/>
      <c r="JJ2345" s="28"/>
      <c r="JK2345" s="28"/>
      <c r="JL2345" s="28"/>
      <c r="JM2345" s="28"/>
      <c r="JN2345" s="28"/>
      <c r="JO2345" s="28"/>
      <c r="JP2345" s="28"/>
      <c r="JQ2345" s="28"/>
      <c r="JR2345" s="28"/>
      <c r="JS2345" s="28"/>
      <c r="JT2345" s="28"/>
      <c r="JU2345" s="28"/>
      <c r="JV2345" s="28"/>
      <c r="JW2345" s="28"/>
      <c r="JX2345" s="28"/>
      <c r="JY2345" s="28"/>
      <c r="JZ2345" s="28"/>
      <c r="KA2345" s="28"/>
      <c r="KB2345" s="28"/>
      <c r="KC2345" s="28"/>
      <c r="KD2345" s="28"/>
    </row>
    <row r="2346" spans="5:290" x14ac:dyDescent="0.2">
      <c r="E2346" s="31"/>
      <c r="F2346" s="31"/>
      <c r="G2346" s="31"/>
      <c r="H2346" s="31"/>
      <c r="I2346" s="31"/>
      <c r="J2346" s="31"/>
      <c r="K2346" s="31"/>
      <c r="L2346" s="31"/>
      <c r="M2346" s="31"/>
      <c r="N2346" s="31"/>
      <c r="O2346" s="31"/>
      <c r="P2346" s="31"/>
      <c r="Q2346" s="31"/>
      <c r="R2346" s="31"/>
      <c r="S2346" s="31"/>
      <c r="T2346" s="31"/>
      <c r="U2346" s="31"/>
      <c r="V2346" s="31"/>
      <c r="W2346" s="31"/>
      <c r="X2346" s="31"/>
      <c r="Y2346" s="31"/>
      <c r="Z2346" s="31"/>
      <c r="AA2346" s="31"/>
      <c r="AB2346" s="28"/>
      <c r="AC2346" s="31"/>
      <c r="AD2346" s="31"/>
      <c r="AE2346" s="31"/>
      <c r="AF2346" s="31"/>
      <c r="AG2346" s="31"/>
      <c r="AH2346" s="31"/>
      <c r="AI2346" s="31"/>
      <c r="AJ2346" s="31"/>
      <c r="AK2346" s="31"/>
      <c r="AL2346" s="31"/>
      <c r="AM2346" s="31"/>
      <c r="AN2346" s="31"/>
      <c r="AO2346" s="31"/>
      <c r="AP2346" s="31"/>
      <c r="AQ2346" s="31"/>
      <c r="AR2346" s="31"/>
      <c r="AT2346" s="28"/>
      <c r="AU2346" s="28"/>
      <c r="AV2346" s="28"/>
      <c r="AW2346" s="28"/>
      <c r="AX2346" s="28"/>
      <c r="AY2346" s="28"/>
      <c r="AZ2346" s="28"/>
      <c r="BA2346" s="28"/>
      <c r="BB2346" s="28"/>
      <c r="BC2346" s="28"/>
      <c r="BD2346" s="28"/>
      <c r="BE2346" s="28"/>
      <c r="BF2346" s="28"/>
      <c r="BG2346" s="28"/>
      <c r="BH2346" s="28"/>
      <c r="BI2346" s="28"/>
      <c r="BJ2346" s="28"/>
      <c r="BK2346" s="28"/>
      <c r="BL2346" s="28"/>
      <c r="BM2346" s="28"/>
      <c r="BN2346" s="28"/>
      <c r="BO2346" s="28"/>
      <c r="BP2346" s="28"/>
      <c r="BQ2346" s="28"/>
      <c r="BR2346" s="28"/>
      <c r="BS2346" s="28"/>
      <c r="BT2346" s="28"/>
      <c r="BU2346" s="28"/>
      <c r="BV2346" s="28"/>
      <c r="BW2346" s="28"/>
      <c r="BX2346" s="28"/>
      <c r="BY2346" s="28"/>
      <c r="BZ2346" s="28"/>
      <c r="CA2346" s="28"/>
      <c r="CB2346" s="28"/>
      <c r="CC2346" s="28"/>
      <c r="CD2346" s="28"/>
      <c r="CE2346" s="28"/>
      <c r="CF2346" s="28"/>
      <c r="CG2346" s="28"/>
      <c r="CH2346" s="28"/>
      <c r="CI2346" s="28"/>
      <c r="CJ2346" s="28"/>
      <c r="CK2346" s="28"/>
      <c r="CL2346" s="28"/>
      <c r="CM2346" s="28"/>
      <c r="CN2346" s="28"/>
      <c r="CO2346" s="28"/>
      <c r="CP2346" s="28"/>
      <c r="CQ2346" s="28"/>
      <c r="CR2346" s="28"/>
      <c r="CS2346" s="28"/>
      <c r="CT2346" s="28"/>
      <c r="CU2346" s="28"/>
      <c r="CV2346" s="28"/>
      <c r="CW2346" s="28"/>
      <c r="CX2346" s="28"/>
      <c r="CY2346" s="28"/>
      <c r="CZ2346" s="28"/>
      <c r="DA2346" s="28"/>
      <c r="DB2346" s="28"/>
      <c r="DC2346" s="28"/>
      <c r="DD2346" s="28"/>
      <c r="DE2346" s="28"/>
      <c r="DF2346" s="28"/>
      <c r="DG2346" s="28"/>
      <c r="DH2346" s="28"/>
      <c r="DI2346" s="28"/>
      <c r="DJ2346" s="28"/>
      <c r="DK2346" s="28"/>
      <c r="DL2346" s="28"/>
      <c r="DM2346" s="28"/>
      <c r="DN2346" s="28"/>
      <c r="DO2346" s="28"/>
      <c r="DP2346" s="28"/>
      <c r="DQ2346" s="28"/>
      <c r="DR2346" s="28"/>
      <c r="DS2346" s="28"/>
      <c r="DT2346" s="28"/>
      <c r="DU2346" s="28"/>
      <c r="DV2346" s="28"/>
      <c r="IP2346" s="28"/>
      <c r="IQ2346" s="28"/>
      <c r="IR2346" s="28"/>
      <c r="IS2346" s="28"/>
      <c r="IT2346" s="28"/>
      <c r="IU2346" s="28"/>
      <c r="IV2346" s="28"/>
      <c r="IW2346" s="28"/>
      <c r="IX2346" s="28"/>
      <c r="IY2346" s="28"/>
      <c r="IZ2346" s="28"/>
      <c r="JA2346" s="28"/>
      <c r="JB2346" s="28"/>
      <c r="JC2346" s="28"/>
      <c r="JD2346" s="28"/>
      <c r="JE2346" s="28"/>
      <c r="JF2346" s="28"/>
      <c r="JG2346" s="28"/>
      <c r="JH2346" s="28"/>
      <c r="JI2346" s="28"/>
      <c r="JJ2346" s="28"/>
      <c r="JK2346" s="28"/>
      <c r="JL2346" s="28"/>
      <c r="JM2346" s="28"/>
      <c r="JN2346" s="28"/>
      <c r="JO2346" s="28"/>
      <c r="JP2346" s="28"/>
      <c r="JQ2346" s="28"/>
      <c r="JR2346" s="28"/>
      <c r="JS2346" s="28"/>
      <c r="JT2346" s="28"/>
      <c r="JU2346" s="28"/>
      <c r="JV2346" s="28"/>
      <c r="JW2346" s="28"/>
      <c r="JX2346" s="28"/>
      <c r="JY2346" s="28"/>
      <c r="JZ2346" s="28"/>
      <c r="KA2346" s="28"/>
      <c r="KB2346" s="28"/>
      <c r="KC2346" s="28"/>
      <c r="KD2346" s="28"/>
    </row>
    <row r="2347" spans="5:290" x14ac:dyDescent="0.2">
      <c r="E2347" s="31"/>
      <c r="F2347" s="31"/>
      <c r="G2347" s="31"/>
      <c r="H2347" s="31"/>
      <c r="I2347" s="31"/>
      <c r="J2347" s="31"/>
      <c r="K2347" s="31"/>
      <c r="L2347" s="31"/>
      <c r="M2347" s="31"/>
      <c r="N2347" s="31"/>
      <c r="O2347" s="31"/>
      <c r="P2347" s="31"/>
      <c r="Q2347" s="31"/>
      <c r="R2347" s="31"/>
      <c r="S2347" s="31"/>
      <c r="T2347" s="31"/>
      <c r="U2347" s="31"/>
      <c r="V2347" s="31"/>
      <c r="W2347" s="31"/>
      <c r="X2347" s="31"/>
      <c r="Y2347" s="31"/>
      <c r="Z2347" s="31"/>
      <c r="AA2347" s="31"/>
      <c r="AB2347" s="28"/>
      <c r="AC2347" s="31"/>
      <c r="AD2347" s="31"/>
      <c r="AE2347" s="31"/>
      <c r="AF2347" s="31"/>
      <c r="AG2347" s="31"/>
      <c r="AH2347" s="31"/>
      <c r="AI2347" s="31"/>
      <c r="AJ2347" s="31"/>
      <c r="AK2347" s="31"/>
      <c r="AL2347" s="31"/>
      <c r="AM2347" s="31"/>
      <c r="AN2347" s="31"/>
      <c r="AO2347" s="31"/>
      <c r="AP2347" s="31"/>
      <c r="AQ2347" s="31"/>
      <c r="AR2347" s="31"/>
      <c r="AT2347" s="28"/>
      <c r="AU2347" s="28"/>
      <c r="AV2347" s="28"/>
      <c r="AW2347" s="28"/>
      <c r="AX2347" s="28"/>
      <c r="AY2347" s="28"/>
      <c r="AZ2347" s="28"/>
      <c r="BA2347" s="28"/>
      <c r="BB2347" s="28"/>
      <c r="BC2347" s="28"/>
      <c r="BD2347" s="28"/>
      <c r="BE2347" s="28"/>
      <c r="BF2347" s="28"/>
      <c r="BG2347" s="28"/>
      <c r="BH2347" s="28"/>
      <c r="BI2347" s="28"/>
      <c r="BJ2347" s="28"/>
      <c r="BK2347" s="28"/>
      <c r="BL2347" s="28"/>
      <c r="BM2347" s="28"/>
      <c r="BN2347" s="28"/>
      <c r="BO2347" s="28"/>
      <c r="BP2347" s="28"/>
      <c r="BQ2347" s="28"/>
      <c r="BR2347" s="28"/>
      <c r="BS2347" s="28"/>
      <c r="BT2347" s="28"/>
      <c r="BU2347" s="28"/>
      <c r="BV2347" s="28"/>
      <c r="BW2347" s="28"/>
      <c r="BX2347" s="28"/>
      <c r="BY2347" s="28"/>
      <c r="BZ2347" s="28"/>
      <c r="CA2347" s="28"/>
      <c r="CB2347" s="28"/>
      <c r="CC2347" s="28"/>
      <c r="CD2347" s="28"/>
      <c r="CE2347" s="28"/>
      <c r="CF2347" s="28"/>
      <c r="CG2347" s="28"/>
      <c r="CH2347" s="28"/>
      <c r="CI2347" s="28"/>
      <c r="CJ2347" s="28"/>
      <c r="CK2347" s="28"/>
      <c r="CL2347" s="28"/>
      <c r="CM2347" s="28"/>
      <c r="CN2347" s="28"/>
      <c r="CO2347" s="28"/>
      <c r="CP2347" s="28"/>
      <c r="CQ2347" s="28"/>
      <c r="CR2347" s="28"/>
      <c r="CS2347" s="28"/>
      <c r="CT2347" s="28"/>
      <c r="CU2347" s="28"/>
      <c r="CV2347" s="28"/>
      <c r="CW2347" s="28"/>
      <c r="CX2347" s="28"/>
      <c r="CY2347" s="28"/>
      <c r="CZ2347" s="28"/>
      <c r="DA2347" s="28"/>
      <c r="DB2347" s="28"/>
      <c r="DC2347" s="28"/>
      <c r="DD2347" s="28"/>
      <c r="DE2347" s="28"/>
      <c r="DF2347" s="28"/>
      <c r="DG2347" s="28"/>
      <c r="DH2347" s="28"/>
      <c r="DI2347" s="28"/>
      <c r="DJ2347" s="28"/>
      <c r="DK2347" s="28"/>
      <c r="DL2347" s="28"/>
      <c r="DM2347" s="28"/>
      <c r="DN2347" s="28"/>
      <c r="DO2347" s="28"/>
      <c r="DP2347" s="28"/>
      <c r="DQ2347" s="28"/>
      <c r="DR2347" s="28"/>
      <c r="DS2347" s="28"/>
      <c r="DT2347" s="28"/>
      <c r="DU2347" s="28"/>
      <c r="DV2347" s="28"/>
      <c r="IP2347" s="28"/>
      <c r="IQ2347" s="28"/>
      <c r="IR2347" s="28"/>
      <c r="IS2347" s="28"/>
      <c r="IT2347" s="28"/>
      <c r="IU2347" s="28"/>
      <c r="IV2347" s="28"/>
      <c r="IW2347" s="28"/>
      <c r="IX2347" s="28"/>
      <c r="IY2347" s="28"/>
      <c r="IZ2347" s="28"/>
      <c r="JA2347" s="28"/>
      <c r="JB2347" s="28"/>
      <c r="JC2347" s="28"/>
      <c r="JD2347" s="28"/>
      <c r="JE2347" s="28"/>
      <c r="JF2347" s="28"/>
      <c r="JG2347" s="28"/>
      <c r="JH2347" s="28"/>
      <c r="JI2347" s="28"/>
      <c r="JJ2347" s="28"/>
      <c r="JK2347" s="28"/>
      <c r="JL2347" s="28"/>
      <c r="JM2347" s="28"/>
      <c r="JN2347" s="28"/>
      <c r="JO2347" s="28"/>
      <c r="JP2347" s="28"/>
      <c r="JQ2347" s="28"/>
      <c r="JR2347" s="28"/>
      <c r="JS2347" s="28"/>
      <c r="JT2347" s="28"/>
      <c r="JU2347" s="28"/>
      <c r="JV2347" s="28"/>
      <c r="JW2347" s="28"/>
      <c r="JX2347" s="28"/>
      <c r="JY2347" s="28"/>
      <c r="JZ2347" s="28"/>
      <c r="KA2347" s="28"/>
      <c r="KB2347" s="28"/>
      <c r="KC2347" s="28"/>
      <c r="KD2347" s="28"/>
    </row>
    <row r="2348" spans="5:290" x14ac:dyDescent="0.2">
      <c r="E2348" s="31"/>
      <c r="F2348" s="31"/>
      <c r="G2348" s="31"/>
      <c r="H2348" s="31"/>
      <c r="I2348" s="31"/>
      <c r="J2348" s="31"/>
      <c r="K2348" s="31"/>
      <c r="L2348" s="31"/>
      <c r="M2348" s="31"/>
      <c r="N2348" s="31"/>
      <c r="O2348" s="31"/>
      <c r="P2348" s="31"/>
      <c r="Q2348" s="31"/>
      <c r="R2348" s="31"/>
      <c r="S2348" s="31"/>
      <c r="T2348" s="31"/>
      <c r="U2348" s="31"/>
      <c r="V2348" s="31"/>
      <c r="W2348" s="31"/>
      <c r="X2348" s="31"/>
      <c r="Y2348" s="31"/>
      <c r="Z2348" s="31"/>
      <c r="AA2348" s="31"/>
      <c r="AB2348" s="28"/>
      <c r="AC2348" s="31"/>
      <c r="AD2348" s="31"/>
      <c r="AE2348" s="31"/>
      <c r="AF2348" s="31"/>
      <c r="AG2348" s="31"/>
      <c r="AH2348" s="31"/>
      <c r="AI2348" s="31"/>
      <c r="AJ2348" s="31"/>
      <c r="AK2348" s="31"/>
      <c r="AL2348" s="31"/>
      <c r="AM2348" s="31"/>
      <c r="AN2348" s="31"/>
      <c r="AO2348" s="31"/>
      <c r="AP2348" s="31"/>
      <c r="AQ2348" s="31"/>
      <c r="AR2348" s="31"/>
      <c r="AT2348" s="28"/>
      <c r="AU2348" s="28"/>
      <c r="AV2348" s="28"/>
      <c r="AW2348" s="28"/>
      <c r="AX2348" s="28"/>
      <c r="AY2348" s="28"/>
      <c r="AZ2348" s="28"/>
      <c r="BA2348" s="28"/>
      <c r="BB2348" s="28"/>
      <c r="BC2348" s="28"/>
      <c r="BD2348" s="28"/>
      <c r="BE2348" s="28"/>
      <c r="BF2348" s="28"/>
      <c r="BG2348" s="28"/>
      <c r="BH2348" s="28"/>
      <c r="BI2348" s="28"/>
      <c r="BJ2348" s="28"/>
      <c r="BK2348" s="28"/>
      <c r="BL2348" s="28"/>
      <c r="BM2348" s="28"/>
      <c r="BN2348" s="28"/>
      <c r="BO2348" s="28"/>
      <c r="BP2348" s="28"/>
      <c r="BQ2348" s="28"/>
      <c r="BR2348" s="28"/>
      <c r="BS2348" s="28"/>
      <c r="BT2348" s="28"/>
      <c r="BU2348" s="28"/>
      <c r="BV2348" s="28"/>
      <c r="BW2348" s="28"/>
      <c r="BX2348" s="28"/>
      <c r="BY2348" s="28"/>
      <c r="BZ2348" s="28"/>
      <c r="CA2348" s="28"/>
      <c r="CB2348" s="28"/>
      <c r="CC2348" s="28"/>
      <c r="CD2348" s="28"/>
      <c r="CE2348" s="28"/>
      <c r="CF2348" s="28"/>
      <c r="CG2348" s="28"/>
      <c r="CH2348" s="28"/>
      <c r="CI2348" s="28"/>
      <c r="CJ2348" s="28"/>
      <c r="CK2348" s="28"/>
      <c r="CL2348" s="28"/>
      <c r="CM2348" s="28"/>
      <c r="CN2348" s="28"/>
      <c r="CO2348" s="28"/>
      <c r="CP2348" s="28"/>
      <c r="CQ2348" s="28"/>
      <c r="CR2348" s="28"/>
      <c r="CS2348" s="28"/>
      <c r="CT2348" s="28"/>
      <c r="CU2348" s="28"/>
      <c r="CV2348" s="28"/>
      <c r="CW2348" s="28"/>
      <c r="CX2348" s="28"/>
      <c r="CY2348" s="28"/>
      <c r="CZ2348" s="28"/>
      <c r="DA2348" s="28"/>
      <c r="DB2348" s="28"/>
      <c r="DC2348" s="28"/>
      <c r="DD2348" s="28"/>
      <c r="DE2348" s="28"/>
      <c r="DF2348" s="28"/>
      <c r="DG2348" s="28"/>
      <c r="DH2348" s="28"/>
      <c r="DI2348" s="28"/>
      <c r="DJ2348" s="28"/>
      <c r="DK2348" s="28"/>
      <c r="DL2348" s="28"/>
      <c r="DM2348" s="28"/>
      <c r="DN2348" s="28"/>
      <c r="DO2348" s="28"/>
      <c r="DP2348" s="28"/>
      <c r="DQ2348" s="28"/>
      <c r="DR2348" s="28"/>
      <c r="DS2348" s="28"/>
      <c r="DT2348" s="28"/>
      <c r="DU2348" s="28"/>
      <c r="DV2348" s="28"/>
      <c r="IP2348" s="28"/>
      <c r="IQ2348" s="28"/>
      <c r="IR2348" s="28"/>
      <c r="IS2348" s="28"/>
      <c r="IT2348" s="28"/>
      <c r="IU2348" s="28"/>
      <c r="IV2348" s="28"/>
      <c r="IW2348" s="28"/>
      <c r="IX2348" s="28"/>
      <c r="IY2348" s="28"/>
      <c r="IZ2348" s="28"/>
      <c r="JA2348" s="28"/>
      <c r="JB2348" s="28"/>
      <c r="JC2348" s="28"/>
      <c r="JD2348" s="28"/>
      <c r="JE2348" s="28"/>
      <c r="JF2348" s="28"/>
      <c r="JG2348" s="28"/>
      <c r="JH2348" s="28"/>
      <c r="JI2348" s="28"/>
      <c r="JJ2348" s="28"/>
      <c r="JK2348" s="28"/>
      <c r="JL2348" s="28"/>
      <c r="JM2348" s="28"/>
      <c r="JN2348" s="28"/>
      <c r="JO2348" s="28"/>
      <c r="JP2348" s="28"/>
      <c r="JQ2348" s="28"/>
      <c r="JR2348" s="28"/>
      <c r="JS2348" s="28"/>
      <c r="JT2348" s="28"/>
      <c r="JU2348" s="28"/>
      <c r="JV2348" s="28"/>
      <c r="JW2348" s="28"/>
      <c r="JX2348" s="28"/>
      <c r="JY2348" s="28"/>
      <c r="JZ2348" s="28"/>
      <c r="KA2348" s="28"/>
      <c r="KB2348" s="28"/>
      <c r="KC2348" s="28"/>
      <c r="KD2348" s="28"/>
    </row>
    <row r="2349" spans="5:290" x14ac:dyDescent="0.2">
      <c r="E2349" s="31"/>
      <c r="F2349" s="31"/>
      <c r="G2349" s="31"/>
      <c r="H2349" s="31"/>
      <c r="I2349" s="31"/>
      <c r="J2349" s="31"/>
      <c r="K2349" s="31"/>
      <c r="L2349" s="31"/>
      <c r="M2349" s="31"/>
      <c r="N2349" s="31"/>
      <c r="O2349" s="31"/>
      <c r="P2349" s="31"/>
      <c r="Q2349" s="31"/>
      <c r="R2349" s="31"/>
      <c r="S2349" s="31"/>
      <c r="T2349" s="31"/>
      <c r="U2349" s="31"/>
      <c r="V2349" s="31"/>
      <c r="W2349" s="31"/>
      <c r="X2349" s="31"/>
      <c r="Y2349" s="31"/>
      <c r="Z2349" s="31"/>
      <c r="AA2349" s="31"/>
      <c r="AB2349" s="28"/>
      <c r="AC2349" s="31"/>
      <c r="AD2349" s="31"/>
      <c r="AE2349" s="31"/>
      <c r="AF2349" s="31"/>
      <c r="AG2349" s="31"/>
      <c r="AH2349" s="31"/>
      <c r="AI2349" s="31"/>
      <c r="AJ2349" s="31"/>
      <c r="AK2349" s="31"/>
      <c r="AL2349" s="31"/>
      <c r="AM2349" s="31"/>
      <c r="AN2349" s="31"/>
      <c r="AO2349" s="31"/>
      <c r="AP2349" s="31"/>
      <c r="AQ2349" s="31"/>
      <c r="AR2349" s="31"/>
      <c r="AT2349" s="28"/>
      <c r="AU2349" s="28"/>
      <c r="AV2349" s="28"/>
      <c r="AW2349" s="28"/>
      <c r="AX2349" s="28"/>
      <c r="AY2349" s="28"/>
      <c r="AZ2349" s="28"/>
      <c r="BA2349" s="28"/>
      <c r="BB2349" s="28"/>
      <c r="BC2349" s="28"/>
      <c r="BD2349" s="28"/>
      <c r="BE2349" s="28"/>
      <c r="BF2349" s="28"/>
      <c r="BG2349" s="28"/>
      <c r="BH2349" s="28"/>
      <c r="BI2349" s="28"/>
      <c r="BJ2349" s="28"/>
      <c r="BK2349" s="28"/>
      <c r="BL2349" s="28"/>
      <c r="BM2349" s="28"/>
      <c r="BN2349" s="28"/>
      <c r="BO2349" s="28"/>
      <c r="BP2349" s="28"/>
      <c r="BQ2349" s="28"/>
      <c r="BR2349" s="28"/>
      <c r="BS2349" s="28"/>
      <c r="BT2349" s="28"/>
      <c r="BU2349" s="28"/>
      <c r="BV2349" s="28"/>
      <c r="BW2349" s="28"/>
      <c r="BX2349" s="28"/>
      <c r="BY2349" s="28"/>
      <c r="BZ2349" s="28"/>
      <c r="CA2349" s="28"/>
      <c r="CB2349" s="28"/>
      <c r="CC2349" s="28"/>
      <c r="CD2349" s="28"/>
      <c r="CE2349" s="28"/>
      <c r="CF2349" s="28"/>
      <c r="CG2349" s="28"/>
      <c r="CH2349" s="28"/>
      <c r="CI2349" s="28"/>
      <c r="CJ2349" s="28"/>
      <c r="CK2349" s="28"/>
      <c r="CL2349" s="28"/>
      <c r="CM2349" s="28"/>
      <c r="CN2349" s="28"/>
      <c r="CO2349" s="28"/>
      <c r="CP2349" s="28"/>
      <c r="CQ2349" s="28"/>
      <c r="CR2349" s="28"/>
      <c r="CS2349" s="28"/>
      <c r="CT2349" s="28"/>
      <c r="CU2349" s="28"/>
      <c r="CV2349" s="28"/>
      <c r="CW2349" s="28"/>
      <c r="CX2349" s="28"/>
      <c r="CY2349" s="28"/>
      <c r="CZ2349" s="28"/>
      <c r="DA2349" s="28"/>
      <c r="DB2349" s="28"/>
      <c r="DC2349" s="28"/>
      <c r="DD2349" s="28"/>
      <c r="DE2349" s="28"/>
      <c r="DF2349" s="28"/>
      <c r="DG2349" s="28"/>
      <c r="DH2349" s="28"/>
      <c r="DI2349" s="28"/>
      <c r="DJ2349" s="28"/>
      <c r="DK2349" s="28"/>
      <c r="DL2349" s="28"/>
      <c r="DM2349" s="28"/>
      <c r="DN2349" s="28"/>
      <c r="DO2349" s="28"/>
      <c r="DP2349" s="28"/>
      <c r="DQ2349" s="28"/>
      <c r="DR2349" s="28"/>
      <c r="DS2349" s="28"/>
      <c r="DT2349" s="28"/>
      <c r="DU2349" s="28"/>
      <c r="DV2349" s="28"/>
      <c r="IP2349" s="28"/>
      <c r="IQ2349" s="28"/>
      <c r="IR2349" s="28"/>
      <c r="IS2349" s="28"/>
      <c r="IT2349" s="28"/>
      <c r="IU2349" s="28"/>
      <c r="IV2349" s="28"/>
      <c r="IW2349" s="28"/>
      <c r="IX2349" s="28"/>
      <c r="IY2349" s="28"/>
      <c r="IZ2349" s="28"/>
      <c r="JA2349" s="28"/>
      <c r="JB2349" s="28"/>
      <c r="JC2349" s="28"/>
      <c r="JD2349" s="28"/>
      <c r="JE2349" s="28"/>
      <c r="JF2349" s="28"/>
      <c r="JG2349" s="28"/>
      <c r="JH2349" s="28"/>
      <c r="JI2349" s="28"/>
      <c r="JJ2349" s="28"/>
      <c r="JK2349" s="28"/>
      <c r="JL2349" s="28"/>
      <c r="JM2349" s="28"/>
      <c r="JN2349" s="28"/>
      <c r="JO2349" s="28"/>
      <c r="JP2349" s="28"/>
      <c r="JQ2349" s="28"/>
      <c r="JR2349" s="28"/>
      <c r="JS2349" s="28"/>
      <c r="JT2349" s="28"/>
      <c r="JU2349" s="28"/>
      <c r="JV2349" s="28"/>
      <c r="JW2349" s="28"/>
      <c r="JX2349" s="28"/>
      <c r="JY2349" s="28"/>
      <c r="JZ2349" s="28"/>
      <c r="KA2349" s="28"/>
      <c r="KB2349" s="28"/>
      <c r="KC2349" s="28"/>
      <c r="KD2349" s="28"/>
    </row>
    <row r="2350" spans="5:290" x14ac:dyDescent="0.2">
      <c r="E2350" s="31"/>
      <c r="F2350" s="31"/>
      <c r="G2350" s="31"/>
      <c r="H2350" s="31"/>
      <c r="I2350" s="31"/>
      <c r="J2350" s="31"/>
      <c r="K2350" s="31"/>
      <c r="L2350" s="31"/>
      <c r="M2350" s="31"/>
      <c r="N2350" s="31"/>
      <c r="O2350" s="31"/>
      <c r="P2350" s="31"/>
      <c r="Q2350" s="31"/>
      <c r="R2350" s="31"/>
      <c r="S2350" s="31"/>
      <c r="T2350" s="31"/>
      <c r="U2350" s="31"/>
      <c r="V2350" s="31"/>
      <c r="W2350" s="31"/>
      <c r="X2350" s="31"/>
      <c r="Y2350" s="31"/>
      <c r="Z2350" s="31"/>
      <c r="AA2350" s="31"/>
      <c r="AB2350" s="28"/>
      <c r="AC2350" s="31"/>
      <c r="AD2350" s="31"/>
      <c r="AE2350" s="31"/>
      <c r="AF2350" s="31"/>
      <c r="AG2350" s="31"/>
      <c r="AH2350" s="31"/>
      <c r="AI2350" s="31"/>
      <c r="AJ2350" s="31"/>
      <c r="AK2350" s="31"/>
      <c r="AL2350" s="31"/>
      <c r="AM2350" s="31"/>
      <c r="AN2350" s="31"/>
      <c r="AO2350" s="31"/>
      <c r="AP2350" s="31"/>
      <c r="AQ2350" s="31"/>
      <c r="AR2350" s="31"/>
      <c r="AT2350" s="28"/>
      <c r="AU2350" s="28"/>
      <c r="AV2350" s="28"/>
      <c r="AW2350" s="28"/>
      <c r="AX2350" s="28"/>
      <c r="AY2350" s="28"/>
      <c r="AZ2350" s="28"/>
      <c r="BA2350" s="28"/>
      <c r="BB2350" s="28"/>
      <c r="BC2350" s="28"/>
      <c r="BD2350" s="28"/>
      <c r="BE2350" s="28"/>
      <c r="BF2350" s="28"/>
      <c r="BG2350" s="28"/>
      <c r="BH2350" s="28"/>
      <c r="BI2350" s="28"/>
      <c r="BJ2350" s="28"/>
      <c r="BK2350" s="28"/>
      <c r="BL2350" s="28"/>
      <c r="BM2350" s="28"/>
      <c r="BN2350" s="28"/>
      <c r="BO2350" s="28"/>
      <c r="BP2350" s="28"/>
      <c r="BQ2350" s="28"/>
      <c r="BR2350" s="28"/>
      <c r="BS2350" s="28"/>
      <c r="BT2350" s="28"/>
      <c r="BU2350" s="28"/>
      <c r="BV2350" s="28"/>
      <c r="BW2350" s="28"/>
      <c r="BX2350" s="28"/>
      <c r="BY2350" s="28"/>
      <c r="BZ2350" s="28"/>
      <c r="CA2350" s="28"/>
      <c r="CB2350" s="28"/>
      <c r="CC2350" s="28"/>
      <c r="CD2350" s="28"/>
      <c r="CE2350" s="28"/>
      <c r="CF2350" s="28"/>
      <c r="CG2350" s="28"/>
      <c r="CH2350" s="28"/>
      <c r="CI2350" s="28"/>
      <c r="CJ2350" s="28"/>
      <c r="CK2350" s="28"/>
      <c r="CL2350" s="28"/>
      <c r="CM2350" s="28"/>
      <c r="CN2350" s="28"/>
      <c r="CO2350" s="28"/>
      <c r="CP2350" s="28"/>
      <c r="CQ2350" s="28"/>
      <c r="CR2350" s="28"/>
      <c r="CS2350" s="28"/>
      <c r="CT2350" s="28"/>
      <c r="CU2350" s="28"/>
      <c r="CV2350" s="28"/>
      <c r="CW2350" s="28"/>
      <c r="CX2350" s="28"/>
      <c r="CY2350" s="28"/>
      <c r="CZ2350" s="28"/>
      <c r="DA2350" s="28"/>
      <c r="DB2350" s="28"/>
      <c r="DC2350" s="28"/>
      <c r="DD2350" s="28"/>
      <c r="DE2350" s="28"/>
      <c r="DF2350" s="28"/>
      <c r="DG2350" s="28"/>
      <c r="DH2350" s="28"/>
      <c r="DI2350" s="28"/>
      <c r="DJ2350" s="28"/>
      <c r="DK2350" s="28"/>
      <c r="DL2350" s="28"/>
      <c r="DM2350" s="28"/>
      <c r="DN2350" s="28"/>
      <c r="DO2350" s="28"/>
      <c r="DP2350" s="28"/>
      <c r="DQ2350" s="28"/>
      <c r="DR2350" s="28"/>
      <c r="DS2350" s="28"/>
      <c r="DT2350" s="28"/>
      <c r="DU2350" s="28"/>
      <c r="DV2350" s="28"/>
      <c r="IP2350" s="28"/>
      <c r="IQ2350" s="28"/>
      <c r="IR2350" s="28"/>
      <c r="IS2350" s="28"/>
      <c r="IT2350" s="28"/>
      <c r="IU2350" s="28"/>
      <c r="IV2350" s="28"/>
      <c r="IW2350" s="28"/>
      <c r="IX2350" s="28"/>
      <c r="IY2350" s="28"/>
      <c r="IZ2350" s="28"/>
      <c r="JA2350" s="28"/>
      <c r="JB2350" s="28"/>
      <c r="JC2350" s="28"/>
      <c r="JD2350" s="28"/>
      <c r="JE2350" s="28"/>
      <c r="JF2350" s="28"/>
      <c r="JG2350" s="28"/>
      <c r="JH2350" s="28"/>
      <c r="JI2350" s="28"/>
      <c r="JJ2350" s="28"/>
      <c r="JK2350" s="28"/>
      <c r="JL2350" s="28"/>
      <c r="JM2350" s="28"/>
      <c r="JN2350" s="28"/>
      <c r="JO2350" s="28"/>
      <c r="JP2350" s="28"/>
      <c r="JQ2350" s="28"/>
      <c r="JR2350" s="28"/>
      <c r="JS2350" s="28"/>
      <c r="JT2350" s="28"/>
      <c r="JU2350" s="28"/>
      <c r="JV2350" s="28"/>
      <c r="JW2350" s="28"/>
      <c r="JX2350" s="28"/>
      <c r="JY2350" s="28"/>
      <c r="JZ2350" s="28"/>
      <c r="KA2350" s="28"/>
      <c r="KB2350" s="28"/>
      <c r="KC2350" s="28"/>
      <c r="KD2350" s="28"/>
    </row>
    <row r="2351" spans="5:290" x14ac:dyDescent="0.2">
      <c r="E2351" s="31"/>
      <c r="F2351" s="31"/>
      <c r="G2351" s="31"/>
      <c r="H2351" s="31"/>
      <c r="I2351" s="31"/>
      <c r="J2351" s="31"/>
      <c r="K2351" s="31"/>
      <c r="L2351" s="31"/>
      <c r="M2351" s="31"/>
      <c r="N2351" s="31"/>
      <c r="O2351" s="31"/>
      <c r="P2351" s="31"/>
      <c r="Q2351" s="31"/>
      <c r="R2351" s="31"/>
      <c r="S2351" s="31"/>
      <c r="T2351" s="31"/>
      <c r="U2351" s="31"/>
      <c r="V2351" s="31"/>
      <c r="W2351" s="31"/>
      <c r="X2351" s="31"/>
      <c r="Y2351" s="31"/>
      <c r="Z2351" s="31"/>
      <c r="AA2351" s="31"/>
      <c r="AB2351" s="28"/>
      <c r="AC2351" s="31"/>
      <c r="AD2351" s="31"/>
      <c r="AE2351" s="31"/>
      <c r="AF2351" s="31"/>
      <c r="AG2351" s="31"/>
      <c r="AH2351" s="31"/>
      <c r="AI2351" s="31"/>
      <c r="AJ2351" s="31"/>
      <c r="AK2351" s="31"/>
      <c r="AL2351" s="31"/>
      <c r="AM2351" s="31"/>
      <c r="AN2351" s="31"/>
      <c r="AO2351" s="31"/>
      <c r="AP2351" s="31"/>
      <c r="AQ2351" s="31"/>
      <c r="AR2351" s="31"/>
      <c r="AT2351" s="28"/>
      <c r="AU2351" s="28"/>
      <c r="AV2351" s="28"/>
      <c r="AW2351" s="28"/>
      <c r="AX2351" s="28"/>
      <c r="AY2351" s="28"/>
      <c r="AZ2351" s="28"/>
      <c r="BA2351" s="28"/>
      <c r="BB2351" s="28"/>
      <c r="BC2351" s="28"/>
      <c r="BD2351" s="28"/>
      <c r="BE2351" s="28"/>
      <c r="BF2351" s="28"/>
      <c r="BG2351" s="28"/>
      <c r="BH2351" s="28"/>
      <c r="BI2351" s="28"/>
      <c r="BJ2351" s="28"/>
      <c r="BK2351" s="28"/>
      <c r="BL2351" s="28"/>
      <c r="BM2351" s="28"/>
      <c r="BN2351" s="28"/>
      <c r="BO2351" s="28"/>
      <c r="BP2351" s="28"/>
      <c r="BQ2351" s="28"/>
      <c r="BR2351" s="28"/>
      <c r="BS2351" s="28"/>
      <c r="BT2351" s="28"/>
      <c r="BU2351" s="28"/>
      <c r="BV2351" s="28"/>
      <c r="BW2351" s="28"/>
      <c r="BX2351" s="28"/>
      <c r="BY2351" s="28"/>
      <c r="BZ2351" s="28"/>
      <c r="CA2351" s="28"/>
      <c r="CB2351" s="28"/>
      <c r="CC2351" s="28"/>
      <c r="CD2351" s="28"/>
      <c r="CE2351" s="28"/>
      <c r="CF2351" s="28"/>
      <c r="CG2351" s="28"/>
      <c r="CH2351" s="28"/>
      <c r="CI2351" s="28"/>
      <c r="CJ2351" s="28"/>
      <c r="CK2351" s="28"/>
      <c r="CL2351" s="28"/>
      <c r="CM2351" s="28"/>
      <c r="CN2351" s="28"/>
      <c r="CO2351" s="28"/>
      <c r="CP2351" s="28"/>
      <c r="CQ2351" s="28"/>
      <c r="CR2351" s="28"/>
      <c r="CS2351" s="28"/>
      <c r="CT2351" s="28"/>
      <c r="CU2351" s="28"/>
      <c r="CV2351" s="28"/>
      <c r="CW2351" s="28"/>
      <c r="CX2351" s="28"/>
      <c r="CY2351" s="28"/>
      <c r="CZ2351" s="28"/>
      <c r="DA2351" s="28"/>
      <c r="DB2351" s="28"/>
      <c r="DC2351" s="28"/>
      <c r="DD2351" s="28"/>
      <c r="DE2351" s="28"/>
      <c r="DF2351" s="28"/>
      <c r="DG2351" s="28"/>
      <c r="DH2351" s="28"/>
      <c r="DI2351" s="28"/>
      <c r="DJ2351" s="28"/>
      <c r="DK2351" s="28"/>
      <c r="DL2351" s="28"/>
      <c r="DM2351" s="28"/>
      <c r="DN2351" s="28"/>
      <c r="DO2351" s="28"/>
      <c r="DP2351" s="28"/>
      <c r="DQ2351" s="28"/>
      <c r="DR2351" s="28"/>
      <c r="DS2351" s="28"/>
      <c r="DT2351" s="28"/>
      <c r="DU2351" s="28"/>
      <c r="DV2351" s="28"/>
      <c r="IP2351" s="28"/>
      <c r="IQ2351" s="28"/>
      <c r="IR2351" s="28"/>
      <c r="IS2351" s="28"/>
      <c r="IT2351" s="28"/>
      <c r="IU2351" s="28"/>
      <c r="IV2351" s="28"/>
      <c r="IW2351" s="28"/>
      <c r="IX2351" s="28"/>
      <c r="IY2351" s="28"/>
      <c r="IZ2351" s="28"/>
      <c r="JA2351" s="28"/>
      <c r="JB2351" s="28"/>
      <c r="JC2351" s="28"/>
      <c r="JD2351" s="28"/>
      <c r="JE2351" s="28"/>
      <c r="JF2351" s="28"/>
      <c r="JG2351" s="28"/>
      <c r="JH2351" s="28"/>
      <c r="JI2351" s="28"/>
      <c r="JJ2351" s="28"/>
      <c r="JK2351" s="28"/>
      <c r="JL2351" s="28"/>
      <c r="JM2351" s="28"/>
      <c r="JN2351" s="28"/>
      <c r="JO2351" s="28"/>
      <c r="JP2351" s="28"/>
      <c r="JQ2351" s="28"/>
      <c r="JR2351" s="28"/>
      <c r="JS2351" s="28"/>
      <c r="JT2351" s="28"/>
      <c r="JU2351" s="28"/>
      <c r="JV2351" s="28"/>
      <c r="JW2351" s="28"/>
      <c r="JX2351" s="28"/>
      <c r="JY2351" s="28"/>
      <c r="JZ2351" s="28"/>
      <c r="KA2351" s="28"/>
      <c r="KB2351" s="28"/>
      <c r="KC2351" s="28"/>
      <c r="KD2351" s="28"/>
    </row>
    <row r="2352" spans="5:290" x14ac:dyDescent="0.2">
      <c r="E2352" s="31"/>
      <c r="F2352" s="31"/>
      <c r="G2352" s="31"/>
      <c r="H2352" s="31"/>
      <c r="I2352" s="31"/>
      <c r="J2352" s="31"/>
      <c r="K2352" s="31"/>
      <c r="L2352" s="31"/>
      <c r="M2352" s="31"/>
      <c r="N2352" s="31"/>
      <c r="O2352" s="31"/>
      <c r="P2352" s="31"/>
      <c r="Q2352" s="31"/>
      <c r="R2352" s="31"/>
      <c r="S2352" s="31"/>
      <c r="T2352" s="31"/>
      <c r="U2352" s="31"/>
      <c r="V2352" s="31"/>
      <c r="W2352" s="31"/>
      <c r="X2352" s="31"/>
      <c r="Y2352" s="31"/>
      <c r="Z2352" s="31"/>
      <c r="AA2352" s="31"/>
      <c r="AB2352" s="28"/>
      <c r="AC2352" s="31"/>
      <c r="AD2352" s="31"/>
      <c r="AE2352" s="31"/>
      <c r="AF2352" s="31"/>
      <c r="AG2352" s="31"/>
      <c r="AH2352" s="31"/>
      <c r="AI2352" s="31"/>
      <c r="AJ2352" s="31"/>
      <c r="AK2352" s="31"/>
      <c r="AL2352" s="31"/>
      <c r="AM2352" s="31"/>
      <c r="AN2352" s="31"/>
      <c r="AO2352" s="31"/>
      <c r="AP2352" s="31"/>
      <c r="AQ2352" s="31"/>
      <c r="AR2352" s="31"/>
      <c r="AT2352" s="28"/>
      <c r="AU2352" s="28"/>
      <c r="AV2352" s="28"/>
      <c r="AW2352" s="28"/>
      <c r="AX2352" s="28"/>
      <c r="AY2352" s="28"/>
      <c r="AZ2352" s="28"/>
      <c r="BA2352" s="28"/>
      <c r="BB2352" s="28"/>
      <c r="BC2352" s="28"/>
      <c r="BD2352" s="28"/>
      <c r="BE2352" s="28"/>
      <c r="BF2352" s="28"/>
      <c r="BG2352" s="28"/>
      <c r="BH2352" s="28"/>
      <c r="BI2352" s="28"/>
      <c r="BJ2352" s="28"/>
      <c r="BK2352" s="28"/>
      <c r="BL2352" s="28"/>
      <c r="BM2352" s="28"/>
      <c r="BN2352" s="28"/>
      <c r="BO2352" s="28"/>
      <c r="BP2352" s="28"/>
      <c r="BQ2352" s="28"/>
      <c r="BR2352" s="28"/>
      <c r="BS2352" s="28"/>
      <c r="BT2352" s="28"/>
      <c r="BU2352" s="28"/>
      <c r="BV2352" s="28"/>
      <c r="BW2352" s="28"/>
      <c r="BX2352" s="28"/>
      <c r="BY2352" s="28"/>
      <c r="BZ2352" s="28"/>
      <c r="CA2352" s="28"/>
      <c r="CB2352" s="28"/>
      <c r="CC2352" s="28"/>
      <c r="CD2352" s="28"/>
      <c r="CE2352" s="28"/>
      <c r="CF2352" s="28"/>
      <c r="CG2352" s="28"/>
      <c r="CH2352" s="28"/>
      <c r="CI2352" s="28"/>
      <c r="CJ2352" s="28"/>
      <c r="CK2352" s="28"/>
      <c r="CL2352" s="28"/>
      <c r="CM2352" s="28"/>
      <c r="CN2352" s="28"/>
      <c r="CO2352" s="28"/>
      <c r="CP2352" s="28"/>
      <c r="CQ2352" s="28"/>
      <c r="CR2352" s="28"/>
      <c r="CS2352" s="28"/>
      <c r="CT2352" s="28"/>
      <c r="CU2352" s="28"/>
      <c r="CV2352" s="28"/>
      <c r="CW2352" s="28"/>
      <c r="CX2352" s="28"/>
      <c r="CY2352" s="28"/>
      <c r="CZ2352" s="28"/>
      <c r="DA2352" s="28"/>
      <c r="DB2352" s="28"/>
      <c r="DC2352" s="28"/>
      <c r="DD2352" s="28"/>
      <c r="DE2352" s="28"/>
      <c r="DF2352" s="28"/>
      <c r="DG2352" s="28"/>
      <c r="DH2352" s="28"/>
      <c r="DI2352" s="28"/>
      <c r="DJ2352" s="28"/>
      <c r="DK2352" s="28"/>
      <c r="DL2352" s="28"/>
      <c r="DM2352" s="28"/>
      <c r="DN2352" s="28"/>
      <c r="DO2352" s="28"/>
      <c r="DP2352" s="28"/>
      <c r="DQ2352" s="28"/>
      <c r="DR2352" s="28"/>
      <c r="DS2352" s="28"/>
      <c r="DT2352" s="28"/>
      <c r="DU2352" s="28"/>
      <c r="DV2352" s="28"/>
      <c r="IP2352" s="28"/>
      <c r="IQ2352" s="28"/>
      <c r="IR2352" s="28"/>
      <c r="IS2352" s="28"/>
      <c r="IT2352" s="28"/>
      <c r="IU2352" s="28"/>
      <c r="IV2352" s="28"/>
      <c r="IW2352" s="28"/>
      <c r="IX2352" s="28"/>
      <c r="IY2352" s="28"/>
      <c r="IZ2352" s="28"/>
      <c r="JA2352" s="28"/>
      <c r="JB2352" s="28"/>
      <c r="JC2352" s="28"/>
      <c r="JD2352" s="28"/>
      <c r="JE2352" s="28"/>
      <c r="JF2352" s="28"/>
      <c r="JG2352" s="28"/>
      <c r="JH2352" s="28"/>
      <c r="JI2352" s="28"/>
      <c r="JJ2352" s="28"/>
      <c r="JK2352" s="28"/>
      <c r="JL2352" s="28"/>
      <c r="JM2352" s="28"/>
      <c r="JN2352" s="28"/>
      <c r="JO2352" s="28"/>
      <c r="JP2352" s="28"/>
      <c r="JQ2352" s="28"/>
      <c r="JR2352" s="28"/>
      <c r="JS2352" s="28"/>
      <c r="JT2352" s="28"/>
      <c r="JU2352" s="28"/>
      <c r="JV2352" s="28"/>
      <c r="JW2352" s="28"/>
      <c r="JX2352" s="28"/>
      <c r="JY2352" s="28"/>
      <c r="JZ2352" s="28"/>
      <c r="KA2352" s="28"/>
      <c r="KB2352" s="28"/>
      <c r="KC2352" s="28"/>
      <c r="KD2352" s="28"/>
    </row>
    <row r="2353" spans="5:290" x14ac:dyDescent="0.2">
      <c r="E2353" s="31"/>
      <c r="F2353" s="31"/>
      <c r="G2353" s="31"/>
      <c r="H2353" s="31"/>
      <c r="I2353" s="31"/>
      <c r="J2353" s="31"/>
      <c r="K2353" s="31"/>
      <c r="L2353" s="31"/>
      <c r="M2353" s="31"/>
      <c r="N2353" s="31"/>
      <c r="O2353" s="31"/>
      <c r="P2353" s="31"/>
      <c r="Q2353" s="31"/>
      <c r="R2353" s="31"/>
      <c r="S2353" s="31"/>
      <c r="T2353" s="31"/>
      <c r="U2353" s="31"/>
      <c r="V2353" s="31"/>
      <c r="W2353" s="31"/>
      <c r="X2353" s="31"/>
      <c r="Y2353" s="31"/>
      <c r="Z2353" s="31"/>
      <c r="AA2353" s="31"/>
      <c r="AB2353" s="28"/>
      <c r="AC2353" s="31"/>
      <c r="AD2353" s="31"/>
      <c r="AE2353" s="31"/>
      <c r="AF2353" s="31"/>
      <c r="AG2353" s="31"/>
      <c r="AH2353" s="31"/>
      <c r="AI2353" s="31"/>
      <c r="AJ2353" s="31"/>
      <c r="AK2353" s="31"/>
      <c r="AL2353" s="31"/>
      <c r="AM2353" s="31"/>
      <c r="AN2353" s="31"/>
      <c r="AO2353" s="31"/>
      <c r="AP2353" s="31"/>
      <c r="AQ2353" s="31"/>
      <c r="AR2353" s="31"/>
      <c r="AT2353" s="28"/>
      <c r="AU2353" s="28"/>
      <c r="AV2353" s="28"/>
      <c r="AW2353" s="28"/>
      <c r="AX2353" s="28"/>
      <c r="AY2353" s="28"/>
      <c r="AZ2353" s="28"/>
      <c r="BA2353" s="28"/>
      <c r="BB2353" s="28"/>
      <c r="BC2353" s="28"/>
      <c r="BD2353" s="28"/>
      <c r="BE2353" s="28"/>
      <c r="BF2353" s="28"/>
      <c r="BG2353" s="28"/>
      <c r="BH2353" s="28"/>
      <c r="BI2353" s="28"/>
      <c r="BJ2353" s="28"/>
      <c r="BK2353" s="28"/>
      <c r="BL2353" s="28"/>
      <c r="BM2353" s="28"/>
      <c r="BN2353" s="28"/>
      <c r="BO2353" s="28"/>
      <c r="BP2353" s="28"/>
      <c r="BQ2353" s="28"/>
      <c r="BR2353" s="28"/>
      <c r="BS2353" s="28"/>
      <c r="BT2353" s="28"/>
      <c r="BU2353" s="28"/>
      <c r="BV2353" s="28"/>
      <c r="BW2353" s="28"/>
      <c r="BX2353" s="28"/>
      <c r="BY2353" s="28"/>
      <c r="BZ2353" s="28"/>
      <c r="CA2353" s="28"/>
      <c r="CB2353" s="28"/>
      <c r="CC2353" s="28"/>
      <c r="CD2353" s="28"/>
      <c r="CE2353" s="28"/>
      <c r="CF2353" s="28"/>
      <c r="CG2353" s="28"/>
      <c r="CH2353" s="28"/>
      <c r="CI2353" s="28"/>
      <c r="CJ2353" s="28"/>
      <c r="CK2353" s="28"/>
      <c r="CL2353" s="28"/>
      <c r="CM2353" s="28"/>
      <c r="CN2353" s="28"/>
      <c r="CO2353" s="28"/>
      <c r="CP2353" s="28"/>
      <c r="CQ2353" s="28"/>
      <c r="CR2353" s="28"/>
      <c r="CS2353" s="28"/>
      <c r="CT2353" s="28"/>
      <c r="CU2353" s="28"/>
      <c r="CV2353" s="28"/>
      <c r="CW2353" s="28"/>
      <c r="CX2353" s="28"/>
      <c r="CY2353" s="28"/>
      <c r="CZ2353" s="28"/>
      <c r="DA2353" s="28"/>
      <c r="DB2353" s="28"/>
      <c r="DC2353" s="28"/>
      <c r="DD2353" s="28"/>
      <c r="DE2353" s="28"/>
      <c r="DF2353" s="28"/>
      <c r="DG2353" s="28"/>
      <c r="DH2353" s="28"/>
      <c r="DI2353" s="28"/>
      <c r="DJ2353" s="28"/>
      <c r="DK2353" s="28"/>
      <c r="DL2353" s="28"/>
      <c r="DM2353" s="28"/>
      <c r="DN2353" s="28"/>
      <c r="DO2353" s="28"/>
      <c r="DP2353" s="28"/>
      <c r="DQ2353" s="28"/>
      <c r="DR2353" s="28"/>
      <c r="DS2353" s="28"/>
      <c r="DT2353" s="28"/>
      <c r="DU2353" s="28"/>
      <c r="DV2353" s="28"/>
      <c r="IP2353" s="28"/>
      <c r="IQ2353" s="28"/>
      <c r="IR2353" s="28"/>
      <c r="IS2353" s="28"/>
      <c r="IT2353" s="28"/>
      <c r="IU2353" s="28"/>
      <c r="IV2353" s="28"/>
      <c r="IW2353" s="28"/>
      <c r="IX2353" s="28"/>
      <c r="IY2353" s="28"/>
      <c r="IZ2353" s="28"/>
      <c r="JA2353" s="28"/>
      <c r="JB2353" s="28"/>
      <c r="JC2353" s="28"/>
      <c r="JD2353" s="28"/>
      <c r="JE2353" s="28"/>
      <c r="JF2353" s="28"/>
      <c r="JG2353" s="28"/>
      <c r="JH2353" s="28"/>
      <c r="JI2353" s="28"/>
      <c r="JJ2353" s="28"/>
      <c r="JK2353" s="28"/>
      <c r="JL2353" s="28"/>
      <c r="JM2353" s="28"/>
      <c r="JN2353" s="28"/>
      <c r="JO2353" s="28"/>
      <c r="JP2353" s="28"/>
      <c r="JQ2353" s="28"/>
      <c r="JR2353" s="28"/>
      <c r="JS2353" s="28"/>
      <c r="JT2353" s="28"/>
      <c r="JU2353" s="28"/>
      <c r="JV2353" s="28"/>
      <c r="JW2353" s="28"/>
      <c r="JX2353" s="28"/>
      <c r="JY2353" s="28"/>
      <c r="JZ2353" s="28"/>
      <c r="KA2353" s="28"/>
      <c r="KB2353" s="28"/>
      <c r="KC2353" s="28"/>
      <c r="KD2353" s="28"/>
    </row>
    <row r="2354" spans="5:290" x14ac:dyDescent="0.2">
      <c r="E2354" s="31"/>
      <c r="F2354" s="31"/>
      <c r="G2354" s="31"/>
      <c r="H2354" s="31"/>
      <c r="I2354" s="31"/>
      <c r="J2354" s="31"/>
      <c r="K2354" s="31"/>
      <c r="L2354" s="31"/>
      <c r="M2354" s="31"/>
      <c r="N2354" s="31"/>
      <c r="O2354" s="31"/>
      <c r="P2354" s="31"/>
      <c r="Q2354" s="31"/>
      <c r="R2354" s="31"/>
      <c r="S2354" s="31"/>
      <c r="T2354" s="31"/>
      <c r="U2354" s="31"/>
      <c r="V2354" s="31"/>
      <c r="W2354" s="31"/>
      <c r="X2354" s="31"/>
      <c r="Y2354" s="31"/>
      <c r="Z2354" s="31"/>
      <c r="AA2354" s="31"/>
      <c r="AB2354" s="28"/>
      <c r="AC2354" s="31"/>
      <c r="AD2354" s="31"/>
      <c r="AE2354" s="31"/>
      <c r="AF2354" s="31"/>
      <c r="AG2354" s="31"/>
      <c r="AH2354" s="31"/>
      <c r="AI2354" s="31"/>
      <c r="AJ2354" s="31"/>
      <c r="AK2354" s="31"/>
      <c r="AL2354" s="31"/>
      <c r="AM2354" s="31"/>
      <c r="AN2354" s="31"/>
      <c r="AO2354" s="31"/>
      <c r="AP2354" s="31"/>
      <c r="AQ2354" s="31"/>
      <c r="AR2354" s="31"/>
      <c r="AT2354" s="28"/>
      <c r="AU2354" s="28"/>
      <c r="AV2354" s="28"/>
      <c r="AW2354" s="28"/>
      <c r="AX2354" s="28"/>
      <c r="AY2354" s="28"/>
      <c r="AZ2354" s="28"/>
      <c r="BA2354" s="28"/>
      <c r="BB2354" s="28"/>
      <c r="BC2354" s="28"/>
      <c r="BD2354" s="28"/>
      <c r="BE2354" s="28"/>
      <c r="BF2354" s="28"/>
      <c r="BG2354" s="28"/>
      <c r="BH2354" s="28"/>
      <c r="BI2354" s="28"/>
      <c r="BJ2354" s="28"/>
      <c r="BK2354" s="28"/>
      <c r="BL2354" s="28"/>
      <c r="BM2354" s="28"/>
      <c r="BN2354" s="28"/>
      <c r="BO2354" s="28"/>
      <c r="BP2354" s="28"/>
      <c r="BQ2354" s="28"/>
      <c r="BR2354" s="28"/>
      <c r="BS2354" s="28"/>
      <c r="BT2354" s="28"/>
      <c r="BU2354" s="28"/>
      <c r="BV2354" s="28"/>
      <c r="BW2354" s="28"/>
      <c r="BX2354" s="28"/>
      <c r="BY2354" s="28"/>
      <c r="BZ2354" s="28"/>
      <c r="CA2354" s="28"/>
      <c r="CB2354" s="28"/>
      <c r="CC2354" s="28"/>
      <c r="CD2354" s="28"/>
      <c r="CE2354" s="28"/>
      <c r="CF2354" s="28"/>
      <c r="CG2354" s="28"/>
      <c r="CH2354" s="28"/>
      <c r="CI2354" s="28"/>
      <c r="CJ2354" s="28"/>
      <c r="CK2354" s="28"/>
      <c r="CL2354" s="28"/>
      <c r="CM2354" s="28"/>
      <c r="CN2354" s="28"/>
      <c r="CO2354" s="28"/>
      <c r="CP2354" s="28"/>
      <c r="CQ2354" s="28"/>
      <c r="CR2354" s="28"/>
      <c r="CS2354" s="28"/>
      <c r="CT2354" s="28"/>
      <c r="CU2354" s="28"/>
      <c r="CV2354" s="28"/>
      <c r="CW2354" s="28"/>
      <c r="CX2354" s="28"/>
      <c r="CY2354" s="28"/>
      <c r="CZ2354" s="28"/>
      <c r="DA2354" s="28"/>
      <c r="DB2354" s="28"/>
      <c r="DC2354" s="28"/>
      <c r="DD2354" s="28"/>
      <c r="DE2354" s="28"/>
      <c r="DF2354" s="28"/>
      <c r="DG2354" s="28"/>
      <c r="DH2354" s="28"/>
      <c r="DI2354" s="28"/>
      <c r="DJ2354" s="28"/>
      <c r="DK2354" s="28"/>
      <c r="DL2354" s="28"/>
      <c r="DM2354" s="28"/>
      <c r="DN2354" s="28"/>
      <c r="DO2354" s="28"/>
      <c r="DP2354" s="28"/>
      <c r="DQ2354" s="28"/>
      <c r="DR2354" s="28"/>
      <c r="DS2354" s="28"/>
      <c r="DT2354" s="28"/>
      <c r="DU2354" s="28"/>
      <c r="DV2354" s="28"/>
      <c r="IP2354" s="28"/>
      <c r="IQ2354" s="28"/>
      <c r="IR2354" s="28"/>
      <c r="IS2354" s="28"/>
      <c r="IT2354" s="28"/>
      <c r="IU2354" s="28"/>
      <c r="IV2354" s="28"/>
      <c r="IW2354" s="28"/>
      <c r="IX2354" s="28"/>
      <c r="IY2354" s="28"/>
      <c r="IZ2354" s="28"/>
      <c r="JA2354" s="28"/>
      <c r="JB2354" s="28"/>
      <c r="JC2354" s="28"/>
      <c r="JD2354" s="28"/>
      <c r="JE2354" s="28"/>
      <c r="JF2354" s="28"/>
      <c r="JG2354" s="28"/>
      <c r="JH2354" s="28"/>
      <c r="JI2354" s="28"/>
      <c r="JJ2354" s="28"/>
      <c r="JK2354" s="28"/>
      <c r="JL2354" s="28"/>
      <c r="JM2354" s="28"/>
      <c r="JN2354" s="28"/>
      <c r="JO2354" s="28"/>
      <c r="JP2354" s="28"/>
      <c r="JQ2354" s="28"/>
      <c r="JR2354" s="28"/>
      <c r="JS2354" s="28"/>
      <c r="JT2354" s="28"/>
      <c r="JU2354" s="28"/>
      <c r="JV2354" s="28"/>
      <c r="JW2354" s="28"/>
      <c r="JX2354" s="28"/>
      <c r="JY2354" s="28"/>
      <c r="JZ2354" s="28"/>
      <c r="KA2354" s="28"/>
      <c r="KB2354" s="28"/>
      <c r="KC2354" s="28"/>
      <c r="KD2354" s="28"/>
    </row>
    <row r="2355" spans="5:290" x14ac:dyDescent="0.2">
      <c r="E2355" s="31"/>
      <c r="F2355" s="31"/>
      <c r="G2355" s="31"/>
      <c r="H2355" s="31"/>
      <c r="I2355" s="31"/>
      <c r="J2355" s="31"/>
      <c r="K2355" s="31"/>
      <c r="L2355" s="31"/>
      <c r="M2355" s="31"/>
      <c r="N2355" s="31"/>
      <c r="O2355" s="31"/>
      <c r="P2355" s="31"/>
      <c r="Q2355" s="31"/>
      <c r="R2355" s="31"/>
      <c r="S2355" s="31"/>
      <c r="T2355" s="31"/>
      <c r="U2355" s="31"/>
      <c r="V2355" s="31"/>
      <c r="W2355" s="31"/>
      <c r="X2355" s="31"/>
      <c r="Y2355" s="31"/>
      <c r="Z2355" s="31"/>
      <c r="AA2355" s="31"/>
      <c r="AB2355" s="28"/>
      <c r="AC2355" s="31"/>
      <c r="AD2355" s="31"/>
      <c r="AE2355" s="31"/>
      <c r="AF2355" s="31"/>
      <c r="AG2355" s="31"/>
      <c r="AH2355" s="31"/>
      <c r="AI2355" s="31"/>
      <c r="AJ2355" s="31"/>
      <c r="AK2355" s="31"/>
      <c r="AL2355" s="31"/>
      <c r="AM2355" s="31"/>
      <c r="AN2355" s="31"/>
      <c r="AO2355" s="31"/>
      <c r="AP2355" s="31"/>
      <c r="AQ2355" s="31"/>
      <c r="AR2355" s="31"/>
      <c r="AT2355" s="28"/>
      <c r="AU2355" s="28"/>
      <c r="AV2355" s="28"/>
      <c r="AW2355" s="28"/>
      <c r="AX2355" s="28"/>
      <c r="AY2355" s="28"/>
      <c r="AZ2355" s="28"/>
      <c r="BA2355" s="28"/>
      <c r="BB2355" s="28"/>
      <c r="BC2355" s="28"/>
      <c r="BD2355" s="28"/>
      <c r="BE2355" s="28"/>
      <c r="BF2355" s="28"/>
      <c r="BG2355" s="28"/>
      <c r="BH2355" s="28"/>
      <c r="BI2355" s="28"/>
      <c r="BJ2355" s="28"/>
      <c r="BK2355" s="28"/>
      <c r="BL2355" s="28"/>
      <c r="BM2355" s="28"/>
      <c r="BN2355" s="28"/>
      <c r="BO2355" s="28"/>
      <c r="BP2355" s="28"/>
      <c r="BQ2355" s="28"/>
      <c r="BR2355" s="28"/>
      <c r="BS2355" s="28"/>
      <c r="BT2355" s="28"/>
      <c r="BU2355" s="28"/>
      <c r="BV2355" s="28"/>
      <c r="BW2355" s="28"/>
      <c r="BX2355" s="28"/>
      <c r="BY2355" s="28"/>
      <c r="BZ2355" s="28"/>
      <c r="CA2355" s="28"/>
      <c r="CB2355" s="28"/>
      <c r="CC2355" s="28"/>
      <c r="CD2355" s="28"/>
      <c r="CE2355" s="28"/>
      <c r="CF2355" s="28"/>
      <c r="CG2355" s="28"/>
      <c r="CH2355" s="28"/>
      <c r="CI2355" s="28"/>
      <c r="CJ2355" s="28"/>
      <c r="CK2355" s="28"/>
      <c r="CL2355" s="28"/>
      <c r="CM2355" s="28"/>
      <c r="CN2355" s="28"/>
      <c r="CO2355" s="28"/>
      <c r="CP2355" s="28"/>
      <c r="CQ2355" s="28"/>
      <c r="CR2355" s="28"/>
      <c r="CS2355" s="28"/>
      <c r="CT2355" s="28"/>
      <c r="CU2355" s="28"/>
      <c r="CV2355" s="28"/>
      <c r="CW2355" s="28"/>
      <c r="CX2355" s="28"/>
      <c r="CY2355" s="28"/>
      <c r="CZ2355" s="28"/>
      <c r="DA2355" s="28"/>
      <c r="DB2355" s="28"/>
      <c r="DC2355" s="28"/>
      <c r="DD2355" s="28"/>
      <c r="DE2355" s="28"/>
      <c r="DF2355" s="28"/>
      <c r="DG2355" s="28"/>
      <c r="DH2355" s="28"/>
      <c r="DI2355" s="28"/>
      <c r="DJ2355" s="28"/>
      <c r="DK2355" s="28"/>
      <c r="DL2355" s="28"/>
      <c r="DM2355" s="28"/>
      <c r="DN2355" s="28"/>
      <c r="DO2355" s="28"/>
      <c r="DP2355" s="28"/>
      <c r="DQ2355" s="28"/>
      <c r="DR2355" s="28"/>
      <c r="DS2355" s="28"/>
      <c r="DT2355" s="28"/>
      <c r="DU2355" s="28"/>
      <c r="DV2355" s="28"/>
      <c r="IP2355" s="28"/>
      <c r="IQ2355" s="28"/>
      <c r="IR2355" s="28"/>
      <c r="IS2355" s="28"/>
      <c r="IT2355" s="28"/>
      <c r="IU2355" s="28"/>
      <c r="IV2355" s="28"/>
      <c r="IW2355" s="28"/>
      <c r="IX2355" s="28"/>
      <c r="IY2355" s="28"/>
      <c r="IZ2355" s="28"/>
      <c r="JA2355" s="28"/>
      <c r="JB2355" s="28"/>
      <c r="JC2355" s="28"/>
      <c r="JD2355" s="28"/>
      <c r="JE2355" s="28"/>
      <c r="JF2355" s="28"/>
      <c r="JG2355" s="28"/>
      <c r="JH2355" s="28"/>
      <c r="JI2355" s="28"/>
      <c r="JJ2355" s="28"/>
      <c r="JK2355" s="28"/>
      <c r="JL2355" s="28"/>
      <c r="JM2355" s="28"/>
      <c r="JN2355" s="28"/>
      <c r="JO2355" s="28"/>
      <c r="JP2355" s="28"/>
      <c r="JQ2355" s="28"/>
      <c r="JR2355" s="28"/>
      <c r="JS2355" s="28"/>
      <c r="JT2355" s="28"/>
      <c r="JU2355" s="28"/>
      <c r="JV2355" s="28"/>
      <c r="JW2355" s="28"/>
      <c r="JX2355" s="28"/>
      <c r="JY2355" s="28"/>
      <c r="JZ2355" s="28"/>
      <c r="KA2355" s="28"/>
      <c r="KB2355" s="28"/>
      <c r="KC2355" s="28"/>
      <c r="KD2355" s="28"/>
    </row>
    <row r="2356" spans="5:290" x14ac:dyDescent="0.2">
      <c r="E2356" s="31"/>
      <c r="F2356" s="31"/>
      <c r="G2356" s="31"/>
      <c r="H2356" s="31"/>
      <c r="I2356" s="31"/>
      <c r="J2356" s="31"/>
      <c r="K2356" s="31"/>
      <c r="L2356" s="31"/>
      <c r="M2356" s="31"/>
      <c r="N2356" s="31"/>
      <c r="O2356" s="31"/>
      <c r="P2356" s="31"/>
      <c r="Q2356" s="31"/>
      <c r="R2356" s="31"/>
      <c r="S2356" s="31"/>
      <c r="T2356" s="31"/>
      <c r="U2356" s="31"/>
      <c r="V2356" s="31"/>
      <c r="W2356" s="31"/>
      <c r="X2356" s="31"/>
      <c r="Y2356" s="31"/>
      <c r="Z2356" s="31"/>
      <c r="AA2356" s="31"/>
      <c r="AB2356" s="28"/>
      <c r="AC2356" s="31"/>
      <c r="AD2356" s="31"/>
      <c r="AE2356" s="31"/>
      <c r="AF2356" s="31"/>
      <c r="AG2356" s="31"/>
      <c r="AH2356" s="31"/>
      <c r="AI2356" s="31"/>
      <c r="AJ2356" s="31"/>
      <c r="AK2356" s="31"/>
      <c r="AL2356" s="31"/>
      <c r="AM2356" s="31"/>
      <c r="AN2356" s="31"/>
      <c r="AO2356" s="31"/>
      <c r="AP2356" s="31"/>
      <c r="AQ2356" s="31"/>
      <c r="AR2356" s="31"/>
      <c r="AT2356" s="28"/>
      <c r="AU2356" s="28"/>
      <c r="AV2356" s="28"/>
      <c r="AW2356" s="28"/>
      <c r="AX2356" s="28"/>
      <c r="AY2356" s="28"/>
      <c r="AZ2356" s="28"/>
      <c r="BA2356" s="28"/>
      <c r="BB2356" s="28"/>
      <c r="BC2356" s="28"/>
      <c r="BD2356" s="28"/>
      <c r="BE2356" s="28"/>
      <c r="BF2356" s="28"/>
      <c r="BG2356" s="28"/>
      <c r="BH2356" s="28"/>
      <c r="BI2356" s="28"/>
      <c r="BJ2356" s="28"/>
      <c r="BK2356" s="28"/>
      <c r="BL2356" s="28"/>
      <c r="BM2356" s="28"/>
      <c r="BN2356" s="28"/>
      <c r="BO2356" s="28"/>
      <c r="BP2356" s="28"/>
      <c r="BQ2356" s="28"/>
      <c r="BR2356" s="28"/>
      <c r="BS2356" s="28"/>
      <c r="BT2356" s="28"/>
      <c r="BU2356" s="28"/>
      <c r="BV2356" s="28"/>
      <c r="BW2356" s="28"/>
      <c r="BX2356" s="28"/>
      <c r="BY2356" s="28"/>
      <c r="BZ2356" s="28"/>
      <c r="CA2356" s="28"/>
      <c r="CB2356" s="28"/>
      <c r="CC2356" s="28"/>
      <c r="CD2356" s="28"/>
      <c r="CE2356" s="28"/>
      <c r="CF2356" s="28"/>
      <c r="CG2356" s="28"/>
      <c r="CH2356" s="28"/>
      <c r="CI2356" s="28"/>
      <c r="CJ2356" s="28"/>
      <c r="CK2356" s="28"/>
      <c r="CL2356" s="28"/>
      <c r="CM2356" s="28"/>
      <c r="CN2356" s="28"/>
      <c r="CO2356" s="28"/>
      <c r="CP2356" s="28"/>
      <c r="CQ2356" s="28"/>
      <c r="CR2356" s="28"/>
      <c r="CS2356" s="28"/>
      <c r="CT2356" s="28"/>
      <c r="CU2356" s="28"/>
      <c r="CV2356" s="28"/>
      <c r="CW2356" s="28"/>
      <c r="CX2356" s="28"/>
      <c r="CY2356" s="28"/>
      <c r="CZ2356" s="28"/>
      <c r="DA2356" s="28"/>
      <c r="DB2356" s="28"/>
      <c r="DC2356" s="28"/>
      <c r="DD2356" s="28"/>
      <c r="DE2356" s="28"/>
      <c r="DF2356" s="28"/>
      <c r="DG2356" s="28"/>
      <c r="DH2356" s="28"/>
      <c r="DI2356" s="28"/>
      <c r="DJ2356" s="28"/>
      <c r="DK2356" s="28"/>
      <c r="DL2356" s="28"/>
      <c r="DM2356" s="28"/>
      <c r="DN2356" s="28"/>
      <c r="DO2356" s="28"/>
      <c r="DP2356" s="28"/>
      <c r="DQ2356" s="28"/>
      <c r="DR2356" s="28"/>
      <c r="DS2356" s="28"/>
      <c r="DT2356" s="28"/>
      <c r="DU2356" s="28"/>
      <c r="DV2356" s="28"/>
      <c r="IP2356" s="28"/>
      <c r="IQ2356" s="28"/>
      <c r="IR2356" s="28"/>
      <c r="IS2356" s="28"/>
      <c r="IT2356" s="28"/>
      <c r="IU2356" s="28"/>
      <c r="IV2356" s="28"/>
      <c r="IW2356" s="28"/>
      <c r="IX2356" s="28"/>
      <c r="IY2356" s="28"/>
      <c r="IZ2356" s="28"/>
      <c r="JA2356" s="28"/>
      <c r="JB2356" s="28"/>
      <c r="JC2356" s="28"/>
      <c r="JD2356" s="28"/>
      <c r="JE2356" s="28"/>
      <c r="JF2356" s="28"/>
      <c r="JG2356" s="28"/>
      <c r="JH2356" s="28"/>
      <c r="JI2356" s="28"/>
      <c r="JJ2356" s="28"/>
      <c r="JK2356" s="28"/>
      <c r="JL2356" s="28"/>
      <c r="JM2356" s="28"/>
      <c r="JN2356" s="28"/>
      <c r="JO2356" s="28"/>
      <c r="JP2356" s="28"/>
      <c r="JQ2356" s="28"/>
      <c r="JR2356" s="28"/>
      <c r="JS2356" s="28"/>
      <c r="JT2356" s="28"/>
      <c r="JU2356" s="28"/>
      <c r="JV2356" s="28"/>
      <c r="JW2356" s="28"/>
      <c r="JX2356" s="28"/>
      <c r="JY2356" s="28"/>
      <c r="JZ2356" s="28"/>
      <c r="KA2356" s="28"/>
      <c r="KB2356" s="28"/>
      <c r="KC2356" s="28"/>
      <c r="KD2356" s="28"/>
    </row>
    <row r="2357" spans="5:290" x14ac:dyDescent="0.2">
      <c r="E2357" s="31"/>
      <c r="F2357" s="31"/>
      <c r="G2357" s="31"/>
      <c r="H2357" s="31"/>
      <c r="I2357" s="31"/>
      <c r="J2357" s="31"/>
      <c r="K2357" s="31"/>
      <c r="L2357" s="31"/>
      <c r="M2357" s="31"/>
      <c r="N2357" s="31"/>
      <c r="O2357" s="31"/>
      <c r="P2357" s="31"/>
      <c r="Q2357" s="31"/>
      <c r="R2357" s="31"/>
      <c r="S2357" s="31"/>
      <c r="T2357" s="31"/>
      <c r="U2357" s="31"/>
      <c r="V2357" s="31"/>
      <c r="W2357" s="31"/>
      <c r="X2357" s="31"/>
      <c r="Y2357" s="31"/>
      <c r="Z2357" s="31"/>
      <c r="AA2357" s="31"/>
      <c r="AB2357" s="28"/>
      <c r="AC2357" s="31"/>
      <c r="AD2357" s="31"/>
      <c r="AE2357" s="31"/>
      <c r="AF2357" s="31"/>
      <c r="AG2357" s="31"/>
      <c r="AH2357" s="31"/>
      <c r="AI2357" s="31"/>
      <c r="AJ2357" s="31"/>
      <c r="AK2357" s="31"/>
      <c r="AL2357" s="31"/>
      <c r="AM2357" s="31"/>
      <c r="AN2357" s="31"/>
      <c r="AO2357" s="31"/>
      <c r="AP2357" s="31"/>
      <c r="AQ2357" s="31"/>
      <c r="AR2357" s="31"/>
      <c r="AT2357" s="28"/>
      <c r="AU2357" s="28"/>
      <c r="AV2357" s="28"/>
      <c r="AW2357" s="28"/>
      <c r="AX2357" s="28"/>
      <c r="AY2357" s="28"/>
      <c r="AZ2357" s="28"/>
      <c r="BA2357" s="28"/>
      <c r="BB2357" s="28"/>
      <c r="BC2357" s="28"/>
      <c r="BD2357" s="28"/>
      <c r="BE2357" s="28"/>
      <c r="BF2357" s="28"/>
      <c r="BG2357" s="28"/>
      <c r="BH2357" s="28"/>
      <c r="BI2357" s="28"/>
      <c r="BJ2357" s="28"/>
      <c r="BK2357" s="28"/>
      <c r="BL2357" s="28"/>
      <c r="BM2357" s="28"/>
      <c r="BN2357" s="28"/>
      <c r="BO2357" s="28"/>
      <c r="BP2357" s="28"/>
      <c r="BQ2357" s="28"/>
      <c r="BR2357" s="28"/>
      <c r="BS2357" s="28"/>
      <c r="BT2357" s="28"/>
      <c r="BU2357" s="28"/>
      <c r="BV2357" s="28"/>
      <c r="BW2357" s="28"/>
      <c r="BX2357" s="28"/>
      <c r="BY2357" s="28"/>
      <c r="BZ2357" s="28"/>
      <c r="CA2357" s="28"/>
      <c r="CB2357" s="28"/>
      <c r="CC2357" s="28"/>
      <c r="CD2357" s="28"/>
      <c r="CE2357" s="28"/>
      <c r="CF2357" s="28"/>
      <c r="CG2357" s="28"/>
      <c r="CH2357" s="28"/>
      <c r="CI2357" s="28"/>
      <c r="CJ2357" s="28"/>
      <c r="CK2357" s="28"/>
      <c r="CL2357" s="28"/>
      <c r="CM2357" s="28"/>
      <c r="CN2357" s="28"/>
      <c r="CO2357" s="28"/>
      <c r="CP2357" s="28"/>
      <c r="CQ2357" s="28"/>
      <c r="CR2357" s="28"/>
      <c r="CS2357" s="28"/>
      <c r="CT2357" s="28"/>
      <c r="CU2357" s="28"/>
      <c r="CV2357" s="28"/>
      <c r="CW2357" s="28"/>
      <c r="CX2357" s="28"/>
      <c r="CY2357" s="28"/>
      <c r="CZ2357" s="28"/>
      <c r="DA2357" s="28"/>
      <c r="DB2357" s="28"/>
      <c r="DC2357" s="28"/>
      <c r="DD2357" s="28"/>
      <c r="DE2357" s="28"/>
      <c r="DF2357" s="28"/>
      <c r="DG2357" s="28"/>
      <c r="DH2357" s="28"/>
      <c r="DI2357" s="28"/>
      <c r="DJ2357" s="28"/>
      <c r="DK2357" s="28"/>
      <c r="DL2357" s="28"/>
      <c r="DM2357" s="28"/>
      <c r="DN2357" s="28"/>
      <c r="DO2357" s="28"/>
      <c r="DP2357" s="28"/>
      <c r="DQ2357" s="28"/>
      <c r="DR2357" s="28"/>
      <c r="DS2357" s="28"/>
      <c r="DT2357" s="28"/>
      <c r="DU2357" s="28"/>
      <c r="DV2357" s="28"/>
      <c r="IP2357" s="28"/>
      <c r="IQ2357" s="28"/>
      <c r="IR2357" s="28"/>
      <c r="IS2357" s="28"/>
      <c r="IT2357" s="28"/>
      <c r="IU2357" s="28"/>
      <c r="IV2357" s="28"/>
      <c r="IW2357" s="28"/>
      <c r="IX2357" s="28"/>
      <c r="IY2357" s="28"/>
      <c r="IZ2357" s="28"/>
      <c r="JA2357" s="28"/>
      <c r="JB2357" s="28"/>
      <c r="JC2357" s="28"/>
      <c r="JD2357" s="28"/>
      <c r="JE2357" s="28"/>
      <c r="JF2357" s="28"/>
      <c r="JG2357" s="28"/>
      <c r="JH2357" s="28"/>
      <c r="JI2357" s="28"/>
      <c r="JJ2357" s="28"/>
      <c r="JK2357" s="28"/>
      <c r="JL2357" s="28"/>
      <c r="JM2357" s="28"/>
      <c r="JN2357" s="28"/>
      <c r="JO2357" s="28"/>
      <c r="JP2357" s="28"/>
      <c r="JQ2357" s="28"/>
      <c r="JR2357" s="28"/>
      <c r="JS2357" s="28"/>
      <c r="JT2357" s="28"/>
      <c r="JU2357" s="28"/>
      <c r="JV2357" s="28"/>
      <c r="JW2357" s="28"/>
      <c r="JX2357" s="28"/>
      <c r="JY2357" s="28"/>
      <c r="JZ2357" s="28"/>
      <c r="KA2357" s="28"/>
      <c r="KB2357" s="28"/>
      <c r="KC2357" s="28"/>
      <c r="KD2357" s="28"/>
    </row>
    <row r="2358" spans="5:290" x14ac:dyDescent="0.2">
      <c r="E2358" s="31"/>
      <c r="F2358" s="31"/>
      <c r="G2358" s="31"/>
      <c r="H2358" s="31"/>
      <c r="I2358" s="31"/>
      <c r="J2358" s="31"/>
      <c r="K2358" s="31"/>
      <c r="L2358" s="31"/>
      <c r="M2358" s="31"/>
      <c r="N2358" s="31"/>
      <c r="O2358" s="31"/>
      <c r="P2358" s="31"/>
      <c r="Q2358" s="31"/>
      <c r="R2358" s="31"/>
      <c r="S2358" s="31"/>
      <c r="T2358" s="31"/>
      <c r="U2358" s="31"/>
      <c r="V2358" s="31"/>
      <c r="W2358" s="31"/>
      <c r="X2358" s="31"/>
      <c r="Y2358" s="31"/>
      <c r="Z2358" s="31"/>
      <c r="AA2358" s="31"/>
      <c r="AB2358" s="28"/>
      <c r="AC2358" s="31"/>
      <c r="AD2358" s="31"/>
      <c r="AE2358" s="31"/>
      <c r="AF2358" s="31"/>
      <c r="AG2358" s="31"/>
      <c r="AH2358" s="31"/>
      <c r="AI2358" s="31"/>
      <c r="AJ2358" s="31"/>
      <c r="AK2358" s="31"/>
      <c r="AL2358" s="31"/>
      <c r="AM2358" s="31"/>
      <c r="AN2358" s="31"/>
      <c r="AO2358" s="31"/>
      <c r="AP2358" s="31"/>
      <c r="AQ2358" s="31"/>
      <c r="AR2358" s="31"/>
      <c r="AT2358" s="28"/>
      <c r="AU2358" s="28"/>
      <c r="AV2358" s="28"/>
      <c r="AW2358" s="28"/>
      <c r="AX2358" s="28"/>
      <c r="AY2358" s="28"/>
      <c r="AZ2358" s="28"/>
      <c r="BA2358" s="28"/>
      <c r="BB2358" s="28"/>
      <c r="BC2358" s="28"/>
      <c r="BD2358" s="28"/>
      <c r="BE2358" s="28"/>
      <c r="BF2358" s="28"/>
      <c r="BG2358" s="28"/>
      <c r="BH2358" s="28"/>
      <c r="BI2358" s="28"/>
      <c r="BJ2358" s="28"/>
      <c r="BK2358" s="28"/>
      <c r="BL2358" s="28"/>
      <c r="BM2358" s="28"/>
      <c r="BN2358" s="28"/>
      <c r="BO2358" s="28"/>
      <c r="BP2358" s="28"/>
      <c r="BQ2358" s="28"/>
      <c r="BR2358" s="28"/>
      <c r="BS2358" s="28"/>
      <c r="BT2358" s="28"/>
      <c r="BU2358" s="28"/>
      <c r="BV2358" s="28"/>
      <c r="BW2358" s="28"/>
      <c r="BX2358" s="28"/>
      <c r="BY2358" s="28"/>
      <c r="BZ2358" s="28"/>
      <c r="CA2358" s="28"/>
      <c r="CB2358" s="28"/>
      <c r="CC2358" s="28"/>
      <c r="CD2358" s="28"/>
      <c r="CE2358" s="28"/>
      <c r="CF2358" s="28"/>
      <c r="CG2358" s="28"/>
      <c r="CH2358" s="28"/>
      <c r="CI2358" s="28"/>
      <c r="CJ2358" s="28"/>
      <c r="CK2358" s="28"/>
      <c r="CL2358" s="28"/>
      <c r="CM2358" s="28"/>
      <c r="CN2358" s="28"/>
      <c r="CO2358" s="28"/>
      <c r="CP2358" s="28"/>
      <c r="CQ2358" s="28"/>
      <c r="CR2358" s="28"/>
      <c r="CS2358" s="28"/>
      <c r="CT2358" s="28"/>
      <c r="CU2358" s="28"/>
      <c r="CV2358" s="28"/>
      <c r="CW2358" s="28"/>
      <c r="CX2358" s="28"/>
      <c r="CY2358" s="28"/>
      <c r="CZ2358" s="28"/>
      <c r="DA2358" s="28"/>
      <c r="DB2358" s="28"/>
      <c r="DC2358" s="28"/>
      <c r="DD2358" s="28"/>
      <c r="DE2358" s="28"/>
      <c r="DF2358" s="28"/>
      <c r="DG2358" s="28"/>
      <c r="DH2358" s="28"/>
      <c r="DI2358" s="28"/>
      <c r="DJ2358" s="28"/>
      <c r="DK2358" s="28"/>
      <c r="DL2358" s="28"/>
      <c r="DM2358" s="28"/>
      <c r="DN2358" s="28"/>
      <c r="DO2358" s="28"/>
      <c r="DP2358" s="28"/>
      <c r="DQ2358" s="28"/>
      <c r="DR2358" s="28"/>
      <c r="DS2358" s="28"/>
      <c r="DT2358" s="28"/>
      <c r="DU2358" s="28"/>
      <c r="DV2358" s="28"/>
      <c r="IP2358" s="28"/>
      <c r="IQ2358" s="28"/>
      <c r="IR2358" s="28"/>
      <c r="IS2358" s="28"/>
      <c r="IT2358" s="28"/>
      <c r="IU2358" s="28"/>
      <c r="IV2358" s="28"/>
      <c r="IW2358" s="28"/>
      <c r="IX2358" s="28"/>
      <c r="IY2358" s="28"/>
      <c r="IZ2358" s="28"/>
      <c r="JA2358" s="28"/>
      <c r="JB2358" s="28"/>
      <c r="JC2358" s="28"/>
      <c r="JD2358" s="28"/>
      <c r="JE2358" s="28"/>
      <c r="JF2358" s="28"/>
      <c r="JG2358" s="28"/>
      <c r="JH2358" s="28"/>
      <c r="JI2358" s="28"/>
      <c r="JJ2358" s="28"/>
      <c r="JK2358" s="28"/>
      <c r="JL2358" s="28"/>
      <c r="JM2358" s="28"/>
      <c r="JN2358" s="28"/>
      <c r="JO2358" s="28"/>
      <c r="JP2358" s="28"/>
      <c r="JQ2358" s="28"/>
      <c r="JR2358" s="28"/>
      <c r="JS2358" s="28"/>
      <c r="JT2358" s="28"/>
      <c r="JU2358" s="28"/>
      <c r="JV2358" s="28"/>
      <c r="JW2358" s="28"/>
      <c r="JX2358" s="28"/>
      <c r="JY2358" s="28"/>
      <c r="JZ2358" s="28"/>
      <c r="KA2358" s="28"/>
      <c r="KB2358" s="28"/>
      <c r="KC2358" s="28"/>
      <c r="KD2358" s="28"/>
    </row>
    <row r="2359" spans="5:290" x14ac:dyDescent="0.2">
      <c r="E2359" s="31"/>
      <c r="F2359" s="31"/>
      <c r="G2359" s="31"/>
      <c r="H2359" s="31"/>
      <c r="I2359" s="31"/>
      <c r="J2359" s="31"/>
      <c r="K2359" s="31"/>
      <c r="L2359" s="31"/>
      <c r="M2359" s="31"/>
      <c r="N2359" s="31"/>
      <c r="O2359" s="31"/>
      <c r="P2359" s="31"/>
      <c r="Q2359" s="31"/>
      <c r="R2359" s="31"/>
      <c r="S2359" s="31"/>
      <c r="T2359" s="31"/>
      <c r="U2359" s="31"/>
      <c r="V2359" s="31"/>
      <c r="W2359" s="31"/>
      <c r="X2359" s="31"/>
      <c r="Y2359" s="31"/>
      <c r="Z2359" s="31"/>
      <c r="AA2359" s="31"/>
      <c r="AB2359" s="28"/>
      <c r="AC2359" s="31"/>
      <c r="AD2359" s="31"/>
      <c r="AE2359" s="31"/>
      <c r="AF2359" s="31"/>
      <c r="AG2359" s="31"/>
      <c r="AH2359" s="31"/>
      <c r="AI2359" s="31"/>
      <c r="AJ2359" s="31"/>
      <c r="AK2359" s="31"/>
      <c r="AL2359" s="31"/>
      <c r="AM2359" s="31"/>
      <c r="AN2359" s="31"/>
      <c r="AO2359" s="31"/>
      <c r="AP2359" s="31"/>
      <c r="AQ2359" s="31"/>
      <c r="AR2359" s="31"/>
      <c r="AT2359" s="28"/>
      <c r="AU2359" s="28"/>
      <c r="AV2359" s="28"/>
      <c r="AW2359" s="28"/>
      <c r="AX2359" s="28"/>
      <c r="AY2359" s="28"/>
      <c r="AZ2359" s="28"/>
      <c r="BA2359" s="28"/>
      <c r="BB2359" s="28"/>
      <c r="BC2359" s="28"/>
      <c r="BD2359" s="28"/>
      <c r="BE2359" s="28"/>
      <c r="BF2359" s="28"/>
      <c r="BG2359" s="28"/>
      <c r="BH2359" s="28"/>
      <c r="BI2359" s="28"/>
      <c r="BJ2359" s="28"/>
      <c r="BK2359" s="28"/>
      <c r="BL2359" s="28"/>
      <c r="BM2359" s="28"/>
      <c r="BN2359" s="28"/>
      <c r="BO2359" s="28"/>
      <c r="BP2359" s="28"/>
      <c r="BQ2359" s="28"/>
      <c r="BR2359" s="28"/>
      <c r="BS2359" s="28"/>
      <c r="BT2359" s="28"/>
      <c r="BU2359" s="28"/>
      <c r="BV2359" s="28"/>
      <c r="BW2359" s="28"/>
      <c r="BX2359" s="28"/>
      <c r="BY2359" s="28"/>
      <c r="BZ2359" s="28"/>
      <c r="CA2359" s="28"/>
      <c r="CB2359" s="28"/>
      <c r="CC2359" s="28"/>
      <c r="CD2359" s="28"/>
      <c r="CE2359" s="28"/>
      <c r="CF2359" s="28"/>
      <c r="CG2359" s="28"/>
      <c r="CH2359" s="28"/>
      <c r="CI2359" s="28"/>
      <c r="CJ2359" s="28"/>
      <c r="CK2359" s="28"/>
      <c r="CL2359" s="28"/>
      <c r="CM2359" s="28"/>
      <c r="CN2359" s="28"/>
      <c r="CO2359" s="28"/>
      <c r="CP2359" s="28"/>
      <c r="CQ2359" s="28"/>
      <c r="CR2359" s="28"/>
      <c r="CS2359" s="28"/>
      <c r="CT2359" s="28"/>
      <c r="CU2359" s="28"/>
      <c r="CV2359" s="28"/>
      <c r="CW2359" s="28"/>
      <c r="CX2359" s="28"/>
      <c r="CY2359" s="28"/>
      <c r="CZ2359" s="28"/>
      <c r="DA2359" s="28"/>
      <c r="DB2359" s="28"/>
      <c r="DC2359" s="28"/>
      <c r="DD2359" s="28"/>
      <c r="DE2359" s="28"/>
      <c r="DF2359" s="28"/>
      <c r="DG2359" s="28"/>
      <c r="DH2359" s="28"/>
      <c r="DI2359" s="28"/>
      <c r="DJ2359" s="28"/>
      <c r="DK2359" s="28"/>
      <c r="DL2359" s="28"/>
      <c r="DM2359" s="28"/>
      <c r="DN2359" s="28"/>
      <c r="DO2359" s="28"/>
      <c r="DP2359" s="28"/>
      <c r="DQ2359" s="28"/>
      <c r="DR2359" s="28"/>
      <c r="DS2359" s="28"/>
      <c r="DT2359" s="28"/>
      <c r="DU2359" s="28"/>
      <c r="DV2359" s="28"/>
      <c r="IP2359" s="28"/>
      <c r="IQ2359" s="28"/>
      <c r="IR2359" s="28"/>
      <c r="IS2359" s="28"/>
      <c r="IT2359" s="28"/>
      <c r="IU2359" s="28"/>
      <c r="IV2359" s="28"/>
      <c r="IW2359" s="28"/>
      <c r="IX2359" s="28"/>
      <c r="IY2359" s="28"/>
      <c r="IZ2359" s="28"/>
      <c r="JA2359" s="28"/>
      <c r="JB2359" s="28"/>
      <c r="JC2359" s="28"/>
      <c r="JD2359" s="28"/>
      <c r="JE2359" s="28"/>
      <c r="JF2359" s="28"/>
      <c r="JG2359" s="28"/>
      <c r="JH2359" s="28"/>
      <c r="JI2359" s="28"/>
      <c r="JJ2359" s="28"/>
      <c r="JK2359" s="28"/>
      <c r="JL2359" s="28"/>
      <c r="JM2359" s="28"/>
      <c r="JN2359" s="28"/>
      <c r="JO2359" s="28"/>
      <c r="JP2359" s="28"/>
      <c r="JQ2359" s="28"/>
      <c r="JR2359" s="28"/>
      <c r="JS2359" s="28"/>
      <c r="JT2359" s="28"/>
      <c r="JU2359" s="28"/>
      <c r="JV2359" s="28"/>
      <c r="JW2359" s="28"/>
      <c r="JX2359" s="28"/>
      <c r="JY2359" s="28"/>
      <c r="JZ2359" s="28"/>
      <c r="KA2359" s="28"/>
      <c r="KB2359" s="28"/>
      <c r="KC2359" s="28"/>
      <c r="KD2359" s="28"/>
    </row>
    <row r="2360" spans="5:290" x14ac:dyDescent="0.2">
      <c r="E2360" s="31"/>
      <c r="F2360" s="31"/>
      <c r="G2360" s="31"/>
      <c r="H2360" s="31"/>
      <c r="I2360" s="31"/>
      <c r="J2360" s="31"/>
      <c r="K2360" s="31"/>
      <c r="L2360" s="31"/>
      <c r="M2360" s="31"/>
      <c r="N2360" s="31"/>
      <c r="O2360" s="31"/>
      <c r="P2360" s="31"/>
      <c r="Q2360" s="31"/>
      <c r="R2360" s="31"/>
      <c r="S2360" s="31"/>
      <c r="T2360" s="31"/>
      <c r="U2360" s="31"/>
      <c r="V2360" s="31"/>
      <c r="W2360" s="31"/>
      <c r="X2360" s="31"/>
      <c r="Y2360" s="31"/>
      <c r="Z2360" s="31"/>
      <c r="AA2360" s="31"/>
      <c r="AB2360" s="28"/>
      <c r="AC2360" s="31"/>
      <c r="AD2360" s="31"/>
      <c r="AE2360" s="31"/>
      <c r="AF2360" s="31"/>
      <c r="AG2360" s="31"/>
      <c r="AH2360" s="31"/>
      <c r="AI2360" s="31"/>
      <c r="AJ2360" s="31"/>
      <c r="AK2360" s="31"/>
      <c r="AL2360" s="31"/>
      <c r="AM2360" s="31"/>
      <c r="AN2360" s="31"/>
      <c r="AO2360" s="31"/>
      <c r="AP2360" s="31"/>
      <c r="AQ2360" s="31"/>
      <c r="AR2360" s="31"/>
      <c r="AT2360" s="28"/>
      <c r="AU2360" s="28"/>
      <c r="AV2360" s="28"/>
      <c r="AW2360" s="28"/>
      <c r="AX2360" s="28"/>
      <c r="AY2360" s="28"/>
      <c r="AZ2360" s="28"/>
      <c r="BA2360" s="28"/>
      <c r="BB2360" s="28"/>
      <c r="BC2360" s="28"/>
      <c r="BD2360" s="28"/>
      <c r="BE2360" s="28"/>
      <c r="BF2360" s="28"/>
      <c r="BG2360" s="28"/>
      <c r="BH2360" s="28"/>
      <c r="BI2360" s="28"/>
      <c r="BJ2360" s="28"/>
      <c r="BK2360" s="28"/>
      <c r="BL2360" s="28"/>
      <c r="BM2360" s="28"/>
      <c r="BN2360" s="28"/>
      <c r="BO2360" s="28"/>
      <c r="BP2360" s="28"/>
      <c r="BQ2360" s="28"/>
      <c r="BR2360" s="28"/>
      <c r="BS2360" s="28"/>
      <c r="BT2360" s="28"/>
      <c r="BU2360" s="28"/>
      <c r="BV2360" s="28"/>
      <c r="BW2360" s="28"/>
      <c r="BX2360" s="28"/>
      <c r="BY2360" s="28"/>
      <c r="BZ2360" s="28"/>
      <c r="CA2360" s="28"/>
      <c r="CB2360" s="28"/>
      <c r="CC2360" s="28"/>
      <c r="CD2360" s="28"/>
      <c r="CE2360" s="28"/>
      <c r="CF2360" s="28"/>
      <c r="CG2360" s="28"/>
      <c r="CH2360" s="28"/>
      <c r="CI2360" s="28"/>
      <c r="CJ2360" s="28"/>
      <c r="CK2360" s="28"/>
      <c r="CL2360" s="28"/>
      <c r="CM2360" s="28"/>
      <c r="CN2360" s="28"/>
      <c r="CO2360" s="28"/>
      <c r="CP2360" s="28"/>
      <c r="CQ2360" s="28"/>
      <c r="CR2360" s="28"/>
      <c r="CS2360" s="28"/>
      <c r="CT2360" s="28"/>
      <c r="CU2360" s="28"/>
      <c r="CV2360" s="28"/>
      <c r="CW2360" s="28"/>
      <c r="CX2360" s="28"/>
      <c r="CY2360" s="28"/>
      <c r="CZ2360" s="28"/>
      <c r="DA2360" s="28"/>
      <c r="DB2360" s="28"/>
      <c r="DC2360" s="28"/>
      <c r="DD2360" s="28"/>
      <c r="DE2360" s="28"/>
      <c r="DF2360" s="28"/>
      <c r="DG2360" s="28"/>
      <c r="DH2360" s="28"/>
      <c r="DI2360" s="28"/>
      <c r="DJ2360" s="28"/>
      <c r="DK2360" s="28"/>
      <c r="DL2360" s="28"/>
      <c r="DM2360" s="28"/>
      <c r="DN2360" s="28"/>
      <c r="DO2360" s="28"/>
      <c r="DP2360" s="28"/>
      <c r="DQ2360" s="28"/>
      <c r="DR2360" s="28"/>
      <c r="DS2360" s="28"/>
      <c r="DT2360" s="28"/>
      <c r="DU2360" s="28"/>
      <c r="DV2360" s="28"/>
      <c r="IP2360" s="28"/>
      <c r="IQ2360" s="28"/>
      <c r="IR2360" s="28"/>
      <c r="IS2360" s="28"/>
      <c r="IT2360" s="28"/>
      <c r="IU2360" s="28"/>
      <c r="IV2360" s="28"/>
      <c r="IW2360" s="28"/>
      <c r="IX2360" s="28"/>
      <c r="IY2360" s="28"/>
      <c r="IZ2360" s="28"/>
      <c r="JA2360" s="28"/>
      <c r="JB2360" s="28"/>
      <c r="JC2360" s="28"/>
      <c r="JD2360" s="28"/>
      <c r="JE2360" s="28"/>
      <c r="JF2360" s="28"/>
      <c r="JG2360" s="28"/>
      <c r="JH2360" s="28"/>
      <c r="JI2360" s="28"/>
      <c r="JJ2360" s="28"/>
      <c r="JK2360" s="28"/>
      <c r="JL2360" s="28"/>
      <c r="JM2360" s="28"/>
      <c r="JN2360" s="28"/>
      <c r="JO2360" s="28"/>
      <c r="JP2360" s="28"/>
      <c r="JQ2360" s="28"/>
      <c r="JR2360" s="28"/>
      <c r="JS2360" s="28"/>
      <c r="JT2360" s="28"/>
      <c r="JU2360" s="28"/>
      <c r="JV2360" s="28"/>
      <c r="JW2360" s="28"/>
      <c r="JX2360" s="28"/>
      <c r="JY2360" s="28"/>
      <c r="JZ2360" s="28"/>
      <c r="KA2360" s="28"/>
      <c r="KB2360" s="28"/>
      <c r="KC2360" s="28"/>
      <c r="KD2360" s="28"/>
    </row>
    <row r="2361" spans="5:290" x14ac:dyDescent="0.2">
      <c r="E2361" s="31"/>
      <c r="F2361" s="31"/>
      <c r="G2361" s="31"/>
      <c r="H2361" s="31"/>
      <c r="I2361" s="31"/>
      <c r="J2361" s="31"/>
      <c r="K2361" s="31"/>
      <c r="L2361" s="31"/>
      <c r="M2361" s="31"/>
      <c r="N2361" s="31"/>
      <c r="O2361" s="31"/>
      <c r="P2361" s="31"/>
      <c r="Q2361" s="31"/>
      <c r="R2361" s="31"/>
      <c r="S2361" s="31"/>
      <c r="T2361" s="31"/>
      <c r="U2361" s="31"/>
      <c r="V2361" s="31"/>
      <c r="W2361" s="31"/>
      <c r="X2361" s="31"/>
      <c r="Y2361" s="31"/>
      <c r="Z2361" s="31"/>
      <c r="AA2361" s="31"/>
      <c r="AB2361" s="28"/>
      <c r="AC2361" s="31"/>
      <c r="AD2361" s="31"/>
      <c r="AE2361" s="31"/>
      <c r="AF2361" s="31"/>
      <c r="AG2361" s="31"/>
      <c r="AH2361" s="31"/>
      <c r="AI2361" s="31"/>
      <c r="AJ2361" s="31"/>
      <c r="AK2361" s="31"/>
      <c r="AL2361" s="31"/>
      <c r="AM2361" s="31"/>
      <c r="AN2361" s="31"/>
      <c r="AO2361" s="31"/>
      <c r="AP2361" s="31"/>
      <c r="AQ2361" s="31"/>
      <c r="AR2361" s="31"/>
      <c r="AT2361" s="28"/>
      <c r="AU2361" s="28"/>
      <c r="AV2361" s="28"/>
      <c r="AW2361" s="28"/>
      <c r="AX2361" s="28"/>
      <c r="AY2361" s="28"/>
      <c r="AZ2361" s="28"/>
      <c r="BA2361" s="28"/>
      <c r="BB2361" s="28"/>
      <c r="BC2361" s="28"/>
      <c r="BD2361" s="28"/>
      <c r="BE2361" s="28"/>
      <c r="BF2361" s="28"/>
      <c r="BG2361" s="28"/>
      <c r="BH2361" s="28"/>
      <c r="BI2361" s="28"/>
      <c r="BJ2361" s="28"/>
      <c r="BK2361" s="28"/>
      <c r="BL2361" s="28"/>
      <c r="BM2361" s="28"/>
      <c r="BN2361" s="28"/>
      <c r="BO2361" s="28"/>
      <c r="BP2361" s="28"/>
      <c r="BQ2361" s="28"/>
      <c r="BR2361" s="28"/>
      <c r="BS2361" s="28"/>
      <c r="BT2361" s="28"/>
      <c r="BU2361" s="28"/>
      <c r="BV2361" s="28"/>
      <c r="BW2361" s="28"/>
      <c r="BX2361" s="28"/>
      <c r="BY2361" s="28"/>
      <c r="BZ2361" s="28"/>
      <c r="CA2361" s="28"/>
      <c r="CB2361" s="28"/>
      <c r="CC2361" s="28"/>
      <c r="CD2361" s="28"/>
      <c r="CE2361" s="28"/>
      <c r="CF2361" s="28"/>
      <c r="CG2361" s="28"/>
      <c r="CH2361" s="28"/>
      <c r="CI2361" s="28"/>
      <c r="CJ2361" s="28"/>
      <c r="CK2361" s="28"/>
      <c r="CL2361" s="28"/>
      <c r="CM2361" s="28"/>
      <c r="CN2361" s="28"/>
      <c r="CO2361" s="28"/>
      <c r="CP2361" s="28"/>
      <c r="CQ2361" s="28"/>
      <c r="CR2361" s="28"/>
      <c r="CS2361" s="28"/>
      <c r="CT2361" s="28"/>
      <c r="CU2361" s="28"/>
      <c r="CV2361" s="28"/>
      <c r="CW2361" s="28"/>
      <c r="CX2361" s="28"/>
      <c r="CY2361" s="28"/>
      <c r="CZ2361" s="28"/>
      <c r="DA2361" s="28"/>
      <c r="DB2361" s="28"/>
      <c r="DC2361" s="28"/>
      <c r="DD2361" s="28"/>
      <c r="DE2361" s="28"/>
      <c r="DF2361" s="28"/>
      <c r="DG2361" s="28"/>
      <c r="DH2361" s="28"/>
      <c r="DI2361" s="28"/>
      <c r="DJ2361" s="28"/>
      <c r="DK2361" s="28"/>
      <c r="DL2361" s="28"/>
      <c r="DM2361" s="28"/>
      <c r="DN2361" s="28"/>
      <c r="DO2361" s="28"/>
      <c r="DP2361" s="28"/>
      <c r="DQ2361" s="28"/>
      <c r="DR2361" s="28"/>
      <c r="DS2361" s="28"/>
      <c r="DT2361" s="28"/>
      <c r="DU2361" s="28"/>
      <c r="DV2361" s="28"/>
      <c r="IP2361" s="28"/>
      <c r="IQ2361" s="28"/>
      <c r="IR2361" s="28"/>
      <c r="IS2361" s="28"/>
      <c r="IT2361" s="28"/>
      <c r="IU2361" s="28"/>
      <c r="IV2361" s="28"/>
      <c r="IW2361" s="28"/>
      <c r="IX2361" s="28"/>
      <c r="IY2361" s="28"/>
      <c r="IZ2361" s="28"/>
      <c r="JA2361" s="28"/>
      <c r="JB2361" s="28"/>
      <c r="JC2361" s="28"/>
      <c r="JD2361" s="28"/>
      <c r="JE2361" s="28"/>
      <c r="JF2361" s="28"/>
      <c r="JG2361" s="28"/>
      <c r="JH2361" s="28"/>
      <c r="JI2361" s="28"/>
      <c r="JJ2361" s="28"/>
      <c r="JK2361" s="28"/>
      <c r="JL2361" s="28"/>
      <c r="JM2361" s="28"/>
      <c r="JN2361" s="28"/>
      <c r="JO2361" s="28"/>
      <c r="JP2361" s="28"/>
      <c r="JQ2361" s="28"/>
      <c r="JR2361" s="28"/>
      <c r="JS2361" s="28"/>
      <c r="JT2361" s="28"/>
      <c r="JU2361" s="28"/>
      <c r="JV2361" s="28"/>
      <c r="JW2361" s="28"/>
      <c r="JX2361" s="28"/>
      <c r="JY2361" s="28"/>
      <c r="JZ2361" s="28"/>
      <c r="KA2361" s="28"/>
      <c r="KB2361" s="28"/>
      <c r="KC2361" s="28"/>
      <c r="KD2361" s="28"/>
    </row>
    <row r="2362" spans="5:290" x14ac:dyDescent="0.2">
      <c r="E2362" s="31"/>
      <c r="F2362" s="31"/>
      <c r="G2362" s="31"/>
      <c r="H2362" s="31"/>
      <c r="I2362" s="31"/>
      <c r="J2362" s="31"/>
      <c r="K2362" s="31"/>
      <c r="L2362" s="31"/>
      <c r="M2362" s="31"/>
      <c r="N2362" s="31"/>
      <c r="O2362" s="31"/>
      <c r="P2362" s="31"/>
      <c r="Q2362" s="31"/>
      <c r="R2362" s="31"/>
      <c r="S2362" s="31"/>
      <c r="T2362" s="31"/>
      <c r="U2362" s="31"/>
      <c r="V2362" s="31"/>
      <c r="W2362" s="31"/>
      <c r="X2362" s="31"/>
      <c r="Y2362" s="31"/>
      <c r="Z2362" s="31"/>
      <c r="AA2362" s="31"/>
      <c r="AB2362" s="28"/>
      <c r="AC2362" s="31"/>
      <c r="AD2362" s="31"/>
      <c r="AE2362" s="31"/>
      <c r="AF2362" s="31"/>
      <c r="AG2362" s="31"/>
      <c r="AH2362" s="31"/>
      <c r="AI2362" s="31"/>
      <c r="AJ2362" s="31"/>
      <c r="AK2362" s="31"/>
      <c r="AL2362" s="31"/>
      <c r="AM2362" s="31"/>
      <c r="AN2362" s="31"/>
      <c r="AO2362" s="31"/>
      <c r="AP2362" s="31"/>
      <c r="AQ2362" s="31"/>
      <c r="AR2362" s="31"/>
      <c r="AT2362" s="28"/>
      <c r="AU2362" s="28"/>
      <c r="AV2362" s="28"/>
      <c r="AW2362" s="28"/>
      <c r="AX2362" s="28"/>
      <c r="AY2362" s="28"/>
      <c r="AZ2362" s="28"/>
      <c r="BA2362" s="28"/>
      <c r="BB2362" s="28"/>
      <c r="BC2362" s="28"/>
      <c r="BD2362" s="28"/>
      <c r="BE2362" s="28"/>
      <c r="BF2362" s="28"/>
      <c r="BG2362" s="28"/>
      <c r="BH2362" s="28"/>
      <c r="BI2362" s="28"/>
      <c r="BJ2362" s="28"/>
      <c r="BK2362" s="28"/>
      <c r="BL2362" s="28"/>
      <c r="BM2362" s="28"/>
      <c r="BN2362" s="28"/>
      <c r="BO2362" s="28"/>
      <c r="BP2362" s="28"/>
      <c r="BQ2362" s="28"/>
      <c r="BR2362" s="28"/>
      <c r="BS2362" s="28"/>
      <c r="BT2362" s="28"/>
      <c r="BU2362" s="28"/>
      <c r="BV2362" s="28"/>
      <c r="BW2362" s="28"/>
      <c r="BX2362" s="28"/>
      <c r="BY2362" s="28"/>
      <c r="BZ2362" s="28"/>
      <c r="CA2362" s="28"/>
      <c r="CB2362" s="28"/>
      <c r="CC2362" s="28"/>
      <c r="CD2362" s="28"/>
      <c r="CE2362" s="28"/>
      <c r="CF2362" s="28"/>
      <c r="CG2362" s="28"/>
      <c r="CH2362" s="28"/>
      <c r="CI2362" s="28"/>
      <c r="CJ2362" s="28"/>
      <c r="CK2362" s="28"/>
      <c r="CL2362" s="28"/>
      <c r="CM2362" s="28"/>
      <c r="CN2362" s="28"/>
      <c r="CO2362" s="28"/>
      <c r="CP2362" s="28"/>
      <c r="CQ2362" s="28"/>
      <c r="CR2362" s="28"/>
      <c r="CS2362" s="28"/>
      <c r="CT2362" s="28"/>
      <c r="CU2362" s="28"/>
      <c r="CV2362" s="28"/>
      <c r="CW2362" s="28"/>
      <c r="CX2362" s="28"/>
      <c r="CY2362" s="28"/>
      <c r="CZ2362" s="28"/>
      <c r="DA2362" s="28"/>
      <c r="DB2362" s="28"/>
      <c r="DC2362" s="28"/>
      <c r="DD2362" s="28"/>
      <c r="DE2362" s="28"/>
      <c r="DF2362" s="28"/>
      <c r="DG2362" s="28"/>
      <c r="DH2362" s="28"/>
      <c r="DI2362" s="28"/>
      <c r="DJ2362" s="28"/>
      <c r="DK2362" s="28"/>
      <c r="DL2362" s="28"/>
      <c r="DM2362" s="28"/>
      <c r="DN2362" s="28"/>
      <c r="DO2362" s="28"/>
      <c r="DP2362" s="28"/>
      <c r="DQ2362" s="28"/>
      <c r="DR2362" s="28"/>
      <c r="DS2362" s="28"/>
      <c r="DT2362" s="28"/>
      <c r="DU2362" s="28"/>
      <c r="DV2362" s="28"/>
      <c r="IP2362" s="28"/>
      <c r="IQ2362" s="28"/>
      <c r="IR2362" s="28"/>
      <c r="IS2362" s="28"/>
      <c r="IT2362" s="28"/>
      <c r="IU2362" s="28"/>
      <c r="IV2362" s="28"/>
      <c r="IW2362" s="28"/>
      <c r="IX2362" s="28"/>
      <c r="IY2362" s="28"/>
      <c r="IZ2362" s="28"/>
      <c r="JA2362" s="28"/>
      <c r="JB2362" s="28"/>
      <c r="JC2362" s="28"/>
      <c r="JD2362" s="28"/>
      <c r="JE2362" s="28"/>
      <c r="JF2362" s="28"/>
      <c r="JG2362" s="28"/>
      <c r="JH2362" s="28"/>
      <c r="JI2362" s="28"/>
      <c r="JJ2362" s="28"/>
      <c r="JK2362" s="28"/>
      <c r="JL2362" s="28"/>
      <c r="JM2362" s="28"/>
      <c r="JN2362" s="28"/>
      <c r="JO2362" s="28"/>
      <c r="JP2362" s="28"/>
      <c r="JQ2362" s="28"/>
      <c r="JR2362" s="28"/>
      <c r="JS2362" s="28"/>
      <c r="JT2362" s="28"/>
      <c r="JU2362" s="28"/>
      <c r="JV2362" s="28"/>
      <c r="JW2362" s="28"/>
      <c r="JX2362" s="28"/>
      <c r="JY2362" s="28"/>
      <c r="JZ2362" s="28"/>
      <c r="KA2362" s="28"/>
      <c r="KB2362" s="28"/>
      <c r="KC2362" s="28"/>
      <c r="KD2362" s="28"/>
    </row>
    <row r="2363" spans="5:290" x14ac:dyDescent="0.2">
      <c r="E2363" s="31"/>
      <c r="F2363" s="31"/>
      <c r="G2363" s="31"/>
      <c r="H2363" s="31"/>
      <c r="I2363" s="31"/>
      <c r="J2363" s="31"/>
      <c r="K2363" s="31"/>
      <c r="L2363" s="31"/>
      <c r="M2363" s="31"/>
      <c r="N2363" s="31"/>
      <c r="O2363" s="31"/>
      <c r="P2363" s="31"/>
      <c r="Q2363" s="31"/>
      <c r="R2363" s="31"/>
      <c r="S2363" s="31"/>
      <c r="T2363" s="31"/>
      <c r="U2363" s="31"/>
      <c r="V2363" s="31"/>
      <c r="W2363" s="31"/>
      <c r="X2363" s="31"/>
      <c r="Y2363" s="31"/>
      <c r="Z2363" s="31"/>
      <c r="AA2363" s="31"/>
      <c r="AB2363" s="28"/>
      <c r="AC2363" s="31"/>
      <c r="AD2363" s="31"/>
      <c r="AE2363" s="31"/>
      <c r="AF2363" s="31"/>
      <c r="AG2363" s="31"/>
      <c r="AH2363" s="31"/>
      <c r="AI2363" s="31"/>
      <c r="AJ2363" s="31"/>
      <c r="AK2363" s="31"/>
      <c r="AL2363" s="31"/>
      <c r="AM2363" s="31"/>
      <c r="AN2363" s="31"/>
      <c r="AO2363" s="31"/>
      <c r="AP2363" s="31"/>
      <c r="AQ2363" s="31"/>
      <c r="AR2363" s="31"/>
      <c r="AT2363" s="28"/>
      <c r="AU2363" s="28"/>
      <c r="AV2363" s="28"/>
      <c r="AW2363" s="28"/>
      <c r="AX2363" s="28"/>
      <c r="AY2363" s="28"/>
      <c r="AZ2363" s="28"/>
      <c r="BA2363" s="28"/>
      <c r="BB2363" s="28"/>
      <c r="BC2363" s="28"/>
      <c r="BD2363" s="28"/>
      <c r="BE2363" s="28"/>
      <c r="BF2363" s="28"/>
      <c r="BG2363" s="28"/>
      <c r="BH2363" s="28"/>
      <c r="BI2363" s="28"/>
      <c r="BJ2363" s="28"/>
      <c r="BK2363" s="28"/>
      <c r="BL2363" s="28"/>
      <c r="BM2363" s="28"/>
      <c r="BN2363" s="28"/>
      <c r="BO2363" s="28"/>
      <c r="BP2363" s="28"/>
      <c r="BQ2363" s="28"/>
      <c r="BR2363" s="28"/>
      <c r="BS2363" s="28"/>
      <c r="BT2363" s="28"/>
      <c r="BU2363" s="28"/>
      <c r="BV2363" s="28"/>
      <c r="BW2363" s="28"/>
      <c r="BX2363" s="28"/>
      <c r="BY2363" s="28"/>
      <c r="BZ2363" s="28"/>
      <c r="CA2363" s="28"/>
      <c r="CB2363" s="28"/>
      <c r="CC2363" s="28"/>
      <c r="CD2363" s="28"/>
      <c r="CE2363" s="28"/>
      <c r="CF2363" s="28"/>
      <c r="CG2363" s="28"/>
      <c r="CH2363" s="28"/>
      <c r="CI2363" s="28"/>
      <c r="CJ2363" s="28"/>
      <c r="CK2363" s="28"/>
      <c r="CL2363" s="28"/>
      <c r="CM2363" s="28"/>
      <c r="CN2363" s="28"/>
      <c r="CO2363" s="28"/>
      <c r="CP2363" s="28"/>
      <c r="CQ2363" s="28"/>
      <c r="CR2363" s="28"/>
      <c r="CS2363" s="28"/>
      <c r="CT2363" s="28"/>
      <c r="CU2363" s="28"/>
      <c r="CV2363" s="28"/>
      <c r="CW2363" s="28"/>
      <c r="CX2363" s="28"/>
      <c r="CY2363" s="28"/>
      <c r="CZ2363" s="28"/>
      <c r="DA2363" s="28"/>
      <c r="DB2363" s="28"/>
      <c r="DC2363" s="28"/>
      <c r="DD2363" s="28"/>
      <c r="DE2363" s="28"/>
      <c r="DF2363" s="28"/>
      <c r="DG2363" s="28"/>
      <c r="DH2363" s="28"/>
      <c r="DI2363" s="28"/>
      <c r="DJ2363" s="28"/>
      <c r="DK2363" s="28"/>
      <c r="DL2363" s="28"/>
      <c r="DM2363" s="28"/>
      <c r="DN2363" s="28"/>
      <c r="DO2363" s="28"/>
      <c r="DP2363" s="28"/>
      <c r="DQ2363" s="28"/>
      <c r="DR2363" s="28"/>
      <c r="DS2363" s="28"/>
      <c r="DT2363" s="28"/>
      <c r="DU2363" s="28"/>
      <c r="DV2363" s="28"/>
      <c r="IP2363" s="28"/>
      <c r="IQ2363" s="28"/>
      <c r="IR2363" s="28"/>
      <c r="IS2363" s="28"/>
      <c r="IT2363" s="28"/>
      <c r="IU2363" s="28"/>
      <c r="IV2363" s="28"/>
      <c r="IW2363" s="28"/>
      <c r="IX2363" s="28"/>
      <c r="IY2363" s="28"/>
      <c r="IZ2363" s="28"/>
      <c r="JA2363" s="28"/>
      <c r="JB2363" s="28"/>
      <c r="JC2363" s="28"/>
      <c r="JD2363" s="28"/>
      <c r="JE2363" s="28"/>
      <c r="JF2363" s="28"/>
      <c r="JG2363" s="28"/>
      <c r="JH2363" s="28"/>
      <c r="JI2363" s="28"/>
      <c r="JJ2363" s="28"/>
      <c r="JK2363" s="28"/>
      <c r="JL2363" s="28"/>
      <c r="JM2363" s="28"/>
      <c r="JN2363" s="28"/>
      <c r="JO2363" s="28"/>
      <c r="JP2363" s="28"/>
      <c r="JQ2363" s="28"/>
      <c r="JR2363" s="28"/>
      <c r="JS2363" s="28"/>
      <c r="JT2363" s="28"/>
      <c r="JU2363" s="28"/>
      <c r="JV2363" s="28"/>
      <c r="JW2363" s="28"/>
      <c r="JX2363" s="28"/>
      <c r="JY2363" s="28"/>
      <c r="JZ2363" s="28"/>
      <c r="KA2363" s="28"/>
      <c r="KB2363" s="28"/>
      <c r="KC2363" s="28"/>
      <c r="KD2363" s="28"/>
    </row>
    <row r="2364" spans="5:290" x14ac:dyDescent="0.2">
      <c r="E2364" s="31"/>
      <c r="F2364" s="31"/>
      <c r="G2364" s="31"/>
      <c r="H2364" s="31"/>
      <c r="I2364" s="31"/>
      <c r="J2364" s="31"/>
      <c r="K2364" s="31"/>
      <c r="L2364" s="31"/>
      <c r="M2364" s="31"/>
      <c r="N2364" s="31"/>
      <c r="O2364" s="31"/>
      <c r="P2364" s="31"/>
      <c r="Q2364" s="31"/>
      <c r="R2364" s="31"/>
      <c r="S2364" s="31"/>
      <c r="T2364" s="31"/>
      <c r="U2364" s="31"/>
      <c r="V2364" s="31"/>
      <c r="W2364" s="31"/>
      <c r="X2364" s="31"/>
      <c r="Y2364" s="31"/>
      <c r="Z2364" s="31"/>
      <c r="AA2364" s="31"/>
      <c r="AB2364" s="28"/>
      <c r="AC2364" s="31"/>
      <c r="AD2364" s="31"/>
      <c r="AE2364" s="31"/>
      <c r="AF2364" s="31"/>
      <c r="AG2364" s="31"/>
      <c r="AH2364" s="31"/>
      <c r="AI2364" s="31"/>
      <c r="AJ2364" s="31"/>
      <c r="AK2364" s="31"/>
      <c r="AL2364" s="31"/>
      <c r="AM2364" s="31"/>
      <c r="AN2364" s="31"/>
      <c r="AO2364" s="31"/>
      <c r="AP2364" s="31"/>
      <c r="AQ2364" s="31"/>
      <c r="AR2364" s="31"/>
      <c r="AT2364" s="28"/>
      <c r="AU2364" s="28"/>
      <c r="AV2364" s="28"/>
      <c r="AW2364" s="28"/>
      <c r="AX2364" s="28"/>
      <c r="AY2364" s="28"/>
      <c r="AZ2364" s="28"/>
      <c r="BA2364" s="28"/>
      <c r="BB2364" s="28"/>
      <c r="BC2364" s="28"/>
      <c r="BD2364" s="28"/>
      <c r="BE2364" s="28"/>
      <c r="BF2364" s="28"/>
      <c r="BG2364" s="28"/>
      <c r="BH2364" s="28"/>
      <c r="BI2364" s="28"/>
      <c r="BJ2364" s="28"/>
      <c r="BK2364" s="28"/>
      <c r="BL2364" s="28"/>
      <c r="BM2364" s="28"/>
      <c r="BN2364" s="28"/>
      <c r="BO2364" s="28"/>
      <c r="BP2364" s="28"/>
      <c r="BQ2364" s="28"/>
      <c r="BR2364" s="28"/>
      <c r="BS2364" s="28"/>
      <c r="BT2364" s="28"/>
      <c r="BU2364" s="28"/>
      <c r="BV2364" s="28"/>
      <c r="BW2364" s="28"/>
      <c r="BX2364" s="28"/>
      <c r="BY2364" s="28"/>
      <c r="BZ2364" s="28"/>
      <c r="CA2364" s="28"/>
      <c r="CB2364" s="28"/>
      <c r="CC2364" s="28"/>
      <c r="CD2364" s="28"/>
      <c r="CE2364" s="28"/>
      <c r="CF2364" s="28"/>
      <c r="CG2364" s="28"/>
      <c r="CH2364" s="28"/>
      <c r="CI2364" s="28"/>
      <c r="CJ2364" s="28"/>
      <c r="CK2364" s="28"/>
      <c r="CL2364" s="28"/>
      <c r="CM2364" s="28"/>
      <c r="CN2364" s="28"/>
      <c r="CO2364" s="28"/>
      <c r="CP2364" s="28"/>
      <c r="CQ2364" s="28"/>
      <c r="CR2364" s="28"/>
      <c r="CS2364" s="28"/>
      <c r="CT2364" s="28"/>
      <c r="CU2364" s="28"/>
      <c r="CV2364" s="28"/>
      <c r="CW2364" s="28"/>
      <c r="CX2364" s="28"/>
      <c r="CY2364" s="28"/>
      <c r="CZ2364" s="28"/>
      <c r="DA2364" s="28"/>
      <c r="DB2364" s="28"/>
      <c r="DC2364" s="28"/>
      <c r="DD2364" s="28"/>
      <c r="DE2364" s="28"/>
      <c r="DF2364" s="28"/>
      <c r="DG2364" s="28"/>
      <c r="DH2364" s="28"/>
      <c r="DI2364" s="28"/>
      <c r="DJ2364" s="28"/>
      <c r="DK2364" s="28"/>
      <c r="DL2364" s="28"/>
      <c r="DM2364" s="28"/>
      <c r="DN2364" s="28"/>
      <c r="DO2364" s="28"/>
      <c r="DP2364" s="28"/>
      <c r="DQ2364" s="28"/>
      <c r="DR2364" s="28"/>
      <c r="DS2364" s="28"/>
      <c r="DT2364" s="28"/>
      <c r="DU2364" s="28"/>
      <c r="DV2364" s="28"/>
      <c r="IP2364" s="28"/>
      <c r="IQ2364" s="28"/>
      <c r="IR2364" s="28"/>
      <c r="IS2364" s="28"/>
      <c r="IT2364" s="28"/>
      <c r="IU2364" s="28"/>
      <c r="IV2364" s="28"/>
      <c r="IW2364" s="28"/>
      <c r="IX2364" s="28"/>
      <c r="IY2364" s="28"/>
      <c r="IZ2364" s="28"/>
      <c r="JA2364" s="28"/>
      <c r="JB2364" s="28"/>
      <c r="JC2364" s="28"/>
      <c r="JD2364" s="28"/>
      <c r="JE2364" s="28"/>
      <c r="JF2364" s="28"/>
      <c r="JG2364" s="28"/>
      <c r="JH2364" s="28"/>
      <c r="JI2364" s="28"/>
      <c r="JJ2364" s="28"/>
      <c r="JK2364" s="28"/>
      <c r="JL2364" s="28"/>
      <c r="JM2364" s="28"/>
      <c r="JN2364" s="28"/>
      <c r="JO2364" s="28"/>
      <c r="JP2364" s="28"/>
      <c r="JQ2364" s="28"/>
      <c r="JR2364" s="28"/>
      <c r="JS2364" s="28"/>
      <c r="JT2364" s="28"/>
      <c r="JU2364" s="28"/>
      <c r="JV2364" s="28"/>
      <c r="JW2364" s="28"/>
      <c r="JX2364" s="28"/>
      <c r="JY2364" s="28"/>
      <c r="JZ2364" s="28"/>
      <c r="KA2364" s="28"/>
      <c r="KB2364" s="28"/>
      <c r="KC2364" s="28"/>
      <c r="KD2364" s="28"/>
    </row>
    <row r="2365" spans="5:290" x14ac:dyDescent="0.2">
      <c r="E2365" s="31"/>
      <c r="F2365" s="31"/>
      <c r="G2365" s="31"/>
      <c r="H2365" s="31"/>
      <c r="I2365" s="31"/>
      <c r="J2365" s="31"/>
      <c r="K2365" s="31"/>
      <c r="L2365" s="31"/>
      <c r="M2365" s="31"/>
      <c r="N2365" s="31"/>
      <c r="O2365" s="31"/>
      <c r="P2365" s="31"/>
      <c r="Q2365" s="31"/>
      <c r="R2365" s="31"/>
      <c r="S2365" s="31"/>
      <c r="T2365" s="31"/>
      <c r="U2365" s="31"/>
      <c r="V2365" s="31"/>
      <c r="W2365" s="31"/>
      <c r="X2365" s="31"/>
      <c r="Y2365" s="31"/>
      <c r="Z2365" s="31"/>
      <c r="AA2365" s="31"/>
      <c r="AB2365" s="28"/>
      <c r="AC2365" s="31"/>
      <c r="AD2365" s="31"/>
      <c r="AE2365" s="31"/>
      <c r="AF2365" s="31"/>
      <c r="AG2365" s="31"/>
      <c r="AH2365" s="31"/>
      <c r="AI2365" s="31"/>
      <c r="AJ2365" s="31"/>
      <c r="AK2365" s="31"/>
      <c r="AL2365" s="31"/>
      <c r="AM2365" s="31"/>
      <c r="AN2365" s="31"/>
      <c r="AO2365" s="31"/>
      <c r="AP2365" s="31"/>
      <c r="AQ2365" s="31"/>
      <c r="AR2365" s="31"/>
      <c r="AT2365" s="28"/>
      <c r="AU2365" s="28"/>
      <c r="AV2365" s="28"/>
      <c r="AW2365" s="28"/>
      <c r="AX2365" s="28"/>
      <c r="AY2365" s="28"/>
      <c r="AZ2365" s="28"/>
      <c r="BA2365" s="28"/>
      <c r="BB2365" s="28"/>
      <c r="BC2365" s="28"/>
      <c r="BD2365" s="28"/>
      <c r="BE2365" s="28"/>
      <c r="BF2365" s="28"/>
      <c r="BG2365" s="28"/>
      <c r="BH2365" s="28"/>
      <c r="BI2365" s="28"/>
      <c r="BJ2365" s="28"/>
      <c r="BK2365" s="28"/>
      <c r="BL2365" s="28"/>
      <c r="BM2365" s="28"/>
      <c r="BN2365" s="28"/>
      <c r="BO2365" s="28"/>
      <c r="BP2365" s="28"/>
      <c r="BQ2365" s="28"/>
      <c r="BR2365" s="28"/>
      <c r="BS2365" s="28"/>
      <c r="BT2365" s="28"/>
      <c r="BU2365" s="28"/>
      <c r="BV2365" s="28"/>
      <c r="BW2365" s="28"/>
      <c r="BX2365" s="28"/>
      <c r="BY2365" s="28"/>
      <c r="BZ2365" s="28"/>
      <c r="CA2365" s="28"/>
      <c r="CB2365" s="28"/>
      <c r="CC2365" s="28"/>
      <c r="CD2365" s="28"/>
      <c r="CE2365" s="28"/>
      <c r="CF2365" s="28"/>
      <c r="CG2365" s="28"/>
      <c r="CH2365" s="28"/>
      <c r="CI2365" s="28"/>
      <c r="CJ2365" s="28"/>
      <c r="CK2365" s="28"/>
      <c r="CL2365" s="28"/>
      <c r="CM2365" s="28"/>
      <c r="CN2365" s="28"/>
      <c r="CO2365" s="28"/>
      <c r="CP2365" s="28"/>
      <c r="CQ2365" s="28"/>
      <c r="CR2365" s="28"/>
      <c r="CS2365" s="28"/>
      <c r="CT2365" s="28"/>
      <c r="CU2365" s="28"/>
      <c r="CV2365" s="28"/>
      <c r="CW2365" s="28"/>
      <c r="CX2365" s="28"/>
      <c r="CY2365" s="28"/>
      <c r="CZ2365" s="28"/>
      <c r="DA2365" s="28"/>
      <c r="DB2365" s="28"/>
      <c r="DC2365" s="28"/>
      <c r="DD2365" s="28"/>
      <c r="DE2365" s="28"/>
      <c r="DF2365" s="28"/>
      <c r="DG2365" s="28"/>
      <c r="DH2365" s="28"/>
      <c r="DI2365" s="28"/>
      <c r="DJ2365" s="28"/>
      <c r="DK2365" s="28"/>
      <c r="DL2365" s="28"/>
      <c r="DM2365" s="28"/>
      <c r="DN2365" s="28"/>
      <c r="DO2365" s="28"/>
      <c r="DP2365" s="28"/>
      <c r="DQ2365" s="28"/>
      <c r="DR2365" s="28"/>
      <c r="DS2365" s="28"/>
      <c r="DT2365" s="28"/>
      <c r="DU2365" s="28"/>
      <c r="DV2365" s="28"/>
      <c r="IP2365" s="28"/>
      <c r="IQ2365" s="28"/>
      <c r="IR2365" s="28"/>
      <c r="IS2365" s="28"/>
      <c r="IT2365" s="28"/>
      <c r="IU2365" s="28"/>
      <c r="IV2365" s="28"/>
      <c r="IW2365" s="28"/>
      <c r="IX2365" s="28"/>
      <c r="IY2365" s="28"/>
      <c r="IZ2365" s="28"/>
      <c r="JA2365" s="28"/>
      <c r="JB2365" s="28"/>
      <c r="JC2365" s="28"/>
      <c r="JD2365" s="28"/>
      <c r="JE2365" s="28"/>
      <c r="JF2365" s="28"/>
      <c r="JG2365" s="28"/>
      <c r="JH2365" s="28"/>
      <c r="JI2365" s="28"/>
      <c r="JJ2365" s="28"/>
      <c r="JK2365" s="28"/>
      <c r="JL2365" s="28"/>
      <c r="JM2365" s="28"/>
      <c r="JN2365" s="28"/>
      <c r="JO2365" s="28"/>
      <c r="JP2365" s="28"/>
      <c r="JQ2365" s="28"/>
      <c r="JR2365" s="28"/>
      <c r="JS2365" s="28"/>
      <c r="JT2365" s="28"/>
      <c r="JU2365" s="28"/>
      <c r="JV2365" s="28"/>
      <c r="JW2365" s="28"/>
      <c r="JX2365" s="28"/>
      <c r="JY2365" s="28"/>
      <c r="JZ2365" s="28"/>
      <c r="KA2365" s="28"/>
      <c r="KB2365" s="28"/>
      <c r="KC2365" s="28"/>
      <c r="KD2365" s="28"/>
    </row>
    <row r="2366" spans="5:290" x14ac:dyDescent="0.2">
      <c r="E2366" s="31"/>
      <c r="F2366" s="31"/>
      <c r="G2366" s="31"/>
      <c r="H2366" s="31"/>
      <c r="I2366" s="31"/>
      <c r="J2366" s="31"/>
      <c r="K2366" s="31"/>
      <c r="L2366" s="31"/>
      <c r="M2366" s="31"/>
      <c r="N2366" s="31"/>
      <c r="O2366" s="31"/>
      <c r="P2366" s="31"/>
      <c r="Q2366" s="31"/>
      <c r="R2366" s="31"/>
      <c r="S2366" s="31"/>
      <c r="T2366" s="31"/>
      <c r="U2366" s="31"/>
      <c r="V2366" s="31"/>
      <c r="W2366" s="31"/>
      <c r="X2366" s="31"/>
      <c r="Y2366" s="31"/>
      <c r="Z2366" s="31"/>
      <c r="AA2366" s="31"/>
      <c r="AB2366" s="28"/>
      <c r="AC2366" s="31"/>
      <c r="AD2366" s="31"/>
      <c r="AE2366" s="31"/>
      <c r="AF2366" s="31"/>
      <c r="AG2366" s="31"/>
      <c r="AH2366" s="31"/>
      <c r="AI2366" s="31"/>
      <c r="AJ2366" s="31"/>
      <c r="AK2366" s="31"/>
      <c r="AL2366" s="31"/>
      <c r="AM2366" s="31"/>
      <c r="AN2366" s="31"/>
      <c r="AO2366" s="31"/>
      <c r="AP2366" s="31"/>
      <c r="AQ2366" s="31"/>
      <c r="AR2366" s="31"/>
      <c r="AT2366" s="28"/>
      <c r="AU2366" s="28"/>
      <c r="AV2366" s="28"/>
      <c r="AW2366" s="28"/>
      <c r="AX2366" s="28"/>
      <c r="AY2366" s="28"/>
      <c r="AZ2366" s="28"/>
      <c r="BA2366" s="28"/>
      <c r="BB2366" s="28"/>
      <c r="BC2366" s="28"/>
      <c r="BD2366" s="28"/>
      <c r="BE2366" s="28"/>
      <c r="BF2366" s="28"/>
      <c r="BG2366" s="28"/>
      <c r="BH2366" s="28"/>
      <c r="BI2366" s="28"/>
      <c r="BJ2366" s="28"/>
      <c r="BK2366" s="28"/>
      <c r="BL2366" s="28"/>
      <c r="BM2366" s="28"/>
      <c r="BN2366" s="28"/>
      <c r="BO2366" s="28"/>
      <c r="BP2366" s="28"/>
      <c r="BQ2366" s="28"/>
      <c r="BR2366" s="28"/>
      <c r="BS2366" s="28"/>
      <c r="BT2366" s="28"/>
      <c r="BU2366" s="28"/>
      <c r="BV2366" s="28"/>
      <c r="BW2366" s="28"/>
      <c r="BX2366" s="28"/>
      <c r="BY2366" s="28"/>
      <c r="BZ2366" s="28"/>
      <c r="CA2366" s="28"/>
      <c r="CB2366" s="28"/>
      <c r="CC2366" s="28"/>
      <c r="CD2366" s="28"/>
      <c r="CE2366" s="28"/>
      <c r="CF2366" s="28"/>
      <c r="CG2366" s="28"/>
      <c r="CH2366" s="28"/>
      <c r="CI2366" s="28"/>
      <c r="CJ2366" s="28"/>
      <c r="CK2366" s="28"/>
      <c r="CL2366" s="28"/>
      <c r="CM2366" s="28"/>
      <c r="CN2366" s="28"/>
      <c r="CO2366" s="28"/>
      <c r="CP2366" s="28"/>
      <c r="CQ2366" s="28"/>
      <c r="CR2366" s="28"/>
      <c r="CS2366" s="28"/>
      <c r="CT2366" s="28"/>
      <c r="CU2366" s="28"/>
      <c r="CV2366" s="28"/>
      <c r="CW2366" s="28"/>
      <c r="CX2366" s="28"/>
      <c r="CY2366" s="28"/>
      <c r="CZ2366" s="28"/>
      <c r="DA2366" s="28"/>
      <c r="DB2366" s="28"/>
      <c r="DC2366" s="28"/>
      <c r="DD2366" s="28"/>
      <c r="DE2366" s="28"/>
      <c r="DF2366" s="28"/>
      <c r="DG2366" s="28"/>
      <c r="DH2366" s="28"/>
      <c r="DI2366" s="28"/>
      <c r="DJ2366" s="28"/>
      <c r="DK2366" s="28"/>
      <c r="DL2366" s="28"/>
      <c r="DM2366" s="28"/>
      <c r="DN2366" s="28"/>
      <c r="DO2366" s="28"/>
      <c r="DP2366" s="28"/>
      <c r="DQ2366" s="28"/>
      <c r="DR2366" s="28"/>
      <c r="DS2366" s="28"/>
      <c r="DT2366" s="28"/>
      <c r="DU2366" s="28"/>
      <c r="DV2366" s="28"/>
      <c r="IP2366" s="28"/>
      <c r="IQ2366" s="28"/>
      <c r="IR2366" s="28"/>
      <c r="IS2366" s="28"/>
      <c r="IT2366" s="28"/>
      <c r="IU2366" s="28"/>
      <c r="IV2366" s="28"/>
      <c r="IW2366" s="28"/>
      <c r="IX2366" s="28"/>
      <c r="IY2366" s="28"/>
      <c r="IZ2366" s="28"/>
      <c r="JA2366" s="28"/>
      <c r="JB2366" s="28"/>
      <c r="JC2366" s="28"/>
      <c r="JD2366" s="28"/>
      <c r="JE2366" s="28"/>
      <c r="JF2366" s="28"/>
      <c r="JG2366" s="28"/>
      <c r="JH2366" s="28"/>
      <c r="JI2366" s="28"/>
      <c r="JJ2366" s="28"/>
      <c r="JK2366" s="28"/>
      <c r="JL2366" s="28"/>
      <c r="JM2366" s="28"/>
      <c r="JN2366" s="28"/>
      <c r="JO2366" s="28"/>
      <c r="JP2366" s="28"/>
      <c r="JQ2366" s="28"/>
      <c r="JR2366" s="28"/>
      <c r="JS2366" s="28"/>
      <c r="JT2366" s="28"/>
      <c r="JU2366" s="28"/>
      <c r="JV2366" s="28"/>
      <c r="JW2366" s="28"/>
      <c r="JX2366" s="28"/>
      <c r="JY2366" s="28"/>
      <c r="JZ2366" s="28"/>
      <c r="KA2366" s="28"/>
      <c r="KB2366" s="28"/>
      <c r="KC2366" s="28"/>
      <c r="KD2366" s="28"/>
    </row>
    <row r="2367" spans="5:290" x14ac:dyDescent="0.2">
      <c r="E2367" s="31"/>
      <c r="F2367" s="31"/>
      <c r="G2367" s="31"/>
      <c r="H2367" s="31"/>
      <c r="I2367" s="31"/>
      <c r="J2367" s="31"/>
      <c r="K2367" s="31"/>
      <c r="L2367" s="31"/>
      <c r="M2367" s="31"/>
      <c r="N2367" s="31"/>
      <c r="O2367" s="31"/>
      <c r="P2367" s="31"/>
      <c r="Q2367" s="31"/>
      <c r="R2367" s="31"/>
      <c r="S2367" s="31"/>
      <c r="T2367" s="31"/>
      <c r="U2367" s="31"/>
      <c r="V2367" s="31"/>
      <c r="W2367" s="31"/>
      <c r="X2367" s="31"/>
      <c r="Y2367" s="31"/>
      <c r="Z2367" s="31"/>
      <c r="AA2367" s="31"/>
      <c r="AB2367" s="28"/>
      <c r="AC2367" s="31"/>
      <c r="AD2367" s="31"/>
      <c r="AE2367" s="31"/>
      <c r="AF2367" s="31"/>
      <c r="AG2367" s="31"/>
      <c r="AH2367" s="31"/>
      <c r="AI2367" s="31"/>
      <c r="AJ2367" s="31"/>
      <c r="AK2367" s="31"/>
      <c r="AL2367" s="31"/>
      <c r="AM2367" s="31"/>
      <c r="AN2367" s="31"/>
      <c r="AO2367" s="31"/>
      <c r="AP2367" s="31"/>
      <c r="AQ2367" s="31"/>
      <c r="AR2367" s="31"/>
      <c r="AT2367" s="28"/>
      <c r="AU2367" s="28"/>
      <c r="AV2367" s="28"/>
      <c r="AW2367" s="28"/>
      <c r="AX2367" s="28"/>
      <c r="AY2367" s="28"/>
      <c r="AZ2367" s="28"/>
      <c r="BA2367" s="28"/>
      <c r="BB2367" s="28"/>
      <c r="BC2367" s="28"/>
      <c r="BD2367" s="28"/>
      <c r="BE2367" s="28"/>
      <c r="BF2367" s="28"/>
      <c r="BG2367" s="28"/>
      <c r="BH2367" s="28"/>
      <c r="BI2367" s="28"/>
      <c r="BJ2367" s="28"/>
      <c r="BK2367" s="28"/>
      <c r="BL2367" s="28"/>
      <c r="BM2367" s="28"/>
      <c r="BN2367" s="28"/>
      <c r="BO2367" s="28"/>
      <c r="BP2367" s="28"/>
      <c r="BQ2367" s="28"/>
      <c r="BR2367" s="28"/>
      <c r="BS2367" s="28"/>
      <c r="BT2367" s="28"/>
      <c r="BU2367" s="28"/>
      <c r="BV2367" s="28"/>
      <c r="BW2367" s="28"/>
      <c r="BX2367" s="28"/>
      <c r="BY2367" s="28"/>
      <c r="BZ2367" s="28"/>
      <c r="CA2367" s="28"/>
      <c r="CB2367" s="28"/>
      <c r="CC2367" s="28"/>
      <c r="CD2367" s="28"/>
      <c r="CE2367" s="28"/>
      <c r="CF2367" s="28"/>
      <c r="CG2367" s="28"/>
      <c r="CH2367" s="28"/>
      <c r="CI2367" s="28"/>
      <c r="CJ2367" s="28"/>
      <c r="CK2367" s="28"/>
      <c r="CL2367" s="28"/>
      <c r="CM2367" s="28"/>
      <c r="CN2367" s="28"/>
      <c r="CO2367" s="28"/>
      <c r="CP2367" s="28"/>
      <c r="CQ2367" s="28"/>
      <c r="CR2367" s="28"/>
      <c r="CS2367" s="28"/>
      <c r="CT2367" s="28"/>
      <c r="CU2367" s="28"/>
      <c r="CV2367" s="28"/>
      <c r="CW2367" s="28"/>
      <c r="CX2367" s="28"/>
      <c r="CY2367" s="28"/>
      <c r="CZ2367" s="28"/>
      <c r="DA2367" s="28"/>
      <c r="DB2367" s="28"/>
      <c r="DC2367" s="28"/>
      <c r="DD2367" s="28"/>
      <c r="DE2367" s="28"/>
      <c r="DF2367" s="28"/>
      <c r="DG2367" s="28"/>
      <c r="DH2367" s="28"/>
      <c r="DI2367" s="28"/>
      <c r="DJ2367" s="28"/>
      <c r="DK2367" s="28"/>
      <c r="DL2367" s="28"/>
      <c r="DM2367" s="28"/>
      <c r="DN2367" s="28"/>
      <c r="DO2367" s="28"/>
      <c r="DP2367" s="28"/>
      <c r="DQ2367" s="28"/>
      <c r="DR2367" s="28"/>
      <c r="DS2367" s="28"/>
      <c r="DT2367" s="28"/>
      <c r="DU2367" s="28"/>
      <c r="DV2367" s="28"/>
      <c r="IP2367" s="28"/>
      <c r="IQ2367" s="28"/>
      <c r="IR2367" s="28"/>
      <c r="IS2367" s="28"/>
      <c r="IT2367" s="28"/>
      <c r="IU2367" s="28"/>
      <c r="IV2367" s="28"/>
      <c r="IW2367" s="28"/>
      <c r="IX2367" s="28"/>
      <c r="IY2367" s="28"/>
      <c r="IZ2367" s="28"/>
      <c r="JA2367" s="28"/>
      <c r="JB2367" s="28"/>
      <c r="JC2367" s="28"/>
      <c r="JD2367" s="28"/>
      <c r="JE2367" s="28"/>
      <c r="JF2367" s="28"/>
      <c r="JG2367" s="28"/>
      <c r="JH2367" s="28"/>
      <c r="JI2367" s="28"/>
      <c r="JJ2367" s="28"/>
      <c r="JK2367" s="28"/>
      <c r="JL2367" s="28"/>
      <c r="JM2367" s="28"/>
      <c r="JN2367" s="28"/>
      <c r="JO2367" s="28"/>
      <c r="JP2367" s="28"/>
      <c r="JQ2367" s="28"/>
      <c r="JR2367" s="28"/>
      <c r="JS2367" s="28"/>
      <c r="JT2367" s="28"/>
      <c r="JU2367" s="28"/>
      <c r="JV2367" s="28"/>
      <c r="JW2367" s="28"/>
      <c r="JX2367" s="28"/>
      <c r="JY2367" s="28"/>
      <c r="JZ2367" s="28"/>
      <c r="KA2367" s="28"/>
      <c r="KB2367" s="28"/>
      <c r="KC2367" s="28"/>
      <c r="KD2367" s="28"/>
    </row>
    <row r="2368" spans="5:290" x14ac:dyDescent="0.2">
      <c r="E2368" s="31"/>
      <c r="F2368" s="31"/>
      <c r="G2368" s="31"/>
      <c r="H2368" s="31"/>
      <c r="I2368" s="31"/>
      <c r="J2368" s="31"/>
      <c r="K2368" s="31"/>
      <c r="L2368" s="31"/>
      <c r="M2368" s="31"/>
      <c r="N2368" s="31"/>
      <c r="O2368" s="31"/>
      <c r="P2368" s="31"/>
      <c r="Q2368" s="31"/>
      <c r="R2368" s="31"/>
      <c r="S2368" s="31"/>
      <c r="T2368" s="31"/>
      <c r="U2368" s="31"/>
      <c r="V2368" s="31"/>
      <c r="W2368" s="31"/>
      <c r="X2368" s="31"/>
      <c r="Y2368" s="31"/>
      <c r="Z2368" s="31"/>
      <c r="AA2368" s="31"/>
      <c r="AB2368" s="28"/>
      <c r="AC2368" s="31"/>
      <c r="AD2368" s="31"/>
      <c r="AE2368" s="31"/>
      <c r="AF2368" s="31"/>
      <c r="AG2368" s="31"/>
      <c r="AH2368" s="31"/>
      <c r="AI2368" s="31"/>
      <c r="AJ2368" s="31"/>
      <c r="AK2368" s="31"/>
      <c r="AL2368" s="31"/>
      <c r="AM2368" s="31"/>
      <c r="AN2368" s="31"/>
      <c r="AO2368" s="31"/>
      <c r="AP2368" s="31"/>
      <c r="AQ2368" s="31"/>
      <c r="AR2368" s="31"/>
      <c r="AT2368" s="28"/>
      <c r="AU2368" s="28"/>
      <c r="AV2368" s="28"/>
      <c r="AW2368" s="28"/>
      <c r="AX2368" s="28"/>
      <c r="AY2368" s="28"/>
      <c r="AZ2368" s="28"/>
      <c r="BA2368" s="28"/>
      <c r="BB2368" s="28"/>
      <c r="BC2368" s="28"/>
      <c r="BD2368" s="28"/>
      <c r="BE2368" s="28"/>
      <c r="BF2368" s="28"/>
      <c r="BG2368" s="28"/>
      <c r="BH2368" s="28"/>
      <c r="BI2368" s="28"/>
      <c r="BJ2368" s="28"/>
      <c r="BK2368" s="28"/>
      <c r="BL2368" s="28"/>
      <c r="BM2368" s="28"/>
      <c r="BN2368" s="28"/>
      <c r="BO2368" s="28"/>
      <c r="BP2368" s="28"/>
      <c r="BQ2368" s="28"/>
      <c r="BR2368" s="28"/>
      <c r="BS2368" s="28"/>
      <c r="BT2368" s="28"/>
      <c r="BU2368" s="28"/>
      <c r="BV2368" s="28"/>
      <c r="BW2368" s="28"/>
      <c r="BX2368" s="28"/>
      <c r="BY2368" s="28"/>
      <c r="BZ2368" s="28"/>
      <c r="CA2368" s="28"/>
      <c r="CB2368" s="28"/>
      <c r="CC2368" s="28"/>
      <c r="CD2368" s="28"/>
      <c r="CE2368" s="28"/>
      <c r="CF2368" s="28"/>
      <c r="CG2368" s="28"/>
      <c r="CH2368" s="28"/>
      <c r="CI2368" s="28"/>
      <c r="CJ2368" s="28"/>
      <c r="CK2368" s="28"/>
      <c r="CL2368" s="28"/>
      <c r="CM2368" s="28"/>
      <c r="CN2368" s="28"/>
      <c r="CO2368" s="28"/>
      <c r="CP2368" s="28"/>
      <c r="CQ2368" s="28"/>
      <c r="CR2368" s="28"/>
      <c r="CS2368" s="28"/>
      <c r="CT2368" s="28"/>
      <c r="CU2368" s="28"/>
      <c r="CV2368" s="28"/>
      <c r="CW2368" s="28"/>
      <c r="CX2368" s="28"/>
      <c r="CY2368" s="28"/>
      <c r="CZ2368" s="28"/>
      <c r="DA2368" s="28"/>
      <c r="DB2368" s="28"/>
      <c r="DC2368" s="28"/>
      <c r="DD2368" s="28"/>
      <c r="DE2368" s="28"/>
      <c r="DF2368" s="28"/>
      <c r="DG2368" s="28"/>
      <c r="DH2368" s="28"/>
      <c r="DI2368" s="28"/>
      <c r="DJ2368" s="28"/>
      <c r="DK2368" s="28"/>
      <c r="DL2368" s="28"/>
      <c r="DM2368" s="28"/>
      <c r="DN2368" s="28"/>
      <c r="DO2368" s="28"/>
      <c r="DP2368" s="28"/>
      <c r="DQ2368" s="28"/>
      <c r="DR2368" s="28"/>
      <c r="DS2368" s="28"/>
      <c r="DT2368" s="28"/>
      <c r="DU2368" s="28"/>
      <c r="DV2368" s="28"/>
      <c r="IP2368" s="28"/>
      <c r="IQ2368" s="28"/>
      <c r="IR2368" s="28"/>
      <c r="IS2368" s="28"/>
      <c r="IT2368" s="28"/>
      <c r="IU2368" s="28"/>
      <c r="IV2368" s="28"/>
      <c r="IW2368" s="28"/>
      <c r="IX2368" s="28"/>
      <c r="IY2368" s="28"/>
      <c r="IZ2368" s="28"/>
      <c r="JA2368" s="28"/>
      <c r="JB2368" s="28"/>
      <c r="JC2368" s="28"/>
      <c r="JD2368" s="28"/>
      <c r="JE2368" s="28"/>
      <c r="JF2368" s="28"/>
      <c r="JG2368" s="28"/>
      <c r="JH2368" s="28"/>
      <c r="JI2368" s="28"/>
      <c r="JJ2368" s="28"/>
      <c r="JK2368" s="28"/>
      <c r="JL2368" s="28"/>
      <c r="JM2368" s="28"/>
      <c r="JN2368" s="28"/>
      <c r="JO2368" s="28"/>
      <c r="JP2368" s="28"/>
      <c r="JQ2368" s="28"/>
      <c r="JR2368" s="28"/>
      <c r="JS2368" s="28"/>
      <c r="JT2368" s="28"/>
      <c r="JU2368" s="28"/>
      <c r="JV2368" s="28"/>
      <c r="JW2368" s="28"/>
      <c r="JX2368" s="28"/>
      <c r="JY2368" s="28"/>
      <c r="JZ2368" s="28"/>
      <c r="KA2368" s="28"/>
      <c r="KB2368" s="28"/>
      <c r="KC2368" s="28"/>
      <c r="KD2368" s="28"/>
    </row>
    <row r="2369" spans="5:290" x14ac:dyDescent="0.2">
      <c r="E2369" s="31"/>
      <c r="F2369" s="31"/>
      <c r="G2369" s="31"/>
      <c r="H2369" s="31"/>
      <c r="I2369" s="31"/>
      <c r="J2369" s="31"/>
      <c r="K2369" s="31"/>
      <c r="L2369" s="31"/>
      <c r="M2369" s="31"/>
      <c r="N2369" s="31"/>
      <c r="O2369" s="31"/>
      <c r="P2369" s="31"/>
      <c r="Q2369" s="31"/>
      <c r="R2369" s="31"/>
      <c r="S2369" s="31"/>
      <c r="T2369" s="31"/>
      <c r="U2369" s="31"/>
      <c r="V2369" s="31"/>
      <c r="W2369" s="31"/>
      <c r="X2369" s="31"/>
      <c r="Y2369" s="31"/>
      <c r="Z2369" s="31"/>
      <c r="AA2369" s="31"/>
      <c r="AB2369" s="28"/>
      <c r="AC2369" s="31"/>
      <c r="AD2369" s="31"/>
      <c r="AE2369" s="31"/>
      <c r="AF2369" s="31"/>
      <c r="AG2369" s="31"/>
      <c r="AH2369" s="31"/>
      <c r="AI2369" s="31"/>
      <c r="AJ2369" s="31"/>
      <c r="AK2369" s="31"/>
      <c r="AL2369" s="31"/>
      <c r="AM2369" s="31"/>
      <c r="AN2369" s="31"/>
      <c r="AO2369" s="31"/>
      <c r="AP2369" s="31"/>
      <c r="AQ2369" s="31"/>
      <c r="AR2369" s="31"/>
      <c r="AT2369" s="28"/>
      <c r="AU2369" s="28"/>
      <c r="AV2369" s="28"/>
      <c r="AW2369" s="28"/>
      <c r="AX2369" s="28"/>
      <c r="AY2369" s="28"/>
      <c r="AZ2369" s="28"/>
      <c r="BA2369" s="28"/>
      <c r="BB2369" s="28"/>
      <c r="BC2369" s="28"/>
      <c r="BD2369" s="28"/>
      <c r="BE2369" s="28"/>
      <c r="BF2369" s="28"/>
      <c r="BG2369" s="28"/>
      <c r="BH2369" s="28"/>
      <c r="BI2369" s="28"/>
      <c r="BJ2369" s="28"/>
      <c r="BK2369" s="28"/>
      <c r="BL2369" s="28"/>
      <c r="BM2369" s="28"/>
      <c r="BN2369" s="28"/>
      <c r="BO2369" s="28"/>
      <c r="BP2369" s="28"/>
      <c r="BQ2369" s="28"/>
      <c r="BR2369" s="28"/>
      <c r="BS2369" s="28"/>
      <c r="BT2369" s="28"/>
      <c r="BU2369" s="28"/>
      <c r="BV2369" s="28"/>
      <c r="BW2369" s="28"/>
      <c r="BX2369" s="28"/>
      <c r="BY2369" s="28"/>
      <c r="BZ2369" s="28"/>
      <c r="CA2369" s="28"/>
      <c r="CB2369" s="28"/>
      <c r="CC2369" s="28"/>
      <c r="CD2369" s="28"/>
      <c r="CE2369" s="28"/>
      <c r="CF2369" s="28"/>
      <c r="CG2369" s="28"/>
      <c r="CH2369" s="28"/>
      <c r="CI2369" s="28"/>
      <c r="CJ2369" s="28"/>
      <c r="CK2369" s="28"/>
      <c r="CL2369" s="28"/>
      <c r="CM2369" s="28"/>
      <c r="CN2369" s="28"/>
      <c r="CO2369" s="28"/>
      <c r="CP2369" s="28"/>
      <c r="CQ2369" s="28"/>
      <c r="CR2369" s="28"/>
      <c r="CS2369" s="28"/>
      <c r="CT2369" s="28"/>
      <c r="CU2369" s="28"/>
      <c r="CV2369" s="28"/>
      <c r="CW2369" s="28"/>
      <c r="CX2369" s="28"/>
      <c r="CY2369" s="28"/>
      <c r="CZ2369" s="28"/>
      <c r="DA2369" s="28"/>
      <c r="DB2369" s="28"/>
      <c r="DC2369" s="28"/>
      <c r="DD2369" s="28"/>
      <c r="DE2369" s="28"/>
      <c r="DF2369" s="28"/>
      <c r="DG2369" s="28"/>
      <c r="DH2369" s="28"/>
      <c r="DI2369" s="28"/>
      <c r="DJ2369" s="28"/>
      <c r="DK2369" s="28"/>
      <c r="DL2369" s="28"/>
      <c r="DM2369" s="28"/>
      <c r="DN2369" s="28"/>
      <c r="DO2369" s="28"/>
      <c r="DP2369" s="28"/>
      <c r="DQ2369" s="28"/>
      <c r="DR2369" s="28"/>
      <c r="DS2369" s="28"/>
      <c r="DT2369" s="28"/>
      <c r="DU2369" s="28"/>
      <c r="DV2369" s="28"/>
      <c r="IP2369" s="28"/>
      <c r="IQ2369" s="28"/>
      <c r="IR2369" s="28"/>
      <c r="IS2369" s="28"/>
      <c r="IT2369" s="28"/>
      <c r="IU2369" s="28"/>
      <c r="IV2369" s="28"/>
      <c r="IW2369" s="28"/>
      <c r="IX2369" s="28"/>
      <c r="IY2369" s="28"/>
      <c r="IZ2369" s="28"/>
      <c r="JA2369" s="28"/>
      <c r="JB2369" s="28"/>
      <c r="JC2369" s="28"/>
      <c r="JD2369" s="28"/>
      <c r="JE2369" s="28"/>
      <c r="JF2369" s="28"/>
      <c r="JG2369" s="28"/>
      <c r="JH2369" s="28"/>
      <c r="JI2369" s="28"/>
      <c r="JJ2369" s="28"/>
      <c r="JK2369" s="28"/>
      <c r="JL2369" s="28"/>
      <c r="JM2369" s="28"/>
      <c r="JN2369" s="28"/>
      <c r="JO2369" s="28"/>
      <c r="JP2369" s="28"/>
      <c r="JQ2369" s="28"/>
      <c r="JR2369" s="28"/>
      <c r="JS2369" s="28"/>
      <c r="JT2369" s="28"/>
      <c r="JU2369" s="28"/>
      <c r="JV2369" s="28"/>
      <c r="JW2369" s="28"/>
      <c r="JX2369" s="28"/>
      <c r="JY2369" s="28"/>
      <c r="JZ2369" s="28"/>
      <c r="KA2369" s="28"/>
      <c r="KB2369" s="28"/>
      <c r="KC2369" s="28"/>
      <c r="KD2369" s="28"/>
    </row>
    <row r="2370" spans="5:290" x14ac:dyDescent="0.2">
      <c r="E2370" s="31"/>
      <c r="F2370" s="31"/>
      <c r="G2370" s="31"/>
      <c r="H2370" s="31"/>
      <c r="I2370" s="31"/>
      <c r="J2370" s="31"/>
      <c r="K2370" s="31"/>
      <c r="L2370" s="31"/>
      <c r="M2370" s="31"/>
      <c r="N2370" s="31"/>
      <c r="O2370" s="31"/>
      <c r="P2370" s="31"/>
      <c r="Q2370" s="31"/>
      <c r="R2370" s="31"/>
      <c r="S2370" s="31"/>
      <c r="T2370" s="31"/>
      <c r="U2370" s="31"/>
      <c r="V2370" s="31"/>
      <c r="W2370" s="31"/>
      <c r="X2370" s="31"/>
      <c r="Y2370" s="31"/>
      <c r="Z2370" s="31"/>
      <c r="AA2370" s="31"/>
      <c r="AB2370" s="28"/>
      <c r="AC2370" s="31"/>
      <c r="AD2370" s="31"/>
      <c r="AE2370" s="31"/>
      <c r="AF2370" s="31"/>
      <c r="AG2370" s="31"/>
      <c r="AH2370" s="31"/>
      <c r="AI2370" s="31"/>
      <c r="AJ2370" s="31"/>
      <c r="AK2370" s="31"/>
      <c r="AL2370" s="31"/>
      <c r="AM2370" s="31"/>
      <c r="AN2370" s="31"/>
      <c r="AO2370" s="31"/>
      <c r="AP2370" s="31"/>
      <c r="AQ2370" s="31"/>
      <c r="AR2370" s="31"/>
      <c r="AT2370" s="28"/>
      <c r="AU2370" s="28"/>
      <c r="AV2370" s="28"/>
      <c r="AW2370" s="28"/>
      <c r="AX2370" s="28"/>
      <c r="AY2370" s="28"/>
      <c r="AZ2370" s="28"/>
      <c r="BA2370" s="28"/>
      <c r="BB2370" s="28"/>
      <c r="BC2370" s="28"/>
      <c r="BD2370" s="28"/>
      <c r="BE2370" s="28"/>
      <c r="BF2370" s="28"/>
      <c r="BG2370" s="28"/>
      <c r="BH2370" s="28"/>
      <c r="BI2370" s="28"/>
      <c r="BJ2370" s="28"/>
      <c r="BK2370" s="28"/>
      <c r="BL2370" s="28"/>
      <c r="BM2370" s="28"/>
      <c r="BN2370" s="28"/>
      <c r="BO2370" s="28"/>
      <c r="BP2370" s="28"/>
      <c r="BQ2370" s="28"/>
      <c r="BR2370" s="28"/>
      <c r="BS2370" s="28"/>
      <c r="BT2370" s="28"/>
      <c r="BU2370" s="28"/>
      <c r="BV2370" s="28"/>
      <c r="BW2370" s="28"/>
      <c r="BX2370" s="28"/>
      <c r="BY2370" s="28"/>
      <c r="BZ2370" s="28"/>
      <c r="CA2370" s="28"/>
      <c r="CB2370" s="28"/>
      <c r="CC2370" s="28"/>
      <c r="CD2370" s="28"/>
      <c r="CE2370" s="28"/>
      <c r="CF2370" s="28"/>
      <c r="CG2370" s="28"/>
      <c r="CH2370" s="28"/>
      <c r="CI2370" s="28"/>
      <c r="CJ2370" s="28"/>
      <c r="CK2370" s="28"/>
      <c r="CL2370" s="28"/>
      <c r="CM2370" s="28"/>
      <c r="CN2370" s="28"/>
      <c r="CO2370" s="28"/>
      <c r="CP2370" s="28"/>
      <c r="CQ2370" s="28"/>
      <c r="CR2370" s="28"/>
      <c r="CS2370" s="28"/>
      <c r="CT2370" s="28"/>
      <c r="CU2370" s="28"/>
      <c r="CV2370" s="28"/>
      <c r="CW2370" s="28"/>
      <c r="CX2370" s="28"/>
      <c r="CY2370" s="28"/>
      <c r="CZ2370" s="28"/>
      <c r="DA2370" s="28"/>
      <c r="DB2370" s="28"/>
      <c r="DC2370" s="28"/>
      <c r="DD2370" s="28"/>
      <c r="DE2370" s="28"/>
      <c r="DF2370" s="28"/>
      <c r="DG2370" s="28"/>
      <c r="DH2370" s="28"/>
      <c r="DI2370" s="28"/>
      <c r="DJ2370" s="28"/>
      <c r="DK2370" s="28"/>
      <c r="DL2370" s="28"/>
      <c r="DM2370" s="28"/>
      <c r="DN2370" s="28"/>
      <c r="DO2370" s="28"/>
      <c r="DP2370" s="28"/>
      <c r="DQ2370" s="28"/>
      <c r="DR2370" s="28"/>
      <c r="DS2370" s="28"/>
      <c r="DT2370" s="28"/>
      <c r="DU2370" s="28"/>
      <c r="DV2370" s="28"/>
      <c r="IP2370" s="28"/>
      <c r="IQ2370" s="28"/>
      <c r="IR2370" s="28"/>
      <c r="IS2370" s="28"/>
      <c r="IT2370" s="28"/>
      <c r="IU2370" s="28"/>
      <c r="IV2370" s="28"/>
      <c r="IW2370" s="28"/>
      <c r="IX2370" s="28"/>
      <c r="IY2370" s="28"/>
      <c r="IZ2370" s="28"/>
      <c r="JA2370" s="28"/>
      <c r="JB2370" s="28"/>
      <c r="JC2370" s="28"/>
      <c r="JD2370" s="28"/>
      <c r="JE2370" s="28"/>
      <c r="JF2370" s="28"/>
      <c r="JG2370" s="28"/>
      <c r="JH2370" s="28"/>
      <c r="JI2370" s="28"/>
      <c r="JJ2370" s="28"/>
      <c r="JK2370" s="28"/>
      <c r="JL2370" s="28"/>
      <c r="JM2370" s="28"/>
      <c r="JN2370" s="28"/>
      <c r="JO2370" s="28"/>
      <c r="JP2370" s="28"/>
      <c r="JQ2370" s="28"/>
      <c r="JR2370" s="28"/>
      <c r="JS2370" s="28"/>
      <c r="JT2370" s="28"/>
      <c r="JU2370" s="28"/>
      <c r="JV2370" s="28"/>
      <c r="JW2370" s="28"/>
      <c r="JX2370" s="28"/>
      <c r="JY2370" s="28"/>
      <c r="JZ2370" s="28"/>
      <c r="KA2370" s="28"/>
      <c r="KB2370" s="28"/>
      <c r="KC2370" s="28"/>
      <c r="KD2370" s="28"/>
    </row>
    <row r="2371" spans="5:290" x14ac:dyDescent="0.2">
      <c r="E2371" s="31"/>
      <c r="F2371" s="31"/>
      <c r="G2371" s="31"/>
      <c r="H2371" s="31"/>
      <c r="I2371" s="31"/>
      <c r="J2371" s="31"/>
      <c r="K2371" s="31"/>
      <c r="L2371" s="31"/>
      <c r="M2371" s="31"/>
      <c r="N2371" s="31"/>
      <c r="O2371" s="31"/>
      <c r="P2371" s="31"/>
      <c r="Q2371" s="31"/>
      <c r="R2371" s="31"/>
      <c r="S2371" s="31"/>
      <c r="T2371" s="31"/>
      <c r="U2371" s="31"/>
      <c r="V2371" s="31"/>
      <c r="W2371" s="31"/>
      <c r="X2371" s="31"/>
      <c r="Y2371" s="31"/>
      <c r="Z2371" s="31"/>
      <c r="AA2371" s="31"/>
      <c r="AB2371" s="28"/>
      <c r="AC2371" s="31"/>
      <c r="AD2371" s="31"/>
      <c r="AE2371" s="31"/>
      <c r="AF2371" s="31"/>
      <c r="AG2371" s="31"/>
      <c r="AH2371" s="31"/>
      <c r="AI2371" s="31"/>
      <c r="AJ2371" s="31"/>
      <c r="AK2371" s="31"/>
      <c r="AL2371" s="31"/>
      <c r="AM2371" s="31"/>
      <c r="AN2371" s="31"/>
      <c r="AO2371" s="31"/>
      <c r="AP2371" s="31"/>
      <c r="AQ2371" s="31"/>
      <c r="AR2371" s="31"/>
      <c r="AT2371" s="28"/>
      <c r="AU2371" s="28"/>
      <c r="AV2371" s="28"/>
      <c r="AW2371" s="28"/>
      <c r="AX2371" s="28"/>
      <c r="AY2371" s="28"/>
      <c r="AZ2371" s="28"/>
      <c r="BA2371" s="28"/>
      <c r="BB2371" s="28"/>
      <c r="BC2371" s="28"/>
      <c r="BD2371" s="28"/>
      <c r="BE2371" s="28"/>
      <c r="BF2371" s="28"/>
      <c r="BG2371" s="28"/>
      <c r="BH2371" s="28"/>
      <c r="BI2371" s="28"/>
      <c r="BJ2371" s="28"/>
      <c r="BK2371" s="28"/>
      <c r="BL2371" s="28"/>
      <c r="BM2371" s="28"/>
      <c r="BN2371" s="28"/>
      <c r="BO2371" s="28"/>
      <c r="BP2371" s="28"/>
      <c r="BQ2371" s="28"/>
      <c r="BR2371" s="28"/>
      <c r="BS2371" s="28"/>
      <c r="BT2371" s="28"/>
      <c r="BU2371" s="28"/>
      <c r="BV2371" s="28"/>
      <c r="BW2371" s="28"/>
      <c r="BX2371" s="28"/>
      <c r="BY2371" s="28"/>
      <c r="BZ2371" s="28"/>
      <c r="CA2371" s="28"/>
      <c r="CB2371" s="28"/>
      <c r="CC2371" s="28"/>
      <c r="CD2371" s="28"/>
      <c r="CE2371" s="28"/>
      <c r="CF2371" s="28"/>
      <c r="CG2371" s="28"/>
      <c r="CH2371" s="28"/>
      <c r="CI2371" s="28"/>
      <c r="CJ2371" s="28"/>
      <c r="CK2371" s="28"/>
      <c r="CL2371" s="28"/>
      <c r="CM2371" s="28"/>
      <c r="CN2371" s="28"/>
      <c r="CO2371" s="28"/>
      <c r="CP2371" s="28"/>
      <c r="CQ2371" s="28"/>
      <c r="CR2371" s="28"/>
      <c r="CS2371" s="28"/>
      <c r="CT2371" s="28"/>
      <c r="CU2371" s="28"/>
      <c r="CV2371" s="28"/>
      <c r="CW2371" s="28"/>
      <c r="CX2371" s="28"/>
      <c r="CY2371" s="28"/>
      <c r="CZ2371" s="28"/>
      <c r="DA2371" s="28"/>
      <c r="DB2371" s="28"/>
      <c r="DC2371" s="28"/>
      <c r="DD2371" s="28"/>
      <c r="DE2371" s="28"/>
      <c r="DF2371" s="28"/>
      <c r="DG2371" s="28"/>
      <c r="DH2371" s="28"/>
      <c r="DI2371" s="28"/>
      <c r="DJ2371" s="28"/>
      <c r="DK2371" s="28"/>
      <c r="DL2371" s="28"/>
      <c r="DM2371" s="28"/>
      <c r="DN2371" s="28"/>
      <c r="DO2371" s="28"/>
      <c r="DP2371" s="28"/>
      <c r="DQ2371" s="28"/>
      <c r="DR2371" s="28"/>
      <c r="DS2371" s="28"/>
      <c r="DT2371" s="28"/>
      <c r="DU2371" s="28"/>
      <c r="DV2371" s="28"/>
      <c r="IP2371" s="28"/>
      <c r="IQ2371" s="28"/>
      <c r="IR2371" s="28"/>
      <c r="IS2371" s="28"/>
      <c r="IT2371" s="28"/>
      <c r="IU2371" s="28"/>
      <c r="IV2371" s="28"/>
      <c r="IW2371" s="28"/>
      <c r="IX2371" s="28"/>
      <c r="IY2371" s="28"/>
      <c r="IZ2371" s="28"/>
      <c r="JA2371" s="28"/>
      <c r="JB2371" s="28"/>
      <c r="JC2371" s="28"/>
      <c r="JD2371" s="28"/>
      <c r="JE2371" s="28"/>
      <c r="JF2371" s="28"/>
      <c r="JG2371" s="28"/>
      <c r="JH2371" s="28"/>
      <c r="JI2371" s="28"/>
      <c r="JJ2371" s="28"/>
      <c r="JK2371" s="28"/>
      <c r="JL2371" s="28"/>
      <c r="JM2371" s="28"/>
      <c r="JN2371" s="28"/>
      <c r="JO2371" s="28"/>
      <c r="JP2371" s="28"/>
      <c r="JQ2371" s="28"/>
      <c r="JR2371" s="28"/>
      <c r="JS2371" s="28"/>
      <c r="JT2371" s="28"/>
      <c r="JU2371" s="28"/>
      <c r="JV2371" s="28"/>
      <c r="JW2371" s="28"/>
      <c r="JX2371" s="28"/>
      <c r="JY2371" s="28"/>
      <c r="JZ2371" s="28"/>
      <c r="KA2371" s="28"/>
      <c r="KB2371" s="28"/>
      <c r="KC2371" s="28"/>
      <c r="KD2371" s="28"/>
    </row>
    <row r="2372" spans="5:290" x14ac:dyDescent="0.2">
      <c r="E2372" s="31"/>
      <c r="F2372" s="31"/>
      <c r="G2372" s="31"/>
      <c r="H2372" s="31"/>
      <c r="I2372" s="31"/>
      <c r="J2372" s="31"/>
      <c r="K2372" s="31"/>
      <c r="L2372" s="31"/>
      <c r="M2372" s="31"/>
      <c r="N2372" s="31"/>
      <c r="O2372" s="31"/>
      <c r="P2372" s="31"/>
      <c r="Q2372" s="31"/>
      <c r="R2372" s="31"/>
      <c r="S2372" s="31"/>
      <c r="T2372" s="31"/>
      <c r="U2372" s="31"/>
      <c r="V2372" s="31"/>
      <c r="W2372" s="31"/>
      <c r="X2372" s="31"/>
      <c r="Y2372" s="31"/>
      <c r="Z2372" s="31"/>
      <c r="AA2372" s="31"/>
      <c r="AB2372" s="28"/>
      <c r="AC2372" s="31"/>
      <c r="AD2372" s="31"/>
      <c r="AE2372" s="31"/>
      <c r="AF2372" s="31"/>
      <c r="AG2372" s="31"/>
      <c r="AH2372" s="31"/>
      <c r="AI2372" s="31"/>
      <c r="AJ2372" s="31"/>
      <c r="AK2372" s="31"/>
      <c r="AL2372" s="31"/>
      <c r="AM2372" s="31"/>
      <c r="AN2372" s="31"/>
      <c r="AO2372" s="31"/>
      <c r="AP2372" s="31"/>
      <c r="AQ2372" s="31"/>
      <c r="AR2372" s="31"/>
      <c r="AT2372" s="28"/>
      <c r="AU2372" s="28"/>
      <c r="AV2372" s="28"/>
      <c r="AW2372" s="28"/>
      <c r="AX2372" s="28"/>
      <c r="AY2372" s="28"/>
      <c r="AZ2372" s="28"/>
      <c r="BA2372" s="28"/>
      <c r="BB2372" s="28"/>
      <c r="BC2372" s="28"/>
      <c r="BD2372" s="28"/>
      <c r="BE2372" s="28"/>
      <c r="BF2372" s="28"/>
      <c r="BG2372" s="28"/>
      <c r="BH2372" s="28"/>
      <c r="BI2372" s="28"/>
      <c r="BJ2372" s="28"/>
      <c r="BK2372" s="28"/>
      <c r="BL2372" s="28"/>
      <c r="BM2372" s="28"/>
      <c r="BN2372" s="28"/>
      <c r="BO2372" s="28"/>
      <c r="BP2372" s="28"/>
      <c r="BQ2372" s="28"/>
      <c r="BR2372" s="28"/>
      <c r="BS2372" s="28"/>
      <c r="BT2372" s="28"/>
      <c r="BU2372" s="28"/>
      <c r="BV2372" s="28"/>
      <c r="BW2372" s="28"/>
      <c r="BX2372" s="28"/>
      <c r="BY2372" s="28"/>
      <c r="BZ2372" s="28"/>
      <c r="CA2372" s="28"/>
      <c r="CB2372" s="28"/>
      <c r="CC2372" s="28"/>
      <c r="CD2372" s="28"/>
      <c r="CE2372" s="28"/>
      <c r="CF2372" s="28"/>
      <c r="CG2372" s="28"/>
      <c r="CH2372" s="28"/>
      <c r="CI2372" s="28"/>
      <c r="CJ2372" s="28"/>
      <c r="CK2372" s="28"/>
      <c r="CL2372" s="28"/>
      <c r="CM2372" s="28"/>
      <c r="CN2372" s="28"/>
      <c r="CO2372" s="28"/>
      <c r="CP2372" s="28"/>
      <c r="CQ2372" s="28"/>
      <c r="CR2372" s="28"/>
      <c r="CS2372" s="28"/>
      <c r="CT2372" s="28"/>
      <c r="CU2372" s="28"/>
      <c r="CV2372" s="28"/>
      <c r="CW2372" s="28"/>
      <c r="CX2372" s="28"/>
      <c r="CY2372" s="28"/>
      <c r="CZ2372" s="28"/>
      <c r="DA2372" s="28"/>
      <c r="DB2372" s="28"/>
      <c r="DC2372" s="28"/>
      <c r="DD2372" s="28"/>
      <c r="DE2372" s="28"/>
      <c r="DF2372" s="28"/>
      <c r="DG2372" s="28"/>
      <c r="DH2372" s="28"/>
      <c r="DI2372" s="28"/>
      <c r="DJ2372" s="28"/>
      <c r="DK2372" s="28"/>
      <c r="DL2372" s="28"/>
      <c r="DM2372" s="28"/>
      <c r="DN2372" s="28"/>
      <c r="DO2372" s="28"/>
      <c r="DP2372" s="28"/>
      <c r="DQ2372" s="28"/>
      <c r="DR2372" s="28"/>
      <c r="DS2372" s="28"/>
      <c r="DT2372" s="28"/>
      <c r="DU2372" s="28"/>
      <c r="DV2372" s="28"/>
      <c r="IP2372" s="28"/>
      <c r="IQ2372" s="28"/>
      <c r="IR2372" s="28"/>
      <c r="IS2372" s="28"/>
      <c r="IT2372" s="28"/>
      <c r="IU2372" s="28"/>
      <c r="IV2372" s="28"/>
      <c r="IW2372" s="28"/>
      <c r="IX2372" s="28"/>
      <c r="IY2372" s="28"/>
      <c r="IZ2372" s="28"/>
      <c r="JA2372" s="28"/>
      <c r="JB2372" s="28"/>
      <c r="JC2372" s="28"/>
      <c r="JD2372" s="28"/>
      <c r="JE2372" s="28"/>
      <c r="JF2372" s="28"/>
      <c r="JG2372" s="28"/>
      <c r="JH2372" s="28"/>
      <c r="JI2372" s="28"/>
      <c r="JJ2372" s="28"/>
      <c r="JK2372" s="28"/>
      <c r="JL2372" s="28"/>
      <c r="JM2372" s="28"/>
      <c r="JN2372" s="28"/>
      <c r="JO2372" s="28"/>
      <c r="JP2372" s="28"/>
      <c r="JQ2372" s="28"/>
      <c r="JR2372" s="28"/>
      <c r="JS2372" s="28"/>
      <c r="JT2372" s="28"/>
      <c r="JU2372" s="28"/>
      <c r="JV2372" s="28"/>
      <c r="JW2372" s="28"/>
      <c r="JX2372" s="28"/>
      <c r="JY2372" s="28"/>
      <c r="JZ2372" s="28"/>
      <c r="KA2372" s="28"/>
      <c r="KB2372" s="28"/>
      <c r="KC2372" s="28"/>
      <c r="KD2372" s="28"/>
    </row>
    <row r="2373" spans="5:290" x14ac:dyDescent="0.2">
      <c r="E2373" s="31"/>
      <c r="F2373" s="31"/>
      <c r="G2373" s="31"/>
      <c r="H2373" s="31"/>
      <c r="I2373" s="31"/>
      <c r="J2373" s="31"/>
      <c r="K2373" s="31"/>
      <c r="L2373" s="31"/>
      <c r="M2373" s="31"/>
      <c r="N2373" s="31"/>
      <c r="O2373" s="31"/>
      <c r="P2373" s="31"/>
      <c r="Q2373" s="31"/>
      <c r="R2373" s="31"/>
      <c r="S2373" s="31"/>
      <c r="T2373" s="31"/>
      <c r="U2373" s="31"/>
      <c r="V2373" s="31"/>
      <c r="W2373" s="31"/>
      <c r="X2373" s="31"/>
      <c r="Y2373" s="31"/>
      <c r="Z2373" s="31"/>
      <c r="AA2373" s="31"/>
      <c r="AB2373" s="28"/>
      <c r="AC2373" s="31"/>
      <c r="AD2373" s="31"/>
      <c r="AE2373" s="31"/>
      <c r="AF2373" s="31"/>
      <c r="AG2373" s="31"/>
      <c r="AH2373" s="31"/>
      <c r="AI2373" s="31"/>
      <c r="AJ2373" s="31"/>
      <c r="AK2373" s="31"/>
      <c r="AL2373" s="31"/>
      <c r="AM2373" s="31"/>
      <c r="AN2373" s="31"/>
      <c r="AO2373" s="31"/>
      <c r="AP2373" s="31"/>
      <c r="AQ2373" s="31"/>
      <c r="AR2373" s="31"/>
      <c r="AT2373" s="28"/>
      <c r="AU2373" s="28"/>
      <c r="AV2373" s="28"/>
      <c r="AW2373" s="28"/>
      <c r="AX2373" s="28"/>
      <c r="AY2373" s="28"/>
      <c r="AZ2373" s="28"/>
      <c r="BA2373" s="28"/>
      <c r="BB2373" s="28"/>
      <c r="BC2373" s="28"/>
      <c r="BD2373" s="28"/>
      <c r="BE2373" s="28"/>
      <c r="BF2373" s="28"/>
      <c r="BG2373" s="28"/>
      <c r="BH2373" s="28"/>
      <c r="BI2373" s="28"/>
      <c r="BJ2373" s="28"/>
      <c r="BK2373" s="28"/>
      <c r="BL2373" s="28"/>
      <c r="BM2373" s="28"/>
      <c r="BN2373" s="28"/>
      <c r="BO2373" s="28"/>
      <c r="BP2373" s="28"/>
      <c r="BQ2373" s="28"/>
      <c r="BR2373" s="28"/>
      <c r="BS2373" s="28"/>
      <c r="BT2373" s="28"/>
      <c r="BU2373" s="28"/>
      <c r="BV2373" s="28"/>
      <c r="BW2373" s="28"/>
      <c r="BX2373" s="28"/>
      <c r="BY2373" s="28"/>
      <c r="BZ2373" s="28"/>
      <c r="CA2373" s="28"/>
      <c r="CB2373" s="28"/>
      <c r="CC2373" s="28"/>
      <c r="CD2373" s="28"/>
      <c r="CE2373" s="28"/>
      <c r="CF2373" s="28"/>
      <c r="CG2373" s="28"/>
      <c r="CH2373" s="28"/>
      <c r="CI2373" s="28"/>
      <c r="CJ2373" s="28"/>
      <c r="CK2373" s="28"/>
      <c r="CL2373" s="28"/>
      <c r="CM2373" s="28"/>
      <c r="CN2373" s="28"/>
      <c r="CO2373" s="28"/>
      <c r="CP2373" s="28"/>
      <c r="CQ2373" s="28"/>
      <c r="CR2373" s="28"/>
      <c r="CS2373" s="28"/>
      <c r="CT2373" s="28"/>
      <c r="CU2373" s="28"/>
      <c r="CV2373" s="28"/>
      <c r="CW2373" s="28"/>
      <c r="CX2373" s="28"/>
      <c r="CY2373" s="28"/>
      <c r="CZ2373" s="28"/>
      <c r="DA2373" s="28"/>
      <c r="DB2373" s="28"/>
      <c r="DC2373" s="28"/>
      <c r="DD2373" s="28"/>
      <c r="DE2373" s="28"/>
      <c r="DF2373" s="28"/>
      <c r="DG2373" s="28"/>
      <c r="DH2373" s="28"/>
      <c r="DI2373" s="28"/>
      <c r="DJ2373" s="28"/>
      <c r="DK2373" s="28"/>
      <c r="DL2373" s="28"/>
      <c r="DM2373" s="28"/>
      <c r="DN2373" s="28"/>
      <c r="DO2373" s="28"/>
      <c r="DP2373" s="28"/>
      <c r="DQ2373" s="28"/>
      <c r="DR2373" s="28"/>
      <c r="DS2373" s="28"/>
      <c r="DT2373" s="28"/>
      <c r="DU2373" s="28"/>
      <c r="DV2373" s="28"/>
      <c r="IP2373" s="28"/>
      <c r="IQ2373" s="28"/>
      <c r="IR2373" s="28"/>
      <c r="IS2373" s="28"/>
      <c r="IT2373" s="28"/>
      <c r="IU2373" s="28"/>
      <c r="IV2373" s="28"/>
      <c r="IW2373" s="28"/>
      <c r="IX2373" s="28"/>
      <c r="IY2373" s="28"/>
      <c r="IZ2373" s="28"/>
      <c r="JA2373" s="28"/>
      <c r="JB2373" s="28"/>
      <c r="JC2373" s="28"/>
      <c r="JD2373" s="28"/>
      <c r="JE2373" s="28"/>
      <c r="JF2373" s="28"/>
      <c r="JG2373" s="28"/>
      <c r="JH2373" s="28"/>
      <c r="JI2373" s="28"/>
      <c r="JJ2373" s="28"/>
      <c r="JK2373" s="28"/>
      <c r="JL2373" s="28"/>
      <c r="JM2373" s="28"/>
      <c r="JN2373" s="28"/>
      <c r="JO2373" s="28"/>
      <c r="JP2373" s="28"/>
      <c r="JQ2373" s="28"/>
      <c r="JR2373" s="28"/>
      <c r="JS2373" s="28"/>
      <c r="JT2373" s="28"/>
      <c r="JU2373" s="28"/>
      <c r="JV2373" s="28"/>
      <c r="JW2373" s="28"/>
      <c r="JX2373" s="28"/>
      <c r="JY2373" s="28"/>
      <c r="JZ2373" s="28"/>
      <c r="KA2373" s="28"/>
      <c r="KB2373" s="28"/>
      <c r="KC2373" s="28"/>
      <c r="KD2373" s="28"/>
    </row>
    <row r="2374" spans="5:290" x14ac:dyDescent="0.2">
      <c r="E2374" s="31"/>
      <c r="F2374" s="31"/>
      <c r="G2374" s="31"/>
      <c r="H2374" s="31"/>
      <c r="I2374" s="31"/>
      <c r="J2374" s="31"/>
      <c r="K2374" s="31"/>
      <c r="L2374" s="31"/>
      <c r="M2374" s="31"/>
      <c r="N2374" s="31"/>
      <c r="O2374" s="31"/>
      <c r="P2374" s="31"/>
      <c r="Q2374" s="31"/>
      <c r="R2374" s="31"/>
      <c r="S2374" s="31"/>
      <c r="T2374" s="31"/>
      <c r="U2374" s="31"/>
      <c r="V2374" s="31"/>
      <c r="W2374" s="31"/>
      <c r="X2374" s="31"/>
      <c r="Y2374" s="31"/>
      <c r="Z2374" s="31"/>
      <c r="AA2374" s="31"/>
      <c r="AB2374" s="28"/>
      <c r="AC2374" s="31"/>
      <c r="AD2374" s="31"/>
      <c r="AE2374" s="31"/>
      <c r="AF2374" s="31"/>
      <c r="AG2374" s="31"/>
      <c r="AH2374" s="31"/>
      <c r="AI2374" s="31"/>
      <c r="AJ2374" s="31"/>
      <c r="AK2374" s="31"/>
      <c r="AL2374" s="31"/>
      <c r="AM2374" s="31"/>
      <c r="AN2374" s="31"/>
      <c r="AO2374" s="31"/>
      <c r="AP2374" s="31"/>
      <c r="AQ2374" s="31"/>
      <c r="AR2374" s="31"/>
      <c r="AT2374" s="28"/>
      <c r="AU2374" s="28"/>
      <c r="AV2374" s="28"/>
      <c r="AW2374" s="28"/>
      <c r="AX2374" s="28"/>
      <c r="AY2374" s="28"/>
      <c r="AZ2374" s="28"/>
      <c r="BA2374" s="28"/>
      <c r="BB2374" s="28"/>
      <c r="BC2374" s="28"/>
      <c r="BD2374" s="28"/>
      <c r="BE2374" s="28"/>
      <c r="BF2374" s="28"/>
      <c r="BG2374" s="28"/>
      <c r="BH2374" s="28"/>
      <c r="BI2374" s="28"/>
      <c r="BJ2374" s="28"/>
      <c r="BK2374" s="28"/>
      <c r="BL2374" s="28"/>
      <c r="BM2374" s="28"/>
      <c r="BN2374" s="28"/>
      <c r="BO2374" s="28"/>
      <c r="BP2374" s="28"/>
      <c r="BQ2374" s="28"/>
      <c r="BR2374" s="28"/>
      <c r="BS2374" s="28"/>
      <c r="BT2374" s="28"/>
      <c r="BU2374" s="28"/>
      <c r="BV2374" s="28"/>
      <c r="BW2374" s="28"/>
      <c r="BX2374" s="28"/>
      <c r="BY2374" s="28"/>
      <c r="BZ2374" s="28"/>
      <c r="CA2374" s="28"/>
      <c r="CB2374" s="28"/>
      <c r="CC2374" s="28"/>
      <c r="CD2374" s="28"/>
      <c r="CE2374" s="28"/>
      <c r="CF2374" s="28"/>
      <c r="CG2374" s="28"/>
      <c r="CH2374" s="28"/>
      <c r="CI2374" s="28"/>
      <c r="CJ2374" s="28"/>
      <c r="CK2374" s="28"/>
      <c r="CL2374" s="28"/>
      <c r="CM2374" s="28"/>
      <c r="CN2374" s="28"/>
      <c r="CO2374" s="28"/>
      <c r="CP2374" s="28"/>
      <c r="CQ2374" s="28"/>
      <c r="CR2374" s="28"/>
      <c r="CS2374" s="28"/>
      <c r="CT2374" s="28"/>
      <c r="CU2374" s="28"/>
      <c r="CV2374" s="28"/>
      <c r="CW2374" s="28"/>
      <c r="CX2374" s="28"/>
      <c r="CY2374" s="28"/>
      <c r="CZ2374" s="28"/>
      <c r="DA2374" s="28"/>
      <c r="DB2374" s="28"/>
      <c r="DC2374" s="28"/>
      <c r="DD2374" s="28"/>
      <c r="DE2374" s="28"/>
      <c r="DF2374" s="28"/>
      <c r="DG2374" s="28"/>
      <c r="DH2374" s="28"/>
      <c r="DI2374" s="28"/>
      <c r="DJ2374" s="28"/>
      <c r="DK2374" s="28"/>
      <c r="DL2374" s="28"/>
      <c r="DM2374" s="28"/>
      <c r="DN2374" s="28"/>
      <c r="DO2374" s="28"/>
      <c r="DP2374" s="28"/>
      <c r="DQ2374" s="28"/>
      <c r="DR2374" s="28"/>
      <c r="DS2374" s="28"/>
      <c r="DT2374" s="28"/>
      <c r="DU2374" s="28"/>
      <c r="DV2374" s="28"/>
      <c r="IP2374" s="28"/>
      <c r="IQ2374" s="28"/>
      <c r="IR2374" s="28"/>
      <c r="IS2374" s="28"/>
      <c r="IT2374" s="28"/>
      <c r="IU2374" s="28"/>
      <c r="IV2374" s="28"/>
      <c r="IW2374" s="28"/>
      <c r="IX2374" s="28"/>
      <c r="IY2374" s="28"/>
      <c r="IZ2374" s="28"/>
      <c r="JA2374" s="28"/>
      <c r="JB2374" s="28"/>
      <c r="JC2374" s="28"/>
      <c r="JD2374" s="28"/>
      <c r="JE2374" s="28"/>
      <c r="JF2374" s="28"/>
      <c r="JG2374" s="28"/>
      <c r="JH2374" s="28"/>
      <c r="JI2374" s="28"/>
      <c r="JJ2374" s="28"/>
      <c r="JK2374" s="28"/>
      <c r="JL2374" s="28"/>
      <c r="JM2374" s="28"/>
      <c r="JN2374" s="28"/>
      <c r="JO2374" s="28"/>
      <c r="JP2374" s="28"/>
      <c r="JQ2374" s="28"/>
      <c r="JR2374" s="28"/>
      <c r="JS2374" s="28"/>
      <c r="JT2374" s="28"/>
      <c r="JU2374" s="28"/>
      <c r="JV2374" s="28"/>
      <c r="JW2374" s="28"/>
      <c r="JX2374" s="28"/>
      <c r="JY2374" s="28"/>
      <c r="JZ2374" s="28"/>
      <c r="KA2374" s="28"/>
      <c r="KB2374" s="28"/>
      <c r="KC2374" s="28"/>
      <c r="KD2374" s="28"/>
    </row>
    <row r="2375" spans="5:290" x14ac:dyDescent="0.2">
      <c r="E2375" s="31"/>
      <c r="F2375" s="31"/>
      <c r="G2375" s="31"/>
      <c r="H2375" s="31"/>
      <c r="I2375" s="31"/>
      <c r="J2375" s="31"/>
      <c r="K2375" s="31"/>
      <c r="L2375" s="31"/>
      <c r="M2375" s="31"/>
      <c r="N2375" s="31"/>
      <c r="O2375" s="31"/>
      <c r="P2375" s="31"/>
      <c r="Q2375" s="31"/>
      <c r="R2375" s="31"/>
      <c r="S2375" s="31"/>
      <c r="T2375" s="31"/>
      <c r="U2375" s="31"/>
      <c r="V2375" s="31"/>
      <c r="W2375" s="31"/>
      <c r="X2375" s="31"/>
      <c r="Y2375" s="31"/>
      <c r="Z2375" s="31"/>
      <c r="AA2375" s="31"/>
      <c r="AB2375" s="28"/>
      <c r="AC2375" s="31"/>
      <c r="AD2375" s="31"/>
      <c r="AE2375" s="31"/>
      <c r="AF2375" s="31"/>
      <c r="AG2375" s="31"/>
      <c r="AH2375" s="31"/>
      <c r="AI2375" s="31"/>
      <c r="AJ2375" s="31"/>
      <c r="AK2375" s="31"/>
      <c r="AL2375" s="31"/>
      <c r="AM2375" s="31"/>
      <c r="AN2375" s="31"/>
      <c r="AO2375" s="31"/>
      <c r="AP2375" s="31"/>
      <c r="AQ2375" s="31"/>
      <c r="AR2375" s="31"/>
      <c r="AT2375" s="28"/>
      <c r="AU2375" s="28"/>
      <c r="AV2375" s="28"/>
      <c r="AW2375" s="28"/>
      <c r="AX2375" s="28"/>
      <c r="AY2375" s="28"/>
      <c r="AZ2375" s="28"/>
      <c r="BA2375" s="28"/>
      <c r="BB2375" s="28"/>
      <c r="BC2375" s="28"/>
      <c r="BD2375" s="28"/>
      <c r="BE2375" s="28"/>
      <c r="BF2375" s="28"/>
      <c r="BG2375" s="28"/>
      <c r="BH2375" s="28"/>
      <c r="BI2375" s="28"/>
      <c r="BJ2375" s="28"/>
      <c r="BK2375" s="28"/>
      <c r="BL2375" s="28"/>
      <c r="BM2375" s="28"/>
      <c r="BN2375" s="28"/>
      <c r="BO2375" s="28"/>
      <c r="BP2375" s="28"/>
      <c r="BQ2375" s="28"/>
      <c r="BR2375" s="28"/>
      <c r="BS2375" s="28"/>
      <c r="BT2375" s="28"/>
      <c r="BU2375" s="28"/>
      <c r="BV2375" s="28"/>
      <c r="BW2375" s="28"/>
      <c r="BX2375" s="28"/>
      <c r="BY2375" s="28"/>
      <c r="BZ2375" s="28"/>
      <c r="CA2375" s="28"/>
      <c r="CB2375" s="28"/>
      <c r="CC2375" s="28"/>
      <c r="CD2375" s="28"/>
      <c r="CE2375" s="28"/>
      <c r="CF2375" s="28"/>
      <c r="CG2375" s="28"/>
      <c r="CH2375" s="28"/>
      <c r="CI2375" s="28"/>
      <c r="CJ2375" s="28"/>
      <c r="CK2375" s="28"/>
      <c r="CL2375" s="28"/>
      <c r="CM2375" s="28"/>
      <c r="CN2375" s="28"/>
      <c r="CO2375" s="28"/>
      <c r="CP2375" s="28"/>
      <c r="CQ2375" s="28"/>
      <c r="CR2375" s="28"/>
      <c r="CS2375" s="28"/>
      <c r="CT2375" s="28"/>
      <c r="CU2375" s="28"/>
      <c r="CV2375" s="28"/>
      <c r="CW2375" s="28"/>
      <c r="CX2375" s="28"/>
      <c r="CY2375" s="28"/>
      <c r="CZ2375" s="28"/>
      <c r="DA2375" s="28"/>
      <c r="DB2375" s="28"/>
      <c r="DC2375" s="28"/>
      <c r="DD2375" s="28"/>
      <c r="DE2375" s="28"/>
      <c r="DF2375" s="28"/>
      <c r="DG2375" s="28"/>
      <c r="DH2375" s="28"/>
      <c r="DI2375" s="28"/>
      <c r="DJ2375" s="28"/>
      <c r="DK2375" s="28"/>
      <c r="DL2375" s="28"/>
      <c r="DM2375" s="28"/>
      <c r="DN2375" s="28"/>
      <c r="DO2375" s="28"/>
      <c r="DP2375" s="28"/>
      <c r="DQ2375" s="28"/>
      <c r="DR2375" s="28"/>
      <c r="DS2375" s="28"/>
      <c r="DT2375" s="28"/>
      <c r="DU2375" s="28"/>
      <c r="DV2375" s="28"/>
      <c r="IP2375" s="28"/>
      <c r="IQ2375" s="28"/>
      <c r="IR2375" s="28"/>
      <c r="IS2375" s="28"/>
      <c r="IT2375" s="28"/>
      <c r="IU2375" s="28"/>
      <c r="IV2375" s="28"/>
      <c r="IW2375" s="28"/>
      <c r="IX2375" s="28"/>
      <c r="IY2375" s="28"/>
      <c r="IZ2375" s="28"/>
      <c r="JA2375" s="28"/>
      <c r="JB2375" s="28"/>
      <c r="JC2375" s="28"/>
      <c r="JD2375" s="28"/>
      <c r="JE2375" s="28"/>
      <c r="JF2375" s="28"/>
      <c r="JG2375" s="28"/>
      <c r="JH2375" s="28"/>
      <c r="JI2375" s="28"/>
      <c r="JJ2375" s="28"/>
      <c r="JK2375" s="28"/>
      <c r="JL2375" s="28"/>
      <c r="JM2375" s="28"/>
      <c r="JN2375" s="28"/>
      <c r="JO2375" s="28"/>
      <c r="JP2375" s="28"/>
      <c r="JQ2375" s="28"/>
      <c r="JR2375" s="28"/>
      <c r="JS2375" s="28"/>
      <c r="JT2375" s="28"/>
      <c r="JU2375" s="28"/>
      <c r="JV2375" s="28"/>
      <c r="JW2375" s="28"/>
      <c r="JX2375" s="28"/>
      <c r="JY2375" s="28"/>
      <c r="JZ2375" s="28"/>
      <c r="KA2375" s="28"/>
      <c r="KB2375" s="28"/>
      <c r="KC2375" s="28"/>
      <c r="KD2375" s="28"/>
    </row>
    <row r="2376" spans="5:290" x14ac:dyDescent="0.2">
      <c r="E2376" s="31"/>
      <c r="F2376" s="31"/>
      <c r="G2376" s="31"/>
      <c r="H2376" s="31"/>
      <c r="I2376" s="31"/>
      <c r="J2376" s="31"/>
      <c r="K2376" s="31"/>
      <c r="L2376" s="31"/>
      <c r="M2376" s="31"/>
      <c r="N2376" s="31"/>
      <c r="O2376" s="31"/>
      <c r="P2376" s="31"/>
      <c r="Q2376" s="31"/>
      <c r="R2376" s="31"/>
      <c r="S2376" s="31"/>
      <c r="T2376" s="31"/>
      <c r="U2376" s="31"/>
      <c r="V2376" s="31"/>
      <c r="W2376" s="31"/>
      <c r="X2376" s="31"/>
      <c r="Y2376" s="31"/>
      <c r="Z2376" s="31"/>
      <c r="AA2376" s="31"/>
      <c r="AB2376" s="28"/>
      <c r="AC2376" s="31"/>
      <c r="AD2376" s="31"/>
      <c r="AE2376" s="31"/>
      <c r="AF2376" s="31"/>
      <c r="AG2376" s="31"/>
      <c r="AH2376" s="31"/>
      <c r="AI2376" s="31"/>
      <c r="AJ2376" s="31"/>
      <c r="AK2376" s="31"/>
      <c r="AL2376" s="31"/>
      <c r="AM2376" s="31"/>
      <c r="AN2376" s="31"/>
      <c r="AO2376" s="31"/>
      <c r="AP2376" s="31"/>
      <c r="AQ2376" s="31"/>
      <c r="AR2376" s="31"/>
      <c r="AT2376" s="28"/>
      <c r="AU2376" s="28"/>
      <c r="AV2376" s="28"/>
      <c r="AW2376" s="28"/>
      <c r="AX2376" s="28"/>
      <c r="AY2376" s="28"/>
      <c r="AZ2376" s="28"/>
      <c r="BA2376" s="28"/>
      <c r="BB2376" s="28"/>
      <c r="BC2376" s="28"/>
      <c r="BD2376" s="28"/>
      <c r="BE2376" s="28"/>
      <c r="BF2376" s="28"/>
      <c r="BG2376" s="28"/>
      <c r="BH2376" s="28"/>
      <c r="BI2376" s="28"/>
      <c r="BJ2376" s="28"/>
      <c r="BK2376" s="28"/>
      <c r="BL2376" s="28"/>
      <c r="BM2376" s="28"/>
      <c r="BN2376" s="28"/>
      <c r="BO2376" s="28"/>
      <c r="BP2376" s="28"/>
      <c r="BQ2376" s="28"/>
      <c r="BR2376" s="28"/>
      <c r="BS2376" s="28"/>
      <c r="BT2376" s="28"/>
      <c r="BU2376" s="28"/>
      <c r="BV2376" s="28"/>
      <c r="BW2376" s="28"/>
      <c r="BX2376" s="28"/>
      <c r="BY2376" s="28"/>
      <c r="BZ2376" s="28"/>
      <c r="CA2376" s="28"/>
      <c r="CB2376" s="28"/>
      <c r="CC2376" s="28"/>
      <c r="CD2376" s="28"/>
      <c r="CE2376" s="28"/>
      <c r="CF2376" s="28"/>
      <c r="CG2376" s="28"/>
      <c r="CH2376" s="28"/>
      <c r="CI2376" s="28"/>
      <c r="CJ2376" s="28"/>
      <c r="CK2376" s="28"/>
      <c r="CL2376" s="28"/>
      <c r="CM2376" s="28"/>
      <c r="CN2376" s="28"/>
      <c r="CO2376" s="28"/>
      <c r="CP2376" s="28"/>
      <c r="CQ2376" s="28"/>
      <c r="CR2376" s="28"/>
      <c r="CS2376" s="28"/>
      <c r="CT2376" s="28"/>
      <c r="CU2376" s="28"/>
      <c r="CV2376" s="28"/>
      <c r="CW2376" s="28"/>
      <c r="CX2376" s="28"/>
      <c r="CY2376" s="28"/>
      <c r="CZ2376" s="28"/>
      <c r="DA2376" s="28"/>
      <c r="DB2376" s="28"/>
      <c r="DC2376" s="28"/>
      <c r="DD2376" s="28"/>
      <c r="DE2376" s="28"/>
      <c r="DF2376" s="28"/>
      <c r="DG2376" s="28"/>
      <c r="DH2376" s="28"/>
      <c r="DI2376" s="28"/>
      <c r="DJ2376" s="28"/>
      <c r="DK2376" s="28"/>
      <c r="DL2376" s="28"/>
      <c r="DM2376" s="28"/>
      <c r="DN2376" s="28"/>
      <c r="DO2376" s="28"/>
      <c r="DP2376" s="28"/>
      <c r="DQ2376" s="28"/>
      <c r="DR2376" s="28"/>
      <c r="DS2376" s="28"/>
      <c r="DT2376" s="28"/>
      <c r="DU2376" s="28"/>
      <c r="DV2376" s="28"/>
      <c r="IP2376" s="28"/>
      <c r="IQ2376" s="28"/>
      <c r="IR2376" s="28"/>
      <c r="IS2376" s="28"/>
      <c r="IT2376" s="28"/>
      <c r="IU2376" s="28"/>
      <c r="IV2376" s="28"/>
      <c r="IW2376" s="28"/>
      <c r="IX2376" s="28"/>
      <c r="IY2376" s="28"/>
      <c r="IZ2376" s="28"/>
      <c r="JA2376" s="28"/>
      <c r="JB2376" s="28"/>
      <c r="JC2376" s="28"/>
      <c r="JD2376" s="28"/>
      <c r="JE2376" s="28"/>
      <c r="JF2376" s="28"/>
      <c r="JG2376" s="28"/>
      <c r="JH2376" s="28"/>
      <c r="JI2376" s="28"/>
      <c r="JJ2376" s="28"/>
      <c r="JK2376" s="28"/>
      <c r="JL2376" s="28"/>
      <c r="JM2376" s="28"/>
      <c r="JN2376" s="28"/>
      <c r="JO2376" s="28"/>
      <c r="JP2376" s="28"/>
      <c r="JQ2376" s="28"/>
      <c r="JR2376" s="28"/>
      <c r="JS2376" s="28"/>
      <c r="JT2376" s="28"/>
      <c r="JU2376" s="28"/>
      <c r="JV2376" s="28"/>
      <c r="JW2376" s="28"/>
      <c r="JX2376" s="28"/>
      <c r="JY2376" s="28"/>
      <c r="JZ2376" s="28"/>
      <c r="KA2376" s="28"/>
      <c r="KB2376" s="28"/>
      <c r="KC2376" s="28"/>
      <c r="KD2376" s="28"/>
    </row>
    <row r="2377" spans="5:290" x14ac:dyDescent="0.2">
      <c r="E2377" s="31"/>
      <c r="F2377" s="31"/>
      <c r="G2377" s="31"/>
      <c r="H2377" s="31"/>
      <c r="I2377" s="31"/>
      <c r="J2377" s="31"/>
      <c r="K2377" s="31"/>
      <c r="L2377" s="31"/>
      <c r="M2377" s="31"/>
      <c r="N2377" s="31"/>
      <c r="O2377" s="31"/>
      <c r="P2377" s="31"/>
      <c r="Q2377" s="31"/>
      <c r="R2377" s="31"/>
      <c r="S2377" s="31"/>
      <c r="T2377" s="31"/>
      <c r="U2377" s="31"/>
      <c r="V2377" s="31"/>
      <c r="W2377" s="31"/>
      <c r="X2377" s="31"/>
      <c r="Y2377" s="31"/>
      <c r="Z2377" s="31"/>
      <c r="AA2377" s="31"/>
      <c r="AB2377" s="28"/>
      <c r="AC2377" s="31"/>
      <c r="AD2377" s="31"/>
      <c r="AE2377" s="31"/>
      <c r="AF2377" s="31"/>
      <c r="AG2377" s="31"/>
      <c r="AH2377" s="31"/>
      <c r="AI2377" s="31"/>
      <c r="AJ2377" s="31"/>
      <c r="AK2377" s="31"/>
      <c r="AL2377" s="31"/>
      <c r="AM2377" s="31"/>
      <c r="AN2377" s="31"/>
      <c r="AO2377" s="31"/>
      <c r="AP2377" s="31"/>
      <c r="AQ2377" s="31"/>
      <c r="AR2377" s="31"/>
      <c r="AT2377" s="28"/>
      <c r="AU2377" s="28"/>
      <c r="AV2377" s="28"/>
      <c r="AW2377" s="28"/>
      <c r="AX2377" s="28"/>
      <c r="AY2377" s="28"/>
      <c r="AZ2377" s="28"/>
      <c r="BA2377" s="28"/>
      <c r="BB2377" s="28"/>
      <c r="BC2377" s="28"/>
      <c r="BD2377" s="28"/>
      <c r="BE2377" s="28"/>
      <c r="BF2377" s="28"/>
      <c r="BG2377" s="28"/>
      <c r="BH2377" s="28"/>
      <c r="BI2377" s="28"/>
      <c r="BJ2377" s="28"/>
      <c r="BK2377" s="28"/>
      <c r="BL2377" s="28"/>
      <c r="BM2377" s="28"/>
      <c r="BN2377" s="28"/>
      <c r="BO2377" s="28"/>
      <c r="BP2377" s="28"/>
      <c r="BQ2377" s="28"/>
      <c r="BR2377" s="28"/>
      <c r="BS2377" s="28"/>
      <c r="BT2377" s="28"/>
      <c r="BU2377" s="28"/>
      <c r="BV2377" s="28"/>
      <c r="BW2377" s="28"/>
      <c r="BX2377" s="28"/>
      <c r="BY2377" s="28"/>
      <c r="BZ2377" s="28"/>
      <c r="CA2377" s="28"/>
      <c r="CB2377" s="28"/>
      <c r="CC2377" s="28"/>
      <c r="CD2377" s="28"/>
      <c r="CE2377" s="28"/>
      <c r="CF2377" s="28"/>
      <c r="CG2377" s="28"/>
      <c r="CH2377" s="28"/>
      <c r="CI2377" s="28"/>
      <c r="CJ2377" s="28"/>
      <c r="CK2377" s="28"/>
      <c r="CL2377" s="28"/>
      <c r="CM2377" s="28"/>
      <c r="CN2377" s="28"/>
      <c r="CO2377" s="28"/>
      <c r="CP2377" s="28"/>
      <c r="CQ2377" s="28"/>
      <c r="CR2377" s="28"/>
      <c r="CS2377" s="28"/>
      <c r="CT2377" s="28"/>
      <c r="CU2377" s="28"/>
      <c r="CV2377" s="28"/>
      <c r="CW2377" s="28"/>
      <c r="CX2377" s="28"/>
      <c r="CY2377" s="28"/>
      <c r="CZ2377" s="28"/>
      <c r="DA2377" s="28"/>
      <c r="DB2377" s="28"/>
      <c r="DC2377" s="28"/>
      <c r="DD2377" s="28"/>
      <c r="DE2377" s="28"/>
      <c r="DF2377" s="28"/>
      <c r="DG2377" s="28"/>
      <c r="DH2377" s="28"/>
      <c r="DI2377" s="28"/>
      <c r="DJ2377" s="28"/>
      <c r="DK2377" s="28"/>
      <c r="DL2377" s="28"/>
      <c r="DM2377" s="28"/>
      <c r="DN2377" s="28"/>
      <c r="DO2377" s="28"/>
      <c r="DP2377" s="28"/>
      <c r="DQ2377" s="28"/>
      <c r="DR2377" s="28"/>
      <c r="DS2377" s="28"/>
      <c r="DT2377" s="28"/>
      <c r="DU2377" s="28"/>
      <c r="DV2377" s="28"/>
      <c r="IP2377" s="28"/>
      <c r="IQ2377" s="28"/>
      <c r="IR2377" s="28"/>
      <c r="IS2377" s="28"/>
      <c r="IT2377" s="28"/>
      <c r="IU2377" s="28"/>
      <c r="IV2377" s="28"/>
      <c r="IW2377" s="28"/>
      <c r="IX2377" s="28"/>
      <c r="IY2377" s="28"/>
      <c r="IZ2377" s="28"/>
      <c r="JA2377" s="28"/>
      <c r="JB2377" s="28"/>
      <c r="JC2377" s="28"/>
      <c r="JD2377" s="28"/>
      <c r="JE2377" s="28"/>
      <c r="JF2377" s="28"/>
      <c r="JG2377" s="28"/>
      <c r="JH2377" s="28"/>
      <c r="JI2377" s="28"/>
      <c r="JJ2377" s="28"/>
      <c r="JK2377" s="28"/>
      <c r="JL2377" s="28"/>
      <c r="JM2377" s="28"/>
      <c r="JN2377" s="28"/>
      <c r="JO2377" s="28"/>
      <c r="JP2377" s="28"/>
      <c r="JQ2377" s="28"/>
      <c r="JR2377" s="28"/>
      <c r="JS2377" s="28"/>
      <c r="JT2377" s="28"/>
      <c r="JU2377" s="28"/>
      <c r="JV2377" s="28"/>
      <c r="JW2377" s="28"/>
      <c r="JX2377" s="28"/>
      <c r="JY2377" s="28"/>
      <c r="JZ2377" s="28"/>
      <c r="KA2377" s="28"/>
      <c r="KB2377" s="28"/>
      <c r="KC2377" s="28"/>
      <c r="KD2377" s="28"/>
    </row>
    <row r="2378" spans="5:290" x14ac:dyDescent="0.2">
      <c r="E2378" s="31"/>
      <c r="F2378" s="31"/>
      <c r="G2378" s="31"/>
      <c r="H2378" s="31"/>
      <c r="I2378" s="31"/>
      <c r="J2378" s="31"/>
      <c r="K2378" s="31"/>
      <c r="L2378" s="31"/>
      <c r="M2378" s="31"/>
      <c r="N2378" s="31"/>
      <c r="O2378" s="31"/>
      <c r="P2378" s="31"/>
      <c r="Q2378" s="31"/>
      <c r="R2378" s="31"/>
      <c r="S2378" s="31"/>
      <c r="T2378" s="31"/>
      <c r="U2378" s="31"/>
      <c r="V2378" s="31"/>
      <c r="W2378" s="31"/>
      <c r="X2378" s="31"/>
      <c r="Y2378" s="31"/>
      <c r="Z2378" s="31"/>
      <c r="AA2378" s="31"/>
      <c r="AB2378" s="28"/>
      <c r="AC2378" s="31"/>
      <c r="AD2378" s="31"/>
      <c r="AE2378" s="31"/>
      <c r="AF2378" s="31"/>
      <c r="AG2378" s="31"/>
      <c r="AH2378" s="31"/>
      <c r="AI2378" s="31"/>
      <c r="AJ2378" s="31"/>
      <c r="AK2378" s="31"/>
      <c r="AL2378" s="31"/>
      <c r="AM2378" s="31"/>
      <c r="AN2378" s="31"/>
      <c r="AO2378" s="31"/>
      <c r="AP2378" s="31"/>
      <c r="AQ2378" s="31"/>
      <c r="AR2378" s="31"/>
      <c r="AT2378" s="28"/>
      <c r="AU2378" s="28"/>
      <c r="AV2378" s="28"/>
      <c r="AW2378" s="28"/>
      <c r="AX2378" s="28"/>
      <c r="AY2378" s="28"/>
      <c r="AZ2378" s="28"/>
      <c r="BA2378" s="28"/>
      <c r="BB2378" s="28"/>
      <c r="BC2378" s="28"/>
      <c r="BD2378" s="28"/>
      <c r="BE2378" s="28"/>
      <c r="BF2378" s="28"/>
      <c r="BG2378" s="28"/>
      <c r="BH2378" s="28"/>
      <c r="BI2378" s="28"/>
      <c r="BJ2378" s="28"/>
      <c r="BK2378" s="28"/>
      <c r="BL2378" s="28"/>
      <c r="BM2378" s="28"/>
      <c r="BN2378" s="28"/>
      <c r="BO2378" s="28"/>
      <c r="BP2378" s="28"/>
      <c r="BQ2378" s="28"/>
      <c r="BR2378" s="28"/>
      <c r="BS2378" s="28"/>
      <c r="BT2378" s="28"/>
      <c r="BU2378" s="28"/>
      <c r="BV2378" s="28"/>
      <c r="BW2378" s="28"/>
      <c r="BX2378" s="28"/>
      <c r="BY2378" s="28"/>
      <c r="BZ2378" s="28"/>
      <c r="CA2378" s="28"/>
      <c r="CB2378" s="28"/>
      <c r="CC2378" s="28"/>
      <c r="CD2378" s="28"/>
      <c r="CE2378" s="28"/>
      <c r="CF2378" s="28"/>
      <c r="CG2378" s="28"/>
      <c r="CH2378" s="28"/>
      <c r="CI2378" s="28"/>
      <c r="CJ2378" s="28"/>
      <c r="CK2378" s="28"/>
      <c r="CL2378" s="28"/>
      <c r="CM2378" s="28"/>
      <c r="CN2378" s="28"/>
      <c r="CO2378" s="28"/>
      <c r="CP2378" s="28"/>
      <c r="CQ2378" s="28"/>
      <c r="CR2378" s="28"/>
      <c r="CS2378" s="28"/>
      <c r="CT2378" s="28"/>
      <c r="CU2378" s="28"/>
      <c r="CV2378" s="28"/>
      <c r="CW2378" s="28"/>
      <c r="CX2378" s="28"/>
      <c r="CY2378" s="28"/>
      <c r="CZ2378" s="28"/>
      <c r="DA2378" s="28"/>
      <c r="DB2378" s="28"/>
      <c r="DC2378" s="28"/>
      <c r="DD2378" s="28"/>
      <c r="DE2378" s="28"/>
      <c r="DF2378" s="28"/>
      <c r="DG2378" s="28"/>
      <c r="DH2378" s="28"/>
      <c r="DI2378" s="28"/>
      <c r="DJ2378" s="28"/>
      <c r="DK2378" s="28"/>
      <c r="DL2378" s="28"/>
      <c r="DM2378" s="28"/>
      <c r="DN2378" s="28"/>
      <c r="DO2378" s="28"/>
      <c r="DP2378" s="28"/>
      <c r="DQ2378" s="28"/>
      <c r="DR2378" s="28"/>
      <c r="DS2378" s="28"/>
      <c r="DT2378" s="28"/>
      <c r="DU2378" s="28"/>
      <c r="DV2378" s="28"/>
      <c r="IP2378" s="28"/>
      <c r="IQ2378" s="28"/>
      <c r="IR2378" s="28"/>
      <c r="IS2378" s="28"/>
      <c r="IT2378" s="28"/>
      <c r="IU2378" s="28"/>
      <c r="IV2378" s="28"/>
      <c r="IW2378" s="28"/>
      <c r="IX2378" s="28"/>
      <c r="IY2378" s="28"/>
      <c r="IZ2378" s="28"/>
      <c r="JA2378" s="28"/>
      <c r="JB2378" s="28"/>
      <c r="JC2378" s="28"/>
      <c r="JD2378" s="28"/>
      <c r="JE2378" s="28"/>
      <c r="JF2378" s="28"/>
      <c r="JG2378" s="28"/>
      <c r="JH2378" s="28"/>
      <c r="JI2378" s="28"/>
      <c r="JJ2378" s="28"/>
      <c r="JK2378" s="28"/>
      <c r="JL2378" s="28"/>
      <c r="JM2378" s="28"/>
      <c r="JN2378" s="28"/>
      <c r="JO2378" s="28"/>
      <c r="JP2378" s="28"/>
      <c r="JQ2378" s="28"/>
      <c r="JR2378" s="28"/>
      <c r="JS2378" s="28"/>
      <c r="JT2378" s="28"/>
      <c r="JU2378" s="28"/>
      <c r="JV2378" s="28"/>
      <c r="JW2378" s="28"/>
      <c r="JX2378" s="28"/>
      <c r="JY2378" s="28"/>
      <c r="JZ2378" s="28"/>
      <c r="KA2378" s="28"/>
      <c r="KB2378" s="28"/>
      <c r="KC2378" s="28"/>
      <c r="KD2378" s="28"/>
    </row>
    <row r="2379" spans="5:290" x14ac:dyDescent="0.2">
      <c r="E2379" s="31"/>
      <c r="F2379" s="31"/>
      <c r="G2379" s="31"/>
      <c r="H2379" s="31"/>
      <c r="I2379" s="31"/>
      <c r="J2379" s="31"/>
      <c r="K2379" s="31"/>
      <c r="L2379" s="31"/>
      <c r="M2379" s="31"/>
      <c r="N2379" s="31"/>
      <c r="O2379" s="31"/>
      <c r="P2379" s="31"/>
      <c r="Q2379" s="31"/>
      <c r="R2379" s="31"/>
      <c r="S2379" s="31"/>
      <c r="T2379" s="31"/>
      <c r="U2379" s="31"/>
      <c r="V2379" s="31"/>
      <c r="W2379" s="31"/>
      <c r="X2379" s="31"/>
      <c r="Y2379" s="31"/>
      <c r="Z2379" s="31"/>
      <c r="AA2379" s="31"/>
      <c r="AB2379" s="28"/>
      <c r="AC2379" s="31"/>
      <c r="AD2379" s="31"/>
      <c r="AE2379" s="31"/>
      <c r="AF2379" s="31"/>
      <c r="AG2379" s="31"/>
      <c r="AH2379" s="31"/>
      <c r="AI2379" s="31"/>
      <c r="AJ2379" s="31"/>
      <c r="AK2379" s="31"/>
      <c r="AL2379" s="31"/>
      <c r="AM2379" s="31"/>
      <c r="AN2379" s="31"/>
      <c r="AO2379" s="31"/>
      <c r="AP2379" s="31"/>
      <c r="AQ2379" s="31"/>
      <c r="AR2379" s="31"/>
      <c r="AT2379" s="28"/>
      <c r="AU2379" s="28"/>
      <c r="AV2379" s="28"/>
      <c r="AW2379" s="28"/>
      <c r="AX2379" s="28"/>
      <c r="AY2379" s="28"/>
      <c r="AZ2379" s="28"/>
      <c r="BA2379" s="28"/>
      <c r="BB2379" s="28"/>
      <c r="BC2379" s="28"/>
      <c r="BD2379" s="28"/>
      <c r="BE2379" s="28"/>
      <c r="BF2379" s="28"/>
      <c r="BG2379" s="28"/>
      <c r="BH2379" s="28"/>
      <c r="BI2379" s="28"/>
      <c r="BJ2379" s="28"/>
      <c r="BK2379" s="28"/>
      <c r="BL2379" s="28"/>
      <c r="BM2379" s="28"/>
      <c r="BN2379" s="28"/>
      <c r="BO2379" s="28"/>
      <c r="BP2379" s="28"/>
      <c r="BQ2379" s="28"/>
      <c r="BR2379" s="28"/>
      <c r="BS2379" s="28"/>
      <c r="BT2379" s="28"/>
      <c r="BU2379" s="28"/>
      <c r="BV2379" s="28"/>
      <c r="BW2379" s="28"/>
      <c r="BX2379" s="28"/>
      <c r="BY2379" s="28"/>
      <c r="BZ2379" s="28"/>
      <c r="CA2379" s="28"/>
      <c r="CB2379" s="28"/>
      <c r="CC2379" s="28"/>
      <c r="CD2379" s="28"/>
      <c r="CE2379" s="28"/>
      <c r="CF2379" s="28"/>
      <c r="CG2379" s="28"/>
      <c r="CH2379" s="28"/>
      <c r="CI2379" s="28"/>
      <c r="CJ2379" s="28"/>
      <c r="CK2379" s="28"/>
      <c r="CL2379" s="28"/>
      <c r="CM2379" s="28"/>
      <c r="CN2379" s="28"/>
      <c r="CO2379" s="28"/>
      <c r="CP2379" s="28"/>
      <c r="CQ2379" s="28"/>
      <c r="CR2379" s="28"/>
      <c r="CS2379" s="28"/>
      <c r="CT2379" s="28"/>
      <c r="CU2379" s="28"/>
      <c r="CV2379" s="28"/>
      <c r="CW2379" s="28"/>
      <c r="CX2379" s="28"/>
      <c r="CY2379" s="28"/>
      <c r="CZ2379" s="28"/>
      <c r="DA2379" s="28"/>
      <c r="DB2379" s="28"/>
      <c r="DC2379" s="28"/>
      <c r="DD2379" s="28"/>
      <c r="DE2379" s="28"/>
      <c r="DF2379" s="28"/>
      <c r="DG2379" s="28"/>
      <c r="DH2379" s="28"/>
      <c r="DI2379" s="28"/>
      <c r="DJ2379" s="28"/>
      <c r="DK2379" s="28"/>
      <c r="DL2379" s="28"/>
      <c r="DM2379" s="28"/>
      <c r="DN2379" s="28"/>
      <c r="DO2379" s="28"/>
      <c r="DP2379" s="28"/>
      <c r="DQ2379" s="28"/>
      <c r="DR2379" s="28"/>
      <c r="DS2379" s="28"/>
      <c r="DT2379" s="28"/>
      <c r="DU2379" s="28"/>
      <c r="DV2379" s="28"/>
      <c r="IP2379" s="28"/>
      <c r="IQ2379" s="28"/>
      <c r="IR2379" s="28"/>
      <c r="IS2379" s="28"/>
      <c r="IT2379" s="28"/>
      <c r="IU2379" s="28"/>
      <c r="IV2379" s="28"/>
      <c r="IW2379" s="28"/>
      <c r="IX2379" s="28"/>
      <c r="IY2379" s="28"/>
      <c r="IZ2379" s="28"/>
      <c r="JA2379" s="28"/>
      <c r="JB2379" s="28"/>
      <c r="JC2379" s="28"/>
      <c r="JD2379" s="28"/>
      <c r="JE2379" s="28"/>
      <c r="JF2379" s="28"/>
      <c r="JG2379" s="28"/>
      <c r="JH2379" s="28"/>
      <c r="JI2379" s="28"/>
      <c r="JJ2379" s="28"/>
      <c r="JK2379" s="28"/>
      <c r="JL2379" s="28"/>
      <c r="JM2379" s="28"/>
      <c r="JN2379" s="28"/>
      <c r="JO2379" s="28"/>
      <c r="JP2379" s="28"/>
      <c r="JQ2379" s="28"/>
      <c r="JR2379" s="28"/>
      <c r="JS2379" s="28"/>
      <c r="JT2379" s="28"/>
      <c r="JU2379" s="28"/>
      <c r="JV2379" s="28"/>
      <c r="JW2379" s="28"/>
      <c r="JX2379" s="28"/>
      <c r="JY2379" s="28"/>
      <c r="JZ2379" s="28"/>
      <c r="KA2379" s="28"/>
      <c r="KB2379" s="28"/>
      <c r="KC2379" s="28"/>
      <c r="KD2379" s="28"/>
    </row>
    <row r="2380" spans="5:290" x14ac:dyDescent="0.2">
      <c r="E2380" s="31"/>
      <c r="F2380" s="31"/>
      <c r="G2380" s="31"/>
      <c r="H2380" s="31"/>
      <c r="I2380" s="31"/>
      <c r="J2380" s="31"/>
      <c r="K2380" s="31"/>
      <c r="L2380" s="31"/>
      <c r="M2380" s="31"/>
      <c r="N2380" s="31"/>
      <c r="O2380" s="31"/>
      <c r="P2380" s="31"/>
      <c r="Q2380" s="31"/>
      <c r="R2380" s="31"/>
      <c r="S2380" s="31"/>
      <c r="T2380" s="31"/>
      <c r="U2380" s="31"/>
      <c r="V2380" s="31"/>
      <c r="W2380" s="31"/>
      <c r="X2380" s="31"/>
      <c r="Y2380" s="31"/>
      <c r="Z2380" s="31"/>
      <c r="AA2380" s="31"/>
      <c r="AB2380" s="28"/>
      <c r="AC2380" s="31"/>
      <c r="AD2380" s="31"/>
      <c r="AE2380" s="31"/>
      <c r="AF2380" s="31"/>
      <c r="AG2380" s="31"/>
      <c r="AH2380" s="31"/>
      <c r="AI2380" s="31"/>
      <c r="AJ2380" s="31"/>
      <c r="AK2380" s="31"/>
      <c r="AL2380" s="31"/>
      <c r="AM2380" s="31"/>
      <c r="AN2380" s="31"/>
      <c r="AO2380" s="31"/>
      <c r="AP2380" s="31"/>
      <c r="AQ2380" s="31"/>
      <c r="AR2380" s="31"/>
      <c r="AT2380" s="28"/>
      <c r="AU2380" s="28"/>
      <c r="AV2380" s="28"/>
      <c r="AW2380" s="28"/>
      <c r="AX2380" s="28"/>
      <c r="AY2380" s="28"/>
      <c r="AZ2380" s="28"/>
      <c r="BA2380" s="28"/>
      <c r="BB2380" s="28"/>
      <c r="BC2380" s="28"/>
      <c r="BD2380" s="28"/>
      <c r="BE2380" s="28"/>
      <c r="BF2380" s="28"/>
      <c r="BG2380" s="28"/>
      <c r="BH2380" s="28"/>
      <c r="BI2380" s="28"/>
      <c r="BJ2380" s="28"/>
      <c r="BK2380" s="28"/>
      <c r="BL2380" s="28"/>
      <c r="BM2380" s="28"/>
      <c r="BN2380" s="28"/>
      <c r="BO2380" s="28"/>
      <c r="BP2380" s="28"/>
      <c r="BQ2380" s="28"/>
      <c r="BR2380" s="28"/>
      <c r="BS2380" s="28"/>
      <c r="BT2380" s="28"/>
      <c r="BU2380" s="28"/>
      <c r="BV2380" s="28"/>
      <c r="BW2380" s="28"/>
      <c r="BX2380" s="28"/>
      <c r="BY2380" s="28"/>
      <c r="BZ2380" s="28"/>
      <c r="CA2380" s="28"/>
      <c r="CB2380" s="28"/>
      <c r="CC2380" s="28"/>
      <c r="CD2380" s="28"/>
      <c r="CE2380" s="28"/>
      <c r="CF2380" s="28"/>
      <c r="CG2380" s="28"/>
      <c r="CH2380" s="28"/>
      <c r="CI2380" s="28"/>
      <c r="CJ2380" s="28"/>
      <c r="CK2380" s="28"/>
      <c r="CL2380" s="28"/>
      <c r="CM2380" s="28"/>
      <c r="CN2380" s="28"/>
      <c r="CO2380" s="28"/>
      <c r="CP2380" s="28"/>
      <c r="CQ2380" s="28"/>
      <c r="CR2380" s="28"/>
      <c r="CS2380" s="28"/>
      <c r="CT2380" s="28"/>
      <c r="CU2380" s="28"/>
      <c r="CV2380" s="28"/>
      <c r="CW2380" s="28"/>
      <c r="CX2380" s="28"/>
      <c r="CY2380" s="28"/>
      <c r="CZ2380" s="28"/>
      <c r="DA2380" s="28"/>
      <c r="DB2380" s="28"/>
      <c r="DC2380" s="28"/>
      <c r="DD2380" s="28"/>
      <c r="DE2380" s="28"/>
      <c r="DF2380" s="28"/>
      <c r="DG2380" s="28"/>
      <c r="DH2380" s="28"/>
      <c r="DI2380" s="28"/>
      <c r="DJ2380" s="28"/>
      <c r="DK2380" s="28"/>
      <c r="DL2380" s="28"/>
      <c r="DM2380" s="28"/>
      <c r="DN2380" s="28"/>
      <c r="DO2380" s="28"/>
      <c r="DP2380" s="28"/>
      <c r="DQ2380" s="28"/>
      <c r="DR2380" s="28"/>
      <c r="DS2380" s="28"/>
      <c r="DT2380" s="28"/>
      <c r="DU2380" s="28"/>
      <c r="DV2380" s="28"/>
      <c r="IP2380" s="28"/>
      <c r="IQ2380" s="28"/>
      <c r="IR2380" s="28"/>
      <c r="IS2380" s="28"/>
      <c r="IT2380" s="28"/>
      <c r="IU2380" s="28"/>
      <c r="IV2380" s="28"/>
      <c r="IW2380" s="28"/>
      <c r="IX2380" s="28"/>
      <c r="IY2380" s="28"/>
      <c r="IZ2380" s="28"/>
      <c r="JA2380" s="28"/>
      <c r="JB2380" s="28"/>
      <c r="JC2380" s="28"/>
      <c r="JD2380" s="28"/>
      <c r="JE2380" s="28"/>
      <c r="JF2380" s="28"/>
      <c r="JG2380" s="28"/>
      <c r="JH2380" s="28"/>
      <c r="JI2380" s="28"/>
      <c r="JJ2380" s="28"/>
      <c r="JK2380" s="28"/>
      <c r="JL2380" s="28"/>
      <c r="JM2380" s="28"/>
      <c r="JN2380" s="28"/>
      <c r="JO2380" s="28"/>
      <c r="JP2380" s="28"/>
      <c r="JQ2380" s="28"/>
      <c r="JR2380" s="28"/>
      <c r="JS2380" s="28"/>
      <c r="JT2380" s="28"/>
      <c r="JU2380" s="28"/>
      <c r="JV2380" s="28"/>
      <c r="JW2380" s="28"/>
      <c r="JX2380" s="28"/>
      <c r="JY2380" s="28"/>
      <c r="JZ2380" s="28"/>
      <c r="KA2380" s="28"/>
      <c r="KB2380" s="28"/>
      <c r="KC2380" s="28"/>
      <c r="KD2380" s="28"/>
    </row>
    <row r="2381" spans="5:290" x14ac:dyDescent="0.2">
      <c r="E2381" s="31"/>
      <c r="F2381" s="31"/>
      <c r="G2381" s="31"/>
      <c r="H2381" s="31"/>
      <c r="I2381" s="31"/>
      <c r="J2381" s="31"/>
      <c r="K2381" s="31"/>
      <c r="L2381" s="31"/>
      <c r="M2381" s="31"/>
      <c r="N2381" s="31"/>
      <c r="O2381" s="31"/>
      <c r="P2381" s="31"/>
      <c r="Q2381" s="31"/>
      <c r="R2381" s="31"/>
      <c r="S2381" s="31"/>
      <c r="T2381" s="31"/>
      <c r="U2381" s="31"/>
      <c r="V2381" s="31"/>
      <c r="W2381" s="31"/>
      <c r="X2381" s="31"/>
      <c r="Y2381" s="31"/>
      <c r="Z2381" s="31"/>
      <c r="AA2381" s="31"/>
      <c r="AB2381" s="28"/>
      <c r="AC2381" s="31"/>
      <c r="AD2381" s="31"/>
      <c r="AE2381" s="31"/>
      <c r="AF2381" s="31"/>
      <c r="AG2381" s="31"/>
      <c r="AH2381" s="31"/>
      <c r="AI2381" s="31"/>
      <c r="AJ2381" s="31"/>
      <c r="AK2381" s="31"/>
      <c r="AL2381" s="31"/>
      <c r="AM2381" s="31"/>
      <c r="AN2381" s="31"/>
      <c r="AO2381" s="31"/>
      <c r="AP2381" s="31"/>
      <c r="AQ2381" s="31"/>
      <c r="AR2381" s="31"/>
      <c r="AT2381" s="28"/>
      <c r="AU2381" s="28"/>
      <c r="AV2381" s="28"/>
      <c r="AW2381" s="28"/>
      <c r="AX2381" s="28"/>
      <c r="AY2381" s="28"/>
      <c r="AZ2381" s="28"/>
      <c r="BA2381" s="28"/>
      <c r="BB2381" s="28"/>
      <c r="BC2381" s="28"/>
      <c r="BD2381" s="28"/>
      <c r="BE2381" s="28"/>
      <c r="BF2381" s="28"/>
      <c r="BG2381" s="28"/>
      <c r="BH2381" s="28"/>
      <c r="BI2381" s="28"/>
      <c r="BJ2381" s="28"/>
      <c r="BK2381" s="28"/>
      <c r="BL2381" s="28"/>
      <c r="BM2381" s="28"/>
      <c r="BN2381" s="28"/>
      <c r="BO2381" s="28"/>
      <c r="BP2381" s="28"/>
      <c r="BQ2381" s="28"/>
      <c r="BR2381" s="28"/>
      <c r="BS2381" s="28"/>
      <c r="BT2381" s="28"/>
      <c r="BU2381" s="28"/>
      <c r="BV2381" s="28"/>
      <c r="BW2381" s="28"/>
      <c r="BX2381" s="28"/>
      <c r="BY2381" s="28"/>
      <c r="BZ2381" s="28"/>
      <c r="CA2381" s="28"/>
      <c r="CB2381" s="28"/>
      <c r="CC2381" s="28"/>
      <c r="CD2381" s="28"/>
      <c r="CE2381" s="28"/>
      <c r="CF2381" s="28"/>
      <c r="CG2381" s="28"/>
      <c r="CH2381" s="28"/>
      <c r="CI2381" s="28"/>
      <c r="CJ2381" s="28"/>
      <c r="CK2381" s="28"/>
      <c r="CL2381" s="28"/>
      <c r="CM2381" s="28"/>
      <c r="CN2381" s="28"/>
      <c r="CO2381" s="28"/>
      <c r="CP2381" s="28"/>
      <c r="CQ2381" s="28"/>
      <c r="CR2381" s="28"/>
      <c r="CS2381" s="28"/>
      <c r="CT2381" s="28"/>
      <c r="CU2381" s="28"/>
      <c r="CV2381" s="28"/>
      <c r="CW2381" s="28"/>
      <c r="CX2381" s="28"/>
      <c r="CY2381" s="28"/>
      <c r="CZ2381" s="28"/>
      <c r="DA2381" s="28"/>
      <c r="DB2381" s="28"/>
      <c r="DC2381" s="28"/>
      <c r="DD2381" s="28"/>
      <c r="DE2381" s="28"/>
      <c r="DF2381" s="28"/>
      <c r="DG2381" s="28"/>
      <c r="DH2381" s="28"/>
      <c r="DI2381" s="28"/>
      <c r="DJ2381" s="28"/>
      <c r="DK2381" s="28"/>
      <c r="DL2381" s="28"/>
      <c r="DM2381" s="28"/>
      <c r="DN2381" s="28"/>
      <c r="DO2381" s="28"/>
      <c r="DP2381" s="28"/>
      <c r="DQ2381" s="28"/>
      <c r="DR2381" s="28"/>
      <c r="DS2381" s="28"/>
      <c r="DT2381" s="28"/>
      <c r="DU2381" s="28"/>
      <c r="DV2381" s="28"/>
      <c r="IP2381" s="28"/>
      <c r="IQ2381" s="28"/>
      <c r="IR2381" s="28"/>
      <c r="IS2381" s="28"/>
      <c r="IT2381" s="28"/>
      <c r="IU2381" s="28"/>
      <c r="IV2381" s="28"/>
      <c r="IW2381" s="28"/>
      <c r="IX2381" s="28"/>
      <c r="IY2381" s="28"/>
      <c r="IZ2381" s="28"/>
      <c r="JA2381" s="28"/>
      <c r="JB2381" s="28"/>
      <c r="JC2381" s="28"/>
      <c r="JD2381" s="28"/>
      <c r="JE2381" s="28"/>
      <c r="JF2381" s="28"/>
      <c r="JG2381" s="28"/>
      <c r="JH2381" s="28"/>
      <c r="JI2381" s="28"/>
      <c r="JJ2381" s="28"/>
      <c r="JK2381" s="28"/>
      <c r="JL2381" s="28"/>
      <c r="JM2381" s="28"/>
      <c r="JN2381" s="28"/>
      <c r="JO2381" s="28"/>
      <c r="JP2381" s="28"/>
      <c r="JQ2381" s="28"/>
      <c r="JR2381" s="28"/>
      <c r="JS2381" s="28"/>
      <c r="JT2381" s="28"/>
      <c r="JU2381" s="28"/>
      <c r="JV2381" s="28"/>
      <c r="JW2381" s="28"/>
      <c r="JX2381" s="28"/>
      <c r="JY2381" s="28"/>
      <c r="JZ2381" s="28"/>
      <c r="KA2381" s="28"/>
      <c r="KB2381" s="28"/>
      <c r="KC2381" s="28"/>
      <c r="KD2381" s="28"/>
    </row>
    <row r="2382" spans="5:290" x14ac:dyDescent="0.2">
      <c r="E2382" s="31"/>
      <c r="F2382" s="31"/>
      <c r="G2382" s="31"/>
      <c r="H2382" s="31"/>
      <c r="I2382" s="31"/>
      <c r="J2382" s="31"/>
      <c r="K2382" s="31"/>
      <c r="L2382" s="31"/>
      <c r="M2382" s="31"/>
      <c r="N2382" s="31"/>
      <c r="O2382" s="31"/>
      <c r="P2382" s="31"/>
      <c r="Q2382" s="31"/>
      <c r="R2382" s="31"/>
      <c r="S2382" s="31"/>
      <c r="T2382" s="31"/>
      <c r="U2382" s="31"/>
      <c r="V2382" s="31"/>
      <c r="W2382" s="31"/>
      <c r="X2382" s="31"/>
      <c r="Y2382" s="31"/>
      <c r="Z2382" s="31"/>
      <c r="AA2382" s="31"/>
      <c r="AB2382" s="28"/>
      <c r="AC2382" s="31"/>
      <c r="AD2382" s="31"/>
      <c r="AE2382" s="31"/>
      <c r="AF2382" s="31"/>
      <c r="AG2382" s="31"/>
      <c r="AH2382" s="31"/>
      <c r="AI2382" s="31"/>
      <c r="AJ2382" s="31"/>
      <c r="AK2382" s="31"/>
      <c r="AL2382" s="31"/>
      <c r="AM2382" s="31"/>
      <c r="AN2382" s="31"/>
      <c r="AO2382" s="31"/>
      <c r="AP2382" s="31"/>
      <c r="AQ2382" s="31"/>
      <c r="AR2382" s="31"/>
      <c r="AT2382" s="28"/>
      <c r="AU2382" s="28"/>
      <c r="AV2382" s="28"/>
      <c r="AW2382" s="28"/>
      <c r="AX2382" s="28"/>
      <c r="AY2382" s="28"/>
      <c r="AZ2382" s="28"/>
      <c r="BA2382" s="28"/>
      <c r="BB2382" s="28"/>
      <c r="BC2382" s="28"/>
      <c r="BD2382" s="28"/>
      <c r="BE2382" s="28"/>
      <c r="BF2382" s="28"/>
      <c r="BG2382" s="28"/>
      <c r="BH2382" s="28"/>
      <c r="BI2382" s="28"/>
      <c r="BJ2382" s="28"/>
      <c r="BK2382" s="28"/>
      <c r="BL2382" s="28"/>
      <c r="BM2382" s="28"/>
      <c r="BN2382" s="28"/>
      <c r="BO2382" s="28"/>
      <c r="BP2382" s="28"/>
      <c r="BQ2382" s="28"/>
      <c r="BR2382" s="28"/>
      <c r="BS2382" s="28"/>
      <c r="BT2382" s="28"/>
      <c r="BU2382" s="28"/>
      <c r="BV2382" s="28"/>
      <c r="BW2382" s="28"/>
      <c r="BX2382" s="28"/>
      <c r="BY2382" s="28"/>
      <c r="BZ2382" s="28"/>
      <c r="CA2382" s="28"/>
      <c r="CB2382" s="28"/>
      <c r="CC2382" s="28"/>
      <c r="CD2382" s="28"/>
      <c r="CE2382" s="28"/>
      <c r="CF2382" s="28"/>
      <c r="CG2382" s="28"/>
      <c r="CH2382" s="28"/>
      <c r="CI2382" s="28"/>
      <c r="CJ2382" s="28"/>
      <c r="CK2382" s="28"/>
      <c r="CL2382" s="28"/>
      <c r="CM2382" s="28"/>
      <c r="CN2382" s="28"/>
      <c r="CO2382" s="28"/>
      <c r="CP2382" s="28"/>
      <c r="CQ2382" s="28"/>
      <c r="CR2382" s="28"/>
      <c r="CS2382" s="28"/>
      <c r="CT2382" s="28"/>
      <c r="CU2382" s="28"/>
      <c r="CV2382" s="28"/>
      <c r="CW2382" s="28"/>
      <c r="CX2382" s="28"/>
      <c r="CY2382" s="28"/>
      <c r="CZ2382" s="28"/>
      <c r="DA2382" s="28"/>
      <c r="DB2382" s="28"/>
      <c r="DC2382" s="28"/>
      <c r="DD2382" s="28"/>
      <c r="DE2382" s="28"/>
      <c r="DF2382" s="28"/>
      <c r="DG2382" s="28"/>
      <c r="DH2382" s="28"/>
      <c r="DI2382" s="28"/>
      <c r="DJ2382" s="28"/>
      <c r="DK2382" s="28"/>
      <c r="DL2382" s="28"/>
      <c r="DM2382" s="28"/>
      <c r="DN2382" s="28"/>
      <c r="DO2382" s="28"/>
      <c r="DP2382" s="28"/>
      <c r="DQ2382" s="28"/>
      <c r="DR2382" s="28"/>
      <c r="DS2382" s="28"/>
      <c r="DT2382" s="28"/>
      <c r="DU2382" s="28"/>
      <c r="DV2382" s="28"/>
      <c r="IP2382" s="28"/>
      <c r="IQ2382" s="28"/>
      <c r="IR2382" s="28"/>
      <c r="IS2382" s="28"/>
      <c r="IT2382" s="28"/>
      <c r="IU2382" s="28"/>
      <c r="IV2382" s="28"/>
      <c r="IW2382" s="28"/>
      <c r="IX2382" s="28"/>
      <c r="IY2382" s="28"/>
      <c r="IZ2382" s="28"/>
      <c r="JA2382" s="28"/>
      <c r="JB2382" s="28"/>
      <c r="JC2382" s="28"/>
      <c r="JD2382" s="28"/>
      <c r="JE2382" s="28"/>
      <c r="JF2382" s="28"/>
      <c r="JG2382" s="28"/>
      <c r="JH2382" s="28"/>
      <c r="JI2382" s="28"/>
      <c r="JJ2382" s="28"/>
      <c r="JK2382" s="28"/>
      <c r="JL2382" s="28"/>
      <c r="JM2382" s="28"/>
      <c r="JN2382" s="28"/>
      <c r="JO2382" s="28"/>
      <c r="JP2382" s="28"/>
      <c r="JQ2382" s="28"/>
      <c r="JR2382" s="28"/>
      <c r="JS2382" s="28"/>
      <c r="JT2382" s="28"/>
      <c r="JU2382" s="28"/>
      <c r="JV2382" s="28"/>
      <c r="JW2382" s="28"/>
      <c r="JX2382" s="28"/>
      <c r="JY2382" s="28"/>
      <c r="JZ2382" s="28"/>
      <c r="KA2382" s="28"/>
      <c r="KB2382" s="28"/>
      <c r="KC2382" s="28"/>
      <c r="KD2382" s="28"/>
    </row>
    <row r="2383" spans="5:290" x14ac:dyDescent="0.2">
      <c r="E2383" s="31"/>
      <c r="F2383" s="31"/>
      <c r="G2383" s="31"/>
      <c r="H2383" s="31"/>
      <c r="I2383" s="31"/>
      <c r="J2383" s="31"/>
      <c r="K2383" s="31"/>
      <c r="L2383" s="31"/>
      <c r="M2383" s="31"/>
      <c r="N2383" s="31"/>
      <c r="O2383" s="31"/>
      <c r="P2383" s="31"/>
      <c r="Q2383" s="31"/>
      <c r="R2383" s="31"/>
      <c r="S2383" s="31"/>
      <c r="T2383" s="31"/>
      <c r="U2383" s="31"/>
      <c r="V2383" s="31"/>
      <c r="W2383" s="31"/>
      <c r="X2383" s="31"/>
      <c r="Y2383" s="31"/>
      <c r="Z2383" s="31"/>
      <c r="AA2383" s="31"/>
      <c r="AB2383" s="28"/>
      <c r="AC2383" s="31"/>
      <c r="AD2383" s="31"/>
      <c r="AE2383" s="31"/>
      <c r="AF2383" s="31"/>
      <c r="AG2383" s="31"/>
      <c r="AH2383" s="31"/>
      <c r="AI2383" s="31"/>
      <c r="AJ2383" s="31"/>
      <c r="AK2383" s="31"/>
      <c r="AL2383" s="31"/>
      <c r="AM2383" s="31"/>
      <c r="AN2383" s="31"/>
      <c r="AO2383" s="31"/>
      <c r="AP2383" s="31"/>
      <c r="AQ2383" s="31"/>
      <c r="AR2383" s="31"/>
      <c r="AT2383" s="28"/>
      <c r="AU2383" s="28"/>
      <c r="AV2383" s="28"/>
      <c r="AW2383" s="28"/>
      <c r="AX2383" s="28"/>
      <c r="AY2383" s="28"/>
      <c r="AZ2383" s="28"/>
      <c r="BA2383" s="28"/>
      <c r="BB2383" s="28"/>
      <c r="BC2383" s="28"/>
      <c r="BD2383" s="28"/>
      <c r="BE2383" s="28"/>
      <c r="BF2383" s="28"/>
      <c r="BG2383" s="28"/>
      <c r="BH2383" s="28"/>
      <c r="BI2383" s="28"/>
      <c r="BJ2383" s="28"/>
      <c r="BK2383" s="28"/>
      <c r="BL2383" s="28"/>
      <c r="BM2383" s="28"/>
      <c r="BN2383" s="28"/>
      <c r="BO2383" s="28"/>
      <c r="BP2383" s="28"/>
      <c r="BQ2383" s="28"/>
      <c r="BR2383" s="28"/>
      <c r="BS2383" s="28"/>
      <c r="BT2383" s="28"/>
      <c r="BU2383" s="28"/>
      <c r="BV2383" s="28"/>
      <c r="BW2383" s="28"/>
      <c r="BX2383" s="28"/>
      <c r="BY2383" s="28"/>
      <c r="BZ2383" s="28"/>
      <c r="CA2383" s="28"/>
      <c r="CB2383" s="28"/>
      <c r="CC2383" s="28"/>
      <c r="CD2383" s="28"/>
      <c r="CE2383" s="28"/>
      <c r="CF2383" s="28"/>
      <c r="CG2383" s="28"/>
      <c r="CH2383" s="28"/>
      <c r="CI2383" s="28"/>
      <c r="CJ2383" s="28"/>
      <c r="CK2383" s="28"/>
      <c r="CL2383" s="28"/>
      <c r="CM2383" s="28"/>
      <c r="CN2383" s="28"/>
      <c r="CO2383" s="28"/>
      <c r="CP2383" s="28"/>
      <c r="CQ2383" s="28"/>
      <c r="CR2383" s="28"/>
      <c r="CS2383" s="28"/>
      <c r="CT2383" s="28"/>
      <c r="CU2383" s="28"/>
      <c r="CV2383" s="28"/>
      <c r="CW2383" s="28"/>
      <c r="CX2383" s="28"/>
      <c r="CY2383" s="28"/>
      <c r="CZ2383" s="28"/>
      <c r="DA2383" s="28"/>
      <c r="DB2383" s="28"/>
      <c r="DC2383" s="28"/>
      <c r="DD2383" s="28"/>
      <c r="DE2383" s="28"/>
      <c r="DF2383" s="28"/>
      <c r="DG2383" s="28"/>
      <c r="DH2383" s="28"/>
      <c r="DI2383" s="28"/>
      <c r="DJ2383" s="28"/>
      <c r="DK2383" s="28"/>
      <c r="DL2383" s="28"/>
      <c r="DM2383" s="28"/>
      <c r="DN2383" s="28"/>
      <c r="DO2383" s="28"/>
      <c r="DP2383" s="28"/>
      <c r="DQ2383" s="28"/>
      <c r="DR2383" s="28"/>
      <c r="DS2383" s="28"/>
      <c r="DT2383" s="28"/>
      <c r="DU2383" s="28"/>
      <c r="DV2383" s="28"/>
      <c r="IP2383" s="28"/>
      <c r="IQ2383" s="28"/>
      <c r="IR2383" s="28"/>
      <c r="IS2383" s="28"/>
      <c r="IT2383" s="28"/>
      <c r="IU2383" s="28"/>
      <c r="IV2383" s="28"/>
      <c r="IW2383" s="28"/>
      <c r="IX2383" s="28"/>
      <c r="IY2383" s="28"/>
      <c r="IZ2383" s="28"/>
      <c r="JA2383" s="28"/>
      <c r="JB2383" s="28"/>
      <c r="JC2383" s="28"/>
      <c r="JD2383" s="28"/>
      <c r="JE2383" s="28"/>
      <c r="JF2383" s="28"/>
      <c r="JG2383" s="28"/>
      <c r="JH2383" s="28"/>
      <c r="JI2383" s="28"/>
      <c r="JJ2383" s="28"/>
      <c r="JK2383" s="28"/>
      <c r="JL2383" s="28"/>
      <c r="JM2383" s="28"/>
      <c r="JN2383" s="28"/>
      <c r="JO2383" s="28"/>
      <c r="JP2383" s="28"/>
      <c r="JQ2383" s="28"/>
      <c r="JR2383" s="28"/>
      <c r="JS2383" s="28"/>
      <c r="JT2383" s="28"/>
      <c r="JU2383" s="28"/>
      <c r="JV2383" s="28"/>
      <c r="JW2383" s="28"/>
      <c r="JX2383" s="28"/>
      <c r="JY2383" s="28"/>
      <c r="JZ2383" s="28"/>
      <c r="KA2383" s="28"/>
      <c r="KB2383" s="28"/>
      <c r="KC2383" s="28"/>
      <c r="KD2383" s="28"/>
    </row>
    <row r="2384" spans="5:290" x14ac:dyDescent="0.2">
      <c r="E2384" s="31"/>
      <c r="F2384" s="31"/>
      <c r="G2384" s="31"/>
      <c r="H2384" s="31"/>
      <c r="I2384" s="31"/>
      <c r="J2384" s="31"/>
      <c r="K2384" s="31"/>
      <c r="L2384" s="31"/>
      <c r="M2384" s="31"/>
      <c r="N2384" s="31"/>
      <c r="O2384" s="31"/>
      <c r="P2384" s="31"/>
      <c r="Q2384" s="31"/>
      <c r="R2384" s="31"/>
      <c r="S2384" s="31"/>
      <c r="T2384" s="31"/>
      <c r="U2384" s="31"/>
      <c r="V2384" s="31"/>
      <c r="W2384" s="31"/>
      <c r="X2384" s="31"/>
      <c r="Y2384" s="31"/>
      <c r="Z2384" s="31"/>
      <c r="AA2384" s="31"/>
      <c r="AB2384" s="28"/>
      <c r="AC2384" s="31"/>
      <c r="AD2384" s="31"/>
      <c r="AE2384" s="31"/>
      <c r="AF2384" s="31"/>
      <c r="AG2384" s="31"/>
      <c r="AH2384" s="31"/>
      <c r="AI2384" s="31"/>
      <c r="AJ2384" s="31"/>
      <c r="AK2384" s="31"/>
      <c r="AL2384" s="31"/>
      <c r="AM2384" s="31"/>
      <c r="AN2384" s="31"/>
      <c r="AO2384" s="31"/>
      <c r="AP2384" s="31"/>
      <c r="AQ2384" s="31"/>
      <c r="AR2384" s="31"/>
      <c r="AT2384" s="28"/>
      <c r="AU2384" s="28"/>
      <c r="AV2384" s="28"/>
      <c r="AW2384" s="28"/>
      <c r="AX2384" s="28"/>
      <c r="AY2384" s="28"/>
      <c r="AZ2384" s="28"/>
      <c r="BA2384" s="28"/>
      <c r="BB2384" s="28"/>
      <c r="BC2384" s="28"/>
      <c r="BD2384" s="28"/>
      <c r="BE2384" s="28"/>
      <c r="BF2384" s="28"/>
      <c r="BG2384" s="28"/>
      <c r="BH2384" s="28"/>
      <c r="BI2384" s="28"/>
      <c r="BJ2384" s="28"/>
      <c r="BK2384" s="28"/>
      <c r="BL2384" s="28"/>
      <c r="BM2384" s="28"/>
      <c r="BN2384" s="28"/>
      <c r="BO2384" s="28"/>
      <c r="BP2384" s="28"/>
      <c r="BQ2384" s="28"/>
      <c r="BR2384" s="28"/>
      <c r="BS2384" s="28"/>
      <c r="BT2384" s="28"/>
      <c r="BU2384" s="28"/>
      <c r="BV2384" s="28"/>
      <c r="BW2384" s="28"/>
      <c r="BX2384" s="28"/>
      <c r="BY2384" s="28"/>
      <c r="BZ2384" s="28"/>
      <c r="CA2384" s="28"/>
      <c r="CB2384" s="28"/>
      <c r="CC2384" s="28"/>
      <c r="CD2384" s="28"/>
      <c r="CE2384" s="28"/>
      <c r="CF2384" s="28"/>
      <c r="CG2384" s="28"/>
      <c r="CH2384" s="28"/>
      <c r="CI2384" s="28"/>
      <c r="CJ2384" s="28"/>
      <c r="CK2384" s="28"/>
      <c r="CL2384" s="28"/>
      <c r="CM2384" s="28"/>
      <c r="CN2384" s="28"/>
      <c r="CO2384" s="28"/>
      <c r="CP2384" s="28"/>
      <c r="CQ2384" s="28"/>
      <c r="CR2384" s="28"/>
      <c r="CS2384" s="28"/>
      <c r="CT2384" s="28"/>
      <c r="CU2384" s="28"/>
      <c r="CV2384" s="28"/>
      <c r="CW2384" s="28"/>
      <c r="CX2384" s="28"/>
      <c r="CY2384" s="28"/>
      <c r="CZ2384" s="28"/>
      <c r="DA2384" s="28"/>
      <c r="DB2384" s="28"/>
      <c r="DC2384" s="28"/>
      <c r="DD2384" s="28"/>
      <c r="DE2384" s="28"/>
      <c r="DF2384" s="28"/>
      <c r="DG2384" s="28"/>
      <c r="DH2384" s="28"/>
      <c r="DI2384" s="28"/>
      <c r="DJ2384" s="28"/>
      <c r="DK2384" s="28"/>
      <c r="DL2384" s="28"/>
      <c r="DM2384" s="28"/>
      <c r="DN2384" s="28"/>
      <c r="DO2384" s="28"/>
      <c r="DP2384" s="28"/>
      <c r="DQ2384" s="28"/>
      <c r="DR2384" s="28"/>
      <c r="DS2384" s="28"/>
      <c r="DT2384" s="28"/>
      <c r="DU2384" s="28"/>
      <c r="DV2384" s="28"/>
      <c r="IP2384" s="28"/>
      <c r="IQ2384" s="28"/>
      <c r="IR2384" s="28"/>
      <c r="IS2384" s="28"/>
      <c r="IT2384" s="28"/>
      <c r="IU2384" s="28"/>
      <c r="IV2384" s="28"/>
      <c r="IW2384" s="28"/>
      <c r="IX2384" s="28"/>
      <c r="IY2384" s="28"/>
      <c r="IZ2384" s="28"/>
      <c r="JA2384" s="28"/>
      <c r="JB2384" s="28"/>
      <c r="JC2384" s="28"/>
      <c r="JD2384" s="28"/>
      <c r="JE2384" s="28"/>
      <c r="JF2384" s="28"/>
      <c r="JG2384" s="28"/>
      <c r="JH2384" s="28"/>
      <c r="JI2384" s="28"/>
      <c r="JJ2384" s="28"/>
      <c r="JK2384" s="28"/>
      <c r="JL2384" s="28"/>
      <c r="JM2384" s="28"/>
      <c r="JN2384" s="28"/>
      <c r="JO2384" s="28"/>
      <c r="JP2384" s="28"/>
      <c r="JQ2384" s="28"/>
      <c r="JR2384" s="28"/>
      <c r="JS2384" s="28"/>
      <c r="JT2384" s="28"/>
      <c r="JU2384" s="28"/>
      <c r="JV2384" s="28"/>
      <c r="JW2384" s="28"/>
      <c r="JX2384" s="28"/>
      <c r="JY2384" s="28"/>
      <c r="JZ2384" s="28"/>
      <c r="KA2384" s="28"/>
      <c r="KB2384" s="28"/>
      <c r="KC2384" s="28"/>
      <c r="KD2384" s="28"/>
    </row>
    <row r="2385" spans="5:290" x14ac:dyDescent="0.2">
      <c r="E2385" s="31"/>
      <c r="F2385" s="31"/>
      <c r="G2385" s="31"/>
      <c r="H2385" s="31"/>
      <c r="I2385" s="31"/>
      <c r="J2385" s="31"/>
      <c r="K2385" s="31"/>
      <c r="L2385" s="31"/>
      <c r="M2385" s="31"/>
      <c r="N2385" s="31"/>
      <c r="O2385" s="31"/>
      <c r="P2385" s="31"/>
      <c r="Q2385" s="31"/>
      <c r="R2385" s="31"/>
      <c r="S2385" s="31"/>
      <c r="T2385" s="31"/>
      <c r="U2385" s="31"/>
      <c r="V2385" s="31"/>
      <c r="W2385" s="31"/>
      <c r="X2385" s="31"/>
      <c r="Y2385" s="31"/>
      <c r="Z2385" s="31"/>
      <c r="AA2385" s="31"/>
      <c r="AB2385" s="28"/>
      <c r="AC2385" s="31"/>
      <c r="AD2385" s="31"/>
      <c r="AE2385" s="31"/>
      <c r="AF2385" s="31"/>
      <c r="AG2385" s="31"/>
      <c r="AH2385" s="31"/>
      <c r="AI2385" s="31"/>
      <c r="AJ2385" s="31"/>
      <c r="AK2385" s="31"/>
      <c r="AL2385" s="31"/>
      <c r="AM2385" s="31"/>
      <c r="AN2385" s="31"/>
      <c r="AO2385" s="31"/>
      <c r="AP2385" s="31"/>
      <c r="AQ2385" s="31"/>
      <c r="AR2385" s="31"/>
      <c r="AT2385" s="28"/>
      <c r="AU2385" s="28"/>
      <c r="AV2385" s="28"/>
      <c r="AW2385" s="28"/>
      <c r="AX2385" s="28"/>
      <c r="AY2385" s="28"/>
      <c r="AZ2385" s="28"/>
      <c r="BA2385" s="28"/>
      <c r="BB2385" s="28"/>
      <c r="BC2385" s="28"/>
      <c r="BD2385" s="28"/>
      <c r="BE2385" s="28"/>
      <c r="BF2385" s="28"/>
      <c r="BG2385" s="28"/>
      <c r="BH2385" s="28"/>
      <c r="BI2385" s="28"/>
      <c r="BJ2385" s="28"/>
      <c r="BK2385" s="28"/>
      <c r="BL2385" s="28"/>
      <c r="BM2385" s="28"/>
      <c r="BN2385" s="28"/>
      <c r="BO2385" s="28"/>
      <c r="BP2385" s="28"/>
      <c r="BQ2385" s="28"/>
      <c r="BR2385" s="28"/>
      <c r="BS2385" s="28"/>
      <c r="BT2385" s="28"/>
      <c r="BU2385" s="28"/>
      <c r="BV2385" s="28"/>
      <c r="BW2385" s="28"/>
      <c r="BX2385" s="28"/>
      <c r="BY2385" s="28"/>
      <c r="BZ2385" s="28"/>
      <c r="CA2385" s="28"/>
      <c r="CB2385" s="28"/>
      <c r="CC2385" s="28"/>
      <c r="CD2385" s="28"/>
      <c r="CE2385" s="28"/>
      <c r="CF2385" s="28"/>
      <c r="CG2385" s="28"/>
      <c r="CH2385" s="28"/>
      <c r="CI2385" s="28"/>
      <c r="CJ2385" s="28"/>
      <c r="CK2385" s="28"/>
      <c r="CL2385" s="28"/>
      <c r="CM2385" s="28"/>
      <c r="CN2385" s="28"/>
      <c r="CO2385" s="28"/>
      <c r="CP2385" s="28"/>
      <c r="CQ2385" s="28"/>
      <c r="CR2385" s="28"/>
      <c r="CS2385" s="28"/>
      <c r="CT2385" s="28"/>
      <c r="CU2385" s="28"/>
      <c r="CV2385" s="28"/>
      <c r="CW2385" s="28"/>
      <c r="CX2385" s="28"/>
      <c r="CY2385" s="28"/>
      <c r="CZ2385" s="28"/>
      <c r="DA2385" s="28"/>
      <c r="DB2385" s="28"/>
      <c r="DC2385" s="28"/>
      <c r="DD2385" s="28"/>
      <c r="DE2385" s="28"/>
      <c r="DF2385" s="28"/>
      <c r="DG2385" s="28"/>
      <c r="DH2385" s="28"/>
      <c r="DI2385" s="28"/>
      <c r="DJ2385" s="28"/>
      <c r="DK2385" s="28"/>
      <c r="DL2385" s="28"/>
      <c r="DM2385" s="28"/>
      <c r="DN2385" s="28"/>
      <c r="DO2385" s="28"/>
      <c r="DP2385" s="28"/>
      <c r="DQ2385" s="28"/>
      <c r="DR2385" s="28"/>
      <c r="DS2385" s="28"/>
      <c r="DT2385" s="28"/>
      <c r="DU2385" s="28"/>
      <c r="DV2385" s="28"/>
      <c r="IP2385" s="28"/>
      <c r="IQ2385" s="28"/>
      <c r="IR2385" s="28"/>
      <c r="IS2385" s="28"/>
      <c r="IT2385" s="28"/>
      <c r="IU2385" s="28"/>
      <c r="IV2385" s="28"/>
      <c r="IW2385" s="28"/>
      <c r="IX2385" s="28"/>
      <c r="IY2385" s="28"/>
      <c r="IZ2385" s="28"/>
      <c r="JA2385" s="28"/>
      <c r="JB2385" s="28"/>
      <c r="JC2385" s="28"/>
      <c r="JD2385" s="28"/>
      <c r="JE2385" s="28"/>
      <c r="JF2385" s="28"/>
      <c r="JG2385" s="28"/>
      <c r="JH2385" s="28"/>
      <c r="JI2385" s="28"/>
      <c r="JJ2385" s="28"/>
      <c r="JK2385" s="28"/>
      <c r="JL2385" s="28"/>
      <c r="JM2385" s="28"/>
      <c r="JN2385" s="28"/>
      <c r="JO2385" s="28"/>
      <c r="JP2385" s="28"/>
      <c r="JQ2385" s="28"/>
      <c r="JR2385" s="28"/>
      <c r="JS2385" s="28"/>
      <c r="JT2385" s="28"/>
      <c r="JU2385" s="28"/>
      <c r="JV2385" s="28"/>
      <c r="JW2385" s="28"/>
      <c r="JX2385" s="28"/>
      <c r="JY2385" s="28"/>
      <c r="JZ2385" s="28"/>
      <c r="KA2385" s="28"/>
      <c r="KB2385" s="28"/>
      <c r="KC2385" s="28"/>
      <c r="KD2385" s="28"/>
    </row>
    <row r="2386" spans="5:290" x14ac:dyDescent="0.2">
      <c r="E2386" s="31"/>
      <c r="F2386" s="31"/>
      <c r="G2386" s="31"/>
      <c r="H2386" s="31"/>
      <c r="I2386" s="31"/>
      <c r="J2386" s="31"/>
      <c r="K2386" s="31"/>
      <c r="L2386" s="31"/>
      <c r="M2386" s="31"/>
      <c r="N2386" s="31"/>
      <c r="O2386" s="31"/>
      <c r="P2386" s="31"/>
      <c r="Q2386" s="31"/>
      <c r="R2386" s="31"/>
      <c r="S2386" s="31"/>
      <c r="T2386" s="31"/>
      <c r="U2386" s="31"/>
      <c r="V2386" s="31"/>
      <c r="W2386" s="31"/>
      <c r="X2386" s="31"/>
      <c r="Y2386" s="31"/>
      <c r="Z2386" s="31"/>
      <c r="AA2386" s="31"/>
      <c r="AB2386" s="28"/>
      <c r="AC2386" s="31"/>
      <c r="AD2386" s="31"/>
      <c r="AE2386" s="31"/>
      <c r="AF2386" s="31"/>
      <c r="AG2386" s="31"/>
      <c r="AH2386" s="31"/>
      <c r="AI2386" s="31"/>
      <c r="AJ2386" s="31"/>
      <c r="AK2386" s="31"/>
      <c r="AL2386" s="31"/>
      <c r="AM2386" s="31"/>
      <c r="AN2386" s="31"/>
      <c r="AO2386" s="31"/>
      <c r="AP2386" s="31"/>
      <c r="AQ2386" s="31"/>
      <c r="AR2386" s="31"/>
      <c r="AT2386" s="28"/>
      <c r="AU2386" s="28"/>
      <c r="AV2386" s="28"/>
      <c r="AW2386" s="28"/>
      <c r="AX2386" s="28"/>
      <c r="AY2386" s="28"/>
      <c r="AZ2386" s="28"/>
      <c r="BA2386" s="28"/>
      <c r="BB2386" s="28"/>
      <c r="BC2386" s="28"/>
      <c r="BD2386" s="28"/>
      <c r="BE2386" s="28"/>
      <c r="BF2386" s="28"/>
      <c r="BG2386" s="28"/>
      <c r="BH2386" s="28"/>
      <c r="BI2386" s="28"/>
      <c r="BJ2386" s="28"/>
      <c r="BK2386" s="28"/>
      <c r="BL2386" s="28"/>
      <c r="BM2386" s="28"/>
      <c r="BN2386" s="28"/>
      <c r="BO2386" s="28"/>
      <c r="BP2386" s="28"/>
      <c r="BQ2386" s="28"/>
      <c r="BR2386" s="28"/>
      <c r="BS2386" s="28"/>
      <c r="BT2386" s="28"/>
      <c r="BU2386" s="28"/>
      <c r="BV2386" s="28"/>
      <c r="BW2386" s="28"/>
      <c r="BX2386" s="28"/>
      <c r="BY2386" s="28"/>
      <c r="BZ2386" s="28"/>
      <c r="CA2386" s="28"/>
      <c r="CB2386" s="28"/>
      <c r="CC2386" s="28"/>
      <c r="CD2386" s="28"/>
      <c r="CE2386" s="28"/>
      <c r="CF2386" s="28"/>
      <c r="CG2386" s="28"/>
      <c r="CH2386" s="28"/>
      <c r="CI2386" s="28"/>
      <c r="CJ2386" s="28"/>
      <c r="CK2386" s="28"/>
      <c r="CL2386" s="28"/>
      <c r="CM2386" s="28"/>
      <c r="CN2386" s="28"/>
      <c r="CO2386" s="28"/>
      <c r="CP2386" s="28"/>
      <c r="CQ2386" s="28"/>
      <c r="CR2386" s="28"/>
      <c r="CS2386" s="28"/>
      <c r="CT2386" s="28"/>
      <c r="CU2386" s="28"/>
      <c r="CV2386" s="28"/>
      <c r="CW2386" s="28"/>
      <c r="CX2386" s="28"/>
      <c r="CY2386" s="28"/>
      <c r="CZ2386" s="28"/>
      <c r="DA2386" s="28"/>
      <c r="DB2386" s="28"/>
      <c r="DC2386" s="28"/>
      <c r="DD2386" s="28"/>
      <c r="DE2386" s="28"/>
      <c r="DF2386" s="28"/>
      <c r="DG2386" s="28"/>
      <c r="DH2386" s="28"/>
      <c r="DI2386" s="28"/>
      <c r="DJ2386" s="28"/>
      <c r="DK2386" s="28"/>
      <c r="DL2386" s="28"/>
      <c r="DM2386" s="28"/>
      <c r="DN2386" s="28"/>
      <c r="DO2386" s="28"/>
      <c r="DP2386" s="28"/>
      <c r="DQ2386" s="28"/>
      <c r="DR2386" s="28"/>
      <c r="DS2386" s="28"/>
      <c r="DT2386" s="28"/>
      <c r="DU2386" s="28"/>
      <c r="DV2386" s="28"/>
      <c r="IP2386" s="28"/>
      <c r="IQ2386" s="28"/>
      <c r="IR2386" s="28"/>
      <c r="IS2386" s="28"/>
      <c r="IT2386" s="28"/>
      <c r="IU2386" s="28"/>
      <c r="IV2386" s="28"/>
      <c r="IW2386" s="28"/>
      <c r="IX2386" s="28"/>
      <c r="IY2386" s="28"/>
      <c r="IZ2386" s="28"/>
      <c r="JA2386" s="28"/>
      <c r="JB2386" s="28"/>
      <c r="JC2386" s="28"/>
      <c r="JD2386" s="28"/>
      <c r="JE2386" s="28"/>
      <c r="JF2386" s="28"/>
      <c r="JG2386" s="28"/>
      <c r="JH2386" s="28"/>
      <c r="JI2386" s="28"/>
      <c r="JJ2386" s="28"/>
      <c r="JK2386" s="28"/>
      <c r="JL2386" s="28"/>
      <c r="JM2386" s="28"/>
      <c r="JN2386" s="28"/>
      <c r="JO2386" s="28"/>
      <c r="JP2386" s="28"/>
      <c r="JQ2386" s="28"/>
      <c r="JR2386" s="28"/>
      <c r="JS2386" s="28"/>
      <c r="JT2386" s="28"/>
      <c r="JU2386" s="28"/>
      <c r="JV2386" s="28"/>
      <c r="JW2386" s="28"/>
      <c r="JX2386" s="28"/>
      <c r="JY2386" s="28"/>
      <c r="JZ2386" s="28"/>
      <c r="KA2386" s="28"/>
      <c r="KB2386" s="28"/>
      <c r="KC2386" s="28"/>
      <c r="KD2386" s="28"/>
    </row>
    <row r="2387" spans="5:290" x14ac:dyDescent="0.2">
      <c r="E2387" s="31"/>
      <c r="F2387" s="31"/>
      <c r="G2387" s="31"/>
      <c r="H2387" s="31"/>
      <c r="I2387" s="31"/>
      <c r="J2387" s="31"/>
      <c r="K2387" s="31"/>
      <c r="L2387" s="31"/>
      <c r="M2387" s="31"/>
      <c r="N2387" s="31"/>
      <c r="O2387" s="31"/>
      <c r="P2387" s="31"/>
      <c r="Q2387" s="31"/>
      <c r="R2387" s="31"/>
      <c r="S2387" s="31"/>
      <c r="T2387" s="31"/>
      <c r="U2387" s="31"/>
      <c r="V2387" s="31"/>
      <c r="W2387" s="31"/>
      <c r="X2387" s="31"/>
      <c r="Y2387" s="31"/>
      <c r="Z2387" s="31"/>
      <c r="AA2387" s="31"/>
      <c r="AB2387" s="28"/>
      <c r="AC2387" s="31"/>
      <c r="AD2387" s="31"/>
      <c r="AE2387" s="31"/>
      <c r="AF2387" s="31"/>
      <c r="AG2387" s="31"/>
      <c r="AH2387" s="31"/>
      <c r="AI2387" s="31"/>
      <c r="AJ2387" s="31"/>
      <c r="AK2387" s="31"/>
      <c r="AL2387" s="31"/>
      <c r="AM2387" s="31"/>
      <c r="AN2387" s="31"/>
      <c r="AO2387" s="31"/>
      <c r="AP2387" s="31"/>
      <c r="AQ2387" s="31"/>
      <c r="AR2387" s="31"/>
      <c r="AT2387" s="28"/>
      <c r="AU2387" s="28"/>
      <c r="AV2387" s="28"/>
      <c r="AW2387" s="28"/>
      <c r="AX2387" s="28"/>
      <c r="AY2387" s="28"/>
      <c r="AZ2387" s="28"/>
      <c r="BA2387" s="28"/>
      <c r="BB2387" s="28"/>
      <c r="BC2387" s="28"/>
      <c r="BD2387" s="28"/>
      <c r="BE2387" s="28"/>
      <c r="BF2387" s="28"/>
      <c r="BG2387" s="28"/>
      <c r="BH2387" s="28"/>
      <c r="BI2387" s="28"/>
      <c r="BJ2387" s="28"/>
      <c r="BK2387" s="28"/>
      <c r="BL2387" s="28"/>
      <c r="BM2387" s="28"/>
      <c r="BN2387" s="28"/>
      <c r="BO2387" s="28"/>
      <c r="BP2387" s="28"/>
      <c r="BQ2387" s="28"/>
      <c r="BR2387" s="28"/>
      <c r="BS2387" s="28"/>
      <c r="BT2387" s="28"/>
      <c r="BU2387" s="28"/>
      <c r="BV2387" s="28"/>
      <c r="BW2387" s="28"/>
      <c r="BX2387" s="28"/>
      <c r="BY2387" s="28"/>
      <c r="BZ2387" s="28"/>
      <c r="CA2387" s="28"/>
      <c r="CB2387" s="28"/>
      <c r="CC2387" s="28"/>
      <c r="CD2387" s="28"/>
      <c r="CE2387" s="28"/>
      <c r="CF2387" s="28"/>
      <c r="CG2387" s="28"/>
      <c r="CH2387" s="28"/>
      <c r="CI2387" s="28"/>
      <c r="CJ2387" s="28"/>
      <c r="CK2387" s="28"/>
      <c r="CL2387" s="28"/>
      <c r="CM2387" s="28"/>
      <c r="CN2387" s="28"/>
      <c r="CO2387" s="28"/>
      <c r="CP2387" s="28"/>
      <c r="CQ2387" s="28"/>
      <c r="CR2387" s="28"/>
      <c r="CS2387" s="28"/>
      <c r="CT2387" s="28"/>
      <c r="CU2387" s="28"/>
      <c r="CV2387" s="28"/>
      <c r="CW2387" s="28"/>
      <c r="CX2387" s="28"/>
      <c r="CY2387" s="28"/>
      <c r="CZ2387" s="28"/>
      <c r="DA2387" s="28"/>
      <c r="DB2387" s="28"/>
      <c r="DC2387" s="28"/>
      <c r="DD2387" s="28"/>
      <c r="DE2387" s="28"/>
      <c r="DF2387" s="28"/>
      <c r="DG2387" s="28"/>
      <c r="DH2387" s="28"/>
      <c r="DI2387" s="28"/>
      <c r="DJ2387" s="28"/>
      <c r="DK2387" s="28"/>
      <c r="DL2387" s="28"/>
      <c r="DM2387" s="28"/>
      <c r="DN2387" s="28"/>
      <c r="DO2387" s="28"/>
      <c r="DP2387" s="28"/>
      <c r="DQ2387" s="28"/>
      <c r="DR2387" s="28"/>
      <c r="DS2387" s="28"/>
      <c r="DT2387" s="28"/>
      <c r="DU2387" s="28"/>
      <c r="DV2387" s="28"/>
      <c r="IP2387" s="28"/>
      <c r="IQ2387" s="28"/>
      <c r="IR2387" s="28"/>
      <c r="IS2387" s="28"/>
      <c r="IT2387" s="28"/>
      <c r="IU2387" s="28"/>
      <c r="IV2387" s="28"/>
      <c r="IW2387" s="28"/>
      <c r="IX2387" s="28"/>
      <c r="IY2387" s="28"/>
      <c r="IZ2387" s="28"/>
      <c r="JA2387" s="28"/>
      <c r="JB2387" s="28"/>
      <c r="JC2387" s="28"/>
      <c r="JD2387" s="28"/>
      <c r="JE2387" s="28"/>
      <c r="JF2387" s="28"/>
      <c r="JG2387" s="28"/>
      <c r="JH2387" s="28"/>
      <c r="JI2387" s="28"/>
      <c r="JJ2387" s="28"/>
      <c r="JK2387" s="28"/>
      <c r="JL2387" s="28"/>
      <c r="JM2387" s="28"/>
      <c r="JN2387" s="28"/>
      <c r="JO2387" s="28"/>
      <c r="JP2387" s="28"/>
      <c r="JQ2387" s="28"/>
      <c r="JR2387" s="28"/>
      <c r="JS2387" s="28"/>
      <c r="JT2387" s="28"/>
      <c r="JU2387" s="28"/>
      <c r="JV2387" s="28"/>
      <c r="JW2387" s="28"/>
      <c r="JX2387" s="28"/>
      <c r="JY2387" s="28"/>
      <c r="JZ2387" s="28"/>
      <c r="KA2387" s="28"/>
      <c r="KB2387" s="28"/>
      <c r="KC2387" s="28"/>
      <c r="KD2387" s="28"/>
    </row>
    <row r="2388" spans="5:290" x14ac:dyDescent="0.2">
      <c r="E2388" s="31"/>
      <c r="F2388" s="31"/>
      <c r="G2388" s="31"/>
      <c r="H2388" s="31"/>
      <c r="I2388" s="31"/>
      <c r="J2388" s="31"/>
      <c r="K2388" s="31"/>
      <c r="L2388" s="31"/>
      <c r="M2388" s="31"/>
      <c r="N2388" s="31"/>
      <c r="O2388" s="31"/>
      <c r="P2388" s="31"/>
      <c r="Q2388" s="31"/>
      <c r="R2388" s="31"/>
      <c r="S2388" s="31"/>
      <c r="T2388" s="31"/>
      <c r="U2388" s="31"/>
      <c r="V2388" s="31"/>
      <c r="W2388" s="31"/>
      <c r="X2388" s="31"/>
      <c r="Y2388" s="31"/>
      <c r="Z2388" s="31"/>
      <c r="AA2388" s="31"/>
      <c r="AB2388" s="28"/>
      <c r="AC2388" s="31"/>
      <c r="AD2388" s="31"/>
      <c r="AE2388" s="31"/>
      <c r="AF2388" s="31"/>
      <c r="AG2388" s="31"/>
      <c r="AH2388" s="31"/>
      <c r="AI2388" s="31"/>
      <c r="AJ2388" s="31"/>
      <c r="AK2388" s="31"/>
      <c r="AL2388" s="31"/>
      <c r="AM2388" s="31"/>
      <c r="AN2388" s="31"/>
      <c r="AO2388" s="31"/>
      <c r="AP2388" s="31"/>
      <c r="AQ2388" s="31"/>
      <c r="AR2388" s="31"/>
      <c r="AT2388" s="28"/>
      <c r="AU2388" s="28"/>
      <c r="AV2388" s="28"/>
      <c r="AW2388" s="28"/>
      <c r="AX2388" s="28"/>
      <c r="AY2388" s="28"/>
      <c r="AZ2388" s="28"/>
      <c r="BA2388" s="28"/>
      <c r="BB2388" s="28"/>
      <c r="BC2388" s="28"/>
      <c r="BD2388" s="28"/>
      <c r="BE2388" s="28"/>
      <c r="BF2388" s="28"/>
      <c r="BG2388" s="28"/>
      <c r="BH2388" s="28"/>
      <c r="BI2388" s="28"/>
      <c r="BJ2388" s="28"/>
      <c r="BK2388" s="28"/>
      <c r="BL2388" s="28"/>
      <c r="BM2388" s="28"/>
      <c r="BN2388" s="28"/>
      <c r="BO2388" s="28"/>
      <c r="BP2388" s="28"/>
      <c r="BQ2388" s="28"/>
      <c r="BR2388" s="28"/>
      <c r="BS2388" s="28"/>
      <c r="BT2388" s="28"/>
      <c r="BU2388" s="28"/>
      <c r="BV2388" s="28"/>
      <c r="BW2388" s="28"/>
      <c r="BX2388" s="28"/>
      <c r="BY2388" s="28"/>
      <c r="BZ2388" s="28"/>
      <c r="CA2388" s="28"/>
      <c r="CB2388" s="28"/>
      <c r="CC2388" s="28"/>
      <c r="CD2388" s="28"/>
      <c r="CE2388" s="28"/>
      <c r="CF2388" s="28"/>
      <c r="CG2388" s="28"/>
      <c r="CH2388" s="28"/>
      <c r="CI2388" s="28"/>
      <c r="CJ2388" s="28"/>
      <c r="CK2388" s="28"/>
      <c r="CL2388" s="28"/>
      <c r="CM2388" s="28"/>
      <c r="CN2388" s="28"/>
      <c r="CO2388" s="28"/>
      <c r="CP2388" s="28"/>
      <c r="CQ2388" s="28"/>
      <c r="CR2388" s="28"/>
      <c r="CS2388" s="28"/>
      <c r="CT2388" s="28"/>
      <c r="CU2388" s="28"/>
      <c r="CV2388" s="28"/>
      <c r="CW2388" s="28"/>
      <c r="CX2388" s="28"/>
      <c r="CY2388" s="28"/>
      <c r="CZ2388" s="28"/>
      <c r="DA2388" s="28"/>
      <c r="DB2388" s="28"/>
      <c r="DC2388" s="28"/>
      <c r="DD2388" s="28"/>
      <c r="DE2388" s="28"/>
      <c r="DF2388" s="28"/>
      <c r="DG2388" s="28"/>
      <c r="DH2388" s="28"/>
      <c r="DI2388" s="28"/>
      <c r="DJ2388" s="28"/>
      <c r="DK2388" s="28"/>
      <c r="DL2388" s="28"/>
      <c r="DM2388" s="28"/>
      <c r="DN2388" s="28"/>
      <c r="DO2388" s="28"/>
      <c r="DP2388" s="28"/>
      <c r="DQ2388" s="28"/>
      <c r="DR2388" s="28"/>
      <c r="DS2388" s="28"/>
      <c r="DT2388" s="28"/>
      <c r="DU2388" s="28"/>
      <c r="DV2388" s="28"/>
      <c r="IP2388" s="28"/>
      <c r="IQ2388" s="28"/>
      <c r="IR2388" s="28"/>
      <c r="IS2388" s="28"/>
      <c r="IT2388" s="28"/>
      <c r="IU2388" s="28"/>
      <c r="IV2388" s="28"/>
      <c r="IW2388" s="28"/>
      <c r="IX2388" s="28"/>
      <c r="IY2388" s="28"/>
      <c r="IZ2388" s="28"/>
      <c r="JA2388" s="28"/>
      <c r="JB2388" s="28"/>
      <c r="JC2388" s="28"/>
      <c r="JD2388" s="28"/>
      <c r="JE2388" s="28"/>
      <c r="JF2388" s="28"/>
      <c r="JG2388" s="28"/>
      <c r="JH2388" s="28"/>
      <c r="JI2388" s="28"/>
      <c r="JJ2388" s="28"/>
      <c r="JK2388" s="28"/>
      <c r="JL2388" s="28"/>
      <c r="JM2388" s="28"/>
      <c r="JN2388" s="28"/>
      <c r="JO2388" s="28"/>
      <c r="JP2388" s="28"/>
      <c r="JQ2388" s="28"/>
      <c r="JR2388" s="28"/>
      <c r="JS2388" s="28"/>
      <c r="JT2388" s="28"/>
      <c r="JU2388" s="28"/>
      <c r="JV2388" s="28"/>
      <c r="JW2388" s="28"/>
      <c r="JX2388" s="28"/>
      <c r="JY2388" s="28"/>
      <c r="JZ2388" s="28"/>
      <c r="KA2388" s="28"/>
      <c r="KB2388" s="28"/>
      <c r="KC2388" s="28"/>
      <c r="KD2388" s="28"/>
    </row>
    <row r="2389" spans="5:290" x14ac:dyDescent="0.2">
      <c r="E2389" s="31"/>
      <c r="F2389" s="31"/>
      <c r="G2389" s="31"/>
      <c r="H2389" s="31"/>
      <c r="I2389" s="31"/>
      <c r="J2389" s="31"/>
      <c r="K2389" s="31"/>
      <c r="L2389" s="31"/>
      <c r="M2389" s="31"/>
      <c r="N2389" s="31"/>
      <c r="O2389" s="31"/>
      <c r="P2389" s="31"/>
      <c r="Q2389" s="31"/>
      <c r="R2389" s="31"/>
      <c r="S2389" s="31"/>
      <c r="T2389" s="31"/>
      <c r="U2389" s="31"/>
      <c r="V2389" s="31"/>
      <c r="W2389" s="31"/>
      <c r="X2389" s="31"/>
      <c r="Y2389" s="31"/>
      <c r="Z2389" s="31"/>
      <c r="AA2389" s="31"/>
      <c r="AB2389" s="28"/>
      <c r="AC2389" s="31"/>
      <c r="AD2389" s="31"/>
      <c r="AE2389" s="31"/>
      <c r="AF2389" s="31"/>
      <c r="AG2389" s="31"/>
      <c r="AH2389" s="31"/>
      <c r="AI2389" s="31"/>
      <c r="AJ2389" s="31"/>
      <c r="AK2389" s="31"/>
      <c r="AL2389" s="31"/>
      <c r="AM2389" s="31"/>
      <c r="AN2389" s="31"/>
      <c r="AO2389" s="31"/>
      <c r="AP2389" s="31"/>
      <c r="AQ2389" s="31"/>
      <c r="AR2389" s="31"/>
      <c r="AT2389" s="28"/>
      <c r="AU2389" s="28"/>
      <c r="AV2389" s="28"/>
      <c r="AW2389" s="28"/>
      <c r="AX2389" s="28"/>
      <c r="AY2389" s="28"/>
      <c r="AZ2389" s="28"/>
      <c r="BA2389" s="28"/>
      <c r="BB2389" s="28"/>
      <c r="BC2389" s="28"/>
      <c r="BD2389" s="28"/>
      <c r="BE2389" s="28"/>
      <c r="BF2389" s="28"/>
      <c r="BG2389" s="28"/>
      <c r="BH2389" s="28"/>
      <c r="BI2389" s="28"/>
      <c r="BJ2389" s="28"/>
      <c r="BK2389" s="28"/>
      <c r="BL2389" s="28"/>
      <c r="BM2389" s="28"/>
      <c r="BN2389" s="28"/>
      <c r="BO2389" s="28"/>
      <c r="BP2389" s="28"/>
      <c r="BQ2389" s="28"/>
      <c r="BR2389" s="28"/>
      <c r="BS2389" s="28"/>
      <c r="BT2389" s="28"/>
      <c r="BU2389" s="28"/>
      <c r="BV2389" s="28"/>
      <c r="BW2389" s="28"/>
      <c r="BX2389" s="28"/>
      <c r="BY2389" s="28"/>
      <c r="BZ2389" s="28"/>
      <c r="CA2389" s="28"/>
      <c r="CB2389" s="28"/>
      <c r="CC2389" s="28"/>
      <c r="CD2389" s="28"/>
      <c r="CE2389" s="28"/>
      <c r="CF2389" s="28"/>
      <c r="CG2389" s="28"/>
      <c r="CH2389" s="28"/>
      <c r="CI2389" s="28"/>
      <c r="CJ2389" s="28"/>
      <c r="CK2389" s="28"/>
      <c r="CL2389" s="28"/>
      <c r="CM2389" s="28"/>
      <c r="CN2389" s="28"/>
      <c r="CO2389" s="28"/>
      <c r="CP2389" s="28"/>
      <c r="CQ2389" s="28"/>
      <c r="CR2389" s="28"/>
      <c r="CS2389" s="28"/>
      <c r="CT2389" s="28"/>
      <c r="CU2389" s="28"/>
      <c r="CV2389" s="28"/>
      <c r="CW2389" s="28"/>
      <c r="CX2389" s="28"/>
      <c r="CY2389" s="28"/>
      <c r="CZ2389" s="28"/>
      <c r="DA2389" s="28"/>
      <c r="DB2389" s="28"/>
      <c r="DC2389" s="28"/>
      <c r="DD2389" s="28"/>
      <c r="DE2389" s="28"/>
      <c r="DF2389" s="28"/>
      <c r="DG2389" s="28"/>
      <c r="DH2389" s="28"/>
      <c r="DI2389" s="28"/>
      <c r="DJ2389" s="28"/>
      <c r="DK2389" s="28"/>
      <c r="DL2389" s="28"/>
      <c r="DM2389" s="28"/>
      <c r="DN2389" s="28"/>
      <c r="DO2389" s="28"/>
      <c r="DP2389" s="28"/>
      <c r="DQ2389" s="28"/>
      <c r="DR2389" s="28"/>
      <c r="DS2389" s="28"/>
      <c r="DT2389" s="28"/>
      <c r="DU2389" s="28"/>
      <c r="DV2389" s="28"/>
      <c r="IP2389" s="28"/>
      <c r="IQ2389" s="28"/>
      <c r="IR2389" s="28"/>
      <c r="IS2389" s="28"/>
      <c r="IT2389" s="28"/>
      <c r="IU2389" s="28"/>
      <c r="IV2389" s="28"/>
      <c r="IW2389" s="28"/>
      <c r="IX2389" s="28"/>
      <c r="IY2389" s="28"/>
      <c r="IZ2389" s="28"/>
      <c r="JA2389" s="28"/>
      <c r="JB2389" s="28"/>
      <c r="JC2389" s="28"/>
      <c r="JD2389" s="28"/>
      <c r="JE2389" s="28"/>
      <c r="JF2389" s="28"/>
      <c r="JG2389" s="28"/>
      <c r="JH2389" s="28"/>
      <c r="JI2389" s="28"/>
      <c r="JJ2389" s="28"/>
      <c r="JK2389" s="28"/>
      <c r="JL2389" s="28"/>
      <c r="JM2389" s="28"/>
      <c r="JN2389" s="28"/>
      <c r="JO2389" s="28"/>
      <c r="JP2389" s="28"/>
      <c r="JQ2389" s="28"/>
      <c r="JR2389" s="28"/>
      <c r="JS2389" s="28"/>
      <c r="JT2389" s="28"/>
      <c r="JU2389" s="28"/>
      <c r="JV2389" s="28"/>
      <c r="JW2389" s="28"/>
      <c r="JX2389" s="28"/>
      <c r="JY2389" s="28"/>
      <c r="JZ2389" s="28"/>
      <c r="KA2389" s="28"/>
      <c r="KB2389" s="28"/>
      <c r="KC2389" s="28"/>
      <c r="KD2389" s="28"/>
    </row>
    <row r="2390" spans="5:290" x14ac:dyDescent="0.2">
      <c r="E2390" s="31"/>
      <c r="F2390" s="31"/>
      <c r="G2390" s="31"/>
      <c r="H2390" s="31"/>
      <c r="I2390" s="31"/>
      <c r="J2390" s="31"/>
      <c r="K2390" s="31"/>
      <c r="L2390" s="31"/>
      <c r="M2390" s="31"/>
      <c r="N2390" s="31"/>
      <c r="O2390" s="31"/>
      <c r="P2390" s="31"/>
      <c r="Q2390" s="31"/>
      <c r="R2390" s="31"/>
      <c r="S2390" s="31"/>
      <c r="T2390" s="31"/>
      <c r="U2390" s="31"/>
      <c r="V2390" s="31"/>
      <c r="W2390" s="31"/>
      <c r="X2390" s="31"/>
      <c r="Y2390" s="31"/>
      <c r="Z2390" s="31"/>
      <c r="AA2390" s="31"/>
      <c r="AB2390" s="28"/>
      <c r="AC2390" s="31"/>
      <c r="AD2390" s="31"/>
      <c r="AE2390" s="31"/>
      <c r="AF2390" s="31"/>
      <c r="AG2390" s="31"/>
      <c r="AH2390" s="31"/>
      <c r="AI2390" s="31"/>
      <c r="AJ2390" s="31"/>
      <c r="AK2390" s="31"/>
      <c r="AL2390" s="31"/>
      <c r="AM2390" s="31"/>
      <c r="AN2390" s="31"/>
      <c r="AO2390" s="31"/>
      <c r="AP2390" s="31"/>
      <c r="AQ2390" s="31"/>
      <c r="AR2390" s="31"/>
      <c r="AT2390" s="28"/>
      <c r="AU2390" s="28"/>
      <c r="AV2390" s="28"/>
      <c r="AW2390" s="28"/>
      <c r="AX2390" s="28"/>
      <c r="AY2390" s="28"/>
      <c r="AZ2390" s="28"/>
      <c r="BA2390" s="28"/>
      <c r="BB2390" s="28"/>
      <c r="BC2390" s="28"/>
      <c r="BD2390" s="28"/>
      <c r="BE2390" s="28"/>
      <c r="BF2390" s="28"/>
      <c r="BG2390" s="28"/>
      <c r="BH2390" s="28"/>
      <c r="BI2390" s="28"/>
      <c r="BJ2390" s="28"/>
      <c r="BK2390" s="28"/>
      <c r="BL2390" s="28"/>
      <c r="BM2390" s="28"/>
      <c r="BN2390" s="28"/>
      <c r="BO2390" s="28"/>
      <c r="BP2390" s="28"/>
      <c r="BQ2390" s="28"/>
      <c r="BR2390" s="28"/>
      <c r="BS2390" s="28"/>
      <c r="BT2390" s="28"/>
      <c r="BU2390" s="28"/>
      <c r="BV2390" s="28"/>
      <c r="BW2390" s="28"/>
      <c r="BX2390" s="28"/>
      <c r="BY2390" s="28"/>
      <c r="BZ2390" s="28"/>
      <c r="CA2390" s="28"/>
      <c r="CB2390" s="28"/>
      <c r="CC2390" s="28"/>
      <c r="CD2390" s="28"/>
      <c r="CE2390" s="28"/>
      <c r="CF2390" s="28"/>
      <c r="CG2390" s="28"/>
      <c r="CH2390" s="28"/>
      <c r="CI2390" s="28"/>
      <c r="CJ2390" s="28"/>
      <c r="CK2390" s="28"/>
      <c r="CL2390" s="28"/>
      <c r="CM2390" s="28"/>
      <c r="CN2390" s="28"/>
      <c r="CO2390" s="28"/>
      <c r="CP2390" s="28"/>
      <c r="CQ2390" s="28"/>
      <c r="CR2390" s="28"/>
      <c r="CS2390" s="28"/>
      <c r="CT2390" s="28"/>
      <c r="CU2390" s="28"/>
      <c r="CV2390" s="28"/>
      <c r="CW2390" s="28"/>
      <c r="CX2390" s="28"/>
      <c r="CY2390" s="28"/>
      <c r="CZ2390" s="28"/>
      <c r="DA2390" s="28"/>
      <c r="DB2390" s="28"/>
      <c r="DC2390" s="28"/>
      <c r="DD2390" s="28"/>
      <c r="DE2390" s="28"/>
      <c r="DF2390" s="28"/>
      <c r="DG2390" s="28"/>
      <c r="DH2390" s="28"/>
      <c r="DI2390" s="28"/>
      <c r="DJ2390" s="28"/>
      <c r="DK2390" s="28"/>
      <c r="DL2390" s="28"/>
      <c r="DM2390" s="28"/>
      <c r="DN2390" s="28"/>
      <c r="DO2390" s="28"/>
      <c r="DP2390" s="28"/>
      <c r="DQ2390" s="28"/>
      <c r="DR2390" s="28"/>
      <c r="DS2390" s="28"/>
      <c r="DT2390" s="28"/>
      <c r="DU2390" s="28"/>
      <c r="DV2390" s="28"/>
      <c r="IP2390" s="28"/>
      <c r="IQ2390" s="28"/>
      <c r="IR2390" s="28"/>
      <c r="IS2390" s="28"/>
      <c r="IT2390" s="28"/>
      <c r="IU2390" s="28"/>
      <c r="IV2390" s="28"/>
      <c r="IW2390" s="28"/>
      <c r="IX2390" s="28"/>
      <c r="IY2390" s="28"/>
      <c r="IZ2390" s="28"/>
      <c r="JA2390" s="28"/>
      <c r="JB2390" s="28"/>
      <c r="JC2390" s="28"/>
      <c r="JD2390" s="28"/>
      <c r="JE2390" s="28"/>
      <c r="JF2390" s="28"/>
      <c r="JG2390" s="28"/>
      <c r="JH2390" s="28"/>
      <c r="JI2390" s="28"/>
      <c r="JJ2390" s="28"/>
      <c r="JK2390" s="28"/>
      <c r="JL2390" s="28"/>
      <c r="JM2390" s="28"/>
      <c r="JN2390" s="28"/>
      <c r="JO2390" s="28"/>
      <c r="JP2390" s="28"/>
      <c r="JQ2390" s="28"/>
      <c r="JR2390" s="28"/>
      <c r="JS2390" s="28"/>
      <c r="JT2390" s="28"/>
      <c r="JU2390" s="28"/>
      <c r="JV2390" s="28"/>
      <c r="JW2390" s="28"/>
      <c r="JX2390" s="28"/>
      <c r="JY2390" s="28"/>
      <c r="JZ2390" s="28"/>
      <c r="KA2390" s="28"/>
      <c r="KB2390" s="28"/>
      <c r="KC2390" s="28"/>
      <c r="KD2390" s="28"/>
    </row>
    <row r="2391" spans="5:290" x14ac:dyDescent="0.2">
      <c r="E2391" s="31"/>
      <c r="F2391" s="31"/>
      <c r="G2391" s="31"/>
      <c r="H2391" s="31"/>
      <c r="I2391" s="31"/>
      <c r="J2391" s="31"/>
      <c r="K2391" s="31"/>
      <c r="L2391" s="31"/>
      <c r="M2391" s="31"/>
      <c r="N2391" s="31"/>
      <c r="O2391" s="31"/>
      <c r="P2391" s="31"/>
      <c r="Q2391" s="31"/>
      <c r="R2391" s="31"/>
      <c r="S2391" s="31"/>
      <c r="T2391" s="31"/>
      <c r="U2391" s="31"/>
      <c r="V2391" s="31"/>
      <c r="W2391" s="31"/>
      <c r="X2391" s="31"/>
      <c r="Y2391" s="31"/>
      <c r="Z2391" s="31"/>
      <c r="AA2391" s="31"/>
      <c r="AB2391" s="28"/>
      <c r="AC2391" s="31"/>
      <c r="AD2391" s="31"/>
      <c r="AE2391" s="31"/>
      <c r="AF2391" s="31"/>
      <c r="AG2391" s="31"/>
      <c r="AH2391" s="31"/>
      <c r="AI2391" s="31"/>
      <c r="AJ2391" s="31"/>
      <c r="AK2391" s="31"/>
      <c r="AL2391" s="31"/>
      <c r="AM2391" s="31"/>
      <c r="AN2391" s="31"/>
      <c r="AO2391" s="31"/>
      <c r="AP2391" s="31"/>
      <c r="AQ2391" s="31"/>
      <c r="AR2391" s="31"/>
      <c r="AT2391" s="28"/>
      <c r="AU2391" s="28"/>
      <c r="AV2391" s="28"/>
      <c r="AW2391" s="28"/>
      <c r="AX2391" s="28"/>
      <c r="AY2391" s="28"/>
      <c r="AZ2391" s="28"/>
      <c r="BA2391" s="28"/>
      <c r="BB2391" s="28"/>
      <c r="BC2391" s="28"/>
      <c r="BD2391" s="28"/>
      <c r="BE2391" s="28"/>
      <c r="BF2391" s="28"/>
      <c r="BG2391" s="28"/>
      <c r="BH2391" s="28"/>
      <c r="BI2391" s="28"/>
      <c r="BJ2391" s="28"/>
      <c r="BK2391" s="28"/>
      <c r="BL2391" s="28"/>
      <c r="BM2391" s="28"/>
      <c r="BN2391" s="28"/>
      <c r="BO2391" s="28"/>
      <c r="BP2391" s="28"/>
      <c r="BQ2391" s="28"/>
      <c r="BR2391" s="28"/>
      <c r="BS2391" s="28"/>
      <c r="BT2391" s="28"/>
      <c r="BU2391" s="28"/>
      <c r="BV2391" s="28"/>
      <c r="BW2391" s="28"/>
      <c r="BX2391" s="28"/>
      <c r="BY2391" s="28"/>
      <c r="BZ2391" s="28"/>
      <c r="CA2391" s="28"/>
      <c r="CB2391" s="28"/>
      <c r="CC2391" s="28"/>
      <c r="CD2391" s="28"/>
      <c r="CE2391" s="28"/>
      <c r="CF2391" s="28"/>
      <c r="CG2391" s="28"/>
      <c r="CH2391" s="28"/>
      <c r="CI2391" s="28"/>
      <c r="CJ2391" s="28"/>
      <c r="CK2391" s="28"/>
      <c r="CL2391" s="28"/>
      <c r="CM2391" s="28"/>
      <c r="CN2391" s="28"/>
      <c r="CO2391" s="28"/>
      <c r="CP2391" s="28"/>
      <c r="CQ2391" s="28"/>
      <c r="CR2391" s="28"/>
      <c r="CS2391" s="28"/>
      <c r="CT2391" s="28"/>
      <c r="CU2391" s="28"/>
      <c r="CV2391" s="28"/>
      <c r="CW2391" s="28"/>
      <c r="CX2391" s="28"/>
      <c r="CY2391" s="28"/>
      <c r="CZ2391" s="28"/>
      <c r="DA2391" s="28"/>
      <c r="DB2391" s="28"/>
      <c r="DC2391" s="28"/>
      <c r="DD2391" s="28"/>
      <c r="DE2391" s="28"/>
      <c r="DF2391" s="28"/>
      <c r="DG2391" s="28"/>
      <c r="DH2391" s="28"/>
      <c r="DI2391" s="28"/>
      <c r="DJ2391" s="28"/>
      <c r="DK2391" s="28"/>
      <c r="DL2391" s="28"/>
      <c r="DM2391" s="28"/>
      <c r="DN2391" s="28"/>
      <c r="DO2391" s="28"/>
      <c r="DP2391" s="28"/>
      <c r="DQ2391" s="28"/>
      <c r="DR2391" s="28"/>
      <c r="DS2391" s="28"/>
      <c r="DT2391" s="28"/>
      <c r="DU2391" s="28"/>
      <c r="DV2391" s="28"/>
      <c r="IP2391" s="28"/>
      <c r="IQ2391" s="28"/>
      <c r="IR2391" s="28"/>
      <c r="IS2391" s="28"/>
      <c r="IT2391" s="28"/>
      <c r="IU2391" s="28"/>
      <c r="IV2391" s="28"/>
      <c r="IW2391" s="28"/>
      <c r="IX2391" s="28"/>
      <c r="IY2391" s="28"/>
      <c r="IZ2391" s="28"/>
      <c r="JA2391" s="28"/>
      <c r="JB2391" s="28"/>
      <c r="JC2391" s="28"/>
      <c r="JD2391" s="28"/>
      <c r="JE2391" s="28"/>
      <c r="JF2391" s="28"/>
      <c r="JG2391" s="28"/>
      <c r="JH2391" s="28"/>
      <c r="JI2391" s="28"/>
      <c r="JJ2391" s="28"/>
      <c r="JK2391" s="28"/>
      <c r="JL2391" s="28"/>
      <c r="JM2391" s="28"/>
      <c r="JN2391" s="28"/>
      <c r="JO2391" s="28"/>
      <c r="JP2391" s="28"/>
      <c r="JQ2391" s="28"/>
      <c r="JR2391" s="28"/>
      <c r="JS2391" s="28"/>
      <c r="JT2391" s="28"/>
      <c r="JU2391" s="28"/>
      <c r="JV2391" s="28"/>
      <c r="JW2391" s="28"/>
      <c r="JX2391" s="28"/>
      <c r="JY2391" s="28"/>
      <c r="JZ2391" s="28"/>
      <c r="KA2391" s="28"/>
      <c r="KB2391" s="28"/>
      <c r="KC2391" s="28"/>
      <c r="KD2391" s="28"/>
    </row>
    <row r="2392" spans="5:290" x14ac:dyDescent="0.2">
      <c r="E2392" s="31"/>
      <c r="F2392" s="31"/>
      <c r="G2392" s="31"/>
      <c r="H2392" s="31"/>
      <c r="I2392" s="31"/>
      <c r="J2392" s="31"/>
      <c r="K2392" s="31"/>
      <c r="L2392" s="31"/>
      <c r="M2392" s="31"/>
      <c r="N2392" s="31"/>
      <c r="O2392" s="31"/>
      <c r="P2392" s="31"/>
      <c r="Q2392" s="31"/>
      <c r="R2392" s="31"/>
      <c r="S2392" s="31"/>
      <c r="T2392" s="31"/>
      <c r="U2392" s="31"/>
      <c r="V2392" s="31"/>
      <c r="W2392" s="31"/>
      <c r="X2392" s="31"/>
      <c r="Y2392" s="31"/>
      <c r="Z2392" s="31"/>
      <c r="AA2392" s="31"/>
      <c r="AB2392" s="28"/>
      <c r="AC2392" s="31"/>
      <c r="AD2392" s="31"/>
      <c r="AE2392" s="31"/>
      <c r="AF2392" s="31"/>
      <c r="AG2392" s="31"/>
      <c r="AH2392" s="31"/>
      <c r="AI2392" s="31"/>
      <c r="AJ2392" s="31"/>
      <c r="AK2392" s="31"/>
      <c r="AL2392" s="31"/>
      <c r="AM2392" s="31"/>
      <c r="AN2392" s="31"/>
      <c r="AO2392" s="31"/>
      <c r="AP2392" s="31"/>
      <c r="AQ2392" s="31"/>
      <c r="AR2392" s="31"/>
      <c r="AT2392" s="28"/>
      <c r="AU2392" s="28"/>
      <c r="AV2392" s="28"/>
      <c r="AW2392" s="28"/>
      <c r="AX2392" s="28"/>
      <c r="AY2392" s="28"/>
      <c r="AZ2392" s="28"/>
      <c r="BA2392" s="28"/>
      <c r="BB2392" s="28"/>
      <c r="BC2392" s="28"/>
      <c r="BD2392" s="28"/>
      <c r="BE2392" s="28"/>
      <c r="BF2392" s="28"/>
      <c r="BG2392" s="28"/>
      <c r="BH2392" s="28"/>
      <c r="BI2392" s="28"/>
      <c r="BJ2392" s="28"/>
      <c r="BK2392" s="28"/>
      <c r="BL2392" s="28"/>
      <c r="BM2392" s="28"/>
      <c r="BN2392" s="28"/>
      <c r="BO2392" s="28"/>
      <c r="BP2392" s="28"/>
      <c r="BQ2392" s="28"/>
      <c r="BR2392" s="28"/>
      <c r="BS2392" s="28"/>
      <c r="BT2392" s="28"/>
      <c r="BU2392" s="28"/>
      <c r="BV2392" s="28"/>
      <c r="BW2392" s="28"/>
      <c r="BX2392" s="28"/>
      <c r="BY2392" s="28"/>
      <c r="BZ2392" s="28"/>
      <c r="CA2392" s="28"/>
      <c r="CB2392" s="28"/>
      <c r="CC2392" s="28"/>
      <c r="CD2392" s="28"/>
      <c r="CE2392" s="28"/>
      <c r="CF2392" s="28"/>
      <c r="CG2392" s="28"/>
      <c r="CH2392" s="28"/>
      <c r="CI2392" s="28"/>
      <c r="CJ2392" s="28"/>
      <c r="CK2392" s="28"/>
      <c r="CL2392" s="28"/>
      <c r="CM2392" s="28"/>
      <c r="CN2392" s="28"/>
      <c r="CO2392" s="28"/>
      <c r="CP2392" s="28"/>
      <c r="CQ2392" s="28"/>
      <c r="CR2392" s="28"/>
      <c r="CS2392" s="28"/>
      <c r="CT2392" s="28"/>
      <c r="CU2392" s="28"/>
      <c r="CV2392" s="28"/>
      <c r="CW2392" s="28"/>
      <c r="CX2392" s="28"/>
      <c r="CY2392" s="28"/>
      <c r="CZ2392" s="28"/>
      <c r="DA2392" s="28"/>
      <c r="DB2392" s="28"/>
      <c r="DC2392" s="28"/>
      <c r="DD2392" s="28"/>
      <c r="DE2392" s="28"/>
      <c r="DF2392" s="28"/>
      <c r="DG2392" s="28"/>
      <c r="DH2392" s="28"/>
      <c r="DI2392" s="28"/>
      <c r="DJ2392" s="28"/>
      <c r="DK2392" s="28"/>
      <c r="DL2392" s="28"/>
      <c r="DM2392" s="28"/>
      <c r="DN2392" s="28"/>
      <c r="DO2392" s="28"/>
      <c r="DP2392" s="28"/>
      <c r="DQ2392" s="28"/>
      <c r="DR2392" s="28"/>
      <c r="DS2392" s="28"/>
      <c r="DT2392" s="28"/>
      <c r="DU2392" s="28"/>
      <c r="DV2392" s="28"/>
      <c r="IP2392" s="28"/>
      <c r="IQ2392" s="28"/>
      <c r="IR2392" s="28"/>
      <c r="IS2392" s="28"/>
      <c r="IT2392" s="28"/>
      <c r="IU2392" s="28"/>
      <c r="IV2392" s="28"/>
      <c r="IW2392" s="28"/>
      <c r="IX2392" s="28"/>
      <c r="IY2392" s="28"/>
      <c r="IZ2392" s="28"/>
      <c r="JA2392" s="28"/>
      <c r="JB2392" s="28"/>
      <c r="JC2392" s="28"/>
      <c r="JD2392" s="28"/>
      <c r="JE2392" s="28"/>
      <c r="JF2392" s="28"/>
      <c r="JG2392" s="28"/>
      <c r="JH2392" s="28"/>
      <c r="JI2392" s="28"/>
      <c r="JJ2392" s="28"/>
      <c r="JK2392" s="28"/>
      <c r="JL2392" s="28"/>
      <c r="JM2392" s="28"/>
      <c r="JN2392" s="28"/>
      <c r="JO2392" s="28"/>
      <c r="JP2392" s="28"/>
      <c r="JQ2392" s="28"/>
      <c r="JR2392" s="28"/>
      <c r="JS2392" s="28"/>
      <c r="JT2392" s="28"/>
      <c r="JU2392" s="28"/>
      <c r="JV2392" s="28"/>
      <c r="JW2392" s="28"/>
      <c r="JX2392" s="28"/>
      <c r="JY2392" s="28"/>
      <c r="JZ2392" s="28"/>
      <c r="KA2392" s="28"/>
      <c r="KB2392" s="28"/>
      <c r="KC2392" s="28"/>
      <c r="KD2392" s="28"/>
    </row>
    <row r="2393" spans="5:290" x14ac:dyDescent="0.2">
      <c r="E2393" s="31"/>
      <c r="F2393" s="31"/>
      <c r="G2393" s="31"/>
      <c r="H2393" s="31"/>
      <c r="I2393" s="31"/>
      <c r="J2393" s="31"/>
      <c r="K2393" s="31"/>
      <c r="L2393" s="31"/>
      <c r="M2393" s="31"/>
      <c r="N2393" s="31"/>
      <c r="O2393" s="31"/>
      <c r="P2393" s="31"/>
      <c r="Q2393" s="31"/>
      <c r="R2393" s="31"/>
      <c r="S2393" s="31"/>
      <c r="T2393" s="31"/>
      <c r="U2393" s="31"/>
      <c r="V2393" s="31"/>
      <c r="W2393" s="31"/>
      <c r="X2393" s="31"/>
      <c r="Y2393" s="31"/>
      <c r="Z2393" s="31"/>
      <c r="AA2393" s="31"/>
      <c r="AB2393" s="28"/>
      <c r="AC2393" s="31"/>
      <c r="AD2393" s="31"/>
      <c r="AE2393" s="31"/>
      <c r="AF2393" s="31"/>
      <c r="AG2393" s="31"/>
      <c r="AH2393" s="31"/>
      <c r="AI2393" s="31"/>
      <c r="AJ2393" s="31"/>
      <c r="AK2393" s="31"/>
      <c r="AL2393" s="31"/>
      <c r="AM2393" s="31"/>
      <c r="AN2393" s="31"/>
      <c r="AO2393" s="31"/>
      <c r="AP2393" s="31"/>
      <c r="AQ2393" s="31"/>
      <c r="AR2393" s="31"/>
      <c r="AT2393" s="28"/>
      <c r="AU2393" s="28"/>
      <c r="AV2393" s="28"/>
      <c r="AW2393" s="28"/>
      <c r="AX2393" s="28"/>
      <c r="AY2393" s="28"/>
      <c r="AZ2393" s="28"/>
      <c r="BA2393" s="28"/>
      <c r="BB2393" s="28"/>
      <c r="BC2393" s="28"/>
      <c r="BD2393" s="28"/>
      <c r="BE2393" s="28"/>
      <c r="BF2393" s="28"/>
      <c r="BG2393" s="28"/>
      <c r="BH2393" s="28"/>
      <c r="BI2393" s="28"/>
      <c r="BJ2393" s="28"/>
      <c r="BK2393" s="28"/>
      <c r="BL2393" s="28"/>
      <c r="BM2393" s="28"/>
      <c r="BN2393" s="28"/>
      <c r="BO2393" s="28"/>
      <c r="BP2393" s="28"/>
      <c r="BQ2393" s="28"/>
      <c r="BR2393" s="28"/>
      <c r="BS2393" s="28"/>
      <c r="BT2393" s="28"/>
      <c r="BU2393" s="28"/>
      <c r="BV2393" s="28"/>
      <c r="BW2393" s="28"/>
      <c r="BX2393" s="28"/>
      <c r="BY2393" s="28"/>
      <c r="BZ2393" s="28"/>
      <c r="CA2393" s="28"/>
      <c r="CB2393" s="28"/>
      <c r="CC2393" s="28"/>
      <c r="CD2393" s="28"/>
      <c r="CE2393" s="28"/>
      <c r="CF2393" s="28"/>
      <c r="CG2393" s="28"/>
      <c r="CH2393" s="28"/>
      <c r="CI2393" s="28"/>
      <c r="CJ2393" s="28"/>
      <c r="CK2393" s="28"/>
      <c r="CL2393" s="28"/>
      <c r="CM2393" s="28"/>
      <c r="CN2393" s="28"/>
      <c r="CO2393" s="28"/>
      <c r="CP2393" s="28"/>
      <c r="CQ2393" s="28"/>
      <c r="CR2393" s="28"/>
      <c r="CS2393" s="28"/>
      <c r="CT2393" s="28"/>
      <c r="CU2393" s="28"/>
      <c r="CV2393" s="28"/>
      <c r="CW2393" s="28"/>
      <c r="CX2393" s="28"/>
      <c r="CY2393" s="28"/>
      <c r="CZ2393" s="28"/>
      <c r="DA2393" s="28"/>
      <c r="DB2393" s="28"/>
      <c r="DC2393" s="28"/>
      <c r="DD2393" s="28"/>
      <c r="DE2393" s="28"/>
      <c r="DF2393" s="28"/>
      <c r="DG2393" s="28"/>
      <c r="DH2393" s="28"/>
      <c r="DI2393" s="28"/>
      <c r="DJ2393" s="28"/>
      <c r="DK2393" s="28"/>
      <c r="DL2393" s="28"/>
      <c r="DM2393" s="28"/>
      <c r="DN2393" s="28"/>
      <c r="DO2393" s="28"/>
      <c r="DP2393" s="28"/>
      <c r="DQ2393" s="28"/>
      <c r="DR2393" s="28"/>
      <c r="DS2393" s="28"/>
      <c r="DT2393" s="28"/>
      <c r="DU2393" s="28"/>
      <c r="DV2393" s="28"/>
      <c r="IP2393" s="28"/>
      <c r="IQ2393" s="28"/>
      <c r="IR2393" s="28"/>
      <c r="IS2393" s="28"/>
      <c r="IT2393" s="28"/>
      <c r="IU2393" s="28"/>
      <c r="IV2393" s="28"/>
      <c r="IW2393" s="28"/>
      <c r="IX2393" s="28"/>
      <c r="IY2393" s="28"/>
      <c r="IZ2393" s="28"/>
      <c r="JA2393" s="28"/>
      <c r="JB2393" s="28"/>
      <c r="JC2393" s="28"/>
      <c r="JD2393" s="28"/>
      <c r="JE2393" s="28"/>
      <c r="JF2393" s="28"/>
      <c r="JG2393" s="28"/>
      <c r="JH2393" s="28"/>
      <c r="JI2393" s="28"/>
      <c r="JJ2393" s="28"/>
      <c r="JK2393" s="28"/>
      <c r="JL2393" s="28"/>
      <c r="JM2393" s="28"/>
      <c r="JN2393" s="28"/>
      <c r="JO2393" s="28"/>
      <c r="JP2393" s="28"/>
      <c r="JQ2393" s="28"/>
      <c r="JR2393" s="28"/>
      <c r="JS2393" s="28"/>
      <c r="JT2393" s="28"/>
      <c r="JU2393" s="28"/>
      <c r="JV2393" s="28"/>
      <c r="JW2393" s="28"/>
      <c r="JX2393" s="28"/>
      <c r="JY2393" s="28"/>
      <c r="JZ2393" s="28"/>
      <c r="KA2393" s="28"/>
      <c r="KB2393" s="28"/>
      <c r="KC2393" s="28"/>
      <c r="KD2393" s="28"/>
    </row>
    <row r="2394" spans="5:290" x14ac:dyDescent="0.2">
      <c r="E2394" s="31"/>
      <c r="F2394" s="31"/>
      <c r="G2394" s="31"/>
      <c r="H2394" s="31"/>
      <c r="I2394" s="31"/>
      <c r="J2394" s="31"/>
      <c r="K2394" s="31"/>
      <c r="L2394" s="31"/>
      <c r="M2394" s="31"/>
      <c r="N2394" s="31"/>
      <c r="O2394" s="31"/>
      <c r="P2394" s="31"/>
      <c r="Q2394" s="31"/>
      <c r="R2394" s="31"/>
      <c r="S2394" s="31"/>
      <c r="T2394" s="31"/>
      <c r="U2394" s="31"/>
      <c r="V2394" s="31"/>
      <c r="W2394" s="31"/>
      <c r="X2394" s="31"/>
      <c r="Y2394" s="31"/>
      <c r="Z2394" s="31"/>
      <c r="AA2394" s="31"/>
      <c r="AB2394" s="28"/>
      <c r="AC2394" s="31"/>
      <c r="AD2394" s="31"/>
      <c r="AE2394" s="31"/>
      <c r="AF2394" s="31"/>
      <c r="AG2394" s="31"/>
      <c r="AH2394" s="31"/>
      <c r="AI2394" s="31"/>
      <c r="AJ2394" s="31"/>
      <c r="AK2394" s="31"/>
      <c r="AL2394" s="31"/>
      <c r="AM2394" s="31"/>
      <c r="AN2394" s="31"/>
      <c r="AO2394" s="31"/>
      <c r="AP2394" s="31"/>
      <c r="AQ2394" s="31"/>
      <c r="AR2394" s="31"/>
      <c r="AT2394" s="28"/>
      <c r="AU2394" s="28"/>
      <c r="AV2394" s="28"/>
      <c r="AW2394" s="28"/>
      <c r="AX2394" s="28"/>
      <c r="AY2394" s="28"/>
      <c r="AZ2394" s="28"/>
      <c r="BA2394" s="28"/>
      <c r="BB2394" s="28"/>
      <c r="BC2394" s="28"/>
      <c r="BD2394" s="28"/>
      <c r="BE2394" s="28"/>
      <c r="BF2394" s="28"/>
      <c r="BG2394" s="28"/>
      <c r="BH2394" s="28"/>
      <c r="BI2394" s="28"/>
      <c r="BJ2394" s="28"/>
      <c r="BK2394" s="28"/>
      <c r="BL2394" s="28"/>
      <c r="BM2394" s="28"/>
      <c r="BN2394" s="28"/>
      <c r="BO2394" s="28"/>
      <c r="BP2394" s="28"/>
      <c r="BQ2394" s="28"/>
      <c r="BR2394" s="28"/>
      <c r="BS2394" s="28"/>
      <c r="BT2394" s="28"/>
      <c r="BU2394" s="28"/>
      <c r="BV2394" s="28"/>
      <c r="BW2394" s="28"/>
      <c r="BX2394" s="28"/>
      <c r="BY2394" s="28"/>
      <c r="BZ2394" s="28"/>
      <c r="CA2394" s="28"/>
      <c r="CB2394" s="28"/>
      <c r="CC2394" s="28"/>
      <c r="CD2394" s="28"/>
      <c r="CE2394" s="28"/>
      <c r="CF2394" s="28"/>
      <c r="CG2394" s="28"/>
      <c r="CH2394" s="28"/>
      <c r="CI2394" s="28"/>
      <c r="CJ2394" s="28"/>
      <c r="CK2394" s="28"/>
      <c r="CL2394" s="28"/>
      <c r="CM2394" s="28"/>
      <c r="CN2394" s="28"/>
      <c r="CO2394" s="28"/>
      <c r="CP2394" s="28"/>
      <c r="CQ2394" s="28"/>
      <c r="CR2394" s="28"/>
      <c r="CS2394" s="28"/>
      <c r="CT2394" s="28"/>
      <c r="CU2394" s="28"/>
      <c r="CV2394" s="28"/>
      <c r="CW2394" s="28"/>
      <c r="CX2394" s="28"/>
      <c r="CY2394" s="28"/>
      <c r="CZ2394" s="28"/>
      <c r="DA2394" s="28"/>
      <c r="DB2394" s="28"/>
      <c r="DC2394" s="28"/>
      <c r="DD2394" s="28"/>
      <c r="DE2394" s="28"/>
      <c r="DF2394" s="28"/>
      <c r="DG2394" s="28"/>
      <c r="DH2394" s="28"/>
      <c r="DI2394" s="28"/>
      <c r="DJ2394" s="28"/>
      <c r="DK2394" s="28"/>
      <c r="DL2394" s="28"/>
      <c r="DM2394" s="28"/>
      <c r="DN2394" s="28"/>
      <c r="DO2394" s="28"/>
      <c r="DP2394" s="28"/>
      <c r="DQ2394" s="28"/>
      <c r="DR2394" s="28"/>
      <c r="DS2394" s="28"/>
      <c r="DT2394" s="28"/>
      <c r="DU2394" s="28"/>
      <c r="DV2394" s="28"/>
      <c r="IP2394" s="28"/>
      <c r="IQ2394" s="28"/>
      <c r="IR2394" s="28"/>
      <c r="IS2394" s="28"/>
      <c r="IT2394" s="28"/>
      <c r="IU2394" s="28"/>
      <c r="IV2394" s="28"/>
      <c r="IW2394" s="28"/>
      <c r="IX2394" s="28"/>
      <c r="IY2394" s="28"/>
      <c r="IZ2394" s="28"/>
      <c r="JA2394" s="28"/>
      <c r="JB2394" s="28"/>
      <c r="JC2394" s="28"/>
      <c r="JD2394" s="28"/>
      <c r="JE2394" s="28"/>
      <c r="JF2394" s="28"/>
      <c r="JG2394" s="28"/>
      <c r="JH2394" s="28"/>
      <c r="JI2394" s="28"/>
      <c r="JJ2394" s="28"/>
      <c r="JK2394" s="28"/>
      <c r="JL2394" s="28"/>
      <c r="JM2394" s="28"/>
      <c r="JN2394" s="28"/>
      <c r="JO2394" s="28"/>
      <c r="JP2394" s="28"/>
      <c r="JQ2394" s="28"/>
      <c r="JR2394" s="28"/>
      <c r="JS2394" s="28"/>
      <c r="JT2394" s="28"/>
      <c r="JU2394" s="28"/>
      <c r="JV2394" s="28"/>
      <c r="JW2394" s="28"/>
      <c r="JX2394" s="28"/>
      <c r="JY2394" s="28"/>
      <c r="JZ2394" s="28"/>
      <c r="KA2394" s="28"/>
      <c r="KB2394" s="28"/>
      <c r="KC2394" s="28"/>
      <c r="KD2394" s="28"/>
    </row>
    <row r="2395" spans="5:290" x14ac:dyDescent="0.2">
      <c r="E2395" s="31"/>
      <c r="F2395" s="31"/>
      <c r="G2395" s="31"/>
      <c r="H2395" s="31"/>
      <c r="I2395" s="31"/>
      <c r="J2395" s="31"/>
      <c r="K2395" s="31"/>
      <c r="L2395" s="31"/>
      <c r="M2395" s="31"/>
      <c r="N2395" s="31"/>
      <c r="O2395" s="31"/>
      <c r="P2395" s="31"/>
      <c r="Q2395" s="31"/>
      <c r="R2395" s="31"/>
      <c r="S2395" s="31"/>
      <c r="T2395" s="31"/>
      <c r="U2395" s="31"/>
      <c r="V2395" s="31"/>
      <c r="W2395" s="31"/>
      <c r="X2395" s="31"/>
      <c r="Y2395" s="31"/>
      <c r="Z2395" s="31"/>
      <c r="AA2395" s="31"/>
      <c r="AB2395" s="28"/>
      <c r="AC2395" s="31"/>
      <c r="AD2395" s="31"/>
      <c r="AE2395" s="31"/>
      <c r="AF2395" s="31"/>
      <c r="AG2395" s="31"/>
      <c r="AH2395" s="31"/>
      <c r="AI2395" s="31"/>
      <c r="AJ2395" s="31"/>
      <c r="AK2395" s="31"/>
      <c r="AL2395" s="31"/>
      <c r="AM2395" s="31"/>
      <c r="AN2395" s="31"/>
      <c r="AO2395" s="31"/>
      <c r="AP2395" s="31"/>
      <c r="AQ2395" s="31"/>
      <c r="AR2395" s="31"/>
      <c r="AT2395" s="28"/>
      <c r="AU2395" s="28"/>
      <c r="AV2395" s="28"/>
      <c r="AW2395" s="28"/>
      <c r="AX2395" s="28"/>
      <c r="AY2395" s="28"/>
      <c r="AZ2395" s="28"/>
      <c r="BA2395" s="28"/>
      <c r="BB2395" s="28"/>
      <c r="BC2395" s="28"/>
      <c r="BD2395" s="28"/>
      <c r="BE2395" s="28"/>
      <c r="BF2395" s="28"/>
      <c r="BG2395" s="28"/>
      <c r="BH2395" s="28"/>
      <c r="BI2395" s="28"/>
      <c r="BJ2395" s="28"/>
      <c r="BK2395" s="28"/>
      <c r="BL2395" s="28"/>
      <c r="BM2395" s="28"/>
      <c r="BN2395" s="28"/>
      <c r="BO2395" s="28"/>
      <c r="BP2395" s="28"/>
      <c r="BQ2395" s="28"/>
      <c r="BR2395" s="28"/>
      <c r="BS2395" s="28"/>
      <c r="BT2395" s="28"/>
      <c r="BU2395" s="28"/>
      <c r="BV2395" s="28"/>
      <c r="BW2395" s="28"/>
      <c r="BX2395" s="28"/>
      <c r="BY2395" s="28"/>
      <c r="BZ2395" s="28"/>
      <c r="CA2395" s="28"/>
      <c r="CB2395" s="28"/>
      <c r="CC2395" s="28"/>
      <c r="CD2395" s="28"/>
      <c r="CE2395" s="28"/>
      <c r="CF2395" s="28"/>
      <c r="CG2395" s="28"/>
      <c r="CH2395" s="28"/>
      <c r="CI2395" s="28"/>
      <c r="CJ2395" s="28"/>
      <c r="CK2395" s="28"/>
      <c r="CL2395" s="28"/>
      <c r="CM2395" s="28"/>
      <c r="CN2395" s="28"/>
      <c r="CO2395" s="28"/>
      <c r="CP2395" s="28"/>
      <c r="CQ2395" s="28"/>
      <c r="CR2395" s="28"/>
      <c r="CS2395" s="28"/>
      <c r="CT2395" s="28"/>
      <c r="CU2395" s="28"/>
      <c r="CV2395" s="28"/>
      <c r="CW2395" s="28"/>
      <c r="CX2395" s="28"/>
      <c r="CY2395" s="28"/>
      <c r="CZ2395" s="28"/>
      <c r="DA2395" s="28"/>
      <c r="DB2395" s="28"/>
      <c r="DC2395" s="28"/>
      <c r="DD2395" s="28"/>
      <c r="DE2395" s="28"/>
      <c r="DF2395" s="28"/>
      <c r="DG2395" s="28"/>
      <c r="DH2395" s="28"/>
      <c r="DI2395" s="28"/>
      <c r="DJ2395" s="28"/>
      <c r="DK2395" s="28"/>
      <c r="DL2395" s="28"/>
      <c r="DM2395" s="28"/>
      <c r="DN2395" s="28"/>
      <c r="DO2395" s="28"/>
      <c r="DP2395" s="28"/>
      <c r="DQ2395" s="28"/>
      <c r="DR2395" s="28"/>
      <c r="DS2395" s="28"/>
      <c r="DT2395" s="28"/>
      <c r="DU2395" s="28"/>
      <c r="DV2395" s="28"/>
      <c r="IP2395" s="28"/>
      <c r="IQ2395" s="28"/>
      <c r="IR2395" s="28"/>
      <c r="IS2395" s="28"/>
      <c r="IT2395" s="28"/>
      <c r="IU2395" s="28"/>
      <c r="IV2395" s="28"/>
      <c r="IW2395" s="28"/>
      <c r="IX2395" s="28"/>
      <c r="IY2395" s="28"/>
      <c r="IZ2395" s="28"/>
      <c r="JA2395" s="28"/>
      <c r="JB2395" s="28"/>
      <c r="JC2395" s="28"/>
      <c r="JD2395" s="28"/>
      <c r="JE2395" s="28"/>
      <c r="JF2395" s="28"/>
      <c r="JG2395" s="28"/>
      <c r="JH2395" s="28"/>
      <c r="JI2395" s="28"/>
      <c r="JJ2395" s="28"/>
      <c r="JK2395" s="28"/>
      <c r="JL2395" s="28"/>
      <c r="JM2395" s="28"/>
      <c r="JN2395" s="28"/>
      <c r="JO2395" s="28"/>
      <c r="JP2395" s="28"/>
      <c r="JQ2395" s="28"/>
      <c r="JR2395" s="28"/>
      <c r="JS2395" s="28"/>
      <c r="JT2395" s="28"/>
      <c r="JU2395" s="28"/>
      <c r="JV2395" s="28"/>
      <c r="JW2395" s="28"/>
      <c r="JX2395" s="28"/>
      <c r="JY2395" s="28"/>
      <c r="JZ2395" s="28"/>
      <c r="KA2395" s="28"/>
      <c r="KB2395" s="28"/>
      <c r="KC2395" s="28"/>
      <c r="KD2395" s="28"/>
    </row>
    <row r="2396" spans="5:290" x14ac:dyDescent="0.2">
      <c r="E2396" s="31"/>
      <c r="F2396" s="31"/>
      <c r="G2396" s="31"/>
      <c r="H2396" s="31"/>
      <c r="I2396" s="31"/>
      <c r="J2396" s="31"/>
      <c r="K2396" s="31"/>
      <c r="L2396" s="31"/>
      <c r="M2396" s="31"/>
      <c r="N2396" s="31"/>
      <c r="O2396" s="31"/>
      <c r="P2396" s="31"/>
      <c r="Q2396" s="31"/>
      <c r="R2396" s="31"/>
      <c r="S2396" s="31"/>
      <c r="T2396" s="31"/>
      <c r="U2396" s="31"/>
      <c r="V2396" s="31"/>
      <c r="W2396" s="31"/>
      <c r="X2396" s="31"/>
      <c r="Y2396" s="31"/>
      <c r="Z2396" s="31"/>
      <c r="AA2396" s="31"/>
      <c r="AB2396" s="28"/>
      <c r="AC2396" s="31"/>
      <c r="AD2396" s="31"/>
      <c r="AE2396" s="31"/>
      <c r="AF2396" s="31"/>
      <c r="AG2396" s="31"/>
      <c r="AH2396" s="31"/>
      <c r="AI2396" s="31"/>
      <c r="AJ2396" s="31"/>
      <c r="AK2396" s="31"/>
      <c r="AL2396" s="31"/>
      <c r="AM2396" s="31"/>
      <c r="AN2396" s="31"/>
      <c r="AO2396" s="31"/>
      <c r="AP2396" s="31"/>
      <c r="AQ2396" s="31"/>
      <c r="AR2396" s="31"/>
      <c r="AT2396" s="28"/>
      <c r="AU2396" s="28"/>
      <c r="AV2396" s="28"/>
      <c r="AW2396" s="28"/>
      <c r="AX2396" s="28"/>
      <c r="AY2396" s="28"/>
      <c r="AZ2396" s="28"/>
      <c r="BA2396" s="28"/>
      <c r="BB2396" s="28"/>
      <c r="BC2396" s="28"/>
      <c r="BD2396" s="28"/>
      <c r="BE2396" s="28"/>
      <c r="BF2396" s="28"/>
      <c r="BG2396" s="28"/>
      <c r="BH2396" s="28"/>
      <c r="BI2396" s="28"/>
      <c r="BJ2396" s="28"/>
      <c r="BK2396" s="28"/>
      <c r="BL2396" s="28"/>
      <c r="BM2396" s="28"/>
      <c r="BN2396" s="28"/>
      <c r="BO2396" s="28"/>
      <c r="BP2396" s="28"/>
      <c r="BQ2396" s="28"/>
      <c r="BR2396" s="28"/>
      <c r="BS2396" s="28"/>
      <c r="BT2396" s="28"/>
      <c r="BU2396" s="28"/>
      <c r="BV2396" s="28"/>
      <c r="BW2396" s="28"/>
      <c r="BX2396" s="28"/>
      <c r="BY2396" s="28"/>
      <c r="BZ2396" s="28"/>
      <c r="CA2396" s="28"/>
      <c r="CB2396" s="28"/>
      <c r="CC2396" s="28"/>
      <c r="CD2396" s="28"/>
      <c r="CE2396" s="28"/>
      <c r="CF2396" s="28"/>
      <c r="CG2396" s="28"/>
      <c r="CH2396" s="28"/>
      <c r="CI2396" s="28"/>
      <c r="CJ2396" s="28"/>
      <c r="CK2396" s="28"/>
      <c r="CL2396" s="28"/>
      <c r="CM2396" s="28"/>
      <c r="CN2396" s="28"/>
      <c r="CO2396" s="28"/>
      <c r="CP2396" s="28"/>
      <c r="CQ2396" s="28"/>
      <c r="CR2396" s="28"/>
      <c r="CS2396" s="28"/>
      <c r="CT2396" s="28"/>
      <c r="CU2396" s="28"/>
      <c r="CV2396" s="28"/>
      <c r="CW2396" s="28"/>
      <c r="CX2396" s="28"/>
      <c r="CY2396" s="28"/>
      <c r="CZ2396" s="28"/>
      <c r="DA2396" s="28"/>
      <c r="DB2396" s="28"/>
      <c r="DC2396" s="28"/>
      <c r="DD2396" s="28"/>
      <c r="DE2396" s="28"/>
      <c r="DF2396" s="28"/>
      <c r="DG2396" s="28"/>
      <c r="DH2396" s="28"/>
      <c r="DI2396" s="28"/>
      <c r="DJ2396" s="28"/>
      <c r="DK2396" s="28"/>
      <c r="DL2396" s="28"/>
      <c r="DM2396" s="28"/>
      <c r="DN2396" s="28"/>
      <c r="DO2396" s="28"/>
      <c r="DP2396" s="28"/>
      <c r="DQ2396" s="28"/>
      <c r="DR2396" s="28"/>
      <c r="DS2396" s="28"/>
      <c r="DT2396" s="28"/>
      <c r="DU2396" s="28"/>
      <c r="DV2396" s="28"/>
      <c r="IP2396" s="28"/>
      <c r="IQ2396" s="28"/>
      <c r="IR2396" s="28"/>
      <c r="IS2396" s="28"/>
      <c r="IT2396" s="28"/>
      <c r="IU2396" s="28"/>
      <c r="IV2396" s="28"/>
      <c r="IW2396" s="28"/>
      <c r="IX2396" s="28"/>
      <c r="IY2396" s="28"/>
      <c r="IZ2396" s="28"/>
      <c r="JA2396" s="28"/>
      <c r="JB2396" s="28"/>
      <c r="JC2396" s="28"/>
      <c r="JD2396" s="28"/>
      <c r="JE2396" s="28"/>
      <c r="JF2396" s="28"/>
      <c r="JG2396" s="28"/>
      <c r="JH2396" s="28"/>
      <c r="JI2396" s="28"/>
      <c r="JJ2396" s="28"/>
      <c r="JK2396" s="28"/>
      <c r="JL2396" s="28"/>
      <c r="JM2396" s="28"/>
      <c r="JN2396" s="28"/>
      <c r="JO2396" s="28"/>
      <c r="JP2396" s="28"/>
      <c r="JQ2396" s="28"/>
      <c r="JR2396" s="28"/>
      <c r="JS2396" s="28"/>
      <c r="JT2396" s="28"/>
      <c r="JU2396" s="28"/>
      <c r="JV2396" s="28"/>
      <c r="JW2396" s="28"/>
      <c r="JX2396" s="28"/>
      <c r="JY2396" s="28"/>
      <c r="JZ2396" s="28"/>
      <c r="KA2396" s="28"/>
      <c r="KB2396" s="28"/>
      <c r="KC2396" s="28"/>
      <c r="KD2396" s="28"/>
    </row>
    <row r="2397" spans="5:290" x14ac:dyDescent="0.2">
      <c r="E2397" s="31"/>
      <c r="F2397" s="31"/>
      <c r="G2397" s="31"/>
      <c r="H2397" s="31"/>
      <c r="I2397" s="31"/>
      <c r="J2397" s="31"/>
      <c r="K2397" s="31"/>
      <c r="L2397" s="31"/>
      <c r="M2397" s="31"/>
      <c r="N2397" s="31"/>
      <c r="O2397" s="31"/>
      <c r="P2397" s="31"/>
      <c r="Q2397" s="31"/>
      <c r="R2397" s="31"/>
      <c r="S2397" s="31"/>
      <c r="T2397" s="31"/>
      <c r="U2397" s="31"/>
      <c r="V2397" s="31"/>
      <c r="W2397" s="31"/>
      <c r="X2397" s="31"/>
      <c r="Y2397" s="31"/>
      <c r="Z2397" s="31"/>
      <c r="AA2397" s="31"/>
      <c r="AB2397" s="28"/>
      <c r="AC2397" s="31"/>
      <c r="AD2397" s="31"/>
      <c r="AE2397" s="31"/>
      <c r="AF2397" s="31"/>
      <c r="AG2397" s="31"/>
      <c r="AH2397" s="31"/>
      <c r="AI2397" s="31"/>
      <c r="AJ2397" s="31"/>
      <c r="AK2397" s="31"/>
      <c r="AL2397" s="31"/>
      <c r="AM2397" s="31"/>
      <c r="AN2397" s="31"/>
      <c r="AO2397" s="31"/>
      <c r="AP2397" s="31"/>
      <c r="AQ2397" s="31"/>
      <c r="AR2397" s="31"/>
      <c r="AT2397" s="28"/>
      <c r="AU2397" s="28"/>
      <c r="AV2397" s="28"/>
      <c r="AW2397" s="28"/>
      <c r="AX2397" s="28"/>
      <c r="AY2397" s="28"/>
      <c r="AZ2397" s="28"/>
      <c r="BA2397" s="28"/>
      <c r="BB2397" s="28"/>
      <c r="BC2397" s="28"/>
      <c r="BD2397" s="28"/>
      <c r="BE2397" s="28"/>
      <c r="BF2397" s="28"/>
      <c r="BG2397" s="28"/>
      <c r="BH2397" s="28"/>
      <c r="BI2397" s="28"/>
      <c r="BJ2397" s="28"/>
      <c r="BK2397" s="28"/>
      <c r="BL2397" s="28"/>
      <c r="BM2397" s="28"/>
      <c r="BN2397" s="28"/>
      <c r="BO2397" s="28"/>
      <c r="BP2397" s="28"/>
      <c r="BQ2397" s="28"/>
      <c r="BR2397" s="28"/>
      <c r="BS2397" s="28"/>
      <c r="BT2397" s="28"/>
      <c r="BU2397" s="28"/>
      <c r="BV2397" s="28"/>
      <c r="BW2397" s="28"/>
      <c r="BX2397" s="28"/>
      <c r="BY2397" s="28"/>
      <c r="BZ2397" s="28"/>
      <c r="CA2397" s="28"/>
      <c r="CB2397" s="28"/>
      <c r="CC2397" s="28"/>
      <c r="CD2397" s="28"/>
      <c r="CE2397" s="28"/>
      <c r="CF2397" s="28"/>
      <c r="CG2397" s="28"/>
      <c r="CH2397" s="28"/>
      <c r="CI2397" s="28"/>
      <c r="CJ2397" s="28"/>
      <c r="CK2397" s="28"/>
      <c r="CL2397" s="28"/>
      <c r="CM2397" s="28"/>
      <c r="CN2397" s="28"/>
      <c r="CO2397" s="28"/>
      <c r="CP2397" s="28"/>
      <c r="CQ2397" s="28"/>
      <c r="CR2397" s="28"/>
      <c r="CS2397" s="28"/>
      <c r="CT2397" s="28"/>
      <c r="CU2397" s="28"/>
      <c r="CV2397" s="28"/>
      <c r="CW2397" s="28"/>
      <c r="CX2397" s="28"/>
      <c r="CY2397" s="28"/>
      <c r="CZ2397" s="28"/>
      <c r="DA2397" s="28"/>
      <c r="DB2397" s="28"/>
      <c r="DC2397" s="28"/>
      <c r="DD2397" s="28"/>
      <c r="DE2397" s="28"/>
      <c r="DF2397" s="28"/>
      <c r="DG2397" s="28"/>
      <c r="DH2397" s="28"/>
      <c r="DI2397" s="28"/>
      <c r="DJ2397" s="28"/>
      <c r="DK2397" s="28"/>
      <c r="DL2397" s="28"/>
      <c r="DM2397" s="28"/>
      <c r="DN2397" s="28"/>
      <c r="DO2397" s="28"/>
      <c r="DP2397" s="28"/>
      <c r="DQ2397" s="28"/>
      <c r="DR2397" s="28"/>
      <c r="DS2397" s="28"/>
      <c r="DT2397" s="28"/>
      <c r="DU2397" s="28"/>
      <c r="DV2397" s="28"/>
      <c r="IP2397" s="28"/>
      <c r="IQ2397" s="28"/>
      <c r="IR2397" s="28"/>
      <c r="IS2397" s="28"/>
      <c r="IT2397" s="28"/>
      <c r="IU2397" s="28"/>
      <c r="IV2397" s="28"/>
      <c r="IW2397" s="28"/>
      <c r="IX2397" s="28"/>
      <c r="IY2397" s="28"/>
      <c r="IZ2397" s="28"/>
      <c r="JA2397" s="28"/>
      <c r="JB2397" s="28"/>
      <c r="JC2397" s="28"/>
      <c r="JD2397" s="28"/>
      <c r="JE2397" s="28"/>
      <c r="JF2397" s="28"/>
      <c r="JG2397" s="28"/>
      <c r="JH2397" s="28"/>
      <c r="JI2397" s="28"/>
      <c r="JJ2397" s="28"/>
      <c r="JK2397" s="28"/>
      <c r="JL2397" s="28"/>
      <c r="JM2397" s="28"/>
      <c r="JN2397" s="28"/>
      <c r="JO2397" s="28"/>
      <c r="JP2397" s="28"/>
      <c r="JQ2397" s="28"/>
      <c r="JR2397" s="28"/>
      <c r="JS2397" s="28"/>
      <c r="JT2397" s="28"/>
      <c r="JU2397" s="28"/>
      <c r="JV2397" s="28"/>
      <c r="JW2397" s="28"/>
      <c r="JX2397" s="28"/>
      <c r="JY2397" s="28"/>
      <c r="JZ2397" s="28"/>
      <c r="KA2397" s="28"/>
      <c r="KB2397" s="28"/>
      <c r="KC2397" s="28"/>
      <c r="KD2397" s="28"/>
    </row>
    <row r="2398" spans="5:290" x14ac:dyDescent="0.2">
      <c r="E2398" s="31"/>
      <c r="F2398" s="31"/>
      <c r="G2398" s="31"/>
      <c r="H2398" s="31"/>
      <c r="I2398" s="31"/>
      <c r="J2398" s="31"/>
      <c r="K2398" s="31"/>
      <c r="L2398" s="31"/>
      <c r="M2398" s="31"/>
      <c r="N2398" s="31"/>
      <c r="O2398" s="31"/>
      <c r="P2398" s="31"/>
      <c r="Q2398" s="31"/>
      <c r="R2398" s="31"/>
      <c r="S2398" s="31"/>
      <c r="T2398" s="31"/>
      <c r="U2398" s="31"/>
      <c r="V2398" s="31"/>
      <c r="W2398" s="31"/>
      <c r="X2398" s="31"/>
      <c r="Y2398" s="31"/>
      <c r="Z2398" s="31"/>
      <c r="AA2398" s="31"/>
      <c r="AB2398" s="28"/>
      <c r="AC2398" s="31"/>
      <c r="AD2398" s="31"/>
      <c r="AE2398" s="31"/>
      <c r="AF2398" s="31"/>
      <c r="AG2398" s="31"/>
      <c r="AH2398" s="31"/>
      <c r="AI2398" s="31"/>
      <c r="AJ2398" s="31"/>
      <c r="AK2398" s="31"/>
      <c r="AL2398" s="31"/>
      <c r="AM2398" s="31"/>
      <c r="AN2398" s="31"/>
      <c r="AO2398" s="31"/>
      <c r="AP2398" s="31"/>
      <c r="AQ2398" s="31"/>
      <c r="AR2398" s="31"/>
      <c r="AT2398" s="28"/>
      <c r="AU2398" s="28"/>
      <c r="AV2398" s="28"/>
      <c r="AW2398" s="28"/>
      <c r="AX2398" s="28"/>
      <c r="AY2398" s="28"/>
      <c r="AZ2398" s="28"/>
      <c r="BA2398" s="28"/>
      <c r="BB2398" s="28"/>
      <c r="BC2398" s="28"/>
      <c r="BD2398" s="28"/>
      <c r="BE2398" s="28"/>
      <c r="BF2398" s="28"/>
      <c r="BG2398" s="28"/>
      <c r="BH2398" s="28"/>
      <c r="BI2398" s="28"/>
      <c r="BJ2398" s="28"/>
      <c r="BK2398" s="28"/>
      <c r="BL2398" s="28"/>
      <c r="BM2398" s="28"/>
      <c r="BN2398" s="28"/>
      <c r="BO2398" s="28"/>
      <c r="BP2398" s="28"/>
      <c r="BQ2398" s="28"/>
      <c r="BR2398" s="28"/>
      <c r="BS2398" s="28"/>
      <c r="BT2398" s="28"/>
      <c r="BU2398" s="28"/>
      <c r="BV2398" s="28"/>
      <c r="BW2398" s="28"/>
      <c r="BX2398" s="28"/>
      <c r="BY2398" s="28"/>
      <c r="BZ2398" s="28"/>
      <c r="CA2398" s="28"/>
      <c r="CB2398" s="28"/>
      <c r="CC2398" s="28"/>
      <c r="CD2398" s="28"/>
      <c r="CE2398" s="28"/>
      <c r="CF2398" s="28"/>
      <c r="CG2398" s="28"/>
      <c r="CH2398" s="28"/>
      <c r="CI2398" s="28"/>
      <c r="CJ2398" s="28"/>
      <c r="CK2398" s="28"/>
      <c r="CL2398" s="28"/>
      <c r="CM2398" s="28"/>
      <c r="CN2398" s="28"/>
      <c r="CO2398" s="28"/>
      <c r="CP2398" s="28"/>
      <c r="CQ2398" s="28"/>
      <c r="CR2398" s="28"/>
      <c r="CS2398" s="28"/>
      <c r="CT2398" s="28"/>
      <c r="CU2398" s="28"/>
      <c r="CV2398" s="28"/>
      <c r="CW2398" s="28"/>
      <c r="CX2398" s="28"/>
      <c r="CY2398" s="28"/>
      <c r="CZ2398" s="28"/>
      <c r="DA2398" s="28"/>
      <c r="DB2398" s="28"/>
      <c r="DC2398" s="28"/>
      <c r="DD2398" s="28"/>
      <c r="DE2398" s="28"/>
      <c r="DF2398" s="28"/>
      <c r="DG2398" s="28"/>
      <c r="DH2398" s="28"/>
      <c r="DI2398" s="28"/>
      <c r="DJ2398" s="28"/>
      <c r="DK2398" s="28"/>
      <c r="DL2398" s="28"/>
      <c r="DM2398" s="28"/>
      <c r="DN2398" s="28"/>
      <c r="DO2398" s="28"/>
      <c r="DP2398" s="28"/>
      <c r="DQ2398" s="28"/>
      <c r="DR2398" s="28"/>
      <c r="DS2398" s="28"/>
      <c r="DT2398" s="28"/>
      <c r="DU2398" s="28"/>
      <c r="DV2398" s="28"/>
      <c r="IP2398" s="28"/>
      <c r="IQ2398" s="28"/>
      <c r="IR2398" s="28"/>
      <c r="IS2398" s="28"/>
      <c r="IT2398" s="28"/>
      <c r="IU2398" s="28"/>
      <c r="IV2398" s="28"/>
      <c r="IW2398" s="28"/>
      <c r="IX2398" s="28"/>
      <c r="IY2398" s="28"/>
      <c r="IZ2398" s="28"/>
      <c r="JA2398" s="28"/>
      <c r="JB2398" s="28"/>
      <c r="JC2398" s="28"/>
      <c r="JD2398" s="28"/>
      <c r="JE2398" s="28"/>
      <c r="JF2398" s="28"/>
      <c r="JG2398" s="28"/>
      <c r="JH2398" s="28"/>
      <c r="JI2398" s="28"/>
      <c r="JJ2398" s="28"/>
      <c r="JK2398" s="28"/>
      <c r="JL2398" s="28"/>
      <c r="JM2398" s="28"/>
      <c r="JN2398" s="28"/>
      <c r="JO2398" s="28"/>
      <c r="JP2398" s="28"/>
      <c r="JQ2398" s="28"/>
      <c r="JR2398" s="28"/>
      <c r="JS2398" s="28"/>
      <c r="JT2398" s="28"/>
      <c r="JU2398" s="28"/>
      <c r="JV2398" s="28"/>
      <c r="JW2398" s="28"/>
      <c r="JX2398" s="28"/>
      <c r="JY2398" s="28"/>
      <c r="JZ2398" s="28"/>
      <c r="KA2398" s="28"/>
      <c r="KB2398" s="28"/>
      <c r="KC2398" s="28"/>
      <c r="KD2398" s="28"/>
    </row>
    <row r="2399" spans="5:290" x14ac:dyDescent="0.2">
      <c r="E2399" s="31"/>
      <c r="F2399" s="31"/>
      <c r="G2399" s="31"/>
      <c r="H2399" s="31"/>
      <c r="I2399" s="31"/>
      <c r="J2399" s="31"/>
      <c r="K2399" s="31"/>
      <c r="L2399" s="31"/>
      <c r="M2399" s="31"/>
      <c r="N2399" s="31"/>
      <c r="O2399" s="31"/>
      <c r="P2399" s="31"/>
      <c r="Q2399" s="31"/>
      <c r="R2399" s="31"/>
      <c r="S2399" s="31"/>
      <c r="T2399" s="31"/>
      <c r="U2399" s="31"/>
      <c r="V2399" s="31"/>
      <c r="W2399" s="31"/>
      <c r="X2399" s="31"/>
      <c r="Y2399" s="31"/>
      <c r="Z2399" s="31"/>
      <c r="AA2399" s="31"/>
      <c r="AB2399" s="28"/>
      <c r="AC2399" s="31"/>
      <c r="AD2399" s="31"/>
      <c r="AE2399" s="31"/>
      <c r="AF2399" s="31"/>
      <c r="AG2399" s="31"/>
      <c r="AH2399" s="31"/>
      <c r="AI2399" s="31"/>
      <c r="AJ2399" s="31"/>
      <c r="AK2399" s="31"/>
      <c r="AL2399" s="31"/>
      <c r="AM2399" s="31"/>
      <c r="AN2399" s="31"/>
      <c r="AO2399" s="31"/>
      <c r="AP2399" s="31"/>
      <c r="AQ2399" s="31"/>
      <c r="AR2399" s="31"/>
      <c r="AT2399" s="28"/>
      <c r="AU2399" s="28"/>
      <c r="AV2399" s="28"/>
      <c r="AW2399" s="28"/>
      <c r="AX2399" s="28"/>
      <c r="AY2399" s="28"/>
      <c r="AZ2399" s="28"/>
      <c r="BA2399" s="28"/>
      <c r="BB2399" s="28"/>
      <c r="BC2399" s="28"/>
      <c r="BD2399" s="28"/>
      <c r="BE2399" s="28"/>
      <c r="BF2399" s="28"/>
      <c r="BG2399" s="28"/>
      <c r="BH2399" s="28"/>
      <c r="BI2399" s="28"/>
      <c r="BJ2399" s="28"/>
      <c r="BK2399" s="28"/>
      <c r="BL2399" s="28"/>
      <c r="BM2399" s="28"/>
      <c r="BN2399" s="28"/>
      <c r="BO2399" s="28"/>
      <c r="BP2399" s="28"/>
      <c r="BQ2399" s="28"/>
      <c r="BR2399" s="28"/>
      <c r="BS2399" s="28"/>
      <c r="BT2399" s="28"/>
      <c r="BU2399" s="28"/>
      <c r="BV2399" s="28"/>
      <c r="BW2399" s="28"/>
      <c r="BX2399" s="28"/>
      <c r="BY2399" s="28"/>
      <c r="BZ2399" s="28"/>
      <c r="CA2399" s="28"/>
      <c r="CB2399" s="28"/>
      <c r="CC2399" s="28"/>
      <c r="CD2399" s="28"/>
      <c r="CE2399" s="28"/>
      <c r="CF2399" s="28"/>
      <c r="CG2399" s="28"/>
      <c r="CH2399" s="28"/>
      <c r="CI2399" s="28"/>
      <c r="CJ2399" s="28"/>
      <c r="CK2399" s="28"/>
      <c r="CL2399" s="28"/>
      <c r="CM2399" s="28"/>
      <c r="CN2399" s="28"/>
      <c r="CO2399" s="28"/>
      <c r="CP2399" s="28"/>
      <c r="CQ2399" s="28"/>
      <c r="CR2399" s="28"/>
      <c r="CS2399" s="28"/>
      <c r="CT2399" s="28"/>
      <c r="CU2399" s="28"/>
      <c r="CV2399" s="28"/>
      <c r="CW2399" s="28"/>
      <c r="CX2399" s="28"/>
      <c r="CY2399" s="28"/>
      <c r="CZ2399" s="28"/>
      <c r="DA2399" s="28"/>
      <c r="DB2399" s="28"/>
      <c r="DC2399" s="28"/>
      <c r="DD2399" s="28"/>
      <c r="DE2399" s="28"/>
      <c r="DF2399" s="28"/>
      <c r="DG2399" s="28"/>
      <c r="DH2399" s="28"/>
      <c r="DI2399" s="28"/>
      <c r="DJ2399" s="28"/>
      <c r="DK2399" s="28"/>
      <c r="DL2399" s="28"/>
      <c r="DM2399" s="28"/>
      <c r="DN2399" s="28"/>
      <c r="DO2399" s="28"/>
      <c r="DP2399" s="28"/>
      <c r="DQ2399" s="28"/>
      <c r="DR2399" s="28"/>
      <c r="DS2399" s="28"/>
      <c r="DT2399" s="28"/>
      <c r="DU2399" s="28"/>
      <c r="DV2399" s="28"/>
      <c r="IP2399" s="28"/>
      <c r="IQ2399" s="28"/>
      <c r="IR2399" s="28"/>
      <c r="IS2399" s="28"/>
      <c r="IT2399" s="28"/>
      <c r="IU2399" s="28"/>
      <c r="IV2399" s="28"/>
      <c r="IW2399" s="28"/>
      <c r="IX2399" s="28"/>
      <c r="IY2399" s="28"/>
      <c r="IZ2399" s="28"/>
      <c r="JA2399" s="28"/>
      <c r="JB2399" s="28"/>
      <c r="JC2399" s="28"/>
      <c r="JD2399" s="28"/>
      <c r="JE2399" s="28"/>
      <c r="JF2399" s="28"/>
      <c r="JG2399" s="28"/>
      <c r="JH2399" s="28"/>
      <c r="JI2399" s="28"/>
      <c r="JJ2399" s="28"/>
      <c r="JK2399" s="28"/>
      <c r="JL2399" s="28"/>
      <c r="JM2399" s="28"/>
      <c r="JN2399" s="28"/>
      <c r="JO2399" s="28"/>
      <c r="JP2399" s="28"/>
      <c r="JQ2399" s="28"/>
      <c r="JR2399" s="28"/>
      <c r="JS2399" s="28"/>
      <c r="JT2399" s="28"/>
      <c r="JU2399" s="28"/>
      <c r="JV2399" s="28"/>
      <c r="JW2399" s="28"/>
      <c r="JX2399" s="28"/>
      <c r="JY2399" s="28"/>
      <c r="JZ2399" s="28"/>
      <c r="KA2399" s="28"/>
      <c r="KB2399" s="28"/>
      <c r="KC2399" s="28"/>
      <c r="KD2399" s="28"/>
    </row>
    <row r="2400" spans="5:290" x14ac:dyDescent="0.2">
      <c r="E2400" s="31"/>
      <c r="F2400" s="31"/>
      <c r="G2400" s="31"/>
      <c r="H2400" s="31"/>
      <c r="I2400" s="31"/>
      <c r="J2400" s="31"/>
      <c r="K2400" s="31"/>
      <c r="L2400" s="31"/>
      <c r="M2400" s="31"/>
      <c r="N2400" s="31"/>
      <c r="O2400" s="31"/>
      <c r="P2400" s="31"/>
      <c r="Q2400" s="31"/>
      <c r="R2400" s="31"/>
      <c r="S2400" s="31"/>
      <c r="T2400" s="31"/>
      <c r="U2400" s="31"/>
      <c r="V2400" s="31"/>
      <c r="W2400" s="31"/>
      <c r="X2400" s="31"/>
      <c r="Y2400" s="31"/>
      <c r="Z2400" s="31"/>
      <c r="AA2400" s="31"/>
      <c r="AB2400" s="28"/>
      <c r="AC2400" s="31"/>
      <c r="AD2400" s="31"/>
      <c r="AE2400" s="31"/>
      <c r="AF2400" s="31"/>
      <c r="AG2400" s="31"/>
      <c r="AH2400" s="31"/>
      <c r="AI2400" s="31"/>
      <c r="AJ2400" s="31"/>
      <c r="AK2400" s="31"/>
      <c r="AL2400" s="31"/>
      <c r="AM2400" s="31"/>
      <c r="AN2400" s="31"/>
      <c r="AO2400" s="31"/>
      <c r="AP2400" s="31"/>
      <c r="AQ2400" s="31"/>
      <c r="AR2400" s="31"/>
      <c r="AT2400" s="28"/>
      <c r="AU2400" s="28"/>
      <c r="AV2400" s="28"/>
      <c r="AW2400" s="28"/>
      <c r="AX2400" s="28"/>
      <c r="AY2400" s="28"/>
      <c r="AZ2400" s="28"/>
      <c r="BA2400" s="28"/>
      <c r="BB2400" s="28"/>
      <c r="BC2400" s="28"/>
      <c r="BD2400" s="28"/>
      <c r="BE2400" s="28"/>
      <c r="BF2400" s="28"/>
      <c r="BG2400" s="28"/>
      <c r="BH2400" s="28"/>
      <c r="BI2400" s="28"/>
      <c r="BJ2400" s="28"/>
      <c r="BK2400" s="28"/>
      <c r="BL2400" s="28"/>
      <c r="BM2400" s="28"/>
      <c r="BN2400" s="28"/>
      <c r="BO2400" s="28"/>
      <c r="BP2400" s="28"/>
      <c r="BQ2400" s="28"/>
      <c r="BR2400" s="28"/>
      <c r="BS2400" s="28"/>
      <c r="BT2400" s="28"/>
      <c r="BU2400" s="28"/>
      <c r="BV2400" s="28"/>
      <c r="BW2400" s="28"/>
      <c r="BX2400" s="28"/>
      <c r="BY2400" s="28"/>
      <c r="BZ2400" s="28"/>
      <c r="CA2400" s="28"/>
      <c r="CB2400" s="28"/>
      <c r="CC2400" s="28"/>
      <c r="CD2400" s="28"/>
      <c r="CE2400" s="28"/>
      <c r="CF2400" s="28"/>
      <c r="CG2400" s="28"/>
      <c r="CH2400" s="28"/>
      <c r="CI2400" s="28"/>
      <c r="CJ2400" s="28"/>
      <c r="CK2400" s="28"/>
      <c r="CL2400" s="28"/>
      <c r="CM2400" s="28"/>
      <c r="CN2400" s="28"/>
      <c r="CO2400" s="28"/>
      <c r="CP2400" s="28"/>
      <c r="CQ2400" s="28"/>
      <c r="CR2400" s="28"/>
      <c r="CS2400" s="28"/>
      <c r="CT2400" s="28"/>
      <c r="CU2400" s="28"/>
      <c r="CV2400" s="28"/>
      <c r="CW2400" s="28"/>
      <c r="CX2400" s="28"/>
      <c r="CY2400" s="28"/>
      <c r="CZ2400" s="28"/>
      <c r="DA2400" s="28"/>
      <c r="DB2400" s="28"/>
      <c r="DC2400" s="28"/>
      <c r="DD2400" s="28"/>
      <c r="DE2400" s="28"/>
      <c r="DF2400" s="28"/>
      <c r="DG2400" s="28"/>
      <c r="DH2400" s="28"/>
      <c r="DI2400" s="28"/>
      <c r="DJ2400" s="28"/>
      <c r="DK2400" s="28"/>
      <c r="DL2400" s="28"/>
      <c r="DM2400" s="28"/>
      <c r="DN2400" s="28"/>
      <c r="DO2400" s="28"/>
      <c r="DP2400" s="28"/>
      <c r="DQ2400" s="28"/>
      <c r="DR2400" s="28"/>
      <c r="DS2400" s="28"/>
      <c r="DT2400" s="28"/>
      <c r="DU2400" s="28"/>
      <c r="DV2400" s="28"/>
      <c r="IP2400" s="28"/>
      <c r="IQ2400" s="28"/>
      <c r="IR2400" s="28"/>
      <c r="IS2400" s="28"/>
      <c r="IT2400" s="28"/>
      <c r="IU2400" s="28"/>
      <c r="IV2400" s="28"/>
      <c r="IW2400" s="28"/>
      <c r="IX2400" s="28"/>
      <c r="IY2400" s="28"/>
      <c r="IZ2400" s="28"/>
      <c r="JA2400" s="28"/>
      <c r="JB2400" s="28"/>
      <c r="JC2400" s="28"/>
      <c r="JD2400" s="28"/>
      <c r="JE2400" s="28"/>
      <c r="JF2400" s="28"/>
      <c r="JG2400" s="28"/>
      <c r="JH2400" s="28"/>
      <c r="JI2400" s="28"/>
      <c r="JJ2400" s="28"/>
      <c r="JK2400" s="28"/>
      <c r="JL2400" s="28"/>
      <c r="JM2400" s="28"/>
      <c r="JN2400" s="28"/>
      <c r="JO2400" s="28"/>
      <c r="JP2400" s="28"/>
      <c r="JQ2400" s="28"/>
      <c r="JR2400" s="28"/>
      <c r="JS2400" s="28"/>
      <c r="JT2400" s="28"/>
      <c r="JU2400" s="28"/>
      <c r="JV2400" s="28"/>
      <c r="JW2400" s="28"/>
      <c r="JX2400" s="28"/>
      <c r="JY2400" s="28"/>
      <c r="JZ2400" s="28"/>
      <c r="KA2400" s="28"/>
      <c r="KB2400" s="28"/>
      <c r="KC2400" s="28"/>
      <c r="KD2400" s="28"/>
    </row>
    <row r="2401" spans="5:290" x14ac:dyDescent="0.2">
      <c r="E2401" s="31"/>
      <c r="F2401" s="31"/>
      <c r="G2401" s="31"/>
      <c r="H2401" s="31"/>
      <c r="I2401" s="31"/>
      <c r="J2401" s="31"/>
      <c r="K2401" s="31"/>
      <c r="L2401" s="31"/>
      <c r="M2401" s="31"/>
      <c r="N2401" s="31"/>
      <c r="O2401" s="31"/>
      <c r="P2401" s="31"/>
      <c r="Q2401" s="31"/>
      <c r="R2401" s="31"/>
      <c r="S2401" s="31"/>
      <c r="T2401" s="31"/>
      <c r="U2401" s="31"/>
      <c r="V2401" s="31"/>
      <c r="W2401" s="31"/>
      <c r="X2401" s="31"/>
      <c r="Y2401" s="31"/>
      <c r="Z2401" s="31"/>
      <c r="AA2401" s="31"/>
      <c r="AB2401" s="28"/>
      <c r="AC2401" s="31"/>
      <c r="AD2401" s="31"/>
      <c r="AE2401" s="31"/>
      <c r="AF2401" s="31"/>
      <c r="AG2401" s="31"/>
      <c r="AH2401" s="31"/>
      <c r="AI2401" s="31"/>
      <c r="AJ2401" s="31"/>
      <c r="AK2401" s="31"/>
      <c r="AL2401" s="31"/>
      <c r="AM2401" s="31"/>
      <c r="AN2401" s="31"/>
      <c r="AO2401" s="31"/>
      <c r="AP2401" s="31"/>
      <c r="AQ2401" s="31"/>
      <c r="AR2401" s="31"/>
      <c r="AT2401" s="28"/>
      <c r="AU2401" s="28"/>
      <c r="AV2401" s="28"/>
      <c r="AW2401" s="28"/>
      <c r="AX2401" s="28"/>
      <c r="AY2401" s="28"/>
      <c r="AZ2401" s="28"/>
      <c r="BA2401" s="28"/>
      <c r="BB2401" s="28"/>
      <c r="BC2401" s="28"/>
      <c r="BD2401" s="28"/>
      <c r="BE2401" s="28"/>
      <c r="BF2401" s="28"/>
      <c r="BG2401" s="28"/>
      <c r="BH2401" s="28"/>
      <c r="BI2401" s="28"/>
      <c r="BJ2401" s="28"/>
      <c r="BK2401" s="28"/>
      <c r="BL2401" s="28"/>
      <c r="BM2401" s="28"/>
      <c r="BN2401" s="28"/>
      <c r="BO2401" s="28"/>
      <c r="BP2401" s="28"/>
      <c r="BQ2401" s="28"/>
      <c r="BR2401" s="28"/>
      <c r="BS2401" s="28"/>
      <c r="BT2401" s="28"/>
      <c r="BU2401" s="28"/>
      <c r="BV2401" s="28"/>
      <c r="BW2401" s="28"/>
      <c r="BX2401" s="28"/>
      <c r="BY2401" s="28"/>
      <c r="BZ2401" s="28"/>
      <c r="CA2401" s="28"/>
      <c r="CB2401" s="28"/>
      <c r="CC2401" s="28"/>
      <c r="CD2401" s="28"/>
      <c r="CE2401" s="28"/>
      <c r="CF2401" s="28"/>
      <c r="CG2401" s="28"/>
      <c r="CH2401" s="28"/>
      <c r="CI2401" s="28"/>
      <c r="CJ2401" s="28"/>
      <c r="CK2401" s="28"/>
      <c r="CL2401" s="28"/>
      <c r="CM2401" s="28"/>
      <c r="CN2401" s="28"/>
      <c r="CO2401" s="28"/>
      <c r="CP2401" s="28"/>
      <c r="CQ2401" s="28"/>
      <c r="CR2401" s="28"/>
      <c r="CS2401" s="28"/>
      <c r="CT2401" s="28"/>
      <c r="CU2401" s="28"/>
      <c r="CV2401" s="28"/>
      <c r="CW2401" s="28"/>
      <c r="CX2401" s="28"/>
      <c r="CY2401" s="28"/>
      <c r="CZ2401" s="28"/>
      <c r="DA2401" s="28"/>
      <c r="DB2401" s="28"/>
      <c r="DC2401" s="28"/>
      <c r="DD2401" s="28"/>
      <c r="DE2401" s="28"/>
      <c r="DF2401" s="28"/>
      <c r="DG2401" s="28"/>
      <c r="DH2401" s="28"/>
      <c r="DI2401" s="28"/>
      <c r="DJ2401" s="28"/>
      <c r="DK2401" s="28"/>
      <c r="DL2401" s="28"/>
      <c r="DM2401" s="28"/>
      <c r="DN2401" s="28"/>
      <c r="DO2401" s="28"/>
      <c r="DP2401" s="28"/>
      <c r="DQ2401" s="28"/>
      <c r="DR2401" s="28"/>
      <c r="DS2401" s="28"/>
      <c r="DT2401" s="28"/>
      <c r="DU2401" s="28"/>
      <c r="DV2401" s="28"/>
      <c r="IP2401" s="28"/>
      <c r="IQ2401" s="28"/>
      <c r="IR2401" s="28"/>
      <c r="IS2401" s="28"/>
      <c r="IT2401" s="28"/>
      <c r="IU2401" s="28"/>
      <c r="IV2401" s="28"/>
      <c r="IW2401" s="28"/>
      <c r="IX2401" s="28"/>
      <c r="IY2401" s="28"/>
      <c r="IZ2401" s="28"/>
      <c r="JA2401" s="28"/>
      <c r="JB2401" s="28"/>
      <c r="JC2401" s="28"/>
      <c r="JD2401" s="28"/>
      <c r="JE2401" s="28"/>
      <c r="JF2401" s="28"/>
      <c r="JG2401" s="28"/>
      <c r="JH2401" s="28"/>
      <c r="JI2401" s="28"/>
      <c r="JJ2401" s="28"/>
      <c r="JK2401" s="28"/>
      <c r="JL2401" s="28"/>
      <c r="JM2401" s="28"/>
      <c r="JN2401" s="28"/>
      <c r="JO2401" s="28"/>
      <c r="JP2401" s="28"/>
      <c r="JQ2401" s="28"/>
      <c r="JR2401" s="28"/>
      <c r="JS2401" s="28"/>
      <c r="JT2401" s="28"/>
      <c r="JU2401" s="28"/>
      <c r="JV2401" s="28"/>
      <c r="JW2401" s="28"/>
      <c r="JX2401" s="28"/>
      <c r="JY2401" s="28"/>
      <c r="JZ2401" s="28"/>
      <c r="KA2401" s="28"/>
      <c r="KB2401" s="28"/>
      <c r="KC2401" s="28"/>
      <c r="KD2401" s="28"/>
    </row>
    <row r="2402" spans="5:290" x14ac:dyDescent="0.2">
      <c r="E2402" s="31"/>
      <c r="F2402" s="31"/>
      <c r="G2402" s="31"/>
      <c r="H2402" s="31"/>
      <c r="I2402" s="31"/>
      <c r="J2402" s="31"/>
      <c r="K2402" s="31"/>
      <c r="L2402" s="31"/>
      <c r="M2402" s="31"/>
      <c r="N2402" s="31"/>
      <c r="O2402" s="31"/>
      <c r="P2402" s="31"/>
      <c r="Q2402" s="31"/>
      <c r="R2402" s="31"/>
      <c r="S2402" s="31"/>
      <c r="T2402" s="31"/>
      <c r="U2402" s="31"/>
      <c r="V2402" s="31"/>
      <c r="W2402" s="31"/>
      <c r="X2402" s="31"/>
      <c r="Y2402" s="31"/>
      <c r="Z2402" s="31"/>
      <c r="AA2402" s="31"/>
      <c r="AB2402" s="28"/>
      <c r="AC2402" s="31"/>
      <c r="AD2402" s="31"/>
      <c r="AE2402" s="31"/>
      <c r="AF2402" s="31"/>
      <c r="AG2402" s="31"/>
      <c r="AH2402" s="31"/>
      <c r="AI2402" s="31"/>
      <c r="AJ2402" s="31"/>
      <c r="AK2402" s="31"/>
      <c r="AL2402" s="31"/>
      <c r="AM2402" s="31"/>
      <c r="AN2402" s="31"/>
      <c r="AO2402" s="31"/>
      <c r="AP2402" s="31"/>
      <c r="AQ2402" s="31"/>
      <c r="AR2402" s="31"/>
      <c r="AT2402" s="28"/>
      <c r="AU2402" s="28"/>
      <c r="AV2402" s="28"/>
      <c r="AW2402" s="28"/>
      <c r="AX2402" s="28"/>
      <c r="AY2402" s="28"/>
      <c r="AZ2402" s="28"/>
      <c r="BA2402" s="28"/>
      <c r="BB2402" s="28"/>
      <c r="BC2402" s="28"/>
      <c r="BD2402" s="28"/>
      <c r="BE2402" s="28"/>
      <c r="BF2402" s="28"/>
      <c r="BG2402" s="28"/>
      <c r="BH2402" s="28"/>
      <c r="BI2402" s="28"/>
      <c r="BJ2402" s="28"/>
      <c r="BK2402" s="28"/>
      <c r="BL2402" s="28"/>
      <c r="BM2402" s="28"/>
      <c r="BN2402" s="28"/>
      <c r="BO2402" s="28"/>
      <c r="BP2402" s="28"/>
      <c r="BQ2402" s="28"/>
      <c r="BR2402" s="28"/>
      <c r="BS2402" s="28"/>
      <c r="BT2402" s="28"/>
      <c r="BU2402" s="28"/>
      <c r="BV2402" s="28"/>
      <c r="BW2402" s="28"/>
      <c r="BX2402" s="28"/>
      <c r="BY2402" s="28"/>
      <c r="BZ2402" s="28"/>
      <c r="CA2402" s="28"/>
      <c r="CB2402" s="28"/>
      <c r="CC2402" s="28"/>
      <c r="CD2402" s="28"/>
      <c r="CE2402" s="28"/>
      <c r="CF2402" s="28"/>
      <c r="CG2402" s="28"/>
      <c r="CH2402" s="28"/>
      <c r="CI2402" s="28"/>
      <c r="CJ2402" s="28"/>
      <c r="CK2402" s="28"/>
      <c r="CL2402" s="28"/>
      <c r="CM2402" s="28"/>
      <c r="CN2402" s="28"/>
      <c r="CO2402" s="28"/>
      <c r="CP2402" s="28"/>
      <c r="CQ2402" s="28"/>
      <c r="CR2402" s="28"/>
      <c r="CS2402" s="28"/>
      <c r="CT2402" s="28"/>
      <c r="CU2402" s="28"/>
      <c r="CV2402" s="28"/>
      <c r="CW2402" s="28"/>
      <c r="CX2402" s="28"/>
      <c r="CY2402" s="28"/>
      <c r="CZ2402" s="28"/>
      <c r="DA2402" s="28"/>
      <c r="DB2402" s="28"/>
      <c r="DC2402" s="28"/>
      <c r="DD2402" s="28"/>
      <c r="DE2402" s="28"/>
      <c r="DF2402" s="28"/>
      <c r="DG2402" s="28"/>
      <c r="DH2402" s="28"/>
      <c r="DI2402" s="28"/>
      <c r="DJ2402" s="28"/>
      <c r="DK2402" s="28"/>
      <c r="DL2402" s="28"/>
      <c r="DM2402" s="28"/>
      <c r="DN2402" s="28"/>
      <c r="DO2402" s="28"/>
      <c r="DP2402" s="28"/>
      <c r="DQ2402" s="28"/>
      <c r="DR2402" s="28"/>
      <c r="DS2402" s="28"/>
      <c r="DT2402" s="28"/>
      <c r="DU2402" s="28"/>
      <c r="DV2402" s="28"/>
      <c r="IP2402" s="28"/>
      <c r="IQ2402" s="28"/>
      <c r="IR2402" s="28"/>
      <c r="IS2402" s="28"/>
      <c r="IT2402" s="28"/>
      <c r="IU2402" s="28"/>
      <c r="IV2402" s="28"/>
      <c r="IW2402" s="28"/>
      <c r="IX2402" s="28"/>
      <c r="IY2402" s="28"/>
      <c r="IZ2402" s="28"/>
      <c r="JA2402" s="28"/>
      <c r="JB2402" s="28"/>
      <c r="JC2402" s="28"/>
      <c r="JD2402" s="28"/>
      <c r="JE2402" s="28"/>
      <c r="JF2402" s="28"/>
      <c r="JG2402" s="28"/>
      <c r="JH2402" s="28"/>
      <c r="JI2402" s="28"/>
      <c r="JJ2402" s="28"/>
      <c r="JK2402" s="28"/>
      <c r="JL2402" s="28"/>
      <c r="JM2402" s="28"/>
      <c r="JN2402" s="28"/>
      <c r="JO2402" s="28"/>
      <c r="JP2402" s="28"/>
      <c r="JQ2402" s="28"/>
      <c r="JR2402" s="28"/>
      <c r="JS2402" s="28"/>
      <c r="JT2402" s="28"/>
      <c r="JU2402" s="28"/>
      <c r="JV2402" s="28"/>
      <c r="JW2402" s="28"/>
      <c r="JX2402" s="28"/>
      <c r="JY2402" s="28"/>
      <c r="JZ2402" s="28"/>
      <c r="KA2402" s="28"/>
      <c r="KB2402" s="28"/>
      <c r="KC2402" s="28"/>
      <c r="KD2402" s="28"/>
    </row>
    <row r="2403" spans="5:290" x14ac:dyDescent="0.2">
      <c r="E2403" s="31"/>
      <c r="F2403" s="31"/>
      <c r="G2403" s="31"/>
      <c r="H2403" s="31"/>
      <c r="I2403" s="31"/>
      <c r="J2403" s="31"/>
      <c r="K2403" s="31"/>
      <c r="L2403" s="31"/>
      <c r="M2403" s="31"/>
      <c r="N2403" s="31"/>
      <c r="O2403" s="31"/>
      <c r="P2403" s="31"/>
      <c r="Q2403" s="31"/>
      <c r="R2403" s="31"/>
      <c r="S2403" s="31"/>
      <c r="T2403" s="31"/>
      <c r="U2403" s="31"/>
      <c r="V2403" s="31"/>
      <c r="W2403" s="31"/>
      <c r="X2403" s="31"/>
      <c r="Y2403" s="31"/>
      <c r="Z2403" s="31"/>
      <c r="AA2403" s="31"/>
      <c r="AB2403" s="28"/>
      <c r="AC2403" s="31"/>
      <c r="AD2403" s="31"/>
      <c r="AE2403" s="31"/>
      <c r="AF2403" s="31"/>
      <c r="AG2403" s="31"/>
      <c r="AH2403" s="31"/>
      <c r="AI2403" s="31"/>
      <c r="AJ2403" s="31"/>
      <c r="AK2403" s="31"/>
      <c r="AL2403" s="31"/>
      <c r="AM2403" s="31"/>
      <c r="AN2403" s="31"/>
      <c r="AO2403" s="31"/>
      <c r="AP2403" s="31"/>
      <c r="AQ2403" s="31"/>
      <c r="AR2403" s="31"/>
      <c r="AT2403" s="28"/>
      <c r="AU2403" s="28"/>
      <c r="AV2403" s="28"/>
      <c r="AW2403" s="28"/>
      <c r="AX2403" s="28"/>
      <c r="AY2403" s="28"/>
      <c r="AZ2403" s="28"/>
      <c r="BA2403" s="28"/>
      <c r="BB2403" s="28"/>
      <c r="BC2403" s="28"/>
      <c r="BD2403" s="28"/>
      <c r="BE2403" s="28"/>
      <c r="BF2403" s="28"/>
      <c r="BG2403" s="28"/>
      <c r="BH2403" s="28"/>
      <c r="BI2403" s="28"/>
      <c r="BJ2403" s="28"/>
      <c r="BK2403" s="28"/>
      <c r="BL2403" s="28"/>
      <c r="BM2403" s="28"/>
      <c r="BN2403" s="28"/>
      <c r="BO2403" s="28"/>
      <c r="BP2403" s="28"/>
      <c r="BQ2403" s="28"/>
      <c r="BR2403" s="28"/>
      <c r="BS2403" s="28"/>
      <c r="BT2403" s="28"/>
      <c r="BU2403" s="28"/>
      <c r="BV2403" s="28"/>
      <c r="BW2403" s="28"/>
      <c r="BX2403" s="28"/>
      <c r="BY2403" s="28"/>
      <c r="BZ2403" s="28"/>
      <c r="CA2403" s="28"/>
      <c r="CB2403" s="28"/>
      <c r="CC2403" s="28"/>
      <c r="CD2403" s="28"/>
      <c r="CE2403" s="28"/>
      <c r="CF2403" s="28"/>
      <c r="CG2403" s="28"/>
      <c r="CH2403" s="28"/>
      <c r="CI2403" s="28"/>
      <c r="CJ2403" s="28"/>
      <c r="CK2403" s="28"/>
      <c r="CL2403" s="28"/>
      <c r="CM2403" s="28"/>
      <c r="CN2403" s="28"/>
      <c r="CO2403" s="28"/>
      <c r="CP2403" s="28"/>
      <c r="CQ2403" s="28"/>
      <c r="CR2403" s="28"/>
      <c r="CS2403" s="28"/>
      <c r="CT2403" s="28"/>
      <c r="CU2403" s="28"/>
      <c r="CV2403" s="28"/>
      <c r="CW2403" s="28"/>
      <c r="CX2403" s="28"/>
      <c r="CY2403" s="28"/>
      <c r="CZ2403" s="28"/>
      <c r="DA2403" s="28"/>
      <c r="DB2403" s="28"/>
      <c r="DC2403" s="28"/>
      <c r="DD2403" s="28"/>
      <c r="DE2403" s="28"/>
      <c r="DF2403" s="28"/>
      <c r="DG2403" s="28"/>
      <c r="DH2403" s="28"/>
      <c r="DI2403" s="28"/>
      <c r="DJ2403" s="28"/>
      <c r="DK2403" s="28"/>
      <c r="DL2403" s="28"/>
      <c r="DM2403" s="28"/>
      <c r="DN2403" s="28"/>
      <c r="DO2403" s="28"/>
      <c r="DP2403" s="28"/>
      <c r="DQ2403" s="28"/>
      <c r="DR2403" s="28"/>
      <c r="DS2403" s="28"/>
      <c r="DT2403" s="28"/>
      <c r="DU2403" s="28"/>
      <c r="DV2403" s="28"/>
      <c r="IP2403" s="28"/>
      <c r="IQ2403" s="28"/>
      <c r="IR2403" s="28"/>
      <c r="IS2403" s="28"/>
      <c r="IT2403" s="28"/>
      <c r="IU2403" s="28"/>
      <c r="IV2403" s="28"/>
      <c r="IW2403" s="28"/>
      <c r="IX2403" s="28"/>
      <c r="IY2403" s="28"/>
      <c r="IZ2403" s="28"/>
      <c r="JA2403" s="28"/>
      <c r="JB2403" s="28"/>
      <c r="JC2403" s="28"/>
      <c r="JD2403" s="28"/>
      <c r="JE2403" s="28"/>
      <c r="JF2403" s="28"/>
      <c r="JG2403" s="28"/>
      <c r="JH2403" s="28"/>
      <c r="JI2403" s="28"/>
      <c r="JJ2403" s="28"/>
      <c r="JK2403" s="28"/>
      <c r="JL2403" s="28"/>
      <c r="JM2403" s="28"/>
      <c r="JN2403" s="28"/>
      <c r="JO2403" s="28"/>
      <c r="JP2403" s="28"/>
      <c r="JQ2403" s="28"/>
      <c r="JR2403" s="28"/>
      <c r="JS2403" s="28"/>
      <c r="JT2403" s="28"/>
      <c r="JU2403" s="28"/>
      <c r="JV2403" s="28"/>
      <c r="JW2403" s="28"/>
      <c r="JX2403" s="28"/>
      <c r="JY2403" s="28"/>
      <c r="JZ2403" s="28"/>
      <c r="KA2403" s="28"/>
      <c r="KB2403" s="28"/>
      <c r="KC2403" s="28"/>
      <c r="KD2403" s="28"/>
    </row>
    <row r="2404" spans="5:290" x14ac:dyDescent="0.2">
      <c r="E2404" s="31"/>
      <c r="F2404" s="31"/>
      <c r="G2404" s="31"/>
      <c r="H2404" s="31"/>
      <c r="I2404" s="31"/>
      <c r="J2404" s="31"/>
      <c r="K2404" s="31"/>
      <c r="L2404" s="31"/>
      <c r="M2404" s="31"/>
      <c r="N2404" s="31"/>
      <c r="O2404" s="31"/>
      <c r="P2404" s="31"/>
      <c r="Q2404" s="31"/>
      <c r="R2404" s="31"/>
      <c r="S2404" s="31"/>
      <c r="T2404" s="31"/>
      <c r="U2404" s="31"/>
      <c r="V2404" s="31"/>
      <c r="W2404" s="31"/>
      <c r="X2404" s="31"/>
      <c r="Y2404" s="31"/>
      <c r="Z2404" s="31"/>
      <c r="AA2404" s="31"/>
      <c r="AB2404" s="28"/>
      <c r="AC2404" s="31"/>
      <c r="AD2404" s="31"/>
      <c r="AE2404" s="31"/>
      <c r="AF2404" s="31"/>
      <c r="AG2404" s="31"/>
      <c r="AH2404" s="31"/>
      <c r="AI2404" s="31"/>
      <c r="AJ2404" s="31"/>
      <c r="AK2404" s="31"/>
      <c r="AL2404" s="31"/>
      <c r="AM2404" s="31"/>
      <c r="AN2404" s="31"/>
      <c r="AO2404" s="31"/>
      <c r="AP2404" s="31"/>
      <c r="AQ2404" s="31"/>
      <c r="AR2404" s="31"/>
      <c r="AT2404" s="28"/>
      <c r="AU2404" s="28"/>
      <c r="AV2404" s="28"/>
      <c r="AW2404" s="28"/>
      <c r="AX2404" s="28"/>
      <c r="AY2404" s="28"/>
      <c r="AZ2404" s="28"/>
      <c r="BA2404" s="28"/>
      <c r="BB2404" s="28"/>
      <c r="BC2404" s="28"/>
      <c r="BD2404" s="28"/>
      <c r="BE2404" s="28"/>
      <c r="BF2404" s="28"/>
      <c r="BG2404" s="28"/>
      <c r="BH2404" s="28"/>
      <c r="BI2404" s="28"/>
      <c r="BJ2404" s="28"/>
      <c r="BK2404" s="28"/>
      <c r="BL2404" s="28"/>
      <c r="BM2404" s="28"/>
      <c r="BN2404" s="28"/>
      <c r="BO2404" s="28"/>
      <c r="BP2404" s="28"/>
      <c r="BQ2404" s="28"/>
      <c r="BR2404" s="28"/>
      <c r="BS2404" s="28"/>
      <c r="BT2404" s="28"/>
      <c r="BU2404" s="28"/>
      <c r="BV2404" s="28"/>
      <c r="BW2404" s="28"/>
      <c r="BX2404" s="28"/>
      <c r="BY2404" s="28"/>
      <c r="BZ2404" s="28"/>
      <c r="CA2404" s="28"/>
      <c r="CB2404" s="28"/>
      <c r="CC2404" s="28"/>
      <c r="CD2404" s="28"/>
      <c r="CE2404" s="28"/>
      <c r="CF2404" s="28"/>
      <c r="CG2404" s="28"/>
      <c r="CH2404" s="28"/>
      <c r="CI2404" s="28"/>
      <c r="CJ2404" s="28"/>
      <c r="CK2404" s="28"/>
      <c r="CL2404" s="28"/>
      <c r="CM2404" s="28"/>
      <c r="CN2404" s="28"/>
      <c r="CO2404" s="28"/>
      <c r="CP2404" s="28"/>
      <c r="CQ2404" s="28"/>
      <c r="CR2404" s="28"/>
      <c r="CS2404" s="28"/>
      <c r="CT2404" s="28"/>
      <c r="CU2404" s="28"/>
      <c r="CV2404" s="28"/>
      <c r="CW2404" s="28"/>
      <c r="CX2404" s="28"/>
      <c r="CY2404" s="28"/>
      <c r="CZ2404" s="28"/>
      <c r="DA2404" s="28"/>
      <c r="DB2404" s="28"/>
      <c r="DC2404" s="28"/>
      <c r="DD2404" s="28"/>
      <c r="DE2404" s="28"/>
      <c r="DF2404" s="28"/>
      <c r="DG2404" s="28"/>
      <c r="DH2404" s="28"/>
      <c r="DI2404" s="28"/>
      <c r="DJ2404" s="28"/>
      <c r="DK2404" s="28"/>
      <c r="DL2404" s="28"/>
      <c r="DM2404" s="28"/>
      <c r="DN2404" s="28"/>
      <c r="DO2404" s="28"/>
      <c r="DP2404" s="28"/>
      <c r="DQ2404" s="28"/>
      <c r="DR2404" s="28"/>
      <c r="DS2404" s="28"/>
      <c r="DT2404" s="28"/>
      <c r="DU2404" s="28"/>
      <c r="DV2404" s="28"/>
      <c r="IP2404" s="28"/>
      <c r="IQ2404" s="28"/>
      <c r="IR2404" s="28"/>
      <c r="IS2404" s="28"/>
      <c r="IT2404" s="28"/>
      <c r="IU2404" s="28"/>
      <c r="IV2404" s="28"/>
      <c r="IW2404" s="28"/>
      <c r="IX2404" s="28"/>
      <c r="IY2404" s="28"/>
      <c r="IZ2404" s="28"/>
      <c r="JA2404" s="28"/>
      <c r="JB2404" s="28"/>
      <c r="JC2404" s="28"/>
      <c r="JD2404" s="28"/>
      <c r="JE2404" s="28"/>
      <c r="JF2404" s="28"/>
      <c r="JG2404" s="28"/>
      <c r="JH2404" s="28"/>
      <c r="JI2404" s="28"/>
      <c r="JJ2404" s="28"/>
      <c r="JK2404" s="28"/>
      <c r="JL2404" s="28"/>
      <c r="JM2404" s="28"/>
      <c r="JN2404" s="28"/>
      <c r="JO2404" s="28"/>
      <c r="JP2404" s="28"/>
      <c r="JQ2404" s="28"/>
      <c r="JR2404" s="28"/>
      <c r="JS2404" s="28"/>
      <c r="JT2404" s="28"/>
      <c r="JU2404" s="28"/>
      <c r="JV2404" s="28"/>
      <c r="JW2404" s="28"/>
      <c r="JX2404" s="28"/>
      <c r="JY2404" s="28"/>
      <c r="JZ2404" s="28"/>
      <c r="KA2404" s="28"/>
      <c r="KB2404" s="28"/>
      <c r="KC2404" s="28"/>
      <c r="KD2404" s="28"/>
    </row>
    <row r="2405" spans="5:290" x14ac:dyDescent="0.2">
      <c r="E2405" s="31"/>
      <c r="F2405" s="31"/>
      <c r="G2405" s="31"/>
      <c r="H2405" s="31"/>
      <c r="I2405" s="31"/>
      <c r="J2405" s="31"/>
      <c r="K2405" s="31"/>
      <c r="L2405" s="31"/>
      <c r="M2405" s="31"/>
      <c r="N2405" s="31"/>
      <c r="O2405" s="31"/>
      <c r="P2405" s="31"/>
      <c r="Q2405" s="31"/>
      <c r="R2405" s="31"/>
      <c r="S2405" s="31"/>
      <c r="T2405" s="31"/>
      <c r="U2405" s="31"/>
      <c r="V2405" s="31"/>
      <c r="W2405" s="31"/>
      <c r="X2405" s="31"/>
      <c r="Y2405" s="31"/>
      <c r="Z2405" s="31"/>
      <c r="AA2405" s="31"/>
      <c r="AB2405" s="28"/>
      <c r="AC2405" s="31"/>
      <c r="AD2405" s="31"/>
      <c r="AE2405" s="31"/>
      <c r="AF2405" s="31"/>
      <c r="AG2405" s="31"/>
      <c r="AH2405" s="31"/>
      <c r="AI2405" s="31"/>
      <c r="AJ2405" s="31"/>
      <c r="AK2405" s="31"/>
      <c r="AL2405" s="31"/>
      <c r="AM2405" s="31"/>
      <c r="AN2405" s="31"/>
      <c r="AO2405" s="31"/>
      <c r="AP2405" s="31"/>
      <c r="AQ2405" s="31"/>
      <c r="AR2405" s="31"/>
      <c r="AT2405" s="28"/>
      <c r="AU2405" s="28"/>
      <c r="AV2405" s="28"/>
      <c r="AW2405" s="28"/>
      <c r="AX2405" s="28"/>
      <c r="AY2405" s="28"/>
      <c r="AZ2405" s="28"/>
      <c r="BA2405" s="28"/>
      <c r="BB2405" s="28"/>
      <c r="BC2405" s="28"/>
      <c r="BD2405" s="28"/>
      <c r="BE2405" s="28"/>
      <c r="BF2405" s="28"/>
      <c r="BG2405" s="28"/>
      <c r="BH2405" s="28"/>
      <c r="BI2405" s="28"/>
      <c r="BJ2405" s="28"/>
      <c r="BK2405" s="28"/>
      <c r="BL2405" s="28"/>
      <c r="BM2405" s="28"/>
      <c r="BN2405" s="28"/>
      <c r="BO2405" s="28"/>
      <c r="BP2405" s="28"/>
      <c r="BQ2405" s="28"/>
      <c r="BR2405" s="28"/>
      <c r="BS2405" s="28"/>
      <c r="BT2405" s="28"/>
      <c r="BU2405" s="28"/>
      <c r="BV2405" s="28"/>
      <c r="BW2405" s="28"/>
      <c r="BX2405" s="28"/>
      <c r="BY2405" s="28"/>
      <c r="BZ2405" s="28"/>
      <c r="CA2405" s="28"/>
      <c r="CB2405" s="28"/>
      <c r="CC2405" s="28"/>
      <c r="CD2405" s="28"/>
      <c r="CE2405" s="28"/>
      <c r="CF2405" s="28"/>
      <c r="CG2405" s="28"/>
      <c r="CH2405" s="28"/>
      <c r="CI2405" s="28"/>
      <c r="CJ2405" s="28"/>
      <c r="CK2405" s="28"/>
      <c r="CL2405" s="28"/>
      <c r="CM2405" s="28"/>
      <c r="CN2405" s="28"/>
      <c r="CO2405" s="28"/>
      <c r="CP2405" s="28"/>
      <c r="CQ2405" s="28"/>
      <c r="CR2405" s="28"/>
      <c r="CS2405" s="28"/>
      <c r="CT2405" s="28"/>
      <c r="CU2405" s="28"/>
      <c r="CV2405" s="28"/>
      <c r="CW2405" s="28"/>
      <c r="CX2405" s="28"/>
      <c r="CY2405" s="28"/>
      <c r="CZ2405" s="28"/>
      <c r="DA2405" s="28"/>
      <c r="DB2405" s="28"/>
      <c r="DC2405" s="28"/>
      <c r="DD2405" s="28"/>
      <c r="DE2405" s="28"/>
      <c r="DF2405" s="28"/>
      <c r="DG2405" s="28"/>
      <c r="DH2405" s="28"/>
      <c r="DI2405" s="28"/>
      <c r="DJ2405" s="28"/>
      <c r="DK2405" s="28"/>
      <c r="DL2405" s="28"/>
      <c r="DM2405" s="28"/>
      <c r="DN2405" s="28"/>
      <c r="DO2405" s="28"/>
      <c r="DP2405" s="28"/>
      <c r="DQ2405" s="28"/>
      <c r="DR2405" s="28"/>
      <c r="DS2405" s="28"/>
      <c r="DT2405" s="28"/>
      <c r="DU2405" s="28"/>
      <c r="DV2405" s="28"/>
      <c r="IP2405" s="28"/>
      <c r="IQ2405" s="28"/>
      <c r="IR2405" s="28"/>
      <c r="IS2405" s="28"/>
      <c r="IT2405" s="28"/>
      <c r="IU2405" s="28"/>
      <c r="IV2405" s="28"/>
      <c r="IW2405" s="28"/>
      <c r="IX2405" s="28"/>
      <c r="IY2405" s="28"/>
      <c r="IZ2405" s="28"/>
      <c r="JA2405" s="28"/>
      <c r="JB2405" s="28"/>
      <c r="JC2405" s="28"/>
      <c r="JD2405" s="28"/>
      <c r="JE2405" s="28"/>
      <c r="JF2405" s="28"/>
      <c r="JG2405" s="28"/>
      <c r="JH2405" s="28"/>
      <c r="JI2405" s="28"/>
      <c r="JJ2405" s="28"/>
      <c r="JK2405" s="28"/>
      <c r="JL2405" s="28"/>
      <c r="JM2405" s="28"/>
      <c r="JN2405" s="28"/>
      <c r="JO2405" s="28"/>
      <c r="JP2405" s="28"/>
      <c r="JQ2405" s="28"/>
      <c r="JR2405" s="28"/>
      <c r="JS2405" s="28"/>
      <c r="JT2405" s="28"/>
      <c r="JU2405" s="28"/>
      <c r="JV2405" s="28"/>
      <c r="JW2405" s="28"/>
      <c r="JX2405" s="28"/>
      <c r="JY2405" s="28"/>
      <c r="JZ2405" s="28"/>
      <c r="KA2405" s="28"/>
      <c r="KB2405" s="28"/>
      <c r="KC2405" s="28"/>
      <c r="KD2405" s="28"/>
    </row>
    <row r="2406" spans="5:290" x14ac:dyDescent="0.2">
      <c r="E2406" s="31"/>
      <c r="F2406" s="31"/>
      <c r="G2406" s="31"/>
      <c r="H2406" s="31"/>
      <c r="I2406" s="31"/>
      <c r="J2406" s="31"/>
      <c r="K2406" s="31"/>
      <c r="L2406" s="31"/>
      <c r="M2406" s="31"/>
      <c r="N2406" s="31"/>
      <c r="O2406" s="31"/>
      <c r="P2406" s="31"/>
      <c r="Q2406" s="31"/>
      <c r="R2406" s="31"/>
      <c r="S2406" s="31"/>
      <c r="T2406" s="31"/>
      <c r="U2406" s="31"/>
      <c r="V2406" s="31"/>
      <c r="W2406" s="31"/>
      <c r="X2406" s="31"/>
      <c r="Y2406" s="31"/>
      <c r="Z2406" s="31"/>
      <c r="AA2406" s="31"/>
      <c r="AB2406" s="28"/>
      <c r="AC2406" s="31"/>
      <c r="AD2406" s="31"/>
      <c r="AE2406" s="31"/>
      <c r="AF2406" s="31"/>
      <c r="AG2406" s="31"/>
      <c r="AH2406" s="31"/>
      <c r="AI2406" s="31"/>
      <c r="AJ2406" s="31"/>
      <c r="AK2406" s="31"/>
      <c r="AL2406" s="31"/>
      <c r="AM2406" s="31"/>
      <c r="AN2406" s="31"/>
      <c r="AO2406" s="31"/>
      <c r="AP2406" s="31"/>
      <c r="AQ2406" s="31"/>
      <c r="AR2406" s="31"/>
      <c r="AT2406" s="28"/>
      <c r="AU2406" s="28"/>
      <c r="AV2406" s="28"/>
      <c r="AW2406" s="28"/>
      <c r="AX2406" s="28"/>
      <c r="AY2406" s="28"/>
      <c r="AZ2406" s="28"/>
      <c r="BA2406" s="28"/>
      <c r="BB2406" s="28"/>
      <c r="BC2406" s="28"/>
      <c r="BD2406" s="28"/>
      <c r="BE2406" s="28"/>
      <c r="BF2406" s="28"/>
      <c r="BG2406" s="28"/>
      <c r="BH2406" s="28"/>
      <c r="BI2406" s="28"/>
      <c r="BJ2406" s="28"/>
      <c r="BK2406" s="28"/>
      <c r="BL2406" s="28"/>
      <c r="BM2406" s="28"/>
      <c r="BN2406" s="28"/>
      <c r="BO2406" s="28"/>
      <c r="BP2406" s="28"/>
      <c r="BQ2406" s="28"/>
      <c r="BR2406" s="28"/>
      <c r="BS2406" s="28"/>
      <c r="BT2406" s="28"/>
      <c r="BU2406" s="28"/>
      <c r="BV2406" s="28"/>
      <c r="BW2406" s="28"/>
      <c r="BX2406" s="28"/>
      <c r="BY2406" s="28"/>
      <c r="BZ2406" s="28"/>
      <c r="CA2406" s="28"/>
      <c r="CB2406" s="28"/>
      <c r="CC2406" s="28"/>
      <c r="CD2406" s="28"/>
      <c r="CE2406" s="28"/>
      <c r="CF2406" s="28"/>
      <c r="CG2406" s="28"/>
      <c r="CH2406" s="28"/>
      <c r="CI2406" s="28"/>
      <c r="CJ2406" s="28"/>
      <c r="CK2406" s="28"/>
      <c r="CL2406" s="28"/>
      <c r="CM2406" s="28"/>
      <c r="CN2406" s="28"/>
      <c r="CO2406" s="28"/>
      <c r="CP2406" s="28"/>
      <c r="CQ2406" s="28"/>
      <c r="CR2406" s="28"/>
      <c r="CS2406" s="28"/>
      <c r="CT2406" s="28"/>
      <c r="CU2406" s="28"/>
      <c r="CV2406" s="28"/>
      <c r="CW2406" s="28"/>
      <c r="CX2406" s="28"/>
      <c r="CY2406" s="28"/>
      <c r="CZ2406" s="28"/>
      <c r="DA2406" s="28"/>
      <c r="DB2406" s="28"/>
      <c r="DC2406" s="28"/>
      <c r="DD2406" s="28"/>
      <c r="DE2406" s="28"/>
      <c r="DF2406" s="28"/>
      <c r="DG2406" s="28"/>
      <c r="DH2406" s="28"/>
      <c r="DI2406" s="28"/>
      <c r="DJ2406" s="28"/>
      <c r="DK2406" s="28"/>
      <c r="DL2406" s="28"/>
      <c r="DM2406" s="28"/>
      <c r="DN2406" s="28"/>
      <c r="DO2406" s="28"/>
      <c r="DP2406" s="28"/>
      <c r="DQ2406" s="28"/>
      <c r="DR2406" s="28"/>
      <c r="DS2406" s="28"/>
      <c r="DT2406" s="28"/>
      <c r="DU2406" s="28"/>
      <c r="DV2406" s="28"/>
      <c r="IP2406" s="28"/>
      <c r="IQ2406" s="28"/>
      <c r="IR2406" s="28"/>
      <c r="IS2406" s="28"/>
      <c r="IT2406" s="28"/>
      <c r="IU2406" s="28"/>
      <c r="IV2406" s="28"/>
      <c r="IW2406" s="28"/>
      <c r="IX2406" s="28"/>
      <c r="IY2406" s="28"/>
      <c r="IZ2406" s="28"/>
      <c r="JA2406" s="28"/>
      <c r="JB2406" s="28"/>
      <c r="JC2406" s="28"/>
      <c r="JD2406" s="28"/>
      <c r="JE2406" s="28"/>
      <c r="JF2406" s="28"/>
      <c r="JG2406" s="28"/>
      <c r="JH2406" s="28"/>
      <c r="JI2406" s="28"/>
      <c r="JJ2406" s="28"/>
      <c r="JK2406" s="28"/>
      <c r="JL2406" s="28"/>
      <c r="JM2406" s="28"/>
      <c r="JN2406" s="28"/>
      <c r="JO2406" s="28"/>
      <c r="JP2406" s="28"/>
      <c r="JQ2406" s="28"/>
      <c r="JR2406" s="28"/>
      <c r="JS2406" s="28"/>
      <c r="JT2406" s="28"/>
      <c r="JU2406" s="28"/>
      <c r="JV2406" s="28"/>
      <c r="JW2406" s="28"/>
      <c r="JX2406" s="28"/>
      <c r="JY2406" s="28"/>
      <c r="JZ2406" s="28"/>
      <c r="KA2406" s="28"/>
      <c r="KB2406" s="28"/>
      <c r="KC2406" s="28"/>
      <c r="KD2406" s="28"/>
    </row>
    <row r="2407" spans="5:290" x14ac:dyDescent="0.2">
      <c r="E2407" s="31"/>
      <c r="F2407" s="31"/>
      <c r="G2407" s="31"/>
      <c r="H2407" s="31"/>
      <c r="I2407" s="31"/>
      <c r="J2407" s="31"/>
      <c r="K2407" s="31"/>
      <c r="L2407" s="31"/>
      <c r="M2407" s="31"/>
      <c r="N2407" s="31"/>
      <c r="O2407" s="31"/>
      <c r="P2407" s="31"/>
      <c r="Q2407" s="31"/>
      <c r="R2407" s="31"/>
      <c r="S2407" s="31"/>
      <c r="T2407" s="31"/>
      <c r="U2407" s="31"/>
      <c r="V2407" s="31"/>
      <c r="W2407" s="31"/>
      <c r="X2407" s="31"/>
      <c r="Y2407" s="31"/>
      <c r="Z2407" s="31"/>
      <c r="AA2407" s="31"/>
      <c r="AB2407" s="28"/>
      <c r="AC2407" s="31"/>
      <c r="AD2407" s="31"/>
      <c r="AE2407" s="31"/>
      <c r="AF2407" s="31"/>
      <c r="AG2407" s="31"/>
      <c r="AH2407" s="31"/>
      <c r="AI2407" s="31"/>
      <c r="AJ2407" s="31"/>
      <c r="AK2407" s="31"/>
      <c r="AL2407" s="31"/>
      <c r="AM2407" s="31"/>
      <c r="AN2407" s="31"/>
      <c r="AO2407" s="31"/>
      <c r="AP2407" s="31"/>
      <c r="AQ2407" s="31"/>
      <c r="AR2407" s="31"/>
      <c r="AT2407" s="28"/>
      <c r="AU2407" s="28"/>
      <c r="AV2407" s="28"/>
      <c r="AW2407" s="28"/>
      <c r="AX2407" s="28"/>
      <c r="AY2407" s="28"/>
      <c r="AZ2407" s="28"/>
      <c r="BA2407" s="28"/>
      <c r="BB2407" s="28"/>
      <c r="BC2407" s="28"/>
      <c r="BD2407" s="28"/>
      <c r="BE2407" s="28"/>
      <c r="BF2407" s="28"/>
      <c r="BG2407" s="28"/>
      <c r="BH2407" s="28"/>
      <c r="BI2407" s="28"/>
      <c r="BJ2407" s="28"/>
      <c r="BK2407" s="28"/>
      <c r="BL2407" s="28"/>
      <c r="BM2407" s="28"/>
      <c r="BN2407" s="28"/>
      <c r="BO2407" s="28"/>
      <c r="BP2407" s="28"/>
      <c r="BQ2407" s="28"/>
      <c r="BR2407" s="28"/>
      <c r="BS2407" s="28"/>
      <c r="BT2407" s="28"/>
      <c r="BU2407" s="28"/>
      <c r="BV2407" s="28"/>
      <c r="BW2407" s="28"/>
      <c r="BX2407" s="28"/>
      <c r="BY2407" s="28"/>
      <c r="BZ2407" s="28"/>
      <c r="CA2407" s="28"/>
      <c r="CB2407" s="28"/>
      <c r="CC2407" s="28"/>
      <c r="CD2407" s="28"/>
      <c r="CE2407" s="28"/>
      <c r="CF2407" s="28"/>
      <c r="CG2407" s="28"/>
      <c r="CH2407" s="28"/>
      <c r="CI2407" s="28"/>
      <c r="CJ2407" s="28"/>
      <c r="CK2407" s="28"/>
      <c r="CL2407" s="28"/>
      <c r="CM2407" s="28"/>
      <c r="CN2407" s="28"/>
      <c r="CO2407" s="28"/>
      <c r="CP2407" s="28"/>
      <c r="CQ2407" s="28"/>
      <c r="CR2407" s="28"/>
      <c r="CS2407" s="28"/>
      <c r="CT2407" s="28"/>
      <c r="CU2407" s="28"/>
      <c r="CV2407" s="28"/>
      <c r="CW2407" s="28"/>
      <c r="CX2407" s="28"/>
      <c r="CY2407" s="28"/>
      <c r="CZ2407" s="28"/>
      <c r="DA2407" s="28"/>
      <c r="DB2407" s="28"/>
      <c r="DC2407" s="28"/>
      <c r="DD2407" s="28"/>
      <c r="DE2407" s="28"/>
      <c r="DF2407" s="28"/>
      <c r="DG2407" s="28"/>
      <c r="DH2407" s="28"/>
      <c r="DI2407" s="28"/>
      <c r="DJ2407" s="28"/>
      <c r="DK2407" s="28"/>
      <c r="DL2407" s="28"/>
      <c r="DM2407" s="28"/>
      <c r="DN2407" s="28"/>
      <c r="DO2407" s="28"/>
      <c r="DP2407" s="28"/>
      <c r="DQ2407" s="28"/>
      <c r="DR2407" s="28"/>
      <c r="DS2407" s="28"/>
      <c r="DT2407" s="28"/>
      <c r="DU2407" s="28"/>
      <c r="DV2407" s="28"/>
      <c r="IP2407" s="28"/>
      <c r="IQ2407" s="28"/>
      <c r="IR2407" s="28"/>
      <c r="IS2407" s="28"/>
      <c r="IT2407" s="28"/>
      <c r="IU2407" s="28"/>
      <c r="IV2407" s="28"/>
      <c r="IW2407" s="28"/>
      <c r="IX2407" s="28"/>
      <c r="IY2407" s="28"/>
      <c r="IZ2407" s="28"/>
      <c r="JA2407" s="28"/>
      <c r="JB2407" s="28"/>
      <c r="JC2407" s="28"/>
      <c r="JD2407" s="28"/>
      <c r="JE2407" s="28"/>
      <c r="JF2407" s="28"/>
      <c r="JG2407" s="28"/>
      <c r="JH2407" s="28"/>
      <c r="JI2407" s="28"/>
      <c r="JJ2407" s="28"/>
      <c r="JK2407" s="28"/>
      <c r="JL2407" s="28"/>
      <c r="JM2407" s="28"/>
      <c r="JN2407" s="28"/>
      <c r="JO2407" s="28"/>
      <c r="JP2407" s="28"/>
      <c r="JQ2407" s="28"/>
      <c r="JR2407" s="28"/>
      <c r="JS2407" s="28"/>
      <c r="JT2407" s="28"/>
      <c r="JU2407" s="28"/>
      <c r="JV2407" s="28"/>
      <c r="JW2407" s="28"/>
      <c r="JX2407" s="28"/>
      <c r="JY2407" s="28"/>
      <c r="JZ2407" s="28"/>
      <c r="KA2407" s="28"/>
      <c r="KB2407" s="28"/>
      <c r="KC2407" s="28"/>
      <c r="KD2407" s="28"/>
    </row>
    <row r="2408" spans="5:290" x14ac:dyDescent="0.2">
      <c r="E2408" s="31"/>
      <c r="F2408" s="31"/>
      <c r="G2408" s="31"/>
      <c r="H2408" s="31"/>
      <c r="I2408" s="31"/>
      <c r="J2408" s="31"/>
      <c r="K2408" s="31"/>
      <c r="L2408" s="31"/>
      <c r="M2408" s="31"/>
      <c r="N2408" s="31"/>
      <c r="O2408" s="31"/>
      <c r="P2408" s="31"/>
      <c r="Q2408" s="31"/>
      <c r="R2408" s="31"/>
      <c r="S2408" s="31"/>
      <c r="T2408" s="31"/>
      <c r="U2408" s="31"/>
      <c r="V2408" s="31"/>
      <c r="W2408" s="31"/>
      <c r="X2408" s="31"/>
      <c r="Y2408" s="31"/>
      <c r="Z2408" s="31"/>
      <c r="AA2408" s="31"/>
      <c r="AB2408" s="28"/>
      <c r="AC2408" s="31"/>
      <c r="AD2408" s="31"/>
      <c r="AE2408" s="31"/>
      <c r="AF2408" s="31"/>
      <c r="AG2408" s="31"/>
      <c r="AH2408" s="31"/>
      <c r="AI2408" s="31"/>
      <c r="AJ2408" s="31"/>
      <c r="AK2408" s="31"/>
      <c r="AL2408" s="31"/>
      <c r="AM2408" s="31"/>
      <c r="AN2408" s="31"/>
      <c r="AO2408" s="31"/>
      <c r="AP2408" s="31"/>
      <c r="AQ2408" s="31"/>
      <c r="AR2408" s="31"/>
      <c r="AT2408" s="28"/>
      <c r="AU2408" s="28"/>
      <c r="AV2408" s="28"/>
      <c r="AW2408" s="28"/>
      <c r="AX2408" s="28"/>
      <c r="AY2408" s="28"/>
      <c r="AZ2408" s="28"/>
      <c r="BA2408" s="28"/>
      <c r="BB2408" s="28"/>
      <c r="BC2408" s="28"/>
      <c r="BD2408" s="28"/>
      <c r="BE2408" s="28"/>
      <c r="BF2408" s="28"/>
      <c r="BG2408" s="28"/>
      <c r="BH2408" s="28"/>
      <c r="BI2408" s="28"/>
      <c r="BJ2408" s="28"/>
      <c r="BK2408" s="28"/>
      <c r="BL2408" s="28"/>
      <c r="BM2408" s="28"/>
      <c r="BN2408" s="28"/>
      <c r="BO2408" s="28"/>
      <c r="BP2408" s="28"/>
      <c r="BQ2408" s="28"/>
      <c r="BR2408" s="28"/>
      <c r="BS2408" s="28"/>
      <c r="BT2408" s="28"/>
      <c r="BU2408" s="28"/>
      <c r="BV2408" s="28"/>
      <c r="BW2408" s="28"/>
      <c r="BX2408" s="28"/>
      <c r="BY2408" s="28"/>
      <c r="BZ2408" s="28"/>
      <c r="CA2408" s="28"/>
      <c r="CB2408" s="28"/>
      <c r="CC2408" s="28"/>
      <c r="CD2408" s="28"/>
      <c r="CE2408" s="28"/>
      <c r="CF2408" s="28"/>
      <c r="CG2408" s="28"/>
      <c r="CH2408" s="28"/>
      <c r="CI2408" s="28"/>
      <c r="CJ2408" s="28"/>
      <c r="CK2408" s="28"/>
      <c r="CL2408" s="28"/>
      <c r="CM2408" s="28"/>
      <c r="CN2408" s="28"/>
      <c r="CO2408" s="28"/>
      <c r="CP2408" s="28"/>
      <c r="CQ2408" s="28"/>
      <c r="CR2408" s="28"/>
      <c r="CS2408" s="28"/>
      <c r="CT2408" s="28"/>
      <c r="CU2408" s="28"/>
      <c r="CV2408" s="28"/>
      <c r="CW2408" s="28"/>
      <c r="CX2408" s="28"/>
      <c r="CY2408" s="28"/>
      <c r="CZ2408" s="28"/>
      <c r="DA2408" s="28"/>
      <c r="DB2408" s="28"/>
      <c r="DC2408" s="28"/>
      <c r="DD2408" s="28"/>
      <c r="DE2408" s="28"/>
      <c r="DF2408" s="28"/>
      <c r="DG2408" s="28"/>
      <c r="DH2408" s="28"/>
      <c r="DI2408" s="28"/>
      <c r="DJ2408" s="28"/>
      <c r="DK2408" s="28"/>
      <c r="DL2408" s="28"/>
      <c r="DM2408" s="28"/>
      <c r="DN2408" s="28"/>
      <c r="DO2408" s="28"/>
      <c r="DP2408" s="28"/>
      <c r="DQ2408" s="28"/>
      <c r="DR2408" s="28"/>
      <c r="DS2408" s="28"/>
      <c r="DT2408" s="28"/>
      <c r="DU2408" s="28"/>
      <c r="DV2408" s="28"/>
      <c r="IP2408" s="28"/>
      <c r="IQ2408" s="28"/>
      <c r="IR2408" s="28"/>
      <c r="IS2408" s="28"/>
      <c r="IT2408" s="28"/>
      <c r="IU2408" s="28"/>
      <c r="IV2408" s="28"/>
      <c r="IW2408" s="28"/>
      <c r="IX2408" s="28"/>
      <c r="IY2408" s="28"/>
      <c r="IZ2408" s="28"/>
      <c r="JA2408" s="28"/>
      <c r="JB2408" s="28"/>
      <c r="JC2408" s="28"/>
      <c r="JD2408" s="28"/>
      <c r="JE2408" s="28"/>
      <c r="JF2408" s="28"/>
      <c r="JG2408" s="28"/>
      <c r="JH2408" s="28"/>
      <c r="JI2408" s="28"/>
      <c r="JJ2408" s="28"/>
      <c r="JK2408" s="28"/>
      <c r="JL2408" s="28"/>
      <c r="JM2408" s="28"/>
      <c r="JN2408" s="28"/>
      <c r="JO2408" s="28"/>
      <c r="JP2408" s="28"/>
      <c r="JQ2408" s="28"/>
      <c r="JR2408" s="28"/>
      <c r="JS2408" s="28"/>
      <c r="JT2408" s="28"/>
      <c r="JU2408" s="28"/>
      <c r="JV2408" s="28"/>
      <c r="JW2408" s="28"/>
      <c r="JX2408" s="28"/>
      <c r="JY2408" s="28"/>
      <c r="JZ2408" s="28"/>
      <c r="KA2408" s="28"/>
      <c r="KB2408" s="28"/>
      <c r="KC2408" s="28"/>
      <c r="KD2408" s="28"/>
    </row>
    <row r="2409" spans="5:290" x14ac:dyDescent="0.2">
      <c r="E2409" s="31"/>
      <c r="F2409" s="31"/>
      <c r="G2409" s="31"/>
      <c r="H2409" s="31"/>
      <c r="I2409" s="31"/>
      <c r="J2409" s="31"/>
      <c r="K2409" s="31"/>
      <c r="L2409" s="31"/>
      <c r="M2409" s="31"/>
      <c r="N2409" s="31"/>
      <c r="O2409" s="31"/>
      <c r="P2409" s="31"/>
      <c r="Q2409" s="31"/>
      <c r="R2409" s="31"/>
      <c r="S2409" s="31"/>
      <c r="T2409" s="31"/>
      <c r="U2409" s="31"/>
      <c r="V2409" s="31"/>
      <c r="W2409" s="31"/>
      <c r="X2409" s="31"/>
      <c r="Y2409" s="31"/>
      <c r="Z2409" s="31"/>
      <c r="AA2409" s="31"/>
      <c r="AB2409" s="28"/>
      <c r="AC2409" s="31"/>
      <c r="AD2409" s="31"/>
      <c r="AE2409" s="31"/>
      <c r="AF2409" s="31"/>
      <c r="AG2409" s="31"/>
      <c r="AH2409" s="31"/>
      <c r="AI2409" s="31"/>
      <c r="AJ2409" s="31"/>
      <c r="AK2409" s="31"/>
      <c r="AL2409" s="31"/>
      <c r="AM2409" s="31"/>
      <c r="AN2409" s="31"/>
      <c r="AO2409" s="31"/>
      <c r="AP2409" s="31"/>
      <c r="AQ2409" s="31"/>
      <c r="AR2409" s="31"/>
      <c r="AT2409" s="28"/>
      <c r="AU2409" s="28"/>
      <c r="AV2409" s="28"/>
      <c r="AW2409" s="28"/>
      <c r="AX2409" s="28"/>
      <c r="AY2409" s="28"/>
      <c r="AZ2409" s="28"/>
      <c r="BA2409" s="28"/>
      <c r="BB2409" s="28"/>
      <c r="BC2409" s="28"/>
      <c r="BD2409" s="28"/>
      <c r="BE2409" s="28"/>
      <c r="BF2409" s="28"/>
      <c r="BG2409" s="28"/>
      <c r="BH2409" s="28"/>
      <c r="BI2409" s="28"/>
      <c r="BJ2409" s="28"/>
      <c r="BK2409" s="28"/>
      <c r="BL2409" s="28"/>
      <c r="BM2409" s="28"/>
      <c r="BN2409" s="28"/>
      <c r="BO2409" s="28"/>
      <c r="BP2409" s="28"/>
      <c r="BQ2409" s="28"/>
      <c r="BR2409" s="28"/>
      <c r="BS2409" s="28"/>
      <c r="BT2409" s="28"/>
      <c r="BU2409" s="28"/>
      <c r="BV2409" s="28"/>
      <c r="BW2409" s="28"/>
      <c r="BX2409" s="28"/>
      <c r="BY2409" s="28"/>
      <c r="BZ2409" s="28"/>
      <c r="CA2409" s="28"/>
      <c r="CB2409" s="28"/>
      <c r="CC2409" s="28"/>
      <c r="CD2409" s="28"/>
      <c r="CE2409" s="28"/>
      <c r="CF2409" s="28"/>
      <c r="CG2409" s="28"/>
      <c r="CH2409" s="28"/>
      <c r="CI2409" s="28"/>
      <c r="CJ2409" s="28"/>
      <c r="CK2409" s="28"/>
      <c r="CL2409" s="28"/>
      <c r="CM2409" s="28"/>
      <c r="CN2409" s="28"/>
      <c r="CO2409" s="28"/>
      <c r="CP2409" s="28"/>
      <c r="CQ2409" s="28"/>
      <c r="CR2409" s="28"/>
      <c r="CS2409" s="28"/>
      <c r="CT2409" s="28"/>
      <c r="CU2409" s="28"/>
      <c r="CV2409" s="28"/>
      <c r="CW2409" s="28"/>
      <c r="CX2409" s="28"/>
      <c r="CY2409" s="28"/>
      <c r="CZ2409" s="28"/>
      <c r="DA2409" s="28"/>
      <c r="DB2409" s="28"/>
      <c r="DC2409" s="28"/>
      <c r="DD2409" s="28"/>
      <c r="DE2409" s="28"/>
      <c r="DF2409" s="28"/>
      <c r="DG2409" s="28"/>
      <c r="DH2409" s="28"/>
      <c r="DI2409" s="28"/>
      <c r="DJ2409" s="28"/>
      <c r="DK2409" s="28"/>
      <c r="DL2409" s="28"/>
      <c r="DM2409" s="28"/>
      <c r="DN2409" s="28"/>
      <c r="DO2409" s="28"/>
      <c r="DP2409" s="28"/>
      <c r="DQ2409" s="28"/>
      <c r="DR2409" s="28"/>
      <c r="DS2409" s="28"/>
      <c r="DT2409" s="28"/>
      <c r="DU2409" s="28"/>
      <c r="DV2409" s="28"/>
      <c r="IP2409" s="28"/>
      <c r="IQ2409" s="28"/>
      <c r="IR2409" s="28"/>
      <c r="IS2409" s="28"/>
      <c r="IT2409" s="28"/>
      <c r="IU2409" s="28"/>
      <c r="IV2409" s="28"/>
      <c r="IW2409" s="28"/>
      <c r="IX2409" s="28"/>
      <c r="IY2409" s="28"/>
      <c r="IZ2409" s="28"/>
      <c r="JA2409" s="28"/>
      <c r="JB2409" s="28"/>
      <c r="JC2409" s="28"/>
      <c r="JD2409" s="28"/>
      <c r="JE2409" s="28"/>
      <c r="JF2409" s="28"/>
      <c r="JG2409" s="28"/>
      <c r="JH2409" s="28"/>
      <c r="JI2409" s="28"/>
      <c r="JJ2409" s="28"/>
      <c r="JK2409" s="28"/>
      <c r="JL2409" s="28"/>
      <c r="JM2409" s="28"/>
      <c r="JN2409" s="28"/>
      <c r="JO2409" s="28"/>
      <c r="JP2409" s="28"/>
      <c r="JQ2409" s="28"/>
      <c r="JR2409" s="28"/>
      <c r="JS2409" s="28"/>
      <c r="JT2409" s="28"/>
      <c r="JU2409" s="28"/>
      <c r="JV2409" s="28"/>
      <c r="JW2409" s="28"/>
      <c r="JX2409" s="28"/>
      <c r="JY2409" s="28"/>
      <c r="JZ2409" s="28"/>
      <c r="KA2409" s="28"/>
      <c r="KB2409" s="28"/>
      <c r="KC2409" s="28"/>
      <c r="KD2409" s="28"/>
    </row>
    <row r="2410" spans="5:290" x14ac:dyDescent="0.2">
      <c r="E2410" s="31"/>
      <c r="F2410" s="31"/>
      <c r="G2410" s="31"/>
      <c r="H2410" s="31"/>
      <c r="I2410" s="31"/>
      <c r="J2410" s="31"/>
      <c r="K2410" s="31"/>
      <c r="L2410" s="31"/>
      <c r="M2410" s="31"/>
      <c r="N2410" s="31"/>
      <c r="O2410" s="31"/>
      <c r="P2410" s="31"/>
      <c r="Q2410" s="31"/>
      <c r="R2410" s="31"/>
      <c r="S2410" s="31"/>
      <c r="T2410" s="31"/>
      <c r="U2410" s="31"/>
      <c r="V2410" s="31"/>
      <c r="W2410" s="31"/>
      <c r="X2410" s="31"/>
      <c r="Y2410" s="31"/>
      <c r="Z2410" s="31"/>
      <c r="AA2410" s="31"/>
      <c r="AB2410" s="28"/>
      <c r="AC2410" s="31"/>
      <c r="AD2410" s="31"/>
      <c r="AE2410" s="31"/>
      <c r="AF2410" s="31"/>
      <c r="AG2410" s="31"/>
      <c r="AH2410" s="31"/>
      <c r="AI2410" s="31"/>
      <c r="AJ2410" s="31"/>
      <c r="AK2410" s="31"/>
      <c r="AL2410" s="31"/>
      <c r="AM2410" s="31"/>
      <c r="AN2410" s="31"/>
      <c r="AO2410" s="31"/>
      <c r="AP2410" s="31"/>
      <c r="AQ2410" s="31"/>
      <c r="AR2410" s="31"/>
      <c r="AT2410" s="28"/>
      <c r="AU2410" s="28"/>
      <c r="AV2410" s="28"/>
      <c r="AW2410" s="28"/>
      <c r="AX2410" s="28"/>
      <c r="AY2410" s="28"/>
      <c r="AZ2410" s="28"/>
      <c r="BA2410" s="28"/>
      <c r="BB2410" s="28"/>
      <c r="BC2410" s="28"/>
      <c r="BD2410" s="28"/>
      <c r="BE2410" s="28"/>
      <c r="BF2410" s="28"/>
      <c r="BG2410" s="28"/>
      <c r="BH2410" s="28"/>
      <c r="BI2410" s="28"/>
      <c r="BJ2410" s="28"/>
      <c r="BK2410" s="28"/>
      <c r="BL2410" s="28"/>
      <c r="BM2410" s="28"/>
      <c r="BN2410" s="28"/>
      <c r="BO2410" s="28"/>
      <c r="BP2410" s="28"/>
      <c r="BQ2410" s="28"/>
      <c r="BR2410" s="28"/>
      <c r="BS2410" s="28"/>
      <c r="BT2410" s="28"/>
      <c r="BU2410" s="28"/>
      <c r="BV2410" s="28"/>
      <c r="BW2410" s="28"/>
      <c r="BX2410" s="28"/>
      <c r="BY2410" s="28"/>
      <c r="BZ2410" s="28"/>
      <c r="CA2410" s="28"/>
      <c r="CB2410" s="28"/>
      <c r="CC2410" s="28"/>
      <c r="CD2410" s="28"/>
      <c r="CE2410" s="28"/>
      <c r="CF2410" s="28"/>
      <c r="CG2410" s="28"/>
      <c r="CH2410" s="28"/>
      <c r="CI2410" s="28"/>
      <c r="CJ2410" s="28"/>
      <c r="CK2410" s="28"/>
      <c r="CL2410" s="28"/>
      <c r="CM2410" s="28"/>
      <c r="CN2410" s="28"/>
      <c r="CO2410" s="28"/>
      <c r="CP2410" s="28"/>
      <c r="CQ2410" s="28"/>
      <c r="CR2410" s="28"/>
      <c r="CS2410" s="28"/>
      <c r="CT2410" s="28"/>
      <c r="CU2410" s="28"/>
      <c r="CV2410" s="28"/>
      <c r="CW2410" s="28"/>
      <c r="CX2410" s="28"/>
      <c r="CY2410" s="28"/>
      <c r="CZ2410" s="28"/>
      <c r="DA2410" s="28"/>
      <c r="DB2410" s="28"/>
      <c r="DC2410" s="28"/>
      <c r="DD2410" s="28"/>
      <c r="DE2410" s="28"/>
      <c r="DF2410" s="28"/>
      <c r="DG2410" s="28"/>
      <c r="DH2410" s="28"/>
      <c r="DI2410" s="28"/>
      <c r="DJ2410" s="28"/>
      <c r="DK2410" s="28"/>
      <c r="DL2410" s="28"/>
      <c r="DM2410" s="28"/>
      <c r="DN2410" s="28"/>
      <c r="DO2410" s="28"/>
      <c r="DP2410" s="28"/>
      <c r="DQ2410" s="28"/>
      <c r="DR2410" s="28"/>
      <c r="DS2410" s="28"/>
      <c r="DT2410" s="28"/>
      <c r="DU2410" s="28"/>
      <c r="DV2410" s="28"/>
      <c r="IP2410" s="28"/>
      <c r="IQ2410" s="28"/>
      <c r="IR2410" s="28"/>
      <c r="IS2410" s="28"/>
      <c r="IT2410" s="28"/>
      <c r="IU2410" s="28"/>
      <c r="IV2410" s="28"/>
      <c r="IW2410" s="28"/>
      <c r="IX2410" s="28"/>
      <c r="IY2410" s="28"/>
      <c r="IZ2410" s="28"/>
      <c r="JA2410" s="28"/>
      <c r="JB2410" s="28"/>
      <c r="JC2410" s="28"/>
      <c r="JD2410" s="28"/>
      <c r="JE2410" s="28"/>
      <c r="JF2410" s="28"/>
      <c r="JG2410" s="28"/>
      <c r="JH2410" s="28"/>
      <c r="JI2410" s="28"/>
      <c r="JJ2410" s="28"/>
      <c r="JK2410" s="28"/>
      <c r="JL2410" s="28"/>
      <c r="JM2410" s="28"/>
      <c r="JN2410" s="28"/>
      <c r="JO2410" s="28"/>
      <c r="JP2410" s="28"/>
      <c r="JQ2410" s="28"/>
      <c r="JR2410" s="28"/>
      <c r="JS2410" s="28"/>
      <c r="JT2410" s="28"/>
      <c r="JU2410" s="28"/>
      <c r="JV2410" s="28"/>
      <c r="JW2410" s="28"/>
      <c r="JX2410" s="28"/>
      <c r="JY2410" s="28"/>
      <c r="JZ2410" s="28"/>
      <c r="KA2410" s="28"/>
      <c r="KB2410" s="28"/>
      <c r="KC2410" s="28"/>
      <c r="KD2410" s="28"/>
    </row>
    <row r="2411" spans="5:290" x14ac:dyDescent="0.2">
      <c r="E2411" s="31"/>
      <c r="F2411" s="31"/>
      <c r="G2411" s="31"/>
      <c r="H2411" s="31"/>
      <c r="I2411" s="31"/>
      <c r="J2411" s="31"/>
      <c r="K2411" s="31"/>
      <c r="L2411" s="31"/>
      <c r="M2411" s="31"/>
      <c r="N2411" s="31"/>
      <c r="O2411" s="31"/>
      <c r="P2411" s="31"/>
      <c r="Q2411" s="31"/>
      <c r="R2411" s="31"/>
      <c r="S2411" s="31"/>
      <c r="T2411" s="31"/>
      <c r="U2411" s="31"/>
      <c r="V2411" s="31"/>
      <c r="W2411" s="31"/>
      <c r="X2411" s="31"/>
      <c r="Y2411" s="31"/>
      <c r="Z2411" s="31"/>
      <c r="AA2411" s="31"/>
      <c r="AB2411" s="28"/>
      <c r="AC2411" s="31"/>
      <c r="AD2411" s="31"/>
      <c r="AE2411" s="31"/>
      <c r="AF2411" s="31"/>
      <c r="AG2411" s="31"/>
      <c r="AH2411" s="31"/>
      <c r="AI2411" s="31"/>
      <c r="AJ2411" s="31"/>
      <c r="AK2411" s="31"/>
      <c r="AL2411" s="31"/>
      <c r="AM2411" s="31"/>
      <c r="AN2411" s="31"/>
      <c r="AO2411" s="31"/>
      <c r="AP2411" s="31"/>
      <c r="AQ2411" s="31"/>
      <c r="AR2411" s="31"/>
      <c r="AT2411" s="28"/>
      <c r="AU2411" s="28"/>
      <c r="AV2411" s="28"/>
      <c r="AW2411" s="28"/>
      <c r="AX2411" s="28"/>
      <c r="AY2411" s="28"/>
      <c r="AZ2411" s="28"/>
      <c r="BA2411" s="28"/>
      <c r="BB2411" s="28"/>
      <c r="BC2411" s="28"/>
      <c r="BD2411" s="28"/>
      <c r="BE2411" s="28"/>
      <c r="BF2411" s="28"/>
      <c r="BG2411" s="28"/>
      <c r="BH2411" s="28"/>
      <c r="BI2411" s="28"/>
      <c r="BJ2411" s="28"/>
      <c r="BK2411" s="28"/>
      <c r="BL2411" s="28"/>
      <c r="BM2411" s="28"/>
      <c r="BN2411" s="28"/>
      <c r="BO2411" s="28"/>
      <c r="BP2411" s="28"/>
      <c r="BQ2411" s="28"/>
      <c r="BR2411" s="28"/>
      <c r="BS2411" s="28"/>
      <c r="BT2411" s="28"/>
      <c r="BU2411" s="28"/>
      <c r="BV2411" s="28"/>
      <c r="BW2411" s="28"/>
      <c r="BX2411" s="28"/>
      <c r="BY2411" s="28"/>
      <c r="BZ2411" s="28"/>
      <c r="CA2411" s="28"/>
      <c r="CB2411" s="28"/>
      <c r="CC2411" s="28"/>
      <c r="CD2411" s="28"/>
      <c r="CE2411" s="28"/>
      <c r="CF2411" s="28"/>
      <c r="CG2411" s="28"/>
      <c r="CH2411" s="28"/>
      <c r="CI2411" s="28"/>
      <c r="CJ2411" s="28"/>
      <c r="CK2411" s="28"/>
      <c r="CL2411" s="28"/>
      <c r="CM2411" s="28"/>
      <c r="CN2411" s="28"/>
      <c r="CO2411" s="28"/>
      <c r="CP2411" s="28"/>
      <c r="CQ2411" s="28"/>
      <c r="CR2411" s="28"/>
      <c r="CS2411" s="28"/>
      <c r="CT2411" s="28"/>
      <c r="CU2411" s="28"/>
      <c r="CV2411" s="28"/>
      <c r="CW2411" s="28"/>
      <c r="CX2411" s="28"/>
      <c r="CY2411" s="28"/>
      <c r="CZ2411" s="28"/>
      <c r="DA2411" s="28"/>
      <c r="DB2411" s="28"/>
      <c r="DC2411" s="28"/>
      <c r="DD2411" s="28"/>
      <c r="DE2411" s="28"/>
      <c r="DF2411" s="28"/>
      <c r="DG2411" s="28"/>
      <c r="DH2411" s="28"/>
      <c r="DI2411" s="28"/>
      <c r="DJ2411" s="28"/>
      <c r="DK2411" s="28"/>
      <c r="DL2411" s="28"/>
      <c r="DM2411" s="28"/>
      <c r="DN2411" s="28"/>
      <c r="DO2411" s="28"/>
      <c r="DP2411" s="28"/>
      <c r="DQ2411" s="28"/>
      <c r="DR2411" s="28"/>
      <c r="DS2411" s="28"/>
      <c r="DT2411" s="28"/>
      <c r="DU2411" s="28"/>
      <c r="DV2411" s="28"/>
      <c r="IP2411" s="28"/>
      <c r="IQ2411" s="28"/>
      <c r="IR2411" s="28"/>
      <c r="IS2411" s="28"/>
      <c r="IT2411" s="28"/>
      <c r="IU2411" s="28"/>
      <c r="IV2411" s="28"/>
      <c r="IW2411" s="28"/>
      <c r="IX2411" s="28"/>
      <c r="IY2411" s="28"/>
      <c r="IZ2411" s="28"/>
      <c r="JA2411" s="28"/>
      <c r="JB2411" s="28"/>
      <c r="JC2411" s="28"/>
      <c r="JD2411" s="28"/>
      <c r="JE2411" s="28"/>
      <c r="JF2411" s="28"/>
      <c r="JG2411" s="28"/>
      <c r="JH2411" s="28"/>
      <c r="JI2411" s="28"/>
      <c r="JJ2411" s="28"/>
      <c r="JK2411" s="28"/>
      <c r="JL2411" s="28"/>
      <c r="JM2411" s="28"/>
      <c r="JN2411" s="28"/>
      <c r="JO2411" s="28"/>
      <c r="JP2411" s="28"/>
      <c r="JQ2411" s="28"/>
      <c r="JR2411" s="28"/>
      <c r="JS2411" s="28"/>
      <c r="JT2411" s="28"/>
      <c r="JU2411" s="28"/>
      <c r="JV2411" s="28"/>
      <c r="JW2411" s="28"/>
      <c r="JX2411" s="28"/>
      <c r="JY2411" s="28"/>
      <c r="JZ2411" s="28"/>
      <c r="KA2411" s="28"/>
      <c r="KB2411" s="28"/>
      <c r="KC2411" s="28"/>
      <c r="KD2411" s="28"/>
    </row>
    <row r="2412" spans="5:290" x14ac:dyDescent="0.2">
      <c r="E2412" s="31"/>
      <c r="F2412" s="31"/>
      <c r="G2412" s="31"/>
      <c r="H2412" s="31"/>
      <c r="I2412" s="31"/>
      <c r="J2412" s="31"/>
      <c r="K2412" s="31"/>
      <c r="L2412" s="31"/>
      <c r="M2412" s="31"/>
      <c r="N2412" s="31"/>
      <c r="O2412" s="31"/>
      <c r="P2412" s="31"/>
      <c r="Q2412" s="31"/>
      <c r="R2412" s="31"/>
      <c r="S2412" s="31"/>
      <c r="T2412" s="31"/>
      <c r="U2412" s="31"/>
      <c r="V2412" s="31"/>
      <c r="W2412" s="31"/>
      <c r="X2412" s="31"/>
      <c r="Y2412" s="31"/>
      <c r="Z2412" s="31"/>
      <c r="AA2412" s="31"/>
      <c r="AB2412" s="28"/>
      <c r="AC2412" s="31"/>
      <c r="AD2412" s="31"/>
      <c r="AE2412" s="31"/>
      <c r="AF2412" s="31"/>
      <c r="AG2412" s="31"/>
      <c r="AH2412" s="31"/>
      <c r="AI2412" s="31"/>
      <c r="AJ2412" s="31"/>
      <c r="AK2412" s="31"/>
      <c r="AL2412" s="31"/>
      <c r="AM2412" s="31"/>
      <c r="AN2412" s="31"/>
      <c r="AO2412" s="31"/>
      <c r="AP2412" s="31"/>
      <c r="AQ2412" s="31"/>
      <c r="AR2412" s="31"/>
      <c r="AT2412" s="28"/>
      <c r="AU2412" s="28"/>
      <c r="AV2412" s="28"/>
      <c r="AW2412" s="28"/>
      <c r="AX2412" s="28"/>
      <c r="AY2412" s="28"/>
      <c r="AZ2412" s="28"/>
      <c r="BA2412" s="28"/>
      <c r="BB2412" s="28"/>
      <c r="BC2412" s="28"/>
      <c r="BD2412" s="28"/>
      <c r="BE2412" s="28"/>
      <c r="BF2412" s="28"/>
      <c r="BG2412" s="28"/>
      <c r="BH2412" s="28"/>
      <c r="BI2412" s="28"/>
      <c r="BJ2412" s="28"/>
      <c r="BK2412" s="28"/>
      <c r="BL2412" s="28"/>
      <c r="BM2412" s="28"/>
      <c r="BN2412" s="28"/>
      <c r="BO2412" s="28"/>
      <c r="BP2412" s="28"/>
      <c r="BQ2412" s="28"/>
      <c r="BR2412" s="28"/>
      <c r="BS2412" s="28"/>
      <c r="BT2412" s="28"/>
      <c r="BU2412" s="28"/>
      <c r="BV2412" s="28"/>
      <c r="BW2412" s="28"/>
      <c r="BX2412" s="28"/>
      <c r="BY2412" s="28"/>
      <c r="BZ2412" s="28"/>
      <c r="CA2412" s="28"/>
      <c r="CB2412" s="28"/>
      <c r="CC2412" s="28"/>
      <c r="CD2412" s="28"/>
      <c r="CE2412" s="28"/>
      <c r="CF2412" s="28"/>
      <c r="CG2412" s="28"/>
      <c r="CH2412" s="28"/>
      <c r="CI2412" s="28"/>
      <c r="CJ2412" s="28"/>
      <c r="CK2412" s="28"/>
      <c r="CL2412" s="28"/>
      <c r="CM2412" s="28"/>
      <c r="CN2412" s="28"/>
      <c r="CO2412" s="28"/>
      <c r="CP2412" s="28"/>
      <c r="CQ2412" s="28"/>
      <c r="CR2412" s="28"/>
      <c r="CS2412" s="28"/>
      <c r="CT2412" s="28"/>
      <c r="CU2412" s="28"/>
      <c r="CV2412" s="28"/>
      <c r="CW2412" s="28"/>
      <c r="CX2412" s="28"/>
      <c r="CY2412" s="28"/>
      <c r="CZ2412" s="28"/>
      <c r="DA2412" s="28"/>
      <c r="DB2412" s="28"/>
      <c r="DC2412" s="28"/>
      <c r="DD2412" s="28"/>
      <c r="DE2412" s="28"/>
      <c r="DF2412" s="28"/>
      <c r="DG2412" s="28"/>
      <c r="DH2412" s="28"/>
      <c r="DI2412" s="28"/>
      <c r="DJ2412" s="28"/>
      <c r="DK2412" s="28"/>
      <c r="DL2412" s="28"/>
      <c r="DM2412" s="28"/>
      <c r="DN2412" s="28"/>
      <c r="DO2412" s="28"/>
      <c r="DP2412" s="28"/>
      <c r="DQ2412" s="28"/>
      <c r="DR2412" s="28"/>
      <c r="DS2412" s="28"/>
      <c r="DT2412" s="28"/>
      <c r="DU2412" s="28"/>
      <c r="DV2412" s="28"/>
      <c r="IP2412" s="28"/>
      <c r="IQ2412" s="28"/>
      <c r="IR2412" s="28"/>
      <c r="IS2412" s="28"/>
      <c r="IT2412" s="28"/>
      <c r="IU2412" s="28"/>
      <c r="IV2412" s="28"/>
      <c r="IW2412" s="28"/>
      <c r="IX2412" s="28"/>
      <c r="IY2412" s="28"/>
      <c r="IZ2412" s="28"/>
      <c r="JA2412" s="28"/>
      <c r="JB2412" s="28"/>
      <c r="JC2412" s="28"/>
      <c r="JD2412" s="28"/>
      <c r="JE2412" s="28"/>
      <c r="JF2412" s="28"/>
      <c r="JG2412" s="28"/>
      <c r="JH2412" s="28"/>
      <c r="JI2412" s="28"/>
      <c r="JJ2412" s="28"/>
      <c r="JK2412" s="28"/>
      <c r="JL2412" s="28"/>
      <c r="JM2412" s="28"/>
      <c r="JN2412" s="28"/>
      <c r="JO2412" s="28"/>
      <c r="JP2412" s="28"/>
      <c r="JQ2412" s="28"/>
      <c r="JR2412" s="28"/>
      <c r="JS2412" s="28"/>
      <c r="JT2412" s="28"/>
      <c r="JU2412" s="28"/>
      <c r="JV2412" s="28"/>
      <c r="JW2412" s="28"/>
      <c r="JX2412" s="28"/>
      <c r="JY2412" s="28"/>
      <c r="JZ2412" s="28"/>
      <c r="KA2412" s="28"/>
      <c r="KB2412" s="28"/>
      <c r="KC2412" s="28"/>
      <c r="KD2412" s="28"/>
    </row>
    <row r="2413" spans="5:290" x14ac:dyDescent="0.2">
      <c r="E2413" s="31"/>
      <c r="F2413" s="31"/>
      <c r="G2413" s="31"/>
      <c r="H2413" s="31"/>
      <c r="I2413" s="31"/>
      <c r="J2413" s="31"/>
      <c r="K2413" s="31"/>
      <c r="L2413" s="31"/>
      <c r="M2413" s="31"/>
      <c r="N2413" s="31"/>
      <c r="O2413" s="31"/>
      <c r="P2413" s="31"/>
      <c r="Q2413" s="31"/>
      <c r="R2413" s="31"/>
      <c r="S2413" s="31"/>
      <c r="T2413" s="31"/>
      <c r="U2413" s="31"/>
      <c r="V2413" s="31"/>
      <c r="W2413" s="31"/>
      <c r="X2413" s="31"/>
      <c r="Y2413" s="31"/>
      <c r="Z2413" s="31"/>
      <c r="AA2413" s="31"/>
      <c r="AB2413" s="28"/>
      <c r="AC2413" s="31"/>
      <c r="AD2413" s="31"/>
      <c r="AE2413" s="31"/>
      <c r="AF2413" s="31"/>
      <c r="AG2413" s="31"/>
      <c r="AH2413" s="31"/>
      <c r="AI2413" s="31"/>
      <c r="AJ2413" s="31"/>
      <c r="AK2413" s="31"/>
      <c r="AL2413" s="31"/>
      <c r="AM2413" s="31"/>
      <c r="AN2413" s="31"/>
      <c r="AO2413" s="31"/>
      <c r="AP2413" s="31"/>
      <c r="AQ2413" s="31"/>
      <c r="AR2413" s="31"/>
      <c r="AT2413" s="28"/>
      <c r="AU2413" s="28"/>
      <c r="AV2413" s="28"/>
      <c r="AW2413" s="28"/>
      <c r="AX2413" s="28"/>
      <c r="AY2413" s="28"/>
      <c r="AZ2413" s="28"/>
      <c r="BA2413" s="28"/>
      <c r="BB2413" s="28"/>
      <c r="BC2413" s="28"/>
      <c r="BD2413" s="28"/>
      <c r="BE2413" s="28"/>
      <c r="BF2413" s="28"/>
      <c r="BG2413" s="28"/>
      <c r="BH2413" s="28"/>
      <c r="BI2413" s="28"/>
      <c r="BJ2413" s="28"/>
      <c r="BK2413" s="28"/>
      <c r="BL2413" s="28"/>
      <c r="BM2413" s="28"/>
      <c r="BN2413" s="28"/>
      <c r="BO2413" s="28"/>
      <c r="BP2413" s="28"/>
      <c r="BQ2413" s="28"/>
      <c r="BR2413" s="28"/>
      <c r="BS2413" s="28"/>
      <c r="BT2413" s="28"/>
      <c r="BU2413" s="28"/>
      <c r="BV2413" s="28"/>
      <c r="BW2413" s="28"/>
      <c r="BX2413" s="28"/>
      <c r="BY2413" s="28"/>
      <c r="BZ2413" s="28"/>
      <c r="CA2413" s="28"/>
      <c r="CB2413" s="28"/>
      <c r="CC2413" s="28"/>
      <c r="CD2413" s="28"/>
      <c r="CE2413" s="28"/>
      <c r="CF2413" s="28"/>
      <c r="CG2413" s="28"/>
      <c r="CH2413" s="28"/>
      <c r="CI2413" s="28"/>
      <c r="CJ2413" s="28"/>
      <c r="CK2413" s="28"/>
      <c r="CL2413" s="28"/>
      <c r="CM2413" s="28"/>
      <c r="CN2413" s="28"/>
      <c r="CO2413" s="28"/>
      <c r="CP2413" s="28"/>
      <c r="CQ2413" s="28"/>
      <c r="CR2413" s="28"/>
      <c r="CS2413" s="28"/>
      <c r="CT2413" s="28"/>
      <c r="CU2413" s="28"/>
      <c r="CV2413" s="28"/>
      <c r="CW2413" s="28"/>
      <c r="CX2413" s="28"/>
      <c r="CY2413" s="28"/>
      <c r="CZ2413" s="28"/>
      <c r="DA2413" s="28"/>
      <c r="DB2413" s="28"/>
      <c r="DC2413" s="28"/>
      <c r="DD2413" s="28"/>
      <c r="DE2413" s="28"/>
      <c r="DF2413" s="28"/>
      <c r="DG2413" s="28"/>
      <c r="DH2413" s="28"/>
      <c r="DI2413" s="28"/>
      <c r="DJ2413" s="28"/>
      <c r="DK2413" s="28"/>
      <c r="DL2413" s="28"/>
      <c r="DM2413" s="28"/>
      <c r="DN2413" s="28"/>
      <c r="DO2413" s="28"/>
      <c r="DP2413" s="28"/>
      <c r="DQ2413" s="28"/>
      <c r="DR2413" s="28"/>
      <c r="DS2413" s="28"/>
      <c r="DT2413" s="28"/>
      <c r="DU2413" s="28"/>
      <c r="DV2413" s="28"/>
      <c r="IP2413" s="28"/>
      <c r="IQ2413" s="28"/>
      <c r="IR2413" s="28"/>
      <c r="IS2413" s="28"/>
      <c r="IT2413" s="28"/>
      <c r="IU2413" s="28"/>
      <c r="IV2413" s="28"/>
      <c r="IW2413" s="28"/>
      <c r="IX2413" s="28"/>
      <c r="IY2413" s="28"/>
      <c r="IZ2413" s="28"/>
      <c r="JA2413" s="28"/>
      <c r="JB2413" s="28"/>
      <c r="JC2413" s="28"/>
      <c r="JD2413" s="28"/>
      <c r="JE2413" s="28"/>
      <c r="JF2413" s="28"/>
      <c r="JG2413" s="28"/>
      <c r="JH2413" s="28"/>
      <c r="JI2413" s="28"/>
      <c r="JJ2413" s="28"/>
      <c r="JK2413" s="28"/>
      <c r="JL2413" s="28"/>
      <c r="JM2413" s="28"/>
      <c r="JN2413" s="28"/>
      <c r="JO2413" s="28"/>
      <c r="JP2413" s="28"/>
      <c r="JQ2413" s="28"/>
      <c r="JR2413" s="28"/>
      <c r="JS2413" s="28"/>
      <c r="JT2413" s="28"/>
      <c r="JU2413" s="28"/>
      <c r="JV2413" s="28"/>
      <c r="JW2413" s="28"/>
      <c r="JX2413" s="28"/>
      <c r="JY2413" s="28"/>
      <c r="JZ2413" s="28"/>
      <c r="KA2413" s="28"/>
      <c r="KB2413" s="28"/>
      <c r="KC2413" s="28"/>
      <c r="KD2413" s="28"/>
    </row>
    <row r="2414" spans="5:290" x14ac:dyDescent="0.2">
      <c r="E2414" s="31"/>
      <c r="F2414" s="31"/>
      <c r="G2414" s="31"/>
      <c r="H2414" s="31"/>
      <c r="I2414" s="31"/>
      <c r="J2414" s="31"/>
      <c r="K2414" s="31"/>
      <c r="L2414" s="31"/>
      <c r="M2414" s="31"/>
      <c r="N2414" s="31"/>
      <c r="O2414" s="31"/>
      <c r="P2414" s="31"/>
      <c r="Q2414" s="31"/>
      <c r="R2414" s="31"/>
      <c r="S2414" s="31"/>
      <c r="T2414" s="31"/>
      <c r="U2414" s="31"/>
      <c r="V2414" s="31"/>
      <c r="W2414" s="31"/>
      <c r="X2414" s="31"/>
      <c r="Y2414" s="31"/>
      <c r="Z2414" s="31"/>
      <c r="AA2414" s="31"/>
      <c r="AB2414" s="28"/>
      <c r="AC2414" s="31"/>
      <c r="AD2414" s="31"/>
      <c r="AE2414" s="31"/>
      <c r="AF2414" s="31"/>
      <c r="AG2414" s="31"/>
      <c r="AH2414" s="31"/>
      <c r="AI2414" s="31"/>
      <c r="AJ2414" s="31"/>
      <c r="AK2414" s="31"/>
      <c r="AL2414" s="31"/>
      <c r="AM2414" s="31"/>
      <c r="AN2414" s="31"/>
      <c r="AO2414" s="31"/>
      <c r="AP2414" s="31"/>
      <c r="AQ2414" s="31"/>
      <c r="AR2414" s="31"/>
      <c r="AT2414" s="28"/>
      <c r="AU2414" s="28"/>
      <c r="AV2414" s="28"/>
      <c r="AW2414" s="28"/>
      <c r="AX2414" s="28"/>
      <c r="AY2414" s="28"/>
      <c r="AZ2414" s="28"/>
      <c r="BA2414" s="28"/>
      <c r="BB2414" s="28"/>
      <c r="BC2414" s="28"/>
      <c r="BD2414" s="28"/>
      <c r="BE2414" s="28"/>
      <c r="BF2414" s="28"/>
      <c r="BG2414" s="28"/>
      <c r="BH2414" s="28"/>
      <c r="BI2414" s="28"/>
      <c r="BJ2414" s="28"/>
      <c r="BK2414" s="28"/>
      <c r="BL2414" s="28"/>
      <c r="BM2414" s="28"/>
      <c r="BN2414" s="28"/>
      <c r="BO2414" s="28"/>
      <c r="BP2414" s="28"/>
      <c r="BQ2414" s="28"/>
      <c r="BR2414" s="28"/>
      <c r="BS2414" s="28"/>
      <c r="BT2414" s="28"/>
      <c r="BU2414" s="28"/>
      <c r="BV2414" s="28"/>
      <c r="BW2414" s="28"/>
      <c r="BX2414" s="28"/>
      <c r="BY2414" s="28"/>
      <c r="BZ2414" s="28"/>
      <c r="CA2414" s="28"/>
      <c r="CB2414" s="28"/>
      <c r="CC2414" s="28"/>
      <c r="CD2414" s="28"/>
      <c r="CE2414" s="28"/>
      <c r="CF2414" s="28"/>
      <c r="CG2414" s="28"/>
      <c r="CH2414" s="28"/>
      <c r="CI2414" s="28"/>
      <c r="CJ2414" s="28"/>
      <c r="CK2414" s="28"/>
      <c r="CL2414" s="28"/>
      <c r="CM2414" s="28"/>
      <c r="CN2414" s="28"/>
      <c r="CO2414" s="28"/>
      <c r="CP2414" s="28"/>
      <c r="CQ2414" s="28"/>
      <c r="CR2414" s="28"/>
      <c r="CS2414" s="28"/>
      <c r="CT2414" s="28"/>
      <c r="CU2414" s="28"/>
      <c r="CV2414" s="28"/>
      <c r="CW2414" s="28"/>
      <c r="CX2414" s="28"/>
      <c r="CY2414" s="28"/>
      <c r="CZ2414" s="28"/>
      <c r="DA2414" s="28"/>
      <c r="DB2414" s="28"/>
      <c r="DC2414" s="28"/>
      <c r="DD2414" s="28"/>
      <c r="DE2414" s="28"/>
      <c r="DF2414" s="28"/>
      <c r="DG2414" s="28"/>
      <c r="DH2414" s="28"/>
      <c r="DI2414" s="28"/>
      <c r="DJ2414" s="28"/>
      <c r="DK2414" s="28"/>
      <c r="DL2414" s="28"/>
      <c r="DM2414" s="28"/>
      <c r="DN2414" s="28"/>
      <c r="DO2414" s="28"/>
      <c r="DP2414" s="28"/>
      <c r="DQ2414" s="28"/>
      <c r="DR2414" s="28"/>
      <c r="DS2414" s="28"/>
      <c r="DT2414" s="28"/>
      <c r="DU2414" s="28"/>
      <c r="DV2414" s="28"/>
      <c r="IP2414" s="28"/>
      <c r="IQ2414" s="28"/>
      <c r="IR2414" s="28"/>
      <c r="IS2414" s="28"/>
      <c r="IT2414" s="28"/>
      <c r="IU2414" s="28"/>
      <c r="IV2414" s="28"/>
      <c r="IW2414" s="28"/>
      <c r="IX2414" s="28"/>
      <c r="IY2414" s="28"/>
      <c r="IZ2414" s="28"/>
      <c r="JA2414" s="28"/>
      <c r="JB2414" s="28"/>
      <c r="JC2414" s="28"/>
      <c r="JD2414" s="28"/>
      <c r="JE2414" s="28"/>
      <c r="JF2414" s="28"/>
      <c r="JG2414" s="28"/>
      <c r="JH2414" s="28"/>
      <c r="JI2414" s="28"/>
      <c r="JJ2414" s="28"/>
      <c r="JK2414" s="28"/>
      <c r="JL2414" s="28"/>
      <c r="JM2414" s="28"/>
      <c r="JN2414" s="28"/>
      <c r="JO2414" s="28"/>
      <c r="JP2414" s="28"/>
      <c r="JQ2414" s="28"/>
      <c r="JR2414" s="28"/>
      <c r="JS2414" s="28"/>
      <c r="JT2414" s="28"/>
      <c r="JU2414" s="28"/>
      <c r="JV2414" s="28"/>
      <c r="JW2414" s="28"/>
      <c r="JX2414" s="28"/>
      <c r="JY2414" s="28"/>
      <c r="JZ2414" s="28"/>
      <c r="KA2414" s="28"/>
      <c r="KB2414" s="28"/>
      <c r="KC2414" s="28"/>
      <c r="KD2414" s="28"/>
    </row>
    <row r="2415" spans="5:290" x14ac:dyDescent="0.2">
      <c r="E2415" s="31"/>
      <c r="F2415" s="31"/>
      <c r="G2415" s="31"/>
      <c r="H2415" s="31"/>
      <c r="I2415" s="31"/>
      <c r="J2415" s="31"/>
      <c r="K2415" s="31"/>
      <c r="L2415" s="31"/>
      <c r="M2415" s="31"/>
      <c r="N2415" s="31"/>
      <c r="O2415" s="31"/>
      <c r="P2415" s="31"/>
      <c r="Q2415" s="31"/>
      <c r="R2415" s="31"/>
      <c r="S2415" s="31"/>
      <c r="T2415" s="31"/>
      <c r="U2415" s="31"/>
      <c r="V2415" s="31"/>
      <c r="W2415" s="31"/>
      <c r="X2415" s="31"/>
      <c r="Y2415" s="31"/>
      <c r="Z2415" s="31"/>
      <c r="AA2415" s="31"/>
      <c r="AB2415" s="28"/>
      <c r="AC2415" s="31"/>
      <c r="AD2415" s="31"/>
      <c r="AE2415" s="31"/>
      <c r="AF2415" s="31"/>
      <c r="AG2415" s="31"/>
      <c r="AH2415" s="31"/>
      <c r="AI2415" s="31"/>
      <c r="AJ2415" s="31"/>
      <c r="AK2415" s="31"/>
      <c r="AL2415" s="31"/>
      <c r="AM2415" s="31"/>
      <c r="AN2415" s="31"/>
      <c r="AO2415" s="31"/>
      <c r="AP2415" s="31"/>
      <c r="AQ2415" s="31"/>
      <c r="AR2415" s="31"/>
      <c r="AT2415" s="28"/>
      <c r="AU2415" s="28"/>
      <c r="AV2415" s="28"/>
      <c r="AW2415" s="28"/>
      <c r="AX2415" s="28"/>
      <c r="AY2415" s="28"/>
      <c r="AZ2415" s="28"/>
      <c r="BA2415" s="28"/>
      <c r="BB2415" s="28"/>
      <c r="BC2415" s="28"/>
      <c r="BD2415" s="28"/>
      <c r="BE2415" s="28"/>
      <c r="BF2415" s="28"/>
      <c r="BG2415" s="28"/>
      <c r="BH2415" s="28"/>
      <c r="BI2415" s="28"/>
      <c r="BJ2415" s="28"/>
      <c r="BK2415" s="28"/>
      <c r="BL2415" s="28"/>
      <c r="BM2415" s="28"/>
      <c r="BN2415" s="28"/>
      <c r="BO2415" s="28"/>
      <c r="BP2415" s="28"/>
      <c r="BQ2415" s="28"/>
      <c r="BR2415" s="28"/>
      <c r="BS2415" s="28"/>
      <c r="BT2415" s="28"/>
      <c r="BU2415" s="28"/>
      <c r="BV2415" s="28"/>
      <c r="BW2415" s="28"/>
      <c r="BX2415" s="28"/>
      <c r="BY2415" s="28"/>
      <c r="BZ2415" s="28"/>
      <c r="CA2415" s="28"/>
      <c r="CB2415" s="28"/>
      <c r="CC2415" s="28"/>
      <c r="CD2415" s="28"/>
      <c r="CE2415" s="28"/>
      <c r="CF2415" s="28"/>
      <c r="CG2415" s="28"/>
      <c r="CH2415" s="28"/>
      <c r="CI2415" s="28"/>
      <c r="CJ2415" s="28"/>
      <c r="CK2415" s="28"/>
      <c r="CL2415" s="28"/>
      <c r="CM2415" s="28"/>
      <c r="CN2415" s="28"/>
      <c r="CO2415" s="28"/>
      <c r="CP2415" s="28"/>
      <c r="CQ2415" s="28"/>
      <c r="CR2415" s="28"/>
      <c r="CS2415" s="28"/>
      <c r="CT2415" s="28"/>
      <c r="CU2415" s="28"/>
      <c r="CV2415" s="28"/>
      <c r="CW2415" s="28"/>
      <c r="CX2415" s="28"/>
      <c r="CY2415" s="28"/>
      <c r="CZ2415" s="28"/>
      <c r="DA2415" s="28"/>
      <c r="DB2415" s="28"/>
      <c r="DC2415" s="28"/>
      <c r="DD2415" s="28"/>
      <c r="DE2415" s="28"/>
      <c r="DF2415" s="28"/>
      <c r="DG2415" s="28"/>
      <c r="DH2415" s="28"/>
      <c r="DI2415" s="28"/>
      <c r="DJ2415" s="28"/>
      <c r="DK2415" s="28"/>
      <c r="DL2415" s="28"/>
      <c r="DM2415" s="28"/>
      <c r="DN2415" s="28"/>
      <c r="DO2415" s="28"/>
      <c r="DP2415" s="28"/>
      <c r="DQ2415" s="28"/>
      <c r="DR2415" s="28"/>
      <c r="DS2415" s="28"/>
      <c r="DT2415" s="28"/>
      <c r="DU2415" s="28"/>
      <c r="DV2415" s="28"/>
      <c r="IP2415" s="28"/>
      <c r="IQ2415" s="28"/>
      <c r="IR2415" s="28"/>
      <c r="IS2415" s="28"/>
      <c r="IT2415" s="28"/>
      <c r="IU2415" s="28"/>
      <c r="IV2415" s="28"/>
      <c r="IW2415" s="28"/>
      <c r="IX2415" s="28"/>
      <c r="IY2415" s="28"/>
      <c r="IZ2415" s="28"/>
      <c r="JA2415" s="28"/>
      <c r="JB2415" s="28"/>
      <c r="JC2415" s="28"/>
      <c r="JD2415" s="28"/>
      <c r="JE2415" s="28"/>
      <c r="JF2415" s="28"/>
      <c r="JG2415" s="28"/>
      <c r="JH2415" s="28"/>
      <c r="JI2415" s="28"/>
      <c r="JJ2415" s="28"/>
      <c r="JK2415" s="28"/>
      <c r="JL2415" s="28"/>
      <c r="JM2415" s="28"/>
      <c r="JN2415" s="28"/>
      <c r="JO2415" s="28"/>
      <c r="JP2415" s="28"/>
      <c r="JQ2415" s="28"/>
      <c r="JR2415" s="28"/>
      <c r="JS2415" s="28"/>
      <c r="JT2415" s="28"/>
      <c r="JU2415" s="28"/>
      <c r="JV2415" s="28"/>
      <c r="JW2415" s="28"/>
      <c r="JX2415" s="28"/>
      <c r="JY2415" s="28"/>
      <c r="JZ2415" s="28"/>
      <c r="KA2415" s="28"/>
      <c r="KB2415" s="28"/>
      <c r="KC2415" s="28"/>
      <c r="KD2415" s="28"/>
    </row>
    <row r="2416" spans="5:290" x14ac:dyDescent="0.2">
      <c r="E2416" s="31"/>
      <c r="F2416" s="31"/>
      <c r="G2416" s="31"/>
      <c r="H2416" s="31"/>
      <c r="I2416" s="31"/>
      <c r="J2416" s="31"/>
      <c r="K2416" s="31"/>
      <c r="L2416" s="31"/>
      <c r="M2416" s="31"/>
      <c r="N2416" s="31"/>
      <c r="O2416" s="31"/>
      <c r="P2416" s="31"/>
      <c r="Q2416" s="31"/>
      <c r="R2416" s="31"/>
      <c r="S2416" s="31"/>
      <c r="T2416" s="31"/>
      <c r="U2416" s="31"/>
      <c r="V2416" s="31"/>
      <c r="W2416" s="31"/>
      <c r="X2416" s="31"/>
      <c r="Y2416" s="31"/>
      <c r="Z2416" s="31"/>
      <c r="AA2416" s="31"/>
      <c r="AB2416" s="28"/>
      <c r="AC2416" s="31"/>
      <c r="AD2416" s="31"/>
      <c r="AE2416" s="31"/>
      <c r="AF2416" s="31"/>
      <c r="AG2416" s="31"/>
      <c r="AH2416" s="31"/>
      <c r="AI2416" s="31"/>
      <c r="AJ2416" s="31"/>
      <c r="AK2416" s="31"/>
      <c r="AL2416" s="31"/>
      <c r="AM2416" s="31"/>
      <c r="AN2416" s="31"/>
      <c r="AO2416" s="31"/>
      <c r="AP2416" s="31"/>
      <c r="AQ2416" s="31"/>
      <c r="AR2416" s="31"/>
      <c r="AT2416" s="28"/>
      <c r="AU2416" s="28"/>
      <c r="AV2416" s="28"/>
      <c r="AW2416" s="28"/>
      <c r="AX2416" s="28"/>
      <c r="AY2416" s="28"/>
      <c r="AZ2416" s="28"/>
      <c r="BA2416" s="28"/>
      <c r="BB2416" s="28"/>
      <c r="BC2416" s="28"/>
      <c r="BD2416" s="28"/>
      <c r="BE2416" s="28"/>
      <c r="BF2416" s="28"/>
      <c r="BG2416" s="28"/>
      <c r="BH2416" s="28"/>
      <c r="BI2416" s="28"/>
      <c r="BJ2416" s="28"/>
      <c r="BK2416" s="28"/>
      <c r="BL2416" s="28"/>
      <c r="BM2416" s="28"/>
      <c r="BN2416" s="28"/>
      <c r="BO2416" s="28"/>
      <c r="BP2416" s="28"/>
      <c r="BQ2416" s="28"/>
      <c r="BR2416" s="28"/>
      <c r="BS2416" s="28"/>
      <c r="BT2416" s="28"/>
      <c r="BU2416" s="28"/>
      <c r="BV2416" s="28"/>
      <c r="BW2416" s="28"/>
      <c r="BX2416" s="28"/>
      <c r="BY2416" s="28"/>
      <c r="BZ2416" s="28"/>
      <c r="CA2416" s="28"/>
      <c r="CB2416" s="28"/>
      <c r="CC2416" s="28"/>
      <c r="CD2416" s="28"/>
      <c r="CE2416" s="28"/>
      <c r="CF2416" s="28"/>
      <c r="CG2416" s="28"/>
      <c r="CH2416" s="28"/>
      <c r="CI2416" s="28"/>
      <c r="CJ2416" s="28"/>
      <c r="CK2416" s="28"/>
      <c r="CL2416" s="28"/>
      <c r="CM2416" s="28"/>
      <c r="CN2416" s="28"/>
      <c r="CO2416" s="28"/>
      <c r="CP2416" s="28"/>
      <c r="CQ2416" s="28"/>
      <c r="CR2416" s="28"/>
      <c r="CS2416" s="28"/>
      <c r="CT2416" s="28"/>
      <c r="CU2416" s="28"/>
      <c r="CV2416" s="28"/>
      <c r="CW2416" s="28"/>
      <c r="CX2416" s="28"/>
      <c r="CY2416" s="28"/>
      <c r="CZ2416" s="28"/>
      <c r="DA2416" s="28"/>
      <c r="DB2416" s="28"/>
      <c r="DC2416" s="28"/>
      <c r="DD2416" s="28"/>
      <c r="DE2416" s="28"/>
      <c r="DF2416" s="28"/>
      <c r="DG2416" s="28"/>
      <c r="DH2416" s="28"/>
      <c r="DI2416" s="28"/>
      <c r="DJ2416" s="28"/>
      <c r="DK2416" s="28"/>
      <c r="DL2416" s="28"/>
      <c r="DM2416" s="28"/>
      <c r="DN2416" s="28"/>
      <c r="DO2416" s="28"/>
      <c r="DP2416" s="28"/>
      <c r="DQ2416" s="28"/>
      <c r="DR2416" s="28"/>
      <c r="DS2416" s="28"/>
      <c r="DT2416" s="28"/>
      <c r="DU2416" s="28"/>
      <c r="DV2416" s="28"/>
      <c r="IP2416" s="28"/>
      <c r="IQ2416" s="28"/>
      <c r="IR2416" s="28"/>
      <c r="IS2416" s="28"/>
      <c r="IT2416" s="28"/>
      <c r="IU2416" s="28"/>
      <c r="IV2416" s="28"/>
      <c r="IW2416" s="28"/>
      <c r="IX2416" s="28"/>
      <c r="IY2416" s="28"/>
      <c r="IZ2416" s="28"/>
      <c r="JA2416" s="28"/>
      <c r="JB2416" s="28"/>
      <c r="JC2416" s="28"/>
      <c r="JD2416" s="28"/>
      <c r="JE2416" s="28"/>
      <c r="JF2416" s="28"/>
      <c r="JG2416" s="28"/>
      <c r="JH2416" s="28"/>
      <c r="JI2416" s="28"/>
      <c r="JJ2416" s="28"/>
      <c r="JK2416" s="28"/>
      <c r="JL2416" s="28"/>
      <c r="JM2416" s="28"/>
      <c r="JN2416" s="28"/>
      <c r="JO2416" s="28"/>
      <c r="JP2416" s="28"/>
      <c r="JQ2416" s="28"/>
      <c r="JR2416" s="28"/>
      <c r="JS2416" s="28"/>
      <c r="JT2416" s="28"/>
      <c r="JU2416" s="28"/>
      <c r="JV2416" s="28"/>
      <c r="JW2416" s="28"/>
      <c r="JX2416" s="28"/>
      <c r="JY2416" s="28"/>
      <c r="JZ2416" s="28"/>
      <c r="KA2416" s="28"/>
      <c r="KB2416" s="28"/>
      <c r="KC2416" s="28"/>
      <c r="KD2416" s="28"/>
    </row>
    <row r="2417" spans="5:290" x14ac:dyDescent="0.2">
      <c r="E2417" s="31"/>
      <c r="F2417" s="31"/>
      <c r="G2417" s="31"/>
      <c r="H2417" s="31"/>
      <c r="I2417" s="31"/>
      <c r="J2417" s="31"/>
      <c r="K2417" s="31"/>
      <c r="L2417" s="31"/>
      <c r="M2417" s="31"/>
      <c r="N2417" s="31"/>
      <c r="O2417" s="31"/>
      <c r="P2417" s="31"/>
      <c r="Q2417" s="31"/>
      <c r="R2417" s="31"/>
      <c r="S2417" s="31"/>
      <c r="T2417" s="31"/>
      <c r="U2417" s="31"/>
      <c r="V2417" s="31"/>
      <c r="W2417" s="31"/>
      <c r="X2417" s="31"/>
      <c r="Y2417" s="31"/>
      <c r="Z2417" s="31"/>
      <c r="AA2417" s="31"/>
      <c r="AB2417" s="28"/>
      <c r="AC2417" s="31"/>
      <c r="AD2417" s="31"/>
      <c r="AE2417" s="31"/>
      <c r="AF2417" s="31"/>
      <c r="AG2417" s="31"/>
      <c r="AH2417" s="31"/>
      <c r="AI2417" s="31"/>
      <c r="AJ2417" s="31"/>
      <c r="AK2417" s="31"/>
      <c r="AL2417" s="31"/>
      <c r="AM2417" s="31"/>
      <c r="AN2417" s="31"/>
      <c r="AO2417" s="31"/>
      <c r="AP2417" s="31"/>
      <c r="AQ2417" s="31"/>
      <c r="AR2417" s="31"/>
      <c r="AT2417" s="28"/>
      <c r="AU2417" s="28"/>
      <c r="AV2417" s="28"/>
      <c r="AW2417" s="28"/>
      <c r="AX2417" s="28"/>
      <c r="AY2417" s="28"/>
      <c r="AZ2417" s="28"/>
      <c r="BA2417" s="28"/>
      <c r="BB2417" s="28"/>
      <c r="BC2417" s="28"/>
      <c r="BD2417" s="28"/>
      <c r="BE2417" s="28"/>
      <c r="BF2417" s="28"/>
      <c r="BG2417" s="28"/>
      <c r="BH2417" s="28"/>
      <c r="BI2417" s="28"/>
      <c r="BJ2417" s="28"/>
      <c r="BK2417" s="28"/>
      <c r="BL2417" s="28"/>
      <c r="BM2417" s="28"/>
      <c r="BN2417" s="28"/>
      <c r="BO2417" s="28"/>
      <c r="BP2417" s="28"/>
      <c r="BQ2417" s="28"/>
      <c r="BR2417" s="28"/>
      <c r="BS2417" s="28"/>
      <c r="BT2417" s="28"/>
      <c r="BU2417" s="28"/>
      <c r="BV2417" s="28"/>
      <c r="BW2417" s="28"/>
      <c r="BX2417" s="28"/>
      <c r="BY2417" s="28"/>
      <c r="BZ2417" s="28"/>
      <c r="CA2417" s="28"/>
      <c r="CB2417" s="28"/>
      <c r="CC2417" s="28"/>
      <c r="CD2417" s="28"/>
      <c r="CE2417" s="28"/>
      <c r="CF2417" s="28"/>
      <c r="CG2417" s="28"/>
      <c r="CH2417" s="28"/>
      <c r="CI2417" s="28"/>
      <c r="CJ2417" s="28"/>
      <c r="CK2417" s="28"/>
      <c r="CL2417" s="28"/>
      <c r="CM2417" s="28"/>
      <c r="CN2417" s="28"/>
      <c r="CO2417" s="28"/>
      <c r="CP2417" s="28"/>
      <c r="CQ2417" s="28"/>
      <c r="CR2417" s="28"/>
      <c r="CS2417" s="28"/>
      <c r="CT2417" s="28"/>
      <c r="CU2417" s="28"/>
      <c r="CV2417" s="28"/>
      <c r="CW2417" s="28"/>
      <c r="CX2417" s="28"/>
      <c r="CY2417" s="28"/>
      <c r="CZ2417" s="28"/>
      <c r="DA2417" s="28"/>
      <c r="DB2417" s="28"/>
      <c r="DC2417" s="28"/>
      <c r="DD2417" s="28"/>
      <c r="DE2417" s="28"/>
      <c r="DF2417" s="28"/>
      <c r="DG2417" s="28"/>
      <c r="DH2417" s="28"/>
      <c r="DI2417" s="28"/>
      <c r="DJ2417" s="28"/>
      <c r="DK2417" s="28"/>
      <c r="DL2417" s="28"/>
      <c r="DM2417" s="28"/>
      <c r="DN2417" s="28"/>
      <c r="DO2417" s="28"/>
      <c r="DP2417" s="28"/>
      <c r="DQ2417" s="28"/>
      <c r="DR2417" s="28"/>
      <c r="DS2417" s="28"/>
      <c r="DT2417" s="28"/>
      <c r="DU2417" s="28"/>
      <c r="DV2417" s="28"/>
      <c r="IP2417" s="28"/>
      <c r="IQ2417" s="28"/>
      <c r="IR2417" s="28"/>
      <c r="IS2417" s="28"/>
      <c r="IT2417" s="28"/>
      <c r="IU2417" s="28"/>
      <c r="IV2417" s="28"/>
      <c r="IW2417" s="28"/>
      <c r="IX2417" s="28"/>
      <c r="IY2417" s="28"/>
      <c r="IZ2417" s="28"/>
      <c r="JA2417" s="28"/>
      <c r="JB2417" s="28"/>
      <c r="JC2417" s="28"/>
      <c r="JD2417" s="28"/>
      <c r="JE2417" s="28"/>
      <c r="JF2417" s="28"/>
      <c r="JG2417" s="28"/>
      <c r="JH2417" s="28"/>
      <c r="JI2417" s="28"/>
      <c r="JJ2417" s="28"/>
      <c r="JK2417" s="28"/>
      <c r="JL2417" s="28"/>
      <c r="JM2417" s="28"/>
      <c r="JN2417" s="28"/>
      <c r="JO2417" s="28"/>
      <c r="JP2417" s="28"/>
      <c r="JQ2417" s="28"/>
      <c r="JR2417" s="28"/>
      <c r="JS2417" s="28"/>
      <c r="JT2417" s="28"/>
      <c r="JU2417" s="28"/>
      <c r="JV2417" s="28"/>
      <c r="JW2417" s="28"/>
      <c r="JX2417" s="28"/>
      <c r="JY2417" s="28"/>
      <c r="JZ2417" s="28"/>
      <c r="KA2417" s="28"/>
      <c r="KB2417" s="28"/>
      <c r="KC2417" s="28"/>
      <c r="KD2417" s="28"/>
    </row>
    <row r="2418" spans="5:290" x14ac:dyDescent="0.2">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28"/>
      <c r="AC2418" s="31"/>
      <c r="AD2418" s="31"/>
      <c r="AE2418" s="31"/>
      <c r="AF2418" s="31"/>
      <c r="AG2418" s="31"/>
      <c r="AH2418" s="31"/>
      <c r="AI2418" s="31"/>
      <c r="AJ2418" s="31"/>
      <c r="AK2418" s="31"/>
      <c r="AL2418" s="31"/>
      <c r="AM2418" s="31"/>
      <c r="AN2418" s="31"/>
      <c r="AO2418" s="31"/>
      <c r="AP2418" s="31"/>
      <c r="AQ2418" s="31"/>
      <c r="AR2418" s="31"/>
      <c r="AT2418" s="28"/>
      <c r="AU2418" s="28"/>
      <c r="AV2418" s="28"/>
      <c r="AW2418" s="28"/>
      <c r="AX2418" s="28"/>
      <c r="AY2418" s="28"/>
      <c r="AZ2418" s="28"/>
      <c r="BA2418" s="28"/>
      <c r="BB2418" s="28"/>
      <c r="BC2418" s="28"/>
      <c r="BD2418" s="28"/>
      <c r="BE2418" s="28"/>
      <c r="BF2418" s="28"/>
      <c r="BG2418" s="28"/>
      <c r="BH2418" s="28"/>
      <c r="BI2418" s="28"/>
      <c r="BJ2418" s="28"/>
      <c r="BK2418" s="28"/>
      <c r="BL2418" s="28"/>
      <c r="BM2418" s="28"/>
      <c r="BN2418" s="28"/>
      <c r="BO2418" s="28"/>
      <c r="BP2418" s="28"/>
      <c r="BQ2418" s="28"/>
      <c r="BR2418" s="28"/>
      <c r="BS2418" s="28"/>
      <c r="BT2418" s="28"/>
      <c r="BU2418" s="28"/>
      <c r="BV2418" s="28"/>
      <c r="BW2418" s="28"/>
      <c r="BX2418" s="28"/>
      <c r="BY2418" s="28"/>
      <c r="BZ2418" s="28"/>
      <c r="CA2418" s="28"/>
      <c r="CB2418" s="28"/>
      <c r="CC2418" s="28"/>
      <c r="CD2418" s="28"/>
      <c r="CE2418" s="28"/>
      <c r="CF2418" s="28"/>
      <c r="CG2418" s="28"/>
      <c r="CH2418" s="28"/>
      <c r="CI2418" s="28"/>
      <c r="CJ2418" s="28"/>
      <c r="CK2418" s="28"/>
      <c r="CL2418" s="28"/>
      <c r="CM2418" s="28"/>
      <c r="CN2418" s="28"/>
      <c r="CO2418" s="28"/>
      <c r="CP2418" s="28"/>
      <c r="CQ2418" s="28"/>
      <c r="CR2418" s="28"/>
      <c r="CS2418" s="28"/>
      <c r="CT2418" s="28"/>
      <c r="CU2418" s="28"/>
      <c r="CV2418" s="28"/>
      <c r="CW2418" s="28"/>
      <c r="CX2418" s="28"/>
      <c r="CY2418" s="28"/>
      <c r="CZ2418" s="28"/>
      <c r="DA2418" s="28"/>
      <c r="DB2418" s="28"/>
      <c r="DC2418" s="28"/>
      <c r="DD2418" s="28"/>
      <c r="DE2418" s="28"/>
      <c r="DF2418" s="28"/>
      <c r="DG2418" s="28"/>
      <c r="DH2418" s="28"/>
      <c r="DI2418" s="28"/>
      <c r="DJ2418" s="28"/>
      <c r="DK2418" s="28"/>
      <c r="DL2418" s="28"/>
      <c r="DM2418" s="28"/>
      <c r="DN2418" s="28"/>
      <c r="DO2418" s="28"/>
      <c r="DP2418" s="28"/>
      <c r="DQ2418" s="28"/>
      <c r="DR2418" s="28"/>
      <c r="DS2418" s="28"/>
      <c r="DT2418" s="28"/>
      <c r="DU2418" s="28"/>
      <c r="DV2418" s="28"/>
      <c r="IP2418" s="28"/>
      <c r="IQ2418" s="28"/>
      <c r="IR2418" s="28"/>
      <c r="IS2418" s="28"/>
      <c r="IT2418" s="28"/>
      <c r="IU2418" s="28"/>
      <c r="IV2418" s="28"/>
      <c r="IW2418" s="28"/>
      <c r="IX2418" s="28"/>
      <c r="IY2418" s="28"/>
      <c r="IZ2418" s="28"/>
      <c r="JA2418" s="28"/>
      <c r="JB2418" s="28"/>
      <c r="JC2418" s="28"/>
      <c r="JD2418" s="28"/>
      <c r="JE2418" s="28"/>
      <c r="JF2418" s="28"/>
      <c r="JG2418" s="28"/>
      <c r="JH2418" s="28"/>
      <c r="JI2418" s="28"/>
      <c r="JJ2418" s="28"/>
      <c r="JK2418" s="28"/>
      <c r="JL2418" s="28"/>
      <c r="JM2418" s="28"/>
      <c r="JN2418" s="28"/>
      <c r="JO2418" s="28"/>
      <c r="JP2418" s="28"/>
      <c r="JQ2418" s="28"/>
      <c r="JR2418" s="28"/>
      <c r="JS2418" s="28"/>
      <c r="JT2418" s="28"/>
      <c r="JU2418" s="28"/>
      <c r="JV2418" s="28"/>
      <c r="JW2418" s="28"/>
      <c r="JX2418" s="28"/>
      <c r="JY2418" s="28"/>
      <c r="JZ2418" s="28"/>
      <c r="KA2418" s="28"/>
      <c r="KB2418" s="28"/>
      <c r="KC2418" s="28"/>
      <c r="KD2418" s="28"/>
    </row>
    <row r="2419" spans="5:290" x14ac:dyDescent="0.2">
      <c r="E2419" s="31"/>
      <c r="F2419" s="31"/>
      <c r="G2419" s="31"/>
      <c r="H2419" s="31"/>
      <c r="I2419" s="31"/>
      <c r="J2419" s="31"/>
      <c r="K2419" s="31"/>
      <c r="L2419" s="31"/>
      <c r="M2419" s="31"/>
      <c r="N2419" s="31"/>
      <c r="O2419" s="31"/>
      <c r="P2419" s="31"/>
      <c r="Q2419" s="31"/>
      <c r="R2419" s="31"/>
      <c r="S2419" s="31"/>
      <c r="T2419" s="31"/>
      <c r="U2419" s="31"/>
      <c r="V2419" s="31"/>
      <c r="W2419" s="31"/>
      <c r="X2419" s="31"/>
      <c r="Y2419" s="31"/>
      <c r="Z2419" s="31"/>
      <c r="AA2419" s="31"/>
      <c r="AB2419" s="28"/>
      <c r="AC2419" s="31"/>
      <c r="AD2419" s="31"/>
      <c r="AE2419" s="31"/>
      <c r="AF2419" s="31"/>
      <c r="AG2419" s="31"/>
      <c r="AH2419" s="31"/>
      <c r="AI2419" s="31"/>
      <c r="AJ2419" s="31"/>
      <c r="AK2419" s="31"/>
      <c r="AL2419" s="31"/>
      <c r="AM2419" s="31"/>
      <c r="AN2419" s="31"/>
      <c r="AO2419" s="31"/>
      <c r="AP2419" s="31"/>
      <c r="AQ2419" s="31"/>
      <c r="AR2419" s="31"/>
      <c r="AT2419" s="28"/>
      <c r="AU2419" s="28"/>
      <c r="AV2419" s="28"/>
      <c r="AW2419" s="28"/>
      <c r="AX2419" s="28"/>
      <c r="AY2419" s="28"/>
      <c r="AZ2419" s="28"/>
      <c r="BA2419" s="28"/>
      <c r="BB2419" s="28"/>
      <c r="BC2419" s="28"/>
      <c r="BD2419" s="28"/>
      <c r="BE2419" s="28"/>
      <c r="BF2419" s="28"/>
      <c r="BG2419" s="28"/>
      <c r="BH2419" s="28"/>
      <c r="BI2419" s="28"/>
      <c r="BJ2419" s="28"/>
      <c r="BK2419" s="28"/>
      <c r="BL2419" s="28"/>
      <c r="BM2419" s="28"/>
      <c r="BN2419" s="28"/>
      <c r="BO2419" s="28"/>
      <c r="BP2419" s="28"/>
      <c r="BQ2419" s="28"/>
      <c r="BR2419" s="28"/>
      <c r="BS2419" s="28"/>
      <c r="BT2419" s="28"/>
      <c r="BU2419" s="28"/>
      <c r="BV2419" s="28"/>
      <c r="BW2419" s="28"/>
      <c r="BX2419" s="28"/>
      <c r="BY2419" s="28"/>
      <c r="BZ2419" s="28"/>
      <c r="CA2419" s="28"/>
      <c r="CB2419" s="28"/>
      <c r="CC2419" s="28"/>
      <c r="CD2419" s="28"/>
      <c r="CE2419" s="28"/>
      <c r="CF2419" s="28"/>
      <c r="CG2419" s="28"/>
      <c r="CH2419" s="28"/>
      <c r="CI2419" s="28"/>
      <c r="CJ2419" s="28"/>
      <c r="CK2419" s="28"/>
      <c r="CL2419" s="28"/>
      <c r="CM2419" s="28"/>
      <c r="CN2419" s="28"/>
      <c r="CO2419" s="28"/>
      <c r="CP2419" s="28"/>
      <c r="CQ2419" s="28"/>
      <c r="CR2419" s="28"/>
      <c r="CS2419" s="28"/>
      <c r="CT2419" s="28"/>
      <c r="CU2419" s="28"/>
      <c r="CV2419" s="28"/>
      <c r="CW2419" s="28"/>
      <c r="CX2419" s="28"/>
      <c r="CY2419" s="28"/>
      <c r="CZ2419" s="28"/>
      <c r="DA2419" s="28"/>
      <c r="DB2419" s="28"/>
      <c r="DC2419" s="28"/>
      <c r="DD2419" s="28"/>
      <c r="DE2419" s="28"/>
      <c r="DF2419" s="28"/>
      <c r="DG2419" s="28"/>
      <c r="DH2419" s="28"/>
      <c r="DI2419" s="28"/>
      <c r="DJ2419" s="28"/>
      <c r="DK2419" s="28"/>
      <c r="DL2419" s="28"/>
      <c r="DM2419" s="28"/>
      <c r="DN2419" s="28"/>
      <c r="DO2419" s="28"/>
      <c r="DP2419" s="28"/>
      <c r="DQ2419" s="28"/>
      <c r="DR2419" s="28"/>
      <c r="DS2419" s="28"/>
      <c r="DT2419" s="28"/>
      <c r="DU2419" s="28"/>
      <c r="DV2419" s="28"/>
      <c r="IP2419" s="28"/>
      <c r="IQ2419" s="28"/>
      <c r="IR2419" s="28"/>
      <c r="IS2419" s="28"/>
      <c r="IT2419" s="28"/>
      <c r="IU2419" s="28"/>
      <c r="IV2419" s="28"/>
      <c r="IW2419" s="28"/>
      <c r="IX2419" s="28"/>
      <c r="IY2419" s="28"/>
      <c r="IZ2419" s="28"/>
      <c r="JA2419" s="28"/>
      <c r="JB2419" s="28"/>
      <c r="JC2419" s="28"/>
      <c r="JD2419" s="28"/>
      <c r="JE2419" s="28"/>
      <c r="JF2419" s="28"/>
      <c r="JG2419" s="28"/>
      <c r="JH2419" s="28"/>
      <c r="JI2419" s="28"/>
      <c r="JJ2419" s="28"/>
      <c r="JK2419" s="28"/>
      <c r="JL2419" s="28"/>
      <c r="JM2419" s="28"/>
      <c r="JN2419" s="28"/>
      <c r="JO2419" s="28"/>
      <c r="JP2419" s="28"/>
      <c r="JQ2419" s="28"/>
      <c r="JR2419" s="28"/>
      <c r="JS2419" s="28"/>
      <c r="JT2419" s="28"/>
      <c r="JU2419" s="28"/>
      <c r="JV2419" s="28"/>
      <c r="JW2419" s="28"/>
      <c r="JX2419" s="28"/>
      <c r="JY2419" s="28"/>
      <c r="JZ2419" s="28"/>
      <c r="KA2419" s="28"/>
      <c r="KB2419" s="28"/>
      <c r="KC2419" s="28"/>
      <c r="KD2419" s="28"/>
    </row>
    <row r="2420" spans="5:290" x14ac:dyDescent="0.2">
      <c r="E2420" s="31"/>
      <c r="F2420" s="31"/>
      <c r="G2420" s="31"/>
      <c r="H2420" s="31"/>
      <c r="I2420" s="31"/>
      <c r="J2420" s="31"/>
      <c r="K2420" s="31"/>
      <c r="L2420" s="31"/>
      <c r="M2420" s="31"/>
      <c r="N2420" s="31"/>
      <c r="O2420" s="31"/>
      <c r="P2420" s="31"/>
      <c r="Q2420" s="31"/>
      <c r="R2420" s="31"/>
      <c r="S2420" s="31"/>
      <c r="T2420" s="31"/>
      <c r="U2420" s="31"/>
      <c r="V2420" s="31"/>
      <c r="W2420" s="31"/>
      <c r="X2420" s="31"/>
      <c r="Y2420" s="31"/>
      <c r="Z2420" s="31"/>
      <c r="AA2420" s="31"/>
      <c r="AB2420" s="28"/>
      <c r="AC2420" s="31"/>
      <c r="AD2420" s="31"/>
      <c r="AE2420" s="31"/>
      <c r="AF2420" s="31"/>
      <c r="AG2420" s="31"/>
      <c r="AH2420" s="31"/>
      <c r="AI2420" s="31"/>
      <c r="AJ2420" s="31"/>
      <c r="AK2420" s="31"/>
      <c r="AL2420" s="31"/>
      <c r="AM2420" s="31"/>
      <c r="AN2420" s="31"/>
      <c r="AO2420" s="31"/>
      <c r="AP2420" s="31"/>
      <c r="AQ2420" s="31"/>
      <c r="AR2420" s="31"/>
      <c r="AT2420" s="28"/>
      <c r="AU2420" s="28"/>
      <c r="AV2420" s="28"/>
      <c r="AW2420" s="28"/>
      <c r="AX2420" s="28"/>
      <c r="AY2420" s="28"/>
      <c r="AZ2420" s="28"/>
      <c r="BA2420" s="28"/>
      <c r="BB2420" s="28"/>
      <c r="BC2420" s="28"/>
      <c r="BD2420" s="28"/>
      <c r="BE2420" s="28"/>
      <c r="BF2420" s="28"/>
      <c r="BG2420" s="28"/>
      <c r="BH2420" s="28"/>
      <c r="BI2420" s="28"/>
      <c r="BJ2420" s="28"/>
      <c r="BK2420" s="28"/>
      <c r="BL2420" s="28"/>
      <c r="BM2420" s="28"/>
      <c r="BN2420" s="28"/>
      <c r="BO2420" s="28"/>
      <c r="BP2420" s="28"/>
      <c r="BQ2420" s="28"/>
      <c r="BR2420" s="28"/>
      <c r="BS2420" s="28"/>
      <c r="BT2420" s="28"/>
      <c r="BU2420" s="28"/>
      <c r="BV2420" s="28"/>
      <c r="BW2420" s="28"/>
      <c r="BX2420" s="28"/>
      <c r="BY2420" s="28"/>
      <c r="BZ2420" s="28"/>
      <c r="CA2420" s="28"/>
      <c r="CB2420" s="28"/>
      <c r="CC2420" s="28"/>
      <c r="CD2420" s="28"/>
      <c r="CE2420" s="28"/>
      <c r="CF2420" s="28"/>
      <c r="CG2420" s="28"/>
      <c r="CH2420" s="28"/>
      <c r="CI2420" s="28"/>
      <c r="CJ2420" s="28"/>
      <c r="CK2420" s="28"/>
      <c r="CL2420" s="28"/>
      <c r="CM2420" s="28"/>
      <c r="CN2420" s="28"/>
      <c r="CO2420" s="28"/>
      <c r="CP2420" s="28"/>
      <c r="CQ2420" s="28"/>
      <c r="CR2420" s="28"/>
      <c r="CS2420" s="28"/>
      <c r="CT2420" s="28"/>
      <c r="CU2420" s="28"/>
      <c r="CV2420" s="28"/>
      <c r="CW2420" s="28"/>
      <c r="CX2420" s="28"/>
      <c r="CY2420" s="28"/>
      <c r="CZ2420" s="28"/>
      <c r="DA2420" s="28"/>
      <c r="DB2420" s="28"/>
      <c r="DC2420" s="28"/>
      <c r="DD2420" s="28"/>
      <c r="DE2420" s="28"/>
      <c r="DF2420" s="28"/>
      <c r="DG2420" s="28"/>
      <c r="DH2420" s="28"/>
      <c r="DI2420" s="28"/>
      <c r="DJ2420" s="28"/>
      <c r="DK2420" s="28"/>
      <c r="DL2420" s="28"/>
      <c r="DM2420" s="28"/>
      <c r="DN2420" s="28"/>
      <c r="DO2420" s="28"/>
      <c r="DP2420" s="28"/>
      <c r="DQ2420" s="28"/>
      <c r="DR2420" s="28"/>
      <c r="DS2420" s="28"/>
      <c r="DT2420" s="28"/>
      <c r="DU2420" s="28"/>
      <c r="DV2420" s="28"/>
      <c r="IP2420" s="28"/>
      <c r="IQ2420" s="28"/>
      <c r="IR2420" s="28"/>
      <c r="IS2420" s="28"/>
      <c r="IT2420" s="28"/>
      <c r="IU2420" s="28"/>
      <c r="IV2420" s="28"/>
      <c r="IW2420" s="28"/>
      <c r="IX2420" s="28"/>
      <c r="IY2420" s="28"/>
      <c r="IZ2420" s="28"/>
      <c r="JA2420" s="28"/>
      <c r="JB2420" s="28"/>
      <c r="JC2420" s="28"/>
      <c r="JD2420" s="28"/>
      <c r="JE2420" s="28"/>
      <c r="JF2420" s="28"/>
      <c r="JG2420" s="28"/>
      <c r="JH2420" s="28"/>
      <c r="JI2420" s="28"/>
      <c r="JJ2420" s="28"/>
      <c r="JK2420" s="28"/>
      <c r="JL2420" s="28"/>
      <c r="JM2420" s="28"/>
      <c r="JN2420" s="28"/>
      <c r="JO2420" s="28"/>
      <c r="JP2420" s="28"/>
      <c r="JQ2420" s="28"/>
      <c r="JR2420" s="28"/>
      <c r="JS2420" s="28"/>
      <c r="JT2420" s="28"/>
      <c r="JU2420" s="28"/>
      <c r="JV2420" s="28"/>
      <c r="JW2420" s="28"/>
      <c r="JX2420" s="28"/>
      <c r="JY2420" s="28"/>
      <c r="JZ2420" s="28"/>
      <c r="KA2420" s="28"/>
      <c r="KB2420" s="28"/>
      <c r="KC2420" s="28"/>
      <c r="KD2420" s="28"/>
    </row>
    <row r="2421" spans="5:290" x14ac:dyDescent="0.2">
      <c r="E2421" s="31"/>
      <c r="F2421" s="31"/>
      <c r="G2421" s="31"/>
      <c r="H2421" s="31"/>
      <c r="I2421" s="31"/>
      <c r="J2421" s="31"/>
      <c r="K2421" s="31"/>
      <c r="L2421" s="31"/>
      <c r="M2421" s="31"/>
      <c r="N2421" s="31"/>
      <c r="O2421" s="31"/>
      <c r="P2421" s="31"/>
      <c r="Q2421" s="31"/>
      <c r="R2421" s="31"/>
      <c r="S2421" s="31"/>
      <c r="T2421" s="31"/>
      <c r="U2421" s="31"/>
      <c r="V2421" s="31"/>
      <c r="W2421" s="31"/>
      <c r="X2421" s="31"/>
      <c r="Y2421" s="31"/>
      <c r="Z2421" s="31"/>
      <c r="AA2421" s="31"/>
      <c r="AB2421" s="28"/>
      <c r="AC2421" s="31"/>
      <c r="AD2421" s="31"/>
      <c r="AE2421" s="31"/>
      <c r="AF2421" s="31"/>
      <c r="AG2421" s="31"/>
      <c r="AH2421" s="31"/>
      <c r="AI2421" s="31"/>
      <c r="AJ2421" s="31"/>
      <c r="AK2421" s="31"/>
      <c r="AL2421" s="31"/>
      <c r="AM2421" s="31"/>
      <c r="AN2421" s="31"/>
      <c r="AO2421" s="31"/>
      <c r="AP2421" s="31"/>
      <c r="AQ2421" s="31"/>
      <c r="AR2421" s="31"/>
      <c r="AT2421" s="28"/>
      <c r="AU2421" s="28"/>
      <c r="AV2421" s="28"/>
      <c r="AW2421" s="28"/>
      <c r="AX2421" s="28"/>
      <c r="AY2421" s="28"/>
      <c r="AZ2421" s="28"/>
      <c r="BA2421" s="28"/>
      <c r="BB2421" s="28"/>
      <c r="BC2421" s="28"/>
      <c r="BD2421" s="28"/>
      <c r="BE2421" s="28"/>
      <c r="BF2421" s="28"/>
      <c r="BG2421" s="28"/>
      <c r="BH2421" s="28"/>
      <c r="BI2421" s="28"/>
      <c r="BJ2421" s="28"/>
      <c r="BK2421" s="28"/>
      <c r="BL2421" s="28"/>
      <c r="BM2421" s="28"/>
      <c r="BN2421" s="28"/>
      <c r="BO2421" s="28"/>
      <c r="BP2421" s="28"/>
      <c r="BQ2421" s="28"/>
      <c r="BR2421" s="28"/>
      <c r="BS2421" s="28"/>
      <c r="BT2421" s="28"/>
      <c r="BU2421" s="28"/>
      <c r="BV2421" s="28"/>
      <c r="BW2421" s="28"/>
      <c r="BX2421" s="28"/>
      <c r="BY2421" s="28"/>
      <c r="BZ2421" s="28"/>
      <c r="CA2421" s="28"/>
      <c r="CB2421" s="28"/>
      <c r="CC2421" s="28"/>
      <c r="CD2421" s="28"/>
      <c r="CE2421" s="28"/>
      <c r="CF2421" s="28"/>
      <c r="CG2421" s="28"/>
      <c r="CH2421" s="28"/>
      <c r="CI2421" s="28"/>
      <c r="CJ2421" s="28"/>
      <c r="CK2421" s="28"/>
      <c r="CL2421" s="28"/>
      <c r="CM2421" s="28"/>
      <c r="CN2421" s="28"/>
      <c r="CO2421" s="28"/>
      <c r="CP2421" s="28"/>
      <c r="CQ2421" s="28"/>
      <c r="CR2421" s="28"/>
      <c r="CS2421" s="28"/>
      <c r="CT2421" s="28"/>
      <c r="CU2421" s="28"/>
      <c r="CV2421" s="28"/>
      <c r="CW2421" s="28"/>
      <c r="CX2421" s="28"/>
      <c r="CY2421" s="28"/>
      <c r="CZ2421" s="28"/>
      <c r="DA2421" s="28"/>
      <c r="DB2421" s="28"/>
      <c r="DC2421" s="28"/>
      <c r="DD2421" s="28"/>
      <c r="DE2421" s="28"/>
      <c r="DF2421" s="28"/>
      <c r="DG2421" s="28"/>
      <c r="DH2421" s="28"/>
      <c r="DI2421" s="28"/>
      <c r="DJ2421" s="28"/>
      <c r="DK2421" s="28"/>
      <c r="DL2421" s="28"/>
      <c r="DM2421" s="28"/>
      <c r="DN2421" s="28"/>
      <c r="DO2421" s="28"/>
      <c r="DP2421" s="28"/>
      <c r="DQ2421" s="28"/>
      <c r="DR2421" s="28"/>
      <c r="DS2421" s="28"/>
      <c r="DT2421" s="28"/>
      <c r="DU2421" s="28"/>
      <c r="DV2421" s="28"/>
      <c r="IP2421" s="28"/>
      <c r="IQ2421" s="28"/>
      <c r="IR2421" s="28"/>
      <c r="IS2421" s="28"/>
      <c r="IT2421" s="28"/>
      <c r="IU2421" s="28"/>
      <c r="IV2421" s="28"/>
      <c r="IW2421" s="28"/>
      <c r="IX2421" s="28"/>
      <c r="IY2421" s="28"/>
      <c r="IZ2421" s="28"/>
      <c r="JA2421" s="28"/>
      <c r="JB2421" s="28"/>
      <c r="JC2421" s="28"/>
      <c r="JD2421" s="28"/>
      <c r="JE2421" s="28"/>
      <c r="JF2421" s="28"/>
      <c r="JG2421" s="28"/>
      <c r="JH2421" s="28"/>
      <c r="JI2421" s="28"/>
      <c r="JJ2421" s="28"/>
      <c r="JK2421" s="28"/>
      <c r="JL2421" s="28"/>
      <c r="JM2421" s="28"/>
      <c r="JN2421" s="28"/>
      <c r="JO2421" s="28"/>
      <c r="JP2421" s="28"/>
      <c r="JQ2421" s="28"/>
      <c r="JR2421" s="28"/>
      <c r="JS2421" s="28"/>
      <c r="JT2421" s="28"/>
      <c r="JU2421" s="28"/>
      <c r="JV2421" s="28"/>
      <c r="JW2421" s="28"/>
      <c r="JX2421" s="28"/>
      <c r="JY2421" s="28"/>
      <c r="JZ2421" s="28"/>
      <c r="KA2421" s="28"/>
      <c r="KB2421" s="28"/>
      <c r="KC2421" s="28"/>
      <c r="KD2421" s="28"/>
    </row>
    <row r="2422" spans="5:290" x14ac:dyDescent="0.2">
      <c r="E2422" s="31"/>
      <c r="F2422" s="31"/>
      <c r="G2422" s="31"/>
      <c r="H2422" s="31"/>
      <c r="I2422" s="31"/>
      <c r="J2422" s="31"/>
      <c r="K2422" s="31"/>
      <c r="L2422" s="31"/>
      <c r="M2422" s="31"/>
      <c r="N2422" s="31"/>
      <c r="O2422" s="31"/>
      <c r="P2422" s="31"/>
      <c r="Q2422" s="31"/>
      <c r="R2422" s="31"/>
      <c r="S2422" s="31"/>
      <c r="T2422" s="31"/>
      <c r="U2422" s="31"/>
      <c r="V2422" s="31"/>
      <c r="W2422" s="31"/>
      <c r="X2422" s="31"/>
      <c r="Y2422" s="31"/>
      <c r="Z2422" s="31"/>
      <c r="AA2422" s="31"/>
      <c r="AB2422" s="28"/>
      <c r="AC2422" s="31"/>
      <c r="AD2422" s="31"/>
      <c r="AE2422" s="31"/>
      <c r="AF2422" s="31"/>
      <c r="AG2422" s="31"/>
      <c r="AH2422" s="31"/>
      <c r="AI2422" s="31"/>
      <c r="AJ2422" s="31"/>
      <c r="AK2422" s="31"/>
      <c r="AL2422" s="31"/>
      <c r="AM2422" s="31"/>
      <c r="AN2422" s="31"/>
      <c r="AO2422" s="31"/>
      <c r="AP2422" s="31"/>
      <c r="AQ2422" s="31"/>
      <c r="AR2422" s="31"/>
      <c r="AT2422" s="28"/>
      <c r="AU2422" s="28"/>
      <c r="AV2422" s="28"/>
      <c r="AW2422" s="28"/>
      <c r="AX2422" s="28"/>
      <c r="AY2422" s="28"/>
      <c r="AZ2422" s="28"/>
      <c r="BA2422" s="28"/>
      <c r="BB2422" s="28"/>
      <c r="BC2422" s="28"/>
      <c r="BD2422" s="28"/>
      <c r="BE2422" s="28"/>
      <c r="BF2422" s="28"/>
      <c r="BG2422" s="28"/>
      <c r="BH2422" s="28"/>
      <c r="BI2422" s="28"/>
      <c r="BJ2422" s="28"/>
      <c r="BK2422" s="28"/>
      <c r="BL2422" s="28"/>
      <c r="BM2422" s="28"/>
      <c r="BN2422" s="28"/>
      <c r="BO2422" s="28"/>
      <c r="BP2422" s="28"/>
      <c r="BQ2422" s="28"/>
      <c r="BR2422" s="28"/>
      <c r="BS2422" s="28"/>
      <c r="BT2422" s="28"/>
      <c r="BU2422" s="28"/>
      <c r="BV2422" s="28"/>
      <c r="BW2422" s="28"/>
      <c r="BX2422" s="28"/>
      <c r="BY2422" s="28"/>
      <c r="BZ2422" s="28"/>
      <c r="CA2422" s="28"/>
      <c r="CB2422" s="28"/>
      <c r="CC2422" s="28"/>
      <c r="CD2422" s="28"/>
      <c r="CE2422" s="28"/>
      <c r="CF2422" s="28"/>
      <c r="CG2422" s="28"/>
      <c r="CH2422" s="28"/>
      <c r="CI2422" s="28"/>
      <c r="CJ2422" s="28"/>
      <c r="CK2422" s="28"/>
      <c r="CL2422" s="28"/>
      <c r="CM2422" s="28"/>
      <c r="CN2422" s="28"/>
      <c r="CO2422" s="28"/>
      <c r="CP2422" s="28"/>
      <c r="CQ2422" s="28"/>
      <c r="CR2422" s="28"/>
      <c r="CS2422" s="28"/>
      <c r="CT2422" s="28"/>
      <c r="CU2422" s="28"/>
      <c r="CV2422" s="28"/>
      <c r="CW2422" s="28"/>
      <c r="CX2422" s="28"/>
      <c r="CY2422" s="28"/>
      <c r="CZ2422" s="28"/>
      <c r="DA2422" s="28"/>
      <c r="DB2422" s="28"/>
      <c r="DC2422" s="28"/>
      <c r="DD2422" s="28"/>
      <c r="DE2422" s="28"/>
      <c r="DF2422" s="28"/>
      <c r="DG2422" s="28"/>
      <c r="DH2422" s="28"/>
      <c r="DI2422" s="28"/>
      <c r="DJ2422" s="28"/>
      <c r="DK2422" s="28"/>
      <c r="DL2422" s="28"/>
      <c r="DM2422" s="28"/>
      <c r="DN2422" s="28"/>
      <c r="DO2422" s="28"/>
      <c r="DP2422" s="28"/>
      <c r="DQ2422" s="28"/>
      <c r="DR2422" s="28"/>
      <c r="DS2422" s="28"/>
      <c r="DT2422" s="28"/>
      <c r="DU2422" s="28"/>
      <c r="DV2422" s="28"/>
      <c r="IP2422" s="28"/>
      <c r="IQ2422" s="28"/>
      <c r="IR2422" s="28"/>
      <c r="IS2422" s="28"/>
      <c r="IT2422" s="28"/>
      <c r="IU2422" s="28"/>
      <c r="IV2422" s="28"/>
      <c r="IW2422" s="28"/>
      <c r="IX2422" s="28"/>
      <c r="IY2422" s="28"/>
      <c r="IZ2422" s="28"/>
      <c r="JA2422" s="28"/>
      <c r="JB2422" s="28"/>
      <c r="JC2422" s="28"/>
      <c r="JD2422" s="28"/>
      <c r="JE2422" s="28"/>
      <c r="JF2422" s="28"/>
      <c r="JG2422" s="28"/>
      <c r="JH2422" s="28"/>
      <c r="JI2422" s="28"/>
      <c r="JJ2422" s="28"/>
      <c r="JK2422" s="28"/>
      <c r="JL2422" s="28"/>
      <c r="JM2422" s="28"/>
      <c r="JN2422" s="28"/>
      <c r="JO2422" s="28"/>
      <c r="JP2422" s="28"/>
      <c r="JQ2422" s="28"/>
      <c r="JR2422" s="28"/>
      <c r="JS2422" s="28"/>
      <c r="JT2422" s="28"/>
      <c r="JU2422" s="28"/>
      <c r="JV2422" s="28"/>
      <c r="JW2422" s="28"/>
      <c r="JX2422" s="28"/>
      <c r="JY2422" s="28"/>
      <c r="JZ2422" s="28"/>
      <c r="KA2422" s="28"/>
      <c r="KB2422" s="28"/>
      <c r="KC2422" s="28"/>
      <c r="KD2422" s="28"/>
    </row>
    <row r="2423" spans="5:290" x14ac:dyDescent="0.2">
      <c r="E2423" s="31"/>
      <c r="F2423" s="31"/>
      <c r="G2423" s="31"/>
      <c r="H2423" s="31"/>
      <c r="I2423" s="31"/>
      <c r="J2423" s="31"/>
      <c r="K2423" s="31"/>
      <c r="L2423" s="31"/>
      <c r="M2423" s="31"/>
      <c r="N2423" s="31"/>
      <c r="O2423" s="31"/>
      <c r="P2423" s="31"/>
      <c r="Q2423" s="31"/>
      <c r="R2423" s="31"/>
      <c r="S2423" s="31"/>
      <c r="T2423" s="31"/>
      <c r="U2423" s="31"/>
      <c r="V2423" s="31"/>
      <c r="W2423" s="31"/>
      <c r="X2423" s="31"/>
      <c r="Y2423" s="31"/>
      <c r="Z2423" s="31"/>
      <c r="AA2423" s="31"/>
      <c r="AB2423" s="28"/>
      <c r="AC2423" s="31"/>
      <c r="AD2423" s="31"/>
      <c r="AE2423" s="31"/>
      <c r="AF2423" s="31"/>
      <c r="AG2423" s="31"/>
      <c r="AH2423" s="31"/>
      <c r="AI2423" s="31"/>
      <c r="AJ2423" s="31"/>
      <c r="AK2423" s="31"/>
      <c r="AL2423" s="31"/>
      <c r="AM2423" s="31"/>
      <c r="AN2423" s="31"/>
      <c r="AO2423" s="31"/>
      <c r="AP2423" s="31"/>
      <c r="AQ2423" s="31"/>
      <c r="AR2423" s="31"/>
      <c r="AT2423" s="28"/>
      <c r="AU2423" s="28"/>
      <c r="AV2423" s="28"/>
      <c r="AW2423" s="28"/>
      <c r="AX2423" s="28"/>
      <c r="AY2423" s="28"/>
      <c r="AZ2423" s="28"/>
      <c r="BA2423" s="28"/>
      <c r="BB2423" s="28"/>
      <c r="BC2423" s="28"/>
      <c r="BD2423" s="28"/>
      <c r="BE2423" s="28"/>
      <c r="BF2423" s="28"/>
      <c r="BG2423" s="28"/>
      <c r="BH2423" s="28"/>
      <c r="BI2423" s="28"/>
      <c r="BJ2423" s="28"/>
      <c r="BK2423" s="28"/>
      <c r="BL2423" s="28"/>
      <c r="BM2423" s="28"/>
      <c r="BN2423" s="28"/>
      <c r="BO2423" s="28"/>
      <c r="BP2423" s="28"/>
      <c r="BQ2423" s="28"/>
      <c r="BR2423" s="28"/>
      <c r="BS2423" s="28"/>
      <c r="BT2423" s="28"/>
      <c r="BU2423" s="28"/>
      <c r="BV2423" s="28"/>
      <c r="BW2423" s="28"/>
      <c r="BX2423" s="28"/>
      <c r="BY2423" s="28"/>
      <c r="BZ2423" s="28"/>
      <c r="CA2423" s="28"/>
      <c r="CB2423" s="28"/>
      <c r="CC2423" s="28"/>
      <c r="CD2423" s="28"/>
      <c r="CE2423" s="28"/>
      <c r="CF2423" s="28"/>
      <c r="CG2423" s="28"/>
      <c r="CH2423" s="28"/>
      <c r="CI2423" s="28"/>
      <c r="CJ2423" s="28"/>
      <c r="CK2423" s="28"/>
      <c r="CL2423" s="28"/>
      <c r="CM2423" s="28"/>
      <c r="CN2423" s="28"/>
      <c r="CO2423" s="28"/>
      <c r="CP2423" s="28"/>
      <c r="CQ2423" s="28"/>
      <c r="CR2423" s="28"/>
      <c r="CS2423" s="28"/>
      <c r="CT2423" s="28"/>
      <c r="CU2423" s="28"/>
      <c r="CV2423" s="28"/>
      <c r="CW2423" s="28"/>
      <c r="CX2423" s="28"/>
      <c r="CY2423" s="28"/>
      <c r="CZ2423" s="28"/>
      <c r="DA2423" s="28"/>
      <c r="DB2423" s="28"/>
      <c r="DC2423" s="28"/>
      <c r="DD2423" s="28"/>
      <c r="DE2423" s="28"/>
      <c r="DF2423" s="28"/>
      <c r="DG2423" s="28"/>
      <c r="DH2423" s="28"/>
      <c r="DI2423" s="28"/>
      <c r="DJ2423" s="28"/>
      <c r="DK2423" s="28"/>
      <c r="DL2423" s="28"/>
      <c r="DM2423" s="28"/>
      <c r="DN2423" s="28"/>
      <c r="DO2423" s="28"/>
      <c r="DP2423" s="28"/>
      <c r="DQ2423" s="28"/>
      <c r="DR2423" s="28"/>
      <c r="DS2423" s="28"/>
      <c r="DT2423" s="28"/>
      <c r="DU2423" s="28"/>
      <c r="DV2423" s="28"/>
      <c r="IP2423" s="28"/>
      <c r="IQ2423" s="28"/>
      <c r="IR2423" s="28"/>
      <c r="IS2423" s="28"/>
      <c r="IT2423" s="28"/>
      <c r="IU2423" s="28"/>
      <c r="IV2423" s="28"/>
      <c r="IW2423" s="28"/>
      <c r="IX2423" s="28"/>
      <c r="IY2423" s="28"/>
      <c r="IZ2423" s="28"/>
      <c r="JA2423" s="28"/>
      <c r="JB2423" s="28"/>
      <c r="JC2423" s="28"/>
      <c r="JD2423" s="28"/>
      <c r="JE2423" s="28"/>
      <c r="JF2423" s="28"/>
      <c r="JG2423" s="28"/>
      <c r="JH2423" s="28"/>
      <c r="JI2423" s="28"/>
      <c r="JJ2423" s="28"/>
      <c r="JK2423" s="28"/>
      <c r="JL2423" s="28"/>
      <c r="JM2423" s="28"/>
      <c r="JN2423" s="28"/>
      <c r="JO2423" s="28"/>
      <c r="JP2423" s="28"/>
      <c r="JQ2423" s="28"/>
      <c r="JR2423" s="28"/>
      <c r="JS2423" s="28"/>
      <c r="JT2423" s="28"/>
      <c r="JU2423" s="28"/>
      <c r="JV2423" s="28"/>
      <c r="JW2423" s="28"/>
      <c r="JX2423" s="28"/>
      <c r="JY2423" s="28"/>
      <c r="JZ2423" s="28"/>
      <c r="KA2423" s="28"/>
      <c r="KB2423" s="28"/>
      <c r="KC2423" s="28"/>
      <c r="KD2423" s="28"/>
    </row>
    <row r="2424" spans="5:290" x14ac:dyDescent="0.2">
      <c r="E2424" s="31"/>
      <c r="F2424" s="31"/>
      <c r="G2424" s="31"/>
      <c r="H2424" s="31"/>
      <c r="I2424" s="31"/>
      <c r="J2424" s="31"/>
      <c r="K2424" s="31"/>
      <c r="L2424" s="31"/>
      <c r="M2424" s="31"/>
      <c r="N2424" s="31"/>
      <c r="O2424" s="31"/>
      <c r="P2424" s="31"/>
      <c r="Q2424" s="31"/>
      <c r="R2424" s="31"/>
      <c r="S2424" s="31"/>
      <c r="T2424" s="31"/>
      <c r="U2424" s="31"/>
      <c r="V2424" s="31"/>
      <c r="W2424" s="31"/>
      <c r="X2424" s="31"/>
      <c r="Y2424" s="31"/>
      <c r="Z2424" s="31"/>
      <c r="AA2424" s="31"/>
      <c r="AB2424" s="28"/>
      <c r="AC2424" s="31"/>
      <c r="AD2424" s="31"/>
      <c r="AE2424" s="31"/>
      <c r="AF2424" s="31"/>
      <c r="AG2424" s="31"/>
      <c r="AH2424" s="31"/>
      <c r="AI2424" s="31"/>
      <c r="AJ2424" s="31"/>
      <c r="AK2424" s="31"/>
      <c r="AL2424" s="31"/>
      <c r="AM2424" s="31"/>
      <c r="AN2424" s="31"/>
      <c r="AO2424" s="31"/>
      <c r="AP2424" s="31"/>
      <c r="AQ2424" s="31"/>
      <c r="AR2424" s="31"/>
      <c r="AT2424" s="28"/>
      <c r="AU2424" s="28"/>
      <c r="AV2424" s="28"/>
      <c r="AW2424" s="28"/>
      <c r="AX2424" s="28"/>
      <c r="AY2424" s="28"/>
      <c r="AZ2424" s="28"/>
      <c r="BA2424" s="28"/>
      <c r="BB2424" s="28"/>
      <c r="BC2424" s="28"/>
      <c r="BD2424" s="28"/>
      <c r="BE2424" s="28"/>
      <c r="BF2424" s="28"/>
      <c r="BG2424" s="28"/>
      <c r="BH2424" s="28"/>
      <c r="BI2424" s="28"/>
      <c r="BJ2424" s="28"/>
      <c r="BK2424" s="28"/>
      <c r="BL2424" s="28"/>
      <c r="BM2424" s="28"/>
      <c r="BN2424" s="28"/>
      <c r="BO2424" s="28"/>
      <c r="BP2424" s="28"/>
      <c r="BQ2424" s="28"/>
      <c r="BR2424" s="28"/>
      <c r="BS2424" s="28"/>
      <c r="BT2424" s="28"/>
      <c r="BU2424" s="28"/>
      <c r="BV2424" s="28"/>
      <c r="BW2424" s="28"/>
      <c r="BX2424" s="28"/>
      <c r="BY2424" s="28"/>
      <c r="BZ2424" s="28"/>
      <c r="CA2424" s="28"/>
      <c r="CB2424" s="28"/>
      <c r="CC2424" s="28"/>
      <c r="CD2424" s="28"/>
      <c r="CE2424" s="28"/>
      <c r="CF2424" s="28"/>
      <c r="CG2424" s="28"/>
      <c r="CH2424" s="28"/>
      <c r="CI2424" s="28"/>
      <c r="CJ2424" s="28"/>
      <c r="CK2424" s="28"/>
      <c r="CL2424" s="28"/>
      <c r="CM2424" s="28"/>
      <c r="CN2424" s="28"/>
      <c r="CO2424" s="28"/>
      <c r="CP2424" s="28"/>
      <c r="CQ2424" s="28"/>
      <c r="CR2424" s="28"/>
      <c r="CS2424" s="28"/>
      <c r="CT2424" s="28"/>
      <c r="CU2424" s="28"/>
      <c r="CV2424" s="28"/>
      <c r="CW2424" s="28"/>
      <c r="CX2424" s="28"/>
      <c r="CY2424" s="28"/>
      <c r="CZ2424" s="28"/>
      <c r="DA2424" s="28"/>
      <c r="DB2424" s="28"/>
      <c r="DC2424" s="28"/>
      <c r="DD2424" s="28"/>
      <c r="DE2424" s="28"/>
      <c r="DF2424" s="28"/>
      <c r="DG2424" s="28"/>
      <c r="DH2424" s="28"/>
      <c r="DI2424" s="28"/>
      <c r="DJ2424" s="28"/>
      <c r="DK2424" s="28"/>
      <c r="DL2424" s="28"/>
      <c r="DM2424" s="28"/>
      <c r="DN2424" s="28"/>
      <c r="DO2424" s="28"/>
      <c r="DP2424" s="28"/>
      <c r="DQ2424" s="28"/>
      <c r="DR2424" s="28"/>
      <c r="DS2424" s="28"/>
      <c r="DT2424" s="28"/>
      <c r="DU2424" s="28"/>
      <c r="DV2424" s="28"/>
      <c r="IP2424" s="28"/>
      <c r="IQ2424" s="28"/>
      <c r="IR2424" s="28"/>
      <c r="IS2424" s="28"/>
      <c r="IT2424" s="28"/>
      <c r="IU2424" s="28"/>
      <c r="IV2424" s="28"/>
      <c r="IW2424" s="28"/>
      <c r="IX2424" s="28"/>
      <c r="IY2424" s="28"/>
      <c r="IZ2424" s="28"/>
      <c r="JA2424" s="28"/>
      <c r="JB2424" s="28"/>
      <c r="JC2424" s="28"/>
      <c r="JD2424" s="28"/>
      <c r="JE2424" s="28"/>
      <c r="JF2424" s="28"/>
      <c r="JG2424" s="28"/>
      <c r="JH2424" s="28"/>
      <c r="JI2424" s="28"/>
      <c r="JJ2424" s="28"/>
      <c r="JK2424" s="28"/>
      <c r="JL2424" s="28"/>
      <c r="JM2424" s="28"/>
      <c r="JN2424" s="28"/>
      <c r="JO2424" s="28"/>
      <c r="JP2424" s="28"/>
      <c r="JQ2424" s="28"/>
      <c r="JR2424" s="28"/>
      <c r="JS2424" s="28"/>
      <c r="JT2424" s="28"/>
      <c r="JU2424" s="28"/>
      <c r="JV2424" s="28"/>
      <c r="JW2424" s="28"/>
      <c r="JX2424" s="28"/>
      <c r="JY2424" s="28"/>
      <c r="JZ2424" s="28"/>
      <c r="KA2424" s="28"/>
      <c r="KB2424" s="28"/>
      <c r="KC2424" s="28"/>
      <c r="KD2424" s="28"/>
    </row>
    <row r="2425" spans="5:290" x14ac:dyDescent="0.2">
      <c r="E2425" s="31"/>
      <c r="F2425" s="31"/>
      <c r="G2425" s="31"/>
      <c r="H2425" s="31"/>
      <c r="I2425" s="31"/>
      <c r="J2425" s="31"/>
      <c r="K2425" s="31"/>
      <c r="L2425" s="31"/>
      <c r="M2425" s="31"/>
      <c r="N2425" s="31"/>
      <c r="O2425" s="31"/>
      <c r="P2425" s="31"/>
      <c r="Q2425" s="31"/>
      <c r="R2425" s="31"/>
      <c r="S2425" s="31"/>
      <c r="T2425" s="31"/>
      <c r="U2425" s="31"/>
      <c r="V2425" s="31"/>
      <c r="W2425" s="31"/>
      <c r="X2425" s="31"/>
      <c r="Y2425" s="31"/>
      <c r="Z2425" s="31"/>
      <c r="AA2425" s="31"/>
      <c r="AB2425" s="28"/>
      <c r="AC2425" s="31"/>
      <c r="AD2425" s="31"/>
      <c r="AE2425" s="31"/>
      <c r="AF2425" s="31"/>
      <c r="AG2425" s="31"/>
      <c r="AH2425" s="31"/>
      <c r="AI2425" s="31"/>
      <c r="AJ2425" s="31"/>
      <c r="AK2425" s="31"/>
      <c r="AL2425" s="31"/>
      <c r="AM2425" s="31"/>
      <c r="AN2425" s="31"/>
      <c r="AO2425" s="31"/>
      <c r="AP2425" s="31"/>
      <c r="AQ2425" s="31"/>
      <c r="AR2425" s="31"/>
      <c r="AT2425" s="28"/>
      <c r="AU2425" s="28"/>
      <c r="AV2425" s="28"/>
      <c r="AW2425" s="28"/>
      <c r="AX2425" s="28"/>
      <c r="AY2425" s="28"/>
      <c r="AZ2425" s="28"/>
      <c r="BA2425" s="28"/>
      <c r="BB2425" s="28"/>
      <c r="BC2425" s="28"/>
      <c r="BD2425" s="28"/>
      <c r="BE2425" s="28"/>
      <c r="BF2425" s="28"/>
      <c r="BG2425" s="28"/>
      <c r="BH2425" s="28"/>
      <c r="BI2425" s="28"/>
      <c r="BJ2425" s="28"/>
      <c r="BK2425" s="28"/>
      <c r="BL2425" s="28"/>
      <c r="BM2425" s="28"/>
      <c r="BN2425" s="28"/>
      <c r="BO2425" s="28"/>
      <c r="BP2425" s="28"/>
      <c r="BQ2425" s="28"/>
      <c r="BR2425" s="28"/>
      <c r="BS2425" s="28"/>
      <c r="BT2425" s="28"/>
      <c r="BU2425" s="28"/>
      <c r="BV2425" s="28"/>
      <c r="BW2425" s="28"/>
      <c r="BX2425" s="28"/>
      <c r="BY2425" s="28"/>
      <c r="BZ2425" s="28"/>
      <c r="CA2425" s="28"/>
      <c r="CB2425" s="28"/>
      <c r="CC2425" s="28"/>
      <c r="CD2425" s="28"/>
      <c r="CE2425" s="28"/>
      <c r="CF2425" s="28"/>
      <c r="CG2425" s="28"/>
      <c r="CH2425" s="28"/>
      <c r="CI2425" s="28"/>
      <c r="CJ2425" s="28"/>
      <c r="CK2425" s="28"/>
      <c r="CL2425" s="28"/>
      <c r="CM2425" s="28"/>
      <c r="CN2425" s="28"/>
      <c r="CO2425" s="28"/>
      <c r="CP2425" s="28"/>
      <c r="CQ2425" s="28"/>
      <c r="CR2425" s="28"/>
      <c r="CS2425" s="28"/>
      <c r="CT2425" s="28"/>
      <c r="CU2425" s="28"/>
      <c r="CV2425" s="28"/>
      <c r="CW2425" s="28"/>
      <c r="CX2425" s="28"/>
      <c r="CY2425" s="28"/>
      <c r="CZ2425" s="28"/>
      <c r="DA2425" s="28"/>
      <c r="DB2425" s="28"/>
      <c r="DC2425" s="28"/>
      <c r="DD2425" s="28"/>
      <c r="DE2425" s="28"/>
      <c r="DF2425" s="28"/>
      <c r="DG2425" s="28"/>
      <c r="DH2425" s="28"/>
      <c r="DI2425" s="28"/>
      <c r="DJ2425" s="28"/>
      <c r="DK2425" s="28"/>
      <c r="DL2425" s="28"/>
      <c r="DM2425" s="28"/>
      <c r="DN2425" s="28"/>
      <c r="DO2425" s="28"/>
      <c r="DP2425" s="28"/>
      <c r="DQ2425" s="28"/>
      <c r="DR2425" s="28"/>
      <c r="DS2425" s="28"/>
      <c r="DT2425" s="28"/>
      <c r="DU2425" s="28"/>
      <c r="DV2425" s="28"/>
      <c r="IP2425" s="28"/>
      <c r="IQ2425" s="28"/>
      <c r="IR2425" s="28"/>
      <c r="IS2425" s="28"/>
      <c r="IT2425" s="28"/>
      <c r="IU2425" s="28"/>
      <c r="IV2425" s="28"/>
      <c r="IW2425" s="28"/>
      <c r="IX2425" s="28"/>
      <c r="IY2425" s="28"/>
      <c r="IZ2425" s="28"/>
      <c r="JA2425" s="28"/>
      <c r="JB2425" s="28"/>
      <c r="JC2425" s="28"/>
      <c r="JD2425" s="28"/>
      <c r="JE2425" s="28"/>
      <c r="JF2425" s="28"/>
      <c r="JG2425" s="28"/>
      <c r="JH2425" s="28"/>
      <c r="JI2425" s="28"/>
      <c r="JJ2425" s="28"/>
      <c r="JK2425" s="28"/>
      <c r="JL2425" s="28"/>
      <c r="JM2425" s="28"/>
      <c r="JN2425" s="28"/>
      <c r="JO2425" s="28"/>
      <c r="JP2425" s="28"/>
      <c r="JQ2425" s="28"/>
      <c r="JR2425" s="28"/>
      <c r="JS2425" s="28"/>
      <c r="JT2425" s="28"/>
      <c r="JU2425" s="28"/>
      <c r="JV2425" s="28"/>
      <c r="JW2425" s="28"/>
      <c r="JX2425" s="28"/>
      <c r="JY2425" s="28"/>
      <c r="JZ2425" s="28"/>
      <c r="KA2425" s="28"/>
      <c r="KB2425" s="28"/>
      <c r="KC2425" s="28"/>
      <c r="KD2425" s="28"/>
    </row>
    <row r="2426" spans="5:290" x14ac:dyDescent="0.2">
      <c r="E2426" s="31"/>
      <c r="F2426" s="31"/>
      <c r="G2426" s="31"/>
      <c r="H2426" s="31"/>
      <c r="I2426" s="31"/>
      <c r="J2426" s="31"/>
      <c r="K2426" s="31"/>
      <c r="L2426" s="31"/>
      <c r="M2426" s="31"/>
      <c r="N2426" s="31"/>
      <c r="O2426" s="31"/>
      <c r="P2426" s="31"/>
      <c r="Q2426" s="31"/>
      <c r="R2426" s="31"/>
      <c r="S2426" s="31"/>
      <c r="T2426" s="31"/>
      <c r="U2426" s="31"/>
      <c r="V2426" s="31"/>
      <c r="W2426" s="31"/>
      <c r="X2426" s="31"/>
      <c r="Y2426" s="31"/>
      <c r="Z2426" s="31"/>
      <c r="AA2426" s="31"/>
      <c r="AB2426" s="28"/>
      <c r="AC2426" s="31"/>
      <c r="AD2426" s="31"/>
      <c r="AE2426" s="31"/>
      <c r="AF2426" s="31"/>
      <c r="AG2426" s="31"/>
      <c r="AH2426" s="31"/>
      <c r="AI2426" s="31"/>
      <c r="AJ2426" s="31"/>
      <c r="AK2426" s="31"/>
      <c r="AL2426" s="31"/>
      <c r="AM2426" s="31"/>
      <c r="AN2426" s="31"/>
      <c r="AO2426" s="31"/>
      <c r="AP2426" s="31"/>
      <c r="AQ2426" s="31"/>
      <c r="AR2426" s="31"/>
      <c r="AT2426" s="28"/>
      <c r="AU2426" s="28"/>
      <c r="AV2426" s="28"/>
      <c r="AW2426" s="28"/>
      <c r="AX2426" s="28"/>
      <c r="AY2426" s="28"/>
      <c r="AZ2426" s="28"/>
      <c r="BA2426" s="28"/>
      <c r="BB2426" s="28"/>
      <c r="BC2426" s="28"/>
      <c r="BD2426" s="28"/>
      <c r="BE2426" s="28"/>
      <c r="BF2426" s="28"/>
      <c r="BG2426" s="28"/>
      <c r="BH2426" s="28"/>
      <c r="BI2426" s="28"/>
      <c r="BJ2426" s="28"/>
      <c r="BK2426" s="28"/>
      <c r="BL2426" s="28"/>
      <c r="BM2426" s="28"/>
      <c r="BN2426" s="28"/>
      <c r="BO2426" s="28"/>
      <c r="BP2426" s="28"/>
      <c r="BQ2426" s="28"/>
      <c r="BR2426" s="28"/>
      <c r="BS2426" s="28"/>
      <c r="BT2426" s="28"/>
      <c r="BU2426" s="28"/>
      <c r="BV2426" s="28"/>
      <c r="BW2426" s="28"/>
      <c r="BX2426" s="28"/>
      <c r="BY2426" s="28"/>
      <c r="BZ2426" s="28"/>
      <c r="CA2426" s="28"/>
      <c r="CB2426" s="28"/>
      <c r="CC2426" s="28"/>
      <c r="CD2426" s="28"/>
      <c r="CE2426" s="28"/>
      <c r="CF2426" s="28"/>
      <c r="CG2426" s="28"/>
      <c r="CH2426" s="28"/>
      <c r="CI2426" s="28"/>
      <c r="CJ2426" s="28"/>
      <c r="CK2426" s="28"/>
      <c r="CL2426" s="28"/>
      <c r="CM2426" s="28"/>
      <c r="CN2426" s="28"/>
      <c r="CO2426" s="28"/>
      <c r="CP2426" s="28"/>
      <c r="CQ2426" s="28"/>
      <c r="CR2426" s="28"/>
      <c r="CS2426" s="28"/>
      <c r="CT2426" s="28"/>
      <c r="CU2426" s="28"/>
      <c r="CV2426" s="28"/>
      <c r="CW2426" s="28"/>
      <c r="CX2426" s="28"/>
      <c r="CY2426" s="28"/>
      <c r="CZ2426" s="28"/>
      <c r="DA2426" s="28"/>
      <c r="DB2426" s="28"/>
      <c r="DC2426" s="28"/>
      <c r="DD2426" s="28"/>
      <c r="DE2426" s="28"/>
      <c r="DF2426" s="28"/>
      <c r="DG2426" s="28"/>
      <c r="DH2426" s="28"/>
      <c r="DI2426" s="28"/>
      <c r="DJ2426" s="28"/>
      <c r="DK2426" s="28"/>
      <c r="DL2426" s="28"/>
      <c r="DM2426" s="28"/>
      <c r="DN2426" s="28"/>
      <c r="DO2426" s="28"/>
      <c r="DP2426" s="28"/>
      <c r="DQ2426" s="28"/>
      <c r="DR2426" s="28"/>
      <c r="DS2426" s="28"/>
      <c r="DT2426" s="28"/>
      <c r="DU2426" s="28"/>
      <c r="DV2426" s="28"/>
      <c r="IP2426" s="28"/>
      <c r="IQ2426" s="28"/>
      <c r="IR2426" s="28"/>
      <c r="IS2426" s="28"/>
      <c r="IT2426" s="28"/>
      <c r="IU2426" s="28"/>
      <c r="IV2426" s="28"/>
      <c r="IW2426" s="28"/>
      <c r="IX2426" s="28"/>
      <c r="IY2426" s="28"/>
      <c r="IZ2426" s="28"/>
      <c r="JA2426" s="28"/>
      <c r="JB2426" s="28"/>
      <c r="JC2426" s="28"/>
      <c r="JD2426" s="28"/>
      <c r="JE2426" s="28"/>
      <c r="JF2426" s="28"/>
      <c r="JG2426" s="28"/>
      <c r="JH2426" s="28"/>
      <c r="JI2426" s="28"/>
      <c r="JJ2426" s="28"/>
      <c r="JK2426" s="28"/>
      <c r="JL2426" s="28"/>
      <c r="JM2426" s="28"/>
      <c r="JN2426" s="28"/>
      <c r="JO2426" s="28"/>
      <c r="JP2426" s="28"/>
      <c r="JQ2426" s="28"/>
      <c r="JR2426" s="28"/>
      <c r="JS2426" s="28"/>
      <c r="JT2426" s="28"/>
      <c r="JU2426" s="28"/>
      <c r="JV2426" s="28"/>
      <c r="JW2426" s="28"/>
      <c r="JX2426" s="28"/>
      <c r="JY2426" s="28"/>
      <c r="JZ2426" s="28"/>
      <c r="KA2426" s="28"/>
      <c r="KB2426" s="28"/>
      <c r="KC2426" s="28"/>
      <c r="KD2426" s="28"/>
    </row>
    <row r="2427" spans="5:290" x14ac:dyDescent="0.2">
      <c r="E2427" s="31"/>
      <c r="F2427" s="31"/>
      <c r="G2427" s="31"/>
      <c r="H2427" s="31"/>
      <c r="I2427" s="31"/>
      <c r="J2427" s="31"/>
      <c r="K2427" s="31"/>
      <c r="L2427" s="31"/>
      <c r="M2427" s="31"/>
      <c r="N2427" s="31"/>
      <c r="O2427" s="31"/>
      <c r="P2427" s="31"/>
      <c r="Q2427" s="31"/>
      <c r="R2427" s="31"/>
      <c r="S2427" s="31"/>
      <c r="T2427" s="31"/>
      <c r="U2427" s="31"/>
      <c r="V2427" s="31"/>
      <c r="W2427" s="31"/>
      <c r="X2427" s="31"/>
      <c r="Y2427" s="31"/>
      <c r="Z2427" s="31"/>
      <c r="AA2427" s="31"/>
      <c r="AB2427" s="28"/>
      <c r="AC2427" s="31"/>
      <c r="AD2427" s="31"/>
      <c r="AE2427" s="31"/>
      <c r="AF2427" s="31"/>
      <c r="AG2427" s="31"/>
      <c r="AH2427" s="31"/>
      <c r="AI2427" s="31"/>
      <c r="AJ2427" s="31"/>
      <c r="AK2427" s="31"/>
      <c r="AL2427" s="31"/>
      <c r="AM2427" s="31"/>
      <c r="AN2427" s="31"/>
      <c r="AO2427" s="31"/>
      <c r="AP2427" s="31"/>
      <c r="AQ2427" s="31"/>
      <c r="AR2427" s="31"/>
      <c r="AT2427" s="28"/>
      <c r="AU2427" s="28"/>
      <c r="AV2427" s="28"/>
      <c r="AW2427" s="28"/>
      <c r="AX2427" s="28"/>
      <c r="AY2427" s="28"/>
      <c r="AZ2427" s="28"/>
      <c r="BA2427" s="28"/>
      <c r="BB2427" s="28"/>
      <c r="BC2427" s="28"/>
      <c r="BD2427" s="28"/>
      <c r="BE2427" s="28"/>
      <c r="BF2427" s="28"/>
      <c r="BG2427" s="28"/>
      <c r="BH2427" s="28"/>
      <c r="BI2427" s="28"/>
      <c r="BJ2427" s="28"/>
      <c r="BK2427" s="28"/>
      <c r="BL2427" s="28"/>
      <c r="BM2427" s="28"/>
      <c r="BN2427" s="28"/>
      <c r="BO2427" s="28"/>
      <c r="BP2427" s="28"/>
      <c r="BQ2427" s="28"/>
      <c r="BR2427" s="28"/>
      <c r="BS2427" s="28"/>
      <c r="BT2427" s="28"/>
      <c r="BU2427" s="28"/>
      <c r="BV2427" s="28"/>
      <c r="BW2427" s="28"/>
      <c r="BX2427" s="28"/>
      <c r="BY2427" s="28"/>
      <c r="BZ2427" s="28"/>
      <c r="CA2427" s="28"/>
      <c r="CB2427" s="28"/>
      <c r="CC2427" s="28"/>
      <c r="CD2427" s="28"/>
      <c r="CE2427" s="28"/>
      <c r="CF2427" s="28"/>
      <c r="CG2427" s="28"/>
      <c r="CH2427" s="28"/>
      <c r="CI2427" s="28"/>
      <c r="CJ2427" s="28"/>
      <c r="CK2427" s="28"/>
      <c r="CL2427" s="28"/>
      <c r="CM2427" s="28"/>
      <c r="CN2427" s="28"/>
      <c r="CO2427" s="28"/>
      <c r="CP2427" s="28"/>
      <c r="CQ2427" s="28"/>
      <c r="CR2427" s="28"/>
      <c r="CS2427" s="28"/>
      <c r="CT2427" s="28"/>
      <c r="CU2427" s="28"/>
      <c r="CV2427" s="28"/>
      <c r="CW2427" s="28"/>
      <c r="CX2427" s="28"/>
      <c r="CY2427" s="28"/>
      <c r="CZ2427" s="28"/>
      <c r="DA2427" s="28"/>
      <c r="DB2427" s="28"/>
      <c r="DC2427" s="28"/>
      <c r="DD2427" s="28"/>
      <c r="DE2427" s="28"/>
      <c r="DF2427" s="28"/>
      <c r="DG2427" s="28"/>
      <c r="DH2427" s="28"/>
      <c r="DI2427" s="28"/>
      <c r="DJ2427" s="28"/>
      <c r="DK2427" s="28"/>
      <c r="DL2427" s="28"/>
      <c r="DM2427" s="28"/>
      <c r="DN2427" s="28"/>
      <c r="DO2427" s="28"/>
      <c r="DP2427" s="28"/>
      <c r="DQ2427" s="28"/>
      <c r="DR2427" s="28"/>
      <c r="DS2427" s="28"/>
      <c r="DT2427" s="28"/>
      <c r="DU2427" s="28"/>
      <c r="DV2427" s="28"/>
      <c r="IP2427" s="28"/>
      <c r="IQ2427" s="28"/>
      <c r="IR2427" s="28"/>
      <c r="IS2427" s="28"/>
      <c r="IT2427" s="28"/>
      <c r="IU2427" s="28"/>
      <c r="IV2427" s="28"/>
      <c r="IW2427" s="28"/>
      <c r="IX2427" s="28"/>
      <c r="IY2427" s="28"/>
      <c r="IZ2427" s="28"/>
      <c r="JA2427" s="28"/>
      <c r="JB2427" s="28"/>
      <c r="JC2427" s="28"/>
      <c r="JD2427" s="28"/>
      <c r="JE2427" s="28"/>
      <c r="JF2427" s="28"/>
      <c r="JG2427" s="28"/>
      <c r="JH2427" s="28"/>
      <c r="JI2427" s="28"/>
      <c r="JJ2427" s="28"/>
      <c r="JK2427" s="28"/>
      <c r="JL2427" s="28"/>
      <c r="JM2427" s="28"/>
      <c r="JN2427" s="28"/>
      <c r="JO2427" s="28"/>
      <c r="JP2427" s="28"/>
      <c r="JQ2427" s="28"/>
      <c r="JR2427" s="28"/>
      <c r="JS2427" s="28"/>
      <c r="JT2427" s="28"/>
      <c r="JU2427" s="28"/>
      <c r="JV2427" s="28"/>
      <c r="JW2427" s="28"/>
      <c r="JX2427" s="28"/>
      <c r="JY2427" s="28"/>
      <c r="JZ2427" s="28"/>
      <c r="KA2427" s="28"/>
      <c r="KB2427" s="28"/>
      <c r="KC2427" s="28"/>
      <c r="KD2427" s="28"/>
    </row>
    <row r="2428" spans="5:290" x14ac:dyDescent="0.2">
      <c r="E2428" s="31"/>
      <c r="F2428" s="31"/>
      <c r="G2428" s="31"/>
      <c r="H2428" s="31"/>
      <c r="I2428" s="31"/>
      <c r="J2428" s="31"/>
      <c r="K2428" s="31"/>
      <c r="L2428" s="31"/>
      <c r="M2428" s="31"/>
      <c r="N2428" s="31"/>
      <c r="O2428" s="31"/>
      <c r="P2428" s="31"/>
      <c r="Q2428" s="31"/>
      <c r="R2428" s="31"/>
      <c r="S2428" s="31"/>
      <c r="T2428" s="31"/>
      <c r="U2428" s="31"/>
      <c r="V2428" s="31"/>
      <c r="W2428" s="31"/>
      <c r="X2428" s="31"/>
      <c r="Y2428" s="31"/>
      <c r="Z2428" s="31"/>
      <c r="AA2428" s="31"/>
      <c r="AB2428" s="28"/>
      <c r="AC2428" s="31"/>
      <c r="AD2428" s="31"/>
      <c r="AE2428" s="31"/>
      <c r="AF2428" s="31"/>
      <c r="AG2428" s="31"/>
      <c r="AH2428" s="31"/>
      <c r="AI2428" s="31"/>
      <c r="AJ2428" s="31"/>
      <c r="AK2428" s="31"/>
      <c r="AL2428" s="31"/>
      <c r="AM2428" s="31"/>
      <c r="AN2428" s="31"/>
      <c r="AO2428" s="31"/>
      <c r="AP2428" s="31"/>
      <c r="AQ2428" s="31"/>
      <c r="AR2428" s="31"/>
      <c r="AT2428" s="28"/>
      <c r="AU2428" s="28"/>
      <c r="AV2428" s="28"/>
      <c r="AW2428" s="28"/>
      <c r="AX2428" s="28"/>
      <c r="AY2428" s="28"/>
      <c r="AZ2428" s="28"/>
      <c r="BA2428" s="28"/>
      <c r="BB2428" s="28"/>
      <c r="BC2428" s="28"/>
      <c r="BD2428" s="28"/>
      <c r="BE2428" s="28"/>
      <c r="BF2428" s="28"/>
      <c r="BG2428" s="28"/>
      <c r="BH2428" s="28"/>
      <c r="BI2428" s="28"/>
      <c r="BJ2428" s="28"/>
      <c r="BK2428" s="28"/>
      <c r="BL2428" s="28"/>
      <c r="BM2428" s="28"/>
      <c r="BN2428" s="28"/>
      <c r="BO2428" s="28"/>
      <c r="BP2428" s="28"/>
      <c r="BQ2428" s="28"/>
      <c r="BR2428" s="28"/>
      <c r="BS2428" s="28"/>
      <c r="BT2428" s="28"/>
      <c r="BU2428" s="28"/>
      <c r="BV2428" s="28"/>
      <c r="BW2428" s="28"/>
      <c r="BX2428" s="28"/>
      <c r="BY2428" s="28"/>
      <c r="BZ2428" s="28"/>
      <c r="CA2428" s="28"/>
      <c r="CB2428" s="28"/>
      <c r="CC2428" s="28"/>
      <c r="CD2428" s="28"/>
      <c r="CE2428" s="28"/>
      <c r="CF2428" s="28"/>
      <c r="CG2428" s="28"/>
      <c r="CH2428" s="28"/>
      <c r="CI2428" s="28"/>
      <c r="CJ2428" s="28"/>
      <c r="CK2428" s="28"/>
      <c r="CL2428" s="28"/>
      <c r="CM2428" s="28"/>
      <c r="CN2428" s="28"/>
      <c r="CO2428" s="28"/>
      <c r="CP2428" s="28"/>
      <c r="CQ2428" s="28"/>
      <c r="CR2428" s="28"/>
      <c r="CS2428" s="28"/>
      <c r="CT2428" s="28"/>
      <c r="CU2428" s="28"/>
      <c r="CV2428" s="28"/>
      <c r="CW2428" s="28"/>
      <c r="CX2428" s="28"/>
      <c r="CY2428" s="28"/>
      <c r="CZ2428" s="28"/>
      <c r="DA2428" s="28"/>
      <c r="DB2428" s="28"/>
      <c r="DC2428" s="28"/>
      <c r="DD2428" s="28"/>
      <c r="DE2428" s="28"/>
      <c r="DF2428" s="28"/>
      <c r="DG2428" s="28"/>
      <c r="DH2428" s="28"/>
      <c r="DI2428" s="28"/>
      <c r="DJ2428" s="28"/>
      <c r="DK2428" s="28"/>
      <c r="DL2428" s="28"/>
      <c r="DM2428" s="28"/>
      <c r="DN2428" s="28"/>
      <c r="DO2428" s="28"/>
      <c r="DP2428" s="28"/>
      <c r="DQ2428" s="28"/>
      <c r="DR2428" s="28"/>
      <c r="DS2428" s="28"/>
      <c r="DT2428" s="28"/>
      <c r="DU2428" s="28"/>
      <c r="DV2428" s="28"/>
      <c r="IP2428" s="28"/>
      <c r="IQ2428" s="28"/>
      <c r="IR2428" s="28"/>
      <c r="IS2428" s="28"/>
      <c r="IT2428" s="28"/>
      <c r="IU2428" s="28"/>
      <c r="IV2428" s="28"/>
      <c r="IW2428" s="28"/>
      <c r="IX2428" s="28"/>
      <c r="IY2428" s="28"/>
      <c r="IZ2428" s="28"/>
      <c r="JA2428" s="28"/>
      <c r="JB2428" s="28"/>
      <c r="JC2428" s="28"/>
      <c r="JD2428" s="28"/>
      <c r="JE2428" s="28"/>
      <c r="JF2428" s="28"/>
      <c r="JG2428" s="28"/>
      <c r="JH2428" s="28"/>
      <c r="JI2428" s="28"/>
      <c r="JJ2428" s="28"/>
      <c r="JK2428" s="28"/>
      <c r="JL2428" s="28"/>
      <c r="JM2428" s="28"/>
      <c r="JN2428" s="28"/>
      <c r="JO2428" s="28"/>
      <c r="JP2428" s="28"/>
      <c r="JQ2428" s="28"/>
      <c r="JR2428" s="28"/>
      <c r="JS2428" s="28"/>
      <c r="JT2428" s="28"/>
      <c r="JU2428" s="28"/>
      <c r="JV2428" s="28"/>
      <c r="JW2428" s="28"/>
      <c r="JX2428" s="28"/>
      <c r="JY2428" s="28"/>
      <c r="JZ2428" s="28"/>
      <c r="KA2428" s="28"/>
      <c r="KB2428" s="28"/>
      <c r="KC2428" s="28"/>
      <c r="KD2428" s="28"/>
    </row>
    <row r="2429" spans="5:290" x14ac:dyDescent="0.2">
      <c r="E2429" s="31"/>
      <c r="F2429" s="31"/>
      <c r="G2429" s="31"/>
      <c r="H2429" s="31"/>
      <c r="I2429" s="31"/>
      <c r="J2429" s="31"/>
      <c r="K2429" s="31"/>
      <c r="L2429" s="31"/>
      <c r="M2429" s="31"/>
      <c r="N2429" s="31"/>
      <c r="O2429" s="31"/>
      <c r="P2429" s="31"/>
      <c r="Q2429" s="31"/>
      <c r="R2429" s="31"/>
      <c r="S2429" s="31"/>
      <c r="T2429" s="31"/>
      <c r="U2429" s="31"/>
      <c r="V2429" s="31"/>
      <c r="W2429" s="31"/>
      <c r="X2429" s="31"/>
      <c r="Y2429" s="31"/>
      <c r="Z2429" s="31"/>
      <c r="AA2429" s="31"/>
      <c r="AB2429" s="28"/>
      <c r="AC2429" s="31"/>
      <c r="AD2429" s="31"/>
      <c r="AE2429" s="31"/>
      <c r="AF2429" s="31"/>
      <c r="AG2429" s="31"/>
      <c r="AH2429" s="31"/>
      <c r="AI2429" s="31"/>
      <c r="AJ2429" s="31"/>
      <c r="AK2429" s="31"/>
      <c r="AL2429" s="31"/>
      <c r="AM2429" s="31"/>
      <c r="AN2429" s="31"/>
      <c r="AO2429" s="31"/>
      <c r="AP2429" s="31"/>
      <c r="AQ2429" s="31"/>
      <c r="AR2429" s="31"/>
      <c r="AT2429" s="28"/>
      <c r="AU2429" s="28"/>
      <c r="AV2429" s="28"/>
      <c r="AW2429" s="28"/>
      <c r="AX2429" s="28"/>
      <c r="AY2429" s="28"/>
      <c r="AZ2429" s="28"/>
      <c r="BA2429" s="28"/>
      <c r="BB2429" s="28"/>
      <c r="BC2429" s="28"/>
      <c r="BD2429" s="28"/>
      <c r="BE2429" s="28"/>
      <c r="BF2429" s="28"/>
      <c r="BG2429" s="28"/>
      <c r="BH2429" s="28"/>
      <c r="BI2429" s="28"/>
      <c r="BJ2429" s="28"/>
      <c r="BK2429" s="28"/>
      <c r="BL2429" s="28"/>
      <c r="BM2429" s="28"/>
      <c r="BN2429" s="28"/>
      <c r="BO2429" s="28"/>
      <c r="BP2429" s="28"/>
      <c r="BQ2429" s="28"/>
      <c r="BR2429" s="28"/>
      <c r="BS2429" s="28"/>
      <c r="BT2429" s="28"/>
      <c r="BU2429" s="28"/>
      <c r="BV2429" s="28"/>
      <c r="BW2429" s="28"/>
      <c r="BX2429" s="28"/>
      <c r="BY2429" s="28"/>
      <c r="BZ2429" s="28"/>
      <c r="CA2429" s="28"/>
      <c r="CB2429" s="28"/>
      <c r="CC2429" s="28"/>
      <c r="CD2429" s="28"/>
      <c r="CE2429" s="28"/>
      <c r="CF2429" s="28"/>
      <c r="CG2429" s="28"/>
      <c r="CH2429" s="28"/>
      <c r="CI2429" s="28"/>
      <c r="CJ2429" s="28"/>
      <c r="CK2429" s="28"/>
      <c r="CL2429" s="28"/>
      <c r="CM2429" s="28"/>
      <c r="CN2429" s="28"/>
      <c r="CO2429" s="28"/>
      <c r="CP2429" s="28"/>
      <c r="CQ2429" s="28"/>
      <c r="CR2429" s="28"/>
      <c r="CS2429" s="28"/>
      <c r="CT2429" s="28"/>
      <c r="CU2429" s="28"/>
      <c r="CV2429" s="28"/>
      <c r="CW2429" s="28"/>
      <c r="CX2429" s="28"/>
      <c r="CY2429" s="28"/>
      <c r="CZ2429" s="28"/>
      <c r="DA2429" s="28"/>
      <c r="DB2429" s="28"/>
      <c r="DC2429" s="28"/>
      <c r="DD2429" s="28"/>
      <c r="DE2429" s="28"/>
      <c r="DF2429" s="28"/>
      <c r="DG2429" s="28"/>
      <c r="DH2429" s="28"/>
      <c r="DI2429" s="28"/>
      <c r="DJ2429" s="28"/>
      <c r="DK2429" s="28"/>
      <c r="DL2429" s="28"/>
      <c r="DM2429" s="28"/>
      <c r="DN2429" s="28"/>
      <c r="DO2429" s="28"/>
      <c r="DP2429" s="28"/>
      <c r="DQ2429" s="28"/>
      <c r="DR2429" s="28"/>
      <c r="DS2429" s="28"/>
      <c r="DT2429" s="28"/>
      <c r="DU2429" s="28"/>
      <c r="DV2429" s="28"/>
      <c r="IP2429" s="28"/>
      <c r="IQ2429" s="28"/>
      <c r="IR2429" s="28"/>
      <c r="IS2429" s="28"/>
      <c r="IT2429" s="28"/>
      <c r="IU2429" s="28"/>
      <c r="IV2429" s="28"/>
      <c r="IW2429" s="28"/>
      <c r="IX2429" s="28"/>
      <c r="IY2429" s="28"/>
      <c r="IZ2429" s="28"/>
      <c r="JA2429" s="28"/>
      <c r="JB2429" s="28"/>
      <c r="JC2429" s="28"/>
      <c r="JD2429" s="28"/>
      <c r="JE2429" s="28"/>
      <c r="JF2429" s="28"/>
      <c r="JG2429" s="28"/>
      <c r="JH2429" s="28"/>
      <c r="JI2429" s="28"/>
      <c r="JJ2429" s="28"/>
      <c r="JK2429" s="28"/>
      <c r="JL2429" s="28"/>
      <c r="JM2429" s="28"/>
      <c r="JN2429" s="28"/>
      <c r="JO2429" s="28"/>
      <c r="JP2429" s="28"/>
      <c r="JQ2429" s="28"/>
      <c r="JR2429" s="28"/>
      <c r="JS2429" s="28"/>
      <c r="JT2429" s="28"/>
      <c r="JU2429" s="28"/>
      <c r="JV2429" s="28"/>
      <c r="JW2429" s="28"/>
      <c r="JX2429" s="28"/>
      <c r="JY2429" s="28"/>
      <c r="JZ2429" s="28"/>
      <c r="KA2429" s="28"/>
      <c r="KB2429" s="28"/>
      <c r="KC2429" s="28"/>
      <c r="KD2429" s="28"/>
    </row>
    <row r="2430" spans="5:290" x14ac:dyDescent="0.2">
      <c r="E2430" s="31"/>
      <c r="F2430" s="31"/>
      <c r="G2430" s="31"/>
      <c r="H2430" s="31"/>
      <c r="I2430" s="31"/>
      <c r="J2430" s="31"/>
      <c r="K2430" s="31"/>
      <c r="L2430" s="31"/>
      <c r="M2430" s="31"/>
      <c r="N2430" s="31"/>
      <c r="O2430" s="31"/>
      <c r="P2430" s="31"/>
      <c r="Q2430" s="31"/>
      <c r="R2430" s="31"/>
      <c r="S2430" s="31"/>
      <c r="T2430" s="31"/>
      <c r="U2430" s="31"/>
      <c r="V2430" s="31"/>
      <c r="W2430" s="31"/>
      <c r="X2430" s="31"/>
      <c r="Y2430" s="31"/>
      <c r="Z2430" s="31"/>
      <c r="AA2430" s="31"/>
      <c r="AB2430" s="28"/>
      <c r="AC2430" s="31"/>
      <c r="AD2430" s="31"/>
      <c r="AE2430" s="31"/>
      <c r="AF2430" s="31"/>
      <c r="AG2430" s="31"/>
      <c r="AH2430" s="31"/>
      <c r="AI2430" s="31"/>
      <c r="AJ2430" s="31"/>
      <c r="AK2430" s="31"/>
      <c r="AL2430" s="31"/>
      <c r="AM2430" s="31"/>
      <c r="AN2430" s="31"/>
      <c r="AO2430" s="31"/>
      <c r="AP2430" s="31"/>
      <c r="AQ2430" s="31"/>
      <c r="AR2430" s="31"/>
      <c r="AT2430" s="28"/>
      <c r="AU2430" s="28"/>
      <c r="AV2430" s="28"/>
      <c r="AW2430" s="28"/>
      <c r="AX2430" s="28"/>
      <c r="AY2430" s="28"/>
      <c r="AZ2430" s="28"/>
      <c r="BA2430" s="28"/>
      <c r="BB2430" s="28"/>
      <c r="BC2430" s="28"/>
      <c r="BD2430" s="28"/>
      <c r="BE2430" s="28"/>
      <c r="BF2430" s="28"/>
      <c r="BG2430" s="28"/>
      <c r="BH2430" s="28"/>
      <c r="BI2430" s="28"/>
      <c r="BJ2430" s="28"/>
      <c r="BK2430" s="28"/>
      <c r="BL2430" s="28"/>
      <c r="BM2430" s="28"/>
      <c r="BN2430" s="28"/>
      <c r="BO2430" s="28"/>
      <c r="BP2430" s="28"/>
      <c r="BQ2430" s="28"/>
      <c r="BR2430" s="28"/>
      <c r="BS2430" s="28"/>
      <c r="BT2430" s="28"/>
      <c r="BU2430" s="28"/>
      <c r="BV2430" s="28"/>
      <c r="BW2430" s="28"/>
      <c r="BX2430" s="28"/>
      <c r="BY2430" s="28"/>
      <c r="BZ2430" s="28"/>
      <c r="CA2430" s="28"/>
      <c r="CB2430" s="28"/>
      <c r="CC2430" s="28"/>
      <c r="CD2430" s="28"/>
      <c r="CE2430" s="28"/>
      <c r="CF2430" s="28"/>
      <c r="CG2430" s="28"/>
      <c r="CH2430" s="28"/>
      <c r="CI2430" s="28"/>
      <c r="CJ2430" s="28"/>
      <c r="CK2430" s="28"/>
      <c r="CL2430" s="28"/>
      <c r="CM2430" s="28"/>
      <c r="CN2430" s="28"/>
      <c r="CO2430" s="28"/>
      <c r="CP2430" s="28"/>
      <c r="CQ2430" s="28"/>
      <c r="CR2430" s="28"/>
      <c r="CS2430" s="28"/>
      <c r="CT2430" s="28"/>
      <c r="CU2430" s="28"/>
      <c r="CV2430" s="28"/>
      <c r="CW2430" s="28"/>
      <c r="CX2430" s="28"/>
      <c r="CY2430" s="28"/>
      <c r="CZ2430" s="28"/>
      <c r="DA2430" s="28"/>
      <c r="DB2430" s="28"/>
      <c r="DC2430" s="28"/>
      <c r="DD2430" s="28"/>
      <c r="DE2430" s="28"/>
      <c r="DF2430" s="28"/>
      <c r="DG2430" s="28"/>
      <c r="DH2430" s="28"/>
      <c r="DI2430" s="28"/>
      <c r="DJ2430" s="28"/>
      <c r="DK2430" s="28"/>
      <c r="DL2430" s="28"/>
      <c r="DM2430" s="28"/>
      <c r="DN2430" s="28"/>
      <c r="DO2430" s="28"/>
      <c r="DP2430" s="28"/>
      <c r="DQ2430" s="28"/>
      <c r="DR2430" s="28"/>
      <c r="DS2430" s="28"/>
      <c r="DT2430" s="28"/>
      <c r="DU2430" s="28"/>
      <c r="DV2430" s="28"/>
      <c r="IP2430" s="28"/>
      <c r="IQ2430" s="28"/>
      <c r="IR2430" s="28"/>
      <c r="IS2430" s="28"/>
      <c r="IT2430" s="28"/>
      <c r="IU2430" s="28"/>
      <c r="IV2430" s="28"/>
      <c r="IW2430" s="28"/>
      <c r="IX2430" s="28"/>
      <c r="IY2430" s="28"/>
      <c r="IZ2430" s="28"/>
      <c r="JA2430" s="28"/>
      <c r="JB2430" s="28"/>
      <c r="JC2430" s="28"/>
      <c r="JD2430" s="28"/>
      <c r="JE2430" s="28"/>
      <c r="JF2430" s="28"/>
      <c r="JG2430" s="28"/>
      <c r="JH2430" s="28"/>
      <c r="JI2430" s="28"/>
      <c r="JJ2430" s="28"/>
      <c r="JK2430" s="28"/>
      <c r="JL2430" s="28"/>
      <c r="JM2430" s="28"/>
      <c r="JN2430" s="28"/>
      <c r="JO2430" s="28"/>
      <c r="JP2430" s="28"/>
      <c r="JQ2430" s="28"/>
      <c r="JR2430" s="28"/>
      <c r="JS2430" s="28"/>
      <c r="JT2430" s="28"/>
      <c r="JU2430" s="28"/>
      <c r="JV2430" s="28"/>
      <c r="JW2430" s="28"/>
      <c r="JX2430" s="28"/>
      <c r="JY2430" s="28"/>
      <c r="JZ2430" s="28"/>
      <c r="KA2430" s="28"/>
      <c r="KB2430" s="28"/>
      <c r="KC2430" s="28"/>
      <c r="KD2430" s="28"/>
    </row>
    <row r="2431" spans="5:290" x14ac:dyDescent="0.2">
      <c r="E2431" s="31"/>
      <c r="F2431" s="31"/>
      <c r="G2431" s="31"/>
      <c r="H2431" s="31"/>
      <c r="I2431" s="31"/>
      <c r="J2431" s="31"/>
      <c r="K2431" s="31"/>
      <c r="L2431" s="31"/>
      <c r="M2431" s="31"/>
      <c r="N2431" s="31"/>
      <c r="O2431" s="31"/>
      <c r="P2431" s="31"/>
      <c r="Q2431" s="31"/>
      <c r="R2431" s="31"/>
      <c r="S2431" s="31"/>
      <c r="T2431" s="31"/>
      <c r="U2431" s="31"/>
      <c r="V2431" s="31"/>
      <c r="W2431" s="31"/>
      <c r="X2431" s="31"/>
      <c r="Y2431" s="31"/>
      <c r="Z2431" s="31"/>
      <c r="AA2431" s="31"/>
      <c r="AB2431" s="28"/>
      <c r="AC2431" s="31"/>
      <c r="AD2431" s="31"/>
      <c r="AE2431" s="31"/>
      <c r="AF2431" s="31"/>
      <c r="AG2431" s="31"/>
      <c r="AH2431" s="31"/>
      <c r="AI2431" s="31"/>
      <c r="AJ2431" s="31"/>
      <c r="AK2431" s="31"/>
      <c r="AL2431" s="31"/>
      <c r="AM2431" s="31"/>
      <c r="AN2431" s="31"/>
      <c r="AO2431" s="31"/>
      <c r="AP2431" s="31"/>
      <c r="AQ2431" s="31"/>
      <c r="AR2431" s="31"/>
      <c r="AT2431" s="28"/>
      <c r="AU2431" s="28"/>
      <c r="AV2431" s="28"/>
      <c r="AW2431" s="28"/>
      <c r="AX2431" s="28"/>
      <c r="AY2431" s="28"/>
      <c r="AZ2431" s="28"/>
      <c r="BA2431" s="28"/>
      <c r="BB2431" s="28"/>
      <c r="BC2431" s="28"/>
      <c r="BD2431" s="28"/>
      <c r="BE2431" s="28"/>
      <c r="BF2431" s="28"/>
      <c r="BG2431" s="28"/>
      <c r="BH2431" s="28"/>
      <c r="BI2431" s="28"/>
      <c r="BJ2431" s="28"/>
      <c r="BK2431" s="28"/>
      <c r="BL2431" s="28"/>
      <c r="BM2431" s="28"/>
      <c r="BN2431" s="28"/>
      <c r="BO2431" s="28"/>
      <c r="BP2431" s="28"/>
      <c r="BQ2431" s="28"/>
      <c r="BR2431" s="28"/>
      <c r="BS2431" s="28"/>
      <c r="BT2431" s="28"/>
      <c r="BU2431" s="28"/>
      <c r="BV2431" s="28"/>
      <c r="BW2431" s="28"/>
      <c r="BX2431" s="28"/>
      <c r="BY2431" s="28"/>
      <c r="BZ2431" s="28"/>
      <c r="CA2431" s="28"/>
      <c r="CB2431" s="28"/>
      <c r="CC2431" s="28"/>
      <c r="CD2431" s="28"/>
      <c r="CE2431" s="28"/>
      <c r="CF2431" s="28"/>
      <c r="CG2431" s="28"/>
      <c r="CH2431" s="28"/>
      <c r="CI2431" s="28"/>
      <c r="CJ2431" s="28"/>
      <c r="CK2431" s="28"/>
      <c r="CL2431" s="28"/>
      <c r="CM2431" s="28"/>
      <c r="CN2431" s="28"/>
      <c r="CO2431" s="28"/>
      <c r="CP2431" s="28"/>
      <c r="CQ2431" s="28"/>
      <c r="CR2431" s="28"/>
      <c r="CS2431" s="28"/>
      <c r="CT2431" s="28"/>
      <c r="CU2431" s="28"/>
      <c r="CV2431" s="28"/>
      <c r="CW2431" s="28"/>
      <c r="CX2431" s="28"/>
      <c r="CY2431" s="28"/>
      <c r="CZ2431" s="28"/>
      <c r="DA2431" s="28"/>
      <c r="DB2431" s="28"/>
      <c r="DC2431" s="28"/>
      <c r="DD2431" s="28"/>
      <c r="DE2431" s="28"/>
      <c r="DF2431" s="28"/>
      <c r="DG2431" s="28"/>
      <c r="DH2431" s="28"/>
      <c r="DI2431" s="28"/>
      <c r="DJ2431" s="28"/>
      <c r="DK2431" s="28"/>
      <c r="DL2431" s="28"/>
      <c r="DM2431" s="28"/>
      <c r="DN2431" s="28"/>
      <c r="DO2431" s="28"/>
      <c r="DP2431" s="28"/>
      <c r="DQ2431" s="28"/>
      <c r="DR2431" s="28"/>
      <c r="DS2431" s="28"/>
      <c r="DT2431" s="28"/>
      <c r="DU2431" s="28"/>
      <c r="DV2431" s="28"/>
      <c r="IP2431" s="28"/>
      <c r="IQ2431" s="28"/>
      <c r="IR2431" s="28"/>
      <c r="IS2431" s="28"/>
      <c r="IT2431" s="28"/>
      <c r="IU2431" s="28"/>
      <c r="IV2431" s="28"/>
      <c r="IW2431" s="28"/>
      <c r="IX2431" s="28"/>
      <c r="IY2431" s="28"/>
      <c r="IZ2431" s="28"/>
      <c r="JA2431" s="28"/>
      <c r="JB2431" s="28"/>
      <c r="JC2431" s="28"/>
      <c r="JD2431" s="28"/>
      <c r="JE2431" s="28"/>
      <c r="JF2431" s="28"/>
      <c r="JG2431" s="28"/>
      <c r="JH2431" s="28"/>
      <c r="JI2431" s="28"/>
      <c r="JJ2431" s="28"/>
      <c r="JK2431" s="28"/>
      <c r="JL2431" s="28"/>
      <c r="JM2431" s="28"/>
      <c r="JN2431" s="28"/>
      <c r="JO2431" s="28"/>
      <c r="JP2431" s="28"/>
      <c r="JQ2431" s="28"/>
      <c r="JR2431" s="28"/>
      <c r="JS2431" s="28"/>
      <c r="JT2431" s="28"/>
      <c r="JU2431" s="28"/>
      <c r="JV2431" s="28"/>
      <c r="JW2431" s="28"/>
      <c r="JX2431" s="28"/>
      <c r="JY2431" s="28"/>
      <c r="JZ2431" s="28"/>
      <c r="KA2431" s="28"/>
      <c r="KB2431" s="28"/>
      <c r="KC2431" s="28"/>
      <c r="KD2431" s="28"/>
    </row>
    <row r="2432" spans="5:290" x14ac:dyDescent="0.2">
      <c r="E2432" s="31"/>
      <c r="F2432" s="31"/>
      <c r="G2432" s="31"/>
      <c r="H2432" s="31"/>
      <c r="I2432" s="31"/>
      <c r="J2432" s="31"/>
      <c r="K2432" s="31"/>
      <c r="L2432" s="31"/>
      <c r="M2432" s="31"/>
      <c r="N2432" s="31"/>
      <c r="O2432" s="31"/>
      <c r="P2432" s="31"/>
      <c r="Q2432" s="31"/>
      <c r="R2432" s="31"/>
      <c r="S2432" s="31"/>
      <c r="T2432" s="31"/>
      <c r="U2432" s="31"/>
      <c r="V2432" s="31"/>
      <c r="W2432" s="31"/>
      <c r="X2432" s="31"/>
      <c r="Y2432" s="31"/>
      <c r="Z2432" s="31"/>
      <c r="AA2432" s="31"/>
      <c r="AB2432" s="28"/>
      <c r="AC2432" s="31"/>
      <c r="AD2432" s="31"/>
      <c r="AE2432" s="31"/>
      <c r="AF2432" s="31"/>
      <c r="AG2432" s="31"/>
      <c r="AH2432" s="31"/>
      <c r="AI2432" s="31"/>
      <c r="AJ2432" s="31"/>
      <c r="AK2432" s="31"/>
      <c r="AL2432" s="31"/>
      <c r="AM2432" s="31"/>
      <c r="AN2432" s="31"/>
      <c r="AO2432" s="31"/>
      <c r="AP2432" s="31"/>
      <c r="AQ2432" s="31"/>
      <c r="AR2432" s="31"/>
      <c r="AT2432" s="28"/>
      <c r="AU2432" s="28"/>
      <c r="AV2432" s="28"/>
      <c r="AW2432" s="28"/>
      <c r="AX2432" s="28"/>
      <c r="AY2432" s="28"/>
      <c r="AZ2432" s="28"/>
      <c r="BA2432" s="28"/>
      <c r="BB2432" s="28"/>
      <c r="BC2432" s="28"/>
      <c r="BD2432" s="28"/>
      <c r="BE2432" s="28"/>
      <c r="BF2432" s="28"/>
      <c r="BG2432" s="28"/>
      <c r="BH2432" s="28"/>
      <c r="BI2432" s="28"/>
      <c r="BJ2432" s="28"/>
      <c r="BK2432" s="28"/>
      <c r="BL2432" s="28"/>
      <c r="BM2432" s="28"/>
      <c r="BN2432" s="28"/>
      <c r="BO2432" s="28"/>
      <c r="BP2432" s="28"/>
      <c r="BQ2432" s="28"/>
      <c r="BR2432" s="28"/>
      <c r="BS2432" s="28"/>
      <c r="BT2432" s="28"/>
      <c r="BU2432" s="28"/>
      <c r="BV2432" s="28"/>
      <c r="BW2432" s="28"/>
      <c r="BX2432" s="28"/>
      <c r="BY2432" s="28"/>
      <c r="BZ2432" s="28"/>
      <c r="CA2432" s="28"/>
      <c r="CB2432" s="28"/>
      <c r="CC2432" s="28"/>
      <c r="CD2432" s="28"/>
      <c r="CE2432" s="28"/>
      <c r="CF2432" s="28"/>
      <c r="CG2432" s="28"/>
      <c r="CH2432" s="28"/>
      <c r="CI2432" s="28"/>
      <c r="CJ2432" s="28"/>
      <c r="CK2432" s="28"/>
      <c r="CL2432" s="28"/>
      <c r="CM2432" s="28"/>
      <c r="CN2432" s="28"/>
      <c r="CO2432" s="28"/>
      <c r="CP2432" s="28"/>
      <c r="CQ2432" s="28"/>
      <c r="CR2432" s="28"/>
      <c r="CS2432" s="28"/>
      <c r="CT2432" s="28"/>
      <c r="CU2432" s="28"/>
      <c r="CV2432" s="28"/>
      <c r="CW2432" s="28"/>
      <c r="CX2432" s="28"/>
      <c r="CY2432" s="28"/>
      <c r="CZ2432" s="28"/>
      <c r="DA2432" s="28"/>
      <c r="DB2432" s="28"/>
      <c r="DC2432" s="28"/>
      <c r="DD2432" s="28"/>
      <c r="DE2432" s="28"/>
      <c r="DF2432" s="28"/>
      <c r="DG2432" s="28"/>
      <c r="DH2432" s="28"/>
      <c r="DI2432" s="28"/>
      <c r="DJ2432" s="28"/>
      <c r="DK2432" s="28"/>
      <c r="DL2432" s="28"/>
      <c r="DM2432" s="28"/>
      <c r="DN2432" s="28"/>
      <c r="DO2432" s="28"/>
      <c r="DP2432" s="28"/>
      <c r="DQ2432" s="28"/>
      <c r="DR2432" s="28"/>
      <c r="DS2432" s="28"/>
      <c r="DT2432" s="28"/>
      <c r="DU2432" s="28"/>
      <c r="DV2432" s="28"/>
      <c r="IP2432" s="28"/>
      <c r="IQ2432" s="28"/>
      <c r="IR2432" s="28"/>
      <c r="IS2432" s="28"/>
      <c r="IT2432" s="28"/>
      <c r="IU2432" s="28"/>
      <c r="IV2432" s="28"/>
      <c r="IW2432" s="28"/>
      <c r="IX2432" s="28"/>
      <c r="IY2432" s="28"/>
      <c r="IZ2432" s="28"/>
      <c r="JA2432" s="28"/>
      <c r="JB2432" s="28"/>
      <c r="JC2432" s="28"/>
      <c r="JD2432" s="28"/>
      <c r="JE2432" s="28"/>
      <c r="JF2432" s="28"/>
      <c r="JG2432" s="28"/>
      <c r="JH2432" s="28"/>
      <c r="JI2432" s="28"/>
      <c r="JJ2432" s="28"/>
      <c r="JK2432" s="28"/>
      <c r="JL2432" s="28"/>
      <c r="JM2432" s="28"/>
      <c r="JN2432" s="28"/>
      <c r="JO2432" s="28"/>
      <c r="JP2432" s="28"/>
      <c r="JQ2432" s="28"/>
      <c r="JR2432" s="28"/>
      <c r="JS2432" s="28"/>
      <c r="JT2432" s="28"/>
      <c r="JU2432" s="28"/>
      <c r="JV2432" s="28"/>
      <c r="JW2432" s="28"/>
      <c r="JX2432" s="28"/>
      <c r="JY2432" s="28"/>
      <c r="JZ2432" s="28"/>
      <c r="KA2432" s="28"/>
      <c r="KB2432" s="28"/>
      <c r="KC2432" s="28"/>
      <c r="KD2432" s="28"/>
    </row>
    <row r="2433" spans="5:290" x14ac:dyDescent="0.2">
      <c r="E2433" s="31"/>
      <c r="F2433" s="31"/>
      <c r="G2433" s="31"/>
      <c r="H2433" s="31"/>
      <c r="I2433" s="31"/>
      <c r="J2433" s="31"/>
      <c r="K2433" s="31"/>
      <c r="L2433" s="31"/>
      <c r="M2433" s="31"/>
      <c r="N2433" s="31"/>
      <c r="O2433" s="31"/>
      <c r="P2433" s="31"/>
      <c r="Q2433" s="31"/>
      <c r="R2433" s="31"/>
      <c r="S2433" s="31"/>
      <c r="T2433" s="31"/>
      <c r="U2433" s="31"/>
      <c r="V2433" s="31"/>
      <c r="W2433" s="31"/>
      <c r="X2433" s="31"/>
      <c r="Y2433" s="31"/>
      <c r="Z2433" s="31"/>
      <c r="AA2433" s="31"/>
      <c r="AB2433" s="28"/>
      <c r="AC2433" s="31"/>
      <c r="AD2433" s="31"/>
      <c r="AE2433" s="31"/>
      <c r="AF2433" s="31"/>
      <c r="AG2433" s="31"/>
      <c r="AH2433" s="31"/>
      <c r="AI2433" s="31"/>
      <c r="AJ2433" s="31"/>
      <c r="AK2433" s="31"/>
      <c r="AL2433" s="31"/>
      <c r="AM2433" s="31"/>
      <c r="AN2433" s="31"/>
      <c r="AO2433" s="31"/>
      <c r="AP2433" s="31"/>
      <c r="AQ2433" s="31"/>
      <c r="AR2433" s="31"/>
      <c r="AT2433" s="28"/>
      <c r="AU2433" s="28"/>
      <c r="AV2433" s="28"/>
      <c r="AW2433" s="28"/>
      <c r="AX2433" s="28"/>
      <c r="AY2433" s="28"/>
      <c r="AZ2433" s="28"/>
      <c r="BA2433" s="28"/>
      <c r="BB2433" s="28"/>
      <c r="BC2433" s="28"/>
      <c r="BD2433" s="28"/>
      <c r="BE2433" s="28"/>
      <c r="BF2433" s="28"/>
      <c r="BG2433" s="28"/>
      <c r="BH2433" s="28"/>
      <c r="BI2433" s="28"/>
      <c r="BJ2433" s="28"/>
      <c r="BK2433" s="28"/>
      <c r="BL2433" s="28"/>
      <c r="BM2433" s="28"/>
      <c r="BN2433" s="28"/>
      <c r="BO2433" s="28"/>
      <c r="BP2433" s="28"/>
      <c r="BQ2433" s="28"/>
      <c r="BR2433" s="28"/>
      <c r="BS2433" s="28"/>
      <c r="BT2433" s="28"/>
      <c r="BU2433" s="28"/>
      <c r="BV2433" s="28"/>
      <c r="BW2433" s="28"/>
      <c r="BX2433" s="28"/>
      <c r="BY2433" s="28"/>
      <c r="BZ2433" s="28"/>
      <c r="CA2433" s="28"/>
      <c r="CB2433" s="28"/>
      <c r="CC2433" s="28"/>
      <c r="CD2433" s="28"/>
      <c r="CE2433" s="28"/>
      <c r="CF2433" s="28"/>
      <c r="CG2433" s="28"/>
      <c r="CH2433" s="28"/>
      <c r="CI2433" s="28"/>
      <c r="CJ2433" s="28"/>
      <c r="CK2433" s="28"/>
      <c r="CL2433" s="28"/>
      <c r="CM2433" s="28"/>
      <c r="CN2433" s="28"/>
      <c r="CO2433" s="28"/>
      <c r="CP2433" s="28"/>
      <c r="CQ2433" s="28"/>
      <c r="CR2433" s="28"/>
      <c r="CS2433" s="28"/>
      <c r="CT2433" s="28"/>
      <c r="CU2433" s="28"/>
      <c r="CV2433" s="28"/>
      <c r="CW2433" s="28"/>
      <c r="CX2433" s="28"/>
      <c r="CY2433" s="28"/>
      <c r="CZ2433" s="28"/>
      <c r="DA2433" s="28"/>
      <c r="DB2433" s="28"/>
      <c r="DC2433" s="28"/>
      <c r="DD2433" s="28"/>
      <c r="DE2433" s="28"/>
      <c r="DF2433" s="28"/>
      <c r="DG2433" s="28"/>
      <c r="DH2433" s="28"/>
      <c r="DI2433" s="28"/>
      <c r="DJ2433" s="28"/>
      <c r="DK2433" s="28"/>
      <c r="DL2433" s="28"/>
      <c r="DM2433" s="28"/>
      <c r="DN2433" s="28"/>
      <c r="DO2433" s="28"/>
      <c r="DP2433" s="28"/>
      <c r="DQ2433" s="28"/>
      <c r="DR2433" s="28"/>
      <c r="DS2433" s="28"/>
      <c r="DT2433" s="28"/>
      <c r="DU2433" s="28"/>
      <c r="DV2433" s="28"/>
      <c r="IP2433" s="28"/>
      <c r="IQ2433" s="28"/>
      <c r="IR2433" s="28"/>
      <c r="IS2433" s="28"/>
      <c r="IT2433" s="28"/>
      <c r="IU2433" s="28"/>
      <c r="IV2433" s="28"/>
      <c r="IW2433" s="28"/>
      <c r="IX2433" s="28"/>
      <c r="IY2433" s="28"/>
      <c r="IZ2433" s="28"/>
      <c r="JA2433" s="28"/>
      <c r="JB2433" s="28"/>
      <c r="JC2433" s="28"/>
      <c r="JD2433" s="28"/>
      <c r="JE2433" s="28"/>
      <c r="JF2433" s="28"/>
      <c r="JG2433" s="28"/>
      <c r="JH2433" s="28"/>
      <c r="JI2433" s="28"/>
      <c r="JJ2433" s="28"/>
      <c r="JK2433" s="28"/>
      <c r="JL2433" s="28"/>
      <c r="JM2433" s="28"/>
      <c r="JN2433" s="28"/>
      <c r="JO2433" s="28"/>
      <c r="JP2433" s="28"/>
      <c r="JQ2433" s="28"/>
      <c r="JR2433" s="28"/>
      <c r="JS2433" s="28"/>
      <c r="JT2433" s="28"/>
      <c r="JU2433" s="28"/>
      <c r="JV2433" s="28"/>
      <c r="JW2433" s="28"/>
      <c r="JX2433" s="28"/>
      <c r="JY2433" s="28"/>
      <c r="JZ2433" s="28"/>
      <c r="KA2433" s="28"/>
      <c r="KB2433" s="28"/>
      <c r="KC2433" s="28"/>
      <c r="KD2433" s="28"/>
    </row>
    <row r="2434" spans="5:290" x14ac:dyDescent="0.2">
      <c r="E2434" s="31"/>
      <c r="F2434" s="31"/>
      <c r="G2434" s="31"/>
      <c r="H2434" s="31"/>
      <c r="I2434" s="31"/>
      <c r="J2434" s="31"/>
      <c r="K2434" s="31"/>
      <c r="L2434" s="31"/>
      <c r="M2434" s="31"/>
      <c r="N2434" s="31"/>
      <c r="O2434" s="31"/>
      <c r="P2434" s="31"/>
      <c r="Q2434" s="31"/>
      <c r="R2434" s="31"/>
      <c r="S2434" s="31"/>
      <c r="T2434" s="31"/>
      <c r="U2434" s="31"/>
      <c r="V2434" s="31"/>
      <c r="W2434" s="31"/>
      <c r="X2434" s="31"/>
      <c r="Y2434" s="31"/>
      <c r="Z2434" s="31"/>
      <c r="AA2434" s="31"/>
      <c r="AB2434" s="28"/>
      <c r="AC2434" s="31"/>
      <c r="AD2434" s="31"/>
      <c r="AE2434" s="31"/>
      <c r="AF2434" s="31"/>
      <c r="AG2434" s="31"/>
      <c r="AH2434" s="31"/>
      <c r="AI2434" s="31"/>
      <c r="AJ2434" s="31"/>
      <c r="AK2434" s="31"/>
      <c r="AL2434" s="31"/>
      <c r="AM2434" s="31"/>
      <c r="AN2434" s="31"/>
      <c r="AO2434" s="31"/>
      <c r="AP2434" s="31"/>
      <c r="AQ2434" s="31"/>
      <c r="AR2434" s="31"/>
      <c r="AT2434" s="28"/>
      <c r="AU2434" s="28"/>
      <c r="AV2434" s="28"/>
      <c r="AW2434" s="28"/>
      <c r="AX2434" s="28"/>
      <c r="AY2434" s="28"/>
      <c r="AZ2434" s="28"/>
      <c r="BA2434" s="28"/>
      <c r="BB2434" s="28"/>
      <c r="BC2434" s="28"/>
      <c r="BD2434" s="28"/>
      <c r="BE2434" s="28"/>
      <c r="BF2434" s="28"/>
      <c r="BG2434" s="28"/>
      <c r="BH2434" s="28"/>
      <c r="BI2434" s="28"/>
      <c r="BJ2434" s="28"/>
      <c r="BK2434" s="28"/>
      <c r="BL2434" s="28"/>
      <c r="BM2434" s="28"/>
      <c r="BN2434" s="28"/>
      <c r="BO2434" s="28"/>
      <c r="BP2434" s="28"/>
      <c r="BQ2434" s="28"/>
      <c r="BR2434" s="28"/>
      <c r="BS2434" s="28"/>
      <c r="BT2434" s="28"/>
      <c r="BU2434" s="28"/>
      <c r="BV2434" s="28"/>
      <c r="BW2434" s="28"/>
      <c r="BX2434" s="28"/>
      <c r="BY2434" s="28"/>
      <c r="BZ2434" s="28"/>
      <c r="CA2434" s="28"/>
      <c r="CB2434" s="28"/>
      <c r="CC2434" s="28"/>
      <c r="CD2434" s="28"/>
      <c r="CE2434" s="28"/>
      <c r="CF2434" s="28"/>
      <c r="CG2434" s="28"/>
      <c r="CH2434" s="28"/>
      <c r="CI2434" s="28"/>
      <c r="CJ2434" s="28"/>
      <c r="CK2434" s="28"/>
      <c r="CL2434" s="28"/>
      <c r="CM2434" s="28"/>
      <c r="CN2434" s="28"/>
      <c r="CO2434" s="28"/>
      <c r="CP2434" s="28"/>
      <c r="CQ2434" s="28"/>
      <c r="CR2434" s="28"/>
      <c r="CS2434" s="28"/>
      <c r="CT2434" s="28"/>
      <c r="CU2434" s="28"/>
      <c r="CV2434" s="28"/>
      <c r="CW2434" s="28"/>
      <c r="CX2434" s="28"/>
      <c r="CY2434" s="28"/>
      <c r="CZ2434" s="28"/>
      <c r="DA2434" s="28"/>
      <c r="DB2434" s="28"/>
      <c r="DC2434" s="28"/>
      <c r="DD2434" s="28"/>
      <c r="DE2434" s="28"/>
      <c r="DF2434" s="28"/>
      <c r="DG2434" s="28"/>
      <c r="DH2434" s="28"/>
      <c r="DI2434" s="28"/>
      <c r="DJ2434" s="28"/>
      <c r="DK2434" s="28"/>
      <c r="DL2434" s="28"/>
      <c r="DM2434" s="28"/>
      <c r="DN2434" s="28"/>
      <c r="DO2434" s="28"/>
      <c r="DP2434" s="28"/>
      <c r="DQ2434" s="28"/>
      <c r="DR2434" s="28"/>
      <c r="DS2434" s="28"/>
      <c r="DT2434" s="28"/>
      <c r="DU2434" s="28"/>
      <c r="DV2434" s="28"/>
      <c r="IP2434" s="28"/>
      <c r="IQ2434" s="28"/>
      <c r="IR2434" s="28"/>
      <c r="IS2434" s="28"/>
      <c r="IT2434" s="28"/>
      <c r="IU2434" s="28"/>
      <c r="IV2434" s="28"/>
      <c r="IW2434" s="28"/>
      <c r="IX2434" s="28"/>
      <c r="IY2434" s="28"/>
      <c r="IZ2434" s="28"/>
      <c r="JA2434" s="28"/>
      <c r="JB2434" s="28"/>
      <c r="JC2434" s="28"/>
      <c r="JD2434" s="28"/>
      <c r="JE2434" s="28"/>
      <c r="JF2434" s="28"/>
      <c r="JG2434" s="28"/>
      <c r="JH2434" s="28"/>
      <c r="JI2434" s="28"/>
      <c r="JJ2434" s="28"/>
      <c r="JK2434" s="28"/>
      <c r="JL2434" s="28"/>
      <c r="JM2434" s="28"/>
      <c r="JN2434" s="28"/>
      <c r="JO2434" s="28"/>
      <c r="JP2434" s="28"/>
      <c r="JQ2434" s="28"/>
      <c r="JR2434" s="28"/>
      <c r="JS2434" s="28"/>
      <c r="JT2434" s="28"/>
      <c r="JU2434" s="28"/>
      <c r="JV2434" s="28"/>
      <c r="JW2434" s="28"/>
      <c r="JX2434" s="28"/>
      <c r="JY2434" s="28"/>
      <c r="JZ2434" s="28"/>
      <c r="KA2434" s="28"/>
      <c r="KB2434" s="28"/>
      <c r="KC2434" s="28"/>
      <c r="KD2434" s="28"/>
    </row>
    <row r="2435" spans="5:290" x14ac:dyDescent="0.2">
      <c r="E2435" s="31"/>
      <c r="F2435" s="31"/>
      <c r="G2435" s="31"/>
      <c r="H2435" s="31"/>
      <c r="I2435" s="31"/>
      <c r="J2435" s="31"/>
      <c r="K2435" s="31"/>
      <c r="L2435" s="31"/>
      <c r="M2435" s="31"/>
      <c r="N2435" s="31"/>
      <c r="O2435" s="31"/>
      <c r="P2435" s="31"/>
      <c r="Q2435" s="31"/>
      <c r="R2435" s="31"/>
      <c r="S2435" s="31"/>
      <c r="T2435" s="31"/>
      <c r="U2435" s="31"/>
      <c r="V2435" s="31"/>
      <c r="W2435" s="31"/>
      <c r="X2435" s="31"/>
      <c r="Y2435" s="31"/>
      <c r="Z2435" s="31"/>
      <c r="AA2435" s="31"/>
      <c r="AB2435" s="28"/>
      <c r="AC2435" s="31"/>
      <c r="AD2435" s="31"/>
      <c r="AE2435" s="31"/>
      <c r="AF2435" s="31"/>
      <c r="AG2435" s="31"/>
      <c r="AH2435" s="31"/>
      <c r="AI2435" s="31"/>
      <c r="AJ2435" s="31"/>
      <c r="AK2435" s="31"/>
      <c r="AL2435" s="31"/>
      <c r="AM2435" s="31"/>
      <c r="AN2435" s="31"/>
      <c r="AO2435" s="31"/>
      <c r="AP2435" s="31"/>
      <c r="AQ2435" s="31"/>
      <c r="AR2435" s="31"/>
      <c r="AT2435" s="28"/>
      <c r="AU2435" s="28"/>
      <c r="AV2435" s="28"/>
      <c r="AW2435" s="28"/>
      <c r="AX2435" s="28"/>
      <c r="AY2435" s="28"/>
      <c r="AZ2435" s="28"/>
      <c r="BA2435" s="28"/>
      <c r="BB2435" s="28"/>
      <c r="BC2435" s="28"/>
      <c r="BD2435" s="28"/>
      <c r="BE2435" s="28"/>
      <c r="BF2435" s="28"/>
      <c r="BG2435" s="28"/>
      <c r="BH2435" s="28"/>
      <c r="BI2435" s="28"/>
      <c r="BJ2435" s="28"/>
      <c r="BK2435" s="28"/>
      <c r="BL2435" s="28"/>
      <c r="BM2435" s="28"/>
      <c r="BN2435" s="28"/>
      <c r="BO2435" s="28"/>
      <c r="BP2435" s="28"/>
      <c r="BQ2435" s="28"/>
      <c r="BR2435" s="28"/>
      <c r="BS2435" s="28"/>
      <c r="BT2435" s="28"/>
      <c r="BU2435" s="28"/>
      <c r="BV2435" s="28"/>
      <c r="BW2435" s="28"/>
      <c r="BX2435" s="28"/>
      <c r="BY2435" s="28"/>
      <c r="BZ2435" s="28"/>
      <c r="CA2435" s="28"/>
      <c r="CB2435" s="28"/>
      <c r="CC2435" s="28"/>
      <c r="CD2435" s="28"/>
      <c r="CE2435" s="28"/>
      <c r="CF2435" s="28"/>
      <c r="CG2435" s="28"/>
      <c r="CH2435" s="28"/>
      <c r="CI2435" s="28"/>
      <c r="CJ2435" s="28"/>
      <c r="CK2435" s="28"/>
      <c r="CL2435" s="28"/>
      <c r="CM2435" s="28"/>
      <c r="CN2435" s="28"/>
      <c r="CO2435" s="28"/>
      <c r="CP2435" s="28"/>
      <c r="CQ2435" s="28"/>
      <c r="CR2435" s="28"/>
      <c r="CS2435" s="28"/>
      <c r="CT2435" s="28"/>
      <c r="CU2435" s="28"/>
      <c r="CV2435" s="28"/>
      <c r="CW2435" s="28"/>
      <c r="CX2435" s="28"/>
      <c r="CY2435" s="28"/>
      <c r="CZ2435" s="28"/>
      <c r="DA2435" s="28"/>
      <c r="DB2435" s="28"/>
      <c r="DC2435" s="28"/>
      <c r="DD2435" s="28"/>
      <c r="DE2435" s="28"/>
      <c r="DF2435" s="28"/>
      <c r="DG2435" s="28"/>
      <c r="DH2435" s="28"/>
      <c r="DI2435" s="28"/>
      <c r="DJ2435" s="28"/>
      <c r="DK2435" s="28"/>
      <c r="DL2435" s="28"/>
      <c r="DM2435" s="28"/>
      <c r="DN2435" s="28"/>
      <c r="DO2435" s="28"/>
      <c r="DP2435" s="28"/>
      <c r="DQ2435" s="28"/>
      <c r="DR2435" s="28"/>
      <c r="DS2435" s="28"/>
      <c r="DT2435" s="28"/>
      <c r="DU2435" s="28"/>
      <c r="DV2435" s="28"/>
      <c r="IP2435" s="28"/>
      <c r="IQ2435" s="28"/>
      <c r="IR2435" s="28"/>
      <c r="IS2435" s="28"/>
      <c r="IT2435" s="28"/>
      <c r="IU2435" s="28"/>
      <c r="IV2435" s="28"/>
      <c r="IW2435" s="28"/>
      <c r="IX2435" s="28"/>
      <c r="IY2435" s="28"/>
      <c r="IZ2435" s="28"/>
      <c r="JA2435" s="28"/>
      <c r="JB2435" s="28"/>
      <c r="JC2435" s="28"/>
      <c r="JD2435" s="28"/>
      <c r="JE2435" s="28"/>
      <c r="JF2435" s="28"/>
      <c r="JG2435" s="28"/>
      <c r="JH2435" s="28"/>
      <c r="JI2435" s="28"/>
      <c r="JJ2435" s="28"/>
      <c r="JK2435" s="28"/>
      <c r="JL2435" s="28"/>
      <c r="JM2435" s="28"/>
      <c r="JN2435" s="28"/>
      <c r="JO2435" s="28"/>
      <c r="JP2435" s="28"/>
      <c r="JQ2435" s="28"/>
      <c r="JR2435" s="28"/>
      <c r="JS2435" s="28"/>
      <c r="JT2435" s="28"/>
      <c r="JU2435" s="28"/>
      <c r="JV2435" s="28"/>
      <c r="JW2435" s="28"/>
      <c r="JX2435" s="28"/>
      <c r="JY2435" s="28"/>
      <c r="JZ2435" s="28"/>
      <c r="KA2435" s="28"/>
      <c r="KB2435" s="28"/>
      <c r="KC2435" s="28"/>
      <c r="KD2435" s="28"/>
    </row>
    <row r="2436" spans="5:290" x14ac:dyDescent="0.2">
      <c r="E2436" s="31"/>
      <c r="F2436" s="31"/>
      <c r="G2436" s="31"/>
      <c r="H2436" s="31"/>
      <c r="I2436" s="31"/>
      <c r="J2436" s="31"/>
      <c r="K2436" s="31"/>
      <c r="L2436" s="31"/>
      <c r="M2436" s="31"/>
      <c r="N2436" s="31"/>
      <c r="O2436" s="31"/>
      <c r="P2436" s="31"/>
      <c r="Q2436" s="31"/>
      <c r="R2436" s="31"/>
      <c r="S2436" s="31"/>
      <c r="T2436" s="31"/>
      <c r="U2436" s="31"/>
      <c r="V2436" s="31"/>
      <c r="W2436" s="31"/>
      <c r="X2436" s="31"/>
      <c r="Y2436" s="31"/>
      <c r="Z2436" s="31"/>
      <c r="AA2436" s="31"/>
      <c r="AB2436" s="28"/>
      <c r="AC2436" s="31"/>
      <c r="AD2436" s="31"/>
      <c r="AE2436" s="31"/>
      <c r="AF2436" s="31"/>
      <c r="AG2436" s="31"/>
      <c r="AH2436" s="31"/>
      <c r="AI2436" s="31"/>
      <c r="AJ2436" s="31"/>
      <c r="AK2436" s="31"/>
      <c r="AL2436" s="31"/>
      <c r="AM2436" s="31"/>
      <c r="AN2436" s="31"/>
      <c r="AO2436" s="31"/>
      <c r="AP2436" s="31"/>
      <c r="AQ2436" s="31"/>
      <c r="AR2436" s="31"/>
      <c r="AT2436" s="28"/>
      <c r="AU2436" s="28"/>
      <c r="AV2436" s="28"/>
      <c r="AW2436" s="28"/>
      <c r="AX2436" s="28"/>
      <c r="AY2436" s="28"/>
      <c r="AZ2436" s="28"/>
      <c r="BA2436" s="28"/>
      <c r="BB2436" s="28"/>
      <c r="BC2436" s="28"/>
      <c r="BD2436" s="28"/>
      <c r="BE2436" s="28"/>
      <c r="BF2436" s="28"/>
      <c r="BG2436" s="28"/>
      <c r="BH2436" s="28"/>
      <c r="BI2436" s="28"/>
      <c r="BJ2436" s="28"/>
      <c r="BK2436" s="28"/>
      <c r="BL2436" s="28"/>
      <c r="BM2436" s="28"/>
      <c r="BN2436" s="28"/>
      <c r="BO2436" s="28"/>
      <c r="BP2436" s="28"/>
      <c r="BQ2436" s="28"/>
      <c r="BR2436" s="28"/>
      <c r="BS2436" s="28"/>
      <c r="BT2436" s="28"/>
      <c r="BU2436" s="28"/>
      <c r="BV2436" s="28"/>
      <c r="BW2436" s="28"/>
      <c r="BX2436" s="28"/>
      <c r="BY2436" s="28"/>
      <c r="BZ2436" s="28"/>
      <c r="CA2436" s="28"/>
      <c r="CB2436" s="28"/>
      <c r="CC2436" s="28"/>
      <c r="CD2436" s="28"/>
      <c r="CE2436" s="28"/>
      <c r="CF2436" s="28"/>
      <c r="CG2436" s="28"/>
      <c r="CH2436" s="28"/>
      <c r="CI2436" s="28"/>
      <c r="CJ2436" s="28"/>
      <c r="CK2436" s="28"/>
      <c r="CL2436" s="28"/>
      <c r="CM2436" s="28"/>
      <c r="CN2436" s="28"/>
      <c r="CO2436" s="28"/>
      <c r="CP2436" s="28"/>
      <c r="CQ2436" s="28"/>
      <c r="CR2436" s="28"/>
      <c r="CS2436" s="28"/>
      <c r="CT2436" s="28"/>
      <c r="CU2436" s="28"/>
      <c r="CV2436" s="28"/>
      <c r="CW2436" s="28"/>
      <c r="CX2436" s="28"/>
      <c r="CY2436" s="28"/>
      <c r="CZ2436" s="28"/>
      <c r="DA2436" s="28"/>
      <c r="DB2436" s="28"/>
      <c r="DC2436" s="28"/>
      <c r="DD2436" s="28"/>
      <c r="DE2436" s="28"/>
      <c r="DF2436" s="28"/>
      <c r="DG2436" s="28"/>
      <c r="DH2436" s="28"/>
      <c r="DI2436" s="28"/>
      <c r="DJ2436" s="28"/>
      <c r="DK2436" s="28"/>
      <c r="DL2436" s="28"/>
      <c r="DM2436" s="28"/>
      <c r="DN2436" s="28"/>
      <c r="DO2436" s="28"/>
      <c r="DP2436" s="28"/>
      <c r="DQ2436" s="28"/>
      <c r="DR2436" s="28"/>
      <c r="DS2436" s="28"/>
      <c r="DT2436" s="28"/>
      <c r="DU2436" s="28"/>
      <c r="DV2436" s="28"/>
      <c r="IP2436" s="28"/>
      <c r="IQ2436" s="28"/>
      <c r="IR2436" s="28"/>
      <c r="IS2436" s="28"/>
      <c r="IT2436" s="28"/>
      <c r="IU2436" s="28"/>
      <c r="IV2436" s="28"/>
      <c r="IW2436" s="28"/>
      <c r="IX2436" s="28"/>
      <c r="IY2436" s="28"/>
      <c r="IZ2436" s="28"/>
      <c r="JA2436" s="28"/>
      <c r="JB2436" s="28"/>
      <c r="JC2436" s="28"/>
      <c r="JD2436" s="28"/>
      <c r="JE2436" s="28"/>
      <c r="JF2436" s="28"/>
      <c r="JG2436" s="28"/>
      <c r="JH2436" s="28"/>
      <c r="JI2436" s="28"/>
      <c r="JJ2436" s="28"/>
      <c r="JK2436" s="28"/>
      <c r="JL2436" s="28"/>
      <c r="JM2436" s="28"/>
      <c r="JN2436" s="28"/>
      <c r="JO2436" s="28"/>
      <c r="JP2436" s="28"/>
      <c r="JQ2436" s="28"/>
      <c r="JR2436" s="28"/>
      <c r="JS2436" s="28"/>
      <c r="JT2436" s="28"/>
      <c r="JU2436" s="28"/>
      <c r="JV2436" s="28"/>
      <c r="JW2436" s="28"/>
      <c r="JX2436" s="28"/>
      <c r="JY2436" s="28"/>
      <c r="JZ2436" s="28"/>
      <c r="KA2436" s="28"/>
      <c r="KB2436" s="28"/>
      <c r="KC2436" s="28"/>
      <c r="KD2436" s="28"/>
    </row>
    <row r="2437" spans="5:290" x14ac:dyDescent="0.2">
      <c r="E2437" s="31"/>
      <c r="F2437" s="31"/>
      <c r="G2437" s="31"/>
      <c r="H2437" s="31"/>
      <c r="I2437" s="31"/>
      <c r="J2437" s="31"/>
      <c r="K2437" s="31"/>
      <c r="L2437" s="31"/>
      <c r="M2437" s="31"/>
      <c r="N2437" s="31"/>
      <c r="O2437" s="31"/>
      <c r="P2437" s="31"/>
      <c r="Q2437" s="31"/>
      <c r="R2437" s="31"/>
      <c r="S2437" s="31"/>
      <c r="T2437" s="31"/>
      <c r="U2437" s="31"/>
      <c r="V2437" s="31"/>
      <c r="W2437" s="31"/>
      <c r="X2437" s="31"/>
      <c r="Y2437" s="31"/>
      <c r="Z2437" s="31"/>
      <c r="AA2437" s="31"/>
      <c r="AB2437" s="28"/>
      <c r="AC2437" s="31"/>
      <c r="AD2437" s="31"/>
      <c r="AE2437" s="31"/>
      <c r="AF2437" s="31"/>
      <c r="AG2437" s="31"/>
      <c r="AH2437" s="31"/>
      <c r="AI2437" s="31"/>
      <c r="AJ2437" s="31"/>
      <c r="AK2437" s="31"/>
      <c r="AL2437" s="31"/>
      <c r="AM2437" s="31"/>
      <c r="AN2437" s="31"/>
      <c r="AO2437" s="31"/>
      <c r="AP2437" s="31"/>
      <c r="AQ2437" s="31"/>
      <c r="AR2437" s="31"/>
      <c r="AT2437" s="28"/>
      <c r="AU2437" s="28"/>
      <c r="AV2437" s="28"/>
      <c r="AW2437" s="28"/>
      <c r="AX2437" s="28"/>
      <c r="AY2437" s="28"/>
      <c r="AZ2437" s="28"/>
      <c r="BA2437" s="28"/>
      <c r="BB2437" s="28"/>
      <c r="BC2437" s="28"/>
      <c r="BD2437" s="28"/>
      <c r="BE2437" s="28"/>
      <c r="BF2437" s="28"/>
      <c r="BG2437" s="28"/>
      <c r="BH2437" s="28"/>
      <c r="BI2437" s="28"/>
      <c r="BJ2437" s="28"/>
      <c r="BK2437" s="28"/>
      <c r="BL2437" s="28"/>
      <c r="BM2437" s="28"/>
      <c r="BN2437" s="28"/>
      <c r="BO2437" s="28"/>
      <c r="BP2437" s="28"/>
      <c r="BQ2437" s="28"/>
      <c r="BR2437" s="28"/>
      <c r="BS2437" s="28"/>
      <c r="BT2437" s="28"/>
      <c r="BU2437" s="28"/>
      <c r="BV2437" s="28"/>
      <c r="BW2437" s="28"/>
      <c r="BX2437" s="28"/>
      <c r="BY2437" s="28"/>
      <c r="BZ2437" s="28"/>
      <c r="CA2437" s="28"/>
      <c r="CB2437" s="28"/>
      <c r="CC2437" s="28"/>
      <c r="CD2437" s="28"/>
      <c r="CE2437" s="28"/>
      <c r="CF2437" s="28"/>
      <c r="CG2437" s="28"/>
      <c r="CH2437" s="28"/>
      <c r="CI2437" s="28"/>
      <c r="CJ2437" s="28"/>
      <c r="CK2437" s="28"/>
      <c r="CL2437" s="28"/>
      <c r="CM2437" s="28"/>
      <c r="CN2437" s="28"/>
      <c r="CO2437" s="28"/>
      <c r="CP2437" s="28"/>
      <c r="CQ2437" s="28"/>
      <c r="CR2437" s="28"/>
      <c r="CS2437" s="28"/>
      <c r="CT2437" s="28"/>
      <c r="CU2437" s="28"/>
      <c r="CV2437" s="28"/>
      <c r="CW2437" s="28"/>
      <c r="CX2437" s="28"/>
      <c r="CY2437" s="28"/>
      <c r="CZ2437" s="28"/>
      <c r="DA2437" s="28"/>
      <c r="DB2437" s="28"/>
      <c r="DC2437" s="28"/>
      <c r="DD2437" s="28"/>
      <c r="DE2437" s="28"/>
      <c r="DF2437" s="28"/>
      <c r="DG2437" s="28"/>
      <c r="DH2437" s="28"/>
      <c r="DI2437" s="28"/>
      <c r="DJ2437" s="28"/>
      <c r="DK2437" s="28"/>
      <c r="DL2437" s="28"/>
      <c r="DM2437" s="28"/>
      <c r="DN2437" s="28"/>
      <c r="DO2437" s="28"/>
      <c r="DP2437" s="28"/>
      <c r="DQ2437" s="28"/>
      <c r="DR2437" s="28"/>
      <c r="DS2437" s="28"/>
      <c r="DT2437" s="28"/>
      <c r="DU2437" s="28"/>
      <c r="DV2437" s="28"/>
      <c r="IP2437" s="28"/>
      <c r="IQ2437" s="28"/>
      <c r="IR2437" s="28"/>
      <c r="IS2437" s="28"/>
      <c r="IT2437" s="28"/>
      <c r="IU2437" s="28"/>
      <c r="IV2437" s="28"/>
      <c r="IW2437" s="28"/>
      <c r="IX2437" s="28"/>
      <c r="IY2437" s="28"/>
      <c r="IZ2437" s="28"/>
      <c r="JA2437" s="28"/>
      <c r="JB2437" s="28"/>
      <c r="JC2437" s="28"/>
      <c r="JD2437" s="28"/>
      <c r="JE2437" s="28"/>
      <c r="JF2437" s="28"/>
      <c r="JG2437" s="28"/>
      <c r="JH2437" s="28"/>
      <c r="JI2437" s="28"/>
      <c r="JJ2437" s="28"/>
      <c r="JK2437" s="28"/>
      <c r="JL2437" s="28"/>
      <c r="JM2437" s="28"/>
      <c r="JN2437" s="28"/>
      <c r="JO2437" s="28"/>
      <c r="JP2437" s="28"/>
      <c r="JQ2437" s="28"/>
      <c r="JR2437" s="28"/>
      <c r="JS2437" s="28"/>
      <c r="JT2437" s="28"/>
      <c r="JU2437" s="28"/>
      <c r="JV2437" s="28"/>
      <c r="JW2437" s="28"/>
      <c r="JX2437" s="28"/>
      <c r="JY2437" s="28"/>
      <c r="JZ2437" s="28"/>
      <c r="KA2437" s="28"/>
      <c r="KB2437" s="28"/>
      <c r="KC2437" s="28"/>
      <c r="KD2437" s="28"/>
    </row>
    <row r="2438" spans="5:290" x14ac:dyDescent="0.2">
      <c r="E2438" s="31"/>
      <c r="F2438" s="31"/>
      <c r="G2438" s="31"/>
      <c r="H2438" s="31"/>
      <c r="I2438" s="31"/>
      <c r="J2438" s="31"/>
      <c r="K2438" s="31"/>
      <c r="L2438" s="31"/>
      <c r="M2438" s="31"/>
      <c r="N2438" s="31"/>
      <c r="O2438" s="31"/>
      <c r="P2438" s="31"/>
      <c r="Q2438" s="31"/>
      <c r="R2438" s="31"/>
      <c r="S2438" s="31"/>
      <c r="T2438" s="31"/>
      <c r="U2438" s="31"/>
      <c r="V2438" s="31"/>
      <c r="W2438" s="31"/>
      <c r="X2438" s="31"/>
      <c r="Y2438" s="31"/>
      <c r="Z2438" s="31"/>
      <c r="AA2438" s="31"/>
      <c r="AB2438" s="28"/>
      <c r="AC2438" s="31"/>
      <c r="AD2438" s="31"/>
      <c r="AE2438" s="31"/>
      <c r="AF2438" s="31"/>
      <c r="AG2438" s="31"/>
      <c r="AH2438" s="31"/>
      <c r="AI2438" s="31"/>
      <c r="AJ2438" s="31"/>
      <c r="AK2438" s="31"/>
      <c r="AL2438" s="31"/>
      <c r="AM2438" s="31"/>
      <c r="AN2438" s="31"/>
      <c r="AO2438" s="31"/>
      <c r="AP2438" s="31"/>
      <c r="AQ2438" s="31"/>
      <c r="AR2438" s="31"/>
      <c r="AT2438" s="28"/>
      <c r="AU2438" s="28"/>
      <c r="AV2438" s="28"/>
      <c r="AW2438" s="28"/>
      <c r="AX2438" s="28"/>
      <c r="AY2438" s="28"/>
      <c r="AZ2438" s="28"/>
      <c r="BA2438" s="28"/>
      <c r="BB2438" s="28"/>
      <c r="BC2438" s="28"/>
      <c r="BD2438" s="28"/>
      <c r="BE2438" s="28"/>
      <c r="BF2438" s="28"/>
      <c r="BG2438" s="28"/>
      <c r="BH2438" s="28"/>
      <c r="BI2438" s="28"/>
      <c r="BJ2438" s="28"/>
      <c r="BK2438" s="28"/>
      <c r="BL2438" s="28"/>
      <c r="BM2438" s="28"/>
      <c r="BN2438" s="28"/>
      <c r="BO2438" s="28"/>
      <c r="BP2438" s="28"/>
      <c r="BQ2438" s="28"/>
      <c r="BR2438" s="28"/>
      <c r="BS2438" s="28"/>
      <c r="BT2438" s="28"/>
      <c r="BU2438" s="28"/>
      <c r="BV2438" s="28"/>
      <c r="BW2438" s="28"/>
      <c r="BX2438" s="28"/>
      <c r="BY2438" s="28"/>
      <c r="BZ2438" s="28"/>
      <c r="CA2438" s="28"/>
      <c r="CB2438" s="28"/>
      <c r="CC2438" s="28"/>
      <c r="CD2438" s="28"/>
      <c r="CE2438" s="28"/>
      <c r="CF2438" s="28"/>
      <c r="CG2438" s="28"/>
      <c r="CH2438" s="28"/>
      <c r="CI2438" s="28"/>
      <c r="CJ2438" s="28"/>
      <c r="CK2438" s="28"/>
      <c r="CL2438" s="28"/>
      <c r="CM2438" s="28"/>
      <c r="CN2438" s="28"/>
      <c r="CO2438" s="28"/>
      <c r="CP2438" s="28"/>
      <c r="CQ2438" s="28"/>
      <c r="CR2438" s="28"/>
      <c r="CS2438" s="28"/>
      <c r="CT2438" s="28"/>
      <c r="CU2438" s="28"/>
      <c r="CV2438" s="28"/>
      <c r="CW2438" s="28"/>
      <c r="CX2438" s="28"/>
      <c r="CY2438" s="28"/>
      <c r="CZ2438" s="28"/>
      <c r="DA2438" s="28"/>
      <c r="DB2438" s="28"/>
      <c r="DC2438" s="28"/>
      <c r="DD2438" s="28"/>
      <c r="DE2438" s="28"/>
      <c r="DF2438" s="28"/>
      <c r="DG2438" s="28"/>
      <c r="DH2438" s="28"/>
      <c r="DI2438" s="28"/>
      <c r="DJ2438" s="28"/>
      <c r="DK2438" s="28"/>
      <c r="DL2438" s="28"/>
      <c r="DM2438" s="28"/>
      <c r="DN2438" s="28"/>
      <c r="DO2438" s="28"/>
      <c r="DP2438" s="28"/>
      <c r="DQ2438" s="28"/>
      <c r="DR2438" s="28"/>
      <c r="DS2438" s="28"/>
      <c r="DT2438" s="28"/>
      <c r="DU2438" s="28"/>
      <c r="DV2438" s="28"/>
      <c r="IP2438" s="28"/>
      <c r="IQ2438" s="28"/>
      <c r="IR2438" s="28"/>
      <c r="IS2438" s="28"/>
      <c r="IT2438" s="28"/>
      <c r="IU2438" s="28"/>
      <c r="IV2438" s="28"/>
      <c r="IW2438" s="28"/>
      <c r="IX2438" s="28"/>
      <c r="IY2438" s="28"/>
      <c r="IZ2438" s="28"/>
      <c r="JA2438" s="28"/>
      <c r="JB2438" s="28"/>
      <c r="JC2438" s="28"/>
      <c r="JD2438" s="28"/>
      <c r="JE2438" s="28"/>
      <c r="JF2438" s="28"/>
      <c r="JG2438" s="28"/>
      <c r="JH2438" s="28"/>
      <c r="JI2438" s="28"/>
      <c r="JJ2438" s="28"/>
      <c r="JK2438" s="28"/>
      <c r="JL2438" s="28"/>
      <c r="JM2438" s="28"/>
      <c r="JN2438" s="28"/>
      <c r="JO2438" s="28"/>
      <c r="JP2438" s="28"/>
      <c r="JQ2438" s="28"/>
      <c r="JR2438" s="28"/>
      <c r="JS2438" s="28"/>
      <c r="JT2438" s="28"/>
      <c r="JU2438" s="28"/>
      <c r="JV2438" s="28"/>
      <c r="JW2438" s="28"/>
      <c r="JX2438" s="28"/>
      <c r="JY2438" s="28"/>
      <c r="JZ2438" s="28"/>
      <c r="KA2438" s="28"/>
      <c r="KB2438" s="28"/>
      <c r="KC2438" s="28"/>
      <c r="KD2438" s="28"/>
    </row>
    <row r="2439" spans="5:290" x14ac:dyDescent="0.2">
      <c r="E2439" s="31"/>
      <c r="F2439" s="31"/>
      <c r="G2439" s="31"/>
      <c r="H2439" s="31"/>
      <c r="I2439" s="31"/>
      <c r="J2439" s="31"/>
      <c r="K2439" s="31"/>
      <c r="L2439" s="31"/>
      <c r="M2439" s="31"/>
      <c r="N2439" s="31"/>
      <c r="O2439" s="31"/>
      <c r="P2439" s="31"/>
      <c r="Q2439" s="31"/>
      <c r="R2439" s="31"/>
      <c r="S2439" s="31"/>
      <c r="T2439" s="31"/>
      <c r="U2439" s="31"/>
      <c r="V2439" s="31"/>
      <c r="W2439" s="31"/>
      <c r="X2439" s="31"/>
      <c r="Y2439" s="31"/>
      <c r="Z2439" s="31"/>
      <c r="AA2439" s="31"/>
      <c r="AB2439" s="28"/>
      <c r="AC2439" s="31"/>
      <c r="AD2439" s="31"/>
      <c r="AE2439" s="31"/>
      <c r="AF2439" s="31"/>
      <c r="AG2439" s="31"/>
      <c r="AH2439" s="31"/>
      <c r="AI2439" s="31"/>
      <c r="AJ2439" s="31"/>
      <c r="AK2439" s="31"/>
      <c r="AL2439" s="31"/>
      <c r="AM2439" s="31"/>
      <c r="AN2439" s="31"/>
      <c r="AO2439" s="31"/>
      <c r="AP2439" s="31"/>
      <c r="AQ2439" s="31"/>
      <c r="AR2439" s="31"/>
      <c r="AT2439" s="28"/>
      <c r="AU2439" s="28"/>
      <c r="AV2439" s="28"/>
      <c r="AW2439" s="28"/>
      <c r="AX2439" s="28"/>
      <c r="AY2439" s="28"/>
      <c r="AZ2439" s="28"/>
      <c r="BA2439" s="28"/>
      <c r="BB2439" s="28"/>
      <c r="BC2439" s="28"/>
      <c r="BD2439" s="28"/>
      <c r="BE2439" s="28"/>
      <c r="BF2439" s="28"/>
      <c r="BG2439" s="28"/>
      <c r="BH2439" s="28"/>
      <c r="BI2439" s="28"/>
      <c r="BJ2439" s="28"/>
      <c r="BK2439" s="28"/>
      <c r="BL2439" s="28"/>
      <c r="BM2439" s="28"/>
      <c r="BN2439" s="28"/>
      <c r="BO2439" s="28"/>
      <c r="BP2439" s="28"/>
      <c r="BQ2439" s="28"/>
      <c r="BR2439" s="28"/>
      <c r="BS2439" s="28"/>
      <c r="BT2439" s="28"/>
      <c r="BU2439" s="28"/>
      <c r="BV2439" s="28"/>
      <c r="BW2439" s="28"/>
      <c r="BX2439" s="28"/>
      <c r="BY2439" s="28"/>
      <c r="BZ2439" s="28"/>
      <c r="CA2439" s="28"/>
      <c r="CB2439" s="28"/>
      <c r="CC2439" s="28"/>
      <c r="CD2439" s="28"/>
      <c r="CE2439" s="28"/>
      <c r="CF2439" s="28"/>
      <c r="CG2439" s="28"/>
      <c r="CH2439" s="28"/>
      <c r="CI2439" s="28"/>
      <c r="CJ2439" s="28"/>
      <c r="CK2439" s="28"/>
      <c r="CL2439" s="28"/>
      <c r="CM2439" s="28"/>
      <c r="CN2439" s="28"/>
      <c r="CO2439" s="28"/>
      <c r="CP2439" s="28"/>
      <c r="CQ2439" s="28"/>
      <c r="CR2439" s="28"/>
      <c r="CS2439" s="28"/>
      <c r="CT2439" s="28"/>
      <c r="CU2439" s="28"/>
      <c r="CV2439" s="28"/>
      <c r="CW2439" s="28"/>
      <c r="CX2439" s="28"/>
      <c r="CY2439" s="28"/>
      <c r="CZ2439" s="28"/>
      <c r="DA2439" s="28"/>
      <c r="DB2439" s="28"/>
      <c r="DC2439" s="28"/>
      <c r="DD2439" s="28"/>
      <c r="DE2439" s="28"/>
      <c r="DF2439" s="28"/>
      <c r="DG2439" s="28"/>
      <c r="DH2439" s="28"/>
      <c r="DI2439" s="28"/>
      <c r="DJ2439" s="28"/>
      <c r="DK2439" s="28"/>
      <c r="DL2439" s="28"/>
      <c r="DM2439" s="28"/>
      <c r="DN2439" s="28"/>
      <c r="DO2439" s="28"/>
      <c r="DP2439" s="28"/>
      <c r="DQ2439" s="28"/>
      <c r="DR2439" s="28"/>
      <c r="DS2439" s="28"/>
      <c r="DT2439" s="28"/>
      <c r="DU2439" s="28"/>
      <c r="DV2439" s="28"/>
      <c r="IP2439" s="28"/>
      <c r="IQ2439" s="28"/>
      <c r="IR2439" s="28"/>
      <c r="IS2439" s="28"/>
      <c r="IT2439" s="28"/>
      <c r="IU2439" s="28"/>
      <c r="IV2439" s="28"/>
      <c r="IW2439" s="28"/>
      <c r="IX2439" s="28"/>
      <c r="IY2439" s="28"/>
      <c r="IZ2439" s="28"/>
      <c r="JA2439" s="28"/>
      <c r="JB2439" s="28"/>
      <c r="JC2439" s="28"/>
      <c r="JD2439" s="28"/>
      <c r="JE2439" s="28"/>
      <c r="JF2439" s="28"/>
      <c r="JG2439" s="28"/>
      <c r="JH2439" s="28"/>
      <c r="JI2439" s="28"/>
      <c r="JJ2439" s="28"/>
      <c r="JK2439" s="28"/>
      <c r="JL2439" s="28"/>
      <c r="JM2439" s="28"/>
      <c r="JN2439" s="28"/>
      <c r="JO2439" s="28"/>
      <c r="JP2439" s="28"/>
      <c r="JQ2439" s="28"/>
      <c r="JR2439" s="28"/>
      <c r="JS2439" s="28"/>
      <c r="JT2439" s="28"/>
      <c r="JU2439" s="28"/>
      <c r="JV2439" s="28"/>
      <c r="JW2439" s="28"/>
      <c r="JX2439" s="28"/>
      <c r="JY2439" s="28"/>
      <c r="JZ2439" s="28"/>
      <c r="KA2439" s="28"/>
      <c r="KB2439" s="28"/>
      <c r="KC2439" s="28"/>
      <c r="KD2439" s="28"/>
    </row>
    <row r="2440" spans="5:290" x14ac:dyDescent="0.2">
      <c r="E2440" s="31"/>
      <c r="F2440" s="31"/>
      <c r="G2440" s="31"/>
      <c r="H2440" s="31"/>
      <c r="I2440" s="31"/>
      <c r="J2440" s="31"/>
      <c r="K2440" s="31"/>
      <c r="L2440" s="31"/>
      <c r="M2440" s="31"/>
      <c r="N2440" s="31"/>
      <c r="O2440" s="31"/>
      <c r="P2440" s="31"/>
      <c r="Q2440" s="31"/>
      <c r="R2440" s="31"/>
      <c r="S2440" s="31"/>
      <c r="T2440" s="31"/>
      <c r="U2440" s="31"/>
      <c r="V2440" s="31"/>
      <c r="W2440" s="31"/>
      <c r="X2440" s="31"/>
      <c r="Y2440" s="31"/>
      <c r="Z2440" s="31"/>
      <c r="AA2440" s="31"/>
      <c r="AB2440" s="28"/>
      <c r="AC2440" s="31"/>
      <c r="AD2440" s="31"/>
      <c r="AE2440" s="31"/>
      <c r="AF2440" s="31"/>
      <c r="AG2440" s="31"/>
      <c r="AH2440" s="31"/>
      <c r="AI2440" s="31"/>
      <c r="AJ2440" s="31"/>
      <c r="AK2440" s="31"/>
      <c r="AL2440" s="31"/>
      <c r="AM2440" s="31"/>
      <c r="AN2440" s="31"/>
      <c r="AO2440" s="31"/>
      <c r="AP2440" s="31"/>
      <c r="AQ2440" s="31"/>
      <c r="AR2440" s="31"/>
      <c r="AT2440" s="28"/>
      <c r="AU2440" s="28"/>
      <c r="AV2440" s="28"/>
      <c r="AW2440" s="28"/>
      <c r="AX2440" s="28"/>
      <c r="AY2440" s="28"/>
      <c r="AZ2440" s="28"/>
      <c r="BA2440" s="28"/>
      <c r="BB2440" s="28"/>
      <c r="BC2440" s="28"/>
      <c r="BD2440" s="28"/>
      <c r="BE2440" s="28"/>
      <c r="BF2440" s="28"/>
      <c r="BG2440" s="28"/>
      <c r="BH2440" s="28"/>
      <c r="BI2440" s="28"/>
      <c r="BJ2440" s="28"/>
      <c r="BK2440" s="28"/>
      <c r="BL2440" s="28"/>
      <c r="BM2440" s="28"/>
      <c r="BN2440" s="28"/>
      <c r="BO2440" s="28"/>
      <c r="BP2440" s="28"/>
      <c r="BQ2440" s="28"/>
      <c r="BR2440" s="28"/>
      <c r="BS2440" s="28"/>
      <c r="BT2440" s="28"/>
      <c r="BU2440" s="28"/>
      <c r="BV2440" s="28"/>
      <c r="BW2440" s="28"/>
      <c r="BX2440" s="28"/>
      <c r="BY2440" s="28"/>
      <c r="BZ2440" s="28"/>
      <c r="CA2440" s="28"/>
      <c r="CB2440" s="28"/>
      <c r="CC2440" s="28"/>
      <c r="CD2440" s="28"/>
      <c r="CE2440" s="28"/>
      <c r="CF2440" s="28"/>
      <c r="CG2440" s="28"/>
      <c r="CH2440" s="28"/>
      <c r="CI2440" s="28"/>
      <c r="CJ2440" s="28"/>
      <c r="CK2440" s="28"/>
      <c r="CL2440" s="28"/>
      <c r="CM2440" s="28"/>
      <c r="CN2440" s="28"/>
      <c r="CO2440" s="28"/>
      <c r="CP2440" s="28"/>
      <c r="CQ2440" s="28"/>
      <c r="CR2440" s="28"/>
      <c r="CS2440" s="28"/>
      <c r="CT2440" s="28"/>
      <c r="CU2440" s="28"/>
      <c r="CV2440" s="28"/>
      <c r="CW2440" s="28"/>
      <c r="CX2440" s="28"/>
      <c r="CY2440" s="28"/>
      <c r="CZ2440" s="28"/>
      <c r="DA2440" s="28"/>
      <c r="DB2440" s="28"/>
      <c r="DC2440" s="28"/>
      <c r="DD2440" s="28"/>
      <c r="DE2440" s="28"/>
      <c r="DF2440" s="28"/>
      <c r="DG2440" s="28"/>
      <c r="DH2440" s="28"/>
      <c r="DI2440" s="28"/>
      <c r="DJ2440" s="28"/>
      <c r="DK2440" s="28"/>
      <c r="DL2440" s="28"/>
      <c r="DM2440" s="28"/>
      <c r="DN2440" s="28"/>
      <c r="DO2440" s="28"/>
      <c r="DP2440" s="28"/>
      <c r="DQ2440" s="28"/>
      <c r="DR2440" s="28"/>
      <c r="DS2440" s="28"/>
      <c r="DT2440" s="28"/>
      <c r="DU2440" s="28"/>
      <c r="DV2440" s="28"/>
      <c r="IP2440" s="28"/>
      <c r="IQ2440" s="28"/>
      <c r="IR2440" s="28"/>
      <c r="IS2440" s="28"/>
      <c r="IT2440" s="28"/>
      <c r="IU2440" s="28"/>
      <c r="IV2440" s="28"/>
      <c r="IW2440" s="28"/>
      <c r="IX2440" s="28"/>
      <c r="IY2440" s="28"/>
      <c r="IZ2440" s="28"/>
      <c r="JA2440" s="28"/>
      <c r="JB2440" s="28"/>
      <c r="JC2440" s="28"/>
      <c r="JD2440" s="28"/>
      <c r="JE2440" s="28"/>
      <c r="JF2440" s="28"/>
      <c r="JG2440" s="28"/>
      <c r="JH2440" s="28"/>
      <c r="JI2440" s="28"/>
      <c r="JJ2440" s="28"/>
      <c r="JK2440" s="28"/>
      <c r="JL2440" s="28"/>
      <c r="JM2440" s="28"/>
      <c r="JN2440" s="28"/>
      <c r="JO2440" s="28"/>
      <c r="JP2440" s="28"/>
      <c r="JQ2440" s="28"/>
      <c r="JR2440" s="28"/>
      <c r="JS2440" s="28"/>
      <c r="JT2440" s="28"/>
      <c r="JU2440" s="28"/>
      <c r="JV2440" s="28"/>
      <c r="JW2440" s="28"/>
      <c r="JX2440" s="28"/>
      <c r="JY2440" s="28"/>
      <c r="JZ2440" s="28"/>
      <c r="KA2440" s="28"/>
      <c r="KB2440" s="28"/>
      <c r="KC2440" s="28"/>
      <c r="KD2440" s="28"/>
    </row>
    <row r="2441" spans="5:290" x14ac:dyDescent="0.2">
      <c r="E2441" s="31"/>
      <c r="F2441" s="31"/>
      <c r="G2441" s="31"/>
      <c r="H2441" s="31"/>
      <c r="I2441" s="31"/>
      <c r="J2441" s="31"/>
      <c r="K2441" s="31"/>
      <c r="L2441" s="31"/>
      <c r="M2441" s="31"/>
      <c r="N2441" s="31"/>
      <c r="O2441" s="31"/>
      <c r="P2441" s="31"/>
      <c r="Q2441" s="31"/>
      <c r="R2441" s="31"/>
      <c r="S2441" s="31"/>
      <c r="T2441" s="31"/>
      <c r="U2441" s="31"/>
      <c r="V2441" s="31"/>
      <c r="W2441" s="31"/>
      <c r="X2441" s="31"/>
      <c r="Y2441" s="31"/>
      <c r="Z2441" s="31"/>
      <c r="AA2441" s="31"/>
      <c r="AB2441" s="28"/>
      <c r="AC2441" s="31"/>
      <c r="AD2441" s="31"/>
      <c r="AE2441" s="31"/>
      <c r="AF2441" s="31"/>
      <c r="AG2441" s="31"/>
      <c r="AH2441" s="31"/>
      <c r="AI2441" s="31"/>
      <c r="AJ2441" s="31"/>
      <c r="AK2441" s="31"/>
      <c r="AL2441" s="31"/>
      <c r="AM2441" s="31"/>
      <c r="AN2441" s="31"/>
      <c r="AO2441" s="31"/>
      <c r="AP2441" s="31"/>
      <c r="AQ2441" s="31"/>
      <c r="AR2441" s="31"/>
      <c r="AT2441" s="28"/>
      <c r="AU2441" s="28"/>
      <c r="AV2441" s="28"/>
      <c r="AW2441" s="28"/>
      <c r="AX2441" s="28"/>
      <c r="AY2441" s="28"/>
      <c r="AZ2441" s="28"/>
      <c r="BA2441" s="28"/>
      <c r="BB2441" s="28"/>
      <c r="BC2441" s="28"/>
      <c r="BD2441" s="28"/>
      <c r="BE2441" s="28"/>
      <c r="BF2441" s="28"/>
      <c r="BG2441" s="28"/>
      <c r="BH2441" s="28"/>
      <c r="BI2441" s="28"/>
      <c r="BJ2441" s="28"/>
      <c r="BK2441" s="28"/>
      <c r="BL2441" s="28"/>
      <c r="BM2441" s="28"/>
      <c r="BN2441" s="28"/>
      <c r="BO2441" s="28"/>
      <c r="BP2441" s="28"/>
      <c r="BQ2441" s="28"/>
      <c r="BR2441" s="28"/>
      <c r="BS2441" s="28"/>
      <c r="BT2441" s="28"/>
      <c r="BU2441" s="28"/>
      <c r="BV2441" s="28"/>
      <c r="BW2441" s="28"/>
      <c r="BX2441" s="28"/>
      <c r="BY2441" s="28"/>
      <c r="BZ2441" s="28"/>
      <c r="CA2441" s="28"/>
      <c r="CB2441" s="28"/>
      <c r="CC2441" s="28"/>
      <c r="CD2441" s="28"/>
      <c r="CE2441" s="28"/>
      <c r="CF2441" s="28"/>
      <c r="CG2441" s="28"/>
      <c r="CH2441" s="28"/>
      <c r="CI2441" s="28"/>
      <c r="CJ2441" s="28"/>
      <c r="CK2441" s="28"/>
      <c r="CL2441" s="28"/>
      <c r="CM2441" s="28"/>
      <c r="CN2441" s="28"/>
      <c r="CO2441" s="28"/>
      <c r="CP2441" s="28"/>
      <c r="CQ2441" s="28"/>
      <c r="CR2441" s="28"/>
      <c r="CS2441" s="28"/>
      <c r="CT2441" s="28"/>
      <c r="CU2441" s="28"/>
      <c r="CV2441" s="28"/>
      <c r="CW2441" s="28"/>
      <c r="CX2441" s="28"/>
      <c r="CY2441" s="28"/>
      <c r="CZ2441" s="28"/>
      <c r="DA2441" s="28"/>
      <c r="DB2441" s="28"/>
      <c r="DC2441" s="28"/>
      <c r="DD2441" s="28"/>
      <c r="DE2441" s="28"/>
      <c r="DF2441" s="28"/>
      <c r="DG2441" s="28"/>
      <c r="DH2441" s="28"/>
      <c r="DI2441" s="28"/>
      <c r="DJ2441" s="28"/>
      <c r="DK2441" s="28"/>
      <c r="DL2441" s="28"/>
      <c r="DM2441" s="28"/>
      <c r="DN2441" s="28"/>
      <c r="DO2441" s="28"/>
      <c r="DP2441" s="28"/>
      <c r="DQ2441" s="28"/>
      <c r="DR2441" s="28"/>
      <c r="DS2441" s="28"/>
      <c r="DT2441" s="28"/>
      <c r="DU2441" s="28"/>
      <c r="DV2441" s="28"/>
      <c r="IP2441" s="28"/>
      <c r="IQ2441" s="28"/>
      <c r="IR2441" s="28"/>
      <c r="IS2441" s="28"/>
      <c r="IT2441" s="28"/>
      <c r="IU2441" s="28"/>
      <c r="IV2441" s="28"/>
      <c r="IW2441" s="28"/>
      <c r="IX2441" s="28"/>
      <c r="IY2441" s="28"/>
      <c r="IZ2441" s="28"/>
      <c r="JA2441" s="28"/>
      <c r="JB2441" s="28"/>
      <c r="JC2441" s="28"/>
      <c r="JD2441" s="28"/>
      <c r="JE2441" s="28"/>
      <c r="JF2441" s="28"/>
      <c r="JG2441" s="28"/>
      <c r="JH2441" s="28"/>
      <c r="JI2441" s="28"/>
      <c r="JJ2441" s="28"/>
      <c r="JK2441" s="28"/>
      <c r="JL2441" s="28"/>
      <c r="JM2441" s="28"/>
      <c r="JN2441" s="28"/>
      <c r="JO2441" s="28"/>
      <c r="JP2441" s="28"/>
      <c r="JQ2441" s="28"/>
      <c r="JR2441" s="28"/>
      <c r="JS2441" s="28"/>
      <c r="JT2441" s="28"/>
      <c r="JU2441" s="28"/>
      <c r="JV2441" s="28"/>
      <c r="JW2441" s="28"/>
      <c r="JX2441" s="28"/>
      <c r="JY2441" s="28"/>
      <c r="JZ2441" s="28"/>
      <c r="KA2441" s="28"/>
      <c r="KB2441" s="28"/>
      <c r="KC2441" s="28"/>
      <c r="KD2441" s="28"/>
    </row>
    <row r="2442" spans="5:290" x14ac:dyDescent="0.2">
      <c r="E2442" s="31"/>
      <c r="F2442" s="31"/>
      <c r="G2442" s="31"/>
      <c r="H2442" s="31"/>
      <c r="I2442" s="31"/>
      <c r="J2442" s="31"/>
      <c r="K2442" s="31"/>
      <c r="L2442" s="31"/>
      <c r="M2442" s="31"/>
      <c r="N2442" s="31"/>
      <c r="O2442" s="31"/>
      <c r="P2442" s="31"/>
      <c r="Q2442" s="31"/>
      <c r="R2442" s="31"/>
      <c r="S2442" s="31"/>
      <c r="T2442" s="31"/>
      <c r="U2442" s="31"/>
      <c r="V2442" s="31"/>
      <c r="W2442" s="31"/>
      <c r="X2442" s="31"/>
      <c r="Y2442" s="31"/>
      <c r="Z2442" s="31"/>
      <c r="AA2442" s="31"/>
      <c r="AB2442" s="28"/>
      <c r="AC2442" s="31"/>
      <c r="AD2442" s="31"/>
      <c r="AE2442" s="31"/>
      <c r="AF2442" s="31"/>
      <c r="AG2442" s="31"/>
      <c r="AH2442" s="31"/>
      <c r="AI2442" s="31"/>
      <c r="AJ2442" s="31"/>
      <c r="AK2442" s="31"/>
      <c r="AL2442" s="31"/>
      <c r="AM2442" s="31"/>
      <c r="AN2442" s="31"/>
      <c r="AO2442" s="31"/>
      <c r="AP2442" s="31"/>
      <c r="AQ2442" s="31"/>
      <c r="AR2442" s="31"/>
      <c r="AT2442" s="28"/>
      <c r="AU2442" s="28"/>
      <c r="AV2442" s="28"/>
      <c r="AW2442" s="28"/>
      <c r="AX2442" s="28"/>
      <c r="AY2442" s="28"/>
      <c r="AZ2442" s="28"/>
      <c r="BA2442" s="28"/>
      <c r="BB2442" s="28"/>
      <c r="BC2442" s="28"/>
      <c r="BD2442" s="28"/>
      <c r="BE2442" s="28"/>
      <c r="BF2442" s="28"/>
      <c r="BG2442" s="28"/>
      <c r="BH2442" s="28"/>
      <c r="BI2442" s="28"/>
      <c r="BJ2442" s="28"/>
      <c r="BK2442" s="28"/>
      <c r="BL2442" s="28"/>
      <c r="BM2442" s="28"/>
      <c r="BN2442" s="28"/>
      <c r="BO2442" s="28"/>
      <c r="BP2442" s="28"/>
      <c r="BQ2442" s="28"/>
      <c r="BR2442" s="28"/>
      <c r="BS2442" s="28"/>
      <c r="BT2442" s="28"/>
      <c r="BU2442" s="28"/>
      <c r="BV2442" s="28"/>
      <c r="BW2442" s="28"/>
      <c r="BX2442" s="28"/>
      <c r="BY2442" s="28"/>
      <c r="BZ2442" s="28"/>
      <c r="CA2442" s="28"/>
      <c r="CB2442" s="28"/>
      <c r="CC2442" s="28"/>
      <c r="CD2442" s="28"/>
      <c r="CE2442" s="28"/>
      <c r="CF2442" s="28"/>
      <c r="CG2442" s="28"/>
      <c r="CH2442" s="28"/>
      <c r="CI2442" s="28"/>
      <c r="CJ2442" s="28"/>
      <c r="CK2442" s="28"/>
      <c r="CL2442" s="28"/>
      <c r="CM2442" s="28"/>
      <c r="CN2442" s="28"/>
      <c r="CO2442" s="28"/>
      <c r="CP2442" s="28"/>
      <c r="CQ2442" s="28"/>
      <c r="CR2442" s="28"/>
      <c r="CS2442" s="28"/>
      <c r="CT2442" s="28"/>
      <c r="CU2442" s="28"/>
      <c r="CV2442" s="28"/>
      <c r="CW2442" s="28"/>
      <c r="CX2442" s="28"/>
      <c r="CY2442" s="28"/>
      <c r="CZ2442" s="28"/>
      <c r="DA2442" s="28"/>
      <c r="DB2442" s="28"/>
      <c r="DC2442" s="28"/>
      <c r="DD2442" s="28"/>
      <c r="DE2442" s="28"/>
      <c r="DF2442" s="28"/>
      <c r="DG2442" s="28"/>
      <c r="DH2442" s="28"/>
      <c r="DI2442" s="28"/>
      <c r="DJ2442" s="28"/>
      <c r="DK2442" s="28"/>
      <c r="DL2442" s="28"/>
      <c r="DM2442" s="28"/>
      <c r="DN2442" s="28"/>
      <c r="DO2442" s="28"/>
      <c r="DP2442" s="28"/>
      <c r="DQ2442" s="28"/>
      <c r="DR2442" s="28"/>
      <c r="DS2442" s="28"/>
      <c r="DT2442" s="28"/>
      <c r="DU2442" s="28"/>
      <c r="DV2442" s="28"/>
      <c r="IP2442" s="28"/>
      <c r="IQ2442" s="28"/>
      <c r="IR2442" s="28"/>
      <c r="IS2442" s="28"/>
      <c r="IT2442" s="28"/>
      <c r="IU2442" s="28"/>
      <c r="IV2442" s="28"/>
      <c r="IW2442" s="28"/>
      <c r="IX2442" s="28"/>
      <c r="IY2442" s="28"/>
      <c r="IZ2442" s="28"/>
      <c r="JA2442" s="28"/>
      <c r="JB2442" s="28"/>
      <c r="JC2442" s="28"/>
      <c r="JD2442" s="28"/>
      <c r="JE2442" s="28"/>
      <c r="JF2442" s="28"/>
      <c r="JG2442" s="28"/>
      <c r="JH2442" s="28"/>
      <c r="JI2442" s="28"/>
      <c r="JJ2442" s="28"/>
      <c r="JK2442" s="28"/>
      <c r="JL2442" s="28"/>
      <c r="JM2442" s="28"/>
      <c r="JN2442" s="28"/>
      <c r="JO2442" s="28"/>
      <c r="JP2442" s="28"/>
      <c r="JQ2442" s="28"/>
      <c r="JR2442" s="28"/>
      <c r="JS2442" s="28"/>
      <c r="JT2442" s="28"/>
      <c r="JU2442" s="28"/>
      <c r="JV2442" s="28"/>
      <c r="JW2442" s="28"/>
      <c r="JX2442" s="28"/>
      <c r="JY2442" s="28"/>
      <c r="JZ2442" s="28"/>
      <c r="KA2442" s="28"/>
      <c r="KB2442" s="28"/>
      <c r="KC2442" s="28"/>
      <c r="KD2442" s="28"/>
    </row>
    <row r="2443" spans="5:290" x14ac:dyDescent="0.2">
      <c r="E2443" s="31"/>
      <c r="F2443" s="31"/>
      <c r="G2443" s="31"/>
      <c r="H2443" s="31"/>
      <c r="I2443" s="31"/>
      <c r="J2443" s="31"/>
      <c r="K2443" s="31"/>
      <c r="L2443" s="31"/>
      <c r="M2443" s="31"/>
      <c r="N2443" s="31"/>
      <c r="O2443" s="31"/>
      <c r="P2443" s="31"/>
      <c r="Q2443" s="31"/>
      <c r="R2443" s="31"/>
      <c r="S2443" s="31"/>
      <c r="T2443" s="31"/>
      <c r="U2443" s="31"/>
      <c r="V2443" s="31"/>
      <c r="W2443" s="31"/>
      <c r="X2443" s="31"/>
      <c r="Y2443" s="31"/>
      <c r="Z2443" s="31"/>
      <c r="AA2443" s="31"/>
      <c r="AB2443" s="28"/>
      <c r="AC2443" s="31"/>
      <c r="AD2443" s="31"/>
      <c r="AE2443" s="31"/>
      <c r="AF2443" s="31"/>
      <c r="AG2443" s="31"/>
      <c r="AH2443" s="31"/>
      <c r="AI2443" s="31"/>
      <c r="AJ2443" s="31"/>
      <c r="AK2443" s="31"/>
      <c r="AL2443" s="31"/>
      <c r="AM2443" s="31"/>
      <c r="AN2443" s="31"/>
      <c r="AO2443" s="31"/>
      <c r="AP2443" s="31"/>
      <c r="AQ2443" s="31"/>
      <c r="AR2443" s="31"/>
      <c r="AT2443" s="28"/>
      <c r="AU2443" s="28"/>
      <c r="AV2443" s="28"/>
      <c r="AW2443" s="28"/>
      <c r="AX2443" s="28"/>
      <c r="AY2443" s="28"/>
      <c r="AZ2443" s="28"/>
      <c r="BA2443" s="28"/>
      <c r="BB2443" s="28"/>
      <c r="BC2443" s="28"/>
      <c r="BD2443" s="28"/>
      <c r="BE2443" s="28"/>
      <c r="BF2443" s="28"/>
      <c r="BG2443" s="28"/>
      <c r="BH2443" s="28"/>
      <c r="BI2443" s="28"/>
      <c r="BJ2443" s="28"/>
      <c r="BK2443" s="28"/>
      <c r="BL2443" s="28"/>
      <c r="BM2443" s="28"/>
      <c r="BN2443" s="28"/>
      <c r="BO2443" s="28"/>
      <c r="BP2443" s="28"/>
      <c r="BQ2443" s="28"/>
      <c r="BR2443" s="28"/>
      <c r="BS2443" s="28"/>
      <c r="BT2443" s="28"/>
      <c r="BU2443" s="28"/>
      <c r="BV2443" s="28"/>
      <c r="BW2443" s="28"/>
      <c r="BX2443" s="28"/>
      <c r="BY2443" s="28"/>
      <c r="BZ2443" s="28"/>
      <c r="CA2443" s="28"/>
      <c r="CB2443" s="28"/>
      <c r="CC2443" s="28"/>
      <c r="CD2443" s="28"/>
      <c r="CE2443" s="28"/>
      <c r="CF2443" s="28"/>
      <c r="CG2443" s="28"/>
      <c r="CH2443" s="28"/>
      <c r="CI2443" s="28"/>
      <c r="CJ2443" s="28"/>
      <c r="CK2443" s="28"/>
      <c r="CL2443" s="28"/>
      <c r="CM2443" s="28"/>
      <c r="CN2443" s="28"/>
      <c r="CO2443" s="28"/>
      <c r="CP2443" s="28"/>
      <c r="CQ2443" s="28"/>
      <c r="CR2443" s="28"/>
      <c r="CS2443" s="28"/>
      <c r="CT2443" s="28"/>
      <c r="CU2443" s="28"/>
      <c r="CV2443" s="28"/>
      <c r="CW2443" s="28"/>
      <c r="CX2443" s="28"/>
      <c r="CY2443" s="28"/>
      <c r="CZ2443" s="28"/>
      <c r="DA2443" s="28"/>
      <c r="DB2443" s="28"/>
      <c r="DC2443" s="28"/>
      <c r="DD2443" s="28"/>
      <c r="DE2443" s="28"/>
      <c r="DF2443" s="28"/>
      <c r="DG2443" s="28"/>
      <c r="DH2443" s="28"/>
      <c r="DI2443" s="28"/>
      <c r="DJ2443" s="28"/>
      <c r="DK2443" s="28"/>
      <c r="DL2443" s="28"/>
      <c r="DM2443" s="28"/>
      <c r="DN2443" s="28"/>
      <c r="DO2443" s="28"/>
      <c r="DP2443" s="28"/>
      <c r="DQ2443" s="28"/>
      <c r="DR2443" s="28"/>
      <c r="DS2443" s="28"/>
      <c r="DT2443" s="28"/>
      <c r="DU2443" s="28"/>
      <c r="DV2443" s="28"/>
      <c r="IP2443" s="28"/>
      <c r="IQ2443" s="28"/>
      <c r="IR2443" s="28"/>
      <c r="IS2443" s="28"/>
      <c r="IT2443" s="28"/>
      <c r="IU2443" s="28"/>
      <c r="IV2443" s="28"/>
      <c r="IW2443" s="28"/>
      <c r="IX2443" s="28"/>
      <c r="IY2443" s="28"/>
      <c r="IZ2443" s="28"/>
      <c r="JA2443" s="28"/>
      <c r="JB2443" s="28"/>
      <c r="JC2443" s="28"/>
      <c r="JD2443" s="28"/>
      <c r="JE2443" s="28"/>
      <c r="JF2443" s="28"/>
      <c r="JG2443" s="28"/>
      <c r="JH2443" s="28"/>
      <c r="JI2443" s="28"/>
      <c r="JJ2443" s="28"/>
      <c r="JK2443" s="28"/>
      <c r="JL2443" s="28"/>
      <c r="JM2443" s="28"/>
      <c r="JN2443" s="28"/>
      <c r="JO2443" s="28"/>
      <c r="JP2443" s="28"/>
      <c r="JQ2443" s="28"/>
      <c r="JR2443" s="28"/>
      <c r="JS2443" s="28"/>
      <c r="JT2443" s="28"/>
      <c r="JU2443" s="28"/>
      <c r="JV2443" s="28"/>
      <c r="JW2443" s="28"/>
      <c r="JX2443" s="28"/>
      <c r="JY2443" s="28"/>
      <c r="JZ2443" s="28"/>
      <c r="KA2443" s="28"/>
      <c r="KB2443" s="28"/>
      <c r="KC2443" s="28"/>
      <c r="KD2443" s="28"/>
    </row>
    <row r="2444" spans="5:290" x14ac:dyDescent="0.2">
      <c r="E2444" s="31"/>
      <c r="F2444" s="31"/>
      <c r="G2444" s="31"/>
      <c r="H2444" s="31"/>
      <c r="I2444" s="31"/>
      <c r="J2444" s="31"/>
      <c r="K2444" s="31"/>
      <c r="L2444" s="31"/>
      <c r="M2444" s="31"/>
      <c r="N2444" s="31"/>
      <c r="O2444" s="31"/>
      <c r="P2444" s="31"/>
      <c r="Q2444" s="31"/>
      <c r="R2444" s="31"/>
      <c r="S2444" s="31"/>
      <c r="T2444" s="31"/>
      <c r="U2444" s="31"/>
      <c r="V2444" s="31"/>
      <c r="W2444" s="31"/>
      <c r="X2444" s="31"/>
      <c r="Y2444" s="31"/>
      <c r="Z2444" s="31"/>
      <c r="AA2444" s="31"/>
      <c r="AB2444" s="28"/>
      <c r="AC2444" s="31"/>
      <c r="AD2444" s="31"/>
      <c r="AE2444" s="31"/>
      <c r="AF2444" s="31"/>
      <c r="AG2444" s="31"/>
      <c r="AH2444" s="31"/>
      <c r="AI2444" s="31"/>
      <c r="AJ2444" s="31"/>
      <c r="AK2444" s="31"/>
      <c r="AL2444" s="31"/>
      <c r="AM2444" s="31"/>
      <c r="AN2444" s="31"/>
      <c r="AO2444" s="31"/>
      <c r="AP2444" s="31"/>
      <c r="AQ2444" s="31"/>
      <c r="AR2444" s="31"/>
      <c r="AT2444" s="28"/>
      <c r="AU2444" s="28"/>
      <c r="AV2444" s="28"/>
      <c r="AW2444" s="28"/>
      <c r="AX2444" s="28"/>
      <c r="AY2444" s="28"/>
      <c r="AZ2444" s="28"/>
      <c r="BA2444" s="28"/>
      <c r="BB2444" s="28"/>
      <c r="BC2444" s="28"/>
      <c r="BD2444" s="28"/>
      <c r="BE2444" s="28"/>
      <c r="BF2444" s="28"/>
      <c r="BG2444" s="28"/>
      <c r="BH2444" s="28"/>
      <c r="BI2444" s="28"/>
      <c r="BJ2444" s="28"/>
      <c r="BK2444" s="28"/>
      <c r="BL2444" s="28"/>
      <c r="BM2444" s="28"/>
      <c r="BN2444" s="28"/>
      <c r="BO2444" s="28"/>
      <c r="BP2444" s="28"/>
      <c r="BQ2444" s="28"/>
      <c r="BR2444" s="28"/>
      <c r="BS2444" s="28"/>
      <c r="BT2444" s="28"/>
      <c r="BU2444" s="28"/>
      <c r="BV2444" s="28"/>
      <c r="BW2444" s="28"/>
      <c r="BX2444" s="28"/>
      <c r="BY2444" s="28"/>
      <c r="BZ2444" s="28"/>
      <c r="CA2444" s="28"/>
      <c r="CB2444" s="28"/>
      <c r="CC2444" s="28"/>
      <c r="CD2444" s="28"/>
      <c r="CE2444" s="28"/>
      <c r="CF2444" s="28"/>
      <c r="CG2444" s="28"/>
      <c r="CH2444" s="28"/>
      <c r="CI2444" s="28"/>
      <c r="CJ2444" s="28"/>
      <c r="CK2444" s="28"/>
      <c r="CL2444" s="28"/>
      <c r="CM2444" s="28"/>
      <c r="CN2444" s="28"/>
      <c r="CO2444" s="28"/>
      <c r="CP2444" s="28"/>
      <c r="CQ2444" s="28"/>
      <c r="CR2444" s="28"/>
      <c r="CS2444" s="28"/>
      <c r="CT2444" s="28"/>
      <c r="CU2444" s="28"/>
      <c r="CV2444" s="28"/>
      <c r="CW2444" s="28"/>
      <c r="CX2444" s="28"/>
      <c r="CY2444" s="28"/>
      <c r="CZ2444" s="28"/>
      <c r="DA2444" s="28"/>
      <c r="DB2444" s="28"/>
      <c r="DC2444" s="28"/>
      <c r="DD2444" s="28"/>
      <c r="DE2444" s="28"/>
      <c r="DF2444" s="28"/>
      <c r="DG2444" s="28"/>
      <c r="DH2444" s="28"/>
      <c r="DI2444" s="28"/>
      <c r="DJ2444" s="28"/>
      <c r="DK2444" s="28"/>
      <c r="DL2444" s="28"/>
      <c r="DM2444" s="28"/>
      <c r="DN2444" s="28"/>
      <c r="DO2444" s="28"/>
      <c r="DP2444" s="28"/>
      <c r="DQ2444" s="28"/>
      <c r="DR2444" s="28"/>
      <c r="DS2444" s="28"/>
      <c r="DT2444" s="28"/>
      <c r="DU2444" s="28"/>
      <c r="DV2444" s="28"/>
      <c r="IP2444" s="28"/>
      <c r="IQ2444" s="28"/>
      <c r="IR2444" s="28"/>
      <c r="IS2444" s="28"/>
      <c r="IT2444" s="28"/>
      <c r="IU2444" s="28"/>
      <c r="IV2444" s="28"/>
      <c r="IW2444" s="28"/>
      <c r="IX2444" s="28"/>
      <c r="IY2444" s="28"/>
      <c r="IZ2444" s="28"/>
      <c r="JA2444" s="28"/>
      <c r="JB2444" s="28"/>
      <c r="JC2444" s="28"/>
      <c r="JD2444" s="28"/>
      <c r="JE2444" s="28"/>
      <c r="JF2444" s="28"/>
      <c r="JG2444" s="28"/>
      <c r="JH2444" s="28"/>
      <c r="JI2444" s="28"/>
      <c r="JJ2444" s="28"/>
      <c r="JK2444" s="28"/>
      <c r="JL2444" s="28"/>
      <c r="JM2444" s="28"/>
      <c r="JN2444" s="28"/>
      <c r="JO2444" s="28"/>
      <c r="JP2444" s="28"/>
      <c r="JQ2444" s="28"/>
      <c r="JR2444" s="28"/>
      <c r="JS2444" s="28"/>
      <c r="JT2444" s="28"/>
      <c r="JU2444" s="28"/>
      <c r="JV2444" s="28"/>
      <c r="JW2444" s="28"/>
      <c r="JX2444" s="28"/>
      <c r="JY2444" s="28"/>
      <c r="JZ2444" s="28"/>
      <c r="KA2444" s="28"/>
      <c r="KB2444" s="28"/>
      <c r="KC2444" s="28"/>
      <c r="KD2444" s="28"/>
    </row>
    <row r="2445" spans="5:290" x14ac:dyDescent="0.2">
      <c r="E2445" s="31"/>
      <c r="F2445" s="31"/>
      <c r="G2445" s="31"/>
      <c r="H2445" s="31"/>
      <c r="I2445" s="31"/>
      <c r="J2445" s="31"/>
      <c r="K2445" s="31"/>
      <c r="L2445" s="31"/>
      <c r="M2445" s="31"/>
      <c r="N2445" s="31"/>
      <c r="O2445" s="31"/>
      <c r="P2445" s="31"/>
      <c r="Q2445" s="31"/>
      <c r="R2445" s="31"/>
      <c r="S2445" s="31"/>
      <c r="T2445" s="31"/>
      <c r="U2445" s="31"/>
      <c r="V2445" s="31"/>
      <c r="W2445" s="31"/>
      <c r="X2445" s="31"/>
      <c r="Y2445" s="31"/>
      <c r="Z2445" s="31"/>
      <c r="AA2445" s="31"/>
      <c r="AB2445" s="28"/>
      <c r="AC2445" s="31"/>
      <c r="AD2445" s="31"/>
      <c r="AE2445" s="31"/>
      <c r="AF2445" s="31"/>
      <c r="AG2445" s="31"/>
      <c r="AH2445" s="31"/>
      <c r="AI2445" s="31"/>
      <c r="AJ2445" s="31"/>
      <c r="AK2445" s="31"/>
      <c r="AL2445" s="31"/>
      <c r="AM2445" s="31"/>
      <c r="AN2445" s="31"/>
      <c r="AO2445" s="31"/>
      <c r="AP2445" s="31"/>
      <c r="AQ2445" s="31"/>
      <c r="AR2445" s="31"/>
      <c r="AT2445" s="28"/>
      <c r="AU2445" s="28"/>
      <c r="AV2445" s="28"/>
      <c r="AW2445" s="28"/>
      <c r="AX2445" s="28"/>
      <c r="AY2445" s="28"/>
      <c r="AZ2445" s="28"/>
      <c r="BA2445" s="28"/>
      <c r="BB2445" s="28"/>
      <c r="BC2445" s="28"/>
      <c r="BD2445" s="28"/>
      <c r="BE2445" s="28"/>
      <c r="BF2445" s="28"/>
      <c r="BG2445" s="28"/>
      <c r="BH2445" s="28"/>
      <c r="BI2445" s="28"/>
      <c r="BJ2445" s="28"/>
      <c r="BK2445" s="28"/>
      <c r="BL2445" s="28"/>
      <c r="BM2445" s="28"/>
      <c r="BN2445" s="28"/>
      <c r="BO2445" s="28"/>
      <c r="BP2445" s="28"/>
      <c r="BQ2445" s="28"/>
      <c r="BR2445" s="28"/>
      <c r="BS2445" s="28"/>
      <c r="BT2445" s="28"/>
      <c r="BU2445" s="28"/>
      <c r="BV2445" s="28"/>
      <c r="BW2445" s="28"/>
      <c r="BX2445" s="28"/>
      <c r="BY2445" s="28"/>
      <c r="BZ2445" s="28"/>
      <c r="CA2445" s="28"/>
      <c r="CB2445" s="28"/>
      <c r="CC2445" s="28"/>
      <c r="CD2445" s="28"/>
      <c r="CE2445" s="28"/>
      <c r="CF2445" s="28"/>
      <c r="CG2445" s="28"/>
      <c r="CH2445" s="28"/>
      <c r="CI2445" s="28"/>
      <c r="CJ2445" s="28"/>
      <c r="CK2445" s="28"/>
      <c r="CL2445" s="28"/>
      <c r="CM2445" s="28"/>
      <c r="CN2445" s="28"/>
      <c r="CO2445" s="28"/>
      <c r="CP2445" s="28"/>
      <c r="CQ2445" s="28"/>
      <c r="CR2445" s="28"/>
      <c r="CS2445" s="28"/>
      <c r="CT2445" s="28"/>
      <c r="CU2445" s="28"/>
      <c r="CV2445" s="28"/>
      <c r="CW2445" s="28"/>
      <c r="CX2445" s="28"/>
      <c r="CY2445" s="28"/>
      <c r="CZ2445" s="28"/>
      <c r="DA2445" s="28"/>
      <c r="DB2445" s="28"/>
      <c r="DC2445" s="28"/>
      <c r="DD2445" s="28"/>
      <c r="DE2445" s="28"/>
      <c r="DF2445" s="28"/>
      <c r="DG2445" s="28"/>
      <c r="DH2445" s="28"/>
      <c r="DI2445" s="28"/>
      <c r="DJ2445" s="28"/>
      <c r="DK2445" s="28"/>
      <c r="DL2445" s="28"/>
      <c r="DM2445" s="28"/>
      <c r="DN2445" s="28"/>
      <c r="DO2445" s="28"/>
      <c r="DP2445" s="28"/>
      <c r="DQ2445" s="28"/>
      <c r="DR2445" s="28"/>
      <c r="DS2445" s="28"/>
      <c r="DT2445" s="28"/>
      <c r="DU2445" s="28"/>
      <c r="DV2445" s="28"/>
      <c r="IP2445" s="28"/>
      <c r="IQ2445" s="28"/>
      <c r="IR2445" s="28"/>
      <c r="IS2445" s="28"/>
      <c r="IT2445" s="28"/>
      <c r="IU2445" s="28"/>
      <c r="IV2445" s="28"/>
      <c r="IW2445" s="28"/>
      <c r="IX2445" s="28"/>
      <c r="IY2445" s="28"/>
      <c r="IZ2445" s="28"/>
      <c r="JA2445" s="28"/>
      <c r="JB2445" s="28"/>
      <c r="JC2445" s="28"/>
      <c r="JD2445" s="28"/>
      <c r="JE2445" s="28"/>
      <c r="JF2445" s="28"/>
      <c r="JG2445" s="28"/>
      <c r="JH2445" s="28"/>
      <c r="JI2445" s="28"/>
      <c r="JJ2445" s="28"/>
      <c r="JK2445" s="28"/>
      <c r="JL2445" s="28"/>
      <c r="JM2445" s="28"/>
      <c r="JN2445" s="28"/>
      <c r="JO2445" s="28"/>
      <c r="JP2445" s="28"/>
      <c r="JQ2445" s="28"/>
      <c r="JR2445" s="28"/>
      <c r="JS2445" s="28"/>
      <c r="JT2445" s="28"/>
      <c r="JU2445" s="28"/>
      <c r="JV2445" s="28"/>
      <c r="JW2445" s="28"/>
      <c r="JX2445" s="28"/>
      <c r="JY2445" s="28"/>
      <c r="JZ2445" s="28"/>
      <c r="KA2445" s="28"/>
      <c r="KB2445" s="28"/>
      <c r="KC2445" s="28"/>
      <c r="KD2445" s="28"/>
    </row>
    <row r="2446" spans="5:290" x14ac:dyDescent="0.2">
      <c r="E2446" s="31"/>
      <c r="F2446" s="31"/>
      <c r="G2446" s="31"/>
      <c r="H2446" s="31"/>
      <c r="I2446" s="31"/>
      <c r="J2446" s="31"/>
      <c r="K2446" s="31"/>
      <c r="L2446" s="31"/>
      <c r="M2446" s="31"/>
      <c r="N2446" s="31"/>
      <c r="O2446" s="31"/>
      <c r="P2446" s="31"/>
      <c r="Q2446" s="31"/>
      <c r="R2446" s="31"/>
      <c r="S2446" s="31"/>
      <c r="T2446" s="31"/>
      <c r="U2446" s="31"/>
      <c r="V2446" s="31"/>
      <c r="W2446" s="31"/>
      <c r="X2446" s="31"/>
      <c r="Y2446" s="31"/>
      <c r="Z2446" s="31"/>
      <c r="AA2446" s="31"/>
      <c r="AB2446" s="28"/>
      <c r="AC2446" s="31"/>
      <c r="AD2446" s="31"/>
      <c r="AE2446" s="31"/>
      <c r="AF2446" s="31"/>
      <c r="AG2446" s="31"/>
      <c r="AH2446" s="31"/>
      <c r="AI2446" s="31"/>
      <c r="AJ2446" s="31"/>
      <c r="AK2446" s="31"/>
      <c r="AL2446" s="31"/>
      <c r="AM2446" s="31"/>
      <c r="AN2446" s="31"/>
      <c r="AO2446" s="31"/>
      <c r="AP2446" s="31"/>
      <c r="AQ2446" s="31"/>
      <c r="AR2446" s="31"/>
      <c r="AT2446" s="28"/>
      <c r="AU2446" s="28"/>
      <c r="AV2446" s="28"/>
      <c r="AW2446" s="28"/>
      <c r="AX2446" s="28"/>
      <c r="AY2446" s="28"/>
      <c r="AZ2446" s="28"/>
      <c r="BA2446" s="28"/>
      <c r="BB2446" s="28"/>
      <c r="BC2446" s="28"/>
      <c r="BD2446" s="28"/>
      <c r="BE2446" s="28"/>
      <c r="BF2446" s="28"/>
      <c r="BG2446" s="28"/>
      <c r="BH2446" s="28"/>
      <c r="BI2446" s="28"/>
      <c r="BJ2446" s="28"/>
      <c r="BK2446" s="28"/>
      <c r="BL2446" s="28"/>
      <c r="BM2446" s="28"/>
      <c r="BN2446" s="28"/>
      <c r="BO2446" s="28"/>
      <c r="BP2446" s="28"/>
      <c r="BQ2446" s="28"/>
      <c r="BR2446" s="28"/>
      <c r="BS2446" s="28"/>
      <c r="BT2446" s="28"/>
      <c r="BU2446" s="28"/>
      <c r="BV2446" s="28"/>
      <c r="BW2446" s="28"/>
      <c r="BX2446" s="28"/>
      <c r="BY2446" s="28"/>
      <c r="BZ2446" s="28"/>
      <c r="CA2446" s="28"/>
      <c r="CB2446" s="28"/>
      <c r="CC2446" s="28"/>
      <c r="CD2446" s="28"/>
      <c r="CE2446" s="28"/>
      <c r="CF2446" s="28"/>
      <c r="CG2446" s="28"/>
      <c r="CH2446" s="28"/>
      <c r="CI2446" s="28"/>
      <c r="CJ2446" s="28"/>
      <c r="CK2446" s="28"/>
      <c r="CL2446" s="28"/>
      <c r="CM2446" s="28"/>
      <c r="CN2446" s="28"/>
      <c r="CO2446" s="28"/>
      <c r="CP2446" s="28"/>
      <c r="CQ2446" s="28"/>
      <c r="CR2446" s="28"/>
      <c r="CS2446" s="28"/>
      <c r="CT2446" s="28"/>
      <c r="CU2446" s="28"/>
      <c r="CV2446" s="28"/>
      <c r="CW2446" s="28"/>
      <c r="CX2446" s="28"/>
      <c r="CY2446" s="28"/>
      <c r="CZ2446" s="28"/>
      <c r="DA2446" s="28"/>
      <c r="DB2446" s="28"/>
      <c r="DC2446" s="28"/>
      <c r="DD2446" s="28"/>
      <c r="DE2446" s="28"/>
      <c r="DF2446" s="28"/>
      <c r="DG2446" s="28"/>
      <c r="DH2446" s="28"/>
      <c r="DI2446" s="28"/>
      <c r="DJ2446" s="28"/>
      <c r="DK2446" s="28"/>
      <c r="DL2446" s="28"/>
      <c r="DM2446" s="28"/>
      <c r="DN2446" s="28"/>
      <c r="DO2446" s="28"/>
      <c r="DP2446" s="28"/>
      <c r="DQ2446" s="28"/>
      <c r="DR2446" s="28"/>
      <c r="DS2446" s="28"/>
      <c r="DT2446" s="28"/>
      <c r="DU2446" s="28"/>
      <c r="DV2446" s="28"/>
      <c r="IP2446" s="28"/>
      <c r="IQ2446" s="28"/>
      <c r="IR2446" s="28"/>
      <c r="IS2446" s="28"/>
      <c r="IT2446" s="28"/>
      <c r="IU2446" s="28"/>
      <c r="IV2446" s="28"/>
      <c r="IW2446" s="28"/>
      <c r="IX2446" s="28"/>
      <c r="IY2446" s="28"/>
      <c r="IZ2446" s="28"/>
      <c r="JA2446" s="28"/>
      <c r="JB2446" s="28"/>
      <c r="JC2446" s="28"/>
      <c r="JD2446" s="28"/>
      <c r="JE2446" s="28"/>
      <c r="JF2446" s="28"/>
      <c r="JG2446" s="28"/>
      <c r="JH2446" s="28"/>
      <c r="JI2446" s="28"/>
      <c r="JJ2446" s="28"/>
      <c r="JK2446" s="28"/>
      <c r="JL2446" s="28"/>
      <c r="JM2446" s="28"/>
      <c r="JN2446" s="28"/>
      <c r="JO2446" s="28"/>
      <c r="JP2446" s="28"/>
      <c r="JQ2446" s="28"/>
      <c r="JR2446" s="28"/>
      <c r="JS2446" s="28"/>
      <c r="JT2446" s="28"/>
      <c r="JU2446" s="28"/>
      <c r="JV2446" s="28"/>
      <c r="JW2446" s="28"/>
      <c r="JX2446" s="28"/>
      <c r="JY2446" s="28"/>
      <c r="JZ2446" s="28"/>
      <c r="KA2446" s="28"/>
      <c r="KB2446" s="28"/>
      <c r="KC2446" s="28"/>
      <c r="KD2446" s="28"/>
    </row>
    <row r="2447" spans="5:290" x14ac:dyDescent="0.2">
      <c r="E2447" s="31"/>
      <c r="F2447" s="31"/>
      <c r="G2447" s="31"/>
      <c r="H2447" s="31"/>
      <c r="I2447" s="31"/>
      <c r="J2447" s="31"/>
      <c r="K2447" s="31"/>
      <c r="L2447" s="31"/>
      <c r="M2447" s="31"/>
      <c r="N2447" s="31"/>
      <c r="O2447" s="31"/>
      <c r="P2447" s="31"/>
      <c r="Q2447" s="31"/>
      <c r="R2447" s="31"/>
      <c r="S2447" s="31"/>
      <c r="T2447" s="31"/>
      <c r="U2447" s="31"/>
      <c r="V2447" s="31"/>
      <c r="W2447" s="31"/>
      <c r="X2447" s="31"/>
      <c r="Y2447" s="31"/>
      <c r="Z2447" s="31"/>
      <c r="AA2447" s="31"/>
      <c r="AB2447" s="28"/>
      <c r="AC2447" s="31"/>
      <c r="AD2447" s="31"/>
      <c r="AE2447" s="31"/>
      <c r="AF2447" s="31"/>
      <c r="AG2447" s="31"/>
      <c r="AH2447" s="31"/>
      <c r="AI2447" s="31"/>
      <c r="AJ2447" s="31"/>
      <c r="AK2447" s="31"/>
      <c r="AL2447" s="31"/>
      <c r="AM2447" s="31"/>
      <c r="AN2447" s="31"/>
      <c r="AO2447" s="31"/>
      <c r="AP2447" s="31"/>
      <c r="AQ2447" s="31"/>
      <c r="AR2447" s="31"/>
      <c r="AT2447" s="28"/>
      <c r="AU2447" s="28"/>
      <c r="AV2447" s="28"/>
      <c r="AW2447" s="28"/>
      <c r="AX2447" s="28"/>
      <c r="AY2447" s="28"/>
      <c r="AZ2447" s="28"/>
      <c r="BA2447" s="28"/>
      <c r="BB2447" s="28"/>
      <c r="BC2447" s="28"/>
      <c r="BD2447" s="28"/>
      <c r="BE2447" s="28"/>
      <c r="BF2447" s="28"/>
      <c r="BG2447" s="28"/>
      <c r="BH2447" s="28"/>
      <c r="BI2447" s="28"/>
      <c r="BJ2447" s="28"/>
      <c r="BK2447" s="28"/>
      <c r="BL2447" s="28"/>
      <c r="BM2447" s="28"/>
      <c r="BN2447" s="28"/>
      <c r="BO2447" s="28"/>
      <c r="BP2447" s="28"/>
      <c r="BQ2447" s="28"/>
      <c r="BR2447" s="28"/>
      <c r="BS2447" s="28"/>
      <c r="BT2447" s="28"/>
      <c r="BU2447" s="28"/>
      <c r="BV2447" s="28"/>
      <c r="BW2447" s="28"/>
      <c r="BX2447" s="28"/>
      <c r="BY2447" s="28"/>
      <c r="BZ2447" s="28"/>
      <c r="CA2447" s="28"/>
      <c r="CB2447" s="28"/>
      <c r="CC2447" s="28"/>
      <c r="CD2447" s="28"/>
      <c r="CE2447" s="28"/>
      <c r="CF2447" s="28"/>
      <c r="CG2447" s="28"/>
      <c r="CH2447" s="28"/>
      <c r="CI2447" s="28"/>
      <c r="CJ2447" s="28"/>
      <c r="CK2447" s="28"/>
      <c r="CL2447" s="28"/>
      <c r="CM2447" s="28"/>
      <c r="CN2447" s="28"/>
      <c r="CO2447" s="28"/>
      <c r="CP2447" s="28"/>
      <c r="CQ2447" s="28"/>
      <c r="CR2447" s="28"/>
      <c r="CS2447" s="28"/>
      <c r="CT2447" s="28"/>
      <c r="CU2447" s="28"/>
      <c r="CV2447" s="28"/>
      <c r="CW2447" s="28"/>
      <c r="CX2447" s="28"/>
      <c r="CY2447" s="28"/>
      <c r="CZ2447" s="28"/>
      <c r="DA2447" s="28"/>
      <c r="DB2447" s="28"/>
      <c r="DC2447" s="28"/>
      <c r="DD2447" s="28"/>
      <c r="DE2447" s="28"/>
      <c r="DF2447" s="28"/>
      <c r="DG2447" s="28"/>
      <c r="DH2447" s="28"/>
      <c r="DI2447" s="28"/>
      <c r="DJ2447" s="28"/>
      <c r="DK2447" s="28"/>
      <c r="DL2447" s="28"/>
      <c r="DM2447" s="28"/>
      <c r="DN2447" s="28"/>
      <c r="DO2447" s="28"/>
      <c r="DP2447" s="28"/>
      <c r="DQ2447" s="28"/>
      <c r="DR2447" s="28"/>
      <c r="DS2447" s="28"/>
      <c r="DT2447" s="28"/>
      <c r="DU2447" s="28"/>
      <c r="DV2447" s="28"/>
      <c r="IP2447" s="28"/>
      <c r="IQ2447" s="28"/>
      <c r="IR2447" s="28"/>
      <c r="IS2447" s="28"/>
      <c r="IT2447" s="28"/>
      <c r="IU2447" s="28"/>
      <c r="IV2447" s="28"/>
      <c r="IW2447" s="28"/>
      <c r="IX2447" s="28"/>
      <c r="IY2447" s="28"/>
      <c r="IZ2447" s="28"/>
      <c r="JA2447" s="28"/>
      <c r="JB2447" s="28"/>
      <c r="JC2447" s="28"/>
      <c r="JD2447" s="28"/>
      <c r="JE2447" s="28"/>
      <c r="JF2447" s="28"/>
      <c r="JG2447" s="28"/>
      <c r="JH2447" s="28"/>
      <c r="JI2447" s="28"/>
      <c r="JJ2447" s="28"/>
      <c r="JK2447" s="28"/>
      <c r="JL2447" s="28"/>
      <c r="JM2447" s="28"/>
      <c r="JN2447" s="28"/>
      <c r="JO2447" s="28"/>
      <c r="JP2447" s="28"/>
      <c r="JQ2447" s="28"/>
      <c r="JR2447" s="28"/>
      <c r="JS2447" s="28"/>
      <c r="JT2447" s="28"/>
      <c r="JU2447" s="28"/>
      <c r="JV2447" s="28"/>
      <c r="JW2447" s="28"/>
      <c r="JX2447" s="28"/>
      <c r="JY2447" s="28"/>
      <c r="JZ2447" s="28"/>
      <c r="KA2447" s="28"/>
      <c r="KB2447" s="28"/>
      <c r="KC2447" s="28"/>
      <c r="KD2447" s="28"/>
    </row>
    <row r="2448" spans="5:290" x14ac:dyDescent="0.2">
      <c r="E2448" s="31"/>
      <c r="F2448" s="31"/>
      <c r="G2448" s="31"/>
      <c r="H2448" s="31"/>
      <c r="I2448" s="31"/>
      <c r="J2448" s="31"/>
      <c r="K2448" s="31"/>
      <c r="L2448" s="31"/>
      <c r="M2448" s="31"/>
      <c r="N2448" s="31"/>
      <c r="O2448" s="31"/>
      <c r="P2448" s="31"/>
      <c r="Q2448" s="31"/>
      <c r="R2448" s="31"/>
      <c r="S2448" s="31"/>
      <c r="T2448" s="31"/>
      <c r="U2448" s="31"/>
      <c r="V2448" s="31"/>
      <c r="W2448" s="31"/>
      <c r="X2448" s="31"/>
      <c r="Y2448" s="31"/>
      <c r="Z2448" s="31"/>
      <c r="AA2448" s="31"/>
      <c r="AB2448" s="28"/>
      <c r="AC2448" s="31"/>
      <c r="AD2448" s="31"/>
      <c r="AE2448" s="31"/>
      <c r="AF2448" s="31"/>
      <c r="AG2448" s="31"/>
      <c r="AH2448" s="31"/>
      <c r="AI2448" s="31"/>
      <c r="AJ2448" s="31"/>
      <c r="AK2448" s="31"/>
      <c r="AL2448" s="31"/>
      <c r="AM2448" s="31"/>
      <c r="AN2448" s="31"/>
      <c r="AO2448" s="31"/>
      <c r="AP2448" s="31"/>
      <c r="AQ2448" s="31"/>
      <c r="AR2448" s="31"/>
      <c r="AT2448" s="28"/>
      <c r="AU2448" s="28"/>
      <c r="AV2448" s="28"/>
      <c r="AW2448" s="28"/>
      <c r="AX2448" s="28"/>
      <c r="AY2448" s="28"/>
      <c r="AZ2448" s="28"/>
      <c r="BA2448" s="28"/>
      <c r="BB2448" s="28"/>
      <c r="BC2448" s="28"/>
      <c r="BD2448" s="28"/>
      <c r="BE2448" s="28"/>
      <c r="BF2448" s="28"/>
      <c r="BG2448" s="28"/>
      <c r="BH2448" s="28"/>
      <c r="BI2448" s="28"/>
      <c r="BJ2448" s="28"/>
      <c r="BK2448" s="28"/>
      <c r="BL2448" s="28"/>
      <c r="BM2448" s="28"/>
      <c r="BN2448" s="28"/>
      <c r="BO2448" s="28"/>
      <c r="BP2448" s="28"/>
      <c r="BQ2448" s="28"/>
      <c r="BR2448" s="28"/>
      <c r="BS2448" s="28"/>
      <c r="BT2448" s="28"/>
      <c r="BU2448" s="28"/>
      <c r="BV2448" s="28"/>
      <c r="BW2448" s="28"/>
      <c r="BX2448" s="28"/>
      <c r="BY2448" s="28"/>
      <c r="BZ2448" s="28"/>
      <c r="CA2448" s="28"/>
      <c r="CB2448" s="28"/>
      <c r="CC2448" s="28"/>
      <c r="CD2448" s="28"/>
      <c r="CE2448" s="28"/>
      <c r="CF2448" s="28"/>
      <c r="CG2448" s="28"/>
      <c r="CH2448" s="28"/>
      <c r="CI2448" s="28"/>
      <c r="CJ2448" s="28"/>
      <c r="CK2448" s="28"/>
      <c r="CL2448" s="28"/>
      <c r="CM2448" s="28"/>
      <c r="CN2448" s="28"/>
      <c r="CO2448" s="28"/>
      <c r="CP2448" s="28"/>
      <c r="CQ2448" s="28"/>
      <c r="CR2448" s="28"/>
      <c r="CS2448" s="28"/>
      <c r="CT2448" s="28"/>
      <c r="CU2448" s="28"/>
      <c r="CV2448" s="28"/>
      <c r="CW2448" s="28"/>
      <c r="CX2448" s="28"/>
      <c r="CY2448" s="28"/>
      <c r="CZ2448" s="28"/>
      <c r="DA2448" s="28"/>
      <c r="DB2448" s="28"/>
      <c r="DC2448" s="28"/>
      <c r="DD2448" s="28"/>
      <c r="DE2448" s="28"/>
      <c r="DF2448" s="28"/>
      <c r="DG2448" s="28"/>
      <c r="DH2448" s="28"/>
      <c r="DI2448" s="28"/>
      <c r="DJ2448" s="28"/>
      <c r="DK2448" s="28"/>
      <c r="DL2448" s="28"/>
      <c r="DM2448" s="28"/>
      <c r="DN2448" s="28"/>
      <c r="DO2448" s="28"/>
      <c r="DP2448" s="28"/>
      <c r="DQ2448" s="28"/>
      <c r="DR2448" s="28"/>
      <c r="DS2448" s="28"/>
      <c r="DT2448" s="28"/>
      <c r="DU2448" s="28"/>
      <c r="DV2448" s="28"/>
      <c r="IP2448" s="28"/>
      <c r="IQ2448" s="28"/>
      <c r="IR2448" s="28"/>
      <c r="IS2448" s="28"/>
      <c r="IT2448" s="28"/>
      <c r="IU2448" s="28"/>
      <c r="IV2448" s="28"/>
      <c r="IW2448" s="28"/>
      <c r="IX2448" s="28"/>
      <c r="IY2448" s="28"/>
      <c r="IZ2448" s="28"/>
      <c r="JA2448" s="28"/>
      <c r="JB2448" s="28"/>
      <c r="JC2448" s="28"/>
      <c r="JD2448" s="28"/>
      <c r="JE2448" s="28"/>
      <c r="JF2448" s="28"/>
      <c r="JG2448" s="28"/>
      <c r="JH2448" s="28"/>
      <c r="JI2448" s="28"/>
      <c r="JJ2448" s="28"/>
      <c r="JK2448" s="28"/>
      <c r="JL2448" s="28"/>
      <c r="JM2448" s="28"/>
      <c r="JN2448" s="28"/>
      <c r="JO2448" s="28"/>
      <c r="JP2448" s="28"/>
      <c r="JQ2448" s="28"/>
      <c r="JR2448" s="28"/>
      <c r="JS2448" s="28"/>
      <c r="JT2448" s="28"/>
      <c r="JU2448" s="28"/>
      <c r="JV2448" s="28"/>
      <c r="JW2448" s="28"/>
      <c r="JX2448" s="28"/>
      <c r="JY2448" s="28"/>
      <c r="JZ2448" s="28"/>
      <c r="KA2448" s="28"/>
      <c r="KB2448" s="28"/>
      <c r="KC2448" s="28"/>
      <c r="KD2448" s="28"/>
    </row>
    <row r="2449" spans="5:290" x14ac:dyDescent="0.2">
      <c r="E2449" s="31"/>
      <c r="F2449" s="31"/>
      <c r="G2449" s="31"/>
      <c r="H2449" s="31"/>
      <c r="I2449" s="31"/>
      <c r="J2449" s="31"/>
      <c r="K2449" s="31"/>
      <c r="L2449" s="31"/>
      <c r="M2449" s="31"/>
      <c r="N2449" s="31"/>
      <c r="O2449" s="31"/>
      <c r="P2449" s="31"/>
      <c r="Q2449" s="31"/>
      <c r="R2449" s="31"/>
      <c r="S2449" s="31"/>
      <c r="T2449" s="31"/>
      <c r="U2449" s="31"/>
      <c r="V2449" s="31"/>
      <c r="W2449" s="31"/>
      <c r="X2449" s="31"/>
      <c r="Y2449" s="31"/>
      <c r="Z2449" s="31"/>
      <c r="AA2449" s="31"/>
      <c r="AB2449" s="28"/>
      <c r="AC2449" s="31"/>
      <c r="AD2449" s="31"/>
      <c r="AE2449" s="31"/>
      <c r="AF2449" s="31"/>
      <c r="AG2449" s="31"/>
      <c r="AH2449" s="31"/>
      <c r="AI2449" s="31"/>
      <c r="AJ2449" s="31"/>
      <c r="AK2449" s="31"/>
      <c r="AL2449" s="31"/>
      <c r="AM2449" s="31"/>
      <c r="AN2449" s="31"/>
      <c r="AO2449" s="31"/>
      <c r="AP2449" s="31"/>
      <c r="AQ2449" s="31"/>
      <c r="AR2449" s="31"/>
      <c r="AT2449" s="28"/>
      <c r="AU2449" s="28"/>
      <c r="AV2449" s="28"/>
      <c r="AW2449" s="28"/>
      <c r="AX2449" s="28"/>
      <c r="AY2449" s="28"/>
      <c r="AZ2449" s="28"/>
      <c r="BA2449" s="28"/>
      <c r="BB2449" s="28"/>
      <c r="BC2449" s="28"/>
      <c r="BD2449" s="28"/>
      <c r="BE2449" s="28"/>
      <c r="BF2449" s="28"/>
      <c r="BG2449" s="28"/>
      <c r="BH2449" s="28"/>
      <c r="BI2449" s="28"/>
      <c r="BJ2449" s="28"/>
      <c r="BK2449" s="28"/>
      <c r="BL2449" s="28"/>
      <c r="BM2449" s="28"/>
      <c r="BN2449" s="28"/>
      <c r="BO2449" s="28"/>
      <c r="BP2449" s="28"/>
      <c r="BQ2449" s="28"/>
      <c r="BR2449" s="28"/>
      <c r="BS2449" s="28"/>
      <c r="BT2449" s="28"/>
      <c r="BU2449" s="28"/>
      <c r="BV2449" s="28"/>
      <c r="BW2449" s="28"/>
      <c r="BX2449" s="28"/>
      <c r="BY2449" s="28"/>
      <c r="BZ2449" s="28"/>
      <c r="CA2449" s="28"/>
      <c r="CB2449" s="28"/>
      <c r="CC2449" s="28"/>
      <c r="CD2449" s="28"/>
      <c r="CE2449" s="28"/>
      <c r="CF2449" s="28"/>
      <c r="CG2449" s="28"/>
      <c r="CH2449" s="28"/>
      <c r="CI2449" s="28"/>
      <c r="CJ2449" s="28"/>
      <c r="CK2449" s="28"/>
      <c r="CL2449" s="28"/>
      <c r="CM2449" s="28"/>
      <c r="CN2449" s="28"/>
      <c r="CO2449" s="28"/>
      <c r="CP2449" s="28"/>
      <c r="CQ2449" s="28"/>
      <c r="CR2449" s="28"/>
      <c r="CS2449" s="28"/>
      <c r="CT2449" s="28"/>
      <c r="CU2449" s="28"/>
      <c r="CV2449" s="28"/>
      <c r="CW2449" s="28"/>
      <c r="CX2449" s="28"/>
      <c r="CY2449" s="28"/>
      <c r="CZ2449" s="28"/>
      <c r="DA2449" s="28"/>
      <c r="DB2449" s="28"/>
      <c r="DC2449" s="28"/>
      <c r="DD2449" s="28"/>
      <c r="DE2449" s="28"/>
      <c r="DF2449" s="28"/>
      <c r="DG2449" s="28"/>
      <c r="DH2449" s="28"/>
      <c r="DI2449" s="28"/>
      <c r="DJ2449" s="28"/>
      <c r="DK2449" s="28"/>
      <c r="DL2449" s="28"/>
      <c r="DM2449" s="28"/>
      <c r="DN2449" s="28"/>
      <c r="DO2449" s="28"/>
      <c r="DP2449" s="28"/>
      <c r="DQ2449" s="28"/>
      <c r="DR2449" s="28"/>
      <c r="DS2449" s="28"/>
      <c r="DT2449" s="28"/>
      <c r="DU2449" s="28"/>
      <c r="DV2449" s="28"/>
      <c r="IP2449" s="28"/>
      <c r="IQ2449" s="28"/>
      <c r="IR2449" s="28"/>
      <c r="IS2449" s="28"/>
      <c r="IT2449" s="28"/>
      <c r="IU2449" s="28"/>
      <c r="IV2449" s="28"/>
      <c r="IW2449" s="28"/>
      <c r="IX2449" s="28"/>
      <c r="IY2449" s="28"/>
      <c r="IZ2449" s="28"/>
      <c r="JA2449" s="28"/>
      <c r="JB2449" s="28"/>
      <c r="JC2449" s="28"/>
      <c r="JD2449" s="28"/>
      <c r="JE2449" s="28"/>
      <c r="JF2449" s="28"/>
      <c r="JG2449" s="28"/>
      <c r="JH2449" s="28"/>
      <c r="JI2449" s="28"/>
      <c r="JJ2449" s="28"/>
      <c r="JK2449" s="28"/>
      <c r="JL2449" s="28"/>
      <c r="JM2449" s="28"/>
      <c r="JN2449" s="28"/>
      <c r="JO2449" s="28"/>
      <c r="JP2449" s="28"/>
      <c r="JQ2449" s="28"/>
      <c r="JR2449" s="28"/>
      <c r="JS2449" s="28"/>
      <c r="JT2449" s="28"/>
      <c r="JU2449" s="28"/>
      <c r="JV2449" s="28"/>
      <c r="JW2449" s="28"/>
      <c r="JX2449" s="28"/>
      <c r="JY2449" s="28"/>
      <c r="JZ2449" s="28"/>
      <c r="KA2449" s="28"/>
      <c r="KB2449" s="28"/>
      <c r="KC2449" s="28"/>
      <c r="KD2449" s="28"/>
    </row>
    <row r="2450" spans="5:290" x14ac:dyDescent="0.2">
      <c r="E2450" s="31"/>
      <c r="F2450" s="31"/>
      <c r="G2450" s="31"/>
      <c r="H2450" s="31"/>
      <c r="I2450" s="31"/>
      <c r="J2450" s="31"/>
      <c r="K2450" s="31"/>
      <c r="L2450" s="31"/>
      <c r="M2450" s="31"/>
      <c r="N2450" s="31"/>
      <c r="O2450" s="31"/>
      <c r="P2450" s="31"/>
      <c r="Q2450" s="31"/>
      <c r="R2450" s="31"/>
      <c r="S2450" s="31"/>
      <c r="T2450" s="31"/>
      <c r="U2450" s="31"/>
      <c r="V2450" s="31"/>
      <c r="W2450" s="31"/>
      <c r="X2450" s="31"/>
      <c r="Y2450" s="31"/>
      <c r="Z2450" s="31"/>
      <c r="AA2450" s="31"/>
      <c r="AB2450" s="28"/>
      <c r="AC2450" s="31"/>
      <c r="AD2450" s="31"/>
      <c r="AE2450" s="31"/>
      <c r="AF2450" s="31"/>
      <c r="AG2450" s="31"/>
      <c r="AH2450" s="31"/>
      <c r="AI2450" s="31"/>
      <c r="AJ2450" s="31"/>
      <c r="AK2450" s="31"/>
      <c r="AL2450" s="31"/>
      <c r="AM2450" s="31"/>
      <c r="AN2450" s="31"/>
      <c r="AO2450" s="31"/>
      <c r="AP2450" s="31"/>
      <c r="AQ2450" s="31"/>
      <c r="AR2450" s="31"/>
      <c r="AT2450" s="28"/>
      <c r="AU2450" s="28"/>
      <c r="AV2450" s="28"/>
      <c r="AW2450" s="28"/>
      <c r="AX2450" s="28"/>
      <c r="AY2450" s="28"/>
      <c r="AZ2450" s="28"/>
      <c r="BA2450" s="28"/>
      <c r="BB2450" s="28"/>
      <c r="BC2450" s="28"/>
      <c r="BD2450" s="28"/>
      <c r="BE2450" s="28"/>
      <c r="BF2450" s="28"/>
      <c r="BG2450" s="28"/>
      <c r="BH2450" s="28"/>
      <c r="BI2450" s="28"/>
      <c r="BJ2450" s="28"/>
      <c r="BK2450" s="28"/>
      <c r="BL2450" s="28"/>
      <c r="BM2450" s="28"/>
      <c r="BN2450" s="28"/>
      <c r="BO2450" s="28"/>
      <c r="BP2450" s="28"/>
      <c r="BQ2450" s="28"/>
      <c r="BR2450" s="28"/>
      <c r="BS2450" s="28"/>
      <c r="BT2450" s="28"/>
      <c r="BU2450" s="28"/>
      <c r="BV2450" s="28"/>
      <c r="BW2450" s="28"/>
      <c r="BX2450" s="28"/>
      <c r="BY2450" s="28"/>
      <c r="BZ2450" s="28"/>
      <c r="CA2450" s="28"/>
      <c r="CB2450" s="28"/>
      <c r="CC2450" s="28"/>
      <c r="CD2450" s="28"/>
      <c r="CE2450" s="28"/>
      <c r="CF2450" s="28"/>
      <c r="CG2450" s="28"/>
      <c r="CH2450" s="28"/>
      <c r="CI2450" s="28"/>
      <c r="CJ2450" s="28"/>
      <c r="CK2450" s="28"/>
      <c r="CL2450" s="28"/>
      <c r="CM2450" s="28"/>
      <c r="CN2450" s="28"/>
      <c r="CO2450" s="28"/>
      <c r="CP2450" s="28"/>
      <c r="CQ2450" s="28"/>
      <c r="CR2450" s="28"/>
      <c r="CS2450" s="28"/>
      <c r="CT2450" s="28"/>
      <c r="CU2450" s="28"/>
      <c r="CV2450" s="28"/>
      <c r="CW2450" s="28"/>
      <c r="CX2450" s="28"/>
      <c r="CY2450" s="28"/>
      <c r="CZ2450" s="28"/>
      <c r="DA2450" s="28"/>
      <c r="DB2450" s="28"/>
      <c r="DC2450" s="28"/>
      <c r="DD2450" s="28"/>
      <c r="DE2450" s="28"/>
      <c r="DF2450" s="28"/>
      <c r="DG2450" s="28"/>
      <c r="DH2450" s="28"/>
      <c r="DI2450" s="28"/>
      <c r="DJ2450" s="28"/>
      <c r="DK2450" s="28"/>
      <c r="DL2450" s="28"/>
      <c r="DM2450" s="28"/>
      <c r="DN2450" s="28"/>
      <c r="DO2450" s="28"/>
      <c r="DP2450" s="28"/>
      <c r="DQ2450" s="28"/>
      <c r="DR2450" s="28"/>
      <c r="DS2450" s="28"/>
      <c r="DT2450" s="28"/>
      <c r="DU2450" s="28"/>
      <c r="DV2450" s="28"/>
      <c r="IP2450" s="28"/>
      <c r="IQ2450" s="28"/>
      <c r="IR2450" s="28"/>
      <c r="IS2450" s="28"/>
      <c r="IT2450" s="28"/>
      <c r="IU2450" s="28"/>
      <c r="IV2450" s="28"/>
      <c r="IW2450" s="28"/>
      <c r="IX2450" s="28"/>
      <c r="IY2450" s="28"/>
      <c r="IZ2450" s="28"/>
      <c r="JA2450" s="28"/>
      <c r="JB2450" s="28"/>
      <c r="JC2450" s="28"/>
      <c r="JD2450" s="28"/>
      <c r="JE2450" s="28"/>
      <c r="JF2450" s="28"/>
      <c r="JG2450" s="28"/>
      <c r="JH2450" s="28"/>
      <c r="JI2450" s="28"/>
      <c r="JJ2450" s="28"/>
      <c r="JK2450" s="28"/>
      <c r="JL2450" s="28"/>
      <c r="JM2450" s="28"/>
      <c r="JN2450" s="28"/>
      <c r="JO2450" s="28"/>
      <c r="JP2450" s="28"/>
      <c r="JQ2450" s="28"/>
      <c r="JR2450" s="28"/>
      <c r="JS2450" s="28"/>
      <c r="JT2450" s="28"/>
      <c r="JU2450" s="28"/>
      <c r="JV2450" s="28"/>
      <c r="JW2450" s="28"/>
      <c r="JX2450" s="28"/>
      <c r="JY2450" s="28"/>
      <c r="JZ2450" s="28"/>
      <c r="KA2450" s="28"/>
      <c r="KB2450" s="28"/>
      <c r="KC2450" s="28"/>
      <c r="KD2450" s="28"/>
    </row>
    <row r="2451" spans="5:290" x14ac:dyDescent="0.2">
      <c r="E2451" s="31"/>
      <c r="F2451" s="31"/>
      <c r="G2451" s="31"/>
      <c r="H2451" s="31"/>
      <c r="I2451" s="31"/>
      <c r="J2451" s="31"/>
      <c r="K2451" s="31"/>
      <c r="L2451" s="31"/>
      <c r="M2451" s="31"/>
      <c r="N2451" s="31"/>
      <c r="O2451" s="31"/>
      <c r="P2451" s="31"/>
      <c r="Q2451" s="31"/>
      <c r="R2451" s="31"/>
      <c r="S2451" s="31"/>
      <c r="T2451" s="31"/>
      <c r="U2451" s="31"/>
      <c r="V2451" s="31"/>
      <c r="W2451" s="31"/>
      <c r="X2451" s="31"/>
      <c r="Y2451" s="31"/>
      <c r="Z2451" s="31"/>
      <c r="AA2451" s="31"/>
      <c r="AB2451" s="28"/>
      <c r="AC2451" s="31"/>
      <c r="AD2451" s="31"/>
      <c r="AE2451" s="31"/>
      <c r="AF2451" s="31"/>
      <c r="AG2451" s="31"/>
      <c r="AH2451" s="31"/>
      <c r="AI2451" s="31"/>
      <c r="AJ2451" s="31"/>
      <c r="AK2451" s="31"/>
      <c r="AL2451" s="31"/>
      <c r="AM2451" s="31"/>
      <c r="AN2451" s="31"/>
      <c r="AO2451" s="31"/>
      <c r="AP2451" s="31"/>
      <c r="AQ2451" s="31"/>
      <c r="AR2451" s="31"/>
      <c r="AT2451" s="28"/>
      <c r="AU2451" s="28"/>
      <c r="AV2451" s="28"/>
      <c r="AW2451" s="28"/>
      <c r="AX2451" s="28"/>
      <c r="AY2451" s="28"/>
      <c r="AZ2451" s="28"/>
      <c r="BA2451" s="28"/>
      <c r="BB2451" s="28"/>
      <c r="BC2451" s="28"/>
      <c r="BD2451" s="28"/>
      <c r="BE2451" s="28"/>
      <c r="BF2451" s="28"/>
      <c r="BG2451" s="28"/>
      <c r="BH2451" s="28"/>
      <c r="BI2451" s="28"/>
      <c r="BJ2451" s="28"/>
      <c r="BK2451" s="28"/>
      <c r="BL2451" s="28"/>
      <c r="BM2451" s="28"/>
      <c r="BN2451" s="28"/>
      <c r="BO2451" s="28"/>
      <c r="BP2451" s="28"/>
      <c r="BQ2451" s="28"/>
      <c r="BR2451" s="28"/>
      <c r="BS2451" s="28"/>
      <c r="BT2451" s="28"/>
      <c r="BU2451" s="28"/>
      <c r="BV2451" s="28"/>
      <c r="BW2451" s="28"/>
      <c r="BX2451" s="28"/>
      <c r="BY2451" s="28"/>
      <c r="BZ2451" s="28"/>
      <c r="CA2451" s="28"/>
      <c r="CB2451" s="28"/>
      <c r="CC2451" s="28"/>
      <c r="CD2451" s="28"/>
      <c r="CE2451" s="28"/>
      <c r="CF2451" s="28"/>
      <c r="CG2451" s="28"/>
      <c r="CH2451" s="28"/>
      <c r="CI2451" s="28"/>
      <c r="CJ2451" s="28"/>
      <c r="CK2451" s="28"/>
      <c r="CL2451" s="28"/>
      <c r="CM2451" s="28"/>
      <c r="CN2451" s="28"/>
      <c r="CO2451" s="28"/>
      <c r="CP2451" s="28"/>
      <c r="CQ2451" s="28"/>
      <c r="CR2451" s="28"/>
      <c r="CS2451" s="28"/>
      <c r="CT2451" s="28"/>
      <c r="CU2451" s="28"/>
      <c r="CV2451" s="28"/>
      <c r="CW2451" s="28"/>
      <c r="CX2451" s="28"/>
      <c r="CY2451" s="28"/>
      <c r="CZ2451" s="28"/>
      <c r="DA2451" s="28"/>
      <c r="DB2451" s="28"/>
      <c r="DC2451" s="28"/>
      <c r="DD2451" s="28"/>
      <c r="DE2451" s="28"/>
      <c r="DF2451" s="28"/>
      <c r="DG2451" s="28"/>
      <c r="DH2451" s="28"/>
      <c r="DI2451" s="28"/>
      <c r="DJ2451" s="28"/>
      <c r="DK2451" s="28"/>
      <c r="DL2451" s="28"/>
      <c r="DM2451" s="28"/>
      <c r="DN2451" s="28"/>
      <c r="DO2451" s="28"/>
      <c r="DP2451" s="28"/>
      <c r="DQ2451" s="28"/>
      <c r="DR2451" s="28"/>
      <c r="DS2451" s="28"/>
      <c r="DT2451" s="28"/>
      <c r="DU2451" s="28"/>
      <c r="DV2451" s="28"/>
      <c r="IP2451" s="28"/>
      <c r="IQ2451" s="28"/>
      <c r="IR2451" s="28"/>
      <c r="IS2451" s="28"/>
      <c r="IT2451" s="28"/>
      <c r="IU2451" s="28"/>
      <c r="IV2451" s="28"/>
      <c r="IW2451" s="28"/>
      <c r="IX2451" s="28"/>
      <c r="IY2451" s="28"/>
      <c r="IZ2451" s="28"/>
      <c r="JA2451" s="28"/>
      <c r="JB2451" s="28"/>
      <c r="JC2451" s="28"/>
      <c r="JD2451" s="28"/>
      <c r="JE2451" s="28"/>
      <c r="JF2451" s="28"/>
      <c r="JG2451" s="28"/>
      <c r="JH2451" s="28"/>
      <c r="JI2451" s="28"/>
      <c r="JJ2451" s="28"/>
      <c r="JK2451" s="28"/>
      <c r="JL2451" s="28"/>
      <c r="JM2451" s="28"/>
      <c r="JN2451" s="28"/>
      <c r="JO2451" s="28"/>
      <c r="JP2451" s="28"/>
      <c r="JQ2451" s="28"/>
      <c r="JR2451" s="28"/>
      <c r="JS2451" s="28"/>
      <c r="JT2451" s="28"/>
      <c r="JU2451" s="28"/>
      <c r="JV2451" s="28"/>
      <c r="JW2451" s="28"/>
      <c r="JX2451" s="28"/>
      <c r="JY2451" s="28"/>
      <c r="JZ2451" s="28"/>
      <c r="KA2451" s="28"/>
      <c r="KB2451" s="28"/>
      <c r="KC2451" s="28"/>
      <c r="KD2451" s="28"/>
    </row>
    <row r="2452" spans="5:290" x14ac:dyDescent="0.2">
      <c r="E2452" s="31"/>
      <c r="F2452" s="31"/>
      <c r="G2452" s="31"/>
      <c r="H2452" s="31"/>
      <c r="I2452" s="31"/>
      <c r="J2452" s="31"/>
      <c r="K2452" s="31"/>
      <c r="L2452" s="31"/>
      <c r="M2452" s="31"/>
      <c r="N2452" s="31"/>
      <c r="O2452" s="31"/>
      <c r="P2452" s="31"/>
      <c r="Q2452" s="31"/>
      <c r="R2452" s="31"/>
      <c r="S2452" s="31"/>
      <c r="T2452" s="31"/>
      <c r="U2452" s="31"/>
      <c r="V2452" s="31"/>
      <c r="W2452" s="31"/>
      <c r="X2452" s="31"/>
      <c r="Y2452" s="31"/>
      <c r="Z2452" s="31"/>
      <c r="AA2452" s="31"/>
      <c r="AB2452" s="28"/>
      <c r="AC2452" s="31"/>
      <c r="AD2452" s="31"/>
      <c r="AE2452" s="31"/>
      <c r="AF2452" s="31"/>
      <c r="AG2452" s="31"/>
      <c r="AH2452" s="31"/>
      <c r="AI2452" s="31"/>
      <c r="AJ2452" s="31"/>
      <c r="AK2452" s="31"/>
      <c r="AL2452" s="31"/>
      <c r="AM2452" s="31"/>
      <c r="AN2452" s="31"/>
      <c r="AO2452" s="31"/>
      <c r="AP2452" s="31"/>
      <c r="AQ2452" s="31"/>
      <c r="AR2452" s="31"/>
      <c r="AT2452" s="28"/>
      <c r="AU2452" s="28"/>
      <c r="AV2452" s="28"/>
      <c r="AW2452" s="28"/>
      <c r="AX2452" s="28"/>
      <c r="AY2452" s="28"/>
      <c r="AZ2452" s="28"/>
      <c r="BA2452" s="28"/>
      <c r="BB2452" s="28"/>
      <c r="BC2452" s="28"/>
      <c r="BD2452" s="28"/>
      <c r="BE2452" s="28"/>
      <c r="BF2452" s="28"/>
      <c r="BG2452" s="28"/>
      <c r="BH2452" s="28"/>
      <c r="BI2452" s="28"/>
      <c r="BJ2452" s="28"/>
      <c r="BK2452" s="28"/>
      <c r="BL2452" s="28"/>
      <c r="BM2452" s="28"/>
      <c r="BN2452" s="28"/>
      <c r="BO2452" s="28"/>
      <c r="BP2452" s="28"/>
      <c r="BQ2452" s="28"/>
      <c r="BR2452" s="28"/>
      <c r="BS2452" s="28"/>
      <c r="BT2452" s="28"/>
      <c r="BU2452" s="28"/>
      <c r="BV2452" s="28"/>
      <c r="BW2452" s="28"/>
      <c r="BX2452" s="28"/>
      <c r="BY2452" s="28"/>
      <c r="BZ2452" s="28"/>
      <c r="CA2452" s="28"/>
      <c r="CB2452" s="28"/>
      <c r="CC2452" s="28"/>
      <c r="CD2452" s="28"/>
      <c r="CE2452" s="28"/>
      <c r="CF2452" s="28"/>
      <c r="CG2452" s="28"/>
      <c r="CH2452" s="28"/>
      <c r="CI2452" s="28"/>
      <c r="CJ2452" s="28"/>
      <c r="CK2452" s="28"/>
      <c r="CL2452" s="28"/>
      <c r="CM2452" s="28"/>
      <c r="CN2452" s="28"/>
      <c r="CO2452" s="28"/>
      <c r="CP2452" s="28"/>
      <c r="CQ2452" s="28"/>
      <c r="CR2452" s="28"/>
      <c r="CS2452" s="28"/>
      <c r="CT2452" s="28"/>
      <c r="CU2452" s="28"/>
      <c r="CV2452" s="28"/>
      <c r="CW2452" s="28"/>
      <c r="CX2452" s="28"/>
      <c r="CY2452" s="28"/>
      <c r="CZ2452" s="28"/>
      <c r="DA2452" s="28"/>
      <c r="DB2452" s="28"/>
      <c r="DC2452" s="28"/>
      <c r="DD2452" s="28"/>
      <c r="DE2452" s="28"/>
      <c r="DF2452" s="28"/>
      <c r="DG2452" s="28"/>
      <c r="DH2452" s="28"/>
      <c r="DI2452" s="28"/>
      <c r="DJ2452" s="28"/>
      <c r="DK2452" s="28"/>
      <c r="DL2452" s="28"/>
      <c r="DM2452" s="28"/>
      <c r="DN2452" s="28"/>
      <c r="DO2452" s="28"/>
      <c r="DP2452" s="28"/>
      <c r="DQ2452" s="28"/>
      <c r="DR2452" s="28"/>
      <c r="DS2452" s="28"/>
      <c r="DT2452" s="28"/>
      <c r="DU2452" s="28"/>
      <c r="DV2452" s="28"/>
      <c r="IP2452" s="28"/>
      <c r="IQ2452" s="28"/>
      <c r="IR2452" s="28"/>
      <c r="IS2452" s="28"/>
      <c r="IT2452" s="28"/>
      <c r="IU2452" s="28"/>
      <c r="IV2452" s="28"/>
      <c r="IW2452" s="28"/>
      <c r="IX2452" s="28"/>
      <c r="IY2452" s="28"/>
      <c r="IZ2452" s="28"/>
      <c r="JA2452" s="28"/>
      <c r="JB2452" s="28"/>
      <c r="JC2452" s="28"/>
      <c r="JD2452" s="28"/>
      <c r="JE2452" s="28"/>
      <c r="JF2452" s="28"/>
      <c r="JG2452" s="28"/>
      <c r="JH2452" s="28"/>
      <c r="JI2452" s="28"/>
      <c r="JJ2452" s="28"/>
      <c r="JK2452" s="28"/>
      <c r="JL2452" s="28"/>
      <c r="JM2452" s="28"/>
      <c r="JN2452" s="28"/>
      <c r="JO2452" s="28"/>
      <c r="JP2452" s="28"/>
      <c r="JQ2452" s="28"/>
      <c r="JR2452" s="28"/>
      <c r="JS2452" s="28"/>
      <c r="JT2452" s="28"/>
      <c r="JU2452" s="28"/>
      <c r="JV2452" s="28"/>
      <c r="JW2452" s="28"/>
      <c r="JX2452" s="28"/>
      <c r="JY2452" s="28"/>
      <c r="JZ2452" s="28"/>
      <c r="KA2452" s="28"/>
      <c r="KB2452" s="28"/>
      <c r="KC2452" s="28"/>
      <c r="KD2452" s="28"/>
    </row>
    <row r="2453" spans="5:290" x14ac:dyDescent="0.2">
      <c r="E2453" s="31"/>
      <c r="F2453" s="31"/>
      <c r="G2453" s="31"/>
      <c r="H2453" s="31"/>
      <c r="I2453" s="31"/>
      <c r="J2453" s="31"/>
      <c r="K2453" s="31"/>
      <c r="L2453" s="31"/>
      <c r="M2453" s="31"/>
      <c r="N2453" s="31"/>
      <c r="O2453" s="31"/>
      <c r="P2453" s="31"/>
      <c r="Q2453" s="31"/>
      <c r="R2453" s="31"/>
      <c r="S2453" s="31"/>
      <c r="T2453" s="31"/>
      <c r="U2453" s="31"/>
      <c r="V2453" s="31"/>
      <c r="W2453" s="31"/>
      <c r="X2453" s="31"/>
      <c r="Y2453" s="31"/>
      <c r="Z2453" s="31"/>
      <c r="AA2453" s="31"/>
      <c r="AB2453" s="28"/>
      <c r="AC2453" s="31"/>
      <c r="AD2453" s="31"/>
      <c r="AE2453" s="31"/>
      <c r="AF2453" s="31"/>
      <c r="AG2453" s="31"/>
      <c r="AH2453" s="31"/>
      <c r="AI2453" s="31"/>
      <c r="AJ2453" s="31"/>
      <c r="AK2453" s="31"/>
      <c r="AL2453" s="31"/>
      <c r="AM2453" s="31"/>
      <c r="AN2453" s="31"/>
      <c r="AO2453" s="31"/>
      <c r="AP2453" s="31"/>
      <c r="AQ2453" s="31"/>
      <c r="AR2453" s="31"/>
      <c r="AT2453" s="28"/>
      <c r="AU2453" s="28"/>
      <c r="AV2453" s="28"/>
      <c r="AW2453" s="28"/>
      <c r="AX2453" s="28"/>
      <c r="AY2453" s="28"/>
      <c r="AZ2453" s="28"/>
      <c r="BA2453" s="28"/>
      <c r="BB2453" s="28"/>
      <c r="BC2453" s="28"/>
      <c r="BD2453" s="28"/>
      <c r="BE2453" s="28"/>
      <c r="BF2453" s="28"/>
      <c r="BG2453" s="28"/>
      <c r="BH2453" s="28"/>
      <c r="BI2453" s="28"/>
      <c r="BJ2453" s="28"/>
      <c r="BK2453" s="28"/>
      <c r="BL2453" s="28"/>
      <c r="BM2453" s="28"/>
      <c r="BN2453" s="28"/>
      <c r="BO2453" s="28"/>
      <c r="BP2453" s="28"/>
      <c r="BQ2453" s="28"/>
      <c r="BR2453" s="28"/>
      <c r="BS2453" s="28"/>
      <c r="BT2453" s="28"/>
      <c r="BU2453" s="28"/>
      <c r="BV2453" s="28"/>
      <c r="BW2453" s="28"/>
      <c r="BX2453" s="28"/>
      <c r="BY2453" s="28"/>
      <c r="BZ2453" s="28"/>
      <c r="CA2453" s="28"/>
      <c r="CB2453" s="28"/>
      <c r="CC2453" s="28"/>
      <c r="CD2453" s="28"/>
      <c r="CE2453" s="28"/>
      <c r="CF2453" s="28"/>
      <c r="CG2453" s="28"/>
      <c r="CH2453" s="28"/>
      <c r="CI2453" s="28"/>
      <c r="CJ2453" s="28"/>
      <c r="CK2453" s="28"/>
      <c r="CL2453" s="28"/>
      <c r="CM2453" s="28"/>
      <c r="CN2453" s="28"/>
      <c r="CO2453" s="28"/>
      <c r="CP2453" s="28"/>
      <c r="CQ2453" s="28"/>
      <c r="CR2453" s="28"/>
      <c r="CS2453" s="28"/>
      <c r="CT2453" s="28"/>
      <c r="CU2453" s="28"/>
      <c r="CV2453" s="28"/>
      <c r="CW2453" s="28"/>
      <c r="CX2453" s="28"/>
      <c r="CY2453" s="28"/>
      <c r="CZ2453" s="28"/>
      <c r="DA2453" s="28"/>
      <c r="DB2453" s="28"/>
      <c r="DC2453" s="28"/>
      <c r="DD2453" s="28"/>
      <c r="DE2453" s="28"/>
      <c r="DF2453" s="28"/>
      <c r="DG2453" s="28"/>
      <c r="DH2453" s="28"/>
      <c r="DI2453" s="28"/>
      <c r="DJ2453" s="28"/>
      <c r="DK2453" s="28"/>
      <c r="DL2453" s="28"/>
      <c r="DM2453" s="28"/>
      <c r="DN2453" s="28"/>
      <c r="DO2453" s="28"/>
      <c r="DP2453" s="28"/>
      <c r="DQ2453" s="28"/>
      <c r="DR2453" s="28"/>
      <c r="DS2453" s="28"/>
      <c r="DT2453" s="28"/>
      <c r="DU2453" s="28"/>
      <c r="DV2453" s="28"/>
      <c r="IP2453" s="28"/>
      <c r="IQ2453" s="28"/>
      <c r="IR2453" s="28"/>
      <c r="IS2453" s="28"/>
      <c r="IT2453" s="28"/>
      <c r="IU2453" s="28"/>
      <c r="IV2453" s="28"/>
      <c r="IW2453" s="28"/>
      <c r="IX2453" s="28"/>
      <c r="IY2453" s="28"/>
      <c r="IZ2453" s="28"/>
      <c r="JA2453" s="28"/>
      <c r="JB2453" s="28"/>
      <c r="JC2453" s="28"/>
      <c r="JD2453" s="28"/>
      <c r="JE2453" s="28"/>
      <c r="JF2453" s="28"/>
      <c r="JG2453" s="28"/>
      <c r="JH2453" s="28"/>
      <c r="JI2453" s="28"/>
      <c r="JJ2453" s="28"/>
      <c r="JK2453" s="28"/>
      <c r="JL2453" s="28"/>
      <c r="JM2453" s="28"/>
      <c r="JN2453" s="28"/>
      <c r="JO2453" s="28"/>
      <c r="JP2453" s="28"/>
      <c r="JQ2453" s="28"/>
      <c r="JR2453" s="28"/>
      <c r="JS2453" s="28"/>
      <c r="JT2453" s="28"/>
      <c r="JU2453" s="28"/>
      <c r="JV2453" s="28"/>
      <c r="JW2453" s="28"/>
      <c r="JX2453" s="28"/>
      <c r="JY2453" s="28"/>
      <c r="JZ2453" s="28"/>
      <c r="KA2453" s="28"/>
      <c r="KB2453" s="28"/>
      <c r="KC2453" s="28"/>
      <c r="KD2453" s="28"/>
    </row>
    <row r="2454" spans="5:290" x14ac:dyDescent="0.2">
      <c r="E2454" s="31"/>
      <c r="F2454" s="31"/>
      <c r="G2454" s="31"/>
      <c r="H2454" s="31"/>
      <c r="I2454" s="31"/>
      <c r="J2454" s="31"/>
      <c r="K2454" s="31"/>
      <c r="L2454" s="31"/>
      <c r="M2454" s="31"/>
      <c r="N2454" s="31"/>
      <c r="O2454" s="31"/>
      <c r="P2454" s="31"/>
      <c r="Q2454" s="31"/>
      <c r="R2454" s="31"/>
      <c r="S2454" s="31"/>
      <c r="T2454" s="31"/>
      <c r="U2454" s="31"/>
      <c r="V2454" s="31"/>
      <c r="W2454" s="31"/>
      <c r="X2454" s="31"/>
      <c r="Y2454" s="31"/>
      <c r="Z2454" s="31"/>
      <c r="AA2454" s="31"/>
      <c r="AB2454" s="28"/>
      <c r="AC2454" s="31"/>
      <c r="AD2454" s="31"/>
      <c r="AE2454" s="31"/>
      <c r="AF2454" s="31"/>
      <c r="AG2454" s="31"/>
      <c r="AH2454" s="31"/>
      <c r="AI2454" s="31"/>
      <c r="AJ2454" s="31"/>
      <c r="AK2454" s="31"/>
      <c r="AL2454" s="31"/>
      <c r="AM2454" s="31"/>
      <c r="AN2454" s="31"/>
      <c r="AO2454" s="31"/>
      <c r="AP2454" s="31"/>
      <c r="AQ2454" s="31"/>
      <c r="AR2454" s="31"/>
      <c r="AT2454" s="28"/>
      <c r="AU2454" s="28"/>
      <c r="AV2454" s="28"/>
      <c r="AW2454" s="28"/>
      <c r="AX2454" s="28"/>
      <c r="AY2454" s="28"/>
      <c r="AZ2454" s="28"/>
      <c r="BA2454" s="28"/>
      <c r="BB2454" s="28"/>
      <c r="BC2454" s="28"/>
      <c r="BD2454" s="28"/>
      <c r="BE2454" s="28"/>
      <c r="BF2454" s="28"/>
      <c r="BG2454" s="28"/>
      <c r="BH2454" s="28"/>
      <c r="BI2454" s="28"/>
      <c r="BJ2454" s="28"/>
      <c r="BK2454" s="28"/>
      <c r="BL2454" s="28"/>
      <c r="BM2454" s="28"/>
      <c r="BN2454" s="28"/>
      <c r="BO2454" s="28"/>
      <c r="BP2454" s="28"/>
      <c r="BQ2454" s="28"/>
      <c r="BR2454" s="28"/>
      <c r="BS2454" s="28"/>
      <c r="BT2454" s="28"/>
      <c r="BU2454" s="28"/>
      <c r="BV2454" s="28"/>
      <c r="BW2454" s="28"/>
      <c r="BX2454" s="28"/>
      <c r="BY2454" s="28"/>
      <c r="BZ2454" s="28"/>
      <c r="CA2454" s="28"/>
      <c r="CB2454" s="28"/>
      <c r="CC2454" s="28"/>
      <c r="CD2454" s="28"/>
      <c r="CE2454" s="28"/>
      <c r="CF2454" s="28"/>
      <c r="CG2454" s="28"/>
      <c r="CH2454" s="28"/>
      <c r="CI2454" s="28"/>
      <c r="CJ2454" s="28"/>
      <c r="CK2454" s="28"/>
      <c r="CL2454" s="28"/>
      <c r="CM2454" s="28"/>
      <c r="CN2454" s="28"/>
      <c r="CO2454" s="28"/>
      <c r="CP2454" s="28"/>
      <c r="CQ2454" s="28"/>
      <c r="CR2454" s="28"/>
      <c r="CS2454" s="28"/>
      <c r="CT2454" s="28"/>
      <c r="CU2454" s="28"/>
      <c r="CV2454" s="28"/>
      <c r="CW2454" s="28"/>
      <c r="CX2454" s="28"/>
      <c r="CY2454" s="28"/>
      <c r="CZ2454" s="28"/>
      <c r="DA2454" s="28"/>
      <c r="DB2454" s="28"/>
      <c r="DC2454" s="28"/>
      <c r="DD2454" s="28"/>
      <c r="DE2454" s="28"/>
      <c r="DF2454" s="28"/>
      <c r="DG2454" s="28"/>
      <c r="DH2454" s="28"/>
      <c r="DI2454" s="28"/>
      <c r="DJ2454" s="28"/>
      <c r="DK2454" s="28"/>
      <c r="DL2454" s="28"/>
      <c r="DM2454" s="28"/>
      <c r="DN2454" s="28"/>
      <c r="DO2454" s="28"/>
      <c r="DP2454" s="28"/>
      <c r="DQ2454" s="28"/>
      <c r="DR2454" s="28"/>
      <c r="DS2454" s="28"/>
      <c r="DT2454" s="28"/>
      <c r="DU2454" s="28"/>
      <c r="DV2454" s="28"/>
      <c r="IP2454" s="28"/>
      <c r="IQ2454" s="28"/>
      <c r="IR2454" s="28"/>
      <c r="IS2454" s="28"/>
      <c r="IT2454" s="28"/>
      <c r="IU2454" s="28"/>
      <c r="IV2454" s="28"/>
      <c r="IW2454" s="28"/>
      <c r="IX2454" s="28"/>
      <c r="IY2454" s="28"/>
      <c r="IZ2454" s="28"/>
      <c r="JA2454" s="28"/>
      <c r="JB2454" s="28"/>
      <c r="JC2454" s="28"/>
      <c r="JD2454" s="28"/>
      <c r="JE2454" s="28"/>
      <c r="JF2454" s="28"/>
      <c r="JG2454" s="28"/>
      <c r="JH2454" s="28"/>
      <c r="JI2454" s="28"/>
      <c r="JJ2454" s="28"/>
      <c r="JK2454" s="28"/>
      <c r="JL2454" s="28"/>
      <c r="JM2454" s="28"/>
      <c r="JN2454" s="28"/>
      <c r="JO2454" s="28"/>
      <c r="JP2454" s="28"/>
      <c r="JQ2454" s="28"/>
      <c r="JR2454" s="28"/>
      <c r="JS2454" s="28"/>
      <c r="JT2454" s="28"/>
      <c r="JU2454" s="28"/>
      <c r="JV2454" s="28"/>
      <c r="JW2454" s="28"/>
      <c r="JX2454" s="28"/>
      <c r="JY2454" s="28"/>
      <c r="JZ2454" s="28"/>
      <c r="KA2454" s="28"/>
      <c r="KB2454" s="28"/>
      <c r="KC2454" s="28"/>
      <c r="KD2454" s="28"/>
    </row>
    <row r="2455" spans="5:290" x14ac:dyDescent="0.2">
      <c r="E2455" s="31"/>
      <c r="F2455" s="31"/>
      <c r="G2455" s="31"/>
      <c r="H2455" s="31"/>
      <c r="I2455" s="31"/>
      <c r="J2455" s="31"/>
      <c r="K2455" s="31"/>
      <c r="L2455" s="31"/>
      <c r="M2455" s="31"/>
      <c r="N2455" s="31"/>
      <c r="O2455" s="31"/>
      <c r="P2455" s="31"/>
      <c r="Q2455" s="31"/>
      <c r="R2455" s="31"/>
      <c r="S2455" s="31"/>
      <c r="T2455" s="31"/>
      <c r="U2455" s="31"/>
      <c r="V2455" s="31"/>
      <c r="W2455" s="31"/>
      <c r="X2455" s="31"/>
      <c r="Y2455" s="31"/>
      <c r="Z2455" s="31"/>
      <c r="AA2455" s="31"/>
      <c r="AB2455" s="28"/>
      <c r="AC2455" s="31"/>
      <c r="AD2455" s="31"/>
      <c r="AE2455" s="31"/>
      <c r="AF2455" s="31"/>
      <c r="AG2455" s="31"/>
      <c r="AH2455" s="31"/>
      <c r="AI2455" s="31"/>
      <c r="AJ2455" s="31"/>
      <c r="AK2455" s="31"/>
      <c r="AL2455" s="31"/>
      <c r="AM2455" s="31"/>
      <c r="AN2455" s="31"/>
      <c r="AO2455" s="31"/>
      <c r="AP2455" s="31"/>
      <c r="AQ2455" s="31"/>
      <c r="AR2455" s="31"/>
      <c r="AT2455" s="28"/>
      <c r="AU2455" s="28"/>
      <c r="AV2455" s="28"/>
      <c r="AW2455" s="28"/>
      <c r="AX2455" s="28"/>
      <c r="AY2455" s="28"/>
      <c r="AZ2455" s="28"/>
      <c r="BA2455" s="28"/>
      <c r="BB2455" s="28"/>
      <c r="BC2455" s="28"/>
      <c r="BD2455" s="28"/>
      <c r="BE2455" s="28"/>
      <c r="BF2455" s="28"/>
      <c r="BG2455" s="28"/>
      <c r="BH2455" s="28"/>
      <c r="BI2455" s="28"/>
      <c r="BJ2455" s="28"/>
      <c r="BK2455" s="28"/>
      <c r="BL2455" s="28"/>
      <c r="BM2455" s="28"/>
      <c r="BN2455" s="28"/>
      <c r="BO2455" s="28"/>
      <c r="BP2455" s="28"/>
      <c r="BQ2455" s="28"/>
      <c r="BR2455" s="28"/>
      <c r="BS2455" s="28"/>
      <c r="BT2455" s="28"/>
      <c r="BU2455" s="28"/>
      <c r="BV2455" s="28"/>
      <c r="BW2455" s="28"/>
      <c r="BX2455" s="28"/>
      <c r="BY2455" s="28"/>
      <c r="BZ2455" s="28"/>
      <c r="CA2455" s="28"/>
      <c r="CB2455" s="28"/>
      <c r="CC2455" s="28"/>
      <c r="CD2455" s="28"/>
      <c r="CE2455" s="28"/>
      <c r="CF2455" s="28"/>
      <c r="CG2455" s="28"/>
      <c r="CH2455" s="28"/>
      <c r="CI2455" s="28"/>
      <c r="CJ2455" s="28"/>
      <c r="CK2455" s="28"/>
      <c r="CL2455" s="28"/>
      <c r="CM2455" s="28"/>
      <c r="CN2455" s="28"/>
      <c r="CO2455" s="28"/>
      <c r="CP2455" s="28"/>
      <c r="CQ2455" s="28"/>
      <c r="CR2455" s="28"/>
      <c r="CS2455" s="28"/>
      <c r="CT2455" s="28"/>
      <c r="CU2455" s="28"/>
      <c r="CV2455" s="28"/>
      <c r="CW2455" s="28"/>
      <c r="CX2455" s="28"/>
      <c r="CY2455" s="28"/>
      <c r="CZ2455" s="28"/>
      <c r="DA2455" s="28"/>
      <c r="DB2455" s="28"/>
      <c r="DC2455" s="28"/>
      <c r="DD2455" s="28"/>
      <c r="DE2455" s="28"/>
      <c r="DF2455" s="28"/>
      <c r="DG2455" s="28"/>
      <c r="DH2455" s="28"/>
      <c r="DI2455" s="28"/>
      <c r="DJ2455" s="28"/>
      <c r="DK2455" s="28"/>
      <c r="DL2455" s="28"/>
      <c r="DM2455" s="28"/>
      <c r="DN2455" s="28"/>
      <c r="DO2455" s="28"/>
      <c r="DP2455" s="28"/>
      <c r="DQ2455" s="28"/>
      <c r="DR2455" s="28"/>
      <c r="DS2455" s="28"/>
      <c r="DT2455" s="28"/>
      <c r="DU2455" s="28"/>
      <c r="DV2455" s="28"/>
      <c r="IP2455" s="28"/>
      <c r="IQ2455" s="28"/>
      <c r="IR2455" s="28"/>
      <c r="IS2455" s="28"/>
      <c r="IT2455" s="28"/>
      <c r="IU2455" s="28"/>
      <c r="IV2455" s="28"/>
      <c r="IW2455" s="28"/>
      <c r="IX2455" s="28"/>
      <c r="IY2455" s="28"/>
      <c r="IZ2455" s="28"/>
      <c r="JA2455" s="28"/>
      <c r="JB2455" s="28"/>
      <c r="JC2455" s="28"/>
      <c r="JD2455" s="28"/>
      <c r="JE2455" s="28"/>
      <c r="JF2455" s="28"/>
      <c r="JG2455" s="28"/>
      <c r="JH2455" s="28"/>
      <c r="JI2455" s="28"/>
      <c r="JJ2455" s="28"/>
      <c r="JK2455" s="28"/>
      <c r="JL2455" s="28"/>
      <c r="JM2455" s="28"/>
      <c r="JN2455" s="28"/>
      <c r="JO2455" s="28"/>
      <c r="JP2455" s="28"/>
      <c r="JQ2455" s="28"/>
      <c r="JR2455" s="28"/>
      <c r="JS2455" s="28"/>
      <c r="JT2455" s="28"/>
      <c r="JU2455" s="28"/>
      <c r="JV2455" s="28"/>
      <c r="JW2455" s="28"/>
      <c r="JX2455" s="28"/>
      <c r="JY2455" s="28"/>
      <c r="JZ2455" s="28"/>
      <c r="KA2455" s="28"/>
      <c r="KB2455" s="28"/>
      <c r="KC2455" s="28"/>
      <c r="KD2455" s="28"/>
    </row>
    <row r="2456" spans="5:290" x14ac:dyDescent="0.2">
      <c r="E2456" s="31"/>
      <c r="F2456" s="31"/>
      <c r="G2456" s="31"/>
      <c r="H2456" s="31"/>
      <c r="I2456" s="31"/>
      <c r="J2456" s="31"/>
      <c r="K2456" s="31"/>
      <c r="L2456" s="31"/>
      <c r="M2456" s="31"/>
      <c r="N2456" s="31"/>
      <c r="O2456" s="31"/>
      <c r="P2456" s="31"/>
      <c r="Q2456" s="31"/>
      <c r="R2456" s="31"/>
      <c r="S2456" s="31"/>
      <c r="T2456" s="31"/>
      <c r="U2456" s="31"/>
      <c r="V2456" s="31"/>
      <c r="W2456" s="31"/>
      <c r="X2456" s="31"/>
      <c r="Y2456" s="31"/>
      <c r="Z2456" s="31"/>
      <c r="AA2456" s="31"/>
      <c r="AB2456" s="28"/>
      <c r="AC2456" s="31"/>
      <c r="AD2456" s="31"/>
      <c r="AE2456" s="31"/>
      <c r="AF2456" s="31"/>
      <c r="AG2456" s="31"/>
      <c r="AH2456" s="31"/>
      <c r="AI2456" s="31"/>
      <c r="AJ2456" s="31"/>
      <c r="AK2456" s="31"/>
      <c r="AL2456" s="31"/>
      <c r="AM2456" s="31"/>
      <c r="AN2456" s="31"/>
      <c r="AO2456" s="31"/>
      <c r="AP2456" s="31"/>
      <c r="AQ2456" s="31"/>
      <c r="AR2456" s="31"/>
      <c r="AT2456" s="28"/>
      <c r="AU2456" s="28"/>
      <c r="AV2456" s="28"/>
      <c r="AW2456" s="28"/>
      <c r="AX2456" s="28"/>
      <c r="AY2456" s="28"/>
      <c r="AZ2456" s="28"/>
      <c r="BA2456" s="28"/>
      <c r="BB2456" s="28"/>
      <c r="BC2456" s="28"/>
      <c r="BD2456" s="28"/>
      <c r="BE2456" s="28"/>
      <c r="BF2456" s="28"/>
      <c r="BG2456" s="28"/>
      <c r="BH2456" s="28"/>
      <c r="BI2456" s="28"/>
      <c r="BJ2456" s="28"/>
      <c r="BK2456" s="28"/>
      <c r="BL2456" s="28"/>
      <c r="BM2456" s="28"/>
      <c r="BN2456" s="28"/>
      <c r="BO2456" s="28"/>
      <c r="BP2456" s="28"/>
      <c r="BQ2456" s="28"/>
      <c r="BR2456" s="28"/>
      <c r="BS2456" s="28"/>
      <c r="BT2456" s="28"/>
      <c r="BU2456" s="28"/>
      <c r="BV2456" s="28"/>
      <c r="BW2456" s="28"/>
      <c r="BX2456" s="28"/>
      <c r="BY2456" s="28"/>
      <c r="BZ2456" s="28"/>
      <c r="CA2456" s="28"/>
      <c r="CB2456" s="28"/>
      <c r="CC2456" s="28"/>
      <c r="CD2456" s="28"/>
      <c r="CE2456" s="28"/>
      <c r="CF2456" s="28"/>
      <c r="CG2456" s="28"/>
      <c r="CH2456" s="28"/>
      <c r="CI2456" s="28"/>
      <c r="CJ2456" s="28"/>
      <c r="CK2456" s="28"/>
      <c r="CL2456" s="28"/>
      <c r="CM2456" s="28"/>
      <c r="CN2456" s="28"/>
      <c r="CO2456" s="28"/>
      <c r="CP2456" s="28"/>
      <c r="CQ2456" s="28"/>
      <c r="CR2456" s="28"/>
      <c r="CS2456" s="28"/>
      <c r="CT2456" s="28"/>
      <c r="CU2456" s="28"/>
      <c r="CV2456" s="28"/>
      <c r="CW2456" s="28"/>
      <c r="CX2456" s="28"/>
      <c r="CY2456" s="28"/>
      <c r="CZ2456" s="28"/>
      <c r="DA2456" s="28"/>
      <c r="DB2456" s="28"/>
      <c r="DC2456" s="28"/>
      <c r="DD2456" s="28"/>
      <c r="DE2456" s="28"/>
      <c r="DF2456" s="28"/>
      <c r="DG2456" s="28"/>
      <c r="DH2456" s="28"/>
      <c r="DI2456" s="28"/>
      <c r="DJ2456" s="28"/>
      <c r="DK2456" s="28"/>
      <c r="DL2456" s="28"/>
      <c r="DM2456" s="28"/>
      <c r="DN2456" s="28"/>
      <c r="DO2456" s="28"/>
      <c r="DP2456" s="28"/>
      <c r="DQ2456" s="28"/>
      <c r="DR2456" s="28"/>
      <c r="DS2456" s="28"/>
      <c r="DT2456" s="28"/>
      <c r="DU2456" s="28"/>
      <c r="DV2456" s="28"/>
      <c r="IP2456" s="28"/>
      <c r="IQ2456" s="28"/>
      <c r="IR2456" s="28"/>
      <c r="IS2456" s="28"/>
      <c r="IT2456" s="28"/>
      <c r="IU2456" s="28"/>
      <c r="IV2456" s="28"/>
      <c r="IW2456" s="28"/>
      <c r="IX2456" s="28"/>
      <c r="IY2456" s="28"/>
      <c r="IZ2456" s="28"/>
      <c r="JA2456" s="28"/>
      <c r="JB2456" s="28"/>
      <c r="JC2456" s="28"/>
      <c r="JD2456" s="28"/>
      <c r="JE2456" s="28"/>
      <c r="JF2456" s="28"/>
      <c r="JG2456" s="28"/>
      <c r="JH2456" s="28"/>
      <c r="JI2456" s="28"/>
      <c r="JJ2456" s="28"/>
      <c r="JK2456" s="28"/>
      <c r="JL2456" s="28"/>
      <c r="JM2456" s="28"/>
      <c r="JN2456" s="28"/>
      <c r="JO2456" s="28"/>
      <c r="JP2456" s="28"/>
      <c r="JQ2456" s="28"/>
      <c r="JR2456" s="28"/>
      <c r="JS2456" s="28"/>
      <c r="JT2456" s="28"/>
      <c r="JU2456" s="28"/>
      <c r="JV2456" s="28"/>
      <c r="JW2456" s="28"/>
      <c r="JX2456" s="28"/>
      <c r="JY2456" s="28"/>
      <c r="JZ2456" s="28"/>
      <c r="KA2456" s="28"/>
      <c r="KB2456" s="28"/>
      <c r="KC2456" s="28"/>
      <c r="KD2456" s="28"/>
    </row>
    <row r="2457" spans="5:290" x14ac:dyDescent="0.2">
      <c r="E2457" s="31"/>
      <c r="F2457" s="31"/>
      <c r="G2457" s="31"/>
      <c r="H2457" s="31"/>
      <c r="I2457" s="31"/>
      <c r="J2457" s="31"/>
      <c r="K2457" s="31"/>
      <c r="L2457" s="31"/>
      <c r="M2457" s="31"/>
      <c r="N2457" s="31"/>
      <c r="O2457" s="31"/>
      <c r="P2457" s="31"/>
      <c r="Q2457" s="31"/>
      <c r="R2457" s="31"/>
      <c r="S2457" s="31"/>
      <c r="T2457" s="31"/>
      <c r="U2457" s="31"/>
      <c r="V2457" s="31"/>
      <c r="W2457" s="31"/>
      <c r="X2457" s="31"/>
      <c r="Y2457" s="31"/>
      <c r="Z2457" s="31"/>
      <c r="AA2457" s="31"/>
      <c r="AB2457" s="28"/>
      <c r="AC2457" s="31"/>
      <c r="AD2457" s="31"/>
      <c r="AE2457" s="31"/>
      <c r="AF2457" s="31"/>
      <c r="AG2457" s="31"/>
      <c r="AH2457" s="31"/>
      <c r="AI2457" s="31"/>
      <c r="AJ2457" s="31"/>
      <c r="AK2457" s="31"/>
      <c r="AL2457" s="31"/>
      <c r="AM2457" s="31"/>
      <c r="AN2457" s="31"/>
      <c r="AO2457" s="31"/>
      <c r="AP2457" s="31"/>
      <c r="AQ2457" s="31"/>
      <c r="AR2457" s="31"/>
      <c r="AT2457" s="28"/>
      <c r="AU2457" s="28"/>
      <c r="AV2457" s="28"/>
      <c r="AW2457" s="28"/>
      <c r="AX2457" s="28"/>
      <c r="AY2457" s="28"/>
      <c r="AZ2457" s="28"/>
      <c r="BA2457" s="28"/>
      <c r="BB2457" s="28"/>
      <c r="BC2457" s="28"/>
      <c r="BD2457" s="28"/>
      <c r="BE2457" s="28"/>
      <c r="BF2457" s="28"/>
      <c r="BG2457" s="28"/>
      <c r="BH2457" s="28"/>
      <c r="BI2457" s="28"/>
      <c r="BJ2457" s="28"/>
      <c r="BK2457" s="28"/>
      <c r="BL2457" s="28"/>
      <c r="BM2457" s="28"/>
      <c r="BN2457" s="28"/>
      <c r="BO2457" s="28"/>
      <c r="BP2457" s="28"/>
      <c r="BQ2457" s="28"/>
      <c r="BR2457" s="28"/>
      <c r="BS2457" s="28"/>
      <c r="BT2457" s="28"/>
      <c r="BU2457" s="28"/>
      <c r="BV2457" s="28"/>
      <c r="BW2457" s="28"/>
      <c r="BX2457" s="28"/>
      <c r="BY2457" s="28"/>
      <c r="BZ2457" s="28"/>
      <c r="CA2457" s="28"/>
      <c r="CB2457" s="28"/>
      <c r="CC2457" s="28"/>
      <c r="CD2457" s="28"/>
      <c r="CE2457" s="28"/>
      <c r="CF2457" s="28"/>
      <c r="CG2457" s="28"/>
      <c r="CH2457" s="28"/>
      <c r="CI2457" s="28"/>
      <c r="CJ2457" s="28"/>
      <c r="CK2457" s="28"/>
      <c r="CL2457" s="28"/>
      <c r="CM2457" s="28"/>
      <c r="CN2457" s="28"/>
      <c r="CO2457" s="28"/>
      <c r="CP2457" s="28"/>
      <c r="CQ2457" s="28"/>
      <c r="CR2457" s="28"/>
      <c r="CS2457" s="28"/>
      <c r="CT2457" s="28"/>
      <c r="CU2457" s="28"/>
      <c r="CV2457" s="28"/>
      <c r="CW2457" s="28"/>
      <c r="CX2457" s="28"/>
      <c r="CY2457" s="28"/>
      <c r="CZ2457" s="28"/>
      <c r="DA2457" s="28"/>
      <c r="DB2457" s="28"/>
      <c r="DC2457" s="28"/>
      <c r="DD2457" s="28"/>
      <c r="DE2457" s="28"/>
      <c r="DF2457" s="28"/>
      <c r="DG2457" s="28"/>
      <c r="DH2457" s="28"/>
      <c r="DI2457" s="28"/>
      <c r="DJ2457" s="28"/>
      <c r="DK2457" s="28"/>
      <c r="DL2457" s="28"/>
      <c r="DM2457" s="28"/>
      <c r="DN2457" s="28"/>
      <c r="DO2457" s="28"/>
      <c r="DP2457" s="28"/>
      <c r="DQ2457" s="28"/>
      <c r="DR2457" s="28"/>
      <c r="DS2457" s="28"/>
      <c r="DT2457" s="28"/>
      <c r="DU2457" s="28"/>
      <c r="DV2457" s="28"/>
      <c r="IP2457" s="28"/>
      <c r="IQ2457" s="28"/>
      <c r="IR2457" s="28"/>
      <c r="IS2457" s="28"/>
      <c r="IT2457" s="28"/>
      <c r="IU2457" s="28"/>
      <c r="IV2457" s="28"/>
      <c r="IW2457" s="28"/>
      <c r="IX2457" s="28"/>
      <c r="IY2457" s="28"/>
      <c r="IZ2457" s="28"/>
      <c r="JA2457" s="28"/>
      <c r="JB2457" s="28"/>
      <c r="JC2457" s="28"/>
      <c r="JD2457" s="28"/>
      <c r="JE2457" s="28"/>
      <c r="JF2457" s="28"/>
      <c r="JG2457" s="28"/>
      <c r="JH2457" s="28"/>
      <c r="JI2457" s="28"/>
      <c r="JJ2457" s="28"/>
      <c r="JK2457" s="28"/>
      <c r="JL2457" s="28"/>
      <c r="JM2457" s="28"/>
      <c r="JN2457" s="28"/>
      <c r="JO2457" s="28"/>
      <c r="JP2457" s="28"/>
      <c r="JQ2457" s="28"/>
      <c r="JR2457" s="28"/>
      <c r="JS2457" s="28"/>
      <c r="JT2457" s="28"/>
      <c r="JU2457" s="28"/>
      <c r="JV2457" s="28"/>
      <c r="JW2457" s="28"/>
      <c r="JX2457" s="28"/>
      <c r="JY2457" s="28"/>
      <c r="JZ2457" s="28"/>
      <c r="KA2457" s="28"/>
      <c r="KB2457" s="28"/>
      <c r="KC2457" s="28"/>
      <c r="KD2457" s="28"/>
    </row>
    <row r="2458" spans="5:290" x14ac:dyDescent="0.2">
      <c r="E2458" s="31"/>
      <c r="F2458" s="31"/>
      <c r="G2458" s="31"/>
      <c r="H2458" s="31"/>
      <c r="I2458" s="31"/>
      <c r="J2458" s="31"/>
      <c r="K2458" s="31"/>
      <c r="L2458" s="31"/>
      <c r="M2458" s="31"/>
      <c r="N2458" s="31"/>
      <c r="O2458" s="31"/>
      <c r="P2458" s="31"/>
      <c r="Q2458" s="31"/>
      <c r="R2458" s="31"/>
      <c r="S2458" s="31"/>
      <c r="T2458" s="31"/>
      <c r="U2458" s="31"/>
      <c r="V2458" s="31"/>
      <c r="W2458" s="31"/>
      <c r="X2458" s="31"/>
      <c r="Y2458" s="31"/>
      <c r="Z2458" s="31"/>
      <c r="AA2458" s="31"/>
      <c r="AB2458" s="28"/>
      <c r="AC2458" s="31"/>
      <c r="AD2458" s="31"/>
      <c r="AE2458" s="31"/>
      <c r="AF2458" s="31"/>
      <c r="AG2458" s="31"/>
      <c r="AH2458" s="31"/>
      <c r="AI2458" s="31"/>
      <c r="AJ2458" s="31"/>
      <c r="AK2458" s="31"/>
      <c r="AL2458" s="31"/>
      <c r="AM2458" s="31"/>
      <c r="AN2458" s="31"/>
      <c r="AO2458" s="31"/>
      <c r="AP2458" s="31"/>
      <c r="AQ2458" s="31"/>
      <c r="AR2458" s="31"/>
      <c r="AT2458" s="28"/>
      <c r="AU2458" s="28"/>
      <c r="AV2458" s="28"/>
      <c r="AW2458" s="28"/>
      <c r="AX2458" s="28"/>
      <c r="AY2458" s="28"/>
      <c r="AZ2458" s="28"/>
      <c r="BA2458" s="28"/>
      <c r="BB2458" s="28"/>
      <c r="BC2458" s="28"/>
      <c r="BD2458" s="28"/>
      <c r="BE2458" s="28"/>
      <c r="BF2458" s="28"/>
      <c r="BG2458" s="28"/>
      <c r="BH2458" s="28"/>
      <c r="BI2458" s="28"/>
      <c r="BJ2458" s="28"/>
      <c r="BK2458" s="28"/>
      <c r="BL2458" s="28"/>
      <c r="BM2458" s="28"/>
      <c r="BN2458" s="28"/>
      <c r="BO2458" s="28"/>
      <c r="BP2458" s="28"/>
      <c r="BQ2458" s="28"/>
      <c r="BR2458" s="28"/>
      <c r="BS2458" s="28"/>
      <c r="BT2458" s="28"/>
      <c r="BU2458" s="28"/>
      <c r="BV2458" s="28"/>
      <c r="BW2458" s="28"/>
      <c r="BX2458" s="28"/>
      <c r="BY2458" s="28"/>
      <c r="BZ2458" s="28"/>
      <c r="CA2458" s="28"/>
      <c r="CB2458" s="28"/>
      <c r="CC2458" s="28"/>
      <c r="CD2458" s="28"/>
      <c r="CE2458" s="28"/>
      <c r="CF2458" s="28"/>
      <c r="CG2458" s="28"/>
      <c r="CH2458" s="28"/>
      <c r="CI2458" s="28"/>
      <c r="CJ2458" s="28"/>
      <c r="CK2458" s="28"/>
      <c r="CL2458" s="28"/>
      <c r="CM2458" s="28"/>
      <c r="CN2458" s="28"/>
      <c r="CO2458" s="28"/>
      <c r="CP2458" s="28"/>
      <c r="CQ2458" s="28"/>
      <c r="CR2458" s="28"/>
      <c r="CS2458" s="28"/>
      <c r="CT2458" s="28"/>
      <c r="CU2458" s="28"/>
      <c r="CV2458" s="28"/>
      <c r="CW2458" s="28"/>
      <c r="CX2458" s="28"/>
      <c r="CY2458" s="28"/>
      <c r="CZ2458" s="28"/>
      <c r="DA2458" s="28"/>
      <c r="DB2458" s="28"/>
      <c r="DC2458" s="28"/>
      <c r="DD2458" s="28"/>
      <c r="DE2458" s="28"/>
      <c r="DF2458" s="28"/>
      <c r="DG2458" s="28"/>
      <c r="DH2458" s="28"/>
      <c r="DI2458" s="28"/>
      <c r="DJ2458" s="28"/>
      <c r="DK2458" s="28"/>
      <c r="DL2458" s="28"/>
      <c r="DM2458" s="28"/>
      <c r="DN2458" s="28"/>
      <c r="DO2458" s="28"/>
      <c r="DP2458" s="28"/>
      <c r="DQ2458" s="28"/>
      <c r="DR2458" s="28"/>
      <c r="DS2458" s="28"/>
      <c r="DT2458" s="28"/>
      <c r="DU2458" s="28"/>
      <c r="DV2458" s="28"/>
      <c r="IP2458" s="28"/>
      <c r="IQ2458" s="28"/>
      <c r="IR2458" s="28"/>
      <c r="IS2458" s="28"/>
      <c r="IT2458" s="28"/>
      <c r="IU2458" s="28"/>
      <c r="IV2458" s="28"/>
      <c r="IW2458" s="28"/>
      <c r="IX2458" s="28"/>
      <c r="IY2458" s="28"/>
      <c r="IZ2458" s="28"/>
      <c r="JA2458" s="28"/>
      <c r="JB2458" s="28"/>
      <c r="JC2458" s="28"/>
      <c r="JD2458" s="28"/>
      <c r="JE2458" s="28"/>
      <c r="JF2458" s="28"/>
      <c r="JG2458" s="28"/>
      <c r="JH2458" s="28"/>
      <c r="JI2458" s="28"/>
      <c r="JJ2458" s="28"/>
      <c r="JK2458" s="28"/>
      <c r="JL2458" s="28"/>
      <c r="JM2458" s="28"/>
      <c r="JN2458" s="28"/>
      <c r="JO2458" s="28"/>
      <c r="JP2458" s="28"/>
      <c r="JQ2458" s="28"/>
      <c r="JR2458" s="28"/>
      <c r="JS2458" s="28"/>
      <c r="JT2458" s="28"/>
      <c r="JU2458" s="28"/>
      <c r="JV2458" s="28"/>
      <c r="JW2458" s="28"/>
      <c r="JX2458" s="28"/>
      <c r="JY2458" s="28"/>
      <c r="JZ2458" s="28"/>
      <c r="KA2458" s="28"/>
      <c r="KB2458" s="28"/>
      <c r="KC2458" s="28"/>
      <c r="KD2458" s="28"/>
    </row>
    <row r="2459" spans="5:290" x14ac:dyDescent="0.2">
      <c r="E2459" s="31"/>
      <c r="F2459" s="31"/>
      <c r="G2459" s="31"/>
      <c r="H2459" s="31"/>
      <c r="I2459" s="31"/>
      <c r="J2459" s="31"/>
      <c r="K2459" s="31"/>
      <c r="L2459" s="31"/>
      <c r="M2459" s="31"/>
      <c r="N2459" s="31"/>
      <c r="O2459" s="31"/>
      <c r="P2459" s="31"/>
      <c r="Q2459" s="31"/>
      <c r="R2459" s="31"/>
      <c r="S2459" s="31"/>
      <c r="T2459" s="31"/>
      <c r="U2459" s="31"/>
      <c r="V2459" s="31"/>
      <c r="W2459" s="31"/>
      <c r="X2459" s="31"/>
      <c r="Y2459" s="31"/>
      <c r="Z2459" s="31"/>
      <c r="AA2459" s="31"/>
      <c r="AB2459" s="28"/>
      <c r="AC2459" s="31"/>
      <c r="AD2459" s="31"/>
      <c r="AE2459" s="31"/>
      <c r="AF2459" s="31"/>
      <c r="AG2459" s="31"/>
      <c r="AH2459" s="31"/>
      <c r="AI2459" s="31"/>
      <c r="AJ2459" s="31"/>
      <c r="AK2459" s="31"/>
      <c r="AL2459" s="31"/>
      <c r="AM2459" s="31"/>
      <c r="AN2459" s="31"/>
      <c r="AO2459" s="31"/>
      <c r="AP2459" s="31"/>
      <c r="AQ2459" s="31"/>
      <c r="AR2459" s="31"/>
      <c r="AT2459" s="28"/>
      <c r="AU2459" s="28"/>
      <c r="AV2459" s="28"/>
      <c r="AW2459" s="28"/>
      <c r="AX2459" s="28"/>
      <c r="AY2459" s="28"/>
      <c r="AZ2459" s="28"/>
      <c r="BA2459" s="28"/>
      <c r="BB2459" s="28"/>
      <c r="BC2459" s="28"/>
      <c r="BD2459" s="28"/>
      <c r="BE2459" s="28"/>
      <c r="BF2459" s="28"/>
      <c r="BG2459" s="28"/>
      <c r="BH2459" s="28"/>
      <c r="BI2459" s="28"/>
      <c r="BJ2459" s="28"/>
      <c r="BK2459" s="28"/>
      <c r="BL2459" s="28"/>
      <c r="BM2459" s="28"/>
      <c r="BN2459" s="28"/>
      <c r="BO2459" s="28"/>
      <c r="BP2459" s="28"/>
      <c r="BQ2459" s="28"/>
      <c r="BR2459" s="28"/>
      <c r="BS2459" s="28"/>
      <c r="BT2459" s="28"/>
      <c r="BU2459" s="28"/>
      <c r="BV2459" s="28"/>
      <c r="BW2459" s="28"/>
      <c r="BX2459" s="28"/>
      <c r="BY2459" s="28"/>
      <c r="BZ2459" s="28"/>
      <c r="CA2459" s="28"/>
      <c r="CB2459" s="28"/>
      <c r="CC2459" s="28"/>
      <c r="CD2459" s="28"/>
      <c r="CE2459" s="28"/>
      <c r="CF2459" s="28"/>
      <c r="CG2459" s="28"/>
      <c r="CH2459" s="28"/>
      <c r="CI2459" s="28"/>
      <c r="CJ2459" s="28"/>
      <c r="CK2459" s="28"/>
      <c r="CL2459" s="28"/>
      <c r="CM2459" s="28"/>
      <c r="CN2459" s="28"/>
      <c r="CO2459" s="28"/>
      <c r="CP2459" s="28"/>
      <c r="CQ2459" s="28"/>
      <c r="CR2459" s="28"/>
      <c r="CS2459" s="28"/>
      <c r="CT2459" s="28"/>
      <c r="CU2459" s="28"/>
      <c r="CV2459" s="28"/>
      <c r="CW2459" s="28"/>
      <c r="CX2459" s="28"/>
      <c r="CY2459" s="28"/>
      <c r="CZ2459" s="28"/>
      <c r="DA2459" s="28"/>
      <c r="DB2459" s="28"/>
      <c r="DC2459" s="28"/>
      <c r="DD2459" s="28"/>
      <c r="DE2459" s="28"/>
      <c r="DF2459" s="28"/>
      <c r="DG2459" s="28"/>
      <c r="DH2459" s="28"/>
      <c r="DI2459" s="28"/>
      <c r="DJ2459" s="28"/>
      <c r="DK2459" s="28"/>
      <c r="DL2459" s="28"/>
      <c r="DM2459" s="28"/>
      <c r="DN2459" s="28"/>
      <c r="DO2459" s="28"/>
      <c r="DP2459" s="28"/>
      <c r="DQ2459" s="28"/>
      <c r="DR2459" s="28"/>
      <c r="DS2459" s="28"/>
      <c r="DT2459" s="28"/>
      <c r="DU2459" s="28"/>
      <c r="DV2459" s="28"/>
      <c r="IP2459" s="28"/>
      <c r="IQ2459" s="28"/>
      <c r="IR2459" s="28"/>
      <c r="IS2459" s="28"/>
      <c r="IT2459" s="28"/>
      <c r="IU2459" s="28"/>
      <c r="IV2459" s="28"/>
      <c r="IW2459" s="28"/>
      <c r="IX2459" s="28"/>
      <c r="IY2459" s="28"/>
      <c r="IZ2459" s="28"/>
      <c r="JA2459" s="28"/>
      <c r="JB2459" s="28"/>
      <c r="JC2459" s="28"/>
      <c r="JD2459" s="28"/>
      <c r="JE2459" s="28"/>
      <c r="JF2459" s="28"/>
      <c r="JG2459" s="28"/>
      <c r="JH2459" s="28"/>
      <c r="JI2459" s="28"/>
      <c r="JJ2459" s="28"/>
      <c r="JK2459" s="28"/>
      <c r="JL2459" s="28"/>
      <c r="JM2459" s="28"/>
      <c r="JN2459" s="28"/>
      <c r="JO2459" s="28"/>
      <c r="JP2459" s="28"/>
      <c r="JQ2459" s="28"/>
      <c r="JR2459" s="28"/>
      <c r="JS2459" s="28"/>
      <c r="JT2459" s="28"/>
      <c r="JU2459" s="28"/>
      <c r="JV2459" s="28"/>
      <c r="JW2459" s="28"/>
      <c r="JX2459" s="28"/>
      <c r="JY2459" s="28"/>
      <c r="JZ2459" s="28"/>
      <c r="KA2459" s="28"/>
      <c r="KB2459" s="28"/>
      <c r="KC2459" s="28"/>
      <c r="KD2459" s="28"/>
    </row>
    <row r="2460" spans="5:290" x14ac:dyDescent="0.2">
      <c r="E2460" s="31"/>
      <c r="F2460" s="31"/>
      <c r="G2460" s="31"/>
      <c r="H2460" s="31"/>
      <c r="I2460" s="31"/>
      <c r="J2460" s="31"/>
      <c r="K2460" s="31"/>
      <c r="L2460" s="31"/>
      <c r="M2460" s="31"/>
      <c r="N2460" s="31"/>
      <c r="O2460" s="31"/>
      <c r="P2460" s="31"/>
      <c r="Q2460" s="31"/>
      <c r="R2460" s="31"/>
      <c r="S2460" s="31"/>
      <c r="T2460" s="31"/>
      <c r="U2460" s="31"/>
      <c r="V2460" s="31"/>
      <c r="W2460" s="31"/>
      <c r="X2460" s="31"/>
      <c r="Y2460" s="31"/>
      <c r="Z2460" s="31"/>
      <c r="AA2460" s="31"/>
      <c r="AB2460" s="28"/>
      <c r="AC2460" s="31"/>
      <c r="AD2460" s="31"/>
      <c r="AE2460" s="31"/>
      <c r="AF2460" s="31"/>
      <c r="AG2460" s="31"/>
      <c r="AH2460" s="31"/>
      <c r="AI2460" s="31"/>
      <c r="AJ2460" s="31"/>
      <c r="AK2460" s="31"/>
      <c r="AL2460" s="31"/>
      <c r="AM2460" s="31"/>
      <c r="AN2460" s="31"/>
      <c r="AO2460" s="31"/>
      <c r="AP2460" s="31"/>
      <c r="AQ2460" s="31"/>
      <c r="AR2460" s="31"/>
      <c r="AT2460" s="28"/>
      <c r="AU2460" s="28"/>
      <c r="AV2460" s="28"/>
      <c r="AW2460" s="28"/>
      <c r="AX2460" s="28"/>
      <c r="AY2460" s="28"/>
      <c r="AZ2460" s="28"/>
      <c r="BA2460" s="28"/>
      <c r="BB2460" s="28"/>
      <c r="BC2460" s="28"/>
      <c r="BD2460" s="28"/>
      <c r="BE2460" s="28"/>
      <c r="BF2460" s="28"/>
      <c r="BG2460" s="28"/>
      <c r="BH2460" s="28"/>
      <c r="BI2460" s="28"/>
      <c r="BJ2460" s="28"/>
      <c r="BK2460" s="28"/>
      <c r="BL2460" s="28"/>
      <c r="BM2460" s="28"/>
      <c r="BN2460" s="28"/>
      <c r="BO2460" s="28"/>
      <c r="BP2460" s="28"/>
      <c r="BQ2460" s="28"/>
      <c r="BR2460" s="28"/>
      <c r="BS2460" s="28"/>
      <c r="BT2460" s="28"/>
      <c r="BU2460" s="28"/>
      <c r="BV2460" s="28"/>
      <c r="BW2460" s="28"/>
      <c r="BX2460" s="28"/>
      <c r="BY2460" s="28"/>
      <c r="BZ2460" s="28"/>
      <c r="CA2460" s="28"/>
      <c r="CB2460" s="28"/>
      <c r="CC2460" s="28"/>
      <c r="CD2460" s="28"/>
      <c r="CE2460" s="28"/>
      <c r="CF2460" s="28"/>
      <c r="CG2460" s="28"/>
      <c r="CH2460" s="28"/>
      <c r="CI2460" s="28"/>
      <c r="CJ2460" s="28"/>
      <c r="CK2460" s="28"/>
      <c r="CL2460" s="28"/>
      <c r="CM2460" s="28"/>
      <c r="CN2460" s="28"/>
      <c r="CO2460" s="28"/>
      <c r="CP2460" s="28"/>
      <c r="CQ2460" s="28"/>
      <c r="CR2460" s="28"/>
      <c r="CS2460" s="28"/>
      <c r="CT2460" s="28"/>
      <c r="CU2460" s="28"/>
      <c r="CV2460" s="28"/>
      <c r="CW2460" s="28"/>
      <c r="CX2460" s="28"/>
      <c r="CY2460" s="28"/>
      <c r="CZ2460" s="28"/>
      <c r="DA2460" s="28"/>
      <c r="DB2460" s="28"/>
      <c r="DC2460" s="28"/>
      <c r="DD2460" s="28"/>
      <c r="DE2460" s="28"/>
      <c r="DF2460" s="28"/>
      <c r="DG2460" s="28"/>
      <c r="DH2460" s="28"/>
      <c r="DI2460" s="28"/>
      <c r="DJ2460" s="28"/>
      <c r="DK2460" s="28"/>
      <c r="DL2460" s="28"/>
      <c r="DM2460" s="28"/>
      <c r="DN2460" s="28"/>
      <c r="DO2460" s="28"/>
      <c r="DP2460" s="28"/>
      <c r="DQ2460" s="28"/>
      <c r="DR2460" s="28"/>
      <c r="DS2460" s="28"/>
      <c r="DT2460" s="28"/>
      <c r="DU2460" s="28"/>
      <c r="DV2460" s="28"/>
      <c r="IP2460" s="28"/>
      <c r="IQ2460" s="28"/>
      <c r="IR2460" s="28"/>
      <c r="IS2460" s="28"/>
      <c r="IT2460" s="28"/>
      <c r="IU2460" s="28"/>
      <c r="IV2460" s="28"/>
      <c r="IW2460" s="28"/>
      <c r="IX2460" s="28"/>
      <c r="IY2460" s="28"/>
      <c r="IZ2460" s="28"/>
      <c r="JA2460" s="28"/>
      <c r="JB2460" s="28"/>
      <c r="JC2460" s="28"/>
      <c r="JD2460" s="28"/>
      <c r="JE2460" s="28"/>
      <c r="JF2460" s="28"/>
      <c r="JG2460" s="28"/>
      <c r="JH2460" s="28"/>
      <c r="JI2460" s="28"/>
      <c r="JJ2460" s="28"/>
      <c r="JK2460" s="28"/>
      <c r="JL2460" s="28"/>
      <c r="JM2460" s="28"/>
      <c r="JN2460" s="28"/>
      <c r="JO2460" s="28"/>
      <c r="JP2460" s="28"/>
      <c r="JQ2460" s="28"/>
      <c r="JR2460" s="28"/>
      <c r="JS2460" s="28"/>
      <c r="JT2460" s="28"/>
      <c r="JU2460" s="28"/>
      <c r="JV2460" s="28"/>
      <c r="JW2460" s="28"/>
      <c r="JX2460" s="28"/>
      <c r="JY2460" s="28"/>
      <c r="JZ2460" s="28"/>
      <c r="KA2460" s="28"/>
      <c r="KB2460" s="28"/>
      <c r="KC2460" s="28"/>
      <c r="KD2460" s="28"/>
    </row>
    <row r="2461" spans="5:290" x14ac:dyDescent="0.2">
      <c r="E2461" s="31"/>
      <c r="F2461" s="31"/>
      <c r="G2461" s="31"/>
      <c r="H2461" s="31"/>
      <c r="I2461" s="31"/>
      <c r="J2461" s="31"/>
      <c r="K2461" s="31"/>
      <c r="L2461" s="31"/>
      <c r="M2461" s="31"/>
      <c r="N2461" s="31"/>
      <c r="O2461" s="31"/>
      <c r="P2461" s="31"/>
      <c r="Q2461" s="31"/>
      <c r="R2461" s="31"/>
      <c r="S2461" s="31"/>
      <c r="T2461" s="31"/>
      <c r="U2461" s="31"/>
      <c r="V2461" s="31"/>
      <c r="W2461" s="31"/>
      <c r="X2461" s="31"/>
      <c r="Y2461" s="31"/>
      <c r="Z2461" s="31"/>
      <c r="AA2461" s="31"/>
      <c r="AB2461" s="28"/>
      <c r="AC2461" s="31"/>
      <c r="AD2461" s="31"/>
      <c r="AE2461" s="31"/>
      <c r="AF2461" s="31"/>
      <c r="AG2461" s="31"/>
      <c r="AH2461" s="31"/>
      <c r="AI2461" s="31"/>
      <c r="AJ2461" s="31"/>
      <c r="AK2461" s="31"/>
      <c r="AL2461" s="31"/>
      <c r="AM2461" s="31"/>
      <c r="AN2461" s="31"/>
      <c r="AO2461" s="31"/>
      <c r="AP2461" s="31"/>
      <c r="AQ2461" s="31"/>
      <c r="AR2461" s="31"/>
      <c r="AT2461" s="28"/>
      <c r="AU2461" s="28"/>
      <c r="AV2461" s="28"/>
      <c r="AW2461" s="28"/>
      <c r="AX2461" s="28"/>
      <c r="AY2461" s="28"/>
      <c r="AZ2461" s="28"/>
      <c r="BA2461" s="28"/>
      <c r="BB2461" s="28"/>
      <c r="BC2461" s="28"/>
      <c r="BD2461" s="28"/>
      <c r="BE2461" s="28"/>
      <c r="BF2461" s="28"/>
      <c r="BG2461" s="28"/>
      <c r="BH2461" s="28"/>
      <c r="BI2461" s="28"/>
      <c r="BJ2461" s="28"/>
      <c r="BK2461" s="28"/>
      <c r="BL2461" s="28"/>
      <c r="BM2461" s="28"/>
      <c r="BN2461" s="28"/>
      <c r="BO2461" s="28"/>
      <c r="BP2461" s="28"/>
      <c r="BQ2461" s="28"/>
      <c r="BR2461" s="28"/>
      <c r="BS2461" s="28"/>
      <c r="BT2461" s="28"/>
      <c r="BU2461" s="28"/>
      <c r="BV2461" s="28"/>
      <c r="BW2461" s="28"/>
      <c r="BX2461" s="28"/>
      <c r="BY2461" s="28"/>
      <c r="BZ2461" s="28"/>
      <c r="CA2461" s="28"/>
      <c r="CB2461" s="28"/>
      <c r="CC2461" s="28"/>
      <c r="CD2461" s="28"/>
      <c r="CE2461" s="28"/>
      <c r="CF2461" s="28"/>
      <c r="CG2461" s="28"/>
      <c r="CH2461" s="28"/>
      <c r="CI2461" s="28"/>
      <c r="CJ2461" s="28"/>
      <c r="CK2461" s="28"/>
      <c r="CL2461" s="28"/>
      <c r="CM2461" s="28"/>
      <c r="CN2461" s="28"/>
      <c r="CO2461" s="28"/>
      <c r="CP2461" s="28"/>
      <c r="CQ2461" s="28"/>
      <c r="CR2461" s="28"/>
      <c r="CS2461" s="28"/>
      <c r="CT2461" s="28"/>
      <c r="CU2461" s="28"/>
      <c r="CV2461" s="28"/>
      <c r="CW2461" s="28"/>
      <c r="CX2461" s="28"/>
      <c r="CY2461" s="28"/>
      <c r="CZ2461" s="28"/>
      <c r="DA2461" s="28"/>
      <c r="DB2461" s="28"/>
      <c r="DC2461" s="28"/>
      <c r="DD2461" s="28"/>
      <c r="DE2461" s="28"/>
      <c r="DF2461" s="28"/>
      <c r="DG2461" s="28"/>
      <c r="DH2461" s="28"/>
      <c r="DI2461" s="28"/>
      <c r="DJ2461" s="28"/>
      <c r="DK2461" s="28"/>
      <c r="DL2461" s="28"/>
      <c r="DM2461" s="28"/>
      <c r="DN2461" s="28"/>
      <c r="DO2461" s="28"/>
      <c r="DP2461" s="28"/>
      <c r="DQ2461" s="28"/>
      <c r="DR2461" s="28"/>
      <c r="DS2461" s="28"/>
      <c r="DT2461" s="28"/>
      <c r="DU2461" s="28"/>
      <c r="DV2461" s="28"/>
      <c r="IP2461" s="28"/>
      <c r="IQ2461" s="28"/>
      <c r="IR2461" s="28"/>
      <c r="IS2461" s="28"/>
      <c r="IT2461" s="28"/>
      <c r="IU2461" s="28"/>
      <c r="IV2461" s="28"/>
      <c r="IW2461" s="28"/>
      <c r="IX2461" s="28"/>
      <c r="IY2461" s="28"/>
      <c r="IZ2461" s="28"/>
      <c r="JA2461" s="28"/>
      <c r="JB2461" s="28"/>
      <c r="JC2461" s="28"/>
      <c r="JD2461" s="28"/>
      <c r="JE2461" s="28"/>
      <c r="JF2461" s="28"/>
      <c r="JG2461" s="28"/>
      <c r="JH2461" s="28"/>
      <c r="JI2461" s="28"/>
      <c r="JJ2461" s="28"/>
      <c r="JK2461" s="28"/>
      <c r="JL2461" s="28"/>
      <c r="JM2461" s="28"/>
      <c r="JN2461" s="28"/>
      <c r="JO2461" s="28"/>
      <c r="JP2461" s="28"/>
      <c r="JQ2461" s="28"/>
      <c r="JR2461" s="28"/>
      <c r="JS2461" s="28"/>
      <c r="JT2461" s="28"/>
      <c r="JU2461" s="28"/>
      <c r="JV2461" s="28"/>
      <c r="JW2461" s="28"/>
      <c r="JX2461" s="28"/>
      <c r="JY2461" s="28"/>
      <c r="JZ2461" s="28"/>
      <c r="KA2461" s="28"/>
      <c r="KB2461" s="28"/>
      <c r="KC2461" s="28"/>
      <c r="KD2461" s="28"/>
    </row>
    <row r="2462" spans="5:290" x14ac:dyDescent="0.2">
      <c r="E2462" s="31"/>
      <c r="F2462" s="31"/>
      <c r="G2462" s="31"/>
      <c r="H2462" s="31"/>
      <c r="I2462" s="31"/>
      <c r="J2462" s="31"/>
      <c r="K2462" s="31"/>
      <c r="L2462" s="31"/>
      <c r="M2462" s="31"/>
      <c r="N2462" s="31"/>
      <c r="O2462" s="31"/>
      <c r="P2462" s="31"/>
      <c r="Q2462" s="31"/>
      <c r="R2462" s="31"/>
      <c r="S2462" s="31"/>
      <c r="T2462" s="31"/>
      <c r="U2462" s="31"/>
      <c r="V2462" s="31"/>
      <c r="W2462" s="31"/>
      <c r="X2462" s="31"/>
      <c r="Y2462" s="31"/>
      <c r="Z2462" s="31"/>
      <c r="AA2462" s="31"/>
      <c r="AB2462" s="28"/>
      <c r="AC2462" s="31"/>
      <c r="AD2462" s="31"/>
      <c r="AE2462" s="31"/>
      <c r="AF2462" s="31"/>
      <c r="AG2462" s="31"/>
      <c r="AH2462" s="31"/>
      <c r="AI2462" s="31"/>
      <c r="AJ2462" s="31"/>
      <c r="AK2462" s="31"/>
      <c r="AL2462" s="31"/>
      <c r="AM2462" s="31"/>
      <c r="AN2462" s="31"/>
      <c r="AO2462" s="31"/>
      <c r="AP2462" s="31"/>
      <c r="AQ2462" s="31"/>
      <c r="AR2462" s="31"/>
      <c r="AT2462" s="28"/>
      <c r="AU2462" s="28"/>
      <c r="AV2462" s="28"/>
      <c r="AW2462" s="28"/>
      <c r="AX2462" s="28"/>
      <c r="AY2462" s="28"/>
      <c r="AZ2462" s="28"/>
      <c r="BA2462" s="28"/>
      <c r="BB2462" s="28"/>
      <c r="BC2462" s="28"/>
      <c r="BD2462" s="28"/>
      <c r="BE2462" s="28"/>
      <c r="BF2462" s="28"/>
      <c r="BG2462" s="28"/>
      <c r="BH2462" s="28"/>
      <c r="BI2462" s="28"/>
      <c r="BJ2462" s="28"/>
      <c r="BK2462" s="28"/>
      <c r="BL2462" s="28"/>
      <c r="BM2462" s="28"/>
      <c r="BN2462" s="28"/>
      <c r="BO2462" s="28"/>
      <c r="BP2462" s="28"/>
      <c r="BQ2462" s="28"/>
      <c r="BR2462" s="28"/>
      <c r="BS2462" s="28"/>
      <c r="BT2462" s="28"/>
      <c r="BU2462" s="28"/>
      <c r="BV2462" s="28"/>
      <c r="BW2462" s="28"/>
      <c r="BX2462" s="28"/>
      <c r="BY2462" s="28"/>
      <c r="BZ2462" s="28"/>
      <c r="CA2462" s="28"/>
      <c r="CB2462" s="28"/>
      <c r="CC2462" s="28"/>
      <c r="CD2462" s="28"/>
      <c r="CE2462" s="28"/>
      <c r="CF2462" s="28"/>
      <c r="CG2462" s="28"/>
      <c r="CH2462" s="28"/>
      <c r="CI2462" s="28"/>
      <c r="CJ2462" s="28"/>
      <c r="CK2462" s="28"/>
      <c r="CL2462" s="28"/>
      <c r="CM2462" s="28"/>
      <c r="CN2462" s="28"/>
      <c r="CO2462" s="28"/>
      <c r="CP2462" s="28"/>
      <c r="CQ2462" s="28"/>
      <c r="CR2462" s="28"/>
      <c r="CS2462" s="28"/>
      <c r="CT2462" s="28"/>
      <c r="CU2462" s="28"/>
      <c r="CV2462" s="28"/>
      <c r="CW2462" s="28"/>
      <c r="CX2462" s="28"/>
      <c r="CY2462" s="28"/>
      <c r="CZ2462" s="28"/>
      <c r="DA2462" s="28"/>
      <c r="DB2462" s="28"/>
      <c r="DC2462" s="28"/>
      <c r="DD2462" s="28"/>
      <c r="DE2462" s="28"/>
      <c r="DF2462" s="28"/>
      <c r="DG2462" s="28"/>
      <c r="DH2462" s="28"/>
      <c r="DI2462" s="28"/>
      <c r="DJ2462" s="28"/>
      <c r="DK2462" s="28"/>
      <c r="DL2462" s="28"/>
      <c r="DM2462" s="28"/>
      <c r="DN2462" s="28"/>
      <c r="DO2462" s="28"/>
      <c r="DP2462" s="28"/>
      <c r="DQ2462" s="28"/>
      <c r="DR2462" s="28"/>
      <c r="DS2462" s="28"/>
      <c r="DT2462" s="28"/>
      <c r="DU2462" s="28"/>
      <c r="DV2462" s="28"/>
      <c r="IP2462" s="28"/>
      <c r="IQ2462" s="28"/>
      <c r="IR2462" s="28"/>
      <c r="IS2462" s="28"/>
      <c r="IT2462" s="28"/>
      <c r="IU2462" s="28"/>
      <c r="IV2462" s="28"/>
      <c r="IW2462" s="28"/>
      <c r="IX2462" s="28"/>
      <c r="IY2462" s="28"/>
      <c r="IZ2462" s="28"/>
      <c r="JA2462" s="28"/>
      <c r="JB2462" s="28"/>
      <c r="JC2462" s="28"/>
      <c r="JD2462" s="28"/>
      <c r="JE2462" s="28"/>
      <c r="JF2462" s="28"/>
      <c r="JG2462" s="28"/>
      <c r="JH2462" s="28"/>
      <c r="JI2462" s="28"/>
      <c r="JJ2462" s="28"/>
      <c r="JK2462" s="28"/>
      <c r="JL2462" s="28"/>
      <c r="JM2462" s="28"/>
      <c r="JN2462" s="28"/>
      <c r="JO2462" s="28"/>
      <c r="JP2462" s="28"/>
      <c r="JQ2462" s="28"/>
      <c r="JR2462" s="28"/>
      <c r="JS2462" s="28"/>
      <c r="JT2462" s="28"/>
      <c r="JU2462" s="28"/>
      <c r="JV2462" s="28"/>
      <c r="JW2462" s="28"/>
      <c r="JX2462" s="28"/>
      <c r="JY2462" s="28"/>
      <c r="JZ2462" s="28"/>
      <c r="KA2462" s="28"/>
      <c r="KB2462" s="28"/>
      <c r="KC2462" s="28"/>
      <c r="KD2462" s="28"/>
    </row>
    <row r="2463" spans="5:290" x14ac:dyDescent="0.2">
      <c r="E2463" s="31"/>
      <c r="F2463" s="31"/>
      <c r="G2463" s="31"/>
      <c r="H2463" s="31"/>
      <c r="I2463" s="31"/>
      <c r="J2463" s="31"/>
      <c r="K2463" s="31"/>
      <c r="L2463" s="31"/>
      <c r="M2463" s="31"/>
      <c r="N2463" s="31"/>
      <c r="O2463" s="31"/>
      <c r="P2463" s="31"/>
      <c r="Q2463" s="31"/>
      <c r="R2463" s="31"/>
      <c r="S2463" s="31"/>
      <c r="T2463" s="31"/>
      <c r="U2463" s="31"/>
      <c r="V2463" s="31"/>
      <c r="W2463" s="31"/>
      <c r="X2463" s="31"/>
      <c r="Y2463" s="31"/>
      <c r="Z2463" s="31"/>
      <c r="AA2463" s="31"/>
      <c r="AB2463" s="28"/>
      <c r="AC2463" s="31"/>
      <c r="AD2463" s="31"/>
      <c r="AE2463" s="31"/>
      <c r="AF2463" s="31"/>
      <c r="AG2463" s="31"/>
      <c r="AH2463" s="31"/>
      <c r="AI2463" s="31"/>
      <c r="AJ2463" s="31"/>
      <c r="AK2463" s="31"/>
      <c r="AL2463" s="31"/>
      <c r="AM2463" s="31"/>
      <c r="AN2463" s="31"/>
      <c r="AO2463" s="31"/>
      <c r="AP2463" s="31"/>
      <c r="AQ2463" s="31"/>
      <c r="AR2463" s="31"/>
      <c r="AT2463" s="28"/>
      <c r="AU2463" s="28"/>
      <c r="AV2463" s="28"/>
      <c r="AW2463" s="28"/>
      <c r="AX2463" s="28"/>
      <c r="AY2463" s="28"/>
      <c r="AZ2463" s="28"/>
      <c r="BA2463" s="28"/>
      <c r="BB2463" s="28"/>
      <c r="BC2463" s="28"/>
      <c r="BD2463" s="28"/>
      <c r="BE2463" s="28"/>
      <c r="BF2463" s="28"/>
      <c r="BG2463" s="28"/>
      <c r="BH2463" s="28"/>
      <c r="BI2463" s="28"/>
      <c r="BJ2463" s="28"/>
      <c r="BK2463" s="28"/>
      <c r="BL2463" s="28"/>
      <c r="BM2463" s="28"/>
      <c r="BN2463" s="28"/>
      <c r="BO2463" s="28"/>
      <c r="BP2463" s="28"/>
      <c r="BQ2463" s="28"/>
      <c r="BR2463" s="28"/>
      <c r="BS2463" s="28"/>
      <c r="BT2463" s="28"/>
      <c r="BU2463" s="28"/>
      <c r="BV2463" s="28"/>
      <c r="BW2463" s="28"/>
      <c r="BX2463" s="28"/>
      <c r="BY2463" s="28"/>
      <c r="BZ2463" s="28"/>
      <c r="CA2463" s="28"/>
      <c r="CB2463" s="28"/>
      <c r="CC2463" s="28"/>
      <c r="CD2463" s="28"/>
      <c r="CE2463" s="28"/>
      <c r="CF2463" s="28"/>
      <c r="CG2463" s="28"/>
      <c r="CH2463" s="28"/>
      <c r="CI2463" s="28"/>
      <c r="CJ2463" s="28"/>
      <c r="CK2463" s="28"/>
      <c r="CL2463" s="28"/>
      <c r="CM2463" s="28"/>
      <c r="CN2463" s="28"/>
      <c r="CO2463" s="28"/>
      <c r="CP2463" s="28"/>
      <c r="CQ2463" s="28"/>
      <c r="CR2463" s="28"/>
      <c r="CS2463" s="28"/>
      <c r="CT2463" s="28"/>
      <c r="CU2463" s="28"/>
      <c r="CV2463" s="28"/>
      <c r="CW2463" s="28"/>
      <c r="CX2463" s="28"/>
      <c r="CY2463" s="28"/>
      <c r="CZ2463" s="28"/>
      <c r="DA2463" s="28"/>
      <c r="DB2463" s="28"/>
      <c r="DC2463" s="28"/>
      <c r="DD2463" s="28"/>
      <c r="DE2463" s="28"/>
      <c r="DF2463" s="28"/>
      <c r="DG2463" s="28"/>
      <c r="DH2463" s="28"/>
      <c r="DI2463" s="28"/>
      <c r="DJ2463" s="28"/>
      <c r="DK2463" s="28"/>
      <c r="DL2463" s="28"/>
      <c r="DM2463" s="28"/>
      <c r="DN2463" s="28"/>
      <c r="DO2463" s="28"/>
      <c r="DP2463" s="28"/>
      <c r="DQ2463" s="28"/>
      <c r="DR2463" s="28"/>
      <c r="DS2463" s="28"/>
      <c r="DT2463" s="28"/>
      <c r="DU2463" s="28"/>
      <c r="DV2463" s="28"/>
      <c r="IP2463" s="28"/>
      <c r="IQ2463" s="28"/>
      <c r="IR2463" s="28"/>
      <c r="IS2463" s="28"/>
      <c r="IT2463" s="28"/>
      <c r="IU2463" s="28"/>
      <c r="IV2463" s="28"/>
      <c r="IW2463" s="28"/>
      <c r="IX2463" s="28"/>
      <c r="IY2463" s="28"/>
      <c r="IZ2463" s="28"/>
      <c r="JA2463" s="28"/>
      <c r="JB2463" s="28"/>
      <c r="JC2463" s="28"/>
      <c r="JD2463" s="28"/>
      <c r="JE2463" s="28"/>
      <c r="JF2463" s="28"/>
      <c r="JG2463" s="28"/>
      <c r="JH2463" s="28"/>
      <c r="JI2463" s="28"/>
      <c r="JJ2463" s="28"/>
      <c r="JK2463" s="28"/>
      <c r="JL2463" s="28"/>
      <c r="JM2463" s="28"/>
      <c r="JN2463" s="28"/>
      <c r="JO2463" s="28"/>
      <c r="JP2463" s="28"/>
      <c r="JQ2463" s="28"/>
      <c r="JR2463" s="28"/>
      <c r="JS2463" s="28"/>
      <c r="JT2463" s="28"/>
      <c r="JU2463" s="28"/>
      <c r="JV2463" s="28"/>
      <c r="JW2463" s="28"/>
      <c r="JX2463" s="28"/>
      <c r="JY2463" s="28"/>
      <c r="JZ2463" s="28"/>
      <c r="KA2463" s="28"/>
      <c r="KB2463" s="28"/>
      <c r="KC2463" s="28"/>
      <c r="KD2463" s="28"/>
    </row>
    <row r="2464" spans="5:290" x14ac:dyDescent="0.2">
      <c r="E2464" s="31"/>
      <c r="F2464" s="31"/>
      <c r="G2464" s="31"/>
      <c r="H2464" s="31"/>
      <c r="I2464" s="31"/>
      <c r="J2464" s="31"/>
      <c r="K2464" s="31"/>
      <c r="L2464" s="31"/>
      <c r="M2464" s="31"/>
      <c r="N2464" s="31"/>
      <c r="O2464" s="31"/>
      <c r="P2464" s="31"/>
      <c r="Q2464" s="31"/>
      <c r="R2464" s="31"/>
      <c r="S2464" s="31"/>
      <c r="T2464" s="31"/>
      <c r="U2464" s="31"/>
      <c r="V2464" s="31"/>
      <c r="W2464" s="31"/>
      <c r="X2464" s="31"/>
      <c r="Y2464" s="31"/>
      <c r="Z2464" s="31"/>
      <c r="AA2464" s="31"/>
      <c r="AB2464" s="28"/>
      <c r="AC2464" s="31"/>
      <c r="AD2464" s="31"/>
      <c r="AE2464" s="31"/>
      <c r="AF2464" s="31"/>
      <c r="AG2464" s="31"/>
      <c r="AH2464" s="31"/>
      <c r="AI2464" s="31"/>
      <c r="AJ2464" s="31"/>
      <c r="AK2464" s="31"/>
      <c r="AL2464" s="31"/>
      <c r="AM2464" s="31"/>
      <c r="AN2464" s="31"/>
      <c r="AO2464" s="31"/>
      <c r="AP2464" s="31"/>
      <c r="AQ2464" s="31"/>
      <c r="AR2464" s="31"/>
      <c r="AT2464" s="28"/>
      <c r="AU2464" s="28"/>
      <c r="AV2464" s="28"/>
      <c r="AW2464" s="28"/>
      <c r="AX2464" s="28"/>
      <c r="AY2464" s="28"/>
      <c r="AZ2464" s="28"/>
      <c r="BA2464" s="28"/>
      <c r="BB2464" s="28"/>
      <c r="BC2464" s="28"/>
      <c r="BD2464" s="28"/>
      <c r="BE2464" s="28"/>
      <c r="BF2464" s="28"/>
      <c r="BG2464" s="28"/>
      <c r="BH2464" s="28"/>
      <c r="BI2464" s="28"/>
      <c r="BJ2464" s="28"/>
      <c r="BK2464" s="28"/>
      <c r="BL2464" s="28"/>
      <c r="BM2464" s="28"/>
      <c r="BN2464" s="28"/>
      <c r="BO2464" s="28"/>
      <c r="BP2464" s="28"/>
      <c r="BQ2464" s="28"/>
      <c r="BR2464" s="28"/>
      <c r="BS2464" s="28"/>
      <c r="BT2464" s="28"/>
      <c r="BU2464" s="28"/>
      <c r="BV2464" s="28"/>
      <c r="BW2464" s="28"/>
      <c r="BX2464" s="28"/>
      <c r="BY2464" s="28"/>
      <c r="BZ2464" s="28"/>
      <c r="CA2464" s="28"/>
      <c r="CB2464" s="28"/>
      <c r="CC2464" s="28"/>
      <c r="CD2464" s="28"/>
      <c r="CE2464" s="28"/>
      <c r="CF2464" s="28"/>
      <c r="CG2464" s="28"/>
      <c r="CH2464" s="28"/>
      <c r="CI2464" s="28"/>
      <c r="CJ2464" s="28"/>
      <c r="CK2464" s="28"/>
      <c r="CL2464" s="28"/>
      <c r="CM2464" s="28"/>
      <c r="CN2464" s="28"/>
      <c r="CO2464" s="28"/>
      <c r="CP2464" s="28"/>
      <c r="CQ2464" s="28"/>
      <c r="CR2464" s="28"/>
      <c r="CS2464" s="28"/>
      <c r="CT2464" s="28"/>
      <c r="CU2464" s="28"/>
      <c r="CV2464" s="28"/>
      <c r="CW2464" s="28"/>
      <c r="CX2464" s="28"/>
      <c r="CY2464" s="28"/>
      <c r="CZ2464" s="28"/>
      <c r="DA2464" s="28"/>
      <c r="DB2464" s="28"/>
      <c r="DC2464" s="28"/>
      <c r="DD2464" s="28"/>
      <c r="DE2464" s="28"/>
      <c r="DF2464" s="28"/>
      <c r="DG2464" s="28"/>
      <c r="DH2464" s="28"/>
      <c r="DI2464" s="28"/>
      <c r="DJ2464" s="28"/>
      <c r="DK2464" s="28"/>
      <c r="DL2464" s="28"/>
      <c r="DM2464" s="28"/>
      <c r="DN2464" s="28"/>
      <c r="DO2464" s="28"/>
      <c r="DP2464" s="28"/>
      <c r="DQ2464" s="28"/>
      <c r="DR2464" s="28"/>
      <c r="DS2464" s="28"/>
      <c r="DT2464" s="28"/>
      <c r="DU2464" s="28"/>
      <c r="DV2464" s="28"/>
      <c r="IP2464" s="28"/>
      <c r="IQ2464" s="28"/>
      <c r="IR2464" s="28"/>
      <c r="IS2464" s="28"/>
      <c r="IT2464" s="28"/>
      <c r="IU2464" s="28"/>
      <c r="IV2464" s="28"/>
      <c r="IW2464" s="28"/>
      <c r="IX2464" s="28"/>
      <c r="IY2464" s="28"/>
      <c r="IZ2464" s="28"/>
      <c r="JA2464" s="28"/>
      <c r="JB2464" s="28"/>
      <c r="JC2464" s="28"/>
      <c r="JD2464" s="28"/>
      <c r="JE2464" s="28"/>
      <c r="JF2464" s="28"/>
      <c r="JG2464" s="28"/>
      <c r="JH2464" s="28"/>
      <c r="JI2464" s="28"/>
      <c r="JJ2464" s="28"/>
      <c r="JK2464" s="28"/>
      <c r="JL2464" s="28"/>
      <c r="JM2464" s="28"/>
      <c r="JN2464" s="28"/>
      <c r="JO2464" s="28"/>
      <c r="JP2464" s="28"/>
      <c r="JQ2464" s="28"/>
      <c r="JR2464" s="28"/>
      <c r="JS2464" s="28"/>
      <c r="JT2464" s="28"/>
      <c r="JU2464" s="28"/>
      <c r="JV2464" s="28"/>
      <c r="JW2464" s="28"/>
      <c r="JX2464" s="28"/>
      <c r="JY2464" s="28"/>
      <c r="JZ2464" s="28"/>
      <c r="KA2464" s="28"/>
      <c r="KB2464" s="28"/>
      <c r="KC2464" s="28"/>
      <c r="KD2464" s="28"/>
    </row>
    <row r="2465" spans="5:290" x14ac:dyDescent="0.2">
      <c r="E2465" s="31"/>
      <c r="F2465" s="31"/>
      <c r="G2465" s="31"/>
      <c r="H2465" s="31"/>
      <c r="I2465" s="31"/>
      <c r="J2465" s="31"/>
      <c r="K2465" s="31"/>
      <c r="L2465" s="31"/>
      <c r="M2465" s="31"/>
      <c r="N2465" s="31"/>
      <c r="O2465" s="31"/>
      <c r="P2465" s="31"/>
      <c r="Q2465" s="31"/>
      <c r="R2465" s="31"/>
      <c r="S2465" s="31"/>
      <c r="T2465" s="31"/>
      <c r="U2465" s="31"/>
      <c r="V2465" s="31"/>
      <c r="W2465" s="31"/>
      <c r="X2465" s="31"/>
      <c r="Y2465" s="31"/>
      <c r="Z2465" s="31"/>
      <c r="AA2465" s="31"/>
      <c r="AB2465" s="28"/>
      <c r="AC2465" s="31"/>
      <c r="AD2465" s="31"/>
      <c r="AE2465" s="31"/>
      <c r="AF2465" s="31"/>
      <c r="AG2465" s="31"/>
      <c r="AH2465" s="31"/>
      <c r="AI2465" s="31"/>
      <c r="AJ2465" s="31"/>
      <c r="AK2465" s="31"/>
      <c r="AL2465" s="31"/>
      <c r="AM2465" s="31"/>
      <c r="AN2465" s="31"/>
      <c r="AO2465" s="31"/>
      <c r="AP2465" s="31"/>
      <c r="AQ2465" s="31"/>
      <c r="AR2465" s="31"/>
      <c r="AT2465" s="28"/>
      <c r="AU2465" s="28"/>
      <c r="AV2465" s="28"/>
      <c r="AW2465" s="28"/>
      <c r="AX2465" s="28"/>
      <c r="AY2465" s="28"/>
      <c r="AZ2465" s="28"/>
      <c r="BA2465" s="28"/>
      <c r="BB2465" s="28"/>
      <c r="BC2465" s="28"/>
      <c r="BD2465" s="28"/>
      <c r="BE2465" s="28"/>
      <c r="BF2465" s="28"/>
      <c r="BG2465" s="28"/>
      <c r="BH2465" s="28"/>
      <c r="BI2465" s="28"/>
      <c r="BJ2465" s="28"/>
      <c r="BK2465" s="28"/>
      <c r="BL2465" s="28"/>
      <c r="BM2465" s="28"/>
      <c r="BN2465" s="28"/>
      <c r="BO2465" s="28"/>
      <c r="BP2465" s="28"/>
      <c r="BQ2465" s="28"/>
      <c r="BR2465" s="28"/>
      <c r="BS2465" s="28"/>
      <c r="BT2465" s="28"/>
      <c r="BU2465" s="28"/>
      <c r="BV2465" s="28"/>
      <c r="BW2465" s="28"/>
      <c r="BX2465" s="28"/>
      <c r="BY2465" s="28"/>
      <c r="BZ2465" s="28"/>
      <c r="CA2465" s="28"/>
      <c r="CB2465" s="28"/>
      <c r="CC2465" s="28"/>
      <c r="CD2465" s="28"/>
      <c r="CE2465" s="28"/>
      <c r="CF2465" s="28"/>
      <c r="CG2465" s="28"/>
      <c r="CH2465" s="28"/>
      <c r="CI2465" s="28"/>
      <c r="CJ2465" s="28"/>
      <c r="CK2465" s="28"/>
      <c r="CL2465" s="28"/>
      <c r="CM2465" s="28"/>
      <c r="CN2465" s="28"/>
      <c r="CO2465" s="28"/>
      <c r="CP2465" s="28"/>
      <c r="CQ2465" s="28"/>
      <c r="CR2465" s="28"/>
      <c r="CS2465" s="28"/>
      <c r="CT2465" s="28"/>
      <c r="CU2465" s="28"/>
      <c r="CV2465" s="28"/>
      <c r="CW2465" s="28"/>
      <c r="CX2465" s="28"/>
      <c r="CY2465" s="28"/>
      <c r="CZ2465" s="28"/>
      <c r="DA2465" s="28"/>
      <c r="DB2465" s="28"/>
      <c r="DC2465" s="28"/>
      <c r="DD2465" s="28"/>
      <c r="DE2465" s="28"/>
      <c r="DF2465" s="28"/>
      <c r="DG2465" s="28"/>
      <c r="DH2465" s="28"/>
      <c r="DI2465" s="28"/>
      <c r="DJ2465" s="28"/>
      <c r="DK2465" s="28"/>
      <c r="DL2465" s="28"/>
      <c r="DM2465" s="28"/>
      <c r="DN2465" s="28"/>
      <c r="DO2465" s="28"/>
      <c r="DP2465" s="28"/>
      <c r="DQ2465" s="28"/>
      <c r="DR2465" s="28"/>
      <c r="DS2465" s="28"/>
      <c r="DT2465" s="28"/>
      <c r="DU2465" s="28"/>
      <c r="DV2465" s="28"/>
      <c r="IP2465" s="28"/>
      <c r="IQ2465" s="28"/>
      <c r="IR2465" s="28"/>
      <c r="IS2465" s="28"/>
      <c r="IT2465" s="28"/>
      <c r="IU2465" s="28"/>
      <c r="IV2465" s="28"/>
      <c r="IW2465" s="28"/>
      <c r="IX2465" s="28"/>
      <c r="IY2465" s="28"/>
      <c r="IZ2465" s="28"/>
      <c r="JA2465" s="28"/>
      <c r="JB2465" s="28"/>
      <c r="JC2465" s="28"/>
      <c r="JD2465" s="28"/>
      <c r="JE2465" s="28"/>
      <c r="JF2465" s="28"/>
      <c r="JG2465" s="28"/>
      <c r="JH2465" s="28"/>
      <c r="JI2465" s="28"/>
      <c r="JJ2465" s="28"/>
      <c r="JK2465" s="28"/>
      <c r="JL2465" s="28"/>
      <c r="JM2465" s="28"/>
      <c r="JN2465" s="28"/>
      <c r="JO2465" s="28"/>
      <c r="JP2465" s="28"/>
      <c r="JQ2465" s="28"/>
      <c r="JR2465" s="28"/>
      <c r="JS2465" s="28"/>
      <c r="JT2465" s="28"/>
      <c r="JU2465" s="28"/>
      <c r="JV2465" s="28"/>
      <c r="JW2465" s="28"/>
      <c r="JX2465" s="28"/>
      <c r="JY2465" s="28"/>
      <c r="JZ2465" s="28"/>
      <c r="KA2465" s="28"/>
      <c r="KB2465" s="28"/>
      <c r="KC2465" s="28"/>
      <c r="KD2465" s="28"/>
    </row>
    <row r="2466" spans="5:290" x14ac:dyDescent="0.2">
      <c r="E2466" s="31"/>
      <c r="F2466" s="31"/>
      <c r="G2466" s="31"/>
      <c r="H2466" s="31"/>
      <c r="I2466" s="31"/>
      <c r="J2466" s="31"/>
      <c r="K2466" s="31"/>
      <c r="L2466" s="31"/>
      <c r="M2466" s="31"/>
      <c r="N2466" s="31"/>
      <c r="O2466" s="31"/>
      <c r="P2466" s="31"/>
      <c r="Q2466" s="31"/>
      <c r="R2466" s="31"/>
      <c r="S2466" s="31"/>
      <c r="T2466" s="31"/>
      <c r="U2466" s="31"/>
      <c r="V2466" s="31"/>
      <c r="W2466" s="31"/>
      <c r="X2466" s="31"/>
      <c r="Y2466" s="31"/>
      <c r="Z2466" s="31"/>
      <c r="AA2466" s="31"/>
      <c r="AB2466" s="28"/>
      <c r="AC2466" s="31"/>
      <c r="AD2466" s="31"/>
      <c r="AE2466" s="31"/>
      <c r="AF2466" s="31"/>
      <c r="AG2466" s="31"/>
      <c r="AH2466" s="31"/>
      <c r="AI2466" s="31"/>
      <c r="AJ2466" s="31"/>
      <c r="AK2466" s="31"/>
      <c r="AL2466" s="31"/>
      <c r="AM2466" s="31"/>
      <c r="AN2466" s="31"/>
      <c r="AO2466" s="31"/>
      <c r="AP2466" s="31"/>
      <c r="AQ2466" s="31"/>
      <c r="AR2466" s="31"/>
      <c r="AT2466" s="28"/>
      <c r="AU2466" s="28"/>
      <c r="AV2466" s="28"/>
      <c r="AW2466" s="28"/>
      <c r="AX2466" s="28"/>
      <c r="AY2466" s="28"/>
      <c r="AZ2466" s="28"/>
      <c r="BA2466" s="28"/>
      <c r="BB2466" s="28"/>
      <c r="BC2466" s="28"/>
      <c r="BD2466" s="28"/>
      <c r="BE2466" s="28"/>
      <c r="BF2466" s="28"/>
      <c r="BG2466" s="28"/>
      <c r="BH2466" s="28"/>
      <c r="BI2466" s="28"/>
      <c r="BJ2466" s="28"/>
      <c r="BK2466" s="28"/>
      <c r="BL2466" s="28"/>
      <c r="BM2466" s="28"/>
      <c r="BN2466" s="28"/>
      <c r="BO2466" s="28"/>
      <c r="BP2466" s="28"/>
      <c r="BQ2466" s="28"/>
      <c r="BR2466" s="28"/>
      <c r="BS2466" s="28"/>
      <c r="BT2466" s="28"/>
      <c r="BU2466" s="28"/>
      <c r="BV2466" s="28"/>
      <c r="BW2466" s="28"/>
      <c r="BX2466" s="28"/>
      <c r="BY2466" s="28"/>
      <c r="BZ2466" s="28"/>
      <c r="CA2466" s="28"/>
      <c r="CB2466" s="28"/>
      <c r="CC2466" s="28"/>
      <c r="CD2466" s="28"/>
      <c r="CE2466" s="28"/>
      <c r="CF2466" s="28"/>
      <c r="CG2466" s="28"/>
      <c r="CH2466" s="28"/>
      <c r="CI2466" s="28"/>
      <c r="CJ2466" s="28"/>
      <c r="CK2466" s="28"/>
      <c r="CL2466" s="28"/>
      <c r="CM2466" s="28"/>
      <c r="CN2466" s="28"/>
      <c r="CO2466" s="28"/>
      <c r="CP2466" s="28"/>
      <c r="CQ2466" s="28"/>
      <c r="CR2466" s="28"/>
      <c r="CS2466" s="28"/>
      <c r="CT2466" s="28"/>
      <c r="CU2466" s="28"/>
      <c r="CV2466" s="28"/>
      <c r="CW2466" s="28"/>
      <c r="CX2466" s="28"/>
      <c r="CY2466" s="28"/>
      <c r="CZ2466" s="28"/>
      <c r="DA2466" s="28"/>
      <c r="DB2466" s="28"/>
      <c r="DC2466" s="28"/>
      <c r="DD2466" s="28"/>
      <c r="DE2466" s="28"/>
      <c r="DF2466" s="28"/>
      <c r="DG2466" s="28"/>
      <c r="DH2466" s="28"/>
      <c r="DI2466" s="28"/>
      <c r="DJ2466" s="28"/>
      <c r="DK2466" s="28"/>
      <c r="DL2466" s="28"/>
      <c r="DM2466" s="28"/>
      <c r="DN2466" s="28"/>
      <c r="DO2466" s="28"/>
      <c r="DP2466" s="28"/>
      <c r="DQ2466" s="28"/>
      <c r="DR2466" s="28"/>
      <c r="DS2466" s="28"/>
      <c r="DT2466" s="28"/>
      <c r="DU2466" s="28"/>
      <c r="DV2466" s="28"/>
      <c r="IP2466" s="28"/>
      <c r="IQ2466" s="28"/>
      <c r="IR2466" s="28"/>
      <c r="IS2466" s="28"/>
      <c r="IT2466" s="28"/>
      <c r="IU2466" s="28"/>
      <c r="IV2466" s="28"/>
      <c r="IW2466" s="28"/>
      <c r="IX2466" s="28"/>
      <c r="IY2466" s="28"/>
      <c r="IZ2466" s="28"/>
      <c r="JA2466" s="28"/>
      <c r="JB2466" s="28"/>
      <c r="JC2466" s="28"/>
      <c r="JD2466" s="28"/>
      <c r="JE2466" s="28"/>
      <c r="JF2466" s="28"/>
      <c r="JG2466" s="28"/>
      <c r="JH2466" s="28"/>
      <c r="JI2466" s="28"/>
      <c r="JJ2466" s="28"/>
      <c r="JK2466" s="28"/>
      <c r="JL2466" s="28"/>
      <c r="JM2466" s="28"/>
      <c r="JN2466" s="28"/>
      <c r="JO2466" s="28"/>
      <c r="JP2466" s="28"/>
      <c r="JQ2466" s="28"/>
      <c r="JR2466" s="28"/>
      <c r="JS2466" s="28"/>
      <c r="JT2466" s="28"/>
      <c r="JU2466" s="28"/>
      <c r="JV2466" s="28"/>
      <c r="JW2466" s="28"/>
      <c r="JX2466" s="28"/>
      <c r="JY2466" s="28"/>
      <c r="JZ2466" s="28"/>
      <c r="KA2466" s="28"/>
      <c r="KB2466" s="28"/>
      <c r="KC2466" s="28"/>
      <c r="KD2466" s="28"/>
    </row>
    <row r="2467" spans="5:290" x14ac:dyDescent="0.2">
      <c r="E2467" s="31"/>
      <c r="F2467" s="31"/>
      <c r="G2467" s="31"/>
      <c r="H2467" s="31"/>
      <c r="I2467" s="31"/>
      <c r="J2467" s="31"/>
      <c r="K2467" s="31"/>
      <c r="L2467" s="31"/>
      <c r="M2467" s="31"/>
      <c r="N2467" s="31"/>
      <c r="O2467" s="31"/>
      <c r="P2467" s="31"/>
      <c r="Q2467" s="31"/>
      <c r="R2467" s="31"/>
      <c r="S2467" s="31"/>
      <c r="T2467" s="31"/>
      <c r="U2467" s="31"/>
      <c r="V2467" s="31"/>
      <c r="W2467" s="31"/>
      <c r="X2467" s="31"/>
      <c r="Y2467" s="31"/>
      <c r="Z2467" s="31"/>
      <c r="AA2467" s="31"/>
      <c r="AB2467" s="28"/>
      <c r="AC2467" s="31"/>
      <c r="AD2467" s="31"/>
      <c r="AE2467" s="31"/>
      <c r="AF2467" s="31"/>
      <c r="AG2467" s="31"/>
      <c r="AH2467" s="31"/>
      <c r="AI2467" s="31"/>
      <c r="AJ2467" s="31"/>
      <c r="AK2467" s="31"/>
      <c r="AL2467" s="31"/>
      <c r="AM2467" s="31"/>
      <c r="AN2467" s="31"/>
      <c r="AO2467" s="31"/>
      <c r="AP2467" s="31"/>
      <c r="AQ2467" s="31"/>
      <c r="AR2467" s="31"/>
      <c r="AT2467" s="28"/>
      <c r="AU2467" s="28"/>
      <c r="AV2467" s="28"/>
      <c r="AW2467" s="28"/>
      <c r="AX2467" s="28"/>
      <c r="AY2467" s="28"/>
      <c r="AZ2467" s="28"/>
      <c r="BA2467" s="28"/>
      <c r="BB2467" s="28"/>
      <c r="BC2467" s="28"/>
      <c r="BD2467" s="28"/>
      <c r="BE2467" s="28"/>
      <c r="BF2467" s="28"/>
      <c r="BG2467" s="28"/>
      <c r="BH2467" s="28"/>
      <c r="BI2467" s="28"/>
      <c r="BJ2467" s="28"/>
      <c r="BK2467" s="28"/>
      <c r="BL2467" s="28"/>
      <c r="BM2467" s="28"/>
      <c r="BN2467" s="28"/>
      <c r="BO2467" s="28"/>
      <c r="BP2467" s="28"/>
      <c r="BQ2467" s="28"/>
      <c r="BR2467" s="28"/>
      <c r="BS2467" s="28"/>
      <c r="BT2467" s="28"/>
      <c r="BU2467" s="28"/>
      <c r="BV2467" s="28"/>
      <c r="BW2467" s="28"/>
      <c r="BX2467" s="28"/>
      <c r="BY2467" s="28"/>
      <c r="BZ2467" s="28"/>
      <c r="CA2467" s="28"/>
      <c r="CB2467" s="28"/>
      <c r="CC2467" s="28"/>
      <c r="CD2467" s="28"/>
      <c r="CE2467" s="28"/>
      <c r="CF2467" s="28"/>
      <c r="CG2467" s="28"/>
      <c r="CH2467" s="28"/>
      <c r="CI2467" s="28"/>
      <c r="CJ2467" s="28"/>
      <c r="CK2467" s="28"/>
      <c r="CL2467" s="28"/>
      <c r="CM2467" s="28"/>
      <c r="CN2467" s="28"/>
      <c r="CO2467" s="28"/>
      <c r="CP2467" s="28"/>
      <c r="CQ2467" s="28"/>
      <c r="CR2467" s="28"/>
      <c r="CS2467" s="28"/>
      <c r="CT2467" s="28"/>
      <c r="CU2467" s="28"/>
      <c r="CV2467" s="28"/>
      <c r="CW2467" s="28"/>
      <c r="CX2467" s="28"/>
      <c r="CY2467" s="28"/>
      <c r="CZ2467" s="28"/>
      <c r="DA2467" s="28"/>
      <c r="DB2467" s="28"/>
      <c r="DC2467" s="28"/>
      <c r="DD2467" s="28"/>
      <c r="DE2467" s="28"/>
      <c r="DF2467" s="28"/>
      <c r="DG2467" s="28"/>
      <c r="DH2467" s="28"/>
      <c r="DI2467" s="28"/>
      <c r="DJ2467" s="28"/>
      <c r="DK2467" s="28"/>
      <c r="DL2467" s="28"/>
      <c r="DM2467" s="28"/>
      <c r="DN2467" s="28"/>
      <c r="DO2467" s="28"/>
      <c r="DP2467" s="28"/>
      <c r="DQ2467" s="28"/>
      <c r="DR2467" s="28"/>
      <c r="DS2467" s="28"/>
      <c r="DT2467" s="28"/>
      <c r="DU2467" s="28"/>
      <c r="DV2467" s="28"/>
      <c r="IP2467" s="28"/>
      <c r="IQ2467" s="28"/>
      <c r="IR2467" s="28"/>
      <c r="IS2467" s="28"/>
      <c r="IT2467" s="28"/>
      <c r="IU2467" s="28"/>
      <c r="IV2467" s="28"/>
      <c r="IW2467" s="28"/>
      <c r="IX2467" s="28"/>
      <c r="IY2467" s="28"/>
      <c r="IZ2467" s="28"/>
      <c r="JA2467" s="28"/>
      <c r="JB2467" s="28"/>
      <c r="JC2467" s="28"/>
      <c r="JD2467" s="28"/>
      <c r="JE2467" s="28"/>
      <c r="JF2467" s="28"/>
      <c r="JG2467" s="28"/>
      <c r="JH2467" s="28"/>
      <c r="JI2467" s="28"/>
      <c r="JJ2467" s="28"/>
      <c r="JK2467" s="28"/>
      <c r="JL2467" s="28"/>
      <c r="JM2467" s="28"/>
      <c r="JN2467" s="28"/>
      <c r="JO2467" s="28"/>
      <c r="JP2467" s="28"/>
      <c r="JQ2467" s="28"/>
      <c r="JR2467" s="28"/>
      <c r="JS2467" s="28"/>
      <c r="JT2467" s="28"/>
      <c r="JU2467" s="28"/>
      <c r="JV2467" s="28"/>
      <c r="JW2467" s="28"/>
      <c r="JX2467" s="28"/>
      <c r="JY2467" s="28"/>
      <c r="JZ2467" s="28"/>
      <c r="KA2467" s="28"/>
      <c r="KB2467" s="28"/>
      <c r="KC2467" s="28"/>
      <c r="KD2467" s="28"/>
    </row>
    <row r="2468" spans="5:290" x14ac:dyDescent="0.2">
      <c r="E2468" s="31"/>
      <c r="F2468" s="31"/>
      <c r="G2468" s="31"/>
      <c r="H2468" s="31"/>
      <c r="I2468" s="31"/>
      <c r="J2468" s="31"/>
      <c r="K2468" s="31"/>
      <c r="L2468" s="31"/>
      <c r="M2468" s="31"/>
      <c r="N2468" s="31"/>
      <c r="O2468" s="31"/>
      <c r="P2468" s="31"/>
      <c r="Q2468" s="31"/>
      <c r="R2468" s="31"/>
      <c r="S2468" s="31"/>
      <c r="T2468" s="31"/>
      <c r="U2468" s="31"/>
      <c r="V2468" s="31"/>
      <c r="W2468" s="31"/>
      <c r="X2468" s="31"/>
      <c r="Y2468" s="31"/>
      <c r="Z2468" s="31"/>
      <c r="AA2468" s="31"/>
      <c r="AB2468" s="28"/>
      <c r="AC2468" s="31"/>
      <c r="AD2468" s="31"/>
      <c r="AE2468" s="31"/>
      <c r="AF2468" s="31"/>
      <c r="AG2468" s="31"/>
      <c r="AH2468" s="31"/>
      <c r="AI2468" s="31"/>
      <c r="AJ2468" s="31"/>
      <c r="AK2468" s="31"/>
      <c r="AL2468" s="31"/>
      <c r="AM2468" s="31"/>
      <c r="AN2468" s="31"/>
      <c r="AO2468" s="31"/>
      <c r="AP2468" s="31"/>
      <c r="AQ2468" s="31"/>
      <c r="AR2468" s="31"/>
      <c r="AT2468" s="28"/>
      <c r="AU2468" s="28"/>
      <c r="AV2468" s="28"/>
      <c r="AW2468" s="28"/>
      <c r="AX2468" s="28"/>
      <c r="AY2468" s="28"/>
      <c r="AZ2468" s="28"/>
      <c r="BA2468" s="28"/>
      <c r="BB2468" s="28"/>
      <c r="BC2468" s="28"/>
      <c r="BD2468" s="28"/>
      <c r="BE2468" s="28"/>
      <c r="BF2468" s="28"/>
      <c r="BG2468" s="28"/>
      <c r="BH2468" s="28"/>
      <c r="BI2468" s="28"/>
      <c r="BJ2468" s="28"/>
      <c r="BK2468" s="28"/>
      <c r="BL2468" s="28"/>
      <c r="BM2468" s="28"/>
      <c r="BN2468" s="28"/>
      <c r="BO2468" s="28"/>
      <c r="BP2468" s="28"/>
      <c r="BQ2468" s="28"/>
      <c r="BR2468" s="28"/>
      <c r="BS2468" s="28"/>
      <c r="BT2468" s="28"/>
      <c r="BU2468" s="28"/>
      <c r="BV2468" s="28"/>
      <c r="BW2468" s="28"/>
      <c r="BX2468" s="28"/>
      <c r="BY2468" s="28"/>
      <c r="BZ2468" s="28"/>
      <c r="CA2468" s="28"/>
      <c r="CB2468" s="28"/>
      <c r="CC2468" s="28"/>
      <c r="CD2468" s="28"/>
      <c r="CE2468" s="28"/>
      <c r="CF2468" s="28"/>
      <c r="CG2468" s="28"/>
      <c r="CH2468" s="28"/>
      <c r="CI2468" s="28"/>
      <c r="CJ2468" s="28"/>
      <c r="CK2468" s="28"/>
      <c r="CL2468" s="28"/>
      <c r="CM2468" s="28"/>
      <c r="CN2468" s="28"/>
      <c r="CO2468" s="28"/>
      <c r="CP2468" s="28"/>
      <c r="CQ2468" s="28"/>
      <c r="CR2468" s="28"/>
      <c r="CS2468" s="28"/>
      <c r="CT2468" s="28"/>
      <c r="CU2468" s="28"/>
      <c r="CV2468" s="28"/>
      <c r="CW2468" s="28"/>
      <c r="CX2468" s="28"/>
      <c r="CY2468" s="28"/>
      <c r="CZ2468" s="28"/>
      <c r="DA2468" s="28"/>
      <c r="DB2468" s="28"/>
      <c r="DC2468" s="28"/>
      <c r="DD2468" s="28"/>
      <c r="DE2468" s="28"/>
      <c r="DF2468" s="28"/>
      <c r="DG2468" s="28"/>
      <c r="DH2468" s="28"/>
      <c r="DI2468" s="28"/>
      <c r="DJ2468" s="28"/>
      <c r="DK2468" s="28"/>
      <c r="DL2468" s="28"/>
      <c r="DM2468" s="28"/>
      <c r="DN2468" s="28"/>
      <c r="DO2468" s="28"/>
      <c r="DP2468" s="28"/>
      <c r="DQ2468" s="28"/>
      <c r="DR2468" s="28"/>
      <c r="DS2468" s="28"/>
      <c r="DT2468" s="28"/>
      <c r="DU2468" s="28"/>
      <c r="DV2468" s="28"/>
      <c r="IP2468" s="28"/>
      <c r="IQ2468" s="28"/>
      <c r="IR2468" s="28"/>
      <c r="IS2468" s="28"/>
      <c r="IT2468" s="28"/>
      <c r="IU2468" s="28"/>
      <c r="IV2468" s="28"/>
      <c r="IW2468" s="28"/>
      <c r="IX2468" s="28"/>
      <c r="IY2468" s="28"/>
      <c r="IZ2468" s="28"/>
      <c r="JA2468" s="28"/>
      <c r="JB2468" s="28"/>
      <c r="JC2468" s="28"/>
      <c r="JD2468" s="28"/>
      <c r="JE2468" s="28"/>
      <c r="JF2468" s="28"/>
      <c r="JG2468" s="28"/>
      <c r="JH2468" s="28"/>
      <c r="JI2468" s="28"/>
      <c r="JJ2468" s="28"/>
      <c r="JK2468" s="28"/>
      <c r="JL2468" s="28"/>
      <c r="JM2468" s="28"/>
      <c r="JN2468" s="28"/>
      <c r="JO2468" s="28"/>
      <c r="JP2468" s="28"/>
      <c r="JQ2468" s="28"/>
      <c r="JR2468" s="28"/>
      <c r="JS2468" s="28"/>
      <c r="JT2468" s="28"/>
      <c r="JU2468" s="28"/>
      <c r="JV2468" s="28"/>
      <c r="JW2468" s="28"/>
      <c r="JX2468" s="28"/>
      <c r="JY2468" s="28"/>
      <c r="JZ2468" s="28"/>
      <c r="KA2468" s="28"/>
      <c r="KB2468" s="28"/>
      <c r="KC2468" s="28"/>
      <c r="KD2468" s="28"/>
    </row>
    <row r="2469" spans="5:290" x14ac:dyDescent="0.2">
      <c r="E2469" s="31"/>
      <c r="F2469" s="31"/>
      <c r="G2469" s="31"/>
      <c r="H2469" s="31"/>
      <c r="I2469" s="31"/>
      <c r="J2469" s="31"/>
      <c r="K2469" s="31"/>
      <c r="L2469" s="31"/>
      <c r="M2469" s="31"/>
      <c r="N2469" s="31"/>
      <c r="O2469" s="31"/>
      <c r="P2469" s="31"/>
      <c r="Q2469" s="31"/>
      <c r="R2469" s="31"/>
      <c r="S2469" s="31"/>
      <c r="T2469" s="31"/>
      <c r="U2469" s="31"/>
      <c r="V2469" s="31"/>
      <c r="W2469" s="31"/>
      <c r="X2469" s="31"/>
      <c r="Y2469" s="31"/>
      <c r="Z2469" s="31"/>
      <c r="AA2469" s="31"/>
      <c r="AB2469" s="28"/>
      <c r="AC2469" s="31"/>
      <c r="AD2469" s="31"/>
      <c r="AE2469" s="31"/>
      <c r="AF2469" s="31"/>
      <c r="AG2469" s="31"/>
      <c r="AH2469" s="31"/>
      <c r="AI2469" s="31"/>
      <c r="AJ2469" s="31"/>
      <c r="AK2469" s="31"/>
      <c r="AL2469" s="31"/>
      <c r="AM2469" s="31"/>
      <c r="AN2469" s="31"/>
      <c r="AO2469" s="31"/>
      <c r="AP2469" s="31"/>
      <c r="AQ2469" s="31"/>
      <c r="AR2469" s="31"/>
      <c r="AT2469" s="28"/>
      <c r="AU2469" s="28"/>
      <c r="AV2469" s="28"/>
      <c r="AW2469" s="28"/>
      <c r="AX2469" s="28"/>
      <c r="AY2469" s="28"/>
      <c r="AZ2469" s="28"/>
      <c r="BA2469" s="28"/>
      <c r="BB2469" s="28"/>
      <c r="BC2469" s="28"/>
      <c r="BD2469" s="28"/>
      <c r="BE2469" s="28"/>
      <c r="BF2469" s="28"/>
      <c r="BG2469" s="28"/>
      <c r="BH2469" s="28"/>
      <c r="BI2469" s="28"/>
      <c r="BJ2469" s="28"/>
      <c r="BK2469" s="28"/>
      <c r="BL2469" s="28"/>
      <c r="BM2469" s="28"/>
      <c r="BN2469" s="28"/>
      <c r="BO2469" s="28"/>
      <c r="BP2469" s="28"/>
      <c r="BQ2469" s="28"/>
      <c r="BR2469" s="28"/>
      <c r="BS2469" s="28"/>
      <c r="BT2469" s="28"/>
      <c r="BU2469" s="28"/>
      <c r="BV2469" s="28"/>
      <c r="BW2469" s="28"/>
      <c r="BX2469" s="28"/>
      <c r="BY2469" s="28"/>
      <c r="BZ2469" s="28"/>
      <c r="CA2469" s="28"/>
      <c r="CB2469" s="28"/>
      <c r="CC2469" s="28"/>
      <c r="CD2469" s="28"/>
      <c r="CE2469" s="28"/>
      <c r="CF2469" s="28"/>
      <c r="CG2469" s="28"/>
      <c r="CH2469" s="28"/>
      <c r="CI2469" s="28"/>
      <c r="CJ2469" s="28"/>
      <c r="CK2469" s="28"/>
      <c r="CL2469" s="28"/>
      <c r="CM2469" s="28"/>
      <c r="CN2469" s="28"/>
      <c r="CO2469" s="28"/>
      <c r="CP2469" s="28"/>
      <c r="CQ2469" s="28"/>
      <c r="CR2469" s="28"/>
      <c r="CS2469" s="28"/>
      <c r="CT2469" s="28"/>
      <c r="CU2469" s="28"/>
      <c r="CV2469" s="28"/>
      <c r="CW2469" s="28"/>
      <c r="CX2469" s="28"/>
      <c r="CY2469" s="28"/>
      <c r="CZ2469" s="28"/>
      <c r="DA2469" s="28"/>
      <c r="DB2469" s="28"/>
      <c r="DC2469" s="28"/>
      <c r="DD2469" s="28"/>
      <c r="DE2469" s="28"/>
      <c r="DF2469" s="28"/>
      <c r="DG2469" s="28"/>
      <c r="DH2469" s="28"/>
      <c r="DI2469" s="28"/>
      <c r="DJ2469" s="28"/>
      <c r="DK2469" s="28"/>
      <c r="DL2469" s="28"/>
      <c r="DM2469" s="28"/>
      <c r="DN2469" s="28"/>
      <c r="DO2469" s="28"/>
      <c r="DP2469" s="28"/>
      <c r="DQ2469" s="28"/>
      <c r="DR2469" s="28"/>
      <c r="DS2469" s="28"/>
      <c r="DT2469" s="28"/>
      <c r="DU2469" s="28"/>
      <c r="DV2469" s="28"/>
      <c r="IP2469" s="28"/>
      <c r="IQ2469" s="28"/>
      <c r="IR2469" s="28"/>
      <c r="IS2469" s="28"/>
      <c r="IT2469" s="28"/>
      <c r="IU2469" s="28"/>
      <c r="IV2469" s="28"/>
      <c r="IW2469" s="28"/>
      <c r="IX2469" s="28"/>
      <c r="IY2469" s="28"/>
      <c r="IZ2469" s="28"/>
      <c r="JA2469" s="28"/>
      <c r="JB2469" s="28"/>
      <c r="JC2469" s="28"/>
      <c r="JD2469" s="28"/>
      <c r="JE2469" s="28"/>
      <c r="JF2469" s="28"/>
      <c r="JG2469" s="28"/>
      <c r="JH2469" s="28"/>
      <c r="JI2469" s="28"/>
      <c r="JJ2469" s="28"/>
      <c r="JK2469" s="28"/>
      <c r="JL2469" s="28"/>
      <c r="JM2469" s="28"/>
      <c r="JN2469" s="28"/>
      <c r="JO2469" s="28"/>
      <c r="JP2469" s="28"/>
      <c r="JQ2469" s="28"/>
      <c r="JR2469" s="28"/>
      <c r="JS2469" s="28"/>
      <c r="JT2469" s="28"/>
      <c r="JU2469" s="28"/>
      <c r="JV2469" s="28"/>
      <c r="JW2469" s="28"/>
      <c r="JX2469" s="28"/>
      <c r="JY2469" s="28"/>
      <c r="JZ2469" s="28"/>
      <c r="KA2469" s="28"/>
      <c r="KB2469" s="28"/>
      <c r="KC2469" s="28"/>
      <c r="KD2469" s="28"/>
    </row>
    <row r="2470" spans="5:290" x14ac:dyDescent="0.2">
      <c r="E2470" s="31"/>
      <c r="F2470" s="31"/>
      <c r="G2470" s="31"/>
      <c r="H2470" s="31"/>
      <c r="I2470" s="31"/>
      <c r="J2470" s="31"/>
      <c r="K2470" s="31"/>
      <c r="L2470" s="31"/>
      <c r="M2470" s="31"/>
      <c r="N2470" s="31"/>
      <c r="O2470" s="31"/>
      <c r="P2470" s="31"/>
      <c r="Q2470" s="31"/>
      <c r="R2470" s="31"/>
      <c r="S2470" s="31"/>
      <c r="T2470" s="31"/>
      <c r="U2470" s="31"/>
      <c r="V2470" s="31"/>
      <c r="W2470" s="31"/>
      <c r="X2470" s="31"/>
      <c r="Y2470" s="31"/>
      <c r="Z2470" s="31"/>
      <c r="AA2470" s="31"/>
      <c r="AB2470" s="28"/>
      <c r="AC2470" s="31"/>
      <c r="AD2470" s="31"/>
      <c r="AE2470" s="31"/>
      <c r="AF2470" s="31"/>
      <c r="AG2470" s="31"/>
      <c r="AH2470" s="31"/>
      <c r="AI2470" s="31"/>
      <c r="AJ2470" s="31"/>
      <c r="AK2470" s="31"/>
      <c r="AL2470" s="31"/>
      <c r="AM2470" s="31"/>
      <c r="AN2470" s="31"/>
      <c r="AO2470" s="31"/>
      <c r="AP2470" s="31"/>
      <c r="AQ2470" s="31"/>
      <c r="AR2470" s="31"/>
      <c r="AT2470" s="28"/>
      <c r="AU2470" s="28"/>
      <c r="AV2470" s="28"/>
      <c r="AW2470" s="28"/>
      <c r="AX2470" s="28"/>
      <c r="AY2470" s="28"/>
      <c r="AZ2470" s="28"/>
      <c r="BA2470" s="28"/>
      <c r="BB2470" s="28"/>
      <c r="BC2470" s="28"/>
      <c r="BD2470" s="28"/>
      <c r="BE2470" s="28"/>
      <c r="BF2470" s="28"/>
      <c r="BG2470" s="28"/>
      <c r="BH2470" s="28"/>
      <c r="BI2470" s="28"/>
      <c r="BJ2470" s="28"/>
      <c r="BK2470" s="28"/>
      <c r="BL2470" s="28"/>
      <c r="BM2470" s="28"/>
      <c r="BN2470" s="28"/>
      <c r="BO2470" s="28"/>
      <c r="BP2470" s="28"/>
      <c r="BQ2470" s="28"/>
      <c r="BR2470" s="28"/>
      <c r="BS2470" s="28"/>
      <c r="BT2470" s="28"/>
      <c r="BU2470" s="28"/>
      <c r="BV2470" s="28"/>
      <c r="BW2470" s="28"/>
      <c r="BX2470" s="28"/>
      <c r="BY2470" s="28"/>
      <c r="BZ2470" s="28"/>
      <c r="CA2470" s="28"/>
      <c r="CB2470" s="28"/>
      <c r="CC2470" s="28"/>
      <c r="CD2470" s="28"/>
      <c r="CE2470" s="28"/>
      <c r="CF2470" s="28"/>
      <c r="CG2470" s="28"/>
      <c r="CH2470" s="28"/>
      <c r="CI2470" s="28"/>
      <c r="CJ2470" s="28"/>
      <c r="CK2470" s="28"/>
      <c r="CL2470" s="28"/>
      <c r="CM2470" s="28"/>
      <c r="CN2470" s="28"/>
      <c r="CO2470" s="28"/>
      <c r="CP2470" s="28"/>
      <c r="CQ2470" s="28"/>
      <c r="CR2470" s="28"/>
      <c r="CS2470" s="28"/>
      <c r="CT2470" s="28"/>
      <c r="CU2470" s="28"/>
      <c r="CV2470" s="28"/>
      <c r="CW2470" s="28"/>
      <c r="CX2470" s="28"/>
      <c r="CY2470" s="28"/>
      <c r="CZ2470" s="28"/>
      <c r="DA2470" s="28"/>
      <c r="DB2470" s="28"/>
      <c r="DC2470" s="28"/>
      <c r="DD2470" s="28"/>
      <c r="DE2470" s="28"/>
      <c r="DF2470" s="28"/>
      <c r="DG2470" s="28"/>
      <c r="DH2470" s="28"/>
      <c r="DI2470" s="28"/>
      <c r="DJ2470" s="28"/>
      <c r="DK2470" s="28"/>
      <c r="DL2470" s="28"/>
      <c r="DM2470" s="28"/>
      <c r="DN2470" s="28"/>
      <c r="DO2470" s="28"/>
      <c r="DP2470" s="28"/>
      <c r="DQ2470" s="28"/>
      <c r="DR2470" s="28"/>
      <c r="DS2470" s="28"/>
      <c r="DT2470" s="28"/>
      <c r="DU2470" s="28"/>
      <c r="DV2470" s="28"/>
      <c r="IP2470" s="28"/>
      <c r="IQ2470" s="28"/>
      <c r="IR2470" s="28"/>
      <c r="IS2470" s="28"/>
      <c r="IT2470" s="28"/>
      <c r="IU2470" s="28"/>
      <c r="IV2470" s="28"/>
      <c r="IW2470" s="28"/>
      <c r="IX2470" s="28"/>
      <c r="IY2470" s="28"/>
      <c r="IZ2470" s="28"/>
      <c r="JA2470" s="28"/>
      <c r="JB2470" s="28"/>
      <c r="JC2470" s="28"/>
      <c r="JD2470" s="28"/>
      <c r="JE2470" s="28"/>
      <c r="JF2470" s="28"/>
      <c r="JG2470" s="28"/>
      <c r="JH2470" s="28"/>
      <c r="JI2470" s="28"/>
      <c r="JJ2470" s="28"/>
      <c r="JK2470" s="28"/>
      <c r="JL2470" s="28"/>
      <c r="JM2470" s="28"/>
      <c r="JN2470" s="28"/>
      <c r="JO2470" s="28"/>
      <c r="JP2470" s="28"/>
      <c r="JQ2470" s="28"/>
      <c r="JR2470" s="28"/>
      <c r="JS2470" s="28"/>
      <c r="JT2470" s="28"/>
      <c r="JU2470" s="28"/>
      <c r="JV2470" s="28"/>
      <c r="JW2470" s="28"/>
      <c r="JX2470" s="28"/>
      <c r="JY2470" s="28"/>
      <c r="JZ2470" s="28"/>
      <c r="KA2470" s="28"/>
      <c r="KB2470" s="28"/>
      <c r="KC2470" s="28"/>
      <c r="KD2470" s="28"/>
    </row>
    <row r="2471" spans="5:290" x14ac:dyDescent="0.2">
      <c r="E2471" s="31"/>
      <c r="F2471" s="31"/>
      <c r="G2471" s="31"/>
      <c r="H2471" s="31"/>
      <c r="I2471" s="31"/>
      <c r="J2471" s="31"/>
      <c r="K2471" s="31"/>
      <c r="L2471" s="31"/>
      <c r="M2471" s="31"/>
      <c r="N2471" s="31"/>
      <c r="O2471" s="31"/>
      <c r="P2471" s="31"/>
      <c r="Q2471" s="31"/>
      <c r="R2471" s="31"/>
      <c r="S2471" s="31"/>
      <c r="T2471" s="31"/>
      <c r="U2471" s="31"/>
      <c r="V2471" s="31"/>
      <c r="W2471" s="31"/>
      <c r="X2471" s="31"/>
      <c r="Y2471" s="31"/>
      <c r="Z2471" s="31"/>
      <c r="AA2471" s="31"/>
      <c r="AB2471" s="28"/>
      <c r="AC2471" s="31"/>
      <c r="AD2471" s="31"/>
      <c r="AE2471" s="31"/>
      <c r="AF2471" s="31"/>
      <c r="AG2471" s="31"/>
      <c r="AH2471" s="31"/>
      <c r="AI2471" s="31"/>
      <c r="AJ2471" s="31"/>
      <c r="AK2471" s="31"/>
      <c r="AL2471" s="31"/>
      <c r="AM2471" s="31"/>
      <c r="AN2471" s="31"/>
      <c r="AO2471" s="31"/>
      <c r="AP2471" s="31"/>
      <c r="AQ2471" s="31"/>
      <c r="AR2471" s="31"/>
      <c r="AT2471" s="28"/>
      <c r="AU2471" s="28"/>
      <c r="AV2471" s="28"/>
      <c r="AW2471" s="28"/>
      <c r="AX2471" s="28"/>
      <c r="AY2471" s="28"/>
      <c r="AZ2471" s="28"/>
      <c r="BA2471" s="28"/>
      <c r="BB2471" s="28"/>
      <c r="BC2471" s="28"/>
      <c r="BD2471" s="28"/>
      <c r="BE2471" s="28"/>
      <c r="BF2471" s="28"/>
      <c r="BG2471" s="28"/>
      <c r="BH2471" s="28"/>
      <c r="BI2471" s="28"/>
      <c r="BJ2471" s="28"/>
      <c r="BK2471" s="28"/>
      <c r="BL2471" s="28"/>
      <c r="BM2471" s="28"/>
      <c r="BN2471" s="28"/>
      <c r="BO2471" s="28"/>
      <c r="BP2471" s="28"/>
      <c r="BQ2471" s="28"/>
      <c r="BR2471" s="28"/>
      <c r="BS2471" s="28"/>
      <c r="BT2471" s="28"/>
      <c r="BU2471" s="28"/>
      <c r="BV2471" s="28"/>
      <c r="BW2471" s="28"/>
      <c r="BX2471" s="28"/>
      <c r="BY2471" s="28"/>
      <c r="BZ2471" s="28"/>
      <c r="CA2471" s="28"/>
      <c r="CB2471" s="28"/>
      <c r="CC2471" s="28"/>
      <c r="CD2471" s="28"/>
      <c r="CE2471" s="28"/>
      <c r="CF2471" s="28"/>
      <c r="CG2471" s="28"/>
      <c r="CH2471" s="28"/>
      <c r="CI2471" s="28"/>
      <c r="CJ2471" s="28"/>
      <c r="CK2471" s="28"/>
      <c r="CL2471" s="28"/>
      <c r="CM2471" s="28"/>
      <c r="CN2471" s="28"/>
      <c r="CO2471" s="28"/>
      <c r="CP2471" s="28"/>
      <c r="CQ2471" s="28"/>
      <c r="CR2471" s="28"/>
      <c r="CS2471" s="28"/>
      <c r="CT2471" s="28"/>
      <c r="CU2471" s="28"/>
      <c r="CV2471" s="28"/>
      <c r="CW2471" s="28"/>
      <c r="CX2471" s="28"/>
      <c r="CY2471" s="28"/>
      <c r="CZ2471" s="28"/>
      <c r="DA2471" s="28"/>
      <c r="DB2471" s="28"/>
      <c r="DC2471" s="28"/>
      <c r="DD2471" s="28"/>
      <c r="DE2471" s="28"/>
      <c r="DF2471" s="28"/>
      <c r="DG2471" s="28"/>
      <c r="DH2471" s="28"/>
      <c r="DI2471" s="28"/>
      <c r="DJ2471" s="28"/>
      <c r="DK2471" s="28"/>
      <c r="DL2471" s="28"/>
      <c r="DM2471" s="28"/>
      <c r="DN2471" s="28"/>
      <c r="DO2471" s="28"/>
      <c r="DP2471" s="28"/>
      <c r="DQ2471" s="28"/>
      <c r="DR2471" s="28"/>
      <c r="DS2471" s="28"/>
      <c r="DT2471" s="28"/>
      <c r="DU2471" s="28"/>
      <c r="DV2471" s="28"/>
      <c r="IP2471" s="28"/>
      <c r="IQ2471" s="28"/>
      <c r="IR2471" s="28"/>
      <c r="IS2471" s="28"/>
      <c r="IT2471" s="28"/>
      <c r="IU2471" s="28"/>
      <c r="IV2471" s="28"/>
      <c r="IW2471" s="28"/>
      <c r="IX2471" s="28"/>
      <c r="IY2471" s="28"/>
      <c r="IZ2471" s="28"/>
      <c r="JA2471" s="28"/>
      <c r="JB2471" s="28"/>
      <c r="JC2471" s="28"/>
      <c r="JD2471" s="28"/>
      <c r="JE2471" s="28"/>
      <c r="JF2471" s="28"/>
      <c r="JG2471" s="28"/>
      <c r="JH2471" s="28"/>
      <c r="JI2471" s="28"/>
      <c r="JJ2471" s="28"/>
      <c r="JK2471" s="28"/>
      <c r="JL2471" s="28"/>
      <c r="JM2471" s="28"/>
      <c r="JN2471" s="28"/>
      <c r="JO2471" s="28"/>
      <c r="JP2471" s="28"/>
      <c r="JQ2471" s="28"/>
      <c r="JR2471" s="28"/>
      <c r="JS2471" s="28"/>
      <c r="JT2471" s="28"/>
      <c r="JU2471" s="28"/>
      <c r="JV2471" s="28"/>
      <c r="JW2471" s="28"/>
      <c r="JX2471" s="28"/>
      <c r="JY2471" s="28"/>
      <c r="JZ2471" s="28"/>
      <c r="KA2471" s="28"/>
      <c r="KB2471" s="28"/>
      <c r="KC2471" s="28"/>
      <c r="KD2471" s="28"/>
    </row>
    <row r="2472" spans="5:290" x14ac:dyDescent="0.2">
      <c r="E2472" s="31"/>
      <c r="F2472" s="31"/>
      <c r="G2472" s="31"/>
      <c r="H2472" s="31"/>
      <c r="I2472" s="31"/>
      <c r="J2472" s="31"/>
      <c r="K2472" s="31"/>
      <c r="L2472" s="31"/>
      <c r="M2472" s="31"/>
      <c r="N2472" s="31"/>
      <c r="O2472" s="31"/>
      <c r="P2472" s="31"/>
      <c r="Q2472" s="31"/>
      <c r="R2472" s="31"/>
      <c r="S2472" s="31"/>
      <c r="T2472" s="31"/>
      <c r="U2472" s="31"/>
      <c r="V2472" s="31"/>
      <c r="W2472" s="31"/>
      <c r="X2472" s="31"/>
      <c r="Y2472" s="31"/>
      <c r="Z2472" s="31"/>
      <c r="AA2472" s="31"/>
      <c r="AB2472" s="28"/>
      <c r="AC2472" s="31"/>
      <c r="AD2472" s="31"/>
      <c r="AE2472" s="31"/>
      <c r="AF2472" s="31"/>
      <c r="AG2472" s="31"/>
      <c r="AH2472" s="31"/>
      <c r="AI2472" s="31"/>
      <c r="AJ2472" s="31"/>
      <c r="AK2472" s="31"/>
      <c r="AL2472" s="31"/>
      <c r="AM2472" s="31"/>
      <c r="AN2472" s="31"/>
      <c r="AO2472" s="31"/>
      <c r="AP2472" s="31"/>
      <c r="AQ2472" s="31"/>
      <c r="AR2472" s="31"/>
      <c r="AT2472" s="28"/>
      <c r="AU2472" s="28"/>
      <c r="AV2472" s="28"/>
      <c r="AW2472" s="28"/>
      <c r="AX2472" s="28"/>
      <c r="AY2472" s="28"/>
      <c r="AZ2472" s="28"/>
      <c r="BA2472" s="28"/>
      <c r="BB2472" s="28"/>
      <c r="BC2472" s="28"/>
      <c r="BD2472" s="28"/>
      <c r="BE2472" s="28"/>
      <c r="BF2472" s="28"/>
      <c r="BG2472" s="28"/>
      <c r="BH2472" s="28"/>
      <c r="BI2472" s="28"/>
      <c r="BJ2472" s="28"/>
      <c r="BK2472" s="28"/>
      <c r="BL2472" s="28"/>
      <c r="BM2472" s="28"/>
      <c r="BN2472" s="28"/>
      <c r="BO2472" s="28"/>
      <c r="BP2472" s="28"/>
      <c r="BQ2472" s="28"/>
      <c r="BR2472" s="28"/>
      <c r="BS2472" s="28"/>
      <c r="BT2472" s="28"/>
      <c r="BU2472" s="28"/>
      <c r="BV2472" s="28"/>
      <c r="BW2472" s="28"/>
      <c r="BX2472" s="28"/>
      <c r="BY2472" s="28"/>
      <c r="BZ2472" s="28"/>
      <c r="CA2472" s="28"/>
      <c r="CB2472" s="28"/>
      <c r="CC2472" s="28"/>
      <c r="CD2472" s="28"/>
      <c r="CE2472" s="28"/>
      <c r="CF2472" s="28"/>
      <c r="CG2472" s="28"/>
      <c r="CH2472" s="28"/>
      <c r="CI2472" s="28"/>
      <c r="CJ2472" s="28"/>
      <c r="CK2472" s="28"/>
      <c r="CL2472" s="28"/>
      <c r="CM2472" s="28"/>
      <c r="CN2472" s="28"/>
      <c r="CO2472" s="28"/>
      <c r="CP2472" s="28"/>
      <c r="CQ2472" s="28"/>
      <c r="CR2472" s="28"/>
      <c r="CS2472" s="28"/>
      <c r="CT2472" s="28"/>
      <c r="CU2472" s="28"/>
      <c r="CV2472" s="28"/>
      <c r="CW2472" s="28"/>
      <c r="CX2472" s="28"/>
      <c r="CY2472" s="28"/>
      <c r="CZ2472" s="28"/>
      <c r="DA2472" s="28"/>
      <c r="DB2472" s="28"/>
      <c r="DC2472" s="28"/>
      <c r="DD2472" s="28"/>
      <c r="DE2472" s="28"/>
      <c r="DF2472" s="28"/>
      <c r="DG2472" s="28"/>
      <c r="DH2472" s="28"/>
      <c r="DI2472" s="28"/>
      <c r="DJ2472" s="28"/>
      <c r="DK2472" s="28"/>
      <c r="DL2472" s="28"/>
      <c r="DM2472" s="28"/>
      <c r="DN2472" s="28"/>
      <c r="DO2472" s="28"/>
      <c r="DP2472" s="28"/>
      <c r="DQ2472" s="28"/>
      <c r="DR2472" s="28"/>
      <c r="DS2472" s="28"/>
      <c r="DT2472" s="28"/>
      <c r="DU2472" s="28"/>
      <c r="DV2472" s="28"/>
      <c r="IP2472" s="28"/>
      <c r="IQ2472" s="28"/>
      <c r="IR2472" s="28"/>
      <c r="IS2472" s="28"/>
      <c r="IT2472" s="28"/>
      <c r="IU2472" s="28"/>
      <c r="IV2472" s="28"/>
      <c r="IW2472" s="28"/>
      <c r="IX2472" s="28"/>
      <c r="IY2472" s="28"/>
      <c r="IZ2472" s="28"/>
      <c r="JA2472" s="28"/>
      <c r="JB2472" s="28"/>
      <c r="JC2472" s="28"/>
      <c r="JD2472" s="28"/>
      <c r="JE2472" s="28"/>
      <c r="JF2472" s="28"/>
      <c r="JG2472" s="28"/>
      <c r="JH2472" s="28"/>
      <c r="JI2472" s="28"/>
      <c r="JJ2472" s="28"/>
      <c r="JK2472" s="28"/>
      <c r="JL2472" s="28"/>
      <c r="JM2472" s="28"/>
      <c r="JN2472" s="28"/>
      <c r="JO2472" s="28"/>
      <c r="JP2472" s="28"/>
      <c r="JQ2472" s="28"/>
      <c r="JR2472" s="28"/>
      <c r="JS2472" s="28"/>
      <c r="JT2472" s="28"/>
      <c r="JU2472" s="28"/>
      <c r="JV2472" s="28"/>
      <c r="JW2472" s="28"/>
      <c r="JX2472" s="28"/>
      <c r="JY2472" s="28"/>
      <c r="JZ2472" s="28"/>
      <c r="KA2472" s="28"/>
      <c r="KB2472" s="28"/>
      <c r="KC2472" s="28"/>
      <c r="KD2472" s="28"/>
    </row>
    <row r="2473" spans="5:290" x14ac:dyDescent="0.2">
      <c r="E2473" s="31"/>
      <c r="F2473" s="31"/>
      <c r="G2473" s="31"/>
      <c r="H2473" s="31"/>
      <c r="I2473" s="31"/>
      <c r="J2473" s="31"/>
      <c r="K2473" s="31"/>
      <c r="L2473" s="31"/>
      <c r="M2473" s="31"/>
      <c r="N2473" s="31"/>
      <c r="O2473" s="31"/>
      <c r="P2473" s="31"/>
      <c r="Q2473" s="31"/>
      <c r="R2473" s="31"/>
      <c r="S2473" s="31"/>
      <c r="T2473" s="31"/>
      <c r="U2473" s="31"/>
      <c r="V2473" s="31"/>
      <c r="W2473" s="31"/>
      <c r="X2473" s="31"/>
      <c r="Y2473" s="31"/>
      <c r="Z2473" s="31"/>
      <c r="AA2473" s="31"/>
      <c r="AB2473" s="28"/>
      <c r="AC2473" s="31"/>
      <c r="AD2473" s="31"/>
      <c r="AE2473" s="31"/>
      <c r="AF2473" s="31"/>
      <c r="AG2473" s="31"/>
      <c r="AH2473" s="31"/>
      <c r="AI2473" s="31"/>
      <c r="AJ2473" s="31"/>
      <c r="AK2473" s="31"/>
      <c r="AL2473" s="31"/>
      <c r="AM2473" s="31"/>
      <c r="AN2473" s="31"/>
      <c r="AO2473" s="31"/>
      <c r="AP2473" s="31"/>
      <c r="AQ2473" s="31"/>
      <c r="AR2473" s="31"/>
      <c r="AT2473" s="28"/>
      <c r="AU2473" s="28"/>
      <c r="AV2473" s="28"/>
      <c r="AW2473" s="28"/>
      <c r="AX2473" s="28"/>
      <c r="AY2473" s="28"/>
      <c r="AZ2473" s="28"/>
      <c r="BA2473" s="28"/>
      <c r="BB2473" s="28"/>
      <c r="BC2473" s="28"/>
      <c r="BD2473" s="28"/>
      <c r="BE2473" s="28"/>
      <c r="BF2473" s="28"/>
      <c r="BG2473" s="28"/>
      <c r="BH2473" s="28"/>
      <c r="BI2473" s="28"/>
      <c r="BJ2473" s="28"/>
      <c r="BK2473" s="28"/>
      <c r="BL2473" s="28"/>
      <c r="BM2473" s="28"/>
      <c r="BN2473" s="28"/>
      <c r="BO2473" s="28"/>
      <c r="BP2473" s="28"/>
      <c r="BQ2473" s="28"/>
      <c r="BR2473" s="28"/>
      <c r="BS2473" s="28"/>
      <c r="BT2473" s="28"/>
      <c r="BU2473" s="28"/>
      <c r="BV2473" s="28"/>
      <c r="BW2473" s="28"/>
      <c r="BX2473" s="28"/>
      <c r="BY2473" s="28"/>
      <c r="BZ2473" s="28"/>
      <c r="CA2473" s="28"/>
      <c r="CB2473" s="28"/>
      <c r="CC2473" s="28"/>
      <c r="CD2473" s="28"/>
      <c r="CE2473" s="28"/>
      <c r="CF2473" s="28"/>
      <c r="CG2473" s="28"/>
      <c r="CH2473" s="28"/>
      <c r="CI2473" s="28"/>
      <c r="CJ2473" s="28"/>
      <c r="CK2473" s="28"/>
      <c r="CL2473" s="28"/>
      <c r="CM2473" s="28"/>
      <c r="CN2473" s="28"/>
      <c r="CO2473" s="28"/>
      <c r="CP2473" s="28"/>
      <c r="CQ2473" s="28"/>
      <c r="CR2473" s="28"/>
      <c r="CS2473" s="28"/>
      <c r="CT2473" s="28"/>
      <c r="CU2473" s="28"/>
      <c r="CV2473" s="28"/>
      <c r="CW2473" s="28"/>
      <c r="CX2473" s="28"/>
      <c r="CY2473" s="28"/>
      <c r="CZ2473" s="28"/>
      <c r="DA2473" s="28"/>
      <c r="DB2473" s="28"/>
      <c r="DC2473" s="28"/>
      <c r="DD2473" s="28"/>
      <c r="DE2473" s="28"/>
      <c r="DF2473" s="28"/>
      <c r="DG2473" s="28"/>
      <c r="DH2473" s="28"/>
      <c r="DI2473" s="28"/>
      <c r="DJ2473" s="28"/>
      <c r="DK2473" s="28"/>
      <c r="DL2473" s="28"/>
      <c r="DM2473" s="28"/>
      <c r="DN2473" s="28"/>
      <c r="DO2473" s="28"/>
      <c r="DP2473" s="28"/>
      <c r="DQ2473" s="28"/>
      <c r="DR2473" s="28"/>
      <c r="DS2473" s="28"/>
      <c r="DT2473" s="28"/>
      <c r="DU2473" s="28"/>
      <c r="DV2473" s="28"/>
      <c r="IP2473" s="28"/>
      <c r="IQ2473" s="28"/>
      <c r="IR2473" s="28"/>
      <c r="IS2473" s="28"/>
      <c r="IT2473" s="28"/>
      <c r="IU2473" s="28"/>
      <c r="IV2473" s="28"/>
      <c r="IW2473" s="28"/>
      <c r="IX2473" s="28"/>
      <c r="IY2473" s="28"/>
      <c r="IZ2473" s="28"/>
      <c r="JA2473" s="28"/>
      <c r="JB2473" s="28"/>
      <c r="JC2473" s="28"/>
      <c r="JD2473" s="28"/>
      <c r="JE2473" s="28"/>
      <c r="JF2473" s="28"/>
      <c r="JG2473" s="28"/>
      <c r="JH2473" s="28"/>
      <c r="JI2473" s="28"/>
      <c r="JJ2473" s="28"/>
      <c r="JK2473" s="28"/>
      <c r="JL2473" s="28"/>
      <c r="JM2473" s="28"/>
      <c r="JN2473" s="28"/>
      <c r="JO2473" s="28"/>
      <c r="JP2473" s="28"/>
      <c r="JQ2473" s="28"/>
      <c r="JR2473" s="28"/>
      <c r="JS2473" s="28"/>
      <c r="JT2473" s="28"/>
      <c r="JU2473" s="28"/>
      <c r="JV2473" s="28"/>
      <c r="JW2473" s="28"/>
      <c r="JX2473" s="28"/>
      <c r="JY2473" s="28"/>
      <c r="JZ2473" s="28"/>
      <c r="KA2473" s="28"/>
      <c r="KB2473" s="28"/>
      <c r="KC2473" s="28"/>
      <c r="KD2473" s="28"/>
    </row>
    <row r="2474" spans="5:290" x14ac:dyDescent="0.2">
      <c r="E2474" s="31"/>
      <c r="F2474" s="31"/>
      <c r="G2474" s="31"/>
      <c r="H2474" s="31"/>
      <c r="I2474" s="31"/>
      <c r="J2474" s="31"/>
      <c r="K2474" s="31"/>
      <c r="L2474" s="31"/>
      <c r="M2474" s="31"/>
      <c r="N2474" s="31"/>
      <c r="O2474" s="31"/>
      <c r="P2474" s="31"/>
      <c r="Q2474" s="31"/>
      <c r="R2474" s="31"/>
      <c r="S2474" s="31"/>
      <c r="T2474" s="31"/>
      <c r="U2474" s="31"/>
      <c r="V2474" s="31"/>
      <c r="W2474" s="31"/>
      <c r="X2474" s="31"/>
      <c r="Y2474" s="31"/>
      <c r="Z2474" s="31"/>
      <c r="AA2474" s="31"/>
      <c r="AB2474" s="28"/>
      <c r="AC2474" s="31"/>
      <c r="AD2474" s="31"/>
      <c r="AE2474" s="31"/>
      <c r="AF2474" s="31"/>
      <c r="AG2474" s="31"/>
      <c r="AH2474" s="31"/>
      <c r="AI2474" s="31"/>
      <c r="AJ2474" s="31"/>
      <c r="AK2474" s="31"/>
      <c r="AL2474" s="31"/>
      <c r="AM2474" s="31"/>
      <c r="AN2474" s="31"/>
      <c r="AO2474" s="31"/>
      <c r="AP2474" s="31"/>
      <c r="AQ2474" s="31"/>
      <c r="AR2474" s="31"/>
      <c r="AT2474" s="28"/>
      <c r="AU2474" s="28"/>
      <c r="AV2474" s="28"/>
      <c r="AW2474" s="28"/>
      <c r="AX2474" s="28"/>
      <c r="AY2474" s="28"/>
      <c r="AZ2474" s="28"/>
      <c r="BA2474" s="28"/>
      <c r="BB2474" s="28"/>
      <c r="BC2474" s="28"/>
      <c r="BD2474" s="28"/>
      <c r="BE2474" s="28"/>
      <c r="BF2474" s="28"/>
      <c r="BG2474" s="28"/>
      <c r="BH2474" s="28"/>
      <c r="BI2474" s="28"/>
      <c r="BJ2474" s="28"/>
      <c r="BK2474" s="28"/>
      <c r="BL2474" s="28"/>
      <c r="BM2474" s="28"/>
      <c r="BN2474" s="28"/>
      <c r="BO2474" s="28"/>
      <c r="BP2474" s="28"/>
      <c r="BQ2474" s="28"/>
      <c r="BR2474" s="28"/>
      <c r="BS2474" s="28"/>
      <c r="BT2474" s="28"/>
      <c r="BU2474" s="28"/>
      <c r="BV2474" s="28"/>
      <c r="BW2474" s="28"/>
      <c r="BX2474" s="28"/>
      <c r="BY2474" s="28"/>
      <c r="BZ2474" s="28"/>
      <c r="CA2474" s="28"/>
      <c r="CB2474" s="28"/>
      <c r="CC2474" s="28"/>
      <c r="CD2474" s="28"/>
      <c r="CE2474" s="28"/>
      <c r="CF2474" s="28"/>
      <c r="CG2474" s="28"/>
      <c r="CH2474" s="28"/>
      <c r="CI2474" s="28"/>
      <c r="CJ2474" s="28"/>
      <c r="CK2474" s="28"/>
      <c r="CL2474" s="28"/>
      <c r="CM2474" s="28"/>
      <c r="CN2474" s="28"/>
      <c r="CO2474" s="28"/>
      <c r="CP2474" s="28"/>
      <c r="CQ2474" s="28"/>
      <c r="CR2474" s="28"/>
      <c r="CS2474" s="28"/>
      <c r="CT2474" s="28"/>
      <c r="CU2474" s="28"/>
      <c r="CV2474" s="28"/>
      <c r="CW2474" s="28"/>
      <c r="CX2474" s="28"/>
      <c r="CY2474" s="28"/>
      <c r="CZ2474" s="28"/>
      <c r="DA2474" s="28"/>
      <c r="DB2474" s="28"/>
      <c r="DC2474" s="28"/>
      <c r="DD2474" s="28"/>
      <c r="DE2474" s="28"/>
      <c r="DF2474" s="28"/>
      <c r="DG2474" s="28"/>
      <c r="DH2474" s="28"/>
      <c r="DI2474" s="28"/>
      <c r="DJ2474" s="28"/>
      <c r="DK2474" s="28"/>
      <c r="DL2474" s="28"/>
      <c r="DM2474" s="28"/>
      <c r="DN2474" s="28"/>
      <c r="DO2474" s="28"/>
      <c r="DP2474" s="28"/>
      <c r="DQ2474" s="28"/>
      <c r="DR2474" s="28"/>
      <c r="DS2474" s="28"/>
      <c r="DT2474" s="28"/>
      <c r="DU2474" s="28"/>
      <c r="DV2474" s="28"/>
      <c r="IP2474" s="28"/>
      <c r="IQ2474" s="28"/>
      <c r="IR2474" s="28"/>
      <c r="IS2474" s="28"/>
      <c r="IT2474" s="28"/>
      <c r="IU2474" s="28"/>
      <c r="IV2474" s="28"/>
      <c r="IW2474" s="28"/>
      <c r="IX2474" s="28"/>
      <c r="IY2474" s="28"/>
      <c r="IZ2474" s="28"/>
      <c r="JA2474" s="28"/>
      <c r="JB2474" s="28"/>
      <c r="JC2474" s="28"/>
      <c r="JD2474" s="28"/>
      <c r="JE2474" s="28"/>
      <c r="JF2474" s="28"/>
      <c r="JG2474" s="28"/>
      <c r="JH2474" s="28"/>
      <c r="JI2474" s="28"/>
      <c r="JJ2474" s="28"/>
      <c r="JK2474" s="28"/>
      <c r="JL2474" s="28"/>
      <c r="JM2474" s="28"/>
      <c r="JN2474" s="28"/>
      <c r="JO2474" s="28"/>
      <c r="JP2474" s="28"/>
      <c r="JQ2474" s="28"/>
      <c r="JR2474" s="28"/>
      <c r="JS2474" s="28"/>
      <c r="JT2474" s="28"/>
      <c r="JU2474" s="28"/>
      <c r="JV2474" s="28"/>
      <c r="JW2474" s="28"/>
      <c r="JX2474" s="28"/>
      <c r="JY2474" s="28"/>
      <c r="JZ2474" s="28"/>
      <c r="KA2474" s="28"/>
      <c r="KB2474" s="28"/>
      <c r="KC2474" s="28"/>
      <c r="KD2474" s="28"/>
    </row>
    <row r="2475" spans="5:290" x14ac:dyDescent="0.2">
      <c r="E2475" s="31"/>
      <c r="F2475" s="31"/>
      <c r="G2475" s="31"/>
      <c r="H2475" s="31"/>
      <c r="I2475" s="31"/>
      <c r="J2475" s="31"/>
      <c r="K2475" s="31"/>
      <c r="L2475" s="31"/>
      <c r="M2475" s="31"/>
      <c r="N2475" s="31"/>
      <c r="O2475" s="31"/>
      <c r="P2475" s="31"/>
      <c r="Q2475" s="31"/>
      <c r="R2475" s="31"/>
      <c r="S2475" s="31"/>
      <c r="T2475" s="31"/>
      <c r="U2475" s="31"/>
      <c r="V2475" s="31"/>
      <c r="W2475" s="31"/>
      <c r="X2475" s="31"/>
      <c r="Y2475" s="31"/>
      <c r="Z2475" s="31"/>
      <c r="AA2475" s="31"/>
      <c r="AB2475" s="28"/>
      <c r="AC2475" s="31"/>
      <c r="AD2475" s="31"/>
      <c r="AE2475" s="31"/>
      <c r="AF2475" s="31"/>
      <c r="AG2475" s="31"/>
      <c r="AH2475" s="31"/>
      <c r="AI2475" s="31"/>
      <c r="AJ2475" s="31"/>
      <c r="AK2475" s="31"/>
      <c r="AL2475" s="31"/>
      <c r="AM2475" s="31"/>
      <c r="AN2475" s="31"/>
      <c r="AO2475" s="31"/>
      <c r="AP2475" s="31"/>
      <c r="AQ2475" s="31"/>
      <c r="AR2475" s="31"/>
      <c r="AT2475" s="28"/>
      <c r="AU2475" s="28"/>
      <c r="AV2475" s="28"/>
      <c r="AW2475" s="28"/>
      <c r="AX2475" s="28"/>
      <c r="AY2475" s="28"/>
      <c r="AZ2475" s="28"/>
      <c r="BA2475" s="28"/>
      <c r="BB2475" s="28"/>
      <c r="BC2475" s="28"/>
      <c r="BD2475" s="28"/>
      <c r="BE2475" s="28"/>
      <c r="BF2475" s="28"/>
      <c r="BG2475" s="28"/>
      <c r="BH2475" s="28"/>
      <c r="BI2475" s="28"/>
      <c r="BJ2475" s="28"/>
      <c r="BK2475" s="28"/>
      <c r="BL2475" s="28"/>
      <c r="BM2475" s="28"/>
      <c r="BN2475" s="28"/>
      <c r="BO2475" s="28"/>
      <c r="BP2475" s="28"/>
      <c r="BQ2475" s="28"/>
      <c r="BR2475" s="28"/>
      <c r="BS2475" s="28"/>
      <c r="BT2475" s="28"/>
      <c r="BU2475" s="28"/>
      <c r="BV2475" s="28"/>
      <c r="BW2475" s="28"/>
      <c r="BX2475" s="28"/>
      <c r="BY2475" s="28"/>
      <c r="BZ2475" s="28"/>
      <c r="CA2475" s="28"/>
      <c r="CB2475" s="28"/>
      <c r="CC2475" s="28"/>
      <c r="CD2475" s="28"/>
      <c r="CE2475" s="28"/>
      <c r="CF2475" s="28"/>
      <c r="CG2475" s="28"/>
      <c r="CH2475" s="28"/>
      <c r="CI2475" s="28"/>
      <c r="CJ2475" s="28"/>
      <c r="CK2475" s="28"/>
      <c r="CL2475" s="28"/>
      <c r="CM2475" s="28"/>
      <c r="CN2475" s="28"/>
      <c r="CO2475" s="28"/>
      <c r="CP2475" s="28"/>
      <c r="CQ2475" s="28"/>
      <c r="CR2475" s="28"/>
      <c r="CS2475" s="28"/>
      <c r="CT2475" s="28"/>
      <c r="CU2475" s="28"/>
      <c r="CV2475" s="28"/>
      <c r="CW2475" s="28"/>
      <c r="CX2475" s="28"/>
      <c r="CY2475" s="28"/>
      <c r="CZ2475" s="28"/>
      <c r="DA2475" s="28"/>
      <c r="DB2475" s="28"/>
      <c r="DC2475" s="28"/>
      <c r="DD2475" s="28"/>
      <c r="DE2475" s="28"/>
      <c r="DF2475" s="28"/>
      <c r="DG2475" s="28"/>
      <c r="DH2475" s="28"/>
      <c r="DI2475" s="28"/>
      <c r="DJ2475" s="28"/>
      <c r="DK2475" s="28"/>
      <c r="DL2475" s="28"/>
      <c r="DM2475" s="28"/>
      <c r="DN2475" s="28"/>
      <c r="DO2475" s="28"/>
      <c r="DP2475" s="28"/>
      <c r="DQ2475" s="28"/>
      <c r="DR2475" s="28"/>
      <c r="DS2475" s="28"/>
      <c r="DT2475" s="28"/>
      <c r="DU2475" s="28"/>
      <c r="DV2475" s="28"/>
      <c r="IP2475" s="28"/>
      <c r="IQ2475" s="28"/>
      <c r="IR2475" s="28"/>
      <c r="IS2475" s="28"/>
      <c r="IT2475" s="28"/>
      <c r="IU2475" s="28"/>
      <c r="IV2475" s="28"/>
      <c r="IW2475" s="28"/>
      <c r="IX2475" s="28"/>
      <c r="IY2475" s="28"/>
      <c r="IZ2475" s="28"/>
      <c r="JA2475" s="28"/>
      <c r="JB2475" s="28"/>
      <c r="JC2475" s="28"/>
      <c r="JD2475" s="28"/>
      <c r="JE2475" s="28"/>
      <c r="JF2475" s="28"/>
      <c r="JG2475" s="28"/>
      <c r="JH2475" s="28"/>
      <c r="JI2475" s="28"/>
      <c r="JJ2475" s="28"/>
      <c r="JK2475" s="28"/>
      <c r="JL2475" s="28"/>
      <c r="JM2475" s="28"/>
      <c r="JN2475" s="28"/>
      <c r="JO2475" s="28"/>
      <c r="JP2475" s="28"/>
      <c r="JQ2475" s="28"/>
      <c r="JR2475" s="28"/>
      <c r="JS2475" s="28"/>
      <c r="JT2475" s="28"/>
      <c r="JU2475" s="28"/>
      <c r="JV2475" s="28"/>
      <c r="JW2475" s="28"/>
      <c r="JX2475" s="28"/>
      <c r="JY2475" s="28"/>
      <c r="JZ2475" s="28"/>
      <c r="KA2475" s="28"/>
      <c r="KB2475" s="28"/>
      <c r="KC2475" s="28"/>
      <c r="KD2475" s="28"/>
    </row>
    <row r="2476" spans="5:290" x14ac:dyDescent="0.2">
      <c r="E2476" s="31"/>
      <c r="F2476" s="31"/>
      <c r="G2476" s="31"/>
      <c r="H2476" s="31"/>
      <c r="I2476" s="31"/>
      <c r="J2476" s="31"/>
      <c r="K2476" s="31"/>
      <c r="L2476" s="31"/>
      <c r="M2476" s="31"/>
      <c r="N2476" s="31"/>
      <c r="O2476" s="31"/>
      <c r="P2476" s="31"/>
      <c r="Q2476" s="31"/>
      <c r="R2476" s="31"/>
      <c r="S2476" s="31"/>
      <c r="T2476" s="31"/>
      <c r="U2476" s="31"/>
      <c r="V2476" s="31"/>
      <c r="W2476" s="31"/>
      <c r="X2476" s="31"/>
      <c r="Y2476" s="31"/>
      <c r="Z2476" s="31"/>
      <c r="AA2476" s="31"/>
      <c r="AB2476" s="28"/>
      <c r="AC2476" s="31"/>
      <c r="AD2476" s="31"/>
      <c r="AE2476" s="31"/>
      <c r="AF2476" s="31"/>
      <c r="AG2476" s="31"/>
      <c r="AH2476" s="31"/>
      <c r="AI2476" s="31"/>
      <c r="AJ2476" s="31"/>
      <c r="AK2476" s="31"/>
      <c r="AL2476" s="31"/>
      <c r="AM2476" s="31"/>
      <c r="AN2476" s="31"/>
      <c r="AO2476" s="31"/>
      <c r="AP2476" s="31"/>
      <c r="AQ2476" s="31"/>
      <c r="AR2476" s="31"/>
      <c r="AT2476" s="28"/>
      <c r="AU2476" s="28"/>
      <c r="AV2476" s="28"/>
      <c r="AW2476" s="28"/>
      <c r="AX2476" s="28"/>
      <c r="AY2476" s="28"/>
      <c r="AZ2476" s="28"/>
      <c r="BA2476" s="28"/>
      <c r="BB2476" s="28"/>
      <c r="BC2476" s="28"/>
      <c r="BD2476" s="28"/>
      <c r="BE2476" s="28"/>
      <c r="BF2476" s="28"/>
      <c r="BG2476" s="28"/>
      <c r="BH2476" s="28"/>
      <c r="BI2476" s="28"/>
      <c r="BJ2476" s="28"/>
      <c r="BK2476" s="28"/>
      <c r="BL2476" s="28"/>
      <c r="BM2476" s="28"/>
      <c r="BN2476" s="28"/>
      <c r="BO2476" s="28"/>
      <c r="BP2476" s="28"/>
      <c r="BQ2476" s="28"/>
      <c r="BR2476" s="28"/>
      <c r="BS2476" s="28"/>
      <c r="BT2476" s="28"/>
      <c r="BU2476" s="28"/>
      <c r="BV2476" s="28"/>
      <c r="BW2476" s="28"/>
      <c r="BX2476" s="28"/>
      <c r="BY2476" s="28"/>
      <c r="BZ2476" s="28"/>
      <c r="CA2476" s="28"/>
      <c r="CB2476" s="28"/>
      <c r="CC2476" s="28"/>
      <c r="CD2476" s="28"/>
      <c r="CE2476" s="28"/>
      <c r="CF2476" s="28"/>
      <c r="CG2476" s="28"/>
      <c r="CH2476" s="28"/>
      <c r="CI2476" s="28"/>
      <c r="CJ2476" s="28"/>
      <c r="CK2476" s="28"/>
      <c r="CL2476" s="28"/>
      <c r="CM2476" s="28"/>
      <c r="CN2476" s="28"/>
      <c r="CO2476" s="28"/>
      <c r="CP2476" s="28"/>
      <c r="CQ2476" s="28"/>
      <c r="CR2476" s="28"/>
      <c r="CS2476" s="28"/>
      <c r="CT2476" s="28"/>
      <c r="CU2476" s="28"/>
      <c r="CV2476" s="28"/>
      <c r="CW2476" s="28"/>
      <c r="CX2476" s="28"/>
      <c r="CY2476" s="28"/>
      <c r="CZ2476" s="28"/>
      <c r="DA2476" s="28"/>
      <c r="DB2476" s="28"/>
      <c r="DC2476" s="28"/>
      <c r="DD2476" s="28"/>
      <c r="DE2476" s="28"/>
      <c r="DF2476" s="28"/>
      <c r="DG2476" s="28"/>
      <c r="DH2476" s="28"/>
      <c r="DI2476" s="28"/>
      <c r="DJ2476" s="28"/>
      <c r="DK2476" s="28"/>
      <c r="DL2476" s="28"/>
      <c r="DM2476" s="28"/>
      <c r="DN2476" s="28"/>
      <c r="DO2476" s="28"/>
      <c r="DP2476" s="28"/>
      <c r="DQ2476" s="28"/>
      <c r="DR2476" s="28"/>
      <c r="DS2476" s="28"/>
      <c r="DT2476" s="28"/>
      <c r="DU2476" s="28"/>
      <c r="DV2476" s="28"/>
      <c r="IP2476" s="28"/>
      <c r="IQ2476" s="28"/>
      <c r="IR2476" s="28"/>
      <c r="IS2476" s="28"/>
      <c r="IT2476" s="28"/>
      <c r="IU2476" s="28"/>
      <c r="IV2476" s="28"/>
      <c r="IW2476" s="28"/>
      <c r="IX2476" s="28"/>
      <c r="IY2476" s="28"/>
      <c r="IZ2476" s="28"/>
      <c r="JA2476" s="28"/>
      <c r="JB2476" s="28"/>
      <c r="JC2476" s="28"/>
      <c r="JD2476" s="28"/>
      <c r="JE2476" s="28"/>
      <c r="JF2476" s="28"/>
      <c r="JG2476" s="28"/>
      <c r="JH2476" s="28"/>
      <c r="JI2476" s="28"/>
      <c r="JJ2476" s="28"/>
      <c r="JK2476" s="28"/>
      <c r="JL2476" s="28"/>
      <c r="JM2476" s="28"/>
      <c r="JN2476" s="28"/>
      <c r="JO2476" s="28"/>
      <c r="JP2476" s="28"/>
      <c r="JQ2476" s="28"/>
      <c r="JR2476" s="28"/>
      <c r="JS2476" s="28"/>
      <c r="JT2476" s="28"/>
      <c r="JU2476" s="28"/>
      <c r="JV2476" s="28"/>
      <c r="JW2476" s="28"/>
      <c r="JX2476" s="28"/>
      <c r="JY2476" s="28"/>
      <c r="JZ2476" s="28"/>
      <c r="KA2476" s="28"/>
      <c r="KB2476" s="28"/>
      <c r="KC2476" s="28"/>
      <c r="KD2476" s="28"/>
    </row>
    <row r="2477" spans="5:290" x14ac:dyDescent="0.2">
      <c r="E2477" s="31"/>
      <c r="F2477" s="31"/>
      <c r="G2477" s="31"/>
      <c r="H2477" s="31"/>
      <c r="I2477" s="31"/>
      <c r="J2477" s="31"/>
      <c r="K2477" s="31"/>
      <c r="L2477" s="31"/>
      <c r="M2477" s="31"/>
      <c r="N2477" s="31"/>
      <c r="O2477" s="31"/>
      <c r="P2477" s="31"/>
      <c r="Q2477" s="31"/>
      <c r="R2477" s="31"/>
      <c r="S2477" s="31"/>
      <c r="T2477" s="31"/>
      <c r="U2477" s="31"/>
      <c r="V2477" s="31"/>
      <c r="W2477" s="31"/>
      <c r="X2477" s="31"/>
      <c r="Y2477" s="31"/>
      <c r="Z2477" s="31"/>
      <c r="AA2477" s="31"/>
      <c r="AB2477" s="28"/>
      <c r="AC2477" s="31"/>
      <c r="AD2477" s="31"/>
      <c r="AE2477" s="31"/>
      <c r="AF2477" s="31"/>
      <c r="AG2477" s="31"/>
      <c r="AH2477" s="31"/>
      <c r="AI2477" s="31"/>
      <c r="AJ2477" s="31"/>
      <c r="AK2477" s="31"/>
      <c r="AL2477" s="31"/>
      <c r="AM2477" s="31"/>
      <c r="AN2477" s="31"/>
      <c r="AO2477" s="31"/>
      <c r="AP2477" s="31"/>
      <c r="AQ2477" s="31"/>
      <c r="AR2477" s="31"/>
      <c r="AT2477" s="28"/>
      <c r="AU2477" s="28"/>
      <c r="AV2477" s="28"/>
      <c r="AW2477" s="28"/>
      <c r="AX2477" s="28"/>
      <c r="AY2477" s="28"/>
      <c r="AZ2477" s="28"/>
      <c r="BA2477" s="28"/>
      <c r="BB2477" s="28"/>
      <c r="BC2477" s="28"/>
      <c r="BD2477" s="28"/>
      <c r="BE2477" s="28"/>
      <c r="BF2477" s="28"/>
      <c r="BG2477" s="28"/>
      <c r="BH2477" s="28"/>
      <c r="BI2477" s="28"/>
      <c r="BJ2477" s="28"/>
      <c r="BK2477" s="28"/>
      <c r="BL2477" s="28"/>
      <c r="BM2477" s="28"/>
      <c r="BN2477" s="28"/>
      <c r="BO2477" s="28"/>
      <c r="BP2477" s="28"/>
      <c r="BQ2477" s="28"/>
      <c r="BR2477" s="28"/>
      <c r="BS2477" s="28"/>
      <c r="BT2477" s="28"/>
      <c r="BU2477" s="28"/>
      <c r="BV2477" s="28"/>
      <c r="BW2477" s="28"/>
      <c r="BX2477" s="28"/>
      <c r="BY2477" s="28"/>
      <c r="BZ2477" s="28"/>
      <c r="CA2477" s="28"/>
      <c r="CB2477" s="28"/>
      <c r="CC2477" s="28"/>
      <c r="CD2477" s="28"/>
      <c r="CE2477" s="28"/>
      <c r="CF2477" s="28"/>
      <c r="CG2477" s="28"/>
      <c r="CH2477" s="28"/>
      <c r="CI2477" s="28"/>
      <c r="CJ2477" s="28"/>
      <c r="CK2477" s="28"/>
      <c r="CL2477" s="28"/>
      <c r="CM2477" s="28"/>
      <c r="CN2477" s="28"/>
      <c r="CO2477" s="28"/>
      <c r="CP2477" s="28"/>
      <c r="CQ2477" s="28"/>
      <c r="CR2477" s="28"/>
      <c r="CS2477" s="28"/>
      <c r="CT2477" s="28"/>
      <c r="CU2477" s="28"/>
      <c r="CV2477" s="28"/>
      <c r="CW2477" s="28"/>
      <c r="CX2477" s="28"/>
      <c r="CY2477" s="28"/>
      <c r="CZ2477" s="28"/>
      <c r="DA2477" s="28"/>
      <c r="DB2477" s="28"/>
      <c r="DC2477" s="28"/>
      <c r="DD2477" s="28"/>
      <c r="DE2477" s="28"/>
      <c r="DF2477" s="28"/>
      <c r="DG2477" s="28"/>
      <c r="DH2477" s="28"/>
      <c r="DI2477" s="28"/>
      <c r="DJ2477" s="28"/>
      <c r="DK2477" s="28"/>
      <c r="DL2477" s="28"/>
      <c r="DM2477" s="28"/>
      <c r="DN2477" s="28"/>
      <c r="DO2477" s="28"/>
      <c r="DP2477" s="28"/>
      <c r="DQ2477" s="28"/>
      <c r="DR2477" s="28"/>
      <c r="DS2477" s="28"/>
      <c r="DT2477" s="28"/>
      <c r="DU2477" s="28"/>
      <c r="DV2477" s="28"/>
      <c r="IP2477" s="28"/>
      <c r="IQ2477" s="28"/>
      <c r="IR2477" s="28"/>
      <c r="IS2477" s="28"/>
      <c r="IT2477" s="28"/>
      <c r="IU2477" s="28"/>
      <c r="IV2477" s="28"/>
      <c r="IW2477" s="28"/>
      <c r="IX2477" s="28"/>
      <c r="IY2477" s="28"/>
      <c r="IZ2477" s="28"/>
      <c r="JA2477" s="28"/>
      <c r="JB2477" s="28"/>
      <c r="JC2477" s="28"/>
      <c r="JD2477" s="28"/>
      <c r="JE2477" s="28"/>
      <c r="JF2477" s="28"/>
      <c r="JG2477" s="28"/>
      <c r="JH2477" s="28"/>
      <c r="JI2477" s="28"/>
      <c r="JJ2477" s="28"/>
      <c r="JK2477" s="28"/>
      <c r="JL2477" s="28"/>
      <c r="JM2477" s="28"/>
      <c r="JN2477" s="28"/>
      <c r="JO2477" s="28"/>
      <c r="JP2477" s="28"/>
      <c r="JQ2477" s="28"/>
      <c r="JR2477" s="28"/>
      <c r="JS2477" s="28"/>
      <c r="JT2477" s="28"/>
      <c r="JU2477" s="28"/>
      <c r="JV2477" s="28"/>
      <c r="JW2477" s="28"/>
      <c r="JX2477" s="28"/>
      <c r="JY2477" s="28"/>
      <c r="JZ2477" s="28"/>
      <c r="KA2477" s="28"/>
      <c r="KB2477" s="28"/>
      <c r="KC2477" s="28"/>
      <c r="KD2477" s="28"/>
    </row>
    <row r="2478" spans="5:290" x14ac:dyDescent="0.2">
      <c r="E2478" s="31"/>
      <c r="F2478" s="31"/>
      <c r="G2478" s="31"/>
      <c r="H2478" s="31"/>
      <c r="I2478" s="31"/>
      <c r="J2478" s="31"/>
      <c r="K2478" s="31"/>
      <c r="L2478" s="31"/>
      <c r="M2478" s="31"/>
      <c r="N2478" s="31"/>
      <c r="O2478" s="31"/>
      <c r="P2478" s="31"/>
      <c r="Q2478" s="31"/>
      <c r="R2478" s="31"/>
      <c r="S2478" s="31"/>
      <c r="T2478" s="31"/>
      <c r="U2478" s="31"/>
      <c r="V2478" s="31"/>
      <c r="W2478" s="31"/>
      <c r="X2478" s="31"/>
      <c r="Y2478" s="31"/>
      <c r="Z2478" s="31"/>
      <c r="AA2478" s="31"/>
      <c r="AB2478" s="28"/>
      <c r="AC2478" s="31"/>
      <c r="AD2478" s="31"/>
      <c r="AE2478" s="31"/>
      <c r="AF2478" s="31"/>
      <c r="AG2478" s="31"/>
      <c r="AH2478" s="31"/>
      <c r="AI2478" s="31"/>
      <c r="AJ2478" s="31"/>
      <c r="AK2478" s="31"/>
      <c r="AL2478" s="31"/>
      <c r="AM2478" s="31"/>
      <c r="AN2478" s="31"/>
      <c r="AO2478" s="31"/>
      <c r="AP2478" s="31"/>
      <c r="AQ2478" s="31"/>
      <c r="AR2478" s="31"/>
      <c r="AT2478" s="28"/>
      <c r="AU2478" s="28"/>
      <c r="AV2478" s="28"/>
      <c r="AW2478" s="28"/>
      <c r="AX2478" s="28"/>
      <c r="AY2478" s="28"/>
      <c r="AZ2478" s="28"/>
      <c r="BA2478" s="28"/>
      <c r="BB2478" s="28"/>
      <c r="BC2478" s="28"/>
      <c r="BD2478" s="28"/>
      <c r="BE2478" s="28"/>
      <c r="BF2478" s="28"/>
      <c r="BG2478" s="28"/>
      <c r="BH2478" s="28"/>
      <c r="BI2478" s="28"/>
      <c r="BJ2478" s="28"/>
      <c r="BK2478" s="28"/>
      <c r="BL2478" s="28"/>
      <c r="BM2478" s="28"/>
      <c r="BN2478" s="28"/>
      <c r="BO2478" s="28"/>
      <c r="BP2478" s="28"/>
      <c r="BQ2478" s="28"/>
      <c r="BR2478" s="28"/>
      <c r="BS2478" s="28"/>
      <c r="BT2478" s="28"/>
      <c r="BU2478" s="28"/>
      <c r="BV2478" s="28"/>
      <c r="BW2478" s="28"/>
      <c r="BX2478" s="28"/>
      <c r="BY2478" s="28"/>
      <c r="BZ2478" s="28"/>
      <c r="CA2478" s="28"/>
      <c r="CB2478" s="28"/>
      <c r="CC2478" s="28"/>
      <c r="CD2478" s="28"/>
      <c r="CE2478" s="28"/>
      <c r="CF2478" s="28"/>
      <c r="CG2478" s="28"/>
      <c r="CH2478" s="28"/>
      <c r="CI2478" s="28"/>
      <c r="CJ2478" s="28"/>
      <c r="CK2478" s="28"/>
      <c r="CL2478" s="28"/>
      <c r="CM2478" s="28"/>
      <c r="CN2478" s="28"/>
      <c r="CO2478" s="28"/>
      <c r="CP2478" s="28"/>
      <c r="CQ2478" s="28"/>
      <c r="CR2478" s="28"/>
      <c r="CS2478" s="28"/>
      <c r="CT2478" s="28"/>
      <c r="CU2478" s="28"/>
      <c r="CV2478" s="28"/>
      <c r="CW2478" s="28"/>
      <c r="CX2478" s="28"/>
      <c r="CY2478" s="28"/>
      <c r="CZ2478" s="28"/>
      <c r="DA2478" s="28"/>
      <c r="DB2478" s="28"/>
      <c r="DC2478" s="28"/>
      <c r="DD2478" s="28"/>
      <c r="DE2478" s="28"/>
      <c r="DF2478" s="28"/>
      <c r="DG2478" s="28"/>
      <c r="DH2478" s="28"/>
      <c r="DI2478" s="28"/>
      <c r="DJ2478" s="28"/>
      <c r="DK2478" s="28"/>
      <c r="DL2478" s="28"/>
      <c r="DM2478" s="28"/>
      <c r="DN2478" s="28"/>
      <c r="DO2478" s="28"/>
      <c r="DP2478" s="28"/>
      <c r="DQ2478" s="28"/>
      <c r="DR2478" s="28"/>
      <c r="DS2478" s="28"/>
      <c r="DT2478" s="28"/>
      <c r="DU2478" s="28"/>
      <c r="DV2478" s="28"/>
      <c r="IP2478" s="28"/>
      <c r="IQ2478" s="28"/>
      <c r="IR2478" s="28"/>
      <c r="IS2478" s="28"/>
      <c r="IT2478" s="28"/>
      <c r="IU2478" s="28"/>
      <c r="IV2478" s="28"/>
      <c r="IW2478" s="28"/>
      <c r="IX2478" s="28"/>
      <c r="IY2478" s="28"/>
      <c r="IZ2478" s="28"/>
      <c r="JA2478" s="28"/>
      <c r="JB2478" s="28"/>
      <c r="JC2478" s="28"/>
      <c r="JD2478" s="28"/>
      <c r="JE2478" s="28"/>
      <c r="JF2478" s="28"/>
      <c r="JG2478" s="28"/>
      <c r="JH2478" s="28"/>
      <c r="JI2478" s="28"/>
      <c r="JJ2478" s="28"/>
      <c r="JK2478" s="28"/>
      <c r="JL2478" s="28"/>
      <c r="JM2478" s="28"/>
      <c r="JN2478" s="28"/>
      <c r="JO2478" s="28"/>
      <c r="JP2478" s="28"/>
      <c r="JQ2478" s="28"/>
      <c r="JR2478" s="28"/>
      <c r="JS2478" s="28"/>
      <c r="JT2478" s="28"/>
      <c r="JU2478" s="28"/>
      <c r="JV2478" s="28"/>
      <c r="JW2478" s="28"/>
      <c r="JX2478" s="28"/>
      <c r="JY2478" s="28"/>
      <c r="JZ2478" s="28"/>
      <c r="KA2478" s="28"/>
      <c r="KB2478" s="28"/>
      <c r="KC2478" s="28"/>
      <c r="KD2478" s="28"/>
    </row>
    <row r="2479" spans="5:290" x14ac:dyDescent="0.2">
      <c r="E2479" s="31"/>
      <c r="F2479" s="31"/>
      <c r="G2479" s="31"/>
      <c r="H2479" s="31"/>
      <c r="I2479" s="31"/>
      <c r="J2479" s="31"/>
      <c r="K2479" s="31"/>
      <c r="L2479" s="31"/>
      <c r="M2479" s="31"/>
      <c r="N2479" s="31"/>
      <c r="O2479" s="31"/>
      <c r="P2479" s="31"/>
      <c r="Q2479" s="31"/>
      <c r="R2479" s="31"/>
      <c r="S2479" s="31"/>
      <c r="T2479" s="31"/>
      <c r="U2479" s="31"/>
      <c r="V2479" s="31"/>
      <c r="W2479" s="31"/>
      <c r="X2479" s="31"/>
      <c r="Y2479" s="31"/>
      <c r="Z2479" s="31"/>
      <c r="AA2479" s="31"/>
      <c r="AB2479" s="28"/>
      <c r="AC2479" s="31"/>
      <c r="AD2479" s="31"/>
      <c r="AE2479" s="31"/>
      <c r="AF2479" s="31"/>
      <c r="AG2479" s="31"/>
      <c r="AH2479" s="31"/>
      <c r="AI2479" s="31"/>
      <c r="AJ2479" s="31"/>
      <c r="AK2479" s="31"/>
      <c r="AL2479" s="31"/>
      <c r="AM2479" s="31"/>
      <c r="AN2479" s="31"/>
      <c r="AO2479" s="31"/>
      <c r="AP2479" s="31"/>
      <c r="AQ2479" s="31"/>
      <c r="AR2479" s="31"/>
      <c r="AT2479" s="28"/>
      <c r="AU2479" s="28"/>
      <c r="AV2479" s="28"/>
      <c r="AW2479" s="28"/>
      <c r="AX2479" s="28"/>
      <c r="AY2479" s="28"/>
      <c r="AZ2479" s="28"/>
      <c r="BA2479" s="28"/>
      <c r="BB2479" s="28"/>
      <c r="BC2479" s="28"/>
      <c r="BD2479" s="28"/>
      <c r="BE2479" s="28"/>
      <c r="BF2479" s="28"/>
      <c r="BG2479" s="28"/>
      <c r="BH2479" s="28"/>
      <c r="BI2479" s="28"/>
      <c r="BJ2479" s="28"/>
      <c r="BK2479" s="28"/>
      <c r="BL2479" s="28"/>
      <c r="BM2479" s="28"/>
      <c r="BN2479" s="28"/>
      <c r="BO2479" s="28"/>
      <c r="BP2479" s="28"/>
      <c r="BQ2479" s="28"/>
      <c r="BR2479" s="28"/>
      <c r="BS2479" s="28"/>
      <c r="BT2479" s="28"/>
      <c r="BU2479" s="28"/>
      <c r="BV2479" s="28"/>
      <c r="BW2479" s="28"/>
      <c r="BX2479" s="28"/>
      <c r="BY2479" s="28"/>
      <c r="BZ2479" s="28"/>
      <c r="CA2479" s="28"/>
      <c r="CB2479" s="28"/>
      <c r="CC2479" s="28"/>
      <c r="CD2479" s="28"/>
      <c r="CE2479" s="28"/>
      <c r="CF2479" s="28"/>
      <c r="CG2479" s="28"/>
      <c r="CH2479" s="28"/>
      <c r="CI2479" s="28"/>
      <c r="CJ2479" s="28"/>
      <c r="CK2479" s="28"/>
      <c r="CL2479" s="28"/>
      <c r="CM2479" s="28"/>
      <c r="CN2479" s="28"/>
      <c r="CO2479" s="28"/>
      <c r="CP2479" s="28"/>
      <c r="CQ2479" s="28"/>
      <c r="CR2479" s="28"/>
      <c r="CS2479" s="28"/>
      <c r="CT2479" s="28"/>
      <c r="CU2479" s="28"/>
      <c r="CV2479" s="28"/>
      <c r="CW2479" s="28"/>
      <c r="CX2479" s="28"/>
      <c r="CY2479" s="28"/>
      <c r="CZ2479" s="28"/>
      <c r="DA2479" s="28"/>
      <c r="DB2479" s="28"/>
      <c r="DC2479" s="28"/>
      <c r="DD2479" s="28"/>
      <c r="DE2479" s="28"/>
      <c r="DF2479" s="28"/>
      <c r="DG2479" s="28"/>
      <c r="DH2479" s="28"/>
      <c r="DI2479" s="28"/>
      <c r="DJ2479" s="28"/>
      <c r="DK2479" s="28"/>
      <c r="DL2479" s="28"/>
      <c r="DM2479" s="28"/>
      <c r="DN2479" s="28"/>
      <c r="DO2479" s="28"/>
      <c r="DP2479" s="28"/>
      <c r="DQ2479" s="28"/>
      <c r="DR2479" s="28"/>
      <c r="DS2479" s="28"/>
      <c r="DT2479" s="28"/>
      <c r="DU2479" s="28"/>
      <c r="DV2479" s="28"/>
      <c r="IP2479" s="28"/>
      <c r="IQ2479" s="28"/>
      <c r="IR2479" s="28"/>
      <c r="IS2479" s="28"/>
      <c r="IT2479" s="28"/>
      <c r="IU2479" s="28"/>
      <c r="IV2479" s="28"/>
      <c r="IW2479" s="28"/>
      <c r="IX2479" s="28"/>
      <c r="IY2479" s="28"/>
      <c r="IZ2479" s="28"/>
      <c r="JA2479" s="28"/>
      <c r="JB2479" s="28"/>
      <c r="JC2479" s="28"/>
      <c r="JD2479" s="28"/>
      <c r="JE2479" s="28"/>
      <c r="JF2479" s="28"/>
      <c r="JG2479" s="28"/>
      <c r="JH2479" s="28"/>
      <c r="JI2479" s="28"/>
      <c r="JJ2479" s="28"/>
      <c r="JK2479" s="28"/>
      <c r="JL2479" s="28"/>
      <c r="JM2479" s="28"/>
      <c r="JN2479" s="28"/>
      <c r="JO2479" s="28"/>
      <c r="JP2479" s="28"/>
      <c r="JQ2479" s="28"/>
      <c r="JR2479" s="28"/>
      <c r="JS2479" s="28"/>
      <c r="JT2479" s="28"/>
      <c r="JU2479" s="28"/>
      <c r="JV2479" s="28"/>
      <c r="JW2479" s="28"/>
      <c r="JX2479" s="28"/>
      <c r="JY2479" s="28"/>
      <c r="JZ2479" s="28"/>
      <c r="KA2479" s="28"/>
      <c r="KB2479" s="28"/>
      <c r="KC2479" s="28"/>
      <c r="KD2479" s="28"/>
    </row>
    <row r="2480" spans="5:290" x14ac:dyDescent="0.2">
      <c r="E2480" s="31"/>
      <c r="F2480" s="31"/>
      <c r="G2480" s="31"/>
      <c r="H2480" s="31"/>
      <c r="I2480" s="31"/>
      <c r="J2480" s="31"/>
      <c r="K2480" s="31"/>
      <c r="L2480" s="31"/>
      <c r="M2480" s="31"/>
      <c r="N2480" s="31"/>
      <c r="O2480" s="31"/>
      <c r="P2480" s="31"/>
      <c r="Q2480" s="31"/>
      <c r="R2480" s="31"/>
      <c r="S2480" s="31"/>
      <c r="T2480" s="31"/>
      <c r="U2480" s="31"/>
      <c r="V2480" s="31"/>
      <c r="W2480" s="31"/>
      <c r="X2480" s="31"/>
      <c r="Y2480" s="31"/>
      <c r="Z2480" s="31"/>
      <c r="AA2480" s="31"/>
      <c r="AB2480" s="28"/>
      <c r="AC2480" s="31"/>
      <c r="AD2480" s="31"/>
      <c r="AE2480" s="31"/>
      <c r="AF2480" s="31"/>
      <c r="AG2480" s="31"/>
      <c r="AH2480" s="31"/>
      <c r="AI2480" s="31"/>
      <c r="AJ2480" s="31"/>
      <c r="AK2480" s="31"/>
      <c r="AL2480" s="31"/>
      <c r="AM2480" s="31"/>
      <c r="AN2480" s="31"/>
      <c r="AO2480" s="31"/>
      <c r="AP2480" s="31"/>
      <c r="AQ2480" s="31"/>
      <c r="AR2480" s="31"/>
      <c r="AT2480" s="28"/>
      <c r="AU2480" s="28"/>
      <c r="AV2480" s="28"/>
      <c r="AW2480" s="28"/>
      <c r="AX2480" s="28"/>
      <c r="AY2480" s="28"/>
      <c r="AZ2480" s="28"/>
      <c r="BA2480" s="28"/>
      <c r="BB2480" s="28"/>
      <c r="BC2480" s="28"/>
      <c r="BD2480" s="28"/>
      <c r="BE2480" s="28"/>
      <c r="BF2480" s="28"/>
      <c r="BG2480" s="28"/>
      <c r="BH2480" s="28"/>
      <c r="BI2480" s="28"/>
      <c r="BJ2480" s="28"/>
      <c r="BK2480" s="28"/>
      <c r="BL2480" s="28"/>
      <c r="BM2480" s="28"/>
      <c r="BN2480" s="28"/>
      <c r="BO2480" s="28"/>
      <c r="BP2480" s="28"/>
      <c r="BQ2480" s="28"/>
      <c r="BR2480" s="28"/>
      <c r="BS2480" s="28"/>
      <c r="BT2480" s="28"/>
      <c r="BU2480" s="28"/>
      <c r="BV2480" s="28"/>
      <c r="BW2480" s="28"/>
      <c r="BX2480" s="28"/>
      <c r="BY2480" s="28"/>
      <c r="BZ2480" s="28"/>
      <c r="CA2480" s="28"/>
      <c r="CB2480" s="28"/>
      <c r="CC2480" s="28"/>
      <c r="CD2480" s="28"/>
      <c r="CE2480" s="28"/>
      <c r="CF2480" s="28"/>
      <c r="CG2480" s="28"/>
      <c r="CH2480" s="28"/>
      <c r="CI2480" s="28"/>
      <c r="CJ2480" s="28"/>
      <c r="CK2480" s="28"/>
      <c r="CL2480" s="28"/>
      <c r="CM2480" s="28"/>
      <c r="CN2480" s="28"/>
      <c r="CO2480" s="28"/>
      <c r="CP2480" s="28"/>
      <c r="CQ2480" s="28"/>
      <c r="CR2480" s="28"/>
      <c r="CS2480" s="28"/>
      <c r="CT2480" s="28"/>
      <c r="CU2480" s="28"/>
      <c r="CV2480" s="28"/>
      <c r="CW2480" s="28"/>
      <c r="CX2480" s="28"/>
      <c r="CY2480" s="28"/>
      <c r="CZ2480" s="28"/>
      <c r="DA2480" s="28"/>
      <c r="DB2480" s="28"/>
      <c r="DC2480" s="28"/>
      <c r="DD2480" s="28"/>
      <c r="DE2480" s="28"/>
      <c r="DF2480" s="28"/>
      <c r="DG2480" s="28"/>
      <c r="DH2480" s="28"/>
      <c r="DI2480" s="28"/>
      <c r="DJ2480" s="28"/>
      <c r="DK2480" s="28"/>
      <c r="DL2480" s="28"/>
      <c r="DM2480" s="28"/>
      <c r="DN2480" s="28"/>
      <c r="DO2480" s="28"/>
      <c r="DP2480" s="28"/>
      <c r="DQ2480" s="28"/>
      <c r="DR2480" s="28"/>
      <c r="DS2480" s="28"/>
      <c r="DT2480" s="28"/>
      <c r="DU2480" s="28"/>
      <c r="DV2480" s="28"/>
      <c r="IP2480" s="28"/>
      <c r="IQ2480" s="28"/>
      <c r="IR2480" s="28"/>
      <c r="IS2480" s="28"/>
      <c r="IT2480" s="28"/>
      <c r="IU2480" s="28"/>
      <c r="IV2480" s="28"/>
      <c r="IW2480" s="28"/>
      <c r="IX2480" s="28"/>
      <c r="IY2480" s="28"/>
      <c r="IZ2480" s="28"/>
      <c r="JA2480" s="28"/>
      <c r="JB2480" s="28"/>
      <c r="JC2480" s="28"/>
      <c r="JD2480" s="28"/>
      <c r="JE2480" s="28"/>
      <c r="JF2480" s="28"/>
      <c r="JG2480" s="28"/>
      <c r="JH2480" s="28"/>
      <c r="JI2480" s="28"/>
      <c r="JJ2480" s="28"/>
      <c r="JK2480" s="28"/>
      <c r="JL2480" s="28"/>
      <c r="JM2480" s="28"/>
      <c r="JN2480" s="28"/>
      <c r="JO2480" s="28"/>
      <c r="JP2480" s="28"/>
      <c r="JQ2480" s="28"/>
      <c r="JR2480" s="28"/>
      <c r="JS2480" s="28"/>
      <c r="JT2480" s="28"/>
      <c r="JU2480" s="28"/>
      <c r="JV2480" s="28"/>
      <c r="JW2480" s="28"/>
      <c r="JX2480" s="28"/>
      <c r="JY2480" s="28"/>
      <c r="JZ2480" s="28"/>
      <c r="KA2480" s="28"/>
      <c r="KB2480" s="28"/>
      <c r="KC2480" s="28"/>
      <c r="KD2480" s="28"/>
    </row>
    <row r="2481" spans="5:290" x14ac:dyDescent="0.2">
      <c r="E2481" s="31"/>
      <c r="F2481" s="31"/>
      <c r="G2481" s="31"/>
      <c r="H2481" s="31"/>
      <c r="I2481" s="31"/>
      <c r="J2481" s="31"/>
      <c r="K2481" s="31"/>
      <c r="L2481" s="31"/>
      <c r="M2481" s="31"/>
      <c r="N2481" s="31"/>
      <c r="O2481" s="31"/>
      <c r="P2481" s="31"/>
      <c r="Q2481" s="31"/>
      <c r="R2481" s="31"/>
      <c r="S2481" s="31"/>
      <c r="T2481" s="31"/>
      <c r="U2481" s="31"/>
      <c r="V2481" s="31"/>
      <c r="W2481" s="31"/>
      <c r="X2481" s="31"/>
      <c r="Y2481" s="31"/>
      <c r="Z2481" s="31"/>
      <c r="AA2481" s="31"/>
      <c r="AB2481" s="28"/>
      <c r="AC2481" s="31"/>
      <c r="AD2481" s="31"/>
      <c r="AE2481" s="31"/>
      <c r="AF2481" s="31"/>
      <c r="AG2481" s="31"/>
      <c r="AH2481" s="31"/>
      <c r="AI2481" s="31"/>
      <c r="AJ2481" s="31"/>
      <c r="AK2481" s="31"/>
      <c r="AL2481" s="31"/>
      <c r="AM2481" s="31"/>
      <c r="AN2481" s="31"/>
      <c r="AO2481" s="31"/>
      <c r="AP2481" s="31"/>
      <c r="AQ2481" s="31"/>
      <c r="AR2481" s="31"/>
      <c r="AT2481" s="28"/>
      <c r="AU2481" s="28"/>
      <c r="AV2481" s="28"/>
      <c r="AW2481" s="28"/>
      <c r="AX2481" s="28"/>
      <c r="AY2481" s="28"/>
      <c r="AZ2481" s="28"/>
      <c r="BA2481" s="28"/>
      <c r="BB2481" s="28"/>
      <c r="BC2481" s="28"/>
      <c r="BD2481" s="28"/>
      <c r="BE2481" s="28"/>
      <c r="BF2481" s="28"/>
      <c r="BG2481" s="28"/>
      <c r="BH2481" s="28"/>
      <c r="BI2481" s="28"/>
      <c r="BJ2481" s="28"/>
      <c r="BK2481" s="28"/>
      <c r="BL2481" s="28"/>
      <c r="BM2481" s="28"/>
      <c r="BN2481" s="28"/>
      <c r="BO2481" s="28"/>
      <c r="BP2481" s="28"/>
      <c r="BQ2481" s="28"/>
      <c r="BR2481" s="28"/>
      <c r="BS2481" s="28"/>
      <c r="BT2481" s="28"/>
      <c r="BU2481" s="28"/>
      <c r="BV2481" s="28"/>
      <c r="BW2481" s="28"/>
      <c r="BX2481" s="28"/>
      <c r="BY2481" s="28"/>
      <c r="BZ2481" s="28"/>
      <c r="CA2481" s="28"/>
      <c r="CB2481" s="28"/>
      <c r="CC2481" s="28"/>
      <c r="CD2481" s="28"/>
      <c r="CE2481" s="28"/>
      <c r="CF2481" s="28"/>
      <c r="CG2481" s="28"/>
      <c r="CH2481" s="28"/>
      <c r="CI2481" s="28"/>
      <c r="CJ2481" s="28"/>
      <c r="CK2481" s="28"/>
      <c r="CL2481" s="28"/>
      <c r="CM2481" s="28"/>
      <c r="CN2481" s="28"/>
      <c r="CO2481" s="28"/>
      <c r="CP2481" s="28"/>
      <c r="CQ2481" s="28"/>
      <c r="CR2481" s="28"/>
      <c r="CS2481" s="28"/>
      <c r="CT2481" s="28"/>
      <c r="CU2481" s="28"/>
      <c r="CV2481" s="28"/>
      <c r="CW2481" s="28"/>
      <c r="CX2481" s="28"/>
      <c r="CY2481" s="28"/>
      <c r="CZ2481" s="28"/>
      <c r="DA2481" s="28"/>
      <c r="DB2481" s="28"/>
      <c r="DC2481" s="28"/>
      <c r="DD2481" s="28"/>
      <c r="DE2481" s="28"/>
      <c r="DF2481" s="28"/>
      <c r="DG2481" s="28"/>
      <c r="DH2481" s="28"/>
      <c r="DI2481" s="28"/>
      <c r="DJ2481" s="28"/>
      <c r="DK2481" s="28"/>
      <c r="DL2481" s="28"/>
      <c r="DM2481" s="28"/>
      <c r="DN2481" s="28"/>
      <c r="DO2481" s="28"/>
      <c r="DP2481" s="28"/>
      <c r="DQ2481" s="28"/>
      <c r="DR2481" s="28"/>
      <c r="DS2481" s="28"/>
      <c r="DT2481" s="28"/>
      <c r="DU2481" s="28"/>
      <c r="DV2481" s="28"/>
      <c r="IP2481" s="28"/>
      <c r="IQ2481" s="28"/>
      <c r="IR2481" s="28"/>
      <c r="IS2481" s="28"/>
      <c r="IT2481" s="28"/>
      <c r="IU2481" s="28"/>
      <c r="IV2481" s="28"/>
      <c r="IW2481" s="28"/>
      <c r="IX2481" s="28"/>
      <c r="IY2481" s="28"/>
      <c r="IZ2481" s="28"/>
      <c r="JA2481" s="28"/>
      <c r="JB2481" s="28"/>
      <c r="JC2481" s="28"/>
      <c r="JD2481" s="28"/>
      <c r="JE2481" s="28"/>
      <c r="JF2481" s="28"/>
      <c r="JG2481" s="28"/>
      <c r="JH2481" s="28"/>
      <c r="JI2481" s="28"/>
      <c r="JJ2481" s="28"/>
      <c r="JK2481" s="28"/>
      <c r="JL2481" s="28"/>
      <c r="JM2481" s="28"/>
      <c r="JN2481" s="28"/>
      <c r="JO2481" s="28"/>
      <c r="JP2481" s="28"/>
      <c r="JQ2481" s="28"/>
      <c r="JR2481" s="28"/>
      <c r="JS2481" s="28"/>
      <c r="JT2481" s="28"/>
      <c r="JU2481" s="28"/>
      <c r="JV2481" s="28"/>
      <c r="JW2481" s="28"/>
      <c r="JX2481" s="28"/>
      <c r="JY2481" s="28"/>
      <c r="JZ2481" s="28"/>
      <c r="KA2481" s="28"/>
      <c r="KB2481" s="28"/>
      <c r="KC2481" s="28"/>
      <c r="KD2481" s="28"/>
    </row>
    <row r="2482" spans="5:290" x14ac:dyDescent="0.2">
      <c r="E2482" s="31"/>
      <c r="F2482" s="31"/>
      <c r="G2482" s="31"/>
      <c r="H2482" s="31"/>
      <c r="I2482" s="31"/>
      <c r="J2482" s="31"/>
      <c r="K2482" s="31"/>
      <c r="L2482" s="31"/>
      <c r="M2482" s="31"/>
      <c r="N2482" s="31"/>
      <c r="O2482" s="31"/>
      <c r="P2482" s="31"/>
      <c r="Q2482" s="31"/>
      <c r="R2482" s="31"/>
      <c r="S2482" s="31"/>
      <c r="T2482" s="31"/>
      <c r="U2482" s="31"/>
      <c r="V2482" s="31"/>
      <c r="W2482" s="31"/>
      <c r="X2482" s="31"/>
      <c r="Y2482" s="31"/>
      <c r="Z2482" s="31"/>
      <c r="AA2482" s="31"/>
      <c r="AB2482" s="28"/>
      <c r="AC2482" s="31"/>
      <c r="AD2482" s="31"/>
      <c r="AE2482" s="31"/>
      <c r="AF2482" s="31"/>
      <c r="AG2482" s="31"/>
      <c r="AH2482" s="31"/>
      <c r="AI2482" s="31"/>
      <c r="AJ2482" s="31"/>
      <c r="AK2482" s="31"/>
      <c r="AL2482" s="31"/>
      <c r="AM2482" s="31"/>
      <c r="AN2482" s="31"/>
      <c r="AO2482" s="31"/>
      <c r="AP2482" s="31"/>
      <c r="AQ2482" s="31"/>
      <c r="AR2482" s="31"/>
      <c r="AT2482" s="28"/>
      <c r="AU2482" s="28"/>
      <c r="AV2482" s="28"/>
      <c r="AW2482" s="28"/>
      <c r="AX2482" s="28"/>
      <c r="AY2482" s="28"/>
      <c r="AZ2482" s="28"/>
      <c r="BA2482" s="28"/>
      <c r="BB2482" s="28"/>
      <c r="BC2482" s="28"/>
      <c r="BD2482" s="28"/>
      <c r="BE2482" s="28"/>
      <c r="BF2482" s="28"/>
      <c r="BG2482" s="28"/>
      <c r="BH2482" s="28"/>
      <c r="BI2482" s="28"/>
      <c r="BJ2482" s="28"/>
      <c r="BK2482" s="28"/>
      <c r="BL2482" s="28"/>
      <c r="BM2482" s="28"/>
      <c r="BN2482" s="28"/>
      <c r="BO2482" s="28"/>
      <c r="BP2482" s="28"/>
      <c r="BQ2482" s="28"/>
      <c r="BR2482" s="28"/>
      <c r="BS2482" s="28"/>
      <c r="BT2482" s="28"/>
      <c r="BU2482" s="28"/>
      <c r="BV2482" s="28"/>
      <c r="BW2482" s="28"/>
      <c r="BX2482" s="28"/>
      <c r="BY2482" s="28"/>
      <c r="BZ2482" s="28"/>
      <c r="CA2482" s="28"/>
      <c r="CB2482" s="28"/>
      <c r="CC2482" s="28"/>
      <c r="CD2482" s="28"/>
      <c r="CE2482" s="28"/>
      <c r="CF2482" s="28"/>
      <c r="CG2482" s="28"/>
      <c r="CH2482" s="28"/>
      <c r="CI2482" s="28"/>
      <c r="CJ2482" s="28"/>
      <c r="CK2482" s="28"/>
      <c r="CL2482" s="28"/>
      <c r="CM2482" s="28"/>
      <c r="CN2482" s="28"/>
      <c r="CO2482" s="28"/>
      <c r="CP2482" s="28"/>
      <c r="CQ2482" s="28"/>
      <c r="CR2482" s="28"/>
      <c r="CS2482" s="28"/>
      <c r="CT2482" s="28"/>
      <c r="CU2482" s="28"/>
      <c r="CV2482" s="28"/>
      <c r="CW2482" s="28"/>
      <c r="CX2482" s="28"/>
      <c r="CY2482" s="28"/>
      <c r="CZ2482" s="28"/>
      <c r="DA2482" s="28"/>
      <c r="DB2482" s="28"/>
      <c r="DC2482" s="28"/>
      <c r="DD2482" s="28"/>
      <c r="DE2482" s="28"/>
      <c r="DF2482" s="28"/>
      <c r="DG2482" s="28"/>
      <c r="DH2482" s="28"/>
      <c r="DI2482" s="28"/>
      <c r="DJ2482" s="28"/>
      <c r="DK2482" s="28"/>
      <c r="DL2482" s="28"/>
      <c r="DM2482" s="28"/>
      <c r="DN2482" s="28"/>
      <c r="DO2482" s="28"/>
      <c r="DP2482" s="28"/>
      <c r="DQ2482" s="28"/>
      <c r="DR2482" s="28"/>
      <c r="DS2482" s="28"/>
      <c r="DT2482" s="28"/>
      <c r="DU2482" s="28"/>
      <c r="DV2482" s="28"/>
      <c r="IP2482" s="28"/>
      <c r="IQ2482" s="28"/>
      <c r="IR2482" s="28"/>
      <c r="IS2482" s="28"/>
      <c r="IT2482" s="28"/>
      <c r="IU2482" s="28"/>
      <c r="IV2482" s="28"/>
      <c r="IW2482" s="28"/>
      <c r="IX2482" s="28"/>
      <c r="IY2482" s="28"/>
      <c r="IZ2482" s="28"/>
      <c r="JA2482" s="28"/>
      <c r="JB2482" s="28"/>
      <c r="JC2482" s="28"/>
      <c r="JD2482" s="28"/>
      <c r="JE2482" s="28"/>
      <c r="JF2482" s="28"/>
      <c r="JG2482" s="28"/>
      <c r="JH2482" s="28"/>
      <c r="JI2482" s="28"/>
      <c r="JJ2482" s="28"/>
      <c r="JK2482" s="28"/>
      <c r="JL2482" s="28"/>
      <c r="JM2482" s="28"/>
      <c r="JN2482" s="28"/>
      <c r="JO2482" s="28"/>
      <c r="JP2482" s="28"/>
      <c r="JQ2482" s="28"/>
      <c r="JR2482" s="28"/>
      <c r="JS2482" s="28"/>
      <c r="JT2482" s="28"/>
      <c r="JU2482" s="28"/>
      <c r="JV2482" s="28"/>
      <c r="JW2482" s="28"/>
      <c r="JX2482" s="28"/>
      <c r="JY2482" s="28"/>
      <c r="JZ2482" s="28"/>
      <c r="KA2482" s="28"/>
      <c r="KB2482" s="28"/>
      <c r="KC2482" s="28"/>
      <c r="KD2482" s="28"/>
    </row>
    <row r="2483" spans="5:290" x14ac:dyDescent="0.2">
      <c r="E2483" s="31"/>
      <c r="F2483" s="31"/>
      <c r="G2483" s="31"/>
      <c r="H2483" s="31"/>
      <c r="I2483" s="31"/>
      <c r="J2483" s="31"/>
      <c r="K2483" s="31"/>
      <c r="L2483" s="31"/>
      <c r="M2483" s="31"/>
      <c r="N2483" s="31"/>
      <c r="O2483" s="31"/>
      <c r="P2483" s="31"/>
      <c r="Q2483" s="31"/>
      <c r="R2483" s="31"/>
      <c r="S2483" s="31"/>
      <c r="T2483" s="31"/>
      <c r="U2483" s="31"/>
      <c r="V2483" s="31"/>
      <c r="W2483" s="31"/>
      <c r="X2483" s="31"/>
      <c r="Y2483" s="31"/>
      <c r="Z2483" s="31"/>
      <c r="AA2483" s="31"/>
      <c r="AB2483" s="28"/>
      <c r="AC2483" s="31"/>
      <c r="AD2483" s="31"/>
      <c r="AE2483" s="31"/>
      <c r="AF2483" s="31"/>
      <c r="AG2483" s="31"/>
      <c r="AH2483" s="31"/>
      <c r="AI2483" s="31"/>
      <c r="AJ2483" s="31"/>
      <c r="AK2483" s="31"/>
      <c r="AL2483" s="31"/>
      <c r="AM2483" s="31"/>
      <c r="AN2483" s="31"/>
      <c r="AO2483" s="31"/>
      <c r="AP2483" s="31"/>
      <c r="AQ2483" s="31"/>
      <c r="AR2483" s="31"/>
      <c r="AT2483" s="28"/>
      <c r="AU2483" s="28"/>
      <c r="AV2483" s="28"/>
      <c r="AW2483" s="28"/>
      <c r="AX2483" s="28"/>
      <c r="AY2483" s="28"/>
      <c r="AZ2483" s="28"/>
      <c r="BA2483" s="28"/>
      <c r="BB2483" s="28"/>
      <c r="BC2483" s="28"/>
      <c r="BD2483" s="28"/>
      <c r="BE2483" s="28"/>
      <c r="BF2483" s="28"/>
      <c r="BG2483" s="28"/>
      <c r="BH2483" s="28"/>
      <c r="BI2483" s="28"/>
      <c r="BJ2483" s="28"/>
      <c r="BK2483" s="28"/>
      <c r="BL2483" s="28"/>
      <c r="BM2483" s="28"/>
      <c r="BN2483" s="28"/>
      <c r="BO2483" s="28"/>
      <c r="BP2483" s="28"/>
      <c r="BQ2483" s="28"/>
      <c r="BR2483" s="28"/>
      <c r="BS2483" s="28"/>
      <c r="BT2483" s="28"/>
      <c r="BU2483" s="28"/>
      <c r="BV2483" s="28"/>
      <c r="BW2483" s="28"/>
      <c r="BX2483" s="28"/>
      <c r="BY2483" s="28"/>
      <c r="BZ2483" s="28"/>
      <c r="CA2483" s="28"/>
      <c r="CB2483" s="28"/>
      <c r="CC2483" s="28"/>
      <c r="CD2483" s="28"/>
      <c r="CE2483" s="28"/>
      <c r="CF2483" s="28"/>
      <c r="CG2483" s="28"/>
      <c r="CH2483" s="28"/>
      <c r="CI2483" s="28"/>
      <c r="CJ2483" s="28"/>
      <c r="CK2483" s="28"/>
      <c r="CL2483" s="28"/>
      <c r="CM2483" s="28"/>
      <c r="CN2483" s="28"/>
      <c r="CO2483" s="28"/>
      <c r="CP2483" s="28"/>
      <c r="CQ2483" s="28"/>
      <c r="CR2483" s="28"/>
      <c r="CS2483" s="28"/>
      <c r="CT2483" s="28"/>
      <c r="CU2483" s="28"/>
      <c r="CV2483" s="28"/>
      <c r="CW2483" s="28"/>
      <c r="CX2483" s="28"/>
      <c r="CY2483" s="28"/>
      <c r="CZ2483" s="28"/>
      <c r="DA2483" s="28"/>
      <c r="DB2483" s="28"/>
      <c r="DC2483" s="28"/>
      <c r="DD2483" s="28"/>
      <c r="DE2483" s="28"/>
      <c r="DF2483" s="28"/>
      <c r="DG2483" s="28"/>
      <c r="DH2483" s="28"/>
      <c r="DI2483" s="28"/>
      <c r="DJ2483" s="28"/>
      <c r="DK2483" s="28"/>
      <c r="DL2483" s="28"/>
      <c r="DM2483" s="28"/>
      <c r="DN2483" s="28"/>
      <c r="DO2483" s="28"/>
      <c r="DP2483" s="28"/>
      <c r="DQ2483" s="28"/>
      <c r="DR2483" s="28"/>
      <c r="DS2483" s="28"/>
      <c r="DT2483" s="28"/>
      <c r="DU2483" s="28"/>
      <c r="DV2483" s="28"/>
      <c r="IP2483" s="28"/>
      <c r="IQ2483" s="28"/>
      <c r="IR2483" s="28"/>
      <c r="IS2483" s="28"/>
      <c r="IT2483" s="28"/>
      <c r="IU2483" s="28"/>
      <c r="IV2483" s="28"/>
      <c r="IW2483" s="28"/>
      <c r="IX2483" s="28"/>
      <c r="IY2483" s="28"/>
      <c r="IZ2483" s="28"/>
      <c r="JA2483" s="28"/>
      <c r="JB2483" s="28"/>
      <c r="JC2483" s="28"/>
      <c r="JD2483" s="28"/>
      <c r="JE2483" s="28"/>
      <c r="JF2483" s="28"/>
      <c r="JG2483" s="28"/>
      <c r="JH2483" s="28"/>
      <c r="JI2483" s="28"/>
      <c r="JJ2483" s="28"/>
      <c r="JK2483" s="28"/>
      <c r="JL2483" s="28"/>
      <c r="JM2483" s="28"/>
      <c r="JN2483" s="28"/>
      <c r="JO2483" s="28"/>
      <c r="JP2483" s="28"/>
      <c r="JQ2483" s="28"/>
      <c r="JR2483" s="28"/>
      <c r="JS2483" s="28"/>
      <c r="JT2483" s="28"/>
      <c r="JU2483" s="28"/>
      <c r="JV2483" s="28"/>
      <c r="JW2483" s="28"/>
      <c r="JX2483" s="28"/>
      <c r="JY2483" s="28"/>
      <c r="JZ2483" s="28"/>
      <c r="KA2483" s="28"/>
      <c r="KB2483" s="28"/>
      <c r="KC2483" s="28"/>
      <c r="KD2483" s="28"/>
    </row>
    <row r="2484" spans="5:290" x14ac:dyDescent="0.2">
      <c r="E2484" s="31"/>
      <c r="F2484" s="31"/>
      <c r="G2484" s="31"/>
      <c r="H2484" s="31"/>
      <c r="I2484" s="31"/>
      <c r="J2484" s="31"/>
      <c r="K2484" s="31"/>
      <c r="L2484" s="31"/>
      <c r="M2484" s="31"/>
      <c r="N2484" s="31"/>
      <c r="O2484" s="31"/>
      <c r="P2484" s="31"/>
      <c r="Q2484" s="31"/>
      <c r="R2484" s="31"/>
      <c r="S2484" s="31"/>
      <c r="T2484" s="31"/>
      <c r="U2484" s="31"/>
      <c r="V2484" s="31"/>
      <c r="W2484" s="31"/>
      <c r="X2484" s="31"/>
      <c r="Y2484" s="31"/>
      <c r="Z2484" s="31"/>
      <c r="AA2484" s="31"/>
      <c r="AB2484" s="28"/>
      <c r="AC2484" s="31"/>
      <c r="AD2484" s="31"/>
      <c r="AE2484" s="31"/>
      <c r="AF2484" s="31"/>
      <c r="AG2484" s="31"/>
      <c r="AH2484" s="31"/>
      <c r="AI2484" s="31"/>
      <c r="AJ2484" s="31"/>
      <c r="AK2484" s="31"/>
      <c r="AL2484" s="31"/>
      <c r="AM2484" s="31"/>
      <c r="AN2484" s="31"/>
      <c r="AO2484" s="31"/>
      <c r="AP2484" s="31"/>
      <c r="AQ2484" s="31"/>
      <c r="AR2484" s="31"/>
      <c r="AT2484" s="28"/>
      <c r="AU2484" s="28"/>
      <c r="AV2484" s="28"/>
      <c r="AW2484" s="28"/>
      <c r="AX2484" s="28"/>
      <c r="AY2484" s="28"/>
      <c r="AZ2484" s="28"/>
      <c r="BA2484" s="28"/>
      <c r="BB2484" s="28"/>
      <c r="BC2484" s="28"/>
      <c r="BD2484" s="28"/>
      <c r="BE2484" s="28"/>
      <c r="BF2484" s="28"/>
      <c r="BG2484" s="28"/>
      <c r="BH2484" s="28"/>
      <c r="BI2484" s="28"/>
      <c r="BJ2484" s="28"/>
      <c r="BK2484" s="28"/>
      <c r="BL2484" s="28"/>
      <c r="BM2484" s="28"/>
      <c r="BN2484" s="28"/>
      <c r="BO2484" s="28"/>
      <c r="BP2484" s="28"/>
      <c r="BQ2484" s="28"/>
      <c r="BR2484" s="28"/>
      <c r="BS2484" s="28"/>
      <c r="BT2484" s="28"/>
      <c r="BU2484" s="28"/>
      <c r="BV2484" s="28"/>
      <c r="BW2484" s="28"/>
      <c r="BX2484" s="28"/>
      <c r="BY2484" s="28"/>
      <c r="BZ2484" s="28"/>
      <c r="CA2484" s="28"/>
      <c r="CB2484" s="28"/>
      <c r="CC2484" s="28"/>
      <c r="CD2484" s="28"/>
      <c r="CE2484" s="28"/>
      <c r="CF2484" s="28"/>
      <c r="CG2484" s="28"/>
      <c r="CH2484" s="28"/>
      <c r="CI2484" s="28"/>
      <c r="CJ2484" s="28"/>
      <c r="CK2484" s="28"/>
      <c r="CL2484" s="28"/>
      <c r="CM2484" s="28"/>
      <c r="CN2484" s="28"/>
      <c r="CO2484" s="28"/>
      <c r="CP2484" s="28"/>
      <c r="CQ2484" s="28"/>
      <c r="CR2484" s="28"/>
      <c r="CS2484" s="28"/>
      <c r="CT2484" s="28"/>
      <c r="CU2484" s="28"/>
      <c r="CV2484" s="28"/>
      <c r="CW2484" s="28"/>
      <c r="CX2484" s="28"/>
      <c r="CY2484" s="28"/>
      <c r="CZ2484" s="28"/>
      <c r="DA2484" s="28"/>
      <c r="DB2484" s="28"/>
      <c r="DC2484" s="28"/>
      <c r="DD2484" s="28"/>
      <c r="DE2484" s="28"/>
      <c r="DF2484" s="28"/>
      <c r="DG2484" s="28"/>
      <c r="DH2484" s="28"/>
      <c r="DI2484" s="28"/>
      <c r="DJ2484" s="28"/>
      <c r="DK2484" s="28"/>
      <c r="DL2484" s="28"/>
      <c r="DM2484" s="28"/>
      <c r="DN2484" s="28"/>
      <c r="DO2484" s="28"/>
      <c r="DP2484" s="28"/>
      <c r="DQ2484" s="28"/>
      <c r="DR2484" s="28"/>
      <c r="DS2484" s="28"/>
      <c r="DT2484" s="28"/>
      <c r="DU2484" s="28"/>
      <c r="DV2484" s="28"/>
      <c r="IP2484" s="28"/>
      <c r="IQ2484" s="28"/>
      <c r="IR2484" s="28"/>
      <c r="IS2484" s="28"/>
      <c r="IT2484" s="28"/>
      <c r="IU2484" s="28"/>
      <c r="IV2484" s="28"/>
      <c r="IW2484" s="28"/>
      <c r="IX2484" s="28"/>
      <c r="IY2484" s="28"/>
      <c r="IZ2484" s="28"/>
      <c r="JA2484" s="28"/>
      <c r="JB2484" s="28"/>
      <c r="JC2484" s="28"/>
      <c r="JD2484" s="28"/>
      <c r="JE2484" s="28"/>
      <c r="JF2484" s="28"/>
      <c r="JG2484" s="28"/>
      <c r="JH2484" s="28"/>
      <c r="JI2484" s="28"/>
      <c r="JJ2484" s="28"/>
      <c r="JK2484" s="28"/>
      <c r="JL2484" s="28"/>
      <c r="JM2484" s="28"/>
      <c r="JN2484" s="28"/>
      <c r="JO2484" s="28"/>
      <c r="JP2484" s="28"/>
      <c r="JQ2484" s="28"/>
      <c r="JR2484" s="28"/>
      <c r="JS2484" s="28"/>
      <c r="JT2484" s="28"/>
      <c r="JU2484" s="28"/>
      <c r="JV2484" s="28"/>
      <c r="JW2484" s="28"/>
      <c r="JX2484" s="28"/>
      <c r="JY2484" s="28"/>
      <c r="JZ2484" s="28"/>
      <c r="KA2484" s="28"/>
      <c r="KB2484" s="28"/>
      <c r="KC2484" s="28"/>
      <c r="KD2484" s="28"/>
    </row>
    <row r="2485" spans="5:290" x14ac:dyDescent="0.2">
      <c r="E2485" s="31"/>
      <c r="F2485" s="31"/>
      <c r="G2485" s="31"/>
      <c r="H2485" s="31"/>
      <c r="I2485" s="31"/>
      <c r="J2485" s="31"/>
      <c r="K2485" s="31"/>
      <c r="L2485" s="31"/>
      <c r="M2485" s="31"/>
      <c r="N2485" s="31"/>
      <c r="O2485" s="31"/>
      <c r="P2485" s="31"/>
      <c r="Q2485" s="31"/>
      <c r="R2485" s="31"/>
      <c r="S2485" s="31"/>
      <c r="T2485" s="31"/>
      <c r="U2485" s="31"/>
      <c r="V2485" s="31"/>
      <c r="W2485" s="31"/>
      <c r="X2485" s="31"/>
      <c r="Y2485" s="31"/>
      <c r="Z2485" s="31"/>
      <c r="AA2485" s="31"/>
      <c r="AB2485" s="28"/>
      <c r="AC2485" s="31"/>
      <c r="AD2485" s="31"/>
      <c r="AE2485" s="31"/>
      <c r="AF2485" s="31"/>
      <c r="AG2485" s="31"/>
      <c r="AH2485" s="31"/>
      <c r="AI2485" s="31"/>
      <c r="AJ2485" s="31"/>
      <c r="AK2485" s="31"/>
      <c r="AL2485" s="31"/>
      <c r="AM2485" s="31"/>
      <c r="AN2485" s="31"/>
      <c r="AO2485" s="31"/>
      <c r="AP2485" s="31"/>
      <c r="AQ2485" s="31"/>
      <c r="AR2485" s="31"/>
      <c r="AT2485" s="28"/>
      <c r="AU2485" s="28"/>
      <c r="AV2485" s="28"/>
      <c r="AW2485" s="28"/>
      <c r="AX2485" s="28"/>
      <c r="AY2485" s="28"/>
      <c r="AZ2485" s="28"/>
      <c r="BA2485" s="28"/>
      <c r="BB2485" s="28"/>
      <c r="BC2485" s="28"/>
      <c r="BD2485" s="28"/>
      <c r="BE2485" s="28"/>
      <c r="BF2485" s="28"/>
      <c r="BG2485" s="28"/>
      <c r="BH2485" s="28"/>
      <c r="BI2485" s="28"/>
      <c r="BJ2485" s="28"/>
      <c r="BK2485" s="28"/>
      <c r="BL2485" s="28"/>
      <c r="BM2485" s="28"/>
      <c r="BN2485" s="28"/>
      <c r="BO2485" s="28"/>
      <c r="BP2485" s="28"/>
      <c r="BQ2485" s="28"/>
      <c r="BR2485" s="28"/>
      <c r="BS2485" s="28"/>
      <c r="BT2485" s="28"/>
      <c r="BU2485" s="28"/>
      <c r="BV2485" s="28"/>
      <c r="BW2485" s="28"/>
      <c r="BX2485" s="28"/>
      <c r="BY2485" s="28"/>
      <c r="BZ2485" s="28"/>
      <c r="CA2485" s="28"/>
      <c r="CB2485" s="28"/>
      <c r="CC2485" s="28"/>
      <c r="CD2485" s="28"/>
      <c r="CE2485" s="28"/>
      <c r="CF2485" s="28"/>
      <c r="CG2485" s="28"/>
      <c r="CH2485" s="28"/>
      <c r="CI2485" s="28"/>
      <c r="CJ2485" s="28"/>
      <c r="CK2485" s="28"/>
      <c r="CL2485" s="28"/>
      <c r="CM2485" s="28"/>
      <c r="CN2485" s="28"/>
      <c r="CO2485" s="28"/>
      <c r="CP2485" s="28"/>
      <c r="CQ2485" s="28"/>
      <c r="CR2485" s="28"/>
      <c r="CS2485" s="28"/>
      <c r="CT2485" s="28"/>
      <c r="CU2485" s="28"/>
      <c r="CV2485" s="28"/>
      <c r="CW2485" s="28"/>
      <c r="CX2485" s="28"/>
      <c r="CY2485" s="28"/>
      <c r="CZ2485" s="28"/>
      <c r="DA2485" s="28"/>
      <c r="DB2485" s="28"/>
      <c r="DC2485" s="28"/>
      <c r="DD2485" s="28"/>
      <c r="DE2485" s="28"/>
      <c r="DF2485" s="28"/>
      <c r="DG2485" s="28"/>
      <c r="DH2485" s="28"/>
      <c r="DI2485" s="28"/>
      <c r="DJ2485" s="28"/>
      <c r="DK2485" s="28"/>
      <c r="DL2485" s="28"/>
      <c r="DM2485" s="28"/>
      <c r="DN2485" s="28"/>
      <c r="DO2485" s="28"/>
      <c r="DP2485" s="28"/>
      <c r="DQ2485" s="28"/>
      <c r="DR2485" s="28"/>
      <c r="DS2485" s="28"/>
      <c r="DT2485" s="28"/>
      <c r="DU2485" s="28"/>
      <c r="DV2485" s="28"/>
      <c r="IP2485" s="28"/>
      <c r="IQ2485" s="28"/>
      <c r="IR2485" s="28"/>
      <c r="IS2485" s="28"/>
      <c r="IT2485" s="28"/>
      <c r="IU2485" s="28"/>
      <c r="IV2485" s="28"/>
      <c r="IW2485" s="28"/>
      <c r="IX2485" s="28"/>
      <c r="IY2485" s="28"/>
      <c r="IZ2485" s="28"/>
      <c r="JA2485" s="28"/>
      <c r="JB2485" s="28"/>
      <c r="JC2485" s="28"/>
      <c r="JD2485" s="28"/>
      <c r="JE2485" s="28"/>
      <c r="JF2485" s="28"/>
      <c r="JG2485" s="28"/>
      <c r="JH2485" s="28"/>
      <c r="JI2485" s="28"/>
      <c r="JJ2485" s="28"/>
      <c r="JK2485" s="28"/>
      <c r="JL2485" s="28"/>
      <c r="JM2485" s="28"/>
      <c r="JN2485" s="28"/>
      <c r="JO2485" s="28"/>
      <c r="JP2485" s="28"/>
      <c r="JQ2485" s="28"/>
      <c r="JR2485" s="28"/>
      <c r="JS2485" s="28"/>
      <c r="JT2485" s="28"/>
      <c r="JU2485" s="28"/>
      <c r="JV2485" s="28"/>
      <c r="JW2485" s="28"/>
      <c r="JX2485" s="28"/>
      <c r="JY2485" s="28"/>
      <c r="JZ2485" s="28"/>
      <c r="KA2485" s="28"/>
      <c r="KB2485" s="28"/>
      <c r="KC2485" s="28"/>
      <c r="KD2485" s="28"/>
    </row>
    <row r="2486" spans="5:290" x14ac:dyDescent="0.2">
      <c r="E2486" s="31"/>
      <c r="F2486" s="31"/>
      <c r="G2486" s="31"/>
      <c r="H2486" s="31"/>
      <c r="I2486" s="31"/>
      <c r="J2486" s="31"/>
      <c r="K2486" s="31"/>
      <c r="L2486" s="31"/>
      <c r="M2486" s="31"/>
      <c r="N2486" s="31"/>
      <c r="O2486" s="31"/>
      <c r="P2486" s="31"/>
      <c r="Q2486" s="31"/>
      <c r="R2486" s="31"/>
      <c r="S2486" s="31"/>
      <c r="T2486" s="31"/>
      <c r="U2486" s="31"/>
      <c r="V2486" s="31"/>
      <c r="W2486" s="31"/>
      <c r="X2486" s="31"/>
      <c r="Y2486" s="31"/>
      <c r="Z2486" s="31"/>
      <c r="AA2486" s="31"/>
      <c r="AB2486" s="28"/>
      <c r="AC2486" s="31"/>
      <c r="AD2486" s="31"/>
      <c r="AE2486" s="31"/>
      <c r="AF2486" s="31"/>
      <c r="AG2486" s="31"/>
      <c r="AH2486" s="31"/>
      <c r="AI2486" s="31"/>
      <c r="AJ2486" s="31"/>
      <c r="AK2486" s="31"/>
      <c r="AL2486" s="31"/>
      <c r="AM2486" s="31"/>
      <c r="AN2486" s="31"/>
      <c r="AO2486" s="31"/>
      <c r="AP2486" s="31"/>
      <c r="AQ2486" s="31"/>
      <c r="AR2486" s="31"/>
      <c r="AT2486" s="28"/>
      <c r="AU2486" s="28"/>
      <c r="AV2486" s="28"/>
      <c r="AW2486" s="28"/>
      <c r="AX2486" s="28"/>
      <c r="AY2486" s="28"/>
      <c r="AZ2486" s="28"/>
      <c r="BA2486" s="28"/>
      <c r="BB2486" s="28"/>
      <c r="BC2486" s="28"/>
      <c r="BD2486" s="28"/>
      <c r="BE2486" s="28"/>
      <c r="BF2486" s="28"/>
      <c r="BG2486" s="28"/>
      <c r="BH2486" s="28"/>
      <c r="BI2486" s="28"/>
      <c r="BJ2486" s="28"/>
      <c r="BK2486" s="28"/>
      <c r="BL2486" s="28"/>
      <c r="BM2486" s="28"/>
      <c r="BN2486" s="28"/>
      <c r="BO2486" s="28"/>
      <c r="BP2486" s="28"/>
      <c r="BQ2486" s="28"/>
      <c r="BR2486" s="28"/>
      <c r="BS2486" s="28"/>
      <c r="BT2486" s="28"/>
      <c r="BU2486" s="28"/>
      <c r="BV2486" s="28"/>
      <c r="BW2486" s="28"/>
      <c r="BX2486" s="28"/>
      <c r="BY2486" s="28"/>
      <c r="BZ2486" s="28"/>
      <c r="CA2486" s="28"/>
      <c r="CB2486" s="28"/>
      <c r="CC2486" s="28"/>
      <c r="CD2486" s="28"/>
      <c r="CE2486" s="28"/>
      <c r="CF2486" s="28"/>
      <c r="CG2486" s="28"/>
      <c r="CH2486" s="28"/>
      <c r="CI2486" s="28"/>
      <c r="CJ2486" s="28"/>
      <c r="CK2486" s="28"/>
      <c r="CL2486" s="28"/>
      <c r="CM2486" s="28"/>
      <c r="CN2486" s="28"/>
      <c r="CO2486" s="28"/>
      <c r="CP2486" s="28"/>
      <c r="CQ2486" s="28"/>
      <c r="CR2486" s="28"/>
      <c r="CS2486" s="28"/>
      <c r="CT2486" s="28"/>
      <c r="CU2486" s="28"/>
      <c r="CV2486" s="28"/>
      <c r="CW2486" s="28"/>
      <c r="CX2486" s="28"/>
      <c r="CY2486" s="28"/>
      <c r="CZ2486" s="28"/>
      <c r="DA2486" s="28"/>
      <c r="DB2486" s="28"/>
      <c r="DC2486" s="28"/>
      <c r="DD2486" s="28"/>
      <c r="DE2486" s="28"/>
      <c r="DF2486" s="28"/>
      <c r="DG2486" s="28"/>
      <c r="DH2486" s="28"/>
      <c r="DI2486" s="28"/>
      <c r="DJ2486" s="28"/>
      <c r="DK2486" s="28"/>
      <c r="DL2486" s="28"/>
      <c r="DM2486" s="28"/>
      <c r="DN2486" s="28"/>
      <c r="DO2486" s="28"/>
      <c r="DP2486" s="28"/>
      <c r="DQ2486" s="28"/>
      <c r="DR2486" s="28"/>
      <c r="DS2486" s="28"/>
      <c r="DT2486" s="28"/>
      <c r="DU2486" s="28"/>
      <c r="DV2486" s="28"/>
      <c r="IP2486" s="28"/>
      <c r="IQ2486" s="28"/>
      <c r="IR2486" s="28"/>
      <c r="IS2486" s="28"/>
      <c r="IT2486" s="28"/>
      <c r="IU2486" s="28"/>
      <c r="IV2486" s="28"/>
      <c r="IW2486" s="28"/>
      <c r="IX2486" s="28"/>
      <c r="IY2486" s="28"/>
      <c r="IZ2486" s="28"/>
      <c r="JA2486" s="28"/>
      <c r="JB2486" s="28"/>
      <c r="JC2486" s="28"/>
      <c r="JD2486" s="28"/>
      <c r="JE2486" s="28"/>
      <c r="JF2486" s="28"/>
      <c r="JG2486" s="28"/>
      <c r="JH2486" s="28"/>
      <c r="JI2486" s="28"/>
      <c r="JJ2486" s="28"/>
      <c r="JK2486" s="28"/>
      <c r="JL2486" s="28"/>
      <c r="JM2486" s="28"/>
      <c r="JN2486" s="28"/>
      <c r="JO2486" s="28"/>
      <c r="JP2486" s="28"/>
      <c r="JQ2486" s="28"/>
      <c r="JR2486" s="28"/>
      <c r="JS2486" s="28"/>
      <c r="JT2486" s="28"/>
      <c r="JU2486" s="28"/>
      <c r="JV2486" s="28"/>
      <c r="JW2486" s="28"/>
      <c r="JX2486" s="28"/>
      <c r="JY2486" s="28"/>
      <c r="JZ2486" s="28"/>
      <c r="KA2486" s="28"/>
      <c r="KB2486" s="28"/>
      <c r="KC2486" s="28"/>
      <c r="KD2486" s="28"/>
    </row>
    <row r="2487" spans="5:290" x14ac:dyDescent="0.2">
      <c r="E2487" s="31"/>
      <c r="F2487" s="31"/>
      <c r="G2487" s="31"/>
      <c r="H2487" s="31"/>
      <c r="I2487" s="31"/>
      <c r="J2487" s="31"/>
      <c r="K2487" s="31"/>
      <c r="L2487" s="31"/>
      <c r="M2487" s="31"/>
      <c r="N2487" s="31"/>
      <c r="O2487" s="31"/>
      <c r="P2487" s="31"/>
      <c r="Q2487" s="31"/>
      <c r="R2487" s="31"/>
      <c r="S2487" s="31"/>
      <c r="T2487" s="31"/>
      <c r="U2487" s="31"/>
      <c r="V2487" s="31"/>
      <c r="W2487" s="31"/>
      <c r="X2487" s="31"/>
      <c r="Y2487" s="31"/>
      <c r="Z2487" s="31"/>
      <c r="AA2487" s="31"/>
      <c r="AB2487" s="28"/>
      <c r="AC2487" s="31"/>
      <c r="AD2487" s="31"/>
      <c r="AE2487" s="31"/>
      <c r="AF2487" s="31"/>
      <c r="AG2487" s="31"/>
      <c r="AH2487" s="31"/>
      <c r="AI2487" s="31"/>
      <c r="AJ2487" s="31"/>
      <c r="AK2487" s="31"/>
      <c r="AL2487" s="31"/>
      <c r="AM2487" s="31"/>
      <c r="AN2487" s="31"/>
      <c r="AO2487" s="31"/>
      <c r="AP2487" s="31"/>
      <c r="AQ2487" s="31"/>
      <c r="AR2487" s="31"/>
      <c r="AT2487" s="28"/>
      <c r="AU2487" s="28"/>
      <c r="AV2487" s="28"/>
      <c r="AW2487" s="28"/>
      <c r="AX2487" s="28"/>
      <c r="AY2487" s="28"/>
      <c r="AZ2487" s="28"/>
      <c r="BA2487" s="28"/>
      <c r="BB2487" s="28"/>
      <c r="BC2487" s="28"/>
      <c r="BD2487" s="28"/>
      <c r="BE2487" s="28"/>
      <c r="BF2487" s="28"/>
      <c r="BG2487" s="28"/>
      <c r="BH2487" s="28"/>
      <c r="BI2487" s="28"/>
      <c r="BJ2487" s="28"/>
      <c r="BK2487" s="28"/>
      <c r="BL2487" s="28"/>
      <c r="BM2487" s="28"/>
      <c r="BN2487" s="28"/>
      <c r="BO2487" s="28"/>
      <c r="BP2487" s="28"/>
      <c r="BQ2487" s="28"/>
      <c r="BR2487" s="28"/>
      <c r="BS2487" s="28"/>
      <c r="BT2487" s="28"/>
      <c r="BU2487" s="28"/>
      <c r="BV2487" s="28"/>
      <c r="BW2487" s="28"/>
      <c r="BX2487" s="28"/>
      <c r="BY2487" s="28"/>
      <c r="BZ2487" s="28"/>
      <c r="CA2487" s="28"/>
      <c r="CB2487" s="28"/>
      <c r="CC2487" s="28"/>
      <c r="CD2487" s="28"/>
      <c r="CE2487" s="28"/>
      <c r="CF2487" s="28"/>
      <c r="CG2487" s="28"/>
      <c r="CH2487" s="28"/>
      <c r="CI2487" s="28"/>
      <c r="CJ2487" s="28"/>
      <c r="CK2487" s="28"/>
      <c r="CL2487" s="28"/>
      <c r="CM2487" s="28"/>
      <c r="CN2487" s="28"/>
      <c r="CO2487" s="28"/>
      <c r="CP2487" s="28"/>
      <c r="CQ2487" s="28"/>
      <c r="CR2487" s="28"/>
      <c r="CS2487" s="28"/>
      <c r="CT2487" s="28"/>
      <c r="CU2487" s="28"/>
      <c r="CV2487" s="28"/>
      <c r="CW2487" s="28"/>
      <c r="CX2487" s="28"/>
      <c r="CY2487" s="28"/>
      <c r="CZ2487" s="28"/>
      <c r="DA2487" s="28"/>
      <c r="DB2487" s="28"/>
      <c r="DC2487" s="28"/>
      <c r="DD2487" s="28"/>
      <c r="DE2487" s="28"/>
      <c r="DF2487" s="28"/>
      <c r="DG2487" s="28"/>
      <c r="DH2487" s="28"/>
      <c r="DI2487" s="28"/>
      <c r="DJ2487" s="28"/>
      <c r="DK2487" s="28"/>
      <c r="DL2487" s="28"/>
      <c r="DM2487" s="28"/>
      <c r="DN2487" s="28"/>
      <c r="DO2487" s="28"/>
      <c r="DP2487" s="28"/>
      <c r="DQ2487" s="28"/>
      <c r="DR2487" s="28"/>
      <c r="DS2487" s="28"/>
      <c r="DT2487" s="28"/>
      <c r="DU2487" s="28"/>
      <c r="DV2487" s="28"/>
      <c r="IP2487" s="28"/>
      <c r="IQ2487" s="28"/>
      <c r="IR2487" s="28"/>
      <c r="IS2487" s="28"/>
      <c r="IT2487" s="28"/>
      <c r="IU2487" s="28"/>
      <c r="IV2487" s="28"/>
      <c r="IW2487" s="28"/>
      <c r="IX2487" s="28"/>
      <c r="IY2487" s="28"/>
      <c r="IZ2487" s="28"/>
      <c r="JA2487" s="28"/>
      <c r="JB2487" s="28"/>
      <c r="JC2487" s="28"/>
      <c r="JD2487" s="28"/>
      <c r="JE2487" s="28"/>
      <c r="JF2487" s="28"/>
      <c r="JG2487" s="28"/>
      <c r="JH2487" s="28"/>
      <c r="JI2487" s="28"/>
      <c r="JJ2487" s="28"/>
      <c r="JK2487" s="28"/>
      <c r="JL2487" s="28"/>
      <c r="JM2487" s="28"/>
      <c r="JN2487" s="28"/>
      <c r="JO2487" s="28"/>
      <c r="JP2487" s="28"/>
      <c r="JQ2487" s="28"/>
      <c r="JR2487" s="28"/>
      <c r="JS2487" s="28"/>
      <c r="JT2487" s="28"/>
      <c r="JU2487" s="28"/>
      <c r="JV2487" s="28"/>
      <c r="JW2487" s="28"/>
      <c r="JX2487" s="28"/>
      <c r="JY2487" s="28"/>
      <c r="JZ2487" s="28"/>
      <c r="KA2487" s="28"/>
      <c r="KB2487" s="28"/>
      <c r="KC2487" s="28"/>
      <c r="KD2487" s="28"/>
    </row>
    <row r="2488" spans="5:290" x14ac:dyDescent="0.2">
      <c r="E2488" s="31"/>
      <c r="F2488" s="31"/>
      <c r="G2488" s="31"/>
      <c r="H2488" s="31"/>
      <c r="I2488" s="31"/>
      <c r="J2488" s="31"/>
      <c r="K2488" s="31"/>
      <c r="L2488" s="31"/>
      <c r="M2488" s="31"/>
      <c r="N2488" s="31"/>
      <c r="O2488" s="31"/>
      <c r="P2488" s="31"/>
      <c r="Q2488" s="31"/>
      <c r="R2488" s="31"/>
      <c r="S2488" s="31"/>
      <c r="T2488" s="31"/>
      <c r="U2488" s="31"/>
      <c r="V2488" s="31"/>
      <c r="W2488" s="31"/>
      <c r="X2488" s="31"/>
      <c r="Y2488" s="31"/>
      <c r="Z2488" s="31"/>
      <c r="AA2488" s="31"/>
      <c r="AB2488" s="28"/>
      <c r="AC2488" s="31"/>
      <c r="AD2488" s="31"/>
      <c r="AE2488" s="31"/>
      <c r="AF2488" s="31"/>
      <c r="AG2488" s="31"/>
      <c r="AH2488" s="31"/>
      <c r="AI2488" s="31"/>
      <c r="AJ2488" s="31"/>
      <c r="AK2488" s="31"/>
      <c r="AL2488" s="31"/>
      <c r="AM2488" s="31"/>
      <c r="AN2488" s="31"/>
      <c r="AO2488" s="31"/>
      <c r="AP2488" s="31"/>
      <c r="AQ2488" s="31"/>
      <c r="AR2488" s="31"/>
      <c r="AT2488" s="28"/>
      <c r="AU2488" s="28"/>
      <c r="AV2488" s="28"/>
      <c r="AW2488" s="28"/>
      <c r="AX2488" s="28"/>
      <c r="AY2488" s="28"/>
      <c r="AZ2488" s="28"/>
      <c r="BA2488" s="28"/>
      <c r="BB2488" s="28"/>
      <c r="BC2488" s="28"/>
      <c r="BD2488" s="28"/>
      <c r="BE2488" s="28"/>
      <c r="BF2488" s="28"/>
      <c r="BG2488" s="28"/>
      <c r="BH2488" s="28"/>
      <c r="BI2488" s="28"/>
      <c r="BJ2488" s="28"/>
      <c r="BK2488" s="28"/>
      <c r="BL2488" s="28"/>
      <c r="BM2488" s="28"/>
      <c r="BN2488" s="28"/>
      <c r="BO2488" s="28"/>
      <c r="BP2488" s="28"/>
      <c r="BQ2488" s="28"/>
      <c r="BR2488" s="28"/>
      <c r="BS2488" s="28"/>
      <c r="BT2488" s="28"/>
      <c r="BU2488" s="28"/>
      <c r="BV2488" s="28"/>
      <c r="BW2488" s="28"/>
      <c r="BX2488" s="28"/>
      <c r="BY2488" s="28"/>
      <c r="BZ2488" s="28"/>
      <c r="CA2488" s="28"/>
      <c r="CB2488" s="28"/>
      <c r="CC2488" s="28"/>
      <c r="CD2488" s="28"/>
      <c r="CE2488" s="28"/>
      <c r="CF2488" s="28"/>
      <c r="CG2488" s="28"/>
      <c r="CH2488" s="28"/>
      <c r="CI2488" s="28"/>
      <c r="CJ2488" s="28"/>
      <c r="CK2488" s="28"/>
      <c r="CL2488" s="28"/>
      <c r="CM2488" s="28"/>
      <c r="CN2488" s="28"/>
      <c r="CO2488" s="28"/>
      <c r="CP2488" s="28"/>
      <c r="CQ2488" s="28"/>
      <c r="CR2488" s="28"/>
      <c r="CS2488" s="28"/>
      <c r="CT2488" s="28"/>
      <c r="CU2488" s="28"/>
      <c r="CV2488" s="28"/>
      <c r="CW2488" s="28"/>
      <c r="CX2488" s="28"/>
      <c r="CY2488" s="28"/>
      <c r="CZ2488" s="28"/>
      <c r="DA2488" s="28"/>
      <c r="DB2488" s="28"/>
      <c r="DC2488" s="28"/>
      <c r="DD2488" s="28"/>
      <c r="DE2488" s="28"/>
      <c r="DF2488" s="28"/>
      <c r="DG2488" s="28"/>
      <c r="DH2488" s="28"/>
      <c r="DI2488" s="28"/>
      <c r="DJ2488" s="28"/>
      <c r="DK2488" s="28"/>
      <c r="DL2488" s="28"/>
      <c r="DM2488" s="28"/>
      <c r="DN2488" s="28"/>
      <c r="DO2488" s="28"/>
      <c r="DP2488" s="28"/>
      <c r="DQ2488" s="28"/>
      <c r="DR2488" s="28"/>
      <c r="DS2488" s="28"/>
      <c r="DT2488" s="28"/>
      <c r="DU2488" s="28"/>
      <c r="DV2488" s="28"/>
      <c r="IP2488" s="28"/>
      <c r="IQ2488" s="28"/>
      <c r="IR2488" s="28"/>
      <c r="IS2488" s="28"/>
      <c r="IT2488" s="28"/>
      <c r="IU2488" s="28"/>
      <c r="IV2488" s="28"/>
      <c r="IW2488" s="28"/>
      <c r="IX2488" s="28"/>
      <c r="IY2488" s="28"/>
      <c r="IZ2488" s="28"/>
      <c r="JA2488" s="28"/>
      <c r="JB2488" s="28"/>
      <c r="JC2488" s="28"/>
      <c r="JD2488" s="28"/>
      <c r="JE2488" s="28"/>
      <c r="JF2488" s="28"/>
      <c r="JG2488" s="28"/>
      <c r="JH2488" s="28"/>
      <c r="JI2488" s="28"/>
      <c r="JJ2488" s="28"/>
      <c r="JK2488" s="28"/>
      <c r="JL2488" s="28"/>
      <c r="JM2488" s="28"/>
      <c r="JN2488" s="28"/>
      <c r="JO2488" s="28"/>
      <c r="JP2488" s="28"/>
      <c r="JQ2488" s="28"/>
      <c r="JR2488" s="28"/>
      <c r="JS2488" s="28"/>
      <c r="JT2488" s="28"/>
      <c r="JU2488" s="28"/>
      <c r="JV2488" s="28"/>
      <c r="JW2488" s="28"/>
      <c r="JX2488" s="28"/>
      <c r="JY2488" s="28"/>
      <c r="JZ2488" s="28"/>
      <c r="KA2488" s="28"/>
      <c r="KB2488" s="28"/>
      <c r="KC2488" s="28"/>
      <c r="KD2488" s="28"/>
    </row>
    <row r="2489" spans="5:290" x14ac:dyDescent="0.2">
      <c r="E2489" s="31"/>
      <c r="F2489" s="31"/>
      <c r="G2489" s="31"/>
      <c r="H2489" s="31"/>
      <c r="I2489" s="31"/>
      <c r="J2489" s="31"/>
      <c r="K2489" s="31"/>
      <c r="L2489" s="31"/>
      <c r="M2489" s="31"/>
      <c r="N2489" s="31"/>
      <c r="O2489" s="31"/>
      <c r="P2489" s="31"/>
      <c r="Q2489" s="31"/>
      <c r="R2489" s="31"/>
      <c r="S2489" s="31"/>
      <c r="T2489" s="31"/>
      <c r="U2489" s="31"/>
      <c r="V2489" s="31"/>
      <c r="W2489" s="31"/>
      <c r="X2489" s="31"/>
      <c r="Y2489" s="31"/>
      <c r="Z2489" s="31"/>
      <c r="AA2489" s="31"/>
      <c r="AB2489" s="28"/>
      <c r="AC2489" s="31"/>
      <c r="AD2489" s="31"/>
      <c r="AE2489" s="31"/>
      <c r="AF2489" s="31"/>
      <c r="AG2489" s="31"/>
      <c r="AH2489" s="31"/>
      <c r="AI2489" s="31"/>
      <c r="AJ2489" s="31"/>
      <c r="AK2489" s="31"/>
      <c r="AL2489" s="31"/>
      <c r="AM2489" s="31"/>
      <c r="AN2489" s="31"/>
      <c r="AO2489" s="31"/>
      <c r="AP2489" s="31"/>
      <c r="AQ2489" s="31"/>
      <c r="AR2489" s="31"/>
      <c r="AT2489" s="28"/>
      <c r="AU2489" s="28"/>
      <c r="AV2489" s="28"/>
      <c r="AW2489" s="28"/>
      <c r="AX2489" s="28"/>
      <c r="AY2489" s="28"/>
      <c r="AZ2489" s="28"/>
      <c r="BA2489" s="28"/>
      <c r="BB2489" s="28"/>
      <c r="BC2489" s="28"/>
      <c r="BD2489" s="28"/>
      <c r="BE2489" s="28"/>
      <c r="BF2489" s="28"/>
      <c r="BG2489" s="28"/>
      <c r="BH2489" s="28"/>
      <c r="BI2489" s="28"/>
      <c r="BJ2489" s="28"/>
      <c r="BK2489" s="28"/>
      <c r="BL2489" s="28"/>
      <c r="BM2489" s="28"/>
      <c r="BN2489" s="28"/>
      <c r="BO2489" s="28"/>
      <c r="BP2489" s="28"/>
      <c r="BQ2489" s="28"/>
      <c r="BR2489" s="28"/>
      <c r="BS2489" s="28"/>
      <c r="BT2489" s="28"/>
      <c r="BU2489" s="28"/>
      <c r="BV2489" s="28"/>
      <c r="BW2489" s="28"/>
      <c r="BX2489" s="28"/>
      <c r="BY2489" s="28"/>
      <c r="BZ2489" s="28"/>
      <c r="CA2489" s="28"/>
      <c r="CB2489" s="28"/>
      <c r="CC2489" s="28"/>
      <c r="CD2489" s="28"/>
      <c r="CE2489" s="28"/>
      <c r="CF2489" s="28"/>
      <c r="CG2489" s="28"/>
      <c r="CH2489" s="28"/>
      <c r="CI2489" s="28"/>
      <c r="CJ2489" s="28"/>
      <c r="CK2489" s="28"/>
      <c r="CL2489" s="28"/>
      <c r="CM2489" s="28"/>
      <c r="CN2489" s="28"/>
      <c r="CO2489" s="28"/>
      <c r="CP2489" s="28"/>
      <c r="CQ2489" s="28"/>
      <c r="CR2489" s="28"/>
      <c r="CS2489" s="28"/>
      <c r="CT2489" s="28"/>
      <c r="CU2489" s="28"/>
      <c r="CV2489" s="28"/>
      <c r="CW2489" s="28"/>
      <c r="CX2489" s="28"/>
      <c r="CY2489" s="28"/>
      <c r="CZ2489" s="28"/>
      <c r="DA2489" s="28"/>
      <c r="DB2489" s="28"/>
      <c r="DC2489" s="28"/>
      <c r="DD2489" s="28"/>
      <c r="DE2489" s="28"/>
      <c r="DF2489" s="28"/>
      <c r="DG2489" s="28"/>
      <c r="DH2489" s="28"/>
      <c r="DI2489" s="28"/>
      <c r="DJ2489" s="28"/>
      <c r="DK2489" s="28"/>
      <c r="DL2489" s="28"/>
      <c r="DM2489" s="28"/>
      <c r="DN2489" s="28"/>
      <c r="DO2489" s="28"/>
      <c r="DP2489" s="28"/>
      <c r="DQ2489" s="28"/>
      <c r="DR2489" s="28"/>
      <c r="DS2489" s="28"/>
      <c r="DT2489" s="28"/>
      <c r="DU2489" s="28"/>
      <c r="DV2489" s="28"/>
      <c r="IP2489" s="28"/>
      <c r="IQ2489" s="28"/>
      <c r="IR2489" s="28"/>
      <c r="IS2489" s="28"/>
      <c r="IT2489" s="28"/>
      <c r="IU2489" s="28"/>
      <c r="IV2489" s="28"/>
      <c r="IW2489" s="28"/>
      <c r="IX2489" s="28"/>
      <c r="IY2489" s="28"/>
      <c r="IZ2489" s="28"/>
      <c r="JA2489" s="28"/>
      <c r="JB2489" s="28"/>
      <c r="JC2489" s="28"/>
      <c r="JD2489" s="28"/>
      <c r="JE2489" s="28"/>
      <c r="JF2489" s="28"/>
      <c r="JG2489" s="28"/>
      <c r="JH2489" s="28"/>
      <c r="JI2489" s="28"/>
      <c r="JJ2489" s="28"/>
      <c r="JK2489" s="28"/>
      <c r="JL2489" s="28"/>
      <c r="JM2489" s="28"/>
      <c r="JN2489" s="28"/>
      <c r="JO2489" s="28"/>
      <c r="JP2489" s="28"/>
      <c r="JQ2489" s="28"/>
      <c r="JR2489" s="28"/>
      <c r="JS2489" s="28"/>
      <c r="JT2489" s="28"/>
      <c r="JU2489" s="28"/>
      <c r="JV2489" s="28"/>
      <c r="JW2489" s="28"/>
      <c r="JX2489" s="28"/>
      <c r="JY2489" s="28"/>
      <c r="JZ2489" s="28"/>
      <c r="KA2489" s="28"/>
      <c r="KB2489" s="28"/>
      <c r="KC2489" s="28"/>
      <c r="KD2489" s="28"/>
    </row>
    <row r="2490" spans="5:290" x14ac:dyDescent="0.2">
      <c r="E2490" s="31"/>
      <c r="F2490" s="31"/>
      <c r="G2490" s="31"/>
      <c r="H2490" s="31"/>
      <c r="I2490" s="31"/>
      <c r="J2490" s="31"/>
      <c r="K2490" s="31"/>
      <c r="L2490" s="31"/>
      <c r="M2490" s="31"/>
      <c r="N2490" s="31"/>
      <c r="O2490" s="31"/>
      <c r="P2490" s="31"/>
      <c r="Q2490" s="31"/>
      <c r="R2490" s="31"/>
      <c r="S2490" s="31"/>
      <c r="T2490" s="31"/>
      <c r="U2490" s="31"/>
      <c r="V2490" s="31"/>
      <c r="W2490" s="31"/>
      <c r="X2490" s="31"/>
      <c r="Y2490" s="31"/>
      <c r="Z2490" s="31"/>
      <c r="AA2490" s="31"/>
      <c r="AB2490" s="28"/>
      <c r="AC2490" s="31"/>
      <c r="AD2490" s="31"/>
      <c r="AE2490" s="31"/>
      <c r="AF2490" s="31"/>
      <c r="AG2490" s="31"/>
      <c r="AH2490" s="31"/>
      <c r="AI2490" s="31"/>
      <c r="AJ2490" s="31"/>
      <c r="AK2490" s="31"/>
      <c r="AL2490" s="31"/>
      <c r="AM2490" s="31"/>
      <c r="AN2490" s="31"/>
      <c r="AO2490" s="31"/>
      <c r="AP2490" s="31"/>
      <c r="AQ2490" s="31"/>
      <c r="AR2490" s="31"/>
      <c r="AT2490" s="28"/>
      <c r="AU2490" s="28"/>
      <c r="AV2490" s="28"/>
      <c r="AW2490" s="28"/>
      <c r="AX2490" s="28"/>
      <c r="AY2490" s="28"/>
      <c r="AZ2490" s="28"/>
      <c r="BA2490" s="28"/>
      <c r="BB2490" s="28"/>
      <c r="BC2490" s="28"/>
      <c r="BD2490" s="28"/>
      <c r="BE2490" s="28"/>
      <c r="BF2490" s="28"/>
      <c r="BG2490" s="28"/>
      <c r="BH2490" s="28"/>
      <c r="BI2490" s="28"/>
      <c r="BJ2490" s="28"/>
      <c r="BK2490" s="28"/>
      <c r="BL2490" s="28"/>
      <c r="BM2490" s="28"/>
      <c r="BN2490" s="28"/>
      <c r="BO2490" s="28"/>
      <c r="BP2490" s="28"/>
      <c r="BQ2490" s="28"/>
      <c r="BR2490" s="28"/>
      <c r="BS2490" s="28"/>
      <c r="BT2490" s="28"/>
      <c r="BU2490" s="28"/>
      <c r="BV2490" s="28"/>
      <c r="BW2490" s="28"/>
      <c r="BX2490" s="28"/>
      <c r="BY2490" s="28"/>
      <c r="BZ2490" s="28"/>
      <c r="CA2490" s="28"/>
      <c r="CB2490" s="28"/>
      <c r="CC2490" s="28"/>
      <c r="CD2490" s="28"/>
      <c r="CE2490" s="28"/>
      <c r="CF2490" s="28"/>
      <c r="CG2490" s="28"/>
      <c r="CH2490" s="28"/>
      <c r="CI2490" s="28"/>
      <c r="CJ2490" s="28"/>
      <c r="CK2490" s="28"/>
      <c r="CL2490" s="28"/>
      <c r="CM2490" s="28"/>
      <c r="CN2490" s="28"/>
      <c r="CO2490" s="28"/>
      <c r="CP2490" s="28"/>
      <c r="CQ2490" s="28"/>
      <c r="CR2490" s="28"/>
      <c r="CS2490" s="28"/>
      <c r="CT2490" s="28"/>
      <c r="CU2490" s="28"/>
      <c r="CV2490" s="28"/>
      <c r="CW2490" s="28"/>
      <c r="CX2490" s="28"/>
      <c r="CY2490" s="28"/>
      <c r="CZ2490" s="28"/>
      <c r="DA2490" s="28"/>
      <c r="DB2490" s="28"/>
      <c r="DC2490" s="28"/>
      <c r="DD2490" s="28"/>
      <c r="DE2490" s="28"/>
      <c r="DF2490" s="28"/>
      <c r="DG2490" s="28"/>
      <c r="DH2490" s="28"/>
      <c r="DI2490" s="28"/>
      <c r="DJ2490" s="28"/>
      <c r="DK2490" s="28"/>
      <c r="DL2490" s="28"/>
      <c r="DM2490" s="28"/>
      <c r="DN2490" s="28"/>
      <c r="DO2490" s="28"/>
      <c r="DP2490" s="28"/>
      <c r="DQ2490" s="28"/>
      <c r="DR2490" s="28"/>
      <c r="DS2490" s="28"/>
      <c r="DT2490" s="28"/>
      <c r="DU2490" s="28"/>
      <c r="DV2490" s="28"/>
      <c r="IP2490" s="28"/>
      <c r="IQ2490" s="28"/>
      <c r="IR2490" s="28"/>
      <c r="IS2490" s="28"/>
      <c r="IT2490" s="28"/>
      <c r="IU2490" s="28"/>
      <c r="IV2490" s="28"/>
      <c r="IW2490" s="28"/>
      <c r="IX2490" s="28"/>
      <c r="IY2490" s="28"/>
      <c r="IZ2490" s="28"/>
      <c r="JA2490" s="28"/>
      <c r="JB2490" s="28"/>
      <c r="JC2490" s="28"/>
      <c r="JD2490" s="28"/>
      <c r="JE2490" s="28"/>
      <c r="JF2490" s="28"/>
      <c r="JG2490" s="28"/>
      <c r="JH2490" s="28"/>
      <c r="JI2490" s="28"/>
      <c r="JJ2490" s="28"/>
      <c r="JK2490" s="28"/>
      <c r="JL2490" s="28"/>
      <c r="JM2490" s="28"/>
      <c r="JN2490" s="28"/>
      <c r="JO2490" s="28"/>
      <c r="JP2490" s="28"/>
      <c r="JQ2490" s="28"/>
      <c r="JR2490" s="28"/>
      <c r="JS2490" s="28"/>
      <c r="JT2490" s="28"/>
      <c r="JU2490" s="28"/>
      <c r="JV2490" s="28"/>
      <c r="JW2490" s="28"/>
      <c r="JX2490" s="28"/>
      <c r="JY2490" s="28"/>
      <c r="JZ2490" s="28"/>
      <c r="KA2490" s="28"/>
      <c r="KB2490" s="28"/>
      <c r="KC2490" s="28"/>
      <c r="KD2490" s="28"/>
    </row>
    <row r="2491" spans="5:290" x14ac:dyDescent="0.2">
      <c r="E2491" s="31"/>
      <c r="F2491" s="31"/>
      <c r="G2491" s="31"/>
      <c r="H2491" s="31"/>
      <c r="I2491" s="31"/>
      <c r="J2491" s="31"/>
      <c r="K2491" s="31"/>
      <c r="L2491" s="31"/>
      <c r="M2491" s="31"/>
      <c r="N2491" s="31"/>
      <c r="O2491" s="31"/>
      <c r="P2491" s="31"/>
      <c r="Q2491" s="31"/>
      <c r="R2491" s="31"/>
      <c r="S2491" s="31"/>
      <c r="T2491" s="31"/>
      <c r="U2491" s="31"/>
      <c r="V2491" s="31"/>
      <c r="W2491" s="31"/>
      <c r="X2491" s="31"/>
      <c r="Y2491" s="31"/>
      <c r="Z2491" s="31"/>
      <c r="AA2491" s="31"/>
      <c r="AB2491" s="28"/>
      <c r="AC2491" s="31"/>
      <c r="AD2491" s="31"/>
      <c r="AE2491" s="31"/>
      <c r="AF2491" s="31"/>
      <c r="AG2491" s="31"/>
      <c r="AH2491" s="31"/>
      <c r="AI2491" s="31"/>
      <c r="AJ2491" s="31"/>
      <c r="AK2491" s="31"/>
      <c r="AL2491" s="31"/>
      <c r="AM2491" s="31"/>
      <c r="AN2491" s="31"/>
      <c r="AO2491" s="31"/>
      <c r="AP2491" s="31"/>
      <c r="AQ2491" s="31"/>
      <c r="AR2491" s="31"/>
      <c r="AT2491" s="28"/>
      <c r="AU2491" s="28"/>
      <c r="AV2491" s="28"/>
      <c r="AW2491" s="28"/>
      <c r="AX2491" s="28"/>
      <c r="AY2491" s="28"/>
      <c r="AZ2491" s="28"/>
      <c r="BA2491" s="28"/>
      <c r="BB2491" s="28"/>
      <c r="BC2491" s="28"/>
      <c r="BD2491" s="28"/>
      <c r="BE2491" s="28"/>
      <c r="BF2491" s="28"/>
      <c r="BG2491" s="28"/>
      <c r="BH2491" s="28"/>
      <c r="BI2491" s="28"/>
      <c r="BJ2491" s="28"/>
      <c r="BK2491" s="28"/>
      <c r="BL2491" s="28"/>
      <c r="BM2491" s="28"/>
      <c r="BN2491" s="28"/>
      <c r="BO2491" s="28"/>
      <c r="BP2491" s="28"/>
      <c r="BQ2491" s="28"/>
      <c r="BR2491" s="28"/>
      <c r="BS2491" s="28"/>
      <c r="BT2491" s="28"/>
      <c r="BU2491" s="28"/>
      <c r="BV2491" s="28"/>
      <c r="BW2491" s="28"/>
      <c r="BX2491" s="28"/>
      <c r="BY2491" s="28"/>
      <c r="BZ2491" s="28"/>
      <c r="CA2491" s="28"/>
      <c r="CB2491" s="28"/>
      <c r="CC2491" s="28"/>
      <c r="CD2491" s="28"/>
      <c r="CE2491" s="28"/>
      <c r="CF2491" s="28"/>
      <c r="CG2491" s="28"/>
      <c r="CH2491" s="28"/>
      <c r="CI2491" s="28"/>
      <c r="CJ2491" s="28"/>
      <c r="CK2491" s="28"/>
      <c r="CL2491" s="28"/>
      <c r="CM2491" s="28"/>
      <c r="CN2491" s="28"/>
      <c r="CO2491" s="28"/>
      <c r="CP2491" s="28"/>
      <c r="CQ2491" s="28"/>
      <c r="CR2491" s="28"/>
      <c r="CS2491" s="28"/>
      <c r="CT2491" s="28"/>
      <c r="CU2491" s="28"/>
      <c r="CV2491" s="28"/>
      <c r="CW2491" s="28"/>
      <c r="CX2491" s="28"/>
      <c r="CY2491" s="28"/>
      <c r="CZ2491" s="28"/>
      <c r="DA2491" s="28"/>
      <c r="DB2491" s="28"/>
      <c r="DC2491" s="28"/>
      <c r="DD2491" s="28"/>
      <c r="DE2491" s="28"/>
      <c r="DF2491" s="28"/>
      <c r="DG2491" s="28"/>
      <c r="DH2491" s="28"/>
      <c r="DI2491" s="28"/>
      <c r="DJ2491" s="28"/>
      <c r="DK2491" s="28"/>
      <c r="DL2491" s="28"/>
      <c r="DM2491" s="28"/>
      <c r="DN2491" s="28"/>
      <c r="DO2491" s="28"/>
      <c r="DP2491" s="28"/>
      <c r="DQ2491" s="28"/>
      <c r="DR2491" s="28"/>
      <c r="DS2491" s="28"/>
      <c r="DT2491" s="28"/>
      <c r="DU2491" s="28"/>
      <c r="DV2491" s="28"/>
      <c r="IP2491" s="28"/>
      <c r="IQ2491" s="28"/>
      <c r="IR2491" s="28"/>
      <c r="IS2491" s="28"/>
      <c r="IT2491" s="28"/>
      <c r="IU2491" s="28"/>
      <c r="IV2491" s="28"/>
      <c r="IW2491" s="28"/>
      <c r="IX2491" s="28"/>
      <c r="IY2491" s="28"/>
      <c r="IZ2491" s="28"/>
      <c r="JA2491" s="28"/>
      <c r="JB2491" s="28"/>
      <c r="JC2491" s="28"/>
      <c r="JD2491" s="28"/>
      <c r="JE2491" s="28"/>
      <c r="JF2491" s="28"/>
      <c r="JG2491" s="28"/>
      <c r="JH2491" s="28"/>
      <c r="JI2491" s="28"/>
      <c r="JJ2491" s="28"/>
      <c r="JK2491" s="28"/>
      <c r="JL2491" s="28"/>
      <c r="JM2491" s="28"/>
      <c r="JN2491" s="28"/>
      <c r="JO2491" s="28"/>
      <c r="JP2491" s="28"/>
      <c r="JQ2491" s="28"/>
      <c r="JR2491" s="28"/>
      <c r="JS2491" s="28"/>
      <c r="JT2491" s="28"/>
      <c r="JU2491" s="28"/>
      <c r="JV2491" s="28"/>
      <c r="JW2491" s="28"/>
      <c r="JX2491" s="28"/>
      <c r="JY2491" s="28"/>
      <c r="JZ2491" s="28"/>
      <c r="KA2491" s="28"/>
      <c r="KB2491" s="28"/>
      <c r="KC2491" s="28"/>
      <c r="KD2491" s="28"/>
    </row>
    <row r="2492" spans="5:290" x14ac:dyDescent="0.2">
      <c r="E2492" s="31"/>
      <c r="F2492" s="31"/>
      <c r="G2492" s="31"/>
      <c r="H2492" s="31"/>
      <c r="I2492" s="31"/>
      <c r="J2492" s="31"/>
      <c r="K2492" s="31"/>
      <c r="L2492" s="31"/>
      <c r="M2492" s="31"/>
      <c r="N2492" s="31"/>
      <c r="O2492" s="31"/>
      <c r="P2492" s="31"/>
      <c r="Q2492" s="31"/>
      <c r="R2492" s="31"/>
      <c r="S2492" s="31"/>
      <c r="T2492" s="31"/>
      <c r="U2492" s="31"/>
      <c r="V2492" s="31"/>
      <c r="W2492" s="31"/>
      <c r="X2492" s="31"/>
      <c r="Y2492" s="31"/>
      <c r="Z2492" s="31"/>
      <c r="AA2492" s="31"/>
      <c r="AB2492" s="28"/>
      <c r="AC2492" s="31"/>
      <c r="AD2492" s="31"/>
      <c r="AE2492" s="31"/>
      <c r="AF2492" s="31"/>
      <c r="AG2492" s="31"/>
      <c r="AH2492" s="31"/>
      <c r="AI2492" s="31"/>
      <c r="AJ2492" s="31"/>
      <c r="AK2492" s="31"/>
      <c r="AL2492" s="31"/>
      <c r="AM2492" s="31"/>
      <c r="AN2492" s="31"/>
      <c r="AO2492" s="31"/>
      <c r="AP2492" s="31"/>
      <c r="AQ2492" s="31"/>
      <c r="AR2492" s="31"/>
      <c r="AT2492" s="28"/>
      <c r="AU2492" s="28"/>
      <c r="AV2492" s="28"/>
      <c r="AW2492" s="28"/>
      <c r="AX2492" s="28"/>
      <c r="AY2492" s="28"/>
      <c r="AZ2492" s="28"/>
      <c r="BA2492" s="28"/>
      <c r="BB2492" s="28"/>
      <c r="BC2492" s="28"/>
      <c r="BD2492" s="28"/>
      <c r="BE2492" s="28"/>
      <c r="BF2492" s="28"/>
      <c r="BG2492" s="28"/>
      <c r="BH2492" s="28"/>
      <c r="BI2492" s="28"/>
      <c r="BJ2492" s="28"/>
      <c r="BK2492" s="28"/>
      <c r="BL2492" s="28"/>
      <c r="BM2492" s="28"/>
      <c r="BN2492" s="28"/>
      <c r="BO2492" s="28"/>
      <c r="BP2492" s="28"/>
      <c r="BQ2492" s="28"/>
      <c r="BR2492" s="28"/>
      <c r="BS2492" s="28"/>
      <c r="BT2492" s="28"/>
      <c r="BU2492" s="28"/>
      <c r="BV2492" s="28"/>
      <c r="BW2492" s="28"/>
      <c r="BX2492" s="28"/>
      <c r="BY2492" s="28"/>
      <c r="BZ2492" s="28"/>
      <c r="CA2492" s="28"/>
      <c r="CB2492" s="28"/>
      <c r="CC2492" s="28"/>
      <c r="CD2492" s="28"/>
      <c r="CE2492" s="28"/>
      <c r="CF2492" s="28"/>
      <c r="CG2492" s="28"/>
      <c r="CH2492" s="28"/>
      <c r="CI2492" s="28"/>
      <c r="CJ2492" s="28"/>
      <c r="CK2492" s="28"/>
      <c r="CL2492" s="28"/>
      <c r="CM2492" s="28"/>
      <c r="CN2492" s="28"/>
      <c r="CO2492" s="28"/>
      <c r="CP2492" s="28"/>
      <c r="CQ2492" s="28"/>
      <c r="CR2492" s="28"/>
      <c r="CS2492" s="28"/>
      <c r="CT2492" s="28"/>
      <c r="CU2492" s="28"/>
      <c r="CV2492" s="28"/>
      <c r="CW2492" s="28"/>
      <c r="CX2492" s="28"/>
      <c r="CY2492" s="28"/>
      <c r="CZ2492" s="28"/>
      <c r="DA2492" s="28"/>
      <c r="DB2492" s="28"/>
      <c r="DC2492" s="28"/>
      <c r="DD2492" s="28"/>
      <c r="DE2492" s="28"/>
      <c r="DF2492" s="28"/>
      <c r="DG2492" s="28"/>
      <c r="DH2492" s="28"/>
      <c r="DI2492" s="28"/>
      <c r="DJ2492" s="28"/>
      <c r="DK2492" s="28"/>
      <c r="DL2492" s="28"/>
      <c r="DM2492" s="28"/>
      <c r="DN2492" s="28"/>
      <c r="DO2492" s="28"/>
      <c r="DP2492" s="28"/>
      <c r="DQ2492" s="28"/>
      <c r="DR2492" s="28"/>
      <c r="DS2492" s="28"/>
      <c r="DT2492" s="28"/>
      <c r="DU2492" s="28"/>
      <c r="DV2492" s="28"/>
      <c r="IP2492" s="28"/>
      <c r="IQ2492" s="28"/>
      <c r="IR2492" s="28"/>
      <c r="IS2492" s="28"/>
      <c r="IT2492" s="28"/>
      <c r="IU2492" s="28"/>
      <c r="IV2492" s="28"/>
      <c r="IW2492" s="28"/>
      <c r="IX2492" s="28"/>
      <c r="IY2492" s="28"/>
      <c r="IZ2492" s="28"/>
      <c r="JA2492" s="28"/>
      <c r="JB2492" s="28"/>
      <c r="JC2492" s="28"/>
      <c r="JD2492" s="28"/>
      <c r="JE2492" s="28"/>
      <c r="JF2492" s="28"/>
      <c r="JG2492" s="28"/>
      <c r="JH2492" s="28"/>
      <c r="JI2492" s="28"/>
      <c r="JJ2492" s="28"/>
      <c r="JK2492" s="28"/>
      <c r="JL2492" s="28"/>
      <c r="JM2492" s="28"/>
      <c r="JN2492" s="28"/>
      <c r="JO2492" s="28"/>
      <c r="JP2492" s="28"/>
      <c r="JQ2492" s="28"/>
      <c r="JR2492" s="28"/>
      <c r="JS2492" s="28"/>
      <c r="JT2492" s="28"/>
      <c r="JU2492" s="28"/>
      <c r="JV2492" s="28"/>
      <c r="JW2492" s="28"/>
      <c r="JX2492" s="28"/>
      <c r="JY2492" s="28"/>
      <c r="JZ2492" s="28"/>
      <c r="KA2492" s="28"/>
      <c r="KB2492" s="28"/>
      <c r="KC2492" s="28"/>
      <c r="KD2492" s="28"/>
    </row>
    <row r="2493" spans="5:290" x14ac:dyDescent="0.2">
      <c r="E2493" s="31"/>
      <c r="F2493" s="31"/>
      <c r="G2493" s="31"/>
      <c r="H2493" s="31"/>
      <c r="I2493" s="31"/>
      <c r="J2493" s="31"/>
      <c r="K2493" s="31"/>
      <c r="L2493" s="31"/>
      <c r="M2493" s="31"/>
      <c r="N2493" s="31"/>
      <c r="O2493" s="31"/>
      <c r="P2493" s="31"/>
      <c r="Q2493" s="31"/>
      <c r="R2493" s="31"/>
      <c r="S2493" s="31"/>
      <c r="T2493" s="31"/>
      <c r="U2493" s="31"/>
      <c r="V2493" s="31"/>
      <c r="W2493" s="31"/>
      <c r="X2493" s="31"/>
      <c r="Y2493" s="31"/>
      <c r="Z2493" s="31"/>
      <c r="AA2493" s="31"/>
      <c r="AB2493" s="28"/>
      <c r="AC2493" s="31"/>
      <c r="AD2493" s="31"/>
      <c r="AE2493" s="31"/>
      <c r="AF2493" s="31"/>
      <c r="AG2493" s="31"/>
      <c r="AH2493" s="31"/>
      <c r="AI2493" s="31"/>
      <c r="AJ2493" s="31"/>
      <c r="AK2493" s="31"/>
      <c r="AL2493" s="31"/>
      <c r="AM2493" s="31"/>
      <c r="AN2493" s="31"/>
      <c r="AO2493" s="31"/>
      <c r="AP2493" s="31"/>
      <c r="AQ2493" s="31"/>
      <c r="AR2493" s="31"/>
      <c r="AT2493" s="28"/>
      <c r="AU2493" s="28"/>
      <c r="AV2493" s="28"/>
      <c r="AW2493" s="28"/>
      <c r="AX2493" s="28"/>
      <c r="AY2493" s="28"/>
      <c r="AZ2493" s="28"/>
      <c r="BA2493" s="28"/>
      <c r="BB2493" s="28"/>
      <c r="BC2493" s="28"/>
      <c r="BD2493" s="28"/>
      <c r="BE2493" s="28"/>
      <c r="BF2493" s="28"/>
      <c r="BG2493" s="28"/>
      <c r="BH2493" s="28"/>
      <c r="BI2493" s="28"/>
      <c r="BJ2493" s="28"/>
      <c r="BK2493" s="28"/>
      <c r="BL2493" s="28"/>
      <c r="BM2493" s="28"/>
      <c r="BN2493" s="28"/>
      <c r="BO2493" s="28"/>
      <c r="BP2493" s="28"/>
      <c r="BQ2493" s="28"/>
      <c r="BR2493" s="28"/>
      <c r="BS2493" s="28"/>
      <c r="BT2493" s="28"/>
      <c r="BU2493" s="28"/>
      <c r="BV2493" s="28"/>
      <c r="BW2493" s="28"/>
      <c r="BX2493" s="28"/>
      <c r="BY2493" s="28"/>
      <c r="BZ2493" s="28"/>
      <c r="CA2493" s="28"/>
      <c r="CB2493" s="28"/>
      <c r="CC2493" s="28"/>
      <c r="CD2493" s="28"/>
      <c r="CE2493" s="28"/>
      <c r="CF2493" s="28"/>
      <c r="CG2493" s="28"/>
      <c r="CH2493" s="28"/>
      <c r="CI2493" s="28"/>
      <c r="CJ2493" s="28"/>
      <c r="CK2493" s="28"/>
      <c r="CL2493" s="28"/>
      <c r="CM2493" s="28"/>
      <c r="CN2493" s="28"/>
      <c r="CO2493" s="28"/>
      <c r="CP2493" s="28"/>
      <c r="CQ2493" s="28"/>
      <c r="CR2493" s="28"/>
      <c r="CS2493" s="28"/>
      <c r="CT2493" s="28"/>
      <c r="CU2493" s="28"/>
      <c r="CV2493" s="28"/>
      <c r="CW2493" s="28"/>
      <c r="CX2493" s="28"/>
      <c r="CY2493" s="28"/>
      <c r="CZ2493" s="28"/>
      <c r="DA2493" s="28"/>
      <c r="DB2493" s="28"/>
      <c r="DC2493" s="28"/>
      <c r="DD2493" s="28"/>
      <c r="DE2493" s="28"/>
      <c r="DF2493" s="28"/>
      <c r="DG2493" s="28"/>
      <c r="DH2493" s="28"/>
      <c r="DI2493" s="28"/>
      <c r="DJ2493" s="28"/>
      <c r="DK2493" s="28"/>
      <c r="DL2493" s="28"/>
      <c r="DM2493" s="28"/>
      <c r="DN2493" s="28"/>
      <c r="DO2493" s="28"/>
      <c r="DP2493" s="28"/>
      <c r="DQ2493" s="28"/>
      <c r="DR2493" s="28"/>
      <c r="DS2493" s="28"/>
      <c r="DT2493" s="28"/>
      <c r="DU2493" s="28"/>
      <c r="DV2493" s="28"/>
      <c r="IP2493" s="28"/>
      <c r="IQ2493" s="28"/>
      <c r="IR2493" s="28"/>
      <c r="IS2493" s="28"/>
      <c r="IT2493" s="28"/>
      <c r="IU2493" s="28"/>
      <c r="IV2493" s="28"/>
      <c r="IW2493" s="28"/>
      <c r="IX2493" s="28"/>
      <c r="IY2493" s="28"/>
      <c r="IZ2493" s="28"/>
      <c r="JA2493" s="28"/>
      <c r="JB2493" s="28"/>
      <c r="JC2493" s="28"/>
      <c r="JD2493" s="28"/>
      <c r="JE2493" s="28"/>
      <c r="JF2493" s="28"/>
      <c r="JG2493" s="28"/>
      <c r="JH2493" s="28"/>
      <c r="JI2493" s="28"/>
      <c r="JJ2493" s="28"/>
      <c r="JK2493" s="28"/>
      <c r="JL2493" s="28"/>
      <c r="JM2493" s="28"/>
      <c r="JN2493" s="28"/>
      <c r="JO2493" s="28"/>
      <c r="JP2493" s="28"/>
      <c r="JQ2493" s="28"/>
      <c r="JR2493" s="28"/>
      <c r="JS2493" s="28"/>
      <c r="JT2493" s="28"/>
      <c r="JU2493" s="28"/>
      <c r="JV2493" s="28"/>
      <c r="JW2493" s="28"/>
      <c r="JX2493" s="28"/>
      <c r="JY2493" s="28"/>
      <c r="JZ2493" s="28"/>
      <c r="KA2493" s="28"/>
      <c r="KB2493" s="28"/>
      <c r="KC2493" s="28"/>
      <c r="KD2493" s="28"/>
    </row>
    <row r="2494" spans="5:290" x14ac:dyDescent="0.2">
      <c r="E2494" s="31"/>
      <c r="F2494" s="31"/>
      <c r="G2494" s="31"/>
      <c r="H2494" s="31"/>
      <c r="I2494" s="31"/>
      <c r="J2494" s="31"/>
      <c r="K2494" s="31"/>
      <c r="L2494" s="31"/>
      <c r="M2494" s="31"/>
      <c r="N2494" s="31"/>
      <c r="O2494" s="31"/>
      <c r="P2494" s="31"/>
      <c r="Q2494" s="31"/>
      <c r="R2494" s="31"/>
      <c r="S2494" s="31"/>
      <c r="T2494" s="31"/>
      <c r="U2494" s="31"/>
      <c r="V2494" s="31"/>
      <c r="W2494" s="31"/>
      <c r="X2494" s="31"/>
      <c r="Y2494" s="31"/>
      <c r="Z2494" s="31"/>
      <c r="AA2494" s="31"/>
      <c r="AB2494" s="28"/>
      <c r="AC2494" s="31"/>
      <c r="AD2494" s="31"/>
      <c r="AE2494" s="31"/>
      <c r="AF2494" s="31"/>
      <c r="AG2494" s="31"/>
      <c r="AH2494" s="31"/>
      <c r="AI2494" s="31"/>
      <c r="AJ2494" s="31"/>
      <c r="AK2494" s="31"/>
      <c r="AL2494" s="31"/>
      <c r="AM2494" s="31"/>
      <c r="AN2494" s="31"/>
      <c r="AO2494" s="31"/>
      <c r="AP2494" s="31"/>
      <c r="AQ2494" s="31"/>
      <c r="AR2494" s="31"/>
      <c r="AT2494" s="28"/>
      <c r="AU2494" s="28"/>
      <c r="AV2494" s="28"/>
      <c r="AW2494" s="28"/>
      <c r="AX2494" s="28"/>
      <c r="AY2494" s="28"/>
      <c r="AZ2494" s="28"/>
      <c r="BA2494" s="28"/>
      <c r="BB2494" s="28"/>
      <c r="BC2494" s="28"/>
      <c r="BD2494" s="28"/>
      <c r="BE2494" s="28"/>
      <c r="BF2494" s="28"/>
      <c r="BG2494" s="28"/>
      <c r="BH2494" s="28"/>
      <c r="BI2494" s="28"/>
      <c r="BJ2494" s="28"/>
      <c r="BK2494" s="28"/>
      <c r="BL2494" s="28"/>
      <c r="BM2494" s="28"/>
      <c r="BN2494" s="28"/>
      <c r="BO2494" s="28"/>
      <c r="BP2494" s="28"/>
      <c r="BQ2494" s="28"/>
      <c r="BR2494" s="28"/>
      <c r="BS2494" s="28"/>
      <c r="BT2494" s="28"/>
      <c r="BU2494" s="28"/>
      <c r="BV2494" s="28"/>
      <c r="BW2494" s="28"/>
      <c r="BX2494" s="28"/>
      <c r="BY2494" s="28"/>
      <c r="BZ2494" s="28"/>
      <c r="CA2494" s="28"/>
      <c r="CB2494" s="28"/>
      <c r="CC2494" s="28"/>
      <c r="CD2494" s="28"/>
      <c r="CE2494" s="28"/>
      <c r="CF2494" s="28"/>
      <c r="CG2494" s="28"/>
      <c r="CH2494" s="28"/>
      <c r="CI2494" s="28"/>
      <c r="CJ2494" s="28"/>
      <c r="CK2494" s="28"/>
      <c r="CL2494" s="28"/>
      <c r="CM2494" s="28"/>
      <c r="CN2494" s="28"/>
      <c r="CO2494" s="28"/>
      <c r="CP2494" s="28"/>
      <c r="CQ2494" s="28"/>
      <c r="CR2494" s="28"/>
      <c r="CS2494" s="28"/>
      <c r="CT2494" s="28"/>
      <c r="CU2494" s="28"/>
      <c r="CV2494" s="28"/>
      <c r="CW2494" s="28"/>
      <c r="CX2494" s="28"/>
      <c r="CY2494" s="28"/>
      <c r="CZ2494" s="28"/>
      <c r="DA2494" s="28"/>
      <c r="DB2494" s="28"/>
      <c r="DC2494" s="28"/>
      <c r="DD2494" s="28"/>
      <c r="DE2494" s="28"/>
      <c r="DF2494" s="28"/>
      <c r="DG2494" s="28"/>
      <c r="DH2494" s="28"/>
      <c r="DI2494" s="28"/>
      <c r="DJ2494" s="28"/>
      <c r="DK2494" s="28"/>
      <c r="DL2494" s="28"/>
      <c r="DM2494" s="28"/>
      <c r="DN2494" s="28"/>
      <c r="DO2494" s="28"/>
      <c r="DP2494" s="28"/>
      <c r="DQ2494" s="28"/>
      <c r="DR2494" s="28"/>
      <c r="DS2494" s="28"/>
      <c r="DT2494" s="28"/>
      <c r="DU2494" s="28"/>
      <c r="DV2494" s="28"/>
      <c r="IP2494" s="28"/>
      <c r="IQ2494" s="28"/>
      <c r="IR2494" s="28"/>
      <c r="IS2494" s="28"/>
      <c r="IT2494" s="28"/>
      <c r="IU2494" s="28"/>
      <c r="IV2494" s="28"/>
      <c r="IW2494" s="28"/>
      <c r="IX2494" s="28"/>
      <c r="IY2494" s="28"/>
      <c r="IZ2494" s="28"/>
      <c r="JA2494" s="28"/>
      <c r="JB2494" s="28"/>
      <c r="JC2494" s="28"/>
      <c r="JD2494" s="28"/>
      <c r="JE2494" s="28"/>
      <c r="JF2494" s="28"/>
      <c r="JG2494" s="28"/>
      <c r="JH2494" s="28"/>
      <c r="JI2494" s="28"/>
      <c r="JJ2494" s="28"/>
      <c r="JK2494" s="28"/>
      <c r="JL2494" s="28"/>
      <c r="JM2494" s="28"/>
      <c r="JN2494" s="28"/>
      <c r="JO2494" s="28"/>
      <c r="JP2494" s="28"/>
      <c r="JQ2494" s="28"/>
      <c r="JR2494" s="28"/>
      <c r="JS2494" s="28"/>
      <c r="JT2494" s="28"/>
      <c r="JU2494" s="28"/>
      <c r="JV2494" s="28"/>
      <c r="JW2494" s="28"/>
      <c r="JX2494" s="28"/>
      <c r="JY2494" s="28"/>
      <c r="JZ2494" s="28"/>
      <c r="KA2494" s="28"/>
      <c r="KB2494" s="28"/>
      <c r="KC2494" s="28"/>
      <c r="KD2494" s="28"/>
    </row>
    <row r="2495" spans="5:290" x14ac:dyDescent="0.2">
      <c r="E2495" s="31"/>
      <c r="F2495" s="31"/>
      <c r="G2495" s="31"/>
      <c r="H2495" s="31"/>
      <c r="I2495" s="31"/>
      <c r="J2495" s="31"/>
      <c r="K2495" s="31"/>
      <c r="L2495" s="31"/>
      <c r="M2495" s="31"/>
      <c r="N2495" s="31"/>
      <c r="O2495" s="31"/>
      <c r="P2495" s="31"/>
      <c r="Q2495" s="31"/>
      <c r="R2495" s="31"/>
      <c r="S2495" s="31"/>
      <c r="T2495" s="31"/>
      <c r="U2495" s="31"/>
      <c r="V2495" s="31"/>
      <c r="W2495" s="31"/>
      <c r="X2495" s="31"/>
      <c r="Y2495" s="31"/>
      <c r="Z2495" s="31"/>
      <c r="AA2495" s="31"/>
      <c r="AB2495" s="28"/>
      <c r="AC2495" s="31"/>
      <c r="AD2495" s="31"/>
      <c r="AE2495" s="31"/>
      <c r="AF2495" s="31"/>
      <c r="AG2495" s="31"/>
      <c r="AH2495" s="31"/>
      <c r="AI2495" s="31"/>
      <c r="AJ2495" s="31"/>
      <c r="AK2495" s="31"/>
      <c r="AL2495" s="31"/>
      <c r="AM2495" s="31"/>
      <c r="AN2495" s="31"/>
      <c r="AO2495" s="31"/>
      <c r="AP2495" s="31"/>
      <c r="AQ2495" s="31"/>
      <c r="AR2495" s="31"/>
      <c r="AT2495" s="28"/>
      <c r="AU2495" s="28"/>
      <c r="AV2495" s="28"/>
      <c r="AW2495" s="28"/>
      <c r="AX2495" s="28"/>
      <c r="AY2495" s="28"/>
      <c r="AZ2495" s="28"/>
      <c r="BA2495" s="28"/>
      <c r="BB2495" s="28"/>
      <c r="BC2495" s="28"/>
      <c r="BD2495" s="28"/>
      <c r="BE2495" s="28"/>
      <c r="BF2495" s="28"/>
      <c r="BG2495" s="28"/>
      <c r="BH2495" s="28"/>
      <c r="BI2495" s="28"/>
      <c r="BJ2495" s="28"/>
      <c r="BK2495" s="28"/>
      <c r="BL2495" s="28"/>
      <c r="BM2495" s="28"/>
      <c r="BN2495" s="28"/>
      <c r="BO2495" s="28"/>
      <c r="BP2495" s="28"/>
      <c r="BQ2495" s="28"/>
      <c r="BR2495" s="28"/>
      <c r="BS2495" s="28"/>
      <c r="BT2495" s="28"/>
      <c r="BU2495" s="28"/>
      <c r="BV2495" s="28"/>
      <c r="BW2495" s="28"/>
      <c r="BX2495" s="28"/>
      <c r="BY2495" s="28"/>
      <c r="BZ2495" s="28"/>
      <c r="CA2495" s="28"/>
      <c r="CB2495" s="28"/>
      <c r="CC2495" s="28"/>
      <c r="CD2495" s="28"/>
      <c r="CE2495" s="28"/>
      <c r="CF2495" s="28"/>
      <c r="CG2495" s="28"/>
      <c r="CH2495" s="28"/>
      <c r="CI2495" s="28"/>
      <c r="CJ2495" s="28"/>
      <c r="CK2495" s="28"/>
      <c r="CL2495" s="28"/>
      <c r="CM2495" s="28"/>
      <c r="CN2495" s="28"/>
      <c r="CO2495" s="28"/>
      <c r="CP2495" s="28"/>
      <c r="CQ2495" s="28"/>
      <c r="CR2495" s="28"/>
      <c r="CS2495" s="28"/>
      <c r="CT2495" s="28"/>
      <c r="CU2495" s="28"/>
      <c r="CV2495" s="28"/>
      <c r="CW2495" s="28"/>
      <c r="CX2495" s="28"/>
      <c r="CY2495" s="28"/>
      <c r="CZ2495" s="28"/>
      <c r="DA2495" s="28"/>
      <c r="DB2495" s="28"/>
      <c r="DC2495" s="28"/>
      <c r="DD2495" s="28"/>
      <c r="DE2495" s="28"/>
      <c r="DF2495" s="28"/>
      <c r="DG2495" s="28"/>
      <c r="DH2495" s="28"/>
      <c r="DI2495" s="28"/>
      <c r="DJ2495" s="28"/>
      <c r="DK2495" s="28"/>
      <c r="DL2495" s="28"/>
      <c r="DM2495" s="28"/>
      <c r="DN2495" s="28"/>
      <c r="DO2495" s="28"/>
      <c r="DP2495" s="28"/>
      <c r="DQ2495" s="28"/>
      <c r="DR2495" s="28"/>
      <c r="DS2495" s="28"/>
      <c r="DT2495" s="28"/>
      <c r="DU2495" s="28"/>
      <c r="DV2495" s="28"/>
      <c r="IP2495" s="28"/>
      <c r="IQ2495" s="28"/>
      <c r="IR2495" s="28"/>
      <c r="IS2495" s="28"/>
      <c r="IT2495" s="28"/>
      <c r="IU2495" s="28"/>
      <c r="IV2495" s="28"/>
      <c r="IW2495" s="28"/>
      <c r="IX2495" s="28"/>
      <c r="IY2495" s="28"/>
      <c r="IZ2495" s="28"/>
      <c r="JA2495" s="28"/>
      <c r="JB2495" s="28"/>
      <c r="JC2495" s="28"/>
      <c r="JD2495" s="28"/>
      <c r="JE2495" s="28"/>
      <c r="JF2495" s="28"/>
      <c r="JG2495" s="28"/>
      <c r="JH2495" s="28"/>
      <c r="JI2495" s="28"/>
      <c r="JJ2495" s="28"/>
      <c r="JK2495" s="28"/>
      <c r="JL2495" s="28"/>
      <c r="JM2495" s="28"/>
      <c r="JN2495" s="28"/>
      <c r="JO2495" s="28"/>
      <c r="JP2495" s="28"/>
      <c r="JQ2495" s="28"/>
      <c r="JR2495" s="28"/>
      <c r="JS2495" s="28"/>
      <c r="JT2495" s="28"/>
      <c r="JU2495" s="28"/>
      <c r="JV2495" s="28"/>
      <c r="JW2495" s="28"/>
      <c r="JX2495" s="28"/>
      <c r="JY2495" s="28"/>
      <c r="JZ2495" s="28"/>
      <c r="KA2495" s="28"/>
      <c r="KB2495" s="28"/>
      <c r="KC2495" s="28"/>
      <c r="KD2495" s="28"/>
    </row>
    <row r="2496" spans="5:290" x14ac:dyDescent="0.2">
      <c r="E2496" s="31"/>
      <c r="F2496" s="31"/>
      <c r="G2496" s="31"/>
      <c r="H2496" s="31"/>
      <c r="I2496" s="31"/>
      <c r="J2496" s="31"/>
      <c r="K2496" s="31"/>
      <c r="L2496" s="31"/>
      <c r="M2496" s="31"/>
      <c r="N2496" s="31"/>
      <c r="O2496" s="31"/>
      <c r="P2496" s="31"/>
      <c r="Q2496" s="31"/>
      <c r="R2496" s="31"/>
      <c r="S2496" s="31"/>
      <c r="T2496" s="31"/>
      <c r="U2496" s="31"/>
      <c r="V2496" s="31"/>
      <c r="W2496" s="31"/>
      <c r="X2496" s="31"/>
      <c r="Y2496" s="31"/>
      <c r="Z2496" s="31"/>
      <c r="AA2496" s="31"/>
      <c r="AB2496" s="28"/>
      <c r="AC2496" s="31"/>
      <c r="AD2496" s="31"/>
      <c r="AE2496" s="31"/>
      <c r="AF2496" s="31"/>
      <c r="AG2496" s="31"/>
      <c r="AH2496" s="31"/>
      <c r="AI2496" s="31"/>
      <c r="AJ2496" s="31"/>
      <c r="AK2496" s="31"/>
      <c r="AL2496" s="31"/>
      <c r="AM2496" s="31"/>
      <c r="AN2496" s="31"/>
      <c r="AO2496" s="31"/>
      <c r="AP2496" s="31"/>
      <c r="AQ2496" s="31"/>
      <c r="AR2496" s="31"/>
      <c r="AT2496" s="28"/>
      <c r="AU2496" s="28"/>
      <c r="AV2496" s="28"/>
      <c r="AW2496" s="28"/>
      <c r="AX2496" s="28"/>
      <c r="AY2496" s="28"/>
      <c r="AZ2496" s="28"/>
      <c r="BA2496" s="28"/>
      <c r="BB2496" s="28"/>
      <c r="BC2496" s="28"/>
      <c r="BD2496" s="28"/>
      <c r="BE2496" s="28"/>
      <c r="BF2496" s="28"/>
      <c r="BG2496" s="28"/>
      <c r="BH2496" s="28"/>
      <c r="BI2496" s="28"/>
      <c r="BJ2496" s="28"/>
      <c r="BK2496" s="28"/>
      <c r="BL2496" s="28"/>
      <c r="BM2496" s="28"/>
      <c r="BN2496" s="28"/>
      <c r="BO2496" s="28"/>
      <c r="BP2496" s="28"/>
      <c r="BQ2496" s="28"/>
      <c r="BR2496" s="28"/>
      <c r="BS2496" s="28"/>
      <c r="BT2496" s="28"/>
      <c r="BU2496" s="28"/>
      <c r="BV2496" s="28"/>
      <c r="BW2496" s="28"/>
      <c r="BX2496" s="28"/>
      <c r="BY2496" s="28"/>
      <c r="BZ2496" s="28"/>
      <c r="CA2496" s="28"/>
      <c r="CB2496" s="28"/>
      <c r="CC2496" s="28"/>
      <c r="CD2496" s="28"/>
      <c r="CE2496" s="28"/>
      <c r="CF2496" s="28"/>
      <c r="CG2496" s="28"/>
      <c r="CH2496" s="28"/>
      <c r="CI2496" s="28"/>
      <c r="CJ2496" s="28"/>
      <c r="CK2496" s="28"/>
      <c r="CL2496" s="28"/>
      <c r="CM2496" s="28"/>
      <c r="CN2496" s="28"/>
      <c r="CO2496" s="28"/>
      <c r="CP2496" s="28"/>
      <c r="CQ2496" s="28"/>
      <c r="CR2496" s="28"/>
      <c r="CS2496" s="28"/>
      <c r="CT2496" s="28"/>
      <c r="CU2496" s="28"/>
      <c r="CV2496" s="28"/>
      <c r="CW2496" s="28"/>
      <c r="CX2496" s="28"/>
      <c r="CY2496" s="28"/>
      <c r="CZ2496" s="28"/>
      <c r="DA2496" s="28"/>
      <c r="DB2496" s="28"/>
      <c r="DC2496" s="28"/>
      <c r="DD2496" s="28"/>
      <c r="DE2496" s="28"/>
      <c r="DF2496" s="28"/>
      <c r="DG2496" s="28"/>
      <c r="DH2496" s="28"/>
      <c r="DI2496" s="28"/>
      <c r="DJ2496" s="28"/>
      <c r="DK2496" s="28"/>
      <c r="DL2496" s="28"/>
      <c r="DM2496" s="28"/>
      <c r="DN2496" s="28"/>
      <c r="DO2496" s="28"/>
      <c r="DP2496" s="28"/>
      <c r="DQ2496" s="28"/>
      <c r="DR2496" s="28"/>
      <c r="DS2496" s="28"/>
      <c r="DT2496" s="28"/>
      <c r="DU2496" s="28"/>
      <c r="DV2496" s="28"/>
      <c r="IP2496" s="28"/>
      <c r="IQ2496" s="28"/>
      <c r="IR2496" s="28"/>
      <c r="IS2496" s="28"/>
      <c r="IT2496" s="28"/>
      <c r="IU2496" s="28"/>
      <c r="IV2496" s="28"/>
      <c r="IW2496" s="28"/>
      <c r="IX2496" s="28"/>
      <c r="IY2496" s="28"/>
      <c r="IZ2496" s="28"/>
      <c r="JA2496" s="28"/>
      <c r="JB2496" s="28"/>
      <c r="JC2496" s="28"/>
      <c r="JD2496" s="28"/>
      <c r="JE2496" s="28"/>
      <c r="JF2496" s="28"/>
      <c r="JG2496" s="28"/>
      <c r="JH2496" s="28"/>
      <c r="JI2496" s="28"/>
      <c r="JJ2496" s="28"/>
      <c r="JK2496" s="28"/>
      <c r="JL2496" s="28"/>
      <c r="JM2496" s="28"/>
      <c r="JN2496" s="28"/>
      <c r="JO2496" s="28"/>
      <c r="JP2496" s="28"/>
      <c r="JQ2496" s="28"/>
      <c r="JR2496" s="28"/>
      <c r="JS2496" s="28"/>
      <c r="JT2496" s="28"/>
      <c r="JU2496" s="28"/>
      <c r="JV2496" s="28"/>
      <c r="JW2496" s="28"/>
      <c r="JX2496" s="28"/>
      <c r="JY2496" s="28"/>
      <c r="JZ2496" s="28"/>
      <c r="KA2496" s="28"/>
      <c r="KB2496" s="28"/>
      <c r="KC2496" s="28"/>
      <c r="KD2496" s="28"/>
    </row>
    <row r="2497" spans="5:290" x14ac:dyDescent="0.2">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28"/>
      <c r="AC2497" s="31"/>
      <c r="AD2497" s="31"/>
      <c r="AE2497" s="31"/>
      <c r="AF2497" s="31"/>
      <c r="AG2497" s="31"/>
      <c r="AH2497" s="31"/>
      <c r="AI2497" s="31"/>
      <c r="AJ2497" s="31"/>
      <c r="AK2497" s="31"/>
      <c r="AL2497" s="31"/>
      <c r="AM2497" s="31"/>
      <c r="AN2497" s="31"/>
      <c r="AO2497" s="31"/>
      <c r="AP2497" s="31"/>
      <c r="AQ2497" s="31"/>
      <c r="AR2497" s="31"/>
      <c r="AT2497" s="28"/>
      <c r="AU2497" s="28"/>
      <c r="AV2497" s="28"/>
      <c r="AW2497" s="28"/>
      <c r="AX2497" s="28"/>
      <c r="AY2497" s="28"/>
      <c r="AZ2497" s="28"/>
      <c r="BA2497" s="28"/>
      <c r="BB2497" s="28"/>
      <c r="BC2497" s="28"/>
      <c r="BD2497" s="28"/>
      <c r="BE2497" s="28"/>
      <c r="BF2497" s="28"/>
      <c r="BG2497" s="28"/>
      <c r="BH2497" s="28"/>
      <c r="BI2497" s="28"/>
      <c r="BJ2497" s="28"/>
      <c r="BK2497" s="28"/>
      <c r="BL2497" s="28"/>
      <c r="BM2497" s="28"/>
      <c r="BN2497" s="28"/>
      <c r="BO2497" s="28"/>
      <c r="BP2497" s="28"/>
      <c r="BQ2497" s="28"/>
      <c r="BR2497" s="28"/>
      <c r="BS2497" s="28"/>
      <c r="BT2497" s="28"/>
      <c r="BU2497" s="28"/>
      <c r="BV2497" s="28"/>
      <c r="BW2497" s="28"/>
      <c r="BX2497" s="28"/>
      <c r="BY2497" s="28"/>
      <c r="BZ2497" s="28"/>
      <c r="CA2497" s="28"/>
      <c r="CB2497" s="28"/>
      <c r="CC2497" s="28"/>
      <c r="CD2497" s="28"/>
      <c r="CE2497" s="28"/>
      <c r="CF2497" s="28"/>
      <c r="CG2497" s="28"/>
      <c r="CH2497" s="28"/>
      <c r="CI2497" s="28"/>
      <c r="CJ2497" s="28"/>
      <c r="CK2497" s="28"/>
      <c r="CL2497" s="28"/>
      <c r="CM2497" s="28"/>
      <c r="CN2497" s="28"/>
      <c r="CO2497" s="28"/>
      <c r="CP2497" s="28"/>
      <c r="CQ2497" s="28"/>
      <c r="CR2497" s="28"/>
      <c r="CS2497" s="28"/>
      <c r="CT2497" s="28"/>
      <c r="CU2497" s="28"/>
      <c r="CV2497" s="28"/>
      <c r="CW2497" s="28"/>
      <c r="CX2497" s="28"/>
      <c r="CY2497" s="28"/>
      <c r="CZ2497" s="28"/>
      <c r="DA2497" s="28"/>
      <c r="DB2497" s="28"/>
      <c r="DC2497" s="28"/>
      <c r="DD2497" s="28"/>
      <c r="DE2497" s="28"/>
      <c r="DF2497" s="28"/>
      <c r="DG2497" s="28"/>
      <c r="DH2497" s="28"/>
      <c r="DI2497" s="28"/>
      <c r="DJ2497" s="28"/>
      <c r="DK2497" s="28"/>
      <c r="DL2497" s="28"/>
      <c r="DM2497" s="28"/>
      <c r="DN2497" s="28"/>
      <c r="DO2497" s="28"/>
      <c r="DP2497" s="28"/>
      <c r="DQ2497" s="28"/>
      <c r="DR2497" s="28"/>
      <c r="DS2497" s="28"/>
      <c r="DT2497" s="28"/>
      <c r="DU2497" s="28"/>
      <c r="DV2497" s="28"/>
      <c r="IP2497" s="28"/>
      <c r="IQ2497" s="28"/>
      <c r="IR2497" s="28"/>
      <c r="IS2497" s="28"/>
      <c r="IT2497" s="28"/>
      <c r="IU2497" s="28"/>
      <c r="IV2497" s="28"/>
      <c r="IW2497" s="28"/>
      <c r="IX2497" s="28"/>
      <c r="IY2497" s="28"/>
      <c r="IZ2497" s="28"/>
      <c r="JA2497" s="28"/>
      <c r="JB2497" s="28"/>
      <c r="JC2497" s="28"/>
      <c r="JD2497" s="28"/>
      <c r="JE2497" s="28"/>
      <c r="JF2497" s="28"/>
      <c r="JG2497" s="28"/>
      <c r="JH2497" s="28"/>
      <c r="JI2497" s="28"/>
      <c r="JJ2497" s="28"/>
      <c r="JK2497" s="28"/>
      <c r="JL2497" s="28"/>
      <c r="JM2497" s="28"/>
      <c r="JN2497" s="28"/>
      <c r="JO2497" s="28"/>
      <c r="JP2497" s="28"/>
      <c r="JQ2497" s="28"/>
      <c r="JR2497" s="28"/>
      <c r="JS2497" s="28"/>
      <c r="JT2497" s="28"/>
      <c r="JU2497" s="28"/>
      <c r="JV2497" s="28"/>
      <c r="JW2497" s="28"/>
      <c r="JX2497" s="28"/>
      <c r="JY2497" s="28"/>
      <c r="JZ2497" s="28"/>
      <c r="KA2497" s="28"/>
      <c r="KB2497" s="28"/>
      <c r="KC2497" s="28"/>
      <c r="KD2497" s="28"/>
    </row>
    <row r="2498" spans="5:290" x14ac:dyDescent="0.2">
      <c r="E2498" s="31"/>
      <c r="F2498" s="31"/>
      <c r="G2498" s="31"/>
      <c r="H2498" s="31"/>
      <c r="I2498" s="31"/>
      <c r="J2498" s="31"/>
      <c r="K2498" s="31"/>
      <c r="L2498" s="31"/>
      <c r="M2498" s="31"/>
      <c r="N2498" s="31"/>
      <c r="O2498" s="31"/>
      <c r="P2498" s="31"/>
      <c r="Q2498" s="31"/>
      <c r="R2498" s="31"/>
      <c r="S2498" s="31"/>
      <c r="T2498" s="31"/>
      <c r="U2498" s="31"/>
      <c r="V2498" s="31"/>
      <c r="W2498" s="31"/>
      <c r="X2498" s="31"/>
      <c r="Y2498" s="31"/>
      <c r="Z2498" s="31"/>
      <c r="AA2498" s="31"/>
      <c r="AB2498" s="28"/>
      <c r="AC2498" s="31"/>
      <c r="AD2498" s="31"/>
      <c r="AE2498" s="31"/>
      <c r="AF2498" s="31"/>
      <c r="AG2498" s="31"/>
      <c r="AH2498" s="31"/>
      <c r="AI2498" s="31"/>
      <c r="AJ2498" s="31"/>
      <c r="AK2498" s="31"/>
      <c r="AL2498" s="31"/>
      <c r="AM2498" s="31"/>
      <c r="AN2498" s="31"/>
      <c r="AO2498" s="31"/>
      <c r="AP2498" s="31"/>
      <c r="AQ2498" s="31"/>
      <c r="AR2498" s="31"/>
      <c r="AT2498" s="28"/>
      <c r="AU2498" s="28"/>
      <c r="AV2498" s="28"/>
      <c r="AW2498" s="28"/>
      <c r="AX2498" s="28"/>
      <c r="AY2498" s="28"/>
      <c r="AZ2498" s="28"/>
      <c r="BA2498" s="28"/>
      <c r="BB2498" s="28"/>
      <c r="BC2498" s="28"/>
      <c r="BD2498" s="28"/>
      <c r="BE2498" s="28"/>
      <c r="BF2498" s="28"/>
      <c r="BG2498" s="28"/>
      <c r="BH2498" s="28"/>
      <c r="BI2498" s="28"/>
      <c r="BJ2498" s="28"/>
      <c r="BK2498" s="28"/>
      <c r="BL2498" s="28"/>
      <c r="BM2498" s="28"/>
      <c r="BN2498" s="28"/>
      <c r="BO2498" s="28"/>
      <c r="BP2498" s="28"/>
      <c r="BQ2498" s="28"/>
      <c r="BR2498" s="28"/>
      <c r="BS2498" s="28"/>
      <c r="BT2498" s="28"/>
      <c r="BU2498" s="28"/>
      <c r="BV2498" s="28"/>
      <c r="BW2498" s="28"/>
      <c r="BX2498" s="28"/>
      <c r="BY2498" s="28"/>
      <c r="BZ2498" s="28"/>
      <c r="CA2498" s="28"/>
      <c r="CB2498" s="28"/>
      <c r="CC2498" s="28"/>
      <c r="CD2498" s="28"/>
      <c r="CE2498" s="28"/>
      <c r="CF2498" s="28"/>
      <c r="CG2498" s="28"/>
      <c r="CH2498" s="28"/>
      <c r="CI2498" s="28"/>
      <c r="CJ2498" s="28"/>
      <c r="CK2498" s="28"/>
      <c r="CL2498" s="28"/>
      <c r="CM2498" s="28"/>
      <c r="CN2498" s="28"/>
      <c r="CO2498" s="28"/>
      <c r="CP2498" s="28"/>
      <c r="CQ2498" s="28"/>
      <c r="CR2498" s="28"/>
      <c r="CS2498" s="28"/>
      <c r="CT2498" s="28"/>
      <c r="CU2498" s="28"/>
      <c r="CV2498" s="28"/>
      <c r="CW2498" s="28"/>
      <c r="CX2498" s="28"/>
      <c r="CY2498" s="28"/>
      <c r="CZ2498" s="28"/>
      <c r="DA2498" s="28"/>
      <c r="DB2498" s="28"/>
      <c r="DC2498" s="28"/>
      <c r="DD2498" s="28"/>
      <c r="DE2498" s="28"/>
      <c r="DF2498" s="28"/>
      <c r="DG2498" s="28"/>
      <c r="DH2498" s="28"/>
      <c r="DI2498" s="28"/>
      <c r="DJ2498" s="28"/>
      <c r="DK2498" s="28"/>
      <c r="DL2498" s="28"/>
      <c r="DM2498" s="28"/>
      <c r="DN2498" s="28"/>
      <c r="DO2498" s="28"/>
      <c r="DP2498" s="28"/>
      <c r="DQ2498" s="28"/>
      <c r="DR2498" s="28"/>
      <c r="DS2498" s="28"/>
      <c r="DT2498" s="28"/>
      <c r="DU2498" s="28"/>
      <c r="DV2498" s="28"/>
      <c r="IP2498" s="28"/>
      <c r="IQ2498" s="28"/>
      <c r="IR2498" s="28"/>
      <c r="IS2498" s="28"/>
      <c r="IT2498" s="28"/>
      <c r="IU2498" s="28"/>
      <c r="IV2498" s="28"/>
      <c r="IW2498" s="28"/>
      <c r="IX2498" s="28"/>
      <c r="IY2498" s="28"/>
      <c r="IZ2498" s="28"/>
      <c r="JA2498" s="28"/>
      <c r="JB2498" s="28"/>
      <c r="JC2498" s="28"/>
      <c r="JD2498" s="28"/>
      <c r="JE2498" s="28"/>
      <c r="JF2498" s="28"/>
      <c r="JG2498" s="28"/>
      <c r="JH2498" s="28"/>
      <c r="JI2498" s="28"/>
      <c r="JJ2498" s="28"/>
      <c r="JK2498" s="28"/>
      <c r="JL2498" s="28"/>
      <c r="JM2498" s="28"/>
      <c r="JN2498" s="28"/>
      <c r="JO2498" s="28"/>
      <c r="JP2498" s="28"/>
      <c r="JQ2498" s="28"/>
      <c r="JR2498" s="28"/>
      <c r="JS2498" s="28"/>
      <c r="JT2498" s="28"/>
      <c r="JU2498" s="28"/>
      <c r="JV2498" s="28"/>
      <c r="JW2498" s="28"/>
      <c r="JX2498" s="28"/>
      <c r="JY2498" s="28"/>
      <c r="JZ2498" s="28"/>
      <c r="KA2498" s="28"/>
      <c r="KB2498" s="28"/>
      <c r="KC2498" s="28"/>
      <c r="KD2498" s="28"/>
    </row>
    <row r="2499" spans="5:290" x14ac:dyDescent="0.2">
      <c r="E2499" s="31"/>
      <c r="F2499" s="31"/>
      <c r="G2499" s="31"/>
      <c r="H2499" s="31"/>
      <c r="I2499" s="31"/>
      <c r="J2499" s="31"/>
      <c r="K2499" s="31"/>
      <c r="L2499" s="31"/>
      <c r="M2499" s="31"/>
      <c r="N2499" s="31"/>
      <c r="O2499" s="31"/>
      <c r="P2499" s="31"/>
      <c r="Q2499" s="31"/>
      <c r="R2499" s="31"/>
      <c r="S2499" s="31"/>
      <c r="T2499" s="31"/>
      <c r="U2499" s="31"/>
      <c r="V2499" s="31"/>
      <c r="W2499" s="31"/>
      <c r="X2499" s="31"/>
      <c r="Y2499" s="31"/>
      <c r="Z2499" s="31"/>
      <c r="AA2499" s="31"/>
      <c r="AB2499" s="28"/>
      <c r="AC2499" s="31"/>
      <c r="AD2499" s="31"/>
      <c r="AE2499" s="31"/>
      <c r="AF2499" s="31"/>
      <c r="AG2499" s="31"/>
      <c r="AH2499" s="31"/>
      <c r="AI2499" s="31"/>
      <c r="AJ2499" s="31"/>
      <c r="AK2499" s="31"/>
      <c r="AL2499" s="31"/>
      <c r="AM2499" s="31"/>
      <c r="AN2499" s="31"/>
      <c r="AO2499" s="31"/>
      <c r="AP2499" s="31"/>
      <c r="AQ2499" s="31"/>
      <c r="AR2499" s="31"/>
      <c r="AT2499" s="28"/>
      <c r="AU2499" s="28"/>
      <c r="AV2499" s="28"/>
      <c r="AW2499" s="28"/>
      <c r="AX2499" s="28"/>
      <c r="AY2499" s="28"/>
      <c r="AZ2499" s="28"/>
      <c r="BA2499" s="28"/>
      <c r="BB2499" s="28"/>
      <c r="BC2499" s="28"/>
      <c r="BD2499" s="28"/>
      <c r="BE2499" s="28"/>
      <c r="BF2499" s="28"/>
      <c r="BG2499" s="28"/>
      <c r="BH2499" s="28"/>
      <c r="BI2499" s="28"/>
      <c r="BJ2499" s="28"/>
      <c r="BK2499" s="28"/>
      <c r="BL2499" s="28"/>
      <c r="BM2499" s="28"/>
      <c r="BN2499" s="28"/>
      <c r="BO2499" s="28"/>
      <c r="BP2499" s="28"/>
      <c r="BQ2499" s="28"/>
      <c r="BR2499" s="28"/>
      <c r="BS2499" s="28"/>
      <c r="BT2499" s="28"/>
      <c r="BU2499" s="28"/>
      <c r="BV2499" s="28"/>
      <c r="BW2499" s="28"/>
      <c r="BX2499" s="28"/>
      <c r="BY2499" s="28"/>
      <c r="BZ2499" s="28"/>
      <c r="CA2499" s="28"/>
      <c r="CB2499" s="28"/>
      <c r="CC2499" s="28"/>
      <c r="CD2499" s="28"/>
      <c r="CE2499" s="28"/>
      <c r="CF2499" s="28"/>
      <c r="CG2499" s="28"/>
      <c r="CH2499" s="28"/>
      <c r="CI2499" s="28"/>
      <c r="CJ2499" s="28"/>
      <c r="CK2499" s="28"/>
      <c r="CL2499" s="28"/>
      <c r="CM2499" s="28"/>
      <c r="CN2499" s="28"/>
      <c r="CO2499" s="28"/>
      <c r="CP2499" s="28"/>
      <c r="CQ2499" s="28"/>
      <c r="CR2499" s="28"/>
      <c r="CS2499" s="28"/>
      <c r="CT2499" s="28"/>
      <c r="CU2499" s="28"/>
      <c r="CV2499" s="28"/>
      <c r="CW2499" s="28"/>
      <c r="CX2499" s="28"/>
      <c r="CY2499" s="28"/>
      <c r="CZ2499" s="28"/>
      <c r="DA2499" s="28"/>
      <c r="DB2499" s="28"/>
      <c r="DC2499" s="28"/>
      <c r="DD2499" s="28"/>
      <c r="DE2499" s="28"/>
      <c r="DF2499" s="28"/>
      <c r="DG2499" s="28"/>
      <c r="DH2499" s="28"/>
      <c r="DI2499" s="28"/>
      <c r="DJ2499" s="28"/>
      <c r="DK2499" s="28"/>
      <c r="DL2499" s="28"/>
      <c r="DM2499" s="28"/>
      <c r="DN2499" s="28"/>
      <c r="DO2499" s="28"/>
      <c r="DP2499" s="28"/>
      <c r="DQ2499" s="28"/>
      <c r="DR2499" s="28"/>
      <c r="DS2499" s="28"/>
      <c r="DT2499" s="28"/>
      <c r="DU2499" s="28"/>
      <c r="DV2499" s="28"/>
      <c r="IP2499" s="28"/>
      <c r="IQ2499" s="28"/>
      <c r="IR2499" s="28"/>
      <c r="IS2499" s="28"/>
      <c r="IT2499" s="28"/>
      <c r="IU2499" s="28"/>
      <c r="IV2499" s="28"/>
      <c r="IW2499" s="28"/>
      <c r="IX2499" s="28"/>
      <c r="IY2499" s="28"/>
      <c r="IZ2499" s="28"/>
      <c r="JA2499" s="28"/>
      <c r="JB2499" s="28"/>
      <c r="JC2499" s="28"/>
      <c r="JD2499" s="28"/>
      <c r="JE2499" s="28"/>
      <c r="JF2499" s="28"/>
      <c r="JG2499" s="28"/>
      <c r="JH2499" s="28"/>
      <c r="JI2499" s="28"/>
      <c r="JJ2499" s="28"/>
      <c r="JK2499" s="28"/>
      <c r="JL2499" s="28"/>
      <c r="JM2499" s="28"/>
      <c r="JN2499" s="28"/>
      <c r="JO2499" s="28"/>
      <c r="JP2499" s="28"/>
      <c r="JQ2499" s="28"/>
      <c r="JR2499" s="28"/>
      <c r="JS2499" s="28"/>
      <c r="JT2499" s="28"/>
      <c r="JU2499" s="28"/>
      <c r="JV2499" s="28"/>
      <c r="JW2499" s="28"/>
      <c r="JX2499" s="28"/>
      <c r="JY2499" s="28"/>
      <c r="JZ2499" s="28"/>
      <c r="KA2499" s="28"/>
      <c r="KB2499" s="28"/>
      <c r="KC2499" s="28"/>
      <c r="KD2499" s="28"/>
    </row>
    <row r="2500" spans="5:290" x14ac:dyDescent="0.2">
      <c r="E2500" s="31"/>
      <c r="F2500" s="31"/>
      <c r="G2500" s="31"/>
      <c r="H2500" s="31"/>
      <c r="I2500" s="31"/>
      <c r="J2500" s="31"/>
      <c r="K2500" s="31"/>
      <c r="L2500" s="31"/>
      <c r="M2500" s="31"/>
      <c r="N2500" s="31"/>
      <c r="O2500" s="31"/>
      <c r="P2500" s="31"/>
      <c r="Q2500" s="31"/>
      <c r="R2500" s="31"/>
      <c r="S2500" s="31"/>
      <c r="T2500" s="31"/>
      <c r="U2500" s="31"/>
      <c r="V2500" s="31"/>
      <c r="W2500" s="31"/>
      <c r="X2500" s="31"/>
      <c r="Y2500" s="31"/>
      <c r="Z2500" s="31"/>
      <c r="AA2500" s="31"/>
      <c r="AB2500" s="28"/>
      <c r="AC2500" s="31"/>
      <c r="AD2500" s="31"/>
      <c r="AE2500" s="31"/>
      <c r="AF2500" s="31"/>
      <c r="AG2500" s="31"/>
      <c r="AH2500" s="31"/>
      <c r="AI2500" s="31"/>
      <c r="AJ2500" s="31"/>
      <c r="AK2500" s="31"/>
      <c r="AL2500" s="31"/>
      <c r="AM2500" s="31"/>
      <c r="AN2500" s="31"/>
      <c r="AO2500" s="31"/>
      <c r="AP2500" s="31"/>
      <c r="AQ2500" s="31"/>
      <c r="AR2500" s="31"/>
      <c r="AT2500" s="28"/>
      <c r="AU2500" s="28"/>
      <c r="AV2500" s="28"/>
      <c r="AW2500" s="28"/>
      <c r="AX2500" s="28"/>
      <c r="AY2500" s="28"/>
      <c r="AZ2500" s="28"/>
      <c r="BA2500" s="28"/>
      <c r="BB2500" s="28"/>
      <c r="BC2500" s="28"/>
      <c r="BD2500" s="28"/>
      <c r="BE2500" s="28"/>
      <c r="BF2500" s="28"/>
      <c r="BG2500" s="28"/>
      <c r="BH2500" s="28"/>
      <c r="BI2500" s="28"/>
      <c r="BJ2500" s="28"/>
      <c r="BK2500" s="28"/>
      <c r="BL2500" s="28"/>
      <c r="BM2500" s="28"/>
      <c r="BN2500" s="28"/>
      <c r="BO2500" s="28"/>
      <c r="BP2500" s="28"/>
      <c r="BQ2500" s="28"/>
      <c r="BR2500" s="28"/>
      <c r="BS2500" s="28"/>
      <c r="BT2500" s="28"/>
      <c r="BU2500" s="28"/>
      <c r="BV2500" s="28"/>
      <c r="BW2500" s="28"/>
      <c r="BX2500" s="28"/>
      <c r="BY2500" s="28"/>
      <c r="BZ2500" s="28"/>
      <c r="CA2500" s="28"/>
      <c r="CB2500" s="28"/>
      <c r="CC2500" s="28"/>
      <c r="CD2500" s="28"/>
      <c r="CE2500" s="28"/>
      <c r="CF2500" s="28"/>
      <c r="CG2500" s="28"/>
      <c r="CH2500" s="28"/>
      <c r="CI2500" s="28"/>
      <c r="CJ2500" s="28"/>
      <c r="CK2500" s="28"/>
      <c r="CL2500" s="28"/>
      <c r="CM2500" s="28"/>
      <c r="CN2500" s="28"/>
      <c r="CO2500" s="28"/>
      <c r="CP2500" s="28"/>
      <c r="CQ2500" s="28"/>
      <c r="CR2500" s="28"/>
      <c r="CS2500" s="28"/>
      <c r="CT2500" s="28"/>
      <c r="CU2500" s="28"/>
      <c r="CV2500" s="28"/>
      <c r="CW2500" s="28"/>
      <c r="CX2500" s="28"/>
      <c r="CY2500" s="28"/>
      <c r="CZ2500" s="28"/>
      <c r="DA2500" s="28"/>
      <c r="DB2500" s="28"/>
      <c r="DC2500" s="28"/>
      <c r="DD2500" s="28"/>
      <c r="DE2500" s="28"/>
      <c r="DF2500" s="28"/>
      <c r="DG2500" s="28"/>
      <c r="DH2500" s="28"/>
      <c r="DI2500" s="28"/>
      <c r="DJ2500" s="28"/>
      <c r="DK2500" s="28"/>
      <c r="DL2500" s="28"/>
      <c r="DM2500" s="28"/>
      <c r="DN2500" s="28"/>
      <c r="DO2500" s="28"/>
      <c r="DP2500" s="28"/>
      <c r="DQ2500" s="28"/>
      <c r="DR2500" s="28"/>
      <c r="DS2500" s="28"/>
      <c r="DT2500" s="28"/>
      <c r="DU2500" s="28"/>
      <c r="DV2500" s="28"/>
      <c r="IP2500" s="28"/>
      <c r="IQ2500" s="28"/>
      <c r="IR2500" s="28"/>
      <c r="IS2500" s="28"/>
      <c r="IT2500" s="28"/>
      <c r="IU2500" s="28"/>
      <c r="IV2500" s="28"/>
      <c r="IW2500" s="28"/>
      <c r="IX2500" s="28"/>
      <c r="IY2500" s="28"/>
      <c r="IZ2500" s="28"/>
      <c r="JA2500" s="28"/>
      <c r="JB2500" s="28"/>
      <c r="JC2500" s="28"/>
      <c r="JD2500" s="28"/>
      <c r="JE2500" s="28"/>
      <c r="JF2500" s="28"/>
      <c r="JG2500" s="28"/>
      <c r="JH2500" s="28"/>
      <c r="JI2500" s="28"/>
      <c r="JJ2500" s="28"/>
      <c r="JK2500" s="28"/>
      <c r="JL2500" s="28"/>
      <c r="JM2500" s="28"/>
      <c r="JN2500" s="28"/>
      <c r="JO2500" s="28"/>
      <c r="JP2500" s="28"/>
      <c r="JQ2500" s="28"/>
      <c r="JR2500" s="28"/>
      <c r="JS2500" s="28"/>
      <c r="JT2500" s="28"/>
      <c r="JU2500" s="28"/>
      <c r="JV2500" s="28"/>
      <c r="JW2500" s="28"/>
      <c r="JX2500" s="28"/>
      <c r="JY2500" s="28"/>
      <c r="JZ2500" s="28"/>
      <c r="KA2500" s="28"/>
      <c r="KB2500" s="28"/>
      <c r="KC2500" s="28"/>
      <c r="KD2500" s="28"/>
    </row>
    <row r="2501" spans="5:290" x14ac:dyDescent="0.2">
      <c r="E2501" s="31"/>
      <c r="F2501" s="31"/>
      <c r="G2501" s="31"/>
      <c r="H2501" s="31"/>
      <c r="I2501" s="31"/>
      <c r="J2501" s="31"/>
      <c r="K2501" s="31"/>
      <c r="L2501" s="31"/>
      <c r="M2501" s="31"/>
      <c r="N2501" s="31"/>
      <c r="O2501" s="31"/>
      <c r="P2501" s="31"/>
      <c r="Q2501" s="31"/>
      <c r="R2501" s="31"/>
      <c r="S2501" s="31"/>
      <c r="T2501" s="31"/>
      <c r="U2501" s="31"/>
      <c r="V2501" s="31"/>
      <c r="W2501" s="31"/>
      <c r="X2501" s="31"/>
      <c r="Y2501" s="31"/>
      <c r="Z2501" s="31"/>
      <c r="AA2501" s="31"/>
      <c r="AB2501" s="28"/>
      <c r="AC2501" s="31"/>
      <c r="AD2501" s="31"/>
      <c r="AE2501" s="31"/>
      <c r="AF2501" s="31"/>
      <c r="AG2501" s="31"/>
      <c r="AH2501" s="31"/>
      <c r="AI2501" s="31"/>
      <c r="AJ2501" s="31"/>
      <c r="AK2501" s="31"/>
      <c r="AL2501" s="31"/>
      <c r="AM2501" s="31"/>
      <c r="AN2501" s="31"/>
      <c r="AO2501" s="31"/>
      <c r="AP2501" s="31"/>
      <c r="AQ2501" s="31"/>
      <c r="AR2501" s="31"/>
      <c r="AT2501" s="28"/>
      <c r="AU2501" s="28"/>
      <c r="AV2501" s="28"/>
      <c r="AW2501" s="28"/>
      <c r="AX2501" s="28"/>
      <c r="AY2501" s="28"/>
      <c r="AZ2501" s="28"/>
      <c r="BA2501" s="28"/>
      <c r="BB2501" s="28"/>
      <c r="BC2501" s="28"/>
      <c r="BD2501" s="28"/>
      <c r="BE2501" s="28"/>
      <c r="BF2501" s="28"/>
      <c r="BG2501" s="28"/>
      <c r="BH2501" s="28"/>
      <c r="BI2501" s="28"/>
      <c r="BJ2501" s="28"/>
      <c r="BK2501" s="28"/>
      <c r="BL2501" s="28"/>
      <c r="BM2501" s="28"/>
      <c r="BN2501" s="28"/>
      <c r="BO2501" s="28"/>
      <c r="BP2501" s="28"/>
      <c r="BQ2501" s="28"/>
      <c r="BR2501" s="28"/>
      <c r="BS2501" s="28"/>
      <c r="BT2501" s="28"/>
      <c r="BU2501" s="28"/>
      <c r="BV2501" s="28"/>
      <c r="BW2501" s="28"/>
      <c r="BX2501" s="28"/>
      <c r="BY2501" s="28"/>
      <c r="BZ2501" s="28"/>
      <c r="CA2501" s="28"/>
      <c r="CB2501" s="28"/>
      <c r="CC2501" s="28"/>
      <c r="CD2501" s="28"/>
      <c r="CE2501" s="28"/>
      <c r="CF2501" s="28"/>
      <c r="CG2501" s="28"/>
      <c r="CH2501" s="28"/>
      <c r="CI2501" s="28"/>
      <c r="CJ2501" s="28"/>
      <c r="CK2501" s="28"/>
      <c r="CL2501" s="28"/>
      <c r="CM2501" s="28"/>
      <c r="CN2501" s="28"/>
      <c r="CO2501" s="28"/>
      <c r="CP2501" s="28"/>
      <c r="CQ2501" s="28"/>
      <c r="CR2501" s="28"/>
      <c r="CS2501" s="28"/>
      <c r="CT2501" s="28"/>
      <c r="CU2501" s="28"/>
      <c r="CV2501" s="28"/>
      <c r="CW2501" s="28"/>
      <c r="CX2501" s="28"/>
      <c r="CY2501" s="28"/>
      <c r="CZ2501" s="28"/>
      <c r="DA2501" s="28"/>
      <c r="DB2501" s="28"/>
      <c r="DC2501" s="28"/>
      <c r="DD2501" s="28"/>
      <c r="DE2501" s="28"/>
      <c r="DF2501" s="28"/>
      <c r="DG2501" s="28"/>
      <c r="DH2501" s="28"/>
      <c r="DI2501" s="28"/>
      <c r="DJ2501" s="28"/>
      <c r="DK2501" s="28"/>
      <c r="DL2501" s="28"/>
      <c r="DM2501" s="28"/>
      <c r="DN2501" s="28"/>
      <c r="DO2501" s="28"/>
      <c r="DP2501" s="28"/>
      <c r="DQ2501" s="28"/>
      <c r="DR2501" s="28"/>
      <c r="DS2501" s="28"/>
      <c r="DT2501" s="28"/>
      <c r="DU2501" s="28"/>
      <c r="DV2501" s="28"/>
      <c r="IP2501" s="28"/>
      <c r="IQ2501" s="28"/>
      <c r="IR2501" s="28"/>
      <c r="IS2501" s="28"/>
      <c r="IT2501" s="28"/>
      <c r="IU2501" s="28"/>
      <c r="IV2501" s="28"/>
      <c r="IW2501" s="28"/>
      <c r="IX2501" s="28"/>
      <c r="IY2501" s="28"/>
      <c r="IZ2501" s="28"/>
      <c r="JA2501" s="28"/>
      <c r="JB2501" s="28"/>
      <c r="JC2501" s="28"/>
      <c r="JD2501" s="28"/>
      <c r="JE2501" s="28"/>
      <c r="JF2501" s="28"/>
      <c r="JG2501" s="28"/>
      <c r="JH2501" s="28"/>
      <c r="JI2501" s="28"/>
      <c r="JJ2501" s="28"/>
      <c r="JK2501" s="28"/>
      <c r="JL2501" s="28"/>
      <c r="JM2501" s="28"/>
      <c r="JN2501" s="28"/>
      <c r="JO2501" s="28"/>
      <c r="JP2501" s="28"/>
      <c r="JQ2501" s="28"/>
      <c r="JR2501" s="28"/>
      <c r="JS2501" s="28"/>
      <c r="JT2501" s="28"/>
      <c r="JU2501" s="28"/>
      <c r="JV2501" s="28"/>
      <c r="JW2501" s="28"/>
      <c r="JX2501" s="28"/>
      <c r="JY2501" s="28"/>
      <c r="JZ2501" s="28"/>
      <c r="KA2501" s="28"/>
      <c r="KB2501" s="28"/>
      <c r="KC2501" s="28"/>
      <c r="KD2501" s="28"/>
    </row>
    <row r="2502" spans="5:290" x14ac:dyDescent="0.2">
      <c r="E2502" s="31"/>
      <c r="F2502" s="31"/>
      <c r="G2502" s="31"/>
      <c r="H2502" s="31"/>
      <c r="I2502" s="31"/>
      <c r="J2502" s="31"/>
      <c r="K2502" s="31"/>
      <c r="L2502" s="31"/>
      <c r="M2502" s="31"/>
      <c r="N2502" s="31"/>
      <c r="O2502" s="31"/>
      <c r="P2502" s="31"/>
      <c r="Q2502" s="31"/>
      <c r="R2502" s="31"/>
      <c r="S2502" s="31"/>
      <c r="T2502" s="31"/>
      <c r="U2502" s="31"/>
      <c r="V2502" s="31"/>
      <c r="W2502" s="31"/>
      <c r="X2502" s="31"/>
      <c r="Y2502" s="31"/>
      <c r="Z2502" s="31"/>
      <c r="AA2502" s="31"/>
      <c r="AB2502" s="28"/>
      <c r="AC2502" s="31"/>
      <c r="AD2502" s="31"/>
      <c r="AE2502" s="31"/>
      <c r="AF2502" s="31"/>
      <c r="AG2502" s="31"/>
      <c r="AH2502" s="31"/>
      <c r="AI2502" s="31"/>
      <c r="AJ2502" s="31"/>
      <c r="AK2502" s="31"/>
      <c r="AL2502" s="31"/>
      <c r="AM2502" s="31"/>
      <c r="AN2502" s="31"/>
      <c r="AO2502" s="31"/>
      <c r="AP2502" s="31"/>
      <c r="AQ2502" s="31"/>
      <c r="AR2502" s="31"/>
      <c r="AT2502" s="28"/>
      <c r="AU2502" s="28"/>
      <c r="AV2502" s="28"/>
      <c r="AW2502" s="28"/>
      <c r="AX2502" s="28"/>
      <c r="AY2502" s="28"/>
      <c r="AZ2502" s="28"/>
      <c r="BA2502" s="28"/>
      <c r="BB2502" s="28"/>
      <c r="BC2502" s="28"/>
      <c r="BD2502" s="28"/>
      <c r="BE2502" s="28"/>
      <c r="BF2502" s="28"/>
      <c r="BG2502" s="28"/>
      <c r="BH2502" s="28"/>
      <c r="BI2502" s="28"/>
      <c r="BJ2502" s="28"/>
      <c r="BK2502" s="28"/>
      <c r="BL2502" s="28"/>
      <c r="BM2502" s="28"/>
      <c r="BN2502" s="28"/>
      <c r="BO2502" s="28"/>
      <c r="BP2502" s="28"/>
      <c r="BQ2502" s="28"/>
      <c r="BR2502" s="28"/>
      <c r="BS2502" s="28"/>
      <c r="BT2502" s="28"/>
      <c r="BU2502" s="28"/>
      <c r="BV2502" s="28"/>
      <c r="BW2502" s="28"/>
      <c r="BX2502" s="28"/>
      <c r="BY2502" s="28"/>
      <c r="BZ2502" s="28"/>
      <c r="CA2502" s="28"/>
      <c r="CB2502" s="28"/>
      <c r="CC2502" s="28"/>
      <c r="CD2502" s="28"/>
      <c r="CE2502" s="28"/>
      <c r="CF2502" s="28"/>
      <c r="CG2502" s="28"/>
      <c r="CH2502" s="28"/>
      <c r="CI2502" s="28"/>
      <c r="CJ2502" s="28"/>
      <c r="CK2502" s="28"/>
      <c r="CL2502" s="28"/>
      <c r="CM2502" s="28"/>
      <c r="CN2502" s="28"/>
      <c r="CO2502" s="28"/>
      <c r="CP2502" s="28"/>
      <c r="CQ2502" s="28"/>
      <c r="CR2502" s="28"/>
      <c r="CS2502" s="28"/>
      <c r="CT2502" s="28"/>
      <c r="CU2502" s="28"/>
      <c r="CV2502" s="28"/>
      <c r="CW2502" s="28"/>
      <c r="CX2502" s="28"/>
      <c r="CY2502" s="28"/>
      <c r="CZ2502" s="28"/>
      <c r="DA2502" s="28"/>
      <c r="DB2502" s="28"/>
      <c r="DC2502" s="28"/>
      <c r="DD2502" s="28"/>
      <c r="DE2502" s="28"/>
      <c r="DF2502" s="28"/>
      <c r="DG2502" s="28"/>
      <c r="DH2502" s="28"/>
      <c r="DI2502" s="28"/>
      <c r="DJ2502" s="28"/>
      <c r="DK2502" s="28"/>
      <c r="DL2502" s="28"/>
      <c r="DM2502" s="28"/>
      <c r="DN2502" s="28"/>
      <c r="DO2502" s="28"/>
      <c r="DP2502" s="28"/>
      <c r="DQ2502" s="28"/>
      <c r="DR2502" s="28"/>
      <c r="DS2502" s="28"/>
      <c r="DT2502" s="28"/>
      <c r="DU2502" s="28"/>
      <c r="DV2502" s="28"/>
      <c r="IP2502" s="28"/>
      <c r="IQ2502" s="28"/>
      <c r="IR2502" s="28"/>
      <c r="IS2502" s="28"/>
      <c r="IT2502" s="28"/>
      <c r="IU2502" s="28"/>
      <c r="IV2502" s="28"/>
      <c r="IW2502" s="28"/>
      <c r="IX2502" s="28"/>
      <c r="IY2502" s="28"/>
      <c r="IZ2502" s="28"/>
      <c r="JA2502" s="28"/>
      <c r="JB2502" s="28"/>
      <c r="JC2502" s="28"/>
      <c r="JD2502" s="28"/>
      <c r="JE2502" s="28"/>
      <c r="JF2502" s="28"/>
      <c r="JG2502" s="28"/>
      <c r="JH2502" s="28"/>
      <c r="JI2502" s="28"/>
      <c r="JJ2502" s="28"/>
      <c r="JK2502" s="28"/>
      <c r="JL2502" s="28"/>
      <c r="JM2502" s="28"/>
      <c r="JN2502" s="28"/>
      <c r="JO2502" s="28"/>
      <c r="JP2502" s="28"/>
      <c r="JQ2502" s="28"/>
      <c r="JR2502" s="28"/>
      <c r="JS2502" s="28"/>
      <c r="JT2502" s="28"/>
      <c r="JU2502" s="28"/>
      <c r="JV2502" s="28"/>
      <c r="JW2502" s="28"/>
      <c r="JX2502" s="28"/>
      <c r="JY2502" s="28"/>
      <c r="JZ2502" s="28"/>
      <c r="KA2502" s="28"/>
      <c r="KB2502" s="28"/>
      <c r="KC2502" s="28"/>
      <c r="KD2502" s="28"/>
    </row>
    <row r="2503" spans="5:290" x14ac:dyDescent="0.2">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28"/>
      <c r="AC2503" s="31"/>
      <c r="AD2503" s="31"/>
      <c r="AE2503" s="31"/>
      <c r="AF2503" s="31"/>
      <c r="AG2503" s="31"/>
      <c r="AH2503" s="31"/>
      <c r="AI2503" s="31"/>
      <c r="AJ2503" s="31"/>
      <c r="AK2503" s="31"/>
      <c r="AL2503" s="31"/>
      <c r="AM2503" s="31"/>
      <c r="AN2503" s="31"/>
      <c r="AO2503" s="31"/>
      <c r="AP2503" s="31"/>
      <c r="AQ2503" s="31"/>
      <c r="AR2503" s="31"/>
      <c r="AT2503" s="28"/>
      <c r="AU2503" s="28"/>
      <c r="AV2503" s="28"/>
      <c r="AW2503" s="28"/>
      <c r="AX2503" s="28"/>
      <c r="AY2503" s="28"/>
      <c r="AZ2503" s="28"/>
      <c r="BA2503" s="28"/>
      <c r="BB2503" s="28"/>
      <c r="BC2503" s="28"/>
      <c r="BD2503" s="28"/>
      <c r="BE2503" s="28"/>
      <c r="BF2503" s="28"/>
      <c r="BG2503" s="28"/>
      <c r="BH2503" s="28"/>
      <c r="BI2503" s="28"/>
      <c r="BJ2503" s="28"/>
      <c r="BK2503" s="28"/>
      <c r="BL2503" s="28"/>
      <c r="BM2503" s="28"/>
      <c r="BN2503" s="28"/>
      <c r="BO2503" s="28"/>
      <c r="BP2503" s="28"/>
      <c r="BQ2503" s="28"/>
      <c r="BR2503" s="28"/>
      <c r="BS2503" s="28"/>
      <c r="BT2503" s="28"/>
      <c r="BU2503" s="28"/>
      <c r="BV2503" s="28"/>
      <c r="BW2503" s="28"/>
      <c r="BX2503" s="28"/>
      <c r="BY2503" s="28"/>
      <c r="BZ2503" s="28"/>
      <c r="CA2503" s="28"/>
      <c r="CB2503" s="28"/>
      <c r="CC2503" s="28"/>
      <c r="CD2503" s="28"/>
      <c r="CE2503" s="28"/>
      <c r="CF2503" s="28"/>
      <c r="CG2503" s="28"/>
      <c r="CH2503" s="28"/>
      <c r="CI2503" s="28"/>
      <c r="CJ2503" s="28"/>
      <c r="CK2503" s="28"/>
      <c r="CL2503" s="28"/>
      <c r="CM2503" s="28"/>
      <c r="CN2503" s="28"/>
      <c r="CO2503" s="28"/>
      <c r="CP2503" s="28"/>
      <c r="CQ2503" s="28"/>
      <c r="CR2503" s="28"/>
      <c r="CS2503" s="28"/>
      <c r="CT2503" s="28"/>
      <c r="CU2503" s="28"/>
      <c r="CV2503" s="28"/>
      <c r="CW2503" s="28"/>
      <c r="CX2503" s="28"/>
      <c r="CY2503" s="28"/>
      <c r="CZ2503" s="28"/>
      <c r="DA2503" s="28"/>
      <c r="DB2503" s="28"/>
      <c r="DC2503" s="28"/>
      <c r="DD2503" s="28"/>
      <c r="DE2503" s="28"/>
      <c r="DF2503" s="28"/>
      <c r="DG2503" s="28"/>
      <c r="DH2503" s="28"/>
      <c r="DI2503" s="28"/>
      <c r="DJ2503" s="28"/>
      <c r="DK2503" s="28"/>
      <c r="DL2503" s="28"/>
      <c r="DM2503" s="28"/>
      <c r="DN2503" s="28"/>
      <c r="DO2503" s="28"/>
      <c r="DP2503" s="28"/>
      <c r="DQ2503" s="28"/>
      <c r="DR2503" s="28"/>
      <c r="DS2503" s="28"/>
      <c r="DT2503" s="28"/>
      <c r="DU2503" s="28"/>
      <c r="DV2503" s="28"/>
      <c r="IP2503" s="28"/>
      <c r="IQ2503" s="28"/>
      <c r="IR2503" s="28"/>
      <c r="IS2503" s="28"/>
      <c r="IT2503" s="28"/>
      <c r="IU2503" s="28"/>
      <c r="IV2503" s="28"/>
      <c r="IW2503" s="28"/>
      <c r="IX2503" s="28"/>
      <c r="IY2503" s="28"/>
      <c r="IZ2503" s="28"/>
      <c r="JA2503" s="28"/>
      <c r="JB2503" s="28"/>
      <c r="JC2503" s="28"/>
      <c r="JD2503" s="28"/>
      <c r="JE2503" s="28"/>
      <c r="JF2503" s="28"/>
      <c r="JG2503" s="28"/>
      <c r="JH2503" s="28"/>
      <c r="JI2503" s="28"/>
      <c r="JJ2503" s="28"/>
      <c r="JK2503" s="28"/>
      <c r="JL2503" s="28"/>
      <c r="JM2503" s="28"/>
      <c r="JN2503" s="28"/>
      <c r="JO2503" s="28"/>
      <c r="JP2503" s="28"/>
      <c r="JQ2503" s="28"/>
      <c r="JR2503" s="28"/>
      <c r="JS2503" s="28"/>
      <c r="JT2503" s="28"/>
      <c r="JU2503" s="28"/>
      <c r="JV2503" s="28"/>
      <c r="JW2503" s="28"/>
      <c r="JX2503" s="28"/>
      <c r="JY2503" s="28"/>
      <c r="JZ2503" s="28"/>
      <c r="KA2503" s="28"/>
      <c r="KB2503" s="28"/>
      <c r="KC2503" s="28"/>
      <c r="KD2503" s="28"/>
    </row>
    <row r="2504" spans="5:290" x14ac:dyDescent="0.2">
      <c r="E2504" s="31"/>
      <c r="F2504" s="31"/>
      <c r="G2504" s="31"/>
      <c r="H2504" s="31"/>
      <c r="I2504" s="31"/>
      <c r="J2504" s="31"/>
      <c r="K2504" s="31"/>
      <c r="L2504" s="31"/>
      <c r="M2504" s="31"/>
      <c r="N2504" s="31"/>
      <c r="O2504" s="31"/>
      <c r="P2504" s="31"/>
      <c r="Q2504" s="31"/>
      <c r="R2504" s="31"/>
      <c r="S2504" s="31"/>
      <c r="T2504" s="31"/>
      <c r="U2504" s="31"/>
      <c r="V2504" s="31"/>
      <c r="W2504" s="31"/>
      <c r="X2504" s="31"/>
      <c r="Y2504" s="31"/>
      <c r="Z2504" s="31"/>
      <c r="AA2504" s="31"/>
      <c r="AB2504" s="28"/>
      <c r="AC2504" s="31"/>
      <c r="AD2504" s="31"/>
      <c r="AE2504" s="31"/>
      <c r="AF2504" s="31"/>
      <c r="AG2504" s="31"/>
      <c r="AH2504" s="31"/>
      <c r="AI2504" s="31"/>
      <c r="AJ2504" s="31"/>
      <c r="AK2504" s="31"/>
      <c r="AL2504" s="31"/>
      <c r="AM2504" s="31"/>
      <c r="AN2504" s="31"/>
      <c r="AO2504" s="31"/>
      <c r="AP2504" s="31"/>
      <c r="AQ2504" s="31"/>
      <c r="AR2504" s="31"/>
      <c r="AT2504" s="28"/>
      <c r="AU2504" s="28"/>
      <c r="AV2504" s="28"/>
      <c r="AW2504" s="28"/>
      <c r="AX2504" s="28"/>
      <c r="AY2504" s="28"/>
      <c r="AZ2504" s="28"/>
      <c r="BA2504" s="28"/>
      <c r="BB2504" s="28"/>
      <c r="BC2504" s="28"/>
      <c r="BD2504" s="28"/>
      <c r="BE2504" s="28"/>
      <c r="BF2504" s="28"/>
      <c r="BG2504" s="28"/>
      <c r="BH2504" s="28"/>
      <c r="BI2504" s="28"/>
      <c r="BJ2504" s="28"/>
      <c r="BK2504" s="28"/>
      <c r="BL2504" s="28"/>
      <c r="BM2504" s="28"/>
      <c r="BN2504" s="28"/>
      <c r="BO2504" s="28"/>
      <c r="BP2504" s="28"/>
      <c r="BQ2504" s="28"/>
      <c r="BR2504" s="28"/>
      <c r="BS2504" s="28"/>
      <c r="BT2504" s="28"/>
      <c r="BU2504" s="28"/>
      <c r="BV2504" s="28"/>
      <c r="BW2504" s="28"/>
      <c r="BX2504" s="28"/>
      <c r="BY2504" s="28"/>
      <c r="BZ2504" s="28"/>
      <c r="CA2504" s="28"/>
      <c r="CB2504" s="28"/>
      <c r="CC2504" s="28"/>
      <c r="CD2504" s="28"/>
      <c r="CE2504" s="28"/>
      <c r="CF2504" s="28"/>
      <c r="CG2504" s="28"/>
      <c r="CH2504" s="28"/>
      <c r="CI2504" s="28"/>
      <c r="CJ2504" s="28"/>
      <c r="CK2504" s="28"/>
      <c r="CL2504" s="28"/>
      <c r="CM2504" s="28"/>
      <c r="CN2504" s="28"/>
      <c r="CO2504" s="28"/>
      <c r="CP2504" s="28"/>
      <c r="CQ2504" s="28"/>
      <c r="CR2504" s="28"/>
      <c r="CS2504" s="28"/>
      <c r="CT2504" s="28"/>
      <c r="CU2504" s="28"/>
      <c r="CV2504" s="28"/>
      <c r="CW2504" s="28"/>
      <c r="CX2504" s="28"/>
      <c r="CY2504" s="28"/>
      <c r="CZ2504" s="28"/>
      <c r="DA2504" s="28"/>
      <c r="DB2504" s="28"/>
      <c r="DC2504" s="28"/>
      <c r="DD2504" s="28"/>
      <c r="DE2504" s="28"/>
      <c r="DF2504" s="28"/>
      <c r="DG2504" s="28"/>
      <c r="DH2504" s="28"/>
      <c r="DI2504" s="28"/>
      <c r="DJ2504" s="28"/>
      <c r="DK2504" s="28"/>
      <c r="DL2504" s="28"/>
      <c r="DM2504" s="28"/>
      <c r="DN2504" s="28"/>
      <c r="DO2504" s="28"/>
      <c r="DP2504" s="28"/>
      <c r="DQ2504" s="28"/>
      <c r="DR2504" s="28"/>
      <c r="DS2504" s="28"/>
      <c r="DT2504" s="28"/>
      <c r="DU2504" s="28"/>
      <c r="DV2504" s="28"/>
      <c r="IP2504" s="28"/>
      <c r="IQ2504" s="28"/>
      <c r="IR2504" s="28"/>
      <c r="IS2504" s="28"/>
      <c r="IT2504" s="28"/>
      <c r="IU2504" s="28"/>
      <c r="IV2504" s="28"/>
      <c r="IW2504" s="28"/>
      <c r="IX2504" s="28"/>
      <c r="IY2504" s="28"/>
      <c r="IZ2504" s="28"/>
      <c r="JA2504" s="28"/>
      <c r="JB2504" s="28"/>
      <c r="JC2504" s="28"/>
      <c r="JD2504" s="28"/>
      <c r="JE2504" s="28"/>
      <c r="JF2504" s="28"/>
      <c r="JG2504" s="28"/>
      <c r="JH2504" s="28"/>
      <c r="JI2504" s="28"/>
      <c r="JJ2504" s="28"/>
      <c r="JK2504" s="28"/>
      <c r="JL2504" s="28"/>
      <c r="JM2504" s="28"/>
      <c r="JN2504" s="28"/>
      <c r="JO2504" s="28"/>
      <c r="JP2504" s="28"/>
      <c r="JQ2504" s="28"/>
      <c r="JR2504" s="28"/>
      <c r="JS2504" s="28"/>
      <c r="JT2504" s="28"/>
      <c r="JU2504" s="28"/>
      <c r="JV2504" s="28"/>
      <c r="JW2504" s="28"/>
      <c r="JX2504" s="28"/>
      <c r="JY2504" s="28"/>
      <c r="JZ2504" s="28"/>
      <c r="KA2504" s="28"/>
      <c r="KB2504" s="28"/>
      <c r="KC2504" s="28"/>
      <c r="KD2504" s="28"/>
    </row>
    <row r="2505" spans="5:290" x14ac:dyDescent="0.2">
      <c r="E2505" s="31"/>
      <c r="F2505" s="31"/>
      <c r="G2505" s="31"/>
      <c r="H2505" s="31"/>
      <c r="I2505" s="31"/>
      <c r="J2505" s="31"/>
      <c r="K2505" s="31"/>
      <c r="L2505" s="31"/>
      <c r="M2505" s="31"/>
      <c r="N2505" s="31"/>
      <c r="O2505" s="31"/>
      <c r="P2505" s="31"/>
      <c r="Q2505" s="31"/>
      <c r="R2505" s="31"/>
      <c r="S2505" s="31"/>
      <c r="T2505" s="31"/>
      <c r="U2505" s="31"/>
      <c r="V2505" s="31"/>
      <c r="W2505" s="31"/>
      <c r="X2505" s="31"/>
      <c r="Y2505" s="31"/>
      <c r="Z2505" s="31"/>
      <c r="AA2505" s="31"/>
      <c r="AB2505" s="28"/>
      <c r="AC2505" s="31"/>
      <c r="AD2505" s="31"/>
      <c r="AE2505" s="31"/>
      <c r="AF2505" s="31"/>
      <c r="AG2505" s="31"/>
      <c r="AH2505" s="31"/>
      <c r="AI2505" s="31"/>
      <c r="AJ2505" s="31"/>
      <c r="AK2505" s="31"/>
      <c r="AL2505" s="31"/>
      <c r="AM2505" s="31"/>
      <c r="AN2505" s="31"/>
      <c r="AO2505" s="31"/>
      <c r="AP2505" s="31"/>
      <c r="AQ2505" s="31"/>
      <c r="AR2505" s="31"/>
      <c r="AT2505" s="28"/>
      <c r="AU2505" s="28"/>
      <c r="AV2505" s="28"/>
      <c r="AW2505" s="28"/>
      <c r="AX2505" s="28"/>
      <c r="AY2505" s="28"/>
      <c r="AZ2505" s="28"/>
      <c r="BA2505" s="28"/>
      <c r="BB2505" s="28"/>
      <c r="BC2505" s="28"/>
      <c r="BD2505" s="28"/>
      <c r="BE2505" s="28"/>
      <c r="BF2505" s="28"/>
      <c r="BG2505" s="28"/>
      <c r="BH2505" s="28"/>
      <c r="BI2505" s="28"/>
      <c r="BJ2505" s="28"/>
      <c r="BK2505" s="28"/>
      <c r="BL2505" s="28"/>
      <c r="BM2505" s="28"/>
      <c r="BN2505" s="28"/>
      <c r="BO2505" s="28"/>
      <c r="BP2505" s="28"/>
      <c r="BQ2505" s="28"/>
      <c r="BR2505" s="28"/>
      <c r="BS2505" s="28"/>
      <c r="BT2505" s="28"/>
      <c r="BU2505" s="28"/>
      <c r="BV2505" s="28"/>
      <c r="BW2505" s="28"/>
      <c r="BX2505" s="28"/>
      <c r="BY2505" s="28"/>
      <c r="BZ2505" s="28"/>
      <c r="CA2505" s="28"/>
      <c r="CB2505" s="28"/>
      <c r="CC2505" s="28"/>
      <c r="CD2505" s="28"/>
      <c r="CE2505" s="28"/>
      <c r="CF2505" s="28"/>
      <c r="CG2505" s="28"/>
      <c r="CH2505" s="28"/>
      <c r="CI2505" s="28"/>
      <c r="CJ2505" s="28"/>
      <c r="CK2505" s="28"/>
      <c r="CL2505" s="28"/>
      <c r="CM2505" s="28"/>
      <c r="CN2505" s="28"/>
      <c r="CO2505" s="28"/>
      <c r="CP2505" s="28"/>
      <c r="CQ2505" s="28"/>
      <c r="CR2505" s="28"/>
      <c r="CS2505" s="28"/>
      <c r="CT2505" s="28"/>
      <c r="CU2505" s="28"/>
      <c r="CV2505" s="28"/>
      <c r="CW2505" s="28"/>
      <c r="CX2505" s="28"/>
      <c r="CY2505" s="28"/>
      <c r="CZ2505" s="28"/>
      <c r="DA2505" s="28"/>
      <c r="DB2505" s="28"/>
      <c r="DC2505" s="28"/>
      <c r="DD2505" s="28"/>
      <c r="DE2505" s="28"/>
      <c r="DF2505" s="28"/>
      <c r="DG2505" s="28"/>
      <c r="DH2505" s="28"/>
      <c r="DI2505" s="28"/>
      <c r="DJ2505" s="28"/>
      <c r="DK2505" s="28"/>
      <c r="DL2505" s="28"/>
      <c r="DM2505" s="28"/>
      <c r="DN2505" s="28"/>
      <c r="DO2505" s="28"/>
      <c r="DP2505" s="28"/>
      <c r="DQ2505" s="28"/>
      <c r="DR2505" s="28"/>
      <c r="DS2505" s="28"/>
      <c r="DT2505" s="28"/>
      <c r="DU2505" s="28"/>
      <c r="DV2505" s="28"/>
      <c r="IP2505" s="28"/>
      <c r="IQ2505" s="28"/>
      <c r="IR2505" s="28"/>
      <c r="IS2505" s="28"/>
      <c r="IT2505" s="28"/>
      <c r="IU2505" s="28"/>
      <c r="IV2505" s="28"/>
      <c r="IW2505" s="28"/>
      <c r="IX2505" s="28"/>
      <c r="IY2505" s="28"/>
      <c r="IZ2505" s="28"/>
      <c r="JA2505" s="28"/>
      <c r="JB2505" s="28"/>
      <c r="JC2505" s="28"/>
      <c r="JD2505" s="28"/>
      <c r="JE2505" s="28"/>
      <c r="JF2505" s="28"/>
      <c r="JG2505" s="28"/>
      <c r="JH2505" s="28"/>
      <c r="JI2505" s="28"/>
      <c r="JJ2505" s="28"/>
      <c r="JK2505" s="28"/>
      <c r="JL2505" s="28"/>
      <c r="JM2505" s="28"/>
      <c r="JN2505" s="28"/>
      <c r="JO2505" s="28"/>
      <c r="JP2505" s="28"/>
      <c r="JQ2505" s="28"/>
      <c r="JR2505" s="28"/>
      <c r="JS2505" s="28"/>
      <c r="JT2505" s="28"/>
      <c r="JU2505" s="28"/>
      <c r="JV2505" s="28"/>
      <c r="JW2505" s="28"/>
      <c r="JX2505" s="28"/>
      <c r="JY2505" s="28"/>
      <c r="JZ2505" s="28"/>
      <c r="KA2505" s="28"/>
      <c r="KB2505" s="28"/>
      <c r="KC2505" s="28"/>
      <c r="KD2505" s="28"/>
    </row>
    <row r="2506" spans="5:290" x14ac:dyDescent="0.2">
      <c r="E2506" s="31"/>
      <c r="F2506" s="31"/>
      <c r="G2506" s="31"/>
      <c r="H2506" s="31"/>
      <c r="I2506" s="31"/>
      <c r="J2506" s="31"/>
      <c r="K2506" s="31"/>
      <c r="L2506" s="31"/>
      <c r="M2506" s="31"/>
      <c r="N2506" s="31"/>
      <c r="O2506" s="31"/>
      <c r="P2506" s="31"/>
      <c r="Q2506" s="31"/>
      <c r="R2506" s="31"/>
      <c r="S2506" s="31"/>
      <c r="T2506" s="31"/>
      <c r="U2506" s="31"/>
      <c r="V2506" s="31"/>
      <c r="W2506" s="31"/>
      <c r="X2506" s="31"/>
      <c r="Y2506" s="31"/>
      <c r="Z2506" s="31"/>
      <c r="AA2506" s="31"/>
      <c r="AB2506" s="28"/>
      <c r="AC2506" s="31"/>
      <c r="AD2506" s="31"/>
      <c r="AE2506" s="31"/>
      <c r="AF2506" s="31"/>
      <c r="AG2506" s="31"/>
      <c r="AH2506" s="31"/>
      <c r="AI2506" s="31"/>
      <c r="AJ2506" s="31"/>
      <c r="AK2506" s="31"/>
      <c r="AL2506" s="31"/>
      <c r="AM2506" s="31"/>
      <c r="AN2506" s="31"/>
      <c r="AO2506" s="31"/>
      <c r="AP2506" s="31"/>
      <c r="AQ2506" s="31"/>
      <c r="AR2506" s="31"/>
      <c r="AT2506" s="28"/>
      <c r="AU2506" s="28"/>
      <c r="AV2506" s="28"/>
      <c r="AW2506" s="28"/>
      <c r="AX2506" s="28"/>
      <c r="AY2506" s="28"/>
      <c r="AZ2506" s="28"/>
      <c r="BA2506" s="28"/>
      <c r="BB2506" s="28"/>
      <c r="BC2506" s="28"/>
      <c r="BD2506" s="28"/>
      <c r="BE2506" s="28"/>
      <c r="BF2506" s="28"/>
      <c r="BG2506" s="28"/>
      <c r="BH2506" s="28"/>
      <c r="BI2506" s="28"/>
      <c r="BJ2506" s="28"/>
      <c r="BK2506" s="28"/>
      <c r="BL2506" s="28"/>
      <c r="BM2506" s="28"/>
      <c r="BN2506" s="28"/>
      <c r="BO2506" s="28"/>
      <c r="BP2506" s="28"/>
      <c r="BQ2506" s="28"/>
      <c r="BR2506" s="28"/>
      <c r="BS2506" s="28"/>
      <c r="BT2506" s="28"/>
      <c r="BU2506" s="28"/>
      <c r="BV2506" s="28"/>
      <c r="BW2506" s="28"/>
      <c r="BX2506" s="28"/>
      <c r="BY2506" s="28"/>
      <c r="BZ2506" s="28"/>
      <c r="CA2506" s="28"/>
      <c r="CB2506" s="28"/>
      <c r="CC2506" s="28"/>
      <c r="CD2506" s="28"/>
      <c r="CE2506" s="28"/>
      <c r="CF2506" s="28"/>
      <c r="CG2506" s="28"/>
      <c r="CH2506" s="28"/>
      <c r="CI2506" s="28"/>
      <c r="CJ2506" s="28"/>
      <c r="CK2506" s="28"/>
      <c r="CL2506" s="28"/>
      <c r="CM2506" s="28"/>
      <c r="CN2506" s="28"/>
      <c r="CO2506" s="28"/>
      <c r="CP2506" s="28"/>
      <c r="CQ2506" s="28"/>
      <c r="CR2506" s="28"/>
      <c r="CS2506" s="28"/>
      <c r="CT2506" s="28"/>
      <c r="CU2506" s="28"/>
      <c r="CV2506" s="28"/>
      <c r="CW2506" s="28"/>
      <c r="CX2506" s="28"/>
      <c r="CY2506" s="28"/>
      <c r="CZ2506" s="28"/>
      <c r="DA2506" s="28"/>
      <c r="DB2506" s="28"/>
      <c r="DC2506" s="28"/>
      <c r="DD2506" s="28"/>
      <c r="DE2506" s="28"/>
      <c r="DF2506" s="28"/>
      <c r="DG2506" s="28"/>
      <c r="DH2506" s="28"/>
      <c r="DI2506" s="28"/>
      <c r="DJ2506" s="28"/>
      <c r="DK2506" s="28"/>
      <c r="DL2506" s="28"/>
      <c r="DM2506" s="28"/>
      <c r="DN2506" s="28"/>
      <c r="DO2506" s="28"/>
      <c r="DP2506" s="28"/>
      <c r="DQ2506" s="28"/>
      <c r="DR2506" s="28"/>
      <c r="DS2506" s="28"/>
      <c r="DT2506" s="28"/>
      <c r="DU2506" s="28"/>
      <c r="DV2506" s="28"/>
      <c r="IP2506" s="28"/>
      <c r="IQ2506" s="28"/>
      <c r="IR2506" s="28"/>
      <c r="IS2506" s="28"/>
      <c r="IT2506" s="28"/>
      <c r="IU2506" s="28"/>
      <c r="IV2506" s="28"/>
      <c r="IW2506" s="28"/>
      <c r="IX2506" s="28"/>
      <c r="IY2506" s="28"/>
      <c r="IZ2506" s="28"/>
      <c r="JA2506" s="28"/>
      <c r="JB2506" s="28"/>
      <c r="JC2506" s="28"/>
      <c r="JD2506" s="28"/>
      <c r="JE2506" s="28"/>
      <c r="JF2506" s="28"/>
      <c r="JG2506" s="28"/>
      <c r="JH2506" s="28"/>
      <c r="JI2506" s="28"/>
      <c r="JJ2506" s="28"/>
      <c r="JK2506" s="28"/>
      <c r="JL2506" s="28"/>
      <c r="JM2506" s="28"/>
      <c r="JN2506" s="28"/>
      <c r="JO2506" s="28"/>
      <c r="JP2506" s="28"/>
      <c r="JQ2506" s="28"/>
      <c r="JR2506" s="28"/>
      <c r="JS2506" s="28"/>
      <c r="JT2506" s="28"/>
      <c r="JU2506" s="28"/>
      <c r="JV2506" s="28"/>
      <c r="JW2506" s="28"/>
      <c r="JX2506" s="28"/>
      <c r="JY2506" s="28"/>
      <c r="JZ2506" s="28"/>
      <c r="KA2506" s="28"/>
      <c r="KB2506" s="28"/>
      <c r="KC2506" s="28"/>
      <c r="KD2506" s="28"/>
    </row>
    <row r="2507" spans="5:290" x14ac:dyDescent="0.2">
      <c r="E2507" s="31"/>
      <c r="F2507" s="31"/>
      <c r="G2507" s="31"/>
      <c r="H2507" s="31"/>
      <c r="I2507" s="31"/>
      <c r="J2507" s="31"/>
      <c r="K2507" s="31"/>
      <c r="L2507" s="31"/>
      <c r="M2507" s="31"/>
      <c r="N2507" s="31"/>
      <c r="O2507" s="31"/>
      <c r="P2507" s="31"/>
      <c r="Q2507" s="31"/>
      <c r="R2507" s="31"/>
      <c r="S2507" s="31"/>
      <c r="T2507" s="31"/>
      <c r="U2507" s="31"/>
      <c r="V2507" s="31"/>
      <c r="W2507" s="31"/>
      <c r="X2507" s="31"/>
      <c r="Y2507" s="31"/>
      <c r="Z2507" s="31"/>
      <c r="AA2507" s="31"/>
      <c r="AB2507" s="28"/>
      <c r="AC2507" s="31"/>
      <c r="AD2507" s="31"/>
      <c r="AE2507" s="31"/>
      <c r="AF2507" s="31"/>
      <c r="AG2507" s="31"/>
      <c r="AH2507" s="31"/>
      <c r="AI2507" s="31"/>
      <c r="AJ2507" s="31"/>
      <c r="AK2507" s="31"/>
      <c r="AL2507" s="31"/>
      <c r="AM2507" s="31"/>
      <c r="AN2507" s="31"/>
      <c r="AO2507" s="31"/>
      <c r="AP2507" s="31"/>
      <c r="AQ2507" s="31"/>
      <c r="AR2507" s="31"/>
      <c r="AT2507" s="28"/>
      <c r="AU2507" s="28"/>
      <c r="AV2507" s="28"/>
      <c r="AW2507" s="28"/>
      <c r="AX2507" s="28"/>
      <c r="AY2507" s="28"/>
      <c r="AZ2507" s="28"/>
      <c r="BA2507" s="28"/>
      <c r="BB2507" s="28"/>
      <c r="BC2507" s="28"/>
      <c r="BD2507" s="28"/>
      <c r="BE2507" s="28"/>
      <c r="BF2507" s="28"/>
      <c r="BG2507" s="28"/>
      <c r="BH2507" s="28"/>
      <c r="BI2507" s="28"/>
      <c r="BJ2507" s="28"/>
      <c r="BK2507" s="28"/>
      <c r="BL2507" s="28"/>
      <c r="BM2507" s="28"/>
      <c r="BN2507" s="28"/>
      <c r="BO2507" s="28"/>
      <c r="BP2507" s="28"/>
      <c r="BQ2507" s="28"/>
      <c r="BR2507" s="28"/>
      <c r="BS2507" s="28"/>
      <c r="BT2507" s="28"/>
      <c r="BU2507" s="28"/>
      <c r="BV2507" s="28"/>
      <c r="BW2507" s="28"/>
      <c r="BX2507" s="28"/>
      <c r="BY2507" s="28"/>
      <c r="BZ2507" s="28"/>
      <c r="CA2507" s="28"/>
      <c r="CB2507" s="28"/>
      <c r="CC2507" s="28"/>
      <c r="CD2507" s="28"/>
      <c r="CE2507" s="28"/>
      <c r="CF2507" s="28"/>
      <c r="CG2507" s="28"/>
      <c r="CH2507" s="28"/>
      <c r="CI2507" s="28"/>
      <c r="CJ2507" s="28"/>
      <c r="CK2507" s="28"/>
      <c r="CL2507" s="28"/>
      <c r="CM2507" s="28"/>
      <c r="CN2507" s="28"/>
      <c r="CO2507" s="28"/>
      <c r="CP2507" s="28"/>
      <c r="CQ2507" s="28"/>
      <c r="CR2507" s="28"/>
      <c r="CS2507" s="28"/>
      <c r="CT2507" s="28"/>
      <c r="CU2507" s="28"/>
      <c r="CV2507" s="28"/>
      <c r="CW2507" s="28"/>
      <c r="CX2507" s="28"/>
      <c r="CY2507" s="28"/>
      <c r="CZ2507" s="28"/>
      <c r="DA2507" s="28"/>
      <c r="DB2507" s="28"/>
      <c r="DC2507" s="28"/>
      <c r="DD2507" s="28"/>
      <c r="DE2507" s="28"/>
      <c r="DF2507" s="28"/>
      <c r="DG2507" s="28"/>
      <c r="DH2507" s="28"/>
      <c r="DI2507" s="28"/>
      <c r="DJ2507" s="28"/>
      <c r="DK2507" s="28"/>
      <c r="DL2507" s="28"/>
      <c r="DM2507" s="28"/>
      <c r="DN2507" s="28"/>
      <c r="DO2507" s="28"/>
      <c r="DP2507" s="28"/>
      <c r="DQ2507" s="28"/>
      <c r="DR2507" s="28"/>
      <c r="DS2507" s="28"/>
      <c r="DT2507" s="28"/>
      <c r="DU2507" s="28"/>
      <c r="DV2507" s="28"/>
      <c r="IP2507" s="28"/>
      <c r="IQ2507" s="28"/>
      <c r="IR2507" s="28"/>
      <c r="IS2507" s="28"/>
      <c r="IT2507" s="28"/>
      <c r="IU2507" s="28"/>
      <c r="IV2507" s="28"/>
      <c r="IW2507" s="28"/>
      <c r="IX2507" s="28"/>
      <c r="IY2507" s="28"/>
      <c r="IZ2507" s="28"/>
      <c r="JA2507" s="28"/>
      <c r="JB2507" s="28"/>
      <c r="JC2507" s="28"/>
      <c r="JD2507" s="28"/>
      <c r="JE2507" s="28"/>
      <c r="JF2507" s="28"/>
      <c r="JG2507" s="28"/>
      <c r="JH2507" s="28"/>
      <c r="JI2507" s="28"/>
      <c r="JJ2507" s="28"/>
      <c r="JK2507" s="28"/>
      <c r="JL2507" s="28"/>
      <c r="JM2507" s="28"/>
      <c r="JN2507" s="28"/>
      <c r="JO2507" s="28"/>
      <c r="JP2507" s="28"/>
      <c r="JQ2507" s="28"/>
      <c r="JR2507" s="28"/>
      <c r="JS2507" s="28"/>
      <c r="JT2507" s="28"/>
      <c r="JU2507" s="28"/>
      <c r="JV2507" s="28"/>
      <c r="JW2507" s="28"/>
      <c r="JX2507" s="28"/>
      <c r="JY2507" s="28"/>
      <c r="JZ2507" s="28"/>
      <c r="KA2507" s="28"/>
      <c r="KB2507" s="28"/>
      <c r="KC2507" s="28"/>
      <c r="KD2507" s="28"/>
    </row>
    <row r="2508" spans="5:290" x14ac:dyDescent="0.2">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28"/>
      <c r="AC2508" s="31"/>
      <c r="AD2508" s="31"/>
      <c r="AE2508" s="31"/>
      <c r="AF2508" s="31"/>
      <c r="AG2508" s="31"/>
      <c r="AH2508" s="31"/>
      <c r="AI2508" s="31"/>
      <c r="AJ2508" s="31"/>
      <c r="AK2508" s="31"/>
      <c r="AL2508" s="31"/>
      <c r="AM2508" s="31"/>
      <c r="AN2508" s="31"/>
      <c r="AO2508" s="31"/>
      <c r="AP2508" s="31"/>
      <c r="AQ2508" s="31"/>
      <c r="AR2508" s="31"/>
      <c r="AT2508" s="28"/>
      <c r="AU2508" s="28"/>
      <c r="AV2508" s="28"/>
      <c r="AW2508" s="28"/>
      <c r="AX2508" s="28"/>
      <c r="AY2508" s="28"/>
      <c r="AZ2508" s="28"/>
      <c r="BA2508" s="28"/>
      <c r="BB2508" s="28"/>
      <c r="BC2508" s="28"/>
      <c r="BD2508" s="28"/>
      <c r="BE2508" s="28"/>
      <c r="BF2508" s="28"/>
      <c r="BG2508" s="28"/>
      <c r="BH2508" s="28"/>
      <c r="BI2508" s="28"/>
      <c r="BJ2508" s="28"/>
      <c r="BK2508" s="28"/>
      <c r="BL2508" s="28"/>
      <c r="BM2508" s="28"/>
      <c r="BN2508" s="28"/>
      <c r="BO2508" s="28"/>
      <c r="BP2508" s="28"/>
      <c r="BQ2508" s="28"/>
      <c r="BR2508" s="28"/>
      <c r="BS2508" s="28"/>
      <c r="BT2508" s="28"/>
      <c r="BU2508" s="28"/>
      <c r="BV2508" s="28"/>
      <c r="BW2508" s="28"/>
      <c r="BX2508" s="28"/>
      <c r="BY2508" s="28"/>
      <c r="BZ2508" s="28"/>
      <c r="CA2508" s="28"/>
      <c r="CB2508" s="28"/>
      <c r="CC2508" s="28"/>
      <c r="CD2508" s="28"/>
      <c r="CE2508" s="28"/>
      <c r="CF2508" s="28"/>
      <c r="CG2508" s="28"/>
      <c r="CH2508" s="28"/>
      <c r="CI2508" s="28"/>
      <c r="CJ2508" s="28"/>
      <c r="CK2508" s="28"/>
      <c r="CL2508" s="28"/>
      <c r="CM2508" s="28"/>
      <c r="CN2508" s="28"/>
      <c r="CO2508" s="28"/>
      <c r="CP2508" s="28"/>
      <c r="CQ2508" s="28"/>
      <c r="CR2508" s="28"/>
      <c r="CS2508" s="28"/>
      <c r="CT2508" s="28"/>
      <c r="CU2508" s="28"/>
      <c r="CV2508" s="28"/>
      <c r="CW2508" s="28"/>
      <c r="CX2508" s="28"/>
      <c r="CY2508" s="28"/>
      <c r="CZ2508" s="28"/>
      <c r="DA2508" s="28"/>
      <c r="DB2508" s="28"/>
      <c r="DC2508" s="28"/>
      <c r="DD2508" s="28"/>
      <c r="DE2508" s="28"/>
      <c r="DF2508" s="28"/>
      <c r="DG2508" s="28"/>
      <c r="DH2508" s="28"/>
      <c r="DI2508" s="28"/>
      <c r="DJ2508" s="28"/>
      <c r="DK2508" s="28"/>
      <c r="DL2508" s="28"/>
      <c r="DM2508" s="28"/>
      <c r="DN2508" s="28"/>
      <c r="DO2508" s="28"/>
      <c r="DP2508" s="28"/>
      <c r="DQ2508" s="28"/>
      <c r="DR2508" s="28"/>
      <c r="DS2508" s="28"/>
      <c r="DT2508" s="28"/>
      <c r="DU2508" s="28"/>
      <c r="DV2508" s="28"/>
      <c r="IP2508" s="28"/>
      <c r="IQ2508" s="28"/>
      <c r="IR2508" s="28"/>
      <c r="IS2508" s="28"/>
      <c r="IT2508" s="28"/>
      <c r="IU2508" s="28"/>
      <c r="IV2508" s="28"/>
      <c r="IW2508" s="28"/>
      <c r="IX2508" s="28"/>
      <c r="IY2508" s="28"/>
      <c r="IZ2508" s="28"/>
      <c r="JA2508" s="28"/>
      <c r="JB2508" s="28"/>
      <c r="JC2508" s="28"/>
      <c r="JD2508" s="28"/>
      <c r="JE2508" s="28"/>
      <c r="JF2508" s="28"/>
      <c r="JG2508" s="28"/>
      <c r="JH2508" s="28"/>
      <c r="JI2508" s="28"/>
      <c r="JJ2508" s="28"/>
      <c r="JK2508" s="28"/>
      <c r="JL2508" s="28"/>
      <c r="JM2508" s="28"/>
      <c r="JN2508" s="28"/>
      <c r="JO2508" s="28"/>
      <c r="JP2508" s="28"/>
      <c r="JQ2508" s="28"/>
      <c r="JR2508" s="28"/>
      <c r="JS2508" s="28"/>
      <c r="JT2508" s="28"/>
      <c r="JU2508" s="28"/>
      <c r="JV2508" s="28"/>
      <c r="JW2508" s="28"/>
      <c r="JX2508" s="28"/>
      <c r="JY2508" s="28"/>
      <c r="JZ2508" s="28"/>
      <c r="KA2508" s="28"/>
      <c r="KB2508" s="28"/>
      <c r="KC2508" s="28"/>
      <c r="KD2508" s="28"/>
    </row>
    <row r="2509" spans="5:290" x14ac:dyDescent="0.2">
      <c r="E2509" s="31"/>
      <c r="F2509" s="31"/>
      <c r="G2509" s="31"/>
      <c r="H2509" s="31"/>
      <c r="I2509" s="31"/>
      <c r="J2509" s="31"/>
      <c r="K2509" s="31"/>
      <c r="L2509" s="31"/>
      <c r="M2509" s="31"/>
      <c r="N2509" s="31"/>
      <c r="O2509" s="31"/>
      <c r="P2509" s="31"/>
      <c r="Q2509" s="31"/>
      <c r="R2509" s="31"/>
      <c r="S2509" s="31"/>
      <c r="T2509" s="31"/>
      <c r="U2509" s="31"/>
      <c r="V2509" s="31"/>
      <c r="W2509" s="31"/>
      <c r="X2509" s="31"/>
      <c r="Y2509" s="31"/>
      <c r="Z2509" s="31"/>
      <c r="AA2509" s="31"/>
      <c r="AB2509" s="28"/>
      <c r="AC2509" s="31"/>
      <c r="AD2509" s="31"/>
      <c r="AE2509" s="31"/>
      <c r="AF2509" s="31"/>
      <c r="AG2509" s="31"/>
      <c r="AH2509" s="31"/>
      <c r="AI2509" s="31"/>
      <c r="AJ2509" s="31"/>
      <c r="AK2509" s="31"/>
      <c r="AL2509" s="31"/>
      <c r="AM2509" s="31"/>
      <c r="AN2509" s="31"/>
      <c r="AO2509" s="31"/>
      <c r="AP2509" s="31"/>
      <c r="AQ2509" s="31"/>
      <c r="AR2509" s="31"/>
      <c r="AT2509" s="28"/>
      <c r="AU2509" s="28"/>
      <c r="AV2509" s="28"/>
      <c r="AW2509" s="28"/>
      <c r="AX2509" s="28"/>
      <c r="AY2509" s="28"/>
      <c r="AZ2509" s="28"/>
      <c r="BA2509" s="28"/>
      <c r="BB2509" s="28"/>
      <c r="BC2509" s="28"/>
      <c r="BD2509" s="28"/>
      <c r="BE2509" s="28"/>
      <c r="BF2509" s="28"/>
      <c r="BG2509" s="28"/>
      <c r="BH2509" s="28"/>
      <c r="BI2509" s="28"/>
      <c r="BJ2509" s="28"/>
      <c r="BK2509" s="28"/>
      <c r="BL2509" s="28"/>
      <c r="BM2509" s="28"/>
      <c r="BN2509" s="28"/>
      <c r="BO2509" s="28"/>
      <c r="BP2509" s="28"/>
      <c r="BQ2509" s="28"/>
      <c r="BR2509" s="28"/>
      <c r="BS2509" s="28"/>
      <c r="BT2509" s="28"/>
      <c r="BU2509" s="28"/>
      <c r="BV2509" s="28"/>
      <c r="BW2509" s="28"/>
      <c r="BX2509" s="28"/>
      <c r="BY2509" s="28"/>
      <c r="BZ2509" s="28"/>
      <c r="CA2509" s="28"/>
      <c r="CB2509" s="28"/>
      <c r="CC2509" s="28"/>
      <c r="CD2509" s="28"/>
      <c r="CE2509" s="28"/>
      <c r="CF2509" s="28"/>
      <c r="CG2509" s="28"/>
      <c r="CH2509" s="28"/>
      <c r="CI2509" s="28"/>
      <c r="CJ2509" s="28"/>
      <c r="CK2509" s="28"/>
      <c r="CL2509" s="28"/>
      <c r="CM2509" s="28"/>
      <c r="CN2509" s="28"/>
      <c r="CO2509" s="28"/>
      <c r="CP2509" s="28"/>
      <c r="CQ2509" s="28"/>
      <c r="CR2509" s="28"/>
      <c r="CS2509" s="28"/>
      <c r="CT2509" s="28"/>
      <c r="CU2509" s="28"/>
      <c r="CV2509" s="28"/>
      <c r="CW2509" s="28"/>
      <c r="CX2509" s="28"/>
      <c r="CY2509" s="28"/>
      <c r="CZ2509" s="28"/>
      <c r="DA2509" s="28"/>
      <c r="DB2509" s="28"/>
      <c r="DC2509" s="28"/>
      <c r="DD2509" s="28"/>
      <c r="DE2509" s="28"/>
      <c r="DF2509" s="28"/>
      <c r="DG2509" s="28"/>
      <c r="DH2509" s="28"/>
      <c r="DI2509" s="28"/>
      <c r="DJ2509" s="28"/>
      <c r="DK2509" s="28"/>
      <c r="DL2509" s="28"/>
      <c r="DM2509" s="28"/>
      <c r="DN2509" s="28"/>
      <c r="DO2509" s="28"/>
      <c r="DP2509" s="28"/>
      <c r="DQ2509" s="28"/>
      <c r="DR2509" s="28"/>
      <c r="DS2509" s="28"/>
      <c r="DT2509" s="28"/>
      <c r="DU2509" s="28"/>
      <c r="DV2509" s="28"/>
      <c r="IP2509" s="28"/>
      <c r="IQ2509" s="28"/>
      <c r="IR2509" s="28"/>
      <c r="IS2509" s="28"/>
      <c r="IT2509" s="28"/>
      <c r="IU2509" s="28"/>
      <c r="IV2509" s="28"/>
      <c r="IW2509" s="28"/>
      <c r="IX2509" s="28"/>
      <c r="IY2509" s="28"/>
      <c r="IZ2509" s="28"/>
      <c r="JA2509" s="28"/>
      <c r="JB2509" s="28"/>
      <c r="JC2509" s="28"/>
      <c r="JD2509" s="28"/>
      <c r="JE2509" s="28"/>
      <c r="JF2509" s="28"/>
      <c r="JG2509" s="28"/>
      <c r="JH2509" s="28"/>
      <c r="JI2509" s="28"/>
      <c r="JJ2509" s="28"/>
      <c r="JK2509" s="28"/>
      <c r="JL2509" s="28"/>
      <c r="JM2509" s="28"/>
      <c r="JN2509" s="28"/>
      <c r="JO2509" s="28"/>
      <c r="JP2509" s="28"/>
      <c r="JQ2509" s="28"/>
      <c r="JR2509" s="28"/>
      <c r="JS2509" s="28"/>
      <c r="JT2509" s="28"/>
      <c r="JU2509" s="28"/>
      <c r="JV2509" s="28"/>
      <c r="JW2509" s="28"/>
      <c r="JX2509" s="28"/>
      <c r="JY2509" s="28"/>
      <c r="JZ2509" s="28"/>
      <c r="KA2509" s="28"/>
      <c r="KB2509" s="28"/>
      <c r="KC2509" s="28"/>
      <c r="KD2509" s="28"/>
    </row>
    <row r="2510" spans="5:290" x14ac:dyDescent="0.2">
      <c r="E2510" s="31"/>
      <c r="F2510" s="31"/>
      <c r="G2510" s="31"/>
      <c r="H2510" s="31"/>
      <c r="I2510" s="31"/>
      <c r="J2510" s="31"/>
      <c r="K2510" s="31"/>
      <c r="L2510" s="31"/>
      <c r="M2510" s="31"/>
      <c r="N2510" s="31"/>
      <c r="O2510" s="31"/>
      <c r="P2510" s="31"/>
      <c r="Q2510" s="31"/>
      <c r="R2510" s="31"/>
      <c r="S2510" s="31"/>
      <c r="T2510" s="31"/>
      <c r="U2510" s="31"/>
      <c r="V2510" s="31"/>
      <c r="W2510" s="31"/>
      <c r="X2510" s="31"/>
      <c r="Y2510" s="31"/>
      <c r="Z2510" s="31"/>
      <c r="AA2510" s="31"/>
      <c r="AB2510" s="28"/>
      <c r="AC2510" s="31"/>
      <c r="AD2510" s="31"/>
      <c r="AE2510" s="31"/>
      <c r="AF2510" s="31"/>
      <c r="AG2510" s="31"/>
      <c r="AH2510" s="31"/>
      <c r="AI2510" s="31"/>
      <c r="AJ2510" s="31"/>
      <c r="AK2510" s="31"/>
      <c r="AL2510" s="31"/>
      <c r="AM2510" s="31"/>
      <c r="AN2510" s="31"/>
      <c r="AO2510" s="31"/>
      <c r="AP2510" s="31"/>
      <c r="AQ2510" s="31"/>
      <c r="AR2510" s="31"/>
      <c r="AT2510" s="28"/>
      <c r="AU2510" s="28"/>
      <c r="AV2510" s="28"/>
      <c r="AW2510" s="28"/>
      <c r="AX2510" s="28"/>
      <c r="AY2510" s="28"/>
      <c r="AZ2510" s="28"/>
      <c r="BA2510" s="28"/>
      <c r="BB2510" s="28"/>
      <c r="BC2510" s="28"/>
      <c r="BD2510" s="28"/>
      <c r="BE2510" s="28"/>
      <c r="BF2510" s="28"/>
      <c r="BG2510" s="28"/>
      <c r="BH2510" s="28"/>
      <c r="BI2510" s="28"/>
      <c r="BJ2510" s="28"/>
      <c r="BK2510" s="28"/>
      <c r="BL2510" s="28"/>
      <c r="BM2510" s="28"/>
      <c r="BN2510" s="28"/>
      <c r="BO2510" s="28"/>
      <c r="BP2510" s="28"/>
      <c r="BQ2510" s="28"/>
      <c r="BR2510" s="28"/>
      <c r="BS2510" s="28"/>
      <c r="BT2510" s="28"/>
      <c r="BU2510" s="28"/>
      <c r="BV2510" s="28"/>
      <c r="BW2510" s="28"/>
      <c r="BX2510" s="28"/>
      <c r="BY2510" s="28"/>
      <c r="BZ2510" s="28"/>
      <c r="CA2510" s="28"/>
      <c r="CB2510" s="28"/>
      <c r="CC2510" s="28"/>
      <c r="CD2510" s="28"/>
      <c r="CE2510" s="28"/>
      <c r="CF2510" s="28"/>
      <c r="CG2510" s="28"/>
      <c r="CH2510" s="28"/>
      <c r="CI2510" s="28"/>
      <c r="CJ2510" s="28"/>
      <c r="CK2510" s="28"/>
      <c r="CL2510" s="28"/>
      <c r="CM2510" s="28"/>
      <c r="CN2510" s="28"/>
      <c r="CO2510" s="28"/>
      <c r="CP2510" s="28"/>
      <c r="CQ2510" s="28"/>
      <c r="CR2510" s="28"/>
      <c r="CS2510" s="28"/>
      <c r="CT2510" s="28"/>
      <c r="CU2510" s="28"/>
      <c r="CV2510" s="28"/>
      <c r="CW2510" s="28"/>
      <c r="CX2510" s="28"/>
      <c r="CY2510" s="28"/>
      <c r="CZ2510" s="28"/>
      <c r="DA2510" s="28"/>
      <c r="DB2510" s="28"/>
      <c r="DC2510" s="28"/>
      <c r="DD2510" s="28"/>
      <c r="DE2510" s="28"/>
      <c r="DF2510" s="28"/>
      <c r="DG2510" s="28"/>
      <c r="DH2510" s="28"/>
      <c r="DI2510" s="28"/>
      <c r="DJ2510" s="28"/>
      <c r="DK2510" s="28"/>
      <c r="DL2510" s="28"/>
      <c r="DM2510" s="28"/>
      <c r="DN2510" s="28"/>
      <c r="DO2510" s="28"/>
      <c r="DP2510" s="28"/>
      <c r="DQ2510" s="28"/>
      <c r="DR2510" s="28"/>
      <c r="DS2510" s="28"/>
      <c r="DT2510" s="28"/>
      <c r="DU2510" s="28"/>
      <c r="DV2510" s="28"/>
      <c r="IP2510" s="28"/>
      <c r="IQ2510" s="28"/>
      <c r="IR2510" s="28"/>
      <c r="IS2510" s="28"/>
      <c r="IT2510" s="28"/>
      <c r="IU2510" s="28"/>
      <c r="IV2510" s="28"/>
      <c r="IW2510" s="28"/>
      <c r="IX2510" s="28"/>
      <c r="IY2510" s="28"/>
      <c r="IZ2510" s="28"/>
      <c r="JA2510" s="28"/>
      <c r="JB2510" s="28"/>
      <c r="JC2510" s="28"/>
      <c r="JD2510" s="28"/>
      <c r="JE2510" s="28"/>
      <c r="JF2510" s="28"/>
      <c r="JG2510" s="28"/>
      <c r="JH2510" s="28"/>
      <c r="JI2510" s="28"/>
      <c r="JJ2510" s="28"/>
      <c r="JK2510" s="28"/>
      <c r="JL2510" s="28"/>
      <c r="JM2510" s="28"/>
      <c r="JN2510" s="28"/>
      <c r="JO2510" s="28"/>
      <c r="JP2510" s="28"/>
      <c r="JQ2510" s="28"/>
      <c r="JR2510" s="28"/>
      <c r="JS2510" s="28"/>
      <c r="JT2510" s="28"/>
      <c r="JU2510" s="28"/>
      <c r="JV2510" s="28"/>
      <c r="JW2510" s="28"/>
      <c r="JX2510" s="28"/>
      <c r="JY2510" s="28"/>
      <c r="JZ2510" s="28"/>
      <c r="KA2510" s="28"/>
      <c r="KB2510" s="28"/>
      <c r="KC2510" s="28"/>
      <c r="KD2510" s="28"/>
    </row>
    <row r="2511" spans="5:290" x14ac:dyDescent="0.2">
      <c r="E2511" s="31"/>
      <c r="F2511" s="31"/>
      <c r="G2511" s="31"/>
      <c r="H2511" s="31"/>
      <c r="I2511" s="31"/>
      <c r="J2511" s="31"/>
      <c r="K2511" s="31"/>
      <c r="L2511" s="31"/>
      <c r="M2511" s="31"/>
      <c r="N2511" s="31"/>
      <c r="O2511" s="31"/>
      <c r="P2511" s="31"/>
      <c r="Q2511" s="31"/>
      <c r="R2511" s="31"/>
      <c r="S2511" s="31"/>
      <c r="T2511" s="31"/>
      <c r="U2511" s="31"/>
      <c r="V2511" s="31"/>
      <c r="W2511" s="31"/>
      <c r="X2511" s="31"/>
      <c r="Y2511" s="31"/>
      <c r="Z2511" s="31"/>
      <c r="AA2511" s="31"/>
      <c r="AB2511" s="28"/>
      <c r="AC2511" s="31"/>
      <c r="AD2511" s="31"/>
      <c r="AE2511" s="31"/>
      <c r="AF2511" s="31"/>
      <c r="AG2511" s="31"/>
      <c r="AH2511" s="31"/>
      <c r="AI2511" s="31"/>
      <c r="AJ2511" s="31"/>
      <c r="AK2511" s="31"/>
      <c r="AL2511" s="31"/>
      <c r="AM2511" s="31"/>
      <c r="AN2511" s="31"/>
      <c r="AO2511" s="31"/>
      <c r="AP2511" s="31"/>
      <c r="AQ2511" s="31"/>
      <c r="AR2511" s="31"/>
      <c r="AT2511" s="28"/>
      <c r="AU2511" s="28"/>
      <c r="AV2511" s="28"/>
      <c r="AW2511" s="28"/>
      <c r="AX2511" s="28"/>
      <c r="AY2511" s="28"/>
      <c r="AZ2511" s="28"/>
      <c r="BA2511" s="28"/>
      <c r="BB2511" s="28"/>
      <c r="BC2511" s="28"/>
      <c r="BD2511" s="28"/>
      <c r="BE2511" s="28"/>
      <c r="BF2511" s="28"/>
      <c r="BG2511" s="28"/>
      <c r="BH2511" s="28"/>
      <c r="BI2511" s="28"/>
      <c r="BJ2511" s="28"/>
      <c r="BK2511" s="28"/>
      <c r="BL2511" s="28"/>
      <c r="BM2511" s="28"/>
      <c r="BN2511" s="28"/>
      <c r="BO2511" s="28"/>
      <c r="BP2511" s="28"/>
      <c r="BQ2511" s="28"/>
      <c r="BR2511" s="28"/>
      <c r="BS2511" s="28"/>
      <c r="BT2511" s="28"/>
      <c r="BU2511" s="28"/>
      <c r="BV2511" s="28"/>
      <c r="BW2511" s="28"/>
      <c r="BX2511" s="28"/>
      <c r="BY2511" s="28"/>
      <c r="BZ2511" s="28"/>
      <c r="CA2511" s="28"/>
      <c r="CB2511" s="28"/>
      <c r="CC2511" s="28"/>
      <c r="CD2511" s="28"/>
      <c r="CE2511" s="28"/>
      <c r="CF2511" s="28"/>
      <c r="CG2511" s="28"/>
      <c r="CH2511" s="28"/>
      <c r="CI2511" s="28"/>
      <c r="CJ2511" s="28"/>
      <c r="CK2511" s="28"/>
      <c r="CL2511" s="28"/>
      <c r="CM2511" s="28"/>
      <c r="CN2511" s="28"/>
      <c r="CO2511" s="28"/>
      <c r="CP2511" s="28"/>
      <c r="CQ2511" s="28"/>
      <c r="CR2511" s="28"/>
      <c r="CS2511" s="28"/>
      <c r="CT2511" s="28"/>
      <c r="CU2511" s="28"/>
      <c r="CV2511" s="28"/>
      <c r="CW2511" s="28"/>
      <c r="CX2511" s="28"/>
      <c r="CY2511" s="28"/>
      <c r="CZ2511" s="28"/>
      <c r="DA2511" s="28"/>
      <c r="DB2511" s="28"/>
      <c r="DC2511" s="28"/>
      <c r="DD2511" s="28"/>
      <c r="DE2511" s="28"/>
      <c r="DF2511" s="28"/>
      <c r="DG2511" s="28"/>
      <c r="DH2511" s="28"/>
      <c r="DI2511" s="28"/>
      <c r="DJ2511" s="28"/>
      <c r="DK2511" s="28"/>
      <c r="DL2511" s="28"/>
      <c r="DM2511" s="28"/>
      <c r="DN2511" s="28"/>
      <c r="DO2511" s="28"/>
      <c r="DP2511" s="28"/>
      <c r="DQ2511" s="28"/>
      <c r="DR2511" s="28"/>
      <c r="DS2511" s="28"/>
      <c r="DT2511" s="28"/>
      <c r="DU2511" s="28"/>
      <c r="DV2511" s="28"/>
      <c r="IP2511" s="28"/>
      <c r="IQ2511" s="28"/>
      <c r="IR2511" s="28"/>
      <c r="IS2511" s="28"/>
      <c r="IT2511" s="28"/>
      <c r="IU2511" s="28"/>
      <c r="IV2511" s="28"/>
      <c r="IW2511" s="28"/>
      <c r="IX2511" s="28"/>
      <c r="IY2511" s="28"/>
      <c r="IZ2511" s="28"/>
      <c r="JA2511" s="28"/>
      <c r="JB2511" s="28"/>
      <c r="JC2511" s="28"/>
      <c r="JD2511" s="28"/>
      <c r="JE2511" s="28"/>
      <c r="JF2511" s="28"/>
      <c r="JG2511" s="28"/>
      <c r="JH2511" s="28"/>
      <c r="JI2511" s="28"/>
      <c r="JJ2511" s="28"/>
      <c r="JK2511" s="28"/>
      <c r="JL2511" s="28"/>
      <c r="JM2511" s="28"/>
      <c r="JN2511" s="28"/>
      <c r="JO2511" s="28"/>
      <c r="JP2511" s="28"/>
      <c r="JQ2511" s="28"/>
      <c r="JR2511" s="28"/>
      <c r="JS2511" s="28"/>
      <c r="JT2511" s="28"/>
      <c r="JU2511" s="28"/>
      <c r="JV2511" s="28"/>
      <c r="JW2511" s="28"/>
      <c r="JX2511" s="28"/>
      <c r="JY2511" s="28"/>
      <c r="JZ2511" s="28"/>
      <c r="KA2511" s="28"/>
      <c r="KB2511" s="28"/>
      <c r="KC2511" s="28"/>
      <c r="KD2511" s="28"/>
    </row>
    <row r="2512" spans="5:290" x14ac:dyDescent="0.2">
      <c r="E2512" s="31"/>
      <c r="F2512" s="31"/>
      <c r="G2512" s="31"/>
      <c r="H2512" s="31"/>
      <c r="I2512" s="31"/>
      <c r="J2512" s="31"/>
      <c r="K2512" s="31"/>
      <c r="L2512" s="31"/>
      <c r="M2512" s="31"/>
      <c r="N2512" s="31"/>
      <c r="O2512" s="31"/>
      <c r="P2512" s="31"/>
      <c r="Q2512" s="31"/>
      <c r="R2512" s="31"/>
      <c r="S2512" s="31"/>
      <c r="T2512" s="31"/>
      <c r="U2512" s="31"/>
      <c r="V2512" s="31"/>
      <c r="W2512" s="31"/>
      <c r="X2512" s="31"/>
      <c r="Y2512" s="31"/>
      <c r="Z2512" s="31"/>
      <c r="AA2512" s="31"/>
      <c r="AB2512" s="28"/>
      <c r="AC2512" s="31"/>
      <c r="AD2512" s="31"/>
      <c r="AE2512" s="31"/>
      <c r="AF2512" s="31"/>
      <c r="AG2512" s="31"/>
      <c r="AH2512" s="31"/>
      <c r="AI2512" s="31"/>
      <c r="AJ2512" s="31"/>
      <c r="AK2512" s="31"/>
      <c r="AL2512" s="31"/>
      <c r="AM2512" s="31"/>
      <c r="AN2512" s="31"/>
      <c r="AO2512" s="31"/>
      <c r="AP2512" s="31"/>
      <c r="AQ2512" s="31"/>
      <c r="AR2512" s="31"/>
      <c r="AT2512" s="28"/>
      <c r="AU2512" s="28"/>
      <c r="AV2512" s="28"/>
      <c r="AW2512" s="28"/>
      <c r="AX2512" s="28"/>
      <c r="AY2512" s="28"/>
      <c r="AZ2512" s="28"/>
      <c r="BA2512" s="28"/>
      <c r="BB2512" s="28"/>
      <c r="BC2512" s="28"/>
      <c r="BD2512" s="28"/>
      <c r="BE2512" s="28"/>
      <c r="BF2512" s="28"/>
      <c r="BG2512" s="28"/>
      <c r="BH2512" s="28"/>
      <c r="BI2512" s="28"/>
      <c r="BJ2512" s="28"/>
      <c r="BK2512" s="28"/>
      <c r="BL2512" s="28"/>
      <c r="BM2512" s="28"/>
      <c r="BN2512" s="28"/>
      <c r="BO2512" s="28"/>
      <c r="BP2512" s="28"/>
      <c r="BQ2512" s="28"/>
      <c r="BR2512" s="28"/>
      <c r="BS2512" s="28"/>
      <c r="BT2512" s="28"/>
      <c r="BU2512" s="28"/>
      <c r="BV2512" s="28"/>
      <c r="BW2512" s="28"/>
      <c r="BX2512" s="28"/>
      <c r="BY2512" s="28"/>
      <c r="BZ2512" s="28"/>
      <c r="CA2512" s="28"/>
      <c r="CB2512" s="28"/>
      <c r="CC2512" s="28"/>
      <c r="CD2512" s="28"/>
      <c r="CE2512" s="28"/>
      <c r="CF2512" s="28"/>
      <c r="CG2512" s="28"/>
      <c r="CH2512" s="28"/>
      <c r="CI2512" s="28"/>
      <c r="CJ2512" s="28"/>
      <c r="CK2512" s="28"/>
      <c r="CL2512" s="28"/>
      <c r="CM2512" s="28"/>
      <c r="CN2512" s="28"/>
      <c r="CO2512" s="28"/>
      <c r="CP2512" s="28"/>
      <c r="CQ2512" s="28"/>
      <c r="CR2512" s="28"/>
      <c r="CS2512" s="28"/>
      <c r="CT2512" s="28"/>
      <c r="CU2512" s="28"/>
      <c r="CV2512" s="28"/>
      <c r="CW2512" s="28"/>
      <c r="CX2512" s="28"/>
      <c r="CY2512" s="28"/>
      <c r="CZ2512" s="28"/>
      <c r="DA2512" s="28"/>
      <c r="DB2512" s="28"/>
      <c r="DC2512" s="28"/>
      <c r="DD2512" s="28"/>
      <c r="DE2512" s="28"/>
      <c r="DF2512" s="28"/>
      <c r="DG2512" s="28"/>
      <c r="DH2512" s="28"/>
      <c r="DI2512" s="28"/>
      <c r="DJ2512" s="28"/>
      <c r="DK2512" s="28"/>
      <c r="DL2512" s="28"/>
      <c r="DM2512" s="28"/>
      <c r="DN2512" s="28"/>
      <c r="DO2512" s="28"/>
      <c r="DP2512" s="28"/>
      <c r="DQ2512" s="28"/>
      <c r="DR2512" s="28"/>
      <c r="DS2512" s="28"/>
      <c r="DT2512" s="28"/>
      <c r="DU2512" s="28"/>
      <c r="DV2512" s="28"/>
      <c r="IP2512" s="28"/>
      <c r="IQ2512" s="28"/>
      <c r="IR2512" s="28"/>
      <c r="IS2512" s="28"/>
      <c r="IT2512" s="28"/>
      <c r="IU2512" s="28"/>
      <c r="IV2512" s="28"/>
      <c r="IW2512" s="28"/>
      <c r="IX2512" s="28"/>
      <c r="IY2512" s="28"/>
      <c r="IZ2512" s="28"/>
      <c r="JA2512" s="28"/>
      <c r="JB2512" s="28"/>
      <c r="JC2512" s="28"/>
      <c r="JD2512" s="28"/>
      <c r="JE2512" s="28"/>
      <c r="JF2512" s="28"/>
      <c r="JG2512" s="28"/>
      <c r="JH2512" s="28"/>
      <c r="JI2512" s="28"/>
      <c r="JJ2512" s="28"/>
      <c r="JK2512" s="28"/>
      <c r="JL2512" s="28"/>
      <c r="JM2512" s="28"/>
      <c r="JN2512" s="28"/>
      <c r="JO2512" s="28"/>
      <c r="JP2512" s="28"/>
      <c r="JQ2512" s="28"/>
      <c r="JR2512" s="28"/>
      <c r="JS2512" s="28"/>
      <c r="JT2512" s="28"/>
      <c r="JU2512" s="28"/>
      <c r="JV2512" s="28"/>
      <c r="JW2512" s="28"/>
      <c r="JX2512" s="28"/>
      <c r="JY2512" s="28"/>
      <c r="JZ2512" s="28"/>
      <c r="KA2512" s="28"/>
      <c r="KB2512" s="28"/>
      <c r="KC2512" s="28"/>
      <c r="KD2512" s="28"/>
    </row>
    <row r="2513" spans="5:290" x14ac:dyDescent="0.2">
      <c r="E2513" s="31"/>
      <c r="F2513" s="31"/>
      <c r="G2513" s="31"/>
      <c r="H2513" s="31"/>
      <c r="I2513" s="31"/>
      <c r="J2513" s="31"/>
      <c r="K2513" s="31"/>
      <c r="L2513" s="31"/>
      <c r="M2513" s="31"/>
      <c r="N2513" s="31"/>
      <c r="O2513" s="31"/>
      <c r="P2513" s="31"/>
      <c r="Q2513" s="31"/>
      <c r="R2513" s="31"/>
      <c r="S2513" s="31"/>
      <c r="T2513" s="31"/>
      <c r="U2513" s="31"/>
      <c r="V2513" s="31"/>
      <c r="W2513" s="31"/>
      <c r="X2513" s="31"/>
      <c r="Y2513" s="31"/>
      <c r="Z2513" s="31"/>
      <c r="AA2513" s="31"/>
      <c r="AB2513" s="28"/>
      <c r="AC2513" s="31"/>
      <c r="AD2513" s="31"/>
      <c r="AE2513" s="31"/>
      <c r="AF2513" s="31"/>
      <c r="AG2513" s="31"/>
      <c r="AH2513" s="31"/>
      <c r="AI2513" s="31"/>
      <c r="AJ2513" s="31"/>
      <c r="AK2513" s="31"/>
      <c r="AL2513" s="31"/>
      <c r="AM2513" s="31"/>
      <c r="AN2513" s="31"/>
      <c r="AO2513" s="31"/>
      <c r="AP2513" s="31"/>
      <c r="AQ2513" s="31"/>
      <c r="AR2513" s="31"/>
      <c r="AT2513" s="28"/>
      <c r="AU2513" s="28"/>
      <c r="AV2513" s="28"/>
      <c r="AW2513" s="28"/>
      <c r="AX2513" s="28"/>
      <c r="AY2513" s="28"/>
      <c r="AZ2513" s="28"/>
      <c r="BA2513" s="28"/>
      <c r="BB2513" s="28"/>
      <c r="BC2513" s="28"/>
      <c r="BD2513" s="28"/>
      <c r="BE2513" s="28"/>
      <c r="BF2513" s="28"/>
      <c r="BG2513" s="28"/>
      <c r="BH2513" s="28"/>
      <c r="BI2513" s="28"/>
      <c r="BJ2513" s="28"/>
      <c r="BK2513" s="28"/>
      <c r="BL2513" s="28"/>
      <c r="BM2513" s="28"/>
      <c r="BN2513" s="28"/>
      <c r="BO2513" s="28"/>
      <c r="BP2513" s="28"/>
      <c r="BQ2513" s="28"/>
      <c r="BR2513" s="28"/>
      <c r="BS2513" s="28"/>
      <c r="BT2513" s="28"/>
      <c r="BU2513" s="28"/>
      <c r="BV2513" s="28"/>
      <c r="BW2513" s="28"/>
      <c r="BX2513" s="28"/>
      <c r="BY2513" s="28"/>
      <c r="BZ2513" s="28"/>
      <c r="CA2513" s="28"/>
      <c r="CB2513" s="28"/>
      <c r="CC2513" s="28"/>
      <c r="CD2513" s="28"/>
      <c r="CE2513" s="28"/>
      <c r="CF2513" s="28"/>
      <c r="CG2513" s="28"/>
      <c r="CH2513" s="28"/>
      <c r="CI2513" s="28"/>
      <c r="CJ2513" s="28"/>
      <c r="CK2513" s="28"/>
      <c r="CL2513" s="28"/>
      <c r="CM2513" s="28"/>
      <c r="CN2513" s="28"/>
      <c r="CO2513" s="28"/>
      <c r="CP2513" s="28"/>
      <c r="CQ2513" s="28"/>
      <c r="CR2513" s="28"/>
      <c r="CS2513" s="28"/>
      <c r="CT2513" s="28"/>
      <c r="CU2513" s="28"/>
      <c r="CV2513" s="28"/>
      <c r="CW2513" s="28"/>
      <c r="CX2513" s="28"/>
      <c r="CY2513" s="28"/>
      <c r="CZ2513" s="28"/>
      <c r="DA2513" s="28"/>
      <c r="DB2513" s="28"/>
      <c r="DC2513" s="28"/>
      <c r="DD2513" s="28"/>
      <c r="DE2513" s="28"/>
      <c r="DF2513" s="28"/>
      <c r="DG2513" s="28"/>
      <c r="DH2513" s="28"/>
      <c r="DI2513" s="28"/>
      <c r="DJ2513" s="28"/>
      <c r="DK2513" s="28"/>
      <c r="DL2513" s="28"/>
      <c r="DM2513" s="28"/>
      <c r="DN2513" s="28"/>
      <c r="DO2513" s="28"/>
      <c r="DP2513" s="28"/>
      <c r="DQ2513" s="28"/>
      <c r="DR2513" s="28"/>
      <c r="DS2513" s="28"/>
      <c r="DT2513" s="28"/>
      <c r="DU2513" s="28"/>
      <c r="DV2513" s="28"/>
      <c r="IP2513" s="28"/>
      <c r="IQ2513" s="28"/>
      <c r="IR2513" s="28"/>
      <c r="IS2513" s="28"/>
      <c r="IT2513" s="28"/>
      <c r="IU2513" s="28"/>
      <c r="IV2513" s="28"/>
      <c r="IW2513" s="28"/>
      <c r="IX2513" s="28"/>
      <c r="IY2513" s="28"/>
      <c r="IZ2513" s="28"/>
      <c r="JA2513" s="28"/>
      <c r="JB2513" s="28"/>
      <c r="JC2513" s="28"/>
      <c r="JD2513" s="28"/>
      <c r="JE2513" s="28"/>
      <c r="JF2513" s="28"/>
      <c r="JG2513" s="28"/>
      <c r="JH2513" s="28"/>
      <c r="JI2513" s="28"/>
      <c r="JJ2513" s="28"/>
      <c r="JK2513" s="28"/>
      <c r="JL2513" s="28"/>
      <c r="JM2513" s="28"/>
      <c r="JN2513" s="28"/>
      <c r="JO2513" s="28"/>
      <c r="JP2513" s="28"/>
      <c r="JQ2513" s="28"/>
      <c r="JR2513" s="28"/>
      <c r="JS2513" s="28"/>
      <c r="JT2513" s="28"/>
      <c r="JU2513" s="28"/>
      <c r="JV2513" s="28"/>
      <c r="JW2513" s="28"/>
      <c r="JX2513" s="28"/>
      <c r="JY2513" s="28"/>
      <c r="JZ2513" s="28"/>
      <c r="KA2513" s="28"/>
      <c r="KB2513" s="28"/>
      <c r="KC2513" s="28"/>
      <c r="KD2513" s="28"/>
    </row>
    <row r="2514" spans="5:290" x14ac:dyDescent="0.2">
      <c r="E2514" s="31"/>
      <c r="F2514" s="31"/>
      <c r="G2514" s="31"/>
      <c r="H2514" s="31"/>
      <c r="I2514" s="31"/>
      <c r="J2514" s="31"/>
      <c r="K2514" s="31"/>
      <c r="L2514" s="31"/>
      <c r="M2514" s="31"/>
      <c r="N2514" s="31"/>
      <c r="O2514" s="31"/>
      <c r="P2514" s="31"/>
      <c r="Q2514" s="31"/>
      <c r="R2514" s="31"/>
      <c r="S2514" s="31"/>
      <c r="T2514" s="31"/>
      <c r="U2514" s="31"/>
      <c r="V2514" s="31"/>
      <c r="W2514" s="31"/>
      <c r="X2514" s="31"/>
      <c r="Y2514" s="31"/>
      <c r="Z2514" s="31"/>
      <c r="AA2514" s="31"/>
      <c r="AB2514" s="28"/>
      <c r="AC2514" s="31"/>
      <c r="AD2514" s="31"/>
      <c r="AE2514" s="31"/>
      <c r="AF2514" s="31"/>
      <c r="AG2514" s="31"/>
      <c r="AH2514" s="31"/>
      <c r="AI2514" s="31"/>
      <c r="AJ2514" s="31"/>
      <c r="AK2514" s="31"/>
      <c r="AL2514" s="31"/>
      <c r="AM2514" s="31"/>
      <c r="AN2514" s="31"/>
      <c r="AO2514" s="31"/>
      <c r="AP2514" s="31"/>
      <c r="AQ2514" s="31"/>
      <c r="AR2514" s="31"/>
      <c r="AT2514" s="28"/>
      <c r="AU2514" s="28"/>
      <c r="AV2514" s="28"/>
      <c r="AW2514" s="28"/>
      <c r="AX2514" s="28"/>
      <c r="AY2514" s="28"/>
      <c r="AZ2514" s="28"/>
      <c r="BA2514" s="28"/>
      <c r="BB2514" s="28"/>
      <c r="BC2514" s="28"/>
      <c r="BD2514" s="28"/>
      <c r="BE2514" s="28"/>
      <c r="BF2514" s="28"/>
      <c r="BG2514" s="28"/>
      <c r="BH2514" s="28"/>
      <c r="BI2514" s="28"/>
      <c r="BJ2514" s="28"/>
      <c r="BK2514" s="28"/>
      <c r="BL2514" s="28"/>
      <c r="BM2514" s="28"/>
      <c r="BN2514" s="28"/>
      <c r="BO2514" s="28"/>
      <c r="BP2514" s="28"/>
      <c r="BQ2514" s="28"/>
      <c r="BR2514" s="28"/>
      <c r="BS2514" s="28"/>
      <c r="BT2514" s="28"/>
      <c r="BU2514" s="28"/>
      <c r="BV2514" s="28"/>
      <c r="BW2514" s="28"/>
      <c r="BX2514" s="28"/>
      <c r="BY2514" s="28"/>
      <c r="BZ2514" s="28"/>
      <c r="CA2514" s="28"/>
      <c r="CB2514" s="28"/>
      <c r="CC2514" s="28"/>
      <c r="CD2514" s="28"/>
      <c r="CE2514" s="28"/>
      <c r="CF2514" s="28"/>
      <c r="CG2514" s="28"/>
      <c r="CH2514" s="28"/>
      <c r="CI2514" s="28"/>
      <c r="CJ2514" s="28"/>
      <c r="CK2514" s="28"/>
      <c r="CL2514" s="28"/>
      <c r="CM2514" s="28"/>
      <c r="CN2514" s="28"/>
      <c r="CO2514" s="28"/>
      <c r="CP2514" s="28"/>
      <c r="CQ2514" s="28"/>
      <c r="CR2514" s="28"/>
      <c r="CS2514" s="28"/>
      <c r="CT2514" s="28"/>
      <c r="CU2514" s="28"/>
      <c r="CV2514" s="28"/>
      <c r="CW2514" s="28"/>
      <c r="CX2514" s="28"/>
      <c r="CY2514" s="28"/>
      <c r="CZ2514" s="28"/>
      <c r="DA2514" s="28"/>
      <c r="DB2514" s="28"/>
      <c r="DC2514" s="28"/>
      <c r="DD2514" s="28"/>
      <c r="DE2514" s="28"/>
      <c r="DF2514" s="28"/>
      <c r="DG2514" s="28"/>
      <c r="DH2514" s="28"/>
      <c r="DI2514" s="28"/>
      <c r="DJ2514" s="28"/>
      <c r="DK2514" s="28"/>
      <c r="DL2514" s="28"/>
      <c r="DM2514" s="28"/>
      <c r="DN2514" s="28"/>
      <c r="DO2514" s="28"/>
      <c r="DP2514" s="28"/>
      <c r="DQ2514" s="28"/>
      <c r="DR2514" s="28"/>
      <c r="DS2514" s="28"/>
      <c r="DT2514" s="28"/>
      <c r="DU2514" s="28"/>
      <c r="DV2514" s="28"/>
      <c r="IP2514" s="28"/>
      <c r="IQ2514" s="28"/>
      <c r="IR2514" s="28"/>
      <c r="IS2514" s="28"/>
      <c r="IT2514" s="28"/>
      <c r="IU2514" s="28"/>
      <c r="IV2514" s="28"/>
      <c r="IW2514" s="28"/>
      <c r="IX2514" s="28"/>
      <c r="IY2514" s="28"/>
      <c r="IZ2514" s="28"/>
      <c r="JA2514" s="28"/>
      <c r="JB2514" s="28"/>
      <c r="JC2514" s="28"/>
      <c r="JD2514" s="28"/>
      <c r="JE2514" s="28"/>
      <c r="JF2514" s="28"/>
      <c r="JG2514" s="28"/>
      <c r="JH2514" s="28"/>
      <c r="JI2514" s="28"/>
      <c r="JJ2514" s="28"/>
      <c r="JK2514" s="28"/>
      <c r="JL2514" s="28"/>
      <c r="JM2514" s="28"/>
      <c r="JN2514" s="28"/>
      <c r="JO2514" s="28"/>
      <c r="JP2514" s="28"/>
      <c r="JQ2514" s="28"/>
      <c r="JR2514" s="28"/>
      <c r="JS2514" s="28"/>
      <c r="JT2514" s="28"/>
      <c r="JU2514" s="28"/>
      <c r="JV2514" s="28"/>
      <c r="JW2514" s="28"/>
      <c r="JX2514" s="28"/>
      <c r="JY2514" s="28"/>
      <c r="JZ2514" s="28"/>
      <c r="KA2514" s="28"/>
      <c r="KB2514" s="28"/>
      <c r="KC2514" s="28"/>
      <c r="KD2514" s="28"/>
    </row>
    <row r="2515" spans="5:290" x14ac:dyDescent="0.2">
      <c r="E2515" s="31"/>
      <c r="F2515" s="31"/>
      <c r="G2515" s="31"/>
      <c r="H2515" s="31"/>
      <c r="I2515" s="31"/>
      <c r="J2515" s="31"/>
      <c r="K2515" s="31"/>
      <c r="L2515" s="31"/>
      <c r="M2515" s="31"/>
      <c r="N2515" s="31"/>
      <c r="O2515" s="31"/>
      <c r="P2515" s="31"/>
      <c r="Q2515" s="31"/>
      <c r="R2515" s="31"/>
      <c r="S2515" s="31"/>
      <c r="T2515" s="31"/>
      <c r="U2515" s="31"/>
      <c r="V2515" s="31"/>
      <c r="W2515" s="31"/>
      <c r="X2515" s="31"/>
      <c r="Y2515" s="31"/>
      <c r="Z2515" s="31"/>
      <c r="AA2515" s="31"/>
      <c r="AB2515" s="28"/>
      <c r="AC2515" s="31"/>
      <c r="AD2515" s="31"/>
      <c r="AE2515" s="31"/>
      <c r="AF2515" s="31"/>
      <c r="AG2515" s="31"/>
      <c r="AH2515" s="31"/>
      <c r="AI2515" s="31"/>
      <c r="AJ2515" s="31"/>
      <c r="AK2515" s="31"/>
      <c r="AL2515" s="31"/>
      <c r="AM2515" s="31"/>
      <c r="AN2515" s="31"/>
      <c r="AO2515" s="31"/>
      <c r="AP2515" s="31"/>
      <c r="AQ2515" s="31"/>
      <c r="AR2515" s="31"/>
      <c r="AT2515" s="28"/>
      <c r="AU2515" s="28"/>
      <c r="AV2515" s="28"/>
      <c r="AW2515" s="28"/>
      <c r="AX2515" s="28"/>
      <c r="AY2515" s="28"/>
      <c r="AZ2515" s="28"/>
      <c r="BA2515" s="28"/>
      <c r="BB2515" s="28"/>
      <c r="BC2515" s="28"/>
      <c r="BD2515" s="28"/>
      <c r="BE2515" s="28"/>
      <c r="BF2515" s="28"/>
      <c r="BG2515" s="28"/>
      <c r="BH2515" s="28"/>
      <c r="BI2515" s="28"/>
      <c r="BJ2515" s="28"/>
      <c r="BK2515" s="28"/>
      <c r="BL2515" s="28"/>
      <c r="BM2515" s="28"/>
      <c r="BN2515" s="28"/>
      <c r="BO2515" s="28"/>
      <c r="BP2515" s="28"/>
      <c r="BQ2515" s="28"/>
      <c r="BR2515" s="28"/>
      <c r="BS2515" s="28"/>
      <c r="BT2515" s="28"/>
      <c r="BU2515" s="28"/>
      <c r="BV2515" s="28"/>
      <c r="BW2515" s="28"/>
      <c r="BX2515" s="28"/>
      <c r="BY2515" s="28"/>
      <c r="BZ2515" s="28"/>
      <c r="CA2515" s="28"/>
      <c r="CB2515" s="28"/>
      <c r="CC2515" s="28"/>
      <c r="CD2515" s="28"/>
      <c r="CE2515" s="28"/>
      <c r="CF2515" s="28"/>
      <c r="CG2515" s="28"/>
      <c r="CH2515" s="28"/>
      <c r="CI2515" s="28"/>
      <c r="CJ2515" s="28"/>
      <c r="CK2515" s="28"/>
      <c r="CL2515" s="28"/>
      <c r="CM2515" s="28"/>
      <c r="CN2515" s="28"/>
      <c r="CO2515" s="28"/>
      <c r="CP2515" s="28"/>
      <c r="CQ2515" s="28"/>
      <c r="CR2515" s="28"/>
      <c r="CS2515" s="28"/>
      <c r="CT2515" s="28"/>
      <c r="CU2515" s="28"/>
      <c r="CV2515" s="28"/>
      <c r="CW2515" s="28"/>
      <c r="CX2515" s="28"/>
      <c r="CY2515" s="28"/>
      <c r="CZ2515" s="28"/>
      <c r="DA2515" s="28"/>
      <c r="DB2515" s="28"/>
      <c r="DC2515" s="28"/>
      <c r="DD2515" s="28"/>
      <c r="DE2515" s="28"/>
      <c r="DF2515" s="28"/>
      <c r="DG2515" s="28"/>
      <c r="DH2515" s="28"/>
      <c r="DI2515" s="28"/>
      <c r="DJ2515" s="28"/>
      <c r="DK2515" s="28"/>
      <c r="DL2515" s="28"/>
      <c r="DM2515" s="28"/>
      <c r="DN2515" s="28"/>
      <c r="DO2515" s="28"/>
      <c r="DP2515" s="28"/>
      <c r="DQ2515" s="28"/>
      <c r="DR2515" s="28"/>
      <c r="DS2515" s="28"/>
      <c r="DT2515" s="28"/>
      <c r="DU2515" s="28"/>
      <c r="DV2515" s="28"/>
      <c r="IP2515" s="28"/>
      <c r="IQ2515" s="28"/>
      <c r="IR2515" s="28"/>
      <c r="IS2515" s="28"/>
      <c r="IT2515" s="28"/>
      <c r="IU2515" s="28"/>
      <c r="IV2515" s="28"/>
      <c r="IW2515" s="28"/>
      <c r="IX2515" s="28"/>
      <c r="IY2515" s="28"/>
      <c r="IZ2515" s="28"/>
      <c r="JA2515" s="28"/>
      <c r="JB2515" s="28"/>
      <c r="JC2515" s="28"/>
      <c r="JD2515" s="28"/>
      <c r="JE2515" s="28"/>
      <c r="JF2515" s="28"/>
      <c r="JG2515" s="28"/>
      <c r="JH2515" s="28"/>
      <c r="JI2515" s="28"/>
      <c r="JJ2515" s="28"/>
      <c r="JK2515" s="28"/>
      <c r="JL2515" s="28"/>
      <c r="JM2515" s="28"/>
      <c r="JN2515" s="28"/>
      <c r="JO2515" s="28"/>
      <c r="JP2515" s="28"/>
      <c r="JQ2515" s="28"/>
      <c r="JR2515" s="28"/>
      <c r="JS2515" s="28"/>
      <c r="JT2515" s="28"/>
      <c r="JU2515" s="28"/>
      <c r="JV2515" s="28"/>
      <c r="JW2515" s="28"/>
      <c r="JX2515" s="28"/>
      <c r="JY2515" s="28"/>
      <c r="JZ2515" s="28"/>
      <c r="KA2515" s="28"/>
      <c r="KB2515" s="28"/>
      <c r="KC2515" s="28"/>
      <c r="KD2515" s="28"/>
    </row>
    <row r="2516" spans="5:290" x14ac:dyDescent="0.2">
      <c r="E2516" s="31"/>
      <c r="F2516" s="31"/>
      <c r="G2516" s="31"/>
      <c r="H2516" s="31"/>
      <c r="I2516" s="31"/>
      <c r="J2516" s="31"/>
      <c r="K2516" s="31"/>
      <c r="L2516" s="31"/>
      <c r="M2516" s="31"/>
      <c r="N2516" s="31"/>
      <c r="O2516" s="31"/>
      <c r="P2516" s="31"/>
      <c r="Q2516" s="31"/>
      <c r="R2516" s="31"/>
      <c r="S2516" s="31"/>
      <c r="T2516" s="31"/>
      <c r="U2516" s="31"/>
      <c r="V2516" s="31"/>
      <c r="W2516" s="31"/>
      <c r="X2516" s="31"/>
      <c r="Y2516" s="31"/>
      <c r="Z2516" s="31"/>
      <c r="AA2516" s="31"/>
      <c r="AB2516" s="28"/>
      <c r="AC2516" s="31"/>
      <c r="AD2516" s="31"/>
      <c r="AE2516" s="31"/>
      <c r="AF2516" s="31"/>
      <c r="AG2516" s="31"/>
      <c r="AH2516" s="31"/>
      <c r="AI2516" s="31"/>
      <c r="AJ2516" s="31"/>
      <c r="AK2516" s="31"/>
      <c r="AL2516" s="31"/>
      <c r="AM2516" s="31"/>
      <c r="AN2516" s="31"/>
      <c r="AO2516" s="31"/>
      <c r="AP2516" s="31"/>
      <c r="AQ2516" s="31"/>
      <c r="AR2516" s="31"/>
      <c r="AT2516" s="28"/>
      <c r="AU2516" s="28"/>
      <c r="AV2516" s="28"/>
      <c r="AW2516" s="28"/>
      <c r="AX2516" s="28"/>
      <c r="AY2516" s="28"/>
      <c r="AZ2516" s="28"/>
      <c r="BA2516" s="28"/>
      <c r="BB2516" s="28"/>
      <c r="BC2516" s="28"/>
      <c r="BD2516" s="28"/>
      <c r="BE2516" s="28"/>
      <c r="BF2516" s="28"/>
      <c r="BG2516" s="28"/>
      <c r="BH2516" s="28"/>
      <c r="BI2516" s="28"/>
      <c r="BJ2516" s="28"/>
      <c r="BK2516" s="28"/>
      <c r="BL2516" s="28"/>
      <c r="BM2516" s="28"/>
      <c r="BN2516" s="28"/>
      <c r="BO2516" s="28"/>
      <c r="BP2516" s="28"/>
      <c r="BQ2516" s="28"/>
      <c r="BR2516" s="28"/>
      <c r="BS2516" s="28"/>
      <c r="BT2516" s="28"/>
      <c r="BU2516" s="28"/>
      <c r="BV2516" s="28"/>
      <c r="BW2516" s="28"/>
      <c r="BX2516" s="28"/>
      <c r="BY2516" s="28"/>
      <c r="BZ2516" s="28"/>
      <c r="CA2516" s="28"/>
      <c r="CB2516" s="28"/>
      <c r="CC2516" s="28"/>
      <c r="CD2516" s="28"/>
      <c r="CE2516" s="28"/>
      <c r="CF2516" s="28"/>
      <c r="CG2516" s="28"/>
      <c r="CH2516" s="28"/>
      <c r="CI2516" s="28"/>
      <c r="CJ2516" s="28"/>
      <c r="CK2516" s="28"/>
      <c r="CL2516" s="28"/>
      <c r="CM2516" s="28"/>
      <c r="CN2516" s="28"/>
      <c r="CO2516" s="28"/>
      <c r="CP2516" s="28"/>
      <c r="CQ2516" s="28"/>
      <c r="CR2516" s="28"/>
      <c r="CS2516" s="28"/>
      <c r="CT2516" s="28"/>
      <c r="CU2516" s="28"/>
      <c r="CV2516" s="28"/>
      <c r="CW2516" s="28"/>
      <c r="CX2516" s="28"/>
      <c r="CY2516" s="28"/>
      <c r="CZ2516" s="28"/>
      <c r="DA2516" s="28"/>
      <c r="DB2516" s="28"/>
      <c r="DC2516" s="28"/>
      <c r="DD2516" s="28"/>
      <c r="DE2516" s="28"/>
      <c r="DF2516" s="28"/>
      <c r="DG2516" s="28"/>
      <c r="DH2516" s="28"/>
      <c r="DI2516" s="28"/>
      <c r="DJ2516" s="28"/>
      <c r="DK2516" s="28"/>
      <c r="DL2516" s="28"/>
      <c r="DM2516" s="28"/>
      <c r="DN2516" s="28"/>
      <c r="DO2516" s="28"/>
      <c r="DP2516" s="28"/>
      <c r="DQ2516" s="28"/>
      <c r="DR2516" s="28"/>
      <c r="DS2516" s="28"/>
      <c r="DT2516" s="28"/>
      <c r="DU2516" s="28"/>
      <c r="DV2516" s="28"/>
      <c r="IP2516" s="28"/>
      <c r="IQ2516" s="28"/>
      <c r="IR2516" s="28"/>
      <c r="IS2516" s="28"/>
      <c r="IT2516" s="28"/>
      <c r="IU2516" s="28"/>
      <c r="IV2516" s="28"/>
      <c r="IW2516" s="28"/>
      <c r="IX2516" s="28"/>
      <c r="IY2516" s="28"/>
      <c r="IZ2516" s="28"/>
      <c r="JA2516" s="28"/>
      <c r="JB2516" s="28"/>
      <c r="JC2516" s="28"/>
      <c r="JD2516" s="28"/>
      <c r="JE2516" s="28"/>
      <c r="JF2516" s="28"/>
      <c r="JG2516" s="28"/>
      <c r="JH2516" s="28"/>
      <c r="JI2516" s="28"/>
      <c r="JJ2516" s="28"/>
      <c r="JK2516" s="28"/>
      <c r="JL2516" s="28"/>
      <c r="JM2516" s="28"/>
      <c r="JN2516" s="28"/>
      <c r="JO2516" s="28"/>
      <c r="JP2516" s="28"/>
      <c r="JQ2516" s="28"/>
      <c r="JR2516" s="28"/>
      <c r="JS2516" s="28"/>
      <c r="JT2516" s="28"/>
      <c r="JU2516" s="28"/>
      <c r="JV2516" s="28"/>
      <c r="JW2516" s="28"/>
      <c r="JX2516" s="28"/>
      <c r="JY2516" s="28"/>
      <c r="JZ2516" s="28"/>
      <c r="KA2516" s="28"/>
      <c r="KB2516" s="28"/>
      <c r="KC2516" s="28"/>
      <c r="KD2516" s="28"/>
    </row>
    <row r="2517" spans="5:290" x14ac:dyDescent="0.2">
      <c r="E2517" s="31"/>
      <c r="F2517" s="31"/>
      <c r="G2517" s="31"/>
      <c r="H2517" s="31"/>
      <c r="I2517" s="31"/>
      <c r="J2517" s="31"/>
      <c r="K2517" s="31"/>
      <c r="L2517" s="31"/>
      <c r="M2517" s="31"/>
      <c r="N2517" s="31"/>
      <c r="O2517" s="31"/>
      <c r="P2517" s="31"/>
      <c r="Q2517" s="31"/>
      <c r="R2517" s="31"/>
      <c r="S2517" s="31"/>
      <c r="T2517" s="31"/>
      <c r="U2517" s="31"/>
      <c r="V2517" s="31"/>
      <c r="W2517" s="31"/>
      <c r="X2517" s="31"/>
      <c r="Y2517" s="31"/>
      <c r="Z2517" s="31"/>
      <c r="AA2517" s="31"/>
      <c r="AB2517" s="28"/>
      <c r="AC2517" s="31"/>
      <c r="AD2517" s="31"/>
      <c r="AE2517" s="31"/>
      <c r="AF2517" s="31"/>
      <c r="AG2517" s="31"/>
      <c r="AH2517" s="31"/>
      <c r="AI2517" s="31"/>
      <c r="AJ2517" s="31"/>
      <c r="AK2517" s="31"/>
      <c r="AL2517" s="31"/>
      <c r="AM2517" s="31"/>
      <c r="AN2517" s="31"/>
      <c r="AO2517" s="31"/>
      <c r="AP2517" s="31"/>
      <c r="AQ2517" s="31"/>
      <c r="AR2517" s="31"/>
      <c r="AT2517" s="28"/>
      <c r="AU2517" s="28"/>
      <c r="AV2517" s="28"/>
      <c r="AW2517" s="28"/>
      <c r="AX2517" s="28"/>
      <c r="AY2517" s="28"/>
      <c r="AZ2517" s="28"/>
      <c r="BA2517" s="28"/>
      <c r="BB2517" s="28"/>
      <c r="BC2517" s="28"/>
      <c r="BD2517" s="28"/>
      <c r="BE2517" s="28"/>
      <c r="BF2517" s="28"/>
      <c r="BG2517" s="28"/>
      <c r="BH2517" s="28"/>
      <c r="BI2517" s="28"/>
      <c r="BJ2517" s="28"/>
      <c r="BK2517" s="28"/>
      <c r="BL2517" s="28"/>
      <c r="BM2517" s="28"/>
      <c r="BN2517" s="28"/>
      <c r="BO2517" s="28"/>
      <c r="BP2517" s="28"/>
      <c r="BQ2517" s="28"/>
      <c r="BR2517" s="28"/>
      <c r="BS2517" s="28"/>
      <c r="BT2517" s="28"/>
      <c r="BU2517" s="28"/>
      <c r="BV2517" s="28"/>
      <c r="BW2517" s="28"/>
      <c r="BX2517" s="28"/>
      <c r="BY2517" s="28"/>
      <c r="BZ2517" s="28"/>
      <c r="CA2517" s="28"/>
      <c r="CB2517" s="28"/>
      <c r="CC2517" s="28"/>
      <c r="CD2517" s="28"/>
      <c r="CE2517" s="28"/>
      <c r="CF2517" s="28"/>
      <c r="CG2517" s="28"/>
      <c r="CH2517" s="28"/>
      <c r="CI2517" s="28"/>
      <c r="CJ2517" s="28"/>
      <c r="CK2517" s="28"/>
      <c r="CL2517" s="28"/>
      <c r="CM2517" s="28"/>
      <c r="CN2517" s="28"/>
      <c r="CO2517" s="28"/>
      <c r="CP2517" s="28"/>
      <c r="CQ2517" s="28"/>
      <c r="CR2517" s="28"/>
      <c r="CS2517" s="28"/>
      <c r="CT2517" s="28"/>
      <c r="CU2517" s="28"/>
      <c r="CV2517" s="28"/>
      <c r="CW2517" s="28"/>
      <c r="CX2517" s="28"/>
      <c r="CY2517" s="28"/>
      <c r="CZ2517" s="28"/>
      <c r="DA2517" s="28"/>
      <c r="DB2517" s="28"/>
      <c r="DC2517" s="28"/>
      <c r="DD2517" s="28"/>
      <c r="DE2517" s="28"/>
      <c r="DF2517" s="28"/>
      <c r="DG2517" s="28"/>
      <c r="DH2517" s="28"/>
      <c r="DI2517" s="28"/>
      <c r="DJ2517" s="28"/>
      <c r="DK2517" s="28"/>
      <c r="DL2517" s="28"/>
      <c r="DM2517" s="28"/>
      <c r="DN2517" s="28"/>
      <c r="DO2517" s="28"/>
      <c r="DP2517" s="28"/>
      <c r="DQ2517" s="28"/>
      <c r="DR2517" s="28"/>
      <c r="DS2517" s="28"/>
      <c r="DT2517" s="28"/>
      <c r="DU2517" s="28"/>
      <c r="DV2517" s="28"/>
      <c r="IP2517" s="28"/>
      <c r="IQ2517" s="28"/>
      <c r="IR2517" s="28"/>
      <c r="IS2517" s="28"/>
      <c r="IT2517" s="28"/>
      <c r="IU2517" s="28"/>
      <c r="IV2517" s="28"/>
      <c r="IW2517" s="28"/>
      <c r="IX2517" s="28"/>
      <c r="IY2517" s="28"/>
      <c r="IZ2517" s="28"/>
      <c r="JA2517" s="28"/>
      <c r="JB2517" s="28"/>
      <c r="JC2517" s="28"/>
      <c r="JD2517" s="28"/>
      <c r="JE2517" s="28"/>
      <c r="JF2517" s="28"/>
      <c r="JG2517" s="28"/>
      <c r="JH2517" s="28"/>
      <c r="JI2517" s="28"/>
      <c r="JJ2517" s="28"/>
      <c r="JK2517" s="28"/>
      <c r="JL2517" s="28"/>
      <c r="JM2517" s="28"/>
      <c r="JN2517" s="28"/>
      <c r="JO2517" s="28"/>
      <c r="JP2517" s="28"/>
      <c r="JQ2517" s="28"/>
      <c r="JR2517" s="28"/>
      <c r="JS2517" s="28"/>
      <c r="JT2517" s="28"/>
      <c r="JU2517" s="28"/>
      <c r="JV2517" s="28"/>
      <c r="JW2517" s="28"/>
      <c r="JX2517" s="28"/>
      <c r="JY2517" s="28"/>
      <c r="JZ2517" s="28"/>
      <c r="KA2517" s="28"/>
      <c r="KB2517" s="28"/>
      <c r="KC2517" s="28"/>
      <c r="KD2517" s="28"/>
    </row>
    <row r="2518" spans="5:290" x14ac:dyDescent="0.2">
      <c r="E2518" s="31"/>
      <c r="F2518" s="31"/>
      <c r="G2518" s="31"/>
      <c r="H2518" s="31"/>
      <c r="I2518" s="31"/>
      <c r="J2518" s="31"/>
      <c r="K2518" s="31"/>
      <c r="L2518" s="31"/>
      <c r="M2518" s="31"/>
      <c r="N2518" s="31"/>
      <c r="O2518" s="31"/>
      <c r="P2518" s="31"/>
      <c r="Q2518" s="31"/>
      <c r="R2518" s="31"/>
      <c r="S2518" s="31"/>
      <c r="T2518" s="31"/>
      <c r="U2518" s="31"/>
      <c r="V2518" s="31"/>
      <c r="W2518" s="31"/>
      <c r="X2518" s="31"/>
      <c r="Y2518" s="31"/>
      <c r="Z2518" s="31"/>
      <c r="AA2518" s="31"/>
      <c r="AB2518" s="28"/>
      <c r="AC2518" s="31"/>
      <c r="AD2518" s="31"/>
      <c r="AE2518" s="31"/>
      <c r="AF2518" s="31"/>
      <c r="AG2518" s="31"/>
      <c r="AH2518" s="31"/>
      <c r="AI2518" s="31"/>
      <c r="AJ2518" s="31"/>
      <c r="AK2518" s="31"/>
      <c r="AL2518" s="31"/>
      <c r="AM2518" s="31"/>
      <c r="AN2518" s="31"/>
      <c r="AO2518" s="31"/>
      <c r="AP2518" s="31"/>
      <c r="AQ2518" s="31"/>
      <c r="AR2518" s="31"/>
      <c r="AT2518" s="28"/>
      <c r="AU2518" s="28"/>
      <c r="AV2518" s="28"/>
      <c r="AW2518" s="28"/>
      <c r="AX2518" s="28"/>
      <c r="AY2518" s="28"/>
      <c r="AZ2518" s="28"/>
      <c r="BA2518" s="28"/>
      <c r="BB2518" s="28"/>
      <c r="BC2518" s="28"/>
      <c r="BD2518" s="28"/>
      <c r="BE2518" s="28"/>
      <c r="BF2518" s="28"/>
      <c r="BG2518" s="28"/>
      <c r="BH2518" s="28"/>
      <c r="BI2518" s="28"/>
      <c r="BJ2518" s="28"/>
      <c r="BK2518" s="28"/>
      <c r="BL2518" s="28"/>
      <c r="BM2518" s="28"/>
      <c r="BN2518" s="28"/>
      <c r="BO2518" s="28"/>
      <c r="BP2518" s="28"/>
      <c r="BQ2518" s="28"/>
      <c r="BR2518" s="28"/>
      <c r="BS2518" s="28"/>
      <c r="BT2518" s="28"/>
      <c r="BU2518" s="28"/>
      <c r="BV2518" s="28"/>
      <c r="BW2518" s="28"/>
      <c r="BX2518" s="28"/>
      <c r="BY2518" s="28"/>
      <c r="BZ2518" s="28"/>
      <c r="CA2518" s="28"/>
      <c r="CB2518" s="28"/>
      <c r="CC2518" s="28"/>
      <c r="CD2518" s="28"/>
      <c r="CE2518" s="28"/>
      <c r="CF2518" s="28"/>
      <c r="CG2518" s="28"/>
      <c r="CH2518" s="28"/>
      <c r="CI2518" s="28"/>
      <c r="CJ2518" s="28"/>
      <c r="CK2518" s="28"/>
      <c r="CL2518" s="28"/>
      <c r="CM2518" s="28"/>
      <c r="CN2518" s="28"/>
      <c r="CO2518" s="28"/>
      <c r="CP2518" s="28"/>
      <c r="CQ2518" s="28"/>
      <c r="CR2518" s="28"/>
      <c r="CS2518" s="28"/>
      <c r="CT2518" s="28"/>
      <c r="CU2518" s="28"/>
      <c r="CV2518" s="28"/>
      <c r="CW2518" s="28"/>
      <c r="CX2518" s="28"/>
      <c r="CY2518" s="28"/>
      <c r="CZ2518" s="28"/>
      <c r="DA2518" s="28"/>
      <c r="DB2518" s="28"/>
      <c r="DC2518" s="28"/>
      <c r="DD2518" s="28"/>
      <c r="DE2518" s="28"/>
      <c r="DF2518" s="28"/>
      <c r="DG2518" s="28"/>
      <c r="DH2518" s="28"/>
      <c r="DI2518" s="28"/>
      <c r="DJ2518" s="28"/>
      <c r="DK2518" s="28"/>
      <c r="DL2518" s="28"/>
      <c r="DM2518" s="28"/>
      <c r="DN2518" s="28"/>
      <c r="DO2518" s="28"/>
      <c r="DP2518" s="28"/>
      <c r="DQ2518" s="28"/>
      <c r="DR2518" s="28"/>
      <c r="DS2518" s="28"/>
      <c r="DT2518" s="28"/>
      <c r="DU2518" s="28"/>
      <c r="DV2518" s="28"/>
      <c r="IP2518" s="28"/>
      <c r="IQ2518" s="28"/>
      <c r="IR2518" s="28"/>
      <c r="IS2518" s="28"/>
      <c r="IT2518" s="28"/>
      <c r="IU2518" s="28"/>
      <c r="IV2518" s="28"/>
      <c r="IW2518" s="28"/>
      <c r="IX2518" s="28"/>
      <c r="IY2518" s="28"/>
      <c r="IZ2518" s="28"/>
      <c r="JA2518" s="28"/>
      <c r="JB2518" s="28"/>
      <c r="JC2518" s="28"/>
      <c r="JD2518" s="28"/>
      <c r="JE2518" s="28"/>
      <c r="JF2518" s="28"/>
      <c r="JG2518" s="28"/>
      <c r="JH2518" s="28"/>
      <c r="JI2518" s="28"/>
      <c r="JJ2518" s="28"/>
      <c r="JK2518" s="28"/>
      <c r="JL2518" s="28"/>
      <c r="JM2518" s="28"/>
      <c r="JN2518" s="28"/>
      <c r="JO2518" s="28"/>
      <c r="JP2518" s="28"/>
      <c r="JQ2518" s="28"/>
      <c r="JR2518" s="28"/>
      <c r="JS2518" s="28"/>
      <c r="JT2518" s="28"/>
      <c r="JU2518" s="28"/>
      <c r="JV2518" s="28"/>
      <c r="JW2518" s="28"/>
      <c r="JX2518" s="28"/>
      <c r="JY2518" s="28"/>
      <c r="JZ2518" s="28"/>
      <c r="KA2518" s="28"/>
      <c r="KB2518" s="28"/>
      <c r="KC2518" s="28"/>
      <c r="KD2518" s="28"/>
    </row>
    <row r="2519" spans="5:290" x14ac:dyDescent="0.2">
      <c r="E2519" s="31"/>
      <c r="F2519" s="31"/>
      <c r="G2519" s="31"/>
      <c r="H2519" s="31"/>
      <c r="I2519" s="31"/>
      <c r="J2519" s="31"/>
      <c r="K2519" s="31"/>
      <c r="L2519" s="31"/>
      <c r="M2519" s="31"/>
      <c r="N2519" s="31"/>
      <c r="O2519" s="31"/>
      <c r="P2519" s="31"/>
      <c r="Q2519" s="31"/>
      <c r="R2519" s="31"/>
      <c r="S2519" s="31"/>
      <c r="T2519" s="31"/>
      <c r="U2519" s="31"/>
      <c r="V2519" s="31"/>
      <c r="W2519" s="31"/>
      <c r="X2519" s="31"/>
      <c r="Y2519" s="31"/>
      <c r="Z2519" s="31"/>
      <c r="AA2519" s="31"/>
      <c r="AB2519" s="28"/>
      <c r="AC2519" s="31"/>
      <c r="AD2519" s="31"/>
      <c r="AE2519" s="31"/>
      <c r="AF2519" s="31"/>
      <c r="AG2519" s="31"/>
      <c r="AH2519" s="31"/>
      <c r="AI2519" s="31"/>
      <c r="AJ2519" s="31"/>
      <c r="AK2519" s="31"/>
      <c r="AL2519" s="31"/>
      <c r="AM2519" s="31"/>
      <c r="AN2519" s="31"/>
      <c r="AO2519" s="31"/>
      <c r="AP2519" s="31"/>
      <c r="AQ2519" s="31"/>
      <c r="AR2519" s="31"/>
      <c r="AT2519" s="28"/>
      <c r="AU2519" s="28"/>
      <c r="AV2519" s="28"/>
      <c r="AW2519" s="28"/>
      <c r="AX2519" s="28"/>
      <c r="AY2519" s="28"/>
      <c r="AZ2519" s="28"/>
      <c r="BA2519" s="28"/>
      <c r="BB2519" s="28"/>
      <c r="BC2519" s="28"/>
      <c r="BD2519" s="28"/>
      <c r="BE2519" s="28"/>
      <c r="BF2519" s="28"/>
      <c r="BG2519" s="28"/>
      <c r="BH2519" s="28"/>
      <c r="BI2519" s="28"/>
      <c r="BJ2519" s="28"/>
      <c r="BK2519" s="28"/>
      <c r="BL2519" s="28"/>
      <c r="BM2519" s="28"/>
      <c r="BN2519" s="28"/>
      <c r="BO2519" s="28"/>
      <c r="BP2519" s="28"/>
      <c r="BQ2519" s="28"/>
      <c r="BR2519" s="28"/>
      <c r="BS2519" s="28"/>
      <c r="BT2519" s="28"/>
      <c r="BU2519" s="28"/>
      <c r="BV2519" s="28"/>
      <c r="BW2519" s="28"/>
      <c r="BX2519" s="28"/>
      <c r="BY2519" s="28"/>
      <c r="BZ2519" s="28"/>
      <c r="CA2519" s="28"/>
      <c r="CB2519" s="28"/>
      <c r="CC2519" s="28"/>
      <c r="CD2519" s="28"/>
      <c r="CE2519" s="28"/>
      <c r="CF2519" s="28"/>
      <c r="CG2519" s="28"/>
      <c r="CH2519" s="28"/>
      <c r="CI2519" s="28"/>
      <c r="CJ2519" s="28"/>
      <c r="CK2519" s="28"/>
      <c r="CL2519" s="28"/>
      <c r="CM2519" s="28"/>
      <c r="CN2519" s="28"/>
      <c r="CO2519" s="28"/>
      <c r="CP2519" s="28"/>
      <c r="CQ2519" s="28"/>
      <c r="CR2519" s="28"/>
      <c r="CS2519" s="28"/>
      <c r="CT2519" s="28"/>
      <c r="CU2519" s="28"/>
      <c r="CV2519" s="28"/>
      <c r="CW2519" s="28"/>
      <c r="CX2519" s="28"/>
      <c r="CY2519" s="28"/>
      <c r="CZ2519" s="28"/>
      <c r="DA2519" s="28"/>
      <c r="DB2519" s="28"/>
      <c r="DC2519" s="28"/>
      <c r="DD2519" s="28"/>
      <c r="DE2519" s="28"/>
      <c r="DF2519" s="28"/>
      <c r="DG2519" s="28"/>
      <c r="DH2519" s="28"/>
      <c r="DI2519" s="28"/>
      <c r="DJ2519" s="28"/>
      <c r="DK2519" s="28"/>
      <c r="DL2519" s="28"/>
      <c r="DM2519" s="28"/>
      <c r="DN2519" s="28"/>
      <c r="DO2519" s="28"/>
      <c r="DP2519" s="28"/>
      <c r="DQ2519" s="28"/>
      <c r="DR2519" s="28"/>
      <c r="DS2519" s="28"/>
      <c r="DT2519" s="28"/>
      <c r="DU2519" s="28"/>
      <c r="DV2519" s="28"/>
      <c r="IP2519" s="28"/>
      <c r="IQ2519" s="28"/>
      <c r="IR2519" s="28"/>
      <c r="IS2519" s="28"/>
      <c r="IT2519" s="28"/>
      <c r="IU2519" s="28"/>
      <c r="IV2519" s="28"/>
      <c r="IW2519" s="28"/>
      <c r="IX2519" s="28"/>
      <c r="IY2519" s="28"/>
      <c r="IZ2519" s="28"/>
      <c r="JA2519" s="28"/>
      <c r="JB2519" s="28"/>
      <c r="JC2519" s="28"/>
      <c r="JD2519" s="28"/>
      <c r="JE2519" s="28"/>
      <c r="JF2519" s="28"/>
      <c r="JG2519" s="28"/>
      <c r="JH2519" s="28"/>
      <c r="JI2519" s="28"/>
      <c r="JJ2519" s="28"/>
      <c r="JK2519" s="28"/>
      <c r="JL2519" s="28"/>
      <c r="JM2519" s="28"/>
      <c r="JN2519" s="28"/>
      <c r="JO2519" s="28"/>
      <c r="JP2519" s="28"/>
      <c r="JQ2519" s="28"/>
      <c r="JR2519" s="28"/>
      <c r="JS2519" s="28"/>
      <c r="JT2519" s="28"/>
      <c r="JU2519" s="28"/>
      <c r="JV2519" s="28"/>
      <c r="JW2519" s="28"/>
      <c r="JX2519" s="28"/>
      <c r="JY2519" s="28"/>
      <c r="JZ2519" s="28"/>
      <c r="KA2519" s="28"/>
      <c r="KB2519" s="28"/>
      <c r="KC2519" s="28"/>
      <c r="KD2519" s="28"/>
    </row>
    <row r="2520" spans="5:290" x14ac:dyDescent="0.2">
      <c r="E2520" s="31"/>
      <c r="F2520" s="31"/>
      <c r="G2520" s="31"/>
      <c r="H2520" s="31"/>
      <c r="I2520" s="31"/>
      <c r="J2520" s="31"/>
      <c r="K2520" s="31"/>
      <c r="L2520" s="31"/>
      <c r="M2520" s="31"/>
      <c r="N2520" s="31"/>
      <c r="O2520" s="31"/>
      <c r="P2520" s="31"/>
      <c r="Q2520" s="31"/>
      <c r="R2520" s="31"/>
      <c r="S2520" s="31"/>
      <c r="T2520" s="31"/>
      <c r="U2520" s="31"/>
      <c r="V2520" s="31"/>
      <c r="W2520" s="31"/>
      <c r="X2520" s="31"/>
      <c r="Y2520" s="31"/>
      <c r="Z2520" s="31"/>
      <c r="AA2520" s="31"/>
      <c r="AB2520" s="28"/>
      <c r="AC2520" s="31"/>
      <c r="AD2520" s="31"/>
      <c r="AE2520" s="31"/>
      <c r="AF2520" s="31"/>
      <c r="AG2520" s="31"/>
      <c r="AH2520" s="31"/>
      <c r="AI2520" s="31"/>
      <c r="AJ2520" s="31"/>
      <c r="AK2520" s="31"/>
      <c r="AL2520" s="31"/>
      <c r="AM2520" s="31"/>
      <c r="AN2520" s="31"/>
      <c r="AO2520" s="31"/>
      <c r="AP2520" s="31"/>
      <c r="AQ2520" s="31"/>
      <c r="AR2520" s="31"/>
      <c r="AT2520" s="28"/>
      <c r="AU2520" s="28"/>
      <c r="AV2520" s="28"/>
      <c r="AW2520" s="28"/>
      <c r="AX2520" s="28"/>
      <c r="AY2520" s="28"/>
      <c r="AZ2520" s="28"/>
      <c r="BA2520" s="28"/>
      <c r="BB2520" s="28"/>
      <c r="BC2520" s="28"/>
      <c r="BD2520" s="28"/>
      <c r="BE2520" s="28"/>
      <c r="BF2520" s="28"/>
      <c r="BG2520" s="28"/>
      <c r="BH2520" s="28"/>
      <c r="BI2520" s="28"/>
      <c r="BJ2520" s="28"/>
      <c r="BK2520" s="28"/>
      <c r="BL2520" s="28"/>
      <c r="BM2520" s="28"/>
      <c r="BN2520" s="28"/>
      <c r="BO2520" s="28"/>
      <c r="BP2520" s="28"/>
      <c r="BQ2520" s="28"/>
      <c r="BR2520" s="28"/>
      <c r="BS2520" s="28"/>
      <c r="BT2520" s="28"/>
      <c r="BU2520" s="28"/>
      <c r="BV2520" s="28"/>
      <c r="BW2520" s="28"/>
      <c r="BX2520" s="28"/>
      <c r="BY2520" s="28"/>
      <c r="BZ2520" s="28"/>
      <c r="CA2520" s="28"/>
      <c r="CB2520" s="28"/>
      <c r="CC2520" s="28"/>
      <c r="CD2520" s="28"/>
      <c r="CE2520" s="28"/>
      <c r="CF2520" s="28"/>
      <c r="CG2520" s="28"/>
      <c r="CH2520" s="28"/>
      <c r="CI2520" s="28"/>
      <c r="CJ2520" s="28"/>
      <c r="CK2520" s="28"/>
      <c r="CL2520" s="28"/>
      <c r="CM2520" s="28"/>
      <c r="CN2520" s="28"/>
      <c r="CO2520" s="28"/>
      <c r="CP2520" s="28"/>
      <c r="CQ2520" s="28"/>
      <c r="CR2520" s="28"/>
      <c r="CS2520" s="28"/>
      <c r="CT2520" s="28"/>
      <c r="CU2520" s="28"/>
      <c r="CV2520" s="28"/>
      <c r="CW2520" s="28"/>
      <c r="CX2520" s="28"/>
      <c r="CY2520" s="28"/>
      <c r="CZ2520" s="28"/>
      <c r="DA2520" s="28"/>
      <c r="DB2520" s="28"/>
      <c r="DC2520" s="28"/>
      <c r="DD2520" s="28"/>
      <c r="DE2520" s="28"/>
      <c r="DF2520" s="28"/>
      <c r="DG2520" s="28"/>
      <c r="DH2520" s="28"/>
      <c r="DI2520" s="28"/>
      <c r="DJ2520" s="28"/>
      <c r="DK2520" s="28"/>
      <c r="DL2520" s="28"/>
      <c r="DM2520" s="28"/>
      <c r="DN2520" s="28"/>
      <c r="DO2520" s="28"/>
      <c r="DP2520" s="28"/>
      <c r="DQ2520" s="28"/>
      <c r="DR2520" s="28"/>
      <c r="DS2520" s="28"/>
      <c r="DT2520" s="28"/>
      <c r="DU2520" s="28"/>
      <c r="DV2520" s="28"/>
      <c r="IP2520" s="28"/>
      <c r="IQ2520" s="28"/>
      <c r="IR2520" s="28"/>
      <c r="IS2520" s="28"/>
      <c r="IT2520" s="28"/>
      <c r="IU2520" s="28"/>
      <c r="IV2520" s="28"/>
      <c r="IW2520" s="28"/>
      <c r="IX2520" s="28"/>
      <c r="IY2520" s="28"/>
      <c r="IZ2520" s="28"/>
      <c r="JA2520" s="28"/>
      <c r="JB2520" s="28"/>
      <c r="JC2520" s="28"/>
      <c r="JD2520" s="28"/>
      <c r="JE2520" s="28"/>
      <c r="JF2520" s="28"/>
      <c r="JG2520" s="28"/>
      <c r="JH2520" s="28"/>
      <c r="JI2520" s="28"/>
      <c r="JJ2520" s="28"/>
      <c r="JK2520" s="28"/>
      <c r="JL2520" s="28"/>
      <c r="JM2520" s="28"/>
      <c r="JN2520" s="28"/>
      <c r="JO2520" s="28"/>
      <c r="JP2520" s="28"/>
      <c r="JQ2520" s="28"/>
      <c r="JR2520" s="28"/>
      <c r="JS2520" s="28"/>
      <c r="JT2520" s="28"/>
      <c r="JU2520" s="28"/>
      <c r="JV2520" s="28"/>
      <c r="JW2520" s="28"/>
      <c r="JX2520" s="28"/>
      <c r="JY2520" s="28"/>
      <c r="JZ2520" s="28"/>
      <c r="KA2520" s="28"/>
      <c r="KB2520" s="28"/>
      <c r="KC2520" s="28"/>
      <c r="KD2520" s="28"/>
    </row>
    <row r="2521" spans="5:290" x14ac:dyDescent="0.2">
      <c r="E2521" s="31"/>
      <c r="F2521" s="31"/>
      <c r="G2521" s="31"/>
      <c r="H2521" s="31"/>
      <c r="I2521" s="31"/>
      <c r="J2521" s="31"/>
      <c r="K2521" s="31"/>
      <c r="L2521" s="31"/>
      <c r="M2521" s="31"/>
      <c r="N2521" s="31"/>
      <c r="O2521" s="31"/>
      <c r="P2521" s="31"/>
      <c r="Q2521" s="31"/>
      <c r="R2521" s="31"/>
      <c r="S2521" s="31"/>
      <c r="T2521" s="31"/>
      <c r="U2521" s="31"/>
      <c r="V2521" s="31"/>
      <c r="W2521" s="31"/>
      <c r="X2521" s="31"/>
      <c r="Y2521" s="31"/>
      <c r="Z2521" s="31"/>
      <c r="AA2521" s="31"/>
      <c r="AB2521" s="28"/>
      <c r="AC2521" s="31"/>
      <c r="AD2521" s="31"/>
      <c r="AE2521" s="31"/>
      <c r="AF2521" s="31"/>
      <c r="AG2521" s="31"/>
      <c r="AH2521" s="31"/>
      <c r="AI2521" s="31"/>
      <c r="AJ2521" s="31"/>
      <c r="AK2521" s="31"/>
      <c r="AL2521" s="31"/>
      <c r="AM2521" s="31"/>
      <c r="AN2521" s="31"/>
      <c r="AO2521" s="31"/>
      <c r="AP2521" s="31"/>
      <c r="AQ2521" s="31"/>
      <c r="AR2521" s="31"/>
      <c r="AT2521" s="28"/>
      <c r="AU2521" s="28"/>
      <c r="AV2521" s="28"/>
      <c r="AW2521" s="28"/>
      <c r="AX2521" s="28"/>
      <c r="AY2521" s="28"/>
      <c r="AZ2521" s="28"/>
      <c r="BA2521" s="28"/>
      <c r="BB2521" s="28"/>
      <c r="BC2521" s="28"/>
      <c r="BD2521" s="28"/>
      <c r="BE2521" s="28"/>
      <c r="BF2521" s="28"/>
      <c r="BG2521" s="28"/>
      <c r="BH2521" s="28"/>
      <c r="BI2521" s="28"/>
      <c r="BJ2521" s="28"/>
      <c r="BK2521" s="28"/>
      <c r="BL2521" s="28"/>
      <c r="BM2521" s="28"/>
      <c r="BN2521" s="28"/>
      <c r="BO2521" s="28"/>
      <c r="BP2521" s="28"/>
      <c r="BQ2521" s="28"/>
      <c r="BR2521" s="28"/>
      <c r="BS2521" s="28"/>
      <c r="BT2521" s="28"/>
      <c r="BU2521" s="28"/>
      <c r="BV2521" s="28"/>
      <c r="BW2521" s="28"/>
      <c r="BX2521" s="28"/>
      <c r="BY2521" s="28"/>
      <c r="BZ2521" s="28"/>
      <c r="CA2521" s="28"/>
      <c r="CB2521" s="28"/>
      <c r="CC2521" s="28"/>
      <c r="CD2521" s="28"/>
      <c r="CE2521" s="28"/>
      <c r="CF2521" s="28"/>
      <c r="CG2521" s="28"/>
      <c r="CH2521" s="28"/>
      <c r="CI2521" s="28"/>
      <c r="CJ2521" s="28"/>
      <c r="CK2521" s="28"/>
      <c r="CL2521" s="28"/>
      <c r="CM2521" s="28"/>
      <c r="CN2521" s="28"/>
      <c r="CO2521" s="28"/>
      <c r="CP2521" s="28"/>
      <c r="CQ2521" s="28"/>
      <c r="CR2521" s="28"/>
      <c r="CS2521" s="28"/>
      <c r="CT2521" s="28"/>
      <c r="CU2521" s="28"/>
      <c r="CV2521" s="28"/>
      <c r="CW2521" s="28"/>
      <c r="CX2521" s="28"/>
      <c r="CY2521" s="28"/>
      <c r="CZ2521" s="28"/>
      <c r="DA2521" s="28"/>
      <c r="DB2521" s="28"/>
      <c r="DC2521" s="28"/>
      <c r="DD2521" s="28"/>
      <c r="DE2521" s="28"/>
      <c r="DF2521" s="28"/>
      <c r="DG2521" s="28"/>
      <c r="DH2521" s="28"/>
      <c r="DI2521" s="28"/>
      <c r="DJ2521" s="28"/>
      <c r="DK2521" s="28"/>
      <c r="DL2521" s="28"/>
      <c r="DM2521" s="28"/>
      <c r="DN2521" s="28"/>
      <c r="DO2521" s="28"/>
      <c r="DP2521" s="28"/>
      <c r="DQ2521" s="28"/>
      <c r="DR2521" s="28"/>
      <c r="DS2521" s="28"/>
      <c r="DT2521" s="28"/>
      <c r="DU2521" s="28"/>
      <c r="DV2521" s="28"/>
      <c r="IP2521" s="28"/>
      <c r="IQ2521" s="28"/>
      <c r="IR2521" s="28"/>
      <c r="IS2521" s="28"/>
      <c r="IT2521" s="28"/>
      <c r="IU2521" s="28"/>
      <c r="IV2521" s="28"/>
      <c r="IW2521" s="28"/>
      <c r="IX2521" s="28"/>
      <c r="IY2521" s="28"/>
      <c r="IZ2521" s="28"/>
      <c r="JA2521" s="28"/>
      <c r="JB2521" s="28"/>
      <c r="JC2521" s="28"/>
      <c r="JD2521" s="28"/>
      <c r="JE2521" s="28"/>
      <c r="JF2521" s="28"/>
      <c r="JG2521" s="28"/>
      <c r="JH2521" s="28"/>
      <c r="JI2521" s="28"/>
      <c r="JJ2521" s="28"/>
      <c r="JK2521" s="28"/>
      <c r="JL2521" s="28"/>
      <c r="JM2521" s="28"/>
      <c r="JN2521" s="28"/>
      <c r="JO2521" s="28"/>
      <c r="JP2521" s="28"/>
      <c r="JQ2521" s="28"/>
      <c r="JR2521" s="28"/>
      <c r="JS2521" s="28"/>
      <c r="JT2521" s="28"/>
      <c r="JU2521" s="28"/>
      <c r="JV2521" s="28"/>
      <c r="JW2521" s="28"/>
      <c r="JX2521" s="28"/>
      <c r="JY2521" s="28"/>
      <c r="JZ2521" s="28"/>
      <c r="KA2521" s="28"/>
      <c r="KB2521" s="28"/>
      <c r="KC2521" s="28"/>
      <c r="KD2521" s="28"/>
    </row>
    <row r="2522" spans="5:290" x14ac:dyDescent="0.2">
      <c r="E2522" s="31"/>
      <c r="F2522" s="31"/>
      <c r="G2522" s="31"/>
      <c r="H2522" s="31"/>
      <c r="I2522" s="31"/>
      <c r="J2522" s="31"/>
      <c r="K2522" s="31"/>
      <c r="L2522" s="31"/>
      <c r="M2522" s="31"/>
      <c r="N2522" s="31"/>
      <c r="O2522" s="31"/>
      <c r="P2522" s="31"/>
      <c r="Q2522" s="31"/>
      <c r="R2522" s="31"/>
      <c r="S2522" s="31"/>
      <c r="T2522" s="31"/>
      <c r="U2522" s="31"/>
      <c r="V2522" s="31"/>
      <c r="W2522" s="31"/>
      <c r="X2522" s="31"/>
      <c r="Y2522" s="31"/>
      <c r="Z2522" s="31"/>
      <c r="AA2522" s="31"/>
      <c r="AB2522" s="28"/>
      <c r="AC2522" s="31"/>
      <c r="AD2522" s="31"/>
      <c r="AE2522" s="31"/>
      <c r="AF2522" s="31"/>
      <c r="AG2522" s="31"/>
      <c r="AH2522" s="31"/>
      <c r="AI2522" s="31"/>
      <c r="AJ2522" s="31"/>
      <c r="AK2522" s="31"/>
      <c r="AL2522" s="31"/>
      <c r="AM2522" s="31"/>
      <c r="AN2522" s="31"/>
      <c r="AO2522" s="31"/>
      <c r="AP2522" s="31"/>
      <c r="AQ2522" s="31"/>
      <c r="AR2522" s="31"/>
      <c r="AT2522" s="28"/>
      <c r="AU2522" s="28"/>
      <c r="AV2522" s="28"/>
      <c r="AW2522" s="28"/>
      <c r="AX2522" s="28"/>
      <c r="AY2522" s="28"/>
      <c r="AZ2522" s="28"/>
      <c r="BA2522" s="28"/>
      <c r="BB2522" s="28"/>
      <c r="BC2522" s="28"/>
      <c r="BD2522" s="28"/>
      <c r="BE2522" s="28"/>
      <c r="BF2522" s="28"/>
      <c r="BG2522" s="28"/>
      <c r="BH2522" s="28"/>
      <c r="BI2522" s="28"/>
      <c r="BJ2522" s="28"/>
      <c r="BK2522" s="28"/>
      <c r="BL2522" s="28"/>
      <c r="BM2522" s="28"/>
      <c r="BN2522" s="28"/>
      <c r="BO2522" s="28"/>
      <c r="BP2522" s="28"/>
      <c r="BQ2522" s="28"/>
      <c r="BR2522" s="28"/>
      <c r="BS2522" s="28"/>
      <c r="BT2522" s="28"/>
      <c r="BU2522" s="28"/>
      <c r="BV2522" s="28"/>
      <c r="BW2522" s="28"/>
      <c r="BX2522" s="28"/>
      <c r="BY2522" s="28"/>
      <c r="BZ2522" s="28"/>
      <c r="CA2522" s="28"/>
      <c r="CB2522" s="28"/>
      <c r="CC2522" s="28"/>
      <c r="CD2522" s="28"/>
      <c r="CE2522" s="28"/>
      <c r="CF2522" s="28"/>
      <c r="CG2522" s="28"/>
      <c r="CH2522" s="28"/>
      <c r="CI2522" s="28"/>
      <c r="CJ2522" s="28"/>
      <c r="CK2522" s="28"/>
      <c r="CL2522" s="28"/>
      <c r="CM2522" s="28"/>
      <c r="CN2522" s="28"/>
      <c r="CO2522" s="28"/>
      <c r="CP2522" s="28"/>
      <c r="CQ2522" s="28"/>
      <c r="CR2522" s="28"/>
      <c r="CS2522" s="28"/>
      <c r="CT2522" s="28"/>
      <c r="CU2522" s="28"/>
      <c r="CV2522" s="28"/>
      <c r="CW2522" s="28"/>
      <c r="CX2522" s="28"/>
      <c r="CY2522" s="28"/>
      <c r="CZ2522" s="28"/>
      <c r="DA2522" s="28"/>
      <c r="DB2522" s="28"/>
      <c r="DC2522" s="28"/>
      <c r="DD2522" s="28"/>
      <c r="DE2522" s="28"/>
      <c r="DF2522" s="28"/>
      <c r="DG2522" s="28"/>
      <c r="DH2522" s="28"/>
      <c r="DI2522" s="28"/>
      <c r="DJ2522" s="28"/>
      <c r="DK2522" s="28"/>
      <c r="DL2522" s="28"/>
      <c r="DM2522" s="28"/>
      <c r="DN2522" s="28"/>
      <c r="DO2522" s="28"/>
      <c r="DP2522" s="28"/>
      <c r="DQ2522" s="28"/>
      <c r="DR2522" s="28"/>
      <c r="DS2522" s="28"/>
      <c r="DT2522" s="28"/>
      <c r="DU2522" s="28"/>
      <c r="DV2522" s="28"/>
      <c r="IP2522" s="28"/>
      <c r="IQ2522" s="28"/>
      <c r="IR2522" s="28"/>
      <c r="IS2522" s="28"/>
      <c r="IT2522" s="28"/>
      <c r="IU2522" s="28"/>
      <c r="IV2522" s="28"/>
      <c r="IW2522" s="28"/>
      <c r="IX2522" s="28"/>
      <c r="IY2522" s="28"/>
      <c r="IZ2522" s="28"/>
      <c r="JA2522" s="28"/>
      <c r="JB2522" s="28"/>
      <c r="JC2522" s="28"/>
      <c r="JD2522" s="28"/>
      <c r="JE2522" s="28"/>
      <c r="JF2522" s="28"/>
      <c r="JG2522" s="28"/>
      <c r="JH2522" s="28"/>
      <c r="JI2522" s="28"/>
      <c r="JJ2522" s="28"/>
      <c r="JK2522" s="28"/>
      <c r="JL2522" s="28"/>
      <c r="JM2522" s="28"/>
      <c r="JN2522" s="28"/>
      <c r="JO2522" s="28"/>
      <c r="JP2522" s="28"/>
      <c r="JQ2522" s="28"/>
      <c r="JR2522" s="28"/>
      <c r="JS2522" s="28"/>
      <c r="JT2522" s="28"/>
      <c r="JU2522" s="28"/>
      <c r="JV2522" s="28"/>
      <c r="JW2522" s="28"/>
      <c r="JX2522" s="28"/>
      <c r="JY2522" s="28"/>
      <c r="JZ2522" s="28"/>
      <c r="KA2522" s="28"/>
      <c r="KB2522" s="28"/>
      <c r="KC2522" s="28"/>
      <c r="KD2522" s="28"/>
    </row>
    <row r="2523" spans="5:290" x14ac:dyDescent="0.2">
      <c r="E2523" s="31"/>
      <c r="F2523" s="31"/>
      <c r="G2523" s="31"/>
      <c r="H2523" s="31"/>
      <c r="I2523" s="31"/>
      <c r="J2523" s="31"/>
      <c r="K2523" s="31"/>
      <c r="L2523" s="31"/>
      <c r="M2523" s="31"/>
      <c r="N2523" s="31"/>
      <c r="O2523" s="31"/>
      <c r="P2523" s="31"/>
      <c r="Q2523" s="31"/>
      <c r="R2523" s="31"/>
      <c r="S2523" s="31"/>
      <c r="T2523" s="31"/>
      <c r="U2523" s="31"/>
      <c r="V2523" s="31"/>
      <c r="W2523" s="31"/>
      <c r="X2523" s="31"/>
      <c r="Y2523" s="31"/>
      <c r="Z2523" s="31"/>
      <c r="AA2523" s="31"/>
      <c r="AB2523" s="28"/>
      <c r="AC2523" s="31"/>
      <c r="AD2523" s="31"/>
      <c r="AE2523" s="31"/>
      <c r="AF2523" s="31"/>
      <c r="AG2523" s="31"/>
      <c r="AH2523" s="31"/>
      <c r="AI2523" s="31"/>
      <c r="AJ2523" s="31"/>
      <c r="AK2523" s="31"/>
      <c r="AL2523" s="31"/>
      <c r="AM2523" s="31"/>
      <c r="AN2523" s="31"/>
      <c r="AO2523" s="31"/>
      <c r="AP2523" s="31"/>
      <c r="AQ2523" s="31"/>
      <c r="AR2523" s="31"/>
      <c r="AT2523" s="28"/>
      <c r="AU2523" s="28"/>
      <c r="AV2523" s="28"/>
      <c r="AW2523" s="28"/>
      <c r="AX2523" s="28"/>
      <c r="AY2523" s="28"/>
      <c r="AZ2523" s="28"/>
      <c r="BA2523" s="28"/>
      <c r="BB2523" s="28"/>
      <c r="BC2523" s="28"/>
      <c r="BD2523" s="28"/>
      <c r="BE2523" s="28"/>
      <c r="BF2523" s="28"/>
      <c r="BG2523" s="28"/>
      <c r="BH2523" s="28"/>
      <c r="BI2523" s="28"/>
      <c r="BJ2523" s="28"/>
      <c r="BK2523" s="28"/>
      <c r="BL2523" s="28"/>
      <c r="BM2523" s="28"/>
      <c r="BN2523" s="28"/>
      <c r="BO2523" s="28"/>
      <c r="BP2523" s="28"/>
      <c r="BQ2523" s="28"/>
      <c r="BR2523" s="28"/>
      <c r="BS2523" s="28"/>
      <c r="BT2523" s="28"/>
      <c r="BU2523" s="28"/>
      <c r="BV2523" s="28"/>
      <c r="BW2523" s="28"/>
      <c r="BX2523" s="28"/>
      <c r="BY2523" s="28"/>
      <c r="BZ2523" s="28"/>
      <c r="CA2523" s="28"/>
      <c r="CB2523" s="28"/>
      <c r="CC2523" s="28"/>
      <c r="CD2523" s="28"/>
      <c r="CE2523" s="28"/>
      <c r="CF2523" s="28"/>
      <c r="CG2523" s="28"/>
      <c r="CH2523" s="28"/>
      <c r="CI2523" s="28"/>
      <c r="CJ2523" s="28"/>
      <c r="CK2523" s="28"/>
      <c r="CL2523" s="28"/>
      <c r="CM2523" s="28"/>
      <c r="CN2523" s="28"/>
      <c r="CO2523" s="28"/>
      <c r="CP2523" s="28"/>
      <c r="CQ2523" s="28"/>
      <c r="CR2523" s="28"/>
      <c r="CS2523" s="28"/>
      <c r="CT2523" s="28"/>
      <c r="CU2523" s="28"/>
      <c r="CV2523" s="28"/>
      <c r="CW2523" s="28"/>
      <c r="CX2523" s="28"/>
      <c r="CY2523" s="28"/>
      <c r="CZ2523" s="28"/>
      <c r="DA2523" s="28"/>
      <c r="DB2523" s="28"/>
      <c r="DC2523" s="28"/>
      <c r="DD2523" s="28"/>
      <c r="DE2523" s="28"/>
      <c r="DF2523" s="28"/>
      <c r="DG2523" s="28"/>
      <c r="DH2523" s="28"/>
      <c r="DI2523" s="28"/>
      <c r="DJ2523" s="28"/>
      <c r="DK2523" s="28"/>
      <c r="DL2523" s="28"/>
      <c r="DM2523" s="28"/>
      <c r="DN2523" s="28"/>
      <c r="DO2523" s="28"/>
      <c r="DP2523" s="28"/>
      <c r="DQ2523" s="28"/>
      <c r="DR2523" s="28"/>
      <c r="DS2523" s="28"/>
      <c r="DT2523" s="28"/>
      <c r="DU2523" s="28"/>
      <c r="DV2523" s="28"/>
      <c r="IP2523" s="28"/>
      <c r="IQ2523" s="28"/>
      <c r="IR2523" s="28"/>
      <c r="IS2523" s="28"/>
      <c r="IT2523" s="28"/>
      <c r="IU2523" s="28"/>
      <c r="IV2523" s="28"/>
      <c r="IW2523" s="28"/>
      <c r="IX2523" s="28"/>
      <c r="IY2523" s="28"/>
      <c r="IZ2523" s="28"/>
      <c r="JA2523" s="28"/>
      <c r="JB2523" s="28"/>
      <c r="JC2523" s="28"/>
      <c r="JD2523" s="28"/>
      <c r="JE2523" s="28"/>
      <c r="JF2523" s="28"/>
      <c r="JG2523" s="28"/>
      <c r="JH2523" s="28"/>
      <c r="JI2523" s="28"/>
      <c r="JJ2523" s="28"/>
      <c r="JK2523" s="28"/>
      <c r="JL2523" s="28"/>
      <c r="JM2523" s="28"/>
      <c r="JN2523" s="28"/>
      <c r="JO2523" s="28"/>
      <c r="JP2523" s="28"/>
      <c r="JQ2523" s="28"/>
      <c r="JR2523" s="28"/>
      <c r="JS2523" s="28"/>
      <c r="JT2523" s="28"/>
      <c r="JU2523" s="28"/>
      <c r="JV2523" s="28"/>
      <c r="JW2523" s="28"/>
      <c r="JX2523" s="28"/>
      <c r="JY2523" s="28"/>
      <c r="JZ2523" s="28"/>
      <c r="KA2523" s="28"/>
      <c r="KB2523" s="28"/>
      <c r="KC2523" s="28"/>
      <c r="KD2523" s="28"/>
    </row>
    <row r="2524" spans="5:290" x14ac:dyDescent="0.2">
      <c r="E2524" s="31"/>
      <c r="F2524" s="31"/>
      <c r="G2524" s="31"/>
      <c r="H2524" s="31"/>
      <c r="I2524" s="31"/>
      <c r="J2524" s="31"/>
      <c r="K2524" s="31"/>
      <c r="L2524" s="31"/>
      <c r="M2524" s="31"/>
      <c r="N2524" s="31"/>
      <c r="O2524" s="31"/>
      <c r="P2524" s="31"/>
      <c r="Q2524" s="31"/>
      <c r="R2524" s="31"/>
      <c r="S2524" s="31"/>
      <c r="T2524" s="31"/>
      <c r="U2524" s="31"/>
      <c r="V2524" s="31"/>
      <c r="W2524" s="31"/>
      <c r="X2524" s="31"/>
      <c r="Y2524" s="31"/>
      <c r="Z2524" s="31"/>
      <c r="AA2524" s="31"/>
      <c r="AB2524" s="28"/>
      <c r="AC2524" s="31"/>
      <c r="AD2524" s="31"/>
      <c r="AE2524" s="31"/>
      <c r="AF2524" s="31"/>
      <c r="AG2524" s="31"/>
      <c r="AH2524" s="31"/>
      <c r="AI2524" s="31"/>
      <c r="AJ2524" s="31"/>
      <c r="AK2524" s="31"/>
      <c r="AL2524" s="31"/>
      <c r="AM2524" s="31"/>
      <c r="AN2524" s="31"/>
      <c r="AO2524" s="31"/>
      <c r="AP2524" s="31"/>
      <c r="AQ2524" s="31"/>
      <c r="AR2524" s="31"/>
      <c r="AT2524" s="28"/>
      <c r="AU2524" s="28"/>
      <c r="AV2524" s="28"/>
      <c r="AW2524" s="28"/>
      <c r="AX2524" s="28"/>
      <c r="AY2524" s="28"/>
      <c r="AZ2524" s="28"/>
      <c r="BA2524" s="28"/>
      <c r="BB2524" s="28"/>
      <c r="BC2524" s="28"/>
      <c r="BD2524" s="28"/>
      <c r="BE2524" s="28"/>
      <c r="BF2524" s="28"/>
      <c r="BG2524" s="28"/>
      <c r="BH2524" s="28"/>
      <c r="BI2524" s="28"/>
      <c r="BJ2524" s="28"/>
      <c r="BK2524" s="28"/>
      <c r="BL2524" s="28"/>
      <c r="BM2524" s="28"/>
      <c r="BN2524" s="28"/>
      <c r="BO2524" s="28"/>
      <c r="BP2524" s="28"/>
      <c r="BQ2524" s="28"/>
      <c r="BR2524" s="28"/>
      <c r="BS2524" s="28"/>
      <c r="BT2524" s="28"/>
      <c r="BU2524" s="28"/>
      <c r="BV2524" s="28"/>
      <c r="BW2524" s="28"/>
      <c r="BX2524" s="28"/>
      <c r="BY2524" s="28"/>
      <c r="BZ2524" s="28"/>
      <c r="CA2524" s="28"/>
      <c r="CB2524" s="28"/>
      <c r="CC2524" s="28"/>
      <c r="CD2524" s="28"/>
      <c r="CE2524" s="28"/>
      <c r="CF2524" s="28"/>
      <c r="CG2524" s="28"/>
      <c r="CH2524" s="28"/>
      <c r="CI2524" s="28"/>
      <c r="CJ2524" s="28"/>
      <c r="CK2524" s="28"/>
      <c r="CL2524" s="28"/>
      <c r="CM2524" s="28"/>
      <c r="CN2524" s="28"/>
      <c r="CO2524" s="28"/>
      <c r="CP2524" s="28"/>
      <c r="CQ2524" s="28"/>
      <c r="CR2524" s="28"/>
      <c r="CS2524" s="28"/>
      <c r="CT2524" s="28"/>
      <c r="CU2524" s="28"/>
      <c r="CV2524" s="28"/>
      <c r="CW2524" s="28"/>
      <c r="CX2524" s="28"/>
      <c r="CY2524" s="28"/>
      <c r="CZ2524" s="28"/>
      <c r="DA2524" s="28"/>
      <c r="DB2524" s="28"/>
      <c r="DC2524" s="28"/>
      <c r="DD2524" s="28"/>
      <c r="DE2524" s="28"/>
      <c r="DF2524" s="28"/>
      <c r="DG2524" s="28"/>
      <c r="DH2524" s="28"/>
      <c r="DI2524" s="28"/>
      <c r="DJ2524" s="28"/>
      <c r="DK2524" s="28"/>
      <c r="DL2524" s="28"/>
      <c r="DM2524" s="28"/>
      <c r="DN2524" s="28"/>
      <c r="DO2524" s="28"/>
      <c r="DP2524" s="28"/>
      <c r="DQ2524" s="28"/>
      <c r="DR2524" s="28"/>
      <c r="DS2524" s="28"/>
      <c r="DT2524" s="28"/>
      <c r="DU2524" s="28"/>
      <c r="DV2524" s="28"/>
      <c r="IP2524" s="28"/>
      <c r="IQ2524" s="28"/>
      <c r="IR2524" s="28"/>
      <c r="IS2524" s="28"/>
      <c r="IT2524" s="28"/>
      <c r="IU2524" s="28"/>
      <c r="IV2524" s="28"/>
      <c r="IW2524" s="28"/>
      <c r="IX2524" s="28"/>
      <c r="IY2524" s="28"/>
      <c r="IZ2524" s="28"/>
      <c r="JA2524" s="28"/>
      <c r="JB2524" s="28"/>
      <c r="JC2524" s="28"/>
      <c r="JD2524" s="28"/>
      <c r="JE2524" s="28"/>
      <c r="JF2524" s="28"/>
      <c r="JG2524" s="28"/>
      <c r="JH2524" s="28"/>
      <c r="JI2524" s="28"/>
      <c r="JJ2524" s="28"/>
      <c r="JK2524" s="28"/>
      <c r="JL2524" s="28"/>
      <c r="JM2524" s="28"/>
      <c r="JN2524" s="28"/>
      <c r="JO2524" s="28"/>
      <c r="JP2524" s="28"/>
      <c r="JQ2524" s="28"/>
      <c r="JR2524" s="28"/>
      <c r="JS2524" s="28"/>
      <c r="JT2524" s="28"/>
      <c r="JU2524" s="28"/>
      <c r="JV2524" s="28"/>
      <c r="JW2524" s="28"/>
      <c r="JX2524" s="28"/>
      <c r="JY2524" s="28"/>
      <c r="JZ2524" s="28"/>
      <c r="KA2524" s="28"/>
      <c r="KB2524" s="28"/>
      <c r="KC2524" s="28"/>
      <c r="KD2524" s="28"/>
    </row>
    <row r="2525" spans="5:290" x14ac:dyDescent="0.2">
      <c r="E2525" s="31"/>
      <c r="F2525" s="31"/>
      <c r="G2525" s="31"/>
      <c r="H2525" s="31"/>
      <c r="I2525" s="31"/>
      <c r="J2525" s="31"/>
      <c r="K2525" s="31"/>
      <c r="L2525" s="31"/>
      <c r="M2525" s="31"/>
      <c r="N2525" s="31"/>
      <c r="O2525" s="31"/>
      <c r="P2525" s="31"/>
      <c r="Q2525" s="31"/>
      <c r="R2525" s="31"/>
      <c r="S2525" s="31"/>
      <c r="T2525" s="31"/>
      <c r="U2525" s="31"/>
      <c r="V2525" s="31"/>
      <c r="W2525" s="31"/>
      <c r="X2525" s="31"/>
      <c r="Y2525" s="31"/>
      <c r="Z2525" s="31"/>
      <c r="AA2525" s="31"/>
      <c r="AB2525" s="28"/>
      <c r="AC2525" s="31"/>
      <c r="AD2525" s="31"/>
      <c r="AE2525" s="31"/>
      <c r="AF2525" s="31"/>
      <c r="AG2525" s="31"/>
      <c r="AH2525" s="31"/>
      <c r="AI2525" s="31"/>
      <c r="AJ2525" s="31"/>
      <c r="AK2525" s="31"/>
      <c r="AL2525" s="31"/>
      <c r="AM2525" s="31"/>
      <c r="AN2525" s="31"/>
      <c r="AO2525" s="31"/>
      <c r="AP2525" s="31"/>
      <c r="AQ2525" s="31"/>
      <c r="AR2525" s="31"/>
      <c r="AT2525" s="28"/>
      <c r="AU2525" s="28"/>
      <c r="AV2525" s="28"/>
      <c r="AW2525" s="28"/>
      <c r="AX2525" s="28"/>
      <c r="AY2525" s="28"/>
      <c r="AZ2525" s="28"/>
      <c r="BA2525" s="28"/>
      <c r="BB2525" s="28"/>
      <c r="BC2525" s="28"/>
      <c r="BD2525" s="28"/>
      <c r="BE2525" s="28"/>
      <c r="BF2525" s="28"/>
      <c r="BG2525" s="28"/>
      <c r="BH2525" s="28"/>
      <c r="BI2525" s="28"/>
      <c r="BJ2525" s="28"/>
      <c r="BK2525" s="28"/>
      <c r="BL2525" s="28"/>
      <c r="BM2525" s="28"/>
      <c r="BN2525" s="28"/>
      <c r="BO2525" s="28"/>
      <c r="BP2525" s="28"/>
      <c r="BQ2525" s="28"/>
      <c r="BR2525" s="28"/>
      <c r="BS2525" s="28"/>
      <c r="BT2525" s="28"/>
      <c r="BU2525" s="28"/>
      <c r="BV2525" s="28"/>
      <c r="BW2525" s="28"/>
      <c r="BX2525" s="28"/>
      <c r="BY2525" s="28"/>
      <c r="BZ2525" s="28"/>
      <c r="CA2525" s="28"/>
      <c r="CB2525" s="28"/>
      <c r="CC2525" s="28"/>
      <c r="CD2525" s="28"/>
      <c r="CE2525" s="28"/>
      <c r="CF2525" s="28"/>
      <c r="CG2525" s="28"/>
      <c r="CH2525" s="28"/>
      <c r="CI2525" s="28"/>
      <c r="CJ2525" s="28"/>
      <c r="CK2525" s="28"/>
      <c r="CL2525" s="28"/>
      <c r="CM2525" s="28"/>
      <c r="CN2525" s="28"/>
      <c r="CO2525" s="28"/>
      <c r="CP2525" s="28"/>
      <c r="CQ2525" s="28"/>
      <c r="CR2525" s="28"/>
      <c r="CS2525" s="28"/>
      <c r="CT2525" s="28"/>
      <c r="CU2525" s="28"/>
      <c r="CV2525" s="28"/>
      <c r="CW2525" s="28"/>
      <c r="CX2525" s="28"/>
      <c r="CY2525" s="28"/>
      <c r="CZ2525" s="28"/>
      <c r="DA2525" s="28"/>
      <c r="DB2525" s="28"/>
      <c r="DC2525" s="28"/>
      <c r="DD2525" s="28"/>
      <c r="DE2525" s="28"/>
      <c r="DF2525" s="28"/>
      <c r="DG2525" s="28"/>
      <c r="DH2525" s="28"/>
      <c r="DI2525" s="28"/>
      <c r="DJ2525" s="28"/>
      <c r="DK2525" s="28"/>
      <c r="DL2525" s="28"/>
      <c r="DM2525" s="28"/>
      <c r="DN2525" s="28"/>
      <c r="DO2525" s="28"/>
      <c r="DP2525" s="28"/>
      <c r="DQ2525" s="28"/>
      <c r="DR2525" s="28"/>
      <c r="DS2525" s="28"/>
      <c r="DT2525" s="28"/>
      <c r="DU2525" s="28"/>
      <c r="DV2525" s="28"/>
      <c r="IP2525" s="28"/>
      <c r="IQ2525" s="28"/>
      <c r="IR2525" s="28"/>
      <c r="IS2525" s="28"/>
      <c r="IT2525" s="28"/>
      <c r="IU2525" s="28"/>
      <c r="IV2525" s="28"/>
      <c r="IW2525" s="28"/>
      <c r="IX2525" s="28"/>
      <c r="IY2525" s="28"/>
      <c r="IZ2525" s="28"/>
      <c r="JA2525" s="28"/>
      <c r="JB2525" s="28"/>
      <c r="JC2525" s="28"/>
      <c r="JD2525" s="28"/>
      <c r="JE2525" s="28"/>
      <c r="JF2525" s="28"/>
      <c r="JG2525" s="28"/>
      <c r="JH2525" s="28"/>
      <c r="JI2525" s="28"/>
      <c r="JJ2525" s="28"/>
      <c r="JK2525" s="28"/>
      <c r="JL2525" s="28"/>
      <c r="JM2525" s="28"/>
      <c r="JN2525" s="28"/>
      <c r="JO2525" s="28"/>
      <c r="JP2525" s="28"/>
      <c r="JQ2525" s="28"/>
      <c r="JR2525" s="28"/>
      <c r="JS2525" s="28"/>
      <c r="JT2525" s="28"/>
      <c r="JU2525" s="28"/>
      <c r="JV2525" s="28"/>
      <c r="JW2525" s="28"/>
      <c r="JX2525" s="28"/>
      <c r="JY2525" s="28"/>
      <c r="JZ2525" s="28"/>
      <c r="KA2525" s="28"/>
      <c r="KB2525" s="28"/>
      <c r="KC2525" s="28"/>
      <c r="KD2525" s="28"/>
    </row>
    <row r="2526" spans="5:290" x14ac:dyDescent="0.2">
      <c r="E2526" s="31"/>
      <c r="F2526" s="31"/>
      <c r="G2526" s="31"/>
      <c r="H2526" s="31"/>
      <c r="I2526" s="31"/>
      <c r="J2526" s="31"/>
      <c r="K2526" s="31"/>
      <c r="L2526" s="31"/>
      <c r="M2526" s="31"/>
      <c r="N2526" s="31"/>
      <c r="O2526" s="31"/>
      <c r="P2526" s="31"/>
      <c r="Q2526" s="31"/>
      <c r="R2526" s="31"/>
      <c r="S2526" s="31"/>
      <c r="T2526" s="31"/>
      <c r="U2526" s="31"/>
      <c r="V2526" s="31"/>
      <c r="W2526" s="31"/>
      <c r="X2526" s="31"/>
      <c r="Y2526" s="31"/>
      <c r="Z2526" s="31"/>
      <c r="AA2526" s="31"/>
      <c r="AB2526" s="31"/>
      <c r="AC2526" s="31"/>
      <c r="AD2526" s="31"/>
      <c r="AE2526" s="31"/>
      <c r="AF2526" s="31"/>
      <c r="AG2526" s="31"/>
      <c r="AH2526" s="31"/>
      <c r="AI2526" s="31"/>
      <c r="AJ2526" s="31"/>
      <c r="AK2526" s="31"/>
      <c r="AL2526" s="31"/>
      <c r="AM2526" s="31"/>
      <c r="AN2526" s="31"/>
      <c r="AO2526" s="31"/>
      <c r="AP2526" s="31"/>
      <c r="AQ2526" s="31"/>
      <c r="AR2526" s="31"/>
      <c r="AT2526" s="28"/>
      <c r="AU2526" s="28"/>
      <c r="AV2526" s="28"/>
      <c r="AW2526" s="28"/>
      <c r="AX2526" s="28"/>
      <c r="AY2526" s="28"/>
      <c r="AZ2526" s="28"/>
      <c r="BA2526" s="28"/>
      <c r="BB2526" s="28"/>
      <c r="BC2526" s="28"/>
      <c r="BD2526" s="28"/>
      <c r="BE2526" s="28"/>
      <c r="BF2526" s="28"/>
      <c r="BG2526" s="28"/>
      <c r="BH2526" s="28"/>
      <c r="BI2526" s="28"/>
      <c r="BJ2526" s="28"/>
      <c r="BK2526" s="28"/>
      <c r="BL2526" s="28"/>
      <c r="BM2526" s="28"/>
      <c r="BN2526" s="28"/>
      <c r="BO2526" s="28"/>
      <c r="BP2526" s="28"/>
      <c r="BQ2526" s="28"/>
      <c r="BR2526" s="28"/>
      <c r="BS2526" s="28"/>
      <c r="BT2526" s="28"/>
      <c r="BU2526" s="28"/>
      <c r="BV2526" s="28"/>
      <c r="BW2526" s="28"/>
      <c r="BX2526" s="28"/>
      <c r="BY2526" s="28"/>
      <c r="BZ2526" s="28"/>
      <c r="CA2526" s="28"/>
      <c r="CB2526" s="28"/>
      <c r="CC2526" s="28"/>
      <c r="CD2526" s="28"/>
      <c r="CE2526" s="28"/>
      <c r="CF2526" s="28"/>
      <c r="CG2526" s="28"/>
      <c r="CH2526" s="28"/>
      <c r="CI2526" s="28"/>
      <c r="CJ2526" s="28"/>
      <c r="CK2526" s="28"/>
      <c r="CL2526" s="28"/>
      <c r="CM2526" s="28"/>
      <c r="CN2526" s="28"/>
      <c r="CO2526" s="28"/>
      <c r="CP2526" s="28"/>
      <c r="CQ2526" s="28"/>
      <c r="CR2526" s="28"/>
      <c r="CS2526" s="28"/>
      <c r="CT2526" s="28"/>
      <c r="CU2526" s="28"/>
      <c r="CV2526" s="28"/>
      <c r="CW2526" s="28"/>
      <c r="CX2526" s="28"/>
      <c r="CY2526" s="28"/>
      <c r="CZ2526" s="28"/>
      <c r="DA2526" s="28"/>
      <c r="DB2526" s="28"/>
      <c r="DC2526" s="28"/>
      <c r="DD2526" s="28"/>
      <c r="DE2526" s="28"/>
      <c r="DF2526" s="28"/>
      <c r="DG2526" s="28"/>
      <c r="DH2526" s="28"/>
      <c r="DI2526" s="28"/>
      <c r="DJ2526" s="28"/>
      <c r="DK2526" s="28"/>
      <c r="DL2526" s="28"/>
      <c r="DM2526" s="28"/>
      <c r="DN2526" s="28"/>
      <c r="DO2526" s="28"/>
      <c r="DP2526" s="28"/>
      <c r="DQ2526" s="28"/>
      <c r="DR2526" s="28"/>
      <c r="DS2526" s="28"/>
      <c r="DT2526" s="28"/>
      <c r="DU2526" s="28"/>
      <c r="DV2526" s="28"/>
      <c r="IP2526" s="28"/>
      <c r="IQ2526" s="28"/>
      <c r="IR2526" s="28"/>
      <c r="IS2526" s="28"/>
      <c r="IT2526" s="28"/>
      <c r="IU2526" s="28"/>
      <c r="IV2526" s="28"/>
      <c r="IW2526" s="28"/>
      <c r="IX2526" s="28"/>
      <c r="IY2526" s="28"/>
      <c r="IZ2526" s="28"/>
      <c r="JA2526" s="28"/>
      <c r="JB2526" s="28"/>
      <c r="JC2526" s="28"/>
      <c r="JD2526" s="28"/>
      <c r="JE2526" s="28"/>
      <c r="JF2526" s="28"/>
      <c r="JG2526" s="28"/>
      <c r="JH2526" s="28"/>
      <c r="JI2526" s="28"/>
      <c r="JJ2526" s="28"/>
      <c r="JK2526" s="28"/>
      <c r="JL2526" s="28"/>
      <c r="JM2526" s="28"/>
      <c r="JN2526" s="28"/>
      <c r="JO2526" s="28"/>
      <c r="JP2526" s="28"/>
      <c r="JQ2526" s="28"/>
      <c r="JR2526" s="28"/>
      <c r="JS2526" s="28"/>
      <c r="JT2526" s="28"/>
      <c r="JU2526" s="28"/>
      <c r="JV2526" s="28"/>
      <c r="JW2526" s="28"/>
      <c r="JX2526" s="28"/>
      <c r="JY2526" s="28"/>
      <c r="JZ2526" s="28"/>
      <c r="KA2526" s="28"/>
      <c r="KB2526" s="28"/>
      <c r="KC2526" s="28"/>
      <c r="KD2526" s="28"/>
    </row>
    <row r="2527" spans="5:290" x14ac:dyDescent="0.2">
      <c r="E2527" s="31"/>
      <c r="F2527" s="31"/>
      <c r="G2527" s="31"/>
      <c r="H2527" s="31"/>
      <c r="I2527" s="31"/>
      <c r="J2527" s="31"/>
      <c r="K2527" s="31"/>
      <c r="L2527" s="31"/>
      <c r="M2527" s="31"/>
      <c r="N2527" s="31"/>
      <c r="O2527" s="31"/>
      <c r="P2527" s="31"/>
      <c r="Q2527" s="31"/>
      <c r="R2527" s="31"/>
      <c r="S2527" s="31"/>
      <c r="T2527" s="31"/>
      <c r="U2527" s="31"/>
      <c r="V2527" s="31"/>
      <c r="W2527" s="31"/>
      <c r="X2527" s="31"/>
      <c r="Y2527" s="31"/>
      <c r="Z2527" s="31"/>
      <c r="AA2527" s="31"/>
      <c r="AB2527" s="31"/>
      <c r="AC2527" s="31"/>
      <c r="AD2527" s="31"/>
      <c r="AE2527" s="31"/>
      <c r="AF2527" s="31"/>
      <c r="AG2527" s="31"/>
      <c r="AH2527" s="31"/>
      <c r="AI2527" s="31"/>
      <c r="AJ2527" s="31"/>
      <c r="AK2527" s="31"/>
      <c r="AL2527" s="31"/>
      <c r="AM2527" s="31"/>
      <c r="AN2527" s="31"/>
      <c r="AO2527" s="31"/>
      <c r="AP2527" s="31"/>
      <c r="AQ2527" s="31"/>
      <c r="AR2527" s="31"/>
      <c r="AT2527" s="28"/>
      <c r="AU2527" s="28"/>
      <c r="AV2527" s="28"/>
      <c r="AW2527" s="28"/>
      <c r="AX2527" s="28"/>
      <c r="AY2527" s="28"/>
      <c r="AZ2527" s="28"/>
      <c r="BA2527" s="28"/>
      <c r="BB2527" s="28"/>
      <c r="BC2527" s="28"/>
      <c r="BD2527" s="28"/>
      <c r="BE2527" s="28"/>
      <c r="BF2527" s="28"/>
      <c r="BG2527" s="28"/>
      <c r="BH2527" s="28"/>
      <c r="BI2527" s="28"/>
      <c r="BJ2527" s="28"/>
      <c r="BK2527" s="28"/>
      <c r="BL2527" s="28"/>
      <c r="BM2527" s="28"/>
      <c r="BN2527" s="28"/>
      <c r="BO2527" s="28"/>
      <c r="BP2527" s="28"/>
      <c r="BQ2527" s="28"/>
      <c r="BR2527" s="28"/>
      <c r="BS2527" s="28"/>
      <c r="BT2527" s="28"/>
      <c r="BU2527" s="28"/>
      <c r="BV2527" s="28"/>
      <c r="BW2527" s="28"/>
      <c r="BX2527" s="28"/>
      <c r="BY2527" s="28"/>
      <c r="BZ2527" s="28"/>
      <c r="CA2527" s="28"/>
      <c r="CB2527" s="28"/>
      <c r="CC2527" s="28"/>
      <c r="CD2527" s="28"/>
      <c r="CE2527" s="28"/>
      <c r="CF2527" s="28"/>
      <c r="CG2527" s="28"/>
      <c r="CH2527" s="28"/>
      <c r="CI2527" s="28"/>
      <c r="CJ2527" s="28"/>
      <c r="CK2527" s="28"/>
      <c r="CL2527" s="28"/>
      <c r="CM2527" s="28"/>
      <c r="CN2527" s="28"/>
      <c r="CO2527" s="28"/>
      <c r="CP2527" s="28"/>
      <c r="CQ2527" s="28"/>
      <c r="CR2527" s="28"/>
      <c r="CS2527" s="28"/>
      <c r="CT2527" s="28"/>
      <c r="CU2527" s="28"/>
      <c r="CV2527" s="28"/>
      <c r="CW2527" s="28"/>
      <c r="CX2527" s="28"/>
      <c r="CY2527" s="28"/>
      <c r="CZ2527" s="28"/>
      <c r="DA2527" s="28"/>
      <c r="DB2527" s="28"/>
      <c r="DC2527" s="28"/>
      <c r="DD2527" s="28"/>
      <c r="DE2527" s="28"/>
      <c r="DF2527" s="28"/>
      <c r="DG2527" s="28"/>
      <c r="DH2527" s="28"/>
      <c r="DI2527" s="28"/>
      <c r="DJ2527" s="28"/>
      <c r="DK2527" s="28"/>
      <c r="DL2527" s="28"/>
      <c r="DM2527" s="28"/>
      <c r="DN2527" s="28"/>
      <c r="DO2527" s="28"/>
      <c r="DP2527" s="28"/>
      <c r="DQ2527" s="28"/>
      <c r="DR2527" s="28"/>
      <c r="DS2527" s="28"/>
      <c r="DT2527" s="28"/>
      <c r="DU2527" s="28"/>
      <c r="DV2527" s="28"/>
      <c r="IP2527" s="28"/>
      <c r="IQ2527" s="28"/>
      <c r="IR2527" s="28"/>
      <c r="IS2527" s="28"/>
      <c r="IT2527" s="28"/>
      <c r="IU2527" s="28"/>
      <c r="IV2527" s="28"/>
      <c r="IW2527" s="28"/>
      <c r="IX2527" s="28"/>
      <c r="IY2527" s="28"/>
      <c r="IZ2527" s="28"/>
      <c r="JA2527" s="28"/>
      <c r="JB2527" s="28"/>
      <c r="JC2527" s="28"/>
      <c r="JD2527" s="28"/>
      <c r="JE2527" s="28"/>
      <c r="JF2527" s="28"/>
      <c r="JG2527" s="28"/>
      <c r="JH2527" s="28"/>
      <c r="JI2527" s="28"/>
      <c r="JJ2527" s="28"/>
      <c r="JK2527" s="28"/>
      <c r="JL2527" s="28"/>
      <c r="JM2527" s="28"/>
      <c r="JN2527" s="28"/>
      <c r="JO2527" s="28"/>
      <c r="JP2527" s="28"/>
      <c r="JQ2527" s="28"/>
      <c r="JR2527" s="28"/>
      <c r="JS2527" s="28"/>
      <c r="JT2527" s="28"/>
      <c r="JU2527" s="28"/>
      <c r="JV2527" s="28"/>
      <c r="JW2527" s="28"/>
      <c r="JX2527" s="28"/>
      <c r="JY2527" s="28"/>
      <c r="JZ2527" s="28"/>
      <c r="KA2527" s="28"/>
      <c r="KB2527" s="28"/>
      <c r="KC2527" s="28"/>
      <c r="KD2527" s="28"/>
    </row>
    <row r="2528" spans="5:290" x14ac:dyDescent="0.2">
      <c r="E2528" s="31"/>
      <c r="F2528" s="31"/>
      <c r="G2528" s="31"/>
      <c r="H2528" s="31"/>
      <c r="I2528" s="31"/>
      <c r="J2528" s="31"/>
      <c r="K2528" s="31"/>
      <c r="L2528" s="31"/>
      <c r="M2528" s="31"/>
      <c r="N2528" s="31"/>
      <c r="O2528" s="31"/>
      <c r="P2528" s="31"/>
      <c r="Q2528" s="31"/>
      <c r="R2528" s="31"/>
      <c r="S2528" s="31"/>
      <c r="T2528" s="31"/>
      <c r="U2528" s="31"/>
      <c r="V2528" s="31"/>
      <c r="W2528" s="31"/>
      <c r="X2528" s="31"/>
      <c r="Y2528" s="31"/>
      <c r="Z2528" s="31"/>
      <c r="AA2528" s="31"/>
      <c r="AB2528" s="31"/>
      <c r="AC2528" s="31"/>
      <c r="AD2528" s="31"/>
      <c r="AE2528" s="31"/>
      <c r="AF2528" s="31"/>
      <c r="AG2528" s="31"/>
      <c r="AH2528" s="31"/>
      <c r="AI2528" s="31"/>
      <c r="AJ2528" s="31"/>
      <c r="AK2528" s="31"/>
      <c r="AL2528" s="31"/>
      <c r="AM2528" s="31"/>
      <c r="AN2528" s="31"/>
      <c r="AO2528" s="31"/>
      <c r="AP2528" s="31"/>
      <c r="AQ2528" s="31"/>
      <c r="AR2528" s="31"/>
      <c r="AT2528" s="28"/>
      <c r="AU2528" s="28"/>
      <c r="AV2528" s="28"/>
      <c r="AW2528" s="28"/>
      <c r="AX2528" s="28"/>
      <c r="AY2528" s="28"/>
      <c r="AZ2528" s="28"/>
      <c r="BA2528" s="28"/>
      <c r="BB2528" s="28"/>
      <c r="BC2528" s="28"/>
      <c r="BD2528" s="28"/>
      <c r="BE2528" s="28"/>
      <c r="BF2528" s="28"/>
      <c r="BG2528" s="28"/>
      <c r="BH2528" s="28"/>
      <c r="BI2528" s="28"/>
      <c r="BJ2528" s="28"/>
      <c r="BK2528" s="28"/>
      <c r="BL2528" s="28"/>
      <c r="BM2528" s="28"/>
      <c r="BN2528" s="28"/>
      <c r="BO2528" s="28"/>
      <c r="BP2528" s="28"/>
      <c r="BQ2528" s="28"/>
      <c r="BR2528" s="28"/>
      <c r="BS2528" s="28"/>
      <c r="BT2528" s="28"/>
      <c r="BU2528" s="28"/>
      <c r="BV2528" s="28"/>
      <c r="BW2528" s="28"/>
      <c r="BX2528" s="28"/>
      <c r="BY2528" s="28"/>
      <c r="BZ2528" s="28"/>
      <c r="CA2528" s="28"/>
      <c r="CB2528" s="28"/>
      <c r="CC2528" s="28"/>
      <c r="CD2528" s="28"/>
      <c r="CE2528" s="28"/>
      <c r="CF2528" s="28"/>
      <c r="CG2528" s="28"/>
      <c r="CH2528" s="28"/>
      <c r="CI2528" s="28"/>
      <c r="CJ2528" s="28"/>
      <c r="CK2528" s="28"/>
      <c r="CL2528" s="28"/>
      <c r="CM2528" s="28"/>
      <c r="CN2528" s="28"/>
      <c r="CO2528" s="28"/>
      <c r="CP2528" s="28"/>
      <c r="CQ2528" s="28"/>
      <c r="CR2528" s="28"/>
      <c r="CS2528" s="28"/>
      <c r="CT2528" s="28"/>
      <c r="CU2528" s="28"/>
      <c r="CV2528" s="28"/>
      <c r="CW2528" s="28"/>
      <c r="CX2528" s="28"/>
      <c r="CY2528" s="28"/>
      <c r="CZ2528" s="28"/>
      <c r="DA2528" s="28"/>
      <c r="DB2528" s="28"/>
      <c r="DC2528" s="28"/>
      <c r="DD2528" s="28"/>
      <c r="DE2528" s="28"/>
      <c r="DF2528" s="28"/>
      <c r="DG2528" s="28"/>
      <c r="DH2528" s="28"/>
      <c r="DI2528" s="28"/>
      <c r="DJ2528" s="28"/>
      <c r="DK2528" s="28"/>
      <c r="DL2528" s="28"/>
      <c r="DM2528" s="28"/>
      <c r="DN2528" s="28"/>
      <c r="DO2528" s="28"/>
      <c r="DP2528" s="28"/>
      <c r="DQ2528" s="28"/>
      <c r="DR2528" s="28"/>
      <c r="DS2528" s="28"/>
      <c r="DT2528" s="28"/>
      <c r="DU2528" s="28"/>
      <c r="DV2528" s="28"/>
      <c r="IP2528" s="28"/>
      <c r="IQ2528" s="28"/>
      <c r="IR2528" s="28"/>
      <c r="IS2528" s="28"/>
      <c r="IT2528" s="28"/>
      <c r="IU2528" s="28"/>
      <c r="IV2528" s="28"/>
      <c r="IW2528" s="28"/>
      <c r="IX2528" s="28"/>
      <c r="IY2528" s="28"/>
      <c r="IZ2528" s="28"/>
      <c r="JA2528" s="28"/>
      <c r="JB2528" s="28"/>
      <c r="JC2528" s="28"/>
      <c r="JD2528" s="28"/>
      <c r="JE2528" s="28"/>
      <c r="JF2528" s="28"/>
      <c r="JG2528" s="28"/>
      <c r="JH2528" s="28"/>
      <c r="JI2528" s="28"/>
      <c r="JJ2528" s="28"/>
      <c r="JK2528" s="28"/>
      <c r="JL2528" s="28"/>
      <c r="JM2528" s="28"/>
      <c r="JN2528" s="28"/>
      <c r="JO2528" s="28"/>
      <c r="JP2528" s="28"/>
      <c r="JQ2528" s="28"/>
      <c r="JR2528" s="28"/>
      <c r="JS2528" s="28"/>
      <c r="JT2528" s="28"/>
      <c r="JU2528" s="28"/>
      <c r="JV2528" s="28"/>
      <c r="JW2528" s="28"/>
      <c r="JX2528" s="28"/>
      <c r="JY2528" s="28"/>
      <c r="JZ2528" s="28"/>
      <c r="KA2528" s="28"/>
      <c r="KB2528" s="28"/>
      <c r="KC2528" s="28"/>
      <c r="KD2528" s="28"/>
    </row>
    <row r="2529" spans="1:290" x14ac:dyDescent="0.2">
      <c r="E2529" s="31"/>
      <c r="F2529" s="31"/>
      <c r="G2529" s="31"/>
      <c r="H2529" s="31"/>
      <c r="I2529" s="31"/>
      <c r="J2529" s="31"/>
      <c r="K2529" s="31"/>
      <c r="L2529" s="31"/>
      <c r="M2529" s="31"/>
      <c r="N2529" s="31"/>
      <c r="O2529" s="31"/>
      <c r="P2529" s="31"/>
      <c r="Q2529" s="31"/>
      <c r="R2529" s="31"/>
      <c r="S2529" s="31"/>
      <c r="T2529" s="31"/>
      <c r="U2529" s="31"/>
      <c r="V2529" s="31"/>
      <c r="W2529" s="31"/>
      <c r="X2529" s="31"/>
      <c r="Y2529" s="31"/>
      <c r="Z2529" s="31"/>
      <c r="AA2529" s="31"/>
      <c r="AB2529" s="31"/>
      <c r="AC2529" s="31"/>
      <c r="AD2529" s="31"/>
      <c r="AE2529" s="31"/>
      <c r="AF2529" s="31"/>
      <c r="AG2529" s="31"/>
      <c r="AH2529" s="31"/>
      <c r="AI2529" s="31"/>
      <c r="AJ2529" s="31"/>
      <c r="AK2529" s="31"/>
      <c r="AL2529" s="31"/>
      <c r="AM2529" s="31"/>
      <c r="AN2529" s="31"/>
      <c r="AO2529" s="31"/>
      <c r="AP2529" s="31"/>
      <c r="AQ2529" s="31"/>
      <c r="AR2529" s="31"/>
      <c r="AT2529" s="28"/>
      <c r="AU2529" s="28"/>
      <c r="AV2529" s="28"/>
      <c r="AW2529" s="28"/>
      <c r="AX2529" s="28"/>
      <c r="AY2529" s="28"/>
      <c r="AZ2529" s="28"/>
      <c r="BA2529" s="28"/>
      <c r="BB2529" s="28"/>
      <c r="BC2529" s="28"/>
      <c r="BD2529" s="28"/>
      <c r="BE2529" s="28"/>
      <c r="BF2529" s="28"/>
      <c r="BG2529" s="28"/>
      <c r="BH2529" s="28"/>
      <c r="BI2529" s="28"/>
      <c r="BJ2529" s="28"/>
      <c r="BK2529" s="28"/>
      <c r="BL2529" s="28"/>
      <c r="BM2529" s="28"/>
      <c r="BN2529" s="28"/>
      <c r="BO2529" s="28"/>
      <c r="BP2529" s="28"/>
      <c r="BQ2529" s="28"/>
      <c r="BR2529" s="28"/>
      <c r="BS2529" s="28"/>
      <c r="BT2529" s="28"/>
      <c r="BU2529" s="28"/>
      <c r="BV2529" s="28"/>
      <c r="BW2529" s="28"/>
      <c r="BX2529" s="28"/>
      <c r="BY2529" s="28"/>
      <c r="BZ2529" s="28"/>
      <c r="CA2529" s="28"/>
      <c r="CB2529" s="28"/>
      <c r="CC2529" s="28"/>
      <c r="CD2529" s="28"/>
      <c r="CE2529" s="28"/>
      <c r="CF2529" s="28"/>
      <c r="CG2529" s="28"/>
      <c r="CH2529" s="28"/>
      <c r="CI2529" s="28"/>
      <c r="CJ2529" s="28"/>
      <c r="CK2529" s="28"/>
      <c r="CL2529" s="28"/>
      <c r="CM2529" s="28"/>
      <c r="CN2529" s="28"/>
      <c r="CO2529" s="28"/>
      <c r="CP2529" s="28"/>
      <c r="CQ2529" s="28"/>
      <c r="CR2529" s="28"/>
      <c r="CS2529" s="28"/>
      <c r="CT2529" s="28"/>
      <c r="CU2529" s="28"/>
      <c r="CV2529" s="28"/>
      <c r="CW2529" s="28"/>
      <c r="CX2529" s="28"/>
      <c r="CY2529" s="28"/>
      <c r="CZ2529" s="28"/>
      <c r="DA2529" s="28"/>
      <c r="DB2529" s="28"/>
      <c r="DC2529" s="28"/>
      <c r="DD2529" s="28"/>
      <c r="DE2529" s="28"/>
      <c r="DF2529" s="28"/>
      <c r="DG2529" s="28"/>
      <c r="DH2529" s="28"/>
      <c r="DI2529" s="28"/>
      <c r="DJ2529" s="28"/>
      <c r="DK2529" s="28"/>
      <c r="DL2529" s="28"/>
      <c r="DM2529" s="28"/>
      <c r="DN2529" s="28"/>
      <c r="DO2529" s="28"/>
      <c r="DP2529" s="28"/>
      <c r="DQ2529" s="28"/>
      <c r="DR2529" s="28"/>
      <c r="DS2529" s="28"/>
      <c r="DT2529" s="28"/>
      <c r="DU2529" s="28"/>
      <c r="DV2529" s="28"/>
      <c r="IP2529" s="28"/>
      <c r="IQ2529" s="28"/>
      <c r="IR2529" s="28"/>
      <c r="IS2529" s="28"/>
      <c r="IT2529" s="28"/>
      <c r="IU2529" s="28"/>
      <c r="IV2529" s="28"/>
      <c r="IW2529" s="28"/>
      <c r="IX2529" s="28"/>
      <c r="IY2529" s="28"/>
      <c r="IZ2529" s="28"/>
      <c r="JA2529" s="28"/>
      <c r="JB2529" s="28"/>
      <c r="JC2529" s="28"/>
      <c r="JD2529" s="28"/>
      <c r="JE2529" s="28"/>
      <c r="JF2529" s="28"/>
      <c r="JG2529" s="28"/>
      <c r="JH2529" s="28"/>
      <c r="JI2529" s="28"/>
      <c r="JJ2529" s="28"/>
      <c r="JK2529" s="28"/>
      <c r="JL2529" s="28"/>
      <c r="JM2529" s="28"/>
      <c r="JN2529" s="28"/>
      <c r="JO2529" s="28"/>
      <c r="JP2529" s="28"/>
      <c r="JQ2529" s="28"/>
      <c r="JR2529" s="28"/>
      <c r="JS2529" s="28"/>
      <c r="JT2529" s="28"/>
      <c r="JU2529" s="28"/>
      <c r="JV2529" s="28"/>
      <c r="JW2529" s="28"/>
      <c r="JX2529" s="28"/>
      <c r="JY2529" s="28"/>
      <c r="JZ2529" s="28"/>
      <c r="KA2529" s="28"/>
      <c r="KB2529" s="28"/>
      <c r="KC2529" s="28"/>
      <c r="KD2529" s="28"/>
    </row>
    <row r="2531" spans="1:290" x14ac:dyDescent="0.2">
      <c r="D2531" s="29"/>
      <c r="K2531" s="12"/>
    </row>
    <row r="2532" spans="1:290" x14ac:dyDescent="0.2">
      <c r="K2532" s="12"/>
    </row>
    <row r="2533" spans="1:290" s="15" customFormat="1" x14ac:dyDescent="0.2">
      <c r="A2533" s="5"/>
      <c r="B2533" s="5"/>
      <c r="C2533" s="5"/>
      <c r="E2533" s="32"/>
    </row>
    <row r="2534" spans="1:290" x14ac:dyDescent="0.2">
      <c r="E2534" s="31"/>
      <c r="F2534" s="31"/>
      <c r="G2534" s="31"/>
      <c r="H2534" s="31"/>
      <c r="I2534" s="31"/>
      <c r="J2534" s="31"/>
      <c r="K2534" s="31"/>
      <c r="L2534" s="31"/>
      <c r="M2534" s="31"/>
      <c r="N2534" s="31"/>
      <c r="O2534" s="31"/>
      <c r="P2534" s="31"/>
      <c r="Q2534" s="31"/>
      <c r="R2534" s="31"/>
      <c r="S2534" s="31"/>
      <c r="T2534" s="31"/>
      <c r="U2534" s="31"/>
      <c r="V2534" s="31"/>
      <c r="W2534" s="31"/>
      <c r="X2534" s="31"/>
      <c r="Y2534" s="31"/>
      <c r="Z2534" s="31"/>
      <c r="AA2534" s="31"/>
      <c r="AB2534" s="31"/>
      <c r="AC2534" s="31"/>
      <c r="AD2534" s="31"/>
      <c r="AE2534" s="31"/>
      <c r="AF2534" s="31"/>
      <c r="AG2534" s="31"/>
      <c r="AH2534" s="31"/>
      <c r="AI2534" s="31"/>
      <c r="AJ2534" s="31"/>
      <c r="AK2534" s="31"/>
      <c r="AL2534" s="31"/>
      <c r="AM2534" s="31"/>
      <c r="AN2534" s="31"/>
      <c r="AO2534" s="31"/>
      <c r="AP2534" s="31"/>
      <c r="AQ2534" s="31"/>
      <c r="AR2534" s="31"/>
      <c r="AS2534" s="28"/>
      <c r="AT2534" s="28"/>
      <c r="AU2534" s="28"/>
      <c r="AV2534" s="28"/>
      <c r="AW2534" s="28"/>
      <c r="AX2534" s="28"/>
      <c r="AY2534" s="28"/>
      <c r="AZ2534" s="28"/>
      <c r="BA2534" s="28"/>
      <c r="BB2534" s="28"/>
      <c r="BC2534" s="28"/>
      <c r="BD2534" s="28"/>
      <c r="BE2534" s="28"/>
      <c r="BF2534" s="28"/>
      <c r="BG2534" s="28"/>
      <c r="BH2534" s="28"/>
      <c r="BI2534" s="28"/>
      <c r="BJ2534" s="28"/>
      <c r="BK2534" s="28"/>
      <c r="BL2534" s="28"/>
      <c r="BM2534" s="28"/>
      <c r="BN2534" s="28"/>
      <c r="BO2534" s="28"/>
      <c r="BP2534" s="28"/>
      <c r="BQ2534" s="28"/>
      <c r="BR2534" s="28"/>
      <c r="BS2534" s="28"/>
      <c r="BT2534" s="28"/>
      <c r="BU2534" s="28"/>
      <c r="BV2534" s="28"/>
      <c r="BW2534" s="28"/>
      <c r="BX2534" s="28"/>
      <c r="BY2534" s="28"/>
      <c r="BZ2534" s="28"/>
      <c r="CA2534" s="28"/>
      <c r="CB2534" s="28"/>
      <c r="CC2534" s="28"/>
      <c r="CD2534" s="28"/>
      <c r="CE2534" s="28"/>
      <c r="CF2534" s="28"/>
      <c r="CG2534" s="28"/>
      <c r="IP2534" s="28"/>
      <c r="IQ2534" s="28"/>
      <c r="IR2534" s="28"/>
      <c r="IS2534" s="28"/>
      <c r="IT2534" s="28"/>
      <c r="IU2534" s="28"/>
      <c r="IV2534" s="28"/>
      <c r="IW2534" s="28"/>
      <c r="IX2534" s="28"/>
      <c r="IY2534" s="28"/>
      <c r="IZ2534" s="28"/>
      <c r="JA2534" s="28"/>
      <c r="JB2534" s="28"/>
      <c r="JC2534" s="28"/>
      <c r="JD2534" s="28"/>
      <c r="JE2534" s="28"/>
      <c r="JF2534" s="28"/>
      <c r="JG2534" s="28"/>
      <c r="JH2534" s="28"/>
      <c r="JI2534" s="28"/>
      <c r="JJ2534" s="28"/>
      <c r="JK2534" s="28"/>
      <c r="JL2534" s="28"/>
      <c r="JM2534" s="28"/>
      <c r="JN2534" s="28"/>
      <c r="JO2534" s="28"/>
      <c r="JP2534" s="28"/>
      <c r="JQ2534" s="28"/>
      <c r="JR2534" s="28"/>
      <c r="JS2534" s="28"/>
      <c r="JT2534" s="28"/>
      <c r="JU2534" s="28"/>
      <c r="JV2534" s="28"/>
      <c r="JW2534" s="28"/>
      <c r="JX2534" s="28"/>
      <c r="JY2534" s="28"/>
      <c r="JZ2534" s="28"/>
      <c r="KA2534" s="28"/>
      <c r="KB2534" s="28"/>
      <c r="KC2534" s="28"/>
      <c r="KD2534" s="28"/>
    </row>
    <row r="2535" spans="1:290" x14ac:dyDescent="0.2">
      <c r="E2535" s="31"/>
      <c r="F2535" s="31"/>
      <c r="G2535" s="31"/>
      <c r="H2535" s="31"/>
      <c r="I2535" s="31"/>
      <c r="J2535" s="31"/>
      <c r="K2535" s="31"/>
      <c r="L2535" s="31"/>
      <c r="M2535" s="31"/>
      <c r="N2535" s="31"/>
      <c r="O2535" s="31"/>
      <c r="P2535" s="31"/>
      <c r="Q2535" s="31"/>
      <c r="R2535" s="31"/>
      <c r="S2535" s="31"/>
      <c r="T2535" s="31"/>
      <c r="U2535" s="31"/>
      <c r="V2535" s="31"/>
      <c r="W2535" s="31"/>
      <c r="X2535" s="31"/>
      <c r="Y2535" s="31"/>
      <c r="Z2535" s="31"/>
      <c r="AA2535" s="31"/>
      <c r="AB2535" s="31"/>
      <c r="AC2535" s="31"/>
      <c r="AD2535" s="31"/>
      <c r="AE2535" s="31"/>
      <c r="AF2535" s="31"/>
      <c r="AG2535" s="31"/>
      <c r="AH2535" s="31"/>
      <c r="AI2535" s="31"/>
      <c r="AJ2535" s="31"/>
      <c r="AK2535" s="31"/>
      <c r="AL2535" s="31"/>
      <c r="AM2535" s="31"/>
      <c r="AN2535" s="31"/>
      <c r="AO2535" s="31"/>
      <c r="AP2535" s="31"/>
      <c r="AQ2535" s="31"/>
      <c r="AR2535" s="31"/>
      <c r="AS2535" s="28"/>
      <c r="AT2535" s="28"/>
      <c r="AU2535" s="28"/>
      <c r="AV2535" s="28"/>
      <c r="AW2535" s="28"/>
      <c r="AX2535" s="28"/>
      <c r="AY2535" s="28"/>
      <c r="AZ2535" s="28"/>
      <c r="BA2535" s="28"/>
      <c r="BB2535" s="28"/>
      <c r="BC2535" s="28"/>
      <c r="BD2535" s="28"/>
      <c r="BE2535" s="28"/>
      <c r="BF2535" s="28"/>
      <c r="BG2535" s="28"/>
      <c r="BH2535" s="28"/>
      <c r="BI2535" s="28"/>
      <c r="BJ2535" s="28"/>
      <c r="BK2535" s="28"/>
      <c r="BL2535" s="28"/>
      <c r="BM2535" s="28"/>
      <c r="BN2535" s="28"/>
      <c r="BO2535" s="28"/>
      <c r="BP2535" s="28"/>
      <c r="BQ2535" s="28"/>
      <c r="BR2535" s="28"/>
      <c r="BS2535" s="28"/>
      <c r="BT2535" s="28"/>
      <c r="BU2535" s="28"/>
      <c r="BV2535" s="28"/>
      <c r="BW2535" s="28"/>
      <c r="BX2535" s="28"/>
      <c r="BY2535" s="28"/>
      <c r="BZ2535" s="28"/>
      <c r="CA2535" s="28"/>
      <c r="CB2535" s="28"/>
      <c r="CC2535" s="28"/>
      <c r="CD2535" s="28"/>
      <c r="CE2535" s="28"/>
      <c r="CF2535" s="28"/>
      <c r="CG2535" s="28"/>
      <c r="IP2535" s="28"/>
      <c r="IQ2535" s="28"/>
      <c r="IR2535" s="28"/>
      <c r="IS2535" s="28"/>
      <c r="IT2535" s="28"/>
      <c r="IU2535" s="28"/>
      <c r="IV2535" s="28"/>
      <c r="IW2535" s="28"/>
      <c r="IX2535" s="28"/>
      <c r="IY2535" s="28"/>
      <c r="IZ2535" s="28"/>
      <c r="JA2535" s="28"/>
      <c r="JB2535" s="28"/>
      <c r="JC2535" s="28"/>
      <c r="JD2535" s="28"/>
      <c r="JE2535" s="28"/>
      <c r="JF2535" s="28"/>
      <c r="JG2535" s="28"/>
      <c r="JH2535" s="28"/>
      <c r="JI2535" s="28"/>
      <c r="JJ2535" s="28"/>
      <c r="JK2535" s="28"/>
      <c r="JL2535" s="28"/>
      <c r="JM2535" s="28"/>
      <c r="JN2535" s="28"/>
      <c r="JO2535" s="28"/>
      <c r="JP2535" s="28"/>
      <c r="JQ2535" s="28"/>
      <c r="JR2535" s="28"/>
      <c r="JS2535" s="28"/>
      <c r="JT2535" s="28"/>
      <c r="JU2535" s="28"/>
      <c r="JV2535" s="28"/>
      <c r="JW2535" s="28"/>
      <c r="JX2535" s="28"/>
      <c r="JY2535" s="28"/>
      <c r="JZ2535" s="28"/>
      <c r="KA2535" s="28"/>
      <c r="KB2535" s="28"/>
      <c r="KC2535" s="28"/>
      <c r="KD2535" s="28"/>
    </row>
    <row r="2536" spans="1:290" x14ac:dyDescent="0.2">
      <c r="A2536" s="15"/>
      <c r="B2536" s="15"/>
      <c r="C2536" s="15"/>
      <c r="E2536" s="31"/>
      <c r="F2536" s="31"/>
      <c r="G2536" s="31"/>
      <c r="H2536" s="31"/>
      <c r="I2536" s="31"/>
      <c r="J2536" s="31"/>
      <c r="K2536" s="31"/>
      <c r="L2536" s="31"/>
      <c r="M2536" s="31"/>
      <c r="N2536" s="31"/>
      <c r="O2536" s="31"/>
      <c r="P2536" s="31"/>
      <c r="Q2536" s="31"/>
      <c r="R2536" s="31"/>
      <c r="S2536" s="31"/>
      <c r="T2536" s="31"/>
      <c r="U2536" s="31"/>
      <c r="V2536" s="31"/>
      <c r="W2536" s="31"/>
      <c r="X2536" s="31"/>
      <c r="Y2536" s="31"/>
      <c r="Z2536" s="31"/>
      <c r="AA2536" s="31"/>
      <c r="AB2536" s="31"/>
      <c r="AC2536" s="31"/>
      <c r="AD2536" s="31"/>
      <c r="AE2536" s="31"/>
      <c r="AF2536" s="31"/>
      <c r="AG2536" s="31"/>
      <c r="AH2536" s="31"/>
      <c r="AI2536" s="31"/>
      <c r="AJ2536" s="31"/>
      <c r="AK2536" s="31"/>
      <c r="AL2536" s="31"/>
      <c r="AM2536" s="31"/>
      <c r="AN2536" s="31"/>
      <c r="AO2536" s="31"/>
      <c r="AP2536" s="31"/>
      <c r="AQ2536" s="31"/>
      <c r="AR2536" s="31"/>
      <c r="AS2536" s="28"/>
      <c r="AT2536" s="28"/>
      <c r="AU2536" s="28"/>
      <c r="AV2536" s="28"/>
      <c r="AW2536" s="28"/>
      <c r="AX2536" s="28"/>
      <c r="AY2536" s="28"/>
      <c r="AZ2536" s="28"/>
      <c r="BA2536" s="28"/>
      <c r="BB2536" s="28"/>
      <c r="BC2536" s="28"/>
      <c r="BD2536" s="28"/>
      <c r="BE2536" s="28"/>
      <c r="BF2536" s="28"/>
      <c r="BG2536" s="28"/>
      <c r="BH2536" s="28"/>
      <c r="BI2536" s="28"/>
      <c r="BJ2536" s="28"/>
      <c r="BK2536" s="28"/>
      <c r="BL2536" s="28"/>
      <c r="BM2536" s="28"/>
      <c r="BN2536" s="28"/>
      <c r="BO2536" s="28"/>
      <c r="BP2536" s="28"/>
      <c r="BQ2536" s="28"/>
      <c r="BR2536" s="28"/>
      <c r="BS2536" s="28"/>
      <c r="BT2536" s="28"/>
      <c r="BU2536" s="28"/>
      <c r="BV2536" s="28"/>
      <c r="BW2536" s="28"/>
      <c r="BX2536" s="28"/>
      <c r="BY2536" s="28"/>
      <c r="BZ2536" s="28"/>
      <c r="CA2536" s="28"/>
      <c r="CB2536" s="28"/>
      <c r="CC2536" s="28"/>
      <c r="CD2536" s="28"/>
      <c r="CE2536" s="28"/>
      <c r="CF2536" s="28"/>
      <c r="CG2536" s="28"/>
      <c r="IP2536" s="28"/>
      <c r="IQ2536" s="28"/>
      <c r="IR2536" s="28"/>
      <c r="IS2536" s="28"/>
      <c r="IT2536" s="28"/>
      <c r="IU2536" s="28"/>
      <c r="IV2536" s="28"/>
      <c r="IW2536" s="28"/>
      <c r="IX2536" s="28"/>
      <c r="IY2536" s="28"/>
      <c r="IZ2536" s="28"/>
      <c r="JA2536" s="28"/>
      <c r="JB2536" s="28"/>
      <c r="JC2536" s="28"/>
      <c r="JD2536" s="28"/>
      <c r="JE2536" s="28"/>
      <c r="JF2536" s="28"/>
      <c r="JG2536" s="28"/>
      <c r="JH2536" s="28"/>
      <c r="JI2536" s="28"/>
      <c r="JJ2536" s="28"/>
      <c r="JK2536" s="28"/>
      <c r="JL2536" s="28"/>
      <c r="JM2536" s="28"/>
      <c r="JN2536" s="28"/>
      <c r="JO2536" s="28"/>
      <c r="JP2536" s="28"/>
      <c r="JQ2536" s="28"/>
      <c r="JR2536" s="28"/>
      <c r="JS2536" s="28"/>
      <c r="JT2536" s="28"/>
      <c r="JU2536" s="28"/>
      <c r="JV2536" s="28"/>
      <c r="JW2536" s="28"/>
      <c r="JX2536" s="28"/>
      <c r="JY2536" s="28"/>
      <c r="JZ2536" s="28"/>
      <c r="KA2536" s="28"/>
      <c r="KB2536" s="28"/>
      <c r="KC2536" s="28"/>
      <c r="KD2536" s="28"/>
    </row>
    <row r="2537" spans="1:290" x14ac:dyDescent="0.2">
      <c r="E2537" s="31"/>
      <c r="F2537" s="31"/>
      <c r="G2537" s="31"/>
      <c r="H2537" s="31"/>
      <c r="I2537" s="31"/>
      <c r="J2537" s="31"/>
      <c r="K2537" s="31"/>
      <c r="L2537" s="31"/>
      <c r="M2537" s="31"/>
      <c r="N2537" s="31"/>
      <c r="O2537" s="31"/>
      <c r="P2537" s="31"/>
      <c r="Q2537" s="31"/>
      <c r="R2537" s="31"/>
      <c r="S2537" s="31"/>
      <c r="T2537" s="31"/>
      <c r="U2537" s="31"/>
      <c r="V2537" s="31"/>
      <c r="W2537" s="31"/>
      <c r="X2537" s="31"/>
      <c r="Y2537" s="31"/>
      <c r="Z2537" s="31"/>
      <c r="AA2537" s="31"/>
      <c r="AB2537" s="31"/>
      <c r="AC2537" s="31"/>
      <c r="AD2537" s="31"/>
      <c r="AE2537" s="31"/>
      <c r="AF2537" s="31"/>
      <c r="AG2537" s="31"/>
      <c r="AH2537" s="31"/>
      <c r="AI2537" s="31"/>
      <c r="AJ2537" s="31"/>
      <c r="AK2537" s="31"/>
      <c r="AL2537" s="31"/>
      <c r="AM2537" s="31"/>
      <c r="AN2537" s="31"/>
      <c r="AO2537" s="31"/>
      <c r="AP2537" s="31"/>
      <c r="AQ2537" s="31"/>
      <c r="AR2537" s="31"/>
      <c r="AS2537" s="28"/>
      <c r="AT2537" s="28"/>
      <c r="AU2537" s="28"/>
      <c r="AV2537" s="28"/>
      <c r="AW2537" s="28"/>
      <c r="AX2537" s="28"/>
      <c r="AY2537" s="28"/>
      <c r="AZ2537" s="28"/>
      <c r="BA2537" s="28"/>
      <c r="BB2537" s="28"/>
      <c r="BC2537" s="28"/>
      <c r="BD2537" s="28"/>
      <c r="BE2537" s="28"/>
      <c r="BF2537" s="28"/>
      <c r="BG2537" s="28"/>
      <c r="BH2537" s="28"/>
      <c r="BI2537" s="28"/>
      <c r="BJ2537" s="28"/>
      <c r="BK2537" s="28"/>
      <c r="BL2537" s="28"/>
      <c r="BM2537" s="28"/>
      <c r="BN2537" s="28"/>
      <c r="BO2537" s="28"/>
      <c r="BP2537" s="28"/>
      <c r="BQ2537" s="28"/>
      <c r="BR2537" s="28"/>
      <c r="BS2537" s="28"/>
      <c r="BT2537" s="28"/>
      <c r="BU2537" s="28"/>
      <c r="BV2537" s="28"/>
      <c r="BW2537" s="28"/>
      <c r="BX2537" s="28"/>
      <c r="BY2537" s="28"/>
      <c r="BZ2537" s="28"/>
      <c r="CA2537" s="28"/>
      <c r="CB2537" s="28"/>
      <c r="CC2537" s="28"/>
      <c r="CD2537" s="28"/>
      <c r="CE2537" s="28"/>
      <c r="CF2537" s="28"/>
      <c r="CG2537" s="28"/>
      <c r="IP2537" s="28"/>
      <c r="IQ2537" s="28"/>
      <c r="IR2537" s="28"/>
      <c r="IS2537" s="28"/>
      <c r="IT2537" s="28"/>
      <c r="IU2537" s="28"/>
      <c r="IV2537" s="28"/>
      <c r="IW2537" s="28"/>
      <c r="IX2537" s="28"/>
      <c r="IY2537" s="28"/>
      <c r="IZ2537" s="28"/>
      <c r="JA2537" s="28"/>
      <c r="JB2537" s="28"/>
      <c r="JC2537" s="28"/>
      <c r="JD2537" s="28"/>
      <c r="JE2537" s="28"/>
      <c r="JF2537" s="28"/>
      <c r="JG2537" s="28"/>
      <c r="JH2537" s="28"/>
      <c r="JI2537" s="28"/>
      <c r="JJ2537" s="28"/>
      <c r="JK2537" s="28"/>
      <c r="JL2537" s="28"/>
      <c r="JM2537" s="28"/>
      <c r="JN2537" s="28"/>
      <c r="JO2537" s="28"/>
      <c r="JP2537" s="28"/>
      <c r="JQ2537" s="28"/>
      <c r="JR2537" s="28"/>
      <c r="JS2537" s="28"/>
      <c r="JT2537" s="28"/>
      <c r="JU2537" s="28"/>
      <c r="JV2537" s="28"/>
      <c r="JW2537" s="28"/>
      <c r="JX2537" s="28"/>
      <c r="JY2537" s="28"/>
      <c r="JZ2537" s="28"/>
      <c r="KA2537" s="28"/>
      <c r="KB2537" s="28"/>
      <c r="KC2537" s="28"/>
      <c r="KD2537" s="28"/>
    </row>
    <row r="2538" spans="1:290" x14ac:dyDescent="0.2">
      <c r="E2538" s="31"/>
      <c r="F2538" s="31"/>
      <c r="G2538" s="31"/>
      <c r="H2538" s="31"/>
      <c r="I2538" s="31"/>
      <c r="J2538" s="31"/>
      <c r="K2538" s="31"/>
      <c r="L2538" s="31"/>
      <c r="M2538" s="31"/>
      <c r="N2538" s="31"/>
      <c r="O2538" s="31"/>
      <c r="P2538" s="31"/>
      <c r="Q2538" s="31"/>
      <c r="R2538" s="31"/>
      <c r="S2538" s="31"/>
      <c r="T2538" s="31"/>
      <c r="U2538" s="31"/>
      <c r="V2538" s="31"/>
      <c r="W2538" s="31"/>
      <c r="X2538" s="31"/>
      <c r="Y2538" s="31"/>
      <c r="Z2538" s="31"/>
      <c r="AA2538" s="31"/>
      <c r="AB2538" s="31"/>
      <c r="AC2538" s="31"/>
      <c r="AD2538" s="31"/>
      <c r="AE2538" s="31"/>
      <c r="AF2538" s="31"/>
      <c r="AG2538" s="31"/>
      <c r="AH2538" s="31"/>
      <c r="AI2538" s="31"/>
      <c r="AJ2538" s="31"/>
      <c r="AK2538" s="31"/>
      <c r="AL2538" s="31"/>
      <c r="AM2538" s="31"/>
      <c r="AN2538" s="31"/>
      <c r="AO2538" s="31"/>
      <c r="AP2538" s="31"/>
      <c r="AQ2538" s="31"/>
      <c r="AR2538" s="31"/>
      <c r="AS2538" s="28"/>
      <c r="AT2538" s="28"/>
      <c r="AU2538" s="28"/>
      <c r="AV2538" s="28"/>
      <c r="AW2538" s="28"/>
      <c r="AX2538" s="28"/>
      <c r="AY2538" s="28"/>
      <c r="AZ2538" s="28"/>
      <c r="BA2538" s="28"/>
      <c r="BB2538" s="28"/>
      <c r="BC2538" s="28"/>
      <c r="BD2538" s="28"/>
      <c r="BE2538" s="28"/>
      <c r="BF2538" s="28"/>
      <c r="BG2538" s="28"/>
      <c r="BH2538" s="28"/>
      <c r="BI2538" s="28"/>
      <c r="BJ2538" s="28"/>
      <c r="BK2538" s="28"/>
      <c r="BL2538" s="28"/>
      <c r="BM2538" s="28"/>
      <c r="BN2538" s="28"/>
      <c r="BO2538" s="28"/>
      <c r="BP2538" s="28"/>
      <c r="BQ2538" s="28"/>
      <c r="BR2538" s="28"/>
      <c r="BS2538" s="28"/>
      <c r="BT2538" s="28"/>
      <c r="BU2538" s="28"/>
      <c r="BV2538" s="28"/>
      <c r="BW2538" s="28"/>
      <c r="BX2538" s="28"/>
      <c r="BY2538" s="28"/>
      <c r="BZ2538" s="28"/>
      <c r="CA2538" s="28"/>
      <c r="CB2538" s="28"/>
      <c r="CC2538" s="28"/>
      <c r="CD2538" s="28"/>
      <c r="CE2538" s="28"/>
      <c r="CF2538" s="28"/>
      <c r="CG2538" s="28"/>
      <c r="IP2538" s="28"/>
      <c r="IQ2538" s="28"/>
      <c r="IR2538" s="28"/>
      <c r="IS2538" s="28"/>
      <c r="IT2538" s="28"/>
      <c r="IU2538" s="28"/>
      <c r="IV2538" s="28"/>
      <c r="IW2538" s="28"/>
      <c r="IX2538" s="28"/>
      <c r="IY2538" s="28"/>
      <c r="IZ2538" s="28"/>
      <c r="JA2538" s="28"/>
      <c r="JB2538" s="28"/>
      <c r="JC2538" s="28"/>
      <c r="JD2538" s="28"/>
      <c r="JE2538" s="28"/>
      <c r="JF2538" s="28"/>
      <c r="JG2538" s="28"/>
      <c r="JH2538" s="28"/>
      <c r="JI2538" s="28"/>
      <c r="JJ2538" s="28"/>
      <c r="JK2538" s="28"/>
      <c r="JL2538" s="28"/>
      <c r="JM2538" s="28"/>
      <c r="JN2538" s="28"/>
      <c r="JO2538" s="28"/>
      <c r="JP2538" s="28"/>
      <c r="JQ2538" s="28"/>
      <c r="JR2538" s="28"/>
      <c r="JS2538" s="28"/>
      <c r="JT2538" s="28"/>
      <c r="JU2538" s="28"/>
      <c r="JV2538" s="28"/>
      <c r="JW2538" s="28"/>
      <c r="JX2538" s="28"/>
      <c r="JY2538" s="28"/>
      <c r="JZ2538" s="28"/>
      <c r="KA2538" s="28"/>
      <c r="KB2538" s="28"/>
      <c r="KC2538" s="28"/>
      <c r="KD2538" s="28"/>
    </row>
    <row r="2539" spans="1:290" x14ac:dyDescent="0.2">
      <c r="E2539" s="31"/>
      <c r="F2539" s="31"/>
      <c r="G2539" s="31"/>
      <c r="H2539" s="31"/>
      <c r="I2539" s="31"/>
      <c r="J2539" s="31"/>
      <c r="K2539" s="31"/>
      <c r="L2539" s="31"/>
      <c r="M2539" s="31"/>
      <c r="N2539" s="31"/>
      <c r="O2539" s="31"/>
      <c r="P2539" s="31"/>
      <c r="Q2539" s="31"/>
      <c r="R2539" s="31"/>
      <c r="S2539" s="31"/>
      <c r="T2539" s="31"/>
      <c r="U2539" s="31"/>
      <c r="V2539" s="31"/>
      <c r="W2539" s="31"/>
      <c r="X2539" s="31"/>
      <c r="Y2539" s="31"/>
      <c r="Z2539" s="31"/>
      <c r="AA2539" s="31"/>
      <c r="AB2539" s="31"/>
      <c r="AC2539" s="31"/>
      <c r="AD2539" s="31"/>
      <c r="AE2539" s="31"/>
      <c r="AF2539" s="31"/>
      <c r="AG2539" s="31"/>
      <c r="AH2539" s="31"/>
      <c r="AI2539" s="31"/>
      <c r="AJ2539" s="31"/>
      <c r="AK2539" s="31"/>
      <c r="AL2539" s="31"/>
      <c r="AM2539" s="31"/>
      <c r="AN2539" s="31"/>
      <c r="AO2539" s="31"/>
      <c r="AP2539" s="31"/>
      <c r="AQ2539" s="31"/>
      <c r="AR2539" s="31"/>
      <c r="AS2539" s="28"/>
      <c r="AT2539" s="28"/>
      <c r="AU2539" s="28"/>
      <c r="AV2539" s="28"/>
      <c r="AW2539" s="28"/>
      <c r="AX2539" s="28"/>
      <c r="AY2539" s="28"/>
      <c r="AZ2539" s="28"/>
      <c r="BA2539" s="28"/>
      <c r="BB2539" s="28"/>
      <c r="BC2539" s="28"/>
      <c r="BD2539" s="28"/>
      <c r="BE2539" s="28"/>
      <c r="BF2539" s="28"/>
      <c r="BG2539" s="28"/>
      <c r="BH2539" s="28"/>
      <c r="BI2539" s="28"/>
      <c r="BJ2539" s="28"/>
      <c r="BK2539" s="28"/>
      <c r="BL2539" s="28"/>
      <c r="BM2539" s="28"/>
      <c r="BN2539" s="28"/>
      <c r="BO2539" s="28"/>
      <c r="BP2539" s="28"/>
      <c r="BQ2539" s="28"/>
      <c r="BR2539" s="28"/>
      <c r="BS2539" s="28"/>
      <c r="BT2539" s="28"/>
      <c r="BU2539" s="28"/>
      <c r="BV2539" s="28"/>
      <c r="BW2539" s="28"/>
      <c r="BX2539" s="28"/>
      <c r="BY2539" s="28"/>
      <c r="BZ2539" s="28"/>
      <c r="CA2539" s="28"/>
      <c r="CB2539" s="28"/>
      <c r="CC2539" s="28"/>
      <c r="CD2539" s="28"/>
      <c r="CE2539" s="28"/>
      <c r="CF2539" s="28"/>
      <c r="CG2539" s="28"/>
      <c r="IP2539" s="28"/>
      <c r="IQ2539" s="28"/>
      <c r="IR2539" s="28"/>
      <c r="IS2539" s="28"/>
      <c r="IT2539" s="28"/>
      <c r="IU2539" s="28"/>
      <c r="IV2539" s="28"/>
      <c r="IW2539" s="28"/>
      <c r="IX2539" s="28"/>
      <c r="IY2539" s="28"/>
      <c r="IZ2539" s="28"/>
      <c r="JA2539" s="28"/>
      <c r="JB2539" s="28"/>
      <c r="JC2539" s="28"/>
      <c r="JD2539" s="28"/>
      <c r="JE2539" s="28"/>
      <c r="JF2539" s="28"/>
      <c r="JG2539" s="28"/>
      <c r="JH2539" s="28"/>
      <c r="JI2539" s="28"/>
      <c r="JJ2539" s="28"/>
      <c r="JK2539" s="28"/>
      <c r="JL2539" s="28"/>
      <c r="JM2539" s="28"/>
      <c r="JN2539" s="28"/>
      <c r="JO2539" s="28"/>
      <c r="JP2539" s="28"/>
      <c r="JQ2539" s="28"/>
      <c r="JR2539" s="28"/>
      <c r="JS2539" s="28"/>
      <c r="JT2539" s="28"/>
      <c r="JU2539" s="28"/>
      <c r="JV2539" s="28"/>
      <c r="JW2539" s="28"/>
      <c r="JX2539" s="28"/>
      <c r="JY2539" s="28"/>
      <c r="JZ2539" s="28"/>
      <c r="KA2539" s="28"/>
      <c r="KB2539" s="28"/>
      <c r="KC2539" s="28"/>
      <c r="KD2539" s="28"/>
    </row>
    <row r="2540" spans="1:290" x14ac:dyDescent="0.2">
      <c r="E2540" s="31"/>
      <c r="F2540" s="31"/>
      <c r="G2540" s="31"/>
      <c r="H2540" s="31"/>
      <c r="I2540" s="31"/>
      <c r="J2540" s="31"/>
      <c r="K2540" s="31"/>
      <c r="L2540" s="31"/>
      <c r="M2540" s="31"/>
      <c r="N2540" s="31"/>
      <c r="O2540" s="31"/>
      <c r="P2540" s="31"/>
      <c r="Q2540" s="31"/>
      <c r="R2540" s="31"/>
      <c r="S2540" s="31"/>
      <c r="T2540" s="31"/>
      <c r="U2540" s="31"/>
      <c r="V2540" s="31"/>
      <c r="W2540" s="31"/>
      <c r="X2540" s="31"/>
      <c r="Y2540" s="31"/>
      <c r="Z2540" s="31"/>
      <c r="AA2540" s="31"/>
      <c r="AB2540" s="31"/>
      <c r="AC2540" s="31"/>
      <c r="AD2540" s="31"/>
      <c r="AE2540" s="31"/>
      <c r="AF2540" s="31"/>
      <c r="AG2540" s="31"/>
      <c r="AH2540" s="31"/>
      <c r="AI2540" s="31"/>
      <c r="AJ2540" s="31"/>
      <c r="AK2540" s="31"/>
      <c r="AL2540" s="31"/>
      <c r="AM2540" s="31"/>
      <c r="AN2540" s="31"/>
      <c r="AO2540" s="31"/>
      <c r="AP2540" s="31"/>
      <c r="AQ2540" s="31"/>
      <c r="AR2540" s="31"/>
      <c r="AS2540" s="28"/>
      <c r="AT2540" s="28"/>
      <c r="AU2540" s="28"/>
      <c r="AV2540" s="28"/>
      <c r="AW2540" s="28"/>
      <c r="AX2540" s="28"/>
      <c r="AY2540" s="28"/>
      <c r="AZ2540" s="28"/>
      <c r="BA2540" s="28"/>
      <c r="BB2540" s="28"/>
      <c r="BC2540" s="28"/>
      <c r="BD2540" s="28"/>
      <c r="BE2540" s="28"/>
      <c r="BF2540" s="28"/>
      <c r="BG2540" s="28"/>
      <c r="BH2540" s="28"/>
      <c r="BI2540" s="28"/>
      <c r="BJ2540" s="28"/>
      <c r="BK2540" s="28"/>
      <c r="BL2540" s="28"/>
      <c r="BM2540" s="28"/>
      <c r="BN2540" s="28"/>
      <c r="BO2540" s="28"/>
      <c r="BP2540" s="28"/>
      <c r="BQ2540" s="28"/>
      <c r="BR2540" s="28"/>
      <c r="BS2540" s="28"/>
      <c r="BT2540" s="28"/>
      <c r="BU2540" s="28"/>
      <c r="BV2540" s="28"/>
      <c r="BW2540" s="28"/>
      <c r="BX2540" s="28"/>
      <c r="BY2540" s="28"/>
      <c r="BZ2540" s="28"/>
      <c r="CA2540" s="28"/>
      <c r="CB2540" s="28"/>
      <c r="CC2540" s="28"/>
      <c r="CD2540" s="28"/>
      <c r="CE2540" s="28"/>
      <c r="CF2540" s="28"/>
      <c r="CG2540" s="28"/>
      <c r="IP2540" s="28"/>
      <c r="IQ2540" s="28"/>
      <c r="IR2540" s="28"/>
      <c r="IS2540" s="28"/>
      <c r="IT2540" s="28"/>
      <c r="IU2540" s="28"/>
      <c r="IV2540" s="28"/>
      <c r="IW2540" s="28"/>
      <c r="IX2540" s="28"/>
      <c r="IY2540" s="28"/>
      <c r="IZ2540" s="28"/>
      <c r="JA2540" s="28"/>
      <c r="JB2540" s="28"/>
      <c r="JC2540" s="28"/>
      <c r="JD2540" s="28"/>
      <c r="JE2540" s="28"/>
      <c r="JF2540" s="28"/>
      <c r="JG2540" s="28"/>
      <c r="JH2540" s="28"/>
      <c r="JI2540" s="28"/>
      <c r="JJ2540" s="28"/>
      <c r="JK2540" s="28"/>
      <c r="JL2540" s="28"/>
      <c r="JM2540" s="28"/>
      <c r="JN2540" s="28"/>
      <c r="JO2540" s="28"/>
      <c r="JP2540" s="28"/>
      <c r="JQ2540" s="28"/>
      <c r="JR2540" s="28"/>
      <c r="JS2540" s="28"/>
      <c r="JT2540" s="28"/>
      <c r="JU2540" s="28"/>
      <c r="JV2540" s="28"/>
      <c r="JW2540" s="28"/>
      <c r="JX2540" s="28"/>
      <c r="JY2540" s="28"/>
      <c r="JZ2540" s="28"/>
      <c r="KA2540" s="28"/>
      <c r="KB2540" s="28"/>
      <c r="KC2540" s="28"/>
      <c r="KD2540" s="28"/>
    </row>
    <row r="2541" spans="1:290" x14ac:dyDescent="0.2">
      <c r="E2541" s="31"/>
      <c r="F2541" s="31"/>
      <c r="G2541" s="31"/>
      <c r="H2541" s="31"/>
      <c r="I2541" s="31"/>
      <c r="J2541" s="31"/>
      <c r="K2541" s="31"/>
      <c r="L2541" s="31"/>
      <c r="M2541" s="31"/>
      <c r="N2541" s="31"/>
      <c r="O2541" s="31"/>
      <c r="P2541" s="31"/>
      <c r="Q2541" s="31"/>
      <c r="R2541" s="31"/>
      <c r="S2541" s="31"/>
      <c r="T2541" s="31"/>
      <c r="U2541" s="31"/>
      <c r="V2541" s="31"/>
      <c r="W2541" s="31"/>
      <c r="X2541" s="31"/>
      <c r="Y2541" s="31"/>
      <c r="Z2541" s="31"/>
      <c r="AA2541" s="31"/>
      <c r="AB2541" s="31"/>
      <c r="AC2541" s="31"/>
      <c r="AD2541" s="31"/>
      <c r="AE2541" s="31"/>
      <c r="AF2541" s="31"/>
      <c r="AG2541" s="31"/>
      <c r="AH2541" s="31"/>
      <c r="AI2541" s="31"/>
      <c r="AJ2541" s="31"/>
      <c r="AK2541" s="31"/>
      <c r="AL2541" s="31"/>
      <c r="AM2541" s="31"/>
      <c r="AN2541" s="31"/>
      <c r="AO2541" s="31"/>
      <c r="AP2541" s="31"/>
      <c r="AQ2541" s="31"/>
      <c r="AR2541" s="31"/>
      <c r="AS2541" s="28"/>
      <c r="AT2541" s="28"/>
      <c r="AU2541" s="28"/>
      <c r="AV2541" s="28"/>
      <c r="AW2541" s="28"/>
      <c r="AX2541" s="28"/>
      <c r="AY2541" s="28"/>
      <c r="AZ2541" s="28"/>
      <c r="BA2541" s="28"/>
      <c r="BB2541" s="28"/>
      <c r="BC2541" s="28"/>
      <c r="BD2541" s="28"/>
      <c r="BE2541" s="28"/>
      <c r="BF2541" s="28"/>
      <c r="BG2541" s="28"/>
      <c r="BH2541" s="28"/>
      <c r="BI2541" s="28"/>
      <c r="BJ2541" s="28"/>
      <c r="BK2541" s="28"/>
      <c r="BL2541" s="28"/>
      <c r="BM2541" s="28"/>
      <c r="BN2541" s="28"/>
      <c r="BO2541" s="28"/>
      <c r="BP2541" s="28"/>
      <c r="BQ2541" s="28"/>
      <c r="BR2541" s="28"/>
      <c r="BS2541" s="28"/>
      <c r="BT2541" s="28"/>
      <c r="BU2541" s="28"/>
      <c r="BV2541" s="28"/>
      <c r="BW2541" s="28"/>
      <c r="BX2541" s="28"/>
      <c r="BY2541" s="28"/>
      <c r="BZ2541" s="28"/>
      <c r="CA2541" s="28"/>
      <c r="CB2541" s="28"/>
      <c r="CC2541" s="28"/>
      <c r="CD2541" s="28"/>
      <c r="CE2541" s="28"/>
      <c r="CF2541" s="28"/>
      <c r="CG2541" s="28"/>
      <c r="IP2541" s="28"/>
      <c r="IQ2541" s="28"/>
      <c r="IR2541" s="28"/>
      <c r="IS2541" s="28"/>
      <c r="IT2541" s="28"/>
      <c r="IU2541" s="28"/>
      <c r="IV2541" s="28"/>
      <c r="IW2541" s="28"/>
      <c r="IX2541" s="28"/>
      <c r="IY2541" s="28"/>
      <c r="IZ2541" s="28"/>
      <c r="JA2541" s="28"/>
      <c r="JB2541" s="28"/>
      <c r="JC2541" s="28"/>
      <c r="JD2541" s="28"/>
      <c r="JE2541" s="28"/>
      <c r="JF2541" s="28"/>
      <c r="JG2541" s="28"/>
      <c r="JH2541" s="28"/>
      <c r="JI2541" s="28"/>
      <c r="JJ2541" s="28"/>
      <c r="JK2541" s="28"/>
      <c r="JL2541" s="28"/>
      <c r="JM2541" s="28"/>
      <c r="JN2541" s="28"/>
      <c r="JO2541" s="28"/>
      <c r="JP2541" s="28"/>
      <c r="JQ2541" s="28"/>
      <c r="JR2541" s="28"/>
      <c r="JS2541" s="28"/>
      <c r="JT2541" s="28"/>
      <c r="JU2541" s="28"/>
      <c r="JV2541" s="28"/>
      <c r="JW2541" s="28"/>
      <c r="JX2541" s="28"/>
      <c r="JY2541" s="28"/>
      <c r="JZ2541" s="28"/>
      <c r="KA2541" s="28"/>
      <c r="KB2541" s="28"/>
      <c r="KC2541" s="28"/>
      <c r="KD2541" s="28"/>
    </row>
    <row r="2542" spans="1:290" x14ac:dyDescent="0.2">
      <c r="E2542" s="31"/>
      <c r="F2542" s="31"/>
      <c r="G2542" s="31"/>
      <c r="H2542" s="31"/>
      <c r="I2542" s="31"/>
      <c r="J2542" s="31"/>
      <c r="K2542" s="31"/>
      <c r="L2542" s="31"/>
      <c r="M2542" s="31"/>
      <c r="N2542" s="31"/>
      <c r="O2542" s="31"/>
      <c r="P2542" s="31"/>
      <c r="Q2542" s="31"/>
      <c r="R2542" s="31"/>
      <c r="S2542" s="31"/>
      <c r="T2542" s="31"/>
      <c r="U2542" s="31"/>
      <c r="V2542" s="31"/>
      <c r="W2542" s="31"/>
      <c r="X2542" s="31"/>
      <c r="Y2542" s="31"/>
      <c r="Z2542" s="31"/>
      <c r="AA2542" s="31"/>
      <c r="AB2542" s="31"/>
      <c r="AC2542" s="31"/>
      <c r="AD2542" s="31"/>
      <c r="AE2542" s="31"/>
      <c r="AF2542" s="31"/>
      <c r="AG2542" s="31"/>
      <c r="AH2542" s="31"/>
      <c r="AI2542" s="31"/>
      <c r="AJ2542" s="31"/>
      <c r="AK2542" s="31"/>
      <c r="AL2542" s="31"/>
      <c r="AM2542" s="31"/>
      <c r="AN2542" s="31"/>
      <c r="AO2542" s="31"/>
      <c r="AP2542" s="31"/>
      <c r="AQ2542" s="31"/>
      <c r="AR2542" s="31"/>
      <c r="AS2542" s="28"/>
      <c r="AT2542" s="28"/>
      <c r="AU2542" s="28"/>
      <c r="AV2542" s="28"/>
      <c r="AW2542" s="28"/>
      <c r="AX2542" s="28"/>
      <c r="AY2542" s="28"/>
      <c r="AZ2542" s="28"/>
      <c r="BA2542" s="28"/>
      <c r="BB2542" s="28"/>
      <c r="BC2542" s="28"/>
      <c r="BD2542" s="28"/>
      <c r="BE2542" s="28"/>
      <c r="BF2542" s="28"/>
      <c r="BG2542" s="28"/>
      <c r="BH2542" s="28"/>
      <c r="BI2542" s="28"/>
      <c r="BJ2542" s="28"/>
      <c r="BK2542" s="28"/>
      <c r="BL2542" s="28"/>
      <c r="BM2542" s="28"/>
      <c r="BN2542" s="28"/>
      <c r="BO2542" s="28"/>
      <c r="BP2542" s="28"/>
      <c r="BQ2542" s="28"/>
      <c r="BR2542" s="28"/>
      <c r="BS2542" s="28"/>
      <c r="BT2542" s="28"/>
      <c r="BU2542" s="28"/>
      <c r="BV2542" s="28"/>
      <c r="BW2542" s="28"/>
      <c r="BX2542" s="28"/>
      <c r="BY2542" s="28"/>
      <c r="BZ2542" s="28"/>
      <c r="CA2542" s="28"/>
      <c r="CB2542" s="28"/>
      <c r="CC2542" s="28"/>
      <c r="CD2542" s="28"/>
      <c r="CE2542" s="28"/>
      <c r="CF2542" s="28"/>
      <c r="CG2542" s="28"/>
      <c r="IP2542" s="28"/>
      <c r="IQ2542" s="28"/>
      <c r="IR2542" s="28"/>
      <c r="IS2542" s="28"/>
      <c r="IT2542" s="28"/>
      <c r="IU2542" s="28"/>
      <c r="IV2542" s="28"/>
      <c r="IW2542" s="28"/>
      <c r="IX2542" s="28"/>
      <c r="IY2542" s="28"/>
      <c r="IZ2542" s="28"/>
      <c r="JA2542" s="28"/>
      <c r="JB2542" s="28"/>
      <c r="JC2542" s="28"/>
      <c r="JD2542" s="28"/>
      <c r="JE2542" s="28"/>
      <c r="JF2542" s="28"/>
      <c r="JG2542" s="28"/>
      <c r="JH2542" s="28"/>
      <c r="JI2542" s="28"/>
      <c r="JJ2542" s="28"/>
      <c r="JK2542" s="28"/>
      <c r="JL2542" s="28"/>
      <c r="JM2542" s="28"/>
      <c r="JN2542" s="28"/>
      <c r="JO2542" s="28"/>
      <c r="JP2542" s="28"/>
      <c r="JQ2542" s="28"/>
      <c r="JR2542" s="28"/>
      <c r="JS2542" s="28"/>
      <c r="JT2542" s="28"/>
      <c r="JU2542" s="28"/>
      <c r="JV2542" s="28"/>
      <c r="JW2542" s="28"/>
      <c r="JX2542" s="28"/>
      <c r="JY2542" s="28"/>
      <c r="JZ2542" s="28"/>
      <c r="KA2542" s="28"/>
      <c r="KB2542" s="28"/>
      <c r="KC2542" s="28"/>
      <c r="KD2542" s="28"/>
    </row>
    <row r="2543" spans="1:290" x14ac:dyDescent="0.2">
      <c r="E2543" s="31"/>
      <c r="F2543" s="31"/>
      <c r="G2543" s="31"/>
      <c r="H2543" s="31"/>
      <c r="I2543" s="31"/>
      <c r="J2543" s="31"/>
      <c r="K2543" s="31"/>
      <c r="L2543" s="31"/>
      <c r="M2543" s="31"/>
      <c r="N2543" s="31"/>
      <c r="O2543" s="31"/>
      <c r="P2543" s="31"/>
      <c r="Q2543" s="31"/>
      <c r="R2543" s="31"/>
      <c r="S2543" s="31"/>
      <c r="T2543" s="31"/>
      <c r="U2543" s="31"/>
      <c r="V2543" s="31"/>
      <c r="W2543" s="31"/>
      <c r="X2543" s="31"/>
      <c r="Y2543" s="31"/>
      <c r="Z2543" s="31"/>
      <c r="AA2543" s="31"/>
      <c r="AB2543" s="31"/>
      <c r="AC2543" s="31"/>
      <c r="AD2543" s="31"/>
      <c r="AE2543" s="31"/>
      <c r="AF2543" s="31"/>
      <c r="AG2543" s="31"/>
      <c r="AH2543" s="31"/>
      <c r="AI2543" s="31"/>
      <c r="AJ2543" s="31"/>
      <c r="AK2543" s="31"/>
      <c r="AL2543" s="31"/>
      <c r="AM2543" s="31"/>
      <c r="AN2543" s="31"/>
      <c r="AO2543" s="31"/>
      <c r="AP2543" s="31"/>
      <c r="AQ2543" s="31"/>
      <c r="AR2543" s="31"/>
      <c r="AS2543" s="28"/>
      <c r="AT2543" s="28"/>
      <c r="AU2543" s="28"/>
      <c r="AV2543" s="28"/>
      <c r="AW2543" s="28"/>
      <c r="AX2543" s="28"/>
      <c r="AY2543" s="28"/>
      <c r="AZ2543" s="28"/>
      <c r="BA2543" s="28"/>
      <c r="BB2543" s="28"/>
      <c r="BC2543" s="28"/>
      <c r="BD2543" s="28"/>
      <c r="BE2543" s="28"/>
      <c r="BF2543" s="28"/>
      <c r="BG2543" s="28"/>
      <c r="BH2543" s="28"/>
      <c r="BI2543" s="28"/>
      <c r="BJ2543" s="28"/>
      <c r="BK2543" s="28"/>
      <c r="BL2543" s="28"/>
      <c r="BM2543" s="28"/>
      <c r="BN2543" s="28"/>
      <c r="BO2543" s="28"/>
      <c r="BP2543" s="28"/>
      <c r="BQ2543" s="28"/>
      <c r="BR2543" s="28"/>
      <c r="BS2543" s="28"/>
      <c r="BT2543" s="28"/>
      <c r="BU2543" s="28"/>
      <c r="BV2543" s="28"/>
      <c r="BW2543" s="28"/>
      <c r="BX2543" s="28"/>
      <c r="BY2543" s="28"/>
      <c r="BZ2543" s="28"/>
      <c r="CA2543" s="28"/>
      <c r="CB2543" s="28"/>
      <c r="CC2543" s="28"/>
      <c r="CD2543" s="28"/>
      <c r="CE2543" s="28"/>
      <c r="CF2543" s="28"/>
      <c r="CG2543" s="28"/>
      <c r="IP2543" s="28"/>
      <c r="IQ2543" s="28"/>
      <c r="IR2543" s="28"/>
      <c r="IS2543" s="28"/>
      <c r="IT2543" s="28"/>
      <c r="IU2543" s="28"/>
      <c r="IV2543" s="28"/>
      <c r="IW2543" s="28"/>
      <c r="IX2543" s="28"/>
      <c r="IY2543" s="28"/>
      <c r="IZ2543" s="28"/>
      <c r="JA2543" s="28"/>
      <c r="JB2543" s="28"/>
      <c r="JC2543" s="28"/>
      <c r="JD2543" s="28"/>
      <c r="JE2543" s="28"/>
      <c r="JF2543" s="28"/>
      <c r="JG2543" s="28"/>
      <c r="JH2543" s="28"/>
      <c r="JI2543" s="28"/>
      <c r="JJ2543" s="28"/>
      <c r="JK2543" s="28"/>
      <c r="JL2543" s="28"/>
      <c r="JM2543" s="28"/>
      <c r="JN2543" s="28"/>
      <c r="JO2543" s="28"/>
      <c r="JP2543" s="28"/>
      <c r="JQ2543" s="28"/>
      <c r="JR2543" s="28"/>
      <c r="JS2543" s="28"/>
      <c r="JT2543" s="28"/>
      <c r="JU2543" s="28"/>
      <c r="JV2543" s="28"/>
      <c r="JW2543" s="28"/>
      <c r="JX2543" s="28"/>
      <c r="JY2543" s="28"/>
      <c r="JZ2543" s="28"/>
      <c r="KA2543" s="28"/>
      <c r="KB2543" s="28"/>
      <c r="KC2543" s="28"/>
      <c r="KD2543" s="28"/>
    </row>
    <row r="2544" spans="1:290" x14ac:dyDescent="0.2">
      <c r="E2544" s="31"/>
      <c r="F2544" s="31"/>
      <c r="G2544" s="31"/>
      <c r="H2544" s="31"/>
      <c r="I2544" s="31"/>
      <c r="J2544" s="31"/>
      <c r="K2544" s="31"/>
      <c r="L2544" s="31"/>
      <c r="M2544" s="31"/>
      <c r="N2544" s="31"/>
      <c r="O2544" s="31"/>
      <c r="P2544" s="31"/>
      <c r="Q2544" s="31"/>
      <c r="R2544" s="31"/>
      <c r="S2544" s="31"/>
      <c r="T2544" s="31"/>
      <c r="U2544" s="31"/>
      <c r="V2544" s="31"/>
      <c r="W2544" s="31"/>
      <c r="X2544" s="31"/>
      <c r="Y2544" s="31"/>
      <c r="Z2544" s="31"/>
      <c r="AA2544" s="31"/>
      <c r="AB2544" s="31"/>
      <c r="AC2544" s="31"/>
      <c r="AD2544" s="31"/>
      <c r="AE2544" s="31"/>
      <c r="AF2544" s="31"/>
      <c r="AG2544" s="31"/>
      <c r="AH2544" s="31"/>
      <c r="AI2544" s="31"/>
      <c r="AJ2544" s="31"/>
      <c r="AK2544" s="31"/>
      <c r="AL2544" s="31"/>
      <c r="AM2544" s="31"/>
      <c r="AN2544" s="31"/>
      <c r="AO2544" s="31"/>
      <c r="AP2544" s="31"/>
      <c r="AQ2544" s="31"/>
      <c r="AR2544" s="31"/>
      <c r="AS2544" s="28"/>
      <c r="AT2544" s="28"/>
      <c r="AU2544" s="28"/>
      <c r="AV2544" s="28"/>
      <c r="AW2544" s="28"/>
      <c r="AX2544" s="28"/>
      <c r="AY2544" s="28"/>
      <c r="AZ2544" s="28"/>
      <c r="BA2544" s="28"/>
      <c r="BB2544" s="28"/>
      <c r="BC2544" s="28"/>
      <c r="BD2544" s="28"/>
      <c r="BE2544" s="28"/>
      <c r="BF2544" s="28"/>
      <c r="BG2544" s="28"/>
      <c r="BH2544" s="28"/>
      <c r="BI2544" s="28"/>
      <c r="BJ2544" s="28"/>
      <c r="BK2544" s="28"/>
      <c r="BL2544" s="28"/>
      <c r="BM2544" s="28"/>
      <c r="BN2544" s="28"/>
      <c r="BO2544" s="28"/>
      <c r="BP2544" s="28"/>
      <c r="BQ2544" s="28"/>
      <c r="BR2544" s="28"/>
      <c r="BS2544" s="28"/>
      <c r="BT2544" s="28"/>
      <c r="BU2544" s="28"/>
      <c r="BV2544" s="28"/>
      <c r="BW2544" s="28"/>
      <c r="BX2544" s="28"/>
      <c r="BY2544" s="28"/>
      <c r="BZ2544" s="28"/>
      <c r="CA2544" s="28"/>
      <c r="CB2544" s="28"/>
      <c r="CC2544" s="28"/>
      <c r="CD2544" s="28"/>
      <c r="CE2544" s="28"/>
      <c r="CF2544" s="28"/>
      <c r="CG2544" s="28"/>
      <c r="IP2544" s="28"/>
      <c r="IQ2544" s="28"/>
      <c r="IR2544" s="28"/>
      <c r="IS2544" s="28"/>
      <c r="IT2544" s="28"/>
      <c r="IU2544" s="28"/>
      <c r="IV2544" s="28"/>
      <c r="IW2544" s="28"/>
      <c r="IX2544" s="28"/>
      <c r="IY2544" s="28"/>
      <c r="IZ2544" s="28"/>
      <c r="JA2544" s="28"/>
      <c r="JB2544" s="28"/>
      <c r="JC2544" s="28"/>
      <c r="JD2544" s="28"/>
      <c r="JE2544" s="28"/>
      <c r="JF2544" s="28"/>
      <c r="JG2544" s="28"/>
      <c r="JH2544" s="28"/>
      <c r="JI2544" s="28"/>
      <c r="JJ2544" s="28"/>
      <c r="JK2544" s="28"/>
      <c r="JL2544" s="28"/>
      <c r="JM2544" s="28"/>
      <c r="JN2544" s="28"/>
      <c r="JO2544" s="28"/>
      <c r="JP2544" s="28"/>
      <c r="JQ2544" s="28"/>
      <c r="JR2544" s="28"/>
      <c r="JS2544" s="28"/>
      <c r="JT2544" s="28"/>
      <c r="JU2544" s="28"/>
      <c r="JV2544" s="28"/>
      <c r="JW2544" s="28"/>
      <c r="JX2544" s="28"/>
      <c r="JY2544" s="28"/>
      <c r="JZ2544" s="28"/>
      <c r="KA2544" s="28"/>
      <c r="KB2544" s="28"/>
      <c r="KC2544" s="28"/>
      <c r="KD2544" s="28"/>
    </row>
    <row r="2545" spans="5:290" x14ac:dyDescent="0.2">
      <c r="E2545" s="31"/>
      <c r="F2545" s="31"/>
      <c r="G2545" s="31"/>
      <c r="H2545" s="31"/>
      <c r="I2545" s="31"/>
      <c r="J2545" s="31"/>
      <c r="K2545" s="31"/>
      <c r="L2545" s="31"/>
      <c r="M2545" s="31"/>
      <c r="N2545" s="31"/>
      <c r="O2545" s="31"/>
      <c r="P2545" s="31"/>
      <c r="Q2545" s="31"/>
      <c r="R2545" s="31"/>
      <c r="S2545" s="31"/>
      <c r="T2545" s="31"/>
      <c r="U2545" s="31"/>
      <c r="V2545" s="31"/>
      <c r="W2545" s="31"/>
      <c r="X2545" s="31"/>
      <c r="Y2545" s="31"/>
      <c r="Z2545" s="31"/>
      <c r="AA2545" s="31"/>
      <c r="AB2545" s="31"/>
      <c r="AC2545" s="31"/>
      <c r="AD2545" s="31"/>
      <c r="AE2545" s="31"/>
      <c r="AF2545" s="31"/>
      <c r="AG2545" s="31"/>
      <c r="AH2545" s="31"/>
      <c r="AI2545" s="31"/>
      <c r="AJ2545" s="31"/>
      <c r="AK2545" s="31"/>
      <c r="AL2545" s="31"/>
      <c r="AM2545" s="31"/>
      <c r="AN2545" s="31"/>
      <c r="AO2545" s="31"/>
      <c r="AP2545" s="31"/>
      <c r="AQ2545" s="31"/>
      <c r="AR2545" s="31"/>
      <c r="AS2545" s="28"/>
      <c r="AT2545" s="28"/>
      <c r="AU2545" s="28"/>
      <c r="AV2545" s="28"/>
      <c r="AW2545" s="28"/>
      <c r="AX2545" s="28"/>
      <c r="AY2545" s="28"/>
      <c r="AZ2545" s="28"/>
      <c r="BA2545" s="28"/>
      <c r="BB2545" s="28"/>
      <c r="BC2545" s="28"/>
      <c r="BD2545" s="28"/>
      <c r="BE2545" s="28"/>
      <c r="BF2545" s="28"/>
      <c r="BG2545" s="28"/>
      <c r="BH2545" s="28"/>
      <c r="BI2545" s="28"/>
      <c r="BJ2545" s="28"/>
      <c r="BK2545" s="28"/>
      <c r="BL2545" s="28"/>
      <c r="BM2545" s="28"/>
      <c r="BN2545" s="28"/>
      <c r="BO2545" s="28"/>
      <c r="BP2545" s="28"/>
      <c r="BQ2545" s="28"/>
      <c r="BR2545" s="28"/>
      <c r="BS2545" s="28"/>
      <c r="BT2545" s="28"/>
      <c r="BU2545" s="28"/>
      <c r="BV2545" s="28"/>
      <c r="BW2545" s="28"/>
      <c r="BX2545" s="28"/>
      <c r="BY2545" s="28"/>
      <c r="BZ2545" s="28"/>
      <c r="CA2545" s="28"/>
      <c r="CB2545" s="28"/>
      <c r="CC2545" s="28"/>
      <c r="CD2545" s="28"/>
      <c r="CE2545" s="28"/>
      <c r="CF2545" s="28"/>
      <c r="CG2545" s="28"/>
      <c r="IP2545" s="28"/>
      <c r="IQ2545" s="28"/>
      <c r="IR2545" s="28"/>
      <c r="IS2545" s="28"/>
      <c r="IT2545" s="28"/>
      <c r="IU2545" s="28"/>
      <c r="IV2545" s="28"/>
      <c r="IW2545" s="28"/>
      <c r="IX2545" s="28"/>
      <c r="IY2545" s="28"/>
      <c r="IZ2545" s="28"/>
      <c r="JA2545" s="28"/>
      <c r="JB2545" s="28"/>
      <c r="JC2545" s="28"/>
      <c r="JD2545" s="28"/>
      <c r="JE2545" s="28"/>
      <c r="JF2545" s="28"/>
      <c r="JG2545" s="28"/>
      <c r="JH2545" s="28"/>
      <c r="JI2545" s="28"/>
      <c r="JJ2545" s="28"/>
      <c r="JK2545" s="28"/>
      <c r="JL2545" s="28"/>
      <c r="JM2545" s="28"/>
      <c r="JN2545" s="28"/>
      <c r="JO2545" s="28"/>
      <c r="JP2545" s="28"/>
      <c r="JQ2545" s="28"/>
      <c r="JR2545" s="28"/>
      <c r="JS2545" s="28"/>
      <c r="JT2545" s="28"/>
      <c r="JU2545" s="28"/>
      <c r="JV2545" s="28"/>
      <c r="JW2545" s="28"/>
      <c r="JX2545" s="28"/>
      <c r="JY2545" s="28"/>
      <c r="JZ2545" s="28"/>
      <c r="KA2545" s="28"/>
      <c r="KB2545" s="28"/>
      <c r="KC2545" s="28"/>
      <c r="KD2545" s="28"/>
    </row>
    <row r="2546" spans="5:290" x14ac:dyDescent="0.2">
      <c r="E2546" s="31"/>
      <c r="F2546" s="31"/>
      <c r="G2546" s="31"/>
      <c r="H2546" s="31"/>
      <c r="I2546" s="31"/>
      <c r="J2546" s="31"/>
      <c r="K2546" s="31"/>
      <c r="L2546" s="31"/>
      <c r="M2546" s="31"/>
      <c r="N2546" s="31"/>
      <c r="O2546" s="31"/>
      <c r="P2546" s="31"/>
      <c r="Q2546" s="31"/>
      <c r="R2546" s="31"/>
      <c r="S2546" s="31"/>
      <c r="T2546" s="31"/>
      <c r="U2546" s="31"/>
      <c r="V2546" s="31"/>
      <c r="W2546" s="31"/>
      <c r="X2546" s="31"/>
      <c r="Y2546" s="31"/>
      <c r="Z2546" s="31"/>
      <c r="AA2546" s="31"/>
      <c r="AB2546" s="31"/>
      <c r="AC2546" s="31"/>
      <c r="AD2546" s="31"/>
      <c r="AE2546" s="31"/>
      <c r="AF2546" s="31"/>
      <c r="AG2546" s="31"/>
      <c r="AH2546" s="31"/>
      <c r="AI2546" s="31"/>
      <c r="AJ2546" s="31"/>
      <c r="AK2546" s="31"/>
      <c r="AL2546" s="31"/>
      <c r="AM2546" s="31"/>
      <c r="AN2546" s="31"/>
      <c r="AO2546" s="31"/>
      <c r="AP2546" s="31"/>
      <c r="AQ2546" s="31"/>
      <c r="AR2546" s="31"/>
      <c r="AS2546" s="28"/>
      <c r="AT2546" s="28"/>
      <c r="AU2546" s="28"/>
      <c r="AV2546" s="28"/>
      <c r="AW2546" s="28"/>
      <c r="AX2546" s="28"/>
      <c r="AY2546" s="28"/>
      <c r="AZ2546" s="28"/>
      <c r="BA2546" s="28"/>
      <c r="BB2546" s="28"/>
      <c r="BC2546" s="28"/>
      <c r="BD2546" s="28"/>
      <c r="BE2546" s="28"/>
      <c r="BF2546" s="28"/>
      <c r="BG2546" s="28"/>
      <c r="BH2546" s="28"/>
      <c r="BI2546" s="28"/>
      <c r="BJ2546" s="28"/>
      <c r="BK2546" s="28"/>
      <c r="BL2546" s="28"/>
      <c r="BM2546" s="28"/>
      <c r="BN2546" s="28"/>
      <c r="BO2546" s="28"/>
      <c r="BP2546" s="28"/>
      <c r="BQ2546" s="28"/>
      <c r="BR2546" s="28"/>
      <c r="BS2546" s="28"/>
      <c r="BT2546" s="28"/>
      <c r="BU2546" s="28"/>
      <c r="BV2546" s="28"/>
      <c r="BW2546" s="28"/>
      <c r="BX2546" s="28"/>
      <c r="BY2546" s="28"/>
      <c r="BZ2546" s="28"/>
      <c r="CA2546" s="28"/>
      <c r="CB2546" s="28"/>
      <c r="CC2546" s="28"/>
      <c r="CD2546" s="28"/>
      <c r="CE2546" s="28"/>
      <c r="CF2546" s="28"/>
      <c r="CG2546" s="28"/>
      <c r="IP2546" s="28"/>
      <c r="IQ2546" s="28"/>
      <c r="IR2546" s="28"/>
      <c r="IS2546" s="28"/>
      <c r="IT2546" s="28"/>
      <c r="IU2546" s="28"/>
      <c r="IV2546" s="28"/>
      <c r="IW2546" s="28"/>
      <c r="IX2546" s="28"/>
      <c r="IY2546" s="28"/>
      <c r="IZ2546" s="28"/>
      <c r="JA2546" s="28"/>
      <c r="JB2546" s="28"/>
      <c r="JC2546" s="28"/>
      <c r="JD2546" s="28"/>
      <c r="JE2546" s="28"/>
      <c r="JF2546" s="28"/>
      <c r="JG2546" s="28"/>
      <c r="JH2546" s="28"/>
      <c r="JI2546" s="28"/>
      <c r="JJ2546" s="28"/>
      <c r="JK2546" s="28"/>
      <c r="JL2546" s="28"/>
      <c r="JM2546" s="28"/>
      <c r="JN2546" s="28"/>
      <c r="JO2546" s="28"/>
      <c r="JP2546" s="28"/>
      <c r="JQ2546" s="28"/>
      <c r="JR2546" s="28"/>
      <c r="JS2546" s="28"/>
      <c r="JT2546" s="28"/>
      <c r="JU2546" s="28"/>
      <c r="JV2546" s="28"/>
      <c r="JW2546" s="28"/>
      <c r="JX2546" s="28"/>
      <c r="JY2546" s="28"/>
      <c r="JZ2546" s="28"/>
      <c r="KA2546" s="28"/>
      <c r="KB2546" s="28"/>
      <c r="KC2546" s="28"/>
      <c r="KD2546" s="28"/>
    </row>
    <row r="2547" spans="5:290" x14ac:dyDescent="0.2">
      <c r="E2547" s="31"/>
      <c r="F2547" s="31"/>
      <c r="G2547" s="31"/>
      <c r="H2547" s="31"/>
      <c r="I2547" s="31"/>
      <c r="J2547" s="31"/>
      <c r="K2547" s="31"/>
      <c r="L2547" s="31"/>
      <c r="M2547" s="31"/>
      <c r="N2547" s="31"/>
      <c r="O2547" s="31"/>
      <c r="P2547" s="31"/>
      <c r="Q2547" s="31"/>
      <c r="R2547" s="31"/>
      <c r="S2547" s="31"/>
      <c r="T2547" s="31"/>
      <c r="U2547" s="31"/>
      <c r="V2547" s="31"/>
      <c r="W2547" s="31"/>
      <c r="X2547" s="31"/>
      <c r="Y2547" s="31"/>
      <c r="Z2547" s="31"/>
      <c r="AA2547" s="31"/>
      <c r="AB2547" s="31"/>
      <c r="AC2547" s="31"/>
      <c r="AD2547" s="31"/>
      <c r="AE2547" s="31"/>
      <c r="AF2547" s="31"/>
      <c r="AG2547" s="31"/>
      <c r="AH2547" s="31"/>
      <c r="AI2547" s="31"/>
      <c r="AJ2547" s="31"/>
      <c r="AK2547" s="31"/>
      <c r="AL2547" s="31"/>
      <c r="AM2547" s="31"/>
      <c r="AN2547" s="31"/>
      <c r="AO2547" s="31"/>
      <c r="AP2547" s="31"/>
      <c r="AQ2547" s="31"/>
      <c r="AR2547" s="31"/>
      <c r="AS2547" s="28"/>
      <c r="AT2547" s="28"/>
      <c r="AU2547" s="28"/>
      <c r="AV2547" s="28"/>
      <c r="AW2547" s="28"/>
      <c r="AX2547" s="28"/>
      <c r="AY2547" s="28"/>
      <c r="AZ2547" s="28"/>
      <c r="BA2547" s="28"/>
      <c r="BB2547" s="28"/>
      <c r="BC2547" s="28"/>
      <c r="BD2547" s="28"/>
      <c r="BE2547" s="28"/>
      <c r="BF2547" s="28"/>
      <c r="BG2547" s="28"/>
      <c r="BH2547" s="28"/>
      <c r="BI2547" s="28"/>
      <c r="BJ2547" s="28"/>
      <c r="BK2547" s="28"/>
      <c r="BL2547" s="28"/>
      <c r="BM2547" s="28"/>
      <c r="BN2547" s="28"/>
      <c r="BO2547" s="28"/>
      <c r="BP2547" s="28"/>
      <c r="BQ2547" s="28"/>
      <c r="BR2547" s="28"/>
      <c r="BS2547" s="28"/>
      <c r="BT2547" s="28"/>
      <c r="BU2547" s="28"/>
      <c r="BV2547" s="28"/>
      <c r="BW2547" s="28"/>
      <c r="BX2547" s="28"/>
      <c r="BY2547" s="28"/>
      <c r="BZ2547" s="28"/>
      <c r="CA2547" s="28"/>
      <c r="CB2547" s="28"/>
      <c r="CC2547" s="28"/>
      <c r="CD2547" s="28"/>
      <c r="CE2547" s="28"/>
      <c r="CF2547" s="28"/>
      <c r="CG2547" s="28"/>
      <c r="IP2547" s="28"/>
      <c r="IQ2547" s="28"/>
      <c r="IR2547" s="28"/>
      <c r="IS2547" s="28"/>
      <c r="IT2547" s="28"/>
      <c r="IU2547" s="28"/>
      <c r="IV2547" s="28"/>
      <c r="IW2547" s="28"/>
      <c r="IX2547" s="28"/>
      <c r="IY2547" s="28"/>
      <c r="IZ2547" s="28"/>
      <c r="JA2547" s="28"/>
      <c r="JB2547" s="28"/>
      <c r="JC2547" s="28"/>
      <c r="JD2547" s="28"/>
      <c r="JE2547" s="28"/>
      <c r="JF2547" s="28"/>
      <c r="JG2547" s="28"/>
      <c r="JH2547" s="28"/>
      <c r="JI2547" s="28"/>
      <c r="JJ2547" s="28"/>
      <c r="JK2547" s="28"/>
      <c r="JL2547" s="28"/>
      <c r="JM2547" s="28"/>
      <c r="JN2547" s="28"/>
      <c r="JO2547" s="28"/>
      <c r="JP2547" s="28"/>
      <c r="JQ2547" s="28"/>
      <c r="JR2547" s="28"/>
      <c r="JS2547" s="28"/>
      <c r="JT2547" s="28"/>
      <c r="JU2547" s="28"/>
      <c r="JV2547" s="28"/>
      <c r="JW2547" s="28"/>
      <c r="JX2547" s="28"/>
      <c r="JY2547" s="28"/>
      <c r="JZ2547" s="28"/>
      <c r="KA2547" s="28"/>
      <c r="KB2547" s="28"/>
      <c r="KC2547" s="28"/>
      <c r="KD2547" s="28"/>
    </row>
    <row r="2548" spans="5:290" x14ac:dyDescent="0.2">
      <c r="E2548" s="31"/>
      <c r="F2548" s="31"/>
      <c r="G2548" s="31"/>
      <c r="H2548" s="31"/>
      <c r="I2548" s="31"/>
      <c r="J2548" s="31"/>
      <c r="K2548" s="31"/>
      <c r="L2548" s="31"/>
      <c r="M2548" s="31"/>
      <c r="N2548" s="31"/>
      <c r="O2548" s="31"/>
      <c r="P2548" s="31"/>
      <c r="Q2548" s="31"/>
      <c r="R2548" s="31"/>
      <c r="S2548" s="31"/>
      <c r="T2548" s="31"/>
      <c r="U2548" s="31"/>
      <c r="V2548" s="31"/>
      <c r="W2548" s="31"/>
      <c r="X2548" s="31"/>
      <c r="Y2548" s="31"/>
      <c r="Z2548" s="31"/>
      <c r="AA2548" s="31"/>
      <c r="AB2548" s="31"/>
      <c r="AC2548" s="31"/>
      <c r="AD2548" s="31"/>
      <c r="AE2548" s="31"/>
      <c r="AF2548" s="31"/>
      <c r="AG2548" s="31"/>
      <c r="AH2548" s="31"/>
      <c r="AI2548" s="31"/>
      <c r="AJ2548" s="31"/>
      <c r="AK2548" s="31"/>
      <c r="AL2548" s="31"/>
      <c r="AM2548" s="31"/>
      <c r="AN2548" s="31"/>
      <c r="AO2548" s="31"/>
      <c r="AP2548" s="31"/>
      <c r="AQ2548" s="31"/>
      <c r="AR2548" s="31"/>
      <c r="AS2548" s="28"/>
      <c r="AT2548" s="28"/>
      <c r="AU2548" s="28"/>
      <c r="AV2548" s="28"/>
      <c r="AW2548" s="28"/>
      <c r="AX2548" s="28"/>
      <c r="AY2548" s="28"/>
      <c r="AZ2548" s="28"/>
      <c r="BA2548" s="28"/>
      <c r="BB2548" s="28"/>
      <c r="BC2548" s="28"/>
      <c r="BD2548" s="28"/>
      <c r="BE2548" s="28"/>
      <c r="BF2548" s="28"/>
      <c r="BG2548" s="28"/>
      <c r="BH2548" s="28"/>
      <c r="BI2548" s="28"/>
      <c r="BJ2548" s="28"/>
      <c r="BK2548" s="28"/>
      <c r="BL2548" s="28"/>
      <c r="BM2548" s="28"/>
      <c r="BN2548" s="28"/>
      <c r="BO2548" s="28"/>
      <c r="BP2548" s="28"/>
      <c r="BQ2548" s="28"/>
      <c r="BR2548" s="28"/>
      <c r="BS2548" s="28"/>
      <c r="BT2548" s="28"/>
      <c r="BU2548" s="28"/>
      <c r="BV2548" s="28"/>
      <c r="BW2548" s="28"/>
      <c r="BX2548" s="28"/>
      <c r="BY2548" s="28"/>
      <c r="BZ2548" s="28"/>
      <c r="CA2548" s="28"/>
      <c r="CB2548" s="28"/>
      <c r="CC2548" s="28"/>
      <c r="CD2548" s="28"/>
      <c r="CE2548" s="28"/>
      <c r="CF2548" s="28"/>
      <c r="CG2548" s="28"/>
      <c r="IP2548" s="28"/>
      <c r="IQ2548" s="28"/>
      <c r="IR2548" s="28"/>
      <c r="IS2548" s="28"/>
      <c r="IT2548" s="28"/>
      <c r="IU2548" s="28"/>
      <c r="IV2548" s="28"/>
      <c r="IW2548" s="28"/>
      <c r="IX2548" s="28"/>
      <c r="IY2548" s="28"/>
      <c r="IZ2548" s="28"/>
      <c r="JA2548" s="28"/>
      <c r="JB2548" s="28"/>
      <c r="JC2548" s="28"/>
      <c r="JD2548" s="28"/>
      <c r="JE2548" s="28"/>
      <c r="JF2548" s="28"/>
      <c r="JG2548" s="28"/>
      <c r="JH2548" s="28"/>
      <c r="JI2548" s="28"/>
      <c r="JJ2548" s="28"/>
      <c r="JK2548" s="28"/>
      <c r="JL2548" s="28"/>
      <c r="JM2548" s="28"/>
      <c r="JN2548" s="28"/>
      <c r="JO2548" s="28"/>
      <c r="JP2548" s="28"/>
      <c r="JQ2548" s="28"/>
      <c r="JR2548" s="28"/>
      <c r="JS2548" s="28"/>
      <c r="JT2548" s="28"/>
      <c r="JU2548" s="28"/>
      <c r="JV2548" s="28"/>
      <c r="JW2548" s="28"/>
      <c r="JX2548" s="28"/>
      <c r="JY2548" s="28"/>
      <c r="JZ2548" s="28"/>
      <c r="KA2548" s="28"/>
      <c r="KB2548" s="28"/>
      <c r="KC2548" s="28"/>
      <c r="KD2548" s="28"/>
    </row>
    <row r="2549" spans="5:290" x14ac:dyDescent="0.2">
      <c r="E2549" s="31"/>
      <c r="F2549" s="31"/>
      <c r="G2549" s="31"/>
      <c r="H2549" s="31"/>
      <c r="I2549" s="31"/>
      <c r="J2549" s="31"/>
      <c r="K2549" s="31"/>
      <c r="L2549" s="31"/>
      <c r="M2549" s="31"/>
      <c r="N2549" s="31"/>
      <c r="O2549" s="31"/>
      <c r="P2549" s="31"/>
      <c r="Q2549" s="31"/>
      <c r="R2549" s="31"/>
      <c r="S2549" s="31"/>
      <c r="T2549" s="31"/>
      <c r="U2549" s="31"/>
      <c r="V2549" s="31"/>
      <c r="W2549" s="31"/>
      <c r="X2549" s="31"/>
      <c r="Y2549" s="31"/>
      <c r="Z2549" s="31"/>
      <c r="AA2549" s="31"/>
      <c r="AB2549" s="31"/>
      <c r="AC2549" s="31"/>
      <c r="AD2549" s="31"/>
      <c r="AE2549" s="31"/>
      <c r="AF2549" s="31"/>
      <c r="AG2549" s="31"/>
      <c r="AH2549" s="31"/>
      <c r="AI2549" s="31"/>
      <c r="AJ2549" s="31"/>
      <c r="AK2549" s="31"/>
      <c r="AL2549" s="31"/>
      <c r="AM2549" s="31"/>
      <c r="AN2549" s="31"/>
      <c r="AO2549" s="31"/>
      <c r="AP2549" s="31"/>
      <c r="AQ2549" s="31"/>
      <c r="AR2549" s="31"/>
      <c r="AS2549" s="28"/>
      <c r="AT2549" s="28"/>
      <c r="AU2549" s="28"/>
      <c r="AV2549" s="28"/>
      <c r="AW2549" s="28"/>
      <c r="AX2549" s="28"/>
      <c r="AY2549" s="28"/>
      <c r="AZ2549" s="28"/>
      <c r="BA2549" s="28"/>
      <c r="BB2549" s="28"/>
      <c r="BC2549" s="28"/>
      <c r="BD2549" s="28"/>
      <c r="BE2549" s="28"/>
      <c r="BF2549" s="28"/>
      <c r="BG2549" s="28"/>
      <c r="BH2549" s="28"/>
      <c r="BI2549" s="28"/>
      <c r="BJ2549" s="28"/>
      <c r="BK2549" s="28"/>
      <c r="BL2549" s="28"/>
      <c r="BM2549" s="28"/>
      <c r="BN2549" s="28"/>
      <c r="BO2549" s="28"/>
      <c r="BP2549" s="28"/>
      <c r="BQ2549" s="28"/>
      <c r="BR2549" s="28"/>
      <c r="BS2549" s="28"/>
      <c r="BT2549" s="28"/>
      <c r="BU2549" s="28"/>
      <c r="BV2549" s="28"/>
      <c r="BW2549" s="28"/>
      <c r="BX2549" s="28"/>
      <c r="BY2549" s="28"/>
      <c r="BZ2549" s="28"/>
      <c r="CA2549" s="28"/>
      <c r="CB2549" s="28"/>
      <c r="CC2549" s="28"/>
      <c r="CD2549" s="28"/>
      <c r="CE2549" s="28"/>
      <c r="CF2549" s="28"/>
      <c r="CG2549" s="28"/>
      <c r="IP2549" s="28"/>
      <c r="IQ2549" s="28"/>
      <c r="IR2549" s="28"/>
      <c r="IS2549" s="28"/>
      <c r="IT2549" s="28"/>
      <c r="IU2549" s="28"/>
      <c r="IV2549" s="28"/>
      <c r="IW2549" s="28"/>
      <c r="IX2549" s="28"/>
      <c r="IY2549" s="28"/>
      <c r="IZ2549" s="28"/>
      <c r="JA2549" s="28"/>
      <c r="JB2549" s="28"/>
      <c r="JC2549" s="28"/>
      <c r="JD2549" s="28"/>
      <c r="JE2549" s="28"/>
      <c r="JF2549" s="28"/>
      <c r="JG2549" s="28"/>
      <c r="JH2549" s="28"/>
      <c r="JI2549" s="28"/>
      <c r="JJ2549" s="28"/>
      <c r="JK2549" s="28"/>
      <c r="JL2549" s="28"/>
      <c r="JM2549" s="28"/>
      <c r="JN2549" s="28"/>
      <c r="JO2549" s="28"/>
      <c r="JP2549" s="28"/>
      <c r="JQ2549" s="28"/>
      <c r="JR2549" s="28"/>
      <c r="JS2549" s="28"/>
      <c r="JT2549" s="28"/>
      <c r="JU2549" s="28"/>
      <c r="JV2549" s="28"/>
      <c r="JW2549" s="28"/>
      <c r="JX2549" s="28"/>
      <c r="JY2549" s="28"/>
      <c r="JZ2549" s="28"/>
      <c r="KA2549" s="28"/>
      <c r="KB2549" s="28"/>
      <c r="KC2549" s="28"/>
      <c r="KD2549" s="28"/>
    </row>
    <row r="2550" spans="5:290" x14ac:dyDescent="0.2">
      <c r="E2550" s="31"/>
      <c r="F2550" s="31"/>
      <c r="G2550" s="31"/>
      <c r="H2550" s="31"/>
      <c r="I2550" s="31"/>
      <c r="J2550" s="31"/>
      <c r="K2550" s="31"/>
      <c r="L2550" s="31"/>
      <c r="M2550" s="31"/>
      <c r="N2550" s="31"/>
      <c r="O2550" s="31"/>
      <c r="P2550" s="31"/>
      <c r="Q2550" s="31"/>
      <c r="R2550" s="31"/>
      <c r="S2550" s="31"/>
      <c r="T2550" s="31"/>
      <c r="U2550" s="31"/>
      <c r="V2550" s="31"/>
      <c r="W2550" s="31"/>
      <c r="X2550" s="31"/>
      <c r="Y2550" s="31"/>
      <c r="Z2550" s="31"/>
      <c r="AA2550" s="31"/>
      <c r="AB2550" s="31"/>
      <c r="AC2550" s="31"/>
      <c r="AD2550" s="31"/>
      <c r="AE2550" s="31"/>
      <c r="AF2550" s="31"/>
      <c r="AG2550" s="31"/>
      <c r="AH2550" s="31"/>
      <c r="AI2550" s="31"/>
      <c r="AJ2550" s="31"/>
      <c r="AK2550" s="31"/>
      <c r="AL2550" s="31"/>
      <c r="AM2550" s="31"/>
      <c r="AN2550" s="31"/>
      <c r="AO2550" s="31"/>
      <c r="AP2550" s="31"/>
      <c r="AQ2550" s="31"/>
      <c r="AR2550" s="31"/>
      <c r="AS2550" s="28"/>
      <c r="AT2550" s="28"/>
      <c r="AU2550" s="28"/>
      <c r="AV2550" s="28"/>
      <c r="AW2550" s="28"/>
      <c r="AX2550" s="28"/>
      <c r="AY2550" s="28"/>
      <c r="AZ2550" s="28"/>
      <c r="BA2550" s="28"/>
      <c r="BB2550" s="28"/>
      <c r="BC2550" s="28"/>
      <c r="BD2550" s="28"/>
      <c r="BE2550" s="28"/>
      <c r="BF2550" s="28"/>
      <c r="BG2550" s="28"/>
      <c r="BH2550" s="28"/>
      <c r="BI2550" s="28"/>
      <c r="BJ2550" s="28"/>
      <c r="BK2550" s="28"/>
      <c r="BL2550" s="28"/>
      <c r="BM2550" s="28"/>
      <c r="BN2550" s="28"/>
      <c r="BO2550" s="28"/>
      <c r="BP2550" s="28"/>
      <c r="BQ2550" s="28"/>
      <c r="BR2550" s="28"/>
      <c r="BS2550" s="28"/>
      <c r="BT2550" s="28"/>
      <c r="BU2550" s="28"/>
      <c r="BV2550" s="28"/>
      <c r="BW2550" s="28"/>
      <c r="BX2550" s="28"/>
      <c r="BY2550" s="28"/>
      <c r="BZ2550" s="28"/>
      <c r="CA2550" s="28"/>
      <c r="CB2550" s="28"/>
      <c r="CC2550" s="28"/>
      <c r="CD2550" s="28"/>
      <c r="CE2550" s="28"/>
      <c r="CF2550" s="28"/>
      <c r="CG2550" s="28"/>
      <c r="IP2550" s="28"/>
      <c r="IQ2550" s="28"/>
      <c r="IR2550" s="28"/>
      <c r="IS2550" s="28"/>
      <c r="IT2550" s="28"/>
      <c r="IU2550" s="28"/>
      <c r="IV2550" s="28"/>
      <c r="IW2550" s="28"/>
      <c r="IX2550" s="28"/>
      <c r="IY2550" s="28"/>
      <c r="IZ2550" s="28"/>
      <c r="JA2550" s="28"/>
      <c r="JB2550" s="28"/>
      <c r="JC2550" s="28"/>
      <c r="JD2550" s="28"/>
      <c r="JE2550" s="28"/>
      <c r="JF2550" s="28"/>
      <c r="JG2550" s="28"/>
      <c r="JH2550" s="28"/>
      <c r="JI2550" s="28"/>
      <c r="JJ2550" s="28"/>
      <c r="JK2550" s="28"/>
      <c r="JL2550" s="28"/>
      <c r="JM2550" s="28"/>
      <c r="JN2550" s="28"/>
      <c r="JO2550" s="28"/>
      <c r="JP2550" s="28"/>
      <c r="JQ2550" s="28"/>
      <c r="JR2550" s="28"/>
      <c r="JS2550" s="28"/>
      <c r="JT2550" s="28"/>
      <c r="JU2550" s="28"/>
      <c r="JV2550" s="28"/>
      <c r="JW2550" s="28"/>
      <c r="JX2550" s="28"/>
      <c r="JY2550" s="28"/>
      <c r="JZ2550" s="28"/>
      <c r="KA2550" s="28"/>
      <c r="KB2550" s="28"/>
      <c r="KC2550" s="28"/>
      <c r="KD2550" s="28"/>
    </row>
    <row r="2551" spans="5:290" x14ac:dyDescent="0.2">
      <c r="E2551" s="31"/>
      <c r="F2551" s="31"/>
      <c r="G2551" s="31"/>
      <c r="H2551" s="31"/>
      <c r="I2551" s="31"/>
      <c r="J2551" s="31"/>
      <c r="K2551" s="31"/>
      <c r="L2551" s="31"/>
      <c r="M2551" s="31"/>
      <c r="N2551" s="31"/>
      <c r="O2551" s="31"/>
      <c r="P2551" s="31"/>
      <c r="Q2551" s="31"/>
      <c r="R2551" s="31"/>
      <c r="S2551" s="31"/>
      <c r="T2551" s="31"/>
      <c r="U2551" s="31"/>
      <c r="V2551" s="31"/>
      <c r="W2551" s="31"/>
      <c r="X2551" s="31"/>
      <c r="Y2551" s="31"/>
      <c r="Z2551" s="31"/>
      <c r="AA2551" s="31"/>
      <c r="AB2551" s="31"/>
      <c r="AC2551" s="31"/>
      <c r="AD2551" s="31"/>
      <c r="AE2551" s="31"/>
      <c r="AF2551" s="31"/>
      <c r="AG2551" s="31"/>
      <c r="AH2551" s="31"/>
      <c r="AI2551" s="31"/>
      <c r="AJ2551" s="31"/>
      <c r="AK2551" s="31"/>
      <c r="AL2551" s="31"/>
      <c r="AM2551" s="31"/>
      <c r="AN2551" s="31"/>
      <c r="AO2551" s="31"/>
      <c r="AP2551" s="31"/>
      <c r="AQ2551" s="31"/>
      <c r="AR2551" s="31"/>
      <c r="AS2551" s="28"/>
      <c r="AT2551" s="28"/>
      <c r="AU2551" s="28"/>
      <c r="AV2551" s="28"/>
      <c r="AW2551" s="28"/>
      <c r="AX2551" s="28"/>
      <c r="AY2551" s="28"/>
      <c r="AZ2551" s="28"/>
      <c r="BA2551" s="28"/>
      <c r="BB2551" s="28"/>
      <c r="BC2551" s="28"/>
      <c r="BD2551" s="28"/>
      <c r="BE2551" s="28"/>
      <c r="BF2551" s="28"/>
      <c r="BG2551" s="28"/>
      <c r="BH2551" s="28"/>
      <c r="BI2551" s="28"/>
      <c r="BJ2551" s="28"/>
      <c r="BK2551" s="28"/>
      <c r="BL2551" s="28"/>
      <c r="BM2551" s="28"/>
      <c r="BN2551" s="28"/>
      <c r="BO2551" s="28"/>
      <c r="BP2551" s="28"/>
      <c r="BQ2551" s="28"/>
      <c r="BR2551" s="28"/>
      <c r="BS2551" s="28"/>
      <c r="BT2551" s="28"/>
      <c r="BU2551" s="28"/>
      <c r="BV2551" s="28"/>
      <c r="BW2551" s="28"/>
      <c r="BX2551" s="28"/>
      <c r="BY2551" s="28"/>
      <c r="BZ2551" s="28"/>
      <c r="CA2551" s="28"/>
      <c r="CB2551" s="28"/>
      <c r="CC2551" s="28"/>
      <c r="CD2551" s="28"/>
      <c r="CE2551" s="28"/>
      <c r="CF2551" s="28"/>
      <c r="CG2551" s="28"/>
      <c r="IP2551" s="28"/>
      <c r="IQ2551" s="28"/>
      <c r="IR2551" s="28"/>
      <c r="IS2551" s="28"/>
      <c r="IT2551" s="28"/>
      <c r="IU2551" s="28"/>
      <c r="IV2551" s="28"/>
      <c r="IW2551" s="28"/>
      <c r="IX2551" s="28"/>
      <c r="IY2551" s="28"/>
      <c r="IZ2551" s="28"/>
      <c r="JA2551" s="28"/>
      <c r="JB2551" s="28"/>
      <c r="JC2551" s="28"/>
      <c r="JD2551" s="28"/>
      <c r="JE2551" s="28"/>
      <c r="JF2551" s="28"/>
      <c r="JG2551" s="28"/>
      <c r="JH2551" s="28"/>
      <c r="JI2551" s="28"/>
      <c r="JJ2551" s="28"/>
      <c r="JK2551" s="28"/>
      <c r="JL2551" s="28"/>
      <c r="JM2551" s="28"/>
      <c r="JN2551" s="28"/>
      <c r="JO2551" s="28"/>
      <c r="JP2551" s="28"/>
      <c r="JQ2551" s="28"/>
      <c r="JR2551" s="28"/>
      <c r="JS2551" s="28"/>
      <c r="JT2551" s="28"/>
      <c r="JU2551" s="28"/>
      <c r="JV2551" s="28"/>
      <c r="JW2551" s="28"/>
      <c r="JX2551" s="28"/>
      <c r="JY2551" s="28"/>
      <c r="JZ2551" s="28"/>
      <c r="KA2551" s="28"/>
      <c r="KB2551" s="28"/>
      <c r="KC2551" s="28"/>
      <c r="KD2551" s="28"/>
    </row>
    <row r="2552" spans="5:290" x14ac:dyDescent="0.2">
      <c r="E2552" s="31"/>
      <c r="F2552" s="31"/>
      <c r="G2552" s="31"/>
      <c r="H2552" s="31"/>
      <c r="I2552" s="31"/>
      <c r="J2552" s="31"/>
      <c r="K2552" s="31"/>
      <c r="L2552" s="31"/>
      <c r="M2552" s="31"/>
      <c r="N2552" s="31"/>
      <c r="O2552" s="31"/>
      <c r="P2552" s="31"/>
      <c r="Q2552" s="31"/>
      <c r="R2552" s="31"/>
      <c r="S2552" s="31"/>
      <c r="T2552" s="31"/>
      <c r="U2552" s="31"/>
      <c r="V2552" s="31"/>
      <c r="W2552" s="31"/>
      <c r="X2552" s="31"/>
      <c r="Y2552" s="31"/>
      <c r="Z2552" s="31"/>
      <c r="AA2552" s="31"/>
      <c r="AB2552" s="31"/>
      <c r="AC2552" s="31"/>
      <c r="AD2552" s="31"/>
      <c r="AE2552" s="31"/>
      <c r="AF2552" s="31"/>
      <c r="AG2552" s="31"/>
      <c r="AH2552" s="31"/>
      <c r="AI2552" s="31"/>
      <c r="AJ2552" s="31"/>
      <c r="AK2552" s="31"/>
      <c r="AL2552" s="31"/>
      <c r="AM2552" s="31"/>
      <c r="AN2552" s="31"/>
      <c r="AO2552" s="31"/>
      <c r="AP2552" s="31"/>
      <c r="AQ2552" s="31"/>
      <c r="AR2552" s="31"/>
      <c r="AS2552" s="28"/>
      <c r="AT2552" s="28"/>
      <c r="AU2552" s="28"/>
      <c r="AV2552" s="28"/>
      <c r="AW2552" s="28"/>
      <c r="AX2552" s="28"/>
      <c r="AY2552" s="28"/>
      <c r="AZ2552" s="28"/>
      <c r="BA2552" s="28"/>
      <c r="BB2552" s="28"/>
      <c r="BC2552" s="28"/>
      <c r="BD2552" s="28"/>
      <c r="BE2552" s="28"/>
      <c r="BF2552" s="28"/>
      <c r="BG2552" s="28"/>
      <c r="BH2552" s="28"/>
      <c r="BI2552" s="28"/>
      <c r="BJ2552" s="28"/>
      <c r="BK2552" s="28"/>
      <c r="BL2552" s="28"/>
      <c r="BM2552" s="28"/>
      <c r="BN2552" s="28"/>
      <c r="BO2552" s="28"/>
      <c r="BP2552" s="28"/>
      <c r="BQ2552" s="28"/>
      <c r="BR2552" s="28"/>
      <c r="BS2552" s="28"/>
      <c r="BT2552" s="28"/>
      <c r="BU2552" s="28"/>
      <c r="BV2552" s="28"/>
      <c r="BW2552" s="28"/>
      <c r="BX2552" s="28"/>
      <c r="BY2552" s="28"/>
      <c r="BZ2552" s="28"/>
      <c r="CA2552" s="28"/>
      <c r="CB2552" s="28"/>
      <c r="CC2552" s="28"/>
      <c r="CD2552" s="28"/>
      <c r="CE2552" s="28"/>
      <c r="CF2552" s="28"/>
      <c r="CG2552" s="28"/>
      <c r="IP2552" s="28"/>
      <c r="IQ2552" s="28"/>
      <c r="IR2552" s="28"/>
      <c r="IS2552" s="28"/>
      <c r="IT2552" s="28"/>
      <c r="IU2552" s="28"/>
      <c r="IV2552" s="28"/>
      <c r="IW2552" s="28"/>
      <c r="IX2552" s="28"/>
      <c r="IY2552" s="28"/>
      <c r="IZ2552" s="28"/>
      <c r="JA2552" s="28"/>
      <c r="JB2552" s="28"/>
      <c r="JC2552" s="28"/>
      <c r="JD2552" s="28"/>
      <c r="JE2552" s="28"/>
      <c r="JF2552" s="28"/>
      <c r="JG2552" s="28"/>
      <c r="JH2552" s="28"/>
      <c r="JI2552" s="28"/>
      <c r="JJ2552" s="28"/>
      <c r="JK2552" s="28"/>
      <c r="JL2552" s="28"/>
      <c r="JM2552" s="28"/>
      <c r="JN2552" s="28"/>
      <c r="JO2552" s="28"/>
      <c r="JP2552" s="28"/>
      <c r="JQ2552" s="28"/>
      <c r="JR2552" s="28"/>
      <c r="JS2552" s="28"/>
      <c r="JT2552" s="28"/>
      <c r="JU2552" s="28"/>
      <c r="JV2552" s="28"/>
      <c r="JW2552" s="28"/>
      <c r="JX2552" s="28"/>
      <c r="JY2552" s="28"/>
      <c r="JZ2552" s="28"/>
      <c r="KA2552" s="28"/>
      <c r="KB2552" s="28"/>
      <c r="KC2552" s="28"/>
      <c r="KD2552" s="28"/>
    </row>
    <row r="2553" spans="5:290" x14ac:dyDescent="0.2">
      <c r="E2553" s="31"/>
      <c r="F2553" s="31"/>
      <c r="G2553" s="31"/>
      <c r="H2553" s="31"/>
      <c r="I2553" s="31"/>
      <c r="J2553" s="31"/>
      <c r="K2553" s="31"/>
      <c r="L2553" s="31"/>
      <c r="M2553" s="31"/>
      <c r="N2553" s="31"/>
      <c r="O2553" s="31"/>
      <c r="P2553" s="31"/>
      <c r="Q2553" s="31"/>
      <c r="R2553" s="31"/>
      <c r="S2553" s="31"/>
      <c r="T2553" s="31"/>
      <c r="U2553" s="31"/>
      <c r="V2553" s="31"/>
      <c r="W2553" s="31"/>
      <c r="X2553" s="31"/>
      <c r="Y2553" s="31"/>
      <c r="Z2553" s="31"/>
      <c r="AA2553" s="31"/>
      <c r="AB2553" s="31"/>
      <c r="AC2553" s="31"/>
      <c r="AD2553" s="31"/>
      <c r="AE2553" s="31"/>
      <c r="AF2553" s="31"/>
      <c r="AG2553" s="31"/>
      <c r="AH2553" s="31"/>
      <c r="AI2553" s="31"/>
      <c r="AJ2553" s="31"/>
      <c r="AK2553" s="31"/>
      <c r="AL2553" s="31"/>
      <c r="AM2553" s="31"/>
      <c r="AN2553" s="31"/>
      <c r="AO2553" s="31"/>
      <c r="AP2553" s="31"/>
      <c r="AQ2553" s="31"/>
      <c r="AR2553" s="31"/>
      <c r="AS2553" s="28"/>
      <c r="AT2553" s="28"/>
      <c r="AU2553" s="28"/>
      <c r="AV2553" s="28"/>
      <c r="AW2553" s="28"/>
      <c r="AX2553" s="28"/>
      <c r="AY2553" s="28"/>
      <c r="AZ2553" s="28"/>
      <c r="BA2553" s="28"/>
      <c r="BB2553" s="28"/>
      <c r="BC2553" s="28"/>
      <c r="BD2553" s="28"/>
      <c r="BE2553" s="28"/>
      <c r="BF2553" s="28"/>
      <c r="BG2553" s="28"/>
      <c r="BH2553" s="28"/>
      <c r="BI2553" s="28"/>
      <c r="BJ2553" s="28"/>
      <c r="BK2553" s="28"/>
      <c r="BL2553" s="28"/>
      <c r="BM2553" s="28"/>
      <c r="BN2553" s="28"/>
      <c r="BO2553" s="28"/>
      <c r="BP2553" s="28"/>
      <c r="BQ2553" s="28"/>
      <c r="BR2553" s="28"/>
      <c r="BS2553" s="28"/>
      <c r="BT2553" s="28"/>
      <c r="BU2553" s="28"/>
      <c r="BV2553" s="28"/>
      <c r="BW2553" s="28"/>
      <c r="BX2553" s="28"/>
      <c r="BY2553" s="28"/>
      <c r="BZ2553" s="28"/>
      <c r="CA2553" s="28"/>
      <c r="CB2553" s="28"/>
      <c r="CC2553" s="28"/>
      <c r="CD2553" s="28"/>
      <c r="CE2553" s="28"/>
      <c r="CF2553" s="28"/>
      <c r="CG2553" s="28"/>
      <c r="IP2553" s="28"/>
      <c r="IQ2553" s="28"/>
      <c r="IR2553" s="28"/>
      <c r="IS2553" s="28"/>
      <c r="IT2553" s="28"/>
      <c r="IU2553" s="28"/>
      <c r="IV2553" s="28"/>
      <c r="IW2553" s="28"/>
      <c r="IX2553" s="28"/>
      <c r="IY2553" s="28"/>
      <c r="IZ2553" s="28"/>
      <c r="JA2553" s="28"/>
      <c r="JB2553" s="28"/>
      <c r="JC2553" s="28"/>
      <c r="JD2553" s="28"/>
      <c r="JE2553" s="28"/>
      <c r="JF2553" s="28"/>
      <c r="JG2553" s="28"/>
      <c r="JH2553" s="28"/>
      <c r="JI2553" s="28"/>
      <c r="JJ2553" s="28"/>
      <c r="JK2553" s="28"/>
      <c r="JL2553" s="28"/>
      <c r="JM2553" s="28"/>
      <c r="JN2553" s="28"/>
      <c r="JO2553" s="28"/>
      <c r="JP2553" s="28"/>
      <c r="JQ2553" s="28"/>
      <c r="JR2553" s="28"/>
      <c r="JS2553" s="28"/>
      <c r="JT2553" s="28"/>
      <c r="JU2553" s="28"/>
      <c r="JV2553" s="28"/>
      <c r="JW2553" s="28"/>
      <c r="JX2553" s="28"/>
      <c r="JY2553" s="28"/>
      <c r="JZ2553" s="28"/>
      <c r="KA2553" s="28"/>
      <c r="KB2553" s="28"/>
      <c r="KC2553" s="28"/>
      <c r="KD2553" s="28"/>
    </row>
    <row r="2554" spans="5:290" x14ac:dyDescent="0.2">
      <c r="E2554" s="31"/>
      <c r="F2554" s="31"/>
      <c r="G2554" s="31"/>
      <c r="H2554" s="31"/>
      <c r="I2554" s="31"/>
      <c r="J2554" s="31"/>
      <c r="K2554" s="31"/>
      <c r="L2554" s="31"/>
      <c r="M2554" s="31"/>
      <c r="N2554" s="31"/>
      <c r="O2554" s="31"/>
      <c r="P2554" s="31"/>
      <c r="Q2554" s="31"/>
      <c r="R2554" s="31"/>
      <c r="S2554" s="31"/>
      <c r="T2554" s="31"/>
      <c r="U2554" s="31"/>
      <c r="V2554" s="31"/>
      <c r="W2554" s="31"/>
      <c r="X2554" s="31"/>
      <c r="Y2554" s="31"/>
      <c r="Z2554" s="31"/>
      <c r="AA2554" s="31"/>
      <c r="AB2554" s="31"/>
      <c r="AC2554" s="31"/>
      <c r="AD2554" s="31"/>
      <c r="AE2554" s="31"/>
      <c r="AF2554" s="31"/>
      <c r="AG2554" s="31"/>
      <c r="AH2554" s="31"/>
      <c r="AI2554" s="31"/>
      <c r="AJ2554" s="31"/>
      <c r="AK2554" s="31"/>
      <c r="AL2554" s="31"/>
      <c r="AM2554" s="31"/>
      <c r="AN2554" s="31"/>
      <c r="AO2554" s="31"/>
      <c r="AP2554" s="31"/>
      <c r="AQ2554" s="31"/>
      <c r="AR2554" s="31"/>
      <c r="AS2554" s="28"/>
      <c r="AT2554" s="28"/>
      <c r="AU2554" s="28"/>
      <c r="AV2554" s="28"/>
      <c r="AW2554" s="28"/>
      <c r="AX2554" s="28"/>
      <c r="AY2554" s="28"/>
      <c r="AZ2554" s="28"/>
      <c r="BA2554" s="28"/>
      <c r="BB2554" s="28"/>
      <c r="BC2554" s="28"/>
      <c r="BD2554" s="28"/>
      <c r="BE2554" s="28"/>
      <c r="BF2554" s="28"/>
      <c r="BG2554" s="28"/>
      <c r="BH2554" s="28"/>
      <c r="BI2554" s="28"/>
      <c r="BJ2554" s="28"/>
      <c r="BK2554" s="28"/>
      <c r="BL2554" s="28"/>
      <c r="BM2554" s="28"/>
      <c r="BN2554" s="28"/>
      <c r="BO2554" s="28"/>
      <c r="BP2554" s="28"/>
      <c r="BQ2554" s="28"/>
      <c r="BR2554" s="28"/>
      <c r="BS2554" s="28"/>
      <c r="BT2554" s="28"/>
      <c r="BU2554" s="28"/>
      <c r="BV2554" s="28"/>
      <c r="BW2554" s="28"/>
      <c r="BX2554" s="28"/>
      <c r="BY2554" s="28"/>
      <c r="BZ2554" s="28"/>
      <c r="CA2554" s="28"/>
      <c r="CB2554" s="28"/>
      <c r="CC2554" s="28"/>
      <c r="CD2554" s="28"/>
      <c r="CE2554" s="28"/>
      <c r="CF2554" s="28"/>
      <c r="CG2554" s="28"/>
      <c r="IP2554" s="28"/>
      <c r="IQ2554" s="28"/>
      <c r="IR2554" s="28"/>
      <c r="IS2554" s="28"/>
      <c r="IT2554" s="28"/>
      <c r="IU2554" s="28"/>
      <c r="IV2554" s="28"/>
      <c r="IW2554" s="28"/>
      <c r="IX2554" s="28"/>
      <c r="IY2554" s="28"/>
      <c r="IZ2554" s="28"/>
      <c r="JA2554" s="28"/>
      <c r="JB2554" s="28"/>
      <c r="JC2554" s="28"/>
      <c r="JD2554" s="28"/>
      <c r="JE2554" s="28"/>
      <c r="JF2554" s="28"/>
      <c r="JG2554" s="28"/>
      <c r="JH2554" s="28"/>
      <c r="JI2554" s="28"/>
      <c r="JJ2554" s="28"/>
      <c r="JK2554" s="28"/>
      <c r="JL2554" s="28"/>
      <c r="JM2554" s="28"/>
      <c r="JN2554" s="28"/>
      <c r="JO2554" s="28"/>
      <c r="JP2554" s="28"/>
      <c r="JQ2554" s="28"/>
      <c r="JR2554" s="28"/>
      <c r="JS2554" s="28"/>
      <c r="JT2554" s="28"/>
      <c r="JU2554" s="28"/>
      <c r="JV2554" s="28"/>
      <c r="JW2554" s="28"/>
      <c r="JX2554" s="28"/>
      <c r="JY2554" s="28"/>
      <c r="JZ2554" s="28"/>
      <c r="KA2554" s="28"/>
      <c r="KB2554" s="28"/>
      <c r="KC2554" s="28"/>
      <c r="KD2554" s="28"/>
    </row>
    <row r="2555" spans="5:290" x14ac:dyDescent="0.2">
      <c r="E2555" s="31"/>
      <c r="F2555" s="31"/>
      <c r="G2555" s="31"/>
      <c r="H2555" s="31"/>
      <c r="I2555" s="31"/>
      <c r="J2555" s="31"/>
      <c r="K2555" s="31"/>
      <c r="L2555" s="31"/>
      <c r="M2555" s="31"/>
      <c r="N2555" s="31"/>
      <c r="O2555" s="31"/>
      <c r="P2555" s="31"/>
      <c r="Q2555" s="31"/>
      <c r="R2555" s="31"/>
      <c r="S2555" s="31"/>
      <c r="T2555" s="31"/>
      <c r="U2555" s="31"/>
      <c r="V2555" s="31"/>
      <c r="W2555" s="31"/>
      <c r="X2555" s="31"/>
      <c r="Y2555" s="31"/>
      <c r="Z2555" s="31"/>
      <c r="AA2555" s="31"/>
      <c r="AB2555" s="31"/>
      <c r="AC2555" s="31"/>
      <c r="AD2555" s="31"/>
      <c r="AE2555" s="31"/>
      <c r="AF2555" s="31"/>
      <c r="AG2555" s="31"/>
      <c r="AH2555" s="31"/>
      <c r="AI2555" s="31"/>
      <c r="AJ2555" s="31"/>
      <c r="AK2555" s="31"/>
      <c r="AL2555" s="31"/>
      <c r="AM2555" s="31"/>
      <c r="AN2555" s="31"/>
      <c r="AO2555" s="31"/>
      <c r="AP2555" s="31"/>
      <c r="AQ2555" s="31"/>
      <c r="AR2555" s="31"/>
      <c r="AS2555" s="28"/>
      <c r="AT2555" s="28"/>
      <c r="AU2555" s="28"/>
      <c r="AV2555" s="28"/>
      <c r="AW2555" s="28"/>
      <c r="AX2555" s="28"/>
      <c r="AY2555" s="28"/>
      <c r="AZ2555" s="28"/>
      <c r="BA2555" s="28"/>
      <c r="BB2555" s="28"/>
      <c r="BC2555" s="28"/>
      <c r="BD2555" s="28"/>
      <c r="BE2555" s="28"/>
      <c r="BF2555" s="28"/>
      <c r="BG2555" s="28"/>
      <c r="BH2555" s="28"/>
      <c r="BI2555" s="28"/>
      <c r="BJ2555" s="28"/>
      <c r="BK2555" s="28"/>
      <c r="BL2555" s="28"/>
      <c r="BM2555" s="28"/>
      <c r="BN2555" s="28"/>
      <c r="BO2555" s="28"/>
      <c r="BP2555" s="28"/>
      <c r="BQ2555" s="28"/>
      <c r="BR2555" s="28"/>
      <c r="BS2555" s="28"/>
      <c r="BT2555" s="28"/>
      <c r="BU2555" s="28"/>
      <c r="BV2555" s="28"/>
      <c r="BW2555" s="28"/>
      <c r="BX2555" s="28"/>
      <c r="BY2555" s="28"/>
      <c r="BZ2555" s="28"/>
      <c r="CA2555" s="28"/>
      <c r="CB2555" s="28"/>
      <c r="CC2555" s="28"/>
      <c r="CD2555" s="28"/>
      <c r="CE2555" s="28"/>
      <c r="CF2555" s="28"/>
      <c r="CG2555" s="28"/>
      <c r="IP2555" s="28"/>
      <c r="IQ2555" s="28"/>
      <c r="IR2555" s="28"/>
      <c r="IS2555" s="28"/>
      <c r="IT2555" s="28"/>
      <c r="IU2555" s="28"/>
      <c r="IV2555" s="28"/>
      <c r="IW2555" s="28"/>
      <c r="IX2555" s="28"/>
      <c r="IY2555" s="28"/>
      <c r="IZ2555" s="28"/>
      <c r="JA2555" s="28"/>
      <c r="JB2555" s="28"/>
      <c r="JC2555" s="28"/>
      <c r="JD2555" s="28"/>
      <c r="JE2555" s="28"/>
      <c r="JF2555" s="28"/>
      <c r="JG2555" s="28"/>
      <c r="JH2555" s="28"/>
      <c r="JI2555" s="28"/>
      <c r="JJ2555" s="28"/>
      <c r="JK2555" s="28"/>
      <c r="JL2555" s="28"/>
      <c r="JM2555" s="28"/>
      <c r="JN2555" s="28"/>
      <c r="JO2555" s="28"/>
      <c r="JP2555" s="28"/>
      <c r="JQ2555" s="28"/>
      <c r="JR2555" s="28"/>
      <c r="JS2555" s="28"/>
      <c r="JT2555" s="28"/>
      <c r="JU2555" s="28"/>
      <c r="JV2555" s="28"/>
      <c r="JW2555" s="28"/>
      <c r="JX2555" s="28"/>
      <c r="JY2555" s="28"/>
      <c r="JZ2555" s="28"/>
      <c r="KA2555" s="28"/>
      <c r="KB2555" s="28"/>
      <c r="KC2555" s="28"/>
      <c r="KD2555" s="28"/>
    </row>
    <row r="2556" spans="5:290" x14ac:dyDescent="0.2">
      <c r="E2556" s="31"/>
      <c r="F2556" s="31"/>
      <c r="G2556" s="31"/>
      <c r="H2556" s="31"/>
      <c r="I2556" s="31"/>
      <c r="J2556" s="31"/>
      <c r="K2556" s="31"/>
      <c r="L2556" s="31"/>
      <c r="M2556" s="31"/>
      <c r="N2556" s="31"/>
      <c r="O2556" s="31"/>
      <c r="P2556" s="31"/>
      <c r="Q2556" s="31"/>
      <c r="R2556" s="31"/>
      <c r="S2556" s="31"/>
      <c r="T2556" s="31"/>
      <c r="U2556" s="31"/>
      <c r="V2556" s="31"/>
      <c r="W2556" s="31"/>
      <c r="X2556" s="31"/>
      <c r="Y2556" s="31"/>
      <c r="Z2556" s="31"/>
      <c r="AA2556" s="31"/>
      <c r="AB2556" s="31"/>
      <c r="AC2556" s="31"/>
      <c r="AD2556" s="31"/>
      <c r="AE2556" s="31"/>
      <c r="AF2556" s="31"/>
      <c r="AG2556" s="31"/>
      <c r="AH2556" s="31"/>
      <c r="AI2556" s="31"/>
      <c r="AJ2556" s="31"/>
      <c r="AK2556" s="31"/>
      <c r="AL2556" s="31"/>
      <c r="AM2556" s="31"/>
      <c r="AN2556" s="31"/>
      <c r="AO2556" s="31"/>
      <c r="AP2556" s="31"/>
      <c r="AQ2556" s="31"/>
      <c r="AR2556" s="31"/>
      <c r="AS2556" s="28"/>
      <c r="AT2556" s="28"/>
      <c r="AU2556" s="28"/>
      <c r="AV2556" s="28"/>
      <c r="AW2556" s="28"/>
      <c r="AX2556" s="28"/>
      <c r="AY2556" s="28"/>
      <c r="AZ2556" s="28"/>
      <c r="BA2556" s="28"/>
      <c r="BB2556" s="28"/>
      <c r="BC2556" s="28"/>
      <c r="BD2556" s="28"/>
      <c r="BE2556" s="28"/>
      <c r="BF2556" s="28"/>
      <c r="BG2556" s="28"/>
      <c r="BH2556" s="28"/>
      <c r="BI2556" s="28"/>
      <c r="BJ2556" s="28"/>
      <c r="BK2556" s="28"/>
      <c r="BL2556" s="28"/>
      <c r="BM2556" s="28"/>
      <c r="BN2556" s="28"/>
      <c r="BO2556" s="28"/>
      <c r="BP2556" s="28"/>
      <c r="BQ2556" s="28"/>
      <c r="BR2556" s="28"/>
      <c r="BS2556" s="28"/>
      <c r="BT2556" s="28"/>
      <c r="BU2556" s="28"/>
      <c r="BV2556" s="28"/>
      <c r="BW2556" s="28"/>
      <c r="BX2556" s="28"/>
      <c r="BY2556" s="28"/>
      <c r="BZ2556" s="28"/>
      <c r="CA2556" s="28"/>
      <c r="CB2556" s="28"/>
      <c r="CC2556" s="28"/>
      <c r="CD2556" s="28"/>
      <c r="CE2556" s="28"/>
      <c r="CF2556" s="28"/>
      <c r="CG2556" s="28"/>
      <c r="IP2556" s="28"/>
      <c r="IQ2556" s="28"/>
      <c r="IR2556" s="28"/>
      <c r="IS2556" s="28"/>
      <c r="IT2556" s="28"/>
      <c r="IU2556" s="28"/>
      <c r="IV2556" s="28"/>
      <c r="IW2556" s="28"/>
      <c r="IX2556" s="28"/>
      <c r="IY2556" s="28"/>
      <c r="IZ2556" s="28"/>
      <c r="JA2556" s="28"/>
      <c r="JB2556" s="28"/>
      <c r="JC2556" s="28"/>
      <c r="JD2556" s="28"/>
      <c r="JE2556" s="28"/>
      <c r="JF2556" s="28"/>
      <c r="JG2556" s="28"/>
      <c r="JH2556" s="28"/>
      <c r="JI2556" s="28"/>
      <c r="JJ2556" s="28"/>
      <c r="JK2556" s="28"/>
      <c r="JL2556" s="28"/>
      <c r="JM2556" s="28"/>
      <c r="JN2556" s="28"/>
      <c r="JO2556" s="28"/>
      <c r="JP2556" s="28"/>
      <c r="JQ2556" s="28"/>
      <c r="JR2556" s="28"/>
      <c r="JS2556" s="28"/>
      <c r="JT2556" s="28"/>
      <c r="JU2556" s="28"/>
      <c r="JV2556" s="28"/>
      <c r="JW2556" s="28"/>
      <c r="JX2556" s="28"/>
      <c r="JY2556" s="28"/>
      <c r="JZ2556" s="28"/>
      <c r="KA2556" s="28"/>
      <c r="KB2556" s="28"/>
      <c r="KC2556" s="28"/>
      <c r="KD2556" s="28"/>
    </row>
    <row r="2557" spans="5:290" x14ac:dyDescent="0.2">
      <c r="E2557" s="31"/>
      <c r="F2557" s="31"/>
      <c r="G2557" s="31"/>
      <c r="H2557" s="31"/>
      <c r="I2557" s="31"/>
      <c r="J2557" s="31"/>
      <c r="K2557" s="31"/>
      <c r="L2557" s="31"/>
      <c r="M2557" s="31"/>
      <c r="N2557" s="31"/>
      <c r="O2557" s="31"/>
      <c r="P2557" s="31"/>
      <c r="Q2557" s="31"/>
      <c r="R2557" s="31"/>
      <c r="S2557" s="31"/>
      <c r="T2557" s="31"/>
      <c r="U2557" s="31"/>
      <c r="V2557" s="31"/>
      <c r="W2557" s="31"/>
      <c r="X2557" s="31"/>
      <c r="Y2557" s="31"/>
      <c r="Z2557" s="31"/>
      <c r="AA2557" s="31"/>
      <c r="AB2557" s="31"/>
      <c r="AC2557" s="31"/>
      <c r="AD2557" s="31"/>
      <c r="AE2557" s="31"/>
      <c r="AF2557" s="31"/>
      <c r="AG2557" s="31"/>
      <c r="AH2557" s="31"/>
      <c r="AI2557" s="31"/>
      <c r="AJ2557" s="31"/>
      <c r="AK2557" s="31"/>
      <c r="AL2557" s="31"/>
      <c r="AM2557" s="31"/>
      <c r="AN2557" s="31"/>
      <c r="AO2557" s="31"/>
      <c r="AP2557" s="31"/>
      <c r="AQ2557" s="31"/>
      <c r="AR2557" s="31"/>
      <c r="AS2557" s="28"/>
      <c r="AT2557" s="28"/>
      <c r="AU2557" s="28"/>
      <c r="AV2557" s="28"/>
      <c r="AW2557" s="28"/>
      <c r="AX2557" s="28"/>
      <c r="AY2557" s="28"/>
      <c r="AZ2557" s="28"/>
      <c r="BA2557" s="28"/>
      <c r="BB2557" s="28"/>
      <c r="BC2557" s="28"/>
      <c r="BD2557" s="28"/>
      <c r="BE2557" s="28"/>
      <c r="BF2557" s="28"/>
      <c r="BG2557" s="28"/>
      <c r="BH2557" s="28"/>
      <c r="BI2557" s="28"/>
      <c r="BJ2557" s="28"/>
      <c r="BK2557" s="28"/>
      <c r="BL2557" s="28"/>
      <c r="BM2557" s="28"/>
      <c r="BN2557" s="28"/>
      <c r="BO2557" s="28"/>
      <c r="BP2557" s="28"/>
      <c r="BQ2557" s="28"/>
      <c r="BR2557" s="28"/>
      <c r="BS2557" s="28"/>
      <c r="BT2557" s="28"/>
      <c r="BU2557" s="28"/>
      <c r="BV2557" s="28"/>
      <c r="BW2557" s="28"/>
      <c r="BX2557" s="28"/>
      <c r="BY2557" s="28"/>
      <c r="BZ2557" s="28"/>
      <c r="CA2557" s="28"/>
      <c r="CB2557" s="28"/>
      <c r="CC2557" s="28"/>
      <c r="CD2557" s="28"/>
      <c r="CE2557" s="28"/>
      <c r="CF2557" s="28"/>
      <c r="CG2557" s="28"/>
      <c r="IP2557" s="28"/>
      <c r="IQ2557" s="28"/>
      <c r="IR2557" s="28"/>
      <c r="IS2557" s="28"/>
      <c r="IT2557" s="28"/>
      <c r="IU2557" s="28"/>
      <c r="IV2557" s="28"/>
      <c r="IW2557" s="28"/>
      <c r="IX2557" s="28"/>
      <c r="IY2557" s="28"/>
      <c r="IZ2557" s="28"/>
      <c r="JA2557" s="28"/>
      <c r="JB2557" s="28"/>
      <c r="JC2557" s="28"/>
      <c r="JD2557" s="28"/>
      <c r="JE2557" s="28"/>
      <c r="JF2557" s="28"/>
      <c r="JG2557" s="28"/>
      <c r="JH2557" s="28"/>
      <c r="JI2557" s="28"/>
      <c r="JJ2557" s="28"/>
      <c r="JK2557" s="28"/>
      <c r="JL2557" s="28"/>
      <c r="JM2557" s="28"/>
      <c r="JN2557" s="28"/>
      <c r="JO2557" s="28"/>
      <c r="JP2557" s="28"/>
      <c r="JQ2557" s="28"/>
      <c r="JR2557" s="28"/>
      <c r="JS2557" s="28"/>
      <c r="JT2557" s="28"/>
      <c r="JU2557" s="28"/>
      <c r="JV2557" s="28"/>
      <c r="JW2557" s="28"/>
      <c r="JX2557" s="28"/>
      <c r="JY2557" s="28"/>
      <c r="JZ2557" s="28"/>
      <c r="KA2557" s="28"/>
      <c r="KB2557" s="28"/>
      <c r="KC2557" s="28"/>
      <c r="KD2557" s="28"/>
    </row>
    <row r="2558" spans="5:290" x14ac:dyDescent="0.2">
      <c r="E2558" s="31"/>
      <c r="F2558" s="31"/>
      <c r="G2558" s="31"/>
      <c r="H2558" s="31"/>
      <c r="I2558" s="31"/>
      <c r="J2558" s="31"/>
      <c r="K2558" s="31"/>
      <c r="L2558" s="31"/>
      <c r="M2558" s="31"/>
      <c r="N2558" s="31"/>
      <c r="O2558" s="31"/>
      <c r="P2558" s="31"/>
      <c r="Q2558" s="31"/>
      <c r="R2558" s="31"/>
      <c r="S2558" s="31"/>
      <c r="T2558" s="31"/>
      <c r="U2558" s="31"/>
      <c r="V2558" s="31"/>
      <c r="W2558" s="31"/>
      <c r="X2558" s="31"/>
      <c r="Y2558" s="31"/>
      <c r="Z2558" s="31"/>
      <c r="AA2558" s="31"/>
      <c r="AB2558" s="31"/>
      <c r="AC2558" s="31"/>
      <c r="AD2558" s="31"/>
      <c r="AE2558" s="31"/>
      <c r="AF2558" s="31"/>
      <c r="AG2558" s="31"/>
      <c r="AH2558" s="31"/>
      <c r="AI2558" s="31"/>
      <c r="AJ2558" s="31"/>
      <c r="AK2558" s="31"/>
      <c r="AL2558" s="31"/>
      <c r="AM2558" s="31"/>
      <c r="AN2558" s="31"/>
      <c r="AO2558" s="31"/>
      <c r="AP2558" s="31"/>
      <c r="AQ2558" s="31"/>
      <c r="AR2558" s="31"/>
      <c r="AS2558" s="28"/>
      <c r="AT2558" s="28"/>
      <c r="AU2558" s="28"/>
      <c r="AV2558" s="28"/>
      <c r="AW2558" s="28"/>
      <c r="AX2558" s="28"/>
      <c r="AY2558" s="28"/>
      <c r="AZ2558" s="28"/>
      <c r="BA2558" s="28"/>
      <c r="BB2558" s="28"/>
      <c r="BC2558" s="28"/>
      <c r="BD2558" s="28"/>
      <c r="BE2558" s="28"/>
      <c r="BF2558" s="28"/>
      <c r="BG2558" s="28"/>
      <c r="BH2558" s="28"/>
      <c r="BI2558" s="28"/>
      <c r="BJ2558" s="28"/>
      <c r="BK2558" s="28"/>
      <c r="BL2558" s="28"/>
      <c r="BM2558" s="28"/>
      <c r="BN2558" s="28"/>
      <c r="BO2558" s="28"/>
      <c r="BP2558" s="28"/>
      <c r="BQ2558" s="28"/>
      <c r="BR2558" s="28"/>
      <c r="BS2558" s="28"/>
      <c r="BT2558" s="28"/>
      <c r="BU2558" s="28"/>
      <c r="BV2558" s="28"/>
      <c r="BW2558" s="28"/>
      <c r="BX2558" s="28"/>
      <c r="BY2558" s="28"/>
      <c r="BZ2558" s="28"/>
      <c r="CA2558" s="28"/>
      <c r="CB2558" s="28"/>
      <c r="CC2558" s="28"/>
      <c r="CD2558" s="28"/>
      <c r="CE2558" s="28"/>
      <c r="CF2558" s="28"/>
      <c r="CG2558" s="28"/>
      <c r="IP2558" s="28"/>
      <c r="IQ2558" s="28"/>
      <c r="IR2558" s="28"/>
      <c r="IS2558" s="28"/>
      <c r="IT2558" s="28"/>
      <c r="IU2558" s="28"/>
      <c r="IV2558" s="28"/>
      <c r="IW2558" s="28"/>
      <c r="IX2558" s="28"/>
      <c r="IY2558" s="28"/>
      <c r="IZ2558" s="28"/>
      <c r="JA2558" s="28"/>
      <c r="JB2558" s="28"/>
      <c r="JC2558" s="28"/>
      <c r="JD2558" s="28"/>
      <c r="JE2558" s="28"/>
      <c r="JF2558" s="28"/>
      <c r="JG2558" s="28"/>
      <c r="JH2558" s="28"/>
      <c r="JI2558" s="28"/>
      <c r="JJ2558" s="28"/>
      <c r="JK2558" s="28"/>
      <c r="JL2558" s="28"/>
      <c r="JM2558" s="28"/>
      <c r="JN2558" s="28"/>
      <c r="JO2558" s="28"/>
      <c r="JP2558" s="28"/>
      <c r="JQ2558" s="28"/>
      <c r="JR2558" s="28"/>
      <c r="JS2558" s="28"/>
      <c r="JT2558" s="28"/>
      <c r="JU2558" s="28"/>
      <c r="JV2558" s="28"/>
      <c r="JW2558" s="28"/>
      <c r="JX2558" s="28"/>
      <c r="JY2558" s="28"/>
      <c r="JZ2558" s="28"/>
      <c r="KA2558" s="28"/>
      <c r="KB2558" s="28"/>
      <c r="KC2558" s="28"/>
      <c r="KD2558" s="28"/>
    </row>
    <row r="2559" spans="5:290" x14ac:dyDescent="0.2">
      <c r="E2559" s="31"/>
      <c r="F2559" s="31"/>
      <c r="G2559" s="31"/>
      <c r="H2559" s="31"/>
      <c r="I2559" s="31"/>
      <c r="J2559" s="31"/>
      <c r="K2559" s="31"/>
      <c r="L2559" s="31"/>
      <c r="M2559" s="31"/>
      <c r="N2559" s="31"/>
      <c r="O2559" s="31"/>
      <c r="P2559" s="31"/>
      <c r="Q2559" s="31"/>
      <c r="R2559" s="31"/>
      <c r="S2559" s="31"/>
      <c r="T2559" s="31"/>
      <c r="U2559" s="31"/>
      <c r="V2559" s="31"/>
      <c r="W2559" s="31"/>
      <c r="X2559" s="31"/>
      <c r="Y2559" s="31"/>
      <c r="Z2559" s="31"/>
      <c r="AA2559" s="31"/>
      <c r="AB2559" s="31"/>
      <c r="AC2559" s="31"/>
      <c r="AD2559" s="31"/>
      <c r="AE2559" s="31"/>
      <c r="AF2559" s="31"/>
      <c r="AG2559" s="31"/>
      <c r="AH2559" s="31"/>
      <c r="AI2559" s="31"/>
      <c r="AJ2559" s="31"/>
      <c r="AK2559" s="31"/>
      <c r="AL2559" s="31"/>
      <c r="AM2559" s="31"/>
      <c r="AN2559" s="31"/>
      <c r="AO2559" s="31"/>
      <c r="AP2559" s="31"/>
      <c r="AQ2559" s="31"/>
      <c r="AR2559" s="31"/>
      <c r="AS2559" s="28"/>
      <c r="AT2559" s="28"/>
      <c r="AU2559" s="28"/>
      <c r="AV2559" s="28"/>
      <c r="AW2559" s="28"/>
      <c r="AX2559" s="28"/>
      <c r="AY2559" s="28"/>
      <c r="AZ2559" s="28"/>
      <c r="BA2559" s="28"/>
      <c r="BB2559" s="28"/>
      <c r="BC2559" s="28"/>
      <c r="BD2559" s="28"/>
      <c r="BE2559" s="28"/>
      <c r="BF2559" s="28"/>
      <c r="BG2559" s="28"/>
      <c r="BH2559" s="28"/>
      <c r="BI2559" s="28"/>
      <c r="BJ2559" s="28"/>
      <c r="BK2559" s="28"/>
      <c r="BL2559" s="28"/>
      <c r="BM2559" s="28"/>
      <c r="BN2559" s="28"/>
      <c r="BO2559" s="28"/>
      <c r="BP2559" s="28"/>
      <c r="BQ2559" s="28"/>
      <c r="BR2559" s="28"/>
      <c r="BS2559" s="28"/>
      <c r="BT2559" s="28"/>
      <c r="BU2559" s="28"/>
      <c r="BV2559" s="28"/>
      <c r="BW2559" s="28"/>
      <c r="BX2559" s="28"/>
      <c r="BY2559" s="28"/>
      <c r="BZ2559" s="28"/>
      <c r="CA2559" s="28"/>
      <c r="CB2559" s="28"/>
      <c r="CC2559" s="28"/>
      <c r="CD2559" s="28"/>
      <c r="CE2559" s="28"/>
      <c r="CF2559" s="28"/>
      <c r="CG2559" s="28"/>
      <c r="IP2559" s="28"/>
      <c r="IQ2559" s="28"/>
      <c r="IR2559" s="28"/>
      <c r="IS2559" s="28"/>
      <c r="IT2559" s="28"/>
      <c r="IU2559" s="28"/>
      <c r="IV2559" s="28"/>
      <c r="IW2559" s="28"/>
      <c r="IX2559" s="28"/>
      <c r="IY2559" s="28"/>
      <c r="IZ2559" s="28"/>
      <c r="JA2559" s="28"/>
      <c r="JB2559" s="28"/>
      <c r="JC2559" s="28"/>
      <c r="JD2559" s="28"/>
      <c r="JE2559" s="28"/>
      <c r="JF2559" s="28"/>
      <c r="JG2559" s="28"/>
      <c r="JH2559" s="28"/>
      <c r="JI2559" s="28"/>
      <c r="JJ2559" s="28"/>
      <c r="JK2559" s="28"/>
      <c r="JL2559" s="28"/>
      <c r="JM2559" s="28"/>
      <c r="JN2559" s="28"/>
      <c r="JO2559" s="28"/>
      <c r="JP2559" s="28"/>
      <c r="JQ2559" s="28"/>
      <c r="JR2559" s="28"/>
      <c r="JS2559" s="28"/>
      <c r="JT2559" s="28"/>
      <c r="JU2559" s="28"/>
      <c r="JV2559" s="28"/>
      <c r="JW2559" s="28"/>
      <c r="JX2559" s="28"/>
      <c r="JY2559" s="28"/>
      <c r="JZ2559" s="28"/>
      <c r="KA2559" s="28"/>
      <c r="KB2559" s="28"/>
      <c r="KC2559" s="28"/>
      <c r="KD2559" s="28"/>
    </row>
    <row r="2560" spans="5:290" x14ac:dyDescent="0.2">
      <c r="E2560" s="31"/>
      <c r="F2560" s="31"/>
      <c r="G2560" s="31"/>
      <c r="H2560" s="31"/>
      <c r="I2560" s="31"/>
      <c r="J2560" s="31"/>
      <c r="K2560" s="31"/>
      <c r="L2560" s="31"/>
      <c r="M2560" s="31"/>
      <c r="N2560" s="31"/>
      <c r="O2560" s="31"/>
      <c r="P2560" s="31"/>
      <c r="Q2560" s="31"/>
      <c r="R2560" s="31"/>
      <c r="S2560" s="31"/>
      <c r="T2560" s="31"/>
      <c r="U2560" s="31"/>
      <c r="V2560" s="31"/>
      <c r="W2560" s="31"/>
      <c r="X2560" s="31"/>
      <c r="Y2560" s="31"/>
      <c r="Z2560" s="31"/>
      <c r="AA2560" s="31"/>
      <c r="AB2560" s="31"/>
      <c r="AC2560" s="31"/>
      <c r="AD2560" s="31"/>
      <c r="AE2560" s="31"/>
      <c r="AF2560" s="31"/>
      <c r="AG2560" s="31"/>
      <c r="AH2560" s="31"/>
      <c r="AI2560" s="31"/>
      <c r="AJ2560" s="31"/>
      <c r="AK2560" s="31"/>
      <c r="AL2560" s="31"/>
      <c r="AM2560" s="31"/>
      <c r="AN2560" s="31"/>
      <c r="AO2560" s="31"/>
      <c r="AP2560" s="31"/>
      <c r="AQ2560" s="31"/>
      <c r="AR2560" s="31"/>
      <c r="AS2560" s="28"/>
      <c r="AT2560" s="28"/>
      <c r="AU2560" s="28"/>
      <c r="AV2560" s="28"/>
      <c r="AW2560" s="28"/>
      <c r="AX2560" s="28"/>
      <c r="AY2560" s="28"/>
      <c r="AZ2560" s="28"/>
      <c r="BA2560" s="28"/>
      <c r="BB2560" s="28"/>
      <c r="BC2560" s="28"/>
      <c r="BD2560" s="28"/>
      <c r="BE2560" s="28"/>
      <c r="BF2560" s="28"/>
      <c r="BG2560" s="28"/>
      <c r="BH2560" s="28"/>
      <c r="BI2560" s="28"/>
      <c r="BJ2560" s="28"/>
      <c r="BK2560" s="28"/>
      <c r="BL2560" s="28"/>
      <c r="BM2560" s="28"/>
      <c r="BN2560" s="28"/>
      <c r="BO2560" s="28"/>
      <c r="BP2560" s="28"/>
      <c r="BQ2560" s="28"/>
      <c r="BR2560" s="28"/>
      <c r="BS2560" s="28"/>
      <c r="BT2560" s="28"/>
      <c r="BU2560" s="28"/>
      <c r="BV2560" s="28"/>
      <c r="BW2560" s="28"/>
      <c r="BX2560" s="28"/>
      <c r="BY2560" s="28"/>
      <c r="BZ2560" s="28"/>
      <c r="CA2560" s="28"/>
      <c r="CB2560" s="28"/>
      <c r="CC2560" s="28"/>
      <c r="CD2560" s="28"/>
      <c r="CE2560" s="28"/>
      <c r="CF2560" s="28"/>
      <c r="CG2560" s="28"/>
      <c r="IP2560" s="28"/>
      <c r="IQ2560" s="28"/>
      <c r="IR2560" s="28"/>
      <c r="IS2560" s="28"/>
      <c r="IT2560" s="28"/>
      <c r="IU2560" s="28"/>
      <c r="IV2560" s="28"/>
      <c r="IW2560" s="28"/>
      <c r="IX2560" s="28"/>
      <c r="IY2560" s="28"/>
      <c r="IZ2560" s="28"/>
      <c r="JA2560" s="28"/>
      <c r="JB2560" s="28"/>
      <c r="JC2560" s="28"/>
      <c r="JD2560" s="28"/>
      <c r="JE2560" s="28"/>
      <c r="JF2560" s="28"/>
      <c r="JG2560" s="28"/>
      <c r="JH2560" s="28"/>
      <c r="JI2560" s="28"/>
      <c r="JJ2560" s="28"/>
      <c r="JK2560" s="28"/>
      <c r="JL2560" s="28"/>
      <c r="JM2560" s="28"/>
      <c r="JN2560" s="28"/>
      <c r="JO2560" s="28"/>
      <c r="JP2560" s="28"/>
      <c r="JQ2560" s="28"/>
      <c r="JR2560" s="28"/>
      <c r="JS2560" s="28"/>
      <c r="JT2560" s="28"/>
      <c r="JU2560" s="28"/>
      <c r="JV2560" s="28"/>
      <c r="JW2560" s="28"/>
      <c r="JX2560" s="28"/>
      <c r="JY2560" s="28"/>
      <c r="JZ2560" s="28"/>
      <c r="KA2560" s="28"/>
      <c r="KB2560" s="28"/>
      <c r="KC2560" s="28"/>
      <c r="KD2560" s="28"/>
    </row>
    <row r="2561" spans="5:290" x14ac:dyDescent="0.2">
      <c r="E2561" s="31"/>
      <c r="F2561" s="31"/>
      <c r="G2561" s="31"/>
      <c r="H2561" s="31"/>
      <c r="I2561" s="31"/>
      <c r="J2561" s="31"/>
      <c r="K2561" s="31"/>
      <c r="L2561" s="31"/>
      <c r="M2561" s="31"/>
      <c r="N2561" s="31"/>
      <c r="O2561" s="31"/>
      <c r="P2561" s="31"/>
      <c r="Q2561" s="31"/>
      <c r="R2561" s="31"/>
      <c r="S2561" s="31"/>
      <c r="T2561" s="31"/>
      <c r="U2561" s="31"/>
      <c r="V2561" s="31"/>
      <c r="W2561" s="31"/>
      <c r="X2561" s="31"/>
      <c r="Y2561" s="31"/>
      <c r="Z2561" s="31"/>
      <c r="AA2561" s="31"/>
      <c r="AB2561" s="31"/>
      <c r="AC2561" s="31"/>
      <c r="AD2561" s="31"/>
      <c r="AE2561" s="31"/>
      <c r="AF2561" s="31"/>
      <c r="AG2561" s="31"/>
      <c r="AH2561" s="31"/>
      <c r="AI2561" s="31"/>
      <c r="AJ2561" s="31"/>
      <c r="AK2561" s="31"/>
      <c r="AL2561" s="31"/>
      <c r="AM2561" s="31"/>
      <c r="AN2561" s="31"/>
      <c r="AO2561" s="31"/>
      <c r="AP2561" s="31"/>
      <c r="AQ2561" s="31"/>
      <c r="AR2561" s="31"/>
      <c r="AS2561" s="28"/>
      <c r="AT2561" s="28"/>
      <c r="AU2561" s="28"/>
      <c r="AV2561" s="28"/>
      <c r="AW2561" s="28"/>
      <c r="AX2561" s="28"/>
      <c r="AY2561" s="28"/>
      <c r="AZ2561" s="28"/>
      <c r="BA2561" s="28"/>
      <c r="BB2561" s="28"/>
      <c r="BC2561" s="28"/>
      <c r="BD2561" s="28"/>
      <c r="BE2561" s="28"/>
      <c r="BF2561" s="28"/>
      <c r="BG2561" s="28"/>
      <c r="BH2561" s="28"/>
      <c r="BI2561" s="28"/>
      <c r="BJ2561" s="28"/>
      <c r="BK2561" s="28"/>
      <c r="BL2561" s="28"/>
      <c r="BM2561" s="28"/>
      <c r="BN2561" s="28"/>
      <c r="BO2561" s="28"/>
      <c r="BP2561" s="28"/>
      <c r="BQ2561" s="28"/>
      <c r="BR2561" s="28"/>
      <c r="BS2561" s="28"/>
      <c r="BT2561" s="28"/>
      <c r="BU2561" s="28"/>
      <c r="BV2561" s="28"/>
      <c r="BW2561" s="28"/>
      <c r="BX2561" s="28"/>
      <c r="BY2561" s="28"/>
      <c r="BZ2561" s="28"/>
      <c r="CA2561" s="28"/>
      <c r="CB2561" s="28"/>
      <c r="CC2561" s="28"/>
      <c r="CD2561" s="28"/>
      <c r="CE2561" s="28"/>
      <c r="CF2561" s="28"/>
      <c r="CG2561" s="28"/>
      <c r="IP2561" s="28"/>
      <c r="IQ2561" s="28"/>
      <c r="IR2561" s="28"/>
      <c r="IS2561" s="28"/>
      <c r="IT2561" s="28"/>
      <c r="IU2561" s="28"/>
      <c r="IV2561" s="28"/>
      <c r="IW2561" s="28"/>
      <c r="IX2561" s="28"/>
      <c r="IY2561" s="28"/>
      <c r="IZ2561" s="28"/>
      <c r="JA2561" s="28"/>
      <c r="JB2561" s="28"/>
      <c r="JC2561" s="28"/>
      <c r="JD2561" s="28"/>
      <c r="JE2561" s="28"/>
      <c r="JF2561" s="28"/>
      <c r="JG2561" s="28"/>
      <c r="JH2561" s="28"/>
      <c r="JI2561" s="28"/>
      <c r="JJ2561" s="28"/>
      <c r="JK2561" s="28"/>
      <c r="JL2561" s="28"/>
      <c r="JM2561" s="28"/>
      <c r="JN2561" s="28"/>
      <c r="JO2561" s="28"/>
      <c r="JP2561" s="28"/>
      <c r="JQ2561" s="28"/>
      <c r="JR2561" s="28"/>
      <c r="JS2561" s="28"/>
      <c r="JT2561" s="28"/>
      <c r="JU2561" s="28"/>
      <c r="JV2561" s="28"/>
      <c r="JW2561" s="28"/>
      <c r="JX2561" s="28"/>
      <c r="JY2561" s="28"/>
      <c r="JZ2561" s="28"/>
      <c r="KA2561" s="28"/>
      <c r="KB2561" s="28"/>
      <c r="KC2561" s="28"/>
      <c r="KD2561" s="28"/>
    </row>
    <row r="2562" spans="5:290" x14ac:dyDescent="0.2">
      <c r="E2562" s="31"/>
      <c r="F2562" s="31"/>
      <c r="G2562" s="31"/>
      <c r="H2562" s="31"/>
      <c r="I2562" s="31"/>
      <c r="J2562" s="31"/>
      <c r="K2562" s="31"/>
      <c r="L2562" s="31"/>
      <c r="M2562" s="31"/>
      <c r="N2562" s="31"/>
      <c r="O2562" s="31"/>
      <c r="P2562" s="31"/>
      <c r="Q2562" s="31"/>
      <c r="R2562" s="31"/>
      <c r="S2562" s="31"/>
      <c r="T2562" s="31"/>
      <c r="U2562" s="31"/>
      <c r="V2562" s="31"/>
      <c r="W2562" s="31"/>
      <c r="X2562" s="31"/>
      <c r="Y2562" s="31"/>
      <c r="Z2562" s="31"/>
      <c r="AA2562" s="31"/>
      <c r="AB2562" s="31"/>
      <c r="AC2562" s="31"/>
      <c r="AD2562" s="31"/>
      <c r="AE2562" s="31"/>
      <c r="AF2562" s="31"/>
      <c r="AG2562" s="31"/>
      <c r="AH2562" s="31"/>
      <c r="AI2562" s="31"/>
      <c r="AJ2562" s="31"/>
      <c r="AK2562" s="31"/>
      <c r="AL2562" s="31"/>
      <c r="AM2562" s="31"/>
      <c r="AN2562" s="31"/>
      <c r="AO2562" s="31"/>
      <c r="AP2562" s="31"/>
      <c r="AQ2562" s="31"/>
      <c r="AR2562" s="31"/>
      <c r="AS2562" s="28"/>
      <c r="AT2562" s="28"/>
      <c r="AU2562" s="28"/>
      <c r="AV2562" s="28"/>
      <c r="AW2562" s="28"/>
      <c r="AX2562" s="28"/>
      <c r="AY2562" s="28"/>
      <c r="AZ2562" s="28"/>
      <c r="BA2562" s="28"/>
      <c r="BB2562" s="28"/>
      <c r="BC2562" s="28"/>
      <c r="BD2562" s="28"/>
      <c r="BE2562" s="28"/>
      <c r="BF2562" s="28"/>
      <c r="BG2562" s="28"/>
      <c r="BH2562" s="28"/>
      <c r="BI2562" s="28"/>
      <c r="BJ2562" s="28"/>
      <c r="BK2562" s="28"/>
      <c r="BL2562" s="28"/>
      <c r="BM2562" s="28"/>
      <c r="BN2562" s="28"/>
      <c r="BO2562" s="28"/>
      <c r="BP2562" s="28"/>
      <c r="BQ2562" s="28"/>
      <c r="BR2562" s="28"/>
      <c r="BS2562" s="28"/>
      <c r="BT2562" s="28"/>
      <c r="BU2562" s="28"/>
      <c r="BV2562" s="28"/>
      <c r="BW2562" s="28"/>
      <c r="BX2562" s="28"/>
      <c r="BY2562" s="28"/>
      <c r="BZ2562" s="28"/>
      <c r="CA2562" s="28"/>
      <c r="CB2562" s="28"/>
      <c r="CC2562" s="28"/>
      <c r="CD2562" s="28"/>
      <c r="CE2562" s="28"/>
      <c r="CF2562" s="28"/>
      <c r="CG2562" s="28"/>
      <c r="IP2562" s="28"/>
      <c r="IQ2562" s="28"/>
      <c r="IR2562" s="28"/>
      <c r="IS2562" s="28"/>
      <c r="IT2562" s="28"/>
      <c r="IU2562" s="28"/>
      <c r="IV2562" s="28"/>
      <c r="IW2562" s="28"/>
      <c r="IX2562" s="28"/>
      <c r="IY2562" s="28"/>
      <c r="IZ2562" s="28"/>
      <c r="JA2562" s="28"/>
      <c r="JB2562" s="28"/>
      <c r="JC2562" s="28"/>
      <c r="JD2562" s="28"/>
      <c r="JE2562" s="28"/>
      <c r="JF2562" s="28"/>
      <c r="JG2562" s="28"/>
      <c r="JH2562" s="28"/>
      <c r="JI2562" s="28"/>
      <c r="JJ2562" s="28"/>
      <c r="JK2562" s="28"/>
      <c r="JL2562" s="28"/>
      <c r="JM2562" s="28"/>
      <c r="JN2562" s="28"/>
      <c r="JO2562" s="28"/>
      <c r="JP2562" s="28"/>
      <c r="JQ2562" s="28"/>
      <c r="JR2562" s="28"/>
      <c r="JS2562" s="28"/>
      <c r="JT2562" s="28"/>
      <c r="JU2562" s="28"/>
      <c r="JV2562" s="28"/>
      <c r="JW2562" s="28"/>
      <c r="JX2562" s="28"/>
      <c r="JY2562" s="28"/>
      <c r="JZ2562" s="28"/>
      <c r="KA2562" s="28"/>
      <c r="KB2562" s="28"/>
      <c r="KC2562" s="28"/>
      <c r="KD2562" s="28"/>
    </row>
    <row r="2563" spans="5:290" x14ac:dyDescent="0.2">
      <c r="E2563" s="31"/>
      <c r="F2563" s="31"/>
      <c r="G2563" s="31"/>
      <c r="H2563" s="31"/>
      <c r="I2563" s="31"/>
      <c r="J2563" s="31"/>
      <c r="K2563" s="31"/>
      <c r="L2563" s="31"/>
      <c r="M2563" s="31"/>
      <c r="N2563" s="31"/>
      <c r="O2563" s="31"/>
      <c r="P2563" s="31"/>
      <c r="Q2563" s="31"/>
      <c r="R2563" s="31"/>
      <c r="S2563" s="31"/>
      <c r="T2563" s="31"/>
      <c r="U2563" s="31"/>
      <c r="V2563" s="31"/>
      <c r="W2563" s="31"/>
      <c r="X2563" s="31"/>
      <c r="Y2563" s="31"/>
      <c r="Z2563" s="31"/>
      <c r="AA2563" s="31"/>
      <c r="AB2563" s="31"/>
      <c r="AC2563" s="31"/>
      <c r="AD2563" s="31"/>
      <c r="AE2563" s="31"/>
      <c r="AF2563" s="31"/>
      <c r="AG2563" s="31"/>
      <c r="AH2563" s="31"/>
      <c r="AI2563" s="31"/>
      <c r="AJ2563" s="31"/>
      <c r="AK2563" s="31"/>
      <c r="AL2563" s="31"/>
      <c r="AM2563" s="31"/>
      <c r="AN2563" s="31"/>
      <c r="AO2563" s="31"/>
      <c r="AP2563" s="31"/>
      <c r="AQ2563" s="31"/>
      <c r="AR2563" s="31"/>
      <c r="AS2563" s="28"/>
      <c r="AT2563" s="28"/>
      <c r="AU2563" s="28"/>
      <c r="AV2563" s="28"/>
      <c r="AW2563" s="28"/>
      <c r="AX2563" s="28"/>
      <c r="AY2563" s="28"/>
      <c r="AZ2563" s="28"/>
      <c r="BA2563" s="28"/>
      <c r="BB2563" s="28"/>
      <c r="BC2563" s="28"/>
      <c r="BD2563" s="28"/>
      <c r="BE2563" s="28"/>
      <c r="BF2563" s="28"/>
      <c r="BG2563" s="28"/>
      <c r="BH2563" s="28"/>
      <c r="BI2563" s="28"/>
      <c r="BJ2563" s="28"/>
      <c r="BK2563" s="28"/>
      <c r="BL2563" s="28"/>
      <c r="BM2563" s="28"/>
      <c r="BN2563" s="28"/>
      <c r="BO2563" s="28"/>
      <c r="BP2563" s="28"/>
      <c r="BQ2563" s="28"/>
      <c r="BR2563" s="28"/>
      <c r="BS2563" s="28"/>
      <c r="BT2563" s="28"/>
      <c r="BU2563" s="28"/>
      <c r="BV2563" s="28"/>
      <c r="BW2563" s="28"/>
      <c r="BX2563" s="28"/>
      <c r="BY2563" s="28"/>
      <c r="BZ2563" s="28"/>
      <c r="CA2563" s="28"/>
      <c r="CB2563" s="28"/>
      <c r="CC2563" s="28"/>
      <c r="CD2563" s="28"/>
      <c r="CE2563" s="28"/>
      <c r="CF2563" s="28"/>
      <c r="CG2563" s="28"/>
      <c r="IP2563" s="28"/>
      <c r="IQ2563" s="28"/>
      <c r="IR2563" s="28"/>
      <c r="IS2563" s="28"/>
      <c r="IT2563" s="28"/>
      <c r="IU2563" s="28"/>
      <c r="IV2563" s="28"/>
      <c r="IW2563" s="28"/>
      <c r="IX2563" s="28"/>
      <c r="IY2563" s="28"/>
      <c r="IZ2563" s="28"/>
      <c r="JA2563" s="28"/>
      <c r="JB2563" s="28"/>
      <c r="JC2563" s="28"/>
      <c r="JD2563" s="28"/>
      <c r="JE2563" s="28"/>
      <c r="JF2563" s="28"/>
      <c r="JG2563" s="28"/>
      <c r="JH2563" s="28"/>
      <c r="JI2563" s="28"/>
      <c r="JJ2563" s="28"/>
      <c r="JK2563" s="28"/>
      <c r="JL2563" s="28"/>
      <c r="JM2563" s="28"/>
      <c r="JN2563" s="28"/>
      <c r="JO2563" s="28"/>
      <c r="JP2563" s="28"/>
      <c r="JQ2563" s="28"/>
      <c r="JR2563" s="28"/>
      <c r="JS2563" s="28"/>
      <c r="JT2563" s="28"/>
      <c r="JU2563" s="28"/>
      <c r="JV2563" s="28"/>
      <c r="JW2563" s="28"/>
      <c r="JX2563" s="28"/>
      <c r="JY2563" s="28"/>
      <c r="JZ2563" s="28"/>
      <c r="KA2563" s="28"/>
      <c r="KB2563" s="28"/>
      <c r="KC2563" s="28"/>
      <c r="KD2563" s="28"/>
    </row>
    <row r="2564" spans="5:290" x14ac:dyDescent="0.2">
      <c r="E2564" s="31"/>
      <c r="F2564" s="31"/>
      <c r="G2564" s="31"/>
      <c r="H2564" s="31"/>
      <c r="I2564" s="31"/>
      <c r="J2564" s="31"/>
      <c r="K2564" s="31"/>
      <c r="L2564" s="31"/>
      <c r="M2564" s="31"/>
      <c r="N2564" s="31"/>
      <c r="O2564" s="31"/>
      <c r="P2564" s="31"/>
      <c r="Q2564" s="31"/>
      <c r="R2564" s="31"/>
      <c r="S2564" s="31"/>
      <c r="T2564" s="31"/>
      <c r="U2564" s="31"/>
      <c r="V2564" s="31"/>
      <c r="W2564" s="31"/>
      <c r="X2564" s="31"/>
      <c r="Y2564" s="31"/>
      <c r="Z2564" s="31"/>
      <c r="AA2564" s="31"/>
      <c r="AB2564" s="31"/>
      <c r="AC2564" s="31"/>
      <c r="AD2564" s="31"/>
      <c r="AE2564" s="31"/>
      <c r="AF2564" s="31"/>
      <c r="AG2564" s="31"/>
      <c r="AH2564" s="31"/>
      <c r="AI2564" s="31"/>
      <c r="AJ2564" s="31"/>
      <c r="AK2564" s="31"/>
      <c r="AL2564" s="31"/>
      <c r="AM2564" s="31"/>
      <c r="AN2564" s="31"/>
      <c r="AO2564" s="31"/>
      <c r="AP2564" s="31"/>
      <c r="AQ2564" s="31"/>
      <c r="AR2564" s="31"/>
      <c r="AS2564" s="28"/>
      <c r="AT2564" s="28"/>
      <c r="AU2564" s="28"/>
      <c r="AV2564" s="28"/>
      <c r="AW2564" s="28"/>
      <c r="AX2564" s="28"/>
      <c r="AY2564" s="28"/>
      <c r="AZ2564" s="28"/>
      <c r="BA2564" s="28"/>
      <c r="BB2564" s="28"/>
      <c r="BC2564" s="28"/>
      <c r="BD2564" s="28"/>
      <c r="BE2564" s="28"/>
      <c r="BF2564" s="28"/>
      <c r="BG2564" s="28"/>
      <c r="BH2564" s="28"/>
      <c r="BI2564" s="28"/>
      <c r="BJ2564" s="28"/>
      <c r="BK2564" s="28"/>
      <c r="BL2564" s="28"/>
      <c r="BM2564" s="28"/>
      <c r="BN2564" s="28"/>
      <c r="BO2564" s="28"/>
      <c r="BP2564" s="28"/>
      <c r="BQ2564" s="28"/>
      <c r="BR2564" s="28"/>
      <c r="BS2564" s="28"/>
      <c r="BT2564" s="28"/>
      <c r="BU2564" s="28"/>
      <c r="BV2564" s="28"/>
      <c r="BW2564" s="28"/>
      <c r="BX2564" s="28"/>
      <c r="BY2564" s="28"/>
      <c r="BZ2564" s="28"/>
      <c r="CA2564" s="28"/>
      <c r="CB2564" s="28"/>
      <c r="CC2564" s="28"/>
      <c r="CD2564" s="28"/>
      <c r="CE2564" s="28"/>
      <c r="CF2564" s="28"/>
      <c r="CG2564" s="28"/>
      <c r="IP2564" s="28"/>
      <c r="IQ2564" s="28"/>
      <c r="IR2564" s="28"/>
      <c r="IS2564" s="28"/>
      <c r="IT2564" s="28"/>
      <c r="IU2564" s="28"/>
      <c r="IV2564" s="28"/>
      <c r="IW2564" s="28"/>
      <c r="IX2564" s="28"/>
      <c r="IY2564" s="28"/>
      <c r="IZ2564" s="28"/>
      <c r="JA2564" s="28"/>
      <c r="JB2564" s="28"/>
      <c r="JC2564" s="28"/>
      <c r="JD2564" s="28"/>
      <c r="JE2564" s="28"/>
      <c r="JF2564" s="28"/>
      <c r="JG2564" s="28"/>
      <c r="JH2564" s="28"/>
      <c r="JI2564" s="28"/>
      <c r="JJ2564" s="28"/>
      <c r="JK2564" s="28"/>
      <c r="JL2564" s="28"/>
      <c r="JM2564" s="28"/>
      <c r="JN2564" s="28"/>
      <c r="JO2564" s="28"/>
      <c r="JP2564" s="28"/>
      <c r="JQ2564" s="28"/>
      <c r="JR2564" s="28"/>
      <c r="JS2564" s="28"/>
      <c r="JT2564" s="28"/>
      <c r="JU2564" s="28"/>
      <c r="JV2564" s="28"/>
      <c r="JW2564" s="28"/>
      <c r="JX2564" s="28"/>
      <c r="JY2564" s="28"/>
      <c r="JZ2564" s="28"/>
      <c r="KA2564" s="28"/>
      <c r="KB2564" s="28"/>
      <c r="KC2564" s="28"/>
      <c r="KD2564" s="28"/>
    </row>
    <row r="2565" spans="5:290" x14ac:dyDescent="0.2">
      <c r="E2565" s="31"/>
      <c r="F2565" s="31"/>
      <c r="G2565" s="31"/>
      <c r="H2565" s="31"/>
      <c r="I2565" s="31"/>
      <c r="J2565" s="31"/>
      <c r="K2565" s="31"/>
      <c r="L2565" s="31"/>
      <c r="M2565" s="31"/>
      <c r="N2565" s="31"/>
      <c r="O2565" s="31"/>
      <c r="P2565" s="31"/>
      <c r="Q2565" s="31"/>
      <c r="R2565" s="31"/>
      <c r="S2565" s="31"/>
      <c r="T2565" s="31"/>
      <c r="U2565" s="31"/>
      <c r="V2565" s="31"/>
      <c r="W2565" s="31"/>
      <c r="X2565" s="31"/>
      <c r="Y2565" s="31"/>
      <c r="Z2565" s="31"/>
      <c r="AA2565" s="31"/>
      <c r="AB2565" s="31"/>
      <c r="AC2565" s="31"/>
      <c r="AD2565" s="31"/>
      <c r="AE2565" s="31"/>
      <c r="AF2565" s="31"/>
      <c r="AG2565" s="31"/>
      <c r="AH2565" s="31"/>
      <c r="AI2565" s="31"/>
      <c r="AJ2565" s="31"/>
      <c r="AK2565" s="31"/>
      <c r="AL2565" s="31"/>
      <c r="AM2565" s="31"/>
      <c r="AN2565" s="31"/>
      <c r="AO2565" s="31"/>
      <c r="AP2565" s="31"/>
      <c r="AQ2565" s="31"/>
      <c r="AR2565" s="31"/>
      <c r="AS2565" s="28"/>
      <c r="AT2565" s="28"/>
      <c r="AU2565" s="28"/>
      <c r="AV2565" s="28"/>
      <c r="AW2565" s="28"/>
      <c r="AX2565" s="28"/>
      <c r="AY2565" s="28"/>
      <c r="AZ2565" s="28"/>
      <c r="BA2565" s="28"/>
      <c r="BB2565" s="28"/>
      <c r="BC2565" s="28"/>
      <c r="BD2565" s="28"/>
      <c r="BE2565" s="28"/>
      <c r="BF2565" s="28"/>
      <c r="BG2565" s="28"/>
      <c r="BH2565" s="28"/>
      <c r="BI2565" s="28"/>
      <c r="BJ2565" s="28"/>
      <c r="BK2565" s="28"/>
      <c r="BL2565" s="28"/>
      <c r="BM2565" s="28"/>
      <c r="BN2565" s="28"/>
      <c r="BO2565" s="28"/>
      <c r="BP2565" s="28"/>
      <c r="BQ2565" s="28"/>
      <c r="BR2565" s="28"/>
      <c r="BS2565" s="28"/>
      <c r="BT2565" s="28"/>
      <c r="BU2565" s="28"/>
      <c r="BV2565" s="28"/>
      <c r="BW2565" s="28"/>
      <c r="BX2565" s="28"/>
      <c r="BY2565" s="28"/>
      <c r="BZ2565" s="28"/>
      <c r="CA2565" s="28"/>
      <c r="CB2565" s="28"/>
      <c r="CC2565" s="28"/>
      <c r="CD2565" s="28"/>
      <c r="CE2565" s="28"/>
      <c r="CF2565" s="28"/>
      <c r="CG2565" s="28"/>
      <c r="IP2565" s="28"/>
      <c r="IQ2565" s="28"/>
      <c r="IR2565" s="28"/>
      <c r="IS2565" s="28"/>
      <c r="IT2565" s="28"/>
      <c r="IU2565" s="28"/>
      <c r="IV2565" s="28"/>
      <c r="IW2565" s="28"/>
      <c r="IX2565" s="28"/>
      <c r="IY2565" s="28"/>
      <c r="IZ2565" s="28"/>
      <c r="JA2565" s="28"/>
      <c r="JB2565" s="28"/>
      <c r="JC2565" s="28"/>
      <c r="JD2565" s="28"/>
      <c r="JE2565" s="28"/>
      <c r="JF2565" s="28"/>
      <c r="JG2565" s="28"/>
      <c r="JH2565" s="28"/>
      <c r="JI2565" s="28"/>
      <c r="JJ2565" s="28"/>
      <c r="JK2565" s="28"/>
      <c r="JL2565" s="28"/>
      <c r="JM2565" s="28"/>
      <c r="JN2565" s="28"/>
      <c r="JO2565" s="28"/>
      <c r="JP2565" s="28"/>
      <c r="JQ2565" s="28"/>
      <c r="JR2565" s="28"/>
      <c r="JS2565" s="28"/>
      <c r="JT2565" s="28"/>
      <c r="JU2565" s="28"/>
      <c r="JV2565" s="28"/>
      <c r="JW2565" s="28"/>
      <c r="JX2565" s="28"/>
      <c r="JY2565" s="28"/>
      <c r="JZ2565" s="28"/>
      <c r="KA2565" s="28"/>
      <c r="KB2565" s="28"/>
      <c r="KC2565" s="28"/>
      <c r="KD2565" s="28"/>
    </row>
    <row r="2566" spans="5:290" x14ac:dyDescent="0.2">
      <c r="E2566" s="31"/>
      <c r="F2566" s="31"/>
      <c r="G2566" s="31"/>
      <c r="H2566" s="31"/>
      <c r="I2566" s="31"/>
      <c r="J2566" s="31"/>
      <c r="K2566" s="31"/>
      <c r="L2566" s="31"/>
      <c r="M2566" s="31"/>
      <c r="N2566" s="31"/>
      <c r="O2566" s="31"/>
      <c r="P2566" s="31"/>
      <c r="Q2566" s="31"/>
      <c r="R2566" s="31"/>
      <c r="S2566" s="31"/>
      <c r="T2566" s="31"/>
      <c r="U2566" s="31"/>
      <c r="V2566" s="31"/>
      <c r="W2566" s="31"/>
      <c r="X2566" s="31"/>
      <c r="Y2566" s="31"/>
      <c r="Z2566" s="31"/>
      <c r="AA2566" s="31"/>
      <c r="AB2566" s="31"/>
      <c r="AC2566" s="31"/>
      <c r="AD2566" s="31"/>
      <c r="AE2566" s="31"/>
      <c r="AF2566" s="31"/>
      <c r="AG2566" s="31"/>
      <c r="AH2566" s="31"/>
      <c r="AI2566" s="31"/>
      <c r="AJ2566" s="31"/>
      <c r="AK2566" s="31"/>
      <c r="AL2566" s="31"/>
      <c r="AM2566" s="31"/>
      <c r="AN2566" s="31"/>
      <c r="AO2566" s="31"/>
      <c r="AP2566" s="31"/>
      <c r="AQ2566" s="31"/>
      <c r="AR2566" s="31"/>
      <c r="AS2566" s="28"/>
      <c r="AT2566" s="28"/>
      <c r="AU2566" s="28"/>
      <c r="AV2566" s="28"/>
      <c r="AW2566" s="28"/>
      <c r="AX2566" s="28"/>
      <c r="AY2566" s="28"/>
      <c r="AZ2566" s="28"/>
      <c r="BA2566" s="28"/>
      <c r="BB2566" s="28"/>
      <c r="BC2566" s="28"/>
      <c r="BD2566" s="28"/>
      <c r="BE2566" s="28"/>
      <c r="BF2566" s="28"/>
      <c r="BG2566" s="28"/>
      <c r="BH2566" s="28"/>
      <c r="BI2566" s="28"/>
      <c r="BJ2566" s="28"/>
      <c r="BK2566" s="28"/>
      <c r="BL2566" s="28"/>
      <c r="BM2566" s="28"/>
      <c r="BN2566" s="28"/>
      <c r="BO2566" s="28"/>
      <c r="BP2566" s="28"/>
      <c r="BQ2566" s="28"/>
      <c r="BR2566" s="28"/>
      <c r="BS2566" s="28"/>
      <c r="BT2566" s="28"/>
      <c r="BU2566" s="28"/>
      <c r="BV2566" s="28"/>
      <c r="BW2566" s="28"/>
      <c r="BX2566" s="28"/>
      <c r="BY2566" s="28"/>
      <c r="BZ2566" s="28"/>
      <c r="CA2566" s="28"/>
      <c r="CB2566" s="28"/>
      <c r="CC2566" s="28"/>
      <c r="CD2566" s="28"/>
      <c r="CE2566" s="28"/>
      <c r="CF2566" s="28"/>
      <c r="CG2566" s="28"/>
      <c r="IP2566" s="28"/>
      <c r="IQ2566" s="28"/>
      <c r="IR2566" s="28"/>
      <c r="IS2566" s="28"/>
      <c r="IT2566" s="28"/>
      <c r="IU2566" s="28"/>
      <c r="IV2566" s="28"/>
      <c r="IW2566" s="28"/>
      <c r="IX2566" s="28"/>
      <c r="IY2566" s="28"/>
      <c r="IZ2566" s="28"/>
      <c r="JA2566" s="28"/>
      <c r="JB2566" s="28"/>
      <c r="JC2566" s="28"/>
      <c r="JD2566" s="28"/>
      <c r="JE2566" s="28"/>
      <c r="JF2566" s="28"/>
      <c r="JG2566" s="28"/>
      <c r="JH2566" s="28"/>
      <c r="JI2566" s="28"/>
      <c r="JJ2566" s="28"/>
      <c r="JK2566" s="28"/>
      <c r="JL2566" s="28"/>
      <c r="JM2566" s="28"/>
      <c r="JN2566" s="28"/>
      <c r="JO2566" s="28"/>
      <c r="JP2566" s="28"/>
      <c r="JQ2566" s="28"/>
      <c r="JR2566" s="28"/>
      <c r="JS2566" s="28"/>
      <c r="JT2566" s="28"/>
      <c r="JU2566" s="28"/>
      <c r="JV2566" s="28"/>
      <c r="JW2566" s="28"/>
      <c r="JX2566" s="28"/>
      <c r="JY2566" s="28"/>
      <c r="JZ2566" s="28"/>
      <c r="KA2566" s="28"/>
      <c r="KB2566" s="28"/>
      <c r="KC2566" s="28"/>
      <c r="KD2566" s="28"/>
    </row>
    <row r="2567" spans="5:290" x14ac:dyDescent="0.2">
      <c r="E2567" s="31"/>
      <c r="F2567" s="31"/>
      <c r="G2567" s="31"/>
      <c r="H2567" s="31"/>
      <c r="I2567" s="31"/>
      <c r="J2567" s="31"/>
      <c r="K2567" s="31"/>
      <c r="L2567" s="31"/>
      <c r="M2567" s="31"/>
      <c r="N2567" s="31"/>
      <c r="O2567" s="31"/>
      <c r="P2567" s="31"/>
      <c r="Q2567" s="31"/>
      <c r="R2567" s="31"/>
      <c r="S2567" s="31"/>
      <c r="T2567" s="31"/>
      <c r="U2567" s="31"/>
      <c r="V2567" s="31"/>
      <c r="W2567" s="31"/>
      <c r="X2567" s="31"/>
      <c r="Y2567" s="31"/>
      <c r="Z2567" s="31"/>
      <c r="AA2567" s="31"/>
      <c r="AB2567" s="31"/>
      <c r="AC2567" s="31"/>
      <c r="AD2567" s="31"/>
      <c r="AE2567" s="31"/>
      <c r="AF2567" s="31"/>
      <c r="AG2567" s="31"/>
      <c r="AH2567" s="31"/>
      <c r="AI2567" s="31"/>
      <c r="AJ2567" s="31"/>
      <c r="AK2567" s="31"/>
      <c r="AL2567" s="31"/>
      <c r="AM2567" s="31"/>
      <c r="AN2567" s="31"/>
      <c r="AO2567" s="31"/>
      <c r="AP2567" s="31"/>
      <c r="AQ2567" s="31"/>
      <c r="AR2567" s="31"/>
      <c r="AS2567" s="28"/>
      <c r="AT2567" s="28"/>
      <c r="AU2567" s="28"/>
      <c r="AV2567" s="28"/>
      <c r="AW2567" s="28"/>
      <c r="AX2567" s="28"/>
      <c r="AY2567" s="28"/>
      <c r="AZ2567" s="28"/>
      <c r="BA2567" s="28"/>
      <c r="BB2567" s="28"/>
      <c r="BC2567" s="28"/>
      <c r="BD2567" s="28"/>
      <c r="BE2567" s="28"/>
      <c r="BF2567" s="28"/>
      <c r="BG2567" s="28"/>
      <c r="BH2567" s="28"/>
      <c r="BI2567" s="28"/>
      <c r="BJ2567" s="28"/>
      <c r="BK2567" s="28"/>
      <c r="BL2567" s="28"/>
      <c r="BM2567" s="28"/>
      <c r="BN2567" s="28"/>
      <c r="BO2567" s="28"/>
      <c r="BP2567" s="28"/>
      <c r="BQ2567" s="28"/>
      <c r="BR2567" s="28"/>
      <c r="BS2567" s="28"/>
      <c r="BT2567" s="28"/>
      <c r="BU2567" s="28"/>
      <c r="BV2567" s="28"/>
      <c r="BW2567" s="28"/>
      <c r="BX2567" s="28"/>
      <c r="BY2567" s="28"/>
      <c r="BZ2567" s="28"/>
      <c r="CA2567" s="28"/>
      <c r="CB2567" s="28"/>
      <c r="CC2567" s="28"/>
      <c r="CD2567" s="28"/>
      <c r="CE2567" s="28"/>
      <c r="CF2567" s="28"/>
      <c r="CG2567" s="28"/>
      <c r="IP2567" s="28"/>
      <c r="IQ2567" s="28"/>
      <c r="IR2567" s="28"/>
      <c r="IS2567" s="28"/>
      <c r="IT2567" s="28"/>
      <c r="IU2567" s="28"/>
      <c r="IV2567" s="28"/>
      <c r="IW2567" s="28"/>
      <c r="IX2567" s="28"/>
      <c r="IY2567" s="28"/>
      <c r="IZ2567" s="28"/>
      <c r="JA2567" s="28"/>
      <c r="JB2567" s="28"/>
      <c r="JC2567" s="28"/>
      <c r="JD2567" s="28"/>
      <c r="JE2567" s="28"/>
      <c r="JF2567" s="28"/>
      <c r="JG2567" s="28"/>
      <c r="JH2567" s="28"/>
      <c r="JI2567" s="28"/>
      <c r="JJ2567" s="28"/>
      <c r="JK2567" s="28"/>
      <c r="JL2567" s="28"/>
      <c r="JM2567" s="28"/>
      <c r="JN2567" s="28"/>
      <c r="JO2567" s="28"/>
      <c r="JP2567" s="28"/>
      <c r="JQ2567" s="28"/>
      <c r="JR2567" s="28"/>
      <c r="JS2567" s="28"/>
      <c r="JT2567" s="28"/>
      <c r="JU2567" s="28"/>
      <c r="JV2567" s="28"/>
      <c r="JW2567" s="28"/>
      <c r="JX2567" s="28"/>
      <c r="JY2567" s="28"/>
      <c r="JZ2567" s="28"/>
      <c r="KA2567" s="28"/>
      <c r="KB2567" s="28"/>
      <c r="KC2567" s="28"/>
      <c r="KD2567" s="28"/>
    </row>
    <row r="2568" spans="5:290" x14ac:dyDescent="0.2">
      <c r="E2568" s="31"/>
      <c r="F2568" s="31"/>
      <c r="G2568" s="31"/>
      <c r="H2568" s="31"/>
      <c r="I2568" s="31"/>
      <c r="J2568" s="31"/>
      <c r="K2568" s="31"/>
      <c r="L2568" s="31"/>
      <c r="M2568" s="31"/>
      <c r="N2568" s="31"/>
      <c r="O2568" s="31"/>
      <c r="P2568" s="31"/>
      <c r="Q2568" s="31"/>
      <c r="R2568" s="31"/>
      <c r="S2568" s="31"/>
      <c r="T2568" s="31"/>
      <c r="U2568" s="31"/>
      <c r="V2568" s="31"/>
      <c r="W2568" s="31"/>
      <c r="X2568" s="31"/>
      <c r="Y2568" s="31"/>
      <c r="Z2568" s="31"/>
      <c r="AA2568" s="31"/>
      <c r="AB2568" s="31"/>
      <c r="AC2568" s="31"/>
      <c r="AD2568" s="31"/>
      <c r="AE2568" s="31"/>
      <c r="AF2568" s="31"/>
      <c r="AG2568" s="31"/>
      <c r="AH2568" s="31"/>
      <c r="AI2568" s="31"/>
      <c r="AJ2568" s="31"/>
      <c r="AK2568" s="31"/>
      <c r="AL2568" s="31"/>
      <c r="AM2568" s="31"/>
      <c r="AN2568" s="31"/>
      <c r="AO2568" s="31"/>
      <c r="AP2568" s="31"/>
      <c r="AQ2568" s="31"/>
      <c r="AR2568" s="31"/>
      <c r="AS2568" s="28"/>
      <c r="AT2568" s="28"/>
      <c r="AU2568" s="28"/>
      <c r="AV2568" s="28"/>
      <c r="AW2568" s="28"/>
      <c r="AX2568" s="28"/>
      <c r="AY2568" s="28"/>
      <c r="AZ2568" s="28"/>
      <c r="BA2568" s="28"/>
      <c r="BB2568" s="28"/>
      <c r="BC2568" s="28"/>
      <c r="BD2568" s="28"/>
      <c r="BE2568" s="28"/>
      <c r="BF2568" s="28"/>
      <c r="BG2568" s="28"/>
      <c r="BH2568" s="28"/>
      <c r="BI2568" s="28"/>
      <c r="BJ2568" s="28"/>
      <c r="BK2568" s="28"/>
      <c r="BL2568" s="28"/>
      <c r="BM2568" s="28"/>
      <c r="BN2568" s="28"/>
      <c r="BO2568" s="28"/>
      <c r="BP2568" s="28"/>
      <c r="BQ2568" s="28"/>
      <c r="BR2568" s="28"/>
      <c r="BS2568" s="28"/>
      <c r="BT2568" s="28"/>
      <c r="BU2568" s="28"/>
      <c r="BV2568" s="28"/>
      <c r="BW2568" s="28"/>
      <c r="BX2568" s="28"/>
      <c r="BY2568" s="28"/>
      <c r="BZ2568" s="28"/>
      <c r="CA2568" s="28"/>
      <c r="CB2568" s="28"/>
      <c r="CC2568" s="28"/>
      <c r="CD2568" s="28"/>
      <c r="CE2568" s="28"/>
      <c r="CF2568" s="28"/>
      <c r="CG2568" s="28"/>
      <c r="IP2568" s="28"/>
      <c r="IQ2568" s="28"/>
      <c r="IR2568" s="28"/>
      <c r="IS2568" s="28"/>
      <c r="IT2568" s="28"/>
      <c r="IU2568" s="28"/>
      <c r="IV2568" s="28"/>
      <c r="IW2568" s="28"/>
      <c r="IX2568" s="28"/>
      <c r="IY2568" s="28"/>
      <c r="IZ2568" s="28"/>
      <c r="JA2568" s="28"/>
      <c r="JB2568" s="28"/>
      <c r="JC2568" s="28"/>
      <c r="JD2568" s="28"/>
      <c r="JE2568" s="28"/>
      <c r="JF2568" s="28"/>
      <c r="JG2568" s="28"/>
      <c r="JH2568" s="28"/>
      <c r="JI2568" s="28"/>
      <c r="JJ2568" s="28"/>
      <c r="JK2568" s="28"/>
      <c r="JL2568" s="28"/>
      <c r="JM2568" s="28"/>
      <c r="JN2568" s="28"/>
      <c r="JO2568" s="28"/>
      <c r="JP2568" s="28"/>
      <c r="JQ2568" s="28"/>
      <c r="JR2568" s="28"/>
      <c r="JS2568" s="28"/>
      <c r="JT2568" s="28"/>
      <c r="JU2568" s="28"/>
      <c r="JV2568" s="28"/>
      <c r="JW2568" s="28"/>
      <c r="JX2568" s="28"/>
      <c r="JY2568" s="28"/>
      <c r="JZ2568" s="28"/>
      <c r="KA2568" s="28"/>
      <c r="KB2568" s="28"/>
      <c r="KC2568" s="28"/>
      <c r="KD2568" s="28"/>
    </row>
    <row r="2569" spans="5:290" x14ac:dyDescent="0.2">
      <c r="E2569" s="31"/>
      <c r="F2569" s="31"/>
      <c r="G2569" s="31"/>
      <c r="H2569" s="31"/>
      <c r="I2569" s="31"/>
      <c r="J2569" s="31"/>
      <c r="K2569" s="31"/>
      <c r="L2569" s="31"/>
      <c r="M2569" s="31"/>
      <c r="N2569" s="31"/>
      <c r="O2569" s="31"/>
      <c r="P2569" s="31"/>
      <c r="Q2569" s="31"/>
      <c r="R2569" s="31"/>
      <c r="S2569" s="31"/>
      <c r="T2569" s="31"/>
      <c r="U2569" s="31"/>
      <c r="V2569" s="31"/>
      <c r="W2569" s="31"/>
      <c r="X2569" s="31"/>
      <c r="Y2569" s="31"/>
      <c r="Z2569" s="31"/>
      <c r="AA2569" s="31"/>
      <c r="AB2569" s="31"/>
      <c r="AC2569" s="31"/>
      <c r="AD2569" s="31"/>
      <c r="AE2569" s="31"/>
      <c r="AF2569" s="31"/>
      <c r="AG2569" s="31"/>
      <c r="AH2569" s="31"/>
      <c r="AI2569" s="31"/>
      <c r="AJ2569" s="31"/>
      <c r="AK2569" s="31"/>
      <c r="AL2569" s="31"/>
      <c r="AM2569" s="31"/>
      <c r="AN2569" s="31"/>
      <c r="AO2569" s="31"/>
      <c r="AP2569" s="31"/>
      <c r="AQ2569" s="31"/>
      <c r="AR2569" s="31"/>
      <c r="AS2569" s="28"/>
      <c r="AT2569" s="28"/>
      <c r="AU2569" s="28"/>
      <c r="AV2569" s="28"/>
      <c r="AW2569" s="28"/>
      <c r="AX2569" s="28"/>
      <c r="AY2569" s="28"/>
      <c r="AZ2569" s="28"/>
      <c r="BA2569" s="28"/>
      <c r="BB2569" s="28"/>
      <c r="BC2569" s="28"/>
      <c r="BD2569" s="28"/>
      <c r="BE2569" s="28"/>
      <c r="BF2569" s="28"/>
      <c r="BG2569" s="28"/>
      <c r="BH2569" s="28"/>
      <c r="BI2569" s="28"/>
      <c r="BJ2569" s="28"/>
      <c r="BK2569" s="28"/>
      <c r="BL2569" s="28"/>
      <c r="BM2569" s="28"/>
      <c r="BN2569" s="28"/>
      <c r="BO2569" s="28"/>
      <c r="BP2569" s="28"/>
      <c r="BQ2569" s="28"/>
      <c r="BR2569" s="28"/>
      <c r="BS2569" s="28"/>
      <c r="BT2569" s="28"/>
      <c r="BU2569" s="28"/>
      <c r="BV2569" s="28"/>
      <c r="BW2569" s="28"/>
      <c r="BX2569" s="28"/>
      <c r="BY2569" s="28"/>
      <c r="BZ2569" s="28"/>
      <c r="CA2569" s="28"/>
      <c r="CB2569" s="28"/>
      <c r="CC2569" s="28"/>
      <c r="CD2569" s="28"/>
      <c r="CE2569" s="28"/>
      <c r="CF2569" s="28"/>
      <c r="CG2569" s="28"/>
      <c r="IP2569" s="28"/>
      <c r="IQ2569" s="28"/>
      <c r="IR2569" s="28"/>
      <c r="IS2569" s="28"/>
      <c r="IT2569" s="28"/>
      <c r="IU2569" s="28"/>
      <c r="IV2569" s="28"/>
      <c r="IW2569" s="28"/>
      <c r="IX2569" s="28"/>
      <c r="IY2569" s="28"/>
      <c r="IZ2569" s="28"/>
      <c r="JA2569" s="28"/>
      <c r="JB2569" s="28"/>
      <c r="JC2569" s="28"/>
      <c r="JD2569" s="28"/>
      <c r="JE2569" s="28"/>
      <c r="JF2569" s="28"/>
      <c r="JG2569" s="28"/>
      <c r="JH2569" s="28"/>
      <c r="JI2569" s="28"/>
      <c r="JJ2569" s="28"/>
      <c r="JK2569" s="28"/>
      <c r="JL2569" s="28"/>
      <c r="JM2569" s="28"/>
      <c r="JN2569" s="28"/>
      <c r="JO2569" s="28"/>
      <c r="JP2569" s="28"/>
      <c r="JQ2569" s="28"/>
      <c r="JR2569" s="28"/>
      <c r="JS2569" s="28"/>
      <c r="JT2569" s="28"/>
      <c r="JU2569" s="28"/>
      <c r="JV2569" s="28"/>
      <c r="JW2569" s="28"/>
      <c r="JX2569" s="28"/>
      <c r="JY2569" s="28"/>
      <c r="JZ2569" s="28"/>
      <c r="KA2569" s="28"/>
      <c r="KB2569" s="28"/>
      <c r="KC2569" s="28"/>
      <c r="KD2569" s="28"/>
    </row>
    <row r="2570" spans="5:290" x14ac:dyDescent="0.2">
      <c r="E2570" s="31"/>
      <c r="F2570" s="31"/>
      <c r="G2570" s="31"/>
      <c r="H2570" s="31"/>
      <c r="I2570" s="31"/>
      <c r="J2570" s="31"/>
      <c r="K2570" s="31"/>
      <c r="L2570" s="31"/>
      <c r="M2570" s="31"/>
      <c r="N2570" s="31"/>
      <c r="O2570" s="31"/>
      <c r="P2570" s="31"/>
      <c r="Q2570" s="31"/>
      <c r="R2570" s="31"/>
      <c r="S2570" s="31"/>
      <c r="T2570" s="31"/>
      <c r="U2570" s="31"/>
      <c r="V2570" s="31"/>
      <c r="W2570" s="31"/>
      <c r="X2570" s="31"/>
      <c r="Y2570" s="31"/>
      <c r="Z2570" s="31"/>
      <c r="AA2570" s="31"/>
      <c r="AB2570" s="31"/>
      <c r="AC2570" s="31"/>
      <c r="AD2570" s="31"/>
      <c r="AE2570" s="31"/>
      <c r="AF2570" s="31"/>
      <c r="AG2570" s="31"/>
      <c r="AH2570" s="31"/>
      <c r="AI2570" s="31"/>
      <c r="AJ2570" s="31"/>
      <c r="AK2570" s="31"/>
      <c r="AL2570" s="31"/>
      <c r="AM2570" s="31"/>
      <c r="AN2570" s="31"/>
      <c r="AO2570" s="31"/>
      <c r="AP2570" s="31"/>
      <c r="AQ2570" s="31"/>
      <c r="AR2570" s="31"/>
      <c r="AS2570" s="28"/>
      <c r="AT2570" s="28"/>
      <c r="AU2570" s="28"/>
      <c r="AV2570" s="28"/>
      <c r="AW2570" s="28"/>
      <c r="AX2570" s="28"/>
      <c r="AY2570" s="28"/>
      <c r="AZ2570" s="28"/>
      <c r="BA2570" s="28"/>
      <c r="BB2570" s="28"/>
      <c r="BC2570" s="28"/>
      <c r="BD2570" s="28"/>
      <c r="BE2570" s="28"/>
      <c r="BF2570" s="28"/>
      <c r="BG2570" s="28"/>
      <c r="BH2570" s="28"/>
      <c r="BI2570" s="28"/>
      <c r="BJ2570" s="28"/>
      <c r="BK2570" s="28"/>
      <c r="BL2570" s="28"/>
      <c r="BM2570" s="28"/>
      <c r="BN2570" s="28"/>
      <c r="BO2570" s="28"/>
      <c r="BP2570" s="28"/>
      <c r="BQ2570" s="28"/>
      <c r="BR2570" s="28"/>
      <c r="BS2570" s="28"/>
      <c r="BT2570" s="28"/>
      <c r="BU2570" s="28"/>
      <c r="BV2570" s="28"/>
      <c r="BW2570" s="28"/>
      <c r="BX2570" s="28"/>
      <c r="BY2570" s="28"/>
      <c r="BZ2570" s="28"/>
      <c r="CA2570" s="28"/>
      <c r="CB2570" s="28"/>
      <c r="CC2570" s="28"/>
      <c r="CD2570" s="28"/>
      <c r="CE2570" s="28"/>
      <c r="CF2570" s="28"/>
      <c r="CG2570" s="28"/>
      <c r="IP2570" s="28"/>
      <c r="IQ2570" s="28"/>
      <c r="IR2570" s="28"/>
      <c r="IS2570" s="28"/>
      <c r="IT2570" s="28"/>
      <c r="IU2570" s="28"/>
      <c r="IV2570" s="28"/>
      <c r="IW2570" s="28"/>
      <c r="IX2570" s="28"/>
      <c r="IY2570" s="28"/>
      <c r="IZ2570" s="28"/>
      <c r="JA2570" s="28"/>
      <c r="JB2570" s="28"/>
      <c r="JC2570" s="28"/>
      <c r="JD2570" s="28"/>
      <c r="JE2570" s="28"/>
      <c r="JF2570" s="28"/>
      <c r="JG2570" s="28"/>
      <c r="JH2570" s="28"/>
      <c r="JI2570" s="28"/>
      <c r="JJ2570" s="28"/>
      <c r="JK2570" s="28"/>
      <c r="JL2570" s="28"/>
      <c r="JM2570" s="28"/>
      <c r="JN2570" s="28"/>
      <c r="JO2570" s="28"/>
      <c r="JP2570" s="28"/>
      <c r="JQ2570" s="28"/>
      <c r="JR2570" s="28"/>
      <c r="JS2570" s="28"/>
      <c r="JT2570" s="28"/>
      <c r="JU2570" s="28"/>
      <c r="JV2570" s="28"/>
      <c r="JW2570" s="28"/>
      <c r="JX2570" s="28"/>
      <c r="JY2570" s="28"/>
      <c r="JZ2570" s="28"/>
      <c r="KA2570" s="28"/>
      <c r="KB2570" s="28"/>
      <c r="KC2570" s="28"/>
      <c r="KD2570" s="28"/>
    </row>
    <row r="2571" spans="5:290" x14ac:dyDescent="0.2">
      <c r="E2571" s="31"/>
      <c r="F2571" s="31"/>
      <c r="G2571" s="31"/>
      <c r="H2571" s="31"/>
      <c r="I2571" s="31"/>
      <c r="J2571" s="31"/>
      <c r="K2571" s="31"/>
      <c r="L2571" s="31"/>
      <c r="M2571" s="31"/>
      <c r="N2571" s="31"/>
      <c r="O2571" s="31"/>
      <c r="P2571" s="31"/>
      <c r="Q2571" s="31"/>
      <c r="R2571" s="31"/>
      <c r="S2571" s="31"/>
      <c r="T2571" s="31"/>
      <c r="U2571" s="31"/>
      <c r="V2571" s="31"/>
      <c r="W2571" s="31"/>
      <c r="X2571" s="31"/>
      <c r="Y2571" s="31"/>
      <c r="Z2571" s="31"/>
      <c r="AA2571" s="31"/>
      <c r="AB2571" s="31"/>
      <c r="AC2571" s="31"/>
      <c r="AD2571" s="31"/>
      <c r="AE2571" s="31"/>
      <c r="AF2571" s="31"/>
      <c r="AG2571" s="31"/>
      <c r="AH2571" s="31"/>
      <c r="AI2571" s="31"/>
      <c r="AJ2571" s="31"/>
      <c r="AK2571" s="31"/>
      <c r="AL2571" s="31"/>
      <c r="AM2571" s="31"/>
      <c r="AN2571" s="31"/>
      <c r="AO2571" s="31"/>
      <c r="AP2571" s="31"/>
      <c r="AQ2571" s="31"/>
      <c r="AR2571" s="31"/>
      <c r="AS2571" s="28"/>
      <c r="AT2571" s="28"/>
      <c r="AU2571" s="28"/>
      <c r="AV2571" s="28"/>
      <c r="AW2571" s="28"/>
      <c r="AX2571" s="28"/>
      <c r="AY2571" s="28"/>
      <c r="AZ2571" s="28"/>
      <c r="BA2571" s="28"/>
      <c r="BB2571" s="28"/>
      <c r="BC2571" s="28"/>
      <c r="BD2571" s="28"/>
      <c r="BE2571" s="28"/>
      <c r="BF2571" s="28"/>
      <c r="BG2571" s="28"/>
      <c r="BH2571" s="28"/>
      <c r="BI2571" s="28"/>
      <c r="BJ2571" s="28"/>
      <c r="BK2571" s="28"/>
      <c r="BL2571" s="28"/>
      <c r="BM2571" s="28"/>
      <c r="BN2571" s="28"/>
      <c r="BO2571" s="28"/>
      <c r="BP2571" s="28"/>
      <c r="BQ2571" s="28"/>
      <c r="BR2571" s="28"/>
      <c r="BS2571" s="28"/>
      <c r="BT2571" s="28"/>
      <c r="BU2571" s="28"/>
      <c r="BV2571" s="28"/>
      <c r="BW2571" s="28"/>
      <c r="BX2571" s="28"/>
      <c r="BY2571" s="28"/>
      <c r="BZ2571" s="28"/>
      <c r="CA2571" s="28"/>
      <c r="CB2571" s="28"/>
      <c r="CC2571" s="28"/>
      <c r="CD2571" s="28"/>
      <c r="CE2571" s="28"/>
      <c r="CF2571" s="28"/>
      <c r="CG2571" s="28"/>
      <c r="IP2571" s="28"/>
      <c r="IQ2571" s="28"/>
      <c r="IR2571" s="28"/>
      <c r="IS2571" s="28"/>
      <c r="IT2571" s="28"/>
      <c r="IU2571" s="28"/>
      <c r="IV2571" s="28"/>
      <c r="IW2571" s="28"/>
      <c r="IX2571" s="28"/>
      <c r="IY2571" s="28"/>
      <c r="IZ2571" s="28"/>
      <c r="JA2571" s="28"/>
      <c r="JB2571" s="28"/>
      <c r="JC2571" s="28"/>
      <c r="JD2571" s="28"/>
      <c r="JE2571" s="28"/>
      <c r="JF2571" s="28"/>
      <c r="JG2571" s="28"/>
      <c r="JH2571" s="28"/>
      <c r="JI2571" s="28"/>
      <c r="JJ2571" s="28"/>
      <c r="JK2571" s="28"/>
      <c r="JL2571" s="28"/>
      <c r="JM2571" s="28"/>
      <c r="JN2571" s="28"/>
      <c r="JO2571" s="28"/>
      <c r="JP2571" s="28"/>
      <c r="JQ2571" s="28"/>
      <c r="JR2571" s="28"/>
      <c r="JS2571" s="28"/>
      <c r="JT2571" s="28"/>
      <c r="JU2571" s="28"/>
      <c r="JV2571" s="28"/>
      <c r="JW2571" s="28"/>
      <c r="JX2571" s="28"/>
      <c r="JY2571" s="28"/>
      <c r="JZ2571" s="28"/>
      <c r="KA2571" s="28"/>
      <c r="KB2571" s="28"/>
      <c r="KC2571" s="28"/>
      <c r="KD2571" s="28"/>
    </row>
    <row r="2572" spans="5:290" x14ac:dyDescent="0.2">
      <c r="E2572" s="31"/>
      <c r="F2572" s="31"/>
      <c r="G2572" s="31"/>
      <c r="H2572" s="31"/>
      <c r="I2572" s="31"/>
      <c r="J2572" s="31"/>
      <c r="K2572" s="31"/>
      <c r="L2572" s="31"/>
      <c r="M2572" s="31"/>
      <c r="N2572" s="31"/>
      <c r="O2572" s="31"/>
      <c r="P2572" s="31"/>
      <c r="Q2572" s="31"/>
      <c r="R2572" s="31"/>
      <c r="S2572" s="31"/>
      <c r="T2572" s="31"/>
      <c r="U2572" s="31"/>
      <c r="V2572" s="31"/>
      <c r="W2572" s="31"/>
      <c r="X2572" s="31"/>
      <c r="Y2572" s="31"/>
      <c r="Z2572" s="31"/>
      <c r="AA2572" s="31"/>
      <c r="AB2572" s="31"/>
      <c r="AC2572" s="31"/>
      <c r="AD2572" s="31"/>
      <c r="AE2572" s="31"/>
      <c r="AF2572" s="31"/>
      <c r="AG2572" s="31"/>
      <c r="AH2572" s="31"/>
      <c r="AI2572" s="31"/>
      <c r="AJ2572" s="31"/>
      <c r="AK2572" s="31"/>
      <c r="AL2572" s="31"/>
      <c r="AM2572" s="31"/>
      <c r="AN2572" s="31"/>
      <c r="AO2572" s="31"/>
      <c r="AP2572" s="31"/>
      <c r="AQ2572" s="31"/>
      <c r="AR2572" s="31"/>
      <c r="AS2572" s="28"/>
      <c r="AT2572" s="28"/>
      <c r="AU2572" s="28"/>
      <c r="AV2572" s="28"/>
      <c r="AW2572" s="28"/>
      <c r="AX2572" s="28"/>
      <c r="AY2572" s="28"/>
      <c r="AZ2572" s="28"/>
      <c r="BA2572" s="28"/>
      <c r="BB2572" s="28"/>
      <c r="BC2572" s="28"/>
      <c r="BD2572" s="28"/>
      <c r="BE2572" s="28"/>
      <c r="BF2572" s="28"/>
      <c r="BG2572" s="28"/>
      <c r="BH2572" s="28"/>
      <c r="BI2572" s="28"/>
      <c r="BJ2572" s="28"/>
      <c r="BK2572" s="28"/>
      <c r="BL2572" s="28"/>
      <c r="BM2572" s="28"/>
      <c r="BN2572" s="28"/>
      <c r="BO2572" s="28"/>
      <c r="BP2572" s="28"/>
      <c r="BQ2572" s="28"/>
      <c r="BR2572" s="28"/>
      <c r="BS2572" s="28"/>
      <c r="BT2572" s="28"/>
      <c r="BU2572" s="28"/>
      <c r="BV2572" s="28"/>
      <c r="BW2572" s="28"/>
      <c r="BX2572" s="28"/>
      <c r="BY2572" s="28"/>
      <c r="BZ2572" s="28"/>
      <c r="CA2572" s="28"/>
      <c r="CB2572" s="28"/>
      <c r="CC2572" s="28"/>
      <c r="CD2572" s="28"/>
      <c r="CE2572" s="28"/>
      <c r="CF2572" s="28"/>
      <c r="CG2572" s="28"/>
      <c r="IP2572" s="28"/>
      <c r="IQ2572" s="28"/>
      <c r="IR2572" s="28"/>
      <c r="IS2572" s="28"/>
      <c r="IT2572" s="28"/>
      <c r="IU2572" s="28"/>
      <c r="IV2572" s="28"/>
      <c r="IW2572" s="28"/>
      <c r="IX2572" s="28"/>
      <c r="IY2572" s="28"/>
      <c r="IZ2572" s="28"/>
      <c r="JA2572" s="28"/>
      <c r="JB2572" s="28"/>
      <c r="JC2572" s="28"/>
      <c r="JD2572" s="28"/>
      <c r="JE2572" s="28"/>
      <c r="JF2572" s="28"/>
      <c r="JG2572" s="28"/>
      <c r="JH2572" s="28"/>
      <c r="JI2572" s="28"/>
      <c r="JJ2572" s="28"/>
      <c r="JK2572" s="28"/>
      <c r="JL2572" s="28"/>
      <c r="JM2572" s="28"/>
      <c r="JN2572" s="28"/>
      <c r="JO2572" s="28"/>
      <c r="JP2572" s="28"/>
      <c r="JQ2572" s="28"/>
      <c r="JR2572" s="28"/>
      <c r="JS2572" s="28"/>
      <c r="JT2572" s="28"/>
      <c r="JU2572" s="28"/>
      <c r="JV2572" s="28"/>
      <c r="JW2572" s="28"/>
      <c r="JX2572" s="28"/>
      <c r="JY2572" s="28"/>
      <c r="JZ2572" s="28"/>
      <c r="KA2572" s="28"/>
      <c r="KB2572" s="28"/>
      <c r="KC2572" s="28"/>
      <c r="KD2572" s="28"/>
    </row>
    <row r="2573" spans="5:290" x14ac:dyDescent="0.2">
      <c r="E2573" s="31"/>
      <c r="F2573" s="31"/>
      <c r="G2573" s="31"/>
      <c r="H2573" s="31"/>
      <c r="I2573" s="31"/>
      <c r="J2573" s="31"/>
      <c r="K2573" s="31"/>
      <c r="L2573" s="31"/>
      <c r="M2573" s="31"/>
      <c r="N2573" s="31"/>
      <c r="O2573" s="31"/>
      <c r="P2573" s="31"/>
      <c r="Q2573" s="31"/>
      <c r="R2573" s="31"/>
      <c r="S2573" s="31"/>
      <c r="T2573" s="31"/>
      <c r="U2573" s="31"/>
      <c r="V2573" s="31"/>
      <c r="W2573" s="31"/>
      <c r="X2573" s="31"/>
      <c r="Y2573" s="31"/>
      <c r="Z2573" s="31"/>
      <c r="AA2573" s="31"/>
      <c r="AB2573" s="31"/>
      <c r="AC2573" s="31"/>
      <c r="AD2573" s="31"/>
      <c r="AE2573" s="31"/>
      <c r="AF2573" s="31"/>
      <c r="AG2573" s="31"/>
      <c r="AH2573" s="31"/>
      <c r="AI2573" s="31"/>
      <c r="AJ2573" s="31"/>
      <c r="AK2573" s="31"/>
      <c r="AL2573" s="31"/>
      <c r="AM2573" s="31"/>
      <c r="AN2573" s="31"/>
      <c r="AO2573" s="31"/>
      <c r="AP2573" s="31"/>
      <c r="AQ2573" s="31"/>
      <c r="AR2573" s="31"/>
      <c r="AS2573" s="28"/>
      <c r="AT2573" s="28"/>
      <c r="AU2573" s="28"/>
      <c r="AV2573" s="28"/>
      <c r="AW2573" s="28"/>
      <c r="AX2573" s="28"/>
      <c r="AY2573" s="28"/>
      <c r="AZ2573" s="28"/>
      <c r="BA2573" s="28"/>
      <c r="BB2573" s="28"/>
      <c r="BC2573" s="28"/>
      <c r="BD2573" s="28"/>
      <c r="BE2573" s="28"/>
      <c r="BF2573" s="28"/>
      <c r="BG2573" s="28"/>
      <c r="BH2573" s="28"/>
      <c r="BI2573" s="28"/>
      <c r="BJ2573" s="28"/>
      <c r="BK2573" s="28"/>
      <c r="BL2573" s="28"/>
      <c r="BM2573" s="28"/>
      <c r="BN2573" s="28"/>
      <c r="BO2573" s="28"/>
      <c r="BP2573" s="28"/>
      <c r="BQ2573" s="28"/>
      <c r="BR2573" s="28"/>
      <c r="BS2573" s="28"/>
      <c r="BT2573" s="28"/>
      <c r="BU2573" s="28"/>
      <c r="BV2573" s="28"/>
      <c r="BW2573" s="28"/>
      <c r="BX2573" s="28"/>
      <c r="BY2573" s="28"/>
      <c r="BZ2573" s="28"/>
      <c r="CA2573" s="28"/>
      <c r="CB2573" s="28"/>
      <c r="CC2573" s="28"/>
      <c r="CD2573" s="28"/>
      <c r="CE2573" s="28"/>
      <c r="CF2573" s="28"/>
      <c r="CG2573" s="28"/>
      <c r="IP2573" s="28"/>
      <c r="IQ2573" s="28"/>
      <c r="IR2573" s="28"/>
      <c r="IS2573" s="28"/>
      <c r="IT2573" s="28"/>
      <c r="IU2573" s="28"/>
      <c r="IV2573" s="28"/>
      <c r="IW2573" s="28"/>
      <c r="IX2573" s="28"/>
      <c r="IY2573" s="28"/>
      <c r="IZ2573" s="28"/>
      <c r="JA2573" s="28"/>
      <c r="JB2573" s="28"/>
      <c r="JC2573" s="28"/>
      <c r="JD2573" s="28"/>
      <c r="JE2573" s="28"/>
      <c r="JF2573" s="28"/>
      <c r="JG2573" s="28"/>
      <c r="JH2573" s="28"/>
      <c r="JI2573" s="28"/>
      <c r="JJ2573" s="28"/>
      <c r="JK2573" s="28"/>
      <c r="JL2573" s="28"/>
      <c r="JM2573" s="28"/>
      <c r="JN2573" s="28"/>
      <c r="JO2573" s="28"/>
      <c r="JP2573" s="28"/>
      <c r="JQ2573" s="28"/>
      <c r="JR2573" s="28"/>
      <c r="JS2573" s="28"/>
      <c r="JT2573" s="28"/>
      <c r="JU2573" s="28"/>
      <c r="JV2573" s="28"/>
      <c r="JW2573" s="28"/>
      <c r="JX2573" s="28"/>
      <c r="JY2573" s="28"/>
      <c r="JZ2573" s="28"/>
      <c r="KA2573" s="28"/>
      <c r="KB2573" s="28"/>
      <c r="KC2573" s="28"/>
      <c r="KD2573" s="28"/>
    </row>
    <row r="2574" spans="5:290" x14ac:dyDescent="0.2">
      <c r="E2574" s="31"/>
      <c r="F2574" s="31"/>
      <c r="G2574" s="31"/>
      <c r="H2574" s="31"/>
      <c r="I2574" s="31"/>
      <c r="J2574" s="31"/>
      <c r="K2574" s="31"/>
      <c r="L2574" s="31"/>
      <c r="M2574" s="31"/>
      <c r="N2574" s="31"/>
      <c r="O2574" s="31"/>
      <c r="P2574" s="31"/>
      <c r="Q2574" s="31"/>
      <c r="R2574" s="31"/>
      <c r="S2574" s="31"/>
      <c r="T2574" s="31"/>
      <c r="U2574" s="31"/>
      <c r="V2574" s="31"/>
      <c r="W2574" s="31"/>
      <c r="X2574" s="31"/>
      <c r="Y2574" s="31"/>
      <c r="Z2574" s="31"/>
      <c r="AA2574" s="31"/>
      <c r="AB2574" s="31"/>
      <c r="AC2574" s="31"/>
      <c r="AD2574" s="31"/>
      <c r="AE2574" s="31"/>
      <c r="AF2574" s="31"/>
      <c r="AG2574" s="31"/>
      <c r="AH2574" s="31"/>
      <c r="AI2574" s="31"/>
      <c r="AJ2574" s="31"/>
      <c r="AK2574" s="31"/>
      <c r="AL2574" s="31"/>
      <c r="AM2574" s="31"/>
      <c r="AN2574" s="31"/>
      <c r="AO2574" s="31"/>
      <c r="AP2574" s="31"/>
      <c r="AQ2574" s="31"/>
      <c r="AR2574" s="31"/>
      <c r="AS2574" s="28"/>
      <c r="AT2574" s="28"/>
      <c r="AU2574" s="28"/>
      <c r="AV2574" s="28"/>
      <c r="AW2574" s="28"/>
      <c r="AX2574" s="28"/>
      <c r="AY2574" s="28"/>
      <c r="AZ2574" s="28"/>
      <c r="BA2574" s="28"/>
      <c r="BB2574" s="28"/>
      <c r="BC2574" s="28"/>
      <c r="BD2574" s="28"/>
      <c r="BE2574" s="28"/>
      <c r="BF2574" s="28"/>
      <c r="BG2574" s="28"/>
      <c r="BH2574" s="28"/>
      <c r="BI2574" s="28"/>
      <c r="BJ2574" s="28"/>
      <c r="BK2574" s="28"/>
      <c r="BL2574" s="28"/>
      <c r="BM2574" s="28"/>
      <c r="BN2574" s="28"/>
      <c r="BO2574" s="28"/>
      <c r="BP2574" s="28"/>
      <c r="BQ2574" s="28"/>
      <c r="BR2574" s="28"/>
      <c r="BS2574" s="28"/>
      <c r="BT2574" s="28"/>
      <c r="BU2574" s="28"/>
      <c r="BV2574" s="28"/>
      <c r="BW2574" s="28"/>
      <c r="BX2574" s="28"/>
      <c r="BY2574" s="28"/>
      <c r="BZ2574" s="28"/>
      <c r="CA2574" s="28"/>
      <c r="CB2574" s="28"/>
      <c r="CC2574" s="28"/>
      <c r="CD2574" s="28"/>
      <c r="CE2574" s="28"/>
      <c r="CF2574" s="28"/>
      <c r="CG2574" s="28"/>
      <c r="IP2574" s="28"/>
      <c r="IQ2574" s="28"/>
      <c r="IR2574" s="28"/>
      <c r="IS2574" s="28"/>
      <c r="IT2574" s="28"/>
      <c r="IU2574" s="28"/>
      <c r="IV2574" s="28"/>
      <c r="IW2574" s="28"/>
      <c r="IX2574" s="28"/>
      <c r="IY2574" s="28"/>
      <c r="IZ2574" s="28"/>
      <c r="JA2574" s="28"/>
      <c r="JB2574" s="28"/>
      <c r="JC2574" s="28"/>
      <c r="JD2574" s="28"/>
      <c r="JE2574" s="28"/>
      <c r="JF2574" s="28"/>
      <c r="JG2574" s="28"/>
      <c r="JH2574" s="28"/>
      <c r="JI2574" s="28"/>
      <c r="JJ2574" s="28"/>
      <c r="JK2574" s="28"/>
      <c r="JL2574" s="28"/>
      <c r="JM2574" s="28"/>
      <c r="JN2574" s="28"/>
      <c r="JO2574" s="28"/>
      <c r="JP2574" s="28"/>
      <c r="JQ2574" s="28"/>
      <c r="JR2574" s="28"/>
      <c r="JS2574" s="28"/>
      <c r="JT2574" s="28"/>
      <c r="JU2574" s="28"/>
      <c r="JV2574" s="28"/>
      <c r="JW2574" s="28"/>
      <c r="JX2574" s="28"/>
      <c r="JY2574" s="28"/>
      <c r="JZ2574" s="28"/>
      <c r="KA2574" s="28"/>
      <c r="KB2574" s="28"/>
      <c r="KC2574" s="28"/>
      <c r="KD2574" s="28"/>
    </row>
    <row r="2575" spans="5:290" x14ac:dyDescent="0.2">
      <c r="E2575" s="31"/>
      <c r="F2575" s="31"/>
      <c r="G2575" s="31"/>
      <c r="H2575" s="31"/>
      <c r="I2575" s="31"/>
      <c r="J2575" s="31"/>
      <c r="K2575" s="31"/>
      <c r="L2575" s="31"/>
      <c r="M2575" s="31"/>
      <c r="N2575" s="31"/>
      <c r="O2575" s="31"/>
      <c r="P2575" s="31"/>
      <c r="Q2575" s="31"/>
      <c r="R2575" s="31"/>
      <c r="S2575" s="31"/>
      <c r="T2575" s="31"/>
      <c r="U2575" s="31"/>
      <c r="V2575" s="31"/>
      <c r="W2575" s="31"/>
      <c r="X2575" s="31"/>
      <c r="Y2575" s="31"/>
      <c r="Z2575" s="31"/>
      <c r="AA2575" s="31"/>
      <c r="AB2575" s="31"/>
      <c r="AC2575" s="31"/>
      <c r="AD2575" s="31"/>
      <c r="AE2575" s="31"/>
      <c r="AF2575" s="31"/>
      <c r="AG2575" s="31"/>
      <c r="AH2575" s="31"/>
      <c r="AI2575" s="31"/>
      <c r="AJ2575" s="31"/>
      <c r="AK2575" s="31"/>
      <c r="AL2575" s="31"/>
      <c r="AM2575" s="31"/>
      <c r="AN2575" s="31"/>
      <c r="AO2575" s="31"/>
      <c r="AP2575" s="31"/>
      <c r="AQ2575" s="31"/>
      <c r="AR2575" s="31"/>
      <c r="AS2575" s="28"/>
      <c r="AT2575" s="28"/>
      <c r="AU2575" s="28"/>
      <c r="AV2575" s="28"/>
      <c r="AW2575" s="28"/>
      <c r="AX2575" s="28"/>
      <c r="AY2575" s="28"/>
      <c r="AZ2575" s="28"/>
      <c r="BA2575" s="28"/>
      <c r="BB2575" s="28"/>
      <c r="BC2575" s="28"/>
      <c r="BD2575" s="28"/>
      <c r="BE2575" s="28"/>
      <c r="BF2575" s="28"/>
      <c r="BG2575" s="28"/>
      <c r="BH2575" s="28"/>
      <c r="BI2575" s="28"/>
      <c r="BJ2575" s="28"/>
      <c r="BK2575" s="28"/>
      <c r="BL2575" s="28"/>
      <c r="BM2575" s="28"/>
      <c r="BN2575" s="28"/>
      <c r="BO2575" s="28"/>
      <c r="BP2575" s="28"/>
      <c r="BQ2575" s="28"/>
      <c r="BR2575" s="28"/>
      <c r="BS2575" s="28"/>
      <c r="BT2575" s="28"/>
      <c r="BU2575" s="28"/>
      <c r="BV2575" s="28"/>
      <c r="BW2575" s="28"/>
      <c r="BX2575" s="28"/>
      <c r="BY2575" s="28"/>
      <c r="BZ2575" s="28"/>
      <c r="CA2575" s="28"/>
      <c r="CB2575" s="28"/>
      <c r="CC2575" s="28"/>
      <c r="CD2575" s="28"/>
      <c r="CE2575" s="28"/>
      <c r="CF2575" s="28"/>
      <c r="CG2575" s="28"/>
      <c r="IP2575" s="28"/>
      <c r="IQ2575" s="28"/>
      <c r="IR2575" s="28"/>
      <c r="IS2575" s="28"/>
      <c r="IT2575" s="28"/>
      <c r="IU2575" s="28"/>
      <c r="IV2575" s="28"/>
      <c r="IW2575" s="28"/>
      <c r="IX2575" s="28"/>
      <c r="IY2575" s="28"/>
      <c r="IZ2575" s="28"/>
      <c r="JA2575" s="28"/>
      <c r="JB2575" s="28"/>
      <c r="JC2575" s="28"/>
      <c r="JD2575" s="28"/>
      <c r="JE2575" s="28"/>
      <c r="JF2575" s="28"/>
      <c r="JG2575" s="28"/>
      <c r="JH2575" s="28"/>
      <c r="JI2575" s="28"/>
      <c r="JJ2575" s="28"/>
      <c r="JK2575" s="28"/>
      <c r="JL2575" s="28"/>
      <c r="JM2575" s="28"/>
      <c r="JN2575" s="28"/>
      <c r="JO2575" s="28"/>
      <c r="JP2575" s="28"/>
      <c r="JQ2575" s="28"/>
      <c r="JR2575" s="28"/>
      <c r="JS2575" s="28"/>
      <c r="JT2575" s="28"/>
      <c r="JU2575" s="28"/>
      <c r="JV2575" s="28"/>
      <c r="JW2575" s="28"/>
      <c r="JX2575" s="28"/>
      <c r="JY2575" s="28"/>
      <c r="JZ2575" s="28"/>
      <c r="KA2575" s="28"/>
      <c r="KB2575" s="28"/>
      <c r="KC2575" s="28"/>
      <c r="KD2575" s="28"/>
    </row>
    <row r="2576" spans="5:290" x14ac:dyDescent="0.2">
      <c r="E2576" s="31"/>
      <c r="F2576" s="31"/>
      <c r="G2576" s="31"/>
      <c r="H2576" s="31"/>
      <c r="I2576" s="31"/>
      <c r="J2576" s="31"/>
      <c r="K2576" s="31"/>
      <c r="L2576" s="31"/>
      <c r="M2576" s="31"/>
      <c r="N2576" s="31"/>
      <c r="O2576" s="31"/>
      <c r="P2576" s="31"/>
      <c r="Q2576" s="31"/>
      <c r="R2576" s="31"/>
      <c r="S2576" s="31"/>
      <c r="T2576" s="31"/>
      <c r="U2576" s="31"/>
      <c r="V2576" s="31"/>
      <c r="W2576" s="31"/>
      <c r="X2576" s="31"/>
      <c r="Y2576" s="31"/>
      <c r="Z2576" s="31"/>
      <c r="AA2576" s="31"/>
      <c r="AB2576" s="31"/>
      <c r="AC2576" s="31"/>
      <c r="AD2576" s="31"/>
      <c r="AE2576" s="31"/>
      <c r="AF2576" s="31"/>
      <c r="AG2576" s="31"/>
      <c r="AH2576" s="31"/>
      <c r="AI2576" s="31"/>
      <c r="AJ2576" s="31"/>
      <c r="AK2576" s="31"/>
      <c r="AL2576" s="31"/>
      <c r="AM2576" s="31"/>
      <c r="AN2576" s="31"/>
      <c r="AO2576" s="31"/>
      <c r="AP2576" s="31"/>
      <c r="AQ2576" s="31"/>
      <c r="AR2576" s="31"/>
      <c r="AS2576" s="28"/>
      <c r="AT2576" s="28"/>
      <c r="AU2576" s="28"/>
      <c r="AV2576" s="28"/>
      <c r="AW2576" s="28"/>
      <c r="AX2576" s="28"/>
      <c r="AY2576" s="28"/>
      <c r="AZ2576" s="28"/>
      <c r="BA2576" s="28"/>
      <c r="BB2576" s="28"/>
      <c r="BC2576" s="28"/>
      <c r="BD2576" s="28"/>
      <c r="BE2576" s="28"/>
      <c r="BF2576" s="28"/>
      <c r="BG2576" s="28"/>
      <c r="BH2576" s="28"/>
      <c r="BI2576" s="28"/>
      <c r="BJ2576" s="28"/>
      <c r="BK2576" s="28"/>
      <c r="BL2576" s="28"/>
      <c r="BM2576" s="28"/>
      <c r="BN2576" s="28"/>
      <c r="BO2576" s="28"/>
      <c r="BP2576" s="28"/>
      <c r="BQ2576" s="28"/>
      <c r="BR2576" s="28"/>
      <c r="BS2576" s="28"/>
      <c r="BT2576" s="28"/>
      <c r="BU2576" s="28"/>
      <c r="BV2576" s="28"/>
      <c r="BW2576" s="28"/>
      <c r="BX2576" s="28"/>
      <c r="BY2576" s="28"/>
      <c r="BZ2576" s="28"/>
      <c r="CA2576" s="28"/>
      <c r="CB2576" s="28"/>
      <c r="CC2576" s="28"/>
      <c r="CD2576" s="28"/>
      <c r="CE2576" s="28"/>
      <c r="CF2576" s="28"/>
      <c r="CG2576" s="28"/>
      <c r="IP2576" s="28"/>
      <c r="IQ2576" s="28"/>
      <c r="IR2576" s="28"/>
      <c r="IS2576" s="28"/>
      <c r="IT2576" s="28"/>
      <c r="IU2576" s="28"/>
      <c r="IV2576" s="28"/>
      <c r="IW2576" s="28"/>
      <c r="IX2576" s="28"/>
      <c r="IY2576" s="28"/>
      <c r="IZ2576" s="28"/>
      <c r="JA2576" s="28"/>
      <c r="JB2576" s="28"/>
      <c r="JC2576" s="28"/>
      <c r="JD2576" s="28"/>
      <c r="JE2576" s="28"/>
      <c r="JF2576" s="28"/>
      <c r="JG2576" s="28"/>
      <c r="JH2576" s="28"/>
      <c r="JI2576" s="28"/>
      <c r="JJ2576" s="28"/>
      <c r="JK2576" s="28"/>
      <c r="JL2576" s="28"/>
      <c r="JM2576" s="28"/>
      <c r="JN2576" s="28"/>
      <c r="JO2576" s="28"/>
      <c r="JP2576" s="28"/>
      <c r="JQ2576" s="28"/>
      <c r="JR2576" s="28"/>
      <c r="JS2576" s="28"/>
      <c r="JT2576" s="28"/>
      <c r="JU2576" s="28"/>
      <c r="JV2576" s="28"/>
      <c r="JW2576" s="28"/>
      <c r="JX2576" s="28"/>
      <c r="JY2576" s="28"/>
      <c r="JZ2576" s="28"/>
      <c r="KA2576" s="28"/>
      <c r="KB2576" s="28"/>
      <c r="KC2576" s="28"/>
      <c r="KD2576" s="28"/>
    </row>
    <row r="2577" spans="5:290" x14ac:dyDescent="0.2">
      <c r="E2577" s="31"/>
      <c r="F2577" s="31"/>
      <c r="G2577" s="31"/>
      <c r="H2577" s="31"/>
      <c r="I2577" s="31"/>
      <c r="J2577" s="31"/>
      <c r="K2577" s="31"/>
      <c r="L2577" s="31"/>
      <c r="M2577" s="31"/>
      <c r="N2577" s="31"/>
      <c r="O2577" s="31"/>
      <c r="P2577" s="31"/>
      <c r="Q2577" s="31"/>
      <c r="R2577" s="31"/>
      <c r="S2577" s="31"/>
      <c r="T2577" s="31"/>
      <c r="U2577" s="31"/>
      <c r="V2577" s="31"/>
      <c r="W2577" s="31"/>
      <c r="X2577" s="31"/>
      <c r="Y2577" s="31"/>
      <c r="Z2577" s="31"/>
      <c r="AA2577" s="31"/>
      <c r="AB2577" s="31"/>
      <c r="AC2577" s="31"/>
      <c r="AD2577" s="31"/>
      <c r="AE2577" s="31"/>
      <c r="AF2577" s="31"/>
      <c r="AG2577" s="31"/>
      <c r="AH2577" s="31"/>
      <c r="AI2577" s="31"/>
      <c r="AJ2577" s="31"/>
      <c r="AK2577" s="31"/>
      <c r="AL2577" s="31"/>
      <c r="AM2577" s="31"/>
      <c r="AN2577" s="31"/>
      <c r="AO2577" s="31"/>
      <c r="AP2577" s="31"/>
      <c r="AQ2577" s="31"/>
      <c r="AR2577" s="31"/>
      <c r="AS2577" s="28"/>
      <c r="AT2577" s="28"/>
      <c r="AU2577" s="28"/>
      <c r="AV2577" s="28"/>
      <c r="AW2577" s="28"/>
      <c r="AX2577" s="28"/>
      <c r="AY2577" s="28"/>
      <c r="AZ2577" s="28"/>
      <c r="BA2577" s="28"/>
      <c r="BB2577" s="28"/>
      <c r="BC2577" s="28"/>
      <c r="BD2577" s="28"/>
      <c r="BE2577" s="28"/>
      <c r="BF2577" s="28"/>
      <c r="BG2577" s="28"/>
      <c r="BH2577" s="28"/>
      <c r="BI2577" s="28"/>
      <c r="BJ2577" s="28"/>
      <c r="BK2577" s="28"/>
      <c r="BL2577" s="28"/>
      <c r="BM2577" s="28"/>
      <c r="BN2577" s="28"/>
      <c r="BO2577" s="28"/>
      <c r="BP2577" s="28"/>
      <c r="BQ2577" s="28"/>
      <c r="BR2577" s="28"/>
      <c r="BS2577" s="28"/>
      <c r="BT2577" s="28"/>
      <c r="BU2577" s="28"/>
      <c r="BV2577" s="28"/>
      <c r="BW2577" s="28"/>
      <c r="BX2577" s="28"/>
      <c r="BY2577" s="28"/>
      <c r="BZ2577" s="28"/>
      <c r="CA2577" s="28"/>
      <c r="CB2577" s="28"/>
      <c r="CC2577" s="28"/>
      <c r="CD2577" s="28"/>
      <c r="CE2577" s="28"/>
      <c r="CF2577" s="28"/>
      <c r="CG2577" s="28"/>
      <c r="IP2577" s="28"/>
      <c r="IQ2577" s="28"/>
      <c r="IR2577" s="28"/>
      <c r="IS2577" s="28"/>
      <c r="IT2577" s="28"/>
      <c r="IU2577" s="28"/>
      <c r="IV2577" s="28"/>
      <c r="IW2577" s="28"/>
      <c r="IX2577" s="28"/>
      <c r="IY2577" s="28"/>
      <c r="IZ2577" s="28"/>
      <c r="JA2577" s="28"/>
      <c r="JB2577" s="28"/>
      <c r="JC2577" s="28"/>
      <c r="JD2577" s="28"/>
      <c r="JE2577" s="28"/>
      <c r="JF2577" s="28"/>
      <c r="JG2577" s="28"/>
      <c r="JH2577" s="28"/>
      <c r="JI2577" s="28"/>
      <c r="JJ2577" s="28"/>
      <c r="JK2577" s="28"/>
      <c r="JL2577" s="28"/>
      <c r="JM2577" s="28"/>
      <c r="JN2577" s="28"/>
      <c r="JO2577" s="28"/>
      <c r="JP2577" s="28"/>
      <c r="JQ2577" s="28"/>
      <c r="JR2577" s="28"/>
      <c r="JS2577" s="28"/>
      <c r="JT2577" s="28"/>
      <c r="JU2577" s="28"/>
      <c r="JV2577" s="28"/>
      <c r="JW2577" s="28"/>
      <c r="JX2577" s="28"/>
      <c r="JY2577" s="28"/>
      <c r="JZ2577" s="28"/>
      <c r="KA2577" s="28"/>
      <c r="KB2577" s="28"/>
      <c r="KC2577" s="28"/>
      <c r="KD2577" s="28"/>
    </row>
    <row r="2578" spans="5:290" x14ac:dyDescent="0.2">
      <c r="E2578" s="31"/>
      <c r="F2578" s="31"/>
      <c r="G2578" s="31"/>
      <c r="H2578" s="31"/>
      <c r="I2578" s="31"/>
      <c r="J2578" s="31"/>
      <c r="K2578" s="31"/>
      <c r="L2578" s="31"/>
      <c r="M2578" s="31"/>
      <c r="N2578" s="31"/>
      <c r="O2578" s="31"/>
      <c r="P2578" s="31"/>
      <c r="Q2578" s="31"/>
      <c r="R2578" s="31"/>
      <c r="S2578" s="31"/>
      <c r="T2578" s="31"/>
      <c r="U2578" s="31"/>
      <c r="V2578" s="31"/>
      <c r="W2578" s="31"/>
      <c r="X2578" s="31"/>
      <c r="Y2578" s="31"/>
      <c r="Z2578" s="31"/>
      <c r="AA2578" s="31"/>
      <c r="AB2578" s="31"/>
      <c r="AC2578" s="31"/>
      <c r="AD2578" s="31"/>
      <c r="AE2578" s="31"/>
      <c r="AF2578" s="31"/>
      <c r="AG2578" s="31"/>
      <c r="AH2578" s="31"/>
      <c r="AI2578" s="31"/>
      <c r="AJ2578" s="31"/>
      <c r="AK2578" s="31"/>
      <c r="AL2578" s="31"/>
      <c r="AM2578" s="31"/>
      <c r="AN2578" s="31"/>
      <c r="AO2578" s="31"/>
      <c r="AP2578" s="31"/>
      <c r="AQ2578" s="31"/>
      <c r="AR2578" s="31"/>
      <c r="AS2578" s="28"/>
      <c r="AT2578" s="28"/>
      <c r="AU2578" s="28"/>
      <c r="AV2578" s="28"/>
      <c r="AW2578" s="28"/>
      <c r="AX2578" s="28"/>
      <c r="AY2578" s="28"/>
      <c r="AZ2578" s="28"/>
      <c r="BA2578" s="28"/>
      <c r="BB2578" s="28"/>
      <c r="BC2578" s="28"/>
      <c r="BD2578" s="28"/>
      <c r="BE2578" s="28"/>
      <c r="BF2578" s="28"/>
      <c r="BG2578" s="28"/>
      <c r="BH2578" s="28"/>
      <c r="BI2578" s="28"/>
      <c r="BJ2578" s="28"/>
      <c r="BK2578" s="28"/>
      <c r="BL2578" s="28"/>
      <c r="BM2578" s="28"/>
      <c r="BN2578" s="28"/>
      <c r="BO2578" s="28"/>
      <c r="BP2578" s="28"/>
      <c r="BQ2578" s="28"/>
      <c r="BR2578" s="28"/>
      <c r="BS2578" s="28"/>
      <c r="BT2578" s="28"/>
      <c r="BU2578" s="28"/>
      <c r="BV2578" s="28"/>
      <c r="BW2578" s="28"/>
      <c r="BX2578" s="28"/>
      <c r="BY2578" s="28"/>
      <c r="BZ2578" s="28"/>
      <c r="CA2578" s="28"/>
      <c r="CB2578" s="28"/>
      <c r="CC2578" s="28"/>
      <c r="CD2578" s="28"/>
      <c r="CE2578" s="28"/>
      <c r="CF2578" s="28"/>
      <c r="CG2578" s="28"/>
      <c r="IP2578" s="28"/>
      <c r="IQ2578" s="28"/>
      <c r="IR2578" s="28"/>
      <c r="IS2578" s="28"/>
      <c r="IT2578" s="28"/>
      <c r="IU2578" s="28"/>
      <c r="IV2578" s="28"/>
      <c r="IW2578" s="28"/>
      <c r="IX2578" s="28"/>
      <c r="IY2578" s="28"/>
      <c r="IZ2578" s="28"/>
      <c r="JA2578" s="28"/>
      <c r="JB2578" s="28"/>
      <c r="JC2578" s="28"/>
      <c r="JD2578" s="28"/>
      <c r="JE2578" s="28"/>
      <c r="JF2578" s="28"/>
      <c r="JG2578" s="28"/>
      <c r="JH2578" s="28"/>
      <c r="JI2578" s="28"/>
      <c r="JJ2578" s="28"/>
      <c r="JK2578" s="28"/>
      <c r="JL2578" s="28"/>
      <c r="JM2578" s="28"/>
      <c r="JN2578" s="28"/>
      <c r="JO2578" s="28"/>
      <c r="JP2578" s="28"/>
      <c r="JQ2578" s="28"/>
      <c r="JR2578" s="28"/>
      <c r="JS2578" s="28"/>
      <c r="JT2578" s="28"/>
      <c r="JU2578" s="28"/>
      <c r="JV2578" s="28"/>
      <c r="JW2578" s="28"/>
      <c r="JX2578" s="28"/>
      <c r="JY2578" s="28"/>
      <c r="JZ2578" s="28"/>
      <c r="KA2578" s="28"/>
      <c r="KB2578" s="28"/>
      <c r="KC2578" s="28"/>
      <c r="KD2578" s="28"/>
    </row>
    <row r="2579" spans="5:290" x14ac:dyDescent="0.2">
      <c r="E2579" s="31"/>
      <c r="F2579" s="31"/>
      <c r="G2579" s="31"/>
      <c r="H2579" s="31"/>
      <c r="I2579" s="31"/>
      <c r="J2579" s="31"/>
      <c r="K2579" s="31"/>
      <c r="L2579" s="31"/>
      <c r="M2579" s="31"/>
      <c r="N2579" s="31"/>
      <c r="O2579" s="31"/>
      <c r="P2579" s="31"/>
      <c r="Q2579" s="31"/>
      <c r="R2579" s="31"/>
      <c r="S2579" s="31"/>
      <c r="T2579" s="31"/>
      <c r="U2579" s="31"/>
      <c r="V2579" s="31"/>
      <c r="W2579" s="31"/>
      <c r="X2579" s="31"/>
      <c r="Y2579" s="31"/>
      <c r="Z2579" s="31"/>
      <c r="AA2579" s="31"/>
      <c r="AB2579" s="31"/>
      <c r="AC2579" s="31"/>
      <c r="AD2579" s="31"/>
      <c r="AE2579" s="31"/>
      <c r="AF2579" s="31"/>
      <c r="AG2579" s="31"/>
      <c r="AH2579" s="31"/>
      <c r="AI2579" s="31"/>
      <c r="AJ2579" s="31"/>
      <c r="AK2579" s="31"/>
      <c r="AL2579" s="31"/>
      <c r="AM2579" s="31"/>
      <c r="AN2579" s="31"/>
      <c r="AO2579" s="31"/>
      <c r="AP2579" s="31"/>
      <c r="AQ2579" s="31"/>
      <c r="AR2579" s="31"/>
      <c r="AS2579" s="28"/>
      <c r="AT2579" s="28"/>
      <c r="AU2579" s="28"/>
      <c r="AV2579" s="28"/>
      <c r="AW2579" s="28"/>
      <c r="AX2579" s="28"/>
      <c r="AY2579" s="28"/>
      <c r="AZ2579" s="28"/>
      <c r="BA2579" s="28"/>
      <c r="BB2579" s="28"/>
      <c r="BC2579" s="28"/>
      <c r="BD2579" s="28"/>
      <c r="BE2579" s="28"/>
      <c r="BF2579" s="28"/>
      <c r="BG2579" s="28"/>
      <c r="BH2579" s="28"/>
      <c r="BI2579" s="28"/>
      <c r="BJ2579" s="28"/>
      <c r="BK2579" s="28"/>
      <c r="BL2579" s="28"/>
      <c r="BM2579" s="28"/>
      <c r="BN2579" s="28"/>
      <c r="BO2579" s="28"/>
      <c r="BP2579" s="28"/>
      <c r="BQ2579" s="28"/>
      <c r="BR2579" s="28"/>
      <c r="BS2579" s="28"/>
      <c r="BT2579" s="28"/>
      <c r="BU2579" s="28"/>
      <c r="BV2579" s="28"/>
      <c r="BW2579" s="28"/>
      <c r="BX2579" s="28"/>
      <c r="BY2579" s="28"/>
      <c r="BZ2579" s="28"/>
      <c r="CA2579" s="28"/>
      <c r="CB2579" s="28"/>
      <c r="CC2579" s="28"/>
      <c r="CD2579" s="28"/>
      <c r="CE2579" s="28"/>
      <c r="CF2579" s="28"/>
      <c r="CG2579" s="28"/>
      <c r="IP2579" s="28"/>
      <c r="IQ2579" s="28"/>
      <c r="IR2579" s="28"/>
      <c r="IS2579" s="28"/>
      <c r="IT2579" s="28"/>
      <c r="IU2579" s="28"/>
      <c r="IV2579" s="28"/>
      <c r="IW2579" s="28"/>
      <c r="IX2579" s="28"/>
      <c r="IY2579" s="28"/>
      <c r="IZ2579" s="28"/>
      <c r="JA2579" s="28"/>
      <c r="JB2579" s="28"/>
      <c r="JC2579" s="28"/>
      <c r="JD2579" s="28"/>
      <c r="JE2579" s="28"/>
      <c r="JF2579" s="28"/>
      <c r="JG2579" s="28"/>
      <c r="JH2579" s="28"/>
      <c r="JI2579" s="28"/>
      <c r="JJ2579" s="28"/>
      <c r="JK2579" s="28"/>
      <c r="JL2579" s="28"/>
      <c r="JM2579" s="28"/>
      <c r="JN2579" s="28"/>
      <c r="JO2579" s="28"/>
      <c r="JP2579" s="28"/>
      <c r="JQ2579" s="28"/>
      <c r="JR2579" s="28"/>
      <c r="JS2579" s="28"/>
      <c r="JT2579" s="28"/>
      <c r="JU2579" s="28"/>
      <c r="JV2579" s="28"/>
      <c r="JW2579" s="28"/>
      <c r="JX2579" s="28"/>
      <c r="JY2579" s="28"/>
      <c r="JZ2579" s="28"/>
      <c r="KA2579" s="28"/>
      <c r="KB2579" s="28"/>
      <c r="KC2579" s="28"/>
      <c r="KD2579" s="28"/>
    </row>
    <row r="2580" spans="5:290" x14ac:dyDescent="0.2">
      <c r="E2580" s="31"/>
      <c r="F2580" s="31"/>
      <c r="G2580" s="31"/>
      <c r="H2580" s="31"/>
      <c r="I2580" s="31"/>
      <c r="J2580" s="31"/>
      <c r="K2580" s="31"/>
      <c r="L2580" s="31"/>
      <c r="M2580" s="31"/>
      <c r="N2580" s="31"/>
      <c r="O2580" s="31"/>
      <c r="P2580" s="31"/>
      <c r="Q2580" s="31"/>
      <c r="R2580" s="31"/>
      <c r="S2580" s="31"/>
      <c r="T2580" s="31"/>
      <c r="U2580" s="31"/>
      <c r="V2580" s="31"/>
      <c r="W2580" s="31"/>
      <c r="X2580" s="31"/>
      <c r="Y2580" s="31"/>
      <c r="Z2580" s="31"/>
      <c r="AA2580" s="31"/>
      <c r="AB2580" s="31"/>
      <c r="AC2580" s="31"/>
      <c r="AD2580" s="31"/>
      <c r="AE2580" s="31"/>
      <c r="AF2580" s="31"/>
      <c r="AG2580" s="31"/>
      <c r="AH2580" s="31"/>
      <c r="AI2580" s="31"/>
      <c r="AJ2580" s="31"/>
      <c r="AK2580" s="31"/>
      <c r="AL2580" s="31"/>
      <c r="AM2580" s="31"/>
      <c r="AN2580" s="31"/>
      <c r="AO2580" s="31"/>
      <c r="AP2580" s="31"/>
      <c r="AQ2580" s="31"/>
      <c r="AR2580" s="31"/>
      <c r="AS2580" s="28"/>
      <c r="AT2580" s="28"/>
      <c r="AU2580" s="28"/>
      <c r="AV2580" s="28"/>
      <c r="AW2580" s="28"/>
      <c r="AX2580" s="28"/>
      <c r="AY2580" s="28"/>
      <c r="AZ2580" s="28"/>
      <c r="BA2580" s="28"/>
      <c r="BB2580" s="28"/>
      <c r="BC2580" s="28"/>
      <c r="BD2580" s="28"/>
      <c r="BE2580" s="28"/>
      <c r="BF2580" s="28"/>
      <c r="BG2580" s="28"/>
      <c r="BH2580" s="28"/>
      <c r="BI2580" s="28"/>
      <c r="BJ2580" s="28"/>
      <c r="BK2580" s="28"/>
      <c r="BL2580" s="28"/>
      <c r="BM2580" s="28"/>
      <c r="BN2580" s="28"/>
      <c r="BO2580" s="28"/>
      <c r="BP2580" s="28"/>
      <c r="BQ2580" s="28"/>
      <c r="BR2580" s="28"/>
      <c r="BS2580" s="28"/>
      <c r="BT2580" s="28"/>
      <c r="BU2580" s="28"/>
      <c r="BV2580" s="28"/>
      <c r="BW2580" s="28"/>
      <c r="BX2580" s="28"/>
      <c r="BY2580" s="28"/>
      <c r="BZ2580" s="28"/>
      <c r="CA2580" s="28"/>
      <c r="CB2580" s="28"/>
      <c r="CC2580" s="28"/>
      <c r="CD2580" s="28"/>
      <c r="CE2580" s="28"/>
      <c r="CF2580" s="28"/>
      <c r="CG2580" s="28"/>
      <c r="IP2580" s="28"/>
      <c r="IQ2580" s="28"/>
      <c r="IR2580" s="28"/>
      <c r="IS2580" s="28"/>
      <c r="IT2580" s="28"/>
      <c r="IU2580" s="28"/>
      <c r="IV2580" s="28"/>
      <c r="IW2580" s="28"/>
      <c r="IX2580" s="28"/>
      <c r="IY2580" s="28"/>
      <c r="IZ2580" s="28"/>
      <c r="JA2580" s="28"/>
      <c r="JB2580" s="28"/>
      <c r="JC2580" s="28"/>
      <c r="JD2580" s="28"/>
      <c r="JE2580" s="28"/>
      <c r="JF2580" s="28"/>
      <c r="JG2580" s="28"/>
      <c r="JH2580" s="28"/>
      <c r="JI2580" s="28"/>
      <c r="JJ2580" s="28"/>
      <c r="JK2580" s="28"/>
      <c r="JL2580" s="28"/>
      <c r="JM2580" s="28"/>
      <c r="JN2580" s="28"/>
      <c r="JO2580" s="28"/>
      <c r="JP2580" s="28"/>
      <c r="JQ2580" s="28"/>
      <c r="JR2580" s="28"/>
      <c r="JS2580" s="28"/>
      <c r="JT2580" s="28"/>
      <c r="JU2580" s="28"/>
      <c r="JV2580" s="28"/>
      <c r="JW2580" s="28"/>
      <c r="JX2580" s="28"/>
      <c r="JY2580" s="28"/>
      <c r="JZ2580" s="28"/>
      <c r="KA2580" s="28"/>
      <c r="KB2580" s="28"/>
      <c r="KC2580" s="28"/>
      <c r="KD2580" s="28"/>
    </row>
    <row r="2581" spans="5:290" x14ac:dyDescent="0.2">
      <c r="E2581" s="31"/>
      <c r="F2581" s="31"/>
      <c r="G2581" s="31"/>
      <c r="H2581" s="31"/>
      <c r="I2581" s="31"/>
      <c r="J2581" s="31"/>
      <c r="K2581" s="31"/>
      <c r="L2581" s="31"/>
      <c r="M2581" s="31"/>
      <c r="N2581" s="31"/>
      <c r="O2581" s="31"/>
      <c r="P2581" s="31"/>
      <c r="Q2581" s="31"/>
      <c r="R2581" s="31"/>
      <c r="S2581" s="31"/>
      <c r="T2581" s="31"/>
      <c r="U2581" s="31"/>
      <c r="V2581" s="31"/>
      <c r="W2581" s="31"/>
      <c r="X2581" s="31"/>
      <c r="Y2581" s="31"/>
      <c r="Z2581" s="31"/>
      <c r="AA2581" s="31"/>
      <c r="AB2581" s="31"/>
      <c r="AC2581" s="31"/>
      <c r="AD2581" s="31"/>
      <c r="AE2581" s="31"/>
      <c r="AF2581" s="31"/>
      <c r="AG2581" s="31"/>
      <c r="AH2581" s="31"/>
      <c r="AI2581" s="31"/>
      <c r="AJ2581" s="31"/>
      <c r="AK2581" s="31"/>
      <c r="AL2581" s="31"/>
      <c r="AM2581" s="31"/>
      <c r="AN2581" s="31"/>
      <c r="AO2581" s="31"/>
      <c r="AP2581" s="31"/>
      <c r="AQ2581" s="31"/>
      <c r="AR2581" s="31"/>
      <c r="AS2581" s="28"/>
      <c r="AT2581" s="28"/>
      <c r="AU2581" s="28"/>
      <c r="AV2581" s="28"/>
      <c r="AW2581" s="28"/>
      <c r="AX2581" s="28"/>
      <c r="AY2581" s="28"/>
      <c r="AZ2581" s="28"/>
      <c r="BA2581" s="28"/>
      <c r="BB2581" s="28"/>
      <c r="BC2581" s="28"/>
      <c r="BD2581" s="28"/>
      <c r="BE2581" s="28"/>
      <c r="BF2581" s="28"/>
      <c r="BG2581" s="28"/>
      <c r="BH2581" s="28"/>
      <c r="BI2581" s="28"/>
      <c r="BJ2581" s="28"/>
      <c r="BK2581" s="28"/>
      <c r="BL2581" s="28"/>
      <c r="BM2581" s="28"/>
      <c r="BN2581" s="28"/>
      <c r="BO2581" s="28"/>
      <c r="BP2581" s="28"/>
      <c r="BQ2581" s="28"/>
      <c r="BR2581" s="28"/>
      <c r="BS2581" s="28"/>
      <c r="BT2581" s="28"/>
      <c r="BU2581" s="28"/>
      <c r="BV2581" s="28"/>
      <c r="BW2581" s="28"/>
      <c r="BX2581" s="28"/>
      <c r="BY2581" s="28"/>
      <c r="BZ2581" s="28"/>
      <c r="CA2581" s="28"/>
      <c r="CB2581" s="28"/>
      <c r="CC2581" s="28"/>
      <c r="CD2581" s="28"/>
      <c r="CE2581" s="28"/>
      <c r="CF2581" s="28"/>
      <c r="CG2581" s="28"/>
      <c r="IP2581" s="28"/>
      <c r="IQ2581" s="28"/>
      <c r="IR2581" s="28"/>
      <c r="IS2581" s="28"/>
      <c r="IT2581" s="28"/>
      <c r="IU2581" s="28"/>
      <c r="IV2581" s="28"/>
      <c r="IW2581" s="28"/>
      <c r="IX2581" s="28"/>
      <c r="IY2581" s="28"/>
      <c r="IZ2581" s="28"/>
      <c r="JA2581" s="28"/>
      <c r="JB2581" s="28"/>
      <c r="JC2581" s="28"/>
      <c r="JD2581" s="28"/>
      <c r="JE2581" s="28"/>
      <c r="JF2581" s="28"/>
      <c r="JG2581" s="28"/>
      <c r="JH2581" s="28"/>
      <c r="JI2581" s="28"/>
      <c r="JJ2581" s="28"/>
      <c r="JK2581" s="28"/>
      <c r="JL2581" s="28"/>
      <c r="JM2581" s="28"/>
      <c r="JN2581" s="28"/>
      <c r="JO2581" s="28"/>
      <c r="JP2581" s="28"/>
      <c r="JQ2581" s="28"/>
      <c r="JR2581" s="28"/>
      <c r="JS2581" s="28"/>
      <c r="JT2581" s="28"/>
      <c r="JU2581" s="28"/>
      <c r="JV2581" s="28"/>
      <c r="JW2581" s="28"/>
      <c r="JX2581" s="28"/>
      <c r="JY2581" s="28"/>
      <c r="JZ2581" s="28"/>
      <c r="KA2581" s="28"/>
      <c r="KB2581" s="28"/>
      <c r="KC2581" s="28"/>
      <c r="KD2581" s="28"/>
    </row>
    <row r="2582" spans="5:290" x14ac:dyDescent="0.2">
      <c r="E2582" s="31"/>
      <c r="F2582" s="31"/>
      <c r="G2582" s="31"/>
      <c r="H2582" s="31"/>
      <c r="I2582" s="31"/>
      <c r="J2582" s="31"/>
      <c r="K2582" s="31"/>
      <c r="L2582" s="31"/>
      <c r="M2582" s="31"/>
      <c r="N2582" s="31"/>
      <c r="O2582" s="31"/>
      <c r="P2582" s="31"/>
      <c r="Q2582" s="31"/>
      <c r="R2582" s="31"/>
      <c r="S2582" s="31"/>
      <c r="T2582" s="31"/>
      <c r="U2582" s="31"/>
      <c r="V2582" s="31"/>
      <c r="W2582" s="31"/>
      <c r="X2582" s="31"/>
      <c r="Y2582" s="31"/>
      <c r="Z2582" s="31"/>
      <c r="AA2582" s="31"/>
      <c r="AB2582" s="31"/>
      <c r="AC2582" s="31"/>
      <c r="AD2582" s="31"/>
      <c r="AE2582" s="31"/>
      <c r="AF2582" s="31"/>
      <c r="AG2582" s="31"/>
      <c r="AH2582" s="31"/>
      <c r="AI2582" s="31"/>
      <c r="AJ2582" s="31"/>
      <c r="AK2582" s="31"/>
      <c r="AL2582" s="31"/>
      <c r="AM2582" s="31"/>
      <c r="AN2582" s="31"/>
      <c r="AO2582" s="31"/>
      <c r="AP2582" s="31"/>
      <c r="AQ2582" s="31"/>
      <c r="AR2582" s="31"/>
      <c r="AS2582" s="28"/>
      <c r="AT2582" s="28"/>
      <c r="AU2582" s="28"/>
      <c r="AV2582" s="28"/>
      <c r="AW2582" s="28"/>
      <c r="AX2582" s="28"/>
      <c r="AY2582" s="28"/>
      <c r="AZ2582" s="28"/>
      <c r="BA2582" s="28"/>
      <c r="BB2582" s="28"/>
      <c r="BC2582" s="28"/>
      <c r="BD2582" s="28"/>
      <c r="BE2582" s="28"/>
      <c r="BF2582" s="28"/>
      <c r="BG2582" s="28"/>
      <c r="BH2582" s="28"/>
      <c r="BI2582" s="28"/>
      <c r="BJ2582" s="28"/>
      <c r="BK2582" s="28"/>
      <c r="BL2582" s="28"/>
      <c r="BM2582" s="28"/>
      <c r="BN2582" s="28"/>
      <c r="BO2582" s="28"/>
      <c r="BP2582" s="28"/>
      <c r="BQ2582" s="28"/>
      <c r="BR2582" s="28"/>
      <c r="BS2582" s="28"/>
      <c r="BT2582" s="28"/>
      <c r="BU2582" s="28"/>
      <c r="BV2582" s="28"/>
      <c r="BW2582" s="28"/>
      <c r="BX2582" s="28"/>
      <c r="BY2582" s="28"/>
      <c r="BZ2582" s="28"/>
      <c r="CA2582" s="28"/>
      <c r="CB2582" s="28"/>
      <c r="CC2582" s="28"/>
      <c r="CD2582" s="28"/>
      <c r="CE2582" s="28"/>
      <c r="CF2582" s="28"/>
      <c r="CG2582" s="28"/>
      <c r="IP2582" s="28"/>
      <c r="IQ2582" s="28"/>
      <c r="IR2582" s="28"/>
      <c r="IS2582" s="28"/>
      <c r="IT2582" s="28"/>
      <c r="IU2582" s="28"/>
      <c r="IV2582" s="28"/>
      <c r="IW2582" s="28"/>
      <c r="IX2582" s="28"/>
      <c r="IY2582" s="28"/>
      <c r="IZ2582" s="28"/>
      <c r="JA2582" s="28"/>
      <c r="JB2582" s="28"/>
      <c r="JC2582" s="28"/>
      <c r="JD2582" s="28"/>
      <c r="JE2582" s="28"/>
      <c r="JF2582" s="28"/>
      <c r="JG2582" s="28"/>
      <c r="JH2582" s="28"/>
      <c r="JI2582" s="28"/>
      <c r="JJ2582" s="28"/>
      <c r="JK2582" s="28"/>
      <c r="JL2582" s="28"/>
      <c r="JM2582" s="28"/>
      <c r="JN2582" s="28"/>
      <c r="JO2582" s="28"/>
      <c r="JP2582" s="28"/>
      <c r="JQ2582" s="28"/>
      <c r="JR2582" s="28"/>
      <c r="JS2582" s="28"/>
      <c r="JT2582" s="28"/>
      <c r="JU2582" s="28"/>
      <c r="JV2582" s="28"/>
      <c r="JW2582" s="28"/>
      <c r="JX2582" s="28"/>
      <c r="JY2582" s="28"/>
      <c r="JZ2582" s="28"/>
      <c r="KA2582" s="28"/>
      <c r="KB2582" s="28"/>
      <c r="KC2582" s="28"/>
      <c r="KD2582" s="28"/>
    </row>
    <row r="2583" spans="5:290" x14ac:dyDescent="0.2">
      <c r="E2583" s="31"/>
      <c r="F2583" s="31"/>
      <c r="G2583" s="31"/>
      <c r="H2583" s="31"/>
      <c r="I2583" s="31"/>
      <c r="J2583" s="31"/>
      <c r="K2583" s="31"/>
      <c r="L2583" s="31"/>
      <c r="M2583" s="31"/>
      <c r="N2583" s="31"/>
      <c r="O2583" s="31"/>
      <c r="P2583" s="31"/>
      <c r="Q2583" s="31"/>
      <c r="R2583" s="31"/>
      <c r="S2583" s="31"/>
      <c r="T2583" s="31"/>
      <c r="U2583" s="31"/>
      <c r="V2583" s="31"/>
      <c r="W2583" s="31"/>
      <c r="X2583" s="31"/>
      <c r="Y2583" s="31"/>
      <c r="Z2583" s="31"/>
      <c r="AA2583" s="31"/>
      <c r="AB2583" s="31"/>
      <c r="AC2583" s="31"/>
      <c r="AD2583" s="31"/>
      <c r="AE2583" s="31"/>
      <c r="AF2583" s="31"/>
      <c r="AG2583" s="31"/>
      <c r="AH2583" s="31"/>
      <c r="AI2583" s="31"/>
      <c r="AJ2583" s="31"/>
      <c r="AK2583" s="31"/>
      <c r="AL2583" s="31"/>
      <c r="AM2583" s="31"/>
      <c r="AN2583" s="31"/>
      <c r="AO2583" s="31"/>
      <c r="AP2583" s="31"/>
      <c r="AQ2583" s="31"/>
      <c r="AR2583" s="31"/>
      <c r="AS2583" s="28"/>
      <c r="AT2583" s="28"/>
      <c r="AU2583" s="28"/>
      <c r="AV2583" s="28"/>
      <c r="AW2583" s="28"/>
      <c r="AX2583" s="28"/>
      <c r="AY2583" s="28"/>
      <c r="AZ2583" s="28"/>
      <c r="BA2583" s="28"/>
      <c r="BB2583" s="28"/>
      <c r="BC2583" s="28"/>
      <c r="BD2583" s="28"/>
      <c r="BE2583" s="28"/>
      <c r="BF2583" s="28"/>
      <c r="BG2583" s="28"/>
      <c r="BH2583" s="28"/>
      <c r="BI2583" s="28"/>
      <c r="BJ2583" s="28"/>
      <c r="BK2583" s="28"/>
      <c r="BL2583" s="28"/>
      <c r="BM2583" s="28"/>
      <c r="BN2583" s="28"/>
      <c r="BO2583" s="28"/>
      <c r="BP2583" s="28"/>
      <c r="BQ2583" s="28"/>
      <c r="BR2583" s="28"/>
      <c r="BS2583" s="28"/>
      <c r="BT2583" s="28"/>
      <c r="BU2583" s="28"/>
      <c r="BV2583" s="28"/>
      <c r="BW2583" s="28"/>
      <c r="BX2583" s="28"/>
      <c r="BY2583" s="28"/>
      <c r="BZ2583" s="28"/>
      <c r="CA2583" s="28"/>
      <c r="CB2583" s="28"/>
      <c r="CC2583" s="28"/>
      <c r="CD2583" s="28"/>
      <c r="CE2583" s="28"/>
      <c r="CF2583" s="28"/>
      <c r="CG2583" s="28"/>
      <c r="IP2583" s="28"/>
      <c r="IQ2583" s="28"/>
      <c r="IR2583" s="28"/>
      <c r="IS2583" s="28"/>
      <c r="IT2583" s="28"/>
      <c r="IU2583" s="28"/>
      <c r="IV2583" s="28"/>
      <c r="IW2583" s="28"/>
      <c r="IX2583" s="28"/>
      <c r="IY2583" s="28"/>
      <c r="IZ2583" s="28"/>
      <c r="JA2583" s="28"/>
      <c r="JB2583" s="28"/>
      <c r="JC2583" s="28"/>
      <c r="JD2583" s="28"/>
      <c r="JE2583" s="28"/>
      <c r="JF2583" s="28"/>
      <c r="JG2583" s="28"/>
      <c r="JH2583" s="28"/>
      <c r="JI2583" s="28"/>
      <c r="JJ2583" s="28"/>
      <c r="JK2583" s="28"/>
      <c r="JL2583" s="28"/>
      <c r="JM2583" s="28"/>
      <c r="JN2583" s="28"/>
      <c r="JO2583" s="28"/>
      <c r="JP2583" s="28"/>
      <c r="JQ2583" s="28"/>
      <c r="JR2583" s="28"/>
      <c r="JS2583" s="28"/>
      <c r="JT2583" s="28"/>
      <c r="JU2583" s="28"/>
      <c r="JV2583" s="28"/>
      <c r="JW2583" s="28"/>
      <c r="JX2583" s="28"/>
      <c r="JY2583" s="28"/>
      <c r="JZ2583" s="28"/>
      <c r="KA2583" s="28"/>
      <c r="KB2583" s="28"/>
      <c r="KC2583" s="28"/>
      <c r="KD2583" s="28"/>
    </row>
    <row r="2584" spans="5:290" x14ac:dyDescent="0.2">
      <c r="E2584" s="31"/>
      <c r="F2584" s="31"/>
      <c r="G2584" s="31"/>
      <c r="H2584" s="31"/>
      <c r="I2584" s="31"/>
      <c r="J2584" s="31"/>
      <c r="K2584" s="31"/>
      <c r="L2584" s="31"/>
      <c r="M2584" s="31"/>
      <c r="N2584" s="31"/>
      <c r="O2584" s="31"/>
      <c r="P2584" s="31"/>
      <c r="Q2584" s="31"/>
      <c r="R2584" s="31"/>
      <c r="S2584" s="31"/>
      <c r="T2584" s="31"/>
      <c r="U2584" s="31"/>
      <c r="V2584" s="31"/>
      <c r="W2584" s="31"/>
      <c r="X2584" s="31"/>
      <c r="Y2584" s="31"/>
      <c r="Z2584" s="31"/>
      <c r="AA2584" s="31"/>
      <c r="AB2584" s="31"/>
      <c r="AC2584" s="31"/>
      <c r="AD2584" s="31"/>
      <c r="AE2584" s="31"/>
      <c r="AF2584" s="31"/>
      <c r="AG2584" s="31"/>
      <c r="AH2584" s="31"/>
      <c r="AI2584" s="31"/>
      <c r="AJ2584" s="31"/>
      <c r="AK2584" s="31"/>
      <c r="AL2584" s="31"/>
      <c r="AM2584" s="31"/>
      <c r="AN2584" s="31"/>
      <c r="AO2584" s="31"/>
      <c r="AP2584" s="31"/>
      <c r="AQ2584" s="31"/>
      <c r="AR2584" s="31"/>
      <c r="AS2584" s="28"/>
      <c r="AT2584" s="28"/>
      <c r="AU2584" s="28"/>
      <c r="AV2584" s="28"/>
      <c r="AW2584" s="28"/>
      <c r="AX2584" s="28"/>
      <c r="AY2584" s="28"/>
      <c r="AZ2584" s="28"/>
      <c r="BA2584" s="28"/>
      <c r="BB2584" s="28"/>
      <c r="BC2584" s="28"/>
      <c r="BD2584" s="28"/>
      <c r="BE2584" s="28"/>
      <c r="BF2584" s="28"/>
      <c r="BG2584" s="28"/>
      <c r="BH2584" s="28"/>
      <c r="BI2584" s="28"/>
      <c r="BJ2584" s="28"/>
      <c r="BK2584" s="28"/>
      <c r="BL2584" s="28"/>
      <c r="BM2584" s="28"/>
      <c r="BN2584" s="28"/>
      <c r="BO2584" s="28"/>
      <c r="BP2584" s="28"/>
      <c r="BQ2584" s="28"/>
      <c r="BR2584" s="28"/>
      <c r="BS2584" s="28"/>
      <c r="BT2584" s="28"/>
      <c r="BU2584" s="28"/>
      <c r="BV2584" s="28"/>
      <c r="BW2584" s="28"/>
      <c r="BX2584" s="28"/>
      <c r="BY2584" s="28"/>
      <c r="BZ2584" s="28"/>
      <c r="CA2584" s="28"/>
      <c r="CB2584" s="28"/>
      <c r="CC2584" s="28"/>
      <c r="CD2584" s="28"/>
      <c r="CE2584" s="28"/>
      <c r="CF2584" s="28"/>
      <c r="CG2584" s="28"/>
      <c r="IP2584" s="28"/>
      <c r="IQ2584" s="28"/>
      <c r="IR2584" s="28"/>
      <c r="IS2584" s="28"/>
      <c r="IT2584" s="28"/>
      <c r="IU2584" s="28"/>
      <c r="IV2584" s="28"/>
      <c r="IW2584" s="28"/>
      <c r="IX2584" s="28"/>
      <c r="IY2584" s="28"/>
      <c r="IZ2584" s="28"/>
      <c r="JA2584" s="28"/>
      <c r="JB2584" s="28"/>
      <c r="JC2584" s="28"/>
      <c r="JD2584" s="28"/>
      <c r="JE2584" s="28"/>
      <c r="JF2584" s="28"/>
      <c r="JG2584" s="28"/>
      <c r="JH2584" s="28"/>
      <c r="JI2584" s="28"/>
      <c r="JJ2584" s="28"/>
      <c r="JK2584" s="28"/>
      <c r="JL2584" s="28"/>
      <c r="JM2584" s="28"/>
      <c r="JN2584" s="28"/>
      <c r="JO2584" s="28"/>
      <c r="JP2584" s="28"/>
      <c r="JQ2584" s="28"/>
      <c r="JR2584" s="28"/>
      <c r="JS2584" s="28"/>
      <c r="JT2584" s="28"/>
      <c r="JU2584" s="28"/>
      <c r="JV2584" s="28"/>
      <c r="JW2584" s="28"/>
      <c r="JX2584" s="28"/>
      <c r="JY2584" s="28"/>
      <c r="JZ2584" s="28"/>
      <c r="KA2584" s="28"/>
      <c r="KB2584" s="28"/>
      <c r="KC2584" s="28"/>
      <c r="KD2584" s="28"/>
    </row>
    <row r="2585" spans="5:290" x14ac:dyDescent="0.2">
      <c r="E2585" s="31"/>
      <c r="F2585" s="31"/>
      <c r="G2585" s="31"/>
      <c r="H2585" s="31"/>
      <c r="I2585" s="31"/>
      <c r="J2585" s="31"/>
      <c r="K2585" s="31"/>
      <c r="L2585" s="31"/>
      <c r="M2585" s="31"/>
      <c r="N2585" s="31"/>
      <c r="O2585" s="31"/>
      <c r="P2585" s="31"/>
      <c r="Q2585" s="31"/>
      <c r="R2585" s="31"/>
      <c r="S2585" s="31"/>
      <c r="T2585" s="31"/>
      <c r="U2585" s="31"/>
      <c r="V2585" s="31"/>
      <c r="W2585" s="31"/>
      <c r="X2585" s="31"/>
      <c r="Y2585" s="31"/>
      <c r="Z2585" s="31"/>
      <c r="AA2585" s="31"/>
      <c r="AB2585" s="31"/>
      <c r="AC2585" s="31"/>
      <c r="AD2585" s="31"/>
      <c r="AE2585" s="31"/>
      <c r="AF2585" s="31"/>
      <c r="AG2585" s="31"/>
      <c r="AH2585" s="31"/>
      <c r="AI2585" s="31"/>
      <c r="AJ2585" s="31"/>
      <c r="AK2585" s="31"/>
      <c r="AL2585" s="31"/>
      <c r="AM2585" s="31"/>
      <c r="AN2585" s="31"/>
      <c r="AO2585" s="31"/>
      <c r="AP2585" s="31"/>
      <c r="AQ2585" s="31"/>
      <c r="AR2585" s="31"/>
      <c r="AS2585" s="28"/>
      <c r="AT2585" s="28"/>
      <c r="AU2585" s="28"/>
      <c r="AV2585" s="28"/>
      <c r="AW2585" s="28"/>
      <c r="AX2585" s="28"/>
      <c r="AY2585" s="28"/>
      <c r="AZ2585" s="28"/>
      <c r="BA2585" s="28"/>
      <c r="BB2585" s="28"/>
      <c r="BC2585" s="28"/>
      <c r="BD2585" s="28"/>
      <c r="BE2585" s="28"/>
      <c r="BF2585" s="28"/>
      <c r="BG2585" s="28"/>
      <c r="BH2585" s="28"/>
      <c r="BI2585" s="28"/>
      <c r="BJ2585" s="28"/>
      <c r="BK2585" s="28"/>
      <c r="BL2585" s="28"/>
      <c r="BM2585" s="28"/>
      <c r="BN2585" s="28"/>
      <c r="BO2585" s="28"/>
      <c r="BP2585" s="28"/>
      <c r="BQ2585" s="28"/>
      <c r="BR2585" s="28"/>
      <c r="BS2585" s="28"/>
      <c r="BT2585" s="28"/>
      <c r="BU2585" s="28"/>
      <c r="BV2585" s="28"/>
      <c r="BW2585" s="28"/>
      <c r="BX2585" s="28"/>
      <c r="BY2585" s="28"/>
      <c r="BZ2585" s="28"/>
      <c r="CA2585" s="28"/>
      <c r="CB2585" s="28"/>
      <c r="CC2585" s="28"/>
      <c r="CD2585" s="28"/>
      <c r="CE2585" s="28"/>
      <c r="CF2585" s="28"/>
      <c r="CG2585" s="28"/>
      <c r="IP2585" s="28"/>
      <c r="IQ2585" s="28"/>
      <c r="IR2585" s="28"/>
      <c r="IS2585" s="28"/>
      <c r="IT2585" s="28"/>
      <c r="IU2585" s="28"/>
      <c r="IV2585" s="28"/>
      <c r="IW2585" s="28"/>
      <c r="IX2585" s="28"/>
      <c r="IY2585" s="28"/>
      <c r="IZ2585" s="28"/>
      <c r="JA2585" s="28"/>
      <c r="JB2585" s="28"/>
      <c r="JC2585" s="28"/>
      <c r="JD2585" s="28"/>
      <c r="JE2585" s="28"/>
      <c r="JF2585" s="28"/>
      <c r="JG2585" s="28"/>
      <c r="JH2585" s="28"/>
      <c r="JI2585" s="28"/>
      <c r="JJ2585" s="28"/>
      <c r="JK2585" s="28"/>
      <c r="JL2585" s="28"/>
      <c r="JM2585" s="28"/>
      <c r="JN2585" s="28"/>
      <c r="JO2585" s="28"/>
      <c r="JP2585" s="28"/>
      <c r="JQ2585" s="28"/>
      <c r="JR2585" s="28"/>
      <c r="JS2585" s="28"/>
      <c r="JT2585" s="28"/>
      <c r="JU2585" s="28"/>
      <c r="JV2585" s="28"/>
      <c r="JW2585" s="28"/>
      <c r="JX2585" s="28"/>
      <c r="JY2585" s="28"/>
      <c r="JZ2585" s="28"/>
      <c r="KA2585" s="28"/>
      <c r="KB2585" s="28"/>
      <c r="KC2585" s="28"/>
      <c r="KD2585" s="28"/>
    </row>
    <row r="2586" spans="5:290" x14ac:dyDescent="0.2">
      <c r="E2586" s="31"/>
      <c r="F2586" s="31"/>
      <c r="G2586" s="31"/>
      <c r="H2586" s="31"/>
      <c r="I2586" s="31"/>
      <c r="J2586" s="31"/>
      <c r="K2586" s="31"/>
      <c r="L2586" s="31"/>
      <c r="M2586" s="31"/>
      <c r="N2586" s="31"/>
      <c r="O2586" s="31"/>
      <c r="P2586" s="31"/>
      <c r="Q2586" s="31"/>
      <c r="R2586" s="31"/>
      <c r="S2586" s="31"/>
      <c r="T2586" s="31"/>
      <c r="U2586" s="31"/>
      <c r="V2586" s="31"/>
      <c r="W2586" s="31"/>
      <c r="X2586" s="31"/>
      <c r="Y2586" s="31"/>
      <c r="Z2586" s="31"/>
      <c r="AA2586" s="31"/>
      <c r="AB2586" s="31"/>
      <c r="AC2586" s="31"/>
      <c r="AD2586" s="31"/>
      <c r="AE2586" s="31"/>
      <c r="AF2586" s="31"/>
      <c r="AG2586" s="31"/>
      <c r="AH2586" s="31"/>
      <c r="AI2586" s="31"/>
      <c r="AJ2586" s="31"/>
      <c r="AK2586" s="31"/>
      <c r="AL2586" s="31"/>
      <c r="AM2586" s="31"/>
      <c r="AN2586" s="31"/>
      <c r="AO2586" s="31"/>
      <c r="AP2586" s="31"/>
      <c r="AQ2586" s="31"/>
      <c r="AR2586" s="31"/>
      <c r="AS2586" s="28"/>
      <c r="AT2586" s="28"/>
      <c r="AU2586" s="28"/>
      <c r="AV2586" s="28"/>
      <c r="AW2586" s="28"/>
      <c r="AX2586" s="28"/>
      <c r="AY2586" s="28"/>
      <c r="AZ2586" s="28"/>
      <c r="BA2586" s="28"/>
      <c r="BB2586" s="28"/>
      <c r="BC2586" s="28"/>
      <c r="BD2586" s="28"/>
      <c r="BE2586" s="28"/>
      <c r="BF2586" s="28"/>
      <c r="BG2586" s="28"/>
      <c r="BH2586" s="28"/>
      <c r="BI2586" s="28"/>
      <c r="BJ2586" s="28"/>
      <c r="BK2586" s="28"/>
      <c r="BL2586" s="28"/>
      <c r="BM2586" s="28"/>
      <c r="BN2586" s="28"/>
      <c r="BO2586" s="28"/>
      <c r="BP2586" s="28"/>
      <c r="BQ2586" s="28"/>
      <c r="BR2586" s="28"/>
      <c r="BS2586" s="28"/>
      <c r="BT2586" s="28"/>
      <c r="BU2586" s="28"/>
      <c r="BV2586" s="28"/>
      <c r="BW2586" s="28"/>
      <c r="BX2586" s="28"/>
      <c r="BY2586" s="28"/>
      <c r="BZ2586" s="28"/>
      <c r="CA2586" s="28"/>
      <c r="CB2586" s="28"/>
      <c r="CC2586" s="28"/>
      <c r="CD2586" s="28"/>
      <c r="CE2586" s="28"/>
      <c r="CF2586" s="28"/>
      <c r="CG2586" s="28"/>
      <c r="IP2586" s="28"/>
      <c r="IQ2586" s="28"/>
      <c r="IR2586" s="28"/>
      <c r="IS2586" s="28"/>
      <c r="IT2586" s="28"/>
      <c r="IU2586" s="28"/>
      <c r="IV2586" s="28"/>
      <c r="IW2586" s="28"/>
      <c r="IX2586" s="28"/>
      <c r="IY2586" s="28"/>
      <c r="IZ2586" s="28"/>
      <c r="JA2586" s="28"/>
      <c r="JB2586" s="28"/>
      <c r="JC2586" s="28"/>
      <c r="JD2586" s="28"/>
      <c r="JE2586" s="28"/>
      <c r="JF2586" s="28"/>
      <c r="JG2586" s="28"/>
      <c r="JH2586" s="28"/>
      <c r="JI2586" s="28"/>
      <c r="JJ2586" s="28"/>
      <c r="JK2586" s="28"/>
      <c r="JL2586" s="28"/>
      <c r="JM2586" s="28"/>
      <c r="JN2586" s="28"/>
      <c r="JO2586" s="28"/>
      <c r="JP2586" s="28"/>
      <c r="JQ2586" s="28"/>
      <c r="JR2586" s="28"/>
      <c r="JS2586" s="28"/>
      <c r="JT2586" s="28"/>
      <c r="JU2586" s="28"/>
      <c r="JV2586" s="28"/>
      <c r="JW2586" s="28"/>
      <c r="JX2586" s="28"/>
      <c r="JY2586" s="28"/>
      <c r="JZ2586" s="28"/>
      <c r="KA2586" s="28"/>
      <c r="KB2586" s="28"/>
      <c r="KC2586" s="28"/>
      <c r="KD2586" s="28"/>
    </row>
    <row r="2587" spans="5:290" x14ac:dyDescent="0.2">
      <c r="E2587" s="31"/>
      <c r="F2587" s="31"/>
      <c r="G2587" s="31"/>
      <c r="H2587" s="31"/>
      <c r="I2587" s="31"/>
      <c r="J2587" s="31"/>
      <c r="K2587" s="31"/>
      <c r="L2587" s="31"/>
      <c r="M2587" s="31"/>
      <c r="N2587" s="31"/>
      <c r="O2587" s="31"/>
      <c r="P2587" s="31"/>
      <c r="Q2587" s="31"/>
      <c r="R2587" s="31"/>
      <c r="S2587" s="31"/>
      <c r="T2587" s="31"/>
      <c r="U2587" s="31"/>
      <c r="V2587" s="31"/>
      <c r="W2587" s="31"/>
      <c r="X2587" s="31"/>
      <c r="Y2587" s="31"/>
      <c r="Z2587" s="31"/>
      <c r="AA2587" s="31"/>
      <c r="AB2587" s="31"/>
      <c r="AC2587" s="31"/>
      <c r="AD2587" s="31"/>
      <c r="AE2587" s="31"/>
      <c r="AF2587" s="31"/>
      <c r="AG2587" s="31"/>
      <c r="AH2587" s="31"/>
      <c r="AI2587" s="31"/>
      <c r="AJ2587" s="31"/>
      <c r="AK2587" s="31"/>
      <c r="AL2587" s="31"/>
      <c r="AM2587" s="31"/>
      <c r="AN2587" s="31"/>
      <c r="AO2587" s="31"/>
      <c r="AP2587" s="31"/>
      <c r="AQ2587" s="31"/>
      <c r="AR2587" s="31"/>
      <c r="AS2587" s="28"/>
      <c r="AT2587" s="28"/>
      <c r="AU2587" s="28"/>
      <c r="AV2587" s="28"/>
      <c r="AW2587" s="28"/>
      <c r="AX2587" s="28"/>
      <c r="AY2587" s="28"/>
      <c r="AZ2587" s="28"/>
      <c r="BA2587" s="28"/>
      <c r="BB2587" s="28"/>
      <c r="BC2587" s="28"/>
      <c r="BD2587" s="28"/>
      <c r="BE2587" s="28"/>
      <c r="BF2587" s="28"/>
      <c r="BG2587" s="28"/>
      <c r="BH2587" s="28"/>
      <c r="BI2587" s="28"/>
      <c r="BJ2587" s="28"/>
      <c r="BK2587" s="28"/>
      <c r="BL2587" s="28"/>
      <c r="BM2587" s="28"/>
      <c r="BN2587" s="28"/>
      <c r="BO2587" s="28"/>
      <c r="BP2587" s="28"/>
      <c r="BQ2587" s="28"/>
      <c r="BR2587" s="28"/>
      <c r="BS2587" s="28"/>
      <c r="BT2587" s="28"/>
      <c r="BU2587" s="28"/>
      <c r="BV2587" s="28"/>
      <c r="BW2587" s="28"/>
      <c r="BX2587" s="28"/>
      <c r="BY2587" s="28"/>
      <c r="BZ2587" s="28"/>
      <c r="CA2587" s="28"/>
      <c r="CB2587" s="28"/>
      <c r="CC2587" s="28"/>
      <c r="CD2587" s="28"/>
      <c r="CE2587" s="28"/>
      <c r="CF2587" s="28"/>
      <c r="CG2587" s="28"/>
      <c r="IP2587" s="28"/>
      <c r="IQ2587" s="28"/>
      <c r="IR2587" s="28"/>
      <c r="IS2587" s="28"/>
      <c r="IT2587" s="28"/>
      <c r="IU2587" s="28"/>
      <c r="IV2587" s="28"/>
      <c r="IW2587" s="28"/>
      <c r="IX2587" s="28"/>
      <c r="IY2587" s="28"/>
      <c r="IZ2587" s="28"/>
      <c r="JA2587" s="28"/>
      <c r="JB2587" s="28"/>
      <c r="JC2587" s="28"/>
      <c r="JD2587" s="28"/>
      <c r="JE2587" s="28"/>
      <c r="JF2587" s="28"/>
      <c r="JG2587" s="28"/>
      <c r="JH2587" s="28"/>
      <c r="JI2587" s="28"/>
      <c r="JJ2587" s="28"/>
      <c r="JK2587" s="28"/>
      <c r="JL2587" s="28"/>
      <c r="JM2587" s="28"/>
      <c r="JN2587" s="28"/>
      <c r="JO2587" s="28"/>
      <c r="JP2587" s="28"/>
      <c r="JQ2587" s="28"/>
      <c r="JR2587" s="28"/>
      <c r="JS2587" s="28"/>
      <c r="JT2587" s="28"/>
      <c r="JU2587" s="28"/>
      <c r="JV2587" s="28"/>
      <c r="JW2587" s="28"/>
      <c r="JX2587" s="28"/>
      <c r="JY2587" s="28"/>
      <c r="JZ2587" s="28"/>
      <c r="KA2587" s="28"/>
      <c r="KB2587" s="28"/>
      <c r="KC2587" s="28"/>
      <c r="KD2587" s="28"/>
    </row>
    <row r="2588" spans="5:290" x14ac:dyDescent="0.2">
      <c r="E2588" s="31"/>
      <c r="F2588" s="31"/>
      <c r="G2588" s="31"/>
      <c r="H2588" s="31"/>
      <c r="I2588" s="31"/>
      <c r="J2588" s="31"/>
      <c r="K2588" s="31"/>
      <c r="L2588" s="31"/>
      <c r="M2588" s="31"/>
      <c r="N2588" s="31"/>
      <c r="O2588" s="31"/>
      <c r="P2588" s="31"/>
      <c r="Q2588" s="31"/>
      <c r="R2588" s="31"/>
      <c r="S2588" s="31"/>
      <c r="T2588" s="31"/>
      <c r="U2588" s="31"/>
      <c r="V2588" s="31"/>
      <c r="W2588" s="31"/>
      <c r="X2588" s="31"/>
      <c r="Y2588" s="31"/>
      <c r="Z2588" s="31"/>
      <c r="AA2588" s="31"/>
      <c r="AB2588" s="31"/>
      <c r="AC2588" s="31"/>
      <c r="AD2588" s="31"/>
      <c r="AE2588" s="31"/>
      <c r="AF2588" s="31"/>
      <c r="AG2588" s="31"/>
      <c r="AH2588" s="31"/>
      <c r="AI2588" s="31"/>
      <c r="AJ2588" s="31"/>
      <c r="AK2588" s="31"/>
      <c r="AL2588" s="31"/>
      <c r="AM2588" s="31"/>
      <c r="AN2588" s="31"/>
      <c r="AO2588" s="31"/>
      <c r="AP2588" s="31"/>
      <c r="AQ2588" s="31"/>
      <c r="AR2588" s="31"/>
      <c r="AS2588" s="28"/>
      <c r="AT2588" s="28"/>
      <c r="AU2588" s="28"/>
      <c r="AV2588" s="28"/>
      <c r="AW2588" s="28"/>
      <c r="AX2588" s="28"/>
      <c r="AY2588" s="28"/>
      <c r="AZ2588" s="28"/>
      <c r="BA2588" s="28"/>
      <c r="BB2588" s="28"/>
      <c r="BC2588" s="28"/>
      <c r="BD2588" s="28"/>
      <c r="BE2588" s="28"/>
      <c r="BF2588" s="28"/>
      <c r="BG2588" s="28"/>
      <c r="BH2588" s="28"/>
      <c r="BI2588" s="28"/>
      <c r="BJ2588" s="28"/>
      <c r="BK2588" s="28"/>
      <c r="BL2588" s="28"/>
      <c r="BM2588" s="28"/>
      <c r="BN2588" s="28"/>
      <c r="BO2588" s="28"/>
      <c r="BP2588" s="28"/>
      <c r="BQ2588" s="28"/>
      <c r="BR2588" s="28"/>
      <c r="BS2588" s="28"/>
      <c r="BT2588" s="28"/>
      <c r="BU2588" s="28"/>
      <c r="BV2588" s="28"/>
      <c r="BW2588" s="28"/>
      <c r="BX2588" s="28"/>
      <c r="BY2588" s="28"/>
      <c r="BZ2588" s="28"/>
      <c r="CA2588" s="28"/>
      <c r="CB2588" s="28"/>
      <c r="CC2588" s="28"/>
      <c r="CD2588" s="28"/>
      <c r="CE2588" s="28"/>
      <c r="CF2588" s="28"/>
      <c r="CG2588" s="28"/>
      <c r="IP2588" s="28"/>
      <c r="IQ2588" s="28"/>
      <c r="IR2588" s="28"/>
      <c r="IS2588" s="28"/>
      <c r="IT2588" s="28"/>
      <c r="IU2588" s="28"/>
      <c r="IV2588" s="28"/>
      <c r="IW2588" s="28"/>
      <c r="IX2588" s="28"/>
      <c r="IY2588" s="28"/>
      <c r="IZ2588" s="28"/>
      <c r="JA2588" s="28"/>
      <c r="JB2588" s="28"/>
      <c r="JC2588" s="28"/>
      <c r="JD2588" s="28"/>
      <c r="JE2588" s="28"/>
      <c r="JF2588" s="28"/>
      <c r="JG2588" s="28"/>
      <c r="JH2588" s="28"/>
      <c r="JI2588" s="28"/>
      <c r="JJ2588" s="28"/>
      <c r="JK2588" s="28"/>
      <c r="JL2588" s="28"/>
      <c r="JM2588" s="28"/>
      <c r="JN2588" s="28"/>
      <c r="JO2588" s="28"/>
      <c r="JP2588" s="28"/>
      <c r="JQ2588" s="28"/>
      <c r="JR2588" s="28"/>
      <c r="JS2588" s="28"/>
      <c r="JT2588" s="28"/>
      <c r="JU2588" s="28"/>
      <c r="JV2588" s="28"/>
      <c r="JW2588" s="28"/>
      <c r="JX2588" s="28"/>
      <c r="JY2588" s="28"/>
      <c r="JZ2588" s="28"/>
      <c r="KA2588" s="28"/>
      <c r="KB2588" s="28"/>
      <c r="KC2588" s="28"/>
      <c r="KD2588" s="28"/>
    </row>
    <row r="2589" spans="5:290" x14ac:dyDescent="0.2">
      <c r="E2589" s="31"/>
      <c r="F2589" s="31"/>
      <c r="G2589" s="31"/>
      <c r="H2589" s="31"/>
      <c r="I2589" s="31"/>
      <c r="J2589" s="31"/>
      <c r="K2589" s="31"/>
      <c r="L2589" s="31"/>
      <c r="M2589" s="31"/>
      <c r="N2589" s="31"/>
      <c r="O2589" s="31"/>
      <c r="P2589" s="31"/>
      <c r="Q2589" s="31"/>
      <c r="R2589" s="31"/>
      <c r="S2589" s="31"/>
      <c r="T2589" s="31"/>
      <c r="U2589" s="31"/>
      <c r="V2589" s="31"/>
      <c r="W2589" s="31"/>
      <c r="X2589" s="31"/>
      <c r="Y2589" s="31"/>
      <c r="Z2589" s="31"/>
      <c r="AA2589" s="31"/>
      <c r="AB2589" s="31"/>
      <c r="AC2589" s="31"/>
      <c r="AD2589" s="31"/>
      <c r="AE2589" s="31"/>
      <c r="AF2589" s="31"/>
      <c r="AG2589" s="31"/>
      <c r="AH2589" s="31"/>
      <c r="AI2589" s="31"/>
      <c r="AJ2589" s="31"/>
      <c r="AK2589" s="31"/>
      <c r="AL2589" s="31"/>
      <c r="AM2589" s="31"/>
      <c r="AN2589" s="31"/>
      <c r="AO2589" s="31"/>
      <c r="AP2589" s="31"/>
      <c r="AQ2589" s="31"/>
      <c r="AR2589" s="31"/>
      <c r="AS2589" s="28"/>
      <c r="AT2589" s="28"/>
      <c r="AU2589" s="28"/>
      <c r="AV2589" s="28"/>
      <c r="AW2589" s="28"/>
      <c r="AX2589" s="28"/>
      <c r="AY2589" s="28"/>
      <c r="AZ2589" s="28"/>
      <c r="BA2589" s="28"/>
      <c r="BB2589" s="28"/>
      <c r="BC2589" s="28"/>
      <c r="BD2589" s="28"/>
      <c r="BE2589" s="28"/>
      <c r="BF2589" s="28"/>
      <c r="BG2589" s="28"/>
      <c r="BH2589" s="28"/>
      <c r="BI2589" s="28"/>
      <c r="BJ2589" s="28"/>
      <c r="BK2589" s="28"/>
      <c r="BL2589" s="28"/>
      <c r="BM2589" s="28"/>
      <c r="BN2589" s="28"/>
      <c r="BO2589" s="28"/>
      <c r="BP2589" s="28"/>
      <c r="BQ2589" s="28"/>
      <c r="BR2589" s="28"/>
      <c r="BS2589" s="28"/>
      <c r="BT2589" s="28"/>
      <c r="BU2589" s="28"/>
      <c r="BV2589" s="28"/>
      <c r="BW2589" s="28"/>
      <c r="BX2589" s="28"/>
      <c r="BY2589" s="28"/>
      <c r="BZ2589" s="28"/>
      <c r="CA2589" s="28"/>
      <c r="CB2589" s="28"/>
      <c r="CC2589" s="28"/>
      <c r="CD2589" s="28"/>
      <c r="CE2589" s="28"/>
      <c r="CF2589" s="28"/>
      <c r="CG2589" s="28"/>
      <c r="IP2589" s="28"/>
      <c r="IQ2589" s="28"/>
      <c r="IR2589" s="28"/>
      <c r="IS2589" s="28"/>
      <c r="IT2589" s="28"/>
      <c r="IU2589" s="28"/>
      <c r="IV2589" s="28"/>
      <c r="IW2589" s="28"/>
      <c r="IX2589" s="28"/>
      <c r="IY2589" s="28"/>
      <c r="IZ2589" s="28"/>
      <c r="JA2589" s="28"/>
      <c r="JB2589" s="28"/>
      <c r="JC2589" s="28"/>
      <c r="JD2589" s="28"/>
      <c r="JE2589" s="28"/>
      <c r="JF2589" s="28"/>
      <c r="JG2589" s="28"/>
      <c r="JH2589" s="28"/>
      <c r="JI2589" s="28"/>
      <c r="JJ2589" s="28"/>
      <c r="JK2589" s="28"/>
      <c r="JL2589" s="28"/>
      <c r="JM2589" s="28"/>
      <c r="JN2589" s="28"/>
      <c r="JO2589" s="28"/>
      <c r="JP2589" s="28"/>
      <c r="JQ2589" s="28"/>
      <c r="JR2589" s="28"/>
      <c r="JS2589" s="28"/>
      <c r="JT2589" s="28"/>
      <c r="JU2589" s="28"/>
      <c r="JV2589" s="28"/>
      <c r="JW2589" s="28"/>
      <c r="JX2589" s="28"/>
      <c r="JY2589" s="28"/>
      <c r="JZ2589" s="28"/>
      <c r="KA2589" s="28"/>
      <c r="KB2589" s="28"/>
      <c r="KC2589" s="28"/>
      <c r="KD2589" s="28"/>
    </row>
    <row r="2590" spans="5:290" x14ac:dyDescent="0.2">
      <c r="E2590" s="31"/>
      <c r="F2590" s="31"/>
      <c r="G2590" s="31"/>
      <c r="H2590" s="31"/>
      <c r="I2590" s="31"/>
      <c r="J2590" s="31"/>
      <c r="K2590" s="31"/>
      <c r="L2590" s="31"/>
      <c r="M2590" s="31"/>
      <c r="N2590" s="31"/>
      <c r="O2590" s="31"/>
      <c r="P2590" s="31"/>
      <c r="Q2590" s="31"/>
      <c r="R2590" s="31"/>
      <c r="S2590" s="31"/>
      <c r="T2590" s="31"/>
      <c r="U2590" s="31"/>
      <c r="V2590" s="31"/>
      <c r="W2590" s="31"/>
      <c r="X2590" s="31"/>
      <c r="Y2590" s="31"/>
      <c r="Z2590" s="31"/>
      <c r="AA2590" s="31"/>
      <c r="AB2590" s="31"/>
      <c r="AC2590" s="31"/>
      <c r="AD2590" s="31"/>
      <c r="AE2590" s="31"/>
      <c r="AF2590" s="31"/>
      <c r="AG2590" s="31"/>
      <c r="AH2590" s="31"/>
      <c r="AI2590" s="31"/>
      <c r="AJ2590" s="31"/>
      <c r="AK2590" s="31"/>
      <c r="AL2590" s="31"/>
      <c r="AM2590" s="31"/>
      <c r="AN2590" s="31"/>
      <c r="AO2590" s="31"/>
      <c r="AP2590" s="31"/>
      <c r="AQ2590" s="31"/>
      <c r="AR2590" s="31"/>
      <c r="AS2590" s="28"/>
      <c r="AT2590" s="28"/>
      <c r="AU2590" s="28"/>
      <c r="AV2590" s="28"/>
      <c r="AW2590" s="28"/>
      <c r="AX2590" s="28"/>
      <c r="AY2590" s="28"/>
      <c r="AZ2590" s="28"/>
      <c r="BA2590" s="28"/>
      <c r="BB2590" s="28"/>
      <c r="BC2590" s="28"/>
      <c r="BD2590" s="28"/>
      <c r="BE2590" s="28"/>
      <c r="BF2590" s="28"/>
      <c r="BG2590" s="28"/>
      <c r="BH2590" s="28"/>
      <c r="BI2590" s="28"/>
      <c r="BJ2590" s="28"/>
      <c r="BK2590" s="28"/>
      <c r="BL2590" s="28"/>
      <c r="BM2590" s="28"/>
      <c r="BN2590" s="28"/>
      <c r="BO2590" s="28"/>
      <c r="BP2590" s="28"/>
      <c r="BQ2590" s="28"/>
      <c r="BR2590" s="28"/>
      <c r="BS2590" s="28"/>
      <c r="BT2590" s="28"/>
      <c r="BU2590" s="28"/>
      <c r="BV2590" s="28"/>
      <c r="BW2590" s="28"/>
      <c r="BX2590" s="28"/>
      <c r="BY2590" s="28"/>
      <c r="BZ2590" s="28"/>
      <c r="CA2590" s="28"/>
      <c r="CB2590" s="28"/>
      <c r="CC2590" s="28"/>
      <c r="CD2590" s="28"/>
      <c r="CE2590" s="28"/>
      <c r="CF2590" s="28"/>
      <c r="CG2590" s="28"/>
      <c r="IP2590" s="28"/>
      <c r="IQ2590" s="28"/>
      <c r="IR2590" s="28"/>
      <c r="IS2590" s="28"/>
      <c r="IT2590" s="28"/>
      <c r="IU2590" s="28"/>
      <c r="IV2590" s="28"/>
      <c r="IW2590" s="28"/>
      <c r="IX2590" s="28"/>
      <c r="IY2590" s="28"/>
      <c r="IZ2590" s="28"/>
      <c r="JA2590" s="28"/>
      <c r="JB2590" s="28"/>
      <c r="JC2590" s="28"/>
      <c r="JD2590" s="28"/>
      <c r="JE2590" s="28"/>
      <c r="JF2590" s="28"/>
      <c r="JG2590" s="28"/>
      <c r="JH2590" s="28"/>
      <c r="JI2590" s="28"/>
      <c r="JJ2590" s="28"/>
      <c r="JK2590" s="28"/>
      <c r="JL2590" s="28"/>
      <c r="JM2590" s="28"/>
      <c r="JN2590" s="28"/>
      <c r="JO2590" s="28"/>
      <c r="JP2590" s="28"/>
      <c r="JQ2590" s="28"/>
      <c r="JR2590" s="28"/>
      <c r="JS2590" s="28"/>
      <c r="JT2590" s="28"/>
      <c r="JU2590" s="28"/>
      <c r="JV2590" s="28"/>
      <c r="JW2590" s="28"/>
      <c r="JX2590" s="28"/>
      <c r="JY2590" s="28"/>
      <c r="JZ2590" s="28"/>
      <c r="KA2590" s="28"/>
      <c r="KB2590" s="28"/>
      <c r="KC2590" s="28"/>
      <c r="KD2590" s="28"/>
    </row>
    <row r="2591" spans="5:290" x14ac:dyDescent="0.2">
      <c r="E2591" s="31"/>
      <c r="F2591" s="31"/>
      <c r="G2591" s="31"/>
      <c r="H2591" s="31"/>
      <c r="I2591" s="31"/>
      <c r="J2591" s="31"/>
      <c r="K2591" s="31"/>
      <c r="L2591" s="31"/>
      <c r="M2591" s="31"/>
      <c r="N2591" s="31"/>
      <c r="O2591" s="31"/>
      <c r="P2591" s="31"/>
      <c r="Q2591" s="31"/>
      <c r="R2591" s="31"/>
      <c r="S2591" s="31"/>
      <c r="T2591" s="31"/>
      <c r="U2591" s="31"/>
      <c r="V2591" s="31"/>
      <c r="W2591" s="31"/>
      <c r="X2591" s="31"/>
      <c r="Y2591" s="31"/>
      <c r="Z2591" s="31"/>
      <c r="AA2591" s="31"/>
      <c r="AB2591" s="31"/>
      <c r="AC2591" s="31"/>
      <c r="AD2591" s="31"/>
      <c r="AE2591" s="31"/>
      <c r="AF2591" s="31"/>
      <c r="AG2591" s="31"/>
      <c r="AH2591" s="31"/>
      <c r="AI2591" s="31"/>
      <c r="AJ2591" s="31"/>
      <c r="AK2591" s="31"/>
      <c r="AL2591" s="31"/>
      <c r="AM2591" s="31"/>
      <c r="AN2591" s="31"/>
      <c r="AO2591" s="31"/>
      <c r="AP2591" s="31"/>
      <c r="AQ2591" s="31"/>
      <c r="AR2591" s="31"/>
      <c r="AS2591" s="28"/>
      <c r="AT2591" s="28"/>
      <c r="AU2591" s="28"/>
      <c r="AV2591" s="28"/>
      <c r="AW2591" s="28"/>
      <c r="AX2591" s="28"/>
      <c r="AY2591" s="28"/>
      <c r="AZ2591" s="28"/>
      <c r="BA2591" s="28"/>
      <c r="BB2591" s="28"/>
      <c r="BC2591" s="28"/>
      <c r="BD2591" s="28"/>
      <c r="BE2591" s="28"/>
      <c r="BF2591" s="28"/>
      <c r="BG2591" s="28"/>
      <c r="BH2591" s="28"/>
      <c r="BI2591" s="28"/>
      <c r="BJ2591" s="28"/>
      <c r="BK2591" s="28"/>
      <c r="BL2591" s="28"/>
      <c r="BM2591" s="28"/>
      <c r="BN2591" s="28"/>
      <c r="BO2591" s="28"/>
      <c r="BP2591" s="28"/>
      <c r="BQ2591" s="28"/>
      <c r="BR2591" s="28"/>
      <c r="BS2591" s="28"/>
      <c r="BT2591" s="28"/>
      <c r="BU2591" s="28"/>
      <c r="BV2591" s="28"/>
      <c r="BW2591" s="28"/>
      <c r="BX2591" s="28"/>
      <c r="BY2591" s="28"/>
      <c r="BZ2591" s="28"/>
      <c r="CA2591" s="28"/>
      <c r="CB2591" s="28"/>
      <c r="CC2591" s="28"/>
      <c r="CD2591" s="28"/>
      <c r="CE2591" s="28"/>
      <c r="CF2591" s="28"/>
      <c r="CG2591" s="28"/>
      <c r="IP2591" s="28"/>
      <c r="IQ2591" s="28"/>
      <c r="IR2591" s="28"/>
      <c r="IS2591" s="28"/>
      <c r="IT2591" s="28"/>
      <c r="IU2591" s="28"/>
      <c r="IV2591" s="28"/>
      <c r="IW2591" s="28"/>
      <c r="IX2591" s="28"/>
      <c r="IY2591" s="28"/>
      <c r="IZ2591" s="28"/>
      <c r="JA2591" s="28"/>
      <c r="JB2591" s="28"/>
      <c r="JC2591" s="28"/>
      <c r="JD2591" s="28"/>
      <c r="JE2591" s="28"/>
      <c r="JF2591" s="28"/>
      <c r="JG2591" s="28"/>
      <c r="JH2591" s="28"/>
      <c r="JI2591" s="28"/>
      <c r="JJ2591" s="28"/>
      <c r="JK2591" s="28"/>
      <c r="JL2591" s="28"/>
      <c r="JM2591" s="28"/>
      <c r="JN2591" s="28"/>
      <c r="JO2591" s="28"/>
      <c r="JP2591" s="28"/>
      <c r="JQ2591" s="28"/>
      <c r="JR2591" s="28"/>
      <c r="JS2591" s="28"/>
      <c r="JT2591" s="28"/>
      <c r="JU2591" s="28"/>
      <c r="JV2591" s="28"/>
      <c r="JW2591" s="28"/>
      <c r="JX2591" s="28"/>
      <c r="JY2591" s="28"/>
      <c r="JZ2591" s="28"/>
      <c r="KA2591" s="28"/>
      <c r="KB2591" s="28"/>
      <c r="KC2591" s="28"/>
      <c r="KD2591" s="28"/>
    </row>
    <row r="2592" spans="5:290" x14ac:dyDescent="0.2">
      <c r="E2592" s="31"/>
      <c r="F2592" s="31"/>
      <c r="G2592" s="31"/>
      <c r="H2592" s="31"/>
      <c r="I2592" s="31"/>
      <c r="J2592" s="31"/>
      <c r="K2592" s="31"/>
      <c r="L2592" s="31"/>
      <c r="M2592" s="31"/>
      <c r="N2592" s="31"/>
      <c r="O2592" s="31"/>
      <c r="P2592" s="31"/>
      <c r="Q2592" s="31"/>
      <c r="R2592" s="31"/>
      <c r="S2592" s="31"/>
      <c r="T2592" s="31"/>
      <c r="U2592" s="31"/>
      <c r="V2592" s="31"/>
      <c r="W2592" s="31"/>
      <c r="X2592" s="31"/>
      <c r="Y2592" s="31"/>
      <c r="Z2592" s="31"/>
      <c r="AA2592" s="31"/>
      <c r="AB2592" s="31"/>
      <c r="AC2592" s="31"/>
      <c r="AD2592" s="31"/>
      <c r="AE2592" s="31"/>
      <c r="AF2592" s="31"/>
      <c r="AG2592" s="31"/>
      <c r="AH2592" s="31"/>
      <c r="AI2592" s="31"/>
      <c r="AJ2592" s="31"/>
      <c r="AK2592" s="31"/>
      <c r="AL2592" s="31"/>
      <c r="AM2592" s="31"/>
      <c r="AN2592" s="31"/>
      <c r="AO2592" s="31"/>
      <c r="AP2592" s="31"/>
      <c r="AQ2592" s="31"/>
      <c r="AR2592" s="31"/>
      <c r="AS2592" s="28"/>
      <c r="AT2592" s="28"/>
      <c r="AU2592" s="28"/>
      <c r="AV2592" s="28"/>
      <c r="AW2592" s="28"/>
      <c r="AX2592" s="28"/>
      <c r="AY2592" s="28"/>
      <c r="AZ2592" s="28"/>
      <c r="BA2592" s="28"/>
      <c r="BB2592" s="28"/>
      <c r="BC2592" s="28"/>
      <c r="BD2592" s="28"/>
      <c r="BE2592" s="28"/>
      <c r="BF2592" s="28"/>
      <c r="BG2592" s="28"/>
      <c r="BH2592" s="28"/>
      <c r="BI2592" s="28"/>
      <c r="BJ2592" s="28"/>
      <c r="BK2592" s="28"/>
      <c r="BL2592" s="28"/>
      <c r="BM2592" s="28"/>
      <c r="BN2592" s="28"/>
      <c r="BO2592" s="28"/>
      <c r="BP2592" s="28"/>
      <c r="BQ2592" s="28"/>
      <c r="BR2592" s="28"/>
      <c r="BS2592" s="28"/>
      <c r="BT2592" s="28"/>
      <c r="BU2592" s="28"/>
      <c r="BV2592" s="28"/>
      <c r="BW2592" s="28"/>
      <c r="BX2592" s="28"/>
      <c r="BY2592" s="28"/>
      <c r="BZ2592" s="28"/>
      <c r="CA2592" s="28"/>
      <c r="CB2592" s="28"/>
      <c r="CC2592" s="28"/>
      <c r="CD2592" s="28"/>
      <c r="CE2592" s="28"/>
      <c r="CF2592" s="28"/>
      <c r="CG2592" s="28"/>
      <c r="IP2592" s="28"/>
      <c r="IQ2592" s="28"/>
      <c r="IR2592" s="28"/>
      <c r="IS2592" s="28"/>
      <c r="IT2592" s="28"/>
      <c r="IU2592" s="28"/>
      <c r="IV2592" s="28"/>
      <c r="IW2592" s="28"/>
      <c r="IX2592" s="28"/>
      <c r="IY2592" s="28"/>
      <c r="IZ2592" s="28"/>
      <c r="JA2592" s="28"/>
      <c r="JB2592" s="28"/>
      <c r="JC2592" s="28"/>
      <c r="JD2592" s="28"/>
      <c r="JE2592" s="28"/>
      <c r="JF2592" s="28"/>
      <c r="JG2592" s="28"/>
      <c r="JH2592" s="28"/>
      <c r="JI2592" s="28"/>
      <c r="JJ2592" s="28"/>
      <c r="JK2592" s="28"/>
      <c r="JL2592" s="28"/>
      <c r="JM2592" s="28"/>
      <c r="JN2592" s="28"/>
      <c r="JO2592" s="28"/>
      <c r="JP2592" s="28"/>
      <c r="JQ2592" s="28"/>
      <c r="JR2592" s="28"/>
      <c r="JS2592" s="28"/>
      <c r="JT2592" s="28"/>
      <c r="JU2592" s="28"/>
      <c r="JV2592" s="28"/>
      <c r="JW2592" s="28"/>
      <c r="JX2592" s="28"/>
      <c r="JY2592" s="28"/>
      <c r="JZ2592" s="28"/>
      <c r="KA2592" s="28"/>
      <c r="KB2592" s="28"/>
      <c r="KC2592" s="28"/>
      <c r="KD2592" s="28"/>
    </row>
    <row r="2593" spans="5:290" x14ac:dyDescent="0.2">
      <c r="E2593" s="31"/>
      <c r="F2593" s="31"/>
      <c r="G2593" s="31"/>
      <c r="H2593" s="31"/>
      <c r="I2593" s="31"/>
      <c r="J2593" s="31"/>
      <c r="K2593" s="31"/>
      <c r="L2593" s="31"/>
      <c r="M2593" s="31"/>
      <c r="N2593" s="31"/>
      <c r="O2593" s="31"/>
      <c r="P2593" s="31"/>
      <c r="Q2593" s="31"/>
      <c r="R2593" s="31"/>
      <c r="S2593" s="31"/>
      <c r="T2593" s="31"/>
      <c r="U2593" s="31"/>
      <c r="V2593" s="31"/>
      <c r="W2593" s="31"/>
      <c r="X2593" s="31"/>
      <c r="Y2593" s="31"/>
      <c r="Z2593" s="31"/>
      <c r="AA2593" s="31"/>
      <c r="AB2593" s="31"/>
      <c r="AC2593" s="31"/>
      <c r="AD2593" s="31"/>
      <c r="AE2593" s="31"/>
      <c r="AF2593" s="31"/>
      <c r="AG2593" s="31"/>
      <c r="AH2593" s="31"/>
      <c r="AI2593" s="31"/>
      <c r="AJ2593" s="31"/>
      <c r="AK2593" s="31"/>
      <c r="AL2593" s="31"/>
      <c r="AM2593" s="31"/>
      <c r="AN2593" s="31"/>
      <c r="AO2593" s="31"/>
      <c r="AP2593" s="31"/>
      <c r="AQ2593" s="31"/>
      <c r="AR2593" s="31"/>
      <c r="AS2593" s="28"/>
      <c r="AT2593" s="28"/>
      <c r="AU2593" s="28"/>
      <c r="AV2593" s="28"/>
      <c r="AW2593" s="28"/>
      <c r="AX2593" s="28"/>
      <c r="AY2593" s="28"/>
      <c r="AZ2593" s="28"/>
      <c r="BA2593" s="28"/>
      <c r="BB2593" s="28"/>
      <c r="BC2593" s="28"/>
      <c r="BD2593" s="28"/>
      <c r="BE2593" s="28"/>
      <c r="BF2593" s="28"/>
      <c r="BG2593" s="28"/>
      <c r="BH2593" s="28"/>
      <c r="BI2593" s="28"/>
      <c r="BJ2593" s="28"/>
      <c r="BK2593" s="28"/>
      <c r="BL2593" s="28"/>
      <c r="BM2593" s="28"/>
      <c r="BN2593" s="28"/>
      <c r="BO2593" s="28"/>
      <c r="BP2593" s="28"/>
      <c r="BQ2593" s="28"/>
      <c r="BR2593" s="28"/>
      <c r="BS2593" s="28"/>
      <c r="BT2593" s="28"/>
      <c r="BU2593" s="28"/>
      <c r="BV2593" s="28"/>
      <c r="BW2593" s="28"/>
      <c r="BX2593" s="28"/>
      <c r="BY2593" s="28"/>
      <c r="BZ2593" s="28"/>
      <c r="CA2593" s="28"/>
      <c r="CB2593" s="28"/>
      <c r="CC2593" s="28"/>
      <c r="CD2593" s="28"/>
      <c r="CE2593" s="28"/>
      <c r="CF2593" s="28"/>
      <c r="CG2593" s="28"/>
      <c r="IP2593" s="28"/>
      <c r="IQ2593" s="28"/>
      <c r="IR2593" s="28"/>
      <c r="IS2593" s="28"/>
      <c r="IT2593" s="28"/>
      <c r="IU2593" s="28"/>
      <c r="IV2593" s="28"/>
      <c r="IW2593" s="28"/>
      <c r="IX2593" s="28"/>
      <c r="IY2593" s="28"/>
      <c r="IZ2593" s="28"/>
      <c r="JA2593" s="28"/>
      <c r="JB2593" s="28"/>
      <c r="JC2593" s="28"/>
      <c r="JD2593" s="28"/>
      <c r="JE2593" s="28"/>
      <c r="JF2593" s="28"/>
      <c r="JG2593" s="28"/>
      <c r="JH2593" s="28"/>
      <c r="JI2593" s="28"/>
      <c r="JJ2593" s="28"/>
      <c r="JK2593" s="28"/>
      <c r="JL2593" s="28"/>
      <c r="JM2593" s="28"/>
      <c r="JN2593" s="28"/>
      <c r="JO2593" s="28"/>
      <c r="JP2593" s="28"/>
      <c r="JQ2593" s="28"/>
      <c r="JR2593" s="28"/>
      <c r="JS2593" s="28"/>
      <c r="JT2593" s="28"/>
      <c r="JU2593" s="28"/>
      <c r="JV2593" s="28"/>
      <c r="JW2593" s="28"/>
      <c r="JX2593" s="28"/>
      <c r="JY2593" s="28"/>
      <c r="JZ2593" s="28"/>
      <c r="KA2593" s="28"/>
      <c r="KB2593" s="28"/>
      <c r="KC2593" s="28"/>
      <c r="KD2593" s="28"/>
    </row>
    <row r="2594" spans="5:290" x14ac:dyDescent="0.2">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c r="AG2594" s="31"/>
      <c r="AH2594" s="31"/>
      <c r="AI2594" s="31"/>
      <c r="AJ2594" s="31"/>
      <c r="AK2594" s="31"/>
      <c r="AL2594" s="31"/>
      <c r="AM2594" s="31"/>
      <c r="AN2594" s="31"/>
      <c r="AO2594" s="31"/>
      <c r="AP2594" s="31"/>
      <c r="AQ2594" s="31"/>
      <c r="AR2594" s="31"/>
      <c r="AS2594" s="28"/>
      <c r="AT2594" s="28"/>
      <c r="AU2594" s="28"/>
      <c r="AV2594" s="28"/>
      <c r="AW2594" s="28"/>
      <c r="AX2594" s="28"/>
      <c r="AY2594" s="28"/>
      <c r="AZ2594" s="28"/>
      <c r="BA2594" s="28"/>
      <c r="BB2594" s="28"/>
      <c r="BC2594" s="28"/>
      <c r="BD2594" s="28"/>
      <c r="BE2594" s="28"/>
      <c r="BF2594" s="28"/>
      <c r="BG2594" s="28"/>
      <c r="BH2594" s="28"/>
      <c r="BI2594" s="28"/>
      <c r="BJ2594" s="28"/>
      <c r="BK2594" s="28"/>
      <c r="BL2594" s="28"/>
      <c r="BM2594" s="28"/>
      <c r="BN2594" s="28"/>
      <c r="BO2594" s="28"/>
      <c r="BP2594" s="28"/>
      <c r="BQ2594" s="28"/>
      <c r="BR2594" s="28"/>
      <c r="BS2594" s="28"/>
      <c r="BT2594" s="28"/>
      <c r="BU2594" s="28"/>
      <c r="BV2594" s="28"/>
      <c r="BW2594" s="28"/>
      <c r="BX2594" s="28"/>
      <c r="BY2594" s="28"/>
      <c r="BZ2594" s="28"/>
      <c r="CA2594" s="28"/>
      <c r="CB2594" s="28"/>
      <c r="CC2594" s="28"/>
      <c r="CD2594" s="28"/>
      <c r="CE2594" s="28"/>
      <c r="CF2594" s="28"/>
      <c r="CG2594" s="28"/>
      <c r="IP2594" s="28"/>
      <c r="IQ2594" s="28"/>
      <c r="IR2594" s="28"/>
      <c r="IS2594" s="28"/>
      <c r="IT2594" s="28"/>
      <c r="IU2594" s="28"/>
      <c r="IV2594" s="28"/>
      <c r="IW2594" s="28"/>
      <c r="IX2594" s="28"/>
      <c r="IY2594" s="28"/>
      <c r="IZ2594" s="28"/>
      <c r="JA2594" s="28"/>
      <c r="JB2594" s="28"/>
      <c r="JC2594" s="28"/>
      <c r="JD2594" s="28"/>
      <c r="JE2594" s="28"/>
      <c r="JF2594" s="28"/>
      <c r="JG2594" s="28"/>
      <c r="JH2594" s="28"/>
      <c r="JI2594" s="28"/>
      <c r="JJ2594" s="28"/>
      <c r="JK2594" s="28"/>
      <c r="JL2594" s="28"/>
      <c r="JM2594" s="28"/>
      <c r="JN2594" s="28"/>
      <c r="JO2594" s="28"/>
      <c r="JP2594" s="28"/>
      <c r="JQ2594" s="28"/>
      <c r="JR2594" s="28"/>
      <c r="JS2594" s="28"/>
      <c r="JT2594" s="28"/>
      <c r="JU2594" s="28"/>
      <c r="JV2594" s="28"/>
      <c r="JW2594" s="28"/>
      <c r="JX2594" s="28"/>
      <c r="JY2594" s="28"/>
      <c r="JZ2594" s="28"/>
      <c r="KA2594" s="28"/>
      <c r="KB2594" s="28"/>
      <c r="KC2594" s="28"/>
      <c r="KD2594" s="28"/>
    </row>
    <row r="2595" spans="5:290" x14ac:dyDescent="0.2">
      <c r="E2595" s="31"/>
      <c r="F2595" s="31"/>
      <c r="G2595" s="31"/>
      <c r="H2595" s="31"/>
      <c r="I2595" s="31"/>
      <c r="J2595" s="31"/>
      <c r="K2595" s="31"/>
      <c r="L2595" s="31"/>
      <c r="M2595" s="31"/>
      <c r="N2595" s="31"/>
      <c r="O2595" s="31"/>
      <c r="P2595" s="31"/>
      <c r="Q2595" s="31"/>
      <c r="R2595" s="31"/>
      <c r="S2595" s="31"/>
      <c r="T2595" s="31"/>
      <c r="U2595" s="31"/>
      <c r="V2595" s="31"/>
      <c r="W2595" s="31"/>
      <c r="X2595" s="31"/>
      <c r="Y2595" s="31"/>
      <c r="Z2595" s="31"/>
      <c r="AA2595" s="31"/>
      <c r="AB2595" s="31"/>
      <c r="AC2595" s="31"/>
      <c r="AD2595" s="31"/>
      <c r="AE2595" s="31"/>
      <c r="AF2595" s="31"/>
      <c r="AG2595" s="31"/>
      <c r="AH2595" s="31"/>
      <c r="AI2595" s="31"/>
      <c r="AJ2595" s="31"/>
      <c r="AK2595" s="31"/>
      <c r="AL2595" s="31"/>
      <c r="AM2595" s="31"/>
      <c r="AN2595" s="31"/>
      <c r="AO2595" s="31"/>
      <c r="AP2595" s="31"/>
      <c r="AQ2595" s="31"/>
      <c r="AR2595" s="31"/>
      <c r="AS2595" s="28"/>
      <c r="AT2595" s="28"/>
      <c r="AU2595" s="28"/>
      <c r="AV2595" s="28"/>
      <c r="AW2595" s="28"/>
      <c r="AX2595" s="28"/>
      <c r="AY2595" s="28"/>
      <c r="AZ2595" s="28"/>
      <c r="BA2595" s="28"/>
      <c r="BB2595" s="28"/>
      <c r="BC2595" s="28"/>
      <c r="BD2595" s="28"/>
      <c r="BE2595" s="28"/>
      <c r="BF2595" s="28"/>
      <c r="BG2595" s="28"/>
      <c r="BH2595" s="28"/>
      <c r="BI2595" s="28"/>
      <c r="BJ2595" s="28"/>
      <c r="BK2595" s="28"/>
      <c r="BL2595" s="28"/>
      <c r="BM2595" s="28"/>
      <c r="BN2595" s="28"/>
      <c r="BO2595" s="28"/>
      <c r="BP2595" s="28"/>
      <c r="BQ2595" s="28"/>
      <c r="BR2595" s="28"/>
      <c r="BS2595" s="28"/>
      <c r="BT2595" s="28"/>
      <c r="BU2595" s="28"/>
      <c r="BV2595" s="28"/>
      <c r="BW2595" s="28"/>
      <c r="BX2595" s="28"/>
      <c r="BY2595" s="28"/>
      <c r="BZ2595" s="28"/>
      <c r="CA2595" s="28"/>
      <c r="CB2595" s="28"/>
      <c r="CC2595" s="28"/>
      <c r="CD2595" s="28"/>
      <c r="CE2595" s="28"/>
      <c r="CF2595" s="28"/>
      <c r="CG2595" s="28"/>
      <c r="IP2595" s="28"/>
      <c r="IQ2595" s="28"/>
      <c r="IR2595" s="28"/>
      <c r="IS2595" s="28"/>
      <c r="IT2595" s="28"/>
      <c r="IU2595" s="28"/>
      <c r="IV2595" s="28"/>
      <c r="IW2595" s="28"/>
      <c r="IX2595" s="28"/>
      <c r="IY2595" s="28"/>
      <c r="IZ2595" s="28"/>
      <c r="JA2595" s="28"/>
      <c r="JB2595" s="28"/>
      <c r="JC2595" s="28"/>
      <c r="JD2595" s="28"/>
      <c r="JE2595" s="28"/>
      <c r="JF2595" s="28"/>
      <c r="JG2595" s="28"/>
      <c r="JH2595" s="28"/>
      <c r="JI2595" s="28"/>
      <c r="JJ2595" s="28"/>
      <c r="JK2595" s="28"/>
      <c r="JL2595" s="28"/>
      <c r="JM2595" s="28"/>
      <c r="JN2595" s="28"/>
      <c r="JO2595" s="28"/>
      <c r="JP2595" s="28"/>
      <c r="JQ2595" s="28"/>
      <c r="JR2595" s="28"/>
      <c r="JS2595" s="28"/>
      <c r="JT2595" s="28"/>
      <c r="JU2595" s="28"/>
      <c r="JV2595" s="28"/>
      <c r="JW2595" s="28"/>
      <c r="JX2595" s="28"/>
      <c r="JY2595" s="28"/>
      <c r="JZ2595" s="28"/>
      <c r="KA2595" s="28"/>
      <c r="KB2595" s="28"/>
      <c r="KC2595" s="28"/>
      <c r="KD2595" s="28"/>
    </row>
    <row r="2596" spans="5:290" x14ac:dyDescent="0.2">
      <c r="E2596" s="31"/>
      <c r="F2596" s="31"/>
      <c r="G2596" s="31"/>
      <c r="H2596" s="31"/>
      <c r="I2596" s="31"/>
      <c r="J2596" s="31"/>
      <c r="K2596" s="31"/>
      <c r="L2596" s="31"/>
      <c r="M2596" s="31"/>
      <c r="N2596" s="31"/>
      <c r="O2596" s="31"/>
      <c r="P2596" s="31"/>
      <c r="Q2596" s="31"/>
      <c r="R2596" s="31"/>
      <c r="S2596" s="31"/>
      <c r="T2596" s="31"/>
      <c r="U2596" s="31"/>
      <c r="V2596" s="31"/>
      <c r="W2596" s="31"/>
      <c r="X2596" s="31"/>
      <c r="Y2596" s="31"/>
      <c r="Z2596" s="31"/>
      <c r="AA2596" s="31"/>
      <c r="AB2596" s="31"/>
      <c r="AC2596" s="31"/>
      <c r="AD2596" s="31"/>
      <c r="AE2596" s="31"/>
      <c r="AF2596" s="31"/>
      <c r="AG2596" s="31"/>
      <c r="AH2596" s="31"/>
      <c r="AI2596" s="31"/>
      <c r="AJ2596" s="31"/>
      <c r="AK2596" s="31"/>
      <c r="AL2596" s="31"/>
      <c r="AM2596" s="31"/>
      <c r="AN2596" s="31"/>
      <c r="AO2596" s="31"/>
      <c r="AP2596" s="31"/>
      <c r="AQ2596" s="31"/>
      <c r="AR2596" s="31"/>
      <c r="AS2596" s="28"/>
      <c r="AT2596" s="28"/>
      <c r="AU2596" s="28"/>
      <c r="AV2596" s="28"/>
      <c r="AW2596" s="28"/>
      <c r="AX2596" s="28"/>
      <c r="AY2596" s="28"/>
      <c r="AZ2596" s="28"/>
      <c r="BA2596" s="28"/>
      <c r="BB2596" s="28"/>
      <c r="BC2596" s="28"/>
      <c r="BD2596" s="28"/>
      <c r="BE2596" s="28"/>
      <c r="BF2596" s="28"/>
      <c r="BG2596" s="28"/>
      <c r="BH2596" s="28"/>
      <c r="BI2596" s="28"/>
      <c r="BJ2596" s="28"/>
      <c r="BK2596" s="28"/>
      <c r="BL2596" s="28"/>
      <c r="BM2596" s="28"/>
      <c r="BN2596" s="28"/>
      <c r="BO2596" s="28"/>
      <c r="BP2596" s="28"/>
      <c r="BQ2596" s="28"/>
      <c r="BR2596" s="28"/>
      <c r="BS2596" s="28"/>
      <c r="BT2596" s="28"/>
      <c r="BU2596" s="28"/>
      <c r="BV2596" s="28"/>
      <c r="BW2596" s="28"/>
      <c r="BX2596" s="28"/>
      <c r="BY2596" s="28"/>
      <c r="BZ2596" s="28"/>
      <c r="CA2596" s="28"/>
      <c r="CB2596" s="28"/>
      <c r="CC2596" s="28"/>
      <c r="CD2596" s="28"/>
      <c r="CE2596" s="28"/>
      <c r="CF2596" s="28"/>
      <c r="CG2596" s="28"/>
      <c r="IP2596" s="28"/>
      <c r="IQ2596" s="28"/>
      <c r="IR2596" s="28"/>
      <c r="IS2596" s="28"/>
      <c r="IT2596" s="28"/>
      <c r="IU2596" s="28"/>
      <c r="IV2596" s="28"/>
      <c r="IW2596" s="28"/>
      <c r="IX2596" s="28"/>
      <c r="IY2596" s="28"/>
      <c r="IZ2596" s="28"/>
      <c r="JA2596" s="28"/>
      <c r="JB2596" s="28"/>
      <c r="JC2596" s="28"/>
      <c r="JD2596" s="28"/>
      <c r="JE2596" s="28"/>
      <c r="JF2596" s="28"/>
      <c r="JG2596" s="28"/>
      <c r="JH2596" s="28"/>
      <c r="JI2596" s="28"/>
      <c r="JJ2596" s="28"/>
      <c r="JK2596" s="28"/>
      <c r="JL2596" s="28"/>
      <c r="JM2596" s="28"/>
      <c r="JN2596" s="28"/>
      <c r="JO2596" s="28"/>
      <c r="JP2596" s="28"/>
      <c r="JQ2596" s="28"/>
      <c r="JR2596" s="28"/>
      <c r="JS2596" s="28"/>
      <c r="JT2596" s="28"/>
      <c r="JU2596" s="28"/>
      <c r="JV2596" s="28"/>
      <c r="JW2596" s="28"/>
      <c r="JX2596" s="28"/>
      <c r="JY2596" s="28"/>
      <c r="JZ2596" s="28"/>
      <c r="KA2596" s="28"/>
      <c r="KB2596" s="28"/>
      <c r="KC2596" s="28"/>
      <c r="KD2596" s="28"/>
    </row>
    <row r="2597" spans="5:290" x14ac:dyDescent="0.2">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c r="AG2597" s="31"/>
      <c r="AH2597" s="31"/>
      <c r="AI2597" s="31"/>
      <c r="AJ2597" s="31"/>
      <c r="AK2597" s="31"/>
      <c r="AL2597" s="31"/>
      <c r="AM2597" s="31"/>
      <c r="AN2597" s="31"/>
      <c r="AO2597" s="31"/>
      <c r="AP2597" s="31"/>
      <c r="AQ2597" s="31"/>
      <c r="AR2597" s="31"/>
      <c r="AS2597" s="28"/>
      <c r="AT2597" s="28"/>
      <c r="AU2597" s="28"/>
      <c r="AV2597" s="28"/>
      <c r="AW2597" s="28"/>
      <c r="AX2597" s="28"/>
      <c r="AY2597" s="28"/>
      <c r="AZ2597" s="28"/>
      <c r="BA2597" s="28"/>
      <c r="BB2597" s="28"/>
      <c r="BC2597" s="28"/>
      <c r="BD2597" s="28"/>
      <c r="BE2597" s="28"/>
      <c r="BF2597" s="28"/>
      <c r="BG2597" s="28"/>
      <c r="BH2597" s="28"/>
      <c r="BI2597" s="28"/>
      <c r="BJ2597" s="28"/>
      <c r="BK2597" s="28"/>
      <c r="BL2597" s="28"/>
      <c r="BM2597" s="28"/>
      <c r="BN2597" s="28"/>
      <c r="BO2597" s="28"/>
      <c r="BP2597" s="28"/>
      <c r="BQ2597" s="28"/>
      <c r="BR2597" s="28"/>
      <c r="BS2597" s="28"/>
      <c r="BT2597" s="28"/>
      <c r="BU2597" s="28"/>
      <c r="BV2597" s="28"/>
      <c r="BW2597" s="28"/>
      <c r="BX2597" s="28"/>
      <c r="BY2597" s="28"/>
      <c r="BZ2597" s="28"/>
      <c r="CA2597" s="28"/>
      <c r="CB2597" s="28"/>
      <c r="CC2597" s="28"/>
      <c r="CD2597" s="28"/>
      <c r="CE2597" s="28"/>
      <c r="CF2597" s="28"/>
      <c r="CG2597" s="28"/>
      <c r="IP2597" s="28"/>
      <c r="IQ2597" s="28"/>
      <c r="IR2597" s="28"/>
      <c r="IS2597" s="28"/>
      <c r="IT2597" s="28"/>
      <c r="IU2597" s="28"/>
      <c r="IV2597" s="28"/>
      <c r="IW2597" s="28"/>
      <c r="IX2597" s="28"/>
      <c r="IY2597" s="28"/>
      <c r="IZ2597" s="28"/>
      <c r="JA2597" s="28"/>
      <c r="JB2597" s="28"/>
      <c r="JC2597" s="28"/>
      <c r="JD2597" s="28"/>
      <c r="JE2597" s="28"/>
      <c r="JF2597" s="28"/>
      <c r="JG2597" s="28"/>
      <c r="JH2597" s="28"/>
      <c r="JI2597" s="28"/>
      <c r="JJ2597" s="28"/>
      <c r="JK2597" s="28"/>
      <c r="JL2597" s="28"/>
      <c r="JM2597" s="28"/>
      <c r="JN2597" s="28"/>
      <c r="JO2597" s="28"/>
      <c r="JP2597" s="28"/>
      <c r="JQ2597" s="28"/>
      <c r="JR2597" s="28"/>
      <c r="JS2597" s="28"/>
      <c r="JT2597" s="28"/>
      <c r="JU2597" s="28"/>
      <c r="JV2597" s="28"/>
      <c r="JW2597" s="28"/>
      <c r="JX2597" s="28"/>
      <c r="JY2597" s="28"/>
      <c r="JZ2597" s="28"/>
      <c r="KA2597" s="28"/>
      <c r="KB2597" s="28"/>
      <c r="KC2597" s="28"/>
      <c r="KD2597" s="28"/>
    </row>
    <row r="2598" spans="5:290" x14ac:dyDescent="0.2">
      <c r="E2598" s="31"/>
      <c r="F2598" s="31"/>
      <c r="G2598" s="31"/>
      <c r="H2598" s="31"/>
      <c r="I2598" s="31"/>
      <c r="J2598" s="31"/>
      <c r="K2598" s="31"/>
      <c r="L2598" s="31"/>
      <c r="M2598" s="31"/>
      <c r="N2598" s="31"/>
      <c r="O2598" s="31"/>
      <c r="P2598" s="31"/>
      <c r="Q2598" s="31"/>
      <c r="R2598" s="31"/>
      <c r="S2598" s="31"/>
      <c r="T2598" s="31"/>
      <c r="U2598" s="31"/>
      <c r="V2598" s="31"/>
      <c r="W2598" s="31"/>
      <c r="X2598" s="31"/>
      <c r="Y2598" s="31"/>
      <c r="Z2598" s="31"/>
      <c r="AA2598" s="31"/>
      <c r="AB2598" s="31"/>
      <c r="AC2598" s="31"/>
      <c r="AD2598" s="31"/>
      <c r="AE2598" s="31"/>
      <c r="AF2598" s="31"/>
      <c r="AG2598" s="31"/>
      <c r="AH2598" s="31"/>
      <c r="AI2598" s="31"/>
      <c r="AJ2598" s="31"/>
      <c r="AK2598" s="31"/>
      <c r="AL2598" s="31"/>
      <c r="AM2598" s="31"/>
      <c r="AN2598" s="31"/>
      <c r="AO2598" s="31"/>
      <c r="AP2598" s="31"/>
      <c r="AQ2598" s="31"/>
      <c r="AR2598" s="31"/>
      <c r="AS2598" s="28"/>
      <c r="AT2598" s="28"/>
      <c r="AU2598" s="28"/>
      <c r="AV2598" s="28"/>
      <c r="AW2598" s="28"/>
      <c r="AX2598" s="28"/>
      <c r="AY2598" s="28"/>
      <c r="AZ2598" s="28"/>
      <c r="BA2598" s="28"/>
      <c r="BB2598" s="28"/>
      <c r="BC2598" s="28"/>
      <c r="BD2598" s="28"/>
      <c r="BE2598" s="28"/>
      <c r="BF2598" s="28"/>
      <c r="BG2598" s="28"/>
      <c r="BH2598" s="28"/>
      <c r="BI2598" s="28"/>
      <c r="BJ2598" s="28"/>
      <c r="BK2598" s="28"/>
      <c r="BL2598" s="28"/>
      <c r="BM2598" s="28"/>
      <c r="BN2598" s="28"/>
      <c r="BO2598" s="28"/>
      <c r="BP2598" s="28"/>
      <c r="BQ2598" s="28"/>
      <c r="BR2598" s="28"/>
      <c r="BS2598" s="28"/>
      <c r="BT2598" s="28"/>
      <c r="BU2598" s="28"/>
      <c r="BV2598" s="28"/>
      <c r="BW2598" s="28"/>
      <c r="BX2598" s="28"/>
      <c r="BY2598" s="28"/>
      <c r="BZ2598" s="28"/>
      <c r="CA2598" s="28"/>
      <c r="CB2598" s="28"/>
      <c r="CC2598" s="28"/>
      <c r="CD2598" s="28"/>
      <c r="CE2598" s="28"/>
      <c r="CF2598" s="28"/>
      <c r="CG2598" s="28"/>
      <c r="IP2598" s="28"/>
      <c r="IQ2598" s="28"/>
      <c r="IR2598" s="28"/>
      <c r="IS2598" s="28"/>
      <c r="IT2598" s="28"/>
      <c r="IU2598" s="28"/>
      <c r="IV2598" s="28"/>
      <c r="IW2598" s="28"/>
      <c r="IX2598" s="28"/>
      <c r="IY2598" s="28"/>
      <c r="IZ2598" s="28"/>
      <c r="JA2598" s="28"/>
      <c r="JB2598" s="28"/>
      <c r="JC2598" s="28"/>
      <c r="JD2598" s="28"/>
      <c r="JE2598" s="28"/>
      <c r="JF2598" s="28"/>
      <c r="JG2598" s="28"/>
      <c r="JH2598" s="28"/>
      <c r="JI2598" s="28"/>
      <c r="JJ2598" s="28"/>
      <c r="JK2598" s="28"/>
      <c r="JL2598" s="28"/>
      <c r="JM2598" s="28"/>
      <c r="JN2598" s="28"/>
      <c r="JO2598" s="28"/>
      <c r="JP2598" s="28"/>
      <c r="JQ2598" s="28"/>
      <c r="JR2598" s="28"/>
      <c r="JS2598" s="28"/>
      <c r="JT2598" s="28"/>
      <c r="JU2598" s="28"/>
      <c r="JV2598" s="28"/>
      <c r="JW2598" s="28"/>
      <c r="JX2598" s="28"/>
      <c r="JY2598" s="28"/>
      <c r="JZ2598" s="28"/>
      <c r="KA2598" s="28"/>
      <c r="KB2598" s="28"/>
      <c r="KC2598" s="28"/>
      <c r="KD2598" s="28"/>
    </row>
    <row r="2599" spans="5:290" x14ac:dyDescent="0.2">
      <c r="E2599" s="31"/>
      <c r="F2599" s="31"/>
      <c r="G2599" s="31"/>
      <c r="H2599" s="31"/>
      <c r="I2599" s="31"/>
      <c r="J2599" s="31"/>
      <c r="K2599" s="31"/>
      <c r="L2599" s="31"/>
      <c r="M2599" s="31"/>
      <c r="N2599" s="31"/>
      <c r="O2599" s="31"/>
      <c r="P2599" s="31"/>
      <c r="Q2599" s="31"/>
      <c r="R2599" s="31"/>
      <c r="S2599" s="31"/>
      <c r="T2599" s="31"/>
      <c r="U2599" s="31"/>
      <c r="V2599" s="31"/>
      <c r="W2599" s="31"/>
      <c r="X2599" s="31"/>
      <c r="Y2599" s="31"/>
      <c r="Z2599" s="31"/>
      <c r="AA2599" s="31"/>
      <c r="AB2599" s="31"/>
      <c r="AC2599" s="31"/>
      <c r="AD2599" s="31"/>
      <c r="AE2599" s="31"/>
      <c r="AF2599" s="31"/>
      <c r="AG2599" s="31"/>
      <c r="AH2599" s="31"/>
      <c r="AI2599" s="31"/>
      <c r="AJ2599" s="31"/>
      <c r="AK2599" s="31"/>
      <c r="AL2599" s="31"/>
      <c r="AM2599" s="31"/>
      <c r="AN2599" s="31"/>
      <c r="AO2599" s="31"/>
      <c r="AP2599" s="31"/>
      <c r="AQ2599" s="31"/>
      <c r="AR2599" s="31"/>
      <c r="AS2599" s="28"/>
      <c r="AT2599" s="28"/>
      <c r="AU2599" s="28"/>
      <c r="AV2599" s="28"/>
      <c r="AW2599" s="28"/>
      <c r="AX2599" s="28"/>
      <c r="AY2599" s="28"/>
      <c r="AZ2599" s="28"/>
      <c r="BA2599" s="28"/>
      <c r="BB2599" s="28"/>
      <c r="BC2599" s="28"/>
      <c r="BD2599" s="28"/>
      <c r="BE2599" s="28"/>
      <c r="BF2599" s="28"/>
      <c r="BG2599" s="28"/>
      <c r="BH2599" s="28"/>
      <c r="BI2599" s="28"/>
      <c r="BJ2599" s="28"/>
      <c r="BK2599" s="28"/>
      <c r="BL2599" s="28"/>
      <c r="BM2599" s="28"/>
      <c r="BN2599" s="28"/>
      <c r="BO2599" s="28"/>
      <c r="BP2599" s="28"/>
      <c r="BQ2599" s="28"/>
      <c r="BR2599" s="28"/>
      <c r="BS2599" s="28"/>
      <c r="BT2599" s="28"/>
      <c r="BU2599" s="28"/>
      <c r="BV2599" s="28"/>
      <c r="BW2599" s="28"/>
      <c r="BX2599" s="28"/>
      <c r="BY2599" s="28"/>
      <c r="BZ2599" s="28"/>
      <c r="CA2599" s="28"/>
      <c r="CB2599" s="28"/>
      <c r="CC2599" s="28"/>
      <c r="CD2599" s="28"/>
      <c r="CE2599" s="28"/>
      <c r="CF2599" s="28"/>
      <c r="CG2599" s="28"/>
      <c r="IP2599" s="28"/>
      <c r="IQ2599" s="28"/>
      <c r="IR2599" s="28"/>
      <c r="IS2599" s="28"/>
      <c r="IT2599" s="28"/>
      <c r="IU2599" s="28"/>
      <c r="IV2599" s="28"/>
      <c r="IW2599" s="28"/>
      <c r="IX2599" s="28"/>
      <c r="IY2599" s="28"/>
      <c r="IZ2599" s="28"/>
      <c r="JA2599" s="28"/>
      <c r="JB2599" s="28"/>
      <c r="JC2599" s="28"/>
      <c r="JD2599" s="28"/>
      <c r="JE2599" s="28"/>
      <c r="JF2599" s="28"/>
      <c r="JG2599" s="28"/>
      <c r="JH2599" s="28"/>
      <c r="JI2599" s="28"/>
      <c r="JJ2599" s="28"/>
      <c r="JK2599" s="28"/>
      <c r="JL2599" s="28"/>
      <c r="JM2599" s="28"/>
      <c r="JN2599" s="28"/>
      <c r="JO2599" s="28"/>
      <c r="JP2599" s="28"/>
      <c r="JQ2599" s="28"/>
      <c r="JR2599" s="28"/>
      <c r="JS2599" s="28"/>
      <c r="JT2599" s="28"/>
      <c r="JU2599" s="28"/>
      <c r="JV2599" s="28"/>
      <c r="JW2599" s="28"/>
      <c r="JX2599" s="28"/>
      <c r="JY2599" s="28"/>
      <c r="JZ2599" s="28"/>
      <c r="KA2599" s="28"/>
      <c r="KB2599" s="28"/>
      <c r="KC2599" s="28"/>
      <c r="KD2599" s="28"/>
    </row>
    <row r="2600" spans="5:290" x14ac:dyDescent="0.2">
      <c r="E2600" s="31"/>
      <c r="F2600" s="31"/>
      <c r="G2600" s="31"/>
      <c r="H2600" s="31"/>
      <c r="I2600" s="31"/>
      <c r="J2600" s="31"/>
      <c r="K2600" s="31"/>
      <c r="L2600" s="31"/>
      <c r="M2600" s="31"/>
      <c r="N2600" s="31"/>
      <c r="O2600" s="31"/>
      <c r="P2600" s="31"/>
      <c r="Q2600" s="31"/>
      <c r="R2600" s="31"/>
      <c r="S2600" s="31"/>
      <c r="T2600" s="31"/>
      <c r="U2600" s="31"/>
      <c r="V2600" s="31"/>
      <c r="W2600" s="31"/>
      <c r="X2600" s="31"/>
      <c r="Y2600" s="31"/>
      <c r="Z2600" s="31"/>
      <c r="AA2600" s="31"/>
      <c r="AB2600" s="31"/>
      <c r="AC2600" s="31"/>
      <c r="AD2600" s="31"/>
      <c r="AE2600" s="31"/>
      <c r="AF2600" s="31"/>
      <c r="AG2600" s="31"/>
      <c r="AH2600" s="31"/>
      <c r="AI2600" s="31"/>
      <c r="AJ2600" s="31"/>
      <c r="AK2600" s="31"/>
      <c r="AL2600" s="31"/>
      <c r="AM2600" s="31"/>
      <c r="AN2600" s="31"/>
      <c r="AO2600" s="31"/>
      <c r="AP2600" s="31"/>
      <c r="AQ2600" s="31"/>
      <c r="AR2600" s="31"/>
      <c r="AS2600" s="28"/>
      <c r="AT2600" s="28"/>
      <c r="AU2600" s="28"/>
      <c r="AV2600" s="28"/>
      <c r="AW2600" s="28"/>
      <c r="AX2600" s="28"/>
      <c r="AY2600" s="28"/>
      <c r="AZ2600" s="28"/>
      <c r="BA2600" s="28"/>
      <c r="BB2600" s="28"/>
      <c r="BC2600" s="28"/>
      <c r="BD2600" s="28"/>
      <c r="BE2600" s="28"/>
      <c r="BF2600" s="28"/>
      <c r="BG2600" s="28"/>
      <c r="BH2600" s="28"/>
      <c r="BI2600" s="28"/>
      <c r="BJ2600" s="28"/>
      <c r="BK2600" s="28"/>
      <c r="BL2600" s="28"/>
      <c r="BM2600" s="28"/>
      <c r="BN2600" s="28"/>
      <c r="BO2600" s="28"/>
      <c r="BP2600" s="28"/>
      <c r="BQ2600" s="28"/>
      <c r="BR2600" s="28"/>
      <c r="BS2600" s="28"/>
      <c r="BT2600" s="28"/>
      <c r="BU2600" s="28"/>
      <c r="BV2600" s="28"/>
      <c r="BW2600" s="28"/>
      <c r="BX2600" s="28"/>
      <c r="BY2600" s="28"/>
      <c r="BZ2600" s="28"/>
      <c r="CA2600" s="28"/>
      <c r="CB2600" s="28"/>
      <c r="CC2600" s="28"/>
      <c r="CD2600" s="28"/>
      <c r="CE2600" s="28"/>
      <c r="CF2600" s="28"/>
      <c r="CG2600" s="28"/>
      <c r="IP2600" s="28"/>
      <c r="IQ2600" s="28"/>
      <c r="IR2600" s="28"/>
      <c r="IS2600" s="28"/>
      <c r="IT2600" s="28"/>
      <c r="IU2600" s="28"/>
      <c r="IV2600" s="28"/>
      <c r="IW2600" s="28"/>
      <c r="IX2600" s="28"/>
      <c r="IY2600" s="28"/>
      <c r="IZ2600" s="28"/>
      <c r="JA2600" s="28"/>
      <c r="JB2600" s="28"/>
      <c r="JC2600" s="28"/>
      <c r="JD2600" s="28"/>
      <c r="JE2600" s="28"/>
      <c r="JF2600" s="28"/>
      <c r="JG2600" s="28"/>
      <c r="JH2600" s="28"/>
      <c r="JI2600" s="28"/>
      <c r="JJ2600" s="28"/>
      <c r="JK2600" s="28"/>
      <c r="JL2600" s="28"/>
      <c r="JM2600" s="28"/>
      <c r="JN2600" s="28"/>
      <c r="JO2600" s="28"/>
      <c r="JP2600" s="28"/>
      <c r="JQ2600" s="28"/>
      <c r="JR2600" s="28"/>
      <c r="JS2600" s="28"/>
      <c r="JT2600" s="28"/>
      <c r="JU2600" s="28"/>
      <c r="JV2600" s="28"/>
      <c r="JW2600" s="28"/>
      <c r="JX2600" s="28"/>
      <c r="JY2600" s="28"/>
      <c r="JZ2600" s="28"/>
      <c r="KA2600" s="28"/>
      <c r="KB2600" s="28"/>
      <c r="KC2600" s="28"/>
      <c r="KD2600" s="28"/>
    </row>
    <row r="2601" spans="5:290" x14ac:dyDescent="0.2">
      <c r="E2601" s="31"/>
      <c r="F2601" s="31"/>
      <c r="G2601" s="31"/>
      <c r="H2601" s="31"/>
      <c r="I2601" s="31"/>
      <c r="J2601" s="31"/>
      <c r="K2601" s="31"/>
      <c r="L2601" s="31"/>
      <c r="M2601" s="31"/>
      <c r="N2601" s="31"/>
      <c r="O2601" s="31"/>
      <c r="P2601" s="31"/>
      <c r="Q2601" s="31"/>
      <c r="R2601" s="31"/>
      <c r="S2601" s="31"/>
      <c r="T2601" s="31"/>
      <c r="U2601" s="31"/>
      <c r="V2601" s="31"/>
      <c r="W2601" s="31"/>
      <c r="X2601" s="31"/>
      <c r="Y2601" s="31"/>
      <c r="Z2601" s="31"/>
      <c r="AA2601" s="31"/>
      <c r="AB2601" s="31"/>
      <c r="AC2601" s="31"/>
      <c r="AD2601" s="31"/>
      <c r="AE2601" s="31"/>
      <c r="AF2601" s="31"/>
      <c r="AG2601" s="31"/>
      <c r="AH2601" s="31"/>
      <c r="AI2601" s="31"/>
      <c r="AJ2601" s="31"/>
      <c r="AK2601" s="31"/>
      <c r="AL2601" s="31"/>
      <c r="AM2601" s="31"/>
      <c r="AN2601" s="31"/>
      <c r="AO2601" s="31"/>
      <c r="AP2601" s="31"/>
      <c r="AQ2601" s="31"/>
      <c r="AR2601" s="31"/>
      <c r="AS2601" s="28"/>
      <c r="AT2601" s="28"/>
      <c r="AU2601" s="28"/>
      <c r="AV2601" s="28"/>
      <c r="AW2601" s="28"/>
      <c r="AX2601" s="28"/>
      <c r="AY2601" s="28"/>
      <c r="AZ2601" s="28"/>
      <c r="BA2601" s="28"/>
      <c r="BB2601" s="28"/>
      <c r="BC2601" s="28"/>
      <c r="BD2601" s="28"/>
      <c r="BE2601" s="28"/>
      <c r="BF2601" s="28"/>
      <c r="BG2601" s="28"/>
      <c r="BH2601" s="28"/>
      <c r="BI2601" s="28"/>
      <c r="BJ2601" s="28"/>
      <c r="BK2601" s="28"/>
      <c r="BL2601" s="28"/>
      <c r="BM2601" s="28"/>
      <c r="BN2601" s="28"/>
      <c r="BO2601" s="28"/>
      <c r="BP2601" s="28"/>
      <c r="BQ2601" s="28"/>
      <c r="BR2601" s="28"/>
      <c r="BS2601" s="28"/>
      <c r="BT2601" s="28"/>
      <c r="BU2601" s="28"/>
      <c r="BV2601" s="28"/>
      <c r="BW2601" s="28"/>
      <c r="BX2601" s="28"/>
      <c r="BY2601" s="28"/>
      <c r="BZ2601" s="28"/>
      <c r="CA2601" s="28"/>
      <c r="CB2601" s="28"/>
      <c r="CC2601" s="28"/>
      <c r="CD2601" s="28"/>
      <c r="CE2601" s="28"/>
      <c r="CF2601" s="28"/>
      <c r="CG2601" s="28"/>
      <c r="IP2601" s="28"/>
      <c r="IQ2601" s="28"/>
      <c r="IR2601" s="28"/>
      <c r="IS2601" s="28"/>
      <c r="IT2601" s="28"/>
      <c r="IU2601" s="28"/>
      <c r="IV2601" s="28"/>
      <c r="IW2601" s="28"/>
      <c r="IX2601" s="28"/>
      <c r="IY2601" s="28"/>
      <c r="IZ2601" s="28"/>
      <c r="JA2601" s="28"/>
      <c r="JB2601" s="28"/>
      <c r="JC2601" s="28"/>
      <c r="JD2601" s="28"/>
      <c r="JE2601" s="28"/>
      <c r="JF2601" s="28"/>
      <c r="JG2601" s="28"/>
      <c r="JH2601" s="28"/>
      <c r="JI2601" s="28"/>
      <c r="JJ2601" s="28"/>
      <c r="JK2601" s="28"/>
      <c r="JL2601" s="28"/>
      <c r="JM2601" s="28"/>
      <c r="JN2601" s="28"/>
      <c r="JO2601" s="28"/>
      <c r="JP2601" s="28"/>
      <c r="JQ2601" s="28"/>
      <c r="JR2601" s="28"/>
      <c r="JS2601" s="28"/>
      <c r="JT2601" s="28"/>
      <c r="JU2601" s="28"/>
      <c r="JV2601" s="28"/>
      <c r="JW2601" s="28"/>
      <c r="JX2601" s="28"/>
      <c r="JY2601" s="28"/>
      <c r="JZ2601" s="28"/>
      <c r="KA2601" s="28"/>
      <c r="KB2601" s="28"/>
      <c r="KC2601" s="28"/>
      <c r="KD2601" s="28"/>
    </row>
    <row r="2602" spans="5:290" x14ac:dyDescent="0.2">
      <c r="E2602" s="31"/>
      <c r="F2602" s="31"/>
      <c r="G2602" s="31"/>
      <c r="H2602" s="31"/>
      <c r="I2602" s="31"/>
      <c r="J2602" s="31"/>
      <c r="K2602" s="31"/>
      <c r="L2602" s="31"/>
      <c r="M2602" s="31"/>
      <c r="N2602" s="31"/>
      <c r="O2602" s="31"/>
      <c r="P2602" s="31"/>
      <c r="Q2602" s="31"/>
      <c r="R2602" s="31"/>
      <c r="S2602" s="31"/>
      <c r="T2602" s="31"/>
      <c r="U2602" s="31"/>
      <c r="V2602" s="31"/>
      <c r="W2602" s="31"/>
      <c r="X2602" s="31"/>
      <c r="Y2602" s="31"/>
      <c r="Z2602" s="31"/>
      <c r="AA2602" s="31"/>
      <c r="AB2602" s="31"/>
      <c r="AC2602" s="31"/>
      <c r="AD2602" s="31"/>
      <c r="AE2602" s="31"/>
      <c r="AF2602" s="31"/>
      <c r="AG2602" s="31"/>
      <c r="AH2602" s="31"/>
      <c r="AI2602" s="31"/>
      <c r="AJ2602" s="31"/>
      <c r="AK2602" s="31"/>
      <c r="AL2602" s="31"/>
      <c r="AM2602" s="31"/>
      <c r="AN2602" s="31"/>
      <c r="AO2602" s="31"/>
      <c r="AP2602" s="31"/>
      <c r="AQ2602" s="31"/>
      <c r="AR2602" s="31"/>
      <c r="AS2602" s="28"/>
      <c r="AT2602" s="28"/>
      <c r="AU2602" s="28"/>
      <c r="AV2602" s="28"/>
      <c r="AW2602" s="28"/>
      <c r="AX2602" s="28"/>
      <c r="AY2602" s="28"/>
      <c r="AZ2602" s="28"/>
      <c r="BA2602" s="28"/>
      <c r="BB2602" s="28"/>
      <c r="BC2602" s="28"/>
      <c r="BD2602" s="28"/>
      <c r="BE2602" s="28"/>
      <c r="BF2602" s="28"/>
      <c r="BG2602" s="28"/>
      <c r="BH2602" s="28"/>
      <c r="BI2602" s="28"/>
      <c r="BJ2602" s="28"/>
      <c r="BK2602" s="28"/>
      <c r="BL2602" s="28"/>
      <c r="BM2602" s="28"/>
      <c r="BN2602" s="28"/>
      <c r="BO2602" s="28"/>
      <c r="BP2602" s="28"/>
      <c r="BQ2602" s="28"/>
      <c r="BR2602" s="28"/>
      <c r="BS2602" s="28"/>
      <c r="BT2602" s="28"/>
      <c r="BU2602" s="28"/>
      <c r="BV2602" s="28"/>
      <c r="BW2602" s="28"/>
      <c r="BX2602" s="28"/>
      <c r="BY2602" s="28"/>
      <c r="BZ2602" s="28"/>
      <c r="CA2602" s="28"/>
      <c r="CB2602" s="28"/>
      <c r="CC2602" s="28"/>
      <c r="CD2602" s="28"/>
      <c r="CE2602" s="28"/>
      <c r="CF2602" s="28"/>
      <c r="CG2602" s="28"/>
      <c r="IP2602" s="28"/>
      <c r="IQ2602" s="28"/>
      <c r="IR2602" s="28"/>
      <c r="IS2602" s="28"/>
      <c r="IT2602" s="28"/>
      <c r="IU2602" s="28"/>
      <c r="IV2602" s="28"/>
      <c r="IW2602" s="28"/>
      <c r="IX2602" s="28"/>
      <c r="IY2602" s="28"/>
      <c r="IZ2602" s="28"/>
      <c r="JA2602" s="28"/>
      <c r="JB2602" s="28"/>
      <c r="JC2602" s="28"/>
      <c r="JD2602" s="28"/>
      <c r="JE2602" s="28"/>
      <c r="JF2602" s="28"/>
      <c r="JG2602" s="28"/>
      <c r="JH2602" s="28"/>
      <c r="JI2602" s="28"/>
      <c r="JJ2602" s="28"/>
      <c r="JK2602" s="28"/>
      <c r="JL2602" s="28"/>
      <c r="JM2602" s="28"/>
      <c r="JN2602" s="28"/>
      <c r="JO2602" s="28"/>
      <c r="JP2602" s="28"/>
      <c r="JQ2602" s="28"/>
      <c r="JR2602" s="28"/>
      <c r="JS2602" s="28"/>
      <c r="JT2602" s="28"/>
      <c r="JU2602" s="28"/>
      <c r="JV2602" s="28"/>
      <c r="JW2602" s="28"/>
      <c r="JX2602" s="28"/>
      <c r="JY2602" s="28"/>
      <c r="JZ2602" s="28"/>
      <c r="KA2602" s="28"/>
      <c r="KB2602" s="28"/>
      <c r="KC2602" s="28"/>
      <c r="KD2602" s="28"/>
    </row>
    <row r="2603" spans="5:290" x14ac:dyDescent="0.2">
      <c r="E2603" s="31"/>
      <c r="F2603" s="31"/>
      <c r="G2603" s="31"/>
      <c r="H2603" s="31"/>
      <c r="I2603" s="31"/>
      <c r="J2603" s="31"/>
      <c r="K2603" s="31"/>
      <c r="L2603" s="31"/>
      <c r="M2603" s="31"/>
      <c r="N2603" s="31"/>
      <c r="O2603" s="31"/>
      <c r="P2603" s="31"/>
      <c r="Q2603" s="31"/>
      <c r="R2603" s="31"/>
      <c r="S2603" s="31"/>
      <c r="T2603" s="31"/>
      <c r="U2603" s="31"/>
      <c r="V2603" s="31"/>
      <c r="W2603" s="31"/>
      <c r="X2603" s="31"/>
      <c r="Y2603" s="31"/>
      <c r="Z2603" s="31"/>
      <c r="AA2603" s="31"/>
      <c r="AB2603" s="31"/>
      <c r="AC2603" s="31"/>
      <c r="AD2603" s="31"/>
      <c r="AE2603" s="31"/>
      <c r="AF2603" s="31"/>
      <c r="AG2603" s="31"/>
      <c r="AH2603" s="31"/>
      <c r="AI2603" s="31"/>
      <c r="AJ2603" s="31"/>
      <c r="AK2603" s="31"/>
      <c r="AL2603" s="31"/>
      <c r="AM2603" s="31"/>
      <c r="AN2603" s="31"/>
      <c r="AO2603" s="31"/>
      <c r="AP2603" s="31"/>
      <c r="AQ2603" s="31"/>
      <c r="AR2603" s="31"/>
      <c r="AS2603" s="28"/>
      <c r="AT2603" s="28"/>
      <c r="AU2603" s="28"/>
      <c r="AV2603" s="28"/>
      <c r="AW2603" s="28"/>
      <c r="AX2603" s="28"/>
      <c r="AY2603" s="28"/>
      <c r="AZ2603" s="28"/>
      <c r="BA2603" s="28"/>
      <c r="BB2603" s="28"/>
      <c r="BC2603" s="28"/>
      <c r="BD2603" s="28"/>
      <c r="BE2603" s="28"/>
      <c r="BF2603" s="28"/>
      <c r="BG2603" s="28"/>
      <c r="BH2603" s="28"/>
      <c r="BI2603" s="28"/>
      <c r="BJ2603" s="28"/>
      <c r="BK2603" s="28"/>
      <c r="BL2603" s="28"/>
      <c r="BM2603" s="28"/>
      <c r="BN2603" s="28"/>
      <c r="BO2603" s="28"/>
      <c r="BP2603" s="28"/>
      <c r="BQ2603" s="28"/>
      <c r="BR2603" s="28"/>
      <c r="BS2603" s="28"/>
      <c r="BT2603" s="28"/>
      <c r="BU2603" s="28"/>
      <c r="BV2603" s="28"/>
      <c r="BW2603" s="28"/>
      <c r="BX2603" s="28"/>
      <c r="BY2603" s="28"/>
      <c r="BZ2603" s="28"/>
      <c r="CA2603" s="28"/>
      <c r="CB2603" s="28"/>
      <c r="CC2603" s="28"/>
      <c r="CD2603" s="28"/>
      <c r="CE2603" s="28"/>
      <c r="CF2603" s="28"/>
      <c r="CG2603" s="28"/>
      <c r="IP2603" s="28"/>
      <c r="IQ2603" s="28"/>
      <c r="IR2603" s="28"/>
      <c r="IS2603" s="28"/>
      <c r="IT2603" s="28"/>
      <c r="IU2603" s="28"/>
      <c r="IV2603" s="28"/>
      <c r="IW2603" s="28"/>
      <c r="IX2603" s="28"/>
      <c r="IY2603" s="28"/>
      <c r="IZ2603" s="28"/>
      <c r="JA2603" s="28"/>
      <c r="JB2603" s="28"/>
      <c r="JC2603" s="28"/>
      <c r="JD2603" s="28"/>
      <c r="JE2603" s="28"/>
      <c r="JF2603" s="28"/>
      <c r="JG2603" s="28"/>
      <c r="JH2603" s="28"/>
      <c r="JI2603" s="28"/>
      <c r="JJ2603" s="28"/>
      <c r="JK2603" s="28"/>
      <c r="JL2603" s="28"/>
      <c r="JM2603" s="28"/>
      <c r="JN2603" s="28"/>
      <c r="JO2603" s="28"/>
      <c r="JP2603" s="28"/>
      <c r="JQ2603" s="28"/>
      <c r="JR2603" s="28"/>
      <c r="JS2603" s="28"/>
      <c r="JT2603" s="28"/>
      <c r="JU2603" s="28"/>
      <c r="JV2603" s="28"/>
      <c r="JW2603" s="28"/>
      <c r="JX2603" s="28"/>
      <c r="JY2603" s="28"/>
      <c r="JZ2603" s="28"/>
      <c r="KA2603" s="28"/>
      <c r="KB2603" s="28"/>
      <c r="KC2603" s="28"/>
      <c r="KD2603" s="28"/>
    </row>
    <row r="2604" spans="5:290" x14ac:dyDescent="0.2">
      <c r="E2604" s="31"/>
      <c r="F2604" s="31"/>
      <c r="G2604" s="31"/>
      <c r="H2604" s="31"/>
      <c r="I2604" s="31"/>
      <c r="J2604" s="31"/>
      <c r="K2604" s="31"/>
      <c r="L2604" s="31"/>
      <c r="M2604" s="31"/>
      <c r="N2604" s="31"/>
      <c r="O2604" s="31"/>
      <c r="P2604" s="31"/>
      <c r="Q2604" s="31"/>
      <c r="R2604" s="31"/>
      <c r="S2604" s="31"/>
      <c r="T2604" s="31"/>
      <c r="U2604" s="31"/>
      <c r="V2604" s="31"/>
      <c r="W2604" s="31"/>
      <c r="X2604" s="31"/>
      <c r="Y2604" s="31"/>
      <c r="Z2604" s="31"/>
      <c r="AA2604" s="31"/>
      <c r="AB2604" s="31"/>
      <c r="AC2604" s="31"/>
      <c r="AD2604" s="31"/>
      <c r="AE2604" s="31"/>
      <c r="AF2604" s="31"/>
      <c r="AG2604" s="31"/>
      <c r="AH2604" s="31"/>
      <c r="AI2604" s="31"/>
      <c r="AJ2604" s="31"/>
      <c r="AK2604" s="31"/>
      <c r="AL2604" s="31"/>
      <c r="AM2604" s="31"/>
      <c r="AN2604" s="31"/>
      <c r="AO2604" s="31"/>
      <c r="AP2604" s="31"/>
      <c r="AQ2604" s="31"/>
      <c r="AR2604" s="31"/>
      <c r="AS2604" s="28"/>
      <c r="AT2604" s="28"/>
      <c r="AU2604" s="28"/>
      <c r="AV2604" s="28"/>
      <c r="AW2604" s="28"/>
      <c r="AX2604" s="28"/>
      <c r="AY2604" s="28"/>
      <c r="AZ2604" s="28"/>
      <c r="BA2604" s="28"/>
      <c r="BB2604" s="28"/>
      <c r="BC2604" s="28"/>
      <c r="BD2604" s="28"/>
      <c r="BE2604" s="28"/>
      <c r="BF2604" s="28"/>
      <c r="BG2604" s="28"/>
      <c r="BH2604" s="28"/>
      <c r="BI2604" s="28"/>
      <c r="BJ2604" s="28"/>
      <c r="BK2604" s="28"/>
      <c r="BL2604" s="28"/>
      <c r="BM2604" s="28"/>
      <c r="BN2604" s="28"/>
      <c r="BO2604" s="28"/>
      <c r="BP2604" s="28"/>
      <c r="BQ2604" s="28"/>
      <c r="BR2604" s="28"/>
      <c r="BS2604" s="28"/>
      <c r="BT2604" s="28"/>
      <c r="BU2604" s="28"/>
      <c r="BV2604" s="28"/>
      <c r="BW2604" s="28"/>
      <c r="BX2604" s="28"/>
      <c r="BY2604" s="28"/>
      <c r="BZ2604" s="28"/>
      <c r="CA2604" s="28"/>
      <c r="CB2604" s="28"/>
      <c r="CC2604" s="28"/>
      <c r="CD2604" s="28"/>
      <c r="CE2604" s="28"/>
      <c r="CF2604" s="28"/>
      <c r="CG2604" s="28"/>
      <c r="IP2604" s="28"/>
      <c r="IQ2604" s="28"/>
      <c r="IR2604" s="28"/>
      <c r="IS2604" s="28"/>
      <c r="IT2604" s="28"/>
      <c r="IU2604" s="28"/>
      <c r="IV2604" s="28"/>
      <c r="IW2604" s="28"/>
      <c r="IX2604" s="28"/>
      <c r="IY2604" s="28"/>
      <c r="IZ2604" s="28"/>
      <c r="JA2604" s="28"/>
      <c r="JB2604" s="28"/>
      <c r="JC2604" s="28"/>
      <c r="JD2604" s="28"/>
      <c r="JE2604" s="28"/>
      <c r="JF2604" s="28"/>
      <c r="JG2604" s="28"/>
      <c r="JH2604" s="28"/>
      <c r="JI2604" s="28"/>
      <c r="JJ2604" s="28"/>
      <c r="JK2604" s="28"/>
      <c r="JL2604" s="28"/>
      <c r="JM2604" s="28"/>
      <c r="JN2604" s="28"/>
      <c r="JO2604" s="28"/>
      <c r="JP2604" s="28"/>
      <c r="JQ2604" s="28"/>
      <c r="JR2604" s="28"/>
      <c r="JS2604" s="28"/>
      <c r="JT2604" s="28"/>
      <c r="JU2604" s="28"/>
      <c r="JV2604" s="28"/>
      <c r="JW2604" s="28"/>
      <c r="JX2604" s="28"/>
      <c r="JY2604" s="28"/>
      <c r="JZ2604" s="28"/>
      <c r="KA2604" s="28"/>
      <c r="KB2604" s="28"/>
      <c r="KC2604" s="28"/>
      <c r="KD2604" s="28"/>
    </row>
    <row r="2605" spans="5:290" x14ac:dyDescent="0.2">
      <c r="E2605" s="31"/>
      <c r="F2605" s="31"/>
      <c r="G2605" s="31"/>
      <c r="H2605" s="31"/>
      <c r="I2605" s="31"/>
      <c r="J2605" s="31"/>
      <c r="K2605" s="31"/>
      <c r="L2605" s="31"/>
      <c r="M2605" s="31"/>
      <c r="N2605" s="31"/>
      <c r="O2605" s="31"/>
      <c r="P2605" s="31"/>
      <c r="Q2605" s="31"/>
      <c r="R2605" s="31"/>
      <c r="S2605" s="31"/>
      <c r="T2605" s="31"/>
      <c r="U2605" s="31"/>
      <c r="V2605" s="31"/>
      <c r="W2605" s="31"/>
      <c r="X2605" s="31"/>
      <c r="Y2605" s="31"/>
      <c r="Z2605" s="31"/>
      <c r="AA2605" s="31"/>
      <c r="AB2605" s="31"/>
      <c r="AC2605" s="31"/>
      <c r="AD2605" s="31"/>
      <c r="AE2605" s="31"/>
      <c r="AF2605" s="31"/>
      <c r="AG2605" s="31"/>
      <c r="AH2605" s="31"/>
      <c r="AI2605" s="31"/>
      <c r="AJ2605" s="31"/>
      <c r="AK2605" s="31"/>
      <c r="AL2605" s="31"/>
      <c r="AM2605" s="31"/>
      <c r="AN2605" s="31"/>
      <c r="AO2605" s="31"/>
      <c r="AP2605" s="31"/>
      <c r="AQ2605" s="31"/>
      <c r="AR2605" s="31"/>
      <c r="AS2605" s="28"/>
      <c r="AT2605" s="28"/>
      <c r="AU2605" s="28"/>
      <c r="AV2605" s="28"/>
      <c r="AW2605" s="28"/>
      <c r="AX2605" s="28"/>
      <c r="AY2605" s="28"/>
      <c r="AZ2605" s="28"/>
      <c r="BA2605" s="28"/>
      <c r="BB2605" s="28"/>
      <c r="BC2605" s="28"/>
      <c r="BD2605" s="28"/>
      <c r="BE2605" s="28"/>
      <c r="BF2605" s="28"/>
      <c r="BG2605" s="28"/>
      <c r="BH2605" s="28"/>
      <c r="BI2605" s="28"/>
      <c r="BJ2605" s="28"/>
      <c r="BK2605" s="28"/>
      <c r="BL2605" s="28"/>
      <c r="BM2605" s="28"/>
      <c r="BN2605" s="28"/>
      <c r="BO2605" s="28"/>
      <c r="BP2605" s="28"/>
      <c r="BQ2605" s="28"/>
      <c r="BR2605" s="28"/>
      <c r="BS2605" s="28"/>
      <c r="BT2605" s="28"/>
      <c r="BU2605" s="28"/>
      <c r="BV2605" s="28"/>
      <c r="BW2605" s="28"/>
      <c r="BX2605" s="28"/>
      <c r="BY2605" s="28"/>
      <c r="BZ2605" s="28"/>
      <c r="CA2605" s="28"/>
      <c r="CB2605" s="28"/>
      <c r="CC2605" s="28"/>
      <c r="CD2605" s="28"/>
      <c r="CE2605" s="28"/>
      <c r="CF2605" s="28"/>
      <c r="CG2605" s="28"/>
      <c r="IP2605" s="28"/>
      <c r="IQ2605" s="28"/>
      <c r="IR2605" s="28"/>
      <c r="IS2605" s="28"/>
      <c r="IT2605" s="28"/>
      <c r="IU2605" s="28"/>
      <c r="IV2605" s="28"/>
      <c r="IW2605" s="28"/>
      <c r="IX2605" s="28"/>
      <c r="IY2605" s="28"/>
      <c r="IZ2605" s="28"/>
      <c r="JA2605" s="28"/>
      <c r="JB2605" s="28"/>
      <c r="JC2605" s="28"/>
      <c r="JD2605" s="28"/>
      <c r="JE2605" s="28"/>
      <c r="JF2605" s="28"/>
      <c r="JG2605" s="28"/>
      <c r="JH2605" s="28"/>
      <c r="JI2605" s="28"/>
      <c r="JJ2605" s="28"/>
      <c r="JK2605" s="28"/>
      <c r="JL2605" s="28"/>
      <c r="JM2605" s="28"/>
      <c r="JN2605" s="28"/>
      <c r="JO2605" s="28"/>
      <c r="JP2605" s="28"/>
      <c r="JQ2605" s="28"/>
      <c r="JR2605" s="28"/>
      <c r="JS2605" s="28"/>
      <c r="JT2605" s="28"/>
      <c r="JU2605" s="28"/>
      <c r="JV2605" s="28"/>
      <c r="JW2605" s="28"/>
      <c r="JX2605" s="28"/>
      <c r="JY2605" s="28"/>
      <c r="JZ2605" s="28"/>
      <c r="KA2605" s="28"/>
      <c r="KB2605" s="28"/>
      <c r="KC2605" s="28"/>
      <c r="KD2605" s="28"/>
    </row>
    <row r="2606" spans="5:290" x14ac:dyDescent="0.2">
      <c r="E2606" s="31"/>
      <c r="F2606" s="31"/>
      <c r="G2606" s="31"/>
      <c r="H2606" s="31"/>
      <c r="I2606" s="31"/>
      <c r="J2606" s="31"/>
      <c r="K2606" s="31"/>
      <c r="L2606" s="31"/>
      <c r="M2606" s="31"/>
      <c r="N2606" s="31"/>
      <c r="O2606" s="31"/>
      <c r="P2606" s="31"/>
      <c r="Q2606" s="31"/>
      <c r="R2606" s="31"/>
      <c r="S2606" s="31"/>
      <c r="T2606" s="31"/>
      <c r="U2606" s="31"/>
      <c r="V2606" s="31"/>
      <c r="W2606" s="31"/>
      <c r="X2606" s="31"/>
      <c r="Y2606" s="31"/>
      <c r="Z2606" s="31"/>
      <c r="AA2606" s="31"/>
      <c r="AB2606" s="31"/>
      <c r="AC2606" s="31"/>
      <c r="AD2606" s="31"/>
      <c r="AE2606" s="31"/>
      <c r="AF2606" s="31"/>
      <c r="AG2606" s="31"/>
      <c r="AH2606" s="31"/>
      <c r="AI2606" s="31"/>
      <c r="AJ2606" s="31"/>
      <c r="AK2606" s="31"/>
      <c r="AL2606" s="31"/>
      <c r="AM2606" s="31"/>
      <c r="AN2606" s="31"/>
      <c r="AO2606" s="31"/>
      <c r="AP2606" s="31"/>
      <c r="AQ2606" s="31"/>
      <c r="AR2606" s="31"/>
      <c r="AS2606" s="28"/>
      <c r="AT2606" s="28"/>
      <c r="AU2606" s="28"/>
      <c r="AV2606" s="28"/>
      <c r="AW2606" s="28"/>
      <c r="AX2606" s="28"/>
      <c r="AY2606" s="28"/>
      <c r="AZ2606" s="28"/>
      <c r="BA2606" s="28"/>
      <c r="BB2606" s="28"/>
      <c r="BC2606" s="28"/>
      <c r="BD2606" s="28"/>
      <c r="BE2606" s="28"/>
      <c r="BF2606" s="28"/>
      <c r="BG2606" s="28"/>
      <c r="BH2606" s="28"/>
      <c r="BI2606" s="28"/>
      <c r="BJ2606" s="28"/>
      <c r="BK2606" s="28"/>
      <c r="BL2606" s="28"/>
      <c r="BM2606" s="28"/>
      <c r="BN2606" s="28"/>
      <c r="BO2606" s="28"/>
      <c r="BP2606" s="28"/>
      <c r="BQ2606" s="28"/>
      <c r="BR2606" s="28"/>
      <c r="BS2606" s="28"/>
      <c r="BT2606" s="28"/>
      <c r="BU2606" s="28"/>
      <c r="BV2606" s="28"/>
      <c r="BW2606" s="28"/>
      <c r="BX2606" s="28"/>
      <c r="BY2606" s="28"/>
      <c r="BZ2606" s="28"/>
      <c r="CA2606" s="28"/>
      <c r="CB2606" s="28"/>
      <c r="CC2606" s="28"/>
      <c r="CD2606" s="28"/>
      <c r="CE2606" s="28"/>
      <c r="CF2606" s="28"/>
      <c r="CG2606" s="28"/>
      <c r="IP2606" s="28"/>
      <c r="IQ2606" s="28"/>
      <c r="IR2606" s="28"/>
      <c r="IS2606" s="28"/>
      <c r="IT2606" s="28"/>
      <c r="IU2606" s="28"/>
      <c r="IV2606" s="28"/>
      <c r="IW2606" s="28"/>
      <c r="IX2606" s="28"/>
      <c r="IY2606" s="28"/>
      <c r="IZ2606" s="28"/>
      <c r="JA2606" s="28"/>
      <c r="JB2606" s="28"/>
      <c r="JC2606" s="28"/>
      <c r="JD2606" s="28"/>
      <c r="JE2606" s="28"/>
      <c r="JF2606" s="28"/>
      <c r="JG2606" s="28"/>
      <c r="JH2606" s="28"/>
      <c r="JI2606" s="28"/>
      <c r="JJ2606" s="28"/>
      <c r="JK2606" s="28"/>
      <c r="JL2606" s="28"/>
      <c r="JM2606" s="28"/>
      <c r="JN2606" s="28"/>
      <c r="JO2606" s="28"/>
      <c r="JP2606" s="28"/>
      <c r="JQ2606" s="28"/>
      <c r="JR2606" s="28"/>
      <c r="JS2606" s="28"/>
      <c r="JT2606" s="28"/>
      <c r="JU2606" s="28"/>
      <c r="JV2606" s="28"/>
      <c r="JW2606" s="28"/>
      <c r="JX2606" s="28"/>
      <c r="JY2606" s="28"/>
      <c r="JZ2606" s="28"/>
      <c r="KA2606" s="28"/>
      <c r="KB2606" s="28"/>
      <c r="KC2606" s="28"/>
      <c r="KD2606" s="28"/>
    </row>
    <row r="2607" spans="5:290" x14ac:dyDescent="0.2">
      <c r="E2607" s="31"/>
      <c r="F2607" s="31"/>
      <c r="G2607" s="31"/>
      <c r="H2607" s="31"/>
      <c r="I2607" s="31"/>
      <c r="J2607" s="31"/>
      <c r="K2607" s="31"/>
      <c r="L2607" s="31"/>
      <c r="M2607" s="31"/>
      <c r="N2607" s="31"/>
      <c r="O2607" s="31"/>
      <c r="P2607" s="31"/>
      <c r="Q2607" s="31"/>
      <c r="R2607" s="31"/>
      <c r="S2607" s="31"/>
      <c r="T2607" s="31"/>
      <c r="U2607" s="31"/>
      <c r="V2607" s="31"/>
      <c r="W2607" s="31"/>
      <c r="X2607" s="31"/>
      <c r="Y2607" s="31"/>
      <c r="Z2607" s="31"/>
      <c r="AA2607" s="31"/>
      <c r="AB2607" s="31"/>
      <c r="AC2607" s="31"/>
      <c r="AD2607" s="31"/>
      <c r="AE2607" s="31"/>
      <c r="AF2607" s="31"/>
      <c r="AG2607" s="31"/>
      <c r="AH2607" s="31"/>
      <c r="AI2607" s="31"/>
      <c r="AJ2607" s="31"/>
      <c r="AK2607" s="31"/>
      <c r="AL2607" s="31"/>
      <c r="AM2607" s="31"/>
      <c r="AN2607" s="31"/>
      <c r="AO2607" s="31"/>
      <c r="AP2607" s="31"/>
      <c r="AQ2607" s="31"/>
      <c r="AR2607" s="31"/>
      <c r="AS2607" s="28"/>
      <c r="AT2607" s="28"/>
      <c r="AU2607" s="28"/>
      <c r="AV2607" s="28"/>
      <c r="AW2607" s="28"/>
      <c r="AX2607" s="28"/>
      <c r="AY2607" s="28"/>
      <c r="AZ2607" s="28"/>
      <c r="BA2607" s="28"/>
      <c r="BB2607" s="28"/>
      <c r="BC2607" s="28"/>
      <c r="BD2607" s="28"/>
      <c r="BE2607" s="28"/>
      <c r="BF2607" s="28"/>
      <c r="BG2607" s="28"/>
      <c r="BH2607" s="28"/>
      <c r="BI2607" s="28"/>
      <c r="BJ2607" s="28"/>
      <c r="BK2607" s="28"/>
      <c r="BL2607" s="28"/>
      <c r="BM2607" s="28"/>
      <c r="BN2607" s="28"/>
      <c r="BO2607" s="28"/>
      <c r="BP2607" s="28"/>
      <c r="BQ2607" s="28"/>
      <c r="BR2607" s="28"/>
      <c r="BS2607" s="28"/>
      <c r="BT2607" s="28"/>
      <c r="BU2607" s="28"/>
      <c r="BV2607" s="28"/>
      <c r="BW2607" s="28"/>
      <c r="BX2607" s="28"/>
      <c r="BY2607" s="28"/>
      <c r="BZ2607" s="28"/>
      <c r="CA2607" s="28"/>
      <c r="CB2607" s="28"/>
      <c r="CC2607" s="28"/>
      <c r="CD2607" s="28"/>
      <c r="CE2607" s="28"/>
      <c r="CF2607" s="28"/>
      <c r="CG2607" s="28"/>
      <c r="IP2607" s="28"/>
      <c r="IQ2607" s="28"/>
      <c r="IR2607" s="28"/>
      <c r="IS2607" s="28"/>
      <c r="IT2607" s="28"/>
      <c r="IU2607" s="28"/>
      <c r="IV2607" s="28"/>
      <c r="IW2607" s="28"/>
      <c r="IX2607" s="28"/>
      <c r="IY2607" s="28"/>
      <c r="IZ2607" s="28"/>
      <c r="JA2607" s="28"/>
      <c r="JB2607" s="28"/>
      <c r="JC2607" s="28"/>
      <c r="JD2607" s="28"/>
      <c r="JE2607" s="28"/>
      <c r="JF2607" s="28"/>
      <c r="JG2607" s="28"/>
      <c r="JH2607" s="28"/>
      <c r="JI2607" s="28"/>
      <c r="JJ2607" s="28"/>
      <c r="JK2607" s="28"/>
      <c r="JL2607" s="28"/>
      <c r="JM2607" s="28"/>
      <c r="JN2607" s="28"/>
      <c r="JO2607" s="28"/>
      <c r="JP2607" s="28"/>
      <c r="JQ2607" s="28"/>
      <c r="JR2607" s="28"/>
      <c r="JS2607" s="28"/>
      <c r="JT2607" s="28"/>
      <c r="JU2607" s="28"/>
      <c r="JV2607" s="28"/>
      <c r="JW2607" s="28"/>
      <c r="JX2607" s="28"/>
      <c r="JY2607" s="28"/>
      <c r="JZ2607" s="28"/>
      <c r="KA2607" s="28"/>
      <c r="KB2607" s="28"/>
      <c r="KC2607" s="28"/>
      <c r="KD2607" s="28"/>
    </row>
    <row r="2608" spans="5:290" x14ac:dyDescent="0.2">
      <c r="E2608" s="31"/>
      <c r="F2608" s="31"/>
      <c r="G2608" s="31"/>
      <c r="H2608" s="31"/>
      <c r="I2608" s="31"/>
      <c r="J2608" s="31"/>
      <c r="K2608" s="31"/>
      <c r="L2608" s="31"/>
      <c r="M2608" s="31"/>
      <c r="N2608" s="31"/>
      <c r="O2608" s="31"/>
      <c r="P2608" s="31"/>
      <c r="Q2608" s="31"/>
      <c r="R2608" s="31"/>
      <c r="S2608" s="31"/>
      <c r="T2608" s="31"/>
      <c r="U2608" s="31"/>
      <c r="V2608" s="31"/>
      <c r="W2608" s="31"/>
      <c r="X2608" s="31"/>
      <c r="Y2608" s="31"/>
      <c r="Z2608" s="31"/>
      <c r="AA2608" s="31"/>
      <c r="AB2608" s="31"/>
      <c r="AC2608" s="31"/>
      <c r="AD2608" s="31"/>
      <c r="AE2608" s="31"/>
      <c r="AF2608" s="31"/>
      <c r="AG2608" s="31"/>
      <c r="AH2608" s="31"/>
      <c r="AI2608" s="31"/>
      <c r="AJ2608" s="31"/>
      <c r="AK2608" s="31"/>
      <c r="AL2608" s="31"/>
      <c r="AM2608" s="31"/>
      <c r="AN2608" s="31"/>
      <c r="AO2608" s="31"/>
      <c r="AP2608" s="31"/>
      <c r="AQ2608" s="31"/>
      <c r="AR2608" s="31"/>
      <c r="AS2608" s="28"/>
      <c r="AT2608" s="28"/>
      <c r="AU2608" s="28"/>
      <c r="AV2608" s="28"/>
      <c r="AW2608" s="28"/>
      <c r="AX2608" s="28"/>
      <c r="AY2608" s="28"/>
      <c r="AZ2608" s="28"/>
      <c r="BA2608" s="28"/>
      <c r="BB2608" s="28"/>
      <c r="BC2608" s="28"/>
      <c r="BD2608" s="28"/>
      <c r="BE2608" s="28"/>
      <c r="BF2608" s="28"/>
      <c r="BG2608" s="28"/>
      <c r="BH2608" s="28"/>
      <c r="BI2608" s="28"/>
      <c r="BJ2608" s="28"/>
      <c r="BK2608" s="28"/>
      <c r="BL2608" s="28"/>
      <c r="BM2608" s="28"/>
      <c r="BN2608" s="28"/>
      <c r="BO2608" s="28"/>
      <c r="BP2608" s="28"/>
      <c r="BQ2608" s="28"/>
      <c r="BR2608" s="28"/>
      <c r="BS2608" s="28"/>
      <c r="BT2608" s="28"/>
      <c r="BU2608" s="28"/>
      <c r="BV2608" s="28"/>
      <c r="BW2608" s="28"/>
      <c r="BX2608" s="28"/>
      <c r="BY2608" s="28"/>
      <c r="BZ2608" s="28"/>
      <c r="CA2608" s="28"/>
      <c r="CB2608" s="28"/>
      <c r="CC2608" s="28"/>
      <c r="CD2608" s="28"/>
      <c r="CE2608" s="28"/>
      <c r="CF2608" s="28"/>
      <c r="CG2608" s="28"/>
      <c r="IP2608" s="28"/>
      <c r="IQ2608" s="28"/>
      <c r="IR2608" s="28"/>
      <c r="IS2608" s="28"/>
      <c r="IT2608" s="28"/>
      <c r="IU2608" s="28"/>
      <c r="IV2608" s="28"/>
      <c r="IW2608" s="28"/>
      <c r="IX2608" s="28"/>
      <c r="IY2608" s="28"/>
      <c r="IZ2608" s="28"/>
      <c r="JA2608" s="28"/>
      <c r="JB2608" s="28"/>
      <c r="JC2608" s="28"/>
      <c r="JD2608" s="28"/>
      <c r="JE2608" s="28"/>
      <c r="JF2608" s="28"/>
      <c r="JG2608" s="28"/>
      <c r="JH2608" s="28"/>
      <c r="JI2608" s="28"/>
      <c r="JJ2608" s="28"/>
      <c r="JK2608" s="28"/>
      <c r="JL2608" s="28"/>
      <c r="JM2608" s="28"/>
      <c r="JN2608" s="28"/>
      <c r="JO2608" s="28"/>
      <c r="JP2608" s="28"/>
      <c r="JQ2608" s="28"/>
      <c r="JR2608" s="28"/>
      <c r="JS2608" s="28"/>
      <c r="JT2608" s="28"/>
      <c r="JU2608" s="28"/>
      <c r="JV2608" s="28"/>
      <c r="JW2608" s="28"/>
      <c r="JX2608" s="28"/>
      <c r="JY2608" s="28"/>
      <c r="JZ2608" s="28"/>
      <c r="KA2608" s="28"/>
      <c r="KB2608" s="28"/>
      <c r="KC2608" s="28"/>
      <c r="KD2608" s="28"/>
    </row>
    <row r="2609" spans="5:290" x14ac:dyDescent="0.2">
      <c r="E2609" s="31"/>
      <c r="F2609" s="31"/>
      <c r="G2609" s="31"/>
      <c r="H2609" s="31"/>
      <c r="I2609" s="31"/>
      <c r="J2609" s="31"/>
      <c r="K2609" s="31"/>
      <c r="L2609" s="31"/>
      <c r="M2609" s="31"/>
      <c r="N2609" s="31"/>
      <c r="O2609" s="31"/>
      <c r="P2609" s="31"/>
      <c r="Q2609" s="31"/>
      <c r="R2609" s="31"/>
      <c r="S2609" s="31"/>
      <c r="T2609" s="31"/>
      <c r="U2609" s="31"/>
      <c r="V2609" s="31"/>
      <c r="W2609" s="31"/>
      <c r="X2609" s="31"/>
      <c r="Y2609" s="31"/>
      <c r="Z2609" s="31"/>
      <c r="AA2609" s="31"/>
      <c r="AB2609" s="31"/>
      <c r="AC2609" s="31"/>
      <c r="AD2609" s="31"/>
      <c r="AE2609" s="31"/>
      <c r="AF2609" s="31"/>
      <c r="AG2609" s="31"/>
      <c r="AH2609" s="31"/>
      <c r="AI2609" s="31"/>
      <c r="AJ2609" s="31"/>
      <c r="AK2609" s="31"/>
      <c r="AL2609" s="31"/>
      <c r="AM2609" s="31"/>
      <c r="AN2609" s="31"/>
      <c r="AO2609" s="31"/>
      <c r="AP2609" s="31"/>
      <c r="AQ2609" s="31"/>
      <c r="AR2609" s="31"/>
      <c r="AS2609" s="28"/>
      <c r="AT2609" s="28"/>
      <c r="AU2609" s="28"/>
      <c r="AV2609" s="28"/>
      <c r="AW2609" s="28"/>
      <c r="AX2609" s="28"/>
      <c r="AY2609" s="28"/>
      <c r="AZ2609" s="28"/>
      <c r="BA2609" s="28"/>
      <c r="BB2609" s="28"/>
      <c r="BC2609" s="28"/>
      <c r="BD2609" s="28"/>
      <c r="BE2609" s="28"/>
      <c r="BF2609" s="28"/>
      <c r="BG2609" s="28"/>
      <c r="BH2609" s="28"/>
      <c r="BI2609" s="28"/>
      <c r="BJ2609" s="28"/>
      <c r="BK2609" s="28"/>
      <c r="BL2609" s="28"/>
      <c r="BM2609" s="28"/>
      <c r="BN2609" s="28"/>
      <c r="BO2609" s="28"/>
      <c r="BP2609" s="28"/>
      <c r="BQ2609" s="28"/>
      <c r="BR2609" s="28"/>
      <c r="BS2609" s="28"/>
      <c r="BT2609" s="28"/>
      <c r="BU2609" s="28"/>
      <c r="BV2609" s="28"/>
      <c r="BW2609" s="28"/>
      <c r="BX2609" s="28"/>
      <c r="BY2609" s="28"/>
      <c r="BZ2609" s="28"/>
      <c r="CA2609" s="28"/>
      <c r="CB2609" s="28"/>
      <c r="CC2609" s="28"/>
      <c r="CD2609" s="28"/>
      <c r="CE2609" s="28"/>
      <c r="CF2609" s="28"/>
      <c r="CG2609" s="28"/>
      <c r="IP2609" s="28"/>
      <c r="IQ2609" s="28"/>
      <c r="IR2609" s="28"/>
      <c r="IS2609" s="28"/>
      <c r="IT2609" s="28"/>
      <c r="IU2609" s="28"/>
      <c r="IV2609" s="28"/>
      <c r="IW2609" s="28"/>
      <c r="IX2609" s="28"/>
      <c r="IY2609" s="28"/>
      <c r="IZ2609" s="28"/>
      <c r="JA2609" s="28"/>
      <c r="JB2609" s="28"/>
      <c r="JC2609" s="28"/>
      <c r="JD2609" s="28"/>
      <c r="JE2609" s="28"/>
      <c r="JF2609" s="28"/>
      <c r="JG2609" s="28"/>
      <c r="JH2609" s="28"/>
      <c r="JI2609" s="28"/>
      <c r="JJ2609" s="28"/>
      <c r="JK2609" s="28"/>
      <c r="JL2609" s="28"/>
      <c r="JM2609" s="28"/>
      <c r="JN2609" s="28"/>
      <c r="JO2609" s="28"/>
      <c r="JP2609" s="28"/>
      <c r="JQ2609" s="28"/>
      <c r="JR2609" s="28"/>
      <c r="JS2609" s="28"/>
      <c r="JT2609" s="28"/>
      <c r="JU2609" s="28"/>
      <c r="JV2609" s="28"/>
      <c r="JW2609" s="28"/>
      <c r="JX2609" s="28"/>
      <c r="JY2609" s="28"/>
      <c r="JZ2609" s="28"/>
      <c r="KA2609" s="28"/>
      <c r="KB2609" s="28"/>
      <c r="KC2609" s="28"/>
      <c r="KD2609" s="28"/>
    </row>
    <row r="2610" spans="5:290" x14ac:dyDescent="0.2">
      <c r="E2610" s="31"/>
      <c r="F2610" s="31"/>
      <c r="G2610" s="31"/>
      <c r="H2610" s="31"/>
      <c r="I2610" s="31"/>
      <c r="J2610" s="31"/>
      <c r="K2610" s="31"/>
      <c r="L2610" s="31"/>
      <c r="M2610" s="31"/>
      <c r="N2610" s="31"/>
      <c r="O2610" s="31"/>
      <c r="P2610" s="31"/>
      <c r="Q2610" s="31"/>
      <c r="R2610" s="31"/>
      <c r="S2610" s="31"/>
      <c r="T2610" s="31"/>
      <c r="U2610" s="31"/>
      <c r="V2610" s="31"/>
      <c r="W2610" s="31"/>
      <c r="X2610" s="31"/>
      <c r="Y2610" s="31"/>
      <c r="Z2610" s="31"/>
      <c r="AA2610" s="31"/>
      <c r="AB2610" s="31"/>
      <c r="AC2610" s="31"/>
      <c r="AD2610" s="31"/>
      <c r="AE2610" s="31"/>
      <c r="AF2610" s="31"/>
      <c r="AG2610" s="31"/>
      <c r="AH2610" s="31"/>
      <c r="AI2610" s="31"/>
      <c r="AJ2610" s="31"/>
      <c r="AK2610" s="31"/>
      <c r="AL2610" s="31"/>
      <c r="AM2610" s="31"/>
      <c r="AN2610" s="31"/>
      <c r="AO2610" s="31"/>
      <c r="AP2610" s="31"/>
      <c r="AQ2610" s="31"/>
      <c r="AR2610" s="31"/>
      <c r="AS2610" s="28"/>
      <c r="AT2610" s="28"/>
      <c r="AU2610" s="28"/>
      <c r="AV2610" s="28"/>
      <c r="AW2610" s="28"/>
      <c r="AX2610" s="28"/>
      <c r="AY2610" s="28"/>
      <c r="AZ2610" s="28"/>
      <c r="BA2610" s="28"/>
      <c r="BB2610" s="28"/>
      <c r="BC2610" s="28"/>
      <c r="BD2610" s="28"/>
      <c r="BE2610" s="28"/>
      <c r="BF2610" s="28"/>
      <c r="BG2610" s="28"/>
      <c r="BH2610" s="28"/>
      <c r="BI2610" s="28"/>
      <c r="BJ2610" s="28"/>
      <c r="BK2610" s="28"/>
      <c r="BL2610" s="28"/>
      <c r="BM2610" s="28"/>
      <c r="BN2610" s="28"/>
      <c r="BO2610" s="28"/>
      <c r="BP2610" s="28"/>
      <c r="BQ2610" s="28"/>
      <c r="BR2610" s="28"/>
      <c r="BS2610" s="28"/>
      <c r="BT2610" s="28"/>
      <c r="BU2610" s="28"/>
      <c r="BV2610" s="28"/>
      <c r="BW2610" s="28"/>
      <c r="BX2610" s="28"/>
      <c r="BY2610" s="28"/>
      <c r="BZ2610" s="28"/>
      <c r="CA2610" s="28"/>
      <c r="CB2610" s="28"/>
      <c r="CC2610" s="28"/>
      <c r="CD2610" s="28"/>
      <c r="CE2610" s="28"/>
      <c r="CF2610" s="28"/>
      <c r="CG2610" s="28"/>
      <c r="IP2610" s="28"/>
      <c r="IQ2610" s="28"/>
      <c r="IR2610" s="28"/>
      <c r="IS2610" s="28"/>
      <c r="IT2610" s="28"/>
      <c r="IU2610" s="28"/>
      <c r="IV2610" s="28"/>
      <c r="IW2610" s="28"/>
      <c r="IX2610" s="28"/>
      <c r="IY2610" s="28"/>
      <c r="IZ2610" s="28"/>
      <c r="JA2610" s="28"/>
      <c r="JB2610" s="28"/>
      <c r="JC2610" s="28"/>
      <c r="JD2610" s="28"/>
      <c r="JE2610" s="28"/>
      <c r="JF2610" s="28"/>
      <c r="JG2610" s="28"/>
      <c r="JH2610" s="28"/>
      <c r="JI2610" s="28"/>
      <c r="JJ2610" s="28"/>
      <c r="JK2610" s="28"/>
      <c r="JL2610" s="28"/>
      <c r="JM2610" s="28"/>
      <c r="JN2610" s="28"/>
      <c r="JO2610" s="28"/>
      <c r="JP2610" s="28"/>
      <c r="JQ2610" s="28"/>
      <c r="JR2610" s="28"/>
      <c r="JS2610" s="28"/>
      <c r="JT2610" s="28"/>
      <c r="JU2610" s="28"/>
      <c r="JV2610" s="28"/>
      <c r="JW2610" s="28"/>
      <c r="JX2610" s="28"/>
      <c r="JY2610" s="28"/>
      <c r="JZ2610" s="28"/>
      <c r="KA2610" s="28"/>
      <c r="KB2610" s="28"/>
      <c r="KC2610" s="28"/>
      <c r="KD2610" s="28"/>
    </row>
    <row r="2611" spans="5:290" x14ac:dyDescent="0.2">
      <c r="E2611" s="31"/>
      <c r="F2611" s="31"/>
      <c r="G2611" s="31"/>
      <c r="H2611" s="31"/>
      <c r="I2611" s="31"/>
      <c r="J2611" s="31"/>
      <c r="K2611" s="31"/>
      <c r="L2611" s="31"/>
      <c r="M2611" s="31"/>
      <c r="N2611" s="31"/>
      <c r="O2611" s="31"/>
      <c r="P2611" s="31"/>
      <c r="Q2611" s="31"/>
      <c r="R2611" s="31"/>
      <c r="S2611" s="31"/>
      <c r="T2611" s="31"/>
      <c r="U2611" s="31"/>
      <c r="V2611" s="31"/>
      <c r="W2611" s="31"/>
      <c r="X2611" s="31"/>
      <c r="Y2611" s="31"/>
      <c r="Z2611" s="31"/>
      <c r="AA2611" s="31"/>
      <c r="AB2611" s="31"/>
      <c r="AC2611" s="31"/>
      <c r="AD2611" s="31"/>
      <c r="AE2611" s="31"/>
      <c r="AF2611" s="31"/>
      <c r="AG2611" s="31"/>
      <c r="AH2611" s="31"/>
      <c r="AI2611" s="31"/>
      <c r="AJ2611" s="31"/>
      <c r="AK2611" s="31"/>
      <c r="AL2611" s="31"/>
      <c r="AM2611" s="31"/>
      <c r="AN2611" s="31"/>
      <c r="AO2611" s="31"/>
      <c r="AP2611" s="31"/>
      <c r="AQ2611" s="31"/>
      <c r="AR2611" s="31"/>
      <c r="AS2611" s="28"/>
      <c r="AT2611" s="28"/>
      <c r="AU2611" s="28"/>
      <c r="AV2611" s="28"/>
      <c r="AW2611" s="28"/>
      <c r="AX2611" s="28"/>
      <c r="AY2611" s="28"/>
      <c r="AZ2611" s="28"/>
      <c r="BA2611" s="28"/>
      <c r="BB2611" s="28"/>
      <c r="BC2611" s="28"/>
      <c r="BD2611" s="28"/>
      <c r="BE2611" s="28"/>
      <c r="BF2611" s="28"/>
      <c r="BG2611" s="28"/>
      <c r="BH2611" s="28"/>
      <c r="BI2611" s="28"/>
      <c r="BJ2611" s="28"/>
      <c r="BK2611" s="28"/>
      <c r="BL2611" s="28"/>
      <c r="BM2611" s="28"/>
      <c r="BN2611" s="28"/>
      <c r="BO2611" s="28"/>
      <c r="BP2611" s="28"/>
      <c r="BQ2611" s="28"/>
      <c r="BR2611" s="28"/>
      <c r="BS2611" s="28"/>
      <c r="BT2611" s="28"/>
      <c r="BU2611" s="28"/>
      <c r="BV2611" s="28"/>
      <c r="BW2611" s="28"/>
      <c r="BX2611" s="28"/>
      <c r="BY2611" s="28"/>
      <c r="BZ2611" s="28"/>
      <c r="CA2611" s="28"/>
      <c r="CB2611" s="28"/>
      <c r="CC2611" s="28"/>
      <c r="CD2611" s="28"/>
      <c r="CE2611" s="28"/>
      <c r="CF2611" s="28"/>
      <c r="CG2611" s="28"/>
      <c r="IP2611" s="28"/>
      <c r="IQ2611" s="28"/>
      <c r="IR2611" s="28"/>
      <c r="IS2611" s="28"/>
      <c r="IT2611" s="28"/>
      <c r="IU2611" s="28"/>
      <c r="IV2611" s="28"/>
      <c r="IW2611" s="28"/>
      <c r="IX2611" s="28"/>
      <c r="IY2611" s="28"/>
      <c r="IZ2611" s="28"/>
      <c r="JA2611" s="28"/>
      <c r="JB2611" s="28"/>
      <c r="JC2611" s="28"/>
      <c r="JD2611" s="28"/>
      <c r="JE2611" s="28"/>
      <c r="JF2611" s="28"/>
      <c r="JG2611" s="28"/>
      <c r="JH2611" s="28"/>
      <c r="JI2611" s="28"/>
      <c r="JJ2611" s="28"/>
      <c r="JK2611" s="28"/>
      <c r="JL2611" s="28"/>
      <c r="JM2611" s="28"/>
      <c r="JN2611" s="28"/>
      <c r="JO2611" s="28"/>
      <c r="JP2611" s="28"/>
      <c r="JQ2611" s="28"/>
      <c r="JR2611" s="28"/>
      <c r="JS2611" s="28"/>
      <c r="JT2611" s="28"/>
      <c r="JU2611" s="28"/>
      <c r="JV2611" s="28"/>
      <c r="JW2611" s="28"/>
      <c r="JX2611" s="28"/>
      <c r="JY2611" s="28"/>
      <c r="JZ2611" s="28"/>
      <c r="KA2611" s="28"/>
      <c r="KB2611" s="28"/>
      <c r="KC2611" s="28"/>
      <c r="KD2611" s="28"/>
    </row>
    <row r="2612" spans="5:290" x14ac:dyDescent="0.2">
      <c r="E2612" s="31"/>
      <c r="F2612" s="31"/>
      <c r="G2612" s="31"/>
      <c r="H2612" s="31"/>
      <c r="I2612" s="31"/>
      <c r="J2612" s="31"/>
      <c r="K2612" s="31"/>
      <c r="L2612" s="31"/>
      <c r="M2612" s="31"/>
      <c r="N2612" s="31"/>
      <c r="O2612" s="31"/>
      <c r="P2612" s="31"/>
      <c r="Q2612" s="31"/>
      <c r="R2612" s="31"/>
      <c r="S2612" s="31"/>
      <c r="T2612" s="31"/>
      <c r="U2612" s="31"/>
      <c r="V2612" s="31"/>
      <c r="W2612" s="31"/>
      <c r="X2612" s="31"/>
      <c r="Y2612" s="31"/>
      <c r="Z2612" s="31"/>
      <c r="AA2612" s="31"/>
      <c r="AB2612" s="31"/>
      <c r="AC2612" s="31"/>
      <c r="AD2612" s="31"/>
      <c r="AE2612" s="31"/>
      <c r="AF2612" s="31"/>
      <c r="AG2612" s="31"/>
      <c r="AH2612" s="31"/>
      <c r="AI2612" s="31"/>
      <c r="AJ2612" s="31"/>
      <c r="AK2612" s="31"/>
      <c r="AL2612" s="31"/>
      <c r="AM2612" s="31"/>
      <c r="AN2612" s="31"/>
      <c r="AO2612" s="31"/>
      <c r="AP2612" s="31"/>
      <c r="AQ2612" s="31"/>
      <c r="AR2612" s="31"/>
      <c r="AS2612" s="28"/>
      <c r="AT2612" s="28"/>
      <c r="AU2612" s="28"/>
      <c r="AV2612" s="28"/>
      <c r="AW2612" s="28"/>
      <c r="AX2612" s="28"/>
      <c r="AY2612" s="28"/>
      <c r="AZ2612" s="28"/>
      <c r="BA2612" s="28"/>
      <c r="BB2612" s="28"/>
      <c r="BC2612" s="28"/>
      <c r="BD2612" s="28"/>
      <c r="BE2612" s="28"/>
      <c r="BF2612" s="28"/>
      <c r="BG2612" s="28"/>
      <c r="BH2612" s="28"/>
      <c r="BI2612" s="28"/>
      <c r="BJ2612" s="28"/>
      <c r="BK2612" s="28"/>
      <c r="BL2612" s="28"/>
      <c r="BM2612" s="28"/>
      <c r="BN2612" s="28"/>
      <c r="BO2612" s="28"/>
      <c r="BP2612" s="28"/>
      <c r="BQ2612" s="28"/>
      <c r="BR2612" s="28"/>
      <c r="BS2612" s="28"/>
      <c r="BT2612" s="28"/>
      <c r="BU2612" s="28"/>
      <c r="BV2612" s="28"/>
      <c r="BW2612" s="28"/>
      <c r="BX2612" s="28"/>
      <c r="BY2612" s="28"/>
      <c r="BZ2612" s="28"/>
      <c r="CA2612" s="28"/>
      <c r="CB2612" s="28"/>
      <c r="CC2612" s="28"/>
      <c r="CD2612" s="28"/>
      <c r="CE2612" s="28"/>
      <c r="CF2612" s="28"/>
      <c r="CG2612" s="28"/>
      <c r="IP2612" s="28"/>
      <c r="IQ2612" s="28"/>
      <c r="IR2612" s="28"/>
      <c r="IS2612" s="28"/>
      <c r="IT2612" s="28"/>
      <c r="IU2612" s="28"/>
      <c r="IV2612" s="28"/>
      <c r="IW2612" s="28"/>
      <c r="IX2612" s="28"/>
      <c r="IY2612" s="28"/>
      <c r="IZ2612" s="28"/>
      <c r="JA2612" s="28"/>
      <c r="JB2612" s="28"/>
      <c r="JC2612" s="28"/>
      <c r="JD2612" s="28"/>
      <c r="JE2612" s="28"/>
      <c r="JF2612" s="28"/>
      <c r="JG2612" s="28"/>
      <c r="JH2612" s="28"/>
      <c r="JI2612" s="28"/>
      <c r="JJ2612" s="28"/>
      <c r="JK2612" s="28"/>
      <c r="JL2612" s="28"/>
      <c r="JM2612" s="28"/>
      <c r="JN2612" s="28"/>
      <c r="JO2612" s="28"/>
      <c r="JP2612" s="28"/>
      <c r="JQ2612" s="28"/>
      <c r="JR2612" s="28"/>
      <c r="JS2612" s="28"/>
      <c r="JT2612" s="28"/>
      <c r="JU2612" s="28"/>
      <c r="JV2612" s="28"/>
      <c r="JW2612" s="28"/>
      <c r="JX2612" s="28"/>
      <c r="JY2612" s="28"/>
      <c r="JZ2612" s="28"/>
      <c r="KA2612" s="28"/>
      <c r="KB2612" s="28"/>
      <c r="KC2612" s="28"/>
      <c r="KD2612" s="28"/>
    </row>
    <row r="2613" spans="5:290" x14ac:dyDescent="0.2">
      <c r="E2613" s="31"/>
      <c r="F2613" s="31"/>
      <c r="G2613" s="31"/>
      <c r="H2613" s="31"/>
      <c r="I2613" s="31"/>
      <c r="J2613" s="31"/>
      <c r="K2613" s="31"/>
      <c r="L2613" s="31"/>
      <c r="M2613" s="31"/>
      <c r="N2613" s="31"/>
      <c r="O2613" s="31"/>
      <c r="P2613" s="31"/>
      <c r="Q2613" s="31"/>
      <c r="R2613" s="31"/>
      <c r="S2613" s="31"/>
      <c r="T2613" s="31"/>
      <c r="U2613" s="31"/>
      <c r="V2613" s="31"/>
      <c r="W2613" s="31"/>
      <c r="X2613" s="31"/>
      <c r="Y2613" s="31"/>
      <c r="Z2613" s="31"/>
      <c r="AA2613" s="31"/>
      <c r="AB2613" s="31"/>
      <c r="AC2613" s="31"/>
      <c r="AD2613" s="31"/>
      <c r="AE2613" s="31"/>
      <c r="AF2613" s="31"/>
      <c r="AG2613" s="31"/>
      <c r="AH2613" s="31"/>
      <c r="AI2613" s="31"/>
      <c r="AJ2613" s="31"/>
      <c r="AK2613" s="31"/>
      <c r="AL2613" s="31"/>
      <c r="AM2613" s="31"/>
      <c r="AN2613" s="31"/>
      <c r="AO2613" s="31"/>
      <c r="AP2613" s="31"/>
      <c r="AQ2613" s="31"/>
      <c r="AR2613" s="31"/>
      <c r="AS2613" s="28"/>
      <c r="AT2613" s="28"/>
      <c r="AU2613" s="28"/>
      <c r="AV2613" s="28"/>
      <c r="AW2613" s="28"/>
      <c r="AX2613" s="28"/>
      <c r="AY2613" s="28"/>
      <c r="AZ2613" s="28"/>
      <c r="BA2613" s="28"/>
      <c r="BB2613" s="28"/>
      <c r="BC2613" s="28"/>
      <c r="BD2613" s="28"/>
      <c r="BE2613" s="28"/>
      <c r="BF2613" s="28"/>
      <c r="BG2613" s="28"/>
      <c r="BH2613" s="28"/>
      <c r="BI2613" s="28"/>
      <c r="BJ2613" s="28"/>
      <c r="BK2613" s="28"/>
      <c r="BL2613" s="28"/>
      <c r="BM2613" s="28"/>
      <c r="BN2613" s="28"/>
      <c r="BO2613" s="28"/>
      <c r="BP2613" s="28"/>
      <c r="BQ2613" s="28"/>
      <c r="BR2613" s="28"/>
      <c r="BS2613" s="28"/>
      <c r="BT2613" s="28"/>
      <c r="BU2613" s="28"/>
      <c r="BV2613" s="28"/>
      <c r="BW2613" s="28"/>
      <c r="BX2613" s="28"/>
      <c r="BY2613" s="28"/>
      <c r="BZ2613" s="28"/>
      <c r="CA2613" s="28"/>
      <c r="CB2613" s="28"/>
      <c r="CC2613" s="28"/>
      <c r="CD2613" s="28"/>
      <c r="CE2613" s="28"/>
      <c r="CF2613" s="28"/>
      <c r="CG2613" s="28"/>
      <c r="IP2613" s="28"/>
      <c r="IQ2613" s="28"/>
      <c r="IR2613" s="28"/>
      <c r="IS2613" s="28"/>
      <c r="IT2613" s="28"/>
      <c r="IU2613" s="28"/>
      <c r="IV2613" s="28"/>
      <c r="IW2613" s="28"/>
      <c r="IX2613" s="28"/>
      <c r="IY2613" s="28"/>
      <c r="IZ2613" s="28"/>
      <c r="JA2613" s="28"/>
      <c r="JB2613" s="28"/>
      <c r="JC2613" s="28"/>
      <c r="JD2613" s="28"/>
      <c r="JE2613" s="28"/>
      <c r="JF2613" s="28"/>
      <c r="JG2613" s="28"/>
      <c r="JH2613" s="28"/>
      <c r="JI2613" s="28"/>
      <c r="JJ2613" s="28"/>
      <c r="JK2613" s="28"/>
      <c r="JL2613" s="28"/>
      <c r="JM2613" s="28"/>
      <c r="JN2613" s="28"/>
      <c r="JO2613" s="28"/>
      <c r="JP2613" s="28"/>
      <c r="JQ2613" s="28"/>
      <c r="JR2613" s="28"/>
      <c r="JS2613" s="28"/>
      <c r="JT2613" s="28"/>
      <c r="JU2613" s="28"/>
      <c r="JV2613" s="28"/>
      <c r="JW2613" s="28"/>
      <c r="JX2613" s="28"/>
      <c r="JY2613" s="28"/>
      <c r="JZ2613" s="28"/>
      <c r="KA2613" s="28"/>
      <c r="KB2613" s="28"/>
      <c r="KC2613" s="28"/>
      <c r="KD2613" s="28"/>
    </row>
    <row r="2614" spans="5:290" x14ac:dyDescent="0.2">
      <c r="E2614" s="31"/>
      <c r="F2614" s="31"/>
      <c r="G2614" s="31"/>
      <c r="H2614" s="31"/>
      <c r="I2614" s="31"/>
      <c r="J2614" s="31"/>
      <c r="K2614" s="31"/>
      <c r="L2614" s="31"/>
      <c r="M2614" s="31"/>
      <c r="N2614" s="31"/>
      <c r="O2614" s="31"/>
      <c r="P2614" s="31"/>
      <c r="Q2614" s="31"/>
      <c r="R2614" s="31"/>
      <c r="S2614" s="31"/>
      <c r="T2614" s="31"/>
      <c r="U2614" s="31"/>
      <c r="V2614" s="31"/>
      <c r="W2614" s="31"/>
      <c r="X2614" s="31"/>
      <c r="Y2614" s="31"/>
      <c r="Z2614" s="31"/>
      <c r="AA2614" s="31"/>
      <c r="AB2614" s="31"/>
      <c r="AC2614" s="31"/>
      <c r="AD2614" s="31"/>
      <c r="AE2614" s="31"/>
      <c r="AF2614" s="31"/>
      <c r="AG2614" s="31"/>
      <c r="AH2614" s="31"/>
      <c r="AI2614" s="31"/>
      <c r="AJ2614" s="31"/>
      <c r="AK2614" s="31"/>
      <c r="AL2614" s="31"/>
      <c r="AM2614" s="31"/>
      <c r="AN2614" s="31"/>
      <c r="AO2614" s="31"/>
      <c r="AP2614" s="31"/>
      <c r="AQ2614" s="31"/>
      <c r="AR2614" s="31"/>
      <c r="AS2614" s="28"/>
      <c r="AT2614" s="28"/>
      <c r="AU2614" s="28"/>
      <c r="AV2614" s="28"/>
      <c r="AW2614" s="28"/>
      <c r="AX2614" s="28"/>
      <c r="AY2614" s="28"/>
      <c r="AZ2614" s="28"/>
      <c r="BA2614" s="28"/>
      <c r="BB2614" s="28"/>
      <c r="BC2614" s="28"/>
      <c r="BD2614" s="28"/>
      <c r="BE2614" s="28"/>
      <c r="BF2614" s="28"/>
      <c r="BG2614" s="28"/>
      <c r="BH2614" s="28"/>
      <c r="BI2614" s="28"/>
      <c r="BJ2614" s="28"/>
      <c r="BK2614" s="28"/>
      <c r="BL2614" s="28"/>
      <c r="BM2614" s="28"/>
      <c r="BN2614" s="28"/>
      <c r="BO2614" s="28"/>
      <c r="BP2614" s="28"/>
      <c r="BQ2614" s="28"/>
      <c r="BR2614" s="28"/>
      <c r="BS2614" s="28"/>
      <c r="BT2614" s="28"/>
      <c r="BU2614" s="28"/>
      <c r="BV2614" s="28"/>
      <c r="BW2614" s="28"/>
      <c r="BX2614" s="28"/>
      <c r="BY2614" s="28"/>
      <c r="BZ2614" s="28"/>
      <c r="CA2614" s="28"/>
      <c r="CB2614" s="28"/>
      <c r="CC2614" s="28"/>
      <c r="CD2614" s="28"/>
      <c r="CE2614" s="28"/>
      <c r="CF2614" s="28"/>
      <c r="CG2614" s="28"/>
      <c r="IP2614" s="28"/>
      <c r="IQ2614" s="28"/>
      <c r="IR2614" s="28"/>
      <c r="IS2614" s="28"/>
      <c r="IT2614" s="28"/>
      <c r="IU2614" s="28"/>
      <c r="IV2614" s="28"/>
      <c r="IW2614" s="28"/>
      <c r="IX2614" s="28"/>
      <c r="IY2614" s="28"/>
      <c r="IZ2614" s="28"/>
      <c r="JA2614" s="28"/>
      <c r="JB2614" s="28"/>
      <c r="JC2614" s="28"/>
      <c r="JD2614" s="28"/>
      <c r="JE2614" s="28"/>
      <c r="JF2614" s="28"/>
      <c r="JG2614" s="28"/>
      <c r="JH2614" s="28"/>
      <c r="JI2614" s="28"/>
      <c r="JJ2614" s="28"/>
      <c r="JK2614" s="28"/>
      <c r="JL2614" s="28"/>
      <c r="JM2614" s="28"/>
      <c r="JN2614" s="28"/>
      <c r="JO2614" s="28"/>
      <c r="JP2614" s="28"/>
      <c r="JQ2614" s="28"/>
      <c r="JR2614" s="28"/>
      <c r="JS2614" s="28"/>
      <c r="JT2614" s="28"/>
      <c r="JU2614" s="28"/>
      <c r="JV2614" s="28"/>
      <c r="JW2614" s="28"/>
      <c r="JX2614" s="28"/>
      <c r="JY2614" s="28"/>
      <c r="JZ2614" s="28"/>
      <c r="KA2614" s="28"/>
      <c r="KB2614" s="28"/>
      <c r="KC2614" s="28"/>
      <c r="KD2614" s="28"/>
    </row>
    <row r="2615" spans="5:290" x14ac:dyDescent="0.2">
      <c r="E2615" s="31"/>
      <c r="F2615" s="31"/>
      <c r="G2615" s="31"/>
      <c r="H2615" s="31"/>
      <c r="I2615" s="31"/>
      <c r="J2615" s="31"/>
      <c r="K2615" s="31"/>
      <c r="L2615" s="31"/>
      <c r="M2615" s="31"/>
      <c r="N2615" s="31"/>
      <c r="O2615" s="31"/>
      <c r="P2615" s="31"/>
      <c r="Q2615" s="31"/>
      <c r="R2615" s="31"/>
      <c r="S2615" s="31"/>
      <c r="T2615" s="31"/>
      <c r="U2615" s="31"/>
      <c r="V2615" s="31"/>
      <c r="W2615" s="31"/>
      <c r="X2615" s="31"/>
      <c r="Y2615" s="31"/>
      <c r="Z2615" s="31"/>
      <c r="AA2615" s="31"/>
      <c r="AB2615" s="31"/>
      <c r="AC2615" s="31"/>
      <c r="AD2615" s="31"/>
      <c r="AE2615" s="31"/>
      <c r="AF2615" s="31"/>
      <c r="AG2615" s="31"/>
      <c r="AH2615" s="31"/>
      <c r="AI2615" s="31"/>
      <c r="AJ2615" s="31"/>
      <c r="AK2615" s="31"/>
      <c r="AL2615" s="31"/>
      <c r="AM2615" s="31"/>
      <c r="AN2615" s="31"/>
      <c r="AO2615" s="31"/>
      <c r="AP2615" s="31"/>
      <c r="AQ2615" s="31"/>
      <c r="AR2615" s="31"/>
      <c r="AS2615" s="28"/>
      <c r="AT2615" s="28"/>
      <c r="AU2615" s="28"/>
      <c r="AV2615" s="28"/>
      <c r="AW2615" s="28"/>
      <c r="AX2615" s="28"/>
      <c r="AY2615" s="28"/>
      <c r="AZ2615" s="28"/>
      <c r="BA2615" s="28"/>
      <c r="BB2615" s="28"/>
      <c r="BC2615" s="28"/>
      <c r="BD2615" s="28"/>
      <c r="BE2615" s="28"/>
      <c r="BF2615" s="28"/>
      <c r="BG2615" s="28"/>
      <c r="BH2615" s="28"/>
      <c r="BI2615" s="28"/>
      <c r="BJ2615" s="28"/>
      <c r="BK2615" s="28"/>
      <c r="BL2615" s="28"/>
      <c r="BM2615" s="28"/>
      <c r="BN2615" s="28"/>
      <c r="BO2615" s="28"/>
      <c r="BP2615" s="28"/>
      <c r="BQ2615" s="28"/>
      <c r="BR2615" s="28"/>
      <c r="BS2615" s="28"/>
      <c r="BT2615" s="28"/>
      <c r="BU2615" s="28"/>
      <c r="BV2615" s="28"/>
      <c r="BW2615" s="28"/>
      <c r="BX2615" s="28"/>
      <c r="BY2615" s="28"/>
      <c r="BZ2615" s="28"/>
      <c r="CA2615" s="28"/>
      <c r="CB2615" s="28"/>
      <c r="CC2615" s="28"/>
      <c r="CD2615" s="28"/>
      <c r="CE2615" s="28"/>
      <c r="CF2615" s="28"/>
      <c r="CG2615" s="28"/>
      <c r="IP2615" s="28"/>
      <c r="IQ2615" s="28"/>
      <c r="IR2615" s="28"/>
      <c r="IS2615" s="28"/>
      <c r="IT2615" s="28"/>
      <c r="IU2615" s="28"/>
      <c r="IV2615" s="28"/>
      <c r="IW2615" s="28"/>
      <c r="IX2615" s="28"/>
      <c r="IY2615" s="28"/>
      <c r="IZ2615" s="28"/>
      <c r="JA2615" s="28"/>
      <c r="JB2615" s="28"/>
      <c r="JC2615" s="28"/>
      <c r="JD2615" s="28"/>
      <c r="JE2615" s="28"/>
      <c r="JF2615" s="28"/>
      <c r="JG2615" s="28"/>
      <c r="JH2615" s="28"/>
      <c r="JI2615" s="28"/>
      <c r="JJ2615" s="28"/>
      <c r="JK2615" s="28"/>
      <c r="JL2615" s="28"/>
      <c r="JM2615" s="28"/>
      <c r="JN2615" s="28"/>
      <c r="JO2615" s="28"/>
      <c r="JP2615" s="28"/>
      <c r="JQ2615" s="28"/>
      <c r="JR2615" s="28"/>
      <c r="JS2615" s="28"/>
      <c r="JT2615" s="28"/>
      <c r="JU2615" s="28"/>
      <c r="JV2615" s="28"/>
      <c r="JW2615" s="28"/>
      <c r="JX2615" s="28"/>
      <c r="JY2615" s="28"/>
      <c r="JZ2615" s="28"/>
      <c r="KA2615" s="28"/>
      <c r="KB2615" s="28"/>
      <c r="KC2615" s="28"/>
      <c r="KD2615" s="28"/>
    </row>
    <row r="2616" spans="5:290" x14ac:dyDescent="0.2">
      <c r="E2616" s="31"/>
      <c r="F2616" s="31"/>
      <c r="G2616" s="31"/>
      <c r="H2616" s="31"/>
      <c r="I2616" s="31"/>
      <c r="J2616" s="31"/>
      <c r="K2616" s="31"/>
      <c r="L2616" s="31"/>
      <c r="M2616" s="31"/>
      <c r="N2616" s="31"/>
      <c r="O2616" s="31"/>
      <c r="P2616" s="31"/>
      <c r="Q2616" s="31"/>
      <c r="R2616" s="31"/>
      <c r="S2616" s="31"/>
      <c r="T2616" s="31"/>
      <c r="U2616" s="31"/>
      <c r="V2616" s="31"/>
      <c r="W2616" s="31"/>
      <c r="X2616" s="31"/>
      <c r="Y2616" s="31"/>
      <c r="Z2616" s="31"/>
      <c r="AA2616" s="31"/>
      <c r="AB2616" s="31"/>
      <c r="AC2616" s="31"/>
      <c r="AD2616" s="31"/>
      <c r="AE2616" s="31"/>
      <c r="AF2616" s="31"/>
      <c r="AG2616" s="31"/>
      <c r="AH2616" s="31"/>
      <c r="AI2616" s="31"/>
      <c r="AJ2616" s="31"/>
      <c r="AK2616" s="31"/>
      <c r="AL2616" s="31"/>
      <c r="AM2616" s="31"/>
      <c r="AN2616" s="31"/>
      <c r="AO2616" s="31"/>
      <c r="AP2616" s="31"/>
      <c r="AQ2616" s="31"/>
      <c r="AR2616" s="31"/>
      <c r="AS2616" s="28"/>
      <c r="AT2616" s="28"/>
      <c r="AU2616" s="28"/>
      <c r="AV2616" s="28"/>
      <c r="AW2616" s="28"/>
      <c r="AX2616" s="28"/>
      <c r="AY2616" s="28"/>
      <c r="AZ2616" s="28"/>
      <c r="BA2616" s="28"/>
      <c r="BB2616" s="28"/>
      <c r="BC2616" s="28"/>
      <c r="BD2616" s="28"/>
      <c r="BE2616" s="28"/>
      <c r="BF2616" s="28"/>
      <c r="BG2616" s="28"/>
      <c r="BH2616" s="28"/>
      <c r="BI2616" s="28"/>
      <c r="BJ2616" s="28"/>
      <c r="BK2616" s="28"/>
      <c r="BL2616" s="28"/>
      <c r="BM2616" s="28"/>
      <c r="BN2616" s="28"/>
      <c r="BO2616" s="28"/>
      <c r="BP2616" s="28"/>
      <c r="BQ2616" s="28"/>
      <c r="BR2616" s="28"/>
      <c r="BS2616" s="28"/>
      <c r="BT2616" s="28"/>
      <c r="BU2616" s="28"/>
      <c r="BV2616" s="28"/>
      <c r="BW2616" s="28"/>
      <c r="BX2616" s="28"/>
      <c r="BY2616" s="28"/>
      <c r="BZ2616" s="28"/>
      <c r="CA2616" s="28"/>
      <c r="CB2616" s="28"/>
      <c r="CC2616" s="28"/>
      <c r="CD2616" s="28"/>
      <c r="CE2616" s="28"/>
      <c r="CF2616" s="28"/>
      <c r="CG2616" s="28"/>
      <c r="IP2616" s="28"/>
      <c r="IQ2616" s="28"/>
      <c r="IR2616" s="28"/>
      <c r="IS2616" s="28"/>
      <c r="IT2616" s="28"/>
      <c r="IU2616" s="28"/>
      <c r="IV2616" s="28"/>
      <c r="IW2616" s="28"/>
      <c r="IX2616" s="28"/>
      <c r="IY2616" s="28"/>
      <c r="IZ2616" s="28"/>
      <c r="JA2616" s="28"/>
      <c r="JB2616" s="28"/>
      <c r="JC2616" s="28"/>
      <c r="JD2616" s="28"/>
      <c r="JE2616" s="28"/>
      <c r="JF2616" s="28"/>
      <c r="JG2616" s="28"/>
      <c r="JH2616" s="28"/>
      <c r="JI2616" s="28"/>
      <c r="JJ2616" s="28"/>
      <c r="JK2616" s="28"/>
      <c r="JL2616" s="28"/>
      <c r="JM2616" s="28"/>
      <c r="JN2616" s="28"/>
      <c r="JO2616" s="28"/>
      <c r="JP2616" s="28"/>
      <c r="JQ2616" s="28"/>
      <c r="JR2616" s="28"/>
      <c r="JS2616" s="28"/>
      <c r="JT2616" s="28"/>
      <c r="JU2616" s="28"/>
      <c r="JV2616" s="28"/>
      <c r="JW2616" s="28"/>
      <c r="JX2616" s="28"/>
      <c r="JY2616" s="28"/>
      <c r="JZ2616" s="28"/>
      <c r="KA2616" s="28"/>
      <c r="KB2616" s="28"/>
      <c r="KC2616" s="28"/>
      <c r="KD2616" s="28"/>
    </row>
    <row r="2617" spans="5:290" x14ac:dyDescent="0.2">
      <c r="E2617" s="31"/>
      <c r="F2617" s="31"/>
      <c r="G2617" s="31"/>
      <c r="H2617" s="31"/>
      <c r="I2617" s="31"/>
      <c r="J2617" s="31"/>
      <c r="K2617" s="31"/>
      <c r="L2617" s="31"/>
      <c r="M2617" s="31"/>
      <c r="N2617" s="31"/>
      <c r="O2617" s="31"/>
      <c r="P2617" s="31"/>
      <c r="Q2617" s="31"/>
      <c r="R2617" s="31"/>
      <c r="S2617" s="31"/>
      <c r="T2617" s="31"/>
      <c r="U2617" s="31"/>
      <c r="V2617" s="31"/>
      <c r="W2617" s="31"/>
      <c r="X2617" s="31"/>
      <c r="Y2617" s="31"/>
      <c r="Z2617" s="31"/>
      <c r="AA2617" s="31"/>
      <c r="AB2617" s="31"/>
      <c r="AC2617" s="31"/>
      <c r="AD2617" s="31"/>
      <c r="AE2617" s="31"/>
      <c r="AF2617" s="31"/>
      <c r="AG2617" s="31"/>
      <c r="AH2617" s="31"/>
      <c r="AI2617" s="31"/>
      <c r="AJ2617" s="31"/>
      <c r="AK2617" s="31"/>
      <c r="AL2617" s="31"/>
      <c r="AM2617" s="31"/>
      <c r="AN2617" s="31"/>
      <c r="AO2617" s="31"/>
      <c r="AP2617" s="31"/>
      <c r="AQ2617" s="31"/>
      <c r="AR2617" s="31"/>
      <c r="AS2617" s="28"/>
      <c r="AT2617" s="28"/>
      <c r="AU2617" s="28"/>
      <c r="AV2617" s="28"/>
      <c r="AW2617" s="28"/>
      <c r="AX2617" s="28"/>
      <c r="AY2617" s="28"/>
      <c r="AZ2617" s="28"/>
      <c r="BA2617" s="28"/>
      <c r="BB2617" s="28"/>
      <c r="BC2617" s="28"/>
      <c r="BD2617" s="28"/>
      <c r="BE2617" s="28"/>
      <c r="BF2617" s="28"/>
      <c r="BG2617" s="28"/>
      <c r="BH2617" s="28"/>
      <c r="BI2617" s="28"/>
      <c r="BJ2617" s="28"/>
      <c r="BK2617" s="28"/>
      <c r="BL2617" s="28"/>
      <c r="BM2617" s="28"/>
      <c r="BN2617" s="28"/>
      <c r="BO2617" s="28"/>
      <c r="BP2617" s="28"/>
      <c r="BQ2617" s="28"/>
      <c r="BR2617" s="28"/>
      <c r="BS2617" s="28"/>
      <c r="BT2617" s="28"/>
      <c r="BU2617" s="28"/>
      <c r="BV2617" s="28"/>
      <c r="BW2617" s="28"/>
      <c r="BX2617" s="28"/>
      <c r="BY2617" s="28"/>
      <c r="BZ2617" s="28"/>
      <c r="CA2617" s="28"/>
      <c r="CB2617" s="28"/>
      <c r="CC2617" s="28"/>
      <c r="CD2617" s="28"/>
      <c r="CE2617" s="28"/>
      <c r="CF2617" s="28"/>
      <c r="CG2617" s="28"/>
      <c r="IP2617" s="28"/>
      <c r="IQ2617" s="28"/>
      <c r="IR2617" s="28"/>
      <c r="IS2617" s="28"/>
      <c r="IT2617" s="28"/>
      <c r="IU2617" s="28"/>
      <c r="IV2617" s="28"/>
      <c r="IW2617" s="28"/>
      <c r="IX2617" s="28"/>
      <c r="IY2617" s="28"/>
      <c r="IZ2617" s="28"/>
      <c r="JA2617" s="28"/>
      <c r="JB2617" s="28"/>
      <c r="JC2617" s="28"/>
      <c r="JD2617" s="28"/>
      <c r="JE2617" s="28"/>
      <c r="JF2617" s="28"/>
      <c r="JG2617" s="28"/>
      <c r="JH2617" s="28"/>
      <c r="JI2617" s="28"/>
      <c r="JJ2617" s="28"/>
      <c r="JK2617" s="28"/>
      <c r="JL2617" s="28"/>
      <c r="JM2617" s="28"/>
      <c r="JN2617" s="28"/>
      <c r="JO2617" s="28"/>
      <c r="JP2617" s="28"/>
      <c r="JQ2617" s="28"/>
      <c r="JR2617" s="28"/>
      <c r="JS2617" s="28"/>
      <c r="JT2617" s="28"/>
      <c r="JU2617" s="28"/>
      <c r="JV2617" s="28"/>
      <c r="JW2617" s="28"/>
      <c r="JX2617" s="28"/>
      <c r="JY2617" s="28"/>
      <c r="JZ2617" s="28"/>
      <c r="KA2617" s="28"/>
      <c r="KB2617" s="28"/>
      <c r="KC2617" s="28"/>
      <c r="KD2617" s="28"/>
    </row>
    <row r="2618" spans="5:290" x14ac:dyDescent="0.2">
      <c r="E2618" s="31"/>
      <c r="F2618" s="31"/>
      <c r="G2618" s="31"/>
      <c r="H2618" s="31"/>
      <c r="I2618" s="31"/>
      <c r="J2618" s="31"/>
      <c r="K2618" s="31"/>
      <c r="L2618" s="31"/>
      <c r="M2618" s="31"/>
      <c r="N2618" s="31"/>
      <c r="O2618" s="31"/>
      <c r="P2618" s="31"/>
      <c r="Q2618" s="31"/>
      <c r="R2618" s="31"/>
      <c r="S2618" s="31"/>
      <c r="T2618" s="31"/>
      <c r="U2618" s="31"/>
      <c r="V2618" s="31"/>
      <c r="W2618" s="31"/>
      <c r="X2618" s="31"/>
      <c r="Y2618" s="31"/>
      <c r="Z2618" s="31"/>
      <c r="AA2618" s="31"/>
      <c r="AB2618" s="31"/>
      <c r="AC2618" s="31"/>
      <c r="AD2618" s="31"/>
      <c r="AE2618" s="31"/>
      <c r="AF2618" s="31"/>
      <c r="AG2618" s="31"/>
      <c r="AH2618" s="31"/>
      <c r="AI2618" s="31"/>
      <c r="AJ2618" s="31"/>
      <c r="AK2618" s="31"/>
      <c r="AL2618" s="31"/>
      <c r="AM2618" s="31"/>
      <c r="AN2618" s="31"/>
      <c r="AO2618" s="31"/>
      <c r="AP2618" s="31"/>
      <c r="AQ2618" s="31"/>
      <c r="AR2618" s="31"/>
      <c r="AS2618" s="28"/>
      <c r="AT2618" s="28"/>
      <c r="AU2618" s="28"/>
      <c r="AV2618" s="28"/>
      <c r="AW2618" s="28"/>
      <c r="AX2618" s="28"/>
      <c r="AY2618" s="28"/>
      <c r="AZ2618" s="28"/>
      <c r="BA2618" s="28"/>
      <c r="BB2618" s="28"/>
      <c r="BC2618" s="28"/>
      <c r="BD2618" s="28"/>
      <c r="BE2618" s="28"/>
      <c r="BF2618" s="28"/>
      <c r="BG2618" s="28"/>
      <c r="BH2618" s="28"/>
      <c r="BI2618" s="28"/>
      <c r="BJ2618" s="28"/>
      <c r="BK2618" s="28"/>
      <c r="BL2618" s="28"/>
      <c r="BM2618" s="28"/>
      <c r="BN2618" s="28"/>
      <c r="BO2618" s="28"/>
      <c r="BP2618" s="28"/>
      <c r="BQ2618" s="28"/>
      <c r="BR2618" s="28"/>
      <c r="BS2618" s="28"/>
      <c r="BT2618" s="28"/>
      <c r="BU2618" s="28"/>
      <c r="BV2618" s="28"/>
      <c r="BW2618" s="28"/>
      <c r="BX2618" s="28"/>
      <c r="BY2618" s="28"/>
      <c r="BZ2618" s="28"/>
      <c r="CA2618" s="28"/>
      <c r="CB2618" s="28"/>
      <c r="CC2618" s="28"/>
      <c r="CD2618" s="28"/>
      <c r="CE2618" s="28"/>
      <c r="CF2618" s="28"/>
      <c r="CG2618" s="28"/>
      <c r="IP2618" s="28"/>
      <c r="IQ2618" s="28"/>
      <c r="IR2618" s="28"/>
      <c r="IS2618" s="28"/>
      <c r="IT2618" s="28"/>
      <c r="IU2618" s="28"/>
      <c r="IV2618" s="28"/>
      <c r="IW2618" s="28"/>
      <c r="IX2618" s="28"/>
      <c r="IY2618" s="28"/>
      <c r="IZ2618" s="28"/>
      <c r="JA2618" s="28"/>
      <c r="JB2618" s="28"/>
      <c r="JC2618" s="28"/>
      <c r="JD2618" s="28"/>
      <c r="JE2618" s="28"/>
      <c r="JF2618" s="28"/>
      <c r="JG2618" s="28"/>
      <c r="JH2618" s="28"/>
      <c r="JI2618" s="28"/>
      <c r="JJ2618" s="28"/>
      <c r="JK2618" s="28"/>
      <c r="JL2618" s="28"/>
      <c r="JM2618" s="28"/>
      <c r="JN2618" s="28"/>
      <c r="JO2618" s="28"/>
      <c r="JP2618" s="28"/>
      <c r="JQ2618" s="28"/>
      <c r="JR2618" s="28"/>
      <c r="JS2618" s="28"/>
      <c r="JT2618" s="28"/>
      <c r="JU2618" s="28"/>
      <c r="JV2618" s="28"/>
      <c r="JW2618" s="28"/>
      <c r="JX2618" s="28"/>
      <c r="JY2618" s="28"/>
      <c r="JZ2618" s="28"/>
      <c r="KA2618" s="28"/>
      <c r="KB2618" s="28"/>
      <c r="KC2618" s="28"/>
      <c r="KD2618" s="28"/>
    </row>
    <row r="2619" spans="5:290" x14ac:dyDescent="0.2">
      <c r="E2619" s="31"/>
      <c r="F2619" s="31"/>
      <c r="G2619" s="31"/>
      <c r="H2619" s="31"/>
      <c r="I2619" s="31"/>
      <c r="J2619" s="31"/>
      <c r="K2619" s="31"/>
      <c r="L2619" s="31"/>
      <c r="M2619" s="31"/>
      <c r="N2619" s="31"/>
      <c r="O2619" s="31"/>
      <c r="P2619" s="31"/>
      <c r="Q2619" s="31"/>
      <c r="R2619" s="31"/>
      <c r="S2619" s="31"/>
      <c r="T2619" s="31"/>
      <c r="U2619" s="31"/>
      <c r="V2619" s="31"/>
      <c r="W2619" s="31"/>
      <c r="X2619" s="31"/>
      <c r="Y2619" s="31"/>
      <c r="Z2619" s="31"/>
      <c r="AA2619" s="31"/>
      <c r="AB2619" s="31"/>
      <c r="AC2619" s="31"/>
      <c r="AD2619" s="31"/>
      <c r="AE2619" s="31"/>
      <c r="AF2619" s="31"/>
      <c r="AG2619" s="31"/>
      <c r="AH2619" s="31"/>
      <c r="AI2619" s="31"/>
      <c r="AJ2619" s="31"/>
      <c r="AK2619" s="31"/>
      <c r="AL2619" s="31"/>
      <c r="AM2619" s="31"/>
      <c r="AN2619" s="31"/>
      <c r="AO2619" s="31"/>
      <c r="AP2619" s="31"/>
      <c r="AQ2619" s="31"/>
      <c r="AR2619" s="31"/>
      <c r="AS2619" s="28"/>
      <c r="AT2619" s="28"/>
      <c r="AU2619" s="28"/>
      <c r="AV2619" s="28"/>
      <c r="AW2619" s="28"/>
      <c r="AX2619" s="28"/>
      <c r="AY2619" s="28"/>
      <c r="AZ2619" s="28"/>
      <c r="BA2619" s="28"/>
      <c r="BB2619" s="28"/>
      <c r="BC2619" s="28"/>
      <c r="BD2619" s="28"/>
      <c r="BE2619" s="28"/>
      <c r="BF2619" s="28"/>
      <c r="BG2619" s="28"/>
      <c r="BH2619" s="28"/>
      <c r="BI2619" s="28"/>
      <c r="BJ2619" s="28"/>
      <c r="BK2619" s="28"/>
      <c r="BL2619" s="28"/>
      <c r="BM2619" s="28"/>
      <c r="BN2619" s="28"/>
      <c r="BO2619" s="28"/>
      <c r="BP2619" s="28"/>
      <c r="BQ2619" s="28"/>
      <c r="BR2619" s="28"/>
      <c r="BS2619" s="28"/>
      <c r="BT2619" s="28"/>
      <c r="BU2619" s="28"/>
      <c r="BV2619" s="28"/>
      <c r="BW2619" s="28"/>
      <c r="BX2619" s="28"/>
      <c r="BY2619" s="28"/>
      <c r="BZ2619" s="28"/>
      <c r="CA2619" s="28"/>
      <c r="CB2619" s="28"/>
      <c r="CC2619" s="28"/>
      <c r="CD2619" s="28"/>
      <c r="CE2619" s="28"/>
      <c r="CF2619" s="28"/>
      <c r="CG2619" s="28"/>
      <c r="IP2619" s="28"/>
      <c r="IQ2619" s="28"/>
      <c r="IR2619" s="28"/>
      <c r="IS2619" s="28"/>
      <c r="IT2619" s="28"/>
      <c r="IU2619" s="28"/>
      <c r="IV2619" s="28"/>
      <c r="IW2619" s="28"/>
      <c r="IX2619" s="28"/>
      <c r="IY2619" s="28"/>
      <c r="IZ2619" s="28"/>
      <c r="JA2619" s="28"/>
      <c r="JB2619" s="28"/>
      <c r="JC2619" s="28"/>
      <c r="JD2619" s="28"/>
      <c r="JE2619" s="28"/>
      <c r="JF2619" s="28"/>
      <c r="JG2619" s="28"/>
      <c r="JH2619" s="28"/>
      <c r="JI2619" s="28"/>
      <c r="JJ2619" s="28"/>
      <c r="JK2619" s="28"/>
      <c r="JL2619" s="28"/>
      <c r="JM2619" s="28"/>
      <c r="JN2619" s="28"/>
      <c r="JO2619" s="28"/>
      <c r="JP2619" s="28"/>
      <c r="JQ2619" s="28"/>
      <c r="JR2619" s="28"/>
      <c r="JS2619" s="28"/>
      <c r="JT2619" s="28"/>
      <c r="JU2619" s="28"/>
      <c r="JV2619" s="28"/>
      <c r="JW2619" s="28"/>
      <c r="JX2619" s="28"/>
      <c r="JY2619" s="28"/>
      <c r="JZ2619" s="28"/>
      <c r="KA2619" s="28"/>
      <c r="KB2619" s="28"/>
      <c r="KC2619" s="28"/>
      <c r="KD2619" s="28"/>
    </row>
    <row r="2620" spans="5:290" x14ac:dyDescent="0.2">
      <c r="E2620" s="31"/>
      <c r="F2620" s="31"/>
      <c r="G2620" s="31"/>
      <c r="H2620" s="31"/>
      <c r="I2620" s="31"/>
      <c r="J2620" s="31"/>
      <c r="K2620" s="31"/>
      <c r="L2620" s="31"/>
      <c r="M2620" s="31"/>
      <c r="N2620" s="31"/>
      <c r="O2620" s="31"/>
      <c r="P2620" s="31"/>
      <c r="Q2620" s="31"/>
      <c r="R2620" s="31"/>
      <c r="S2620" s="31"/>
      <c r="T2620" s="31"/>
      <c r="U2620" s="31"/>
      <c r="V2620" s="31"/>
      <c r="W2620" s="31"/>
      <c r="X2620" s="31"/>
      <c r="Y2620" s="31"/>
      <c r="Z2620" s="31"/>
      <c r="AA2620" s="31"/>
      <c r="AB2620" s="31"/>
      <c r="AC2620" s="31"/>
      <c r="AD2620" s="31"/>
      <c r="AE2620" s="31"/>
      <c r="AF2620" s="31"/>
      <c r="AG2620" s="31"/>
      <c r="AH2620" s="31"/>
      <c r="AI2620" s="31"/>
      <c r="AJ2620" s="31"/>
      <c r="AK2620" s="31"/>
      <c r="AL2620" s="31"/>
      <c r="AM2620" s="31"/>
      <c r="AN2620" s="31"/>
      <c r="AO2620" s="31"/>
      <c r="AP2620" s="31"/>
      <c r="AQ2620" s="31"/>
      <c r="AR2620" s="31"/>
      <c r="AS2620" s="28"/>
      <c r="AT2620" s="28"/>
      <c r="AU2620" s="28"/>
      <c r="AV2620" s="28"/>
      <c r="AW2620" s="28"/>
      <c r="AX2620" s="28"/>
      <c r="AY2620" s="28"/>
      <c r="AZ2620" s="28"/>
      <c r="BA2620" s="28"/>
      <c r="BB2620" s="28"/>
      <c r="BC2620" s="28"/>
      <c r="BD2620" s="28"/>
      <c r="BE2620" s="28"/>
      <c r="BF2620" s="28"/>
      <c r="BG2620" s="28"/>
      <c r="BH2620" s="28"/>
      <c r="BI2620" s="28"/>
      <c r="BJ2620" s="28"/>
      <c r="BK2620" s="28"/>
      <c r="BL2620" s="28"/>
      <c r="BM2620" s="28"/>
      <c r="BN2620" s="28"/>
      <c r="BO2620" s="28"/>
      <c r="BP2620" s="28"/>
      <c r="BQ2620" s="28"/>
      <c r="BR2620" s="28"/>
      <c r="BS2620" s="28"/>
      <c r="BT2620" s="28"/>
      <c r="BU2620" s="28"/>
      <c r="BV2620" s="28"/>
      <c r="BW2620" s="28"/>
      <c r="BX2620" s="28"/>
      <c r="BY2620" s="28"/>
      <c r="BZ2620" s="28"/>
      <c r="CA2620" s="28"/>
      <c r="CB2620" s="28"/>
      <c r="CC2620" s="28"/>
      <c r="CD2620" s="28"/>
      <c r="CE2620" s="28"/>
      <c r="CF2620" s="28"/>
      <c r="CG2620" s="28"/>
      <c r="IP2620" s="28"/>
      <c r="IQ2620" s="28"/>
      <c r="IR2620" s="28"/>
      <c r="IS2620" s="28"/>
      <c r="IT2620" s="28"/>
      <c r="IU2620" s="28"/>
      <c r="IV2620" s="28"/>
      <c r="IW2620" s="28"/>
      <c r="IX2620" s="28"/>
      <c r="IY2620" s="28"/>
      <c r="IZ2620" s="28"/>
      <c r="JA2620" s="28"/>
      <c r="JB2620" s="28"/>
      <c r="JC2620" s="28"/>
      <c r="JD2620" s="28"/>
      <c r="JE2620" s="28"/>
      <c r="JF2620" s="28"/>
      <c r="JG2620" s="28"/>
      <c r="JH2620" s="28"/>
      <c r="JI2620" s="28"/>
      <c r="JJ2620" s="28"/>
      <c r="JK2620" s="28"/>
      <c r="JL2620" s="28"/>
      <c r="JM2620" s="28"/>
      <c r="JN2620" s="28"/>
      <c r="JO2620" s="28"/>
      <c r="JP2620" s="28"/>
      <c r="JQ2620" s="28"/>
      <c r="JR2620" s="28"/>
      <c r="JS2620" s="28"/>
      <c r="JT2620" s="28"/>
      <c r="JU2620" s="28"/>
      <c r="JV2620" s="28"/>
      <c r="JW2620" s="28"/>
      <c r="JX2620" s="28"/>
      <c r="JY2620" s="28"/>
      <c r="JZ2620" s="28"/>
      <c r="KA2620" s="28"/>
      <c r="KB2620" s="28"/>
      <c r="KC2620" s="28"/>
      <c r="KD2620" s="28"/>
    </row>
    <row r="2621" spans="5:290" x14ac:dyDescent="0.2">
      <c r="E2621" s="31"/>
      <c r="F2621" s="31"/>
      <c r="G2621" s="31"/>
      <c r="H2621" s="31"/>
      <c r="I2621" s="31"/>
      <c r="J2621" s="31"/>
      <c r="K2621" s="31"/>
      <c r="L2621" s="31"/>
      <c r="M2621" s="31"/>
      <c r="N2621" s="31"/>
      <c r="O2621" s="31"/>
      <c r="P2621" s="31"/>
      <c r="Q2621" s="31"/>
      <c r="R2621" s="31"/>
      <c r="S2621" s="31"/>
      <c r="T2621" s="31"/>
      <c r="U2621" s="31"/>
      <c r="V2621" s="31"/>
      <c r="W2621" s="31"/>
      <c r="X2621" s="31"/>
      <c r="Y2621" s="31"/>
      <c r="Z2621" s="31"/>
      <c r="AA2621" s="31"/>
      <c r="AB2621" s="31"/>
      <c r="AC2621" s="31"/>
      <c r="AD2621" s="31"/>
      <c r="AE2621" s="31"/>
      <c r="AF2621" s="31"/>
      <c r="AG2621" s="31"/>
      <c r="AH2621" s="31"/>
      <c r="AI2621" s="31"/>
      <c r="AJ2621" s="31"/>
      <c r="AK2621" s="31"/>
      <c r="AL2621" s="31"/>
      <c r="AM2621" s="31"/>
      <c r="AN2621" s="31"/>
      <c r="AO2621" s="31"/>
      <c r="AP2621" s="31"/>
      <c r="AQ2621" s="31"/>
      <c r="AR2621" s="31"/>
      <c r="AS2621" s="28"/>
      <c r="AT2621" s="28"/>
      <c r="AU2621" s="28"/>
      <c r="AV2621" s="28"/>
      <c r="AW2621" s="28"/>
      <c r="AX2621" s="28"/>
      <c r="AY2621" s="28"/>
      <c r="AZ2621" s="28"/>
      <c r="BA2621" s="28"/>
      <c r="BB2621" s="28"/>
      <c r="BC2621" s="28"/>
      <c r="BD2621" s="28"/>
      <c r="BE2621" s="28"/>
      <c r="BF2621" s="28"/>
      <c r="BG2621" s="28"/>
      <c r="BH2621" s="28"/>
      <c r="BI2621" s="28"/>
      <c r="BJ2621" s="28"/>
      <c r="BK2621" s="28"/>
      <c r="BL2621" s="28"/>
      <c r="BM2621" s="28"/>
      <c r="BN2621" s="28"/>
      <c r="BO2621" s="28"/>
      <c r="BP2621" s="28"/>
      <c r="BQ2621" s="28"/>
      <c r="BR2621" s="28"/>
      <c r="BS2621" s="28"/>
      <c r="BT2621" s="28"/>
      <c r="BU2621" s="28"/>
      <c r="BV2621" s="28"/>
      <c r="BW2621" s="28"/>
      <c r="BX2621" s="28"/>
      <c r="BY2621" s="28"/>
      <c r="BZ2621" s="28"/>
      <c r="CA2621" s="28"/>
      <c r="CB2621" s="28"/>
      <c r="CC2621" s="28"/>
      <c r="CD2621" s="28"/>
      <c r="CE2621" s="28"/>
      <c r="CF2621" s="28"/>
      <c r="CG2621" s="28"/>
      <c r="IP2621" s="28"/>
      <c r="IQ2621" s="28"/>
      <c r="IR2621" s="28"/>
      <c r="IS2621" s="28"/>
      <c r="IT2621" s="28"/>
      <c r="IU2621" s="28"/>
      <c r="IV2621" s="28"/>
      <c r="IW2621" s="28"/>
      <c r="IX2621" s="28"/>
      <c r="IY2621" s="28"/>
      <c r="IZ2621" s="28"/>
      <c r="JA2621" s="28"/>
      <c r="JB2621" s="28"/>
      <c r="JC2621" s="28"/>
      <c r="JD2621" s="28"/>
      <c r="JE2621" s="28"/>
      <c r="JF2621" s="28"/>
      <c r="JG2621" s="28"/>
      <c r="JH2621" s="28"/>
      <c r="JI2621" s="28"/>
      <c r="JJ2621" s="28"/>
      <c r="JK2621" s="28"/>
      <c r="JL2621" s="28"/>
      <c r="JM2621" s="28"/>
      <c r="JN2621" s="28"/>
      <c r="JO2621" s="28"/>
      <c r="JP2621" s="28"/>
      <c r="JQ2621" s="28"/>
      <c r="JR2621" s="28"/>
      <c r="JS2621" s="28"/>
      <c r="JT2621" s="28"/>
      <c r="JU2621" s="28"/>
      <c r="JV2621" s="28"/>
      <c r="JW2621" s="28"/>
      <c r="JX2621" s="28"/>
      <c r="JY2621" s="28"/>
      <c r="JZ2621" s="28"/>
      <c r="KA2621" s="28"/>
      <c r="KB2621" s="28"/>
      <c r="KC2621" s="28"/>
      <c r="KD2621" s="28"/>
    </row>
    <row r="2622" spans="5:290" x14ac:dyDescent="0.2">
      <c r="E2622" s="31"/>
      <c r="F2622" s="31"/>
      <c r="G2622" s="31"/>
      <c r="H2622" s="31"/>
      <c r="I2622" s="31"/>
      <c r="J2622" s="31"/>
      <c r="K2622" s="31"/>
      <c r="L2622" s="31"/>
      <c r="M2622" s="31"/>
      <c r="N2622" s="31"/>
      <c r="O2622" s="31"/>
      <c r="P2622" s="31"/>
      <c r="Q2622" s="31"/>
      <c r="R2622" s="31"/>
      <c r="S2622" s="31"/>
      <c r="T2622" s="31"/>
      <c r="U2622" s="31"/>
      <c r="V2622" s="31"/>
      <c r="W2622" s="31"/>
      <c r="X2622" s="31"/>
      <c r="Y2622" s="31"/>
      <c r="Z2622" s="31"/>
      <c r="AA2622" s="31"/>
      <c r="AB2622" s="31"/>
      <c r="AC2622" s="31"/>
      <c r="AD2622" s="31"/>
      <c r="AE2622" s="31"/>
      <c r="AF2622" s="31"/>
      <c r="AG2622" s="31"/>
      <c r="AH2622" s="31"/>
      <c r="AI2622" s="31"/>
      <c r="AJ2622" s="31"/>
      <c r="AK2622" s="31"/>
      <c r="AL2622" s="31"/>
      <c r="AM2622" s="31"/>
      <c r="AN2622" s="31"/>
      <c r="AO2622" s="31"/>
      <c r="AP2622" s="31"/>
      <c r="AQ2622" s="31"/>
      <c r="AR2622" s="31"/>
      <c r="AS2622" s="28"/>
      <c r="AT2622" s="28"/>
      <c r="AU2622" s="28"/>
      <c r="AV2622" s="28"/>
      <c r="AW2622" s="28"/>
      <c r="AX2622" s="28"/>
      <c r="AY2622" s="28"/>
      <c r="AZ2622" s="28"/>
      <c r="BA2622" s="28"/>
      <c r="BB2622" s="28"/>
      <c r="BC2622" s="28"/>
      <c r="BD2622" s="28"/>
      <c r="BE2622" s="28"/>
      <c r="BF2622" s="28"/>
      <c r="BG2622" s="28"/>
      <c r="BH2622" s="28"/>
      <c r="BI2622" s="28"/>
      <c r="BJ2622" s="28"/>
      <c r="BK2622" s="28"/>
      <c r="BL2622" s="28"/>
      <c r="BM2622" s="28"/>
      <c r="BN2622" s="28"/>
      <c r="BO2622" s="28"/>
      <c r="BP2622" s="28"/>
      <c r="BQ2622" s="28"/>
      <c r="BR2622" s="28"/>
      <c r="BS2622" s="28"/>
      <c r="BT2622" s="28"/>
      <c r="BU2622" s="28"/>
      <c r="BV2622" s="28"/>
      <c r="BW2622" s="28"/>
      <c r="BX2622" s="28"/>
      <c r="BY2622" s="28"/>
      <c r="BZ2622" s="28"/>
      <c r="CA2622" s="28"/>
      <c r="CB2622" s="28"/>
      <c r="CC2622" s="28"/>
      <c r="CD2622" s="28"/>
      <c r="CE2622" s="28"/>
      <c r="CF2622" s="28"/>
      <c r="CG2622" s="28"/>
      <c r="IP2622" s="28"/>
      <c r="IQ2622" s="28"/>
      <c r="IR2622" s="28"/>
      <c r="IS2622" s="28"/>
      <c r="IT2622" s="28"/>
      <c r="IU2622" s="28"/>
      <c r="IV2622" s="28"/>
      <c r="IW2622" s="28"/>
      <c r="IX2622" s="28"/>
      <c r="IY2622" s="28"/>
      <c r="IZ2622" s="28"/>
      <c r="JA2622" s="28"/>
      <c r="JB2622" s="28"/>
      <c r="JC2622" s="28"/>
      <c r="JD2622" s="28"/>
      <c r="JE2622" s="28"/>
      <c r="JF2622" s="28"/>
      <c r="JG2622" s="28"/>
      <c r="JH2622" s="28"/>
      <c r="JI2622" s="28"/>
      <c r="JJ2622" s="28"/>
      <c r="JK2622" s="28"/>
      <c r="JL2622" s="28"/>
      <c r="JM2622" s="28"/>
      <c r="JN2622" s="28"/>
      <c r="JO2622" s="28"/>
      <c r="JP2622" s="28"/>
      <c r="JQ2622" s="28"/>
      <c r="JR2622" s="28"/>
      <c r="JS2622" s="28"/>
      <c r="JT2622" s="28"/>
      <c r="JU2622" s="28"/>
      <c r="JV2622" s="28"/>
      <c r="JW2622" s="28"/>
      <c r="JX2622" s="28"/>
      <c r="JY2622" s="28"/>
      <c r="JZ2622" s="28"/>
      <c r="KA2622" s="28"/>
      <c r="KB2622" s="28"/>
      <c r="KC2622" s="28"/>
      <c r="KD2622" s="28"/>
    </row>
    <row r="2623" spans="5:290" x14ac:dyDescent="0.2">
      <c r="E2623" s="31"/>
      <c r="F2623" s="31"/>
      <c r="G2623" s="31"/>
      <c r="H2623" s="31"/>
      <c r="I2623" s="31"/>
      <c r="J2623" s="31"/>
      <c r="K2623" s="31"/>
      <c r="L2623" s="31"/>
      <c r="M2623" s="31"/>
      <c r="N2623" s="31"/>
      <c r="O2623" s="31"/>
      <c r="P2623" s="31"/>
      <c r="Q2623" s="31"/>
      <c r="R2623" s="31"/>
      <c r="S2623" s="31"/>
      <c r="T2623" s="31"/>
      <c r="U2623" s="31"/>
      <c r="V2623" s="31"/>
      <c r="W2623" s="31"/>
      <c r="X2623" s="31"/>
      <c r="Y2623" s="31"/>
      <c r="Z2623" s="31"/>
      <c r="AA2623" s="31"/>
      <c r="AB2623" s="31"/>
      <c r="AC2623" s="31"/>
      <c r="AD2623" s="31"/>
      <c r="AE2623" s="31"/>
      <c r="AF2623" s="31"/>
      <c r="AG2623" s="31"/>
      <c r="AH2623" s="31"/>
      <c r="AI2623" s="31"/>
      <c r="AJ2623" s="31"/>
      <c r="AK2623" s="31"/>
      <c r="AL2623" s="31"/>
      <c r="AM2623" s="31"/>
      <c r="AN2623" s="31"/>
      <c r="AO2623" s="31"/>
      <c r="AP2623" s="31"/>
      <c r="AQ2623" s="31"/>
      <c r="AR2623" s="31"/>
      <c r="AS2623" s="28"/>
      <c r="AT2623" s="28"/>
      <c r="AU2623" s="28"/>
      <c r="AV2623" s="28"/>
      <c r="AW2623" s="28"/>
      <c r="AX2623" s="28"/>
      <c r="AY2623" s="28"/>
      <c r="AZ2623" s="28"/>
      <c r="BA2623" s="28"/>
      <c r="BB2623" s="28"/>
      <c r="BC2623" s="28"/>
      <c r="BD2623" s="28"/>
      <c r="BE2623" s="28"/>
      <c r="BF2623" s="28"/>
      <c r="BG2623" s="28"/>
      <c r="BH2623" s="28"/>
      <c r="BI2623" s="28"/>
      <c r="BJ2623" s="28"/>
      <c r="BK2623" s="28"/>
      <c r="BL2623" s="28"/>
      <c r="BM2623" s="28"/>
      <c r="BN2623" s="28"/>
      <c r="BO2623" s="28"/>
      <c r="BP2623" s="28"/>
      <c r="BQ2623" s="28"/>
      <c r="BR2623" s="28"/>
      <c r="BS2623" s="28"/>
      <c r="BT2623" s="28"/>
      <c r="BU2623" s="28"/>
      <c r="BV2623" s="28"/>
      <c r="BW2623" s="28"/>
      <c r="BX2623" s="28"/>
      <c r="BY2623" s="28"/>
      <c r="BZ2623" s="28"/>
      <c r="CA2623" s="28"/>
      <c r="CB2623" s="28"/>
      <c r="CC2623" s="28"/>
      <c r="CD2623" s="28"/>
      <c r="CE2623" s="28"/>
      <c r="CF2623" s="28"/>
      <c r="CG2623" s="28"/>
      <c r="IP2623" s="28"/>
      <c r="IQ2623" s="28"/>
      <c r="IR2623" s="28"/>
      <c r="IS2623" s="28"/>
      <c r="IT2623" s="28"/>
      <c r="IU2623" s="28"/>
      <c r="IV2623" s="28"/>
      <c r="IW2623" s="28"/>
      <c r="IX2623" s="28"/>
      <c r="IY2623" s="28"/>
      <c r="IZ2623" s="28"/>
      <c r="JA2623" s="28"/>
      <c r="JB2623" s="28"/>
      <c r="JC2623" s="28"/>
      <c r="JD2623" s="28"/>
      <c r="JE2623" s="28"/>
      <c r="JF2623" s="28"/>
      <c r="JG2623" s="28"/>
      <c r="JH2623" s="28"/>
      <c r="JI2623" s="28"/>
      <c r="JJ2623" s="28"/>
      <c r="JK2623" s="28"/>
      <c r="JL2623" s="28"/>
      <c r="JM2623" s="28"/>
      <c r="JN2623" s="28"/>
      <c r="JO2623" s="28"/>
      <c r="JP2623" s="28"/>
      <c r="JQ2623" s="28"/>
      <c r="JR2623" s="28"/>
      <c r="JS2623" s="28"/>
      <c r="JT2623" s="28"/>
      <c r="JU2623" s="28"/>
      <c r="JV2623" s="28"/>
      <c r="JW2623" s="28"/>
      <c r="JX2623" s="28"/>
      <c r="JY2623" s="28"/>
      <c r="JZ2623" s="28"/>
      <c r="KA2623" s="28"/>
      <c r="KB2623" s="28"/>
      <c r="KC2623" s="28"/>
      <c r="KD2623" s="28"/>
    </row>
    <row r="2624" spans="5:290" x14ac:dyDescent="0.2">
      <c r="E2624" s="31"/>
      <c r="F2624" s="31"/>
      <c r="G2624" s="31"/>
      <c r="H2624" s="31"/>
      <c r="I2624" s="31"/>
      <c r="J2624" s="31"/>
      <c r="K2624" s="31"/>
      <c r="L2624" s="31"/>
      <c r="M2624" s="31"/>
      <c r="N2624" s="31"/>
      <c r="O2624" s="31"/>
      <c r="P2624" s="31"/>
      <c r="Q2624" s="31"/>
      <c r="R2624" s="31"/>
      <c r="S2624" s="31"/>
      <c r="T2624" s="31"/>
      <c r="U2624" s="31"/>
      <c r="V2624" s="31"/>
      <c r="W2624" s="31"/>
      <c r="X2624" s="31"/>
      <c r="Y2624" s="31"/>
      <c r="Z2624" s="31"/>
      <c r="AA2624" s="31"/>
      <c r="AB2624" s="31"/>
      <c r="AC2624" s="31"/>
      <c r="AD2624" s="31"/>
      <c r="AE2624" s="31"/>
      <c r="AF2624" s="31"/>
      <c r="AG2624" s="31"/>
      <c r="AH2624" s="31"/>
      <c r="AI2624" s="31"/>
      <c r="AJ2624" s="31"/>
      <c r="AK2624" s="31"/>
      <c r="AL2624" s="31"/>
      <c r="AM2624" s="31"/>
      <c r="AN2624" s="31"/>
      <c r="AO2624" s="31"/>
      <c r="AP2624" s="31"/>
      <c r="AQ2624" s="31"/>
      <c r="AR2624" s="31"/>
      <c r="AS2624" s="28"/>
      <c r="AT2624" s="28"/>
      <c r="AU2624" s="28"/>
      <c r="AV2624" s="28"/>
      <c r="AW2624" s="28"/>
      <c r="AX2624" s="28"/>
      <c r="AY2624" s="28"/>
      <c r="AZ2624" s="28"/>
      <c r="BA2624" s="28"/>
      <c r="BB2624" s="28"/>
      <c r="BC2624" s="28"/>
      <c r="BD2624" s="28"/>
      <c r="BE2624" s="28"/>
      <c r="BF2624" s="28"/>
      <c r="BG2624" s="28"/>
      <c r="BH2624" s="28"/>
      <c r="BI2624" s="28"/>
      <c r="BJ2624" s="28"/>
      <c r="BK2624" s="28"/>
      <c r="BL2624" s="28"/>
      <c r="BM2624" s="28"/>
      <c r="BN2624" s="28"/>
      <c r="BO2624" s="28"/>
      <c r="BP2624" s="28"/>
      <c r="BQ2624" s="28"/>
      <c r="BR2624" s="28"/>
      <c r="BS2624" s="28"/>
      <c r="BT2624" s="28"/>
      <c r="BU2624" s="28"/>
      <c r="BV2624" s="28"/>
      <c r="BW2624" s="28"/>
      <c r="BX2624" s="28"/>
      <c r="BY2624" s="28"/>
      <c r="BZ2624" s="28"/>
      <c r="CA2624" s="28"/>
      <c r="CB2624" s="28"/>
      <c r="CC2624" s="28"/>
      <c r="CD2624" s="28"/>
      <c r="CE2624" s="28"/>
      <c r="CF2624" s="28"/>
      <c r="CG2624" s="28"/>
      <c r="IP2624" s="28"/>
      <c r="IQ2624" s="28"/>
      <c r="IR2624" s="28"/>
      <c r="IS2624" s="28"/>
      <c r="IT2624" s="28"/>
      <c r="IU2624" s="28"/>
      <c r="IV2624" s="28"/>
      <c r="IW2624" s="28"/>
      <c r="IX2624" s="28"/>
      <c r="IY2624" s="28"/>
      <c r="IZ2624" s="28"/>
      <c r="JA2624" s="28"/>
      <c r="JB2624" s="28"/>
      <c r="JC2624" s="28"/>
      <c r="JD2624" s="28"/>
      <c r="JE2624" s="28"/>
      <c r="JF2624" s="28"/>
      <c r="JG2624" s="28"/>
      <c r="JH2624" s="28"/>
      <c r="JI2624" s="28"/>
      <c r="JJ2624" s="28"/>
      <c r="JK2624" s="28"/>
      <c r="JL2624" s="28"/>
      <c r="JM2624" s="28"/>
      <c r="JN2624" s="28"/>
      <c r="JO2624" s="28"/>
      <c r="JP2624" s="28"/>
      <c r="JQ2624" s="28"/>
      <c r="JR2624" s="28"/>
      <c r="JS2624" s="28"/>
      <c r="JT2624" s="28"/>
      <c r="JU2624" s="28"/>
      <c r="JV2624" s="28"/>
      <c r="JW2624" s="28"/>
      <c r="JX2624" s="28"/>
      <c r="JY2624" s="28"/>
      <c r="JZ2624" s="28"/>
      <c r="KA2624" s="28"/>
      <c r="KB2624" s="28"/>
      <c r="KC2624" s="28"/>
      <c r="KD2624" s="28"/>
    </row>
    <row r="2625" spans="5:290" x14ac:dyDescent="0.2">
      <c r="E2625" s="31"/>
      <c r="F2625" s="31"/>
      <c r="G2625" s="31"/>
      <c r="H2625" s="31"/>
      <c r="I2625" s="31"/>
      <c r="J2625" s="31"/>
      <c r="K2625" s="31"/>
      <c r="L2625" s="31"/>
      <c r="M2625" s="31"/>
      <c r="N2625" s="31"/>
      <c r="O2625" s="31"/>
      <c r="P2625" s="31"/>
      <c r="Q2625" s="31"/>
      <c r="R2625" s="31"/>
      <c r="S2625" s="31"/>
      <c r="T2625" s="31"/>
      <c r="U2625" s="31"/>
      <c r="V2625" s="31"/>
      <c r="W2625" s="31"/>
      <c r="X2625" s="31"/>
      <c r="Y2625" s="31"/>
      <c r="Z2625" s="31"/>
      <c r="AA2625" s="31"/>
      <c r="AB2625" s="31"/>
      <c r="AC2625" s="31"/>
      <c r="AD2625" s="31"/>
      <c r="AE2625" s="31"/>
      <c r="AF2625" s="31"/>
      <c r="AG2625" s="31"/>
      <c r="AH2625" s="31"/>
      <c r="AI2625" s="31"/>
      <c r="AJ2625" s="31"/>
      <c r="AK2625" s="31"/>
      <c r="AL2625" s="31"/>
      <c r="AM2625" s="31"/>
      <c r="AN2625" s="31"/>
      <c r="AO2625" s="31"/>
      <c r="AP2625" s="31"/>
      <c r="AQ2625" s="31"/>
      <c r="AR2625" s="31"/>
      <c r="AS2625" s="28"/>
      <c r="AT2625" s="28"/>
      <c r="AU2625" s="28"/>
      <c r="AV2625" s="28"/>
      <c r="AW2625" s="28"/>
      <c r="AX2625" s="28"/>
      <c r="AY2625" s="28"/>
      <c r="AZ2625" s="28"/>
      <c r="BA2625" s="28"/>
      <c r="BB2625" s="28"/>
      <c r="BC2625" s="28"/>
      <c r="BD2625" s="28"/>
      <c r="BE2625" s="28"/>
      <c r="BF2625" s="28"/>
      <c r="BG2625" s="28"/>
      <c r="BH2625" s="28"/>
      <c r="BI2625" s="28"/>
      <c r="BJ2625" s="28"/>
      <c r="BK2625" s="28"/>
      <c r="BL2625" s="28"/>
      <c r="BM2625" s="28"/>
      <c r="BN2625" s="28"/>
      <c r="BO2625" s="28"/>
      <c r="BP2625" s="28"/>
      <c r="BQ2625" s="28"/>
      <c r="BR2625" s="28"/>
      <c r="BS2625" s="28"/>
      <c r="BT2625" s="28"/>
      <c r="BU2625" s="28"/>
      <c r="BV2625" s="28"/>
      <c r="BW2625" s="28"/>
      <c r="BX2625" s="28"/>
      <c r="BY2625" s="28"/>
      <c r="BZ2625" s="28"/>
      <c r="CA2625" s="28"/>
      <c r="CB2625" s="28"/>
      <c r="CC2625" s="28"/>
      <c r="CD2625" s="28"/>
      <c r="CE2625" s="28"/>
      <c r="CF2625" s="28"/>
      <c r="CG2625" s="28"/>
      <c r="IP2625" s="28"/>
      <c r="IQ2625" s="28"/>
      <c r="IR2625" s="28"/>
      <c r="IS2625" s="28"/>
      <c r="IT2625" s="28"/>
      <c r="IU2625" s="28"/>
      <c r="IV2625" s="28"/>
      <c r="IW2625" s="28"/>
      <c r="IX2625" s="28"/>
      <c r="IY2625" s="28"/>
      <c r="IZ2625" s="28"/>
      <c r="JA2625" s="28"/>
      <c r="JB2625" s="28"/>
      <c r="JC2625" s="28"/>
      <c r="JD2625" s="28"/>
      <c r="JE2625" s="28"/>
      <c r="JF2625" s="28"/>
      <c r="JG2625" s="28"/>
      <c r="JH2625" s="28"/>
      <c r="JI2625" s="28"/>
      <c r="JJ2625" s="28"/>
      <c r="JK2625" s="28"/>
      <c r="JL2625" s="28"/>
      <c r="JM2625" s="28"/>
      <c r="JN2625" s="28"/>
      <c r="JO2625" s="28"/>
      <c r="JP2625" s="28"/>
      <c r="JQ2625" s="28"/>
      <c r="JR2625" s="28"/>
      <c r="JS2625" s="28"/>
      <c r="JT2625" s="28"/>
      <c r="JU2625" s="28"/>
      <c r="JV2625" s="28"/>
      <c r="JW2625" s="28"/>
      <c r="JX2625" s="28"/>
      <c r="JY2625" s="28"/>
      <c r="JZ2625" s="28"/>
      <c r="KA2625" s="28"/>
      <c r="KB2625" s="28"/>
      <c r="KC2625" s="28"/>
      <c r="KD2625" s="28"/>
    </row>
    <row r="2626" spans="5:290" x14ac:dyDescent="0.2">
      <c r="E2626" s="31"/>
      <c r="F2626" s="31"/>
      <c r="G2626" s="31"/>
      <c r="H2626" s="31"/>
      <c r="I2626" s="31"/>
      <c r="J2626" s="31"/>
      <c r="K2626" s="31"/>
      <c r="L2626" s="31"/>
      <c r="M2626" s="31"/>
      <c r="N2626" s="31"/>
      <c r="O2626" s="31"/>
      <c r="P2626" s="31"/>
      <c r="Q2626" s="31"/>
      <c r="R2626" s="31"/>
      <c r="S2626" s="31"/>
      <c r="T2626" s="31"/>
      <c r="U2626" s="31"/>
      <c r="V2626" s="31"/>
      <c r="W2626" s="31"/>
      <c r="X2626" s="31"/>
      <c r="Y2626" s="31"/>
      <c r="Z2626" s="31"/>
      <c r="AA2626" s="31"/>
      <c r="AB2626" s="31"/>
      <c r="AC2626" s="31"/>
      <c r="AD2626" s="31"/>
      <c r="AE2626" s="31"/>
      <c r="AF2626" s="31"/>
      <c r="AG2626" s="31"/>
      <c r="AH2626" s="31"/>
      <c r="AI2626" s="31"/>
      <c r="AJ2626" s="31"/>
      <c r="AK2626" s="31"/>
      <c r="AL2626" s="31"/>
      <c r="AM2626" s="31"/>
      <c r="AN2626" s="31"/>
      <c r="AO2626" s="31"/>
      <c r="AP2626" s="31"/>
      <c r="AQ2626" s="31"/>
      <c r="AR2626" s="31"/>
      <c r="AS2626" s="28"/>
      <c r="AT2626" s="28"/>
      <c r="AU2626" s="28"/>
      <c r="AV2626" s="28"/>
      <c r="AW2626" s="28"/>
      <c r="AX2626" s="28"/>
      <c r="AY2626" s="28"/>
      <c r="AZ2626" s="28"/>
      <c r="BA2626" s="28"/>
      <c r="BB2626" s="28"/>
      <c r="BC2626" s="28"/>
      <c r="BD2626" s="28"/>
      <c r="BE2626" s="28"/>
      <c r="BF2626" s="28"/>
      <c r="BG2626" s="28"/>
      <c r="BH2626" s="28"/>
      <c r="BI2626" s="28"/>
      <c r="BJ2626" s="28"/>
      <c r="BK2626" s="28"/>
      <c r="BL2626" s="28"/>
      <c r="BM2626" s="28"/>
      <c r="BN2626" s="28"/>
      <c r="BO2626" s="28"/>
      <c r="BP2626" s="28"/>
      <c r="BQ2626" s="28"/>
      <c r="BR2626" s="28"/>
      <c r="BS2626" s="28"/>
      <c r="BT2626" s="28"/>
      <c r="BU2626" s="28"/>
      <c r="BV2626" s="28"/>
      <c r="BW2626" s="28"/>
      <c r="BX2626" s="28"/>
      <c r="BY2626" s="28"/>
      <c r="BZ2626" s="28"/>
      <c r="CA2626" s="28"/>
      <c r="CB2626" s="28"/>
      <c r="CC2626" s="28"/>
      <c r="CD2626" s="28"/>
      <c r="CE2626" s="28"/>
      <c r="CF2626" s="28"/>
      <c r="CG2626" s="28"/>
      <c r="IP2626" s="28"/>
      <c r="IQ2626" s="28"/>
      <c r="IR2626" s="28"/>
      <c r="IS2626" s="28"/>
      <c r="IT2626" s="28"/>
      <c r="IU2626" s="28"/>
      <c r="IV2626" s="28"/>
      <c r="IW2626" s="28"/>
      <c r="IX2626" s="28"/>
      <c r="IY2626" s="28"/>
      <c r="IZ2626" s="28"/>
      <c r="JA2626" s="28"/>
      <c r="JB2626" s="28"/>
      <c r="JC2626" s="28"/>
      <c r="JD2626" s="28"/>
      <c r="JE2626" s="28"/>
      <c r="JF2626" s="28"/>
      <c r="JG2626" s="28"/>
      <c r="JH2626" s="28"/>
      <c r="JI2626" s="28"/>
      <c r="JJ2626" s="28"/>
      <c r="JK2626" s="28"/>
      <c r="JL2626" s="28"/>
      <c r="JM2626" s="28"/>
      <c r="JN2626" s="28"/>
      <c r="JO2626" s="28"/>
      <c r="JP2626" s="28"/>
      <c r="JQ2626" s="28"/>
      <c r="JR2626" s="28"/>
      <c r="JS2626" s="28"/>
      <c r="JT2626" s="28"/>
      <c r="JU2626" s="28"/>
      <c r="JV2626" s="28"/>
      <c r="JW2626" s="28"/>
      <c r="JX2626" s="28"/>
      <c r="JY2626" s="28"/>
      <c r="JZ2626" s="28"/>
      <c r="KA2626" s="28"/>
      <c r="KB2626" s="28"/>
      <c r="KC2626" s="28"/>
      <c r="KD2626" s="28"/>
    </row>
    <row r="2627" spans="5:290" x14ac:dyDescent="0.2">
      <c r="E2627" s="31"/>
      <c r="F2627" s="31"/>
      <c r="G2627" s="31"/>
      <c r="H2627" s="31"/>
      <c r="I2627" s="31"/>
      <c r="J2627" s="31"/>
      <c r="K2627" s="31"/>
      <c r="L2627" s="31"/>
      <c r="M2627" s="31"/>
      <c r="N2627" s="31"/>
      <c r="O2627" s="31"/>
      <c r="P2627" s="31"/>
      <c r="Q2627" s="31"/>
      <c r="R2627" s="31"/>
      <c r="S2627" s="31"/>
      <c r="T2627" s="31"/>
      <c r="U2627" s="31"/>
      <c r="V2627" s="31"/>
      <c r="W2627" s="31"/>
      <c r="X2627" s="31"/>
      <c r="Y2627" s="31"/>
      <c r="Z2627" s="31"/>
      <c r="AA2627" s="31"/>
      <c r="AB2627" s="31"/>
      <c r="AC2627" s="31"/>
      <c r="AD2627" s="31"/>
      <c r="AE2627" s="31"/>
      <c r="AF2627" s="31"/>
      <c r="AG2627" s="31"/>
      <c r="AH2627" s="31"/>
      <c r="AI2627" s="31"/>
      <c r="AJ2627" s="31"/>
      <c r="AK2627" s="31"/>
      <c r="AL2627" s="31"/>
      <c r="AM2627" s="31"/>
      <c r="AN2627" s="31"/>
      <c r="AO2627" s="31"/>
      <c r="AP2627" s="31"/>
      <c r="AQ2627" s="31"/>
      <c r="AR2627" s="31"/>
      <c r="AS2627" s="28"/>
      <c r="AT2627" s="28"/>
      <c r="AU2627" s="28"/>
      <c r="AV2627" s="28"/>
      <c r="AW2627" s="28"/>
      <c r="AX2627" s="28"/>
      <c r="AY2627" s="28"/>
      <c r="AZ2627" s="28"/>
      <c r="BA2627" s="28"/>
      <c r="BB2627" s="28"/>
      <c r="BC2627" s="28"/>
      <c r="BD2627" s="28"/>
      <c r="BE2627" s="28"/>
      <c r="BF2627" s="28"/>
      <c r="BG2627" s="28"/>
      <c r="BH2627" s="28"/>
      <c r="BI2627" s="28"/>
      <c r="BJ2627" s="28"/>
      <c r="BK2627" s="28"/>
      <c r="BL2627" s="28"/>
      <c r="BM2627" s="28"/>
      <c r="BN2627" s="28"/>
      <c r="BO2627" s="28"/>
      <c r="BP2627" s="28"/>
      <c r="BQ2627" s="28"/>
      <c r="BR2627" s="28"/>
      <c r="BS2627" s="28"/>
      <c r="BT2627" s="28"/>
      <c r="BU2627" s="28"/>
      <c r="BV2627" s="28"/>
      <c r="BW2627" s="28"/>
      <c r="BX2627" s="28"/>
      <c r="BY2627" s="28"/>
      <c r="BZ2627" s="28"/>
      <c r="CA2627" s="28"/>
      <c r="CB2627" s="28"/>
      <c r="CC2627" s="28"/>
      <c r="CD2627" s="28"/>
      <c r="CE2627" s="28"/>
      <c r="CF2627" s="28"/>
      <c r="CG2627" s="28"/>
      <c r="IP2627" s="28"/>
      <c r="IQ2627" s="28"/>
      <c r="IR2627" s="28"/>
      <c r="IS2627" s="28"/>
      <c r="IT2627" s="28"/>
      <c r="IU2627" s="28"/>
      <c r="IV2627" s="28"/>
      <c r="IW2627" s="28"/>
      <c r="IX2627" s="28"/>
      <c r="IY2627" s="28"/>
      <c r="IZ2627" s="28"/>
      <c r="JA2627" s="28"/>
      <c r="JB2627" s="28"/>
      <c r="JC2627" s="28"/>
      <c r="JD2627" s="28"/>
      <c r="JE2627" s="28"/>
      <c r="JF2627" s="28"/>
      <c r="JG2627" s="28"/>
      <c r="JH2627" s="28"/>
      <c r="JI2627" s="28"/>
      <c r="JJ2627" s="28"/>
      <c r="JK2627" s="28"/>
      <c r="JL2627" s="28"/>
      <c r="JM2627" s="28"/>
      <c r="JN2627" s="28"/>
      <c r="JO2627" s="28"/>
      <c r="JP2627" s="28"/>
      <c r="JQ2627" s="28"/>
      <c r="JR2627" s="28"/>
      <c r="JS2627" s="28"/>
      <c r="JT2627" s="28"/>
      <c r="JU2627" s="28"/>
      <c r="JV2627" s="28"/>
      <c r="JW2627" s="28"/>
      <c r="JX2627" s="28"/>
      <c r="JY2627" s="28"/>
      <c r="JZ2627" s="28"/>
      <c r="KA2627" s="28"/>
      <c r="KB2627" s="28"/>
      <c r="KC2627" s="28"/>
      <c r="KD2627" s="28"/>
    </row>
    <row r="2628" spans="5:290" x14ac:dyDescent="0.2">
      <c r="E2628" s="31"/>
      <c r="F2628" s="31"/>
      <c r="G2628" s="31"/>
      <c r="H2628" s="31"/>
      <c r="I2628" s="31"/>
      <c r="J2628" s="31"/>
      <c r="K2628" s="31"/>
      <c r="L2628" s="31"/>
      <c r="M2628" s="31"/>
      <c r="N2628" s="31"/>
      <c r="O2628" s="31"/>
      <c r="P2628" s="31"/>
      <c r="Q2628" s="31"/>
      <c r="R2628" s="31"/>
      <c r="S2628" s="31"/>
      <c r="T2628" s="31"/>
      <c r="U2628" s="31"/>
      <c r="V2628" s="31"/>
      <c r="W2628" s="31"/>
      <c r="X2628" s="31"/>
      <c r="Y2628" s="31"/>
      <c r="Z2628" s="31"/>
      <c r="AA2628" s="31"/>
      <c r="AB2628" s="31"/>
      <c r="AC2628" s="31"/>
      <c r="AD2628" s="31"/>
      <c r="AE2628" s="31"/>
      <c r="AF2628" s="31"/>
      <c r="AG2628" s="31"/>
      <c r="AH2628" s="31"/>
      <c r="AI2628" s="31"/>
      <c r="AJ2628" s="31"/>
      <c r="AK2628" s="31"/>
      <c r="AL2628" s="31"/>
      <c r="AM2628" s="31"/>
      <c r="AN2628" s="31"/>
      <c r="AO2628" s="31"/>
      <c r="AP2628" s="31"/>
      <c r="AQ2628" s="31"/>
      <c r="AR2628" s="31"/>
      <c r="AS2628" s="28"/>
      <c r="AT2628" s="28"/>
      <c r="AU2628" s="28"/>
      <c r="AV2628" s="28"/>
      <c r="AW2628" s="28"/>
      <c r="AX2628" s="28"/>
      <c r="AY2628" s="28"/>
      <c r="AZ2628" s="28"/>
      <c r="BA2628" s="28"/>
      <c r="BB2628" s="28"/>
      <c r="BC2628" s="28"/>
      <c r="BD2628" s="28"/>
      <c r="BE2628" s="28"/>
      <c r="BF2628" s="28"/>
      <c r="BG2628" s="28"/>
      <c r="BH2628" s="28"/>
      <c r="BI2628" s="28"/>
      <c r="BJ2628" s="28"/>
      <c r="BK2628" s="28"/>
      <c r="BL2628" s="28"/>
      <c r="BM2628" s="28"/>
      <c r="BN2628" s="28"/>
      <c r="BO2628" s="28"/>
      <c r="BP2628" s="28"/>
      <c r="BQ2628" s="28"/>
      <c r="BR2628" s="28"/>
      <c r="BS2628" s="28"/>
      <c r="BT2628" s="28"/>
      <c r="BU2628" s="28"/>
      <c r="BV2628" s="28"/>
      <c r="BW2628" s="28"/>
      <c r="BX2628" s="28"/>
      <c r="BY2628" s="28"/>
      <c r="BZ2628" s="28"/>
      <c r="CA2628" s="28"/>
      <c r="CB2628" s="28"/>
      <c r="CC2628" s="28"/>
      <c r="CD2628" s="28"/>
      <c r="CE2628" s="28"/>
      <c r="CF2628" s="28"/>
      <c r="CG2628" s="28"/>
      <c r="IP2628" s="28"/>
      <c r="IQ2628" s="28"/>
      <c r="IR2628" s="28"/>
      <c r="IS2628" s="28"/>
      <c r="IT2628" s="28"/>
      <c r="IU2628" s="28"/>
      <c r="IV2628" s="28"/>
      <c r="IW2628" s="28"/>
      <c r="IX2628" s="28"/>
      <c r="IY2628" s="28"/>
      <c r="IZ2628" s="28"/>
      <c r="JA2628" s="28"/>
      <c r="JB2628" s="28"/>
      <c r="JC2628" s="28"/>
      <c r="JD2628" s="28"/>
      <c r="JE2628" s="28"/>
      <c r="JF2628" s="28"/>
      <c r="JG2628" s="28"/>
      <c r="JH2628" s="28"/>
      <c r="JI2628" s="28"/>
      <c r="JJ2628" s="28"/>
      <c r="JK2628" s="28"/>
      <c r="JL2628" s="28"/>
      <c r="JM2628" s="28"/>
      <c r="JN2628" s="28"/>
      <c r="JO2628" s="28"/>
      <c r="JP2628" s="28"/>
      <c r="JQ2628" s="28"/>
      <c r="JR2628" s="28"/>
      <c r="JS2628" s="28"/>
      <c r="JT2628" s="28"/>
      <c r="JU2628" s="28"/>
      <c r="JV2628" s="28"/>
      <c r="JW2628" s="28"/>
      <c r="JX2628" s="28"/>
      <c r="JY2628" s="28"/>
      <c r="JZ2628" s="28"/>
      <c r="KA2628" s="28"/>
      <c r="KB2628" s="28"/>
      <c r="KC2628" s="28"/>
      <c r="KD2628" s="28"/>
    </row>
    <row r="2629" spans="5:290" x14ac:dyDescent="0.2">
      <c r="E2629" s="31"/>
      <c r="F2629" s="31"/>
      <c r="G2629" s="31"/>
      <c r="H2629" s="31"/>
      <c r="I2629" s="31"/>
      <c r="J2629" s="31"/>
      <c r="K2629" s="31"/>
      <c r="L2629" s="31"/>
      <c r="M2629" s="31"/>
      <c r="N2629" s="31"/>
      <c r="O2629" s="31"/>
      <c r="P2629" s="31"/>
      <c r="Q2629" s="31"/>
      <c r="R2629" s="31"/>
      <c r="S2629" s="31"/>
      <c r="T2629" s="31"/>
      <c r="U2629" s="31"/>
      <c r="V2629" s="31"/>
      <c r="W2629" s="31"/>
      <c r="X2629" s="31"/>
      <c r="Y2629" s="31"/>
      <c r="Z2629" s="31"/>
      <c r="AA2629" s="31"/>
      <c r="AB2629" s="31"/>
      <c r="AC2629" s="31"/>
      <c r="AD2629" s="31"/>
      <c r="AE2629" s="31"/>
      <c r="AF2629" s="31"/>
      <c r="AG2629" s="31"/>
      <c r="AH2629" s="31"/>
      <c r="AI2629" s="31"/>
      <c r="AJ2629" s="31"/>
      <c r="AK2629" s="31"/>
      <c r="AL2629" s="31"/>
      <c r="AM2629" s="31"/>
      <c r="AN2629" s="31"/>
      <c r="AO2629" s="31"/>
      <c r="AP2629" s="31"/>
      <c r="AQ2629" s="31"/>
      <c r="AR2629" s="31"/>
      <c r="AS2629" s="28"/>
      <c r="AT2629" s="28"/>
      <c r="AU2629" s="28"/>
      <c r="AV2629" s="28"/>
      <c r="AW2629" s="28"/>
      <c r="AX2629" s="28"/>
      <c r="AY2629" s="28"/>
      <c r="AZ2629" s="28"/>
      <c r="BA2629" s="28"/>
      <c r="BB2629" s="28"/>
      <c r="BC2629" s="28"/>
      <c r="BD2629" s="28"/>
      <c r="BE2629" s="28"/>
      <c r="BF2629" s="28"/>
      <c r="BG2629" s="28"/>
      <c r="BH2629" s="28"/>
      <c r="BI2629" s="28"/>
      <c r="BJ2629" s="28"/>
      <c r="BK2629" s="28"/>
      <c r="BL2629" s="28"/>
      <c r="BM2629" s="28"/>
      <c r="BN2629" s="28"/>
      <c r="BO2629" s="28"/>
      <c r="BP2629" s="28"/>
      <c r="BQ2629" s="28"/>
      <c r="BR2629" s="28"/>
      <c r="BS2629" s="28"/>
      <c r="BT2629" s="28"/>
      <c r="BU2629" s="28"/>
      <c r="BV2629" s="28"/>
      <c r="BW2629" s="28"/>
      <c r="BX2629" s="28"/>
      <c r="BY2629" s="28"/>
      <c r="BZ2629" s="28"/>
      <c r="CA2629" s="28"/>
      <c r="CB2629" s="28"/>
      <c r="CC2629" s="28"/>
      <c r="CD2629" s="28"/>
      <c r="CE2629" s="28"/>
      <c r="CF2629" s="28"/>
      <c r="CG2629" s="28"/>
      <c r="IP2629" s="28"/>
      <c r="IQ2629" s="28"/>
      <c r="IR2629" s="28"/>
      <c r="IS2629" s="28"/>
      <c r="IT2629" s="28"/>
      <c r="IU2629" s="28"/>
      <c r="IV2629" s="28"/>
      <c r="IW2629" s="28"/>
      <c r="IX2629" s="28"/>
      <c r="IY2629" s="28"/>
      <c r="IZ2629" s="28"/>
      <c r="JA2629" s="28"/>
      <c r="JB2629" s="28"/>
      <c r="JC2629" s="28"/>
      <c r="JD2629" s="28"/>
      <c r="JE2629" s="28"/>
      <c r="JF2629" s="28"/>
      <c r="JG2629" s="28"/>
      <c r="JH2629" s="28"/>
      <c r="JI2629" s="28"/>
      <c r="JJ2629" s="28"/>
      <c r="JK2629" s="28"/>
      <c r="JL2629" s="28"/>
      <c r="JM2629" s="28"/>
      <c r="JN2629" s="28"/>
      <c r="JO2629" s="28"/>
      <c r="JP2629" s="28"/>
      <c r="JQ2629" s="28"/>
      <c r="JR2629" s="28"/>
      <c r="JS2629" s="28"/>
      <c r="JT2629" s="28"/>
      <c r="JU2629" s="28"/>
      <c r="JV2629" s="28"/>
      <c r="JW2629" s="28"/>
      <c r="JX2629" s="28"/>
      <c r="JY2629" s="28"/>
      <c r="JZ2629" s="28"/>
      <c r="KA2629" s="28"/>
      <c r="KB2629" s="28"/>
      <c r="KC2629" s="28"/>
      <c r="KD2629" s="28"/>
    </row>
    <row r="2630" spans="5:290" x14ac:dyDescent="0.2">
      <c r="E2630" s="31"/>
      <c r="F2630" s="31"/>
      <c r="G2630" s="31"/>
      <c r="H2630" s="31"/>
      <c r="I2630" s="31"/>
      <c r="J2630" s="31"/>
      <c r="K2630" s="31"/>
      <c r="L2630" s="31"/>
      <c r="M2630" s="31"/>
      <c r="N2630" s="31"/>
      <c r="O2630" s="31"/>
      <c r="P2630" s="31"/>
      <c r="Q2630" s="31"/>
      <c r="R2630" s="31"/>
      <c r="S2630" s="31"/>
      <c r="T2630" s="31"/>
      <c r="U2630" s="31"/>
      <c r="V2630" s="31"/>
      <c r="W2630" s="31"/>
      <c r="X2630" s="31"/>
      <c r="Y2630" s="31"/>
      <c r="Z2630" s="31"/>
      <c r="AA2630" s="31"/>
      <c r="AB2630" s="31"/>
      <c r="AC2630" s="31"/>
      <c r="AD2630" s="31"/>
      <c r="AE2630" s="31"/>
      <c r="AF2630" s="31"/>
      <c r="AG2630" s="31"/>
      <c r="AH2630" s="31"/>
      <c r="AI2630" s="31"/>
      <c r="AJ2630" s="31"/>
      <c r="AK2630" s="31"/>
      <c r="AL2630" s="31"/>
      <c r="AM2630" s="31"/>
      <c r="AN2630" s="31"/>
      <c r="AO2630" s="31"/>
      <c r="AP2630" s="31"/>
      <c r="AQ2630" s="31"/>
      <c r="AR2630" s="31"/>
      <c r="AS2630" s="28"/>
      <c r="AT2630" s="28"/>
      <c r="AU2630" s="28"/>
      <c r="AV2630" s="28"/>
      <c r="AW2630" s="28"/>
      <c r="AX2630" s="28"/>
      <c r="AY2630" s="28"/>
      <c r="AZ2630" s="28"/>
      <c r="BA2630" s="28"/>
      <c r="BB2630" s="28"/>
      <c r="BC2630" s="28"/>
      <c r="BD2630" s="28"/>
      <c r="BE2630" s="28"/>
      <c r="BF2630" s="28"/>
      <c r="BG2630" s="28"/>
      <c r="BH2630" s="28"/>
      <c r="BI2630" s="28"/>
      <c r="BJ2630" s="28"/>
      <c r="BK2630" s="28"/>
      <c r="BL2630" s="28"/>
      <c r="BM2630" s="28"/>
      <c r="BN2630" s="28"/>
      <c r="BO2630" s="28"/>
      <c r="BP2630" s="28"/>
      <c r="BQ2630" s="28"/>
      <c r="BR2630" s="28"/>
      <c r="BS2630" s="28"/>
      <c r="BT2630" s="28"/>
      <c r="BU2630" s="28"/>
      <c r="BV2630" s="28"/>
      <c r="BW2630" s="28"/>
      <c r="BX2630" s="28"/>
      <c r="BY2630" s="28"/>
      <c r="BZ2630" s="28"/>
      <c r="CA2630" s="28"/>
      <c r="CB2630" s="28"/>
      <c r="CC2630" s="28"/>
      <c r="CD2630" s="28"/>
      <c r="CE2630" s="28"/>
      <c r="CF2630" s="28"/>
      <c r="CG2630" s="28"/>
      <c r="IP2630" s="28"/>
      <c r="IQ2630" s="28"/>
      <c r="IR2630" s="28"/>
      <c r="IS2630" s="28"/>
      <c r="IT2630" s="28"/>
      <c r="IU2630" s="28"/>
      <c r="IV2630" s="28"/>
      <c r="IW2630" s="28"/>
      <c r="IX2630" s="28"/>
      <c r="IY2630" s="28"/>
      <c r="IZ2630" s="28"/>
      <c r="JA2630" s="28"/>
      <c r="JB2630" s="28"/>
      <c r="JC2630" s="28"/>
      <c r="JD2630" s="28"/>
      <c r="JE2630" s="28"/>
      <c r="JF2630" s="28"/>
      <c r="JG2630" s="28"/>
      <c r="JH2630" s="28"/>
      <c r="JI2630" s="28"/>
      <c r="JJ2630" s="28"/>
      <c r="JK2630" s="28"/>
      <c r="JL2630" s="28"/>
      <c r="JM2630" s="28"/>
      <c r="JN2630" s="28"/>
      <c r="JO2630" s="28"/>
      <c r="JP2630" s="28"/>
      <c r="JQ2630" s="28"/>
      <c r="JR2630" s="28"/>
      <c r="JS2630" s="28"/>
      <c r="JT2630" s="28"/>
      <c r="JU2630" s="28"/>
      <c r="JV2630" s="28"/>
      <c r="JW2630" s="28"/>
      <c r="JX2630" s="28"/>
      <c r="JY2630" s="28"/>
      <c r="JZ2630" s="28"/>
      <c r="KA2630" s="28"/>
      <c r="KB2630" s="28"/>
      <c r="KC2630" s="28"/>
      <c r="KD2630" s="28"/>
    </row>
    <row r="2631" spans="5:290" x14ac:dyDescent="0.2">
      <c r="E2631" s="31"/>
      <c r="F2631" s="31"/>
      <c r="G2631" s="31"/>
      <c r="H2631" s="31"/>
      <c r="I2631" s="31"/>
      <c r="J2631" s="31"/>
      <c r="K2631" s="31"/>
      <c r="L2631" s="31"/>
      <c r="M2631" s="31"/>
      <c r="N2631" s="31"/>
      <c r="O2631" s="31"/>
      <c r="P2631" s="31"/>
      <c r="Q2631" s="31"/>
      <c r="R2631" s="31"/>
      <c r="S2631" s="31"/>
      <c r="T2631" s="31"/>
      <c r="U2631" s="31"/>
      <c r="V2631" s="31"/>
      <c r="W2631" s="31"/>
      <c r="X2631" s="31"/>
      <c r="Y2631" s="31"/>
      <c r="Z2631" s="31"/>
      <c r="AA2631" s="31"/>
      <c r="AB2631" s="31"/>
      <c r="AC2631" s="31"/>
      <c r="AD2631" s="31"/>
      <c r="AE2631" s="31"/>
      <c r="AF2631" s="31"/>
      <c r="AG2631" s="31"/>
      <c r="AH2631" s="31"/>
      <c r="AI2631" s="31"/>
      <c r="AJ2631" s="31"/>
      <c r="AK2631" s="31"/>
      <c r="AL2631" s="31"/>
      <c r="AM2631" s="31"/>
      <c r="AN2631" s="31"/>
      <c r="AO2631" s="31"/>
      <c r="AP2631" s="31"/>
      <c r="AQ2631" s="31"/>
      <c r="AR2631" s="31"/>
      <c r="AS2631" s="28"/>
      <c r="AT2631" s="28"/>
      <c r="AU2631" s="28"/>
      <c r="AV2631" s="28"/>
      <c r="AW2631" s="28"/>
      <c r="AX2631" s="28"/>
      <c r="AY2631" s="28"/>
      <c r="AZ2631" s="28"/>
      <c r="BA2631" s="28"/>
      <c r="BB2631" s="28"/>
      <c r="BC2631" s="28"/>
      <c r="BD2631" s="28"/>
      <c r="BE2631" s="28"/>
      <c r="BF2631" s="28"/>
      <c r="BG2631" s="28"/>
      <c r="BH2631" s="28"/>
      <c r="BI2631" s="28"/>
      <c r="BJ2631" s="28"/>
      <c r="BK2631" s="28"/>
      <c r="BL2631" s="28"/>
      <c r="BM2631" s="28"/>
      <c r="BN2631" s="28"/>
      <c r="BO2631" s="28"/>
      <c r="BP2631" s="28"/>
      <c r="BQ2631" s="28"/>
      <c r="BR2631" s="28"/>
      <c r="BS2631" s="28"/>
      <c r="BT2631" s="28"/>
      <c r="BU2631" s="28"/>
      <c r="BV2631" s="28"/>
      <c r="BW2631" s="28"/>
      <c r="BX2631" s="28"/>
      <c r="BY2631" s="28"/>
      <c r="BZ2631" s="28"/>
      <c r="CA2631" s="28"/>
      <c r="CB2631" s="28"/>
      <c r="CC2631" s="28"/>
      <c r="CD2631" s="28"/>
      <c r="CE2631" s="28"/>
      <c r="CF2631" s="28"/>
      <c r="CG2631" s="28"/>
      <c r="IP2631" s="28"/>
      <c r="IQ2631" s="28"/>
      <c r="IR2631" s="28"/>
      <c r="IS2631" s="28"/>
      <c r="IT2631" s="28"/>
      <c r="IU2631" s="28"/>
      <c r="IV2631" s="28"/>
      <c r="IW2631" s="28"/>
      <c r="IX2631" s="28"/>
      <c r="IY2631" s="28"/>
      <c r="IZ2631" s="28"/>
      <c r="JA2631" s="28"/>
      <c r="JB2631" s="28"/>
      <c r="JC2631" s="28"/>
      <c r="JD2631" s="28"/>
      <c r="JE2631" s="28"/>
      <c r="JF2631" s="28"/>
      <c r="JG2631" s="28"/>
      <c r="JH2631" s="28"/>
      <c r="JI2631" s="28"/>
      <c r="JJ2631" s="28"/>
      <c r="JK2631" s="28"/>
      <c r="JL2631" s="28"/>
      <c r="JM2631" s="28"/>
      <c r="JN2631" s="28"/>
      <c r="JO2631" s="28"/>
      <c r="JP2631" s="28"/>
      <c r="JQ2631" s="28"/>
      <c r="JR2631" s="28"/>
      <c r="JS2631" s="28"/>
      <c r="JT2631" s="28"/>
      <c r="JU2631" s="28"/>
      <c r="JV2631" s="28"/>
      <c r="JW2631" s="28"/>
      <c r="JX2631" s="28"/>
      <c r="JY2631" s="28"/>
      <c r="JZ2631" s="28"/>
      <c r="KA2631" s="28"/>
      <c r="KB2631" s="28"/>
      <c r="KC2631" s="28"/>
      <c r="KD2631" s="28"/>
    </row>
    <row r="2632" spans="5:290" x14ac:dyDescent="0.2">
      <c r="E2632" s="31"/>
      <c r="F2632" s="31"/>
      <c r="G2632" s="31"/>
      <c r="H2632" s="31"/>
      <c r="I2632" s="31"/>
      <c r="J2632" s="31"/>
      <c r="K2632" s="31"/>
      <c r="L2632" s="31"/>
      <c r="M2632" s="31"/>
      <c r="N2632" s="31"/>
      <c r="O2632" s="31"/>
      <c r="P2632" s="31"/>
      <c r="Q2632" s="31"/>
      <c r="R2632" s="31"/>
      <c r="S2632" s="31"/>
      <c r="T2632" s="31"/>
      <c r="U2632" s="31"/>
      <c r="V2632" s="31"/>
      <c r="W2632" s="31"/>
      <c r="X2632" s="31"/>
      <c r="Y2632" s="31"/>
      <c r="Z2632" s="31"/>
      <c r="AA2632" s="31"/>
      <c r="AB2632" s="31"/>
      <c r="AC2632" s="31"/>
      <c r="AD2632" s="31"/>
      <c r="AE2632" s="31"/>
      <c r="AF2632" s="31"/>
      <c r="AG2632" s="31"/>
      <c r="AH2632" s="31"/>
      <c r="AI2632" s="31"/>
      <c r="AJ2632" s="31"/>
      <c r="AK2632" s="31"/>
      <c r="AL2632" s="31"/>
      <c r="AM2632" s="31"/>
      <c r="AN2632" s="31"/>
      <c r="AO2632" s="31"/>
      <c r="AP2632" s="31"/>
      <c r="AQ2632" s="31"/>
      <c r="AR2632" s="31"/>
      <c r="AS2632" s="28"/>
      <c r="AT2632" s="28"/>
      <c r="AU2632" s="28"/>
      <c r="AV2632" s="28"/>
      <c r="AW2632" s="28"/>
      <c r="AX2632" s="28"/>
      <c r="AY2632" s="28"/>
      <c r="AZ2632" s="28"/>
      <c r="BA2632" s="28"/>
      <c r="BB2632" s="28"/>
      <c r="BC2632" s="28"/>
      <c r="BD2632" s="28"/>
      <c r="BE2632" s="28"/>
      <c r="BF2632" s="28"/>
      <c r="BG2632" s="28"/>
      <c r="BH2632" s="28"/>
      <c r="BI2632" s="28"/>
      <c r="BJ2632" s="28"/>
      <c r="BK2632" s="28"/>
      <c r="BL2632" s="28"/>
      <c r="BM2632" s="28"/>
      <c r="BN2632" s="28"/>
      <c r="BO2632" s="28"/>
      <c r="BP2632" s="28"/>
      <c r="BQ2632" s="28"/>
      <c r="BR2632" s="28"/>
      <c r="BS2632" s="28"/>
      <c r="BT2632" s="28"/>
      <c r="BU2632" s="28"/>
      <c r="BV2632" s="28"/>
      <c r="BW2632" s="28"/>
      <c r="BX2632" s="28"/>
      <c r="BY2632" s="28"/>
      <c r="BZ2632" s="28"/>
      <c r="CA2632" s="28"/>
      <c r="CB2632" s="28"/>
      <c r="CC2632" s="28"/>
      <c r="CD2632" s="28"/>
      <c r="CE2632" s="28"/>
      <c r="CF2632" s="28"/>
      <c r="CG2632" s="28"/>
      <c r="IP2632" s="28"/>
      <c r="IQ2632" s="28"/>
      <c r="IR2632" s="28"/>
      <c r="IS2632" s="28"/>
      <c r="IT2632" s="28"/>
      <c r="IU2632" s="28"/>
      <c r="IV2632" s="28"/>
      <c r="IW2632" s="28"/>
      <c r="IX2632" s="28"/>
      <c r="IY2632" s="28"/>
      <c r="IZ2632" s="28"/>
      <c r="JA2632" s="28"/>
      <c r="JB2632" s="28"/>
      <c r="JC2632" s="28"/>
      <c r="JD2632" s="28"/>
      <c r="JE2632" s="28"/>
      <c r="JF2632" s="28"/>
      <c r="JG2632" s="28"/>
      <c r="JH2632" s="28"/>
      <c r="JI2632" s="28"/>
      <c r="JJ2632" s="28"/>
      <c r="JK2632" s="28"/>
      <c r="JL2632" s="28"/>
      <c r="JM2632" s="28"/>
      <c r="JN2632" s="28"/>
      <c r="JO2632" s="28"/>
      <c r="JP2632" s="28"/>
      <c r="JQ2632" s="28"/>
      <c r="JR2632" s="28"/>
      <c r="JS2632" s="28"/>
      <c r="JT2632" s="28"/>
      <c r="JU2632" s="28"/>
      <c r="JV2632" s="28"/>
      <c r="JW2632" s="28"/>
      <c r="JX2632" s="28"/>
      <c r="JY2632" s="28"/>
      <c r="JZ2632" s="28"/>
      <c r="KA2632" s="28"/>
      <c r="KB2632" s="28"/>
      <c r="KC2632" s="28"/>
      <c r="KD2632" s="28"/>
    </row>
    <row r="2633" spans="5:290" x14ac:dyDescent="0.2">
      <c r="E2633" s="31"/>
      <c r="F2633" s="31"/>
      <c r="G2633" s="31"/>
      <c r="H2633" s="31"/>
      <c r="I2633" s="31"/>
      <c r="J2633" s="31"/>
      <c r="K2633" s="31"/>
      <c r="L2633" s="31"/>
      <c r="M2633" s="31"/>
      <c r="N2633" s="31"/>
      <c r="O2633" s="31"/>
      <c r="P2633" s="31"/>
      <c r="Q2633" s="31"/>
      <c r="R2633" s="31"/>
      <c r="S2633" s="31"/>
      <c r="T2633" s="31"/>
      <c r="U2633" s="31"/>
      <c r="V2633" s="31"/>
      <c r="W2633" s="31"/>
      <c r="X2633" s="31"/>
      <c r="Y2633" s="31"/>
      <c r="Z2633" s="31"/>
      <c r="AA2633" s="31"/>
      <c r="AB2633" s="31"/>
      <c r="AC2633" s="31"/>
      <c r="AD2633" s="31"/>
      <c r="AE2633" s="31"/>
      <c r="AF2633" s="31"/>
      <c r="AG2633" s="31"/>
      <c r="AH2633" s="31"/>
      <c r="AI2633" s="31"/>
      <c r="AJ2633" s="31"/>
      <c r="AK2633" s="31"/>
      <c r="AL2633" s="31"/>
      <c r="AM2633" s="31"/>
      <c r="AN2633" s="31"/>
      <c r="AO2633" s="31"/>
      <c r="AP2633" s="31"/>
      <c r="AQ2633" s="31"/>
      <c r="AR2633" s="31"/>
      <c r="AS2633" s="28"/>
      <c r="AT2633" s="28"/>
      <c r="AU2633" s="28"/>
      <c r="AV2633" s="28"/>
      <c r="AW2633" s="28"/>
      <c r="AX2633" s="28"/>
      <c r="AY2633" s="28"/>
      <c r="AZ2633" s="28"/>
      <c r="BA2633" s="28"/>
      <c r="BB2633" s="28"/>
      <c r="BC2633" s="28"/>
      <c r="BD2633" s="28"/>
      <c r="BE2633" s="28"/>
      <c r="BF2633" s="28"/>
      <c r="BG2633" s="28"/>
      <c r="BH2633" s="28"/>
      <c r="BI2633" s="28"/>
      <c r="BJ2633" s="28"/>
      <c r="BK2633" s="28"/>
      <c r="BL2633" s="28"/>
      <c r="BM2633" s="28"/>
      <c r="BN2633" s="28"/>
      <c r="BO2633" s="28"/>
      <c r="BP2633" s="28"/>
      <c r="BQ2633" s="28"/>
      <c r="BR2633" s="28"/>
      <c r="BS2633" s="28"/>
      <c r="BT2633" s="28"/>
      <c r="BU2633" s="28"/>
      <c r="BV2633" s="28"/>
      <c r="BW2633" s="28"/>
      <c r="BX2633" s="28"/>
      <c r="BY2633" s="28"/>
      <c r="BZ2633" s="28"/>
      <c r="CA2633" s="28"/>
      <c r="CB2633" s="28"/>
      <c r="CC2633" s="28"/>
      <c r="CD2633" s="28"/>
      <c r="CE2633" s="28"/>
      <c r="CF2633" s="28"/>
      <c r="CG2633" s="28"/>
      <c r="IP2633" s="28"/>
      <c r="IQ2633" s="28"/>
      <c r="IR2633" s="28"/>
      <c r="IS2633" s="28"/>
      <c r="IT2633" s="28"/>
      <c r="IU2633" s="28"/>
      <c r="IV2633" s="28"/>
      <c r="IW2633" s="28"/>
      <c r="IX2633" s="28"/>
      <c r="IY2633" s="28"/>
      <c r="IZ2633" s="28"/>
      <c r="JA2633" s="28"/>
      <c r="JB2633" s="28"/>
      <c r="JC2633" s="28"/>
      <c r="JD2633" s="28"/>
      <c r="JE2633" s="28"/>
      <c r="JF2633" s="28"/>
      <c r="JG2633" s="28"/>
      <c r="JH2633" s="28"/>
      <c r="JI2633" s="28"/>
      <c r="JJ2633" s="28"/>
      <c r="JK2633" s="28"/>
      <c r="JL2633" s="28"/>
      <c r="JM2633" s="28"/>
      <c r="JN2633" s="28"/>
      <c r="JO2633" s="28"/>
      <c r="JP2633" s="28"/>
      <c r="JQ2633" s="28"/>
      <c r="JR2633" s="28"/>
      <c r="JS2633" s="28"/>
      <c r="JT2633" s="28"/>
      <c r="JU2633" s="28"/>
      <c r="JV2633" s="28"/>
      <c r="JW2633" s="28"/>
      <c r="JX2633" s="28"/>
      <c r="JY2633" s="28"/>
      <c r="JZ2633" s="28"/>
      <c r="KA2633" s="28"/>
      <c r="KB2633" s="28"/>
      <c r="KC2633" s="28"/>
      <c r="KD2633" s="28"/>
    </row>
    <row r="2634" spans="5:290" x14ac:dyDescent="0.2">
      <c r="E2634" s="31"/>
      <c r="F2634" s="31"/>
      <c r="G2634" s="31"/>
      <c r="H2634" s="31"/>
      <c r="I2634" s="31"/>
      <c r="J2634" s="31"/>
      <c r="K2634" s="31"/>
      <c r="L2634" s="31"/>
      <c r="M2634" s="31"/>
      <c r="N2634" s="31"/>
      <c r="O2634" s="31"/>
      <c r="P2634" s="31"/>
      <c r="Q2634" s="31"/>
      <c r="R2634" s="31"/>
      <c r="S2634" s="31"/>
      <c r="T2634" s="31"/>
      <c r="U2634" s="31"/>
      <c r="V2634" s="31"/>
      <c r="W2634" s="31"/>
      <c r="X2634" s="31"/>
      <c r="Y2634" s="31"/>
      <c r="Z2634" s="31"/>
      <c r="AA2634" s="31"/>
      <c r="AB2634" s="31"/>
      <c r="AC2634" s="31"/>
      <c r="AD2634" s="31"/>
      <c r="AE2634" s="31"/>
      <c r="AF2634" s="31"/>
      <c r="AG2634" s="31"/>
      <c r="AH2634" s="31"/>
      <c r="AI2634" s="31"/>
      <c r="AJ2634" s="31"/>
      <c r="AK2634" s="31"/>
      <c r="AL2634" s="31"/>
      <c r="AM2634" s="31"/>
      <c r="AN2634" s="31"/>
      <c r="AO2634" s="31"/>
      <c r="AP2634" s="31"/>
      <c r="AQ2634" s="31"/>
      <c r="AR2634" s="31"/>
      <c r="AS2634" s="28"/>
      <c r="AT2634" s="28"/>
      <c r="AU2634" s="28"/>
      <c r="AV2634" s="28"/>
      <c r="AW2634" s="28"/>
      <c r="AX2634" s="28"/>
      <c r="AY2634" s="28"/>
      <c r="AZ2634" s="28"/>
      <c r="BA2634" s="28"/>
      <c r="BB2634" s="28"/>
      <c r="BC2634" s="28"/>
      <c r="BD2634" s="28"/>
      <c r="BE2634" s="28"/>
      <c r="BF2634" s="28"/>
      <c r="BG2634" s="28"/>
      <c r="BH2634" s="28"/>
      <c r="BI2634" s="28"/>
      <c r="BJ2634" s="28"/>
      <c r="BK2634" s="28"/>
      <c r="BL2634" s="28"/>
      <c r="BM2634" s="28"/>
      <c r="BN2634" s="28"/>
      <c r="BO2634" s="28"/>
      <c r="BP2634" s="28"/>
      <c r="BQ2634" s="28"/>
      <c r="BR2634" s="28"/>
      <c r="BS2634" s="28"/>
      <c r="BT2634" s="28"/>
      <c r="BU2634" s="28"/>
      <c r="BV2634" s="28"/>
      <c r="BW2634" s="28"/>
      <c r="BX2634" s="28"/>
      <c r="BY2634" s="28"/>
      <c r="BZ2634" s="28"/>
      <c r="CA2634" s="28"/>
      <c r="CB2634" s="28"/>
      <c r="CC2634" s="28"/>
      <c r="CD2634" s="28"/>
      <c r="CE2634" s="28"/>
      <c r="CF2634" s="28"/>
      <c r="CG2634" s="28"/>
      <c r="IP2634" s="28"/>
      <c r="IQ2634" s="28"/>
      <c r="IR2634" s="28"/>
      <c r="IS2634" s="28"/>
      <c r="IT2634" s="28"/>
      <c r="IU2634" s="28"/>
      <c r="IV2634" s="28"/>
      <c r="IW2634" s="28"/>
      <c r="IX2634" s="28"/>
      <c r="IY2634" s="28"/>
      <c r="IZ2634" s="28"/>
      <c r="JA2634" s="28"/>
      <c r="JB2634" s="28"/>
      <c r="JC2634" s="28"/>
      <c r="JD2634" s="28"/>
      <c r="JE2634" s="28"/>
      <c r="JF2634" s="28"/>
      <c r="JG2634" s="28"/>
      <c r="JH2634" s="28"/>
      <c r="JI2634" s="28"/>
      <c r="JJ2634" s="28"/>
      <c r="JK2634" s="28"/>
      <c r="JL2634" s="28"/>
      <c r="JM2634" s="28"/>
      <c r="JN2634" s="28"/>
      <c r="JO2634" s="28"/>
      <c r="JP2634" s="28"/>
      <c r="JQ2634" s="28"/>
      <c r="JR2634" s="28"/>
      <c r="JS2634" s="28"/>
      <c r="JT2634" s="28"/>
      <c r="JU2634" s="28"/>
      <c r="JV2634" s="28"/>
      <c r="JW2634" s="28"/>
      <c r="JX2634" s="28"/>
      <c r="JY2634" s="28"/>
      <c r="JZ2634" s="28"/>
      <c r="KA2634" s="28"/>
      <c r="KB2634" s="28"/>
      <c r="KC2634" s="28"/>
      <c r="KD2634" s="28"/>
    </row>
    <row r="2635" spans="5:290" x14ac:dyDescent="0.2">
      <c r="E2635" s="31"/>
      <c r="F2635" s="31"/>
      <c r="G2635" s="31"/>
      <c r="H2635" s="31"/>
      <c r="I2635" s="31"/>
      <c r="J2635" s="31"/>
      <c r="K2635" s="31"/>
      <c r="L2635" s="31"/>
      <c r="M2635" s="31"/>
      <c r="N2635" s="31"/>
      <c r="O2635" s="31"/>
      <c r="P2635" s="31"/>
      <c r="Q2635" s="31"/>
      <c r="R2635" s="31"/>
      <c r="S2635" s="31"/>
      <c r="T2635" s="31"/>
      <c r="U2635" s="31"/>
      <c r="V2635" s="31"/>
      <c r="W2635" s="31"/>
      <c r="X2635" s="31"/>
      <c r="Y2635" s="31"/>
      <c r="Z2635" s="31"/>
      <c r="AA2635" s="31"/>
      <c r="AB2635" s="31"/>
      <c r="AC2635" s="31"/>
      <c r="AD2635" s="31"/>
      <c r="AE2635" s="31"/>
      <c r="AF2635" s="31"/>
      <c r="AG2635" s="31"/>
      <c r="AH2635" s="31"/>
      <c r="AI2635" s="31"/>
      <c r="AJ2635" s="31"/>
      <c r="AK2635" s="31"/>
      <c r="AL2635" s="31"/>
      <c r="AM2635" s="31"/>
      <c r="AN2635" s="31"/>
      <c r="AO2635" s="31"/>
      <c r="AP2635" s="31"/>
      <c r="AQ2635" s="31"/>
      <c r="AR2635" s="31"/>
      <c r="AS2635" s="28"/>
      <c r="AT2635" s="28"/>
      <c r="AU2635" s="28"/>
      <c r="AV2635" s="28"/>
      <c r="AW2635" s="28"/>
      <c r="AX2635" s="28"/>
      <c r="AY2635" s="28"/>
      <c r="AZ2635" s="28"/>
      <c r="BA2635" s="28"/>
      <c r="BB2635" s="28"/>
      <c r="BC2635" s="28"/>
      <c r="BD2635" s="28"/>
      <c r="BE2635" s="28"/>
      <c r="BF2635" s="28"/>
      <c r="BG2635" s="28"/>
      <c r="BH2635" s="28"/>
      <c r="BI2635" s="28"/>
      <c r="BJ2635" s="28"/>
      <c r="BK2635" s="28"/>
      <c r="BL2635" s="28"/>
      <c r="BM2635" s="28"/>
      <c r="BN2635" s="28"/>
      <c r="BO2635" s="28"/>
      <c r="BP2635" s="28"/>
      <c r="BQ2635" s="28"/>
      <c r="BR2635" s="28"/>
      <c r="BS2635" s="28"/>
      <c r="BT2635" s="28"/>
      <c r="BU2635" s="28"/>
      <c r="BV2635" s="28"/>
      <c r="BW2635" s="28"/>
      <c r="BX2635" s="28"/>
      <c r="BY2635" s="28"/>
      <c r="BZ2635" s="28"/>
      <c r="CA2635" s="28"/>
      <c r="CB2635" s="28"/>
      <c r="CC2635" s="28"/>
      <c r="CD2635" s="28"/>
      <c r="CE2635" s="28"/>
      <c r="CF2635" s="28"/>
      <c r="CG2635" s="28"/>
      <c r="IP2635" s="28"/>
      <c r="IQ2635" s="28"/>
      <c r="IR2635" s="28"/>
      <c r="IS2635" s="28"/>
      <c r="IT2635" s="28"/>
      <c r="IU2635" s="28"/>
      <c r="IV2635" s="28"/>
      <c r="IW2635" s="28"/>
      <c r="IX2635" s="28"/>
      <c r="IY2635" s="28"/>
      <c r="IZ2635" s="28"/>
      <c r="JA2635" s="28"/>
      <c r="JB2635" s="28"/>
      <c r="JC2635" s="28"/>
      <c r="JD2635" s="28"/>
      <c r="JE2635" s="28"/>
      <c r="JF2635" s="28"/>
      <c r="JG2635" s="28"/>
      <c r="JH2635" s="28"/>
      <c r="JI2635" s="28"/>
      <c r="JJ2635" s="28"/>
      <c r="JK2635" s="28"/>
      <c r="JL2635" s="28"/>
      <c r="JM2635" s="28"/>
      <c r="JN2635" s="28"/>
      <c r="JO2635" s="28"/>
      <c r="JP2635" s="28"/>
      <c r="JQ2635" s="28"/>
      <c r="JR2635" s="28"/>
      <c r="JS2635" s="28"/>
      <c r="JT2635" s="28"/>
      <c r="JU2635" s="28"/>
      <c r="JV2635" s="28"/>
      <c r="JW2635" s="28"/>
      <c r="JX2635" s="28"/>
      <c r="JY2635" s="28"/>
      <c r="JZ2635" s="28"/>
      <c r="KA2635" s="28"/>
      <c r="KB2635" s="28"/>
      <c r="KC2635" s="28"/>
      <c r="KD2635" s="28"/>
    </row>
    <row r="2636" spans="5:290" x14ac:dyDescent="0.2">
      <c r="E2636" s="31"/>
      <c r="F2636" s="31"/>
      <c r="G2636" s="31"/>
      <c r="H2636" s="31"/>
      <c r="I2636" s="31"/>
      <c r="J2636" s="31"/>
      <c r="K2636" s="31"/>
      <c r="L2636" s="31"/>
      <c r="M2636" s="31"/>
      <c r="N2636" s="31"/>
      <c r="O2636" s="31"/>
      <c r="P2636" s="31"/>
      <c r="Q2636" s="31"/>
      <c r="R2636" s="31"/>
      <c r="S2636" s="31"/>
      <c r="T2636" s="31"/>
      <c r="U2636" s="31"/>
      <c r="V2636" s="31"/>
      <c r="W2636" s="31"/>
      <c r="X2636" s="31"/>
      <c r="Y2636" s="31"/>
      <c r="Z2636" s="31"/>
      <c r="AA2636" s="31"/>
      <c r="AB2636" s="31"/>
      <c r="AC2636" s="31"/>
      <c r="AD2636" s="31"/>
      <c r="AE2636" s="31"/>
      <c r="AF2636" s="31"/>
      <c r="AG2636" s="31"/>
      <c r="AH2636" s="31"/>
      <c r="AI2636" s="31"/>
      <c r="AJ2636" s="31"/>
      <c r="AK2636" s="31"/>
      <c r="AL2636" s="31"/>
      <c r="AM2636" s="31"/>
      <c r="AN2636" s="31"/>
      <c r="AO2636" s="31"/>
      <c r="AP2636" s="31"/>
      <c r="AQ2636" s="31"/>
      <c r="AR2636" s="31"/>
      <c r="AS2636" s="28"/>
      <c r="AT2636" s="28"/>
      <c r="AU2636" s="28"/>
      <c r="AV2636" s="28"/>
      <c r="AW2636" s="28"/>
      <c r="AX2636" s="28"/>
      <c r="AY2636" s="28"/>
      <c r="AZ2636" s="28"/>
      <c r="BA2636" s="28"/>
      <c r="BB2636" s="28"/>
      <c r="BC2636" s="28"/>
      <c r="BD2636" s="28"/>
      <c r="BE2636" s="28"/>
      <c r="BF2636" s="28"/>
      <c r="BG2636" s="28"/>
      <c r="BH2636" s="28"/>
      <c r="BI2636" s="28"/>
      <c r="BJ2636" s="28"/>
      <c r="BK2636" s="28"/>
      <c r="BL2636" s="28"/>
      <c r="BM2636" s="28"/>
      <c r="BN2636" s="28"/>
      <c r="BO2636" s="28"/>
      <c r="BP2636" s="28"/>
      <c r="BQ2636" s="28"/>
      <c r="BR2636" s="28"/>
      <c r="BS2636" s="28"/>
      <c r="BT2636" s="28"/>
      <c r="BU2636" s="28"/>
      <c r="BV2636" s="28"/>
      <c r="BW2636" s="28"/>
      <c r="BX2636" s="28"/>
      <c r="BY2636" s="28"/>
      <c r="BZ2636" s="28"/>
      <c r="CA2636" s="28"/>
      <c r="CB2636" s="28"/>
      <c r="CC2636" s="28"/>
      <c r="CD2636" s="28"/>
      <c r="CE2636" s="28"/>
      <c r="CF2636" s="28"/>
      <c r="CG2636" s="28"/>
      <c r="IP2636" s="28"/>
      <c r="IQ2636" s="28"/>
      <c r="IR2636" s="28"/>
      <c r="IS2636" s="28"/>
      <c r="IT2636" s="28"/>
      <c r="IU2636" s="28"/>
      <c r="IV2636" s="28"/>
      <c r="IW2636" s="28"/>
      <c r="IX2636" s="28"/>
      <c r="IY2636" s="28"/>
      <c r="IZ2636" s="28"/>
      <c r="JA2636" s="28"/>
      <c r="JB2636" s="28"/>
      <c r="JC2636" s="28"/>
      <c r="JD2636" s="28"/>
      <c r="JE2636" s="28"/>
      <c r="JF2636" s="28"/>
      <c r="JG2636" s="28"/>
      <c r="JH2636" s="28"/>
      <c r="JI2636" s="28"/>
      <c r="JJ2636" s="28"/>
      <c r="JK2636" s="28"/>
      <c r="JL2636" s="28"/>
      <c r="JM2636" s="28"/>
      <c r="JN2636" s="28"/>
      <c r="JO2636" s="28"/>
      <c r="JP2636" s="28"/>
      <c r="JQ2636" s="28"/>
      <c r="JR2636" s="28"/>
      <c r="JS2636" s="28"/>
      <c r="JT2636" s="28"/>
      <c r="JU2636" s="28"/>
      <c r="JV2636" s="28"/>
      <c r="JW2636" s="28"/>
      <c r="JX2636" s="28"/>
      <c r="JY2636" s="28"/>
      <c r="JZ2636" s="28"/>
      <c r="KA2636" s="28"/>
      <c r="KB2636" s="28"/>
      <c r="KC2636" s="28"/>
      <c r="KD2636" s="28"/>
    </row>
    <row r="2637" spans="5:290" x14ac:dyDescent="0.2">
      <c r="E2637" s="31"/>
      <c r="F2637" s="31"/>
      <c r="G2637" s="31"/>
      <c r="H2637" s="31"/>
      <c r="I2637" s="31"/>
      <c r="J2637" s="31"/>
      <c r="K2637" s="31"/>
      <c r="L2637" s="31"/>
      <c r="M2637" s="31"/>
      <c r="N2637" s="31"/>
      <c r="O2637" s="31"/>
      <c r="P2637" s="31"/>
      <c r="Q2637" s="31"/>
      <c r="R2637" s="31"/>
      <c r="S2637" s="31"/>
      <c r="T2637" s="31"/>
      <c r="U2637" s="31"/>
      <c r="V2637" s="31"/>
      <c r="W2637" s="31"/>
      <c r="X2637" s="31"/>
      <c r="Y2637" s="31"/>
      <c r="Z2637" s="31"/>
      <c r="AA2637" s="31"/>
      <c r="AB2637" s="31"/>
      <c r="AC2637" s="31"/>
      <c r="AD2637" s="31"/>
      <c r="AE2637" s="31"/>
      <c r="AF2637" s="31"/>
      <c r="AG2637" s="31"/>
      <c r="AH2637" s="31"/>
      <c r="AI2637" s="31"/>
      <c r="AJ2637" s="31"/>
      <c r="AK2637" s="31"/>
      <c r="AL2637" s="31"/>
      <c r="AM2637" s="31"/>
      <c r="AN2637" s="31"/>
      <c r="AO2637" s="31"/>
      <c r="AP2637" s="31"/>
      <c r="AQ2637" s="31"/>
      <c r="AR2637" s="31"/>
      <c r="AS2637" s="28"/>
      <c r="AT2637" s="28"/>
      <c r="AU2637" s="28"/>
      <c r="AV2637" s="28"/>
      <c r="AW2637" s="28"/>
      <c r="AX2637" s="28"/>
      <c r="AY2637" s="28"/>
      <c r="AZ2637" s="28"/>
      <c r="BA2637" s="28"/>
      <c r="BB2637" s="28"/>
      <c r="BC2637" s="28"/>
      <c r="BD2637" s="28"/>
      <c r="BE2637" s="28"/>
      <c r="BF2637" s="28"/>
      <c r="BG2637" s="28"/>
      <c r="BH2637" s="28"/>
      <c r="BI2637" s="28"/>
      <c r="BJ2637" s="28"/>
      <c r="BK2637" s="28"/>
      <c r="BL2637" s="28"/>
      <c r="BM2637" s="28"/>
      <c r="BN2637" s="28"/>
      <c r="BO2637" s="28"/>
      <c r="BP2637" s="28"/>
      <c r="BQ2637" s="28"/>
      <c r="BR2637" s="28"/>
      <c r="BS2637" s="28"/>
      <c r="BT2637" s="28"/>
      <c r="BU2637" s="28"/>
      <c r="BV2637" s="28"/>
      <c r="BW2637" s="28"/>
      <c r="BX2637" s="28"/>
      <c r="BY2637" s="28"/>
      <c r="BZ2637" s="28"/>
      <c r="CA2637" s="28"/>
      <c r="CB2637" s="28"/>
      <c r="CC2637" s="28"/>
      <c r="CD2637" s="28"/>
      <c r="CE2637" s="28"/>
      <c r="CF2637" s="28"/>
      <c r="CG2637" s="28"/>
      <c r="IP2637" s="28"/>
      <c r="IQ2637" s="28"/>
      <c r="IR2637" s="28"/>
      <c r="IS2637" s="28"/>
      <c r="IT2637" s="28"/>
      <c r="IU2637" s="28"/>
      <c r="IV2637" s="28"/>
      <c r="IW2637" s="28"/>
      <c r="IX2637" s="28"/>
      <c r="IY2637" s="28"/>
      <c r="IZ2637" s="28"/>
      <c r="JA2637" s="28"/>
      <c r="JB2637" s="28"/>
      <c r="JC2637" s="28"/>
      <c r="JD2637" s="28"/>
      <c r="JE2637" s="28"/>
      <c r="JF2637" s="28"/>
      <c r="JG2637" s="28"/>
      <c r="JH2637" s="28"/>
      <c r="JI2637" s="28"/>
      <c r="JJ2637" s="28"/>
      <c r="JK2637" s="28"/>
      <c r="JL2637" s="28"/>
      <c r="JM2637" s="28"/>
      <c r="JN2637" s="28"/>
      <c r="JO2637" s="28"/>
      <c r="JP2637" s="28"/>
      <c r="JQ2637" s="28"/>
      <c r="JR2637" s="28"/>
      <c r="JS2637" s="28"/>
      <c r="JT2637" s="28"/>
      <c r="JU2637" s="28"/>
      <c r="JV2637" s="28"/>
      <c r="JW2637" s="28"/>
      <c r="JX2637" s="28"/>
      <c r="JY2637" s="28"/>
      <c r="JZ2637" s="28"/>
      <c r="KA2637" s="28"/>
      <c r="KB2637" s="28"/>
      <c r="KC2637" s="28"/>
      <c r="KD2637" s="28"/>
    </row>
    <row r="2638" spans="5:290" x14ac:dyDescent="0.2">
      <c r="E2638" s="31"/>
      <c r="F2638" s="31"/>
      <c r="G2638" s="31"/>
      <c r="H2638" s="31"/>
      <c r="I2638" s="31"/>
      <c r="J2638" s="31"/>
      <c r="K2638" s="31"/>
      <c r="L2638" s="31"/>
      <c r="M2638" s="31"/>
      <c r="N2638" s="31"/>
      <c r="O2638" s="31"/>
      <c r="P2638" s="31"/>
      <c r="Q2638" s="31"/>
      <c r="R2638" s="31"/>
      <c r="S2638" s="31"/>
      <c r="T2638" s="31"/>
      <c r="U2638" s="31"/>
      <c r="V2638" s="31"/>
      <c r="W2638" s="31"/>
      <c r="X2638" s="31"/>
      <c r="Y2638" s="31"/>
      <c r="Z2638" s="31"/>
      <c r="AA2638" s="31"/>
      <c r="AB2638" s="31"/>
      <c r="AC2638" s="31"/>
      <c r="AD2638" s="31"/>
      <c r="AE2638" s="31"/>
      <c r="AF2638" s="31"/>
      <c r="AG2638" s="31"/>
      <c r="AH2638" s="31"/>
      <c r="AI2638" s="31"/>
      <c r="AJ2638" s="31"/>
      <c r="AK2638" s="31"/>
      <c r="AL2638" s="31"/>
      <c r="AM2638" s="31"/>
      <c r="AN2638" s="31"/>
      <c r="AO2638" s="31"/>
      <c r="AP2638" s="31"/>
      <c r="AQ2638" s="31"/>
      <c r="AR2638" s="31"/>
      <c r="AS2638" s="28"/>
      <c r="AT2638" s="28"/>
      <c r="AU2638" s="28"/>
      <c r="AV2638" s="28"/>
      <c r="AW2638" s="28"/>
      <c r="AX2638" s="28"/>
      <c r="AY2638" s="28"/>
      <c r="AZ2638" s="28"/>
      <c r="BA2638" s="28"/>
      <c r="BB2638" s="28"/>
      <c r="BC2638" s="28"/>
      <c r="BD2638" s="28"/>
      <c r="BE2638" s="28"/>
      <c r="BF2638" s="28"/>
      <c r="BG2638" s="28"/>
      <c r="BH2638" s="28"/>
      <c r="BI2638" s="28"/>
      <c r="BJ2638" s="28"/>
      <c r="BK2638" s="28"/>
      <c r="BL2638" s="28"/>
      <c r="BM2638" s="28"/>
      <c r="BN2638" s="28"/>
      <c r="BO2638" s="28"/>
      <c r="BP2638" s="28"/>
      <c r="BQ2638" s="28"/>
      <c r="BR2638" s="28"/>
      <c r="BS2638" s="28"/>
      <c r="BT2638" s="28"/>
      <c r="BU2638" s="28"/>
      <c r="BV2638" s="28"/>
      <c r="BW2638" s="28"/>
      <c r="BX2638" s="28"/>
      <c r="BY2638" s="28"/>
      <c r="BZ2638" s="28"/>
      <c r="CA2638" s="28"/>
      <c r="CB2638" s="28"/>
      <c r="CC2638" s="28"/>
      <c r="CD2638" s="28"/>
      <c r="CE2638" s="28"/>
      <c r="CF2638" s="28"/>
      <c r="CG2638" s="28"/>
      <c r="IP2638" s="28"/>
      <c r="IQ2638" s="28"/>
      <c r="IR2638" s="28"/>
      <c r="IS2638" s="28"/>
      <c r="IT2638" s="28"/>
      <c r="IU2638" s="28"/>
      <c r="IV2638" s="28"/>
      <c r="IW2638" s="28"/>
      <c r="IX2638" s="28"/>
      <c r="IY2638" s="28"/>
      <c r="IZ2638" s="28"/>
      <c r="JA2638" s="28"/>
      <c r="JB2638" s="28"/>
      <c r="JC2638" s="28"/>
      <c r="JD2638" s="28"/>
      <c r="JE2638" s="28"/>
      <c r="JF2638" s="28"/>
      <c r="JG2638" s="28"/>
      <c r="JH2638" s="28"/>
      <c r="JI2638" s="28"/>
      <c r="JJ2638" s="28"/>
      <c r="JK2638" s="28"/>
      <c r="JL2638" s="28"/>
      <c r="JM2638" s="28"/>
      <c r="JN2638" s="28"/>
      <c r="JO2638" s="28"/>
      <c r="JP2638" s="28"/>
      <c r="JQ2638" s="28"/>
      <c r="JR2638" s="28"/>
      <c r="JS2638" s="28"/>
      <c r="JT2638" s="28"/>
      <c r="JU2638" s="28"/>
      <c r="JV2638" s="28"/>
      <c r="JW2638" s="28"/>
      <c r="JX2638" s="28"/>
      <c r="JY2638" s="28"/>
      <c r="JZ2638" s="28"/>
      <c r="KA2638" s="28"/>
      <c r="KB2638" s="28"/>
      <c r="KC2638" s="28"/>
      <c r="KD2638" s="28"/>
    </row>
    <row r="2639" spans="5:290" x14ac:dyDescent="0.2">
      <c r="E2639" s="31"/>
      <c r="F2639" s="31"/>
      <c r="G2639" s="31"/>
      <c r="H2639" s="31"/>
      <c r="I2639" s="31"/>
      <c r="J2639" s="31"/>
      <c r="K2639" s="31"/>
      <c r="L2639" s="31"/>
      <c r="M2639" s="31"/>
      <c r="N2639" s="31"/>
      <c r="O2639" s="31"/>
      <c r="P2639" s="31"/>
      <c r="Q2639" s="31"/>
      <c r="R2639" s="31"/>
      <c r="S2639" s="31"/>
      <c r="T2639" s="31"/>
      <c r="U2639" s="31"/>
      <c r="V2639" s="31"/>
      <c r="W2639" s="31"/>
      <c r="X2639" s="31"/>
      <c r="Y2639" s="31"/>
      <c r="Z2639" s="31"/>
      <c r="AA2639" s="31"/>
      <c r="AB2639" s="31"/>
      <c r="AC2639" s="31"/>
      <c r="AD2639" s="31"/>
      <c r="AE2639" s="31"/>
      <c r="AF2639" s="31"/>
      <c r="AG2639" s="31"/>
      <c r="AH2639" s="31"/>
      <c r="AI2639" s="31"/>
      <c r="AJ2639" s="31"/>
      <c r="AK2639" s="31"/>
      <c r="AL2639" s="31"/>
      <c r="AM2639" s="31"/>
      <c r="AN2639" s="31"/>
      <c r="AO2639" s="31"/>
      <c r="AP2639" s="31"/>
      <c r="AQ2639" s="31"/>
      <c r="AR2639" s="31"/>
      <c r="AS2639" s="28"/>
      <c r="AT2639" s="28"/>
      <c r="AU2639" s="28"/>
      <c r="AV2639" s="28"/>
      <c r="AW2639" s="28"/>
      <c r="AX2639" s="28"/>
      <c r="AY2639" s="28"/>
      <c r="AZ2639" s="28"/>
      <c r="BA2639" s="28"/>
      <c r="BB2639" s="28"/>
      <c r="BC2639" s="28"/>
      <c r="BD2639" s="28"/>
      <c r="BE2639" s="28"/>
      <c r="BF2639" s="28"/>
      <c r="BG2639" s="28"/>
      <c r="BH2639" s="28"/>
      <c r="BI2639" s="28"/>
      <c r="BJ2639" s="28"/>
      <c r="BK2639" s="28"/>
      <c r="BL2639" s="28"/>
      <c r="BM2639" s="28"/>
      <c r="BN2639" s="28"/>
      <c r="BO2639" s="28"/>
      <c r="BP2639" s="28"/>
      <c r="BQ2639" s="28"/>
      <c r="BR2639" s="28"/>
      <c r="BS2639" s="28"/>
      <c r="BT2639" s="28"/>
      <c r="BU2639" s="28"/>
      <c r="BV2639" s="28"/>
      <c r="BW2639" s="28"/>
      <c r="BX2639" s="28"/>
      <c r="BY2639" s="28"/>
      <c r="BZ2639" s="28"/>
      <c r="CA2639" s="28"/>
      <c r="CB2639" s="28"/>
      <c r="CC2639" s="28"/>
      <c r="CD2639" s="28"/>
      <c r="CE2639" s="28"/>
      <c r="CF2639" s="28"/>
      <c r="CG2639" s="28"/>
      <c r="IP2639" s="28"/>
      <c r="IQ2639" s="28"/>
      <c r="IR2639" s="28"/>
      <c r="IS2639" s="28"/>
      <c r="IT2639" s="28"/>
      <c r="IU2639" s="28"/>
      <c r="IV2639" s="28"/>
      <c r="IW2639" s="28"/>
      <c r="IX2639" s="28"/>
      <c r="IY2639" s="28"/>
      <c r="IZ2639" s="28"/>
      <c r="JA2639" s="28"/>
      <c r="JB2639" s="28"/>
      <c r="JC2639" s="28"/>
      <c r="JD2639" s="28"/>
      <c r="JE2639" s="28"/>
      <c r="JF2639" s="28"/>
      <c r="JG2639" s="28"/>
      <c r="JH2639" s="28"/>
      <c r="JI2639" s="28"/>
      <c r="JJ2639" s="28"/>
      <c r="JK2639" s="28"/>
      <c r="JL2639" s="28"/>
      <c r="JM2639" s="28"/>
      <c r="JN2639" s="28"/>
      <c r="JO2639" s="28"/>
      <c r="JP2639" s="28"/>
      <c r="JQ2639" s="28"/>
      <c r="JR2639" s="28"/>
      <c r="JS2639" s="28"/>
      <c r="JT2639" s="28"/>
      <c r="JU2639" s="28"/>
      <c r="JV2639" s="28"/>
      <c r="JW2639" s="28"/>
      <c r="JX2639" s="28"/>
      <c r="JY2639" s="28"/>
      <c r="JZ2639" s="28"/>
      <c r="KA2639" s="28"/>
      <c r="KB2639" s="28"/>
      <c r="KC2639" s="28"/>
      <c r="KD2639" s="28"/>
    </row>
    <row r="2640" spans="5:290" x14ac:dyDescent="0.2">
      <c r="E2640" s="31"/>
      <c r="F2640" s="31"/>
      <c r="G2640" s="31"/>
      <c r="H2640" s="31"/>
      <c r="I2640" s="31"/>
      <c r="J2640" s="31"/>
      <c r="K2640" s="31"/>
      <c r="L2640" s="31"/>
      <c r="M2640" s="31"/>
      <c r="N2640" s="31"/>
      <c r="O2640" s="31"/>
      <c r="P2640" s="31"/>
      <c r="Q2640" s="31"/>
      <c r="R2640" s="31"/>
      <c r="S2640" s="31"/>
      <c r="T2640" s="31"/>
      <c r="U2640" s="31"/>
      <c r="V2640" s="31"/>
      <c r="W2640" s="31"/>
      <c r="X2640" s="31"/>
      <c r="Y2640" s="31"/>
      <c r="Z2640" s="31"/>
      <c r="AA2640" s="31"/>
      <c r="AB2640" s="31"/>
      <c r="AC2640" s="31"/>
      <c r="AD2640" s="31"/>
      <c r="AE2640" s="31"/>
      <c r="AF2640" s="31"/>
      <c r="AG2640" s="31"/>
      <c r="AH2640" s="31"/>
      <c r="AI2640" s="31"/>
      <c r="AJ2640" s="31"/>
      <c r="AK2640" s="31"/>
      <c r="AL2640" s="31"/>
      <c r="AM2640" s="31"/>
      <c r="AN2640" s="31"/>
      <c r="AO2640" s="31"/>
      <c r="AP2640" s="31"/>
      <c r="AQ2640" s="31"/>
      <c r="AR2640" s="31"/>
      <c r="AS2640" s="28"/>
      <c r="AT2640" s="28"/>
      <c r="AU2640" s="28"/>
      <c r="AV2640" s="28"/>
      <c r="AW2640" s="28"/>
      <c r="AX2640" s="28"/>
      <c r="AY2640" s="28"/>
      <c r="AZ2640" s="28"/>
      <c r="BA2640" s="28"/>
      <c r="BB2640" s="28"/>
      <c r="BC2640" s="28"/>
      <c r="BD2640" s="28"/>
      <c r="BE2640" s="28"/>
      <c r="BF2640" s="28"/>
      <c r="BG2640" s="28"/>
      <c r="BH2640" s="28"/>
      <c r="BI2640" s="28"/>
      <c r="BJ2640" s="28"/>
      <c r="BK2640" s="28"/>
      <c r="BL2640" s="28"/>
      <c r="BM2640" s="28"/>
      <c r="BN2640" s="28"/>
      <c r="BO2640" s="28"/>
      <c r="BP2640" s="28"/>
      <c r="BQ2640" s="28"/>
      <c r="BR2640" s="28"/>
      <c r="BS2640" s="28"/>
      <c r="BT2640" s="28"/>
      <c r="BU2640" s="28"/>
      <c r="BV2640" s="28"/>
      <c r="BW2640" s="28"/>
      <c r="BX2640" s="28"/>
      <c r="BY2640" s="28"/>
      <c r="BZ2640" s="28"/>
      <c r="CA2640" s="28"/>
      <c r="CB2640" s="28"/>
      <c r="CC2640" s="28"/>
      <c r="CD2640" s="28"/>
      <c r="CE2640" s="28"/>
      <c r="CF2640" s="28"/>
      <c r="CG2640" s="28"/>
      <c r="IP2640" s="28"/>
      <c r="IQ2640" s="28"/>
      <c r="IR2640" s="28"/>
      <c r="IS2640" s="28"/>
      <c r="IT2640" s="28"/>
      <c r="IU2640" s="28"/>
      <c r="IV2640" s="28"/>
      <c r="IW2640" s="28"/>
      <c r="IX2640" s="28"/>
      <c r="IY2640" s="28"/>
      <c r="IZ2640" s="28"/>
      <c r="JA2640" s="28"/>
      <c r="JB2640" s="28"/>
      <c r="JC2640" s="28"/>
      <c r="JD2640" s="28"/>
      <c r="JE2640" s="28"/>
      <c r="JF2640" s="28"/>
      <c r="JG2640" s="28"/>
      <c r="JH2640" s="28"/>
      <c r="JI2640" s="28"/>
      <c r="JJ2640" s="28"/>
      <c r="JK2640" s="28"/>
      <c r="JL2640" s="28"/>
      <c r="JM2640" s="28"/>
      <c r="JN2640" s="28"/>
      <c r="JO2640" s="28"/>
      <c r="JP2640" s="28"/>
      <c r="JQ2640" s="28"/>
      <c r="JR2640" s="28"/>
      <c r="JS2640" s="28"/>
      <c r="JT2640" s="28"/>
      <c r="JU2640" s="28"/>
      <c r="JV2640" s="28"/>
      <c r="JW2640" s="28"/>
      <c r="JX2640" s="28"/>
      <c r="JY2640" s="28"/>
      <c r="JZ2640" s="28"/>
      <c r="KA2640" s="28"/>
      <c r="KB2640" s="28"/>
      <c r="KC2640" s="28"/>
      <c r="KD2640" s="28"/>
    </row>
    <row r="2641" spans="5:290" x14ac:dyDescent="0.2">
      <c r="E2641" s="31"/>
      <c r="F2641" s="31"/>
      <c r="G2641" s="31"/>
      <c r="H2641" s="31"/>
      <c r="I2641" s="31"/>
      <c r="J2641" s="31"/>
      <c r="K2641" s="31"/>
      <c r="L2641" s="31"/>
      <c r="M2641" s="31"/>
      <c r="N2641" s="31"/>
      <c r="O2641" s="31"/>
      <c r="P2641" s="31"/>
      <c r="Q2641" s="31"/>
      <c r="R2641" s="31"/>
      <c r="S2641" s="31"/>
      <c r="T2641" s="31"/>
      <c r="U2641" s="31"/>
      <c r="V2641" s="31"/>
      <c r="W2641" s="31"/>
      <c r="X2641" s="31"/>
      <c r="Y2641" s="31"/>
      <c r="Z2641" s="31"/>
      <c r="AA2641" s="31"/>
      <c r="AB2641" s="31"/>
      <c r="AC2641" s="31"/>
      <c r="AD2641" s="31"/>
      <c r="AE2641" s="31"/>
      <c r="AF2641" s="31"/>
      <c r="AG2641" s="31"/>
      <c r="AH2641" s="31"/>
      <c r="AI2641" s="31"/>
      <c r="AJ2641" s="31"/>
      <c r="AK2641" s="31"/>
      <c r="AL2641" s="31"/>
      <c r="AM2641" s="31"/>
      <c r="AN2641" s="31"/>
      <c r="AO2641" s="31"/>
      <c r="AP2641" s="31"/>
      <c r="AQ2641" s="31"/>
      <c r="AR2641" s="31"/>
      <c r="AS2641" s="28"/>
      <c r="AT2641" s="28"/>
      <c r="AU2641" s="28"/>
      <c r="AV2641" s="28"/>
      <c r="AW2641" s="28"/>
      <c r="AX2641" s="28"/>
      <c r="AY2641" s="28"/>
      <c r="AZ2641" s="28"/>
      <c r="BA2641" s="28"/>
      <c r="BB2641" s="28"/>
      <c r="BC2641" s="28"/>
      <c r="BD2641" s="28"/>
      <c r="BE2641" s="28"/>
      <c r="BF2641" s="28"/>
      <c r="BG2641" s="28"/>
      <c r="BH2641" s="28"/>
      <c r="BI2641" s="28"/>
      <c r="BJ2641" s="28"/>
      <c r="BK2641" s="28"/>
      <c r="BL2641" s="28"/>
      <c r="BM2641" s="28"/>
      <c r="BN2641" s="28"/>
      <c r="BO2641" s="28"/>
      <c r="BP2641" s="28"/>
      <c r="BQ2641" s="28"/>
      <c r="BR2641" s="28"/>
      <c r="BS2641" s="28"/>
      <c r="BT2641" s="28"/>
      <c r="BU2641" s="28"/>
      <c r="BV2641" s="28"/>
      <c r="BW2641" s="28"/>
      <c r="BX2641" s="28"/>
      <c r="BY2641" s="28"/>
      <c r="BZ2641" s="28"/>
      <c r="CA2641" s="28"/>
      <c r="CB2641" s="28"/>
      <c r="CC2641" s="28"/>
      <c r="CD2641" s="28"/>
      <c r="CE2641" s="28"/>
      <c r="CF2641" s="28"/>
      <c r="CG2641" s="28"/>
      <c r="IP2641" s="28"/>
      <c r="IQ2641" s="28"/>
      <c r="IR2641" s="28"/>
      <c r="IS2641" s="28"/>
      <c r="IT2641" s="28"/>
      <c r="IU2641" s="28"/>
      <c r="IV2641" s="28"/>
      <c r="IW2641" s="28"/>
      <c r="IX2641" s="28"/>
      <c r="IY2641" s="28"/>
      <c r="IZ2641" s="28"/>
      <c r="JA2641" s="28"/>
      <c r="JB2641" s="28"/>
      <c r="JC2641" s="28"/>
      <c r="JD2641" s="28"/>
      <c r="JE2641" s="28"/>
      <c r="JF2641" s="28"/>
      <c r="JG2641" s="28"/>
      <c r="JH2641" s="28"/>
      <c r="JI2641" s="28"/>
      <c r="JJ2641" s="28"/>
      <c r="JK2641" s="28"/>
      <c r="JL2641" s="28"/>
      <c r="JM2641" s="28"/>
      <c r="JN2641" s="28"/>
      <c r="JO2641" s="28"/>
      <c r="JP2641" s="28"/>
      <c r="JQ2641" s="28"/>
      <c r="JR2641" s="28"/>
      <c r="JS2641" s="28"/>
      <c r="JT2641" s="28"/>
      <c r="JU2641" s="28"/>
      <c r="JV2641" s="28"/>
      <c r="JW2641" s="28"/>
      <c r="JX2641" s="28"/>
      <c r="JY2641" s="28"/>
      <c r="JZ2641" s="28"/>
      <c r="KA2641" s="28"/>
      <c r="KB2641" s="28"/>
      <c r="KC2641" s="28"/>
      <c r="KD2641" s="28"/>
    </row>
    <row r="2642" spans="5:290" x14ac:dyDescent="0.2">
      <c r="E2642" s="31"/>
      <c r="F2642" s="31"/>
      <c r="G2642" s="31"/>
      <c r="H2642" s="31"/>
      <c r="I2642" s="31"/>
      <c r="J2642" s="31"/>
      <c r="K2642" s="31"/>
      <c r="L2642" s="31"/>
      <c r="M2642" s="31"/>
      <c r="N2642" s="31"/>
      <c r="O2642" s="31"/>
      <c r="P2642" s="31"/>
      <c r="Q2642" s="31"/>
      <c r="R2642" s="31"/>
      <c r="S2642" s="31"/>
      <c r="T2642" s="31"/>
      <c r="U2642" s="31"/>
      <c r="V2642" s="31"/>
      <c r="W2642" s="31"/>
      <c r="X2642" s="31"/>
      <c r="Y2642" s="31"/>
      <c r="Z2642" s="31"/>
      <c r="AA2642" s="31"/>
      <c r="AB2642" s="31"/>
      <c r="AC2642" s="31"/>
      <c r="AD2642" s="31"/>
      <c r="AE2642" s="31"/>
      <c r="AF2642" s="31"/>
      <c r="AG2642" s="31"/>
      <c r="AH2642" s="31"/>
      <c r="AI2642" s="31"/>
      <c r="AJ2642" s="31"/>
      <c r="AK2642" s="31"/>
      <c r="AL2642" s="31"/>
      <c r="AM2642" s="31"/>
      <c r="AN2642" s="31"/>
      <c r="AO2642" s="31"/>
      <c r="AP2642" s="31"/>
      <c r="AQ2642" s="31"/>
      <c r="AR2642" s="31"/>
      <c r="AS2642" s="28"/>
      <c r="AT2642" s="28"/>
      <c r="AU2642" s="28"/>
      <c r="AV2642" s="28"/>
      <c r="AW2642" s="28"/>
      <c r="AX2642" s="28"/>
      <c r="AY2642" s="28"/>
      <c r="AZ2642" s="28"/>
      <c r="BA2642" s="28"/>
      <c r="BB2642" s="28"/>
      <c r="BC2642" s="28"/>
      <c r="BD2642" s="28"/>
      <c r="BE2642" s="28"/>
      <c r="BF2642" s="28"/>
      <c r="BG2642" s="28"/>
      <c r="BH2642" s="28"/>
      <c r="BI2642" s="28"/>
      <c r="BJ2642" s="28"/>
      <c r="BK2642" s="28"/>
      <c r="BL2642" s="28"/>
      <c r="BM2642" s="28"/>
      <c r="BN2642" s="28"/>
      <c r="BO2642" s="28"/>
      <c r="BP2642" s="28"/>
      <c r="BQ2642" s="28"/>
      <c r="BR2642" s="28"/>
      <c r="BS2642" s="28"/>
      <c r="BT2642" s="28"/>
      <c r="BU2642" s="28"/>
      <c r="BV2642" s="28"/>
      <c r="BW2642" s="28"/>
      <c r="BX2642" s="28"/>
      <c r="BY2642" s="28"/>
      <c r="BZ2642" s="28"/>
      <c r="CA2642" s="28"/>
      <c r="CB2642" s="28"/>
      <c r="CC2642" s="28"/>
      <c r="CD2642" s="28"/>
      <c r="CE2642" s="28"/>
      <c r="CF2642" s="28"/>
      <c r="CG2642" s="28"/>
      <c r="IP2642" s="28"/>
      <c r="IQ2642" s="28"/>
      <c r="IR2642" s="28"/>
      <c r="IS2642" s="28"/>
      <c r="IT2642" s="28"/>
      <c r="IU2642" s="28"/>
      <c r="IV2642" s="28"/>
      <c r="IW2642" s="28"/>
      <c r="IX2642" s="28"/>
      <c r="IY2642" s="28"/>
      <c r="IZ2642" s="28"/>
      <c r="JA2642" s="28"/>
      <c r="JB2642" s="28"/>
      <c r="JC2642" s="28"/>
      <c r="JD2642" s="28"/>
      <c r="JE2642" s="28"/>
      <c r="JF2642" s="28"/>
      <c r="JG2642" s="28"/>
      <c r="JH2642" s="28"/>
      <c r="JI2642" s="28"/>
      <c r="JJ2642" s="28"/>
      <c r="JK2642" s="28"/>
      <c r="JL2642" s="28"/>
      <c r="JM2642" s="28"/>
      <c r="JN2642" s="28"/>
      <c r="JO2642" s="28"/>
      <c r="JP2642" s="28"/>
      <c r="JQ2642" s="28"/>
      <c r="JR2642" s="28"/>
      <c r="JS2642" s="28"/>
      <c r="JT2642" s="28"/>
      <c r="JU2642" s="28"/>
      <c r="JV2642" s="28"/>
      <c r="JW2642" s="28"/>
      <c r="JX2642" s="28"/>
      <c r="JY2642" s="28"/>
      <c r="JZ2642" s="28"/>
      <c r="KA2642" s="28"/>
      <c r="KB2642" s="28"/>
      <c r="KC2642" s="28"/>
      <c r="KD2642" s="28"/>
    </row>
    <row r="2643" spans="5:290" x14ac:dyDescent="0.2">
      <c r="E2643" s="31"/>
      <c r="F2643" s="31"/>
      <c r="G2643" s="31"/>
      <c r="H2643" s="31"/>
      <c r="I2643" s="31"/>
      <c r="J2643" s="31"/>
      <c r="K2643" s="31"/>
      <c r="L2643" s="31"/>
      <c r="M2643" s="31"/>
      <c r="N2643" s="31"/>
      <c r="O2643" s="31"/>
      <c r="P2643" s="31"/>
      <c r="Q2643" s="31"/>
      <c r="R2643" s="31"/>
      <c r="S2643" s="31"/>
      <c r="T2643" s="31"/>
      <c r="U2643" s="31"/>
      <c r="V2643" s="31"/>
      <c r="W2643" s="31"/>
      <c r="X2643" s="31"/>
      <c r="Y2643" s="31"/>
      <c r="Z2643" s="31"/>
      <c r="AA2643" s="31"/>
      <c r="AB2643" s="31"/>
      <c r="AC2643" s="31"/>
      <c r="AD2643" s="31"/>
      <c r="AE2643" s="31"/>
      <c r="AF2643" s="31"/>
      <c r="AG2643" s="31"/>
      <c r="AH2643" s="31"/>
      <c r="AI2643" s="31"/>
      <c r="AJ2643" s="31"/>
      <c r="AK2643" s="31"/>
      <c r="AL2643" s="31"/>
      <c r="AM2643" s="31"/>
      <c r="AN2643" s="31"/>
      <c r="AO2643" s="31"/>
      <c r="AP2643" s="31"/>
      <c r="AQ2643" s="31"/>
      <c r="AR2643" s="31"/>
      <c r="AS2643" s="28"/>
      <c r="AT2643" s="28"/>
      <c r="AU2643" s="28"/>
      <c r="AV2643" s="28"/>
      <c r="AW2643" s="28"/>
      <c r="AX2643" s="28"/>
      <c r="AY2643" s="28"/>
      <c r="AZ2643" s="28"/>
      <c r="BA2643" s="28"/>
      <c r="BB2643" s="28"/>
      <c r="BC2643" s="28"/>
      <c r="BD2643" s="28"/>
      <c r="BE2643" s="28"/>
      <c r="BF2643" s="28"/>
      <c r="BG2643" s="28"/>
      <c r="BH2643" s="28"/>
      <c r="BI2643" s="28"/>
      <c r="BJ2643" s="28"/>
      <c r="BK2643" s="28"/>
      <c r="BL2643" s="28"/>
      <c r="BM2643" s="28"/>
      <c r="BN2643" s="28"/>
      <c r="BO2643" s="28"/>
      <c r="BP2643" s="28"/>
      <c r="BQ2643" s="28"/>
      <c r="BR2643" s="28"/>
      <c r="BS2643" s="28"/>
      <c r="BT2643" s="28"/>
      <c r="BU2643" s="28"/>
      <c r="BV2643" s="28"/>
      <c r="BW2643" s="28"/>
      <c r="BX2643" s="28"/>
      <c r="BY2643" s="28"/>
      <c r="BZ2643" s="28"/>
      <c r="CA2643" s="28"/>
      <c r="CB2643" s="28"/>
      <c r="CC2643" s="28"/>
      <c r="CD2643" s="28"/>
      <c r="CE2643" s="28"/>
      <c r="CF2643" s="28"/>
      <c r="CG2643" s="28"/>
      <c r="IP2643" s="28"/>
      <c r="IQ2643" s="28"/>
      <c r="IR2643" s="28"/>
      <c r="IS2643" s="28"/>
      <c r="IT2643" s="28"/>
      <c r="IU2643" s="28"/>
      <c r="IV2643" s="28"/>
      <c r="IW2643" s="28"/>
      <c r="IX2643" s="28"/>
      <c r="IY2643" s="28"/>
      <c r="IZ2643" s="28"/>
      <c r="JA2643" s="28"/>
      <c r="JB2643" s="28"/>
      <c r="JC2643" s="28"/>
      <c r="JD2643" s="28"/>
      <c r="JE2643" s="28"/>
      <c r="JF2643" s="28"/>
      <c r="JG2643" s="28"/>
      <c r="JH2643" s="28"/>
      <c r="JI2643" s="28"/>
      <c r="JJ2643" s="28"/>
      <c r="JK2643" s="28"/>
      <c r="JL2643" s="28"/>
      <c r="JM2643" s="28"/>
      <c r="JN2643" s="28"/>
      <c r="JO2643" s="28"/>
      <c r="JP2643" s="28"/>
      <c r="JQ2643" s="28"/>
      <c r="JR2643" s="28"/>
      <c r="JS2643" s="28"/>
      <c r="JT2643" s="28"/>
      <c r="JU2643" s="28"/>
      <c r="JV2643" s="28"/>
      <c r="JW2643" s="28"/>
      <c r="JX2643" s="28"/>
      <c r="JY2643" s="28"/>
      <c r="JZ2643" s="28"/>
      <c r="KA2643" s="28"/>
      <c r="KB2643" s="28"/>
      <c r="KC2643" s="28"/>
      <c r="KD2643" s="28"/>
    </row>
    <row r="2644" spans="5:290" x14ac:dyDescent="0.2">
      <c r="E2644" s="31"/>
      <c r="F2644" s="31"/>
      <c r="G2644" s="31"/>
      <c r="H2644" s="31"/>
      <c r="I2644" s="31"/>
      <c r="J2644" s="31"/>
      <c r="K2644" s="31"/>
      <c r="L2644" s="31"/>
      <c r="M2644" s="31"/>
      <c r="N2644" s="31"/>
      <c r="O2644" s="31"/>
      <c r="P2644" s="31"/>
      <c r="Q2644" s="31"/>
      <c r="R2644" s="31"/>
      <c r="S2644" s="31"/>
      <c r="T2644" s="31"/>
      <c r="U2644" s="31"/>
      <c r="V2644" s="31"/>
      <c r="W2644" s="31"/>
      <c r="X2644" s="31"/>
      <c r="Y2644" s="31"/>
      <c r="Z2644" s="31"/>
      <c r="AA2644" s="31"/>
      <c r="AB2644" s="31"/>
      <c r="AC2644" s="31"/>
      <c r="AD2644" s="31"/>
      <c r="AE2644" s="31"/>
      <c r="AF2644" s="31"/>
      <c r="AG2644" s="31"/>
      <c r="AH2644" s="31"/>
      <c r="AI2644" s="31"/>
      <c r="AJ2644" s="31"/>
      <c r="AK2644" s="31"/>
      <c r="AL2644" s="31"/>
      <c r="AM2644" s="31"/>
      <c r="AN2644" s="31"/>
      <c r="AO2644" s="31"/>
      <c r="AP2644" s="31"/>
      <c r="AQ2644" s="31"/>
      <c r="AR2644" s="31"/>
      <c r="AS2644" s="28"/>
      <c r="AT2644" s="28"/>
      <c r="AU2644" s="28"/>
      <c r="AV2644" s="28"/>
      <c r="AW2644" s="28"/>
      <c r="AX2644" s="28"/>
      <c r="AY2644" s="28"/>
      <c r="AZ2644" s="28"/>
      <c r="BA2644" s="28"/>
      <c r="BB2644" s="28"/>
      <c r="BC2644" s="28"/>
      <c r="BD2644" s="28"/>
      <c r="BE2644" s="28"/>
      <c r="BF2644" s="28"/>
      <c r="BG2644" s="28"/>
      <c r="BH2644" s="28"/>
      <c r="BI2644" s="28"/>
      <c r="BJ2644" s="28"/>
      <c r="BK2644" s="28"/>
      <c r="BL2644" s="28"/>
      <c r="BM2644" s="28"/>
      <c r="BN2644" s="28"/>
      <c r="BO2644" s="28"/>
      <c r="BP2644" s="28"/>
      <c r="BQ2644" s="28"/>
      <c r="BR2644" s="28"/>
      <c r="BS2644" s="28"/>
      <c r="BT2644" s="28"/>
      <c r="BU2644" s="28"/>
      <c r="BV2644" s="28"/>
      <c r="BW2644" s="28"/>
      <c r="BX2644" s="28"/>
      <c r="BY2644" s="28"/>
      <c r="BZ2644" s="28"/>
      <c r="CA2644" s="28"/>
      <c r="CB2644" s="28"/>
      <c r="CC2644" s="28"/>
      <c r="CD2644" s="28"/>
      <c r="CE2644" s="28"/>
      <c r="CF2644" s="28"/>
      <c r="CG2644" s="28"/>
      <c r="IP2644" s="28"/>
      <c r="IQ2644" s="28"/>
      <c r="IR2644" s="28"/>
      <c r="IS2644" s="28"/>
      <c r="IT2644" s="28"/>
      <c r="IU2644" s="28"/>
      <c r="IV2644" s="28"/>
      <c r="IW2644" s="28"/>
      <c r="IX2644" s="28"/>
      <c r="IY2644" s="28"/>
      <c r="IZ2644" s="28"/>
      <c r="JA2644" s="28"/>
      <c r="JB2644" s="28"/>
      <c r="JC2644" s="28"/>
      <c r="JD2644" s="28"/>
      <c r="JE2644" s="28"/>
      <c r="JF2644" s="28"/>
      <c r="JG2644" s="28"/>
      <c r="JH2644" s="28"/>
      <c r="JI2644" s="28"/>
      <c r="JJ2644" s="28"/>
      <c r="JK2644" s="28"/>
      <c r="JL2644" s="28"/>
      <c r="JM2644" s="28"/>
      <c r="JN2644" s="28"/>
      <c r="JO2644" s="28"/>
      <c r="JP2644" s="28"/>
      <c r="JQ2644" s="28"/>
      <c r="JR2644" s="28"/>
      <c r="JS2644" s="28"/>
      <c r="JT2644" s="28"/>
      <c r="JU2644" s="28"/>
      <c r="JV2644" s="28"/>
      <c r="JW2644" s="28"/>
      <c r="JX2644" s="28"/>
      <c r="JY2644" s="28"/>
      <c r="JZ2644" s="28"/>
      <c r="KA2644" s="28"/>
      <c r="KB2644" s="28"/>
      <c r="KC2644" s="28"/>
      <c r="KD2644" s="28"/>
    </row>
    <row r="2645" spans="5:290" x14ac:dyDescent="0.2">
      <c r="E2645" s="31"/>
      <c r="F2645" s="31"/>
      <c r="G2645" s="31"/>
      <c r="H2645" s="31"/>
      <c r="I2645" s="31"/>
      <c r="J2645" s="31"/>
      <c r="K2645" s="31"/>
      <c r="L2645" s="31"/>
      <c r="M2645" s="31"/>
      <c r="N2645" s="31"/>
      <c r="O2645" s="31"/>
      <c r="P2645" s="31"/>
      <c r="Q2645" s="31"/>
      <c r="R2645" s="31"/>
      <c r="S2645" s="31"/>
      <c r="T2645" s="31"/>
      <c r="U2645" s="31"/>
      <c r="V2645" s="31"/>
      <c r="W2645" s="31"/>
      <c r="X2645" s="31"/>
      <c r="Y2645" s="31"/>
      <c r="Z2645" s="31"/>
      <c r="AA2645" s="31"/>
      <c r="AB2645" s="31"/>
      <c r="AC2645" s="31"/>
      <c r="AD2645" s="31"/>
      <c r="AE2645" s="31"/>
      <c r="AF2645" s="31"/>
      <c r="AG2645" s="31"/>
      <c r="AH2645" s="31"/>
      <c r="AI2645" s="31"/>
      <c r="AJ2645" s="31"/>
      <c r="AK2645" s="31"/>
      <c r="AL2645" s="31"/>
      <c r="AM2645" s="31"/>
      <c r="AN2645" s="31"/>
      <c r="AO2645" s="31"/>
      <c r="AP2645" s="31"/>
      <c r="AQ2645" s="31"/>
      <c r="AR2645" s="31"/>
      <c r="AS2645" s="28"/>
      <c r="AT2645" s="28"/>
      <c r="AU2645" s="28"/>
      <c r="AV2645" s="28"/>
      <c r="AW2645" s="28"/>
      <c r="AX2645" s="28"/>
      <c r="AY2645" s="28"/>
      <c r="AZ2645" s="28"/>
      <c r="BA2645" s="28"/>
      <c r="BB2645" s="28"/>
      <c r="BC2645" s="28"/>
      <c r="BD2645" s="28"/>
      <c r="BE2645" s="28"/>
      <c r="BF2645" s="28"/>
      <c r="BG2645" s="28"/>
      <c r="BH2645" s="28"/>
      <c r="BI2645" s="28"/>
      <c r="BJ2645" s="28"/>
      <c r="BK2645" s="28"/>
      <c r="BL2645" s="28"/>
      <c r="BM2645" s="28"/>
      <c r="BN2645" s="28"/>
      <c r="BO2645" s="28"/>
      <c r="BP2645" s="28"/>
      <c r="BQ2645" s="28"/>
      <c r="BR2645" s="28"/>
      <c r="BS2645" s="28"/>
      <c r="BT2645" s="28"/>
      <c r="BU2645" s="28"/>
      <c r="BV2645" s="28"/>
      <c r="BW2645" s="28"/>
      <c r="BX2645" s="28"/>
      <c r="BY2645" s="28"/>
      <c r="BZ2645" s="28"/>
      <c r="CA2645" s="28"/>
      <c r="CB2645" s="28"/>
      <c r="CC2645" s="28"/>
      <c r="CD2645" s="28"/>
      <c r="CE2645" s="28"/>
      <c r="CF2645" s="28"/>
      <c r="CG2645" s="28"/>
      <c r="IP2645" s="28"/>
      <c r="IQ2645" s="28"/>
      <c r="IR2645" s="28"/>
      <c r="IS2645" s="28"/>
      <c r="IT2645" s="28"/>
      <c r="IU2645" s="28"/>
      <c r="IV2645" s="28"/>
      <c r="IW2645" s="28"/>
      <c r="IX2645" s="28"/>
      <c r="IY2645" s="28"/>
      <c r="IZ2645" s="28"/>
      <c r="JA2645" s="28"/>
      <c r="JB2645" s="28"/>
      <c r="JC2645" s="28"/>
      <c r="JD2645" s="28"/>
      <c r="JE2645" s="28"/>
      <c r="JF2645" s="28"/>
      <c r="JG2645" s="28"/>
      <c r="JH2645" s="28"/>
      <c r="JI2645" s="28"/>
      <c r="JJ2645" s="28"/>
      <c r="JK2645" s="28"/>
      <c r="JL2645" s="28"/>
      <c r="JM2645" s="28"/>
      <c r="JN2645" s="28"/>
      <c r="JO2645" s="28"/>
      <c r="JP2645" s="28"/>
      <c r="JQ2645" s="28"/>
      <c r="JR2645" s="28"/>
      <c r="JS2645" s="28"/>
      <c r="JT2645" s="28"/>
      <c r="JU2645" s="28"/>
      <c r="JV2645" s="28"/>
      <c r="JW2645" s="28"/>
      <c r="JX2645" s="28"/>
      <c r="JY2645" s="28"/>
      <c r="JZ2645" s="28"/>
      <c r="KA2645" s="28"/>
      <c r="KB2645" s="28"/>
      <c r="KC2645" s="28"/>
      <c r="KD2645" s="28"/>
    </row>
    <row r="2646" spans="5:290" x14ac:dyDescent="0.2">
      <c r="E2646" s="31"/>
      <c r="F2646" s="31"/>
      <c r="G2646" s="31"/>
      <c r="H2646" s="31"/>
      <c r="I2646" s="31"/>
      <c r="J2646" s="31"/>
      <c r="K2646" s="31"/>
      <c r="L2646" s="31"/>
      <c r="M2646" s="31"/>
      <c r="N2646" s="31"/>
      <c r="O2646" s="31"/>
      <c r="P2646" s="31"/>
      <c r="Q2646" s="31"/>
      <c r="R2646" s="31"/>
      <c r="S2646" s="31"/>
      <c r="T2646" s="31"/>
      <c r="U2646" s="31"/>
      <c r="V2646" s="31"/>
      <c r="W2646" s="31"/>
      <c r="X2646" s="31"/>
      <c r="Y2646" s="31"/>
      <c r="Z2646" s="31"/>
      <c r="AA2646" s="31"/>
      <c r="AB2646" s="31"/>
      <c r="AC2646" s="31"/>
      <c r="AD2646" s="31"/>
      <c r="AE2646" s="31"/>
      <c r="AF2646" s="31"/>
      <c r="AG2646" s="31"/>
      <c r="AH2646" s="31"/>
      <c r="AI2646" s="31"/>
      <c r="AJ2646" s="31"/>
      <c r="AK2646" s="31"/>
      <c r="AL2646" s="31"/>
      <c r="AM2646" s="31"/>
      <c r="AN2646" s="31"/>
      <c r="AO2646" s="31"/>
      <c r="AP2646" s="31"/>
      <c r="AQ2646" s="31"/>
      <c r="AR2646" s="31"/>
      <c r="AS2646" s="28"/>
      <c r="AT2646" s="28"/>
      <c r="AU2646" s="28"/>
      <c r="AV2646" s="28"/>
      <c r="AW2646" s="28"/>
      <c r="AX2646" s="28"/>
      <c r="AY2646" s="28"/>
      <c r="AZ2646" s="28"/>
      <c r="BA2646" s="28"/>
      <c r="BB2646" s="28"/>
      <c r="BC2646" s="28"/>
      <c r="BD2646" s="28"/>
      <c r="BE2646" s="28"/>
      <c r="BF2646" s="28"/>
      <c r="BG2646" s="28"/>
      <c r="BH2646" s="28"/>
      <c r="BI2646" s="28"/>
      <c r="BJ2646" s="28"/>
      <c r="BK2646" s="28"/>
      <c r="BL2646" s="28"/>
      <c r="BM2646" s="28"/>
      <c r="BN2646" s="28"/>
      <c r="BO2646" s="28"/>
      <c r="BP2646" s="28"/>
      <c r="BQ2646" s="28"/>
      <c r="BR2646" s="28"/>
      <c r="BS2646" s="28"/>
      <c r="BT2646" s="28"/>
      <c r="BU2646" s="28"/>
      <c r="BV2646" s="28"/>
      <c r="BW2646" s="28"/>
      <c r="BX2646" s="28"/>
      <c r="BY2646" s="28"/>
      <c r="BZ2646" s="28"/>
      <c r="CA2646" s="28"/>
      <c r="CB2646" s="28"/>
      <c r="CC2646" s="28"/>
      <c r="CD2646" s="28"/>
      <c r="CE2646" s="28"/>
      <c r="CF2646" s="28"/>
      <c r="CG2646" s="28"/>
      <c r="IP2646" s="28"/>
      <c r="IQ2646" s="28"/>
      <c r="IR2646" s="28"/>
      <c r="IS2646" s="28"/>
      <c r="IT2646" s="28"/>
      <c r="IU2646" s="28"/>
      <c r="IV2646" s="28"/>
      <c r="IW2646" s="28"/>
      <c r="IX2646" s="28"/>
      <c r="IY2646" s="28"/>
      <c r="IZ2646" s="28"/>
      <c r="JA2646" s="28"/>
      <c r="JB2646" s="28"/>
      <c r="JC2646" s="28"/>
      <c r="JD2646" s="28"/>
      <c r="JE2646" s="28"/>
      <c r="JF2646" s="28"/>
      <c r="JG2646" s="28"/>
      <c r="JH2646" s="28"/>
      <c r="JI2646" s="28"/>
      <c r="JJ2646" s="28"/>
      <c r="JK2646" s="28"/>
      <c r="JL2646" s="28"/>
      <c r="JM2646" s="28"/>
      <c r="JN2646" s="28"/>
      <c r="JO2646" s="28"/>
      <c r="JP2646" s="28"/>
      <c r="JQ2646" s="28"/>
      <c r="JR2646" s="28"/>
      <c r="JS2646" s="28"/>
      <c r="JT2646" s="28"/>
      <c r="JU2646" s="28"/>
      <c r="JV2646" s="28"/>
      <c r="JW2646" s="28"/>
      <c r="JX2646" s="28"/>
      <c r="JY2646" s="28"/>
      <c r="JZ2646" s="28"/>
      <c r="KA2646" s="28"/>
      <c r="KB2646" s="28"/>
      <c r="KC2646" s="28"/>
      <c r="KD2646" s="28"/>
    </row>
    <row r="2647" spans="5:290" x14ac:dyDescent="0.2">
      <c r="E2647" s="31"/>
      <c r="F2647" s="31"/>
      <c r="G2647" s="31"/>
      <c r="H2647" s="31"/>
      <c r="I2647" s="31"/>
      <c r="J2647" s="31"/>
      <c r="K2647" s="31"/>
      <c r="L2647" s="31"/>
      <c r="M2647" s="31"/>
      <c r="N2647" s="31"/>
      <c r="O2647" s="31"/>
      <c r="P2647" s="31"/>
      <c r="Q2647" s="31"/>
      <c r="R2647" s="31"/>
      <c r="S2647" s="31"/>
      <c r="T2647" s="31"/>
      <c r="U2647" s="31"/>
      <c r="V2647" s="31"/>
      <c r="W2647" s="31"/>
      <c r="X2647" s="31"/>
      <c r="Y2647" s="31"/>
      <c r="Z2647" s="31"/>
      <c r="AA2647" s="31"/>
      <c r="AB2647" s="31"/>
      <c r="AC2647" s="31"/>
      <c r="AD2647" s="31"/>
      <c r="AE2647" s="31"/>
      <c r="AF2647" s="31"/>
      <c r="AG2647" s="31"/>
      <c r="AH2647" s="31"/>
      <c r="AI2647" s="31"/>
      <c r="AJ2647" s="31"/>
      <c r="AK2647" s="31"/>
      <c r="AL2647" s="31"/>
      <c r="AM2647" s="31"/>
      <c r="AN2647" s="31"/>
      <c r="AO2647" s="31"/>
      <c r="AP2647" s="31"/>
      <c r="AQ2647" s="31"/>
      <c r="AR2647" s="31"/>
      <c r="AS2647" s="28"/>
      <c r="AT2647" s="28"/>
      <c r="AU2647" s="28"/>
      <c r="AV2647" s="28"/>
      <c r="AW2647" s="28"/>
      <c r="AX2647" s="28"/>
      <c r="AY2647" s="28"/>
      <c r="AZ2647" s="28"/>
      <c r="BA2647" s="28"/>
      <c r="BB2647" s="28"/>
      <c r="BC2647" s="28"/>
      <c r="BD2647" s="28"/>
      <c r="BE2647" s="28"/>
      <c r="BF2647" s="28"/>
      <c r="BG2647" s="28"/>
      <c r="BH2647" s="28"/>
      <c r="BI2647" s="28"/>
      <c r="BJ2647" s="28"/>
      <c r="BK2647" s="28"/>
      <c r="BL2647" s="28"/>
      <c r="BM2647" s="28"/>
      <c r="BN2647" s="28"/>
      <c r="BO2647" s="28"/>
      <c r="BP2647" s="28"/>
      <c r="BQ2647" s="28"/>
      <c r="BR2647" s="28"/>
      <c r="BS2647" s="28"/>
      <c r="BT2647" s="28"/>
      <c r="BU2647" s="28"/>
      <c r="BV2647" s="28"/>
      <c r="BW2647" s="28"/>
      <c r="BX2647" s="28"/>
      <c r="BY2647" s="28"/>
      <c r="BZ2647" s="28"/>
      <c r="CA2647" s="28"/>
      <c r="CB2647" s="28"/>
      <c r="CC2647" s="28"/>
      <c r="CD2647" s="28"/>
      <c r="CE2647" s="28"/>
      <c r="CF2647" s="28"/>
      <c r="CG2647" s="28"/>
      <c r="IP2647" s="28"/>
      <c r="IQ2647" s="28"/>
      <c r="IR2647" s="28"/>
      <c r="IS2647" s="28"/>
      <c r="IT2647" s="28"/>
      <c r="IU2647" s="28"/>
      <c r="IV2647" s="28"/>
      <c r="IW2647" s="28"/>
      <c r="IX2647" s="28"/>
      <c r="IY2647" s="28"/>
      <c r="IZ2647" s="28"/>
      <c r="JA2647" s="28"/>
      <c r="JB2647" s="28"/>
      <c r="JC2647" s="28"/>
      <c r="JD2647" s="28"/>
      <c r="JE2647" s="28"/>
      <c r="JF2647" s="28"/>
      <c r="JG2647" s="28"/>
      <c r="JH2647" s="28"/>
      <c r="JI2647" s="28"/>
      <c r="JJ2647" s="28"/>
      <c r="JK2647" s="28"/>
      <c r="JL2647" s="28"/>
      <c r="JM2647" s="28"/>
      <c r="JN2647" s="28"/>
      <c r="JO2647" s="28"/>
      <c r="JP2647" s="28"/>
      <c r="JQ2647" s="28"/>
      <c r="JR2647" s="28"/>
      <c r="JS2647" s="28"/>
      <c r="JT2647" s="28"/>
      <c r="JU2647" s="28"/>
      <c r="JV2647" s="28"/>
      <c r="JW2647" s="28"/>
      <c r="JX2647" s="28"/>
      <c r="JY2647" s="28"/>
      <c r="JZ2647" s="28"/>
      <c r="KA2647" s="28"/>
      <c r="KB2647" s="28"/>
      <c r="KC2647" s="28"/>
      <c r="KD2647" s="28"/>
    </row>
    <row r="2648" spans="5:290" x14ac:dyDescent="0.2">
      <c r="E2648" s="31"/>
      <c r="F2648" s="31"/>
      <c r="G2648" s="31"/>
      <c r="H2648" s="31"/>
      <c r="I2648" s="31"/>
      <c r="J2648" s="31"/>
      <c r="K2648" s="31"/>
      <c r="L2648" s="31"/>
      <c r="M2648" s="31"/>
      <c r="N2648" s="31"/>
      <c r="O2648" s="31"/>
      <c r="P2648" s="31"/>
      <c r="Q2648" s="31"/>
      <c r="R2648" s="31"/>
      <c r="S2648" s="31"/>
      <c r="T2648" s="31"/>
      <c r="U2648" s="31"/>
      <c r="V2648" s="31"/>
      <c r="W2648" s="31"/>
      <c r="X2648" s="31"/>
      <c r="Y2648" s="31"/>
      <c r="Z2648" s="31"/>
      <c r="AA2648" s="31"/>
      <c r="AB2648" s="31"/>
      <c r="AC2648" s="31"/>
      <c r="AD2648" s="31"/>
      <c r="AE2648" s="31"/>
      <c r="AF2648" s="31"/>
      <c r="AG2648" s="31"/>
      <c r="AH2648" s="31"/>
      <c r="AI2648" s="31"/>
      <c r="AJ2648" s="31"/>
      <c r="AK2648" s="31"/>
      <c r="AL2648" s="31"/>
      <c r="AM2648" s="31"/>
      <c r="AN2648" s="31"/>
      <c r="AO2648" s="31"/>
      <c r="AP2648" s="31"/>
      <c r="AQ2648" s="31"/>
      <c r="AR2648" s="31"/>
      <c r="AS2648" s="28"/>
      <c r="AT2648" s="28"/>
      <c r="AU2648" s="28"/>
      <c r="AV2648" s="28"/>
      <c r="AW2648" s="28"/>
      <c r="AX2648" s="28"/>
      <c r="AY2648" s="28"/>
      <c r="AZ2648" s="28"/>
      <c r="BA2648" s="28"/>
      <c r="BB2648" s="28"/>
      <c r="BC2648" s="28"/>
      <c r="BD2648" s="28"/>
      <c r="BE2648" s="28"/>
      <c r="BF2648" s="28"/>
      <c r="BG2648" s="28"/>
      <c r="BH2648" s="28"/>
      <c r="BI2648" s="28"/>
      <c r="BJ2648" s="28"/>
      <c r="BK2648" s="28"/>
      <c r="BL2648" s="28"/>
      <c r="BM2648" s="28"/>
      <c r="BN2648" s="28"/>
      <c r="BO2648" s="28"/>
      <c r="BP2648" s="28"/>
      <c r="BQ2648" s="28"/>
      <c r="BR2648" s="28"/>
      <c r="BS2648" s="28"/>
      <c r="BT2648" s="28"/>
      <c r="BU2648" s="28"/>
      <c r="BV2648" s="28"/>
      <c r="BW2648" s="28"/>
      <c r="BX2648" s="28"/>
      <c r="BY2648" s="28"/>
      <c r="BZ2648" s="28"/>
      <c r="CA2648" s="28"/>
      <c r="CB2648" s="28"/>
      <c r="CC2648" s="28"/>
      <c r="CD2648" s="28"/>
      <c r="CE2648" s="28"/>
      <c r="CF2648" s="28"/>
      <c r="CG2648" s="28"/>
      <c r="IP2648" s="28"/>
      <c r="IQ2648" s="28"/>
      <c r="IR2648" s="28"/>
      <c r="IS2648" s="28"/>
      <c r="IT2648" s="28"/>
      <c r="IU2648" s="28"/>
      <c r="IV2648" s="28"/>
      <c r="IW2648" s="28"/>
      <c r="IX2648" s="28"/>
      <c r="IY2648" s="28"/>
      <c r="IZ2648" s="28"/>
      <c r="JA2648" s="28"/>
      <c r="JB2648" s="28"/>
      <c r="JC2648" s="28"/>
      <c r="JD2648" s="28"/>
      <c r="JE2648" s="28"/>
      <c r="JF2648" s="28"/>
      <c r="JG2648" s="28"/>
      <c r="JH2648" s="28"/>
      <c r="JI2648" s="28"/>
      <c r="JJ2648" s="28"/>
      <c r="JK2648" s="28"/>
      <c r="JL2648" s="28"/>
      <c r="JM2648" s="28"/>
      <c r="JN2648" s="28"/>
      <c r="JO2648" s="28"/>
      <c r="JP2648" s="28"/>
      <c r="JQ2648" s="28"/>
      <c r="JR2648" s="28"/>
      <c r="JS2648" s="28"/>
      <c r="JT2648" s="28"/>
      <c r="JU2648" s="28"/>
      <c r="JV2648" s="28"/>
      <c r="JW2648" s="28"/>
      <c r="JX2648" s="28"/>
      <c r="JY2648" s="28"/>
      <c r="JZ2648" s="28"/>
      <c r="KA2648" s="28"/>
      <c r="KB2648" s="28"/>
      <c r="KC2648" s="28"/>
      <c r="KD2648" s="28"/>
    </row>
    <row r="2649" spans="5:290" x14ac:dyDescent="0.2">
      <c r="E2649" s="31"/>
      <c r="F2649" s="31"/>
      <c r="G2649" s="31"/>
      <c r="H2649" s="31"/>
      <c r="I2649" s="31"/>
      <c r="J2649" s="31"/>
      <c r="K2649" s="31"/>
      <c r="L2649" s="31"/>
      <c r="M2649" s="31"/>
      <c r="N2649" s="31"/>
      <c r="O2649" s="31"/>
      <c r="P2649" s="31"/>
      <c r="Q2649" s="31"/>
      <c r="R2649" s="31"/>
      <c r="S2649" s="31"/>
      <c r="T2649" s="31"/>
      <c r="U2649" s="31"/>
      <c r="V2649" s="31"/>
      <c r="W2649" s="31"/>
      <c r="X2649" s="31"/>
      <c r="Y2649" s="31"/>
      <c r="Z2649" s="31"/>
      <c r="AA2649" s="31"/>
      <c r="AB2649" s="31"/>
      <c r="AC2649" s="31"/>
      <c r="AD2649" s="31"/>
      <c r="AE2649" s="31"/>
      <c r="AF2649" s="31"/>
      <c r="AG2649" s="31"/>
      <c r="AH2649" s="31"/>
      <c r="AI2649" s="31"/>
      <c r="AJ2649" s="31"/>
      <c r="AK2649" s="31"/>
      <c r="AL2649" s="31"/>
      <c r="AM2649" s="31"/>
      <c r="AN2649" s="31"/>
      <c r="AO2649" s="31"/>
      <c r="AP2649" s="31"/>
      <c r="AQ2649" s="31"/>
      <c r="AR2649" s="31"/>
      <c r="AS2649" s="28"/>
      <c r="AT2649" s="28"/>
      <c r="AU2649" s="28"/>
      <c r="AV2649" s="28"/>
      <c r="AW2649" s="28"/>
      <c r="AX2649" s="28"/>
      <c r="AY2649" s="28"/>
      <c r="AZ2649" s="28"/>
      <c r="BA2649" s="28"/>
      <c r="BB2649" s="28"/>
      <c r="BC2649" s="28"/>
      <c r="BD2649" s="28"/>
      <c r="BE2649" s="28"/>
      <c r="BF2649" s="28"/>
      <c r="BG2649" s="28"/>
      <c r="BH2649" s="28"/>
      <c r="BI2649" s="28"/>
      <c r="BJ2649" s="28"/>
      <c r="BK2649" s="28"/>
      <c r="BL2649" s="28"/>
      <c r="BM2649" s="28"/>
      <c r="BN2649" s="28"/>
      <c r="BO2649" s="28"/>
      <c r="BP2649" s="28"/>
      <c r="BQ2649" s="28"/>
      <c r="BR2649" s="28"/>
      <c r="BS2649" s="28"/>
      <c r="BT2649" s="28"/>
      <c r="BU2649" s="28"/>
      <c r="BV2649" s="28"/>
      <c r="BW2649" s="28"/>
      <c r="BX2649" s="28"/>
      <c r="BY2649" s="28"/>
      <c r="BZ2649" s="28"/>
      <c r="CA2649" s="28"/>
      <c r="CB2649" s="28"/>
      <c r="CC2649" s="28"/>
      <c r="CD2649" s="28"/>
      <c r="CE2649" s="28"/>
      <c r="CF2649" s="28"/>
      <c r="CG2649" s="28"/>
      <c r="IP2649" s="28"/>
      <c r="IQ2649" s="28"/>
      <c r="IR2649" s="28"/>
      <c r="IS2649" s="28"/>
      <c r="IT2649" s="28"/>
      <c r="IU2649" s="28"/>
      <c r="IV2649" s="28"/>
      <c r="IW2649" s="28"/>
      <c r="IX2649" s="28"/>
      <c r="IY2649" s="28"/>
      <c r="IZ2649" s="28"/>
      <c r="JA2649" s="28"/>
      <c r="JB2649" s="28"/>
      <c r="JC2649" s="28"/>
      <c r="JD2649" s="28"/>
      <c r="JE2649" s="28"/>
      <c r="JF2649" s="28"/>
      <c r="JG2649" s="28"/>
      <c r="JH2649" s="28"/>
      <c r="JI2649" s="28"/>
      <c r="JJ2649" s="28"/>
      <c r="JK2649" s="28"/>
      <c r="JL2649" s="28"/>
      <c r="JM2649" s="28"/>
      <c r="JN2649" s="28"/>
      <c r="JO2649" s="28"/>
      <c r="JP2649" s="28"/>
      <c r="JQ2649" s="28"/>
      <c r="JR2649" s="28"/>
      <c r="JS2649" s="28"/>
      <c r="JT2649" s="28"/>
      <c r="JU2649" s="28"/>
      <c r="JV2649" s="28"/>
      <c r="JW2649" s="28"/>
      <c r="JX2649" s="28"/>
      <c r="JY2649" s="28"/>
      <c r="JZ2649" s="28"/>
      <c r="KA2649" s="28"/>
      <c r="KB2649" s="28"/>
      <c r="KC2649" s="28"/>
      <c r="KD2649" s="28"/>
    </row>
    <row r="2650" spans="5:290" x14ac:dyDescent="0.2">
      <c r="E2650" s="31"/>
      <c r="F2650" s="31"/>
      <c r="G2650" s="31"/>
      <c r="H2650" s="31"/>
      <c r="I2650" s="31"/>
      <c r="J2650" s="31"/>
      <c r="K2650" s="31"/>
      <c r="L2650" s="31"/>
      <c r="M2650" s="31"/>
      <c r="N2650" s="31"/>
      <c r="O2650" s="31"/>
      <c r="P2650" s="31"/>
      <c r="Q2650" s="31"/>
      <c r="R2650" s="31"/>
      <c r="S2650" s="31"/>
      <c r="T2650" s="31"/>
      <c r="U2650" s="31"/>
      <c r="V2650" s="31"/>
      <c r="W2650" s="31"/>
      <c r="X2650" s="31"/>
      <c r="Y2650" s="31"/>
      <c r="Z2650" s="31"/>
      <c r="AA2650" s="31"/>
      <c r="AB2650" s="31"/>
      <c r="AC2650" s="31"/>
      <c r="AD2650" s="31"/>
      <c r="AE2650" s="31"/>
      <c r="AF2650" s="31"/>
      <c r="AG2650" s="31"/>
      <c r="AH2650" s="31"/>
      <c r="AI2650" s="31"/>
      <c r="AJ2650" s="31"/>
      <c r="AK2650" s="31"/>
      <c r="AL2650" s="31"/>
      <c r="AM2650" s="31"/>
      <c r="AN2650" s="31"/>
      <c r="AO2650" s="31"/>
      <c r="AP2650" s="31"/>
      <c r="AQ2650" s="31"/>
      <c r="AR2650" s="31"/>
      <c r="AS2650" s="28"/>
      <c r="AT2650" s="28"/>
      <c r="AU2650" s="28"/>
      <c r="AV2650" s="28"/>
      <c r="AW2650" s="28"/>
      <c r="AX2650" s="28"/>
      <c r="AY2650" s="28"/>
      <c r="AZ2650" s="28"/>
      <c r="BA2650" s="28"/>
      <c r="BB2650" s="28"/>
      <c r="BC2650" s="28"/>
      <c r="BD2650" s="28"/>
      <c r="BE2650" s="28"/>
      <c r="BF2650" s="28"/>
      <c r="BG2650" s="28"/>
      <c r="BH2650" s="28"/>
      <c r="BI2650" s="28"/>
      <c r="BJ2650" s="28"/>
      <c r="BK2650" s="28"/>
      <c r="BL2650" s="28"/>
      <c r="BM2650" s="28"/>
      <c r="BN2650" s="28"/>
      <c r="BO2650" s="28"/>
      <c r="BP2650" s="28"/>
      <c r="BQ2650" s="28"/>
      <c r="BR2650" s="28"/>
      <c r="BS2650" s="28"/>
      <c r="BT2650" s="28"/>
      <c r="BU2650" s="28"/>
      <c r="BV2650" s="28"/>
      <c r="BW2650" s="28"/>
      <c r="BX2650" s="28"/>
      <c r="BY2650" s="28"/>
      <c r="BZ2650" s="28"/>
      <c r="CA2650" s="28"/>
      <c r="CB2650" s="28"/>
      <c r="CC2650" s="28"/>
      <c r="CD2650" s="28"/>
      <c r="CE2650" s="28"/>
      <c r="CF2650" s="28"/>
      <c r="CG2650" s="28"/>
      <c r="IP2650" s="28"/>
      <c r="IQ2650" s="28"/>
      <c r="IR2650" s="28"/>
      <c r="IS2650" s="28"/>
      <c r="IT2650" s="28"/>
      <c r="IU2650" s="28"/>
      <c r="IV2650" s="28"/>
      <c r="IW2650" s="28"/>
      <c r="IX2650" s="28"/>
      <c r="IY2650" s="28"/>
      <c r="IZ2650" s="28"/>
      <c r="JA2650" s="28"/>
      <c r="JB2650" s="28"/>
      <c r="JC2650" s="28"/>
      <c r="JD2650" s="28"/>
      <c r="JE2650" s="28"/>
      <c r="JF2650" s="28"/>
      <c r="JG2650" s="28"/>
      <c r="JH2650" s="28"/>
      <c r="JI2650" s="28"/>
      <c r="JJ2650" s="28"/>
      <c r="JK2650" s="28"/>
      <c r="JL2650" s="28"/>
      <c r="JM2650" s="28"/>
      <c r="JN2650" s="28"/>
      <c r="JO2650" s="28"/>
      <c r="JP2650" s="28"/>
      <c r="JQ2650" s="28"/>
      <c r="JR2650" s="28"/>
      <c r="JS2650" s="28"/>
      <c r="JT2650" s="28"/>
      <c r="JU2650" s="28"/>
      <c r="JV2650" s="28"/>
      <c r="JW2650" s="28"/>
      <c r="JX2650" s="28"/>
      <c r="JY2650" s="28"/>
      <c r="JZ2650" s="28"/>
      <c r="KA2650" s="28"/>
      <c r="KB2650" s="28"/>
      <c r="KC2650" s="28"/>
      <c r="KD2650" s="28"/>
    </row>
    <row r="2651" spans="5:290" x14ac:dyDescent="0.2">
      <c r="E2651" s="31"/>
      <c r="F2651" s="31"/>
      <c r="G2651" s="31"/>
      <c r="H2651" s="31"/>
      <c r="I2651" s="31"/>
      <c r="J2651" s="31"/>
      <c r="K2651" s="31"/>
      <c r="L2651" s="31"/>
      <c r="M2651" s="31"/>
      <c r="N2651" s="31"/>
      <c r="O2651" s="31"/>
      <c r="P2651" s="31"/>
      <c r="Q2651" s="31"/>
      <c r="R2651" s="31"/>
      <c r="S2651" s="31"/>
      <c r="T2651" s="31"/>
      <c r="U2651" s="31"/>
      <c r="V2651" s="31"/>
      <c r="W2651" s="31"/>
      <c r="X2651" s="31"/>
      <c r="Y2651" s="31"/>
      <c r="Z2651" s="31"/>
      <c r="AA2651" s="31"/>
      <c r="AB2651" s="31"/>
      <c r="AC2651" s="31"/>
      <c r="AD2651" s="31"/>
      <c r="AE2651" s="31"/>
      <c r="AF2651" s="31"/>
      <c r="AG2651" s="31"/>
      <c r="AH2651" s="31"/>
      <c r="AI2651" s="31"/>
      <c r="AJ2651" s="31"/>
      <c r="AK2651" s="31"/>
      <c r="AL2651" s="31"/>
      <c r="AM2651" s="31"/>
      <c r="AN2651" s="31"/>
      <c r="AO2651" s="31"/>
      <c r="AP2651" s="31"/>
      <c r="AQ2651" s="31"/>
      <c r="AR2651" s="31"/>
      <c r="AS2651" s="28"/>
      <c r="AT2651" s="28"/>
      <c r="AU2651" s="28"/>
      <c r="AV2651" s="28"/>
      <c r="AW2651" s="28"/>
      <c r="AX2651" s="28"/>
      <c r="AY2651" s="28"/>
      <c r="AZ2651" s="28"/>
      <c r="BA2651" s="28"/>
      <c r="BB2651" s="28"/>
      <c r="BC2651" s="28"/>
      <c r="BD2651" s="28"/>
      <c r="BE2651" s="28"/>
      <c r="BF2651" s="28"/>
      <c r="BG2651" s="28"/>
      <c r="BH2651" s="28"/>
      <c r="BI2651" s="28"/>
      <c r="BJ2651" s="28"/>
      <c r="BK2651" s="28"/>
      <c r="BL2651" s="28"/>
      <c r="BM2651" s="28"/>
      <c r="BN2651" s="28"/>
      <c r="BO2651" s="28"/>
      <c r="BP2651" s="28"/>
      <c r="BQ2651" s="28"/>
      <c r="BR2651" s="28"/>
      <c r="BS2651" s="28"/>
      <c r="BT2651" s="28"/>
      <c r="BU2651" s="28"/>
      <c r="BV2651" s="28"/>
      <c r="BW2651" s="28"/>
      <c r="BX2651" s="28"/>
      <c r="BY2651" s="28"/>
      <c r="BZ2651" s="28"/>
      <c r="CA2651" s="28"/>
      <c r="CB2651" s="28"/>
      <c r="CC2651" s="28"/>
      <c r="CD2651" s="28"/>
      <c r="CE2651" s="28"/>
      <c r="CF2651" s="28"/>
      <c r="CG2651" s="28"/>
      <c r="IP2651" s="28"/>
      <c r="IQ2651" s="28"/>
      <c r="IR2651" s="28"/>
      <c r="IS2651" s="28"/>
      <c r="IT2651" s="28"/>
      <c r="IU2651" s="28"/>
      <c r="IV2651" s="28"/>
      <c r="IW2651" s="28"/>
      <c r="IX2651" s="28"/>
      <c r="IY2651" s="28"/>
      <c r="IZ2651" s="28"/>
      <c r="JA2651" s="28"/>
      <c r="JB2651" s="28"/>
      <c r="JC2651" s="28"/>
      <c r="JD2651" s="28"/>
      <c r="JE2651" s="28"/>
      <c r="JF2651" s="28"/>
      <c r="JG2651" s="28"/>
      <c r="JH2651" s="28"/>
      <c r="JI2651" s="28"/>
      <c r="JJ2651" s="28"/>
      <c r="JK2651" s="28"/>
      <c r="JL2651" s="28"/>
      <c r="JM2651" s="28"/>
      <c r="JN2651" s="28"/>
      <c r="JO2651" s="28"/>
      <c r="JP2651" s="28"/>
      <c r="JQ2651" s="28"/>
      <c r="JR2651" s="28"/>
      <c r="JS2651" s="28"/>
      <c r="JT2651" s="28"/>
      <c r="JU2651" s="28"/>
      <c r="JV2651" s="28"/>
      <c r="JW2651" s="28"/>
      <c r="JX2651" s="28"/>
      <c r="JY2651" s="28"/>
      <c r="JZ2651" s="28"/>
      <c r="KA2651" s="28"/>
      <c r="KB2651" s="28"/>
      <c r="KC2651" s="28"/>
      <c r="KD2651" s="28"/>
    </row>
    <row r="2652" spans="5:290" x14ac:dyDescent="0.2">
      <c r="E2652" s="31"/>
      <c r="F2652" s="31"/>
      <c r="G2652" s="31"/>
      <c r="H2652" s="31"/>
      <c r="I2652" s="31"/>
      <c r="J2652" s="31"/>
      <c r="K2652" s="31"/>
      <c r="L2652" s="31"/>
      <c r="M2652" s="31"/>
      <c r="N2652" s="31"/>
      <c r="O2652" s="31"/>
      <c r="P2652" s="31"/>
      <c r="Q2652" s="31"/>
      <c r="R2652" s="31"/>
      <c r="S2652" s="31"/>
      <c r="T2652" s="31"/>
      <c r="U2652" s="31"/>
      <c r="V2652" s="31"/>
      <c r="W2652" s="31"/>
      <c r="X2652" s="31"/>
      <c r="Y2652" s="31"/>
      <c r="Z2652" s="31"/>
      <c r="AA2652" s="31"/>
      <c r="AB2652" s="31"/>
      <c r="AC2652" s="31"/>
      <c r="AD2652" s="31"/>
      <c r="AE2652" s="31"/>
      <c r="AF2652" s="31"/>
      <c r="AG2652" s="31"/>
      <c r="AH2652" s="31"/>
      <c r="AI2652" s="31"/>
      <c r="AJ2652" s="31"/>
      <c r="AK2652" s="31"/>
      <c r="AL2652" s="31"/>
      <c r="AM2652" s="31"/>
      <c r="AN2652" s="31"/>
      <c r="AO2652" s="31"/>
      <c r="AP2652" s="31"/>
      <c r="AQ2652" s="31"/>
      <c r="AR2652" s="31"/>
      <c r="AS2652" s="28"/>
      <c r="AT2652" s="28"/>
      <c r="AU2652" s="28"/>
      <c r="AV2652" s="28"/>
      <c r="AW2652" s="28"/>
      <c r="AX2652" s="28"/>
      <c r="AY2652" s="28"/>
      <c r="AZ2652" s="28"/>
      <c r="BA2652" s="28"/>
      <c r="BB2652" s="28"/>
      <c r="BC2652" s="28"/>
      <c r="BD2652" s="28"/>
      <c r="BE2652" s="28"/>
      <c r="BF2652" s="28"/>
      <c r="BG2652" s="28"/>
      <c r="BH2652" s="28"/>
      <c r="BI2652" s="28"/>
      <c r="BJ2652" s="28"/>
      <c r="BK2652" s="28"/>
      <c r="BL2652" s="28"/>
      <c r="BM2652" s="28"/>
      <c r="BN2652" s="28"/>
      <c r="BO2652" s="28"/>
      <c r="BP2652" s="28"/>
      <c r="BQ2652" s="28"/>
      <c r="BR2652" s="28"/>
      <c r="BS2652" s="28"/>
      <c r="BT2652" s="28"/>
      <c r="BU2652" s="28"/>
      <c r="BV2652" s="28"/>
      <c r="BW2652" s="28"/>
      <c r="BX2652" s="28"/>
      <c r="BY2652" s="28"/>
      <c r="BZ2652" s="28"/>
      <c r="CA2652" s="28"/>
      <c r="CB2652" s="28"/>
      <c r="CC2652" s="28"/>
      <c r="CD2652" s="28"/>
      <c r="CE2652" s="28"/>
      <c r="CF2652" s="28"/>
      <c r="CG2652" s="28"/>
      <c r="IP2652" s="28"/>
      <c r="IQ2652" s="28"/>
      <c r="IR2652" s="28"/>
      <c r="IS2652" s="28"/>
      <c r="IT2652" s="28"/>
      <c r="IU2652" s="28"/>
      <c r="IV2652" s="28"/>
      <c r="IW2652" s="28"/>
      <c r="IX2652" s="28"/>
      <c r="IY2652" s="28"/>
      <c r="IZ2652" s="28"/>
      <c r="JA2652" s="28"/>
      <c r="JB2652" s="28"/>
      <c r="JC2652" s="28"/>
      <c r="JD2652" s="28"/>
      <c r="JE2652" s="28"/>
      <c r="JF2652" s="28"/>
      <c r="JG2652" s="28"/>
      <c r="JH2652" s="28"/>
      <c r="JI2652" s="28"/>
      <c r="JJ2652" s="28"/>
      <c r="JK2652" s="28"/>
      <c r="JL2652" s="28"/>
      <c r="JM2652" s="28"/>
      <c r="JN2652" s="28"/>
      <c r="JO2652" s="28"/>
      <c r="JP2652" s="28"/>
      <c r="JQ2652" s="28"/>
      <c r="JR2652" s="28"/>
      <c r="JS2652" s="28"/>
      <c r="JT2652" s="28"/>
      <c r="JU2652" s="28"/>
      <c r="JV2652" s="28"/>
      <c r="JW2652" s="28"/>
      <c r="JX2652" s="28"/>
      <c r="JY2652" s="28"/>
      <c r="JZ2652" s="28"/>
      <c r="KA2652" s="28"/>
      <c r="KB2652" s="28"/>
      <c r="KC2652" s="28"/>
      <c r="KD2652" s="28"/>
    </row>
    <row r="2653" spans="5:290" x14ac:dyDescent="0.2">
      <c r="E2653" s="31"/>
      <c r="F2653" s="31"/>
      <c r="G2653" s="31"/>
      <c r="H2653" s="31"/>
      <c r="I2653" s="31"/>
      <c r="J2653" s="31"/>
      <c r="K2653" s="31"/>
      <c r="L2653" s="31"/>
      <c r="M2653" s="31"/>
      <c r="N2653" s="31"/>
      <c r="O2653" s="31"/>
      <c r="P2653" s="31"/>
      <c r="Q2653" s="31"/>
      <c r="R2653" s="31"/>
      <c r="S2653" s="31"/>
      <c r="T2653" s="31"/>
      <c r="U2653" s="31"/>
      <c r="V2653" s="31"/>
      <c r="W2653" s="31"/>
      <c r="X2653" s="31"/>
      <c r="Y2653" s="31"/>
      <c r="Z2653" s="31"/>
      <c r="AA2653" s="31"/>
      <c r="AB2653" s="31"/>
      <c r="AC2653" s="31"/>
      <c r="AD2653" s="31"/>
      <c r="AE2653" s="31"/>
      <c r="AF2653" s="31"/>
      <c r="AG2653" s="31"/>
      <c r="AH2653" s="31"/>
      <c r="AI2653" s="31"/>
      <c r="AJ2653" s="31"/>
      <c r="AK2653" s="31"/>
      <c r="AL2653" s="31"/>
      <c r="AM2653" s="31"/>
      <c r="AN2653" s="31"/>
      <c r="AO2653" s="31"/>
      <c r="AP2653" s="31"/>
      <c r="AQ2653" s="31"/>
      <c r="AR2653" s="31"/>
      <c r="AS2653" s="28"/>
      <c r="AT2653" s="28"/>
      <c r="AU2653" s="28"/>
      <c r="AV2653" s="28"/>
      <c r="AW2653" s="28"/>
      <c r="AX2653" s="28"/>
      <c r="AY2653" s="28"/>
      <c r="AZ2653" s="28"/>
      <c r="BA2653" s="28"/>
      <c r="BB2653" s="28"/>
      <c r="BC2653" s="28"/>
      <c r="BD2653" s="28"/>
      <c r="BE2653" s="28"/>
      <c r="BF2653" s="28"/>
      <c r="BG2653" s="28"/>
      <c r="BH2653" s="28"/>
      <c r="BI2653" s="28"/>
      <c r="BJ2653" s="28"/>
      <c r="BK2653" s="28"/>
      <c r="BL2653" s="28"/>
      <c r="BM2653" s="28"/>
      <c r="BN2653" s="28"/>
      <c r="BO2653" s="28"/>
      <c r="BP2653" s="28"/>
      <c r="BQ2653" s="28"/>
      <c r="BR2653" s="28"/>
      <c r="BS2653" s="28"/>
      <c r="BT2653" s="28"/>
      <c r="BU2653" s="28"/>
      <c r="BV2653" s="28"/>
      <c r="BW2653" s="28"/>
      <c r="BX2653" s="28"/>
      <c r="BY2653" s="28"/>
      <c r="BZ2653" s="28"/>
      <c r="CA2653" s="28"/>
      <c r="CB2653" s="28"/>
      <c r="CC2653" s="28"/>
      <c r="CD2653" s="28"/>
      <c r="CE2653" s="28"/>
      <c r="CF2653" s="28"/>
      <c r="CG2653" s="28"/>
      <c r="IP2653" s="28"/>
      <c r="IQ2653" s="28"/>
      <c r="IR2653" s="28"/>
      <c r="IS2653" s="28"/>
      <c r="IT2653" s="28"/>
      <c r="IU2653" s="28"/>
      <c r="IV2653" s="28"/>
      <c r="IW2653" s="28"/>
      <c r="IX2653" s="28"/>
      <c r="IY2653" s="28"/>
      <c r="IZ2653" s="28"/>
      <c r="JA2653" s="28"/>
      <c r="JB2653" s="28"/>
      <c r="JC2653" s="28"/>
      <c r="JD2653" s="28"/>
      <c r="JE2653" s="28"/>
      <c r="JF2653" s="28"/>
      <c r="JG2653" s="28"/>
      <c r="JH2653" s="28"/>
      <c r="JI2653" s="28"/>
      <c r="JJ2653" s="28"/>
      <c r="JK2653" s="28"/>
      <c r="JL2653" s="28"/>
      <c r="JM2653" s="28"/>
      <c r="JN2653" s="28"/>
      <c r="JO2653" s="28"/>
      <c r="JP2653" s="28"/>
      <c r="JQ2653" s="28"/>
      <c r="JR2653" s="28"/>
      <c r="JS2653" s="28"/>
      <c r="JT2653" s="28"/>
      <c r="JU2653" s="28"/>
      <c r="JV2653" s="28"/>
      <c r="JW2653" s="28"/>
      <c r="JX2653" s="28"/>
      <c r="JY2653" s="28"/>
      <c r="JZ2653" s="28"/>
      <c r="KA2653" s="28"/>
      <c r="KB2653" s="28"/>
      <c r="KC2653" s="28"/>
      <c r="KD2653" s="28"/>
    </row>
    <row r="2654" spans="5:290" x14ac:dyDescent="0.2">
      <c r="E2654" s="31"/>
      <c r="F2654" s="31"/>
      <c r="G2654" s="31"/>
      <c r="H2654" s="31"/>
      <c r="I2654" s="31"/>
      <c r="J2654" s="31"/>
      <c r="K2654" s="31"/>
      <c r="L2654" s="31"/>
      <c r="M2654" s="31"/>
      <c r="N2654" s="31"/>
      <c r="O2654" s="31"/>
      <c r="P2654" s="31"/>
      <c r="Q2654" s="31"/>
      <c r="R2654" s="31"/>
      <c r="S2654" s="31"/>
      <c r="T2654" s="31"/>
      <c r="U2654" s="31"/>
      <c r="V2654" s="31"/>
      <c r="W2654" s="31"/>
      <c r="X2654" s="31"/>
      <c r="Y2654" s="31"/>
      <c r="Z2654" s="31"/>
      <c r="AA2654" s="31"/>
      <c r="AB2654" s="31"/>
      <c r="AC2654" s="31"/>
      <c r="AD2654" s="31"/>
      <c r="AE2654" s="31"/>
      <c r="AF2654" s="31"/>
      <c r="AG2654" s="31"/>
      <c r="AH2654" s="31"/>
      <c r="AI2654" s="31"/>
      <c r="AJ2654" s="31"/>
      <c r="AK2654" s="31"/>
      <c r="AL2654" s="31"/>
      <c r="AM2654" s="31"/>
      <c r="AN2654" s="31"/>
      <c r="AO2654" s="31"/>
      <c r="AP2654" s="31"/>
      <c r="AQ2654" s="31"/>
      <c r="AR2654" s="31"/>
      <c r="AS2654" s="28"/>
      <c r="AT2654" s="28"/>
      <c r="AU2654" s="28"/>
      <c r="AV2654" s="28"/>
      <c r="AW2654" s="28"/>
      <c r="AX2654" s="28"/>
      <c r="AY2654" s="28"/>
      <c r="AZ2654" s="28"/>
      <c r="BA2654" s="28"/>
      <c r="BB2654" s="28"/>
      <c r="BC2654" s="28"/>
      <c r="BD2654" s="28"/>
      <c r="BE2654" s="28"/>
      <c r="BF2654" s="28"/>
      <c r="BG2654" s="28"/>
      <c r="BH2654" s="28"/>
      <c r="BI2654" s="28"/>
      <c r="BJ2654" s="28"/>
      <c r="BK2654" s="28"/>
      <c r="BL2654" s="28"/>
      <c r="BM2654" s="28"/>
      <c r="BN2654" s="28"/>
      <c r="BO2654" s="28"/>
      <c r="BP2654" s="28"/>
      <c r="BQ2654" s="28"/>
      <c r="BR2654" s="28"/>
      <c r="BS2654" s="28"/>
      <c r="BT2654" s="28"/>
      <c r="BU2654" s="28"/>
      <c r="BV2654" s="28"/>
      <c r="BW2654" s="28"/>
      <c r="BX2654" s="28"/>
      <c r="BY2654" s="28"/>
      <c r="BZ2654" s="28"/>
      <c r="CA2654" s="28"/>
      <c r="CB2654" s="28"/>
      <c r="CC2654" s="28"/>
      <c r="CD2654" s="28"/>
      <c r="CE2654" s="28"/>
      <c r="CF2654" s="28"/>
      <c r="CG2654" s="28"/>
      <c r="IP2654" s="28"/>
      <c r="IQ2654" s="28"/>
      <c r="IR2654" s="28"/>
      <c r="IS2654" s="28"/>
      <c r="IT2654" s="28"/>
      <c r="IU2654" s="28"/>
      <c r="IV2654" s="28"/>
      <c r="IW2654" s="28"/>
      <c r="IX2654" s="28"/>
      <c r="IY2654" s="28"/>
      <c r="IZ2654" s="28"/>
      <c r="JA2654" s="28"/>
      <c r="JB2654" s="28"/>
      <c r="JC2654" s="28"/>
      <c r="JD2654" s="28"/>
      <c r="JE2654" s="28"/>
      <c r="JF2654" s="28"/>
      <c r="JG2654" s="28"/>
      <c r="JH2654" s="28"/>
      <c r="JI2654" s="28"/>
      <c r="JJ2654" s="28"/>
      <c r="JK2654" s="28"/>
      <c r="JL2654" s="28"/>
      <c r="JM2654" s="28"/>
      <c r="JN2654" s="28"/>
      <c r="JO2654" s="28"/>
      <c r="JP2654" s="28"/>
      <c r="JQ2654" s="28"/>
      <c r="JR2654" s="28"/>
      <c r="JS2654" s="28"/>
      <c r="JT2654" s="28"/>
      <c r="JU2654" s="28"/>
      <c r="JV2654" s="28"/>
      <c r="JW2654" s="28"/>
      <c r="JX2654" s="28"/>
      <c r="JY2654" s="28"/>
      <c r="JZ2654" s="28"/>
      <c r="KA2654" s="28"/>
      <c r="KB2654" s="28"/>
      <c r="KC2654" s="28"/>
      <c r="KD2654" s="28"/>
    </row>
    <row r="2655" spans="5:290" x14ac:dyDescent="0.2">
      <c r="E2655" s="31"/>
      <c r="F2655" s="31"/>
      <c r="G2655" s="31"/>
      <c r="H2655" s="31"/>
      <c r="I2655" s="31"/>
      <c r="J2655" s="31"/>
      <c r="K2655" s="31"/>
      <c r="L2655" s="31"/>
      <c r="M2655" s="31"/>
      <c r="N2655" s="31"/>
      <c r="O2655" s="31"/>
      <c r="P2655" s="31"/>
      <c r="Q2655" s="31"/>
      <c r="R2655" s="31"/>
      <c r="S2655" s="31"/>
      <c r="T2655" s="31"/>
      <c r="U2655" s="31"/>
      <c r="V2655" s="31"/>
      <c r="W2655" s="31"/>
      <c r="X2655" s="31"/>
      <c r="Y2655" s="31"/>
      <c r="Z2655" s="31"/>
      <c r="AA2655" s="31"/>
      <c r="AB2655" s="31"/>
      <c r="AC2655" s="31"/>
      <c r="AD2655" s="31"/>
      <c r="AE2655" s="31"/>
      <c r="AF2655" s="31"/>
      <c r="AG2655" s="31"/>
      <c r="AH2655" s="31"/>
      <c r="AI2655" s="31"/>
      <c r="AJ2655" s="31"/>
      <c r="AK2655" s="31"/>
      <c r="AL2655" s="31"/>
      <c r="AM2655" s="31"/>
      <c r="AN2655" s="31"/>
      <c r="AO2655" s="31"/>
      <c r="AP2655" s="31"/>
      <c r="AQ2655" s="31"/>
      <c r="AR2655" s="31"/>
      <c r="AS2655" s="28"/>
      <c r="AT2655" s="28"/>
      <c r="AU2655" s="28"/>
      <c r="AV2655" s="28"/>
      <c r="AW2655" s="28"/>
      <c r="AX2655" s="28"/>
      <c r="AY2655" s="28"/>
      <c r="AZ2655" s="28"/>
      <c r="BA2655" s="28"/>
      <c r="BB2655" s="28"/>
      <c r="BC2655" s="28"/>
      <c r="BD2655" s="28"/>
      <c r="BE2655" s="28"/>
      <c r="BF2655" s="28"/>
      <c r="BG2655" s="28"/>
      <c r="BH2655" s="28"/>
      <c r="BI2655" s="28"/>
      <c r="BJ2655" s="28"/>
      <c r="BK2655" s="28"/>
      <c r="BL2655" s="28"/>
      <c r="BM2655" s="28"/>
      <c r="BN2655" s="28"/>
      <c r="BO2655" s="28"/>
      <c r="BP2655" s="28"/>
      <c r="BQ2655" s="28"/>
      <c r="BR2655" s="28"/>
      <c r="BS2655" s="28"/>
      <c r="BT2655" s="28"/>
      <c r="BU2655" s="28"/>
      <c r="BV2655" s="28"/>
      <c r="BW2655" s="28"/>
      <c r="BX2655" s="28"/>
      <c r="BY2655" s="28"/>
      <c r="BZ2655" s="28"/>
      <c r="CA2655" s="28"/>
      <c r="CB2655" s="28"/>
      <c r="CC2655" s="28"/>
      <c r="CD2655" s="28"/>
      <c r="CE2655" s="28"/>
      <c r="CF2655" s="28"/>
      <c r="CG2655" s="28"/>
      <c r="IP2655" s="28"/>
      <c r="IQ2655" s="28"/>
      <c r="IR2655" s="28"/>
      <c r="IS2655" s="28"/>
      <c r="IT2655" s="28"/>
      <c r="IU2655" s="28"/>
      <c r="IV2655" s="28"/>
      <c r="IW2655" s="28"/>
      <c r="IX2655" s="28"/>
      <c r="IY2655" s="28"/>
      <c r="IZ2655" s="28"/>
      <c r="JA2655" s="28"/>
      <c r="JB2655" s="28"/>
      <c r="JC2655" s="28"/>
      <c r="JD2655" s="28"/>
      <c r="JE2655" s="28"/>
      <c r="JF2655" s="28"/>
      <c r="JG2655" s="28"/>
      <c r="JH2655" s="28"/>
      <c r="JI2655" s="28"/>
      <c r="JJ2655" s="28"/>
      <c r="JK2655" s="28"/>
      <c r="JL2655" s="28"/>
      <c r="JM2655" s="28"/>
      <c r="JN2655" s="28"/>
      <c r="JO2655" s="28"/>
      <c r="JP2655" s="28"/>
      <c r="JQ2655" s="28"/>
      <c r="JR2655" s="28"/>
      <c r="JS2655" s="28"/>
      <c r="JT2655" s="28"/>
      <c r="JU2655" s="28"/>
      <c r="JV2655" s="28"/>
      <c r="JW2655" s="28"/>
      <c r="JX2655" s="28"/>
      <c r="JY2655" s="28"/>
      <c r="JZ2655" s="28"/>
      <c r="KA2655" s="28"/>
      <c r="KB2655" s="28"/>
      <c r="KC2655" s="28"/>
      <c r="KD2655" s="28"/>
    </row>
    <row r="2656" spans="5:290" x14ac:dyDescent="0.2">
      <c r="E2656" s="31"/>
      <c r="F2656" s="31"/>
      <c r="G2656" s="31"/>
      <c r="H2656" s="31"/>
      <c r="I2656" s="31"/>
      <c r="J2656" s="31"/>
      <c r="K2656" s="31"/>
      <c r="L2656" s="31"/>
      <c r="M2656" s="31"/>
      <c r="N2656" s="31"/>
      <c r="O2656" s="31"/>
      <c r="P2656" s="31"/>
      <c r="Q2656" s="31"/>
      <c r="R2656" s="31"/>
      <c r="S2656" s="31"/>
      <c r="T2656" s="31"/>
      <c r="U2656" s="31"/>
      <c r="V2656" s="31"/>
      <c r="W2656" s="31"/>
      <c r="X2656" s="31"/>
      <c r="Y2656" s="31"/>
      <c r="Z2656" s="31"/>
      <c r="AA2656" s="31"/>
      <c r="AB2656" s="31"/>
      <c r="AC2656" s="31"/>
      <c r="AD2656" s="31"/>
      <c r="AE2656" s="31"/>
      <c r="AF2656" s="31"/>
      <c r="AG2656" s="31"/>
      <c r="AH2656" s="31"/>
      <c r="AI2656" s="31"/>
      <c r="AJ2656" s="31"/>
      <c r="AK2656" s="31"/>
      <c r="AL2656" s="31"/>
      <c r="AM2656" s="31"/>
      <c r="AN2656" s="31"/>
      <c r="AO2656" s="31"/>
      <c r="AP2656" s="31"/>
      <c r="AQ2656" s="31"/>
      <c r="AR2656" s="31"/>
      <c r="AS2656" s="28"/>
      <c r="AT2656" s="28"/>
      <c r="AU2656" s="28"/>
      <c r="AV2656" s="28"/>
      <c r="AW2656" s="28"/>
      <c r="AX2656" s="28"/>
      <c r="AY2656" s="28"/>
      <c r="AZ2656" s="28"/>
      <c r="BA2656" s="28"/>
      <c r="BB2656" s="28"/>
      <c r="BC2656" s="28"/>
      <c r="BD2656" s="28"/>
      <c r="BE2656" s="28"/>
      <c r="BF2656" s="28"/>
      <c r="BG2656" s="28"/>
      <c r="BH2656" s="28"/>
      <c r="BI2656" s="28"/>
      <c r="BJ2656" s="28"/>
      <c r="BK2656" s="28"/>
      <c r="BL2656" s="28"/>
      <c r="BM2656" s="28"/>
      <c r="BN2656" s="28"/>
      <c r="BO2656" s="28"/>
      <c r="BP2656" s="28"/>
      <c r="BQ2656" s="28"/>
      <c r="BR2656" s="28"/>
      <c r="BS2656" s="28"/>
      <c r="BT2656" s="28"/>
      <c r="BU2656" s="28"/>
      <c r="BV2656" s="28"/>
      <c r="BW2656" s="28"/>
      <c r="BX2656" s="28"/>
      <c r="BY2656" s="28"/>
      <c r="BZ2656" s="28"/>
      <c r="CA2656" s="28"/>
      <c r="CB2656" s="28"/>
      <c r="CC2656" s="28"/>
      <c r="CD2656" s="28"/>
      <c r="CE2656" s="28"/>
      <c r="CF2656" s="28"/>
      <c r="CG2656" s="28"/>
      <c r="IP2656" s="28"/>
      <c r="IQ2656" s="28"/>
      <c r="IR2656" s="28"/>
      <c r="IS2656" s="28"/>
      <c r="IT2656" s="28"/>
      <c r="IU2656" s="28"/>
      <c r="IV2656" s="28"/>
      <c r="IW2656" s="28"/>
      <c r="IX2656" s="28"/>
      <c r="IY2656" s="28"/>
      <c r="IZ2656" s="28"/>
      <c r="JA2656" s="28"/>
      <c r="JB2656" s="28"/>
      <c r="JC2656" s="28"/>
      <c r="JD2656" s="28"/>
      <c r="JE2656" s="28"/>
      <c r="JF2656" s="28"/>
      <c r="JG2656" s="28"/>
      <c r="JH2656" s="28"/>
      <c r="JI2656" s="28"/>
      <c r="JJ2656" s="28"/>
      <c r="JK2656" s="28"/>
      <c r="JL2656" s="28"/>
      <c r="JM2656" s="28"/>
      <c r="JN2656" s="28"/>
      <c r="JO2656" s="28"/>
      <c r="JP2656" s="28"/>
      <c r="JQ2656" s="28"/>
      <c r="JR2656" s="28"/>
      <c r="JS2656" s="28"/>
      <c r="JT2656" s="28"/>
      <c r="JU2656" s="28"/>
      <c r="JV2656" s="28"/>
      <c r="JW2656" s="28"/>
      <c r="JX2656" s="28"/>
      <c r="JY2656" s="28"/>
      <c r="JZ2656" s="28"/>
      <c r="KA2656" s="28"/>
      <c r="KB2656" s="28"/>
      <c r="KC2656" s="28"/>
      <c r="KD2656" s="28"/>
    </row>
    <row r="2657" spans="5:290" x14ac:dyDescent="0.2">
      <c r="E2657" s="31"/>
      <c r="F2657" s="31"/>
      <c r="G2657" s="31"/>
      <c r="H2657" s="31"/>
      <c r="I2657" s="31"/>
      <c r="J2657" s="31"/>
      <c r="K2657" s="31"/>
      <c r="L2657" s="31"/>
      <c r="M2657" s="31"/>
      <c r="N2657" s="31"/>
      <c r="O2657" s="31"/>
      <c r="P2657" s="31"/>
      <c r="Q2657" s="31"/>
      <c r="R2657" s="31"/>
      <c r="S2657" s="31"/>
      <c r="T2657" s="31"/>
      <c r="U2657" s="31"/>
      <c r="V2657" s="31"/>
      <c r="W2657" s="31"/>
      <c r="X2657" s="31"/>
      <c r="Y2657" s="31"/>
      <c r="Z2657" s="31"/>
      <c r="AA2657" s="31"/>
      <c r="AB2657" s="31"/>
      <c r="AC2657" s="31"/>
      <c r="AD2657" s="31"/>
      <c r="AE2657" s="31"/>
      <c r="AF2657" s="31"/>
      <c r="AG2657" s="31"/>
      <c r="AH2657" s="31"/>
      <c r="AI2657" s="31"/>
      <c r="AJ2657" s="31"/>
      <c r="AK2657" s="31"/>
      <c r="AL2657" s="31"/>
      <c r="AM2657" s="31"/>
      <c r="AN2657" s="31"/>
      <c r="AO2657" s="31"/>
      <c r="AP2657" s="31"/>
      <c r="AQ2657" s="31"/>
      <c r="AR2657" s="31"/>
      <c r="AS2657" s="28"/>
      <c r="AT2657" s="28"/>
      <c r="AU2657" s="28"/>
      <c r="AV2657" s="28"/>
      <c r="AW2657" s="28"/>
      <c r="AX2657" s="28"/>
      <c r="AY2657" s="28"/>
      <c r="AZ2657" s="28"/>
      <c r="BA2657" s="28"/>
      <c r="BB2657" s="28"/>
      <c r="BC2657" s="28"/>
      <c r="BD2657" s="28"/>
      <c r="BE2657" s="28"/>
      <c r="BF2657" s="28"/>
      <c r="BG2657" s="28"/>
      <c r="BH2657" s="28"/>
      <c r="BI2657" s="28"/>
      <c r="BJ2657" s="28"/>
      <c r="BK2657" s="28"/>
      <c r="BL2657" s="28"/>
      <c r="BM2657" s="28"/>
      <c r="BN2657" s="28"/>
      <c r="BO2657" s="28"/>
      <c r="BP2657" s="28"/>
      <c r="BQ2657" s="28"/>
      <c r="BR2657" s="28"/>
      <c r="BS2657" s="28"/>
      <c r="BT2657" s="28"/>
      <c r="BU2657" s="28"/>
      <c r="BV2657" s="28"/>
      <c r="BW2657" s="28"/>
      <c r="BX2657" s="28"/>
      <c r="BY2657" s="28"/>
      <c r="BZ2657" s="28"/>
      <c r="CA2657" s="28"/>
      <c r="CB2657" s="28"/>
      <c r="CC2657" s="28"/>
      <c r="CD2657" s="28"/>
      <c r="CE2657" s="28"/>
      <c r="CF2657" s="28"/>
      <c r="CG2657" s="28"/>
      <c r="IP2657" s="28"/>
      <c r="IQ2657" s="28"/>
      <c r="IR2657" s="28"/>
      <c r="IS2657" s="28"/>
      <c r="IT2657" s="28"/>
      <c r="IU2657" s="28"/>
      <c r="IV2657" s="28"/>
      <c r="IW2657" s="28"/>
      <c r="IX2657" s="28"/>
      <c r="IY2657" s="28"/>
      <c r="IZ2657" s="28"/>
      <c r="JA2657" s="28"/>
      <c r="JB2657" s="28"/>
      <c r="JC2657" s="28"/>
      <c r="JD2657" s="28"/>
      <c r="JE2657" s="28"/>
      <c r="JF2657" s="28"/>
      <c r="JG2657" s="28"/>
      <c r="JH2657" s="28"/>
      <c r="JI2657" s="28"/>
      <c r="JJ2657" s="28"/>
      <c r="JK2657" s="28"/>
      <c r="JL2657" s="28"/>
      <c r="JM2657" s="28"/>
      <c r="JN2657" s="28"/>
      <c r="JO2657" s="28"/>
      <c r="JP2657" s="28"/>
      <c r="JQ2657" s="28"/>
      <c r="JR2657" s="28"/>
      <c r="JS2657" s="28"/>
      <c r="JT2657" s="28"/>
      <c r="JU2657" s="28"/>
      <c r="JV2657" s="28"/>
      <c r="JW2657" s="28"/>
      <c r="JX2657" s="28"/>
      <c r="JY2657" s="28"/>
      <c r="JZ2657" s="28"/>
      <c r="KA2657" s="28"/>
      <c r="KB2657" s="28"/>
      <c r="KC2657" s="28"/>
      <c r="KD2657" s="28"/>
    </row>
    <row r="2658" spans="5:290" x14ac:dyDescent="0.2">
      <c r="E2658" s="31"/>
      <c r="F2658" s="31"/>
      <c r="G2658" s="31"/>
      <c r="H2658" s="31"/>
      <c r="I2658" s="31"/>
      <c r="J2658" s="31"/>
      <c r="K2658" s="31"/>
      <c r="L2658" s="31"/>
      <c r="M2658" s="31"/>
      <c r="N2658" s="31"/>
      <c r="O2658" s="31"/>
      <c r="P2658" s="31"/>
      <c r="Q2658" s="31"/>
      <c r="R2658" s="31"/>
      <c r="S2658" s="31"/>
      <c r="T2658" s="31"/>
      <c r="U2658" s="31"/>
      <c r="V2658" s="31"/>
      <c r="W2658" s="31"/>
      <c r="X2658" s="31"/>
      <c r="Y2658" s="31"/>
      <c r="Z2658" s="31"/>
      <c r="AA2658" s="31"/>
      <c r="AB2658" s="31"/>
      <c r="AC2658" s="31"/>
      <c r="AD2658" s="31"/>
      <c r="AE2658" s="31"/>
      <c r="AF2658" s="31"/>
      <c r="AG2658" s="31"/>
      <c r="AH2658" s="31"/>
      <c r="AI2658" s="31"/>
      <c r="AJ2658" s="31"/>
      <c r="AK2658" s="31"/>
      <c r="AL2658" s="31"/>
      <c r="AM2658" s="31"/>
      <c r="AN2658" s="31"/>
      <c r="AO2658" s="31"/>
      <c r="AP2658" s="31"/>
      <c r="AQ2658" s="31"/>
      <c r="AR2658" s="31"/>
      <c r="AS2658" s="28"/>
      <c r="AT2658" s="28"/>
      <c r="AU2658" s="28"/>
      <c r="AV2658" s="28"/>
      <c r="AW2658" s="28"/>
      <c r="AX2658" s="28"/>
      <c r="AY2658" s="28"/>
      <c r="AZ2658" s="28"/>
      <c r="BA2658" s="28"/>
      <c r="BB2658" s="28"/>
      <c r="BC2658" s="28"/>
      <c r="BD2658" s="28"/>
      <c r="BE2658" s="28"/>
      <c r="BF2658" s="28"/>
      <c r="BG2658" s="28"/>
      <c r="BH2658" s="28"/>
      <c r="BI2658" s="28"/>
      <c r="BJ2658" s="28"/>
      <c r="BK2658" s="28"/>
      <c r="BL2658" s="28"/>
      <c r="BM2658" s="28"/>
      <c r="BN2658" s="28"/>
      <c r="BO2658" s="28"/>
      <c r="BP2658" s="28"/>
      <c r="BQ2658" s="28"/>
      <c r="BR2658" s="28"/>
      <c r="BS2658" s="28"/>
      <c r="BT2658" s="28"/>
      <c r="BU2658" s="28"/>
      <c r="BV2658" s="28"/>
      <c r="BW2658" s="28"/>
      <c r="BX2658" s="28"/>
      <c r="BY2658" s="28"/>
      <c r="BZ2658" s="28"/>
      <c r="CA2658" s="28"/>
      <c r="CB2658" s="28"/>
      <c r="CC2658" s="28"/>
      <c r="CD2658" s="28"/>
      <c r="CE2658" s="28"/>
      <c r="CF2658" s="28"/>
      <c r="CG2658" s="28"/>
      <c r="IP2658" s="28"/>
      <c r="IQ2658" s="28"/>
      <c r="IR2658" s="28"/>
      <c r="IS2658" s="28"/>
      <c r="IT2658" s="28"/>
      <c r="IU2658" s="28"/>
      <c r="IV2658" s="28"/>
      <c r="IW2658" s="28"/>
      <c r="IX2658" s="28"/>
      <c r="IY2658" s="28"/>
      <c r="IZ2658" s="28"/>
      <c r="JA2658" s="28"/>
      <c r="JB2658" s="28"/>
      <c r="JC2658" s="28"/>
      <c r="JD2658" s="28"/>
      <c r="JE2658" s="28"/>
      <c r="JF2658" s="28"/>
      <c r="JG2658" s="28"/>
      <c r="JH2658" s="28"/>
      <c r="JI2658" s="28"/>
      <c r="JJ2658" s="28"/>
      <c r="JK2658" s="28"/>
      <c r="JL2658" s="28"/>
      <c r="JM2658" s="28"/>
      <c r="JN2658" s="28"/>
      <c r="JO2658" s="28"/>
      <c r="JP2658" s="28"/>
      <c r="JQ2658" s="28"/>
      <c r="JR2658" s="28"/>
      <c r="JS2658" s="28"/>
      <c r="JT2658" s="28"/>
      <c r="JU2658" s="28"/>
      <c r="JV2658" s="28"/>
      <c r="JW2658" s="28"/>
      <c r="JX2658" s="28"/>
      <c r="JY2658" s="28"/>
      <c r="JZ2658" s="28"/>
      <c r="KA2658" s="28"/>
      <c r="KB2658" s="28"/>
      <c r="KC2658" s="28"/>
      <c r="KD2658" s="28"/>
    </row>
    <row r="2659" spans="5:290" x14ac:dyDescent="0.2">
      <c r="E2659" s="31"/>
      <c r="F2659" s="31"/>
      <c r="G2659" s="31"/>
      <c r="H2659" s="31"/>
      <c r="I2659" s="31"/>
      <c r="J2659" s="31"/>
      <c r="K2659" s="31"/>
      <c r="L2659" s="31"/>
      <c r="M2659" s="31"/>
      <c r="N2659" s="31"/>
      <c r="O2659" s="31"/>
      <c r="P2659" s="31"/>
      <c r="Q2659" s="31"/>
      <c r="R2659" s="31"/>
      <c r="S2659" s="31"/>
      <c r="T2659" s="31"/>
      <c r="U2659" s="31"/>
      <c r="V2659" s="31"/>
      <c r="W2659" s="31"/>
      <c r="X2659" s="31"/>
      <c r="Y2659" s="31"/>
      <c r="Z2659" s="31"/>
      <c r="AA2659" s="31"/>
      <c r="AB2659" s="31"/>
      <c r="AC2659" s="31"/>
      <c r="AD2659" s="31"/>
      <c r="AE2659" s="31"/>
      <c r="AF2659" s="31"/>
      <c r="AG2659" s="31"/>
      <c r="AH2659" s="31"/>
      <c r="AI2659" s="31"/>
      <c r="AJ2659" s="31"/>
      <c r="AK2659" s="31"/>
      <c r="AL2659" s="31"/>
      <c r="AM2659" s="31"/>
      <c r="AN2659" s="31"/>
      <c r="AO2659" s="31"/>
      <c r="AP2659" s="31"/>
      <c r="AQ2659" s="31"/>
      <c r="AR2659" s="31"/>
      <c r="AS2659" s="28"/>
      <c r="AT2659" s="28"/>
      <c r="AU2659" s="28"/>
      <c r="AV2659" s="28"/>
      <c r="AW2659" s="28"/>
      <c r="AX2659" s="28"/>
      <c r="AY2659" s="28"/>
      <c r="AZ2659" s="28"/>
      <c r="BA2659" s="28"/>
      <c r="BB2659" s="28"/>
      <c r="BC2659" s="28"/>
      <c r="BD2659" s="28"/>
      <c r="BE2659" s="28"/>
      <c r="BF2659" s="28"/>
      <c r="BG2659" s="28"/>
      <c r="BH2659" s="28"/>
      <c r="BI2659" s="28"/>
      <c r="BJ2659" s="28"/>
      <c r="BK2659" s="28"/>
      <c r="BL2659" s="28"/>
      <c r="BM2659" s="28"/>
      <c r="BN2659" s="28"/>
      <c r="BO2659" s="28"/>
      <c r="BP2659" s="28"/>
      <c r="BQ2659" s="28"/>
      <c r="BR2659" s="28"/>
      <c r="BS2659" s="28"/>
      <c r="BT2659" s="28"/>
      <c r="BU2659" s="28"/>
      <c r="BV2659" s="28"/>
      <c r="BW2659" s="28"/>
      <c r="BX2659" s="28"/>
      <c r="BY2659" s="28"/>
      <c r="BZ2659" s="28"/>
      <c r="CA2659" s="28"/>
      <c r="CB2659" s="28"/>
      <c r="CC2659" s="28"/>
      <c r="CD2659" s="28"/>
      <c r="CE2659" s="28"/>
      <c r="CF2659" s="28"/>
      <c r="CG2659" s="28"/>
      <c r="IP2659" s="28"/>
      <c r="IQ2659" s="28"/>
      <c r="IR2659" s="28"/>
      <c r="IS2659" s="28"/>
      <c r="IT2659" s="28"/>
      <c r="IU2659" s="28"/>
      <c r="IV2659" s="28"/>
      <c r="IW2659" s="28"/>
      <c r="IX2659" s="28"/>
      <c r="IY2659" s="28"/>
      <c r="IZ2659" s="28"/>
      <c r="JA2659" s="28"/>
      <c r="JB2659" s="28"/>
      <c r="JC2659" s="28"/>
      <c r="JD2659" s="28"/>
      <c r="JE2659" s="28"/>
      <c r="JF2659" s="28"/>
      <c r="JG2659" s="28"/>
      <c r="JH2659" s="28"/>
      <c r="JI2659" s="28"/>
      <c r="JJ2659" s="28"/>
      <c r="JK2659" s="28"/>
      <c r="JL2659" s="28"/>
      <c r="JM2659" s="28"/>
      <c r="JN2659" s="28"/>
      <c r="JO2659" s="28"/>
      <c r="JP2659" s="28"/>
      <c r="JQ2659" s="28"/>
      <c r="JR2659" s="28"/>
      <c r="JS2659" s="28"/>
      <c r="JT2659" s="28"/>
      <c r="JU2659" s="28"/>
      <c r="JV2659" s="28"/>
      <c r="JW2659" s="28"/>
      <c r="JX2659" s="28"/>
      <c r="JY2659" s="28"/>
      <c r="JZ2659" s="28"/>
      <c r="KA2659" s="28"/>
      <c r="KB2659" s="28"/>
      <c r="KC2659" s="28"/>
      <c r="KD2659" s="28"/>
    </row>
    <row r="2660" spans="5:290" x14ac:dyDescent="0.2">
      <c r="E2660" s="31"/>
      <c r="F2660" s="31"/>
      <c r="G2660" s="31"/>
      <c r="H2660" s="31"/>
      <c r="I2660" s="31"/>
      <c r="J2660" s="31"/>
      <c r="K2660" s="31"/>
      <c r="L2660" s="31"/>
      <c r="M2660" s="31"/>
      <c r="N2660" s="31"/>
      <c r="O2660" s="31"/>
      <c r="P2660" s="31"/>
      <c r="Q2660" s="31"/>
      <c r="R2660" s="31"/>
      <c r="S2660" s="31"/>
      <c r="T2660" s="31"/>
      <c r="U2660" s="31"/>
      <c r="V2660" s="31"/>
      <c r="W2660" s="31"/>
      <c r="X2660" s="31"/>
      <c r="Y2660" s="31"/>
      <c r="Z2660" s="31"/>
      <c r="AA2660" s="31"/>
      <c r="AB2660" s="31"/>
      <c r="AC2660" s="31"/>
      <c r="AD2660" s="31"/>
      <c r="AE2660" s="31"/>
      <c r="AF2660" s="31"/>
      <c r="AG2660" s="31"/>
      <c r="AH2660" s="31"/>
      <c r="AI2660" s="31"/>
      <c r="AJ2660" s="31"/>
      <c r="AK2660" s="31"/>
      <c r="AL2660" s="31"/>
      <c r="AM2660" s="31"/>
      <c r="AN2660" s="31"/>
      <c r="AO2660" s="31"/>
      <c r="AP2660" s="31"/>
      <c r="AQ2660" s="31"/>
      <c r="AR2660" s="31"/>
      <c r="AS2660" s="28"/>
      <c r="AT2660" s="28"/>
      <c r="AU2660" s="28"/>
      <c r="AV2660" s="28"/>
      <c r="AW2660" s="28"/>
      <c r="AX2660" s="28"/>
      <c r="AY2660" s="28"/>
      <c r="AZ2660" s="28"/>
      <c r="BA2660" s="28"/>
      <c r="BB2660" s="28"/>
      <c r="BC2660" s="28"/>
      <c r="BD2660" s="28"/>
      <c r="BE2660" s="28"/>
      <c r="BF2660" s="28"/>
      <c r="BG2660" s="28"/>
      <c r="BH2660" s="28"/>
      <c r="BI2660" s="28"/>
      <c r="BJ2660" s="28"/>
      <c r="BK2660" s="28"/>
      <c r="BL2660" s="28"/>
      <c r="BM2660" s="28"/>
      <c r="BN2660" s="28"/>
      <c r="BO2660" s="28"/>
      <c r="BP2660" s="28"/>
      <c r="BQ2660" s="28"/>
      <c r="BR2660" s="28"/>
      <c r="BS2660" s="28"/>
      <c r="BT2660" s="28"/>
      <c r="BU2660" s="28"/>
      <c r="BV2660" s="28"/>
      <c r="BW2660" s="28"/>
      <c r="BX2660" s="28"/>
      <c r="BY2660" s="28"/>
      <c r="BZ2660" s="28"/>
      <c r="CA2660" s="28"/>
      <c r="CB2660" s="28"/>
      <c r="CC2660" s="28"/>
      <c r="CD2660" s="28"/>
      <c r="CE2660" s="28"/>
      <c r="CF2660" s="28"/>
      <c r="CG2660" s="28"/>
      <c r="IP2660" s="28"/>
      <c r="IQ2660" s="28"/>
      <c r="IR2660" s="28"/>
      <c r="IS2660" s="28"/>
      <c r="IT2660" s="28"/>
      <c r="IU2660" s="28"/>
      <c r="IV2660" s="28"/>
      <c r="IW2660" s="28"/>
      <c r="IX2660" s="28"/>
      <c r="IY2660" s="28"/>
      <c r="IZ2660" s="28"/>
      <c r="JA2660" s="28"/>
      <c r="JB2660" s="28"/>
      <c r="JC2660" s="28"/>
      <c r="JD2660" s="28"/>
      <c r="JE2660" s="28"/>
      <c r="JF2660" s="28"/>
      <c r="JG2660" s="28"/>
      <c r="JH2660" s="28"/>
      <c r="JI2660" s="28"/>
      <c r="JJ2660" s="28"/>
      <c r="JK2660" s="28"/>
      <c r="JL2660" s="28"/>
      <c r="JM2660" s="28"/>
      <c r="JN2660" s="28"/>
      <c r="JO2660" s="28"/>
      <c r="JP2660" s="28"/>
      <c r="JQ2660" s="28"/>
      <c r="JR2660" s="28"/>
      <c r="JS2660" s="28"/>
      <c r="JT2660" s="28"/>
      <c r="JU2660" s="28"/>
      <c r="JV2660" s="28"/>
      <c r="JW2660" s="28"/>
      <c r="JX2660" s="28"/>
      <c r="JY2660" s="28"/>
      <c r="JZ2660" s="28"/>
      <c r="KA2660" s="28"/>
      <c r="KB2660" s="28"/>
      <c r="KC2660" s="28"/>
      <c r="KD2660" s="28"/>
    </row>
    <row r="2661" spans="5:290" x14ac:dyDescent="0.2">
      <c r="E2661" s="31"/>
      <c r="F2661" s="31"/>
      <c r="G2661" s="31"/>
      <c r="H2661" s="31"/>
      <c r="I2661" s="31"/>
      <c r="J2661" s="31"/>
      <c r="K2661" s="31"/>
      <c r="L2661" s="31"/>
      <c r="M2661" s="31"/>
      <c r="N2661" s="31"/>
      <c r="O2661" s="31"/>
      <c r="P2661" s="31"/>
      <c r="Q2661" s="31"/>
      <c r="R2661" s="31"/>
      <c r="S2661" s="31"/>
      <c r="T2661" s="31"/>
      <c r="U2661" s="31"/>
      <c r="V2661" s="31"/>
      <c r="W2661" s="31"/>
      <c r="X2661" s="31"/>
      <c r="Y2661" s="31"/>
      <c r="Z2661" s="31"/>
      <c r="AA2661" s="31"/>
      <c r="AB2661" s="31"/>
      <c r="AC2661" s="31"/>
      <c r="AD2661" s="31"/>
      <c r="AE2661" s="31"/>
      <c r="AF2661" s="31"/>
      <c r="AG2661" s="31"/>
      <c r="AH2661" s="31"/>
      <c r="AI2661" s="31"/>
      <c r="AJ2661" s="31"/>
      <c r="AK2661" s="31"/>
      <c r="AL2661" s="31"/>
      <c r="AM2661" s="31"/>
      <c r="AN2661" s="31"/>
      <c r="AO2661" s="31"/>
      <c r="AP2661" s="31"/>
      <c r="AQ2661" s="31"/>
      <c r="AR2661" s="31"/>
      <c r="AS2661" s="28"/>
      <c r="AT2661" s="28"/>
      <c r="AU2661" s="28"/>
      <c r="AV2661" s="28"/>
      <c r="AW2661" s="28"/>
      <c r="AX2661" s="28"/>
      <c r="AY2661" s="28"/>
      <c r="AZ2661" s="28"/>
      <c r="BA2661" s="28"/>
      <c r="BB2661" s="28"/>
      <c r="BC2661" s="28"/>
      <c r="BD2661" s="28"/>
      <c r="BE2661" s="28"/>
      <c r="BF2661" s="28"/>
      <c r="BG2661" s="28"/>
      <c r="BH2661" s="28"/>
      <c r="BI2661" s="28"/>
      <c r="BJ2661" s="28"/>
      <c r="BK2661" s="28"/>
      <c r="BL2661" s="28"/>
      <c r="BM2661" s="28"/>
      <c r="BN2661" s="28"/>
      <c r="BO2661" s="28"/>
      <c r="BP2661" s="28"/>
      <c r="BQ2661" s="28"/>
      <c r="BR2661" s="28"/>
      <c r="BS2661" s="28"/>
      <c r="BT2661" s="28"/>
      <c r="BU2661" s="28"/>
      <c r="BV2661" s="28"/>
      <c r="BW2661" s="28"/>
      <c r="BX2661" s="28"/>
      <c r="BY2661" s="28"/>
      <c r="BZ2661" s="28"/>
      <c r="CA2661" s="28"/>
      <c r="CB2661" s="28"/>
      <c r="CC2661" s="28"/>
      <c r="CD2661" s="28"/>
      <c r="CE2661" s="28"/>
      <c r="CF2661" s="28"/>
      <c r="CG2661" s="28"/>
      <c r="IP2661" s="28"/>
      <c r="IQ2661" s="28"/>
      <c r="IR2661" s="28"/>
      <c r="IS2661" s="28"/>
      <c r="IT2661" s="28"/>
      <c r="IU2661" s="28"/>
      <c r="IV2661" s="28"/>
      <c r="IW2661" s="28"/>
      <c r="IX2661" s="28"/>
      <c r="IY2661" s="28"/>
      <c r="IZ2661" s="28"/>
      <c r="JA2661" s="28"/>
      <c r="JB2661" s="28"/>
      <c r="JC2661" s="28"/>
      <c r="JD2661" s="28"/>
      <c r="JE2661" s="28"/>
      <c r="JF2661" s="28"/>
      <c r="JG2661" s="28"/>
      <c r="JH2661" s="28"/>
      <c r="JI2661" s="28"/>
      <c r="JJ2661" s="28"/>
      <c r="JK2661" s="28"/>
      <c r="JL2661" s="28"/>
      <c r="JM2661" s="28"/>
      <c r="JN2661" s="28"/>
      <c r="JO2661" s="28"/>
      <c r="JP2661" s="28"/>
      <c r="JQ2661" s="28"/>
      <c r="JR2661" s="28"/>
      <c r="JS2661" s="28"/>
      <c r="JT2661" s="28"/>
      <c r="JU2661" s="28"/>
      <c r="JV2661" s="28"/>
      <c r="JW2661" s="28"/>
      <c r="JX2661" s="28"/>
      <c r="JY2661" s="28"/>
      <c r="JZ2661" s="28"/>
      <c r="KA2661" s="28"/>
      <c r="KB2661" s="28"/>
      <c r="KC2661" s="28"/>
      <c r="KD2661" s="28"/>
    </row>
    <row r="2662" spans="5:290" x14ac:dyDescent="0.2">
      <c r="E2662" s="31"/>
      <c r="F2662" s="31"/>
      <c r="G2662" s="31"/>
      <c r="H2662" s="31"/>
      <c r="I2662" s="31"/>
      <c r="J2662" s="31"/>
      <c r="K2662" s="31"/>
      <c r="L2662" s="31"/>
      <c r="M2662" s="31"/>
      <c r="N2662" s="31"/>
      <c r="O2662" s="31"/>
      <c r="P2662" s="31"/>
      <c r="Q2662" s="31"/>
      <c r="R2662" s="31"/>
      <c r="S2662" s="31"/>
      <c r="T2662" s="31"/>
      <c r="U2662" s="31"/>
      <c r="V2662" s="31"/>
      <c r="W2662" s="31"/>
      <c r="X2662" s="31"/>
      <c r="Y2662" s="31"/>
      <c r="Z2662" s="31"/>
      <c r="AA2662" s="31"/>
      <c r="AB2662" s="31"/>
      <c r="AC2662" s="31"/>
      <c r="AD2662" s="31"/>
      <c r="AE2662" s="31"/>
      <c r="AF2662" s="31"/>
      <c r="AG2662" s="31"/>
      <c r="AH2662" s="31"/>
      <c r="AI2662" s="31"/>
      <c r="AJ2662" s="31"/>
      <c r="AK2662" s="31"/>
      <c r="AL2662" s="31"/>
      <c r="AM2662" s="31"/>
      <c r="AN2662" s="31"/>
      <c r="AO2662" s="31"/>
      <c r="AP2662" s="31"/>
      <c r="AQ2662" s="31"/>
      <c r="AR2662" s="31"/>
      <c r="AS2662" s="28"/>
      <c r="AT2662" s="28"/>
      <c r="AU2662" s="28"/>
      <c r="AV2662" s="28"/>
      <c r="AW2662" s="28"/>
      <c r="AX2662" s="28"/>
      <c r="AY2662" s="28"/>
      <c r="AZ2662" s="28"/>
      <c r="BA2662" s="28"/>
      <c r="BB2662" s="28"/>
      <c r="BC2662" s="28"/>
      <c r="BD2662" s="28"/>
      <c r="BE2662" s="28"/>
      <c r="BF2662" s="28"/>
      <c r="BG2662" s="28"/>
      <c r="BH2662" s="28"/>
      <c r="BI2662" s="28"/>
      <c r="BJ2662" s="28"/>
      <c r="BK2662" s="28"/>
      <c r="BL2662" s="28"/>
      <c r="BM2662" s="28"/>
      <c r="BN2662" s="28"/>
      <c r="BO2662" s="28"/>
      <c r="BP2662" s="28"/>
      <c r="BQ2662" s="28"/>
      <c r="BR2662" s="28"/>
      <c r="BS2662" s="28"/>
      <c r="BT2662" s="28"/>
      <c r="BU2662" s="28"/>
      <c r="BV2662" s="28"/>
      <c r="BW2662" s="28"/>
      <c r="BX2662" s="28"/>
      <c r="BY2662" s="28"/>
      <c r="BZ2662" s="28"/>
      <c r="CA2662" s="28"/>
      <c r="CB2662" s="28"/>
      <c r="CC2662" s="28"/>
      <c r="CD2662" s="28"/>
      <c r="CE2662" s="28"/>
      <c r="CF2662" s="28"/>
      <c r="CG2662" s="28"/>
      <c r="IP2662" s="28"/>
      <c r="IQ2662" s="28"/>
      <c r="IR2662" s="28"/>
      <c r="IS2662" s="28"/>
      <c r="IT2662" s="28"/>
      <c r="IU2662" s="28"/>
      <c r="IV2662" s="28"/>
      <c r="IW2662" s="28"/>
      <c r="IX2662" s="28"/>
      <c r="IY2662" s="28"/>
      <c r="IZ2662" s="28"/>
      <c r="JA2662" s="28"/>
      <c r="JB2662" s="28"/>
      <c r="JC2662" s="28"/>
      <c r="JD2662" s="28"/>
      <c r="JE2662" s="28"/>
      <c r="JF2662" s="28"/>
      <c r="JG2662" s="28"/>
      <c r="JH2662" s="28"/>
      <c r="JI2662" s="28"/>
      <c r="JJ2662" s="28"/>
      <c r="JK2662" s="28"/>
      <c r="JL2662" s="28"/>
      <c r="JM2662" s="28"/>
      <c r="JN2662" s="28"/>
      <c r="JO2662" s="28"/>
      <c r="JP2662" s="28"/>
      <c r="JQ2662" s="28"/>
      <c r="JR2662" s="28"/>
      <c r="JS2662" s="28"/>
      <c r="JT2662" s="28"/>
      <c r="JU2662" s="28"/>
      <c r="JV2662" s="28"/>
      <c r="JW2662" s="28"/>
      <c r="JX2662" s="28"/>
      <c r="JY2662" s="28"/>
      <c r="JZ2662" s="28"/>
      <c r="KA2662" s="28"/>
      <c r="KB2662" s="28"/>
      <c r="KC2662" s="28"/>
      <c r="KD2662" s="28"/>
    </row>
    <row r="2663" spans="5:290" x14ac:dyDescent="0.2">
      <c r="E2663" s="31"/>
      <c r="F2663" s="31"/>
      <c r="G2663" s="31"/>
      <c r="H2663" s="31"/>
      <c r="I2663" s="31"/>
      <c r="J2663" s="31"/>
      <c r="K2663" s="31"/>
      <c r="L2663" s="31"/>
      <c r="M2663" s="31"/>
      <c r="N2663" s="31"/>
      <c r="O2663" s="31"/>
      <c r="P2663" s="31"/>
      <c r="Q2663" s="31"/>
      <c r="R2663" s="31"/>
      <c r="S2663" s="31"/>
      <c r="T2663" s="31"/>
      <c r="U2663" s="31"/>
      <c r="V2663" s="31"/>
      <c r="W2663" s="31"/>
      <c r="X2663" s="31"/>
      <c r="Y2663" s="31"/>
      <c r="Z2663" s="31"/>
      <c r="AA2663" s="31"/>
      <c r="AB2663" s="31"/>
      <c r="AC2663" s="31"/>
      <c r="AD2663" s="31"/>
      <c r="AE2663" s="31"/>
      <c r="AF2663" s="31"/>
      <c r="AG2663" s="31"/>
      <c r="AH2663" s="31"/>
      <c r="AI2663" s="31"/>
      <c r="AJ2663" s="31"/>
      <c r="AK2663" s="31"/>
      <c r="AL2663" s="31"/>
      <c r="AM2663" s="31"/>
      <c r="AN2663" s="31"/>
      <c r="AO2663" s="31"/>
      <c r="AP2663" s="31"/>
      <c r="AQ2663" s="31"/>
      <c r="AR2663" s="31"/>
      <c r="AS2663" s="28"/>
      <c r="AT2663" s="28"/>
      <c r="AU2663" s="28"/>
      <c r="AV2663" s="28"/>
      <c r="AW2663" s="28"/>
      <c r="AX2663" s="28"/>
      <c r="AY2663" s="28"/>
      <c r="AZ2663" s="28"/>
      <c r="BA2663" s="28"/>
      <c r="BB2663" s="28"/>
      <c r="BC2663" s="28"/>
      <c r="BD2663" s="28"/>
      <c r="BE2663" s="28"/>
      <c r="BF2663" s="28"/>
      <c r="BG2663" s="28"/>
      <c r="BH2663" s="28"/>
      <c r="BI2663" s="28"/>
      <c r="BJ2663" s="28"/>
      <c r="BK2663" s="28"/>
      <c r="BL2663" s="28"/>
      <c r="BM2663" s="28"/>
      <c r="BN2663" s="28"/>
      <c r="BO2663" s="28"/>
      <c r="BP2663" s="28"/>
      <c r="BQ2663" s="28"/>
      <c r="BR2663" s="28"/>
      <c r="BS2663" s="28"/>
      <c r="BT2663" s="28"/>
      <c r="BU2663" s="28"/>
      <c r="BV2663" s="28"/>
      <c r="BW2663" s="28"/>
      <c r="BX2663" s="28"/>
      <c r="BY2663" s="28"/>
      <c r="BZ2663" s="28"/>
      <c r="CA2663" s="28"/>
      <c r="CB2663" s="28"/>
      <c r="CC2663" s="28"/>
      <c r="CD2663" s="28"/>
      <c r="CE2663" s="28"/>
      <c r="CF2663" s="28"/>
      <c r="CG2663" s="28"/>
      <c r="IP2663" s="28"/>
      <c r="IQ2663" s="28"/>
      <c r="IR2663" s="28"/>
      <c r="IS2663" s="28"/>
      <c r="IT2663" s="28"/>
      <c r="IU2663" s="28"/>
      <c r="IV2663" s="28"/>
      <c r="IW2663" s="28"/>
      <c r="IX2663" s="28"/>
      <c r="IY2663" s="28"/>
      <c r="IZ2663" s="28"/>
      <c r="JA2663" s="28"/>
      <c r="JB2663" s="28"/>
      <c r="JC2663" s="28"/>
      <c r="JD2663" s="28"/>
      <c r="JE2663" s="28"/>
      <c r="JF2663" s="28"/>
      <c r="JG2663" s="28"/>
      <c r="JH2663" s="28"/>
      <c r="JI2663" s="28"/>
      <c r="JJ2663" s="28"/>
      <c r="JK2663" s="28"/>
      <c r="JL2663" s="28"/>
      <c r="JM2663" s="28"/>
      <c r="JN2663" s="28"/>
      <c r="JO2663" s="28"/>
      <c r="JP2663" s="28"/>
      <c r="JQ2663" s="28"/>
      <c r="JR2663" s="28"/>
      <c r="JS2663" s="28"/>
      <c r="JT2663" s="28"/>
      <c r="JU2663" s="28"/>
      <c r="JV2663" s="28"/>
      <c r="JW2663" s="28"/>
      <c r="JX2663" s="28"/>
      <c r="JY2663" s="28"/>
      <c r="JZ2663" s="28"/>
      <c r="KA2663" s="28"/>
      <c r="KB2663" s="28"/>
      <c r="KC2663" s="28"/>
      <c r="KD2663" s="28"/>
    </row>
    <row r="2664" spans="5:290" x14ac:dyDescent="0.2">
      <c r="E2664" s="31"/>
      <c r="F2664" s="31"/>
      <c r="G2664" s="31"/>
      <c r="H2664" s="31"/>
      <c r="I2664" s="31"/>
      <c r="J2664" s="31"/>
      <c r="K2664" s="31"/>
      <c r="L2664" s="31"/>
      <c r="M2664" s="31"/>
      <c r="N2664" s="31"/>
      <c r="O2664" s="31"/>
      <c r="P2664" s="31"/>
      <c r="Q2664" s="31"/>
      <c r="R2664" s="31"/>
      <c r="S2664" s="31"/>
      <c r="T2664" s="31"/>
      <c r="U2664" s="31"/>
      <c r="V2664" s="31"/>
      <c r="W2664" s="31"/>
      <c r="X2664" s="31"/>
      <c r="Y2664" s="31"/>
      <c r="Z2664" s="31"/>
      <c r="AA2664" s="31"/>
      <c r="AB2664" s="31"/>
      <c r="AC2664" s="31"/>
      <c r="AD2664" s="31"/>
      <c r="AE2664" s="31"/>
      <c r="AF2664" s="31"/>
      <c r="AG2664" s="31"/>
      <c r="AH2664" s="31"/>
      <c r="AI2664" s="31"/>
      <c r="AJ2664" s="31"/>
      <c r="AK2664" s="31"/>
      <c r="AL2664" s="31"/>
      <c r="AM2664" s="31"/>
      <c r="AN2664" s="31"/>
      <c r="AO2664" s="31"/>
      <c r="AP2664" s="31"/>
      <c r="AQ2664" s="31"/>
      <c r="AR2664" s="31"/>
      <c r="AS2664" s="28"/>
      <c r="AT2664" s="28"/>
      <c r="AU2664" s="28"/>
      <c r="AV2664" s="28"/>
      <c r="AW2664" s="28"/>
      <c r="AX2664" s="28"/>
      <c r="AY2664" s="28"/>
      <c r="AZ2664" s="28"/>
      <c r="BA2664" s="28"/>
      <c r="BB2664" s="28"/>
      <c r="BC2664" s="28"/>
      <c r="BD2664" s="28"/>
      <c r="BE2664" s="28"/>
      <c r="BF2664" s="28"/>
      <c r="BG2664" s="28"/>
      <c r="BH2664" s="28"/>
      <c r="BI2664" s="28"/>
      <c r="BJ2664" s="28"/>
      <c r="BK2664" s="28"/>
      <c r="BL2664" s="28"/>
      <c r="BM2664" s="28"/>
      <c r="BN2664" s="28"/>
      <c r="BO2664" s="28"/>
      <c r="BP2664" s="28"/>
      <c r="BQ2664" s="28"/>
      <c r="BR2664" s="28"/>
      <c r="BS2664" s="28"/>
      <c r="BT2664" s="28"/>
      <c r="BU2664" s="28"/>
      <c r="BV2664" s="28"/>
      <c r="BW2664" s="28"/>
      <c r="BX2664" s="28"/>
      <c r="BY2664" s="28"/>
      <c r="BZ2664" s="28"/>
      <c r="CA2664" s="28"/>
      <c r="CB2664" s="28"/>
      <c r="CC2664" s="28"/>
      <c r="CD2664" s="28"/>
      <c r="CE2664" s="28"/>
      <c r="CF2664" s="28"/>
      <c r="CG2664" s="28"/>
      <c r="IP2664" s="28"/>
      <c r="IQ2664" s="28"/>
      <c r="IR2664" s="28"/>
      <c r="IS2664" s="28"/>
      <c r="IT2664" s="28"/>
      <c r="IU2664" s="28"/>
      <c r="IV2664" s="28"/>
      <c r="IW2664" s="28"/>
      <c r="IX2664" s="28"/>
      <c r="IY2664" s="28"/>
      <c r="IZ2664" s="28"/>
      <c r="JA2664" s="28"/>
      <c r="JB2664" s="28"/>
      <c r="JC2664" s="28"/>
      <c r="JD2664" s="28"/>
      <c r="JE2664" s="28"/>
      <c r="JF2664" s="28"/>
      <c r="JG2664" s="28"/>
      <c r="JH2664" s="28"/>
      <c r="JI2664" s="28"/>
      <c r="JJ2664" s="28"/>
      <c r="JK2664" s="28"/>
      <c r="JL2664" s="28"/>
      <c r="JM2664" s="28"/>
      <c r="JN2664" s="28"/>
      <c r="JO2664" s="28"/>
      <c r="JP2664" s="28"/>
      <c r="JQ2664" s="28"/>
      <c r="JR2664" s="28"/>
      <c r="JS2664" s="28"/>
      <c r="JT2664" s="28"/>
      <c r="JU2664" s="28"/>
      <c r="JV2664" s="28"/>
      <c r="JW2664" s="28"/>
      <c r="JX2664" s="28"/>
      <c r="JY2664" s="28"/>
      <c r="JZ2664" s="28"/>
      <c r="KA2664" s="28"/>
      <c r="KB2664" s="28"/>
      <c r="KC2664" s="28"/>
      <c r="KD2664" s="28"/>
    </row>
    <row r="2665" spans="5:290" x14ac:dyDescent="0.2">
      <c r="E2665" s="31"/>
      <c r="F2665" s="31"/>
      <c r="G2665" s="31"/>
      <c r="H2665" s="31"/>
      <c r="I2665" s="31"/>
      <c r="J2665" s="31"/>
      <c r="K2665" s="31"/>
      <c r="L2665" s="31"/>
      <c r="M2665" s="31"/>
      <c r="N2665" s="31"/>
      <c r="O2665" s="31"/>
      <c r="P2665" s="31"/>
      <c r="Q2665" s="31"/>
      <c r="R2665" s="31"/>
      <c r="S2665" s="31"/>
      <c r="T2665" s="31"/>
      <c r="U2665" s="31"/>
      <c r="V2665" s="31"/>
      <c r="W2665" s="31"/>
      <c r="X2665" s="31"/>
      <c r="Y2665" s="31"/>
      <c r="Z2665" s="31"/>
      <c r="AA2665" s="31"/>
      <c r="AB2665" s="31"/>
      <c r="AC2665" s="31"/>
      <c r="AD2665" s="31"/>
      <c r="AE2665" s="31"/>
      <c r="AF2665" s="31"/>
      <c r="AG2665" s="31"/>
      <c r="AH2665" s="31"/>
      <c r="AI2665" s="31"/>
      <c r="AJ2665" s="31"/>
      <c r="AK2665" s="31"/>
      <c r="AL2665" s="31"/>
      <c r="AM2665" s="31"/>
      <c r="AN2665" s="31"/>
      <c r="AO2665" s="31"/>
      <c r="AP2665" s="31"/>
      <c r="AQ2665" s="31"/>
      <c r="AR2665" s="31"/>
      <c r="AS2665" s="28"/>
      <c r="AT2665" s="28"/>
      <c r="AU2665" s="28"/>
      <c r="AV2665" s="28"/>
      <c r="AW2665" s="28"/>
      <c r="AX2665" s="28"/>
      <c r="AY2665" s="28"/>
      <c r="AZ2665" s="28"/>
      <c r="BA2665" s="28"/>
      <c r="BB2665" s="28"/>
      <c r="BC2665" s="28"/>
      <c r="BD2665" s="28"/>
      <c r="BE2665" s="28"/>
      <c r="BF2665" s="28"/>
      <c r="BG2665" s="28"/>
      <c r="BH2665" s="28"/>
      <c r="BI2665" s="28"/>
      <c r="BJ2665" s="28"/>
      <c r="BK2665" s="28"/>
      <c r="BL2665" s="28"/>
      <c r="BM2665" s="28"/>
      <c r="BN2665" s="28"/>
      <c r="BO2665" s="28"/>
      <c r="BP2665" s="28"/>
      <c r="BQ2665" s="28"/>
      <c r="BR2665" s="28"/>
      <c r="BS2665" s="28"/>
      <c r="BT2665" s="28"/>
      <c r="BU2665" s="28"/>
      <c r="BV2665" s="28"/>
      <c r="BW2665" s="28"/>
      <c r="BX2665" s="28"/>
      <c r="BY2665" s="28"/>
      <c r="BZ2665" s="28"/>
      <c r="CA2665" s="28"/>
      <c r="CB2665" s="28"/>
      <c r="CC2665" s="28"/>
      <c r="CD2665" s="28"/>
      <c r="CE2665" s="28"/>
      <c r="CF2665" s="28"/>
      <c r="CG2665" s="28"/>
      <c r="IP2665" s="28"/>
      <c r="IQ2665" s="28"/>
      <c r="IR2665" s="28"/>
      <c r="IS2665" s="28"/>
      <c r="IT2665" s="28"/>
      <c r="IU2665" s="28"/>
      <c r="IV2665" s="28"/>
      <c r="IW2665" s="28"/>
      <c r="IX2665" s="28"/>
      <c r="IY2665" s="28"/>
      <c r="IZ2665" s="28"/>
      <c r="JA2665" s="28"/>
      <c r="JB2665" s="28"/>
      <c r="JC2665" s="28"/>
      <c r="JD2665" s="28"/>
      <c r="JE2665" s="28"/>
      <c r="JF2665" s="28"/>
      <c r="JG2665" s="28"/>
      <c r="JH2665" s="28"/>
      <c r="JI2665" s="28"/>
      <c r="JJ2665" s="28"/>
      <c r="JK2665" s="28"/>
      <c r="JL2665" s="28"/>
      <c r="JM2665" s="28"/>
      <c r="JN2665" s="28"/>
      <c r="JO2665" s="28"/>
      <c r="JP2665" s="28"/>
      <c r="JQ2665" s="28"/>
      <c r="JR2665" s="28"/>
      <c r="JS2665" s="28"/>
      <c r="JT2665" s="28"/>
      <c r="JU2665" s="28"/>
      <c r="JV2665" s="28"/>
      <c r="JW2665" s="28"/>
      <c r="JX2665" s="28"/>
      <c r="JY2665" s="28"/>
      <c r="JZ2665" s="28"/>
      <c r="KA2665" s="28"/>
      <c r="KB2665" s="28"/>
      <c r="KC2665" s="28"/>
      <c r="KD2665" s="28"/>
    </row>
    <row r="2666" spans="5:290" x14ac:dyDescent="0.2">
      <c r="E2666" s="31"/>
      <c r="F2666" s="31"/>
      <c r="G2666" s="31"/>
      <c r="H2666" s="31"/>
      <c r="I2666" s="31"/>
      <c r="J2666" s="31"/>
      <c r="K2666" s="31"/>
      <c r="L2666" s="31"/>
      <c r="M2666" s="31"/>
      <c r="N2666" s="31"/>
      <c r="O2666" s="31"/>
      <c r="P2666" s="31"/>
      <c r="Q2666" s="31"/>
      <c r="R2666" s="31"/>
      <c r="S2666" s="31"/>
      <c r="T2666" s="31"/>
      <c r="U2666" s="31"/>
      <c r="V2666" s="31"/>
      <c r="W2666" s="31"/>
      <c r="X2666" s="31"/>
      <c r="Y2666" s="31"/>
      <c r="Z2666" s="31"/>
      <c r="AA2666" s="31"/>
      <c r="AB2666" s="31"/>
      <c r="AC2666" s="31"/>
      <c r="AD2666" s="31"/>
      <c r="AE2666" s="31"/>
      <c r="AF2666" s="31"/>
      <c r="AG2666" s="31"/>
      <c r="AH2666" s="31"/>
      <c r="AI2666" s="31"/>
      <c r="AJ2666" s="31"/>
      <c r="AK2666" s="31"/>
      <c r="AL2666" s="31"/>
      <c r="AM2666" s="31"/>
      <c r="AN2666" s="31"/>
      <c r="AO2666" s="31"/>
      <c r="AP2666" s="31"/>
      <c r="AQ2666" s="31"/>
      <c r="AR2666" s="31"/>
      <c r="AS2666" s="28"/>
      <c r="AT2666" s="28"/>
      <c r="AU2666" s="28"/>
      <c r="AV2666" s="28"/>
      <c r="AW2666" s="28"/>
      <c r="AX2666" s="28"/>
      <c r="AY2666" s="28"/>
      <c r="AZ2666" s="28"/>
      <c r="BA2666" s="28"/>
      <c r="BB2666" s="28"/>
      <c r="BC2666" s="28"/>
      <c r="BD2666" s="28"/>
      <c r="BE2666" s="28"/>
      <c r="BF2666" s="28"/>
      <c r="BG2666" s="28"/>
      <c r="BH2666" s="28"/>
      <c r="BI2666" s="28"/>
      <c r="BJ2666" s="28"/>
      <c r="BK2666" s="28"/>
      <c r="BL2666" s="28"/>
      <c r="BM2666" s="28"/>
      <c r="BN2666" s="28"/>
      <c r="BO2666" s="28"/>
      <c r="BP2666" s="28"/>
      <c r="BQ2666" s="28"/>
      <c r="BR2666" s="28"/>
      <c r="BS2666" s="28"/>
      <c r="BT2666" s="28"/>
      <c r="BU2666" s="28"/>
      <c r="BV2666" s="28"/>
      <c r="BW2666" s="28"/>
      <c r="BX2666" s="28"/>
      <c r="BY2666" s="28"/>
      <c r="BZ2666" s="28"/>
      <c r="CA2666" s="28"/>
      <c r="CB2666" s="28"/>
      <c r="CC2666" s="28"/>
      <c r="CD2666" s="28"/>
      <c r="CE2666" s="28"/>
      <c r="CF2666" s="28"/>
      <c r="CG2666" s="28"/>
      <c r="IP2666" s="28"/>
      <c r="IQ2666" s="28"/>
      <c r="IR2666" s="28"/>
      <c r="IS2666" s="28"/>
      <c r="IT2666" s="28"/>
      <c r="IU2666" s="28"/>
      <c r="IV2666" s="28"/>
      <c r="IW2666" s="28"/>
      <c r="IX2666" s="28"/>
      <c r="IY2666" s="28"/>
      <c r="IZ2666" s="28"/>
      <c r="JA2666" s="28"/>
      <c r="JB2666" s="28"/>
      <c r="JC2666" s="28"/>
      <c r="JD2666" s="28"/>
      <c r="JE2666" s="28"/>
      <c r="JF2666" s="28"/>
      <c r="JG2666" s="28"/>
      <c r="JH2666" s="28"/>
      <c r="JI2666" s="28"/>
      <c r="JJ2666" s="28"/>
      <c r="JK2666" s="28"/>
      <c r="JL2666" s="28"/>
      <c r="JM2666" s="28"/>
      <c r="JN2666" s="28"/>
      <c r="JO2666" s="28"/>
      <c r="JP2666" s="28"/>
      <c r="JQ2666" s="28"/>
      <c r="JR2666" s="28"/>
      <c r="JS2666" s="28"/>
      <c r="JT2666" s="28"/>
      <c r="JU2666" s="28"/>
      <c r="JV2666" s="28"/>
      <c r="JW2666" s="28"/>
      <c r="JX2666" s="28"/>
      <c r="JY2666" s="28"/>
      <c r="JZ2666" s="28"/>
      <c r="KA2666" s="28"/>
      <c r="KB2666" s="28"/>
      <c r="KC2666" s="28"/>
      <c r="KD2666" s="28"/>
    </row>
    <row r="2667" spans="5:290" x14ac:dyDescent="0.2">
      <c r="E2667" s="31"/>
      <c r="F2667" s="31"/>
      <c r="G2667" s="31"/>
      <c r="H2667" s="31"/>
      <c r="I2667" s="31"/>
      <c r="J2667" s="31"/>
      <c r="K2667" s="31"/>
      <c r="L2667" s="31"/>
      <c r="M2667" s="31"/>
      <c r="N2667" s="31"/>
      <c r="O2667" s="31"/>
      <c r="P2667" s="31"/>
      <c r="Q2667" s="31"/>
      <c r="R2667" s="31"/>
      <c r="S2667" s="31"/>
      <c r="T2667" s="31"/>
      <c r="U2667" s="31"/>
      <c r="V2667" s="31"/>
      <c r="W2667" s="31"/>
      <c r="X2667" s="31"/>
      <c r="Y2667" s="31"/>
      <c r="Z2667" s="31"/>
      <c r="AA2667" s="31"/>
      <c r="AB2667" s="31"/>
      <c r="AC2667" s="31"/>
      <c r="AD2667" s="31"/>
      <c r="AE2667" s="31"/>
      <c r="AF2667" s="31"/>
      <c r="AG2667" s="31"/>
      <c r="AH2667" s="31"/>
      <c r="AI2667" s="31"/>
      <c r="AJ2667" s="31"/>
      <c r="AK2667" s="31"/>
      <c r="AL2667" s="31"/>
      <c r="AM2667" s="31"/>
      <c r="AN2667" s="31"/>
      <c r="AO2667" s="31"/>
      <c r="AP2667" s="31"/>
      <c r="AQ2667" s="31"/>
      <c r="AR2667" s="31"/>
      <c r="AS2667" s="28"/>
      <c r="AT2667" s="28"/>
      <c r="AU2667" s="28"/>
      <c r="AV2667" s="28"/>
      <c r="AW2667" s="28"/>
      <c r="AX2667" s="28"/>
      <c r="AY2667" s="28"/>
      <c r="AZ2667" s="28"/>
      <c r="BA2667" s="28"/>
      <c r="BB2667" s="28"/>
      <c r="BC2667" s="28"/>
      <c r="BD2667" s="28"/>
      <c r="BE2667" s="28"/>
      <c r="BF2667" s="28"/>
      <c r="BG2667" s="28"/>
      <c r="BH2667" s="28"/>
      <c r="BI2667" s="28"/>
      <c r="BJ2667" s="28"/>
      <c r="BK2667" s="28"/>
      <c r="BL2667" s="28"/>
      <c r="BM2667" s="28"/>
      <c r="BN2667" s="28"/>
      <c r="BO2667" s="28"/>
      <c r="BP2667" s="28"/>
      <c r="BQ2667" s="28"/>
      <c r="BR2667" s="28"/>
      <c r="BS2667" s="28"/>
      <c r="BT2667" s="28"/>
      <c r="BU2667" s="28"/>
      <c r="BV2667" s="28"/>
      <c r="BW2667" s="28"/>
      <c r="BX2667" s="28"/>
      <c r="BY2667" s="28"/>
      <c r="BZ2667" s="28"/>
      <c r="CA2667" s="28"/>
      <c r="CB2667" s="28"/>
      <c r="CC2667" s="28"/>
      <c r="CD2667" s="28"/>
      <c r="CE2667" s="28"/>
      <c r="CF2667" s="28"/>
      <c r="CG2667" s="28"/>
      <c r="IP2667" s="28"/>
      <c r="IQ2667" s="28"/>
      <c r="IR2667" s="28"/>
      <c r="IS2667" s="28"/>
      <c r="IT2667" s="28"/>
      <c r="IU2667" s="28"/>
      <c r="IV2667" s="28"/>
      <c r="IW2667" s="28"/>
      <c r="IX2667" s="28"/>
      <c r="IY2667" s="28"/>
      <c r="IZ2667" s="28"/>
      <c r="JA2667" s="28"/>
      <c r="JB2667" s="28"/>
      <c r="JC2667" s="28"/>
      <c r="JD2667" s="28"/>
      <c r="JE2667" s="28"/>
      <c r="JF2667" s="28"/>
      <c r="JG2667" s="28"/>
      <c r="JH2667" s="28"/>
      <c r="JI2667" s="28"/>
      <c r="JJ2667" s="28"/>
      <c r="JK2667" s="28"/>
      <c r="JL2667" s="28"/>
      <c r="JM2667" s="28"/>
      <c r="JN2667" s="28"/>
      <c r="JO2667" s="28"/>
      <c r="JP2667" s="28"/>
      <c r="JQ2667" s="28"/>
      <c r="JR2667" s="28"/>
      <c r="JS2667" s="28"/>
      <c r="JT2667" s="28"/>
      <c r="JU2667" s="28"/>
      <c r="JV2667" s="28"/>
      <c r="JW2667" s="28"/>
      <c r="JX2667" s="28"/>
      <c r="JY2667" s="28"/>
      <c r="JZ2667" s="28"/>
      <c r="KA2667" s="28"/>
      <c r="KB2667" s="28"/>
      <c r="KC2667" s="28"/>
      <c r="KD2667" s="28"/>
    </row>
    <row r="2668" spans="5:290" x14ac:dyDescent="0.2">
      <c r="E2668" s="31"/>
      <c r="F2668" s="31"/>
      <c r="G2668" s="31"/>
      <c r="H2668" s="31"/>
      <c r="I2668" s="31"/>
      <c r="J2668" s="31"/>
      <c r="K2668" s="31"/>
      <c r="L2668" s="31"/>
      <c r="M2668" s="31"/>
      <c r="N2668" s="31"/>
      <c r="O2668" s="31"/>
      <c r="P2668" s="31"/>
      <c r="Q2668" s="31"/>
      <c r="R2668" s="31"/>
      <c r="S2668" s="31"/>
      <c r="T2668" s="31"/>
      <c r="U2668" s="31"/>
      <c r="V2668" s="31"/>
      <c r="W2668" s="31"/>
      <c r="X2668" s="31"/>
      <c r="Y2668" s="31"/>
      <c r="Z2668" s="31"/>
      <c r="AA2668" s="31"/>
      <c r="AB2668" s="31"/>
      <c r="AC2668" s="31"/>
      <c r="AD2668" s="31"/>
      <c r="AE2668" s="31"/>
      <c r="AF2668" s="31"/>
      <c r="AG2668" s="31"/>
      <c r="AH2668" s="31"/>
      <c r="AI2668" s="31"/>
      <c r="AJ2668" s="31"/>
      <c r="AK2668" s="31"/>
      <c r="AL2668" s="31"/>
      <c r="AM2668" s="31"/>
      <c r="AN2668" s="31"/>
      <c r="AO2668" s="31"/>
      <c r="AP2668" s="31"/>
      <c r="AQ2668" s="31"/>
      <c r="AR2668" s="31"/>
      <c r="AS2668" s="28"/>
      <c r="AT2668" s="28"/>
      <c r="AU2668" s="28"/>
      <c r="AV2668" s="28"/>
      <c r="AW2668" s="28"/>
      <c r="AX2668" s="28"/>
      <c r="AY2668" s="28"/>
      <c r="AZ2668" s="28"/>
      <c r="BA2668" s="28"/>
      <c r="BB2668" s="28"/>
      <c r="BC2668" s="28"/>
      <c r="BD2668" s="28"/>
      <c r="BE2668" s="28"/>
      <c r="BF2668" s="28"/>
      <c r="BG2668" s="28"/>
      <c r="BH2668" s="28"/>
      <c r="BI2668" s="28"/>
      <c r="BJ2668" s="28"/>
      <c r="BK2668" s="28"/>
      <c r="BL2668" s="28"/>
      <c r="BM2668" s="28"/>
      <c r="BN2668" s="28"/>
      <c r="BO2668" s="28"/>
      <c r="BP2668" s="28"/>
      <c r="BQ2668" s="28"/>
      <c r="BR2668" s="28"/>
      <c r="BS2668" s="28"/>
      <c r="BT2668" s="28"/>
      <c r="BU2668" s="28"/>
      <c r="BV2668" s="28"/>
      <c r="BW2668" s="28"/>
      <c r="BX2668" s="28"/>
      <c r="BY2668" s="28"/>
      <c r="BZ2668" s="28"/>
      <c r="CA2668" s="28"/>
      <c r="CB2668" s="28"/>
      <c r="CC2668" s="28"/>
      <c r="CD2668" s="28"/>
      <c r="CE2668" s="28"/>
      <c r="CF2668" s="28"/>
      <c r="CG2668" s="28"/>
      <c r="IP2668" s="28"/>
      <c r="IQ2668" s="28"/>
      <c r="IR2668" s="28"/>
      <c r="IS2668" s="28"/>
      <c r="IT2668" s="28"/>
      <c r="IU2668" s="28"/>
      <c r="IV2668" s="28"/>
      <c r="IW2668" s="28"/>
      <c r="IX2668" s="28"/>
      <c r="IY2668" s="28"/>
      <c r="IZ2668" s="28"/>
      <c r="JA2668" s="28"/>
      <c r="JB2668" s="28"/>
      <c r="JC2668" s="28"/>
      <c r="JD2668" s="28"/>
      <c r="JE2668" s="28"/>
      <c r="JF2668" s="28"/>
      <c r="JG2668" s="28"/>
      <c r="JH2668" s="28"/>
      <c r="JI2668" s="28"/>
      <c r="JJ2668" s="28"/>
      <c r="JK2668" s="28"/>
      <c r="JL2668" s="28"/>
      <c r="JM2668" s="28"/>
      <c r="JN2668" s="28"/>
      <c r="JO2668" s="28"/>
      <c r="JP2668" s="28"/>
      <c r="JQ2668" s="28"/>
      <c r="JR2668" s="28"/>
      <c r="JS2668" s="28"/>
      <c r="JT2668" s="28"/>
      <c r="JU2668" s="28"/>
      <c r="JV2668" s="28"/>
      <c r="JW2668" s="28"/>
      <c r="JX2668" s="28"/>
      <c r="JY2668" s="28"/>
      <c r="JZ2668" s="28"/>
      <c r="KA2668" s="28"/>
      <c r="KB2668" s="28"/>
      <c r="KC2668" s="28"/>
      <c r="KD2668" s="28"/>
    </row>
    <row r="2669" spans="5:290" x14ac:dyDescent="0.2">
      <c r="E2669" s="31"/>
      <c r="F2669" s="31"/>
      <c r="G2669" s="31"/>
      <c r="H2669" s="31"/>
      <c r="I2669" s="31"/>
      <c r="J2669" s="31"/>
      <c r="K2669" s="31"/>
      <c r="L2669" s="31"/>
      <c r="M2669" s="31"/>
      <c r="N2669" s="31"/>
      <c r="O2669" s="31"/>
      <c r="P2669" s="31"/>
      <c r="Q2669" s="31"/>
      <c r="R2669" s="31"/>
      <c r="S2669" s="31"/>
      <c r="T2669" s="31"/>
      <c r="U2669" s="31"/>
      <c r="V2669" s="31"/>
      <c r="W2669" s="31"/>
      <c r="X2669" s="31"/>
      <c r="Y2669" s="31"/>
      <c r="Z2669" s="31"/>
      <c r="AA2669" s="31"/>
      <c r="AB2669" s="31"/>
      <c r="AC2669" s="31"/>
      <c r="AD2669" s="31"/>
      <c r="AE2669" s="31"/>
      <c r="AF2669" s="31"/>
      <c r="AG2669" s="31"/>
      <c r="AH2669" s="31"/>
      <c r="AI2669" s="31"/>
      <c r="AJ2669" s="31"/>
      <c r="AK2669" s="31"/>
      <c r="AL2669" s="31"/>
      <c r="AM2669" s="31"/>
      <c r="AN2669" s="31"/>
      <c r="AO2669" s="31"/>
      <c r="AP2669" s="31"/>
      <c r="AQ2669" s="31"/>
      <c r="AR2669" s="31"/>
      <c r="AS2669" s="28"/>
      <c r="AT2669" s="28"/>
      <c r="AU2669" s="28"/>
      <c r="AV2669" s="28"/>
      <c r="AW2669" s="28"/>
      <c r="AX2669" s="28"/>
      <c r="AY2669" s="28"/>
      <c r="AZ2669" s="28"/>
      <c r="BA2669" s="28"/>
      <c r="BB2669" s="28"/>
      <c r="BC2669" s="28"/>
      <c r="BD2669" s="28"/>
      <c r="BE2669" s="28"/>
      <c r="BF2669" s="28"/>
      <c r="BG2669" s="28"/>
      <c r="BH2669" s="28"/>
      <c r="BI2669" s="28"/>
      <c r="BJ2669" s="28"/>
      <c r="BK2669" s="28"/>
      <c r="BL2669" s="28"/>
      <c r="BM2669" s="28"/>
      <c r="BN2669" s="28"/>
      <c r="BO2669" s="28"/>
      <c r="BP2669" s="28"/>
      <c r="BQ2669" s="28"/>
      <c r="BR2669" s="28"/>
      <c r="BS2669" s="28"/>
      <c r="BT2669" s="28"/>
      <c r="BU2669" s="28"/>
      <c r="BV2669" s="28"/>
      <c r="BW2669" s="28"/>
      <c r="BX2669" s="28"/>
      <c r="BY2669" s="28"/>
      <c r="BZ2669" s="28"/>
      <c r="CA2669" s="28"/>
      <c r="CB2669" s="28"/>
      <c r="CC2669" s="28"/>
      <c r="CD2669" s="28"/>
      <c r="CE2669" s="28"/>
      <c r="CF2669" s="28"/>
      <c r="CG2669" s="28"/>
      <c r="IP2669" s="28"/>
      <c r="IQ2669" s="28"/>
      <c r="IR2669" s="28"/>
      <c r="IS2669" s="28"/>
      <c r="IT2669" s="28"/>
      <c r="IU2669" s="28"/>
      <c r="IV2669" s="28"/>
      <c r="IW2669" s="28"/>
      <c r="IX2669" s="28"/>
      <c r="IY2669" s="28"/>
      <c r="IZ2669" s="28"/>
      <c r="JA2669" s="28"/>
      <c r="JB2669" s="28"/>
      <c r="JC2669" s="28"/>
      <c r="JD2669" s="28"/>
      <c r="JE2669" s="28"/>
      <c r="JF2669" s="28"/>
      <c r="JG2669" s="28"/>
      <c r="JH2669" s="28"/>
      <c r="JI2669" s="28"/>
      <c r="JJ2669" s="28"/>
      <c r="JK2669" s="28"/>
      <c r="JL2669" s="28"/>
      <c r="JM2669" s="28"/>
      <c r="JN2669" s="28"/>
      <c r="JO2669" s="28"/>
      <c r="JP2669" s="28"/>
      <c r="JQ2669" s="28"/>
      <c r="JR2669" s="28"/>
      <c r="JS2669" s="28"/>
      <c r="JT2669" s="28"/>
      <c r="JU2669" s="28"/>
      <c r="JV2669" s="28"/>
      <c r="JW2669" s="28"/>
      <c r="JX2669" s="28"/>
      <c r="JY2669" s="28"/>
      <c r="JZ2669" s="28"/>
      <c r="KA2669" s="28"/>
      <c r="KB2669" s="28"/>
      <c r="KC2669" s="28"/>
      <c r="KD2669" s="28"/>
    </row>
    <row r="2670" spans="5:290" x14ac:dyDescent="0.2">
      <c r="E2670" s="31"/>
      <c r="F2670" s="31"/>
      <c r="G2670" s="31"/>
      <c r="H2670" s="31"/>
      <c r="I2670" s="31"/>
      <c r="J2670" s="31"/>
      <c r="K2670" s="31"/>
      <c r="L2670" s="31"/>
      <c r="M2670" s="31"/>
      <c r="N2670" s="31"/>
      <c r="O2670" s="31"/>
      <c r="P2670" s="31"/>
      <c r="Q2670" s="31"/>
      <c r="R2670" s="31"/>
      <c r="S2670" s="31"/>
      <c r="T2670" s="31"/>
      <c r="U2670" s="31"/>
      <c r="V2670" s="31"/>
      <c r="W2670" s="31"/>
      <c r="X2670" s="31"/>
      <c r="Y2670" s="31"/>
      <c r="Z2670" s="31"/>
      <c r="AA2670" s="31"/>
      <c r="AB2670" s="31"/>
      <c r="AC2670" s="31"/>
      <c r="AD2670" s="31"/>
      <c r="AE2670" s="31"/>
      <c r="AF2670" s="31"/>
      <c r="AG2670" s="31"/>
      <c r="AH2670" s="31"/>
      <c r="AI2670" s="31"/>
      <c r="AJ2670" s="31"/>
      <c r="AK2670" s="31"/>
      <c r="AL2670" s="31"/>
      <c r="AM2670" s="31"/>
      <c r="AN2670" s="31"/>
      <c r="AO2670" s="31"/>
      <c r="AP2670" s="31"/>
      <c r="AQ2670" s="31"/>
      <c r="AR2670" s="31"/>
      <c r="AS2670" s="28"/>
      <c r="AT2670" s="28"/>
      <c r="AU2670" s="28"/>
      <c r="AV2670" s="28"/>
      <c r="AW2670" s="28"/>
      <c r="AX2670" s="28"/>
      <c r="AY2670" s="28"/>
      <c r="AZ2670" s="28"/>
      <c r="BA2670" s="28"/>
      <c r="BB2670" s="28"/>
      <c r="BC2670" s="28"/>
      <c r="BD2670" s="28"/>
      <c r="BE2670" s="28"/>
      <c r="BF2670" s="28"/>
      <c r="BG2670" s="28"/>
      <c r="BH2670" s="28"/>
      <c r="BI2670" s="28"/>
      <c r="BJ2670" s="28"/>
      <c r="BK2670" s="28"/>
      <c r="BL2670" s="28"/>
      <c r="BM2670" s="28"/>
      <c r="BN2670" s="28"/>
      <c r="BO2670" s="28"/>
      <c r="BP2670" s="28"/>
      <c r="BQ2670" s="28"/>
      <c r="BR2670" s="28"/>
      <c r="BS2670" s="28"/>
      <c r="BT2670" s="28"/>
      <c r="BU2670" s="28"/>
      <c r="BV2670" s="28"/>
      <c r="BW2670" s="28"/>
      <c r="BX2670" s="28"/>
      <c r="BY2670" s="28"/>
      <c r="BZ2670" s="28"/>
      <c r="CA2670" s="28"/>
      <c r="CB2670" s="28"/>
      <c r="CC2670" s="28"/>
      <c r="CD2670" s="28"/>
      <c r="CE2670" s="28"/>
      <c r="CF2670" s="28"/>
      <c r="CG2670" s="28"/>
      <c r="IP2670" s="28"/>
      <c r="IQ2670" s="28"/>
      <c r="IR2670" s="28"/>
      <c r="IS2670" s="28"/>
      <c r="IT2670" s="28"/>
      <c r="IU2670" s="28"/>
      <c r="IV2670" s="28"/>
      <c r="IW2670" s="28"/>
      <c r="IX2670" s="28"/>
      <c r="IY2670" s="28"/>
      <c r="IZ2670" s="28"/>
      <c r="JA2670" s="28"/>
      <c r="JB2670" s="28"/>
      <c r="JC2670" s="28"/>
      <c r="JD2670" s="28"/>
      <c r="JE2670" s="28"/>
      <c r="JF2670" s="28"/>
      <c r="JG2670" s="28"/>
      <c r="JH2670" s="28"/>
      <c r="JI2670" s="28"/>
      <c r="JJ2670" s="28"/>
      <c r="JK2670" s="28"/>
      <c r="JL2670" s="28"/>
      <c r="JM2670" s="28"/>
      <c r="JN2670" s="28"/>
      <c r="JO2670" s="28"/>
      <c r="JP2670" s="28"/>
      <c r="JQ2670" s="28"/>
      <c r="JR2670" s="28"/>
      <c r="JS2670" s="28"/>
      <c r="JT2670" s="28"/>
      <c r="JU2670" s="28"/>
      <c r="JV2670" s="28"/>
      <c r="JW2670" s="28"/>
      <c r="JX2670" s="28"/>
      <c r="JY2670" s="28"/>
      <c r="JZ2670" s="28"/>
      <c r="KA2670" s="28"/>
      <c r="KB2670" s="28"/>
      <c r="KC2670" s="28"/>
      <c r="KD2670" s="28"/>
    </row>
    <row r="2671" spans="5:290" x14ac:dyDescent="0.2">
      <c r="E2671" s="31"/>
      <c r="F2671" s="31"/>
      <c r="G2671" s="31"/>
      <c r="H2671" s="31"/>
      <c r="I2671" s="31"/>
      <c r="J2671" s="31"/>
      <c r="K2671" s="31"/>
      <c r="L2671" s="31"/>
      <c r="M2671" s="31"/>
      <c r="N2671" s="31"/>
      <c r="O2671" s="31"/>
      <c r="P2671" s="31"/>
      <c r="Q2671" s="31"/>
      <c r="R2671" s="31"/>
      <c r="S2671" s="31"/>
      <c r="T2671" s="31"/>
      <c r="U2671" s="31"/>
      <c r="V2671" s="31"/>
      <c r="W2671" s="31"/>
      <c r="X2671" s="31"/>
      <c r="Y2671" s="31"/>
      <c r="Z2671" s="31"/>
      <c r="AA2671" s="31"/>
      <c r="AB2671" s="31"/>
      <c r="AC2671" s="31"/>
      <c r="AD2671" s="31"/>
      <c r="AE2671" s="31"/>
      <c r="AF2671" s="31"/>
      <c r="AG2671" s="31"/>
      <c r="AH2671" s="31"/>
      <c r="AI2671" s="31"/>
      <c r="AJ2671" s="31"/>
      <c r="AK2671" s="31"/>
      <c r="AL2671" s="31"/>
      <c r="AM2671" s="31"/>
      <c r="AN2671" s="31"/>
      <c r="AO2671" s="31"/>
      <c r="AP2671" s="31"/>
      <c r="AQ2671" s="31"/>
      <c r="AR2671" s="31"/>
      <c r="AS2671" s="28"/>
      <c r="AT2671" s="28"/>
      <c r="AU2671" s="28"/>
      <c r="AV2671" s="28"/>
      <c r="AW2671" s="28"/>
      <c r="AX2671" s="28"/>
      <c r="AY2671" s="28"/>
      <c r="AZ2671" s="28"/>
      <c r="BA2671" s="28"/>
      <c r="BB2671" s="28"/>
      <c r="BC2671" s="28"/>
      <c r="BD2671" s="28"/>
      <c r="BE2671" s="28"/>
      <c r="BF2671" s="28"/>
      <c r="BG2671" s="28"/>
      <c r="BH2671" s="28"/>
      <c r="BI2671" s="28"/>
      <c r="BJ2671" s="28"/>
      <c r="BK2671" s="28"/>
      <c r="BL2671" s="28"/>
      <c r="BM2671" s="28"/>
      <c r="BN2671" s="28"/>
      <c r="BO2671" s="28"/>
      <c r="BP2671" s="28"/>
      <c r="BQ2671" s="28"/>
      <c r="BR2671" s="28"/>
      <c r="BS2671" s="28"/>
      <c r="BT2671" s="28"/>
      <c r="BU2671" s="28"/>
      <c r="BV2671" s="28"/>
      <c r="BW2671" s="28"/>
      <c r="BX2671" s="28"/>
      <c r="BY2671" s="28"/>
      <c r="BZ2671" s="28"/>
      <c r="CA2671" s="28"/>
      <c r="CB2671" s="28"/>
      <c r="CC2671" s="28"/>
      <c r="CD2671" s="28"/>
      <c r="CE2671" s="28"/>
      <c r="CF2671" s="28"/>
      <c r="CG2671" s="28"/>
      <c r="IP2671" s="28"/>
      <c r="IQ2671" s="28"/>
      <c r="IR2671" s="28"/>
      <c r="IS2671" s="28"/>
      <c r="IT2671" s="28"/>
      <c r="IU2671" s="28"/>
      <c r="IV2671" s="28"/>
      <c r="IW2671" s="28"/>
      <c r="IX2671" s="28"/>
      <c r="IY2671" s="28"/>
      <c r="IZ2671" s="28"/>
      <c r="JA2671" s="28"/>
      <c r="JB2671" s="28"/>
      <c r="JC2671" s="28"/>
      <c r="JD2671" s="28"/>
      <c r="JE2671" s="28"/>
      <c r="JF2671" s="28"/>
      <c r="JG2671" s="28"/>
      <c r="JH2671" s="28"/>
      <c r="JI2671" s="28"/>
      <c r="JJ2671" s="28"/>
      <c r="JK2671" s="28"/>
      <c r="JL2671" s="28"/>
      <c r="JM2671" s="28"/>
      <c r="JN2671" s="28"/>
      <c r="JO2671" s="28"/>
      <c r="JP2671" s="28"/>
      <c r="JQ2671" s="28"/>
      <c r="JR2671" s="28"/>
      <c r="JS2671" s="28"/>
      <c r="JT2671" s="28"/>
      <c r="JU2671" s="28"/>
      <c r="JV2671" s="28"/>
      <c r="JW2671" s="28"/>
      <c r="JX2671" s="28"/>
      <c r="JY2671" s="28"/>
      <c r="JZ2671" s="28"/>
      <c r="KA2671" s="28"/>
      <c r="KB2671" s="28"/>
      <c r="KC2671" s="28"/>
      <c r="KD2671" s="28"/>
    </row>
    <row r="2672" spans="5:290" x14ac:dyDescent="0.2">
      <c r="E2672" s="31"/>
      <c r="F2672" s="31"/>
      <c r="G2672" s="31"/>
      <c r="H2672" s="31"/>
      <c r="I2672" s="31"/>
      <c r="J2672" s="31"/>
      <c r="K2672" s="31"/>
      <c r="L2672" s="31"/>
      <c r="M2672" s="31"/>
      <c r="N2672" s="31"/>
      <c r="O2672" s="31"/>
      <c r="P2672" s="31"/>
      <c r="Q2672" s="31"/>
      <c r="R2672" s="31"/>
      <c r="S2672" s="31"/>
      <c r="T2672" s="31"/>
      <c r="U2672" s="31"/>
      <c r="V2672" s="31"/>
      <c r="W2672" s="31"/>
      <c r="X2672" s="31"/>
      <c r="Y2672" s="31"/>
      <c r="Z2672" s="31"/>
      <c r="AA2672" s="31"/>
      <c r="AB2672" s="31"/>
      <c r="AC2672" s="31"/>
      <c r="AD2672" s="31"/>
      <c r="AE2672" s="31"/>
      <c r="AF2672" s="31"/>
      <c r="AG2672" s="31"/>
      <c r="AH2672" s="31"/>
      <c r="AI2672" s="31"/>
      <c r="AJ2672" s="31"/>
      <c r="AK2672" s="31"/>
      <c r="AL2672" s="31"/>
      <c r="AM2672" s="31"/>
      <c r="AN2672" s="31"/>
      <c r="AO2672" s="31"/>
      <c r="AP2672" s="31"/>
      <c r="AQ2672" s="31"/>
      <c r="AR2672" s="31"/>
      <c r="AS2672" s="28"/>
      <c r="AT2672" s="28"/>
      <c r="AU2672" s="28"/>
      <c r="AV2672" s="28"/>
      <c r="AW2672" s="28"/>
      <c r="AX2672" s="28"/>
      <c r="AY2672" s="28"/>
      <c r="AZ2672" s="28"/>
      <c r="BA2672" s="28"/>
      <c r="BB2672" s="28"/>
      <c r="BC2672" s="28"/>
      <c r="BD2672" s="28"/>
      <c r="BE2672" s="28"/>
      <c r="BF2672" s="28"/>
      <c r="BG2672" s="28"/>
      <c r="BH2672" s="28"/>
      <c r="BI2672" s="28"/>
      <c r="BJ2672" s="28"/>
      <c r="BK2672" s="28"/>
      <c r="BL2672" s="28"/>
      <c r="BM2672" s="28"/>
      <c r="BN2672" s="28"/>
      <c r="BO2672" s="28"/>
      <c r="BP2672" s="28"/>
      <c r="BQ2672" s="28"/>
      <c r="BR2672" s="28"/>
      <c r="BS2672" s="28"/>
      <c r="BT2672" s="28"/>
      <c r="BU2672" s="28"/>
      <c r="BV2672" s="28"/>
      <c r="BW2672" s="28"/>
      <c r="BX2672" s="28"/>
      <c r="BY2672" s="28"/>
      <c r="BZ2672" s="28"/>
      <c r="CA2672" s="28"/>
      <c r="CB2672" s="28"/>
      <c r="CC2672" s="28"/>
      <c r="CD2672" s="28"/>
      <c r="CE2672" s="28"/>
      <c r="CF2672" s="28"/>
      <c r="CG2672" s="28"/>
      <c r="IP2672" s="28"/>
      <c r="IQ2672" s="28"/>
      <c r="IR2672" s="28"/>
      <c r="IS2672" s="28"/>
      <c r="IT2672" s="28"/>
      <c r="IU2672" s="28"/>
      <c r="IV2672" s="28"/>
      <c r="IW2672" s="28"/>
      <c r="IX2672" s="28"/>
      <c r="IY2672" s="28"/>
      <c r="IZ2672" s="28"/>
      <c r="JA2672" s="28"/>
      <c r="JB2672" s="28"/>
      <c r="JC2672" s="28"/>
      <c r="JD2672" s="28"/>
      <c r="JE2672" s="28"/>
      <c r="JF2672" s="28"/>
      <c r="JG2672" s="28"/>
      <c r="JH2672" s="28"/>
      <c r="JI2672" s="28"/>
      <c r="JJ2672" s="28"/>
      <c r="JK2672" s="28"/>
      <c r="JL2672" s="28"/>
      <c r="JM2672" s="28"/>
      <c r="JN2672" s="28"/>
      <c r="JO2672" s="28"/>
      <c r="JP2672" s="28"/>
      <c r="JQ2672" s="28"/>
      <c r="JR2672" s="28"/>
      <c r="JS2672" s="28"/>
      <c r="JT2672" s="28"/>
      <c r="JU2672" s="28"/>
      <c r="JV2672" s="28"/>
      <c r="JW2672" s="28"/>
      <c r="JX2672" s="28"/>
      <c r="JY2672" s="28"/>
      <c r="JZ2672" s="28"/>
      <c r="KA2672" s="28"/>
      <c r="KB2672" s="28"/>
      <c r="KC2672" s="28"/>
      <c r="KD2672" s="28"/>
    </row>
    <row r="2673" spans="5:290" x14ac:dyDescent="0.2">
      <c r="E2673" s="31"/>
      <c r="F2673" s="31"/>
      <c r="G2673" s="31"/>
      <c r="H2673" s="31"/>
      <c r="I2673" s="31"/>
      <c r="J2673" s="31"/>
      <c r="K2673" s="31"/>
      <c r="L2673" s="31"/>
      <c r="M2673" s="31"/>
      <c r="N2673" s="31"/>
      <c r="O2673" s="31"/>
      <c r="P2673" s="31"/>
      <c r="Q2673" s="31"/>
      <c r="R2673" s="31"/>
      <c r="S2673" s="31"/>
      <c r="T2673" s="31"/>
      <c r="U2673" s="31"/>
      <c r="V2673" s="31"/>
      <c r="W2673" s="31"/>
      <c r="X2673" s="31"/>
      <c r="Y2673" s="31"/>
      <c r="Z2673" s="31"/>
      <c r="AA2673" s="31"/>
      <c r="AB2673" s="31"/>
      <c r="AC2673" s="31"/>
      <c r="AD2673" s="31"/>
      <c r="AE2673" s="31"/>
      <c r="AF2673" s="31"/>
      <c r="AG2673" s="31"/>
      <c r="AH2673" s="31"/>
      <c r="AI2673" s="31"/>
      <c r="AJ2673" s="31"/>
      <c r="AK2673" s="31"/>
      <c r="AL2673" s="31"/>
      <c r="AM2673" s="31"/>
      <c r="AN2673" s="31"/>
      <c r="AO2673" s="31"/>
      <c r="AP2673" s="31"/>
      <c r="AQ2673" s="31"/>
      <c r="AR2673" s="31"/>
      <c r="AS2673" s="28"/>
      <c r="AT2673" s="28"/>
      <c r="AU2673" s="28"/>
      <c r="AV2673" s="28"/>
      <c r="AW2673" s="28"/>
      <c r="AX2673" s="28"/>
      <c r="AY2673" s="28"/>
      <c r="AZ2673" s="28"/>
      <c r="BA2673" s="28"/>
      <c r="BB2673" s="28"/>
      <c r="BC2673" s="28"/>
      <c r="BD2673" s="28"/>
      <c r="BE2673" s="28"/>
      <c r="BF2673" s="28"/>
      <c r="BG2673" s="28"/>
      <c r="BH2673" s="28"/>
      <c r="BI2673" s="28"/>
      <c r="BJ2673" s="28"/>
      <c r="BK2673" s="28"/>
      <c r="BL2673" s="28"/>
      <c r="BM2673" s="28"/>
      <c r="BN2673" s="28"/>
      <c r="BO2673" s="28"/>
      <c r="BP2673" s="28"/>
      <c r="BQ2673" s="28"/>
      <c r="BR2673" s="28"/>
      <c r="BS2673" s="28"/>
      <c r="BT2673" s="28"/>
      <c r="BU2673" s="28"/>
      <c r="BV2673" s="28"/>
      <c r="BW2673" s="28"/>
      <c r="BX2673" s="28"/>
      <c r="BY2673" s="28"/>
      <c r="BZ2673" s="28"/>
      <c r="CA2673" s="28"/>
      <c r="CB2673" s="28"/>
      <c r="CC2673" s="28"/>
      <c r="CD2673" s="28"/>
      <c r="CE2673" s="28"/>
      <c r="CF2673" s="28"/>
      <c r="CG2673" s="28"/>
      <c r="IP2673" s="28"/>
      <c r="IQ2673" s="28"/>
      <c r="IR2673" s="28"/>
      <c r="IS2673" s="28"/>
      <c r="IT2673" s="28"/>
      <c r="IU2673" s="28"/>
      <c r="IV2673" s="28"/>
      <c r="IW2673" s="28"/>
      <c r="IX2673" s="28"/>
      <c r="IY2673" s="28"/>
      <c r="IZ2673" s="28"/>
      <c r="JA2673" s="28"/>
      <c r="JB2673" s="28"/>
      <c r="JC2673" s="28"/>
      <c r="JD2673" s="28"/>
      <c r="JE2673" s="28"/>
      <c r="JF2673" s="28"/>
      <c r="JG2673" s="28"/>
      <c r="JH2673" s="28"/>
      <c r="JI2673" s="28"/>
      <c r="JJ2673" s="28"/>
      <c r="JK2673" s="28"/>
      <c r="JL2673" s="28"/>
      <c r="JM2673" s="28"/>
      <c r="JN2673" s="28"/>
      <c r="JO2673" s="28"/>
      <c r="JP2673" s="28"/>
      <c r="JQ2673" s="28"/>
      <c r="JR2673" s="28"/>
      <c r="JS2673" s="28"/>
      <c r="JT2673" s="28"/>
      <c r="JU2673" s="28"/>
      <c r="JV2673" s="28"/>
      <c r="JW2673" s="28"/>
      <c r="JX2673" s="28"/>
      <c r="JY2673" s="28"/>
      <c r="JZ2673" s="28"/>
      <c r="KA2673" s="28"/>
      <c r="KB2673" s="28"/>
      <c r="KC2673" s="28"/>
      <c r="KD2673" s="28"/>
    </row>
    <row r="2674" spans="5:290" x14ac:dyDescent="0.2">
      <c r="E2674" s="31"/>
      <c r="F2674" s="31"/>
      <c r="G2674" s="31"/>
      <c r="H2674" s="31"/>
      <c r="I2674" s="31"/>
      <c r="J2674" s="31"/>
      <c r="K2674" s="31"/>
      <c r="L2674" s="31"/>
      <c r="M2674" s="31"/>
      <c r="N2674" s="31"/>
      <c r="O2674" s="31"/>
      <c r="P2674" s="31"/>
      <c r="Q2674" s="31"/>
      <c r="R2674" s="31"/>
      <c r="S2674" s="31"/>
      <c r="T2674" s="31"/>
      <c r="U2674" s="31"/>
      <c r="V2674" s="31"/>
      <c r="W2674" s="31"/>
      <c r="X2674" s="31"/>
      <c r="Y2674" s="31"/>
      <c r="Z2674" s="31"/>
      <c r="AA2674" s="31"/>
      <c r="AB2674" s="31"/>
      <c r="AC2674" s="31"/>
      <c r="AD2674" s="31"/>
      <c r="AE2674" s="31"/>
      <c r="AF2674" s="31"/>
      <c r="AG2674" s="31"/>
      <c r="AH2674" s="31"/>
      <c r="AI2674" s="31"/>
      <c r="AJ2674" s="31"/>
      <c r="AK2674" s="31"/>
      <c r="AL2674" s="31"/>
      <c r="AM2674" s="31"/>
      <c r="AN2674" s="31"/>
      <c r="AO2674" s="31"/>
      <c r="AP2674" s="31"/>
      <c r="AQ2674" s="31"/>
      <c r="AR2674" s="31"/>
      <c r="AS2674" s="28"/>
      <c r="AT2674" s="28"/>
      <c r="AU2674" s="28"/>
      <c r="AV2674" s="28"/>
      <c r="AW2674" s="28"/>
      <c r="AX2674" s="28"/>
      <c r="AY2674" s="28"/>
      <c r="AZ2674" s="28"/>
      <c r="BA2674" s="28"/>
      <c r="BB2674" s="28"/>
      <c r="BC2674" s="28"/>
      <c r="BD2674" s="28"/>
      <c r="BE2674" s="28"/>
      <c r="BF2674" s="28"/>
      <c r="BG2674" s="28"/>
      <c r="BH2674" s="28"/>
      <c r="BI2674" s="28"/>
      <c r="BJ2674" s="28"/>
      <c r="BK2674" s="28"/>
      <c r="BL2674" s="28"/>
      <c r="BM2674" s="28"/>
      <c r="BN2674" s="28"/>
      <c r="BO2674" s="28"/>
      <c r="BP2674" s="28"/>
      <c r="BQ2674" s="28"/>
      <c r="BR2674" s="28"/>
      <c r="BS2674" s="28"/>
      <c r="BT2674" s="28"/>
      <c r="BU2674" s="28"/>
      <c r="BV2674" s="28"/>
      <c r="BW2674" s="28"/>
      <c r="BX2674" s="28"/>
      <c r="BY2674" s="28"/>
      <c r="BZ2674" s="28"/>
      <c r="CA2674" s="28"/>
      <c r="CB2674" s="28"/>
      <c r="CC2674" s="28"/>
      <c r="CD2674" s="28"/>
      <c r="CE2674" s="28"/>
      <c r="CF2674" s="28"/>
      <c r="CG2674" s="28"/>
      <c r="IP2674" s="28"/>
      <c r="IQ2674" s="28"/>
      <c r="IR2674" s="28"/>
      <c r="IS2674" s="28"/>
      <c r="IT2674" s="28"/>
      <c r="IU2674" s="28"/>
      <c r="IV2674" s="28"/>
      <c r="IW2674" s="28"/>
      <c r="IX2674" s="28"/>
      <c r="IY2674" s="28"/>
      <c r="IZ2674" s="28"/>
      <c r="JA2674" s="28"/>
      <c r="JB2674" s="28"/>
      <c r="JC2674" s="28"/>
      <c r="JD2674" s="28"/>
      <c r="JE2674" s="28"/>
      <c r="JF2674" s="28"/>
      <c r="JG2674" s="28"/>
      <c r="JH2674" s="28"/>
      <c r="JI2674" s="28"/>
      <c r="JJ2674" s="28"/>
      <c r="JK2674" s="28"/>
      <c r="JL2674" s="28"/>
      <c r="JM2674" s="28"/>
      <c r="JN2674" s="28"/>
      <c r="JO2674" s="28"/>
      <c r="JP2674" s="28"/>
      <c r="JQ2674" s="28"/>
      <c r="JR2674" s="28"/>
      <c r="JS2674" s="28"/>
      <c r="JT2674" s="28"/>
      <c r="JU2674" s="28"/>
      <c r="JV2674" s="28"/>
      <c r="JW2674" s="28"/>
      <c r="JX2674" s="28"/>
      <c r="JY2674" s="28"/>
      <c r="JZ2674" s="28"/>
      <c r="KA2674" s="28"/>
      <c r="KB2674" s="28"/>
      <c r="KC2674" s="28"/>
      <c r="KD2674" s="28"/>
    </row>
    <row r="2675" spans="5:290" x14ac:dyDescent="0.2">
      <c r="E2675" s="31"/>
      <c r="F2675" s="31"/>
      <c r="G2675" s="31"/>
      <c r="H2675" s="31"/>
      <c r="I2675" s="31"/>
      <c r="J2675" s="31"/>
      <c r="K2675" s="31"/>
      <c r="L2675" s="31"/>
      <c r="M2675" s="31"/>
      <c r="N2675" s="31"/>
      <c r="O2675" s="31"/>
      <c r="P2675" s="31"/>
      <c r="Q2675" s="31"/>
      <c r="R2675" s="31"/>
      <c r="S2675" s="31"/>
      <c r="T2675" s="31"/>
      <c r="U2675" s="31"/>
      <c r="V2675" s="31"/>
      <c r="W2675" s="31"/>
      <c r="X2675" s="31"/>
      <c r="Y2675" s="31"/>
      <c r="Z2675" s="31"/>
      <c r="AA2675" s="31"/>
      <c r="AB2675" s="31"/>
      <c r="AC2675" s="31"/>
      <c r="AD2675" s="31"/>
      <c r="AE2675" s="31"/>
      <c r="AF2675" s="31"/>
      <c r="AG2675" s="31"/>
      <c r="AH2675" s="31"/>
      <c r="AI2675" s="31"/>
      <c r="AJ2675" s="31"/>
      <c r="AK2675" s="31"/>
      <c r="AL2675" s="31"/>
      <c r="AM2675" s="31"/>
      <c r="AN2675" s="31"/>
      <c r="AO2675" s="31"/>
      <c r="AP2675" s="31"/>
      <c r="AQ2675" s="31"/>
      <c r="AR2675" s="31"/>
      <c r="AS2675" s="28"/>
      <c r="AT2675" s="28"/>
      <c r="AU2675" s="28"/>
      <c r="AV2675" s="28"/>
      <c r="AW2675" s="28"/>
      <c r="AX2675" s="28"/>
      <c r="AY2675" s="28"/>
      <c r="AZ2675" s="28"/>
      <c r="BA2675" s="28"/>
      <c r="BB2675" s="28"/>
      <c r="BC2675" s="28"/>
      <c r="BD2675" s="28"/>
      <c r="BE2675" s="28"/>
      <c r="BF2675" s="28"/>
      <c r="BG2675" s="28"/>
      <c r="BH2675" s="28"/>
      <c r="BI2675" s="28"/>
      <c r="BJ2675" s="28"/>
      <c r="BK2675" s="28"/>
      <c r="BL2675" s="28"/>
      <c r="BM2675" s="28"/>
      <c r="BN2675" s="28"/>
      <c r="BO2675" s="28"/>
      <c r="BP2675" s="28"/>
      <c r="BQ2675" s="28"/>
      <c r="BR2675" s="28"/>
      <c r="BS2675" s="28"/>
      <c r="BT2675" s="28"/>
      <c r="BU2675" s="28"/>
      <c r="BV2675" s="28"/>
      <c r="BW2675" s="28"/>
      <c r="BX2675" s="28"/>
      <c r="BY2675" s="28"/>
      <c r="BZ2675" s="28"/>
      <c r="CA2675" s="28"/>
      <c r="CB2675" s="28"/>
      <c r="CC2675" s="28"/>
      <c r="CD2675" s="28"/>
      <c r="CE2675" s="28"/>
      <c r="CF2675" s="28"/>
      <c r="CG2675" s="28"/>
      <c r="IP2675" s="28"/>
      <c r="IQ2675" s="28"/>
      <c r="IR2675" s="28"/>
      <c r="IS2675" s="28"/>
      <c r="IT2675" s="28"/>
      <c r="IU2675" s="28"/>
      <c r="IV2675" s="28"/>
      <c r="IW2675" s="28"/>
      <c r="IX2675" s="28"/>
      <c r="IY2675" s="28"/>
      <c r="IZ2675" s="28"/>
      <c r="JA2675" s="28"/>
      <c r="JB2675" s="28"/>
      <c r="JC2675" s="28"/>
      <c r="JD2675" s="28"/>
      <c r="JE2675" s="28"/>
      <c r="JF2675" s="28"/>
      <c r="JG2675" s="28"/>
      <c r="JH2675" s="28"/>
      <c r="JI2675" s="28"/>
      <c r="JJ2675" s="28"/>
      <c r="JK2675" s="28"/>
      <c r="JL2675" s="28"/>
      <c r="JM2675" s="28"/>
      <c r="JN2675" s="28"/>
      <c r="JO2675" s="28"/>
      <c r="JP2675" s="28"/>
      <c r="JQ2675" s="28"/>
      <c r="JR2675" s="28"/>
      <c r="JS2675" s="28"/>
      <c r="JT2675" s="28"/>
      <c r="JU2675" s="28"/>
      <c r="JV2675" s="28"/>
      <c r="JW2675" s="28"/>
      <c r="JX2675" s="28"/>
      <c r="JY2675" s="28"/>
      <c r="JZ2675" s="28"/>
      <c r="KA2675" s="28"/>
      <c r="KB2675" s="28"/>
      <c r="KC2675" s="28"/>
      <c r="KD2675" s="28"/>
    </row>
    <row r="2676" spans="5:290" x14ac:dyDescent="0.2">
      <c r="E2676" s="31"/>
      <c r="F2676" s="31"/>
      <c r="G2676" s="31"/>
      <c r="H2676" s="31"/>
      <c r="I2676" s="31"/>
      <c r="J2676" s="31"/>
      <c r="K2676" s="31"/>
      <c r="L2676" s="31"/>
      <c r="M2676" s="31"/>
      <c r="N2676" s="31"/>
      <c r="O2676" s="31"/>
      <c r="P2676" s="31"/>
      <c r="Q2676" s="31"/>
      <c r="R2676" s="31"/>
      <c r="S2676" s="31"/>
      <c r="T2676" s="31"/>
      <c r="U2676" s="31"/>
      <c r="V2676" s="31"/>
      <c r="W2676" s="31"/>
      <c r="X2676" s="31"/>
      <c r="Y2676" s="31"/>
      <c r="Z2676" s="31"/>
      <c r="AA2676" s="31"/>
      <c r="AB2676" s="31"/>
      <c r="AC2676" s="31"/>
      <c r="AD2676" s="31"/>
      <c r="AE2676" s="31"/>
      <c r="AF2676" s="31"/>
      <c r="AG2676" s="31"/>
      <c r="AH2676" s="31"/>
      <c r="AI2676" s="31"/>
      <c r="AJ2676" s="31"/>
      <c r="AK2676" s="31"/>
      <c r="AL2676" s="31"/>
      <c r="AM2676" s="31"/>
      <c r="AN2676" s="31"/>
      <c r="AO2676" s="31"/>
      <c r="AP2676" s="31"/>
      <c r="AQ2676" s="31"/>
      <c r="AR2676" s="31"/>
      <c r="AS2676" s="28"/>
      <c r="AT2676" s="28"/>
      <c r="AU2676" s="28"/>
      <c r="AV2676" s="28"/>
      <c r="AW2676" s="28"/>
      <c r="AX2676" s="28"/>
      <c r="AY2676" s="28"/>
      <c r="AZ2676" s="28"/>
      <c r="BA2676" s="28"/>
      <c r="BB2676" s="28"/>
      <c r="BC2676" s="28"/>
      <c r="BD2676" s="28"/>
      <c r="BE2676" s="28"/>
      <c r="BF2676" s="28"/>
      <c r="BG2676" s="28"/>
      <c r="BH2676" s="28"/>
      <c r="BI2676" s="28"/>
      <c r="BJ2676" s="28"/>
      <c r="BK2676" s="28"/>
      <c r="BL2676" s="28"/>
      <c r="BM2676" s="28"/>
      <c r="BN2676" s="28"/>
      <c r="BO2676" s="28"/>
      <c r="BP2676" s="28"/>
      <c r="BQ2676" s="28"/>
      <c r="BR2676" s="28"/>
      <c r="BS2676" s="28"/>
      <c r="BT2676" s="28"/>
      <c r="BU2676" s="28"/>
      <c r="BV2676" s="28"/>
      <c r="BW2676" s="28"/>
      <c r="BX2676" s="28"/>
      <c r="BY2676" s="28"/>
      <c r="BZ2676" s="28"/>
      <c r="CA2676" s="28"/>
      <c r="CB2676" s="28"/>
      <c r="CC2676" s="28"/>
      <c r="CD2676" s="28"/>
      <c r="CE2676" s="28"/>
      <c r="CF2676" s="28"/>
      <c r="CG2676" s="28"/>
      <c r="IP2676" s="28"/>
      <c r="IQ2676" s="28"/>
      <c r="IR2676" s="28"/>
      <c r="IS2676" s="28"/>
      <c r="IT2676" s="28"/>
      <c r="IU2676" s="28"/>
      <c r="IV2676" s="28"/>
      <c r="IW2676" s="28"/>
      <c r="IX2676" s="28"/>
      <c r="IY2676" s="28"/>
      <c r="IZ2676" s="28"/>
      <c r="JA2676" s="28"/>
      <c r="JB2676" s="28"/>
      <c r="JC2676" s="28"/>
      <c r="JD2676" s="28"/>
      <c r="JE2676" s="28"/>
      <c r="JF2676" s="28"/>
      <c r="JG2676" s="28"/>
      <c r="JH2676" s="28"/>
      <c r="JI2676" s="28"/>
      <c r="JJ2676" s="28"/>
      <c r="JK2676" s="28"/>
      <c r="JL2676" s="28"/>
      <c r="JM2676" s="28"/>
      <c r="JN2676" s="28"/>
      <c r="JO2676" s="28"/>
      <c r="JP2676" s="28"/>
      <c r="JQ2676" s="28"/>
      <c r="JR2676" s="28"/>
      <c r="JS2676" s="28"/>
      <c r="JT2676" s="28"/>
      <c r="JU2676" s="28"/>
      <c r="JV2676" s="28"/>
      <c r="JW2676" s="28"/>
      <c r="JX2676" s="28"/>
      <c r="JY2676" s="28"/>
      <c r="JZ2676" s="28"/>
      <c r="KA2676" s="28"/>
      <c r="KB2676" s="28"/>
      <c r="KC2676" s="28"/>
      <c r="KD2676" s="28"/>
    </row>
    <row r="2677" spans="5:290" x14ac:dyDescent="0.2">
      <c r="E2677" s="31"/>
      <c r="F2677" s="31"/>
      <c r="G2677" s="31"/>
      <c r="H2677" s="31"/>
      <c r="I2677" s="31"/>
      <c r="J2677" s="31"/>
      <c r="K2677" s="31"/>
      <c r="L2677" s="31"/>
      <c r="M2677" s="31"/>
      <c r="N2677" s="31"/>
      <c r="O2677" s="31"/>
      <c r="P2677" s="31"/>
      <c r="Q2677" s="31"/>
      <c r="R2677" s="31"/>
      <c r="S2677" s="31"/>
      <c r="T2677" s="31"/>
      <c r="U2677" s="31"/>
      <c r="V2677" s="31"/>
      <c r="W2677" s="31"/>
      <c r="X2677" s="31"/>
      <c r="Y2677" s="31"/>
      <c r="Z2677" s="31"/>
      <c r="AA2677" s="31"/>
      <c r="AB2677" s="31"/>
      <c r="AC2677" s="31"/>
      <c r="AD2677" s="31"/>
      <c r="AE2677" s="31"/>
      <c r="AF2677" s="31"/>
      <c r="AG2677" s="31"/>
      <c r="AH2677" s="31"/>
      <c r="AI2677" s="31"/>
      <c r="AJ2677" s="31"/>
      <c r="AK2677" s="31"/>
      <c r="AL2677" s="31"/>
      <c r="AM2677" s="31"/>
      <c r="AN2677" s="31"/>
      <c r="AO2677" s="31"/>
      <c r="AP2677" s="31"/>
      <c r="AQ2677" s="31"/>
      <c r="AR2677" s="31"/>
      <c r="AS2677" s="28"/>
      <c r="AT2677" s="28"/>
      <c r="AU2677" s="28"/>
      <c r="AV2677" s="28"/>
      <c r="AW2677" s="28"/>
      <c r="AX2677" s="28"/>
      <c r="AY2677" s="28"/>
      <c r="AZ2677" s="28"/>
      <c r="BA2677" s="28"/>
      <c r="BB2677" s="28"/>
      <c r="BC2677" s="28"/>
      <c r="BD2677" s="28"/>
      <c r="BE2677" s="28"/>
      <c r="BF2677" s="28"/>
      <c r="BG2677" s="28"/>
      <c r="BH2677" s="28"/>
      <c r="BI2677" s="28"/>
      <c r="BJ2677" s="28"/>
      <c r="BK2677" s="28"/>
      <c r="BL2677" s="28"/>
      <c r="BM2677" s="28"/>
      <c r="BN2677" s="28"/>
      <c r="BO2677" s="28"/>
      <c r="BP2677" s="28"/>
      <c r="BQ2677" s="28"/>
      <c r="BR2677" s="28"/>
      <c r="BS2677" s="28"/>
      <c r="BT2677" s="28"/>
      <c r="BU2677" s="28"/>
      <c r="BV2677" s="28"/>
      <c r="BW2677" s="28"/>
      <c r="BX2677" s="28"/>
      <c r="BY2677" s="28"/>
      <c r="BZ2677" s="28"/>
      <c r="CA2677" s="28"/>
      <c r="CB2677" s="28"/>
      <c r="CC2677" s="28"/>
      <c r="CD2677" s="28"/>
      <c r="CE2677" s="28"/>
      <c r="CF2677" s="28"/>
      <c r="CG2677" s="28"/>
      <c r="IP2677" s="28"/>
      <c r="IQ2677" s="28"/>
      <c r="IR2677" s="28"/>
      <c r="IS2677" s="28"/>
      <c r="IT2677" s="28"/>
      <c r="IU2677" s="28"/>
      <c r="IV2677" s="28"/>
      <c r="IW2677" s="28"/>
      <c r="IX2677" s="28"/>
      <c r="IY2677" s="28"/>
      <c r="IZ2677" s="28"/>
      <c r="JA2677" s="28"/>
      <c r="JB2677" s="28"/>
      <c r="JC2677" s="28"/>
      <c r="JD2677" s="28"/>
      <c r="JE2677" s="28"/>
      <c r="JF2677" s="28"/>
      <c r="JG2677" s="28"/>
      <c r="JH2677" s="28"/>
      <c r="JI2677" s="28"/>
      <c r="JJ2677" s="28"/>
      <c r="JK2677" s="28"/>
      <c r="JL2677" s="28"/>
      <c r="JM2677" s="28"/>
      <c r="JN2677" s="28"/>
      <c r="JO2677" s="28"/>
      <c r="JP2677" s="28"/>
      <c r="JQ2677" s="28"/>
      <c r="JR2677" s="28"/>
      <c r="JS2677" s="28"/>
      <c r="JT2677" s="28"/>
      <c r="JU2677" s="28"/>
      <c r="JV2677" s="28"/>
      <c r="JW2677" s="28"/>
      <c r="JX2677" s="28"/>
      <c r="JY2677" s="28"/>
      <c r="JZ2677" s="28"/>
      <c r="KA2677" s="28"/>
      <c r="KB2677" s="28"/>
      <c r="KC2677" s="28"/>
      <c r="KD2677" s="28"/>
    </row>
    <row r="2678" spans="5:290" x14ac:dyDescent="0.2">
      <c r="E2678" s="31"/>
      <c r="F2678" s="31"/>
      <c r="G2678" s="31"/>
      <c r="H2678" s="31"/>
      <c r="I2678" s="31"/>
      <c r="J2678" s="31"/>
      <c r="K2678" s="31"/>
      <c r="L2678" s="31"/>
      <c r="M2678" s="31"/>
      <c r="N2678" s="31"/>
      <c r="O2678" s="31"/>
      <c r="P2678" s="31"/>
      <c r="Q2678" s="31"/>
      <c r="R2678" s="31"/>
      <c r="S2678" s="31"/>
      <c r="T2678" s="31"/>
      <c r="U2678" s="31"/>
      <c r="V2678" s="31"/>
      <c r="W2678" s="31"/>
      <c r="X2678" s="31"/>
      <c r="Y2678" s="31"/>
      <c r="Z2678" s="31"/>
      <c r="AA2678" s="31"/>
      <c r="AB2678" s="31"/>
      <c r="AC2678" s="31"/>
      <c r="AD2678" s="31"/>
      <c r="AE2678" s="31"/>
      <c r="AF2678" s="31"/>
      <c r="AG2678" s="31"/>
      <c r="AH2678" s="31"/>
      <c r="AI2678" s="31"/>
      <c r="AJ2678" s="31"/>
      <c r="AK2678" s="31"/>
      <c r="AL2678" s="31"/>
      <c r="AM2678" s="31"/>
      <c r="AN2678" s="31"/>
      <c r="AO2678" s="31"/>
      <c r="AP2678" s="31"/>
      <c r="AQ2678" s="31"/>
      <c r="AR2678" s="31"/>
      <c r="AS2678" s="28"/>
      <c r="AT2678" s="28"/>
      <c r="AU2678" s="28"/>
      <c r="AV2678" s="28"/>
      <c r="AW2678" s="28"/>
      <c r="AX2678" s="28"/>
      <c r="AY2678" s="28"/>
      <c r="AZ2678" s="28"/>
      <c r="BA2678" s="28"/>
      <c r="BB2678" s="28"/>
      <c r="BC2678" s="28"/>
      <c r="BD2678" s="28"/>
      <c r="BE2678" s="28"/>
      <c r="BF2678" s="28"/>
      <c r="BG2678" s="28"/>
      <c r="BH2678" s="28"/>
      <c r="BI2678" s="28"/>
      <c r="BJ2678" s="28"/>
      <c r="BK2678" s="28"/>
      <c r="BL2678" s="28"/>
      <c r="BM2678" s="28"/>
      <c r="BN2678" s="28"/>
      <c r="BO2678" s="28"/>
      <c r="BP2678" s="28"/>
      <c r="BQ2678" s="28"/>
      <c r="BR2678" s="28"/>
      <c r="BS2678" s="28"/>
      <c r="BT2678" s="28"/>
      <c r="BU2678" s="28"/>
      <c r="BV2678" s="28"/>
      <c r="BW2678" s="28"/>
      <c r="BX2678" s="28"/>
      <c r="BY2678" s="28"/>
      <c r="BZ2678" s="28"/>
      <c r="CA2678" s="28"/>
      <c r="CB2678" s="28"/>
      <c r="CC2678" s="28"/>
      <c r="CD2678" s="28"/>
      <c r="CE2678" s="28"/>
      <c r="CF2678" s="28"/>
      <c r="CG2678" s="28"/>
      <c r="IP2678" s="28"/>
      <c r="IQ2678" s="28"/>
      <c r="IR2678" s="28"/>
      <c r="IS2678" s="28"/>
      <c r="IT2678" s="28"/>
      <c r="IU2678" s="28"/>
      <c r="IV2678" s="28"/>
      <c r="IW2678" s="28"/>
      <c r="IX2678" s="28"/>
      <c r="IY2678" s="28"/>
      <c r="IZ2678" s="28"/>
      <c r="JA2678" s="28"/>
      <c r="JB2678" s="28"/>
      <c r="JC2678" s="28"/>
      <c r="JD2678" s="28"/>
      <c r="JE2678" s="28"/>
      <c r="JF2678" s="28"/>
      <c r="JG2678" s="28"/>
      <c r="JH2678" s="28"/>
      <c r="JI2678" s="28"/>
      <c r="JJ2678" s="28"/>
      <c r="JK2678" s="28"/>
      <c r="JL2678" s="28"/>
      <c r="JM2678" s="28"/>
      <c r="JN2678" s="28"/>
      <c r="JO2678" s="28"/>
      <c r="JP2678" s="28"/>
      <c r="JQ2678" s="28"/>
      <c r="JR2678" s="28"/>
      <c r="JS2678" s="28"/>
      <c r="JT2678" s="28"/>
      <c r="JU2678" s="28"/>
      <c r="JV2678" s="28"/>
      <c r="JW2678" s="28"/>
      <c r="JX2678" s="28"/>
      <c r="JY2678" s="28"/>
      <c r="JZ2678" s="28"/>
      <c r="KA2678" s="28"/>
      <c r="KB2678" s="28"/>
      <c r="KC2678" s="28"/>
      <c r="KD2678" s="28"/>
    </row>
    <row r="2679" spans="5:290" x14ac:dyDescent="0.2">
      <c r="E2679" s="31"/>
      <c r="F2679" s="31"/>
      <c r="G2679" s="31"/>
      <c r="H2679" s="31"/>
      <c r="I2679" s="31"/>
      <c r="J2679" s="31"/>
      <c r="K2679" s="31"/>
      <c r="L2679" s="31"/>
      <c r="M2679" s="31"/>
      <c r="N2679" s="31"/>
      <c r="O2679" s="31"/>
      <c r="P2679" s="31"/>
      <c r="Q2679" s="31"/>
      <c r="R2679" s="31"/>
      <c r="S2679" s="31"/>
      <c r="T2679" s="31"/>
      <c r="U2679" s="31"/>
      <c r="V2679" s="31"/>
      <c r="W2679" s="31"/>
      <c r="X2679" s="31"/>
      <c r="Y2679" s="31"/>
      <c r="Z2679" s="31"/>
      <c r="AA2679" s="31"/>
      <c r="AB2679" s="31"/>
      <c r="AC2679" s="31"/>
      <c r="AD2679" s="31"/>
      <c r="AE2679" s="31"/>
      <c r="AF2679" s="31"/>
      <c r="AG2679" s="31"/>
      <c r="AH2679" s="31"/>
      <c r="AI2679" s="31"/>
      <c r="AJ2679" s="31"/>
      <c r="AK2679" s="31"/>
      <c r="AL2679" s="31"/>
      <c r="AM2679" s="31"/>
      <c r="AN2679" s="31"/>
      <c r="AO2679" s="31"/>
      <c r="AP2679" s="31"/>
      <c r="AQ2679" s="31"/>
      <c r="AR2679" s="31"/>
      <c r="AS2679" s="28"/>
      <c r="AT2679" s="28"/>
      <c r="AU2679" s="28"/>
      <c r="AV2679" s="28"/>
      <c r="AW2679" s="28"/>
      <c r="AX2679" s="28"/>
      <c r="AY2679" s="28"/>
      <c r="AZ2679" s="28"/>
      <c r="BA2679" s="28"/>
      <c r="BB2679" s="28"/>
      <c r="BC2679" s="28"/>
      <c r="BD2679" s="28"/>
      <c r="BE2679" s="28"/>
      <c r="BF2679" s="28"/>
      <c r="BG2679" s="28"/>
      <c r="BH2679" s="28"/>
      <c r="BI2679" s="28"/>
      <c r="BJ2679" s="28"/>
      <c r="BK2679" s="28"/>
      <c r="BL2679" s="28"/>
      <c r="BM2679" s="28"/>
      <c r="BN2679" s="28"/>
      <c r="BO2679" s="28"/>
      <c r="BP2679" s="28"/>
      <c r="BQ2679" s="28"/>
      <c r="BR2679" s="28"/>
      <c r="BS2679" s="28"/>
      <c r="BT2679" s="28"/>
      <c r="BU2679" s="28"/>
      <c r="BV2679" s="28"/>
      <c r="BW2679" s="28"/>
      <c r="BX2679" s="28"/>
      <c r="BY2679" s="28"/>
      <c r="BZ2679" s="28"/>
      <c r="CA2679" s="28"/>
      <c r="CB2679" s="28"/>
      <c r="CC2679" s="28"/>
      <c r="CD2679" s="28"/>
      <c r="CE2679" s="28"/>
      <c r="CF2679" s="28"/>
      <c r="CG2679" s="28"/>
      <c r="IP2679" s="28"/>
      <c r="IQ2679" s="28"/>
      <c r="IR2679" s="28"/>
      <c r="IS2679" s="28"/>
      <c r="IT2679" s="28"/>
      <c r="IU2679" s="28"/>
      <c r="IV2679" s="28"/>
      <c r="IW2679" s="28"/>
      <c r="IX2679" s="28"/>
      <c r="IY2679" s="28"/>
      <c r="IZ2679" s="28"/>
      <c r="JA2679" s="28"/>
      <c r="JB2679" s="28"/>
      <c r="JC2679" s="28"/>
      <c r="JD2679" s="28"/>
      <c r="JE2679" s="28"/>
      <c r="JF2679" s="28"/>
      <c r="JG2679" s="28"/>
      <c r="JH2679" s="28"/>
      <c r="JI2679" s="28"/>
      <c r="JJ2679" s="28"/>
      <c r="JK2679" s="28"/>
      <c r="JL2679" s="28"/>
      <c r="JM2679" s="28"/>
      <c r="JN2679" s="28"/>
      <c r="JO2679" s="28"/>
      <c r="JP2679" s="28"/>
      <c r="JQ2679" s="28"/>
      <c r="JR2679" s="28"/>
      <c r="JS2679" s="28"/>
      <c r="JT2679" s="28"/>
      <c r="JU2679" s="28"/>
      <c r="JV2679" s="28"/>
      <c r="JW2679" s="28"/>
      <c r="JX2679" s="28"/>
      <c r="JY2679" s="28"/>
      <c r="JZ2679" s="28"/>
      <c r="KA2679" s="28"/>
      <c r="KB2679" s="28"/>
      <c r="KC2679" s="28"/>
      <c r="KD2679" s="28"/>
    </row>
    <row r="2680" spans="5:290" x14ac:dyDescent="0.2">
      <c r="E2680" s="31"/>
      <c r="F2680" s="31"/>
      <c r="G2680" s="31"/>
      <c r="H2680" s="31"/>
      <c r="I2680" s="31"/>
      <c r="J2680" s="31"/>
      <c r="K2680" s="31"/>
      <c r="L2680" s="31"/>
      <c r="M2680" s="31"/>
      <c r="N2680" s="31"/>
      <c r="O2680" s="31"/>
      <c r="P2680" s="31"/>
      <c r="Q2680" s="31"/>
      <c r="R2680" s="31"/>
      <c r="S2680" s="31"/>
      <c r="T2680" s="31"/>
      <c r="U2680" s="31"/>
      <c r="V2680" s="31"/>
      <c r="W2680" s="31"/>
      <c r="X2680" s="31"/>
      <c r="Y2680" s="31"/>
      <c r="Z2680" s="31"/>
      <c r="AA2680" s="31"/>
      <c r="AB2680" s="31"/>
      <c r="AC2680" s="31"/>
      <c r="AD2680" s="31"/>
      <c r="AE2680" s="31"/>
      <c r="AF2680" s="31"/>
      <c r="AG2680" s="31"/>
      <c r="AH2680" s="31"/>
      <c r="AI2680" s="31"/>
      <c r="AJ2680" s="31"/>
      <c r="AK2680" s="31"/>
      <c r="AL2680" s="31"/>
      <c r="AM2680" s="31"/>
      <c r="AN2680" s="31"/>
      <c r="AO2680" s="31"/>
      <c r="AP2680" s="31"/>
      <c r="AQ2680" s="31"/>
      <c r="AR2680" s="31"/>
      <c r="AS2680" s="28"/>
      <c r="AT2680" s="28"/>
      <c r="AU2680" s="28"/>
      <c r="AV2680" s="28"/>
      <c r="AW2680" s="28"/>
      <c r="AX2680" s="28"/>
      <c r="AY2680" s="28"/>
      <c r="AZ2680" s="28"/>
      <c r="BA2680" s="28"/>
      <c r="BB2680" s="28"/>
      <c r="BC2680" s="28"/>
      <c r="BD2680" s="28"/>
      <c r="BE2680" s="28"/>
      <c r="BF2680" s="28"/>
      <c r="BG2680" s="28"/>
      <c r="BH2680" s="28"/>
      <c r="BI2680" s="28"/>
      <c r="BJ2680" s="28"/>
      <c r="BK2680" s="28"/>
      <c r="BL2680" s="28"/>
      <c r="BM2680" s="28"/>
      <c r="BN2680" s="28"/>
      <c r="BO2680" s="28"/>
      <c r="BP2680" s="28"/>
      <c r="BQ2680" s="28"/>
      <c r="BR2680" s="28"/>
      <c r="BS2680" s="28"/>
      <c r="BT2680" s="28"/>
      <c r="BU2680" s="28"/>
      <c r="BV2680" s="28"/>
      <c r="BW2680" s="28"/>
      <c r="BX2680" s="28"/>
      <c r="BY2680" s="28"/>
      <c r="BZ2680" s="28"/>
      <c r="CA2680" s="28"/>
      <c r="CB2680" s="28"/>
      <c r="CC2680" s="28"/>
      <c r="CD2680" s="28"/>
      <c r="CE2680" s="28"/>
      <c r="CF2680" s="28"/>
      <c r="CG2680" s="28"/>
      <c r="IP2680" s="28"/>
      <c r="IQ2680" s="28"/>
      <c r="IR2680" s="28"/>
      <c r="IS2680" s="28"/>
      <c r="IT2680" s="28"/>
      <c r="IU2680" s="28"/>
      <c r="IV2680" s="28"/>
      <c r="IW2680" s="28"/>
      <c r="IX2680" s="28"/>
      <c r="IY2680" s="28"/>
      <c r="IZ2680" s="28"/>
      <c r="JA2680" s="28"/>
      <c r="JB2680" s="28"/>
      <c r="JC2680" s="28"/>
      <c r="JD2680" s="28"/>
      <c r="JE2680" s="28"/>
      <c r="JF2680" s="28"/>
      <c r="JG2680" s="28"/>
      <c r="JH2680" s="28"/>
      <c r="JI2680" s="28"/>
      <c r="JJ2680" s="28"/>
      <c r="JK2680" s="28"/>
      <c r="JL2680" s="28"/>
      <c r="JM2680" s="28"/>
      <c r="JN2680" s="28"/>
      <c r="JO2680" s="28"/>
      <c r="JP2680" s="28"/>
      <c r="JQ2680" s="28"/>
      <c r="JR2680" s="28"/>
      <c r="JS2680" s="28"/>
      <c r="JT2680" s="28"/>
      <c r="JU2680" s="28"/>
      <c r="JV2680" s="28"/>
      <c r="JW2680" s="28"/>
      <c r="JX2680" s="28"/>
      <c r="JY2680" s="28"/>
      <c r="JZ2680" s="28"/>
      <c r="KA2680" s="28"/>
      <c r="KB2680" s="28"/>
      <c r="KC2680" s="28"/>
      <c r="KD2680" s="28"/>
    </row>
    <row r="2681" spans="5:290" x14ac:dyDescent="0.2">
      <c r="E2681" s="31"/>
      <c r="F2681" s="31"/>
      <c r="G2681" s="31"/>
      <c r="H2681" s="31"/>
      <c r="I2681" s="31"/>
      <c r="J2681" s="31"/>
      <c r="K2681" s="31"/>
      <c r="L2681" s="31"/>
      <c r="M2681" s="31"/>
      <c r="N2681" s="31"/>
      <c r="O2681" s="31"/>
      <c r="P2681" s="31"/>
      <c r="Q2681" s="31"/>
      <c r="R2681" s="31"/>
      <c r="S2681" s="31"/>
      <c r="T2681" s="31"/>
      <c r="U2681" s="31"/>
      <c r="V2681" s="31"/>
      <c r="W2681" s="31"/>
      <c r="X2681" s="31"/>
      <c r="Y2681" s="31"/>
      <c r="Z2681" s="31"/>
      <c r="AA2681" s="31"/>
      <c r="AB2681" s="31"/>
      <c r="AC2681" s="31"/>
      <c r="AD2681" s="31"/>
      <c r="AE2681" s="31"/>
      <c r="AF2681" s="31"/>
      <c r="AG2681" s="31"/>
      <c r="AH2681" s="31"/>
      <c r="AI2681" s="31"/>
      <c r="AJ2681" s="31"/>
      <c r="AK2681" s="31"/>
      <c r="AL2681" s="31"/>
      <c r="AM2681" s="31"/>
      <c r="AN2681" s="31"/>
      <c r="AO2681" s="31"/>
      <c r="AP2681" s="31"/>
      <c r="AQ2681" s="31"/>
      <c r="AR2681" s="31"/>
      <c r="AS2681" s="28"/>
      <c r="AT2681" s="28"/>
      <c r="AU2681" s="28"/>
      <c r="AV2681" s="28"/>
      <c r="AW2681" s="28"/>
      <c r="AX2681" s="28"/>
      <c r="AY2681" s="28"/>
      <c r="AZ2681" s="28"/>
      <c r="BA2681" s="28"/>
      <c r="BB2681" s="28"/>
      <c r="BC2681" s="28"/>
      <c r="BD2681" s="28"/>
      <c r="BE2681" s="28"/>
      <c r="BF2681" s="28"/>
      <c r="BG2681" s="28"/>
      <c r="BH2681" s="28"/>
      <c r="BI2681" s="28"/>
      <c r="BJ2681" s="28"/>
      <c r="BK2681" s="28"/>
      <c r="BL2681" s="28"/>
      <c r="BM2681" s="28"/>
      <c r="BN2681" s="28"/>
      <c r="BO2681" s="28"/>
      <c r="BP2681" s="28"/>
      <c r="BQ2681" s="28"/>
      <c r="BR2681" s="28"/>
      <c r="BS2681" s="28"/>
      <c r="BT2681" s="28"/>
      <c r="BU2681" s="28"/>
      <c r="BV2681" s="28"/>
      <c r="BW2681" s="28"/>
      <c r="BX2681" s="28"/>
      <c r="BY2681" s="28"/>
      <c r="BZ2681" s="28"/>
      <c r="CA2681" s="28"/>
      <c r="CB2681" s="28"/>
      <c r="CC2681" s="28"/>
      <c r="CD2681" s="28"/>
      <c r="CE2681" s="28"/>
      <c r="CF2681" s="28"/>
      <c r="CG2681" s="28"/>
      <c r="IP2681" s="28"/>
      <c r="IQ2681" s="28"/>
      <c r="IR2681" s="28"/>
      <c r="IS2681" s="28"/>
      <c r="IT2681" s="28"/>
      <c r="IU2681" s="28"/>
      <c r="IV2681" s="28"/>
      <c r="IW2681" s="28"/>
      <c r="IX2681" s="28"/>
      <c r="IY2681" s="28"/>
      <c r="IZ2681" s="28"/>
      <c r="JA2681" s="28"/>
      <c r="JB2681" s="28"/>
      <c r="JC2681" s="28"/>
      <c r="JD2681" s="28"/>
      <c r="JE2681" s="28"/>
      <c r="JF2681" s="28"/>
      <c r="JG2681" s="28"/>
      <c r="JH2681" s="28"/>
      <c r="JI2681" s="28"/>
      <c r="JJ2681" s="28"/>
      <c r="JK2681" s="28"/>
      <c r="JL2681" s="28"/>
      <c r="JM2681" s="28"/>
      <c r="JN2681" s="28"/>
      <c r="JO2681" s="28"/>
      <c r="JP2681" s="28"/>
      <c r="JQ2681" s="28"/>
      <c r="JR2681" s="28"/>
      <c r="JS2681" s="28"/>
      <c r="JT2681" s="28"/>
      <c r="JU2681" s="28"/>
      <c r="JV2681" s="28"/>
      <c r="JW2681" s="28"/>
      <c r="JX2681" s="28"/>
      <c r="JY2681" s="28"/>
      <c r="JZ2681" s="28"/>
      <c r="KA2681" s="28"/>
      <c r="KB2681" s="28"/>
      <c r="KC2681" s="28"/>
      <c r="KD2681" s="28"/>
    </row>
    <row r="2682" spans="5:290" x14ac:dyDescent="0.2">
      <c r="E2682" s="31"/>
      <c r="F2682" s="31"/>
      <c r="G2682" s="31"/>
      <c r="H2682" s="31"/>
      <c r="I2682" s="31"/>
      <c r="J2682" s="31"/>
      <c r="K2682" s="31"/>
      <c r="L2682" s="31"/>
      <c r="M2682" s="31"/>
      <c r="N2682" s="31"/>
      <c r="O2682" s="31"/>
      <c r="P2682" s="31"/>
      <c r="Q2682" s="31"/>
      <c r="R2682" s="31"/>
      <c r="S2682" s="31"/>
      <c r="T2682" s="31"/>
      <c r="U2682" s="31"/>
      <c r="V2682" s="31"/>
      <c r="W2682" s="31"/>
      <c r="X2682" s="31"/>
      <c r="Y2682" s="31"/>
      <c r="Z2682" s="31"/>
      <c r="AA2682" s="31"/>
      <c r="AB2682" s="31"/>
      <c r="AC2682" s="31"/>
      <c r="AD2682" s="31"/>
      <c r="AE2682" s="31"/>
      <c r="AF2682" s="31"/>
      <c r="AG2682" s="31"/>
      <c r="AH2682" s="31"/>
      <c r="AI2682" s="31"/>
      <c r="AJ2682" s="31"/>
      <c r="AK2682" s="31"/>
      <c r="AL2682" s="31"/>
      <c r="AM2682" s="31"/>
      <c r="AN2682" s="31"/>
      <c r="AO2682" s="31"/>
      <c r="AP2682" s="31"/>
      <c r="AQ2682" s="31"/>
      <c r="AR2682" s="31"/>
      <c r="AS2682" s="28"/>
      <c r="AT2682" s="28"/>
      <c r="AU2682" s="28"/>
      <c r="AV2682" s="28"/>
      <c r="AW2682" s="28"/>
      <c r="AX2682" s="28"/>
      <c r="AY2682" s="28"/>
      <c r="AZ2682" s="28"/>
      <c r="BA2682" s="28"/>
      <c r="BB2682" s="28"/>
      <c r="BC2682" s="28"/>
      <c r="BD2682" s="28"/>
      <c r="BE2682" s="28"/>
      <c r="BF2682" s="28"/>
      <c r="BG2682" s="28"/>
      <c r="BH2682" s="28"/>
      <c r="BI2682" s="28"/>
      <c r="BJ2682" s="28"/>
      <c r="BK2682" s="28"/>
      <c r="BL2682" s="28"/>
      <c r="BM2682" s="28"/>
      <c r="BN2682" s="28"/>
      <c r="BO2682" s="28"/>
      <c r="BP2682" s="28"/>
      <c r="BQ2682" s="28"/>
      <c r="BR2682" s="28"/>
      <c r="BS2682" s="28"/>
      <c r="BT2682" s="28"/>
      <c r="BU2682" s="28"/>
      <c r="BV2682" s="28"/>
      <c r="BW2682" s="28"/>
      <c r="BX2682" s="28"/>
      <c r="BY2682" s="28"/>
      <c r="BZ2682" s="28"/>
      <c r="CA2682" s="28"/>
      <c r="CB2682" s="28"/>
      <c r="CC2682" s="28"/>
      <c r="CD2682" s="28"/>
      <c r="CE2682" s="28"/>
      <c r="CF2682" s="28"/>
      <c r="CG2682" s="28"/>
      <c r="IP2682" s="28"/>
      <c r="IQ2682" s="28"/>
      <c r="IR2682" s="28"/>
      <c r="IS2682" s="28"/>
      <c r="IT2682" s="28"/>
      <c r="IU2682" s="28"/>
      <c r="IV2682" s="28"/>
      <c r="IW2682" s="28"/>
      <c r="IX2682" s="28"/>
      <c r="IY2682" s="28"/>
      <c r="IZ2682" s="28"/>
      <c r="JA2682" s="28"/>
      <c r="JB2682" s="28"/>
      <c r="JC2682" s="28"/>
      <c r="JD2682" s="28"/>
      <c r="JE2682" s="28"/>
      <c r="JF2682" s="28"/>
      <c r="JG2682" s="28"/>
      <c r="JH2682" s="28"/>
      <c r="JI2682" s="28"/>
      <c r="JJ2682" s="28"/>
      <c r="JK2682" s="28"/>
      <c r="JL2682" s="28"/>
      <c r="JM2682" s="28"/>
      <c r="JN2682" s="28"/>
      <c r="JO2682" s="28"/>
      <c r="JP2682" s="28"/>
      <c r="JQ2682" s="28"/>
      <c r="JR2682" s="28"/>
      <c r="JS2682" s="28"/>
      <c r="JT2682" s="28"/>
      <c r="JU2682" s="28"/>
      <c r="JV2682" s="28"/>
      <c r="JW2682" s="28"/>
      <c r="JX2682" s="28"/>
      <c r="JY2682" s="28"/>
      <c r="JZ2682" s="28"/>
      <c r="KA2682" s="28"/>
      <c r="KB2682" s="28"/>
      <c r="KC2682" s="28"/>
      <c r="KD2682" s="28"/>
    </row>
    <row r="2683" spans="5:290" x14ac:dyDescent="0.2">
      <c r="E2683" s="31"/>
      <c r="F2683" s="31"/>
      <c r="G2683" s="31"/>
      <c r="H2683" s="31"/>
      <c r="I2683" s="31"/>
      <c r="J2683" s="31"/>
      <c r="K2683" s="31"/>
      <c r="L2683" s="31"/>
      <c r="M2683" s="31"/>
      <c r="N2683" s="31"/>
      <c r="O2683" s="31"/>
      <c r="P2683" s="31"/>
      <c r="Q2683" s="31"/>
      <c r="R2683" s="31"/>
      <c r="S2683" s="31"/>
      <c r="T2683" s="31"/>
      <c r="U2683" s="31"/>
      <c r="V2683" s="31"/>
      <c r="W2683" s="31"/>
      <c r="X2683" s="31"/>
      <c r="Y2683" s="31"/>
      <c r="Z2683" s="31"/>
      <c r="AA2683" s="31"/>
      <c r="AB2683" s="31"/>
      <c r="AC2683" s="31"/>
      <c r="AD2683" s="31"/>
      <c r="AE2683" s="31"/>
      <c r="AF2683" s="31"/>
      <c r="AG2683" s="31"/>
      <c r="AH2683" s="31"/>
      <c r="AI2683" s="31"/>
      <c r="AJ2683" s="31"/>
      <c r="AK2683" s="31"/>
      <c r="AL2683" s="31"/>
      <c r="AM2683" s="31"/>
      <c r="AN2683" s="31"/>
      <c r="AO2683" s="31"/>
      <c r="AP2683" s="31"/>
      <c r="AQ2683" s="31"/>
      <c r="AR2683" s="31"/>
      <c r="AS2683" s="28"/>
      <c r="AT2683" s="28"/>
      <c r="AU2683" s="28"/>
      <c r="AV2683" s="28"/>
      <c r="AW2683" s="28"/>
      <c r="AX2683" s="28"/>
      <c r="AY2683" s="28"/>
      <c r="AZ2683" s="28"/>
      <c r="BA2683" s="28"/>
      <c r="BB2683" s="28"/>
      <c r="BC2683" s="28"/>
      <c r="BD2683" s="28"/>
      <c r="BE2683" s="28"/>
      <c r="BF2683" s="28"/>
      <c r="BG2683" s="28"/>
      <c r="BH2683" s="28"/>
      <c r="BI2683" s="28"/>
      <c r="BJ2683" s="28"/>
      <c r="BK2683" s="28"/>
      <c r="BL2683" s="28"/>
      <c r="BM2683" s="28"/>
      <c r="BN2683" s="28"/>
      <c r="BO2683" s="28"/>
      <c r="BP2683" s="28"/>
      <c r="BQ2683" s="28"/>
      <c r="BR2683" s="28"/>
      <c r="BS2683" s="28"/>
      <c r="BT2683" s="28"/>
      <c r="BU2683" s="28"/>
      <c r="BV2683" s="28"/>
      <c r="BW2683" s="28"/>
      <c r="BX2683" s="28"/>
      <c r="BY2683" s="28"/>
      <c r="BZ2683" s="28"/>
      <c r="CA2683" s="28"/>
      <c r="CB2683" s="28"/>
      <c r="CC2683" s="28"/>
      <c r="CD2683" s="28"/>
      <c r="CE2683" s="28"/>
      <c r="CF2683" s="28"/>
      <c r="CG2683" s="28"/>
      <c r="IP2683" s="28"/>
      <c r="IQ2683" s="28"/>
      <c r="IR2683" s="28"/>
      <c r="IS2683" s="28"/>
      <c r="IT2683" s="28"/>
      <c r="IU2683" s="28"/>
      <c r="IV2683" s="28"/>
      <c r="IW2683" s="28"/>
      <c r="IX2683" s="28"/>
      <c r="IY2683" s="28"/>
      <c r="IZ2683" s="28"/>
      <c r="JA2683" s="28"/>
      <c r="JB2683" s="28"/>
      <c r="JC2683" s="28"/>
      <c r="JD2683" s="28"/>
      <c r="JE2683" s="28"/>
      <c r="JF2683" s="28"/>
      <c r="JG2683" s="28"/>
      <c r="JH2683" s="28"/>
      <c r="JI2683" s="28"/>
      <c r="JJ2683" s="28"/>
      <c r="JK2683" s="28"/>
      <c r="JL2683" s="28"/>
      <c r="JM2683" s="28"/>
      <c r="JN2683" s="28"/>
      <c r="JO2683" s="28"/>
      <c r="JP2683" s="28"/>
      <c r="JQ2683" s="28"/>
      <c r="JR2683" s="28"/>
      <c r="JS2683" s="28"/>
      <c r="JT2683" s="28"/>
      <c r="JU2683" s="28"/>
      <c r="JV2683" s="28"/>
      <c r="JW2683" s="28"/>
      <c r="JX2683" s="28"/>
      <c r="JY2683" s="28"/>
      <c r="JZ2683" s="28"/>
      <c r="KA2683" s="28"/>
      <c r="KB2683" s="28"/>
      <c r="KC2683" s="28"/>
      <c r="KD2683" s="28"/>
    </row>
    <row r="2684" spans="5:290" x14ac:dyDescent="0.2">
      <c r="E2684" s="31"/>
      <c r="F2684" s="31"/>
      <c r="G2684" s="31"/>
      <c r="H2684" s="31"/>
      <c r="I2684" s="31"/>
      <c r="J2684" s="31"/>
      <c r="K2684" s="31"/>
      <c r="L2684" s="31"/>
      <c r="M2684" s="31"/>
      <c r="N2684" s="31"/>
      <c r="O2684" s="31"/>
      <c r="P2684" s="31"/>
      <c r="Q2684" s="31"/>
      <c r="R2684" s="31"/>
      <c r="S2684" s="31"/>
      <c r="T2684" s="31"/>
      <c r="U2684" s="31"/>
      <c r="V2684" s="31"/>
      <c r="W2684" s="31"/>
      <c r="X2684" s="31"/>
      <c r="Y2684" s="31"/>
      <c r="Z2684" s="31"/>
      <c r="AA2684" s="31"/>
      <c r="AB2684" s="31"/>
      <c r="AC2684" s="31"/>
      <c r="AD2684" s="31"/>
      <c r="AE2684" s="31"/>
      <c r="AF2684" s="31"/>
      <c r="AG2684" s="31"/>
      <c r="AH2684" s="31"/>
      <c r="AI2684" s="31"/>
      <c r="AJ2684" s="31"/>
      <c r="AK2684" s="31"/>
      <c r="AL2684" s="31"/>
      <c r="AM2684" s="31"/>
      <c r="AN2684" s="31"/>
      <c r="AO2684" s="31"/>
      <c r="AP2684" s="31"/>
      <c r="AQ2684" s="31"/>
      <c r="AR2684" s="31"/>
      <c r="AS2684" s="28"/>
      <c r="AT2684" s="28"/>
      <c r="AU2684" s="28"/>
      <c r="AV2684" s="28"/>
      <c r="AW2684" s="28"/>
      <c r="AX2684" s="28"/>
      <c r="AY2684" s="28"/>
      <c r="AZ2684" s="28"/>
      <c r="BA2684" s="28"/>
      <c r="BB2684" s="28"/>
      <c r="BC2684" s="28"/>
      <c r="BD2684" s="28"/>
      <c r="BE2684" s="28"/>
      <c r="BF2684" s="28"/>
      <c r="BG2684" s="28"/>
      <c r="BH2684" s="28"/>
      <c r="BI2684" s="28"/>
      <c r="BJ2684" s="28"/>
      <c r="BK2684" s="28"/>
      <c r="BL2684" s="28"/>
      <c r="BM2684" s="28"/>
      <c r="BN2684" s="28"/>
      <c r="BO2684" s="28"/>
      <c r="BP2684" s="28"/>
      <c r="BQ2684" s="28"/>
      <c r="BR2684" s="28"/>
      <c r="BS2684" s="28"/>
      <c r="BT2684" s="28"/>
      <c r="BU2684" s="28"/>
      <c r="BV2684" s="28"/>
      <c r="BW2684" s="28"/>
      <c r="BX2684" s="28"/>
      <c r="BY2684" s="28"/>
      <c r="BZ2684" s="28"/>
      <c r="CA2684" s="28"/>
      <c r="CB2684" s="28"/>
      <c r="CC2684" s="28"/>
      <c r="CD2684" s="28"/>
      <c r="CE2684" s="28"/>
      <c r="CF2684" s="28"/>
      <c r="CG2684" s="28"/>
      <c r="IP2684" s="28"/>
      <c r="IQ2684" s="28"/>
      <c r="IR2684" s="28"/>
      <c r="IS2684" s="28"/>
      <c r="IT2684" s="28"/>
      <c r="IU2684" s="28"/>
      <c r="IV2684" s="28"/>
      <c r="IW2684" s="28"/>
      <c r="IX2684" s="28"/>
      <c r="IY2684" s="28"/>
      <c r="IZ2684" s="28"/>
      <c r="JA2684" s="28"/>
      <c r="JB2684" s="28"/>
      <c r="JC2684" s="28"/>
      <c r="JD2684" s="28"/>
      <c r="JE2684" s="28"/>
      <c r="JF2684" s="28"/>
      <c r="JG2684" s="28"/>
      <c r="JH2684" s="28"/>
      <c r="JI2684" s="28"/>
      <c r="JJ2684" s="28"/>
      <c r="JK2684" s="28"/>
      <c r="JL2684" s="28"/>
      <c r="JM2684" s="28"/>
      <c r="JN2684" s="28"/>
      <c r="JO2684" s="28"/>
      <c r="JP2684" s="28"/>
      <c r="JQ2684" s="28"/>
      <c r="JR2684" s="28"/>
      <c r="JS2684" s="28"/>
      <c r="JT2684" s="28"/>
      <c r="JU2684" s="28"/>
      <c r="JV2684" s="28"/>
      <c r="JW2684" s="28"/>
      <c r="JX2684" s="28"/>
      <c r="JY2684" s="28"/>
      <c r="JZ2684" s="28"/>
      <c r="KA2684" s="28"/>
      <c r="KB2684" s="28"/>
      <c r="KC2684" s="28"/>
      <c r="KD2684" s="28"/>
    </row>
    <row r="2685" spans="5:290" x14ac:dyDescent="0.2">
      <c r="E2685" s="31"/>
      <c r="F2685" s="31"/>
      <c r="G2685" s="31"/>
      <c r="H2685" s="31"/>
      <c r="I2685" s="31"/>
      <c r="J2685" s="31"/>
      <c r="K2685" s="31"/>
      <c r="L2685" s="31"/>
      <c r="M2685" s="31"/>
      <c r="N2685" s="31"/>
      <c r="O2685" s="31"/>
      <c r="P2685" s="31"/>
      <c r="Q2685" s="31"/>
      <c r="R2685" s="31"/>
      <c r="S2685" s="31"/>
      <c r="T2685" s="31"/>
      <c r="U2685" s="31"/>
      <c r="V2685" s="31"/>
      <c r="W2685" s="31"/>
      <c r="X2685" s="31"/>
      <c r="Y2685" s="31"/>
      <c r="Z2685" s="31"/>
      <c r="AA2685" s="31"/>
      <c r="AB2685" s="31"/>
      <c r="AC2685" s="31"/>
      <c r="AD2685" s="31"/>
      <c r="AE2685" s="31"/>
      <c r="AF2685" s="31"/>
      <c r="AG2685" s="31"/>
      <c r="AH2685" s="31"/>
      <c r="AI2685" s="31"/>
      <c r="AJ2685" s="31"/>
      <c r="AK2685" s="31"/>
      <c r="AL2685" s="31"/>
      <c r="AM2685" s="31"/>
      <c r="AN2685" s="31"/>
      <c r="AO2685" s="31"/>
      <c r="AP2685" s="31"/>
      <c r="AQ2685" s="31"/>
      <c r="AR2685" s="31"/>
      <c r="AS2685" s="28"/>
      <c r="AT2685" s="28"/>
      <c r="AU2685" s="28"/>
      <c r="AV2685" s="28"/>
      <c r="AW2685" s="28"/>
      <c r="AX2685" s="28"/>
      <c r="AY2685" s="28"/>
      <c r="AZ2685" s="28"/>
      <c r="BA2685" s="28"/>
      <c r="BB2685" s="28"/>
      <c r="BC2685" s="28"/>
      <c r="BD2685" s="28"/>
      <c r="BE2685" s="28"/>
      <c r="BF2685" s="28"/>
      <c r="BG2685" s="28"/>
      <c r="BH2685" s="28"/>
      <c r="BI2685" s="28"/>
      <c r="BJ2685" s="28"/>
      <c r="BK2685" s="28"/>
      <c r="BL2685" s="28"/>
      <c r="BM2685" s="28"/>
      <c r="BN2685" s="28"/>
      <c r="BO2685" s="28"/>
      <c r="BP2685" s="28"/>
      <c r="BQ2685" s="28"/>
      <c r="BR2685" s="28"/>
      <c r="BS2685" s="28"/>
      <c r="BT2685" s="28"/>
      <c r="BU2685" s="28"/>
      <c r="BV2685" s="28"/>
      <c r="BW2685" s="28"/>
      <c r="BX2685" s="28"/>
      <c r="BY2685" s="28"/>
      <c r="BZ2685" s="28"/>
      <c r="CA2685" s="28"/>
      <c r="CB2685" s="28"/>
      <c r="CC2685" s="28"/>
      <c r="CD2685" s="28"/>
      <c r="CE2685" s="28"/>
      <c r="CF2685" s="28"/>
      <c r="CG2685" s="28"/>
      <c r="IP2685" s="28"/>
      <c r="IQ2685" s="28"/>
      <c r="IR2685" s="28"/>
      <c r="IS2685" s="28"/>
      <c r="IT2685" s="28"/>
      <c r="IU2685" s="28"/>
      <c r="IV2685" s="28"/>
      <c r="IW2685" s="28"/>
      <c r="IX2685" s="28"/>
      <c r="IY2685" s="28"/>
      <c r="IZ2685" s="28"/>
      <c r="JA2685" s="28"/>
      <c r="JB2685" s="28"/>
      <c r="JC2685" s="28"/>
      <c r="JD2685" s="28"/>
      <c r="JE2685" s="28"/>
      <c r="JF2685" s="28"/>
      <c r="JG2685" s="28"/>
      <c r="JH2685" s="28"/>
      <c r="JI2685" s="28"/>
      <c r="JJ2685" s="28"/>
      <c r="JK2685" s="28"/>
      <c r="JL2685" s="28"/>
      <c r="JM2685" s="28"/>
      <c r="JN2685" s="28"/>
      <c r="JO2685" s="28"/>
      <c r="JP2685" s="28"/>
      <c r="JQ2685" s="28"/>
      <c r="JR2685" s="28"/>
      <c r="JS2685" s="28"/>
      <c r="JT2685" s="28"/>
      <c r="JU2685" s="28"/>
      <c r="JV2685" s="28"/>
      <c r="JW2685" s="28"/>
      <c r="JX2685" s="28"/>
      <c r="JY2685" s="28"/>
      <c r="JZ2685" s="28"/>
      <c r="KA2685" s="28"/>
      <c r="KB2685" s="28"/>
      <c r="KC2685" s="28"/>
      <c r="KD2685" s="28"/>
    </row>
    <row r="2686" spans="5:290" x14ac:dyDescent="0.2">
      <c r="E2686" s="31"/>
      <c r="F2686" s="31"/>
      <c r="G2686" s="31"/>
      <c r="H2686" s="31"/>
      <c r="I2686" s="31"/>
      <c r="J2686" s="31"/>
      <c r="K2686" s="31"/>
      <c r="L2686" s="31"/>
      <c r="M2686" s="31"/>
      <c r="N2686" s="31"/>
      <c r="O2686" s="31"/>
      <c r="P2686" s="31"/>
      <c r="Q2686" s="31"/>
      <c r="R2686" s="31"/>
      <c r="S2686" s="31"/>
      <c r="T2686" s="31"/>
      <c r="U2686" s="31"/>
      <c r="V2686" s="31"/>
      <c r="W2686" s="31"/>
      <c r="X2686" s="31"/>
      <c r="Y2686" s="31"/>
      <c r="Z2686" s="31"/>
      <c r="AA2686" s="31"/>
      <c r="AB2686" s="31"/>
      <c r="AC2686" s="31"/>
      <c r="AD2686" s="31"/>
      <c r="AE2686" s="31"/>
      <c r="AF2686" s="31"/>
      <c r="AG2686" s="31"/>
      <c r="AH2686" s="31"/>
      <c r="AI2686" s="31"/>
      <c r="AJ2686" s="31"/>
      <c r="AK2686" s="31"/>
      <c r="AL2686" s="31"/>
      <c r="AM2686" s="31"/>
      <c r="AN2686" s="31"/>
      <c r="AO2686" s="31"/>
      <c r="AP2686" s="31"/>
      <c r="AQ2686" s="31"/>
      <c r="AR2686" s="31"/>
      <c r="AS2686" s="28"/>
      <c r="AT2686" s="28"/>
      <c r="AU2686" s="28"/>
      <c r="AV2686" s="28"/>
      <c r="AW2686" s="28"/>
      <c r="AX2686" s="28"/>
      <c r="AY2686" s="28"/>
      <c r="AZ2686" s="28"/>
      <c r="BA2686" s="28"/>
      <c r="BB2686" s="28"/>
      <c r="BC2686" s="28"/>
      <c r="BD2686" s="28"/>
      <c r="BE2686" s="28"/>
      <c r="BF2686" s="28"/>
      <c r="BG2686" s="28"/>
      <c r="BH2686" s="28"/>
      <c r="BI2686" s="28"/>
      <c r="BJ2686" s="28"/>
      <c r="BK2686" s="28"/>
      <c r="BL2686" s="28"/>
      <c r="BM2686" s="28"/>
      <c r="BN2686" s="28"/>
      <c r="BO2686" s="28"/>
      <c r="BP2686" s="28"/>
      <c r="BQ2686" s="28"/>
      <c r="BR2686" s="28"/>
      <c r="BS2686" s="28"/>
      <c r="BT2686" s="28"/>
      <c r="BU2686" s="28"/>
      <c r="BV2686" s="28"/>
      <c r="BW2686" s="28"/>
      <c r="BX2686" s="28"/>
      <c r="BY2686" s="28"/>
      <c r="BZ2686" s="28"/>
      <c r="CA2686" s="28"/>
      <c r="CB2686" s="28"/>
      <c r="CC2686" s="28"/>
      <c r="CD2686" s="28"/>
      <c r="CE2686" s="28"/>
      <c r="CF2686" s="28"/>
      <c r="CG2686" s="28"/>
      <c r="IP2686" s="28"/>
      <c r="IQ2686" s="28"/>
      <c r="IR2686" s="28"/>
      <c r="IS2686" s="28"/>
      <c r="IT2686" s="28"/>
      <c r="IU2686" s="28"/>
      <c r="IV2686" s="28"/>
      <c r="IW2686" s="28"/>
      <c r="IX2686" s="28"/>
      <c r="IY2686" s="28"/>
      <c r="IZ2686" s="28"/>
      <c r="JA2686" s="28"/>
      <c r="JB2686" s="28"/>
      <c r="JC2686" s="28"/>
      <c r="JD2686" s="28"/>
      <c r="JE2686" s="28"/>
      <c r="JF2686" s="28"/>
      <c r="JG2686" s="28"/>
      <c r="JH2686" s="28"/>
      <c r="JI2686" s="28"/>
      <c r="JJ2686" s="28"/>
      <c r="JK2686" s="28"/>
      <c r="JL2686" s="28"/>
      <c r="JM2686" s="28"/>
      <c r="JN2686" s="28"/>
      <c r="JO2686" s="28"/>
      <c r="JP2686" s="28"/>
      <c r="JQ2686" s="28"/>
      <c r="JR2686" s="28"/>
      <c r="JS2686" s="28"/>
      <c r="JT2686" s="28"/>
      <c r="JU2686" s="28"/>
      <c r="JV2686" s="28"/>
      <c r="JW2686" s="28"/>
      <c r="JX2686" s="28"/>
      <c r="JY2686" s="28"/>
      <c r="JZ2686" s="28"/>
      <c r="KA2686" s="28"/>
      <c r="KB2686" s="28"/>
      <c r="KC2686" s="28"/>
      <c r="KD2686" s="28"/>
    </row>
    <row r="2687" spans="5:290" x14ac:dyDescent="0.2">
      <c r="E2687" s="31"/>
      <c r="F2687" s="31"/>
      <c r="G2687" s="31"/>
      <c r="H2687" s="31"/>
      <c r="I2687" s="31"/>
      <c r="J2687" s="31"/>
      <c r="K2687" s="31"/>
      <c r="L2687" s="31"/>
      <c r="M2687" s="31"/>
      <c r="N2687" s="31"/>
      <c r="O2687" s="31"/>
      <c r="P2687" s="31"/>
      <c r="Q2687" s="31"/>
      <c r="R2687" s="31"/>
      <c r="S2687" s="31"/>
      <c r="T2687" s="31"/>
      <c r="U2687" s="31"/>
      <c r="V2687" s="31"/>
      <c r="W2687" s="31"/>
      <c r="X2687" s="31"/>
      <c r="Y2687" s="31"/>
      <c r="Z2687" s="31"/>
      <c r="AA2687" s="31"/>
      <c r="AB2687" s="31"/>
      <c r="AC2687" s="31"/>
      <c r="AD2687" s="31"/>
      <c r="AE2687" s="31"/>
      <c r="AF2687" s="31"/>
      <c r="AG2687" s="31"/>
      <c r="AH2687" s="31"/>
      <c r="AI2687" s="31"/>
      <c r="AJ2687" s="31"/>
      <c r="AK2687" s="31"/>
      <c r="AL2687" s="31"/>
      <c r="AM2687" s="31"/>
      <c r="AN2687" s="31"/>
      <c r="AO2687" s="31"/>
      <c r="AP2687" s="31"/>
      <c r="AQ2687" s="31"/>
      <c r="AR2687" s="31"/>
      <c r="AS2687" s="28"/>
      <c r="AT2687" s="28"/>
      <c r="AU2687" s="28"/>
      <c r="AV2687" s="28"/>
      <c r="AW2687" s="28"/>
      <c r="AX2687" s="28"/>
      <c r="AY2687" s="28"/>
      <c r="AZ2687" s="28"/>
      <c r="BA2687" s="28"/>
      <c r="BB2687" s="28"/>
      <c r="BC2687" s="28"/>
      <c r="BD2687" s="28"/>
      <c r="BE2687" s="28"/>
      <c r="BF2687" s="28"/>
      <c r="BG2687" s="28"/>
      <c r="BH2687" s="28"/>
      <c r="BI2687" s="28"/>
      <c r="BJ2687" s="28"/>
      <c r="BK2687" s="28"/>
      <c r="BL2687" s="28"/>
      <c r="BM2687" s="28"/>
      <c r="BN2687" s="28"/>
      <c r="BO2687" s="28"/>
      <c r="BP2687" s="28"/>
      <c r="BQ2687" s="28"/>
      <c r="BR2687" s="28"/>
      <c r="BS2687" s="28"/>
      <c r="BT2687" s="28"/>
      <c r="BU2687" s="28"/>
      <c r="BV2687" s="28"/>
      <c r="BW2687" s="28"/>
      <c r="BX2687" s="28"/>
      <c r="BY2687" s="28"/>
      <c r="BZ2687" s="28"/>
      <c r="CA2687" s="28"/>
      <c r="CB2687" s="28"/>
      <c r="CC2687" s="28"/>
      <c r="CD2687" s="28"/>
      <c r="CE2687" s="28"/>
      <c r="CF2687" s="28"/>
      <c r="CG2687" s="28"/>
      <c r="IP2687" s="28"/>
      <c r="IQ2687" s="28"/>
      <c r="IR2687" s="28"/>
      <c r="IS2687" s="28"/>
      <c r="IT2687" s="28"/>
      <c r="IU2687" s="28"/>
      <c r="IV2687" s="28"/>
      <c r="IW2687" s="28"/>
      <c r="IX2687" s="28"/>
      <c r="IY2687" s="28"/>
      <c r="IZ2687" s="28"/>
      <c r="JA2687" s="28"/>
      <c r="JB2687" s="28"/>
      <c r="JC2687" s="28"/>
      <c r="JD2687" s="28"/>
      <c r="JE2687" s="28"/>
      <c r="JF2687" s="28"/>
      <c r="JG2687" s="28"/>
      <c r="JH2687" s="28"/>
      <c r="JI2687" s="28"/>
      <c r="JJ2687" s="28"/>
      <c r="JK2687" s="28"/>
      <c r="JL2687" s="28"/>
      <c r="JM2687" s="28"/>
      <c r="JN2687" s="28"/>
      <c r="JO2687" s="28"/>
      <c r="JP2687" s="28"/>
      <c r="JQ2687" s="28"/>
      <c r="JR2687" s="28"/>
      <c r="JS2687" s="28"/>
      <c r="JT2687" s="28"/>
      <c r="JU2687" s="28"/>
      <c r="JV2687" s="28"/>
      <c r="JW2687" s="28"/>
      <c r="JX2687" s="28"/>
      <c r="JY2687" s="28"/>
      <c r="JZ2687" s="28"/>
      <c r="KA2687" s="28"/>
      <c r="KB2687" s="28"/>
      <c r="KC2687" s="28"/>
      <c r="KD2687" s="28"/>
    </row>
    <row r="2688" spans="5:290" x14ac:dyDescent="0.2">
      <c r="E2688" s="31"/>
      <c r="F2688" s="31"/>
      <c r="G2688" s="31"/>
      <c r="H2688" s="31"/>
      <c r="I2688" s="31"/>
      <c r="J2688" s="31"/>
      <c r="K2688" s="31"/>
      <c r="L2688" s="31"/>
      <c r="M2688" s="31"/>
      <c r="N2688" s="31"/>
      <c r="O2688" s="31"/>
      <c r="P2688" s="31"/>
      <c r="Q2688" s="31"/>
      <c r="R2688" s="31"/>
      <c r="S2688" s="31"/>
      <c r="T2688" s="31"/>
      <c r="U2688" s="31"/>
      <c r="V2688" s="31"/>
      <c r="W2688" s="31"/>
      <c r="X2688" s="31"/>
      <c r="Y2688" s="31"/>
      <c r="Z2688" s="31"/>
      <c r="AA2688" s="31"/>
      <c r="AB2688" s="31"/>
      <c r="AC2688" s="31"/>
      <c r="AD2688" s="31"/>
      <c r="AE2688" s="31"/>
      <c r="AF2688" s="31"/>
      <c r="AG2688" s="31"/>
      <c r="AH2688" s="31"/>
      <c r="AI2688" s="31"/>
      <c r="AJ2688" s="31"/>
      <c r="AK2688" s="31"/>
      <c r="AL2688" s="31"/>
      <c r="AM2688" s="31"/>
      <c r="AN2688" s="31"/>
      <c r="AO2688" s="31"/>
      <c r="AP2688" s="31"/>
      <c r="AQ2688" s="31"/>
      <c r="AR2688" s="31"/>
      <c r="AS2688" s="28"/>
      <c r="AT2688" s="28"/>
      <c r="AU2688" s="28"/>
      <c r="AV2688" s="28"/>
      <c r="AW2688" s="28"/>
      <c r="AX2688" s="28"/>
      <c r="AY2688" s="28"/>
      <c r="AZ2688" s="28"/>
      <c r="BA2688" s="28"/>
      <c r="BB2688" s="28"/>
      <c r="BC2688" s="28"/>
      <c r="BD2688" s="28"/>
      <c r="BE2688" s="28"/>
      <c r="BF2688" s="28"/>
      <c r="BG2688" s="28"/>
      <c r="BH2688" s="28"/>
      <c r="BI2688" s="28"/>
      <c r="BJ2688" s="28"/>
      <c r="BK2688" s="28"/>
      <c r="BL2688" s="28"/>
      <c r="BM2688" s="28"/>
      <c r="BN2688" s="28"/>
      <c r="BO2688" s="28"/>
      <c r="BP2688" s="28"/>
      <c r="BQ2688" s="28"/>
      <c r="BR2688" s="28"/>
      <c r="BS2688" s="28"/>
      <c r="BT2688" s="28"/>
      <c r="BU2688" s="28"/>
      <c r="BV2688" s="28"/>
      <c r="BW2688" s="28"/>
      <c r="BX2688" s="28"/>
      <c r="BY2688" s="28"/>
      <c r="BZ2688" s="28"/>
      <c r="CA2688" s="28"/>
      <c r="CB2688" s="28"/>
      <c r="CC2688" s="28"/>
      <c r="CD2688" s="28"/>
      <c r="CE2688" s="28"/>
      <c r="CF2688" s="28"/>
      <c r="CG2688" s="28"/>
      <c r="IP2688" s="28"/>
      <c r="IQ2688" s="28"/>
      <c r="IR2688" s="28"/>
      <c r="IS2688" s="28"/>
      <c r="IT2688" s="28"/>
      <c r="IU2688" s="28"/>
      <c r="IV2688" s="28"/>
      <c r="IW2688" s="28"/>
      <c r="IX2688" s="28"/>
      <c r="IY2688" s="28"/>
      <c r="IZ2688" s="28"/>
      <c r="JA2688" s="28"/>
      <c r="JB2688" s="28"/>
      <c r="JC2688" s="28"/>
      <c r="JD2688" s="28"/>
      <c r="JE2688" s="28"/>
      <c r="JF2688" s="28"/>
      <c r="JG2688" s="28"/>
      <c r="JH2688" s="28"/>
      <c r="JI2688" s="28"/>
      <c r="JJ2688" s="28"/>
      <c r="JK2688" s="28"/>
      <c r="JL2688" s="28"/>
      <c r="JM2688" s="28"/>
      <c r="JN2688" s="28"/>
      <c r="JO2688" s="28"/>
      <c r="JP2688" s="28"/>
      <c r="JQ2688" s="28"/>
      <c r="JR2688" s="28"/>
      <c r="JS2688" s="28"/>
      <c r="JT2688" s="28"/>
      <c r="JU2688" s="28"/>
      <c r="JV2688" s="28"/>
      <c r="JW2688" s="28"/>
      <c r="JX2688" s="28"/>
      <c r="JY2688" s="28"/>
      <c r="JZ2688" s="28"/>
      <c r="KA2688" s="28"/>
      <c r="KB2688" s="28"/>
      <c r="KC2688" s="28"/>
      <c r="KD2688" s="28"/>
    </row>
    <row r="2689" spans="5:290" x14ac:dyDescent="0.2">
      <c r="E2689" s="31"/>
      <c r="F2689" s="31"/>
      <c r="G2689" s="31"/>
      <c r="H2689" s="31"/>
      <c r="I2689" s="31"/>
      <c r="J2689" s="31"/>
      <c r="K2689" s="31"/>
      <c r="L2689" s="31"/>
      <c r="M2689" s="31"/>
      <c r="N2689" s="31"/>
      <c r="O2689" s="31"/>
      <c r="P2689" s="31"/>
      <c r="Q2689" s="31"/>
      <c r="R2689" s="31"/>
      <c r="S2689" s="31"/>
      <c r="T2689" s="31"/>
      <c r="U2689" s="31"/>
      <c r="V2689" s="31"/>
      <c r="W2689" s="31"/>
      <c r="X2689" s="31"/>
      <c r="Y2689" s="31"/>
      <c r="Z2689" s="31"/>
      <c r="AA2689" s="31"/>
      <c r="AB2689" s="31"/>
      <c r="AC2689" s="31"/>
      <c r="AD2689" s="31"/>
      <c r="AE2689" s="31"/>
      <c r="AF2689" s="31"/>
      <c r="AG2689" s="31"/>
      <c r="AH2689" s="31"/>
      <c r="AI2689" s="31"/>
      <c r="AJ2689" s="31"/>
      <c r="AK2689" s="31"/>
      <c r="AL2689" s="31"/>
      <c r="AM2689" s="31"/>
      <c r="AN2689" s="31"/>
      <c r="AO2689" s="31"/>
      <c r="AP2689" s="31"/>
      <c r="AQ2689" s="31"/>
      <c r="AR2689" s="31"/>
      <c r="AS2689" s="28"/>
      <c r="AT2689" s="28"/>
      <c r="AU2689" s="28"/>
      <c r="AV2689" s="28"/>
      <c r="AW2689" s="28"/>
      <c r="AX2689" s="28"/>
      <c r="AY2689" s="28"/>
      <c r="AZ2689" s="28"/>
      <c r="BA2689" s="28"/>
      <c r="BB2689" s="28"/>
      <c r="BC2689" s="28"/>
      <c r="BD2689" s="28"/>
      <c r="BE2689" s="28"/>
      <c r="BF2689" s="28"/>
      <c r="BG2689" s="28"/>
      <c r="BH2689" s="28"/>
      <c r="BI2689" s="28"/>
      <c r="BJ2689" s="28"/>
      <c r="BK2689" s="28"/>
      <c r="BL2689" s="28"/>
      <c r="BM2689" s="28"/>
      <c r="BN2689" s="28"/>
      <c r="BO2689" s="28"/>
      <c r="BP2689" s="28"/>
      <c r="BQ2689" s="28"/>
      <c r="BR2689" s="28"/>
      <c r="BS2689" s="28"/>
      <c r="BT2689" s="28"/>
      <c r="BU2689" s="28"/>
      <c r="BV2689" s="28"/>
      <c r="BW2689" s="28"/>
      <c r="BX2689" s="28"/>
      <c r="BY2689" s="28"/>
      <c r="BZ2689" s="28"/>
      <c r="CA2689" s="28"/>
      <c r="CB2689" s="28"/>
      <c r="CC2689" s="28"/>
      <c r="CD2689" s="28"/>
      <c r="CE2689" s="28"/>
      <c r="CF2689" s="28"/>
      <c r="CG2689" s="28"/>
      <c r="IP2689" s="28"/>
      <c r="IQ2689" s="28"/>
      <c r="IR2689" s="28"/>
      <c r="IS2689" s="28"/>
      <c r="IT2689" s="28"/>
      <c r="IU2689" s="28"/>
      <c r="IV2689" s="28"/>
      <c r="IW2689" s="28"/>
      <c r="IX2689" s="28"/>
      <c r="IY2689" s="28"/>
      <c r="IZ2689" s="28"/>
      <c r="JA2689" s="28"/>
      <c r="JB2689" s="28"/>
      <c r="JC2689" s="28"/>
      <c r="JD2689" s="28"/>
      <c r="JE2689" s="28"/>
      <c r="JF2689" s="28"/>
      <c r="JG2689" s="28"/>
      <c r="JH2689" s="28"/>
      <c r="JI2689" s="28"/>
      <c r="JJ2689" s="28"/>
      <c r="JK2689" s="28"/>
      <c r="JL2689" s="28"/>
      <c r="JM2689" s="28"/>
      <c r="JN2689" s="28"/>
      <c r="JO2689" s="28"/>
      <c r="JP2689" s="28"/>
      <c r="JQ2689" s="28"/>
      <c r="JR2689" s="28"/>
      <c r="JS2689" s="28"/>
      <c r="JT2689" s="28"/>
      <c r="JU2689" s="28"/>
      <c r="JV2689" s="28"/>
      <c r="JW2689" s="28"/>
      <c r="JX2689" s="28"/>
      <c r="JY2689" s="28"/>
      <c r="JZ2689" s="28"/>
      <c r="KA2689" s="28"/>
      <c r="KB2689" s="28"/>
      <c r="KC2689" s="28"/>
      <c r="KD2689" s="28"/>
    </row>
    <row r="2690" spans="5:290" x14ac:dyDescent="0.2">
      <c r="E2690" s="31"/>
      <c r="F2690" s="31"/>
      <c r="G2690" s="31"/>
      <c r="H2690" s="31"/>
      <c r="I2690" s="31"/>
      <c r="J2690" s="31"/>
      <c r="K2690" s="31"/>
      <c r="L2690" s="31"/>
      <c r="M2690" s="31"/>
      <c r="N2690" s="31"/>
      <c r="O2690" s="31"/>
      <c r="P2690" s="31"/>
      <c r="Q2690" s="31"/>
      <c r="R2690" s="31"/>
      <c r="S2690" s="31"/>
      <c r="T2690" s="31"/>
      <c r="U2690" s="31"/>
      <c r="V2690" s="31"/>
      <c r="W2690" s="31"/>
      <c r="X2690" s="31"/>
      <c r="Y2690" s="31"/>
      <c r="Z2690" s="31"/>
      <c r="AA2690" s="31"/>
      <c r="AB2690" s="31"/>
      <c r="AC2690" s="31"/>
      <c r="AD2690" s="31"/>
      <c r="AE2690" s="31"/>
      <c r="AF2690" s="31"/>
      <c r="AG2690" s="31"/>
      <c r="AH2690" s="31"/>
      <c r="AI2690" s="31"/>
      <c r="AJ2690" s="31"/>
      <c r="AK2690" s="31"/>
      <c r="AL2690" s="31"/>
      <c r="AM2690" s="31"/>
      <c r="AN2690" s="31"/>
      <c r="AO2690" s="31"/>
      <c r="AP2690" s="31"/>
      <c r="AQ2690" s="31"/>
      <c r="AR2690" s="31"/>
      <c r="AS2690" s="28"/>
      <c r="AT2690" s="28"/>
      <c r="AU2690" s="28"/>
      <c r="AV2690" s="28"/>
      <c r="AW2690" s="28"/>
      <c r="AX2690" s="28"/>
      <c r="AY2690" s="28"/>
      <c r="AZ2690" s="28"/>
      <c r="BA2690" s="28"/>
      <c r="BB2690" s="28"/>
      <c r="BC2690" s="28"/>
      <c r="BD2690" s="28"/>
      <c r="BE2690" s="28"/>
      <c r="BF2690" s="28"/>
      <c r="BG2690" s="28"/>
      <c r="BH2690" s="28"/>
      <c r="BI2690" s="28"/>
      <c r="BJ2690" s="28"/>
      <c r="BK2690" s="28"/>
      <c r="BL2690" s="28"/>
      <c r="BM2690" s="28"/>
      <c r="BN2690" s="28"/>
      <c r="BO2690" s="28"/>
      <c r="BP2690" s="28"/>
      <c r="BQ2690" s="28"/>
      <c r="BR2690" s="28"/>
      <c r="BS2690" s="28"/>
      <c r="BT2690" s="28"/>
      <c r="BU2690" s="28"/>
      <c r="BV2690" s="28"/>
      <c r="BW2690" s="28"/>
      <c r="BX2690" s="28"/>
      <c r="BY2690" s="28"/>
      <c r="BZ2690" s="28"/>
      <c r="CA2690" s="28"/>
      <c r="CB2690" s="28"/>
      <c r="CC2690" s="28"/>
      <c r="CD2690" s="28"/>
      <c r="CE2690" s="28"/>
      <c r="CF2690" s="28"/>
      <c r="CG2690" s="28"/>
      <c r="IP2690" s="28"/>
      <c r="IQ2690" s="28"/>
      <c r="IR2690" s="28"/>
      <c r="IS2690" s="28"/>
      <c r="IT2690" s="28"/>
      <c r="IU2690" s="28"/>
      <c r="IV2690" s="28"/>
      <c r="IW2690" s="28"/>
      <c r="IX2690" s="28"/>
      <c r="IY2690" s="28"/>
      <c r="IZ2690" s="28"/>
      <c r="JA2690" s="28"/>
      <c r="JB2690" s="28"/>
      <c r="JC2690" s="28"/>
      <c r="JD2690" s="28"/>
      <c r="JE2690" s="28"/>
      <c r="JF2690" s="28"/>
      <c r="JG2690" s="28"/>
      <c r="JH2690" s="28"/>
      <c r="JI2690" s="28"/>
      <c r="JJ2690" s="28"/>
      <c r="JK2690" s="28"/>
      <c r="JL2690" s="28"/>
      <c r="JM2690" s="28"/>
      <c r="JN2690" s="28"/>
      <c r="JO2690" s="28"/>
      <c r="JP2690" s="28"/>
      <c r="JQ2690" s="28"/>
      <c r="JR2690" s="28"/>
      <c r="JS2690" s="28"/>
      <c r="JT2690" s="28"/>
      <c r="JU2690" s="28"/>
      <c r="JV2690" s="28"/>
      <c r="JW2690" s="28"/>
      <c r="JX2690" s="28"/>
      <c r="JY2690" s="28"/>
      <c r="JZ2690" s="28"/>
      <c r="KA2690" s="28"/>
      <c r="KB2690" s="28"/>
      <c r="KC2690" s="28"/>
      <c r="KD2690" s="28"/>
    </row>
    <row r="2691" spans="5:290" x14ac:dyDescent="0.2">
      <c r="E2691" s="31"/>
      <c r="F2691" s="31"/>
      <c r="G2691" s="31"/>
      <c r="H2691" s="31"/>
      <c r="I2691" s="31"/>
      <c r="J2691" s="31"/>
      <c r="K2691" s="31"/>
      <c r="L2691" s="31"/>
      <c r="M2691" s="31"/>
      <c r="N2691" s="31"/>
      <c r="O2691" s="31"/>
      <c r="P2691" s="31"/>
      <c r="Q2691" s="31"/>
      <c r="R2691" s="31"/>
      <c r="S2691" s="31"/>
      <c r="T2691" s="31"/>
      <c r="U2691" s="31"/>
      <c r="V2691" s="31"/>
      <c r="W2691" s="31"/>
      <c r="X2691" s="31"/>
      <c r="Y2691" s="31"/>
      <c r="Z2691" s="31"/>
      <c r="AA2691" s="31"/>
      <c r="AB2691" s="31"/>
      <c r="AC2691" s="31"/>
      <c r="AD2691" s="31"/>
      <c r="AE2691" s="31"/>
      <c r="AF2691" s="31"/>
      <c r="AG2691" s="31"/>
      <c r="AH2691" s="31"/>
      <c r="AI2691" s="31"/>
      <c r="AJ2691" s="31"/>
      <c r="AK2691" s="31"/>
      <c r="AL2691" s="31"/>
      <c r="AM2691" s="31"/>
      <c r="AN2691" s="31"/>
      <c r="AO2691" s="31"/>
      <c r="AP2691" s="31"/>
      <c r="AQ2691" s="31"/>
      <c r="AR2691" s="31"/>
      <c r="AS2691" s="28"/>
      <c r="AT2691" s="28"/>
      <c r="AU2691" s="28"/>
      <c r="AV2691" s="28"/>
      <c r="AW2691" s="28"/>
      <c r="AX2691" s="28"/>
      <c r="AY2691" s="28"/>
      <c r="AZ2691" s="28"/>
      <c r="BA2691" s="28"/>
      <c r="BB2691" s="28"/>
      <c r="BC2691" s="28"/>
      <c r="BD2691" s="28"/>
      <c r="BE2691" s="28"/>
      <c r="BF2691" s="28"/>
      <c r="BG2691" s="28"/>
      <c r="BH2691" s="28"/>
      <c r="BI2691" s="28"/>
      <c r="BJ2691" s="28"/>
      <c r="BK2691" s="28"/>
      <c r="BL2691" s="28"/>
      <c r="BM2691" s="28"/>
      <c r="BN2691" s="28"/>
      <c r="BO2691" s="28"/>
      <c r="BP2691" s="28"/>
      <c r="BQ2691" s="28"/>
      <c r="BR2691" s="28"/>
      <c r="BS2691" s="28"/>
      <c r="BT2691" s="28"/>
      <c r="BU2691" s="28"/>
      <c r="BV2691" s="28"/>
      <c r="BW2691" s="28"/>
      <c r="BX2691" s="28"/>
      <c r="BY2691" s="28"/>
      <c r="BZ2691" s="28"/>
      <c r="CA2691" s="28"/>
      <c r="CB2691" s="28"/>
      <c r="CC2691" s="28"/>
      <c r="CD2691" s="28"/>
      <c r="CE2691" s="28"/>
      <c r="CF2691" s="28"/>
      <c r="CG2691" s="28"/>
      <c r="IP2691" s="28"/>
      <c r="IQ2691" s="28"/>
      <c r="IR2691" s="28"/>
      <c r="IS2691" s="28"/>
      <c r="IT2691" s="28"/>
      <c r="IU2691" s="28"/>
      <c r="IV2691" s="28"/>
      <c r="IW2691" s="28"/>
      <c r="IX2691" s="28"/>
      <c r="IY2691" s="28"/>
      <c r="IZ2691" s="28"/>
      <c r="JA2691" s="28"/>
      <c r="JB2691" s="28"/>
      <c r="JC2691" s="28"/>
      <c r="JD2691" s="28"/>
      <c r="JE2691" s="28"/>
      <c r="JF2691" s="28"/>
      <c r="JG2691" s="28"/>
      <c r="JH2691" s="28"/>
      <c r="JI2691" s="28"/>
      <c r="JJ2691" s="28"/>
      <c r="JK2691" s="28"/>
      <c r="JL2691" s="28"/>
      <c r="JM2691" s="28"/>
      <c r="JN2691" s="28"/>
      <c r="JO2691" s="28"/>
      <c r="JP2691" s="28"/>
      <c r="JQ2691" s="28"/>
      <c r="JR2691" s="28"/>
      <c r="JS2691" s="28"/>
      <c r="JT2691" s="28"/>
      <c r="JU2691" s="28"/>
      <c r="JV2691" s="28"/>
      <c r="JW2691" s="28"/>
      <c r="JX2691" s="28"/>
      <c r="JY2691" s="28"/>
      <c r="JZ2691" s="28"/>
      <c r="KA2691" s="28"/>
      <c r="KB2691" s="28"/>
      <c r="KC2691" s="28"/>
      <c r="KD2691" s="28"/>
    </row>
    <row r="2692" spans="5:290" x14ac:dyDescent="0.2">
      <c r="E2692" s="31"/>
      <c r="F2692" s="31"/>
      <c r="G2692" s="31"/>
      <c r="H2692" s="31"/>
      <c r="I2692" s="31"/>
      <c r="J2692" s="31"/>
      <c r="K2692" s="31"/>
      <c r="L2692" s="31"/>
      <c r="M2692" s="31"/>
      <c r="N2692" s="31"/>
      <c r="O2692" s="31"/>
      <c r="P2692" s="31"/>
      <c r="Q2692" s="31"/>
      <c r="R2692" s="31"/>
      <c r="S2692" s="31"/>
      <c r="T2692" s="31"/>
      <c r="U2692" s="31"/>
      <c r="V2692" s="31"/>
      <c r="W2692" s="31"/>
      <c r="X2692" s="31"/>
      <c r="Y2692" s="31"/>
      <c r="Z2692" s="31"/>
      <c r="AA2692" s="31"/>
      <c r="AB2692" s="31"/>
      <c r="AC2692" s="31"/>
      <c r="AD2692" s="31"/>
      <c r="AE2692" s="31"/>
      <c r="AF2692" s="31"/>
      <c r="AG2692" s="31"/>
      <c r="AH2692" s="31"/>
      <c r="AI2692" s="31"/>
      <c r="AJ2692" s="31"/>
      <c r="AK2692" s="31"/>
      <c r="AL2692" s="31"/>
      <c r="AM2692" s="31"/>
      <c r="AN2692" s="31"/>
      <c r="AO2692" s="31"/>
      <c r="AP2692" s="31"/>
      <c r="AQ2692" s="31"/>
      <c r="AR2692" s="31"/>
      <c r="AS2692" s="28"/>
      <c r="AT2692" s="28"/>
      <c r="AU2692" s="28"/>
      <c r="AV2692" s="28"/>
      <c r="AW2692" s="28"/>
      <c r="AX2692" s="28"/>
      <c r="AY2692" s="28"/>
      <c r="AZ2692" s="28"/>
      <c r="BA2692" s="28"/>
      <c r="BB2692" s="28"/>
      <c r="BC2692" s="28"/>
      <c r="BD2692" s="28"/>
      <c r="BE2692" s="28"/>
      <c r="BF2692" s="28"/>
      <c r="BG2692" s="28"/>
      <c r="BH2692" s="28"/>
      <c r="BI2692" s="28"/>
      <c r="BJ2692" s="28"/>
      <c r="BK2692" s="28"/>
      <c r="BL2692" s="28"/>
      <c r="BM2692" s="28"/>
      <c r="BN2692" s="28"/>
      <c r="BO2692" s="28"/>
      <c r="BP2692" s="28"/>
      <c r="BQ2692" s="28"/>
      <c r="BR2692" s="28"/>
      <c r="BS2692" s="28"/>
      <c r="BT2692" s="28"/>
      <c r="BU2692" s="28"/>
      <c r="BV2692" s="28"/>
      <c r="BW2692" s="28"/>
      <c r="BX2692" s="28"/>
      <c r="BY2692" s="28"/>
      <c r="BZ2692" s="28"/>
      <c r="CA2692" s="28"/>
      <c r="CB2692" s="28"/>
      <c r="CC2692" s="28"/>
      <c r="CD2692" s="28"/>
      <c r="CE2692" s="28"/>
      <c r="CF2692" s="28"/>
      <c r="CG2692" s="28"/>
      <c r="IP2692" s="28"/>
      <c r="IQ2692" s="28"/>
      <c r="IR2692" s="28"/>
      <c r="IS2692" s="28"/>
      <c r="IT2692" s="28"/>
      <c r="IU2692" s="28"/>
      <c r="IV2692" s="28"/>
      <c r="IW2692" s="28"/>
      <c r="IX2692" s="28"/>
      <c r="IY2692" s="28"/>
      <c r="IZ2692" s="28"/>
      <c r="JA2692" s="28"/>
      <c r="JB2692" s="28"/>
      <c r="JC2692" s="28"/>
      <c r="JD2692" s="28"/>
      <c r="JE2692" s="28"/>
      <c r="JF2692" s="28"/>
      <c r="JG2692" s="28"/>
      <c r="JH2692" s="28"/>
      <c r="JI2692" s="28"/>
      <c r="JJ2692" s="28"/>
      <c r="JK2692" s="28"/>
      <c r="JL2692" s="28"/>
      <c r="JM2692" s="28"/>
      <c r="JN2692" s="28"/>
      <c r="JO2692" s="28"/>
      <c r="JP2692" s="28"/>
      <c r="JQ2692" s="28"/>
      <c r="JR2692" s="28"/>
      <c r="JS2692" s="28"/>
      <c r="JT2692" s="28"/>
      <c r="JU2692" s="28"/>
      <c r="JV2692" s="28"/>
      <c r="JW2692" s="28"/>
      <c r="JX2692" s="28"/>
      <c r="JY2692" s="28"/>
      <c r="JZ2692" s="28"/>
      <c r="KA2692" s="28"/>
      <c r="KB2692" s="28"/>
      <c r="KC2692" s="28"/>
      <c r="KD2692" s="28"/>
    </row>
    <row r="2693" spans="5:290" x14ac:dyDescent="0.2">
      <c r="E2693" s="31"/>
      <c r="F2693" s="31"/>
      <c r="G2693" s="31"/>
      <c r="H2693" s="31"/>
      <c r="I2693" s="31"/>
      <c r="J2693" s="31"/>
      <c r="K2693" s="31"/>
      <c r="L2693" s="31"/>
      <c r="M2693" s="31"/>
      <c r="N2693" s="31"/>
      <c r="O2693" s="31"/>
      <c r="P2693" s="31"/>
      <c r="Q2693" s="31"/>
      <c r="R2693" s="31"/>
      <c r="S2693" s="31"/>
      <c r="T2693" s="31"/>
      <c r="U2693" s="31"/>
      <c r="V2693" s="31"/>
      <c r="W2693" s="31"/>
      <c r="X2693" s="31"/>
      <c r="Y2693" s="31"/>
      <c r="Z2693" s="31"/>
      <c r="AA2693" s="31"/>
      <c r="AB2693" s="31"/>
      <c r="AC2693" s="31"/>
      <c r="AD2693" s="31"/>
      <c r="AE2693" s="31"/>
      <c r="AF2693" s="31"/>
      <c r="AG2693" s="31"/>
      <c r="AH2693" s="31"/>
      <c r="AI2693" s="31"/>
      <c r="AJ2693" s="31"/>
      <c r="AK2693" s="31"/>
      <c r="AL2693" s="31"/>
      <c r="AM2693" s="31"/>
      <c r="AN2693" s="31"/>
      <c r="AO2693" s="31"/>
      <c r="AP2693" s="31"/>
      <c r="AQ2693" s="31"/>
      <c r="AR2693" s="31"/>
      <c r="AS2693" s="28"/>
      <c r="AT2693" s="28"/>
      <c r="AU2693" s="28"/>
      <c r="AV2693" s="28"/>
      <c r="AW2693" s="28"/>
      <c r="AX2693" s="28"/>
      <c r="AY2693" s="28"/>
      <c r="AZ2693" s="28"/>
      <c r="BA2693" s="28"/>
      <c r="BB2693" s="28"/>
      <c r="BC2693" s="28"/>
      <c r="BD2693" s="28"/>
      <c r="BE2693" s="28"/>
      <c r="BF2693" s="28"/>
      <c r="BG2693" s="28"/>
      <c r="BH2693" s="28"/>
      <c r="BI2693" s="28"/>
      <c r="BJ2693" s="28"/>
      <c r="BK2693" s="28"/>
      <c r="BL2693" s="28"/>
      <c r="BM2693" s="28"/>
      <c r="BN2693" s="28"/>
      <c r="BO2693" s="28"/>
      <c r="BP2693" s="28"/>
      <c r="BQ2693" s="28"/>
      <c r="BR2693" s="28"/>
      <c r="BS2693" s="28"/>
      <c r="BT2693" s="28"/>
      <c r="BU2693" s="28"/>
      <c r="BV2693" s="28"/>
      <c r="BW2693" s="28"/>
      <c r="BX2693" s="28"/>
      <c r="BY2693" s="28"/>
      <c r="BZ2693" s="28"/>
      <c r="CA2693" s="28"/>
      <c r="CB2693" s="28"/>
      <c r="CC2693" s="28"/>
      <c r="CD2693" s="28"/>
      <c r="CE2693" s="28"/>
      <c r="CF2693" s="28"/>
      <c r="CG2693" s="28"/>
      <c r="IP2693" s="28"/>
      <c r="IQ2693" s="28"/>
      <c r="IR2693" s="28"/>
      <c r="IS2693" s="28"/>
      <c r="IT2693" s="28"/>
      <c r="IU2693" s="28"/>
      <c r="IV2693" s="28"/>
      <c r="IW2693" s="28"/>
      <c r="IX2693" s="28"/>
      <c r="IY2693" s="28"/>
      <c r="IZ2693" s="28"/>
      <c r="JA2693" s="28"/>
      <c r="JB2693" s="28"/>
      <c r="JC2693" s="28"/>
      <c r="JD2693" s="28"/>
      <c r="JE2693" s="28"/>
      <c r="JF2693" s="28"/>
      <c r="JG2693" s="28"/>
      <c r="JH2693" s="28"/>
      <c r="JI2693" s="28"/>
      <c r="JJ2693" s="28"/>
      <c r="JK2693" s="28"/>
      <c r="JL2693" s="28"/>
      <c r="JM2693" s="28"/>
      <c r="JN2693" s="28"/>
      <c r="JO2693" s="28"/>
      <c r="JP2693" s="28"/>
      <c r="JQ2693" s="28"/>
      <c r="JR2693" s="28"/>
      <c r="JS2693" s="28"/>
      <c r="JT2693" s="28"/>
      <c r="JU2693" s="28"/>
      <c r="JV2693" s="28"/>
      <c r="JW2693" s="28"/>
      <c r="JX2693" s="28"/>
      <c r="JY2693" s="28"/>
      <c r="JZ2693" s="28"/>
      <c r="KA2693" s="28"/>
      <c r="KB2693" s="28"/>
      <c r="KC2693" s="28"/>
      <c r="KD2693" s="28"/>
    </row>
    <row r="2694" spans="5:290" x14ac:dyDescent="0.2">
      <c r="E2694" s="31"/>
      <c r="F2694" s="31"/>
      <c r="G2694" s="31"/>
      <c r="H2694" s="31"/>
      <c r="I2694" s="31"/>
      <c r="J2694" s="31"/>
      <c r="K2694" s="31"/>
      <c r="L2694" s="31"/>
      <c r="M2694" s="31"/>
      <c r="N2694" s="31"/>
      <c r="O2694" s="31"/>
      <c r="P2694" s="31"/>
      <c r="Q2694" s="31"/>
      <c r="R2694" s="31"/>
      <c r="S2694" s="31"/>
      <c r="T2694" s="31"/>
      <c r="U2694" s="31"/>
      <c r="V2694" s="31"/>
      <c r="W2694" s="31"/>
      <c r="X2694" s="31"/>
      <c r="Y2694" s="31"/>
      <c r="Z2694" s="31"/>
      <c r="AA2694" s="31"/>
      <c r="AB2694" s="31"/>
      <c r="AC2694" s="31"/>
      <c r="AD2694" s="31"/>
      <c r="AE2694" s="31"/>
      <c r="AF2694" s="31"/>
      <c r="AG2694" s="31"/>
      <c r="AH2694" s="31"/>
      <c r="AI2694" s="31"/>
      <c r="AJ2694" s="31"/>
      <c r="AK2694" s="31"/>
      <c r="AL2694" s="31"/>
      <c r="AM2694" s="31"/>
      <c r="AN2694" s="31"/>
      <c r="AO2694" s="31"/>
      <c r="AP2694" s="31"/>
      <c r="AQ2694" s="31"/>
      <c r="AR2694" s="31"/>
      <c r="AS2694" s="28"/>
      <c r="AT2694" s="28"/>
      <c r="AU2694" s="28"/>
      <c r="AV2694" s="28"/>
      <c r="AW2694" s="28"/>
      <c r="AX2694" s="28"/>
      <c r="AY2694" s="28"/>
      <c r="AZ2694" s="28"/>
      <c r="BA2694" s="28"/>
      <c r="BB2694" s="28"/>
      <c r="BC2694" s="28"/>
      <c r="BD2694" s="28"/>
      <c r="BE2694" s="28"/>
      <c r="BF2694" s="28"/>
      <c r="BG2694" s="28"/>
      <c r="BH2694" s="28"/>
      <c r="BI2694" s="28"/>
      <c r="BJ2694" s="28"/>
      <c r="BK2694" s="28"/>
      <c r="BL2694" s="28"/>
      <c r="BM2694" s="28"/>
      <c r="BN2694" s="28"/>
      <c r="BO2694" s="28"/>
      <c r="BP2694" s="28"/>
      <c r="BQ2694" s="28"/>
      <c r="BR2694" s="28"/>
      <c r="BS2694" s="28"/>
      <c r="BT2694" s="28"/>
      <c r="BU2694" s="28"/>
      <c r="BV2694" s="28"/>
      <c r="BW2694" s="28"/>
      <c r="BX2694" s="28"/>
      <c r="BY2694" s="28"/>
      <c r="BZ2694" s="28"/>
      <c r="CA2694" s="28"/>
      <c r="CB2694" s="28"/>
      <c r="CC2694" s="28"/>
      <c r="CD2694" s="28"/>
      <c r="CE2694" s="28"/>
      <c r="CF2694" s="28"/>
      <c r="CG2694" s="28"/>
      <c r="IP2694" s="28"/>
      <c r="IQ2694" s="28"/>
      <c r="IR2694" s="28"/>
      <c r="IS2694" s="28"/>
      <c r="IT2694" s="28"/>
      <c r="IU2694" s="28"/>
      <c r="IV2694" s="28"/>
      <c r="IW2694" s="28"/>
      <c r="IX2694" s="28"/>
      <c r="IY2694" s="28"/>
      <c r="IZ2694" s="28"/>
      <c r="JA2694" s="28"/>
      <c r="JB2694" s="28"/>
      <c r="JC2694" s="28"/>
      <c r="JD2694" s="28"/>
      <c r="JE2694" s="28"/>
      <c r="JF2694" s="28"/>
      <c r="JG2694" s="28"/>
      <c r="JH2694" s="28"/>
      <c r="JI2694" s="28"/>
      <c r="JJ2694" s="28"/>
      <c r="JK2694" s="28"/>
      <c r="JL2694" s="28"/>
      <c r="JM2694" s="28"/>
      <c r="JN2694" s="28"/>
      <c r="JO2694" s="28"/>
      <c r="JP2694" s="28"/>
      <c r="JQ2694" s="28"/>
      <c r="JR2694" s="28"/>
      <c r="JS2694" s="28"/>
      <c r="JT2694" s="28"/>
      <c r="JU2694" s="28"/>
      <c r="JV2694" s="28"/>
      <c r="JW2694" s="28"/>
      <c r="JX2694" s="28"/>
      <c r="JY2694" s="28"/>
      <c r="JZ2694" s="28"/>
      <c r="KA2694" s="28"/>
      <c r="KB2694" s="28"/>
      <c r="KC2694" s="28"/>
      <c r="KD2694" s="28"/>
    </row>
    <row r="2695" spans="5:290" x14ac:dyDescent="0.2">
      <c r="E2695" s="31"/>
      <c r="F2695" s="31"/>
      <c r="G2695" s="31"/>
      <c r="H2695" s="31"/>
      <c r="I2695" s="31"/>
      <c r="J2695" s="31"/>
      <c r="K2695" s="31"/>
      <c r="L2695" s="31"/>
      <c r="M2695" s="31"/>
      <c r="N2695" s="31"/>
      <c r="O2695" s="31"/>
      <c r="P2695" s="31"/>
      <c r="Q2695" s="31"/>
      <c r="R2695" s="31"/>
      <c r="S2695" s="31"/>
      <c r="T2695" s="31"/>
      <c r="U2695" s="31"/>
      <c r="V2695" s="31"/>
      <c r="W2695" s="31"/>
      <c r="X2695" s="31"/>
      <c r="Y2695" s="31"/>
      <c r="Z2695" s="31"/>
      <c r="AA2695" s="31"/>
      <c r="AB2695" s="31"/>
      <c r="AC2695" s="31"/>
      <c r="AD2695" s="31"/>
      <c r="AE2695" s="31"/>
      <c r="AF2695" s="31"/>
      <c r="AG2695" s="31"/>
      <c r="AH2695" s="31"/>
      <c r="AI2695" s="31"/>
      <c r="AJ2695" s="31"/>
      <c r="AK2695" s="31"/>
      <c r="AL2695" s="31"/>
      <c r="AM2695" s="31"/>
      <c r="AN2695" s="31"/>
      <c r="AO2695" s="31"/>
      <c r="AP2695" s="31"/>
      <c r="AQ2695" s="31"/>
      <c r="AR2695" s="31"/>
      <c r="AS2695" s="28"/>
      <c r="AT2695" s="28"/>
      <c r="AU2695" s="28"/>
      <c r="AV2695" s="28"/>
      <c r="AW2695" s="28"/>
      <c r="AX2695" s="28"/>
      <c r="AY2695" s="28"/>
      <c r="AZ2695" s="28"/>
      <c r="BA2695" s="28"/>
      <c r="BB2695" s="28"/>
      <c r="BC2695" s="28"/>
      <c r="BD2695" s="28"/>
      <c r="BE2695" s="28"/>
      <c r="BF2695" s="28"/>
      <c r="BG2695" s="28"/>
      <c r="BH2695" s="28"/>
      <c r="BI2695" s="28"/>
      <c r="BJ2695" s="28"/>
      <c r="BK2695" s="28"/>
      <c r="BL2695" s="28"/>
      <c r="BM2695" s="28"/>
      <c r="BN2695" s="28"/>
      <c r="BO2695" s="28"/>
      <c r="BP2695" s="28"/>
      <c r="BQ2695" s="28"/>
      <c r="BR2695" s="28"/>
      <c r="BS2695" s="28"/>
      <c r="BT2695" s="28"/>
      <c r="BU2695" s="28"/>
      <c r="BV2695" s="28"/>
      <c r="BW2695" s="28"/>
      <c r="BX2695" s="28"/>
      <c r="BY2695" s="28"/>
      <c r="BZ2695" s="28"/>
      <c r="CA2695" s="28"/>
      <c r="CB2695" s="28"/>
      <c r="CC2695" s="28"/>
      <c r="CD2695" s="28"/>
      <c r="CE2695" s="28"/>
      <c r="CF2695" s="28"/>
      <c r="CG2695" s="28"/>
      <c r="IP2695" s="28"/>
      <c r="IQ2695" s="28"/>
      <c r="IR2695" s="28"/>
      <c r="IS2695" s="28"/>
      <c r="IT2695" s="28"/>
      <c r="IU2695" s="28"/>
      <c r="IV2695" s="28"/>
      <c r="IW2695" s="28"/>
      <c r="IX2695" s="28"/>
      <c r="IY2695" s="28"/>
      <c r="IZ2695" s="28"/>
      <c r="JA2695" s="28"/>
      <c r="JB2695" s="28"/>
      <c r="JC2695" s="28"/>
      <c r="JD2695" s="28"/>
      <c r="JE2695" s="28"/>
      <c r="JF2695" s="28"/>
      <c r="JG2695" s="28"/>
      <c r="JH2695" s="28"/>
      <c r="JI2695" s="28"/>
      <c r="JJ2695" s="28"/>
      <c r="JK2695" s="28"/>
      <c r="JL2695" s="28"/>
      <c r="JM2695" s="28"/>
      <c r="JN2695" s="28"/>
      <c r="JO2695" s="28"/>
      <c r="JP2695" s="28"/>
      <c r="JQ2695" s="28"/>
      <c r="JR2695" s="28"/>
      <c r="JS2695" s="28"/>
      <c r="JT2695" s="28"/>
      <c r="JU2695" s="28"/>
      <c r="JV2695" s="28"/>
      <c r="JW2695" s="28"/>
      <c r="JX2695" s="28"/>
      <c r="JY2695" s="28"/>
      <c r="JZ2695" s="28"/>
      <c r="KA2695" s="28"/>
      <c r="KB2695" s="28"/>
      <c r="KC2695" s="28"/>
      <c r="KD2695" s="28"/>
    </row>
    <row r="2696" spans="5:290" x14ac:dyDescent="0.2">
      <c r="E2696" s="31"/>
      <c r="F2696" s="31"/>
      <c r="G2696" s="31"/>
      <c r="H2696" s="31"/>
      <c r="I2696" s="31"/>
      <c r="J2696" s="31"/>
      <c r="K2696" s="31"/>
      <c r="L2696" s="31"/>
      <c r="M2696" s="31"/>
      <c r="N2696" s="31"/>
      <c r="O2696" s="31"/>
      <c r="P2696" s="31"/>
      <c r="Q2696" s="31"/>
      <c r="R2696" s="31"/>
      <c r="S2696" s="31"/>
      <c r="T2696" s="31"/>
      <c r="U2696" s="31"/>
      <c r="V2696" s="31"/>
      <c r="W2696" s="31"/>
      <c r="X2696" s="31"/>
      <c r="Y2696" s="31"/>
      <c r="Z2696" s="31"/>
      <c r="AA2696" s="31"/>
      <c r="AB2696" s="31"/>
      <c r="AC2696" s="31"/>
      <c r="AD2696" s="31"/>
      <c r="AE2696" s="31"/>
      <c r="AF2696" s="31"/>
      <c r="AG2696" s="31"/>
      <c r="AH2696" s="31"/>
      <c r="AI2696" s="31"/>
      <c r="AJ2696" s="31"/>
      <c r="AK2696" s="31"/>
      <c r="AL2696" s="31"/>
      <c r="AM2696" s="31"/>
      <c r="AN2696" s="31"/>
      <c r="AO2696" s="31"/>
      <c r="AP2696" s="31"/>
      <c r="AQ2696" s="31"/>
      <c r="AR2696" s="31"/>
      <c r="AS2696" s="28"/>
      <c r="AT2696" s="28"/>
      <c r="AU2696" s="28"/>
      <c r="AV2696" s="28"/>
      <c r="AW2696" s="28"/>
      <c r="AX2696" s="28"/>
      <c r="AY2696" s="28"/>
      <c r="AZ2696" s="28"/>
      <c r="BA2696" s="28"/>
      <c r="BB2696" s="28"/>
      <c r="BC2696" s="28"/>
      <c r="BD2696" s="28"/>
      <c r="BE2696" s="28"/>
      <c r="BF2696" s="28"/>
      <c r="BG2696" s="28"/>
      <c r="BH2696" s="28"/>
      <c r="BI2696" s="28"/>
      <c r="BJ2696" s="28"/>
      <c r="BK2696" s="28"/>
      <c r="BL2696" s="28"/>
      <c r="BM2696" s="28"/>
      <c r="BN2696" s="28"/>
      <c r="BO2696" s="28"/>
      <c r="BP2696" s="28"/>
      <c r="BQ2696" s="28"/>
      <c r="BR2696" s="28"/>
      <c r="BS2696" s="28"/>
      <c r="BT2696" s="28"/>
      <c r="BU2696" s="28"/>
      <c r="BV2696" s="28"/>
      <c r="BW2696" s="28"/>
      <c r="BX2696" s="28"/>
      <c r="BY2696" s="28"/>
      <c r="BZ2696" s="28"/>
      <c r="CA2696" s="28"/>
      <c r="CB2696" s="28"/>
      <c r="CC2696" s="28"/>
      <c r="CD2696" s="28"/>
      <c r="CE2696" s="28"/>
      <c r="CF2696" s="28"/>
      <c r="CG2696" s="28"/>
      <c r="IP2696" s="28"/>
      <c r="IQ2696" s="28"/>
      <c r="IR2696" s="28"/>
      <c r="IS2696" s="28"/>
      <c r="IT2696" s="28"/>
      <c r="IU2696" s="28"/>
      <c r="IV2696" s="28"/>
      <c r="IW2696" s="28"/>
      <c r="IX2696" s="28"/>
      <c r="IY2696" s="28"/>
      <c r="IZ2696" s="28"/>
      <c r="JA2696" s="28"/>
      <c r="JB2696" s="28"/>
      <c r="JC2696" s="28"/>
      <c r="JD2696" s="28"/>
      <c r="JE2696" s="28"/>
      <c r="JF2696" s="28"/>
      <c r="JG2696" s="28"/>
      <c r="JH2696" s="28"/>
      <c r="JI2696" s="28"/>
      <c r="JJ2696" s="28"/>
      <c r="JK2696" s="28"/>
      <c r="JL2696" s="28"/>
      <c r="JM2696" s="28"/>
      <c r="JN2696" s="28"/>
      <c r="JO2696" s="28"/>
      <c r="JP2696" s="28"/>
      <c r="JQ2696" s="28"/>
      <c r="JR2696" s="28"/>
      <c r="JS2696" s="28"/>
      <c r="JT2696" s="28"/>
      <c r="JU2696" s="28"/>
      <c r="JV2696" s="28"/>
      <c r="JW2696" s="28"/>
      <c r="JX2696" s="28"/>
      <c r="JY2696" s="28"/>
      <c r="JZ2696" s="28"/>
      <c r="KA2696" s="28"/>
      <c r="KB2696" s="28"/>
      <c r="KC2696" s="28"/>
      <c r="KD2696" s="28"/>
    </row>
    <row r="2697" spans="5:290" x14ac:dyDescent="0.2">
      <c r="E2697" s="31"/>
      <c r="F2697" s="31"/>
      <c r="G2697" s="31"/>
      <c r="H2697" s="31"/>
      <c r="I2697" s="31"/>
      <c r="J2697" s="31"/>
      <c r="K2697" s="31"/>
      <c r="L2697" s="31"/>
      <c r="M2697" s="31"/>
      <c r="N2697" s="31"/>
      <c r="O2697" s="31"/>
      <c r="P2697" s="31"/>
      <c r="Q2697" s="31"/>
      <c r="R2697" s="31"/>
      <c r="S2697" s="31"/>
      <c r="T2697" s="31"/>
      <c r="U2697" s="31"/>
      <c r="V2697" s="31"/>
      <c r="W2697" s="31"/>
      <c r="X2697" s="31"/>
      <c r="Y2697" s="31"/>
      <c r="Z2697" s="31"/>
      <c r="AA2697" s="31"/>
      <c r="AB2697" s="31"/>
      <c r="AC2697" s="31"/>
      <c r="AD2697" s="31"/>
      <c r="AE2697" s="31"/>
      <c r="AF2697" s="31"/>
      <c r="AG2697" s="31"/>
      <c r="AH2697" s="31"/>
      <c r="AI2697" s="31"/>
      <c r="AJ2697" s="31"/>
      <c r="AK2697" s="31"/>
      <c r="AL2697" s="31"/>
      <c r="AM2697" s="31"/>
      <c r="AN2697" s="31"/>
      <c r="AO2697" s="31"/>
      <c r="AP2697" s="31"/>
      <c r="AQ2697" s="31"/>
      <c r="AR2697" s="31"/>
      <c r="AS2697" s="28"/>
      <c r="AT2697" s="28"/>
      <c r="AU2697" s="28"/>
      <c r="AV2697" s="28"/>
      <c r="AW2697" s="28"/>
      <c r="AX2697" s="28"/>
      <c r="AY2697" s="28"/>
      <c r="AZ2697" s="28"/>
      <c r="BA2697" s="28"/>
      <c r="BB2697" s="28"/>
      <c r="BC2697" s="28"/>
      <c r="BD2697" s="28"/>
      <c r="BE2697" s="28"/>
      <c r="BF2697" s="28"/>
      <c r="BG2697" s="28"/>
      <c r="BH2697" s="28"/>
      <c r="BI2697" s="28"/>
      <c r="BJ2697" s="28"/>
      <c r="BK2697" s="28"/>
      <c r="BL2697" s="28"/>
      <c r="BM2697" s="28"/>
      <c r="BN2697" s="28"/>
      <c r="BO2697" s="28"/>
      <c r="BP2697" s="28"/>
      <c r="BQ2697" s="28"/>
      <c r="BR2697" s="28"/>
      <c r="BS2697" s="28"/>
      <c r="BT2697" s="28"/>
      <c r="BU2697" s="28"/>
      <c r="BV2697" s="28"/>
      <c r="BW2697" s="28"/>
      <c r="BX2697" s="28"/>
      <c r="BY2697" s="28"/>
      <c r="BZ2697" s="28"/>
      <c r="CA2697" s="28"/>
      <c r="CB2697" s="28"/>
      <c r="CC2697" s="28"/>
      <c r="CD2697" s="28"/>
      <c r="CE2697" s="28"/>
      <c r="CF2697" s="28"/>
      <c r="CG2697" s="28"/>
      <c r="IP2697" s="28"/>
      <c r="IQ2697" s="28"/>
      <c r="IR2697" s="28"/>
      <c r="IS2697" s="28"/>
      <c r="IT2697" s="28"/>
      <c r="IU2697" s="28"/>
      <c r="IV2697" s="28"/>
      <c r="IW2697" s="28"/>
      <c r="IX2697" s="28"/>
      <c r="IY2697" s="28"/>
      <c r="IZ2697" s="28"/>
      <c r="JA2697" s="28"/>
      <c r="JB2697" s="28"/>
      <c r="JC2697" s="28"/>
      <c r="JD2697" s="28"/>
      <c r="JE2697" s="28"/>
      <c r="JF2697" s="28"/>
      <c r="JG2697" s="28"/>
      <c r="JH2697" s="28"/>
      <c r="JI2697" s="28"/>
      <c r="JJ2697" s="28"/>
      <c r="JK2697" s="28"/>
      <c r="JL2697" s="28"/>
      <c r="JM2697" s="28"/>
      <c r="JN2697" s="28"/>
      <c r="JO2697" s="28"/>
      <c r="JP2697" s="28"/>
      <c r="JQ2697" s="28"/>
      <c r="JR2697" s="28"/>
      <c r="JS2697" s="28"/>
      <c r="JT2697" s="28"/>
      <c r="JU2697" s="28"/>
      <c r="JV2697" s="28"/>
      <c r="JW2697" s="28"/>
      <c r="JX2697" s="28"/>
      <c r="JY2697" s="28"/>
      <c r="JZ2697" s="28"/>
      <c r="KA2697" s="28"/>
      <c r="KB2697" s="28"/>
      <c r="KC2697" s="28"/>
      <c r="KD2697" s="28"/>
    </row>
    <row r="2698" spans="5:290" x14ac:dyDescent="0.2">
      <c r="E2698" s="31"/>
      <c r="F2698" s="31"/>
      <c r="G2698" s="31"/>
      <c r="H2698" s="31"/>
      <c r="I2698" s="31"/>
      <c r="J2698" s="31"/>
      <c r="K2698" s="31"/>
      <c r="L2698" s="31"/>
      <c r="M2698" s="31"/>
      <c r="N2698" s="31"/>
      <c r="O2698" s="31"/>
      <c r="P2698" s="31"/>
      <c r="Q2698" s="31"/>
      <c r="R2698" s="31"/>
      <c r="S2698" s="31"/>
      <c r="T2698" s="31"/>
      <c r="U2698" s="31"/>
      <c r="V2698" s="31"/>
      <c r="W2698" s="31"/>
      <c r="X2698" s="31"/>
      <c r="Y2698" s="31"/>
      <c r="Z2698" s="31"/>
      <c r="AA2698" s="31"/>
      <c r="AB2698" s="31"/>
      <c r="AC2698" s="31"/>
      <c r="AD2698" s="31"/>
      <c r="AE2698" s="31"/>
      <c r="AF2698" s="31"/>
      <c r="AG2698" s="31"/>
      <c r="AH2698" s="31"/>
      <c r="AI2698" s="31"/>
      <c r="AJ2698" s="31"/>
      <c r="AK2698" s="31"/>
      <c r="AL2698" s="31"/>
      <c r="AM2698" s="31"/>
      <c r="AN2698" s="31"/>
      <c r="AO2698" s="31"/>
      <c r="AP2698" s="31"/>
      <c r="AQ2698" s="31"/>
      <c r="AR2698" s="31"/>
      <c r="AS2698" s="28"/>
      <c r="AT2698" s="28"/>
      <c r="AU2698" s="28"/>
      <c r="AV2698" s="28"/>
      <c r="AW2698" s="28"/>
      <c r="AX2698" s="28"/>
      <c r="AY2698" s="28"/>
      <c r="AZ2698" s="28"/>
      <c r="BA2698" s="28"/>
      <c r="BB2698" s="28"/>
      <c r="BC2698" s="28"/>
      <c r="BD2698" s="28"/>
      <c r="BE2698" s="28"/>
      <c r="BF2698" s="28"/>
      <c r="BG2698" s="28"/>
      <c r="BH2698" s="28"/>
      <c r="BI2698" s="28"/>
      <c r="BJ2698" s="28"/>
      <c r="BK2698" s="28"/>
      <c r="BL2698" s="28"/>
      <c r="BM2698" s="28"/>
      <c r="BN2698" s="28"/>
      <c r="BO2698" s="28"/>
      <c r="BP2698" s="28"/>
      <c r="BQ2698" s="28"/>
      <c r="BR2698" s="28"/>
      <c r="BS2698" s="28"/>
      <c r="BT2698" s="28"/>
      <c r="BU2698" s="28"/>
      <c r="BV2698" s="28"/>
      <c r="BW2698" s="28"/>
      <c r="BX2698" s="28"/>
      <c r="BY2698" s="28"/>
      <c r="BZ2698" s="28"/>
      <c r="CA2698" s="28"/>
      <c r="CB2698" s="28"/>
      <c r="CC2698" s="28"/>
      <c r="CD2698" s="28"/>
      <c r="CE2698" s="28"/>
      <c r="CF2698" s="28"/>
      <c r="CG2698" s="28"/>
      <c r="IP2698" s="28"/>
      <c r="IQ2698" s="28"/>
      <c r="IR2698" s="28"/>
      <c r="IS2698" s="28"/>
      <c r="IT2698" s="28"/>
      <c r="IU2698" s="28"/>
      <c r="IV2698" s="28"/>
      <c r="IW2698" s="28"/>
      <c r="IX2698" s="28"/>
      <c r="IY2698" s="28"/>
      <c r="IZ2698" s="28"/>
      <c r="JA2698" s="28"/>
      <c r="JB2698" s="28"/>
      <c r="JC2698" s="28"/>
      <c r="JD2698" s="28"/>
      <c r="JE2698" s="28"/>
      <c r="JF2698" s="28"/>
      <c r="JG2698" s="28"/>
      <c r="JH2698" s="28"/>
      <c r="JI2698" s="28"/>
      <c r="JJ2698" s="28"/>
      <c r="JK2698" s="28"/>
      <c r="JL2698" s="28"/>
      <c r="JM2698" s="28"/>
      <c r="JN2698" s="28"/>
      <c r="JO2698" s="28"/>
      <c r="JP2698" s="28"/>
      <c r="JQ2698" s="28"/>
      <c r="JR2698" s="28"/>
      <c r="JS2698" s="28"/>
      <c r="JT2698" s="28"/>
      <c r="JU2698" s="28"/>
      <c r="JV2698" s="28"/>
      <c r="JW2698" s="28"/>
      <c r="JX2698" s="28"/>
      <c r="JY2698" s="28"/>
      <c r="JZ2698" s="28"/>
      <c r="KA2698" s="28"/>
      <c r="KB2698" s="28"/>
      <c r="KC2698" s="28"/>
      <c r="KD2698" s="28"/>
    </row>
    <row r="2699" spans="5:290" x14ac:dyDescent="0.2">
      <c r="E2699" s="31"/>
      <c r="F2699" s="31"/>
      <c r="G2699" s="31"/>
      <c r="H2699" s="31"/>
      <c r="I2699" s="31"/>
      <c r="J2699" s="31"/>
      <c r="K2699" s="31"/>
      <c r="L2699" s="31"/>
      <c r="M2699" s="31"/>
      <c r="N2699" s="31"/>
      <c r="O2699" s="31"/>
      <c r="P2699" s="31"/>
      <c r="Q2699" s="31"/>
      <c r="R2699" s="31"/>
      <c r="S2699" s="31"/>
      <c r="T2699" s="31"/>
      <c r="U2699" s="31"/>
      <c r="V2699" s="31"/>
      <c r="W2699" s="31"/>
      <c r="X2699" s="31"/>
      <c r="Y2699" s="31"/>
      <c r="Z2699" s="31"/>
      <c r="AA2699" s="31"/>
      <c r="AB2699" s="31"/>
      <c r="AC2699" s="31"/>
      <c r="AD2699" s="31"/>
      <c r="AE2699" s="31"/>
      <c r="AF2699" s="31"/>
      <c r="AG2699" s="31"/>
      <c r="AH2699" s="31"/>
      <c r="AI2699" s="31"/>
      <c r="AJ2699" s="31"/>
      <c r="AK2699" s="31"/>
      <c r="AL2699" s="31"/>
      <c r="AM2699" s="31"/>
      <c r="AN2699" s="31"/>
      <c r="AO2699" s="31"/>
      <c r="AP2699" s="31"/>
      <c r="AQ2699" s="31"/>
      <c r="AR2699" s="31"/>
      <c r="AS2699" s="28"/>
      <c r="AT2699" s="28"/>
      <c r="AU2699" s="28"/>
      <c r="AV2699" s="28"/>
      <c r="AW2699" s="28"/>
      <c r="AX2699" s="28"/>
      <c r="AY2699" s="28"/>
      <c r="AZ2699" s="28"/>
      <c r="BA2699" s="28"/>
      <c r="BB2699" s="28"/>
      <c r="BC2699" s="28"/>
      <c r="BD2699" s="28"/>
      <c r="BE2699" s="28"/>
      <c r="BF2699" s="28"/>
      <c r="BG2699" s="28"/>
      <c r="BH2699" s="28"/>
      <c r="BI2699" s="28"/>
      <c r="BJ2699" s="28"/>
      <c r="BK2699" s="28"/>
      <c r="BL2699" s="28"/>
      <c r="BM2699" s="28"/>
      <c r="BN2699" s="28"/>
      <c r="BO2699" s="28"/>
      <c r="BP2699" s="28"/>
      <c r="BQ2699" s="28"/>
      <c r="BR2699" s="28"/>
      <c r="BS2699" s="28"/>
      <c r="BT2699" s="28"/>
      <c r="BU2699" s="28"/>
      <c r="BV2699" s="28"/>
      <c r="BW2699" s="28"/>
      <c r="BX2699" s="28"/>
      <c r="BY2699" s="28"/>
      <c r="BZ2699" s="28"/>
      <c r="CA2699" s="28"/>
      <c r="CB2699" s="28"/>
      <c r="CC2699" s="28"/>
      <c r="CD2699" s="28"/>
      <c r="CE2699" s="28"/>
      <c r="CF2699" s="28"/>
      <c r="CG2699" s="28"/>
      <c r="IP2699" s="28"/>
      <c r="IQ2699" s="28"/>
      <c r="IR2699" s="28"/>
      <c r="IS2699" s="28"/>
      <c r="IT2699" s="28"/>
      <c r="IU2699" s="28"/>
      <c r="IV2699" s="28"/>
      <c r="IW2699" s="28"/>
      <c r="IX2699" s="28"/>
      <c r="IY2699" s="28"/>
      <c r="IZ2699" s="28"/>
      <c r="JA2699" s="28"/>
      <c r="JB2699" s="28"/>
      <c r="JC2699" s="28"/>
      <c r="JD2699" s="28"/>
      <c r="JE2699" s="28"/>
      <c r="JF2699" s="28"/>
      <c r="JG2699" s="28"/>
      <c r="JH2699" s="28"/>
      <c r="JI2699" s="28"/>
      <c r="JJ2699" s="28"/>
      <c r="JK2699" s="28"/>
      <c r="JL2699" s="28"/>
      <c r="JM2699" s="28"/>
      <c r="JN2699" s="28"/>
      <c r="JO2699" s="28"/>
      <c r="JP2699" s="28"/>
      <c r="JQ2699" s="28"/>
      <c r="JR2699" s="28"/>
      <c r="JS2699" s="28"/>
      <c r="JT2699" s="28"/>
      <c r="JU2699" s="28"/>
      <c r="JV2699" s="28"/>
      <c r="JW2699" s="28"/>
      <c r="JX2699" s="28"/>
      <c r="JY2699" s="28"/>
      <c r="JZ2699" s="28"/>
      <c r="KA2699" s="28"/>
      <c r="KB2699" s="28"/>
      <c r="KC2699" s="28"/>
      <c r="KD2699" s="28"/>
    </row>
    <row r="2700" spans="5:290" x14ac:dyDescent="0.2">
      <c r="E2700" s="31"/>
      <c r="F2700" s="31"/>
      <c r="G2700" s="31"/>
      <c r="H2700" s="31"/>
      <c r="I2700" s="31"/>
      <c r="J2700" s="31"/>
      <c r="K2700" s="31"/>
      <c r="L2700" s="31"/>
      <c r="M2700" s="31"/>
      <c r="N2700" s="31"/>
      <c r="O2700" s="31"/>
      <c r="P2700" s="31"/>
      <c r="Q2700" s="31"/>
      <c r="R2700" s="31"/>
      <c r="S2700" s="31"/>
      <c r="T2700" s="31"/>
      <c r="U2700" s="31"/>
      <c r="V2700" s="31"/>
      <c r="W2700" s="31"/>
      <c r="X2700" s="31"/>
      <c r="Y2700" s="31"/>
      <c r="Z2700" s="31"/>
      <c r="AA2700" s="31"/>
      <c r="AB2700" s="31"/>
      <c r="AC2700" s="31"/>
      <c r="AD2700" s="31"/>
      <c r="AE2700" s="31"/>
      <c r="AF2700" s="31"/>
      <c r="AG2700" s="31"/>
      <c r="AH2700" s="31"/>
      <c r="AI2700" s="31"/>
      <c r="AJ2700" s="31"/>
      <c r="AK2700" s="31"/>
      <c r="AL2700" s="31"/>
      <c r="AM2700" s="31"/>
      <c r="AN2700" s="31"/>
      <c r="AO2700" s="31"/>
      <c r="AP2700" s="31"/>
      <c r="AQ2700" s="31"/>
      <c r="AR2700" s="31"/>
      <c r="AS2700" s="28"/>
      <c r="AT2700" s="28"/>
      <c r="AU2700" s="28"/>
      <c r="AV2700" s="28"/>
      <c r="AW2700" s="28"/>
      <c r="AX2700" s="28"/>
      <c r="AY2700" s="28"/>
      <c r="AZ2700" s="28"/>
      <c r="BA2700" s="28"/>
      <c r="BB2700" s="28"/>
      <c r="BC2700" s="28"/>
      <c r="BD2700" s="28"/>
      <c r="BE2700" s="28"/>
      <c r="BF2700" s="28"/>
      <c r="BG2700" s="28"/>
      <c r="BH2700" s="28"/>
      <c r="BI2700" s="28"/>
      <c r="BJ2700" s="28"/>
      <c r="BK2700" s="28"/>
      <c r="BL2700" s="28"/>
      <c r="BM2700" s="28"/>
      <c r="BN2700" s="28"/>
      <c r="BO2700" s="28"/>
      <c r="BP2700" s="28"/>
      <c r="BQ2700" s="28"/>
      <c r="BR2700" s="28"/>
      <c r="BS2700" s="28"/>
      <c r="BT2700" s="28"/>
      <c r="BU2700" s="28"/>
      <c r="BV2700" s="28"/>
      <c r="BW2700" s="28"/>
      <c r="BX2700" s="28"/>
      <c r="BY2700" s="28"/>
      <c r="BZ2700" s="28"/>
      <c r="CA2700" s="28"/>
      <c r="CB2700" s="28"/>
      <c r="CC2700" s="28"/>
      <c r="CD2700" s="28"/>
      <c r="CE2700" s="28"/>
      <c r="CF2700" s="28"/>
      <c r="CG2700" s="28"/>
      <c r="IP2700" s="28"/>
      <c r="IQ2700" s="28"/>
      <c r="IR2700" s="28"/>
      <c r="IS2700" s="28"/>
      <c r="IT2700" s="28"/>
      <c r="IU2700" s="28"/>
      <c r="IV2700" s="28"/>
      <c r="IW2700" s="28"/>
      <c r="IX2700" s="28"/>
      <c r="IY2700" s="28"/>
      <c r="IZ2700" s="28"/>
      <c r="JA2700" s="28"/>
      <c r="JB2700" s="28"/>
      <c r="JC2700" s="28"/>
      <c r="JD2700" s="28"/>
      <c r="JE2700" s="28"/>
      <c r="JF2700" s="28"/>
      <c r="JG2700" s="28"/>
      <c r="JH2700" s="28"/>
      <c r="JI2700" s="28"/>
      <c r="JJ2700" s="28"/>
      <c r="JK2700" s="28"/>
      <c r="JL2700" s="28"/>
      <c r="JM2700" s="28"/>
      <c r="JN2700" s="28"/>
      <c r="JO2700" s="28"/>
      <c r="JP2700" s="28"/>
      <c r="JQ2700" s="28"/>
      <c r="JR2700" s="28"/>
      <c r="JS2700" s="28"/>
      <c r="JT2700" s="28"/>
      <c r="JU2700" s="28"/>
      <c r="JV2700" s="28"/>
      <c r="JW2700" s="28"/>
      <c r="JX2700" s="28"/>
      <c r="JY2700" s="28"/>
      <c r="JZ2700" s="28"/>
      <c r="KA2700" s="28"/>
      <c r="KB2700" s="28"/>
      <c r="KC2700" s="28"/>
      <c r="KD2700" s="28"/>
    </row>
    <row r="2701" spans="5:290" x14ac:dyDescent="0.2">
      <c r="E2701" s="31"/>
      <c r="F2701" s="31"/>
      <c r="G2701" s="31"/>
      <c r="H2701" s="31"/>
      <c r="I2701" s="31"/>
      <c r="J2701" s="31"/>
      <c r="K2701" s="31"/>
      <c r="L2701" s="31"/>
      <c r="M2701" s="31"/>
      <c r="N2701" s="31"/>
      <c r="O2701" s="31"/>
      <c r="P2701" s="31"/>
      <c r="Q2701" s="31"/>
      <c r="R2701" s="31"/>
      <c r="S2701" s="31"/>
      <c r="T2701" s="31"/>
      <c r="U2701" s="31"/>
      <c r="V2701" s="31"/>
      <c r="W2701" s="31"/>
      <c r="X2701" s="31"/>
      <c r="Y2701" s="31"/>
      <c r="Z2701" s="31"/>
      <c r="AA2701" s="31"/>
      <c r="AB2701" s="31"/>
      <c r="AC2701" s="31"/>
      <c r="AD2701" s="31"/>
      <c r="AE2701" s="31"/>
      <c r="AF2701" s="31"/>
      <c r="AG2701" s="31"/>
      <c r="AH2701" s="31"/>
      <c r="AI2701" s="31"/>
      <c r="AJ2701" s="31"/>
      <c r="AK2701" s="31"/>
      <c r="AL2701" s="31"/>
      <c r="AM2701" s="31"/>
      <c r="AN2701" s="31"/>
      <c r="AO2701" s="31"/>
      <c r="AP2701" s="31"/>
      <c r="AQ2701" s="31"/>
      <c r="AR2701" s="31"/>
      <c r="AS2701" s="28"/>
      <c r="AT2701" s="28"/>
      <c r="AU2701" s="28"/>
      <c r="AV2701" s="28"/>
      <c r="AW2701" s="28"/>
      <c r="AX2701" s="28"/>
      <c r="AY2701" s="28"/>
      <c r="AZ2701" s="28"/>
      <c r="BA2701" s="28"/>
      <c r="BB2701" s="28"/>
      <c r="BC2701" s="28"/>
      <c r="BD2701" s="28"/>
      <c r="BE2701" s="28"/>
      <c r="BF2701" s="28"/>
      <c r="BG2701" s="28"/>
      <c r="BH2701" s="28"/>
      <c r="BI2701" s="28"/>
      <c r="BJ2701" s="28"/>
      <c r="BK2701" s="28"/>
      <c r="BL2701" s="28"/>
      <c r="BM2701" s="28"/>
      <c r="BN2701" s="28"/>
      <c r="BO2701" s="28"/>
      <c r="BP2701" s="28"/>
      <c r="BQ2701" s="28"/>
      <c r="BR2701" s="28"/>
      <c r="BS2701" s="28"/>
      <c r="BT2701" s="28"/>
      <c r="BU2701" s="28"/>
      <c r="BV2701" s="28"/>
      <c r="BW2701" s="28"/>
      <c r="BX2701" s="28"/>
      <c r="BY2701" s="28"/>
      <c r="BZ2701" s="28"/>
      <c r="CA2701" s="28"/>
      <c r="CB2701" s="28"/>
      <c r="CC2701" s="28"/>
      <c r="CD2701" s="28"/>
      <c r="CE2701" s="28"/>
      <c r="CF2701" s="28"/>
      <c r="CG2701" s="28"/>
      <c r="IP2701" s="28"/>
      <c r="IQ2701" s="28"/>
      <c r="IR2701" s="28"/>
      <c r="IS2701" s="28"/>
      <c r="IT2701" s="28"/>
      <c r="IU2701" s="28"/>
      <c r="IV2701" s="28"/>
      <c r="IW2701" s="28"/>
      <c r="IX2701" s="28"/>
      <c r="IY2701" s="28"/>
      <c r="IZ2701" s="28"/>
      <c r="JA2701" s="28"/>
      <c r="JB2701" s="28"/>
      <c r="JC2701" s="28"/>
      <c r="JD2701" s="28"/>
      <c r="JE2701" s="28"/>
      <c r="JF2701" s="28"/>
      <c r="JG2701" s="28"/>
      <c r="JH2701" s="28"/>
      <c r="JI2701" s="28"/>
      <c r="JJ2701" s="28"/>
      <c r="JK2701" s="28"/>
      <c r="JL2701" s="28"/>
      <c r="JM2701" s="28"/>
      <c r="JN2701" s="28"/>
      <c r="JO2701" s="28"/>
      <c r="JP2701" s="28"/>
      <c r="JQ2701" s="28"/>
      <c r="JR2701" s="28"/>
      <c r="JS2701" s="28"/>
      <c r="JT2701" s="28"/>
      <c r="JU2701" s="28"/>
      <c r="JV2701" s="28"/>
      <c r="JW2701" s="28"/>
      <c r="JX2701" s="28"/>
      <c r="JY2701" s="28"/>
      <c r="JZ2701" s="28"/>
      <c r="KA2701" s="28"/>
      <c r="KB2701" s="28"/>
      <c r="KC2701" s="28"/>
      <c r="KD2701" s="28"/>
    </row>
    <row r="2702" spans="5:290" x14ac:dyDescent="0.2">
      <c r="E2702" s="31"/>
      <c r="F2702" s="31"/>
      <c r="G2702" s="31"/>
      <c r="H2702" s="31"/>
      <c r="I2702" s="31"/>
      <c r="J2702" s="31"/>
      <c r="K2702" s="31"/>
      <c r="L2702" s="31"/>
      <c r="M2702" s="31"/>
      <c r="N2702" s="31"/>
      <c r="O2702" s="31"/>
      <c r="P2702" s="31"/>
      <c r="Q2702" s="31"/>
      <c r="R2702" s="31"/>
      <c r="S2702" s="31"/>
      <c r="T2702" s="31"/>
      <c r="U2702" s="31"/>
      <c r="V2702" s="31"/>
      <c r="W2702" s="31"/>
      <c r="X2702" s="31"/>
      <c r="Y2702" s="31"/>
      <c r="Z2702" s="31"/>
      <c r="AA2702" s="31"/>
      <c r="AB2702" s="31"/>
      <c r="AC2702" s="31"/>
      <c r="AD2702" s="31"/>
      <c r="AE2702" s="31"/>
      <c r="AF2702" s="31"/>
      <c r="AG2702" s="31"/>
      <c r="AH2702" s="31"/>
      <c r="AI2702" s="31"/>
      <c r="AJ2702" s="31"/>
      <c r="AK2702" s="31"/>
      <c r="AL2702" s="31"/>
      <c r="AM2702" s="31"/>
      <c r="AN2702" s="31"/>
      <c r="AO2702" s="31"/>
      <c r="AP2702" s="31"/>
      <c r="AQ2702" s="31"/>
      <c r="AR2702" s="31"/>
      <c r="AS2702" s="28"/>
      <c r="AT2702" s="28"/>
      <c r="AU2702" s="28"/>
      <c r="AV2702" s="28"/>
      <c r="AW2702" s="28"/>
      <c r="AX2702" s="28"/>
      <c r="AY2702" s="28"/>
      <c r="AZ2702" s="28"/>
      <c r="BA2702" s="28"/>
      <c r="BB2702" s="28"/>
      <c r="BC2702" s="28"/>
      <c r="BD2702" s="28"/>
      <c r="BE2702" s="28"/>
      <c r="BF2702" s="28"/>
      <c r="BG2702" s="28"/>
      <c r="BH2702" s="28"/>
      <c r="BI2702" s="28"/>
      <c r="BJ2702" s="28"/>
      <c r="BK2702" s="28"/>
      <c r="BL2702" s="28"/>
      <c r="BM2702" s="28"/>
      <c r="BN2702" s="28"/>
      <c r="BO2702" s="28"/>
      <c r="BP2702" s="28"/>
      <c r="BQ2702" s="28"/>
      <c r="BR2702" s="28"/>
      <c r="BS2702" s="28"/>
      <c r="BT2702" s="28"/>
      <c r="BU2702" s="28"/>
      <c r="BV2702" s="28"/>
      <c r="BW2702" s="28"/>
      <c r="BX2702" s="28"/>
      <c r="BY2702" s="28"/>
      <c r="BZ2702" s="28"/>
      <c r="CA2702" s="28"/>
      <c r="CB2702" s="28"/>
      <c r="CC2702" s="28"/>
      <c r="CD2702" s="28"/>
      <c r="CE2702" s="28"/>
      <c r="CF2702" s="28"/>
      <c r="CG2702" s="28"/>
      <c r="IP2702" s="28"/>
      <c r="IQ2702" s="28"/>
      <c r="IR2702" s="28"/>
      <c r="IS2702" s="28"/>
      <c r="IT2702" s="28"/>
      <c r="IU2702" s="28"/>
      <c r="IV2702" s="28"/>
      <c r="IW2702" s="28"/>
      <c r="IX2702" s="28"/>
      <c r="IY2702" s="28"/>
      <c r="IZ2702" s="28"/>
      <c r="JA2702" s="28"/>
      <c r="JB2702" s="28"/>
      <c r="JC2702" s="28"/>
      <c r="JD2702" s="28"/>
      <c r="JE2702" s="28"/>
      <c r="JF2702" s="28"/>
      <c r="JG2702" s="28"/>
      <c r="JH2702" s="28"/>
      <c r="JI2702" s="28"/>
      <c r="JJ2702" s="28"/>
      <c r="JK2702" s="28"/>
      <c r="JL2702" s="28"/>
      <c r="JM2702" s="28"/>
      <c r="JN2702" s="28"/>
      <c r="JO2702" s="28"/>
      <c r="JP2702" s="28"/>
      <c r="JQ2702" s="28"/>
      <c r="JR2702" s="28"/>
      <c r="JS2702" s="28"/>
      <c r="JT2702" s="28"/>
      <c r="JU2702" s="28"/>
      <c r="JV2702" s="28"/>
      <c r="JW2702" s="28"/>
      <c r="JX2702" s="28"/>
      <c r="JY2702" s="28"/>
      <c r="JZ2702" s="28"/>
      <c r="KA2702" s="28"/>
      <c r="KB2702" s="28"/>
      <c r="KC2702" s="28"/>
      <c r="KD2702" s="28"/>
    </row>
    <row r="2703" spans="5:290" x14ac:dyDescent="0.2">
      <c r="E2703" s="31"/>
      <c r="F2703" s="31"/>
      <c r="G2703" s="31"/>
      <c r="H2703" s="31"/>
      <c r="I2703" s="31"/>
      <c r="J2703" s="31"/>
      <c r="K2703" s="31"/>
      <c r="L2703" s="31"/>
      <c r="M2703" s="31"/>
      <c r="N2703" s="31"/>
      <c r="O2703" s="31"/>
      <c r="P2703" s="31"/>
      <c r="Q2703" s="31"/>
      <c r="R2703" s="31"/>
      <c r="S2703" s="31"/>
      <c r="T2703" s="31"/>
      <c r="U2703" s="31"/>
      <c r="V2703" s="31"/>
      <c r="W2703" s="31"/>
      <c r="X2703" s="31"/>
      <c r="Y2703" s="31"/>
      <c r="Z2703" s="31"/>
      <c r="AA2703" s="31"/>
      <c r="AB2703" s="31"/>
      <c r="AC2703" s="31"/>
      <c r="AD2703" s="31"/>
      <c r="AE2703" s="31"/>
      <c r="AF2703" s="31"/>
      <c r="AG2703" s="31"/>
      <c r="AH2703" s="31"/>
      <c r="AI2703" s="31"/>
      <c r="AJ2703" s="31"/>
      <c r="AK2703" s="31"/>
      <c r="AL2703" s="31"/>
      <c r="AM2703" s="31"/>
      <c r="AN2703" s="31"/>
      <c r="AO2703" s="31"/>
      <c r="AP2703" s="31"/>
      <c r="AQ2703" s="31"/>
      <c r="AR2703" s="31"/>
      <c r="AS2703" s="28"/>
      <c r="AT2703" s="28"/>
      <c r="AU2703" s="28"/>
      <c r="AV2703" s="28"/>
      <c r="AW2703" s="28"/>
      <c r="AX2703" s="28"/>
      <c r="AY2703" s="28"/>
      <c r="AZ2703" s="28"/>
      <c r="BA2703" s="28"/>
      <c r="BB2703" s="28"/>
      <c r="BC2703" s="28"/>
      <c r="BD2703" s="28"/>
      <c r="BE2703" s="28"/>
      <c r="BF2703" s="28"/>
      <c r="BG2703" s="28"/>
      <c r="BH2703" s="28"/>
      <c r="BI2703" s="28"/>
      <c r="BJ2703" s="28"/>
      <c r="BK2703" s="28"/>
      <c r="BL2703" s="28"/>
      <c r="BM2703" s="28"/>
      <c r="BN2703" s="28"/>
      <c r="BO2703" s="28"/>
      <c r="BP2703" s="28"/>
      <c r="BQ2703" s="28"/>
      <c r="BR2703" s="28"/>
      <c r="BS2703" s="28"/>
      <c r="BT2703" s="28"/>
      <c r="BU2703" s="28"/>
      <c r="BV2703" s="28"/>
      <c r="BW2703" s="28"/>
      <c r="BX2703" s="28"/>
      <c r="BY2703" s="28"/>
      <c r="BZ2703" s="28"/>
      <c r="CA2703" s="28"/>
      <c r="CB2703" s="28"/>
      <c r="CC2703" s="28"/>
      <c r="CD2703" s="28"/>
      <c r="CE2703" s="28"/>
      <c r="CF2703" s="28"/>
      <c r="CG2703" s="28"/>
      <c r="IP2703" s="28"/>
      <c r="IQ2703" s="28"/>
      <c r="IR2703" s="28"/>
      <c r="IS2703" s="28"/>
      <c r="IT2703" s="28"/>
      <c r="IU2703" s="28"/>
      <c r="IV2703" s="28"/>
      <c r="IW2703" s="28"/>
      <c r="IX2703" s="28"/>
      <c r="IY2703" s="28"/>
      <c r="IZ2703" s="28"/>
      <c r="JA2703" s="28"/>
      <c r="JB2703" s="28"/>
      <c r="JC2703" s="28"/>
      <c r="JD2703" s="28"/>
      <c r="JE2703" s="28"/>
      <c r="JF2703" s="28"/>
      <c r="JG2703" s="28"/>
      <c r="JH2703" s="28"/>
      <c r="JI2703" s="28"/>
      <c r="JJ2703" s="28"/>
      <c r="JK2703" s="28"/>
      <c r="JL2703" s="28"/>
      <c r="JM2703" s="28"/>
      <c r="JN2703" s="28"/>
      <c r="JO2703" s="28"/>
      <c r="JP2703" s="28"/>
      <c r="JQ2703" s="28"/>
      <c r="JR2703" s="28"/>
      <c r="JS2703" s="28"/>
      <c r="JT2703" s="28"/>
      <c r="JU2703" s="28"/>
      <c r="JV2703" s="28"/>
      <c r="JW2703" s="28"/>
      <c r="JX2703" s="28"/>
      <c r="JY2703" s="28"/>
      <c r="JZ2703" s="28"/>
      <c r="KA2703" s="28"/>
      <c r="KB2703" s="28"/>
      <c r="KC2703" s="28"/>
      <c r="KD2703" s="28"/>
    </row>
    <row r="2704" spans="5:290" x14ac:dyDescent="0.2">
      <c r="E2704" s="31"/>
      <c r="F2704" s="31"/>
      <c r="G2704" s="31"/>
      <c r="H2704" s="31"/>
      <c r="I2704" s="31"/>
      <c r="J2704" s="31"/>
      <c r="K2704" s="31"/>
      <c r="L2704" s="31"/>
      <c r="M2704" s="31"/>
      <c r="N2704" s="31"/>
      <c r="O2704" s="31"/>
      <c r="P2704" s="31"/>
      <c r="Q2704" s="31"/>
      <c r="R2704" s="31"/>
      <c r="S2704" s="31"/>
      <c r="T2704" s="31"/>
      <c r="U2704" s="31"/>
      <c r="V2704" s="31"/>
      <c r="W2704" s="31"/>
      <c r="X2704" s="31"/>
      <c r="Y2704" s="31"/>
      <c r="Z2704" s="31"/>
      <c r="AA2704" s="31"/>
      <c r="AB2704" s="31"/>
      <c r="AC2704" s="31"/>
      <c r="AD2704" s="31"/>
      <c r="AE2704" s="31"/>
      <c r="AF2704" s="31"/>
      <c r="AG2704" s="31"/>
      <c r="AH2704" s="31"/>
      <c r="AI2704" s="31"/>
      <c r="AJ2704" s="31"/>
      <c r="AK2704" s="31"/>
      <c r="AL2704" s="31"/>
      <c r="AM2704" s="31"/>
      <c r="AN2704" s="31"/>
      <c r="AO2704" s="31"/>
      <c r="AP2704" s="31"/>
      <c r="AQ2704" s="31"/>
      <c r="AR2704" s="31"/>
      <c r="AS2704" s="28"/>
      <c r="AT2704" s="28"/>
      <c r="AU2704" s="28"/>
      <c r="AV2704" s="28"/>
      <c r="AW2704" s="28"/>
      <c r="AX2704" s="28"/>
      <c r="AY2704" s="28"/>
      <c r="AZ2704" s="28"/>
      <c r="BA2704" s="28"/>
      <c r="BB2704" s="28"/>
      <c r="BC2704" s="28"/>
      <c r="BD2704" s="28"/>
      <c r="BE2704" s="28"/>
      <c r="BF2704" s="28"/>
      <c r="BG2704" s="28"/>
      <c r="BH2704" s="28"/>
      <c r="BI2704" s="28"/>
      <c r="BJ2704" s="28"/>
      <c r="BK2704" s="28"/>
      <c r="BL2704" s="28"/>
      <c r="BM2704" s="28"/>
      <c r="BN2704" s="28"/>
      <c r="BO2704" s="28"/>
      <c r="BP2704" s="28"/>
      <c r="BQ2704" s="28"/>
      <c r="BR2704" s="28"/>
      <c r="BS2704" s="28"/>
      <c r="BT2704" s="28"/>
      <c r="BU2704" s="28"/>
      <c r="BV2704" s="28"/>
      <c r="BW2704" s="28"/>
      <c r="BX2704" s="28"/>
      <c r="BY2704" s="28"/>
      <c r="BZ2704" s="28"/>
      <c r="CA2704" s="28"/>
      <c r="CB2704" s="28"/>
      <c r="CC2704" s="28"/>
      <c r="CD2704" s="28"/>
      <c r="CE2704" s="28"/>
      <c r="CF2704" s="28"/>
      <c r="CG2704" s="28"/>
      <c r="IP2704" s="28"/>
      <c r="IQ2704" s="28"/>
      <c r="IR2704" s="28"/>
      <c r="IS2704" s="28"/>
      <c r="IT2704" s="28"/>
      <c r="IU2704" s="28"/>
      <c r="IV2704" s="28"/>
      <c r="IW2704" s="28"/>
      <c r="IX2704" s="28"/>
      <c r="IY2704" s="28"/>
      <c r="IZ2704" s="28"/>
      <c r="JA2704" s="28"/>
      <c r="JB2704" s="28"/>
      <c r="JC2704" s="28"/>
      <c r="JD2704" s="28"/>
      <c r="JE2704" s="28"/>
      <c r="JF2704" s="28"/>
      <c r="JG2704" s="28"/>
      <c r="JH2704" s="28"/>
      <c r="JI2704" s="28"/>
      <c r="JJ2704" s="28"/>
      <c r="JK2704" s="28"/>
      <c r="JL2704" s="28"/>
      <c r="JM2704" s="28"/>
      <c r="JN2704" s="28"/>
      <c r="JO2704" s="28"/>
      <c r="JP2704" s="28"/>
      <c r="JQ2704" s="28"/>
      <c r="JR2704" s="28"/>
      <c r="JS2704" s="28"/>
      <c r="JT2704" s="28"/>
      <c r="JU2704" s="28"/>
      <c r="JV2704" s="28"/>
      <c r="JW2704" s="28"/>
      <c r="JX2704" s="28"/>
      <c r="JY2704" s="28"/>
      <c r="JZ2704" s="28"/>
      <c r="KA2704" s="28"/>
      <c r="KB2704" s="28"/>
      <c r="KC2704" s="28"/>
      <c r="KD2704" s="28"/>
    </row>
    <row r="2705" spans="5:290" x14ac:dyDescent="0.2">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c r="AG2705" s="31"/>
      <c r="AH2705" s="31"/>
      <c r="AI2705" s="31"/>
      <c r="AJ2705" s="31"/>
      <c r="AK2705" s="31"/>
      <c r="AL2705" s="31"/>
      <c r="AM2705" s="31"/>
      <c r="AN2705" s="31"/>
      <c r="AO2705" s="31"/>
      <c r="AP2705" s="31"/>
      <c r="AQ2705" s="31"/>
      <c r="AR2705" s="31"/>
      <c r="AS2705" s="28"/>
      <c r="AT2705" s="28"/>
      <c r="AU2705" s="28"/>
      <c r="AV2705" s="28"/>
      <c r="AW2705" s="28"/>
      <c r="AX2705" s="28"/>
      <c r="AY2705" s="28"/>
      <c r="AZ2705" s="28"/>
      <c r="BA2705" s="28"/>
      <c r="BB2705" s="28"/>
      <c r="BC2705" s="28"/>
      <c r="BD2705" s="28"/>
      <c r="BE2705" s="28"/>
      <c r="BF2705" s="28"/>
      <c r="BG2705" s="28"/>
      <c r="BH2705" s="28"/>
      <c r="BI2705" s="28"/>
      <c r="BJ2705" s="28"/>
      <c r="BK2705" s="28"/>
      <c r="BL2705" s="28"/>
      <c r="BM2705" s="28"/>
      <c r="BN2705" s="28"/>
      <c r="BO2705" s="28"/>
      <c r="BP2705" s="28"/>
      <c r="BQ2705" s="28"/>
      <c r="BR2705" s="28"/>
      <c r="BS2705" s="28"/>
      <c r="BT2705" s="28"/>
      <c r="BU2705" s="28"/>
      <c r="BV2705" s="28"/>
      <c r="BW2705" s="28"/>
      <c r="BX2705" s="28"/>
      <c r="BY2705" s="28"/>
      <c r="BZ2705" s="28"/>
      <c r="CA2705" s="28"/>
      <c r="CB2705" s="28"/>
      <c r="CC2705" s="28"/>
      <c r="CD2705" s="28"/>
      <c r="CE2705" s="28"/>
      <c r="CF2705" s="28"/>
      <c r="CG2705" s="28"/>
      <c r="IP2705" s="28"/>
      <c r="IQ2705" s="28"/>
      <c r="IR2705" s="28"/>
      <c r="IS2705" s="28"/>
      <c r="IT2705" s="28"/>
      <c r="IU2705" s="28"/>
      <c r="IV2705" s="28"/>
      <c r="IW2705" s="28"/>
      <c r="IX2705" s="28"/>
      <c r="IY2705" s="28"/>
      <c r="IZ2705" s="28"/>
      <c r="JA2705" s="28"/>
      <c r="JB2705" s="28"/>
      <c r="JC2705" s="28"/>
      <c r="JD2705" s="28"/>
      <c r="JE2705" s="28"/>
      <c r="JF2705" s="28"/>
      <c r="JG2705" s="28"/>
      <c r="JH2705" s="28"/>
      <c r="JI2705" s="28"/>
      <c r="JJ2705" s="28"/>
      <c r="JK2705" s="28"/>
      <c r="JL2705" s="28"/>
      <c r="JM2705" s="28"/>
      <c r="JN2705" s="28"/>
      <c r="JO2705" s="28"/>
      <c r="JP2705" s="28"/>
      <c r="JQ2705" s="28"/>
      <c r="JR2705" s="28"/>
      <c r="JS2705" s="28"/>
      <c r="JT2705" s="28"/>
      <c r="JU2705" s="28"/>
      <c r="JV2705" s="28"/>
      <c r="JW2705" s="28"/>
      <c r="JX2705" s="28"/>
      <c r="JY2705" s="28"/>
      <c r="JZ2705" s="28"/>
      <c r="KA2705" s="28"/>
      <c r="KB2705" s="28"/>
      <c r="KC2705" s="28"/>
      <c r="KD2705" s="28"/>
    </row>
    <row r="2706" spans="5:290" x14ac:dyDescent="0.2">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c r="AG2706" s="31"/>
      <c r="AH2706" s="31"/>
      <c r="AI2706" s="31"/>
      <c r="AJ2706" s="31"/>
      <c r="AK2706" s="31"/>
      <c r="AL2706" s="31"/>
      <c r="AM2706" s="31"/>
      <c r="AN2706" s="31"/>
      <c r="AO2706" s="31"/>
      <c r="AP2706" s="31"/>
      <c r="AQ2706" s="31"/>
      <c r="AR2706" s="31"/>
      <c r="AS2706" s="28"/>
      <c r="AT2706" s="28"/>
      <c r="AU2706" s="28"/>
      <c r="AV2706" s="28"/>
      <c r="AW2706" s="28"/>
      <c r="AX2706" s="28"/>
      <c r="AY2706" s="28"/>
      <c r="AZ2706" s="28"/>
      <c r="BA2706" s="28"/>
      <c r="BB2706" s="28"/>
      <c r="BC2706" s="28"/>
      <c r="BD2706" s="28"/>
      <c r="BE2706" s="28"/>
      <c r="BF2706" s="28"/>
      <c r="BG2706" s="28"/>
      <c r="BH2706" s="28"/>
      <c r="BI2706" s="28"/>
      <c r="BJ2706" s="28"/>
      <c r="BK2706" s="28"/>
      <c r="BL2706" s="28"/>
      <c r="BM2706" s="28"/>
      <c r="BN2706" s="28"/>
      <c r="BO2706" s="28"/>
      <c r="BP2706" s="28"/>
      <c r="BQ2706" s="28"/>
      <c r="BR2706" s="28"/>
      <c r="BS2706" s="28"/>
      <c r="BT2706" s="28"/>
      <c r="BU2706" s="28"/>
      <c r="BV2706" s="28"/>
      <c r="BW2706" s="28"/>
      <c r="BX2706" s="28"/>
      <c r="BY2706" s="28"/>
      <c r="BZ2706" s="28"/>
      <c r="CA2706" s="28"/>
      <c r="CB2706" s="28"/>
      <c r="CC2706" s="28"/>
      <c r="CD2706" s="28"/>
      <c r="CE2706" s="28"/>
      <c r="CF2706" s="28"/>
      <c r="CG2706" s="28"/>
      <c r="IP2706" s="28"/>
      <c r="IQ2706" s="28"/>
      <c r="IR2706" s="28"/>
      <c r="IS2706" s="28"/>
      <c r="IT2706" s="28"/>
      <c r="IU2706" s="28"/>
      <c r="IV2706" s="28"/>
      <c r="IW2706" s="28"/>
      <c r="IX2706" s="28"/>
      <c r="IY2706" s="28"/>
      <c r="IZ2706" s="28"/>
      <c r="JA2706" s="28"/>
      <c r="JB2706" s="28"/>
      <c r="JC2706" s="28"/>
      <c r="JD2706" s="28"/>
      <c r="JE2706" s="28"/>
      <c r="JF2706" s="28"/>
      <c r="JG2706" s="28"/>
      <c r="JH2706" s="28"/>
      <c r="JI2706" s="28"/>
      <c r="JJ2706" s="28"/>
      <c r="JK2706" s="28"/>
      <c r="JL2706" s="28"/>
      <c r="JM2706" s="28"/>
      <c r="JN2706" s="28"/>
      <c r="JO2706" s="28"/>
      <c r="JP2706" s="28"/>
      <c r="JQ2706" s="28"/>
      <c r="JR2706" s="28"/>
      <c r="JS2706" s="28"/>
      <c r="JT2706" s="28"/>
      <c r="JU2706" s="28"/>
      <c r="JV2706" s="28"/>
      <c r="JW2706" s="28"/>
      <c r="JX2706" s="28"/>
      <c r="JY2706" s="28"/>
      <c r="JZ2706" s="28"/>
      <c r="KA2706" s="28"/>
      <c r="KB2706" s="28"/>
      <c r="KC2706" s="28"/>
      <c r="KD2706" s="28"/>
    </row>
    <row r="2707" spans="5:290" x14ac:dyDescent="0.2">
      <c r="E2707" s="31"/>
      <c r="F2707" s="31"/>
      <c r="G2707" s="31"/>
      <c r="H2707" s="31"/>
      <c r="I2707" s="31"/>
      <c r="J2707" s="31"/>
      <c r="K2707" s="31"/>
      <c r="L2707" s="31"/>
      <c r="M2707" s="31"/>
      <c r="N2707" s="31"/>
      <c r="O2707" s="31"/>
      <c r="P2707" s="31"/>
      <c r="Q2707" s="31"/>
      <c r="R2707" s="31"/>
      <c r="S2707" s="31"/>
      <c r="T2707" s="31"/>
      <c r="U2707" s="31"/>
      <c r="V2707" s="31"/>
      <c r="W2707" s="31"/>
      <c r="X2707" s="31"/>
      <c r="Y2707" s="31"/>
      <c r="Z2707" s="31"/>
      <c r="AA2707" s="31"/>
      <c r="AB2707" s="31"/>
      <c r="AC2707" s="31"/>
      <c r="AD2707" s="31"/>
      <c r="AE2707" s="31"/>
      <c r="AF2707" s="31"/>
      <c r="AG2707" s="31"/>
      <c r="AH2707" s="31"/>
      <c r="AI2707" s="31"/>
      <c r="AJ2707" s="31"/>
      <c r="AK2707" s="31"/>
      <c r="AL2707" s="31"/>
      <c r="AM2707" s="31"/>
      <c r="AN2707" s="31"/>
      <c r="AO2707" s="31"/>
      <c r="AP2707" s="31"/>
      <c r="AQ2707" s="31"/>
      <c r="AR2707" s="31"/>
      <c r="AS2707" s="28"/>
      <c r="AT2707" s="28"/>
      <c r="AU2707" s="28"/>
      <c r="AV2707" s="28"/>
      <c r="AW2707" s="28"/>
      <c r="AX2707" s="28"/>
      <c r="AY2707" s="28"/>
      <c r="AZ2707" s="28"/>
      <c r="BA2707" s="28"/>
      <c r="BB2707" s="28"/>
      <c r="BC2707" s="28"/>
      <c r="BD2707" s="28"/>
      <c r="BE2707" s="28"/>
      <c r="BF2707" s="28"/>
      <c r="BG2707" s="28"/>
      <c r="BH2707" s="28"/>
      <c r="BI2707" s="28"/>
      <c r="BJ2707" s="28"/>
      <c r="BK2707" s="28"/>
      <c r="BL2707" s="28"/>
      <c r="BM2707" s="28"/>
      <c r="BN2707" s="28"/>
      <c r="BO2707" s="28"/>
      <c r="BP2707" s="28"/>
      <c r="BQ2707" s="28"/>
      <c r="BR2707" s="28"/>
      <c r="BS2707" s="28"/>
      <c r="BT2707" s="28"/>
      <c r="BU2707" s="28"/>
      <c r="BV2707" s="28"/>
      <c r="BW2707" s="28"/>
      <c r="BX2707" s="28"/>
      <c r="BY2707" s="28"/>
      <c r="BZ2707" s="28"/>
      <c r="CA2707" s="28"/>
      <c r="CB2707" s="28"/>
      <c r="CC2707" s="28"/>
      <c r="CD2707" s="28"/>
      <c r="CE2707" s="28"/>
      <c r="CF2707" s="28"/>
      <c r="CG2707" s="28"/>
      <c r="IP2707" s="28"/>
      <c r="IQ2707" s="28"/>
      <c r="IR2707" s="28"/>
      <c r="IS2707" s="28"/>
      <c r="IT2707" s="28"/>
      <c r="IU2707" s="28"/>
      <c r="IV2707" s="28"/>
      <c r="IW2707" s="28"/>
      <c r="IX2707" s="28"/>
      <c r="IY2707" s="28"/>
      <c r="IZ2707" s="28"/>
      <c r="JA2707" s="28"/>
      <c r="JB2707" s="28"/>
      <c r="JC2707" s="28"/>
      <c r="JD2707" s="28"/>
      <c r="JE2707" s="28"/>
      <c r="JF2707" s="28"/>
      <c r="JG2707" s="28"/>
      <c r="JH2707" s="28"/>
      <c r="JI2707" s="28"/>
      <c r="JJ2707" s="28"/>
      <c r="JK2707" s="28"/>
      <c r="JL2707" s="28"/>
      <c r="JM2707" s="28"/>
      <c r="JN2707" s="28"/>
      <c r="JO2707" s="28"/>
      <c r="JP2707" s="28"/>
      <c r="JQ2707" s="28"/>
      <c r="JR2707" s="28"/>
      <c r="JS2707" s="28"/>
      <c r="JT2707" s="28"/>
      <c r="JU2707" s="28"/>
      <c r="JV2707" s="28"/>
      <c r="JW2707" s="28"/>
      <c r="JX2707" s="28"/>
      <c r="JY2707" s="28"/>
      <c r="JZ2707" s="28"/>
      <c r="KA2707" s="28"/>
      <c r="KB2707" s="28"/>
      <c r="KC2707" s="28"/>
      <c r="KD2707" s="28"/>
    </row>
    <row r="2708" spans="5:290" x14ac:dyDescent="0.2">
      <c r="E2708" s="31"/>
      <c r="F2708" s="31"/>
      <c r="G2708" s="31"/>
      <c r="H2708" s="31"/>
      <c r="I2708" s="31"/>
      <c r="J2708" s="31"/>
      <c r="K2708" s="31"/>
      <c r="L2708" s="31"/>
      <c r="M2708" s="31"/>
      <c r="N2708" s="31"/>
      <c r="O2708" s="31"/>
      <c r="P2708" s="31"/>
      <c r="Q2708" s="31"/>
      <c r="R2708" s="31"/>
      <c r="S2708" s="31"/>
      <c r="T2708" s="31"/>
      <c r="U2708" s="31"/>
      <c r="V2708" s="31"/>
      <c r="W2708" s="31"/>
      <c r="X2708" s="31"/>
      <c r="Y2708" s="31"/>
      <c r="Z2708" s="31"/>
      <c r="AA2708" s="31"/>
      <c r="AB2708" s="31"/>
      <c r="AC2708" s="31"/>
      <c r="AD2708" s="31"/>
      <c r="AE2708" s="31"/>
      <c r="AF2708" s="31"/>
      <c r="AG2708" s="31"/>
      <c r="AH2708" s="31"/>
      <c r="AI2708" s="31"/>
      <c r="AJ2708" s="31"/>
      <c r="AK2708" s="31"/>
      <c r="AL2708" s="31"/>
      <c r="AM2708" s="31"/>
      <c r="AN2708" s="31"/>
      <c r="AO2708" s="31"/>
      <c r="AP2708" s="31"/>
      <c r="AQ2708" s="31"/>
      <c r="AR2708" s="31"/>
      <c r="AS2708" s="28"/>
      <c r="AT2708" s="28"/>
      <c r="AU2708" s="28"/>
      <c r="AV2708" s="28"/>
      <c r="AW2708" s="28"/>
      <c r="AX2708" s="28"/>
      <c r="AY2708" s="28"/>
      <c r="AZ2708" s="28"/>
      <c r="BA2708" s="28"/>
      <c r="BB2708" s="28"/>
      <c r="BC2708" s="28"/>
      <c r="BD2708" s="28"/>
      <c r="BE2708" s="28"/>
      <c r="BF2708" s="28"/>
      <c r="BG2708" s="28"/>
      <c r="BH2708" s="28"/>
      <c r="BI2708" s="28"/>
      <c r="BJ2708" s="28"/>
      <c r="BK2708" s="28"/>
      <c r="BL2708" s="28"/>
      <c r="BM2708" s="28"/>
      <c r="BN2708" s="28"/>
      <c r="BO2708" s="28"/>
      <c r="BP2708" s="28"/>
      <c r="BQ2708" s="28"/>
      <c r="BR2708" s="28"/>
      <c r="BS2708" s="28"/>
      <c r="BT2708" s="28"/>
      <c r="BU2708" s="28"/>
      <c r="BV2708" s="28"/>
      <c r="BW2708" s="28"/>
      <c r="BX2708" s="28"/>
      <c r="BY2708" s="28"/>
      <c r="BZ2708" s="28"/>
      <c r="CA2708" s="28"/>
      <c r="CB2708" s="28"/>
      <c r="CC2708" s="28"/>
      <c r="CD2708" s="28"/>
      <c r="CE2708" s="28"/>
      <c r="CF2708" s="28"/>
      <c r="CG2708" s="28"/>
      <c r="IP2708" s="28"/>
      <c r="IQ2708" s="28"/>
      <c r="IR2708" s="28"/>
      <c r="IS2708" s="28"/>
      <c r="IT2708" s="28"/>
      <c r="IU2708" s="28"/>
      <c r="IV2708" s="28"/>
      <c r="IW2708" s="28"/>
      <c r="IX2708" s="28"/>
      <c r="IY2708" s="28"/>
      <c r="IZ2708" s="28"/>
      <c r="JA2708" s="28"/>
      <c r="JB2708" s="28"/>
      <c r="JC2708" s="28"/>
      <c r="JD2708" s="28"/>
      <c r="JE2708" s="28"/>
      <c r="JF2708" s="28"/>
      <c r="JG2708" s="28"/>
      <c r="JH2708" s="28"/>
      <c r="JI2708" s="28"/>
      <c r="JJ2708" s="28"/>
      <c r="JK2708" s="28"/>
      <c r="JL2708" s="28"/>
      <c r="JM2708" s="28"/>
      <c r="JN2708" s="28"/>
      <c r="JO2708" s="28"/>
      <c r="JP2708" s="28"/>
      <c r="JQ2708" s="28"/>
      <c r="JR2708" s="28"/>
      <c r="JS2708" s="28"/>
      <c r="JT2708" s="28"/>
      <c r="JU2708" s="28"/>
      <c r="JV2708" s="28"/>
      <c r="JW2708" s="28"/>
      <c r="JX2708" s="28"/>
      <c r="JY2708" s="28"/>
      <c r="JZ2708" s="28"/>
      <c r="KA2708" s="28"/>
      <c r="KB2708" s="28"/>
      <c r="KC2708" s="28"/>
      <c r="KD2708" s="28"/>
    </row>
    <row r="2709" spans="5:290" x14ac:dyDescent="0.2">
      <c r="E2709" s="31"/>
      <c r="F2709" s="31"/>
      <c r="G2709" s="31"/>
      <c r="H2709" s="31"/>
      <c r="I2709" s="31"/>
      <c r="J2709" s="31"/>
      <c r="K2709" s="31"/>
      <c r="L2709" s="31"/>
      <c r="M2709" s="31"/>
      <c r="N2709" s="31"/>
      <c r="O2709" s="31"/>
      <c r="P2709" s="31"/>
      <c r="Q2709" s="31"/>
      <c r="R2709" s="31"/>
      <c r="S2709" s="31"/>
      <c r="T2709" s="31"/>
      <c r="U2709" s="31"/>
      <c r="V2709" s="31"/>
      <c r="W2709" s="31"/>
      <c r="X2709" s="31"/>
      <c r="Y2709" s="31"/>
      <c r="Z2709" s="31"/>
      <c r="AA2709" s="31"/>
      <c r="AB2709" s="31"/>
      <c r="AC2709" s="31"/>
      <c r="AD2709" s="31"/>
      <c r="AE2709" s="31"/>
      <c r="AF2709" s="31"/>
      <c r="AG2709" s="31"/>
      <c r="AH2709" s="31"/>
      <c r="AI2709" s="31"/>
      <c r="AJ2709" s="31"/>
      <c r="AK2709" s="31"/>
      <c r="AL2709" s="31"/>
      <c r="AM2709" s="31"/>
      <c r="AN2709" s="31"/>
      <c r="AO2709" s="31"/>
      <c r="AP2709" s="31"/>
      <c r="AQ2709" s="31"/>
      <c r="AR2709" s="31"/>
      <c r="AS2709" s="28"/>
      <c r="AT2709" s="28"/>
      <c r="AU2709" s="28"/>
      <c r="AV2709" s="28"/>
      <c r="AW2709" s="28"/>
      <c r="AX2709" s="28"/>
      <c r="AY2709" s="28"/>
      <c r="AZ2709" s="28"/>
      <c r="BA2709" s="28"/>
      <c r="BB2709" s="28"/>
      <c r="BC2709" s="28"/>
      <c r="BD2709" s="28"/>
      <c r="BE2709" s="28"/>
      <c r="BF2709" s="28"/>
      <c r="BG2709" s="28"/>
      <c r="BH2709" s="28"/>
      <c r="BI2709" s="28"/>
      <c r="BJ2709" s="28"/>
      <c r="BK2709" s="28"/>
      <c r="BL2709" s="28"/>
      <c r="BM2709" s="28"/>
      <c r="BN2709" s="28"/>
      <c r="BO2709" s="28"/>
      <c r="BP2709" s="28"/>
      <c r="BQ2709" s="28"/>
      <c r="BR2709" s="28"/>
      <c r="BS2709" s="28"/>
      <c r="BT2709" s="28"/>
      <c r="BU2709" s="28"/>
      <c r="BV2709" s="28"/>
      <c r="BW2709" s="28"/>
      <c r="BX2709" s="28"/>
      <c r="BY2709" s="28"/>
      <c r="BZ2709" s="28"/>
      <c r="CA2709" s="28"/>
      <c r="CB2709" s="28"/>
      <c r="CC2709" s="28"/>
      <c r="CD2709" s="28"/>
      <c r="CE2709" s="28"/>
      <c r="CF2709" s="28"/>
      <c r="CG2709" s="28"/>
      <c r="IP2709" s="28"/>
      <c r="IQ2709" s="28"/>
      <c r="IR2709" s="28"/>
      <c r="IS2709" s="28"/>
      <c r="IT2709" s="28"/>
      <c r="IU2709" s="28"/>
      <c r="IV2709" s="28"/>
      <c r="IW2709" s="28"/>
      <c r="IX2709" s="28"/>
      <c r="IY2709" s="28"/>
      <c r="IZ2709" s="28"/>
      <c r="JA2709" s="28"/>
      <c r="JB2709" s="28"/>
      <c r="JC2709" s="28"/>
      <c r="JD2709" s="28"/>
      <c r="JE2709" s="28"/>
      <c r="JF2709" s="28"/>
      <c r="JG2709" s="28"/>
      <c r="JH2709" s="28"/>
      <c r="JI2709" s="28"/>
      <c r="JJ2709" s="28"/>
      <c r="JK2709" s="28"/>
      <c r="JL2709" s="28"/>
      <c r="JM2709" s="28"/>
      <c r="JN2709" s="28"/>
      <c r="JO2709" s="28"/>
      <c r="JP2709" s="28"/>
      <c r="JQ2709" s="28"/>
      <c r="JR2709" s="28"/>
      <c r="JS2709" s="28"/>
      <c r="JT2709" s="28"/>
      <c r="JU2709" s="28"/>
      <c r="JV2709" s="28"/>
      <c r="JW2709" s="28"/>
      <c r="JX2709" s="28"/>
      <c r="JY2709" s="28"/>
      <c r="JZ2709" s="28"/>
      <c r="KA2709" s="28"/>
      <c r="KB2709" s="28"/>
      <c r="KC2709" s="28"/>
      <c r="KD2709" s="28"/>
    </row>
    <row r="2710" spans="5:290" x14ac:dyDescent="0.2">
      <c r="E2710" s="31"/>
      <c r="F2710" s="31"/>
      <c r="G2710" s="31"/>
      <c r="H2710" s="31"/>
      <c r="I2710" s="31"/>
      <c r="J2710" s="31"/>
      <c r="K2710" s="31"/>
      <c r="L2710" s="31"/>
      <c r="M2710" s="31"/>
      <c r="N2710" s="31"/>
      <c r="O2710" s="31"/>
      <c r="P2710" s="31"/>
      <c r="Q2710" s="31"/>
      <c r="R2710" s="31"/>
      <c r="S2710" s="31"/>
      <c r="T2710" s="31"/>
      <c r="U2710" s="31"/>
      <c r="V2710" s="31"/>
      <c r="W2710" s="31"/>
      <c r="X2710" s="31"/>
      <c r="Y2710" s="31"/>
      <c r="Z2710" s="31"/>
      <c r="AA2710" s="31"/>
      <c r="AB2710" s="31"/>
      <c r="AC2710" s="31"/>
      <c r="AD2710" s="31"/>
      <c r="AE2710" s="31"/>
      <c r="AF2710" s="31"/>
      <c r="AG2710" s="31"/>
      <c r="AH2710" s="31"/>
      <c r="AI2710" s="31"/>
      <c r="AJ2710" s="31"/>
      <c r="AK2710" s="31"/>
      <c r="AL2710" s="31"/>
      <c r="AM2710" s="31"/>
      <c r="AN2710" s="31"/>
      <c r="AO2710" s="31"/>
      <c r="AP2710" s="31"/>
      <c r="AQ2710" s="31"/>
      <c r="AR2710" s="31"/>
      <c r="AS2710" s="28"/>
      <c r="AT2710" s="28"/>
      <c r="AU2710" s="28"/>
      <c r="AV2710" s="28"/>
      <c r="AW2710" s="28"/>
      <c r="AX2710" s="28"/>
      <c r="AY2710" s="28"/>
      <c r="AZ2710" s="28"/>
      <c r="BA2710" s="28"/>
      <c r="BB2710" s="28"/>
      <c r="BC2710" s="28"/>
      <c r="BD2710" s="28"/>
      <c r="BE2710" s="28"/>
      <c r="BF2710" s="28"/>
      <c r="BG2710" s="28"/>
      <c r="BH2710" s="28"/>
      <c r="BI2710" s="28"/>
      <c r="BJ2710" s="28"/>
      <c r="BK2710" s="28"/>
      <c r="BL2710" s="28"/>
      <c r="BM2710" s="28"/>
      <c r="BN2710" s="28"/>
      <c r="BO2710" s="28"/>
      <c r="BP2710" s="28"/>
      <c r="BQ2710" s="28"/>
      <c r="BR2710" s="28"/>
      <c r="BS2710" s="28"/>
      <c r="BT2710" s="28"/>
      <c r="BU2710" s="28"/>
      <c r="BV2710" s="28"/>
      <c r="BW2710" s="28"/>
      <c r="BX2710" s="28"/>
      <c r="BY2710" s="28"/>
      <c r="BZ2710" s="28"/>
      <c r="CA2710" s="28"/>
      <c r="CB2710" s="28"/>
      <c r="CC2710" s="28"/>
      <c r="CD2710" s="28"/>
      <c r="CE2710" s="28"/>
      <c r="CF2710" s="28"/>
      <c r="CG2710" s="28"/>
      <c r="IP2710" s="28"/>
      <c r="IQ2710" s="28"/>
      <c r="IR2710" s="28"/>
      <c r="IS2710" s="28"/>
      <c r="IT2710" s="28"/>
      <c r="IU2710" s="28"/>
      <c r="IV2710" s="28"/>
      <c r="IW2710" s="28"/>
      <c r="IX2710" s="28"/>
      <c r="IY2710" s="28"/>
      <c r="IZ2710" s="28"/>
      <c r="JA2710" s="28"/>
      <c r="JB2710" s="28"/>
      <c r="JC2710" s="28"/>
      <c r="JD2710" s="28"/>
      <c r="JE2710" s="28"/>
      <c r="JF2710" s="28"/>
      <c r="JG2710" s="28"/>
      <c r="JH2710" s="28"/>
      <c r="JI2710" s="28"/>
      <c r="JJ2710" s="28"/>
      <c r="JK2710" s="28"/>
      <c r="JL2710" s="28"/>
      <c r="JM2710" s="28"/>
      <c r="JN2710" s="28"/>
      <c r="JO2710" s="28"/>
      <c r="JP2710" s="28"/>
      <c r="JQ2710" s="28"/>
      <c r="JR2710" s="28"/>
      <c r="JS2710" s="28"/>
      <c r="JT2710" s="28"/>
      <c r="JU2710" s="28"/>
      <c r="JV2710" s="28"/>
      <c r="JW2710" s="28"/>
      <c r="JX2710" s="28"/>
      <c r="JY2710" s="28"/>
      <c r="JZ2710" s="28"/>
      <c r="KA2710" s="28"/>
      <c r="KB2710" s="28"/>
      <c r="KC2710" s="28"/>
      <c r="KD2710" s="28"/>
    </row>
    <row r="2711" spans="5:290" x14ac:dyDescent="0.2">
      <c r="E2711" s="31"/>
      <c r="F2711" s="31"/>
      <c r="G2711" s="31"/>
      <c r="H2711" s="31"/>
      <c r="I2711" s="31"/>
      <c r="J2711" s="31"/>
      <c r="K2711" s="31"/>
      <c r="L2711" s="31"/>
      <c r="M2711" s="31"/>
      <c r="N2711" s="31"/>
      <c r="O2711" s="31"/>
      <c r="P2711" s="31"/>
      <c r="Q2711" s="31"/>
      <c r="R2711" s="31"/>
      <c r="S2711" s="31"/>
      <c r="T2711" s="31"/>
      <c r="U2711" s="31"/>
      <c r="V2711" s="31"/>
      <c r="W2711" s="31"/>
      <c r="X2711" s="31"/>
      <c r="Y2711" s="31"/>
      <c r="Z2711" s="31"/>
      <c r="AA2711" s="31"/>
      <c r="AB2711" s="31"/>
      <c r="AC2711" s="31"/>
      <c r="AD2711" s="31"/>
      <c r="AE2711" s="31"/>
      <c r="AF2711" s="31"/>
      <c r="AG2711" s="31"/>
      <c r="AH2711" s="31"/>
      <c r="AI2711" s="31"/>
      <c r="AJ2711" s="31"/>
      <c r="AK2711" s="31"/>
      <c r="AL2711" s="31"/>
      <c r="AM2711" s="31"/>
      <c r="AN2711" s="31"/>
      <c r="AO2711" s="31"/>
      <c r="AP2711" s="31"/>
      <c r="AQ2711" s="31"/>
      <c r="AR2711" s="31"/>
      <c r="AS2711" s="28"/>
      <c r="AT2711" s="28"/>
      <c r="AU2711" s="28"/>
      <c r="AV2711" s="28"/>
      <c r="AW2711" s="28"/>
      <c r="AX2711" s="28"/>
      <c r="AY2711" s="28"/>
      <c r="AZ2711" s="28"/>
      <c r="BA2711" s="28"/>
      <c r="BB2711" s="28"/>
      <c r="BC2711" s="28"/>
      <c r="BD2711" s="28"/>
      <c r="BE2711" s="28"/>
      <c r="BF2711" s="28"/>
      <c r="BG2711" s="28"/>
      <c r="BH2711" s="28"/>
      <c r="BI2711" s="28"/>
      <c r="BJ2711" s="28"/>
      <c r="BK2711" s="28"/>
      <c r="BL2711" s="28"/>
      <c r="BM2711" s="28"/>
      <c r="BN2711" s="28"/>
      <c r="BO2711" s="28"/>
      <c r="BP2711" s="28"/>
      <c r="BQ2711" s="28"/>
      <c r="BR2711" s="28"/>
      <c r="BS2711" s="28"/>
      <c r="BT2711" s="28"/>
      <c r="BU2711" s="28"/>
      <c r="BV2711" s="28"/>
      <c r="BW2711" s="28"/>
      <c r="BX2711" s="28"/>
      <c r="BY2711" s="28"/>
      <c r="BZ2711" s="28"/>
      <c r="CA2711" s="28"/>
      <c r="CB2711" s="28"/>
      <c r="CC2711" s="28"/>
      <c r="CD2711" s="28"/>
      <c r="CE2711" s="28"/>
      <c r="CF2711" s="28"/>
      <c r="CG2711" s="28"/>
      <c r="IP2711" s="28"/>
      <c r="IQ2711" s="28"/>
      <c r="IR2711" s="28"/>
      <c r="IS2711" s="28"/>
      <c r="IT2711" s="28"/>
      <c r="IU2711" s="28"/>
      <c r="IV2711" s="28"/>
      <c r="IW2711" s="28"/>
      <c r="IX2711" s="28"/>
      <c r="IY2711" s="28"/>
      <c r="IZ2711" s="28"/>
      <c r="JA2711" s="28"/>
      <c r="JB2711" s="28"/>
      <c r="JC2711" s="28"/>
      <c r="JD2711" s="28"/>
      <c r="JE2711" s="28"/>
      <c r="JF2711" s="28"/>
      <c r="JG2711" s="28"/>
      <c r="JH2711" s="28"/>
      <c r="JI2711" s="28"/>
      <c r="JJ2711" s="28"/>
      <c r="JK2711" s="28"/>
      <c r="JL2711" s="28"/>
      <c r="JM2711" s="28"/>
      <c r="JN2711" s="28"/>
      <c r="JO2711" s="28"/>
      <c r="JP2711" s="28"/>
      <c r="JQ2711" s="28"/>
      <c r="JR2711" s="28"/>
      <c r="JS2711" s="28"/>
      <c r="JT2711" s="28"/>
      <c r="JU2711" s="28"/>
      <c r="JV2711" s="28"/>
      <c r="JW2711" s="28"/>
      <c r="JX2711" s="28"/>
      <c r="JY2711" s="28"/>
      <c r="JZ2711" s="28"/>
      <c r="KA2711" s="28"/>
      <c r="KB2711" s="28"/>
      <c r="KC2711" s="28"/>
      <c r="KD2711" s="28"/>
    </row>
    <row r="2712" spans="5:290" x14ac:dyDescent="0.2">
      <c r="E2712" s="31"/>
      <c r="F2712" s="31"/>
      <c r="G2712" s="31"/>
      <c r="H2712" s="31"/>
      <c r="I2712" s="31"/>
      <c r="J2712" s="31"/>
      <c r="K2712" s="31"/>
      <c r="L2712" s="31"/>
      <c r="M2712" s="31"/>
      <c r="N2712" s="31"/>
      <c r="O2712" s="31"/>
      <c r="P2712" s="31"/>
      <c r="Q2712" s="31"/>
      <c r="R2712" s="31"/>
      <c r="S2712" s="31"/>
      <c r="T2712" s="31"/>
      <c r="U2712" s="31"/>
      <c r="V2712" s="31"/>
      <c r="W2712" s="31"/>
      <c r="X2712" s="31"/>
      <c r="Y2712" s="31"/>
      <c r="Z2712" s="31"/>
      <c r="AA2712" s="31"/>
      <c r="AB2712" s="31"/>
      <c r="AC2712" s="31"/>
      <c r="AD2712" s="31"/>
      <c r="AE2712" s="31"/>
      <c r="AF2712" s="31"/>
      <c r="AG2712" s="31"/>
      <c r="AH2712" s="31"/>
      <c r="AI2712" s="31"/>
      <c r="AJ2712" s="31"/>
      <c r="AK2712" s="31"/>
      <c r="AL2712" s="31"/>
      <c r="AM2712" s="31"/>
      <c r="AN2712" s="31"/>
      <c r="AO2712" s="31"/>
      <c r="AP2712" s="31"/>
      <c r="AQ2712" s="31"/>
      <c r="AR2712" s="31"/>
      <c r="AS2712" s="28"/>
      <c r="AT2712" s="28"/>
      <c r="AU2712" s="28"/>
      <c r="AV2712" s="28"/>
      <c r="AW2712" s="28"/>
      <c r="AX2712" s="28"/>
      <c r="AY2712" s="28"/>
      <c r="AZ2712" s="28"/>
      <c r="BA2712" s="28"/>
      <c r="BB2712" s="28"/>
      <c r="BC2712" s="28"/>
      <c r="BD2712" s="28"/>
      <c r="BE2712" s="28"/>
      <c r="BF2712" s="28"/>
      <c r="BG2712" s="28"/>
      <c r="BH2712" s="28"/>
      <c r="BI2712" s="28"/>
      <c r="BJ2712" s="28"/>
      <c r="BK2712" s="28"/>
      <c r="BL2712" s="28"/>
      <c r="BM2712" s="28"/>
      <c r="BN2712" s="28"/>
      <c r="BO2712" s="28"/>
      <c r="BP2712" s="28"/>
      <c r="BQ2712" s="28"/>
      <c r="BR2712" s="28"/>
      <c r="BS2712" s="28"/>
      <c r="BT2712" s="28"/>
      <c r="BU2712" s="28"/>
      <c r="BV2712" s="28"/>
      <c r="BW2712" s="28"/>
      <c r="BX2712" s="28"/>
      <c r="BY2712" s="28"/>
      <c r="BZ2712" s="28"/>
      <c r="CA2712" s="28"/>
      <c r="CB2712" s="28"/>
      <c r="CC2712" s="28"/>
      <c r="CD2712" s="28"/>
      <c r="CE2712" s="28"/>
      <c r="CF2712" s="28"/>
      <c r="CG2712" s="28"/>
      <c r="IP2712" s="28"/>
      <c r="IQ2712" s="28"/>
      <c r="IR2712" s="28"/>
      <c r="IS2712" s="28"/>
      <c r="IT2712" s="28"/>
      <c r="IU2712" s="28"/>
      <c r="IV2712" s="28"/>
      <c r="IW2712" s="28"/>
      <c r="IX2712" s="28"/>
      <c r="IY2712" s="28"/>
      <c r="IZ2712" s="28"/>
      <c r="JA2712" s="28"/>
      <c r="JB2712" s="28"/>
      <c r="JC2712" s="28"/>
      <c r="JD2712" s="28"/>
      <c r="JE2712" s="28"/>
      <c r="JF2712" s="28"/>
      <c r="JG2712" s="28"/>
      <c r="JH2712" s="28"/>
      <c r="JI2712" s="28"/>
      <c r="JJ2712" s="28"/>
      <c r="JK2712" s="28"/>
      <c r="JL2712" s="28"/>
      <c r="JM2712" s="28"/>
      <c r="JN2712" s="28"/>
      <c r="JO2712" s="28"/>
      <c r="JP2712" s="28"/>
      <c r="JQ2712" s="28"/>
      <c r="JR2712" s="28"/>
      <c r="JS2712" s="28"/>
      <c r="JT2712" s="28"/>
      <c r="JU2712" s="28"/>
      <c r="JV2712" s="28"/>
      <c r="JW2712" s="28"/>
      <c r="JX2712" s="28"/>
      <c r="JY2712" s="28"/>
      <c r="JZ2712" s="28"/>
      <c r="KA2712" s="28"/>
      <c r="KB2712" s="28"/>
      <c r="KC2712" s="28"/>
      <c r="KD2712" s="28"/>
    </row>
    <row r="2713" spans="5:290" x14ac:dyDescent="0.2">
      <c r="E2713" s="31"/>
      <c r="F2713" s="31"/>
      <c r="G2713" s="31"/>
      <c r="H2713" s="31"/>
      <c r="I2713" s="31"/>
      <c r="J2713" s="31"/>
      <c r="K2713" s="31"/>
      <c r="L2713" s="31"/>
      <c r="M2713" s="31"/>
      <c r="N2713" s="31"/>
      <c r="O2713" s="31"/>
      <c r="P2713" s="31"/>
      <c r="Q2713" s="31"/>
      <c r="R2713" s="31"/>
      <c r="S2713" s="31"/>
      <c r="T2713" s="31"/>
      <c r="U2713" s="31"/>
      <c r="V2713" s="31"/>
      <c r="W2713" s="31"/>
      <c r="X2713" s="31"/>
      <c r="Y2713" s="31"/>
      <c r="Z2713" s="31"/>
      <c r="AA2713" s="31"/>
      <c r="AB2713" s="31"/>
      <c r="AC2713" s="31"/>
      <c r="AD2713" s="31"/>
      <c r="AE2713" s="31"/>
      <c r="AF2713" s="31"/>
      <c r="AG2713" s="31"/>
      <c r="AH2713" s="31"/>
      <c r="AI2713" s="31"/>
      <c r="AJ2713" s="31"/>
      <c r="AK2713" s="31"/>
      <c r="AL2713" s="31"/>
      <c r="AM2713" s="31"/>
      <c r="AN2713" s="31"/>
      <c r="AO2713" s="31"/>
      <c r="AP2713" s="31"/>
      <c r="AQ2713" s="31"/>
      <c r="AR2713" s="31"/>
      <c r="AS2713" s="28"/>
      <c r="AT2713" s="28"/>
      <c r="AU2713" s="28"/>
      <c r="AV2713" s="28"/>
      <c r="AW2713" s="28"/>
      <c r="AX2713" s="28"/>
      <c r="AY2713" s="28"/>
      <c r="AZ2713" s="28"/>
      <c r="BA2713" s="28"/>
      <c r="BB2713" s="28"/>
      <c r="BC2713" s="28"/>
      <c r="BD2713" s="28"/>
      <c r="BE2713" s="28"/>
      <c r="BF2713" s="28"/>
      <c r="BG2713" s="28"/>
      <c r="BH2713" s="28"/>
      <c r="BI2713" s="28"/>
      <c r="BJ2713" s="28"/>
      <c r="BK2713" s="28"/>
      <c r="BL2713" s="28"/>
      <c r="BM2713" s="28"/>
      <c r="BN2713" s="28"/>
      <c r="BO2713" s="28"/>
      <c r="BP2713" s="28"/>
      <c r="BQ2713" s="28"/>
      <c r="BR2713" s="28"/>
      <c r="BS2713" s="28"/>
      <c r="BT2713" s="28"/>
      <c r="BU2713" s="28"/>
      <c r="BV2713" s="28"/>
      <c r="BW2713" s="28"/>
      <c r="BX2713" s="28"/>
      <c r="BY2713" s="28"/>
      <c r="BZ2713" s="28"/>
      <c r="CA2713" s="28"/>
      <c r="CB2713" s="28"/>
      <c r="CC2713" s="28"/>
      <c r="CD2713" s="28"/>
      <c r="CE2713" s="28"/>
      <c r="CF2713" s="28"/>
      <c r="CG2713" s="28"/>
      <c r="IP2713" s="28"/>
      <c r="IQ2713" s="28"/>
      <c r="IR2713" s="28"/>
      <c r="IS2713" s="28"/>
      <c r="IT2713" s="28"/>
      <c r="IU2713" s="28"/>
      <c r="IV2713" s="28"/>
      <c r="IW2713" s="28"/>
      <c r="IX2713" s="28"/>
      <c r="IY2713" s="28"/>
      <c r="IZ2713" s="28"/>
      <c r="JA2713" s="28"/>
      <c r="JB2713" s="28"/>
      <c r="JC2713" s="28"/>
      <c r="JD2713" s="28"/>
      <c r="JE2713" s="28"/>
      <c r="JF2713" s="28"/>
      <c r="JG2713" s="28"/>
      <c r="JH2713" s="28"/>
      <c r="JI2713" s="28"/>
      <c r="JJ2713" s="28"/>
      <c r="JK2713" s="28"/>
      <c r="JL2713" s="28"/>
      <c r="JM2713" s="28"/>
      <c r="JN2713" s="28"/>
      <c r="JO2713" s="28"/>
      <c r="JP2713" s="28"/>
      <c r="JQ2713" s="28"/>
      <c r="JR2713" s="28"/>
      <c r="JS2713" s="28"/>
      <c r="JT2713" s="28"/>
      <c r="JU2713" s="28"/>
      <c r="JV2713" s="28"/>
      <c r="JW2713" s="28"/>
      <c r="JX2713" s="28"/>
      <c r="JY2713" s="28"/>
      <c r="JZ2713" s="28"/>
      <c r="KA2713" s="28"/>
      <c r="KB2713" s="28"/>
      <c r="KC2713" s="28"/>
      <c r="KD2713" s="28"/>
    </row>
    <row r="2714" spans="5:290" x14ac:dyDescent="0.2">
      <c r="E2714" s="31"/>
      <c r="F2714" s="31"/>
      <c r="G2714" s="31"/>
      <c r="H2714" s="31"/>
      <c r="I2714" s="31"/>
      <c r="J2714" s="31"/>
      <c r="K2714" s="31"/>
      <c r="L2714" s="31"/>
      <c r="M2714" s="31"/>
      <c r="N2714" s="31"/>
      <c r="O2714" s="31"/>
      <c r="P2714" s="31"/>
      <c r="Q2714" s="31"/>
      <c r="R2714" s="31"/>
      <c r="S2714" s="31"/>
      <c r="T2714" s="31"/>
      <c r="U2714" s="31"/>
      <c r="V2714" s="31"/>
      <c r="W2714" s="31"/>
      <c r="X2714" s="31"/>
      <c r="Y2714" s="31"/>
      <c r="Z2714" s="31"/>
      <c r="AA2714" s="31"/>
      <c r="AB2714" s="31"/>
      <c r="AC2714" s="31"/>
      <c r="AD2714" s="31"/>
      <c r="AE2714" s="31"/>
      <c r="AF2714" s="31"/>
      <c r="AG2714" s="31"/>
      <c r="AH2714" s="31"/>
      <c r="AI2714" s="31"/>
      <c r="AJ2714" s="31"/>
      <c r="AK2714" s="31"/>
      <c r="AL2714" s="31"/>
      <c r="AM2714" s="31"/>
      <c r="AN2714" s="31"/>
      <c r="AO2714" s="31"/>
      <c r="AP2714" s="31"/>
      <c r="AQ2714" s="31"/>
      <c r="AR2714" s="31"/>
      <c r="AS2714" s="28"/>
      <c r="AT2714" s="28"/>
      <c r="AU2714" s="28"/>
      <c r="AV2714" s="28"/>
      <c r="AW2714" s="28"/>
      <c r="AX2714" s="28"/>
      <c r="AY2714" s="28"/>
      <c r="AZ2714" s="28"/>
      <c r="BA2714" s="28"/>
      <c r="BB2714" s="28"/>
      <c r="BC2714" s="28"/>
      <c r="BD2714" s="28"/>
      <c r="BE2714" s="28"/>
      <c r="BF2714" s="28"/>
      <c r="BG2714" s="28"/>
      <c r="BH2714" s="28"/>
      <c r="BI2714" s="28"/>
      <c r="BJ2714" s="28"/>
      <c r="BK2714" s="28"/>
      <c r="BL2714" s="28"/>
      <c r="BM2714" s="28"/>
      <c r="BN2714" s="28"/>
      <c r="BO2714" s="28"/>
      <c r="BP2714" s="28"/>
      <c r="BQ2714" s="28"/>
      <c r="BR2714" s="28"/>
      <c r="BS2714" s="28"/>
      <c r="BT2714" s="28"/>
      <c r="BU2714" s="28"/>
      <c r="BV2714" s="28"/>
      <c r="BW2714" s="28"/>
      <c r="BX2714" s="28"/>
      <c r="BY2714" s="28"/>
      <c r="BZ2714" s="28"/>
      <c r="CA2714" s="28"/>
      <c r="CB2714" s="28"/>
      <c r="CC2714" s="28"/>
      <c r="CD2714" s="28"/>
      <c r="CE2714" s="28"/>
      <c r="CF2714" s="28"/>
      <c r="CG2714" s="28"/>
      <c r="IP2714" s="28"/>
      <c r="IQ2714" s="28"/>
      <c r="IR2714" s="28"/>
      <c r="IS2714" s="28"/>
      <c r="IT2714" s="28"/>
      <c r="IU2714" s="28"/>
      <c r="IV2714" s="28"/>
      <c r="IW2714" s="28"/>
      <c r="IX2714" s="28"/>
      <c r="IY2714" s="28"/>
      <c r="IZ2714" s="28"/>
      <c r="JA2714" s="28"/>
      <c r="JB2714" s="28"/>
      <c r="JC2714" s="28"/>
      <c r="JD2714" s="28"/>
      <c r="JE2714" s="28"/>
      <c r="JF2714" s="28"/>
      <c r="JG2714" s="28"/>
      <c r="JH2714" s="28"/>
      <c r="JI2714" s="28"/>
      <c r="JJ2714" s="28"/>
      <c r="JK2714" s="28"/>
      <c r="JL2714" s="28"/>
      <c r="JM2714" s="28"/>
      <c r="JN2714" s="28"/>
      <c r="JO2714" s="28"/>
      <c r="JP2714" s="28"/>
      <c r="JQ2714" s="28"/>
      <c r="JR2714" s="28"/>
      <c r="JS2714" s="28"/>
      <c r="JT2714" s="28"/>
      <c r="JU2714" s="28"/>
      <c r="JV2714" s="28"/>
      <c r="JW2714" s="28"/>
      <c r="JX2714" s="28"/>
      <c r="JY2714" s="28"/>
      <c r="JZ2714" s="28"/>
      <c r="KA2714" s="28"/>
      <c r="KB2714" s="28"/>
      <c r="KC2714" s="28"/>
      <c r="KD2714" s="28"/>
    </row>
    <row r="2715" spans="5:290" x14ac:dyDescent="0.2">
      <c r="E2715" s="31"/>
      <c r="F2715" s="31"/>
      <c r="G2715" s="31"/>
      <c r="H2715" s="31"/>
      <c r="I2715" s="31"/>
      <c r="J2715" s="31"/>
      <c r="K2715" s="31"/>
      <c r="L2715" s="31"/>
      <c r="M2715" s="31"/>
      <c r="N2715" s="31"/>
      <c r="O2715" s="31"/>
      <c r="P2715" s="31"/>
      <c r="Q2715" s="31"/>
      <c r="R2715" s="31"/>
      <c r="S2715" s="31"/>
      <c r="T2715" s="31"/>
      <c r="U2715" s="31"/>
      <c r="V2715" s="31"/>
      <c r="W2715" s="31"/>
      <c r="X2715" s="31"/>
      <c r="Y2715" s="31"/>
      <c r="Z2715" s="31"/>
      <c r="AA2715" s="31"/>
      <c r="AB2715" s="31"/>
      <c r="AC2715" s="31"/>
      <c r="AD2715" s="31"/>
      <c r="AE2715" s="31"/>
      <c r="AF2715" s="31"/>
      <c r="AG2715" s="31"/>
      <c r="AH2715" s="31"/>
      <c r="AI2715" s="31"/>
      <c r="AJ2715" s="31"/>
      <c r="AK2715" s="31"/>
      <c r="AL2715" s="31"/>
      <c r="AM2715" s="31"/>
      <c r="AN2715" s="31"/>
      <c r="AO2715" s="31"/>
      <c r="AP2715" s="31"/>
      <c r="AQ2715" s="31"/>
      <c r="AR2715" s="31"/>
      <c r="AS2715" s="28"/>
      <c r="AT2715" s="28"/>
      <c r="AU2715" s="28"/>
      <c r="AV2715" s="28"/>
      <c r="AW2715" s="28"/>
      <c r="AX2715" s="28"/>
      <c r="AY2715" s="28"/>
      <c r="AZ2715" s="28"/>
      <c r="BA2715" s="28"/>
      <c r="BB2715" s="28"/>
      <c r="BC2715" s="28"/>
      <c r="BD2715" s="28"/>
      <c r="BE2715" s="28"/>
      <c r="BF2715" s="28"/>
      <c r="BG2715" s="28"/>
      <c r="BH2715" s="28"/>
      <c r="BI2715" s="28"/>
      <c r="BJ2715" s="28"/>
      <c r="BK2715" s="28"/>
      <c r="BL2715" s="28"/>
      <c r="BM2715" s="28"/>
      <c r="BN2715" s="28"/>
      <c r="BO2715" s="28"/>
      <c r="BP2715" s="28"/>
      <c r="BQ2715" s="28"/>
      <c r="BR2715" s="28"/>
      <c r="BS2715" s="28"/>
      <c r="BT2715" s="28"/>
      <c r="BU2715" s="28"/>
      <c r="BV2715" s="28"/>
      <c r="BW2715" s="28"/>
      <c r="BX2715" s="28"/>
      <c r="BY2715" s="28"/>
      <c r="BZ2715" s="28"/>
      <c r="CA2715" s="28"/>
      <c r="CB2715" s="28"/>
      <c r="CC2715" s="28"/>
      <c r="CD2715" s="28"/>
      <c r="CE2715" s="28"/>
      <c r="CF2715" s="28"/>
      <c r="CG2715" s="28"/>
      <c r="IP2715" s="28"/>
      <c r="IQ2715" s="28"/>
      <c r="IR2715" s="28"/>
      <c r="IS2715" s="28"/>
      <c r="IT2715" s="28"/>
      <c r="IU2715" s="28"/>
      <c r="IV2715" s="28"/>
      <c r="IW2715" s="28"/>
      <c r="IX2715" s="28"/>
      <c r="IY2715" s="28"/>
      <c r="IZ2715" s="28"/>
      <c r="JA2715" s="28"/>
      <c r="JB2715" s="28"/>
      <c r="JC2715" s="28"/>
      <c r="JD2715" s="28"/>
      <c r="JE2715" s="28"/>
      <c r="JF2715" s="28"/>
      <c r="JG2715" s="28"/>
      <c r="JH2715" s="28"/>
      <c r="JI2715" s="28"/>
      <c r="JJ2715" s="28"/>
      <c r="JK2715" s="28"/>
      <c r="JL2715" s="28"/>
      <c r="JM2715" s="28"/>
      <c r="JN2715" s="28"/>
      <c r="JO2715" s="28"/>
      <c r="JP2715" s="28"/>
      <c r="JQ2715" s="28"/>
      <c r="JR2715" s="28"/>
      <c r="JS2715" s="28"/>
      <c r="JT2715" s="28"/>
      <c r="JU2715" s="28"/>
      <c r="JV2715" s="28"/>
      <c r="JW2715" s="28"/>
      <c r="JX2715" s="28"/>
      <c r="JY2715" s="28"/>
      <c r="JZ2715" s="28"/>
      <c r="KA2715" s="28"/>
      <c r="KB2715" s="28"/>
      <c r="KC2715" s="28"/>
      <c r="KD2715" s="28"/>
    </row>
    <row r="2716" spans="5:290" x14ac:dyDescent="0.2">
      <c r="E2716" s="31"/>
      <c r="F2716" s="31"/>
      <c r="G2716" s="31"/>
      <c r="H2716" s="31"/>
      <c r="I2716" s="31"/>
      <c r="J2716" s="31"/>
      <c r="K2716" s="31"/>
      <c r="L2716" s="31"/>
      <c r="M2716" s="31"/>
      <c r="N2716" s="31"/>
      <c r="O2716" s="31"/>
      <c r="P2716" s="31"/>
      <c r="Q2716" s="31"/>
      <c r="R2716" s="31"/>
      <c r="S2716" s="31"/>
      <c r="T2716" s="31"/>
      <c r="U2716" s="31"/>
      <c r="V2716" s="31"/>
      <c r="W2716" s="31"/>
      <c r="X2716" s="31"/>
      <c r="Y2716" s="31"/>
      <c r="Z2716" s="31"/>
      <c r="AA2716" s="31"/>
      <c r="AB2716" s="31"/>
      <c r="AC2716" s="31"/>
      <c r="AD2716" s="31"/>
      <c r="AE2716" s="31"/>
      <c r="AF2716" s="31"/>
      <c r="AG2716" s="31"/>
      <c r="AH2716" s="31"/>
      <c r="AI2716" s="31"/>
      <c r="AJ2716" s="31"/>
      <c r="AK2716" s="31"/>
      <c r="AL2716" s="31"/>
      <c r="AM2716" s="31"/>
      <c r="AN2716" s="31"/>
      <c r="AO2716" s="31"/>
      <c r="AP2716" s="31"/>
      <c r="AQ2716" s="31"/>
      <c r="AR2716" s="31"/>
      <c r="AS2716" s="28"/>
      <c r="AT2716" s="28"/>
      <c r="AU2716" s="28"/>
      <c r="AV2716" s="28"/>
      <c r="AW2716" s="28"/>
      <c r="AX2716" s="28"/>
      <c r="AY2716" s="28"/>
      <c r="AZ2716" s="28"/>
      <c r="BA2716" s="28"/>
      <c r="BB2716" s="28"/>
      <c r="BC2716" s="28"/>
      <c r="BD2716" s="28"/>
      <c r="BE2716" s="28"/>
      <c r="BF2716" s="28"/>
      <c r="BG2716" s="28"/>
      <c r="BH2716" s="28"/>
      <c r="BI2716" s="28"/>
      <c r="BJ2716" s="28"/>
      <c r="BK2716" s="28"/>
      <c r="BL2716" s="28"/>
      <c r="BM2716" s="28"/>
      <c r="BN2716" s="28"/>
      <c r="BO2716" s="28"/>
      <c r="BP2716" s="28"/>
      <c r="BQ2716" s="28"/>
      <c r="BR2716" s="28"/>
      <c r="BS2716" s="28"/>
      <c r="BT2716" s="28"/>
      <c r="BU2716" s="28"/>
      <c r="BV2716" s="28"/>
      <c r="BW2716" s="28"/>
      <c r="BX2716" s="28"/>
      <c r="BY2716" s="28"/>
      <c r="BZ2716" s="28"/>
      <c r="CA2716" s="28"/>
      <c r="CB2716" s="28"/>
      <c r="CC2716" s="28"/>
      <c r="CD2716" s="28"/>
      <c r="CE2716" s="28"/>
      <c r="CF2716" s="28"/>
      <c r="CG2716" s="28"/>
      <c r="IP2716" s="28"/>
      <c r="IQ2716" s="28"/>
      <c r="IR2716" s="28"/>
      <c r="IS2716" s="28"/>
      <c r="IT2716" s="28"/>
      <c r="IU2716" s="28"/>
      <c r="IV2716" s="28"/>
      <c r="IW2716" s="28"/>
      <c r="IX2716" s="28"/>
      <c r="IY2716" s="28"/>
      <c r="IZ2716" s="28"/>
      <c r="JA2716" s="28"/>
      <c r="JB2716" s="28"/>
      <c r="JC2716" s="28"/>
      <c r="JD2716" s="28"/>
      <c r="JE2716" s="28"/>
      <c r="JF2716" s="28"/>
      <c r="JG2716" s="28"/>
      <c r="JH2716" s="28"/>
      <c r="JI2716" s="28"/>
      <c r="JJ2716" s="28"/>
      <c r="JK2716" s="28"/>
      <c r="JL2716" s="28"/>
      <c r="JM2716" s="28"/>
      <c r="JN2716" s="28"/>
      <c r="JO2716" s="28"/>
      <c r="JP2716" s="28"/>
      <c r="JQ2716" s="28"/>
      <c r="JR2716" s="28"/>
      <c r="JS2716" s="28"/>
      <c r="JT2716" s="28"/>
      <c r="JU2716" s="28"/>
      <c r="JV2716" s="28"/>
      <c r="JW2716" s="28"/>
      <c r="JX2716" s="28"/>
      <c r="JY2716" s="28"/>
      <c r="JZ2716" s="28"/>
      <c r="KA2716" s="28"/>
      <c r="KB2716" s="28"/>
      <c r="KC2716" s="28"/>
      <c r="KD2716" s="28"/>
    </row>
    <row r="2717" spans="5:290" x14ac:dyDescent="0.2">
      <c r="E2717" s="31"/>
      <c r="F2717" s="31"/>
      <c r="G2717" s="31"/>
      <c r="H2717" s="31"/>
      <c r="I2717" s="31"/>
      <c r="J2717" s="31"/>
      <c r="K2717" s="31"/>
      <c r="L2717" s="31"/>
      <c r="M2717" s="31"/>
      <c r="N2717" s="31"/>
      <c r="O2717" s="31"/>
      <c r="P2717" s="31"/>
      <c r="Q2717" s="31"/>
      <c r="R2717" s="31"/>
      <c r="S2717" s="31"/>
      <c r="T2717" s="31"/>
      <c r="U2717" s="31"/>
      <c r="V2717" s="31"/>
      <c r="W2717" s="31"/>
      <c r="X2717" s="31"/>
      <c r="Y2717" s="31"/>
      <c r="Z2717" s="31"/>
      <c r="AA2717" s="31"/>
      <c r="AB2717" s="31"/>
      <c r="AC2717" s="31"/>
      <c r="AD2717" s="31"/>
      <c r="AE2717" s="31"/>
      <c r="AF2717" s="31"/>
      <c r="AG2717" s="31"/>
      <c r="AH2717" s="31"/>
      <c r="AI2717" s="31"/>
      <c r="AJ2717" s="31"/>
      <c r="AK2717" s="31"/>
      <c r="AL2717" s="31"/>
      <c r="AM2717" s="31"/>
      <c r="AN2717" s="31"/>
      <c r="AO2717" s="31"/>
      <c r="AP2717" s="31"/>
      <c r="AQ2717" s="31"/>
      <c r="AR2717" s="31"/>
      <c r="AS2717" s="28"/>
      <c r="AT2717" s="28"/>
      <c r="AU2717" s="28"/>
      <c r="AV2717" s="28"/>
      <c r="AW2717" s="28"/>
      <c r="AX2717" s="28"/>
      <c r="AY2717" s="28"/>
      <c r="AZ2717" s="28"/>
      <c r="BA2717" s="28"/>
      <c r="BB2717" s="28"/>
      <c r="BC2717" s="28"/>
      <c r="BD2717" s="28"/>
      <c r="BE2717" s="28"/>
      <c r="BF2717" s="28"/>
      <c r="BG2717" s="28"/>
      <c r="BH2717" s="28"/>
      <c r="BI2717" s="28"/>
      <c r="BJ2717" s="28"/>
      <c r="BK2717" s="28"/>
      <c r="BL2717" s="28"/>
      <c r="BM2717" s="28"/>
      <c r="BN2717" s="28"/>
      <c r="BO2717" s="28"/>
      <c r="BP2717" s="28"/>
      <c r="BQ2717" s="28"/>
      <c r="BR2717" s="28"/>
      <c r="BS2717" s="28"/>
      <c r="BT2717" s="28"/>
      <c r="BU2717" s="28"/>
      <c r="BV2717" s="28"/>
      <c r="BW2717" s="28"/>
      <c r="BX2717" s="28"/>
      <c r="BY2717" s="28"/>
      <c r="BZ2717" s="28"/>
      <c r="CA2717" s="28"/>
      <c r="CB2717" s="28"/>
      <c r="CC2717" s="28"/>
      <c r="CD2717" s="28"/>
      <c r="CE2717" s="28"/>
      <c r="CF2717" s="28"/>
      <c r="CG2717" s="28"/>
      <c r="IP2717" s="28"/>
      <c r="IQ2717" s="28"/>
      <c r="IR2717" s="28"/>
      <c r="IS2717" s="28"/>
      <c r="IT2717" s="28"/>
      <c r="IU2717" s="28"/>
      <c r="IV2717" s="28"/>
      <c r="IW2717" s="28"/>
      <c r="IX2717" s="28"/>
      <c r="IY2717" s="28"/>
      <c r="IZ2717" s="28"/>
      <c r="JA2717" s="28"/>
      <c r="JB2717" s="28"/>
      <c r="JC2717" s="28"/>
      <c r="JD2717" s="28"/>
      <c r="JE2717" s="28"/>
      <c r="JF2717" s="28"/>
      <c r="JG2717" s="28"/>
      <c r="JH2717" s="28"/>
      <c r="JI2717" s="28"/>
      <c r="JJ2717" s="28"/>
      <c r="JK2717" s="28"/>
      <c r="JL2717" s="28"/>
      <c r="JM2717" s="28"/>
      <c r="JN2717" s="28"/>
      <c r="JO2717" s="28"/>
      <c r="JP2717" s="28"/>
      <c r="JQ2717" s="28"/>
      <c r="JR2717" s="28"/>
      <c r="JS2717" s="28"/>
      <c r="JT2717" s="28"/>
      <c r="JU2717" s="28"/>
      <c r="JV2717" s="28"/>
      <c r="JW2717" s="28"/>
      <c r="JX2717" s="28"/>
      <c r="JY2717" s="28"/>
      <c r="JZ2717" s="28"/>
      <c r="KA2717" s="28"/>
      <c r="KB2717" s="28"/>
      <c r="KC2717" s="28"/>
      <c r="KD2717" s="28"/>
    </row>
    <row r="2718" spans="5:290" x14ac:dyDescent="0.2">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c r="AG2718" s="31"/>
      <c r="AH2718" s="31"/>
      <c r="AI2718" s="31"/>
      <c r="AJ2718" s="31"/>
      <c r="AK2718" s="31"/>
      <c r="AL2718" s="31"/>
      <c r="AM2718" s="31"/>
      <c r="AN2718" s="31"/>
      <c r="AO2718" s="31"/>
      <c r="AP2718" s="31"/>
      <c r="AQ2718" s="31"/>
      <c r="AR2718" s="31"/>
      <c r="AS2718" s="28"/>
      <c r="AT2718" s="28"/>
      <c r="AU2718" s="28"/>
      <c r="AV2718" s="28"/>
      <c r="AW2718" s="28"/>
      <c r="AX2718" s="28"/>
      <c r="AY2718" s="28"/>
      <c r="AZ2718" s="28"/>
      <c r="BA2718" s="28"/>
      <c r="BB2718" s="28"/>
      <c r="BC2718" s="28"/>
      <c r="BD2718" s="28"/>
      <c r="BE2718" s="28"/>
      <c r="BF2718" s="28"/>
      <c r="BG2718" s="28"/>
      <c r="BH2718" s="28"/>
      <c r="BI2718" s="28"/>
      <c r="BJ2718" s="28"/>
      <c r="BK2718" s="28"/>
      <c r="BL2718" s="28"/>
      <c r="BM2718" s="28"/>
      <c r="BN2718" s="28"/>
      <c r="BO2718" s="28"/>
      <c r="BP2718" s="28"/>
      <c r="BQ2718" s="28"/>
      <c r="BR2718" s="28"/>
      <c r="BS2718" s="28"/>
      <c r="BT2718" s="28"/>
      <c r="BU2718" s="28"/>
      <c r="BV2718" s="28"/>
      <c r="BW2718" s="28"/>
      <c r="BX2718" s="28"/>
      <c r="BY2718" s="28"/>
      <c r="BZ2718" s="28"/>
      <c r="CA2718" s="28"/>
      <c r="CB2718" s="28"/>
      <c r="CC2718" s="28"/>
      <c r="CD2718" s="28"/>
      <c r="CE2718" s="28"/>
      <c r="CF2718" s="28"/>
      <c r="CG2718" s="28"/>
      <c r="IP2718" s="28"/>
      <c r="IQ2718" s="28"/>
      <c r="IR2718" s="28"/>
      <c r="IS2718" s="28"/>
      <c r="IT2718" s="28"/>
      <c r="IU2718" s="28"/>
      <c r="IV2718" s="28"/>
      <c r="IW2718" s="28"/>
      <c r="IX2718" s="28"/>
      <c r="IY2718" s="28"/>
      <c r="IZ2718" s="28"/>
      <c r="JA2718" s="28"/>
      <c r="JB2718" s="28"/>
      <c r="JC2718" s="28"/>
      <c r="JD2718" s="28"/>
      <c r="JE2718" s="28"/>
      <c r="JF2718" s="28"/>
      <c r="JG2718" s="28"/>
      <c r="JH2718" s="28"/>
      <c r="JI2718" s="28"/>
      <c r="JJ2718" s="28"/>
      <c r="JK2718" s="28"/>
      <c r="JL2718" s="28"/>
      <c r="JM2718" s="28"/>
      <c r="JN2718" s="28"/>
      <c r="JO2718" s="28"/>
      <c r="JP2718" s="28"/>
      <c r="JQ2718" s="28"/>
      <c r="JR2718" s="28"/>
      <c r="JS2718" s="28"/>
      <c r="JT2718" s="28"/>
      <c r="JU2718" s="28"/>
      <c r="JV2718" s="28"/>
      <c r="JW2718" s="28"/>
      <c r="JX2718" s="28"/>
      <c r="JY2718" s="28"/>
      <c r="JZ2718" s="28"/>
      <c r="KA2718" s="28"/>
      <c r="KB2718" s="28"/>
      <c r="KC2718" s="28"/>
      <c r="KD2718" s="28"/>
    </row>
    <row r="2719" spans="5:290" x14ac:dyDescent="0.2">
      <c r="E2719" s="31"/>
      <c r="F2719" s="31"/>
      <c r="G2719" s="31"/>
      <c r="H2719" s="31"/>
      <c r="I2719" s="31"/>
      <c r="J2719" s="31"/>
      <c r="K2719" s="31"/>
      <c r="L2719" s="31"/>
      <c r="M2719" s="31"/>
      <c r="N2719" s="31"/>
      <c r="O2719" s="31"/>
      <c r="P2719" s="31"/>
      <c r="Q2719" s="31"/>
      <c r="R2719" s="31"/>
      <c r="S2719" s="31"/>
      <c r="T2719" s="31"/>
      <c r="U2719" s="31"/>
      <c r="V2719" s="31"/>
      <c r="W2719" s="31"/>
      <c r="X2719" s="31"/>
      <c r="Y2719" s="31"/>
      <c r="Z2719" s="31"/>
      <c r="AA2719" s="31"/>
      <c r="AB2719" s="31"/>
      <c r="AC2719" s="31"/>
      <c r="AD2719" s="31"/>
      <c r="AE2719" s="31"/>
      <c r="AF2719" s="31"/>
      <c r="AG2719" s="31"/>
      <c r="AH2719" s="31"/>
      <c r="AI2719" s="31"/>
      <c r="AJ2719" s="31"/>
      <c r="AK2719" s="31"/>
      <c r="AL2719" s="31"/>
      <c r="AM2719" s="31"/>
      <c r="AN2719" s="31"/>
      <c r="AO2719" s="31"/>
      <c r="AP2719" s="31"/>
      <c r="AQ2719" s="31"/>
      <c r="AR2719" s="31"/>
      <c r="AS2719" s="28"/>
      <c r="AT2719" s="28"/>
      <c r="AU2719" s="28"/>
      <c r="AV2719" s="28"/>
      <c r="AW2719" s="28"/>
      <c r="AX2719" s="28"/>
      <c r="AY2719" s="28"/>
      <c r="AZ2719" s="28"/>
      <c r="BA2719" s="28"/>
      <c r="BB2719" s="28"/>
      <c r="BC2719" s="28"/>
      <c r="BD2719" s="28"/>
      <c r="BE2719" s="28"/>
      <c r="BF2719" s="28"/>
      <c r="BG2719" s="28"/>
      <c r="BH2719" s="28"/>
      <c r="BI2719" s="28"/>
      <c r="BJ2719" s="28"/>
      <c r="BK2719" s="28"/>
      <c r="BL2719" s="28"/>
      <c r="BM2719" s="28"/>
      <c r="BN2719" s="28"/>
      <c r="BO2719" s="28"/>
      <c r="BP2719" s="28"/>
      <c r="BQ2719" s="28"/>
      <c r="BR2719" s="28"/>
      <c r="BS2719" s="28"/>
      <c r="BT2719" s="28"/>
      <c r="BU2719" s="28"/>
      <c r="BV2719" s="28"/>
      <c r="BW2719" s="28"/>
      <c r="BX2719" s="28"/>
      <c r="BY2719" s="28"/>
      <c r="BZ2719" s="28"/>
      <c r="CA2719" s="28"/>
      <c r="CB2719" s="28"/>
      <c r="CC2719" s="28"/>
      <c r="CD2719" s="28"/>
      <c r="CE2719" s="28"/>
      <c r="CF2719" s="28"/>
      <c r="CG2719" s="28"/>
      <c r="IP2719" s="28"/>
      <c r="IQ2719" s="28"/>
      <c r="IR2719" s="28"/>
      <c r="IS2719" s="28"/>
      <c r="IT2719" s="28"/>
      <c r="IU2719" s="28"/>
      <c r="IV2719" s="28"/>
      <c r="IW2719" s="28"/>
      <c r="IX2719" s="28"/>
      <c r="IY2719" s="28"/>
      <c r="IZ2719" s="28"/>
      <c r="JA2719" s="28"/>
      <c r="JB2719" s="28"/>
      <c r="JC2719" s="28"/>
      <c r="JD2719" s="28"/>
      <c r="JE2719" s="28"/>
      <c r="JF2719" s="28"/>
      <c r="JG2719" s="28"/>
      <c r="JH2719" s="28"/>
      <c r="JI2719" s="28"/>
      <c r="JJ2719" s="28"/>
      <c r="JK2719" s="28"/>
      <c r="JL2719" s="28"/>
      <c r="JM2719" s="28"/>
      <c r="JN2719" s="28"/>
      <c r="JO2719" s="28"/>
      <c r="JP2719" s="28"/>
      <c r="JQ2719" s="28"/>
      <c r="JR2719" s="28"/>
      <c r="JS2719" s="28"/>
      <c r="JT2719" s="28"/>
      <c r="JU2719" s="28"/>
      <c r="JV2719" s="28"/>
      <c r="JW2719" s="28"/>
      <c r="JX2719" s="28"/>
      <c r="JY2719" s="28"/>
      <c r="JZ2719" s="28"/>
      <c r="KA2719" s="28"/>
      <c r="KB2719" s="28"/>
      <c r="KC2719" s="28"/>
      <c r="KD2719" s="28"/>
    </row>
    <row r="2720" spans="5:290" x14ac:dyDescent="0.2">
      <c r="E2720" s="31"/>
      <c r="F2720" s="31"/>
      <c r="G2720" s="31"/>
      <c r="H2720" s="31"/>
      <c r="I2720" s="31"/>
      <c r="J2720" s="31"/>
      <c r="K2720" s="31"/>
      <c r="L2720" s="31"/>
      <c r="M2720" s="31"/>
      <c r="N2720" s="31"/>
      <c r="O2720" s="31"/>
      <c r="P2720" s="31"/>
      <c r="Q2720" s="31"/>
      <c r="R2720" s="31"/>
      <c r="S2720" s="31"/>
      <c r="T2720" s="31"/>
      <c r="U2720" s="31"/>
      <c r="V2720" s="31"/>
      <c r="W2720" s="31"/>
      <c r="X2720" s="31"/>
      <c r="Y2720" s="31"/>
      <c r="Z2720" s="31"/>
      <c r="AA2720" s="31"/>
      <c r="AB2720" s="31"/>
      <c r="AC2720" s="31"/>
      <c r="AD2720" s="31"/>
      <c r="AE2720" s="31"/>
      <c r="AF2720" s="31"/>
      <c r="AG2720" s="31"/>
      <c r="AH2720" s="31"/>
      <c r="AI2720" s="31"/>
      <c r="AJ2720" s="31"/>
      <c r="AK2720" s="31"/>
      <c r="AL2720" s="31"/>
      <c r="AM2720" s="31"/>
      <c r="AN2720" s="31"/>
      <c r="AO2720" s="31"/>
      <c r="AP2720" s="31"/>
      <c r="AQ2720" s="31"/>
      <c r="AR2720" s="31"/>
      <c r="AS2720" s="28"/>
      <c r="AT2720" s="28"/>
      <c r="AU2720" s="28"/>
      <c r="AV2720" s="28"/>
      <c r="AW2720" s="28"/>
      <c r="AX2720" s="28"/>
      <c r="AY2720" s="28"/>
      <c r="AZ2720" s="28"/>
      <c r="BA2720" s="28"/>
      <c r="BB2720" s="28"/>
      <c r="BC2720" s="28"/>
      <c r="BD2720" s="28"/>
      <c r="BE2720" s="28"/>
      <c r="BF2720" s="28"/>
      <c r="BG2720" s="28"/>
      <c r="BH2720" s="28"/>
      <c r="BI2720" s="28"/>
      <c r="BJ2720" s="28"/>
      <c r="BK2720" s="28"/>
      <c r="BL2720" s="28"/>
      <c r="BM2720" s="28"/>
      <c r="BN2720" s="28"/>
      <c r="BO2720" s="28"/>
      <c r="BP2720" s="28"/>
      <c r="BQ2720" s="28"/>
      <c r="BR2720" s="28"/>
      <c r="BS2720" s="28"/>
      <c r="BT2720" s="28"/>
      <c r="BU2720" s="28"/>
      <c r="BV2720" s="28"/>
      <c r="BW2720" s="28"/>
      <c r="BX2720" s="28"/>
      <c r="BY2720" s="28"/>
      <c r="BZ2720" s="28"/>
      <c r="CA2720" s="28"/>
      <c r="CB2720" s="28"/>
      <c r="CC2720" s="28"/>
      <c r="CD2720" s="28"/>
      <c r="CE2720" s="28"/>
      <c r="CF2720" s="28"/>
      <c r="CG2720" s="28"/>
      <c r="IP2720" s="28"/>
      <c r="IQ2720" s="28"/>
      <c r="IR2720" s="28"/>
      <c r="IS2720" s="28"/>
      <c r="IT2720" s="28"/>
      <c r="IU2720" s="28"/>
      <c r="IV2720" s="28"/>
      <c r="IW2720" s="28"/>
      <c r="IX2720" s="28"/>
      <c r="IY2720" s="28"/>
      <c r="IZ2720" s="28"/>
      <c r="JA2720" s="28"/>
      <c r="JB2720" s="28"/>
      <c r="JC2720" s="28"/>
      <c r="JD2720" s="28"/>
      <c r="JE2720" s="28"/>
      <c r="JF2720" s="28"/>
      <c r="JG2720" s="28"/>
      <c r="JH2720" s="28"/>
      <c r="JI2720" s="28"/>
      <c r="JJ2720" s="28"/>
      <c r="JK2720" s="28"/>
      <c r="JL2720" s="28"/>
      <c r="JM2720" s="28"/>
      <c r="JN2720" s="28"/>
      <c r="JO2720" s="28"/>
      <c r="JP2720" s="28"/>
      <c r="JQ2720" s="28"/>
      <c r="JR2720" s="28"/>
      <c r="JS2720" s="28"/>
      <c r="JT2720" s="28"/>
      <c r="JU2720" s="28"/>
      <c r="JV2720" s="28"/>
      <c r="JW2720" s="28"/>
      <c r="JX2720" s="28"/>
      <c r="JY2720" s="28"/>
      <c r="JZ2720" s="28"/>
      <c r="KA2720" s="28"/>
      <c r="KB2720" s="28"/>
      <c r="KC2720" s="28"/>
      <c r="KD2720" s="28"/>
    </row>
    <row r="2721" spans="5:290" x14ac:dyDescent="0.2">
      <c r="E2721" s="31"/>
      <c r="F2721" s="31"/>
      <c r="G2721" s="31"/>
      <c r="H2721" s="31"/>
      <c r="I2721" s="31"/>
      <c r="J2721" s="31"/>
      <c r="K2721" s="31"/>
      <c r="L2721" s="31"/>
      <c r="M2721" s="31"/>
      <c r="N2721" s="31"/>
      <c r="O2721" s="31"/>
      <c r="P2721" s="31"/>
      <c r="Q2721" s="31"/>
      <c r="R2721" s="31"/>
      <c r="S2721" s="31"/>
      <c r="T2721" s="31"/>
      <c r="U2721" s="31"/>
      <c r="V2721" s="31"/>
      <c r="W2721" s="31"/>
      <c r="X2721" s="31"/>
      <c r="Y2721" s="31"/>
      <c r="Z2721" s="31"/>
      <c r="AA2721" s="31"/>
      <c r="AB2721" s="31"/>
      <c r="AC2721" s="31"/>
      <c r="AD2721" s="31"/>
      <c r="AE2721" s="31"/>
      <c r="AF2721" s="31"/>
      <c r="AG2721" s="31"/>
      <c r="AH2721" s="31"/>
      <c r="AI2721" s="31"/>
      <c r="AJ2721" s="31"/>
      <c r="AK2721" s="31"/>
      <c r="AL2721" s="31"/>
      <c r="AM2721" s="31"/>
      <c r="AN2721" s="31"/>
      <c r="AO2721" s="31"/>
      <c r="AP2721" s="31"/>
      <c r="AQ2721" s="31"/>
      <c r="AR2721" s="31"/>
      <c r="AS2721" s="28"/>
      <c r="AT2721" s="28"/>
      <c r="AU2721" s="28"/>
      <c r="AV2721" s="28"/>
      <c r="AW2721" s="28"/>
      <c r="AX2721" s="28"/>
      <c r="AY2721" s="28"/>
      <c r="AZ2721" s="28"/>
      <c r="BA2721" s="28"/>
      <c r="BB2721" s="28"/>
      <c r="BC2721" s="28"/>
      <c r="BD2721" s="28"/>
      <c r="BE2721" s="28"/>
      <c r="BF2721" s="28"/>
      <c r="BG2721" s="28"/>
      <c r="BH2721" s="28"/>
      <c r="BI2721" s="28"/>
      <c r="BJ2721" s="28"/>
      <c r="BK2721" s="28"/>
      <c r="BL2721" s="28"/>
      <c r="BM2721" s="28"/>
      <c r="BN2721" s="28"/>
      <c r="BO2721" s="28"/>
      <c r="BP2721" s="28"/>
      <c r="BQ2721" s="28"/>
      <c r="BR2721" s="28"/>
      <c r="BS2721" s="28"/>
      <c r="BT2721" s="28"/>
      <c r="BU2721" s="28"/>
      <c r="BV2721" s="28"/>
      <c r="BW2721" s="28"/>
      <c r="BX2721" s="28"/>
      <c r="BY2721" s="28"/>
      <c r="BZ2721" s="28"/>
      <c r="CA2721" s="28"/>
      <c r="CB2721" s="28"/>
      <c r="CC2721" s="28"/>
      <c r="CD2721" s="28"/>
      <c r="CE2721" s="28"/>
      <c r="CF2721" s="28"/>
      <c r="CG2721" s="28"/>
      <c r="IP2721" s="28"/>
      <c r="IQ2721" s="28"/>
      <c r="IR2721" s="28"/>
      <c r="IS2721" s="28"/>
      <c r="IT2721" s="28"/>
      <c r="IU2721" s="28"/>
      <c r="IV2721" s="28"/>
      <c r="IW2721" s="28"/>
      <c r="IX2721" s="28"/>
      <c r="IY2721" s="28"/>
      <c r="IZ2721" s="28"/>
      <c r="JA2721" s="28"/>
      <c r="JB2721" s="28"/>
      <c r="JC2721" s="28"/>
      <c r="JD2721" s="28"/>
      <c r="JE2721" s="28"/>
      <c r="JF2721" s="28"/>
      <c r="JG2721" s="28"/>
      <c r="JH2721" s="28"/>
      <c r="JI2721" s="28"/>
      <c r="JJ2721" s="28"/>
      <c r="JK2721" s="28"/>
      <c r="JL2721" s="28"/>
      <c r="JM2721" s="28"/>
      <c r="JN2721" s="28"/>
      <c r="JO2721" s="28"/>
      <c r="JP2721" s="28"/>
      <c r="JQ2721" s="28"/>
      <c r="JR2721" s="28"/>
      <c r="JS2721" s="28"/>
      <c r="JT2721" s="28"/>
      <c r="JU2721" s="28"/>
      <c r="JV2721" s="28"/>
      <c r="JW2721" s="28"/>
      <c r="JX2721" s="28"/>
      <c r="JY2721" s="28"/>
      <c r="JZ2721" s="28"/>
      <c r="KA2721" s="28"/>
      <c r="KB2721" s="28"/>
      <c r="KC2721" s="28"/>
      <c r="KD2721" s="28"/>
    </row>
    <row r="2722" spans="5:290" x14ac:dyDescent="0.2">
      <c r="E2722" s="31"/>
      <c r="F2722" s="31"/>
      <c r="G2722" s="31"/>
      <c r="H2722" s="31"/>
      <c r="I2722" s="31"/>
      <c r="J2722" s="31"/>
      <c r="K2722" s="31"/>
      <c r="L2722" s="31"/>
      <c r="M2722" s="31"/>
      <c r="N2722" s="31"/>
      <c r="O2722" s="31"/>
      <c r="P2722" s="31"/>
      <c r="Q2722" s="31"/>
      <c r="R2722" s="31"/>
      <c r="S2722" s="31"/>
      <c r="T2722" s="31"/>
      <c r="U2722" s="31"/>
      <c r="V2722" s="31"/>
      <c r="W2722" s="31"/>
      <c r="X2722" s="31"/>
      <c r="Y2722" s="31"/>
      <c r="Z2722" s="31"/>
      <c r="AA2722" s="31"/>
      <c r="AB2722" s="31"/>
      <c r="AC2722" s="31"/>
      <c r="AD2722" s="31"/>
      <c r="AE2722" s="31"/>
      <c r="AF2722" s="31"/>
      <c r="AG2722" s="31"/>
      <c r="AH2722" s="31"/>
      <c r="AI2722" s="31"/>
      <c r="AJ2722" s="31"/>
      <c r="AK2722" s="31"/>
      <c r="AL2722" s="31"/>
      <c r="AM2722" s="31"/>
      <c r="AN2722" s="31"/>
      <c r="AO2722" s="31"/>
      <c r="AP2722" s="31"/>
      <c r="AQ2722" s="31"/>
      <c r="AR2722" s="31"/>
      <c r="AS2722" s="28"/>
      <c r="AT2722" s="28"/>
      <c r="AU2722" s="28"/>
      <c r="AV2722" s="28"/>
      <c r="AW2722" s="28"/>
      <c r="AX2722" s="28"/>
      <c r="AY2722" s="28"/>
      <c r="AZ2722" s="28"/>
      <c r="BA2722" s="28"/>
      <c r="BB2722" s="28"/>
      <c r="BC2722" s="28"/>
      <c r="BD2722" s="28"/>
      <c r="BE2722" s="28"/>
      <c r="BF2722" s="28"/>
      <c r="BG2722" s="28"/>
      <c r="BH2722" s="28"/>
      <c r="BI2722" s="28"/>
      <c r="BJ2722" s="28"/>
      <c r="BK2722" s="28"/>
      <c r="BL2722" s="28"/>
      <c r="BM2722" s="28"/>
      <c r="BN2722" s="28"/>
      <c r="BO2722" s="28"/>
      <c r="BP2722" s="28"/>
      <c r="BQ2722" s="28"/>
      <c r="BR2722" s="28"/>
      <c r="BS2722" s="28"/>
      <c r="BT2722" s="28"/>
      <c r="BU2722" s="28"/>
      <c r="BV2722" s="28"/>
      <c r="BW2722" s="28"/>
      <c r="BX2722" s="28"/>
      <c r="BY2722" s="28"/>
      <c r="BZ2722" s="28"/>
      <c r="CA2722" s="28"/>
      <c r="CB2722" s="28"/>
      <c r="CC2722" s="28"/>
      <c r="CD2722" s="28"/>
      <c r="CE2722" s="28"/>
      <c r="CF2722" s="28"/>
      <c r="CG2722" s="28"/>
      <c r="IP2722" s="28"/>
      <c r="IQ2722" s="28"/>
      <c r="IR2722" s="28"/>
      <c r="IS2722" s="28"/>
      <c r="IT2722" s="28"/>
      <c r="IU2722" s="28"/>
      <c r="IV2722" s="28"/>
      <c r="IW2722" s="28"/>
      <c r="IX2722" s="28"/>
      <c r="IY2722" s="28"/>
      <c r="IZ2722" s="28"/>
      <c r="JA2722" s="28"/>
      <c r="JB2722" s="28"/>
      <c r="JC2722" s="28"/>
      <c r="JD2722" s="28"/>
      <c r="JE2722" s="28"/>
      <c r="JF2722" s="28"/>
      <c r="JG2722" s="28"/>
      <c r="JH2722" s="28"/>
      <c r="JI2722" s="28"/>
      <c r="JJ2722" s="28"/>
      <c r="JK2722" s="28"/>
      <c r="JL2722" s="28"/>
      <c r="JM2722" s="28"/>
      <c r="JN2722" s="28"/>
      <c r="JO2722" s="28"/>
      <c r="JP2722" s="28"/>
      <c r="JQ2722" s="28"/>
      <c r="JR2722" s="28"/>
      <c r="JS2722" s="28"/>
      <c r="JT2722" s="28"/>
      <c r="JU2722" s="28"/>
      <c r="JV2722" s="28"/>
      <c r="JW2722" s="28"/>
      <c r="JX2722" s="28"/>
      <c r="JY2722" s="28"/>
      <c r="JZ2722" s="28"/>
      <c r="KA2722" s="28"/>
      <c r="KB2722" s="28"/>
      <c r="KC2722" s="28"/>
      <c r="KD2722" s="28"/>
    </row>
    <row r="2723" spans="5:290" x14ac:dyDescent="0.2">
      <c r="E2723" s="31"/>
      <c r="F2723" s="31"/>
      <c r="G2723" s="31"/>
      <c r="H2723" s="31"/>
      <c r="I2723" s="31"/>
      <c r="J2723" s="31"/>
      <c r="K2723" s="31"/>
      <c r="L2723" s="31"/>
      <c r="M2723" s="31"/>
      <c r="N2723" s="31"/>
      <c r="O2723" s="31"/>
      <c r="P2723" s="31"/>
      <c r="Q2723" s="31"/>
      <c r="R2723" s="31"/>
      <c r="S2723" s="31"/>
      <c r="T2723" s="31"/>
      <c r="U2723" s="31"/>
      <c r="V2723" s="31"/>
      <c r="W2723" s="31"/>
      <c r="X2723" s="31"/>
      <c r="Y2723" s="31"/>
      <c r="Z2723" s="31"/>
      <c r="AA2723" s="31"/>
      <c r="AB2723" s="31"/>
      <c r="AC2723" s="31"/>
      <c r="AD2723" s="31"/>
      <c r="AE2723" s="31"/>
      <c r="AF2723" s="31"/>
      <c r="AG2723" s="31"/>
      <c r="AH2723" s="31"/>
      <c r="AI2723" s="31"/>
      <c r="AJ2723" s="31"/>
      <c r="AK2723" s="31"/>
      <c r="AL2723" s="31"/>
      <c r="AM2723" s="31"/>
      <c r="AN2723" s="31"/>
      <c r="AO2723" s="31"/>
      <c r="AP2723" s="31"/>
      <c r="AQ2723" s="31"/>
      <c r="AR2723" s="31"/>
      <c r="AS2723" s="28"/>
      <c r="AT2723" s="28"/>
      <c r="AU2723" s="28"/>
      <c r="AV2723" s="28"/>
      <c r="AW2723" s="28"/>
      <c r="AX2723" s="28"/>
      <c r="AY2723" s="28"/>
      <c r="AZ2723" s="28"/>
      <c r="BA2723" s="28"/>
      <c r="BB2723" s="28"/>
      <c r="BC2723" s="28"/>
      <c r="BD2723" s="28"/>
      <c r="BE2723" s="28"/>
      <c r="BF2723" s="28"/>
      <c r="BG2723" s="28"/>
      <c r="BH2723" s="28"/>
      <c r="BI2723" s="28"/>
      <c r="BJ2723" s="28"/>
      <c r="BK2723" s="28"/>
      <c r="BL2723" s="28"/>
      <c r="BM2723" s="28"/>
      <c r="BN2723" s="28"/>
      <c r="BO2723" s="28"/>
      <c r="BP2723" s="28"/>
      <c r="BQ2723" s="28"/>
      <c r="BR2723" s="28"/>
      <c r="BS2723" s="28"/>
      <c r="BT2723" s="28"/>
      <c r="BU2723" s="28"/>
      <c r="BV2723" s="28"/>
      <c r="BW2723" s="28"/>
      <c r="BX2723" s="28"/>
      <c r="BY2723" s="28"/>
      <c r="BZ2723" s="28"/>
      <c r="CA2723" s="28"/>
      <c r="CB2723" s="28"/>
      <c r="CC2723" s="28"/>
      <c r="CD2723" s="28"/>
      <c r="CE2723" s="28"/>
      <c r="CF2723" s="28"/>
      <c r="CG2723" s="28"/>
      <c r="IP2723" s="28"/>
      <c r="IQ2723" s="28"/>
      <c r="IR2723" s="28"/>
      <c r="IS2723" s="28"/>
      <c r="IT2723" s="28"/>
      <c r="IU2723" s="28"/>
      <c r="IV2723" s="28"/>
      <c r="IW2723" s="28"/>
      <c r="IX2723" s="28"/>
      <c r="IY2723" s="28"/>
      <c r="IZ2723" s="28"/>
      <c r="JA2723" s="28"/>
      <c r="JB2723" s="28"/>
      <c r="JC2723" s="28"/>
      <c r="JD2723" s="28"/>
      <c r="JE2723" s="28"/>
      <c r="JF2723" s="28"/>
      <c r="JG2723" s="28"/>
      <c r="JH2723" s="28"/>
      <c r="JI2723" s="28"/>
      <c r="JJ2723" s="28"/>
      <c r="JK2723" s="28"/>
      <c r="JL2723" s="28"/>
      <c r="JM2723" s="28"/>
      <c r="JN2723" s="28"/>
      <c r="JO2723" s="28"/>
      <c r="JP2723" s="28"/>
      <c r="JQ2723" s="28"/>
      <c r="JR2723" s="28"/>
      <c r="JS2723" s="28"/>
      <c r="JT2723" s="28"/>
      <c r="JU2723" s="28"/>
      <c r="JV2723" s="28"/>
      <c r="JW2723" s="28"/>
      <c r="JX2723" s="28"/>
      <c r="JY2723" s="28"/>
      <c r="JZ2723" s="28"/>
      <c r="KA2723" s="28"/>
      <c r="KB2723" s="28"/>
      <c r="KC2723" s="28"/>
      <c r="KD2723" s="28"/>
    </row>
    <row r="2724" spans="5:290" x14ac:dyDescent="0.2">
      <c r="E2724" s="31"/>
      <c r="F2724" s="31"/>
      <c r="G2724" s="31"/>
      <c r="H2724" s="31"/>
      <c r="I2724" s="31"/>
      <c r="J2724" s="31"/>
      <c r="K2724" s="31"/>
      <c r="L2724" s="31"/>
      <c r="M2724" s="31"/>
      <c r="N2724" s="31"/>
      <c r="O2724" s="31"/>
      <c r="P2724" s="31"/>
      <c r="Q2724" s="31"/>
      <c r="R2724" s="31"/>
      <c r="S2724" s="31"/>
      <c r="T2724" s="31"/>
      <c r="U2724" s="31"/>
      <c r="V2724" s="31"/>
      <c r="W2724" s="31"/>
      <c r="X2724" s="31"/>
      <c r="Y2724" s="31"/>
      <c r="Z2724" s="31"/>
      <c r="AA2724" s="31"/>
      <c r="AB2724" s="31"/>
      <c r="AC2724" s="31"/>
      <c r="AD2724" s="31"/>
      <c r="AE2724" s="31"/>
      <c r="AF2724" s="31"/>
      <c r="AG2724" s="31"/>
      <c r="AH2724" s="31"/>
      <c r="AI2724" s="31"/>
      <c r="AJ2724" s="31"/>
      <c r="AK2724" s="31"/>
      <c r="AL2724" s="31"/>
      <c r="AM2724" s="31"/>
      <c r="AN2724" s="31"/>
      <c r="AO2724" s="31"/>
      <c r="AP2724" s="31"/>
      <c r="AQ2724" s="31"/>
      <c r="AR2724" s="31"/>
      <c r="AS2724" s="28"/>
      <c r="AT2724" s="28"/>
      <c r="AU2724" s="28"/>
      <c r="AV2724" s="28"/>
      <c r="AW2724" s="28"/>
      <c r="AX2724" s="28"/>
      <c r="AY2724" s="28"/>
      <c r="AZ2724" s="28"/>
      <c r="BA2724" s="28"/>
      <c r="BB2724" s="28"/>
      <c r="BC2724" s="28"/>
      <c r="BD2724" s="28"/>
      <c r="BE2724" s="28"/>
      <c r="BF2724" s="28"/>
      <c r="BG2724" s="28"/>
      <c r="BH2724" s="28"/>
      <c r="BI2724" s="28"/>
      <c r="BJ2724" s="28"/>
      <c r="BK2724" s="28"/>
      <c r="BL2724" s="28"/>
      <c r="BM2724" s="28"/>
      <c r="BN2724" s="28"/>
      <c r="BO2724" s="28"/>
      <c r="BP2724" s="28"/>
      <c r="BQ2724" s="28"/>
      <c r="BR2724" s="28"/>
      <c r="BS2724" s="28"/>
      <c r="BT2724" s="28"/>
      <c r="BU2724" s="28"/>
      <c r="BV2724" s="28"/>
      <c r="BW2724" s="28"/>
      <c r="BX2724" s="28"/>
      <c r="BY2724" s="28"/>
      <c r="BZ2724" s="28"/>
      <c r="CA2724" s="28"/>
      <c r="CB2724" s="28"/>
      <c r="CC2724" s="28"/>
      <c r="CD2724" s="28"/>
      <c r="CE2724" s="28"/>
      <c r="CF2724" s="28"/>
      <c r="CG2724" s="28"/>
      <c r="IP2724" s="28"/>
      <c r="IQ2724" s="28"/>
      <c r="IR2724" s="28"/>
      <c r="IS2724" s="28"/>
      <c r="IT2724" s="28"/>
      <c r="IU2724" s="28"/>
      <c r="IV2724" s="28"/>
      <c r="IW2724" s="28"/>
      <c r="IX2724" s="28"/>
      <c r="IY2724" s="28"/>
      <c r="IZ2724" s="28"/>
      <c r="JA2724" s="28"/>
      <c r="JB2724" s="28"/>
      <c r="JC2724" s="28"/>
      <c r="JD2724" s="28"/>
      <c r="JE2724" s="28"/>
      <c r="JF2724" s="28"/>
      <c r="JG2724" s="28"/>
      <c r="JH2724" s="28"/>
      <c r="JI2724" s="28"/>
      <c r="JJ2724" s="28"/>
      <c r="JK2724" s="28"/>
      <c r="JL2724" s="28"/>
      <c r="JM2724" s="28"/>
      <c r="JN2724" s="28"/>
      <c r="JO2724" s="28"/>
      <c r="JP2724" s="28"/>
      <c r="JQ2724" s="28"/>
      <c r="JR2724" s="28"/>
      <c r="JS2724" s="28"/>
      <c r="JT2724" s="28"/>
      <c r="JU2724" s="28"/>
      <c r="JV2724" s="28"/>
      <c r="JW2724" s="28"/>
      <c r="JX2724" s="28"/>
      <c r="JY2724" s="28"/>
      <c r="JZ2724" s="28"/>
      <c r="KA2724" s="28"/>
      <c r="KB2724" s="28"/>
      <c r="KC2724" s="28"/>
      <c r="KD2724" s="28"/>
    </row>
    <row r="2725" spans="5:290" x14ac:dyDescent="0.2">
      <c r="E2725" s="31"/>
      <c r="F2725" s="31"/>
      <c r="G2725" s="31"/>
      <c r="H2725" s="31"/>
      <c r="I2725" s="31"/>
      <c r="J2725" s="31"/>
      <c r="K2725" s="31"/>
      <c r="L2725" s="31"/>
      <c r="M2725" s="31"/>
      <c r="N2725" s="31"/>
      <c r="O2725" s="31"/>
      <c r="P2725" s="31"/>
      <c r="Q2725" s="31"/>
      <c r="R2725" s="31"/>
      <c r="S2725" s="31"/>
      <c r="T2725" s="31"/>
      <c r="U2725" s="31"/>
      <c r="V2725" s="31"/>
      <c r="W2725" s="31"/>
      <c r="X2725" s="31"/>
      <c r="Y2725" s="31"/>
      <c r="Z2725" s="31"/>
      <c r="AA2725" s="31"/>
      <c r="AB2725" s="31"/>
      <c r="AC2725" s="31"/>
      <c r="AD2725" s="31"/>
      <c r="AE2725" s="31"/>
      <c r="AF2725" s="31"/>
      <c r="AG2725" s="31"/>
      <c r="AH2725" s="31"/>
      <c r="AI2725" s="31"/>
      <c r="AJ2725" s="31"/>
      <c r="AK2725" s="31"/>
      <c r="AL2725" s="31"/>
      <c r="AM2725" s="31"/>
      <c r="AN2725" s="31"/>
      <c r="AO2725" s="31"/>
      <c r="AP2725" s="31"/>
      <c r="AQ2725" s="31"/>
      <c r="AR2725" s="31"/>
      <c r="AS2725" s="28"/>
      <c r="AT2725" s="28"/>
      <c r="AU2725" s="28"/>
      <c r="AV2725" s="28"/>
      <c r="AW2725" s="28"/>
      <c r="AX2725" s="28"/>
      <c r="AY2725" s="28"/>
      <c r="AZ2725" s="28"/>
      <c r="BA2725" s="28"/>
      <c r="BB2725" s="28"/>
      <c r="BC2725" s="28"/>
      <c r="BD2725" s="28"/>
      <c r="BE2725" s="28"/>
      <c r="BF2725" s="28"/>
      <c r="BG2725" s="28"/>
      <c r="BH2725" s="28"/>
      <c r="BI2725" s="28"/>
      <c r="BJ2725" s="28"/>
      <c r="BK2725" s="28"/>
      <c r="BL2725" s="28"/>
      <c r="BM2725" s="28"/>
      <c r="BN2725" s="28"/>
      <c r="BO2725" s="28"/>
      <c r="BP2725" s="28"/>
      <c r="BQ2725" s="28"/>
      <c r="BR2725" s="28"/>
      <c r="BS2725" s="28"/>
      <c r="BT2725" s="28"/>
      <c r="BU2725" s="28"/>
      <c r="BV2725" s="28"/>
      <c r="BW2725" s="28"/>
      <c r="BX2725" s="28"/>
      <c r="BY2725" s="28"/>
      <c r="BZ2725" s="28"/>
      <c r="CA2725" s="28"/>
      <c r="CB2725" s="28"/>
      <c r="CC2725" s="28"/>
      <c r="CD2725" s="28"/>
      <c r="CE2725" s="28"/>
      <c r="CF2725" s="28"/>
      <c r="CG2725" s="28"/>
      <c r="IP2725" s="28"/>
      <c r="IQ2725" s="28"/>
      <c r="IR2725" s="28"/>
      <c r="IS2725" s="28"/>
      <c r="IT2725" s="28"/>
      <c r="IU2725" s="28"/>
      <c r="IV2725" s="28"/>
      <c r="IW2725" s="28"/>
      <c r="IX2725" s="28"/>
      <c r="IY2725" s="28"/>
      <c r="IZ2725" s="28"/>
      <c r="JA2725" s="28"/>
      <c r="JB2725" s="28"/>
      <c r="JC2725" s="28"/>
      <c r="JD2725" s="28"/>
      <c r="JE2725" s="28"/>
      <c r="JF2725" s="28"/>
      <c r="JG2725" s="28"/>
      <c r="JH2725" s="28"/>
      <c r="JI2725" s="28"/>
      <c r="JJ2725" s="28"/>
      <c r="JK2725" s="28"/>
      <c r="JL2725" s="28"/>
      <c r="JM2725" s="28"/>
      <c r="JN2725" s="28"/>
      <c r="JO2725" s="28"/>
      <c r="JP2725" s="28"/>
      <c r="JQ2725" s="28"/>
      <c r="JR2725" s="28"/>
      <c r="JS2725" s="28"/>
      <c r="JT2725" s="28"/>
      <c r="JU2725" s="28"/>
      <c r="JV2725" s="28"/>
      <c r="JW2725" s="28"/>
      <c r="JX2725" s="28"/>
      <c r="JY2725" s="28"/>
      <c r="JZ2725" s="28"/>
      <c r="KA2725" s="28"/>
      <c r="KB2725" s="28"/>
      <c r="KC2725" s="28"/>
      <c r="KD2725" s="28"/>
    </row>
    <row r="2726" spans="5:290" x14ac:dyDescent="0.2">
      <c r="E2726" s="31"/>
      <c r="F2726" s="31"/>
      <c r="G2726" s="31"/>
      <c r="H2726" s="31"/>
      <c r="I2726" s="31"/>
      <c r="J2726" s="31"/>
      <c r="K2726" s="31"/>
      <c r="L2726" s="31"/>
      <c r="M2726" s="31"/>
      <c r="N2726" s="31"/>
      <c r="O2726" s="31"/>
      <c r="P2726" s="31"/>
      <c r="Q2726" s="31"/>
      <c r="R2726" s="31"/>
      <c r="S2726" s="31"/>
      <c r="T2726" s="31"/>
      <c r="U2726" s="31"/>
      <c r="V2726" s="31"/>
      <c r="W2726" s="31"/>
      <c r="X2726" s="31"/>
      <c r="Y2726" s="31"/>
      <c r="Z2726" s="31"/>
      <c r="AA2726" s="31"/>
      <c r="AB2726" s="31"/>
      <c r="AC2726" s="31"/>
      <c r="AD2726" s="31"/>
      <c r="AE2726" s="31"/>
      <c r="AF2726" s="31"/>
      <c r="AG2726" s="31"/>
      <c r="AH2726" s="31"/>
      <c r="AI2726" s="31"/>
      <c r="AJ2726" s="31"/>
      <c r="AK2726" s="31"/>
      <c r="AL2726" s="31"/>
      <c r="AM2726" s="31"/>
      <c r="AN2726" s="31"/>
      <c r="AO2726" s="31"/>
      <c r="AP2726" s="31"/>
      <c r="AQ2726" s="31"/>
      <c r="AR2726" s="31"/>
      <c r="AS2726" s="28"/>
      <c r="AT2726" s="28"/>
      <c r="AU2726" s="28"/>
      <c r="AV2726" s="28"/>
      <c r="AW2726" s="28"/>
      <c r="AX2726" s="28"/>
      <c r="AY2726" s="28"/>
      <c r="AZ2726" s="28"/>
      <c r="BA2726" s="28"/>
      <c r="BB2726" s="28"/>
      <c r="BC2726" s="28"/>
      <c r="BD2726" s="28"/>
      <c r="BE2726" s="28"/>
      <c r="BF2726" s="28"/>
      <c r="BG2726" s="28"/>
      <c r="BH2726" s="28"/>
      <c r="BI2726" s="28"/>
      <c r="BJ2726" s="28"/>
      <c r="BK2726" s="28"/>
      <c r="BL2726" s="28"/>
      <c r="BM2726" s="28"/>
      <c r="BN2726" s="28"/>
      <c r="BO2726" s="28"/>
      <c r="BP2726" s="28"/>
      <c r="BQ2726" s="28"/>
      <c r="BR2726" s="28"/>
      <c r="BS2726" s="28"/>
      <c r="BT2726" s="28"/>
      <c r="BU2726" s="28"/>
      <c r="BV2726" s="28"/>
      <c r="BW2726" s="28"/>
      <c r="BX2726" s="28"/>
      <c r="BY2726" s="28"/>
      <c r="BZ2726" s="28"/>
      <c r="CA2726" s="28"/>
      <c r="CB2726" s="28"/>
      <c r="CC2726" s="28"/>
      <c r="CD2726" s="28"/>
      <c r="CE2726" s="28"/>
      <c r="CF2726" s="28"/>
      <c r="CG2726" s="28"/>
      <c r="IP2726" s="28"/>
      <c r="IQ2726" s="28"/>
      <c r="IR2726" s="28"/>
      <c r="IS2726" s="28"/>
      <c r="IT2726" s="28"/>
      <c r="IU2726" s="28"/>
      <c r="IV2726" s="28"/>
      <c r="IW2726" s="28"/>
      <c r="IX2726" s="28"/>
      <c r="IY2726" s="28"/>
      <c r="IZ2726" s="28"/>
      <c r="JA2726" s="28"/>
      <c r="JB2726" s="28"/>
      <c r="JC2726" s="28"/>
      <c r="JD2726" s="28"/>
      <c r="JE2726" s="28"/>
      <c r="JF2726" s="28"/>
      <c r="JG2726" s="28"/>
      <c r="JH2726" s="28"/>
      <c r="JI2726" s="28"/>
      <c r="JJ2726" s="28"/>
      <c r="JK2726" s="28"/>
      <c r="JL2726" s="28"/>
      <c r="JM2726" s="28"/>
      <c r="JN2726" s="28"/>
      <c r="JO2726" s="28"/>
      <c r="JP2726" s="28"/>
      <c r="JQ2726" s="28"/>
      <c r="JR2726" s="28"/>
      <c r="JS2726" s="28"/>
      <c r="JT2726" s="28"/>
      <c r="JU2726" s="28"/>
      <c r="JV2726" s="28"/>
      <c r="JW2726" s="28"/>
      <c r="JX2726" s="28"/>
      <c r="JY2726" s="28"/>
      <c r="JZ2726" s="28"/>
      <c r="KA2726" s="28"/>
      <c r="KB2726" s="28"/>
      <c r="KC2726" s="28"/>
      <c r="KD2726" s="28"/>
    </row>
    <row r="2727" spans="5:290" x14ac:dyDescent="0.2">
      <c r="E2727" s="31"/>
      <c r="F2727" s="31"/>
      <c r="G2727" s="31"/>
      <c r="H2727" s="31"/>
      <c r="I2727" s="31"/>
      <c r="J2727" s="31"/>
      <c r="K2727" s="31"/>
      <c r="L2727" s="31"/>
      <c r="M2727" s="31"/>
      <c r="N2727" s="31"/>
      <c r="O2727" s="31"/>
      <c r="P2727" s="31"/>
      <c r="Q2727" s="31"/>
      <c r="R2727" s="31"/>
      <c r="S2727" s="31"/>
      <c r="T2727" s="31"/>
      <c r="U2727" s="31"/>
      <c r="V2727" s="31"/>
      <c r="W2727" s="31"/>
      <c r="X2727" s="31"/>
      <c r="Y2727" s="31"/>
      <c r="Z2727" s="31"/>
      <c r="AA2727" s="31"/>
      <c r="AB2727" s="31"/>
      <c r="AC2727" s="31"/>
      <c r="AD2727" s="31"/>
      <c r="AE2727" s="31"/>
      <c r="AF2727" s="31"/>
      <c r="AG2727" s="31"/>
      <c r="AH2727" s="31"/>
      <c r="AI2727" s="31"/>
      <c r="AJ2727" s="31"/>
      <c r="AK2727" s="31"/>
      <c r="AL2727" s="31"/>
      <c r="AM2727" s="31"/>
      <c r="AN2727" s="31"/>
      <c r="AO2727" s="31"/>
      <c r="AP2727" s="31"/>
      <c r="AQ2727" s="31"/>
      <c r="AR2727" s="31"/>
      <c r="AS2727" s="28"/>
      <c r="AT2727" s="28"/>
      <c r="AU2727" s="28"/>
      <c r="AV2727" s="28"/>
      <c r="AW2727" s="28"/>
      <c r="AX2727" s="28"/>
      <c r="AY2727" s="28"/>
      <c r="AZ2727" s="28"/>
      <c r="BA2727" s="28"/>
      <c r="BB2727" s="28"/>
      <c r="BC2727" s="28"/>
      <c r="BD2727" s="28"/>
      <c r="BE2727" s="28"/>
      <c r="BF2727" s="28"/>
      <c r="BG2727" s="28"/>
      <c r="BH2727" s="28"/>
      <c r="BI2727" s="28"/>
      <c r="BJ2727" s="28"/>
      <c r="BK2727" s="28"/>
      <c r="BL2727" s="28"/>
      <c r="BM2727" s="28"/>
      <c r="BN2727" s="28"/>
      <c r="BO2727" s="28"/>
      <c r="BP2727" s="28"/>
      <c r="BQ2727" s="28"/>
      <c r="BR2727" s="28"/>
      <c r="BS2727" s="28"/>
      <c r="BT2727" s="28"/>
      <c r="BU2727" s="28"/>
      <c r="BV2727" s="28"/>
      <c r="BW2727" s="28"/>
      <c r="BX2727" s="28"/>
      <c r="BY2727" s="28"/>
      <c r="BZ2727" s="28"/>
      <c r="CA2727" s="28"/>
      <c r="CB2727" s="28"/>
      <c r="CC2727" s="28"/>
      <c r="CD2727" s="28"/>
      <c r="CE2727" s="28"/>
      <c r="CF2727" s="28"/>
      <c r="CG2727" s="28"/>
      <c r="IP2727" s="28"/>
      <c r="IQ2727" s="28"/>
      <c r="IR2727" s="28"/>
      <c r="IS2727" s="28"/>
      <c r="IT2727" s="28"/>
      <c r="IU2727" s="28"/>
      <c r="IV2727" s="28"/>
      <c r="IW2727" s="28"/>
      <c r="IX2727" s="28"/>
      <c r="IY2727" s="28"/>
      <c r="IZ2727" s="28"/>
      <c r="JA2727" s="28"/>
      <c r="JB2727" s="28"/>
      <c r="JC2727" s="28"/>
      <c r="JD2727" s="28"/>
      <c r="JE2727" s="28"/>
      <c r="JF2727" s="28"/>
      <c r="JG2727" s="28"/>
      <c r="JH2727" s="28"/>
      <c r="JI2727" s="28"/>
      <c r="JJ2727" s="28"/>
      <c r="JK2727" s="28"/>
      <c r="JL2727" s="28"/>
      <c r="JM2727" s="28"/>
      <c r="JN2727" s="28"/>
      <c r="JO2727" s="28"/>
      <c r="JP2727" s="28"/>
      <c r="JQ2727" s="28"/>
      <c r="JR2727" s="28"/>
      <c r="JS2727" s="28"/>
      <c r="JT2727" s="28"/>
      <c r="JU2727" s="28"/>
      <c r="JV2727" s="28"/>
      <c r="JW2727" s="28"/>
      <c r="JX2727" s="28"/>
      <c r="JY2727" s="28"/>
      <c r="JZ2727" s="28"/>
      <c r="KA2727" s="28"/>
      <c r="KB2727" s="28"/>
      <c r="KC2727" s="28"/>
      <c r="KD2727" s="28"/>
    </row>
    <row r="2728" spans="5:290" x14ac:dyDescent="0.2">
      <c r="E2728" s="31"/>
      <c r="F2728" s="31"/>
      <c r="G2728" s="31"/>
      <c r="H2728" s="31"/>
      <c r="I2728" s="31"/>
      <c r="J2728" s="31"/>
      <c r="K2728" s="31"/>
      <c r="L2728" s="31"/>
      <c r="M2728" s="31"/>
      <c r="N2728" s="31"/>
      <c r="O2728" s="31"/>
      <c r="P2728" s="31"/>
      <c r="Q2728" s="31"/>
      <c r="R2728" s="31"/>
      <c r="S2728" s="31"/>
      <c r="T2728" s="31"/>
      <c r="U2728" s="31"/>
      <c r="V2728" s="31"/>
      <c r="W2728" s="31"/>
      <c r="X2728" s="31"/>
      <c r="Y2728" s="31"/>
      <c r="Z2728" s="31"/>
      <c r="AA2728" s="31"/>
      <c r="AB2728" s="31"/>
      <c r="AC2728" s="31"/>
      <c r="AD2728" s="31"/>
      <c r="AE2728" s="31"/>
      <c r="AF2728" s="31"/>
      <c r="AG2728" s="31"/>
      <c r="AH2728" s="31"/>
      <c r="AI2728" s="31"/>
      <c r="AJ2728" s="31"/>
      <c r="AK2728" s="31"/>
      <c r="AL2728" s="31"/>
      <c r="AM2728" s="31"/>
      <c r="AN2728" s="31"/>
      <c r="AO2728" s="31"/>
      <c r="AP2728" s="31"/>
      <c r="AQ2728" s="31"/>
      <c r="AR2728" s="31"/>
      <c r="AS2728" s="28"/>
      <c r="AT2728" s="28"/>
      <c r="AU2728" s="28"/>
      <c r="AV2728" s="28"/>
      <c r="AW2728" s="28"/>
      <c r="AX2728" s="28"/>
      <c r="AY2728" s="28"/>
      <c r="AZ2728" s="28"/>
      <c r="BA2728" s="28"/>
      <c r="BB2728" s="28"/>
      <c r="BC2728" s="28"/>
      <c r="BD2728" s="28"/>
      <c r="BE2728" s="28"/>
      <c r="BF2728" s="28"/>
      <c r="BG2728" s="28"/>
      <c r="BH2728" s="28"/>
      <c r="BI2728" s="28"/>
      <c r="BJ2728" s="28"/>
      <c r="BK2728" s="28"/>
      <c r="BL2728" s="28"/>
      <c r="BM2728" s="28"/>
      <c r="BN2728" s="28"/>
      <c r="BO2728" s="28"/>
      <c r="BP2728" s="28"/>
      <c r="BQ2728" s="28"/>
      <c r="BR2728" s="28"/>
      <c r="BS2728" s="28"/>
      <c r="BT2728" s="28"/>
      <c r="BU2728" s="28"/>
      <c r="BV2728" s="28"/>
      <c r="BW2728" s="28"/>
      <c r="BX2728" s="28"/>
      <c r="BY2728" s="28"/>
      <c r="BZ2728" s="28"/>
      <c r="CA2728" s="28"/>
      <c r="CB2728" s="28"/>
      <c r="CC2728" s="28"/>
      <c r="CD2728" s="28"/>
      <c r="CE2728" s="28"/>
      <c r="CF2728" s="28"/>
      <c r="CG2728" s="28"/>
      <c r="IP2728" s="28"/>
      <c r="IQ2728" s="28"/>
      <c r="IR2728" s="28"/>
      <c r="IS2728" s="28"/>
      <c r="IT2728" s="28"/>
      <c r="IU2728" s="28"/>
      <c r="IV2728" s="28"/>
      <c r="IW2728" s="28"/>
      <c r="IX2728" s="28"/>
      <c r="IY2728" s="28"/>
      <c r="IZ2728" s="28"/>
      <c r="JA2728" s="28"/>
      <c r="JB2728" s="28"/>
      <c r="JC2728" s="28"/>
      <c r="JD2728" s="28"/>
      <c r="JE2728" s="28"/>
      <c r="JF2728" s="28"/>
      <c r="JG2728" s="28"/>
      <c r="JH2728" s="28"/>
      <c r="JI2728" s="28"/>
      <c r="JJ2728" s="28"/>
      <c r="JK2728" s="28"/>
      <c r="JL2728" s="28"/>
      <c r="JM2728" s="28"/>
      <c r="JN2728" s="28"/>
      <c r="JO2728" s="28"/>
      <c r="JP2728" s="28"/>
      <c r="JQ2728" s="28"/>
      <c r="JR2728" s="28"/>
      <c r="JS2728" s="28"/>
      <c r="JT2728" s="28"/>
      <c r="JU2728" s="28"/>
      <c r="JV2728" s="28"/>
      <c r="JW2728" s="28"/>
      <c r="JX2728" s="28"/>
      <c r="JY2728" s="28"/>
      <c r="JZ2728" s="28"/>
      <c r="KA2728" s="28"/>
      <c r="KB2728" s="28"/>
      <c r="KC2728" s="28"/>
      <c r="KD2728" s="28"/>
    </row>
    <row r="2729" spans="5:290" x14ac:dyDescent="0.2">
      <c r="E2729" s="31"/>
      <c r="F2729" s="31"/>
      <c r="G2729" s="31"/>
      <c r="H2729" s="31"/>
      <c r="I2729" s="31"/>
      <c r="J2729" s="31"/>
      <c r="K2729" s="31"/>
      <c r="L2729" s="31"/>
      <c r="M2729" s="31"/>
      <c r="N2729" s="31"/>
      <c r="O2729" s="31"/>
      <c r="P2729" s="31"/>
      <c r="Q2729" s="31"/>
      <c r="R2729" s="31"/>
      <c r="S2729" s="31"/>
      <c r="T2729" s="31"/>
      <c r="U2729" s="31"/>
      <c r="V2729" s="31"/>
      <c r="W2729" s="31"/>
      <c r="X2729" s="31"/>
      <c r="Y2729" s="31"/>
      <c r="Z2729" s="31"/>
      <c r="AA2729" s="31"/>
      <c r="AB2729" s="31"/>
      <c r="AC2729" s="31"/>
      <c r="AD2729" s="31"/>
      <c r="AE2729" s="31"/>
      <c r="AF2729" s="31"/>
      <c r="AG2729" s="31"/>
      <c r="AH2729" s="31"/>
      <c r="AI2729" s="31"/>
      <c r="AJ2729" s="31"/>
      <c r="AK2729" s="31"/>
      <c r="AL2729" s="31"/>
      <c r="AM2729" s="31"/>
      <c r="AN2729" s="31"/>
      <c r="AO2729" s="31"/>
      <c r="AP2729" s="31"/>
      <c r="AQ2729" s="31"/>
      <c r="AR2729" s="31"/>
      <c r="AS2729" s="28"/>
      <c r="AT2729" s="28"/>
      <c r="AU2729" s="28"/>
      <c r="AV2729" s="28"/>
      <c r="AW2729" s="28"/>
      <c r="AX2729" s="28"/>
      <c r="AY2729" s="28"/>
      <c r="AZ2729" s="28"/>
      <c r="BA2729" s="28"/>
      <c r="BB2729" s="28"/>
      <c r="BC2729" s="28"/>
      <c r="BD2729" s="28"/>
      <c r="BE2729" s="28"/>
      <c r="BF2729" s="28"/>
      <c r="BG2729" s="28"/>
      <c r="BH2729" s="28"/>
      <c r="BI2729" s="28"/>
      <c r="BJ2729" s="28"/>
      <c r="BK2729" s="28"/>
      <c r="BL2729" s="28"/>
      <c r="BM2729" s="28"/>
      <c r="BN2729" s="28"/>
      <c r="BO2729" s="28"/>
      <c r="BP2729" s="28"/>
      <c r="BQ2729" s="28"/>
      <c r="BR2729" s="28"/>
      <c r="BS2729" s="28"/>
      <c r="BT2729" s="28"/>
      <c r="BU2729" s="28"/>
      <c r="BV2729" s="28"/>
      <c r="BW2729" s="28"/>
      <c r="BX2729" s="28"/>
      <c r="BY2729" s="28"/>
      <c r="BZ2729" s="28"/>
      <c r="CA2729" s="28"/>
      <c r="CB2729" s="28"/>
      <c r="CC2729" s="28"/>
      <c r="CD2729" s="28"/>
      <c r="CE2729" s="28"/>
      <c r="CF2729" s="28"/>
      <c r="CG2729" s="28"/>
      <c r="IP2729" s="28"/>
      <c r="IQ2729" s="28"/>
      <c r="IR2729" s="28"/>
      <c r="IS2729" s="28"/>
      <c r="IT2729" s="28"/>
      <c r="IU2729" s="28"/>
      <c r="IV2729" s="28"/>
      <c r="IW2729" s="28"/>
      <c r="IX2729" s="28"/>
      <c r="IY2729" s="28"/>
      <c r="IZ2729" s="28"/>
      <c r="JA2729" s="28"/>
      <c r="JB2729" s="28"/>
      <c r="JC2729" s="28"/>
      <c r="JD2729" s="28"/>
      <c r="JE2729" s="28"/>
      <c r="JF2729" s="28"/>
      <c r="JG2729" s="28"/>
      <c r="JH2729" s="28"/>
      <c r="JI2729" s="28"/>
      <c r="JJ2729" s="28"/>
      <c r="JK2729" s="28"/>
      <c r="JL2729" s="28"/>
      <c r="JM2729" s="28"/>
      <c r="JN2729" s="28"/>
      <c r="JO2729" s="28"/>
      <c r="JP2729" s="28"/>
      <c r="JQ2729" s="28"/>
      <c r="JR2729" s="28"/>
      <c r="JS2729" s="28"/>
      <c r="JT2729" s="28"/>
      <c r="JU2729" s="28"/>
      <c r="JV2729" s="28"/>
      <c r="JW2729" s="28"/>
      <c r="JX2729" s="28"/>
      <c r="JY2729" s="28"/>
      <c r="JZ2729" s="28"/>
      <c r="KA2729" s="28"/>
      <c r="KB2729" s="28"/>
      <c r="KC2729" s="28"/>
      <c r="KD2729" s="28"/>
    </row>
    <row r="2730" spans="5:290" x14ac:dyDescent="0.2">
      <c r="E2730" s="31"/>
      <c r="F2730" s="31"/>
      <c r="G2730" s="31"/>
      <c r="H2730" s="31"/>
      <c r="I2730" s="31"/>
      <c r="J2730" s="31"/>
      <c r="K2730" s="31"/>
      <c r="L2730" s="31"/>
      <c r="M2730" s="31"/>
      <c r="N2730" s="31"/>
      <c r="O2730" s="31"/>
      <c r="P2730" s="31"/>
      <c r="Q2730" s="31"/>
      <c r="R2730" s="31"/>
      <c r="S2730" s="31"/>
      <c r="T2730" s="31"/>
      <c r="U2730" s="31"/>
      <c r="V2730" s="31"/>
      <c r="W2730" s="31"/>
      <c r="X2730" s="31"/>
      <c r="Y2730" s="31"/>
      <c r="Z2730" s="31"/>
      <c r="AA2730" s="31"/>
      <c r="AB2730" s="31"/>
      <c r="AC2730" s="31"/>
      <c r="AD2730" s="31"/>
      <c r="AE2730" s="31"/>
      <c r="AF2730" s="31"/>
      <c r="AG2730" s="31"/>
      <c r="AH2730" s="31"/>
      <c r="AI2730" s="31"/>
      <c r="AJ2730" s="31"/>
      <c r="AK2730" s="31"/>
      <c r="AL2730" s="31"/>
      <c r="AM2730" s="31"/>
      <c r="AN2730" s="31"/>
      <c r="AO2730" s="31"/>
      <c r="AP2730" s="31"/>
      <c r="AQ2730" s="31"/>
      <c r="AR2730" s="31"/>
      <c r="AS2730" s="28"/>
      <c r="AT2730" s="28"/>
      <c r="AU2730" s="28"/>
      <c r="AV2730" s="28"/>
      <c r="AW2730" s="28"/>
      <c r="AX2730" s="28"/>
      <c r="AY2730" s="28"/>
      <c r="AZ2730" s="28"/>
      <c r="BA2730" s="28"/>
      <c r="BB2730" s="28"/>
      <c r="BC2730" s="28"/>
      <c r="BD2730" s="28"/>
      <c r="BE2730" s="28"/>
      <c r="BF2730" s="28"/>
      <c r="BG2730" s="28"/>
      <c r="BH2730" s="28"/>
      <c r="BI2730" s="28"/>
      <c r="BJ2730" s="28"/>
      <c r="BK2730" s="28"/>
      <c r="BL2730" s="28"/>
      <c r="BM2730" s="28"/>
      <c r="BN2730" s="28"/>
      <c r="BO2730" s="28"/>
      <c r="BP2730" s="28"/>
      <c r="BQ2730" s="28"/>
      <c r="BR2730" s="28"/>
      <c r="BS2730" s="28"/>
      <c r="BT2730" s="28"/>
      <c r="BU2730" s="28"/>
      <c r="BV2730" s="28"/>
      <c r="BW2730" s="28"/>
      <c r="BX2730" s="28"/>
      <c r="BY2730" s="28"/>
      <c r="BZ2730" s="28"/>
      <c r="CA2730" s="28"/>
      <c r="CB2730" s="28"/>
      <c r="CC2730" s="28"/>
      <c r="CD2730" s="28"/>
      <c r="CE2730" s="28"/>
      <c r="CF2730" s="28"/>
      <c r="CG2730" s="28"/>
      <c r="IP2730" s="28"/>
      <c r="IQ2730" s="28"/>
      <c r="IR2730" s="28"/>
      <c r="IS2730" s="28"/>
      <c r="IT2730" s="28"/>
      <c r="IU2730" s="28"/>
      <c r="IV2730" s="28"/>
      <c r="IW2730" s="28"/>
      <c r="IX2730" s="28"/>
      <c r="IY2730" s="28"/>
      <c r="IZ2730" s="28"/>
      <c r="JA2730" s="28"/>
      <c r="JB2730" s="28"/>
      <c r="JC2730" s="28"/>
      <c r="JD2730" s="28"/>
      <c r="JE2730" s="28"/>
      <c r="JF2730" s="28"/>
      <c r="JG2730" s="28"/>
      <c r="JH2730" s="28"/>
      <c r="JI2730" s="28"/>
      <c r="JJ2730" s="28"/>
      <c r="JK2730" s="28"/>
      <c r="JL2730" s="28"/>
      <c r="JM2730" s="28"/>
      <c r="JN2730" s="28"/>
      <c r="JO2730" s="28"/>
      <c r="JP2730" s="28"/>
      <c r="JQ2730" s="28"/>
      <c r="JR2730" s="28"/>
      <c r="JS2730" s="28"/>
      <c r="JT2730" s="28"/>
      <c r="JU2730" s="28"/>
      <c r="JV2730" s="28"/>
      <c r="JW2730" s="28"/>
      <c r="JX2730" s="28"/>
      <c r="JY2730" s="28"/>
      <c r="JZ2730" s="28"/>
      <c r="KA2730" s="28"/>
      <c r="KB2730" s="28"/>
      <c r="KC2730" s="28"/>
      <c r="KD2730" s="28"/>
    </row>
    <row r="2731" spans="5:290" x14ac:dyDescent="0.2">
      <c r="E2731" s="31"/>
      <c r="F2731" s="31"/>
      <c r="G2731" s="31"/>
      <c r="H2731" s="31"/>
      <c r="I2731" s="31"/>
      <c r="J2731" s="31"/>
      <c r="K2731" s="31"/>
      <c r="L2731" s="31"/>
      <c r="M2731" s="31"/>
      <c r="N2731" s="31"/>
      <c r="O2731" s="31"/>
      <c r="P2731" s="31"/>
      <c r="Q2731" s="31"/>
      <c r="R2731" s="31"/>
      <c r="S2731" s="31"/>
      <c r="T2731" s="31"/>
      <c r="U2731" s="31"/>
      <c r="V2731" s="31"/>
      <c r="W2731" s="31"/>
      <c r="X2731" s="31"/>
      <c r="Y2731" s="31"/>
      <c r="Z2731" s="31"/>
      <c r="AA2731" s="31"/>
      <c r="AB2731" s="31"/>
      <c r="AC2731" s="31"/>
      <c r="AD2731" s="31"/>
      <c r="AE2731" s="31"/>
      <c r="AF2731" s="31"/>
      <c r="AG2731" s="31"/>
      <c r="AH2731" s="31"/>
      <c r="AI2731" s="31"/>
      <c r="AJ2731" s="31"/>
      <c r="AK2731" s="31"/>
      <c r="AL2731" s="31"/>
      <c r="AM2731" s="31"/>
      <c r="AN2731" s="31"/>
      <c r="AO2731" s="31"/>
      <c r="AP2731" s="31"/>
      <c r="AQ2731" s="31"/>
      <c r="AR2731" s="31"/>
      <c r="AS2731" s="28"/>
      <c r="AT2731" s="28"/>
      <c r="AU2731" s="28"/>
      <c r="AV2731" s="28"/>
      <c r="AW2731" s="28"/>
      <c r="AX2731" s="28"/>
      <c r="AY2731" s="28"/>
      <c r="AZ2731" s="28"/>
      <c r="BA2731" s="28"/>
      <c r="BB2731" s="28"/>
      <c r="BC2731" s="28"/>
      <c r="BD2731" s="28"/>
      <c r="BE2731" s="28"/>
      <c r="BF2731" s="28"/>
      <c r="BG2731" s="28"/>
      <c r="BH2731" s="28"/>
      <c r="BI2731" s="28"/>
      <c r="BJ2731" s="28"/>
      <c r="BK2731" s="28"/>
      <c r="BL2731" s="28"/>
      <c r="BM2731" s="28"/>
      <c r="BN2731" s="28"/>
      <c r="BO2731" s="28"/>
      <c r="BP2731" s="28"/>
      <c r="BQ2731" s="28"/>
      <c r="BR2731" s="28"/>
      <c r="BS2731" s="28"/>
      <c r="BT2731" s="28"/>
      <c r="BU2731" s="28"/>
      <c r="BV2731" s="28"/>
      <c r="BW2731" s="28"/>
      <c r="BX2731" s="28"/>
      <c r="BY2731" s="28"/>
      <c r="BZ2731" s="28"/>
      <c r="CA2731" s="28"/>
      <c r="CB2731" s="28"/>
      <c r="CC2731" s="28"/>
      <c r="CD2731" s="28"/>
      <c r="CE2731" s="28"/>
      <c r="CF2731" s="28"/>
      <c r="CG2731" s="28"/>
      <c r="IP2731" s="28"/>
      <c r="IQ2731" s="28"/>
      <c r="IR2731" s="28"/>
      <c r="IS2731" s="28"/>
      <c r="IT2731" s="28"/>
      <c r="IU2731" s="28"/>
      <c r="IV2731" s="28"/>
      <c r="IW2731" s="28"/>
      <c r="IX2731" s="28"/>
      <c r="IY2731" s="28"/>
      <c r="IZ2731" s="28"/>
      <c r="JA2731" s="28"/>
      <c r="JB2731" s="28"/>
      <c r="JC2731" s="28"/>
      <c r="JD2731" s="28"/>
      <c r="JE2731" s="28"/>
      <c r="JF2731" s="28"/>
      <c r="JG2731" s="28"/>
      <c r="JH2731" s="28"/>
      <c r="JI2731" s="28"/>
      <c r="JJ2731" s="28"/>
      <c r="JK2731" s="28"/>
      <c r="JL2731" s="28"/>
      <c r="JM2731" s="28"/>
      <c r="JN2731" s="28"/>
      <c r="JO2731" s="28"/>
      <c r="JP2731" s="28"/>
      <c r="JQ2731" s="28"/>
      <c r="JR2731" s="28"/>
      <c r="JS2731" s="28"/>
      <c r="JT2731" s="28"/>
      <c r="JU2731" s="28"/>
      <c r="JV2731" s="28"/>
      <c r="JW2731" s="28"/>
      <c r="JX2731" s="28"/>
      <c r="JY2731" s="28"/>
      <c r="JZ2731" s="28"/>
      <c r="KA2731" s="28"/>
      <c r="KB2731" s="28"/>
      <c r="KC2731" s="28"/>
      <c r="KD2731" s="28"/>
    </row>
    <row r="2732" spans="5:290" x14ac:dyDescent="0.2">
      <c r="E2732" s="31"/>
      <c r="F2732" s="31"/>
      <c r="G2732" s="31"/>
      <c r="H2732" s="31"/>
      <c r="I2732" s="31"/>
      <c r="J2732" s="31"/>
      <c r="K2732" s="31"/>
      <c r="L2732" s="31"/>
      <c r="M2732" s="31"/>
      <c r="N2732" s="31"/>
      <c r="O2732" s="31"/>
      <c r="P2732" s="31"/>
      <c r="Q2732" s="31"/>
      <c r="R2732" s="31"/>
      <c r="S2732" s="31"/>
      <c r="T2732" s="31"/>
      <c r="U2732" s="31"/>
      <c r="V2732" s="31"/>
      <c r="W2732" s="31"/>
      <c r="X2732" s="31"/>
      <c r="Y2732" s="31"/>
      <c r="Z2732" s="31"/>
      <c r="AA2732" s="31"/>
      <c r="AB2732" s="31"/>
      <c r="AC2732" s="31"/>
      <c r="AD2732" s="31"/>
      <c r="AE2732" s="31"/>
      <c r="AF2732" s="31"/>
      <c r="AG2732" s="31"/>
      <c r="AH2732" s="31"/>
      <c r="AI2732" s="31"/>
      <c r="AJ2732" s="31"/>
      <c r="AK2732" s="31"/>
      <c r="AL2732" s="31"/>
      <c r="AM2732" s="31"/>
      <c r="AN2732" s="31"/>
      <c r="AO2732" s="31"/>
      <c r="AP2732" s="31"/>
      <c r="AQ2732" s="31"/>
      <c r="AR2732" s="31"/>
      <c r="AS2732" s="28"/>
      <c r="AT2732" s="28"/>
      <c r="AU2732" s="28"/>
      <c r="AV2732" s="28"/>
      <c r="AW2732" s="28"/>
      <c r="AX2732" s="28"/>
      <c r="AY2732" s="28"/>
      <c r="AZ2732" s="28"/>
      <c r="BA2732" s="28"/>
      <c r="BB2732" s="28"/>
      <c r="BC2732" s="28"/>
      <c r="BD2732" s="28"/>
      <c r="BE2732" s="28"/>
      <c r="BF2732" s="28"/>
      <c r="BG2732" s="28"/>
      <c r="BH2732" s="28"/>
      <c r="BI2732" s="28"/>
      <c r="BJ2732" s="28"/>
      <c r="BK2732" s="28"/>
      <c r="BL2732" s="28"/>
      <c r="BM2732" s="28"/>
      <c r="BN2732" s="28"/>
      <c r="BO2732" s="28"/>
      <c r="BP2732" s="28"/>
      <c r="BQ2732" s="28"/>
      <c r="BR2732" s="28"/>
      <c r="BS2732" s="28"/>
      <c r="BT2732" s="28"/>
      <c r="BU2732" s="28"/>
      <c r="BV2732" s="28"/>
      <c r="BW2732" s="28"/>
      <c r="BX2732" s="28"/>
      <c r="BY2732" s="28"/>
      <c r="BZ2732" s="28"/>
      <c r="CA2732" s="28"/>
      <c r="CB2732" s="28"/>
      <c r="CC2732" s="28"/>
      <c r="CD2732" s="28"/>
      <c r="CE2732" s="28"/>
      <c r="CF2732" s="28"/>
      <c r="CG2732" s="28"/>
      <c r="IP2732" s="28"/>
      <c r="IQ2732" s="28"/>
      <c r="IR2732" s="28"/>
      <c r="IS2732" s="28"/>
      <c r="IT2732" s="28"/>
      <c r="IU2732" s="28"/>
      <c r="IV2732" s="28"/>
      <c r="IW2732" s="28"/>
      <c r="IX2732" s="28"/>
      <c r="IY2732" s="28"/>
      <c r="IZ2732" s="28"/>
      <c r="JA2732" s="28"/>
      <c r="JB2732" s="28"/>
      <c r="JC2732" s="28"/>
      <c r="JD2732" s="28"/>
      <c r="JE2732" s="28"/>
      <c r="JF2732" s="28"/>
      <c r="JG2732" s="28"/>
      <c r="JH2732" s="28"/>
      <c r="JI2732" s="28"/>
      <c r="JJ2732" s="28"/>
      <c r="JK2732" s="28"/>
      <c r="JL2732" s="28"/>
      <c r="JM2732" s="28"/>
      <c r="JN2732" s="28"/>
      <c r="JO2732" s="28"/>
      <c r="JP2732" s="28"/>
      <c r="JQ2732" s="28"/>
      <c r="JR2732" s="28"/>
      <c r="JS2732" s="28"/>
      <c r="JT2732" s="28"/>
      <c r="JU2732" s="28"/>
      <c r="JV2732" s="28"/>
      <c r="JW2732" s="28"/>
      <c r="JX2732" s="28"/>
      <c r="JY2732" s="28"/>
      <c r="JZ2732" s="28"/>
      <c r="KA2732" s="28"/>
      <c r="KB2732" s="28"/>
      <c r="KC2732" s="28"/>
      <c r="KD2732" s="28"/>
    </row>
    <row r="2733" spans="5:290" x14ac:dyDescent="0.2">
      <c r="E2733" s="31"/>
      <c r="F2733" s="31"/>
      <c r="G2733" s="31"/>
      <c r="H2733" s="31"/>
      <c r="I2733" s="31"/>
      <c r="J2733" s="31"/>
      <c r="K2733" s="31"/>
      <c r="L2733" s="31"/>
      <c r="M2733" s="31"/>
      <c r="N2733" s="31"/>
      <c r="O2733" s="31"/>
      <c r="P2733" s="31"/>
      <c r="Q2733" s="31"/>
      <c r="R2733" s="31"/>
      <c r="S2733" s="31"/>
      <c r="T2733" s="31"/>
      <c r="U2733" s="31"/>
      <c r="V2733" s="31"/>
      <c r="W2733" s="31"/>
      <c r="X2733" s="31"/>
      <c r="Y2733" s="31"/>
      <c r="Z2733" s="31"/>
      <c r="AA2733" s="31"/>
      <c r="AB2733" s="31"/>
      <c r="AC2733" s="31"/>
      <c r="AD2733" s="31"/>
      <c r="AE2733" s="31"/>
      <c r="AF2733" s="31"/>
      <c r="AG2733" s="31"/>
      <c r="AH2733" s="31"/>
      <c r="AI2733" s="31"/>
      <c r="AJ2733" s="31"/>
      <c r="AK2733" s="31"/>
      <c r="AL2733" s="31"/>
      <c r="AM2733" s="31"/>
      <c r="AN2733" s="31"/>
      <c r="AO2733" s="31"/>
      <c r="AP2733" s="31"/>
      <c r="AQ2733" s="31"/>
      <c r="AR2733" s="31"/>
      <c r="AS2733" s="28"/>
      <c r="AT2733" s="28"/>
      <c r="AU2733" s="28"/>
      <c r="AV2733" s="28"/>
      <c r="AW2733" s="28"/>
      <c r="AX2733" s="28"/>
      <c r="AY2733" s="28"/>
      <c r="AZ2733" s="28"/>
      <c r="BA2733" s="28"/>
      <c r="BB2733" s="28"/>
      <c r="BC2733" s="28"/>
      <c r="BD2733" s="28"/>
      <c r="BE2733" s="28"/>
      <c r="BF2733" s="28"/>
      <c r="BG2733" s="28"/>
      <c r="BH2733" s="28"/>
      <c r="BI2733" s="28"/>
      <c r="BJ2733" s="28"/>
      <c r="BK2733" s="28"/>
      <c r="BL2733" s="28"/>
      <c r="BM2733" s="28"/>
      <c r="BN2733" s="28"/>
      <c r="BO2733" s="28"/>
      <c r="BP2733" s="28"/>
      <c r="BQ2733" s="28"/>
      <c r="BR2733" s="28"/>
      <c r="BS2733" s="28"/>
      <c r="BT2733" s="28"/>
      <c r="BU2733" s="28"/>
      <c r="BV2733" s="28"/>
      <c r="BW2733" s="28"/>
      <c r="BX2733" s="28"/>
      <c r="BY2733" s="28"/>
      <c r="BZ2733" s="28"/>
      <c r="CA2733" s="28"/>
      <c r="CB2733" s="28"/>
      <c r="CC2733" s="28"/>
      <c r="CD2733" s="28"/>
      <c r="CE2733" s="28"/>
      <c r="CF2733" s="28"/>
      <c r="CG2733" s="28"/>
      <c r="IP2733" s="28"/>
      <c r="IQ2733" s="28"/>
      <c r="IR2733" s="28"/>
      <c r="IS2733" s="28"/>
      <c r="IT2733" s="28"/>
      <c r="IU2733" s="28"/>
      <c r="IV2733" s="28"/>
      <c r="IW2733" s="28"/>
      <c r="IX2733" s="28"/>
      <c r="IY2733" s="28"/>
      <c r="IZ2733" s="28"/>
      <c r="JA2733" s="28"/>
      <c r="JB2733" s="28"/>
      <c r="JC2733" s="28"/>
      <c r="JD2733" s="28"/>
      <c r="JE2733" s="28"/>
      <c r="JF2733" s="28"/>
      <c r="JG2733" s="28"/>
      <c r="JH2733" s="28"/>
      <c r="JI2733" s="28"/>
      <c r="JJ2733" s="28"/>
      <c r="JK2733" s="28"/>
      <c r="JL2733" s="28"/>
      <c r="JM2733" s="28"/>
      <c r="JN2733" s="28"/>
      <c r="JO2733" s="28"/>
      <c r="JP2733" s="28"/>
      <c r="JQ2733" s="28"/>
      <c r="JR2733" s="28"/>
      <c r="JS2733" s="28"/>
      <c r="JT2733" s="28"/>
      <c r="JU2733" s="28"/>
      <c r="JV2733" s="28"/>
      <c r="JW2733" s="28"/>
      <c r="JX2733" s="28"/>
      <c r="JY2733" s="28"/>
      <c r="JZ2733" s="28"/>
      <c r="KA2733" s="28"/>
      <c r="KB2733" s="28"/>
      <c r="KC2733" s="28"/>
      <c r="KD2733" s="28"/>
    </row>
    <row r="2734" spans="5:290" x14ac:dyDescent="0.2">
      <c r="E2734" s="31"/>
      <c r="F2734" s="31"/>
      <c r="G2734" s="31"/>
      <c r="H2734" s="31"/>
      <c r="I2734" s="31"/>
      <c r="J2734" s="31"/>
      <c r="K2734" s="31"/>
      <c r="L2734" s="31"/>
      <c r="M2734" s="31"/>
      <c r="N2734" s="31"/>
      <c r="O2734" s="31"/>
      <c r="P2734" s="31"/>
      <c r="Q2734" s="31"/>
      <c r="R2734" s="31"/>
      <c r="S2734" s="31"/>
      <c r="T2734" s="31"/>
      <c r="U2734" s="31"/>
      <c r="V2734" s="31"/>
      <c r="W2734" s="31"/>
      <c r="X2734" s="31"/>
      <c r="Y2734" s="31"/>
      <c r="Z2734" s="31"/>
      <c r="AA2734" s="31"/>
      <c r="AB2734" s="31"/>
      <c r="AC2734" s="31"/>
      <c r="AD2734" s="31"/>
      <c r="AE2734" s="31"/>
      <c r="AF2734" s="31"/>
      <c r="AG2734" s="31"/>
      <c r="AH2734" s="31"/>
      <c r="AI2734" s="31"/>
      <c r="AJ2734" s="31"/>
      <c r="AK2734" s="31"/>
      <c r="AL2734" s="31"/>
      <c r="AM2734" s="31"/>
      <c r="AN2734" s="31"/>
      <c r="AO2734" s="31"/>
      <c r="AP2734" s="31"/>
      <c r="AQ2734" s="31"/>
      <c r="AR2734" s="31"/>
      <c r="AS2734" s="28"/>
      <c r="AT2734" s="28"/>
      <c r="AU2734" s="28"/>
      <c r="AV2734" s="28"/>
      <c r="AW2734" s="28"/>
      <c r="AX2734" s="28"/>
      <c r="AY2734" s="28"/>
      <c r="AZ2734" s="28"/>
      <c r="BA2734" s="28"/>
      <c r="BB2734" s="28"/>
      <c r="BC2734" s="28"/>
      <c r="BD2734" s="28"/>
      <c r="BE2734" s="28"/>
      <c r="BF2734" s="28"/>
      <c r="BG2734" s="28"/>
      <c r="BH2734" s="28"/>
      <c r="BI2734" s="28"/>
      <c r="BJ2734" s="28"/>
      <c r="BK2734" s="28"/>
      <c r="BL2734" s="28"/>
      <c r="BM2734" s="28"/>
      <c r="BN2734" s="28"/>
      <c r="BO2734" s="28"/>
      <c r="BP2734" s="28"/>
      <c r="BQ2734" s="28"/>
      <c r="BR2734" s="28"/>
      <c r="BS2734" s="28"/>
      <c r="BT2734" s="28"/>
      <c r="BU2734" s="28"/>
      <c r="BV2734" s="28"/>
      <c r="BW2734" s="28"/>
      <c r="BX2734" s="28"/>
      <c r="BY2734" s="28"/>
      <c r="BZ2734" s="28"/>
      <c r="CA2734" s="28"/>
      <c r="CB2734" s="28"/>
      <c r="CC2734" s="28"/>
      <c r="CD2734" s="28"/>
      <c r="CE2734" s="28"/>
      <c r="CF2734" s="28"/>
      <c r="CG2734" s="28"/>
      <c r="IP2734" s="28"/>
      <c r="IQ2734" s="28"/>
      <c r="IR2734" s="28"/>
      <c r="IS2734" s="28"/>
      <c r="IT2734" s="28"/>
      <c r="IU2734" s="28"/>
      <c r="IV2734" s="28"/>
      <c r="IW2734" s="28"/>
      <c r="IX2734" s="28"/>
      <c r="IY2734" s="28"/>
      <c r="IZ2734" s="28"/>
      <c r="JA2734" s="28"/>
      <c r="JB2734" s="28"/>
      <c r="JC2734" s="28"/>
      <c r="JD2734" s="28"/>
      <c r="JE2734" s="28"/>
      <c r="JF2734" s="28"/>
      <c r="JG2734" s="28"/>
      <c r="JH2734" s="28"/>
      <c r="JI2734" s="28"/>
      <c r="JJ2734" s="28"/>
      <c r="JK2734" s="28"/>
      <c r="JL2734" s="28"/>
      <c r="JM2734" s="28"/>
      <c r="JN2734" s="28"/>
      <c r="JO2734" s="28"/>
      <c r="JP2734" s="28"/>
      <c r="JQ2734" s="28"/>
      <c r="JR2734" s="28"/>
      <c r="JS2734" s="28"/>
      <c r="JT2734" s="28"/>
      <c r="JU2734" s="28"/>
      <c r="JV2734" s="28"/>
      <c r="JW2734" s="28"/>
      <c r="JX2734" s="28"/>
      <c r="JY2734" s="28"/>
      <c r="JZ2734" s="28"/>
      <c r="KA2734" s="28"/>
      <c r="KB2734" s="28"/>
      <c r="KC2734" s="28"/>
      <c r="KD2734" s="28"/>
    </row>
    <row r="2735" spans="5:290" x14ac:dyDescent="0.2">
      <c r="E2735" s="31"/>
      <c r="F2735" s="31"/>
      <c r="G2735" s="31"/>
      <c r="H2735" s="31"/>
      <c r="I2735" s="31"/>
      <c r="J2735" s="31"/>
      <c r="K2735" s="31"/>
      <c r="L2735" s="31"/>
      <c r="M2735" s="31"/>
      <c r="N2735" s="31"/>
      <c r="O2735" s="31"/>
      <c r="P2735" s="31"/>
      <c r="Q2735" s="31"/>
      <c r="R2735" s="31"/>
      <c r="S2735" s="31"/>
      <c r="T2735" s="31"/>
      <c r="U2735" s="31"/>
      <c r="V2735" s="31"/>
      <c r="W2735" s="31"/>
      <c r="X2735" s="31"/>
      <c r="Y2735" s="31"/>
      <c r="Z2735" s="31"/>
      <c r="AA2735" s="31"/>
      <c r="AB2735" s="31"/>
      <c r="AC2735" s="31"/>
      <c r="AD2735" s="31"/>
      <c r="AE2735" s="31"/>
      <c r="AF2735" s="31"/>
      <c r="AG2735" s="31"/>
      <c r="AH2735" s="31"/>
      <c r="AI2735" s="31"/>
      <c r="AJ2735" s="31"/>
      <c r="AK2735" s="31"/>
      <c r="AL2735" s="31"/>
      <c r="AM2735" s="31"/>
      <c r="AN2735" s="31"/>
      <c r="AO2735" s="31"/>
      <c r="AP2735" s="31"/>
      <c r="AQ2735" s="31"/>
      <c r="AR2735" s="31"/>
      <c r="AS2735" s="28"/>
      <c r="AT2735" s="28"/>
      <c r="AU2735" s="28"/>
      <c r="AV2735" s="28"/>
      <c r="AW2735" s="28"/>
      <c r="AX2735" s="28"/>
      <c r="AY2735" s="28"/>
      <c r="AZ2735" s="28"/>
      <c r="BA2735" s="28"/>
      <c r="BB2735" s="28"/>
      <c r="BC2735" s="28"/>
      <c r="BD2735" s="28"/>
      <c r="BE2735" s="28"/>
      <c r="BF2735" s="28"/>
      <c r="BG2735" s="28"/>
      <c r="BH2735" s="28"/>
      <c r="BI2735" s="28"/>
      <c r="BJ2735" s="28"/>
      <c r="BK2735" s="28"/>
      <c r="BL2735" s="28"/>
      <c r="BM2735" s="28"/>
      <c r="BN2735" s="28"/>
      <c r="BO2735" s="28"/>
      <c r="BP2735" s="28"/>
      <c r="BQ2735" s="28"/>
      <c r="BR2735" s="28"/>
      <c r="BS2735" s="28"/>
      <c r="BT2735" s="28"/>
      <c r="BU2735" s="28"/>
      <c r="BV2735" s="28"/>
      <c r="BW2735" s="28"/>
      <c r="BX2735" s="28"/>
      <c r="BY2735" s="28"/>
      <c r="BZ2735" s="28"/>
      <c r="CA2735" s="28"/>
      <c r="CB2735" s="28"/>
      <c r="CC2735" s="28"/>
      <c r="CD2735" s="28"/>
      <c r="CE2735" s="28"/>
      <c r="CF2735" s="28"/>
      <c r="CG2735" s="28"/>
      <c r="IP2735" s="28"/>
      <c r="IQ2735" s="28"/>
      <c r="IR2735" s="28"/>
      <c r="IS2735" s="28"/>
      <c r="IT2735" s="28"/>
      <c r="IU2735" s="28"/>
      <c r="IV2735" s="28"/>
      <c r="IW2735" s="28"/>
      <c r="IX2735" s="28"/>
      <c r="IY2735" s="28"/>
      <c r="IZ2735" s="28"/>
      <c r="JA2735" s="28"/>
      <c r="JB2735" s="28"/>
      <c r="JC2735" s="28"/>
      <c r="JD2735" s="28"/>
      <c r="JE2735" s="28"/>
      <c r="JF2735" s="28"/>
      <c r="JG2735" s="28"/>
      <c r="JH2735" s="28"/>
      <c r="JI2735" s="28"/>
      <c r="JJ2735" s="28"/>
      <c r="JK2735" s="28"/>
      <c r="JL2735" s="28"/>
      <c r="JM2735" s="28"/>
      <c r="JN2735" s="28"/>
      <c r="JO2735" s="28"/>
      <c r="JP2735" s="28"/>
      <c r="JQ2735" s="28"/>
      <c r="JR2735" s="28"/>
      <c r="JS2735" s="28"/>
      <c r="JT2735" s="28"/>
      <c r="JU2735" s="28"/>
      <c r="JV2735" s="28"/>
      <c r="JW2735" s="28"/>
      <c r="JX2735" s="28"/>
      <c r="JY2735" s="28"/>
      <c r="JZ2735" s="28"/>
      <c r="KA2735" s="28"/>
      <c r="KB2735" s="28"/>
      <c r="KC2735" s="28"/>
      <c r="KD2735" s="28"/>
    </row>
    <row r="2736" spans="5:290" x14ac:dyDescent="0.2">
      <c r="E2736" s="31"/>
      <c r="F2736" s="31"/>
      <c r="G2736" s="31"/>
      <c r="H2736" s="31"/>
      <c r="I2736" s="31"/>
      <c r="J2736" s="31"/>
      <c r="K2736" s="31"/>
      <c r="L2736" s="31"/>
      <c r="M2736" s="31"/>
      <c r="N2736" s="31"/>
      <c r="O2736" s="31"/>
      <c r="P2736" s="31"/>
      <c r="Q2736" s="31"/>
      <c r="R2736" s="31"/>
      <c r="S2736" s="31"/>
      <c r="T2736" s="31"/>
      <c r="U2736" s="31"/>
      <c r="V2736" s="31"/>
      <c r="W2736" s="31"/>
      <c r="X2736" s="31"/>
      <c r="Y2736" s="31"/>
      <c r="Z2736" s="31"/>
      <c r="AA2736" s="31"/>
      <c r="AB2736" s="31"/>
      <c r="AC2736" s="31"/>
      <c r="AD2736" s="31"/>
      <c r="AE2736" s="31"/>
      <c r="AF2736" s="31"/>
      <c r="AG2736" s="31"/>
      <c r="AH2736" s="31"/>
      <c r="AI2736" s="31"/>
      <c r="AJ2736" s="31"/>
      <c r="AK2736" s="31"/>
      <c r="AL2736" s="31"/>
      <c r="AM2736" s="31"/>
      <c r="AN2736" s="31"/>
      <c r="AO2736" s="31"/>
      <c r="AP2736" s="31"/>
      <c r="AQ2736" s="31"/>
      <c r="AR2736" s="31"/>
      <c r="AS2736" s="28"/>
      <c r="AT2736" s="28"/>
      <c r="AU2736" s="28"/>
      <c r="AV2736" s="28"/>
      <c r="AW2736" s="28"/>
      <c r="AX2736" s="28"/>
      <c r="AY2736" s="28"/>
      <c r="AZ2736" s="28"/>
      <c r="BA2736" s="28"/>
      <c r="BB2736" s="28"/>
      <c r="BC2736" s="28"/>
      <c r="BD2736" s="28"/>
      <c r="BE2736" s="28"/>
      <c r="BF2736" s="28"/>
      <c r="BG2736" s="28"/>
      <c r="BH2736" s="28"/>
      <c r="BI2736" s="28"/>
      <c r="BJ2736" s="28"/>
      <c r="BK2736" s="28"/>
      <c r="BL2736" s="28"/>
      <c r="BM2736" s="28"/>
      <c r="BN2736" s="28"/>
      <c r="BO2736" s="28"/>
      <c r="BP2736" s="28"/>
      <c r="BQ2736" s="28"/>
      <c r="BR2736" s="28"/>
      <c r="BS2736" s="28"/>
      <c r="BT2736" s="28"/>
      <c r="BU2736" s="28"/>
      <c r="BV2736" s="28"/>
      <c r="BW2736" s="28"/>
      <c r="BX2736" s="28"/>
      <c r="BY2736" s="28"/>
      <c r="BZ2736" s="28"/>
      <c r="CA2736" s="28"/>
      <c r="CB2736" s="28"/>
      <c r="CC2736" s="28"/>
      <c r="CD2736" s="28"/>
      <c r="CE2736" s="28"/>
      <c r="CF2736" s="28"/>
      <c r="CG2736" s="28"/>
      <c r="IP2736" s="28"/>
      <c r="IQ2736" s="28"/>
      <c r="IR2736" s="28"/>
      <c r="IS2736" s="28"/>
      <c r="IT2736" s="28"/>
      <c r="IU2736" s="28"/>
      <c r="IV2736" s="28"/>
      <c r="IW2736" s="28"/>
      <c r="IX2736" s="28"/>
      <c r="IY2736" s="28"/>
      <c r="IZ2736" s="28"/>
      <c r="JA2736" s="28"/>
      <c r="JB2736" s="28"/>
      <c r="JC2736" s="28"/>
      <c r="JD2736" s="28"/>
      <c r="JE2736" s="28"/>
      <c r="JF2736" s="28"/>
      <c r="JG2736" s="28"/>
      <c r="JH2736" s="28"/>
      <c r="JI2736" s="28"/>
      <c r="JJ2736" s="28"/>
      <c r="JK2736" s="28"/>
      <c r="JL2736" s="28"/>
      <c r="JM2736" s="28"/>
      <c r="JN2736" s="28"/>
      <c r="JO2736" s="28"/>
      <c r="JP2736" s="28"/>
      <c r="JQ2736" s="28"/>
      <c r="JR2736" s="28"/>
      <c r="JS2736" s="28"/>
      <c r="JT2736" s="28"/>
      <c r="JU2736" s="28"/>
      <c r="JV2736" s="28"/>
      <c r="JW2736" s="28"/>
      <c r="JX2736" s="28"/>
      <c r="JY2736" s="28"/>
      <c r="JZ2736" s="28"/>
      <c r="KA2736" s="28"/>
      <c r="KB2736" s="28"/>
      <c r="KC2736" s="28"/>
      <c r="KD2736" s="28"/>
    </row>
    <row r="2737" spans="5:290" x14ac:dyDescent="0.2">
      <c r="E2737" s="31"/>
      <c r="F2737" s="31"/>
      <c r="G2737" s="31"/>
      <c r="H2737" s="31"/>
      <c r="I2737" s="31"/>
      <c r="J2737" s="31"/>
      <c r="K2737" s="31"/>
      <c r="L2737" s="31"/>
      <c r="M2737" s="31"/>
      <c r="N2737" s="31"/>
      <c r="O2737" s="31"/>
      <c r="P2737" s="31"/>
      <c r="Q2737" s="31"/>
      <c r="R2737" s="31"/>
      <c r="S2737" s="31"/>
      <c r="T2737" s="31"/>
      <c r="U2737" s="31"/>
      <c r="V2737" s="31"/>
      <c r="W2737" s="31"/>
      <c r="X2737" s="31"/>
      <c r="Y2737" s="31"/>
      <c r="Z2737" s="31"/>
      <c r="AA2737" s="31"/>
      <c r="AB2737" s="31"/>
      <c r="AC2737" s="31"/>
      <c r="AD2737" s="31"/>
      <c r="AE2737" s="31"/>
      <c r="AF2737" s="31"/>
      <c r="AG2737" s="31"/>
      <c r="AH2737" s="31"/>
      <c r="AI2737" s="31"/>
      <c r="AJ2737" s="31"/>
      <c r="AK2737" s="31"/>
      <c r="AL2737" s="31"/>
      <c r="AM2737" s="31"/>
      <c r="AN2737" s="31"/>
      <c r="AO2737" s="31"/>
      <c r="AP2737" s="31"/>
      <c r="AQ2737" s="31"/>
      <c r="AR2737" s="31"/>
      <c r="AS2737" s="28"/>
      <c r="AT2737" s="28"/>
      <c r="AU2737" s="28"/>
      <c r="AV2737" s="28"/>
      <c r="AW2737" s="28"/>
      <c r="AX2737" s="28"/>
      <c r="AY2737" s="28"/>
      <c r="AZ2737" s="28"/>
      <c r="BA2737" s="28"/>
      <c r="BB2737" s="28"/>
      <c r="BC2737" s="28"/>
      <c r="BD2737" s="28"/>
      <c r="BE2737" s="28"/>
      <c r="BF2737" s="28"/>
      <c r="BG2737" s="28"/>
      <c r="BH2737" s="28"/>
      <c r="BI2737" s="28"/>
      <c r="BJ2737" s="28"/>
      <c r="BK2737" s="28"/>
      <c r="BL2737" s="28"/>
      <c r="BM2737" s="28"/>
      <c r="BN2737" s="28"/>
      <c r="BO2737" s="28"/>
      <c r="BP2737" s="28"/>
      <c r="BQ2737" s="28"/>
      <c r="BR2737" s="28"/>
      <c r="BS2737" s="28"/>
      <c r="BT2737" s="28"/>
      <c r="BU2737" s="28"/>
      <c r="BV2737" s="28"/>
      <c r="BW2737" s="28"/>
      <c r="BX2737" s="28"/>
      <c r="BY2737" s="28"/>
      <c r="BZ2737" s="28"/>
      <c r="CA2737" s="28"/>
      <c r="CB2737" s="28"/>
      <c r="CC2737" s="28"/>
      <c r="CD2737" s="28"/>
      <c r="CE2737" s="28"/>
      <c r="CF2737" s="28"/>
      <c r="CG2737" s="28"/>
      <c r="IP2737" s="28"/>
      <c r="IQ2737" s="28"/>
      <c r="IR2737" s="28"/>
      <c r="IS2737" s="28"/>
      <c r="IT2737" s="28"/>
      <c r="IU2737" s="28"/>
      <c r="IV2737" s="28"/>
      <c r="IW2737" s="28"/>
      <c r="IX2737" s="28"/>
      <c r="IY2737" s="28"/>
      <c r="IZ2737" s="28"/>
      <c r="JA2737" s="28"/>
      <c r="JB2737" s="28"/>
      <c r="JC2737" s="28"/>
      <c r="JD2737" s="28"/>
      <c r="JE2737" s="28"/>
      <c r="JF2737" s="28"/>
      <c r="JG2737" s="28"/>
      <c r="JH2737" s="28"/>
      <c r="JI2737" s="28"/>
      <c r="JJ2737" s="28"/>
      <c r="JK2737" s="28"/>
      <c r="JL2737" s="28"/>
      <c r="JM2737" s="28"/>
      <c r="JN2737" s="28"/>
      <c r="JO2737" s="28"/>
      <c r="JP2737" s="28"/>
      <c r="JQ2737" s="28"/>
      <c r="JR2737" s="28"/>
      <c r="JS2737" s="28"/>
      <c r="JT2737" s="28"/>
      <c r="JU2737" s="28"/>
      <c r="JV2737" s="28"/>
      <c r="JW2737" s="28"/>
      <c r="JX2737" s="28"/>
      <c r="JY2737" s="28"/>
      <c r="JZ2737" s="28"/>
      <c r="KA2737" s="28"/>
      <c r="KB2737" s="28"/>
      <c r="KC2737" s="28"/>
      <c r="KD2737" s="28"/>
    </row>
    <row r="2738" spans="5:290" x14ac:dyDescent="0.2">
      <c r="E2738" s="31"/>
      <c r="F2738" s="31"/>
      <c r="G2738" s="31"/>
      <c r="H2738" s="31"/>
      <c r="I2738" s="31"/>
      <c r="J2738" s="31"/>
      <c r="K2738" s="31"/>
      <c r="L2738" s="31"/>
      <c r="M2738" s="31"/>
      <c r="N2738" s="31"/>
      <c r="O2738" s="31"/>
      <c r="P2738" s="31"/>
      <c r="Q2738" s="31"/>
      <c r="R2738" s="31"/>
      <c r="S2738" s="31"/>
      <c r="T2738" s="31"/>
      <c r="U2738" s="31"/>
      <c r="V2738" s="31"/>
      <c r="W2738" s="31"/>
      <c r="X2738" s="31"/>
      <c r="Y2738" s="31"/>
      <c r="Z2738" s="31"/>
      <c r="AA2738" s="31"/>
      <c r="AB2738" s="31"/>
      <c r="AC2738" s="31"/>
      <c r="AD2738" s="31"/>
      <c r="AE2738" s="31"/>
      <c r="AF2738" s="31"/>
      <c r="AG2738" s="31"/>
      <c r="AH2738" s="31"/>
      <c r="AI2738" s="31"/>
      <c r="AJ2738" s="31"/>
      <c r="AK2738" s="31"/>
      <c r="AL2738" s="31"/>
      <c r="AM2738" s="31"/>
      <c r="AN2738" s="31"/>
      <c r="AO2738" s="31"/>
      <c r="AP2738" s="31"/>
      <c r="AQ2738" s="31"/>
      <c r="AR2738" s="31"/>
      <c r="AS2738" s="28"/>
      <c r="AT2738" s="28"/>
      <c r="AU2738" s="28"/>
      <c r="AV2738" s="28"/>
      <c r="AW2738" s="28"/>
      <c r="AX2738" s="28"/>
      <c r="AY2738" s="28"/>
      <c r="AZ2738" s="28"/>
      <c r="BA2738" s="28"/>
      <c r="BB2738" s="28"/>
      <c r="BC2738" s="28"/>
      <c r="BD2738" s="28"/>
      <c r="BE2738" s="28"/>
      <c r="BF2738" s="28"/>
      <c r="BG2738" s="28"/>
      <c r="BH2738" s="28"/>
      <c r="BI2738" s="28"/>
      <c r="BJ2738" s="28"/>
      <c r="BK2738" s="28"/>
      <c r="BL2738" s="28"/>
      <c r="BM2738" s="28"/>
      <c r="BN2738" s="28"/>
      <c r="BO2738" s="28"/>
      <c r="BP2738" s="28"/>
      <c r="BQ2738" s="28"/>
      <c r="BR2738" s="28"/>
      <c r="BS2738" s="28"/>
      <c r="BT2738" s="28"/>
      <c r="BU2738" s="28"/>
      <c r="BV2738" s="28"/>
      <c r="BW2738" s="28"/>
      <c r="BX2738" s="28"/>
      <c r="BY2738" s="28"/>
      <c r="BZ2738" s="28"/>
      <c r="CA2738" s="28"/>
      <c r="CB2738" s="28"/>
      <c r="CC2738" s="28"/>
      <c r="CD2738" s="28"/>
      <c r="CE2738" s="28"/>
      <c r="CF2738" s="28"/>
      <c r="CG2738" s="28"/>
      <c r="IP2738" s="28"/>
      <c r="IQ2738" s="28"/>
      <c r="IR2738" s="28"/>
      <c r="IS2738" s="28"/>
      <c r="IT2738" s="28"/>
      <c r="IU2738" s="28"/>
      <c r="IV2738" s="28"/>
      <c r="IW2738" s="28"/>
      <c r="IX2738" s="28"/>
      <c r="IY2738" s="28"/>
      <c r="IZ2738" s="28"/>
      <c r="JA2738" s="28"/>
      <c r="JB2738" s="28"/>
      <c r="JC2738" s="28"/>
      <c r="JD2738" s="28"/>
      <c r="JE2738" s="28"/>
      <c r="JF2738" s="28"/>
      <c r="JG2738" s="28"/>
      <c r="JH2738" s="28"/>
      <c r="JI2738" s="28"/>
      <c r="JJ2738" s="28"/>
      <c r="JK2738" s="28"/>
      <c r="JL2738" s="28"/>
      <c r="JM2738" s="28"/>
      <c r="JN2738" s="28"/>
      <c r="JO2738" s="28"/>
      <c r="JP2738" s="28"/>
      <c r="JQ2738" s="28"/>
      <c r="JR2738" s="28"/>
      <c r="JS2738" s="28"/>
      <c r="JT2738" s="28"/>
      <c r="JU2738" s="28"/>
      <c r="JV2738" s="28"/>
      <c r="JW2738" s="28"/>
      <c r="JX2738" s="28"/>
      <c r="JY2738" s="28"/>
      <c r="JZ2738" s="28"/>
      <c r="KA2738" s="28"/>
      <c r="KB2738" s="28"/>
      <c r="KC2738" s="28"/>
      <c r="KD2738" s="28"/>
    </row>
    <row r="2739" spans="5:290" x14ac:dyDescent="0.2">
      <c r="E2739" s="31"/>
      <c r="F2739" s="31"/>
      <c r="G2739" s="31"/>
      <c r="H2739" s="31"/>
      <c r="I2739" s="31"/>
      <c r="J2739" s="31"/>
      <c r="K2739" s="31"/>
      <c r="L2739" s="31"/>
      <c r="M2739" s="31"/>
      <c r="N2739" s="31"/>
      <c r="O2739" s="31"/>
      <c r="P2739" s="31"/>
      <c r="Q2739" s="31"/>
      <c r="R2739" s="31"/>
      <c r="S2739" s="31"/>
      <c r="T2739" s="31"/>
      <c r="U2739" s="31"/>
      <c r="V2739" s="31"/>
      <c r="W2739" s="31"/>
      <c r="X2739" s="31"/>
      <c r="Y2739" s="31"/>
      <c r="Z2739" s="31"/>
      <c r="AA2739" s="31"/>
      <c r="AB2739" s="31"/>
      <c r="AC2739" s="31"/>
      <c r="AD2739" s="31"/>
      <c r="AE2739" s="31"/>
      <c r="AF2739" s="31"/>
      <c r="AG2739" s="31"/>
      <c r="AH2739" s="31"/>
      <c r="AI2739" s="31"/>
      <c r="AJ2739" s="31"/>
      <c r="AK2739" s="31"/>
      <c r="AL2739" s="31"/>
      <c r="AM2739" s="31"/>
      <c r="AN2739" s="31"/>
      <c r="AO2739" s="31"/>
      <c r="AP2739" s="31"/>
      <c r="AQ2739" s="31"/>
      <c r="AR2739" s="31"/>
      <c r="AS2739" s="28"/>
      <c r="AT2739" s="28"/>
      <c r="AU2739" s="28"/>
      <c r="AV2739" s="28"/>
      <c r="AW2739" s="28"/>
      <c r="AX2739" s="28"/>
      <c r="AY2739" s="28"/>
      <c r="AZ2739" s="28"/>
      <c r="BA2739" s="28"/>
      <c r="BB2739" s="28"/>
      <c r="BC2739" s="28"/>
      <c r="BD2739" s="28"/>
      <c r="BE2739" s="28"/>
      <c r="BF2739" s="28"/>
      <c r="BG2739" s="28"/>
      <c r="BH2739" s="28"/>
      <c r="BI2739" s="28"/>
      <c r="BJ2739" s="28"/>
      <c r="BK2739" s="28"/>
      <c r="BL2739" s="28"/>
      <c r="BM2739" s="28"/>
      <c r="BN2739" s="28"/>
      <c r="BO2739" s="28"/>
      <c r="BP2739" s="28"/>
      <c r="BQ2739" s="28"/>
      <c r="BR2739" s="28"/>
      <c r="BS2739" s="28"/>
      <c r="BT2739" s="28"/>
      <c r="BU2739" s="28"/>
      <c r="BV2739" s="28"/>
      <c r="BW2739" s="28"/>
      <c r="BX2739" s="28"/>
      <c r="BY2739" s="28"/>
      <c r="BZ2739" s="28"/>
      <c r="CA2739" s="28"/>
      <c r="CB2739" s="28"/>
      <c r="CC2739" s="28"/>
      <c r="CD2739" s="28"/>
      <c r="CE2739" s="28"/>
      <c r="CF2739" s="28"/>
      <c r="CG2739" s="28"/>
      <c r="IP2739" s="28"/>
      <c r="IQ2739" s="28"/>
      <c r="IR2739" s="28"/>
      <c r="IS2739" s="28"/>
      <c r="IT2739" s="28"/>
      <c r="IU2739" s="28"/>
      <c r="IV2739" s="28"/>
      <c r="IW2739" s="28"/>
      <c r="IX2739" s="28"/>
      <c r="IY2739" s="28"/>
      <c r="IZ2739" s="28"/>
      <c r="JA2739" s="28"/>
      <c r="JB2739" s="28"/>
      <c r="JC2739" s="28"/>
      <c r="JD2739" s="28"/>
      <c r="JE2739" s="28"/>
      <c r="JF2739" s="28"/>
      <c r="JG2739" s="28"/>
      <c r="JH2739" s="28"/>
      <c r="JI2739" s="28"/>
      <c r="JJ2739" s="28"/>
      <c r="JK2739" s="28"/>
      <c r="JL2739" s="28"/>
      <c r="JM2739" s="28"/>
      <c r="JN2739" s="28"/>
      <c r="JO2739" s="28"/>
      <c r="JP2739" s="28"/>
      <c r="JQ2739" s="28"/>
      <c r="JR2739" s="28"/>
      <c r="JS2739" s="28"/>
      <c r="JT2739" s="28"/>
      <c r="JU2739" s="28"/>
      <c r="JV2739" s="28"/>
      <c r="JW2739" s="28"/>
      <c r="JX2739" s="28"/>
      <c r="JY2739" s="28"/>
      <c r="JZ2739" s="28"/>
      <c r="KA2739" s="28"/>
      <c r="KB2739" s="28"/>
      <c r="KC2739" s="28"/>
      <c r="KD2739" s="28"/>
    </row>
    <row r="2740" spans="5:290" x14ac:dyDescent="0.2">
      <c r="E2740" s="31"/>
      <c r="F2740" s="31"/>
      <c r="G2740" s="31"/>
      <c r="H2740" s="31"/>
      <c r="I2740" s="31"/>
      <c r="J2740" s="31"/>
      <c r="K2740" s="31"/>
      <c r="L2740" s="31"/>
      <c r="M2740" s="31"/>
      <c r="N2740" s="31"/>
      <c r="O2740" s="31"/>
      <c r="P2740" s="31"/>
      <c r="Q2740" s="31"/>
      <c r="R2740" s="31"/>
      <c r="S2740" s="31"/>
      <c r="T2740" s="31"/>
      <c r="U2740" s="31"/>
      <c r="V2740" s="31"/>
      <c r="W2740" s="31"/>
      <c r="X2740" s="31"/>
      <c r="Y2740" s="31"/>
      <c r="Z2740" s="31"/>
      <c r="AA2740" s="31"/>
      <c r="AB2740" s="31"/>
      <c r="AC2740" s="31"/>
      <c r="AD2740" s="31"/>
      <c r="AE2740" s="31"/>
      <c r="AF2740" s="31"/>
      <c r="AG2740" s="31"/>
      <c r="AH2740" s="31"/>
      <c r="AI2740" s="31"/>
      <c r="AJ2740" s="31"/>
      <c r="AK2740" s="31"/>
      <c r="AL2740" s="31"/>
      <c r="AM2740" s="31"/>
      <c r="AN2740" s="31"/>
      <c r="AO2740" s="31"/>
      <c r="AP2740" s="31"/>
      <c r="AQ2740" s="31"/>
      <c r="AR2740" s="31"/>
      <c r="AS2740" s="28"/>
      <c r="AT2740" s="28"/>
      <c r="AU2740" s="28"/>
      <c r="AV2740" s="28"/>
      <c r="AW2740" s="28"/>
      <c r="AX2740" s="28"/>
      <c r="AY2740" s="28"/>
      <c r="AZ2740" s="28"/>
      <c r="BA2740" s="28"/>
      <c r="BB2740" s="28"/>
      <c r="BC2740" s="28"/>
      <c r="BD2740" s="28"/>
      <c r="BE2740" s="28"/>
      <c r="BF2740" s="28"/>
      <c r="BG2740" s="28"/>
      <c r="BH2740" s="28"/>
      <c r="BI2740" s="28"/>
      <c r="BJ2740" s="28"/>
      <c r="BK2740" s="28"/>
      <c r="BL2740" s="28"/>
      <c r="BM2740" s="28"/>
      <c r="BN2740" s="28"/>
      <c r="BO2740" s="28"/>
      <c r="BP2740" s="28"/>
      <c r="BQ2740" s="28"/>
      <c r="BR2740" s="28"/>
      <c r="BS2740" s="28"/>
      <c r="BT2740" s="28"/>
      <c r="BU2740" s="28"/>
      <c r="BV2740" s="28"/>
      <c r="BW2740" s="28"/>
      <c r="BX2740" s="28"/>
      <c r="BY2740" s="28"/>
      <c r="BZ2740" s="28"/>
      <c r="CA2740" s="28"/>
      <c r="CB2740" s="28"/>
      <c r="CC2740" s="28"/>
      <c r="CD2740" s="28"/>
      <c r="CE2740" s="28"/>
      <c r="CF2740" s="28"/>
      <c r="CG2740" s="28"/>
      <c r="IP2740" s="28"/>
      <c r="IQ2740" s="28"/>
      <c r="IR2740" s="28"/>
      <c r="IS2740" s="28"/>
      <c r="IT2740" s="28"/>
      <c r="IU2740" s="28"/>
      <c r="IV2740" s="28"/>
      <c r="IW2740" s="28"/>
      <c r="IX2740" s="28"/>
      <c r="IY2740" s="28"/>
      <c r="IZ2740" s="28"/>
      <c r="JA2740" s="28"/>
      <c r="JB2740" s="28"/>
      <c r="JC2740" s="28"/>
      <c r="JD2740" s="28"/>
      <c r="JE2740" s="28"/>
      <c r="JF2740" s="28"/>
      <c r="JG2740" s="28"/>
      <c r="JH2740" s="28"/>
      <c r="JI2740" s="28"/>
      <c r="JJ2740" s="28"/>
      <c r="JK2740" s="28"/>
      <c r="JL2740" s="28"/>
      <c r="JM2740" s="28"/>
      <c r="JN2740" s="28"/>
      <c r="JO2740" s="28"/>
      <c r="JP2740" s="28"/>
      <c r="JQ2740" s="28"/>
      <c r="JR2740" s="28"/>
      <c r="JS2740" s="28"/>
      <c r="JT2740" s="28"/>
      <c r="JU2740" s="28"/>
      <c r="JV2740" s="28"/>
      <c r="JW2740" s="28"/>
      <c r="JX2740" s="28"/>
      <c r="JY2740" s="28"/>
      <c r="JZ2740" s="28"/>
      <c r="KA2740" s="28"/>
      <c r="KB2740" s="28"/>
      <c r="KC2740" s="28"/>
      <c r="KD2740" s="28"/>
    </row>
    <row r="2741" spans="5:290" x14ac:dyDescent="0.2">
      <c r="E2741" s="31"/>
      <c r="F2741" s="31"/>
      <c r="G2741" s="31"/>
      <c r="H2741" s="31"/>
      <c r="I2741" s="31"/>
      <c r="J2741" s="31"/>
      <c r="K2741" s="31"/>
      <c r="L2741" s="31"/>
      <c r="M2741" s="31"/>
      <c r="N2741" s="31"/>
      <c r="O2741" s="31"/>
      <c r="P2741" s="31"/>
      <c r="Q2741" s="31"/>
      <c r="R2741" s="31"/>
      <c r="S2741" s="31"/>
      <c r="T2741" s="31"/>
      <c r="U2741" s="31"/>
      <c r="V2741" s="31"/>
      <c r="W2741" s="31"/>
      <c r="X2741" s="31"/>
      <c r="Y2741" s="31"/>
      <c r="Z2741" s="31"/>
      <c r="AA2741" s="31"/>
      <c r="AB2741" s="31"/>
      <c r="AC2741" s="31"/>
      <c r="AD2741" s="31"/>
      <c r="AE2741" s="31"/>
      <c r="AF2741" s="31"/>
      <c r="AG2741" s="31"/>
      <c r="AH2741" s="31"/>
      <c r="AI2741" s="31"/>
      <c r="AJ2741" s="31"/>
      <c r="AK2741" s="31"/>
      <c r="AL2741" s="31"/>
      <c r="AM2741" s="31"/>
      <c r="AN2741" s="31"/>
      <c r="AO2741" s="31"/>
      <c r="AP2741" s="31"/>
      <c r="AQ2741" s="31"/>
      <c r="AR2741" s="31"/>
      <c r="AS2741" s="28"/>
      <c r="AT2741" s="28"/>
      <c r="AU2741" s="28"/>
      <c r="AV2741" s="28"/>
      <c r="AW2741" s="28"/>
      <c r="AX2741" s="28"/>
      <c r="AY2741" s="28"/>
      <c r="AZ2741" s="28"/>
      <c r="BA2741" s="28"/>
      <c r="BB2741" s="28"/>
      <c r="BC2741" s="28"/>
      <c r="BD2741" s="28"/>
      <c r="BE2741" s="28"/>
      <c r="BF2741" s="28"/>
      <c r="BG2741" s="28"/>
      <c r="BH2741" s="28"/>
      <c r="BI2741" s="28"/>
      <c r="BJ2741" s="28"/>
      <c r="BK2741" s="28"/>
      <c r="BL2741" s="28"/>
      <c r="BM2741" s="28"/>
      <c r="BN2741" s="28"/>
      <c r="BO2741" s="28"/>
      <c r="BP2741" s="28"/>
      <c r="BQ2741" s="28"/>
      <c r="BR2741" s="28"/>
      <c r="BS2741" s="28"/>
      <c r="BT2741" s="28"/>
      <c r="BU2741" s="28"/>
      <c r="BV2741" s="28"/>
      <c r="BW2741" s="28"/>
      <c r="BX2741" s="28"/>
      <c r="BY2741" s="28"/>
      <c r="BZ2741" s="28"/>
      <c r="CA2741" s="28"/>
      <c r="CB2741" s="28"/>
      <c r="CC2741" s="28"/>
      <c r="CD2741" s="28"/>
      <c r="CE2741" s="28"/>
      <c r="CF2741" s="28"/>
      <c r="CG2741" s="28"/>
      <c r="IP2741" s="28"/>
      <c r="IQ2741" s="28"/>
      <c r="IR2741" s="28"/>
      <c r="IS2741" s="28"/>
      <c r="IT2741" s="28"/>
      <c r="IU2741" s="28"/>
      <c r="IV2741" s="28"/>
      <c r="IW2741" s="28"/>
      <c r="IX2741" s="28"/>
      <c r="IY2741" s="28"/>
      <c r="IZ2741" s="28"/>
      <c r="JA2741" s="28"/>
      <c r="JB2741" s="28"/>
      <c r="JC2741" s="28"/>
      <c r="JD2741" s="28"/>
      <c r="JE2741" s="28"/>
      <c r="JF2741" s="28"/>
      <c r="JG2741" s="28"/>
      <c r="JH2741" s="28"/>
      <c r="JI2741" s="28"/>
      <c r="JJ2741" s="28"/>
      <c r="JK2741" s="28"/>
      <c r="JL2741" s="28"/>
      <c r="JM2741" s="28"/>
      <c r="JN2741" s="28"/>
      <c r="JO2741" s="28"/>
      <c r="JP2741" s="28"/>
      <c r="JQ2741" s="28"/>
      <c r="JR2741" s="28"/>
      <c r="JS2741" s="28"/>
      <c r="JT2741" s="28"/>
      <c r="JU2741" s="28"/>
      <c r="JV2741" s="28"/>
      <c r="JW2741" s="28"/>
      <c r="JX2741" s="28"/>
      <c r="JY2741" s="28"/>
      <c r="JZ2741" s="28"/>
      <c r="KA2741" s="28"/>
      <c r="KB2741" s="28"/>
      <c r="KC2741" s="28"/>
      <c r="KD2741" s="28"/>
    </row>
    <row r="2742" spans="5:290" x14ac:dyDescent="0.2">
      <c r="E2742" s="31"/>
      <c r="F2742" s="31"/>
      <c r="G2742" s="31"/>
      <c r="H2742" s="31"/>
      <c r="I2742" s="31"/>
      <c r="J2742" s="31"/>
      <c r="K2742" s="31"/>
      <c r="L2742" s="31"/>
      <c r="M2742" s="31"/>
      <c r="N2742" s="31"/>
      <c r="O2742" s="31"/>
      <c r="P2742" s="31"/>
      <c r="Q2742" s="31"/>
      <c r="R2742" s="31"/>
      <c r="S2742" s="31"/>
      <c r="T2742" s="31"/>
      <c r="U2742" s="31"/>
      <c r="V2742" s="31"/>
      <c r="W2742" s="31"/>
      <c r="X2742" s="31"/>
      <c r="Y2742" s="31"/>
      <c r="Z2742" s="31"/>
      <c r="AA2742" s="31"/>
      <c r="AB2742" s="31"/>
      <c r="AC2742" s="31"/>
      <c r="AD2742" s="31"/>
      <c r="AE2742" s="31"/>
      <c r="AF2742" s="31"/>
      <c r="AG2742" s="31"/>
      <c r="AH2742" s="31"/>
      <c r="AI2742" s="31"/>
      <c r="AJ2742" s="31"/>
      <c r="AK2742" s="31"/>
      <c r="AL2742" s="31"/>
      <c r="AM2742" s="31"/>
      <c r="AN2742" s="31"/>
      <c r="AO2742" s="31"/>
      <c r="AP2742" s="31"/>
      <c r="AQ2742" s="31"/>
      <c r="AR2742" s="31"/>
      <c r="AS2742" s="28"/>
      <c r="AT2742" s="28"/>
      <c r="AU2742" s="28"/>
      <c r="AV2742" s="28"/>
      <c r="AW2742" s="28"/>
      <c r="AX2742" s="28"/>
      <c r="AY2742" s="28"/>
      <c r="AZ2742" s="28"/>
      <c r="BA2742" s="28"/>
      <c r="BB2742" s="28"/>
      <c r="BC2742" s="28"/>
      <c r="BD2742" s="28"/>
      <c r="BE2742" s="28"/>
      <c r="BF2742" s="28"/>
      <c r="BG2742" s="28"/>
      <c r="BH2742" s="28"/>
      <c r="BI2742" s="28"/>
      <c r="BJ2742" s="28"/>
      <c r="BK2742" s="28"/>
      <c r="BL2742" s="28"/>
      <c r="BM2742" s="28"/>
      <c r="BN2742" s="28"/>
      <c r="BO2742" s="28"/>
      <c r="BP2742" s="28"/>
      <c r="BQ2742" s="28"/>
      <c r="BR2742" s="28"/>
      <c r="BS2742" s="28"/>
      <c r="BT2742" s="28"/>
      <c r="BU2742" s="28"/>
      <c r="BV2742" s="28"/>
      <c r="BW2742" s="28"/>
      <c r="BX2742" s="28"/>
      <c r="BY2742" s="28"/>
      <c r="BZ2742" s="28"/>
      <c r="CA2742" s="28"/>
      <c r="CB2742" s="28"/>
      <c r="CC2742" s="28"/>
      <c r="CD2742" s="28"/>
      <c r="CE2742" s="28"/>
      <c r="CF2742" s="28"/>
      <c r="CG2742" s="28"/>
      <c r="IP2742" s="28"/>
      <c r="IQ2742" s="28"/>
      <c r="IR2742" s="28"/>
      <c r="IS2742" s="28"/>
      <c r="IT2742" s="28"/>
      <c r="IU2742" s="28"/>
      <c r="IV2742" s="28"/>
      <c r="IW2742" s="28"/>
      <c r="IX2742" s="28"/>
      <c r="IY2742" s="28"/>
      <c r="IZ2742" s="28"/>
      <c r="JA2742" s="28"/>
      <c r="JB2742" s="28"/>
      <c r="JC2742" s="28"/>
      <c r="JD2742" s="28"/>
      <c r="JE2742" s="28"/>
      <c r="JF2742" s="28"/>
      <c r="JG2742" s="28"/>
      <c r="JH2742" s="28"/>
      <c r="JI2742" s="28"/>
      <c r="JJ2742" s="28"/>
      <c r="JK2742" s="28"/>
      <c r="JL2742" s="28"/>
      <c r="JM2742" s="28"/>
      <c r="JN2742" s="28"/>
      <c r="JO2742" s="28"/>
      <c r="JP2742" s="28"/>
      <c r="JQ2742" s="28"/>
      <c r="JR2742" s="28"/>
      <c r="JS2742" s="28"/>
      <c r="JT2742" s="28"/>
      <c r="JU2742" s="28"/>
      <c r="JV2742" s="28"/>
      <c r="JW2742" s="28"/>
      <c r="JX2742" s="28"/>
      <c r="JY2742" s="28"/>
      <c r="JZ2742" s="28"/>
      <c r="KA2742" s="28"/>
      <c r="KB2742" s="28"/>
      <c r="KC2742" s="28"/>
      <c r="KD2742" s="28"/>
    </row>
    <row r="2743" spans="5:290" x14ac:dyDescent="0.2">
      <c r="E2743" s="31"/>
      <c r="F2743" s="31"/>
      <c r="G2743" s="31"/>
      <c r="H2743" s="31"/>
      <c r="I2743" s="31"/>
      <c r="J2743" s="31"/>
      <c r="K2743" s="31"/>
      <c r="L2743" s="31"/>
      <c r="M2743" s="31"/>
      <c r="N2743" s="31"/>
      <c r="O2743" s="31"/>
      <c r="P2743" s="31"/>
      <c r="Q2743" s="31"/>
      <c r="R2743" s="31"/>
      <c r="S2743" s="31"/>
      <c r="T2743" s="31"/>
      <c r="U2743" s="31"/>
      <c r="V2743" s="31"/>
      <c r="W2743" s="31"/>
      <c r="X2743" s="31"/>
      <c r="Y2743" s="31"/>
      <c r="Z2743" s="31"/>
      <c r="AA2743" s="31"/>
      <c r="AB2743" s="31"/>
      <c r="AC2743" s="31"/>
      <c r="AD2743" s="31"/>
      <c r="AE2743" s="31"/>
      <c r="AF2743" s="31"/>
      <c r="AG2743" s="31"/>
      <c r="AH2743" s="31"/>
      <c r="AI2743" s="31"/>
      <c r="AJ2743" s="31"/>
      <c r="AK2743" s="31"/>
      <c r="AL2743" s="31"/>
      <c r="AM2743" s="31"/>
      <c r="AN2743" s="31"/>
      <c r="AO2743" s="31"/>
      <c r="AP2743" s="31"/>
      <c r="AQ2743" s="31"/>
      <c r="AR2743" s="31"/>
      <c r="AS2743" s="28"/>
      <c r="AT2743" s="28"/>
      <c r="AU2743" s="28"/>
      <c r="AV2743" s="28"/>
      <c r="AW2743" s="28"/>
      <c r="AX2743" s="28"/>
      <c r="AY2743" s="28"/>
      <c r="AZ2743" s="28"/>
      <c r="BA2743" s="28"/>
      <c r="BB2743" s="28"/>
      <c r="BC2743" s="28"/>
      <c r="BD2743" s="28"/>
      <c r="BE2743" s="28"/>
      <c r="BF2743" s="28"/>
      <c r="BG2743" s="28"/>
      <c r="BH2743" s="28"/>
      <c r="BI2743" s="28"/>
      <c r="BJ2743" s="28"/>
      <c r="BK2743" s="28"/>
      <c r="BL2743" s="28"/>
      <c r="BM2743" s="28"/>
      <c r="BN2743" s="28"/>
      <c r="BO2743" s="28"/>
      <c r="BP2743" s="28"/>
      <c r="BQ2743" s="28"/>
      <c r="BR2743" s="28"/>
      <c r="BS2743" s="28"/>
      <c r="BT2743" s="28"/>
      <c r="BU2743" s="28"/>
      <c r="BV2743" s="28"/>
      <c r="BW2743" s="28"/>
      <c r="BX2743" s="28"/>
      <c r="BY2743" s="28"/>
      <c r="BZ2743" s="28"/>
      <c r="CA2743" s="28"/>
      <c r="CB2743" s="28"/>
      <c r="CC2743" s="28"/>
      <c r="CD2743" s="28"/>
      <c r="CE2743" s="28"/>
      <c r="CF2743" s="28"/>
      <c r="CG2743" s="28"/>
      <c r="IP2743" s="28"/>
      <c r="IQ2743" s="28"/>
      <c r="IR2743" s="28"/>
      <c r="IS2743" s="28"/>
      <c r="IT2743" s="28"/>
      <c r="IU2743" s="28"/>
      <c r="IV2743" s="28"/>
      <c r="IW2743" s="28"/>
      <c r="IX2743" s="28"/>
      <c r="IY2743" s="28"/>
      <c r="IZ2743" s="28"/>
      <c r="JA2743" s="28"/>
      <c r="JB2743" s="28"/>
      <c r="JC2743" s="28"/>
      <c r="JD2743" s="28"/>
      <c r="JE2743" s="28"/>
      <c r="JF2743" s="28"/>
      <c r="JG2743" s="28"/>
      <c r="JH2743" s="28"/>
      <c r="JI2743" s="28"/>
      <c r="JJ2743" s="28"/>
      <c r="JK2743" s="28"/>
      <c r="JL2743" s="28"/>
      <c r="JM2743" s="28"/>
      <c r="JN2743" s="28"/>
      <c r="JO2743" s="28"/>
      <c r="JP2743" s="28"/>
      <c r="JQ2743" s="28"/>
      <c r="JR2743" s="28"/>
      <c r="JS2743" s="28"/>
      <c r="JT2743" s="28"/>
      <c r="JU2743" s="28"/>
      <c r="JV2743" s="28"/>
      <c r="JW2743" s="28"/>
      <c r="JX2743" s="28"/>
      <c r="JY2743" s="28"/>
      <c r="JZ2743" s="28"/>
      <c r="KA2743" s="28"/>
      <c r="KB2743" s="28"/>
      <c r="KC2743" s="28"/>
      <c r="KD2743" s="28"/>
    </row>
    <row r="2744" spans="5:290" x14ac:dyDescent="0.2">
      <c r="E2744" s="31"/>
      <c r="F2744" s="31"/>
      <c r="G2744" s="31"/>
      <c r="H2744" s="31"/>
      <c r="I2744" s="31"/>
      <c r="J2744" s="31"/>
      <c r="K2744" s="31"/>
      <c r="L2744" s="31"/>
      <c r="M2744" s="31"/>
      <c r="N2744" s="31"/>
      <c r="O2744" s="31"/>
      <c r="P2744" s="31"/>
      <c r="Q2744" s="31"/>
      <c r="R2744" s="31"/>
      <c r="S2744" s="31"/>
      <c r="T2744" s="31"/>
      <c r="U2744" s="31"/>
      <c r="V2744" s="31"/>
      <c r="W2744" s="31"/>
      <c r="X2744" s="31"/>
      <c r="Y2744" s="31"/>
      <c r="Z2744" s="31"/>
      <c r="AA2744" s="31"/>
      <c r="AB2744" s="31"/>
      <c r="AC2744" s="31"/>
      <c r="AD2744" s="31"/>
      <c r="AE2744" s="31"/>
      <c r="AF2744" s="31"/>
      <c r="AG2744" s="31"/>
      <c r="AH2744" s="31"/>
      <c r="AI2744" s="31"/>
      <c r="AJ2744" s="31"/>
      <c r="AK2744" s="31"/>
      <c r="AL2744" s="31"/>
      <c r="AM2744" s="31"/>
      <c r="AN2744" s="31"/>
      <c r="AO2744" s="31"/>
      <c r="AP2744" s="31"/>
      <c r="AQ2744" s="31"/>
      <c r="AR2744" s="31"/>
      <c r="AS2744" s="28"/>
      <c r="AT2744" s="28"/>
      <c r="AU2744" s="28"/>
      <c r="AV2744" s="28"/>
      <c r="AW2744" s="28"/>
      <c r="AX2744" s="28"/>
      <c r="AY2744" s="28"/>
      <c r="AZ2744" s="28"/>
      <c r="BA2744" s="28"/>
      <c r="BB2744" s="28"/>
      <c r="BC2744" s="28"/>
      <c r="BD2744" s="28"/>
      <c r="BE2744" s="28"/>
      <c r="BF2744" s="28"/>
      <c r="BG2744" s="28"/>
      <c r="BH2744" s="28"/>
      <c r="BI2744" s="28"/>
      <c r="BJ2744" s="28"/>
      <c r="BK2744" s="28"/>
      <c r="BL2744" s="28"/>
      <c r="BM2744" s="28"/>
      <c r="BN2744" s="28"/>
      <c r="BO2744" s="28"/>
      <c r="BP2744" s="28"/>
      <c r="BQ2744" s="28"/>
      <c r="BR2744" s="28"/>
      <c r="BS2744" s="28"/>
      <c r="BT2744" s="28"/>
      <c r="BU2744" s="28"/>
      <c r="BV2744" s="28"/>
      <c r="BW2744" s="28"/>
      <c r="BX2744" s="28"/>
      <c r="BY2744" s="28"/>
      <c r="BZ2744" s="28"/>
      <c r="CA2744" s="28"/>
      <c r="CB2744" s="28"/>
      <c r="CC2744" s="28"/>
      <c r="CD2744" s="28"/>
      <c r="CE2744" s="28"/>
      <c r="CF2744" s="28"/>
      <c r="CG2744" s="28"/>
      <c r="IP2744" s="28"/>
      <c r="IQ2744" s="28"/>
      <c r="IR2744" s="28"/>
      <c r="IS2744" s="28"/>
      <c r="IT2744" s="28"/>
      <c r="IU2744" s="28"/>
      <c r="IV2744" s="28"/>
      <c r="IW2744" s="28"/>
      <c r="IX2744" s="28"/>
      <c r="IY2744" s="28"/>
      <c r="IZ2744" s="28"/>
      <c r="JA2744" s="28"/>
      <c r="JB2744" s="28"/>
      <c r="JC2744" s="28"/>
      <c r="JD2744" s="28"/>
      <c r="JE2744" s="28"/>
      <c r="JF2744" s="28"/>
      <c r="JG2744" s="28"/>
      <c r="JH2744" s="28"/>
      <c r="JI2744" s="28"/>
      <c r="JJ2744" s="28"/>
      <c r="JK2744" s="28"/>
      <c r="JL2744" s="28"/>
      <c r="JM2744" s="28"/>
      <c r="JN2744" s="28"/>
      <c r="JO2744" s="28"/>
      <c r="JP2744" s="28"/>
      <c r="JQ2744" s="28"/>
      <c r="JR2744" s="28"/>
      <c r="JS2744" s="28"/>
      <c r="JT2744" s="28"/>
      <c r="JU2744" s="28"/>
      <c r="JV2744" s="28"/>
      <c r="JW2744" s="28"/>
      <c r="JX2744" s="28"/>
      <c r="JY2744" s="28"/>
      <c r="JZ2744" s="28"/>
      <c r="KA2744" s="28"/>
      <c r="KB2744" s="28"/>
      <c r="KC2744" s="28"/>
      <c r="KD2744" s="28"/>
    </row>
    <row r="2745" spans="5:290" x14ac:dyDescent="0.2">
      <c r="E2745" s="31"/>
      <c r="F2745" s="31"/>
      <c r="G2745" s="31"/>
      <c r="H2745" s="31"/>
      <c r="I2745" s="31"/>
      <c r="J2745" s="31"/>
      <c r="K2745" s="31"/>
      <c r="L2745" s="31"/>
      <c r="M2745" s="31"/>
      <c r="N2745" s="31"/>
      <c r="O2745" s="31"/>
      <c r="P2745" s="31"/>
      <c r="Q2745" s="31"/>
      <c r="R2745" s="31"/>
      <c r="S2745" s="31"/>
      <c r="T2745" s="31"/>
      <c r="U2745" s="31"/>
      <c r="V2745" s="31"/>
      <c r="W2745" s="31"/>
      <c r="X2745" s="31"/>
      <c r="Y2745" s="31"/>
      <c r="Z2745" s="31"/>
      <c r="AA2745" s="31"/>
      <c r="AB2745" s="31"/>
      <c r="AC2745" s="31"/>
      <c r="AD2745" s="31"/>
      <c r="AE2745" s="31"/>
      <c r="AF2745" s="31"/>
      <c r="AG2745" s="31"/>
      <c r="AH2745" s="31"/>
      <c r="AI2745" s="31"/>
      <c r="AJ2745" s="31"/>
      <c r="AK2745" s="31"/>
      <c r="AL2745" s="31"/>
      <c r="AM2745" s="31"/>
      <c r="AN2745" s="31"/>
      <c r="AO2745" s="31"/>
      <c r="AP2745" s="31"/>
      <c r="AQ2745" s="31"/>
      <c r="AR2745" s="31"/>
      <c r="AS2745" s="28"/>
      <c r="AT2745" s="28"/>
      <c r="AU2745" s="28"/>
      <c r="AV2745" s="28"/>
      <c r="AW2745" s="28"/>
      <c r="AX2745" s="28"/>
      <c r="AY2745" s="28"/>
      <c r="AZ2745" s="28"/>
      <c r="BA2745" s="28"/>
      <c r="BB2745" s="28"/>
      <c r="BC2745" s="28"/>
      <c r="BD2745" s="28"/>
      <c r="BE2745" s="28"/>
      <c r="BF2745" s="28"/>
      <c r="BG2745" s="28"/>
      <c r="BH2745" s="28"/>
      <c r="BI2745" s="28"/>
      <c r="BJ2745" s="28"/>
      <c r="BK2745" s="28"/>
      <c r="BL2745" s="28"/>
      <c r="BM2745" s="28"/>
      <c r="BN2745" s="28"/>
      <c r="BO2745" s="28"/>
      <c r="BP2745" s="28"/>
      <c r="BQ2745" s="28"/>
      <c r="BR2745" s="28"/>
      <c r="BS2745" s="28"/>
      <c r="BT2745" s="28"/>
      <c r="BU2745" s="28"/>
      <c r="BV2745" s="28"/>
      <c r="BW2745" s="28"/>
      <c r="BX2745" s="28"/>
      <c r="BY2745" s="28"/>
      <c r="BZ2745" s="28"/>
      <c r="CA2745" s="28"/>
      <c r="CB2745" s="28"/>
      <c r="CC2745" s="28"/>
      <c r="CD2745" s="28"/>
      <c r="CE2745" s="28"/>
      <c r="CF2745" s="28"/>
      <c r="CG2745" s="28"/>
      <c r="IP2745" s="28"/>
      <c r="IQ2745" s="28"/>
      <c r="IR2745" s="28"/>
      <c r="IS2745" s="28"/>
      <c r="IT2745" s="28"/>
      <c r="IU2745" s="28"/>
      <c r="IV2745" s="28"/>
      <c r="IW2745" s="28"/>
      <c r="IX2745" s="28"/>
      <c r="IY2745" s="28"/>
      <c r="IZ2745" s="28"/>
      <c r="JA2745" s="28"/>
      <c r="JB2745" s="28"/>
      <c r="JC2745" s="28"/>
      <c r="JD2745" s="28"/>
      <c r="JE2745" s="28"/>
      <c r="JF2745" s="28"/>
      <c r="JG2745" s="28"/>
      <c r="JH2745" s="28"/>
      <c r="JI2745" s="28"/>
      <c r="JJ2745" s="28"/>
      <c r="JK2745" s="28"/>
      <c r="JL2745" s="28"/>
      <c r="JM2745" s="28"/>
      <c r="JN2745" s="28"/>
      <c r="JO2745" s="28"/>
      <c r="JP2745" s="28"/>
      <c r="JQ2745" s="28"/>
      <c r="JR2745" s="28"/>
      <c r="JS2745" s="28"/>
      <c r="JT2745" s="28"/>
      <c r="JU2745" s="28"/>
      <c r="JV2745" s="28"/>
      <c r="JW2745" s="28"/>
      <c r="JX2745" s="28"/>
      <c r="JY2745" s="28"/>
      <c r="JZ2745" s="28"/>
      <c r="KA2745" s="28"/>
      <c r="KB2745" s="28"/>
      <c r="KC2745" s="28"/>
      <c r="KD2745" s="28"/>
    </row>
    <row r="2746" spans="5:290" x14ac:dyDescent="0.2">
      <c r="E2746" s="31"/>
      <c r="F2746" s="31"/>
      <c r="G2746" s="31"/>
      <c r="H2746" s="31"/>
      <c r="I2746" s="31"/>
      <c r="J2746" s="31"/>
      <c r="K2746" s="31"/>
      <c r="L2746" s="31"/>
      <c r="M2746" s="31"/>
      <c r="N2746" s="31"/>
      <c r="O2746" s="31"/>
      <c r="P2746" s="31"/>
      <c r="Q2746" s="31"/>
      <c r="R2746" s="31"/>
      <c r="S2746" s="31"/>
      <c r="T2746" s="31"/>
      <c r="U2746" s="31"/>
      <c r="V2746" s="31"/>
      <c r="W2746" s="31"/>
      <c r="X2746" s="31"/>
      <c r="Y2746" s="31"/>
      <c r="Z2746" s="31"/>
      <c r="AA2746" s="31"/>
      <c r="AB2746" s="31"/>
      <c r="AC2746" s="31"/>
      <c r="AD2746" s="31"/>
      <c r="AE2746" s="31"/>
      <c r="AF2746" s="31"/>
      <c r="AG2746" s="31"/>
      <c r="AH2746" s="31"/>
      <c r="AI2746" s="31"/>
      <c r="AJ2746" s="31"/>
      <c r="AK2746" s="31"/>
      <c r="AL2746" s="31"/>
      <c r="AM2746" s="31"/>
      <c r="AN2746" s="31"/>
      <c r="AO2746" s="31"/>
      <c r="AP2746" s="31"/>
      <c r="AQ2746" s="31"/>
      <c r="AR2746" s="31"/>
      <c r="AS2746" s="28"/>
      <c r="AT2746" s="28"/>
      <c r="AU2746" s="28"/>
      <c r="AV2746" s="28"/>
      <c r="AW2746" s="28"/>
      <c r="AX2746" s="28"/>
      <c r="AY2746" s="28"/>
      <c r="AZ2746" s="28"/>
      <c r="BA2746" s="28"/>
      <c r="BB2746" s="28"/>
      <c r="BC2746" s="28"/>
      <c r="BD2746" s="28"/>
      <c r="BE2746" s="28"/>
      <c r="BF2746" s="28"/>
      <c r="BG2746" s="28"/>
      <c r="BH2746" s="28"/>
      <c r="BI2746" s="28"/>
      <c r="BJ2746" s="28"/>
      <c r="BK2746" s="28"/>
      <c r="BL2746" s="28"/>
      <c r="BM2746" s="28"/>
      <c r="BN2746" s="28"/>
      <c r="BO2746" s="28"/>
      <c r="BP2746" s="28"/>
      <c r="BQ2746" s="28"/>
      <c r="BR2746" s="28"/>
      <c r="BS2746" s="28"/>
      <c r="BT2746" s="28"/>
      <c r="BU2746" s="28"/>
      <c r="BV2746" s="28"/>
      <c r="BW2746" s="28"/>
      <c r="BX2746" s="28"/>
      <c r="BY2746" s="28"/>
      <c r="BZ2746" s="28"/>
      <c r="CA2746" s="28"/>
      <c r="CB2746" s="28"/>
      <c r="CC2746" s="28"/>
      <c r="CD2746" s="28"/>
      <c r="CE2746" s="28"/>
      <c r="CF2746" s="28"/>
      <c r="CG2746" s="28"/>
      <c r="IP2746" s="28"/>
      <c r="IQ2746" s="28"/>
      <c r="IR2746" s="28"/>
      <c r="IS2746" s="28"/>
      <c r="IT2746" s="28"/>
      <c r="IU2746" s="28"/>
      <c r="IV2746" s="28"/>
      <c r="IW2746" s="28"/>
      <c r="IX2746" s="28"/>
      <c r="IY2746" s="28"/>
      <c r="IZ2746" s="28"/>
      <c r="JA2746" s="28"/>
      <c r="JB2746" s="28"/>
      <c r="JC2746" s="28"/>
      <c r="JD2746" s="28"/>
      <c r="JE2746" s="28"/>
      <c r="JF2746" s="28"/>
      <c r="JG2746" s="28"/>
      <c r="JH2746" s="28"/>
      <c r="JI2746" s="28"/>
      <c r="JJ2746" s="28"/>
      <c r="JK2746" s="28"/>
      <c r="JL2746" s="28"/>
      <c r="JM2746" s="28"/>
      <c r="JN2746" s="28"/>
      <c r="JO2746" s="28"/>
      <c r="JP2746" s="28"/>
      <c r="JQ2746" s="28"/>
      <c r="JR2746" s="28"/>
      <c r="JS2746" s="28"/>
      <c r="JT2746" s="28"/>
      <c r="JU2746" s="28"/>
      <c r="JV2746" s="28"/>
      <c r="JW2746" s="28"/>
      <c r="JX2746" s="28"/>
      <c r="JY2746" s="28"/>
      <c r="JZ2746" s="28"/>
      <c r="KA2746" s="28"/>
      <c r="KB2746" s="28"/>
      <c r="KC2746" s="28"/>
      <c r="KD2746" s="28"/>
    </row>
    <row r="2747" spans="5:290" x14ac:dyDescent="0.2">
      <c r="E2747" s="31"/>
      <c r="F2747" s="31"/>
      <c r="G2747" s="31"/>
      <c r="H2747" s="31"/>
      <c r="I2747" s="31"/>
      <c r="J2747" s="31"/>
      <c r="K2747" s="31"/>
      <c r="L2747" s="31"/>
      <c r="M2747" s="31"/>
      <c r="N2747" s="31"/>
      <c r="O2747" s="31"/>
      <c r="P2747" s="31"/>
      <c r="Q2747" s="31"/>
      <c r="R2747" s="31"/>
      <c r="S2747" s="31"/>
      <c r="T2747" s="31"/>
      <c r="U2747" s="31"/>
      <c r="V2747" s="31"/>
      <c r="W2747" s="31"/>
      <c r="X2747" s="31"/>
      <c r="Y2747" s="31"/>
      <c r="Z2747" s="31"/>
      <c r="AA2747" s="31"/>
      <c r="AB2747" s="31"/>
      <c r="AC2747" s="31"/>
      <c r="AD2747" s="31"/>
      <c r="AE2747" s="31"/>
      <c r="AF2747" s="31"/>
      <c r="AG2747" s="31"/>
      <c r="AH2747" s="31"/>
      <c r="AI2747" s="31"/>
      <c r="AJ2747" s="31"/>
      <c r="AK2747" s="31"/>
      <c r="AL2747" s="31"/>
      <c r="AM2747" s="31"/>
      <c r="AN2747" s="31"/>
      <c r="AO2747" s="31"/>
      <c r="AP2747" s="31"/>
      <c r="AQ2747" s="31"/>
      <c r="AR2747" s="31"/>
      <c r="AS2747" s="28"/>
      <c r="AT2747" s="28"/>
      <c r="AU2747" s="28"/>
      <c r="AV2747" s="28"/>
      <c r="AW2747" s="28"/>
      <c r="AX2747" s="28"/>
      <c r="AY2747" s="28"/>
      <c r="AZ2747" s="28"/>
      <c r="BA2747" s="28"/>
      <c r="BB2747" s="28"/>
      <c r="BC2747" s="28"/>
      <c r="BD2747" s="28"/>
      <c r="BE2747" s="28"/>
      <c r="BF2747" s="28"/>
      <c r="BG2747" s="28"/>
      <c r="BH2747" s="28"/>
      <c r="BI2747" s="28"/>
      <c r="BJ2747" s="28"/>
      <c r="BK2747" s="28"/>
      <c r="BL2747" s="28"/>
      <c r="BM2747" s="28"/>
      <c r="BN2747" s="28"/>
      <c r="BO2747" s="28"/>
      <c r="BP2747" s="28"/>
      <c r="BQ2747" s="28"/>
      <c r="BR2747" s="28"/>
      <c r="BS2747" s="28"/>
      <c r="BT2747" s="28"/>
      <c r="BU2747" s="28"/>
      <c r="BV2747" s="28"/>
      <c r="BW2747" s="28"/>
      <c r="BX2747" s="28"/>
      <c r="BY2747" s="28"/>
      <c r="BZ2747" s="28"/>
      <c r="CA2747" s="28"/>
      <c r="CB2747" s="28"/>
      <c r="CC2747" s="28"/>
      <c r="CD2747" s="28"/>
      <c r="CE2747" s="28"/>
      <c r="CF2747" s="28"/>
      <c r="CG2747" s="28"/>
      <c r="IP2747" s="28"/>
      <c r="IQ2747" s="28"/>
      <c r="IR2747" s="28"/>
      <c r="IS2747" s="28"/>
      <c r="IT2747" s="28"/>
      <c r="IU2747" s="28"/>
      <c r="IV2747" s="28"/>
      <c r="IW2747" s="28"/>
      <c r="IX2747" s="28"/>
      <c r="IY2747" s="28"/>
      <c r="IZ2747" s="28"/>
      <c r="JA2747" s="28"/>
      <c r="JB2747" s="28"/>
      <c r="JC2747" s="28"/>
      <c r="JD2747" s="28"/>
      <c r="JE2747" s="28"/>
      <c r="JF2747" s="28"/>
      <c r="JG2747" s="28"/>
      <c r="JH2747" s="28"/>
      <c r="JI2747" s="28"/>
      <c r="JJ2747" s="28"/>
      <c r="JK2747" s="28"/>
      <c r="JL2747" s="28"/>
      <c r="JM2747" s="28"/>
      <c r="JN2747" s="28"/>
      <c r="JO2747" s="28"/>
      <c r="JP2747" s="28"/>
      <c r="JQ2747" s="28"/>
      <c r="JR2747" s="28"/>
      <c r="JS2747" s="28"/>
      <c r="JT2747" s="28"/>
      <c r="JU2747" s="28"/>
      <c r="JV2747" s="28"/>
      <c r="JW2747" s="28"/>
      <c r="JX2747" s="28"/>
      <c r="JY2747" s="28"/>
      <c r="JZ2747" s="28"/>
      <c r="KA2747" s="28"/>
      <c r="KB2747" s="28"/>
      <c r="KC2747" s="28"/>
      <c r="KD2747" s="28"/>
    </row>
    <row r="2748" spans="5:290" x14ac:dyDescent="0.2">
      <c r="E2748" s="31"/>
      <c r="F2748" s="31"/>
      <c r="G2748" s="31"/>
      <c r="H2748" s="31"/>
      <c r="I2748" s="31"/>
      <c r="J2748" s="31"/>
      <c r="K2748" s="31"/>
      <c r="L2748" s="31"/>
      <c r="M2748" s="31"/>
      <c r="N2748" s="31"/>
      <c r="O2748" s="31"/>
      <c r="P2748" s="31"/>
      <c r="Q2748" s="31"/>
      <c r="R2748" s="31"/>
      <c r="S2748" s="31"/>
      <c r="T2748" s="31"/>
      <c r="U2748" s="31"/>
      <c r="V2748" s="31"/>
      <c r="W2748" s="31"/>
      <c r="X2748" s="31"/>
      <c r="Y2748" s="31"/>
      <c r="Z2748" s="31"/>
      <c r="AA2748" s="31"/>
      <c r="AB2748" s="31"/>
      <c r="AC2748" s="31"/>
      <c r="AD2748" s="31"/>
      <c r="AE2748" s="31"/>
      <c r="AF2748" s="31"/>
      <c r="AG2748" s="31"/>
      <c r="AH2748" s="31"/>
      <c r="AI2748" s="31"/>
      <c r="AJ2748" s="31"/>
      <c r="AK2748" s="31"/>
      <c r="AL2748" s="31"/>
      <c r="AM2748" s="31"/>
      <c r="AN2748" s="31"/>
      <c r="AO2748" s="31"/>
      <c r="AP2748" s="31"/>
      <c r="AQ2748" s="31"/>
      <c r="AR2748" s="31"/>
      <c r="AS2748" s="28"/>
      <c r="AT2748" s="28"/>
      <c r="AU2748" s="28"/>
      <c r="AV2748" s="28"/>
      <c r="AW2748" s="28"/>
      <c r="AX2748" s="28"/>
      <c r="AY2748" s="28"/>
      <c r="AZ2748" s="28"/>
      <c r="BA2748" s="28"/>
      <c r="BB2748" s="28"/>
      <c r="BC2748" s="28"/>
      <c r="BD2748" s="28"/>
      <c r="BE2748" s="28"/>
      <c r="BF2748" s="28"/>
      <c r="BG2748" s="28"/>
      <c r="BH2748" s="28"/>
      <c r="BI2748" s="28"/>
      <c r="BJ2748" s="28"/>
      <c r="BK2748" s="28"/>
      <c r="BL2748" s="28"/>
      <c r="BM2748" s="28"/>
      <c r="BN2748" s="28"/>
      <c r="BO2748" s="28"/>
      <c r="BP2748" s="28"/>
      <c r="BQ2748" s="28"/>
      <c r="BR2748" s="28"/>
      <c r="BS2748" s="28"/>
      <c r="BT2748" s="28"/>
      <c r="BU2748" s="28"/>
      <c r="BV2748" s="28"/>
      <c r="BW2748" s="28"/>
      <c r="BX2748" s="28"/>
      <c r="BY2748" s="28"/>
      <c r="BZ2748" s="28"/>
      <c r="CA2748" s="28"/>
      <c r="CB2748" s="28"/>
      <c r="CC2748" s="28"/>
      <c r="CD2748" s="28"/>
      <c r="CE2748" s="28"/>
      <c r="CF2748" s="28"/>
      <c r="CG2748" s="28"/>
      <c r="IP2748" s="28"/>
      <c r="IQ2748" s="28"/>
      <c r="IR2748" s="28"/>
      <c r="IS2748" s="28"/>
      <c r="IT2748" s="28"/>
      <c r="IU2748" s="28"/>
      <c r="IV2748" s="28"/>
      <c r="IW2748" s="28"/>
      <c r="IX2748" s="28"/>
      <c r="IY2748" s="28"/>
      <c r="IZ2748" s="28"/>
      <c r="JA2748" s="28"/>
      <c r="JB2748" s="28"/>
      <c r="JC2748" s="28"/>
      <c r="JD2748" s="28"/>
      <c r="JE2748" s="28"/>
      <c r="JF2748" s="28"/>
      <c r="JG2748" s="28"/>
      <c r="JH2748" s="28"/>
      <c r="JI2748" s="28"/>
      <c r="JJ2748" s="28"/>
      <c r="JK2748" s="28"/>
      <c r="JL2748" s="28"/>
      <c r="JM2748" s="28"/>
      <c r="JN2748" s="28"/>
      <c r="JO2748" s="28"/>
      <c r="JP2748" s="28"/>
      <c r="JQ2748" s="28"/>
      <c r="JR2748" s="28"/>
      <c r="JS2748" s="28"/>
      <c r="JT2748" s="28"/>
      <c r="JU2748" s="28"/>
      <c r="JV2748" s="28"/>
      <c r="JW2748" s="28"/>
      <c r="JX2748" s="28"/>
      <c r="JY2748" s="28"/>
      <c r="JZ2748" s="28"/>
      <c r="KA2748" s="28"/>
      <c r="KB2748" s="28"/>
      <c r="KC2748" s="28"/>
      <c r="KD2748" s="28"/>
    </row>
    <row r="2749" spans="5:290" x14ac:dyDescent="0.2">
      <c r="E2749" s="31"/>
      <c r="F2749" s="31"/>
      <c r="G2749" s="31"/>
      <c r="H2749" s="31"/>
      <c r="I2749" s="31"/>
      <c r="J2749" s="31"/>
      <c r="K2749" s="31"/>
      <c r="L2749" s="31"/>
      <c r="M2749" s="31"/>
      <c r="N2749" s="31"/>
      <c r="O2749" s="31"/>
      <c r="P2749" s="31"/>
      <c r="Q2749" s="31"/>
      <c r="R2749" s="31"/>
      <c r="S2749" s="31"/>
      <c r="T2749" s="31"/>
      <c r="U2749" s="31"/>
      <c r="V2749" s="31"/>
      <c r="W2749" s="31"/>
      <c r="X2749" s="31"/>
      <c r="Y2749" s="31"/>
      <c r="Z2749" s="31"/>
      <c r="AA2749" s="31"/>
      <c r="AB2749" s="31"/>
      <c r="AC2749" s="31"/>
      <c r="AD2749" s="31"/>
      <c r="AE2749" s="31"/>
      <c r="AF2749" s="31"/>
      <c r="AG2749" s="31"/>
      <c r="AH2749" s="31"/>
      <c r="AI2749" s="31"/>
      <c r="AJ2749" s="31"/>
      <c r="AK2749" s="31"/>
      <c r="AL2749" s="31"/>
      <c r="AM2749" s="31"/>
      <c r="AN2749" s="31"/>
      <c r="AO2749" s="31"/>
      <c r="AP2749" s="31"/>
      <c r="AQ2749" s="31"/>
      <c r="AR2749" s="31"/>
      <c r="AS2749" s="28"/>
      <c r="AT2749" s="28"/>
      <c r="AU2749" s="28"/>
      <c r="AV2749" s="28"/>
      <c r="AW2749" s="28"/>
      <c r="AX2749" s="28"/>
      <c r="AY2749" s="28"/>
      <c r="AZ2749" s="28"/>
      <c r="BA2749" s="28"/>
      <c r="BB2749" s="28"/>
      <c r="BC2749" s="28"/>
      <c r="BD2749" s="28"/>
      <c r="BE2749" s="28"/>
      <c r="BF2749" s="28"/>
      <c r="BG2749" s="28"/>
      <c r="BH2749" s="28"/>
      <c r="BI2749" s="28"/>
      <c r="BJ2749" s="28"/>
      <c r="BK2749" s="28"/>
      <c r="BL2749" s="28"/>
      <c r="BM2749" s="28"/>
      <c r="BN2749" s="28"/>
      <c r="BO2749" s="28"/>
      <c r="BP2749" s="28"/>
      <c r="BQ2749" s="28"/>
      <c r="BR2749" s="28"/>
      <c r="BS2749" s="28"/>
      <c r="BT2749" s="28"/>
      <c r="BU2749" s="28"/>
      <c r="BV2749" s="28"/>
      <c r="BW2749" s="28"/>
      <c r="BX2749" s="28"/>
      <c r="BY2749" s="28"/>
      <c r="BZ2749" s="28"/>
      <c r="CA2749" s="28"/>
      <c r="CB2749" s="28"/>
      <c r="CC2749" s="28"/>
      <c r="CD2749" s="28"/>
      <c r="CE2749" s="28"/>
      <c r="CF2749" s="28"/>
      <c r="CG2749" s="28"/>
      <c r="IP2749" s="28"/>
      <c r="IQ2749" s="28"/>
      <c r="IR2749" s="28"/>
      <c r="IS2749" s="28"/>
      <c r="IT2749" s="28"/>
      <c r="IU2749" s="28"/>
      <c r="IV2749" s="28"/>
      <c r="IW2749" s="28"/>
      <c r="IX2749" s="28"/>
      <c r="IY2749" s="28"/>
      <c r="IZ2749" s="28"/>
      <c r="JA2749" s="28"/>
      <c r="JB2749" s="28"/>
      <c r="JC2749" s="28"/>
      <c r="JD2749" s="28"/>
      <c r="JE2749" s="28"/>
      <c r="JF2749" s="28"/>
      <c r="JG2749" s="28"/>
      <c r="JH2749" s="28"/>
      <c r="JI2749" s="28"/>
      <c r="JJ2749" s="28"/>
      <c r="JK2749" s="28"/>
      <c r="JL2749" s="28"/>
      <c r="JM2749" s="28"/>
      <c r="JN2749" s="28"/>
      <c r="JO2749" s="28"/>
      <c r="JP2749" s="28"/>
      <c r="JQ2749" s="28"/>
      <c r="JR2749" s="28"/>
      <c r="JS2749" s="28"/>
      <c r="JT2749" s="28"/>
      <c r="JU2749" s="28"/>
      <c r="JV2749" s="28"/>
      <c r="JW2749" s="28"/>
      <c r="JX2749" s="28"/>
      <c r="JY2749" s="28"/>
      <c r="JZ2749" s="28"/>
      <c r="KA2749" s="28"/>
      <c r="KB2749" s="28"/>
      <c r="KC2749" s="28"/>
      <c r="KD2749" s="28"/>
    </row>
    <row r="2750" spans="5:290" x14ac:dyDescent="0.2">
      <c r="E2750" s="31"/>
      <c r="F2750" s="31"/>
      <c r="G2750" s="31"/>
      <c r="H2750" s="31"/>
      <c r="I2750" s="31"/>
      <c r="J2750" s="31"/>
      <c r="K2750" s="31"/>
      <c r="L2750" s="31"/>
      <c r="M2750" s="31"/>
      <c r="N2750" s="31"/>
      <c r="O2750" s="31"/>
      <c r="P2750" s="31"/>
      <c r="Q2750" s="31"/>
      <c r="R2750" s="31"/>
      <c r="S2750" s="31"/>
      <c r="T2750" s="31"/>
      <c r="U2750" s="31"/>
      <c r="V2750" s="31"/>
      <c r="W2750" s="31"/>
      <c r="X2750" s="31"/>
      <c r="Y2750" s="31"/>
      <c r="Z2750" s="31"/>
      <c r="AA2750" s="31"/>
      <c r="AB2750" s="31"/>
      <c r="AC2750" s="31"/>
      <c r="AD2750" s="31"/>
      <c r="AE2750" s="31"/>
      <c r="AF2750" s="31"/>
      <c r="AG2750" s="31"/>
      <c r="AH2750" s="31"/>
      <c r="AI2750" s="31"/>
      <c r="AJ2750" s="31"/>
      <c r="AK2750" s="31"/>
      <c r="AL2750" s="31"/>
      <c r="AM2750" s="31"/>
      <c r="AN2750" s="31"/>
      <c r="AO2750" s="31"/>
      <c r="AP2750" s="31"/>
      <c r="AQ2750" s="31"/>
      <c r="AR2750" s="31"/>
      <c r="AS2750" s="28"/>
      <c r="AT2750" s="28"/>
      <c r="AU2750" s="28"/>
      <c r="AV2750" s="28"/>
      <c r="AW2750" s="28"/>
      <c r="AX2750" s="28"/>
      <c r="AY2750" s="28"/>
      <c r="AZ2750" s="28"/>
      <c r="BA2750" s="28"/>
      <c r="BB2750" s="28"/>
      <c r="BC2750" s="28"/>
      <c r="BD2750" s="28"/>
      <c r="BE2750" s="28"/>
      <c r="BF2750" s="28"/>
      <c r="BG2750" s="28"/>
      <c r="BH2750" s="28"/>
      <c r="BI2750" s="28"/>
      <c r="BJ2750" s="28"/>
      <c r="BK2750" s="28"/>
      <c r="BL2750" s="28"/>
      <c r="BM2750" s="28"/>
      <c r="BN2750" s="28"/>
      <c r="BO2750" s="28"/>
      <c r="BP2750" s="28"/>
      <c r="BQ2750" s="28"/>
      <c r="BR2750" s="28"/>
      <c r="BS2750" s="28"/>
      <c r="BT2750" s="28"/>
      <c r="BU2750" s="28"/>
      <c r="BV2750" s="28"/>
      <c r="BW2750" s="28"/>
      <c r="BX2750" s="28"/>
      <c r="BY2750" s="28"/>
      <c r="BZ2750" s="28"/>
      <c r="CA2750" s="28"/>
      <c r="CB2750" s="28"/>
      <c r="CC2750" s="28"/>
      <c r="CD2750" s="28"/>
      <c r="CE2750" s="28"/>
      <c r="CF2750" s="28"/>
      <c r="CG2750" s="28"/>
      <c r="IP2750" s="28"/>
      <c r="IQ2750" s="28"/>
      <c r="IR2750" s="28"/>
      <c r="IS2750" s="28"/>
      <c r="IT2750" s="28"/>
      <c r="IU2750" s="28"/>
      <c r="IV2750" s="28"/>
      <c r="IW2750" s="28"/>
      <c r="IX2750" s="28"/>
      <c r="IY2750" s="28"/>
      <c r="IZ2750" s="28"/>
      <c r="JA2750" s="28"/>
      <c r="JB2750" s="28"/>
      <c r="JC2750" s="28"/>
      <c r="JD2750" s="28"/>
      <c r="JE2750" s="28"/>
      <c r="JF2750" s="28"/>
      <c r="JG2750" s="28"/>
      <c r="JH2750" s="28"/>
      <c r="JI2750" s="28"/>
      <c r="JJ2750" s="28"/>
      <c r="JK2750" s="28"/>
      <c r="JL2750" s="28"/>
      <c r="JM2750" s="28"/>
      <c r="JN2750" s="28"/>
      <c r="JO2750" s="28"/>
      <c r="JP2750" s="28"/>
      <c r="JQ2750" s="28"/>
      <c r="JR2750" s="28"/>
      <c r="JS2750" s="28"/>
      <c r="JT2750" s="28"/>
      <c r="JU2750" s="28"/>
      <c r="JV2750" s="28"/>
      <c r="JW2750" s="28"/>
      <c r="JX2750" s="28"/>
      <c r="JY2750" s="28"/>
      <c r="JZ2750" s="28"/>
      <c r="KA2750" s="28"/>
      <c r="KB2750" s="28"/>
      <c r="KC2750" s="28"/>
      <c r="KD2750" s="28"/>
    </row>
    <row r="2751" spans="5:290" x14ac:dyDescent="0.2">
      <c r="E2751" s="31"/>
      <c r="F2751" s="31"/>
      <c r="G2751" s="31"/>
      <c r="H2751" s="31"/>
      <c r="I2751" s="31"/>
      <c r="J2751" s="31"/>
      <c r="K2751" s="31"/>
      <c r="L2751" s="31"/>
      <c r="M2751" s="31"/>
      <c r="N2751" s="31"/>
      <c r="O2751" s="31"/>
      <c r="P2751" s="31"/>
      <c r="Q2751" s="31"/>
      <c r="R2751" s="31"/>
      <c r="S2751" s="31"/>
      <c r="T2751" s="31"/>
      <c r="U2751" s="31"/>
      <c r="V2751" s="31"/>
      <c r="W2751" s="31"/>
      <c r="X2751" s="31"/>
      <c r="Y2751" s="31"/>
      <c r="Z2751" s="31"/>
      <c r="AA2751" s="31"/>
      <c r="AB2751" s="31"/>
      <c r="AC2751" s="31"/>
      <c r="AD2751" s="31"/>
      <c r="AE2751" s="31"/>
      <c r="AF2751" s="31"/>
      <c r="AG2751" s="31"/>
      <c r="AH2751" s="31"/>
      <c r="AI2751" s="31"/>
      <c r="AJ2751" s="31"/>
      <c r="AK2751" s="31"/>
      <c r="AL2751" s="31"/>
      <c r="AM2751" s="31"/>
      <c r="AN2751" s="31"/>
      <c r="AO2751" s="31"/>
      <c r="AP2751" s="31"/>
      <c r="AQ2751" s="31"/>
      <c r="AR2751" s="31"/>
      <c r="AS2751" s="28"/>
      <c r="AT2751" s="28"/>
      <c r="AU2751" s="28"/>
      <c r="AV2751" s="28"/>
      <c r="AW2751" s="28"/>
      <c r="AX2751" s="28"/>
      <c r="AY2751" s="28"/>
      <c r="AZ2751" s="28"/>
      <c r="BA2751" s="28"/>
      <c r="BB2751" s="28"/>
      <c r="BC2751" s="28"/>
      <c r="BD2751" s="28"/>
      <c r="BE2751" s="28"/>
      <c r="BF2751" s="28"/>
      <c r="BG2751" s="28"/>
      <c r="BH2751" s="28"/>
      <c r="BI2751" s="28"/>
      <c r="BJ2751" s="28"/>
      <c r="BK2751" s="28"/>
      <c r="BL2751" s="28"/>
      <c r="BM2751" s="28"/>
      <c r="BN2751" s="28"/>
      <c r="BO2751" s="28"/>
      <c r="BP2751" s="28"/>
      <c r="BQ2751" s="28"/>
      <c r="BR2751" s="28"/>
      <c r="BS2751" s="28"/>
      <c r="BT2751" s="28"/>
      <c r="BU2751" s="28"/>
      <c r="BV2751" s="28"/>
      <c r="BW2751" s="28"/>
      <c r="BX2751" s="28"/>
      <c r="BY2751" s="28"/>
      <c r="BZ2751" s="28"/>
      <c r="CA2751" s="28"/>
      <c r="CB2751" s="28"/>
      <c r="CC2751" s="28"/>
      <c r="CD2751" s="28"/>
      <c r="CE2751" s="28"/>
      <c r="CF2751" s="28"/>
      <c r="CG2751" s="28"/>
      <c r="IP2751" s="28"/>
      <c r="IQ2751" s="28"/>
      <c r="IR2751" s="28"/>
      <c r="IS2751" s="28"/>
      <c r="IT2751" s="28"/>
      <c r="IU2751" s="28"/>
      <c r="IV2751" s="28"/>
      <c r="IW2751" s="28"/>
      <c r="IX2751" s="28"/>
      <c r="IY2751" s="28"/>
      <c r="IZ2751" s="28"/>
      <c r="JA2751" s="28"/>
      <c r="JB2751" s="28"/>
      <c r="JC2751" s="28"/>
      <c r="JD2751" s="28"/>
      <c r="JE2751" s="28"/>
      <c r="JF2751" s="28"/>
      <c r="JG2751" s="28"/>
      <c r="JH2751" s="28"/>
      <c r="JI2751" s="28"/>
      <c r="JJ2751" s="28"/>
      <c r="JK2751" s="28"/>
      <c r="JL2751" s="28"/>
      <c r="JM2751" s="28"/>
      <c r="JN2751" s="28"/>
      <c r="JO2751" s="28"/>
      <c r="JP2751" s="28"/>
      <c r="JQ2751" s="28"/>
      <c r="JR2751" s="28"/>
      <c r="JS2751" s="28"/>
      <c r="JT2751" s="28"/>
      <c r="JU2751" s="28"/>
      <c r="JV2751" s="28"/>
      <c r="JW2751" s="28"/>
      <c r="JX2751" s="28"/>
      <c r="JY2751" s="28"/>
      <c r="JZ2751" s="28"/>
      <c r="KA2751" s="28"/>
      <c r="KB2751" s="28"/>
      <c r="KC2751" s="28"/>
      <c r="KD2751" s="28"/>
    </row>
    <row r="2752" spans="5:290" x14ac:dyDescent="0.2">
      <c r="E2752" s="31"/>
      <c r="F2752" s="31"/>
      <c r="G2752" s="31"/>
      <c r="H2752" s="31"/>
      <c r="I2752" s="31"/>
      <c r="J2752" s="31"/>
      <c r="K2752" s="31"/>
      <c r="L2752" s="31"/>
      <c r="M2752" s="31"/>
      <c r="N2752" s="31"/>
      <c r="O2752" s="31"/>
      <c r="P2752" s="31"/>
      <c r="Q2752" s="31"/>
      <c r="R2752" s="31"/>
      <c r="S2752" s="31"/>
      <c r="T2752" s="31"/>
      <c r="U2752" s="31"/>
      <c r="V2752" s="31"/>
      <c r="W2752" s="31"/>
      <c r="X2752" s="31"/>
      <c r="Y2752" s="31"/>
      <c r="Z2752" s="31"/>
      <c r="AA2752" s="31"/>
      <c r="AB2752" s="31"/>
      <c r="AC2752" s="31"/>
      <c r="AD2752" s="31"/>
      <c r="AE2752" s="31"/>
      <c r="AF2752" s="31"/>
      <c r="AG2752" s="31"/>
      <c r="AH2752" s="31"/>
      <c r="AI2752" s="31"/>
      <c r="AJ2752" s="31"/>
      <c r="AK2752" s="31"/>
      <c r="AL2752" s="31"/>
      <c r="AM2752" s="31"/>
      <c r="AN2752" s="31"/>
      <c r="AO2752" s="31"/>
      <c r="AP2752" s="31"/>
      <c r="AQ2752" s="31"/>
      <c r="AR2752" s="31"/>
      <c r="AS2752" s="28"/>
      <c r="AT2752" s="28"/>
      <c r="AU2752" s="28"/>
      <c r="AV2752" s="28"/>
      <c r="AW2752" s="28"/>
      <c r="AX2752" s="28"/>
      <c r="AY2752" s="28"/>
      <c r="AZ2752" s="28"/>
      <c r="BA2752" s="28"/>
      <c r="BB2752" s="28"/>
      <c r="BC2752" s="28"/>
      <c r="BD2752" s="28"/>
      <c r="BE2752" s="28"/>
      <c r="BF2752" s="28"/>
      <c r="BG2752" s="28"/>
      <c r="BH2752" s="28"/>
      <c r="BI2752" s="28"/>
      <c r="BJ2752" s="28"/>
      <c r="BK2752" s="28"/>
      <c r="BL2752" s="28"/>
      <c r="BM2752" s="28"/>
      <c r="BN2752" s="28"/>
      <c r="BO2752" s="28"/>
      <c r="BP2752" s="28"/>
      <c r="BQ2752" s="28"/>
      <c r="BR2752" s="28"/>
      <c r="BS2752" s="28"/>
      <c r="BT2752" s="28"/>
      <c r="BU2752" s="28"/>
      <c r="BV2752" s="28"/>
      <c r="BW2752" s="28"/>
      <c r="BX2752" s="28"/>
      <c r="BY2752" s="28"/>
      <c r="BZ2752" s="28"/>
      <c r="CA2752" s="28"/>
      <c r="CB2752" s="28"/>
      <c r="CC2752" s="28"/>
      <c r="CD2752" s="28"/>
      <c r="CE2752" s="28"/>
      <c r="CF2752" s="28"/>
      <c r="CG2752" s="28"/>
      <c r="IP2752" s="28"/>
      <c r="IQ2752" s="28"/>
      <c r="IR2752" s="28"/>
      <c r="IS2752" s="28"/>
      <c r="IT2752" s="28"/>
      <c r="IU2752" s="28"/>
      <c r="IV2752" s="28"/>
      <c r="IW2752" s="28"/>
      <c r="IX2752" s="28"/>
      <c r="IY2752" s="28"/>
      <c r="IZ2752" s="28"/>
      <c r="JA2752" s="28"/>
      <c r="JB2752" s="28"/>
      <c r="JC2752" s="28"/>
      <c r="JD2752" s="28"/>
      <c r="JE2752" s="28"/>
      <c r="JF2752" s="28"/>
      <c r="JG2752" s="28"/>
      <c r="JH2752" s="28"/>
      <c r="JI2752" s="28"/>
      <c r="JJ2752" s="28"/>
      <c r="JK2752" s="28"/>
      <c r="JL2752" s="28"/>
      <c r="JM2752" s="28"/>
      <c r="JN2752" s="28"/>
      <c r="JO2752" s="28"/>
      <c r="JP2752" s="28"/>
      <c r="JQ2752" s="28"/>
      <c r="JR2752" s="28"/>
      <c r="JS2752" s="28"/>
      <c r="JT2752" s="28"/>
      <c r="JU2752" s="28"/>
      <c r="JV2752" s="28"/>
      <c r="JW2752" s="28"/>
      <c r="JX2752" s="28"/>
      <c r="JY2752" s="28"/>
      <c r="JZ2752" s="28"/>
      <c r="KA2752" s="28"/>
      <c r="KB2752" s="28"/>
      <c r="KC2752" s="28"/>
      <c r="KD2752" s="28"/>
    </row>
    <row r="2753" spans="5:290" x14ac:dyDescent="0.2">
      <c r="E2753" s="31"/>
      <c r="F2753" s="31"/>
      <c r="G2753" s="31"/>
      <c r="H2753" s="31"/>
      <c r="I2753" s="31"/>
      <c r="J2753" s="31"/>
      <c r="K2753" s="31"/>
      <c r="L2753" s="31"/>
      <c r="M2753" s="31"/>
      <c r="N2753" s="31"/>
      <c r="O2753" s="31"/>
      <c r="P2753" s="31"/>
      <c r="Q2753" s="31"/>
      <c r="R2753" s="31"/>
      <c r="S2753" s="31"/>
      <c r="T2753" s="31"/>
      <c r="U2753" s="31"/>
      <c r="V2753" s="31"/>
      <c r="W2753" s="31"/>
      <c r="X2753" s="31"/>
      <c r="Y2753" s="31"/>
      <c r="Z2753" s="31"/>
      <c r="AA2753" s="31"/>
      <c r="AB2753" s="31"/>
      <c r="AC2753" s="31"/>
      <c r="AD2753" s="31"/>
      <c r="AE2753" s="31"/>
      <c r="AF2753" s="31"/>
      <c r="AG2753" s="31"/>
      <c r="AH2753" s="31"/>
      <c r="AI2753" s="31"/>
      <c r="AJ2753" s="31"/>
      <c r="AK2753" s="31"/>
      <c r="AL2753" s="31"/>
      <c r="AM2753" s="31"/>
      <c r="AN2753" s="31"/>
      <c r="AO2753" s="31"/>
      <c r="AP2753" s="31"/>
      <c r="AQ2753" s="31"/>
      <c r="AR2753" s="31"/>
      <c r="AS2753" s="28"/>
      <c r="AT2753" s="28"/>
      <c r="AU2753" s="28"/>
      <c r="AV2753" s="28"/>
      <c r="AW2753" s="28"/>
      <c r="AX2753" s="28"/>
      <c r="AY2753" s="28"/>
      <c r="AZ2753" s="28"/>
      <c r="BA2753" s="28"/>
      <c r="BB2753" s="28"/>
      <c r="BC2753" s="28"/>
      <c r="BD2753" s="28"/>
      <c r="BE2753" s="28"/>
      <c r="BF2753" s="28"/>
      <c r="BG2753" s="28"/>
      <c r="BH2753" s="28"/>
      <c r="BI2753" s="28"/>
      <c r="BJ2753" s="28"/>
      <c r="BK2753" s="28"/>
      <c r="BL2753" s="28"/>
      <c r="BM2753" s="28"/>
      <c r="BN2753" s="28"/>
      <c r="BO2753" s="28"/>
      <c r="BP2753" s="28"/>
      <c r="BQ2753" s="28"/>
      <c r="BR2753" s="28"/>
      <c r="BS2753" s="28"/>
      <c r="BT2753" s="28"/>
      <c r="BU2753" s="28"/>
      <c r="BV2753" s="28"/>
      <c r="BW2753" s="28"/>
      <c r="BX2753" s="28"/>
      <c r="BY2753" s="28"/>
      <c r="BZ2753" s="28"/>
      <c r="CA2753" s="28"/>
      <c r="CB2753" s="28"/>
      <c r="CC2753" s="28"/>
      <c r="CD2753" s="28"/>
      <c r="CE2753" s="28"/>
      <c r="CF2753" s="28"/>
      <c r="CG2753" s="28"/>
      <c r="IP2753" s="28"/>
      <c r="IQ2753" s="28"/>
      <c r="IR2753" s="28"/>
      <c r="IS2753" s="28"/>
      <c r="IT2753" s="28"/>
      <c r="IU2753" s="28"/>
      <c r="IV2753" s="28"/>
      <c r="IW2753" s="28"/>
      <c r="IX2753" s="28"/>
      <c r="IY2753" s="28"/>
      <c r="IZ2753" s="28"/>
      <c r="JA2753" s="28"/>
      <c r="JB2753" s="28"/>
      <c r="JC2753" s="28"/>
      <c r="JD2753" s="28"/>
      <c r="JE2753" s="28"/>
      <c r="JF2753" s="28"/>
      <c r="JG2753" s="28"/>
      <c r="JH2753" s="28"/>
      <c r="JI2753" s="28"/>
      <c r="JJ2753" s="28"/>
      <c r="JK2753" s="28"/>
      <c r="JL2753" s="28"/>
      <c r="JM2753" s="28"/>
      <c r="JN2753" s="28"/>
      <c r="JO2753" s="28"/>
      <c r="JP2753" s="28"/>
      <c r="JQ2753" s="28"/>
      <c r="JR2753" s="28"/>
      <c r="JS2753" s="28"/>
      <c r="JT2753" s="28"/>
      <c r="JU2753" s="28"/>
      <c r="JV2753" s="28"/>
      <c r="JW2753" s="28"/>
      <c r="JX2753" s="28"/>
      <c r="JY2753" s="28"/>
      <c r="JZ2753" s="28"/>
      <c r="KA2753" s="28"/>
      <c r="KB2753" s="28"/>
      <c r="KC2753" s="28"/>
      <c r="KD2753" s="28"/>
    </row>
    <row r="2754" spans="5:290" x14ac:dyDescent="0.2">
      <c r="E2754" s="31"/>
      <c r="F2754" s="31"/>
      <c r="G2754" s="31"/>
      <c r="H2754" s="31"/>
      <c r="I2754" s="31"/>
      <c r="J2754" s="31"/>
      <c r="K2754" s="31"/>
      <c r="L2754" s="31"/>
      <c r="M2754" s="31"/>
      <c r="N2754" s="31"/>
      <c r="O2754" s="31"/>
      <c r="P2754" s="31"/>
      <c r="Q2754" s="31"/>
      <c r="R2754" s="31"/>
      <c r="S2754" s="31"/>
      <c r="T2754" s="31"/>
      <c r="U2754" s="31"/>
      <c r="V2754" s="31"/>
      <c r="W2754" s="31"/>
      <c r="X2754" s="31"/>
      <c r="Y2754" s="31"/>
      <c r="Z2754" s="31"/>
      <c r="AA2754" s="31"/>
      <c r="AB2754" s="31"/>
      <c r="AC2754" s="31"/>
      <c r="AD2754" s="31"/>
      <c r="AE2754" s="31"/>
      <c r="AF2754" s="31"/>
      <c r="AG2754" s="31"/>
      <c r="AH2754" s="31"/>
      <c r="AI2754" s="31"/>
      <c r="AJ2754" s="31"/>
      <c r="AK2754" s="31"/>
      <c r="AL2754" s="31"/>
      <c r="AM2754" s="31"/>
      <c r="AN2754" s="31"/>
      <c r="AO2754" s="31"/>
      <c r="AP2754" s="31"/>
      <c r="AQ2754" s="31"/>
      <c r="AR2754" s="31"/>
      <c r="AS2754" s="28"/>
      <c r="AT2754" s="28"/>
      <c r="AU2754" s="28"/>
      <c r="AV2754" s="28"/>
      <c r="AW2754" s="28"/>
      <c r="AX2754" s="28"/>
      <c r="AY2754" s="28"/>
      <c r="AZ2754" s="28"/>
      <c r="BA2754" s="28"/>
      <c r="BB2754" s="28"/>
      <c r="BC2754" s="28"/>
      <c r="BD2754" s="28"/>
      <c r="BE2754" s="28"/>
      <c r="BF2754" s="28"/>
      <c r="BG2754" s="28"/>
      <c r="BH2754" s="28"/>
      <c r="BI2754" s="28"/>
      <c r="BJ2754" s="28"/>
      <c r="BK2754" s="28"/>
      <c r="BL2754" s="28"/>
      <c r="BM2754" s="28"/>
      <c r="BN2754" s="28"/>
      <c r="BO2754" s="28"/>
      <c r="BP2754" s="28"/>
      <c r="BQ2754" s="28"/>
      <c r="BR2754" s="28"/>
      <c r="BS2754" s="28"/>
      <c r="BT2754" s="28"/>
      <c r="BU2754" s="28"/>
      <c r="BV2754" s="28"/>
      <c r="BW2754" s="28"/>
      <c r="BX2754" s="28"/>
      <c r="BY2754" s="28"/>
      <c r="BZ2754" s="28"/>
      <c r="CA2754" s="28"/>
      <c r="CB2754" s="28"/>
      <c r="CC2754" s="28"/>
      <c r="CD2754" s="28"/>
      <c r="CE2754" s="28"/>
      <c r="CF2754" s="28"/>
      <c r="CG2754" s="28"/>
      <c r="IP2754" s="28"/>
      <c r="IQ2754" s="28"/>
      <c r="IR2754" s="28"/>
      <c r="IS2754" s="28"/>
      <c r="IT2754" s="28"/>
      <c r="IU2754" s="28"/>
      <c r="IV2754" s="28"/>
      <c r="IW2754" s="28"/>
      <c r="IX2754" s="28"/>
      <c r="IY2754" s="28"/>
      <c r="IZ2754" s="28"/>
      <c r="JA2754" s="28"/>
      <c r="JB2754" s="28"/>
      <c r="JC2754" s="28"/>
      <c r="JD2754" s="28"/>
      <c r="JE2754" s="28"/>
      <c r="JF2754" s="28"/>
      <c r="JG2754" s="28"/>
      <c r="JH2754" s="28"/>
      <c r="JI2754" s="28"/>
      <c r="JJ2754" s="28"/>
      <c r="JK2754" s="28"/>
      <c r="JL2754" s="28"/>
      <c r="JM2754" s="28"/>
      <c r="JN2754" s="28"/>
      <c r="JO2754" s="28"/>
      <c r="JP2754" s="28"/>
      <c r="JQ2754" s="28"/>
      <c r="JR2754" s="28"/>
      <c r="JS2754" s="28"/>
      <c r="JT2754" s="28"/>
      <c r="JU2754" s="28"/>
      <c r="JV2754" s="28"/>
      <c r="JW2754" s="28"/>
      <c r="JX2754" s="28"/>
      <c r="JY2754" s="28"/>
      <c r="JZ2754" s="28"/>
      <c r="KA2754" s="28"/>
      <c r="KB2754" s="28"/>
      <c r="KC2754" s="28"/>
      <c r="KD2754" s="28"/>
    </row>
    <row r="2755" spans="5:290" x14ac:dyDescent="0.2">
      <c r="E2755" s="31"/>
      <c r="F2755" s="31"/>
      <c r="G2755" s="31"/>
      <c r="H2755" s="31"/>
      <c r="I2755" s="31"/>
      <c r="J2755" s="31"/>
      <c r="K2755" s="31"/>
      <c r="L2755" s="31"/>
      <c r="M2755" s="31"/>
      <c r="N2755" s="31"/>
      <c r="O2755" s="31"/>
      <c r="P2755" s="31"/>
      <c r="Q2755" s="31"/>
      <c r="R2755" s="31"/>
      <c r="S2755" s="31"/>
      <c r="T2755" s="31"/>
      <c r="U2755" s="31"/>
      <c r="V2755" s="31"/>
      <c r="W2755" s="31"/>
      <c r="X2755" s="31"/>
      <c r="Y2755" s="31"/>
      <c r="Z2755" s="31"/>
      <c r="AA2755" s="31"/>
      <c r="AB2755" s="31"/>
      <c r="AC2755" s="31"/>
      <c r="AD2755" s="31"/>
      <c r="AE2755" s="31"/>
      <c r="AF2755" s="31"/>
      <c r="AG2755" s="31"/>
      <c r="AH2755" s="31"/>
      <c r="AI2755" s="31"/>
      <c r="AJ2755" s="31"/>
      <c r="AK2755" s="31"/>
      <c r="AL2755" s="31"/>
      <c r="AM2755" s="31"/>
      <c r="AN2755" s="31"/>
      <c r="AO2755" s="31"/>
      <c r="AP2755" s="31"/>
      <c r="AQ2755" s="31"/>
      <c r="AR2755" s="31"/>
      <c r="AS2755" s="28"/>
      <c r="AT2755" s="28"/>
      <c r="AU2755" s="28"/>
      <c r="AV2755" s="28"/>
      <c r="AW2755" s="28"/>
      <c r="AX2755" s="28"/>
      <c r="AY2755" s="28"/>
      <c r="AZ2755" s="28"/>
      <c r="BA2755" s="28"/>
      <c r="BB2755" s="28"/>
      <c r="BC2755" s="28"/>
      <c r="BD2755" s="28"/>
      <c r="BE2755" s="28"/>
      <c r="BF2755" s="28"/>
      <c r="BG2755" s="28"/>
      <c r="BH2755" s="28"/>
      <c r="BI2755" s="28"/>
      <c r="BJ2755" s="28"/>
      <c r="BK2755" s="28"/>
      <c r="BL2755" s="28"/>
      <c r="BM2755" s="28"/>
      <c r="BN2755" s="28"/>
      <c r="BO2755" s="28"/>
      <c r="BP2755" s="28"/>
      <c r="BQ2755" s="28"/>
      <c r="BR2755" s="28"/>
      <c r="BS2755" s="28"/>
      <c r="BT2755" s="28"/>
      <c r="BU2755" s="28"/>
      <c r="BV2755" s="28"/>
      <c r="BW2755" s="28"/>
      <c r="BX2755" s="28"/>
      <c r="BY2755" s="28"/>
      <c r="BZ2755" s="28"/>
      <c r="CA2755" s="28"/>
      <c r="CB2755" s="28"/>
      <c r="CC2755" s="28"/>
      <c r="CD2755" s="28"/>
      <c r="CE2755" s="28"/>
      <c r="CF2755" s="28"/>
      <c r="CG2755" s="28"/>
      <c r="IP2755" s="28"/>
      <c r="IQ2755" s="28"/>
      <c r="IR2755" s="28"/>
      <c r="IS2755" s="28"/>
      <c r="IT2755" s="28"/>
      <c r="IU2755" s="28"/>
      <c r="IV2755" s="28"/>
      <c r="IW2755" s="28"/>
      <c r="IX2755" s="28"/>
      <c r="IY2755" s="28"/>
      <c r="IZ2755" s="28"/>
      <c r="JA2755" s="28"/>
      <c r="JB2755" s="28"/>
      <c r="JC2755" s="28"/>
      <c r="JD2755" s="28"/>
      <c r="JE2755" s="28"/>
      <c r="JF2755" s="28"/>
      <c r="JG2755" s="28"/>
      <c r="JH2755" s="28"/>
      <c r="JI2755" s="28"/>
      <c r="JJ2755" s="28"/>
      <c r="JK2755" s="28"/>
      <c r="JL2755" s="28"/>
      <c r="JM2755" s="28"/>
      <c r="JN2755" s="28"/>
      <c r="JO2755" s="28"/>
      <c r="JP2755" s="28"/>
      <c r="JQ2755" s="28"/>
      <c r="JR2755" s="28"/>
      <c r="JS2755" s="28"/>
      <c r="JT2755" s="28"/>
      <c r="JU2755" s="28"/>
      <c r="JV2755" s="28"/>
      <c r="JW2755" s="28"/>
      <c r="JX2755" s="28"/>
      <c r="JY2755" s="28"/>
      <c r="JZ2755" s="28"/>
      <c r="KA2755" s="28"/>
      <c r="KB2755" s="28"/>
      <c r="KC2755" s="28"/>
      <c r="KD2755" s="28"/>
    </row>
    <row r="2756" spans="5:290" x14ac:dyDescent="0.2">
      <c r="E2756" s="31"/>
      <c r="F2756" s="31"/>
      <c r="G2756" s="31"/>
      <c r="H2756" s="31"/>
      <c r="I2756" s="31"/>
      <c r="J2756" s="31"/>
      <c r="K2756" s="31"/>
      <c r="L2756" s="31"/>
      <c r="M2756" s="31"/>
      <c r="N2756" s="31"/>
      <c r="O2756" s="31"/>
      <c r="P2756" s="31"/>
      <c r="Q2756" s="31"/>
      <c r="R2756" s="31"/>
      <c r="S2756" s="31"/>
      <c r="T2756" s="31"/>
      <c r="U2756" s="31"/>
      <c r="V2756" s="31"/>
      <c r="W2756" s="31"/>
      <c r="X2756" s="31"/>
      <c r="Y2756" s="31"/>
      <c r="Z2756" s="31"/>
      <c r="AA2756" s="31"/>
      <c r="AB2756" s="31"/>
      <c r="AC2756" s="31"/>
      <c r="AD2756" s="31"/>
      <c r="AE2756" s="31"/>
      <c r="AF2756" s="31"/>
      <c r="AG2756" s="31"/>
      <c r="AH2756" s="31"/>
      <c r="AI2756" s="31"/>
      <c r="AJ2756" s="31"/>
      <c r="AK2756" s="31"/>
      <c r="AL2756" s="31"/>
      <c r="AM2756" s="31"/>
      <c r="AN2756" s="31"/>
      <c r="AO2756" s="31"/>
      <c r="AP2756" s="31"/>
      <c r="AQ2756" s="31"/>
      <c r="AR2756" s="31"/>
      <c r="AS2756" s="28"/>
      <c r="AT2756" s="28"/>
      <c r="AU2756" s="28"/>
      <c r="AV2756" s="28"/>
      <c r="AW2756" s="28"/>
      <c r="AX2756" s="28"/>
      <c r="AY2756" s="28"/>
      <c r="AZ2756" s="28"/>
      <c r="BA2756" s="28"/>
      <c r="BB2756" s="28"/>
      <c r="BC2756" s="28"/>
      <c r="BD2756" s="28"/>
      <c r="BE2756" s="28"/>
      <c r="BF2756" s="28"/>
      <c r="BG2756" s="28"/>
      <c r="BH2756" s="28"/>
      <c r="BI2756" s="28"/>
      <c r="BJ2756" s="28"/>
      <c r="BK2756" s="28"/>
      <c r="BL2756" s="28"/>
      <c r="BM2756" s="28"/>
      <c r="BN2756" s="28"/>
      <c r="BO2756" s="28"/>
      <c r="BP2756" s="28"/>
      <c r="BQ2756" s="28"/>
      <c r="BR2756" s="28"/>
      <c r="BS2756" s="28"/>
      <c r="BT2756" s="28"/>
      <c r="BU2756" s="28"/>
      <c r="BV2756" s="28"/>
      <c r="BW2756" s="28"/>
      <c r="BX2756" s="28"/>
      <c r="BY2756" s="28"/>
      <c r="BZ2756" s="28"/>
      <c r="CA2756" s="28"/>
      <c r="CB2756" s="28"/>
      <c r="CC2756" s="28"/>
      <c r="CD2756" s="28"/>
      <c r="CE2756" s="28"/>
      <c r="CF2756" s="28"/>
      <c r="CG2756" s="28"/>
      <c r="IP2756" s="28"/>
      <c r="IQ2756" s="28"/>
      <c r="IR2756" s="28"/>
      <c r="IS2756" s="28"/>
      <c r="IT2756" s="28"/>
      <c r="IU2756" s="28"/>
      <c r="IV2756" s="28"/>
      <c r="IW2756" s="28"/>
      <c r="IX2756" s="28"/>
      <c r="IY2756" s="28"/>
      <c r="IZ2756" s="28"/>
      <c r="JA2756" s="28"/>
      <c r="JB2756" s="28"/>
      <c r="JC2756" s="28"/>
      <c r="JD2756" s="28"/>
      <c r="JE2756" s="28"/>
      <c r="JF2756" s="28"/>
      <c r="JG2756" s="28"/>
      <c r="JH2756" s="28"/>
      <c r="JI2756" s="28"/>
      <c r="JJ2756" s="28"/>
      <c r="JK2756" s="28"/>
      <c r="JL2756" s="28"/>
      <c r="JM2756" s="28"/>
      <c r="JN2756" s="28"/>
      <c r="JO2756" s="28"/>
      <c r="JP2756" s="28"/>
      <c r="JQ2756" s="28"/>
      <c r="JR2756" s="28"/>
      <c r="JS2756" s="28"/>
      <c r="JT2756" s="28"/>
      <c r="JU2756" s="28"/>
      <c r="JV2756" s="28"/>
      <c r="JW2756" s="28"/>
      <c r="JX2756" s="28"/>
      <c r="JY2756" s="28"/>
      <c r="JZ2756" s="28"/>
      <c r="KA2756" s="28"/>
      <c r="KB2756" s="28"/>
      <c r="KC2756" s="28"/>
      <c r="KD2756" s="28"/>
    </row>
    <row r="2757" spans="5:290" x14ac:dyDescent="0.2">
      <c r="E2757" s="31"/>
      <c r="F2757" s="31"/>
      <c r="G2757" s="31"/>
      <c r="H2757" s="31"/>
      <c r="I2757" s="31"/>
      <c r="J2757" s="31"/>
      <c r="K2757" s="31"/>
      <c r="L2757" s="31"/>
      <c r="M2757" s="31"/>
      <c r="N2757" s="31"/>
      <c r="O2757" s="31"/>
      <c r="P2757" s="31"/>
      <c r="Q2757" s="31"/>
      <c r="R2757" s="31"/>
      <c r="S2757" s="31"/>
      <c r="T2757" s="31"/>
      <c r="U2757" s="31"/>
      <c r="V2757" s="31"/>
      <c r="W2757" s="31"/>
      <c r="X2757" s="31"/>
      <c r="Y2757" s="31"/>
      <c r="Z2757" s="31"/>
      <c r="AA2757" s="31"/>
      <c r="AB2757" s="31"/>
      <c r="AC2757" s="31"/>
      <c r="AD2757" s="31"/>
      <c r="AE2757" s="31"/>
      <c r="AF2757" s="31"/>
      <c r="AG2757" s="31"/>
      <c r="AH2757" s="31"/>
      <c r="AI2757" s="31"/>
      <c r="AJ2757" s="31"/>
      <c r="AK2757" s="31"/>
      <c r="AL2757" s="31"/>
      <c r="AM2757" s="31"/>
      <c r="AN2757" s="31"/>
      <c r="AO2757" s="31"/>
      <c r="AP2757" s="31"/>
      <c r="AQ2757" s="31"/>
      <c r="AR2757" s="31"/>
      <c r="AS2757" s="28"/>
      <c r="AT2757" s="28"/>
      <c r="AU2757" s="28"/>
      <c r="AV2757" s="28"/>
      <c r="AW2757" s="28"/>
      <c r="AX2757" s="28"/>
      <c r="AY2757" s="28"/>
      <c r="AZ2757" s="28"/>
      <c r="BA2757" s="28"/>
      <c r="BB2757" s="28"/>
      <c r="BC2757" s="28"/>
      <c r="BD2757" s="28"/>
      <c r="BE2757" s="28"/>
      <c r="BF2757" s="28"/>
      <c r="BG2757" s="28"/>
      <c r="BH2757" s="28"/>
      <c r="BI2757" s="28"/>
      <c r="BJ2757" s="28"/>
      <c r="BK2757" s="28"/>
      <c r="BL2757" s="28"/>
      <c r="BM2757" s="28"/>
      <c r="BN2757" s="28"/>
      <c r="BO2757" s="28"/>
      <c r="BP2757" s="28"/>
      <c r="BQ2757" s="28"/>
      <c r="BR2757" s="28"/>
      <c r="BS2757" s="28"/>
      <c r="BT2757" s="28"/>
      <c r="BU2757" s="28"/>
      <c r="BV2757" s="28"/>
      <c r="BW2757" s="28"/>
      <c r="BX2757" s="28"/>
      <c r="BY2757" s="28"/>
      <c r="BZ2757" s="28"/>
      <c r="CA2757" s="28"/>
      <c r="CB2757" s="28"/>
      <c r="CC2757" s="28"/>
      <c r="CD2757" s="28"/>
      <c r="CE2757" s="28"/>
      <c r="CF2757" s="28"/>
      <c r="CG2757" s="28"/>
      <c r="IP2757" s="28"/>
      <c r="IQ2757" s="28"/>
      <c r="IR2757" s="28"/>
      <c r="IS2757" s="28"/>
      <c r="IT2757" s="28"/>
      <c r="IU2757" s="28"/>
      <c r="IV2757" s="28"/>
      <c r="IW2757" s="28"/>
      <c r="IX2757" s="28"/>
      <c r="IY2757" s="28"/>
      <c r="IZ2757" s="28"/>
      <c r="JA2757" s="28"/>
      <c r="JB2757" s="28"/>
      <c r="JC2757" s="28"/>
      <c r="JD2757" s="28"/>
      <c r="JE2757" s="28"/>
      <c r="JF2757" s="28"/>
      <c r="JG2757" s="28"/>
      <c r="JH2757" s="28"/>
      <c r="JI2757" s="28"/>
      <c r="JJ2757" s="28"/>
      <c r="JK2757" s="28"/>
      <c r="JL2757" s="28"/>
      <c r="JM2757" s="28"/>
      <c r="JN2757" s="28"/>
      <c r="JO2757" s="28"/>
      <c r="JP2757" s="28"/>
      <c r="JQ2757" s="28"/>
      <c r="JR2757" s="28"/>
      <c r="JS2757" s="28"/>
      <c r="JT2757" s="28"/>
      <c r="JU2757" s="28"/>
      <c r="JV2757" s="28"/>
      <c r="JW2757" s="28"/>
      <c r="JX2757" s="28"/>
      <c r="JY2757" s="28"/>
      <c r="JZ2757" s="28"/>
      <c r="KA2757" s="28"/>
      <c r="KB2757" s="28"/>
      <c r="KC2757" s="28"/>
      <c r="KD2757" s="28"/>
    </row>
    <row r="2758" spans="5:290" x14ac:dyDescent="0.2">
      <c r="E2758" s="31"/>
      <c r="F2758" s="31"/>
      <c r="G2758" s="31"/>
      <c r="H2758" s="31"/>
      <c r="I2758" s="31"/>
      <c r="J2758" s="31"/>
      <c r="K2758" s="31"/>
      <c r="L2758" s="31"/>
      <c r="M2758" s="31"/>
      <c r="N2758" s="31"/>
      <c r="O2758" s="31"/>
      <c r="P2758" s="31"/>
      <c r="Q2758" s="31"/>
      <c r="R2758" s="31"/>
      <c r="S2758" s="31"/>
      <c r="T2758" s="31"/>
      <c r="U2758" s="31"/>
      <c r="V2758" s="31"/>
      <c r="W2758" s="31"/>
      <c r="X2758" s="31"/>
      <c r="Y2758" s="31"/>
      <c r="Z2758" s="31"/>
      <c r="AA2758" s="31"/>
      <c r="AB2758" s="31"/>
      <c r="AC2758" s="31"/>
      <c r="AD2758" s="31"/>
      <c r="AE2758" s="31"/>
      <c r="AF2758" s="31"/>
      <c r="AG2758" s="31"/>
      <c r="AH2758" s="31"/>
      <c r="AI2758" s="31"/>
      <c r="AJ2758" s="31"/>
      <c r="AK2758" s="31"/>
      <c r="AL2758" s="31"/>
      <c r="AM2758" s="31"/>
      <c r="AN2758" s="31"/>
      <c r="AO2758" s="31"/>
      <c r="AP2758" s="31"/>
      <c r="AQ2758" s="31"/>
      <c r="AR2758" s="31"/>
      <c r="AS2758" s="28"/>
      <c r="AT2758" s="28"/>
      <c r="AU2758" s="28"/>
      <c r="AV2758" s="28"/>
      <c r="AW2758" s="28"/>
      <c r="AX2758" s="28"/>
      <c r="AY2758" s="28"/>
      <c r="AZ2758" s="28"/>
      <c r="BA2758" s="28"/>
      <c r="BB2758" s="28"/>
      <c r="BC2758" s="28"/>
      <c r="BD2758" s="28"/>
      <c r="BE2758" s="28"/>
      <c r="BF2758" s="28"/>
      <c r="BG2758" s="28"/>
      <c r="BH2758" s="28"/>
      <c r="BI2758" s="28"/>
      <c r="BJ2758" s="28"/>
      <c r="BK2758" s="28"/>
      <c r="BL2758" s="28"/>
      <c r="BM2758" s="28"/>
      <c r="BN2758" s="28"/>
      <c r="BO2758" s="28"/>
      <c r="BP2758" s="28"/>
      <c r="BQ2758" s="28"/>
      <c r="BR2758" s="28"/>
      <c r="BS2758" s="28"/>
      <c r="BT2758" s="28"/>
      <c r="BU2758" s="28"/>
      <c r="BV2758" s="28"/>
      <c r="BW2758" s="28"/>
      <c r="BX2758" s="28"/>
      <c r="BY2758" s="28"/>
      <c r="BZ2758" s="28"/>
      <c r="CA2758" s="28"/>
      <c r="CB2758" s="28"/>
      <c r="CC2758" s="28"/>
      <c r="CD2758" s="28"/>
      <c r="CE2758" s="28"/>
      <c r="CF2758" s="28"/>
      <c r="CG2758" s="28"/>
      <c r="IP2758" s="28"/>
      <c r="IQ2758" s="28"/>
      <c r="IR2758" s="28"/>
      <c r="IS2758" s="28"/>
      <c r="IT2758" s="28"/>
      <c r="IU2758" s="28"/>
      <c r="IV2758" s="28"/>
      <c r="IW2758" s="28"/>
      <c r="IX2758" s="28"/>
      <c r="IY2758" s="28"/>
      <c r="IZ2758" s="28"/>
      <c r="JA2758" s="28"/>
      <c r="JB2758" s="28"/>
      <c r="JC2758" s="28"/>
      <c r="JD2758" s="28"/>
      <c r="JE2758" s="28"/>
      <c r="JF2758" s="28"/>
      <c r="JG2758" s="28"/>
      <c r="JH2758" s="28"/>
      <c r="JI2758" s="28"/>
      <c r="JJ2758" s="28"/>
      <c r="JK2758" s="28"/>
      <c r="JL2758" s="28"/>
      <c r="JM2758" s="28"/>
      <c r="JN2758" s="28"/>
      <c r="JO2758" s="28"/>
      <c r="JP2758" s="28"/>
      <c r="JQ2758" s="28"/>
      <c r="JR2758" s="28"/>
      <c r="JS2758" s="28"/>
      <c r="JT2758" s="28"/>
      <c r="JU2758" s="28"/>
      <c r="JV2758" s="28"/>
      <c r="JW2758" s="28"/>
      <c r="JX2758" s="28"/>
      <c r="JY2758" s="28"/>
      <c r="JZ2758" s="28"/>
      <c r="KA2758" s="28"/>
      <c r="KB2758" s="28"/>
      <c r="KC2758" s="28"/>
      <c r="KD2758" s="28"/>
    </row>
    <row r="2759" spans="5:290" x14ac:dyDescent="0.2">
      <c r="E2759" s="31"/>
      <c r="F2759" s="31"/>
      <c r="G2759" s="31"/>
      <c r="H2759" s="31"/>
      <c r="I2759" s="31"/>
      <c r="J2759" s="31"/>
      <c r="K2759" s="31"/>
      <c r="L2759" s="31"/>
      <c r="M2759" s="31"/>
      <c r="N2759" s="31"/>
      <c r="O2759" s="31"/>
      <c r="P2759" s="31"/>
      <c r="Q2759" s="31"/>
      <c r="R2759" s="31"/>
      <c r="S2759" s="31"/>
      <c r="T2759" s="31"/>
      <c r="U2759" s="31"/>
      <c r="V2759" s="31"/>
      <c r="W2759" s="31"/>
      <c r="X2759" s="31"/>
      <c r="Y2759" s="31"/>
      <c r="Z2759" s="31"/>
      <c r="AA2759" s="31"/>
      <c r="AB2759" s="31"/>
      <c r="AC2759" s="31"/>
      <c r="AD2759" s="31"/>
      <c r="AE2759" s="31"/>
      <c r="AF2759" s="31"/>
      <c r="AG2759" s="31"/>
      <c r="AH2759" s="31"/>
      <c r="AI2759" s="31"/>
      <c r="AJ2759" s="31"/>
      <c r="AK2759" s="31"/>
      <c r="AL2759" s="31"/>
      <c r="AM2759" s="31"/>
      <c r="AN2759" s="31"/>
      <c r="AO2759" s="31"/>
      <c r="AP2759" s="31"/>
      <c r="AQ2759" s="31"/>
      <c r="AR2759" s="31"/>
      <c r="AS2759" s="28"/>
      <c r="AT2759" s="28"/>
      <c r="AU2759" s="28"/>
      <c r="AV2759" s="28"/>
      <c r="AW2759" s="28"/>
      <c r="AX2759" s="28"/>
      <c r="AY2759" s="28"/>
      <c r="AZ2759" s="28"/>
      <c r="BA2759" s="28"/>
      <c r="BB2759" s="28"/>
      <c r="BC2759" s="28"/>
      <c r="BD2759" s="28"/>
      <c r="BE2759" s="28"/>
      <c r="BF2759" s="28"/>
      <c r="BG2759" s="28"/>
      <c r="BH2759" s="28"/>
      <c r="BI2759" s="28"/>
      <c r="BJ2759" s="28"/>
      <c r="BK2759" s="28"/>
      <c r="BL2759" s="28"/>
      <c r="BM2759" s="28"/>
      <c r="BN2759" s="28"/>
      <c r="BO2759" s="28"/>
      <c r="BP2759" s="28"/>
      <c r="BQ2759" s="28"/>
      <c r="BR2759" s="28"/>
      <c r="BS2759" s="28"/>
      <c r="BT2759" s="28"/>
      <c r="BU2759" s="28"/>
      <c r="BV2759" s="28"/>
      <c r="BW2759" s="28"/>
      <c r="BX2759" s="28"/>
      <c r="BY2759" s="28"/>
      <c r="BZ2759" s="28"/>
      <c r="CA2759" s="28"/>
      <c r="CB2759" s="28"/>
      <c r="CC2759" s="28"/>
      <c r="CD2759" s="28"/>
      <c r="CE2759" s="28"/>
      <c r="CF2759" s="28"/>
      <c r="CG2759" s="28"/>
      <c r="IP2759" s="28"/>
      <c r="IQ2759" s="28"/>
      <c r="IR2759" s="28"/>
      <c r="IS2759" s="28"/>
      <c r="IT2759" s="28"/>
      <c r="IU2759" s="28"/>
      <c r="IV2759" s="28"/>
      <c r="IW2759" s="28"/>
      <c r="IX2759" s="28"/>
      <c r="IY2759" s="28"/>
      <c r="IZ2759" s="28"/>
      <c r="JA2759" s="28"/>
      <c r="JB2759" s="28"/>
      <c r="JC2759" s="28"/>
      <c r="JD2759" s="28"/>
      <c r="JE2759" s="28"/>
      <c r="JF2759" s="28"/>
      <c r="JG2759" s="28"/>
      <c r="JH2759" s="28"/>
      <c r="JI2759" s="28"/>
      <c r="JJ2759" s="28"/>
      <c r="JK2759" s="28"/>
      <c r="JL2759" s="28"/>
      <c r="JM2759" s="28"/>
      <c r="JN2759" s="28"/>
      <c r="JO2759" s="28"/>
      <c r="JP2759" s="28"/>
      <c r="JQ2759" s="28"/>
      <c r="JR2759" s="28"/>
      <c r="JS2759" s="28"/>
      <c r="JT2759" s="28"/>
      <c r="JU2759" s="28"/>
      <c r="JV2759" s="28"/>
      <c r="JW2759" s="28"/>
      <c r="JX2759" s="28"/>
      <c r="JY2759" s="28"/>
      <c r="JZ2759" s="28"/>
      <c r="KA2759" s="28"/>
      <c r="KB2759" s="28"/>
      <c r="KC2759" s="28"/>
      <c r="KD2759" s="28"/>
    </row>
    <row r="2760" spans="5:290" x14ac:dyDescent="0.2">
      <c r="E2760" s="31"/>
      <c r="F2760" s="31"/>
      <c r="G2760" s="31"/>
      <c r="H2760" s="31"/>
      <c r="I2760" s="31"/>
      <c r="J2760" s="31"/>
      <c r="K2760" s="31"/>
      <c r="L2760" s="31"/>
      <c r="M2760" s="31"/>
      <c r="N2760" s="31"/>
      <c r="O2760" s="31"/>
      <c r="P2760" s="31"/>
      <c r="Q2760" s="31"/>
      <c r="R2760" s="31"/>
      <c r="S2760" s="31"/>
      <c r="T2760" s="31"/>
      <c r="U2760" s="31"/>
      <c r="V2760" s="31"/>
      <c r="W2760" s="31"/>
      <c r="X2760" s="31"/>
      <c r="Y2760" s="31"/>
      <c r="Z2760" s="31"/>
      <c r="AA2760" s="31"/>
      <c r="AB2760" s="31"/>
      <c r="AC2760" s="31"/>
      <c r="AD2760" s="31"/>
      <c r="AE2760" s="31"/>
      <c r="AF2760" s="31"/>
      <c r="AG2760" s="31"/>
      <c r="AH2760" s="31"/>
      <c r="AI2760" s="31"/>
      <c r="AJ2760" s="31"/>
      <c r="AK2760" s="31"/>
      <c r="AL2760" s="31"/>
      <c r="AM2760" s="31"/>
      <c r="AN2760" s="31"/>
      <c r="AO2760" s="31"/>
      <c r="AP2760" s="31"/>
      <c r="AQ2760" s="31"/>
      <c r="AR2760" s="31"/>
      <c r="AS2760" s="28"/>
      <c r="AT2760" s="28"/>
      <c r="AU2760" s="28"/>
      <c r="AV2760" s="28"/>
      <c r="AW2760" s="28"/>
      <c r="AX2760" s="28"/>
      <c r="AY2760" s="28"/>
      <c r="AZ2760" s="28"/>
      <c r="BA2760" s="28"/>
      <c r="BB2760" s="28"/>
      <c r="BC2760" s="28"/>
      <c r="BD2760" s="28"/>
      <c r="BE2760" s="28"/>
      <c r="BF2760" s="28"/>
      <c r="BG2760" s="28"/>
      <c r="BH2760" s="28"/>
      <c r="BI2760" s="28"/>
      <c r="BJ2760" s="28"/>
      <c r="BK2760" s="28"/>
      <c r="BL2760" s="28"/>
      <c r="BM2760" s="28"/>
      <c r="BN2760" s="28"/>
      <c r="BO2760" s="28"/>
      <c r="BP2760" s="28"/>
      <c r="BQ2760" s="28"/>
      <c r="BR2760" s="28"/>
      <c r="BS2760" s="28"/>
      <c r="BT2760" s="28"/>
      <c r="BU2760" s="28"/>
      <c r="BV2760" s="28"/>
      <c r="BW2760" s="28"/>
      <c r="BX2760" s="28"/>
      <c r="BY2760" s="28"/>
      <c r="BZ2760" s="28"/>
      <c r="CA2760" s="28"/>
      <c r="CB2760" s="28"/>
      <c r="CC2760" s="28"/>
      <c r="CD2760" s="28"/>
      <c r="CE2760" s="28"/>
      <c r="CF2760" s="28"/>
      <c r="CG2760" s="28"/>
      <c r="IP2760" s="28"/>
      <c r="IQ2760" s="28"/>
      <c r="IR2760" s="28"/>
      <c r="IS2760" s="28"/>
      <c r="IT2760" s="28"/>
      <c r="IU2760" s="28"/>
      <c r="IV2760" s="28"/>
      <c r="IW2760" s="28"/>
      <c r="IX2760" s="28"/>
      <c r="IY2760" s="28"/>
      <c r="IZ2760" s="28"/>
      <c r="JA2760" s="28"/>
      <c r="JB2760" s="28"/>
      <c r="JC2760" s="28"/>
      <c r="JD2760" s="28"/>
      <c r="JE2760" s="28"/>
      <c r="JF2760" s="28"/>
      <c r="JG2760" s="28"/>
      <c r="JH2760" s="28"/>
      <c r="JI2760" s="28"/>
      <c r="JJ2760" s="28"/>
      <c r="JK2760" s="28"/>
      <c r="JL2760" s="28"/>
      <c r="JM2760" s="28"/>
      <c r="JN2760" s="28"/>
      <c r="JO2760" s="28"/>
      <c r="JP2760" s="28"/>
      <c r="JQ2760" s="28"/>
      <c r="JR2760" s="28"/>
      <c r="JS2760" s="28"/>
      <c r="JT2760" s="28"/>
      <c r="JU2760" s="28"/>
      <c r="JV2760" s="28"/>
      <c r="JW2760" s="28"/>
      <c r="JX2760" s="28"/>
      <c r="JY2760" s="28"/>
      <c r="JZ2760" s="28"/>
      <c r="KA2760" s="28"/>
      <c r="KB2760" s="28"/>
      <c r="KC2760" s="28"/>
      <c r="KD2760" s="28"/>
    </row>
    <row r="2761" spans="5:290" x14ac:dyDescent="0.2">
      <c r="E2761" s="31"/>
      <c r="F2761" s="31"/>
      <c r="G2761" s="31"/>
      <c r="H2761" s="31"/>
      <c r="I2761" s="31"/>
      <c r="J2761" s="31"/>
      <c r="K2761" s="31"/>
      <c r="L2761" s="31"/>
      <c r="M2761" s="31"/>
      <c r="N2761" s="31"/>
      <c r="O2761" s="31"/>
      <c r="P2761" s="31"/>
      <c r="Q2761" s="31"/>
      <c r="R2761" s="31"/>
      <c r="S2761" s="31"/>
      <c r="T2761" s="31"/>
      <c r="U2761" s="31"/>
      <c r="V2761" s="31"/>
      <c r="W2761" s="31"/>
      <c r="X2761" s="31"/>
      <c r="Y2761" s="31"/>
      <c r="Z2761" s="31"/>
      <c r="AA2761" s="31"/>
      <c r="AB2761" s="31"/>
      <c r="AC2761" s="31"/>
      <c r="AD2761" s="31"/>
      <c r="AE2761" s="31"/>
      <c r="AF2761" s="31"/>
      <c r="AG2761" s="31"/>
      <c r="AH2761" s="31"/>
      <c r="AI2761" s="31"/>
      <c r="AJ2761" s="31"/>
      <c r="AK2761" s="31"/>
      <c r="AL2761" s="31"/>
      <c r="AM2761" s="31"/>
      <c r="AN2761" s="31"/>
      <c r="AO2761" s="31"/>
      <c r="AP2761" s="31"/>
      <c r="AQ2761" s="31"/>
      <c r="AR2761" s="31"/>
      <c r="AS2761" s="28"/>
      <c r="AT2761" s="28"/>
      <c r="AU2761" s="28"/>
      <c r="AV2761" s="28"/>
      <c r="AW2761" s="28"/>
      <c r="AX2761" s="28"/>
      <c r="AY2761" s="28"/>
      <c r="AZ2761" s="28"/>
      <c r="BA2761" s="28"/>
      <c r="BB2761" s="28"/>
      <c r="BC2761" s="28"/>
      <c r="BD2761" s="28"/>
      <c r="BE2761" s="28"/>
      <c r="BF2761" s="28"/>
      <c r="BG2761" s="28"/>
      <c r="BH2761" s="28"/>
      <c r="BI2761" s="28"/>
      <c r="BJ2761" s="28"/>
      <c r="BK2761" s="28"/>
      <c r="BL2761" s="28"/>
      <c r="BM2761" s="28"/>
      <c r="BN2761" s="28"/>
      <c r="BO2761" s="28"/>
      <c r="BP2761" s="28"/>
      <c r="BQ2761" s="28"/>
      <c r="BR2761" s="28"/>
      <c r="BS2761" s="28"/>
      <c r="BT2761" s="28"/>
      <c r="BU2761" s="28"/>
      <c r="BV2761" s="28"/>
      <c r="BW2761" s="28"/>
      <c r="BX2761" s="28"/>
      <c r="BY2761" s="28"/>
      <c r="BZ2761" s="28"/>
      <c r="CA2761" s="28"/>
      <c r="CB2761" s="28"/>
      <c r="CC2761" s="28"/>
      <c r="CD2761" s="28"/>
      <c r="CE2761" s="28"/>
      <c r="CF2761" s="28"/>
      <c r="CG2761" s="28"/>
      <c r="IP2761" s="28"/>
      <c r="IQ2761" s="28"/>
      <c r="IR2761" s="28"/>
      <c r="IS2761" s="28"/>
      <c r="IT2761" s="28"/>
      <c r="IU2761" s="28"/>
      <c r="IV2761" s="28"/>
      <c r="IW2761" s="28"/>
      <c r="IX2761" s="28"/>
      <c r="IY2761" s="28"/>
      <c r="IZ2761" s="28"/>
      <c r="JA2761" s="28"/>
      <c r="JB2761" s="28"/>
      <c r="JC2761" s="28"/>
      <c r="JD2761" s="28"/>
      <c r="JE2761" s="28"/>
      <c r="JF2761" s="28"/>
      <c r="JG2761" s="28"/>
      <c r="JH2761" s="28"/>
      <c r="JI2761" s="28"/>
      <c r="JJ2761" s="28"/>
      <c r="JK2761" s="28"/>
      <c r="JL2761" s="28"/>
      <c r="JM2761" s="28"/>
      <c r="JN2761" s="28"/>
      <c r="JO2761" s="28"/>
      <c r="JP2761" s="28"/>
      <c r="JQ2761" s="28"/>
      <c r="JR2761" s="28"/>
      <c r="JS2761" s="28"/>
      <c r="JT2761" s="28"/>
      <c r="JU2761" s="28"/>
      <c r="JV2761" s="28"/>
      <c r="JW2761" s="28"/>
      <c r="JX2761" s="28"/>
      <c r="JY2761" s="28"/>
      <c r="JZ2761" s="28"/>
      <c r="KA2761" s="28"/>
      <c r="KB2761" s="28"/>
      <c r="KC2761" s="28"/>
      <c r="KD2761" s="28"/>
    </row>
    <row r="2762" spans="5:290" x14ac:dyDescent="0.2">
      <c r="E2762" s="31"/>
      <c r="F2762" s="31"/>
      <c r="G2762" s="31"/>
      <c r="H2762" s="31"/>
      <c r="I2762" s="31"/>
      <c r="J2762" s="31"/>
      <c r="K2762" s="31"/>
      <c r="L2762" s="31"/>
      <c r="M2762" s="31"/>
      <c r="N2762" s="31"/>
      <c r="O2762" s="31"/>
      <c r="P2762" s="31"/>
      <c r="Q2762" s="31"/>
      <c r="R2762" s="31"/>
      <c r="S2762" s="31"/>
      <c r="T2762" s="31"/>
      <c r="U2762" s="31"/>
      <c r="V2762" s="31"/>
      <c r="W2762" s="31"/>
      <c r="X2762" s="31"/>
      <c r="Y2762" s="31"/>
      <c r="Z2762" s="31"/>
      <c r="AA2762" s="31"/>
      <c r="AB2762" s="31"/>
      <c r="AC2762" s="31"/>
      <c r="AD2762" s="31"/>
      <c r="AE2762" s="31"/>
      <c r="AF2762" s="31"/>
      <c r="AG2762" s="31"/>
      <c r="AH2762" s="31"/>
      <c r="AI2762" s="31"/>
      <c r="AJ2762" s="31"/>
      <c r="AK2762" s="31"/>
      <c r="AL2762" s="31"/>
      <c r="AM2762" s="31"/>
      <c r="AN2762" s="31"/>
      <c r="AO2762" s="31"/>
      <c r="AP2762" s="31"/>
      <c r="AQ2762" s="31"/>
      <c r="AR2762" s="31"/>
      <c r="AS2762" s="28"/>
      <c r="AT2762" s="28"/>
      <c r="AU2762" s="28"/>
      <c r="AV2762" s="28"/>
      <c r="AW2762" s="28"/>
      <c r="AX2762" s="28"/>
      <c r="AY2762" s="28"/>
      <c r="AZ2762" s="28"/>
      <c r="BA2762" s="28"/>
      <c r="BB2762" s="28"/>
      <c r="BC2762" s="28"/>
      <c r="BD2762" s="28"/>
      <c r="BE2762" s="28"/>
      <c r="BF2762" s="28"/>
      <c r="BG2762" s="28"/>
      <c r="BH2762" s="28"/>
      <c r="BI2762" s="28"/>
      <c r="BJ2762" s="28"/>
      <c r="BK2762" s="28"/>
      <c r="BL2762" s="28"/>
      <c r="BM2762" s="28"/>
      <c r="BN2762" s="28"/>
      <c r="BO2762" s="28"/>
      <c r="BP2762" s="28"/>
      <c r="BQ2762" s="28"/>
      <c r="BR2762" s="28"/>
      <c r="BS2762" s="28"/>
      <c r="BT2762" s="28"/>
      <c r="BU2762" s="28"/>
      <c r="BV2762" s="28"/>
      <c r="BW2762" s="28"/>
      <c r="BX2762" s="28"/>
      <c r="BY2762" s="28"/>
      <c r="BZ2762" s="28"/>
      <c r="CA2762" s="28"/>
      <c r="CB2762" s="28"/>
      <c r="CC2762" s="28"/>
      <c r="CD2762" s="28"/>
      <c r="CE2762" s="28"/>
      <c r="CF2762" s="28"/>
      <c r="CG2762" s="28"/>
      <c r="IP2762" s="28"/>
      <c r="IQ2762" s="28"/>
      <c r="IR2762" s="28"/>
      <c r="IS2762" s="28"/>
      <c r="IT2762" s="28"/>
      <c r="IU2762" s="28"/>
      <c r="IV2762" s="28"/>
      <c r="IW2762" s="28"/>
      <c r="IX2762" s="28"/>
      <c r="IY2762" s="28"/>
      <c r="IZ2762" s="28"/>
      <c r="JA2762" s="28"/>
      <c r="JB2762" s="28"/>
      <c r="JC2762" s="28"/>
      <c r="JD2762" s="28"/>
      <c r="JE2762" s="28"/>
      <c r="JF2762" s="28"/>
      <c r="JG2762" s="28"/>
      <c r="JH2762" s="28"/>
      <c r="JI2762" s="28"/>
      <c r="JJ2762" s="28"/>
      <c r="JK2762" s="28"/>
      <c r="JL2762" s="28"/>
      <c r="JM2762" s="28"/>
      <c r="JN2762" s="28"/>
      <c r="JO2762" s="28"/>
      <c r="JP2762" s="28"/>
      <c r="JQ2762" s="28"/>
      <c r="JR2762" s="28"/>
      <c r="JS2762" s="28"/>
      <c r="JT2762" s="28"/>
      <c r="JU2762" s="28"/>
      <c r="JV2762" s="28"/>
      <c r="JW2762" s="28"/>
      <c r="JX2762" s="28"/>
      <c r="JY2762" s="28"/>
      <c r="JZ2762" s="28"/>
      <c r="KA2762" s="28"/>
      <c r="KB2762" s="28"/>
      <c r="KC2762" s="28"/>
      <c r="KD2762" s="28"/>
    </row>
    <row r="2763" spans="5:290" x14ac:dyDescent="0.2">
      <c r="E2763" s="31"/>
      <c r="F2763" s="31"/>
      <c r="G2763" s="31"/>
      <c r="H2763" s="31"/>
      <c r="I2763" s="31"/>
      <c r="J2763" s="31"/>
      <c r="K2763" s="31"/>
      <c r="L2763" s="31"/>
      <c r="M2763" s="31"/>
      <c r="N2763" s="31"/>
      <c r="O2763" s="31"/>
      <c r="P2763" s="31"/>
      <c r="Q2763" s="31"/>
      <c r="R2763" s="31"/>
      <c r="S2763" s="31"/>
      <c r="T2763" s="31"/>
      <c r="U2763" s="31"/>
      <c r="V2763" s="31"/>
      <c r="W2763" s="31"/>
      <c r="X2763" s="31"/>
      <c r="Y2763" s="31"/>
      <c r="Z2763" s="31"/>
      <c r="AA2763" s="31"/>
      <c r="AB2763" s="31"/>
      <c r="AC2763" s="31"/>
      <c r="AD2763" s="31"/>
      <c r="AE2763" s="31"/>
      <c r="AF2763" s="31"/>
      <c r="AG2763" s="31"/>
      <c r="AH2763" s="31"/>
      <c r="AI2763" s="31"/>
      <c r="AJ2763" s="31"/>
      <c r="AK2763" s="31"/>
      <c r="AL2763" s="31"/>
      <c r="AM2763" s="31"/>
      <c r="AN2763" s="31"/>
      <c r="AO2763" s="31"/>
      <c r="AP2763" s="31"/>
      <c r="AQ2763" s="31"/>
      <c r="AR2763" s="31"/>
      <c r="AS2763" s="28"/>
      <c r="AT2763" s="28"/>
      <c r="AU2763" s="28"/>
      <c r="AV2763" s="28"/>
      <c r="AW2763" s="28"/>
      <c r="AX2763" s="28"/>
      <c r="AY2763" s="28"/>
      <c r="AZ2763" s="28"/>
      <c r="BA2763" s="28"/>
      <c r="BB2763" s="28"/>
      <c r="BC2763" s="28"/>
      <c r="BD2763" s="28"/>
      <c r="BE2763" s="28"/>
      <c r="BF2763" s="28"/>
      <c r="BG2763" s="28"/>
      <c r="BH2763" s="28"/>
      <c r="BI2763" s="28"/>
      <c r="BJ2763" s="28"/>
      <c r="BK2763" s="28"/>
      <c r="BL2763" s="28"/>
      <c r="BM2763" s="28"/>
      <c r="BN2763" s="28"/>
      <c r="BO2763" s="28"/>
      <c r="BP2763" s="28"/>
      <c r="BQ2763" s="28"/>
      <c r="BR2763" s="28"/>
      <c r="BS2763" s="28"/>
      <c r="BT2763" s="28"/>
      <c r="BU2763" s="28"/>
      <c r="BV2763" s="28"/>
      <c r="BW2763" s="28"/>
      <c r="BX2763" s="28"/>
      <c r="BY2763" s="28"/>
      <c r="BZ2763" s="28"/>
      <c r="CA2763" s="28"/>
      <c r="CB2763" s="28"/>
      <c r="CC2763" s="28"/>
      <c r="CD2763" s="28"/>
      <c r="CE2763" s="28"/>
      <c r="CF2763" s="28"/>
      <c r="CG2763" s="28"/>
      <c r="IP2763" s="28"/>
      <c r="IQ2763" s="28"/>
      <c r="IR2763" s="28"/>
      <c r="IS2763" s="28"/>
      <c r="IT2763" s="28"/>
      <c r="IU2763" s="28"/>
      <c r="IV2763" s="28"/>
      <c r="IW2763" s="28"/>
      <c r="IX2763" s="28"/>
      <c r="IY2763" s="28"/>
      <c r="IZ2763" s="28"/>
      <c r="JA2763" s="28"/>
      <c r="JB2763" s="28"/>
      <c r="JC2763" s="28"/>
      <c r="JD2763" s="28"/>
      <c r="JE2763" s="28"/>
      <c r="JF2763" s="28"/>
      <c r="JG2763" s="28"/>
      <c r="JH2763" s="28"/>
      <c r="JI2763" s="28"/>
      <c r="JJ2763" s="28"/>
      <c r="JK2763" s="28"/>
      <c r="JL2763" s="28"/>
      <c r="JM2763" s="28"/>
      <c r="JN2763" s="28"/>
      <c r="JO2763" s="28"/>
      <c r="JP2763" s="28"/>
      <c r="JQ2763" s="28"/>
      <c r="JR2763" s="28"/>
      <c r="JS2763" s="28"/>
      <c r="JT2763" s="28"/>
      <c r="JU2763" s="28"/>
      <c r="JV2763" s="28"/>
      <c r="JW2763" s="28"/>
      <c r="JX2763" s="28"/>
      <c r="JY2763" s="28"/>
      <c r="JZ2763" s="28"/>
      <c r="KA2763" s="28"/>
      <c r="KB2763" s="28"/>
      <c r="KC2763" s="28"/>
      <c r="KD2763" s="28"/>
    </row>
    <row r="2764" spans="5:290" x14ac:dyDescent="0.2">
      <c r="E2764" s="31"/>
      <c r="F2764" s="31"/>
      <c r="G2764" s="31"/>
      <c r="H2764" s="31"/>
      <c r="I2764" s="31"/>
      <c r="J2764" s="31"/>
      <c r="K2764" s="31"/>
      <c r="L2764" s="31"/>
      <c r="M2764" s="31"/>
      <c r="N2764" s="31"/>
      <c r="O2764" s="31"/>
      <c r="P2764" s="31"/>
      <c r="Q2764" s="31"/>
      <c r="R2764" s="31"/>
      <c r="S2764" s="31"/>
      <c r="T2764" s="31"/>
      <c r="U2764" s="31"/>
      <c r="V2764" s="31"/>
      <c r="W2764" s="31"/>
      <c r="X2764" s="31"/>
      <c r="Y2764" s="31"/>
      <c r="Z2764" s="31"/>
      <c r="AA2764" s="31"/>
      <c r="AB2764" s="31"/>
      <c r="AC2764" s="31"/>
      <c r="AD2764" s="31"/>
      <c r="AE2764" s="31"/>
      <c r="AF2764" s="31"/>
      <c r="AG2764" s="31"/>
      <c r="AH2764" s="31"/>
      <c r="AI2764" s="31"/>
      <c r="AJ2764" s="31"/>
      <c r="AK2764" s="31"/>
      <c r="AL2764" s="31"/>
      <c r="AM2764" s="31"/>
      <c r="AN2764" s="31"/>
      <c r="AO2764" s="31"/>
      <c r="AP2764" s="31"/>
      <c r="AQ2764" s="31"/>
      <c r="AR2764" s="31"/>
      <c r="AS2764" s="28"/>
      <c r="AT2764" s="28"/>
      <c r="AU2764" s="28"/>
      <c r="AV2764" s="28"/>
      <c r="AW2764" s="28"/>
      <c r="AX2764" s="28"/>
      <c r="AY2764" s="28"/>
      <c r="AZ2764" s="28"/>
      <c r="BA2764" s="28"/>
      <c r="BB2764" s="28"/>
      <c r="BC2764" s="28"/>
      <c r="BD2764" s="28"/>
      <c r="BE2764" s="28"/>
      <c r="BF2764" s="28"/>
      <c r="BG2764" s="28"/>
      <c r="BH2764" s="28"/>
      <c r="BI2764" s="28"/>
      <c r="BJ2764" s="28"/>
      <c r="BK2764" s="28"/>
      <c r="BL2764" s="28"/>
      <c r="BM2764" s="28"/>
      <c r="BN2764" s="28"/>
      <c r="BO2764" s="28"/>
      <c r="BP2764" s="28"/>
      <c r="BQ2764" s="28"/>
      <c r="BR2764" s="28"/>
      <c r="BS2764" s="28"/>
      <c r="BT2764" s="28"/>
      <c r="BU2764" s="28"/>
      <c r="BV2764" s="28"/>
      <c r="BW2764" s="28"/>
      <c r="BX2764" s="28"/>
      <c r="BY2764" s="28"/>
      <c r="BZ2764" s="28"/>
      <c r="CA2764" s="28"/>
      <c r="CB2764" s="28"/>
      <c r="CC2764" s="28"/>
      <c r="CD2764" s="28"/>
      <c r="CE2764" s="28"/>
      <c r="CF2764" s="28"/>
      <c r="CG2764" s="28"/>
      <c r="IP2764" s="28"/>
      <c r="IQ2764" s="28"/>
      <c r="IR2764" s="28"/>
      <c r="IS2764" s="28"/>
      <c r="IT2764" s="28"/>
      <c r="IU2764" s="28"/>
      <c r="IV2764" s="28"/>
      <c r="IW2764" s="28"/>
      <c r="IX2764" s="28"/>
      <c r="IY2764" s="28"/>
      <c r="IZ2764" s="28"/>
      <c r="JA2764" s="28"/>
      <c r="JB2764" s="28"/>
      <c r="JC2764" s="28"/>
      <c r="JD2764" s="28"/>
      <c r="JE2764" s="28"/>
      <c r="JF2764" s="28"/>
      <c r="JG2764" s="28"/>
      <c r="JH2764" s="28"/>
      <c r="JI2764" s="28"/>
      <c r="JJ2764" s="28"/>
      <c r="JK2764" s="28"/>
      <c r="JL2764" s="28"/>
      <c r="JM2764" s="28"/>
      <c r="JN2764" s="28"/>
      <c r="JO2764" s="28"/>
      <c r="JP2764" s="28"/>
      <c r="JQ2764" s="28"/>
      <c r="JR2764" s="28"/>
      <c r="JS2764" s="28"/>
      <c r="JT2764" s="28"/>
      <c r="JU2764" s="28"/>
      <c r="JV2764" s="28"/>
      <c r="JW2764" s="28"/>
      <c r="JX2764" s="28"/>
      <c r="JY2764" s="28"/>
      <c r="JZ2764" s="28"/>
      <c r="KA2764" s="28"/>
      <c r="KB2764" s="28"/>
      <c r="KC2764" s="28"/>
      <c r="KD2764" s="28"/>
    </row>
    <row r="2765" spans="5:290" x14ac:dyDescent="0.2">
      <c r="E2765" s="31"/>
      <c r="F2765" s="31"/>
      <c r="G2765" s="31"/>
      <c r="H2765" s="31"/>
      <c r="I2765" s="31"/>
      <c r="J2765" s="31"/>
      <c r="K2765" s="31"/>
      <c r="L2765" s="31"/>
      <c r="M2765" s="31"/>
      <c r="N2765" s="31"/>
      <c r="O2765" s="31"/>
      <c r="P2765" s="31"/>
      <c r="Q2765" s="31"/>
      <c r="R2765" s="31"/>
      <c r="S2765" s="31"/>
      <c r="T2765" s="31"/>
      <c r="U2765" s="31"/>
      <c r="V2765" s="31"/>
      <c r="W2765" s="31"/>
      <c r="X2765" s="31"/>
      <c r="Y2765" s="31"/>
      <c r="Z2765" s="31"/>
      <c r="AA2765" s="31"/>
      <c r="AB2765" s="31"/>
      <c r="AC2765" s="31"/>
      <c r="AD2765" s="31"/>
      <c r="AE2765" s="31"/>
      <c r="AF2765" s="31"/>
      <c r="AG2765" s="31"/>
      <c r="AH2765" s="31"/>
      <c r="AI2765" s="31"/>
      <c r="AJ2765" s="31"/>
      <c r="AK2765" s="31"/>
      <c r="AL2765" s="31"/>
      <c r="AM2765" s="31"/>
      <c r="AN2765" s="31"/>
      <c r="AO2765" s="31"/>
      <c r="AP2765" s="31"/>
      <c r="AQ2765" s="31"/>
      <c r="AR2765" s="31"/>
      <c r="AS2765" s="28"/>
      <c r="AT2765" s="28"/>
      <c r="AU2765" s="28"/>
      <c r="AV2765" s="28"/>
      <c r="AW2765" s="28"/>
      <c r="AX2765" s="28"/>
      <c r="AY2765" s="28"/>
      <c r="AZ2765" s="28"/>
      <c r="BA2765" s="28"/>
      <c r="BB2765" s="28"/>
      <c r="BC2765" s="28"/>
      <c r="BD2765" s="28"/>
      <c r="BE2765" s="28"/>
      <c r="BF2765" s="28"/>
      <c r="BG2765" s="28"/>
      <c r="BH2765" s="28"/>
      <c r="BI2765" s="28"/>
      <c r="BJ2765" s="28"/>
      <c r="BK2765" s="28"/>
      <c r="BL2765" s="28"/>
      <c r="BM2765" s="28"/>
      <c r="BN2765" s="28"/>
      <c r="BO2765" s="28"/>
      <c r="BP2765" s="28"/>
      <c r="BQ2765" s="28"/>
      <c r="BR2765" s="28"/>
      <c r="BS2765" s="28"/>
      <c r="BT2765" s="28"/>
      <c r="BU2765" s="28"/>
      <c r="BV2765" s="28"/>
      <c r="BW2765" s="28"/>
      <c r="BX2765" s="28"/>
      <c r="BY2765" s="28"/>
      <c r="BZ2765" s="28"/>
      <c r="CA2765" s="28"/>
      <c r="CB2765" s="28"/>
      <c r="CC2765" s="28"/>
      <c r="CD2765" s="28"/>
      <c r="CE2765" s="28"/>
      <c r="CF2765" s="28"/>
      <c r="CG2765" s="28"/>
      <c r="IP2765" s="28"/>
      <c r="IQ2765" s="28"/>
      <c r="IR2765" s="28"/>
      <c r="IS2765" s="28"/>
      <c r="IT2765" s="28"/>
      <c r="IU2765" s="28"/>
      <c r="IV2765" s="28"/>
      <c r="IW2765" s="28"/>
      <c r="IX2765" s="28"/>
      <c r="IY2765" s="28"/>
      <c r="IZ2765" s="28"/>
      <c r="JA2765" s="28"/>
      <c r="JB2765" s="28"/>
      <c r="JC2765" s="28"/>
      <c r="JD2765" s="28"/>
      <c r="JE2765" s="28"/>
      <c r="JF2765" s="28"/>
      <c r="JG2765" s="28"/>
      <c r="JH2765" s="28"/>
      <c r="JI2765" s="28"/>
      <c r="JJ2765" s="28"/>
      <c r="JK2765" s="28"/>
      <c r="JL2765" s="28"/>
      <c r="JM2765" s="28"/>
      <c r="JN2765" s="28"/>
      <c r="JO2765" s="28"/>
      <c r="JP2765" s="28"/>
      <c r="JQ2765" s="28"/>
      <c r="JR2765" s="28"/>
      <c r="JS2765" s="28"/>
      <c r="JT2765" s="28"/>
      <c r="JU2765" s="28"/>
      <c r="JV2765" s="28"/>
      <c r="JW2765" s="28"/>
      <c r="JX2765" s="28"/>
      <c r="JY2765" s="28"/>
      <c r="JZ2765" s="28"/>
      <c r="KA2765" s="28"/>
      <c r="KB2765" s="28"/>
      <c r="KC2765" s="28"/>
      <c r="KD2765" s="28"/>
    </row>
    <row r="2766" spans="5:290" x14ac:dyDescent="0.2">
      <c r="E2766" s="31"/>
      <c r="F2766" s="31"/>
      <c r="G2766" s="31"/>
      <c r="H2766" s="31"/>
      <c r="I2766" s="31"/>
      <c r="J2766" s="31"/>
      <c r="K2766" s="31"/>
      <c r="L2766" s="31"/>
      <c r="M2766" s="31"/>
      <c r="N2766" s="31"/>
      <c r="O2766" s="31"/>
      <c r="P2766" s="31"/>
      <c r="Q2766" s="31"/>
      <c r="R2766" s="31"/>
      <c r="S2766" s="31"/>
      <c r="T2766" s="31"/>
      <c r="U2766" s="31"/>
      <c r="V2766" s="31"/>
      <c r="W2766" s="31"/>
      <c r="X2766" s="31"/>
      <c r="Y2766" s="31"/>
      <c r="Z2766" s="31"/>
      <c r="AA2766" s="31"/>
      <c r="AB2766" s="31"/>
      <c r="AC2766" s="31"/>
      <c r="AD2766" s="31"/>
      <c r="AE2766" s="31"/>
      <c r="AF2766" s="31"/>
      <c r="AG2766" s="31"/>
      <c r="AH2766" s="31"/>
      <c r="AI2766" s="31"/>
      <c r="AJ2766" s="31"/>
      <c r="AK2766" s="31"/>
      <c r="AL2766" s="31"/>
      <c r="AM2766" s="31"/>
      <c r="AN2766" s="31"/>
      <c r="AO2766" s="31"/>
      <c r="AP2766" s="31"/>
      <c r="AQ2766" s="31"/>
      <c r="AR2766" s="31"/>
      <c r="AS2766" s="28"/>
      <c r="AT2766" s="28"/>
      <c r="AU2766" s="28"/>
      <c r="AV2766" s="28"/>
      <c r="AW2766" s="28"/>
      <c r="AX2766" s="28"/>
      <c r="AY2766" s="28"/>
      <c r="AZ2766" s="28"/>
      <c r="BA2766" s="28"/>
      <c r="BB2766" s="28"/>
      <c r="BC2766" s="28"/>
      <c r="BD2766" s="28"/>
      <c r="BE2766" s="28"/>
      <c r="BF2766" s="28"/>
      <c r="BG2766" s="28"/>
      <c r="BH2766" s="28"/>
      <c r="BI2766" s="28"/>
      <c r="BJ2766" s="28"/>
      <c r="BK2766" s="28"/>
      <c r="BL2766" s="28"/>
      <c r="BM2766" s="28"/>
      <c r="BN2766" s="28"/>
      <c r="BO2766" s="28"/>
      <c r="BP2766" s="28"/>
      <c r="BQ2766" s="28"/>
      <c r="BR2766" s="28"/>
      <c r="BS2766" s="28"/>
      <c r="BT2766" s="28"/>
      <c r="BU2766" s="28"/>
      <c r="BV2766" s="28"/>
      <c r="BW2766" s="28"/>
      <c r="BX2766" s="28"/>
      <c r="BY2766" s="28"/>
      <c r="BZ2766" s="28"/>
      <c r="CA2766" s="28"/>
      <c r="CB2766" s="28"/>
      <c r="CC2766" s="28"/>
      <c r="CD2766" s="28"/>
      <c r="CE2766" s="28"/>
      <c r="CF2766" s="28"/>
      <c r="CG2766" s="28"/>
      <c r="IP2766" s="28"/>
      <c r="IQ2766" s="28"/>
      <c r="IR2766" s="28"/>
      <c r="IS2766" s="28"/>
      <c r="IT2766" s="28"/>
      <c r="IU2766" s="28"/>
      <c r="IV2766" s="28"/>
      <c r="IW2766" s="28"/>
      <c r="IX2766" s="28"/>
      <c r="IY2766" s="28"/>
      <c r="IZ2766" s="28"/>
      <c r="JA2766" s="28"/>
      <c r="JB2766" s="28"/>
      <c r="JC2766" s="28"/>
      <c r="JD2766" s="28"/>
      <c r="JE2766" s="28"/>
      <c r="JF2766" s="28"/>
      <c r="JG2766" s="28"/>
      <c r="JH2766" s="28"/>
      <c r="JI2766" s="28"/>
      <c r="JJ2766" s="28"/>
      <c r="JK2766" s="28"/>
      <c r="JL2766" s="28"/>
      <c r="JM2766" s="28"/>
      <c r="JN2766" s="28"/>
      <c r="JO2766" s="28"/>
      <c r="JP2766" s="28"/>
      <c r="JQ2766" s="28"/>
      <c r="JR2766" s="28"/>
      <c r="JS2766" s="28"/>
      <c r="JT2766" s="28"/>
      <c r="JU2766" s="28"/>
      <c r="JV2766" s="28"/>
      <c r="JW2766" s="28"/>
      <c r="JX2766" s="28"/>
      <c r="JY2766" s="28"/>
      <c r="JZ2766" s="28"/>
      <c r="KA2766" s="28"/>
      <c r="KB2766" s="28"/>
      <c r="KC2766" s="28"/>
      <c r="KD2766" s="28"/>
    </row>
    <row r="2767" spans="5:290" x14ac:dyDescent="0.2">
      <c r="E2767" s="31"/>
      <c r="F2767" s="31"/>
      <c r="G2767" s="31"/>
      <c r="H2767" s="31"/>
      <c r="I2767" s="31"/>
      <c r="J2767" s="31"/>
      <c r="K2767" s="31"/>
      <c r="L2767" s="31"/>
      <c r="M2767" s="31"/>
      <c r="N2767" s="31"/>
      <c r="O2767" s="31"/>
      <c r="P2767" s="31"/>
      <c r="Q2767" s="31"/>
      <c r="R2767" s="31"/>
      <c r="S2767" s="31"/>
      <c r="T2767" s="31"/>
      <c r="U2767" s="31"/>
      <c r="V2767" s="31"/>
      <c r="W2767" s="31"/>
      <c r="X2767" s="31"/>
      <c r="Y2767" s="31"/>
      <c r="Z2767" s="31"/>
      <c r="AA2767" s="31"/>
      <c r="AB2767" s="31"/>
      <c r="AC2767" s="31"/>
      <c r="AD2767" s="31"/>
      <c r="AE2767" s="31"/>
      <c r="AF2767" s="31"/>
      <c r="AG2767" s="31"/>
      <c r="AH2767" s="31"/>
      <c r="AI2767" s="31"/>
      <c r="AJ2767" s="31"/>
      <c r="AK2767" s="31"/>
      <c r="AL2767" s="31"/>
      <c r="AM2767" s="31"/>
      <c r="AN2767" s="31"/>
      <c r="AO2767" s="31"/>
      <c r="AP2767" s="31"/>
      <c r="AQ2767" s="31"/>
      <c r="AR2767" s="31"/>
      <c r="AS2767" s="28"/>
      <c r="AT2767" s="28"/>
      <c r="AU2767" s="28"/>
      <c r="AV2767" s="28"/>
      <c r="AW2767" s="28"/>
      <c r="AX2767" s="28"/>
      <c r="AY2767" s="28"/>
      <c r="AZ2767" s="28"/>
      <c r="BA2767" s="28"/>
      <c r="BB2767" s="28"/>
      <c r="BC2767" s="28"/>
      <c r="BD2767" s="28"/>
      <c r="BE2767" s="28"/>
      <c r="BF2767" s="28"/>
      <c r="BG2767" s="28"/>
      <c r="BH2767" s="28"/>
      <c r="BI2767" s="28"/>
      <c r="BJ2767" s="28"/>
      <c r="BK2767" s="28"/>
      <c r="BL2767" s="28"/>
      <c r="BM2767" s="28"/>
      <c r="BN2767" s="28"/>
      <c r="BO2767" s="28"/>
      <c r="BP2767" s="28"/>
      <c r="BQ2767" s="28"/>
      <c r="BR2767" s="28"/>
      <c r="BS2767" s="28"/>
      <c r="BT2767" s="28"/>
      <c r="BU2767" s="28"/>
      <c r="BV2767" s="28"/>
      <c r="BW2767" s="28"/>
      <c r="BX2767" s="28"/>
      <c r="BY2767" s="28"/>
      <c r="BZ2767" s="28"/>
      <c r="CA2767" s="28"/>
      <c r="CB2767" s="28"/>
      <c r="CC2767" s="28"/>
      <c r="CD2767" s="28"/>
      <c r="CE2767" s="28"/>
      <c r="CF2767" s="28"/>
      <c r="CG2767" s="28"/>
      <c r="IP2767" s="28"/>
      <c r="IQ2767" s="28"/>
      <c r="IR2767" s="28"/>
      <c r="IS2767" s="28"/>
      <c r="IT2767" s="28"/>
      <c r="IU2767" s="28"/>
      <c r="IV2767" s="28"/>
      <c r="IW2767" s="28"/>
      <c r="IX2767" s="28"/>
      <c r="IY2767" s="28"/>
      <c r="IZ2767" s="28"/>
      <c r="JA2767" s="28"/>
      <c r="JB2767" s="28"/>
      <c r="JC2767" s="28"/>
      <c r="JD2767" s="28"/>
      <c r="JE2767" s="28"/>
      <c r="JF2767" s="28"/>
      <c r="JG2767" s="28"/>
      <c r="JH2767" s="28"/>
      <c r="JI2767" s="28"/>
      <c r="JJ2767" s="28"/>
      <c r="JK2767" s="28"/>
      <c r="JL2767" s="28"/>
      <c r="JM2767" s="28"/>
      <c r="JN2767" s="28"/>
      <c r="JO2767" s="28"/>
      <c r="JP2767" s="28"/>
      <c r="JQ2767" s="28"/>
      <c r="JR2767" s="28"/>
      <c r="JS2767" s="28"/>
      <c r="JT2767" s="28"/>
      <c r="JU2767" s="28"/>
      <c r="JV2767" s="28"/>
      <c r="JW2767" s="28"/>
      <c r="JX2767" s="28"/>
      <c r="JY2767" s="28"/>
      <c r="JZ2767" s="28"/>
      <c r="KA2767" s="28"/>
      <c r="KB2767" s="28"/>
      <c r="KC2767" s="28"/>
      <c r="KD2767" s="28"/>
    </row>
    <row r="2768" spans="5:290" x14ac:dyDescent="0.2">
      <c r="E2768" s="31"/>
      <c r="F2768" s="31"/>
      <c r="G2768" s="31"/>
      <c r="H2768" s="31"/>
      <c r="I2768" s="31"/>
      <c r="J2768" s="31"/>
      <c r="K2768" s="31"/>
      <c r="L2768" s="31"/>
      <c r="M2768" s="31"/>
      <c r="N2768" s="31"/>
      <c r="O2768" s="31"/>
      <c r="P2768" s="31"/>
      <c r="Q2768" s="31"/>
      <c r="R2768" s="31"/>
      <c r="S2768" s="31"/>
      <c r="T2768" s="31"/>
      <c r="U2768" s="31"/>
      <c r="V2768" s="31"/>
      <c r="W2768" s="31"/>
      <c r="X2768" s="31"/>
      <c r="Y2768" s="31"/>
      <c r="Z2768" s="31"/>
      <c r="AA2768" s="31"/>
      <c r="AB2768" s="31"/>
      <c r="AC2768" s="31"/>
      <c r="AD2768" s="31"/>
      <c r="AE2768" s="31"/>
      <c r="AF2768" s="31"/>
      <c r="AG2768" s="31"/>
      <c r="AH2768" s="31"/>
      <c r="AI2768" s="31"/>
      <c r="AJ2768" s="31"/>
      <c r="AK2768" s="31"/>
      <c r="AL2768" s="31"/>
      <c r="AM2768" s="31"/>
      <c r="AN2768" s="31"/>
      <c r="AO2768" s="31"/>
      <c r="AP2768" s="31"/>
      <c r="AQ2768" s="31"/>
      <c r="AR2768" s="31"/>
      <c r="AS2768" s="28"/>
      <c r="AT2768" s="28"/>
      <c r="AU2768" s="28"/>
      <c r="AV2768" s="28"/>
      <c r="AW2768" s="28"/>
      <c r="AX2768" s="28"/>
      <c r="AY2768" s="28"/>
      <c r="AZ2768" s="28"/>
      <c r="BA2768" s="28"/>
      <c r="BB2768" s="28"/>
      <c r="BC2768" s="28"/>
      <c r="BD2768" s="28"/>
      <c r="BE2768" s="28"/>
      <c r="BF2768" s="28"/>
      <c r="BG2768" s="28"/>
      <c r="BH2768" s="28"/>
      <c r="BI2768" s="28"/>
      <c r="BJ2768" s="28"/>
      <c r="BK2768" s="28"/>
      <c r="BL2768" s="28"/>
      <c r="BM2768" s="28"/>
      <c r="BN2768" s="28"/>
      <c r="BO2768" s="28"/>
      <c r="BP2768" s="28"/>
      <c r="BQ2768" s="28"/>
      <c r="BR2768" s="28"/>
      <c r="BS2768" s="28"/>
      <c r="BT2768" s="28"/>
      <c r="BU2768" s="28"/>
      <c r="BV2768" s="28"/>
      <c r="BW2768" s="28"/>
      <c r="BX2768" s="28"/>
      <c r="BY2768" s="28"/>
      <c r="BZ2768" s="28"/>
      <c r="CA2768" s="28"/>
      <c r="CB2768" s="28"/>
      <c r="CC2768" s="28"/>
      <c r="CD2768" s="28"/>
      <c r="CE2768" s="28"/>
      <c r="CF2768" s="28"/>
      <c r="CG2768" s="28"/>
      <c r="IP2768" s="28"/>
      <c r="IQ2768" s="28"/>
      <c r="IR2768" s="28"/>
      <c r="IS2768" s="28"/>
      <c r="IT2768" s="28"/>
      <c r="IU2768" s="28"/>
      <c r="IV2768" s="28"/>
      <c r="IW2768" s="28"/>
      <c r="IX2768" s="28"/>
      <c r="IY2768" s="28"/>
      <c r="IZ2768" s="28"/>
      <c r="JA2768" s="28"/>
      <c r="JB2768" s="28"/>
      <c r="JC2768" s="28"/>
      <c r="JD2768" s="28"/>
      <c r="JE2768" s="28"/>
      <c r="JF2768" s="28"/>
      <c r="JG2768" s="28"/>
      <c r="JH2768" s="28"/>
      <c r="JI2768" s="28"/>
      <c r="JJ2768" s="28"/>
      <c r="JK2768" s="28"/>
      <c r="JL2768" s="28"/>
      <c r="JM2768" s="28"/>
      <c r="JN2768" s="28"/>
      <c r="JO2768" s="28"/>
      <c r="JP2768" s="28"/>
      <c r="JQ2768" s="28"/>
      <c r="JR2768" s="28"/>
      <c r="JS2768" s="28"/>
      <c r="JT2768" s="28"/>
      <c r="JU2768" s="28"/>
      <c r="JV2768" s="28"/>
      <c r="JW2768" s="28"/>
      <c r="JX2768" s="28"/>
      <c r="JY2768" s="28"/>
      <c r="JZ2768" s="28"/>
      <c r="KA2768" s="28"/>
      <c r="KB2768" s="28"/>
      <c r="KC2768" s="28"/>
      <c r="KD2768" s="28"/>
    </row>
    <row r="2769" spans="5:290" x14ac:dyDescent="0.2">
      <c r="E2769" s="31"/>
      <c r="F2769" s="31"/>
      <c r="G2769" s="31"/>
      <c r="H2769" s="31"/>
      <c r="I2769" s="31"/>
      <c r="J2769" s="31"/>
      <c r="K2769" s="31"/>
      <c r="L2769" s="31"/>
      <c r="M2769" s="31"/>
      <c r="N2769" s="31"/>
      <c r="O2769" s="31"/>
      <c r="P2769" s="31"/>
      <c r="Q2769" s="31"/>
      <c r="R2769" s="31"/>
      <c r="S2769" s="31"/>
      <c r="T2769" s="31"/>
      <c r="U2769" s="31"/>
      <c r="V2769" s="31"/>
      <c r="W2769" s="31"/>
      <c r="X2769" s="31"/>
      <c r="Y2769" s="31"/>
      <c r="Z2769" s="31"/>
      <c r="AA2769" s="31"/>
      <c r="AB2769" s="31"/>
      <c r="AC2769" s="31"/>
      <c r="AD2769" s="31"/>
      <c r="AE2769" s="31"/>
      <c r="AF2769" s="31"/>
      <c r="AG2769" s="31"/>
      <c r="AH2769" s="31"/>
      <c r="AI2769" s="31"/>
      <c r="AJ2769" s="31"/>
      <c r="AK2769" s="31"/>
      <c r="AL2769" s="31"/>
      <c r="AM2769" s="31"/>
      <c r="AN2769" s="31"/>
      <c r="AO2769" s="31"/>
      <c r="AP2769" s="31"/>
      <c r="AQ2769" s="31"/>
      <c r="AR2769" s="31"/>
      <c r="AS2769" s="28"/>
      <c r="AT2769" s="28"/>
      <c r="AU2769" s="28"/>
      <c r="AV2769" s="28"/>
      <c r="AW2769" s="28"/>
      <c r="AX2769" s="28"/>
      <c r="AY2769" s="28"/>
      <c r="AZ2769" s="28"/>
      <c r="BA2769" s="28"/>
      <c r="BB2769" s="28"/>
      <c r="BC2769" s="28"/>
      <c r="BD2769" s="28"/>
      <c r="BE2769" s="28"/>
      <c r="BF2769" s="28"/>
      <c r="BG2769" s="28"/>
      <c r="BH2769" s="28"/>
      <c r="BI2769" s="28"/>
      <c r="BJ2769" s="28"/>
      <c r="BK2769" s="28"/>
      <c r="BL2769" s="28"/>
      <c r="BM2769" s="28"/>
      <c r="BN2769" s="28"/>
      <c r="BO2769" s="28"/>
      <c r="BP2769" s="28"/>
      <c r="BQ2769" s="28"/>
      <c r="BR2769" s="28"/>
      <c r="BS2769" s="28"/>
      <c r="BT2769" s="28"/>
      <c r="BU2769" s="28"/>
      <c r="BV2769" s="28"/>
      <c r="BW2769" s="28"/>
      <c r="BX2769" s="28"/>
      <c r="BY2769" s="28"/>
      <c r="BZ2769" s="28"/>
      <c r="CA2769" s="28"/>
      <c r="CB2769" s="28"/>
      <c r="CC2769" s="28"/>
      <c r="CD2769" s="28"/>
      <c r="CE2769" s="28"/>
      <c r="CF2769" s="28"/>
      <c r="CG2769" s="28"/>
      <c r="IP2769" s="28"/>
      <c r="IQ2769" s="28"/>
      <c r="IR2769" s="28"/>
      <c r="IS2769" s="28"/>
      <c r="IT2769" s="28"/>
      <c r="IU2769" s="28"/>
      <c r="IV2769" s="28"/>
      <c r="IW2769" s="28"/>
      <c r="IX2769" s="28"/>
      <c r="IY2769" s="28"/>
      <c r="IZ2769" s="28"/>
      <c r="JA2769" s="28"/>
      <c r="JB2769" s="28"/>
      <c r="JC2769" s="28"/>
      <c r="JD2769" s="28"/>
      <c r="JE2769" s="28"/>
      <c r="JF2769" s="28"/>
      <c r="JG2769" s="28"/>
      <c r="JH2769" s="28"/>
      <c r="JI2769" s="28"/>
      <c r="JJ2769" s="28"/>
      <c r="JK2769" s="28"/>
      <c r="JL2769" s="28"/>
      <c r="JM2769" s="28"/>
      <c r="JN2769" s="28"/>
      <c r="JO2769" s="28"/>
      <c r="JP2769" s="28"/>
      <c r="JQ2769" s="28"/>
      <c r="JR2769" s="28"/>
      <c r="JS2769" s="28"/>
      <c r="JT2769" s="28"/>
      <c r="JU2769" s="28"/>
      <c r="JV2769" s="28"/>
      <c r="JW2769" s="28"/>
      <c r="JX2769" s="28"/>
      <c r="JY2769" s="28"/>
      <c r="JZ2769" s="28"/>
      <c r="KA2769" s="28"/>
      <c r="KB2769" s="28"/>
      <c r="KC2769" s="28"/>
      <c r="KD2769" s="28"/>
    </row>
    <row r="2770" spans="5:290" x14ac:dyDescent="0.2">
      <c r="E2770" s="31"/>
      <c r="F2770" s="31"/>
      <c r="G2770" s="31"/>
      <c r="H2770" s="31"/>
      <c r="I2770" s="31"/>
      <c r="J2770" s="31"/>
      <c r="K2770" s="31"/>
      <c r="L2770" s="31"/>
      <c r="M2770" s="31"/>
      <c r="N2770" s="31"/>
      <c r="O2770" s="31"/>
      <c r="P2770" s="31"/>
      <c r="Q2770" s="31"/>
      <c r="R2770" s="31"/>
      <c r="S2770" s="31"/>
      <c r="T2770" s="31"/>
      <c r="U2770" s="31"/>
      <c r="V2770" s="31"/>
      <c r="W2770" s="31"/>
      <c r="X2770" s="31"/>
      <c r="Y2770" s="31"/>
      <c r="Z2770" s="31"/>
      <c r="AA2770" s="31"/>
      <c r="AB2770" s="31"/>
      <c r="AC2770" s="31"/>
      <c r="AD2770" s="31"/>
      <c r="AE2770" s="31"/>
      <c r="AF2770" s="31"/>
      <c r="AG2770" s="31"/>
      <c r="AH2770" s="31"/>
      <c r="AI2770" s="31"/>
      <c r="AJ2770" s="31"/>
      <c r="AK2770" s="31"/>
      <c r="AL2770" s="31"/>
      <c r="AM2770" s="31"/>
      <c r="AN2770" s="31"/>
      <c r="AO2770" s="31"/>
      <c r="AP2770" s="31"/>
      <c r="AQ2770" s="31"/>
      <c r="AR2770" s="31"/>
      <c r="AS2770" s="28"/>
      <c r="AT2770" s="28"/>
      <c r="AU2770" s="28"/>
      <c r="AV2770" s="28"/>
      <c r="AW2770" s="28"/>
      <c r="AX2770" s="28"/>
      <c r="AY2770" s="28"/>
      <c r="AZ2770" s="28"/>
      <c r="BA2770" s="28"/>
      <c r="BB2770" s="28"/>
      <c r="BC2770" s="28"/>
      <c r="BD2770" s="28"/>
      <c r="BE2770" s="28"/>
      <c r="BF2770" s="28"/>
      <c r="BG2770" s="28"/>
      <c r="BH2770" s="28"/>
      <c r="BI2770" s="28"/>
      <c r="BJ2770" s="28"/>
      <c r="BK2770" s="28"/>
      <c r="BL2770" s="28"/>
      <c r="BM2770" s="28"/>
      <c r="BN2770" s="28"/>
      <c r="BO2770" s="28"/>
      <c r="BP2770" s="28"/>
      <c r="BQ2770" s="28"/>
      <c r="BR2770" s="28"/>
      <c r="BS2770" s="28"/>
      <c r="BT2770" s="28"/>
      <c r="BU2770" s="28"/>
      <c r="BV2770" s="28"/>
      <c r="BW2770" s="28"/>
      <c r="BX2770" s="28"/>
      <c r="BY2770" s="28"/>
      <c r="BZ2770" s="28"/>
      <c r="CA2770" s="28"/>
      <c r="CB2770" s="28"/>
      <c r="CC2770" s="28"/>
      <c r="CD2770" s="28"/>
      <c r="CE2770" s="28"/>
      <c r="CF2770" s="28"/>
      <c r="CG2770" s="28"/>
      <c r="IP2770" s="28"/>
      <c r="IQ2770" s="28"/>
      <c r="IR2770" s="28"/>
      <c r="IS2770" s="28"/>
      <c r="IT2770" s="28"/>
      <c r="IU2770" s="28"/>
      <c r="IV2770" s="28"/>
      <c r="IW2770" s="28"/>
      <c r="IX2770" s="28"/>
      <c r="IY2770" s="28"/>
      <c r="IZ2770" s="28"/>
      <c r="JA2770" s="28"/>
      <c r="JB2770" s="28"/>
      <c r="JC2770" s="28"/>
      <c r="JD2770" s="28"/>
      <c r="JE2770" s="28"/>
      <c r="JF2770" s="28"/>
      <c r="JG2770" s="28"/>
      <c r="JH2770" s="28"/>
      <c r="JI2770" s="28"/>
      <c r="JJ2770" s="28"/>
      <c r="JK2770" s="28"/>
      <c r="JL2770" s="28"/>
      <c r="JM2770" s="28"/>
      <c r="JN2770" s="28"/>
      <c r="JO2770" s="28"/>
      <c r="JP2770" s="28"/>
      <c r="JQ2770" s="28"/>
      <c r="JR2770" s="28"/>
      <c r="JS2770" s="28"/>
      <c r="JT2770" s="28"/>
      <c r="JU2770" s="28"/>
      <c r="JV2770" s="28"/>
      <c r="JW2770" s="28"/>
      <c r="JX2770" s="28"/>
      <c r="JY2770" s="28"/>
      <c r="JZ2770" s="28"/>
      <c r="KA2770" s="28"/>
      <c r="KB2770" s="28"/>
      <c r="KC2770" s="28"/>
      <c r="KD2770" s="28"/>
    </row>
    <row r="2771" spans="5:290" x14ac:dyDescent="0.2">
      <c r="E2771" s="31"/>
      <c r="F2771" s="31"/>
      <c r="G2771" s="31"/>
      <c r="H2771" s="31"/>
      <c r="I2771" s="31"/>
      <c r="J2771" s="31"/>
      <c r="K2771" s="31"/>
      <c r="L2771" s="31"/>
      <c r="M2771" s="31"/>
      <c r="N2771" s="31"/>
      <c r="O2771" s="31"/>
      <c r="P2771" s="31"/>
      <c r="Q2771" s="31"/>
      <c r="R2771" s="31"/>
      <c r="S2771" s="31"/>
      <c r="T2771" s="31"/>
      <c r="U2771" s="31"/>
      <c r="V2771" s="31"/>
      <c r="W2771" s="31"/>
      <c r="X2771" s="31"/>
      <c r="Y2771" s="31"/>
      <c r="Z2771" s="31"/>
      <c r="AA2771" s="31"/>
      <c r="AB2771" s="31"/>
      <c r="AC2771" s="31"/>
      <c r="AD2771" s="31"/>
      <c r="AE2771" s="31"/>
      <c r="AF2771" s="31"/>
      <c r="AG2771" s="31"/>
      <c r="AH2771" s="31"/>
      <c r="AI2771" s="31"/>
      <c r="AJ2771" s="31"/>
      <c r="AK2771" s="31"/>
      <c r="AL2771" s="31"/>
      <c r="AM2771" s="31"/>
      <c r="AN2771" s="31"/>
      <c r="AO2771" s="31"/>
      <c r="AP2771" s="31"/>
      <c r="AQ2771" s="31"/>
      <c r="AR2771" s="31"/>
      <c r="AS2771" s="28"/>
      <c r="AT2771" s="28"/>
      <c r="AU2771" s="28"/>
      <c r="AV2771" s="28"/>
      <c r="AW2771" s="28"/>
      <c r="AX2771" s="28"/>
      <c r="AY2771" s="28"/>
      <c r="AZ2771" s="28"/>
      <c r="BA2771" s="28"/>
      <c r="BB2771" s="28"/>
      <c r="BC2771" s="28"/>
      <c r="BD2771" s="28"/>
      <c r="BE2771" s="28"/>
      <c r="BF2771" s="28"/>
      <c r="BG2771" s="28"/>
      <c r="BH2771" s="28"/>
      <c r="BI2771" s="28"/>
      <c r="BJ2771" s="28"/>
      <c r="BK2771" s="28"/>
      <c r="BL2771" s="28"/>
      <c r="BM2771" s="28"/>
      <c r="BN2771" s="28"/>
      <c r="BO2771" s="28"/>
      <c r="BP2771" s="28"/>
      <c r="BQ2771" s="28"/>
      <c r="BR2771" s="28"/>
      <c r="BS2771" s="28"/>
      <c r="BT2771" s="28"/>
      <c r="BU2771" s="28"/>
      <c r="BV2771" s="28"/>
      <c r="BW2771" s="28"/>
      <c r="BX2771" s="28"/>
      <c r="BY2771" s="28"/>
      <c r="BZ2771" s="28"/>
      <c r="CA2771" s="28"/>
      <c r="CB2771" s="28"/>
      <c r="CC2771" s="28"/>
      <c r="CD2771" s="28"/>
      <c r="CE2771" s="28"/>
      <c r="CF2771" s="28"/>
      <c r="CG2771" s="28"/>
      <c r="IP2771" s="28"/>
      <c r="IQ2771" s="28"/>
      <c r="IR2771" s="28"/>
      <c r="IS2771" s="28"/>
      <c r="IT2771" s="28"/>
      <c r="IU2771" s="28"/>
      <c r="IV2771" s="28"/>
      <c r="IW2771" s="28"/>
      <c r="IX2771" s="28"/>
      <c r="IY2771" s="28"/>
      <c r="IZ2771" s="28"/>
      <c r="JA2771" s="28"/>
      <c r="JB2771" s="28"/>
      <c r="JC2771" s="28"/>
      <c r="JD2771" s="28"/>
      <c r="JE2771" s="28"/>
      <c r="JF2771" s="28"/>
      <c r="JG2771" s="28"/>
      <c r="JH2771" s="28"/>
      <c r="JI2771" s="28"/>
      <c r="JJ2771" s="28"/>
      <c r="JK2771" s="28"/>
      <c r="JL2771" s="28"/>
      <c r="JM2771" s="28"/>
      <c r="JN2771" s="28"/>
      <c r="JO2771" s="28"/>
      <c r="JP2771" s="28"/>
      <c r="JQ2771" s="28"/>
      <c r="JR2771" s="28"/>
      <c r="JS2771" s="28"/>
      <c r="JT2771" s="28"/>
      <c r="JU2771" s="28"/>
      <c r="JV2771" s="28"/>
      <c r="JW2771" s="28"/>
      <c r="JX2771" s="28"/>
      <c r="JY2771" s="28"/>
      <c r="JZ2771" s="28"/>
      <c r="KA2771" s="28"/>
      <c r="KB2771" s="28"/>
      <c r="KC2771" s="28"/>
      <c r="KD2771" s="28"/>
    </row>
    <row r="2772" spans="5:290" x14ac:dyDescent="0.2">
      <c r="E2772" s="31"/>
      <c r="F2772" s="31"/>
      <c r="G2772" s="31"/>
      <c r="H2772" s="31"/>
      <c r="I2772" s="31"/>
      <c r="J2772" s="31"/>
      <c r="K2772" s="31"/>
      <c r="L2772" s="31"/>
      <c r="M2772" s="31"/>
      <c r="N2772" s="31"/>
      <c r="O2772" s="31"/>
      <c r="P2772" s="31"/>
      <c r="Q2772" s="31"/>
      <c r="R2772" s="31"/>
      <c r="S2772" s="31"/>
      <c r="T2772" s="31"/>
      <c r="U2772" s="31"/>
      <c r="V2772" s="31"/>
      <c r="W2772" s="31"/>
      <c r="X2772" s="31"/>
      <c r="Y2772" s="31"/>
      <c r="Z2772" s="31"/>
      <c r="AA2772" s="31"/>
      <c r="AB2772" s="31"/>
      <c r="AC2772" s="31"/>
      <c r="AD2772" s="31"/>
      <c r="AE2772" s="31"/>
      <c r="AF2772" s="31"/>
      <c r="AG2772" s="31"/>
      <c r="AH2772" s="31"/>
      <c r="AI2772" s="31"/>
      <c r="AJ2772" s="31"/>
      <c r="AK2772" s="31"/>
      <c r="AL2772" s="31"/>
      <c r="AM2772" s="31"/>
      <c r="AN2772" s="31"/>
      <c r="AO2772" s="31"/>
      <c r="AP2772" s="31"/>
      <c r="AQ2772" s="31"/>
      <c r="AR2772" s="31"/>
      <c r="AS2772" s="28"/>
      <c r="AT2772" s="28"/>
      <c r="AU2772" s="28"/>
      <c r="AV2772" s="28"/>
      <c r="AW2772" s="28"/>
      <c r="AX2772" s="28"/>
      <c r="AY2772" s="28"/>
      <c r="AZ2772" s="28"/>
      <c r="BA2772" s="28"/>
      <c r="BB2772" s="28"/>
      <c r="BC2772" s="28"/>
      <c r="BD2772" s="28"/>
      <c r="BE2772" s="28"/>
      <c r="BF2772" s="28"/>
      <c r="BG2772" s="28"/>
      <c r="BH2772" s="28"/>
      <c r="BI2772" s="28"/>
      <c r="BJ2772" s="28"/>
      <c r="BK2772" s="28"/>
      <c r="BL2772" s="28"/>
      <c r="BM2772" s="28"/>
      <c r="BN2772" s="28"/>
      <c r="BO2772" s="28"/>
      <c r="BP2772" s="28"/>
      <c r="BQ2772" s="28"/>
      <c r="BR2772" s="28"/>
      <c r="BS2772" s="28"/>
      <c r="BT2772" s="28"/>
      <c r="BU2772" s="28"/>
      <c r="BV2772" s="28"/>
      <c r="BW2772" s="28"/>
      <c r="BX2772" s="28"/>
      <c r="BY2772" s="28"/>
      <c r="BZ2772" s="28"/>
      <c r="CA2772" s="28"/>
      <c r="CB2772" s="28"/>
      <c r="CC2772" s="28"/>
      <c r="CD2772" s="28"/>
      <c r="CE2772" s="28"/>
      <c r="CF2772" s="28"/>
      <c r="CG2772" s="28"/>
      <c r="IP2772" s="28"/>
      <c r="IQ2772" s="28"/>
      <c r="IR2772" s="28"/>
      <c r="IS2772" s="28"/>
      <c r="IT2772" s="28"/>
      <c r="IU2772" s="28"/>
      <c r="IV2772" s="28"/>
      <c r="IW2772" s="28"/>
      <c r="IX2772" s="28"/>
      <c r="IY2772" s="28"/>
      <c r="IZ2772" s="28"/>
      <c r="JA2772" s="28"/>
      <c r="JB2772" s="28"/>
      <c r="JC2772" s="28"/>
      <c r="JD2772" s="28"/>
      <c r="JE2772" s="28"/>
      <c r="JF2772" s="28"/>
      <c r="JG2772" s="28"/>
      <c r="JH2772" s="28"/>
      <c r="JI2772" s="28"/>
      <c r="JJ2772" s="28"/>
      <c r="JK2772" s="28"/>
      <c r="JL2772" s="28"/>
      <c r="JM2772" s="28"/>
      <c r="JN2772" s="28"/>
      <c r="JO2772" s="28"/>
      <c r="JP2772" s="28"/>
      <c r="JQ2772" s="28"/>
      <c r="JR2772" s="28"/>
      <c r="JS2772" s="28"/>
      <c r="JT2772" s="28"/>
      <c r="JU2772" s="28"/>
      <c r="JV2772" s="28"/>
      <c r="JW2772" s="28"/>
      <c r="JX2772" s="28"/>
      <c r="JY2772" s="28"/>
      <c r="JZ2772" s="28"/>
      <c r="KA2772" s="28"/>
      <c r="KB2772" s="28"/>
      <c r="KC2772" s="28"/>
      <c r="KD2772" s="28"/>
    </row>
    <row r="2773" spans="5:290" x14ac:dyDescent="0.2">
      <c r="E2773" s="31"/>
      <c r="F2773" s="31"/>
      <c r="G2773" s="31"/>
      <c r="H2773" s="31"/>
      <c r="I2773" s="31"/>
      <c r="J2773" s="31"/>
      <c r="K2773" s="31"/>
      <c r="L2773" s="31"/>
      <c r="M2773" s="31"/>
      <c r="N2773" s="31"/>
      <c r="O2773" s="31"/>
      <c r="P2773" s="31"/>
      <c r="Q2773" s="31"/>
      <c r="R2773" s="31"/>
      <c r="S2773" s="31"/>
      <c r="T2773" s="31"/>
      <c r="U2773" s="31"/>
      <c r="V2773" s="31"/>
      <c r="W2773" s="31"/>
      <c r="X2773" s="31"/>
      <c r="Y2773" s="31"/>
      <c r="Z2773" s="31"/>
      <c r="AA2773" s="31"/>
      <c r="AB2773" s="31"/>
      <c r="AC2773" s="31"/>
      <c r="AD2773" s="31"/>
      <c r="AE2773" s="31"/>
      <c r="AF2773" s="31"/>
      <c r="AG2773" s="31"/>
      <c r="AH2773" s="31"/>
      <c r="AI2773" s="31"/>
      <c r="AJ2773" s="31"/>
      <c r="AK2773" s="31"/>
      <c r="AL2773" s="31"/>
      <c r="AM2773" s="31"/>
      <c r="AN2773" s="31"/>
      <c r="AO2773" s="31"/>
      <c r="AP2773" s="31"/>
      <c r="AQ2773" s="31"/>
      <c r="AR2773" s="31"/>
      <c r="AS2773" s="28"/>
      <c r="AT2773" s="28"/>
      <c r="AU2773" s="28"/>
      <c r="AV2773" s="28"/>
      <c r="AW2773" s="28"/>
      <c r="AX2773" s="28"/>
      <c r="AY2773" s="28"/>
      <c r="AZ2773" s="28"/>
      <c r="BA2773" s="28"/>
      <c r="BB2773" s="28"/>
      <c r="BC2773" s="28"/>
      <c r="BD2773" s="28"/>
      <c r="BE2773" s="28"/>
      <c r="BF2773" s="28"/>
      <c r="BG2773" s="28"/>
      <c r="BH2773" s="28"/>
      <c r="BI2773" s="28"/>
      <c r="BJ2773" s="28"/>
      <c r="BK2773" s="28"/>
      <c r="BL2773" s="28"/>
      <c r="BM2773" s="28"/>
      <c r="BN2773" s="28"/>
      <c r="BO2773" s="28"/>
      <c r="BP2773" s="28"/>
      <c r="BQ2773" s="28"/>
      <c r="BR2773" s="28"/>
      <c r="BS2773" s="28"/>
      <c r="BT2773" s="28"/>
      <c r="BU2773" s="28"/>
      <c r="BV2773" s="28"/>
      <c r="BW2773" s="28"/>
      <c r="BX2773" s="28"/>
      <c r="BY2773" s="28"/>
      <c r="BZ2773" s="28"/>
      <c r="CA2773" s="28"/>
      <c r="CB2773" s="28"/>
      <c r="CC2773" s="28"/>
      <c r="CD2773" s="28"/>
      <c r="CE2773" s="28"/>
      <c r="CF2773" s="28"/>
      <c r="CG2773" s="28"/>
      <c r="IP2773" s="28"/>
      <c r="IQ2773" s="28"/>
      <c r="IR2773" s="28"/>
      <c r="IS2773" s="28"/>
      <c r="IT2773" s="28"/>
      <c r="IU2773" s="28"/>
      <c r="IV2773" s="28"/>
      <c r="IW2773" s="28"/>
      <c r="IX2773" s="28"/>
      <c r="IY2773" s="28"/>
      <c r="IZ2773" s="28"/>
      <c r="JA2773" s="28"/>
      <c r="JB2773" s="28"/>
      <c r="JC2773" s="28"/>
      <c r="JD2773" s="28"/>
      <c r="JE2773" s="28"/>
      <c r="JF2773" s="28"/>
      <c r="JG2773" s="28"/>
      <c r="JH2773" s="28"/>
      <c r="JI2773" s="28"/>
      <c r="JJ2773" s="28"/>
      <c r="JK2773" s="28"/>
      <c r="JL2773" s="28"/>
      <c r="JM2773" s="28"/>
      <c r="JN2773" s="28"/>
      <c r="JO2773" s="28"/>
      <c r="JP2773" s="28"/>
      <c r="JQ2773" s="28"/>
      <c r="JR2773" s="28"/>
      <c r="JS2773" s="28"/>
      <c r="JT2773" s="28"/>
      <c r="JU2773" s="28"/>
      <c r="JV2773" s="28"/>
      <c r="JW2773" s="28"/>
      <c r="JX2773" s="28"/>
      <c r="JY2773" s="28"/>
      <c r="JZ2773" s="28"/>
      <c r="KA2773" s="28"/>
      <c r="KB2773" s="28"/>
      <c r="KC2773" s="28"/>
      <c r="KD2773" s="28"/>
    </row>
    <row r="2774" spans="5:290" x14ac:dyDescent="0.2">
      <c r="E2774" s="31"/>
      <c r="F2774" s="31"/>
      <c r="G2774" s="31"/>
      <c r="H2774" s="31"/>
      <c r="I2774" s="31"/>
      <c r="J2774" s="31"/>
      <c r="K2774" s="31"/>
      <c r="L2774" s="31"/>
      <c r="M2774" s="31"/>
      <c r="N2774" s="31"/>
      <c r="O2774" s="31"/>
      <c r="P2774" s="31"/>
      <c r="Q2774" s="31"/>
      <c r="R2774" s="31"/>
      <c r="S2774" s="31"/>
      <c r="T2774" s="31"/>
      <c r="U2774" s="31"/>
      <c r="V2774" s="31"/>
      <c r="W2774" s="31"/>
      <c r="X2774" s="31"/>
      <c r="Y2774" s="31"/>
      <c r="Z2774" s="31"/>
      <c r="AA2774" s="31"/>
      <c r="AB2774" s="31"/>
      <c r="AC2774" s="31"/>
      <c r="AD2774" s="31"/>
      <c r="AE2774" s="31"/>
      <c r="AF2774" s="31"/>
      <c r="AG2774" s="31"/>
      <c r="AH2774" s="31"/>
      <c r="AI2774" s="31"/>
      <c r="AJ2774" s="31"/>
      <c r="AK2774" s="31"/>
      <c r="AL2774" s="31"/>
      <c r="AM2774" s="31"/>
      <c r="AN2774" s="31"/>
      <c r="AO2774" s="31"/>
      <c r="AP2774" s="31"/>
      <c r="AQ2774" s="31"/>
      <c r="AR2774" s="31"/>
      <c r="AS2774" s="28"/>
      <c r="AT2774" s="28"/>
      <c r="AU2774" s="28"/>
      <c r="AV2774" s="28"/>
      <c r="AW2774" s="28"/>
      <c r="AX2774" s="28"/>
      <c r="AY2774" s="28"/>
      <c r="AZ2774" s="28"/>
      <c r="BA2774" s="28"/>
      <c r="BB2774" s="28"/>
      <c r="BC2774" s="28"/>
      <c r="BD2774" s="28"/>
      <c r="BE2774" s="28"/>
      <c r="BF2774" s="28"/>
      <c r="BG2774" s="28"/>
      <c r="BH2774" s="28"/>
      <c r="BI2774" s="28"/>
      <c r="BJ2774" s="28"/>
      <c r="BK2774" s="28"/>
      <c r="BL2774" s="28"/>
      <c r="BM2774" s="28"/>
      <c r="BN2774" s="28"/>
      <c r="BO2774" s="28"/>
      <c r="BP2774" s="28"/>
      <c r="BQ2774" s="28"/>
      <c r="BR2774" s="28"/>
      <c r="BS2774" s="28"/>
      <c r="BT2774" s="28"/>
      <c r="BU2774" s="28"/>
      <c r="BV2774" s="28"/>
      <c r="BW2774" s="28"/>
      <c r="BX2774" s="28"/>
      <c r="BY2774" s="28"/>
      <c r="BZ2774" s="28"/>
      <c r="CA2774" s="28"/>
      <c r="CB2774" s="28"/>
      <c r="CC2774" s="28"/>
      <c r="CD2774" s="28"/>
      <c r="CE2774" s="28"/>
      <c r="CF2774" s="28"/>
      <c r="CG2774" s="28"/>
      <c r="IP2774" s="28"/>
      <c r="IQ2774" s="28"/>
      <c r="IR2774" s="28"/>
      <c r="IS2774" s="28"/>
      <c r="IT2774" s="28"/>
      <c r="IU2774" s="28"/>
      <c r="IV2774" s="28"/>
      <c r="IW2774" s="28"/>
      <c r="IX2774" s="28"/>
      <c r="IY2774" s="28"/>
      <c r="IZ2774" s="28"/>
      <c r="JA2774" s="28"/>
      <c r="JB2774" s="28"/>
      <c r="JC2774" s="28"/>
      <c r="JD2774" s="28"/>
      <c r="JE2774" s="28"/>
      <c r="JF2774" s="28"/>
      <c r="JG2774" s="28"/>
      <c r="JH2774" s="28"/>
      <c r="JI2774" s="28"/>
      <c r="JJ2774" s="28"/>
      <c r="JK2774" s="28"/>
      <c r="JL2774" s="28"/>
      <c r="JM2774" s="28"/>
      <c r="JN2774" s="28"/>
      <c r="JO2774" s="28"/>
      <c r="JP2774" s="28"/>
      <c r="JQ2774" s="28"/>
      <c r="JR2774" s="28"/>
      <c r="JS2774" s="28"/>
      <c r="JT2774" s="28"/>
      <c r="JU2774" s="28"/>
      <c r="JV2774" s="28"/>
      <c r="JW2774" s="28"/>
      <c r="JX2774" s="28"/>
      <c r="JY2774" s="28"/>
      <c r="JZ2774" s="28"/>
      <c r="KA2774" s="28"/>
      <c r="KB2774" s="28"/>
      <c r="KC2774" s="28"/>
      <c r="KD2774" s="28"/>
    </row>
    <row r="2775" spans="5:290" x14ac:dyDescent="0.2">
      <c r="E2775" s="31"/>
      <c r="F2775" s="31"/>
      <c r="G2775" s="31"/>
      <c r="H2775" s="31"/>
      <c r="I2775" s="31"/>
      <c r="J2775" s="31"/>
      <c r="K2775" s="31"/>
      <c r="L2775" s="31"/>
      <c r="M2775" s="31"/>
      <c r="N2775" s="31"/>
      <c r="O2775" s="31"/>
      <c r="P2775" s="31"/>
      <c r="Q2775" s="31"/>
      <c r="R2775" s="31"/>
      <c r="S2775" s="31"/>
      <c r="T2775" s="31"/>
      <c r="U2775" s="31"/>
      <c r="V2775" s="31"/>
      <c r="W2775" s="31"/>
      <c r="X2775" s="31"/>
      <c r="Y2775" s="31"/>
      <c r="Z2775" s="31"/>
      <c r="AA2775" s="31"/>
      <c r="AB2775" s="31"/>
      <c r="AC2775" s="31"/>
      <c r="AD2775" s="31"/>
      <c r="AE2775" s="31"/>
      <c r="AF2775" s="31"/>
      <c r="AG2775" s="31"/>
      <c r="AH2775" s="31"/>
      <c r="AI2775" s="31"/>
      <c r="AJ2775" s="31"/>
      <c r="AK2775" s="31"/>
      <c r="AL2775" s="31"/>
      <c r="AM2775" s="31"/>
      <c r="AN2775" s="31"/>
      <c r="AO2775" s="31"/>
      <c r="AP2775" s="31"/>
      <c r="AQ2775" s="31"/>
      <c r="AR2775" s="31"/>
      <c r="AS2775" s="28"/>
      <c r="AT2775" s="28"/>
      <c r="AU2775" s="28"/>
      <c r="AV2775" s="28"/>
      <c r="AW2775" s="28"/>
      <c r="AX2775" s="28"/>
      <c r="AY2775" s="28"/>
      <c r="AZ2775" s="28"/>
      <c r="BA2775" s="28"/>
      <c r="BB2775" s="28"/>
      <c r="BC2775" s="28"/>
      <c r="BD2775" s="28"/>
      <c r="BE2775" s="28"/>
      <c r="BF2775" s="28"/>
      <c r="BG2775" s="28"/>
      <c r="BH2775" s="28"/>
      <c r="BI2775" s="28"/>
      <c r="BJ2775" s="28"/>
      <c r="BK2775" s="28"/>
      <c r="BL2775" s="28"/>
      <c r="BM2775" s="28"/>
      <c r="BN2775" s="28"/>
      <c r="BO2775" s="28"/>
      <c r="BP2775" s="28"/>
      <c r="BQ2775" s="28"/>
      <c r="BR2775" s="28"/>
      <c r="BS2775" s="28"/>
      <c r="BT2775" s="28"/>
      <c r="BU2775" s="28"/>
      <c r="BV2775" s="28"/>
      <c r="BW2775" s="28"/>
      <c r="BX2775" s="28"/>
      <c r="BY2775" s="28"/>
      <c r="BZ2775" s="28"/>
      <c r="CA2775" s="28"/>
      <c r="CB2775" s="28"/>
      <c r="CC2775" s="28"/>
      <c r="CD2775" s="28"/>
      <c r="CE2775" s="28"/>
      <c r="CF2775" s="28"/>
      <c r="CG2775" s="28"/>
      <c r="IP2775" s="28"/>
      <c r="IQ2775" s="28"/>
      <c r="IR2775" s="28"/>
      <c r="IS2775" s="28"/>
      <c r="IT2775" s="28"/>
      <c r="IU2775" s="28"/>
      <c r="IV2775" s="28"/>
      <c r="IW2775" s="28"/>
      <c r="IX2775" s="28"/>
      <c r="IY2775" s="28"/>
      <c r="IZ2775" s="28"/>
      <c r="JA2775" s="28"/>
      <c r="JB2775" s="28"/>
      <c r="JC2775" s="28"/>
      <c r="JD2775" s="28"/>
      <c r="JE2775" s="28"/>
      <c r="JF2775" s="28"/>
      <c r="JG2775" s="28"/>
      <c r="JH2775" s="28"/>
      <c r="JI2775" s="28"/>
      <c r="JJ2775" s="28"/>
      <c r="JK2775" s="28"/>
      <c r="JL2775" s="28"/>
      <c r="JM2775" s="28"/>
      <c r="JN2775" s="28"/>
      <c r="JO2775" s="28"/>
      <c r="JP2775" s="28"/>
      <c r="JQ2775" s="28"/>
      <c r="JR2775" s="28"/>
      <c r="JS2775" s="28"/>
      <c r="JT2775" s="28"/>
      <c r="JU2775" s="28"/>
      <c r="JV2775" s="28"/>
      <c r="JW2775" s="28"/>
      <c r="JX2775" s="28"/>
      <c r="JY2775" s="28"/>
      <c r="JZ2775" s="28"/>
      <c r="KA2775" s="28"/>
      <c r="KB2775" s="28"/>
      <c r="KC2775" s="28"/>
      <c r="KD2775" s="28"/>
    </row>
    <row r="2776" spans="5:290" x14ac:dyDescent="0.2">
      <c r="E2776" s="31"/>
      <c r="F2776" s="31"/>
      <c r="G2776" s="31"/>
      <c r="H2776" s="31"/>
      <c r="I2776" s="31"/>
      <c r="J2776" s="31"/>
      <c r="K2776" s="31"/>
      <c r="L2776" s="31"/>
      <c r="M2776" s="31"/>
      <c r="N2776" s="31"/>
      <c r="O2776" s="31"/>
      <c r="P2776" s="31"/>
      <c r="Q2776" s="31"/>
      <c r="R2776" s="31"/>
      <c r="S2776" s="31"/>
      <c r="T2776" s="31"/>
      <c r="U2776" s="31"/>
      <c r="V2776" s="31"/>
      <c r="W2776" s="31"/>
      <c r="X2776" s="31"/>
      <c r="Y2776" s="31"/>
      <c r="Z2776" s="31"/>
      <c r="AA2776" s="31"/>
      <c r="AB2776" s="31"/>
      <c r="AC2776" s="31"/>
      <c r="AD2776" s="31"/>
      <c r="AE2776" s="31"/>
      <c r="AF2776" s="31"/>
      <c r="AG2776" s="31"/>
      <c r="AH2776" s="31"/>
      <c r="AI2776" s="31"/>
      <c r="AJ2776" s="31"/>
      <c r="AK2776" s="31"/>
      <c r="AL2776" s="31"/>
      <c r="AM2776" s="31"/>
      <c r="AN2776" s="31"/>
      <c r="AO2776" s="31"/>
      <c r="AP2776" s="31"/>
      <c r="AQ2776" s="31"/>
      <c r="AR2776" s="31"/>
      <c r="AS2776" s="28"/>
      <c r="AT2776" s="28"/>
      <c r="AU2776" s="28"/>
      <c r="AV2776" s="28"/>
      <c r="AW2776" s="28"/>
      <c r="AX2776" s="28"/>
      <c r="AY2776" s="28"/>
      <c r="AZ2776" s="28"/>
      <c r="BA2776" s="28"/>
      <c r="BB2776" s="28"/>
      <c r="BC2776" s="28"/>
      <c r="BD2776" s="28"/>
      <c r="BE2776" s="28"/>
      <c r="BF2776" s="28"/>
      <c r="BG2776" s="28"/>
      <c r="BH2776" s="28"/>
      <c r="BI2776" s="28"/>
      <c r="BJ2776" s="28"/>
      <c r="BK2776" s="28"/>
      <c r="BL2776" s="28"/>
      <c r="BM2776" s="28"/>
      <c r="BN2776" s="28"/>
      <c r="BO2776" s="28"/>
      <c r="BP2776" s="28"/>
      <c r="BQ2776" s="28"/>
      <c r="BR2776" s="28"/>
      <c r="BS2776" s="28"/>
      <c r="BT2776" s="28"/>
      <c r="BU2776" s="28"/>
      <c r="BV2776" s="28"/>
      <c r="BW2776" s="28"/>
      <c r="BX2776" s="28"/>
      <c r="BY2776" s="28"/>
      <c r="BZ2776" s="28"/>
      <c r="CA2776" s="28"/>
      <c r="CB2776" s="28"/>
      <c r="CC2776" s="28"/>
      <c r="CD2776" s="28"/>
      <c r="CE2776" s="28"/>
      <c r="CF2776" s="28"/>
      <c r="CG2776" s="28"/>
      <c r="IP2776" s="28"/>
      <c r="IQ2776" s="28"/>
      <c r="IR2776" s="28"/>
      <c r="IS2776" s="28"/>
      <c r="IT2776" s="28"/>
      <c r="IU2776" s="28"/>
      <c r="IV2776" s="28"/>
      <c r="IW2776" s="28"/>
      <c r="IX2776" s="28"/>
      <c r="IY2776" s="28"/>
      <c r="IZ2776" s="28"/>
      <c r="JA2776" s="28"/>
      <c r="JB2776" s="28"/>
      <c r="JC2776" s="28"/>
      <c r="JD2776" s="28"/>
      <c r="JE2776" s="28"/>
      <c r="JF2776" s="28"/>
      <c r="JG2776" s="28"/>
      <c r="JH2776" s="28"/>
      <c r="JI2776" s="28"/>
      <c r="JJ2776" s="28"/>
      <c r="JK2776" s="28"/>
      <c r="JL2776" s="28"/>
      <c r="JM2776" s="28"/>
      <c r="JN2776" s="28"/>
      <c r="JO2776" s="28"/>
      <c r="JP2776" s="28"/>
      <c r="JQ2776" s="28"/>
      <c r="JR2776" s="28"/>
      <c r="JS2776" s="28"/>
      <c r="JT2776" s="28"/>
      <c r="JU2776" s="28"/>
      <c r="JV2776" s="28"/>
      <c r="JW2776" s="28"/>
      <c r="JX2776" s="28"/>
      <c r="JY2776" s="28"/>
      <c r="JZ2776" s="28"/>
      <c r="KA2776" s="28"/>
      <c r="KB2776" s="28"/>
      <c r="KC2776" s="28"/>
      <c r="KD2776" s="28"/>
    </row>
    <row r="2777" spans="5:290" x14ac:dyDescent="0.2">
      <c r="E2777" s="31"/>
      <c r="F2777" s="31"/>
      <c r="G2777" s="31"/>
      <c r="H2777" s="31"/>
      <c r="I2777" s="31"/>
      <c r="J2777" s="31"/>
      <c r="K2777" s="31"/>
      <c r="L2777" s="31"/>
      <c r="M2777" s="31"/>
      <c r="N2777" s="31"/>
      <c r="O2777" s="31"/>
      <c r="P2777" s="31"/>
      <c r="Q2777" s="31"/>
      <c r="R2777" s="31"/>
      <c r="S2777" s="31"/>
      <c r="T2777" s="31"/>
      <c r="U2777" s="31"/>
      <c r="V2777" s="31"/>
      <c r="W2777" s="31"/>
      <c r="X2777" s="31"/>
      <c r="Y2777" s="31"/>
      <c r="Z2777" s="31"/>
      <c r="AA2777" s="31"/>
      <c r="AB2777" s="31"/>
      <c r="AC2777" s="31"/>
      <c r="AD2777" s="31"/>
      <c r="AE2777" s="31"/>
      <c r="AF2777" s="31"/>
      <c r="AG2777" s="31"/>
      <c r="AH2777" s="31"/>
      <c r="AI2777" s="31"/>
      <c r="AJ2777" s="31"/>
      <c r="AK2777" s="31"/>
      <c r="AL2777" s="31"/>
      <c r="AM2777" s="31"/>
      <c r="AN2777" s="31"/>
      <c r="AO2777" s="31"/>
      <c r="AP2777" s="31"/>
      <c r="AQ2777" s="31"/>
      <c r="AR2777" s="31"/>
      <c r="AS2777" s="28"/>
      <c r="AT2777" s="28"/>
      <c r="AU2777" s="28"/>
      <c r="AV2777" s="28"/>
      <c r="AW2777" s="28"/>
      <c r="AX2777" s="28"/>
      <c r="AY2777" s="28"/>
      <c r="AZ2777" s="28"/>
      <c r="BA2777" s="28"/>
      <c r="BB2777" s="28"/>
      <c r="BC2777" s="28"/>
      <c r="BD2777" s="28"/>
      <c r="BE2777" s="28"/>
      <c r="BF2777" s="28"/>
      <c r="BG2777" s="28"/>
      <c r="BH2777" s="28"/>
      <c r="BI2777" s="28"/>
      <c r="BJ2777" s="28"/>
      <c r="BK2777" s="28"/>
      <c r="BL2777" s="28"/>
      <c r="BM2777" s="28"/>
      <c r="BN2777" s="28"/>
      <c r="BO2777" s="28"/>
      <c r="BP2777" s="28"/>
      <c r="BQ2777" s="28"/>
      <c r="BR2777" s="28"/>
      <c r="BS2777" s="28"/>
      <c r="BT2777" s="28"/>
      <c r="BU2777" s="28"/>
      <c r="BV2777" s="28"/>
      <c r="BW2777" s="28"/>
      <c r="BX2777" s="28"/>
      <c r="BY2777" s="28"/>
      <c r="BZ2777" s="28"/>
      <c r="CA2777" s="28"/>
      <c r="CB2777" s="28"/>
      <c r="CC2777" s="28"/>
      <c r="CD2777" s="28"/>
      <c r="CE2777" s="28"/>
      <c r="CF2777" s="28"/>
      <c r="CG2777" s="28"/>
      <c r="IP2777" s="28"/>
      <c r="IQ2777" s="28"/>
      <c r="IR2777" s="28"/>
      <c r="IS2777" s="28"/>
      <c r="IT2777" s="28"/>
      <c r="IU2777" s="28"/>
      <c r="IV2777" s="28"/>
      <c r="IW2777" s="28"/>
      <c r="IX2777" s="28"/>
      <c r="IY2777" s="28"/>
      <c r="IZ2777" s="28"/>
      <c r="JA2777" s="28"/>
      <c r="JB2777" s="28"/>
      <c r="JC2777" s="28"/>
      <c r="JD2777" s="28"/>
      <c r="JE2777" s="28"/>
      <c r="JF2777" s="28"/>
      <c r="JG2777" s="28"/>
      <c r="JH2777" s="28"/>
      <c r="JI2777" s="28"/>
      <c r="JJ2777" s="28"/>
      <c r="JK2777" s="28"/>
      <c r="JL2777" s="28"/>
      <c r="JM2777" s="28"/>
      <c r="JN2777" s="28"/>
      <c r="JO2777" s="28"/>
      <c r="JP2777" s="28"/>
      <c r="JQ2777" s="28"/>
      <c r="JR2777" s="28"/>
      <c r="JS2777" s="28"/>
      <c r="JT2777" s="28"/>
      <c r="JU2777" s="28"/>
      <c r="JV2777" s="28"/>
      <c r="JW2777" s="28"/>
      <c r="JX2777" s="28"/>
      <c r="JY2777" s="28"/>
      <c r="JZ2777" s="28"/>
      <c r="KA2777" s="28"/>
      <c r="KB2777" s="28"/>
      <c r="KC2777" s="28"/>
      <c r="KD2777" s="28"/>
    </row>
    <row r="2778" spans="5:290" x14ac:dyDescent="0.2">
      <c r="E2778" s="31"/>
      <c r="F2778" s="31"/>
      <c r="G2778" s="31"/>
      <c r="H2778" s="31"/>
      <c r="I2778" s="31"/>
      <c r="J2778" s="31"/>
      <c r="K2778" s="31"/>
      <c r="L2778" s="31"/>
      <c r="M2778" s="31"/>
      <c r="N2778" s="31"/>
      <c r="O2778" s="31"/>
      <c r="P2778" s="31"/>
      <c r="Q2778" s="31"/>
      <c r="R2778" s="31"/>
      <c r="S2778" s="31"/>
      <c r="T2778" s="31"/>
      <c r="U2778" s="31"/>
      <c r="V2778" s="31"/>
      <c r="W2778" s="31"/>
      <c r="X2778" s="31"/>
      <c r="Y2778" s="31"/>
      <c r="Z2778" s="31"/>
      <c r="AA2778" s="31"/>
      <c r="AB2778" s="31"/>
      <c r="AC2778" s="31"/>
      <c r="AD2778" s="31"/>
      <c r="AE2778" s="31"/>
      <c r="AF2778" s="31"/>
      <c r="AG2778" s="31"/>
      <c r="AH2778" s="31"/>
      <c r="AI2778" s="31"/>
      <c r="AJ2778" s="31"/>
      <c r="AK2778" s="31"/>
      <c r="AL2778" s="31"/>
      <c r="AM2778" s="31"/>
      <c r="AN2778" s="31"/>
      <c r="AO2778" s="31"/>
      <c r="AP2778" s="31"/>
      <c r="AQ2778" s="31"/>
      <c r="AR2778" s="31"/>
      <c r="AS2778" s="28"/>
      <c r="AT2778" s="28"/>
      <c r="AU2778" s="28"/>
      <c r="AV2778" s="28"/>
      <c r="AW2778" s="28"/>
      <c r="AX2778" s="28"/>
      <c r="AY2778" s="28"/>
      <c r="AZ2778" s="28"/>
      <c r="BA2778" s="28"/>
      <c r="BB2778" s="28"/>
      <c r="BC2778" s="28"/>
      <c r="BD2778" s="28"/>
      <c r="BE2778" s="28"/>
      <c r="BF2778" s="28"/>
      <c r="BG2778" s="28"/>
      <c r="BH2778" s="28"/>
      <c r="BI2778" s="28"/>
      <c r="BJ2778" s="28"/>
      <c r="BK2778" s="28"/>
      <c r="BL2778" s="28"/>
      <c r="BM2778" s="28"/>
      <c r="BN2778" s="28"/>
      <c r="BO2778" s="28"/>
      <c r="BP2778" s="28"/>
      <c r="BQ2778" s="28"/>
      <c r="BR2778" s="28"/>
      <c r="BS2778" s="28"/>
      <c r="BT2778" s="28"/>
      <c r="BU2778" s="28"/>
      <c r="BV2778" s="28"/>
      <c r="BW2778" s="28"/>
      <c r="BX2778" s="28"/>
      <c r="BY2778" s="28"/>
      <c r="BZ2778" s="28"/>
      <c r="CA2778" s="28"/>
      <c r="CB2778" s="28"/>
      <c r="CC2778" s="28"/>
      <c r="CD2778" s="28"/>
      <c r="CE2778" s="28"/>
      <c r="CF2778" s="28"/>
      <c r="CG2778" s="28"/>
      <c r="IP2778" s="28"/>
      <c r="IQ2778" s="28"/>
      <c r="IR2778" s="28"/>
      <c r="IS2778" s="28"/>
      <c r="IT2778" s="28"/>
      <c r="IU2778" s="28"/>
      <c r="IV2778" s="28"/>
      <c r="IW2778" s="28"/>
      <c r="IX2778" s="28"/>
      <c r="IY2778" s="28"/>
      <c r="IZ2778" s="28"/>
      <c r="JA2778" s="28"/>
      <c r="JB2778" s="28"/>
      <c r="JC2778" s="28"/>
      <c r="JD2778" s="28"/>
      <c r="JE2778" s="28"/>
      <c r="JF2778" s="28"/>
      <c r="JG2778" s="28"/>
      <c r="JH2778" s="28"/>
      <c r="JI2778" s="28"/>
      <c r="JJ2778" s="28"/>
      <c r="JK2778" s="28"/>
      <c r="JL2778" s="28"/>
      <c r="JM2778" s="28"/>
      <c r="JN2778" s="28"/>
      <c r="JO2778" s="28"/>
      <c r="JP2778" s="28"/>
      <c r="JQ2778" s="28"/>
      <c r="JR2778" s="28"/>
      <c r="JS2778" s="28"/>
      <c r="JT2778" s="28"/>
      <c r="JU2778" s="28"/>
      <c r="JV2778" s="28"/>
      <c r="JW2778" s="28"/>
      <c r="JX2778" s="28"/>
      <c r="JY2778" s="28"/>
      <c r="JZ2778" s="28"/>
      <c r="KA2778" s="28"/>
      <c r="KB2778" s="28"/>
      <c r="KC2778" s="28"/>
      <c r="KD2778" s="28"/>
    </row>
    <row r="2779" spans="5:290" x14ac:dyDescent="0.2">
      <c r="E2779" s="31"/>
      <c r="F2779" s="31"/>
      <c r="G2779" s="31"/>
      <c r="H2779" s="31"/>
      <c r="I2779" s="31"/>
      <c r="J2779" s="31"/>
      <c r="K2779" s="31"/>
      <c r="L2779" s="31"/>
      <c r="M2779" s="31"/>
      <c r="N2779" s="31"/>
      <c r="O2779" s="31"/>
      <c r="P2779" s="31"/>
      <c r="Q2779" s="31"/>
      <c r="R2779" s="31"/>
      <c r="S2779" s="31"/>
      <c r="T2779" s="31"/>
      <c r="U2779" s="31"/>
      <c r="V2779" s="31"/>
      <c r="W2779" s="31"/>
      <c r="X2779" s="31"/>
      <c r="Y2779" s="31"/>
      <c r="Z2779" s="31"/>
      <c r="AA2779" s="31"/>
      <c r="AB2779" s="31"/>
      <c r="AC2779" s="31"/>
      <c r="AD2779" s="31"/>
      <c r="AE2779" s="31"/>
      <c r="AF2779" s="31"/>
      <c r="AG2779" s="31"/>
      <c r="AH2779" s="31"/>
      <c r="AI2779" s="31"/>
      <c r="AJ2779" s="31"/>
      <c r="AK2779" s="31"/>
      <c r="AL2779" s="31"/>
      <c r="AM2779" s="31"/>
      <c r="AN2779" s="31"/>
      <c r="AO2779" s="31"/>
      <c r="AP2779" s="31"/>
      <c r="AQ2779" s="31"/>
      <c r="AR2779" s="31"/>
      <c r="AS2779" s="28"/>
      <c r="AT2779" s="28"/>
      <c r="AU2779" s="28"/>
      <c r="AV2779" s="28"/>
      <c r="AW2779" s="28"/>
      <c r="AX2779" s="28"/>
      <c r="AY2779" s="28"/>
      <c r="AZ2779" s="28"/>
      <c r="BA2779" s="28"/>
      <c r="BB2779" s="28"/>
      <c r="BC2779" s="28"/>
      <c r="BD2779" s="28"/>
      <c r="BE2779" s="28"/>
      <c r="BF2779" s="28"/>
      <c r="BG2779" s="28"/>
      <c r="BH2779" s="28"/>
      <c r="BI2779" s="28"/>
      <c r="BJ2779" s="28"/>
      <c r="BK2779" s="28"/>
      <c r="BL2779" s="28"/>
      <c r="BM2779" s="28"/>
      <c r="BN2779" s="28"/>
      <c r="BO2779" s="28"/>
      <c r="BP2779" s="28"/>
      <c r="BQ2779" s="28"/>
      <c r="BR2779" s="28"/>
      <c r="BS2779" s="28"/>
      <c r="BT2779" s="28"/>
      <c r="BU2779" s="28"/>
      <c r="BV2779" s="28"/>
      <c r="BW2779" s="28"/>
      <c r="BX2779" s="28"/>
      <c r="BY2779" s="28"/>
      <c r="BZ2779" s="28"/>
      <c r="CA2779" s="28"/>
      <c r="CB2779" s="28"/>
      <c r="CC2779" s="28"/>
      <c r="CD2779" s="28"/>
      <c r="CE2779" s="28"/>
      <c r="CF2779" s="28"/>
      <c r="CG2779" s="28"/>
      <c r="IP2779" s="28"/>
      <c r="IQ2779" s="28"/>
      <c r="IR2779" s="28"/>
      <c r="IS2779" s="28"/>
      <c r="IT2779" s="28"/>
      <c r="IU2779" s="28"/>
      <c r="IV2779" s="28"/>
      <c r="IW2779" s="28"/>
      <c r="IX2779" s="28"/>
      <c r="IY2779" s="28"/>
      <c r="IZ2779" s="28"/>
      <c r="JA2779" s="28"/>
      <c r="JB2779" s="28"/>
      <c r="JC2779" s="28"/>
      <c r="JD2779" s="28"/>
      <c r="JE2779" s="28"/>
      <c r="JF2779" s="28"/>
      <c r="JG2779" s="28"/>
      <c r="JH2779" s="28"/>
      <c r="JI2779" s="28"/>
      <c r="JJ2779" s="28"/>
      <c r="JK2779" s="28"/>
      <c r="JL2779" s="28"/>
      <c r="JM2779" s="28"/>
      <c r="JN2779" s="28"/>
      <c r="JO2779" s="28"/>
      <c r="JP2779" s="28"/>
      <c r="JQ2779" s="28"/>
      <c r="JR2779" s="28"/>
      <c r="JS2779" s="28"/>
      <c r="JT2779" s="28"/>
      <c r="JU2779" s="28"/>
      <c r="JV2779" s="28"/>
      <c r="JW2779" s="28"/>
      <c r="JX2779" s="28"/>
      <c r="JY2779" s="28"/>
      <c r="JZ2779" s="28"/>
      <c r="KA2779" s="28"/>
      <c r="KB2779" s="28"/>
      <c r="KC2779" s="28"/>
      <c r="KD2779" s="28"/>
    </row>
    <row r="2780" spans="5:290" x14ac:dyDescent="0.2">
      <c r="E2780" s="31"/>
      <c r="F2780" s="31"/>
      <c r="G2780" s="31"/>
      <c r="H2780" s="31"/>
      <c r="I2780" s="31"/>
      <c r="J2780" s="31"/>
      <c r="K2780" s="31"/>
      <c r="L2780" s="31"/>
      <c r="M2780" s="31"/>
      <c r="N2780" s="31"/>
      <c r="O2780" s="31"/>
      <c r="P2780" s="31"/>
      <c r="Q2780" s="31"/>
      <c r="R2780" s="31"/>
      <c r="S2780" s="31"/>
      <c r="T2780" s="31"/>
      <c r="U2780" s="31"/>
      <c r="V2780" s="31"/>
      <c r="W2780" s="31"/>
      <c r="X2780" s="31"/>
      <c r="Y2780" s="31"/>
      <c r="Z2780" s="31"/>
      <c r="AA2780" s="31"/>
      <c r="AB2780" s="31"/>
      <c r="AC2780" s="31"/>
      <c r="AD2780" s="31"/>
      <c r="AE2780" s="31"/>
      <c r="AF2780" s="31"/>
      <c r="AG2780" s="31"/>
      <c r="AH2780" s="31"/>
      <c r="AI2780" s="31"/>
      <c r="AJ2780" s="31"/>
      <c r="AK2780" s="31"/>
      <c r="AL2780" s="31"/>
      <c r="AM2780" s="31"/>
      <c r="AN2780" s="31"/>
      <c r="AO2780" s="31"/>
      <c r="AP2780" s="31"/>
      <c r="AQ2780" s="31"/>
      <c r="AR2780" s="31"/>
      <c r="AS2780" s="28"/>
      <c r="AT2780" s="28"/>
      <c r="AU2780" s="28"/>
      <c r="AV2780" s="28"/>
      <c r="AW2780" s="28"/>
      <c r="AX2780" s="28"/>
      <c r="AY2780" s="28"/>
      <c r="AZ2780" s="28"/>
      <c r="BA2780" s="28"/>
      <c r="BB2780" s="28"/>
      <c r="BC2780" s="28"/>
      <c r="BD2780" s="28"/>
      <c r="BE2780" s="28"/>
      <c r="BF2780" s="28"/>
      <c r="BG2780" s="28"/>
      <c r="BH2780" s="28"/>
      <c r="BI2780" s="28"/>
      <c r="BJ2780" s="28"/>
      <c r="BK2780" s="28"/>
      <c r="BL2780" s="28"/>
      <c r="BM2780" s="28"/>
      <c r="BN2780" s="28"/>
      <c r="BO2780" s="28"/>
      <c r="BP2780" s="28"/>
      <c r="BQ2780" s="28"/>
      <c r="BR2780" s="28"/>
      <c r="BS2780" s="28"/>
      <c r="BT2780" s="28"/>
      <c r="BU2780" s="28"/>
      <c r="BV2780" s="28"/>
      <c r="BW2780" s="28"/>
      <c r="BX2780" s="28"/>
      <c r="BY2780" s="28"/>
      <c r="BZ2780" s="28"/>
      <c r="CA2780" s="28"/>
      <c r="CB2780" s="28"/>
      <c r="CC2780" s="28"/>
      <c r="CD2780" s="28"/>
      <c r="CE2780" s="28"/>
      <c r="CF2780" s="28"/>
      <c r="CG2780" s="28"/>
      <c r="IP2780" s="28"/>
      <c r="IQ2780" s="28"/>
      <c r="IR2780" s="28"/>
      <c r="IS2780" s="28"/>
      <c r="IT2780" s="28"/>
      <c r="IU2780" s="28"/>
      <c r="IV2780" s="28"/>
      <c r="IW2780" s="28"/>
      <c r="IX2780" s="28"/>
      <c r="IY2780" s="28"/>
      <c r="IZ2780" s="28"/>
      <c r="JA2780" s="28"/>
      <c r="JB2780" s="28"/>
      <c r="JC2780" s="28"/>
      <c r="JD2780" s="28"/>
      <c r="JE2780" s="28"/>
      <c r="JF2780" s="28"/>
      <c r="JG2780" s="28"/>
      <c r="JH2780" s="28"/>
      <c r="JI2780" s="28"/>
      <c r="JJ2780" s="28"/>
      <c r="JK2780" s="28"/>
      <c r="JL2780" s="28"/>
      <c r="JM2780" s="28"/>
      <c r="JN2780" s="28"/>
      <c r="JO2780" s="28"/>
      <c r="JP2780" s="28"/>
      <c r="JQ2780" s="28"/>
      <c r="JR2780" s="28"/>
      <c r="JS2780" s="28"/>
      <c r="JT2780" s="28"/>
      <c r="JU2780" s="28"/>
      <c r="JV2780" s="28"/>
      <c r="JW2780" s="28"/>
      <c r="JX2780" s="28"/>
      <c r="JY2780" s="28"/>
      <c r="JZ2780" s="28"/>
      <c r="KA2780" s="28"/>
      <c r="KB2780" s="28"/>
      <c r="KC2780" s="28"/>
      <c r="KD2780" s="28"/>
    </row>
    <row r="2781" spans="5:290" x14ac:dyDescent="0.2">
      <c r="E2781" s="31"/>
      <c r="F2781" s="31"/>
      <c r="G2781" s="31"/>
      <c r="H2781" s="31"/>
      <c r="I2781" s="31"/>
      <c r="J2781" s="31"/>
      <c r="K2781" s="31"/>
      <c r="L2781" s="31"/>
      <c r="M2781" s="31"/>
      <c r="N2781" s="31"/>
      <c r="O2781" s="31"/>
      <c r="P2781" s="31"/>
      <c r="Q2781" s="31"/>
      <c r="R2781" s="31"/>
      <c r="S2781" s="31"/>
      <c r="T2781" s="31"/>
      <c r="U2781" s="31"/>
      <c r="V2781" s="31"/>
      <c r="W2781" s="31"/>
      <c r="X2781" s="31"/>
      <c r="Y2781" s="31"/>
      <c r="Z2781" s="31"/>
      <c r="AA2781" s="31"/>
      <c r="AB2781" s="31"/>
      <c r="AC2781" s="31"/>
      <c r="AD2781" s="31"/>
      <c r="AE2781" s="31"/>
      <c r="AF2781" s="31"/>
      <c r="AG2781" s="31"/>
      <c r="AH2781" s="31"/>
      <c r="AI2781" s="31"/>
      <c r="AJ2781" s="31"/>
      <c r="AK2781" s="31"/>
      <c r="AL2781" s="31"/>
      <c r="AM2781" s="31"/>
      <c r="AN2781" s="31"/>
      <c r="AO2781" s="31"/>
      <c r="AP2781" s="31"/>
      <c r="AQ2781" s="31"/>
      <c r="AR2781" s="31"/>
      <c r="AS2781" s="28"/>
      <c r="AT2781" s="28"/>
      <c r="AU2781" s="28"/>
      <c r="AV2781" s="28"/>
      <c r="AW2781" s="28"/>
      <c r="AX2781" s="28"/>
      <c r="AY2781" s="28"/>
      <c r="AZ2781" s="28"/>
      <c r="BA2781" s="28"/>
      <c r="BB2781" s="28"/>
      <c r="BC2781" s="28"/>
      <c r="BD2781" s="28"/>
      <c r="BE2781" s="28"/>
      <c r="BF2781" s="28"/>
      <c r="BG2781" s="28"/>
      <c r="BH2781" s="28"/>
      <c r="BI2781" s="28"/>
      <c r="BJ2781" s="28"/>
      <c r="BK2781" s="28"/>
      <c r="BL2781" s="28"/>
      <c r="BM2781" s="28"/>
      <c r="BN2781" s="28"/>
      <c r="BO2781" s="28"/>
      <c r="BP2781" s="28"/>
      <c r="BQ2781" s="28"/>
      <c r="BR2781" s="28"/>
      <c r="BS2781" s="28"/>
      <c r="BT2781" s="28"/>
      <c r="BU2781" s="28"/>
      <c r="BV2781" s="28"/>
      <c r="BW2781" s="28"/>
      <c r="BX2781" s="28"/>
      <c r="BY2781" s="28"/>
      <c r="BZ2781" s="28"/>
      <c r="CA2781" s="28"/>
      <c r="CB2781" s="28"/>
      <c r="CC2781" s="28"/>
      <c r="CD2781" s="28"/>
      <c r="CE2781" s="28"/>
      <c r="CF2781" s="28"/>
      <c r="CG2781" s="28"/>
      <c r="IP2781" s="28"/>
      <c r="IQ2781" s="28"/>
      <c r="IR2781" s="28"/>
      <c r="IS2781" s="28"/>
      <c r="IT2781" s="28"/>
      <c r="IU2781" s="28"/>
      <c r="IV2781" s="28"/>
      <c r="IW2781" s="28"/>
      <c r="IX2781" s="28"/>
      <c r="IY2781" s="28"/>
      <c r="IZ2781" s="28"/>
      <c r="JA2781" s="28"/>
      <c r="JB2781" s="28"/>
      <c r="JC2781" s="28"/>
      <c r="JD2781" s="28"/>
      <c r="JE2781" s="28"/>
      <c r="JF2781" s="28"/>
      <c r="JG2781" s="28"/>
      <c r="JH2781" s="28"/>
      <c r="JI2781" s="28"/>
      <c r="JJ2781" s="28"/>
      <c r="JK2781" s="28"/>
      <c r="JL2781" s="28"/>
      <c r="JM2781" s="28"/>
      <c r="JN2781" s="28"/>
      <c r="JO2781" s="28"/>
      <c r="JP2781" s="28"/>
      <c r="JQ2781" s="28"/>
      <c r="JR2781" s="28"/>
      <c r="JS2781" s="28"/>
      <c r="JT2781" s="28"/>
      <c r="JU2781" s="28"/>
      <c r="JV2781" s="28"/>
      <c r="JW2781" s="28"/>
      <c r="JX2781" s="28"/>
      <c r="JY2781" s="28"/>
      <c r="JZ2781" s="28"/>
      <c r="KA2781" s="28"/>
      <c r="KB2781" s="28"/>
      <c r="KC2781" s="28"/>
      <c r="KD2781" s="28"/>
    </row>
    <row r="2782" spans="5:290" x14ac:dyDescent="0.2">
      <c r="E2782" s="31"/>
      <c r="F2782" s="31"/>
      <c r="G2782" s="31"/>
      <c r="H2782" s="31"/>
      <c r="I2782" s="31"/>
      <c r="J2782" s="31"/>
      <c r="K2782" s="31"/>
      <c r="L2782" s="31"/>
      <c r="M2782" s="31"/>
      <c r="N2782" s="31"/>
      <c r="O2782" s="31"/>
      <c r="P2782" s="31"/>
      <c r="Q2782" s="31"/>
      <c r="R2782" s="31"/>
      <c r="S2782" s="31"/>
      <c r="T2782" s="31"/>
      <c r="U2782" s="31"/>
      <c r="V2782" s="31"/>
      <c r="W2782" s="31"/>
      <c r="X2782" s="31"/>
      <c r="Y2782" s="31"/>
      <c r="Z2782" s="31"/>
      <c r="AA2782" s="31"/>
      <c r="AB2782" s="31"/>
      <c r="AC2782" s="31"/>
      <c r="AD2782" s="31"/>
      <c r="AE2782" s="31"/>
      <c r="AF2782" s="31"/>
      <c r="AG2782" s="31"/>
      <c r="AH2782" s="31"/>
      <c r="AI2782" s="31"/>
      <c r="AJ2782" s="31"/>
      <c r="AK2782" s="31"/>
      <c r="AL2782" s="31"/>
      <c r="AM2782" s="31"/>
      <c r="AN2782" s="31"/>
      <c r="AO2782" s="31"/>
      <c r="AP2782" s="31"/>
      <c r="AQ2782" s="31"/>
      <c r="AR2782" s="31"/>
      <c r="AS2782" s="28"/>
      <c r="AT2782" s="28"/>
      <c r="AU2782" s="28"/>
      <c r="AV2782" s="28"/>
      <c r="AW2782" s="28"/>
      <c r="AX2782" s="28"/>
      <c r="AY2782" s="28"/>
      <c r="AZ2782" s="28"/>
      <c r="BA2782" s="28"/>
      <c r="BB2782" s="28"/>
      <c r="BC2782" s="28"/>
      <c r="BD2782" s="28"/>
      <c r="BE2782" s="28"/>
      <c r="BF2782" s="28"/>
      <c r="BG2782" s="28"/>
      <c r="BH2782" s="28"/>
      <c r="BI2782" s="28"/>
      <c r="BJ2782" s="28"/>
      <c r="BK2782" s="28"/>
      <c r="BL2782" s="28"/>
      <c r="BM2782" s="28"/>
      <c r="BN2782" s="28"/>
      <c r="BO2782" s="28"/>
      <c r="BP2782" s="28"/>
      <c r="BQ2782" s="28"/>
      <c r="BR2782" s="28"/>
      <c r="BS2782" s="28"/>
      <c r="BT2782" s="28"/>
      <c r="BU2782" s="28"/>
      <c r="BV2782" s="28"/>
      <c r="BW2782" s="28"/>
      <c r="BX2782" s="28"/>
      <c r="BY2782" s="28"/>
      <c r="BZ2782" s="28"/>
      <c r="CA2782" s="28"/>
      <c r="CB2782" s="28"/>
      <c r="CC2782" s="28"/>
      <c r="CD2782" s="28"/>
      <c r="CE2782" s="28"/>
      <c r="CF2782" s="28"/>
      <c r="CG2782" s="28"/>
      <c r="IP2782" s="28"/>
      <c r="IQ2782" s="28"/>
      <c r="IR2782" s="28"/>
      <c r="IS2782" s="28"/>
      <c r="IT2782" s="28"/>
      <c r="IU2782" s="28"/>
      <c r="IV2782" s="28"/>
      <c r="IW2782" s="28"/>
      <c r="IX2782" s="28"/>
      <c r="IY2782" s="28"/>
      <c r="IZ2782" s="28"/>
      <c r="JA2782" s="28"/>
      <c r="JB2782" s="28"/>
      <c r="JC2782" s="28"/>
      <c r="JD2782" s="28"/>
      <c r="JE2782" s="28"/>
      <c r="JF2782" s="28"/>
      <c r="JG2782" s="28"/>
      <c r="JH2782" s="28"/>
      <c r="JI2782" s="28"/>
      <c r="JJ2782" s="28"/>
      <c r="JK2782" s="28"/>
      <c r="JL2782" s="28"/>
      <c r="JM2782" s="28"/>
      <c r="JN2782" s="28"/>
      <c r="JO2782" s="28"/>
      <c r="JP2782" s="28"/>
      <c r="JQ2782" s="28"/>
      <c r="JR2782" s="28"/>
      <c r="JS2782" s="28"/>
      <c r="JT2782" s="28"/>
      <c r="JU2782" s="28"/>
      <c r="JV2782" s="28"/>
      <c r="JW2782" s="28"/>
      <c r="JX2782" s="28"/>
      <c r="JY2782" s="28"/>
      <c r="JZ2782" s="28"/>
      <c r="KA2782" s="28"/>
      <c r="KB2782" s="28"/>
      <c r="KC2782" s="28"/>
      <c r="KD2782" s="28"/>
    </row>
    <row r="2783" spans="5:290" x14ac:dyDescent="0.2">
      <c r="E2783" s="31"/>
      <c r="F2783" s="31"/>
      <c r="G2783" s="31"/>
      <c r="H2783" s="31"/>
      <c r="I2783" s="31"/>
      <c r="J2783" s="31"/>
      <c r="K2783" s="31"/>
      <c r="L2783" s="31"/>
      <c r="M2783" s="31"/>
      <c r="N2783" s="31"/>
      <c r="O2783" s="31"/>
      <c r="P2783" s="31"/>
      <c r="Q2783" s="31"/>
      <c r="R2783" s="31"/>
      <c r="S2783" s="31"/>
      <c r="T2783" s="31"/>
      <c r="U2783" s="31"/>
      <c r="V2783" s="31"/>
      <c r="W2783" s="31"/>
      <c r="X2783" s="31"/>
      <c r="Y2783" s="31"/>
      <c r="Z2783" s="31"/>
      <c r="AA2783" s="31"/>
      <c r="AB2783" s="31"/>
      <c r="AC2783" s="31"/>
      <c r="AD2783" s="31"/>
      <c r="AE2783" s="31"/>
      <c r="AF2783" s="31"/>
      <c r="AG2783" s="31"/>
      <c r="AH2783" s="31"/>
      <c r="AI2783" s="31"/>
      <c r="AJ2783" s="31"/>
      <c r="AK2783" s="31"/>
      <c r="AL2783" s="31"/>
      <c r="AM2783" s="31"/>
      <c r="AN2783" s="31"/>
      <c r="AO2783" s="31"/>
      <c r="AP2783" s="31"/>
      <c r="AQ2783" s="31"/>
      <c r="AR2783" s="31"/>
      <c r="AS2783" s="28"/>
      <c r="AT2783" s="28"/>
      <c r="AU2783" s="28"/>
      <c r="AV2783" s="28"/>
      <c r="AW2783" s="28"/>
      <c r="AX2783" s="28"/>
      <c r="AY2783" s="28"/>
      <c r="AZ2783" s="28"/>
      <c r="BA2783" s="28"/>
      <c r="BB2783" s="28"/>
      <c r="BC2783" s="28"/>
      <c r="BD2783" s="28"/>
      <c r="BE2783" s="28"/>
      <c r="BF2783" s="28"/>
      <c r="BG2783" s="28"/>
      <c r="BH2783" s="28"/>
      <c r="BI2783" s="28"/>
      <c r="BJ2783" s="28"/>
      <c r="BK2783" s="28"/>
      <c r="BL2783" s="28"/>
      <c r="BM2783" s="28"/>
      <c r="BN2783" s="28"/>
      <c r="BO2783" s="28"/>
      <c r="BP2783" s="28"/>
      <c r="BQ2783" s="28"/>
      <c r="BR2783" s="28"/>
      <c r="BS2783" s="28"/>
      <c r="BT2783" s="28"/>
      <c r="BU2783" s="28"/>
      <c r="BV2783" s="28"/>
      <c r="BW2783" s="28"/>
      <c r="BX2783" s="28"/>
      <c r="BY2783" s="28"/>
      <c r="BZ2783" s="28"/>
      <c r="CA2783" s="28"/>
      <c r="CB2783" s="28"/>
      <c r="CC2783" s="28"/>
      <c r="CD2783" s="28"/>
      <c r="CE2783" s="28"/>
      <c r="CF2783" s="28"/>
      <c r="CG2783" s="28"/>
      <c r="IP2783" s="28"/>
      <c r="IQ2783" s="28"/>
      <c r="IR2783" s="28"/>
      <c r="IS2783" s="28"/>
      <c r="IT2783" s="28"/>
      <c r="IU2783" s="28"/>
      <c r="IV2783" s="28"/>
      <c r="IW2783" s="28"/>
      <c r="IX2783" s="28"/>
      <c r="IY2783" s="28"/>
      <c r="IZ2783" s="28"/>
      <c r="JA2783" s="28"/>
      <c r="JB2783" s="28"/>
      <c r="JC2783" s="28"/>
      <c r="JD2783" s="28"/>
      <c r="JE2783" s="28"/>
      <c r="JF2783" s="28"/>
      <c r="JG2783" s="28"/>
      <c r="JH2783" s="28"/>
      <c r="JI2783" s="28"/>
      <c r="JJ2783" s="28"/>
      <c r="JK2783" s="28"/>
      <c r="JL2783" s="28"/>
      <c r="JM2783" s="28"/>
      <c r="JN2783" s="28"/>
      <c r="JO2783" s="28"/>
      <c r="JP2783" s="28"/>
      <c r="JQ2783" s="28"/>
      <c r="JR2783" s="28"/>
      <c r="JS2783" s="28"/>
      <c r="JT2783" s="28"/>
      <c r="JU2783" s="28"/>
      <c r="JV2783" s="28"/>
      <c r="JW2783" s="28"/>
      <c r="JX2783" s="28"/>
      <c r="JY2783" s="28"/>
      <c r="JZ2783" s="28"/>
      <c r="KA2783" s="28"/>
      <c r="KB2783" s="28"/>
      <c r="KC2783" s="28"/>
      <c r="KD2783" s="28"/>
    </row>
    <row r="2784" spans="5:290" x14ac:dyDescent="0.2">
      <c r="E2784" s="31"/>
      <c r="F2784" s="31"/>
      <c r="G2784" s="31"/>
      <c r="H2784" s="31"/>
      <c r="I2784" s="31"/>
      <c r="J2784" s="31"/>
      <c r="K2784" s="31"/>
      <c r="L2784" s="31"/>
      <c r="M2784" s="31"/>
      <c r="N2784" s="31"/>
      <c r="O2784" s="31"/>
      <c r="P2784" s="31"/>
      <c r="Q2784" s="31"/>
      <c r="R2784" s="31"/>
      <c r="S2784" s="31"/>
      <c r="T2784" s="31"/>
      <c r="U2784" s="31"/>
      <c r="V2784" s="31"/>
      <c r="W2784" s="31"/>
      <c r="X2784" s="31"/>
      <c r="Y2784" s="31"/>
      <c r="Z2784" s="31"/>
      <c r="AA2784" s="31"/>
      <c r="AB2784" s="31"/>
      <c r="AC2784" s="31"/>
      <c r="AD2784" s="31"/>
      <c r="AE2784" s="31"/>
      <c r="AF2784" s="31"/>
      <c r="AG2784" s="31"/>
      <c r="AH2784" s="31"/>
      <c r="AI2784" s="31"/>
      <c r="AJ2784" s="31"/>
      <c r="AK2784" s="31"/>
      <c r="AL2784" s="31"/>
      <c r="AM2784" s="31"/>
      <c r="AN2784" s="31"/>
      <c r="AO2784" s="31"/>
      <c r="AP2784" s="31"/>
      <c r="AQ2784" s="31"/>
      <c r="AR2784" s="31"/>
      <c r="AS2784" s="28"/>
      <c r="AT2784" s="28"/>
      <c r="AU2784" s="28"/>
      <c r="AV2784" s="28"/>
      <c r="AW2784" s="28"/>
      <c r="AX2784" s="28"/>
      <c r="AY2784" s="28"/>
      <c r="AZ2784" s="28"/>
      <c r="BA2784" s="28"/>
      <c r="BB2784" s="28"/>
      <c r="BC2784" s="28"/>
      <c r="BD2784" s="28"/>
      <c r="BE2784" s="28"/>
      <c r="BF2784" s="28"/>
      <c r="BG2784" s="28"/>
      <c r="BH2784" s="28"/>
      <c r="BI2784" s="28"/>
      <c r="BJ2784" s="28"/>
      <c r="BK2784" s="28"/>
      <c r="BL2784" s="28"/>
      <c r="BM2784" s="28"/>
      <c r="BN2784" s="28"/>
      <c r="BO2784" s="28"/>
      <c r="BP2784" s="28"/>
      <c r="BQ2784" s="28"/>
      <c r="BR2784" s="28"/>
      <c r="BS2784" s="28"/>
      <c r="BT2784" s="28"/>
      <c r="BU2784" s="28"/>
      <c r="BV2784" s="28"/>
      <c r="BW2784" s="28"/>
      <c r="BX2784" s="28"/>
      <c r="BY2784" s="28"/>
      <c r="BZ2784" s="28"/>
      <c r="CA2784" s="28"/>
      <c r="CB2784" s="28"/>
      <c r="CC2784" s="28"/>
      <c r="CD2784" s="28"/>
      <c r="CE2784" s="28"/>
      <c r="CF2784" s="28"/>
      <c r="CG2784" s="28"/>
      <c r="IP2784" s="28"/>
      <c r="IQ2784" s="28"/>
      <c r="IR2784" s="28"/>
      <c r="IS2784" s="28"/>
      <c r="IT2784" s="28"/>
      <c r="IU2784" s="28"/>
      <c r="IV2784" s="28"/>
      <c r="IW2784" s="28"/>
      <c r="IX2784" s="28"/>
      <c r="IY2784" s="28"/>
      <c r="IZ2784" s="28"/>
      <c r="JA2784" s="28"/>
      <c r="JB2784" s="28"/>
      <c r="JC2784" s="28"/>
      <c r="JD2784" s="28"/>
      <c r="JE2784" s="28"/>
      <c r="JF2784" s="28"/>
      <c r="JG2784" s="28"/>
      <c r="JH2784" s="28"/>
      <c r="JI2784" s="28"/>
      <c r="JJ2784" s="28"/>
      <c r="JK2784" s="28"/>
      <c r="JL2784" s="28"/>
      <c r="JM2784" s="28"/>
      <c r="JN2784" s="28"/>
      <c r="JO2784" s="28"/>
      <c r="JP2784" s="28"/>
      <c r="JQ2784" s="28"/>
      <c r="JR2784" s="28"/>
      <c r="JS2784" s="28"/>
      <c r="JT2784" s="28"/>
      <c r="JU2784" s="28"/>
      <c r="JV2784" s="28"/>
      <c r="JW2784" s="28"/>
      <c r="JX2784" s="28"/>
      <c r="JY2784" s="28"/>
      <c r="JZ2784" s="28"/>
      <c r="KA2784" s="28"/>
      <c r="KB2784" s="28"/>
      <c r="KC2784" s="28"/>
      <c r="KD2784" s="28"/>
    </row>
    <row r="2785" spans="5:290" x14ac:dyDescent="0.2">
      <c r="E2785" s="31"/>
      <c r="F2785" s="31"/>
      <c r="G2785" s="31"/>
      <c r="H2785" s="31"/>
      <c r="I2785" s="31"/>
      <c r="J2785" s="31"/>
      <c r="K2785" s="31"/>
      <c r="L2785" s="31"/>
      <c r="M2785" s="31"/>
      <c r="N2785" s="31"/>
      <c r="O2785" s="31"/>
      <c r="P2785" s="31"/>
      <c r="Q2785" s="31"/>
      <c r="R2785" s="31"/>
      <c r="S2785" s="31"/>
      <c r="T2785" s="31"/>
      <c r="U2785" s="31"/>
      <c r="V2785" s="31"/>
      <c r="W2785" s="31"/>
      <c r="X2785" s="31"/>
      <c r="Y2785" s="31"/>
      <c r="Z2785" s="31"/>
      <c r="AA2785" s="31"/>
      <c r="AB2785" s="31"/>
      <c r="AC2785" s="31"/>
      <c r="AD2785" s="31"/>
      <c r="AE2785" s="31"/>
      <c r="AF2785" s="31"/>
      <c r="AG2785" s="31"/>
      <c r="AH2785" s="31"/>
      <c r="AI2785" s="31"/>
      <c r="AJ2785" s="31"/>
      <c r="AK2785" s="31"/>
      <c r="AL2785" s="31"/>
      <c r="AM2785" s="31"/>
      <c r="AN2785" s="31"/>
      <c r="AO2785" s="31"/>
      <c r="AP2785" s="31"/>
      <c r="AQ2785" s="31"/>
      <c r="AR2785" s="31"/>
      <c r="AS2785" s="28"/>
      <c r="AT2785" s="28"/>
      <c r="AU2785" s="28"/>
      <c r="AV2785" s="28"/>
      <c r="AW2785" s="28"/>
      <c r="AX2785" s="28"/>
      <c r="AY2785" s="28"/>
      <c r="AZ2785" s="28"/>
      <c r="BA2785" s="28"/>
      <c r="BB2785" s="28"/>
      <c r="BC2785" s="28"/>
      <c r="BD2785" s="28"/>
      <c r="BE2785" s="28"/>
      <c r="BF2785" s="28"/>
      <c r="BG2785" s="28"/>
      <c r="BH2785" s="28"/>
      <c r="BI2785" s="28"/>
      <c r="BJ2785" s="28"/>
      <c r="BK2785" s="28"/>
      <c r="BL2785" s="28"/>
      <c r="BM2785" s="28"/>
      <c r="BN2785" s="28"/>
      <c r="BO2785" s="28"/>
      <c r="BP2785" s="28"/>
      <c r="BQ2785" s="28"/>
      <c r="BR2785" s="28"/>
      <c r="BS2785" s="28"/>
      <c r="BT2785" s="28"/>
      <c r="BU2785" s="28"/>
      <c r="BV2785" s="28"/>
      <c r="BW2785" s="28"/>
      <c r="BX2785" s="28"/>
      <c r="BY2785" s="28"/>
      <c r="BZ2785" s="28"/>
      <c r="CA2785" s="28"/>
      <c r="CB2785" s="28"/>
      <c r="CC2785" s="28"/>
      <c r="CD2785" s="28"/>
      <c r="CE2785" s="28"/>
      <c r="CF2785" s="28"/>
      <c r="CG2785" s="28"/>
      <c r="IP2785" s="28"/>
      <c r="IQ2785" s="28"/>
      <c r="IR2785" s="28"/>
      <c r="IS2785" s="28"/>
      <c r="IT2785" s="28"/>
      <c r="IU2785" s="28"/>
      <c r="IV2785" s="28"/>
      <c r="IW2785" s="28"/>
      <c r="IX2785" s="28"/>
      <c r="IY2785" s="28"/>
      <c r="IZ2785" s="28"/>
      <c r="JA2785" s="28"/>
      <c r="JB2785" s="28"/>
      <c r="JC2785" s="28"/>
      <c r="JD2785" s="28"/>
      <c r="JE2785" s="28"/>
      <c r="JF2785" s="28"/>
      <c r="JG2785" s="28"/>
      <c r="JH2785" s="28"/>
      <c r="JI2785" s="28"/>
      <c r="JJ2785" s="28"/>
      <c r="JK2785" s="28"/>
      <c r="JL2785" s="28"/>
      <c r="JM2785" s="28"/>
      <c r="JN2785" s="28"/>
      <c r="JO2785" s="28"/>
      <c r="JP2785" s="28"/>
      <c r="JQ2785" s="28"/>
      <c r="JR2785" s="28"/>
      <c r="JS2785" s="28"/>
      <c r="JT2785" s="28"/>
      <c r="JU2785" s="28"/>
      <c r="JV2785" s="28"/>
      <c r="JW2785" s="28"/>
      <c r="JX2785" s="28"/>
      <c r="JY2785" s="28"/>
      <c r="JZ2785" s="28"/>
      <c r="KA2785" s="28"/>
      <c r="KB2785" s="28"/>
      <c r="KC2785" s="28"/>
      <c r="KD2785" s="28"/>
    </row>
    <row r="2786" spans="5:290" x14ac:dyDescent="0.2">
      <c r="E2786" s="31"/>
      <c r="F2786" s="31"/>
      <c r="G2786" s="31"/>
      <c r="H2786" s="31"/>
      <c r="I2786" s="31"/>
      <c r="J2786" s="31"/>
      <c r="K2786" s="31"/>
      <c r="L2786" s="31"/>
      <c r="M2786" s="31"/>
      <c r="N2786" s="31"/>
      <c r="O2786" s="31"/>
      <c r="P2786" s="31"/>
      <c r="Q2786" s="31"/>
      <c r="R2786" s="31"/>
      <c r="S2786" s="31"/>
      <c r="T2786" s="31"/>
      <c r="U2786" s="31"/>
      <c r="V2786" s="31"/>
      <c r="W2786" s="31"/>
      <c r="X2786" s="31"/>
      <c r="Y2786" s="31"/>
      <c r="Z2786" s="31"/>
      <c r="AA2786" s="31"/>
      <c r="AB2786" s="31"/>
      <c r="AC2786" s="31"/>
      <c r="AD2786" s="31"/>
      <c r="AE2786" s="31"/>
      <c r="AF2786" s="31"/>
      <c r="AG2786" s="31"/>
      <c r="AH2786" s="31"/>
      <c r="AI2786" s="31"/>
      <c r="AJ2786" s="31"/>
      <c r="AK2786" s="31"/>
      <c r="AL2786" s="31"/>
      <c r="AM2786" s="31"/>
      <c r="AN2786" s="31"/>
      <c r="AO2786" s="31"/>
      <c r="AP2786" s="31"/>
      <c r="AQ2786" s="31"/>
      <c r="AR2786" s="31"/>
      <c r="AS2786" s="28"/>
      <c r="AT2786" s="28"/>
      <c r="AU2786" s="28"/>
      <c r="AV2786" s="28"/>
      <c r="AW2786" s="28"/>
      <c r="AX2786" s="28"/>
      <c r="AY2786" s="28"/>
      <c r="AZ2786" s="28"/>
      <c r="BA2786" s="28"/>
      <c r="BB2786" s="28"/>
      <c r="BC2786" s="28"/>
      <c r="BD2786" s="28"/>
      <c r="BE2786" s="28"/>
      <c r="BF2786" s="28"/>
      <c r="BG2786" s="28"/>
      <c r="BH2786" s="28"/>
      <c r="BI2786" s="28"/>
      <c r="BJ2786" s="28"/>
      <c r="BK2786" s="28"/>
      <c r="BL2786" s="28"/>
      <c r="BM2786" s="28"/>
      <c r="BN2786" s="28"/>
      <c r="BO2786" s="28"/>
      <c r="BP2786" s="28"/>
      <c r="BQ2786" s="28"/>
      <c r="BR2786" s="28"/>
      <c r="BS2786" s="28"/>
      <c r="BT2786" s="28"/>
      <c r="BU2786" s="28"/>
      <c r="BV2786" s="28"/>
      <c r="BW2786" s="28"/>
      <c r="BX2786" s="28"/>
      <c r="BY2786" s="28"/>
      <c r="BZ2786" s="28"/>
      <c r="CA2786" s="28"/>
      <c r="CB2786" s="28"/>
      <c r="CC2786" s="28"/>
      <c r="CD2786" s="28"/>
      <c r="CE2786" s="28"/>
      <c r="CF2786" s="28"/>
      <c r="CG2786" s="28"/>
      <c r="IP2786" s="28"/>
      <c r="IQ2786" s="28"/>
      <c r="IR2786" s="28"/>
      <c r="IS2786" s="28"/>
      <c r="IT2786" s="28"/>
      <c r="IU2786" s="28"/>
      <c r="IV2786" s="28"/>
      <c r="IW2786" s="28"/>
      <c r="IX2786" s="28"/>
      <c r="IY2786" s="28"/>
      <c r="IZ2786" s="28"/>
      <c r="JA2786" s="28"/>
      <c r="JB2786" s="28"/>
      <c r="JC2786" s="28"/>
      <c r="JD2786" s="28"/>
      <c r="JE2786" s="28"/>
      <c r="JF2786" s="28"/>
      <c r="JG2786" s="28"/>
      <c r="JH2786" s="28"/>
      <c r="JI2786" s="28"/>
      <c r="JJ2786" s="28"/>
      <c r="JK2786" s="28"/>
      <c r="JL2786" s="28"/>
      <c r="JM2786" s="28"/>
      <c r="JN2786" s="28"/>
      <c r="JO2786" s="28"/>
      <c r="JP2786" s="28"/>
      <c r="JQ2786" s="28"/>
      <c r="JR2786" s="28"/>
      <c r="JS2786" s="28"/>
      <c r="JT2786" s="28"/>
      <c r="JU2786" s="28"/>
      <c r="JV2786" s="28"/>
      <c r="JW2786" s="28"/>
      <c r="JX2786" s="28"/>
      <c r="JY2786" s="28"/>
      <c r="JZ2786" s="28"/>
      <c r="KA2786" s="28"/>
      <c r="KB2786" s="28"/>
      <c r="KC2786" s="28"/>
      <c r="KD2786" s="28"/>
    </row>
    <row r="2787" spans="5:290" x14ac:dyDescent="0.2">
      <c r="E2787" s="31"/>
      <c r="F2787" s="31"/>
      <c r="G2787" s="31"/>
      <c r="H2787" s="31"/>
      <c r="I2787" s="31"/>
      <c r="J2787" s="31"/>
      <c r="K2787" s="31"/>
      <c r="L2787" s="31"/>
      <c r="M2787" s="31"/>
      <c r="N2787" s="31"/>
      <c r="O2787" s="31"/>
      <c r="P2787" s="31"/>
      <c r="Q2787" s="31"/>
      <c r="R2787" s="31"/>
      <c r="S2787" s="31"/>
      <c r="T2787" s="31"/>
      <c r="U2787" s="31"/>
      <c r="V2787" s="31"/>
      <c r="W2787" s="31"/>
      <c r="X2787" s="31"/>
      <c r="Y2787" s="31"/>
      <c r="Z2787" s="31"/>
      <c r="AA2787" s="31"/>
      <c r="AB2787" s="31"/>
      <c r="AC2787" s="31"/>
      <c r="AD2787" s="31"/>
      <c r="AE2787" s="31"/>
      <c r="AF2787" s="31"/>
      <c r="AG2787" s="31"/>
      <c r="AH2787" s="31"/>
      <c r="AI2787" s="31"/>
      <c r="AJ2787" s="31"/>
      <c r="AK2787" s="31"/>
      <c r="AL2787" s="31"/>
      <c r="AM2787" s="31"/>
      <c r="AN2787" s="31"/>
      <c r="AO2787" s="31"/>
      <c r="AP2787" s="31"/>
      <c r="AQ2787" s="31"/>
      <c r="AR2787" s="31"/>
      <c r="AS2787" s="28"/>
      <c r="AT2787" s="28"/>
      <c r="AU2787" s="28"/>
      <c r="AV2787" s="28"/>
      <c r="AW2787" s="28"/>
      <c r="AX2787" s="28"/>
      <c r="AY2787" s="28"/>
      <c r="AZ2787" s="28"/>
      <c r="BA2787" s="28"/>
      <c r="BB2787" s="28"/>
      <c r="BC2787" s="28"/>
      <c r="BD2787" s="28"/>
      <c r="BE2787" s="28"/>
      <c r="BF2787" s="28"/>
      <c r="BG2787" s="28"/>
      <c r="BH2787" s="28"/>
      <c r="BI2787" s="28"/>
      <c r="BJ2787" s="28"/>
      <c r="BK2787" s="28"/>
      <c r="BL2787" s="28"/>
      <c r="BM2787" s="28"/>
      <c r="BN2787" s="28"/>
      <c r="BO2787" s="28"/>
      <c r="BP2787" s="28"/>
      <c r="BQ2787" s="28"/>
      <c r="BR2787" s="28"/>
      <c r="BS2787" s="28"/>
      <c r="BT2787" s="28"/>
      <c r="BU2787" s="28"/>
      <c r="BV2787" s="28"/>
      <c r="BW2787" s="28"/>
      <c r="BX2787" s="28"/>
      <c r="BY2787" s="28"/>
      <c r="BZ2787" s="28"/>
      <c r="CA2787" s="28"/>
      <c r="CB2787" s="28"/>
      <c r="CC2787" s="28"/>
      <c r="CD2787" s="28"/>
      <c r="CE2787" s="28"/>
      <c r="CF2787" s="28"/>
      <c r="CG2787" s="28"/>
      <c r="IP2787" s="28"/>
      <c r="IQ2787" s="28"/>
      <c r="IR2787" s="28"/>
      <c r="IS2787" s="28"/>
      <c r="IT2787" s="28"/>
      <c r="IU2787" s="28"/>
      <c r="IV2787" s="28"/>
      <c r="IW2787" s="28"/>
      <c r="IX2787" s="28"/>
      <c r="IY2787" s="28"/>
      <c r="IZ2787" s="28"/>
      <c r="JA2787" s="28"/>
      <c r="JB2787" s="28"/>
      <c r="JC2787" s="28"/>
      <c r="JD2787" s="28"/>
      <c r="JE2787" s="28"/>
      <c r="JF2787" s="28"/>
      <c r="JG2787" s="28"/>
      <c r="JH2787" s="28"/>
      <c r="JI2787" s="28"/>
      <c r="JJ2787" s="28"/>
      <c r="JK2787" s="28"/>
      <c r="JL2787" s="28"/>
      <c r="JM2787" s="28"/>
      <c r="JN2787" s="28"/>
      <c r="JO2787" s="28"/>
      <c r="JP2787" s="28"/>
      <c r="JQ2787" s="28"/>
      <c r="JR2787" s="28"/>
      <c r="JS2787" s="28"/>
      <c r="JT2787" s="28"/>
      <c r="JU2787" s="28"/>
      <c r="JV2787" s="28"/>
      <c r="JW2787" s="28"/>
      <c r="JX2787" s="28"/>
      <c r="JY2787" s="28"/>
      <c r="JZ2787" s="28"/>
      <c r="KA2787" s="28"/>
      <c r="KB2787" s="28"/>
      <c r="KC2787" s="28"/>
      <c r="KD2787" s="28"/>
    </row>
    <row r="2788" spans="5:290" x14ac:dyDescent="0.2">
      <c r="E2788" s="31"/>
      <c r="F2788" s="31"/>
      <c r="G2788" s="31"/>
      <c r="H2788" s="31"/>
      <c r="I2788" s="31"/>
      <c r="J2788" s="31"/>
      <c r="K2788" s="31"/>
      <c r="L2788" s="31"/>
      <c r="M2788" s="31"/>
      <c r="N2788" s="31"/>
      <c r="O2788" s="31"/>
      <c r="P2788" s="31"/>
      <c r="Q2788" s="31"/>
      <c r="R2788" s="31"/>
      <c r="S2788" s="31"/>
      <c r="T2788" s="31"/>
      <c r="U2788" s="31"/>
      <c r="V2788" s="31"/>
      <c r="W2788" s="31"/>
      <c r="X2788" s="31"/>
      <c r="Y2788" s="31"/>
      <c r="Z2788" s="31"/>
      <c r="AA2788" s="31"/>
      <c r="AB2788" s="31"/>
      <c r="AC2788" s="31"/>
      <c r="AD2788" s="31"/>
      <c r="AE2788" s="31"/>
      <c r="AF2788" s="31"/>
      <c r="AG2788" s="31"/>
      <c r="AH2788" s="31"/>
      <c r="AI2788" s="31"/>
      <c r="AJ2788" s="31"/>
      <c r="AK2788" s="31"/>
      <c r="AL2788" s="31"/>
      <c r="AM2788" s="31"/>
      <c r="AN2788" s="31"/>
      <c r="AO2788" s="31"/>
      <c r="AP2788" s="31"/>
      <c r="AQ2788" s="31"/>
      <c r="AR2788" s="31"/>
      <c r="AS2788" s="28"/>
      <c r="AT2788" s="28"/>
      <c r="AU2788" s="28"/>
      <c r="AV2788" s="28"/>
      <c r="AW2788" s="28"/>
      <c r="AX2788" s="28"/>
      <c r="AY2788" s="28"/>
      <c r="AZ2788" s="28"/>
      <c r="BA2788" s="28"/>
      <c r="BB2788" s="28"/>
      <c r="BC2788" s="28"/>
      <c r="BD2788" s="28"/>
      <c r="BE2788" s="28"/>
      <c r="BF2788" s="28"/>
      <c r="BG2788" s="28"/>
      <c r="BH2788" s="28"/>
      <c r="BI2788" s="28"/>
      <c r="BJ2788" s="28"/>
      <c r="BK2788" s="28"/>
      <c r="BL2788" s="28"/>
      <c r="BM2788" s="28"/>
      <c r="BN2788" s="28"/>
      <c r="BO2788" s="28"/>
      <c r="BP2788" s="28"/>
      <c r="BQ2788" s="28"/>
      <c r="BR2788" s="28"/>
      <c r="BS2788" s="28"/>
      <c r="BT2788" s="28"/>
      <c r="BU2788" s="28"/>
      <c r="BV2788" s="28"/>
      <c r="BW2788" s="28"/>
      <c r="BX2788" s="28"/>
      <c r="BY2788" s="28"/>
      <c r="BZ2788" s="28"/>
      <c r="CA2788" s="28"/>
      <c r="CB2788" s="28"/>
      <c r="CC2788" s="28"/>
      <c r="CD2788" s="28"/>
      <c r="CE2788" s="28"/>
      <c r="CF2788" s="28"/>
      <c r="CG2788" s="28"/>
      <c r="IP2788" s="28"/>
      <c r="IQ2788" s="28"/>
      <c r="IR2788" s="28"/>
      <c r="IS2788" s="28"/>
      <c r="IT2788" s="28"/>
      <c r="IU2788" s="28"/>
      <c r="IV2788" s="28"/>
      <c r="IW2788" s="28"/>
      <c r="IX2788" s="28"/>
      <c r="IY2788" s="28"/>
      <c r="IZ2788" s="28"/>
      <c r="JA2788" s="28"/>
      <c r="JB2788" s="28"/>
      <c r="JC2788" s="28"/>
      <c r="JD2788" s="28"/>
      <c r="JE2788" s="28"/>
      <c r="JF2788" s="28"/>
      <c r="JG2788" s="28"/>
      <c r="JH2788" s="28"/>
      <c r="JI2788" s="28"/>
      <c r="JJ2788" s="28"/>
      <c r="JK2788" s="28"/>
      <c r="JL2788" s="28"/>
      <c r="JM2788" s="28"/>
      <c r="JN2788" s="28"/>
      <c r="JO2788" s="28"/>
      <c r="JP2788" s="28"/>
      <c r="JQ2788" s="28"/>
      <c r="JR2788" s="28"/>
      <c r="JS2788" s="28"/>
      <c r="JT2788" s="28"/>
      <c r="JU2788" s="28"/>
      <c r="JV2788" s="28"/>
      <c r="JW2788" s="28"/>
      <c r="JX2788" s="28"/>
      <c r="JY2788" s="28"/>
      <c r="JZ2788" s="28"/>
      <c r="KA2788" s="28"/>
      <c r="KB2788" s="28"/>
      <c r="KC2788" s="28"/>
      <c r="KD2788" s="28"/>
    </row>
    <row r="2789" spans="5:290" x14ac:dyDescent="0.2">
      <c r="E2789" s="31"/>
      <c r="F2789" s="31"/>
      <c r="G2789" s="31"/>
      <c r="H2789" s="31"/>
      <c r="I2789" s="31"/>
      <c r="J2789" s="31"/>
      <c r="K2789" s="31"/>
      <c r="L2789" s="31"/>
      <c r="M2789" s="31"/>
      <c r="N2789" s="31"/>
      <c r="O2789" s="31"/>
      <c r="P2789" s="31"/>
      <c r="Q2789" s="31"/>
      <c r="R2789" s="31"/>
      <c r="S2789" s="31"/>
      <c r="T2789" s="31"/>
      <c r="U2789" s="31"/>
      <c r="V2789" s="31"/>
      <c r="W2789" s="31"/>
      <c r="X2789" s="31"/>
      <c r="Y2789" s="31"/>
      <c r="Z2789" s="31"/>
      <c r="AA2789" s="31"/>
      <c r="AB2789" s="31"/>
      <c r="AC2789" s="31"/>
      <c r="AD2789" s="31"/>
      <c r="AE2789" s="31"/>
      <c r="AF2789" s="31"/>
      <c r="AG2789" s="31"/>
      <c r="AH2789" s="31"/>
      <c r="AI2789" s="31"/>
      <c r="AJ2789" s="31"/>
      <c r="AK2789" s="31"/>
      <c r="AL2789" s="31"/>
      <c r="AM2789" s="31"/>
      <c r="AN2789" s="31"/>
      <c r="AO2789" s="31"/>
      <c r="AP2789" s="31"/>
      <c r="AQ2789" s="31"/>
      <c r="AR2789" s="31"/>
      <c r="AS2789" s="28"/>
      <c r="AT2789" s="28"/>
      <c r="AU2789" s="28"/>
      <c r="AV2789" s="28"/>
      <c r="AW2789" s="28"/>
      <c r="AX2789" s="28"/>
      <c r="AY2789" s="28"/>
      <c r="AZ2789" s="28"/>
      <c r="BA2789" s="28"/>
      <c r="BB2789" s="28"/>
      <c r="BC2789" s="28"/>
      <c r="BD2789" s="28"/>
      <c r="BE2789" s="28"/>
      <c r="BF2789" s="28"/>
      <c r="BG2789" s="28"/>
      <c r="BH2789" s="28"/>
      <c r="BI2789" s="28"/>
      <c r="BJ2789" s="28"/>
      <c r="BK2789" s="28"/>
      <c r="BL2789" s="28"/>
      <c r="BM2789" s="28"/>
      <c r="BN2789" s="28"/>
      <c r="BO2789" s="28"/>
      <c r="BP2789" s="28"/>
      <c r="BQ2789" s="28"/>
      <c r="BR2789" s="28"/>
      <c r="BS2789" s="28"/>
      <c r="BT2789" s="28"/>
      <c r="BU2789" s="28"/>
      <c r="BV2789" s="28"/>
      <c r="BW2789" s="28"/>
      <c r="BX2789" s="28"/>
      <c r="BY2789" s="28"/>
      <c r="BZ2789" s="28"/>
      <c r="CA2789" s="28"/>
      <c r="CB2789" s="28"/>
      <c r="CC2789" s="28"/>
      <c r="CD2789" s="28"/>
      <c r="CE2789" s="28"/>
      <c r="CF2789" s="28"/>
      <c r="CG2789" s="28"/>
      <c r="IP2789" s="28"/>
      <c r="IQ2789" s="28"/>
      <c r="IR2789" s="28"/>
      <c r="IS2789" s="28"/>
      <c r="IT2789" s="28"/>
      <c r="IU2789" s="28"/>
      <c r="IV2789" s="28"/>
      <c r="IW2789" s="28"/>
      <c r="IX2789" s="28"/>
      <c r="IY2789" s="28"/>
      <c r="IZ2789" s="28"/>
      <c r="JA2789" s="28"/>
      <c r="JB2789" s="28"/>
      <c r="JC2789" s="28"/>
      <c r="JD2789" s="28"/>
      <c r="JE2789" s="28"/>
      <c r="JF2789" s="28"/>
      <c r="JG2789" s="28"/>
      <c r="JH2789" s="28"/>
      <c r="JI2789" s="28"/>
      <c r="JJ2789" s="28"/>
      <c r="JK2789" s="28"/>
      <c r="JL2789" s="28"/>
      <c r="JM2789" s="28"/>
      <c r="JN2789" s="28"/>
      <c r="JO2789" s="28"/>
      <c r="JP2789" s="28"/>
      <c r="JQ2789" s="28"/>
      <c r="JR2789" s="28"/>
      <c r="JS2789" s="28"/>
      <c r="JT2789" s="28"/>
      <c r="JU2789" s="28"/>
      <c r="JV2789" s="28"/>
      <c r="JW2789" s="28"/>
      <c r="JX2789" s="28"/>
      <c r="JY2789" s="28"/>
      <c r="JZ2789" s="28"/>
      <c r="KA2789" s="28"/>
      <c r="KB2789" s="28"/>
      <c r="KC2789" s="28"/>
      <c r="KD2789" s="28"/>
    </row>
    <row r="2790" spans="5:290" x14ac:dyDescent="0.2">
      <c r="E2790" s="31"/>
      <c r="F2790" s="31"/>
      <c r="G2790" s="31"/>
      <c r="H2790" s="31"/>
      <c r="I2790" s="31"/>
      <c r="J2790" s="31"/>
      <c r="K2790" s="31"/>
      <c r="L2790" s="31"/>
      <c r="M2790" s="31"/>
      <c r="N2790" s="31"/>
      <c r="O2790" s="31"/>
      <c r="P2790" s="31"/>
      <c r="Q2790" s="31"/>
      <c r="R2790" s="31"/>
      <c r="S2790" s="31"/>
      <c r="T2790" s="31"/>
      <c r="U2790" s="31"/>
      <c r="V2790" s="31"/>
      <c r="W2790" s="31"/>
      <c r="X2790" s="31"/>
      <c r="Y2790" s="31"/>
      <c r="Z2790" s="31"/>
      <c r="AA2790" s="31"/>
      <c r="AB2790" s="31"/>
      <c r="AC2790" s="31"/>
      <c r="AD2790" s="31"/>
      <c r="AE2790" s="31"/>
      <c r="AF2790" s="31"/>
      <c r="AG2790" s="31"/>
      <c r="AH2790" s="31"/>
      <c r="AI2790" s="31"/>
      <c r="AJ2790" s="31"/>
      <c r="AK2790" s="31"/>
      <c r="AL2790" s="31"/>
      <c r="AM2790" s="31"/>
      <c r="AN2790" s="31"/>
      <c r="AO2790" s="31"/>
      <c r="AP2790" s="31"/>
      <c r="AQ2790" s="31"/>
      <c r="AR2790" s="31"/>
      <c r="AS2790" s="28"/>
      <c r="AT2790" s="28"/>
      <c r="AU2790" s="28"/>
      <c r="AV2790" s="28"/>
      <c r="AW2790" s="28"/>
      <c r="AX2790" s="28"/>
      <c r="AY2790" s="28"/>
      <c r="AZ2790" s="28"/>
      <c r="BA2790" s="28"/>
      <c r="BB2790" s="28"/>
      <c r="BC2790" s="28"/>
      <c r="BD2790" s="28"/>
      <c r="BE2790" s="28"/>
      <c r="BF2790" s="28"/>
      <c r="BG2790" s="28"/>
      <c r="BH2790" s="28"/>
      <c r="BI2790" s="28"/>
      <c r="BJ2790" s="28"/>
      <c r="BK2790" s="28"/>
      <c r="BL2790" s="28"/>
      <c r="BM2790" s="28"/>
      <c r="BN2790" s="28"/>
      <c r="BO2790" s="28"/>
      <c r="BP2790" s="28"/>
      <c r="BQ2790" s="28"/>
      <c r="BR2790" s="28"/>
      <c r="BS2790" s="28"/>
      <c r="BT2790" s="28"/>
      <c r="BU2790" s="28"/>
      <c r="BV2790" s="28"/>
      <c r="BW2790" s="28"/>
      <c r="BX2790" s="28"/>
      <c r="BY2790" s="28"/>
      <c r="BZ2790" s="28"/>
      <c r="CA2790" s="28"/>
      <c r="CB2790" s="28"/>
      <c r="CC2790" s="28"/>
      <c r="CD2790" s="28"/>
      <c r="CE2790" s="28"/>
      <c r="CF2790" s="28"/>
      <c r="CG2790" s="28"/>
      <c r="IP2790" s="28"/>
      <c r="IQ2790" s="28"/>
      <c r="IR2790" s="28"/>
      <c r="IS2790" s="28"/>
      <c r="IT2790" s="28"/>
      <c r="IU2790" s="28"/>
      <c r="IV2790" s="28"/>
      <c r="IW2790" s="28"/>
      <c r="IX2790" s="28"/>
      <c r="IY2790" s="28"/>
      <c r="IZ2790" s="28"/>
      <c r="JA2790" s="28"/>
      <c r="JB2790" s="28"/>
      <c r="JC2790" s="28"/>
      <c r="JD2790" s="28"/>
      <c r="JE2790" s="28"/>
      <c r="JF2790" s="28"/>
      <c r="JG2790" s="28"/>
      <c r="JH2790" s="28"/>
      <c r="JI2790" s="28"/>
      <c r="JJ2790" s="28"/>
      <c r="JK2790" s="28"/>
      <c r="JL2790" s="28"/>
      <c r="JM2790" s="28"/>
      <c r="JN2790" s="28"/>
      <c r="JO2790" s="28"/>
      <c r="JP2790" s="28"/>
      <c r="JQ2790" s="28"/>
      <c r="JR2790" s="28"/>
      <c r="JS2790" s="28"/>
      <c r="JT2790" s="28"/>
      <c r="JU2790" s="28"/>
      <c r="JV2790" s="28"/>
      <c r="JW2790" s="28"/>
      <c r="JX2790" s="28"/>
      <c r="JY2790" s="28"/>
      <c r="JZ2790" s="28"/>
      <c r="KA2790" s="28"/>
      <c r="KB2790" s="28"/>
      <c r="KC2790" s="28"/>
      <c r="KD2790" s="28"/>
    </row>
    <row r="2791" spans="5:290" x14ac:dyDescent="0.2">
      <c r="E2791" s="31"/>
      <c r="F2791" s="31"/>
      <c r="G2791" s="31"/>
      <c r="H2791" s="31"/>
      <c r="I2791" s="31"/>
      <c r="J2791" s="31"/>
      <c r="K2791" s="31"/>
      <c r="L2791" s="31"/>
      <c r="M2791" s="31"/>
      <c r="N2791" s="31"/>
      <c r="O2791" s="31"/>
      <c r="P2791" s="31"/>
      <c r="Q2791" s="31"/>
      <c r="R2791" s="31"/>
      <c r="S2791" s="31"/>
      <c r="T2791" s="31"/>
      <c r="U2791" s="31"/>
      <c r="V2791" s="31"/>
      <c r="W2791" s="31"/>
      <c r="X2791" s="31"/>
      <c r="Y2791" s="31"/>
      <c r="Z2791" s="31"/>
      <c r="AA2791" s="31"/>
      <c r="AB2791" s="31"/>
      <c r="AC2791" s="31"/>
      <c r="AD2791" s="31"/>
      <c r="AE2791" s="31"/>
      <c r="AF2791" s="31"/>
      <c r="AG2791" s="31"/>
      <c r="AH2791" s="31"/>
      <c r="AI2791" s="31"/>
      <c r="AJ2791" s="31"/>
      <c r="AK2791" s="31"/>
      <c r="AL2791" s="31"/>
      <c r="AM2791" s="31"/>
      <c r="AN2791" s="31"/>
      <c r="AO2791" s="31"/>
      <c r="AP2791" s="31"/>
      <c r="AQ2791" s="31"/>
      <c r="AR2791" s="31"/>
      <c r="AS2791" s="28"/>
      <c r="AT2791" s="28"/>
      <c r="AU2791" s="28"/>
      <c r="AV2791" s="28"/>
      <c r="AW2791" s="28"/>
      <c r="AX2791" s="28"/>
      <c r="AY2791" s="28"/>
      <c r="AZ2791" s="28"/>
      <c r="BA2791" s="28"/>
      <c r="BB2791" s="28"/>
      <c r="BC2791" s="28"/>
      <c r="BD2791" s="28"/>
      <c r="BE2791" s="28"/>
      <c r="BF2791" s="28"/>
      <c r="BG2791" s="28"/>
      <c r="BH2791" s="28"/>
      <c r="BI2791" s="28"/>
      <c r="BJ2791" s="28"/>
      <c r="BK2791" s="28"/>
      <c r="BL2791" s="28"/>
      <c r="BM2791" s="28"/>
      <c r="BN2791" s="28"/>
      <c r="BO2791" s="28"/>
      <c r="BP2791" s="28"/>
      <c r="BQ2791" s="28"/>
      <c r="BR2791" s="28"/>
      <c r="BS2791" s="28"/>
      <c r="BT2791" s="28"/>
      <c r="BU2791" s="28"/>
      <c r="BV2791" s="28"/>
      <c r="BW2791" s="28"/>
      <c r="BX2791" s="28"/>
      <c r="BY2791" s="28"/>
      <c r="BZ2791" s="28"/>
      <c r="CA2791" s="28"/>
      <c r="CB2791" s="28"/>
      <c r="CC2791" s="28"/>
      <c r="CD2791" s="28"/>
      <c r="CE2791" s="28"/>
      <c r="CF2791" s="28"/>
      <c r="CG2791" s="28"/>
      <c r="IP2791" s="28"/>
      <c r="IQ2791" s="28"/>
      <c r="IR2791" s="28"/>
      <c r="IS2791" s="28"/>
      <c r="IT2791" s="28"/>
      <c r="IU2791" s="28"/>
      <c r="IV2791" s="28"/>
      <c r="IW2791" s="28"/>
      <c r="IX2791" s="28"/>
      <c r="IY2791" s="28"/>
      <c r="IZ2791" s="28"/>
      <c r="JA2791" s="28"/>
      <c r="JB2791" s="28"/>
      <c r="JC2791" s="28"/>
      <c r="JD2791" s="28"/>
      <c r="JE2791" s="28"/>
      <c r="JF2791" s="28"/>
      <c r="JG2791" s="28"/>
      <c r="JH2791" s="28"/>
      <c r="JI2791" s="28"/>
      <c r="JJ2791" s="28"/>
      <c r="JK2791" s="28"/>
      <c r="JL2791" s="28"/>
      <c r="JM2791" s="28"/>
      <c r="JN2791" s="28"/>
      <c r="JO2791" s="28"/>
      <c r="JP2791" s="28"/>
      <c r="JQ2791" s="28"/>
      <c r="JR2791" s="28"/>
      <c r="JS2791" s="28"/>
      <c r="JT2791" s="28"/>
      <c r="JU2791" s="28"/>
      <c r="JV2791" s="28"/>
      <c r="JW2791" s="28"/>
      <c r="JX2791" s="28"/>
      <c r="JY2791" s="28"/>
      <c r="JZ2791" s="28"/>
      <c r="KA2791" s="28"/>
      <c r="KB2791" s="28"/>
      <c r="KC2791" s="28"/>
      <c r="KD2791" s="28"/>
    </row>
    <row r="2792" spans="5:290" x14ac:dyDescent="0.2">
      <c r="E2792" s="31"/>
      <c r="F2792" s="31"/>
      <c r="G2792" s="31"/>
      <c r="H2792" s="31"/>
      <c r="I2792" s="31"/>
      <c r="J2792" s="31"/>
      <c r="K2792" s="31"/>
      <c r="L2792" s="31"/>
      <c r="M2792" s="31"/>
      <c r="N2792" s="31"/>
      <c r="O2792" s="31"/>
      <c r="P2792" s="31"/>
      <c r="Q2792" s="31"/>
      <c r="R2792" s="31"/>
      <c r="S2792" s="31"/>
      <c r="T2792" s="31"/>
      <c r="U2792" s="31"/>
      <c r="V2792" s="31"/>
      <c r="W2792" s="31"/>
      <c r="X2792" s="31"/>
      <c r="Y2792" s="31"/>
      <c r="Z2792" s="31"/>
      <c r="AA2792" s="31"/>
      <c r="AB2792" s="31"/>
      <c r="AC2792" s="31"/>
      <c r="AD2792" s="31"/>
      <c r="AE2792" s="31"/>
      <c r="AF2792" s="31"/>
      <c r="AG2792" s="31"/>
      <c r="AH2792" s="31"/>
      <c r="AI2792" s="31"/>
      <c r="AJ2792" s="31"/>
      <c r="AK2792" s="31"/>
      <c r="AL2792" s="31"/>
      <c r="AM2792" s="31"/>
      <c r="AN2792" s="31"/>
      <c r="AO2792" s="31"/>
      <c r="AP2792" s="31"/>
      <c r="AQ2792" s="31"/>
      <c r="AR2792" s="31"/>
      <c r="AS2792" s="28"/>
      <c r="AT2792" s="28"/>
      <c r="AU2792" s="28"/>
      <c r="AV2792" s="28"/>
      <c r="AW2792" s="28"/>
      <c r="AX2792" s="28"/>
      <c r="AY2792" s="28"/>
      <c r="AZ2792" s="28"/>
      <c r="BA2792" s="28"/>
      <c r="BB2792" s="28"/>
      <c r="BC2792" s="28"/>
      <c r="BD2792" s="28"/>
      <c r="BE2792" s="28"/>
      <c r="BF2792" s="28"/>
      <c r="BG2792" s="28"/>
      <c r="BH2792" s="28"/>
      <c r="BI2792" s="28"/>
      <c r="BJ2792" s="28"/>
      <c r="BK2792" s="28"/>
      <c r="BL2792" s="28"/>
      <c r="BM2792" s="28"/>
      <c r="BN2792" s="28"/>
      <c r="BO2792" s="28"/>
      <c r="BP2792" s="28"/>
      <c r="BQ2792" s="28"/>
      <c r="BR2792" s="28"/>
      <c r="BS2792" s="28"/>
      <c r="BT2792" s="28"/>
      <c r="BU2792" s="28"/>
      <c r="BV2792" s="28"/>
      <c r="BW2792" s="28"/>
      <c r="BX2792" s="28"/>
      <c r="BY2792" s="28"/>
      <c r="BZ2792" s="28"/>
      <c r="CA2792" s="28"/>
      <c r="CB2792" s="28"/>
      <c r="CC2792" s="28"/>
      <c r="CD2792" s="28"/>
      <c r="CE2792" s="28"/>
      <c r="CF2792" s="28"/>
      <c r="CG2792" s="28"/>
      <c r="IP2792" s="28"/>
      <c r="IQ2792" s="28"/>
      <c r="IR2792" s="28"/>
      <c r="IS2792" s="28"/>
      <c r="IT2792" s="28"/>
      <c r="IU2792" s="28"/>
      <c r="IV2792" s="28"/>
      <c r="IW2792" s="28"/>
      <c r="IX2792" s="28"/>
      <c r="IY2792" s="28"/>
      <c r="IZ2792" s="28"/>
      <c r="JA2792" s="28"/>
      <c r="JB2792" s="28"/>
      <c r="JC2792" s="28"/>
      <c r="JD2792" s="28"/>
      <c r="JE2792" s="28"/>
      <c r="JF2792" s="28"/>
      <c r="JG2792" s="28"/>
      <c r="JH2792" s="28"/>
      <c r="JI2792" s="28"/>
      <c r="JJ2792" s="28"/>
      <c r="JK2792" s="28"/>
      <c r="JL2792" s="28"/>
      <c r="JM2792" s="28"/>
      <c r="JN2792" s="28"/>
      <c r="JO2792" s="28"/>
      <c r="JP2792" s="28"/>
      <c r="JQ2792" s="28"/>
      <c r="JR2792" s="28"/>
      <c r="JS2792" s="28"/>
      <c r="JT2792" s="28"/>
      <c r="JU2792" s="28"/>
      <c r="JV2792" s="28"/>
      <c r="JW2792" s="28"/>
      <c r="JX2792" s="28"/>
      <c r="JY2792" s="28"/>
      <c r="JZ2792" s="28"/>
      <c r="KA2792" s="28"/>
      <c r="KB2792" s="28"/>
      <c r="KC2792" s="28"/>
      <c r="KD2792" s="28"/>
    </row>
    <row r="2793" spans="5:290" x14ac:dyDescent="0.2">
      <c r="E2793" s="31"/>
      <c r="F2793" s="31"/>
      <c r="G2793" s="31"/>
      <c r="H2793" s="31"/>
      <c r="I2793" s="31"/>
      <c r="J2793" s="31"/>
      <c r="K2793" s="31"/>
      <c r="L2793" s="31"/>
      <c r="M2793" s="31"/>
      <c r="N2793" s="31"/>
      <c r="O2793" s="31"/>
      <c r="P2793" s="31"/>
      <c r="Q2793" s="31"/>
      <c r="R2793" s="31"/>
      <c r="S2793" s="31"/>
      <c r="T2793" s="31"/>
      <c r="U2793" s="31"/>
      <c r="V2793" s="31"/>
      <c r="W2793" s="31"/>
      <c r="X2793" s="31"/>
      <c r="Y2793" s="31"/>
      <c r="Z2793" s="31"/>
      <c r="AA2793" s="31"/>
      <c r="AB2793" s="31"/>
      <c r="AC2793" s="31"/>
      <c r="AD2793" s="31"/>
      <c r="AE2793" s="31"/>
      <c r="AF2793" s="31"/>
      <c r="AG2793" s="31"/>
      <c r="AH2793" s="31"/>
      <c r="AI2793" s="31"/>
      <c r="AJ2793" s="31"/>
      <c r="AK2793" s="31"/>
      <c r="AL2793" s="31"/>
      <c r="AM2793" s="31"/>
      <c r="AN2793" s="31"/>
      <c r="AO2793" s="31"/>
      <c r="AP2793" s="31"/>
      <c r="AQ2793" s="31"/>
      <c r="AR2793" s="31"/>
      <c r="AS2793" s="28"/>
      <c r="AT2793" s="28"/>
      <c r="AU2793" s="28"/>
      <c r="AV2793" s="28"/>
      <c r="AW2793" s="28"/>
      <c r="AX2793" s="28"/>
      <c r="AY2793" s="28"/>
      <c r="AZ2793" s="28"/>
      <c r="BA2793" s="28"/>
      <c r="BB2793" s="28"/>
      <c r="BC2793" s="28"/>
      <c r="BD2793" s="28"/>
      <c r="BE2793" s="28"/>
      <c r="BF2793" s="28"/>
      <c r="BG2793" s="28"/>
      <c r="BH2793" s="28"/>
      <c r="BI2793" s="28"/>
      <c r="BJ2793" s="28"/>
      <c r="BK2793" s="28"/>
      <c r="BL2793" s="28"/>
      <c r="BM2793" s="28"/>
      <c r="BN2793" s="28"/>
      <c r="BO2793" s="28"/>
      <c r="BP2793" s="28"/>
      <c r="BQ2793" s="28"/>
      <c r="BR2793" s="28"/>
      <c r="BS2793" s="28"/>
      <c r="BT2793" s="28"/>
      <c r="BU2793" s="28"/>
      <c r="BV2793" s="28"/>
      <c r="BW2793" s="28"/>
      <c r="BX2793" s="28"/>
      <c r="BY2793" s="28"/>
      <c r="BZ2793" s="28"/>
      <c r="CA2793" s="28"/>
      <c r="CB2793" s="28"/>
      <c r="CC2793" s="28"/>
      <c r="CD2793" s="28"/>
      <c r="CE2793" s="28"/>
      <c r="CF2793" s="28"/>
      <c r="CG2793" s="28"/>
      <c r="IP2793" s="28"/>
      <c r="IQ2793" s="28"/>
      <c r="IR2793" s="28"/>
      <c r="IS2793" s="28"/>
      <c r="IT2793" s="28"/>
      <c r="IU2793" s="28"/>
      <c r="IV2793" s="28"/>
      <c r="IW2793" s="28"/>
      <c r="IX2793" s="28"/>
      <c r="IY2793" s="28"/>
      <c r="IZ2793" s="28"/>
      <c r="JA2793" s="28"/>
      <c r="JB2793" s="28"/>
      <c r="JC2793" s="28"/>
      <c r="JD2793" s="28"/>
      <c r="JE2793" s="28"/>
      <c r="JF2793" s="28"/>
      <c r="JG2793" s="28"/>
      <c r="JH2793" s="28"/>
      <c r="JI2793" s="28"/>
      <c r="JJ2793" s="28"/>
      <c r="JK2793" s="28"/>
      <c r="JL2793" s="28"/>
      <c r="JM2793" s="28"/>
      <c r="JN2793" s="28"/>
      <c r="JO2793" s="28"/>
      <c r="JP2793" s="28"/>
      <c r="JQ2793" s="28"/>
      <c r="JR2793" s="28"/>
      <c r="JS2793" s="28"/>
      <c r="JT2793" s="28"/>
      <c r="JU2793" s="28"/>
      <c r="JV2793" s="28"/>
      <c r="JW2793" s="28"/>
      <c r="JX2793" s="28"/>
      <c r="JY2793" s="28"/>
      <c r="JZ2793" s="28"/>
      <c r="KA2793" s="28"/>
      <c r="KB2793" s="28"/>
      <c r="KC2793" s="28"/>
      <c r="KD2793" s="28"/>
    </row>
    <row r="2794" spans="5:290" x14ac:dyDescent="0.2">
      <c r="E2794" s="31"/>
      <c r="F2794" s="31"/>
      <c r="G2794" s="31"/>
      <c r="H2794" s="31"/>
      <c r="I2794" s="31"/>
      <c r="J2794" s="31"/>
      <c r="K2794" s="31"/>
      <c r="L2794" s="31"/>
      <c r="M2794" s="31"/>
      <c r="N2794" s="31"/>
      <c r="O2794" s="31"/>
      <c r="P2794" s="31"/>
      <c r="Q2794" s="31"/>
      <c r="R2794" s="31"/>
      <c r="S2794" s="31"/>
      <c r="T2794" s="31"/>
      <c r="U2794" s="31"/>
      <c r="V2794" s="31"/>
      <c r="W2794" s="31"/>
      <c r="X2794" s="31"/>
      <c r="Y2794" s="31"/>
      <c r="Z2794" s="31"/>
      <c r="AA2794" s="31"/>
      <c r="AB2794" s="31"/>
      <c r="AC2794" s="31"/>
      <c r="AD2794" s="31"/>
      <c r="AE2794" s="31"/>
      <c r="AF2794" s="31"/>
      <c r="AG2794" s="31"/>
      <c r="AH2794" s="31"/>
      <c r="AI2794" s="31"/>
      <c r="AJ2794" s="31"/>
      <c r="AK2794" s="31"/>
      <c r="AL2794" s="31"/>
      <c r="AM2794" s="31"/>
      <c r="AN2794" s="31"/>
      <c r="AO2794" s="31"/>
      <c r="AP2794" s="31"/>
      <c r="AQ2794" s="31"/>
      <c r="AR2794" s="31"/>
      <c r="AS2794" s="28"/>
      <c r="AT2794" s="28"/>
      <c r="AU2794" s="28"/>
      <c r="AV2794" s="28"/>
      <c r="AW2794" s="28"/>
      <c r="AX2794" s="28"/>
      <c r="AY2794" s="28"/>
      <c r="AZ2794" s="28"/>
      <c r="BA2794" s="28"/>
      <c r="BB2794" s="28"/>
      <c r="BC2794" s="28"/>
      <c r="BD2794" s="28"/>
      <c r="BE2794" s="28"/>
      <c r="BF2794" s="28"/>
      <c r="BG2794" s="28"/>
      <c r="BH2794" s="28"/>
      <c r="BI2794" s="28"/>
      <c r="BJ2794" s="28"/>
      <c r="BK2794" s="28"/>
      <c r="BL2794" s="28"/>
      <c r="BM2794" s="28"/>
      <c r="BN2794" s="28"/>
      <c r="BO2794" s="28"/>
      <c r="BP2794" s="28"/>
      <c r="BQ2794" s="28"/>
      <c r="BR2794" s="28"/>
      <c r="BS2794" s="28"/>
      <c r="BT2794" s="28"/>
      <c r="BU2794" s="28"/>
      <c r="BV2794" s="28"/>
      <c r="BW2794" s="28"/>
      <c r="BX2794" s="28"/>
      <c r="BY2794" s="28"/>
      <c r="BZ2794" s="28"/>
      <c r="CA2794" s="28"/>
      <c r="CB2794" s="28"/>
      <c r="CC2794" s="28"/>
      <c r="CD2794" s="28"/>
      <c r="CE2794" s="28"/>
      <c r="CF2794" s="28"/>
      <c r="CG2794" s="28"/>
      <c r="IP2794" s="28"/>
      <c r="IQ2794" s="28"/>
      <c r="IR2794" s="28"/>
      <c r="IS2794" s="28"/>
      <c r="IT2794" s="28"/>
      <c r="IU2794" s="28"/>
      <c r="IV2794" s="28"/>
      <c r="IW2794" s="28"/>
      <c r="IX2794" s="28"/>
      <c r="IY2794" s="28"/>
      <c r="IZ2794" s="28"/>
      <c r="JA2794" s="28"/>
      <c r="JB2794" s="28"/>
      <c r="JC2794" s="28"/>
      <c r="JD2794" s="28"/>
      <c r="JE2794" s="28"/>
      <c r="JF2794" s="28"/>
      <c r="JG2794" s="28"/>
      <c r="JH2794" s="28"/>
      <c r="JI2794" s="28"/>
      <c r="JJ2794" s="28"/>
      <c r="JK2794" s="28"/>
      <c r="JL2794" s="28"/>
      <c r="JM2794" s="28"/>
      <c r="JN2794" s="28"/>
      <c r="JO2794" s="28"/>
      <c r="JP2794" s="28"/>
      <c r="JQ2794" s="28"/>
      <c r="JR2794" s="28"/>
      <c r="JS2794" s="28"/>
      <c r="JT2794" s="28"/>
      <c r="JU2794" s="28"/>
      <c r="JV2794" s="28"/>
      <c r="JW2794" s="28"/>
      <c r="JX2794" s="28"/>
      <c r="JY2794" s="28"/>
      <c r="JZ2794" s="28"/>
      <c r="KA2794" s="28"/>
      <c r="KB2794" s="28"/>
      <c r="KC2794" s="28"/>
      <c r="KD2794" s="28"/>
    </row>
    <row r="2795" spans="5:290" x14ac:dyDescent="0.2">
      <c r="E2795" s="31"/>
      <c r="F2795" s="31"/>
      <c r="G2795" s="31"/>
      <c r="H2795" s="31"/>
      <c r="I2795" s="31"/>
      <c r="J2795" s="31"/>
      <c r="K2795" s="31"/>
      <c r="L2795" s="31"/>
      <c r="M2795" s="31"/>
      <c r="N2795" s="31"/>
      <c r="O2795" s="31"/>
      <c r="P2795" s="31"/>
      <c r="Q2795" s="31"/>
      <c r="R2795" s="31"/>
      <c r="S2795" s="31"/>
      <c r="T2795" s="31"/>
      <c r="U2795" s="31"/>
      <c r="V2795" s="31"/>
      <c r="W2795" s="31"/>
      <c r="X2795" s="31"/>
      <c r="Y2795" s="31"/>
      <c r="Z2795" s="31"/>
      <c r="AA2795" s="31"/>
      <c r="AB2795" s="31"/>
      <c r="AC2795" s="31"/>
      <c r="AD2795" s="31"/>
      <c r="AE2795" s="31"/>
      <c r="AF2795" s="31"/>
      <c r="AG2795" s="31"/>
      <c r="AH2795" s="31"/>
      <c r="AI2795" s="31"/>
      <c r="AJ2795" s="31"/>
      <c r="AK2795" s="31"/>
      <c r="AL2795" s="31"/>
      <c r="AM2795" s="31"/>
      <c r="AN2795" s="31"/>
      <c r="AO2795" s="31"/>
      <c r="AP2795" s="31"/>
      <c r="AQ2795" s="31"/>
      <c r="AR2795" s="31"/>
      <c r="AS2795" s="28"/>
      <c r="AT2795" s="28"/>
      <c r="AU2795" s="28"/>
      <c r="AV2795" s="28"/>
      <c r="AW2795" s="28"/>
      <c r="AX2795" s="28"/>
      <c r="AY2795" s="28"/>
      <c r="AZ2795" s="28"/>
      <c r="BA2795" s="28"/>
      <c r="BB2795" s="28"/>
      <c r="BC2795" s="28"/>
      <c r="BD2795" s="28"/>
      <c r="BE2795" s="28"/>
      <c r="BF2795" s="28"/>
      <c r="BG2795" s="28"/>
      <c r="BH2795" s="28"/>
      <c r="BI2795" s="28"/>
      <c r="BJ2795" s="28"/>
      <c r="BK2795" s="28"/>
      <c r="BL2795" s="28"/>
      <c r="BM2795" s="28"/>
      <c r="BN2795" s="28"/>
      <c r="BO2795" s="28"/>
      <c r="BP2795" s="28"/>
      <c r="BQ2795" s="28"/>
      <c r="BR2795" s="28"/>
      <c r="BS2795" s="28"/>
      <c r="BT2795" s="28"/>
      <c r="BU2795" s="28"/>
      <c r="BV2795" s="28"/>
      <c r="BW2795" s="28"/>
      <c r="BX2795" s="28"/>
      <c r="BY2795" s="28"/>
      <c r="BZ2795" s="28"/>
      <c r="CA2795" s="28"/>
      <c r="CB2795" s="28"/>
      <c r="CC2795" s="28"/>
      <c r="CD2795" s="28"/>
      <c r="CE2795" s="28"/>
      <c r="CF2795" s="28"/>
      <c r="CG2795" s="28"/>
      <c r="IP2795" s="28"/>
      <c r="IQ2795" s="28"/>
      <c r="IR2795" s="28"/>
      <c r="IS2795" s="28"/>
      <c r="IT2795" s="28"/>
      <c r="IU2795" s="28"/>
      <c r="IV2795" s="28"/>
      <c r="IW2795" s="28"/>
      <c r="IX2795" s="28"/>
      <c r="IY2795" s="28"/>
      <c r="IZ2795" s="28"/>
      <c r="JA2795" s="28"/>
      <c r="JB2795" s="28"/>
      <c r="JC2795" s="28"/>
      <c r="JD2795" s="28"/>
      <c r="JE2795" s="28"/>
      <c r="JF2795" s="28"/>
      <c r="JG2795" s="28"/>
      <c r="JH2795" s="28"/>
      <c r="JI2795" s="28"/>
      <c r="JJ2795" s="28"/>
      <c r="JK2795" s="28"/>
      <c r="JL2795" s="28"/>
      <c r="JM2795" s="28"/>
      <c r="JN2795" s="28"/>
      <c r="JO2795" s="28"/>
      <c r="JP2795" s="28"/>
      <c r="JQ2795" s="28"/>
      <c r="JR2795" s="28"/>
      <c r="JS2795" s="28"/>
      <c r="JT2795" s="28"/>
      <c r="JU2795" s="28"/>
      <c r="JV2795" s="28"/>
      <c r="JW2795" s="28"/>
      <c r="JX2795" s="28"/>
      <c r="JY2795" s="28"/>
      <c r="JZ2795" s="28"/>
      <c r="KA2795" s="28"/>
      <c r="KB2795" s="28"/>
      <c r="KC2795" s="28"/>
      <c r="KD2795" s="28"/>
    </row>
    <row r="2796" spans="5:290" x14ac:dyDescent="0.2">
      <c r="E2796" s="31"/>
      <c r="F2796" s="31"/>
      <c r="G2796" s="31"/>
      <c r="H2796" s="31"/>
      <c r="I2796" s="31"/>
      <c r="J2796" s="31"/>
      <c r="K2796" s="31"/>
      <c r="L2796" s="31"/>
      <c r="M2796" s="31"/>
      <c r="N2796" s="31"/>
      <c r="O2796" s="31"/>
      <c r="P2796" s="31"/>
      <c r="Q2796" s="31"/>
      <c r="R2796" s="31"/>
      <c r="S2796" s="31"/>
      <c r="T2796" s="31"/>
      <c r="U2796" s="31"/>
      <c r="V2796" s="31"/>
      <c r="W2796" s="31"/>
      <c r="X2796" s="31"/>
      <c r="Y2796" s="31"/>
      <c r="Z2796" s="31"/>
      <c r="AA2796" s="31"/>
      <c r="AB2796" s="31"/>
      <c r="AC2796" s="31"/>
      <c r="AD2796" s="31"/>
      <c r="AE2796" s="31"/>
      <c r="AF2796" s="31"/>
      <c r="AG2796" s="31"/>
      <c r="AH2796" s="31"/>
      <c r="AI2796" s="31"/>
      <c r="AJ2796" s="31"/>
      <c r="AK2796" s="31"/>
      <c r="AL2796" s="31"/>
      <c r="AM2796" s="31"/>
      <c r="AN2796" s="31"/>
      <c r="AO2796" s="31"/>
      <c r="AP2796" s="31"/>
      <c r="AQ2796" s="31"/>
      <c r="AR2796" s="31"/>
      <c r="AS2796" s="28"/>
      <c r="AT2796" s="28"/>
      <c r="AU2796" s="28"/>
      <c r="AV2796" s="28"/>
      <c r="AW2796" s="28"/>
      <c r="AX2796" s="28"/>
      <c r="AY2796" s="28"/>
      <c r="AZ2796" s="28"/>
      <c r="BA2796" s="28"/>
      <c r="BB2796" s="28"/>
      <c r="BC2796" s="28"/>
      <c r="BD2796" s="28"/>
      <c r="BE2796" s="28"/>
      <c r="BF2796" s="28"/>
      <c r="BG2796" s="28"/>
      <c r="BH2796" s="28"/>
      <c r="BI2796" s="28"/>
      <c r="BJ2796" s="28"/>
      <c r="BK2796" s="28"/>
      <c r="BL2796" s="28"/>
      <c r="BM2796" s="28"/>
      <c r="BN2796" s="28"/>
      <c r="BO2796" s="28"/>
      <c r="BP2796" s="28"/>
      <c r="BQ2796" s="28"/>
      <c r="BR2796" s="28"/>
      <c r="BS2796" s="28"/>
      <c r="BT2796" s="28"/>
      <c r="BU2796" s="28"/>
      <c r="BV2796" s="28"/>
      <c r="BW2796" s="28"/>
      <c r="BX2796" s="28"/>
      <c r="BY2796" s="28"/>
      <c r="BZ2796" s="28"/>
      <c r="CA2796" s="28"/>
      <c r="CB2796" s="28"/>
      <c r="CC2796" s="28"/>
      <c r="CD2796" s="28"/>
      <c r="CE2796" s="28"/>
      <c r="CF2796" s="28"/>
      <c r="CG2796" s="28"/>
      <c r="IP2796" s="28"/>
      <c r="IQ2796" s="28"/>
      <c r="IR2796" s="28"/>
      <c r="IS2796" s="28"/>
      <c r="IT2796" s="28"/>
      <c r="IU2796" s="28"/>
      <c r="IV2796" s="28"/>
      <c r="IW2796" s="28"/>
      <c r="IX2796" s="28"/>
      <c r="IY2796" s="28"/>
      <c r="IZ2796" s="28"/>
      <c r="JA2796" s="28"/>
      <c r="JB2796" s="28"/>
      <c r="JC2796" s="28"/>
      <c r="JD2796" s="28"/>
      <c r="JE2796" s="28"/>
      <c r="JF2796" s="28"/>
      <c r="JG2796" s="28"/>
      <c r="JH2796" s="28"/>
      <c r="JI2796" s="28"/>
      <c r="JJ2796" s="28"/>
      <c r="JK2796" s="28"/>
      <c r="JL2796" s="28"/>
      <c r="JM2796" s="28"/>
      <c r="JN2796" s="28"/>
      <c r="JO2796" s="28"/>
      <c r="JP2796" s="28"/>
      <c r="JQ2796" s="28"/>
      <c r="JR2796" s="28"/>
      <c r="JS2796" s="28"/>
      <c r="JT2796" s="28"/>
      <c r="JU2796" s="28"/>
      <c r="JV2796" s="28"/>
      <c r="JW2796" s="28"/>
      <c r="JX2796" s="28"/>
      <c r="JY2796" s="28"/>
      <c r="JZ2796" s="28"/>
      <c r="KA2796" s="28"/>
      <c r="KB2796" s="28"/>
      <c r="KC2796" s="28"/>
      <c r="KD2796" s="28"/>
    </row>
    <row r="2797" spans="5:290" x14ac:dyDescent="0.2">
      <c r="E2797" s="31"/>
      <c r="F2797" s="31"/>
      <c r="G2797" s="31"/>
      <c r="H2797" s="31"/>
      <c r="I2797" s="31"/>
      <c r="J2797" s="31"/>
      <c r="K2797" s="31"/>
      <c r="L2797" s="31"/>
      <c r="M2797" s="31"/>
      <c r="N2797" s="31"/>
      <c r="O2797" s="31"/>
      <c r="P2797" s="31"/>
      <c r="Q2797" s="31"/>
      <c r="R2797" s="31"/>
      <c r="S2797" s="31"/>
      <c r="T2797" s="31"/>
      <c r="U2797" s="31"/>
      <c r="V2797" s="31"/>
      <c r="W2797" s="31"/>
      <c r="X2797" s="31"/>
      <c r="Y2797" s="31"/>
      <c r="Z2797" s="31"/>
      <c r="AA2797" s="31"/>
      <c r="AB2797" s="31"/>
      <c r="AC2797" s="31"/>
      <c r="AD2797" s="31"/>
      <c r="AE2797" s="31"/>
      <c r="AF2797" s="31"/>
      <c r="AG2797" s="31"/>
      <c r="AH2797" s="31"/>
      <c r="AI2797" s="31"/>
      <c r="AJ2797" s="31"/>
      <c r="AK2797" s="31"/>
      <c r="AL2797" s="31"/>
      <c r="AM2797" s="31"/>
      <c r="AN2797" s="31"/>
      <c r="AO2797" s="31"/>
      <c r="AP2797" s="31"/>
      <c r="AQ2797" s="31"/>
      <c r="AR2797" s="31"/>
      <c r="AS2797" s="28"/>
      <c r="AT2797" s="28"/>
      <c r="AU2797" s="28"/>
      <c r="AV2797" s="28"/>
      <c r="AW2797" s="28"/>
      <c r="AX2797" s="28"/>
      <c r="AY2797" s="28"/>
      <c r="AZ2797" s="28"/>
      <c r="BA2797" s="28"/>
      <c r="BB2797" s="28"/>
      <c r="BC2797" s="28"/>
      <c r="BD2797" s="28"/>
      <c r="BE2797" s="28"/>
      <c r="BF2797" s="28"/>
      <c r="BG2797" s="28"/>
      <c r="BH2797" s="28"/>
      <c r="BI2797" s="28"/>
      <c r="BJ2797" s="28"/>
      <c r="BK2797" s="28"/>
      <c r="BL2797" s="28"/>
      <c r="BM2797" s="28"/>
      <c r="BN2797" s="28"/>
      <c r="BO2797" s="28"/>
      <c r="BP2797" s="28"/>
      <c r="BQ2797" s="28"/>
      <c r="BR2797" s="28"/>
      <c r="BS2797" s="28"/>
      <c r="BT2797" s="28"/>
      <c r="BU2797" s="28"/>
      <c r="BV2797" s="28"/>
      <c r="BW2797" s="28"/>
      <c r="BX2797" s="28"/>
      <c r="BY2797" s="28"/>
      <c r="BZ2797" s="28"/>
      <c r="CA2797" s="28"/>
      <c r="CB2797" s="28"/>
      <c r="CC2797" s="28"/>
      <c r="CD2797" s="28"/>
      <c r="CE2797" s="28"/>
      <c r="CF2797" s="28"/>
      <c r="CG2797" s="28"/>
      <c r="IP2797" s="28"/>
      <c r="IQ2797" s="28"/>
      <c r="IR2797" s="28"/>
      <c r="IS2797" s="28"/>
      <c r="IT2797" s="28"/>
      <c r="IU2797" s="28"/>
      <c r="IV2797" s="28"/>
      <c r="IW2797" s="28"/>
      <c r="IX2797" s="28"/>
      <c r="IY2797" s="28"/>
      <c r="IZ2797" s="28"/>
      <c r="JA2797" s="28"/>
      <c r="JB2797" s="28"/>
      <c r="JC2797" s="28"/>
      <c r="JD2797" s="28"/>
      <c r="JE2797" s="28"/>
      <c r="JF2797" s="28"/>
      <c r="JG2797" s="28"/>
      <c r="JH2797" s="28"/>
      <c r="JI2797" s="28"/>
      <c r="JJ2797" s="28"/>
      <c r="JK2797" s="28"/>
      <c r="JL2797" s="28"/>
      <c r="JM2797" s="28"/>
      <c r="JN2797" s="28"/>
      <c r="JO2797" s="28"/>
      <c r="JP2797" s="28"/>
      <c r="JQ2797" s="28"/>
      <c r="JR2797" s="28"/>
      <c r="JS2797" s="28"/>
      <c r="JT2797" s="28"/>
      <c r="JU2797" s="28"/>
      <c r="JV2797" s="28"/>
      <c r="JW2797" s="28"/>
      <c r="JX2797" s="28"/>
      <c r="JY2797" s="28"/>
      <c r="JZ2797" s="28"/>
      <c r="KA2797" s="28"/>
      <c r="KB2797" s="28"/>
      <c r="KC2797" s="28"/>
      <c r="KD2797" s="28"/>
    </row>
    <row r="2798" spans="5:290" x14ac:dyDescent="0.2">
      <c r="E2798" s="31"/>
      <c r="F2798" s="31"/>
      <c r="G2798" s="31"/>
      <c r="H2798" s="31"/>
      <c r="I2798" s="31"/>
      <c r="J2798" s="31"/>
      <c r="K2798" s="31"/>
      <c r="L2798" s="31"/>
      <c r="M2798" s="31"/>
      <c r="N2798" s="31"/>
      <c r="O2798" s="31"/>
      <c r="P2798" s="31"/>
      <c r="Q2798" s="31"/>
      <c r="R2798" s="31"/>
      <c r="S2798" s="31"/>
      <c r="T2798" s="31"/>
      <c r="U2798" s="31"/>
      <c r="V2798" s="31"/>
      <c r="W2798" s="31"/>
      <c r="X2798" s="31"/>
      <c r="Y2798" s="31"/>
      <c r="Z2798" s="31"/>
      <c r="AA2798" s="31"/>
      <c r="AB2798" s="31"/>
      <c r="AC2798" s="31"/>
      <c r="AD2798" s="31"/>
      <c r="AE2798" s="31"/>
      <c r="AF2798" s="31"/>
      <c r="AG2798" s="31"/>
      <c r="AH2798" s="31"/>
      <c r="AI2798" s="31"/>
      <c r="AJ2798" s="31"/>
      <c r="AK2798" s="31"/>
      <c r="AL2798" s="31"/>
      <c r="AM2798" s="31"/>
      <c r="AN2798" s="31"/>
      <c r="AO2798" s="31"/>
      <c r="AP2798" s="31"/>
      <c r="AQ2798" s="31"/>
      <c r="AR2798" s="31"/>
      <c r="AS2798" s="28"/>
      <c r="AT2798" s="28"/>
      <c r="AU2798" s="28"/>
      <c r="AV2798" s="28"/>
      <c r="AW2798" s="28"/>
      <c r="AX2798" s="28"/>
      <c r="AY2798" s="28"/>
      <c r="AZ2798" s="28"/>
      <c r="BA2798" s="28"/>
      <c r="BB2798" s="28"/>
      <c r="BC2798" s="28"/>
      <c r="BD2798" s="28"/>
      <c r="BE2798" s="28"/>
      <c r="BF2798" s="28"/>
      <c r="BG2798" s="28"/>
      <c r="BH2798" s="28"/>
      <c r="BI2798" s="28"/>
      <c r="BJ2798" s="28"/>
      <c r="BK2798" s="28"/>
      <c r="BL2798" s="28"/>
      <c r="BM2798" s="28"/>
      <c r="BN2798" s="28"/>
      <c r="BO2798" s="28"/>
      <c r="BP2798" s="28"/>
      <c r="BQ2798" s="28"/>
      <c r="BR2798" s="28"/>
      <c r="BS2798" s="28"/>
      <c r="BT2798" s="28"/>
      <c r="BU2798" s="28"/>
      <c r="BV2798" s="28"/>
      <c r="BW2798" s="28"/>
      <c r="BX2798" s="28"/>
      <c r="BY2798" s="28"/>
      <c r="BZ2798" s="28"/>
      <c r="CA2798" s="28"/>
      <c r="CB2798" s="28"/>
      <c r="CC2798" s="28"/>
      <c r="CD2798" s="28"/>
      <c r="CE2798" s="28"/>
      <c r="CF2798" s="28"/>
      <c r="CG2798" s="28"/>
      <c r="IP2798" s="28"/>
      <c r="IQ2798" s="28"/>
      <c r="IR2798" s="28"/>
      <c r="IS2798" s="28"/>
      <c r="IT2798" s="28"/>
      <c r="IU2798" s="28"/>
      <c r="IV2798" s="28"/>
      <c r="IW2798" s="28"/>
      <c r="IX2798" s="28"/>
      <c r="IY2798" s="28"/>
      <c r="IZ2798" s="28"/>
      <c r="JA2798" s="28"/>
      <c r="JB2798" s="28"/>
      <c r="JC2798" s="28"/>
      <c r="JD2798" s="28"/>
      <c r="JE2798" s="28"/>
      <c r="JF2798" s="28"/>
      <c r="JG2798" s="28"/>
      <c r="JH2798" s="28"/>
      <c r="JI2798" s="28"/>
      <c r="JJ2798" s="28"/>
      <c r="JK2798" s="28"/>
      <c r="JL2798" s="28"/>
      <c r="JM2798" s="28"/>
      <c r="JN2798" s="28"/>
      <c r="JO2798" s="28"/>
      <c r="JP2798" s="28"/>
      <c r="JQ2798" s="28"/>
      <c r="JR2798" s="28"/>
      <c r="JS2798" s="28"/>
      <c r="JT2798" s="28"/>
      <c r="JU2798" s="28"/>
      <c r="JV2798" s="28"/>
      <c r="JW2798" s="28"/>
      <c r="JX2798" s="28"/>
      <c r="JY2798" s="28"/>
      <c r="JZ2798" s="28"/>
      <c r="KA2798" s="28"/>
      <c r="KB2798" s="28"/>
      <c r="KC2798" s="28"/>
      <c r="KD2798" s="28"/>
    </row>
    <row r="2799" spans="5:290" x14ac:dyDescent="0.2">
      <c r="E2799" s="31"/>
      <c r="F2799" s="31"/>
      <c r="G2799" s="31"/>
      <c r="H2799" s="31"/>
      <c r="I2799" s="31"/>
      <c r="J2799" s="31"/>
      <c r="K2799" s="31"/>
      <c r="L2799" s="31"/>
      <c r="M2799" s="31"/>
      <c r="N2799" s="31"/>
      <c r="O2799" s="31"/>
      <c r="P2799" s="31"/>
      <c r="Q2799" s="31"/>
      <c r="R2799" s="31"/>
      <c r="S2799" s="31"/>
      <c r="T2799" s="31"/>
      <c r="U2799" s="31"/>
      <c r="V2799" s="31"/>
      <c r="W2799" s="31"/>
      <c r="X2799" s="31"/>
      <c r="Y2799" s="31"/>
      <c r="Z2799" s="31"/>
      <c r="AA2799" s="31"/>
      <c r="AB2799" s="31"/>
      <c r="AC2799" s="31"/>
      <c r="AD2799" s="31"/>
      <c r="AE2799" s="31"/>
      <c r="AF2799" s="31"/>
      <c r="AG2799" s="31"/>
      <c r="AH2799" s="31"/>
      <c r="AI2799" s="31"/>
      <c r="AJ2799" s="31"/>
      <c r="AK2799" s="31"/>
      <c r="AL2799" s="31"/>
      <c r="AM2799" s="31"/>
      <c r="AN2799" s="31"/>
      <c r="AO2799" s="31"/>
      <c r="AP2799" s="31"/>
      <c r="AQ2799" s="31"/>
      <c r="AR2799" s="31"/>
      <c r="AS2799" s="28"/>
      <c r="AT2799" s="28"/>
      <c r="AU2799" s="28"/>
      <c r="AV2799" s="28"/>
      <c r="AW2799" s="28"/>
      <c r="AX2799" s="28"/>
      <c r="AY2799" s="28"/>
      <c r="AZ2799" s="28"/>
      <c r="BA2799" s="28"/>
      <c r="BB2799" s="28"/>
      <c r="BC2799" s="28"/>
      <c r="BD2799" s="28"/>
      <c r="BE2799" s="28"/>
      <c r="BF2799" s="28"/>
      <c r="BG2799" s="28"/>
      <c r="BH2799" s="28"/>
      <c r="BI2799" s="28"/>
      <c r="BJ2799" s="28"/>
      <c r="BK2799" s="28"/>
      <c r="BL2799" s="28"/>
      <c r="BM2799" s="28"/>
      <c r="BN2799" s="28"/>
      <c r="BO2799" s="28"/>
      <c r="BP2799" s="28"/>
      <c r="BQ2799" s="28"/>
      <c r="BR2799" s="28"/>
      <c r="BS2799" s="28"/>
      <c r="BT2799" s="28"/>
      <c r="BU2799" s="28"/>
      <c r="BV2799" s="28"/>
      <c r="BW2799" s="28"/>
      <c r="BX2799" s="28"/>
      <c r="BY2799" s="28"/>
      <c r="BZ2799" s="28"/>
      <c r="CA2799" s="28"/>
      <c r="CB2799" s="28"/>
      <c r="CC2799" s="28"/>
      <c r="CD2799" s="28"/>
      <c r="CE2799" s="28"/>
      <c r="CF2799" s="28"/>
      <c r="CG2799" s="28"/>
      <c r="IP2799" s="28"/>
      <c r="IQ2799" s="28"/>
      <c r="IR2799" s="28"/>
      <c r="IS2799" s="28"/>
      <c r="IT2799" s="28"/>
      <c r="IU2799" s="28"/>
      <c r="IV2799" s="28"/>
      <c r="IW2799" s="28"/>
      <c r="IX2799" s="28"/>
      <c r="IY2799" s="28"/>
      <c r="IZ2799" s="28"/>
      <c r="JA2799" s="28"/>
      <c r="JB2799" s="28"/>
      <c r="JC2799" s="28"/>
      <c r="JD2799" s="28"/>
      <c r="JE2799" s="28"/>
      <c r="JF2799" s="28"/>
      <c r="JG2799" s="28"/>
      <c r="JH2799" s="28"/>
      <c r="JI2799" s="28"/>
      <c r="JJ2799" s="28"/>
      <c r="JK2799" s="28"/>
      <c r="JL2799" s="28"/>
      <c r="JM2799" s="28"/>
      <c r="JN2799" s="28"/>
      <c r="JO2799" s="28"/>
      <c r="JP2799" s="28"/>
      <c r="JQ2799" s="28"/>
      <c r="JR2799" s="28"/>
      <c r="JS2799" s="28"/>
      <c r="JT2799" s="28"/>
      <c r="JU2799" s="28"/>
      <c r="JV2799" s="28"/>
      <c r="JW2799" s="28"/>
      <c r="JX2799" s="28"/>
      <c r="JY2799" s="28"/>
      <c r="JZ2799" s="28"/>
      <c r="KA2799" s="28"/>
      <c r="KB2799" s="28"/>
      <c r="KC2799" s="28"/>
      <c r="KD2799" s="28"/>
    </row>
    <row r="2800" spans="5:290" x14ac:dyDescent="0.2">
      <c r="E2800" s="31"/>
      <c r="F2800" s="31"/>
      <c r="G2800" s="31"/>
      <c r="H2800" s="31"/>
      <c r="I2800" s="31"/>
      <c r="J2800" s="31"/>
      <c r="K2800" s="31"/>
      <c r="L2800" s="31"/>
      <c r="M2800" s="31"/>
      <c r="N2800" s="31"/>
      <c r="O2800" s="31"/>
      <c r="P2800" s="31"/>
      <c r="Q2800" s="31"/>
      <c r="R2800" s="31"/>
      <c r="S2800" s="31"/>
      <c r="T2800" s="31"/>
      <c r="U2800" s="31"/>
      <c r="V2800" s="31"/>
      <c r="W2800" s="31"/>
      <c r="X2800" s="31"/>
      <c r="Y2800" s="31"/>
      <c r="Z2800" s="31"/>
      <c r="AA2800" s="31"/>
      <c r="AB2800" s="31"/>
      <c r="AC2800" s="31"/>
      <c r="AD2800" s="31"/>
      <c r="AE2800" s="31"/>
      <c r="AF2800" s="31"/>
      <c r="AG2800" s="31"/>
      <c r="AH2800" s="31"/>
      <c r="AI2800" s="31"/>
      <c r="AJ2800" s="31"/>
      <c r="AK2800" s="31"/>
      <c r="AL2800" s="31"/>
      <c r="AM2800" s="31"/>
      <c r="AN2800" s="31"/>
      <c r="AO2800" s="31"/>
      <c r="AP2800" s="31"/>
      <c r="AQ2800" s="31"/>
      <c r="AR2800" s="31"/>
      <c r="AS2800" s="28"/>
      <c r="AT2800" s="28"/>
      <c r="AU2800" s="28"/>
      <c r="AV2800" s="28"/>
      <c r="AW2800" s="28"/>
      <c r="AX2800" s="28"/>
      <c r="AY2800" s="28"/>
      <c r="AZ2800" s="28"/>
      <c r="BA2800" s="28"/>
      <c r="BB2800" s="28"/>
      <c r="BC2800" s="28"/>
      <c r="BD2800" s="28"/>
      <c r="BE2800" s="28"/>
      <c r="BF2800" s="28"/>
      <c r="BG2800" s="28"/>
      <c r="BH2800" s="28"/>
      <c r="BI2800" s="28"/>
      <c r="BJ2800" s="28"/>
      <c r="BK2800" s="28"/>
      <c r="BL2800" s="28"/>
      <c r="BM2800" s="28"/>
      <c r="BN2800" s="28"/>
      <c r="BO2800" s="28"/>
      <c r="BP2800" s="28"/>
      <c r="BQ2800" s="28"/>
      <c r="BR2800" s="28"/>
      <c r="BS2800" s="28"/>
      <c r="BT2800" s="28"/>
      <c r="BU2800" s="28"/>
      <c r="BV2800" s="28"/>
      <c r="BW2800" s="28"/>
      <c r="BX2800" s="28"/>
      <c r="BY2800" s="28"/>
      <c r="BZ2800" s="28"/>
      <c r="CA2800" s="28"/>
      <c r="CB2800" s="28"/>
      <c r="CC2800" s="28"/>
      <c r="CD2800" s="28"/>
      <c r="CE2800" s="28"/>
      <c r="CF2800" s="28"/>
      <c r="CG2800" s="28"/>
      <c r="IP2800" s="28"/>
      <c r="IQ2800" s="28"/>
      <c r="IR2800" s="28"/>
      <c r="IS2800" s="28"/>
      <c r="IT2800" s="28"/>
      <c r="IU2800" s="28"/>
      <c r="IV2800" s="28"/>
      <c r="IW2800" s="28"/>
      <c r="IX2800" s="28"/>
      <c r="IY2800" s="28"/>
      <c r="IZ2800" s="28"/>
      <c r="JA2800" s="28"/>
      <c r="JB2800" s="28"/>
      <c r="JC2800" s="28"/>
      <c r="JD2800" s="28"/>
      <c r="JE2800" s="28"/>
      <c r="JF2800" s="28"/>
      <c r="JG2800" s="28"/>
      <c r="JH2800" s="28"/>
      <c r="JI2800" s="28"/>
      <c r="JJ2800" s="28"/>
      <c r="JK2800" s="28"/>
      <c r="JL2800" s="28"/>
      <c r="JM2800" s="28"/>
      <c r="JN2800" s="28"/>
      <c r="JO2800" s="28"/>
      <c r="JP2800" s="28"/>
      <c r="JQ2800" s="28"/>
      <c r="JR2800" s="28"/>
      <c r="JS2800" s="28"/>
      <c r="JT2800" s="28"/>
      <c r="JU2800" s="28"/>
      <c r="JV2800" s="28"/>
      <c r="JW2800" s="28"/>
      <c r="JX2800" s="28"/>
      <c r="JY2800" s="28"/>
      <c r="JZ2800" s="28"/>
      <c r="KA2800" s="28"/>
      <c r="KB2800" s="28"/>
      <c r="KC2800" s="28"/>
      <c r="KD2800" s="28"/>
    </row>
    <row r="2801" spans="5:290" x14ac:dyDescent="0.2">
      <c r="E2801" s="31"/>
      <c r="F2801" s="31"/>
      <c r="G2801" s="31"/>
      <c r="H2801" s="31"/>
      <c r="I2801" s="31"/>
      <c r="J2801" s="31"/>
      <c r="K2801" s="31"/>
      <c r="L2801" s="31"/>
      <c r="M2801" s="31"/>
      <c r="N2801" s="31"/>
      <c r="O2801" s="31"/>
      <c r="P2801" s="31"/>
      <c r="Q2801" s="31"/>
      <c r="R2801" s="31"/>
      <c r="S2801" s="31"/>
      <c r="T2801" s="31"/>
      <c r="U2801" s="31"/>
      <c r="V2801" s="31"/>
      <c r="W2801" s="31"/>
      <c r="X2801" s="31"/>
      <c r="Y2801" s="31"/>
      <c r="Z2801" s="31"/>
      <c r="AA2801" s="31"/>
      <c r="AB2801" s="31"/>
      <c r="AC2801" s="31"/>
      <c r="AD2801" s="31"/>
      <c r="AE2801" s="31"/>
      <c r="AF2801" s="31"/>
      <c r="AG2801" s="31"/>
      <c r="AH2801" s="31"/>
      <c r="AI2801" s="31"/>
      <c r="AJ2801" s="31"/>
      <c r="AK2801" s="31"/>
      <c r="AL2801" s="31"/>
      <c r="AM2801" s="31"/>
      <c r="AN2801" s="31"/>
      <c r="AO2801" s="31"/>
      <c r="AP2801" s="31"/>
      <c r="AQ2801" s="31"/>
      <c r="AR2801" s="31"/>
      <c r="AS2801" s="28"/>
      <c r="AT2801" s="28"/>
      <c r="AU2801" s="28"/>
      <c r="AV2801" s="28"/>
      <c r="AW2801" s="28"/>
      <c r="AX2801" s="28"/>
      <c r="AY2801" s="28"/>
      <c r="AZ2801" s="28"/>
      <c r="BA2801" s="28"/>
      <c r="BB2801" s="28"/>
      <c r="BC2801" s="28"/>
      <c r="BD2801" s="28"/>
      <c r="BE2801" s="28"/>
      <c r="BF2801" s="28"/>
      <c r="BG2801" s="28"/>
      <c r="BH2801" s="28"/>
      <c r="BI2801" s="28"/>
      <c r="BJ2801" s="28"/>
      <c r="BK2801" s="28"/>
      <c r="BL2801" s="28"/>
      <c r="BM2801" s="28"/>
      <c r="BN2801" s="28"/>
      <c r="BO2801" s="28"/>
      <c r="BP2801" s="28"/>
      <c r="BQ2801" s="28"/>
      <c r="BR2801" s="28"/>
      <c r="BS2801" s="28"/>
      <c r="BT2801" s="28"/>
      <c r="BU2801" s="28"/>
      <c r="BV2801" s="28"/>
      <c r="BW2801" s="28"/>
      <c r="BX2801" s="28"/>
      <c r="BY2801" s="28"/>
      <c r="BZ2801" s="28"/>
      <c r="CA2801" s="28"/>
      <c r="CB2801" s="28"/>
      <c r="CC2801" s="28"/>
      <c r="CD2801" s="28"/>
      <c r="CE2801" s="28"/>
      <c r="CF2801" s="28"/>
      <c r="CG2801" s="28"/>
      <c r="IP2801" s="28"/>
      <c r="IQ2801" s="28"/>
      <c r="IR2801" s="28"/>
      <c r="IS2801" s="28"/>
      <c r="IT2801" s="28"/>
      <c r="IU2801" s="28"/>
      <c r="IV2801" s="28"/>
      <c r="IW2801" s="28"/>
      <c r="IX2801" s="28"/>
      <c r="IY2801" s="28"/>
      <c r="IZ2801" s="28"/>
      <c r="JA2801" s="28"/>
      <c r="JB2801" s="28"/>
      <c r="JC2801" s="28"/>
      <c r="JD2801" s="28"/>
      <c r="JE2801" s="28"/>
      <c r="JF2801" s="28"/>
      <c r="JG2801" s="28"/>
      <c r="JH2801" s="28"/>
      <c r="JI2801" s="28"/>
      <c r="JJ2801" s="28"/>
      <c r="JK2801" s="28"/>
      <c r="JL2801" s="28"/>
      <c r="JM2801" s="28"/>
      <c r="JN2801" s="28"/>
      <c r="JO2801" s="28"/>
      <c r="JP2801" s="28"/>
      <c r="JQ2801" s="28"/>
      <c r="JR2801" s="28"/>
      <c r="JS2801" s="28"/>
      <c r="JT2801" s="28"/>
      <c r="JU2801" s="28"/>
      <c r="JV2801" s="28"/>
      <c r="JW2801" s="28"/>
      <c r="JX2801" s="28"/>
      <c r="JY2801" s="28"/>
      <c r="JZ2801" s="28"/>
      <c r="KA2801" s="28"/>
      <c r="KB2801" s="28"/>
      <c r="KC2801" s="28"/>
      <c r="KD2801" s="28"/>
    </row>
    <row r="2802" spans="5:290" x14ac:dyDescent="0.2">
      <c r="E2802" s="31"/>
      <c r="F2802" s="31"/>
      <c r="G2802" s="31"/>
      <c r="H2802" s="31"/>
      <c r="I2802" s="31"/>
      <c r="J2802" s="31"/>
      <c r="K2802" s="31"/>
      <c r="L2802" s="31"/>
      <c r="M2802" s="31"/>
      <c r="N2802" s="31"/>
      <c r="O2802" s="31"/>
      <c r="P2802" s="31"/>
      <c r="Q2802" s="31"/>
      <c r="R2802" s="31"/>
      <c r="S2802" s="31"/>
      <c r="T2802" s="31"/>
      <c r="U2802" s="31"/>
      <c r="V2802" s="31"/>
      <c r="W2802" s="31"/>
      <c r="X2802" s="31"/>
      <c r="Y2802" s="31"/>
      <c r="Z2802" s="31"/>
      <c r="AA2802" s="31"/>
      <c r="AB2802" s="31"/>
      <c r="AC2802" s="31"/>
      <c r="AD2802" s="31"/>
      <c r="AE2802" s="31"/>
      <c r="AF2802" s="31"/>
      <c r="AG2802" s="31"/>
      <c r="AH2802" s="31"/>
      <c r="AI2802" s="31"/>
      <c r="AJ2802" s="31"/>
      <c r="AK2802" s="31"/>
      <c r="AL2802" s="31"/>
      <c r="AM2802" s="31"/>
      <c r="AN2802" s="31"/>
      <c r="AO2802" s="31"/>
      <c r="AP2802" s="31"/>
      <c r="AQ2802" s="31"/>
      <c r="AR2802" s="31"/>
      <c r="AS2802" s="28"/>
      <c r="AT2802" s="28"/>
      <c r="AU2802" s="28"/>
      <c r="AV2802" s="28"/>
      <c r="AW2802" s="28"/>
      <c r="AX2802" s="28"/>
      <c r="AY2802" s="28"/>
      <c r="AZ2802" s="28"/>
      <c r="BA2802" s="28"/>
      <c r="BB2802" s="28"/>
      <c r="BC2802" s="28"/>
      <c r="BD2802" s="28"/>
      <c r="BE2802" s="28"/>
      <c r="BF2802" s="28"/>
      <c r="BG2802" s="28"/>
      <c r="BH2802" s="28"/>
      <c r="BI2802" s="28"/>
      <c r="BJ2802" s="28"/>
      <c r="BK2802" s="28"/>
      <c r="BL2802" s="28"/>
      <c r="BM2802" s="28"/>
      <c r="BN2802" s="28"/>
      <c r="BO2802" s="28"/>
      <c r="BP2802" s="28"/>
      <c r="BQ2802" s="28"/>
      <c r="BR2802" s="28"/>
      <c r="BS2802" s="28"/>
      <c r="BT2802" s="28"/>
      <c r="BU2802" s="28"/>
      <c r="BV2802" s="28"/>
      <c r="BW2802" s="28"/>
      <c r="BX2802" s="28"/>
      <c r="BY2802" s="28"/>
      <c r="BZ2802" s="28"/>
      <c r="CA2802" s="28"/>
      <c r="CB2802" s="28"/>
      <c r="CC2802" s="28"/>
      <c r="CD2802" s="28"/>
      <c r="CE2802" s="28"/>
      <c r="CF2802" s="28"/>
      <c r="CG2802" s="28"/>
      <c r="IP2802" s="28"/>
      <c r="IQ2802" s="28"/>
      <c r="IR2802" s="28"/>
      <c r="IS2802" s="28"/>
      <c r="IT2802" s="28"/>
      <c r="IU2802" s="28"/>
      <c r="IV2802" s="28"/>
      <c r="IW2802" s="28"/>
      <c r="IX2802" s="28"/>
      <c r="IY2802" s="28"/>
      <c r="IZ2802" s="28"/>
      <c r="JA2802" s="28"/>
      <c r="JB2802" s="28"/>
      <c r="JC2802" s="28"/>
      <c r="JD2802" s="28"/>
      <c r="JE2802" s="28"/>
      <c r="JF2802" s="28"/>
      <c r="JG2802" s="28"/>
      <c r="JH2802" s="28"/>
      <c r="JI2802" s="28"/>
      <c r="JJ2802" s="28"/>
      <c r="JK2802" s="28"/>
      <c r="JL2802" s="28"/>
      <c r="JM2802" s="28"/>
      <c r="JN2802" s="28"/>
      <c r="JO2802" s="28"/>
      <c r="JP2802" s="28"/>
      <c r="JQ2802" s="28"/>
      <c r="JR2802" s="28"/>
      <c r="JS2802" s="28"/>
      <c r="JT2802" s="28"/>
      <c r="JU2802" s="28"/>
      <c r="JV2802" s="28"/>
      <c r="JW2802" s="28"/>
      <c r="JX2802" s="28"/>
      <c r="JY2802" s="28"/>
      <c r="JZ2802" s="28"/>
      <c r="KA2802" s="28"/>
      <c r="KB2802" s="28"/>
      <c r="KC2802" s="28"/>
      <c r="KD2802" s="28"/>
    </row>
    <row r="2803" spans="5:290" x14ac:dyDescent="0.2">
      <c r="E2803" s="31"/>
      <c r="F2803" s="31"/>
      <c r="G2803" s="31"/>
      <c r="H2803" s="31"/>
      <c r="I2803" s="31"/>
      <c r="J2803" s="31"/>
      <c r="K2803" s="31"/>
      <c r="L2803" s="31"/>
      <c r="M2803" s="31"/>
      <c r="N2803" s="31"/>
      <c r="O2803" s="31"/>
      <c r="P2803" s="31"/>
      <c r="Q2803" s="31"/>
      <c r="R2803" s="31"/>
      <c r="S2803" s="31"/>
      <c r="T2803" s="31"/>
      <c r="U2803" s="31"/>
      <c r="V2803" s="31"/>
      <c r="W2803" s="31"/>
      <c r="X2803" s="31"/>
      <c r="Y2803" s="31"/>
      <c r="Z2803" s="31"/>
      <c r="AA2803" s="31"/>
      <c r="AB2803" s="31"/>
      <c r="AC2803" s="31"/>
      <c r="AD2803" s="31"/>
      <c r="AE2803" s="31"/>
      <c r="AF2803" s="31"/>
      <c r="AG2803" s="31"/>
      <c r="AH2803" s="31"/>
      <c r="AI2803" s="31"/>
      <c r="AJ2803" s="31"/>
      <c r="AK2803" s="31"/>
      <c r="AL2803" s="31"/>
      <c r="AM2803" s="31"/>
      <c r="AN2803" s="31"/>
      <c r="AO2803" s="31"/>
      <c r="AP2803" s="31"/>
      <c r="AQ2803" s="31"/>
      <c r="AR2803" s="31"/>
      <c r="AS2803" s="28"/>
      <c r="AT2803" s="28"/>
      <c r="AU2803" s="28"/>
      <c r="AV2803" s="28"/>
      <c r="AW2803" s="28"/>
      <c r="AX2803" s="28"/>
      <c r="AY2803" s="28"/>
      <c r="AZ2803" s="28"/>
      <c r="BA2803" s="28"/>
      <c r="BB2803" s="28"/>
      <c r="BC2803" s="28"/>
      <c r="BD2803" s="28"/>
      <c r="BE2803" s="28"/>
      <c r="BF2803" s="28"/>
      <c r="BG2803" s="28"/>
      <c r="BH2803" s="28"/>
      <c r="BI2803" s="28"/>
      <c r="BJ2803" s="28"/>
      <c r="BK2803" s="28"/>
      <c r="BL2803" s="28"/>
      <c r="BM2803" s="28"/>
      <c r="BN2803" s="28"/>
      <c r="BO2803" s="28"/>
      <c r="BP2803" s="28"/>
      <c r="BQ2803" s="28"/>
      <c r="BR2803" s="28"/>
      <c r="BS2803" s="28"/>
      <c r="BT2803" s="28"/>
      <c r="BU2803" s="28"/>
      <c r="BV2803" s="28"/>
      <c r="BW2803" s="28"/>
      <c r="BX2803" s="28"/>
      <c r="BY2803" s="28"/>
      <c r="BZ2803" s="28"/>
      <c r="CA2803" s="28"/>
      <c r="CB2803" s="28"/>
      <c r="CC2803" s="28"/>
      <c r="CD2803" s="28"/>
      <c r="CE2803" s="28"/>
      <c r="CF2803" s="28"/>
      <c r="CG2803" s="28"/>
      <c r="IP2803" s="28"/>
      <c r="IQ2803" s="28"/>
      <c r="IR2803" s="28"/>
      <c r="IS2803" s="28"/>
      <c r="IT2803" s="28"/>
      <c r="IU2803" s="28"/>
      <c r="IV2803" s="28"/>
      <c r="IW2803" s="28"/>
      <c r="IX2803" s="28"/>
      <c r="IY2803" s="28"/>
      <c r="IZ2803" s="28"/>
      <c r="JA2803" s="28"/>
      <c r="JB2803" s="28"/>
      <c r="JC2803" s="28"/>
      <c r="JD2803" s="28"/>
      <c r="JE2803" s="28"/>
      <c r="JF2803" s="28"/>
      <c r="JG2803" s="28"/>
      <c r="JH2803" s="28"/>
      <c r="JI2803" s="28"/>
      <c r="JJ2803" s="28"/>
      <c r="JK2803" s="28"/>
      <c r="JL2803" s="28"/>
      <c r="JM2803" s="28"/>
      <c r="JN2803" s="28"/>
      <c r="JO2803" s="28"/>
      <c r="JP2803" s="28"/>
      <c r="JQ2803" s="28"/>
      <c r="JR2803" s="28"/>
      <c r="JS2803" s="28"/>
      <c r="JT2803" s="28"/>
      <c r="JU2803" s="28"/>
      <c r="JV2803" s="28"/>
      <c r="JW2803" s="28"/>
      <c r="JX2803" s="28"/>
      <c r="JY2803" s="28"/>
      <c r="JZ2803" s="28"/>
      <c r="KA2803" s="28"/>
      <c r="KB2803" s="28"/>
      <c r="KC2803" s="28"/>
      <c r="KD2803" s="28"/>
    </row>
    <row r="2804" spans="5:290" x14ac:dyDescent="0.2">
      <c r="E2804" s="31"/>
      <c r="F2804" s="31"/>
      <c r="G2804" s="31"/>
      <c r="H2804" s="31"/>
      <c r="I2804" s="31"/>
      <c r="J2804" s="31"/>
      <c r="K2804" s="31"/>
      <c r="L2804" s="31"/>
      <c r="M2804" s="31"/>
      <c r="N2804" s="31"/>
      <c r="O2804" s="31"/>
      <c r="P2804" s="31"/>
      <c r="Q2804" s="31"/>
      <c r="R2804" s="31"/>
      <c r="S2804" s="31"/>
      <c r="T2804" s="31"/>
      <c r="U2804" s="31"/>
      <c r="V2804" s="31"/>
      <c r="W2804" s="31"/>
      <c r="X2804" s="31"/>
      <c r="Y2804" s="31"/>
      <c r="Z2804" s="31"/>
      <c r="AA2804" s="31"/>
      <c r="AB2804" s="31"/>
      <c r="AC2804" s="31"/>
      <c r="AD2804" s="31"/>
      <c r="AE2804" s="31"/>
      <c r="AF2804" s="31"/>
      <c r="AG2804" s="31"/>
      <c r="AH2804" s="31"/>
      <c r="AI2804" s="31"/>
      <c r="AJ2804" s="31"/>
      <c r="AK2804" s="31"/>
      <c r="AL2804" s="31"/>
      <c r="AM2804" s="31"/>
      <c r="AN2804" s="31"/>
      <c r="AO2804" s="31"/>
      <c r="AP2804" s="31"/>
      <c r="AQ2804" s="31"/>
      <c r="AR2804" s="31"/>
      <c r="AS2804" s="28"/>
      <c r="AT2804" s="28"/>
      <c r="AU2804" s="28"/>
      <c r="AV2804" s="28"/>
      <c r="AW2804" s="28"/>
      <c r="AX2804" s="28"/>
      <c r="AY2804" s="28"/>
      <c r="AZ2804" s="28"/>
      <c r="BA2804" s="28"/>
      <c r="BB2804" s="28"/>
      <c r="BC2804" s="28"/>
      <c r="BD2804" s="28"/>
      <c r="BE2804" s="28"/>
      <c r="BF2804" s="28"/>
      <c r="BG2804" s="28"/>
      <c r="BH2804" s="28"/>
      <c r="BI2804" s="28"/>
      <c r="BJ2804" s="28"/>
      <c r="BK2804" s="28"/>
      <c r="BL2804" s="28"/>
      <c r="BM2804" s="28"/>
      <c r="BN2804" s="28"/>
      <c r="BO2804" s="28"/>
      <c r="BP2804" s="28"/>
      <c r="BQ2804" s="28"/>
      <c r="BR2804" s="28"/>
      <c r="BS2804" s="28"/>
      <c r="BT2804" s="28"/>
      <c r="BU2804" s="28"/>
      <c r="BV2804" s="28"/>
      <c r="BW2804" s="28"/>
      <c r="BX2804" s="28"/>
      <c r="BY2804" s="28"/>
      <c r="BZ2804" s="28"/>
      <c r="CA2804" s="28"/>
      <c r="CB2804" s="28"/>
      <c r="CC2804" s="28"/>
      <c r="CD2804" s="28"/>
      <c r="CE2804" s="28"/>
      <c r="CF2804" s="28"/>
      <c r="CG2804" s="28"/>
      <c r="IP2804" s="28"/>
      <c r="IQ2804" s="28"/>
      <c r="IR2804" s="28"/>
      <c r="IS2804" s="28"/>
      <c r="IT2804" s="28"/>
      <c r="IU2804" s="28"/>
      <c r="IV2804" s="28"/>
      <c r="IW2804" s="28"/>
      <c r="IX2804" s="28"/>
      <c r="IY2804" s="28"/>
      <c r="IZ2804" s="28"/>
      <c r="JA2804" s="28"/>
      <c r="JB2804" s="28"/>
      <c r="JC2804" s="28"/>
      <c r="JD2804" s="28"/>
      <c r="JE2804" s="28"/>
      <c r="JF2804" s="28"/>
      <c r="JG2804" s="28"/>
      <c r="JH2804" s="28"/>
      <c r="JI2804" s="28"/>
      <c r="JJ2804" s="28"/>
      <c r="JK2804" s="28"/>
      <c r="JL2804" s="28"/>
      <c r="JM2804" s="28"/>
      <c r="JN2804" s="28"/>
      <c r="JO2804" s="28"/>
      <c r="JP2804" s="28"/>
      <c r="JQ2804" s="28"/>
      <c r="JR2804" s="28"/>
      <c r="JS2804" s="28"/>
      <c r="JT2804" s="28"/>
      <c r="JU2804" s="28"/>
      <c r="JV2804" s="28"/>
      <c r="JW2804" s="28"/>
      <c r="JX2804" s="28"/>
      <c r="JY2804" s="28"/>
      <c r="JZ2804" s="28"/>
      <c r="KA2804" s="28"/>
      <c r="KB2804" s="28"/>
      <c r="KC2804" s="28"/>
      <c r="KD2804" s="28"/>
    </row>
    <row r="2805" spans="5:290" x14ac:dyDescent="0.2">
      <c r="E2805" s="31"/>
      <c r="F2805" s="31"/>
      <c r="G2805" s="31"/>
      <c r="H2805" s="31"/>
      <c r="I2805" s="31"/>
      <c r="J2805" s="31"/>
      <c r="K2805" s="31"/>
      <c r="L2805" s="31"/>
      <c r="M2805" s="31"/>
      <c r="N2805" s="31"/>
      <c r="O2805" s="31"/>
      <c r="P2805" s="31"/>
      <c r="Q2805" s="31"/>
      <c r="R2805" s="31"/>
      <c r="S2805" s="31"/>
      <c r="T2805" s="31"/>
      <c r="U2805" s="31"/>
      <c r="V2805" s="31"/>
      <c r="W2805" s="31"/>
      <c r="X2805" s="31"/>
      <c r="Y2805" s="31"/>
      <c r="Z2805" s="31"/>
      <c r="AA2805" s="31"/>
      <c r="AB2805" s="31"/>
      <c r="AC2805" s="31"/>
      <c r="AD2805" s="31"/>
      <c r="AE2805" s="31"/>
      <c r="AF2805" s="31"/>
      <c r="AG2805" s="31"/>
      <c r="AH2805" s="31"/>
      <c r="AI2805" s="31"/>
      <c r="AJ2805" s="31"/>
      <c r="AK2805" s="31"/>
      <c r="AL2805" s="31"/>
      <c r="AM2805" s="31"/>
      <c r="AN2805" s="31"/>
      <c r="AO2805" s="31"/>
      <c r="AP2805" s="31"/>
      <c r="AQ2805" s="31"/>
      <c r="AR2805" s="31"/>
      <c r="AS2805" s="28"/>
      <c r="AT2805" s="28"/>
      <c r="AU2805" s="28"/>
      <c r="AV2805" s="28"/>
      <c r="AW2805" s="28"/>
      <c r="AX2805" s="28"/>
      <c r="AY2805" s="28"/>
      <c r="AZ2805" s="28"/>
      <c r="BA2805" s="28"/>
      <c r="BB2805" s="28"/>
      <c r="BC2805" s="28"/>
      <c r="BD2805" s="28"/>
      <c r="BE2805" s="28"/>
      <c r="BF2805" s="28"/>
      <c r="BG2805" s="28"/>
      <c r="BH2805" s="28"/>
      <c r="BI2805" s="28"/>
      <c r="BJ2805" s="28"/>
      <c r="BK2805" s="28"/>
      <c r="BL2805" s="28"/>
      <c r="BM2805" s="28"/>
      <c r="BN2805" s="28"/>
      <c r="BO2805" s="28"/>
      <c r="BP2805" s="28"/>
      <c r="BQ2805" s="28"/>
      <c r="BR2805" s="28"/>
      <c r="BS2805" s="28"/>
      <c r="BT2805" s="28"/>
      <c r="BU2805" s="28"/>
      <c r="BV2805" s="28"/>
      <c r="BW2805" s="28"/>
      <c r="BX2805" s="28"/>
      <c r="BY2805" s="28"/>
      <c r="BZ2805" s="28"/>
      <c r="CA2805" s="28"/>
      <c r="CB2805" s="28"/>
      <c r="CC2805" s="28"/>
      <c r="CD2805" s="28"/>
      <c r="CE2805" s="28"/>
      <c r="CF2805" s="28"/>
      <c r="CG2805" s="28"/>
      <c r="IP2805" s="28"/>
      <c r="IQ2805" s="28"/>
      <c r="IR2805" s="28"/>
      <c r="IS2805" s="28"/>
      <c r="IT2805" s="28"/>
      <c r="IU2805" s="28"/>
      <c r="IV2805" s="28"/>
      <c r="IW2805" s="28"/>
      <c r="IX2805" s="28"/>
      <c r="IY2805" s="28"/>
      <c r="IZ2805" s="28"/>
      <c r="JA2805" s="28"/>
      <c r="JB2805" s="28"/>
      <c r="JC2805" s="28"/>
      <c r="JD2805" s="28"/>
      <c r="JE2805" s="28"/>
      <c r="JF2805" s="28"/>
      <c r="JG2805" s="28"/>
      <c r="JH2805" s="28"/>
      <c r="JI2805" s="28"/>
      <c r="JJ2805" s="28"/>
      <c r="JK2805" s="28"/>
      <c r="JL2805" s="28"/>
      <c r="JM2805" s="28"/>
      <c r="JN2805" s="28"/>
      <c r="JO2805" s="28"/>
      <c r="JP2805" s="28"/>
      <c r="JQ2805" s="28"/>
      <c r="JR2805" s="28"/>
      <c r="JS2805" s="28"/>
      <c r="JT2805" s="28"/>
      <c r="JU2805" s="28"/>
      <c r="JV2805" s="28"/>
      <c r="JW2805" s="28"/>
      <c r="JX2805" s="28"/>
      <c r="JY2805" s="28"/>
      <c r="JZ2805" s="28"/>
      <c r="KA2805" s="28"/>
      <c r="KB2805" s="28"/>
      <c r="KC2805" s="28"/>
      <c r="KD2805" s="28"/>
    </row>
    <row r="2806" spans="5:290" x14ac:dyDescent="0.2">
      <c r="E2806" s="31"/>
      <c r="F2806" s="31"/>
      <c r="G2806" s="31"/>
      <c r="H2806" s="31"/>
      <c r="I2806" s="31"/>
      <c r="J2806" s="31"/>
      <c r="K2806" s="31"/>
      <c r="L2806" s="31"/>
      <c r="M2806" s="31"/>
      <c r="N2806" s="31"/>
      <c r="O2806" s="31"/>
      <c r="P2806" s="31"/>
      <c r="Q2806" s="31"/>
      <c r="R2806" s="31"/>
      <c r="S2806" s="31"/>
      <c r="T2806" s="31"/>
      <c r="U2806" s="31"/>
      <c r="V2806" s="31"/>
      <c r="W2806" s="31"/>
      <c r="X2806" s="31"/>
      <c r="Y2806" s="31"/>
      <c r="Z2806" s="31"/>
      <c r="AA2806" s="31"/>
      <c r="AB2806" s="31"/>
      <c r="AC2806" s="31"/>
      <c r="AD2806" s="31"/>
      <c r="AE2806" s="31"/>
      <c r="AF2806" s="31"/>
      <c r="AG2806" s="31"/>
      <c r="AH2806" s="31"/>
      <c r="AI2806" s="31"/>
      <c r="AJ2806" s="31"/>
      <c r="AK2806" s="31"/>
      <c r="AL2806" s="31"/>
      <c r="AM2806" s="31"/>
      <c r="AN2806" s="31"/>
      <c r="AO2806" s="31"/>
      <c r="AP2806" s="31"/>
      <c r="AQ2806" s="31"/>
      <c r="AR2806" s="31"/>
      <c r="AS2806" s="28"/>
      <c r="AT2806" s="28"/>
      <c r="AU2806" s="28"/>
      <c r="AV2806" s="28"/>
      <c r="AW2806" s="28"/>
      <c r="AX2806" s="28"/>
      <c r="AY2806" s="28"/>
      <c r="AZ2806" s="28"/>
      <c r="BA2806" s="28"/>
      <c r="BB2806" s="28"/>
      <c r="BC2806" s="28"/>
      <c r="BD2806" s="28"/>
      <c r="BE2806" s="28"/>
      <c r="BF2806" s="28"/>
      <c r="BG2806" s="28"/>
      <c r="BH2806" s="28"/>
      <c r="BI2806" s="28"/>
      <c r="BJ2806" s="28"/>
      <c r="BK2806" s="28"/>
      <c r="BL2806" s="28"/>
      <c r="BM2806" s="28"/>
      <c r="BN2806" s="28"/>
      <c r="BO2806" s="28"/>
      <c r="BP2806" s="28"/>
      <c r="BQ2806" s="28"/>
      <c r="BR2806" s="28"/>
      <c r="BS2806" s="28"/>
      <c r="BT2806" s="28"/>
      <c r="BU2806" s="28"/>
      <c r="BV2806" s="28"/>
      <c r="BW2806" s="28"/>
      <c r="BX2806" s="28"/>
      <c r="BY2806" s="28"/>
      <c r="BZ2806" s="28"/>
      <c r="CA2806" s="28"/>
      <c r="CB2806" s="28"/>
      <c r="CC2806" s="28"/>
      <c r="CD2806" s="28"/>
      <c r="CE2806" s="28"/>
      <c r="CF2806" s="28"/>
      <c r="CG2806" s="28"/>
      <c r="IP2806" s="28"/>
      <c r="IQ2806" s="28"/>
      <c r="IR2806" s="28"/>
      <c r="IS2806" s="28"/>
      <c r="IT2806" s="28"/>
      <c r="IU2806" s="28"/>
      <c r="IV2806" s="28"/>
      <c r="IW2806" s="28"/>
      <c r="IX2806" s="28"/>
      <c r="IY2806" s="28"/>
      <c r="IZ2806" s="28"/>
      <c r="JA2806" s="28"/>
      <c r="JB2806" s="28"/>
      <c r="JC2806" s="28"/>
      <c r="JD2806" s="28"/>
      <c r="JE2806" s="28"/>
      <c r="JF2806" s="28"/>
      <c r="JG2806" s="28"/>
      <c r="JH2806" s="28"/>
      <c r="JI2806" s="28"/>
      <c r="JJ2806" s="28"/>
      <c r="JK2806" s="28"/>
      <c r="JL2806" s="28"/>
      <c r="JM2806" s="28"/>
      <c r="JN2806" s="28"/>
      <c r="JO2806" s="28"/>
      <c r="JP2806" s="28"/>
      <c r="JQ2806" s="28"/>
      <c r="JR2806" s="28"/>
      <c r="JS2806" s="28"/>
      <c r="JT2806" s="28"/>
      <c r="JU2806" s="28"/>
      <c r="JV2806" s="28"/>
      <c r="JW2806" s="28"/>
      <c r="JX2806" s="28"/>
      <c r="JY2806" s="28"/>
      <c r="JZ2806" s="28"/>
      <c r="KA2806" s="28"/>
      <c r="KB2806" s="28"/>
      <c r="KC2806" s="28"/>
      <c r="KD2806" s="28"/>
    </row>
    <row r="2807" spans="5:290" x14ac:dyDescent="0.2">
      <c r="E2807" s="31"/>
      <c r="F2807" s="31"/>
      <c r="G2807" s="31"/>
      <c r="H2807" s="31"/>
      <c r="I2807" s="31"/>
      <c r="J2807" s="31"/>
      <c r="K2807" s="31"/>
      <c r="L2807" s="31"/>
      <c r="M2807" s="31"/>
      <c r="N2807" s="31"/>
      <c r="O2807" s="31"/>
      <c r="P2807" s="31"/>
      <c r="Q2807" s="31"/>
      <c r="R2807" s="31"/>
      <c r="S2807" s="31"/>
      <c r="T2807" s="31"/>
      <c r="U2807" s="31"/>
      <c r="V2807" s="31"/>
      <c r="W2807" s="31"/>
      <c r="X2807" s="31"/>
      <c r="Y2807" s="31"/>
      <c r="Z2807" s="31"/>
      <c r="AA2807" s="31"/>
      <c r="AB2807" s="31"/>
      <c r="AC2807" s="31"/>
      <c r="AD2807" s="31"/>
      <c r="AE2807" s="31"/>
      <c r="AF2807" s="31"/>
      <c r="AG2807" s="31"/>
      <c r="AH2807" s="31"/>
      <c r="AI2807" s="31"/>
      <c r="AJ2807" s="31"/>
      <c r="AK2807" s="31"/>
      <c r="AL2807" s="31"/>
      <c r="AM2807" s="31"/>
      <c r="AN2807" s="31"/>
      <c r="AO2807" s="31"/>
      <c r="AP2807" s="31"/>
      <c r="AQ2807" s="31"/>
      <c r="AR2807" s="31"/>
      <c r="AS2807" s="28"/>
      <c r="AT2807" s="28"/>
      <c r="AU2807" s="28"/>
      <c r="AV2807" s="28"/>
      <c r="AW2807" s="28"/>
      <c r="AX2807" s="28"/>
      <c r="AY2807" s="28"/>
      <c r="AZ2807" s="28"/>
      <c r="BA2807" s="28"/>
      <c r="BB2807" s="28"/>
      <c r="BC2807" s="28"/>
      <c r="BD2807" s="28"/>
      <c r="BE2807" s="28"/>
      <c r="BF2807" s="28"/>
      <c r="BG2807" s="28"/>
      <c r="BH2807" s="28"/>
      <c r="BI2807" s="28"/>
      <c r="BJ2807" s="28"/>
      <c r="BK2807" s="28"/>
      <c r="BL2807" s="28"/>
      <c r="BM2807" s="28"/>
      <c r="BN2807" s="28"/>
      <c r="BO2807" s="28"/>
      <c r="BP2807" s="28"/>
      <c r="BQ2807" s="28"/>
      <c r="BR2807" s="28"/>
      <c r="BS2807" s="28"/>
      <c r="BT2807" s="28"/>
      <c r="BU2807" s="28"/>
      <c r="BV2807" s="28"/>
      <c r="BW2807" s="28"/>
      <c r="BX2807" s="28"/>
      <c r="BY2807" s="28"/>
      <c r="BZ2807" s="28"/>
      <c r="CA2807" s="28"/>
      <c r="CB2807" s="28"/>
      <c r="CC2807" s="28"/>
      <c r="CD2807" s="28"/>
      <c r="CE2807" s="28"/>
      <c r="CF2807" s="28"/>
      <c r="CG2807" s="28"/>
      <c r="IP2807" s="28"/>
      <c r="IQ2807" s="28"/>
      <c r="IR2807" s="28"/>
      <c r="IS2807" s="28"/>
      <c r="IT2807" s="28"/>
      <c r="IU2807" s="28"/>
      <c r="IV2807" s="28"/>
      <c r="IW2807" s="28"/>
      <c r="IX2807" s="28"/>
      <c r="IY2807" s="28"/>
      <c r="IZ2807" s="28"/>
      <c r="JA2807" s="28"/>
      <c r="JB2807" s="28"/>
      <c r="JC2807" s="28"/>
      <c r="JD2807" s="28"/>
      <c r="JE2807" s="28"/>
      <c r="JF2807" s="28"/>
      <c r="JG2807" s="28"/>
      <c r="JH2807" s="28"/>
      <c r="JI2807" s="28"/>
      <c r="JJ2807" s="28"/>
      <c r="JK2807" s="28"/>
      <c r="JL2807" s="28"/>
      <c r="JM2807" s="28"/>
      <c r="JN2807" s="28"/>
      <c r="JO2807" s="28"/>
      <c r="JP2807" s="28"/>
      <c r="JQ2807" s="28"/>
      <c r="JR2807" s="28"/>
      <c r="JS2807" s="28"/>
      <c r="JT2807" s="28"/>
      <c r="JU2807" s="28"/>
      <c r="JV2807" s="28"/>
      <c r="JW2807" s="28"/>
      <c r="JX2807" s="28"/>
      <c r="JY2807" s="28"/>
      <c r="JZ2807" s="28"/>
      <c r="KA2807" s="28"/>
      <c r="KB2807" s="28"/>
      <c r="KC2807" s="28"/>
      <c r="KD2807" s="28"/>
    </row>
    <row r="2808" spans="5:290" x14ac:dyDescent="0.2">
      <c r="E2808" s="31"/>
      <c r="F2808" s="31"/>
      <c r="G2808" s="31"/>
      <c r="H2808" s="31"/>
      <c r="I2808" s="31"/>
      <c r="J2808" s="31"/>
      <c r="K2808" s="31"/>
      <c r="L2808" s="31"/>
      <c r="M2808" s="31"/>
      <c r="N2808" s="31"/>
      <c r="O2808" s="31"/>
      <c r="P2808" s="31"/>
      <c r="Q2808" s="31"/>
      <c r="R2808" s="31"/>
      <c r="S2808" s="31"/>
      <c r="T2808" s="31"/>
      <c r="U2808" s="31"/>
      <c r="V2808" s="31"/>
      <c r="W2808" s="31"/>
      <c r="X2808" s="31"/>
      <c r="Y2808" s="31"/>
      <c r="Z2808" s="31"/>
      <c r="AA2808" s="31"/>
      <c r="AB2808" s="31"/>
      <c r="AC2808" s="31"/>
      <c r="AD2808" s="31"/>
      <c r="AE2808" s="31"/>
      <c r="AF2808" s="31"/>
      <c r="AG2808" s="31"/>
      <c r="AH2808" s="31"/>
      <c r="AI2808" s="31"/>
      <c r="AJ2808" s="31"/>
      <c r="AK2808" s="31"/>
      <c r="AL2808" s="31"/>
      <c r="AM2808" s="31"/>
      <c r="AN2808" s="31"/>
      <c r="AO2808" s="31"/>
      <c r="AP2808" s="31"/>
      <c r="AQ2808" s="31"/>
      <c r="AR2808" s="31"/>
      <c r="AS2808" s="28"/>
      <c r="AT2808" s="28"/>
      <c r="AU2808" s="28"/>
      <c r="AV2808" s="28"/>
      <c r="AW2808" s="28"/>
      <c r="AX2808" s="28"/>
      <c r="AY2808" s="28"/>
      <c r="AZ2808" s="28"/>
      <c r="BA2808" s="28"/>
      <c r="BB2808" s="28"/>
      <c r="BC2808" s="28"/>
      <c r="BD2808" s="28"/>
      <c r="BE2808" s="28"/>
      <c r="BF2808" s="28"/>
      <c r="BG2808" s="28"/>
      <c r="BH2808" s="28"/>
      <c r="BI2808" s="28"/>
      <c r="BJ2808" s="28"/>
      <c r="BK2808" s="28"/>
      <c r="BL2808" s="28"/>
      <c r="BM2808" s="28"/>
      <c r="BN2808" s="28"/>
      <c r="BO2808" s="28"/>
      <c r="BP2808" s="28"/>
      <c r="BQ2808" s="28"/>
      <c r="BR2808" s="28"/>
      <c r="BS2808" s="28"/>
      <c r="BT2808" s="28"/>
      <c r="BU2808" s="28"/>
      <c r="BV2808" s="28"/>
      <c r="BW2808" s="28"/>
      <c r="BX2808" s="28"/>
      <c r="BY2808" s="28"/>
      <c r="BZ2808" s="28"/>
      <c r="CA2808" s="28"/>
      <c r="CB2808" s="28"/>
      <c r="CC2808" s="28"/>
      <c r="CD2808" s="28"/>
      <c r="CE2808" s="28"/>
      <c r="CF2808" s="28"/>
      <c r="CG2808" s="28"/>
      <c r="IP2808" s="28"/>
      <c r="IQ2808" s="28"/>
      <c r="IR2808" s="28"/>
      <c r="IS2808" s="28"/>
      <c r="IT2808" s="28"/>
      <c r="IU2808" s="28"/>
      <c r="IV2808" s="28"/>
      <c r="IW2808" s="28"/>
      <c r="IX2808" s="28"/>
      <c r="IY2808" s="28"/>
      <c r="IZ2808" s="28"/>
      <c r="JA2808" s="28"/>
      <c r="JB2808" s="28"/>
      <c r="JC2808" s="28"/>
      <c r="JD2808" s="28"/>
      <c r="JE2808" s="28"/>
      <c r="JF2808" s="28"/>
      <c r="JG2808" s="28"/>
      <c r="JH2808" s="28"/>
      <c r="JI2808" s="28"/>
      <c r="JJ2808" s="28"/>
      <c r="JK2808" s="28"/>
      <c r="JL2808" s="28"/>
      <c r="JM2808" s="28"/>
      <c r="JN2808" s="28"/>
      <c r="JO2808" s="28"/>
      <c r="JP2808" s="28"/>
      <c r="JQ2808" s="28"/>
      <c r="JR2808" s="28"/>
      <c r="JS2808" s="28"/>
      <c r="JT2808" s="28"/>
      <c r="JU2808" s="28"/>
      <c r="JV2808" s="28"/>
      <c r="JW2808" s="28"/>
      <c r="JX2808" s="28"/>
      <c r="JY2808" s="28"/>
      <c r="JZ2808" s="28"/>
      <c r="KA2808" s="28"/>
      <c r="KB2808" s="28"/>
      <c r="KC2808" s="28"/>
      <c r="KD2808" s="28"/>
    </row>
    <row r="2809" spans="5:290" x14ac:dyDescent="0.2">
      <c r="E2809" s="31"/>
      <c r="F2809" s="31"/>
      <c r="G2809" s="31"/>
      <c r="H2809" s="31"/>
      <c r="I2809" s="31"/>
      <c r="J2809" s="31"/>
      <c r="K2809" s="31"/>
      <c r="L2809" s="31"/>
      <c r="M2809" s="31"/>
      <c r="N2809" s="31"/>
      <c r="O2809" s="31"/>
      <c r="P2809" s="31"/>
      <c r="Q2809" s="31"/>
      <c r="R2809" s="31"/>
      <c r="S2809" s="31"/>
      <c r="T2809" s="31"/>
      <c r="U2809" s="31"/>
      <c r="V2809" s="31"/>
      <c r="W2809" s="31"/>
      <c r="X2809" s="31"/>
      <c r="Y2809" s="31"/>
      <c r="Z2809" s="31"/>
      <c r="AA2809" s="31"/>
      <c r="AB2809" s="31"/>
      <c r="AC2809" s="31"/>
      <c r="AD2809" s="31"/>
      <c r="AE2809" s="31"/>
      <c r="AF2809" s="31"/>
      <c r="AG2809" s="31"/>
      <c r="AH2809" s="31"/>
      <c r="AI2809" s="31"/>
      <c r="AJ2809" s="31"/>
      <c r="AK2809" s="31"/>
      <c r="AL2809" s="31"/>
      <c r="AM2809" s="31"/>
      <c r="AN2809" s="31"/>
      <c r="AO2809" s="31"/>
      <c r="AP2809" s="31"/>
      <c r="AQ2809" s="31"/>
      <c r="AR2809" s="31"/>
      <c r="AS2809" s="28"/>
      <c r="AT2809" s="28"/>
      <c r="AU2809" s="28"/>
      <c r="AV2809" s="28"/>
      <c r="AW2809" s="28"/>
      <c r="AX2809" s="28"/>
      <c r="AY2809" s="28"/>
      <c r="AZ2809" s="28"/>
      <c r="BA2809" s="28"/>
      <c r="BB2809" s="28"/>
      <c r="BC2809" s="28"/>
      <c r="BD2809" s="28"/>
      <c r="BE2809" s="28"/>
      <c r="BF2809" s="28"/>
      <c r="BG2809" s="28"/>
      <c r="BH2809" s="28"/>
      <c r="BI2809" s="28"/>
      <c r="BJ2809" s="28"/>
      <c r="BK2809" s="28"/>
      <c r="BL2809" s="28"/>
      <c r="BM2809" s="28"/>
      <c r="BN2809" s="28"/>
      <c r="BO2809" s="28"/>
      <c r="BP2809" s="28"/>
      <c r="BQ2809" s="28"/>
      <c r="BR2809" s="28"/>
      <c r="BS2809" s="28"/>
      <c r="BT2809" s="28"/>
      <c r="BU2809" s="28"/>
      <c r="BV2809" s="28"/>
      <c r="BW2809" s="28"/>
      <c r="BX2809" s="28"/>
      <c r="BY2809" s="28"/>
      <c r="BZ2809" s="28"/>
      <c r="CA2809" s="28"/>
      <c r="CB2809" s="28"/>
      <c r="CC2809" s="28"/>
      <c r="CD2809" s="28"/>
      <c r="CE2809" s="28"/>
      <c r="CF2809" s="28"/>
      <c r="CG2809" s="28"/>
      <c r="IP2809" s="28"/>
      <c r="IQ2809" s="28"/>
      <c r="IR2809" s="28"/>
      <c r="IS2809" s="28"/>
      <c r="IT2809" s="28"/>
      <c r="IU2809" s="28"/>
      <c r="IV2809" s="28"/>
      <c r="IW2809" s="28"/>
      <c r="IX2809" s="28"/>
      <c r="IY2809" s="28"/>
      <c r="IZ2809" s="28"/>
      <c r="JA2809" s="28"/>
      <c r="JB2809" s="28"/>
      <c r="JC2809" s="28"/>
      <c r="JD2809" s="28"/>
      <c r="JE2809" s="28"/>
      <c r="JF2809" s="28"/>
      <c r="JG2809" s="28"/>
      <c r="JH2809" s="28"/>
      <c r="JI2809" s="28"/>
      <c r="JJ2809" s="28"/>
      <c r="JK2809" s="28"/>
      <c r="JL2809" s="28"/>
      <c r="JM2809" s="28"/>
      <c r="JN2809" s="28"/>
      <c r="JO2809" s="28"/>
      <c r="JP2809" s="28"/>
      <c r="JQ2809" s="28"/>
      <c r="JR2809" s="28"/>
      <c r="JS2809" s="28"/>
      <c r="JT2809" s="28"/>
      <c r="JU2809" s="28"/>
      <c r="JV2809" s="28"/>
      <c r="JW2809" s="28"/>
      <c r="JX2809" s="28"/>
      <c r="JY2809" s="28"/>
      <c r="JZ2809" s="28"/>
      <c r="KA2809" s="28"/>
      <c r="KB2809" s="28"/>
      <c r="KC2809" s="28"/>
      <c r="KD2809" s="28"/>
    </row>
    <row r="2810" spans="5:290" x14ac:dyDescent="0.2">
      <c r="E2810" s="31"/>
      <c r="F2810" s="31"/>
      <c r="G2810" s="31"/>
      <c r="H2810" s="31"/>
      <c r="I2810" s="31"/>
      <c r="J2810" s="31"/>
      <c r="K2810" s="31"/>
      <c r="L2810" s="31"/>
      <c r="M2810" s="31"/>
      <c r="N2810" s="31"/>
      <c r="O2810" s="31"/>
      <c r="P2810" s="31"/>
      <c r="Q2810" s="31"/>
      <c r="R2810" s="31"/>
      <c r="S2810" s="31"/>
      <c r="T2810" s="31"/>
      <c r="U2810" s="31"/>
      <c r="V2810" s="31"/>
      <c r="W2810" s="31"/>
      <c r="X2810" s="31"/>
      <c r="Y2810" s="31"/>
      <c r="Z2810" s="31"/>
      <c r="AA2810" s="31"/>
      <c r="AB2810" s="31"/>
      <c r="AC2810" s="31"/>
      <c r="AD2810" s="31"/>
      <c r="AE2810" s="31"/>
      <c r="AF2810" s="31"/>
      <c r="AG2810" s="31"/>
      <c r="AH2810" s="31"/>
      <c r="AI2810" s="31"/>
      <c r="AJ2810" s="31"/>
      <c r="AK2810" s="31"/>
      <c r="AL2810" s="31"/>
      <c r="AM2810" s="31"/>
      <c r="AN2810" s="31"/>
      <c r="AO2810" s="31"/>
      <c r="AP2810" s="31"/>
      <c r="AQ2810" s="31"/>
      <c r="AR2810" s="31"/>
      <c r="AS2810" s="28"/>
      <c r="AT2810" s="28"/>
      <c r="AU2810" s="28"/>
      <c r="AV2810" s="28"/>
      <c r="AW2810" s="28"/>
      <c r="AX2810" s="28"/>
      <c r="AY2810" s="28"/>
      <c r="AZ2810" s="28"/>
      <c r="BA2810" s="28"/>
      <c r="BB2810" s="28"/>
      <c r="BC2810" s="28"/>
      <c r="BD2810" s="28"/>
      <c r="BE2810" s="28"/>
      <c r="BF2810" s="28"/>
      <c r="BG2810" s="28"/>
      <c r="BH2810" s="28"/>
      <c r="BI2810" s="28"/>
      <c r="BJ2810" s="28"/>
      <c r="BK2810" s="28"/>
      <c r="BL2810" s="28"/>
      <c r="BM2810" s="28"/>
      <c r="BN2810" s="28"/>
      <c r="BO2810" s="28"/>
      <c r="BP2810" s="28"/>
      <c r="BQ2810" s="28"/>
      <c r="BR2810" s="28"/>
      <c r="BS2810" s="28"/>
      <c r="BT2810" s="28"/>
      <c r="BU2810" s="28"/>
      <c r="BV2810" s="28"/>
      <c r="BW2810" s="28"/>
      <c r="BX2810" s="28"/>
      <c r="BY2810" s="28"/>
      <c r="BZ2810" s="28"/>
      <c r="CA2810" s="28"/>
      <c r="CB2810" s="28"/>
      <c r="CC2810" s="28"/>
      <c r="CD2810" s="28"/>
      <c r="CE2810" s="28"/>
      <c r="CF2810" s="28"/>
      <c r="CG2810" s="28"/>
      <c r="IP2810" s="28"/>
      <c r="IQ2810" s="28"/>
      <c r="IR2810" s="28"/>
      <c r="IS2810" s="28"/>
      <c r="IT2810" s="28"/>
      <c r="IU2810" s="28"/>
      <c r="IV2810" s="28"/>
      <c r="IW2810" s="28"/>
      <c r="IX2810" s="28"/>
      <c r="IY2810" s="28"/>
      <c r="IZ2810" s="28"/>
      <c r="JA2810" s="28"/>
      <c r="JB2810" s="28"/>
      <c r="JC2810" s="28"/>
      <c r="JD2810" s="28"/>
      <c r="JE2810" s="28"/>
      <c r="JF2810" s="28"/>
      <c r="JG2810" s="28"/>
      <c r="JH2810" s="28"/>
      <c r="JI2810" s="28"/>
      <c r="JJ2810" s="28"/>
      <c r="JK2810" s="28"/>
      <c r="JL2810" s="28"/>
      <c r="JM2810" s="28"/>
      <c r="JN2810" s="28"/>
      <c r="JO2810" s="28"/>
      <c r="JP2810" s="28"/>
      <c r="JQ2810" s="28"/>
      <c r="JR2810" s="28"/>
      <c r="JS2810" s="28"/>
      <c r="JT2810" s="28"/>
      <c r="JU2810" s="28"/>
      <c r="JV2810" s="28"/>
      <c r="JW2810" s="28"/>
      <c r="JX2810" s="28"/>
      <c r="JY2810" s="28"/>
      <c r="JZ2810" s="28"/>
      <c r="KA2810" s="28"/>
      <c r="KB2810" s="28"/>
      <c r="KC2810" s="28"/>
      <c r="KD2810" s="28"/>
    </row>
    <row r="2811" spans="5:290" x14ac:dyDescent="0.2">
      <c r="E2811" s="31"/>
      <c r="F2811" s="31"/>
      <c r="G2811" s="31"/>
      <c r="H2811" s="31"/>
      <c r="I2811" s="31"/>
      <c r="J2811" s="31"/>
      <c r="K2811" s="31"/>
      <c r="L2811" s="31"/>
      <c r="M2811" s="31"/>
      <c r="N2811" s="31"/>
      <c r="O2811" s="31"/>
      <c r="P2811" s="31"/>
      <c r="Q2811" s="31"/>
      <c r="R2811" s="31"/>
      <c r="S2811" s="31"/>
      <c r="T2811" s="31"/>
      <c r="U2811" s="31"/>
      <c r="V2811" s="31"/>
      <c r="W2811" s="31"/>
      <c r="X2811" s="31"/>
      <c r="Y2811" s="31"/>
      <c r="Z2811" s="31"/>
      <c r="AA2811" s="31"/>
      <c r="AB2811" s="31"/>
      <c r="AC2811" s="31"/>
      <c r="AD2811" s="31"/>
      <c r="AE2811" s="31"/>
      <c r="AF2811" s="31"/>
      <c r="AG2811" s="31"/>
      <c r="AH2811" s="31"/>
      <c r="AI2811" s="31"/>
      <c r="AJ2811" s="31"/>
      <c r="AK2811" s="31"/>
      <c r="AL2811" s="31"/>
      <c r="AM2811" s="31"/>
      <c r="AN2811" s="31"/>
      <c r="AO2811" s="31"/>
      <c r="AP2811" s="31"/>
      <c r="AQ2811" s="31"/>
      <c r="AR2811" s="31"/>
      <c r="AS2811" s="28"/>
      <c r="AT2811" s="28"/>
      <c r="AU2811" s="28"/>
      <c r="AV2811" s="28"/>
      <c r="AW2811" s="28"/>
      <c r="AX2811" s="28"/>
      <c r="AY2811" s="28"/>
      <c r="AZ2811" s="28"/>
      <c r="BA2811" s="28"/>
      <c r="BB2811" s="28"/>
      <c r="BC2811" s="28"/>
      <c r="BD2811" s="28"/>
      <c r="BE2811" s="28"/>
      <c r="BF2811" s="28"/>
      <c r="BG2811" s="28"/>
      <c r="BH2811" s="28"/>
      <c r="BI2811" s="28"/>
      <c r="BJ2811" s="28"/>
      <c r="BK2811" s="28"/>
      <c r="BL2811" s="28"/>
      <c r="BM2811" s="28"/>
      <c r="BN2811" s="28"/>
      <c r="BO2811" s="28"/>
      <c r="BP2811" s="28"/>
      <c r="BQ2811" s="28"/>
      <c r="BR2811" s="28"/>
      <c r="BS2811" s="28"/>
      <c r="BT2811" s="28"/>
      <c r="BU2811" s="28"/>
      <c r="BV2811" s="28"/>
      <c r="BW2811" s="28"/>
      <c r="BX2811" s="28"/>
      <c r="BY2811" s="28"/>
      <c r="BZ2811" s="28"/>
      <c r="CA2811" s="28"/>
      <c r="CB2811" s="28"/>
      <c r="CC2811" s="28"/>
      <c r="CD2811" s="28"/>
      <c r="CE2811" s="28"/>
      <c r="CF2811" s="28"/>
      <c r="CG2811" s="28"/>
      <c r="IP2811" s="28"/>
      <c r="IQ2811" s="28"/>
      <c r="IR2811" s="28"/>
      <c r="IS2811" s="28"/>
      <c r="IT2811" s="28"/>
      <c r="IU2811" s="28"/>
      <c r="IV2811" s="28"/>
      <c r="IW2811" s="28"/>
      <c r="IX2811" s="28"/>
      <c r="IY2811" s="28"/>
      <c r="IZ2811" s="28"/>
      <c r="JA2811" s="28"/>
      <c r="JB2811" s="28"/>
      <c r="JC2811" s="28"/>
      <c r="JD2811" s="28"/>
      <c r="JE2811" s="28"/>
      <c r="JF2811" s="28"/>
      <c r="JG2811" s="28"/>
      <c r="JH2811" s="28"/>
      <c r="JI2811" s="28"/>
      <c r="JJ2811" s="28"/>
      <c r="JK2811" s="28"/>
      <c r="JL2811" s="28"/>
      <c r="JM2811" s="28"/>
      <c r="JN2811" s="28"/>
      <c r="JO2811" s="28"/>
      <c r="JP2811" s="28"/>
      <c r="JQ2811" s="28"/>
      <c r="JR2811" s="28"/>
      <c r="JS2811" s="28"/>
      <c r="JT2811" s="28"/>
      <c r="JU2811" s="28"/>
      <c r="JV2811" s="28"/>
      <c r="JW2811" s="28"/>
      <c r="JX2811" s="28"/>
      <c r="JY2811" s="28"/>
      <c r="JZ2811" s="28"/>
      <c r="KA2811" s="28"/>
      <c r="KB2811" s="28"/>
      <c r="KC2811" s="28"/>
      <c r="KD2811" s="28"/>
    </row>
    <row r="2812" spans="5:290" x14ac:dyDescent="0.2">
      <c r="E2812" s="31"/>
      <c r="F2812" s="31"/>
      <c r="G2812" s="31"/>
      <c r="H2812" s="31"/>
      <c r="I2812" s="31"/>
      <c r="J2812" s="31"/>
      <c r="K2812" s="31"/>
      <c r="L2812" s="31"/>
      <c r="M2812" s="31"/>
      <c r="N2812" s="31"/>
      <c r="O2812" s="31"/>
      <c r="P2812" s="31"/>
      <c r="Q2812" s="31"/>
      <c r="R2812" s="31"/>
      <c r="S2812" s="31"/>
      <c r="T2812" s="31"/>
      <c r="U2812" s="31"/>
      <c r="V2812" s="31"/>
      <c r="W2812" s="31"/>
      <c r="X2812" s="31"/>
      <c r="Y2812" s="31"/>
      <c r="Z2812" s="31"/>
      <c r="AA2812" s="31"/>
      <c r="AB2812" s="31"/>
      <c r="AC2812" s="31"/>
      <c r="AD2812" s="31"/>
      <c r="AE2812" s="31"/>
      <c r="AF2812" s="31"/>
      <c r="AG2812" s="31"/>
      <c r="AH2812" s="31"/>
      <c r="AI2812" s="31"/>
      <c r="AJ2812" s="31"/>
      <c r="AK2812" s="31"/>
      <c r="AL2812" s="31"/>
      <c r="AM2812" s="31"/>
      <c r="AN2812" s="31"/>
      <c r="AO2812" s="31"/>
      <c r="AP2812" s="31"/>
      <c r="AQ2812" s="31"/>
      <c r="AR2812" s="31"/>
      <c r="AS2812" s="28"/>
      <c r="AT2812" s="28"/>
      <c r="AU2812" s="28"/>
      <c r="AV2812" s="28"/>
      <c r="AW2812" s="28"/>
      <c r="AX2812" s="28"/>
      <c r="AY2812" s="28"/>
      <c r="AZ2812" s="28"/>
      <c r="BA2812" s="28"/>
      <c r="BB2812" s="28"/>
      <c r="BC2812" s="28"/>
      <c r="BD2812" s="28"/>
      <c r="BE2812" s="28"/>
      <c r="BF2812" s="28"/>
      <c r="BG2812" s="28"/>
      <c r="BH2812" s="28"/>
      <c r="BI2812" s="28"/>
      <c r="BJ2812" s="28"/>
      <c r="BK2812" s="28"/>
      <c r="BL2812" s="28"/>
      <c r="BM2812" s="28"/>
      <c r="BN2812" s="28"/>
      <c r="BO2812" s="28"/>
      <c r="BP2812" s="28"/>
      <c r="BQ2812" s="28"/>
      <c r="BR2812" s="28"/>
      <c r="BS2812" s="28"/>
      <c r="BT2812" s="28"/>
      <c r="BU2812" s="28"/>
      <c r="BV2812" s="28"/>
      <c r="BW2812" s="28"/>
      <c r="BX2812" s="28"/>
      <c r="BY2812" s="28"/>
      <c r="BZ2812" s="28"/>
      <c r="CA2812" s="28"/>
      <c r="CB2812" s="28"/>
      <c r="CC2812" s="28"/>
      <c r="CD2812" s="28"/>
      <c r="CE2812" s="28"/>
      <c r="CF2812" s="28"/>
      <c r="CG2812" s="28"/>
      <c r="IP2812" s="28"/>
      <c r="IQ2812" s="28"/>
      <c r="IR2812" s="28"/>
      <c r="IS2812" s="28"/>
      <c r="IT2812" s="28"/>
      <c r="IU2812" s="28"/>
      <c r="IV2812" s="28"/>
      <c r="IW2812" s="28"/>
      <c r="IX2812" s="28"/>
      <c r="IY2812" s="28"/>
      <c r="IZ2812" s="28"/>
      <c r="JA2812" s="28"/>
      <c r="JB2812" s="28"/>
      <c r="JC2812" s="28"/>
      <c r="JD2812" s="28"/>
      <c r="JE2812" s="28"/>
      <c r="JF2812" s="28"/>
      <c r="JG2812" s="28"/>
      <c r="JH2812" s="28"/>
      <c r="JI2812" s="28"/>
      <c r="JJ2812" s="28"/>
      <c r="JK2812" s="28"/>
      <c r="JL2812" s="28"/>
      <c r="JM2812" s="28"/>
      <c r="JN2812" s="28"/>
      <c r="JO2812" s="28"/>
      <c r="JP2812" s="28"/>
      <c r="JQ2812" s="28"/>
      <c r="JR2812" s="28"/>
      <c r="JS2812" s="28"/>
      <c r="JT2812" s="28"/>
      <c r="JU2812" s="28"/>
      <c r="JV2812" s="28"/>
      <c r="JW2812" s="28"/>
      <c r="JX2812" s="28"/>
      <c r="JY2812" s="28"/>
      <c r="JZ2812" s="28"/>
      <c r="KA2812" s="28"/>
      <c r="KB2812" s="28"/>
      <c r="KC2812" s="28"/>
      <c r="KD2812" s="28"/>
    </row>
    <row r="2813" spans="5:290" x14ac:dyDescent="0.2">
      <c r="E2813" s="31"/>
      <c r="F2813" s="31"/>
      <c r="G2813" s="31"/>
      <c r="H2813" s="31"/>
      <c r="I2813" s="31"/>
      <c r="J2813" s="31"/>
      <c r="K2813" s="31"/>
      <c r="L2813" s="31"/>
      <c r="M2813" s="31"/>
      <c r="N2813" s="31"/>
      <c r="O2813" s="31"/>
      <c r="P2813" s="31"/>
      <c r="Q2813" s="31"/>
      <c r="R2813" s="31"/>
      <c r="S2813" s="31"/>
      <c r="T2813" s="31"/>
      <c r="U2813" s="31"/>
      <c r="V2813" s="31"/>
      <c r="W2813" s="31"/>
      <c r="X2813" s="31"/>
      <c r="Y2813" s="31"/>
      <c r="Z2813" s="31"/>
      <c r="AA2813" s="31"/>
      <c r="AB2813" s="31"/>
      <c r="AC2813" s="31"/>
      <c r="AD2813" s="31"/>
      <c r="AE2813" s="31"/>
      <c r="AF2813" s="31"/>
      <c r="AG2813" s="31"/>
      <c r="AH2813" s="31"/>
      <c r="AI2813" s="31"/>
      <c r="AJ2813" s="31"/>
      <c r="AK2813" s="31"/>
      <c r="AL2813" s="31"/>
      <c r="AM2813" s="31"/>
      <c r="AN2813" s="31"/>
      <c r="AO2813" s="31"/>
      <c r="AP2813" s="31"/>
      <c r="AQ2813" s="31"/>
      <c r="AR2813" s="31"/>
      <c r="AS2813" s="28"/>
      <c r="AT2813" s="28"/>
      <c r="AU2813" s="28"/>
      <c r="AV2813" s="28"/>
      <c r="AW2813" s="28"/>
      <c r="AX2813" s="28"/>
      <c r="AY2813" s="28"/>
      <c r="AZ2813" s="28"/>
      <c r="BA2813" s="28"/>
      <c r="BB2813" s="28"/>
      <c r="BC2813" s="28"/>
      <c r="BD2813" s="28"/>
      <c r="BE2813" s="28"/>
      <c r="BF2813" s="28"/>
      <c r="BG2813" s="28"/>
      <c r="BH2813" s="28"/>
      <c r="BI2813" s="28"/>
      <c r="BJ2813" s="28"/>
      <c r="BK2813" s="28"/>
      <c r="BL2813" s="28"/>
      <c r="BM2813" s="28"/>
      <c r="BN2813" s="28"/>
      <c r="BO2813" s="28"/>
      <c r="BP2813" s="28"/>
      <c r="BQ2813" s="28"/>
      <c r="BR2813" s="28"/>
      <c r="BS2813" s="28"/>
      <c r="BT2813" s="28"/>
      <c r="BU2813" s="28"/>
      <c r="BV2813" s="28"/>
      <c r="BW2813" s="28"/>
      <c r="BX2813" s="28"/>
      <c r="BY2813" s="28"/>
      <c r="BZ2813" s="28"/>
      <c r="CA2813" s="28"/>
      <c r="CB2813" s="28"/>
      <c r="CC2813" s="28"/>
      <c r="CD2813" s="28"/>
      <c r="CE2813" s="28"/>
      <c r="CF2813" s="28"/>
      <c r="CG2813" s="28"/>
      <c r="IP2813" s="28"/>
      <c r="IQ2813" s="28"/>
      <c r="IR2813" s="28"/>
      <c r="IS2813" s="28"/>
      <c r="IT2813" s="28"/>
      <c r="IU2813" s="28"/>
      <c r="IV2813" s="28"/>
      <c r="IW2813" s="28"/>
      <c r="IX2813" s="28"/>
      <c r="IY2813" s="28"/>
      <c r="IZ2813" s="28"/>
      <c r="JA2813" s="28"/>
      <c r="JB2813" s="28"/>
      <c r="JC2813" s="28"/>
      <c r="JD2813" s="28"/>
      <c r="JE2813" s="28"/>
      <c r="JF2813" s="28"/>
      <c r="JG2813" s="28"/>
      <c r="JH2813" s="28"/>
      <c r="JI2813" s="28"/>
      <c r="JJ2813" s="28"/>
      <c r="JK2813" s="28"/>
      <c r="JL2813" s="28"/>
      <c r="JM2813" s="28"/>
      <c r="JN2813" s="28"/>
      <c r="JO2813" s="28"/>
      <c r="JP2813" s="28"/>
      <c r="JQ2813" s="28"/>
      <c r="JR2813" s="28"/>
      <c r="JS2813" s="28"/>
      <c r="JT2813" s="28"/>
      <c r="JU2813" s="28"/>
      <c r="JV2813" s="28"/>
      <c r="JW2813" s="28"/>
      <c r="JX2813" s="28"/>
      <c r="JY2813" s="28"/>
      <c r="JZ2813" s="28"/>
      <c r="KA2813" s="28"/>
      <c r="KB2813" s="28"/>
      <c r="KC2813" s="28"/>
      <c r="KD2813" s="28"/>
    </row>
    <row r="2814" spans="5:290" x14ac:dyDescent="0.2">
      <c r="E2814" s="31"/>
      <c r="F2814" s="31"/>
      <c r="G2814" s="31"/>
      <c r="H2814" s="31"/>
      <c r="I2814" s="31"/>
      <c r="J2814" s="31"/>
      <c r="K2814" s="31"/>
      <c r="L2814" s="31"/>
      <c r="M2814" s="31"/>
      <c r="N2814" s="31"/>
      <c r="O2814" s="31"/>
      <c r="P2814" s="31"/>
      <c r="Q2814" s="31"/>
      <c r="R2814" s="31"/>
      <c r="S2814" s="31"/>
      <c r="T2814" s="31"/>
      <c r="U2814" s="31"/>
      <c r="V2814" s="31"/>
      <c r="W2814" s="31"/>
      <c r="X2814" s="31"/>
      <c r="Y2814" s="31"/>
      <c r="Z2814" s="31"/>
      <c r="AA2814" s="31"/>
      <c r="AB2814" s="31"/>
      <c r="AC2814" s="31"/>
      <c r="AD2814" s="31"/>
      <c r="AE2814" s="31"/>
      <c r="AF2814" s="31"/>
      <c r="AG2814" s="31"/>
      <c r="AH2814" s="31"/>
      <c r="AI2814" s="31"/>
      <c r="AJ2814" s="31"/>
      <c r="AK2814" s="31"/>
      <c r="AL2814" s="31"/>
      <c r="AM2814" s="31"/>
      <c r="AN2814" s="31"/>
      <c r="AO2814" s="31"/>
      <c r="AP2814" s="31"/>
      <c r="AQ2814" s="31"/>
      <c r="AR2814" s="31"/>
      <c r="AS2814" s="28"/>
      <c r="AT2814" s="28"/>
      <c r="AU2814" s="28"/>
      <c r="AV2814" s="28"/>
      <c r="AW2814" s="28"/>
      <c r="AX2814" s="28"/>
      <c r="AY2814" s="28"/>
      <c r="AZ2814" s="28"/>
      <c r="BA2814" s="28"/>
      <c r="BB2814" s="28"/>
      <c r="BC2814" s="28"/>
      <c r="BD2814" s="28"/>
      <c r="BE2814" s="28"/>
      <c r="BF2814" s="28"/>
      <c r="BG2814" s="28"/>
      <c r="BH2814" s="28"/>
      <c r="BI2814" s="28"/>
      <c r="BJ2814" s="28"/>
      <c r="BK2814" s="28"/>
      <c r="BL2814" s="28"/>
      <c r="BM2814" s="28"/>
      <c r="BN2814" s="28"/>
      <c r="BO2814" s="28"/>
      <c r="BP2814" s="28"/>
      <c r="BQ2814" s="28"/>
      <c r="BR2814" s="28"/>
      <c r="BS2814" s="28"/>
      <c r="BT2814" s="28"/>
      <c r="BU2814" s="28"/>
      <c r="BV2814" s="28"/>
      <c r="BW2814" s="28"/>
      <c r="BX2814" s="28"/>
      <c r="BY2814" s="28"/>
      <c r="BZ2814" s="28"/>
      <c r="CA2814" s="28"/>
      <c r="CB2814" s="28"/>
      <c r="CC2814" s="28"/>
      <c r="CD2814" s="28"/>
      <c r="CE2814" s="28"/>
      <c r="CF2814" s="28"/>
      <c r="CG2814" s="28"/>
      <c r="IP2814" s="28"/>
      <c r="IQ2814" s="28"/>
      <c r="IR2814" s="28"/>
      <c r="IS2814" s="28"/>
      <c r="IT2814" s="28"/>
      <c r="IU2814" s="28"/>
      <c r="IV2814" s="28"/>
      <c r="IW2814" s="28"/>
      <c r="IX2814" s="28"/>
      <c r="IY2814" s="28"/>
      <c r="IZ2814" s="28"/>
      <c r="JA2814" s="28"/>
      <c r="JB2814" s="28"/>
      <c r="JC2814" s="28"/>
      <c r="JD2814" s="28"/>
      <c r="JE2814" s="28"/>
      <c r="JF2814" s="28"/>
      <c r="JG2814" s="28"/>
      <c r="JH2814" s="28"/>
      <c r="JI2814" s="28"/>
      <c r="JJ2814" s="28"/>
      <c r="JK2814" s="28"/>
      <c r="JL2814" s="28"/>
      <c r="JM2814" s="28"/>
      <c r="JN2814" s="28"/>
      <c r="JO2814" s="28"/>
      <c r="JP2814" s="28"/>
      <c r="JQ2814" s="28"/>
      <c r="JR2814" s="28"/>
      <c r="JS2814" s="28"/>
      <c r="JT2814" s="28"/>
      <c r="JU2814" s="28"/>
      <c r="JV2814" s="28"/>
      <c r="JW2814" s="28"/>
      <c r="JX2814" s="28"/>
      <c r="JY2814" s="28"/>
      <c r="JZ2814" s="28"/>
      <c r="KA2814" s="28"/>
      <c r="KB2814" s="28"/>
      <c r="KC2814" s="28"/>
      <c r="KD2814" s="28"/>
    </row>
    <row r="2815" spans="5:290" x14ac:dyDescent="0.2">
      <c r="E2815" s="31"/>
      <c r="F2815" s="31"/>
      <c r="G2815" s="31"/>
      <c r="H2815" s="31"/>
      <c r="I2815" s="31"/>
      <c r="J2815" s="31"/>
      <c r="K2815" s="31"/>
      <c r="L2815" s="31"/>
      <c r="M2815" s="31"/>
      <c r="N2815" s="31"/>
      <c r="O2815" s="31"/>
      <c r="P2815" s="31"/>
      <c r="Q2815" s="31"/>
      <c r="R2815" s="31"/>
      <c r="S2815" s="31"/>
      <c r="T2815" s="31"/>
      <c r="U2815" s="31"/>
      <c r="V2815" s="31"/>
      <c r="W2815" s="31"/>
      <c r="X2815" s="31"/>
      <c r="Y2815" s="31"/>
      <c r="Z2815" s="31"/>
      <c r="AA2815" s="31"/>
      <c r="AB2815" s="31"/>
      <c r="AC2815" s="31"/>
      <c r="AD2815" s="31"/>
      <c r="AE2815" s="31"/>
      <c r="AF2815" s="31"/>
      <c r="AG2815" s="31"/>
      <c r="AH2815" s="31"/>
      <c r="AI2815" s="31"/>
      <c r="AJ2815" s="31"/>
      <c r="AK2815" s="31"/>
      <c r="AL2815" s="31"/>
      <c r="AM2815" s="31"/>
      <c r="AN2815" s="31"/>
      <c r="AO2815" s="31"/>
      <c r="AP2815" s="31"/>
      <c r="AQ2815" s="31"/>
      <c r="AR2815" s="31"/>
      <c r="AS2815" s="28"/>
      <c r="AT2815" s="28"/>
      <c r="AU2815" s="28"/>
      <c r="AV2815" s="28"/>
      <c r="AW2815" s="28"/>
      <c r="AX2815" s="28"/>
      <c r="AY2815" s="28"/>
      <c r="AZ2815" s="28"/>
      <c r="BA2815" s="28"/>
      <c r="BB2815" s="28"/>
      <c r="BC2815" s="28"/>
      <c r="BD2815" s="28"/>
      <c r="BE2815" s="28"/>
      <c r="BF2815" s="28"/>
      <c r="BG2815" s="28"/>
      <c r="BH2815" s="28"/>
      <c r="BI2815" s="28"/>
      <c r="BJ2815" s="28"/>
      <c r="BK2815" s="28"/>
      <c r="BL2815" s="28"/>
      <c r="BM2815" s="28"/>
      <c r="BN2815" s="28"/>
      <c r="BO2815" s="28"/>
      <c r="BP2815" s="28"/>
      <c r="BQ2815" s="28"/>
      <c r="BR2815" s="28"/>
      <c r="BS2815" s="28"/>
      <c r="BT2815" s="28"/>
      <c r="BU2815" s="28"/>
      <c r="BV2815" s="28"/>
      <c r="BW2815" s="28"/>
      <c r="BX2815" s="28"/>
      <c r="BY2815" s="28"/>
      <c r="BZ2815" s="28"/>
      <c r="CA2815" s="28"/>
      <c r="CB2815" s="28"/>
      <c r="CC2815" s="28"/>
      <c r="CD2815" s="28"/>
      <c r="CE2815" s="28"/>
      <c r="CF2815" s="28"/>
      <c r="CG2815" s="28"/>
      <c r="IP2815" s="28"/>
      <c r="IQ2815" s="28"/>
      <c r="IR2815" s="28"/>
      <c r="IS2815" s="28"/>
      <c r="IT2815" s="28"/>
      <c r="IU2815" s="28"/>
      <c r="IV2815" s="28"/>
      <c r="IW2815" s="28"/>
      <c r="IX2815" s="28"/>
      <c r="IY2815" s="28"/>
      <c r="IZ2815" s="28"/>
      <c r="JA2815" s="28"/>
      <c r="JB2815" s="28"/>
      <c r="JC2815" s="28"/>
      <c r="JD2815" s="28"/>
      <c r="JE2815" s="28"/>
      <c r="JF2815" s="28"/>
      <c r="JG2815" s="28"/>
      <c r="JH2815" s="28"/>
      <c r="JI2815" s="28"/>
      <c r="JJ2815" s="28"/>
      <c r="JK2815" s="28"/>
      <c r="JL2815" s="28"/>
      <c r="JM2815" s="28"/>
      <c r="JN2815" s="28"/>
      <c r="JO2815" s="28"/>
      <c r="JP2815" s="28"/>
      <c r="JQ2815" s="28"/>
      <c r="JR2815" s="28"/>
      <c r="JS2815" s="28"/>
      <c r="JT2815" s="28"/>
      <c r="JU2815" s="28"/>
      <c r="JV2815" s="28"/>
      <c r="JW2815" s="28"/>
      <c r="JX2815" s="28"/>
      <c r="JY2815" s="28"/>
      <c r="JZ2815" s="28"/>
      <c r="KA2815" s="28"/>
      <c r="KB2815" s="28"/>
      <c r="KC2815" s="28"/>
      <c r="KD2815" s="28"/>
    </row>
    <row r="2816" spans="5:290" x14ac:dyDescent="0.2">
      <c r="E2816" s="31"/>
      <c r="F2816" s="31"/>
      <c r="G2816" s="31"/>
      <c r="H2816" s="31"/>
      <c r="I2816" s="31"/>
      <c r="J2816" s="31"/>
      <c r="K2816" s="31"/>
      <c r="L2816" s="31"/>
      <c r="M2816" s="31"/>
      <c r="N2816" s="31"/>
      <c r="O2816" s="31"/>
      <c r="P2816" s="31"/>
      <c r="Q2816" s="31"/>
      <c r="R2816" s="31"/>
      <c r="S2816" s="31"/>
      <c r="T2816" s="31"/>
      <c r="U2816" s="31"/>
      <c r="V2816" s="31"/>
      <c r="W2816" s="31"/>
      <c r="X2816" s="31"/>
      <c r="Y2816" s="31"/>
      <c r="Z2816" s="31"/>
      <c r="AA2816" s="31"/>
      <c r="AB2816" s="31"/>
      <c r="AC2816" s="31"/>
      <c r="AD2816" s="31"/>
      <c r="AE2816" s="31"/>
      <c r="AF2816" s="31"/>
      <c r="AG2816" s="31"/>
      <c r="AH2816" s="31"/>
      <c r="AI2816" s="31"/>
      <c r="AJ2816" s="31"/>
      <c r="AK2816" s="31"/>
      <c r="AL2816" s="31"/>
      <c r="AM2816" s="31"/>
      <c r="AN2816" s="31"/>
      <c r="AO2816" s="31"/>
      <c r="AP2816" s="31"/>
      <c r="AQ2816" s="31"/>
      <c r="AR2816" s="31"/>
      <c r="AS2816" s="28"/>
      <c r="AT2816" s="28"/>
      <c r="AU2816" s="28"/>
      <c r="AV2816" s="28"/>
      <c r="AW2816" s="28"/>
      <c r="AX2816" s="28"/>
      <c r="AY2816" s="28"/>
      <c r="AZ2816" s="28"/>
      <c r="BA2816" s="28"/>
      <c r="BB2816" s="28"/>
      <c r="BC2816" s="28"/>
      <c r="BD2816" s="28"/>
      <c r="BE2816" s="28"/>
      <c r="BF2816" s="28"/>
      <c r="BG2816" s="28"/>
      <c r="BH2816" s="28"/>
      <c r="BI2816" s="28"/>
      <c r="BJ2816" s="28"/>
      <c r="BK2816" s="28"/>
      <c r="BL2816" s="28"/>
      <c r="BM2816" s="28"/>
      <c r="BN2816" s="28"/>
      <c r="BO2816" s="28"/>
      <c r="BP2816" s="28"/>
      <c r="BQ2816" s="28"/>
      <c r="BR2816" s="28"/>
      <c r="BS2816" s="28"/>
      <c r="BT2816" s="28"/>
      <c r="BU2816" s="28"/>
      <c r="BV2816" s="28"/>
      <c r="BW2816" s="28"/>
      <c r="BX2816" s="28"/>
      <c r="BY2816" s="28"/>
      <c r="BZ2816" s="28"/>
      <c r="CA2816" s="28"/>
      <c r="CB2816" s="28"/>
      <c r="CC2816" s="28"/>
      <c r="CD2816" s="28"/>
      <c r="CE2816" s="28"/>
      <c r="CF2816" s="28"/>
      <c r="CG2816" s="28"/>
      <c r="IP2816" s="28"/>
      <c r="IQ2816" s="28"/>
      <c r="IR2816" s="28"/>
      <c r="IS2816" s="28"/>
      <c r="IT2816" s="28"/>
      <c r="IU2816" s="28"/>
      <c r="IV2816" s="28"/>
      <c r="IW2816" s="28"/>
      <c r="IX2816" s="28"/>
      <c r="IY2816" s="28"/>
      <c r="IZ2816" s="28"/>
      <c r="JA2816" s="28"/>
      <c r="JB2816" s="28"/>
      <c r="JC2816" s="28"/>
      <c r="JD2816" s="28"/>
      <c r="JE2816" s="28"/>
      <c r="JF2816" s="28"/>
      <c r="JG2816" s="28"/>
      <c r="JH2816" s="28"/>
      <c r="JI2816" s="28"/>
      <c r="JJ2816" s="28"/>
      <c r="JK2816" s="28"/>
      <c r="JL2816" s="28"/>
      <c r="JM2816" s="28"/>
      <c r="JN2816" s="28"/>
      <c r="JO2816" s="28"/>
      <c r="JP2816" s="28"/>
      <c r="JQ2816" s="28"/>
      <c r="JR2816" s="28"/>
      <c r="JS2816" s="28"/>
      <c r="JT2816" s="28"/>
      <c r="JU2816" s="28"/>
      <c r="JV2816" s="28"/>
      <c r="JW2816" s="28"/>
      <c r="JX2816" s="28"/>
      <c r="JY2816" s="28"/>
      <c r="JZ2816" s="28"/>
      <c r="KA2816" s="28"/>
      <c r="KB2816" s="28"/>
      <c r="KC2816" s="28"/>
      <c r="KD2816" s="28"/>
    </row>
    <row r="2817" spans="5:290" x14ac:dyDescent="0.2">
      <c r="E2817" s="31"/>
      <c r="F2817" s="31"/>
      <c r="G2817" s="31"/>
      <c r="H2817" s="31"/>
      <c r="I2817" s="31"/>
      <c r="J2817" s="31"/>
      <c r="K2817" s="31"/>
      <c r="L2817" s="31"/>
      <c r="M2817" s="31"/>
      <c r="N2817" s="31"/>
      <c r="O2817" s="31"/>
      <c r="P2817" s="31"/>
      <c r="Q2817" s="31"/>
      <c r="R2817" s="31"/>
      <c r="S2817" s="31"/>
      <c r="T2817" s="31"/>
      <c r="U2817" s="31"/>
      <c r="V2817" s="31"/>
      <c r="W2817" s="31"/>
      <c r="X2817" s="31"/>
      <c r="Y2817" s="31"/>
      <c r="Z2817" s="31"/>
      <c r="AA2817" s="31"/>
      <c r="AB2817" s="31"/>
      <c r="AC2817" s="31"/>
      <c r="AD2817" s="31"/>
      <c r="AE2817" s="31"/>
      <c r="AF2817" s="31"/>
      <c r="AG2817" s="31"/>
      <c r="AH2817" s="31"/>
      <c r="AI2817" s="31"/>
      <c r="AJ2817" s="31"/>
      <c r="AK2817" s="31"/>
      <c r="AL2817" s="31"/>
      <c r="AM2817" s="31"/>
      <c r="AN2817" s="31"/>
      <c r="AO2817" s="31"/>
      <c r="AP2817" s="31"/>
      <c r="AQ2817" s="31"/>
      <c r="AR2817" s="31"/>
      <c r="AS2817" s="28"/>
      <c r="AT2817" s="28"/>
      <c r="AU2817" s="28"/>
      <c r="AV2817" s="28"/>
      <c r="AW2817" s="28"/>
      <c r="AX2817" s="28"/>
      <c r="AY2817" s="28"/>
      <c r="AZ2817" s="28"/>
      <c r="BA2817" s="28"/>
      <c r="BB2817" s="28"/>
      <c r="BC2817" s="28"/>
      <c r="BD2817" s="28"/>
      <c r="BE2817" s="28"/>
      <c r="BF2817" s="28"/>
      <c r="BG2817" s="28"/>
      <c r="BH2817" s="28"/>
      <c r="BI2817" s="28"/>
      <c r="BJ2817" s="28"/>
      <c r="BK2817" s="28"/>
      <c r="BL2817" s="28"/>
      <c r="BM2817" s="28"/>
      <c r="BN2817" s="28"/>
      <c r="BO2817" s="28"/>
      <c r="BP2817" s="28"/>
      <c r="BQ2817" s="28"/>
      <c r="BR2817" s="28"/>
      <c r="BS2817" s="28"/>
      <c r="BT2817" s="28"/>
      <c r="BU2817" s="28"/>
      <c r="BV2817" s="28"/>
      <c r="BW2817" s="28"/>
      <c r="BX2817" s="28"/>
      <c r="BY2817" s="28"/>
      <c r="BZ2817" s="28"/>
      <c r="CA2817" s="28"/>
      <c r="CB2817" s="28"/>
      <c r="CC2817" s="28"/>
      <c r="CD2817" s="28"/>
      <c r="CE2817" s="28"/>
      <c r="CF2817" s="28"/>
      <c r="CG2817" s="28"/>
      <c r="IP2817" s="28"/>
      <c r="IQ2817" s="28"/>
      <c r="IR2817" s="28"/>
      <c r="IS2817" s="28"/>
      <c r="IT2817" s="28"/>
      <c r="IU2817" s="28"/>
      <c r="IV2817" s="28"/>
      <c r="IW2817" s="28"/>
      <c r="IX2817" s="28"/>
      <c r="IY2817" s="28"/>
      <c r="IZ2817" s="28"/>
      <c r="JA2817" s="28"/>
      <c r="JB2817" s="28"/>
      <c r="JC2817" s="28"/>
      <c r="JD2817" s="28"/>
      <c r="JE2817" s="28"/>
      <c r="JF2817" s="28"/>
      <c r="JG2817" s="28"/>
      <c r="JH2817" s="28"/>
      <c r="JI2817" s="28"/>
      <c r="JJ2817" s="28"/>
      <c r="JK2817" s="28"/>
      <c r="JL2817" s="28"/>
      <c r="JM2817" s="28"/>
      <c r="JN2817" s="28"/>
      <c r="JO2817" s="28"/>
      <c r="JP2817" s="28"/>
      <c r="JQ2817" s="28"/>
      <c r="JR2817" s="28"/>
      <c r="JS2817" s="28"/>
      <c r="JT2817" s="28"/>
      <c r="JU2817" s="28"/>
      <c r="JV2817" s="28"/>
      <c r="JW2817" s="28"/>
      <c r="JX2817" s="28"/>
      <c r="JY2817" s="28"/>
      <c r="JZ2817" s="28"/>
      <c r="KA2817" s="28"/>
      <c r="KB2817" s="28"/>
      <c r="KC2817" s="28"/>
      <c r="KD2817" s="28"/>
    </row>
    <row r="2818" spans="5:290" x14ac:dyDescent="0.2">
      <c r="E2818" s="31"/>
      <c r="F2818" s="31"/>
      <c r="G2818" s="31"/>
      <c r="H2818" s="31"/>
      <c r="I2818" s="31"/>
      <c r="J2818" s="31"/>
      <c r="K2818" s="31"/>
      <c r="L2818" s="31"/>
      <c r="M2818" s="31"/>
      <c r="N2818" s="31"/>
      <c r="O2818" s="31"/>
      <c r="P2818" s="31"/>
      <c r="Q2818" s="31"/>
      <c r="R2818" s="31"/>
      <c r="S2818" s="31"/>
      <c r="T2818" s="31"/>
      <c r="U2818" s="31"/>
      <c r="V2818" s="31"/>
      <c r="W2818" s="31"/>
      <c r="X2818" s="31"/>
      <c r="Y2818" s="31"/>
      <c r="Z2818" s="31"/>
      <c r="AA2818" s="31"/>
      <c r="AB2818" s="31"/>
      <c r="AC2818" s="31"/>
      <c r="AD2818" s="31"/>
      <c r="AE2818" s="31"/>
      <c r="AF2818" s="31"/>
      <c r="AG2818" s="31"/>
      <c r="AH2818" s="31"/>
      <c r="AI2818" s="31"/>
      <c r="AJ2818" s="31"/>
      <c r="AK2818" s="31"/>
      <c r="AL2818" s="31"/>
      <c r="AM2818" s="31"/>
      <c r="AN2818" s="31"/>
      <c r="AO2818" s="31"/>
      <c r="AP2818" s="31"/>
      <c r="AQ2818" s="31"/>
      <c r="AR2818" s="31"/>
      <c r="AS2818" s="28"/>
      <c r="AT2818" s="28"/>
      <c r="AU2818" s="28"/>
      <c r="AV2818" s="28"/>
      <c r="AW2818" s="28"/>
      <c r="AX2818" s="28"/>
      <c r="AY2818" s="28"/>
      <c r="AZ2818" s="28"/>
      <c r="BA2818" s="28"/>
      <c r="BB2818" s="28"/>
      <c r="BC2818" s="28"/>
      <c r="BD2818" s="28"/>
      <c r="BE2818" s="28"/>
      <c r="BF2818" s="28"/>
      <c r="BG2818" s="28"/>
      <c r="BH2818" s="28"/>
      <c r="BI2818" s="28"/>
      <c r="BJ2818" s="28"/>
      <c r="BK2818" s="28"/>
      <c r="BL2818" s="28"/>
      <c r="BM2818" s="28"/>
      <c r="BN2818" s="28"/>
      <c r="BO2818" s="28"/>
      <c r="BP2818" s="28"/>
      <c r="BQ2818" s="28"/>
      <c r="BR2818" s="28"/>
      <c r="BS2818" s="28"/>
      <c r="BT2818" s="28"/>
      <c r="BU2818" s="28"/>
      <c r="BV2818" s="28"/>
      <c r="BW2818" s="28"/>
      <c r="BX2818" s="28"/>
      <c r="BY2818" s="28"/>
      <c r="BZ2818" s="28"/>
      <c r="CA2818" s="28"/>
      <c r="CB2818" s="28"/>
      <c r="CC2818" s="28"/>
      <c r="CD2818" s="28"/>
      <c r="CE2818" s="28"/>
      <c r="CF2818" s="28"/>
      <c r="CG2818" s="28"/>
      <c r="IP2818" s="28"/>
      <c r="IQ2818" s="28"/>
      <c r="IR2818" s="28"/>
      <c r="IS2818" s="28"/>
      <c r="IT2818" s="28"/>
      <c r="IU2818" s="28"/>
      <c r="IV2818" s="28"/>
      <c r="IW2818" s="28"/>
      <c r="IX2818" s="28"/>
      <c r="IY2818" s="28"/>
      <c r="IZ2818" s="28"/>
      <c r="JA2818" s="28"/>
      <c r="JB2818" s="28"/>
      <c r="JC2818" s="28"/>
      <c r="JD2818" s="28"/>
      <c r="JE2818" s="28"/>
      <c r="JF2818" s="28"/>
      <c r="JG2818" s="28"/>
      <c r="JH2818" s="28"/>
      <c r="JI2818" s="28"/>
      <c r="JJ2818" s="28"/>
      <c r="JK2818" s="28"/>
      <c r="JL2818" s="28"/>
      <c r="JM2818" s="28"/>
      <c r="JN2818" s="28"/>
      <c r="JO2818" s="28"/>
      <c r="JP2818" s="28"/>
      <c r="JQ2818" s="28"/>
      <c r="JR2818" s="28"/>
      <c r="JS2818" s="28"/>
      <c r="JT2818" s="28"/>
      <c r="JU2818" s="28"/>
      <c r="JV2818" s="28"/>
      <c r="JW2818" s="28"/>
      <c r="JX2818" s="28"/>
      <c r="JY2818" s="28"/>
      <c r="JZ2818" s="28"/>
      <c r="KA2818" s="28"/>
      <c r="KB2818" s="28"/>
      <c r="KC2818" s="28"/>
      <c r="KD2818" s="28"/>
    </row>
    <row r="2819" spans="5:290" x14ac:dyDescent="0.2">
      <c r="E2819" s="31"/>
      <c r="F2819" s="31"/>
      <c r="G2819" s="31"/>
      <c r="H2819" s="31"/>
      <c r="I2819" s="31"/>
      <c r="J2819" s="31"/>
      <c r="K2819" s="31"/>
      <c r="L2819" s="31"/>
      <c r="M2819" s="31"/>
      <c r="N2819" s="31"/>
      <c r="O2819" s="31"/>
      <c r="P2819" s="31"/>
      <c r="Q2819" s="31"/>
      <c r="R2819" s="31"/>
      <c r="S2819" s="31"/>
      <c r="T2819" s="31"/>
      <c r="U2819" s="31"/>
      <c r="V2819" s="31"/>
      <c r="W2819" s="31"/>
      <c r="X2819" s="31"/>
      <c r="Y2819" s="31"/>
      <c r="Z2819" s="31"/>
      <c r="AA2819" s="31"/>
      <c r="AB2819" s="31"/>
      <c r="AC2819" s="31"/>
      <c r="AD2819" s="31"/>
      <c r="AE2819" s="31"/>
      <c r="AF2819" s="31"/>
      <c r="AG2819" s="31"/>
      <c r="AH2819" s="31"/>
      <c r="AI2819" s="31"/>
      <c r="AJ2819" s="31"/>
      <c r="AK2819" s="31"/>
      <c r="AL2819" s="31"/>
      <c r="AM2819" s="31"/>
      <c r="AN2819" s="31"/>
      <c r="AO2819" s="31"/>
      <c r="AP2819" s="31"/>
      <c r="AQ2819" s="31"/>
      <c r="AR2819" s="31"/>
      <c r="AS2819" s="28"/>
      <c r="AT2819" s="28"/>
      <c r="AU2819" s="28"/>
      <c r="AV2819" s="28"/>
      <c r="AW2819" s="28"/>
      <c r="AX2819" s="28"/>
      <c r="AY2819" s="28"/>
      <c r="AZ2819" s="28"/>
      <c r="BA2819" s="28"/>
      <c r="BB2819" s="28"/>
      <c r="BC2819" s="28"/>
      <c r="BD2819" s="28"/>
      <c r="BE2819" s="28"/>
      <c r="BF2819" s="28"/>
      <c r="BG2819" s="28"/>
      <c r="BH2819" s="28"/>
      <c r="BI2819" s="28"/>
      <c r="BJ2819" s="28"/>
      <c r="BK2819" s="28"/>
      <c r="BL2819" s="28"/>
      <c r="BM2819" s="28"/>
      <c r="BN2819" s="28"/>
      <c r="BO2819" s="28"/>
      <c r="BP2819" s="28"/>
      <c r="BQ2819" s="28"/>
      <c r="BR2819" s="28"/>
      <c r="BS2819" s="28"/>
      <c r="BT2819" s="28"/>
      <c r="BU2819" s="28"/>
      <c r="BV2819" s="28"/>
      <c r="BW2819" s="28"/>
      <c r="BX2819" s="28"/>
      <c r="BY2819" s="28"/>
      <c r="BZ2819" s="28"/>
      <c r="CA2819" s="28"/>
      <c r="CB2819" s="28"/>
      <c r="CC2819" s="28"/>
      <c r="CD2819" s="28"/>
      <c r="CE2819" s="28"/>
      <c r="CF2819" s="28"/>
      <c r="CG2819" s="28"/>
      <c r="IP2819" s="28"/>
      <c r="IQ2819" s="28"/>
      <c r="IR2819" s="28"/>
      <c r="IS2819" s="28"/>
      <c r="IT2819" s="28"/>
      <c r="IU2819" s="28"/>
      <c r="IV2819" s="28"/>
      <c r="IW2819" s="28"/>
      <c r="IX2819" s="28"/>
      <c r="IY2819" s="28"/>
      <c r="IZ2819" s="28"/>
      <c r="JA2819" s="28"/>
      <c r="JB2819" s="28"/>
      <c r="JC2819" s="28"/>
      <c r="JD2819" s="28"/>
      <c r="JE2819" s="28"/>
      <c r="JF2819" s="28"/>
      <c r="JG2819" s="28"/>
      <c r="JH2819" s="28"/>
      <c r="JI2819" s="28"/>
      <c r="JJ2819" s="28"/>
      <c r="JK2819" s="28"/>
      <c r="JL2819" s="28"/>
      <c r="JM2819" s="28"/>
      <c r="JN2819" s="28"/>
      <c r="JO2819" s="28"/>
      <c r="JP2819" s="28"/>
      <c r="JQ2819" s="28"/>
      <c r="JR2819" s="28"/>
      <c r="JS2819" s="28"/>
      <c r="JT2819" s="28"/>
      <c r="JU2819" s="28"/>
      <c r="JV2819" s="28"/>
      <c r="JW2819" s="28"/>
      <c r="JX2819" s="28"/>
      <c r="JY2819" s="28"/>
      <c r="JZ2819" s="28"/>
      <c r="KA2819" s="28"/>
      <c r="KB2819" s="28"/>
      <c r="KC2819" s="28"/>
      <c r="KD2819" s="28"/>
    </row>
    <row r="2820" spans="5:290" x14ac:dyDescent="0.2">
      <c r="E2820" s="31"/>
      <c r="F2820" s="31"/>
      <c r="G2820" s="31"/>
      <c r="H2820" s="31"/>
      <c r="I2820" s="31"/>
      <c r="J2820" s="31"/>
      <c r="K2820" s="31"/>
      <c r="L2820" s="31"/>
      <c r="M2820" s="31"/>
      <c r="N2820" s="31"/>
      <c r="O2820" s="31"/>
      <c r="P2820" s="31"/>
      <c r="Q2820" s="31"/>
      <c r="R2820" s="31"/>
      <c r="S2820" s="31"/>
      <c r="T2820" s="31"/>
      <c r="U2820" s="31"/>
      <c r="V2820" s="31"/>
      <c r="W2820" s="31"/>
      <c r="X2820" s="31"/>
      <c r="Y2820" s="31"/>
      <c r="Z2820" s="31"/>
      <c r="AA2820" s="31"/>
      <c r="AB2820" s="31"/>
      <c r="AC2820" s="31"/>
      <c r="AD2820" s="31"/>
      <c r="AE2820" s="31"/>
      <c r="AF2820" s="31"/>
      <c r="AG2820" s="31"/>
      <c r="AH2820" s="31"/>
      <c r="AI2820" s="31"/>
      <c r="AJ2820" s="31"/>
      <c r="AK2820" s="31"/>
      <c r="AL2820" s="31"/>
      <c r="AM2820" s="31"/>
      <c r="AN2820" s="31"/>
      <c r="AO2820" s="31"/>
      <c r="AP2820" s="31"/>
      <c r="AQ2820" s="31"/>
      <c r="AR2820" s="31"/>
      <c r="AS2820" s="28"/>
      <c r="AT2820" s="28"/>
      <c r="AU2820" s="28"/>
      <c r="AV2820" s="28"/>
      <c r="AW2820" s="28"/>
      <c r="AX2820" s="28"/>
      <c r="AY2820" s="28"/>
      <c r="AZ2820" s="28"/>
      <c r="BA2820" s="28"/>
      <c r="BB2820" s="28"/>
      <c r="BC2820" s="28"/>
      <c r="BD2820" s="28"/>
      <c r="BE2820" s="28"/>
      <c r="BF2820" s="28"/>
      <c r="BG2820" s="28"/>
      <c r="BH2820" s="28"/>
      <c r="BI2820" s="28"/>
      <c r="BJ2820" s="28"/>
      <c r="BK2820" s="28"/>
      <c r="BL2820" s="28"/>
      <c r="BM2820" s="28"/>
      <c r="BN2820" s="28"/>
      <c r="BO2820" s="28"/>
      <c r="BP2820" s="28"/>
      <c r="BQ2820" s="28"/>
      <c r="BR2820" s="28"/>
      <c r="BS2820" s="28"/>
      <c r="BT2820" s="28"/>
      <c r="BU2820" s="28"/>
      <c r="BV2820" s="28"/>
      <c r="BW2820" s="28"/>
      <c r="BX2820" s="28"/>
      <c r="BY2820" s="28"/>
      <c r="BZ2820" s="28"/>
      <c r="CA2820" s="28"/>
      <c r="CB2820" s="28"/>
      <c r="CC2820" s="28"/>
      <c r="CD2820" s="28"/>
      <c r="CE2820" s="28"/>
      <c r="CF2820" s="28"/>
      <c r="CG2820" s="28"/>
      <c r="IP2820" s="28"/>
      <c r="IQ2820" s="28"/>
      <c r="IR2820" s="28"/>
      <c r="IS2820" s="28"/>
      <c r="IT2820" s="28"/>
      <c r="IU2820" s="28"/>
      <c r="IV2820" s="28"/>
      <c r="IW2820" s="28"/>
      <c r="IX2820" s="28"/>
      <c r="IY2820" s="28"/>
      <c r="IZ2820" s="28"/>
      <c r="JA2820" s="28"/>
      <c r="JB2820" s="28"/>
      <c r="JC2820" s="28"/>
      <c r="JD2820" s="28"/>
      <c r="JE2820" s="28"/>
      <c r="JF2820" s="28"/>
      <c r="JG2820" s="28"/>
      <c r="JH2820" s="28"/>
      <c r="JI2820" s="28"/>
      <c r="JJ2820" s="28"/>
      <c r="JK2820" s="28"/>
      <c r="JL2820" s="28"/>
      <c r="JM2820" s="28"/>
      <c r="JN2820" s="28"/>
      <c r="JO2820" s="28"/>
      <c r="JP2820" s="28"/>
      <c r="JQ2820" s="28"/>
      <c r="JR2820" s="28"/>
      <c r="JS2820" s="28"/>
      <c r="JT2820" s="28"/>
      <c r="JU2820" s="28"/>
      <c r="JV2820" s="28"/>
      <c r="JW2820" s="28"/>
      <c r="JX2820" s="28"/>
      <c r="JY2820" s="28"/>
      <c r="JZ2820" s="28"/>
      <c r="KA2820" s="28"/>
      <c r="KB2820" s="28"/>
      <c r="KC2820" s="28"/>
      <c r="KD2820" s="28"/>
    </row>
    <row r="2821" spans="5:290" x14ac:dyDescent="0.2">
      <c r="E2821" s="31"/>
      <c r="F2821" s="31"/>
      <c r="G2821" s="31"/>
      <c r="H2821" s="31"/>
      <c r="I2821" s="31"/>
      <c r="J2821" s="31"/>
      <c r="K2821" s="31"/>
      <c r="L2821" s="31"/>
      <c r="M2821" s="31"/>
      <c r="N2821" s="31"/>
      <c r="O2821" s="31"/>
      <c r="P2821" s="31"/>
      <c r="Q2821" s="31"/>
      <c r="R2821" s="31"/>
      <c r="S2821" s="31"/>
      <c r="T2821" s="31"/>
      <c r="U2821" s="31"/>
      <c r="V2821" s="31"/>
      <c r="W2821" s="31"/>
      <c r="X2821" s="31"/>
      <c r="Y2821" s="31"/>
      <c r="Z2821" s="31"/>
      <c r="AA2821" s="31"/>
      <c r="AB2821" s="31"/>
      <c r="AC2821" s="31"/>
      <c r="AD2821" s="31"/>
      <c r="AE2821" s="31"/>
      <c r="AF2821" s="31"/>
      <c r="AG2821" s="31"/>
      <c r="AH2821" s="31"/>
      <c r="AI2821" s="31"/>
      <c r="AJ2821" s="31"/>
      <c r="AK2821" s="31"/>
      <c r="AL2821" s="31"/>
      <c r="AM2821" s="31"/>
      <c r="AN2821" s="31"/>
      <c r="AO2821" s="31"/>
      <c r="AP2821" s="31"/>
      <c r="AQ2821" s="31"/>
      <c r="AR2821" s="31"/>
      <c r="AS2821" s="28"/>
      <c r="AT2821" s="28"/>
      <c r="AU2821" s="28"/>
      <c r="AV2821" s="28"/>
      <c r="AW2821" s="28"/>
      <c r="AX2821" s="28"/>
      <c r="AY2821" s="28"/>
      <c r="AZ2821" s="28"/>
      <c r="BA2821" s="28"/>
      <c r="BB2821" s="28"/>
      <c r="BC2821" s="28"/>
      <c r="BD2821" s="28"/>
      <c r="BE2821" s="28"/>
      <c r="BF2821" s="28"/>
      <c r="BG2821" s="28"/>
      <c r="BH2821" s="28"/>
      <c r="BI2821" s="28"/>
      <c r="BJ2821" s="28"/>
      <c r="BK2821" s="28"/>
      <c r="BL2821" s="28"/>
      <c r="BM2821" s="28"/>
      <c r="BN2821" s="28"/>
      <c r="BO2821" s="28"/>
      <c r="BP2821" s="28"/>
      <c r="BQ2821" s="28"/>
      <c r="BR2821" s="28"/>
      <c r="BS2821" s="28"/>
      <c r="BT2821" s="28"/>
      <c r="BU2821" s="28"/>
      <c r="BV2821" s="28"/>
      <c r="BW2821" s="28"/>
      <c r="BX2821" s="28"/>
      <c r="BY2821" s="28"/>
      <c r="BZ2821" s="28"/>
      <c r="CA2821" s="28"/>
      <c r="CB2821" s="28"/>
      <c r="CC2821" s="28"/>
      <c r="CD2821" s="28"/>
      <c r="CE2821" s="28"/>
      <c r="CF2821" s="28"/>
      <c r="CG2821" s="28"/>
      <c r="IP2821" s="28"/>
      <c r="IQ2821" s="28"/>
      <c r="IR2821" s="28"/>
      <c r="IS2821" s="28"/>
      <c r="IT2821" s="28"/>
      <c r="IU2821" s="28"/>
      <c r="IV2821" s="28"/>
      <c r="IW2821" s="28"/>
      <c r="IX2821" s="28"/>
      <c r="IY2821" s="28"/>
      <c r="IZ2821" s="28"/>
      <c r="JA2821" s="28"/>
      <c r="JB2821" s="28"/>
      <c r="JC2821" s="28"/>
      <c r="JD2821" s="28"/>
      <c r="JE2821" s="28"/>
      <c r="JF2821" s="28"/>
      <c r="JG2821" s="28"/>
      <c r="JH2821" s="28"/>
      <c r="JI2821" s="28"/>
      <c r="JJ2821" s="28"/>
      <c r="JK2821" s="28"/>
      <c r="JL2821" s="28"/>
      <c r="JM2821" s="28"/>
      <c r="JN2821" s="28"/>
      <c r="JO2821" s="28"/>
      <c r="JP2821" s="28"/>
      <c r="JQ2821" s="28"/>
      <c r="JR2821" s="28"/>
      <c r="JS2821" s="28"/>
      <c r="JT2821" s="28"/>
      <c r="JU2821" s="28"/>
      <c r="JV2821" s="28"/>
      <c r="JW2821" s="28"/>
      <c r="JX2821" s="28"/>
      <c r="JY2821" s="28"/>
      <c r="JZ2821" s="28"/>
      <c r="KA2821" s="28"/>
      <c r="KB2821" s="28"/>
      <c r="KC2821" s="28"/>
      <c r="KD2821" s="28"/>
    </row>
    <row r="2822" spans="5:290" x14ac:dyDescent="0.2">
      <c r="E2822" s="31"/>
      <c r="F2822" s="31"/>
      <c r="G2822" s="31"/>
      <c r="H2822" s="31"/>
      <c r="I2822" s="31"/>
      <c r="J2822" s="31"/>
      <c r="K2822" s="31"/>
      <c r="L2822" s="31"/>
      <c r="M2822" s="31"/>
      <c r="N2822" s="31"/>
      <c r="O2822" s="31"/>
      <c r="P2822" s="31"/>
      <c r="Q2822" s="31"/>
      <c r="R2822" s="31"/>
      <c r="S2822" s="31"/>
      <c r="T2822" s="31"/>
      <c r="U2822" s="31"/>
      <c r="V2822" s="31"/>
      <c r="W2822" s="31"/>
      <c r="X2822" s="31"/>
      <c r="Y2822" s="31"/>
      <c r="Z2822" s="31"/>
      <c r="AA2822" s="31"/>
      <c r="AB2822" s="31"/>
      <c r="AC2822" s="31"/>
      <c r="AD2822" s="31"/>
      <c r="AE2822" s="31"/>
      <c r="AF2822" s="31"/>
      <c r="AG2822" s="31"/>
      <c r="AH2822" s="31"/>
      <c r="AI2822" s="31"/>
      <c r="AJ2822" s="31"/>
      <c r="AK2822" s="31"/>
      <c r="AL2822" s="31"/>
      <c r="AM2822" s="31"/>
      <c r="AN2822" s="31"/>
      <c r="AO2822" s="31"/>
      <c r="AP2822" s="31"/>
      <c r="AQ2822" s="31"/>
      <c r="AR2822" s="31"/>
      <c r="AS2822" s="28"/>
      <c r="AT2822" s="28"/>
      <c r="AU2822" s="28"/>
      <c r="AV2822" s="28"/>
      <c r="AW2822" s="28"/>
      <c r="AX2822" s="28"/>
      <c r="AY2822" s="28"/>
      <c r="AZ2822" s="28"/>
      <c r="BA2822" s="28"/>
      <c r="BB2822" s="28"/>
      <c r="BC2822" s="28"/>
      <c r="BD2822" s="28"/>
      <c r="BE2822" s="28"/>
      <c r="BF2822" s="28"/>
      <c r="BG2822" s="28"/>
      <c r="BH2822" s="28"/>
      <c r="BI2822" s="28"/>
      <c r="BJ2822" s="28"/>
      <c r="BK2822" s="28"/>
      <c r="BL2822" s="28"/>
      <c r="BM2822" s="28"/>
      <c r="BN2822" s="28"/>
      <c r="BO2822" s="28"/>
      <c r="BP2822" s="28"/>
      <c r="BQ2822" s="28"/>
      <c r="BR2822" s="28"/>
      <c r="BS2822" s="28"/>
      <c r="BT2822" s="28"/>
      <c r="BU2822" s="28"/>
      <c r="BV2822" s="28"/>
      <c r="BW2822" s="28"/>
      <c r="BX2822" s="28"/>
      <c r="BY2822" s="28"/>
      <c r="BZ2822" s="28"/>
      <c r="CA2822" s="28"/>
      <c r="CB2822" s="28"/>
      <c r="CC2822" s="28"/>
      <c r="CD2822" s="28"/>
      <c r="CE2822" s="28"/>
      <c r="CF2822" s="28"/>
      <c r="CG2822" s="28"/>
      <c r="IP2822" s="28"/>
      <c r="IQ2822" s="28"/>
      <c r="IR2822" s="28"/>
      <c r="IS2822" s="28"/>
      <c r="IT2822" s="28"/>
      <c r="IU2822" s="28"/>
      <c r="IV2822" s="28"/>
      <c r="IW2822" s="28"/>
      <c r="IX2822" s="28"/>
      <c r="IY2822" s="28"/>
      <c r="IZ2822" s="28"/>
      <c r="JA2822" s="28"/>
      <c r="JB2822" s="28"/>
      <c r="JC2822" s="28"/>
      <c r="JD2822" s="28"/>
      <c r="JE2822" s="28"/>
      <c r="JF2822" s="28"/>
      <c r="JG2822" s="28"/>
      <c r="JH2822" s="28"/>
      <c r="JI2822" s="28"/>
      <c r="JJ2822" s="28"/>
      <c r="JK2822" s="28"/>
      <c r="JL2822" s="28"/>
      <c r="JM2822" s="28"/>
      <c r="JN2822" s="28"/>
      <c r="JO2822" s="28"/>
      <c r="JP2822" s="28"/>
      <c r="JQ2822" s="28"/>
      <c r="JR2822" s="28"/>
      <c r="JS2822" s="28"/>
      <c r="JT2822" s="28"/>
      <c r="JU2822" s="28"/>
      <c r="JV2822" s="28"/>
      <c r="JW2822" s="28"/>
      <c r="JX2822" s="28"/>
      <c r="JY2822" s="28"/>
      <c r="JZ2822" s="28"/>
      <c r="KA2822" s="28"/>
      <c r="KB2822" s="28"/>
      <c r="KC2822" s="28"/>
      <c r="KD2822" s="28"/>
    </row>
    <row r="2823" spans="5:290" x14ac:dyDescent="0.2">
      <c r="E2823" s="31"/>
      <c r="F2823" s="31"/>
      <c r="G2823" s="31"/>
      <c r="H2823" s="31"/>
      <c r="I2823" s="31"/>
      <c r="J2823" s="31"/>
      <c r="K2823" s="31"/>
      <c r="L2823" s="31"/>
      <c r="M2823" s="31"/>
      <c r="N2823" s="31"/>
      <c r="O2823" s="31"/>
      <c r="P2823" s="31"/>
      <c r="Q2823" s="31"/>
      <c r="R2823" s="31"/>
      <c r="S2823" s="31"/>
      <c r="T2823" s="31"/>
      <c r="U2823" s="31"/>
      <c r="V2823" s="31"/>
      <c r="W2823" s="31"/>
      <c r="X2823" s="31"/>
      <c r="Y2823" s="31"/>
      <c r="Z2823" s="31"/>
      <c r="AA2823" s="31"/>
      <c r="AB2823" s="31"/>
      <c r="AC2823" s="31"/>
      <c r="AD2823" s="31"/>
      <c r="AE2823" s="31"/>
      <c r="AF2823" s="31"/>
      <c r="AG2823" s="31"/>
      <c r="AH2823" s="31"/>
      <c r="AI2823" s="31"/>
      <c r="AJ2823" s="31"/>
      <c r="AK2823" s="31"/>
      <c r="AL2823" s="31"/>
      <c r="AM2823" s="31"/>
      <c r="AN2823" s="31"/>
      <c r="AO2823" s="31"/>
      <c r="AP2823" s="31"/>
      <c r="AQ2823" s="31"/>
      <c r="AR2823" s="31"/>
      <c r="AS2823" s="28"/>
      <c r="AT2823" s="28"/>
      <c r="AU2823" s="28"/>
      <c r="AV2823" s="28"/>
      <c r="AW2823" s="28"/>
      <c r="AX2823" s="28"/>
      <c r="AY2823" s="28"/>
      <c r="AZ2823" s="28"/>
      <c r="BA2823" s="28"/>
      <c r="BB2823" s="28"/>
      <c r="BC2823" s="28"/>
      <c r="BD2823" s="28"/>
      <c r="BE2823" s="28"/>
      <c r="BF2823" s="28"/>
      <c r="BG2823" s="28"/>
      <c r="BH2823" s="28"/>
      <c r="BI2823" s="28"/>
      <c r="BJ2823" s="28"/>
      <c r="BK2823" s="28"/>
      <c r="BL2823" s="28"/>
      <c r="BM2823" s="28"/>
      <c r="BN2823" s="28"/>
      <c r="BO2823" s="28"/>
      <c r="BP2823" s="28"/>
      <c r="BQ2823" s="28"/>
      <c r="BR2823" s="28"/>
      <c r="BS2823" s="28"/>
      <c r="BT2823" s="28"/>
      <c r="BU2823" s="28"/>
      <c r="BV2823" s="28"/>
      <c r="BW2823" s="28"/>
      <c r="BX2823" s="28"/>
      <c r="BY2823" s="28"/>
      <c r="BZ2823" s="28"/>
      <c r="CA2823" s="28"/>
      <c r="CB2823" s="28"/>
      <c r="CC2823" s="28"/>
      <c r="CD2823" s="28"/>
      <c r="CE2823" s="28"/>
      <c r="CF2823" s="28"/>
      <c r="CG2823" s="28"/>
      <c r="IP2823" s="28"/>
      <c r="IQ2823" s="28"/>
      <c r="IR2823" s="28"/>
      <c r="IS2823" s="28"/>
      <c r="IT2823" s="28"/>
      <c r="IU2823" s="28"/>
      <c r="IV2823" s="28"/>
      <c r="IW2823" s="28"/>
      <c r="IX2823" s="28"/>
      <c r="IY2823" s="28"/>
      <c r="IZ2823" s="28"/>
      <c r="JA2823" s="28"/>
      <c r="JB2823" s="28"/>
      <c r="JC2823" s="28"/>
      <c r="JD2823" s="28"/>
      <c r="JE2823" s="28"/>
      <c r="JF2823" s="28"/>
      <c r="JG2823" s="28"/>
      <c r="JH2823" s="28"/>
      <c r="JI2823" s="28"/>
      <c r="JJ2823" s="28"/>
      <c r="JK2823" s="28"/>
      <c r="JL2823" s="28"/>
      <c r="JM2823" s="28"/>
      <c r="JN2823" s="28"/>
      <c r="JO2823" s="28"/>
      <c r="JP2823" s="28"/>
      <c r="JQ2823" s="28"/>
      <c r="JR2823" s="28"/>
      <c r="JS2823" s="28"/>
      <c r="JT2823" s="28"/>
      <c r="JU2823" s="28"/>
      <c r="JV2823" s="28"/>
      <c r="JW2823" s="28"/>
      <c r="JX2823" s="28"/>
      <c r="JY2823" s="28"/>
      <c r="JZ2823" s="28"/>
      <c r="KA2823" s="28"/>
      <c r="KB2823" s="28"/>
      <c r="KC2823" s="28"/>
      <c r="KD2823" s="28"/>
    </row>
    <row r="2824" spans="5:290" x14ac:dyDescent="0.2">
      <c r="E2824" s="31"/>
      <c r="F2824" s="31"/>
      <c r="G2824" s="31"/>
      <c r="H2824" s="31"/>
      <c r="I2824" s="31"/>
      <c r="J2824" s="31"/>
      <c r="K2824" s="31"/>
      <c r="L2824" s="31"/>
      <c r="M2824" s="31"/>
      <c r="N2824" s="31"/>
      <c r="O2824" s="31"/>
      <c r="P2824" s="31"/>
      <c r="Q2824" s="31"/>
      <c r="R2824" s="31"/>
      <c r="S2824" s="31"/>
      <c r="T2824" s="31"/>
      <c r="U2824" s="31"/>
      <c r="V2824" s="31"/>
      <c r="W2824" s="31"/>
      <c r="X2824" s="31"/>
      <c r="Y2824" s="31"/>
      <c r="Z2824" s="31"/>
      <c r="AA2824" s="31"/>
      <c r="AB2824" s="31"/>
      <c r="AC2824" s="31"/>
      <c r="AD2824" s="31"/>
      <c r="AE2824" s="31"/>
      <c r="AF2824" s="31"/>
      <c r="AG2824" s="31"/>
      <c r="AH2824" s="31"/>
      <c r="AI2824" s="31"/>
      <c r="AJ2824" s="31"/>
      <c r="AK2824" s="31"/>
      <c r="AL2824" s="31"/>
      <c r="AM2824" s="31"/>
      <c r="AN2824" s="31"/>
      <c r="AO2824" s="31"/>
      <c r="AP2824" s="31"/>
      <c r="AQ2824" s="31"/>
      <c r="AR2824" s="31"/>
      <c r="AS2824" s="28"/>
      <c r="AT2824" s="28"/>
      <c r="AU2824" s="28"/>
      <c r="AV2824" s="28"/>
      <c r="AW2824" s="28"/>
      <c r="AX2824" s="28"/>
      <c r="AY2824" s="28"/>
      <c r="AZ2824" s="28"/>
      <c r="BA2824" s="28"/>
      <c r="BB2824" s="28"/>
      <c r="BC2824" s="28"/>
      <c r="BD2824" s="28"/>
      <c r="BE2824" s="28"/>
      <c r="BF2824" s="28"/>
      <c r="BG2824" s="28"/>
      <c r="BH2824" s="28"/>
      <c r="BI2824" s="28"/>
      <c r="BJ2824" s="28"/>
      <c r="BK2824" s="28"/>
      <c r="BL2824" s="28"/>
      <c r="BM2824" s="28"/>
      <c r="BN2824" s="28"/>
      <c r="BO2824" s="28"/>
      <c r="BP2824" s="28"/>
      <c r="BQ2824" s="28"/>
      <c r="BR2824" s="28"/>
      <c r="BS2824" s="28"/>
      <c r="BT2824" s="28"/>
      <c r="BU2824" s="28"/>
      <c r="BV2824" s="28"/>
      <c r="BW2824" s="28"/>
      <c r="BX2824" s="28"/>
      <c r="BY2824" s="28"/>
      <c r="BZ2824" s="28"/>
      <c r="CA2824" s="28"/>
      <c r="CB2824" s="28"/>
      <c r="CC2824" s="28"/>
      <c r="CD2824" s="28"/>
      <c r="CE2824" s="28"/>
      <c r="CF2824" s="28"/>
      <c r="CG2824" s="28"/>
      <c r="IP2824" s="28"/>
      <c r="IQ2824" s="28"/>
      <c r="IR2824" s="28"/>
      <c r="IS2824" s="28"/>
      <c r="IT2824" s="28"/>
      <c r="IU2824" s="28"/>
      <c r="IV2824" s="28"/>
      <c r="IW2824" s="28"/>
      <c r="IX2824" s="28"/>
      <c r="IY2824" s="28"/>
      <c r="IZ2824" s="28"/>
      <c r="JA2824" s="28"/>
      <c r="JB2824" s="28"/>
      <c r="JC2824" s="28"/>
      <c r="JD2824" s="28"/>
      <c r="JE2824" s="28"/>
      <c r="JF2824" s="28"/>
      <c r="JG2824" s="28"/>
      <c r="JH2824" s="28"/>
      <c r="JI2824" s="28"/>
      <c r="JJ2824" s="28"/>
      <c r="JK2824" s="28"/>
      <c r="JL2824" s="28"/>
      <c r="JM2824" s="28"/>
      <c r="JN2824" s="28"/>
      <c r="JO2824" s="28"/>
      <c r="JP2824" s="28"/>
      <c r="JQ2824" s="28"/>
      <c r="JR2824" s="28"/>
      <c r="JS2824" s="28"/>
      <c r="JT2824" s="28"/>
      <c r="JU2824" s="28"/>
      <c r="JV2824" s="28"/>
      <c r="JW2824" s="28"/>
      <c r="JX2824" s="28"/>
      <c r="JY2824" s="28"/>
      <c r="JZ2824" s="28"/>
      <c r="KA2824" s="28"/>
      <c r="KB2824" s="28"/>
      <c r="KC2824" s="28"/>
      <c r="KD2824" s="28"/>
    </row>
    <row r="2825" spans="5:290" x14ac:dyDescent="0.2">
      <c r="E2825" s="31"/>
      <c r="F2825" s="31"/>
      <c r="G2825" s="31"/>
      <c r="H2825" s="31"/>
      <c r="I2825" s="31"/>
      <c r="J2825" s="31"/>
      <c r="K2825" s="31"/>
      <c r="L2825" s="31"/>
      <c r="M2825" s="31"/>
      <c r="N2825" s="31"/>
      <c r="O2825" s="31"/>
      <c r="P2825" s="31"/>
      <c r="Q2825" s="31"/>
      <c r="R2825" s="31"/>
      <c r="S2825" s="31"/>
      <c r="T2825" s="31"/>
      <c r="U2825" s="31"/>
      <c r="V2825" s="31"/>
      <c r="W2825" s="31"/>
      <c r="X2825" s="31"/>
      <c r="Y2825" s="31"/>
      <c r="Z2825" s="31"/>
      <c r="AA2825" s="31"/>
      <c r="AB2825" s="31"/>
      <c r="AC2825" s="31"/>
      <c r="AD2825" s="31"/>
      <c r="AE2825" s="31"/>
      <c r="AF2825" s="31"/>
      <c r="AG2825" s="31"/>
      <c r="AH2825" s="31"/>
      <c r="AI2825" s="31"/>
      <c r="AJ2825" s="31"/>
      <c r="AK2825" s="31"/>
      <c r="AL2825" s="31"/>
      <c r="AM2825" s="31"/>
      <c r="AN2825" s="31"/>
      <c r="AO2825" s="31"/>
      <c r="AP2825" s="31"/>
      <c r="AQ2825" s="31"/>
      <c r="AR2825" s="31"/>
      <c r="AS2825" s="28"/>
      <c r="AT2825" s="28"/>
      <c r="AU2825" s="28"/>
      <c r="AV2825" s="28"/>
      <c r="AW2825" s="28"/>
      <c r="AX2825" s="28"/>
      <c r="AY2825" s="28"/>
      <c r="AZ2825" s="28"/>
      <c r="BA2825" s="28"/>
      <c r="BB2825" s="28"/>
      <c r="BC2825" s="28"/>
      <c r="BD2825" s="28"/>
      <c r="BE2825" s="28"/>
      <c r="BF2825" s="28"/>
      <c r="BG2825" s="28"/>
      <c r="BH2825" s="28"/>
      <c r="BI2825" s="28"/>
      <c r="BJ2825" s="28"/>
      <c r="BK2825" s="28"/>
      <c r="BL2825" s="28"/>
      <c r="BM2825" s="28"/>
      <c r="BN2825" s="28"/>
      <c r="BO2825" s="28"/>
      <c r="BP2825" s="28"/>
      <c r="BQ2825" s="28"/>
      <c r="BR2825" s="28"/>
      <c r="BS2825" s="28"/>
      <c r="BT2825" s="28"/>
      <c r="BU2825" s="28"/>
      <c r="BV2825" s="28"/>
      <c r="BW2825" s="28"/>
      <c r="BX2825" s="28"/>
      <c r="BY2825" s="28"/>
      <c r="BZ2825" s="28"/>
      <c r="CA2825" s="28"/>
      <c r="CB2825" s="28"/>
      <c r="CC2825" s="28"/>
      <c r="CD2825" s="28"/>
      <c r="CE2825" s="28"/>
      <c r="CF2825" s="28"/>
      <c r="CG2825" s="28"/>
      <c r="IP2825" s="28"/>
      <c r="IQ2825" s="28"/>
      <c r="IR2825" s="28"/>
      <c r="IS2825" s="28"/>
      <c r="IT2825" s="28"/>
      <c r="IU2825" s="28"/>
      <c r="IV2825" s="28"/>
      <c r="IW2825" s="28"/>
      <c r="IX2825" s="28"/>
      <c r="IY2825" s="28"/>
      <c r="IZ2825" s="28"/>
      <c r="JA2825" s="28"/>
      <c r="JB2825" s="28"/>
      <c r="JC2825" s="28"/>
      <c r="JD2825" s="28"/>
      <c r="JE2825" s="28"/>
      <c r="JF2825" s="28"/>
      <c r="JG2825" s="28"/>
      <c r="JH2825" s="28"/>
      <c r="JI2825" s="28"/>
      <c r="JJ2825" s="28"/>
      <c r="JK2825" s="28"/>
      <c r="JL2825" s="28"/>
      <c r="JM2825" s="28"/>
      <c r="JN2825" s="28"/>
      <c r="JO2825" s="28"/>
      <c r="JP2825" s="28"/>
      <c r="JQ2825" s="28"/>
      <c r="JR2825" s="28"/>
      <c r="JS2825" s="28"/>
      <c r="JT2825" s="28"/>
      <c r="JU2825" s="28"/>
      <c r="JV2825" s="28"/>
      <c r="JW2825" s="28"/>
      <c r="JX2825" s="28"/>
      <c r="JY2825" s="28"/>
      <c r="JZ2825" s="28"/>
      <c r="KA2825" s="28"/>
      <c r="KB2825" s="28"/>
      <c r="KC2825" s="28"/>
      <c r="KD2825" s="28"/>
    </row>
    <row r="2826" spans="5:290" x14ac:dyDescent="0.2">
      <c r="E2826" s="31"/>
      <c r="F2826" s="31"/>
      <c r="G2826" s="31"/>
      <c r="H2826" s="31"/>
      <c r="I2826" s="31"/>
      <c r="J2826" s="31"/>
      <c r="K2826" s="31"/>
      <c r="L2826" s="31"/>
      <c r="M2826" s="31"/>
      <c r="N2826" s="31"/>
      <c r="O2826" s="31"/>
      <c r="P2826" s="31"/>
      <c r="Q2826" s="31"/>
      <c r="R2826" s="31"/>
      <c r="S2826" s="31"/>
      <c r="T2826" s="31"/>
      <c r="U2826" s="31"/>
      <c r="V2826" s="31"/>
      <c r="W2826" s="31"/>
      <c r="X2826" s="31"/>
      <c r="Y2826" s="31"/>
      <c r="Z2826" s="31"/>
      <c r="AA2826" s="31"/>
      <c r="AB2826" s="31"/>
      <c r="AC2826" s="31"/>
      <c r="AD2826" s="31"/>
      <c r="AE2826" s="31"/>
      <c r="AF2826" s="31"/>
      <c r="AG2826" s="31"/>
      <c r="AH2826" s="31"/>
      <c r="AI2826" s="31"/>
      <c r="AJ2826" s="31"/>
      <c r="AK2826" s="31"/>
      <c r="AL2826" s="31"/>
      <c r="AM2826" s="31"/>
      <c r="AN2826" s="31"/>
      <c r="AO2826" s="31"/>
      <c r="AP2826" s="31"/>
      <c r="AQ2826" s="31"/>
      <c r="AR2826" s="31"/>
      <c r="AS2826" s="28"/>
      <c r="AT2826" s="28"/>
      <c r="AU2826" s="28"/>
      <c r="AV2826" s="28"/>
      <c r="AW2826" s="28"/>
      <c r="AX2826" s="28"/>
      <c r="AY2826" s="28"/>
      <c r="AZ2826" s="28"/>
      <c r="BA2826" s="28"/>
      <c r="BB2826" s="28"/>
      <c r="BC2826" s="28"/>
      <c r="BD2826" s="28"/>
      <c r="BE2826" s="28"/>
      <c r="BF2826" s="28"/>
      <c r="BG2826" s="28"/>
      <c r="BH2826" s="28"/>
      <c r="BI2826" s="28"/>
      <c r="BJ2826" s="28"/>
      <c r="BK2826" s="28"/>
      <c r="BL2826" s="28"/>
      <c r="BM2826" s="28"/>
      <c r="BN2826" s="28"/>
      <c r="BO2826" s="28"/>
      <c r="BP2826" s="28"/>
      <c r="BQ2826" s="28"/>
      <c r="BR2826" s="28"/>
      <c r="BS2826" s="28"/>
      <c r="BT2826" s="28"/>
      <c r="BU2826" s="28"/>
      <c r="BV2826" s="28"/>
      <c r="BW2826" s="28"/>
      <c r="BX2826" s="28"/>
      <c r="BY2826" s="28"/>
      <c r="BZ2826" s="28"/>
      <c r="CA2826" s="28"/>
      <c r="CB2826" s="28"/>
      <c r="CC2826" s="28"/>
      <c r="CD2826" s="28"/>
      <c r="CE2826" s="28"/>
      <c r="CF2826" s="28"/>
      <c r="CG2826" s="28"/>
      <c r="IP2826" s="28"/>
      <c r="IQ2826" s="28"/>
      <c r="IR2826" s="28"/>
      <c r="IS2826" s="28"/>
      <c r="IT2826" s="28"/>
      <c r="IU2826" s="28"/>
      <c r="IV2826" s="28"/>
      <c r="IW2826" s="28"/>
      <c r="IX2826" s="28"/>
      <c r="IY2826" s="28"/>
      <c r="IZ2826" s="28"/>
      <c r="JA2826" s="28"/>
      <c r="JB2826" s="28"/>
      <c r="JC2826" s="28"/>
      <c r="JD2826" s="28"/>
      <c r="JE2826" s="28"/>
      <c r="JF2826" s="28"/>
      <c r="JG2826" s="28"/>
      <c r="JH2826" s="28"/>
      <c r="JI2826" s="28"/>
      <c r="JJ2826" s="28"/>
      <c r="JK2826" s="28"/>
      <c r="JL2826" s="28"/>
      <c r="JM2826" s="28"/>
      <c r="JN2826" s="28"/>
      <c r="JO2826" s="28"/>
      <c r="JP2826" s="28"/>
      <c r="JQ2826" s="28"/>
      <c r="JR2826" s="28"/>
      <c r="JS2826" s="28"/>
      <c r="JT2826" s="28"/>
      <c r="JU2826" s="28"/>
      <c r="JV2826" s="28"/>
      <c r="JW2826" s="28"/>
      <c r="JX2826" s="28"/>
      <c r="JY2826" s="28"/>
      <c r="JZ2826" s="28"/>
      <c r="KA2826" s="28"/>
      <c r="KB2826" s="28"/>
      <c r="KC2826" s="28"/>
      <c r="KD2826" s="28"/>
    </row>
    <row r="2827" spans="5:290" x14ac:dyDescent="0.2">
      <c r="E2827" s="31"/>
      <c r="F2827" s="31"/>
      <c r="G2827" s="31"/>
      <c r="H2827" s="31"/>
      <c r="I2827" s="31"/>
      <c r="J2827" s="31"/>
      <c r="K2827" s="31"/>
      <c r="L2827" s="31"/>
      <c r="M2827" s="31"/>
      <c r="N2827" s="31"/>
      <c r="O2827" s="31"/>
      <c r="P2827" s="31"/>
      <c r="Q2827" s="31"/>
      <c r="R2827" s="31"/>
      <c r="S2827" s="31"/>
      <c r="T2827" s="31"/>
      <c r="U2827" s="31"/>
      <c r="V2827" s="31"/>
      <c r="W2827" s="31"/>
      <c r="X2827" s="31"/>
      <c r="Y2827" s="31"/>
      <c r="Z2827" s="31"/>
      <c r="AA2827" s="31"/>
      <c r="AB2827" s="31"/>
      <c r="AC2827" s="31"/>
      <c r="AD2827" s="31"/>
      <c r="AE2827" s="31"/>
      <c r="AF2827" s="31"/>
      <c r="AG2827" s="31"/>
      <c r="AH2827" s="31"/>
      <c r="AI2827" s="31"/>
      <c r="AJ2827" s="31"/>
      <c r="AK2827" s="31"/>
      <c r="AL2827" s="31"/>
      <c r="AM2827" s="31"/>
      <c r="AN2827" s="31"/>
      <c r="AO2827" s="31"/>
      <c r="AP2827" s="31"/>
      <c r="AQ2827" s="31"/>
      <c r="AR2827" s="31"/>
      <c r="AS2827" s="28"/>
      <c r="AT2827" s="28"/>
      <c r="AU2827" s="28"/>
      <c r="AV2827" s="28"/>
      <c r="AW2827" s="28"/>
      <c r="AX2827" s="28"/>
      <c r="AY2827" s="28"/>
      <c r="AZ2827" s="28"/>
      <c r="BA2827" s="28"/>
      <c r="BB2827" s="28"/>
      <c r="BC2827" s="28"/>
      <c r="BD2827" s="28"/>
      <c r="BE2827" s="28"/>
      <c r="BF2827" s="28"/>
      <c r="BG2827" s="28"/>
      <c r="BH2827" s="28"/>
      <c r="BI2827" s="28"/>
      <c r="BJ2827" s="28"/>
      <c r="BK2827" s="28"/>
      <c r="BL2827" s="28"/>
      <c r="BM2827" s="28"/>
      <c r="BN2827" s="28"/>
      <c r="BO2827" s="28"/>
      <c r="BP2827" s="28"/>
      <c r="BQ2827" s="28"/>
      <c r="BR2827" s="28"/>
      <c r="BS2827" s="28"/>
      <c r="BT2827" s="28"/>
      <c r="BU2827" s="28"/>
      <c r="BV2827" s="28"/>
      <c r="BW2827" s="28"/>
      <c r="BX2827" s="28"/>
      <c r="BY2827" s="28"/>
      <c r="BZ2827" s="28"/>
      <c r="CA2827" s="28"/>
      <c r="CB2827" s="28"/>
      <c r="CC2827" s="28"/>
      <c r="CD2827" s="28"/>
      <c r="CE2827" s="28"/>
      <c r="CF2827" s="28"/>
      <c r="CG2827" s="28"/>
      <c r="IP2827" s="28"/>
      <c r="IQ2827" s="28"/>
      <c r="IR2827" s="28"/>
      <c r="IS2827" s="28"/>
      <c r="IT2827" s="28"/>
      <c r="IU2827" s="28"/>
      <c r="IV2827" s="28"/>
      <c r="IW2827" s="28"/>
      <c r="IX2827" s="28"/>
      <c r="IY2827" s="28"/>
      <c r="IZ2827" s="28"/>
      <c r="JA2827" s="28"/>
      <c r="JB2827" s="28"/>
      <c r="JC2827" s="28"/>
      <c r="JD2827" s="28"/>
      <c r="JE2827" s="28"/>
      <c r="JF2827" s="28"/>
      <c r="JG2827" s="28"/>
      <c r="JH2827" s="28"/>
      <c r="JI2827" s="28"/>
      <c r="JJ2827" s="28"/>
      <c r="JK2827" s="28"/>
      <c r="JL2827" s="28"/>
      <c r="JM2827" s="28"/>
      <c r="JN2827" s="28"/>
      <c r="JO2827" s="28"/>
      <c r="JP2827" s="28"/>
      <c r="JQ2827" s="28"/>
      <c r="JR2827" s="28"/>
      <c r="JS2827" s="28"/>
      <c r="JT2827" s="28"/>
      <c r="JU2827" s="28"/>
      <c r="JV2827" s="28"/>
      <c r="JW2827" s="28"/>
      <c r="JX2827" s="28"/>
      <c r="JY2827" s="28"/>
      <c r="JZ2827" s="28"/>
      <c r="KA2827" s="28"/>
      <c r="KB2827" s="28"/>
      <c r="KC2827" s="28"/>
      <c r="KD2827" s="28"/>
    </row>
    <row r="2828" spans="5:290" x14ac:dyDescent="0.2">
      <c r="E2828" s="31"/>
      <c r="F2828" s="31"/>
      <c r="G2828" s="31"/>
      <c r="H2828" s="31"/>
      <c r="I2828" s="31"/>
      <c r="J2828" s="31"/>
      <c r="K2828" s="31"/>
      <c r="L2828" s="31"/>
      <c r="M2828" s="31"/>
      <c r="N2828" s="31"/>
      <c r="O2828" s="31"/>
      <c r="P2828" s="31"/>
      <c r="Q2828" s="31"/>
      <c r="R2828" s="31"/>
      <c r="S2828" s="31"/>
      <c r="T2828" s="31"/>
      <c r="U2828" s="31"/>
      <c r="V2828" s="31"/>
      <c r="W2828" s="31"/>
      <c r="X2828" s="31"/>
      <c r="Y2828" s="31"/>
      <c r="Z2828" s="31"/>
      <c r="AA2828" s="31"/>
      <c r="AB2828" s="31"/>
      <c r="AC2828" s="31"/>
      <c r="AD2828" s="31"/>
      <c r="AE2828" s="31"/>
      <c r="AF2828" s="31"/>
      <c r="AG2828" s="31"/>
      <c r="AH2828" s="31"/>
      <c r="AI2828" s="31"/>
      <c r="AJ2828" s="31"/>
      <c r="AK2828" s="31"/>
      <c r="AL2828" s="31"/>
      <c r="AM2828" s="31"/>
      <c r="AN2828" s="31"/>
      <c r="AO2828" s="31"/>
      <c r="AP2828" s="31"/>
      <c r="AQ2828" s="31"/>
      <c r="AR2828" s="31"/>
      <c r="AS2828" s="28"/>
      <c r="AT2828" s="28"/>
      <c r="AU2828" s="28"/>
      <c r="AV2828" s="28"/>
      <c r="AW2828" s="28"/>
      <c r="AX2828" s="28"/>
      <c r="AY2828" s="28"/>
      <c r="AZ2828" s="28"/>
      <c r="BA2828" s="28"/>
      <c r="BB2828" s="28"/>
      <c r="BC2828" s="28"/>
      <c r="BD2828" s="28"/>
      <c r="BE2828" s="28"/>
      <c r="BF2828" s="28"/>
      <c r="BG2828" s="28"/>
      <c r="BH2828" s="28"/>
      <c r="BI2828" s="28"/>
      <c r="BJ2828" s="28"/>
      <c r="BK2828" s="28"/>
      <c r="BL2828" s="28"/>
      <c r="BM2828" s="28"/>
      <c r="BN2828" s="28"/>
      <c r="BO2828" s="28"/>
      <c r="BP2828" s="28"/>
      <c r="BQ2828" s="28"/>
      <c r="BR2828" s="28"/>
      <c r="BS2828" s="28"/>
      <c r="BT2828" s="28"/>
      <c r="BU2828" s="28"/>
      <c r="BV2828" s="28"/>
      <c r="BW2828" s="28"/>
      <c r="BX2828" s="28"/>
      <c r="BY2828" s="28"/>
      <c r="BZ2828" s="28"/>
      <c r="CA2828" s="28"/>
      <c r="CB2828" s="28"/>
      <c r="CC2828" s="28"/>
      <c r="CD2828" s="28"/>
      <c r="CE2828" s="28"/>
      <c r="CF2828" s="28"/>
      <c r="CG2828" s="28"/>
      <c r="IP2828" s="28"/>
      <c r="IQ2828" s="28"/>
      <c r="IR2828" s="28"/>
      <c r="IS2828" s="28"/>
      <c r="IT2828" s="28"/>
      <c r="IU2828" s="28"/>
      <c r="IV2828" s="28"/>
      <c r="IW2828" s="28"/>
      <c r="IX2828" s="28"/>
      <c r="IY2828" s="28"/>
      <c r="IZ2828" s="28"/>
      <c r="JA2828" s="28"/>
      <c r="JB2828" s="28"/>
      <c r="JC2828" s="28"/>
      <c r="JD2828" s="28"/>
      <c r="JE2828" s="28"/>
      <c r="JF2828" s="28"/>
      <c r="JG2828" s="28"/>
      <c r="JH2828" s="28"/>
      <c r="JI2828" s="28"/>
      <c r="JJ2828" s="28"/>
      <c r="JK2828" s="28"/>
      <c r="JL2828" s="28"/>
      <c r="JM2828" s="28"/>
      <c r="JN2828" s="28"/>
      <c r="JO2828" s="28"/>
      <c r="JP2828" s="28"/>
      <c r="JQ2828" s="28"/>
      <c r="JR2828" s="28"/>
      <c r="JS2828" s="28"/>
      <c r="JT2828" s="28"/>
      <c r="JU2828" s="28"/>
      <c r="JV2828" s="28"/>
      <c r="JW2828" s="28"/>
      <c r="JX2828" s="28"/>
      <c r="JY2828" s="28"/>
      <c r="JZ2828" s="28"/>
      <c r="KA2828" s="28"/>
      <c r="KB2828" s="28"/>
      <c r="KC2828" s="28"/>
      <c r="KD2828" s="28"/>
    </row>
    <row r="2829" spans="5:290" x14ac:dyDescent="0.2">
      <c r="E2829" s="31"/>
      <c r="F2829" s="31"/>
      <c r="G2829" s="31"/>
      <c r="H2829" s="31"/>
      <c r="I2829" s="31"/>
      <c r="J2829" s="31"/>
      <c r="K2829" s="31"/>
      <c r="L2829" s="31"/>
      <c r="M2829" s="31"/>
      <c r="N2829" s="31"/>
      <c r="O2829" s="31"/>
      <c r="P2829" s="31"/>
      <c r="Q2829" s="31"/>
      <c r="R2829" s="31"/>
      <c r="S2829" s="31"/>
      <c r="T2829" s="31"/>
      <c r="U2829" s="31"/>
      <c r="V2829" s="31"/>
      <c r="W2829" s="31"/>
      <c r="X2829" s="31"/>
      <c r="Y2829" s="31"/>
      <c r="Z2829" s="31"/>
      <c r="AA2829" s="31"/>
      <c r="AB2829" s="31"/>
      <c r="AC2829" s="31"/>
      <c r="AD2829" s="31"/>
      <c r="AE2829" s="31"/>
      <c r="AF2829" s="31"/>
      <c r="AG2829" s="31"/>
      <c r="AH2829" s="31"/>
      <c r="AI2829" s="31"/>
      <c r="AJ2829" s="31"/>
      <c r="AK2829" s="31"/>
      <c r="AL2829" s="31"/>
      <c r="AM2829" s="31"/>
      <c r="AN2829" s="31"/>
      <c r="AO2829" s="31"/>
      <c r="AP2829" s="31"/>
      <c r="AQ2829" s="31"/>
      <c r="AR2829" s="31"/>
      <c r="AS2829" s="28"/>
      <c r="AT2829" s="28"/>
      <c r="AU2829" s="28"/>
      <c r="AV2829" s="28"/>
      <c r="AW2829" s="28"/>
      <c r="AX2829" s="28"/>
      <c r="AY2829" s="28"/>
      <c r="AZ2829" s="28"/>
      <c r="BA2829" s="28"/>
      <c r="BB2829" s="28"/>
      <c r="BC2829" s="28"/>
      <c r="BD2829" s="28"/>
      <c r="BE2829" s="28"/>
      <c r="BF2829" s="28"/>
      <c r="BG2829" s="28"/>
      <c r="BH2829" s="28"/>
      <c r="BI2829" s="28"/>
      <c r="BJ2829" s="28"/>
      <c r="BK2829" s="28"/>
      <c r="BL2829" s="28"/>
      <c r="BM2829" s="28"/>
      <c r="BN2829" s="28"/>
      <c r="BO2829" s="28"/>
      <c r="BP2829" s="28"/>
      <c r="BQ2829" s="28"/>
      <c r="BR2829" s="28"/>
      <c r="BS2829" s="28"/>
      <c r="BT2829" s="28"/>
      <c r="BU2829" s="28"/>
      <c r="BV2829" s="28"/>
      <c r="BW2829" s="28"/>
      <c r="BX2829" s="28"/>
      <c r="BY2829" s="28"/>
      <c r="BZ2829" s="28"/>
      <c r="CA2829" s="28"/>
      <c r="CB2829" s="28"/>
      <c r="CC2829" s="28"/>
      <c r="CD2829" s="28"/>
      <c r="CE2829" s="28"/>
      <c r="CF2829" s="28"/>
      <c r="CG2829" s="28"/>
      <c r="IP2829" s="28"/>
      <c r="IQ2829" s="28"/>
      <c r="IR2829" s="28"/>
      <c r="IS2829" s="28"/>
      <c r="IT2829" s="28"/>
      <c r="IU2829" s="28"/>
      <c r="IV2829" s="28"/>
      <c r="IW2829" s="28"/>
      <c r="IX2829" s="28"/>
      <c r="IY2829" s="28"/>
      <c r="IZ2829" s="28"/>
      <c r="JA2829" s="28"/>
      <c r="JB2829" s="28"/>
      <c r="JC2829" s="28"/>
      <c r="JD2829" s="28"/>
      <c r="JE2829" s="28"/>
      <c r="JF2829" s="28"/>
      <c r="JG2829" s="28"/>
      <c r="JH2829" s="28"/>
      <c r="JI2829" s="28"/>
      <c r="JJ2829" s="28"/>
      <c r="JK2829" s="28"/>
      <c r="JL2829" s="28"/>
      <c r="JM2829" s="28"/>
      <c r="JN2829" s="28"/>
      <c r="JO2829" s="28"/>
      <c r="JP2829" s="28"/>
      <c r="JQ2829" s="28"/>
      <c r="JR2829" s="28"/>
      <c r="JS2829" s="28"/>
      <c r="JT2829" s="28"/>
      <c r="JU2829" s="28"/>
      <c r="JV2829" s="28"/>
      <c r="JW2829" s="28"/>
      <c r="JX2829" s="28"/>
      <c r="JY2829" s="28"/>
      <c r="JZ2829" s="28"/>
      <c r="KA2829" s="28"/>
      <c r="KB2829" s="28"/>
      <c r="KC2829" s="28"/>
      <c r="KD2829" s="28"/>
    </row>
    <row r="2830" spans="5:290" x14ac:dyDescent="0.2">
      <c r="E2830" s="31"/>
      <c r="F2830" s="31"/>
      <c r="G2830" s="31"/>
      <c r="H2830" s="31"/>
      <c r="I2830" s="31"/>
      <c r="J2830" s="31"/>
      <c r="K2830" s="31"/>
      <c r="L2830" s="31"/>
      <c r="M2830" s="31"/>
      <c r="N2830" s="31"/>
      <c r="O2830" s="31"/>
      <c r="P2830" s="31"/>
      <c r="Q2830" s="31"/>
      <c r="R2830" s="31"/>
      <c r="S2830" s="31"/>
      <c r="T2830" s="31"/>
      <c r="U2830" s="31"/>
      <c r="V2830" s="31"/>
      <c r="W2830" s="31"/>
      <c r="X2830" s="31"/>
      <c r="Y2830" s="31"/>
      <c r="Z2830" s="31"/>
      <c r="AA2830" s="31"/>
      <c r="AB2830" s="31"/>
      <c r="AC2830" s="31"/>
      <c r="AD2830" s="31"/>
      <c r="AE2830" s="31"/>
      <c r="AF2830" s="31"/>
      <c r="AG2830" s="31"/>
      <c r="AH2830" s="31"/>
      <c r="AI2830" s="31"/>
      <c r="AJ2830" s="31"/>
      <c r="AK2830" s="31"/>
      <c r="AL2830" s="31"/>
      <c r="AM2830" s="31"/>
      <c r="AN2830" s="31"/>
      <c r="AO2830" s="31"/>
      <c r="AP2830" s="31"/>
      <c r="AQ2830" s="31"/>
      <c r="AR2830" s="31"/>
      <c r="AS2830" s="28"/>
      <c r="AT2830" s="28"/>
      <c r="AU2830" s="28"/>
      <c r="AV2830" s="28"/>
      <c r="AW2830" s="28"/>
      <c r="AX2830" s="28"/>
      <c r="AY2830" s="28"/>
      <c r="AZ2830" s="28"/>
      <c r="BA2830" s="28"/>
      <c r="BB2830" s="28"/>
      <c r="BC2830" s="28"/>
      <c r="BD2830" s="28"/>
      <c r="BE2830" s="28"/>
      <c r="BF2830" s="28"/>
      <c r="BG2830" s="28"/>
      <c r="BH2830" s="28"/>
      <c r="BI2830" s="28"/>
      <c r="BJ2830" s="28"/>
      <c r="BK2830" s="28"/>
      <c r="BL2830" s="28"/>
      <c r="BM2830" s="28"/>
      <c r="BN2830" s="28"/>
      <c r="BO2830" s="28"/>
      <c r="BP2830" s="28"/>
      <c r="BQ2830" s="28"/>
      <c r="BR2830" s="28"/>
      <c r="BS2830" s="28"/>
      <c r="BT2830" s="28"/>
      <c r="BU2830" s="28"/>
      <c r="BV2830" s="28"/>
      <c r="BW2830" s="28"/>
      <c r="BX2830" s="28"/>
      <c r="BY2830" s="28"/>
      <c r="BZ2830" s="28"/>
      <c r="CA2830" s="28"/>
      <c r="CB2830" s="28"/>
      <c r="CC2830" s="28"/>
      <c r="CD2830" s="28"/>
      <c r="CE2830" s="28"/>
      <c r="CF2830" s="28"/>
      <c r="CG2830" s="28"/>
      <c r="IP2830" s="28"/>
      <c r="IQ2830" s="28"/>
      <c r="IR2830" s="28"/>
      <c r="IS2830" s="28"/>
      <c r="IT2830" s="28"/>
      <c r="IU2830" s="28"/>
      <c r="IV2830" s="28"/>
      <c r="IW2830" s="28"/>
      <c r="IX2830" s="28"/>
      <c r="IY2830" s="28"/>
      <c r="IZ2830" s="28"/>
      <c r="JA2830" s="28"/>
      <c r="JB2830" s="28"/>
      <c r="JC2830" s="28"/>
      <c r="JD2830" s="28"/>
      <c r="JE2830" s="28"/>
      <c r="JF2830" s="28"/>
      <c r="JG2830" s="28"/>
      <c r="JH2830" s="28"/>
      <c r="JI2830" s="28"/>
      <c r="JJ2830" s="28"/>
      <c r="JK2830" s="28"/>
      <c r="JL2830" s="28"/>
      <c r="JM2830" s="28"/>
      <c r="JN2830" s="28"/>
      <c r="JO2830" s="28"/>
      <c r="JP2830" s="28"/>
      <c r="JQ2830" s="28"/>
      <c r="JR2830" s="28"/>
      <c r="JS2830" s="28"/>
      <c r="JT2830" s="28"/>
      <c r="JU2830" s="28"/>
      <c r="JV2830" s="28"/>
      <c r="JW2830" s="28"/>
      <c r="JX2830" s="28"/>
      <c r="JY2830" s="28"/>
      <c r="JZ2830" s="28"/>
      <c r="KA2830" s="28"/>
      <c r="KB2830" s="28"/>
      <c r="KC2830" s="28"/>
      <c r="KD2830" s="28"/>
    </row>
    <row r="2831" spans="5:290" x14ac:dyDescent="0.2">
      <c r="E2831" s="31"/>
      <c r="F2831" s="31"/>
      <c r="G2831" s="31"/>
      <c r="H2831" s="31"/>
      <c r="I2831" s="31"/>
      <c r="J2831" s="31"/>
      <c r="K2831" s="31"/>
      <c r="L2831" s="31"/>
      <c r="M2831" s="31"/>
      <c r="N2831" s="31"/>
      <c r="O2831" s="31"/>
      <c r="P2831" s="31"/>
      <c r="Q2831" s="31"/>
      <c r="R2831" s="31"/>
      <c r="S2831" s="31"/>
      <c r="T2831" s="31"/>
      <c r="U2831" s="31"/>
      <c r="V2831" s="31"/>
      <c r="W2831" s="31"/>
      <c r="X2831" s="31"/>
      <c r="Y2831" s="31"/>
      <c r="Z2831" s="31"/>
      <c r="AA2831" s="31"/>
      <c r="AB2831" s="31"/>
      <c r="AC2831" s="31"/>
      <c r="AD2831" s="31"/>
      <c r="AE2831" s="31"/>
      <c r="AF2831" s="31"/>
      <c r="AG2831" s="31"/>
      <c r="AH2831" s="31"/>
      <c r="AI2831" s="31"/>
      <c r="AJ2831" s="31"/>
      <c r="AK2831" s="31"/>
      <c r="AL2831" s="31"/>
      <c r="AM2831" s="31"/>
      <c r="AN2831" s="31"/>
      <c r="AO2831" s="31"/>
      <c r="AP2831" s="31"/>
      <c r="AQ2831" s="31"/>
      <c r="AR2831" s="31"/>
      <c r="AS2831" s="28"/>
      <c r="AT2831" s="28"/>
      <c r="AU2831" s="28"/>
      <c r="AV2831" s="28"/>
      <c r="AW2831" s="28"/>
      <c r="AX2831" s="28"/>
      <c r="AY2831" s="28"/>
      <c r="AZ2831" s="28"/>
      <c r="BA2831" s="28"/>
      <c r="BB2831" s="28"/>
      <c r="BC2831" s="28"/>
      <c r="BD2831" s="28"/>
      <c r="BE2831" s="28"/>
      <c r="BF2831" s="28"/>
      <c r="BG2831" s="28"/>
      <c r="BH2831" s="28"/>
      <c r="BI2831" s="28"/>
      <c r="BJ2831" s="28"/>
      <c r="BK2831" s="28"/>
      <c r="BL2831" s="28"/>
      <c r="BM2831" s="28"/>
      <c r="BN2831" s="28"/>
      <c r="BO2831" s="28"/>
      <c r="BP2831" s="28"/>
      <c r="BQ2831" s="28"/>
      <c r="BR2831" s="28"/>
      <c r="BS2831" s="28"/>
      <c r="BT2831" s="28"/>
      <c r="BU2831" s="28"/>
      <c r="BV2831" s="28"/>
      <c r="BW2831" s="28"/>
      <c r="BX2831" s="28"/>
      <c r="BY2831" s="28"/>
      <c r="BZ2831" s="28"/>
      <c r="CA2831" s="28"/>
      <c r="CB2831" s="28"/>
      <c r="CC2831" s="28"/>
      <c r="CD2831" s="28"/>
      <c r="CE2831" s="28"/>
      <c r="CF2831" s="28"/>
      <c r="CG2831" s="28"/>
      <c r="IP2831" s="28"/>
      <c r="IQ2831" s="28"/>
      <c r="IR2831" s="28"/>
      <c r="IS2831" s="28"/>
      <c r="IT2831" s="28"/>
      <c r="IU2831" s="28"/>
      <c r="IV2831" s="28"/>
      <c r="IW2831" s="28"/>
      <c r="IX2831" s="28"/>
      <c r="IY2831" s="28"/>
      <c r="IZ2831" s="28"/>
      <c r="JA2831" s="28"/>
      <c r="JB2831" s="28"/>
      <c r="JC2831" s="28"/>
      <c r="JD2831" s="28"/>
      <c r="JE2831" s="28"/>
      <c r="JF2831" s="28"/>
      <c r="JG2831" s="28"/>
      <c r="JH2831" s="28"/>
      <c r="JI2831" s="28"/>
      <c r="JJ2831" s="28"/>
      <c r="JK2831" s="28"/>
      <c r="JL2831" s="28"/>
      <c r="JM2831" s="28"/>
      <c r="JN2831" s="28"/>
      <c r="JO2831" s="28"/>
      <c r="JP2831" s="28"/>
      <c r="JQ2831" s="28"/>
      <c r="JR2831" s="28"/>
      <c r="JS2831" s="28"/>
      <c r="JT2831" s="28"/>
      <c r="JU2831" s="28"/>
      <c r="JV2831" s="28"/>
      <c r="JW2831" s="28"/>
      <c r="JX2831" s="28"/>
      <c r="JY2831" s="28"/>
      <c r="JZ2831" s="28"/>
      <c r="KA2831" s="28"/>
      <c r="KB2831" s="28"/>
      <c r="KC2831" s="28"/>
      <c r="KD2831" s="28"/>
    </row>
    <row r="2832" spans="5:290" x14ac:dyDescent="0.2">
      <c r="E2832" s="31"/>
      <c r="F2832" s="31"/>
      <c r="G2832" s="31"/>
      <c r="H2832" s="31"/>
      <c r="I2832" s="31"/>
      <c r="J2832" s="31"/>
      <c r="K2832" s="31"/>
      <c r="L2832" s="31"/>
      <c r="M2832" s="31"/>
      <c r="N2832" s="31"/>
      <c r="O2832" s="31"/>
      <c r="P2832" s="31"/>
      <c r="Q2832" s="31"/>
      <c r="R2832" s="31"/>
      <c r="S2832" s="31"/>
      <c r="T2832" s="31"/>
      <c r="U2832" s="31"/>
      <c r="V2832" s="31"/>
      <c r="W2832" s="31"/>
      <c r="X2832" s="31"/>
      <c r="Y2832" s="31"/>
      <c r="Z2832" s="31"/>
      <c r="AA2832" s="31"/>
      <c r="AB2832" s="31"/>
      <c r="AC2832" s="31"/>
      <c r="AD2832" s="31"/>
      <c r="AE2832" s="31"/>
      <c r="AF2832" s="31"/>
      <c r="AG2832" s="31"/>
      <c r="AH2832" s="31"/>
      <c r="AI2832" s="31"/>
      <c r="AJ2832" s="31"/>
      <c r="AK2832" s="31"/>
      <c r="AL2832" s="31"/>
      <c r="AM2832" s="31"/>
      <c r="AN2832" s="31"/>
      <c r="AO2832" s="31"/>
      <c r="AP2832" s="31"/>
      <c r="AQ2832" s="31"/>
      <c r="AR2832" s="31"/>
      <c r="AS2832" s="28"/>
      <c r="AT2832" s="28"/>
      <c r="AU2832" s="28"/>
      <c r="AV2832" s="28"/>
      <c r="AW2832" s="28"/>
      <c r="AX2832" s="28"/>
      <c r="AY2832" s="28"/>
      <c r="AZ2832" s="28"/>
      <c r="BA2832" s="28"/>
      <c r="BB2832" s="28"/>
      <c r="BC2832" s="28"/>
      <c r="BD2832" s="28"/>
      <c r="BE2832" s="28"/>
      <c r="BF2832" s="28"/>
      <c r="BG2832" s="28"/>
      <c r="BH2832" s="28"/>
      <c r="BI2832" s="28"/>
      <c r="BJ2832" s="28"/>
      <c r="BK2832" s="28"/>
      <c r="BL2832" s="28"/>
      <c r="BM2832" s="28"/>
      <c r="BN2832" s="28"/>
      <c r="BO2832" s="28"/>
      <c r="BP2832" s="28"/>
      <c r="BQ2832" s="28"/>
      <c r="BR2832" s="28"/>
      <c r="BS2832" s="28"/>
      <c r="BT2832" s="28"/>
      <c r="BU2832" s="28"/>
      <c r="BV2832" s="28"/>
      <c r="BW2832" s="28"/>
      <c r="BX2832" s="28"/>
      <c r="BY2832" s="28"/>
      <c r="BZ2832" s="28"/>
      <c r="CA2832" s="28"/>
      <c r="CB2832" s="28"/>
      <c r="CC2832" s="28"/>
      <c r="CD2832" s="28"/>
      <c r="CE2832" s="28"/>
      <c r="CF2832" s="28"/>
      <c r="CG2832" s="28"/>
      <c r="IP2832" s="28"/>
      <c r="IQ2832" s="28"/>
      <c r="IR2832" s="28"/>
      <c r="IS2832" s="28"/>
      <c r="IT2832" s="28"/>
      <c r="IU2832" s="28"/>
      <c r="IV2832" s="28"/>
      <c r="IW2832" s="28"/>
      <c r="IX2832" s="28"/>
      <c r="IY2832" s="28"/>
      <c r="IZ2832" s="28"/>
      <c r="JA2832" s="28"/>
      <c r="JB2832" s="28"/>
      <c r="JC2832" s="28"/>
      <c r="JD2832" s="28"/>
      <c r="JE2832" s="28"/>
      <c r="JF2832" s="28"/>
      <c r="JG2832" s="28"/>
      <c r="JH2832" s="28"/>
      <c r="JI2832" s="28"/>
      <c r="JJ2832" s="28"/>
      <c r="JK2832" s="28"/>
      <c r="JL2832" s="28"/>
      <c r="JM2832" s="28"/>
      <c r="JN2832" s="28"/>
      <c r="JO2832" s="28"/>
      <c r="JP2832" s="28"/>
      <c r="JQ2832" s="28"/>
      <c r="JR2832" s="28"/>
      <c r="JS2832" s="28"/>
      <c r="JT2832" s="28"/>
      <c r="JU2832" s="28"/>
      <c r="JV2832" s="28"/>
      <c r="JW2832" s="28"/>
      <c r="JX2832" s="28"/>
      <c r="JY2832" s="28"/>
      <c r="JZ2832" s="28"/>
      <c r="KA2832" s="28"/>
      <c r="KB2832" s="28"/>
      <c r="KC2832" s="28"/>
      <c r="KD2832" s="28"/>
    </row>
    <row r="2833" spans="5:290" x14ac:dyDescent="0.2">
      <c r="E2833" s="31"/>
      <c r="F2833" s="31"/>
      <c r="G2833" s="31"/>
      <c r="H2833" s="31"/>
      <c r="I2833" s="31"/>
      <c r="J2833" s="31"/>
      <c r="K2833" s="31"/>
      <c r="L2833" s="31"/>
      <c r="M2833" s="31"/>
      <c r="N2833" s="31"/>
      <c r="O2833" s="31"/>
      <c r="P2833" s="31"/>
      <c r="Q2833" s="31"/>
      <c r="R2833" s="31"/>
      <c r="S2833" s="31"/>
      <c r="T2833" s="31"/>
      <c r="U2833" s="31"/>
      <c r="V2833" s="31"/>
      <c r="W2833" s="31"/>
      <c r="X2833" s="31"/>
      <c r="Y2833" s="31"/>
      <c r="Z2833" s="31"/>
      <c r="AA2833" s="31"/>
      <c r="AB2833" s="31"/>
      <c r="AC2833" s="31"/>
      <c r="AD2833" s="31"/>
      <c r="AE2833" s="31"/>
      <c r="AF2833" s="31"/>
      <c r="AG2833" s="31"/>
      <c r="AH2833" s="31"/>
      <c r="AI2833" s="31"/>
      <c r="AJ2833" s="31"/>
      <c r="AK2833" s="31"/>
      <c r="AL2833" s="31"/>
      <c r="AM2833" s="31"/>
      <c r="AN2833" s="31"/>
      <c r="AO2833" s="31"/>
      <c r="AP2833" s="31"/>
      <c r="AQ2833" s="31"/>
      <c r="AR2833" s="31"/>
      <c r="AS2833" s="28"/>
      <c r="AT2833" s="28"/>
      <c r="AU2833" s="28"/>
      <c r="AV2833" s="28"/>
      <c r="AW2833" s="28"/>
      <c r="AX2833" s="28"/>
      <c r="AY2833" s="28"/>
      <c r="AZ2833" s="28"/>
      <c r="BA2833" s="28"/>
      <c r="BB2833" s="28"/>
      <c r="BC2833" s="28"/>
      <c r="BD2833" s="28"/>
      <c r="BE2833" s="28"/>
      <c r="BF2833" s="28"/>
      <c r="BG2833" s="28"/>
      <c r="BH2833" s="28"/>
      <c r="BI2833" s="28"/>
      <c r="BJ2833" s="28"/>
      <c r="BK2833" s="28"/>
      <c r="BL2833" s="28"/>
      <c r="BM2833" s="28"/>
      <c r="BN2833" s="28"/>
      <c r="BO2833" s="28"/>
      <c r="BP2833" s="28"/>
      <c r="BQ2833" s="28"/>
      <c r="BR2833" s="28"/>
      <c r="BS2833" s="28"/>
      <c r="BT2833" s="28"/>
      <c r="BU2833" s="28"/>
      <c r="BV2833" s="28"/>
      <c r="BW2833" s="28"/>
      <c r="BX2833" s="28"/>
      <c r="BY2833" s="28"/>
      <c r="BZ2833" s="28"/>
      <c r="CA2833" s="28"/>
      <c r="CB2833" s="28"/>
      <c r="CC2833" s="28"/>
      <c r="CD2833" s="28"/>
      <c r="CE2833" s="28"/>
      <c r="CF2833" s="28"/>
      <c r="CG2833" s="28"/>
      <c r="IP2833" s="28"/>
      <c r="IQ2833" s="28"/>
      <c r="IR2833" s="28"/>
      <c r="IS2833" s="28"/>
      <c r="IT2833" s="28"/>
      <c r="IU2833" s="28"/>
      <c r="IV2833" s="28"/>
      <c r="IW2833" s="28"/>
      <c r="IX2833" s="28"/>
      <c r="IY2833" s="28"/>
      <c r="IZ2833" s="28"/>
      <c r="JA2833" s="28"/>
      <c r="JB2833" s="28"/>
      <c r="JC2833" s="28"/>
      <c r="JD2833" s="28"/>
      <c r="JE2833" s="28"/>
      <c r="JF2833" s="28"/>
      <c r="JG2833" s="28"/>
      <c r="JH2833" s="28"/>
      <c r="JI2833" s="28"/>
      <c r="JJ2833" s="28"/>
      <c r="JK2833" s="28"/>
      <c r="JL2833" s="28"/>
      <c r="JM2833" s="28"/>
      <c r="JN2833" s="28"/>
      <c r="JO2833" s="28"/>
      <c r="JP2833" s="28"/>
      <c r="JQ2833" s="28"/>
      <c r="JR2833" s="28"/>
      <c r="JS2833" s="28"/>
      <c r="JT2833" s="28"/>
      <c r="JU2833" s="28"/>
      <c r="JV2833" s="28"/>
      <c r="JW2833" s="28"/>
      <c r="JX2833" s="28"/>
      <c r="JY2833" s="28"/>
      <c r="JZ2833" s="28"/>
      <c r="KA2833" s="28"/>
      <c r="KB2833" s="28"/>
      <c r="KC2833" s="28"/>
      <c r="KD2833" s="28"/>
    </row>
    <row r="2834" spans="5:290" x14ac:dyDescent="0.2">
      <c r="E2834" s="31"/>
      <c r="F2834" s="31"/>
      <c r="G2834" s="31"/>
      <c r="H2834" s="31"/>
      <c r="I2834" s="31"/>
      <c r="J2834" s="31"/>
      <c r="K2834" s="31"/>
      <c r="L2834" s="31"/>
      <c r="M2834" s="31"/>
      <c r="N2834" s="31"/>
      <c r="O2834" s="31"/>
      <c r="P2834" s="31"/>
      <c r="Q2834" s="31"/>
      <c r="R2834" s="31"/>
      <c r="S2834" s="31"/>
      <c r="T2834" s="31"/>
      <c r="U2834" s="31"/>
      <c r="V2834" s="31"/>
      <c r="W2834" s="31"/>
      <c r="X2834" s="31"/>
      <c r="Y2834" s="31"/>
      <c r="Z2834" s="31"/>
      <c r="AA2834" s="31"/>
      <c r="AB2834" s="31"/>
      <c r="AC2834" s="31"/>
      <c r="AD2834" s="31"/>
      <c r="AE2834" s="31"/>
      <c r="AF2834" s="31"/>
      <c r="AG2834" s="31"/>
      <c r="AH2834" s="31"/>
      <c r="AI2834" s="31"/>
      <c r="AJ2834" s="31"/>
      <c r="AK2834" s="31"/>
      <c r="AL2834" s="31"/>
      <c r="AM2834" s="31"/>
      <c r="AN2834" s="31"/>
      <c r="AO2834" s="31"/>
      <c r="AP2834" s="31"/>
      <c r="AQ2834" s="31"/>
      <c r="AR2834" s="31"/>
      <c r="AS2834" s="28"/>
      <c r="AT2834" s="28"/>
      <c r="AU2834" s="28"/>
      <c r="AV2834" s="28"/>
      <c r="AW2834" s="28"/>
      <c r="AX2834" s="28"/>
      <c r="AY2834" s="28"/>
      <c r="AZ2834" s="28"/>
      <c r="BA2834" s="28"/>
      <c r="BB2834" s="28"/>
      <c r="BC2834" s="28"/>
      <c r="BD2834" s="28"/>
      <c r="BE2834" s="28"/>
      <c r="BF2834" s="28"/>
      <c r="BG2834" s="28"/>
      <c r="BH2834" s="28"/>
      <c r="BI2834" s="28"/>
      <c r="BJ2834" s="28"/>
      <c r="BK2834" s="28"/>
      <c r="BL2834" s="28"/>
      <c r="BM2834" s="28"/>
      <c r="BN2834" s="28"/>
      <c r="BO2834" s="28"/>
      <c r="BP2834" s="28"/>
      <c r="BQ2834" s="28"/>
      <c r="BR2834" s="28"/>
      <c r="BS2834" s="28"/>
      <c r="BT2834" s="28"/>
      <c r="BU2834" s="28"/>
      <c r="BV2834" s="28"/>
      <c r="BW2834" s="28"/>
      <c r="BX2834" s="28"/>
      <c r="BY2834" s="28"/>
      <c r="BZ2834" s="28"/>
      <c r="CA2834" s="28"/>
      <c r="CB2834" s="28"/>
      <c r="CC2834" s="28"/>
      <c r="CD2834" s="28"/>
      <c r="CE2834" s="28"/>
      <c r="CF2834" s="28"/>
      <c r="CG2834" s="28"/>
      <c r="IP2834" s="28"/>
      <c r="IQ2834" s="28"/>
      <c r="IR2834" s="28"/>
      <c r="IS2834" s="28"/>
      <c r="IT2834" s="28"/>
      <c r="IU2834" s="28"/>
      <c r="IV2834" s="28"/>
      <c r="IW2834" s="28"/>
      <c r="IX2834" s="28"/>
      <c r="IY2834" s="28"/>
      <c r="IZ2834" s="28"/>
      <c r="JA2834" s="28"/>
      <c r="JB2834" s="28"/>
      <c r="JC2834" s="28"/>
      <c r="JD2834" s="28"/>
      <c r="JE2834" s="28"/>
      <c r="JF2834" s="28"/>
      <c r="JG2834" s="28"/>
      <c r="JH2834" s="28"/>
      <c r="JI2834" s="28"/>
      <c r="JJ2834" s="28"/>
      <c r="JK2834" s="28"/>
      <c r="JL2834" s="28"/>
      <c r="JM2834" s="28"/>
      <c r="JN2834" s="28"/>
      <c r="JO2834" s="28"/>
      <c r="JP2834" s="28"/>
      <c r="JQ2834" s="28"/>
      <c r="JR2834" s="28"/>
      <c r="JS2834" s="28"/>
      <c r="JT2834" s="28"/>
      <c r="JU2834" s="28"/>
      <c r="JV2834" s="28"/>
      <c r="JW2834" s="28"/>
      <c r="JX2834" s="28"/>
      <c r="JY2834" s="28"/>
      <c r="JZ2834" s="28"/>
      <c r="KA2834" s="28"/>
      <c r="KB2834" s="28"/>
      <c r="KC2834" s="28"/>
      <c r="KD2834" s="28"/>
    </row>
    <row r="2835" spans="5:290" x14ac:dyDescent="0.2">
      <c r="E2835" s="31"/>
      <c r="F2835" s="31"/>
      <c r="G2835" s="31"/>
      <c r="H2835" s="31"/>
      <c r="I2835" s="31"/>
      <c r="J2835" s="31"/>
      <c r="K2835" s="31"/>
      <c r="L2835" s="31"/>
      <c r="M2835" s="31"/>
      <c r="N2835" s="31"/>
      <c r="O2835" s="31"/>
      <c r="P2835" s="31"/>
      <c r="Q2835" s="31"/>
      <c r="R2835" s="31"/>
      <c r="S2835" s="31"/>
      <c r="T2835" s="31"/>
      <c r="U2835" s="31"/>
      <c r="V2835" s="31"/>
      <c r="W2835" s="31"/>
      <c r="X2835" s="31"/>
      <c r="Y2835" s="31"/>
      <c r="Z2835" s="31"/>
      <c r="AA2835" s="31"/>
      <c r="AB2835" s="31"/>
      <c r="AC2835" s="31"/>
      <c r="AD2835" s="31"/>
      <c r="AE2835" s="31"/>
      <c r="AF2835" s="31"/>
      <c r="AG2835" s="31"/>
      <c r="AH2835" s="31"/>
      <c r="AI2835" s="31"/>
      <c r="AJ2835" s="31"/>
      <c r="AK2835" s="31"/>
      <c r="AL2835" s="31"/>
      <c r="AM2835" s="31"/>
      <c r="AN2835" s="31"/>
      <c r="AO2835" s="31"/>
      <c r="AP2835" s="31"/>
      <c r="AQ2835" s="31"/>
      <c r="AR2835" s="31"/>
      <c r="AS2835" s="28"/>
      <c r="AT2835" s="28"/>
      <c r="AU2835" s="28"/>
      <c r="AV2835" s="28"/>
      <c r="AW2835" s="28"/>
      <c r="AX2835" s="28"/>
      <c r="AY2835" s="28"/>
      <c r="AZ2835" s="28"/>
      <c r="BA2835" s="28"/>
      <c r="BB2835" s="28"/>
      <c r="BC2835" s="28"/>
      <c r="BD2835" s="28"/>
      <c r="BE2835" s="28"/>
      <c r="BF2835" s="28"/>
      <c r="BG2835" s="28"/>
      <c r="BH2835" s="28"/>
      <c r="BI2835" s="28"/>
      <c r="BJ2835" s="28"/>
      <c r="BK2835" s="28"/>
      <c r="BL2835" s="28"/>
      <c r="BM2835" s="28"/>
      <c r="BN2835" s="28"/>
      <c r="BO2835" s="28"/>
      <c r="BP2835" s="28"/>
      <c r="BQ2835" s="28"/>
      <c r="BR2835" s="28"/>
      <c r="BS2835" s="28"/>
      <c r="BT2835" s="28"/>
      <c r="BU2835" s="28"/>
      <c r="BV2835" s="28"/>
      <c r="BW2835" s="28"/>
      <c r="BX2835" s="28"/>
      <c r="BY2835" s="28"/>
      <c r="BZ2835" s="28"/>
      <c r="CA2835" s="28"/>
      <c r="CB2835" s="28"/>
      <c r="CC2835" s="28"/>
      <c r="CD2835" s="28"/>
      <c r="CE2835" s="28"/>
      <c r="CF2835" s="28"/>
      <c r="CG2835" s="28"/>
      <c r="IP2835" s="28"/>
      <c r="IQ2835" s="28"/>
      <c r="IR2835" s="28"/>
      <c r="IS2835" s="28"/>
      <c r="IT2835" s="28"/>
      <c r="IU2835" s="28"/>
      <c r="IV2835" s="28"/>
      <c r="IW2835" s="28"/>
      <c r="IX2835" s="28"/>
      <c r="IY2835" s="28"/>
      <c r="IZ2835" s="28"/>
      <c r="JA2835" s="28"/>
      <c r="JB2835" s="28"/>
      <c r="JC2835" s="28"/>
      <c r="JD2835" s="28"/>
      <c r="JE2835" s="28"/>
      <c r="JF2835" s="28"/>
      <c r="JG2835" s="28"/>
      <c r="JH2835" s="28"/>
      <c r="JI2835" s="28"/>
      <c r="JJ2835" s="28"/>
      <c r="JK2835" s="28"/>
      <c r="JL2835" s="28"/>
      <c r="JM2835" s="28"/>
      <c r="JN2835" s="28"/>
      <c r="JO2835" s="28"/>
      <c r="JP2835" s="28"/>
      <c r="JQ2835" s="28"/>
      <c r="JR2835" s="28"/>
      <c r="JS2835" s="28"/>
      <c r="JT2835" s="28"/>
      <c r="JU2835" s="28"/>
      <c r="JV2835" s="28"/>
      <c r="JW2835" s="28"/>
      <c r="JX2835" s="28"/>
      <c r="JY2835" s="28"/>
      <c r="JZ2835" s="28"/>
      <c r="KA2835" s="28"/>
      <c r="KB2835" s="28"/>
      <c r="KC2835" s="28"/>
      <c r="KD2835" s="28"/>
    </row>
    <row r="2836" spans="5:290" x14ac:dyDescent="0.2">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c r="AG2836" s="31"/>
      <c r="AH2836" s="31"/>
      <c r="AI2836" s="31"/>
      <c r="AJ2836" s="31"/>
      <c r="AK2836" s="31"/>
      <c r="AL2836" s="31"/>
      <c r="AM2836" s="31"/>
      <c r="AN2836" s="31"/>
      <c r="AO2836" s="31"/>
      <c r="AP2836" s="31"/>
      <c r="AQ2836" s="31"/>
      <c r="AR2836" s="31"/>
      <c r="AS2836" s="28"/>
      <c r="AT2836" s="28"/>
      <c r="AU2836" s="28"/>
      <c r="AV2836" s="28"/>
      <c r="AW2836" s="28"/>
      <c r="AX2836" s="28"/>
      <c r="AY2836" s="28"/>
      <c r="AZ2836" s="28"/>
      <c r="BA2836" s="28"/>
      <c r="BB2836" s="28"/>
      <c r="BC2836" s="28"/>
      <c r="BD2836" s="28"/>
      <c r="BE2836" s="28"/>
      <c r="BF2836" s="28"/>
      <c r="BG2836" s="28"/>
      <c r="BH2836" s="28"/>
      <c r="BI2836" s="28"/>
      <c r="BJ2836" s="28"/>
      <c r="BK2836" s="28"/>
      <c r="BL2836" s="28"/>
      <c r="BM2836" s="28"/>
      <c r="BN2836" s="28"/>
      <c r="BO2836" s="28"/>
      <c r="BP2836" s="28"/>
      <c r="BQ2836" s="28"/>
      <c r="BR2836" s="28"/>
      <c r="BS2836" s="28"/>
      <c r="BT2836" s="28"/>
      <c r="BU2836" s="28"/>
      <c r="BV2836" s="28"/>
      <c r="BW2836" s="28"/>
      <c r="BX2836" s="28"/>
      <c r="BY2836" s="28"/>
      <c r="BZ2836" s="28"/>
      <c r="CA2836" s="28"/>
      <c r="CB2836" s="28"/>
      <c r="CC2836" s="28"/>
      <c r="CD2836" s="28"/>
      <c r="CE2836" s="28"/>
      <c r="CF2836" s="28"/>
      <c r="CG2836" s="28"/>
      <c r="IP2836" s="28"/>
      <c r="IQ2836" s="28"/>
      <c r="IR2836" s="28"/>
      <c r="IS2836" s="28"/>
      <c r="IT2836" s="28"/>
      <c r="IU2836" s="28"/>
      <c r="IV2836" s="28"/>
      <c r="IW2836" s="28"/>
      <c r="IX2836" s="28"/>
      <c r="IY2836" s="28"/>
      <c r="IZ2836" s="28"/>
      <c r="JA2836" s="28"/>
      <c r="JB2836" s="28"/>
      <c r="JC2836" s="28"/>
      <c r="JD2836" s="28"/>
      <c r="JE2836" s="28"/>
      <c r="JF2836" s="28"/>
      <c r="JG2836" s="28"/>
      <c r="JH2836" s="28"/>
      <c r="JI2836" s="28"/>
      <c r="JJ2836" s="28"/>
      <c r="JK2836" s="28"/>
      <c r="JL2836" s="28"/>
      <c r="JM2836" s="28"/>
      <c r="JN2836" s="28"/>
      <c r="JO2836" s="28"/>
      <c r="JP2836" s="28"/>
      <c r="JQ2836" s="28"/>
      <c r="JR2836" s="28"/>
      <c r="JS2836" s="28"/>
      <c r="JT2836" s="28"/>
      <c r="JU2836" s="28"/>
      <c r="JV2836" s="28"/>
      <c r="JW2836" s="28"/>
      <c r="JX2836" s="28"/>
      <c r="JY2836" s="28"/>
      <c r="JZ2836" s="28"/>
      <c r="KA2836" s="28"/>
      <c r="KB2836" s="28"/>
      <c r="KC2836" s="28"/>
      <c r="KD2836" s="28"/>
    </row>
    <row r="2837" spans="5:290" x14ac:dyDescent="0.2">
      <c r="E2837" s="31"/>
      <c r="F2837" s="31"/>
      <c r="G2837" s="31"/>
      <c r="H2837" s="31"/>
      <c r="I2837" s="31"/>
      <c r="J2837" s="31"/>
      <c r="K2837" s="31"/>
      <c r="L2837" s="31"/>
      <c r="M2837" s="31"/>
      <c r="N2837" s="31"/>
      <c r="O2837" s="31"/>
      <c r="P2837" s="31"/>
      <c r="Q2837" s="31"/>
      <c r="R2837" s="31"/>
      <c r="S2837" s="31"/>
      <c r="T2837" s="31"/>
      <c r="U2837" s="31"/>
      <c r="V2837" s="31"/>
      <c r="W2837" s="31"/>
      <c r="X2837" s="31"/>
      <c r="Y2837" s="31"/>
      <c r="Z2837" s="31"/>
      <c r="AA2837" s="31"/>
      <c r="AB2837" s="31"/>
      <c r="AC2837" s="31"/>
      <c r="AD2837" s="31"/>
      <c r="AE2837" s="31"/>
      <c r="AF2837" s="31"/>
      <c r="AG2837" s="31"/>
      <c r="AH2837" s="31"/>
      <c r="AI2837" s="31"/>
      <c r="AJ2837" s="31"/>
      <c r="AK2837" s="31"/>
      <c r="AL2837" s="31"/>
      <c r="AM2837" s="31"/>
      <c r="AN2837" s="31"/>
      <c r="AO2837" s="31"/>
      <c r="AP2837" s="31"/>
      <c r="AQ2837" s="31"/>
      <c r="AR2837" s="31"/>
      <c r="AS2837" s="28"/>
      <c r="AT2837" s="28"/>
      <c r="AU2837" s="28"/>
      <c r="AV2837" s="28"/>
      <c r="AW2837" s="28"/>
      <c r="AX2837" s="28"/>
      <c r="AY2837" s="28"/>
      <c r="AZ2837" s="28"/>
      <c r="BA2837" s="28"/>
      <c r="BB2837" s="28"/>
      <c r="BC2837" s="28"/>
      <c r="BD2837" s="28"/>
      <c r="BE2837" s="28"/>
      <c r="BF2837" s="28"/>
      <c r="BG2837" s="28"/>
      <c r="BH2837" s="28"/>
      <c r="BI2837" s="28"/>
      <c r="BJ2837" s="28"/>
      <c r="BK2837" s="28"/>
      <c r="BL2837" s="28"/>
      <c r="BM2837" s="28"/>
      <c r="BN2837" s="28"/>
      <c r="BO2837" s="28"/>
      <c r="BP2837" s="28"/>
      <c r="BQ2837" s="28"/>
      <c r="BR2837" s="28"/>
      <c r="BS2837" s="28"/>
      <c r="BT2837" s="28"/>
      <c r="BU2837" s="28"/>
      <c r="BV2837" s="28"/>
      <c r="BW2837" s="28"/>
      <c r="BX2837" s="28"/>
      <c r="BY2837" s="28"/>
      <c r="BZ2837" s="28"/>
      <c r="CA2837" s="28"/>
      <c r="CB2837" s="28"/>
      <c r="CC2837" s="28"/>
      <c r="CD2837" s="28"/>
      <c r="CE2837" s="28"/>
      <c r="CF2837" s="28"/>
      <c r="CG2837" s="28"/>
      <c r="IP2837" s="28"/>
      <c r="IQ2837" s="28"/>
      <c r="IR2837" s="28"/>
      <c r="IS2837" s="28"/>
      <c r="IT2837" s="28"/>
      <c r="IU2837" s="28"/>
      <c r="IV2837" s="28"/>
      <c r="IW2837" s="28"/>
      <c r="IX2837" s="28"/>
      <c r="IY2837" s="28"/>
      <c r="IZ2837" s="28"/>
      <c r="JA2837" s="28"/>
      <c r="JB2837" s="28"/>
      <c r="JC2837" s="28"/>
      <c r="JD2837" s="28"/>
      <c r="JE2837" s="28"/>
      <c r="JF2837" s="28"/>
      <c r="JG2837" s="28"/>
      <c r="JH2837" s="28"/>
      <c r="JI2837" s="28"/>
      <c r="JJ2837" s="28"/>
      <c r="JK2837" s="28"/>
      <c r="JL2837" s="28"/>
      <c r="JM2837" s="28"/>
      <c r="JN2837" s="28"/>
      <c r="JO2837" s="28"/>
      <c r="JP2837" s="28"/>
      <c r="JQ2837" s="28"/>
      <c r="JR2837" s="28"/>
      <c r="JS2837" s="28"/>
      <c r="JT2837" s="28"/>
      <c r="JU2837" s="28"/>
      <c r="JV2837" s="28"/>
      <c r="JW2837" s="28"/>
      <c r="JX2837" s="28"/>
      <c r="JY2837" s="28"/>
      <c r="JZ2837" s="28"/>
      <c r="KA2837" s="28"/>
      <c r="KB2837" s="28"/>
      <c r="KC2837" s="28"/>
      <c r="KD2837" s="28"/>
    </row>
    <row r="2838" spans="5:290" x14ac:dyDescent="0.2">
      <c r="E2838" s="31"/>
      <c r="F2838" s="31"/>
      <c r="G2838" s="31"/>
      <c r="H2838" s="31"/>
      <c r="I2838" s="31"/>
      <c r="J2838" s="31"/>
      <c r="K2838" s="31"/>
      <c r="L2838" s="31"/>
      <c r="M2838" s="31"/>
      <c r="N2838" s="31"/>
      <c r="O2838" s="31"/>
      <c r="P2838" s="31"/>
      <c r="Q2838" s="31"/>
      <c r="R2838" s="31"/>
      <c r="S2838" s="31"/>
      <c r="T2838" s="31"/>
      <c r="U2838" s="31"/>
      <c r="V2838" s="31"/>
      <c r="W2838" s="31"/>
      <c r="X2838" s="31"/>
      <c r="Y2838" s="31"/>
      <c r="Z2838" s="31"/>
      <c r="AA2838" s="31"/>
      <c r="AB2838" s="31"/>
      <c r="AC2838" s="31"/>
      <c r="AD2838" s="31"/>
      <c r="AE2838" s="31"/>
      <c r="AF2838" s="31"/>
      <c r="AG2838" s="31"/>
      <c r="AH2838" s="31"/>
      <c r="AI2838" s="31"/>
      <c r="AJ2838" s="31"/>
      <c r="AK2838" s="31"/>
      <c r="AL2838" s="31"/>
      <c r="AM2838" s="31"/>
      <c r="AN2838" s="31"/>
      <c r="AO2838" s="31"/>
      <c r="AP2838" s="31"/>
      <c r="AQ2838" s="31"/>
      <c r="AR2838" s="31"/>
      <c r="AS2838" s="28"/>
      <c r="AT2838" s="28"/>
      <c r="AU2838" s="28"/>
      <c r="AV2838" s="28"/>
      <c r="AW2838" s="28"/>
      <c r="AX2838" s="28"/>
      <c r="AY2838" s="28"/>
      <c r="AZ2838" s="28"/>
      <c r="BA2838" s="28"/>
      <c r="BB2838" s="28"/>
      <c r="BC2838" s="28"/>
      <c r="BD2838" s="28"/>
      <c r="BE2838" s="28"/>
      <c r="BF2838" s="28"/>
      <c r="BG2838" s="28"/>
      <c r="BH2838" s="28"/>
      <c r="BI2838" s="28"/>
      <c r="BJ2838" s="28"/>
      <c r="BK2838" s="28"/>
      <c r="BL2838" s="28"/>
      <c r="BM2838" s="28"/>
      <c r="BN2838" s="28"/>
      <c r="BO2838" s="28"/>
      <c r="BP2838" s="28"/>
      <c r="BQ2838" s="28"/>
      <c r="BR2838" s="28"/>
      <c r="BS2838" s="28"/>
      <c r="BT2838" s="28"/>
      <c r="BU2838" s="28"/>
      <c r="BV2838" s="28"/>
      <c r="BW2838" s="28"/>
      <c r="BX2838" s="28"/>
      <c r="BY2838" s="28"/>
      <c r="BZ2838" s="28"/>
      <c r="CA2838" s="28"/>
      <c r="CB2838" s="28"/>
      <c r="CC2838" s="28"/>
      <c r="CD2838" s="28"/>
      <c r="CE2838" s="28"/>
      <c r="CF2838" s="28"/>
      <c r="CG2838" s="28"/>
      <c r="IP2838" s="28"/>
      <c r="IQ2838" s="28"/>
      <c r="IR2838" s="28"/>
      <c r="IS2838" s="28"/>
      <c r="IT2838" s="28"/>
      <c r="IU2838" s="28"/>
      <c r="IV2838" s="28"/>
      <c r="IW2838" s="28"/>
      <c r="IX2838" s="28"/>
      <c r="IY2838" s="28"/>
      <c r="IZ2838" s="28"/>
      <c r="JA2838" s="28"/>
      <c r="JB2838" s="28"/>
      <c r="JC2838" s="28"/>
      <c r="JD2838" s="28"/>
      <c r="JE2838" s="28"/>
      <c r="JF2838" s="28"/>
      <c r="JG2838" s="28"/>
      <c r="JH2838" s="28"/>
      <c r="JI2838" s="28"/>
      <c r="JJ2838" s="28"/>
      <c r="JK2838" s="28"/>
      <c r="JL2838" s="28"/>
      <c r="JM2838" s="28"/>
      <c r="JN2838" s="28"/>
      <c r="JO2838" s="28"/>
      <c r="JP2838" s="28"/>
      <c r="JQ2838" s="28"/>
      <c r="JR2838" s="28"/>
      <c r="JS2838" s="28"/>
      <c r="JT2838" s="28"/>
      <c r="JU2838" s="28"/>
      <c r="JV2838" s="28"/>
      <c r="JW2838" s="28"/>
      <c r="JX2838" s="28"/>
      <c r="JY2838" s="28"/>
      <c r="JZ2838" s="28"/>
      <c r="KA2838" s="28"/>
      <c r="KB2838" s="28"/>
      <c r="KC2838" s="28"/>
      <c r="KD2838" s="28"/>
    </row>
    <row r="2839" spans="5:290" x14ac:dyDescent="0.2">
      <c r="E2839" s="31"/>
      <c r="F2839" s="31"/>
      <c r="G2839" s="31"/>
      <c r="H2839" s="31"/>
      <c r="I2839" s="31"/>
      <c r="J2839" s="31"/>
      <c r="K2839" s="31"/>
      <c r="L2839" s="31"/>
      <c r="M2839" s="31"/>
      <c r="N2839" s="31"/>
      <c r="O2839" s="31"/>
      <c r="P2839" s="31"/>
      <c r="Q2839" s="31"/>
      <c r="R2839" s="31"/>
      <c r="S2839" s="31"/>
      <c r="T2839" s="31"/>
      <c r="U2839" s="31"/>
      <c r="V2839" s="31"/>
      <c r="W2839" s="31"/>
      <c r="X2839" s="31"/>
      <c r="Y2839" s="31"/>
      <c r="Z2839" s="31"/>
      <c r="AA2839" s="31"/>
      <c r="AB2839" s="31"/>
      <c r="AC2839" s="31"/>
      <c r="AD2839" s="31"/>
      <c r="AE2839" s="31"/>
      <c r="AF2839" s="31"/>
      <c r="AG2839" s="31"/>
      <c r="AH2839" s="31"/>
      <c r="AI2839" s="31"/>
      <c r="AJ2839" s="31"/>
      <c r="AK2839" s="31"/>
      <c r="AL2839" s="31"/>
      <c r="AM2839" s="31"/>
      <c r="AN2839" s="31"/>
      <c r="AO2839" s="31"/>
      <c r="AP2839" s="31"/>
      <c r="AQ2839" s="31"/>
      <c r="AR2839" s="31"/>
      <c r="AS2839" s="28"/>
      <c r="AT2839" s="28"/>
      <c r="AU2839" s="28"/>
      <c r="AV2839" s="28"/>
      <c r="AW2839" s="28"/>
      <c r="AX2839" s="28"/>
      <c r="AY2839" s="28"/>
      <c r="AZ2839" s="28"/>
      <c r="BA2839" s="28"/>
      <c r="BB2839" s="28"/>
      <c r="BC2839" s="28"/>
      <c r="BD2839" s="28"/>
      <c r="BE2839" s="28"/>
      <c r="BF2839" s="28"/>
      <c r="BG2839" s="28"/>
      <c r="BH2839" s="28"/>
      <c r="BI2839" s="28"/>
      <c r="BJ2839" s="28"/>
      <c r="BK2839" s="28"/>
      <c r="BL2839" s="28"/>
      <c r="BM2839" s="28"/>
      <c r="BN2839" s="28"/>
      <c r="BO2839" s="28"/>
      <c r="BP2839" s="28"/>
      <c r="BQ2839" s="28"/>
      <c r="BR2839" s="28"/>
      <c r="BS2839" s="28"/>
      <c r="BT2839" s="28"/>
      <c r="BU2839" s="28"/>
      <c r="BV2839" s="28"/>
      <c r="BW2839" s="28"/>
      <c r="BX2839" s="28"/>
      <c r="BY2839" s="28"/>
      <c r="BZ2839" s="28"/>
      <c r="CA2839" s="28"/>
      <c r="CB2839" s="28"/>
      <c r="CC2839" s="28"/>
      <c r="CD2839" s="28"/>
      <c r="CE2839" s="28"/>
      <c r="CF2839" s="28"/>
      <c r="CG2839" s="28"/>
      <c r="IP2839" s="28"/>
      <c r="IQ2839" s="28"/>
      <c r="IR2839" s="28"/>
      <c r="IS2839" s="28"/>
      <c r="IT2839" s="28"/>
      <c r="IU2839" s="28"/>
      <c r="IV2839" s="28"/>
      <c r="IW2839" s="28"/>
      <c r="IX2839" s="28"/>
      <c r="IY2839" s="28"/>
      <c r="IZ2839" s="28"/>
      <c r="JA2839" s="28"/>
      <c r="JB2839" s="28"/>
      <c r="JC2839" s="28"/>
      <c r="JD2839" s="28"/>
      <c r="JE2839" s="28"/>
      <c r="JF2839" s="28"/>
      <c r="JG2839" s="28"/>
      <c r="JH2839" s="28"/>
      <c r="JI2839" s="28"/>
      <c r="JJ2839" s="28"/>
      <c r="JK2839" s="28"/>
      <c r="JL2839" s="28"/>
      <c r="JM2839" s="28"/>
      <c r="JN2839" s="28"/>
      <c r="JO2839" s="28"/>
      <c r="JP2839" s="28"/>
      <c r="JQ2839" s="28"/>
      <c r="JR2839" s="28"/>
      <c r="JS2839" s="28"/>
      <c r="JT2839" s="28"/>
      <c r="JU2839" s="28"/>
      <c r="JV2839" s="28"/>
      <c r="JW2839" s="28"/>
      <c r="JX2839" s="28"/>
      <c r="JY2839" s="28"/>
      <c r="JZ2839" s="28"/>
      <c r="KA2839" s="28"/>
      <c r="KB2839" s="28"/>
      <c r="KC2839" s="28"/>
      <c r="KD2839" s="28"/>
    </row>
    <row r="2840" spans="5:290" x14ac:dyDescent="0.2">
      <c r="E2840" s="31"/>
      <c r="F2840" s="31"/>
      <c r="G2840" s="31"/>
      <c r="H2840" s="31"/>
      <c r="I2840" s="31"/>
      <c r="J2840" s="31"/>
      <c r="K2840" s="31"/>
      <c r="L2840" s="31"/>
      <c r="M2840" s="31"/>
      <c r="N2840" s="31"/>
      <c r="O2840" s="31"/>
      <c r="P2840" s="31"/>
      <c r="Q2840" s="31"/>
      <c r="R2840" s="31"/>
      <c r="S2840" s="31"/>
      <c r="T2840" s="31"/>
      <c r="U2840" s="31"/>
      <c r="V2840" s="31"/>
      <c r="W2840" s="31"/>
      <c r="X2840" s="31"/>
      <c r="Y2840" s="31"/>
      <c r="Z2840" s="31"/>
      <c r="AA2840" s="31"/>
      <c r="AB2840" s="31"/>
      <c r="AC2840" s="31"/>
      <c r="AD2840" s="31"/>
      <c r="AE2840" s="31"/>
      <c r="AF2840" s="31"/>
      <c r="AG2840" s="31"/>
      <c r="AH2840" s="31"/>
      <c r="AI2840" s="31"/>
      <c r="AJ2840" s="31"/>
      <c r="AK2840" s="31"/>
      <c r="AL2840" s="31"/>
      <c r="AM2840" s="31"/>
      <c r="AN2840" s="31"/>
      <c r="AO2840" s="31"/>
      <c r="AP2840" s="31"/>
      <c r="AQ2840" s="31"/>
      <c r="AR2840" s="31"/>
      <c r="AS2840" s="28"/>
      <c r="AT2840" s="28"/>
      <c r="AU2840" s="28"/>
      <c r="AV2840" s="28"/>
      <c r="AW2840" s="28"/>
      <c r="AX2840" s="28"/>
      <c r="AY2840" s="28"/>
      <c r="AZ2840" s="28"/>
      <c r="BA2840" s="28"/>
      <c r="BB2840" s="28"/>
      <c r="BC2840" s="28"/>
      <c r="BD2840" s="28"/>
      <c r="BE2840" s="28"/>
      <c r="BF2840" s="28"/>
      <c r="BG2840" s="28"/>
      <c r="BH2840" s="28"/>
      <c r="BI2840" s="28"/>
      <c r="BJ2840" s="28"/>
      <c r="BK2840" s="28"/>
      <c r="BL2840" s="28"/>
      <c r="BM2840" s="28"/>
      <c r="BN2840" s="28"/>
      <c r="BO2840" s="28"/>
      <c r="BP2840" s="28"/>
      <c r="BQ2840" s="28"/>
      <c r="BR2840" s="28"/>
      <c r="BS2840" s="28"/>
      <c r="BT2840" s="28"/>
      <c r="BU2840" s="28"/>
      <c r="BV2840" s="28"/>
      <c r="BW2840" s="28"/>
      <c r="BX2840" s="28"/>
      <c r="BY2840" s="28"/>
      <c r="BZ2840" s="28"/>
      <c r="CA2840" s="28"/>
      <c r="CB2840" s="28"/>
      <c r="CC2840" s="28"/>
      <c r="CD2840" s="28"/>
      <c r="CE2840" s="28"/>
      <c r="CF2840" s="28"/>
      <c r="CG2840" s="28"/>
      <c r="IP2840" s="28"/>
      <c r="IQ2840" s="28"/>
      <c r="IR2840" s="28"/>
      <c r="IS2840" s="28"/>
      <c r="IT2840" s="28"/>
      <c r="IU2840" s="28"/>
      <c r="IV2840" s="28"/>
      <c r="IW2840" s="28"/>
      <c r="IX2840" s="28"/>
      <c r="IY2840" s="28"/>
      <c r="IZ2840" s="28"/>
      <c r="JA2840" s="28"/>
      <c r="JB2840" s="28"/>
      <c r="JC2840" s="28"/>
      <c r="JD2840" s="28"/>
      <c r="JE2840" s="28"/>
      <c r="JF2840" s="28"/>
      <c r="JG2840" s="28"/>
      <c r="JH2840" s="28"/>
      <c r="JI2840" s="28"/>
      <c r="JJ2840" s="28"/>
      <c r="JK2840" s="28"/>
      <c r="JL2840" s="28"/>
      <c r="JM2840" s="28"/>
      <c r="JN2840" s="28"/>
      <c r="JO2840" s="28"/>
      <c r="JP2840" s="28"/>
      <c r="JQ2840" s="28"/>
      <c r="JR2840" s="28"/>
      <c r="JS2840" s="28"/>
      <c r="JT2840" s="28"/>
      <c r="JU2840" s="28"/>
      <c r="JV2840" s="28"/>
      <c r="JW2840" s="28"/>
      <c r="JX2840" s="28"/>
      <c r="JY2840" s="28"/>
      <c r="JZ2840" s="28"/>
      <c r="KA2840" s="28"/>
      <c r="KB2840" s="28"/>
      <c r="KC2840" s="28"/>
      <c r="KD2840" s="28"/>
    </row>
    <row r="2841" spans="5:290" x14ac:dyDescent="0.2">
      <c r="E2841" s="31"/>
      <c r="F2841" s="31"/>
      <c r="G2841" s="31"/>
      <c r="H2841" s="31"/>
      <c r="I2841" s="31"/>
      <c r="J2841" s="31"/>
      <c r="K2841" s="31"/>
      <c r="L2841" s="31"/>
      <c r="M2841" s="31"/>
      <c r="N2841" s="31"/>
      <c r="O2841" s="31"/>
      <c r="P2841" s="31"/>
      <c r="Q2841" s="31"/>
      <c r="R2841" s="31"/>
      <c r="S2841" s="31"/>
      <c r="T2841" s="31"/>
      <c r="U2841" s="31"/>
      <c r="V2841" s="31"/>
      <c r="W2841" s="31"/>
      <c r="X2841" s="31"/>
      <c r="Y2841" s="31"/>
      <c r="Z2841" s="31"/>
      <c r="AA2841" s="31"/>
      <c r="AB2841" s="31"/>
      <c r="AC2841" s="31"/>
      <c r="AD2841" s="31"/>
      <c r="AE2841" s="31"/>
      <c r="AF2841" s="31"/>
      <c r="AG2841" s="31"/>
      <c r="AH2841" s="31"/>
      <c r="AI2841" s="31"/>
      <c r="AJ2841" s="31"/>
      <c r="AK2841" s="31"/>
      <c r="AL2841" s="31"/>
      <c r="AM2841" s="31"/>
      <c r="AN2841" s="31"/>
      <c r="AO2841" s="31"/>
      <c r="AP2841" s="31"/>
      <c r="AQ2841" s="31"/>
      <c r="AR2841" s="31"/>
      <c r="AS2841" s="28"/>
      <c r="AT2841" s="28"/>
      <c r="AU2841" s="28"/>
      <c r="AV2841" s="28"/>
      <c r="AW2841" s="28"/>
      <c r="AX2841" s="28"/>
      <c r="AY2841" s="28"/>
      <c r="AZ2841" s="28"/>
      <c r="BA2841" s="28"/>
      <c r="BB2841" s="28"/>
      <c r="BC2841" s="28"/>
      <c r="BD2841" s="28"/>
      <c r="BE2841" s="28"/>
      <c r="BF2841" s="28"/>
      <c r="BG2841" s="28"/>
      <c r="BH2841" s="28"/>
      <c r="BI2841" s="28"/>
      <c r="BJ2841" s="28"/>
      <c r="BK2841" s="28"/>
      <c r="BL2841" s="28"/>
      <c r="BM2841" s="28"/>
      <c r="BN2841" s="28"/>
      <c r="BO2841" s="28"/>
      <c r="BP2841" s="28"/>
      <c r="BQ2841" s="28"/>
      <c r="BR2841" s="28"/>
      <c r="BS2841" s="28"/>
      <c r="BT2841" s="28"/>
      <c r="BU2841" s="28"/>
      <c r="BV2841" s="28"/>
      <c r="BW2841" s="28"/>
      <c r="BX2841" s="28"/>
      <c r="BY2841" s="28"/>
      <c r="BZ2841" s="28"/>
      <c r="CA2841" s="28"/>
      <c r="CB2841" s="28"/>
      <c r="CC2841" s="28"/>
      <c r="CD2841" s="28"/>
      <c r="CE2841" s="28"/>
      <c r="CF2841" s="28"/>
      <c r="CG2841" s="28"/>
      <c r="IP2841" s="28"/>
      <c r="IQ2841" s="28"/>
      <c r="IR2841" s="28"/>
      <c r="IS2841" s="28"/>
      <c r="IT2841" s="28"/>
      <c r="IU2841" s="28"/>
      <c r="IV2841" s="28"/>
      <c r="IW2841" s="28"/>
      <c r="IX2841" s="28"/>
      <c r="IY2841" s="28"/>
      <c r="IZ2841" s="28"/>
      <c r="JA2841" s="28"/>
      <c r="JB2841" s="28"/>
      <c r="JC2841" s="28"/>
      <c r="JD2841" s="28"/>
      <c r="JE2841" s="28"/>
      <c r="JF2841" s="28"/>
      <c r="JG2841" s="28"/>
      <c r="JH2841" s="28"/>
      <c r="JI2841" s="28"/>
      <c r="JJ2841" s="28"/>
      <c r="JK2841" s="28"/>
      <c r="JL2841" s="28"/>
      <c r="JM2841" s="28"/>
      <c r="JN2841" s="28"/>
      <c r="JO2841" s="28"/>
      <c r="JP2841" s="28"/>
      <c r="JQ2841" s="28"/>
      <c r="JR2841" s="28"/>
      <c r="JS2841" s="28"/>
      <c r="JT2841" s="28"/>
      <c r="JU2841" s="28"/>
      <c r="JV2841" s="28"/>
      <c r="JW2841" s="28"/>
      <c r="JX2841" s="28"/>
      <c r="JY2841" s="28"/>
      <c r="JZ2841" s="28"/>
      <c r="KA2841" s="28"/>
      <c r="KB2841" s="28"/>
      <c r="KC2841" s="28"/>
      <c r="KD2841" s="28"/>
    </row>
    <row r="2842" spans="5:290" x14ac:dyDescent="0.2">
      <c r="E2842" s="31"/>
      <c r="F2842" s="31"/>
      <c r="G2842" s="31"/>
      <c r="H2842" s="31"/>
      <c r="I2842" s="31"/>
      <c r="J2842" s="31"/>
      <c r="K2842" s="31"/>
      <c r="L2842" s="31"/>
      <c r="M2842" s="31"/>
      <c r="N2842" s="31"/>
      <c r="O2842" s="31"/>
      <c r="P2842" s="31"/>
      <c r="Q2842" s="31"/>
      <c r="R2842" s="31"/>
      <c r="S2842" s="31"/>
      <c r="T2842" s="31"/>
      <c r="U2842" s="31"/>
      <c r="V2842" s="31"/>
      <c r="W2842" s="31"/>
      <c r="X2842" s="31"/>
      <c r="Y2842" s="31"/>
      <c r="Z2842" s="31"/>
      <c r="AA2842" s="31"/>
      <c r="AB2842" s="31"/>
      <c r="AC2842" s="31"/>
      <c r="AD2842" s="31"/>
      <c r="AE2842" s="31"/>
      <c r="AF2842" s="31"/>
      <c r="AG2842" s="31"/>
      <c r="AH2842" s="31"/>
      <c r="AI2842" s="31"/>
      <c r="AJ2842" s="31"/>
      <c r="AK2842" s="31"/>
      <c r="AL2842" s="31"/>
      <c r="AM2842" s="31"/>
      <c r="AN2842" s="31"/>
      <c r="AO2842" s="31"/>
      <c r="AP2842" s="31"/>
      <c r="AQ2842" s="31"/>
      <c r="AR2842" s="31"/>
      <c r="AS2842" s="28"/>
      <c r="AT2842" s="28"/>
      <c r="AU2842" s="28"/>
      <c r="AV2842" s="28"/>
      <c r="AW2842" s="28"/>
      <c r="AX2842" s="28"/>
      <c r="AY2842" s="28"/>
      <c r="AZ2842" s="28"/>
      <c r="BA2842" s="28"/>
      <c r="BB2842" s="28"/>
      <c r="BC2842" s="28"/>
      <c r="BD2842" s="28"/>
      <c r="BE2842" s="28"/>
      <c r="BF2842" s="28"/>
      <c r="BG2842" s="28"/>
      <c r="BH2842" s="28"/>
      <c r="BI2842" s="28"/>
      <c r="BJ2842" s="28"/>
      <c r="BK2842" s="28"/>
      <c r="BL2842" s="28"/>
      <c r="BM2842" s="28"/>
      <c r="BN2842" s="28"/>
      <c r="BO2842" s="28"/>
      <c r="BP2842" s="28"/>
      <c r="BQ2842" s="28"/>
      <c r="BR2842" s="28"/>
      <c r="BS2842" s="28"/>
      <c r="BT2842" s="28"/>
      <c r="BU2842" s="28"/>
      <c r="BV2842" s="28"/>
      <c r="BW2842" s="28"/>
      <c r="BX2842" s="28"/>
      <c r="BY2842" s="28"/>
      <c r="BZ2842" s="28"/>
      <c r="CA2842" s="28"/>
      <c r="CB2842" s="28"/>
      <c r="CC2842" s="28"/>
      <c r="CD2842" s="28"/>
      <c r="CE2842" s="28"/>
      <c r="CF2842" s="28"/>
      <c r="CG2842" s="28"/>
      <c r="IP2842" s="28"/>
      <c r="IQ2842" s="28"/>
      <c r="IR2842" s="28"/>
      <c r="IS2842" s="28"/>
      <c r="IT2842" s="28"/>
      <c r="IU2842" s="28"/>
      <c r="IV2842" s="28"/>
      <c r="IW2842" s="28"/>
      <c r="IX2842" s="28"/>
      <c r="IY2842" s="28"/>
      <c r="IZ2842" s="28"/>
      <c r="JA2842" s="28"/>
      <c r="JB2842" s="28"/>
      <c r="JC2842" s="28"/>
      <c r="JD2842" s="28"/>
      <c r="JE2842" s="28"/>
      <c r="JF2842" s="28"/>
      <c r="JG2842" s="28"/>
      <c r="JH2842" s="28"/>
      <c r="JI2842" s="28"/>
      <c r="JJ2842" s="28"/>
      <c r="JK2842" s="28"/>
      <c r="JL2842" s="28"/>
      <c r="JM2842" s="28"/>
      <c r="JN2842" s="28"/>
      <c r="JO2842" s="28"/>
      <c r="JP2842" s="28"/>
      <c r="JQ2842" s="28"/>
      <c r="JR2842" s="28"/>
      <c r="JS2842" s="28"/>
      <c r="JT2842" s="28"/>
      <c r="JU2842" s="28"/>
      <c r="JV2842" s="28"/>
      <c r="JW2842" s="28"/>
      <c r="JX2842" s="28"/>
      <c r="JY2842" s="28"/>
      <c r="JZ2842" s="28"/>
      <c r="KA2842" s="28"/>
      <c r="KB2842" s="28"/>
      <c r="KC2842" s="28"/>
      <c r="KD2842" s="28"/>
    </row>
    <row r="2843" spans="5:290" x14ac:dyDescent="0.2">
      <c r="E2843" s="31"/>
      <c r="F2843" s="31"/>
      <c r="G2843" s="31"/>
      <c r="H2843" s="31"/>
      <c r="I2843" s="31"/>
      <c r="J2843" s="31"/>
      <c r="K2843" s="31"/>
      <c r="L2843" s="31"/>
      <c r="M2843" s="31"/>
      <c r="N2843" s="31"/>
      <c r="O2843" s="31"/>
      <c r="P2843" s="31"/>
      <c r="Q2843" s="31"/>
      <c r="R2843" s="31"/>
      <c r="S2843" s="31"/>
      <c r="T2843" s="31"/>
      <c r="U2843" s="31"/>
      <c r="V2843" s="31"/>
      <c r="W2843" s="31"/>
      <c r="X2843" s="31"/>
      <c r="Y2843" s="31"/>
      <c r="Z2843" s="31"/>
      <c r="AA2843" s="31"/>
      <c r="AB2843" s="31"/>
      <c r="AC2843" s="31"/>
      <c r="AD2843" s="31"/>
      <c r="AE2843" s="31"/>
      <c r="AF2843" s="31"/>
      <c r="AG2843" s="31"/>
      <c r="AH2843" s="31"/>
      <c r="AI2843" s="31"/>
      <c r="AJ2843" s="31"/>
      <c r="AK2843" s="31"/>
      <c r="AL2843" s="31"/>
      <c r="AM2843" s="31"/>
      <c r="AN2843" s="31"/>
      <c r="AO2843" s="31"/>
      <c r="AP2843" s="31"/>
      <c r="AQ2843" s="31"/>
      <c r="AR2843" s="31"/>
      <c r="AS2843" s="28"/>
      <c r="AT2843" s="28"/>
      <c r="AU2843" s="28"/>
      <c r="AV2843" s="28"/>
      <c r="AW2843" s="28"/>
      <c r="AX2843" s="28"/>
      <c r="AY2843" s="28"/>
      <c r="AZ2843" s="28"/>
      <c r="BA2843" s="28"/>
      <c r="BB2843" s="28"/>
      <c r="BC2843" s="28"/>
      <c r="BD2843" s="28"/>
      <c r="BE2843" s="28"/>
      <c r="BF2843" s="28"/>
      <c r="BG2843" s="28"/>
      <c r="BH2843" s="28"/>
      <c r="BI2843" s="28"/>
      <c r="BJ2843" s="28"/>
      <c r="BK2843" s="28"/>
      <c r="BL2843" s="28"/>
      <c r="BM2843" s="28"/>
      <c r="BN2843" s="28"/>
      <c r="BO2843" s="28"/>
      <c r="BP2843" s="28"/>
      <c r="BQ2843" s="28"/>
      <c r="BR2843" s="28"/>
      <c r="BS2843" s="28"/>
      <c r="BT2843" s="28"/>
      <c r="BU2843" s="28"/>
      <c r="BV2843" s="28"/>
      <c r="BW2843" s="28"/>
      <c r="BX2843" s="28"/>
      <c r="BY2843" s="28"/>
      <c r="BZ2843" s="28"/>
      <c r="CA2843" s="28"/>
      <c r="CB2843" s="28"/>
      <c r="CC2843" s="28"/>
      <c r="CD2843" s="28"/>
      <c r="CE2843" s="28"/>
      <c r="CF2843" s="28"/>
      <c r="CG2843" s="28"/>
      <c r="IP2843" s="28"/>
      <c r="IQ2843" s="28"/>
      <c r="IR2843" s="28"/>
      <c r="IS2843" s="28"/>
      <c r="IT2843" s="28"/>
      <c r="IU2843" s="28"/>
      <c r="IV2843" s="28"/>
      <c r="IW2843" s="28"/>
      <c r="IX2843" s="28"/>
      <c r="IY2843" s="28"/>
      <c r="IZ2843" s="28"/>
      <c r="JA2843" s="28"/>
      <c r="JB2843" s="28"/>
      <c r="JC2843" s="28"/>
      <c r="JD2843" s="28"/>
      <c r="JE2843" s="28"/>
      <c r="JF2843" s="28"/>
      <c r="JG2843" s="28"/>
      <c r="JH2843" s="28"/>
      <c r="JI2843" s="28"/>
      <c r="JJ2843" s="28"/>
      <c r="JK2843" s="28"/>
      <c r="JL2843" s="28"/>
      <c r="JM2843" s="28"/>
      <c r="JN2843" s="28"/>
      <c r="JO2843" s="28"/>
      <c r="JP2843" s="28"/>
      <c r="JQ2843" s="28"/>
      <c r="JR2843" s="28"/>
      <c r="JS2843" s="28"/>
      <c r="JT2843" s="28"/>
      <c r="JU2843" s="28"/>
      <c r="JV2843" s="28"/>
      <c r="JW2843" s="28"/>
      <c r="JX2843" s="28"/>
      <c r="JY2843" s="28"/>
      <c r="JZ2843" s="28"/>
      <c r="KA2843" s="28"/>
      <c r="KB2843" s="28"/>
      <c r="KC2843" s="28"/>
      <c r="KD2843" s="28"/>
    </row>
    <row r="2844" spans="5:290" x14ac:dyDescent="0.2">
      <c r="E2844" s="31"/>
      <c r="F2844" s="31"/>
      <c r="G2844" s="31"/>
      <c r="H2844" s="31"/>
      <c r="I2844" s="31"/>
      <c r="J2844" s="31"/>
      <c r="K2844" s="31"/>
      <c r="L2844" s="31"/>
      <c r="M2844" s="31"/>
      <c r="N2844" s="31"/>
      <c r="O2844" s="31"/>
      <c r="P2844" s="31"/>
      <c r="Q2844" s="31"/>
      <c r="R2844" s="31"/>
      <c r="S2844" s="31"/>
      <c r="T2844" s="31"/>
      <c r="U2844" s="31"/>
      <c r="V2844" s="31"/>
      <c r="W2844" s="31"/>
      <c r="X2844" s="31"/>
      <c r="Y2844" s="31"/>
      <c r="Z2844" s="31"/>
      <c r="AA2844" s="31"/>
      <c r="AB2844" s="31"/>
      <c r="AC2844" s="31"/>
      <c r="AD2844" s="31"/>
      <c r="AE2844" s="31"/>
      <c r="AF2844" s="31"/>
      <c r="AG2844" s="31"/>
      <c r="AH2844" s="31"/>
      <c r="AI2844" s="31"/>
      <c r="AJ2844" s="31"/>
      <c r="AK2844" s="31"/>
      <c r="AL2844" s="31"/>
      <c r="AM2844" s="31"/>
      <c r="AN2844" s="31"/>
      <c r="AO2844" s="31"/>
      <c r="AP2844" s="31"/>
      <c r="AQ2844" s="31"/>
      <c r="AR2844" s="31"/>
      <c r="AS2844" s="28"/>
      <c r="AT2844" s="28"/>
      <c r="AU2844" s="28"/>
      <c r="AV2844" s="28"/>
      <c r="AW2844" s="28"/>
      <c r="AX2844" s="28"/>
      <c r="AY2844" s="28"/>
      <c r="AZ2844" s="28"/>
      <c r="BA2844" s="28"/>
      <c r="BB2844" s="28"/>
      <c r="BC2844" s="28"/>
      <c r="BD2844" s="28"/>
      <c r="BE2844" s="28"/>
      <c r="BF2844" s="28"/>
      <c r="BG2844" s="28"/>
      <c r="BH2844" s="28"/>
      <c r="BI2844" s="28"/>
      <c r="BJ2844" s="28"/>
      <c r="BK2844" s="28"/>
      <c r="BL2844" s="28"/>
      <c r="BM2844" s="28"/>
      <c r="BN2844" s="28"/>
      <c r="BO2844" s="28"/>
      <c r="BP2844" s="28"/>
      <c r="BQ2844" s="28"/>
      <c r="BR2844" s="28"/>
      <c r="BS2844" s="28"/>
      <c r="BT2844" s="28"/>
      <c r="BU2844" s="28"/>
      <c r="BV2844" s="28"/>
      <c r="BW2844" s="28"/>
      <c r="BX2844" s="28"/>
      <c r="BY2844" s="28"/>
      <c r="BZ2844" s="28"/>
      <c r="CA2844" s="28"/>
      <c r="CB2844" s="28"/>
      <c r="CC2844" s="28"/>
      <c r="CD2844" s="28"/>
      <c r="CE2844" s="28"/>
      <c r="CF2844" s="28"/>
      <c r="CG2844" s="28"/>
      <c r="IP2844" s="28"/>
      <c r="IQ2844" s="28"/>
      <c r="IR2844" s="28"/>
      <c r="IS2844" s="28"/>
      <c r="IT2844" s="28"/>
      <c r="IU2844" s="28"/>
      <c r="IV2844" s="28"/>
      <c r="IW2844" s="28"/>
      <c r="IX2844" s="28"/>
      <c r="IY2844" s="28"/>
      <c r="IZ2844" s="28"/>
      <c r="JA2844" s="28"/>
      <c r="JB2844" s="28"/>
      <c r="JC2844" s="28"/>
      <c r="JD2844" s="28"/>
      <c r="JE2844" s="28"/>
      <c r="JF2844" s="28"/>
      <c r="JG2844" s="28"/>
      <c r="JH2844" s="28"/>
      <c r="JI2844" s="28"/>
      <c r="JJ2844" s="28"/>
      <c r="JK2844" s="28"/>
      <c r="JL2844" s="28"/>
      <c r="JM2844" s="28"/>
      <c r="JN2844" s="28"/>
      <c r="JO2844" s="28"/>
      <c r="JP2844" s="28"/>
      <c r="JQ2844" s="28"/>
      <c r="JR2844" s="28"/>
      <c r="JS2844" s="28"/>
      <c r="JT2844" s="28"/>
      <c r="JU2844" s="28"/>
      <c r="JV2844" s="28"/>
      <c r="JW2844" s="28"/>
      <c r="JX2844" s="28"/>
      <c r="JY2844" s="28"/>
      <c r="JZ2844" s="28"/>
      <c r="KA2844" s="28"/>
      <c r="KB2844" s="28"/>
      <c r="KC2844" s="28"/>
      <c r="KD2844" s="28"/>
    </row>
    <row r="2845" spans="5:290" x14ac:dyDescent="0.2">
      <c r="E2845" s="31"/>
      <c r="F2845" s="31"/>
      <c r="G2845" s="31"/>
      <c r="H2845" s="31"/>
      <c r="I2845" s="31"/>
      <c r="J2845" s="31"/>
      <c r="K2845" s="31"/>
      <c r="L2845" s="31"/>
      <c r="M2845" s="31"/>
      <c r="N2845" s="31"/>
      <c r="O2845" s="31"/>
      <c r="P2845" s="31"/>
      <c r="Q2845" s="31"/>
      <c r="R2845" s="31"/>
      <c r="S2845" s="31"/>
      <c r="T2845" s="31"/>
      <c r="U2845" s="31"/>
      <c r="V2845" s="31"/>
      <c r="W2845" s="31"/>
      <c r="X2845" s="31"/>
      <c r="Y2845" s="31"/>
      <c r="Z2845" s="31"/>
      <c r="AA2845" s="31"/>
      <c r="AB2845" s="31"/>
      <c r="AC2845" s="31"/>
      <c r="AD2845" s="31"/>
      <c r="AE2845" s="31"/>
      <c r="AF2845" s="31"/>
      <c r="AG2845" s="31"/>
      <c r="AH2845" s="31"/>
      <c r="AI2845" s="31"/>
      <c r="AJ2845" s="31"/>
      <c r="AK2845" s="31"/>
      <c r="AL2845" s="31"/>
      <c r="AM2845" s="31"/>
      <c r="AN2845" s="31"/>
      <c r="AO2845" s="31"/>
      <c r="AP2845" s="31"/>
      <c r="AQ2845" s="31"/>
      <c r="AR2845" s="31"/>
      <c r="AS2845" s="28"/>
      <c r="AT2845" s="28"/>
      <c r="AU2845" s="28"/>
      <c r="AV2845" s="28"/>
      <c r="AW2845" s="28"/>
      <c r="AX2845" s="28"/>
      <c r="AY2845" s="28"/>
      <c r="AZ2845" s="28"/>
      <c r="BA2845" s="28"/>
      <c r="BB2845" s="28"/>
      <c r="BC2845" s="28"/>
      <c r="BD2845" s="28"/>
      <c r="BE2845" s="28"/>
      <c r="BF2845" s="28"/>
      <c r="BG2845" s="28"/>
      <c r="BH2845" s="28"/>
      <c r="BI2845" s="28"/>
      <c r="BJ2845" s="28"/>
      <c r="BK2845" s="28"/>
      <c r="BL2845" s="28"/>
      <c r="BM2845" s="28"/>
      <c r="BN2845" s="28"/>
      <c r="BO2845" s="28"/>
      <c r="BP2845" s="28"/>
      <c r="BQ2845" s="28"/>
      <c r="BR2845" s="28"/>
      <c r="BS2845" s="28"/>
      <c r="BT2845" s="28"/>
      <c r="BU2845" s="28"/>
      <c r="BV2845" s="28"/>
      <c r="BW2845" s="28"/>
      <c r="BX2845" s="28"/>
      <c r="BY2845" s="28"/>
      <c r="BZ2845" s="28"/>
      <c r="CA2845" s="28"/>
      <c r="CB2845" s="28"/>
      <c r="CC2845" s="28"/>
      <c r="CD2845" s="28"/>
      <c r="CE2845" s="28"/>
      <c r="CF2845" s="28"/>
      <c r="CG2845" s="28"/>
      <c r="IP2845" s="28"/>
      <c r="IQ2845" s="28"/>
      <c r="IR2845" s="28"/>
      <c r="IS2845" s="28"/>
      <c r="IT2845" s="28"/>
      <c r="IU2845" s="28"/>
      <c r="IV2845" s="28"/>
      <c r="IW2845" s="28"/>
      <c r="IX2845" s="28"/>
      <c r="IY2845" s="28"/>
      <c r="IZ2845" s="28"/>
      <c r="JA2845" s="28"/>
      <c r="JB2845" s="28"/>
      <c r="JC2845" s="28"/>
      <c r="JD2845" s="28"/>
      <c r="JE2845" s="28"/>
      <c r="JF2845" s="28"/>
      <c r="JG2845" s="28"/>
      <c r="JH2845" s="28"/>
      <c r="JI2845" s="28"/>
      <c r="JJ2845" s="28"/>
      <c r="JK2845" s="28"/>
      <c r="JL2845" s="28"/>
      <c r="JM2845" s="28"/>
      <c r="JN2845" s="28"/>
      <c r="JO2845" s="28"/>
      <c r="JP2845" s="28"/>
      <c r="JQ2845" s="28"/>
      <c r="JR2845" s="28"/>
      <c r="JS2845" s="28"/>
      <c r="JT2845" s="28"/>
      <c r="JU2845" s="28"/>
      <c r="JV2845" s="28"/>
      <c r="JW2845" s="28"/>
      <c r="JX2845" s="28"/>
      <c r="JY2845" s="28"/>
      <c r="JZ2845" s="28"/>
      <c r="KA2845" s="28"/>
      <c r="KB2845" s="28"/>
      <c r="KC2845" s="28"/>
      <c r="KD2845" s="28"/>
    </row>
    <row r="2846" spans="5:290" x14ac:dyDescent="0.2">
      <c r="E2846" s="31"/>
      <c r="F2846" s="31"/>
      <c r="G2846" s="31"/>
      <c r="H2846" s="31"/>
      <c r="I2846" s="31"/>
      <c r="J2846" s="31"/>
      <c r="K2846" s="31"/>
      <c r="L2846" s="31"/>
      <c r="M2846" s="31"/>
      <c r="N2846" s="31"/>
      <c r="O2846" s="31"/>
      <c r="P2846" s="31"/>
      <c r="Q2846" s="31"/>
      <c r="R2846" s="31"/>
      <c r="S2846" s="31"/>
      <c r="T2846" s="31"/>
      <c r="U2846" s="31"/>
      <c r="V2846" s="31"/>
      <c r="W2846" s="31"/>
      <c r="X2846" s="31"/>
      <c r="Y2846" s="31"/>
      <c r="Z2846" s="31"/>
      <c r="AA2846" s="31"/>
      <c r="AB2846" s="31"/>
      <c r="AC2846" s="31"/>
      <c r="AD2846" s="31"/>
      <c r="AE2846" s="31"/>
      <c r="AF2846" s="31"/>
      <c r="AG2846" s="31"/>
      <c r="AH2846" s="31"/>
      <c r="AI2846" s="31"/>
      <c r="AJ2846" s="31"/>
      <c r="AK2846" s="31"/>
      <c r="AL2846" s="31"/>
      <c r="AM2846" s="31"/>
      <c r="AN2846" s="31"/>
      <c r="AO2846" s="31"/>
      <c r="AP2846" s="31"/>
      <c r="AQ2846" s="31"/>
      <c r="AR2846" s="31"/>
      <c r="AS2846" s="28"/>
      <c r="AT2846" s="28"/>
      <c r="AU2846" s="28"/>
      <c r="AV2846" s="28"/>
      <c r="AW2846" s="28"/>
      <c r="AX2846" s="28"/>
      <c r="AY2846" s="28"/>
      <c r="AZ2846" s="28"/>
      <c r="BA2846" s="28"/>
      <c r="BB2846" s="28"/>
      <c r="BC2846" s="28"/>
      <c r="BD2846" s="28"/>
      <c r="BE2846" s="28"/>
      <c r="BF2846" s="28"/>
      <c r="BG2846" s="28"/>
      <c r="BH2846" s="28"/>
      <c r="BI2846" s="28"/>
      <c r="BJ2846" s="28"/>
      <c r="BK2846" s="28"/>
      <c r="BL2846" s="28"/>
      <c r="BM2846" s="28"/>
      <c r="BN2846" s="28"/>
      <c r="BO2846" s="28"/>
      <c r="BP2846" s="28"/>
      <c r="BQ2846" s="28"/>
      <c r="BR2846" s="28"/>
      <c r="BS2846" s="28"/>
      <c r="BT2846" s="28"/>
      <c r="BU2846" s="28"/>
      <c r="BV2846" s="28"/>
      <c r="BW2846" s="28"/>
      <c r="BX2846" s="28"/>
      <c r="BY2846" s="28"/>
      <c r="BZ2846" s="28"/>
      <c r="CA2846" s="28"/>
      <c r="CB2846" s="28"/>
      <c r="CC2846" s="28"/>
      <c r="CD2846" s="28"/>
      <c r="CE2846" s="28"/>
      <c r="CF2846" s="28"/>
      <c r="CG2846" s="28"/>
      <c r="IP2846" s="28"/>
      <c r="IQ2846" s="28"/>
      <c r="IR2846" s="28"/>
      <c r="IS2846" s="28"/>
      <c r="IT2846" s="28"/>
      <c r="IU2846" s="28"/>
      <c r="IV2846" s="28"/>
      <c r="IW2846" s="28"/>
      <c r="IX2846" s="28"/>
      <c r="IY2846" s="28"/>
      <c r="IZ2846" s="28"/>
      <c r="JA2846" s="28"/>
      <c r="JB2846" s="28"/>
      <c r="JC2846" s="28"/>
      <c r="JD2846" s="28"/>
      <c r="JE2846" s="28"/>
      <c r="JF2846" s="28"/>
      <c r="JG2846" s="28"/>
      <c r="JH2846" s="28"/>
      <c r="JI2846" s="28"/>
      <c r="JJ2846" s="28"/>
      <c r="JK2846" s="28"/>
      <c r="JL2846" s="28"/>
      <c r="JM2846" s="28"/>
      <c r="JN2846" s="28"/>
      <c r="JO2846" s="28"/>
      <c r="JP2846" s="28"/>
      <c r="JQ2846" s="28"/>
      <c r="JR2846" s="28"/>
      <c r="JS2846" s="28"/>
      <c r="JT2846" s="28"/>
      <c r="JU2846" s="28"/>
      <c r="JV2846" s="28"/>
      <c r="JW2846" s="28"/>
      <c r="JX2846" s="28"/>
      <c r="JY2846" s="28"/>
      <c r="JZ2846" s="28"/>
      <c r="KA2846" s="28"/>
      <c r="KB2846" s="28"/>
      <c r="KC2846" s="28"/>
      <c r="KD2846" s="28"/>
    </row>
    <row r="2847" spans="5:290" x14ac:dyDescent="0.2">
      <c r="E2847" s="31"/>
      <c r="F2847" s="31"/>
      <c r="G2847" s="31"/>
      <c r="H2847" s="31"/>
      <c r="I2847" s="31"/>
      <c r="J2847" s="31"/>
      <c r="K2847" s="31"/>
      <c r="L2847" s="31"/>
      <c r="M2847" s="31"/>
      <c r="N2847" s="31"/>
      <c r="O2847" s="31"/>
      <c r="P2847" s="31"/>
      <c r="Q2847" s="31"/>
      <c r="R2847" s="31"/>
      <c r="S2847" s="31"/>
      <c r="T2847" s="31"/>
      <c r="U2847" s="31"/>
      <c r="V2847" s="31"/>
      <c r="W2847" s="31"/>
      <c r="X2847" s="31"/>
      <c r="Y2847" s="31"/>
      <c r="Z2847" s="31"/>
      <c r="AA2847" s="31"/>
      <c r="AB2847" s="31"/>
      <c r="AC2847" s="31"/>
      <c r="AD2847" s="31"/>
      <c r="AE2847" s="31"/>
      <c r="AF2847" s="31"/>
      <c r="AG2847" s="31"/>
      <c r="AH2847" s="31"/>
      <c r="AI2847" s="31"/>
      <c r="AJ2847" s="31"/>
      <c r="AK2847" s="31"/>
      <c r="AL2847" s="31"/>
      <c r="AM2847" s="31"/>
      <c r="AN2847" s="31"/>
      <c r="AO2847" s="31"/>
      <c r="AP2847" s="31"/>
      <c r="AQ2847" s="31"/>
      <c r="AR2847" s="31"/>
      <c r="AS2847" s="28"/>
      <c r="AT2847" s="28"/>
      <c r="AU2847" s="28"/>
      <c r="AV2847" s="28"/>
      <c r="AW2847" s="28"/>
      <c r="AX2847" s="28"/>
      <c r="AY2847" s="28"/>
      <c r="AZ2847" s="28"/>
      <c r="BA2847" s="28"/>
      <c r="BB2847" s="28"/>
      <c r="BC2847" s="28"/>
      <c r="BD2847" s="28"/>
      <c r="BE2847" s="28"/>
      <c r="BF2847" s="28"/>
      <c r="BG2847" s="28"/>
      <c r="BH2847" s="28"/>
      <c r="BI2847" s="28"/>
      <c r="BJ2847" s="28"/>
      <c r="BK2847" s="28"/>
      <c r="BL2847" s="28"/>
      <c r="BM2847" s="28"/>
      <c r="BN2847" s="28"/>
      <c r="BO2847" s="28"/>
      <c r="BP2847" s="28"/>
      <c r="BQ2847" s="28"/>
      <c r="BR2847" s="28"/>
      <c r="BS2847" s="28"/>
      <c r="BT2847" s="28"/>
      <c r="BU2847" s="28"/>
      <c r="BV2847" s="28"/>
      <c r="BW2847" s="28"/>
      <c r="BX2847" s="28"/>
      <c r="BY2847" s="28"/>
      <c r="BZ2847" s="28"/>
      <c r="CA2847" s="28"/>
      <c r="CB2847" s="28"/>
      <c r="CC2847" s="28"/>
      <c r="CD2847" s="28"/>
      <c r="CE2847" s="28"/>
      <c r="CF2847" s="28"/>
      <c r="CG2847" s="28"/>
      <c r="IP2847" s="28"/>
      <c r="IQ2847" s="28"/>
      <c r="IR2847" s="28"/>
      <c r="IS2847" s="28"/>
      <c r="IT2847" s="28"/>
      <c r="IU2847" s="28"/>
      <c r="IV2847" s="28"/>
      <c r="IW2847" s="28"/>
      <c r="IX2847" s="28"/>
      <c r="IY2847" s="28"/>
      <c r="IZ2847" s="28"/>
      <c r="JA2847" s="28"/>
      <c r="JB2847" s="28"/>
      <c r="JC2847" s="28"/>
      <c r="JD2847" s="28"/>
      <c r="JE2847" s="28"/>
      <c r="JF2847" s="28"/>
      <c r="JG2847" s="28"/>
      <c r="JH2847" s="28"/>
      <c r="JI2847" s="28"/>
      <c r="JJ2847" s="28"/>
      <c r="JK2847" s="28"/>
      <c r="JL2847" s="28"/>
      <c r="JM2847" s="28"/>
      <c r="JN2847" s="28"/>
      <c r="JO2847" s="28"/>
      <c r="JP2847" s="28"/>
      <c r="JQ2847" s="28"/>
      <c r="JR2847" s="28"/>
      <c r="JS2847" s="28"/>
      <c r="JT2847" s="28"/>
      <c r="JU2847" s="28"/>
      <c r="JV2847" s="28"/>
      <c r="JW2847" s="28"/>
      <c r="JX2847" s="28"/>
      <c r="JY2847" s="28"/>
      <c r="JZ2847" s="28"/>
      <c r="KA2847" s="28"/>
      <c r="KB2847" s="28"/>
      <c r="KC2847" s="28"/>
      <c r="KD2847" s="28"/>
    </row>
    <row r="2848" spans="5:290" x14ac:dyDescent="0.2">
      <c r="E2848" s="31"/>
      <c r="F2848" s="31"/>
      <c r="G2848" s="31"/>
      <c r="H2848" s="31"/>
      <c r="I2848" s="31"/>
      <c r="J2848" s="31"/>
      <c r="K2848" s="31"/>
      <c r="L2848" s="31"/>
      <c r="M2848" s="31"/>
      <c r="N2848" s="31"/>
      <c r="O2848" s="31"/>
      <c r="P2848" s="31"/>
      <c r="Q2848" s="31"/>
      <c r="R2848" s="31"/>
      <c r="S2848" s="31"/>
      <c r="T2848" s="31"/>
      <c r="U2848" s="31"/>
      <c r="V2848" s="31"/>
      <c r="W2848" s="31"/>
      <c r="X2848" s="31"/>
      <c r="Y2848" s="31"/>
      <c r="Z2848" s="31"/>
      <c r="AA2848" s="31"/>
      <c r="AB2848" s="31"/>
      <c r="AC2848" s="31"/>
      <c r="AD2848" s="31"/>
      <c r="AE2848" s="31"/>
      <c r="AF2848" s="31"/>
      <c r="AG2848" s="31"/>
      <c r="AH2848" s="31"/>
      <c r="AI2848" s="31"/>
      <c r="AJ2848" s="31"/>
      <c r="AK2848" s="31"/>
      <c r="AL2848" s="31"/>
      <c r="AM2848" s="31"/>
      <c r="AN2848" s="31"/>
      <c r="AO2848" s="31"/>
      <c r="AP2848" s="31"/>
      <c r="AQ2848" s="31"/>
      <c r="AR2848" s="31"/>
      <c r="AS2848" s="28"/>
      <c r="AT2848" s="28"/>
      <c r="AU2848" s="28"/>
      <c r="AV2848" s="28"/>
      <c r="AW2848" s="28"/>
      <c r="AX2848" s="28"/>
      <c r="AY2848" s="28"/>
      <c r="AZ2848" s="28"/>
      <c r="BA2848" s="28"/>
      <c r="BB2848" s="28"/>
      <c r="BC2848" s="28"/>
      <c r="BD2848" s="28"/>
      <c r="BE2848" s="28"/>
      <c r="BF2848" s="28"/>
      <c r="BG2848" s="28"/>
      <c r="BH2848" s="28"/>
      <c r="BI2848" s="28"/>
      <c r="BJ2848" s="28"/>
      <c r="BK2848" s="28"/>
      <c r="BL2848" s="28"/>
      <c r="BM2848" s="28"/>
      <c r="BN2848" s="28"/>
      <c r="BO2848" s="28"/>
      <c r="BP2848" s="28"/>
      <c r="BQ2848" s="28"/>
      <c r="BR2848" s="28"/>
      <c r="BS2848" s="28"/>
      <c r="BT2848" s="28"/>
      <c r="BU2848" s="28"/>
      <c r="BV2848" s="28"/>
      <c r="BW2848" s="28"/>
      <c r="BX2848" s="28"/>
      <c r="BY2848" s="28"/>
      <c r="BZ2848" s="28"/>
      <c r="CA2848" s="28"/>
      <c r="CB2848" s="28"/>
      <c r="CC2848" s="28"/>
      <c r="CD2848" s="28"/>
      <c r="CE2848" s="28"/>
      <c r="CF2848" s="28"/>
      <c r="CG2848" s="28"/>
      <c r="IP2848" s="28"/>
      <c r="IQ2848" s="28"/>
      <c r="IR2848" s="28"/>
      <c r="IS2848" s="28"/>
      <c r="IT2848" s="28"/>
      <c r="IU2848" s="28"/>
      <c r="IV2848" s="28"/>
      <c r="IW2848" s="28"/>
      <c r="IX2848" s="28"/>
      <c r="IY2848" s="28"/>
      <c r="IZ2848" s="28"/>
      <c r="JA2848" s="28"/>
      <c r="JB2848" s="28"/>
      <c r="JC2848" s="28"/>
      <c r="JD2848" s="28"/>
      <c r="JE2848" s="28"/>
      <c r="JF2848" s="28"/>
      <c r="JG2848" s="28"/>
      <c r="JH2848" s="28"/>
      <c r="JI2848" s="28"/>
      <c r="JJ2848" s="28"/>
      <c r="JK2848" s="28"/>
      <c r="JL2848" s="28"/>
      <c r="JM2848" s="28"/>
      <c r="JN2848" s="28"/>
      <c r="JO2848" s="28"/>
      <c r="JP2848" s="28"/>
      <c r="JQ2848" s="28"/>
      <c r="JR2848" s="28"/>
      <c r="JS2848" s="28"/>
      <c r="JT2848" s="28"/>
      <c r="JU2848" s="28"/>
      <c r="JV2848" s="28"/>
      <c r="JW2848" s="28"/>
      <c r="JX2848" s="28"/>
      <c r="JY2848" s="28"/>
      <c r="JZ2848" s="28"/>
      <c r="KA2848" s="28"/>
      <c r="KB2848" s="28"/>
      <c r="KC2848" s="28"/>
      <c r="KD2848" s="28"/>
    </row>
    <row r="2849" spans="5:290" x14ac:dyDescent="0.2">
      <c r="E2849" s="31"/>
      <c r="F2849" s="31"/>
      <c r="G2849" s="31"/>
      <c r="H2849" s="31"/>
      <c r="I2849" s="31"/>
      <c r="J2849" s="31"/>
      <c r="K2849" s="31"/>
      <c r="L2849" s="31"/>
      <c r="M2849" s="31"/>
      <c r="N2849" s="31"/>
      <c r="O2849" s="31"/>
      <c r="P2849" s="31"/>
      <c r="Q2849" s="31"/>
      <c r="R2849" s="31"/>
      <c r="S2849" s="31"/>
      <c r="T2849" s="31"/>
      <c r="U2849" s="31"/>
      <c r="V2849" s="31"/>
      <c r="W2849" s="31"/>
      <c r="X2849" s="31"/>
      <c r="Y2849" s="31"/>
      <c r="Z2849" s="31"/>
      <c r="AA2849" s="31"/>
      <c r="AB2849" s="31"/>
      <c r="AC2849" s="31"/>
      <c r="AD2849" s="31"/>
      <c r="AE2849" s="31"/>
      <c r="AF2849" s="31"/>
      <c r="AG2849" s="31"/>
      <c r="AH2849" s="31"/>
      <c r="AI2849" s="31"/>
      <c r="AJ2849" s="31"/>
      <c r="AK2849" s="31"/>
      <c r="AL2849" s="31"/>
      <c r="AM2849" s="31"/>
      <c r="AN2849" s="31"/>
      <c r="AO2849" s="31"/>
      <c r="AP2849" s="31"/>
      <c r="AQ2849" s="31"/>
      <c r="AR2849" s="31"/>
      <c r="AS2849" s="28"/>
      <c r="AT2849" s="28"/>
      <c r="AU2849" s="28"/>
      <c r="AV2849" s="28"/>
      <c r="AW2849" s="28"/>
      <c r="AX2849" s="28"/>
      <c r="AY2849" s="28"/>
      <c r="AZ2849" s="28"/>
      <c r="BA2849" s="28"/>
      <c r="BB2849" s="28"/>
      <c r="BC2849" s="28"/>
      <c r="BD2849" s="28"/>
      <c r="BE2849" s="28"/>
      <c r="BF2849" s="28"/>
      <c r="BG2849" s="28"/>
      <c r="BH2849" s="28"/>
      <c r="BI2849" s="28"/>
      <c r="BJ2849" s="28"/>
      <c r="BK2849" s="28"/>
      <c r="BL2849" s="28"/>
      <c r="BM2849" s="28"/>
      <c r="BN2849" s="28"/>
      <c r="BO2849" s="28"/>
      <c r="BP2849" s="28"/>
      <c r="BQ2849" s="28"/>
      <c r="BR2849" s="28"/>
      <c r="BS2849" s="28"/>
      <c r="BT2849" s="28"/>
      <c r="BU2849" s="28"/>
      <c r="BV2849" s="28"/>
      <c r="BW2849" s="28"/>
      <c r="BX2849" s="28"/>
      <c r="BY2849" s="28"/>
      <c r="BZ2849" s="28"/>
      <c r="CA2849" s="28"/>
      <c r="CB2849" s="28"/>
      <c r="CC2849" s="28"/>
      <c r="CD2849" s="28"/>
      <c r="CE2849" s="28"/>
      <c r="CF2849" s="28"/>
      <c r="CG2849" s="28"/>
      <c r="IP2849" s="28"/>
      <c r="IQ2849" s="28"/>
      <c r="IR2849" s="28"/>
      <c r="IS2849" s="28"/>
      <c r="IT2849" s="28"/>
      <c r="IU2849" s="28"/>
      <c r="IV2849" s="28"/>
      <c r="IW2849" s="28"/>
      <c r="IX2849" s="28"/>
      <c r="IY2849" s="28"/>
      <c r="IZ2849" s="28"/>
      <c r="JA2849" s="28"/>
      <c r="JB2849" s="28"/>
      <c r="JC2849" s="28"/>
      <c r="JD2849" s="28"/>
      <c r="JE2849" s="28"/>
      <c r="JF2849" s="28"/>
      <c r="JG2849" s="28"/>
      <c r="JH2849" s="28"/>
      <c r="JI2849" s="28"/>
      <c r="JJ2849" s="28"/>
      <c r="JK2849" s="28"/>
      <c r="JL2849" s="28"/>
      <c r="JM2849" s="28"/>
      <c r="JN2849" s="28"/>
      <c r="JO2849" s="28"/>
      <c r="JP2849" s="28"/>
      <c r="JQ2849" s="28"/>
      <c r="JR2849" s="28"/>
      <c r="JS2849" s="28"/>
      <c r="JT2849" s="28"/>
      <c r="JU2849" s="28"/>
      <c r="JV2849" s="28"/>
      <c r="JW2849" s="28"/>
      <c r="JX2849" s="28"/>
      <c r="JY2849" s="28"/>
      <c r="JZ2849" s="28"/>
      <c r="KA2849" s="28"/>
      <c r="KB2849" s="28"/>
      <c r="KC2849" s="28"/>
      <c r="KD2849" s="28"/>
    </row>
    <row r="2850" spans="5:290" x14ac:dyDescent="0.2">
      <c r="E2850" s="31"/>
      <c r="F2850" s="31"/>
      <c r="G2850" s="31"/>
      <c r="H2850" s="31"/>
      <c r="I2850" s="31"/>
      <c r="J2850" s="31"/>
      <c r="K2850" s="31"/>
      <c r="L2850" s="31"/>
      <c r="M2850" s="31"/>
      <c r="N2850" s="31"/>
      <c r="O2850" s="31"/>
      <c r="P2850" s="31"/>
      <c r="Q2850" s="31"/>
      <c r="R2850" s="31"/>
      <c r="S2850" s="31"/>
      <c r="T2850" s="31"/>
      <c r="U2850" s="31"/>
      <c r="V2850" s="31"/>
      <c r="W2850" s="31"/>
      <c r="X2850" s="31"/>
      <c r="Y2850" s="31"/>
      <c r="Z2850" s="31"/>
      <c r="AA2850" s="31"/>
      <c r="AB2850" s="31"/>
      <c r="AC2850" s="31"/>
      <c r="AD2850" s="31"/>
      <c r="AE2850" s="31"/>
      <c r="AF2850" s="31"/>
      <c r="AG2850" s="31"/>
      <c r="AH2850" s="31"/>
      <c r="AI2850" s="31"/>
      <c r="AJ2850" s="31"/>
      <c r="AK2850" s="31"/>
      <c r="AL2850" s="31"/>
      <c r="AM2850" s="31"/>
      <c r="AN2850" s="31"/>
      <c r="AO2850" s="31"/>
      <c r="AP2850" s="31"/>
      <c r="AQ2850" s="31"/>
      <c r="AR2850" s="31"/>
      <c r="AS2850" s="28"/>
      <c r="AT2850" s="28"/>
      <c r="AU2850" s="28"/>
      <c r="AV2850" s="28"/>
      <c r="AW2850" s="28"/>
      <c r="AX2850" s="28"/>
      <c r="AY2850" s="28"/>
      <c r="AZ2850" s="28"/>
      <c r="BA2850" s="28"/>
      <c r="BB2850" s="28"/>
      <c r="BC2850" s="28"/>
      <c r="BD2850" s="28"/>
      <c r="BE2850" s="28"/>
      <c r="BF2850" s="28"/>
      <c r="BG2850" s="28"/>
      <c r="BH2850" s="28"/>
      <c r="BI2850" s="28"/>
      <c r="BJ2850" s="28"/>
      <c r="BK2850" s="28"/>
      <c r="BL2850" s="28"/>
      <c r="BM2850" s="28"/>
      <c r="BN2850" s="28"/>
      <c r="BO2850" s="28"/>
      <c r="BP2850" s="28"/>
      <c r="BQ2850" s="28"/>
      <c r="BR2850" s="28"/>
      <c r="BS2850" s="28"/>
      <c r="BT2850" s="28"/>
      <c r="BU2850" s="28"/>
      <c r="BV2850" s="28"/>
      <c r="BW2850" s="28"/>
      <c r="BX2850" s="28"/>
      <c r="BY2850" s="28"/>
      <c r="BZ2850" s="28"/>
      <c r="CA2850" s="28"/>
      <c r="CB2850" s="28"/>
      <c r="CC2850" s="28"/>
      <c r="CD2850" s="28"/>
      <c r="CE2850" s="28"/>
      <c r="CF2850" s="28"/>
      <c r="CG2850" s="28"/>
      <c r="IP2850" s="28"/>
      <c r="IQ2850" s="28"/>
      <c r="IR2850" s="28"/>
      <c r="IS2850" s="28"/>
      <c r="IT2850" s="28"/>
      <c r="IU2850" s="28"/>
      <c r="IV2850" s="28"/>
      <c r="IW2850" s="28"/>
      <c r="IX2850" s="28"/>
      <c r="IY2850" s="28"/>
      <c r="IZ2850" s="28"/>
      <c r="JA2850" s="28"/>
      <c r="JB2850" s="28"/>
      <c r="JC2850" s="28"/>
      <c r="JD2850" s="28"/>
      <c r="JE2850" s="28"/>
      <c r="JF2850" s="28"/>
      <c r="JG2850" s="28"/>
      <c r="JH2850" s="28"/>
      <c r="JI2850" s="28"/>
      <c r="JJ2850" s="28"/>
      <c r="JK2850" s="28"/>
      <c r="JL2850" s="28"/>
      <c r="JM2850" s="28"/>
      <c r="JN2850" s="28"/>
      <c r="JO2850" s="28"/>
      <c r="JP2850" s="28"/>
      <c r="JQ2850" s="28"/>
      <c r="JR2850" s="28"/>
      <c r="JS2850" s="28"/>
      <c r="JT2850" s="28"/>
      <c r="JU2850" s="28"/>
      <c r="JV2850" s="28"/>
      <c r="JW2850" s="28"/>
      <c r="JX2850" s="28"/>
      <c r="JY2850" s="28"/>
      <c r="JZ2850" s="28"/>
      <c r="KA2850" s="28"/>
      <c r="KB2850" s="28"/>
      <c r="KC2850" s="28"/>
      <c r="KD2850" s="28"/>
    </row>
    <row r="2851" spans="5:290" x14ac:dyDescent="0.2">
      <c r="E2851" s="31"/>
      <c r="F2851" s="31"/>
      <c r="G2851" s="31"/>
      <c r="H2851" s="31"/>
      <c r="I2851" s="31"/>
      <c r="J2851" s="31"/>
      <c r="K2851" s="31"/>
      <c r="L2851" s="31"/>
      <c r="M2851" s="31"/>
      <c r="N2851" s="31"/>
      <c r="O2851" s="31"/>
      <c r="P2851" s="31"/>
      <c r="Q2851" s="31"/>
      <c r="R2851" s="31"/>
      <c r="S2851" s="31"/>
      <c r="T2851" s="31"/>
      <c r="U2851" s="31"/>
      <c r="V2851" s="31"/>
      <c r="W2851" s="31"/>
      <c r="X2851" s="31"/>
      <c r="Y2851" s="31"/>
      <c r="Z2851" s="31"/>
      <c r="AA2851" s="31"/>
      <c r="AB2851" s="31"/>
      <c r="AC2851" s="31"/>
      <c r="AD2851" s="31"/>
      <c r="AE2851" s="31"/>
      <c r="AF2851" s="31"/>
      <c r="AG2851" s="31"/>
      <c r="AH2851" s="31"/>
      <c r="AI2851" s="31"/>
      <c r="AJ2851" s="31"/>
      <c r="AK2851" s="31"/>
      <c r="AL2851" s="31"/>
      <c r="AM2851" s="31"/>
      <c r="AN2851" s="31"/>
      <c r="AO2851" s="31"/>
      <c r="AP2851" s="31"/>
      <c r="AQ2851" s="31"/>
      <c r="AR2851" s="31"/>
      <c r="AS2851" s="28"/>
      <c r="AT2851" s="28"/>
      <c r="AU2851" s="28"/>
      <c r="AV2851" s="28"/>
      <c r="AW2851" s="28"/>
      <c r="AX2851" s="28"/>
      <c r="AY2851" s="28"/>
      <c r="AZ2851" s="28"/>
      <c r="BA2851" s="28"/>
      <c r="BB2851" s="28"/>
      <c r="BC2851" s="28"/>
      <c r="BD2851" s="28"/>
      <c r="BE2851" s="28"/>
      <c r="BF2851" s="28"/>
      <c r="BG2851" s="28"/>
      <c r="BH2851" s="28"/>
      <c r="BI2851" s="28"/>
      <c r="BJ2851" s="28"/>
      <c r="BK2851" s="28"/>
      <c r="BL2851" s="28"/>
      <c r="BM2851" s="28"/>
      <c r="BN2851" s="28"/>
      <c r="BO2851" s="28"/>
      <c r="BP2851" s="28"/>
      <c r="BQ2851" s="28"/>
      <c r="BR2851" s="28"/>
      <c r="BS2851" s="28"/>
      <c r="BT2851" s="28"/>
      <c r="BU2851" s="28"/>
      <c r="BV2851" s="28"/>
      <c r="BW2851" s="28"/>
      <c r="BX2851" s="28"/>
      <c r="BY2851" s="28"/>
      <c r="BZ2851" s="28"/>
      <c r="CA2851" s="28"/>
      <c r="CB2851" s="28"/>
      <c r="CC2851" s="28"/>
      <c r="CD2851" s="28"/>
      <c r="CE2851" s="28"/>
      <c r="CF2851" s="28"/>
      <c r="CG2851" s="28"/>
      <c r="IP2851" s="28"/>
      <c r="IQ2851" s="28"/>
      <c r="IR2851" s="28"/>
      <c r="IS2851" s="28"/>
      <c r="IT2851" s="28"/>
      <c r="IU2851" s="28"/>
      <c r="IV2851" s="28"/>
      <c r="IW2851" s="28"/>
      <c r="IX2851" s="28"/>
      <c r="IY2851" s="28"/>
      <c r="IZ2851" s="28"/>
      <c r="JA2851" s="28"/>
      <c r="JB2851" s="28"/>
      <c r="JC2851" s="28"/>
      <c r="JD2851" s="28"/>
      <c r="JE2851" s="28"/>
      <c r="JF2851" s="28"/>
      <c r="JG2851" s="28"/>
      <c r="JH2851" s="28"/>
      <c r="JI2851" s="28"/>
      <c r="JJ2851" s="28"/>
      <c r="JK2851" s="28"/>
      <c r="JL2851" s="28"/>
      <c r="JM2851" s="28"/>
      <c r="JN2851" s="28"/>
      <c r="JO2851" s="28"/>
      <c r="JP2851" s="28"/>
      <c r="JQ2851" s="28"/>
      <c r="JR2851" s="28"/>
      <c r="JS2851" s="28"/>
      <c r="JT2851" s="28"/>
      <c r="JU2851" s="28"/>
      <c r="JV2851" s="28"/>
      <c r="JW2851" s="28"/>
      <c r="JX2851" s="28"/>
      <c r="JY2851" s="28"/>
      <c r="JZ2851" s="28"/>
      <c r="KA2851" s="28"/>
      <c r="KB2851" s="28"/>
      <c r="KC2851" s="28"/>
      <c r="KD2851" s="28"/>
    </row>
    <row r="2852" spans="5:290" x14ac:dyDescent="0.2">
      <c r="E2852" s="31"/>
      <c r="F2852" s="31"/>
      <c r="G2852" s="31"/>
      <c r="H2852" s="31"/>
      <c r="I2852" s="31"/>
      <c r="J2852" s="31"/>
      <c r="K2852" s="31"/>
      <c r="L2852" s="31"/>
      <c r="M2852" s="31"/>
      <c r="N2852" s="31"/>
      <c r="O2852" s="31"/>
      <c r="P2852" s="31"/>
      <c r="Q2852" s="31"/>
      <c r="R2852" s="31"/>
      <c r="S2852" s="31"/>
      <c r="T2852" s="31"/>
      <c r="U2852" s="31"/>
      <c r="V2852" s="31"/>
      <c r="W2852" s="31"/>
      <c r="X2852" s="31"/>
      <c r="Y2852" s="31"/>
      <c r="Z2852" s="31"/>
      <c r="AA2852" s="31"/>
      <c r="AB2852" s="31"/>
      <c r="AC2852" s="31"/>
      <c r="AD2852" s="31"/>
      <c r="AE2852" s="31"/>
      <c r="AF2852" s="31"/>
      <c r="AG2852" s="31"/>
      <c r="AH2852" s="31"/>
      <c r="AI2852" s="31"/>
      <c r="AJ2852" s="31"/>
      <c r="AK2852" s="31"/>
      <c r="AL2852" s="31"/>
      <c r="AM2852" s="31"/>
      <c r="AN2852" s="31"/>
      <c r="AO2852" s="31"/>
      <c r="AP2852" s="31"/>
      <c r="AQ2852" s="31"/>
      <c r="AR2852" s="31"/>
      <c r="AS2852" s="28"/>
      <c r="AT2852" s="28"/>
      <c r="AU2852" s="28"/>
      <c r="AV2852" s="28"/>
      <c r="AW2852" s="28"/>
      <c r="AX2852" s="28"/>
      <c r="AY2852" s="28"/>
      <c r="AZ2852" s="28"/>
      <c r="BA2852" s="28"/>
      <c r="BB2852" s="28"/>
      <c r="BC2852" s="28"/>
      <c r="BD2852" s="28"/>
      <c r="BE2852" s="28"/>
      <c r="BF2852" s="28"/>
      <c r="BG2852" s="28"/>
      <c r="BH2852" s="28"/>
      <c r="BI2852" s="28"/>
      <c r="BJ2852" s="28"/>
      <c r="BK2852" s="28"/>
      <c r="BL2852" s="28"/>
      <c r="BM2852" s="28"/>
      <c r="BN2852" s="28"/>
      <c r="BO2852" s="28"/>
      <c r="BP2852" s="28"/>
      <c r="BQ2852" s="28"/>
      <c r="BR2852" s="28"/>
      <c r="BS2852" s="28"/>
      <c r="BT2852" s="28"/>
      <c r="BU2852" s="28"/>
      <c r="BV2852" s="28"/>
      <c r="BW2852" s="28"/>
      <c r="BX2852" s="28"/>
      <c r="BY2852" s="28"/>
      <c r="BZ2852" s="28"/>
      <c r="CA2852" s="28"/>
      <c r="CB2852" s="28"/>
      <c r="CC2852" s="28"/>
      <c r="CD2852" s="28"/>
      <c r="CE2852" s="28"/>
      <c r="CF2852" s="28"/>
      <c r="CG2852" s="28"/>
      <c r="IP2852" s="28"/>
      <c r="IQ2852" s="28"/>
      <c r="IR2852" s="28"/>
      <c r="IS2852" s="28"/>
      <c r="IT2852" s="28"/>
      <c r="IU2852" s="28"/>
      <c r="IV2852" s="28"/>
      <c r="IW2852" s="28"/>
      <c r="IX2852" s="28"/>
      <c r="IY2852" s="28"/>
      <c r="IZ2852" s="28"/>
      <c r="JA2852" s="28"/>
      <c r="JB2852" s="28"/>
      <c r="JC2852" s="28"/>
      <c r="JD2852" s="28"/>
      <c r="JE2852" s="28"/>
      <c r="JF2852" s="28"/>
      <c r="JG2852" s="28"/>
      <c r="JH2852" s="28"/>
      <c r="JI2852" s="28"/>
      <c r="JJ2852" s="28"/>
      <c r="JK2852" s="28"/>
      <c r="JL2852" s="28"/>
      <c r="JM2852" s="28"/>
      <c r="JN2852" s="28"/>
      <c r="JO2852" s="28"/>
      <c r="JP2852" s="28"/>
      <c r="JQ2852" s="28"/>
      <c r="JR2852" s="28"/>
      <c r="JS2852" s="28"/>
      <c r="JT2852" s="28"/>
      <c r="JU2852" s="28"/>
      <c r="JV2852" s="28"/>
      <c r="JW2852" s="28"/>
      <c r="JX2852" s="28"/>
      <c r="JY2852" s="28"/>
      <c r="JZ2852" s="28"/>
      <c r="KA2852" s="28"/>
      <c r="KB2852" s="28"/>
      <c r="KC2852" s="28"/>
      <c r="KD2852" s="28"/>
    </row>
    <row r="2853" spans="5:290" x14ac:dyDescent="0.2">
      <c r="E2853" s="31"/>
      <c r="F2853" s="31"/>
      <c r="G2853" s="31"/>
      <c r="H2853" s="31"/>
      <c r="I2853" s="31"/>
      <c r="J2853" s="31"/>
      <c r="K2853" s="31"/>
      <c r="L2853" s="31"/>
      <c r="M2853" s="31"/>
      <c r="N2853" s="31"/>
      <c r="O2853" s="31"/>
      <c r="P2853" s="31"/>
      <c r="Q2853" s="31"/>
      <c r="R2853" s="31"/>
      <c r="S2853" s="31"/>
      <c r="T2853" s="31"/>
      <c r="U2853" s="31"/>
      <c r="V2853" s="31"/>
      <c r="W2853" s="31"/>
      <c r="X2853" s="31"/>
      <c r="Y2853" s="31"/>
      <c r="Z2853" s="31"/>
      <c r="AA2853" s="31"/>
      <c r="AB2853" s="31"/>
      <c r="AC2853" s="31"/>
      <c r="AD2853" s="31"/>
      <c r="AE2853" s="31"/>
      <c r="AF2853" s="31"/>
      <c r="AG2853" s="31"/>
      <c r="AH2853" s="31"/>
      <c r="AI2853" s="31"/>
      <c r="AJ2853" s="31"/>
      <c r="AK2853" s="31"/>
      <c r="AL2853" s="31"/>
      <c r="AM2853" s="31"/>
      <c r="AN2853" s="31"/>
      <c r="AO2853" s="31"/>
      <c r="AP2853" s="31"/>
      <c r="AQ2853" s="31"/>
      <c r="AR2853" s="31"/>
      <c r="AS2853" s="28"/>
      <c r="AT2853" s="28"/>
      <c r="AU2853" s="28"/>
      <c r="AV2853" s="28"/>
      <c r="AW2853" s="28"/>
      <c r="AX2853" s="28"/>
      <c r="AY2853" s="28"/>
      <c r="AZ2853" s="28"/>
      <c r="BA2853" s="28"/>
      <c r="BB2853" s="28"/>
      <c r="BC2853" s="28"/>
      <c r="BD2853" s="28"/>
      <c r="BE2853" s="28"/>
      <c r="BF2853" s="28"/>
      <c r="BG2853" s="28"/>
      <c r="BH2853" s="28"/>
      <c r="BI2853" s="28"/>
      <c r="BJ2853" s="28"/>
      <c r="BK2853" s="28"/>
      <c r="BL2853" s="28"/>
      <c r="BM2853" s="28"/>
      <c r="BN2853" s="28"/>
      <c r="BO2853" s="28"/>
      <c r="BP2853" s="28"/>
      <c r="BQ2853" s="28"/>
      <c r="BR2853" s="28"/>
      <c r="BS2853" s="28"/>
      <c r="BT2853" s="28"/>
      <c r="BU2853" s="28"/>
      <c r="BV2853" s="28"/>
      <c r="BW2853" s="28"/>
      <c r="BX2853" s="28"/>
      <c r="BY2853" s="28"/>
      <c r="BZ2853" s="28"/>
      <c r="CA2853" s="28"/>
      <c r="CB2853" s="28"/>
      <c r="CC2853" s="28"/>
      <c r="CD2853" s="28"/>
      <c r="CE2853" s="28"/>
      <c r="CF2853" s="28"/>
      <c r="CG2853" s="28"/>
      <c r="IP2853" s="28"/>
      <c r="IQ2853" s="28"/>
      <c r="IR2853" s="28"/>
      <c r="IS2853" s="28"/>
      <c r="IT2853" s="28"/>
      <c r="IU2853" s="28"/>
      <c r="IV2853" s="28"/>
      <c r="IW2853" s="28"/>
      <c r="IX2853" s="28"/>
      <c r="IY2853" s="28"/>
      <c r="IZ2853" s="28"/>
      <c r="JA2853" s="28"/>
      <c r="JB2853" s="28"/>
      <c r="JC2853" s="28"/>
      <c r="JD2853" s="28"/>
      <c r="JE2853" s="28"/>
      <c r="JF2853" s="28"/>
      <c r="JG2853" s="28"/>
      <c r="JH2853" s="28"/>
      <c r="JI2853" s="28"/>
      <c r="JJ2853" s="28"/>
      <c r="JK2853" s="28"/>
      <c r="JL2853" s="28"/>
      <c r="JM2853" s="28"/>
      <c r="JN2853" s="28"/>
      <c r="JO2853" s="28"/>
      <c r="JP2853" s="28"/>
      <c r="JQ2853" s="28"/>
      <c r="JR2853" s="28"/>
      <c r="JS2853" s="28"/>
      <c r="JT2853" s="28"/>
      <c r="JU2853" s="28"/>
      <c r="JV2853" s="28"/>
      <c r="JW2853" s="28"/>
      <c r="JX2853" s="28"/>
      <c r="JY2853" s="28"/>
      <c r="JZ2853" s="28"/>
      <c r="KA2853" s="28"/>
      <c r="KB2853" s="28"/>
      <c r="KC2853" s="28"/>
      <c r="KD2853" s="28"/>
    </row>
    <row r="2854" spans="5:290" x14ac:dyDescent="0.2">
      <c r="E2854" s="31"/>
      <c r="F2854" s="31"/>
      <c r="G2854" s="31"/>
      <c r="H2854" s="31"/>
      <c r="I2854" s="31"/>
      <c r="J2854" s="31"/>
      <c r="K2854" s="31"/>
      <c r="L2854" s="31"/>
      <c r="M2854" s="31"/>
      <c r="N2854" s="31"/>
      <c r="O2854" s="31"/>
      <c r="P2854" s="31"/>
      <c r="Q2854" s="31"/>
      <c r="R2854" s="31"/>
      <c r="S2854" s="31"/>
      <c r="T2854" s="31"/>
      <c r="U2854" s="31"/>
      <c r="V2854" s="31"/>
      <c r="W2854" s="31"/>
      <c r="X2854" s="31"/>
      <c r="Y2854" s="31"/>
      <c r="Z2854" s="31"/>
      <c r="AA2854" s="31"/>
      <c r="AB2854" s="31"/>
      <c r="AC2854" s="31"/>
      <c r="AD2854" s="31"/>
      <c r="AE2854" s="31"/>
      <c r="AF2854" s="31"/>
      <c r="AG2854" s="31"/>
      <c r="AH2854" s="31"/>
      <c r="AI2854" s="31"/>
      <c r="AJ2854" s="31"/>
      <c r="AK2854" s="31"/>
      <c r="AL2854" s="31"/>
      <c r="AM2854" s="31"/>
      <c r="AN2854" s="31"/>
      <c r="AO2854" s="31"/>
      <c r="AP2854" s="31"/>
      <c r="AQ2854" s="31"/>
      <c r="AR2854" s="31"/>
      <c r="AS2854" s="28"/>
      <c r="AT2854" s="28"/>
      <c r="AU2854" s="28"/>
      <c r="AV2854" s="28"/>
      <c r="AW2854" s="28"/>
      <c r="AX2854" s="28"/>
      <c r="AY2854" s="28"/>
      <c r="AZ2854" s="28"/>
      <c r="BA2854" s="28"/>
      <c r="BB2854" s="28"/>
      <c r="BC2854" s="28"/>
      <c r="BD2854" s="28"/>
      <c r="BE2854" s="28"/>
      <c r="BF2854" s="28"/>
      <c r="BG2854" s="28"/>
      <c r="BH2854" s="28"/>
      <c r="BI2854" s="28"/>
      <c r="BJ2854" s="28"/>
      <c r="BK2854" s="28"/>
      <c r="BL2854" s="28"/>
      <c r="BM2854" s="28"/>
      <c r="BN2854" s="28"/>
      <c r="BO2854" s="28"/>
      <c r="BP2854" s="28"/>
      <c r="BQ2854" s="28"/>
      <c r="BR2854" s="28"/>
      <c r="BS2854" s="28"/>
      <c r="BT2854" s="28"/>
      <c r="BU2854" s="28"/>
      <c r="BV2854" s="28"/>
      <c r="BW2854" s="28"/>
      <c r="BX2854" s="28"/>
      <c r="BY2854" s="28"/>
      <c r="BZ2854" s="28"/>
      <c r="CA2854" s="28"/>
      <c r="CB2854" s="28"/>
      <c r="CC2854" s="28"/>
      <c r="CD2854" s="28"/>
      <c r="CE2854" s="28"/>
      <c r="CF2854" s="28"/>
      <c r="CG2854" s="28"/>
      <c r="IP2854" s="28"/>
      <c r="IQ2854" s="28"/>
      <c r="IR2854" s="28"/>
      <c r="IS2854" s="28"/>
      <c r="IT2854" s="28"/>
      <c r="IU2854" s="28"/>
      <c r="IV2854" s="28"/>
      <c r="IW2854" s="28"/>
      <c r="IX2854" s="28"/>
      <c r="IY2854" s="28"/>
      <c r="IZ2854" s="28"/>
      <c r="JA2854" s="28"/>
      <c r="JB2854" s="28"/>
      <c r="JC2854" s="28"/>
      <c r="JD2854" s="28"/>
      <c r="JE2854" s="28"/>
      <c r="JF2854" s="28"/>
      <c r="JG2854" s="28"/>
      <c r="JH2854" s="28"/>
      <c r="JI2854" s="28"/>
      <c r="JJ2854" s="28"/>
      <c r="JK2854" s="28"/>
      <c r="JL2854" s="28"/>
      <c r="JM2854" s="28"/>
      <c r="JN2854" s="28"/>
      <c r="JO2854" s="28"/>
      <c r="JP2854" s="28"/>
      <c r="JQ2854" s="28"/>
      <c r="JR2854" s="28"/>
      <c r="JS2854" s="28"/>
      <c r="JT2854" s="28"/>
      <c r="JU2854" s="28"/>
      <c r="JV2854" s="28"/>
      <c r="JW2854" s="28"/>
      <c r="JX2854" s="28"/>
      <c r="JY2854" s="28"/>
      <c r="JZ2854" s="28"/>
      <c r="KA2854" s="28"/>
      <c r="KB2854" s="28"/>
      <c r="KC2854" s="28"/>
      <c r="KD2854" s="28"/>
    </row>
    <row r="2855" spans="5:290" x14ac:dyDescent="0.2">
      <c r="E2855" s="31"/>
      <c r="F2855" s="31"/>
      <c r="G2855" s="31"/>
      <c r="H2855" s="31"/>
      <c r="I2855" s="31"/>
      <c r="J2855" s="31"/>
      <c r="K2855" s="31"/>
      <c r="L2855" s="31"/>
      <c r="M2855" s="31"/>
      <c r="N2855" s="31"/>
      <c r="O2855" s="31"/>
      <c r="P2855" s="31"/>
      <c r="Q2855" s="31"/>
      <c r="R2855" s="31"/>
      <c r="S2855" s="31"/>
      <c r="T2855" s="31"/>
      <c r="U2855" s="31"/>
      <c r="V2855" s="31"/>
      <c r="W2855" s="31"/>
      <c r="X2855" s="31"/>
      <c r="Y2855" s="31"/>
      <c r="Z2855" s="31"/>
      <c r="AA2855" s="31"/>
      <c r="AB2855" s="31"/>
      <c r="AC2855" s="31"/>
      <c r="AD2855" s="31"/>
      <c r="AE2855" s="31"/>
      <c r="AF2855" s="31"/>
      <c r="AG2855" s="31"/>
      <c r="AH2855" s="31"/>
      <c r="AI2855" s="31"/>
      <c r="AJ2855" s="31"/>
      <c r="AK2855" s="31"/>
      <c r="AL2855" s="31"/>
      <c r="AM2855" s="31"/>
      <c r="AN2855" s="31"/>
      <c r="AO2855" s="31"/>
      <c r="AP2855" s="31"/>
      <c r="AQ2855" s="31"/>
      <c r="AR2855" s="31"/>
      <c r="AS2855" s="28"/>
      <c r="AT2855" s="28"/>
      <c r="AU2855" s="28"/>
      <c r="AV2855" s="28"/>
      <c r="AW2855" s="28"/>
      <c r="AX2855" s="28"/>
      <c r="AY2855" s="28"/>
      <c r="AZ2855" s="28"/>
      <c r="BA2855" s="28"/>
      <c r="BB2855" s="28"/>
      <c r="BC2855" s="28"/>
      <c r="BD2855" s="28"/>
      <c r="BE2855" s="28"/>
      <c r="BF2855" s="28"/>
      <c r="BG2855" s="28"/>
      <c r="BH2855" s="28"/>
      <c r="BI2855" s="28"/>
      <c r="BJ2855" s="28"/>
      <c r="BK2855" s="28"/>
      <c r="BL2855" s="28"/>
      <c r="BM2855" s="28"/>
      <c r="BN2855" s="28"/>
      <c r="BO2855" s="28"/>
      <c r="BP2855" s="28"/>
      <c r="BQ2855" s="28"/>
      <c r="BR2855" s="28"/>
      <c r="BS2855" s="28"/>
      <c r="BT2855" s="28"/>
      <c r="BU2855" s="28"/>
      <c r="BV2855" s="28"/>
      <c r="BW2855" s="28"/>
      <c r="BX2855" s="28"/>
      <c r="BY2855" s="28"/>
      <c r="BZ2855" s="28"/>
      <c r="CA2855" s="28"/>
      <c r="CB2855" s="28"/>
      <c r="CC2855" s="28"/>
      <c r="CD2855" s="28"/>
      <c r="CE2855" s="28"/>
      <c r="CF2855" s="28"/>
      <c r="CG2855" s="28"/>
      <c r="IP2855" s="28"/>
      <c r="IQ2855" s="28"/>
      <c r="IR2855" s="28"/>
      <c r="IS2855" s="28"/>
      <c r="IT2855" s="28"/>
      <c r="IU2855" s="28"/>
      <c r="IV2855" s="28"/>
      <c r="IW2855" s="28"/>
      <c r="IX2855" s="28"/>
      <c r="IY2855" s="28"/>
      <c r="IZ2855" s="28"/>
      <c r="JA2855" s="28"/>
      <c r="JB2855" s="28"/>
      <c r="JC2855" s="28"/>
      <c r="JD2855" s="28"/>
      <c r="JE2855" s="28"/>
      <c r="JF2855" s="28"/>
      <c r="JG2855" s="28"/>
      <c r="JH2855" s="28"/>
      <c r="JI2855" s="28"/>
      <c r="JJ2855" s="28"/>
      <c r="JK2855" s="28"/>
      <c r="JL2855" s="28"/>
      <c r="JM2855" s="28"/>
      <c r="JN2855" s="28"/>
      <c r="JO2855" s="28"/>
      <c r="JP2855" s="28"/>
      <c r="JQ2855" s="28"/>
      <c r="JR2855" s="28"/>
      <c r="JS2855" s="28"/>
      <c r="JT2855" s="28"/>
      <c r="JU2855" s="28"/>
      <c r="JV2855" s="28"/>
      <c r="JW2855" s="28"/>
      <c r="JX2855" s="28"/>
      <c r="JY2855" s="28"/>
      <c r="JZ2855" s="28"/>
      <c r="KA2855" s="28"/>
      <c r="KB2855" s="28"/>
      <c r="KC2855" s="28"/>
      <c r="KD2855" s="28"/>
    </row>
    <row r="2856" spans="5:290" x14ac:dyDescent="0.2">
      <c r="E2856" s="31"/>
      <c r="F2856" s="31"/>
      <c r="G2856" s="31"/>
      <c r="H2856" s="31"/>
      <c r="I2856" s="31"/>
      <c r="J2856" s="31"/>
      <c r="K2856" s="31"/>
      <c r="L2856" s="31"/>
      <c r="M2856" s="31"/>
      <c r="N2856" s="31"/>
      <c r="O2856" s="31"/>
      <c r="P2856" s="31"/>
      <c r="Q2856" s="31"/>
      <c r="R2856" s="31"/>
      <c r="S2856" s="31"/>
      <c r="T2856" s="31"/>
      <c r="U2856" s="31"/>
      <c r="V2856" s="31"/>
      <c r="W2856" s="31"/>
      <c r="X2856" s="31"/>
      <c r="Y2856" s="31"/>
      <c r="Z2856" s="31"/>
      <c r="AA2856" s="31"/>
      <c r="AB2856" s="31"/>
      <c r="AC2856" s="31"/>
      <c r="AD2856" s="31"/>
      <c r="AE2856" s="31"/>
      <c r="AF2856" s="31"/>
      <c r="AG2856" s="31"/>
      <c r="AH2856" s="31"/>
      <c r="AI2856" s="31"/>
      <c r="AJ2856" s="31"/>
      <c r="AK2856" s="31"/>
      <c r="AL2856" s="31"/>
      <c r="AM2856" s="31"/>
      <c r="AN2856" s="31"/>
      <c r="AO2856" s="31"/>
      <c r="AP2856" s="31"/>
      <c r="AQ2856" s="31"/>
      <c r="AR2856" s="31"/>
      <c r="AS2856" s="28"/>
      <c r="AT2856" s="28"/>
      <c r="AU2856" s="28"/>
      <c r="AV2856" s="28"/>
      <c r="AW2856" s="28"/>
      <c r="AX2856" s="28"/>
      <c r="AY2856" s="28"/>
      <c r="AZ2856" s="28"/>
      <c r="BA2856" s="28"/>
      <c r="BB2856" s="28"/>
      <c r="BC2856" s="28"/>
      <c r="BD2856" s="28"/>
      <c r="BE2856" s="28"/>
      <c r="BF2856" s="28"/>
      <c r="BG2856" s="28"/>
      <c r="BH2856" s="28"/>
      <c r="BI2856" s="28"/>
      <c r="BJ2856" s="28"/>
      <c r="BK2856" s="28"/>
      <c r="BL2856" s="28"/>
      <c r="BM2856" s="28"/>
      <c r="BN2856" s="28"/>
      <c r="BO2856" s="28"/>
      <c r="BP2856" s="28"/>
      <c r="BQ2856" s="28"/>
      <c r="BR2856" s="28"/>
      <c r="BS2856" s="28"/>
      <c r="BT2856" s="28"/>
      <c r="BU2856" s="28"/>
      <c r="BV2856" s="28"/>
      <c r="BW2856" s="28"/>
      <c r="BX2856" s="28"/>
      <c r="BY2856" s="28"/>
      <c r="BZ2856" s="28"/>
      <c r="CA2856" s="28"/>
      <c r="CB2856" s="28"/>
      <c r="CC2856" s="28"/>
      <c r="CD2856" s="28"/>
      <c r="CE2856" s="28"/>
      <c r="CF2856" s="28"/>
      <c r="CG2856" s="28"/>
      <c r="IP2856" s="28"/>
      <c r="IQ2856" s="28"/>
      <c r="IR2856" s="28"/>
      <c r="IS2856" s="28"/>
      <c r="IT2856" s="28"/>
      <c r="IU2856" s="28"/>
      <c r="IV2856" s="28"/>
      <c r="IW2856" s="28"/>
      <c r="IX2856" s="28"/>
      <c r="IY2856" s="28"/>
      <c r="IZ2856" s="28"/>
      <c r="JA2856" s="28"/>
      <c r="JB2856" s="28"/>
      <c r="JC2856" s="28"/>
      <c r="JD2856" s="28"/>
      <c r="JE2856" s="28"/>
      <c r="JF2856" s="28"/>
      <c r="JG2856" s="28"/>
      <c r="JH2856" s="28"/>
      <c r="JI2856" s="28"/>
      <c r="JJ2856" s="28"/>
      <c r="JK2856" s="28"/>
      <c r="JL2856" s="28"/>
      <c r="JM2856" s="28"/>
      <c r="JN2856" s="28"/>
      <c r="JO2856" s="28"/>
      <c r="JP2856" s="28"/>
      <c r="JQ2856" s="28"/>
      <c r="JR2856" s="28"/>
      <c r="JS2856" s="28"/>
      <c r="JT2856" s="28"/>
      <c r="JU2856" s="28"/>
      <c r="JV2856" s="28"/>
      <c r="JW2856" s="28"/>
      <c r="JX2856" s="28"/>
      <c r="JY2856" s="28"/>
      <c r="JZ2856" s="28"/>
      <c r="KA2856" s="28"/>
      <c r="KB2856" s="28"/>
      <c r="KC2856" s="28"/>
      <c r="KD2856" s="28"/>
    </row>
    <row r="2857" spans="5:290" x14ac:dyDescent="0.2">
      <c r="E2857" s="31"/>
      <c r="F2857" s="31"/>
      <c r="G2857" s="31"/>
      <c r="H2857" s="31"/>
      <c r="I2857" s="31"/>
      <c r="J2857" s="31"/>
      <c r="K2857" s="31"/>
      <c r="L2857" s="31"/>
      <c r="M2857" s="31"/>
      <c r="N2857" s="31"/>
      <c r="O2857" s="31"/>
      <c r="P2857" s="31"/>
      <c r="Q2857" s="31"/>
      <c r="R2857" s="31"/>
      <c r="S2857" s="31"/>
      <c r="T2857" s="31"/>
      <c r="U2857" s="31"/>
      <c r="V2857" s="31"/>
      <c r="W2857" s="31"/>
      <c r="X2857" s="31"/>
      <c r="Y2857" s="31"/>
      <c r="Z2857" s="31"/>
      <c r="AA2857" s="31"/>
      <c r="AB2857" s="31"/>
      <c r="AC2857" s="31"/>
      <c r="AD2857" s="31"/>
      <c r="AE2857" s="31"/>
      <c r="AF2857" s="31"/>
      <c r="AG2857" s="31"/>
      <c r="AH2857" s="31"/>
      <c r="AI2857" s="31"/>
      <c r="AJ2857" s="31"/>
      <c r="AK2857" s="31"/>
      <c r="AL2857" s="31"/>
      <c r="AM2857" s="31"/>
      <c r="AN2857" s="31"/>
      <c r="AO2857" s="31"/>
      <c r="AP2857" s="31"/>
      <c r="AQ2857" s="31"/>
      <c r="AR2857" s="31"/>
      <c r="AS2857" s="28"/>
      <c r="AT2857" s="28"/>
      <c r="AU2857" s="28"/>
      <c r="AV2857" s="28"/>
      <c r="AW2857" s="28"/>
      <c r="AX2857" s="28"/>
      <c r="AY2857" s="28"/>
      <c r="AZ2857" s="28"/>
      <c r="BA2857" s="28"/>
      <c r="BB2857" s="28"/>
      <c r="BC2857" s="28"/>
      <c r="BD2857" s="28"/>
      <c r="BE2857" s="28"/>
      <c r="BF2857" s="28"/>
      <c r="BG2857" s="28"/>
      <c r="BH2857" s="28"/>
      <c r="BI2857" s="28"/>
      <c r="BJ2857" s="28"/>
      <c r="BK2857" s="28"/>
      <c r="BL2857" s="28"/>
      <c r="BM2857" s="28"/>
      <c r="BN2857" s="28"/>
      <c r="BO2857" s="28"/>
      <c r="BP2857" s="28"/>
      <c r="BQ2857" s="28"/>
      <c r="BR2857" s="28"/>
      <c r="BS2857" s="28"/>
      <c r="BT2857" s="28"/>
      <c r="BU2857" s="28"/>
      <c r="BV2857" s="28"/>
      <c r="BW2857" s="28"/>
      <c r="BX2857" s="28"/>
      <c r="BY2857" s="28"/>
      <c r="BZ2857" s="28"/>
      <c r="CA2857" s="28"/>
      <c r="CB2857" s="28"/>
      <c r="CC2857" s="28"/>
      <c r="CD2857" s="28"/>
      <c r="CE2857" s="28"/>
      <c r="CF2857" s="28"/>
      <c r="CG2857" s="28"/>
      <c r="IP2857" s="28"/>
      <c r="IQ2857" s="28"/>
      <c r="IR2857" s="28"/>
      <c r="IS2857" s="28"/>
      <c r="IT2857" s="28"/>
      <c r="IU2857" s="28"/>
      <c r="IV2857" s="28"/>
      <c r="IW2857" s="28"/>
      <c r="IX2857" s="28"/>
      <c r="IY2857" s="28"/>
      <c r="IZ2857" s="28"/>
      <c r="JA2857" s="28"/>
      <c r="JB2857" s="28"/>
      <c r="JC2857" s="28"/>
      <c r="JD2857" s="28"/>
      <c r="JE2857" s="28"/>
      <c r="JF2857" s="28"/>
      <c r="JG2857" s="28"/>
      <c r="JH2857" s="28"/>
      <c r="JI2857" s="28"/>
      <c r="JJ2857" s="28"/>
      <c r="JK2857" s="28"/>
      <c r="JL2857" s="28"/>
      <c r="JM2857" s="28"/>
      <c r="JN2857" s="28"/>
      <c r="JO2857" s="28"/>
      <c r="JP2857" s="28"/>
      <c r="JQ2857" s="28"/>
      <c r="JR2857" s="28"/>
      <c r="JS2857" s="28"/>
      <c r="JT2857" s="28"/>
      <c r="JU2857" s="28"/>
      <c r="JV2857" s="28"/>
      <c r="JW2857" s="28"/>
      <c r="JX2857" s="28"/>
      <c r="JY2857" s="28"/>
      <c r="JZ2857" s="28"/>
      <c r="KA2857" s="28"/>
      <c r="KB2857" s="28"/>
      <c r="KC2857" s="28"/>
      <c r="KD2857" s="28"/>
    </row>
    <row r="2858" spans="5:290" x14ac:dyDescent="0.2">
      <c r="E2858" s="31"/>
      <c r="F2858" s="31"/>
      <c r="G2858" s="31"/>
      <c r="H2858" s="31"/>
      <c r="I2858" s="31"/>
      <c r="J2858" s="31"/>
      <c r="K2858" s="31"/>
      <c r="L2858" s="31"/>
      <c r="M2858" s="31"/>
      <c r="N2858" s="31"/>
      <c r="O2858" s="31"/>
      <c r="P2858" s="31"/>
      <c r="Q2858" s="31"/>
      <c r="R2858" s="31"/>
      <c r="S2858" s="31"/>
      <c r="T2858" s="31"/>
      <c r="U2858" s="31"/>
      <c r="V2858" s="31"/>
      <c r="W2858" s="31"/>
      <c r="X2858" s="31"/>
      <c r="Y2858" s="31"/>
      <c r="Z2858" s="31"/>
      <c r="AA2858" s="31"/>
      <c r="AB2858" s="31"/>
      <c r="AC2858" s="31"/>
      <c r="AD2858" s="31"/>
      <c r="AE2858" s="31"/>
      <c r="AF2858" s="31"/>
      <c r="AG2858" s="31"/>
      <c r="AH2858" s="31"/>
      <c r="AI2858" s="31"/>
      <c r="AJ2858" s="31"/>
      <c r="AK2858" s="31"/>
      <c r="AL2858" s="31"/>
      <c r="AM2858" s="31"/>
      <c r="AN2858" s="31"/>
      <c r="AO2858" s="31"/>
      <c r="AP2858" s="31"/>
      <c r="AQ2858" s="31"/>
      <c r="AR2858" s="31"/>
      <c r="AS2858" s="28"/>
      <c r="AT2858" s="28"/>
      <c r="AU2858" s="28"/>
      <c r="AV2858" s="28"/>
      <c r="AW2858" s="28"/>
      <c r="AX2858" s="28"/>
      <c r="AY2858" s="28"/>
      <c r="AZ2858" s="28"/>
      <c r="BA2858" s="28"/>
      <c r="BB2858" s="28"/>
      <c r="BC2858" s="28"/>
      <c r="BD2858" s="28"/>
      <c r="BE2858" s="28"/>
      <c r="BF2858" s="28"/>
      <c r="BG2858" s="28"/>
      <c r="BH2858" s="28"/>
      <c r="BI2858" s="28"/>
      <c r="BJ2858" s="28"/>
      <c r="BK2858" s="28"/>
      <c r="BL2858" s="28"/>
      <c r="BM2858" s="28"/>
      <c r="BN2858" s="28"/>
      <c r="BO2858" s="28"/>
      <c r="BP2858" s="28"/>
      <c r="BQ2858" s="28"/>
      <c r="BR2858" s="28"/>
      <c r="BS2858" s="28"/>
      <c r="BT2858" s="28"/>
      <c r="BU2858" s="28"/>
      <c r="BV2858" s="28"/>
      <c r="BW2858" s="28"/>
      <c r="BX2858" s="28"/>
      <c r="BY2858" s="28"/>
      <c r="BZ2858" s="28"/>
      <c r="CA2858" s="28"/>
      <c r="CB2858" s="28"/>
      <c r="CC2858" s="28"/>
      <c r="CD2858" s="28"/>
      <c r="CE2858" s="28"/>
      <c r="CF2858" s="28"/>
      <c r="CG2858" s="28"/>
      <c r="IP2858" s="28"/>
      <c r="IQ2858" s="28"/>
      <c r="IR2858" s="28"/>
      <c r="IS2858" s="28"/>
      <c r="IT2858" s="28"/>
      <c r="IU2858" s="28"/>
      <c r="IV2858" s="28"/>
      <c r="IW2858" s="28"/>
      <c r="IX2858" s="28"/>
      <c r="IY2858" s="28"/>
      <c r="IZ2858" s="28"/>
      <c r="JA2858" s="28"/>
      <c r="JB2858" s="28"/>
      <c r="JC2858" s="28"/>
      <c r="JD2858" s="28"/>
      <c r="JE2858" s="28"/>
      <c r="JF2858" s="28"/>
      <c r="JG2858" s="28"/>
      <c r="JH2858" s="28"/>
      <c r="JI2858" s="28"/>
      <c r="JJ2858" s="28"/>
      <c r="JK2858" s="28"/>
      <c r="JL2858" s="28"/>
      <c r="JM2858" s="28"/>
      <c r="JN2858" s="28"/>
      <c r="JO2858" s="28"/>
      <c r="JP2858" s="28"/>
      <c r="JQ2858" s="28"/>
      <c r="JR2858" s="28"/>
      <c r="JS2858" s="28"/>
      <c r="JT2858" s="28"/>
      <c r="JU2858" s="28"/>
      <c r="JV2858" s="28"/>
      <c r="JW2858" s="28"/>
      <c r="JX2858" s="28"/>
      <c r="JY2858" s="28"/>
      <c r="JZ2858" s="28"/>
      <c r="KA2858" s="28"/>
      <c r="KB2858" s="28"/>
      <c r="KC2858" s="28"/>
      <c r="KD2858" s="28"/>
    </row>
    <row r="2859" spans="5:290" x14ac:dyDescent="0.2">
      <c r="E2859" s="31"/>
      <c r="F2859" s="31"/>
      <c r="G2859" s="31"/>
      <c r="H2859" s="31"/>
      <c r="I2859" s="31"/>
      <c r="J2859" s="31"/>
      <c r="K2859" s="31"/>
      <c r="L2859" s="31"/>
      <c r="M2859" s="31"/>
      <c r="N2859" s="31"/>
      <c r="O2859" s="31"/>
      <c r="P2859" s="31"/>
      <c r="Q2859" s="31"/>
      <c r="R2859" s="31"/>
      <c r="S2859" s="31"/>
      <c r="T2859" s="31"/>
      <c r="U2859" s="31"/>
      <c r="V2859" s="31"/>
      <c r="W2859" s="31"/>
      <c r="X2859" s="31"/>
      <c r="Y2859" s="31"/>
      <c r="Z2859" s="31"/>
      <c r="AA2859" s="31"/>
      <c r="AB2859" s="31"/>
      <c r="AC2859" s="31"/>
      <c r="AD2859" s="31"/>
      <c r="AE2859" s="31"/>
      <c r="AF2859" s="31"/>
      <c r="AG2859" s="31"/>
      <c r="AH2859" s="31"/>
      <c r="AI2859" s="31"/>
      <c r="AJ2859" s="31"/>
      <c r="AK2859" s="31"/>
      <c r="AL2859" s="31"/>
      <c r="AM2859" s="31"/>
      <c r="AN2859" s="31"/>
      <c r="AO2859" s="31"/>
      <c r="AP2859" s="31"/>
      <c r="AQ2859" s="31"/>
      <c r="AR2859" s="31"/>
      <c r="AS2859" s="28"/>
      <c r="AT2859" s="28"/>
      <c r="AU2859" s="28"/>
      <c r="AV2859" s="28"/>
      <c r="AW2859" s="28"/>
      <c r="AX2859" s="28"/>
      <c r="AY2859" s="28"/>
      <c r="AZ2859" s="28"/>
      <c r="BA2859" s="28"/>
      <c r="BB2859" s="28"/>
      <c r="BC2859" s="28"/>
      <c r="BD2859" s="28"/>
      <c r="BE2859" s="28"/>
      <c r="BF2859" s="28"/>
      <c r="BG2859" s="28"/>
      <c r="BH2859" s="28"/>
      <c r="BI2859" s="28"/>
      <c r="BJ2859" s="28"/>
      <c r="BK2859" s="28"/>
      <c r="BL2859" s="28"/>
      <c r="BM2859" s="28"/>
      <c r="BN2859" s="28"/>
      <c r="BO2859" s="28"/>
      <c r="BP2859" s="28"/>
      <c r="BQ2859" s="28"/>
      <c r="BR2859" s="28"/>
      <c r="BS2859" s="28"/>
      <c r="BT2859" s="28"/>
      <c r="BU2859" s="28"/>
      <c r="BV2859" s="28"/>
      <c r="BW2859" s="28"/>
      <c r="BX2859" s="28"/>
      <c r="BY2859" s="28"/>
      <c r="BZ2859" s="28"/>
      <c r="CA2859" s="28"/>
      <c r="CB2859" s="28"/>
      <c r="CC2859" s="28"/>
      <c r="CD2859" s="28"/>
      <c r="CE2859" s="28"/>
      <c r="CF2859" s="28"/>
      <c r="CG2859" s="28"/>
      <c r="IP2859" s="28"/>
      <c r="IQ2859" s="28"/>
      <c r="IR2859" s="28"/>
      <c r="IS2859" s="28"/>
      <c r="IT2859" s="28"/>
      <c r="IU2859" s="28"/>
      <c r="IV2859" s="28"/>
      <c r="IW2859" s="28"/>
      <c r="IX2859" s="28"/>
      <c r="IY2859" s="28"/>
      <c r="IZ2859" s="28"/>
      <c r="JA2859" s="28"/>
      <c r="JB2859" s="28"/>
      <c r="JC2859" s="28"/>
      <c r="JD2859" s="28"/>
      <c r="JE2859" s="28"/>
      <c r="JF2859" s="28"/>
      <c r="JG2859" s="28"/>
      <c r="JH2859" s="28"/>
      <c r="JI2859" s="28"/>
      <c r="JJ2859" s="28"/>
      <c r="JK2859" s="28"/>
      <c r="JL2859" s="28"/>
      <c r="JM2859" s="28"/>
      <c r="JN2859" s="28"/>
      <c r="JO2859" s="28"/>
      <c r="JP2859" s="28"/>
      <c r="JQ2859" s="28"/>
      <c r="JR2859" s="28"/>
      <c r="JS2859" s="28"/>
      <c r="JT2859" s="28"/>
      <c r="JU2859" s="28"/>
      <c r="JV2859" s="28"/>
      <c r="JW2859" s="28"/>
      <c r="JX2859" s="28"/>
      <c r="JY2859" s="28"/>
      <c r="JZ2859" s="28"/>
      <c r="KA2859" s="28"/>
      <c r="KB2859" s="28"/>
      <c r="KC2859" s="28"/>
      <c r="KD2859" s="28"/>
    </row>
    <row r="2860" spans="5:290" x14ac:dyDescent="0.2">
      <c r="E2860" s="31"/>
      <c r="F2860" s="31"/>
      <c r="G2860" s="31"/>
      <c r="H2860" s="31"/>
      <c r="I2860" s="31"/>
      <c r="J2860" s="31"/>
      <c r="K2860" s="31"/>
      <c r="L2860" s="31"/>
      <c r="M2860" s="31"/>
      <c r="N2860" s="31"/>
      <c r="O2860" s="31"/>
      <c r="P2860" s="31"/>
      <c r="Q2860" s="31"/>
      <c r="R2860" s="31"/>
      <c r="S2860" s="31"/>
      <c r="T2860" s="31"/>
      <c r="U2860" s="31"/>
      <c r="V2860" s="31"/>
      <c r="W2860" s="31"/>
      <c r="X2860" s="31"/>
      <c r="Y2860" s="31"/>
      <c r="Z2860" s="31"/>
      <c r="AA2860" s="31"/>
      <c r="AB2860" s="31"/>
      <c r="AC2860" s="31"/>
      <c r="AD2860" s="31"/>
      <c r="AE2860" s="31"/>
      <c r="AF2860" s="31"/>
      <c r="AG2860" s="31"/>
      <c r="AH2860" s="31"/>
      <c r="AI2860" s="31"/>
      <c r="AJ2860" s="31"/>
      <c r="AK2860" s="31"/>
      <c r="AL2860" s="31"/>
      <c r="AM2860" s="31"/>
      <c r="AN2860" s="31"/>
      <c r="AO2860" s="31"/>
      <c r="AP2860" s="31"/>
      <c r="AQ2860" s="31"/>
      <c r="AR2860" s="31"/>
      <c r="AS2860" s="28"/>
      <c r="AT2860" s="28"/>
      <c r="AU2860" s="28"/>
      <c r="AV2860" s="28"/>
      <c r="AW2860" s="28"/>
      <c r="AX2860" s="28"/>
      <c r="AY2860" s="28"/>
      <c r="AZ2860" s="28"/>
      <c r="BA2860" s="28"/>
      <c r="BB2860" s="28"/>
      <c r="BC2860" s="28"/>
      <c r="BD2860" s="28"/>
      <c r="BE2860" s="28"/>
      <c r="BF2860" s="28"/>
      <c r="BG2860" s="28"/>
      <c r="BH2860" s="28"/>
      <c r="BI2860" s="28"/>
      <c r="BJ2860" s="28"/>
      <c r="BK2860" s="28"/>
      <c r="BL2860" s="28"/>
      <c r="BM2860" s="28"/>
      <c r="BN2860" s="28"/>
      <c r="BO2860" s="28"/>
      <c r="BP2860" s="28"/>
      <c r="BQ2860" s="28"/>
      <c r="BR2860" s="28"/>
      <c r="BS2860" s="28"/>
      <c r="BT2860" s="28"/>
      <c r="BU2860" s="28"/>
      <c r="BV2860" s="28"/>
      <c r="BW2860" s="28"/>
      <c r="BX2860" s="28"/>
      <c r="BY2860" s="28"/>
      <c r="BZ2860" s="28"/>
      <c r="CA2860" s="28"/>
      <c r="CB2860" s="28"/>
      <c r="CC2860" s="28"/>
      <c r="CD2860" s="28"/>
      <c r="CE2860" s="28"/>
      <c r="CF2860" s="28"/>
      <c r="CG2860" s="28"/>
      <c r="IP2860" s="28"/>
      <c r="IQ2860" s="28"/>
      <c r="IR2860" s="28"/>
      <c r="IS2860" s="28"/>
      <c r="IT2860" s="28"/>
      <c r="IU2860" s="28"/>
      <c r="IV2860" s="28"/>
      <c r="IW2860" s="28"/>
      <c r="IX2860" s="28"/>
      <c r="IY2860" s="28"/>
      <c r="IZ2860" s="28"/>
      <c r="JA2860" s="28"/>
      <c r="JB2860" s="28"/>
      <c r="JC2860" s="28"/>
      <c r="JD2860" s="28"/>
      <c r="JE2860" s="28"/>
      <c r="JF2860" s="28"/>
      <c r="JG2860" s="28"/>
      <c r="JH2860" s="28"/>
      <c r="JI2860" s="28"/>
      <c r="JJ2860" s="28"/>
      <c r="JK2860" s="28"/>
      <c r="JL2860" s="28"/>
      <c r="JM2860" s="28"/>
      <c r="JN2860" s="28"/>
      <c r="JO2860" s="28"/>
      <c r="JP2860" s="28"/>
      <c r="JQ2860" s="28"/>
      <c r="JR2860" s="28"/>
      <c r="JS2860" s="28"/>
      <c r="JT2860" s="28"/>
      <c r="JU2860" s="28"/>
      <c r="JV2860" s="28"/>
      <c r="JW2860" s="28"/>
      <c r="JX2860" s="28"/>
      <c r="JY2860" s="28"/>
      <c r="JZ2860" s="28"/>
      <c r="KA2860" s="28"/>
      <c r="KB2860" s="28"/>
      <c r="KC2860" s="28"/>
      <c r="KD2860" s="28"/>
    </row>
    <row r="2861" spans="5:290" x14ac:dyDescent="0.2">
      <c r="E2861" s="31"/>
      <c r="F2861" s="31"/>
      <c r="G2861" s="31"/>
      <c r="H2861" s="31"/>
      <c r="I2861" s="31"/>
      <c r="J2861" s="31"/>
      <c r="K2861" s="31"/>
      <c r="L2861" s="31"/>
      <c r="M2861" s="31"/>
      <c r="N2861" s="31"/>
      <c r="O2861" s="31"/>
      <c r="P2861" s="31"/>
      <c r="Q2861" s="31"/>
      <c r="R2861" s="31"/>
      <c r="S2861" s="31"/>
      <c r="T2861" s="31"/>
      <c r="U2861" s="31"/>
      <c r="V2861" s="31"/>
      <c r="W2861" s="31"/>
      <c r="X2861" s="31"/>
      <c r="Y2861" s="31"/>
      <c r="Z2861" s="31"/>
      <c r="AA2861" s="31"/>
      <c r="AB2861" s="31"/>
      <c r="AC2861" s="31"/>
      <c r="AD2861" s="31"/>
      <c r="AE2861" s="31"/>
      <c r="AF2861" s="31"/>
      <c r="AG2861" s="31"/>
      <c r="AH2861" s="31"/>
      <c r="AI2861" s="31"/>
      <c r="AJ2861" s="31"/>
      <c r="AK2861" s="31"/>
      <c r="AL2861" s="31"/>
      <c r="AM2861" s="31"/>
      <c r="AN2861" s="31"/>
      <c r="AO2861" s="31"/>
      <c r="AP2861" s="31"/>
      <c r="AQ2861" s="31"/>
      <c r="AR2861" s="31"/>
      <c r="AS2861" s="28"/>
      <c r="AT2861" s="28"/>
      <c r="AU2861" s="28"/>
      <c r="AV2861" s="28"/>
      <c r="AW2861" s="28"/>
      <c r="AX2861" s="28"/>
      <c r="AY2861" s="28"/>
      <c r="AZ2861" s="28"/>
      <c r="BA2861" s="28"/>
      <c r="BB2861" s="28"/>
      <c r="BC2861" s="28"/>
      <c r="BD2861" s="28"/>
      <c r="BE2861" s="28"/>
      <c r="BF2861" s="28"/>
      <c r="BG2861" s="28"/>
      <c r="BH2861" s="28"/>
      <c r="BI2861" s="28"/>
      <c r="BJ2861" s="28"/>
      <c r="BK2861" s="28"/>
      <c r="BL2861" s="28"/>
      <c r="BM2861" s="28"/>
      <c r="BN2861" s="28"/>
      <c r="BO2861" s="28"/>
      <c r="BP2861" s="28"/>
      <c r="BQ2861" s="28"/>
      <c r="BR2861" s="28"/>
      <c r="BS2861" s="28"/>
      <c r="BT2861" s="28"/>
      <c r="BU2861" s="28"/>
      <c r="BV2861" s="28"/>
      <c r="BW2861" s="28"/>
      <c r="BX2861" s="28"/>
      <c r="BY2861" s="28"/>
      <c r="BZ2861" s="28"/>
      <c r="CA2861" s="28"/>
      <c r="CB2861" s="28"/>
      <c r="CC2861" s="28"/>
      <c r="CD2861" s="28"/>
      <c r="CE2861" s="28"/>
      <c r="CF2861" s="28"/>
      <c r="CG2861" s="28"/>
      <c r="IP2861" s="28"/>
      <c r="IQ2861" s="28"/>
      <c r="IR2861" s="28"/>
      <c r="IS2861" s="28"/>
      <c r="IT2861" s="28"/>
      <c r="IU2861" s="28"/>
      <c r="IV2861" s="28"/>
      <c r="IW2861" s="28"/>
      <c r="IX2861" s="28"/>
      <c r="IY2861" s="28"/>
      <c r="IZ2861" s="28"/>
      <c r="JA2861" s="28"/>
      <c r="JB2861" s="28"/>
      <c r="JC2861" s="28"/>
      <c r="JD2861" s="28"/>
      <c r="JE2861" s="28"/>
      <c r="JF2861" s="28"/>
      <c r="JG2861" s="28"/>
      <c r="JH2861" s="28"/>
      <c r="JI2861" s="28"/>
      <c r="JJ2861" s="28"/>
      <c r="JK2861" s="28"/>
      <c r="JL2861" s="28"/>
      <c r="JM2861" s="28"/>
      <c r="JN2861" s="28"/>
      <c r="JO2861" s="28"/>
      <c r="JP2861" s="28"/>
      <c r="JQ2861" s="28"/>
      <c r="JR2861" s="28"/>
      <c r="JS2861" s="28"/>
      <c r="JT2861" s="28"/>
      <c r="JU2861" s="28"/>
      <c r="JV2861" s="28"/>
      <c r="JW2861" s="28"/>
      <c r="JX2861" s="28"/>
      <c r="JY2861" s="28"/>
      <c r="JZ2861" s="28"/>
      <c r="KA2861" s="28"/>
      <c r="KB2861" s="28"/>
      <c r="KC2861" s="28"/>
      <c r="KD2861" s="28"/>
    </row>
    <row r="2862" spans="5:290" x14ac:dyDescent="0.2">
      <c r="E2862" s="31"/>
      <c r="F2862" s="31"/>
      <c r="G2862" s="31"/>
      <c r="H2862" s="31"/>
      <c r="I2862" s="31"/>
      <c r="J2862" s="31"/>
      <c r="K2862" s="31"/>
      <c r="L2862" s="31"/>
      <c r="M2862" s="31"/>
      <c r="N2862" s="31"/>
      <c r="O2862" s="31"/>
      <c r="P2862" s="31"/>
      <c r="Q2862" s="31"/>
      <c r="R2862" s="31"/>
      <c r="S2862" s="31"/>
      <c r="T2862" s="31"/>
      <c r="U2862" s="31"/>
      <c r="V2862" s="31"/>
      <c r="W2862" s="31"/>
      <c r="X2862" s="31"/>
      <c r="Y2862" s="31"/>
      <c r="Z2862" s="31"/>
      <c r="AA2862" s="31"/>
      <c r="AB2862" s="31"/>
      <c r="AC2862" s="31"/>
      <c r="AD2862" s="31"/>
      <c r="AE2862" s="31"/>
      <c r="AF2862" s="31"/>
      <c r="AG2862" s="31"/>
      <c r="AH2862" s="31"/>
      <c r="AI2862" s="31"/>
      <c r="AJ2862" s="31"/>
      <c r="AK2862" s="31"/>
      <c r="AL2862" s="31"/>
      <c r="AM2862" s="31"/>
      <c r="AN2862" s="31"/>
      <c r="AO2862" s="31"/>
      <c r="AP2862" s="31"/>
      <c r="AQ2862" s="31"/>
      <c r="AR2862" s="31"/>
      <c r="AS2862" s="28"/>
      <c r="AT2862" s="28"/>
      <c r="AU2862" s="28"/>
      <c r="AV2862" s="28"/>
      <c r="AW2862" s="28"/>
      <c r="AX2862" s="28"/>
      <c r="AY2862" s="28"/>
      <c r="AZ2862" s="28"/>
      <c r="BA2862" s="28"/>
      <c r="BB2862" s="28"/>
      <c r="BC2862" s="28"/>
      <c r="BD2862" s="28"/>
      <c r="BE2862" s="28"/>
      <c r="BF2862" s="28"/>
      <c r="BG2862" s="28"/>
      <c r="BH2862" s="28"/>
      <c r="BI2862" s="28"/>
      <c r="BJ2862" s="28"/>
      <c r="BK2862" s="28"/>
      <c r="BL2862" s="28"/>
      <c r="BM2862" s="28"/>
      <c r="BN2862" s="28"/>
      <c r="BO2862" s="28"/>
      <c r="BP2862" s="28"/>
      <c r="BQ2862" s="28"/>
      <c r="BR2862" s="28"/>
      <c r="BS2862" s="28"/>
      <c r="BT2862" s="28"/>
      <c r="BU2862" s="28"/>
      <c r="BV2862" s="28"/>
      <c r="BW2862" s="28"/>
      <c r="BX2862" s="28"/>
      <c r="BY2862" s="28"/>
      <c r="BZ2862" s="28"/>
      <c r="CA2862" s="28"/>
      <c r="CB2862" s="28"/>
      <c r="CC2862" s="28"/>
      <c r="CD2862" s="28"/>
      <c r="CE2862" s="28"/>
      <c r="CF2862" s="28"/>
      <c r="CG2862" s="28"/>
      <c r="IP2862" s="28"/>
      <c r="IQ2862" s="28"/>
      <c r="IR2862" s="28"/>
      <c r="IS2862" s="28"/>
      <c r="IT2862" s="28"/>
      <c r="IU2862" s="28"/>
      <c r="IV2862" s="28"/>
      <c r="IW2862" s="28"/>
      <c r="IX2862" s="28"/>
      <c r="IY2862" s="28"/>
      <c r="IZ2862" s="28"/>
      <c r="JA2862" s="28"/>
      <c r="JB2862" s="28"/>
      <c r="JC2862" s="28"/>
      <c r="JD2862" s="28"/>
      <c r="JE2862" s="28"/>
      <c r="JF2862" s="28"/>
      <c r="JG2862" s="28"/>
      <c r="JH2862" s="28"/>
      <c r="JI2862" s="28"/>
      <c r="JJ2862" s="28"/>
      <c r="JK2862" s="28"/>
      <c r="JL2862" s="28"/>
      <c r="JM2862" s="28"/>
      <c r="JN2862" s="28"/>
      <c r="JO2862" s="28"/>
      <c r="JP2862" s="28"/>
      <c r="JQ2862" s="28"/>
      <c r="JR2862" s="28"/>
      <c r="JS2862" s="28"/>
      <c r="JT2862" s="28"/>
      <c r="JU2862" s="28"/>
      <c r="JV2862" s="28"/>
      <c r="JW2862" s="28"/>
      <c r="JX2862" s="28"/>
      <c r="JY2862" s="28"/>
      <c r="JZ2862" s="28"/>
      <c r="KA2862" s="28"/>
      <c r="KB2862" s="28"/>
      <c r="KC2862" s="28"/>
      <c r="KD2862" s="28"/>
    </row>
    <row r="2863" spans="5:290" x14ac:dyDescent="0.2">
      <c r="E2863" s="31"/>
      <c r="F2863" s="31"/>
      <c r="G2863" s="31"/>
      <c r="H2863" s="31"/>
      <c r="I2863" s="31"/>
      <c r="J2863" s="31"/>
      <c r="K2863" s="31"/>
      <c r="L2863" s="31"/>
      <c r="M2863" s="31"/>
      <c r="N2863" s="31"/>
      <c r="O2863" s="31"/>
      <c r="P2863" s="31"/>
      <c r="Q2863" s="31"/>
      <c r="R2863" s="31"/>
      <c r="S2863" s="31"/>
      <c r="T2863" s="31"/>
      <c r="U2863" s="31"/>
      <c r="V2863" s="31"/>
      <c r="W2863" s="31"/>
      <c r="X2863" s="31"/>
      <c r="Y2863" s="31"/>
      <c r="Z2863" s="31"/>
      <c r="AA2863" s="31"/>
      <c r="AB2863" s="31"/>
      <c r="AC2863" s="31"/>
      <c r="AD2863" s="31"/>
      <c r="AE2863" s="31"/>
      <c r="AF2863" s="31"/>
      <c r="AG2863" s="31"/>
      <c r="AH2863" s="31"/>
      <c r="AI2863" s="31"/>
      <c r="AJ2863" s="31"/>
      <c r="AK2863" s="31"/>
      <c r="AL2863" s="31"/>
      <c r="AM2863" s="31"/>
      <c r="AN2863" s="31"/>
      <c r="AO2863" s="31"/>
      <c r="AP2863" s="31"/>
      <c r="AQ2863" s="31"/>
      <c r="AR2863" s="31"/>
      <c r="AS2863" s="28"/>
      <c r="AT2863" s="28"/>
      <c r="AU2863" s="28"/>
      <c r="AV2863" s="28"/>
      <c r="AW2863" s="28"/>
      <c r="AX2863" s="28"/>
      <c r="AY2863" s="28"/>
      <c r="AZ2863" s="28"/>
      <c r="BA2863" s="28"/>
      <c r="BB2863" s="28"/>
      <c r="BC2863" s="28"/>
      <c r="BD2863" s="28"/>
      <c r="BE2863" s="28"/>
      <c r="BF2863" s="28"/>
      <c r="BG2863" s="28"/>
      <c r="BH2863" s="28"/>
      <c r="BI2863" s="28"/>
      <c r="BJ2863" s="28"/>
      <c r="BK2863" s="28"/>
      <c r="BL2863" s="28"/>
      <c r="BM2863" s="28"/>
      <c r="BN2863" s="28"/>
      <c r="BO2863" s="28"/>
      <c r="BP2863" s="28"/>
      <c r="BQ2863" s="28"/>
      <c r="BR2863" s="28"/>
      <c r="BS2863" s="28"/>
      <c r="BT2863" s="28"/>
      <c r="BU2863" s="28"/>
      <c r="BV2863" s="28"/>
      <c r="BW2863" s="28"/>
      <c r="BX2863" s="28"/>
      <c r="BY2863" s="28"/>
      <c r="BZ2863" s="28"/>
      <c r="CA2863" s="28"/>
      <c r="CB2863" s="28"/>
      <c r="CC2863" s="28"/>
      <c r="CD2863" s="28"/>
      <c r="CE2863" s="28"/>
      <c r="CF2863" s="28"/>
      <c r="CG2863" s="28"/>
      <c r="IP2863" s="28"/>
      <c r="IQ2863" s="28"/>
      <c r="IR2863" s="28"/>
      <c r="IS2863" s="28"/>
      <c r="IT2863" s="28"/>
      <c r="IU2863" s="28"/>
      <c r="IV2863" s="28"/>
      <c r="IW2863" s="28"/>
      <c r="IX2863" s="28"/>
      <c r="IY2863" s="28"/>
      <c r="IZ2863" s="28"/>
      <c r="JA2863" s="28"/>
      <c r="JB2863" s="28"/>
      <c r="JC2863" s="28"/>
      <c r="JD2863" s="28"/>
      <c r="JE2863" s="28"/>
      <c r="JF2863" s="28"/>
      <c r="JG2863" s="28"/>
      <c r="JH2863" s="28"/>
      <c r="JI2863" s="28"/>
      <c r="JJ2863" s="28"/>
      <c r="JK2863" s="28"/>
      <c r="JL2863" s="28"/>
      <c r="JM2863" s="28"/>
      <c r="JN2863" s="28"/>
      <c r="JO2863" s="28"/>
      <c r="JP2863" s="28"/>
      <c r="JQ2863" s="28"/>
      <c r="JR2863" s="28"/>
      <c r="JS2863" s="28"/>
      <c r="JT2863" s="28"/>
      <c r="JU2863" s="28"/>
      <c r="JV2863" s="28"/>
      <c r="JW2863" s="28"/>
      <c r="JX2863" s="28"/>
      <c r="JY2863" s="28"/>
      <c r="JZ2863" s="28"/>
      <c r="KA2863" s="28"/>
      <c r="KB2863" s="28"/>
      <c r="KC2863" s="28"/>
      <c r="KD2863" s="28"/>
    </row>
    <row r="2864" spans="5:290" x14ac:dyDescent="0.2">
      <c r="E2864" s="31"/>
      <c r="F2864" s="31"/>
      <c r="G2864" s="31"/>
      <c r="H2864" s="31"/>
      <c r="I2864" s="31"/>
      <c r="J2864" s="31"/>
      <c r="K2864" s="31"/>
      <c r="L2864" s="31"/>
      <c r="M2864" s="31"/>
      <c r="N2864" s="31"/>
      <c r="O2864" s="31"/>
      <c r="P2864" s="31"/>
      <c r="Q2864" s="31"/>
      <c r="R2864" s="31"/>
      <c r="S2864" s="31"/>
      <c r="T2864" s="31"/>
      <c r="U2864" s="31"/>
      <c r="V2864" s="31"/>
      <c r="W2864" s="31"/>
      <c r="X2864" s="31"/>
      <c r="Y2864" s="31"/>
      <c r="Z2864" s="31"/>
      <c r="AA2864" s="31"/>
      <c r="AB2864" s="31"/>
      <c r="AC2864" s="31"/>
      <c r="AD2864" s="31"/>
      <c r="AE2864" s="31"/>
      <c r="AF2864" s="31"/>
      <c r="AG2864" s="31"/>
      <c r="AH2864" s="31"/>
      <c r="AI2864" s="31"/>
      <c r="AJ2864" s="31"/>
      <c r="AK2864" s="31"/>
      <c r="AL2864" s="31"/>
      <c r="AM2864" s="31"/>
      <c r="AN2864" s="31"/>
      <c r="AO2864" s="31"/>
      <c r="AP2864" s="31"/>
      <c r="AQ2864" s="31"/>
      <c r="AR2864" s="31"/>
      <c r="AS2864" s="28"/>
      <c r="AT2864" s="28"/>
      <c r="AU2864" s="28"/>
      <c r="AV2864" s="28"/>
      <c r="AW2864" s="28"/>
      <c r="AX2864" s="28"/>
      <c r="AY2864" s="28"/>
      <c r="AZ2864" s="28"/>
      <c r="BA2864" s="28"/>
      <c r="BB2864" s="28"/>
      <c r="BC2864" s="28"/>
      <c r="BD2864" s="28"/>
      <c r="BE2864" s="28"/>
      <c r="BF2864" s="28"/>
      <c r="BG2864" s="28"/>
      <c r="BH2864" s="28"/>
      <c r="BI2864" s="28"/>
      <c r="BJ2864" s="28"/>
      <c r="BK2864" s="28"/>
      <c r="BL2864" s="28"/>
      <c r="BM2864" s="28"/>
      <c r="BN2864" s="28"/>
      <c r="BO2864" s="28"/>
      <c r="BP2864" s="28"/>
      <c r="BQ2864" s="28"/>
      <c r="BR2864" s="28"/>
      <c r="BS2864" s="28"/>
      <c r="BT2864" s="28"/>
      <c r="BU2864" s="28"/>
      <c r="BV2864" s="28"/>
      <c r="BW2864" s="28"/>
      <c r="BX2864" s="28"/>
      <c r="BY2864" s="28"/>
      <c r="BZ2864" s="28"/>
      <c r="CA2864" s="28"/>
      <c r="CB2864" s="28"/>
      <c r="CC2864" s="28"/>
      <c r="CD2864" s="28"/>
      <c r="CE2864" s="28"/>
      <c r="CF2864" s="28"/>
      <c r="CG2864" s="28"/>
      <c r="IP2864" s="28"/>
      <c r="IQ2864" s="28"/>
      <c r="IR2864" s="28"/>
      <c r="IS2864" s="28"/>
      <c r="IT2864" s="28"/>
      <c r="IU2864" s="28"/>
      <c r="IV2864" s="28"/>
      <c r="IW2864" s="28"/>
      <c r="IX2864" s="28"/>
      <c r="IY2864" s="28"/>
      <c r="IZ2864" s="28"/>
      <c r="JA2864" s="28"/>
      <c r="JB2864" s="28"/>
      <c r="JC2864" s="28"/>
      <c r="JD2864" s="28"/>
      <c r="JE2864" s="28"/>
      <c r="JF2864" s="28"/>
      <c r="JG2864" s="28"/>
      <c r="JH2864" s="28"/>
      <c r="JI2864" s="28"/>
      <c r="JJ2864" s="28"/>
      <c r="JK2864" s="28"/>
      <c r="JL2864" s="28"/>
      <c r="JM2864" s="28"/>
      <c r="JN2864" s="28"/>
      <c r="JO2864" s="28"/>
      <c r="JP2864" s="28"/>
      <c r="JQ2864" s="28"/>
      <c r="JR2864" s="28"/>
      <c r="JS2864" s="28"/>
      <c r="JT2864" s="28"/>
      <c r="JU2864" s="28"/>
      <c r="JV2864" s="28"/>
      <c r="JW2864" s="28"/>
      <c r="JX2864" s="28"/>
      <c r="JY2864" s="28"/>
      <c r="JZ2864" s="28"/>
      <c r="KA2864" s="28"/>
      <c r="KB2864" s="28"/>
      <c r="KC2864" s="28"/>
      <c r="KD2864" s="28"/>
    </row>
    <row r="2865" spans="5:290" x14ac:dyDescent="0.2">
      <c r="E2865" s="31"/>
      <c r="F2865" s="31"/>
      <c r="G2865" s="31"/>
      <c r="H2865" s="31"/>
      <c r="I2865" s="31"/>
      <c r="J2865" s="31"/>
      <c r="K2865" s="31"/>
      <c r="L2865" s="31"/>
      <c r="M2865" s="31"/>
      <c r="N2865" s="31"/>
      <c r="O2865" s="31"/>
      <c r="P2865" s="31"/>
      <c r="Q2865" s="31"/>
      <c r="R2865" s="31"/>
      <c r="S2865" s="31"/>
      <c r="T2865" s="31"/>
      <c r="U2865" s="31"/>
      <c r="V2865" s="31"/>
      <c r="W2865" s="31"/>
      <c r="X2865" s="31"/>
      <c r="Y2865" s="31"/>
      <c r="Z2865" s="31"/>
      <c r="AA2865" s="31"/>
      <c r="AB2865" s="31"/>
      <c r="AC2865" s="31"/>
      <c r="AD2865" s="31"/>
      <c r="AE2865" s="31"/>
      <c r="AF2865" s="31"/>
      <c r="AG2865" s="31"/>
      <c r="AH2865" s="31"/>
      <c r="AI2865" s="31"/>
      <c r="AJ2865" s="31"/>
      <c r="AK2865" s="31"/>
      <c r="AL2865" s="31"/>
      <c r="AM2865" s="31"/>
      <c r="AN2865" s="31"/>
      <c r="AO2865" s="31"/>
      <c r="AP2865" s="31"/>
      <c r="AQ2865" s="31"/>
      <c r="AR2865" s="31"/>
      <c r="AS2865" s="28"/>
      <c r="AT2865" s="28"/>
      <c r="AU2865" s="28"/>
      <c r="AV2865" s="28"/>
      <c r="AW2865" s="28"/>
      <c r="AX2865" s="28"/>
      <c r="AY2865" s="28"/>
      <c r="AZ2865" s="28"/>
      <c r="BA2865" s="28"/>
      <c r="BB2865" s="28"/>
      <c r="BC2865" s="28"/>
      <c r="BD2865" s="28"/>
      <c r="BE2865" s="28"/>
      <c r="BF2865" s="28"/>
      <c r="BG2865" s="28"/>
      <c r="BH2865" s="28"/>
      <c r="BI2865" s="28"/>
      <c r="BJ2865" s="28"/>
      <c r="BK2865" s="28"/>
      <c r="BL2865" s="28"/>
      <c r="BM2865" s="28"/>
      <c r="BN2865" s="28"/>
      <c r="BO2865" s="28"/>
      <c r="BP2865" s="28"/>
      <c r="BQ2865" s="28"/>
      <c r="BR2865" s="28"/>
      <c r="BS2865" s="28"/>
      <c r="BT2865" s="28"/>
      <c r="BU2865" s="28"/>
      <c r="BV2865" s="28"/>
      <c r="BW2865" s="28"/>
      <c r="BX2865" s="28"/>
      <c r="BY2865" s="28"/>
      <c r="BZ2865" s="28"/>
      <c r="CA2865" s="28"/>
      <c r="CB2865" s="28"/>
      <c r="CC2865" s="28"/>
      <c r="CD2865" s="28"/>
      <c r="CE2865" s="28"/>
      <c r="CF2865" s="28"/>
      <c r="CG2865" s="28"/>
      <c r="IP2865" s="28"/>
      <c r="IQ2865" s="28"/>
      <c r="IR2865" s="28"/>
      <c r="IS2865" s="28"/>
      <c r="IT2865" s="28"/>
      <c r="IU2865" s="28"/>
      <c r="IV2865" s="28"/>
      <c r="IW2865" s="28"/>
      <c r="IX2865" s="28"/>
      <c r="IY2865" s="28"/>
      <c r="IZ2865" s="28"/>
      <c r="JA2865" s="28"/>
      <c r="JB2865" s="28"/>
      <c r="JC2865" s="28"/>
      <c r="JD2865" s="28"/>
      <c r="JE2865" s="28"/>
      <c r="JF2865" s="28"/>
      <c r="JG2865" s="28"/>
      <c r="JH2865" s="28"/>
      <c r="JI2865" s="28"/>
      <c r="JJ2865" s="28"/>
      <c r="JK2865" s="28"/>
      <c r="JL2865" s="28"/>
      <c r="JM2865" s="28"/>
      <c r="JN2865" s="28"/>
      <c r="JO2865" s="28"/>
      <c r="JP2865" s="28"/>
      <c r="JQ2865" s="28"/>
      <c r="JR2865" s="28"/>
      <c r="JS2865" s="28"/>
      <c r="JT2865" s="28"/>
      <c r="JU2865" s="28"/>
      <c r="JV2865" s="28"/>
      <c r="JW2865" s="28"/>
      <c r="JX2865" s="28"/>
      <c r="JY2865" s="28"/>
      <c r="JZ2865" s="28"/>
      <c r="KA2865" s="28"/>
      <c r="KB2865" s="28"/>
      <c r="KC2865" s="28"/>
      <c r="KD2865" s="28"/>
    </row>
    <row r="2866" spans="5:290" x14ac:dyDescent="0.2">
      <c r="E2866" s="31"/>
      <c r="F2866" s="31"/>
      <c r="G2866" s="31"/>
      <c r="H2866" s="31"/>
      <c r="I2866" s="31"/>
      <c r="J2866" s="31"/>
      <c r="K2866" s="31"/>
      <c r="L2866" s="31"/>
      <c r="M2866" s="31"/>
      <c r="N2866" s="31"/>
      <c r="O2866" s="31"/>
      <c r="P2866" s="31"/>
      <c r="Q2866" s="31"/>
      <c r="R2866" s="31"/>
      <c r="S2866" s="31"/>
      <c r="T2866" s="31"/>
      <c r="U2866" s="31"/>
      <c r="V2866" s="31"/>
      <c r="W2866" s="31"/>
      <c r="X2866" s="31"/>
      <c r="Y2866" s="31"/>
      <c r="Z2866" s="31"/>
      <c r="AA2866" s="31"/>
      <c r="AB2866" s="31"/>
      <c r="AC2866" s="31"/>
      <c r="AD2866" s="31"/>
      <c r="AE2866" s="31"/>
      <c r="AF2866" s="31"/>
      <c r="AG2866" s="31"/>
      <c r="AH2866" s="31"/>
      <c r="AI2866" s="31"/>
      <c r="AJ2866" s="31"/>
      <c r="AK2866" s="31"/>
      <c r="AL2866" s="31"/>
      <c r="AM2866" s="31"/>
      <c r="AN2866" s="31"/>
      <c r="AO2866" s="31"/>
      <c r="AP2866" s="31"/>
      <c r="AQ2866" s="31"/>
      <c r="AR2866" s="31"/>
      <c r="AS2866" s="28"/>
      <c r="AT2866" s="28"/>
      <c r="AU2866" s="28"/>
      <c r="AV2866" s="28"/>
      <c r="AW2866" s="28"/>
      <c r="AX2866" s="28"/>
      <c r="AY2866" s="28"/>
      <c r="AZ2866" s="28"/>
      <c r="BA2866" s="28"/>
      <c r="BB2866" s="28"/>
      <c r="BC2866" s="28"/>
      <c r="BD2866" s="28"/>
      <c r="BE2866" s="28"/>
      <c r="BF2866" s="28"/>
      <c r="BG2866" s="28"/>
      <c r="BH2866" s="28"/>
      <c r="BI2866" s="28"/>
      <c r="BJ2866" s="28"/>
      <c r="BK2866" s="28"/>
      <c r="BL2866" s="28"/>
      <c r="BM2866" s="28"/>
      <c r="BN2866" s="28"/>
      <c r="BO2866" s="28"/>
      <c r="BP2866" s="28"/>
      <c r="BQ2866" s="28"/>
      <c r="BR2866" s="28"/>
      <c r="BS2866" s="28"/>
      <c r="BT2866" s="28"/>
      <c r="BU2866" s="28"/>
      <c r="BV2866" s="28"/>
      <c r="BW2866" s="28"/>
      <c r="BX2866" s="28"/>
      <c r="BY2866" s="28"/>
      <c r="BZ2866" s="28"/>
      <c r="CA2866" s="28"/>
      <c r="CB2866" s="28"/>
      <c r="CC2866" s="28"/>
      <c r="CD2866" s="28"/>
      <c r="CE2866" s="28"/>
      <c r="CF2866" s="28"/>
      <c r="CG2866" s="28"/>
      <c r="IP2866" s="28"/>
      <c r="IQ2866" s="28"/>
      <c r="IR2866" s="28"/>
      <c r="IS2866" s="28"/>
      <c r="IT2866" s="28"/>
      <c r="IU2866" s="28"/>
      <c r="IV2866" s="28"/>
      <c r="IW2866" s="28"/>
      <c r="IX2866" s="28"/>
      <c r="IY2866" s="28"/>
      <c r="IZ2866" s="28"/>
      <c r="JA2866" s="28"/>
      <c r="JB2866" s="28"/>
      <c r="JC2866" s="28"/>
      <c r="JD2866" s="28"/>
      <c r="JE2866" s="28"/>
      <c r="JF2866" s="28"/>
      <c r="JG2866" s="28"/>
      <c r="JH2866" s="28"/>
      <c r="JI2866" s="28"/>
      <c r="JJ2866" s="28"/>
      <c r="JK2866" s="28"/>
      <c r="JL2866" s="28"/>
      <c r="JM2866" s="28"/>
      <c r="JN2866" s="28"/>
      <c r="JO2866" s="28"/>
      <c r="JP2866" s="28"/>
      <c r="JQ2866" s="28"/>
      <c r="JR2866" s="28"/>
      <c r="JS2866" s="28"/>
      <c r="JT2866" s="28"/>
      <c r="JU2866" s="28"/>
      <c r="JV2866" s="28"/>
      <c r="JW2866" s="28"/>
      <c r="JX2866" s="28"/>
      <c r="JY2866" s="28"/>
      <c r="JZ2866" s="28"/>
      <c r="KA2866" s="28"/>
      <c r="KB2866" s="28"/>
      <c r="KC2866" s="28"/>
      <c r="KD2866" s="28"/>
    </row>
    <row r="2867" spans="5:290" x14ac:dyDescent="0.2">
      <c r="E2867" s="31"/>
      <c r="F2867" s="31"/>
      <c r="G2867" s="31"/>
      <c r="H2867" s="31"/>
      <c r="I2867" s="31"/>
      <c r="J2867" s="31"/>
      <c r="K2867" s="31"/>
      <c r="L2867" s="31"/>
      <c r="M2867" s="31"/>
      <c r="N2867" s="31"/>
      <c r="O2867" s="31"/>
      <c r="P2867" s="31"/>
      <c r="Q2867" s="31"/>
      <c r="R2867" s="31"/>
      <c r="S2867" s="31"/>
      <c r="T2867" s="31"/>
      <c r="U2867" s="31"/>
      <c r="V2867" s="31"/>
      <c r="W2867" s="31"/>
      <c r="X2867" s="31"/>
      <c r="Y2867" s="31"/>
      <c r="Z2867" s="31"/>
      <c r="AA2867" s="31"/>
      <c r="AB2867" s="31"/>
      <c r="AC2867" s="31"/>
      <c r="AD2867" s="31"/>
      <c r="AE2867" s="31"/>
      <c r="AF2867" s="31"/>
      <c r="AG2867" s="31"/>
      <c r="AH2867" s="31"/>
      <c r="AI2867" s="31"/>
      <c r="AJ2867" s="31"/>
      <c r="AK2867" s="31"/>
      <c r="AL2867" s="31"/>
      <c r="AM2867" s="31"/>
      <c r="AN2867" s="31"/>
      <c r="AO2867" s="31"/>
      <c r="AP2867" s="31"/>
      <c r="AQ2867" s="31"/>
      <c r="AR2867" s="31"/>
      <c r="AS2867" s="28"/>
      <c r="AT2867" s="28"/>
      <c r="AU2867" s="28"/>
      <c r="AV2867" s="28"/>
      <c r="AW2867" s="28"/>
      <c r="AX2867" s="28"/>
      <c r="AY2867" s="28"/>
      <c r="AZ2867" s="28"/>
      <c r="BA2867" s="28"/>
      <c r="BB2867" s="28"/>
      <c r="BC2867" s="28"/>
      <c r="BD2867" s="28"/>
      <c r="BE2867" s="28"/>
      <c r="BF2867" s="28"/>
      <c r="BG2867" s="28"/>
      <c r="BH2867" s="28"/>
      <c r="BI2867" s="28"/>
      <c r="BJ2867" s="28"/>
      <c r="BK2867" s="28"/>
      <c r="BL2867" s="28"/>
      <c r="BM2867" s="28"/>
      <c r="BN2867" s="28"/>
      <c r="BO2867" s="28"/>
      <c r="BP2867" s="28"/>
      <c r="BQ2867" s="28"/>
      <c r="BR2867" s="28"/>
      <c r="BS2867" s="28"/>
      <c r="BT2867" s="28"/>
      <c r="BU2867" s="28"/>
      <c r="BV2867" s="28"/>
      <c r="BW2867" s="28"/>
      <c r="BX2867" s="28"/>
      <c r="BY2867" s="28"/>
      <c r="BZ2867" s="28"/>
      <c r="CA2867" s="28"/>
      <c r="CB2867" s="28"/>
      <c r="CC2867" s="28"/>
      <c r="CD2867" s="28"/>
      <c r="CE2867" s="28"/>
      <c r="CF2867" s="28"/>
      <c r="CG2867" s="28"/>
      <c r="IP2867" s="28"/>
      <c r="IQ2867" s="28"/>
      <c r="IR2867" s="28"/>
      <c r="IS2867" s="28"/>
      <c r="IT2867" s="28"/>
      <c r="IU2867" s="28"/>
      <c r="IV2867" s="28"/>
      <c r="IW2867" s="28"/>
      <c r="IX2867" s="28"/>
      <c r="IY2867" s="28"/>
      <c r="IZ2867" s="28"/>
      <c r="JA2867" s="28"/>
      <c r="JB2867" s="28"/>
      <c r="JC2867" s="28"/>
      <c r="JD2867" s="28"/>
      <c r="JE2867" s="28"/>
      <c r="JF2867" s="28"/>
      <c r="JG2867" s="28"/>
      <c r="JH2867" s="28"/>
      <c r="JI2867" s="28"/>
      <c r="JJ2867" s="28"/>
      <c r="JK2867" s="28"/>
      <c r="JL2867" s="28"/>
      <c r="JM2867" s="28"/>
      <c r="JN2867" s="28"/>
      <c r="JO2867" s="28"/>
      <c r="JP2867" s="28"/>
      <c r="JQ2867" s="28"/>
      <c r="JR2867" s="28"/>
      <c r="JS2867" s="28"/>
      <c r="JT2867" s="28"/>
      <c r="JU2867" s="28"/>
      <c r="JV2867" s="28"/>
      <c r="JW2867" s="28"/>
      <c r="JX2867" s="28"/>
      <c r="JY2867" s="28"/>
      <c r="JZ2867" s="28"/>
      <c r="KA2867" s="28"/>
      <c r="KB2867" s="28"/>
      <c r="KC2867" s="28"/>
      <c r="KD2867" s="28"/>
    </row>
    <row r="2868" spans="5:290" x14ac:dyDescent="0.2">
      <c r="E2868" s="31"/>
      <c r="F2868" s="31"/>
      <c r="G2868" s="31"/>
      <c r="H2868" s="31"/>
      <c r="I2868" s="31"/>
      <c r="J2868" s="31"/>
      <c r="K2868" s="31"/>
      <c r="L2868" s="31"/>
      <c r="M2868" s="31"/>
      <c r="N2868" s="31"/>
      <c r="O2868" s="31"/>
      <c r="P2868" s="31"/>
      <c r="Q2868" s="31"/>
      <c r="R2868" s="31"/>
      <c r="S2868" s="31"/>
      <c r="T2868" s="31"/>
      <c r="U2868" s="31"/>
      <c r="V2868" s="31"/>
      <c r="W2868" s="31"/>
      <c r="X2868" s="31"/>
      <c r="Y2868" s="31"/>
      <c r="Z2868" s="31"/>
      <c r="AA2868" s="31"/>
      <c r="AB2868" s="31"/>
      <c r="AC2868" s="31"/>
      <c r="AD2868" s="31"/>
      <c r="AE2868" s="31"/>
      <c r="AF2868" s="31"/>
      <c r="AG2868" s="31"/>
      <c r="AH2868" s="31"/>
      <c r="AI2868" s="31"/>
      <c r="AJ2868" s="31"/>
      <c r="AK2868" s="31"/>
      <c r="AL2868" s="31"/>
      <c r="AM2868" s="31"/>
      <c r="AN2868" s="31"/>
      <c r="AO2868" s="31"/>
      <c r="AP2868" s="31"/>
      <c r="AQ2868" s="31"/>
      <c r="AR2868" s="31"/>
      <c r="AS2868" s="28"/>
      <c r="AT2868" s="28"/>
      <c r="AU2868" s="28"/>
      <c r="AV2868" s="28"/>
      <c r="AW2868" s="28"/>
      <c r="AX2868" s="28"/>
      <c r="AY2868" s="28"/>
      <c r="AZ2868" s="28"/>
      <c r="BA2868" s="28"/>
      <c r="BB2868" s="28"/>
      <c r="BC2868" s="28"/>
      <c r="BD2868" s="28"/>
      <c r="BE2868" s="28"/>
      <c r="BF2868" s="28"/>
      <c r="BG2868" s="28"/>
      <c r="BH2868" s="28"/>
      <c r="BI2868" s="28"/>
      <c r="BJ2868" s="28"/>
      <c r="BK2868" s="28"/>
      <c r="BL2868" s="28"/>
      <c r="BM2868" s="28"/>
      <c r="BN2868" s="28"/>
      <c r="BO2868" s="28"/>
      <c r="BP2868" s="28"/>
      <c r="BQ2868" s="28"/>
      <c r="BR2868" s="28"/>
      <c r="BS2868" s="28"/>
      <c r="BT2868" s="28"/>
      <c r="BU2868" s="28"/>
      <c r="BV2868" s="28"/>
      <c r="BW2868" s="28"/>
      <c r="BX2868" s="28"/>
      <c r="BY2868" s="28"/>
      <c r="BZ2868" s="28"/>
      <c r="CA2868" s="28"/>
      <c r="CB2868" s="28"/>
      <c r="CC2868" s="28"/>
      <c r="CD2868" s="28"/>
      <c r="CE2868" s="28"/>
      <c r="CF2868" s="28"/>
      <c r="CG2868" s="28"/>
      <c r="IP2868" s="28"/>
      <c r="IQ2868" s="28"/>
      <c r="IR2868" s="28"/>
      <c r="IS2868" s="28"/>
      <c r="IT2868" s="28"/>
      <c r="IU2868" s="28"/>
      <c r="IV2868" s="28"/>
      <c r="IW2868" s="28"/>
      <c r="IX2868" s="28"/>
      <c r="IY2868" s="28"/>
      <c r="IZ2868" s="28"/>
      <c r="JA2868" s="28"/>
      <c r="JB2868" s="28"/>
      <c r="JC2868" s="28"/>
      <c r="JD2868" s="28"/>
      <c r="JE2868" s="28"/>
      <c r="JF2868" s="28"/>
      <c r="JG2868" s="28"/>
      <c r="JH2868" s="28"/>
      <c r="JI2868" s="28"/>
      <c r="JJ2868" s="28"/>
      <c r="JK2868" s="28"/>
      <c r="JL2868" s="28"/>
      <c r="JM2868" s="28"/>
      <c r="JN2868" s="28"/>
      <c r="JO2868" s="28"/>
      <c r="JP2868" s="28"/>
      <c r="JQ2868" s="28"/>
      <c r="JR2868" s="28"/>
      <c r="JS2868" s="28"/>
      <c r="JT2868" s="28"/>
      <c r="JU2868" s="28"/>
      <c r="JV2868" s="28"/>
      <c r="JW2868" s="28"/>
      <c r="JX2868" s="28"/>
      <c r="JY2868" s="28"/>
      <c r="JZ2868" s="28"/>
      <c r="KA2868" s="28"/>
      <c r="KB2868" s="28"/>
      <c r="KC2868" s="28"/>
      <c r="KD2868" s="28"/>
    </row>
    <row r="2869" spans="5:290" x14ac:dyDescent="0.2">
      <c r="E2869" s="31"/>
      <c r="F2869" s="31"/>
      <c r="G2869" s="31"/>
      <c r="H2869" s="31"/>
      <c r="I2869" s="31"/>
      <c r="J2869" s="31"/>
      <c r="K2869" s="31"/>
      <c r="L2869" s="31"/>
      <c r="M2869" s="31"/>
      <c r="N2869" s="31"/>
      <c r="O2869" s="31"/>
      <c r="P2869" s="31"/>
      <c r="Q2869" s="31"/>
      <c r="R2869" s="31"/>
      <c r="S2869" s="31"/>
      <c r="T2869" s="31"/>
      <c r="U2869" s="31"/>
      <c r="V2869" s="31"/>
      <c r="W2869" s="31"/>
      <c r="X2869" s="31"/>
      <c r="Y2869" s="31"/>
      <c r="Z2869" s="31"/>
      <c r="AA2869" s="31"/>
      <c r="AB2869" s="31"/>
      <c r="AC2869" s="31"/>
      <c r="AD2869" s="31"/>
      <c r="AE2869" s="31"/>
      <c r="AF2869" s="31"/>
      <c r="AG2869" s="31"/>
      <c r="AH2869" s="31"/>
      <c r="AI2869" s="31"/>
      <c r="AJ2869" s="31"/>
      <c r="AK2869" s="31"/>
      <c r="AL2869" s="31"/>
      <c r="AM2869" s="31"/>
      <c r="AN2869" s="31"/>
      <c r="AO2869" s="31"/>
      <c r="AP2869" s="31"/>
      <c r="AQ2869" s="31"/>
      <c r="AR2869" s="31"/>
      <c r="AS2869" s="28"/>
      <c r="AT2869" s="28"/>
      <c r="AU2869" s="28"/>
      <c r="AV2869" s="28"/>
      <c r="AW2869" s="28"/>
      <c r="AX2869" s="28"/>
      <c r="AY2869" s="28"/>
      <c r="AZ2869" s="28"/>
      <c r="BA2869" s="28"/>
      <c r="BB2869" s="28"/>
      <c r="BC2869" s="28"/>
      <c r="BD2869" s="28"/>
      <c r="BE2869" s="28"/>
      <c r="BF2869" s="28"/>
      <c r="BG2869" s="28"/>
      <c r="BH2869" s="28"/>
      <c r="BI2869" s="28"/>
      <c r="BJ2869" s="28"/>
      <c r="BK2869" s="28"/>
      <c r="BL2869" s="28"/>
      <c r="BM2869" s="28"/>
      <c r="BN2869" s="28"/>
      <c r="BO2869" s="28"/>
      <c r="BP2869" s="28"/>
      <c r="BQ2869" s="28"/>
      <c r="BR2869" s="28"/>
      <c r="BS2869" s="28"/>
      <c r="BT2869" s="28"/>
      <c r="BU2869" s="28"/>
      <c r="BV2869" s="28"/>
      <c r="BW2869" s="28"/>
      <c r="BX2869" s="28"/>
      <c r="BY2869" s="28"/>
      <c r="BZ2869" s="28"/>
      <c r="CA2869" s="28"/>
      <c r="CB2869" s="28"/>
      <c r="CC2869" s="28"/>
      <c r="CD2869" s="28"/>
      <c r="CE2869" s="28"/>
      <c r="CF2869" s="28"/>
      <c r="CG2869" s="28"/>
      <c r="IP2869" s="28"/>
      <c r="IQ2869" s="28"/>
      <c r="IR2869" s="28"/>
      <c r="IS2869" s="28"/>
      <c r="IT2869" s="28"/>
      <c r="IU2869" s="28"/>
      <c r="IV2869" s="28"/>
      <c r="IW2869" s="28"/>
      <c r="IX2869" s="28"/>
      <c r="IY2869" s="28"/>
      <c r="IZ2869" s="28"/>
      <c r="JA2869" s="28"/>
      <c r="JB2869" s="28"/>
      <c r="JC2869" s="28"/>
      <c r="JD2869" s="28"/>
      <c r="JE2869" s="28"/>
      <c r="JF2869" s="28"/>
      <c r="JG2869" s="28"/>
      <c r="JH2869" s="28"/>
      <c r="JI2869" s="28"/>
      <c r="JJ2869" s="28"/>
      <c r="JK2869" s="28"/>
      <c r="JL2869" s="28"/>
      <c r="JM2869" s="28"/>
      <c r="JN2869" s="28"/>
      <c r="JO2869" s="28"/>
      <c r="JP2869" s="28"/>
      <c r="JQ2869" s="28"/>
      <c r="JR2869" s="28"/>
      <c r="JS2869" s="28"/>
      <c r="JT2869" s="28"/>
      <c r="JU2869" s="28"/>
      <c r="JV2869" s="28"/>
      <c r="JW2869" s="28"/>
      <c r="JX2869" s="28"/>
      <c r="JY2869" s="28"/>
      <c r="JZ2869" s="28"/>
      <c r="KA2869" s="28"/>
      <c r="KB2869" s="28"/>
      <c r="KC2869" s="28"/>
      <c r="KD2869" s="28"/>
    </row>
    <row r="2870" spans="5:290" x14ac:dyDescent="0.2">
      <c r="E2870" s="31"/>
      <c r="F2870" s="31"/>
      <c r="G2870" s="31"/>
      <c r="H2870" s="31"/>
      <c r="I2870" s="31"/>
      <c r="J2870" s="31"/>
      <c r="K2870" s="31"/>
      <c r="L2870" s="31"/>
      <c r="M2870" s="31"/>
      <c r="N2870" s="31"/>
      <c r="O2870" s="31"/>
      <c r="P2870" s="31"/>
      <c r="Q2870" s="31"/>
      <c r="R2870" s="31"/>
      <c r="S2870" s="31"/>
      <c r="T2870" s="31"/>
      <c r="U2870" s="31"/>
      <c r="V2870" s="31"/>
      <c r="W2870" s="31"/>
      <c r="X2870" s="31"/>
      <c r="Y2870" s="31"/>
      <c r="Z2870" s="31"/>
      <c r="AA2870" s="31"/>
      <c r="AB2870" s="31"/>
      <c r="AC2870" s="31"/>
      <c r="AD2870" s="31"/>
      <c r="AE2870" s="31"/>
      <c r="AF2870" s="31"/>
      <c r="AG2870" s="31"/>
      <c r="AH2870" s="31"/>
      <c r="AI2870" s="31"/>
      <c r="AJ2870" s="31"/>
      <c r="AK2870" s="31"/>
      <c r="AL2870" s="31"/>
      <c r="AM2870" s="31"/>
      <c r="AN2870" s="31"/>
      <c r="AO2870" s="31"/>
      <c r="AP2870" s="31"/>
      <c r="AQ2870" s="31"/>
      <c r="AR2870" s="31"/>
      <c r="AS2870" s="28"/>
      <c r="AT2870" s="28"/>
      <c r="AU2870" s="28"/>
      <c r="AV2870" s="28"/>
      <c r="AW2870" s="28"/>
      <c r="AX2870" s="28"/>
      <c r="AY2870" s="28"/>
      <c r="AZ2870" s="28"/>
      <c r="BA2870" s="28"/>
      <c r="BB2870" s="28"/>
      <c r="BC2870" s="28"/>
      <c r="BD2870" s="28"/>
      <c r="BE2870" s="28"/>
      <c r="BF2870" s="28"/>
      <c r="BG2870" s="28"/>
      <c r="BH2870" s="28"/>
      <c r="BI2870" s="28"/>
      <c r="BJ2870" s="28"/>
      <c r="BK2870" s="28"/>
      <c r="BL2870" s="28"/>
      <c r="BM2870" s="28"/>
      <c r="BN2870" s="28"/>
      <c r="BO2870" s="28"/>
      <c r="BP2870" s="28"/>
      <c r="BQ2870" s="28"/>
      <c r="BR2870" s="28"/>
      <c r="BS2870" s="28"/>
      <c r="BT2870" s="28"/>
      <c r="BU2870" s="28"/>
      <c r="BV2870" s="28"/>
      <c r="BW2870" s="28"/>
      <c r="BX2870" s="28"/>
      <c r="BY2870" s="28"/>
      <c r="BZ2870" s="28"/>
      <c r="CA2870" s="28"/>
      <c r="CB2870" s="28"/>
      <c r="CC2870" s="28"/>
      <c r="CD2870" s="28"/>
      <c r="CE2870" s="28"/>
      <c r="CF2870" s="28"/>
      <c r="CG2870" s="28"/>
      <c r="IP2870" s="28"/>
      <c r="IQ2870" s="28"/>
      <c r="IR2870" s="28"/>
      <c r="IS2870" s="28"/>
      <c r="IT2870" s="28"/>
      <c r="IU2870" s="28"/>
      <c r="IV2870" s="28"/>
      <c r="IW2870" s="28"/>
      <c r="IX2870" s="28"/>
      <c r="IY2870" s="28"/>
      <c r="IZ2870" s="28"/>
      <c r="JA2870" s="28"/>
      <c r="JB2870" s="28"/>
      <c r="JC2870" s="28"/>
      <c r="JD2870" s="28"/>
      <c r="JE2870" s="28"/>
      <c r="JF2870" s="28"/>
      <c r="JG2870" s="28"/>
      <c r="JH2870" s="28"/>
      <c r="JI2870" s="28"/>
      <c r="JJ2870" s="28"/>
      <c r="JK2870" s="28"/>
      <c r="JL2870" s="28"/>
      <c r="JM2870" s="28"/>
      <c r="JN2870" s="28"/>
      <c r="JO2870" s="28"/>
      <c r="JP2870" s="28"/>
      <c r="JQ2870" s="28"/>
      <c r="JR2870" s="28"/>
      <c r="JS2870" s="28"/>
      <c r="JT2870" s="28"/>
      <c r="JU2870" s="28"/>
      <c r="JV2870" s="28"/>
      <c r="JW2870" s="28"/>
      <c r="JX2870" s="28"/>
      <c r="JY2870" s="28"/>
      <c r="JZ2870" s="28"/>
      <c r="KA2870" s="28"/>
      <c r="KB2870" s="28"/>
      <c r="KC2870" s="28"/>
      <c r="KD2870" s="28"/>
    </row>
    <row r="2871" spans="5:290" x14ac:dyDescent="0.2">
      <c r="E2871" s="31"/>
      <c r="F2871" s="31"/>
      <c r="G2871" s="31"/>
      <c r="H2871" s="31"/>
      <c r="I2871" s="31"/>
      <c r="J2871" s="31"/>
      <c r="K2871" s="31"/>
      <c r="L2871" s="31"/>
      <c r="M2871" s="31"/>
      <c r="N2871" s="31"/>
      <c r="O2871" s="31"/>
      <c r="P2871" s="31"/>
      <c r="Q2871" s="31"/>
      <c r="R2871" s="31"/>
      <c r="S2871" s="31"/>
      <c r="T2871" s="31"/>
      <c r="U2871" s="31"/>
      <c r="V2871" s="31"/>
      <c r="W2871" s="31"/>
      <c r="X2871" s="31"/>
      <c r="Y2871" s="31"/>
      <c r="Z2871" s="31"/>
      <c r="AA2871" s="31"/>
      <c r="AB2871" s="31"/>
      <c r="AC2871" s="31"/>
      <c r="AD2871" s="31"/>
      <c r="AE2871" s="31"/>
      <c r="AF2871" s="31"/>
      <c r="AG2871" s="31"/>
      <c r="AH2871" s="31"/>
      <c r="AI2871" s="31"/>
      <c r="AJ2871" s="31"/>
      <c r="AK2871" s="31"/>
      <c r="AL2871" s="31"/>
      <c r="AM2871" s="31"/>
      <c r="AN2871" s="31"/>
      <c r="AO2871" s="31"/>
      <c r="AP2871" s="31"/>
      <c r="AQ2871" s="31"/>
      <c r="AR2871" s="31"/>
      <c r="AS2871" s="28"/>
      <c r="AT2871" s="28"/>
      <c r="AU2871" s="28"/>
      <c r="AV2871" s="28"/>
      <c r="AW2871" s="28"/>
      <c r="AX2871" s="28"/>
      <c r="AY2871" s="28"/>
      <c r="AZ2871" s="28"/>
      <c r="BA2871" s="28"/>
      <c r="BB2871" s="28"/>
      <c r="BC2871" s="28"/>
      <c r="BD2871" s="28"/>
      <c r="BE2871" s="28"/>
      <c r="BF2871" s="28"/>
      <c r="BG2871" s="28"/>
      <c r="BH2871" s="28"/>
      <c r="BI2871" s="28"/>
      <c r="BJ2871" s="28"/>
      <c r="BK2871" s="28"/>
      <c r="BL2871" s="28"/>
      <c r="BM2871" s="28"/>
      <c r="BN2871" s="28"/>
      <c r="BO2871" s="28"/>
      <c r="BP2871" s="28"/>
      <c r="BQ2871" s="28"/>
      <c r="BR2871" s="28"/>
      <c r="BS2871" s="28"/>
      <c r="BT2871" s="28"/>
      <c r="BU2871" s="28"/>
      <c r="BV2871" s="28"/>
      <c r="BW2871" s="28"/>
      <c r="BX2871" s="28"/>
      <c r="BY2871" s="28"/>
      <c r="BZ2871" s="28"/>
      <c r="CA2871" s="28"/>
      <c r="CB2871" s="28"/>
      <c r="CC2871" s="28"/>
      <c r="CD2871" s="28"/>
      <c r="CE2871" s="28"/>
      <c r="CF2871" s="28"/>
      <c r="CG2871" s="28"/>
      <c r="IP2871" s="28"/>
      <c r="IQ2871" s="28"/>
      <c r="IR2871" s="28"/>
      <c r="IS2871" s="28"/>
      <c r="IT2871" s="28"/>
      <c r="IU2871" s="28"/>
      <c r="IV2871" s="28"/>
      <c r="IW2871" s="28"/>
      <c r="IX2871" s="28"/>
      <c r="IY2871" s="28"/>
      <c r="IZ2871" s="28"/>
      <c r="JA2871" s="28"/>
      <c r="JB2871" s="28"/>
      <c r="JC2871" s="28"/>
      <c r="JD2871" s="28"/>
      <c r="JE2871" s="28"/>
      <c r="JF2871" s="28"/>
      <c r="JG2871" s="28"/>
      <c r="JH2871" s="28"/>
      <c r="JI2871" s="28"/>
      <c r="JJ2871" s="28"/>
      <c r="JK2871" s="28"/>
      <c r="JL2871" s="28"/>
      <c r="JM2871" s="28"/>
      <c r="JN2871" s="28"/>
      <c r="JO2871" s="28"/>
      <c r="JP2871" s="28"/>
      <c r="JQ2871" s="28"/>
      <c r="JR2871" s="28"/>
      <c r="JS2871" s="28"/>
      <c r="JT2871" s="28"/>
      <c r="JU2871" s="28"/>
      <c r="JV2871" s="28"/>
      <c r="JW2871" s="28"/>
      <c r="JX2871" s="28"/>
      <c r="JY2871" s="28"/>
      <c r="JZ2871" s="28"/>
      <c r="KA2871" s="28"/>
      <c r="KB2871" s="28"/>
      <c r="KC2871" s="28"/>
      <c r="KD2871" s="28"/>
    </row>
    <row r="2872" spans="5:290" x14ac:dyDescent="0.2">
      <c r="E2872" s="31"/>
      <c r="F2872" s="31"/>
      <c r="G2872" s="31"/>
      <c r="H2872" s="31"/>
      <c r="I2872" s="31"/>
      <c r="J2872" s="31"/>
      <c r="K2872" s="31"/>
      <c r="L2872" s="31"/>
      <c r="M2872" s="31"/>
      <c r="N2872" s="31"/>
      <c r="O2872" s="31"/>
      <c r="P2872" s="31"/>
      <c r="Q2872" s="31"/>
      <c r="R2872" s="31"/>
      <c r="S2872" s="31"/>
      <c r="T2872" s="31"/>
      <c r="U2872" s="31"/>
      <c r="V2872" s="31"/>
      <c r="W2872" s="31"/>
      <c r="X2872" s="31"/>
      <c r="Y2872" s="31"/>
      <c r="Z2872" s="31"/>
      <c r="AA2872" s="31"/>
      <c r="AB2872" s="31"/>
      <c r="AC2872" s="31"/>
      <c r="AD2872" s="31"/>
      <c r="AE2872" s="31"/>
      <c r="AF2872" s="31"/>
      <c r="AG2872" s="31"/>
      <c r="AH2872" s="31"/>
      <c r="AI2872" s="31"/>
      <c r="AJ2872" s="31"/>
      <c r="AK2872" s="31"/>
      <c r="AL2872" s="31"/>
      <c r="AM2872" s="31"/>
      <c r="AN2872" s="31"/>
      <c r="AO2872" s="31"/>
      <c r="AP2872" s="31"/>
      <c r="AQ2872" s="31"/>
      <c r="AR2872" s="31"/>
      <c r="AS2872" s="28"/>
      <c r="AT2872" s="28"/>
      <c r="AU2872" s="28"/>
      <c r="AV2872" s="28"/>
      <c r="AW2872" s="28"/>
      <c r="AX2872" s="28"/>
      <c r="AY2872" s="28"/>
      <c r="AZ2872" s="28"/>
      <c r="BA2872" s="28"/>
      <c r="BB2872" s="28"/>
      <c r="BC2872" s="28"/>
      <c r="BD2872" s="28"/>
      <c r="BE2872" s="28"/>
      <c r="BF2872" s="28"/>
      <c r="BG2872" s="28"/>
      <c r="BH2872" s="28"/>
      <c r="BI2872" s="28"/>
      <c r="BJ2872" s="28"/>
      <c r="BK2872" s="28"/>
      <c r="BL2872" s="28"/>
      <c r="BM2872" s="28"/>
      <c r="BN2872" s="28"/>
      <c r="BO2872" s="28"/>
      <c r="BP2872" s="28"/>
      <c r="BQ2872" s="28"/>
      <c r="BR2872" s="28"/>
      <c r="BS2872" s="28"/>
      <c r="BT2872" s="28"/>
      <c r="BU2872" s="28"/>
      <c r="BV2872" s="28"/>
      <c r="BW2872" s="28"/>
      <c r="BX2872" s="28"/>
      <c r="BY2872" s="28"/>
      <c r="BZ2872" s="28"/>
      <c r="CA2872" s="28"/>
      <c r="CB2872" s="28"/>
      <c r="CC2872" s="28"/>
      <c r="CD2872" s="28"/>
      <c r="CE2872" s="28"/>
      <c r="CF2872" s="28"/>
      <c r="CG2872" s="28"/>
      <c r="IP2872" s="28"/>
      <c r="IQ2872" s="28"/>
      <c r="IR2872" s="28"/>
      <c r="IS2872" s="28"/>
      <c r="IT2872" s="28"/>
      <c r="IU2872" s="28"/>
      <c r="IV2872" s="28"/>
      <c r="IW2872" s="28"/>
      <c r="IX2872" s="28"/>
      <c r="IY2872" s="28"/>
      <c r="IZ2872" s="28"/>
      <c r="JA2872" s="28"/>
      <c r="JB2872" s="28"/>
      <c r="JC2872" s="28"/>
      <c r="JD2872" s="28"/>
      <c r="JE2872" s="28"/>
      <c r="JF2872" s="28"/>
      <c r="JG2872" s="28"/>
      <c r="JH2872" s="28"/>
      <c r="JI2872" s="28"/>
      <c r="JJ2872" s="28"/>
      <c r="JK2872" s="28"/>
      <c r="JL2872" s="28"/>
      <c r="JM2872" s="28"/>
      <c r="JN2872" s="28"/>
      <c r="JO2872" s="28"/>
      <c r="JP2872" s="28"/>
      <c r="JQ2872" s="28"/>
      <c r="JR2872" s="28"/>
      <c r="JS2872" s="28"/>
      <c r="JT2872" s="28"/>
      <c r="JU2872" s="28"/>
      <c r="JV2872" s="28"/>
      <c r="JW2872" s="28"/>
      <c r="JX2872" s="28"/>
      <c r="JY2872" s="28"/>
      <c r="JZ2872" s="28"/>
      <c r="KA2872" s="28"/>
      <c r="KB2872" s="28"/>
      <c r="KC2872" s="28"/>
      <c r="KD2872" s="28"/>
    </row>
    <row r="2873" spans="5:290" x14ac:dyDescent="0.2">
      <c r="E2873" s="31"/>
      <c r="F2873" s="31"/>
      <c r="G2873" s="31"/>
      <c r="H2873" s="31"/>
      <c r="I2873" s="31"/>
      <c r="J2873" s="31"/>
      <c r="K2873" s="31"/>
      <c r="L2873" s="31"/>
      <c r="M2873" s="31"/>
      <c r="N2873" s="31"/>
      <c r="O2873" s="31"/>
      <c r="P2873" s="31"/>
      <c r="Q2873" s="31"/>
      <c r="R2873" s="31"/>
      <c r="S2873" s="31"/>
      <c r="T2873" s="31"/>
      <c r="U2873" s="31"/>
      <c r="V2873" s="31"/>
      <c r="W2873" s="31"/>
      <c r="X2873" s="31"/>
      <c r="Y2873" s="31"/>
      <c r="Z2873" s="31"/>
      <c r="AA2873" s="31"/>
      <c r="AB2873" s="31"/>
      <c r="AC2873" s="31"/>
      <c r="AD2873" s="31"/>
      <c r="AE2873" s="31"/>
      <c r="AF2873" s="31"/>
      <c r="AG2873" s="31"/>
      <c r="AH2873" s="31"/>
      <c r="AI2873" s="31"/>
      <c r="AJ2873" s="31"/>
      <c r="AK2873" s="31"/>
      <c r="AL2873" s="31"/>
      <c r="AM2873" s="31"/>
      <c r="AN2873" s="31"/>
      <c r="AO2873" s="31"/>
      <c r="AP2873" s="31"/>
      <c r="AQ2873" s="31"/>
      <c r="AR2873" s="31"/>
      <c r="AS2873" s="28"/>
      <c r="AT2873" s="28"/>
      <c r="AU2873" s="28"/>
      <c r="AV2873" s="28"/>
      <c r="AW2873" s="28"/>
      <c r="AX2873" s="28"/>
      <c r="AY2873" s="28"/>
      <c r="AZ2873" s="28"/>
      <c r="BA2873" s="28"/>
      <c r="BB2873" s="28"/>
      <c r="BC2873" s="28"/>
      <c r="BD2873" s="28"/>
      <c r="BE2873" s="28"/>
      <c r="BF2873" s="28"/>
      <c r="BG2873" s="28"/>
      <c r="BH2873" s="28"/>
      <c r="BI2873" s="28"/>
      <c r="BJ2873" s="28"/>
      <c r="BK2873" s="28"/>
      <c r="BL2873" s="28"/>
      <c r="BM2873" s="28"/>
      <c r="BN2873" s="28"/>
      <c r="BO2873" s="28"/>
      <c r="BP2873" s="28"/>
      <c r="BQ2873" s="28"/>
      <c r="BR2873" s="28"/>
      <c r="BS2873" s="28"/>
      <c r="BT2873" s="28"/>
      <c r="BU2873" s="28"/>
      <c r="BV2873" s="28"/>
      <c r="BW2873" s="28"/>
      <c r="BX2873" s="28"/>
      <c r="BY2873" s="28"/>
      <c r="BZ2873" s="28"/>
      <c r="CA2873" s="28"/>
      <c r="CB2873" s="28"/>
      <c r="CC2873" s="28"/>
      <c r="CD2873" s="28"/>
      <c r="CE2873" s="28"/>
      <c r="CF2873" s="28"/>
      <c r="CG2873" s="28"/>
      <c r="IP2873" s="28"/>
      <c r="IQ2873" s="28"/>
      <c r="IR2873" s="28"/>
      <c r="IS2873" s="28"/>
      <c r="IT2873" s="28"/>
      <c r="IU2873" s="28"/>
      <c r="IV2873" s="28"/>
      <c r="IW2873" s="28"/>
      <c r="IX2873" s="28"/>
      <c r="IY2873" s="28"/>
      <c r="IZ2873" s="28"/>
      <c r="JA2873" s="28"/>
      <c r="JB2873" s="28"/>
      <c r="JC2873" s="28"/>
      <c r="JD2873" s="28"/>
      <c r="JE2873" s="28"/>
      <c r="JF2873" s="28"/>
      <c r="JG2873" s="28"/>
      <c r="JH2873" s="28"/>
      <c r="JI2873" s="28"/>
      <c r="JJ2873" s="28"/>
      <c r="JK2873" s="28"/>
      <c r="JL2873" s="28"/>
      <c r="JM2873" s="28"/>
      <c r="JN2873" s="28"/>
      <c r="JO2873" s="28"/>
      <c r="JP2873" s="28"/>
      <c r="JQ2873" s="28"/>
      <c r="JR2873" s="28"/>
      <c r="JS2873" s="28"/>
      <c r="JT2873" s="28"/>
      <c r="JU2873" s="28"/>
      <c r="JV2873" s="28"/>
      <c r="JW2873" s="28"/>
      <c r="JX2873" s="28"/>
      <c r="JY2873" s="28"/>
      <c r="JZ2873" s="28"/>
      <c r="KA2873" s="28"/>
      <c r="KB2873" s="28"/>
      <c r="KC2873" s="28"/>
      <c r="KD2873" s="28"/>
    </row>
    <row r="2874" spans="5:290" x14ac:dyDescent="0.2">
      <c r="E2874" s="31"/>
      <c r="F2874" s="31"/>
      <c r="G2874" s="31"/>
      <c r="H2874" s="31"/>
      <c r="I2874" s="31"/>
      <c r="J2874" s="31"/>
      <c r="K2874" s="31"/>
      <c r="L2874" s="31"/>
      <c r="M2874" s="31"/>
      <c r="N2874" s="31"/>
      <c r="O2874" s="31"/>
      <c r="P2874" s="31"/>
      <c r="Q2874" s="31"/>
      <c r="R2874" s="31"/>
      <c r="S2874" s="31"/>
      <c r="T2874" s="31"/>
      <c r="U2874" s="31"/>
      <c r="V2874" s="31"/>
      <c r="W2874" s="31"/>
      <c r="X2874" s="31"/>
      <c r="Y2874" s="31"/>
      <c r="Z2874" s="31"/>
      <c r="AA2874" s="31"/>
      <c r="AB2874" s="31"/>
      <c r="AC2874" s="31"/>
      <c r="AD2874" s="31"/>
      <c r="AE2874" s="31"/>
      <c r="AF2874" s="31"/>
      <c r="AG2874" s="31"/>
      <c r="AH2874" s="31"/>
      <c r="AI2874" s="31"/>
      <c r="AJ2874" s="31"/>
      <c r="AK2874" s="31"/>
      <c r="AL2874" s="31"/>
      <c r="AM2874" s="31"/>
      <c r="AN2874" s="31"/>
      <c r="AO2874" s="31"/>
      <c r="AP2874" s="31"/>
      <c r="AQ2874" s="31"/>
      <c r="AR2874" s="31"/>
      <c r="AS2874" s="28"/>
      <c r="AT2874" s="28"/>
      <c r="AU2874" s="28"/>
      <c r="AV2874" s="28"/>
      <c r="AW2874" s="28"/>
      <c r="AX2874" s="28"/>
      <c r="AY2874" s="28"/>
      <c r="AZ2874" s="28"/>
      <c r="BA2874" s="28"/>
      <c r="BB2874" s="28"/>
      <c r="BC2874" s="28"/>
      <c r="BD2874" s="28"/>
      <c r="BE2874" s="28"/>
      <c r="BF2874" s="28"/>
      <c r="BG2874" s="28"/>
      <c r="BH2874" s="28"/>
      <c r="BI2874" s="28"/>
      <c r="BJ2874" s="28"/>
      <c r="BK2874" s="28"/>
      <c r="BL2874" s="28"/>
      <c r="BM2874" s="28"/>
      <c r="BN2874" s="28"/>
      <c r="BO2874" s="28"/>
      <c r="BP2874" s="28"/>
      <c r="BQ2874" s="28"/>
      <c r="BR2874" s="28"/>
      <c r="BS2874" s="28"/>
      <c r="BT2874" s="28"/>
      <c r="BU2874" s="28"/>
      <c r="BV2874" s="28"/>
      <c r="BW2874" s="28"/>
      <c r="BX2874" s="28"/>
      <c r="BY2874" s="28"/>
      <c r="BZ2874" s="28"/>
      <c r="CA2874" s="28"/>
      <c r="CB2874" s="28"/>
      <c r="CC2874" s="28"/>
      <c r="CD2874" s="28"/>
      <c r="CE2874" s="28"/>
      <c r="CF2874" s="28"/>
      <c r="CG2874" s="28"/>
      <c r="IP2874" s="28"/>
      <c r="IQ2874" s="28"/>
      <c r="IR2874" s="28"/>
      <c r="IS2874" s="28"/>
      <c r="IT2874" s="28"/>
      <c r="IU2874" s="28"/>
      <c r="IV2874" s="28"/>
      <c r="IW2874" s="28"/>
      <c r="IX2874" s="28"/>
      <c r="IY2874" s="28"/>
      <c r="IZ2874" s="28"/>
      <c r="JA2874" s="28"/>
      <c r="JB2874" s="28"/>
      <c r="JC2874" s="28"/>
      <c r="JD2874" s="28"/>
      <c r="JE2874" s="28"/>
      <c r="JF2874" s="28"/>
      <c r="JG2874" s="28"/>
      <c r="JH2874" s="28"/>
      <c r="JI2874" s="28"/>
      <c r="JJ2874" s="28"/>
      <c r="JK2874" s="28"/>
      <c r="JL2874" s="28"/>
      <c r="JM2874" s="28"/>
      <c r="JN2874" s="28"/>
      <c r="JO2874" s="28"/>
      <c r="JP2874" s="28"/>
      <c r="JQ2874" s="28"/>
      <c r="JR2874" s="28"/>
      <c r="JS2874" s="28"/>
      <c r="JT2874" s="28"/>
      <c r="JU2874" s="28"/>
      <c r="JV2874" s="28"/>
      <c r="JW2874" s="28"/>
      <c r="JX2874" s="28"/>
      <c r="JY2874" s="28"/>
      <c r="JZ2874" s="28"/>
      <c r="KA2874" s="28"/>
      <c r="KB2874" s="28"/>
      <c r="KC2874" s="28"/>
      <c r="KD2874" s="28"/>
    </row>
    <row r="2875" spans="5:290" x14ac:dyDescent="0.2">
      <c r="E2875" s="31"/>
      <c r="F2875" s="31"/>
      <c r="G2875" s="31"/>
      <c r="H2875" s="31"/>
      <c r="I2875" s="31"/>
      <c r="J2875" s="31"/>
      <c r="K2875" s="31"/>
      <c r="L2875" s="31"/>
      <c r="M2875" s="31"/>
      <c r="N2875" s="31"/>
      <c r="O2875" s="31"/>
      <c r="P2875" s="31"/>
      <c r="Q2875" s="31"/>
      <c r="R2875" s="31"/>
      <c r="S2875" s="31"/>
      <c r="T2875" s="31"/>
      <c r="U2875" s="31"/>
      <c r="V2875" s="31"/>
      <c r="W2875" s="31"/>
      <c r="X2875" s="31"/>
      <c r="Y2875" s="31"/>
      <c r="Z2875" s="31"/>
      <c r="AA2875" s="31"/>
      <c r="AB2875" s="31"/>
      <c r="AC2875" s="31"/>
      <c r="AD2875" s="31"/>
      <c r="AE2875" s="31"/>
      <c r="AF2875" s="31"/>
      <c r="AG2875" s="31"/>
      <c r="AH2875" s="31"/>
      <c r="AI2875" s="31"/>
      <c r="AJ2875" s="31"/>
      <c r="AK2875" s="31"/>
      <c r="AL2875" s="31"/>
      <c r="AM2875" s="31"/>
      <c r="AN2875" s="31"/>
      <c r="AO2875" s="31"/>
      <c r="AP2875" s="31"/>
      <c r="AQ2875" s="31"/>
      <c r="AR2875" s="31"/>
      <c r="AS2875" s="28"/>
      <c r="AT2875" s="28"/>
      <c r="AU2875" s="28"/>
      <c r="AV2875" s="28"/>
      <c r="AW2875" s="28"/>
      <c r="AX2875" s="28"/>
      <c r="AY2875" s="28"/>
      <c r="AZ2875" s="28"/>
      <c r="BA2875" s="28"/>
      <c r="BB2875" s="28"/>
      <c r="BC2875" s="28"/>
      <c r="BD2875" s="28"/>
      <c r="BE2875" s="28"/>
      <c r="BF2875" s="28"/>
      <c r="BG2875" s="28"/>
      <c r="BH2875" s="28"/>
      <c r="BI2875" s="28"/>
      <c r="BJ2875" s="28"/>
      <c r="BK2875" s="28"/>
      <c r="BL2875" s="28"/>
      <c r="BM2875" s="28"/>
      <c r="BN2875" s="28"/>
      <c r="BO2875" s="28"/>
      <c r="BP2875" s="28"/>
      <c r="BQ2875" s="28"/>
      <c r="BR2875" s="28"/>
      <c r="BS2875" s="28"/>
      <c r="BT2875" s="28"/>
      <c r="BU2875" s="28"/>
      <c r="BV2875" s="28"/>
      <c r="BW2875" s="28"/>
      <c r="BX2875" s="28"/>
      <c r="BY2875" s="28"/>
      <c r="BZ2875" s="28"/>
      <c r="CA2875" s="28"/>
      <c r="CB2875" s="28"/>
      <c r="CC2875" s="28"/>
      <c r="CD2875" s="28"/>
      <c r="CE2875" s="28"/>
      <c r="CF2875" s="28"/>
      <c r="CG2875" s="28"/>
      <c r="IP2875" s="28"/>
      <c r="IQ2875" s="28"/>
      <c r="IR2875" s="28"/>
      <c r="IS2875" s="28"/>
      <c r="IT2875" s="28"/>
      <c r="IU2875" s="28"/>
      <c r="IV2875" s="28"/>
      <c r="IW2875" s="28"/>
      <c r="IX2875" s="28"/>
      <c r="IY2875" s="28"/>
      <c r="IZ2875" s="28"/>
      <c r="JA2875" s="28"/>
      <c r="JB2875" s="28"/>
      <c r="JC2875" s="28"/>
      <c r="JD2875" s="28"/>
      <c r="JE2875" s="28"/>
      <c r="JF2875" s="28"/>
      <c r="JG2875" s="28"/>
      <c r="JH2875" s="28"/>
      <c r="JI2875" s="28"/>
      <c r="JJ2875" s="28"/>
      <c r="JK2875" s="28"/>
      <c r="JL2875" s="28"/>
      <c r="JM2875" s="28"/>
      <c r="JN2875" s="28"/>
      <c r="JO2875" s="28"/>
      <c r="JP2875" s="28"/>
      <c r="JQ2875" s="28"/>
      <c r="JR2875" s="28"/>
      <c r="JS2875" s="28"/>
      <c r="JT2875" s="28"/>
      <c r="JU2875" s="28"/>
      <c r="JV2875" s="28"/>
      <c r="JW2875" s="28"/>
      <c r="JX2875" s="28"/>
      <c r="JY2875" s="28"/>
      <c r="JZ2875" s="28"/>
      <c r="KA2875" s="28"/>
      <c r="KB2875" s="28"/>
      <c r="KC2875" s="28"/>
      <c r="KD2875" s="28"/>
    </row>
    <row r="2876" spans="5:290" x14ac:dyDescent="0.2">
      <c r="E2876" s="31"/>
      <c r="F2876" s="31"/>
      <c r="G2876" s="31"/>
      <c r="H2876" s="31"/>
      <c r="I2876" s="31"/>
      <c r="J2876" s="31"/>
      <c r="K2876" s="31"/>
      <c r="L2876" s="31"/>
      <c r="M2876" s="31"/>
      <c r="N2876" s="31"/>
      <c r="O2876" s="31"/>
      <c r="P2876" s="31"/>
      <c r="Q2876" s="31"/>
      <c r="R2876" s="31"/>
      <c r="S2876" s="31"/>
      <c r="T2876" s="31"/>
      <c r="U2876" s="31"/>
      <c r="V2876" s="31"/>
      <c r="W2876" s="31"/>
      <c r="X2876" s="31"/>
      <c r="Y2876" s="31"/>
      <c r="Z2876" s="31"/>
      <c r="AA2876" s="31"/>
      <c r="AB2876" s="31"/>
      <c r="AC2876" s="31"/>
      <c r="AD2876" s="31"/>
      <c r="AE2876" s="31"/>
      <c r="AF2876" s="31"/>
      <c r="AG2876" s="31"/>
      <c r="AH2876" s="31"/>
      <c r="AI2876" s="31"/>
      <c r="AJ2876" s="31"/>
      <c r="AK2876" s="31"/>
      <c r="AL2876" s="31"/>
      <c r="AM2876" s="31"/>
      <c r="AN2876" s="31"/>
      <c r="AO2876" s="31"/>
      <c r="AP2876" s="31"/>
      <c r="AQ2876" s="31"/>
      <c r="AR2876" s="31"/>
      <c r="AS2876" s="28"/>
      <c r="AT2876" s="28"/>
      <c r="AU2876" s="28"/>
      <c r="AV2876" s="28"/>
      <c r="AW2876" s="28"/>
      <c r="AX2876" s="28"/>
      <c r="AY2876" s="28"/>
      <c r="AZ2876" s="28"/>
      <c r="BA2876" s="28"/>
      <c r="BB2876" s="28"/>
      <c r="BC2876" s="28"/>
      <c r="BD2876" s="28"/>
      <c r="BE2876" s="28"/>
      <c r="BF2876" s="28"/>
      <c r="BG2876" s="28"/>
      <c r="BH2876" s="28"/>
      <c r="BI2876" s="28"/>
      <c r="BJ2876" s="28"/>
      <c r="BK2876" s="28"/>
      <c r="BL2876" s="28"/>
      <c r="BM2876" s="28"/>
      <c r="BN2876" s="28"/>
      <c r="BO2876" s="28"/>
      <c r="BP2876" s="28"/>
      <c r="BQ2876" s="28"/>
      <c r="BR2876" s="28"/>
      <c r="BS2876" s="28"/>
      <c r="BT2876" s="28"/>
      <c r="BU2876" s="28"/>
      <c r="BV2876" s="28"/>
      <c r="BW2876" s="28"/>
      <c r="BX2876" s="28"/>
      <c r="BY2876" s="28"/>
      <c r="BZ2876" s="28"/>
      <c r="CA2876" s="28"/>
      <c r="CB2876" s="28"/>
      <c r="CC2876" s="28"/>
      <c r="CD2876" s="28"/>
      <c r="CE2876" s="28"/>
      <c r="CF2876" s="28"/>
      <c r="CG2876" s="28"/>
      <c r="IP2876" s="28"/>
      <c r="IQ2876" s="28"/>
      <c r="IR2876" s="28"/>
      <c r="IS2876" s="28"/>
      <c r="IT2876" s="28"/>
      <c r="IU2876" s="28"/>
      <c r="IV2876" s="28"/>
      <c r="IW2876" s="28"/>
      <c r="IX2876" s="28"/>
      <c r="IY2876" s="28"/>
      <c r="IZ2876" s="28"/>
      <c r="JA2876" s="28"/>
      <c r="JB2876" s="28"/>
      <c r="JC2876" s="28"/>
      <c r="JD2876" s="28"/>
      <c r="JE2876" s="28"/>
      <c r="JF2876" s="28"/>
      <c r="JG2876" s="28"/>
      <c r="JH2876" s="28"/>
      <c r="JI2876" s="28"/>
      <c r="JJ2876" s="28"/>
      <c r="JK2876" s="28"/>
      <c r="JL2876" s="28"/>
      <c r="JM2876" s="28"/>
      <c r="JN2876" s="28"/>
      <c r="JO2876" s="28"/>
      <c r="JP2876" s="28"/>
      <c r="JQ2876" s="28"/>
      <c r="JR2876" s="28"/>
      <c r="JS2876" s="28"/>
      <c r="JT2876" s="28"/>
      <c r="JU2876" s="28"/>
      <c r="JV2876" s="28"/>
      <c r="JW2876" s="28"/>
      <c r="JX2876" s="28"/>
      <c r="JY2876" s="28"/>
      <c r="JZ2876" s="28"/>
      <c r="KA2876" s="28"/>
      <c r="KB2876" s="28"/>
      <c r="KC2876" s="28"/>
      <c r="KD2876" s="28"/>
    </row>
    <row r="2877" spans="5:290" x14ac:dyDescent="0.2">
      <c r="E2877" s="31"/>
      <c r="F2877" s="31"/>
      <c r="G2877" s="31"/>
      <c r="H2877" s="31"/>
      <c r="I2877" s="31"/>
      <c r="J2877" s="31"/>
      <c r="K2877" s="31"/>
      <c r="L2877" s="31"/>
      <c r="M2877" s="31"/>
      <c r="N2877" s="31"/>
      <c r="O2877" s="31"/>
      <c r="P2877" s="31"/>
      <c r="Q2877" s="31"/>
      <c r="R2877" s="31"/>
      <c r="S2877" s="31"/>
      <c r="T2877" s="31"/>
      <c r="U2877" s="31"/>
      <c r="V2877" s="31"/>
      <c r="W2877" s="31"/>
      <c r="X2877" s="31"/>
      <c r="Y2877" s="31"/>
      <c r="Z2877" s="31"/>
      <c r="AA2877" s="31"/>
      <c r="AB2877" s="31"/>
      <c r="AC2877" s="31"/>
      <c r="AD2877" s="31"/>
      <c r="AE2877" s="31"/>
      <c r="AF2877" s="31"/>
      <c r="AG2877" s="31"/>
      <c r="AH2877" s="31"/>
      <c r="AI2877" s="31"/>
      <c r="AJ2877" s="31"/>
      <c r="AK2877" s="31"/>
      <c r="AL2877" s="31"/>
      <c r="AM2877" s="31"/>
      <c r="AN2877" s="31"/>
      <c r="AO2877" s="31"/>
      <c r="AP2877" s="31"/>
      <c r="AQ2877" s="31"/>
      <c r="AR2877" s="31"/>
      <c r="AS2877" s="28"/>
      <c r="AT2877" s="28"/>
      <c r="AU2877" s="28"/>
      <c r="AV2877" s="28"/>
      <c r="AW2877" s="28"/>
      <c r="AX2877" s="28"/>
      <c r="AY2877" s="28"/>
      <c r="AZ2877" s="28"/>
      <c r="BA2877" s="28"/>
      <c r="BB2877" s="28"/>
      <c r="BC2877" s="28"/>
      <c r="BD2877" s="28"/>
      <c r="BE2877" s="28"/>
      <c r="BF2877" s="28"/>
      <c r="BG2877" s="28"/>
      <c r="BH2877" s="28"/>
      <c r="BI2877" s="28"/>
      <c r="BJ2877" s="28"/>
      <c r="BK2877" s="28"/>
      <c r="BL2877" s="28"/>
      <c r="BM2877" s="28"/>
      <c r="BN2877" s="28"/>
      <c r="BO2877" s="28"/>
      <c r="BP2877" s="28"/>
      <c r="BQ2877" s="28"/>
      <c r="BR2877" s="28"/>
      <c r="BS2877" s="28"/>
      <c r="BT2877" s="28"/>
      <c r="BU2877" s="28"/>
      <c r="BV2877" s="28"/>
      <c r="BW2877" s="28"/>
      <c r="BX2877" s="28"/>
      <c r="BY2877" s="28"/>
      <c r="BZ2877" s="28"/>
      <c r="CA2877" s="28"/>
      <c r="CB2877" s="28"/>
      <c r="CC2877" s="28"/>
      <c r="CD2877" s="28"/>
      <c r="CE2877" s="28"/>
      <c r="CF2877" s="28"/>
      <c r="CG2877" s="28"/>
      <c r="IP2877" s="28"/>
      <c r="IQ2877" s="28"/>
      <c r="IR2877" s="28"/>
      <c r="IS2877" s="28"/>
      <c r="IT2877" s="28"/>
      <c r="IU2877" s="28"/>
      <c r="IV2877" s="28"/>
      <c r="IW2877" s="28"/>
      <c r="IX2877" s="28"/>
      <c r="IY2877" s="28"/>
      <c r="IZ2877" s="28"/>
      <c r="JA2877" s="28"/>
      <c r="JB2877" s="28"/>
      <c r="JC2877" s="28"/>
      <c r="JD2877" s="28"/>
      <c r="JE2877" s="28"/>
      <c r="JF2877" s="28"/>
      <c r="JG2877" s="28"/>
      <c r="JH2877" s="28"/>
      <c r="JI2877" s="28"/>
      <c r="JJ2877" s="28"/>
      <c r="JK2877" s="28"/>
      <c r="JL2877" s="28"/>
      <c r="JM2877" s="28"/>
      <c r="JN2877" s="28"/>
      <c r="JO2877" s="28"/>
      <c r="JP2877" s="28"/>
      <c r="JQ2877" s="28"/>
      <c r="JR2877" s="28"/>
      <c r="JS2877" s="28"/>
      <c r="JT2877" s="28"/>
      <c r="JU2877" s="28"/>
      <c r="JV2877" s="28"/>
      <c r="JW2877" s="28"/>
      <c r="JX2877" s="28"/>
      <c r="JY2877" s="28"/>
      <c r="JZ2877" s="28"/>
      <c r="KA2877" s="28"/>
      <c r="KB2877" s="28"/>
      <c r="KC2877" s="28"/>
      <c r="KD2877" s="28"/>
    </row>
    <row r="2878" spans="5:290" x14ac:dyDescent="0.2">
      <c r="E2878" s="31"/>
      <c r="F2878" s="31"/>
      <c r="G2878" s="31"/>
      <c r="H2878" s="31"/>
      <c r="I2878" s="31"/>
      <c r="J2878" s="31"/>
      <c r="K2878" s="31"/>
      <c r="L2878" s="31"/>
      <c r="M2878" s="31"/>
      <c r="N2878" s="31"/>
      <c r="O2878" s="31"/>
      <c r="P2878" s="31"/>
      <c r="Q2878" s="31"/>
      <c r="R2878" s="31"/>
      <c r="S2878" s="31"/>
      <c r="T2878" s="31"/>
      <c r="U2878" s="31"/>
      <c r="V2878" s="31"/>
      <c r="W2878" s="31"/>
      <c r="X2878" s="31"/>
      <c r="Y2878" s="31"/>
      <c r="Z2878" s="31"/>
      <c r="AA2878" s="31"/>
      <c r="AB2878" s="31"/>
      <c r="AC2878" s="31"/>
      <c r="AD2878" s="31"/>
      <c r="AE2878" s="31"/>
      <c r="AF2878" s="31"/>
      <c r="AG2878" s="31"/>
      <c r="AH2878" s="31"/>
      <c r="AI2878" s="31"/>
      <c r="AJ2878" s="31"/>
      <c r="AK2878" s="31"/>
      <c r="AL2878" s="31"/>
      <c r="AM2878" s="31"/>
      <c r="AN2878" s="31"/>
      <c r="AO2878" s="31"/>
      <c r="AP2878" s="31"/>
      <c r="AQ2878" s="31"/>
      <c r="AR2878" s="31"/>
      <c r="AS2878" s="28"/>
      <c r="AT2878" s="28"/>
      <c r="AU2878" s="28"/>
      <c r="AV2878" s="28"/>
      <c r="AW2878" s="28"/>
      <c r="AX2878" s="28"/>
      <c r="AY2878" s="28"/>
      <c r="AZ2878" s="28"/>
      <c r="BA2878" s="28"/>
      <c r="BB2878" s="28"/>
      <c r="BC2878" s="28"/>
      <c r="BD2878" s="28"/>
      <c r="BE2878" s="28"/>
      <c r="BF2878" s="28"/>
      <c r="BG2878" s="28"/>
      <c r="BH2878" s="28"/>
      <c r="BI2878" s="28"/>
      <c r="BJ2878" s="28"/>
      <c r="BK2878" s="28"/>
      <c r="BL2878" s="28"/>
      <c r="BM2878" s="28"/>
      <c r="BN2878" s="28"/>
      <c r="BO2878" s="28"/>
      <c r="BP2878" s="28"/>
      <c r="BQ2878" s="28"/>
      <c r="BR2878" s="28"/>
      <c r="BS2878" s="28"/>
      <c r="BT2878" s="28"/>
      <c r="BU2878" s="28"/>
      <c r="BV2878" s="28"/>
      <c r="BW2878" s="28"/>
      <c r="BX2878" s="28"/>
      <c r="BY2878" s="28"/>
      <c r="BZ2878" s="28"/>
      <c r="CA2878" s="28"/>
      <c r="CB2878" s="28"/>
      <c r="CC2878" s="28"/>
      <c r="CD2878" s="28"/>
      <c r="CE2878" s="28"/>
      <c r="CF2878" s="28"/>
      <c r="CG2878" s="28"/>
      <c r="IP2878" s="28"/>
      <c r="IQ2878" s="28"/>
      <c r="IR2878" s="28"/>
      <c r="IS2878" s="28"/>
      <c r="IT2878" s="28"/>
      <c r="IU2878" s="28"/>
      <c r="IV2878" s="28"/>
      <c r="IW2878" s="28"/>
      <c r="IX2878" s="28"/>
      <c r="IY2878" s="28"/>
      <c r="IZ2878" s="28"/>
      <c r="JA2878" s="28"/>
      <c r="JB2878" s="28"/>
      <c r="JC2878" s="28"/>
      <c r="JD2878" s="28"/>
      <c r="JE2878" s="28"/>
      <c r="JF2878" s="28"/>
      <c r="JG2878" s="28"/>
      <c r="JH2878" s="28"/>
      <c r="JI2878" s="28"/>
      <c r="JJ2878" s="28"/>
      <c r="JK2878" s="28"/>
      <c r="JL2878" s="28"/>
      <c r="JM2878" s="28"/>
      <c r="JN2878" s="28"/>
      <c r="JO2878" s="28"/>
      <c r="JP2878" s="28"/>
      <c r="JQ2878" s="28"/>
      <c r="JR2878" s="28"/>
      <c r="JS2878" s="28"/>
      <c r="JT2878" s="28"/>
      <c r="JU2878" s="28"/>
      <c r="JV2878" s="28"/>
      <c r="JW2878" s="28"/>
      <c r="JX2878" s="28"/>
      <c r="JY2878" s="28"/>
      <c r="JZ2878" s="28"/>
      <c r="KA2878" s="28"/>
      <c r="KB2878" s="28"/>
      <c r="KC2878" s="28"/>
      <c r="KD2878" s="28"/>
    </row>
    <row r="2879" spans="5:290" x14ac:dyDescent="0.2">
      <c r="E2879" s="31"/>
      <c r="F2879" s="31"/>
      <c r="G2879" s="31"/>
      <c r="H2879" s="31"/>
      <c r="I2879" s="31"/>
      <c r="J2879" s="31"/>
      <c r="K2879" s="31"/>
      <c r="L2879" s="31"/>
      <c r="M2879" s="31"/>
      <c r="N2879" s="31"/>
      <c r="O2879" s="31"/>
      <c r="P2879" s="31"/>
      <c r="Q2879" s="31"/>
      <c r="R2879" s="31"/>
      <c r="S2879" s="31"/>
      <c r="T2879" s="31"/>
      <c r="U2879" s="31"/>
      <c r="V2879" s="31"/>
      <c r="W2879" s="31"/>
      <c r="X2879" s="31"/>
      <c r="Y2879" s="31"/>
      <c r="Z2879" s="31"/>
      <c r="AA2879" s="31"/>
      <c r="AB2879" s="31"/>
      <c r="AC2879" s="31"/>
      <c r="AD2879" s="31"/>
      <c r="AE2879" s="31"/>
      <c r="AF2879" s="31"/>
      <c r="AG2879" s="31"/>
      <c r="AH2879" s="31"/>
      <c r="AI2879" s="31"/>
      <c r="AJ2879" s="31"/>
      <c r="AK2879" s="31"/>
      <c r="AL2879" s="31"/>
      <c r="AM2879" s="31"/>
      <c r="AN2879" s="31"/>
      <c r="AO2879" s="31"/>
      <c r="AP2879" s="31"/>
      <c r="AQ2879" s="31"/>
      <c r="AR2879" s="31"/>
      <c r="AS2879" s="28"/>
      <c r="AT2879" s="28"/>
      <c r="AU2879" s="28"/>
      <c r="AV2879" s="28"/>
      <c r="AW2879" s="28"/>
      <c r="AX2879" s="28"/>
      <c r="AY2879" s="28"/>
      <c r="AZ2879" s="28"/>
      <c r="BA2879" s="28"/>
      <c r="BB2879" s="28"/>
      <c r="BC2879" s="28"/>
      <c r="BD2879" s="28"/>
      <c r="BE2879" s="28"/>
      <c r="BF2879" s="28"/>
      <c r="BG2879" s="28"/>
      <c r="BH2879" s="28"/>
      <c r="BI2879" s="28"/>
      <c r="BJ2879" s="28"/>
      <c r="BK2879" s="28"/>
      <c r="BL2879" s="28"/>
      <c r="BM2879" s="28"/>
      <c r="BN2879" s="28"/>
      <c r="BO2879" s="28"/>
      <c r="BP2879" s="28"/>
      <c r="BQ2879" s="28"/>
      <c r="BR2879" s="28"/>
      <c r="BS2879" s="28"/>
      <c r="BT2879" s="28"/>
      <c r="BU2879" s="28"/>
      <c r="BV2879" s="28"/>
      <c r="BW2879" s="28"/>
      <c r="BX2879" s="28"/>
      <c r="BY2879" s="28"/>
      <c r="BZ2879" s="28"/>
      <c r="CA2879" s="28"/>
      <c r="CB2879" s="28"/>
      <c r="CC2879" s="28"/>
      <c r="CD2879" s="28"/>
      <c r="CE2879" s="28"/>
      <c r="CF2879" s="28"/>
      <c r="CG2879" s="28"/>
      <c r="IP2879" s="28"/>
      <c r="IQ2879" s="28"/>
      <c r="IR2879" s="28"/>
      <c r="IS2879" s="28"/>
      <c r="IT2879" s="28"/>
      <c r="IU2879" s="28"/>
      <c r="IV2879" s="28"/>
      <c r="IW2879" s="28"/>
      <c r="IX2879" s="28"/>
      <c r="IY2879" s="28"/>
      <c r="IZ2879" s="28"/>
      <c r="JA2879" s="28"/>
      <c r="JB2879" s="28"/>
      <c r="JC2879" s="28"/>
      <c r="JD2879" s="28"/>
      <c r="JE2879" s="28"/>
      <c r="JF2879" s="28"/>
      <c r="JG2879" s="28"/>
      <c r="JH2879" s="28"/>
      <c r="JI2879" s="28"/>
      <c r="JJ2879" s="28"/>
      <c r="JK2879" s="28"/>
      <c r="JL2879" s="28"/>
      <c r="JM2879" s="28"/>
      <c r="JN2879" s="28"/>
      <c r="JO2879" s="28"/>
      <c r="JP2879" s="28"/>
      <c r="JQ2879" s="28"/>
      <c r="JR2879" s="28"/>
      <c r="JS2879" s="28"/>
      <c r="JT2879" s="28"/>
      <c r="JU2879" s="28"/>
      <c r="JV2879" s="28"/>
      <c r="JW2879" s="28"/>
      <c r="JX2879" s="28"/>
      <c r="JY2879" s="28"/>
      <c r="JZ2879" s="28"/>
      <c r="KA2879" s="28"/>
      <c r="KB2879" s="28"/>
      <c r="KC2879" s="28"/>
      <c r="KD2879" s="28"/>
    </row>
    <row r="2880" spans="5:290" x14ac:dyDescent="0.2">
      <c r="E2880" s="31"/>
      <c r="F2880" s="31"/>
      <c r="G2880" s="31"/>
      <c r="H2880" s="31"/>
      <c r="I2880" s="31"/>
      <c r="J2880" s="31"/>
      <c r="K2880" s="31"/>
      <c r="L2880" s="31"/>
      <c r="M2880" s="31"/>
      <c r="N2880" s="31"/>
      <c r="O2880" s="31"/>
      <c r="P2880" s="31"/>
      <c r="Q2880" s="31"/>
      <c r="R2880" s="31"/>
      <c r="S2880" s="31"/>
      <c r="T2880" s="31"/>
      <c r="U2880" s="31"/>
      <c r="V2880" s="31"/>
      <c r="W2880" s="31"/>
      <c r="X2880" s="31"/>
      <c r="Y2880" s="31"/>
      <c r="Z2880" s="31"/>
      <c r="AA2880" s="31"/>
      <c r="AB2880" s="31"/>
      <c r="AC2880" s="31"/>
      <c r="AD2880" s="31"/>
      <c r="AE2880" s="31"/>
      <c r="AF2880" s="31"/>
      <c r="AG2880" s="31"/>
      <c r="AH2880" s="31"/>
      <c r="AI2880" s="31"/>
      <c r="AJ2880" s="31"/>
      <c r="AK2880" s="31"/>
      <c r="AL2880" s="31"/>
      <c r="AM2880" s="31"/>
      <c r="AN2880" s="31"/>
      <c r="AO2880" s="31"/>
      <c r="AP2880" s="31"/>
      <c r="AQ2880" s="31"/>
      <c r="AR2880" s="31"/>
      <c r="AS2880" s="28"/>
      <c r="AT2880" s="28"/>
      <c r="AU2880" s="28"/>
      <c r="AV2880" s="28"/>
      <c r="AW2880" s="28"/>
      <c r="AX2880" s="28"/>
      <c r="AY2880" s="28"/>
      <c r="AZ2880" s="28"/>
      <c r="BA2880" s="28"/>
      <c r="BB2880" s="28"/>
      <c r="BC2880" s="28"/>
      <c r="BD2880" s="28"/>
      <c r="BE2880" s="28"/>
      <c r="BF2880" s="28"/>
      <c r="BG2880" s="28"/>
      <c r="BH2880" s="28"/>
      <c r="BI2880" s="28"/>
      <c r="BJ2880" s="28"/>
      <c r="BK2880" s="28"/>
      <c r="BL2880" s="28"/>
      <c r="BM2880" s="28"/>
      <c r="BN2880" s="28"/>
      <c r="BO2880" s="28"/>
      <c r="BP2880" s="28"/>
      <c r="BQ2880" s="28"/>
      <c r="BR2880" s="28"/>
      <c r="BS2880" s="28"/>
      <c r="BT2880" s="28"/>
      <c r="BU2880" s="28"/>
      <c r="BV2880" s="28"/>
      <c r="BW2880" s="28"/>
      <c r="BX2880" s="28"/>
      <c r="BY2880" s="28"/>
      <c r="BZ2880" s="28"/>
      <c r="CA2880" s="28"/>
      <c r="CB2880" s="28"/>
      <c r="CC2880" s="28"/>
      <c r="CD2880" s="28"/>
      <c r="CE2880" s="28"/>
      <c r="CF2880" s="28"/>
      <c r="CG2880" s="28"/>
      <c r="IP2880" s="28"/>
      <c r="IQ2880" s="28"/>
      <c r="IR2880" s="28"/>
      <c r="IS2880" s="28"/>
      <c r="IT2880" s="28"/>
      <c r="IU2880" s="28"/>
      <c r="IV2880" s="28"/>
      <c r="IW2880" s="28"/>
      <c r="IX2880" s="28"/>
      <c r="IY2880" s="28"/>
      <c r="IZ2880" s="28"/>
      <c r="JA2880" s="28"/>
      <c r="JB2880" s="28"/>
      <c r="JC2880" s="28"/>
      <c r="JD2880" s="28"/>
      <c r="JE2880" s="28"/>
      <c r="JF2880" s="28"/>
      <c r="JG2880" s="28"/>
      <c r="JH2880" s="28"/>
      <c r="JI2880" s="28"/>
      <c r="JJ2880" s="28"/>
      <c r="JK2880" s="28"/>
      <c r="JL2880" s="28"/>
      <c r="JM2880" s="28"/>
      <c r="JN2880" s="28"/>
      <c r="JO2880" s="28"/>
      <c r="JP2880" s="28"/>
      <c r="JQ2880" s="28"/>
      <c r="JR2880" s="28"/>
      <c r="JS2880" s="28"/>
      <c r="JT2880" s="28"/>
      <c r="JU2880" s="28"/>
      <c r="JV2880" s="28"/>
      <c r="JW2880" s="28"/>
      <c r="JX2880" s="28"/>
      <c r="JY2880" s="28"/>
      <c r="JZ2880" s="28"/>
      <c r="KA2880" s="28"/>
      <c r="KB2880" s="28"/>
      <c r="KC2880" s="28"/>
      <c r="KD2880" s="28"/>
    </row>
    <row r="2881" spans="5:290" x14ac:dyDescent="0.2">
      <c r="E2881" s="31"/>
      <c r="F2881" s="31"/>
      <c r="G2881" s="31"/>
      <c r="H2881" s="31"/>
      <c r="I2881" s="31"/>
      <c r="J2881" s="31"/>
      <c r="K2881" s="31"/>
      <c r="L2881" s="31"/>
      <c r="M2881" s="31"/>
      <c r="N2881" s="31"/>
      <c r="O2881" s="31"/>
      <c r="P2881" s="31"/>
      <c r="Q2881" s="31"/>
      <c r="R2881" s="31"/>
      <c r="S2881" s="31"/>
      <c r="T2881" s="31"/>
      <c r="U2881" s="31"/>
      <c r="V2881" s="31"/>
      <c r="W2881" s="31"/>
      <c r="X2881" s="31"/>
      <c r="Y2881" s="31"/>
      <c r="Z2881" s="31"/>
      <c r="AA2881" s="31"/>
      <c r="AB2881" s="31"/>
      <c r="AC2881" s="31"/>
      <c r="AD2881" s="31"/>
      <c r="AE2881" s="31"/>
      <c r="AF2881" s="31"/>
      <c r="AG2881" s="31"/>
      <c r="AH2881" s="31"/>
      <c r="AI2881" s="31"/>
      <c r="AJ2881" s="31"/>
      <c r="AK2881" s="31"/>
      <c r="AL2881" s="31"/>
      <c r="AM2881" s="31"/>
      <c r="AN2881" s="31"/>
      <c r="AO2881" s="31"/>
      <c r="AP2881" s="31"/>
      <c r="AQ2881" s="31"/>
      <c r="AR2881" s="31"/>
      <c r="AS2881" s="28"/>
      <c r="AT2881" s="28"/>
      <c r="AU2881" s="28"/>
      <c r="AV2881" s="28"/>
      <c r="AW2881" s="28"/>
      <c r="AX2881" s="28"/>
      <c r="AY2881" s="28"/>
      <c r="AZ2881" s="28"/>
      <c r="BA2881" s="28"/>
      <c r="BB2881" s="28"/>
      <c r="BC2881" s="28"/>
      <c r="BD2881" s="28"/>
      <c r="BE2881" s="28"/>
      <c r="BF2881" s="28"/>
      <c r="BG2881" s="28"/>
      <c r="BH2881" s="28"/>
      <c r="BI2881" s="28"/>
      <c r="BJ2881" s="28"/>
      <c r="BK2881" s="28"/>
      <c r="BL2881" s="28"/>
      <c r="BM2881" s="28"/>
      <c r="BN2881" s="28"/>
      <c r="BO2881" s="28"/>
      <c r="BP2881" s="28"/>
      <c r="BQ2881" s="28"/>
      <c r="BR2881" s="28"/>
      <c r="BS2881" s="28"/>
      <c r="BT2881" s="28"/>
      <c r="BU2881" s="28"/>
      <c r="BV2881" s="28"/>
      <c r="BW2881" s="28"/>
      <c r="BX2881" s="28"/>
      <c r="BY2881" s="28"/>
      <c r="BZ2881" s="28"/>
      <c r="CA2881" s="28"/>
      <c r="CB2881" s="28"/>
      <c r="CC2881" s="28"/>
      <c r="CD2881" s="28"/>
      <c r="CE2881" s="28"/>
      <c r="CF2881" s="28"/>
      <c r="CG2881" s="28"/>
      <c r="IP2881" s="28"/>
      <c r="IQ2881" s="28"/>
      <c r="IR2881" s="28"/>
      <c r="IS2881" s="28"/>
      <c r="IT2881" s="28"/>
      <c r="IU2881" s="28"/>
      <c r="IV2881" s="28"/>
      <c r="IW2881" s="28"/>
      <c r="IX2881" s="28"/>
      <c r="IY2881" s="28"/>
      <c r="IZ2881" s="28"/>
      <c r="JA2881" s="28"/>
      <c r="JB2881" s="28"/>
      <c r="JC2881" s="28"/>
      <c r="JD2881" s="28"/>
      <c r="JE2881" s="28"/>
      <c r="JF2881" s="28"/>
      <c r="JG2881" s="28"/>
      <c r="JH2881" s="28"/>
      <c r="JI2881" s="28"/>
      <c r="JJ2881" s="28"/>
      <c r="JK2881" s="28"/>
      <c r="JL2881" s="28"/>
      <c r="JM2881" s="28"/>
      <c r="JN2881" s="28"/>
      <c r="JO2881" s="28"/>
      <c r="JP2881" s="28"/>
      <c r="JQ2881" s="28"/>
      <c r="JR2881" s="28"/>
      <c r="JS2881" s="28"/>
      <c r="JT2881" s="28"/>
      <c r="JU2881" s="28"/>
      <c r="JV2881" s="28"/>
      <c r="JW2881" s="28"/>
      <c r="JX2881" s="28"/>
      <c r="JY2881" s="28"/>
      <c r="JZ2881" s="28"/>
      <c r="KA2881" s="28"/>
      <c r="KB2881" s="28"/>
      <c r="KC2881" s="28"/>
      <c r="KD2881" s="28"/>
    </row>
    <row r="2882" spans="5:290" x14ac:dyDescent="0.2">
      <c r="E2882" s="31"/>
      <c r="F2882" s="31"/>
      <c r="G2882" s="31"/>
      <c r="H2882" s="31"/>
      <c r="I2882" s="31"/>
      <c r="J2882" s="31"/>
      <c r="K2882" s="31"/>
      <c r="L2882" s="31"/>
      <c r="M2882" s="31"/>
      <c r="N2882" s="31"/>
      <c r="O2882" s="31"/>
      <c r="P2882" s="31"/>
      <c r="Q2882" s="31"/>
      <c r="R2882" s="31"/>
      <c r="S2882" s="31"/>
      <c r="T2882" s="31"/>
      <c r="U2882" s="31"/>
      <c r="V2882" s="31"/>
      <c r="W2882" s="31"/>
      <c r="X2882" s="31"/>
      <c r="Y2882" s="31"/>
      <c r="Z2882" s="31"/>
      <c r="AA2882" s="31"/>
      <c r="AB2882" s="31"/>
      <c r="AC2882" s="31"/>
      <c r="AD2882" s="31"/>
      <c r="AE2882" s="31"/>
      <c r="AF2882" s="31"/>
      <c r="AG2882" s="31"/>
      <c r="AH2882" s="31"/>
      <c r="AI2882" s="31"/>
      <c r="AJ2882" s="31"/>
      <c r="AK2882" s="31"/>
      <c r="AL2882" s="31"/>
      <c r="AM2882" s="31"/>
      <c r="AN2882" s="31"/>
      <c r="AO2882" s="31"/>
      <c r="AP2882" s="31"/>
      <c r="AQ2882" s="31"/>
      <c r="AR2882" s="31"/>
      <c r="AS2882" s="28"/>
      <c r="AT2882" s="28"/>
      <c r="AU2882" s="28"/>
      <c r="AV2882" s="28"/>
      <c r="AW2882" s="28"/>
      <c r="AX2882" s="28"/>
      <c r="AY2882" s="28"/>
      <c r="AZ2882" s="28"/>
      <c r="BA2882" s="28"/>
      <c r="BB2882" s="28"/>
      <c r="BC2882" s="28"/>
      <c r="BD2882" s="28"/>
      <c r="BE2882" s="28"/>
      <c r="BF2882" s="28"/>
      <c r="BG2882" s="28"/>
      <c r="BH2882" s="28"/>
      <c r="BI2882" s="28"/>
      <c r="BJ2882" s="28"/>
      <c r="BK2882" s="28"/>
      <c r="BL2882" s="28"/>
      <c r="BM2882" s="28"/>
      <c r="BN2882" s="28"/>
      <c r="BO2882" s="28"/>
      <c r="BP2882" s="28"/>
      <c r="BQ2882" s="28"/>
      <c r="BR2882" s="28"/>
      <c r="BS2882" s="28"/>
      <c r="BT2882" s="28"/>
      <c r="BU2882" s="28"/>
      <c r="BV2882" s="28"/>
      <c r="BW2882" s="28"/>
      <c r="BX2882" s="28"/>
      <c r="BY2882" s="28"/>
      <c r="BZ2882" s="28"/>
      <c r="CA2882" s="28"/>
      <c r="CB2882" s="28"/>
      <c r="CC2882" s="28"/>
      <c r="CD2882" s="28"/>
      <c r="CE2882" s="28"/>
      <c r="CF2882" s="28"/>
      <c r="CG2882" s="28"/>
      <c r="IP2882" s="28"/>
      <c r="IQ2882" s="28"/>
      <c r="IR2882" s="28"/>
      <c r="IS2882" s="28"/>
      <c r="IT2882" s="28"/>
      <c r="IU2882" s="28"/>
      <c r="IV2882" s="28"/>
      <c r="IW2882" s="28"/>
      <c r="IX2882" s="28"/>
      <c r="IY2882" s="28"/>
      <c r="IZ2882" s="28"/>
      <c r="JA2882" s="28"/>
      <c r="JB2882" s="28"/>
      <c r="JC2882" s="28"/>
      <c r="JD2882" s="28"/>
      <c r="JE2882" s="28"/>
      <c r="JF2882" s="28"/>
      <c r="JG2882" s="28"/>
      <c r="JH2882" s="28"/>
      <c r="JI2882" s="28"/>
      <c r="JJ2882" s="28"/>
      <c r="JK2882" s="28"/>
      <c r="JL2882" s="28"/>
      <c r="JM2882" s="28"/>
      <c r="JN2882" s="28"/>
      <c r="JO2882" s="28"/>
      <c r="JP2882" s="28"/>
      <c r="JQ2882" s="28"/>
      <c r="JR2882" s="28"/>
      <c r="JS2882" s="28"/>
      <c r="JT2882" s="28"/>
      <c r="JU2882" s="28"/>
      <c r="JV2882" s="28"/>
      <c r="JW2882" s="28"/>
      <c r="JX2882" s="28"/>
      <c r="JY2882" s="28"/>
      <c r="JZ2882" s="28"/>
      <c r="KA2882" s="28"/>
      <c r="KB2882" s="28"/>
      <c r="KC2882" s="28"/>
      <c r="KD2882" s="28"/>
    </row>
    <row r="2883" spans="5:290" x14ac:dyDescent="0.2">
      <c r="E2883" s="31"/>
      <c r="F2883" s="31"/>
      <c r="G2883" s="31"/>
      <c r="H2883" s="31"/>
      <c r="I2883" s="31"/>
      <c r="J2883" s="31"/>
      <c r="K2883" s="31"/>
      <c r="L2883" s="31"/>
      <c r="M2883" s="31"/>
      <c r="N2883" s="31"/>
      <c r="O2883" s="31"/>
      <c r="P2883" s="31"/>
      <c r="Q2883" s="31"/>
      <c r="R2883" s="31"/>
      <c r="S2883" s="31"/>
      <c r="T2883" s="31"/>
      <c r="U2883" s="31"/>
      <c r="V2883" s="31"/>
      <c r="W2883" s="31"/>
      <c r="X2883" s="31"/>
      <c r="Y2883" s="31"/>
      <c r="Z2883" s="31"/>
      <c r="AA2883" s="31"/>
      <c r="AB2883" s="31"/>
      <c r="AC2883" s="31"/>
      <c r="AD2883" s="31"/>
      <c r="AE2883" s="31"/>
      <c r="AF2883" s="31"/>
      <c r="AG2883" s="31"/>
      <c r="AH2883" s="31"/>
      <c r="AI2883" s="31"/>
      <c r="AJ2883" s="31"/>
      <c r="AK2883" s="31"/>
      <c r="AL2883" s="31"/>
      <c r="AM2883" s="31"/>
      <c r="AN2883" s="31"/>
      <c r="AO2883" s="31"/>
      <c r="AP2883" s="31"/>
      <c r="AQ2883" s="31"/>
      <c r="AR2883" s="31"/>
      <c r="AS2883" s="28"/>
      <c r="AT2883" s="28"/>
      <c r="AU2883" s="28"/>
      <c r="AV2883" s="28"/>
      <c r="AW2883" s="28"/>
      <c r="AX2883" s="28"/>
      <c r="AY2883" s="28"/>
      <c r="AZ2883" s="28"/>
      <c r="BA2883" s="28"/>
      <c r="BB2883" s="28"/>
      <c r="BC2883" s="28"/>
      <c r="BD2883" s="28"/>
      <c r="BE2883" s="28"/>
      <c r="BF2883" s="28"/>
      <c r="BG2883" s="28"/>
      <c r="BH2883" s="28"/>
      <c r="BI2883" s="28"/>
      <c r="BJ2883" s="28"/>
      <c r="BK2883" s="28"/>
      <c r="BL2883" s="28"/>
      <c r="BM2883" s="28"/>
      <c r="BN2883" s="28"/>
      <c r="BO2883" s="28"/>
      <c r="BP2883" s="28"/>
      <c r="BQ2883" s="28"/>
      <c r="BR2883" s="28"/>
      <c r="BS2883" s="28"/>
      <c r="BT2883" s="28"/>
      <c r="BU2883" s="28"/>
      <c r="BV2883" s="28"/>
      <c r="BW2883" s="28"/>
      <c r="BX2883" s="28"/>
      <c r="BY2883" s="28"/>
      <c r="BZ2883" s="28"/>
      <c r="CA2883" s="28"/>
      <c r="CB2883" s="28"/>
      <c r="CC2883" s="28"/>
      <c r="CD2883" s="28"/>
      <c r="CE2883" s="28"/>
      <c r="CF2883" s="28"/>
      <c r="CG2883" s="28"/>
      <c r="IP2883" s="28"/>
      <c r="IQ2883" s="28"/>
      <c r="IR2883" s="28"/>
      <c r="IS2883" s="28"/>
      <c r="IT2883" s="28"/>
      <c r="IU2883" s="28"/>
      <c r="IV2883" s="28"/>
      <c r="IW2883" s="28"/>
      <c r="IX2883" s="28"/>
      <c r="IY2883" s="28"/>
      <c r="IZ2883" s="28"/>
      <c r="JA2883" s="28"/>
      <c r="JB2883" s="28"/>
      <c r="JC2883" s="28"/>
      <c r="JD2883" s="28"/>
      <c r="JE2883" s="28"/>
      <c r="JF2883" s="28"/>
      <c r="JG2883" s="28"/>
      <c r="JH2883" s="28"/>
      <c r="JI2883" s="28"/>
      <c r="JJ2883" s="28"/>
      <c r="JK2883" s="28"/>
      <c r="JL2883" s="28"/>
      <c r="JM2883" s="28"/>
      <c r="JN2883" s="28"/>
      <c r="JO2883" s="28"/>
      <c r="JP2883" s="28"/>
      <c r="JQ2883" s="28"/>
      <c r="JR2883" s="28"/>
      <c r="JS2883" s="28"/>
      <c r="JT2883" s="28"/>
      <c r="JU2883" s="28"/>
      <c r="JV2883" s="28"/>
      <c r="JW2883" s="28"/>
      <c r="JX2883" s="28"/>
      <c r="JY2883" s="28"/>
      <c r="JZ2883" s="28"/>
      <c r="KA2883" s="28"/>
      <c r="KB2883" s="28"/>
      <c r="KC2883" s="28"/>
      <c r="KD2883" s="28"/>
    </row>
    <row r="2884" spans="5:290" x14ac:dyDescent="0.2">
      <c r="E2884" s="31"/>
      <c r="F2884" s="31"/>
      <c r="G2884" s="31"/>
      <c r="H2884" s="31"/>
      <c r="I2884" s="31"/>
      <c r="J2884" s="31"/>
      <c r="K2884" s="31"/>
      <c r="L2884" s="31"/>
      <c r="M2884" s="31"/>
      <c r="N2884" s="31"/>
      <c r="O2884" s="31"/>
      <c r="P2884" s="31"/>
      <c r="Q2884" s="31"/>
      <c r="R2884" s="31"/>
      <c r="S2884" s="31"/>
      <c r="T2884" s="31"/>
      <c r="U2884" s="31"/>
      <c r="V2884" s="31"/>
      <c r="W2884" s="31"/>
      <c r="X2884" s="31"/>
      <c r="Y2884" s="31"/>
      <c r="Z2884" s="31"/>
      <c r="AA2884" s="31"/>
      <c r="AB2884" s="31"/>
      <c r="AC2884" s="31"/>
      <c r="AD2884" s="31"/>
      <c r="AE2884" s="31"/>
      <c r="AF2884" s="31"/>
      <c r="AG2884" s="31"/>
      <c r="AH2884" s="31"/>
      <c r="AI2884" s="31"/>
      <c r="AJ2884" s="31"/>
      <c r="AK2884" s="31"/>
      <c r="AL2884" s="31"/>
      <c r="AM2884" s="31"/>
      <c r="AN2884" s="31"/>
      <c r="AO2884" s="31"/>
      <c r="AP2884" s="31"/>
      <c r="AQ2884" s="31"/>
      <c r="AR2884" s="31"/>
      <c r="AS2884" s="28"/>
      <c r="AT2884" s="28"/>
      <c r="AU2884" s="28"/>
      <c r="AV2884" s="28"/>
      <c r="AW2884" s="28"/>
      <c r="AX2884" s="28"/>
      <c r="AY2884" s="28"/>
      <c r="AZ2884" s="28"/>
      <c r="BA2884" s="28"/>
      <c r="BB2884" s="28"/>
      <c r="BC2884" s="28"/>
      <c r="BD2884" s="28"/>
      <c r="BE2884" s="28"/>
      <c r="BF2884" s="28"/>
      <c r="BG2884" s="28"/>
      <c r="BH2884" s="28"/>
      <c r="BI2884" s="28"/>
      <c r="BJ2884" s="28"/>
      <c r="BK2884" s="28"/>
      <c r="BL2884" s="28"/>
      <c r="BM2884" s="28"/>
      <c r="BN2884" s="28"/>
      <c r="BO2884" s="28"/>
      <c r="BP2884" s="28"/>
      <c r="BQ2884" s="28"/>
      <c r="BR2884" s="28"/>
      <c r="BS2884" s="28"/>
      <c r="BT2884" s="28"/>
      <c r="BU2884" s="28"/>
      <c r="BV2884" s="28"/>
      <c r="BW2884" s="28"/>
      <c r="BX2884" s="28"/>
      <c r="BY2884" s="28"/>
      <c r="BZ2884" s="28"/>
      <c r="CA2884" s="28"/>
      <c r="CB2884" s="28"/>
      <c r="CC2884" s="28"/>
      <c r="CD2884" s="28"/>
      <c r="CE2884" s="28"/>
      <c r="CF2884" s="28"/>
      <c r="CG2884" s="28"/>
      <c r="IP2884" s="28"/>
      <c r="IQ2884" s="28"/>
      <c r="IR2884" s="28"/>
      <c r="IS2884" s="28"/>
      <c r="IT2884" s="28"/>
      <c r="IU2884" s="28"/>
      <c r="IV2884" s="28"/>
      <c r="IW2884" s="28"/>
      <c r="IX2884" s="28"/>
      <c r="IY2884" s="28"/>
      <c r="IZ2884" s="28"/>
      <c r="JA2884" s="28"/>
      <c r="JB2884" s="28"/>
      <c r="JC2884" s="28"/>
      <c r="JD2884" s="28"/>
      <c r="JE2884" s="28"/>
      <c r="JF2884" s="28"/>
      <c r="JG2884" s="28"/>
      <c r="JH2884" s="28"/>
      <c r="JI2884" s="28"/>
      <c r="JJ2884" s="28"/>
      <c r="JK2884" s="28"/>
      <c r="JL2884" s="28"/>
      <c r="JM2884" s="28"/>
      <c r="JN2884" s="28"/>
      <c r="JO2884" s="28"/>
      <c r="JP2884" s="28"/>
      <c r="JQ2884" s="28"/>
      <c r="JR2884" s="28"/>
      <c r="JS2884" s="28"/>
      <c r="JT2884" s="28"/>
      <c r="JU2884" s="28"/>
      <c r="JV2884" s="28"/>
      <c r="JW2884" s="28"/>
      <c r="JX2884" s="28"/>
      <c r="JY2884" s="28"/>
      <c r="JZ2884" s="28"/>
      <c r="KA2884" s="28"/>
      <c r="KB2884" s="28"/>
      <c r="KC2884" s="28"/>
      <c r="KD2884" s="28"/>
    </row>
    <row r="2885" spans="5:290" x14ac:dyDescent="0.2">
      <c r="E2885" s="31"/>
      <c r="F2885" s="31"/>
      <c r="G2885" s="31"/>
      <c r="H2885" s="31"/>
      <c r="I2885" s="31"/>
      <c r="J2885" s="31"/>
      <c r="K2885" s="31"/>
      <c r="L2885" s="31"/>
      <c r="M2885" s="31"/>
      <c r="N2885" s="31"/>
      <c r="O2885" s="31"/>
      <c r="P2885" s="31"/>
      <c r="Q2885" s="31"/>
      <c r="R2885" s="31"/>
      <c r="S2885" s="31"/>
      <c r="T2885" s="31"/>
      <c r="U2885" s="31"/>
      <c r="V2885" s="31"/>
      <c r="W2885" s="31"/>
      <c r="X2885" s="31"/>
      <c r="Y2885" s="31"/>
      <c r="Z2885" s="31"/>
      <c r="AA2885" s="31"/>
      <c r="AB2885" s="31"/>
      <c r="AC2885" s="31"/>
      <c r="AD2885" s="31"/>
      <c r="AE2885" s="31"/>
      <c r="AF2885" s="31"/>
      <c r="AG2885" s="31"/>
      <c r="AH2885" s="31"/>
      <c r="AI2885" s="31"/>
      <c r="AJ2885" s="31"/>
      <c r="AK2885" s="31"/>
      <c r="AL2885" s="31"/>
      <c r="AM2885" s="31"/>
      <c r="AN2885" s="31"/>
      <c r="AO2885" s="31"/>
      <c r="AP2885" s="31"/>
      <c r="AQ2885" s="31"/>
      <c r="AR2885" s="31"/>
      <c r="AS2885" s="28"/>
      <c r="AT2885" s="28"/>
      <c r="AU2885" s="28"/>
      <c r="AV2885" s="28"/>
      <c r="AW2885" s="28"/>
      <c r="AX2885" s="28"/>
      <c r="AY2885" s="28"/>
      <c r="AZ2885" s="28"/>
      <c r="BA2885" s="28"/>
      <c r="BB2885" s="28"/>
      <c r="BC2885" s="28"/>
      <c r="BD2885" s="28"/>
      <c r="BE2885" s="28"/>
      <c r="BF2885" s="28"/>
      <c r="BG2885" s="28"/>
      <c r="BH2885" s="28"/>
      <c r="BI2885" s="28"/>
      <c r="BJ2885" s="28"/>
      <c r="BK2885" s="28"/>
      <c r="BL2885" s="28"/>
      <c r="BM2885" s="28"/>
      <c r="BN2885" s="28"/>
      <c r="BO2885" s="28"/>
      <c r="BP2885" s="28"/>
      <c r="BQ2885" s="28"/>
      <c r="BR2885" s="28"/>
      <c r="BS2885" s="28"/>
      <c r="BT2885" s="28"/>
      <c r="BU2885" s="28"/>
      <c r="BV2885" s="28"/>
      <c r="BW2885" s="28"/>
      <c r="BX2885" s="28"/>
      <c r="BY2885" s="28"/>
      <c r="BZ2885" s="28"/>
      <c r="CA2885" s="28"/>
      <c r="CB2885" s="28"/>
      <c r="CC2885" s="28"/>
      <c r="CD2885" s="28"/>
      <c r="CE2885" s="28"/>
      <c r="CF2885" s="28"/>
      <c r="CG2885" s="28"/>
      <c r="IP2885" s="28"/>
      <c r="IQ2885" s="28"/>
      <c r="IR2885" s="28"/>
      <c r="IS2885" s="28"/>
      <c r="IT2885" s="28"/>
      <c r="IU2885" s="28"/>
      <c r="IV2885" s="28"/>
      <c r="IW2885" s="28"/>
      <c r="IX2885" s="28"/>
      <c r="IY2885" s="28"/>
      <c r="IZ2885" s="28"/>
      <c r="JA2885" s="28"/>
      <c r="JB2885" s="28"/>
      <c r="JC2885" s="28"/>
      <c r="JD2885" s="28"/>
      <c r="JE2885" s="28"/>
      <c r="JF2885" s="28"/>
      <c r="JG2885" s="28"/>
      <c r="JH2885" s="28"/>
      <c r="JI2885" s="28"/>
      <c r="JJ2885" s="28"/>
      <c r="JK2885" s="28"/>
      <c r="JL2885" s="28"/>
      <c r="JM2885" s="28"/>
      <c r="JN2885" s="28"/>
      <c r="JO2885" s="28"/>
      <c r="JP2885" s="28"/>
      <c r="JQ2885" s="28"/>
      <c r="JR2885" s="28"/>
      <c r="JS2885" s="28"/>
      <c r="JT2885" s="28"/>
      <c r="JU2885" s="28"/>
      <c r="JV2885" s="28"/>
      <c r="JW2885" s="28"/>
      <c r="JX2885" s="28"/>
      <c r="JY2885" s="28"/>
      <c r="JZ2885" s="28"/>
      <c r="KA2885" s="28"/>
      <c r="KB2885" s="28"/>
      <c r="KC2885" s="28"/>
      <c r="KD2885" s="28"/>
    </row>
    <row r="2886" spans="5:290" x14ac:dyDescent="0.2">
      <c r="E2886" s="31"/>
      <c r="F2886" s="31"/>
      <c r="G2886" s="31"/>
      <c r="H2886" s="31"/>
      <c r="I2886" s="31"/>
      <c r="J2886" s="31"/>
      <c r="K2886" s="31"/>
      <c r="L2886" s="31"/>
      <c r="M2886" s="31"/>
      <c r="N2886" s="31"/>
      <c r="O2886" s="31"/>
      <c r="P2886" s="31"/>
      <c r="Q2886" s="31"/>
      <c r="R2886" s="31"/>
      <c r="S2886" s="31"/>
      <c r="T2886" s="31"/>
      <c r="U2886" s="31"/>
      <c r="V2886" s="31"/>
      <c r="W2886" s="31"/>
      <c r="X2886" s="31"/>
      <c r="Y2886" s="31"/>
      <c r="Z2886" s="31"/>
      <c r="AA2886" s="31"/>
      <c r="AB2886" s="31"/>
      <c r="AC2886" s="31"/>
      <c r="AD2886" s="31"/>
      <c r="AE2886" s="31"/>
      <c r="AF2886" s="31"/>
      <c r="AG2886" s="31"/>
      <c r="AH2886" s="31"/>
      <c r="AI2886" s="31"/>
      <c r="AJ2886" s="31"/>
      <c r="AK2886" s="31"/>
      <c r="AL2886" s="31"/>
      <c r="AM2886" s="31"/>
      <c r="AN2886" s="31"/>
      <c r="AO2886" s="31"/>
      <c r="AP2886" s="31"/>
      <c r="AQ2886" s="31"/>
      <c r="AR2886" s="31"/>
      <c r="AS2886" s="28"/>
      <c r="AT2886" s="28"/>
      <c r="AU2886" s="28"/>
      <c r="AV2886" s="28"/>
      <c r="AW2886" s="28"/>
      <c r="AX2886" s="28"/>
      <c r="AY2886" s="28"/>
      <c r="AZ2886" s="28"/>
      <c r="BA2886" s="28"/>
      <c r="BB2886" s="28"/>
      <c r="BC2886" s="28"/>
      <c r="BD2886" s="28"/>
      <c r="BE2886" s="28"/>
      <c r="BF2886" s="28"/>
      <c r="BG2886" s="28"/>
      <c r="BH2886" s="28"/>
      <c r="BI2886" s="28"/>
      <c r="BJ2886" s="28"/>
      <c r="BK2886" s="28"/>
      <c r="BL2886" s="28"/>
      <c r="BM2886" s="28"/>
      <c r="BN2886" s="28"/>
      <c r="BO2886" s="28"/>
      <c r="BP2886" s="28"/>
      <c r="BQ2886" s="28"/>
      <c r="BR2886" s="28"/>
      <c r="BS2886" s="28"/>
      <c r="BT2886" s="28"/>
      <c r="BU2886" s="28"/>
      <c r="BV2886" s="28"/>
      <c r="BW2886" s="28"/>
      <c r="BX2886" s="28"/>
      <c r="BY2886" s="28"/>
      <c r="BZ2886" s="28"/>
      <c r="CA2886" s="28"/>
      <c r="CB2886" s="28"/>
      <c r="CC2886" s="28"/>
      <c r="CD2886" s="28"/>
      <c r="CE2886" s="28"/>
      <c r="CF2886" s="28"/>
      <c r="CG2886" s="28"/>
      <c r="IP2886" s="28"/>
      <c r="IQ2886" s="28"/>
      <c r="IR2886" s="28"/>
      <c r="IS2886" s="28"/>
      <c r="IT2886" s="28"/>
      <c r="IU2886" s="28"/>
      <c r="IV2886" s="28"/>
      <c r="IW2886" s="28"/>
      <c r="IX2886" s="28"/>
      <c r="IY2886" s="28"/>
      <c r="IZ2886" s="28"/>
      <c r="JA2886" s="28"/>
      <c r="JB2886" s="28"/>
      <c r="JC2886" s="28"/>
      <c r="JD2886" s="28"/>
      <c r="JE2886" s="28"/>
      <c r="JF2886" s="28"/>
      <c r="JG2886" s="28"/>
      <c r="JH2886" s="28"/>
      <c r="JI2886" s="28"/>
      <c r="JJ2886" s="28"/>
      <c r="JK2886" s="28"/>
      <c r="JL2886" s="28"/>
      <c r="JM2886" s="28"/>
      <c r="JN2886" s="28"/>
      <c r="JO2886" s="28"/>
      <c r="JP2886" s="28"/>
      <c r="JQ2886" s="28"/>
      <c r="JR2886" s="28"/>
      <c r="JS2886" s="28"/>
      <c r="JT2886" s="28"/>
      <c r="JU2886" s="28"/>
      <c r="JV2886" s="28"/>
      <c r="JW2886" s="28"/>
      <c r="JX2886" s="28"/>
      <c r="JY2886" s="28"/>
      <c r="JZ2886" s="28"/>
      <c r="KA2886" s="28"/>
      <c r="KB2886" s="28"/>
      <c r="KC2886" s="28"/>
      <c r="KD2886" s="28"/>
    </row>
    <row r="2887" spans="5:290" x14ac:dyDescent="0.2">
      <c r="E2887" s="31"/>
      <c r="F2887" s="31"/>
      <c r="G2887" s="31"/>
      <c r="H2887" s="31"/>
      <c r="I2887" s="31"/>
      <c r="J2887" s="31"/>
      <c r="K2887" s="31"/>
      <c r="L2887" s="31"/>
      <c r="M2887" s="31"/>
      <c r="N2887" s="31"/>
      <c r="O2887" s="31"/>
      <c r="P2887" s="31"/>
      <c r="Q2887" s="31"/>
      <c r="R2887" s="31"/>
      <c r="S2887" s="31"/>
      <c r="T2887" s="31"/>
      <c r="U2887" s="31"/>
      <c r="V2887" s="31"/>
      <c r="W2887" s="31"/>
      <c r="X2887" s="31"/>
      <c r="Y2887" s="31"/>
      <c r="Z2887" s="31"/>
      <c r="AA2887" s="31"/>
      <c r="AB2887" s="31"/>
      <c r="AC2887" s="31"/>
      <c r="AD2887" s="31"/>
      <c r="AE2887" s="31"/>
      <c r="AF2887" s="31"/>
      <c r="AG2887" s="31"/>
      <c r="AH2887" s="31"/>
      <c r="AI2887" s="31"/>
      <c r="AJ2887" s="31"/>
      <c r="AK2887" s="31"/>
      <c r="AL2887" s="31"/>
      <c r="AM2887" s="31"/>
      <c r="AN2887" s="31"/>
      <c r="AO2887" s="31"/>
      <c r="AP2887" s="31"/>
      <c r="AQ2887" s="31"/>
      <c r="AR2887" s="31"/>
      <c r="AS2887" s="28"/>
      <c r="AT2887" s="28"/>
      <c r="AU2887" s="28"/>
      <c r="AV2887" s="28"/>
      <c r="AW2887" s="28"/>
      <c r="AX2887" s="28"/>
      <c r="AY2887" s="28"/>
      <c r="AZ2887" s="28"/>
      <c r="BA2887" s="28"/>
      <c r="BB2887" s="28"/>
      <c r="BC2887" s="28"/>
      <c r="BD2887" s="28"/>
      <c r="BE2887" s="28"/>
      <c r="BF2887" s="28"/>
      <c r="BG2887" s="28"/>
      <c r="BH2887" s="28"/>
      <c r="BI2887" s="28"/>
      <c r="BJ2887" s="28"/>
      <c r="BK2887" s="28"/>
      <c r="BL2887" s="28"/>
      <c r="BM2887" s="28"/>
      <c r="BN2887" s="28"/>
      <c r="BO2887" s="28"/>
      <c r="BP2887" s="28"/>
      <c r="BQ2887" s="28"/>
      <c r="BR2887" s="28"/>
      <c r="BS2887" s="28"/>
      <c r="BT2887" s="28"/>
      <c r="BU2887" s="28"/>
      <c r="BV2887" s="28"/>
      <c r="BW2887" s="28"/>
      <c r="BX2887" s="28"/>
      <c r="BY2887" s="28"/>
      <c r="BZ2887" s="28"/>
      <c r="CA2887" s="28"/>
      <c r="CB2887" s="28"/>
      <c r="CC2887" s="28"/>
      <c r="CD2887" s="28"/>
      <c r="CE2887" s="28"/>
      <c r="CF2887" s="28"/>
      <c r="CG2887" s="28"/>
      <c r="IP2887" s="28"/>
      <c r="IQ2887" s="28"/>
      <c r="IR2887" s="28"/>
      <c r="IS2887" s="28"/>
      <c r="IT2887" s="28"/>
      <c r="IU2887" s="28"/>
      <c r="IV2887" s="28"/>
      <c r="IW2887" s="28"/>
      <c r="IX2887" s="28"/>
      <c r="IY2887" s="28"/>
      <c r="IZ2887" s="28"/>
      <c r="JA2887" s="28"/>
      <c r="JB2887" s="28"/>
      <c r="JC2887" s="28"/>
      <c r="JD2887" s="28"/>
      <c r="JE2887" s="28"/>
      <c r="JF2887" s="28"/>
      <c r="JG2887" s="28"/>
      <c r="JH2887" s="28"/>
      <c r="JI2887" s="28"/>
      <c r="JJ2887" s="28"/>
      <c r="JK2887" s="28"/>
      <c r="JL2887" s="28"/>
      <c r="JM2887" s="28"/>
      <c r="JN2887" s="28"/>
      <c r="JO2887" s="28"/>
      <c r="JP2887" s="28"/>
      <c r="JQ2887" s="28"/>
      <c r="JR2887" s="28"/>
      <c r="JS2887" s="28"/>
      <c r="JT2887" s="28"/>
      <c r="JU2887" s="28"/>
      <c r="JV2887" s="28"/>
      <c r="JW2887" s="28"/>
      <c r="JX2887" s="28"/>
      <c r="JY2887" s="28"/>
      <c r="JZ2887" s="28"/>
      <c r="KA2887" s="28"/>
      <c r="KB2887" s="28"/>
      <c r="KC2887" s="28"/>
      <c r="KD2887" s="28"/>
    </row>
    <row r="2888" spans="5:290" x14ac:dyDescent="0.2">
      <c r="E2888" s="31"/>
      <c r="F2888" s="31"/>
      <c r="G2888" s="31"/>
      <c r="H2888" s="31"/>
      <c r="I2888" s="31"/>
      <c r="J2888" s="31"/>
      <c r="K2888" s="31"/>
      <c r="L2888" s="31"/>
      <c r="M2888" s="31"/>
      <c r="N2888" s="31"/>
      <c r="O2888" s="31"/>
      <c r="P2888" s="31"/>
      <c r="Q2888" s="31"/>
      <c r="R2888" s="31"/>
      <c r="S2888" s="31"/>
      <c r="T2888" s="31"/>
      <c r="U2888" s="31"/>
      <c r="V2888" s="31"/>
      <c r="W2888" s="31"/>
      <c r="X2888" s="31"/>
      <c r="Y2888" s="31"/>
      <c r="Z2888" s="31"/>
      <c r="AA2888" s="31"/>
      <c r="AB2888" s="31"/>
      <c r="AC2888" s="31"/>
      <c r="AD2888" s="31"/>
      <c r="AE2888" s="31"/>
      <c r="AF2888" s="31"/>
      <c r="AG2888" s="31"/>
      <c r="AH2888" s="31"/>
      <c r="AI2888" s="31"/>
      <c r="AJ2888" s="31"/>
      <c r="AK2888" s="31"/>
      <c r="AL2888" s="31"/>
      <c r="AM2888" s="31"/>
      <c r="AN2888" s="31"/>
      <c r="AO2888" s="31"/>
      <c r="AP2888" s="31"/>
      <c r="AQ2888" s="31"/>
      <c r="AR2888" s="31"/>
      <c r="AS2888" s="28"/>
      <c r="AT2888" s="28"/>
      <c r="AU2888" s="28"/>
      <c r="AV2888" s="28"/>
      <c r="AW2888" s="28"/>
      <c r="AX2888" s="28"/>
      <c r="AY2888" s="28"/>
      <c r="AZ2888" s="28"/>
      <c r="BA2888" s="28"/>
      <c r="BB2888" s="28"/>
      <c r="BC2888" s="28"/>
      <c r="BD2888" s="28"/>
      <c r="BE2888" s="28"/>
      <c r="BF2888" s="28"/>
      <c r="BG2888" s="28"/>
      <c r="BH2888" s="28"/>
      <c r="BI2888" s="28"/>
      <c r="BJ2888" s="28"/>
      <c r="BK2888" s="28"/>
      <c r="BL2888" s="28"/>
      <c r="BM2888" s="28"/>
      <c r="BN2888" s="28"/>
      <c r="BO2888" s="28"/>
      <c r="BP2888" s="28"/>
      <c r="BQ2888" s="28"/>
      <c r="BR2888" s="28"/>
      <c r="BS2888" s="28"/>
      <c r="BT2888" s="28"/>
      <c r="BU2888" s="28"/>
      <c r="BV2888" s="28"/>
      <c r="BW2888" s="28"/>
      <c r="BX2888" s="28"/>
      <c r="BY2888" s="28"/>
      <c r="BZ2888" s="28"/>
      <c r="CA2888" s="28"/>
      <c r="CB2888" s="28"/>
      <c r="CC2888" s="28"/>
      <c r="CD2888" s="28"/>
      <c r="CE2888" s="28"/>
      <c r="CF2888" s="28"/>
      <c r="CG2888" s="28"/>
      <c r="IP2888" s="28"/>
      <c r="IQ2888" s="28"/>
      <c r="IR2888" s="28"/>
      <c r="IS2888" s="28"/>
      <c r="IT2888" s="28"/>
      <c r="IU2888" s="28"/>
      <c r="IV2888" s="28"/>
      <c r="IW2888" s="28"/>
      <c r="IX2888" s="28"/>
      <c r="IY2888" s="28"/>
      <c r="IZ2888" s="28"/>
      <c r="JA2888" s="28"/>
      <c r="JB2888" s="28"/>
      <c r="JC2888" s="28"/>
      <c r="JD2888" s="28"/>
      <c r="JE2888" s="28"/>
      <c r="JF2888" s="28"/>
      <c r="JG2888" s="28"/>
      <c r="JH2888" s="28"/>
      <c r="JI2888" s="28"/>
      <c r="JJ2888" s="28"/>
      <c r="JK2888" s="28"/>
      <c r="JL2888" s="28"/>
      <c r="JM2888" s="28"/>
      <c r="JN2888" s="28"/>
      <c r="JO2888" s="28"/>
      <c r="JP2888" s="28"/>
      <c r="JQ2888" s="28"/>
      <c r="JR2888" s="28"/>
      <c r="JS2888" s="28"/>
      <c r="JT2888" s="28"/>
      <c r="JU2888" s="28"/>
      <c r="JV2888" s="28"/>
      <c r="JW2888" s="28"/>
      <c r="JX2888" s="28"/>
      <c r="JY2888" s="28"/>
      <c r="JZ2888" s="28"/>
      <c r="KA2888" s="28"/>
      <c r="KB2888" s="28"/>
      <c r="KC2888" s="28"/>
      <c r="KD2888" s="28"/>
    </row>
    <row r="2889" spans="5:290" x14ac:dyDescent="0.2">
      <c r="E2889" s="31"/>
      <c r="F2889" s="31"/>
      <c r="G2889" s="31"/>
      <c r="H2889" s="31"/>
      <c r="I2889" s="31"/>
      <c r="J2889" s="31"/>
      <c r="K2889" s="31"/>
      <c r="L2889" s="31"/>
      <c r="M2889" s="31"/>
      <c r="N2889" s="31"/>
      <c r="O2889" s="31"/>
      <c r="P2889" s="31"/>
      <c r="Q2889" s="31"/>
      <c r="R2889" s="31"/>
      <c r="S2889" s="31"/>
      <c r="T2889" s="31"/>
      <c r="U2889" s="31"/>
      <c r="V2889" s="31"/>
      <c r="W2889" s="31"/>
      <c r="X2889" s="31"/>
      <c r="Y2889" s="31"/>
      <c r="Z2889" s="31"/>
      <c r="AA2889" s="31"/>
      <c r="AB2889" s="31"/>
      <c r="AC2889" s="31"/>
      <c r="AD2889" s="31"/>
      <c r="AE2889" s="31"/>
      <c r="AF2889" s="31"/>
      <c r="AG2889" s="31"/>
      <c r="AH2889" s="31"/>
      <c r="AI2889" s="31"/>
      <c r="AJ2889" s="31"/>
      <c r="AK2889" s="31"/>
      <c r="AL2889" s="31"/>
      <c r="AM2889" s="31"/>
      <c r="AN2889" s="31"/>
      <c r="AO2889" s="31"/>
      <c r="AP2889" s="31"/>
      <c r="AQ2889" s="31"/>
      <c r="AR2889" s="31"/>
      <c r="AS2889" s="28"/>
      <c r="AT2889" s="28"/>
      <c r="AU2889" s="28"/>
      <c r="AV2889" s="28"/>
      <c r="AW2889" s="28"/>
      <c r="AX2889" s="28"/>
      <c r="AY2889" s="28"/>
      <c r="AZ2889" s="28"/>
      <c r="BA2889" s="28"/>
      <c r="BB2889" s="28"/>
      <c r="BC2889" s="28"/>
      <c r="BD2889" s="28"/>
      <c r="BE2889" s="28"/>
      <c r="BF2889" s="28"/>
      <c r="BG2889" s="28"/>
      <c r="BH2889" s="28"/>
      <c r="BI2889" s="28"/>
      <c r="BJ2889" s="28"/>
      <c r="BK2889" s="28"/>
      <c r="BL2889" s="28"/>
      <c r="BM2889" s="28"/>
      <c r="BN2889" s="28"/>
      <c r="BO2889" s="28"/>
      <c r="BP2889" s="28"/>
      <c r="BQ2889" s="28"/>
      <c r="BR2889" s="28"/>
      <c r="BS2889" s="28"/>
      <c r="BT2889" s="28"/>
      <c r="BU2889" s="28"/>
      <c r="BV2889" s="28"/>
      <c r="BW2889" s="28"/>
      <c r="BX2889" s="28"/>
      <c r="BY2889" s="28"/>
      <c r="BZ2889" s="28"/>
      <c r="CA2889" s="28"/>
      <c r="CB2889" s="28"/>
      <c r="CC2889" s="28"/>
      <c r="CD2889" s="28"/>
      <c r="CE2889" s="28"/>
      <c r="CF2889" s="28"/>
      <c r="CG2889" s="28"/>
      <c r="IP2889" s="28"/>
      <c r="IQ2889" s="28"/>
      <c r="IR2889" s="28"/>
      <c r="IS2889" s="28"/>
      <c r="IT2889" s="28"/>
      <c r="IU2889" s="28"/>
      <c r="IV2889" s="28"/>
      <c r="IW2889" s="28"/>
      <c r="IX2889" s="28"/>
      <c r="IY2889" s="28"/>
      <c r="IZ2889" s="28"/>
      <c r="JA2889" s="28"/>
      <c r="JB2889" s="28"/>
      <c r="JC2889" s="28"/>
      <c r="JD2889" s="28"/>
      <c r="JE2889" s="28"/>
      <c r="JF2889" s="28"/>
      <c r="JG2889" s="28"/>
      <c r="JH2889" s="28"/>
      <c r="JI2889" s="28"/>
      <c r="JJ2889" s="28"/>
      <c r="JK2889" s="28"/>
      <c r="JL2889" s="28"/>
      <c r="JM2889" s="28"/>
      <c r="JN2889" s="28"/>
      <c r="JO2889" s="28"/>
      <c r="JP2889" s="28"/>
      <c r="JQ2889" s="28"/>
      <c r="JR2889" s="28"/>
      <c r="JS2889" s="28"/>
      <c r="JT2889" s="28"/>
      <c r="JU2889" s="28"/>
      <c r="JV2889" s="28"/>
      <c r="JW2889" s="28"/>
      <c r="JX2889" s="28"/>
      <c r="JY2889" s="28"/>
      <c r="JZ2889" s="28"/>
      <c r="KA2889" s="28"/>
      <c r="KB2889" s="28"/>
      <c r="KC2889" s="28"/>
      <c r="KD2889" s="28"/>
    </row>
    <row r="2890" spans="5:290" x14ac:dyDescent="0.2">
      <c r="E2890" s="31"/>
      <c r="F2890" s="31"/>
      <c r="G2890" s="31"/>
      <c r="H2890" s="31"/>
      <c r="I2890" s="31"/>
      <c r="J2890" s="31"/>
      <c r="K2890" s="31"/>
      <c r="L2890" s="31"/>
      <c r="M2890" s="31"/>
      <c r="N2890" s="31"/>
      <c r="O2890" s="31"/>
      <c r="P2890" s="31"/>
      <c r="Q2890" s="31"/>
      <c r="R2890" s="31"/>
      <c r="S2890" s="31"/>
      <c r="T2890" s="31"/>
      <c r="U2890" s="31"/>
      <c r="V2890" s="31"/>
      <c r="W2890" s="31"/>
      <c r="X2890" s="31"/>
      <c r="Y2890" s="31"/>
      <c r="Z2890" s="31"/>
      <c r="AA2890" s="31"/>
      <c r="AB2890" s="31"/>
      <c r="AC2890" s="31"/>
      <c r="AD2890" s="31"/>
      <c r="AE2890" s="31"/>
      <c r="AF2890" s="31"/>
      <c r="AG2890" s="31"/>
      <c r="AH2890" s="31"/>
      <c r="AI2890" s="31"/>
      <c r="AJ2890" s="31"/>
      <c r="AK2890" s="31"/>
      <c r="AL2890" s="31"/>
      <c r="AM2890" s="31"/>
      <c r="AN2890" s="31"/>
      <c r="AO2890" s="31"/>
      <c r="AP2890" s="31"/>
      <c r="AQ2890" s="31"/>
      <c r="AR2890" s="31"/>
      <c r="AS2890" s="28"/>
      <c r="AT2890" s="28"/>
      <c r="AU2890" s="28"/>
      <c r="AV2890" s="28"/>
      <c r="AW2890" s="28"/>
      <c r="AX2890" s="28"/>
      <c r="AY2890" s="28"/>
      <c r="AZ2890" s="28"/>
      <c r="BA2890" s="28"/>
      <c r="BB2890" s="28"/>
      <c r="BC2890" s="28"/>
      <c r="BD2890" s="28"/>
      <c r="BE2890" s="28"/>
      <c r="BF2890" s="28"/>
      <c r="BG2890" s="28"/>
      <c r="BH2890" s="28"/>
      <c r="BI2890" s="28"/>
      <c r="BJ2890" s="28"/>
      <c r="BK2890" s="28"/>
      <c r="BL2890" s="28"/>
      <c r="BM2890" s="28"/>
      <c r="BN2890" s="28"/>
      <c r="BO2890" s="28"/>
      <c r="BP2890" s="28"/>
      <c r="BQ2890" s="28"/>
      <c r="BR2890" s="28"/>
      <c r="BS2890" s="28"/>
      <c r="BT2890" s="28"/>
      <c r="BU2890" s="28"/>
      <c r="BV2890" s="28"/>
      <c r="BW2890" s="28"/>
      <c r="BX2890" s="28"/>
      <c r="BY2890" s="28"/>
      <c r="BZ2890" s="28"/>
      <c r="CA2890" s="28"/>
      <c r="CB2890" s="28"/>
      <c r="CC2890" s="28"/>
      <c r="CD2890" s="28"/>
      <c r="CE2890" s="28"/>
      <c r="CF2890" s="28"/>
      <c r="CG2890" s="28"/>
      <c r="IP2890" s="28"/>
      <c r="IQ2890" s="28"/>
      <c r="IR2890" s="28"/>
      <c r="IS2890" s="28"/>
      <c r="IT2890" s="28"/>
      <c r="IU2890" s="28"/>
      <c r="IV2890" s="28"/>
      <c r="IW2890" s="28"/>
      <c r="IX2890" s="28"/>
      <c r="IY2890" s="28"/>
      <c r="IZ2890" s="28"/>
      <c r="JA2890" s="28"/>
      <c r="JB2890" s="28"/>
      <c r="JC2890" s="28"/>
      <c r="JD2890" s="28"/>
      <c r="JE2890" s="28"/>
      <c r="JF2890" s="28"/>
      <c r="JG2890" s="28"/>
      <c r="JH2890" s="28"/>
      <c r="JI2890" s="28"/>
      <c r="JJ2890" s="28"/>
      <c r="JK2890" s="28"/>
      <c r="JL2890" s="28"/>
      <c r="JM2890" s="28"/>
      <c r="JN2890" s="28"/>
      <c r="JO2890" s="28"/>
      <c r="JP2890" s="28"/>
      <c r="JQ2890" s="28"/>
      <c r="JR2890" s="28"/>
      <c r="JS2890" s="28"/>
      <c r="JT2890" s="28"/>
      <c r="JU2890" s="28"/>
      <c r="JV2890" s="28"/>
      <c r="JW2890" s="28"/>
      <c r="JX2890" s="28"/>
      <c r="JY2890" s="28"/>
      <c r="JZ2890" s="28"/>
      <c r="KA2890" s="28"/>
      <c r="KB2890" s="28"/>
      <c r="KC2890" s="28"/>
      <c r="KD2890" s="28"/>
    </row>
    <row r="2891" spans="5:290" x14ac:dyDescent="0.2">
      <c r="E2891" s="31"/>
      <c r="F2891" s="31"/>
      <c r="G2891" s="31"/>
      <c r="H2891" s="31"/>
      <c r="I2891" s="31"/>
      <c r="J2891" s="31"/>
      <c r="K2891" s="31"/>
      <c r="L2891" s="31"/>
      <c r="M2891" s="31"/>
      <c r="N2891" s="31"/>
      <c r="O2891" s="31"/>
      <c r="P2891" s="31"/>
      <c r="Q2891" s="31"/>
      <c r="R2891" s="31"/>
      <c r="S2891" s="31"/>
      <c r="T2891" s="31"/>
      <c r="U2891" s="31"/>
      <c r="V2891" s="31"/>
      <c r="W2891" s="31"/>
      <c r="X2891" s="31"/>
      <c r="Y2891" s="31"/>
      <c r="Z2891" s="31"/>
      <c r="AA2891" s="31"/>
      <c r="AB2891" s="31"/>
      <c r="AC2891" s="31"/>
      <c r="AD2891" s="31"/>
      <c r="AE2891" s="31"/>
      <c r="AF2891" s="31"/>
      <c r="AG2891" s="31"/>
      <c r="AH2891" s="31"/>
      <c r="AI2891" s="31"/>
      <c r="AJ2891" s="31"/>
      <c r="AK2891" s="31"/>
      <c r="AL2891" s="31"/>
      <c r="AM2891" s="31"/>
      <c r="AN2891" s="31"/>
      <c r="AO2891" s="31"/>
      <c r="AP2891" s="31"/>
      <c r="AQ2891" s="31"/>
      <c r="AR2891" s="31"/>
      <c r="AS2891" s="28"/>
      <c r="AT2891" s="28"/>
      <c r="AU2891" s="28"/>
      <c r="AV2891" s="28"/>
      <c r="AW2891" s="28"/>
      <c r="AX2891" s="28"/>
      <c r="AY2891" s="28"/>
      <c r="AZ2891" s="28"/>
      <c r="BA2891" s="28"/>
      <c r="BB2891" s="28"/>
      <c r="BC2891" s="28"/>
      <c r="BD2891" s="28"/>
      <c r="BE2891" s="28"/>
      <c r="BF2891" s="28"/>
      <c r="BG2891" s="28"/>
      <c r="BH2891" s="28"/>
      <c r="BI2891" s="28"/>
      <c r="BJ2891" s="28"/>
      <c r="BK2891" s="28"/>
      <c r="BL2891" s="28"/>
      <c r="BM2891" s="28"/>
      <c r="BN2891" s="28"/>
      <c r="BO2891" s="28"/>
      <c r="BP2891" s="28"/>
      <c r="BQ2891" s="28"/>
      <c r="BR2891" s="28"/>
      <c r="BS2891" s="28"/>
      <c r="BT2891" s="28"/>
      <c r="BU2891" s="28"/>
      <c r="BV2891" s="28"/>
      <c r="BW2891" s="28"/>
      <c r="BX2891" s="28"/>
      <c r="BY2891" s="28"/>
      <c r="BZ2891" s="28"/>
      <c r="CA2891" s="28"/>
      <c r="CB2891" s="28"/>
      <c r="CC2891" s="28"/>
      <c r="CD2891" s="28"/>
      <c r="CE2891" s="28"/>
      <c r="CF2891" s="28"/>
      <c r="CG2891" s="28"/>
      <c r="IP2891" s="28"/>
      <c r="IQ2891" s="28"/>
      <c r="IR2891" s="28"/>
      <c r="IS2891" s="28"/>
      <c r="IT2891" s="28"/>
      <c r="IU2891" s="28"/>
      <c r="IV2891" s="28"/>
      <c r="IW2891" s="28"/>
      <c r="IX2891" s="28"/>
      <c r="IY2891" s="28"/>
      <c r="IZ2891" s="28"/>
      <c r="JA2891" s="28"/>
      <c r="JB2891" s="28"/>
      <c r="JC2891" s="28"/>
      <c r="JD2891" s="28"/>
      <c r="JE2891" s="28"/>
      <c r="JF2891" s="28"/>
      <c r="JG2891" s="28"/>
      <c r="JH2891" s="28"/>
      <c r="JI2891" s="28"/>
      <c r="JJ2891" s="28"/>
      <c r="JK2891" s="28"/>
      <c r="JL2891" s="28"/>
      <c r="JM2891" s="28"/>
      <c r="JN2891" s="28"/>
      <c r="JO2891" s="28"/>
      <c r="JP2891" s="28"/>
      <c r="JQ2891" s="28"/>
      <c r="JR2891" s="28"/>
      <c r="JS2891" s="28"/>
      <c r="JT2891" s="28"/>
      <c r="JU2891" s="28"/>
      <c r="JV2891" s="28"/>
      <c r="JW2891" s="28"/>
      <c r="JX2891" s="28"/>
      <c r="JY2891" s="28"/>
      <c r="JZ2891" s="28"/>
      <c r="KA2891" s="28"/>
      <c r="KB2891" s="28"/>
      <c r="KC2891" s="28"/>
      <c r="KD2891" s="28"/>
    </row>
    <row r="2892" spans="5:290" x14ac:dyDescent="0.2">
      <c r="E2892" s="31"/>
      <c r="F2892" s="31"/>
      <c r="G2892" s="31"/>
      <c r="H2892" s="31"/>
      <c r="I2892" s="31"/>
      <c r="J2892" s="31"/>
      <c r="K2892" s="31"/>
      <c r="L2892" s="31"/>
      <c r="M2892" s="31"/>
      <c r="N2892" s="31"/>
      <c r="O2892" s="31"/>
      <c r="P2892" s="31"/>
      <c r="Q2892" s="31"/>
      <c r="R2892" s="31"/>
      <c r="S2892" s="31"/>
      <c r="T2892" s="31"/>
      <c r="U2892" s="31"/>
      <c r="V2892" s="31"/>
      <c r="W2892" s="31"/>
      <c r="X2892" s="31"/>
      <c r="Y2892" s="31"/>
      <c r="Z2892" s="31"/>
      <c r="AA2892" s="31"/>
      <c r="AB2892" s="31"/>
      <c r="AC2892" s="31"/>
      <c r="AD2892" s="31"/>
      <c r="AE2892" s="31"/>
      <c r="AF2892" s="31"/>
      <c r="AG2892" s="31"/>
      <c r="AH2892" s="31"/>
      <c r="AI2892" s="31"/>
      <c r="AJ2892" s="31"/>
      <c r="AK2892" s="31"/>
      <c r="AL2892" s="31"/>
      <c r="AM2892" s="31"/>
      <c r="AN2892" s="31"/>
      <c r="AO2892" s="31"/>
      <c r="AP2892" s="31"/>
      <c r="AQ2892" s="31"/>
      <c r="AR2892" s="31"/>
      <c r="AS2892" s="28"/>
      <c r="AT2892" s="28"/>
      <c r="AU2892" s="28"/>
      <c r="AV2892" s="28"/>
      <c r="AW2892" s="28"/>
      <c r="AX2892" s="28"/>
      <c r="AY2892" s="28"/>
      <c r="AZ2892" s="28"/>
      <c r="BA2892" s="28"/>
      <c r="BB2892" s="28"/>
      <c r="BC2892" s="28"/>
      <c r="BD2892" s="28"/>
      <c r="BE2892" s="28"/>
      <c r="BF2892" s="28"/>
      <c r="BG2892" s="28"/>
      <c r="BH2892" s="28"/>
      <c r="BI2892" s="28"/>
      <c r="BJ2892" s="28"/>
      <c r="BK2892" s="28"/>
      <c r="BL2892" s="28"/>
      <c r="BM2892" s="28"/>
      <c r="BN2892" s="28"/>
      <c r="BO2892" s="28"/>
      <c r="BP2892" s="28"/>
      <c r="BQ2892" s="28"/>
      <c r="BR2892" s="28"/>
      <c r="BS2892" s="28"/>
      <c r="BT2892" s="28"/>
      <c r="BU2892" s="28"/>
      <c r="BV2892" s="28"/>
      <c r="BW2892" s="28"/>
      <c r="BX2892" s="28"/>
      <c r="BY2892" s="28"/>
      <c r="BZ2892" s="28"/>
      <c r="CA2892" s="28"/>
      <c r="CB2892" s="28"/>
      <c r="CC2892" s="28"/>
      <c r="CD2892" s="28"/>
      <c r="CE2892" s="28"/>
      <c r="CF2892" s="28"/>
      <c r="CG2892" s="28"/>
      <c r="IP2892" s="28"/>
      <c r="IQ2892" s="28"/>
      <c r="IR2892" s="28"/>
      <c r="IS2892" s="28"/>
      <c r="IT2892" s="28"/>
      <c r="IU2892" s="28"/>
      <c r="IV2892" s="28"/>
      <c r="IW2892" s="28"/>
      <c r="IX2892" s="28"/>
      <c r="IY2892" s="28"/>
      <c r="IZ2892" s="28"/>
      <c r="JA2892" s="28"/>
      <c r="JB2892" s="28"/>
      <c r="JC2892" s="28"/>
      <c r="JD2892" s="28"/>
      <c r="JE2892" s="28"/>
      <c r="JF2892" s="28"/>
      <c r="JG2892" s="28"/>
      <c r="JH2892" s="28"/>
      <c r="JI2892" s="28"/>
      <c r="JJ2892" s="28"/>
      <c r="JK2892" s="28"/>
      <c r="JL2892" s="28"/>
      <c r="JM2892" s="28"/>
      <c r="JN2892" s="28"/>
      <c r="JO2892" s="28"/>
      <c r="JP2892" s="28"/>
      <c r="JQ2892" s="28"/>
      <c r="JR2892" s="28"/>
      <c r="JS2892" s="28"/>
      <c r="JT2892" s="28"/>
      <c r="JU2892" s="28"/>
      <c r="JV2892" s="28"/>
      <c r="JW2892" s="28"/>
      <c r="JX2892" s="28"/>
      <c r="JY2892" s="28"/>
      <c r="JZ2892" s="28"/>
      <c r="KA2892" s="28"/>
      <c r="KB2892" s="28"/>
      <c r="KC2892" s="28"/>
      <c r="KD2892" s="28"/>
    </row>
    <row r="2893" spans="5:290" x14ac:dyDescent="0.2">
      <c r="E2893" s="31"/>
      <c r="F2893" s="31"/>
      <c r="G2893" s="31"/>
      <c r="H2893" s="31"/>
      <c r="I2893" s="31"/>
      <c r="J2893" s="31"/>
      <c r="K2893" s="31"/>
      <c r="L2893" s="31"/>
      <c r="M2893" s="31"/>
      <c r="N2893" s="31"/>
      <c r="O2893" s="31"/>
      <c r="P2893" s="31"/>
      <c r="Q2893" s="31"/>
      <c r="R2893" s="31"/>
      <c r="S2893" s="31"/>
      <c r="T2893" s="31"/>
      <c r="U2893" s="31"/>
      <c r="V2893" s="31"/>
      <c r="W2893" s="31"/>
      <c r="X2893" s="31"/>
      <c r="Y2893" s="31"/>
      <c r="Z2893" s="31"/>
      <c r="AA2893" s="31"/>
      <c r="AB2893" s="31"/>
      <c r="AC2893" s="31"/>
      <c r="AD2893" s="31"/>
      <c r="AE2893" s="31"/>
      <c r="AF2893" s="31"/>
      <c r="AG2893" s="31"/>
      <c r="AH2893" s="31"/>
      <c r="AI2893" s="31"/>
      <c r="AJ2893" s="31"/>
      <c r="AK2893" s="31"/>
      <c r="AL2893" s="31"/>
      <c r="AM2893" s="31"/>
      <c r="AN2893" s="31"/>
      <c r="AO2893" s="31"/>
      <c r="AP2893" s="31"/>
      <c r="AQ2893" s="31"/>
      <c r="AR2893" s="31"/>
      <c r="AS2893" s="28"/>
      <c r="AT2893" s="28"/>
      <c r="AU2893" s="28"/>
      <c r="AV2893" s="28"/>
      <c r="AW2893" s="28"/>
      <c r="AX2893" s="28"/>
      <c r="AY2893" s="28"/>
      <c r="AZ2893" s="28"/>
      <c r="BA2893" s="28"/>
      <c r="BB2893" s="28"/>
      <c r="BC2893" s="28"/>
      <c r="BD2893" s="28"/>
      <c r="BE2893" s="28"/>
      <c r="BF2893" s="28"/>
      <c r="BG2893" s="28"/>
      <c r="BH2893" s="28"/>
      <c r="BI2893" s="28"/>
      <c r="BJ2893" s="28"/>
      <c r="BK2893" s="28"/>
      <c r="BL2893" s="28"/>
      <c r="BM2893" s="28"/>
      <c r="BN2893" s="28"/>
      <c r="BO2893" s="28"/>
      <c r="BP2893" s="28"/>
      <c r="BQ2893" s="28"/>
      <c r="BR2893" s="28"/>
      <c r="BS2893" s="28"/>
      <c r="BT2893" s="28"/>
      <c r="BU2893" s="28"/>
      <c r="BV2893" s="28"/>
      <c r="BW2893" s="28"/>
      <c r="BX2893" s="28"/>
      <c r="BY2893" s="28"/>
      <c r="BZ2893" s="28"/>
      <c r="CA2893" s="28"/>
      <c r="CB2893" s="28"/>
      <c r="CC2893" s="28"/>
      <c r="CD2893" s="28"/>
      <c r="CE2893" s="28"/>
      <c r="CF2893" s="28"/>
      <c r="CG2893" s="28"/>
      <c r="IP2893" s="28"/>
      <c r="IQ2893" s="28"/>
      <c r="IR2893" s="28"/>
      <c r="IS2893" s="28"/>
      <c r="IT2893" s="28"/>
      <c r="IU2893" s="28"/>
      <c r="IV2893" s="28"/>
      <c r="IW2893" s="28"/>
      <c r="IX2893" s="28"/>
      <c r="IY2893" s="28"/>
      <c r="IZ2893" s="28"/>
      <c r="JA2893" s="28"/>
      <c r="JB2893" s="28"/>
      <c r="JC2893" s="28"/>
      <c r="JD2893" s="28"/>
      <c r="JE2893" s="28"/>
      <c r="JF2893" s="28"/>
      <c r="JG2893" s="28"/>
      <c r="JH2893" s="28"/>
      <c r="JI2893" s="28"/>
      <c r="JJ2893" s="28"/>
      <c r="JK2893" s="28"/>
      <c r="JL2893" s="28"/>
      <c r="JM2893" s="28"/>
      <c r="JN2893" s="28"/>
      <c r="JO2893" s="28"/>
      <c r="JP2893" s="28"/>
      <c r="JQ2893" s="28"/>
      <c r="JR2893" s="28"/>
      <c r="JS2893" s="28"/>
      <c r="JT2893" s="28"/>
      <c r="JU2893" s="28"/>
      <c r="JV2893" s="28"/>
      <c r="JW2893" s="28"/>
      <c r="JX2893" s="28"/>
      <c r="JY2893" s="28"/>
      <c r="JZ2893" s="28"/>
      <c r="KA2893" s="28"/>
      <c r="KB2893" s="28"/>
      <c r="KC2893" s="28"/>
      <c r="KD2893" s="28"/>
    </row>
    <row r="2894" spans="5:290" x14ac:dyDescent="0.2">
      <c r="E2894" s="31"/>
      <c r="F2894" s="31"/>
      <c r="G2894" s="31"/>
      <c r="H2894" s="31"/>
      <c r="I2894" s="31"/>
      <c r="J2894" s="31"/>
      <c r="K2894" s="31"/>
      <c r="L2894" s="31"/>
      <c r="M2894" s="31"/>
      <c r="N2894" s="31"/>
      <c r="O2894" s="31"/>
      <c r="P2894" s="31"/>
      <c r="Q2894" s="31"/>
      <c r="R2894" s="31"/>
      <c r="S2894" s="31"/>
      <c r="T2894" s="31"/>
      <c r="U2894" s="31"/>
      <c r="V2894" s="31"/>
      <c r="W2894" s="31"/>
      <c r="X2894" s="31"/>
      <c r="Y2894" s="31"/>
      <c r="Z2894" s="31"/>
      <c r="AA2894" s="31"/>
      <c r="AB2894" s="31"/>
      <c r="AC2894" s="31"/>
      <c r="AD2894" s="31"/>
      <c r="AE2894" s="31"/>
      <c r="AF2894" s="31"/>
      <c r="AG2894" s="31"/>
      <c r="AH2894" s="31"/>
      <c r="AI2894" s="31"/>
      <c r="AJ2894" s="31"/>
      <c r="AK2894" s="31"/>
      <c r="AL2894" s="31"/>
      <c r="AM2894" s="31"/>
      <c r="AN2894" s="31"/>
      <c r="AO2894" s="31"/>
      <c r="AP2894" s="31"/>
      <c r="AQ2894" s="31"/>
      <c r="AR2894" s="31"/>
      <c r="AS2894" s="28"/>
      <c r="AT2894" s="28"/>
      <c r="AU2894" s="28"/>
      <c r="AV2894" s="28"/>
      <c r="AW2894" s="28"/>
      <c r="AX2894" s="28"/>
      <c r="AY2894" s="28"/>
      <c r="AZ2894" s="28"/>
      <c r="BA2894" s="28"/>
      <c r="BB2894" s="28"/>
      <c r="BC2894" s="28"/>
      <c r="BD2894" s="28"/>
      <c r="BE2894" s="28"/>
      <c r="BF2894" s="28"/>
      <c r="BG2894" s="28"/>
      <c r="BH2894" s="28"/>
      <c r="BI2894" s="28"/>
      <c r="BJ2894" s="28"/>
      <c r="BK2894" s="28"/>
      <c r="BL2894" s="28"/>
      <c r="BM2894" s="28"/>
      <c r="BN2894" s="28"/>
      <c r="BO2894" s="28"/>
      <c r="BP2894" s="28"/>
      <c r="BQ2894" s="28"/>
      <c r="BR2894" s="28"/>
      <c r="BS2894" s="28"/>
      <c r="BT2894" s="28"/>
      <c r="BU2894" s="28"/>
      <c r="BV2894" s="28"/>
      <c r="BW2894" s="28"/>
      <c r="BX2894" s="28"/>
      <c r="BY2894" s="28"/>
      <c r="BZ2894" s="28"/>
      <c r="CA2894" s="28"/>
      <c r="CB2894" s="28"/>
      <c r="CC2894" s="28"/>
      <c r="CD2894" s="28"/>
      <c r="CE2894" s="28"/>
      <c r="CF2894" s="28"/>
      <c r="CG2894" s="28"/>
      <c r="IP2894" s="28"/>
      <c r="IQ2894" s="28"/>
      <c r="IR2894" s="28"/>
      <c r="IS2894" s="28"/>
      <c r="IT2894" s="28"/>
      <c r="IU2894" s="28"/>
      <c r="IV2894" s="28"/>
      <c r="IW2894" s="28"/>
      <c r="IX2894" s="28"/>
      <c r="IY2894" s="28"/>
      <c r="IZ2894" s="28"/>
      <c r="JA2894" s="28"/>
      <c r="JB2894" s="28"/>
      <c r="JC2894" s="28"/>
      <c r="JD2894" s="28"/>
      <c r="JE2894" s="28"/>
      <c r="JF2894" s="28"/>
      <c r="JG2894" s="28"/>
      <c r="JH2894" s="28"/>
      <c r="JI2894" s="28"/>
      <c r="JJ2894" s="28"/>
      <c r="JK2894" s="28"/>
      <c r="JL2894" s="28"/>
      <c r="JM2894" s="28"/>
      <c r="JN2894" s="28"/>
      <c r="JO2894" s="28"/>
      <c r="JP2894" s="28"/>
      <c r="JQ2894" s="28"/>
      <c r="JR2894" s="28"/>
      <c r="JS2894" s="28"/>
      <c r="JT2894" s="28"/>
      <c r="JU2894" s="28"/>
      <c r="JV2894" s="28"/>
      <c r="JW2894" s="28"/>
      <c r="JX2894" s="28"/>
      <c r="JY2894" s="28"/>
      <c r="JZ2894" s="28"/>
      <c r="KA2894" s="28"/>
      <c r="KB2894" s="28"/>
      <c r="KC2894" s="28"/>
      <c r="KD2894" s="28"/>
    </row>
    <row r="2895" spans="5:290" x14ac:dyDescent="0.2">
      <c r="E2895" s="31"/>
      <c r="F2895" s="31"/>
      <c r="G2895" s="31"/>
      <c r="H2895" s="31"/>
      <c r="I2895" s="31"/>
      <c r="J2895" s="31"/>
      <c r="K2895" s="31"/>
      <c r="L2895" s="31"/>
      <c r="M2895" s="31"/>
      <c r="N2895" s="31"/>
      <c r="O2895" s="31"/>
      <c r="P2895" s="31"/>
      <c r="Q2895" s="31"/>
      <c r="R2895" s="31"/>
      <c r="S2895" s="31"/>
      <c r="T2895" s="31"/>
      <c r="U2895" s="31"/>
      <c r="V2895" s="31"/>
      <c r="W2895" s="31"/>
      <c r="X2895" s="31"/>
      <c r="Y2895" s="31"/>
      <c r="Z2895" s="31"/>
      <c r="AA2895" s="31"/>
      <c r="AB2895" s="31"/>
      <c r="AC2895" s="31"/>
      <c r="AD2895" s="31"/>
      <c r="AE2895" s="31"/>
      <c r="AF2895" s="31"/>
      <c r="AG2895" s="31"/>
      <c r="AH2895" s="31"/>
      <c r="AI2895" s="31"/>
      <c r="AJ2895" s="31"/>
      <c r="AK2895" s="31"/>
      <c r="AL2895" s="31"/>
      <c r="AM2895" s="31"/>
      <c r="AN2895" s="31"/>
      <c r="AO2895" s="31"/>
      <c r="AP2895" s="31"/>
      <c r="AQ2895" s="31"/>
      <c r="AR2895" s="31"/>
      <c r="AS2895" s="28"/>
      <c r="AT2895" s="28"/>
      <c r="AU2895" s="28"/>
      <c r="AV2895" s="28"/>
      <c r="AW2895" s="28"/>
      <c r="AX2895" s="28"/>
      <c r="AY2895" s="28"/>
      <c r="AZ2895" s="28"/>
      <c r="BA2895" s="28"/>
      <c r="BB2895" s="28"/>
      <c r="BC2895" s="28"/>
      <c r="BD2895" s="28"/>
      <c r="BE2895" s="28"/>
      <c r="BF2895" s="28"/>
      <c r="BG2895" s="28"/>
      <c r="BH2895" s="28"/>
      <c r="BI2895" s="28"/>
      <c r="BJ2895" s="28"/>
      <c r="BK2895" s="28"/>
      <c r="BL2895" s="28"/>
      <c r="BM2895" s="28"/>
      <c r="BN2895" s="28"/>
      <c r="BO2895" s="28"/>
      <c r="BP2895" s="28"/>
      <c r="BQ2895" s="28"/>
      <c r="BR2895" s="28"/>
      <c r="BS2895" s="28"/>
      <c r="BT2895" s="28"/>
      <c r="BU2895" s="28"/>
      <c r="BV2895" s="28"/>
      <c r="BW2895" s="28"/>
      <c r="BX2895" s="28"/>
      <c r="BY2895" s="28"/>
      <c r="BZ2895" s="28"/>
      <c r="CA2895" s="28"/>
      <c r="CB2895" s="28"/>
      <c r="CC2895" s="28"/>
      <c r="CD2895" s="28"/>
      <c r="CE2895" s="28"/>
      <c r="CF2895" s="28"/>
      <c r="CG2895" s="28"/>
      <c r="IP2895" s="28"/>
      <c r="IQ2895" s="28"/>
      <c r="IR2895" s="28"/>
      <c r="IS2895" s="28"/>
      <c r="IT2895" s="28"/>
      <c r="IU2895" s="28"/>
      <c r="IV2895" s="28"/>
      <c r="IW2895" s="28"/>
      <c r="IX2895" s="28"/>
      <c r="IY2895" s="28"/>
      <c r="IZ2895" s="28"/>
      <c r="JA2895" s="28"/>
      <c r="JB2895" s="28"/>
      <c r="JC2895" s="28"/>
      <c r="JD2895" s="28"/>
      <c r="JE2895" s="28"/>
      <c r="JF2895" s="28"/>
      <c r="JG2895" s="28"/>
      <c r="JH2895" s="28"/>
      <c r="JI2895" s="28"/>
      <c r="JJ2895" s="28"/>
      <c r="JK2895" s="28"/>
      <c r="JL2895" s="28"/>
      <c r="JM2895" s="28"/>
      <c r="JN2895" s="28"/>
      <c r="JO2895" s="28"/>
      <c r="JP2895" s="28"/>
      <c r="JQ2895" s="28"/>
      <c r="JR2895" s="28"/>
      <c r="JS2895" s="28"/>
      <c r="JT2895" s="28"/>
      <c r="JU2895" s="28"/>
      <c r="JV2895" s="28"/>
      <c r="JW2895" s="28"/>
      <c r="JX2895" s="28"/>
      <c r="JY2895" s="28"/>
      <c r="JZ2895" s="28"/>
      <c r="KA2895" s="28"/>
      <c r="KB2895" s="28"/>
      <c r="KC2895" s="28"/>
      <c r="KD2895" s="28"/>
    </row>
    <row r="2896" spans="5:290" x14ac:dyDescent="0.2">
      <c r="E2896" s="31"/>
      <c r="F2896" s="31"/>
      <c r="G2896" s="31"/>
      <c r="H2896" s="31"/>
      <c r="I2896" s="31"/>
      <c r="J2896" s="31"/>
      <c r="K2896" s="31"/>
      <c r="L2896" s="31"/>
      <c r="M2896" s="31"/>
      <c r="N2896" s="31"/>
      <c r="O2896" s="31"/>
      <c r="P2896" s="31"/>
      <c r="Q2896" s="31"/>
      <c r="R2896" s="31"/>
      <c r="S2896" s="31"/>
      <c r="T2896" s="31"/>
      <c r="U2896" s="31"/>
      <c r="V2896" s="31"/>
      <c r="W2896" s="31"/>
      <c r="X2896" s="31"/>
      <c r="Y2896" s="31"/>
      <c r="Z2896" s="31"/>
      <c r="AA2896" s="31"/>
      <c r="AB2896" s="31"/>
      <c r="AC2896" s="31"/>
      <c r="AD2896" s="31"/>
      <c r="AE2896" s="31"/>
      <c r="AF2896" s="31"/>
      <c r="AG2896" s="31"/>
      <c r="AH2896" s="31"/>
      <c r="AI2896" s="31"/>
      <c r="AJ2896" s="31"/>
      <c r="AK2896" s="31"/>
      <c r="AL2896" s="31"/>
      <c r="AM2896" s="31"/>
      <c r="AN2896" s="31"/>
      <c r="AO2896" s="31"/>
      <c r="AP2896" s="31"/>
      <c r="AQ2896" s="31"/>
      <c r="AR2896" s="31"/>
      <c r="AS2896" s="28"/>
      <c r="AT2896" s="28"/>
      <c r="AU2896" s="28"/>
      <c r="AV2896" s="28"/>
      <c r="AW2896" s="28"/>
      <c r="AX2896" s="28"/>
      <c r="AY2896" s="28"/>
      <c r="AZ2896" s="28"/>
      <c r="BA2896" s="28"/>
      <c r="BB2896" s="28"/>
      <c r="BC2896" s="28"/>
      <c r="BD2896" s="28"/>
      <c r="BE2896" s="28"/>
      <c r="BF2896" s="28"/>
      <c r="BG2896" s="28"/>
      <c r="BH2896" s="28"/>
      <c r="BI2896" s="28"/>
      <c r="BJ2896" s="28"/>
      <c r="BK2896" s="28"/>
      <c r="BL2896" s="28"/>
      <c r="BM2896" s="28"/>
      <c r="BN2896" s="28"/>
      <c r="BO2896" s="28"/>
      <c r="BP2896" s="28"/>
      <c r="BQ2896" s="28"/>
      <c r="BR2896" s="28"/>
      <c r="BS2896" s="28"/>
      <c r="BT2896" s="28"/>
      <c r="BU2896" s="28"/>
      <c r="BV2896" s="28"/>
      <c r="BW2896" s="28"/>
      <c r="BX2896" s="28"/>
      <c r="BY2896" s="28"/>
      <c r="BZ2896" s="28"/>
      <c r="CA2896" s="28"/>
      <c r="CB2896" s="28"/>
      <c r="CC2896" s="28"/>
      <c r="CD2896" s="28"/>
      <c r="CE2896" s="28"/>
      <c r="CF2896" s="28"/>
      <c r="CG2896" s="28"/>
      <c r="IP2896" s="28"/>
      <c r="IQ2896" s="28"/>
      <c r="IR2896" s="28"/>
      <c r="IS2896" s="28"/>
      <c r="IT2896" s="28"/>
      <c r="IU2896" s="28"/>
      <c r="IV2896" s="28"/>
      <c r="IW2896" s="28"/>
      <c r="IX2896" s="28"/>
      <c r="IY2896" s="28"/>
      <c r="IZ2896" s="28"/>
      <c r="JA2896" s="28"/>
      <c r="JB2896" s="28"/>
      <c r="JC2896" s="28"/>
      <c r="JD2896" s="28"/>
      <c r="JE2896" s="28"/>
      <c r="JF2896" s="28"/>
      <c r="JG2896" s="28"/>
      <c r="JH2896" s="28"/>
      <c r="JI2896" s="28"/>
      <c r="JJ2896" s="28"/>
      <c r="JK2896" s="28"/>
      <c r="JL2896" s="28"/>
      <c r="JM2896" s="28"/>
      <c r="JN2896" s="28"/>
      <c r="JO2896" s="28"/>
      <c r="JP2896" s="28"/>
      <c r="JQ2896" s="28"/>
      <c r="JR2896" s="28"/>
      <c r="JS2896" s="28"/>
      <c r="JT2896" s="28"/>
      <c r="JU2896" s="28"/>
      <c r="JV2896" s="28"/>
      <c r="JW2896" s="28"/>
      <c r="JX2896" s="28"/>
      <c r="JY2896" s="28"/>
      <c r="JZ2896" s="28"/>
      <c r="KA2896" s="28"/>
      <c r="KB2896" s="28"/>
      <c r="KC2896" s="28"/>
      <c r="KD2896" s="28"/>
    </row>
    <row r="2897" spans="5:290" x14ac:dyDescent="0.2">
      <c r="E2897" s="31"/>
      <c r="F2897" s="31"/>
      <c r="G2897" s="31"/>
      <c r="H2897" s="31"/>
      <c r="I2897" s="31"/>
      <c r="J2897" s="31"/>
      <c r="K2897" s="31"/>
      <c r="L2897" s="31"/>
      <c r="M2897" s="31"/>
      <c r="N2897" s="31"/>
      <c r="O2897" s="31"/>
      <c r="P2897" s="31"/>
      <c r="Q2897" s="31"/>
      <c r="R2897" s="31"/>
      <c r="S2897" s="31"/>
      <c r="T2897" s="31"/>
      <c r="U2897" s="31"/>
      <c r="V2897" s="31"/>
      <c r="W2897" s="31"/>
      <c r="X2897" s="31"/>
      <c r="Y2897" s="31"/>
      <c r="Z2897" s="31"/>
      <c r="AA2897" s="31"/>
      <c r="AB2897" s="31"/>
      <c r="AC2897" s="31"/>
      <c r="AD2897" s="31"/>
      <c r="AE2897" s="31"/>
      <c r="AF2897" s="31"/>
      <c r="AG2897" s="31"/>
      <c r="AH2897" s="31"/>
      <c r="AI2897" s="31"/>
      <c r="AJ2897" s="31"/>
      <c r="AK2897" s="31"/>
      <c r="AL2897" s="31"/>
      <c r="AM2897" s="31"/>
      <c r="AN2897" s="31"/>
      <c r="AO2897" s="31"/>
      <c r="AP2897" s="31"/>
      <c r="AQ2897" s="31"/>
      <c r="AR2897" s="31"/>
      <c r="AS2897" s="28"/>
      <c r="AT2897" s="28"/>
      <c r="AU2897" s="28"/>
      <c r="AV2897" s="28"/>
      <c r="AW2897" s="28"/>
      <c r="AX2897" s="28"/>
      <c r="AY2897" s="28"/>
      <c r="AZ2897" s="28"/>
      <c r="BA2897" s="28"/>
      <c r="BB2897" s="28"/>
      <c r="BC2897" s="28"/>
      <c r="BD2897" s="28"/>
      <c r="BE2897" s="28"/>
      <c r="BF2897" s="28"/>
      <c r="BG2897" s="28"/>
      <c r="BH2897" s="28"/>
      <c r="BI2897" s="28"/>
      <c r="BJ2897" s="28"/>
      <c r="BK2897" s="28"/>
      <c r="BL2897" s="28"/>
      <c r="BM2897" s="28"/>
      <c r="BN2897" s="28"/>
      <c r="BO2897" s="28"/>
      <c r="BP2897" s="28"/>
      <c r="BQ2897" s="28"/>
      <c r="BR2897" s="28"/>
      <c r="BS2897" s="28"/>
      <c r="BT2897" s="28"/>
      <c r="BU2897" s="28"/>
      <c r="BV2897" s="28"/>
      <c r="BW2897" s="28"/>
      <c r="BX2897" s="28"/>
      <c r="BY2897" s="28"/>
      <c r="BZ2897" s="28"/>
      <c r="CA2897" s="28"/>
      <c r="CB2897" s="28"/>
      <c r="CC2897" s="28"/>
      <c r="CD2897" s="28"/>
      <c r="CE2897" s="28"/>
      <c r="CF2897" s="28"/>
      <c r="CG2897" s="28"/>
      <c r="IP2897" s="28"/>
      <c r="IQ2897" s="28"/>
      <c r="IR2897" s="28"/>
      <c r="IS2897" s="28"/>
      <c r="IT2897" s="28"/>
      <c r="IU2897" s="28"/>
      <c r="IV2897" s="28"/>
      <c r="IW2897" s="28"/>
      <c r="IX2897" s="28"/>
      <c r="IY2897" s="28"/>
      <c r="IZ2897" s="28"/>
      <c r="JA2897" s="28"/>
      <c r="JB2897" s="28"/>
      <c r="JC2897" s="28"/>
      <c r="JD2897" s="28"/>
      <c r="JE2897" s="28"/>
      <c r="JF2897" s="28"/>
      <c r="JG2897" s="28"/>
      <c r="JH2897" s="28"/>
      <c r="JI2897" s="28"/>
      <c r="JJ2897" s="28"/>
      <c r="JK2897" s="28"/>
      <c r="JL2897" s="28"/>
      <c r="JM2897" s="28"/>
      <c r="JN2897" s="28"/>
      <c r="JO2897" s="28"/>
      <c r="JP2897" s="28"/>
      <c r="JQ2897" s="28"/>
      <c r="JR2897" s="28"/>
      <c r="JS2897" s="28"/>
      <c r="JT2897" s="28"/>
      <c r="JU2897" s="28"/>
      <c r="JV2897" s="28"/>
      <c r="JW2897" s="28"/>
      <c r="JX2897" s="28"/>
      <c r="JY2897" s="28"/>
      <c r="JZ2897" s="28"/>
      <c r="KA2897" s="28"/>
      <c r="KB2897" s="28"/>
      <c r="KC2897" s="28"/>
      <c r="KD2897" s="28"/>
    </row>
    <row r="2898" spans="5:290" x14ac:dyDescent="0.2">
      <c r="E2898" s="31"/>
      <c r="F2898" s="31"/>
      <c r="G2898" s="31"/>
      <c r="H2898" s="31"/>
      <c r="I2898" s="31"/>
      <c r="J2898" s="31"/>
      <c r="K2898" s="31"/>
      <c r="L2898" s="31"/>
      <c r="M2898" s="31"/>
      <c r="N2898" s="31"/>
      <c r="O2898" s="31"/>
      <c r="P2898" s="31"/>
      <c r="Q2898" s="31"/>
      <c r="R2898" s="31"/>
      <c r="S2898" s="31"/>
      <c r="T2898" s="31"/>
      <c r="U2898" s="31"/>
      <c r="V2898" s="31"/>
      <c r="W2898" s="31"/>
      <c r="X2898" s="31"/>
      <c r="Y2898" s="31"/>
      <c r="Z2898" s="31"/>
      <c r="AA2898" s="31"/>
      <c r="AB2898" s="31"/>
      <c r="AC2898" s="31"/>
      <c r="AD2898" s="31"/>
      <c r="AE2898" s="31"/>
      <c r="AF2898" s="31"/>
      <c r="AG2898" s="31"/>
      <c r="AH2898" s="31"/>
      <c r="AI2898" s="31"/>
      <c r="AJ2898" s="31"/>
      <c r="AK2898" s="31"/>
      <c r="AL2898" s="31"/>
      <c r="AM2898" s="31"/>
      <c r="AN2898" s="31"/>
      <c r="AO2898" s="31"/>
      <c r="AP2898" s="31"/>
      <c r="AQ2898" s="31"/>
      <c r="AR2898" s="31"/>
      <c r="AS2898" s="28"/>
      <c r="AT2898" s="28"/>
      <c r="AU2898" s="28"/>
      <c r="AV2898" s="28"/>
      <c r="AW2898" s="28"/>
      <c r="AX2898" s="28"/>
      <c r="AY2898" s="28"/>
      <c r="AZ2898" s="28"/>
      <c r="BA2898" s="28"/>
      <c r="BB2898" s="28"/>
      <c r="BC2898" s="28"/>
      <c r="BD2898" s="28"/>
      <c r="BE2898" s="28"/>
      <c r="BF2898" s="28"/>
      <c r="BG2898" s="28"/>
      <c r="BH2898" s="28"/>
      <c r="BI2898" s="28"/>
      <c r="BJ2898" s="28"/>
      <c r="BK2898" s="28"/>
      <c r="BL2898" s="28"/>
      <c r="BM2898" s="28"/>
      <c r="BN2898" s="28"/>
      <c r="BO2898" s="28"/>
      <c r="BP2898" s="28"/>
      <c r="BQ2898" s="28"/>
      <c r="BR2898" s="28"/>
      <c r="BS2898" s="28"/>
      <c r="BT2898" s="28"/>
      <c r="BU2898" s="28"/>
      <c r="BV2898" s="28"/>
      <c r="BW2898" s="28"/>
      <c r="BX2898" s="28"/>
      <c r="BY2898" s="28"/>
      <c r="BZ2898" s="28"/>
      <c r="CA2898" s="28"/>
      <c r="CB2898" s="28"/>
      <c r="CC2898" s="28"/>
      <c r="CD2898" s="28"/>
      <c r="CE2898" s="28"/>
      <c r="CF2898" s="28"/>
      <c r="CG2898" s="28"/>
      <c r="IP2898" s="28"/>
      <c r="IQ2898" s="28"/>
      <c r="IR2898" s="28"/>
      <c r="IS2898" s="28"/>
      <c r="IT2898" s="28"/>
      <c r="IU2898" s="28"/>
      <c r="IV2898" s="28"/>
      <c r="IW2898" s="28"/>
      <c r="IX2898" s="28"/>
      <c r="IY2898" s="28"/>
      <c r="IZ2898" s="28"/>
      <c r="JA2898" s="28"/>
      <c r="JB2898" s="28"/>
      <c r="JC2898" s="28"/>
      <c r="JD2898" s="28"/>
      <c r="JE2898" s="28"/>
      <c r="JF2898" s="28"/>
      <c r="JG2898" s="28"/>
      <c r="JH2898" s="28"/>
      <c r="JI2898" s="28"/>
      <c r="JJ2898" s="28"/>
      <c r="JK2898" s="28"/>
      <c r="JL2898" s="28"/>
      <c r="JM2898" s="28"/>
      <c r="JN2898" s="28"/>
      <c r="JO2898" s="28"/>
      <c r="JP2898" s="28"/>
      <c r="JQ2898" s="28"/>
      <c r="JR2898" s="28"/>
      <c r="JS2898" s="28"/>
      <c r="JT2898" s="28"/>
      <c r="JU2898" s="28"/>
      <c r="JV2898" s="28"/>
      <c r="JW2898" s="28"/>
      <c r="JX2898" s="28"/>
      <c r="JY2898" s="28"/>
      <c r="JZ2898" s="28"/>
      <c r="KA2898" s="28"/>
      <c r="KB2898" s="28"/>
      <c r="KC2898" s="28"/>
      <c r="KD2898" s="28"/>
    </row>
    <row r="2899" spans="5:290" x14ac:dyDescent="0.2">
      <c r="E2899" s="31"/>
      <c r="F2899" s="31"/>
      <c r="G2899" s="31"/>
      <c r="H2899" s="31"/>
      <c r="I2899" s="31"/>
      <c r="J2899" s="31"/>
      <c r="K2899" s="31"/>
      <c r="L2899" s="31"/>
      <c r="M2899" s="31"/>
      <c r="N2899" s="31"/>
      <c r="O2899" s="31"/>
      <c r="P2899" s="31"/>
      <c r="Q2899" s="31"/>
      <c r="R2899" s="31"/>
      <c r="S2899" s="31"/>
      <c r="T2899" s="31"/>
      <c r="U2899" s="31"/>
      <c r="V2899" s="31"/>
      <c r="W2899" s="31"/>
      <c r="X2899" s="31"/>
      <c r="Y2899" s="31"/>
      <c r="Z2899" s="31"/>
      <c r="AA2899" s="31"/>
      <c r="AB2899" s="31"/>
      <c r="AC2899" s="31"/>
      <c r="AD2899" s="31"/>
      <c r="AE2899" s="31"/>
      <c r="AF2899" s="31"/>
      <c r="AG2899" s="31"/>
      <c r="AH2899" s="31"/>
      <c r="AI2899" s="31"/>
      <c r="AJ2899" s="31"/>
      <c r="AK2899" s="31"/>
      <c r="AL2899" s="31"/>
      <c r="AM2899" s="31"/>
      <c r="AN2899" s="31"/>
      <c r="AO2899" s="31"/>
      <c r="AP2899" s="31"/>
      <c r="AQ2899" s="31"/>
      <c r="AR2899" s="31"/>
      <c r="AS2899" s="28"/>
      <c r="AT2899" s="28"/>
      <c r="AU2899" s="28"/>
      <c r="AV2899" s="28"/>
      <c r="AW2899" s="28"/>
      <c r="AX2899" s="28"/>
      <c r="AY2899" s="28"/>
      <c r="AZ2899" s="28"/>
      <c r="BA2899" s="28"/>
      <c r="BB2899" s="28"/>
      <c r="BC2899" s="28"/>
      <c r="BD2899" s="28"/>
      <c r="BE2899" s="28"/>
      <c r="BF2899" s="28"/>
      <c r="BG2899" s="28"/>
      <c r="BH2899" s="28"/>
      <c r="BI2899" s="28"/>
      <c r="BJ2899" s="28"/>
      <c r="BK2899" s="28"/>
      <c r="BL2899" s="28"/>
      <c r="BM2899" s="28"/>
      <c r="BN2899" s="28"/>
      <c r="BO2899" s="28"/>
      <c r="BP2899" s="28"/>
      <c r="BQ2899" s="28"/>
      <c r="BR2899" s="28"/>
      <c r="BS2899" s="28"/>
      <c r="BT2899" s="28"/>
      <c r="BU2899" s="28"/>
      <c r="BV2899" s="28"/>
      <c r="BW2899" s="28"/>
      <c r="BX2899" s="28"/>
      <c r="BY2899" s="28"/>
      <c r="BZ2899" s="28"/>
      <c r="CA2899" s="28"/>
      <c r="CB2899" s="28"/>
      <c r="CC2899" s="28"/>
      <c r="CD2899" s="28"/>
      <c r="CE2899" s="28"/>
      <c r="CF2899" s="28"/>
      <c r="CG2899" s="28"/>
      <c r="IP2899" s="28"/>
      <c r="IQ2899" s="28"/>
      <c r="IR2899" s="28"/>
      <c r="IS2899" s="28"/>
      <c r="IT2899" s="28"/>
      <c r="IU2899" s="28"/>
      <c r="IV2899" s="28"/>
      <c r="IW2899" s="28"/>
      <c r="IX2899" s="28"/>
      <c r="IY2899" s="28"/>
      <c r="IZ2899" s="28"/>
      <c r="JA2899" s="28"/>
      <c r="JB2899" s="28"/>
      <c r="JC2899" s="28"/>
      <c r="JD2899" s="28"/>
      <c r="JE2899" s="28"/>
      <c r="JF2899" s="28"/>
      <c r="JG2899" s="28"/>
      <c r="JH2899" s="28"/>
      <c r="JI2899" s="28"/>
      <c r="JJ2899" s="28"/>
      <c r="JK2899" s="28"/>
      <c r="JL2899" s="28"/>
      <c r="JM2899" s="28"/>
      <c r="JN2899" s="28"/>
      <c r="JO2899" s="28"/>
      <c r="JP2899" s="28"/>
      <c r="JQ2899" s="28"/>
      <c r="JR2899" s="28"/>
      <c r="JS2899" s="28"/>
      <c r="JT2899" s="28"/>
      <c r="JU2899" s="28"/>
      <c r="JV2899" s="28"/>
      <c r="JW2899" s="28"/>
      <c r="JX2899" s="28"/>
      <c r="JY2899" s="28"/>
      <c r="JZ2899" s="28"/>
      <c r="KA2899" s="28"/>
      <c r="KB2899" s="28"/>
      <c r="KC2899" s="28"/>
      <c r="KD2899" s="28"/>
    </row>
    <row r="2900" spans="5:290" x14ac:dyDescent="0.2">
      <c r="E2900" s="31"/>
      <c r="F2900" s="31"/>
      <c r="G2900" s="31"/>
      <c r="H2900" s="31"/>
      <c r="I2900" s="31"/>
      <c r="J2900" s="31"/>
      <c r="K2900" s="31"/>
      <c r="L2900" s="31"/>
      <c r="M2900" s="31"/>
      <c r="N2900" s="31"/>
      <c r="O2900" s="31"/>
      <c r="P2900" s="31"/>
      <c r="Q2900" s="31"/>
      <c r="R2900" s="31"/>
      <c r="S2900" s="31"/>
      <c r="T2900" s="31"/>
      <c r="U2900" s="31"/>
      <c r="V2900" s="31"/>
      <c r="W2900" s="31"/>
      <c r="X2900" s="31"/>
      <c r="Y2900" s="31"/>
      <c r="Z2900" s="31"/>
      <c r="AA2900" s="31"/>
      <c r="AB2900" s="31"/>
      <c r="AC2900" s="31"/>
      <c r="AD2900" s="31"/>
      <c r="AE2900" s="31"/>
      <c r="AF2900" s="31"/>
      <c r="AG2900" s="31"/>
      <c r="AH2900" s="31"/>
      <c r="AI2900" s="31"/>
      <c r="AJ2900" s="31"/>
      <c r="AK2900" s="31"/>
      <c r="AL2900" s="31"/>
      <c r="AM2900" s="31"/>
      <c r="AN2900" s="31"/>
      <c r="AO2900" s="31"/>
      <c r="AP2900" s="31"/>
      <c r="AQ2900" s="31"/>
      <c r="AR2900" s="31"/>
      <c r="AS2900" s="28"/>
      <c r="AT2900" s="28"/>
      <c r="AU2900" s="28"/>
      <c r="AV2900" s="28"/>
      <c r="AW2900" s="28"/>
      <c r="AX2900" s="28"/>
      <c r="AY2900" s="28"/>
      <c r="AZ2900" s="28"/>
      <c r="BA2900" s="28"/>
      <c r="BB2900" s="28"/>
      <c r="BC2900" s="28"/>
      <c r="BD2900" s="28"/>
      <c r="BE2900" s="28"/>
      <c r="BF2900" s="28"/>
      <c r="BG2900" s="28"/>
      <c r="BH2900" s="28"/>
      <c r="BI2900" s="28"/>
      <c r="BJ2900" s="28"/>
      <c r="BK2900" s="28"/>
      <c r="BL2900" s="28"/>
      <c r="BM2900" s="28"/>
      <c r="BN2900" s="28"/>
      <c r="BO2900" s="28"/>
      <c r="BP2900" s="28"/>
      <c r="BQ2900" s="28"/>
      <c r="BR2900" s="28"/>
      <c r="BS2900" s="28"/>
      <c r="BT2900" s="28"/>
      <c r="BU2900" s="28"/>
      <c r="BV2900" s="28"/>
      <c r="BW2900" s="28"/>
      <c r="BX2900" s="28"/>
      <c r="BY2900" s="28"/>
      <c r="BZ2900" s="28"/>
      <c r="CA2900" s="28"/>
      <c r="CB2900" s="28"/>
      <c r="CC2900" s="28"/>
      <c r="CD2900" s="28"/>
      <c r="CE2900" s="28"/>
      <c r="CF2900" s="28"/>
      <c r="CG2900" s="28"/>
      <c r="IP2900" s="28"/>
      <c r="IQ2900" s="28"/>
      <c r="IR2900" s="28"/>
      <c r="IS2900" s="28"/>
      <c r="IT2900" s="28"/>
      <c r="IU2900" s="28"/>
      <c r="IV2900" s="28"/>
      <c r="IW2900" s="28"/>
      <c r="IX2900" s="28"/>
      <c r="IY2900" s="28"/>
      <c r="IZ2900" s="28"/>
      <c r="JA2900" s="28"/>
      <c r="JB2900" s="28"/>
      <c r="JC2900" s="28"/>
      <c r="JD2900" s="28"/>
      <c r="JE2900" s="28"/>
      <c r="JF2900" s="28"/>
      <c r="JG2900" s="28"/>
      <c r="JH2900" s="28"/>
      <c r="JI2900" s="28"/>
      <c r="JJ2900" s="28"/>
      <c r="JK2900" s="28"/>
      <c r="JL2900" s="28"/>
      <c r="JM2900" s="28"/>
      <c r="JN2900" s="28"/>
      <c r="JO2900" s="28"/>
      <c r="JP2900" s="28"/>
      <c r="JQ2900" s="28"/>
      <c r="JR2900" s="28"/>
      <c r="JS2900" s="28"/>
      <c r="JT2900" s="28"/>
      <c r="JU2900" s="28"/>
      <c r="JV2900" s="28"/>
      <c r="JW2900" s="28"/>
      <c r="JX2900" s="28"/>
      <c r="JY2900" s="28"/>
      <c r="JZ2900" s="28"/>
      <c r="KA2900" s="28"/>
      <c r="KB2900" s="28"/>
      <c r="KC2900" s="28"/>
      <c r="KD2900" s="28"/>
    </row>
    <row r="2901" spans="5:290" x14ac:dyDescent="0.2">
      <c r="E2901" s="31"/>
      <c r="F2901" s="31"/>
      <c r="G2901" s="31"/>
      <c r="H2901" s="31"/>
      <c r="I2901" s="31"/>
      <c r="J2901" s="31"/>
      <c r="K2901" s="31"/>
      <c r="L2901" s="31"/>
      <c r="M2901" s="31"/>
      <c r="N2901" s="31"/>
      <c r="O2901" s="31"/>
      <c r="P2901" s="31"/>
      <c r="Q2901" s="31"/>
      <c r="R2901" s="31"/>
      <c r="S2901" s="31"/>
      <c r="T2901" s="31"/>
      <c r="U2901" s="31"/>
      <c r="V2901" s="31"/>
      <c r="W2901" s="31"/>
      <c r="X2901" s="31"/>
      <c r="Y2901" s="31"/>
      <c r="Z2901" s="31"/>
      <c r="AA2901" s="31"/>
      <c r="AB2901" s="31"/>
      <c r="AC2901" s="31"/>
      <c r="AD2901" s="31"/>
      <c r="AE2901" s="31"/>
      <c r="AF2901" s="31"/>
      <c r="AG2901" s="31"/>
      <c r="AH2901" s="31"/>
      <c r="AI2901" s="31"/>
      <c r="AJ2901" s="31"/>
      <c r="AK2901" s="31"/>
      <c r="AL2901" s="31"/>
      <c r="AM2901" s="31"/>
      <c r="AN2901" s="31"/>
      <c r="AO2901" s="31"/>
      <c r="AP2901" s="31"/>
      <c r="AQ2901" s="31"/>
      <c r="AR2901" s="31"/>
      <c r="AS2901" s="28"/>
      <c r="AT2901" s="28"/>
      <c r="AU2901" s="28"/>
      <c r="AV2901" s="28"/>
      <c r="AW2901" s="28"/>
      <c r="AX2901" s="28"/>
      <c r="AY2901" s="28"/>
      <c r="AZ2901" s="28"/>
      <c r="BA2901" s="28"/>
      <c r="BB2901" s="28"/>
      <c r="BC2901" s="28"/>
      <c r="BD2901" s="28"/>
      <c r="BE2901" s="28"/>
      <c r="BF2901" s="28"/>
      <c r="BG2901" s="28"/>
      <c r="BH2901" s="28"/>
      <c r="BI2901" s="28"/>
      <c r="BJ2901" s="28"/>
      <c r="BK2901" s="28"/>
      <c r="BL2901" s="28"/>
      <c r="BM2901" s="28"/>
      <c r="BN2901" s="28"/>
      <c r="BO2901" s="28"/>
      <c r="BP2901" s="28"/>
      <c r="BQ2901" s="28"/>
      <c r="BR2901" s="28"/>
      <c r="BS2901" s="28"/>
      <c r="BT2901" s="28"/>
      <c r="BU2901" s="28"/>
      <c r="BV2901" s="28"/>
      <c r="BW2901" s="28"/>
      <c r="BX2901" s="28"/>
      <c r="BY2901" s="28"/>
      <c r="BZ2901" s="28"/>
      <c r="CA2901" s="28"/>
      <c r="CB2901" s="28"/>
      <c r="CC2901" s="28"/>
      <c r="CD2901" s="28"/>
      <c r="CE2901" s="28"/>
      <c r="CF2901" s="28"/>
      <c r="CG2901" s="28"/>
      <c r="IP2901" s="28"/>
      <c r="IQ2901" s="28"/>
      <c r="IR2901" s="28"/>
      <c r="IS2901" s="28"/>
      <c r="IT2901" s="28"/>
      <c r="IU2901" s="28"/>
      <c r="IV2901" s="28"/>
      <c r="IW2901" s="28"/>
      <c r="IX2901" s="28"/>
      <c r="IY2901" s="28"/>
      <c r="IZ2901" s="28"/>
      <c r="JA2901" s="28"/>
      <c r="JB2901" s="28"/>
      <c r="JC2901" s="28"/>
      <c r="JD2901" s="28"/>
      <c r="JE2901" s="28"/>
      <c r="JF2901" s="28"/>
      <c r="JG2901" s="28"/>
      <c r="JH2901" s="28"/>
      <c r="JI2901" s="28"/>
      <c r="JJ2901" s="28"/>
      <c r="JK2901" s="28"/>
      <c r="JL2901" s="28"/>
      <c r="JM2901" s="28"/>
      <c r="JN2901" s="28"/>
      <c r="JO2901" s="28"/>
      <c r="JP2901" s="28"/>
      <c r="JQ2901" s="28"/>
      <c r="JR2901" s="28"/>
      <c r="JS2901" s="28"/>
      <c r="JT2901" s="28"/>
      <c r="JU2901" s="28"/>
      <c r="JV2901" s="28"/>
      <c r="JW2901" s="28"/>
      <c r="JX2901" s="28"/>
      <c r="JY2901" s="28"/>
      <c r="JZ2901" s="28"/>
      <c r="KA2901" s="28"/>
      <c r="KB2901" s="28"/>
      <c r="KC2901" s="28"/>
      <c r="KD2901" s="28"/>
    </row>
    <row r="2902" spans="5:290" x14ac:dyDescent="0.2">
      <c r="E2902" s="31"/>
      <c r="F2902" s="31"/>
      <c r="G2902" s="31"/>
      <c r="H2902" s="31"/>
      <c r="I2902" s="31"/>
      <c r="J2902" s="31"/>
      <c r="K2902" s="31"/>
      <c r="L2902" s="31"/>
      <c r="M2902" s="31"/>
      <c r="N2902" s="31"/>
      <c r="O2902" s="31"/>
      <c r="P2902" s="31"/>
      <c r="Q2902" s="31"/>
      <c r="R2902" s="31"/>
      <c r="S2902" s="31"/>
      <c r="T2902" s="31"/>
      <c r="U2902" s="31"/>
      <c r="V2902" s="31"/>
      <c r="W2902" s="31"/>
      <c r="X2902" s="31"/>
      <c r="Y2902" s="31"/>
      <c r="Z2902" s="31"/>
      <c r="AA2902" s="31"/>
      <c r="AB2902" s="31"/>
      <c r="AC2902" s="31"/>
      <c r="AD2902" s="31"/>
      <c r="AE2902" s="31"/>
      <c r="AF2902" s="31"/>
      <c r="AG2902" s="31"/>
      <c r="AH2902" s="31"/>
      <c r="AI2902" s="31"/>
      <c r="AJ2902" s="31"/>
      <c r="AK2902" s="31"/>
      <c r="AL2902" s="31"/>
      <c r="AM2902" s="31"/>
      <c r="AN2902" s="31"/>
      <c r="AO2902" s="31"/>
      <c r="AP2902" s="31"/>
      <c r="AQ2902" s="31"/>
      <c r="AR2902" s="31"/>
      <c r="AS2902" s="28"/>
      <c r="AT2902" s="28"/>
      <c r="AU2902" s="28"/>
      <c r="AV2902" s="28"/>
      <c r="AW2902" s="28"/>
      <c r="AX2902" s="28"/>
      <c r="AY2902" s="28"/>
      <c r="AZ2902" s="28"/>
      <c r="BA2902" s="28"/>
      <c r="BB2902" s="28"/>
      <c r="BC2902" s="28"/>
      <c r="BD2902" s="28"/>
      <c r="BE2902" s="28"/>
      <c r="BF2902" s="28"/>
      <c r="BG2902" s="28"/>
      <c r="BH2902" s="28"/>
      <c r="BI2902" s="28"/>
      <c r="BJ2902" s="28"/>
      <c r="BK2902" s="28"/>
      <c r="BL2902" s="28"/>
      <c r="BM2902" s="28"/>
      <c r="BN2902" s="28"/>
      <c r="BO2902" s="28"/>
      <c r="BP2902" s="28"/>
      <c r="BQ2902" s="28"/>
      <c r="BR2902" s="28"/>
      <c r="BS2902" s="28"/>
      <c r="BT2902" s="28"/>
      <c r="BU2902" s="28"/>
      <c r="BV2902" s="28"/>
      <c r="BW2902" s="28"/>
      <c r="BX2902" s="28"/>
      <c r="BY2902" s="28"/>
      <c r="BZ2902" s="28"/>
      <c r="CA2902" s="28"/>
      <c r="CB2902" s="28"/>
      <c r="CC2902" s="28"/>
      <c r="CD2902" s="28"/>
      <c r="CE2902" s="28"/>
      <c r="CF2902" s="28"/>
      <c r="CG2902" s="28"/>
      <c r="IP2902" s="28"/>
      <c r="IQ2902" s="28"/>
      <c r="IR2902" s="28"/>
      <c r="IS2902" s="28"/>
      <c r="IT2902" s="28"/>
      <c r="IU2902" s="28"/>
      <c r="IV2902" s="28"/>
      <c r="IW2902" s="28"/>
      <c r="IX2902" s="28"/>
      <c r="IY2902" s="28"/>
      <c r="IZ2902" s="28"/>
      <c r="JA2902" s="28"/>
      <c r="JB2902" s="28"/>
      <c r="JC2902" s="28"/>
      <c r="JD2902" s="28"/>
      <c r="JE2902" s="28"/>
      <c r="JF2902" s="28"/>
      <c r="JG2902" s="28"/>
      <c r="JH2902" s="28"/>
      <c r="JI2902" s="28"/>
      <c r="JJ2902" s="28"/>
      <c r="JK2902" s="28"/>
      <c r="JL2902" s="28"/>
      <c r="JM2902" s="28"/>
      <c r="JN2902" s="28"/>
      <c r="JO2902" s="28"/>
      <c r="JP2902" s="28"/>
      <c r="JQ2902" s="28"/>
      <c r="JR2902" s="28"/>
      <c r="JS2902" s="28"/>
      <c r="JT2902" s="28"/>
      <c r="JU2902" s="28"/>
      <c r="JV2902" s="28"/>
      <c r="JW2902" s="28"/>
      <c r="JX2902" s="28"/>
      <c r="JY2902" s="28"/>
      <c r="JZ2902" s="28"/>
      <c r="KA2902" s="28"/>
      <c r="KB2902" s="28"/>
      <c r="KC2902" s="28"/>
      <c r="KD2902" s="28"/>
    </row>
    <row r="2903" spans="5:290" x14ac:dyDescent="0.2">
      <c r="E2903" s="31"/>
      <c r="F2903" s="31"/>
      <c r="G2903" s="31"/>
      <c r="H2903" s="31"/>
      <c r="I2903" s="31"/>
      <c r="J2903" s="31"/>
      <c r="K2903" s="31"/>
      <c r="L2903" s="31"/>
      <c r="M2903" s="31"/>
      <c r="N2903" s="31"/>
      <c r="O2903" s="31"/>
      <c r="P2903" s="31"/>
      <c r="Q2903" s="31"/>
      <c r="R2903" s="31"/>
      <c r="S2903" s="31"/>
      <c r="T2903" s="31"/>
      <c r="U2903" s="31"/>
      <c r="V2903" s="31"/>
      <c r="W2903" s="31"/>
      <c r="X2903" s="31"/>
      <c r="Y2903" s="31"/>
      <c r="Z2903" s="31"/>
      <c r="AA2903" s="31"/>
      <c r="AB2903" s="31"/>
      <c r="AC2903" s="31"/>
      <c r="AD2903" s="31"/>
      <c r="AE2903" s="31"/>
      <c r="AF2903" s="31"/>
      <c r="AG2903" s="31"/>
      <c r="AH2903" s="31"/>
      <c r="AI2903" s="31"/>
      <c r="AJ2903" s="31"/>
      <c r="AK2903" s="31"/>
      <c r="AL2903" s="31"/>
      <c r="AM2903" s="31"/>
      <c r="AN2903" s="31"/>
      <c r="AO2903" s="31"/>
      <c r="AP2903" s="31"/>
      <c r="AQ2903" s="31"/>
      <c r="AR2903" s="31"/>
      <c r="AS2903" s="28"/>
      <c r="AT2903" s="28"/>
      <c r="AU2903" s="28"/>
      <c r="AV2903" s="28"/>
      <c r="AW2903" s="28"/>
      <c r="AX2903" s="28"/>
      <c r="AY2903" s="28"/>
      <c r="AZ2903" s="28"/>
      <c r="BA2903" s="28"/>
      <c r="BB2903" s="28"/>
      <c r="BC2903" s="28"/>
      <c r="BD2903" s="28"/>
      <c r="BE2903" s="28"/>
      <c r="BF2903" s="28"/>
      <c r="BG2903" s="28"/>
      <c r="BH2903" s="28"/>
      <c r="BI2903" s="28"/>
      <c r="BJ2903" s="28"/>
      <c r="BK2903" s="28"/>
      <c r="BL2903" s="28"/>
      <c r="BM2903" s="28"/>
      <c r="BN2903" s="28"/>
      <c r="BO2903" s="28"/>
      <c r="BP2903" s="28"/>
      <c r="BQ2903" s="28"/>
      <c r="BR2903" s="28"/>
      <c r="BS2903" s="28"/>
      <c r="BT2903" s="28"/>
      <c r="BU2903" s="28"/>
      <c r="BV2903" s="28"/>
      <c r="BW2903" s="28"/>
      <c r="BX2903" s="28"/>
      <c r="BY2903" s="28"/>
      <c r="BZ2903" s="28"/>
      <c r="CA2903" s="28"/>
      <c r="CB2903" s="28"/>
      <c r="CC2903" s="28"/>
      <c r="CD2903" s="28"/>
      <c r="CE2903" s="28"/>
      <c r="CF2903" s="28"/>
      <c r="CG2903" s="28"/>
      <c r="IP2903" s="28"/>
      <c r="IQ2903" s="28"/>
      <c r="IR2903" s="28"/>
      <c r="IS2903" s="28"/>
      <c r="IT2903" s="28"/>
      <c r="IU2903" s="28"/>
      <c r="IV2903" s="28"/>
      <c r="IW2903" s="28"/>
      <c r="IX2903" s="28"/>
      <c r="IY2903" s="28"/>
      <c r="IZ2903" s="28"/>
      <c r="JA2903" s="28"/>
      <c r="JB2903" s="28"/>
      <c r="JC2903" s="28"/>
      <c r="JD2903" s="28"/>
      <c r="JE2903" s="28"/>
      <c r="JF2903" s="28"/>
      <c r="JG2903" s="28"/>
      <c r="JH2903" s="28"/>
      <c r="JI2903" s="28"/>
      <c r="JJ2903" s="28"/>
      <c r="JK2903" s="28"/>
      <c r="JL2903" s="28"/>
      <c r="JM2903" s="28"/>
      <c r="JN2903" s="28"/>
      <c r="JO2903" s="28"/>
      <c r="JP2903" s="28"/>
      <c r="JQ2903" s="28"/>
      <c r="JR2903" s="28"/>
      <c r="JS2903" s="28"/>
      <c r="JT2903" s="28"/>
      <c r="JU2903" s="28"/>
      <c r="JV2903" s="28"/>
      <c r="JW2903" s="28"/>
      <c r="JX2903" s="28"/>
      <c r="JY2903" s="28"/>
      <c r="JZ2903" s="28"/>
      <c r="KA2903" s="28"/>
      <c r="KB2903" s="28"/>
      <c r="KC2903" s="28"/>
      <c r="KD2903" s="28"/>
    </row>
    <row r="2904" spans="5:290" x14ac:dyDescent="0.2">
      <c r="E2904" s="31"/>
      <c r="F2904" s="31"/>
      <c r="G2904" s="31"/>
      <c r="H2904" s="31"/>
      <c r="I2904" s="31"/>
      <c r="J2904" s="31"/>
      <c r="K2904" s="31"/>
      <c r="L2904" s="31"/>
      <c r="M2904" s="31"/>
      <c r="N2904" s="31"/>
      <c r="O2904" s="31"/>
      <c r="P2904" s="31"/>
      <c r="Q2904" s="31"/>
      <c r="R2904" s="31"/>
      <c r="S2904" s="31"/>
      <c r="T2904" s="31"/>
      <c r="U2904" s="31"/>
      <c r="V2904" s="31"/>
      <c r="W2904" s="31"/>
      <c r="X2904" s="31"/>
      <c r="Y2904" s="31"/>
      <c r="Z2904" s="31"/>
      <c r="AA2904" s="31"/>
      <c r="AB2904" s="31"/>
      <c r="AC2904" s="31"/>
      <c r="AD2904" s="31"/>
      <c r="AE2904" s="31"/>
      <c r="AF2904" s="31"/>
      <c r="AG2904" s="31"/>
      <c r="AH2904" s="31"/>
      <c r="AI2904" s="31"/>
      <c r="AJ2904" s="31"/>
      <c r="AK2904" s="31"/>
      <c r="AL2904" s="31"/>
      <c r="AM2904" s="31"/>
      <c r="AN2904" s="31"/>
      <c r="AO2904" s="31"/>
      <c r="AP2904" s="31"/>
      <c r="AQ2904" s="31"/>
      <c r="AR2904" s="31"/>
      <c r="AS2904" s="28"/>
      <c r="AT2904" s="28"/>
      <c r="AU2904" s="28"/>
      <c r="AV2904" s="28"/>
      <c r="AW2904" s="28"/>
      <c r="AX2904" s="28"/>
      <c r="AY2904" s="28"/>
      <c r="AZ2904" s="28"/>
      <c r="BA2904" s="28"/>
      <c r="BB2904" s="28"/>
      <c r="BC2904" s="28"/>
      <c r="BD2904" s="28"/>
      <c r="BE2904" s="28"/>
      <c r="BF2904" s="28"/>
      <c r="BG2904" s="28"/>
      <c r="BH2904" s="28"/>
      <c r="BI2904" s="28"/>
      <c r="BJ2904" s="28"/>
      <c r="BK2904" s="28"/>
      <c r="BL2904" s="28"/>
      <c r="BM2904" s="28"/>
      <c r="BN2904" s="28"/>
      <c r="BO2904" s="28"/>
      <c r="BP2904" s="28"/>
      <c r="BQ2904" s="28"/>
      <c r="BR2904" s="28"/>
      <c r="BS2904" s="28"/>
      <c r="BT2904" s="28"/>
      <c r="BU2904" s="28"/>
      <c r="BV2904" s="28"/>
      <c r="BW2904" s="28"/>
      <c r="BX2904" s="28"/>
      <c r="BY2904" s="28"/>
      <c r="BZ2904" s="28"/>
      <c r="CA2904" s="28"/>
      <c r="CB2904" s="28"/>
      <c r="CC2904" s="28"/>
      <c r="CD2904" s="28"/>
      <c r="CE2904" s="28"/>
      <c r="CF2904" s="28"/>
      <c r="CG2904" s="28"/>
      <c r="IP2904" s="28"/>
      <c r="IQ2904" s="28"/>
      <c r="IR2904" s="28"/>
      <c r="IS2904" s="28"/>
      <c r="IT2904" s="28"/>
      <c r="IU2904" s="28"/>
      <c r="IV2904" s="28"/>
      <c r="IW2904" s="28"/>
      <c r="IX2904" s="28"/>
      <c r="IY2904" s="28"/>
      <c r="IZ2904" s="28"/>
      <c r="JA2904" s="28"/>
      <c r="JB2904" s="28"/>
      <c r="JC2904" s="28"/>
      <c r="JD2904" s="28"/>
      <c r="JE2904" s="28"/>
      <c r="JF2904" s="28"/>
      <c r="JG2904" s="28"/>
      <c r="JH2904" s="28"/>
      <c r="JI2904" s="28"/>
      <c r="JJ2904" s="28"/>
      <c r="JK2904" s="28"/>
      <c r="JL2904" s="28"/>
      <c r="JM2904" s="28"/>
      <c r="JN2904" s="28"/>
      <c r="JO2904" s="28"/>
      <c r="JP2904" s="28"/>
      <c r="JQ2904" s="28"/>
      <c r="JR2904" s="28"/>
      <c r="JS2904" s="28"/>
      <c r="JT2904" s="28"/>
      <c r="JU2904" s="28"/>
      <c r="JV2904" s="28"/>
      <c r="JW2904" s="28"/>
      <c r="JX2904" s="28"/>
      <c r="JY2904" s="28"/>
      <c r="JZ2904" s="28"/>
      <c r="KA2904" s="28"/>
      <c r="KB2904" s="28"/>
      <c r="KC2904" s="28"/>
      <c r="KD2904" s="28"/>
    </row>
    <row r="2905" spans="5:290" x14ac:dyDescent="0.2">
      <c r="E2905" s="31"/>
      <c r="F2905" s="31"/>
      <c r="G2905" s="31"/>
      <c r="H2905" s="31"/>
      <c r="I2905" s="31"/>
      <c r="J2905" s="31"/>
      <c r="K2905" s="31"/>
      <c r="L2905" s="31"/>
      <c r="M2905" s="31"/>
      <c r="N2905" s="31"/>
      <c r="O2905" s="31"/>
      <c r="P2905" s="31"/>
      <c r="Q2905" s="31"/>
      <c r="R2905" s="31"/>
      <c r="S2905" s="31"/>
      <c r="T2905" s="31"/>
      <c r="U2905" s="31"/>
      <c r="V2905" s="31"/>
      <c r="W2905" s="31"/>
      <c r="X2905" s="31"/>
      <c r="Y2905" s="31"/>
      <c r="Z2905" s="31"/>
      <c r="AA2905" s="31"/>
      <c r="AB2905" s="31"/>
      <c r="AC2905" s="31"/>
      <c r="AD2905" s="31"/>
      <c r="AE2905" s="31"/>
      <c r="AF2905" s="31"/>
      <c r="AG2905" s="31"/>
      <c r="AH2905" s="31"/>
      <c r="AI2905" s="31"/>
      <c r="AJ2905" s="31"/>
      <c r="AK2905" s="31"/>
      <c r="AL2905" s="31"/>
      <c r="AM2905" s="31"/>
      <c r="AN2905" s="31"/>
      <c r="AO2905" s="31"/>
      <c r="AP2905" s="31"/>
      <c r="AQ2905" s="31"/>
      <c r="AR2905" s="31"/>
      <c r="AS2905" s="28"/>
      <c r="AT2905" s="28"/>
      <c r="AU2905" s="28"/>
      <c r="AV2905" s="28"/>
      <c r="AW2905" s="28"/>
      <c r="AX2905" s="28"/>
      <c r="AY2905" s="28"/>
      <c r="AZ2905" s="28"/>
      <c r="BA2905" s="28"/>
      <c r="BB2905" s="28"/>
      <c r="BC2905" s="28"/>
      <c r="BD2905" s="28"/>
      <c r="BE2905" s="28"/>
      <c r="BF2905" s="28"/>
      <c r="BG2905" s="28"/>
      <c r="BH2905" s="28"/>
      <c r="BI2905" s="28"/>
      <c r="BJ2905" s="28"/>
      <c r="BK2905" s="28"/>
      <c r="BL2905" s="28"/>
      <c r="BM2905" s="28"/>
      <c r="BN2905" s="28"/>
      <c r="BO2905" s="28"/>
      <c r="BP2905" s="28"/>
      <c r="BQ2905" s="28"/>
      <c r="BR2905" s="28"/>
      <c r="BS2905" s="28"/>
      <c r="BT2905" s="28"/>
      <c r="BU2905" s="28"/>
      <c r="BV2905" s="28"/>
      <c r="BW2905" s="28"/>
      <c r="BX2905" s="28"/>
      <c r="BY2905" s="28"/>
      <c r="BZ2905" s="28"/>
      <c r="CA2905" s="28"/>
      <c r="CB2905" s="28"/>
      <c r="CC2905" s="28"/>
      <c r="CD2905" s="28"/>
      <c r="CE2905" s="28"/>
      <c r="CF2905" s="28"/>
      <c r="CG2905" s="28"/>
      <c r="IP2905" s="28"/>
      <c r="IQ2905" s="28"/>
      <c r="IR2905" s="28"/>
      <c r="IS2905" s="28"/>
      <c r="IT2905" s="28"/>
      <c r="IU2905" s="28"/>
      <c r="IV2905" s="28"/>
      <c r="IW2905" s="28"/>
      <c r="IX2905" s="28"/>
      <c r="IY2905" s="28"/>
      <c r="IZ2905" s="28"/>
      <c r="JA2905" s="28"/>
      <c r="JB2905" s="28"/>
      <c r="JC2905" s="28"/>
      <c r="JD2905" s="28"/>
      <c r="JE2905" s="28"/>
      <c r="JF2905" s="28"/>
      <c r="JG2905" s="28"/>
      <c r="JH2905" s="28"/>
      <c r="JI2905" s="28"/>
      <c r="JJ2905" s="28"/>
      <c r="JK2905" s="28"/>
      <c r="JL2905" s="28"/>
      <c r="JM2905" s="28"/>
      <c r="JN2905" s="28"/>
      <c r="JO2905" s="28"/>
      <c r="JP2905" s="28"/>
      <c r="JQ2905" s="28"/>
      <c r="JR2905" s="28"/>
      <c r="JS2905" s="28"/>
      <c r="JT2905" s="28"/>
      <c r="JU2905" s="28"/>
      <c r="JV2905" s="28"/>
      <c r="JW2905" s="28"/>
      <c r="JX2905" s="28"/>
      <c r="JY2905" s="28"/>
      <c r="JZ2905" s="28"/>
      <c r="KA2905" s="28"/>
      <c r="KB2905" s="28"/>
      <c r="KC2905" s="28"/>
      <c r="KD2905" s="28"/>
    </row>
    <row r="2906" spans="5:290" x14ac:dyDescent="0.2">
      <c r="E2906" s="31"/>
      <c r="F2906" s="31"/>
      <c r="G2906" s="31"/>
      <c r="H2906" s="31"/>
      <c r="I2906" s="31"/>
      <c r="J2906" s="31"/>
      <c r="K2906" s="31"/>
      <c r="L2906" s="31"/>
      <c r="M2906" s="31"/>
      <c r="N2906" s="31"/>
      <c r="O2906" s="31"/>
      <c r="P2906" s="31"/>
      <c r="Q2906" s="31"/>
      <c r="R2906" s="31"/>
      <c r="S2906" s="31"/>
      <c r="T2906" s="31"/>
      <c r="U2906" s="31"/>
      <c r="V2906" s="31"/>
      <c r="W2906" s="31"/>
      <c r="X2906" s="31"/>
      <c r="Y2906" s="31"/>
      <c r="Z2906" s="31"/>
      <c r="AA2906" s="31"/>
      <c r="AB2906" s="31"/>
      <c r="AC2906" s="31"/>
      <c r="AD2906" s="31"/>
      <c r="AE2906" s="31"/>
      <c r="AF2906" s="31"/>
      <c r="AG2906" s="31"/>
      <c r="AH2906" s="31"/>
      <c r="AI2906" s="31"/>
      <c r="AJ2906" s="31"/>
      <c r="AK2906" s="31"/>
      <c r="AL2906" s="31"/>
      <c r="AM2906" s="31"/>
      <c r="AN2906" s="31"/>
      <c r="AO2906" s="31"/>
      <c r="AP2906" s="31"/>
      <c r="AQ2906" s="31"/>
      <c r="AR2906" s="31"/>
      <c r="AS2906" s="28"/>
      <c r="AT2906" s="28"/>
      <c r="AU2906" s="28"/>
      <c r="AV2906" s="28"/>
      <c r="AW2906" s="28"/>
      <c r="AX2906" s="28"/>
      <c r="AY2906" s="28"/>
      <c r="AZ2906" s="28"/>
      <c r="BA2906" s="28"/>
      <c r="BB2906" s="28"/>
      <c r="BC2906" s="28"/>
      <c r="BD2906" s="28"/>
      <c r="BE2906" s="28"/>
      <c r="BF2906" s="28"/>
      <c r="BG2906" s="28"/>
      <c r="BH2906" s="28"/>
      <c r="BI2906" s="28"/>
      <c r="BJ2906" s="28"/>
      <c r="BK2906" s="28"/>
      <c r="BL2906" s="28"/>
      <c r="BM2906" s="28"/>
      <c r="BN2906" s="28"/>
      <c r="BO2906" s="28"/>
      <c r="BP2906" s="28"/>
      <c r="BQ2906" s="28"/>
      <c r="BR2906" s="28"/>
      <c r="BS2906" s="28"/>
      <c r="BT2906" s="28"/>
      <c r="BU2906" s="28"/>
      <c r="BV2906" s="28"/>
      <c r="BW2906" s="28"/>
      <c r="BX2906" s="28"/>
      <c r="BY2906" s="28"/>
      <c r="BZ2906" s="28"/>
      <c r="CA2906" s="28"/>
      <c r="CB2906" s="28"/>
      <c r="CC2906" s="28"/>
      <c r="CD2906" s="28"/>
      <c r="CE2906" s="28"/>
      <c r="CF2906" s="28"/>
      <c r="CG2906" s="28"/>
      <c r="IP2906" s="28"/>
      <c r="IQ2906" s="28"/>
      <c r="IR2906" s="28"/>
      <c r="IS2906" s="28"/>
      <c r="IT2906" s="28"/>
      <c r="IU2906" s="28"/>
      <c r="IV2906" s="28"/>
      <c r="IW2906" s="28"/>
      <c r="IX2906" s="28"/>
      <c r="IY2906" s="28"/>
      <c r="IZ2906" s="28"/>
      <c r="JA2906" s="28"/>
      <c r="JB2906" s="28"/>
      <c r="JC2906" s="28"/>
      <c r="JD2906" s="28"/>
      <c r="JE2906" s="28"/>
      <c r="JF2906" s="28"/>
      <c r="JG2906" s="28"/>
      <c r="JH2906" s="28"/>
      <c r="JI2906" s="28"/>
      <c r="JJ2906" s="28"/>
      <c r="JK2906" s="28"/>
      <c r="JL2906" s="28"/>
      <c r="JM2906" s="28"/>
      <c r="JN2906" s="28"/>
      <c r="JO2906" s="28"/>
      <c r="JP2906" s="28"/>
      <c r="JQ2906" s="28"/>
      <c r="JR2906" s="28"/>
      <c r="JS2906" s="28"/>
      <c r="JT2906" s="28"/>
      <c r="JU2906" s="28"/>
      <c r="JV2906" s="28"/>
      <c r="JW2906" s="28"/>
      <c r="JX2906" s="28"/>
      <c r="JY2906" s="28"/>
      <c r="JZ2906" s="28"/>
      <c r="KA2906" s="28"/>
      <c r="KB2906" s="28"/>
      <c r="KC2906" s="28"/>
      <c r="KD2906" s="28"/>
    </row>
    <row r="2907" spans="5:290" x14ac:dyDescent="0.2">
      <c r="E2907" s="31"/>
      <c r="F2907" s="31"/>
      <c r="G2907" s="31"/>
      <c r="H2907" s="31"/>
      <c r="I2907" s="31"/>
      <c r="J2907" s="31"/>
      <c r="K2907" s="31"/>
      <c r="L2907" s="31"/>
      <c r="M2907" s="31"/>
      <c r="N2907" s="31"/>
      <c r="O2907" s="31"/>
      <c r="P2907" s="31"/>
      <c r="Q2907" s="31"/>
      <c r="R2907" s="31"/>
      <c r="S2907" s="31"/>
      <c r="T2907" s="31"/>
      <c r="U2907" s="31"/>
      <c r="V2907" s="31"/>
      <c r="W2907" s="31"/>
      <c r="X2907" s="31"/>
      <c r="Y2907" s="31"/>
      <c r="Z2907" s="31"/>
      <c r="AA2907" s="31"/>
      <c r="AB2907" s="31"/>
      <c r="AC2907" s="31"/>
      <c r="AD2907" s="31"/>
      <c r="AE2907" s="31"/>
      <c r="AF2907" s="31"/>
      <c r="AG2907" s="31"/>
      <c r="AH2907" s="31"/>
      <c r="AI2907" s="31"/>
      <c r="AJ2907" s="31"/>
      <c r="AK2907" s="31"/>
      <c r="AL2907" s="31"/>
      <c r="AM2907" s="31"/>
      <c r="AN2907" s="31"/>
      <c r="AO2907" s="31"/>
      <c r="AP2907" s="31"/>
      <c r="AQ2907" s="31"/>
      <c r="AR2907" s="31"/>
      <c r="AS2907" s="28"/>
      <c r="AT2907" s="28"/>
      <c r="AU2907" s="28"/>
      <c r="AV2907" s="28"/>
      <c r="AW2907" s="28"/>
      <c r="AX2907" s="28"/>
      <c r="AY2907" s="28"/>
      <c r="AZ2907" s="28"/>
      <c r="BA2907" s="28"/>
      <c r="BB2907" s="28"/>
      <c r="BC2907" s="28"/>
      <c r="BD2907" s="28"/>
      <c r="BE2907" s="28"/>
      <c r="BF2907" s="28"/>
      <c r="BG2907" s="28"/>
      <c r="BH2907" s="28"/>
      <c r="BI2907" s="28"/>
      <c r="BJ2907" s="28"/>
      <c r="BK2907" s="28"/>
      <c r="BL2907" s="28"/>
      <c r="BM2907" s="28"/>
      <c r="BN2907" s="28"/>
      <c r="BO2907" s="28"/>
      <c r="BP2907" s="28"/>
      <c r="BQ2907" s="28"/>
      <c r="BR2907" s="28"/>
      <c r="BS2907" s="28"/>
      <c r="BT2907" s="28"/>
      <c r="BU2907" s="28"/>
      <c r="BV2907" s="28"/>
      <c r="BW2907" s="28"/>
      <c r="BX2907" s="28"/>
      <c r="BY2907" s="28"/>
      <c r="BZ2907" s="28"/>
      <c r="CA2907" s="28"/>
      <c r="CB2907" s="28"/>
      <c r="CC2907" s="28"/>
      <c r="CD2907" s="28"/>
      <c r="CE2907" s="28"/>
      <c r="CF2907" s="28"/>
      <c r="CG2907" s="28"/>
      <c r="IP2907" s="28"/>
      <c r="IQ2907" s="28"/>
      <c r="IR2907" s="28"/>
      <c r="IS2907" s="28"/>
      <c r="IT2907" s="28"/>
      <c r="IU2907" s="28"/>
      <c r="IV2907" s="28"/>
      <c r="IW2907" s="28"/>
      <c r="IX2907" s="28"/>
      <c r="IY2907" s="28"/>
      <c r="IZ2907" s="28"/>
      <c r="JA2907" s="28"/>
      <c r="JB2907" s="28"/>
      <c r="JC2907" s="28"/>
      <c r="JD2907" s="28"/>
      <c r="JE2907" s="28"/>
      <c r="JF2907" s="28"/>
      <c r="JG2907" s="28"/>
      <c r="JH2907" s="28"/>
      <c r="JI2907" s="28"/>
      <c r="JJ2907" s="28"/>
      <c r="JK2907" s="28"/>
      <c r="JL2907" s="28"/>
      <c r="JM2907" s="28"/>
      <c r="JN2907" s="28"/>
      <c r="JO2907" s="28"/>
      <c r="JP2907" s="28"/>
      <c r="JQ2907" s="28"/>
      <c r="JR2907" s="28"/>
      <c r="JS2907" s="28"/>
      <c r="JT2907" s="28"/>
      <c r="JU2907" s="28"/>
      <c r="JV2907" s="28"/>
      <c r="JW2907" s="28"/>
      <c r="JX2907" s="28"/>
      <c r="JY2907" s="28"/>
      <c r="JZ2907" s="28"/>
      <c r="KA2907" s="28"/>
      <c r="KB2907" s="28"/>
      <c r="KC2907" s="28"/>
      <c r="KD2907" s="28"/>
    </row>
    <row r="2908" spans="5:290" x14ac:dyDescent="0.2">
      <c r="E2908" s="31"/>
      <c r="F2908" s="31"/>
      <c r="G2908" s="31"/>
      <c r="H2908" s="31"/>
      <c r="I2908" s="31"/>
      <c r="J2908" s="31"/>
      <c r="K2908" s="31"/>
      <c r="L2908" s="31"/>
      <c r="M2908" s="31"/>
      <c r="N2908" s="31"/>
      <c r="O2908" s="31"/>
      <c r="P2908" s="31"/>
      <c r="Q2908" s="31"/>
      <c r="R2908" s="31"/>
      <c r="S2908" s="31"/>
      <c r="T2908" s="31"/>
      <c r="U2908" s="31"/>
      <c r="V2908" s="31"/>
      <c r="W2908" s="31"/>
      <c r="X2908" s="31"/>
      <c r="Y2908" s="31"/>
      <c r="Z2908" s="31"/>
      <c r="AA2908" s="31"/>
      <c r="AB2908" s="31"/>
      <c r="AC2908" s="31"/>
      <c r="AD2908" s="31"/>
      <c r="AE2908" s="31"/>
      <c r="AF2908" s="31"/>
      <c r="AG2908" s="31"/>
      <c r="AH2908" s="31"/>
      <c r="AI2908" s="31"/>
      <c r="AJ2908" s="31"/>
      <c r="AK2908" s="31"/>
      <c r="AL2908" s="31"/>
      <c r="AM2908" s="31"/>
      <c r="AN2908" s="31"/>
      <c r="AO2908" s="31"/>
      <c r="AP2908" s="31"/>
      <c r="AQ2908" s="31"/>
      <c r="AR2908" s="31"/>
      <c r="AS2908" s="28"/>
      <c r="AT2908" s="28"/>
      <c r="AU2908" s="28"/>
      <c r="AV2908" s="28"/>
      <c r="AW2908" s="28"/>
      <c r="AX2908" s="28"/>
      <c r="AY2908" s="28"/>
      <c r="AZ2908" s="28"/>
      <c r="BA2908" s="28"/>
      <c r="BB2908" s="28"/>
      <c r="BC2908" s="28"/>
      <c r="BD2908" s="28"/>
      <c r="BE2908" s="28"/>
      <c r="BF2908" s="28"/>
      <c r="BG2908" s="28"/>
      <c r="BH2908" s="28"/>
      <c r="BI2908" s="28"/>
      <c r="BJ2908" s="28"/>
      <c r="BK2908" s="28"/>
      <c r="BL2908" s="28"/>
      <c r="BM2908" s="28"/>
      <c r="BN2908" s="28"/>
      <c r="BO2908" s="28"/>
      <c r="BP2908" s="28"/>
      <c r="BQ2908" s="28"/>
      <c r="BR2908" s="28"/>
      <c r="BS2908" s="28"/>
      <c r="BT2908" s="28"/>
      <c r="BU2908" s="28"/>
      <c r="BV2908" s="28"/>
      <c r="BW2908" s="28"/>
      <c r="BX2908" s="28"/>
      <c r="BY2908" s="28"/>
      <c r="BZ2908" s="28"/>
      <c r="CA2908" s="28"/>
      <c r="CB2908" s="28"/>
      <c r="CC2908" s="28"/>
      <c r="CD2908" s="28"/>
      <c r="CE2908" s="28"/>
      <c r="CF2908" s="28"/>
      <c r="CG2908" s="28"/>
      <c r="IP2908" s="28"/>
      <c r="IQ2908" s="28"/>
      <c r="IR2908" s="28"/>
      <c r="IS2908" s="28"/>
      <c r="IT2908" s="28"/>
      <c r="IU2908" s="28"/>
      <c r="IV2908" s="28"/>
      <c r="IW2908" s="28"/>
      <c r="IX2908" s="28"/>
      <c r="IY2908" s="28"/>
      <c r="IZ2908" s="28"/>
      <c r="JA2908" s="28"/>
      <c r="JB2908" s="28"/>
      <c r="JC2908" s="28"/>
      <c r="JD2908" s="28"/>
      <c r="JE2908" s="28"/>
      <c r="JF2908" s="28"/>
      <c r="JG2908" s="28"/>
      <c r="JH2908" s="28"/>
      <c r="JI2908" s="28"/>
      <c r="JJ2908" s="28"/>
      <c r="JK2908" s="28"/>
      <c r="JL2908" s="28"/>
      <c r="JM2908" s="28"/>
      <c r="JN2908" s="28"/>
      <c r="JO2908" s="28"/>
      <c r="JP2908" s="28"/>
      <c r="JQ2908" s="28"/>
      <c r="JR2908" s="28"/>
      <c r="JS2908" s="28"/>
      <c r="JT2908" s="28"/>
      <c r="JU2908" s="28"/>
      <c r="JV2908" s="28"/>
      <c r="JW2908" s="28"/>
      <c r="JX2908" s="28"/>
      <c r="JY2908" s="28"/>
      <c r="JZ2908" s="28"/>
      <c r="KA2908" s="28"/>
      <c r="KB2908" s="28"/>
      <c r="KC2908" s="28"/>
      <c r="KD2908" s="28"/>
    </row>
    <row r="2909" spans="5:290" x14ac:dyDescent="0.2">
      <c r="E2909" s="31"/>
      <c r="F2909" s="31"/>
      <c r="G2909" s="31"/>
      <c r="H2909" s="31"/>
      <c r="I2909" s="31"/>
      <c r="J2909" s="31"/>
      <c r="K2909" s="31"/>
      <c r="L2909" s="31"/>
      <c r="M2909" s="31"/>
      <c r="N2909" s="31"/>
      <c r="O2909" s="31"/>
      <c r="P2909" s="31"/>
      <c r="Q2909" s="31"/>
      <c r="R2909" s="31"/>
      <c r="S2909" s="31"/>
      <c r="T2909" s="31"/>
      <c r="U2909" s="31"/>
      <c r="V2909" s="31"/>
      <c r="W2909" s="31"/>
      <c r="X2909" s="31"/>
      <c r="Y2909" s="31"/>
      <c r="Z2909" s="31"/>
      <c r="AA2909" s="31"/>
      <c r="AB2909" s="31"/>
      <c r="AC2909" s="31"/>
      <c r="AD2909" s="31"/>
      <c r="AE2909" s="31"/>
      <c r="AF2909" s="31"/>
      <c r="AG2909" s="31"/>
      <c r="AH2909" s="31"/>
      <c r="AI2909" s="31"/>
      <c r="AJ2909" s="31"/>
      <c r="AK2909" s="31"/>
      <c r="AL2909" s="31"/>
      <c r="AM2909" s="31"/>
      <c r="AN2909" s="31"/>
      <c r="AO2909" s="31"/>
      <c r="AP2909" s="31"/>
      <c r="AQ2909" s="31"/>
      <c r="AR2909" s="31"/>
      <c r="AS2909" s="28"/>
      <c r="AT2909" s="28"/>
      <c r="AU2909" s="28"/>
      <c r="AV2909" s="28"/>
      <c r="AW2909" s="28"/>
      <c r="AX2909" s="28"/>
      <c r="AY2909" s="28"/>
      <c r="AZ2909" s="28"/>
      <c r="BA2909" s="28"/>
      <c r="BB2909" s="28"/>
      <c r="BC2909" s="28"/>
      <c r="BD2909" s="28"/>
      <c r="BE2909" s="28"/>
      <c r="BF2909" s="28"/>
      <c r="BG2909" s="28"/>
      <c r="BH2909" s="28"/>
      <c r="BI2909" s="28"/>
      <c r="BJ2909" s="28"/>
      <c r="BK2909" s="28"/>
      <c r="BL2909" s="28"/>
      <c r="BM2909" s="28"/>
      <c r="BN2909" s="28"/>
      <c r="BO2909" s="28"/>
      <c r="BP2909" s="28"/>
      <c r="BQ2909" s="28"/>
      <c r="BR2909" s="28"/>
      <c r="BS2909" s="28"/>
      <c r="BT2909" s="28"/>
      <c r="BU2909" s="28"/>
      <c r="BV2909" s="28"/>
      <c r="BW2909" s="28"/>
      <c r="BX2909" s="28"/>
      <c r="BY2909" s="28"/>
      <c r="BZ2909" s="28"/>
      <c r="CA2909" s="28"/>
      <c r="CB2909" s="28"/>
      <c r="CC2909" s="28"/>
      <c r="CD2909" s="28"/>
      <c r="CE2909" s="28"/>
      <c r="CF2909" s="28"/>
      <c r="CG2909" s="28"/>
      <c r="IP2909" s="28"/>
      <c r="IQ2909" s="28"/>
      <c r="IR2909" s="28"/>
      <c r="IS2909" s="28"/>
      <c r="IT2909" s="28"/>
      <c r="IU2909" s="28"/>
      <c r="IV2909" s="28"/>
      <c r="IW2909" s="28"/>
      <c r="IX2909" s="28"/>
      <c r="IY2909" s="28"/>
      <c r="IZ2909" s="28"/>
      <c r="JA2909" s="28"/>
      <c r="JB2909" s="28"/>
      <c r="JC2909" s="28"/>
      <c r="JD2909" s="28"/>
      <c r="JE2909" s="28"/>
      <c r="JF2909" s="28"/>
      <c r="JG2909" s="28"/>
      <c r="JH2909" s="28"/>
      <c r="JI2909" s="28"/>
      <c r="JJ2909" s="28"/>
      <c r="JK2909" s="28"/>
      <c r="JL2909" s="28"/>
      <c r="JM2909" s="28"/>
      <c r="JN2909" s="28"/>
      <c r="JO2909" s="28"/>
      <c r="JP2909" s="28"/>
      <c r="JQ2909" s="28"/>
      <c r="JR2909" s="28"/>
      <c r="JS2909" s="28"/>
      <c r="JT2909" s="28"/>
      <c r="JU2909" s="28"/>
      <c r="JV2909" s="28"/>
      <c r="JW2909" s="28"/>
      <c r="JX2909" s="28"/>
      <c r="JY2909" s="28"/>
      <c r="JZ2909" s="28"/>
      <c r="KA2909" s="28"/>
      <c r="KB2909" s="28"/>
      <c r="KC2909" s="28"/>
      <c r="KD2909" s="28"/>
    </row>
    <row r="2910" spans="5:290" x14ac:dyDescent="0.2">
      <c r="E2910" s="31"/>
      <c r="F2910" s="31"/>
      <c r="G2910" s="31"/>
      <c r="H2910" s="31"/>
      <c r="I2910" s="31"/>
      <c r="J2910" s="31"/>
      <c r="K2910" s="31"/>
      <c r="L2910" s="31"/>
      <c r="M2910" s="31"/>
      <c r="N2910" s="31"/>
      <c r="O2910" s="31"/>
      <c r="P2910" s="31"/>
      <c r="Q2910" s="31"/>
      <c r="R2910" s="31"/>
      <c r="S2910" s="31"/>
      <c r="T2910" s="31"/>
      <c r="U2910" s="31"/>
      <c r="V2910" s="31"/>
      <c r="W2910" s="31"/>
      <c r="X2910" s="31"/>
      <c r="Y2910" s="31"/>
      <c r="Z2910" s="31"/>
      <c r="AA2910" s="31"/>
      <c r="AB2910" s="31"/>
      <c r="AC2910" s="31"/>
      <c r="AD2910" s="31"/>
      <c r="AE2910" s="31"/>
      <c r="AF2910" s="31"/>
      <c r="AG2910" s="31"/>
      <c r="AH2910" s="31"/>
      <c r="AI2910" s="31"/>
      <c r="AJ2910" s="31"/>
      <c r="AK2910" s="31"/>
      <c r="AL2910" s="31"/>
      <c r="AM2910" s="31"/>
      <c r="AN2910" s="31"/>
      <c r="AO2910" s="31"/>
      <c r="AP2910" s="31"/>
      <c r="AQ2910" s="31"/>
      <c r="AR2910" s="31"/>
      <c r="AS2910" s="28"/>
      <c r="AT2910" s="28"/>
      <c r="AU2910" s="28"/>
      <c r="AV2910" s="28"/>
      <c r="AW2910" s="28"/>
      <c r="AX2910" s="28"/>
      <c r="AY2910" s="28"/>
      <c r="AZ2910" s="28"/>
      <c r="BA2910" s="28"/>
      <c r="BB2910" s="28"/>
      <c r="BC2910" s="28"/>
      <c r="BD2910" s="28"/>
      <c r="BE2910" s="28"/>
      <c r="BF2910" s="28"/>
      <c r="BG2910" s="28"/>
      <c r="BH2910" s="28"/>
      <c r="BI2910" s="28"/>
      <c r="BJ2910" s="28"/>
      <c r="BK2910" s="28"/>
      <c r="BL2910" s="28"/>
      <c r="BM2910" s="28"/>
      <c r="BN2910" s="28"/>
      <c r="BO2910" s="28"/>
      <c r="BP2910" s="28"/>
      <c r="BQ2910" s="28"/>
      <c r="BR2910" s="28"/>
      <c r="BS2910" s="28"/>
      <c r="BT2910" s="28"/>
      <c r="BU2910" s="28"/>
      <c r="BV2910" s="28"/>
      <c r="BW2910" s="28"/>
      <c r="BX2910" s="28"/>
      <c r="BY2910" s="28"/>
      <c r="BZ2910" s="28"/>
      <c r="CA2910" s="28"/>
      <c r="CB2910" s="28"/>
      <c r="CC2910" s="28"/>
      <c r="CD2910" s="28"/>
      <c r="CE2910" s="28"/>
      <c r="CF2910" s="28"/>
      <c r="CG2910" s="28"/>
      <c r="IP2910" s="28"/>
      <c r="IQ2910" s="28"/>
      <c r="IR2910" s="28"/>
      <c r="IS2910" s="28"/>
      <c r="IT2910" s="28"/>
      <c r="IU2910" s="28"/>
      <c r="IV2910" s="28"/>
      <c r="IW2910" s="28"/>
      <c r="IX2910" s="28"/>
      <c r="IY2910" s="28"/>
      <c r="IZ2910" s="28"/>
      <c r="JA2910" s="28"/>
      <c r="JB2910" s="28"/>
      <c r="JC2910" s="28"/>
      <c r="JD2910" s="28"/>
      <c r="JE2910" s="28"/>
      <c r="JF2910" s="28"/>
      <c r="JG2910" s="28"/>
      <c r="JH2910" s="28"/>
      <c r="JI2910" s="28"/>
      <c r="JJ2910" s="28"/>
      <c r="JK2910" s="28"/>
      <c r="JL2910" s="28"/>
      <c r="JM2910" s="28"/>
      <c r="JN2910" s="28"/>
      <c r="JO2910" s="28"/>
      <c r="JP2910" s="28"/>
      <c r="JQ2910" s="28"/>
      <c r="JR2910" s="28"/>
      <c r="JS2910" s="28"/>
      <c r="JT2910" s="28"/>
      <c r="JU2910" s="28"/>
      <c r="JV2910" s="28"/>
      <c r="JW2910" s="28"/>
      <c r="JX2910" s="28"/>
      <c r="JY2910" s="28"/>
      <c r="JZ2910" s="28"/>
      <c r="KA2910" s="28"/>
      <c r="KB2910" s="28"/>
      <c r="KC2910" s="28"/>
      <c r="KD2910" s="28"/>
    </row>
    <row r="2911" spans="5:290" x14ac:dyDescent="0.2">
      <c r="E2911" s="31"/>
      <c r="F2911" s="31"/>
      <c r="G2911" s="31"/>
      <c r="H2911" s="31"/>
      <c r="I2911" s="31"/>
      <c r="J2911" s="31"/>
      <c r="K2911" s="31"/>
      <c r="L2911" s="31"/>
      <c r="M2911" s="31"/>
      <c r="N2911" s="31"/>
      <c r="O2911" s="31"/>
      <c r="P2911" s="31"/>
      <c r="Q2911" s="31"/>
      <c r="R2911" s="31"/>
      <c r="S2911" s="31"/>
      <c r="T2911" s="31"/>
      <c r="U2911" s="31"/>
      <c r="V2911" s="31"/>
      <c r="W2911" s="31"/>
      <c r="X2911" s="31"/>
      <c r="Y2911" s="31"/>
      <c r="Z2911" s="31"/>
      <c r="AA2911" s="31"/>
      <c r="AB2911" s="31"/>
      <c r="AC2911" s="31"/>
      <c r="AD2911" s="31"/>
      <c r="AE2911" s="31"/>
      <c r="AF2911" s="31"/>
      <c r="AG2911" s="31"/>
      <c r="AH2911" s="31"/>
      <c r="AI2911" s="31"/>
      <c r="AJ2911" s="31"/>
      <c r="AK2911" s="31"/>
      <c r="AL2911" s="31"/>
      <c r="AM2911" s="31"/>
      <c r="AN2911" s="31"/>
      <c r="AO2911" s="31"/>
      <c r="AP2911" s="31"/>
      <c r="AQ2911" s="31"/>
      <c r="AR2911" s="31"/>
      <c r="AS2911" s="28"/>
      <c r="AT2911" s="28"/>
      <c r="AU2911" s="28"/>
      <c r="AV2911" s="28"/>
      <c r="AW2911" s="28"/>
      <c r="AX2911" s="28"/>
      <c r="AY2911" s="28"/>
      <c r="AZ2911" s="28"/>
      <c r="BA2911" s="28"/>
      <c r="BB2911" s="28"/>
      <c r="BC2911" s="28"/>
      <c r="BD2911" s="28"/>
      <c r="BE2911" s="28"/>
      <c r="BF2911" s="28"/>
      <c r="BG2911" s="28"/>
      <c r="BH2911" s="28"/>
      <c r="BI2911" s="28"/>
      <c r="BJ2911" s="28"/>
      <c r="BK2911" s="28"/>
      <c r="BL2911" s="28"/>
      <c r="BM2911" s="28"/>
      <c r="BN2911" s="28"/>
      <c r="BO2911" s="28"/>
      <c r="BP2911" s="28"/>
      <c r="BQ2911" s="28"/>
      <c r="BR2911" s="28"/>
      <c r="BS2911" s="28"/>
      <c r="BT2911" s="28"/>
      <c r="BU2911" s="28"/>
      <c r="BV2911" s="28"/>
      <c r="BW2911" s="28"/>
      <c r="BX2911" s="28"/>
      <c r="BY2911" s="28"/>
      <c r="BZ2911" s="28"/>
      <c r="CA2911" s="28"/>
      <c r="CB2911" s="28"/>
      <c r="CC2911" s="28"/>
      <c r="CD2911" s="28"/>
      <c r="CE2911" s="28"/>
      <c r="CF2911" s="28"/>
      <c r="CG2911" s="28"/>
      <c r="IP2911" s="28"/>
      <c r="IQ2911" s="28"/>
      <c r="IR2911" s="28"/>
      <c r="IS2911" s="28"/>
      <c r="IT2911" s="28"/>
      <c r="IU2911" s="28"/>
      <c r="IV2911" s="28"/>
      <c r="IW2911" s="28"/>
      <c r="IX2911" s="28"/>
      <c r="IY2911" s="28"/>
      <c r="IZ2911" s="28"/>
      <c r="JA2911" s="28"/>
      <c r="JB2911" s="28"/>
      <c r="JC2911" s="28"/>
      <c r="JD2911" s="28"/>
      <c r="JE2911" s="28"/>
      <c r="JF2911" s="28"/>
      <c r="JG2911" s="28"/>
      <c r="JH2911" s="28"/>
      <c r="JI2911" s="28"/>
      <c r="JJ2911" s="28"/>
      <c r="JK2911" s="28"/>
      <c r="JL2911" s="28"/>
      <c r="JM2911" s="28"/>
      <c r="JN2911" s="28"/>
      <c r="JO2911" s="28"/>
      <c r="JP2911" s="28"/>
      <c r="JQ2911" s="28"/>
      <c r="JR2911" s="28"/>
      <c r="JS2911" s="28"/>
      <c r="JT2911" s="28"/>
      <c r="JU2911" s="28"/>
      <c r="JV2911" s="28"/>
      <c r="JW2911" s="28"/>
      <c r="JX2911" s="28"/>
      <c r="JY2911" s="28"/>
      <c r="JZ2911" s="28"/>
      <c r="KA2911" s="28"/>
      <c r="KB2911" s="28"/>
      <c r="KC2911" s="28"/>
      <c r="KD2911" s="28"/>
    </row>
    <row r="2912" spans="5:290" x14ac:dyDescent="0.2">
      <c r="E2912" s="31"/>
      <c r="F2912" s="31"/>
      <c r="G2912" s="31"/>
      <c r="H2912" s="31"/>
      <c r="I2912" s="31"/>
      <c r="J2912" s="31"/>
      <c r="K2912" s="31"/>
      <c r="L2912" s="31"/>
      <c r="M2912" s="31"/>
      <c r="N2912" s="31"/>
      <c r="O2912" s="31"/>
      <c r="P2912" s="31"/>
      <c r="Q2912" s="31"/>
      <c r="R2912" s="31"/>
      <c r="S2912" s="31"/>
      <c r="T2912" s="31"/>
      <c r="U2912" s="31"/>
      <c r="V2912" s="31"/>
      <c r="W2912" s="31"/>
      <c r="X2912" s="31"/>
      <c r="Y2912" s="31"/>
      <c r="Z2912" s="31"/>
      <c r="AA2912" s="31"/>
      <c r="AB2912" s="31"/>
      <c r="AC2912" s="31"/>
      <c r="AD2912" s="31"/>
      <c r="AE2912" s="31"/>
      <c r="AF2912" s="31"/>
      <c r="AG2912" s="31"/>
      <c r="AH2912" s="31"/>
      <c r="AI2912" s="31"/>
      <c r="AJ2912" s="31"/>
      <c r="AK2912" s="31"/>
      <c r="AL2912" s="31"/>
      <c r="AM2912" s="31"/>
      <c r="AN2912" s="31"/>
      <c r="AO2912" s="31"/>
      <c r="AP2912" s="31"/>
      <c r="AQ2912" s="31"/>
      <c r="AR2912" s="31"/>
      <c r="AS2912" s="28"/>
      <c r="AT2912" s="28"/>
      <c r="AU2912" s="28"/>
      <c r="AV2912" s="28"/>
      <c r="AW2912" s="28"/>
      <c r="AX2912" s="28"/>
      <c r="AY2912" s="28"/>
      <c r="AZ2912" s="28"/>
      <c r="BA2912" s="28"/>
      <c r="BB2912" s="28"/>
      <c r="BC2912" s="28"/>
      <c r="BD2912" s="28"/>
      <c r="BE2912" s="28"/>
      <c r="BF2912" s="28"/>
      <c r="BG2912" s="28"/>
      <c r="BH2912" s="28"/>
      <c r="BI2912" s="28"/>
      <c r="BJ2912" s="28"/>
      <c r="BK2912" s="28"/>
      <c r="BL2912" s="28"/>
      <c r="BM2912" s="28"/>
      <c r="BN2912" s="28"/>
      <c r="BO2912" s="28"/>
      <c r="BP2912" s="28"/>
      <c r="BQ2912" s="28"/>
      <c r="BR2912" s="28"/>
      <c r="BS2912" s="28"/>
      <c r="BT2912" s="28"/>
      <c r="BU2912" s="28"/>
      <c r="BV2912" s="28"/>
      <c r="BW2912" s="28"/>
      <c r="BX2912" s="28"/>
      <c r="BY2912" s="28"/>
      <c r="BZ2912" s="28"/>
      <c r="CA2912" s="28"/>
      <c r="CB2912" s="28"/>
      <c r="CC2912" s="28"/>
      <c r="CD2912" s="28"/>
      <c r="CE2912" s="28"/>
      <c r="CF2912" s="28"/>
      <c r="CG2912" s="28"/>
      <c r="IP2912" s="28"/>
      <c r="IQ2912" s="28"/>
      <c r="IR2912" s="28"/>
      <c r="IS2912" s="28"/>
      <c r="IT2912" s="28"/>
      <c r="IU2912" s="28"/>
      <c r="IV2912" s="28"/>
      <c r="IW2912" s="28"/>
      <c r="IX2912" s="28"/>
      <c r="IY2912" s="28"/>
      <c r="IZ2912" s="28"/>
      <c r="JA2912" s="28"/>
      <c r="JB2912" s="28"/>
      <c r="JC2912" s="28"/>
      <c r="JD2912" s="28"/>
      <c r="JE2912" s="28"/>
      <c r="JF2912" s="28"/>
      <c r="JG2912" s="28"/>
      <c r="JH2912" s="28"/>
      <c r="JI2912" s="28"/>
      <c r="JJ2912" s="28"/>
      <c r="JK2912" s="28"/>
      <c r="JL2912" s="28"/>
      <c r="JM2912" s="28"/>
      <c r="JN2912" s="28"/>
      <c r="JO2912" s="28"/>
      <c r="JP2912" s="28"/>
      <c r="JQ2912" s="28"/>
      <c r="JR2912" s="28"/>
      <c r="JS2912" s="28"/>
      <c r="JT2912" s="28"/>
      <c r="JU2912" s="28"/>
      <c r="JV2912" s="28"/>
      <c r="JW2912" s="28"/>
      <c r="JX2912" s="28"/>
      <c r="JY2912" s="28"/>
      <c r="JZ2912" s="28"/>
      <c r="KA2912" s="28"/>
      <c r="KB2912" s="28"/>
      <c r="KC2912" s="28"/>
      <c r="KD2912" s="28"/>
    </row>
    <row r="2913" spans="5:290" x14ac:dyDescent="0.2">
      <c r="E2913" s="31"/>
      <c r="F2913" s="31"/>
      <c r="G2913" s="31"/>
      <c r="H2913" s="31"/>
      <c r="I2913" s="31"/>
      <c r="J2913" s="31"/>
      <c r="K2913" s="31"/>
      <c r="L2913" s="31"/>
      <c r="M2913" s="31"/>
      <c r="N2913" s="31"/>
      <c r="O2913" s="31"/>
      <c r="P2913" s="31"/>
      <c r="Q2913" s="31"/>
      <c r="R2913" s="31"/>
      <c r="S2913" s="31"/>
      <c r="T2913" s="31"/>
      <c r="U2913" s="31"/>
      <c r="V2913" s="31"/>
      <c r="W2913" s="31"/>
      <c r="X2913" s="31"/>
      <c r="Y2913" s="31"/>
      <c r="Z2913" s="31"/>
      <c r="AA2913" s="31"/>
      <c r="AB2913" s="31"/>
      <c r="AC2913" s="31"/>
      <c r="AD2913" s="31"/>
      <c r="AE2913" s="31"/>
      <c r="AF2913" s="31"/>
      <c r="AG2913" s="31"/>
      <c r="AH2913" s="31"/>
      <c r="AI2913" s="31"/>
      <c r="AJ2913" s="31"/>
      <c r="AK2913" s="31"/>
      <c r="AL2913" s="31"/>
      <c r="AM2913" s="31"/>
      <c r="AN2913" s="31"/>
      <c r="AO2913" s="31"/>
      <c r="AP2913" s="31"/>
      <c r="AQ2913" s="31"/>
      <c r="AR2913" s="31"/>
      <c r="AS2913" s="28"/>
      <c r="AT2913" s="28"/>
      <c r="AU2913" s="28"/>
      <c r="AV2913" s="28"/>
      <c r="AW2913" s="28"/>
      <c r="AX2913" s="28"/>
      <c r="AY2913" s="28"/>
      <c r="AZ2913" s="28"/>
      <c r="BA2913" s="28"/>
      <c r="BB2913" s="28"/>
      <c r="BC2913" s="28"/>
      <c r="BD2913" s="28"/>
      <c r="BE2913" s="28"/>
      <c r="BF2913" s="28"/>
      <c r="BG2913" s="28"/>
      <c r="BH2913" s="28"/>
      <c r="BI2913" s="28"/>
      <c r="BJ2913" s="28"/>
      <c r="BK2913" s="28"/>
      <c r="BL2913" s="28"/>
      <c r="BM2913" s="28"/>
      <c r="BN2913" s="28"/>
      <c r="BO2913" s="28"/>
      <c r="BP2913" s="28"/>
      <c r="BQ2913" s="28"/>
      <c r="BR2913" s="28"/>
      <c r="BS2913" s="28"/>
      <c r="BT2913" s="28"/>
      <c r="BU2913" s="28"/>
      <c r="BV2913" s="28"/>
      <c r="BW2913" s="28"/>
      <c r="BX2913" s="28"/>
      <c r="BY2913" s="28"/>
      <c r="BZ2913" s="28"/>
      <c r="CA2913" s="28"/>
      <c r="CB2913" s="28"/>
      <c r="CC2913" s="28"/>
      <c r="CD2913" s="28"/>
      <c r="CE2913" s="28"/>
      <c r="CF2913" s="28"/>
      <c r="CG2913" s="28"/>
      <c r="IP2913" s="28"/>
      <c r="IQ2913" s="28"/>
      <c r="IR2913" s="28"/>
      <c r="IS2913" s="28"/>
      <c r="IT2913" s="28"/>
      <c r="IU2913" s="28"/>
      <c r="IV2913" s="28"/>
      <c r="IW2913" s="28"/>
      <c r="IX2913" s="28"/>
      <c r="IY2913" s="28"/>
      <c r="IZ2913" s="28"/>
      <c r="JA2913" s="28"/>
      <c r="JB2913" s="28"/>
      <c r="JC2913" s="28"/>
      <c r="JD2913" s="28"/>
      <c r="JE2913" s="28"/>
      <c r="JF2913" s="28"/>
      <c r="JG2913" s="28"/>
      <c r="JH2913" s="28"/>
      <c r="JI2913" s="28"/>
      <c r="JJ2913" s="28"/>
      <c r="JK2913" s="28"/>
      <c r="JL2913" s="28"/>
      <c r="JM2913" s="28"/>
      <c r="JN2913" s="28"/>
      <c r="JO2913" s="28"/>
      <c r="JP2913" s="28"/>
      <c r="JQ2913" s="28"/>
      <c r="JR2913" s="28"/>
      <c r="JS2913" s="28"/>
      <c r="JT2913" s="28"/>
      <c r="JU2913" s="28"/>
      <c r="JV2913" s="28"/>
      <c r="JW2913" s="28"/>
      <c r="JX2913" s="28"/>
      <c r="JY2913" s="28"/>
      <c r="JZ2913" s="28"/>
      <c r="KA2913" s="28"/>
      <c r="KB2913" s="28"/>
      <c r="KC2913" s="28"/>
      <c r="KD2913" s="28"/>
    </row>
    <row r="2914" spans="5:290" x14ac:dyDescent="0.2">
      <c r="E2914" s="31"/>
      <c r="F2914" s="31"/>
      <c r="G2914" s="31"/>
      <c r="H2914" s="31"/>
      <c r="I2914" s="31"/>
      <c r="J2914" s="31"/>
      <c r="K2914" s="31"/>
      <c r="L2914" s="31"/>
      <c r="M2914" s="31"/>
      <c r="N2914" s="31"/>
      <c r="O2914" s="31"/>
      <c r="P2914" s="31"/>
      <c r="Q2914" s="31"/>
      <c r="R2914" s="31"/>
      <c r="S2914" s="31"/>
      <c r="T2914" s="31"/>
      <c r="U2914" s="31"/>
      <c r="V2914" s="31"/>
      <c r="W2914" s="31"/>
      <c r="X2914" s="31"/>
      <c r="Y2914" s="31"/>
      <c r="Z2914" s="31"/>
      <c r="AA2914" s="31"/>
      <c r="AB2914" s="31"/>
      <c r="AC2914" s="31"/>
      <c r="AD2914" s="31"/>
      <c r="AE2914" s="31"/>
      <c r="AF2914" s="31"/>
      <c r="AG2914" s="31"/>
      <c r="AH2914" s="31"/>
      <c r="AI2914" s="31"/>
      <c r="AJ2914" s="31"/>
      <c r="AK2914" s="31"/>
      <c r="AL2914" s="31"/>
      <c r="AM2914" s="31"/>
      <c r="AN2914" s="31"/>
      <c r="AO2914" s="31"/>
      <c r="AP2914" s="31"/>
      <c r="AQ2914" s="31"/>
      <c r="AR2914" s="31"/>
      <c r="AS2914" s="28"/>
      <c r="AT2914" s="28"/>
      <c r="AU2914" s="28"/>
      <c r="AV2914" s="28"/>
      <c r="AW2914" s="28"/>
      <c r="AX2914" s="28"/>
      <c r="AY2914" s="28"/>
      <c r="AZ2914" s="28"/>
      <c r="BA2914" s="28"/>
      <c r="BB2914" s="28"/>
      <c r="BC2914" s="28"/>
      <c r="BD2914" s="28"/>
      <c r="BE2914" s="28"/>
      <c r="BF2914" s="28"/>
      <c r="BG2914" s="28"/>
      <c r="BH2914" s="28"/>
      <c r="BI2914" s="28"/>
      <c r="BJ2914" s="28"/>
      <c r="BK2914" s="28"/>
      <c r="BL2914" s="28"/>
      <c r="BM2914" s="28"/>
      <c r="BN2914" s="28"/>
      <c r="BO2914" s="28"/>
      <c r="BP2914" s="28"/>
      <c r="BQ2914" s="28"/>
      <c r="BR2914" s="28"/>
      <c r="BS2914" s="28"/>
      <c r="BT2914" s="28"/>
      <c r="BU2914" s="28"/>
      <c r="BV2914" s="28"/>
      <c r="BW2914" s="28"/>
      <c r="BX2914" s="28"/>
      <c r="BY2914" s="28"/>
      <c r="BZ2914" s="28"/>
      <c r="CA2914" s="28"/>
      <c r="CB2914" s="28"/>
      <c r="CC2914" s="28"/>
      <c r="CD2914" s="28"/>
      <c r="CE2914" s="28"/>
      <c r="CF2914" s="28"/>
      <c r="CG2914" s="28"/>
      <c r="IP2914" s="28"/>
      <c r="IQ2914" s="28"/>
      <c r="IR2914" s="28"/>
      <c r="IS2914" s="28"/>
      <c r="IT2914" s="28"/>
      <c r="IU2914" s="28"/>
      <c r="IV2914" s="28"/>
      <c r="IW2914" s="28"/>
      <c r="IX2914" s="28"/>
      <c r="IY2914" s="28"/>
      <c r="IZ2914" s="28"/>
      <c r="JA2914" s="28"/>
      <c r="JB2914" s="28"/>
      <c r="JC2914" s="28"/>
      <c r="JD2914" s="28"/>
      <c r="JE2914" s="28"/>
      <c r="JF2914" s="28"/>
      <c r="JG2914" s="28"/>
      <c r="JH2914" s="28"/>
      <c r="JI2914" s="28"/>
      <c r="JJ2914" s="28"/>
      <c r="JK2914" s="28"/>
      <c r="JL2914" s="28"/>
      <c r="JM2914" s="28"/>
      <c r="JN2914" s="28"/>
      <c r="JO2914" s="28"/>
      <c r="JP2914" s="28"/>
      <c r="JQ2914" s="28"/>
      <c r="JR2914" s="28"/>
      <c r="JS2914" s="28"/>
      <c r="JT2914" s="28"/>
      <c r="JU2914" s="28"/>
      <c r="JV2914" s="28"/>
      <c r="JW2914" s="28"/>
      <c r="JX2914" s="28"/>
      <c r="JY2914" s="28"/>
      <c r="JZ2914" s="28"/>
      <c r="KA2914" s="28"/>
      <c r="KB2914" s="28"/>
      <c r="KC2914" s="28"/>
      <c r="KD2914" s="28"/>
    </row>
    <row r="2915" spans="5:290" x14ac:dyDescent="0.2">
      <c r="E2915" s="31"/>
      <c r="F2915" s="31"/>
      <c r="G2915" s="31"/>
      <c r="H2915" s="31"/>
      <c r="I2915" s="31"/>
      <c r="J2915" s="31"/>
      <c r="K2915" s="31"/>
      <c r="L2915" s="31"/>
      <c r="M2915" s="31"/>
      <c r="N2915" s="31"/>
      <c r="O2915" s="31"/>
      <c r="P2915" s="31"/>
      <c r="Q2915" s="31"/>
      <c r="R2915" s="31"/>
      <c r="S2915" s="31"/>
      <c r="T2915" s="31"/>
      <c r="U2915" s="31"/>
      <c r="V2915" s="31"/>
      <c r="W2915" s="31"/>
      <c r="X2915" s="31"/>
      <c r="Y2915" s="31"/>
      <c r="Z2915" s="31"/>
      <c r="AA2915" s="31"/>
      <c r="AB2915" s="31"/>
      <c r="AC2915" s="31"/>
      <c r="AD2915" s="31"/>
      <c r="AE2915" s="31"/>
      <c r="AF2915" s="31"/>
      <c r="AG2915" s="31"/>
      <c r="AH2915" s="31"/>
      <c r="AI2915" s="31"/>
      <c r="AJ2915" s="31"/>
      <c r="AK2915" s="31"/>
      <c r="AL2915" s="31"/>
      <c r="AM2915" s="31"/>
      <c r="AN2915" s="31"/>
      <c r="AO2915" s="31"/>
      <c r="AP2915" s="31"/>
      <c r="AQ2915" s="31"/>
      <c r="AR2915" s="31"/>
      <c r="AS2915" s="28"/>
      <c r="AT2915" s="28"/>
      <c r="AU2915" s="28"/>
      <c r="AV2915" s="28"/>
      <c r="AW2915" s="28"/>
      <c r="AX2915" s="28"/>
      <c r="AY2915" s="28"/>
      <c r="AZ2915" s="28"/>
      <c r="BA2915" s="28"/>
      <c r="BB2915" s="28"/>
      <c r="BC2915" s="28"/>
      <c r="BD2915" s="28"/>
      <c r="BE2915" s="28"/>
      <c r="BF2915" s="28"/>
      <c r="BG2915" s="28"/>
      <c r="BH2915" s="28"/>
      <c r="BI2915" s="28"/>
      <c r="BJ2915" s="28"/>
      <c r="BK2915" s="28"/>
      <c r="BL2915" s="28"/>
      <c r="BM2915" s="28"/>
      <c r="BN2915" s="28"/>
      <c r="BO2915" s="28"/>
      <c r="BP2915" s="28"/>
      <c r="BQ2915" s="28"/>
      <c r="BR2915" s="28"/>
      <c r="BS2915" s="28"/>
      <c r="BT2915" s="28"/>
      <c r="BU2915" s="28"/>
      <c r="BV2915" s="28"/>
      <c r="BW2915" s="28"/>
      <c r="BX2915" s="28"/>
      <c r="BY2915" s="28"/>
      <c r="BZ2915" s="28"/>
      <c r="CA2915" s="28"/>
      <c r="CB2915" s="28"/>
      <c r="CC2915" s="28"/>
      <c r="CD2915" s="28"/>
      <c r="CE2915" s="28"/>
      <c r="CF2915" s="28"/>
      <c r="CG2915" s="28"/>
      <c r="IP2915" s="28"/>
      <c r="IQ2915" s="28"/>
      <c r="IR2915" s="28"/>
      <c r="IS2915" s="28"/>
      <c r="IT2915" s="28"/>
      <c r="IU2915" s="28"/>
      <c r="IV2915" s="28"/>
      <c r="IW2915" s="28"/>
      <c r="IX2915" s="28"/>
      <c r="IY2915" s="28"/>
      <c r="IZ2915" s="28"/>
      <c r="JA2915" s="28"/>
      <c r="JB2915" s="28"/>
      <c r="JC2915" s="28"/>
      <c r="JD2915" s="28"/>
      <c r="JE2915" s="28"/>
      <c r="JF2915" s="28"/>
      <c r="JG2915" s="28"/>
      <c r="JH2915" s="28"/>
      <c r="JI2915" s="28"/>
      <c r="JJ2915" s="28"/>
      <c r="JK2915" s="28"/>
      <c r="JL2915" s="28"/>
      <c r="JM2915" s="28"/>
      <c r="JN2915" s="28"/>
      <c r="JO2915" s="28"/>
      <c r="JP2915" s="28"/>
      <c r="JQ2915" s="28"/>
      <c r="JR2915" s="28"/>
      <c r="JS2915" s="28"/>
      <c r="JT2915" s="28"/>
      <c r="JU2915" s="28"/>
      <c r="JV2915" s="28"/>
      <c r="JW2915" s="28"/>
      <c r="JX2915" s="28"/>
      <c r="JY2915" s="28"/>
      <c r="JZ2915" s="28"/>
      <c r="KA2915" s="28"/>
      <c r="KB2915" s="28"/>
      <c r="KC2915" s="28"/>
      <c r="KD2915" s="28"/>
    </row>
    <row r="2916" spans="5:290" x14ac:dyDescent="0.2">
      <c r="E2916" s="31"/>
      <c r="F2916" s="31"/>
      <c r="G2916" s="31"/>
      <c r="H2916" s="31"/>
      <c r="I2916" s="31"/>
      <c r="J2916" s="31"/>
      <c r="K2916" s="31"/>
      <c r="L2916" s="31"/>
      <c r="M2916" s="31"/>
      <c r="N2916" s="31"/>
      <c r="O2916" s="31"/>
      <c r="P2916" s="31"/>
      <c r="Q2916" s="31"/>
      <c r="R2916" s="31"/>
      <c r="S2916" s="31"/>
      <c r="T2916" s="31"/>
      <c r="U2916" s="31"/>
      <c r="V2916" s="31"/>
      <c r="W2916" s="31"/>
      <c r="X2916" s="31"/>
      <c r="Y2916" s="31"/>
      <c r="Z2916" s="31"/>
      <c r="AA2916" s="31"/>
      <c r="AB2916" s="31"/>
      <c r="AC2916" s="31"/>
      <c r="AD2916" s="31"/>
      <c r="AE2916" s="31"/>
      <c r="AF2916" s="31"/>
      <c r="AG2916" s="31"/>
      <c r="AH2916" s="31"/>
      <c r="AI2916" s="31"/>
      <c r="AJ2916" s="31"/>
      <c r="AK2916" s="31"/>
      <c r="AL2916" s="31"/>
      <c r="AM2916" s="31"/>
      <c r="AN2916" s="31"/>
      <c r="AO2916" s="31"/>
      <c r="AP2916" s="31"/>
      <c r="AQ2916" s="31"/>
      <c r="AR2916" s="31"/>
      <c r="AS2916" s="28"/>
      <c r="AT2916" s="28"/>
      <c r="AU2916" s="28"/>
      <c r="AV2916" s="28"/>
      <c r="AW2916" s="28"/>
      <c r="AX2916" s="28"/>
      <c r="AY2916" s="28"/>
      <c r="AZ2916" s="28"/>
      <c r="BA2916" s="28"/>
      <c r="BB2916" s="28"/>
      <c r="BC2916" s="28"/>
      <c r="BD2916" s="28"/>
      <c r="BE2916" s="28"/>
      <c r="BF2916" s="28"/>
      <c r="BG2916" s="28"/>
      <c r="BH2916" s="28"/>
      <c r="BI2916" s="28"/>
      <c r="BJ2916" s="28"/>
      <c r="BK2916" s="28"/>
      <c r="BL2916" s="28"/>
      <c r="BM2916" s="28"/>
      <c r="BN2916" s="28"/>
      <c r="BO2916" s="28"/>
      <c r="BP2916" s="28"/>
      <c r="BQ2916" s="28"/>
      <c r="BR2916" s="28"/>
      <c r="BS2916" s="28"/>
      <c r="BT2916" s="28"/>
      <c r="BU2916" s="28"/>
      <c r="BV2916" s="28"/>
      <c r="BW2916" s="28"/>
      <c r="BX2916" s="28"/>
      <c r="BY2916" s="28"/>
      <c r="BZ2916" s="28"/>
      <c r="CA2916" s="28"/>
      <c r="CB2916" s="28"/>
      <c r="CC2916" s="28"/>
      <c r="CD2916" s="28"/>
      <c r="CE2916" s="28"/>
      <c r="CF2916" s="28"/>
      <c r="CG2916" s="28"/>
      <c r="IP2916" s="28"/>
      <c r="IQ2916" s="28"/>
      <c r="IR2916" s="28"/>
      <c r="IS2916" s="28"/>
      <c r="IT2916" s="28"/>
      <c r="IU2916" s="28"/>
      <c r="IV2916" s="28"/>
      <c r="IW2916" s="28"/>
      <c r="IX2916" s="28"/>
      <c r="IY2916" s="28"/>
      <c r="IZ2916" s="28"/>
      <c r="JA2916" s="28"/>
      <c r="JB2916" s="28"/>
      <c r="JC2916" s="28"/>
      <c r="JD2916" s="28"/>
      <c r="JE2916" s="28"/>
      <c r="JF2916" s="28"/>
      <c r="JG2916" s="28"/>
      <c r="JH2916" s="28"/>
      <c r="JI2916" s="28"/>
      <c r="JJ2916" s="28"/>
      <c r="JK2916" s="28"/>
      <c r="JL2916" s="28"/>
      <c r="JM2916" s="28"/>
      <c r="JN2916" s="28"/>
      <c r="JO2916" s="28"/>
      <c r="JP2916" s="28"/>
      <c r="JQ2916" s="28"/>
      <c r="JR2916" s="28"/>
      <c r="JS2916" s="28"/>
      <c r="JT2916" s="28"/>
      <c r="JU2916" s="28"/>
      <c r="JV2916" s="28"/>
      <c r="JW2916" s="28"/>
      <c r="JX2916" s="28"/>
      <c r="JY2916" s="28"/>
      <c r="JZ2916" s="28"/>
      <c r="KA2916" s="28"/>
      <c r="KB2916" s="28"/>
      <c r="KC2916" s="28"/>
      <c r="KD2916" s="28"/>
    </row>
    <row r="2917" spans="5:290" x14ac:dyDescent="0.2">
      <c r="E2917" s="31"/>
      <c r="F2917" s="31"/>
      <c r="G2917" s="31"/>
      <c r="H2917" s="31"/>
      <c r="I2917" s="31"/>
      <c r="J2917" s="31"/>
      <c r="K2917" s="31"/>
      <c r="L2917" s="31"/>
      <c r="M2917" s="31"/>
      <c r="N2917" s="31"/>
      <c r="O2917" s="31"/>
      <c r="P2917" s="31"/>
      <c r="Q2917" s="31"/>
      <c r="R2917" s="31"/>
      <c r="S2917" s="31"/>
      <c r="T2917" s="31"/>
      <c r="U2917" s="31"/>
      <c r="V2917" s="31"/>
      <c r="W2917" s="31"/>
      <c r="X2917" s="31"/>
      <c r="Y2917" s="31"/>
      <c r="Z2917" s="31"/>
      <c r="AA2917" s="31"/>
      <c r="AB2917" s="31"/>
      <c r="AC2917" s="31"/>
      <c r="AD2917" s="31"/>
      <c r="AE2917" s="31"/>
      <c r="AF2917" s="31"/>
      <c r="AG2917" s="31"/>
      <c r="AH2917" s="31"/>
      <c r="AI2917" s="31"/>
      <c r="AJ2917" s="31"/>
      <c r="AK2917" s="31"/>
      <c r="AL2917" s="31"/>
      <c r="AM2917" s="31"/>
      <c r="AN2917" s="31"/>
      <c r="AO2917" s="31"/>
      <c r="AP2917" s="31"/>
      <c r="AQ2917" s="31"/>
      <c r="AR2917" s="31"/>
      <c r="AS2917" s="28"/>
      <c r="AT2917" s="28"/>
      <c r="AU2917" s="28"/>
      <c r="AV2917" s="28"/>
      <c r="AW2917" s="28"/>
      <c r="AX2917" s="28"/>
      <c r="AY2917" s="28"/>
      <c r="AZ2917" s="28"/>
      <c r="BA2917" s="28"/>
      <c r="BB2917" s="28"/>
      <c r="BC2917" s="28"/>
      <c r="BD2917" s="28"/>
      <c r="BE2917" s="28"/>
      <c r="BF2917" s="28"/>
      <c r="BG2917" s="28"/>
      <c r="BH2917" s="28"/>
      <c r="BI2917" s="28"/>
      <c r="BJ2917" s="28"/>
      <c r="BK2917" s="28"/>
      <c r="BL2917" s="28"/>
      <c r="BM2917" s="28"/>
      <c r="BN2917" s="28"/>
      <c r="BO2917" s="28"/>
      <c r="BP2917" s="28"/>
      <c r="BQ2917" s="28"/>
      <c r="BR2917" s="28"/>
      <c r="BS2917" s="28"/>
      <c r="BT2917" s="28"/>
      <c r="BU2917" s="28"/>
      <c r="BV2917" s="28"/>
      <c r="BW2917" s="28"/>
      <c r="BX2917" s="28"/>
      <c r="BY2917" s="28"/>
      <c r="BZ2917" s="28"/>
      <c r="CA2917" s="28"/>
      <c r="CB2917" s="28"/>
      <c r="CC2917" s="28"/>
      <c r="CD2917" s="28"/>
      <c r="CE2917" s="28"/>
      <c r="CF2917" s="28"/>
      <c r="CG2917" s="28"/>
      <c r="IP2917" s="28"/>
      <c r="IQ2917" s="28"/>
      <c r="IR2917" s="28"/>
      <c r="IS2917" s="28"/>
      <c r="IT2917" s="28"/>
      <c r="IU2917" s="28"/>
      <c r="IV2917" s="28"/>
      <c r="IW2917" s="28"/>
      <c r="IX2917" s="28"/>
      <c r="IY2917" s="28"/>
      <c r="IZ2917" s="28"/>
      <c r="JA2917" s="28"/>
      <c r="JB2917" s="28"/>
      <c r="JC2917" s="28"/>
      <c r="JD2917" s="28"/>
      <c r="JE2917" s="28"/>
      <c r="JF2917" s="28"/>
      <c r="JG2917" s="28"/>
      <c r="JH2917" s="28"/>
      <c r="JI2917" s="28"/>
      <c r="JJ2917" s="28"/>
      <c r="JK2917" s="28"/>
      <c r="JL2917" s="28"/>
      <c r="JM2917" s="28"/>
      <c r="JN2917" s="28"/>
      <c r="JO2917" s="28"/>
      <c r="JP2917" s="28"/>
      <c r="JQ2917" s="28"/>
      <c r="JR2917" s="28"/>
      <c r="JS2917" s="28"/>
      <c r="JT2917" s="28"/>
      <c r="JU2917" s="28"/>
      <c r="JV2917" s="28"/>
      <c r="JW2917" s="28"/>
      <c r="JX2917" s="28"/>
      <c r="JY2917" s="28"/>
      <c r="JZ2917" s="28"/>
      <c r="KA2917" s="28"/>
      <c r="KB2917" s="28"/>
      <c r="KC2917" s="28"/>
      <c r="KD2917" s="28"/>
    </row>
    <row r="2918" spans="5:290" x14ac:dyDescent="0.2">
      <c r="E2918" s="31"/>
      <c r="F2918" s="31"/>
      <c r="G2918" s="31"/>
      <c r="H2918" s="31"/>
      <c r="I2918" s="31"/>
      <c r="J2918" s="31"/>
      <c r="K2918" s="31"/>
      <c r="L2918" s="31"/>
      <c r="M2918" s="31"/>
      <c r="N2918" s="31"/>
      <c r="O2918" s="31"/>
      <c r="P2918" s="31"/>
      <c r="Q2918" s="31"/>
      <c r="R2918" s="31"/>
      <c r="S2918" s="31"/>
      <c r="T2918" s="31"/>
      <c r="U2918" s="31"/>
      <c r="V2918" s="31"/>
      <c r="W2918" s="31"/>
      <c r="X2918" s="31"/>
      <c r="Y2918" s="31"/>
      <c r="Z2918" s="31"/>
      <c r="AA2918" s="31"/>
      <c r="AB2918" s="31"/>
      <c r="AC2918" s="31"/>
      <c r="AD2918" s="31"/>
      <c r="AE2918" s="31"/>
      <c r="AF2918" s="31"/>
      <c r="AG2918" s="31"/>
      <c r="AH2918" s="31"/>
      <c r="AI2918" s="31"/>
      <c r="AJ2918" s="31"/>
      <c r="AK2918" s="31"/>
      <c r="AL2918" s="31"/>
      <c r="AM2918" s="31"/>
      <c r="AN2918" s="31"/>
      <c r="AO2918" s="31"/>
      <c r="AP2918" s="31"/>
      <c r="AQ2918" s="31"/>
      <c r="AR2918" s="31"/>
      <c r="AS2918" s="28"/>
      <c r="AT2918" s="28"/>
      <c r="AU2918" s="28"/>
      <c r="AV2918" s="28"/>
      <c r="AW2918" s="28"/>
      <c r="AX2918" s="28"/>
      <c r="AY2918" s="28"/>
      <c r="AZ2918" s="28"/>
      <c r="BA2918" s="28"/>
      <c r="BB2918" s="28"/>
      <c r="BC2918" s="28"/>
      <c r="BD2918" s="28"/>
      <c r="BE2918" s="28"/>
      <c r="BF2918" s="28"/>
      <c r="BG2918" s="28"/>
      <c r="BH2918" s="28"/>
      <c r="BI2918" s="28"/>
      <c r="BJ2918" s="28"/>
      <c r="BK2918" s="28"/>
      <c r="BL2918" s="28"/>
      <c r="BM2918" s="28"/>
      <c r="BN2918" s="28"/>
      <c r="BO2918" s="28"/>
      <c r="BP2918" s="28"/>
      <c r="BQ2918" s="28"/>
      <c r="BR2918" s="28"/>
      <c r="BS2918" s="28"/>
      <c r="BT2918" s="28"/>
      <c r="BU2918" s="28"/>
      <c r="BV2918" s="28"/>
      <c r="BW2918" s="28"/>
      <c r="BX2918" s="28"/>
      <c r="BY2918" s="28"/>
      <c r="BZ2918" s="28"/>
      <c r="CA2918" s="28"/>
      <c r="CB2918" s="28"/>
      <c r="CC2918" s="28"/>
      <c r="CD2918" s="28"/>
      <c r="CE2918" s="28"/>
      <c r="CF2918" s="28"/>
      <c r="CG2918" s="28"/>
      <c r="IP2918" s="28"/>
      <c r="IQ2918" s="28"/>
      <c r="IR2918" s="28"/>
      <c r="IS2918" s="28"/>
      <c r="IT2918" s="28"/>
      <c r="IU2918" s="28"/>
      <c r="IV2918" s="28"/>
      <c r="IW2918" s="28"/>
      <c r="IX2918" s="28"/>
      <c r="IY2918" s="28"/>
      <c r="IZ2918" s="28"/>
      <c r="JA2918" s="28"/>
      <c r="JB2918" s="28"/>
      <c r="JC2918" s="28"/>
      <c r="JD2918" s="28"/>
      <c r="JE2918" s="28"/>
      <c r="JF2918" s="28"/>
      <c r="JG2918" s="28"/>
      <c r="JH2918" s="28"/>
      <c r="JI2918" s="28"/>
      <c r="JJ2918" s="28"/>
      <c r="JK2918" s="28"/>
      <c r="JL2918" s="28"/>
      <c r="JM2918" s="28"/>
      <c r="JN2918" s="28"/>
      <c r="JO2918" s="28"/>
      <c r="JP2918" s="28"/>
      <c r="JQ2918" s="28"/>
      <c r="JR2918" s="28"/>
      <c r="JS2918" s="28"/>
      <c r="JT2918" s="28"/>
      <c r="JU2918" s="28"/>
      <c r="JV2918" s="28"/>
      <c r="JW2918" s="28"/>
      <c r="JX2918" s="28"/>
      <c r="JY2918" s="28"/>
      <c r="JZ2918" s="28"/>
      <c r="KA2918" s="28"/>
      <c r="KB2918" s="28"/>
      <c r="KC2918" s="28"/>
      <c r="KD2918" s="28"/>
    </row>
    <row r="2919" spans="5:290" x14ac:dyDescent="0.2">
      <c r="E2919" s="31"/>
      <c r="F2919" s="31"/>
      <c r="G2919" s="31"/>
      <c r="H2919" s="31"/>
      <c r="I2919" s="31"/>
      <c r="J2919" s="31"/>
      <c r="K2919" s="31"/>
      <c r="L2919" s="31"/>
      <c r="M2919" s="31"/>
      <c r="N2919" s="31"/>
      <c r="O2919" s="31"/>
      <c r="P2919" s="31"/>
      <c r="Q2919" s="31"/>
      <c r="R2919" s="31"/>
      <c r="S2919" s="31"/>
      <c r="T2919" s="31"/>
      <c r="U2919" s="31"/>
      <c r="V2919" s="31"/>
      <c r="W2919" s="31"/>
      <c r="X2919" s="31"/>
      <c r="Y2919" s="31"/>
      <c r="Z2919" s="31"/>
      <c r="AA2919" s="31"/>
      <c r="AB2919" s="31"/>
      <c r="AC2919" s="31"/>
      <c r="AD2919" s="31"/>
      <c r="AE2919" s="31"/>
      <c r="AF2919" s="31"/>
      <c r="AG2919" s="31"/>
      <c r="AH2919" s="31"/>
      <c r="AI2919" s="31"/>
      <c r="AJ2919" s="31"/>
      <c r="AK2919" s="31"/>
      <c r="AL2919" s="31"/>
      <c r="AM2919" s="31"/>
      <c r="AN2919" s="31"/>
      <c r="AO2919" s="31"/>
      <c r="AP2919" s="31"/>
      <c r="AQ2919" s="31"/>
      <c r="AR2919" s="31"/>
      <c r="AS2919" s="28"/>
      <c r="AT2919" s="28"/>
      <c r="AU2919" s="28"/>
      <c r="AV2919" s="28"/>
      <c r="AW2919" s="28"/>
      <c r="AX2919" s="28"/>
      <c r="AY2919" s="28"/>
      <c r="AZ2919" s="28"/>
      <c r="BA2919" s="28"/>
      <c r="BB2919" s="28"/>
      <c r="BC2919" s="28"/>
      <c r="BD2919" s="28"/>
      <c r="BE2919" s="28"/>
      <c r="BF2919" s="28"/>
      <c r="BG2919" s="28"/>
      <c r="BH2919" s="28"/>
      <c r="BI2919" s="28"/>
      <c r="BJ2919" s="28"/>
      <c r="BK2919" s="28"/>
      <c r="BL2919" s="28"/>
      <c r="BM2919" s="28"/>
      <c r="BN2919" s="28"/>
      <c r="BO2919" s="28"/>
      <c r="BP2919" s="28"/>
      <c r="BQ2919" s="28"/>
      <c r="BR2919" s="28"/>
      <c r="BS2919" s="28"/>
      <c r="BT2919" s="28"/>
      <c r="BU2919" s="28"/>
      <c r="BV2919" s="28"/>
      <c r="BW2919" s="28"/>
      <c r="BX2919" s="28"/>
      <c r="BY2919" s="28"/>
      <c r="BZ2919" s="28"/>
      <c r="CA2919" s="28"/>
      <c r="CB2919" s="28"/>
      <c r="CC2919" s="28"/>
      <c r="CD2919" s="28"/>
      <c r="CE2919" s="28"/>
      <c r="CF2919" s="28"/>
      <c r="CG2919" s="28"/>
      <c r="IP2919" s="28"/>
      <c r="IQ2919" s="28"/>
      <c r="IR2919" s="28"/>
      <c r="IS2919" s="28"/>
      <c r="IT2919" s="28"/>
      <c r="IU2919" s="28"/>
      <c r="IV2919" s="28"/>
      <c r="IW2919" s="28"/>
      <c r="IX2919" s="28"/>
      <c r="IY2919" s="28"/>
      <c r="IZ2919" s="28"/>
      <c r="JA2919" s="28"/>
      <c r="JB2919" s="28"/>
      <c r="JC2919" s="28"/>
      <c r="JD2919" s="28"/>
      <c r="JE2919" s="28"/>
      <c r="JF2919" s="28"/>
      <c r="JG2919" s="28"/>
      <c r="JH2919" s="28"/>
      <c r="JI2919" s="28"/>
      <c r="JJ2919" s="28"/>
      <c r="JK2919" s="28"/>
      <c r="JL2919" s="28"/>
      <c r="JM2919" s="28"/>
      <c r="JN2919" s="28"/>
      <c r="JO2919" s="28"/>
      <c r="JP2919" s="28"/>
      <c r="JQ2919" s="28"/>
      <c r="JR2919" s="28"/>
      <c r="JS2919" s="28"/>
      <c r="JT2919" s="28"/>
      <c r="JU2919" s="28"/>
      <c r="JV2919" s="28"/>
      <c r="JW2919" s="28"/>
      <c r="JX2919" s="28"/>
      <c r="JY2919" s="28"/>
      <c r="JZ2919" s="28"/>
      <c r="KA2919" s="28"/>
      <c r="KB2919" s="28"/>
      <c r="KC2919" s="28"/>
      <c r="KD2919" s="28"/>
    </row>
    <row r="2920" spans="5:290" x14ac:dyDescent="0.2">
      <c r="E2920" s="31"/>
      <c r="F2920" s="31"/>
      <c r="G2920" s="31"/>
      <c r="H2920" s="31"/>
      <c r="I2920" s="31"/>
      <c r="J2920" s="31"/>
      <c r="K2920" s="31"/>
      <c r="L2920" s="31"/>
      <c r="M2920" s="31"/>
      <c r="N2920" s="31"/>
      <c r="O2920" s="31"/>
      <c r="P2920" s="31"/>
      <c r="Q2920" s="31"/>
      <c r="R2920" s="31"/>
      <c r="S2920" s="31"/>
      <c r="T2920" s="31"/>
      <c r="U2920" s="31"/>
      <c r="V2920" s="31"/>
      <c r="W2920" s="31"/>
      <c r="X2920" s="31"/>
      <c r="Y2920" s="31"/>
      <c r="Z2920" s="31"/>
      <c r="AA2920" s="31"/>
      <c r="AB2920" s="31"/>
      <c r="AC2920" s="31"/>
      <c r="AD2920" s="31"/>
      <c r="AE2920" s="31"/>
      <c r="AF2920" s="31"/>
      <c r="AG2920" s="31"/>
      <c r="AH2920" s="31"/>
      <c r="AI2920" s="31"/>
      <c r="AJ2920" s="31"/>
      <c r="AK2920" s="31"/>
      <c r="AL2920" s="31"/>
      <c r="AM2920" s="31"/>
      <c r="AN2920" s="31"/>
      <c r="AO2920" s="31"/>
      <c r="AP2920" s="31"/>
      <c r="AQ2920" s="31"/>
      <c r="AR2920" s="31"/>
      <c r="AS2920" s="28"/>
      <c r="AT2920" s="28"/>
      <c r="AU2920" s="28"/>
      <c r="AV2920" s="28"/>
      <c r="AW2920" s="28"/>
      <c r="AX2920" s="28"/>
      <c r="AY2920" s="28"/>
      <c r="AZ2920" s="28"/>
      <c r="BA2920" s="28"/>
      <c r="BB2920" s="28"/>
      <c r="BC2920" s="28"/>
      <c r="BD2920" s="28"/>
      <c r="BE2920" s="28"/>
      <c r="BF2920" s="28"/>
      <c r="BG2920" s="28"/>
      <c r="BH2920" s="28"/>
      <c r="BI2920" s="28"/>
      <c r="BJ2920" s="28"/>
      <c r="BK2920" s="28"/>
      <c r="BL2920" s="28"/>
      <c r="BM2920" s="28"/>
      <c r="BN2920" s="28"/>
      <c r="BO2920" s="28"/>
      <c r="BP2920" s="28"/>
      <c r="BQ2920" s="28"/>
      <c r="BR2920" s="28"/>
      <c r="BS2920" s="28"/>
      <c r="BT2920" s="28"/>
      <c r="BU2920" s="28"/>
      <c r="BV2920" s="28"/>
      <c r="BW2920" s="28"/>
      <c r="BX2920" s="28"/>
      <c r="BY2920" s="28"/>
      <c r="BZ2920" s="28"/>
      <c r="CA2920" s="28"/>
      <c r="CB2920" s="28"/>
      <c r="CC2920" s="28"/>
      <c r="CD2920" s="28"/>
      <c r="CE2920" s="28"/>
      <c r="CF2920" s="28"/>
      <c r="CG2920" s="28"/>
      <c r="IP2920" s="28"/>
      <c r="IQ2920" s="28"/>
      <c r="IR2920" s="28"/>
      <c r="IS2920" s="28"/>
      <c r="IT2920" s="28"/>
      <c r="IU2920" s="28"/>
      <c r="IV2920" s="28"/>
      <c r="IW2920" s="28"/>
      <c r="IX2920" s="28"/>
      <c r="IY2920" s="28"/>
      <c r="IZ2920" s="28"/>
      <c r="JA2920" s="28"/>
      <c r="JB2920" s="28"/>
      <c r="JC2920" s="28"/>
      <c r="JD2920" s="28"/>
      <c r="JE2920" s="28"/>
      <c r="JF2920" s="28"/>
      <c r="JG2920" s="28"/>
      <c r="JH2920" s="28"/>
      <c r="JI2920" s="28"/>
      <c r="JJ2920" s="28"/>
      <c r="JK2920" s="28"/>
      <c r="JL2920" s="28"/>
      <c r="JM2920" s="28"/>
      <c r="JN2920" s="28"/>
      <c r="JO2920" s="28"/>
      <c r="JP2920" s="28"/>
      <c r="JQ2920" s="28"/>
      <c r="JR2920" s="28"/>
      <c r="JS2920" s="28"/>
      <c r="JT2920" s="28"/>
      <c r="JU2920" s="28"/>
      <c r="JV2920" s="28"/>
      <c r="JW2920" s="28"/>
      <c r="JX2920" s="28"/>
      <c r="JY2920" s="28"/>
      <c r="JZ2920" s="28"/>
      <c r="KA2920" s="28"/>
      <c r="KB2920" s="28"/>
      <c r="KC2920" s="28"/>
      <c r="KD2920" s="28"/>
    </row>
    <row r="2921" spans="5:290" x14ac:dyDescent="0.2">
      <c r="E2921" s="31"/>
      <c r="F2921" s="31"/>
      <c r="G2921" s="31"/>
      <c r="H2921" s="31"/>
      <c r="I2921" s="31"/>
      <c r="J2921" s="31"/>
      <c r="K2921" s="31"/>
      <c r="L2921" s="31"/>
      <c r="M2921" s="31"/>
      <c r="N2921" s="31"/>
      <c r="O2921" s="31"/>
      <c r="P2921" s="31"/>
      <c r="Q2921" s="31"/>
      <c r="R2921" s="31"/>
      <c r="S2921" s="31"/>
      <c r="T2921" s="31"/>
      <c r="U2921" s="31"/>
      <c r="V2921" s="31"/>
      <c r="W2921" s="31"/>
      <c r="X2921" s="31"/>
      <c r="Y2921" s="31"/>
      <c r="Z2921" s="31"/>
      <c r="AA2921" s="31"/>
      <c r="AB2921" s="31"/>
      <c r="AC2921" s="31"/>
      <c r="AD2921" s="31"/>
      <c r="AE2921" s="31"/>
      <c r="AF2921" s="31"/>
      <c r="AG2921" s="31"/>
      <c r="AH2921" s="31"/>
      <c r="AI2921" s="31"/>
      <c r="AJ2921" s="31"/>
      <c r="AK2921" s="31"/>
      <c r="AL2921" s="31"/>
      <c r="AM2921" s="31"/>
      <c r="AN2921" s="31"/>
      <c r="AO2921" s="31"/>
      <c r="AP2921" s="31"/>
      <c r="AQ2921" s="31"/>
      <c r="AR2921" s="31"/>
      <c r="AS2921" s="28"/>
      <c r="AT2921" s="28"/>
      <c r="AU2921" s="28"/>
      <c r="AV2921" s="28"/>
      <c r="AW2921" s="28"/>
      <c r="AX2921" s="28"/>
      <c r="AY2921" s="28"/>
      <c r="AZ2921" s="28"/>
      <c r="BA2921" s="28"/>
      <c r="BB2921" s="28"/>
      <c r="BC2921" s="28"/>
      <c r="BD2921" s="28"/>
      <c r="BE2921" s="28"/>
      <c r="BF2921" s="28"/>
      <c r="BG2921" s="28"/>
      <c r="BH2921" s="28"/>
      <c r="BI2921" s="28"/>
      <c r="BJ2921" s="28"/>
      <c r="BK2921" s="28"/>
      <c r="BL2921" s="28"/>
      <c r="BM2921" s="28"/>
      <c r="BN2921" s="28"/>
      <c r="BO2921" s="28"/>
      <c r="BP2921" s="28"/>
      <c r="BQ2921" s="28"/>
      <c r="BR2921" s="28"/>
      <c r="BS2921" s="28"/>
      <c r="BT2921" s="28"/>
      <c r="BU2921" s="28"/>
      <c r="BV2921" s="28"/>
      <c r="BW2921" s="28"/>
      <c r="BX2921" s="28"/>
      <c r="BY2921" s="28"/>
      <c r="BZ2921" s="28"/>
      <c r="CA2921" s="28"/>
      <c r="CB2921" s="28"/>
      <c r="CC2921" s="28"/>
      <c r="CD2921" s="28"/>
      <c r="CE2921" s="28"/>
      <c r="CF2921" s="28"/>
      <c r="CG2921" s="28"/>
      <c r="IP2921" s="28"/>
      <c r="IQ2921" s="28"/>
      <c r="IR2921" s="28"/>
      <c r="IS2921" s="28"/>
      <c r="IT2921" s="28"/>
      <c r="IU2921" s="28"/>
      <c r="IV2921" s="28"/>
      <c r="IW2921" s="28"/>
      <c r="IX2921" s="28"/>
      <c r="IY2921" s="28"/>
      <c r="IZ2921" s="28"/>
      <c r="JA2921" s="28"/>
      <c r="JB2921" s="28"/>
      <c r="JC2921" s="28"/>
      <c r="JD2921" s="28"/>
      <c r="JE2921" s="28"/>
      <c r="JF2921" s="28"/>
      <c r="JG2921" s="28"/>
      <c r="JH2921" s="28"/>
      <c r="JI2921" s="28"/>
      <c r="JJ2921" s="28"/>
      <c r="JK2921" s="28"/>
      <c r="JL2921" s="28"/>
      <c r="JM2921" s="28"/>
      <c r="JN2921" s="28"/>
      <c r="JO2921" s="28"/>
      <c r="JP2921" s="28"/>
      <c r="JQ2921" s="28"/>
      <c r="JR2921" s="28"/>
      <c r="JS2921" s="28"/>
      <c r="JT2921" s="28"/>
      <c r="JU2921" s="28"/>
      <c r="JV2921" s="28"/>
      <c r="JW2921" s="28"/>
      <c r="JX2921" s="28"/>
      <c r="JY2921" s="28"/>
      <c r="JZ2921" s="28"/>
      <c r="KA2921" s="28"/>
      <c r="KB2921" s="28"/>
      <c r="KC2921" s="28"/>
      <c r="KD2921" s="28"/>
    </row>
    <row r="2922" spans="5:290" x14ac:dyDescent="0.2">
      <c r="E2922" s="31"/>
      <c r="F2922" s="31"/>
      <c r="G2922" s="31"/>
      <c r="H2922" s="31"/>
      <c r="I2922" s="31"/>
      <c r="J2922" s="31"/>
      <c r="K2922" s="31"/>
      <c r="L2922" s="31"/>
      <c r="M2922" s="31"/>
      <c r="N2922" s="31"/>
      <c r="O2922" s="31"/>
      <c r="P2922" s="31"/>
      <c r="Q2922" s="31"/>
      <c r="R2922" s="31"/>
      <c r="S2922" s="31"/>
      <c r="T2922" s="31"/>
      <c r="U2922" s="31"/>
      <c r="V2922" s="31"/>
      <c r="W2922" s="31"/>
      <c r="X2922" s="31"/>
      <c r="Y2922" s="31"/>
      <c r="Z2922" s="31"/>
      <c r="AA2922" s="31"/>
      <c r="AB2922" s="31"/>
      <c r="AC2922" s="31"/>
      <c r="AD2922" s="31"/>
      <c r="AE2922" s="31"/>
      <c r="AF2922" s="31"/>
      <c r="AG2922" s="31"/>
      <c r="AH2922" s="31"/>
      <c r="AI2922" s="31"/>
      <c r="AJ2922" s="31"/>
      <c r="AK2922" s="31"/>
      <c r="AL2922" s="31"/>
      <c r="AM2922" s="31"/>
      <c r="AN2922" s="31"/>
      <c r="AO2922" s="31"/>
      <c r="AP2922" s="31"/>
      <c r="AQ2922" s="31"/>
      <c r="AR2922" s="31"/>
      <c r="AS2922" s="28"/>
      <c r="AT2922" s="28"/>
      <c r="AU2922" s="28"/>
      <c r="AV2922" s="28"/>
      <c r="AW2922" s="28"/>
      <c r="AX2922" s="28"/>
      <c r="AY2922" s="28"/>
      <c r="AZ2922" s="28"/>
      <c r="BA2922" s="28"/>
      <c r="BB2922" s="28"/>
      <c r="BC2922" s="28"/>
      <c r="BD2922" s="28"/>
      <c r="BE2922" s="28"/>
      <c r="BF2922" s="28"/>
      <c r="BG2922" s="28"/>
      <c r="BH2922" s="28"/>
      <c r="BI2922" s="28"/>
      <c r="BJ2922" s="28"/>
      <c r="BK2922" s="28"/>
      <c r="BL2922" s="28"/>
      <c r="BM2922" s="28"/>
      <c r="BN2922" s="28"/>
      <c r="BO2922" s="28"/>
      <c r="BP2922" s="28"/>
      <c r="BQ2922" s="28"/>
      <c r="BR2922" s="28"/>
      <c r="BS2922" s="28"/>
      <c r="BT2922" s="28"/>
      <c r="BU2922" s="28"/>
      <c r="BV2922" s="28"/>
      <c r="BW2922" s="28"/>
      <c r="BX2922" s="28"/>
      <c r="BY2922" s="28"/>
      <c r="BZ2922" s="28"/>
      <c r="CA2922" s="28"/>
      <c r="CB2922" s="28"/>
      <c r="CC2922" s="28"/>
      <c r="CD2922" s="28"/>
      <c r="CE2922" s="28"/>
      <c r="CF2922" s="28"/>
      <c r="CG2922" s="28"/>
      <c r="IP2922" s="28"/>
      <c r="IQ2922" s="28"/>
      <c r="IR2922" s="28"/>
      <c r="IS2922" s="28"/>
      <c r="IT2922" s="28"/>
      <c r="IU2922" s="28"/>
      <c r="IV2922" s="28"/>
      <c r="IW2922" s="28"/>
      <c r="IX2922" s="28"/>
      <c r="IY2922" s="28"/>
      <c r="IZ2922" s="28"/>
      <c r="JA2922" s="28"/>
      <c r="JB2922" s="28"/>
      <c r="JC2922" s="28"/>
      <c r="JD2922" s="28"/>
      <c r="JE2922" s="28"/>
      <c r="JF2922" s="28"/>
      <c r="JG2922" s="28"/>
      <c r="JH2922" s="28"/>
      <c r="JI2922" s="28"/>
      <c r="JJ2922" s="28"/>
      <c r="JK2922" s="28"/>
      <c r="JL2922" s="28"/>
      <c r="JM2922" s="28"/>
      <c r="JN2922" s="28"/>
      <c r="JO2922" s="28"/>
      <c r="JP2922" s="28"/>
      <c r="JQ2922" s="28"/>
      <c r="JR2922" s="28"/>
      <c r="JS2922" s="28"/>
      <c r="JT2922" s="28"/>
      <c r="JU2922" s="28"/>
      <c r="JV2922" s="28"/>
      <c r="JW2922" s="28"/>
      <c r="JX2922" s="28"/>
      <c r="JY2922" s="28"/>
      <c r="JZ2922" s="28"/>
      <c r="KA2922" s="28"/>
      <c r="KB2922" s="28"/>
      <c r="KC2922" s="28"/>
      <c r="KD2922" s="28"/>
    </row>
    <row r="2923" spans="5:290" x14ac:dyDescent="0.2">
      <c r="E2923" s="31"/>
      <c r="F2923" s="31"/>
      <c r="G2923" s="31"/>
      <c r="H2923" s="31"/>
      <c r="I2923" s="31"/>
      <c r="J2923" s="31"/>
      <c r="K2923" s="31"/>
      <c r="L2923" s="31"/>
      <c r="M2923" s="31"/>
      <c r="N2923" s="31"/>
      <c r="O2923" s="31"/>
      <c r="P2923" s="31"/>
      <c r="Q2923" s="31"/>
      <c r="R2923" s="31"/>
      <c r="S2923" s="31"/>
      <c r="T2923" s="31"/>
      <c r="U2923" s="31"/>
      <c r="V2923" s="31"/>
      <c r="W2923" s="31"/>
      <c r="X2923" s="31"/>
      <c r="Y2923" s="31"/>
      <c r="Z2923" s="31"/>
      <c r="AA2923" s="31"/>
      <c r="AB2923" s="31"/>
      <c r="AC2923" s="31"/>
      <c r="AD2923" s="31"/>
      <c r="AE2923" s="31"/>
      <c r="AF2923" s="31"/>
      <c r="AG2923" s="31"/>
      <c r="AH2923" s="31"/>
      <c r="AI2923" s="31"/>
      <c r="AJ2923" s="31"/>
      <c r="AK2923" s="31"/>
      <c r="AL2923" s="31"/>
      <c r="AM2923" s="31"/>
      <c r="AN2923" s="31"/>
      <c r="AO2923" s="31"/>
      <c r="AP2923" s="31"/>
      <c r="AQ2923" s="31"/>
      <c r="AR2923" s="31"/>
      <c r="AS2923" s="28"/>
      <c r="AT2923" s="28"/>
      <c r="AU2923" s="28"/>
      <c r="AV2923" s="28"/>
      <c r="AW2923" s="28"/>
      <c r="AX2923" s="28"/>
      <c r="AY2923" s="28"/>
      <c r="AZ2923" s="28"/>
      <c r="BA2923" s="28"/>
      <c r="BB2923" s="28"/>
      <c r="BC2923" s="28"/>
      <c r="BD2923" s="28"/>
      <c r="BE2923" s="28"/>
      <c r="BF2923" s="28"/>
      <c r="BG2923" s="28"/>
      <c r="BH2923" s="28"/>
      <c r="BI2923" s="28"/>
      <c r="BJ2923" s="28"/>
      <c r="BK2923" s="28"/>
      <c r="BL2923" s="28"/>
      <c r="BM2923" s="28"/>
      <c r="BN2923" s="28"/>
      <c r="BO2923" s="28"/>
      <c r="BP2923" s="28"/>
      <c r="BQ2923" s="28"/>
      <c r="BR2923" s="28"/>
      <c r="BS2923" s="28"/>
      <c r="BT2923" s="28"/>
      <c r="BU2923" s="28"/>
      <c r="BV2923" s="28"/>
      <c r="BW2923" s="28"/>
      <c r="BX2923" s="28"/>
      <c r="BY2923" s="28"/>
      <c r="BZ2923" s="28"/>
      <c r="CA2923" s="28"/>
      <c r="CB2923" s="28"/>
      <c r="CC2923" s="28"/>
      <c r="CD2923" s="28"/>
      <c r="CE2923" s="28"/>
      <c r="CF2923" s="28"/>
      <c r="CG2923" s="28"/>
      <c r="IP2923" s="28"/>
      <c r="IQ2923" s="28"/>
      <c r="IR2923" s="28"/>
      <c r="IS2923" s="28"/>
      <c r="IT2923" s="28"/>
      <c r="IU2923" s="28"/>
      <c r="IV2923" s="28"/>
      <c r="IW2923" s="28"/>
      <c r="IX2923" s="28"/>
      <c r="IY2923" s="28"/>
      <c r="IZ2923" s="28"/>
      <c r="JA2923" s="28"/>
      <c r="JB2923" s="28"/>
      <c r="JC2923" s="28"/>
      <c r="JD2923" s="28"/>
      <c r="JE2923" s="28"/>
      <c r="JF2923" s="28"/>
      <c r="JG2923" s="28"/>
      <c r="JH2923" s="28"/>
      <c r="JI2923" s="28"/>
      <c r="JJ2923" s="28"/>
      <c r="JK2923" s="28"/>
      <c r="JL2923" s="28"/>
      <c r="JM2923" s="28"/>
      <c r="JN2923" s="28"/>
      <c r="JO2923" s="28"/>
      <c r="JP2923" s="28"/>
      <c r="JQ2923" s="28"/>
      <c r="JR2923" s="28"/>
      <c r="JS2923" s="28"/>
      <c r="JT2923" s="28"/>
      <c r="JU2923" s="28"/>
      <c r="JV2923" s="28"/>
      <c r="JW2923" s="28"/>
      <c r="JX2923" s="28"/>
      <c r="JY2923" s="28"/>
      <c r="JZ2923" s="28"/>
      <c r="KA2923" s="28"/>
      <c r="KB2923" s="28"/>
      <c r="KC2923" s="28"/>
      <c r="KD2923" s="28"/>
    </row>
    <row r="2924" spans="5:290" x14ac:dyDescent="0.2">
      <c r="E2924" s="31"/>
      <c r="F2924" s="31"/>
      <c r="G2924" s="31"/>
      <c r="H2924" s="31"/>
      <c r="I2924" s="31"/>
      <c r="J2924" s="31"/>
      <c r="K2924" s="31"/>
      <c r="L2924" s="31"/>
      <c r="M2924" s="31"/>
      <c r="N2924" s="31"/>
      <c r="O2924" s="31"/>
      <c r="P2924" s="31"/>
      <c r="Q2924" s="31"/>
      <c r="R2924" s="31"/>
      <c r="S2924" s="31"/>
      <c r="T2924" s="31"/>
      <c r="U2924" s="31"/>
      <c r="V2924" s="31"/>
      <c r="W2924" s="31"/>
      <c r="X2924" s="31"/>
      <c r="Y2924" s="31"/>
      <c r="Z2924" s="31"/>
      <c r="AA2924" s="31"/>
      <c r="AB2924" s="31"/>
      <c r="AC2924" s="31"/>
      <c r="AD2924" s="31"/>
      <c r="AE2924" s="31"/>
      <c r="AF2924" s="31"/>
      <c r="AG2924" s="31"/>
      <c r="AH2924" s="31"/>
      <c r="AI2924" s="31"/>
      <c r="AJ2924" s="31"/>
      <c r="AK2924" s="31"/>
      <c r="AL2924" s="31"/>
      <c r="AM2924" s="31"/>
      <c r="AN2924" s="31"/>
      <c r="AO2924" s="31"/>
      <c r="AP2924" s="31"/>
      <c r="AQ2924" s="31"/>
      <c r="AR2924" s="31"/>
      <c r="AS2924" s="28"/>
      <c r="AT2924" s="28"/>
      <c r="AU2924" s="28"/>
      <c r="AV2924" s="28"/>
      <c r="AW2924" s="28"/>
      <c r="AX2924" s="28"/>
      <c r="AY2924" s="28"/>
      <c r="AZ2924" s="28"/>
      <c r="BA2924" s="28"/>
      <c r="BB2924" s="28"/>
      <c r="BC2924" s="28"/>
      <c r="BD2924" s="28"/>
      <c r="BE2924" s="28"/>
      <c r="BF2924" s="28"/>
      <c r="BG2924" s="28"/>
      <c r="BH2924" s="28"/>
      <c r="BI2924" s="28"/>
      <c r="BJ2924" s="28"/>
      <c r="BK2924" s="28"/>
      <c r="BL2924" s="28"/>
      <c r="BM2924" s="28"/>
      <c r="BN2924" s="28"/>
      <c r="BO2924" s="28"/>
      <c r="BP2924" s="28"/>
      <c r="BQ2924" s="28"/>
      <c r="BR2924" s="28"/>
      <c r="BS2924" s="28"/>
      <c r="BT2924" s="28"/>
      <c r="BU2924" s="28"/>
      <c r="BV2924" s="28"/>
      <c r="BW2924" s="28"/>
      <c r="BX2924" s="28"/>
      <c r="BY2924" s="28"/>
      <c r="BZ2924" s="28"/>
      <c r="CA2924" s="28"/>
      <c r="CB2924" s="28"/>
      <c r="CC2924" s="28"/>
      <c r="CD2924" s="28"/>
      <c r="CE2924" s="28"/>
      <c r="CF2924" s="28"/>
      <c r="CG2924" s="28"/>
      <c r="IP2924" s="28"/>
      <c r="IQ2924" s="28"/>
      <c r="IR2924" s="28"/>
      <c r="IS2924" s="28"/>
      <c r="IT2924" s="28"/>
      <c r="IU2924" s="28"/>
      <c r="IV2924" s="28"/>
      <c r="IW2924" s="28"/>
      <c r="IX2924" s="28"/>
      <c r="IY2924" s="28"/>
      <c r="IZ2924" s="28"/>
      <c r="JA2924" s="28"/>
      <c r="JB2924" s="28"/>
      <c r="JC2924" s="28"/>
      <c r="JD2924" s="28"/>
      <c r="JE2924" s="28"/>
      <c r="JF2924" s="28"/>
      <c r="JG2924" s="28"/>
      <c r="JH2924" s="28"/>
      <c r="JI2924" s="28"/>
      <c r="JJ2924" s="28"/>
      <c r="JK2924" s="28"/>
      <c r="JL2924" s="28"/>
      <c r="JM2924" s="28"/>
      <c r="JN2924" s="28"/>
      <c r="JO2924" s="28"/>
      <c r="JP2924" s="28"/>
      <c r="JQ2924" s="28"/>
      <c r="JR2924" s="28"/>
      <c r="JS2924" s="28"/>
      <c r="JT2924" s="28"/>
      <c r="JU2924" s="28"/>
      <c r="JV2924" s="28"/>
      <c r="JW2924" s="28"/>
      <c r="JX2924" s="28"/>
      <c r="JY2924" s="28"/>
      <c r="JZ2924" s="28"/>
      <c r="KA2924" s="28"/>
      <c r="KB2924" s="28"/>
      <c r="KC2924" s="28"/>
      <c r="KD2924" s="28"/>
    </row>
    <row r="2925" spans="5:290" x14ac:dyDescent="0.2">
      <c r="E2925" s="31"/>
      <c r="F2925" s="31"/>
      <c r="G2925" s="31"/>
      <c r="H2925" s="31"/>
      <c r="I2925" s="31"/>
      <c r="J2925" s="31"/>
      <c r="K2925" s="31"/>
      <c r="L2925" s="31"/>
      <c r="M2925" s="31"/>
      <c r="N2925" s="31"/>
      <c r="O2925" s="31"/>
      <c r="P2925" s="31"/>
      <c r="Q2925" s="31"/>
      <c r="R2925" s="31"/>
      <c r="S2925" s="31"/>
      <c r="T2925" s="31"/>
      <c r="U2925" s="31"/>
      <c r="V2925" s="31"/>
      <c r="W2925" s="31"/>
      <c r="X2925" s="31"/>
      <c r="Y2925" s="31"/>
      <c r="Z2925" s="31"/>
      <c r="AA2925" s="31"/>
      <c r="AB2925" s="31"/>
      <c r="AC2925" s="31"/>
      <c r="AD2925" s="31"/>
      <c r="AE2925" s="31"/>
      <c r="AF2925" s="31"/>
      <c r="AG2925" s="31"/>
      <c r="AH2925" s="31"/>
      <c r="AI2925" s="31"/>
      <c r="AJ2925" s="31"/>
      <c r="AK2925" s="31"/>
      <c r="AL2925" s="31"/>
      <c r="AM2925" s="31"/>
      <c r="AN2925" s="31"/>
      <c r="AO2925" s="31"/>
      <c r="AP2925" s="31"/>
      <c r="AQ2925" s="31"/>
      <c r="AR2925" s="31"/>
      <c r="AS2925" s="28"/>
      <c r="AT2925" s="28"/>
      <c r="AU2925" s="28"/>
      <c r="AV2925" s="28"/>
      <c r="AW2925" s="28"/>
      <c r="AX2925" s="28"/>
      <c r="AY2925" s="28"/>
      <c r="AZ2925" s="28"/>
      <c r="BA2925" s="28"/>
      <c r="BB2925" s="28"/>
      <c r="BC2925" s="28"/>
      <c r="BD2925" s="28"/>
      <c r="BE2925" s="28"/>
      <c r="BF2925" s="28"/>
      <c r="BG2925" s="28"/>
      <c r="BH2925" s="28"/>
      <c r="BI2925" s="28"/>
      <c r="BJ2925" s="28"/>
      <c r="BK2925" s="28"/>
      <c r="BL2925" s="28"/>
      <c r="BM2925" s="28"/>
      <c r="BN2925" s="28"/>
      <c r="BO2925" s="28"/>
      <c r="BP2925" s="28"/>
      <c r="BQ2925" s="28"/>
      <c r="BR2925" s="28"/>
      <c r="BS2925" s="28"/>
      <c r="BT2925" s="28"/>
      <c r="BU2925" s="28"/>
      <c r="BV2925" s="28"/>
      <c r="BW2925" s="28"/>
      <c r="BX2925" s="28"/>
      <c r="BY2925" s="28"/>
      <c r="BZ2925" s="28"/>
      <c r="CA2925" s="28"/>
      <c r="CB2925" s="28"/>
      <c r="CC2925" s="28"/>
      <c r="CD2925" s="28"/>
      <c r="CE2925" s="28"/>
      <c r="CF2925" s="28"/>
      <c r="CG2925" s="28"/>
      <c r="IP2925" s="28"/>
      <c r="IQ2925" s="28"/>
      <c r="IR2925" s="28"/>
      <c r="IS2925" s="28"/>
      <c r="IT2925" s="28"/>
      <c r="IU2925" s="28"/>
      <c r="IV2925" s="28"/>
      <c r="IW2925" s="28"/>
      <c r="IX2925" s="28"/>
      <c r="IY2925" s="28"/>
      <c r="IZ2925" s="28"/>
      <c r="JA2925" s="28"/>
      <c r="JB2925" s="28"/>
      <c r="JC2925" s="28"/>
      <c r="JD2925" s="28"/>
      <c r="JE2925" s="28"/>
      <c r="JF2925" s="28"/>
      <c r="JG2925" s="28"/>
      <c r="JH2925" s="28"/>
      <c r="JI2925" s="28"/>
      <c r="JJ2925" s="28"/>
      <c r="JK2925" s="28"/>
      <c r="JL2925" s="28"/>
      <c r="JM2925" s="28"/>
      <c r="JN2925" s="28"/>
      <c r="JO2925" s="28"/>
      <c r="JP2925" s="28"/>
      <c r="JQ2925" s="28"/>
      <c r="JR2925" s="28"/>
      <c r="JS2925" s="28"/>
      <c r="JT2925" s="28"/>
      <c r="JU2925" s="28"/>
      <c r="JV2925" s="28"/>
      <c r="JW2925" s="28"/>
      <c r="JX2925" s="28"/>
      <c r="JY2925" s="28"/>
      <c r="JZ2925" s="28"/>
      <c r="KA2925" s="28"/>
      <c r="KB2925" s="28"/>
      <c r="KC2925" s="28"/>
      <c r="KD2925" s="28"/>
    </row>
    <row r="2926" spans="5:290" x14ac:dyDescent="0.2">
      <c r="E2926" s="31"/>
      <c r="F2926" s="31"/>
      <c r="G2926" s="31"/>
      <c r="H2926" s="31"/>
      <c r="I2926" s="31"/>
      <c r="J2926" s="31"/>
      <c r="K2926" s="31"/>
      <c r="L2926" s="31"/>
      <c r="M2926" s="31"/>
      <c r="N2926" s="31"/>
      <c r="O2926" s="31"/>
      <c r="P2926" s="31"/>
      <c r="Q2926" s="31"/>
      <c r="R2926" s="31"/>
      <c r="S2926" s="31"/>
      <c r="T2926" s="31"/>
      <c r="U2926" s="31"/>
      <c r="V2926" s="31"/>
      <c r="W2926" s="31"/>
      <c r="X2926" s="31"/>
      <c r="Y2926" s="31"/>
      <c r="Z2926" s="31"/>
      <c r="AA2926" s="31"/>
      <c r="AB2926" s="31"/>
      <c r="AC2926" s="31"/>
      <c r="AD2926" s="31"/>
      <c r="AE2926" s="31"/>
      <c r="AF2926" s="31"/>
      <c r="AG2926" s="31"/>
      <c r="AH2926" s="31"/>
      <c r="AI2926" s="31"/>
      <c r="AJ2926" s="31"/>
      <c r="AK2926" s="31"/>
      <c r="AL2926" s="31"/>
      <c r="AM2926" s="31"/>
      <c r="AN2926" s="31"/>
      <c r="AO2926" s="31"/>
      <c r="AP2926" s="31"/>
      <c r="AQ2926" s="31"/>
      <c r="AR2926" s="31"/>
      <c r="AS2926" s="28"/>
      <c r="AT2926" s="28"/>
      <c r="AU2926" s="28"/>
      <c r="AV2926" s="28"/>
      <c r="AW2926" s="28"/>
      <c r="AX2926" s="28"/>
      <c r="AY2926" s="28"/>
      <c r="AZ2926" s="28"/>
      <c r="BA2926" s="28"/>
      <c r="BB2926" s="28"/>
      <c r="BC2926" s="28"/>
      <c r="BD2926" s="28"/>
      <c r="BE2926" s="28"/>
      <c r="BF2926" s="28"/>
      <c r="BG2926" s="28"/>
      <c r="BH2926" s="28"/>
      <c r="BI2926" s="28"/>
      <c r="BJ2926" s="28"/>
      <c r="BK2926" s="28"/>
      <c r="BL2926" s="28"/>
      <c r="BM2926" s="28"/>
      <c r="BN2926" s="28"/>
      <c r="BO2926" s="28"/>
      <c r="BP2926" s="28"/>
      <c r="BQ2926" s="28"/>
      <c r="BR2926" s="28"/>
      <c r="BS2926" s="28"/>
      <c r="BT2926" s="28"/>
      <c r="BU2926" s="28"/>
      <c r="BV2926" s="28"/>
      <c r="BW2926" s="28"/>
      <c r="BX2926" s="28"/>
      <c r="BY2926" s="28"/>
      <c r="BZ2926" s="28"/>
      <c r="CA2926" s="28"/>
      <c r="CB2926" s="28"/>
      <c r="CC2926" s="28"/>
      <c r="CD2926" s="28"/>
      <c r="CE2926" s="28"/>
      <c r="CF2926" s="28"/>
      <c r="CG2926" s="28"/>
      <c r="IP2926" s="28"/>
      <c r="IQ2926" s="28"/>
      <c r="IR2926" s="28"/>
      <c r="IS2926" s="28"/>
      <c r="IT2926" s="28"/>
      <c r="IU2926" s="28"/>
      <c r="IV2926" s="28"/>
      <c r="IW2926" s="28"/>
      <c r="IX2926" s="28"/>
      <c r="IY2926" s="28"/>
      <c r="IZ2926" s="28"/>
      <c r="JA2926" s="28"/>
      <c r="JB2926" s="28"/>
      <c r="JC2926" s="28"/>
      <c r="JD2926" s="28"/>
      <c r="JE2926" s="28"/>
      <c r="JF2926" s="28"/>
      <c r="JG2926" s="28"/>
      <c r="JH2926" s="28"/>
      <c r="JI2926" s="28"/>
      <c r="JJ2926" s="28"/>
      <c r="JK2926" s="28"/>
      <c r="JL2926" s="28"/>
      <c r="JM2926" s="28"/>
      <c r="JN2926" s="28"/>
      <c r="JO2926" s="28"/>
      <c r="JP2926" s="28"/>
      <c r="JQ2926" s="28"/>
      <c r="JR2926" s="28"/>
      <c r="JS2926" s="28"/>
      <c r="JT2926" s="28"/>
      <c r="JU2926" s="28"/>
      <c r="JV2926" s="28"/>
      <c r="JW2926" s="28"/>
      <c r="JX2926" s="28"/>
      <c r="JY2926" s="28"/>
      <c r="JZ2926" s="28"/>
      <c r="KA2926" s="28"/>
      <c r="KB2926" s="28"/>
      <c r="KC2926" s="28"/>
      <c r="KD2926" s="28"/>
    </row>
    <row r="2927" spans="5:290" x14ac:dyDescent="0.2">
      <c r="E2927" s="31"/>
      <c r="F2927" s="31"/>
      <c r="G2927" s="31"/>
      <c r="H2927" s="31"/>
      <c r="I2927" s="31"/>
      <c r="J2927" s="31"/>
      <c r="K2927" s="31"/>
      <c r="L2927" s="31"/>
      <c r="M2927" s="31"/>
      <c r="N2927" s="31"/>
      <c r="O2927" s="31"/>
      <c r="P2927" s="31"/>
      <c r="Q2927" s="31"/>
      <c r="R2927" s="31"/>
      <c r="S2927" s="31"/>
      <c r="T2927" s="31"/>
      <c r="U2927" s="31"/>
      <c r="V2927" s="31"/>
      <c r="W2927" s="31"/>
      <c r="X2927" s="31"/>
      <c r="Y2927" s="31"/>
      <c r="Z2927" s="31"/>
      <c r="AA2927" s="31"/>
      <c r="AB2927" s="31"/>
      <c r="AC2927" s="31"/>
      <c r="AD2927" s="31"/>
      <c r="AE2927" s="31"/>
      <c r="AF2927" s="31"/>
      <c r="AG2927" s="31"/>
      <c r="AH2927" s="31"/>
      <c r="AI2927" s="31"/>
      <c r="AJ2927" s="31"/>
      <c r="AK2927" s="31"/>
      <c r="AL2927" s="31"/>
      <c r="AM2927" s="31"/>
      <c r="AN2927" s="31"/>
      <c r="AO2927" s="31"/>
      <c r="AP2927" s="31"/>
      <c r="AQ2927" s="31"/>
      <c r="AR2927" s="31"/>
      <c r="AS2927" s="28"/>
      <c r="AT2927" s="28"/>
      <c r="AU2927" s="28"/>
      <c r="AV2927" s="28"/>
      <c r="AW2927" s="28"/>
      <c r="AX2927" s="28"/>
      <c r="AY2927" s="28"/>
      <c r="AZ2927" s="28"/>
      <c r="BA2927" s="28"/>
      <c r="BB2927" s="28"/>
      <c r="BC2927" s="28"/>
      <c r="BD2927" s="28"/>
      <c r="BE2927" s="28"/>
      <c r="BF2927" s="28"/>
      <c r="BG2927" s="28"/>
      <c r="BH2927" s="28"/>
      <c r="BI2927" s="28"/>
      <c r="BJ2927" s="28"/>
      <c r="BK2927" s="28"/>
      <c r="BL2927" s="28"/>
      <c r="BM2927" s="28"/>
      <c r="BN2927" s="28"/>
      <c r="BO2927" s="28"/>
      <c r="BP2927" s="28"/>
      <c r="BQ2927" s="28"/>
      <c r="BR2927" s="28"/>
      <c r="BS2927" s="28"/>
      <c r="BT2927" s="28"/>
      <c r="BU2927" s="28"/>
      <c r="BV2927" s="28"/>
      <c r="BW2927" s="28"/>
      <c r="BX2927" s="28"/>
      <c r="BY2927" s="28"/>
      <c r="BZ2927" s="28"/>
      <c r="CA2927" s="28"/>
      <c r="CB2927" s="28"/>
      <c r="CC2927" s="28"/>
      <c r="CD2927" s="28"/>
      <c r="CE2927" s="28"/>
      <c r="CF2927" s="28"/>
      <c r="CG2927" s="28"/>
      <c r="IP2927" s="28"/>
      <c r="IQ2927" s="28"/>
      <c r="IR2927" s="28"/>
      <c r="IS2927" s="28"/>
      <c r="IT2927" s="28"/>
      <c r="IU2927" s="28"/>
      <c r="IV2927" s="28"/>
      <c r="IW2927" s="28"/>
      <c r="IX2927" s="28"/>
      <c r="IY2927" s="28"/>
      <c r="IZ2927" s="28"/>
      <c r="JA2927" s="28"/>
      <c r="JB2927" s="28"/>
      <c r="JC2927" s="28"/>
      <c r="JD2927" s="28"/>
      <c r="JE2927" s="28"/>
      <c r="JF2927" s="28"/>
      <c r="JG2927" s="28"/>
      <c r="JH2927" s="28"/>
      <c r="JI2927" s="28"/>
      <c r="JJ2927" s="28"/>
      <c r="JK2927" s="28"/>
      <c r="JL2927" s="28"/>
      <c r="JM2927" s="28"/>
      <c r="JN2927" s="28"/>
      <c r="JO2927" s="28"/>
      <c r="JP2927" s="28"/>
      <c r="JQ2927" s="28"/>
      <c r="JR2927" s="28"/>
      <c r="JS2927" s="28"/>
      <c r="JT2927" s="28"/>
      <c r="JU2927" s="28"/>
      <c r="JV2927" s="28"/>
      <c r="JW2927" s="28"/>
      <c r="JX2927" s="28"/>
      <c r="JY2927" s="28"/>
      <c r="JZ2927" s="28"/>
      <c r="KA2927" s="28"/>
      <c r="KB2927" s="28"/>
      <c r="KC2927" s="28"/>
      <c r="KD2927" s="28"/>
    </row>
    <row r="2928" spans="5:290" x14ac:dyDescent="0.2">
      <c r="E2928" s="31"/>
      <c r="F2928" s="31"/>
      <c r="G2928" s="31"/>
      <c r="H2928" s="31"/>
      <c r="I2928" s="31"/>
      <c r="J2928" s="31"/>
      <c r="K2928" s="31"/>
      <c r="L2928" s="31"/>
      <c r="M2928" s="31"/>
      <c r="N2928" s="31"/>
      <c r="O2928" s="31"/>
      <c r="P2928" s="31"/>
      <c r="Q2928" s="31"/>
      <c r="R2928" s="31"/>
      <c r="S2928" s="31"/>
      <c r="T2928" s="31"/>
      <c r="U2928" s="31"/>
      <c r="V2928" s="31"/>
      <c r="W2928" s="31"/>
      <c r="X2928" s="31"/>
      <c r="Y2928" s="31"/>
      <c r="Z2928" s="31"/>
      <c r="AA2928" s="31"/>
      <c r="AB2928" s="31"/>
      <c r="AC2928" s="31"/>
      <c r="AD2928" s="31"/>
      <c r="AE2928" s="31"/>
      <c r="AF2928" s="31"/>
      <c r="AG2928" s="31"/>
      <c r="AH2928" s="31"/>
      <c r="AI2928" s="31"/>
      <c r="AJ2928" s="31"/>
      <c r="AK2928" s="31"/>
      <c r="AL2928" s="31"/>
      <c r="AM2928" s="31"/>
      <c r="AN2928" s="31"/>
      <c r="AO2928" s="31"/>
      <c r="AP2928" s="31"/>
      <c r="AQ2928" s="31"/>
      <c r="AR2928" s="31"/>
      <c r="AS2928" s="28"/>
      <c r="AT2928" s="28"/>
      <c r="AU2928" s="28"/>
      <c r="AV2928" s="28"/>
      <c r="AW2928" s="28"/>
      <c r="AX2928" s="28"/>
      <c r="AY2928" s="28"/>
      <c r="AZ2928" s="28"/>
      <c r="BA2928" s="28"/>
      <c r="BB2928" s="28"/>
      <c r="BC2928" s="28"/>
      <c r="BD2928" s="28"/>
      <c r="BE2928" s="28"/>
      <c r="BF2928" s="28"/>
      <c r="BG2928" s="28"/>
      <c r="BH2928" s="28"/>
      <c r="BI2928" s="28"/>
      <c r="BJ2928" s="28"/>
      <c r="BK2928" s="28"/>
      <c r="BL2928" s="28"/>
      <c r="BM2928" s="28"/>
      <c r="BN2928" s="28"/>
      <c r="BO2928" s="28"/>
      <c r="BP2928" s="28"/>
      <c r="BQ2928" s="28"/>
      <c r="BR2928" s="28"/>
      <c r="BS2928" s="28"/>
      <c r="BT2928" s="28"/>
      <c r="BU2928" s="28"/>
      <c r="BV2928" s="28"/>
      <c r="BW2928" s="28"/>
      <c r="BX2928" s="28"/>
      <c r="BY2928" s="28"/>
      <c r="BZ2928" s="28"/>
      <c r="CA2928" s="28"/>
      <c r="CB2928" s="28"/>
      <c r="CC2928" s="28"/>
      <c r="CD2928" s="28"/>
      <c r="CE2928" s="28"/>
      <c r="CF2928" s="28"/>
      <c r="CG2928" s="28"/>
      <c r="IP2928" s="28"/>
      <c r="IQ2928" s="28"/>
      <c r="IR2928" s="28"/>
      <c r="IS2928" s="28"/>
      <c r="IT2928" s="28"/>
      <c r="IU2928" s="28"/>
      <c r="IV2928" s="28"/>
      <c r="IW2928" s="28"/>
      <c r="IX2928" s="28"/>
      <c r="IY2928" s="28"/>
      <c r="IZ2928" s="28"/>
      <c r="JA2928" s="28"/>
      <c r="JB2928" s="28"/>
      <c r="JC2928" s="28"/>
      <c r="JD2928" s="28"/>
      <c r="JE2928" s="28"/>
      <c r="JF2928" s="28"/>
      <c r="JG2928" s="28"/>
      <c r="JH2928" s="28"/>
      <c r="JI2928" s="28"/>
      <c r="JJ2928" s="28"/>
      <c r="JK2928" s="28"/>
      <c r="JL2928" s="28"/>
      <c r="JM2928" s="28"/>
      <c r="JN2928" s="28"/>
      <c r="JO2928" s="28"/>
      <c r="JP2928" s="28"/>
      <c r="JQ2928" s="28"/>
      <c r="JR2928" s="28"/>
      <c r="JS2928" s="28"/>
      <c r="JT2928" s="28"/>
      <c r="JU2928" s="28"/>
      <c r="JV2928" s="28"/>
      <c r="JW2928" s="28"/>
      <c r="JX2928" s="28"/>
      <c r="JY2928" s="28"/>
      <c r="JZ2928" s="28"/>
      <c r="KA2928" s="28"/>
      <c r="KB2928" s="28"/>
      <c r="KC2928" s="28"/>
      <c r="KD2928" s="28"/>
    </row>
    <row r="2929" spans="5:290" x14ac:dyDescent="0.2">
      <c r="E2929" s="31"/>
      <c r="F2929" s="31"/>
      <c r="G2929" s="31"/>
      <c r="H2929" s="31"/>
      <c r="I2929" s="31"/>
      <c r="J2929" s="31"/>
      <c r="K2929" s="31"/>
      <c r="L2929" s="31"/>
      <c r="M2929" s="31"/>
      <c r="N2929" s="31"/>
      <c r="O2929" s="31"/>
      <c r="P2929" s="31"/>
      <c r="Q2929" s="31"/>
      <c r="R2929" s="31"/>
      <c r="S2929" s="31"/>
      <c r="T2929" s="31"/>
      <c r="U2929" s="31"/>
      <c r="V2929" s="31"/>
      <c r="W2929" s="31"/>
      <c r="X2929" s="31"/>
      <c r="Y2929" s="31"/>
      <c r="Z2929" s="31"/>
      <c r="AA2929" s="31"/>
      <c r="AB2929" s="31"/>
      <c r="AC2929" s="31"/>
      <c r="AD2929" s="31"/>
      <c r="AE2929" s="31"/>
      <c r="AF2929" s="31"/>
      <c r="AG2929" s="31"/>
      <c r="AH2929" s="31"/>
      <c r="AI2929" s="31"/>
      <c r="AJ2929" s="31"/>
      <c r="AK2929" s="31"/>
      <c r="AL2929" s="31"/>
      <c r="AM2929" s="31"/>
      <c r="AN2929" s="31"/>
      <c r="AO2929" s="31"/>
      <c r="AP2929" s="31"/>
      <c r="AQ2929" s="31"/>
      <c r="AR2929" s="31"/>
      <c r="AS2929" s="28"/>
      <c r="AT2929" s="28"/>
      <c r="AU2929" s="28"/>
      <c r="AV2929" s="28"/>
      <c r="AW2929" s="28"/>
      <c r="AX2929" s="28"/>
      <c r="AY2929" s="28"/>
      <c r="AZ2929" s="28"/>
      <c r="BA2929" s="28"/>
      <c r="BB2929" s="28"/>
      <c r="BC2929" s="28"/>
      <c r="BD2929" s="28"/>
      <c r="BE2929" s="28"/>
      <c r="BF2929" s="28"/>
      <c r="BG2929" s="28"/>
      <c r="BH2929" s="28"/>
      <c r="BI2929" s="28"/>
      <c r="BJ2929" s="28"/>
      <c r="BK2929" s="28"/>
      <c r="BL2929" s="28"/>
      <c r="BM2929" s="28"/>
      <c r="BN2929" s="28"/>
      <c r="BO2929" s="28"/>
      <c r="BP2929" s="28"/>
      <c r="BQ2929" s="28"/>
      <c r="BR2929" s="28"/>
      <c r="BS2929" s="28"/>
      <c r="BT2929" s="28"/>
      <c r="BU2929" s="28"/>
      <c r="BV2929" s="28"/>
      <c r="BW2929" s="28"/>
      <c r="BX2929" s="28"/>
      <c r="BY2929" s="28"/>
      <c r="BZ2929" s="28"/>
      <c r="CA2929" s="28"/>
      <c r="CB2929" s="28"/>
      <c r="CC2929" s="28"/>
      <c r="CD2929" s="28"/>
      <c r="CE2929" s="28"/>
      <c r="CF2929" s="28"/>
      <c r="CG2929" s="28"/>
      <c r="IP2929" s="28"/>
      <c r="IQ2929" s="28"/>
      <c r="IR2929" s="28"/>
      <c r="IS2929" s="28"/>
      <c r="IT2929" s="28"/>
      <c r="IU2929" s="28"/>
      <c r="IV2929" s="28"/>
      <c r="IW2929" s="28"/>
      <c r="IX2929" s="28"/>
      <c r="IY2929" s="28"/>
      <c r="IZ2929" s="28"/>
      <c r="JA2929" s="28"/>
      <c r="JB2929" s="28"/>
      <c r="JC2929" s="28"/>
      <c r="JD2929" s="28"/>
      <c r="JE2929" s="28"/>
      <c r="JF2929" s="28"/>
      <c r="JG2929" s="28"/>
      <c r="JH2929" s="28"/>
      <c r="JI2929" s="28"/>
      <c r="JJ2929" s="28"/>
      <c r="JK2929" s="28"/>
      <c r="JL2929" s="28"/>
      <c r="JM2929" s="28"/>
      <c r="JN2929" s="28"/>
      <c r="JO2929" s="28"/>
      <c r="JP2929" s="28"/>
      <c r="JQ2929" s="28"/>
      <c r="JR2929" s="28"/>
      <c r="JS2929" s="28"/>
      <c r="JT2929" s="28"/>
      <c r="JU2929" s="28"/>
      <c r="JV2929" s="28"/>
      <c r="JW2929" s="28"/>
      <c r="JX2929" s="28"/>
      <c r="JY2929" s="28"/>
      <c r="JZ2929" s="28"/>
      <c r="KA2929" s="28"/>
      <c r="KB2929" s="28"/>
      <c r="KC2929" s="28"/>
      <c r="KD2929" s="28"/>
    </row>
    <row r="2930" spans="5:290" x14ac:dyDescent="0.2">
      <c r="E2930" s="31"/>
      <c r="F2930" s="31"/>
      <c r="G2930" s="31"/>
      <c r="H2930" s="31"/>
      <c r="I2930" s="31"/>
      <c r="J2930" s="31"/>
      <c r="K2930" s="31"/>
      <c r="L2930" s="31"/>
      <c r="M2930" s="31"/>
      <c r="N2930" s="31"/>
      <c r="O2930" s="31"/>
      <c r="P2930" s="31"/>
      <c r="Q2930" s="31"/>
      <c r="R2930" s="31"/>
      <c r="S2930" s="31"/>
      <c r="T2930" s="31"/>
      <c r="U2930" s="31"/>
      <c r="V2930" s="31"/>
      <c r="W2930" s="31"/>
      <c r="X2930" s="31"/>
      <c r="Y2930" s="31"/>
      <c r="Z2930" s="31"/>
      <c r="AA2930" s="31"/>
      <c r="AB2930" s="31"/>
      <c r="AC2930" s="31"/>
      <c r="AD2930" s="31"/>
      <c r="AE2930" s="31"/>
      <c r="AF2930" s="31"/>
      <c r="AG2930" s="31"/>
      <c r="AH2930" s="31"/>
      <c r="AI2930" s="31"/>
      <c r="AJ2930" s="31"/>
      <c r="AK2930" s="31"/>
      <c r="AL2930" s="31"/>
      <c r="AM2930" s="31"/>
      <c r="AN2930" s="31"/>
      <c r="AO2930" s="31"/>
      <c r="AP2930" s="31"/>
      <c r="AQ2930" s="31"/>
      <c r="AR2930" s="31"/>
      <c r="AS2930" s="28"/>
      <c r="AT2930" s="28"/>
      <c r="AU2930" s="28"/>
      <c r="AV2930" s="28"/>
      <c r="AW2930" s="28"/>
      <c r="AX2930" s="28"/>
      <c r="AY2930" s="28"/>
      <c r="AZ2930" s="28"/>
      <c r="BA2930" s="28"/>
      <c r="BB2930" s="28"/>
      <c r="BC2930" s="28"/>
      <c r="BD2930" s="28"/>
      <c r="BE2930" s="28"/>
      <c r="BF2930" s="28"/>
      <c r="BG2930" s="28"/>
      <c r="BH2930" s="28"/>
      <c r="BI2930" s="28"/>
      <c r="BJ2930" s="28"/>
      <c r="BK2930" s="28"/>
      <c r="BL2930" s="28"/>
      <c r="BM2930" s="28"/>
      <c r="BN2930" s="28"/>
      <c r="BO2930" s="28"/>
      <c r="BP2930" s="28"/>
      <c r="BQ2930" s="28"/>
      <c r="BR2930" s="28"/>
      <c r="BS2930" s="28"/>
      <c r="BT2930" s="28"/>
      <c r="BU2930" s="28"/>
      <c r="BV2930" s="28"/>
      <c r="BW2930" s="28"/>
      <c r="BX2930" s="28"/>
      <c r="BY2930" s="28"/>
      <c r="BZ2930" s="28"/>
      <c r="CA2930" s="28"/>
      <c r="CB2930" s="28"/>
      <c r="CC2930" s="28"/>
      <c r="CD2930" s="28"/>
      <c r="CE2930" s="28"/>
      <c r="CF2930" s="28"/>
      <c r="CG2930" s="28"/>
      <c r="IP2930" s="28"/>
      <c r="IQ2930" s="28"/>
      <c r="IR2930" s="28"/>
      <c r="IS2930" s="28"/>
      <c r="IT2930" s="28"/>
      <c r="IU2930" s="28"/>
      <c r="IV2930" s="28"/>
      <c r="IW2930" s="28"/>
      <c r="IX2930" s="28"/>
      <c r="IY2930" s="28"/>
      <c r="IZ2930" s="28"/>
      <c r="JA2930" s="28"/>
      <c r="JB2930" s="28"/>
      <c r="JC2930" s="28"/>
      <c r="JD2930" s="28"/>
      <c r="JE2930" s="28"/>
      <c r="JF2930" s="28"/>
      <c r="JG2930" s="28"/>
      <c r="JH2930" s="28"/>
      <c r="JI2930" s="28"/>
      <c r="JJ2930" s="28"/>
      <c r="JK2930" s="28"/>
      <c r="JL2930" s="28"/>
      <c r="JM2930" s="28"/>
      <c r="JN2930" s="28"/>
      <c r="JO2930" s="28"/>
      <c r="JP2930" s="28"/>
      <c r="JQ2930" s="28"/>
      <c r="JR2930" s="28"/>
      <c r="JS2930" s="28"/>
      <c r="JT2930" s="28"/>
      <c r="JU2930" s="28"/>
      <c r="JV2930" s="28"/>
      <c r="JW2930" s="28"/>
      <c r="JX2930" s="28"/>
      <c r="JY2930" s="28"/>
      <c r="JZ2930" s="28"/>
      <c r="KA2930" s="28"/>
      <c r="KB2930" s="28"/>
      <c r="KC2930" s="28"/>
      <c r="KD2930" s="28"/>
    </row>
    <row r="2931" spans="5:290" x14ac:dyDescent="0.2">
      <c r="E2931" s="31"/>
      <c r="F2931" s="31"/>
      <c r="G2931" s="31"/>
      <c r="H2931" s="31"/>
      <c r="I2931" s="31"/>
      <c r="J2931" s="31"/>
      <c r="K2931" s="31"/>
      <c r="L2931" s="31"/>
      <c r="M2931" s="31"/>
      <c r="N2931" s="31"/>
      <c r="O2931" s="31"/>
      <c r="P2931" s="31"/>
      <c r="Q2931" s="31"/>
      <c r="R2931" s="31"/>
      <c r="S2931" s="31"/>
      <c r="T2931" s="31"/>
      <c r="U2931" s="31"/>
      <c r="V2931" s="31"/>
      <c r="W2931" s="31"/>
      <c r="X2931" s="31"/>
      <c r="Y2931" s="31"/>
      <c r="Z2931" s="31"/>
      <c r="AA2931" s="31"/>
      <c r="AB2931" s="31"/>
      <c r="AC2931" s="31"/>
      <c r="AD2931" s="31"/>
      <c r="AE2931" s="31"/>
      <c r="AF2931" s="31"/>
      <c r="AG2931" s="31"/>
      <c r="AH2931" s="31"/>
      <c r="AI2931" s="31"/>
      <c r="AJ2931" s="31"/>
      <c r="AK2931" s="31"/>
      <c r="AL2931" s="31"/>
      <c r="AM2931" s="31"/>
      <c r="AN2931" s="31"/>
      <c r="AO2931" s="31"/>
      <c r="AP2931" s="31"/>
      <c r="AQ2931" s="31"/>
      <c r="AR2931" s="31"/>
      <c r="AS2931" s="28"/>
      <c r="AT2931" s="28"/>
      <c r="AU2931" s="28"/>
      <c r="AV2931" s="28"/>
      <c r="AW2931" s="28"/>
      <c r="AX2931" s="28"/>
      <c r="AY2931" s="28"/>
      <c r="AZ2931" s="28"/>
      <c r="BA2931" s="28"/>
      <c r="BB2931" s="28"/>
      <c r="BC2931" s="28"/>
      <c r="BD2931" s="28"/>
      <c r="BE2931" s="28"/>
      <c r="BF2931" s="28"/>
      <c r="BG2931" s="28"/>
      <c r="BH2931" s="28"/>
      <c r="BI2931" s="28"/>
      <c r="BJ2931" s="28"/>
      <c r="BK2931" s="28"/>
      <c r="BL2931" s="28"/>
      <c r="BM2931" s="28"/>
      <c r="BN2931" s="28"/>
      <c r="BO2931" s="28"/>
      <c r="BP2931" s="28"/>
      <c r="BQ2931" s="28"/>
      <c r="BR2931" s="28"/>
      <c r="BS2931" s="28"/>
      <c r="BT2931" s="28"/>
      <c r="BU2931" s="28"/>
      <c r="BV2931" s="28"/>
      <c r="BW2931" s="28"/>
      <c r="BX2931" s="28"/>
      <c r="BY2931" s="28"/>
      <c r="BZ2931" s="28"/>
      <c r="CA2931" s="28"/>
      <c r="CB2931" s="28"/>
      <c r="CC2931" s="28"/>
      <c r="CD2931" s="28"/>
      <c r="CE2931" s="28"/>
      <c r="CF2931" s="28"/>
      <c r="CG2931" s="28"/>
      <c r="IP2931" s="28"/>
      <c r="IQ2931" s="28"/>
      <c r="IR2931" s="28"/>
      <c r="IS2931" s="28"/>
      <c r="IT2931" s="28"/>
      <c r="IU2931" s="28"/>
      <c r="IV2931" s="28"/>
      <c r="IW2931" s="28"/>
      <c r="IX2931" s="28"/>
      <c r="IY2931" s="28"/>
      <c r="IZ2931" s="28"/>
      <c r="JA2931" s="28"/>
      <c r="JB2931" s="28"/>
      <c r="JC2931" s="28"/>
      <c r="JD2931" s="28"/>
      <c r="JE2931" s="28"/>
      <c r="JF2931" s="28"/>
      <c r="JG2931" s="28"/>
      <c r="JH2931" s="28"/>
      <c r="JI2931" s="28"/>
      <c r="JJ2931" s="28"/>
      <c r="JK2931" s="28"/>
      <c r="JL2931" s="28"/>
      <c r="JM2931" s="28"/>
      <c r="JN2931" s="28"/>
      <c r="JO2931" s="28"/>
      <c r="JP2931" s="28"/>
      <c r="JQ2931" s="28"/>
      <c r="JR2931" s="28"/>
      <c r="JS2931" s="28"/>
      <c r="JT2931" s="28"/>
      <c r="JU2931" s="28"/>
      <c r="JV2931" s="28"/>
      <c r="JW2931" s="28"/>
      <c r="JX2931" s="28"/>
      <c r="JY2931" s="28"/>
      <c r="JZ2931" s="28"/>
      <c r="KA2931" s="28"/>
      <c r="KB2931" s="28"/>
      <c r="KC2931" s="28"/>
      <c r="KD2931" s="28"/>
    </row>
    <row r="2932" spans="5:290" x14ac:dyDescent="0.2">
      <c r="E2932" s="31"/>
      <c r="F2932" s="31"/>
      <c r="G2932" s="31"/>
      <c r="H2932" s="31"/>
      <c r="I2932" s="31"/>
      <c r="J2932" s="31"/>
      <c r="K2932" s="31"/>
      <c r="L2932" s="31"/>
      <c r="M2932" s="31"/>
      <c r="N2932" s="31"/>
      <c r="O2932" s="31"/>
      <c r="P2932" s="31"/>
      <c r="Q2932" s="31"/>
      <c r="R2932" s="31"/>
      <c r="S2932" s="31"/>
      <c r="T2932" s="31"/>
      <c r="U2932" s="31"/>
      <c r="V2932" s="31"/>
      <c r="W2932" s="31"/>
      <c r="X2932" s="31"/>
      <c r="Y2932" s="31"/>
      <c r="Z2932" s="31"/>
      <c r="AA2932" s="31"/>
      <c r="AB2932" s="31"/>
      <c r="AC2932" s="31"/>
      <c r="AD2932" s="31"/>
      <c r="AE2932" s="31"/>
      <c r="AF2932" s="31"/>
      <c r="AG2932" s="31"/>
      <c r="AH2932" s="31"/>
      <c r="AI2932" s="31"/>
      <c r="AJ2932" s="31"/>
      <c r="AK2932" s="31"/>
      <c r="AL2932" s="31"/>
      <c r="AM2932" s="31"/>
      <c r="AN2932" s="31"/>
      <c r="AO2932" s="31"/>
      <c r="AP2932" s="31"/>
      <c r="AQ2932" s="31"/>
      <c r="AR2932" s="31"/>
      <c r="AS2932" s="28"/>
      <c r="AT2932" s="28"/>
      <c r="AU2932" s="28"/>
      <c r="AV2932" s="28"/>
      <c r="AW2932" s="28"/>
      <c r="AX2932" s="28"/>
      <c r="AY2932" s="28"/>
      <c r="AZ2932" s="28"/>
      <c r="BA2932" s="28"/>
      <c r="BB2932" s="28"/>
      <c r="BC2932" s="28"/>
      <c r="BD2932" s="28"/>
      <c r="BE2932" s="28"/>
      <c r="BF2932" s="28"/>
      <c r="BG2932" s="28"/>
      <c r="BH2932" s="28"/>
      <c r="BI2932" s="28"/>
      <c r="BJ2932" s="28"/>
      <c r="BK2932" s="28"/>
      <c r="BL2932" s="28"/>
      <c r="BM2932" s="28"/>
      <c r="BN2932" s="28"/>
      <c r="BO2932" s="28"/>
      <c r="BP2932" s="28"/>
      <c r="BQ2932" s="28"/>
      <c r="BR2932" s="28"/>
      <c r="BS2932" s="28"/>
      <c r="BT2932" s="28"/>
      <c r="BU2932" s="28"/>
      <c r="BV2932" s="28"/>
      <c r="BW2932" s="28"/>
      <c r="BX2932" s="28"/>
      <c r="BY2932" s="28"/>
      <c r="BZ2932" s="28"/>
      <c r="CA2932" s="28"/>
      <c r="CB2932" s="28"/>
      <c r="CC2932" s="28"/>
      <c r="CD2932" s="28"/>
      <c r="CE2932" s="28"/>
      <c r="CF2932" s="28"/>
      <c r="CG2932" s="28"/>
      <c r="IP2932" s="28"/>
      <c r="IQ2932" s="28"/>
      <c r="IR2932" s="28"/>
      <c r="IS2932" s="28"/>
      <c r="IT2932" s="28"/>
      <c r="IU2932" s="28"/>
      <c r="IV2932" s="28"/>
      <c r="IW2932" s="28"/>
      <c r="IX2932" s="28"/>
      <c r="IY2932" s="28"/>
      <c r="IZ2932" s="28"/>
      <c r="JA2932" s="28"/>
      <c r="JB2932" s="28"/>
      <c r="JC2932" s="28"/>
      <c r="JD2932" s="28"/>
      <c r="JE2932" s="28"/>
      <c r="JF2932" s="28"/>
      <c r="JG2932" s="28"/>
      <c r="JH2932" s="28"/>
      <c r="JI2932" s="28"/>
      <c r="JJ2932" s="28"/>
      <c r="JK2932" s="28"/>
      <c r="JL2932" s="28"/>
      <c r="JM2932" s="28"/>
      <c r="JN2932" s="28"/>
      <c r="JO2932" s="28"/>
      <c r="JP2932" s="28"/>
      <c r="JQ2932" s="28"/>
      <c r="JR2932" s="28"/>
      <c r="JS2932" s="28"/>
      <c r="JT2932" s="28"/>
      <c r="JU2932" s="28"/>
      <c r="JV2932" s="28"/>
      <c r="JW2932" s="28"/>
      <c r="JX2932" s="28"/>
      <c r="JY2932" s="28"/>
      <c r="JZ2932" s="28"/>
      <c r="KA2932" s="28"/>
      <c r="KB2932" s="28"/>
      <c r="KC2932" s="28"/>
      <c r="KD2932" s="28"/>
    </row>
    <row r="2933" spans="5:290" x14ac:dyDescent="0.2">
      <c r="E2933" s="31"/>
      <c r="F2933" s="31"/>
      <c r="G2933" s="31"/>
      <c r="H2933" s="31"/>
      <c r="I2933" s="31"/>
      <c r="J2933" s="31"/>
      <c r="K2933" s="31"/>
      <c r="L2933" s="31"/>
      <c r="M2933" s="31"/>
      <c r="N2933" s="31"/>
      <c r="O2933" s="31"/>
      <c r="P2933" s="31"/>
      <c r="Q2933" s="31"/>
      <c r="R2933" s="31"/>
      <c r="S2933" s="31"/>
      <c r="T2933" s="31"/>
      <c r="U2933" s="31"/>
      <c r="V2933" s="31"/>
      <c r="W2933" s="31"/>
      <c r="X2933" s="31"/>
      <c r="Y2933" s="31"/>
      <c r="Z2933" s="31"/>
      <c r="AA2933" s="31"/>
      <c r="AB2933" s="31"/>
      <c r="AC2933" s="31"/>
      <c r="AD2933" s="31"/>
      <c r="AE2933" s="31"/>
      <c r="AF2933" s="31"/>
      <c r="AG2933" s="31"/>
      <c r="AH2933" s="31"/>
      <c r="AI2933" s="31"/>
      <c r="AJ2933" s="31"/>
      <c r="AK2933" s="31"/>
      <c r="AL2933" s="31"/>
      <c r="AM2933" s="31"/>
      <c r="AN2933" s="31"/>
      <c r="AO2933" s="31"/>
      <c r="AP2933" s="31"/>
      <c r="AQ2933" s="31"/>
      <c r="AR2933" s="31"/>
      <c r="AS2933" s="28"/>
      <c r="AT2933" s="28"/>
      <c r="AU2933" s="28"/>
      <c r="AV2933" s="28"/>
      <c r="AW2933" s="28"/>
      <c r="AX2933" s="28"/>
      <c r="AY2933" s="28"/>
      <c r="AZ2933" s="28"/>
      <c r="BA2933" s="28"/>
      <c r="BB2933" s="28"/>
      <c r="BC2933" s="28"/>
      <c r="BD2933" s="28"/>
      <c r="BE2933" s="28"/>
      <c r="BF2933" s="28"/>
      <c r="BG2933" s="28"/>
      <c r="BH2933" s="28"/>
      <c r="BI2933" s="28"/>
      <c r="BJ2933" s="28"/>
      <c r="BK2933" s="28"/>
      <c r="BL2933" s="28"/>
      <c r="BM2933" s="28"/>
      <c r="BN2933" s="28"/>
      <c r="BO2933" s="28"/>
      <c r="BP2933" s="28"/>
      <c r="BQ2933" s="28"/>
      <c r="BR2933" s="28"/>
      <c r="BS2933" s="28"/>
      <c r="BT2933" s="28"/>
      <c r="BU2933" s="28"/>
      <c r="BV2933" s="28"/>
      <c r="BW2933" s="28"/>
      <c r="BX2933" s="28"/>
      <c r="BY2933" s="28"/>
      <c r="BZ2933" s="28"/>
      <c r="CA2933" s="28"/>
      <c r="CB2933" s="28"/>
      <c r="CC2933" s="28"/>
      <c r="CD2933" s="28"/>
      <c r="CE2933" s="28"/>
      <c r="CF2933" s="28"/>
      <c r="CG2933" s="28"/>
      <c r="IP2933" s="28"/>
      <c r="IQ2933" s="28"/>
      <c r="IR2933" s="28"/>
      <c r="IS2933" s="28"/>
      <c r="IT2933" s="28"/>
      <c r="IU2933" s="28"/>
      <c r="IV2933" s="28"/>
      <c r="IW2933" s="28"/>
      <c r="IX2933" s="28"/>
      <c r="IY2933" s="28"/>
      <c r="IZ2933" s="28"/>
      <c r="JA2933" s="28"/>
      <c r="JB2933" s="28"/>
      <c r="JC2933" s="28"/>
      <c r="JD2933" s="28"/>
      <c r="JE2933" s="28"/>
      <c r="JF2933" s="28"/>
      <c r="JG2933" s="28"/>
      <c r="JH2933" s="28"/>
      <c r="JI2933" s="28"/>
      <c r="JJ2933" s="28"/>
      <c r="JK2933" s="28"/>
      <c r="JL2933" s="28"/>
      <c r="JM2933" s="28"/>
      <c r="JN2933" s="28"/>
      <c r="JO2933" s="28"/>
      <c r="JP2933" s="28"/>
      <c r="JQ2933" s="28"/>
      <c r="JR2933" s="28"/>
      <c r="JS2933" s="28"/>
      <c r="JT2933" s="28"/>
      <c r="JU2933" s="28"/>
      <c r="JV2933" s="28"/>
      <c r="JW2933" s="28"/>
      <c r="JX2933" s="28"/>
      <c r="JY2933" s="28"/>
      <c r="JZ2933" s="28"/>
      <c r="KA2933" s="28"/>
      <c r="KB2933" s="28"/>
      <c r="KC2933" s="28"/>
      <c r="KD2933" s="28"/>
    </row>
    <row r="2934" spans="5:290" x14ac:dyDescent="0.2">
      <c r="E2934" s="31"/>
      <c r="F2934" s="31"/>
      <c r="G2934" s="31"/>
      <c r="H2934" s="31"/>
      <c r="I2934" s="31"/>
      <c r="J2934" s="31"/>
      <c r="K2934" s="31"/>
      <c r="L2934" s="31"/>
      <c r="M2934" s="31"/>
      <c r="N2934" s="31"/>
      <c r="O2934" s="31"/>
      <c r="P2934" s="31"/>
      <c r="Q2934" s="31"/>
      <c r="R2934" s="31"/>
      <c r="S2934" s="31"/>
      <c r="T2934" s="31"/>
      <c r="U2934" s="31"/>
      <c r="V2934" s="31"/>
      <c r="W2934" s="31"/>
      <c r="X2934" s="31"/>
      <c r="Y2934" s="31"/>
      <c r="Z2934" s="31"/>
      <c r="AA2934" s="31"/>
      <c r="AB2934" s="31"/>
      <c r="AC2934" s="31"/>
      <c r="AD2934" s="31"/>
      <c r="AE2934" s="31"/>
      <c r="AF2934" s="31"/>
      <c r="AG2934" s="31"/>
      <c r="AH2934" s="31"/>
      <c r="AI2934" s="31"/>
      <c r="AJ2934" s="31"/>
      <c r="AK2934" s="31"/>
      <c r="AL2934" s="31"/>
      <c r="AM2934" s="31"/>
      <c r="AN2934" s="31"/>
      <c r="AO2934" s="31"/>
      <c r="AP2934" s="31"/>
      <c r="AQ2934" s="31"/>
      <c r="AR2934" s="31"/>
      <c r="AS2934" s="28"/>
      <c r="AT2934" s="28"/>
      <c r="AU2934" s="28"/>
      <c r="AV2934" s="28"/>
      <c r="AW2934" s="28"/>
      <c r="AX2934" s="28"/>
      <c r="AY2934" s="28"/>
      <c r="AZ2934" s="28"/>
      <c r="BA2934" s="28"/>
      <c r="BB2934" s="28"/>
      <c r="BC2934" s="28"/>
      <c r="BD2934" s="28"/>
      <c r="BE2934" s="28"/>
      <c r="BF2934" s="28"/>
      <c r="BG2934" s="28"/>
      <c r="BH2934" s="28"/>
      <c r="BI2934" s="28"/>
      <c r="BJ2934" s="28"/>
      <c r="BK2934" s="28"/>
      <c r="BL2934" s="28"/>
      <c r="BM2934" s="28"/>
      <c r="BN2934" s="28"/>
      <c r="BO2934" s="28"/>
      <c r="BP2934" s="28"/>
      <c r="BQ2934" s="28"/>
      <c r="BR2934" s="28"/>
      <c r="BS2934" s="28"/>
      <c r="BT2934" s="28"/>
      <c r="BU2934" s="28"/>
      <c r="BV2934" s="28"/>
      <c r="BW2934" s="28"/>
      <c r="BX2934" s="28"/>
      <c r="BY2934" s="28"/>
      <c r="BZ2934" s="28"/>
      <c r="CA2934" s="28"/>
      <c r="CB2934" s="28"/>
      <c r="CC2934" s="28"/>
      <c r="CD2934" s="28"/>
      <c r="CE2934" s="28"/>
      <c r="CF2934" s="28"/>
      <c r="CG2934" s="28"/>
      <c r="IP2934" s="28"/>
      <c r="IQ2934" s="28"/>
      <c r="IR2934" s="28"/>
      <c r="IS2934" s="28"/>
      <c r="IT2934" s="28"/>
      <c r="IU2934" s="28"/>
      <c r="IV2934" s="28"/>
      <c r="IW2934" s="28"/>
      <c r="IX2934" s="28"/>
      <c r="IY2934" s="28"/>
      <c r="IZ2934" s="28"/>
      <c r="JA2934" s="28"/>
      <c r="JB2934" s="28"/>
      <c r="JC2934" s="28"/>
      <c r="JD2934" s="28"/>
      <c r="JE2934" s="28"/>
      <c r="JF2934" s="28"/>
      <c r="JG2934" s="28"/>
      <c r="JH2934" s="28"/>
      <c r="JI2934" s="28"/>
      <c r="JJ2934" s="28"/>
      <c r="JK2934" s="28"/>
      <c r="JL2934" s="28"/>
      <c r="JM2934" s="28"/>
      <c r="JN2934" s="28"/>
      <c r="JO2934" s="28"/>
      <c r="JP2934" s="28"/>
      <c r="JQ2934" s="28"/>
      <c r="JR2934" s="28"/>
      <c r="JS2934" s="28"/>
      <c r="JT2934" s="28"/>
      <c r="JU2934" s="28"/>
      <c r="JV2934" s="28"/>
      <c r="JW2934" s="28"/>
      <c r="JX2934" s="28"/>
      <c r="JY2934" s="28"/>
      <c r="JZ2934" s="28"/>
      <c r="KA2934" s="28"/>
      <c r="KB2934" s="28"/>
      <c r="KC2934" s="28"/>
      <c r="KD2934" s="28"/>
    </row>
    <row r="2935" spans="5:290" x14ac:dyDescent="0.2">
      <c r="E2935" s="31"/>
      <c r="F2935" s="31"/>
      <c r="G2935" s="31"/>
      <c r="H2935" s="31"/>
      <c r="I2935" s="31"/>
      <c r="J2935" s="31"/>
      <c r="K2935" s="31"/>
      <c r="L2935" s="31"/>
      <c r="M2935" s="31"/>
      <c r="N2935" s="31"/>
      <c r="O2935" s="31"/>
      <c r="P2935" s="31"/>
      <c r="Q2935" s="31"/>
      <c r="R2935" s="31"/>
      <c r="S2935" s="31"/>
      <c r="T2935" s="31"/>
      <c r="U2935" s="31"/>
      <c r="V2935" s="31"/>
      <c r="W2935" s="31"/>
      <c r="X2935" s="31"/>
      <c r="Y2935" s="31"/>
      <c r="Z2935" s="31"/>
      <c r="AA2935" s="31"/>
      <c r="AB2935" s="31"/>
      <c r="AC2935" s="31"/>
      <c r="AD2935" s="31"/>
      <c r="AE2935" s="31"/>
      <c r="AF2935" s="31"/>
      <c r="AG2935" s="31"/>
      <c r="AH2935" s="31"/>
      <c r="AI2935" s="31"/>
      <c r="AJ2935" s="31"/>
      <c r="AK2935" s="31"/>
      <c r="AL2935" s="31"/>
      <c r="AM2935" s="31"/>
      <c r="AN2935" s="31"/>
      <c r="AO2935" s="31"/>
      <c r="AP2935" s="31"/>
      <c r="AQ2935" s="31"/>
      <c r="AR2935" s="31"/>
      <c r="AS2935" s="28"/>
      <c r="AT2935" s="28"/>
      <c r="AU2935" s="28"/>
      <c r="AV2935" s="28"/>
      <c r="AW2935" s="28"/>
      <c r="AX2935" s="28"/>
      <c r="AY2935" s="28"/>
      <c r="AZ2935" s="28"/>
      <c r="BA2935" s="28"/>
      <c r="BB2935" s="28"/>
      <c r="BC2935" s="28"/>
      <c r="BD2935" s="28"/>
      <c r="BE2935" s="28"/>
      <c r="BF2935" s="28"/>
      <c r="BG2935" s="28"/>
      <c r="BH2935" s="28"/>
      <c r="BI2935" s="28"/>
      <c r="BJ2935" s="28"/>
      <c r="BK2935" s="28"/>
      <c r="BL2935" s="28"/>
      <c r="BM2935" s="28"/>
      <c r="BN2935" s="28"/>
      <c r="BO2935" s="28"/>
      <c r="BP2935" s="28"/>
      <c r="BQ2935" s="28"/>
      <c r="BR2935" s="28"/>
      <c r="BS2935" s="28"/>
      <c r="BT2935" s="28"/>
      <c r="BU2935" s="28"/>
      <c r="BV2935" s="28"/>
      <c r="BW2935" s="28"/>
      <c r="BX2935" s="28"/>
      <c r="BY2935" s="28"/>
      <c r="BZ2935" s="28"/>
      <c r="CA2935" s="28"/>
      <c r="CB2935" s="28"/>
      <c r="CC2935" s="28"/>
      <c r="CD2935" s="28"/>
      <c r="CE2935" s="28"/>
      <c r="CF2935" s="28"/>
      <c r="CG2935" s="28"/>
      <c r="IP2935" s="28"/>
      <c r="IQ2935" s="28"/>
      <c r="IR2935" s="28"/>
      <c r="IS2935" s="28"/>
      <c r="IT2935" s="28"/>
      <c r="IU2935" s="28"/>
      <c r="IV2935" s="28"/>
      <c r="IW2935" s="28"/>
      <c r="IX2935" s="28"/>
      <c r="IY2935" s="28"/>
      <c r="IZ2935" s="28"/>
      <c r="JA2935" s="28"/>
      <c r="JB2935" s="28"/>
      <c r="JC2935" s="28"/>
      <c r="JD2935" s="28"/>
      <c r="JE2935" s="28"/>
      <c r="JF2935" s="28"/>
      <c r="JG2935" s="28"/>
      <c r="JH2935" s="28"/>
      <c r="JI2935" s="28"/>
      <c r="JJ2935" s="28"/>
      <c r="JK2935" s="28"/>
      <c r="JL2935" s="28"/>
      <c r="JM2935" s="28"/>
      <c r="JN2935" s="28"/>
      <c r="JO2935" s="28"/>
      <c r="JP2935" s="28"/>
      <c r="JQ2935" s="28"/>
      <c r="JR2935" s="28"/>
      <c r="JS2935" s="28"/>
      <c r="JT2935" s="28"/>
      <c r="JU2935" s="28"/>
      <c r="JV2935" s="28"/>
      <c r="JW2935" s="28"/>
      <c r="JX2935" s="28"/>
      <c r="JY2935" s="28"/>
      <c r="JZ2935" s="28"/>
      <c r="KA2935" s="28"/>
      <c r="KB2935" s="28"/>
      <c r="KC2935" s="28"/>
      <c r="KD2935" s="28"/>
    </row>
    <row r="2936" spans="5:290" x14ac:dyDescent="0.2">
      <c r="E2936" s="31"/>
      <c r="F2936" s="31"/>
      <c r="G2936" s="31"/>
      <c r="H2936" s="31"/>
      <c r="I2936" s="31"/>
      <c r="J2936" s="31"/>
      <c r="K2936" s="31"/>
      <c r="L2936" s="31"/>
      <c r="M2936" s="31"/>
      <c r="N2936" s="31"/>
      <c r="O2936" s="31"/>
      <c r="P2936" s="31"/>
      <c r="Q2936" s="31"/>
      <c r="R2936" s="31"/>
      <c r="S2936" s="31"/>
      <c r="T2936" s="31"/>
      <c r="U2936" s="31"/>
      <c r="V2936" s="31"/>
      <c r="W2936" s="31"/>
      <c r="X2936" s="31"/>
      <c r="Y2936" s="31"/>
      <c r="Z2936" s="31"/>
      <c r="AA2936" s="31"/>
      <c r="AB2936" s="31"/>
      <c r="AC2936" s="31"/>
      <c r="AD2936" s="31"/>
      <c r="AE2936" s="31"/>
      <c r="AF2936" s="31"/>
      <c r="AG2936" s="31"/>
      <c r="AH2936" s="31"/>
      <c r="AI2936" s="31"/>
      <c r="AJ2936" s="31"/>
      <c r="AK2936" s="31"/>
      <c r="AL2936" s="31"/>
      <c r="AM2936" s="31"/>
      <c r="AN2936" s="31"/>
      <c r="AO2936" s="31"/>
      <c r="AP2936" s="31"/>
      <c r="AQ2936" s="31"/>
      <c r="AR2936" s="31"/>
      <c r="AS2936" s="28"/>
      <c r="AT2936" s="28"/>
      <c r="AU2936" s="28"/>
      <c r="AV2936" s="28"/>
      <c r="AW2936" s="28"/>
      <c r="AX2936" s="28"/>
      <c r="AY2936" s="28"/>
      <c r="AZ2936" s="28"/>
      <c r="BA2936" s="28"/>
      <c r="BB2936" s="28"/>
      <c r="BC2936" s="28"/>
      <c r="BD2936" s="28"/>
      <c r="BE2936" s="28"/>
      <c r="BF2936" s="28"/>
      <c r="BG2936" s="28"/>
      <c r="BH2936" s="28"/>
      <c r="BI2936" s="28"/>
      <c r="BJ2936" s="28"/>
      <c r="BK2936" s="28"/>
      <c r="BL2936" s="28"/>
      <c r="BM2936" s="28"/>
      <c r="BN2936" s="28"/>
      <c r="BO2936" s="28"/>
      <c r="BP2936" s="28"/>
      <c r="BQ2936" s="28"/>
      <c r="BR2936" s="28"/>
      <c r="BS2936" s="28"/>
      <c r="BT2936" s="28"/>
      <c r="BU2936" s="28"/>
      <c r="BV2936" s="28"/>
      <c r="BW2936" s="28"/>
      <c r="BX2936" s="28"/>
      <c r="BY2936" s="28"/>
      <c r="BZ2936" s="28"/>
      <c r="CA2936" s="28"/>
      <c r="CB2936" s="28"/>
      <c r="CC2936" s="28"/>
      <c r="CD2936" s="28"/>
      <c r="CE2936" s="28"/>
      <c r="CF2936" s="28"/>
      <c r="CG2936" s="28"/>
      <c r="IP2936" s="28"/>
      <c r="IQ2936" s="28"/>
      <c r="IR2936" s="28"/>
      <c r="IS2936" s="28"/>
      <c r="IT2936" s="28"/>
      <c r="IU2936" s="28"/>
      <c r="IV2936" s="28"/>
      <c r="IW2936" s="28"/>
      <c r="IX2936" s="28"/>
      <c r="IY2936" s="28"/>
      <c r="IZ2936" s="28"/>
      <c r="JA2936" s="28"/>
      <c r="JB2936" s="28"/>
      <c r="JC2936" s="28"/>
      <c r="JD2936" s="28"/>
      <c r="JE2936" s="28"/>
      <c r="JF2936" s="28"/>
      <c r="JG2936" s="28"/>
      <c r="JH2936" s="28"/>
      <c r="JI2936" s="28"/>
      <c r="JJ2936" s="28"/>
      <c r="JK2936" s="28"/>
      <c r="JL2936" s="28"/>
      <c r="JM2936" s="28"/>
      <c r="JN2936" s="28"/>
      <c r="JO2936" s="28"/>
      <c r="JP2936" s="28"/>
      <c r="JQ2936" s="28"/>
      <c r="JR2936" s="28"/>
      <c r="JS2936" s="28"/>
      <c r="JT2936" s="28"/>
      <c r="JU2936" s="28"/>
      <c r="JV2936" s="28"/>
      <c r="JW2936" s="28"/>
      <c r="JX2936" s="28"/>
      <c r="JY2936" s="28"/>
      <c r="JZ2936" s="28"/>
      <c r="KA2936" s="28"/>
      <c r="KB2936" s="28"/>
      <c r="KC2936" s="28"/>
      <c r="KD2936" s="28"/>
    </row>
    <row r="2937" spans="5:290" x14ac:dyDescent="0.2">
      <c r="E2937" s="31"/>
      <c r="F2937" s="31"/>
      <c r="G2937" s="31"/>
      <c r="H2937" s="31"/>
      <c r="I2937" s="31"/>
      <c r="J2937" s="31"/>
      <c r="K2937" s="31"/>
      <c r="L2937" s="31"/>
      <c r="M2937" s="31"/>
      <c r="N2937" s="31"/>
      <c r="O2937" s="31"/>
      <c r="P2937" s="31"/>
      <c r="Q2937" s="31"/>
      <c r="R2937" s="31"/>
      <c r="S2937" s="31"/>
      <c r="T2937" s="31"/>
      <c r="U2937" s="31"/>
      <c r="V2937" s="31"/>
      <c r="W2937" s="31"/>
      <c r="X2937" s="31"/>
      <c r="Y2937" s="31"/>
      <c r="Z2937" s="31"/>
      <c r="AA2937" s="31"/>
      <c r="AB2937" s="31"/>
      <c r="AC2937" s="31"/>
      <c r="AD2937" s="31"/>
      <c r="AE2937" s="31"/>
      <c r="AF2937" s="31"/>
      <c r="AG2937" s="31"/>
      <c r="AH2937" s="31"/>
      <c r="AI2937" s="31"/>
      <c r="AJ2937" s="31"/>
      <c r="AK2937" s="31"/>
      <c r="AL2937" s="31"/>
      <c r="AM2937" s="31"/>
      <c r="AN2937" s="31"/>
      <c r="AO2937" s="31"/>
      <c r="AP2937" s="31"/>
      <c r="AQ2937" s="31"/>
      <c r="AR2937" s="31"/>
      <c r="AS2937" s="28"/>
      <c r="AT2937" s="28"/>
      <c r="AU2937" s="28"/>
      <c r="AV2937" s="28"/>
      <c r="AW2937" s="28"/>
      <c r="AX2937" s="28"/>
      <c r="AY2937" s="28"/>
      <c r="AZ2937" s="28"/>
      <c r="BA2937" s="28"/>
      <c r="BB2937" s="28"/>
      <c r="BC2937" s="28"/>
      <c r="BD2937" s="28"/>
      <c r="BE2937" s="28"/>
      <c r="BF2937" s="28"/>
      <c r="BG2937" s="28"/>
      <c r="BH2937" s="28"/>
      <c r="BI2937" s="28"/>
      <c r="BJ2937" s="28"/>
      <c r="BK2937" s="28"/>
      <c r="BL2937" s="28"/>
      <c r="BM2937" s="28"/>
      <c r="BN2937" s="28"/>
      <c r="BO2937" s="28"/>
      <c r="BP2937" s="28"/>
      <c r="BQ2937" s="28"/>
      <c r="BR2937" s="28"/>
      <c r="BS2937" s="28"/>
      <c r="BT2937" s="28"/>
      <c r="BU2937" s="28"/>
      <c r="BV2937" s="28"/>
      <c r="BW2937" s="28"/>
      <c r="BX2937" s="28"/>
      <c r="BY2937" s="28"/>
      <c r="BZ2937" s="28"/>
      <c r="CA2937" s="28"/>
      <c r="CB2937" s="28"/>
      <c r="CC2937" s="28"/>
      <c r="CD2937" s="28"/>
      <c r="CE2937" s="28"/>
      <c r="CF2937" s="28"/>
      <c r="CG2937" s="28"/>
      <c r="IP2937" s="28"/>
      <c r="IQ2937" s="28"/>
      <c r="IR2937" s="28"/>
      <c r="IS2937" s="28"/>
      <c r="IT2937" s="28"/>
      <c r="IU2937" s="28"/>
      <c r="IV2937" s="28"/>
      <c r="IW2937" s="28"/>
      <c r="IX2937" s="28"/>
      <c r="IY2937" s="28"/>
      <c r="IZ2937" s="28"/>
      <c r="JA2937" s="28"/>
      <c r="JB2937" s="28"/>
      <c r="JC2937" s="28"/>
      <c r="JD2937" s="28"/>
      <c r="JE2937" s="28"/>
      <c r="JF2937" s="28"/>
      <c r="JG2937" s="28"/>
      <c r="JH2937" s="28"/>
      <c r="JI2937" s="28"/>
      <c r="JJ2937" s="28"/>
      <c r="JK2937" s="28"/>
      <c r="JL2937" s="28"/>
      <c r="JM2937" s="28"/>
      <c r="JN2937" s="28"/>
      <c r="JO2937" s="28"/>
      <c r="JP2937" s="28"/>
      <c r="JQ2937" s="28"/>
      <c r="JR2937" s="28"/>
      <c r="JS2937" s="28"/>
      <c r="JT2937" s="28"/>
      <c r="JU2937" s="28"/>
      <c r="JV2937" s="28"/>
      <c r="JW2937" s="28"/>
      <c r="JX2937" s="28"/>
      <c r="JY2937" s="28"/>
      <c r="JZ2937" s="28"/>
      <c r="KA2937" s="28"/>
      <c r="KB2937" s="28"/>
      <c r="KC2937" s="28"/>
      <c r="KD2937" s="28"/>
    </row>
    <row r="2938" spans="5:290" x14ac:dyDescent="0.2">
      <c r="E2938" s="31"/>
      <c r="F2938" s="31"/>
      <c r="G2938" s="31"/>
      <c r="H2938" s="31"/>
      <c r="I2938" s="31"/>
      <c r="J2938" s="31"/>
      <c r="K2938" s="31"/>
      <c r="L2938" s="31"/>
      <c r="M2938" s="31"/>
      <c r="N2938" s="31"/>
      <c r="O2938" s="31"/>
      <c r="P2938" s="31"/>
      <c r="Q2938" s="31"/>
      <c r="R2938" s="31"/>
      <c r="S2938" s="31"/>
      <c r="T2938" s="31"/>
      <c r="U2938" s="31"/>
      <c r="V2938" s="31"/>
      <c r="W2938" s="31"/>
      <c r="X2938" s="31"/>
      <c r="Y2938" s="31"/>
      <c r="Z2938" s="31"/>
      <c r="AA2938" s="31"/>
      <c r="AB2938" s="31"/>
      <c r="AC2938" s="31"/>
      <c r="AD2938" s="31"/>
      <c r="AE2938" s="31"/>
      <c r="AF2938" s="31"/>
      <c r="AG2938" s="31"/>
      <c r="AH2938" s="31"/>
      <c r="AI2938" s="31"/>
      <c r="AJ2938" s="31"/>
      <c r="AK2938" s="31"/>
      <c r="AL2938" s="31"/>
      <c r="AM2938" s="31"/>
      <c r="AN2938" s="31"/>
      <c r="AO2938" s="31"/>
      <c r="AP2938" s="31"/>
      <c r="AQ2938" s="31"/>
      <c r="AR2938" s="31"/>
      <c r="AS2938" s="28"/>
      <c r="AT2938" s="28"/>
      <c r="AU2938" s="28"/>
      <c r="AV2938" s="28"/>
      <c r="AW2938" s="28"/>
      <c r="AX2938" s="28"/>
      <c r="AY2938" s="28"/>
      <c r="AZ2938" s="28"/>
      <c r="BA2938" s="28"/>
      <c r="BB2938" s="28"/>
      <c r="BC2938" s="28"/>
      <c r="BD2938" s="28"/>
      <c r="BE2938" s="28"/>
      <c r="BF2938" s="28"/>
      <c r="BG2938" s="28"/>
      <c r="BH2938" s="28"/>
      <c r="BI2938" s="28"/>
      <c r="BJ2938" s="28"/>
      <c r="BK2938" s="28"/>
      <c r="BL2938" s="28"/>
      <c r="BM2938" s="28"/>
      <c r="BN2938" s="28"/>
      <c r="BO2938" s="28"/>
      <c r="BP2938" s="28"/>
      <c r="BQ2938" s="28"/>
      <c r="BR2938" s="28"/>
      <c r="BS2938" s="28"/>
      <c r="BT2938" s="28"/>
      <c r="BU2938" s="28"/>
      <c r="BV2938" s="28"/>
      <c r="BW2938" s="28"/>
      <c r="BX2938" s="28"/>
      <c r="BY2938" s="28"/>
      <c r="BZ2938" s="28"/>
      <c r="CA2938" s="28"/>
      <c r="CB2938" s="28"/>
      <c r="CC2938" s="28"/>
      <c r="CD2938" s="28"/>
      <c r="CE2938" s="28"/>
      <c r="CF2938" s="28"/>
      <c r="CG2938" s="28"/>
      <c r="IP2938" s="28"/>
      <c r="IQ2938" s="28"/>
      <c r="IR2938" s="28"/>
      <c r="IS2938" s="28"/>
      <c r="IT2938" s="28"/>
      <c r="IU2938" s="28"/>
      <c r="IV2938" s="28"/>
      <c r="IW2938" s="28"/>
      <c r="IX2938" s="28"/>
      <c r="IY2938" s="28"/>
      <c r="IZ2938" s="28"/>
      <c r="JA2938" s="28"/>
      <c r="JB2938" s="28"/>
      <c r="JC2938" s="28"/>
      <c r="JD2938" s="28"/>
      <c r="JE2938" s="28"/>
      <c r="JF2938" s="28"/>
      <c r="JG2938" s="28"/>
      <c r="JH2938" s="28"/>
      <c r="JI2938" s="28"/>
      <c r="JJ2938" s="28"/>
      <c r="JK2938" s="28"/>
      <c r="JL2938" s="28"/>
      <c r="JM2938" s="28"/>
      <c r="JN2938" s="28"/>
      <c r="JO2938" s="28"/>
      <c r="JP2938" s="28"/>
      <c r="JQ2938" s="28"/>
      <c r="JR2938" s="28"/>
      <c r="JS2938" s="28"/>
      <c r="JT2938" s="28"/>
      <c r="JU2938" s="28"/>
      <c r="JV2938" s="28"/>
      <c r="JW2938" s="28"/>
      <c r="JX2938" s="28"/>
      <c r="JY2938" s="28"/>
      <c r="JZ2938" s="28"/>
      <c r="KA2938" s="28"/>
      <c r="KB2938" s="28"/>
      <c r="KC2938" s="28"/>
      <c r="KD2938" s="28"/>
    </row>
    <row r="2939" spans="5:290" x14ac:dyDescent="0.2">
      <c r="E2939" s="31"/>
      <c r="F2939" s="31"/>
      <c r="G2939" s="31"/>
      <c r="H2939" s="31"/>
      <c r="I2939" s="31"/>
      <c r="J2939" s="31"/>
      <c r="K2939" s="31"/>
      <c r="L2939" s="31"/>
      <c r="M2939" s="31"/>
      <c r="N2939" s="31"/>
      <c r="O2939" s="31"/>
      <c r="P2939" s="31"/>
      <c r="Q2939" s="31"/>
      <c r="R2939" s="31"/>
      <c r="S2939" s="31"/>
      <c r="T2939" s="31"/>
      <c r="U2939" s="31"/>
      <c r="V2939" s="31"/>
      <c r="W2939" s="31"/>
      <c r="X2939" s="31"/>
      <c r="Y2939" s="31"/>
      <c r="Z2939" s="31"/>
      <c r="AA2939" s="31"/>
      <c r="AB2939" s="31"/>
      <c r="AC2939" s="31"/>
      <c r="AD2939" s="31"/>
      <c r="AE2939" s="31"/>
      <c r="AF2939" s="31"/>
      <c r="AG2939" s="31"/>
      <c r="AH2939" s="31"/>
      <c r="AI2939" s="31"/>
      <c r="AJ2939" s="31"/>
      <c r="AK2939" s="31"/>
      <c r="AL2939" s="31"/>
      <c r="AM2939" s="31"/>
      <c r="AN2939" s="31"/>
      <c r="AO2939" s="31"/>
      <c r="AP2939" s="31"/>
      <c r="AQ2939" s="31"/>
      <c r="AR2939" s="31"/>
      <c r="AS2939" s="28"/>
      <c r="AT2939" s="28"/>
      <c r="AU2939" s="28"/>
      <c r="AV2939" s="28"/>
      <c r="AW2939" s="28"/>
      <c r="AX2939" s="28"/>
      <c r="AY2939" s="28"/>
      <c r="AZ2939" s="28"/>
      <c r="BA2939" s="28"/>
      <c r="BB2939" s="28"/>
      <c r="BC2939" s="28"/>
      <c r="BD2939" s="28"/>
      <c r="BE2939" s="28"/>
      <c r="BF2939" s="28"/>
      <c r="BG2939" s="28"/>
      <c r="BH2939" s="28"/>
      <c r="BI2939" s="28"/>
      <c r="BJ2939" s="28"/>
      <c r="BK2939" s="28"/>
      <c r="BL2939" s="28"/>
      <c r="BM2939" s="28"/>
      <c r="BN2939" s="28"/>
      <c r="BO2939" s="28"/>
      <c r="BP2939" s="28"/>
      <c r="BQ2939" s="28"/>
      <c r="BR2939" s="28"/>
      <c r="BS2939" s="28"/>
      <c r="BT2939" s="28"/>
      <c r="BU2939" s="28"/>
      <c r="BV2939" s="28"/>
      <c r="BW2939" s="28"/>
      <c r="BX2939" s="28"/>
      <c r="BY2939" s="28"/>
      <c r="BZ2939" s="28"/>
      <c r="CA2939" s="28"/>
      <c r="CB2939" s="28"/>
      <c r="CC2939" s="28"/>
      <c r="CD2939" s="28"/>
      <c r="CE2939" s="28"/>
      <c r="CF2939" s="28"/>
      <c r="CG2939" s="28"/>
      <c r="IP2939" s="28"/>
      <c r="IQ2939" s="28"/>
      <c r="IR2939" s="28"/>
      <c r="IS2939" s="28"/>
      <c r="IT2939" s="28"/>
      <c r="IU2939" s="28"/>
      <c r="IV2939" s="28"/>
      <c r="IW2939" s="28"/>
      <c r="IX2939" s="28"/>
      <c r="IY2939" s="28"/>
      <c r="IZ2939" s="28"/>
      <c r="JA2939" s="28"/>
      <c r="JB2939" s="28"/>
      <c r="JC2939" s="28"/>
      <c r="JD2939" s="28"/>
      <c r="JE2939" s="28"/>
      <c r="JF2939" s="28"/>
      <c r="JG2939" s="28"/>
      <c r="JH2939" s="28"/>
      <c r="JI2939" s="28"/>
      <c r="JJ2939" s="28"/>
      <c r="JK2939" s="28"/>
      <c r="JL2939" s="28"/>
      <c r="JM2939" s="28"/>
      <c r="JN2939" s="28"/>
      <c r="JO2939" s="28"/>
      <c r="JP2939" s="28"/>
      <c r="JQ2939" s="28"/>
      <c r="JR2939" s="28"/>
      <c r="JS2939" s="28"/>
      <c r="JT2939" s="28"/>
      <c r="JU2939" s="28"/>
      <c r="JV2939" s="28"/>
      <c r="JW2939" s="28"/>
      <c r="JX2939" s="28"/>
      <c r="JY2939" s="28"/>
      <c r="JZ2939" s="28"/>
      <c r="KA2939" s="28"/>
      <c r="KB2939" s="28"/>
      <c r="KC2939" s="28"/>
      <c r="KD2939" s="28"/>
    </row>
    <row r="2940" spans="5:290" x14ac:dyDescent="0.2">
      <c r="E2940" s="31"/>
      <c r="F2940" s="31"/>
      <c r="G2940" s="31"/>
      <c r="H2940" s="31"/>
      <c r="I2940" s="31"/>
      <c r="J2940" s="31"/>
      <c r="K2940" s="31"/>
      <c r="L2940" s="31"/>
      <c r="M2940" s="31"/>
      <c r="N2940" s="31"/>
      <c r="O2940" s="31"/>
      <c r="P2940" s="31"/>
      <c r="Q2940" s="31"/>
      <c r="R2940" s="31"/>
      <c r="S2940" s="31"/>
      <c r="T2940" s="31"/>
      <c r="U2940" s="31"/>
      <c r="V2940" s="31"/>
      <c r="W2940" s="31"/>
      <c r="X2940" s="31"/>
      <c r="Y2940" s="31"/>
      <c r="Z2940" s="31"/>
      <c r="AA2940" s="31"/>
      <c r="AB2940" s="31"/>
      <c r="AC2940" s="31"/>
      <c r="AD2940" s="31"/>
      <c r="AE2940" s="31"/>
      <c r="AF2940" s="31"/>
      <c r="AG2940" s="31"/>
      <c r="AH2940" s="31"/>
      <c r="AI2940" s="31"/>
      <c r="AJ2940" s="31"/>
      <c r="AK2940" s="31"/>
      <c r="AL2940" s="31"/>
      <c r="AM2940" s="31"/>
      <c r="AN2940" s="31"/>
      <c r="AO2940" s="31"/>
      <c r="AP2940" s="31"/>
      <c r="AQ2940" s="31"/>
      <c r="AR2940" s="31"/>
      <c r="AS2940" s="28"/>
      <c r="AT2940" s="28"/>
      <c r="AU2940" s="28"/>
      <c r="AV2940" s="28"/>
      <c r="AW2940" s="28"/>
      <c r="AX2940" s="28"/>
      <c r="AY2940" s="28"/>
      <c r="AZ2940" s="28"/>
      <c r="BA2940" s="28"/>
      <c r="BB2940" s="28"/>
      <c r="BC2940" s="28"/>
      <c r="BD2940" s="28"/>
      <c r="BE2940" s="28"/>
      <c r="BF2940" s="28"/>
      <c r="BG2940" s="28"/>
      <c r="BH2940" s="28"/>
      <c r="BI2940" s="28"/>
      <c r="BJ2940" s="28"/>
      <c r="BK2940" s="28"/>
      <c r="BL2940" s="28"/>
      <c r="BM2940" s="28"/>
      <c r="BN2940" s="28"/>
      <c r="BO2940" s="28"/>
      <c r="BP2940" s="28"/>
      <c r="BQ2940" s="28"/>
      <c r="BR2940" s="28"/>
      <c r="BS2940" s="28"/>
      <c r="BT2940" s="28"/>
      <c r="BU2940" s="28"/>
      <c r="BV2940" s="28"/>
      <c r="BW2940" s="28"/>
      <c r="BX2940" s="28"/>
      <c r="BY2940" s="28"/>
      <c r="BZ2940" s="28"/>
      <c r="CA2940" s="28"/>
      <c r="CB2940" s="28"/>
      <c r="CC2940" s="28"/>
      <c r="CD2940" s="28"/>
      <c r="CE2940" s="28"/>
      <c r="CF2940" s="28"/>
      <c r="CG2940" s="28"/>
      <c r="IP2940" s="28"/>
      <c r="IQ2940" s="28"/>
      <c r="IR2940" s="28"/>
      <c r="IS2940" s="28"/>
      <c r="IT2940" s="28"/>
      <c r="IU2940" s="28"/>
      <c r="IV2940" s="28"/>
      <c r="IW2940" s="28"/>
      <c r="IX2940" s="28"/>
      <c r="IY2940" s="28"/>
      <c r="IZ2940" s="28"/>
      <c r="JA2940" s="28"/>
      <c r="JB2940" s="28"/>
      <c r="JC2940" s="28"/>
      <c r="JD2940" s="28"/>
      <c r="JE2940" s="28"/>
      <c r="JF2940" s="28"/>
      <c r="JG2940" s="28"/>
      <c r="JH2940" s="28"/>
      <c r="JI2940" s="28"/>
      <c r="JJ2940" s="28"/>
      <c r="JK2940" s="28"/>
      <c r="JL2940" s="28"/>
      <c r="JM2940" s="28"/>
      <c r="JN2940" s="28"/>
      <c r="JO2940" s="28"/>
      <c r="JP2940" s="28"/>
      <c r="JQ2940" s="28"/>
      <c r="JR2940" s="28"/>
      <c r="JS2940" s="28"/>
      <c r="JT2940" s="28"/>
      <c r="JU2940" s="28"/>
      <c r="JV2940" s="28"/>
      <c r="JW2940" s="28"/>
      <c r="JX2940" s="28"/>
      <c r="JY2940" s="28"/>
      <c r="JZ2940" s="28"/>
      <c r="KA2940" s="28"/>
      <c r="KB2940" s="28"/>
      <c r="KC2940" s="28"/>
      <c r="KD2940" s="28"/>
    </row>
    <row r="2941" spans="5:290" x14ac:dyDescent="0.2">
      <c r="E2941" s="31"/>
      <c r="F2941" s="31"/>
      <c r="G2941" s="31"/>
      <c r="H2941" s="31"/>
      <c r="I2941" s="31"/>
      <c r="J2941" s="31"/>
      <c r="K2941" s="31"/>
      <c r="L2941" s="31"/>
      <c r="M2941" s="31"/>
      <c r="N2941" s="31"/>
      <c r="O2941" s="31"/>
      <c r="P2941" s="31"/>
      <c r="Q2941" s="31"/>
      <c r="R2941" s="31"/>
      <c r="S2941" s="31"/>
      <c r="T2941" s="31"/>
      <c r="U2941" s="31"/>
      <c r="V2941" s="31"/>
      <c r="W2941" s="31"/>
      <c r="X2941" s="31"/>
      <c r="Y2941" s="31"/>
      <c r="Z2941" s="31"/>
      <c r="AA2941" s="31"/>
      <c r="AB2941" s="31"/>
      <c r="AC2941" s="31"/>
      <c r="AD2941" s="31"/>
      <c r="AE2941" s="31"/>
      <c r="AF2941" s="31"/>
      <c r="AG2941" s="31"/>
      <c r="AH2941" s="31"/>
      <c r="AI2941" s="31"/>
      <c r="AJ2941" s="31"/>
      <c r="AK2941" s="31"/>
      <c r="AL2941" s="31"/>
      <c r="AM2941" s="31"/>
      <c r="AN2941" s="31"/>
      <c r="AO2941" s="31"/>
      <c r="AP2941" s="31"/>
      <c r="AQ2941" s="31"/>
      <c r="AR2941" s="31"/>
      <c r="AS2941" s="28"/>
      <c r="AT2941" s="28"/>
      <c r="AU2941" s="28"/>
      <c r="AV2941" s="28"/>
      <c r="AW2941" s="28"/>
      <c r="AX2941" s="28"/>
      <c r="AY2941" s="28"/>
      <c r="AZ2941" s="28"/>
      <c r="BA2941" s="28"/>
      <c r="BB2941" s="28"/>
      <c r="BC2941" s="28"/>
      <c r="BD2941" s="28"/>
      <c r="BE2941" s="28"/>
      <c r="BF2941" s="28"/>
      <c r="BG2941" s="28"/>
      <c r="BH2941" s="28"/>
      <c r="BI2941" s="28"/>
      <c r="BJ2941" s="28"/>
      <c r="BK2941" s="28"/>
      <c r="BL2941" s="28"/>
      <c r="BM2941" s="28"/>
      <c r="BN2941" s="28"/>
      <c r="BO2941" s="28"/>
      <c r="BP2941" s="28"/>
      <c r="BQ2941" s="28"/>
      <c r="BR2941" s="28"/>
      <c r="BS2941" s="28"/>
      <c r="BT2941" s="28"/>
      <c r="BU2941" s="28"/>
      <c r="BV2941" s="28"/>
      <c r="BW2941" s="28"/>
      <c r="BX2941" s="28"/>
      <c r="BY2941" s="28"/>
      <c r="BZ2941" s="28"/>
      <c r="CA2941" s="28"/>
      <c r="CB2941" s="28"/>
      <c r="CC2941" s="28"/>
      <c r="CD2941" s="28"/>
      <c r="CE2941" s="28"/>
      <c r="CF2941" s="28"/>
      <c r="CG2941" s="28"/>
      <c r="IP2941" s="28"/>
      <c r="IQ2941" s="28"/>
      <c r="IR2941" s="28"/>
      <c r="IS2941" s="28"/>
      <c r="IT2941" s="28"/>
      <c r="IU2941" s="28"/>
      <c r="IV2941" s="28"/>
      <c r="IW2941" s="28"/>
      <c r="IX2941" s="28"/>
      <c r="IY2941" s="28"/>
      <c r="IZ2941" s="28"/>
      <c r="JA2941" s="28"/>
      <c r="JB2941" s="28"/>
      <c r="JC2941" s="28"/>
      <c r="JD2941" s="28"/>
      <c r="JE2941" s="28"/>
      <c r="JF2941" s="28"/>
      <c r="JG2941" s="28"/>
      <c r="JH2941" s="28"/>
      <c r="JI2941" s="28"/>
      <c r="JJ2941" s="28"/>
      <c r="JK2941" s="28"/>
      <c r="JL2941" s="28"/>
      <c r="JM2941" s="28"/>
      <c r="JN2941" s="28"/>
      <c r="JO2941" s="28"/>
      <c r="JP2941" s="28"/>
      <c r="JQ2941" s="28"/>
      <c r="JR2941" s="28"/>
      <c r="JS2941" s="28"/>
      <c r="JT2941" s="28"/>
      <c r="JU2941" s="28"/>
      <c r="JV2941" s="28"/>
      <c r="JW2941" s="28"/>
      <c r="JX2941" s="28"/>
      <c r="JY2941" s="28"/>
      <c r="JZ2941" s="28"/>
      <c r="KA2941" s="28"/>
      <c r="KB2941" s="28"/>
      <c r="KC2941" s="28"/>
      <c r="KD2941" s="28"/>
    </row>
    <row r="2942" spans="5:290" x14ac:dyDescent="0.2">
      <c r="E2942" s="31"/>
      <c r="F2942" s="31"/>
      <c r="G2942" s="31"/>
      <c r="H2942" s="31"/>
      <c r="I2942" s="31"/>
      <c r="J2942" s="31"/>
      <c r="K2942" s="31"/>
      <c r="L2942" s="31"/>
      <c r="M2942" s="31"/>
      <c r="N2942" s="31"/>
      <c r="O2942" s="31"/>
      <c r="P2942" s="31"/>
      <c r="Q2942" s="31"/>
      <c r="R2942" s="31"/>
      <c r="S2942" s="31"/>
      <c r="T2942" s="31"/>
      <c r="U2942" s="31"/>
      <c r="V2942" s="31"/>
      <c r="W2942" s="31"/>
      <c r="X2942" s="31"/>
      <c r="Y2942" s="31"/>
      <c r="Z2942" s="31"/>
      <c r="AA2942" s="31"/>
      <c r="AB2942" s="31"/>
      <c r="AC2942" s="31"/>
      <c r="AD2942" s="31"/>
      <c r="AE2942" s="31"/>
      <c r="AF2942" s="31"/>
      <c r="AG2942" s="31"/>
      <c r="AH2942" s="31"/>
      <c r="AI2942" s="31"/>
      <c r="AJ2942" s="31"/>
      <c r="AK2942" s="31"/>
      <c r="AL2942" s="31"/>
      <c r="AM2942" s="31"/>
      <c r="AN2942" s="31"/>
      <c r="AO2942" s="31"/>
      <c r="AP2942" s="31"/>
      <c r="AQ2942" s="31"/>
      <c r="AR2942" s="31"/>
      <c r="AS2942" s="28"/>
      <c r="AT2942" s="28"/>
      <c r="AU2942" s="28"/>
      <c r="AV2942" s="28"/>
      <c r="AW2942" s="28"/>
      <c r="AX2942" s="28"/>
      <c r="AY2942" s="28"/>
      <c r="AZ2942" s="28"/>
      <c r="BA2942" s="28"/>
      <c r="BB2942" s="28"/>
      <c r="BC2942" s="28"/>
      <c r="BD2942" s="28"/>
      <c r="BE2942" s="28"/>
      <c r="BF2942" s="28"/>
      <c r="BG2942" s="28"/>
      <c r="BH2942" s="28"/>
      <c r="BI2942" s="28"/>
      <c r="BJ2942" s="28"/>
      <c r="BK2942" s="28"/>
      <c r="BL2942" s="28"/>
      <c r="BM2942" s="28"/>
      <c r="BN2942" s="28"/>
      <c r="BO2942" s="28"/>
      <c r="BP2942" s="28"/>
      <c r="BQ2942" s="28"/>
      <c r="BR2942" s="28"/>
      <c r="BS2942" s="28"/>
      <c r="BT2942" s="28"/>
      <c r="BU2942" s="28"/>
      <c r="BV2942" s="28"/>
      <c r="BW2942" s="28"/>
      <c r="BX2942" s="28"/>
      <c r="BY2942" s="28"/>
      <c r="BZ2942" s="28"/>
      <c r="CA2942" s="28"/>
      <c r="CB2942" s="28"/>
      <c r="CC2942" s="28"/>
      <c r="CD2942" s="28"/>
      <c r="CE2942" s="28"/>
      <c r="CF2942" s="28"/>
      <c r="CG2942" s="28"/>
      <c r="IP2942" s="28"/>
      <c r="IQ2942" s="28"/>
      <c r="IR2942" s="28"/>
      <c r="IS2942" s="28"/>
      <c r="IT2942" s="28"/>
      <c r="IU2942" s="28"/>
      <c r="IV2942" s="28"/>
      <c r="IW2942" s="28"/>
      <c r="IX2942" s="28"/>
      <c r="IY2942" s="28"/>
      <c r="IZ2942" s="28"/>
      <c r="JA2942" s="28"/>
      <c r="JB2942" s="28"/>
      <c r="JC2942" s="28"/>
      <c r="JD2942" s="28"/>
      <c r="JE2942" s="28"/>
      <c r="JF2942" s="28"/>
      <c r="JG2942" s="28"/>
      <c r="JH2942" s="28"/>
      <c r="JI2942" s="28"/>
      <c r="JJ2942" s="28"/>
      <c r="JK2942" s="28"/>
      <c r="JL2942" s="28"/>
      <c r="JM2942" s="28"/>
      <c r="JN2942" s="28"/>
      <c r="JO2942" s="28"/>
      <c r="JP2942" s="28"/>
      <c r="JQ2942" s="28"/>
      <c r="JR2942" s="28"/>
      <c r="JS2942" s="28"/>
      <c r="JT2942" s="28"/>
      <c r="JU2942" s="28"/>
      <c r="JV2942" s="28"/>
      <c r="JW2942" s="28"/>
      <c r="JX2942" s="28"/>
      <c r="JY2942" s="28"/>
      <c r="JZ2942" s="28"/>
      <c r="KA2942" s="28"/>
      <c r="KB2942" s="28"/>
      <c r="KC2942" s="28"/>
      <c r="KD2942" s="28"/>
    </row>
    <row r="2943" spans="5:290" x14ac:dyDescent="0.2">
      <c r="E2943" s="31"/>
      <c r="F2943" s="31"/>
      <c r="G2943" s="31"/>
      <c r="H2943" s="31"/>
      <c r="I2943" s="31"/>
      <c r="J2943" s="31"/>
      <c r="K2943" s="31"/>
      <c r="L2943" s="31"/>
      <c r="M2943" s="31"/>
      <c r="N2943" s="31"/>
      <c r="O2943" s="31"/>
      <c r="P2943" s="31"/>
      <c r="Q2943" s="31"/>
      <c r="R2943" s="31"/>
      <c r="S2943" s="31"/>
      <c r="T2943" s="31"/>
      <c r="U2943" s="31"/>
      <c r="V2943" s="31"/>
      <c r="W2943" s="31"/>
      <c r="X2943" s="31"/>
      <c r="Y2943" s="31"/>
      <c r="Z2943" s="31"/>
      <c r="AA2943" s="31"/>
      <c r="AB2943" s="31"/>
      <c r="AC2943" s="31"/>
      <c r="AD2943" s="31"/>
      <c r="AE2943" s="31"/>
      <c r="AF2943" s="31"/>
      <c r="AG2943" s="31"/>
      <c r="AH2943" s="31"/>
      <c r="AI2943" s="31"/>
      <c r="AJ2943" s="31"/>
      <c r="AK2943" s="31"/>
      <c r="AL2943" s="31"/>
      <c r="AM2943" s="31"/>
      <c r="AN2943" s="31"/>
      <c r="AO2943" s="31"/>
      <c r="AP2943" s="31"/>
      <c r="AQ2943" s="31"/>
      <c r="AR2943" s="31"/>
      <c r="AS2943" s="28"/>
      <c r="AT2943" s="28"/>
      <c r="AU2943" s="28"/>
      <c r="AV2943" s="28"/>
      <c r="AW2943" s="28"/>
      <c r="AX2943" s="28"/>
      <c r="AY2943" s="28"/>
      <c r="AZ2943" s="28"/>
      <c r="BA2943" s="28"/>
      <c r="BB2943" s="28"/>
      <c r="BC2943" s="28"/>
      <c r="BD2943" s="28"/>
      <c r="BE2943" s="28"/>
      <c r="BF2943" s="28"/>
      <c r="BG2943" s="28"/>
      <c r="BH2943" s="28"/>
      <c r="BI2943" s="28"/>
      <c r="BJ2943" s="28"/>
      <c r="BK2943" s="28"/>
      <c r="BL2943" s="28"/>
      <c r="BM2943" s="28"/>
      <c r="BN2943" s="28"/>
      <c r="BO2943" s="28"/>
      <c r="BP2943" s="28"/>
      <c r="BQ2943" s="28"/>
      <c r="BR2943" s="28"/>
      <c r="BS2943" s="28"/>
      <c r="BT2943" s="28"/>
      <c r="BU2943" s="28"/>
      <c r="BV2943" s="28"/>
      <c r="BW2943" s="28"/>
      <c r="BX2943" s="28"/>
      <c r="BY2943" s="28"/>
      <c r="BZ2943" s="28"/>
      <c r="CA2943" s="28"/>
      <c r="CB2943" s="28"/>
      <c r="CC2943" s="28"/>
      <c r="CD2943" s="28"/>
      <c r="CE2943" s="28"/>
      <c r="CF2943" s="28"/>
      <c r="CG2943" s="28"/>
      <c r="IP2943" s="28"/>
      <c r="IQ2943" s="28"/>
      <c r="IR2943" s="28"/>
      <c r="IS2943" s="28"/>
      <c r="IT2943" s="28"/>
      <c r="IU2943" s="28"/>
      <c r="IV2943" s="28"/>
      <c r="IW2943" s="28"/>
      <c r="IX2943" s="28"/>
      <c r="IY2943" s="28"/>
      <c r="IZ2943" s="28"/>
      <c r="JA2943" s="28"/>
      <c r="JB2943" s="28"/>
      <c r="JC2943" s="28"/>
      <c r="JD2943" s="28"/>
      <c r="JE2943" s="28"/>
      <c r="JF2943" s="28"/>
      <c r="JG2943" s="28"/>
      <c r="JH2943" s="28"/>
      <c r="JI2943" s="28"/>
      <c r="JJ2943" s="28"/>
      <c r="JK2943" s="28"/>
      <c r="JL2943" s="28"/>
      <c r="JM2943" s="28"/>
      <c r="JN2943" s="28"/>
      <c r="JO2943" s="28"/>
      <c r="JP2943" s="28"/>
      <c r="JQ2943" s="28"/>
      <c r="JR2943" s="28"/>
      <c r="JS2943" s="28"/>
      <c r="JT2943" s="28"/>
      <c r="JU2943" s="28"/>
      <c r="JV2943" s="28"/>
      <c r="JW2943" s="28"/>
      <c r="JX2943" s="28"/>
      <c r="JY2943" s="28"/>
      <c r="JZ2943" s="28"/>
      <c r="KA2943" s="28"/>
      <c r="KB2943" s="28"/>
      <c r="KC2943" s="28"/>
      <c r="KD2943" s="28"/>
    </row>
    <row r="2944" spans="5:290" x14ac:dyDescent="0.2">
      <c r="E2944" s="31"/>
      <c r="F2944" s="31"/>
      <c r="G2944" s="31"/>
      <c r="H2944" s="31"/>
      <c r="I2944" s="31"/>
      <c r="J2944" s="31"/>
      <c r="K2944" s="31"/>
      <c r="L2944" s="31"/>
      <c r="M2944" s="31"/>
      <c r="N2944" s="31"/>
      <c r="O2944" s="31"/>
      <c r="P2944" s="31"/>
      <c r="Q2944" s="31"/>
      <c r="R2944" s="31"/>
      <c r="S2944" s="31"/>
      <c r="T2944" s="31"/>
      <c r="U2944" s="31"/>
      <c r="V2944" s="31"/>
      <c r="W2944" s="31"/>
      <c r="X2944" s="31"/>
      <c r="Y2944" s="31"/>
      <c r="Z2944" s="31"/>
      <c r="AA2944" s="31"/>
      <c r="AB2944" s="31"/>
      <c r="AC2944" s="31"/>
      <c r="AD2944" s="31"/>
      <c r="AE2944" s="31"/>
      <c r="AF2944" s="31"/>
      <c r="AG2944" s="31"/>
      <c r="AH2944" s="31"/>
      <c r="AI2944" s="31"/>
      <c r="AJ2944" s="31"/>
      <c r="AK2944" s="31"/>
      <c r="AL2944" s="31"/>
      <c r="AM2944" s="31"/>
      <c r="AN2944" s="31"/>
      <c r="AO2944" s="31"/>
      <c r="AP2944" s="31"/>
      <c r="AQ2944" s="31"/>
      <c r="AR2944" s="31"/>
      <c r="AS2944" s="28"/>
      <c r="AT2944" s="28"/>
      <c r="AU2944" s="28"/>
      <c r="AV2944" s="28"/>
      <c r="AW2944" s="28"/>
      <c r="AX2944" s="28"/>
      <c r="AY2944" s="28"/>
      <c r="AZ2944" s="28"/>
      <c r="BA2944" s="28"/>
      <c r="BB2944" s="28"/>
      <c r="BC2944" s="28"/>
      <c r="BD2944" s="28"/>
      <c r="BE2944" s="28"/>
      <c r="BF2944" s="28"/>
      <c r="BG2944" s="28"/>
      <c r="BH2944" s="28"/>
      <c r="BI2944" s="28"/>
      <c r="BJ2944" s="28"/>
      <c r="BK2944" s="28"/>
      <c r="BL2944" s="28"/>
      <c r="BM2944" s="28"/>
      <c r="BN2944" s="28"/>
      <c r="BO2944" s="28"/>
      <c r="BP2944" s="28"/>
      <c r="BQ2944" s="28"/>
      <c r="BR2944" s="28"/>
      <c r="BS2944" s="28"/>
      <c r="BT2944" s="28"/>
      <c r="BU2944" s="28"/>
      <c r="BV2944" s="28"/>
      <c r="BW2944" s="28"/>
      <c r="BX2944" s="28"/>
      <c r="BY2944" s="28"/>
      <c r="BZ2944" s="28"/>
      <c r="CA2944" s="28"/>
      <c r="CB2944" s="28"/>
      <c r="CC2944" s="28"/>
      <c r="CD2944" s="28"/>
      <c r="CE2944" s="28"/>
      <c r="CF2944" s="28"/>
      <c r="CG2944" s="28"/>
      <c r="IP2944" s="28"/>
      <c r="IQ2944" s="28"/>
      <c r="IR2944" s="28"/>
      <c r="IS2944" s="28"/>
      <c r="IT2944" s="28"/>
      <c r="IU2944" s="28"/>
      <c r="IV2944" s="28"/>
      <c r="IW2944" s="28"/>
      <c r="IX2944" s="28"/>
      <c r="IY2944" s="28"/>
      <c r="IZ2944" s="28"/>
      <c r="JA2944" s="28"/>
      <c r="JB2944" s="28"/>
      <c r="JC2944" s="28"/>
      <c r="JD2944" s="28"/>
      <c r="JE2944" s="28"/>
      <c r="JF2944" s="28"/>
      <c r="JG2944" s="28"/>
      <c r="JH2944" s="28"/>
      <c r="JI2944" s="28"/>
      <c r="JJ2944" s="28"/>
      <c r="JK2944" s="28"/>
      <c r="JL2944" s="28"/>
      <c r="JM2944" s="28"/>
      <c r="JN2944" s="28"/>
      <c r="JO2944" s="28"/>
      <c r="JP2944" s="28"/>
      <c r="JQ2944" s="28"/>
      <c r="JR2944" s="28"/>
      <c r="JS2944" s="28"/>
      <c r="JT2944" s="28"/>
      <c r="JU2944" s="28"/>
      <c r="JV2944" s="28"/>
      <c r="JW2944" s="28"/>
      <c r="JX2944" s="28"/>
      <c r="JY2944" s="28"/>
      <c r="JZ2944" s="28"/>
      <c r="KA2944" s="28"/>
      <c r="KB2944" s="28"/>
      <c r="KC2944" s="28"/>
      <c r="KD2944" s="28"/>
    </row>
    <row r="2945" spans="5:290" x14ac:dyDescent="0.2">
      <c r="E2945" s="31"/>
      <c r="F2945" s="31"/>
      <c r="G2945" s="31"/>
      <c r="H2945" s="31"/>
      <c r="I2945" s="31"/>
      <c r="J2945" s="31"/>
      <c r="K2945" s="31"/>
      <c r="L2945" s="31"/>
      <c r="M2945" s="31"/>
      <c r="N2945" s="31"/>
      <c r="O2945" s="31"/>
      <c r="P2945" s="31"/>
      <c r="Q2945" s="31"/>
      <c r="R2945" s="31"/>
      <c r="S2945" s="31"/>
      <c r="T2945" s="31"/>
      <c r="U2945" s="31"/>
      <c r="V2945" s="31"/>
      <c r="W2945" s="31"/>
      <c r="X2945" s="31"/>
      <c r="Y2945" s="31"/>
      <c r="Z2945" s="31"/>
      <c r="AA2945" s="31"/>
      <c r="AB2945" s="31"/>
      <c r="AC2945" s="31"/>
      <c r="AD2945" s="31"/>
      <c r="AE2945" s="31"/>
      <c r="AF2945" s="31"/>
      <c r="AG2945" s="31"/>
      <c r="AH2945" s="31"/>
      <c r="AI2945" s="31"/>
      <c r="AJ2945" s="31"/>
      <c r="AK2945" s="31"/>
      <c r="AL2945" s="31"/>
      <c r="AM2945" s="31"/>
      <c r="AN2945" s="31"/>
      <c r="AO2945" s="31"/>
      <c r="AP2945" s="31"/>
      <c r="AQ2945" s="31"/>
      <c r="AR2945" s="31"/>
      <c r="AS2945" s="28"/>
      <c r="AT2945" s="28"/>
      <c r="AU2945" s="28"/>
      <c r="AV2945" s="28"/>
      <c r="AW2945" s="28"/>
      <c r="AX2945" s="28"/>
      <c r="AY2945" s="28"/>
      <c r="AZ2945" s="28"/>
      <c r="BA2945" s="28"/>
      <c r="BB2945" s="28"/>
      <c r="BC2945" s="28"/>
      <c r="BD2945" s="28"/>
      <c r="BE2945" s="28"/>
      <c r="BF2945" s="28"/>
      <c r="BG2945" s="28"/>
      <c r="BH2945" s="28"/>
      <c r="BI2945" s="28"/>
      <c r="BJ2945" s="28"/>
      <c r="BK2945" s="28"/>
      <c r="BL2945" s="28"/>
      <c r="BM2945" s="28"/>
      <c r="BN2945" s="28"/>
      <c r="BO2945" s="28"/>
      <c r="BP2945" s="28"/>
      <c r="BQ2945" s="28"/>
      <c r="BR2945" s="28"/>
      <c r="BS2945" s="28"/>
      <c r="BT2945" s="28"/>
      <c r="BU2945" s="28"/>
      <c r="BV2945" s="28"/>
      <c r="BW2945" s="28"/>
      <c r="BX2945" s="28"/>
      <c r="BY2945" s="28"/>
      <c r="BZ2945" s="28"/>
      <c r="CA2945" s="28"/>
      <c r="CB2945" s="28"/>
      <c r="CC2945" s="28"/>
      <c r="CD2945" s="28"/>
      <c r="CE2945" s="28"/>
      <c r="CF2945" s="28"/>
      <c r="CG2945" s="28"/>
      <c r="IP2945" s="28"/>
      <c r="IQ2945" s="28"/>
      <c r="IR2945" s="28"/>
      <c r="IS2945" s="28"/>
      <c r="IT2945" s="28"/>
      <c r="IU2945" s="28"/>
      <c r="IV2945" s="28"/>
      <c r="IW2945" s="28"/>
      <c r="IX2945" s="28"/>
      <c r="IY2945" s="28"/>
      <c r="IZ2945" s="28"/>
      <c r="JA2945" s="28"/>
      <c r="JB2945" s="28"/>
      <c r="JC2945" s="28"/>
      <c r="JD2945" s="28"/>
      <c r="JE2945" s="28"/>
      <c r="JF2945" s="28"/>
      <c r="JG2945" s="28"/>
      <c r="JH2945" s="28"/>
      <c r="JI2945" s="28"/>
      <c r="JJ2945" s="28"/>
      <c r="JK2945" s="28"/>
      <c r="JL2945" s="28"/>
      <c r="JM2945" s="28"/>
      <c r="JN2945" s="28"/>
      <c r="JO2945" s="28"/>
      <c r="JP2945" s="28"/>
      <c r="JQ2945" s="28"/>
      <c r="JR2945" s="28"/>
      <c r="JS2945" s="28"/>
      <c r="JT2945" s="28"/>
      <c r="JU2945" s="28"/>
      <c r="JV2945" s="28"/>
      <c r="JW2945" s="28"/>
      <c r="JX2945" s="28"/>
      <c r="JY2945" s="28"/>
      <c r="JZ2945" s="28"/>
      <c r="KA2945" s="28"/>
      <c r="KB2945" s="28"/>
      <c r="KC2945" s="28"/>
      <c r="KD2945" s="28"/>
    </row>
    <row r="2946" spans="5:290" x14ac:dyDescent="0.2">
      <c r="E2946" s="31"/>
      <c r="F2946" s="31"/>
      <c r="G2946" s="31"/>
      <c r="H2946" s="31"/>
      <c r="I2946" s="31"/>
      <c r="J2946" s="31"/>
      <c r="K2946" s="31"/>
      <c r="L2946" s="31"/>
      <c r="M2946" s="31"/>
      <c r="N2946" s="31"/>
      <c r="O2946" s="31"/>
      <c r="P2946" s="31"/>
      <c r="Q2946" s="31"/>
      <c r="R2946" s="31"/>
      <c r="S2946" s="31"/>
      <c r="T2946" s="31"/>
      <c r="U2946" s="31"/>
      <c r="V2946" s="31"/>
      <c r="W2946" s="31"/>
      <c r="X2946" s="31"/>
      <c r="Y2946" s="31"/>
      <c r="Z2946" s="31"/>
      <c r="AA2946" s="31"/>
      <c r="AB2946" s="31"/>
      <c r="AC2946" s="31"/>
      <c r="AD2946" s="31"/>
      <c r="AE2946" s="31"/>
      <c r="AF2946" s="31"/>
      <c r="AG2946" s="31"/>
      <c r="AH2946" s="31"/>
      <c r="AI2946" s="31"/>
      <c r="AJ2946" s="31"/>
      <c r="AK2946" s="31"/>
      <c r="AL2946" s="31"/>
      <c r="AM2946" s="31"/>
      <c r="AN2946" s="31"/>
      <c r="AO2946" s="31"/>
      <c r="AP2946" s="31"/>
      <c r="AQ2946" s="31"/>
      <c r="AR2946" s="31"/>
      <c r="AS2946" s="28"/>
      <c r="AT2946" s="28"/>
      <c r="AU2946" s="28"/>
      <c r="AV2946" s="28"/>
      <c r="AW2946" s="28"/>
      <c r="AX2946" s="28"/>
      <c r="AY2946" s="28"/>
      <c r="AZ2946" s="28"/>
      <c r="BA2946" s="28"/>
      <c r="BB2946" s="28"/>
      <c r="BC2946" s="28"/>
      <c r="BD2946" s="28"/>
      <c r="BE2946" s="28"/>
      <c r="BF2946" s="28"/>
      <c r="BG2946" s="28"/>
      <c r="BH2946" s="28"/>
      <c r="BI2946" s="28"/>
      <c r="BJ2946" s="28"/>
      <c r="BK2946" s="28"/>
      <c r="BL2946" s="28"/>
      <c r="BM2946" s="28"/>
      <c r="BN2946" s="28"/>
      <c r="BO2946" s="28"/>
      <c r="BP2946" s="28"/>
      <c r="BQ2946" s="28"/>
      <c r="BR2946" s="28"/>
      <c r="BS2946" s="28"/>
      <c r="BT2946" s="28"/>
      <c r="BU2946" s="28"/>
      <c r="BV2946" s="28"/>
      <c r="BW2946" s="28"/>
      <c r="BX2946" s="28"/>
      <c r="BY2946" s="28"/>
      <c r="BZ2946" s="28"/>
      <c r="CA2946" s="28"/>
      <c r="CB2946" s="28"/>
      <c r="CC2946" s="28"/>
      <c r="CD2946" s="28"/>
      <c r="CE2946" s="28"/>
      <c r="CF2946" s="28"/>
      <c r="CG2946" s="28"/>
      <c r="IP2946" s="28"/>
      <c r="IQ2946" s="28"/>
      <c r="IR2946" s="28"/>
      <c r="IS2946" s="28"/>
      <c r="IT2946" s="28"/>
      <c r="IU2946" s="28"/>
      <c r="IV2946" s="28"/>
      <c r="IW2946" s="28"/>
      <c r="IX2946" s="28"/>
      <c r="IY2946" s="28"/>
      <c r="IZ2946" s="28"/>
      <c r="JA2946" s="28"/>
      <c r="JB2946" s="28"/>
      <c r="JC2946" s="28"/>
      <c r="JD2946" s="28"/>
      <c r="JE2946" s="28"/>
      <c r="JF2946" s="28"/>
      <c r="JG2946" s="28"/>
      <c r="JH2946" s="28"/>
      <c r="JI2946" s="28"/>
      <c r="JJ2946" s="28"/>
      <c r="JK2946" s="28"/>
      <c r="JL2946" s="28"/>
      <c r="JM2946" s="28"/>
      <c r="JN2946" s="28"/>
      <c r="JO2946" s="28"/>
      <c r="JP2946" s="28"/>
      <c r="JQ2946" s="28"/>
      <c r="JR2946" s="28"/>
      <c r="JS2946" s="28"/>
      <c r="JT2946" s="28"/>
      <c r="JU2946" s="28"/>
      <c r="JV2946" s="28"/>
      <c r="JW2946" s="28"/>
      <c r="JX2946" s="28"/>
      <c r="JY2946" s="28"/>
      <c r="JZ2946" s="28"/>
      <c r="KA2946" s="28"/>
      <c r="KB2946" s="28"/>
      <c r="KC2946" s="28"/>
      <c r="KD2946" s="28"/>
    </row>
    <row r="2947" spans="5:290" x14ac:dyDescent="0.2">
      <c r="E2947" s="31"/>
      <c r="F2947" s="31"/>
      <c r="G2947" s="31"/>
      <c r="H2947" s="31"/>
      <c r="I2947" s="31"/>
      <c r="J2947" s="31"/>
      <c r="K2947" s="31"/>
      <c r="L2947" s="31"/>
      <c r="M2947" s="31"/>
      <c r="N2947" s="31"/>
      <c r="O2947" s="31"/>
      <c r="P2947" s="31"/>
      <c r="Q2947" s="31"/>
      <c r="R2947" s="31"/>
      <c r="S2947" s="31"/>
      <c r="T2947" s="31"/>
      <c r="U2947" s="31"/>
      <c r="V2947" s="31"/>
      <c r="W2947" s="31"/>
      <c r="X2947" s="31"/>
      <c r="Y2947" s="31"/>
      <c r="Z2947" s="31"/>
      <c r="AA2947" s="31"/>
      <c r="AB2947" s="31"/>
      <c r="AC2947" s="31"/>
      <c r="AD2947" s="31"/>
      <c r="AE2947" s="31"/>
      <c r="AF2947" s="31"/>
      <c r="AG2947" s="31"/>
      <c r="AH2947" s="31"/>
      <c r="AI2947" s="31"/>
      <c r="AJ2947" s="31"/>
      <c r="AK2947" s="31"/>
      <c r="AL2947" s="31"/>
      <c r="AM2947" s="31"/>
      <c r="AN2947" s="31"/>
      <c r="AO2947" s="31"/>
      <c r="AP2947" s="31"/>
      <c r="AQ2947" s="31"/>
      <c r="AR2947" s="31"/>
      <c r="AS2947" s="28"/>
      <c r="AT2947" s="28"/>
      <c r="AU2947" s="28"/>
      <c r="AV2947" s="28"/>
      <c r="AW2947" s="28"/>
      <c r="AX2947" s="28"/>
      <c r="AY2947" s="28"/>
      <c r="AZ2947" s="28"/>
      <c r="BA2947" s="28"/>
      <c r="BB2947" s="28"/>
      <c r="BC2947" s="28"/>
      <c r="BD2947" s="28"/>
      <c r="BE2947" s="28"/>
      <c r="BF2947" s="28"/>
      <c r="BG2947" s="28"/>
      <c r="BH2947" s="28"/>
      <c r="BI2947" s="28"/>
      <c r="BJ2947" s="28"/>
      <c r="BK2947" s="28"/>
      <c r="BL2947" s="28"/>
      <c r="BM2947" s="28"/>
      <c r="BN2947" s="28"/>
      <c r="BO2947" s="28"/>
      <c r="BP2947" s="28"/>
      <c r="BQ2947" s="28"/>
      <c r="BR2947" s="28"/>
      <c r="BS2947" s="28"/>
      <c r="BT2947" s="28"/>
      <c r="BU2947" s="28"/>
      <c r="BV2947" s="28"/>
      <c r="BW2947" s="28"/>
      <c r="BX2947" s="28"/>
      <c r="BY2947" s="28"/>
      <c r="BZ2947" s="28"/>
      <c r="CA2947" s="28"/>
      <c r="CB2947" s="28"/>
      <c r="CC2947" s="28"/>
      <c r="CD2947" s="28"/>
      <c r="CE2947" s="28"/>
      <c r="CF2947" s="28"/>
      <c r="CG2947" s="28"/>
      <c r="IP2947" s="28"/>
      <c r="IQ2947" s="28"/>
      <c r="IR2947" s="28"/>
      <c r="IS2947" s="28"/>
      <c r="IT2947" s="28"/>
      <c r="IU2947" s="28"/>
      <c r="IV2947" s="28"/>
      <c r="IW2947" s="28"/>
      <c r="IX2947" s="28"/>
      <c r="IY2947" s="28"/>
      <c r="IZ2947" s="28"/>
      <c r="JA2947" s="28"/>
      <c r="JB2947" s="28"/>
      <c r="JC2947" s="28"/>
      <c r="JD2947" s="28"/>
      <c r="JE2947" s="28"/>
      <c r="JF2947" s="28"/>
      <c r="JG2947" s="28"/>
      <c r="JH2947" s="28"/>
      <c r="JI2947" s="28"/>
      <c r="JJ2947" s="28"/>
      <c r="JK2947" s="28"/>
      <c r="JL2947" s="28"/>
      <c r="JM2947" s="28"/>
      <c r="JN2947" s="28"/>
      <c r="JO2947" s="28"/>
      <c r="JP2947" s="28"/>
      <c r="JQ2947" s="28"/>
      <c r="JR2947" s="28"/>
      <c r="JS2947" s="28"/>
      <c r="JT2947" s="28"/>
      <c r="JU2947" s="28"/>
      <c r="JV2947" s="28"/>
      <c r="JW2947" s="28"/>
      <c r="JX2947" s="28"/>
      <c r="JY2947" s="28"/>
      <c r="JZ2947" s="28"/>
      <c r="KA2947" s="28"/>
      <c r="KB2947" s="28"/>
      <c r="KC2947" s="28"/>
      <c r="KD2947" s="28"/>
    </row>
    <row r="2948" spans="5:290" x14ac:dyDescent="0.2">
      <c r="E2948" s="31"/>
      <c r="F2948" s="31"/>
      <c r="G2948" s="31"/>
      <c r="H2948" s="31"/>
      <c r="I2948" s="31"/>
      <c r="J2948" s="31"/>
      <c r="K2948" s="31"/>
      <c r="L2948" s="31"/>
      <c r="M2948" s="31"/>
      <c r="N2948" s="31"/>
      <c r="O2948" s="31"/>
      <c r="P2948" s="31"/>
      <c r="Q2948" s="31"/>
      <c r="R2948" s="31"/>
      <c r="S2948" s="31"/>
      <c r="T2948" s="31"/>
      <c r="U2948" s="31"/>
      <c r="V2948" s="31"/>
      <c r="W2948" s="31"/>
      <c r="X2948" s="31"/>
      <c r="Y2948" s="31"/>
      <c r="Z2948" s="31"/>
      <c r="AA2948" s="31"/>
      <c r="AB2948" s="31"/>
      <c r="AC2948" s="31"/>
      <c r="AD2948" s="31"/>
      <c r="AE2948" s="31"/>
      <c r="AF2948" s="31"/>
      <c r="AG2948" s="31"/>
      <c r="AH2948" s="31"/>
      <c r="AI2948" s="31"/>
      <c r="AJ2948" s="31"/>
      <c r="AK2948" s="31"/>
      <c r="AL2948" s="31"/>
      <c r="AM2948" s="31"/>
      <c r="AN2948" s="31"/>
      <c r="AO2948" s="31"/>
      <c r="AP2948" s="31"/>
      <c r="AQ2948" s="31"/>
      <c r="AR2948" s="31"/>
      <c r="AS2948" s="28"/>
      <c r="AT2948" s="28"/>
      <c r="AU2948" s="28"/>
      <c r="AV2948" s="28"/>
      <c r="AW2948" s="28"/>
      <c r="AX2948" s="28"/>
      <c r="AY2948" s="28"/>
      <c r="AZ2948" s="28"/>
      <c r="BA2948" s="28"/>
      <c r="BB2948" s="28"/>
      <c r="BC2948" s="28"/>
      <c r="BD2948" s="28"/>
      <c r="BE2948" s="28"/>
      <c r="BF2948" s="28"/>
      <c r="BG2948" s="28"/>
      <c r="BH2948" s="28"/>
      <c r="BI2948" s="28"/>
      <c r="BJ2948" s="28"/>
      <c r="BK2948" s="28"/>
      <c r="BL2948" s="28"/>
      <c r="BM2948" s="28"/>
      <c r="BN2948" s="28"/>
      <c r="BO2948" s="28"/>
      <c r="BP2948" s="28"/>
      <c r="BQ2948" s="28"/>
      <c r="BR2948" s="28"/>
      <c r="BS2948" s="28"/>
      <c r="BT2948" s="28"/>
      <c r="BU2948" s="28"/>
      <c r="BV2948" s="28"/>
      <c r="BW2948" s="28"/>
      <c r="BX2948" s="28"/>
      <c r="BY2948" s="28"/>
      <c r="BZ2948" s="28"/>
      <c r="CA2948" s="28"/>
      <c r="CB2948" s="28"/>
      <c r="CC2948" s="28"/>
      <c r="CD2948" s="28"/>
      <c r="CE2948" s="28"/>
      <c r="CF2948" s="28"/>
      <c r="CG2948" s="28"/>
      <c r="IP2948" s="28"/>
      <c r="IQ2948" s="28"/>
      <c r="IR2948" s="28"/>
      <c r="IS2948" s="28"/>
      <c r="IT2948" s="28"/>
      <c r="IU2948" s="28"/>
      <c r="IV2948" s="28"/>
      <c r="IW2948" s="28"/>
      <c r="IX2948" s="28"/>
      <c r="IY2948" s="28"/>
      <c r="IZ2948" s="28"/>
      <c r="JA2948" s="28"/>
      <c r="JB2948" s="28"/>
      <c r="JC2948" s="28"/>
      <c r="JD2948" s="28"/>
      <c r="JE2948" s="28"/>
      <c r="JF2948" s="28"/>
      <c r="JG2948" s="28"/>
      <c r="JH2948" s="28"/>
      <c r="JI2948" s="28"/>
      <c r="JJ2948" s="28"/>
      <c r="JK2948" s="28"/>
      <c r="JL2948" s="28"/>
      <c r="JM2948" s="28"/>
      <c r="JN2948" s="28"/>
      <c r="JO2948" s="28"/>
      <c r="JP2948" s="28"/>
      <c r="JQ2948" s="28"/>
      <c r="JR2948" s="28"/>
      <c r="JS2948" s="28"/>
      <c r="JT2948" s="28"/>
      <c r="JU2948" s="28"/>
      <c r="JV2948" s="28"/>
      <c r="JW2948" s="28"/>
      <c r="JX2948" s="28"/>
      <c r="JY2948" s="28"/>
      <c r="JZ2948" s="28"/>
      <c r="KA2948" s="28"/>
      <c r="KB2948" s="28"/>
      <c r="KC2948" s="28"/>
      <c r="KD2948" s="28"/>
    </row>
    <row r="2949" spans="5:290" x14ac:dyDescent="0.2">
      <c r="E2949" s="31"/>
      <c r="F2949" s="31"/>
      <c r="G2949" s="31"/>
      <c r="H2949" s="31"/>
      <c r="I2949" s="31"/>
      <c r="J2949" s="31"/>
      <c r="K2949" s="31"/>
      <c r="L2949" s="31"/>
      <c r="M2949" s="31"/>
      <c r="N2949" s="31"/>
      <c r="O2949" s="31"/>
      <c r="P2949" s="31"/>
      <c r="Q2949" s="31"/>
      <c r="R2949" s="31"/>
      <c r="S2949" s="31"/>
      <c r="T2949" s="31"/>
      <c r="U2949" s="31"/>
      <c r="V2949" s="31"/>
      <c r="W2949" s="31"/>
      <c r="X2949" s="31"/>
      <c r="Y2949" s="31"/>
      <c r="Z2949" s="31"/>
      <c r="AA2949" s="31"/>
      <c r="AB2949" s="31"/>
      <c r="AC2949" s="31"/>
      <c r="AD2949" s="31"/>
      <c r="AE2949" s="31"/>
      <c r="AF2949" s="31"/>
      <c r="AG2949" s="31"/>
      <c r="AH2949" s="31"/>
      <c r="AI2949" s="31"/>
      <c r="AJ2949" s="31"/>
      <c r="AK2949" s="31"/>
      <c r="AL2949" s="31"/>
      <c r="AM2949" s="31"/>
      <c r="AN2949" s="31"/>
      <c r="AO2949" s="31"/>
      <c r="AP2949" s="31"/>
      <c r="AQ2949" s="31"/>
      <c r="AR2949" s="31"/>
      <c r="AS2949" s="28"/>
      <c r="AT2949" s="28"/>
      <c r="AU2949" s="28"/>
      <c r="AV2949" s="28"/>
      <c r="AW2949" s="28"/>
      <c r="AX2949" s="28"/>
      <c r="AY2949" s="28"/>
      <c r="AZ2949" s="28"/>
      <c r="BA2949" s="28"/>
      <c r="BB2949" s="28"/>
      <c r="BC2949" s="28"/>
      <c r="BD2949" s="28"/>
      <c r="BE2949" s="28"/>
      <c r="BF2949" s="28"/>
      <c r="BG2949" s="28"/>
      <c r="BH2949" s="28"/>
      <c r="BI2949" s="28"/>
      <c r="BJ2949" s="28"/>
      <c r="BK2949" s="28"/>
      <c r="BL2949" s="28"/>
      <c r="BM2949" s="28"/>
      <c r="BN2949" s="28"/>
      <c r="BO2949" s="28"/>
      <c r="BP2949" s="28"/>
      <c r="BQ2949" s="28"/>
      <c r="BR2949" s="28"/>
      <c r="BS2949" s="28"/>
      <c r="BT2949" s="28"/>
      <c r="BU2949" s="28"/>
      <c r="BV2949" s="28"/>
      <c r="BW2949" s="28"/>
      <c r="BX2949" s="28"/>
      <c r="BY2949" s="28"/>
      <c r="BZ2949" s="28"/>
      <c r="CA2949" s="28"/>
      <c r="CB2949" s="28"/>
      <c r="CC2949" s="28"/>
      <c r="CD2949" s="28"/>
      <c r="CE2949" s="28"/>
      <c r="CF2949" s="28"/>
      <c r="CG2949" s="28"/>
      <c r="IP2949" s="28"/>
      <c r="IQ2949" s="28"/>
      <c r="IR2949" s="28"/>
      <c r="IS2949" s="28"/>
      <c r="IT2949" s="28"/>
      <c r="IU2949" s="28"/>
      <c r="IV2949" s="28"/>
      <c r="IW2949" s="28"/>
      <c r="IX2949" s="28"/>
      <c r="IY2949" s="28"/>
      <c r="IZ2949" s="28"/>
      <c r="JA2949" s="28"/>
      <c r="JB2949" s="28"/>
      <c r="JC2949" s="28"/>
      <c r="JD2949" s="28"/>
      <c r="JE2949" s="28"/>
      <c r="JF2949" s="28"/>
      <c r="JG2949" s="28"/>
      <c r="JH2949" s="28"/>
      <c r="JI2949" s="28"/>
      <c r="JJ2949" s="28"/>
      <c r="JK2949" s="28"/>
      <c r="JL2949" s="28"/>
      <c r="JM2949" s="28"/>
      <c r="JN2949" s="28"/>
      <c r="JO2949" s="28"/>
      <c r="JP2949" s="28"/>
      <c r="JQ2949" s="28"/>
      <c r="JR2949" s="28"/>
      <c r="JS2949" s="28"/>
      <c r="JT2949" s="28"/>
      <c r="JU2949" s="28"/>
      <c r="JV2949" s="28"/>
      <c r="JW2949" s="28"/>
      <c r="JX2949" s="28"/>
      <c r="JY2949" s="28"/>
      <c r="JZ2949" s="28"/>
      <c r="KA2949" s="28"/>
      <c r="KB2949" s="28"/>
      <c r="KC2949" s="28"/>
      <c r="KD2949" s="28"/>
    </row>
    <row r="2950" spans="5:290" x14ac:dyDescent="0.2">
      <c r="E2950" s="31"/>
      <c r="F2950" s="31"/>
      <c r="G2950" s="31"/>
      <c r="H2950" s="31"/>
      <c r="I2950" s="31"/>
      <c r="J2950" s="31"/>
      <c r="K2950" s="31"/>
      <c r="L2950" s="31"/>
      <c r="M2950" s="31"/>
      <c r="N2950" s="31"/>
      <c r="O2950" s="31"/>
      <c r="P2950" s="31"/>
      <c r="Q2950" s="31"/>
      <c r="R2950" s="31"/>
      <c r="S2950" s="31"/>
      <c r="T2950" s="31"/>
      <c r="U2950" s="31"/>
      <c r="V2950" s="31"/>
      <c r="W2950" s="31"/>
      <c r="X2950" s="31"/>
      <c r="Y2950" s="31"/>
      <c r="Z2950" s="31"/>
      <c r="AA2950" s="31"/>
      <c r="AB2950" s="31"/>
      <c r="AC2950" s="31"/>
      <c r="AD2950" s="31"/>
      <c r="AE2950" s="31"/>
      <c r="AF2950" s="31"/>
      <c r="AG2950" s="31"/>
      <c r="AH2950" s="31"/>
      <c r="AI2950" s="31"/>
      <c r="AJ2950" s="31"/>
      <c r="AK2950" s="31"/>
      <c r="AL2950" s="31"/>
      <c r="AM2950" s="31"/>
      <c r="AN2950" s="31"/>
      <c r="AO2950" s="31"/>
      <c r="AP2950" s="31"/>
      <c r="AQ2950" s="31"/>
      <c r="AR2950" s="31"/>
      <c r="AS2950" s="28"/>
      <c r="AT2950" s="28"/>
      <c r="AU2950" s="28"/>
      <c r="AV2950" s="28"/>
      <c r="AW2950" s="28"/>
      <c r="AX2950" s="28"/>
      <c r="AY2950" s="28"/>
      <c r="AZ2950" s="28"/>
      <c r="BA2950" s="28"/>
      <c r="BB2950" s="28"/>
      <c r="BC2950" s="28"/>
      <c r="BD2950" s="28"/>
      <c r="BE2950" s="28"/>
      <c r="BF2950" s="28"/>
      <c r="BG2950" s="28"/>
      <c r="BH2950" s="28"/>
      <c r="BI2950" s="28"/>
      <c r="BJ2950" s="28"/>
      <c r="BK2950" s="28"/>
      <c r="BL2950" s="28"/>
      <c r="BM2950" s="28"/>
      <c r="BN2950" s="28"/>
      <c r="BO2950" s="28"/>
      <c r="BP2950" s="28"/>
      <c r="BQ2950" s="28"/>
      <c r="BR2950" s="28"/>
      <c r="BS2950" s="28"/>
      <c r="BT2950" s="28"/>
      <c r="BU2950" s="28"/>
      <c r="BV2950" s="28"/>
      <c r="BW2950" s="28"/>
      <c r="BX2950" s="28"/>
      <c r="BY2950" s="28"/>
      <c r="BZ2950" s="28"/>
      <c r="CA2950" s="28"/>
      <c r="CB2950" s="28"/>
      <c r="CC2950" s="28"/>
      <c r="CD2950" s="28"/>
      <c r="CE2950" s="28"/>
      <c r="CF2950" s="28"/>
      <c r="CG2950" s="28"/>
      <c r="IP2950" s="28"/>
      <c r="IQ2950" s="28"/>
      <c r="IR2950" s="28"/>
      <c r="IS2950" s="28"/>
      <c r="IT2950" s="28"/>
      <c r="IU2950" s="28"/>
      <c r="IV2950" s="28"/>
      <c r="IW2950" s="28"/>
      <c r="IX2950" s="28"/>
      <c r="IY2950" s="28"/>
      <c r="IZ2950" s="28"/>
      <c r="JA2950" s="28"/>
      <c r="JB2950" s="28"/>
      <c r="JC2950" s="28"/>
      <c r="JD2950" s="28"/>
      <c r="JE2950" s="28"/>
      <c r="JF2950" s="28"/>
      <c r="JG2950" s="28"/>
      <c r="JH2950" s="28"/>
      <c r="JI2950" s="28"/>
      <c r="JJ2950" s="28"/>
      <c r="JK2950" s="28"/>
      <c r="JL2950" s="28"/>
      <c r="JM2950" s="28"/>
      <c r="JN2950" s="28"/>
      <c r="JO2950" s="28"/>
      <c r="JP2950" s="28"/>
      <c r="JQ2950" s="28"/>
      <c r="JR2950" s="28"/>
      <c r="JS2950" s="28"/>
      <c r="JT2950" s="28"/>
      <c r="JU2950" s="28"/>
      <c r="JV2950" s="28"/>
      <c r="JW2950" s="28"/>
      <c r="JX2950" s="28"/>
      <c r="JY2950" s="28"/>
      <c r="JZ2950" s="28"/>
      <c r="KA2950" s="28"/>
      <c r="KB2950" s="28"/>
      <c r="KC2950" s="28"/>
      <c r="KD2950" s="28"/>
    </row>
    <row r="2951" spans="5:290" x14ac:dyDescent="0.2">
      <c r="E2951" s="31"/>
      <c r="F2951" s="31"/>
      <c r="G2951" s="31"/>
      <c r="H2951" s="31"/>
      <c r="I2951" s="31"/>
      <c r="J2951" s="31"/>
      <c r="K2951" s="31"/>
      <c r="L2951" s="31"/>
      <c r="M2951" s="31"/>
      <c r="N2951" s="31"/>
      <c r="O2951" s="31"/>
      <c r="P2951" s="31"/>
      <c r="Q2951" s="31"/>
      <c r="R2951" s="31"/>
      <c r="S2951" s="31"/>
      <c r="T2951" s="31"/>
      <c r="U2951" s="31"/>
      <c r="V2951" s="31"/>
      <c r="W2951" s="31"/>
      <c r="X2951" s="31"/>
      <c r="Y2951" s="31"/>
      <c r="Z2951" s="31"/>
      <c r="AA2951" s="31"/>
      <c r="AB2951" s="31"/>
      <c r="AC2951" s="31"/>
      <c r="AD2951" s="31"/>
      <c r="AE2951" s="31"/>
      <c r="AF2951" s="31"/>
      <c r="AG2951" s="31"/>
      <c r="AH2951" s="31"/>
      <c r="AI2951" s="31"/>
      <c r="AJ2951" s="31"/>
      <c r="AK2951" s="31"/>
      <c r="AL2951" s="31"/>
      <c r="AM2951" s="31"/>
      <c r="AN2951" s="31"/>
      <c r="AO2951" s="31"/>
      <c r="AP2951" s="31"/>
      <c r="AQ2951" s="31"/>
      <c r="AR2951" s="31"/>
      <c r="AS2951" s="28"/>
      <c r="AT2951" s="28"/>
      <c r="AU2951" s="28"/>
      <c r="AV2951" s="28"/>
      <c r="AW2951" s="28"/>
      <c r="AX2951" s="28"/>
      <c r="AY2951" s="28"/>
      <c r="AZ2951" s="28"/>
      <c r="BA2951" s="28"/>
      <c r="BB2951" s="28"/>
      <c r="BC2951" s="28"/>
      <c r="BD2951" s="28"/>
      <c r="BE2951" s="28"/>
      <c r="BF2951" s="28"/>
      <c r="BG2951" s="28"/>
      <c r="BH2951" s="28"/>
      <c r="BI2951" s="28"/>
      <c r="BJ2951" s="28"/>
      <c r="BK2951" s="28"/>
      <c r="BL2951" s="28"/>
      <c r="BM2951" s="28"/>
      <c r="BN2951" s="28"/>
      <c r="BO2951" s="28"/>
      <c r="BP2951" s="28"/>
      <c r="BQ2951" s="28"/>
      <c r="BR2951" s="28"/>
      <c r="BS2951" s="28"/>
      <c r="BT2951" s="28"/>
      <c r="BU2951" s="28"/>
      <c r="BV2951" s="28"/>
      <c r="BW2951" s="28"/>
      <c r="BX2951" s="28"/>
      <c r="BY2951" s="28"/>
      <c r="BZ2951" s="28"/>
      <c r="CA2951" s="28"/>
      <c r="CB2951" s="28"/>
      <c r="CC2951" s="28"/>
      <c r="CD2951" s="28"/>
      <c r="CE2951" s="28"/>
      <c r="CF2951" s="28"/>
      <c r="CG2951" s="28"/>
      <c r="IP2951" s="28"/>
      <c r="IQ2951" s="28"/>
      <c r="IR2951" s="28"/>
      <c r="IS2951" s="28"/>
      <c r="IT2951" s="28"/>
      <c r="IU2951" s="28"/>
      <c r="IV2951" s="28"/>
      <c r="IW2951" s="28"/>
      <c r="IX2951" s="28"/>
      <c r="IY2951" s="28"/>
      <c r="IZ2951" s="28"/>
      <c r="JA2951" s="28"/>
      <c r="JB2951" s="28"/>
      <c r="JC2951" s="28"/>
      <c r="JD2951" s="28"/>
      <c r="JE2951" s="28"/>
      <c r="JF2951" s="28"/>
      <c r="JG2951" s="28"/>
      <c r="JH2951" s="28"/>
      <c r="JI2951" s="28"/>
      <c r="JJ2951" s="28"/>
      <c r="JK2951" s="28"/>
      <c r="JL2951" s="28"/>
      <c r="JM2951" s="28"/>
      <c r="JN2951" s="28"/>
      <c r="JO2951" s="28"/>
      <c r="JP2951" s="28"/>
      <c r="JQ2951" s="28"/>
      <c r="JR2951" s="28"/>
      <c r="JS2951" s="28"/>
      <c r="JT2951" s="28"/>
      <c r="JU2951" s="28"/>
      <c r="JV2951" s="28"/>
      <c r="JW2951" s="28"/>
      <c r="JX2951" s="28"/>
      <c r="JY2951" s="28"/>
      <c r="JZ2951" s="28"/>
      <c r="KA2951" s="28"/>
      <c r="KB2951" s="28"/>
      <c r="KC2951" s="28"/>
      <c r="KD2951" s="28"/>
    </row>
    <row r="2952" spans="5:290" x14ac:dyDescent="0.2">
      <c r="E2952" s="31"/>
      <c r="F2952" s="31"/>
      <c r="G2952" s="31"/>
      <c r="H2952" s="31"/>
      <c r="I2952" s="31"/>
      <c r="J2952" s="31"/>
      <c r="K2952" s="31"/>
      <c r="L2952" s="31"/>
      <c r="M2952" s="31"/>
      <c r="N2952" s="31"/>
      <c r="O2952" s="31"/>
      <c r="P2952" s="31"/>
      <c r="Q2952" s="31"/>
      <c r="R2952" s="31"/>
      <c r="S2952" s="31"/>
      <c r="T2952" s="31"/>
      <c r="U2952" s="31"/>
      <c r="V2952" s="31"/>
      <c r="W2952" s="31"/>
      <c r="X2952" s="31"/>
      <c r="Y2952" s="31"/>
      <c r="Z2952" s="31"/>
      <c r="AA2952" s="31"/>
      <c r="AB2952" s="31"/>
      <c r="AC2952" s="31"/>
      <c r="AD2952" s="31"/>
      <c r="AE2952" s="31"/>
      <c r="AF2952" s="31"/>
      <c r="AG2952" s="31"/>
      <c r="AH2952" s="31"/>
      <c r="AI2952" s="31"/>
      <c r="AJ2952" s="31"/>
      <c r="AK2952" s="31"/>
      <c r="AL2952" s="31"/>
      <c r="AM2952" s="31"/>
      <c r="AN2952" s="31"/>
      <c r="AO2952" s="31"/>
      <c r="AP2952" s="31"/>
      <c r="AQ2952" s="31"/>
      <c r="AR2952" s="31"/>
      <c r="AS2952" s="28"/>
      <c r="AT2952" s="28"/>
      <c r="AU2952" s="28"/>
      <c r="AV2952" s="28"/>
      <c r="AW2952" s="28"/>
      <c r="AX2952" s="28"/>
      <c r="AY2952" s="28"/>
      <c r="AZ2952" s="28"/>
      <c r="BA2952" s="28"/>
      <c r="BB2952" s="28"/>
      <c r="BC2952" s="28"/>
      <c r="BD2952" s="28"/>
      <c r="BE2952" s="28"/>
      <c r="BF2952" s="28"/>
      <c r="BG2952" s="28"/>
      <c r="BH2952" s="28"/>
      <c r="BI2952" s="28"/>
      <c r="BJ2952" s="28"/>
      <c r="BK2952" s="28"/>
      <c r="BL2952" s="28"/>
      <c r="BM2952" s="28"/>
      <c r="BN2952" s="28"/>
      <c r="BO2952" s="28"/>
      <c r="BP2952" s="28"/>
      <c r="BQ2952" s="28"/>
      <c r="BR2952" s="28"/>
      <c r="BS2952" s="28"/>
      <c r="BT2952" s="28"/>
      <c r="BU2952" s="28"/>
      <c r="BV2952" s="28"/>
      <c r="BW2952" s="28"/>
      <c r="BX2952" s="28"/>
      <c r="BY2952" s="28"/>
      <c r="BZ2952" s="28"/>
      <c r="CA2952" s="28"/>
      <c r="CB2952" s="28"/>
      <c r="CC2952" s="28"/>
      <c r="CD2952" s="28"/>
      <c r="CE2952" s="28"/>
      <c r="CF2952" s="28"/>
      <c r="CG2952" s="28"/>
      <c r="IP2952" s="28"/>
      <c r="IQ2952" s="28"/>
      <c r="IR2952" s="28"/>
      <c r="IS2952" s="28"/>
      <c r="IT2952" s="28"/>
      <c r="IU2952" s="28"/>
      <c r="IV2952" s="28"/>
      <c r="IW2952" s="28"/>
      <c r="IX2952" s="28"/>
      <c r="IY2952" s="28"/>
      <c r="IZ2952" s="28"/>
      <c r="JA2952" s="28"/>
      <c r="JB2952" s="28"/>
      <c r="JC2952" s="28"/>
      <c r="JD2952" s="28"/>
      <c r="JE2952" s="28"/>
      <c r="JF2952" s="28"/>
      <c r="JG2952" s="28"/>
      <c r="JH2952" s="28"/>
      <c r="JI2952" s="28"/>
      <c r="JJ2952" s="28"/>
      <c r="JK2952" s="28"/>
      <c r="JL2952" s="28"/>
      <c r="JM2952" s="28"/>
      <c r="JN2952" s="28"/>
      <c r="JO2952" s="28"/>
      <c r="JP2952" s="28"/>
      <c r="JQ2952" s="28"/>
      <c r="JR2952" s="28"/>
      <c r="JS2952" s="28"/>
      <c r="JT2952" s="28"/>
      <c r="JU2952" s="28"/>
      <c r="JV2952" s="28"/>
      <c r="JW2952" s="28"/>
      <c r="JX2952" s="28"/>
      <c r="JY2952" s="28"/>
      <c r="JZ2952" s="28"/>
      <c r="KA2952" s="28"/>
      <c r="KB2952" s="28"/>
      <c r="KC2952" s="28"/>
      <c r="KD2952" s="28"/>
    </row>
    <row r="2953" spans="5:290" x14ac:dyDescent="0.2">
      <c r="E2953" s="31"/>
      <c r="F2953" s="31"/>
      <c r="G2953" s="31"/>
      <c r="H2953" s="31"/>
      <c r="I2953" s="31"/>
      <c r="J2953" s="31"/>
      <c r="K2953" s="31"/>
      <c r="L2953" s="31"/>
      <c r="M2953" s="31"/>
      <c r="N2953" s="31"/>
      <c r="O2953" s="31"/>
      <c r="P2953" s="31"/>
      <c r="Q2953" s="31"/>
      <c r="R2953" s="31"/>
      <c r="S2953" s="31"/>
      <c r="T2953" s="31"/>
      <c r="U2953" s="31"/>
      <c r="V2953" s="31"/>
      <c r="W2953" s="31"/>
      <c r="X2953" s="31"/>
      <c r="Y2953" s="31"/>
      <c r="Z2953" s="31"/>
      <c r="AA2953" s="31"/>
      <c r="AB2953" s="31"/>
      <c r="AC2953" s="31"/>
      <c r="AD2953" s="31"/>
      <c r="AE2953" s="31"/>
      <c r="AF2953" s="31"/>
      <c r="AG2953" s="31"/>
      <c r="AH2953" s="31"/>
      <c r="AI2953" s="31"/>
      <c r="AJ2953" s="31"/>
      <c r="AK2953" s="31"/>
      <c r="AL2953" s="31"/>
      <c r="AM2953" s="31"/>
      <c r="AN2953" s="31"/>
      <c r="AO2953" s="31"/>
      <c r="AP2953" s="31"/>
      <c r="AQ2953" s="31"/>
      <c r="AR2953" s="31"/>
      <c r="AS2953" s="28"/>
      <c r="AT2953" s="28"/>
      <c r="AU2953" s="28"/>
      <c r="AV2953" s="28"/>
      <c r="AW2953" s="28"/>
      <c r="AX2953" s="28"/>
      <c r="AY2953" s="28"/>
      <c r="AZ2953" s="28"/>
      <c r="BA2953" s="28"/>
      <c r="BB2953" s="28"/>
      <c r="BC2953" s="28"/>
      <c r="BD2953" s="28"/>
      <c r="BE2953" s="28"/>
      <c r="BF2953" s="28"/>
      <c r="BG2953" s="28"/>
      <c r="BH2953" s="28"/>
      <c r="BI2953" s="28"/>
      <c r="BJ2953" s="28"/>
      <c r="BK2953" s="28"/>
      <c r="BL2953" s="28"/>
      <c r="BM2953" s="28"/>
      <c r="BN2953" s="28"/>
      <c r="BO2953" s="28"/>
      <c r="BP2953" s="28"/>
      <c r="BQ2953" s="28"/>
      <c r="BR2953" s="28"/>
      <c r="BS2953" s="28"/>
      <c r="BT2953" s="28"/>
      <c r="BU2953" s="28"/>
      <c r="BV2953" s="28"/>
      <c r="BW2953" s="28"/>
      <c r="BX2953" s="28"/>
      <c r="BY2953" s="28"/>
      <c r="BZ2953" s="28"/>
      <c r="CA2953" s="28"/>
      <c r="CB2953" s="28"/>
      <c r="CC2953" s="28"/>
      <c r="CD2953" s="28"/>
      <c r="CE2953" s="28"/>
      <c r="CF2953" s="28"/>
      <c r="CG2953" s="28"/>
      <c r="IP2953" s="28"/>
      <c r="IQ2953" s="28"/>
      <c r="IR2953" s="28"/>
      <c r="IS2953" s="28"/>
      <c r="IT2953" s="28"/>
      <c r="IU2953" s="28"/>
      <c r="IV2953" s="28"/>
      <c r="IW2953" s="28"/>
      <c r="IX2953" s="28"/>
      <c r="IY2953" s="28"/>
      <c r="IZ2953" s="28"/>
      <c r="JA2953" s="28"/>
      <c r="JB2953" s="28"/>
      <c r="JC2953" s="28"/>
      <c r="JD2953" s="28"/>
      <c r="JE2953" s="28"/>
      <c r="JF2953" s="28"/>
      <c r="JG2953" s="28"/>
      <c r="JH2953" s="28"/>
      <c r="JI2953" s="28"/>
      <c r="JJ2953" s="28"/>
      <c r="JK2953" s="28"/>
      <c r="JL2953" s="28"/>
      <c r="JM2953" s="28"/>
      <c r="JN2953" s="28"/>
      <c r="JO2953" s="28"/>
      <c r="JP2953" s="28"/>
      <c r="JQ2953" s="28"/>
      <c r="JR2953" s="28"/>
      <c r="JS2953" s="28"/>
      <c r="JT2953" s="28"/>
      <c r="JU2953" s="28"/>
      <c r="JV2953" s="28"/>
      <c r="JW2953" s="28"/>
      <c r="JX2953" s="28"/>
      <c r="JY2953" s="28"/>
      <c r="JZ2953" s="28"/>
      <c r="KA2953" s="28"/>
      <c r="KB2953" s="28"/>
      <c r="KC2953" s="28"/>
      <c r="KD2953" s="28"/>
    </row>
    <row r="2954" spans="5:290" x14ac:dyDescent="0.2">
      <c r="E2954" s="31"/>
      <c r="F2954" s="31"/>
      <c r="G2954" s="31"/>
      <c r="H2954" s="31"/>
      <c r="I2954" s="31"/>
      <c r="J2954" s="31"/>
      <c r="K2954" s="31"/>
      <c r="L2954" s="31"/>
      <c r="M2954" s="31"/>
      <c r="N2954" s="31"/>
      <c r="O2954" s="31"/>
      <c r="P2954" s="31"/>
      <c r="Q2954" s="31"/>
      <c r="R2954" s="31"/>
      <c r="S2954" s="31"/>
      <c r="T2954" s="31"/>
      <c r="U2954" s="31"/>
      <c r="V2954" s="31"/>
      <c r="W2954" s="31"/>
      <c r="X2954" s="31"/>
      <c r="Y2954" s="31"/>
      <c r="Z2954" s="31"/>
      <c r="AA2954" s="31"/>
      <c r="AB2954" s="31"/>
      <c r="AC2954" s="31"/>
      <c r="AD2954" s="31"/>
      <c r="AE2954" s="31"/>
      <c r="AF2954" s="31"/>
      <c r="AG2954" s="31"/>
      <c r="AH2954" s="31"/>
      <c r="AI2954" s="31"/>
      <c r="AJ2954" s="31"/>
      <c r="AK2954" s="31"/>
      <c r="AL2954" s="31"/>
      <c r="AM2954" s="31"/>
      <c r="AN2954" s="31"/>
      <c r="AO2954" s="31"/>
      <c r="AP2954" s="31"/>
      <c r="AQ2954" s="31"/>
      <c r="AR2954" s="31"/>
      <c r="AS2954" s="28"/>
      <c r="AT2954" s="28"/>
      <c r="AU2954" s="28"/>
      <c r="AV2954" s="28"/>
      <c r="AW2954" s="28"/>
      <c r="AX2954" s="28"/>
      <c r="AY2954" s="28"/>
      <c r="AZ2954" s="28"/>
      <c r="BA2954" s="28"/>
      <c r="BB2954" s="28"/>
      <c r="BC2954" s="28"/>
      <c r="BD2954" s="28"/>
      <c r="BE2954" s="28"/>
      <c r="BF2954" s="28"/>
      <c r="BG2954" s="28"/>
      <c r="BH2954" s="28"/>
      <c r="BI2954" s="28"/>
      <c r="BJ2954" s="28"/>
      <c r="BK2954" s="28"/>
      <c r="BL2954" s="28"/>
      <c r="BM2954" s="28"/>
      <c r="BN2954" s="28"/>
      <c r="BO2954" s="28"/>
      <c r="BP2954" s="28"/>
      <c r="BQ2954" s="28"/>
      <c r="BR2954" s="28"/>
      <c r="BS2954" s="28"/>
      <c r="BT2954" s="28"/>
      <c r="BU2954" s="28"/>
      <c r="BV2954" s="28"/>
      <c r="BW2954" s="28"/>
      <c r="BX2954" s="28"/>
      <c r="BY2954" s="28"/>
      <c r="BZ2954" s="28"/>
      <c r="CA2954" s="28"/>
      <c r="CB2954" s="28"/>
      <c r="CC2954" s="28"/>
      <c r="CD2954" s="28"/>
      <c r="CE2954" s="28"/>
      <c r="CF2954" s="28"/>
      <c r="CG2954" s="28"/>
      <c r="IP2954" s="28"/>
      <c r="IQ2954" s="28"/>
      <c r="IR2954" s="28"/>
      <c r="IS2954" s="28"/>
      <c r="IT2954" s="28"/>
      <c r="IU2954" s="28"/>
      <c r="IV2954" s="28"/>
      <c r="IW2954" s="28"/>
      <c r="IX2954" s="28"/>
      <c r="IY2954" s="28"/>
      <c r="IZ2954" s="28"/>
      <c r="JA2954" s="28"/>
      <c r="JB2954" s="28"/>
      <c r="JC2954" s="28"/>
      <c r="JD2954" s="28"/>
      <c r="JE2954" s="28"/>
      <c r="JF2954" s="28"/>
      <c r="JG2954" s="28"/>
      <c r="JH2954" s="28"/>
      <c r="JI2954" s="28"/>
      <c r="JJ2954" s="28"/>
      <c r="JK2954" s="28"/>
      <c r="JL2954" s="28"/>
      <c r="JM2954" s="28"/>
      <c r="JN2954" s="28"/>
      <c r="JO2954" s="28"/>
      <c r="JP2954" s="28"/>
      <c r="JQ2954" s="28"/>
      <c r="JR2954" s="28"/>
      <c r="JS2954" s="28"/>
      <c r="JT2954" s="28"/>
      <c r="JU2954" s="28"/>
      <c r="JV2954" s="28"/>
      <c r="JW2954" s="28"/>
      <c r="JX2954" s="28"/>
      <c r="JY2954" s="28"/>
      <c r="JZ2954" s="28"/>
      <c r="KA2954" s="28"/>
      <c r="KB2954" s="28"/>
      <c r="KC2954" s="28"/>
      <c r="KD2954" s="28"/>
    </row>
    <row r="2955" spans="5:290" x14ac:dyDescent="0.2">
      <c r="E2955" s="31"/>
      <c r="F2955" s="31"/>
      <c r="G2955" s="31"/>
      <c r="H2955" s="31"/>
      <c r="I2955" s="31"/>
      <c r="J2955" s="31"/>
      <c r="K2955" s="31"/>
      <c r="L2955" s="31"/>
      <c r="M2955" s="31"/>
      <c r="N2955" s="31"/>
      <c r="O2955" s="31"/>
      <c r="P2955" s="31"/>
      <c r="Q2955" s="31"/>
      <c r="R2955" s="31"/>
      <c r="S2955" s="31"/>
      <c r="T2955" s="31"/>
      <c r="U2955" s="31"/>
      <c r="V2955" s="31"/>
      <c r="W2955" s="31"/>
      <c r="X2955" s="31"/>
      <c r="Y2955" s="31"/>
      <c r="Z2955" s="31"/>
      <c r="AA2955" s="31"/>
      <c r="AB2955" s="31"/>
      <c r="AC2955" s="31"/>
      <c r="AD2955" s="31"/>
      <c r="AE2955" s="31"/>
      <c r="AF2955" s="31"/>
      <c r="AG2955" s="31"/>
      <c r="AH2955" s="31"/>
      <c r="AI2955" s="31"/>
      <c r="AJ2955" s="31"/>
      <c r="AK2955" s="31"/>
      <c r="AL2955" s="31"/>
      <c r="AM2955" s="31"/>
      <c r="AN2955" s="31"/>
      <c r="AO2955" s="31"/>
      <c r="AP2955" s="31"/>
      <c r="AQ2955" s="31"/>
      <c r="AR2955" s="31"/>
      <c r="AS2955" s="28"/>
      <c r="AT2955" s="28"/>
      <c r="AU2955" s="28"/>
      <c r="AV2955" s="28"/>
      <c r="AW2955" s="28"/>
      <c r="AX2955" s="28"/>
      <c r="AY2955" s="28"/>
      <c r="AZ2955" s="28"/>
      <c r="BA2955" s="28"/>
      <c r="BB2955" s="28"/>
      <c r="BC2955" s="28"/>
      <c r="BD2955" s="28"/>
      <c r="BE2955" s="28"/>
      <c r="BF2955" s="28"/>
      <c r="BG2955" s="28"/>
      <c r="BH2955" s="28"/>
      <c r="BI2955" s="28"/>
      <c r="BJ2955" s="28"/>
      <c r="BK2955" s="28"/>
      <c r="BL2955" s="28"/>
      <c r="BM2955" s="28"/>
      <c r="BN2955" s="28"/>
      <c r="BO2955" s="28"/>
      <c r="BP2955" s="28"/>
      <c r="BQ2955" s="28"/>
      <c r="BR2955" s="28"/>
      <c r="BS2955" s="28"/>
      <c r="BT2955" s="28"/>
      <c r="BU2955" s="28"/>
      <c r="BV2955" s="28"/>
      <c r="BW2955" s="28"/>
      <c r="BX2955" s="28"/>
      <c r="BY2955" s="28"/>
      <c r="BZ2955" s="28"/>
      <c r="CA2955" s="28"/>
      <c r="CB2955" s="28"/>
      <c r="CC2955" s="28"/>
      <c r="CD2955" s="28"/>
      <c r="CE2955" s="28"/>
      <c r="CF2955" s="28"/>
      <c r="CG2955" s="28"/>
      <c r="IP2955" s="28"/>
      <c r="IQ2955" s="28"/>
      <c r="IR2955" s="28"/>
      <c r="IS2955" s="28"/>
      <c r="IT2955" s="28"/>
      <c r="IU2955" s="28"/>
      <c r="IV2955" s="28"/>
      <c r="IW2955" s="28"/>
      <c r="IX2955" s="28"/>
      <c r="IY2955" s="28"/>
      <c r="IZ2955" s="28"/>
      <c r="JA2955" s="28"/>
      <c r="JB2955" s="28"/>
      <c r="JC2955" s="28"/>
      <c r="JD2955" s="28"/>
      <c r="JE2955" s="28"/>
      <c r="JF2955" s="28"/>
      <c r="JG2955" s="28"/>
      <c r="JH2955" s="28"/>
      <c r="JI2955" s="28"/>
      <c r="JJ2955" s="28"/>
      <c r="JK2955" s="28"/>
      <c r="JL2955" s="28"/>
      <c r="JM2955" s="28"/>
      <c r="JN2955" s="28"/>
      <c r="JO2955" s="28"/>
      <c r="JP2955" s="28"/>
      <c r="JQ2955" s="28"/>
      <c r="JR2955" s="28"/>
      <c r="JS2955" s="28"/>
      <c r="JT2955" s="28"/>
      <c r="JU2955" s="28"/>
      <c r="JV2955" s="28"/>
      <c r="JW2955" s="28"/>
      <c r="JX2955" s="28"/>
      <c r="JY2955" s="28"/>
      <c r="JZ2955" s="28"/>
      <c r="KA2955" s="28"/>
      <c r="KB2955" s="28"/>
      <c r="KC2955" s="28"/>
      <c r="KD2955" s="28"/>
    </row>
    <row r="2956" spans="5:290" x14ac:dyDescent="0.2">
      <c r="E2956" s="31"/>
      <c r="F2956" s="31"/>
      <c r="G2956" s="31"/>
      <c r="H2956" s="31"/>
      <c r="I2956" s="31"/>
      <c r="J2956" s="31"/>
      <c r="K2956" s="31"/>
      <c r="L2956" s="31"/>
      <c r="M2956" s="31"/>
      <c r="N2956" s="31"/>
      <c r="O2956" s="31"/>
      <c r="P2956" s="31"/>
      <c r="Q2956" s="31"/>
      <c r="R2956" s="31"/>
      <c r="S2956" s="31"/>
      <c r="T2956" s="31"/>
      <c r="U2956" s="31"/>
      <c r="V2956" s="31"/>
      <c r="W2956" s="31"/>
      <c r="X2956" s="31"/>
      <c r="Y2956" s="31"/>
      <c r="Z2956" s="31"/>
      <c r="AA2956" s="31"/>
      <c r="AB2956" s="31"/>
      <c r="AC2956" s="31"/>
      <c r="AD2956" s="31"/>
      <c r="AE2956" s="31"/>
      <c r="AF2956" s="31"/>
      <c r="AG2956" s="31"/>
      <c r="AH2956" s="31"/>
      <c r="AI2956" s="31"/>
      <c r="AJ2956" s="31"/>
      <c r="AK2956" s="31"/>
      <c r="AL2956" s="31"/>
      <c r="AM2956" s="31"/>
      <c r="AN2956" s="31"/>
      <c r="AO2956" s="31"/>
      <c r="AP2956" s="31"/>
      <c r="AQ2956" s="31"/>
      <c r="AR2956" s="31"/>
      <c r="AS2956" s="28"/>
      <c r="AT2956" s="28"/>
      <c r="AU2956" s="28"/>
      <c r="AV2956" s="28"/>
      <c r="AW2956" s="28"/>
      <c r="AX2956" s="28"/>
      <c r="AY2956" s="28"/>
      <c r="AZ2956" s="28"/>
      <c r="BA2956" s="28"/>
      <c r="BB2956" s="28"/>
      <c r="BC2956" s="28"/>
      <c r="BD2956" s="28"/>
      <c r="BE2956" s="28"/>
      <c r="BF2956" s="28"/>
      <c r="BG2956" s="28"/>
      <c r="BH2956" s="28"/>
      <c r="BI2956" s="28"/>
      <c r="BJ2956" s="28"/>
      <c r="BK2956" s="28"/>
      <c r="BL2956" s="28"/>
      <c r="BM2956" s="28"/>
      <c r="BN2956" s="28"/>
      <c r="BO2956" s="28"/>
      <c r="BP2956" s="28"/>
      <c r="BQ2956" s="28"/>
      <c r="BR2956" s="28"/>
      <c r="BS2956" s="28"/>
      <c r="BT2956" s="28"/>
      <c r="BU2956" s="28"/>
      <c r="BV2956" s="28"/>
      <c r="BW2956" s="28"/>
      <c r="BX2956" s="28"/>
      <c r="BY2956" s="28"/>
      <c r="BZ2956" s="28"/>
      <c r="CA2956" s="28"/>
      <c r="CB2956" s="28"/>
      <c r="CC2956" s="28"/>
      <c r="CD2956" s="28"/>
      <c r="CE2956" s="28"/>
      <c r="CF2956" s="28"/>
      <c r="CG2956" s="28"/>
      <c r="IP2956" s="28"/>
      <c r="IQ2956" s="28"/>
      <c r="IR2956" s="28"/>
      <c r="IS2956" s="28"/>
      <c r="IT2956" s="28"/>
      <c r="IU2956" s="28"/>
      <c r="IV2956" s="28"/>
      <c r="IW2956" s="28"/>
      <c r="IX2956" s="28"/>
      <c r="IY2956" s="28"/>
      <c r="IZ2956" s="28"/>
      <c r="JA2956" s="28"/>
      <c r="JB2956" s="28"/>
      <c r="JC2956" s="28"/>
      <c r="JD2956" s="28"/>
      <c r="JE2956" s="28"/>
      <c r="JF2956" s="28"/>
      <c r="JG2956" s="28"/>
      <c r="JH2956" s="28"/>
      <c r="JI2956" s="28"/>
      <c r="JJ2956" s="28"/>
      <c r="JK2956" s="28"/>
      <c r="JL2956" s="28"/>
      <c r="JM2956" s="28"/>
      <c r="JN2956" s="28"/>
      <c r="JO2956" s="28"/>
      <c r="JP2956" s="28"/>
      <c r="JQ2956" s="28"/>
      <c r="JR2956" s="28"/>
      <c r="JS2956" s="28"/>
      <c r="JT2956" s="28"/>
      <c r="JU2956" s="28"/>
      <c r="JV2956" s="28"/>
      <c r="JW2956" s="28"/>
      <c r="JX2956" s="28"/>
      <c r="JY2956" s="28"/>
      <c r="JZ2956" s="28"/>
      <c r="KA2956" s="28"/>
      <c r="KB2956" s="28"/>
      <c r="KC2956" s="28"/>
      <c r="KD2956" s="28"/>
    </row>
    <row r="2957" spans="5:290" x14ac:dyDescent="0.2">
      <c r="E2957" s="31"/>
      <c r="F2957" s="31"/>
      <c r="G2957" s="31"/>
      <c r="H2957" s="31"/>
      <c r="I2957" s="31"/>
      <c r="J2957" s="31"/>
      <c r="K2957" s="31"/>
      <c r="L2957" s="31"/>
      <c r="M2957" s="31"/>
      <c r="N2957" s="31"/>
      <c r="O2957" s="31"/>
      <c r="P2957" s="31"/>
      <c r="Q2957" s="31"/>
      <c r="R2957" s="31"/>
      <c r="S2957" s="31"/>
      <c r="T2957" s="31"/>
      <c r="U2957" s="31"/>
      <c r="V2957" s="31"/>
      <c r="W2957" s="31"/>
      <c r="X2957" s="31"/>
      <c r="Y2957" s="31"/>
      <c r="Z2957" s="31"/>
      <c r="AA2957" s="31"/>
      <c r="AB2957" s="31"/>
      <c r="AC2957" s="31"/>
      <c r="AD2957" s="31"/>
      <c r="AE2957" s="31"/>
      <c r="AF2957" s="31"/>
      <c r="AG2957" s="31"/>
      <c r="AH2957" s="31"/>
      <c r="AI2957" s="31"/>
      <c r="AJ2957" s="31"/>
      <c r="AK2957" s="31"/>
      <c r="AL2957" s="31"/>
      <c r="AM2957" s="31"/>
      <c r="AN2957" s="31"/>
      <c r="AO2957" s="31"/>
      <c r="AP2957" s="31"/>
      <c r="AQ2957" s="31"/>
      <c r="AR2957" s="31"/>
      <c r="AS2957" s="28"/>
      <c r="AT2957" s="28"/>
      <c r="AU2957" s="28"/>
      <c r="AV2957" s="28"/>
      <c r="AW2957" s="28"/>
      <c r="AX2957" s="28"/>
      <c r="AY2957" s="28"/>
      <c r="AZ2957" s="28"/>
      <c r="BA2957" s="28"/>
      <c r="BB2957" s="28"/>
      <c r="BC2957" s="28"/>
      <c r="BD2957" s="28"/>
      <c r="BE2957" s="28"/>
      <c r="BF2957" s="28"/>
      <c r="BG2957" s="28"/>
      <c r="BH2957" s="28"/>
      <c r="BI2957" s="28"/>
      <c r="BJ2957" s="28"/>
      <c r="BK2957" s="28"/>
      <c r="BL2957" s="28"/>
      <c r="BM2957" s="28"/>
      <c r="BN2957" s="28"/>
      <c r="BO2957" s="28"/>
      <c r="BP2957" s="28"/>
      <c r="BQ2957" s="28"/>
      <c r="BR2957" s="28"/>
      <c r="BS2957" s="28"/>
      <c r="BT2957" s="28"/>
      <c r="BU2957" s="28"/>
      <c r="BV2957" s="28"/>
      <c r="BW2957" s="28"/>
      <c r="BX2957" s="28"/>
      <c r="BY2957" s="28"/>
      <c r="BZ2957" s="28"/>
      <c r="CA2957" s="28"/>
      <c r="CB2957" s="28"/>
      <c r="CC2957" s="28"/>
      <c r="CD2957" s="28"/>
      <c r="CE2957" s="28"/>
      <c r="CF2957" s="28"/>
      <c r="CG2957" s="28"/>
      <c r="IP2957" s="28"/>
      <c r="IQ2957" s="28"/>
      <c r="IR2957" s="28"/>
      <c r="IS2957" s="28"/>
      <c r="IT2957" s="28"/>
      <c r="IU2957" s="28"/>
      <c r="IV2957" s="28"/>
      <c r="IW2957" s="28"/>
      <c r="IX2957" s="28"/>
      <c r="IY2957" s="28"/>
      <c r="IZ2957" s="28"/>
      <c r="JA2957" s="28"/>
      <c r="JB2957" s="28"/>
      <c r="JC2957" s="28"/>
      <c r="JD2957" s="28"/>
      <c r="JE2957" s="28"/>
      <c r="JF2957" s="28"/>
      <c r="JG2957" s="28"/>
      <c r="JH2957" s="28"/>
      <c r="JI2957" s="28"/>
      <c r="JJ2957" s="28"/>
      <c r="JK2957" s="28"/>
      <c r="JL2957" s="28"/>
      <c r="JM2957" s="28"/>
      <c r="JN2957" s="28"/>
      <c r="JO2957" s="28"/>
      <c r="JP2957" s="28"/>
      <c r="JQ2957" s="28"/>
      <c r="JR2957" s="28"/>
      <c r="JS2957" s="28"/>
      <c r="JT2957" s="28"/>
      <c r="JU2957" s="28"/>
      <c r="JV2957" s="28"/>
      <c r="JW2957" s="28"/>
      <c r="JX2957" s="28"/>
      <c r="JY2957" s="28"/>
      <c r="JZ2957" s="28"/>
      <c r="KA2957" s="28"/>
      <c r="KB2957" s="28"/>
      <c r="KC2957" s="28"/>
      <c r="KD2957" s="28"/>
    </row>
    <row r="2958" spans="5:290" x14ac:dyDescent="0.2">
      <c r="E2958" s="31"/>
      <c r="F2958" s="31"/>
      <c r="G2958" s="31"/>
      <c r="H2958" s="31"/>
      <c r="I2958" s="31"/>
      <c r="J2958" s="31"/>
      <c r="K2958" s="31"/>
      <c r="L2958" s="31"/>
      <c r="M2958" s="31"/>
      <c r="N2958" s="31"/>
      <c r="O2958" s="31"/>
      <c r="P2958" s="31"/>
      <c r="Q2958" s="31"/>
      <c r="R2958" s="31"/>
      <c r="S2958" s="31"/>
      <c r="T2958" s="31"/>
      <c r="U2958" s="31"/>
      <c r="V2958" s="31"/>
      <c r="W2958" s="31"/>
      <c r="X2958" s="31"/>
      <c r="Y2958" s="31"/>
      <c r="Z2958" s="31"/>
      <c r="AA2958" s="31"/>
      <c r="AB2958" s="31"/>
      <c r="AC2958" s="31"/>
      <c r="AD2958" s="31"/>
      <c r="AE2958" s="31"/>
      <c r="AF2958" s="31"/>
      <c r="AG2958" s="31"/>
      <c r="AH2958" s="31"/>
      <c r="AI2958" s="31"/>
      <c r="AJ2958" s="31"/>
      <c r="AK2958" s="31"/>
      <c r="AL2958" s="31"/>
      <c r="AM2958" s="31"/>
      <c r="AN2958" s="31"/>
      <c r="AO2958" s="31"/>
      <c r="AP2958" s="31"/>
      <c r="AQ2958" s="31"/>
      <c r="AR2958" s="31"/>
      <c r="AS2958" s="28"/>
      <c r="AT2958" s="28"/>
      <c r="AU2958" s="28"/>
      <c r="AV2958" s="28"/>
      <c r="AW2958" s="28"/>
      <c r="AX2958" s="28"/>
      <c r="AY2958" s="28"/>
      <c r="AZ2958" s="28"/>
      <c r="BA2958" s="28"/>
      <c r="BB2958" s="28"/>
      <c r="BC2958" s="28"/>
      <c r="BD2958" s="28"/>
      <c r="BE2958" s="28"/>
      <c r="BF2958" s="28"/>
      <c r="BG2958" s="28"/>
      <c r="BH2958" s="28"/>
      <c r="BI2958" s="28"/>
      <c r="BJ2958" s="28"/>
      <c r="BK2958" s="28"/>
      <c r="BL2958" s="28"/>
      <c r="BM2958" s="28"/>
      <c r="BN2958" s="28"/>
      <c r="BO2958" s="28"/>
      <c r="BP2958" s="28"/>
      <c r="BQ2958" s="28"/>
      <c r="BR2958" s="28"/>
      <c r="BS2958" s="28"/>
      <c r="BT2958" s="28"/>
      <c r="BU2958" s="28"/>
      <c r="BV2958" s="28"/>
      <c r="BW2958" s="28"/>
      <c r="BX2958" s="28"/>
      <c r="BY2958" s="28"/>
      <c r="BZ2958" s="28"/>
      <c r="CA2958" s="28"/>
      <c r="CB2958" s="28"/>
      <c r="CC2958" s="28"/>
      <c r="CD2958" s="28"/>
      <c r="CE2958" s="28"/>
      <c r="CF2958" s="28"/>
      <c r="CG2958" s="28"/>
      <c r="IP2958" s="28"/>
      <c r="IQ2958" s="28"/>
      <c r="IR2958" s="28"/>
      <c r="IS2958" s="28"/>
      <c r="IT2958" s="28"/>
      <c r="IU2958" s="28"/>
      <c r="IV2958" s="28"/>
      <c r="IW2958" s="28"/>
      <c r="IX2958" s="28"/>
      <c r="IY2958" s="28"/>
      <c r="IZ2958" s="28"/>
      <c r="JA2958" s="28"/>
      <c r="JB2958" s="28"/>
      <c r="JC2958" s="28"/>
      <c r="JD2958" s="28"/>
      <c r="JE2958" s="28"/>
      <c r="JF2958" s="28"/>
      <c r="JG2958" s="28"/>
      <c r="JH2958" s="28"/>
      <c r="JI2958" s="28"/>
      <c r="JJ2958" s="28"/>
      <c r="JK2958" s="28"/>
      <c r="JL2958" s="28"/>
      <c r="JM2958" s="28"/>
      <c r="JN2958" s="28"/>
      <c r="JO2958" s="28"/>
      <c r="JP2958" s="28"/>
      <c r="JQ2958" s="28"/>
      <c r="JR2958" s="28"/>
      <c r="JS2958" s="28"/>
      <c r="JT2958" s="28"/>
      <c r="JU2958" s="28"/>
      <c r="JV2958" s="28"/>
      <c r="JW2958" s="28"/>
      <c r="JX2958" s="28"/>
      <c r="JY2958" s="28"/>
      <c r="JZ2958" s="28"/>
      <c r="KA2958" s="28"/>
      <c r="KB2958" s="28"/>
      <c r="KC2958" s="28"/>
      <c r="KD2958" s="28"/>
    </row>
    <row r="2959" spans="5:290" x14ac:dyDescent="0.2">
      <c r="E2959" s="31"/>
      <c r="F2959" s="31"/>
      <c r="G2959" s="31"/>
      <c r="H2959" s="31"/>
      <c r="I2959" s="31"/>
      <c r="J2959" s="31"/>
      <c r="K2959" s="31"/>
      <c r="L2959" s="31"/>
      <c r="M2959" s="31"/>
      <c r="N2959" s="31"/>
      <c r="O2959" s="31"/>
      <c r="P2959" s="31"/>
      <c r="Q2959" s="31"/>
      <c r="R2959" s="31"/>
      <c r="S2959" s="31"/>
      <c r="T2959" s="31"/>
      <c r="U2959" s="31"/>
      <c r="V2959" s="31"/>
      <c r="W2959" s="31"/>
      <c r="X2959" s="31"/>
      <c r="Y2959" s="31"/>
      <c r="Z2959" s="31"/>
      <c r="AA2959" s="31"/>
      <c r="AB2959" s="31"/>
      <c r="AC2959" s="31"/>
      <c r="AD2959" s="31"/>
      <c r="AE2959" s="31"/>
      <c r="AF2959" s="31"/>
      <c r="AG2959" s="31"/>
      <c r="AH2959" s="31"/>
      <c r="AI2959" s="31"/>
      <c r="AJ2959" s="31"/>
      <c r="AK2959" s="31"/>
      <c r="AL2959" s="31"/>
      <c r="AM2959" s="31"/>
      <c r="AN2959" s="31"/>
      <c r="AO2959" s="31"/>
      <c r="AP2959" s="31"/>
      <c r="AQ2959" s="31"/>
      <c r="AR2959" s="31"/>
      <c r="AS2959" s="28"/>
      <c r="AT2959" s="28"/>
      <c r="AU2959" s="28"/>
      <c r="AV2959" s="28"/>
      <c r="AW2959" s="28"/>
      <c r="AX2959" s="28"/>
      <c r="AY2959" s="28"/>
      <c r="AZ2959" s="28"/>
      <c r="BA2959" s="28"/>
      <c r="BB2959" s="28"/>
      <c r="BC2959" s="28"/>
      <c r="BD2959" s="28"/>
      <c r="BE2959" s="28"/>
      <c r="BF2959" s="28"/>
      <c r="BG2959" s="28"/>
      <c r="BH2959" s="28"/>
      <c r="BI2959" s="28"/>
      <c r="BJ2959" s="28"/>
      <c r="BK2959" s="28"/>
      <c r="BL2959" s="28"/>
      <c r="BM2959" s="28"/>
      <c r="BN2959" s="28"/>
      <c r="BO2959" s="28"/>
      <c r="BP2959" s="28"/>
      <c r="BQ2959" s="28"/>
      <c r="BR2959" s="28"/>
      <c r="BS2959" s="28"/>
      <c r="BT2959" s="28"/>
      <c r="BU2959" s="28"/>
      <c r="BV2959" s="28"/>
      <c r="BW2959" s="28"/>
      <c r="BX2959" s="28"/>
      <c r="BY2959" s="28"/>
      <c r="BZ2959" s="28"/>
      <c r="CA2959" s="28"/>
      <c r="CB2959" s="28"/>
      <c r="CC2959" s="28"/>
      <c r="CD2959" s="28"/>
      <c r="CE2959" s="28"/>
      <c r="CF2959" s="28"/>
      <c r="CG2959" s="28"/>
      <c r="IP2959" s="28"/>
      <c r="IQ2959" s="28"/>
      <c r="IR2959" s="28"/>
      <c r="IS2959" s="28"/>
      <c r="IT2959" s="28"/>
      <c r="IU2959" s="28"/>
      <c r="IV2959" s="28"/>
      <c r="IW2959" s="28"/>
      <c r="IX2959" s="28"/>
      <c r="IY2959" s="28"/>
      <c r="IZ2959" s="28"/>
      <c r="JA2959" s="28"/>
      <c r="JB2959" s="28"/>
      <c r="JC2959" s="28"/>
      <c r="JD2959" s="28"/>
      <c r="JE2959" s="28"/>
      <c r="JF2959" s="28"/>
      <c r="JG2959" s="28"/>
      <c r="JH2959" s="28"/>
      <c r="JI2959" s="28"/>
      <c r="JJ2959" s="28"/>
      <c r="JK2959" s="28"/>
      <c r="JL2959" s="28"/>
      <c r="JM2959" s="28"/>
      <c r="JN2959" s="28"/>
      <c r="JO2959" s="28"/>
      <c r="JP2959" s="28"/>
      <c r="JQ2959" s="28"/>
      <c r="JR2959" s="28"/>
      <c r="JS2959" s="28"/>
      <c r="JT2959" s="28"/>
      <c r="JU2959" s="28"/>
      <c r="JV2959" s="28"/>
      <c r="JW2959" s="28"/>
      <c r="JX2959" s="28"/>
      <c r="JY2959" s="28"/>
      <c r="JZ2959" s="28"/>
      <c r="KA2959" s="28"/>
      <c r="KB2959" s="28"/>
      <c r="KC2959" s="28"/>
      <c r="KD2959" s="28"/>
    </row>
    <row r="2960" spans="5:290" x14ac:dyDescent="0.2">
      <c r="E2960" s="31"/>
      <c r="F2960" s="31"/>
      <c r="G2960" s="31"/>
      <c r="H2960" s="31"/>
      <c r="I2960" s="31"/>
      <c r="J2960" s="31"/>
      <c r="K2960" s="31"/>
      <c r="L2960" s="31"/>
      <c r="M2960" s="31"/>
      <c r="N2960" s="31"/>
      <c r="O2960" s="31"/>
      <c r="P2960" s="31"/>
      <c r="Q2960" s="31"/>
      <c r="R2960" s="31"/>
      <c r="S2960" s="31"/>
      <c r="T2960" s="31"/>
      <c r="U2960" s="31"/>
      <c r="V2960" s="31"/>
      <c r="W2960" s="31"/>
      <c r="X2960" s="31"/>
      <c r="Y2960" s="31"/>
      <c r="Z2960" s="31"/>
      <c r="AA2960" s="31"/>
      <c r="AB2960" s="31"/>
      <c r="AC2960" s="31"/>
      <c r="AD2960" s="31"/>
      <c r="AE2960" s="31"/>
      <c r="AF2960" s="31"/>
      <c r="AG2960" s="31"/>
      <c r="AH2960" s="31"/>
      <c r="AI2960" s="31"/>
      <c r="AJ2960" s="31"/>
      <c r="AK2960" s="31"/>
      <c r="AL2960" s="31"/>
      <c r="AM2960" s="31"/>
      <c r="AN2960" s="31"/>
      <c r="AO2960" s="31"/>
      <c r="AP2960" s="31"/>
      <c r="AQ2960" s="31"/>
      <c r="AR2960" s="31"/>
      <c r="AS2960" s="28"/>
      <c r="AT2960" s="28"/>
      <c r="AU2960" s="28"/>
      <c r="AV2960" s="28"/>
      <c r="AW2960" s="28"/>
      <c r="AX2960" s="28"/>
      <c r="AY2960" s="28"/>
      <c r="AZ2960" s="28"/>
      <c r="BA2960" s="28"/>
      <c r="BB2960" s="28"/>
      <c r="BC2960" s="28"/>
      <c r="BD2960" s="28"/>
      <c r="BE2960" s="28"/>
      <c r="BF2960" s="28"/>
      <c r="BG2960" s="28"/>
      <c r="BH2960" s="28"/>
      <c r="BI2960" s="28"/>
      <c r="BJ2960" s="28"/>
      <c r="BK2960" s="28"/>
      <c r="BL2960" s="28"/>
      <c r="BM2960" s="28"/>
      <c r="BN2960" s="28"/>
      <c r="BO2960" s="28"/>
      <c r="BP2960" s="28"/>
      <c r="BQ2960" s="28"/>
      <c r="BR2960" s="28"/>
      <c r="BS2960" s="28"/>
      <c r="BT2960" s="28"/>
      <c r="BU2960" s="28"/>
      <c r="BV2960" s="28"/>
      <c r="BW2960" s="28"/>
      <c r="BX2960" s="28"/>
      <c r="BY2960" s="28"/>
      <c r="BZ2960" s="28"/>
      <c r="CA2960" s="28"/>
      <c r="CB2960" s="28"/>
      <c r="CC2960" s="28"/>
      <c r="CD2960" s="28"/>
      <c r="CE2960" s="28"/>
      <c r="CF2960" s="28"/>
      <c r="CG2960" s="28"/>
      <c r="IP2960" s="28"/>
      <c r="IQ2960" s="28"/>
      <c r="IR2960" s="28"/>
      <c r="IS2960" s="28"/>
      <c r="IT2960" s="28"/>
      <c r="IU2960" s="28"/>
      <c r="IV2960" s="28"/>
      <c r="IW2960" s="28"/>
      <c r="IX2960" s="28"/>
      <c r="IY2960" s="28"/>
      <c r="IZ2960" s="28"/>
      <c r="JA2960" s="28"/>
      <c r="JB2960" s="28"/>
      <c r="JC2960" s="28"/>
      <c r="JD2960" s="28"/>
      <c r="JE2960" s="28"/>
      <c r="JF2960" s="28"/>
      <c r="JG2960" s="28"/>
      <c r="JH2960" s="28"/>
      <c r="JI2960" s="28"/>
      <c r="JJ2960" s="28"/>
      <c r="JK2960" s="28"/>
      <c r="JL2960" s="28"/>
      <c r="JM2960" s="28"/>
      <c r="JN2960" s="28"/>
      <c r="JO2960" s="28"/>
      <c r="JP2960" s="28"/>
      <c r="JQ2960" s="28"/>
      <c r="JR2960" s="28"/>
      <c r="JS2960" s="28"/>
      <c r="JT2960" s="28"/>
      <c r="JU2960" s="28"/>
      <c r="JV2960" s="28"/>
      <c r="JW2960" s="28"/>
      <c r="JX2960" s="28"/>
      <c r="JY2960" s="28"/>
      <c r="JZ2960" s="28"/>
      <c r="KA2960" s="28"/>
      <c r="KB2960" s="28"/>
      <c r="KC2960" s="28"/>
      <c r="KD2960" s="28"/>
    </row>
    <row r="2961" spans="5:290" x14ac:dyDescent="0.2">
      <c r="E2961" s="31"/>
      <c r="F2961" s="31"/>
      <c r="G2961" s="31"/>
      <c r="H2961" s="31"/>
      <c r="I2961" s="31"/>
      <c r="J2961" s="31"/>
      <c r="K2961" s="31"/>
      <c r="L2961" s="31"/>
      <c r="M2961" s="31"/>
      <c r="N2961" s="31"/>
      <c r="O2961" s="31"/>
      <c r="P2961" s="31"/>
      <c r="Q2961" s="31"/>
      <c r="R2961" s="31"/>
      <c r="S2961" s="31"/>
      <c r="T2961" s="31"/>
      <c r="U2961" s="31"/>
      <c r="V2961" s="31"/>
      <c r="W2961" s="31"/>
      <c r="X2961" s="31"/>
      <c r="Y2961" s="31"/>
      <c r="Z2961" s="31"/>
      <c r="AA2961" s="31"/>
      <c r="AB2961" s="31"/>
      <c r="AC2961" s="31"/>
      <c r="AD2961" s="31"/>
      <c r="AE2961" s="31"/>
      <c r="AF2961" s="31"/>
      <c r="AG2961" s="31"/>
      <c r="AH2961" s="31"/>
      <c r="AI2961" s="31"/>
      <c r="AJ2961" s="31"/>
      <c r="AK2961" s="31"/>
      <c r="AL2961" s="31"/>
      <c r="AM2961" s="31"/>
      <c r="AN2961" s="31"/>
      <c r="AO2961" s="31"/>
      <c r="AP2961" s="31"/>
      <c r="AQ2961" s="31"/>
      <c r="AR2961" s="31"/>
      <c r="AS2961" s="28"/>
      <c r="AT2961" s="28"/>
      <c r="AU2961" s="28"/>
      <c r="AV2961" s="28"/>
      <c r="AW2961" s="28"/>
      <c r="AX2961" s="28"/>
      <c r="AY2961" s="28"/>
      <c r="AZ2961" s="28"/>
      <c r="BA2961" s="28"/>
      <c r="BB2961" s="28"/>
      <c r="BC2961" s="28"/>
      <c r="BD2961" s="28"/>
      <c r="BE2961" s="28"/>
      <c r="BF2961" s="28"/>
      <c r="BG2961" s="28"/>
      <c r="BH2961" s="28"/>
      <c r="BI2961" s="28"/>
      <c r="BJ2961" s="28"/>
      <c r="BK2961" s="28"/>
      <c r="BL2961" s="28"/>
      <c r="BM2961" s="28"/>
      <c r="BN2961" s="28"/>
      <c r="BO2961" s="28"/>
      <c r="BP2961" s="28"/>
      <c r="BQ2961" s="28"/>
      <c r="BR2961" s="28"/>
      <c r="BS2961" s="28"/>
      <c r="BT2961" s="28"/>
      <c r="BU2961" s="28"/>
      <c r="BV2961" s="28"/>
      <c r="BW2961" s="28"/>
      <c r="BX2961" s="28"/>
      <c r="BY2961" s="28"/>
      <c r="BZ2961" s="28"/>
      <c r="CA2961" s="28"/>
      <c r="CB2961" s="28"/>
      <c r="CC2961" s="28"/>
      <c r="CD2961" s="28"/>
      <c r="CE2961" s="28"/>
      <c r="CF2961" s="28"/>
      <c r="CG2961" s="28"/>
      <c r="IP2961" s="28"/>
      <c r="IQ2961" s="28"/>
      <c r="IR2961" s="28"/>
      <c r="IS2961" s="28"/>
      <c r="IT2961" s="28"/>
      <c r="IU2961" s="28"/>
      <c r="IV2961" s="28"/>
      <c r="IW2961" s="28"/>
      <c r="IX2961" s="28"/>
      <c r="IY2961" s="28"/>
      <c r="IZ2961" s="28"/>
      <c r="JA2961" s="28"/>
      <c r="JB2961" s="28"/>
      <c r="JC2961" s="28"/>
      <c r="JD2961" s="28"/>
      <c r="JE2961" s="28"/>
      <c r="JF2961" s="28"/>
      <c r="JG2961" s="28"/>
      <c r="JH2961" s="28"/>
      <c r="JI2961" s="28"/>
      <c r="JJ2961" s="28"/>
      <c r="JK2961" s="28"/>
      <c r="JL2961" s="28"/>
      <c r="JM2961" s="28"/>
      <c r="JN2961" s="28"/>
      <c r="JO2961" s="28"/>
      <c r="JP2961" s="28"/>
      <c r="JQ2961" s="28"/>
      <c r="JR2961" s="28"/>
      <c r="JS2961" s="28"/>
      <c r="JT2961" s="28"/>
      <c r="JU2961" s="28"/>
      <c r="JV2961" s="28"/>
      <c r="JW2961" s="28"/>
      <c r="JX2961" s="28"/>
      <c r="JY2961" s="28"/>
      <c r="JZ2961" s="28"/>
      <c r="KA2961" s="28"/>
      <c r="KB2961" s="28"/>
      <c r="KC2961" s="28"/>
      <c r="KD2961" s="28"/>
    </row>
    <row r="2962" spans="5:290" x14ac:dyDescent="0.2">
      <c r="E2962" s="31"/>
      <c r="F2962" s="31"/>
      <c r="G2962" s="31"/>
      <c r="H2962" s="31"/>
      <c r="I2962" s="31"/>
      <c r="J2962" s="31"/>
      <c r="K2962" s="31"/>
      <c r="L2962" s="31"/>
      <c r="M2962" s="31"/>
      <c r="N2962" s="31"/>
      <c r="O2962" s="31"/>
      <c r="P2962" s="31"/>
      <c r="Q2962" s="31"/>
      <c r="R2962" s="31"/>
      <c r="S2962" s="31"/>
      <c r="T2962" s="31"/>
      <c r="U2962" s="31"/>
      <c r="V2962" s="31"/>
      <c r="W2962" s="31"/>
      <c r="X2962" s="31"/>
      <c r="Y2962" s="31"/>
      <c r="Z2962" s="31"/>
      <c r="AA2962" s="31"/>
      <c r="AB2962" s="31"/>
      <c r="AC2962" s="31"/>
      <c r="AD2962" s="31"/>
      <c r="AE2962" s="31"/>
      <c r="AF2962" s="31"/>
      <c r="AG2962" s="31"/>
      <c r="AH2962" s="31"/>
      <c r="AI2962" s="31"/>
      <c r="AJ2962" s="31"/>
      <c r="AK2962" s="31"/>
      <c r="AL2962" s="31"/>
      <c r="AM2962" s="31"/>
      <c r="AN2962" s="31"/>
      <c r="AO2962" s="31"/>
      <c r="AP2962" s="31"/>
      <c r="AQ2962" s="31"/>
      <c r="AR2962" s="31"/>
      <c r="AS2962" s="28"/>
      <c r="AT2962" s="28"/>
      <c r="AU2962" s="28"/>
      <c r="AV2962" s="28"/>
      <c r="AW2962" s="28"/>
      <c r="AX2962" s="28"/>
      <c r="AY2962" s="28"/>
      <c r="AZ2962" s="28"/>
      <c r="BA2962" s="28"/>
      <c r="BB2962" s="28"/>
      <c r="BC2962" s="28"/>
      <c r="BD2962" s="28"/>
      <c r="BE2962" s="28"/>
      <c r="BF2962" s="28"/>
      <c r="BG2962" s="28"/>
      <c r="BH2962" s="28"/>
      <c r="BI2962" s="28"/>
      <c r="BJ2962" s="28"/>
      <c r="BK2962" s="28"/>
      <c r="BL2962" s="28"/>
      <c r="BM2962" s="28"/>
      <c r="BN2962" s="28"/>
      <c r="BO2962" s="28"/>
      <c r="BP2962" s="28"/>
      <c r="BQ2962" s="28"/>
      <c r="BR2962" s="28"/>
      <c r="BS2962" s="28"/>
      <c r="BT2962" s="28"/>
      <c r="BU2962" s="28"/>
      <c r="BV2962" s="28"/>
      <c r="BW2962" s="28"/>
      <c r="BX2962" s="28"/>
      <c r="BY2962" s="28"/>
      <c r="BZ2962" s="28"/>
      <c r="CA2962" s="28"/>
      <c r="CB2962" s="28"/>
      <c r="CC2962" s="28"/>
      <c r="CD2962" s="28"/>
      <c r="CE2962" s="28"/>
      <c r="CF2962" s="28"/>
      <c r="CG2962" s="28"/>
      <c r="IP2962" s="28"/>
      <c r="IQ2962" s="28"/>
      <c r="IR2962" s="28"/>
      <c r="IS2962" s="28"/>
      <c r="IT2962" s="28"/>
      <c r="IU2962" s="28"/>
      <c r="IV2962" s="28"/>
      <c r="IW2962" s="28"/>
      <c r="IX2962" s="28"/>
      <c r="IY2962" s="28"/>
      <c r="IZ2962" s="28"/>
      <c r="JA2962" s="28"/>
      <c r="JB2962" s="28"/>
      <c r="JC2962" s="28"/>
      <c r="JD2962" s="28"/>
      <c r="JE2962" s="28"/>
      <c r="JF2962" s="28"/>
      <c r="JG2962" s="28"/>
      <c r="JH2962" s="28"/>
      <c r="JI2962" s="28"/>
      <c r="JJ2962" s="28"/>
      <c r="JK2962" s="28"/>
      <c r="JL2962" s="28"/>
      <c r="JM2962" s="28"/>
      <c r="JN2962" s="28"/>
      <c r="JO2962" s="28"/>
      <c r="JP2962" s="28"/>
      <c r="JQ2962" s="28"/>
      <c r="JR2962" s="28"/>
      <c r="JS2962" s="28"/>
      <c r="JT2962" s="28"/>
      <c r="JU2962" s="28"/>
      <c r="JV2962" s="28"/>
      <c r="JW2962" s="28"/>
      <c r="JX2962" s="28"/>
      <c r="JY2962" s="28"/>
      <c r="JZ2962" s="28"/>
      <c r="KA2962" s="28"/>
      <c r="KB2962" s="28"/>
      <c r="KC2962" s="28"/>
      <c r="KD2962" s="28"/>
    </row>
    <row r="2963" spans="5:290" x14ac:dyDescent="0.2">
      <c r="E2963" s="31"/>
      <c r="F2963" s="31"/>
      <c r="G2963" s="31"/>
      <c r="H2963" s="31"/>
      <c r="I2963" s="31"/>
      <c r="J2963" s="31"/>
      <c r="K2963" s="31"/>
      <c r="L2963" s="31"/>
      <c r="M2963" s="31"/>
      <c r="N2963" s="31"/>
      <c r="O2963" s="31"/>
      <c r="P2963" s="31"/>
      <c r="Q2963" s="31"/>
      <c r="R2963" s="31"/>
      <c r="S2963" s="31"/>
      <c r="T2963" s="31"/>
      <c r="U2963" s="31"/>
      <c r="V2963" s="31"/>
      <c r="W2963" s="31"/>
      <c r="X2963" s="31"/>
      <c r="Y2963" s="31"/>
      <c r="Z2963" s="31"/>
      <c r="AA2963" s="31"/>
      <c r="AB2963" s="31"/>
      <c r="AC2963" s="31"/>
      <c r="AD2963" s="31"/>
      <c r="AE2963" s="31"/>
      <c r="AF2963" s="31"/>
      <c r="AG2963" s="31"/>
      <c r="AH2963" s="31"/>
      <c r="AI2963" s="31"/>
      <c r="AJ2963" s="31"/>
      <c r="AK2963" s="31"/>
      <c r="AL2963" s="31"/>
      <c r="AM2963" s="31"/>
      <c r="AN2963" s="31"/>
      <c r="AO2963" s="31"/>
      <c r="AP2963" s="31"/>
      <c r="AQ2963" s="31"/>
      <c r="AR2963" s="31"/>
      <c r="AS2963" s="28"/>
      <c r="AT2963" s="28"/>
      <c r="AU2963" s="28"/>
      <c r="AV2963" s="28"/>
      <c r="AW2963" s="28"/>
      <c r="AX2963" s="28"/>
      <c r="AY2963" s="28"/>
      <c r="AZ2963" s="28"/>
      <c r="BA2963" s="28"/>
      <c r="BB2963" s="28"/>
      <c r="BC2963" s="28"/>
      <c r="BD2963" s="28"/>
      <c r="BE2963" s="28"/>
      <c r="BF2963" s="28"/>
      <c r="BG2963" s="28"/>
      <c r="BH2963" s="28"/>
      <c r="BI2963" s="28"/>
      <c r="BJ2963" s="28"/>
      <c r="BK2963" s="28"/>
      <c r="BL2963" s="28"/>
      <c r="BM2963" s="28"/>
      <c r="BN2963" s="28"/>
      <c r="BO2963" s="28"/>
      <c r="BP2963" s="28"/>
      <c r="BQ2963" s="28"/>
      <c r="BR2963" s="28"/>
      <c r="BS2963" s="28"/>
      <c r="BT2963" s="28"/>
      <c r="BU2963" s="28"/>
      <c r="BV2963" s="28"/>
      <c r="BW2963" s="28"/>
      <c r="BX2963" s="28"/>
      <c r="BY2963" s="28"/>
      <c r="BZ2963" s="28"/>
      <c r="CA2963" s="28"/>
      <c r="CB2963" s="28"/>
      <c r="CC2963" s="28"/>
      <c r="CD2963" s="28"/>
      <c r="CE2963" s="28"/>
      <c r="CF2963" s="28"/>
      <c r="CG2963" s="28"/>
      <c r="IP2963" s="28"/>
      <c r="IQ2963" s="28"/>
      <c r="IR2963" s="28"/>
      <c r="IS2963" s="28"/>
      <c r="IT2963" s="28"/>
      <c r="IU2963" s="28"/>
      <c r="IV2963" s="28"/>
      <c r="IW2963" s="28"/>
      <c r="IX2963" s="28"/>
      <c r="IY2963" s="28"/>
      <c r="IZ2963" s="28"/>
      <c r="JA2963" s="28"/>
      <c r="JB2963" s="28"/>
      <c r="JC2963" s="28"/>
      <c r="JD2963" s="28"/>
      <c r="JE2963" s="28"/>
      <c r="JF2963" s="28"/>
      <c r="JG2963" s="28"/>
      <c r="JH2963" s="28"/>
      <c r="JI2963" s="28"/>
      <c r="JJ2963" s="28"/>
      <c r="JK2963" s="28"/>
      <c r="JL2963" s="28"/>
      <c r="JM2963" s="28"/>
      <c r="JN2963" s="28"/>
      <c r="JO2963" s="28"/>
      <c r="JP2963" s="28"/>
      <c r="JQ2963" s="28"/>
      <c r="JR2963" s="28"/>
      <c r="JS2963" s="28"/>
      <c r="JT2963" s="28"/>
      <c r="JU2963" s="28"/>
      <c r="JV2963" s="28"/>
      <c r="JW2963" s="28"/>
      <c r="JX2963" s="28"/>
      <c r="JY2963" s="28"/>
      <c r="JZ2963" s="28"/>
      <c r="KA2963" s="28"/>
      <c r="KB2963" s="28"/>
      <c r="KC2963" s="28"/>
      <c r="KD2963" s="28"/>
    </row>
    <row r="2964" spans="5:290" x14ac:dyDescent="0.2">
      <c r="E2964" s="31"/>
      <c r="F2964" s="31"/>
      <c r="G2964" s="31"/>
      <c r="H2964" s="31"/>
      <c r="I2964" s="31"/>
      <c r="J2964" s="31"/>
      <c r="K2964" s="31"/>
      <c r="L2964" s="31"/>
      <c r="M2964" s="31"/>
      <c r="N2964" s="31"/>
      <c r="O2964" s="31"/>
      <c r="P2964" s="31"/>
      <c r="Q2964" s="31"/>
      <c r="R2964" s="31"/>
      <c r="S2964" s="31"/>
      <c r="T2964" s="31"/>
      <c r="U2964" s="31"/>
      <c r="V2964" s="31"/>
      <c r="W2964" s="31"/>
      <c r="X2964" s="31"/>
      <c r="Y2964" s="31"/>
      <c r="Z2964" s="31"/>
      <c r="AA2964" s="31"/>
      <c r="AB2964" s="31"/>
      <c r="AC2964" s="31"/>
      <c r="AD2964" s="31"/>
      <c r="AE2964" s="31"/>
      <c r="AF2964" s="31"/>
      <c r="AG2964" s="31"/>
      <c r="AH2964" s="31"/>
      <c r="AI2964" s="31"/>
      <c r="AJ2964" s="31"/>
      <c r="AK2964" s="31"/>
      <c r="AL2964" s="31"/>
      <c r="AM2964" s="31"/>
      <c r="AN2964" s="31"/>
      <c r="AO2964" s="31"/>
      <c r="AP2964" s="31"/>
      <c r="AQ2964" s="31"/>
      <c r="AR2964" s="31"/>
      <c r="AS2964" s="28"/>
      <c r="AT2964" s="28"/>
      <c r="AU2964" s="28"/>
      <c r="AV2964" s="28"/>
      <c r="AW2964" s="28"/>
      <c r="AX2964" s="28"/>
      <c r="AY2964" s="28"/>
      <c r="AZ2964" s="28"/>
      <c r="BA2964" s="28"/>
      <c r="BB2964" s="28"/>
      <c r="BC2964" s="28"/>
      <c r="BD2964" s="28"/>
      <c r="BE2964" s="28"/>
      <c r="BF2964" s="28"/>
      <c r="BG2964" s="28"/>
      <c r="BH2964" s="28"/>
      <c r="BI2964" s="28"/>
      <c r="BJ2964" s="28"/>
      <c r="BK2964" s="28"/>
      <c r="BL2964" s="28"/>
      <c r="BM2964" s="28"/>
      <c r="BN2964" s="28"/>
      <c r="BO2964" s="28"/>
      <c r="BP2964" s="28"/>
      <c r="BQ2964" s="28"/>
      <c r="BR2964" s="28"/>
      <c r="BS2964" s="28"/>
      <c r="BT2964" s="28"/>
      <c r="BU2964" s="28"/>
      <c r="BV2964" s="28"/>
      <c r="BW2964" s="28"/>
      <c r="BX2964" s="28"/>
      <c r="BY2964" s="28"/>
      <c r="BZ2964" s="28"/>
      <c r="CA2964" s="28"/>
      <c r="CB2964" s="28"/>
      <c r="CC2964" s="28"/>
      <c r="CD2964" s="28"/>
      <c r="CE2964" s="28"/>
      <c r="CF2964" s="28"/>
      <c r="CG2964" s="28"/>
      <c r="IP2964" s="28"/>
      <c r="IQ2964" s="28"/>
      <c r="IR2964" s="28"/>
      <c r="IS2964" s="28"/>
      <c r="IT2964" s="28"/>
      <c r="IU2964" s="28"/>
      <c r="IV2964" s="28"/>
      <c r="IW2964" s="28"/>
      <c r="IX2964" s="28"/>
      <c r="IY2964" s="28"/>
      <c r="IZ2964" s="28"/>
      <c r="JA2964" s="28"/>
      <c r="JB2964" s="28"/>
      <c r="JC2964" s="28"/>
      <c r="JD2964" s="28"/>
      <c r="JE2964" s="28"/>
      <c r="JF2964" s="28"/>
      <c r="JG2964" s="28"/>
      <c r="JH2964" s="28"/>
      <c r="JI2964" s="28"/>
      <c r="JJ2964" s="28"/>
      <c r="JK2964" s="28"/>
      <c r="JL2964" s="28"/>
      <c r="JM2964" s="28"/>
      <c r="JN2964" s="28"/>
      <c r="JO2964" s="28"/>
      <c r="JP2964" s="28"/>
      <c r="JQ2964" s="28"/>
      <c r="JR2964" s="28"/>
      <c r="JS2964" s="28"/>
      <c r="JT2964" s="28"/>
      <c r="JU2964" s="28"/>
      <c r="JV2964" s="28"/>
      <c r="JW2964" s="28"/>
      <c r="JX2964" s="28"/>
      <c r="JY2964" s="28"/>
      <c r="JZ2964" s="28"/>
      <c r="KA2964" s="28"/>
      <c r="KB2964" s="28"/>
      <c r="KC2964" s="28"/>
      <c r="KD2964" s="28"/>
    </row>
    <row r="2965" spans="5:290" x14ac:dyDescent="0.2">
      <c r="E2965" s="31"/>
      <c r="F2965" s="31"/>
      <c r="G2965" s="31"/>
      <c r="H2965" s="31"/>
      <c r="I2965" s="31"/>
      <c r="J2965" s="31"/>
      <c r="K2965" s="31"/>
      <c r="L2965" s="31"/>
      <c r="M2965" s="31"/>
      <c r="N2965" s="31"/>
      <c r="O2965" s="31"/>
      <c r="P2965" s="31"/>
      <c r="Q2965" s="31"/>
      <c r="R2965" s="31"/>
      <c r="S2965" s="31"/>
      <c r="T2965" s="31"/>
      <c r="U2965" s="31"/>
      <c r="V2965" s="31"/>
      <c r="W2965" s="31"/>
      <c r="X2965" s="31"/>
      <c r="Y2965" s="31"/>
      <c r="Z2965" s="31"/>
      <c r="AA2965" s="31"/>
      <c r="AB2965" s="31"/>
      <c r="AC2965" s="31"/>
      <c r="AD2965" s="31"/>
      <c r="AE2965" s="31"/>
      <c r="AF2965" s="31"/>
      <c r="AG2965" s="31"/>
      <c r="AH2965" s="31"/>
      <c r="AI2965" s="31"/>
      <c r="AJ2965" s="31"/>
      <c r="AK2965" s="31"/>
      <c r="AL2965" s="31"/>
      <c r="AM2965" s="31"/>
      <c r="AN2965" s="31"/>
      <c r="AO2965" s="31"/>
      <c r="AP2965" s="31"/>
      <c r="AQ2965" s="31"/>
      <c r="AR2965" s="31"/>
      <c r="AS2965" s="28"/>
      <c r="AT2965" s="28"/>
      <c r="AU2965" s="28"/>
      <c r="AV2965" s="28"/>
      <c r="AW2965" s="28"/>
      <c r="AX2965" s="28"/>
      <c r="AY2965" s="28"/>
      <c r="AZ2965" s="28"/>
      <c r="BA2965" s="28"/>
      <c r="BB2965" s="28"/>
      <c r="BC2965" s="28"/>
      <c r="BD2965" s="28"/>
      <c r="BE2965" s="28"/>
      <c r="BF2965" s="28"/>
      <c r="BG2965" s="28"/>
      <c r="BH2965" s="28"/>
      <c r="BI2965" s="28"/>
      <c r="BJ2965" s="28"/>
      <c r="BK2965" s="28"/>
      <c r="BL2965" s="28"/>
      <c r="BM2965" s="28"/>
      <c r="BN2965" s="28"/>
      <c r="BO2965" s="28"/>
      <c r="BP2965" s="28"/>
      <c r="BQ2965" s="28"/>
      <c r="BR2965" s="28"/>
      <c r="BS2965" s="28"/>
      <c r="BT2965" s="28"/>
      <c r="BU2965" s="28"/>
      <c r="BV2965" s="28"/>
      <c r="BW2965" s="28"/>
      <c r="BX2965" s="28"/>
      <c r="BY2965" s="28"/>
      <c r="BZ2965" s="28"/>
      <c r="CA2965" s="28"/>
      <c r="CB2965" s="28"/>
      <c r="CC2965" s="28"/>
      <c r="CD2965" s="28"/>
      <c r="CE2965" s="28"/>
      <c r="CF2965" s="28"/>
      <c r="CG2965" s="28"/>
      <c r="IP2965" s="28"/>
      <c r="IQ2965" s="28"/>
      <c r="IR2965" s="28"/>
      <c r="IS2965" s="28"/>
      <c r="IT2965" s="28"/>
      <c r="IU2965" s="28"/>
      <c r="IV2965" s="28"/>
      <c r="IW2965" s="28"/>
      <c r="IX2965" s="28"/>
      <c r="IY2965" s="28"/>
      <c r="IZ2965" s="28"/>
      <c r="JA2965" s="28"/>
      <c r="JB2965" s="28"/>
      <c r="JC2965" s="28"/>
      <c r="JD2965" s="28"/>
      <c r="JE2965" s="28"/>
      <c r="JF2965" s="28"/>
      <c r="JG2965" s="28"/>
      <c r="JH2965" s="28"/>
      <c r="JI2965" s="28"/>
      <c r="JJ2965" s="28"/>
      <c r="JK2965" s="28"/>
      <c r="JL2965" s="28"/>
      <c r="JM2965" s="28"/>
      <c r="JN2965" s="28"/>
      <c r="JO2965" s="28"/>
      <c r="JP2965" s="28"/>
      <c r="JQ2965" s="28"/>
      <c r="JR2965" s="28"/>
      <c r="JS2965" s="28"/>
      <c r="JT2965" s="28"/>
      <c r="JU2965" s="28"/>
      <c r="JV2965" s="28"/>
      <c r="JW2965" s="28"/>
      <c r="JX2965" s="28"/>
      <c r="JY2965" s="28"/>
      <c r="JZ2965" s="28"/>
      <c r="KA2965" s="28"/>
      <c r="KB2965" s="28"/>
      <c r="KC2965" s="28"/>
      <c r="KD2965" s="28"/>
    </row>
    <row r="2966" spans="5:290" x14ac:dyDescent="0.2">
      <c r="E2966" s="31"/>
      <c r="F2966" s="31"/>
      <c r="G2966" s="31"/>
      <c r="H2966" s="31"/>
      <c r="I2966" s="31"/>
      <c r="J2966" s="31"/>
      <c r="K2966" s="31"/>
      <c r="L2966" s="31"/>
      <c r="M2966" s="31"/>
      <c r="N2966" s="31"/>
      <c r="O2966" s="31"/>
      <c r="P2966" s="31"/>
      <c r="Q2966" s="31"/>
      <c r="R2966" s="31"/>
      <c r="S2966" s="31"/>
      <c r="T2966" s="31"/>
      <c r="U2966" s="31"/>
      <c r="V2966" s="31"/>
      <c r="W2966" s="31"/>
      <c r="X2966" s="31"/>
      <c r="Y2966" s="31"/>
      <c r="Z2966" s="31"/>
      <c r="AA2966" s="31"/>
      <c r="AB2966" s="31"/>
      <c r="AC2966" s="31"/>
      <c r="AD2966" s="31"/>
      <c r="AE2966" s="31"/>
      <c r="AF2966" s="31"/>
      <c r="AG2966" s="31"/>
      <c r="AH2966" s="31"/>
      <c r="AI2966" s="31"/>
      <c r="AJ2966" s="31"/>
      <c r="AK2966" s="31"/>
      <c r="AL2966" s="31"/>
      <c r="AM2966" s="31"/>
      <c r="AN2966" s="31"/>
      <c r="AO2966" s="31"/>
      <c r="AP2966" s="31"/>
      <c r="AQ2966" s="31"/>
      <c r="AR2966" s="31"/>
      <c r="AS2966" s="28"/>
      <c r="AT2966" s="28"/>
      <c r="AU2966" s="28"/>
      <c r="AV2966" s="28"/>
      <c r="AW2966" s="28"/>
      <c r="AX2966" s="28"/>
      <c r="AY2966" s="28"/>
      <c r="AZ2966" s="28"/>
      <c r="BA2966" s="28"/>
      <c r="BB2966" s="28"/>
      <c r="BC2966" s="28"/>
      <c r="BD2966" s="28"/>
      <c r="BE2966" s="28"/>
      <c r="BF2966" s="28"/>
      <c r="BG2966" s="28"/>
      <c r="BH2966" s="28"/>
      <c r="BI2966" s="28"/>
      <c r="BJ2966" s="28"/>
      <c r="BK2966" s="28"/>
      <c r="BL2966" s="28"/>
      <c r="BM2966" s="28"/>
      <c r="BN2966" s="28"/>
      <c r="BO2966" s="28"/>
      <c r="BP2966" s="28"/>
      <c r="BQ2966" s="28"/>
      <c r="BR2966" s="28"/>
      <c r="BS2966" s="28"/>
      <c r="BT2966" s="28"/>
      <c r="BU2966" s="28"/>
      <c r="BV2966" s="28"/>
      <c r="BW2966" s="28"/>
      <c r="BX2966" s="28"/>
      <c r="BY2966" s="28"/>
      <c r="BZ2966" s="28"/>
      <c r="CA2966" s="28"/>
      <c r="CB2966" s="28"/>
      <c r="CC2966" s="28"/>
      <c r="CD2966" s="28"/>
      <c r="CE2966" s="28"/>
      <c r="CF2966" s="28"/>
      <c r="CG2966" s="28"/>
      <c r="IP2966" s="28"/>
      <c r="IQ2966" s="28"/>
      <c r="IR2966" s="28"/>
      <c r="IS2966" s="28"/>
      <c r="IT2966" s="28"/>
      <c r="IU2966" s="28"/>
      <c r="IV2966" s="28"/>
      <c r="IW2966" s="28"/>
      <c r="IX2966" s="28"/>
      <c r="IY2966" s="28"/>
      <c r="IZ2966" s="28"/>
      <c r="JA2966" s="28"/>
      <c r="JB2966" s="28"/>
      <c r="JC2966" s="28"/>
      <c r="JD2966" s="28"/>
      <c r="JE2966" s="28"/>
      <c r="JF2966" s="28"/>
      <c r="JG2966" s="28"/>
      <c r="JH2966" s="28"/>
      <c r="JI2966" s="28"/>
      <c r="JJ2966" s="28"/>
      <c r="JK2966" s="28"/>
      <c r="JL2966" s="28"/>
      <c r="JM2966" s="28"/>
      <c r="JN2966" s="28"/>
      <c r="JO2966" s="28"/>
      <c r="JP2966" s="28"/>
      <c r="JQ2966" s="28"/>
      <c r="JR2966" s="28"/>
      <c r="JS2966" s="28"/>
      <c r="JT2966" s="28"/>
      <c r="JU2966" s="28"/>
      <c r="JV2966" s="28"/>
      <c r="JW2966" s="28"/>
      <c r="JX2966" s="28"/>
      <c r="JY2966" s="28"/>
      <c r="JZ2966" s="28"/>
      <c r="KA2966" s="28"/>
      <c r="KB2966" s="28"/>
      <c r="KC2966" s="28"/>
      <c r="KD2966" s="28"/>
    </row>
    <row r="2967" spans="5:290" x14ac:dyDescent="0.2">
      <c r="E2967" s="31"/>
      <c r="F2967" s="31"/>
      <c r="G2967" s="31"/>
      <c r="H2967" s="31"/>
      <c r="I2967" s="31"/>
      <c r="J2967" s="31"/>
      <c r="K2967" s="31"/>
      <c r="L2967" s="31"/>
      <c r="M2967" s="31"/>
      <c r="N2967" s="31"/>
      <c r="O2967" s="31"/>
      <c r="P2967" s="31"/>
      <c r="Q2967" s="31"/>
      <c r="R2967" s="31"/>
      <c r="S2967" s="31"/>
      <c r="T2967" s="31"/>
      <c r="U2967" s="31"/>
      <c r="V2967" s="31"/>
      <c r="W2967" s="31"/>
      <c r="X2967" s="31"/>
      <c r="Y2967" s="31"/>
      <c r="Z2967" s="31"/>
      <c r="AA2967" s="31"/>
      <c r="AB2967" s="31"/>
      <c r="AC2967" s="31"/>
      <c r="AD2967" s="31"/>
      <c r="AE2967" s="31"/>
      <c r="AF2967" s="31"/>
      <c r="AG2967" s="31"/>
      <c r="AH2967" s="31"/>
      <c r="AI2967" s="31"/>
      <c r="AJ2967" s="31"/>
      <c r="AK2967" s="31"/>
      <c r="AL2967" s="31"/>
      <c r="AM2967" s="31"/>
      <c r="AN2967" s="31"/>
      <c r="AO2967" s="31"/>
      <c r="AP2967" s="31"/>
      <c r="AQ2967" s="31"/>
      <c r="AR2967" s="31"/>
      <c r="AS2967" s="28"/>
      <c r="AT2967" s="28"/>
      <c r="AU2967" s="28"/>
      <c r="AV2967" s="28"/>
      <c r="AW2967" s="28"/>
      <c r="AX2967" s="28"/>
      <c r="AY2967" s="28"/>
      <c r="AZ2967" s="28"/>
      <c r="BA2967" s="28"/>
      <c r="BB2967" s="28"/>
      <c r="BC2967" s="28"/>
      <c r="BD2967" s="28"/>
      <c r="BE2967" s="28"/>
      <c r="BF2967" s="28"/>
      <c r="BG2967" s="28"/>
      <c r="BH2967" s="28"/>
      <c r="BI2967" s="28"/>
      <c r="BJ2967" s="28"/>
      <c r="BK2967" s="28"/>
      <c r="BL2967" s="28"/>
      <c r="BM2967" s="28"/>
      <c r="BN2967" s="28"/>
      <c r="BO2967" s="28"/>
      <c r="BP2967" s="28"/>
      <c r="BQ2967" s="28"/>
      <c r="BR2967" s="28"/>
      <c r="BS2967" s="28"/>
      <c r="BT2967" s="28"/>
      <c r="BU2967" s="28"/>
      <c r="BV2967" s="28"/>
      <c r="BW2967" s="28"/>
      <c r="BX2967" s="28"/>
      <c r="BY2967" s="28"/>
      <c r="BZ2967" s="28"/>
      <c r="CA2967" s="28"/>
      <c r="CB2967" s="28"/>
      <c r="CC2967" s="28"/>
      <c r="CD2967" s="28"/>
      <c r="CE2967" s="28"/>
      <c r="CF2967" s="28"/>
      <c r="CG2967" s="28"/>
      <c r="IP2967" s="28"/>
      <c r="IQ2967" s="28"/>
      <c r="IR2967" s="28"/>
      <c r="IS2967" s="28"/>
      <c r="IT2967" s="28"/>
      <c r="IU2967" s="28"/>
      <c r="IV2967" s="28"/>
      <c r="IW2967" s="28"/>
      <c r="IX2967" s="28"/>
      <c r="IY2967" s="28"/>
      <c r="IZ2967" s="28"/>
      <c r="JA2967" s="28"/>
      <c r="JB2967" s="28"/>
      <c r="JC2967" s="28"/>
      <c r="JD2967" s="28"/>
      <c r="JE2967" s="28"/>
      <c r="JF2967" s="28"/>
      <c r="JG2967" s="28"/>
      <c r="JH2967" s="28"/>
      <c r="JI2967" s="28"/>
      <c r="JJ2967" s="28"/>
      <c r="JK2967" s="28"/>
      <c r="JL2967" s="28"/>
      <c r="JM2967" s="28"/>
      <c r="JN2967" s="28"/>
      <c r="JO2967" s="28"/>
      <c r="JP2967" s="28"/>
      <c r="JQ2967" s="28"/>
      <c r="JR2967" s="28"/>
      <c r="JS2967" s="28"/>
      <c r="JT2967" s="28"/>
      <c r="JU2967" s="28"/>
      <c r="JV2967" s="28"/>
      <c r="JW2967" s="28"/>
      <c r="JX2967" s="28"/>
      <c r="JY2967" s="28"/>
      <c r="JZ2967" s="28"/>
      <c r="KA2967" s="28"/>
      <c r="KB2967" s="28"/>
      <c r="KC2967" s="28"/>
      <c r="KD2967" s="28"/>
    </row>
    <row r="2968" spans="5:290" x14ac:dyDescent="0.2">
      <c r="E2968" s="31"/>
      <c r="F2968" s="31"/>
      <c r="G2968" s="31"/>
      <c r="H2968" s="31"/>
      <c r="I2968" s="31"/>
      <c r="J2968" s="31"/>
      <c r="K2968" s="31"/>
      <c r="L2968" s="31"/>
      <c r="M2968" s="31"/>
      <c r="N2968" s="31"/>
      <c r="O2968" s="31"/>
      <c r="P2968" s="31"/>
      <c r="Q2968" s="31"/>
      <c r="R2968" s="31"/>
      <c r="S2968" s="31"/>
      <c r="T2968" s="31"/>
      <c r="U2968" s="31"/>
      <c r="V2968" s="31"/>
      <c r="W2968" s="31"/>
      <c r="X2968" s="31"/>
      <c r="Y2968" s="31"/>
      <c r="Z2968" s="31"/>
      <c r="AA2968" s="31"/>
      <c r="AB2968" s="31"/>
      <c r="AC2968" s="31"/>
      <c r="AD2968" s="31"/>
      <c r="AE2968" s="31"/>
      <c r="AF2968" s="31"/>
      <c r="AG2968" s="31"/>
      <c r="AH2968" s="31"/>
      <c r="AI2968" s="31"/>
      <c r="AJ2968" s="31"/>
      <c r="AK2968" s="31"/>
      <c r="AL2968" s="31"/>
      <c r="AM2968" s="31"/>
      <c r="AN2968" s="31"/>
      <c r="AO2968" s="31"/>
      <c r="AP2968" s="31"/>
      <c r="AQ2968" s="31"/>
      <c r="AR2968" s="31"/>
      <c r="AS2968" s="28"/>
      <c r="AT2968" s="28"/>
      <c r="AU2968" s="28"/>
      <c r="AV2968" s="28"/>
      <c r="AW2968" s="28"/>
      <c r="AX2968" s="28"/>
      <c r="AY2968" s="28"/>
      <c r="AZ2968" s="28"/>
      <c r="BA2968" s="28"/>
      <c r="BB2968" s="28"/>
      <c r="BC2968" s="28"/>
      <c r="BD2968" s="28"/>
      <c r="BE2968" s="28"/>
      <c r="BF2968" s="28"/>
      <c r="BG2968" s="28"/>
      <c r="BH2968" s="28"/>
      <c r="BI2968" s="28"/>
      <c r="BJ2968" s="28"/>
      <c r="BK2968" s="28"/>
      <c r="BL2968" s="28"/>
      <c r="BM2968" s="28"/>
      <c r="BN2968" s="28"/>
      <c r="BO2968" s="28"/>
      <c r="BP2968" s="28"/>
      <c r="BQ2968" s="28"/>
      <c r="BR2968" s="28"/>
      <c r="BS2968" s="28"/>
      <c r="BT2968" s="28"/>
      <c r="BU2968" s="28"/>
      <c r="BV2968" s="28"/>
      <c r="BW2968" s="28"/>
      <c r="BX2968" s="28"/>
      <c r="BY2968" s="28"/>
      <c r="BZ2968" s="28"/>
      <c r="CA2968" s="28"/>
      <c r="CB2968" s="28"/>
      <c r="CC2968" s="28"/>
      <c r="CD2968" s="28"/>
      <c r="CE2968" s="28"/>
      <c r="CF2968" s="28"/>
      <c r="CG2968" s="28"/>
      <c r="IP2968" s="28"/>
      <c r="IQ2968" s="28"/>
      <c r="IR2968" s="28"/>
      <c r="IS2968" s="28"/>
      <c r="IT2968" s="28"/>
      <c r="IU2968" s="28"/>
      <c r="IV2968" s="28"/>
      <c r="IW2968" s="28"/>
      <c r="IX2968" s="28"/>
      <c r="IY2968" s="28"/>
      <c r="IZ2968" s="28"/>
      <c r="JA2968" s="28"/>
      <c r="JB2968" s="28"/>
      <c r="JC2968" s="28"/>
      <c r="JD2968" s="28"/>
      <c r="JE2968" s="28"/>
      <c r="JF2968" s="28"/>
      <c r="JG2968" s="28"/>
      <c r="JH2968" s="28"/>
      <c r="JI2968" s="28"/>
      <c r="JJ2968" s="28"/>
      <c r="JK2968" s="28"/>
      <c r="JL2968" s="28"/>
      <c r="JM2968" s="28"/>
      <c r="JN2968" s="28"/>
      <c r="JO2968" s="28"/>
      <c r="JP2968" s="28"/>
      <c r="JQ2968" s="28"/>
      <c r="JR2968" s="28"/>
      <c r="JS2968" s="28"/>
      <c r="JT2968" s="28"/>
      <c r="JU2968" s="28"/>
      <c r="JV2968" s="28"/>
      <c r="JW2968" s="28"/>
      <c r="JX2968" s="28"/>
      <c r="JY2968" s="28"/>
      <c r="JZ2968" s="28"/>
      <c r="KA2968" s="28"/>
      <c r="KB2968" s="28"/>
      <c r="KC2968" s="28"/>
      <c r="KD2968" s="28"/>
    </row>
    <row r="2969" spans="5:290" x14ac:dyDescent="0.2">
      <c r="E2969" s="31"/>
      <c r="F2969" s="31"/>
      <c r="G2969" s="31"/>
      <c r="H2969" s="31"/>
      <c r="I2969" s="31"/>
      <c r="J2969" s="31"/>
      <c r="K2969" s="31"/>
      <c r="L2969" s="31"/>
      <c r="M2969" s="31"/>
      <c r="N2969" s="31"/>
      <c r="O2969" s="31"/>
      <c r="P2969" s="31"/>
      <c r="Q2969" s="31"/>
      <c r="R2969" s="31"/>
      <c r="S2969" s="31"/>
      <c r="T2969" s="31"/>
      <c r="U2969" s="31"/>
      <c r="V2969" s="31"/>
      <c r="W2969" s="31"/>
      <c r="X2969" s="31"/>
      <c r="Y2969" s="31"/>
      <c r="Z2969" s="31"/>
      <c r="AA2969" s="31"/>
      <c r="AB2969" s="31"/>
      <c r="AC2969" s="31"/>
      <c r="AD2969" s="31"/>
      <c r="AE2969" s="31"/>
      <c r="AF2969" s="31"/>
      <c r="AG2969" s="31"/>
      <c r="AH2969" s="31"/>
      <c r="AI2969" s="31"/>
      <c r="AJ2969" s="31"/>
      <c r="AK2969" s="31"/>
      <c r="AL2969" s="31"/>
      <c r="AM2969" s="31"/>
      <c r="AN2969" s="31"/>
      <c r="AO2969" s="31"/>
      <c r="AP2969" s="31"/>
      <c r="AQ2969" s="31"/>
      <c r="AR2969" s="31"/>
      <c r="AS2969" s="28"/>
      <c r="AT2969" s="28"/>
      <c r="AU2969" s="28"/>
      <c r="AV2969" s="28"/>
      <c r="AW2969" s="28"/>
      <c r="AX2969" s="28"/>
      <c r="AY2969" s="28"/>
      <c r="AZ2969" s="28"/>
      <c r="BA2969" s="28"/>
      <c r="BB2969" s="28"/>
      <c r="BC2969" s="28"/>
      <c r="BD2969" s="28"/>
      <c r="BE2969" s="28"/>
      <c r="BF2969" s="28"/>
      <c r="BG2969" s="28"/>
      <c r="BH2969" s="28"/>
      <c r="BI2969" s="28"/>
      <c r="BJ2969" s="28"/>
      <c r="BK2969" s="28"/>
      <c r="BL2969" s="28"/>
      <c r="BM2969" s="28"/>
      <c r="BN2969" s="28"/>
      <c r="BO2969" s="28"/>
      <c r="BP2969" s="28"/>
      <c r="BQ2969" s="28"/>
      <c r="BR2969" s="28"/>
      <c r="BS2969" s="28"/>
      <c r="BT2969" s="28"/>
      <c r="BU2969" s="28"/>
      <c r="BV2969" s="28"/>
      <c r="BW2969" s="28"/>
      <c r="BX2969" s="28"/>
      <c r="BY2969" s="28"/>
      <c r="BZ2969" s="28"/>
      <c r="CA2969" s="28"/>
      <c r="CB2969" s="28"/>
      <c r="CC2969" s="28"/>
      <c r="CD2969" s="28"/>
      <c r="CE2969" s="28"/>
      <c r="CF2969" s="28"/>
      <c r="CG2969" s="28"/>
      <c r="IP2969" s="28"/>
      <c r="IQ2969" s="28"/>
      <c r="IR2969" s="28"/>
      <c r="IS2969" s="28"/>
      <c r="IT2969" s="28"/>
      <c r="IU2969" s="28"/>
      <c r="IV2969" s="28"/>
      <c r="IW2969" s="28"/>
      <c r="IX2969" s="28"/>
      <c r="IY2969" s="28"/>
      <c r="IZ2969" s="28"/>
      <c r="JA2969" s="28"/>
      <c r="JB2969" s="28"/>
      <c r="JC2969" s="28"/>
      <c r="JD2969" s="28"/>
      <c r="JE2969" s="28"/>
      <c r="JF2969" s="28"/>
      <c r="JG2969" s="28"/>
      <c r="JH2969" s="28"/>
      <c r="JI2969" s="28"/>
      <c r="JJ2969" s="28"/>
      <c r="JK2969" s="28"/>
      <c r="JL2969" s="28"/>
      <c r="JM2969" s="28"/>
      <c r="JN2969" s="28"/>
      <c r="JO2969" s="28"/>
      <c r="JP2969" s="28"/>
      <c r="JQ2969" s="28"/>
      <c r="JR2969" s="28"/>
      <c r="JS2969" s="28"/>
      <c r="JT2969" s="28"/>
      <c r="JU2969" s="28"/>
      <c r="JV2969" s="28"/>
      <c r="JW2969" s="28"/>
      <c r="JX2969" s="28"/>
      <c r="JY2969" s="28"/>
      <c r="JZ2969" s="28"/>
      <c r="KA2969" s="28"/>
      <c r="KB2969" s="28"/>
      <c r="KC2969" s="28"/>
      <c r="KD2969" s="28"/>
    </row>
    <row r="2970" spans="5:290" x14ac:dyDescent="0.2">
      <c r="E2970" s="31"/>
      <c r="F2970" s="31"/>
      <c r="G2970" s="31"/>
      <c r="H2970" s="31"/>
      <c r="I2970" s="31"/>
      <c r="J2970" s="31"/>
      <c r="K2970" s="31"/>
      <c r="L2970" s="31"/>
      <c r="M2970" s="31"/>
      <c r="N2970" s="31"/>
      <c r="O2970" s="31"/>
      <c r="P2970" s="31"/>
      <c r="Q2970" s="31"/>
      <c r="R2970" s="31"/>
      <c r="S2970" s="31"/>
      <c r="T2970" s="31"/>
      <c r="U2970" s="31"/>
      <c r="V2970" s="31"/>
      <c r="W2970" s="31"/>
      <c r="X2970" s="31"/>
      <c r="Y2970" s="31"/>
      <c r="Z2970" s="31"/>
      <c r="AA2970" s="31"/>
      <c r="AB2970" s="31"/>
      <c r="AC2970" s="31"/>
      <c r="AD2970" s="31"/>
      <c r="AE2970" s="31"/>
      <c r="AF2970" s="31"/>
      <c r="AG2970" s="31"/>
      <c r="AH2970" s="31"/>
      <c r="AI2970" s="31"/>
      <c r="AJ2970" s="31"/>
      <c r="AK2970" s="31"/>
      <c r="AL2970" s="31"/>
      <c r="AM2970" s="31"/>
      <c r="AN2970" s="31"/>
      <c r="AO2970" s="31"/>
      <c r="AP2970" s="31"/>
      <c r="AQ2970" s="31"/>
      <c r="AR2970" s="31"/>
      <c r="AS2970" s="28"/>
      <c r="AT2970" s="28"/>
      <c r="AU2970" s="28"/>
      <c r="AV2970" s="28"/>
      <c r="AW2970" s="28"/>
      <c r="AX2970" s="28"/>
      <c r="AY2970" s="28"/>
      <c r="AZ2970" s="28"/>
      <c r="BA2970" s="28"/>
      <c r="BB2970" s="28"/>
      <c r="BC2970" s="28"/>
      <c r="BD2970" s="28"/>
      <c r="BE2970" s="28"/>
      <c r="BF2970" s="28"/>
      <c r="BG2970" s="28"/>
      <c r="BH2970" s="28"/>
      <c r="BI2970" s="28"/>
      <c r="BJ2970" s="28"/>
      <c r="BK2970" s="28"/>
      <c r="BL2970" s="28"/>
      <c r="BM2970" s="28"/>
      <c r="BN2970" s="28"/>
      <c r="BO2970" s="28"/>
      <c r="BP2970" s="28"/>
      <c r="BQ2970" s="28"/>
      <c r="BR2970" s="28"/>
      <c r="BS2970" s="28"/>
      <c r="BT2970" s="28"/>
      <c r="BU2970" s="28"/>
      <c r="BV2970" s="28"/>
      <c r="BW2970" s="28"/>
      <c r="BX2970" s="28"/>
      <c r="BY2970" s="28"/>
      <c r="BZ2970" s="28"/>
      <c r="CA2970" s="28"/>
      <c r="CB2970" s="28"/>
      <c r="CC2970" s="28"/>
      <c r="CD2970" s="28"/>
      <c r="CE2970" s="28"/>
      <c r="CF2970" s="28"/>
      <c r="CG2970" s="28"/>
      <c r="IP2970" s="28"/>
      <c r="IQ2970" s="28"/>
      <c r="IR2970" s="28"/>
      <c r="IS2970" s="28"/>
      <c r="IT2970" s="28"/>
      <c r="IU2970" s="28"/>
      <c r="IV2970" s="28"/>
      <c r="IW2970" s="28"/>
      <c r="IX2970" s="28"/>
      <c r="IY2970" s="28"/>
      <c r="IZ2970" s="28"/>
      <c r="JA2970" s="28"/>
      <c r="JB2970" s="28"/>
      <c r="JC2970" s="28"/>
      <c r="JD2970" s="28"/>
      <c r="JE2970" s="28"/>
      <c r="JF2970" s="28"/>
      <c r="JG2970" s="28"/>
      <c r="JH2970" s="28"/>
      <c r="JI2970" s="28"/>
      <c r="JJ2970" s="28"/>
      <c r="JK2970" s="28"/>
      <c r="JL2970" s="28"/>
      <c r="JM2970" s="28"/>
      <c r="JN2970" s="28"/>
      <c r="JO2970" s="28"/>
      <c r="JP2970" s="28"/>
      <c r="JQ2970" s="28"/>
      <c r="JR2970" s="28"/>
      <c r="JS2970" s="28"/>
      <c r="JT2970" s="28"/>
      <c r="JU2970" s="28"/>
      <c r="JV2970" s="28"/>
      <c r="JW2970" s="28"/>
      <c r="JX2970" s="28"/>
      <c r="JY2970" s="28"/>
      <c r="JZ2970" s="28"/>
      <c r="KA2970" s="28"/>
      <c r="KB2970" s="28"/>
      <c r="KC2970" s="28"/>
      <c r="KD2970" s="28"/>
    </row>
    <row r="2971" spans="5:290" x14ac:dyDescent="0.2">
      <c r="E2971" s="31"/>
      <c r="F2971" s="31"/>
      <c r="G2971" s="31"/>
      <c r="H2971" s="31"/>
      <c r="I2971" s="31"/>
      <c r="J2971" s="31"/>
      <c r="K2971" s="31"/>
      <c r="L2971" s="31"/>
      <c r="M2971" s="31"/>
      <c r="N2971" s="31"/>
      <c r="O2971" s="31"/>
      <c r="P2971" s="31"/>
      <c r="Q2971" s="31"/>
      <c r="R2971" s="31"/>
      <c r="S2971" s="31"/>
      <c r="T2971" s="31"/>
      <c r="U2971" s="31"/>
      <c r="V2971" s="31"/>
      <c r="W2971" s="31"/>
      <c r="X2971" s="31"/>
      <c r="Y2971" s="31"/>
      <c r="Z2971" s="31"/>
      <c r="AA2971" s="31"/>
      <c r="AB2971" s="31"/>
      <c r="AC2971" s="31"/>
      <c r="AD2971" s="31"/>
      <c r="AE2971" s="31"/>
      <c r="AF2971" s="31"/>
      <c r="AG2971" s="31"/>
      <c r="AH2971" s="31"/>
      <c r="AI2971" s="31"/>
      <c r="AJ2971" s="31"/>
      <c r="AK2971" s="31"/>
      <c r="AL2971" s="31"/>
      <c r="AM2971" s="31"/>
      <c r="AN2971" s="31"/>
      <c r="AO2971" s="31"/>
      <c r="AP2971" s="31"/>
      <c r="AQ2971" s="31"/>
      <c r="AR2971" s="31"/>
      <c r="AS2971" s="28"/>
      <c r="AT2971" s="28"/>
      <c r="AU2971" s="28"/>
      <c r="AV2971" s="28"/>
      <c r="AW2971" s="28"/>
      <c r="AX2971" s="28"/>
      <c r="AY2971" s="28"/>
      <c r="AZ2971" s="28"/>
      <c r="BA2971" s="28"/>
      <c r="BB2971" s="28"/>
      <c r="BC2971" s="28"/>
      <c r="BD2971" s="28"/>
      <c r="BE2971" s="28"/>
      <c r="BF2971" s="28"/>
      <c r="BG2971" s="28"/>
      <c r="BH2971" s="28"/>
      <c r="BI2971" s="28"/>
      <c r="BJ2971" s="28"/>
      <c r="BK2971" s="28"/>
      <c r="BL2971" s="28"/>
      <c r="BM2971" s="28"/>
      <c r="BN2971" s="28"/>
      <c r="BO2971" s="28"/>
      <c r="BP2971" s="28"/>
      <c r="BQ2971" s="28"/>
      <c r="BR2971" s="28"/>
      <c r="BS2971" s="28"/>
      <c r="BT2971" s="28"/>
      <c r="BU2971" s="28"/>
      <c r="BV2971" s="28"/>
      <c r="BW2971" s="28"/>
      <c r="BX2971" s="28"/>
      <c r="BY2971" s="28"/>
      <c r="BZ2971" s="28"/>
      <c r="CA2971" s="28"/>
      <c r="CB2971" s="28"/>
      <c r="CC2971" s="28"/>
      <c r="CD2971" s="28"/>
      <c r="CE2971" s="28"/>
      <c r="CF2971" s="28"/>
      <c r="CG2971" s="28"/>
      <c r="IP2971" s="28"/>
      <c r="IQ2971" s="28"/>
      <c r="IR2971" s="28"/>
      <c r="IS2971" s="28"/>
      <c r="IT2971" s="28"/>
      <c r="IU2971" s="28"/>
      <c r="IV2971" s="28"/>
      <c r="IW2971" s="28"/>
      <c r="IX2971" s="28"/>
      <c r="IY2971" s="28"/>
      <c r="IZ2971" s="28"/>
      <c r="JA2971" s="28"/>
      <c r="JB2971" s="28"/>
      <c r="JC2971" s="28"/>
      <c r="JD2971" s="28"/>
      <c r="JE2971" s="28"/>
      <c r="JF2971" s="28"/>
      <c r="JG2971" s="28"/>
      <c r="JH2971" s="28"/>
      <c r="JI2971" s="28"/>
      <c r="JJ2971" s="28"/>
      <c r="JK2971" s="28"/>
      <c r="JL2971" s="28"/>
      <c r="JM2971" s="28"/>
      <c r="JN2971" s="28"/>
      <c r="JO2971" s="28"/>
      <c r="JP2971" s="28"/>
      <c r="JQ2971" s="28"/>
      <c r="JR2971" s="28"/>
      <c r="JS2971" s="28"/>
      <c r="JT2971" s="28"/>
      <c r="JU2971" s="28"/>
      <c r="JV2971" s="28"/>
      <c r="JW2971" s="28"/>
      <c r="JX2971" s="28"/>
      <c r="JY2971" s="28"/>
      <c r="JZ2971" s="28"/>
      <c r="KA2971" s="28"/>
      <c r="KB2971" s="28"/>
      <c r="KC2971" s="28"/>
      <c r="KD2971" s="28"/>
    </row>
    <row r="2972" spans="5:290" x14ac:dyDescent="0.2">
      <c r="E2972" s="31"/>
      <c r="F2972" s="31"/>
      <c r="G2972" s="31"/>
      <c r="H2972" s="31"/>
      <c r="I2972" s="31"/>
      <c r="J2972" s="31"/>
      <c r="K2972" s="31"/>
      <c r="L2972" s="31"/>
      <c r="M2972" s="31"/>
      <c r="N2972" s="31"/>
      <c r="O2972" s="31"/>
      <c r="P2972" s="31"/>
      <c r="Q2972" s="31"/>
      <c r="R2972" s="31"/>
      <c r="S2972" s="31"/>
      <c r="T2972" s="31"/>
      <c r="U2972" s="31"/>
      <c r="V2972" s="31"/>
      <c r="W2972" s="31"/>
      <c r="X2972" s="31"/>
      <c r="Y2972" s="31"/>
      <c r="Z2972" s="31"/>
      <c r="AA2972" s="31"/>
      <c r="AB2972" s="31"/>
      <c r="AC2972" s="31"/>
      <c r="AD2972" s="31"/>
      <c r="AE2972" s="31"/>
      <c r="AF2972" s="31"/>
      <c r="AG2972" s="31"/>
      <c r="AH2972" s="31"/>
      <c r="AI2972" s="31"/>
      <c r="AJ2972" s="31"/>
      <c r="AK2972" s="31"/>
      <c r="AL2972" s="31"/>
      <c r="AM2972" s="31"/>
      <c r="AN2972" s="31"/>
      <c r="AO2972" s="31"/>
      <c r="AP2972" s="31"/>
      <c r="AQ2972" s="31"/>
      <c r="AR2972" s="31"/>
      <c r="AS2972" s="28"/>
      <c r="AT2972" s="28"/>
      <c r="AU2972" s="28"/>
      <c r="AV2972" s="28"/>
      <c r="AW2972" s="28"/>
      <c r="AX2972" s="28"/>
      <c r="AY2972" s="28"/>
      <c r="AZ2972" s="28"/>
      <c r="BA2972" s="28"/>
      <c r="BB2972" s="28"/>
      <c r="BC2972" s="28"/>
      <c r="BD2972" s="28"/>
      <c r="BE2972" s="28"/>
      <c r="BF2972" s="28"/>
      <c r="BG2972" s="28"/>
      <c r="BH2972" s="28"/>
      <c r="BI2972" s="28"/>
      <c r="BJ2972" s="28"/>
      <c r="BK2972" s="28"/>
      <c r="BL2972" s="28"/>
      <c r="BM2972" s="28"/>
      <c r="BN2972" s="28"/>
      <c r="BO2972" s="28"/>
      <c r="BP2972" s="28"/>
      <c r="BQ2972" s="28"/>
      <c r="BR2972" s="28"/>
      <c r="BS2972" s="28"/>
      <c r="BT2972" s="28"/>
      <c r="BU2972" s="28"/>
      <c r="BV2972" s="28"/>
      <c r="BW2972" s="28"/>
      <c r="BX2972" s="28"/>
      <c r="BY2972" s="28"/>
      <c r="BZ2972" s="28"/>
      <c r="CA2972" s="28"/>
      <c r="CB2972" s="28"/>
      <c r="CC2972" s="28"/>
      <c r="CD2972" s="28"/>
      <c r="CE2972" s="28"/>
      <c r="CF2972" s="28"/>
      <c r="CG2972" s="28"/>
      <c r="IP2972" s="28"/>
      <c r="IQ2972" s="28"/>
      <c r="IR2972" s="28"/>
      <c r="IS2972" s="28"/>
      <c r="IT2972" s="28"/>
      <c r="IU2972" s="28"/>
      <c r="IV2972" s="28"/>
      <c r="IW2972" s="28"/>
      <c r="IX2972" s="28"/>
      <c r="IY2972" s="28"/>
      <c r="IZ2972" s="28"/>
      <c r="JA2972" s="28"/>
      <c r="JB2972" s="28"/>
      <c r="JC2972" s="28"/>
      <c r="JD2972" s="28"/>
      <c r="JE2972" s="28"/>
      <c r="JF2972" s="28"/>
      <c r="JG2972" s="28"/>
      <c r="JH2972" s="28"/>
      <c r="JI2972" s="28"/>
      <c r="JJ2972" s="28"/>
      <c r="JK2972" s="28"/>
      <c r="JL2972" s="28"/>
      <c r="JM2972" s="28"/>
      <c r="JN2972" s="28"/>
      <c r="JO2972" s="28"/>
      <c r="JP2972" s="28"/>
      <c r="JQ2972" s="28"/>
      <c r="JR2972" s="28"/>
      <c r="JS2972" s="28"/>
      <c r="JT2972" s="28"/>
      <c r="JU2972" s="28"/>
      <c r="JV2972" s="28"/>
      <c r="JW2972" s="28"/>
      <c r="JX2972" s="28"/>
      <c r="JY2972" s="28"/>
      <c r="JZ2972" s="28"/>
      <c r="KA2972" s="28"/>
      <c r="KB2972" s="28"/>
      <c r="KC2972" s="28"/>
      <c r="KD2972" s="28"/>
    </row>
    <row r="2973" spans="5:290" x14ac:dyDescent="0.2">
      <c r="E2973" s="31"/>
      <c r="F2973" s="31"/>
      <c r="G2973" s="31"/>
      <c r="H2973" s="31"/>
      <c r="I2973" s="31"/>
      <c r="J2973" s="31"/>
      <c r="K2973" s="31"/>
      <c r="L2973" s="31"/>
      <c r="M2973" s="31"/>
      <c r="N2973" s="31"/>
      <c r="O2973" s="31"/>
      <c r="P2973" s="31"/>
      <c r="Q2973" s="31"/>
      <c r="R2973" s="31"/>
      <c r="S2973" s="31"/>
      <c r="T2973" s="31"/>
      <c r="U2973" s="31"/>
      <c r="V2973" s="31"/>
      <c r="W2973" s="31"/>
      <c r="X2973" s="31"/>
      <c r="Y2973" s="31"/>
      <c r="Z2973" s="31"/>
      <c r="AA2973" s="31"/>
      <c r="AB2973" s="31"/>
      <c r="AC2973" s="31"/>
      <c r="AD2973" s="31"/>
      <c r="AE2973" s="31"/>
      <c r="AF2973" s="31"/>
      <c r="AG2973" s="31"/>
      <c r="AH2973" s="31"/>
      <c r="AI2973" s="31"/>
      <c r="AJ2973" s="31"/>
      <c r="AK2973" s="31"/>
      <c r="AL2973" s="31"/>
      <c r="AM2973" s="31"/>
      <c r="AN2973" s="31"/>
      <c r="AO2973" s="31"/>
      <c r="AP2973" s="31"/>
      <c r="AQ2973" s="31"/>
      <c r="AR2973" s="31"/>
      <c r="AS2973" s="28"/>
      <c r="AT2973" s="28"/>
      <c r="AU2973" s="28"/>
      <c r="AV2973" s="28"/>
      <c r="AW2973" s="28"/>
      <c r="AX2973" s="28"/>
      <c r="AY2973" s="28"/>
      <c r="AZ2973" s="28"/>
      <c r="BA2973" s="28"/>
      <c r="BB2973" s="28"/>
      <c r="BC2973" s="28"/>
      <c r="BD2973" s="28"/>
      <c r="BE2973" s="28"/>
      <c r="BF2973" s="28"/>
      <c r="BG2973" s="28"/>
      <c r="BH2973" s="28"/>
      <c r="BI2973" s="28"/>
      <c r="BJ2973" s="28"/>
      <c r="BK2973" s="28"/>
      <c r="BL2973" s="28"/>
      <c r="BM2973" s="28"/>
      <c r="BN2973" s="28"/>
      <c r="BO2973" s="28"/>
      <c r="BP2973" s="28"/>
      <c r="BQ2973" s="28"/>
      <c r="BR2973" s="28"/>
      <c r="BS2973" s="28"/>
      <c r="BT2973" s="28"/>
      <c r="BU2973" s="28"/>
      <c r="BV2973" s="28"/>
      <c r="BW2973" s="28"/>
      <c r="BX2973" s="28"/>
      <c r="BY2973" s="28"/>
      <c r="BZ2973" s="28"/>
      <c r="CA2973" s="28"/>
      <c r="CB2973" s="28"/>
      <c r="CC2973" s="28"/>
      <c r="CD2973" s="28"/>
      <c r="CE2973" s="28"/>
      <c r="CF2973" s="28"/>
      <c r="CG2973" s="28"/>
      <c r="IP2973" s="28"/>
      <c r="IQ2973" s="28"/>
      <c r="IR2973" s="28"/>
      <c r="IS2973" s="28"/>
      <c r="IT2973" s="28"/>
      <c r="IU2973" s="28"/>
      <c r="IV2973" s="28"/>
      <c r="IW2973" s="28"/>
      <c r="IX2973" s="28"/>
      <c r="IY2973" s="28"/>
      <c r="IZ2973" s="28"/>
      <c r="JA2973" s="28"/>
      <c r="JB2973" s="28"/>
      <c r="JC2973" s="28"/>
      <c r="JD2973" s="28"/>
      <c r="JE2973" s="28"/>
      <c r="JF2973" s="28"/>
      <c r="JG2973" s="28"/>
      <c r="JH2973" s="28"/>
      <c r="JI2973" s="28"/>
      <c r="JJ2973" s="28"/>
      <c r="JK2973" s="28"/>
      <c r="JL2973" s="28"/>
      <c r="JM2973" s="28"/>
      <c r="JN2973" s="28"/>
      <c r="JO2973" s="28"/>
      <c r="JP2973" s="28"/>
      <c r="JQ2973" s="28"/>
      <c r="JR2973" s="28"/>
      <c r="JS2973" s="28"/>
      <c r="JT2973" s="28"/>
      <c r="JU2973" s="28"/>
      <c r="JV2973" s="28"/>
      <c r="JW2973" s="28"/>
      <c r="JX2973" s="28"/>
      <c r="JY2973" s="28"/>
      <c r="JZ2973" s="28"/>
      <c r="KA2973" s="28"/>
      <c r="KB2973" s="28"/>
      <c r="KC2973" s="28"/>
      <c r="KD2973" s="28"/>
    </row>
    <row r="2974" spans="5:290" x14ac:dyDescent="0.2">
      <c r="E2974" s="31"/>
      <c r="F2974" s="31"/>
      <c r="G2974" s="31"/>
      <c r="H2974" s="31"/>
      <c r="I2974" s="31"/>
      <c r="J2974" s="31"/>
      <c r="K2974" s="31"/>
      <c r="L2974" s="31"/>
      <c r="M2974" s="31"/>
      <c r="N2974" s="31"/>
      <c r="O2974" s="31"/>
      <c r="P2974" s="31"/>
      <c r="Q2974" s="31"/>
      <c r="R2974" s="31"/>
      <c r="S2974" s="31"/>
      <c r="T2974" s="31"/>
      <c r="U2974" s="31"/>
      <c r="V2974" s="31"/>
      <c r="W2974" s="31"/>
      <c r="X2974" s="31"/>
      <c r="Y2974" s="31"/>
      <c r="Z2974" s="31"/>
      <c r="AA2974" s="31"/>
      <c r="AB2974" s="31"/>
      <c r="AC2974" s="31"/>
      <c r="AD2974" s="31"/>
      <c r="AE2974" s="31"/>
      <c r="AF2974" s="31"/>
      <c r="AG2974" s="31"/>
      <c r="AH2974" s="31"/>
      <c r="AI2974" s="31"/>
      <c r="AJ2974" s="31"/>
      <c r="AK2974" s="31"/>
      <c r="AL2974" s="31"/>
      <c r="AM2974" s="31"/>
      <c r="AN2974" s="31"/>
      <c r="AO2974" s="31"/>
      <c r="AP2974" s="31"/>
      <c r="AQ2974" s="31"/>
      <c r="AR2974" s="31"/>
      <c r="AS2974" s="28"/>
      <c r="AT2974" s="28"/>
      <c r="AU2974" s="28"/>
      <c r="AV2974" s="28"/>
      <c r="AW2974" s="28"/>
      <c r="AX2974" s="28"/>
      <c r="AY2974" s="28"/>
      <c r="AZ2974" s="28"/>
      <c r="BA2974" s="28"/>
      <c r="BB2974" s="28"/>
      <c r="BC2974" s="28"/>
      <c r="BD2974" s="28"/>
      <c r="BE2974" s="28"/>
      <c r="BF2974" s="28"/>
      <c r="BG2974" s="28"/>
      <c r="BH2974" s="28"/>
      <c r="BI2974" s="28"/>
      <c r="BJ2974" s="28"/>
      <c r="BK2974" s="28"/>
      <c r="BL2974" s="28"/>
      <c r="BM2974" s="28"/>
      <c r="BN2974" s="28"/>
      <c r="BO2974" s="28"/>
      <c r="BP2974" s="28"/>
      <c r="BQ2974" s="28"/>
      <c r="BR2974" s="28"/>
      <c r="BS2974" s="28"/>
      <c r="BT2974" s="28"/>
      <c r="BU2974" s="28"/>
      <c r="BV2974" s="28"/>
      <c r="BW2974" s="28"/>
      <c r="BX2974" s="28"/>
      <c r="BY2974" s="28"/>
      <c r="BZ2974" s="28"/>
      <c r="CA2974" s="28"/>
      <c r="CB2974" s="28"/>
      <c r="CC2974" s="28"/>
      <c r="CD2974" s="28"/>
      <c r="CE2974" s="28"/>
      <c r="CF2974" s="28"/>
      <c r="CG2974" s="28"/>
      <c r="IP2974" s="28"/>
      <c r="IQ2974" s="28"/>
      <c r="IR2974" s="28"/>
      <c r="IS2974" s="28"/>
      <c r="IT2974" s="28"/>
      <c r="IU2974" s="28"/>
      <c r="IV2974" s="28"/>
      <c r="IW2974" s="28"/>
      <c r="IX2974" s="28"/>
      <c r="IY2974" s="28"/>
      <c r="IZ2974" s="28"/>
      <c r="JA2974" s="28"/>
      <c r="JB2974" s="28"/>
      <c r="JC2974" s="28"/>
      <c r="JD2974" s="28"/>
      <c r="JE2974" s="28"/>
      <c r="JF2974" s="28"/>
      <c r="JG2974" s="28"/>
      <c r="JH2974" s="28"/>
      <c r="JI2974" s="28"/>
      <c r="JJ2974" s="28"/>
      <c r="JK2974" s="28"/>
      <c r="JL2974" s="28"/>
      <c r="JM2974" s="28"/>
      <c r="JN2974" s="28"/>
      <c r="JO2974" s="28"/>
      <c r="JP2974" s="28"/>
      <c r="JQ2974" s="28"/>
      <c r="JR2974" s="28"/>
      <c r="JS2974" s="28"/>
      <c r="JT2974" s="28"/>
      <c r="JU2974" s="28"/>
      <c r="JV2974" s="28"/>
      <c r="JW2974" s="28"/>
      <c r="JX2974" s="28"/>
      <c r="JY2974" s="28"/>
      <c r="JZ2974" s="28"/>
      <c r="KA2974" s="28"/>
      <c r="KB2974" s="28"/>
      <c r="KC2974" s="28"/>
      <c r="KD2974" s="28"/>
    </row>
    <row r="2975" spans="5:290" x14ac:dyDescent="0.2">
      <c r="E2975" s="31"/>
      <c r="F2975" s="31"/>
      <c r="G2975" s="31"/>
      <c r="H2975" s="31"/>
      <c r="I2975" s="31"/>
      <c r="J2975" s="31"/>
      <c r="K2975" s="31"/>
      <c r="L2975" s="31"/>
      <c r="M2975" s="31"/>
      <c r="N2975" s="31"/>
      <c r="O2975" s="31"/>
      <c r="P2975" s="31"/>
      <c r="Q2975" s="31"/>
      <c r="R2975" s="31"/>
      <c r="S2975" s="31"/>
      <c r="T2975" s="31"/>
      <c r="U2975" s="31"/>
      <c r="V2975" s="31"/>
      <c r="W2975" s="31"/>
      <c r="X2975" s="31"/>
      <c r="Y2975" s="31"/>
      <c r="Z2975" s="31"/>
      <c r="AA2975" s="31"/>
      <c r="AB2975" s="31"/>
      <c r="AC2975" s="31"/>
      <c r="AD2975" s="31"/>
      <c r="AE2975" s="31"/>
      <c r="AF2975" s="31"/>
      <c r="AG2975" s="31"/>
      <c r="AH2975" s="31"/>
      <c r="AI2975" s="31"/>
      <c r="AJ2975" s="31"/>
      <c r="AK2975" s="31"/>
      <c r="AL2975" s="31"/>
      <c r="AM2975" s="31"/>
      <c r="AN2975" s="31"/>
      <c r="AO2975" s="31"/>
      <c r="AP2975" s="31"/>
      <c r="AQ2975" s="31"/>
      <c r="AR2975" s="31"/>
      <c r="AS2975" s="28"/>
      <c r="AT2975" s="28"/>
      <c r="AU2975" s="28"/>
      <c r="AV2975" s="28"/>
      <c r="AW2975" s="28"/>
      <c r="AX2975" s="28"/>
      <c r="AY2975" s="28"/>
      <c r="AZ2975" s="28"/>
      <c r="BA2975" s="28"/>
      <c r="BB2975" s="28"/>
      <c r="BC2975" s="28"/>
      <c r="BD2975" s="28"/>
      <c r="BE2975" s="28"/>
      <c r="BF2975" s="28"/>
      <c r="BG2975" s="28"/>
      <c r="BH2975" s="28"/>
      <c r="BI2975" s="28"/>
      <c r="BJ2975" s="28"/>
      <c r="BK2975" s="28"/>
      <c r="BL2975" s="28"/>
      <c r="BM2975" s="28"/>
      <c r="BN2975" s="28"/>
      <c r="BO2975" s="28"/>
      <c r="BP2975" s="28"/>
      <c r="BQ2975" s="28"/>
      <c r="BR2975" s="28"/>
      <c r="BS2975" s="28"/>
      <c r="BT2975" s="28"/>
      <c r="BU2975" s="28"/>
      <c r="BV2975" s="28"/>
      <c r="BW2975" s="28"/>
      <c r="BX2975" s="28"/>
      <c r="BY2975" s="28"/>
      <c r="BZ2975" s="28"/>
      <c r="CA2975" s="28"/>
      <c r="CB2975" s="28"/>
      <c r="CC2975" s="28"/>
      <c r="CD2975" s="28"/>
      <c r="CE2975" s="28"/>
      <c r="CF2975" s="28"/>
      <c r="CG2975" s="28"/>
      <c r="IP2975" s="28"/>
      <c r="IQ2975" s="28"/>
      <c r="IR2975" s="28"/>
      <c r="IS2975" s="28"/>
      <c r="IT2975" s="28"/>
      <c r="IU2975" s="28"/>
      <c r="IV2975" s="28"/>
      <c r="IW2975" s="28"/>
      <c r="IX2975" s="28"/>
      <c r="IY2975" s="28"/>
      <c r="IZ2975" s="28"/>
      <c r="JA2975" s="28"/>
      <c r="JB2975" s="28"/>
      <c r="JC2975" s="28"/>
      <c r="JD2975" s="28"/>
      <c r="JE2975" s="28"/>
      <c r="JF2975" s="28"/>
      <c r="JG2975" s="28"/>
      <c r="JH2975" s="28"/>
      <c r="JI2975" s="28"/>
      <c r="JJ2975" s="28"/>
      <c r="JK2975" s="28"/>
      <c r="JL2975" s="28"/>
      <c r="JM2975" s="28"/>
      <c r="JN2975" s="28"/>
      <c r="JO2975" s="28"/>
      <c r="JP2975" s="28"/>
      <c r="JQ2975" s="28"/>
      <c r="JR2975" s="28"/>
      <c r="JS2975" s="28"/>
      <c r="JT2975" s="28"/>
      <c r="JU2975" s="28"/>
      <c r="JV2975" s="28"/>
      <c r="JW2975" s="28"/>
      <c r="JX2975" s="28"/>
      <c r="JY2975" s="28"/>
      <c r="JZ2975" s="28"/>
      <c r="KA2975" s="28"/>
      <c r="KB2975" s="28"/>
      <c r="KC2975" s="28"/>
      <c r="KD2975" s="28"/>
    </row>
    <row r="2976" spans="5:290" x14ac:dyDescent="0.2">
      <c r="E2976" s="31"/>
      <c r="F2976" s="31"/>
      <c r="G2976" s="31"/>
      <c r="H2976" s="31"/>
      <c r="I2976" s="31"/>
      <c r="J2976" s="31"/>
      <c r="K2976" s="31"/>
      <c r="L2976" s="31"/>
      <c r="M2976" s="31"/>
      <c r="N2976" s="31"/>
      <c r="O2976" s="31"/>
      <c r="P2976" s="31"/>
      <c r="Q2976" s="31"/>
      <c r="R2976" s="31"/>
      <c r="S2976" s="31"/>
      <c r="T2976" s="31"/>
      <c r="U2976" s="31"/>
      <c r="V2976" s="31"/>
      <c r="W2976" s="31"/>
      <c r="X2976" s="31"/>
      <c r="Y2976" s="31"/>
      <c r="Z2976" s="31"/>
      <c r="AA2976" s="31"/>
      <c r="AB2976" s="31"/>
      <c r="AC2976" s="31"/>
      <c r="AD2976" s="31"/>
      <c r="AE2976" s="31"/>
      <c r="AF2976" s="31"/>
      <c r="AG2976" s="31"/>
      <c r="AH2976" s="31"/>
      <c r="AI2976" s="31"/>
      <c r="AJ2976" s="31"/>
      <c r="AK2976" s="31"/>
      <c r="AL2976" s="31"/>
      <c r="AM2976" s="31"/>
      <c r="AN2976" s="31"/>
      <c r="AO2976" s="31"/>
      <c r="AP2976" s="31"/>
      <c r="AQ2976" s="31"/>
      <c r="AR2976" s="31"/>
      <c r="AS2976" s="28"/>
      <c r="AT2976" s="28"/>
      <c r="AU2976" s="28"/>
      <c r="AV2976" s="28"/>
      <c r="AW2976" s="28"/>
      <c r="AX2976" s="28"/>
      <c r="AY2976" s="28"/>
      <c r="AZ2976" s="28"/>
      <c r="BA2976" s="28"/>
      <c r="BB2976" s="28"/>
      <c r="BC2976" s="28"/>
      <c r="BD2976" s="28"/>
      <c r="BE2976" s="28"/>
      <c r="BF2976" s="28"/>
      <c r="BG2976" s="28"/>
      <c r="BH2976" s="28"/>
      <c r="BI2976" s="28"/>
      <c r="BJ2976" s="28"/>
      <c r="BK2976" s="28"/>
      <c r="BL2976" s="28"/>
      <c r="BM2976" s="28"/>
      <c r="BN2976" s="28"/>
      <c r="BO2976" s="28"/>
      <c r="BP2976" s="28"/>
      <c r="BQ2976" s="28"/>
      <c r="BR2976" s="28"/>
      <c r="BS2976" s="28"/>
      <c r="BT2976" s="28"/>
      <c r="BU2976" s="28"/>
      <c r="BV2976" s="28"/>
      <c r="BW2976" s="28"/>
      <c r="BX2976" s="28"/>
      <c r="BY2976" s="28"/>
      <c r="BZ2976" s="28"/>
      <c r="CA2976" s="28"/>
      <c r="CB2976" s="28"/>
      <c r="CC2976" s="28"/>
      <c r="CD2976" s="28"/>
      <c r="CE2976" s="28"/>
      <c r="CF2976" s="28"/>
      <c r="CG2976" s="28"/>
      <c r="IP2976" s="28"/>
      <c r="IQ2976" s="28"/>
      <c r="IR2976" s="28"/>
      <c r="IS2976" s="28"/>
      <c r="IT2976" s="28"/>
      <c r="IU2976" s="28"/>
      <c r="IV2976" s="28"/>
      <c r="IW2976" s="28"/>
      <c r="IX2976" s="28"/>
      <c r="IY2976" s="28"/>
      <c r="IZ2976" s="28"/>
      <c r="JA2976" s="28"/>
      <c r="JB2976" s="28"/>
      <c r="JC2976" s="28"/>
      <c r="JD2976" s="28"/>
      <c r="JE2976" s="28"/>
      <c r="JF2976" s="28"/>
      <c r="JG2976" s="28"/>
      <c r="JH2976" s="28"/>
      <c r="JI2976" s="28"/>
      <c r="JJ2976" s="28"/>
      <c r="JK2976" s="28"/>
      <c r="JL2976" s="28"/>
      <c r="JM2976" s="28"/>
      <c r="JN2976" s="28"/>
      <c r="JO2976" s="28"/>
      <c r="JP2976" s="28"/>
      <c r="JQ2976" s="28"/>
      <c r="JR2976" s="28"/>
      <c r="JS2976" s="28"/>
      <c r="JT2976" s="28"/>
      <c r="JU2976" s="28"/>
      <c r="JV2976" s="28"/>
      <c r="JW2976" s="28"/>
      <c r="JX2976" s="28"/>
      <c r="JY2976" s="28"/>
      <c r="JZ2976" s="28"/>
      <c r="KA2976" s="28"/>
      <c r="KB2976" s="28"/>
      <c r="KC2976" s="28"/>
      <c r="KD2976" s="28"/>
    </row>
    <row r="2977" spans="5:290" x14ac:dyDescent="0.2">
      <c r="E2977" s="31"/>
      <c r="F2977" s="31"/>
      <c r="G2977" s="31"/>
      <c r="H2977" s="31"/>
      <c r="I2977" s="31"/>
      <c r="J2977" s="31"/>
      <c r="K2977" s="31"/>
      <c r="L2977" s="31"/>
      <c r="M2977" s="31"/>
      <c r="N2977" s="31"/>
      <c r="O2977" s="31"/>
      <c r="P2977" s="31"/>
      <c r="Q2977" s="31"/>
      <c r="R2977" s="31"/>
      <c r="S2977" s="31"/>
      <c r="T2977" s="31"/>
      <c r="U2977" s="31"/>
      <c r="V2977" s="31"/>
      <c r="W2977" s="31"/>
      <c r="X2977" s="31"/>
      <c r="Y2977" s="31"/>
      <c r="Z2977" s="31"/>
      <c r="AA2977" s="31"/>
      <c r="AB2977" s="31"/>
      <c r="AC2977" s="31"/>
      <c r="AD2977" s="31"/>
      <c r="AE2977" s="31"/>
      <c r="AF2977" s="31"/>
      <c r="AG2977" s="31"/>
      <c r="AH2977" s="31"/>
      <c r="AI2977" s="31"/>
      <c r="AJ2977" s="31"/>
      <c r="AK2977" s="31"/>
      <c r="AL2977" s="31"/>
      <c r="AM2977" s="31"/>
      <c r="AN2977" s="31"/>
      <c r="AO2977" s="31"/>
      <c r="AP2977" s="31"/>
      <c r="AQ2977" s="31"/>
      <c r="AR2977" s="31"/>
      <c r="AS2977" s="28"/>
      <c r="AT2977" s="28"/>
      <c r="AU2977" s="28"/>
      <c r="AV2977" s="28"/>
      <c r="AW2977" s="28"/>
      <c r="AX2977" s="28"/>
      <c r="AY2977" s="28"/>
      <c r="AZ2977" s="28"/>
      <c r="BA2977" s="28"/>
      <c r="BB2977" s="28"/>
      <c r="BC2977" s="28"/>
      <c r="BD2977" s="28"/>
      <c r="BE2977" s="28"/>
      <c r="BF2977" s="28"/>
      <c r="BG2977" s="28"/>
      <c r="BH2977" s="28"/>
      <c r="BI2977" s="28"/>
      <c r="BJ2977" s="28"/>
      <c r="BK2977" s="28"/>
      <c r="BL2977" s="28"/>
      <c r="BM2977" s="28"/>
      <c r="BN2977" s="28"/>
      <c r="BO2977" s="28"/>
      <c r="BP2977" s="28"/>
      <c r="BQ2977" s="28"/>
      <c r="BR2977" s="28"/>
      <c r="BS2977" s="28"/>
      <c r="BT2977" s="28"/>
      <c r="BU2977" s="28"/>
      <c r="BV2977" s="28"/>
      <c r="BW2977" s="28"/>
      <c r="BX2977" s="28"/>
      <c r="BY2977" s="28"/>
      <c r="BZ2977" s="28"/>
      <c r="CA2977" s="28"/>
      <c r="CB2977" s="28"/>
      <c r="CC2977" s="28"/>
      <c r="CD2977" s="28"/>
      <c r="CE2977" s="28"/>
      <c r="CF2977" s="28"/>
      <c r="CG2977" s="28"/>
      <c r="IP2977" s="28"/>
      <c r="IQ2977" s="28"/>
      <c r="IR2977" s="28"/>
      <c r="IS2977" s="28"/>
      <c r="IT2977" s="28"/>
      <c r="IU2977" s="28"/>
      <c r="IV2977" s="28"/>
      <c r="IW2977" s="28"/>
      <c r="IX2977" s="28"/>
      <c r="IY2977" s="28"/>
      <c r="IZ2977" s="28"/>
      <c r="JA2977" s="28"/>
      <c r="JB2977" s="28"/>
      <c r="JC2977" s="28"/>
      <c r="JD2977" s="28"/>
      <c r="JE2977" s="28"/>
      <c r="JF2977" s="28"/>
      <c r="JG2977" s="28"/>
      <c r="JH2977" s="28"/>
      <c r="JI2977" s="28"/>
      <c r="JJ2977" s="28"/>
      <c r="JK2977" s="28"/>
      <c r="JL2977" s="28"/>
      <c r="JM2977" s="28"/>
      <c r="JN2977" s="28"/>
      <c r="JO2977" s="28"/>
      <c r="JP2977" s="28"/>
      <c r="JQ2977" s="28"/>
      <c r="JR2977" s="28"/>
      <c r="JS2977" s="28"/>
      <c r="JT2977" s="28"/>
      <c r="JU2977" s="28"/>
      <c r="JV2977" s="28"/>
      <c r="JW2977" s="28"/>
      <c r="JX2977" s="28"/>
      <c r="JY2977" s="28"/>
      <c r="JZ2977" s="28"/>
      <c r="KA2977" s="28"/>
      <c r="KB2977" s="28"/>
      <c r="KC2977" s="28"/>
      <c r="KD2977" s="28"/>
    </row>
    <row r="2978" spans="5:290" x14ac:dyDescent="0.2">
      <c r="E2978" s="31"/>
      <c r="F2978" s="31"/>
      <c r="G2978" s="31"/>
      <c r="H2978" s="31"/>
      <c r="I2978" s="31"/>
      <c r="J2978" s="31"/>
      <c r="K2978" s="31"/>
      <c r="L2978" s="31"/>
      <c r="M2978" s="31"/>
      <c r="N2978" s="31"/>
      <c r="O2978" s="31"/>
      <c r="P2978" s="31"/>
      <c r="Q2978" s="31"/>
      <c r="R2978" s="31"/>
      <c r="S2978" s="31"/>
      <c r="T2978" s="31"/>
      <c r="U2978" s="31"/>
      <c r="V2978" s="31"/>
      <c r="W2978" s="31"/>
      <c r="X2978" s="31"/>
      <c r="Y2978" s="31"/>
      <c r="Z2978" s="31"/>
      <c r="AA2978" s="31"/>
      <c r="AB2978" s="31"/>
      <c r="AC2978" s="31"/>
      <c r="AD2978" s="31"/>
      <c r="AE2978" s="31"/>
      <c r="AF2978" s="31"/>
      <c r="AG2978" s="31"/>
      <c r="AH2978" s="31"/>
      <c r="AI2978" s="31"/>
      <c r="AJ2978" s="31"/>
      <c r="AK2978" s="31"/>
      <c r="AL2978" s="31"/>
      <c r="AM2978" s="31"/>
      <c r="AN2978" s="31"/>
      <c r="AO2978" s="31"/>
      <c r="AP2978" s="31"/>
      <c r="AQ2978" s="31"/>
      <c r="AR2978" s="31"/>
      <c r="AS2978" s="28"/>
      <c r="AT2978" s="28"/>
      <c r="AU2978" s="28"/>
      <c r="AV2978" s="28"/>
      <c r="AW2978" s="28"/>
      <c r="AX2978" s="28"/>
      <c r="AY2978" s="28"/>
      <c r="AZ2978" s="28"/>
      <c r="BA2978" s="28"/>
      <c r="BB2978" s="28"/>
      <c r="BC2978" s="28"/>
      <c r="BD2978" s="28"/>
      <c r="BE2978" s="28"/>
      <c r="BF2978" s="28"/>
      <c r="BG2978" s="28"/>
      <c r="BH2978" s="28"/>
      <c r="BI2978" s="28"/>
      <c r="BJ2978" s="28"/>
      <c r="BK2978" s="28"/>
      <c r="BL2978" s="28"/>
      <c r="BM2978" s="28"/>
      <c r="BN2978" s="28"/>
      <c r="BO2978" s="28"/>
      <c r="BP2978" s="28"/>
      <c r="BQ2978" s="28"/>
      <c r="BR2978" s="28"/>
      <c r="BS2978" s="28"/>
      <c r="BT2978" s="28"/>
      <c r="BU2978" s="28"/>
      <c r="BV2978" s="28"/>
      <c r="BW2978" s="28"/>
      <c r="BX2978" s="28"/>
      <c r="BY2978" s="28"/>
      <c r="BZ2978" s="28"/>
      <c r="CA2978" s="28"/>
      <c r="CB2978" s="28"/>
      <c r="CC2978" s="28"/>
      <c r="CD2978" s="28"/>
      <c r="CE2978" s="28"/>
      <c r="CF2978" s="28"/>
      <c r="CG2978" s="28"/>
      <c r="IP2978" s="28"/>
      <c r="IQ2978" s="28"/>
      <c r="IR2978" s="28"/>
      <c r="IS2978" s="28"/>
      <c r="IT2978" s="28"/>
      <c r="IU2978" s="28"/>
      <c r="IV2978" s="28"/>
      <c r="IW2978" s="28"/>
      <c r="IX2978" s="28"/>
      <c r="IY2978" s="28"/>
      <c r="IZ2978" s="28"/>
      <c r="JA2978" s="28"/>
      <c r="JB2978" s="28"/>
      <c r="JC2978" s="28"/>
      <c r="JD2978" s="28"/>
      <c r="JE2978" s="28"/>
      <c r="JF2978" s="28"/>
      <c r="JG2978" s="28"/>
      <c r="JH2978" s="28"/>
      <c r="JI2978" s="28"/>
      <c r="JJ2978" s="28"/>
      <c r="JK2978" s="28"/>
      <c r="JL2978" s="28"/>
      <c r="JM2978" s="28"/>
      <c r="JN2978" s="28"/>
      <c r="JO2978" s="28"/>
      <c r="JP2978" s="28"/>
      <c r="JQ2978" s="28"/>
      <c r="JR2978" s="28"/>
      <c r="JS2978" s="28"/>
      <c r="JT2978" s="28"/>
      <c r="JU2978" s="28"/>
      <c r="JV2978" s="28"/>
      <c r="JW2978" s="28"/>
      <c r="JX2978" s="28"/>
      <c r="JY2978" s="28"/>
      <c r="JZ2978" s="28"/>
      <c r="KA2978" s="28"/>
      <c r="KB2978" s="28"/>
      <c r="KC2978" s="28"/>
      <c r="KD2978" s="28"/>
    </row>
    <row r="2979" spans="5:290" x14ac:dyDescent="0.2">
      <c r="E2979" s="31"/>
      <c r="F2979" s="31"/>
      <c r="G2979" s="31"/>
      <c r="H2979" s="31"/>
      <c r="I2979" s="31"/>
      <c r="J2979" s="31"/>
      <c r="K2979" s="31"/>
      <c r="L2979" s="31"/>
      <c r="M2979" s="31"/>
      <c r="N2979" s="31"/>
      <c r="O2979" s="31"/>
      <c r="P2979" s="31"/>
      <c r="Q2979" s="31"/>
      <c r="R2979" s="31"/>
      <c r="S2979" s="31"/>
      <c r="T2979" s="31"/>
      <c r="U2979" s="31"/>
      <c r="V2979" s="31"/>
      <c r="W2979" s="31"/>
      <c r="X2979" s="31"/>
      <c r="Y2979" s="31"/>
      <c r="Z2979" s="31"/>
      <c r="AA2979" s="31"/>
      <c r="AB2979" s="31"/>
      <c r="AC2979" s="31"/>
      <c r="AD2979" s="31"/>
      <c r="AE2979" s="31"/>
      <c r="AF2979" s="31"/>
      <c r="AG2979" s="31"/>
      <c r="AH2979" s="31"/>
      <c r="AI2979" s="31"/>
      <c r="AJ2979" s="31"/>
      <c r="AK2979" s="31"/>
      <c r="AL2979" s="31"/>
      <c r="AM2979" s="31"/>
      <c r="AN2979" s="31"/>
      <c r="AO2979" s="31"/>
      <c r="AP2979" s="31"/>
      <c r="AQ2979" s="31"/>
      <c r="AR2979" s="31"/>
      <c r="AS2979" s="28"/>
      <c r="AT2979" s="28"/>
      <c r="AU2979" s="28"/>
      <c r="AV2979" s="28"/>
      <c r="AW2979" s="28"/>
      <c r="AX2979" s="28"/>
      <c r="AY2979" s="28"/>
      <c r="AZ2979" s="28"/>
      <c r="BA2979" s="28"/>
      <c r="BB2979" s="28"/>
      <c r="BC2979" s="28"/>
      <c r="BD2979" s="28"/>
      <c r="BE2979" s="28"/>
      <c r="BF2979" s="28"/>
      <c r="BG2979" s="28"/>
      <c r="BH2979" s="28"/>
      <c r="BI2979" s="28"/>
      <c r="BJ2979" s="28"/>
      <c r="BK2979" s="28"/>
      <c r="BL2979" s="28"/>
      <c r="BM2979" s="28"/>
      <c r="BN2979" s="28"/>
      <c r="BO2979" s="28"/>
      <c r="BP2979" s="28"/>
      <c r="BQ2979" s="28"/>
      <c r="BR2979" s="28"/>
      <c r="BS2979" s="28"/>
      <c r="BT2979" s="28"/>
      <c r="BU2979" s="28"/>
      <c r="BV2979" s="28"/>
      <c r="BW2979" s="28"/>
      <c r="BX2979" s="28"/>
      <c r="BY2979" s="28"/>
      <c r="BZ2979" s="28"/>
      <c r="CA2979" s="28"/>
      <c r="CB2979" s="28"/>
      <c r="CC2979" s="28"/>
      <c r="CD2979" s="28"/>
      <c r="CE2979" s="28"/>
      <c r="CF2979" s="28"/>
      <c r="CG2979" s="28"/>
      <c r="IP2979" s="28"/>
      <c r="IQ2979" s="28"/>
      <c r="IR2979" s="28"/>
      <c r="IS2979" s="28"/>
      <c r="IT2979" s="28"/>
      <c r="IU2979" s="28"/>
      <c r="IV2979" s="28"/>
      <c r="IW2979" s="28"/>
      <c r="IX2979" s="28"/>
      <c r="IY2979" s="28"/>
      <c r="IZ2979" s="28"/>
      <c r="JA2979" s="28"/>
      <c r="JB2979" s="28"/>
      <c r="JC2979" s="28"/>
      <c r="JD2979" s="28"/>
      <c r="JE2979" s="28"/>
      <c r="JF2979" s="28"/>
      <c r="JG2979" s="28"/>
      <c r="JH2979" s="28"/>
      <c r="JI2979" s="28"/>
      <c r="JJ2979" s="28"/>
      <c r="JK2979" s="28"/>
      <c r="JL2979" s="28"/>
      <c r="JM2979" s="28"/>
      <c r="JN2979" s="28"/>
      <c r="JO2979" s="28"/>
      <c r="JP2979" s="28"/>
      <c r="JQ2979" s="28"/>
      <c r="JR2979" s="28"/>
      <c r="JS2979" s="28"/>
      <c r="JT2979" s="28"/>
      <c r="JU2979" s="28"/>
      <c r="JV2979" s="28"/>
      <c r="JW2979" s="28"/>
      <c r="JX2979" s="28"/>
      <c r="JY2979" s="28"/>
      <c r="JZ2979" s="28"/>
      <c r="KA2979" s="28"/>
      <c r="KB2979" s="28"/>
      <c r="KC2979" s="28"/>
      <c r="KD2979" s="28"/>
    </row>
    <row r="2980" spans="5:290" x14ac:dyDescent="0.2">
      <c r="E2980" s="31"/>
      <c r="F2980" s="31"/>
      <c r="G2980" s="31"/>
      <c r="H2980" s="31"/>
      <c r="I2980" s="31"/>
      <c r="J2980" s="31"/>
      <c r="K2980" s="31"/>
      <c r="L2980" s="31"/>
      <c r="M2980" s="31"/>
      <c r="N2980" s="31"/>
      <c r="O2980" s="31"/>
      <c r="P2980" s="31"/>
      <c r="Q2980" s="31"/>
      <c r="R2980" s="31"/>
      <c r="S2980" s="31"/>
      <c r="T2980" s="31"/>
      <c r="U2980" s="31"/>
      <c r="V2980" s="31"/>
      <c r="W2980" s="31"/>
      <c r="X2980" s="31"/>
      <c r="Y2980" s="31"/>
      <c r="Z2980" s="31"/>
      <c r="AA2980" s="31"/>
      <c r="AB2980" s="31"/>
      <c r="AC2980" s="31"/>
      <c r="AD2980" s="31"/>
      <c r="AE2980" s="31"/>
      <c r="AF2980" s="31"/>
      <c r="AG2980" s="31"/>
      <c r="AH2980" s="31"/>
      <c r="AI2980" s="31"/>
      <c r="AJ2980" s="31"/>
      <c r="AK2980" s="31"/>
      <c r="AL2980" s="31"/>
      <c r="AM2980" s="31"/>
      <c r="AN2980" s="31"/>
      <c r="AO2980" s="31"/>
      <c r="AP2980" s="31"/>
      <c r="AQ2980" s="31"/>
      <c r="AR2980" s="31"/>
      <c r="AS2980" s="28"/>
      <c r="AT2980" s="28"/>
      <c r="AU2980" s="28"/>
      <c r="AV2980" s="28"/>
      <c r="AW2980" s="28"/>
      <c r="AX2980" s="28"/>
      <c r="AY2980" s="28"/>
      <c r="AZ2980" s="28"/>
      <c r="BA2980" s="28"/>
      <c r="BB2980" s="28"/>
      <c r="BC2980" s="28"/>
      <c r="BD2980" s="28"/>
      <c r="BE2980" s="28"/>
      <c r="BF2980" s="28"/>
      <c r="BG2980" s="28"/>
      <c r="BH2980" s="28"/>
      <c r="BI2980" s="28"/>
      <c r="BJ2980" s="28"/>
      <c r="BK2980" s="28"/>
      <c r="BL2980" s="28"/>
      <c r="BM2980" s="28"/>
      <c r="BN2980" s="28"/>
      <c r="BO2980" s="28"/>
      <c r="BP2980" s="28"/>
      <c r="BQ2980" s="28"/>
      <c r="BR2980" s="28"/>
      <c r="BS2980" s="28"/>
      <c r="BT2980" s="28"/>
      <c r="BU2980" s="28"/>
      <c r="BV2980" s="28"/>
      <c r="BW2980" s="28"/>
      <c r="BX2980" s="28"/>
      <c r="BY2980" s="28"/>
      <c r="BZ2980" s="28"/>
      <c r="CA2980" s="28"/>
      <c r="CB2980" s="28"/>
      <c r="CC2980" s="28"/>
      <c r="CD2980" s="28"/>
      <c r="CE2980" s="28"/>
      <c r="CF2980" s="28"/>
      <c r="CG2980" s="28"/>
      <c r="IP2980" s="28"/>
      <c r="IQ2980" s="28"/>
      <c r="IR2980" s="28"/>
      <c r="IS2980" s="28"/>
      <c r="IT2980" s="28"/>
      <c r="IU2980" s="28"/>
      <c r="IV2980" s="28"/>
      <c r="IW2980" s="28"/>
      <c r="IX2980" s="28"/>
      <c r="IY2980" s="28"/>
      <c r="IZ2980" s="28"/>
      <c r="JA2980" s="28"/>
      <c r="JB2980" s="28"/>
      <c r="JC2980" s="28"/>
      <c r="JD2980" s="28"/>
      <c r="JE2980" s="28"/>
      <c r="JF2980" s="28"/>
      <c r="JG2980" s="28"/>
      <c r="JH2980" s="28"/>
      <c r="JI2980" s="28"/>
      <c r="JJ2980" s="28"/>
      <c r="JK2980" s="28"/>
      <c r="JL2980" s="28"/>
      <c r="JM2980" s="28"/>
      <c r="JN2980" s="28"/>
      <c r="JO2980" s="28"/>
      <c r="JP2980" s="28"/>
      <c r="JQ2980" s="28"/>
      <c r="JR2980" s="28"/>
      <c r="JS2980" s="28"/>
      <c r="JT2980" s="28"/>
      <c r="JU2980" s="28"/>
      <c r="JV2980" s="28"/>
      <c r="JW2980" s="28"/>
      <c r="JX2980" s="28"/>
      <c r="JY2980" s="28"/>
      <c r="JZ2980" s="28"/>
      <c r="KA2980" s="28"/>
      <c r="KB2980" s="28"/>
      <c r="KC2980" s="28"/>
      <c r="KD2980" s="28"/>
    </row>
    <row r="2981" spans="5:290" x14ac:dyDescent="0.2">
      <c r="E2981" s="31"/>
      <c r="F2981" s="31"/>
      <c r="G2981" s="31"/>
      <c r="H2981" s="31"/>
      <c r="I2981" s="31"/>
      <c r="J2981" s="31"/>
      <c r="K2981" s="31"/>
      <c r="L2981" s="31"/>
      <c r="M2981" s="31"/>
      <c r="N2981" s="31"/>
      <c r="O2981" s="31"/>
      <c r="P2981" s="31"/>
      <c r="Q2981" s="31"/>
      <c r="R2981" s="31"/>
      <c r="S2981" s="31"/>
      <c r="T2981" s="31"/>
      <c r="U2981" s="31"/>
      <c r="V2981" s="31"/>
      <c r="W2981" s="31"/>
      <c r="X2981" s="31"/>
      <c r="Y2981" s="31"/>
      <c r="Z2981" s="31"/>
      <c r="AA2981" s="31"/>
      <c r="AB2981" s="31"/>
      <c r="AC2981" s="31"/>
      <c r="AD2981" s="31"/>
      <c r="AE2981" s="31"/>
      <c r="AF2981" s="31"/>
      <c r="AG2981" s="31"/>
      <c r="AH2981" s="31"/>
      <c r="AI2981" s="31"/>
      <c r="AJ2981" s="31"/>
      <c r="AK2981" s="31"/>
      <c r="AL2981" s="31"/>
      <c r="AM2981" s="31"/>
      <c r="AN2981" s="31"/>
      <c r="AO2981" s="31"/>
      <c r="AP2981" s="31"/>
      <c r="AQ2981" s="31"/>
      <c r="AR2981" s="31"/>
      <c r="AS2981" s="28"/>
      <c r="AT2981" s="28"/>
      <c r="AU2981" s="28"/>
      <c r="AV2981" s="28"/>
      <c r="AW2981" s="28"/>
      <c r="AX2981" s="28"/>
      <c r="AY2981" s="28"/>
      <c r="AZ2981" s="28"/>
      <c r="BA2981" s="28"/>
      <c r="BB2981" s="28"/>
      <c r="BC2981" s="28"/>
      <c r="BD2981" s="28"/>
      <c r="BE2981" s="28"/>
      <c r="BF2981" s="28"/>
      <c r="BG2981" s="28"/>
      <c r="BH2981" s="28"/>
      <c r="BI2981" s="28"/>
      <c r="BJ2981" s="28"/>
      <c r="BK2981" s="28"/>
      <c r="BL2981" s="28"/>
      <c r="BM2981" s="28"/>
      <c r="BN2981" s="28"/>
      <c r="BO2981" s="28"/>
      <c r="BP2981" s="28"/>
      <c r="BQ2981" s="28"/>
      <c r="BR2981" s="28"/>
      <c r="BS2981" s="28"/>
      <c r="BT2981" s="28"/>
      <c r="BU2981" s="28"/>
      <c r="BV2981" s="28"/>
      <c r="BW2981" s="28"/>
      <c r="BX2981" s="28"/>
      <c r="BY2981" s="28"/>
      <c r="BZ2981" s="28"/>
      <c r="CA2981" s="28"/>
      <c r="CB2981" s="28"/>
      <c r="CC2981" s="28"/>
      <c r="CD2981" s="28"/>
      <c r="CE2981" s="28"/>
      <c r="CF2981" s="28"/>
      <c r="CG2981" s="28"/>
      <c r="IP2981" s="28"/>
      <c r="IQ2981" s="28"/>
      <c r="IR2981" s="28"/>
      <c r="IS2981" s="28"/>
      <c r="IT2981" s="28"/>
      <c r="IU2981" s="28"/>
      <c r="IV2981" s="28"/>
      <c r="IW2981" s="28"/>
      <c r="IX2981" s="28"/>
      <c r="IY2981" s="28"/>
      <c r="IZ2981" s="28"/>
      <c r="JA2981" s="28"/>
      <c r="JB2981" s="28"/>
      <c r="JC2981" s="28"/>
      <c r="JD2981" s="28"/>
      <c r="JE2981" s="28"/>
      <c r="JF2981" s="28"/>
      <c r="JG2981" s="28"/>
      <c r="JH2981" s="28"/>
      <c r="JI2981" s="28"/>
      <c r="JJ2981" s="28"/>
      <c r="JK2981" s="28"/>
      <c r="JL2981" s="28"/>
      <c r="JM2981" s="28"/>
      <c r="JN2981" s="28"/>
      <c r="JO2981" s="28"/>
      <c r="JP2981" s="28"/>
      <c r="JQ2981" s="28"/>
      <c r="JR2981" s="28"/>
      <c r="JS2981" s="28"/>
      <c r="JT2981" s="28"/>
      <c r="JU2981" s="28"/>
      <c r="JV2981" s="28"/>
      <c r="JW2981" s="28"/>
      <c r="JX2981" s="28"/>
      <c r="JY2981" s="28"/>
      <c r="JZ2981" s="28"/>
      <c r="KA2981" s="28"/>
      <c r="KB2981" s="28"/>
      <c r="KC2981" s="28"/>
      <c r="KD2981" s="28"/>
    </row>
    <row r="2982" spans="5:290" x14ac:dyDescent="0.2">
      <c r="E2982" s="31"/>
      <c r="F2982" s="31"/>
      <c r="G2982" s="31"/>
      <c r="H2982" s="31"/>
      <c r="I2982" s="31"/>
      <c r="J2982" s="31"/>
      <c r="K2982" s="31"/>
      <c r="L2982" s="31"/>
      <c r="M2982" s="31"/>
      <c r="N2982" s="31"/>
      <c r="O2982" s="31"/>
      <c r="P2982" s="31"/>
      <c r="Q2982" s="31"/>
      <c r="R2982" s="31"/>
      <c r="S2982" s="31"/>
      <c r="T2982" s="31"/>
      <c r="U2982" s="31"/>
      <c r="V2982" s="31"/>
      <c r="W2982" s="31"/>
      <c r="X2982" s="31"/>
      <c r="Y2982" s="31"/>
      <c r="Z2982" s="31"/>
      <c r="AA2982" s="31"/>
      <c r="AB2982" s="31"/>
      <c r="AC2982" s="31"/>
      <c r="AD2982" s="31"/>
      <c r="AE2982" s="31"/>
      <c r="AF2982" s="31"/>
      <c r="AG2982" s="31"/>
      <c r="AH2982" s="31"/>
      <c r="AI2982" s="31"/>
      <c r="AJ2982" s="31"/>
      <c r="AK2982" s="31"/>
      <c r="AL2982" s="31"/>
      <c r="AM2982" s="31"/>
      <c r="AN2982" s="31"/>
      <c r="AO2982" s="31"/>
      <c r="AP2982" s="31"/>
      <c r="AQ2982" s="31"/>
      <c r="AR2982" s="31"/>
      <c r="AS2982" s="28"/>
      <c r="AT2982" s="28"/>
      <c r="AU2982" s="28"/>
      <c r="AV2982" s="28"/>
      <c r="AW2982" s="28"/>
      <c r="AX2982" s="28"/>
      <c r="AY2982" s="28"/>
      <c r="AZ2982" s="28"/>
      <c r="BA2982" s="28"/>
      <c r="BB2982" s="28"/>
      <c r="BC2982" s="28"/>
      <c r="BD2982" s="28"/>
      <c r="BE2982" s="28"/>
      <c r="BF2982" s="28"/>
      <c r="BG2982" s="28"/>
      <c r="BH2982" s="28"/>
      <c r="BI2982" s="28"/>
      <c r="BJ2982" s="28"/>
      <c r="BK2982" s="28"/>
      <c r="BL2982" s="28"/>
      <c r="BM2982" s="28"/>
      <c r="BN2982" s="28"/>
      <c r="BO2982" s="28"/>
      <c r="BP2982" s="28"/>
      <c r="BQ2982" s="28"/>
      <c r="BR2982" s="28"/>
      <c r="BS2982" s="28"/>
      <c r="BT2982" s="28"/>
      <c r="BU2982" s="28"/>
      <c r="BV2982" s="28"/>
      <c r="BW2982" s="28"/>
      <c r="BX2982" s="28"/>
      <c r="BY2982" s="28"/>
      <c r="BZ2982" s="28"/>
      <c r="CA2982" s="28"/>
      <c r="CB2982" s="28"/>
      <c r="CC2982" s="28"/>
      <c r="CD2982" s="28"/>
      <c r="CE2982" s="28"/>
      <c r="CF2982" s="28"/>
      <c r="CG2982" s="28"/>
      <c r="IP2982" s="28"/>
      <c r="IQ2982" s="28"/>
      <c r="IR2982" s="28"/>
      <c r="IS2982" s="28"/>
      <c r="IT2982" s="28"/>
      <c r="IU2982" s="28"/>
      <c r="IV2982" s="28"/>
      <c r="IW2982" s="28"/>
      <c r="IX2982" s="28"/>
      <c r="IY2982" s="28"/>
      <c r="IZ2982" s="28"/>
      <c r="JA2982" s="28"/>
      <c r="JB2982" s="28"/>
      <c r="JC2982" s="28"/>
      <c r="JD2982" s="28"/>
      <c r="JE2982" s="28"/>
      <c r="JF2982" s="28"/>
      <c r="JG2982" s="28"/>
      <c r="JH2982" s="28"/>
      <c r="JI2982" s="28"/>
      <c r="JJ2982" s="28"/>
      <c r="JK2982" s="28"/>
      <c r="JL2982" s="28"/>
      <c r="JM2982" s="28"/>
      <c r="JN2982" s="28"/>
      <c r="JO2982" s="28"/>
      <c r="JP2982" s="28"/>
      <c r="JQ2982" s="28"/>
      <c r="JR2982" s="28"/>
      <c r="JS2982" s="28"/>
      <c r="JT2982" s="28"/>
      <c r="JU2982" s="28"/>
      <c r="JV2982" s="28"/>
      <c r="JW2982" s="28"/>
      <c r="JX2982" s="28"/>
      <c r="JY2982" s="28"/>
      <c r="JZ2982" s="28"/>
      <c r="KA2982" s="28"/>
      <c r="KB2982" s="28"/>
      <c r="KC2982" s="28"/>
      <c r="KD2982" s="28"/>
    </row>
    <row r="2983" spans="5:290" x14ac:dyDescent="0.2">
      <c r="E2983" s="31"/>
      <c r="F2983" s="31"/>
      <c r="G2983" s="31"/>
      <c r="H2983" s="31"/>
      <c r="I2983" s="31"/>
      <c r="J2983" s="31"/>
      <c r="K2983" s="31"/>
      <c r="L2983" s="31"/>
      <c r="M2983" s="31"/>
      <c r="N2983" s="31"/>
      <c r="O2983" s="31"/>
      <c r="P2983" s="31"/>
      <c r="Q2983" s="31"/>
      <c r="R2983" s="31"/>
      <c r="S2983" s="31"/>
      <c r="T2983" s="31"/>
      <c r="U2983" s="31"/>
      <c r="V2983" s="31"/>
      <c r="W2983" s="31"/>
      <c r="X2983" s="31"/>
      <c r="Y2983" s="31"/>
      <c r="Z2983" s="31"/>
      <c r="AA2983" s="31"/>
      <c r="AB2983" s="31"/>
      <c r="AC2983" s="31"/>
      <c r="AD2983" s="31"/>
      <c r="AE2983" s="31"/>
      <c r="AF2983" s="31"/>
      <c r="AG2983" s="31"/>
      <c r="AH2983" s="31"/>
      <c r="AI2983" s="31"/>
      <c r="AJ2983" s="31"/>
      <c r="AK2983" s="31"/>
      <c r="AL2983" s="31"/>
      <c r="AM2983" s="31"/>
      <c r="AN2983" s="31"/>
      <c r="AO2983" s="31"/>
      <c r="AP2983" s="31"/>
      <c r="AQ2983" s="31"/>
      <c r="AR2983" s="31"/>
      <c r="AS2983" s="28"/>
      <c r="AT2983" s="28"/>
      <c r="AU2983" s="28"/>
      <c r="AV2983" s="28"/>
      <c r="AW2983" s="28"/>
      <c r="AX2983" s="28"/>
      <c r="AY2983" s="28"/>
      <c r="AZ2983" s="28"/>
      <c r="BA2983" s="28"/>
      <c r="BB2983" s="28"/>
      <c r="BC2983" s="28"/>
      <c r="BD2983" s="28"/>
      <c r="BE2983" s="28"/>
      <c r="BF2983" s="28"/>
      <c r="BG2983" s="28"/>
      <c r="BH2983" s="28"/>
      <c r="BI2983" s="28"/>
      <c r="BJ2983" s="28"/>
      <c r="BK2983" s="28"/>
      <c r="BL2983" s="28"/>
      <c r="BM2983" s="28"/>
      <c r="BN2983" s="28"/>
      <c r="BO2983" s="28"/>
      <c r="BP2983" s="28"/>
      <c r="BQ2983" s="28"/>
      <c r="BR2983" s="28"/>
      <c r="BS2983" s="28"/>
      <c r="BT2983" s="28"/>
      <c r="BU2983" s="28"/>
      <c r="BV2983" s="28"/>
      <c r="BW2983" s="28"/>
      <c r="BX2983" s="28"/>
      <c r="BY2983" s="28"/>
      <c r="BZ2983" s="28"/>
      <c r="CA2983" s="28"/>
      <c r="CB2983" s="28"/>
      <c r="CC2983" s="28"/>
      <c r="CD2983" s="28"/>
      <c r="CE2983" s="28"/>
      <c r="CF2983" s="28"/>
      <c r="CG2983" s="28"/>
      <c r="IP2983" s="28"/>
      <c r="IQ2983" s="28"/>
      <c r="IR2983" s="28"/>
      <c r="IS2983" s="28"/>
      <c r="IT2983" s="28"/>
      <c r="IU2983" s="28"/>
      <c r="IV2983" s="28"/>
      <c r="IW2983" s="28"/>
      <c r="IX2983" s="28"/>
      <c r="IY2983" s="28"/>
      <c r="IZ2983" s="28"/>
      <c r="JA2983" s="28"/>
      <c r="JB2983" s="28"/>
      <c r="JC2983" s="28"/>
      <c r="JD2983" s="28"/>
      <c r="JE2983" s="28"/>
      <c r="JF2983" s="28"/>
      <c r="JG2983" s="28"/>
      <c r="JH2983" s="28"/>
      <c r="JI2983" s="28"/>
      <c r="JJ2983" s="28"/>
      <c r="JK2983" s="28"/>
      <c r="JL2983" s="28"/>
      <c r="JM2983" s="28"/>
      <c r="JN2983" s="28"/>
      <c r="JO2983" s="28"/>
      <c r="JP2983" s="28"/>
      <c r="JQ2983" s="28"/>
      <c r="JR2983" s="28"/>
      <c r="JS2983" s="28"/>
      <c r="JT2983" s="28"/>
      <c r="JU2983" s="28"/>
      <c r="JV2983" s="28"/>
      <c r="JW2983" s="28"/>
      <c r="JX2983" s="28"/>
      <c r="JY2983" s="28"/>
      <c r="JZ2983" s="28"/>
      <c r="KA2983" s="28"/>
      <c r="KB2983" s="28"/>
      <c r="KC2983" s="28"/>
      <c r="KD2983" s="28"/>
    </row>
    <row r="2984" spans="5:290" x14ac:dyDescent="0.2">
      <c r="E2984" s="31"/>
      <c r="F2984" s="31"/>
      <c r="G2984" s="31"/>
      <c r="H2984" s="31"/>
      <c r="I2984" s="31"/>
      <c r="J2984" s="31"/>
      <c r="K2984" s="31"/>
      <c r="L2984" s="31"/>
      <c r="M2984" s="31"/>
      <c r="N2984" s="31"/>
      <c r="O2984" s="31"/>
      <c r="P2984" s="31"/>
      <c r="Q2984" s="31"/>
      <c r="R2984" s="31"/>
      <c r="S2984" s="31"/>
      <c r="T2984" s="31"/>
      <c r="U2984" s="31"/>
      <c r="V2984" s="31"/>
      <c r="W2984" s="31"/>
      <c r="X2984" s="31"/>
      <c r="Y2984" s="31"/>
      <c r="Z2984" s="31"/>
      <c r="AA2984" s="31"/>
      <c r="AB2984" s="31"/>
      <c r="AC2984" s="31"/>
      <c r="AD2984" s="31"/>
      <c r="AE2984" s="31"/>
      <c r="AF2984" s="31"/>
      <c r="AG2984" s="31"/>
      <c r="AH2984" s="31"/>
      <c r="AI2984" s="31"/>
      <c r="AJ2984" s="31"/>
      <c r="AK2984" s="31"/>
      <c r="AL2984" s="31"/>
      <c r="AM2984" s="31"/>
      <c r="AN2984" s="31"/>
      <c r="AO2984" s="31"/>
      <c r="AP2984" s="31"/>
      <c r="AQ2984" s="31"/>
      <c r="AR2984" s="31"/>
      <c r="AS2984" s="28"/>
      <c r="AT2984" s="28"/>
      <c r="AU2984" s="28"/>
      <c r="AV2984" s="28"/>
      <c r="AW2984" s="28"/>
      <c r="AX2984" s="28"/>
      <c r="AY2984" s="28"/>
      <c r="AZ2984" s="28"/>
      <c r="BA2984" s="28"/>
      <c r="BB2984" s="28"/>
      <c r="BC2984" s="28"/>
      <c r="BD2984" s="28"/>
      <c r="BE2984" s="28"/>
      <c r="BF2984" s="28"/>
      <c r="BG2984" s="28"/>
      <c r="BH2984" s="28"/>
      <c r="BI2984" s="28"/>
      <c r="BJ2984" s="28"/>
      <c r="BK2984" s="28"/>
      <c r="BL2984" s="28"/>
      <c r="BM2984" s="28"/>
      <c r="BN2984" s="28"/>
      <c r="BO2984" s="28"/>
      <c r="BP2984" s="28"/>
      <c r="BQ2984" s="28"/>
      <c r="BR2984" s="28"/>
      <c r="BS2984" s="28"/>
      <c r="BT2984" s="28"/>
      <c r="BU2984" s="28"/>
      <c r="BV2984" s="28"/>
      <c r="BW2984" s="28"/>
      <c r="BX2984" s="28"/>
      <c r="BY2984" s="28"/>
      <c r="BZ2984" s="28"/>
      <c r="CA2984" s="28"/>
      <c r="CB2984" s="28"/>
      <c r="CC2984" s="28"/>
      <c r="CD2984" s="28"/>
      <c r="CE2984" s="28"/>
      <c r="CF2984" s="28"/>
      <c r="CG2984" s="28"/>
      <c r="IP2984" s="28"/>
      <c r="IQ2984" s="28"/>
      <c r="IR2984" s="28"/>
      <c r="IS2984" s="28"/>
      <c r="IT2984" s="28"/>
      <c r="IU2984" s="28"/>
      <c r="IV2984" s="28"/>
      <c r="IW2984" s="28"/>
      <c r="IX2984" s="28"/>
      <c r="IY2984" s="28"/>
      <c r="IZ2984" s="28"/>
      <c r="JA2984" s="28"/>
      <c r="JB2984" s="28"/>
      <c r="JC2984" s="28"/>
      <c r="JD2984" s="28"/>
      <c r="JE2984" s="28"/>
      <c r="JF2984" s="28"/>
      <c r="JG2984" s="28"/>
      <c r="JH2984" s="28"/>
      <c r="JI2984" s="28"/>
      <c r="JJ2984" s="28"/>
      <c r="JK2984" s="28"/>
      <c r="JL2984" s="28"/>
      <c r="JM2984" s="28"/>
      <c r="JN2984" s="28"/>
      <c r="JO2984" s="28"/>
      <c r="JP2984" s="28"/>
      <c r="JQ2984" s="28"/>
      <c r="JR2984" s="28"/>
      <c r="JS2984" s="28"/>
      <c r="JT2984" s="28"/>
      <c r="JU2984" s="28"/>
      <c r="JV2984" s="28"/>
      <c r="JW2984" s="28"/>
      <c r="JX2984" s="28"/>
      <c r="JY2984" s="28"/>
      <c r="JZ2984" s="28"/>
      <c r="KA2984" s="28"/>
      <c r="KB2984" s="28"/>
      <c r="KC2984" s="28"/>
      <c r="KD2984" s="28"/>
    </row>
    <row r="2985" spans="5:290" x14ac:dyDescent="0.2">
      <c r="E2985" s="31"/>
      <c r="F2985" s="31"/>
      <c r="G2985" s="31"/>
      <c r="H2985" s="31"/>
      <c r="I2985" s="31"/>
      <c r="J2985" s="31"/>
      <c r="K2985" s="31"/>
      <c r="L2985" s="31"/>
      <c r="M2985" s="31"/>
      <c r="N2985" s="31"/>
      <c r="O2985" s="31"/>
      <c r="P2985" s="31"/>
      <c r="Q2985" s="31"/>
      <c r="R2985" s="31"/>
      <c r="S2985" s="31"/>
      <c r="T2985" s="31"/>
      <c r="U2985" s="31"/>
      <c r="V2985" s="31"/>
      <c r="W2985" s="31"/>
      <c r="X2985" s="31"/>
      <c r="Y2985" s="31"/>
      <c r="Z2985" s="31"/>
      <c r="AA2985" s="31"/>
      <c r="AB2985" s="31"/>
      <c r="AC2985" s="31"/>
      <c r="AD2985" s="31"/>
      <c r="AE2985" s="31"/>
      <c r="AF2985" s="31"/>
      <c r="AG2985" s="31"/>
      <c r="AH2985" s="31"/>
      <c r="AI2985" s="31"/>
      <c r="AJ2985" s="31"/>
      <c r="AK2985" s="31"/>
      <c r="AL2985" s="31"/>
      <c r="AM2985" s="31"/>
      <c r="AN2985" s="31"/>
      <c r="AO2985" s="31"/>
      <c r="AP2985" s="31"/>
      <c r="AQ2985" s="31"/>
      <c r="AR2985" s="31"/>
      <c r="AS2985" s="28"/>
      <c r="AT2985" s="28"/>
      <c r="AU2985" s="28"/>
      <c r="AV2985" s="28"/>
      <c r="AW2985" s="28"/>
      <c r="AX2985" s="28"/>
      <c r="AY2985" s="28"/>
      <c r="AZ2985" s="28"/>
      <c r="BA2985" s="28"/>
      <c r="BB2985" s="28"/>
      <c r="BC2985" s="28"/>
      <c r="BD2985" s="28"/>
      <c r="BE2985" s="28"/>
      <c r="BF2985" s="28"/>
      <c r="BG2985" s="28"/>
      <c r="BH2985" s="28"/>
      <c r="BI2985" s="28"/>
      <c r="BJ2985" s="28"/>
      <c r="BK2985" s="28"/>
      <c r="BL2985" s="28"/>
      <c r="BM2985" s="28"/>
      <c r="BN2985" s="28"/>
      <c r="BO2985" s="28"/>
      <c r="BP2985" s="28"/>
      <c r="BQ2985" s="28"/>
      <c r="BR2985" s="28"/>
      <c r="BS2985" s="28"/>
      <c r="BT2985" s="28"/>
      <c r="BU2985" s="28"/>
      <c r="BV2985" s="28"/>
      <c r="BW2985" s="28"/>
      <c r="BX2985" s="28"/>
      <c r="BY2985" s="28"/>
      <c r="BZ2985" s="28"/>
      <c r="CA2985" s="28"/>
      <c r="CB2985" s="28"/>
      <c r="CC2985" s="28"/>
      <c r="CD2985" s="28"/>
      <c r="CE2985" s="28"/>
      <c r="CF2985" s="28"/>
      <c r="CG2985" s="28"/>
      <c r="IP2985" s="28"/>
      <c r="IQ2985" s="28"/>
      <c r="IR2985" s="28"/>
      <c r="IS2985" s="28"/>
      <c r="IT2985" s="28"/>
      <c r="IU2985" s="28"/>
      <c r="IV2985" s="28"/>
      <c r="IW2985" s="28"/>
      <c r="IX2985" s="28"/>
      <c r="IY2985" s="28"/>
      <c r="IZ2985" s="28"/>
      <c r="JA2985" s="28"/>
      <c r="JB2985" s="28"/>
      <c r="JC2985" s="28"/>
      <c r="JD2985" s="28"/>
      <c r="JE2985" s="28"/>
      <c r="JF2985" s="28"/>
      <c r="JG2985" s="28"/>
      <c r="JH2985" s="28"/>
      <c r="JI2985" s="28"/>
      <c r="JJ2985" s="28"/>
      <c r="JK2985" s="28"/>
      <c r="JL2985" s="28"/>
      <c r="JM2985" s="28"/>
      <c r="JN2985" s="28"/>
      <c r="JO2985" s="28"/>
      <c r="JP2985" s="28"/>
      <c r="JQ2985" s="28"/>
      <c r="JR2985" s="28"/>
      <c r="JS2985" s="28"/>
      <c r="JT2985" s="28"/>
      <c r="JU2985" s="28"/>
      <c r="JV2985" s="28"/>
      <c r="JW2985" s="28"/>
      <c r="JX2985" s="28"/>
      <c r="JY2985" s="28"/>
      <c r="JZ2985" s="28"/>
      <c r="KA2985" s="28"/>
      <c r="KB2985" s="28"/>
      <c r="KC2985" s="28"/>
      <c r="KD2985" s="28"/>
    </row>
    <row r="2986" spans="5:290" x14ac:dyDescent="0.2">
      <c r="E2986" s="31"/>
      <c r="F2986" s="31"/>
      <c r="G2986" s="31"/>
      <c r="H2986" s="31"/>
      <c r="I2986" s="31"/>
      <c r="J2986" s="31"/>
      <c r="K2986" s="31"/>
      <c r="L2986" s="31"/>
      <c r="M2986" s="31"/>
      <c r="N2986" s="31"/>
      <c r="O2986" s="31"/>
      <c r="P2986" s="31"/>
      <c r="Q2986" s="31"/>
      <c r="R2986" s="31"/>
      <c r="S2986" s="31"/>
      <c r="T2986" s="31"/>
      <c r="U2986" s="31"/>
      <c r="V2986" s="31"/>
      <c r="W2986" s="31"/>
      <c r="X2986" s="31"/>
      <c r="Y2986" s="31"/>
      <c r="Z2986" s="31"/>
      <c r="AA2986" s="31"/>
      <c r="AB2986" s="31"/>
      <c r="AC2986" s="31"/>
      <c r="AD2986" s="31"/>
      <c r="AE2986" s="31"/>
      <c r="AF2986" s="31"/>
      <c r="AG2986" s="31"/>
      <c r="AH2986" s="31"/>
      <c r="AI2986" s="31"/>
      <c r="AJ2986" s="31"/>
      <c r="AK2986" s="31"/>
      <c r="AL2986" s="31"/>
      <c r="AM2986" s="31"/>
      <c r="AN2986" s="31"/>
      <c r="AO2986" s="31"/>
      <c r="AP2986" s="31"/>
      <c r="AQ2986" s="31"/>
      <c r="AR2986" s="31"/>
      <c r="AS2986" s="28"/>
      <c r="AT2986" s="28"/>
      <c r="AU2986" s="28"/>
      <c r="AV2986" s="28"/>
      <c r="AW2986" s="28"/>
      <c r="AX2986" s="28"/>
      <c r="AY2986" s="28"/>
      <c r="AZ2986" s="28"/>
      <c r="BA2986" s="28"/>
      <c r="BB2986" s="28"/>
      <c r="BC2986" s="28"/>
      <c r="BD2986" s="28"/>
      <c r="BE2986" s="28"/>
      <c r="BF2986" s="28"/>
      <c r="BG2986" s="28"/>
      <c r="BH2986" s="28"/>
      <c r="BI2986" s="28"/>
      <c r="BJ2986" s="28"/>
      <c r="BK2986" s="28"/>
      <c r="BL2986" s="28"/>
      <c r="BM2986" s="28"/>
      <c r="BN2986" s="28"/>
      <c r="BO2986" s="28"/>
      <c r="BP2986" s="28"/>
      <c r="BQ2986" s="28"/>
      <c r="BR2986" s="28"/>
      <c r="BS2986" s="28"/>
      <c r="BT2986" s="28"/>
      <c r="BU2986" s="28"/>
      <c r="BV2986" s="28"/>
      <c r="BW2986" s="28"/>
      <c r="BX2986" s="28"/>
      <c r="BY2986" s="28"/>
      <c r="BZ2986" s="28"/>
      <c r="CA2986" s="28"/>
      <c r="CB2986" s="28"/>
      <c r="CC2986" s="28"/>
      <c r="CD2986" s="28"/>
      <c r="CE2986" s="28"/>
      <c r="CF2986" s="28"/>
      <c r="CG2986" s="28"/>
      <c r="IP2986" s="28"/>
      <c r="IQ2986" s="28"/>
      <c r="IR2986" s="28"/>
      <c r="IS2986" s="28"/>
      <c r="IT2986" s="28"/>
      <c r="IU2986" s="28"/>
      <c r="IV2986" s="28"/>
      <c r="IW2986" s="28"/>
      <c r="IX2986" s="28"/>
      <c r="IY2986" s="28"/>
      <c r="IZ2986" s="28"/>
      <c r="JA2986" s="28"/>
      <c r="JB2986" s="28"/>
      <c r="JC2986" s="28"/>
      <c r="JD2986" s="28"/>
      <c r="JE2986" s="28"/>
      <c r="JF2986" s="28"/>
      <c r="JG2986" s="28"/>
      <c r="JH2986" s="28"/>
      <c r="JI2986" s="28"/>
      <c r="JJ2986" s="28"/>
      <c r="JK2986" s="28"/>
      <c r="JL2986" s="28"/>
      <c r="JM2986" s="28"/>
      <c r="JN2986" s="28"/>
      <c r="JO2986" s="28"/>
      <c r="JP2986" s="28"/>
      <c r="JQ2986" s="28"/>
      <c r="JR2986" s="28"/>
      <c r="JS2986" s="28"/>
      <c r="JT2986" s="28"/>
      <c r="JU2986" s="28"/>
      <c r="JV2986" s="28"/>
      <c r="JW2986" s="28"/>
      <c r="JX2986" s="28"/>
      <c r="JY2986" s="28"/>
      <c r="JZ2986" s="28"/>
      <c r="KA2986" s="28"/>
      <c r="KB2986" s="28"/>
      <c r="KC2986" s="28"/>
      <c r="KD2986" s="28"/>
    </row>
    <row r="2987" spans="5:290" x14ac:dyDescent="0.2">
      <c r="E2987" s="31"/>
      <c r="F2987" s="31"/>
      <c r="G2987" s="31"/>
      <c r="H2987" s="31"/>
      <c r="I2987" s="31"/>
      <c r="J2987" s="31"/>
      <c r="K2987" s="31"/>
      <c r="L2987" s="31"/>
      <c r="M2987" s="31"/>
      <c r="N2987" s="31"/>
      <c r="O2987" s="31"/>
      <c r="P2987" s="31"/>
      <c r="Q2987" s="31"/>
      <c r="R2987" s="31"/>
      <c r="S2987" s="31"/>
      <c r="T2987" s="31"/>
      <c r="U2987" s="31"/>
      <c r="V2987" s="31"/>
      <c r="W2987" s="31"/>
      <c r="X2987" s="31"/>
      <c r="Y2987" s="31"/>
      <c r="Z2987" s="31"/>
      <c r="AA2987" s="31"/>
      <c r="AB2987" s="31"/>
      <c r="AC2987" s="31"/>
      <c r="AD2987" s="31"/>
      <c r="AE2987" s="31"/>
      <c r="AF2987" s="31"/>
      <c r="AG2987" s="31"/>
      <c r="AH2987" s="31"/>
      <c r="AI2987" s="31"/>
      <c r="AJ2987" s="31"/>
      <c r="AK2987" s="31"/>
      <c r="AL2987" s="31"/>
      <c r="AM2987" s="31"/>
      <c r="AN2987" s="31"/>
      <c r="AO2987" s="31"/>
      <c r="AP2987" s="31"/>
      <c r="AQ2987" s="31"/>
      <c r="AR2987" s="31"/>
      <c r="AS2987" s="28"/>
      <c r="AT2987" s="28"/>
      <c r="AU2987" s="28"/>
      <c r="AV2987" s="28"/>
      <c r="AW2987" s="28"/>
      <c r="AX2987" s="28"/>
      <c r="AY2987" s="28"/>
      <c r="AZ2987" s="28"/>
      <c r="BA2987" s="28"/>
      <c r="BB2987" s="28"/>
      <c r="BC2987" s="28"/>
      <c r="BD2987" s="28"/>
      <c r="BE2987" s="28"/>
      <c r="BF2987" s="28"/>
      <c r="BG2987" s="28"/>
      <c r="BH2987" s="28"/>
      <c r="BI2987" s="28"/>
      <c r="BJ2987" s="28"/>
      <c r="BK2987" s="28"/>
      <c r="BL2987" s="28"/>
      <c r="BM2987" s="28"/>
      <c r="BN2987" s="28"/>
      <c r="BO2987" s="28"/>
      <c r="BP2987" s="28"/>
      <c r="BQ2987" s="28"/>
      <c r="BR2987" s="28"/>
      <c r="BS2987" s="28"/>
      <c r="BT2987" s="28"/>
      <c r="BU2987" s="28"/>
      <c r="BV2987" s="28"/>
      <c r="BW2987" s="28"/>
      <c r="BX2987" s="28"/>
      <c r="BY2987" s="28"/>
      <c r="BZ2987" s="28"/>
      <c r="CA2987" s="28"/>
      <c r="CB2987" s="28"/>
      <c r="CC2987" s="28"/>
      <c r="CD2987" s="28"/>
      <c r="CE2987" s="28"/>
      <c r="CF2987" s="28"/>
      <c r="CG2987" s="28"/>
      <c r="IP2987" s="28"/>
      <c r="IQ2987" s="28"/>
      <c r="IR2987" s="28"/>
      <c r="IS2987" s="28"/>
      <c r="IT2987" s="28"/>
      <c r="IU2987" s="28"/>
      <c r="IV2987" s="28"/>
      <c r="IW2987" s="28"/>
      <c r="IX2987" s="28"/>
      <c r="IY2987" s="28"/>
      <c r="IZ2987" s="28"/>
      <c r="JA2987" s="28"/>
      <c r="JB2987" s="28"/>
      <c r="JC2987" s="28"/>
      <c r="JD2987" s="28"/>
      <c r="JE2987" s="28"/>
      <c r="JF2987" s="28"/>
      <c r="JG2987" s="28"/>
      <c r="JH2987" s="28"/>
      <c r="JI2987" s="28"/>
      <c r="JJ2987" s="28"/>
      <c r="JK2987" s="28"/>
      <c r="JL2987" s="28"/>
      <c r="JM2987" s="28"/>
      <c r="JN2987" s="28"/>
      <c r="JO2987" s="28"/>
      <c r="JP2987" s="28"/>
      <c r="JQ2987" s="28"/>
      <c r="JR2987" s="28"/>
      <c r="JS2987" s="28"/>
      <c r="JT2987" s="28"/>
      <c r="JU2987" s="28"/>
      <c r="JV2987" s="28"/>
      <c r="JW2987" s="28"/>
      <c r="JX2987" s="28"/>
      <c r="JY2987" s="28"/>
      <c r="JZ2987" s="28"/>
      <c r="KA2987" s="28"/>
      <c r="KB2987" s="28"/>
      <c r="KC2987" s="28"/>
      <c r="KD2987" s="28"/>
    </row>
    <row r="2988" spans="5:290" x14ac:dyDescent="0.2">
      <c r="E2988" s="31"/>
      <c r="F2988" s="31"/>
      <c r="G2988" s="31"/>
      <c r="H2988" s="31"/>
      <c r="I2988" s="31"/>
      <c r="J2988" s="31"/>
      <c r="K2988" s="31"/>
      <c r="L2988" s="31"/>
      <c r="M2988" s="31"/>
      <c r="N2988" s="31"/>
      <c r="O2988" s="31"/>
      <c r="P2988" s="31"/>
      <c r="Q2988" s="31"/>
      <c r="R2988" s="31"/>
      <c r="S2988" s="31"/>
      <c r="T2988" s="31"/>
      <c r="U2988" s="31"/>
      <c r="V2988" s="31"/>
      <c r="W2988" s="31"/>
      <c r="X2988" s="31"/>
      <c r="Y2988" s="31"/>
      <c r="Z2988" s="31"/>
      <c r="AA2988" s="31"/>
      <c r="AB2988" s="31"/>
      <c r="AC2988" s="31"/>
      <c r="AD2988" s="31"/>
      <c r="AE2988" s="31"/>
      <c r="AF2988" s="31"/>
      <c r="AG2988" s="31"/>
      <c r="AH2988" s="31"/>
      <c r="AI2988" s="31"/>
      <c r="AJ2988" s="31"/>
      <c r="AK2988" s="31"/>
      <c r="AL2988" s="31"/>
      <c r="AM2988" s="31"/>
      <c r="AN2988" s="31"/>
      <c r="AO2988" s="31"/>
      <c r="AP2988" s="31"/>
      <c r="AQ2988" s="31"/>
      <c r="AR2988" s="31"/>
      <c r="AS2988" s="28"/>
      <c r="AT2988" s="28"/>
      <c r="AU2988" s="28"/>
      <c r="AV2988" s="28"/>
      <c r="AW2988" s="28"/>
      <c r="AX2988" s="28"/>
      <c r="AY2988" s="28"/>
      <c r="AZ2988" s="28"/>
      <c r="BA2988" s="28"/>
      <c r="BB2988" s="28"/>
      <c r="BC2988" s="28"/>
      <c r="BD2988" s="28"/>
      <c r="BE2988" s="28"/>
      <c r="BF2988" s="28"/>
      <c r="BG2988" s="28"/>
      <c r="BH2988" s="28"/>
      <c r="BI2988" s="28"/>
      <c r="BJ2988" s="28"/>
      <c r="BK2988" s="28"/>
      <c r="BL2988" s="28"/>
      <c r="BM2988" s="28"/>
      <c r="BN2988" s="28"/>
      <c r="BO2988" s="28"/>
      <c r="BP2988" s="28"/>
      <c r="BQ2988" s="28"/>
      <c r="BR2988" s="28"/>
      <c r="BS2988" s="28"/>
      <c r="BT2988" s="28"/>
      <c r="BU2988" s="28"/>
      <c r="BV2988" s="28"/>
      <c r="BW2988" s="28"/>
      <c r="BX2988" s="28"/>
      <c r="BY2988" s="28"/>
      <c r="BZ2988" s="28"/>
      <c r="CA2988" s="28"/>
      <c r="CB2988" s="28"/>
      <c r="CC2988" s="28"/>
      <c r="CD2988" s="28"/>
      <c r="CE2988" s="28"/>
      <c r="CF2988" s="28"/>
      <c r="CG2988" s="28"/>
      <c r="IP2988" s="28"/>
      <c r="IQ2988" s="28"/>
      <c r="IR2988" s="28"/>
      <c r="IS2988" s="28"/>
      <c r="IT2988" s="28"/>
      <c r="IU2988" s="28"/>
      <c r="IV2988" s="28"/>
      <c r="IW2988" s="28"/>
      <c r="IX2988" s="28"/>
      <c r="IY2988" s="28"/>
      <c r="IZ2988" s="28"/>
      <c r="JA2988" s="28"/>
      <c r="JB2988" s="28"/>
      <c r="JC2988" s="28"/>
      <c r="JD2988" s="28"/>
      <c r="JE2988" s="28"/>
      <c r="JF2988" s="28"/>
      <c r="JG2988" s="28"/>
      <c r="JH2988" s="28"/>
      <c r="JI2988" s="28"/>
      <c r="JJ2988" s="28"/>
      <c r="JK2988" s="28"/>
      <c r="JL2988" s="28"/>
      <c r="JM2988" s="28"/>
      <c r="JN2988" s="28"/>
      <c r="JO2988" s="28"/>
      <c r="JP2988" s="28"/>
      <c r="JQ2988" s="28"/>
      <c r="JR2988" s="28"/>
      <c r="JS2988" s="28"/>
      <c r="JT2988" s="28"/>
      <c r="JU2988" s="28"/>
      <c r="JV2988" s="28"/>
      <c r="JW2988" s="28"/>
      <c r="JX2988" s="28"/>
      <c r="JY2988" s="28"/>
      <c r="JZ2988" s="28"/>
      <c r="KA2988" s="28"/>
      <c r="KB2988" s="28"/>
      <c r="KC2988" s="28"/>
      <c r="KD2988" s="28"/>
    </row>
    <row r="2989" spans="5:290" x14ac:dyDescent="0.2">
      <c r="E2989" s="31"/>
      <c r="F2989" s="31"/>
      <c r="G2989" s="31"/>
      <c r="H2989" s="31"/>
      <c r="I2989" s="31"/>
      <c r="J2989" s="31"/>
      <c r="K2989" s="31"/>
      <c r="L2989" s="31"/>
      <c r="M2989" s="31"/>
      <c r="N2989" s="31"/>
      <c r="O2989" s="31"/>
      <c r="P2989" s="31"/>
      <c r="Q2989" s="31"/>
      <c r="R2989" s="31"/>
      <c r="S2989" s="31"/>
      <c r="T2989" s="31"/>
      <c r="U2989" s="31"/>
      <c r="V2989" s="31"/>
      <c r="W2989" s="31"/>
      <c r="X2989" s="31"/>
      <c r="Y2989" s="31"/>
      <c r="Z2989" s="31"/>
      <c r="AA2989" s="31"/>
      <c r="AB2989" s="31"/>
      <c r="AC2989" s="31"/>
      <c r="AD2989" s="31"/>
      <c r="AE2989" s="31"/>
      <c r="AF2989" s="31"/>
      <c r="AG2989" s="31"/>
      <c r="AH2989" s="31"/>
      <c r="AI2989" s="31"/>
      <c r="AJ2989" s="31"/>
      <c r="AK2989" s="31"/>
      <c r="AL2989" s="31"/>
      <c r="AM2989" s="31"/>
      <c r="AN2989" s="31"/>
      <c r="AO2989" s="31"/>
      <c r="AP2989" s="31"/>
      <c r="AQ2989" s="31"/>
      <c r="AR2989" s="31"/>
      <c r="AS2989" s="28"/>
      <c r="AT2989" s="28"/>
      <c r="AU2989" s="28"/>
      <c r="AV2989" s="28"/>
      <c r="AW2989" s="28"/>
      <c r="AX2989" s="28"/>
      <c r="AY2989" s="28"/>
      <c r="AZ2989" s="28"/>
      <c r="BA2989" s="28"/>
      <c r="BB2989" s="28"/>
      <c r="BC2989" s="28"/>
      <c r="BD2989" s="28"/>
      <c r="BE2989" s="28"/>
      <c r="BF2989" s="28"/>
      <c r="BG2989" s="28"/>
      <c r="BH2989" s="28"/>
      <c r="BI2989" s="28"/>
      <c r="BJ2989" s="28"/>
      <c r="BK2989" s="28"/>
      <c r="BL2989" s="28"/>
      <c r="BM2989" s="28"/>
      <c r="BN2989" s="28"/>
      <c r="BO2989" s="28"/>
      <c r="BP2989" s="28"/>
      <c r="BQ2989" s="28"/>
      <c r="BR2989" s="28"/>
      <c r="BS2989" s="28"/>
      <c r="BT2989" s="28"/>
      <c r="BU2989" s="28"/>
      <c r="BV2989" s="28"/>
      <c r="BW2989" s="28"/>
      <c r="BX2989" s="28"/>
      <c r="BY2989" s="28"/>
      <c r="BZ2989" s="28"/>
      <c r="CA2989" s="28"/>
      <c r="CB2989" s="28"/>
      <c r="CC2989" s="28"/>
      <c r="CD2989" s="28"/>
      <c r="CE2989" s="28"/>
      <c r="CF2989" s="28"/>
      <c r="CG2989" s="28"/>
      <c r="IP2989" s="28"/>
      <c r="IQ2989" s="28"/>
      <c r="IR2989" s="28"/>
      <c r="IS2989" s="28"/>
      <c r="IT2989" s="28"/>
      <c r="IU2989" s="28"/>
      <c r="IV2989" s="28"/>
      <c r="IW2989" s="28"/>
      <c r="IX2989" s="28"/>
      <c r="IY2989" s="28"/>
      <c r="IZ2989" s="28"/>
      <c r="JA2989" s="28"/>
      <c r="JB2989" s="28"/>
      <c r="JC2989" s="28"/>
      <c r="JD2989" s="28"/>
      <c r="JE2989" s="28"/>
      <c r="JF2989" s="28"/>
      <c r="JG2989" s="28"/>
      <c r="JH2989" s="28"/>
      <c r="JI2989" s="28"/>
      <c r="JJ2989" s="28"/>
      <c r="JK2989" s="28"/>
      <c r="JL2989" s="28"/>
      <c r="JM2989" s="28"/>
      <c r="JN2989" s="28"/>
      <c r="JO2989" s="28"/>
      <c r="JP2989" s="28"/>
      <c r="JQ2989" s="28"/>
      <c r="JR2989" s="28"/>
      <c r="JS2989" s="28"/>
      <c r="JT2989" s="28"/>
      <c r="JU2989" s="28"/>
      <c r="JV2989" s="28"/>
      <c r="JW2989" s="28"/>
      <c r="JX2989" s="28"/>
      <c r="JY2989" s="28"/>
      <c r="JZ2989" s="28"/>
      <c r="KA2989" s="28"/>
      <c r="KB2989" s="28"/>
      <c r="KC2989" s="28"/>
      <c r="KD2989" s="28"/>
    </row>
    <row r="2990" spans="5:290" x14ac:dyDescent="0.2">
      <c r="E2990" s="31"/>
      <c r="F2990" s="31"/>
      <c r="G2990" s="31"/>
      <c r="H2990" s="31"/>
      <c r="I2990" s="31"/>
      <c r="J2990" s="31"/>
      <c r="K2990" s="31"/>
      <c r="L2990" s="31"/>
      <c r="M2990" s="31"/>
      <c r="N2990" s="31"/>
      <c r="O2990" s="31"/>
      <c r="P2990" s="31"/>
      <c r="Q2990" s="31"/>
      <c r="R2990" s="31"/>
      <c r="S2990" s="31"/>
      <c r="T2990" s="31"/>
      <c r="U2990" s="31"/>
      <c r="V2990" s="31"/>
      <c r="W2990" s="31"/>
      <c r="X2990" s="31"/>
      <c r="Y2990" s="31"/>
      <c r="Z2990" s="31"/>
      <c r="AA2990" s="31"/>
      <c r="AB2990" s="31"/>
      <c r="AC2990" s="31"/>
      <c r="AD2990" s="31"/>
      <c r="AE2990" s="31"/>
      <c r="AF2990" s="31"/>
      <c r="AG2990" s="31"/>
      <c r="AH2990" s="31"/>
      <c r="AI2990" s="31"/>
      <c r="AJ2990" s="31"/>
      <c r="AK2990" s="31"/>
      <c r="AL2990" s="31"/>
      <c r="AM2990" s="31"/>
      <c r="AN2990" s="31"/>
      <c r="AO2990" s="31"/>
      <c r="AP2990" s="31"/>
      <c r="AQ2990" s="31"/>
      <c r="AR2990" s="31"/>
      <c r="AS2990" s="28"/>
      <c r="AT2990" s="28"/>
      <c r="AU2990" s="28"/>
      <c r="AV2990" s="28"/>
      <c r="AW2990" s="28"/>
      <c r="AX2990" s="28"/>
      <c r="AY2990" s="28"/>
      <c r="AZ2990" s="28"/>
      <c r="BA2990" s="28"/>
      <c r="BB2990" s="28"/>
      <c r="BC2990" s="28"/>
      <c r="BD2990" s="28"/>
      <c r="BE2990" s="28"/>
      <c r="BF2990" s="28"/>
      <c r="BG2990" s="28"/>
      <c r="BH2990" s="28"/>
      <c r="BI2990" s="28"/>
      <c r="BJ2990" s="28"/>
      <c r="BK2990" s="28"/>
      <c r="BL2990" s="28"/>
      <c r="BM2990" s="28"/>
      <c r="BN2990" s="28"/>
      <c r="BO2990" s="28"/>
      <c r="BP2990" s="28"/>
      <c r="BQ2990" s="28"/>
      <c r="BR2990" s="28"/>
      <c r="BS2990" s="28"/>
      <c r="BT2990" s="28"/>
      <c r="BU2990" s="28"/>
      <c r="BV2990" s="28"/>
      <c r="BW2990" s="28"/>
      <c r="BX2990" s="28"/>
      <c r="BY2990" s="28"/>
      <c r="BZ2990" s="28"/>
      <c r="CA2990" s="28"/>
      <c r="CB2990" s="28"/>
      <c r="CC2990" s="28"/>
      <c r="CD2990" s="28"/>
      <c r="CE2990" s="28"/>
      <c r="CF2990" s="28"/>
      <c r="CG2990" s="28"/>
      <c r="IP2990" s="28"/>
      <c r="IQ2990" s="28"/>
      <c r="IR2990" s="28"/>
      <c r="IS2990" s="28"/>
      <c r="IT2990" s="28"/>
      <c r="IU2990" s="28"/>
      <c r="IV2990" s="28"/>
      <c r="IW2990" s="28"/>
      <c r="IX2990" s="28"/>
      <c r="IY2990" s="28"/>
      <c r="IZ2990" s="28"/>
      <c r="JA2990" s="28"/>
      <c r="JB2990" s="28"/>
      <c r="JC2990" s="28"/>
      <c r="JD2990" s="28"/>
      <c r="JE2990" s="28"/>
      <c r="JF2990" s="28"/>
      <c r="JG2990" s="28"/>
      <c r="JH2990" s="28"/>
      <c r="JI2990" s="28"/>
      <c r="JJ2990" s="28"/>
      <c r="JK2990" s="28"/>
      <c r="JL2990" s="28"/>
      <c r="JM2990" s="28"/>
      <c r="JN2990" s="28"/>
      <c r="JO2990" s="28"/>
      <c r="JP2990" s="28"/>
      <c r="JQ2990" s="28"/>
      <c r="JR2990" s="28"/>
      <c r="JS2990" s="28"/>
      <c r="JT2990" s="28"/>
      <c r="JU2990" s="28"/>
      <c r="JV2990" s="28"/>
      <c r="JW2990" s="28"/>
      <c r="JX2990" s="28"/>
      <c r="JY2990" s="28"/>
      <c r="JZ2990" s="28"/>
      <c r="KA2990" s="28"/>
      <c r="KB2990" s="28"/>
      <c r="KC2990" s="28"/>
      <c r="KD2990" s="28"/>
    </row>
    <row r="2991" spans="5:290" x14ac:dyDescent="0.2">
      <c r="E2991" s="31"/>
      <c r="F2991" s="31"/>
      <c r="G2991" s="31"/>
      <c r="H2991" s="31"/>
      <c r="I2991" s="31"/>
      <c r="J2991" s="31"/>
      <c r="K2991" s="31"/>
      <c r="L2991" s="31"/>
      <c r="M2991" s="31"/>
      <c r="N2991" s="31"/>
      <c r="O2991" s="31"/>
      <c r="P2991" s="31"/>
      <c r="Q2991" s="31"/>
      <c r="R2991" s="31"/>
      <c r="S2991" s="31"/>
      <c r="T2991" s="31"/>
      <c r="U2991" s="31"/>
      <c r="V2991" s="31"/>
      <c r="W2991" s="31"/>
      <c r="X2991" s="31"/>
      <c r="Y2991" s="31"/>
      <c r="Z2991" s="31"/>
      <c r="AA2991" s="31"/>
      <c r="AB2991" s="31"/>
      <c r="AC2991" s="31"/>
      <c r="AD2991" s="31"/>
      <c r="AE2991" s="31"/>
      <c r="AF2991" s="31"/>
      <c r="AG2991" s="31"/>
      <c r="AH2991" s="31"/>
      <c r="AI2991" s="31"/>
      <c r="AJ2991" s="31"/>
      <c r="AK2991" s="31"/>
      <c r="AL2991" s="31"/>
      <c r="AM2991" s="31"/>
      <c r="AN2991" s="31"/>
      <c r="AO2991" s="31"/>
      <c r="AP2991" s="31"/>
      <c r="AQ2991" s="31"/>
      <c r="AR2991" s="31"/>
      <c r="AS2991" s="28"/>
      <c r="AT2991" s="28"/>
      <c r="AU2991" s="28"/>
      <c r="AV2991" s="28"/>
      <c r="AW2991" s="28"/>
      <c r="AX2991" s="28"/>
      <c r="AY2991" s="28"/>
      <c r="AZ2991" s="28"/>
      <c r="BA2991" s="28"/>
      <c r="BB2991" s="28"/>
      <c r="BC2991" s="28"/>
      <c r="BD2991" s="28"/>
      <c r="BE2991" s="28"/>
      <c r="BF2991" s="28"/>
      <c r="BG2991" s="28"/>
      <c r="BH2991" s="28"/>
      <c r="BI2991" s="28"/>
      <c r="BJ2991" s="28"/>
      <c r="BK2991" s="28"/>
      <c r="BL2991" s="28"/>
      <c r="BM2991" s="28"/>
      <c r="BN2991" s="28"/>
      <c r="BO2991" s="28"/>
      <c r="BP2991" s="28"/>
      <c r="BQ2991" s="28"/>
      <c r="BR2991" s="28"/>
      <c r="BS2991" s="28"/>
      <c r="BT2991" s="28"/>
      <c r="BU2991" s="28"/>
      <c r="BV2991" s="28"/>
      <c r="BW2991" s="28"/>
      <c r="BX2991" s="28"/>
      <c r="BY2991" s="28"/>
      <c r="BZ2991" s="28"/>
      <c r="CA2991" s="28"/>
      <c r="CB2991" s="28"/>
      <c r="CC2991" s="28"/>
      <c r="CD2991" s="28"/>
      <c r="CE2991" s="28"/>
      <c r="CF2991" s="28"/>
      <c r="CG2991" s="28"/>
      <c r="IP2991" s="28"/>
      <c r="IQ2991" s="28"/>
      <c r="IR2991" s="28"/>
      <c r="IS2991" s="28"/>
      <c r="IT2991" s="28"/>
      <c r="IU2991" s="28"/>
      <c r="IV2991" s="28"/>
      <c r="IW2991" s="28"/>
      <c r="IX2991" s="28"/>
      <c r="IY2991" s="28"/>
      <c r="IZ2991" s="28"/>
      <c r="JA2991" s="28"/>
      <c r="JB2991" s="28"/>
      <c r="JC2991" s="28"/>
      <c r="JD2991" s="28"/>
      <c r="JE2991" s="28"/>
      <c r="JF2991" s="28"/>
      <c r="JG2991" s="28"/>
      <c r="JH2991" s="28"/>
      <c r="JI2991" s="28"/>
      <c r="JJ2991" s="28"/>
      <c r="JK2991" s="28"/>
      <c r="JL2991" s="28"/>
      <c r="JM2991" s="28"/>
      <c r="JN2991" s="28"/>
      <c r="JO2991" s="28"/>
      <c r="JP2991" s="28"/>
      <c r="JQ2991" s="28"/>
      <c r="JR2991" s="28"/>
      <c r="JS2991" s="28"/>
      <c r="JT2991" s="28"/>
      <c r="JU2991" s="28"/>
      <c r="JV2991" s="28"/>
      <c r="JW2991" s="28"/>
      <c r="JX2991" s="28"/>
      <c r="JY2991" s="28"/>
      <c r="JZ2991" s="28"/>
      <c r="KA2991" s="28"/>
      <c r="KB2991" s="28"/>
      <c r="KC2991" s="28"/>
      <c r="KD2991" s="28"/>
    </row>
    <row r="2992" spans="5:290" x14ac:dyDescent="0.2">
      <c r="E2992" s="31"/>
      <c r="F2992" s="31"/>
      <c r="G2992" s="31"/>
      <c r="H2992" s="31"/>
      <c r="I2992" s="31"/>
      <c r="J2992" s="31"/>
      <c r="K2992" s="31"/>
      <c r="L2992" s="31"/>
      <c r="M2992" s="31"/>
      <c r="N2992" s="31"/>
      <c r="O2992" s="31"/>
      <c r="P2992" s="31"/>
      <c r="Q2992" s="31"/>
      <c r="R2992" s="31"/>
      <c r="S2992" s="31"/>
      <c r="T2992" s="31"/>
      <c r="U2992" s="31"/>
      <c r="V2992" s="31"/>
      <c r="W2992" s="31"/>
      <c r="X2992" s="31"/>
      <c r="Y2992" s="31"/>
      <c r="Z2992" s="31"/>
      <c r="AA2992" s="31"/>
      <c r="AB2992" s="31"/>
      <c r="AC2992" s="31"/>
      <c r="AD2992" s="31"/>
      <c r="AE2992" s="31"/>
      <c r="AF2992" s="31"/>
      <c r="AG2992" s="31"/>
      <c r="AH2992" s="31"/>
      <c r="AI2992" s="31"/>
      <c r="AJ2992" s="31"/>
      <c r="AK2992" s="31"/>
      <c r="AL2992" s="31"/>
      <c r="AM2992" s="31"/>
      <c r="AN2992" s="31"/>
      <c r="AO2992" s="31"/>
      <c r="AP2992" s="31"/>
      <c r="AQ2992" s="31"/>
      <c r="AR2992" s="31"/>
      <c r="AS2992" s="28"/>
      <c r="AT2992" s="28"/>
      <c r="AU2992" s="28"/>
      <c r="AV2992" s="28"/>
      <c r="AW2992" s="28"/>
      <c r="AX2992" s="28"/>
      <c r="AY2992" s="28"/>
      <c r="AZ2992" s="28"/>
      <c r="BA2992" s="28"/>
      <c r="BB2992" s="28"/>
      <c r="BC2992" s="28"/>
      <c r="BD2992" s="28"/>
      <c r="BE2992" s="28"/>
      <c r="BF2992" s="28"/>
      <c r="BG2992" s="28"/>
      <c r="BH2992" s="28"/>
      <c r="BI2992" s="28"/>
      <c r="BJ2992" s="28"/>
      <c r="BK2992" s="28"/>
      <c r="BL2992" s="28"/>
      <c r="BM2992" s="28"/>
      <c r="BN2992" s="28"/>
      <c r="BO2992" s="28"/>
      <c r="BP2992" s="28"/>
      <c r="BQ2992" s="28"/>
      <c r="BR2992" s="28"/>
      <c r="BS2992" s="28"/>
      <c r="BT2992" s="28"/>
      <c r="BU2992" s="28"/>
      <c r="BV2992" s="28"/>
      <c r="BW2992" s="28"/>
      <c r="BX2992" s="28"/>
      <c r="BY2992" s="28"/>
      <c r="BZ2992" s="28"/>
      <c r="CA2992" s="28"/>
      <c r="CB2992" s="28"/>
      <c r="CC2992" s="28"/>
      <c r="CD2992" s="28"/>
      <c r="CE2992" s="28"/>
      <c r="CF2992" s="28"/>
      <c r="CG2992" s="28"/>
      <c r="IP2992" s="28"/>
      <c r="IQ2992" s="28"/>
      <c r="IR2992" s="28"/>
      <c r="IS2992" s="28"/>
      <c r="IT2992" s="28"/>
      <c r="IU2992" s="28"/>
      <c r="IV2992" s="28"/>
      <c r="IW2992" s="28"/>
      <c r="IX2992" s="28"/>
      <c r="IY2992" s="28"/>
      <c r="IZ2992" s="28"/>
      <c r="JA2992" s="28"/>
      <c r="JB2992" s="28"/>
      <c r="JC2992" s="28"/>
      <c r="JD2992" s="28"/>
      <c r="JE2992" s="28"/>
      <c r="JF2992" s="28"/>
      <c r="JG2992" s="28"/>
      <c r="JH2992" s="28"/>
      <c r="JI2992" s="28"/>
      <c r="JJ2992" s="28"/>
      <c r="JK2992" s="28"/>
      <c r="JL2992" s="28"/>
      <c r="JM2992" s="28"/>
      <c r="JN2992" s="28"/>
      <c r="JO2992" s="28"/>
      <c r="JP2992" s="28"/>
      <c r="JQ2992" s="28"/>
      <c r="JR2992" s="28"/>
      <c r="JS2992" s="28"/>
      <c r="JT2992" s="28"/>
      <c r="JU2992" s="28"/>
      <c r="JV2992" s="28"/>
      <c r="JW2992" s="28"/>
      <c r="JX2992" s="28"/>
      <c r="JY2992" s="28"/>
      <c r="JZ2992" s="28"/>
      <c r="KA2992" s="28"/>
      <c r="KB2992" s="28"/>
      <c r="KC2992" s="28"/>
      <c r="KD2992" s="28"/>
    </row>
    <row r="2993" spans="5:290" x14ac:dyDescent="0.2">
      <c r="E2993" s="31"/>
      <c r="F2993" s="31"/>
      <c r="G2993" s="31"/>
      <c r="H2993" s="31"/>
      <c r="I2993" s="31"/>
      <c r="J2993" s="31"/>
      <c r="K2993" s="31"/>
      <c r="L2993" s="31"/>
      <c r="M2993" s="31"/>
      <c r="N2993" s="31"/>
      <c r="O2993" s="31"/>
      <c r="P2993" s="31"/>
      <c r="Q2993" s="31"/>
      <c r="R2993" s="31"/>
      <c r="S2993" s="31"/>
      <c r="T2993" s="31"/>
      <c r="U2993" s="31"/>
      <c r="V2993" s="31"/>
      <c r="W2993" s="31"/>
      <c r="X2993" s="31"/>
      <c r="Y2993" s="31"/>
      <c r="Z2993" s="31"/>
      <c r="AA2993" s="31"/>
      <c r="AB2993" s="31"/>
      <c r="AC2993" s="31"/>
      <c r="AD2993" s="31"/>
      <c r="AE2993" s="31"/>
      <c r="AF2993" s="31"/>
      <c r="AG2993" s="31"/>
      <c r="AH2993" s="31"/>
      <c r="AI2993" s="31"/>
      <c r="AJ2993" s="31"/>
      <c r="AK2993" s="31"/>
      <c r="AL2993" s="31"/>
      <c r="AM2993" s="31"/>
      <c r="AN2993" s="31"/>
      <c r="AO2993" s="31"/>
      <c r="AP2993" s="31"/>
      <c r="AQ2993" s="31"/>
      <c r="AR2993" s="31"/>
      <c r="AS2993" s="28"/>
      <c r="AT2993" s="28"/>
      <c r="AU2993" s="28"/>
      <c r="AV2993" s="28"/>
      <c r="AW2993" s="28"/>
      <c r="AX2993" s="28"/>
      <c r="AY2993" s="28"/>
      <c r="AZ2993" s="28"/>
      <c r="BA2993" s="28"/>
      <c r="BB2993" s="28"/>
      <c r="BC2993" s="28"/>
      <c r="BD2993" s="28"/>
      <c r="BE2993" s="28"/>
      <c r="BF2993" s="28"/>
      <c r="BG2993" s="28"/>
      <c r="BH2993" s="28"/>
      <c r="BI2993" s="28"/>
      <c r="BJ2993" s="28"/>
      <c r="BK2993" s="28"/>
      <c r="BL2993" s="28"/>
      <c r="BM2993" s="28"/>
      <c r="BN2993" s="28"/>
      <c r="BO2993" s="28"/>
      <c r="BP2993" s="28"/>
      <c r="BQ2993" s="28"/>
      <c r="BR2993" s="28"/>
      <c r="BS2993" s="28"/>
      <c r="BT2993" s="28"/>
      <c r="BU2993" s="28"/>
      <c r="BV2993" s="28"/>
      <c r="BW2993" s="28"/>
      <c r="BX2993" s="28"/>
      <c r="BY2993" s="28"/>
      <c r="BZ2993" s="28"/>
      <c r="CA2993" s="28"/>
      <c r="CB2993" s="28"/>
      <c r="CC2993" s="28"/>
      <c r="CD2993" s="28"/>
      <c r="CE2993" s="28"/>
      <c r="CF2993" s="28"/>
      <c r="CG2993" s="28"/>
      <c r="IP2993" s="28"/>
      <c r="IQ2993" s="28"/>
      <c r="IR2993" s="28"/>
      <c r="IS2993" s="28"/>
      <c r="IT2993" s="28"/>
      <c r="IU2993" s="28"/>
      <c r="IV2993" s="28"/>
      <c r="IW2993" s="28"/>
      <c r="IX2993" s="28"/>
      <c r="IY2993" s="28"/>
      <c r="IZ2993" s="28"/>
      <c r="JA2993" s="28"/>
      <c r="JB2993" s="28"/>
      <c r="JC2993" s="28"/>
      <c r="JD2993" s="28"/>
      <c r="JE2993" s="28"/>
      <c r="JF2993" s="28"/>
      <c r="JG2993" s="28"/>
      <c r="JH2993" s="28"/>
      <c r="JI2993" s="28"/>
      <c r="JJ2993" s="28"/>
      <c r="JK2993" s="28"/>
      <c r="JL2993" s="28"/>
      <c r="JM2993" s="28"/>
      <c r="JN2993" s="28"/>
      <c r="JO2993" s="28"/>
      <c r="JP2993" s="28"/>
      <c r="JQ2993" s="28"/>
      <c r="JR2993" s="28"/>
      <c r="JS2993" s="28"/>
      <c r="JT2993" s="28"/>
      <c r="JU2993" s="28"/>
      <c r="JV2993" s="28"/>
      <c r="JW2993" s="28"/>
      <c r="JX2993" s="28"/>
      <c r="JY2993" s="28"/>
      <c r="JZ2993" s="28"/>
      <c r="KA2993" s="28"/>
      <c r="KB2993" s="28"/>
      <c r="KC2993" s="28"/>
      <c r="KD2993" s="28"/>
    </row>
    <row r="2994" spans="5:290" x14ac:dyDescent="0.2">
      <c r="E2994" s="31"/>
      <c r="F2994" s="31"/>
      <c r="G2994" s="31"/>
      <c r="H2994" s="31"/>
      <c r="I2994" s="31"/>
      <c r="J2994" s="31"/>
      <c r="K2994" s="31"/>
      <c r="L2994" s="31"/>
      <c r="M2994" s="31"/>
      <c r="N2994" s="31"/>
      <c r="O2994" s="31"/>
      <c r="P2994" s="31"/>
      <c r="Q2994" s="31"/>
      <c r="R2994" s="31"/>
      <c r="S2994" s="31"/>
      <c r="T2994" s="31"/>
      <c r="U2994" s="31"/>
      <c r="V2994" s="31"/>
      <c r="W2994" s="31"/>
      <c r="X2994" s="31"/>
      <c r="Y2994" s="31"/>
      <c r="Z2994" s="31"/>
      <c r="AA2994" s="31"/>
      <c r="AB2994" s="31"/>
      <c r="AC2994" s="31"/>
      <c r="AD2994" s="31"/>
      <c r="AE2994" s="31"/>
      <c r="AF2994" s="31"/>
      <c r="AG2994" s="31"/>
      <c r="AH2994" s="31"/>
      <c r="AI2994" s="31"/>
      <c r="AJ2994" s="31"/>
      <c r="AK2994" s="31"/>
      <c r="AL2994" s="31"/>
      <c r="AM2994" s="31"/>
      <c r="AN2994" s="31"/>
      <c r="AO2994" s="31"/>
      <c r="AP2994" s="31"/>
      <c r="AQ2994" s="31"/>
      <c r="AR2994" s="31"/>
      <c r="AS2994" s="28"/>
      <c r="AT2994" s="28"/>
      <c r="AU2994" s="28"/>
      <c r="AV2994" s="28"/>
      <c r="AW2994" s="28"/>
      <c r="AX2994" s="28"/>
      <c r="AY2994" s="28"/>
      <c r="AZ2994" s="28"/>
      <c r="BA2994" s="28"/>
      <c r="BB2994" s="28"/>
      <c r="BC2994" s="28"/>
      <c r="BD2994" s="28"/>
      <c r="BE2994" s="28"/>
      <c r="BF2994" s="28"/>
      <c r="BG2994" s="28"/>
      <c r="BH2994" s="28"/>
      <c r="BI2994" s="28"/>
      <c r="BJ2994" s="28"/>
      <c r="BK2994" s="28"/>
      <c r="BL2994" s="28"/>
      <c r="BM2994" s="28"/>
      <c r="BN2994" s="28"/>
      <c r="BO2994" s="28"/>
      <c r="BP2994" s="28"/>
      <c r="BQ2994" s="28"/>
      <c r="BR2994" s="28"/>
      <c r="BS2994" s="28"/>
      <c r="BT2994" s="28"/>
      <c r="BU2994" s="28"/>
      <c r="BV2994" s="28"/>
      <c r="BW2994" s="28"/>
      <c r="BX2994" s="28"/>
      <c r="BY2994" s="28"/>
      <c r="BZ2994" s="28"/>
      <c r="CA2994" s="28"/>
      <c r="CB2994" s="28"/>
      <c r="CC2994" s="28"/>
      <c r="CD2994" s="28"/>
      <c r="CE2994" s="28"/>
      <c r="CF2994" s="28"/>
      <c r="CG2994" s="28"/>
      <c r="IP2994" s="28"/>
      <c r="IQ2994" s="28"/>
      <c r="IR2994" s="28"/>
      <c r="IS2994" s="28"/>
      <c r="IT2994" s="28"/>
      <c r="IU2994" s="28"/>
      <c r="IV2994" s="28"/>
      <c r="IW2994" s="28"/>
      <c r="IX2994" s="28"/>
      <c r="IY2994" s="28"/>
      <c r="IZ2994" s="28"/>
      <c r="JA2994" s="28"/>
      <c r="JB2994" s="28"/>
      <c r="JC2994" s="28"/>
      <c r="JD2994" s="28"/>
      <c r="JE2994" s="28"/>
      <c r="JF2994" s="28"/>
      <c r="JG2994" s="28"/>
      <c r="JH2994" s="28"/>
      <c r="JI2994" s="28"/>
      <c r="JJ2994" s="28"/>
      <c r="JK2994" s="28"/>
      <c r="JL2994" s="28"/>
      <c r="JM2994" s="28"/>
      <c r="JN2994" s="28"/>
      <c r="JO2994" s="28"/>
      <c r="JP2994" s="28"/>
      <c r="JQ2994" s="28"/>
      <c r="JR2994" s="28"/>
      <c r="JS2994" s="28"/>
      <c r="JT2994" s="28"/>
      <c r="JU2994" s="28"/>
      <c r="JV2994" s="28"/>
      <c r="JW2994" s="28"/>
      <c r="JX2994" s="28"/>
      <c r="JY2994" s="28"/>
      <c r="JZ2994" s="28"/>
      <c r="KA2994" s="28"/>
      <c r="KB2994" s="28"/>
      <c r="KC2994" s="28"/>
      <c r="KD2994" s="28"/>
    </row>
    <row r="2995" spans="5:290" x14ac:dyDescent="0.2">
      <c r="E2995" s="31"/>
      <c r="F2995" s="31"/>
      <c r="G2995" s="31"/>
      <c r="H2995" s="31"/>
      <c r="I2995" s="31"/>
      <c r="J2995" s="31"/>
      <c r="K2995" s="31"/>
      <c r="L2995" s="31"/>
      <c r="M2995" s="31"/>
      <c r="N2995" s="31"/>
      <c r="O2995" s="31"/>
      <c r="P2995" s="31"/>
      <c r="Q2995" s="31"/>
      <c r="R2995" s="31"/>
      <c r="S2995" s="31"/>
      <c r="T2995" s="31"/>
      <c r="U2995" s="31"/>
      <c r="V2995" s="31"/>
      <c r="W2995" s="31"/>
      <c r="X2995" s="31"/>
      <c r="Y2995" s="31"/>
      <c r="Z2995" s="31"/>
      <c r="AA2995" s="31"/>
      <c r="AB2995" s="31"/>
      <c r="AC2995" s="31"/>
      <c r="AD2995" s="31"/>
      <c r="AE2995" s="31"/>
      <c r="AF2995" s="31"/>
      <c r="AG2995" s="31"/>
      <c r="AH2995" s="31"/>
      <c r="AI2995" s="31"/>
      <c r="AJ2995" s="31"/>
      <c r="AK2995" s="31"/>
      <c r="AL2995" s="31"/>
      <c r="AM2995" s="31"/>
      <c r="AN2995" s="31"/>
      <c r="AO2995" s="31"/>
      <c r="AP2995" s="31"/>
      <c r="AQ2995" s="31"/>
      <c r="AR2995" s="31"/>
      <c r="AS2995" s="28"/>
      <c r="AT2995" s="28"/>
      <c r="AU2995" s="28"/>
      <c r="AV2995" s="28"/>
      <c r="AW2995" s="28"/>
      <c r="AX2995" s="28"/>
      <c r="AY2995" s="28"/>
      <c r="AZ2995" s="28"/>
      <c r="BA2995" s="28"/>
      <c r="BB2995" s="28"/>
      <c r="BC2995" s="28"/>
      <c r="BD2995" s="28"/>
      <c r="BE2995" s="28"/>
      <c r="BF2995" s="28"/>
      <c r="BG2995" s="28"/>
      <c r="BH2995" s="28"/>
      <c r="BI2995" s="28"/>
      <c r="BJ2995" s="28"/>
      <c r="BK2995" s="28"/>
      <c r="BL2995" s="28"/>
      <c r="BM2995" s="28"/>
      <c r="BN2995" s="28"/>
      <c r="BO2995" s="28"/>
      <c r="BP2995" s="28"/>
      <c r="BQ2995" s="28"/>
      <c r="BR2995" s="28"/>
      <c r="BS2995" s="28"/>
      <c r="BT2995" s="28"/>
      <c r="BU2995" s="28"/>
      <c r="BV2995" s="28"/>
      <c r="BW2995" s="28"/>
      <c r="BX2995" s="28"/>
      <c r="BY2995" s="28"/>
      <c r="BZ2995" s="28"/>
      <c r="CA2995" s="28"/>
      <c r="CB2995" s="28"/>
      <c r="CC2995" s="28"/>
      <c r="CD2995" s="28"/>
      <c r="CE2995" s="28"/>
      <c r="CF2995" s="28"/>
      <c r="CG2995" s="28"/>
      <c r="IP2995" s="28"/>
      <c r="IQ2995" s="28"/>
      <c r="IR2995" s="28"/>
      <c r="IS2995" s="28"/>
      <c r="IT2995" s="28"/>
      <c r="IU2995" s="28"/>
      <c r="IV2995" s="28"/>
      <c r="IW2995" s="28"/>
      <c r="IX2995" s="28"/>
      <c r="IY2995" s="28"/>
      <c r="IZ2995" s="28"/>
      <c r="JA2995" s="28"/>
      <c r="JB2995" s="28"/>
      <c r="JC2995" s="28"/>
      <c r="JD2995" s="28"/>
      <c r="JE2995" s="28"/>
      <c r="JF2995" s="28"/>
      <c r="JG2995" s="28"/>
      <c r="JH2995" s="28"/>
      <c r="JI2995" s="28"/>
      <c r="JJ2995" s="28"/>
      <c r="JK2995" s="28"/>
      <c r="JL2995" s="28"/>
      <c r="JM2995" s="28"/>
      <c r="JN2995" s="28"/>
      <c r="JO2995" s="28"/>
      <c r="JP2995" s="28"/>
      <c r="JQ2995" s="28"/>
      <c r="JR2995" s="28"/>
      <c r="JS2995" s="28"/>
      <c r="JT2995" s="28"/>
      <c r="JU2995" s="28"/>
      <c r="JV2995" s="28"/>
      <c r="JW2995" s="28"/>
      <c r="JX2995" s="28"/>
      <c r="JY2995" s="28"/>
      <c r="JZ2995" s="28"/>
      <c r="KA2995" s="28"/>
      <c r="KB2995" s="28"/>
      <c r="KC2995" s="28"/>
      <c r="KD2995" s="28"/>
    </row>
    <row r="2996" spans="5:290" x14ac:dyDescent="0.2">
      <c r="E2996" s="31"/>
      <c r="F2996" s="31"/>
      <c r="G2996" s="31"/>
      <c r="H2996" s="31"/>
      <c r="I2996" s="31"/>
      <c r="J2996" s="31"/>
      <c r="K2996" s="31"/>
      <c r="L2996" s="31"/>
      <c r="M2996" s="31"/>
      <c r="N2996" s="31"/>
      <c r="O2996" s="31"/>
      <c r="P2996" s="31"/>
      <c r="Q2996" s="31"/>
      <c r="R2996" s="31"/>
      <c r="S2996" s="31"/>
      <c r="T2996" s="31"/>
      <c r="U2996" s="31"/>
      <c r="V2996" s="31"/>
      <c r="W2996" s="31"/>
      <c r="X2996" s="31"/>
      <c r="Y2996" s="31"/>
      <c r="Z2996" s="31"/>
      <c r="AA2996" s="31"/>
      <c r="AB2996" s="31"/>
      <c r="AC2996" s="31"/>
      <c r="AD2996" s="31"/>
      <c r="AE2996" s="31"/>
      <c r="AF2996" s="31"/>
      <c r="AG2996" s="31"/>
      <c r="AH2996" s="31"/>
      <c r="AI2996" s="31"/>
      <c r="AJ2996" s="31"/>
      <c r="AK2996" s="31"/>
      <c r="AL2996" s="31"/>
      <c r="AM2996" s="31"/>
      <c r="AN2996" s="31"/>
      <c r="AO2996" s="31"/>
      <c r="AP2996" s="31"/>
      <c r="AQ2996" s="31"/>
      <c r="AR2996" s="31"/>
      <c r="AS2996" s="28"/>
      <c r="AT2996" s="28"/>
      <c r="AU2996" s="28"/>
      <c r="AV2996" s="28"/>
      <c r="AW2996" s="28"/>
      <c r="AX2996" s="28"/>
      <c r="AY2996" s="28"/>
      <c r="AZ2996" s="28"/>
      <c r="BA2996" s="28"/>
      <c r="BB2996" s="28"/>
      <c r="BC2996" s="28"/>
      <c r="BD2996" s="28"/>
      <c r="BE2996" s="28"/>
      <c r="BF2996" s="28"/>
      <c r="BG2996" s="28"/>
      <c r="BH2996" s="28"/>
      <c r="BI2996" s="28"/>
      <c r="BJ2996" s="28"/>
      <c r="BK2996" s="28"/>
      <c r="BL2996" s="28"/>
      <c r="BM2996" s="28"/>
      <c r="BN2996" s="28"/>
      <c r="BO2996" s="28"/>
      <c r="BP2996" s="28"/>
      <c r="BQ2996" s="28"/>
      <c r="BR2996" s="28"/>
      <c r="BS2996" s="28"/>
      <c r="BT2996" s="28"/>
      <c r="BU2996" s="28"/>
      <c r="BV2996" s="28"/>
      <c r="BW2996" s="28"/>
      <c r="BX2996" s="28"/>
      <c r="BY2996" s="28"/>
      <c r="BZ2996" s="28"/>
      <c r="CA2996" s="28"/>
      <c r="CB2996" s="28"/>
      <c r="CC2996" s="28"/>
      <c r="CD2996" s="28"/>
      <c r="CE2996" s="28"/>
      <c r="CF2996" s="28"/>
      <c r="CG2996" s="28"/>
      <c r="IP2996" s="28"/>
      <c r="IQ2996" s="28"/>
      <c r="IR2996" s="28"/>
      <c r="IS2996" s="28"/>
      <c r="IT2996" s="28"/>
      <c r="IU2996" s="28"/>
      <c r="IV2996" s="28"/>
      <c r="IW2996" s="28"/>
      <c r="IX2996" s="28"/>
      <c r="IY2996" s="28"/>
      <c r="IZ2996" s="28"/>
      <c r="JA2996" s="28"/>
      <c r="JB2996" s="28"/>
      <c r="JC2996" s="28"/>
      <c r="JD2996" s="28"/>
      <c r="JE2996" s="28"/>
      <c r="JF2996" s="28"/>
      <c r="JG2996" s="28"/>
      <c r="JH2996" s="28"/>
      <c r="JI2996" s="28"/>
      <c r="JJ2996" s="28"/>
      <c r="JK2996" s="28"/>
      <c r="JL2996" s="28"/>
      <c r="JM2996" s="28"/>
      <c r="JN2996" s="28"/>
      <c r="JO2996" s="28"/>
      <c r="JP2996" s="28"/>
      <c r="JQ2996" s="28"/>
      <c r="JR2996" s="28"/>
      <c r="JS2996" s="28"/>
      <c r="JT2996" s="28"/>
      <c r="JU2996" s="28"/>
      <c r="JV2996" s="28"/>
      <c r="JW2996" s="28"/>
      <c r="JX2996" s="28"/>
      <c r="JY2996" s="28"/>
      <c r="JZ2996" s="28"/>
      <c r="KA2996" s="28"/>
      <c r="KB2996" s="28"/>
      <c r="KC2996" s="28"/>
      <c r="KD2996" s="28"/>
    </row>
    <row r="2997" spans="5:290" x14ac:dyDescent="0.2">
      <c r="E2997" s="31"/>
      <c r="F2997" s="31"/>
      <c r="G2997" s="31"/>
      <c r="H2997" s="31"/>
      <c r="I2997" s="31"/>
      <c r="J2997" s="31"/>
      <c r="K2997" s="31"/>
      <c r="L2997" s="31"/>
      <c r="M2997" s="31"/>
      <c r="N2997" s="31"/>
      <c r="O2997" s="31"/>
      <c r="P2997" s="31"/>
      <c r="Q2997" s="31"/>
      <c r="R2997" s="31"/>
      <c r="S2997" s="31"/>
      <c r="T2997" s="31"/>
      <c r="U2997" s="31"/>
      <c r="V2997" s="31"/>
      <c r="W2997" s="31"/>
      <c r="X2997" s="31"/>
      <c r="Y2997" s="31"/>
      <c r="Z2997" s="31"/>
      <c r="AA2997" s="31"/>
      <c r="AB2997" s="31"/>
      <c r="AC2997" s="31"/>
      <c r="AD2997" s="31"/>
      <c r="AE2997" s="31"/>
      <c r="AF2997" s="31"/>
      <c r="AG2997" s="31"/>
      <c r="AH2997" s="31"/>
      <c r="AI2997" s="31"/>
      <c r="AJ2997" s="31"/>
      <c r="AK2997" s="31"/>
      <c r="AL2997" s="31"/>
      <c r="AM2997" s="31"/>
      <c r="AN2997" s="31"/>
      <c r="AO2997" s="31"/>
      <c r="AP2997" s="31"/>
      <c r="AQ2997" s="31"/>
      <c r="AR2997" s="31"/>
      <c r="AS2997" s="28"/>
      <c r="AT2997" s="28"/>
      <c r="AU2997" s="28"/>
      <c r="AV2997" s="28"/>
      <c r="AW2997" s="28"/>
      <c r="AX2997" s="28"/>
      <c r="AY2997" s="28"/>
      <c r="AZ2997" s="28"/>
      <c r="BA2997" s="28"/>
      <c r="BB2997" s="28"/>
      <c r="BC2997" s="28"/>
      <c r="BD2997" s="28"/>
      <c r="BE2997" s="28"/>
      <c r="BF2997" s="28"/>
      <c r="BG2997" s="28"/>
      <c r="BH2997" s="28"/>
      <c r="BI2997" s="28"/>
      <c r="BJ2997" s="28"/>
      <c r="BK2997" s="28"/>
      <c r="BL2997" s="28"/>
      <c r="BM2997" s="28"/>
      <c r="BN2997" s="28"/>
      <c r="BO2997" s="28"/>
      <c r="BP2997" s="28"/>
      <c r="BQ2997" s="28"/>
      <c r="BR2997" s="28"/>
      <c r="BS2997" s="28"/>
      <c r="BT2997" s="28"/>
      <c r="BU2997" s="28"/>
      <c r="BV2997" s="28"/>
      <c r="BW2997" s="28"/>
      <c r="BX2997" s="28"/>
      <c r="BY2997" s="28"/>
      <c r="BZ2997" s="28"/>
      <c r="CA2997" s="28"/>
      <c r="CB2997" s="28"/>
      <c r="CC2997" s="28"/>
      <c r="CD2997" s="28"/>
      <c r="CE2997" s="28"/>
      <c r="CF2997" s="28"/>
      <c r="CG2997" s="28"/>
      <c r="IP2997" s="28"/>
      <c r="IQ2997" s="28"/>
      <c r="IR2997" s="28"/>
      <c r="IS2997" s="28"/>
      <c r="IT2997" s="28"/>
      <c r="IU2997" s="28"/>
      <c r="IV2997" s="28"/>
      <c r="IW2997" s="28"/>
      <c r="IX2997" s="28"/>
      <c r="IY2997" s="28"/>
      <c r="IZ2997" s="28"/>
      <c r="JA2997" s="28"/>
      <c r="JB2997" s="28"/>
      <c r="JC2997" s="28"/>
      <c r="JD2997" s="28"/>
      <c r="JE2997" s="28"/>
      <c r="JF2997" s="28"/>
      <c r="JG2997" s="28"/>
      <c r="JH2997" s="28"/>
      <c r="JI2997" s="28"/>
      <c r="JJ2997" s="28"/>
      <c r="JK2997" s="28"/>
      <c r="JL2997" s="28"/>
      <c r="JM2997" s="28"/>
      <c r="JN2997" s="28"/>
      <c r="JO2997" s="28"/>
      <c r="JP2997" s="28"/>
      <c r="JQ2997" s="28"/>
      <c r="JR2997" s="28"/>
      <c r="JS2997" s="28"/>
      <c r="JT2997" s="28"/>
      <c r="JU2997" s="28"/>
      <c r="JV2997" s="28"/>
      <c r="JW2997" s="28"/>
      <c r="JX2997" s="28"/>
      <c r="JY2997" s="28"/>
      <c r="JZ2997" s="28"/>
      <c r="KA2997" s="28"/>
      <c r="KB2997" s="28"/>
      <c r="KC2997" s="28"/>
      <c r="KD2997" s="28"/>
    </row>
    <row r="2998" spans="5:290" x14ac:dyDescent="0.2">
      <c r="E2998" s="31"/>
      <c r="F2998" s="31"/>
      <c r="G2998" s="31"/>
      <c r="H2998" s="31"/>
      <c r="I2998" s="31"/>
      <c r="J2998" s="31"/>
      <c r="K2998" s="31"/>
      <c r="L2998" s="31"/>
      <c r="M2998" s="31"/>
      <c r="N2998" s="31"/>
      <c r="O2998" s="31"/>
      <c r="P2998" s="31"/>
      <c r="Q2998" s="31"/>
      <c r="R2998" s="31"/>
      <c r="S2998" s="31"/>
      <c r="T2998" s="31"/>
      <c r="U2998" s="31"/>
      <c r="V2998" s="31"/>
      <c r="W2998" s="31"/>
      <c r="X2998" s="31"/>
      <c r="Y2998" s="31"/>
      <c r="Z2998" s="31"/>
      <c r="AA2998" s="31"/>
      <c r="AB2998" s="31"/>
      <c r="AC2998" s="31"/>
      <c r="AD2998" s="31"/>
      <c r="AE2998" s="31"/>
      <c r="AF2998" s="31"/>
      <c r="AG2998" s="31"/>
      <c r="AH2998" s="31"/>
      <c r="AI2998" s="31"/>
      <c r="AJ2998" s="31"/>
      <c r="AK2998" s="31"/>
      <c r="AL2998" s="31"/>
      <c r="AM2998" s="31"/>
      <c r="AN2998" s="31"/>
      <c r="AO2998" s="31"/>
      <c r="AP2998" s="31"/>
      <c r="AQ2998" s="31"/>
      <c r="AR2998" s="31"/>
      <c r="AS2998" s="28"/>
      <c r="AT2998" s="28"/>
      <c r="AU2998" s="28"/>
      <c r="AV2998" s="28"/>
      <c r="AW2998" s="28"/>
      <c r="AX2998" s="28"/>
      <c r="AY2998" s="28"/>
      <c r="AZ2998" s="28"/>
      <c r="BA2998" s="28"/>
      <c r="BB2998" s="28"/>
      <c r="BC2998" s="28"/>
      <c r="BD2998" s="28"/>
      <c r="BE2998" s="28"/>
      <c r="BF2998" s="28"/>
      <c r="BG2998" s="28"/>
      <c r="BH2998" s="28"/>
      <c r="BI2998" s="28"/>
      <c r="BJ2998" s="28"/>
      <c r="BK2998" s="28"/>
      <c r="BL2998" s="28"/>
      <c r="BM2998" s="28"/>
      <c r="BN2998" s="28"/>
      <c r="BO2998" s="28"/>
      <c r="BP2998" s="28"/>
      <c r="BQ2998" s="28"/>
      <c r="BR2998" s="28"/>
      <c r="BS2998" s="28"/>
      <c r="BT2998" s="28"/>
      <c r="BU2998" s="28"/>
      <c r="BV2998" s="28"/>
      <c r="BW2998" s="28"/>
      <c r="BX2998" s="28"/>
      <c r="BY2998" s="28"/>
      <c r="BZ2998" s="28"/>
      <c r="CA2998" s="28"/>
      <c r="CB2998" s="28"/>
      <c r="CC2998" s="28"/>
      <c r="CD2998" s="28"/>
      <c r="CE2998" s="28"/>
      <c r="CF2998" s="28"/>
      <c r="CG2998" s="28"/>
      <c r="IP2998" s="28"/>
      <c r="IQ2998" s="28"/>
      <c r="IR2998" s="28"/>
      <c r="IS2998" s="28"/>
      <c r="IT2998" s="28"/>
      <c r="IU2998" s="28"/>
      <c r="IV2998" s="28"/>
      <c r="IW2998" s="28"/>
      <c r="IX2998" s="28"/>
      <c r="IY2998" s="28"/>
      <c r="IZ2998" s="28"/>
      <c r="JA2998" s="28"/>
      <c r="JB2998" s="28"/>
      <c r="JC2998" s="28"/>
      <c r="JD2998" s="28"/>
      <c r="JE2998" s="28"/>
      <c r="JF2998" s="28"/>
      <c r="JG2998" s="28"/>
      <c r="JH2998" s="28"/>
      <c r="JI2998" s="28"/>
      <c r="JJ2998" s="28"/>
      <c r="JK2998" s="28"/>
      <c r="JL2998" s="28"/>
      <c r="JM2998" s="28"/>
      <c r="JN2998" s="28"/>
      <c r="JO2998" s="28"/>
      <c r="JP2998" s="28"/>
      <c r="JQ2998" s="28"/>
      <c r="JR2998" s="28"/>
      <c r="JS2998" s="28"/>
      <c r="JT2998" s="28"/>
      <c r="JU2998" s="28"/>
      <c r="JV2998" s="28"/>
      <c r="JW2998" s="28"/>
      <c r="JX2998" s="28"/>
      <c r="JY2998" s="28"/>
      <c r="JZ2998" s="28"/>
      <c r="KA2998" s="28"/>
      <c r="KB2998" s="28"/>
      <c r="KC2998" s="28"/>
      <c r="KD2998" s="28"/>
    </row>
    <row r="2999" spans="5:290" x14ac:dyDescent="0.2">
      <c r="E2999" s="31"/>
      <c r="F2999" s="31"/>
      <c r="G2999" s="31"/>
      <c r="H2999" s="31"/>
      <c r="I2999" s="31"/>
      <c r="J2999" s="31"/>
      <c r="K2999" s="31"/>
      <c r="L2999" s="31"/>
      <c r="M2999" s="31"/>
      <c r="N2999" s="31"/>
      <c r="O2999" s="31"/>
      <c r="P2999" s="31"/>
      <c r="Q2999" s="31"/>
      <c r="R2999" s="31"/>
      <c r="S2999" s="31"/>
      <c r="T2999" s="31"/>
      <c r="U2999" s="31"/>
      <c r="V2999" s="31"/>
      <c r="W2999" s="31"/>
      <c r="X2999" s="31"/>
      <c r="Y2999" s="31"/>
      <c r="Z2999" s="31"/>
      <c r="AA2999" s="31"/>
      <c r="AB2999" s="31"/>
      <c r="AC2999" s="31"/>
      <c r="AD2999" s="31"/>
      <c r="AE2999" s="31"/>
      <c r="AF2999" s="31"/>
      <c r="AG2999" s="31"/>
      <c r="AH2999" s="31"/>
      <c r="AI2999" s="31"/>
      <c r="AJ2999" s="31"/>
      <c r="AK2999" s="31"/>
      <c r="AL2999" s="31"/>
      <c r="AM2999" s="31"/>
      <c r="AN2999" s="31"/>
      <c r="AO2999" s="31"/>
      <c r="AP2999" s="31"/>
      <c r="AQ2999" s="31"/>
      <c r="AR2999" s="31"/>
      <c r="AS2999" s="28"/>
      <c r="AT2999" s="28"/>
      <c r="AU2999" s="28"/>
      <c r="AV2999" s="28"/>
      <c r="AW2999" s="28"/>
      <c r="AX2999" s="28"/>
      <c r="AY2999" s="28"/>
      <c r="AZ2999" s="28"/>
      <c r="BA2999" s="28"/>
      <c r="BB2999" s="28"/>
      <c r="BC2999" s="28"/>
      <c r="BD2999" s="28"/>
      <c r="BE2999" s="28"/>
      <c r="BF2999" s="28"/>
      <c r="BG2999" s="28"/>
      <c r="BH2999" s="28"/>
      <c r="BI2999" s="28"/>
      <c r="BJ2999" s="28"/>
      <c r="BK2999" s="28"/>
      <c r="BL2999" s="28"/>
      <c r="BM2999" s="28"/>
      <c r="BN2999" s="28"/>
      <c r="BO2999" s="28"/>
      <c r="BP2999" s="28"/>
      <c r="BQ2999" s="28"/>
      <c r="BR2999" s="28"/>
      <c r="BS2999" s="28"/>
      <c r="BT2999" s="28"/>
      <c r="BU2999" s="28"/>
      <c r="BV2999" s="28"/>
      <c r="BW2999" s="28"/>
      <c r="BX2999" s="28"/>
      <c r="BY2999" s="28"/>
      <c r="BZ2999" s="28"/>
      <c r="CA2999" s="28"/>
      <c r="CB2999" s="28"/>
      <c r="CC2999" s="28"/>
      <c r="CD2999" s="28"/>
      <c r="CE2999" s="28"/>
      <c r="CF2999" s="28"/>
      <c r="CG2999" s="28"/>
      <c r="IP2999" s="28"/>
      <c r="IQ2999" s="28"/>
      <c r="IR2999" s="28"/>
      <c r="IS2999" s="28"/>
      <c r="IT2999" s="28"/>
      <c r="IU2999" s="28"/>
      <c r="IV2999" s="28"/>
      <c r="IW2999" s="28"/>
      <c r="IX2999" s="28"/>
      <c r="IY2999" s="28"/>
      <c r="IZ2999" s="28"/>
      <c r="JA2999" s="28"/>
      <c r="JB2999" s="28"/>
      <c r="JC2999" s="28"/>
      <c r="JD2999" s="28"/>
      <c r="JE2999" s="28"/>
      <c r="JF2999" s="28"/>
      <c r="JG2999" s="28"/>
      <c r="JH2999" s="28"/>
      <c r="JI2999" s="28"/>
      <c r="JJ2999" s="28"/>
      <c r="JK2999" s="28"/>
      <c r="JL2999" s="28"/>
      <c r="JM2999" s="28"/>
      <c r="JN2999" s="28"/>
      <c r="JO2999" s="28"/>
      <c r="JP2999" s="28"/>
      <c r="JQ2999" s="28"/>
      <c r="JR2999" s="28"/>
      <c r="JS2999" s="28"/>
      <c r="JT2999" s="28"/>
      <c r="JU2999" s="28"/>
      <c r="JV2999" s="28"/>
      <c r="JW2999" s="28"/>
      <c r="JX2999" s="28"/>
      <c r="JY2999" s="28"/>
      <c r="JZ2999" s="28"/>
      <c r="KA2999" s="28"/>
      <c r="KB2999" s="28"/>
      <c r="KC2999" s="28"/>
      <c r="KD2999" s="28"/>
    </row>
    <row r="3000" spans="5:290" x14ac:dyDescent="0.2">
      <c r="E3000" s="31"/>
      <c r="F3000" s="31"/>
      <c r="G3000" s="31"/>
      <c r="H3000" s="31"/>
      <c r="I3000" s="31"/>
      <c r="J3000" s="31"/>
      <c r="K3000" s="31"/>
      <c r="L3000" s="31"/>
      <c r="M3000" s="31"/>
      <c r="N3000" s="31"/>
      <c r="O3000" s="31"/>
      <c r="P3000" s="31"/>
      <c r="Q3000" s="31"/>
      <c r="R3000" s="31"/>
      <c r="S3000" s="31"/>
      <c r="T3000" s="31"/>
      <c r="U3000" s="31"/>
      <c r="V3000" s="31"/>
      <c r="W3000" s="31"/>
      <c r="X3000" s="31"/>
      <c r="Y3000" s="31"/>
      <c r="Z3000" s="31"/>
      <c r="AA3000" s="31"/>
      <c r="AB3000" s="31"/>
      <c r="AC3000" s="31"/>
      <c r="AD3000" s="31"/>
      <c r="AE3000" s="31"/>
      <c r="AF3000" s="31"/>
      <c r="AG3000" s="31"/>
      <c r="AH3000" s="31"/>
      <c r="AI3000" s="31"/>
      <c r="AJ3000" s="31"/>
      <c r="AK3000" s="31"/>
      <c r="AL3000" s="31"/>
      <c r="AM3000" s="31"/>
      <c r="AN3000" s="31"/>
      <c r="AO3000" s="31"/>
      <c r="AP3000" s="31"/>
      <c r="AQ3000" s="31"/>
      <c r="AR3000" s="31"/>
      <c r="AS3000" s="28"/>
      <c r="AT3000" s="28"/>
      <c r="AU3000" s="28"/>
      <c r="AV3000" s="28"/>
      <c r="AW3000" s="28"/>
      <c r="AX3000" s="28"/>
      <c r="AY3000" s="28"/>
      <c r="AZ3000" s="28"/>
      <c r="BA3000" s="28"/>
      <c r="BB3000" s="28"/>
      <c r="BC3000" s="28"/>
      <c r="BD3000" s="28"/>
      <c r="BE3000" s="28"/>
      <c r="BF3000" s="28"/>
      <c r="BG3000" s="28"/>
      <c r="BH3000" s="28"/>
      <c r="BI3000" s="28"/>
      <c r="BJ3000" s="28"/>
      <c r="BK3000" s="28"/>
      <c r="BL3000" s="28"/>
      <c r="BM3000" s="28"/>
      <c r="BN3000" s="28"/>
      <c r="BO3000" s="28"/>
      <c r="BP3000" s="28"/>
      <c r="BQ3000" s="28"/>
      <c r="BR3000" s="28"/>
      <c r="BS3000" s="28"/>
      <c r="BT3000" s="28"/>
      <c r="BU3000" s="28"/>
      <c r="BV3000" s="28"/>
      <c r="BW3000" s="28"/>
      <c r="BX3000" s="28"/>
      <c r="BY3000" s="28"/>
      <c r="BZ3000" s="28"/>
      <c r="CA3000" s="28"/>
      <c r="CB3000" s="28"/>
      <c r="CC3000" s="28"/>
      <c r="CD3000" s="28"/>
      <c r="CE3000" s="28"/>
      <c r="CF3000" s="28"/>
      <c r="CG3000" s="28"/>
      <c r="IP3000" s="28"/>
      <c r="IQ3000" s="28"/>
      <c r="IR3000" s="28"/>
      <c r="IS3000" s="28"/>
      <c r="IT3000" s="28"/>
      <c r="IU3000" s="28"/>
      <c r="IV3000" s="28"/>
      <c r="IW3000" s="28"/>
      <c r="IX3000" s="28"/>
      <c r="IY3000" s="28"/>
      <c r="IZ3000" s="28"/>
      <c r="JA3000" s="28"/>
      <c r="JB3000" s="28"/>
      <c r="JC3000" s="28"/>
      <c r="JD3000" s="28"/>
      <c r="JE3000" s="28"/>
      <c r="JF3000" s="28"/>
      <c r="JG3000" s="28"/>
      <c r="JH3000" s="28"/>
      <c r="JI3000" s="28"/>
      <c r="JJ3000" s="28"/>
      <c r="JK3000" s="28"/>
      <c r="JL3000" s="28"/>
      <c r="JM3000" s="28"/>
      <c r="JN3000" s="28"/>
      <c r="JO3000" s="28"/>
      <c r="JP3000" s="28"/>
      <c r="JQ3000" s="28"/>
      <c r="JR3000" s="28"/>
      <c r="JS3000" s="28"/>
      <c r="JT3000" s="28"/>
      <c r="JU3000" s="28"/>
      <c r="JV3000" s="28"/>
      <c r="JW3000" s="28"/>
      <c r="JX3000" s="28"/>
      <c r="JY3000" s="28"/>
      <c r="JZ3000" s="28"/>
      <c r="KA3000" s="28"/>
      <c r="KB3000" s="28"/>
      <c r="KC3000" s="28"/>
      <c r="KD3000" s="28"/>
    </row>
    <row r="3001" spans="5:290" x14ac:dyDescent="0.2">
      <c r="E3001" s="31"/>
      <c r="F3001" s="31"/>
      <c r="G3001" s="31"/>
      <c r="H3001" s="31"/>
      <c r="I3001" s="31"/>
      <c r="J3001" s="31"/>
      <c r="K3001" s="31"/>
      <c r="L3001" s="31"/>
      <c r="M3001" s="31"/>
      <c r="N3001" s="31"/>
      <c r="O3001" s="31"/>
      <c r="P3001" s="31"/>
      <c r="Q3001" s="31"/>
      <c r="R3001" s="31"/>
      <c r="S3001" s="31"/>
      <c r="T3001" s="31"/>
      <c r="U3001" s="31"/>
      <c r="V3001" s="31"/>
      <c r="W3001" s="31"/>
      <c r="X3001" s="31"/>
      <c r="Y3001" s="31"/>
      <c r="Z3001" s="31"/>
      <c r="AA3001" s="31"/>
      <c r="AB3001" s="31"/>
      <c r="AC3001" s="31"/>
      <c r="AD3001" s="31"/>
      <c r="AE3001" s="31"/>
      <c r="AF3001" s="31"/>
      <c r="AG3001" s="31"/>
      <c r="AH3001" s="31"/>
      <c r="AI3001" s="31"/>
      <c r="AJ3001" s="31"/>
      <c r="AK3001" s="31"/>
      <c r="AL3001" s="31"/>
      <c r="AM3001" s="31"/>
      <c r="AN3001" s="31"/>
      <c r="AO3001" s="31"/>
      <c r="AP3001" s="31"/>
      <c r="AQ3001" s="31"/>
      <c r="AR3001" s="31"/>
      <c r="AS3001" s="28"/>
      <c r="AT3001" s="28"/>
      <c r="AU3001" s="28"/>
      <c r="AV3001" s="28"/>
      <c r="AW3001" s="28"/>
      <c r="AX3001" s="28"/>
      <c r="AY3001" s="28"/>
      <c r="AZ3001" s="28"/>
      <c r="BA3001" s="28"/>
      <c r="BB3001" s="28"/>
      <c r="BC3001" s="28"/>
      <c r="BD3001" s="28"/>
      <c r="BE3001" s="28"/>
      <c r="BF3001" s="28"/>
      <c r="BG3001" s="28"/>
      <c r="BH3001" s="28"/>
      <c r="BI3001" s="28"/>
      <c r="BJ3001" s="28"/>
      <c r="BK3001" s="28"/>
      <c r="BL3001" s="28"/>
      <c r="BM3001" s="28"/>
      <c r="BN3001" s="28"/>
      <c r="BO3001" s="28"/>
      <c r="BP3001" s="28"/>
      <c r="BQ3001" s="28"/>
      <c r="BR3001" s="28"/>
      <c r="BS3001" s="28"/>
      <c r="BT3001" s="28"/>
      <c r="BU3001" s="28"/>
      <c r="BV3001" s="28"/>
      <c r="BW3001" s="28"/>
      <c r="BX3001" s="28"/>
      <c r="BY3001" s="28"/>
      <c r="BZ3001" s="28"/>
      <c r="CA3001" s="28"/>
      <c r="CB3001" s="28"/>
      <c r="CC3001" s="28"/>
      <c r="CD3001" s="28"/>
      <c r="CE3001" s="28"/>
      <c r="CF3001" s="28"/>
      <c r="CG3001" s="28"/>
      <c r="IP3001" s="28"/>
      <c r="IQ3001" s="28"/>
      <c r="IR3001" s="28"/>
      <c r="IS3001" s="28"/>
      <c r="IT3001" s="28"/>
      <c r="IU3001" s="28"/>
      <c r="IV3001" s="28"/>
      <c r="IW3001" s="28"/>
      <c r="IX3001" s="28"/>
      <c r="IY3001" s="28"/>
      <c r="IZ3001" s="28"/>
      <c r="JA3001" s="28"/>
      <c r="JB3001" s="28"/>
      <c r="JC3001" s="28"/>
      <c r="JD3001" s="28"/>
      <c r="JE3001" s="28"/>
      <c r="JF3001" s="28"/>
      <c r="JG3001" s="28"/>
      <c r="JH3001" s="28"/>
      <c r="JI3001" s="28"/>
      <c r="JJ3001" s="28"/>
      <c r="JK3001" s="28"/>
      <c r="JL3001" s="28"/>
      <c r="JM3001" s="28"/>
      <c r="JN3001" s="28"/>
      <c r="JO3001" s="28"/>
      <c r="JP3001" s="28"/>
      <c r="JQ3001" s="28"/>
      <c r="JR3001" s="28"/>
      <c r="JS3001" s="28"/>
      <c r="JT3001" s="28"/>
      <c r="JU3001" s="28"/>
      <c r="JV3001" s="28"/>
      <c r="JW3001" s="28"/>
      <c r="JX3001" s="28"/>
      <c r="JY3001" s="28"/>
      <c r="JZ3001" s="28"/>
      <c r="KA3001" s="28"/>
      <c r="KB3001" s="28"/>
      <c r="KC3001" s="28"/>
      <c r="KD3001" s="28"/>
    </row>
    <row r="3002" spans="5:290" x14ac:dyDescent="0.2">
      <c r="E3002" s="31"/>
      <c r="F3002" s="31"/>
      <c r="G3002" s="31"/>
      <c r="H3002" s="31"/>
      <c r="I3002" s="31"/>
      <c r="J3002" s="31"/>
      <c r="K3002" s="31"/>
      <c r="L3002" s="31"/>
      <c r="M3002" s="31"/>
      <c r="N3002" s="31"/>
      <c r="O3002" s="31"/>
      <c r="P3002" s="31"/>
      <c r="Q3002" s="31"/>
      <c r="R3002" s="31"/>
      <c r="S3002" s="31"/>
      <c r="T3002" s="31"/>
      <c r="U3002" s="31"/>
      <c r="V3002" s="31"/>
      <c r="W3002" s="31"/>
      <c r="X3002" s="31"/>
      <c r="Y3002" s="31"/>
      <c r="Z3002" s="31"/>
      <c r="AA3002" s="31"/>
      <c r="AB3002" s="31"/>
      <c r="AC3002" s="31"/>
      <c r="AD3002" s="31"/>
      <c r="AE3002" s="31"/>
      <c r="AF3002" s="31"/>
      <c r="AG3002" s="31"/>
      <c r="AH3002" s="31"/>
      <c r="AI3002" s="31"/>
      <c r="AJ3002" s="31"/>
      <c r="AK3002" s="31"/>
      <c r="AL3002" s="31"/>
      <c r="AM3002" s="31"/>
      <c r="AN3002" s="31"/>
      <c r="AO3002" s="31"/>
      <c r="AP3002" s="31"/>
      <c r="AQ3002" s="31"/>
      <c r="AR3002" s="31"/>
      <c r="AS3002" s="28"/>
      <c r="AT3002" s="28"/>
      <c r="AU3002" s="28"/>
      <c r="AV3002" s="28"/>
      <c r="AW3002" s="28"/>
      <c r="AX3002" s="28"/>
      <c r="AY3002" s="28"/>
      <c r="AZ3002" s="28"/>
      <c r="BA3002" s="28"/>
      <c r="BB3002" s="28"/>
      <c r="BC3002" s="28"/>
      <c r="BD3002" s="28"/>
      <c r="BE3002" s="28"/>
      <c r="BF3002" s="28"/>
      <c r="BG3002" s="28"/>
      <c r="BH3002" s="28"/>
      <c r="BI3002" s="28"/>
      <c r="BJ3002" s="28"/>
      <c r="BK3002" s="28"/>
      <c r="BL3002" s="28"/>
      <c r="BM3002" s="28"/>
      <c r="BN3002" s="28"/>
      <c r="BO3002" s="28"/>
      <c r="BP3002" s="28"/>
      <c r="BQ3002" s="28"/>
      <c r="BR3002" s="28"/>
      <c r="BS3002" s="28"/>
      <c r="BT3002" s="28"/>
      <c r="BU3002" s="28"/>
      <c r="BV3002" s="28"/>
      <c r="BW3002" s="28"/>
      <c r="BX3002" s="28"/>
      <c r="BY3002" s="28"/>
      <c r="BZ3002" s="28"/>
      <c r="CA3002" s="28"/>
      <c r="CB3002" s="28"/>
      <c r="CC3002" s="28"/>
      <c r="CD3002" s="28"/>
      <c r="CE3002" s="28"/>
      <c r="CF3002" s="28"/>
      <c r="CG3002" s="28"/>
      <c r="IP3002" s="28"/>
      <c r="IQ3002" s="28"/>
      <c r="IR3002" s="28"/>
      <c r="IS3002" s="28"/>
      <c r="IT3002" s="28"/>
      <c r="IU3002" s="28"/>
      <c r="IV3002" s="28"/>
      <c r="IW3002" s="28"/>
      <c r="IX3002" s="28"/>
      <c r="IY3002" s="28"/>
      <c r="IZ3002" s="28"/>
      <c r="JA3002" s="28"/>
      <c r="JB3002" s="28"/>
      <c r="JC3002" s="28"/>
      <c r="JD3002" s="28"/>
      <c r="JE3002" s="28"/>
      <c r="JF3002" s="28"/>
      <c r="JG3002" s="28"/>
      <c r="JH3002" s="28"/>
      <c r="JI3002" s="28"/>
      <c r="JJ3002" s="28"/>
      <c r="JK3002" s="28"/>
      <c r="JL3002" s="28"/>
      <c r="JM3002" s="28"/>
      <c r="JN3002" s="28"/>
      <c r="JO3002" s="28"/>
      <c r="JP3002" s="28"/>
      <c r="JQ3002" s="28"/>
      <c r="JR3002" s="28"/>
      <c r="JS3002" s="28"/>
      <c r="JT3002" s="28"/>
      <c r="JU3002" s="28"/>
      <c r="JV3002" s="28"/>
      <c r="JW3002" s="28"/>
      <c r="JX3002" s="28"/>
      <c r="JY3002" s="28"/>
      <c r="JZ3002" s="28"/>
      <c r="KA3002" s="28"/>
      <c r="KB3002" s="28"/>
      <c r="KC3002" s="28"/>
      <c r="KD3002" s="28"/>
    </row>
    <row r="3003" spans="5:290" x14ac:dyDescent="0.2">
      <c r="E3003" s="31"/>
      <c r="F3003" s="31"/>
      <c r="G3003" s="31"/>
      <c r="H3003" s="31"/>
      <c r="I3003" s="31"/>
      <c r="J3003" s="31"/>
      <c r="K3003" s="31"/>
      <c r="L3003" s="31"/>
      <c r="M3003" s="31"/>
      <c r="N3003" s="31"/>
      <c r="O3003" s="31"/>
      <c r="P3003" s="31"/>
      <c r="Q3003" s="31"/>
      <c r="R3003" s="31"/>
      <c r="S3003" s="31"/>
      <c r="T3003" s="31"/>
      <c r="U3003" s="31"/>
      <c r="V3003" s="31"/>
      <c r="W3003" s="31"/>
      <c r="X3003" s="31"/>
      <c r="Y3003" s="31"/>
      <c r="Z3003" s="31"/>
      <c r="AA3003" s="31"/>
      <c r="AB3003" s="31"/>
      <c r="AC3003" s="31"/>
      <c r="AD3003" s="31"/>
      <c r="AE3003" s="31"/>
      <c r="AF3003" s="31"/>
      <c r="AG3003" s="31"/>
      <c r="AH3003" s="31"/>
      <c r="AI3003" s="31"/>
      <c r="AJ3003" s="31"/>
      <c r="AK3003" s="31"/>
      <c r="AL3003" s="31"/>
      <c r="AM3003" s="31"/>
      <c r="AN3003" s="31"/>
      <c r="AO3003" s="31"/>
      <c r="AP3003" s="31"/>
      <c r="AQ3003" s="31"/>
      <c r="AR3003" s="31"/>
      <c r="AS3003" s="28"/>
      <c r="AT3003" s="28"/>
      <c r="AU3003" s="28"/>
      <c r="AV3003" s="28"/>
      <c r="AW3003" s="28"/>
      <c r="AX3003" s="28"/>
      <c r="AY3003" s="28"/>
      <c r="AZ3003" s="28"/>
      <c r="BA3003" s="28"/>
      <c r="BB3003" s="28"/>
      <c r="BC3003" s="28"/>
      <c r="BD3003" s="28"/>
      <c r="BE3003" s="28"/>
      <c r="BF3003" s="28"/>
      <c r="BG3003" s="28"/>
      <c r="BH3003" s="28"/>
      <c r="BI3003" s="28"/>
      <c r="BJ3003" s="28"/>
      <c r="BK3003" s="28"/>
      <c r="BL3003" s="28"/>
      <c r="BM3003" s="28"/>
      <c r="BN3003" s="28"/>
      <c r="BO3003" s="28"/>
      <c r="BP3003" s="28"/>
      <c r="BQ3003" s="28"/>
      <c r="BR3003" s="28"/>
      <c r="BS3003" s="28"/>
      <c r="BT3003" s="28"/>
      <c r="BU3003" s="28"/>
      <c r="BV3003" s="28"/>
      <c r="BW3003" s="28"/>
      <c r="BX3003" s="28"/>
      <c r="BY3003" s="28"/>
      <c r="BZ3003" s="28"/>
      <c r="CA3003" s="28"/>
      <c r="CB3003" s="28"/>
      <c r="CC3003" s="28"/>
      <c r="CD3003" s="28"/>
      <c r="CE3003" s="28"/>
      <c r="CF3003" s="28"/>
      <c r="CG3003" s="28"/>
      <c r="IP3003" s="28"/>
      <c r="IQ3003" s="28"/>
      <c r="IR3003" s="28"/>
      <c r="IS3003" s="28"/>
      <c r="IT3003" s="28"/>
      <c r="IU3003" s="28"/>
      <c r="IV3003" s="28"/>
      <c r="IW3003" s="28"/>
      <c r="IX3003" s="28"/>
      <c r="IY3003" s="28"/>
      <c r="IZ3003" s="28"/>
      <c r="JA3003" s="28"/>
      <c r="JB3003" s="28"/>
      <c r="JC3003" s="28"/>
      <c r="JD3003" s="28"/>
      <c r="JE3003" s="28"/>
      <c r="JF3003" s="28"/>
      <c r="JG3003" s="28"/>
      <c r="JH3003" s="28"/>
      <c r="JI3003" s="28"/>
      <c r="JJ3003" s="28"/>
      <c r="JK3003" s="28"/>
      <c r="JL3003" s="28"/>
      <c r="JM3003" s="28"/>
      <c r="JN3003" s="28"/>
      <c r="JO3003" s="28"/>
      <c r="JP3003" s="28"/>
      <c r="JQ3003" s="28"/>
      <c r="JR3003" s="28"/>
      <c r="JS3003" s="28"/>
      <c r="JT3003" s="28"/>
      <c r="JU3003" s="28"/>
      <c r="JV3003" s="28"/>
      <c r="JW3003" s="28"/>
      <c r="JX3003" s="28"/>
      <c r="JY3003" s="28"/>
      <c r="JZ3003" s="28"/>
      <c r="KA3003" s="28"/>
      <c r="KB3003" s="28"/>
      <c r="KC3003" s="28"/>
      <c r="KD3003" s="28"/>
    </row>
    <row r="3004" spans="5:290" x14ac:dyDescent="0.2">
      <c r="E3004" s="31"/>
      <c r="F3004" s="31"/>
      <c r="G3004" s="31"/>
      <c r="H3004" s="31"/>
      <c r="I3004" s="31"/>
      <c r="J3004" s="31"/>
      <c r="K3004" s="31"/>
      <c r="L3004" s="31"/>
      <c r="M3004" s="31"/>
      <c r="N3004" s="31"/>
      <c r="O3004" s="31"/>
      <c r="P3004" s="31"/>
      <c r="Q3004" s="31"/>
      <c r="R3004" s="31"/>
      <c r="S3004" s="31"/>
      <c r="T3004" s="31"/>
      <c r="U3004" s="31"/>
      <c r="V3004" s="31"/>
      <c r="W3004" s="31"/>
      <c r="X3004" s="31"/>
      <c r="Y3004" s="31"/>
      <c r="Z3004" s="31"/>
      <c r="AA3004" s="31"/>
      <c r="AB3004" s="31"/>
      <c r="AC3004" s="31"/>
      <c r="AD3004" s="31"/>
      <c r="AE3004" s="31"/>
      <c r="AF3004" s="31"/>
      <c r="AG3004" s="31"/>
      <c r="AH3004" s="31"/>
      <c r="AI3004" s="31"/>
      <c r="AJ3004" s="31"/>
      <c r="AK3004" s="31"/>
      <c r="AL3004" s="31"/>
      <c r="AM3004" s="31"/>
      <c r="AN3004" s="31"/>
      <c r="AO3004" s="31"/>
      <c r="AP3004" s="31"/>
      <c r="AQ3004" s="31"/>
      <c r="AR3004" s="31"/>
      <c r="AS3004" s="28"/>
      <c r="AT3004" s="28"/>
      <c r="AU3004" s="28"/>
      <c r="AV3004" s="28"/>
      <c r="AW3004" s="28"/>
      <c r="AX3004" s="28"/>
      <c r="AY3004" s="28"/>
      <c r="AZ3004" s="28"/>
      <c r="BA3004" s="28"/>
      <c r="BB3004" s="28"/>
      <c r="BC3004" s="28"/>
      <c r="BD3004" s="28"/>
      <c r="BE3004" s="28"/>
      <c r="BF3004" s="28"/>
      <c r="BG3004" s="28"/>
      <c r="BH3004" s="28"/>
      <c r="BI3004" s="28"/>
      <c r="BJ3004" s="28"/>
      <c r="BK3004" s="28"/>
      <c r="BL3004" s="28"/>
      <c r="BM3004" s="28"/>
      <c r="BN3004" s="28"/>
      <c r="BO3004" s="28"/>
      <c r="BP3004" s="28"/>
      <c r="BQ3004" s="28"/>
      <c r="BR3004" s="28"/>
      <c r="BS3004" s="28"/>
      <c r="BT3004" s="28"/>
      <c r="BU3004" s="28"/>
      <c r="BV3004" s="28"/>
      <c r="BW3004" s="28"/>
      <c r="BX3004" s="28"/>
      <c r="BY3004" s="28"/>
      <c r="BZ3004" s="28"/>
      <c r="CA3004" s="28"/>
      <c r="CB3004" s="28"/>
      <c r="CC3004" s="28"/>
      <c r="CD3004" s="28"/>
      <c r="CE3004" s="28"/>
      <c r="CF3004" s="28"/>
      <c r="CG3004" s="28"/>
      <c r="IP3004" s="28"/>
      <c r="IQ3004" s="28"/>
      <c r="IR3004" s="28"/>
      <c r="IS3004" s="28"/>
      <c r="IT3004" s="28"/>
      <c r="IU3004" s="28"/>
      <c r="IV3004" s="28"/>
      <c r="IW3004" s="28"/>
      <c r="IX3004" s="28"/>
      <c r="IY3004" s="28"/>
      <c r="IZ3004" s="28"/>
      <c r="JA3004" s="28"/>
      <c r="JB3004" s="28"/>
      <c r="JC3004" s="28"/>
      <c r="JD3004" s="28"/>
      <c r="JE3004" s="28"/>
      <c r="JF3004" s="28"/>
      <c r="JG3004" s="28"/>
      <c r="JH3004" s="28"/>
      <c r="JI3004" s="28"/>
      <c r="JJ3004" s="28"/>
      <c r="JK3004" s="28"/>
      <c r="JL3004" s="28"/>
      <c r="JM3004" s="28"/>
      <c r="JN3004" s="28"/>
      <c r="JO3004" s="28"/>
      <c r="JP3004" s="28"/>
      <c r="JQ3004" s="28"/>
      <c r="JR3004" s="28"/>
      <c r="JS3004" s="28"/>
      <c r="JT3004" s="28"/>
      <c r="JU3004" s="28"/>
      <c r="JV3004" s="28"/>
      <c r="JW3004" s="28"/>
      <c r="JX3004" s="28"/>
      <c r="JY3004" s="28"/>
      <c r="JZ3004" s="28"/>
      <c r="KA3004" s="28"/>
      <c r="KB3004" s="28"/>
      <c r="KC3004" s="28"/>
      <c r="KD3004" s="28"/>
    </row>
    <row r="3005" spans="5:290" x14ac:dyDescent="0.2">
      <c r="E3005" s="31"/>
      <c r="F3005" s="31"/>
      <c r="G3005" s="31"/>
      <c r="H3005" s="31"/>
      <c r="I3005" s="31"/>
      <c r="J3005" s="31"/>
      <c r="K3005" s="31"/>
      <c r="L3005" s="31"/>
      <c r="M3005" s="31"/>
      <c r="N3005" s="31"/>
      <c r="O3005" s="31"/>
      <c r="P3005" s="31"/>
      <c r="Q3005" s="31"/>
      <c r="R3005" s="31"/>
      <c r="S3005" s="31"/>
      <c r="T3005" s="31"/>
      <c r="U3005" s="31"/>
      <c r="V3005" s="31"/>
      <c r="W3005" s="31"/>
      <c r="X3005" s="31"/>
      <c r="Y3005" s="31"/>
      <c r="Z3005" s="31"/>
      <c r="AA3005" s="31"/>
      <c r="AB3005" s="31"/>
      <c r="AC3005" s="31"/>
      <c r="AD3005" s="31"/>
      <c r="AE3005" s="31"/>
      <c r="AF3005" s="31"/>
      <c r="AG3005" s="31"/>
      <c r="AH3005" s="31"/>
      <c r="AI3005" s="31"/>
      <c r="AJ3005" s="31"/>
      <c r="AK3005" s="31"/>
      <c r="AL3005" s="31"/>
      <c r="AM3005" s="31"/>
      <c r="AN3005" s="31"/>
      <c r="AO3005" s="31"/>
      <c r="AP3005" s="31"/>
      <c r="AQ3005" s="31"/>
      <c r="AR3005" s="31"/>
      <c r="AS3005" s="28"/>
      <c r="AT3005" s="28"/>
      <c r="AU3005" s="28"/>
      <c r="AV3005" s="28"/>
      <c r="AW3005" s="28"/>
      <c r="AX3005" s="28"/>
      <c r="AY3005" s="28"/>
      <c r="AZ3005" s="28"/>
      <c r="BA3005" s="28"/>
      <c r="BB3005" s="28"/>
      <c r="BC3005" s="28"/>
      <c r="BD3005" s="28"/>
      <c r="BE3005" s="28"/>
      <c r="BF3005" s="28"/>
      <c r="BG3005" s="28"/>
      <c r="BH3005" s="28"/>
      <c r="BI3005" s="28"/>
      <c r="BJ3005" s="28"/>
      <c r="BK3005" s="28"/>
      <c r="BL3005" s="28"/>
      <c r="BM3005" s="28"/>
      <c r="BN3005" s="28"/>
      <c r="BO3005" s="28"/>
      <c r="BP3005" s="28"/>
      <c r="BQ3005" s="28"/>
      <c r="BR3005" s="28"/>
      <c r="BS3005" s="28"/>
      <c r="BT3005" s="28"/>
      <c r="BU3005" s="28"/>
      <c r="BV3005" s="28"/>
      <c r="BW3005" s="28"/>
      <c r="BX3005" s="28"/>
      <c r="BY3005" s="28"/>
      <c r="BZ3005" s="28"/>
      <c r="CA3005" s="28"/>
      <c r="CB3005" s="28"/>
      <c r="CC3005" s="28"/>
      <c r="CD3005" s="28"/>
      <c r="CE3005" s="28"/>
      <c r="CF3005" s="28"/>
      <c r="CG3005" s="28"/>
      <c r="IP3005" s="28"/>
      <c r="IQ3005" s="28"/>
      <c r="IR3005" s="28"/>
      <c r="IS3005" s="28"/>
      <c r="IT3005" s="28"/>
      <c r="IU3005" s="28"/>
      <c r="IV3005" s="28"/>
      <c r="IW3005" s="28"/>
      <c r="IX3005" s="28"/>
      <c r="IY3005" s="28"/>
      <c r="IZ3005" s="28"/>
      <c r="JA3005" s="28"/>
      <c r="JB3005" s="28"/>
      <c r="JC3005" s="28"/>
      <c r="JD3005" s="28"/>
      <c r="JE3005" s="28"/>
      <c r="JF3005" s="28"/>
      <c r="JG3005" s="28"/>
      <c r="JH3005" s="28"/>
      <c r="JI3005" s="28"/>
      <c r="JJ3005" s="28"/>
      <c r="JK3005" s="28"/>
      <c r="JL3005" s="28"/>
      <c r="JM3005" s="28"/>
      <c r="JN3005" s="28"/>
      <c r="JO3005" s="28"/>
      <c r="JP3005" s="28"/>
      <c r="JQ3005" s="28"/>
      <c r="JR3005" s="28"/>
      <c r="JS3005" s="28"/>
      <c r="JT3005" s="28"/>
      <c r="JU3005" s="28"/>
      <c r="JV3005" s="28"/>
      <c r="JW3005" s="28"/>
      <c r="JX3005" s="28"/>
      <c r="JY3005" s="28"/>
      <c r="JZ3005" s="28"/>
      <c r="KA3005" s="28"/>
      <c r="KB3005" s="28"/>
      <c r="KC3005" s="28"/>
      <c r="KD3005" s="28"/>
    </row>
    <row r="3006" spans="5:290" x14ac:dyDescent="0.2">
      <c r="E3006" s="31"/>
      <c r="F3006" s="31"/>
      <c r="G3006" s="31"/>
      <c r="H3006" s="31"/>
      <c r="I3006" s="31"/>
      <c r="J3006" s="31"/>
      <c r="K3006" s="31"/>
      <c r="L3006" s="31"/>
      <c r="M3006" s="31"/>
      <c r="N3006" s="31"/>
      <c r="O3006" s="31"/>
      <c r="P3006" s="31"/>
      <c r="Q3006" s="31"/>
      <c r="R3006" s="31"/>
      <c r="S3006" s="31"/>
      <c r="T3006" s="31"/>
      <c r="U3006" s="31"/>
      <c r="V3006" s="31"/>
      <c r="W3006" s="31"/>
      <c r="X3006" s="31"/>
      <c r="Y3006" s="31"/>
      <c r="Z3006" s="31"/>
      <c r="AA3006" s="31"/>
      <c r="AB3006" s="31"/>
      <c r="AC3006" s="31"/>
      <c r="AD3006" s="31"/>
      <c r="AE3006" s="31"/>
      <c r="AF3006" s="31"/>
      <c r="AG3006" s="31"/>
      <c r="AH3006" s="31"/>
      <c r="AI3006" s="31"/>
      <c r="AJ3006" s="31"/>
      <c r="AK3006" s="31"/>
      <c r="AL3006" s="31"/>
      <c r="AM3006" s="31"/>
      <c r="AN3006" s="31"/>
      <c r="AO3006" s="31"/>
      <c r="AP3006" s="31"/>
      <c r="AQ3006" s="31"/>
      <c r="AR3006" s="31"/>
      <c r="AS3006" s="28"/>
      <c r="AT3006" s="28"/>
      <c r="AU3006" s="28"/>
      <c r="AV3006" s="28"/>
      <c r="AW3006" s="28"/>
      <c r="AX3006" s="28"/>
      <c r="AY3006" s="28"/>
      <c r="AZ3006" s="28"/>
      <c r="BA3006" s="28"/>
      <c r="BB3006" s="28"/>
      <c r="BC3006" s="28"/>
      <c r="BD3006" s="28"/>
      <c r="BE3006" s="28"/>
      <c r="BF3006" s="28"/>
      <c r="BG3006" s="28"/>
      <c r="BH3006" s="28"/>
      <c r="BI3006" s="28"/>
      <c r="BJ3006" s="28"/>
      <c r="BK3006" s="28"/>
      <c r="BL3006" s="28"/>
      <c r="BM3006" s="28"/>
      <c r="BN3006" s="28"/>
      <c r="BO3006" s="28"/>
      <c r="BP3006" s="28"/>
      <c r="BQ3006" s="28"/>
      <c r="BR3006" s="28"/>
      <c r="BS3006" s="28"/>
      <c r="BT3006" s="28"/>
      <c r="BU3006" s="28"/>
      <c r="BV3006" s="28"/>
      <c r="BW3006" s="28"/>
      <c r="BX3006" s="28"/>
      <c r="BY3006" s="28"/>
      <c r="BZ3006" s="28"/>
      <c r="CA3006" s="28"/>
      <c r="CB3006" s="28"/>
      <c r="CC3006" s="28"/>
      <c r="CD3006" s="28"/>
      <c r="CE3006" s="28"/>
      <c r="CF3006" s="28"/>
      <c r="CG3006" s="28"/>
      <c r="IP3006" s="28"/>
      <c r="IQ3006" s="28"/>
      <c r="IR3006" s="28"/>
      <c r="IS3006" s="28"/>
      <c r="IT3006" s="28"/>
      <c r="IU3006" s="28"/>
      <c r="IV3006" s="28"/>
      <c r="IW3006" s="28"/>
      <c r="IX3006" s="28"/>
      <c r="IY3006" s="28"/>
      <c r="IZ3006" s="28"/>
      <c r="JA3006" s="28"/>
      <c r="JB3006" s="28"/>
      <c r="JC3006" s="28"/>
      <c r="JD3006" s="28"/>
      <c r="JE3006" s="28"/>
      <c r="JF3006" s="28"/>
      <c r="JG3006" s="28"/>
      <c r="JH3006" s="28"/>
      <c r="JI3006" s="28"/>
      <c r="JJ3006" s="28"/>
      <c r="JK3006" s="28"/>
      <c r="JL3006" s="28"/>
      <c r="JM3006" s="28"/>
      <c r="JN3006" s="28"/>
      <c r="JO3006" s="28"/>
      <c r="JP3006" s="28"/>
      <c r="JQ3006" s="28"/>
      <c r="JR3006" s="28"/>
      <c r="JS3006" s="28"/>
      <c r="JT3006" s="28"/>
      <c r="JU3006" s="28"/>
      <c r="JV3006" s="28"/>
      <c r="JW3006" s="28"/>
      <c r="JX3006" s="28"/>
      <c r="JY3006" s="28"/>
      <c r="JZ3006" s="28"/>
      <c r="KA3006" s="28"/>
      <c r="KB3006" s="28"/>
      <c r="KC3006" s="28"/>
      <c r="KD3006" s="28"/>
    </row>
    <row r="3007" spans="5:290" x14ac:dyDescent="0.2">
      <c r="E3007" s="31"/>
      <c r="F3007" s="31"/>
      <c r="G3007" s="31"/>
      <c r="H3007" s="31"/>
      <c r="I3007" s="31"/>
      <c r="J3007" s="31"/>
      <c r="K3007" s="31"/>
      <c r="L3007" s="31"/>
      <c r="M3007" s="31"/>
      <c r="N3007" s="31"/>
      <c r="O3007" s="31"/>
      <c r="P3007" s="31"/>
      <c r="Q3007" s="31"/>
      <c r="R3007" s="31"/>
      <c r="S3007" s="31"/>
      <c r="T3007" s="31"/>
      <c r="U3007" s="31"/>
      <c r="V3007" s="31"/>
      <c r="W3007" s="31"/>
      <c r="X3007" s="31"/>
      <c r="Y3007" s="31"/>
      <c r="Z3007" s="31"/>
      <c r="AA3007" s="31"/>
      <c r="AB3007" s="31"/>
      <c r="AC3007" s="31"/>
      <c r="AD3007" s="31"/>
      <c r="AE3007" s="31"/>
      <c r="AF3007" s="31"/>
      <c r="AG3007" s="31"/>
      <c r="AH3007" s="31"/>
      <c r="AI3007" s="31"/>
      <c r="AJ3007" s="31"/>
      <c r="AK3007" s="31"/>
      <c r="AL3007" s="31"/>
      <c r="AM3007" s="31"/>
      <c r="AN3007" s="31"/>
      <c r="AO3007" s="31"/>
      <c r="AP3007" s="31"/>
      <c r="AQ3007" s="31"/>
      <c r="AR3007" s="31"/>
      <c r="AS3007" s="28"/>
      <c r="AT3007" s="28"/>
      <c r="AU3007" s="28"/>
      <c r="AV3007" s="28"/>
      <c r="AW3007" s="28"/>
      <c r="AX3007" s="28"/>
      <c r="AY3007" s="28"/>
      <c r="AZ3007" s="28"/>
      <c r="BA3007" s="28"/>
      <c r="BB3007" s="28"/>
      <c r="BC3007" s="28"/>
      <c r="BD3007" s="28"/>
      <c r="BE3007" s="28"/>
      <c r="BF3007" s="28"/>
      <c r="BG3007" s="28"/>
      <c r="BH3007" s="28"/>
      <c r="BI3007" s="28"/>
      <c r="BJ3007" s="28"/>
      <c r="BK3007" s="28"/>
      <c r="BL3007" s="28"/>
      <c r="BM3007" s="28"/>
      <c r="BN3007" s="28"/>
      <c r="BO3007" s="28"/>
      <c r="BP3007" s="28"/>
      <c r="BQ3007" s="28"/>
      <c r="BR3007" s="28"/>
      <c r="BS3007" s="28"/>
      <c r="BT3007" s="28"/>
      <c r="BU3007" s="28"/>
      <c r="BV3007" s="28"/>
      <c r="BW3007" s="28"/>
      <c r="BX3007" s="28"/>
      <c r="BY3007" s="28"/>
      <c r="BZ3007" s="28"/>
      <c r="CA3007" s="28"/>
      <c r="CB3007" s="28"/>
      <c r="CC3007" s="28"/>
      <c r="CD3007" s="28"/>
      <c r="CE3007" s="28"/>
      <c r="CF3007" s="28"/>
      <c r="CG3007" s="28"/>
      <c r="IP3007" s="28"/>
      <c r="IQ3007" s="28"/>
      <c r="IR3007" s="28"/>
      <c r="IS3007" s="28"/>
      <c r="IT3007" s="28"/>
      <c r="IU3007" s="28"/>
      <c r="IV3007" s="28"/>
      <c r="IW3007" s="28"/>
      <c r="IX3007" s="28"/>
      <c r="IY3007" s="28"/>
      <c r="IZ3007" s="28"/>
      <c r="JA3007" s="28"/>
      <c r="JB3007" s="28"/>
      <c r="JC3007" s="28"/>
      <c r="JD3007" s="28"/>
      <c r="JE3007" s="28"/>
      <c r="JF3007" s="28"/>
      <c r="JG3007" s="28"/>
      <c r="JH3007" s="28"/>
      <c r="JI3007" s="28"/>
      <c r="JJ3007" s="28"/>
      <c r="JK3007" s="28"/>
      <c r="JL3007" s="28"/>
      <c r="JM3007" s="28"/>
      <c r="JN3007" s="28"/>
      <c r="JO3007" s="28"/>
      <c r="JP3007" s="28"/>
      <c r="JQ3007" s="28"/>
      <c r="JR3007" s="28"/>
      <c r="JS3007" s="28"/>
      <c r="JT3007" s="28"/>
      <c r="JU3007" s="28"/>
      <c r="JV3007" s="28"/>
      <c r="JW3007" s="28"/>
      <c r="JX3007" s="28"/>
      <c r="JY3007" s="28"/>
      <c r="JZ3007" s="28"/>
      <c r="KA3007" s="28"/>
      <c r="KB3007" s="28"/>
      <c r="KC3007" s="28"/>
      <c r="KD3007" s="28"/>
    </row>
    <row r="3008" spans="5:290" x14ac:dyDescent="0.2">
      <c r="E3008" s="31"/>
      <c r="F3008" s="31"/>
      <c r="G3008" s="31"/>
      <c r="H3008" s="31"/>
      <c r="I3008" s="31"/>
      <c r="J3008" s="31"/>
      <c r="K3008" s="31"/>
      <c r="L3008" s="31"/>
      <c r="M3008" s="31"/>
      <c r="N3008" s="31"/>
      <c r="O3008" s="31"/>
      <c r="P3008" s="31"/>
      <c r="Q3008" s="31"/>
      <c r="R3008" s="31"/>
      <c r="S3008" s="31"/>
      <c r="T3008" s="31"/>
      <c r="U3008" s="31"/>
      <c r="V3008" s="31"/>
      <c r="W3008" s="31"/>
      <c r="X3008" s="31"/>
      <c r="Y3008" s="31"/>
      <c r="Z3008" s="31"/>
      <c r="AA3008" s="31"/>
      <c r="AB3008" s="31"/>
      <c r="AC3008" s="31"/>
      <c r="AD3008" s="31"/>
      <c r="AE3008" s="31"/>
      <c r="AF3008" s="31"/>
      <c r="AG3008" s="31"/>
      <c r="AH3008" s="31"/>
      <c r="AI3008" s="31"/>
      <c r="AJ3008" s="31"/>
      <c r="AK3008" s="31"/>
      <c r="AL3008" s="31"/>
      <c r="AM3008" s="31"/>
      <c r="AN3008" s="31"/>
      <c r="AO3008" s="31"/>
      <c r="AP3008" s="31"/>
      <c r="AQ3008" s="31"/>
      <c r="AR3008" s="31"/>
      <c r="AS3008" s="28"/>
      <c r="AT3008" s="28"/>
      <c r="AU3008" s="28"/>
      <c r="AV3008" s="28"/>
      <c r="AW3008" s="28"/>
      <c r="AX3008" s="28"/>
      <c r="AY3008" s="28"/>
      <c r="AZ3008" s="28"/>
      <c r="BA3008" s="28"/>
      <c r="BB3008" s="28"/>
      <c r="BC3008" s="28"/>
      <c r="BD3008" s="28"/>
      <c r="BE3008" s="28"/>
      <c r="BF3008" s="28"/>
      <c r="BG3008" s="28"/>
      <c r="BH3008" s="28"/>
      <c r="BI3008" s="28"/>
      <c r="BJ3008" s="28"/>
      <c r="BK3008" s="28"/>
      <c r="BL3008" s="28"/>
      <c r="BM3008" s="28"/>
      <c r="BN3008" s="28"/>
      <c r="BO3008" s="28"/>
      <c r="BP3008" s="28"/>
      <c r="BQ3008" s="28"/>
      <c r="BR3008" s="28"/>
      <c r="BS3008" s="28"/>
      <c r="BT3008" s="28"/>
      <c r="BU3008" s="28"/>
      <c r="BV3008" s="28"/>
      <c r="BW3008" s="28"/>
      <c r="BX3008" s="28"/>
      <c r="BY3008" s="28"/>
      <c r="BZ3008" s="28"/>
      <c r="CA3008" s="28"/>
      <c r="CB3008" s="28"/>
      <c r="CC3008" s="28"/>
      <c r="CD3008" s="28"/>
      <c r="CE3008" s="28"/>
      <c r="CF3008" s="28"/>
      <c r="CG3008" s="28"/>
      <c r="IP3008" s="28"/>
      <c r="IQ3008" s="28"/>
      <c r="IR3008" s="28"/>
      <c r="IS3008" s="28"/>
      <c r="IT3008" s="28"/>
      <c r="IU3008" s="28"/>
      <c r="IV3008" s="28"/>
      <c r="IW3008" s="28"/>
      <c r="IX3008" s="28"/>
      <c r="IY3008" s="28"/>
      <c r="IZ3008" s="28"/>
      <c r="JA3008" s="28"/>
      <c r="JB3008" s="28"/>
      <c r="JC3008" s="28"/>
      <c r="JD3008" s="28"/>
      <c r="JE3008" s="28"/>
      <c r="JF3008" s="28"/>
      <c r="JG3008" s="28"/>
      <c r="JH3008" s="28"/>
      <c r="JI3008" s="28"/>
      <c r="JJ3008" s="28"/>
      <c r="JK3008" s="28"/>
      <c r="JL3008" s="28"/>
      <c r="JM3008" s="28"/>
      <c r="JN3008" s="28"/>
      <c r="JO3008" s="28"/>
      <c r="JP3008" s="28"/>
      <c r="JQ3008" s="28"/>
      <c r="JR3008" s="28"/>
      <c r="JS3008" s="28"/>
      <c r="JT3008" s="28"/>
      <c r="JU3008" s="28"/>
      <c r="JV3008" s="28"/>
      <c r="JW3008" s="28"/>
      <c r="JX3008" s="28"/>
      <c r="JY3008" s="28"/>
      <c r="JZ3008" s="28"/>
      <c r="KA3008" s="28"/>
      <c r="KB3008" s="28"/>
      <c r="KC3008" s="28"/>
      <c r="KD3008" s="28"/>
    </row>
    <row r="3009" spans="5:290" x14ac:dyDescent="0.2">
      <c r="E3009" s="31"/>
      <c r="F3009" s="31"/>
      <c r="G3009" s="31"/>
      <c r="H3009" s="31"/>
      <c r="I3009" s="31"/>
      <c r="J3009" s="31"/>
      <c r="K3009" s="31"/>
      <c r="L3009" s="31"/>
      <c r="M3009" s="31"/>
      <c r="N3009" s="31"/>
      <c r="O3009" s="31"/>
      <c r="P3009" s="31"/>
      <c r="Q3009" s="31"/>
      <c r="R3009" s="31"/>
      <c r="S3009" s="31"/>
      <c r="T3009" s="31"/>
      <c r="U3009" s="31"/>
      <c r="V3009" s="31"/>
      <c r="W3009" s="31"/>
      <c r="X3009" s="31"/>
      <c r="Y3009" s="31"/>
      <c r="Z3009" s="31"/>
      <c r="AA3009" s="31"/>
      <c r="AB3009" s="31"/>
      <c r="AC3009" s="31"/>
      <c r="AD3009" s="31"/>
      <c r="AE3009" s="31"/>
      <c r="AF3009" s="31"/>
      <c r="AG3009" s="31"/>
      <c r="AH3009" s="31"/>
      <c r="AI3009" s="31"/>
      <c r="AJ3009" s="31"/>
      <c r="AK3009" s="31"/>
      <c r="AL3009" s="31"/>
      <c r="AM3009" s="31"/>
      <c r="AN3009" s="31"/>
      <c r="AO3009" s="31"/>
      <c r="AP3009" s="31"/>
      <c r="AQ3009" s="31"/>
      <c r="AR3009" s="31"/>
      <c r="AS3009" s="28"/>
      <c r="AT3009" s="28"/>
      <c r="AU3009" s="28"/>
      <c r="AV3009" s="28"/>
      <c r="AW3009" s="28"/>
      <c r="AX3009" s="28"/>
      <c r="AY3009" s="28"/>
      <c r="AZ3009" s="28"/>
      <c r="BA3009" s="28"/>
      <c r="BB3009" s="28"/>
      <c r="BC3009" s="28"/>
      <c r="BD3009" s="28"/>
      <c r="BE3009" s="28"/>
      <c r="BF3009" s="28"/>
      <c r="BG3009" s="28"/>
      <c r="BH3009" s="28"/>
      <c r="BI3009" s="28"/>
      <c r="BJ3009" s="28"/>
      <c r="BK3009" s="28"/>
      <c r="BL3009" s="28"/>
      <c r="BM3009" s="28"/>
      <c r="BN3009" s="28"/>
      <c r="BO3009" s="28"/>
      <c r="BP3009" s="28"/>
      <c r="BQ3009" s="28"/>
      <c r="BR3009" s="28"/>
      <c r="BS3009" s="28"/>
      <c r="BT3009" s="28"/>
      <c r="BU3009" s="28"/>
      <c r="BV3009" s="28"/>
      <c r="BW3009" s="28"/>
      <c r="BX3009" s="28"/>
      <c r="BY3009" s="28"/>
      <c r="BZ3009" s="28"/>
      <c r="CA3009" s="28"/>
      <c r="CB3009" s="28"/>
      <c r="CC3009" s="28"/>
      <c r="CD3009" s="28"/>
      <c r="CE3009" s="28"/>
      <c r="CF3009" s="28"/>
      <c r="CG3009" s="28"/>
      <c r="IP3009" s="28"/>
      <c r="IQ3009" s="28"/>
      <c r="IR3009" s="28"/>
      <c r="IS3009" s="28"/>
      <c r="IT3009" s="28"/>
      <c r="IU3009" s="28"/>
      <c r="IV3009" s="28"/>
      <c r="IW3009" s="28"/>
      <c r="IX3009" s="28"/>
      <c r="IY3009" s="28"/>
      <c r="IZ3009" s="28"/>
      <c r="JA3009" s="28"/>
      <c r="JB3009" s="28"/>
      <c r="JC3009" s="28"/>
      <c r="JD3009" s="28"/>
      <c r="JE3009" s="28"/>
      <c r="JF3009" s="28"/>
      <c r="JG3009" s="28"/>
      <c r="JH3009" s="28"/>
      <c r="JI3009" s="28"/>
      <c r="JJ3009" s="28"/>
      <c r="JK3009" s="28"/>
      <c r="JL3009" s="28"/>
      <c r="JM3009" s="28"/>
      <c r="JN3009" s="28"/>
      <c r="JO3009" s="28"/>
      <c r="JP3009" s="28"/>
      <c r="JQ3009" s="28"/>
      <c r="JR3009" s="28"/>
      <c r="JS3009" s="28"/>
      <c r="JT3009" s="28"/>
      <c r="JU3009" s="28"/>
      <c r="JV3009" s="28"/>
      <c r="JW3009" s="28"/>
      <c r="JX3009" s="28"/>
      <c r="JY3009" s="28"/>
      <c r="JZ3009" s="28"/>
      <c r="KA3009" s="28"/>
      <c r="KB3009" s="28"/>
      <c r="KC3009" s="28"/>
      <c r="KD3009" s="28"/>
    </row>
    <row r="3010" spans="5:290" x14ac:dyDescent="0.2">
      <c r="E3010" s="31"/>
      <c r="F3010" s="31"/>
      <c r="G3010" s="31"/>
      <c r="H3010" s="31"/>
      <c r="I3010" s="31"/>
      <c r="J3010" s="31"/>
      <c r="K3010" s="31"/>
      <c r="L3010" s="31"/>
      <c r="M3010" s="31"/>
      <c r="N3010" s="31"/>
      <c r="O3010" s="31"/>
      <c r="P3010" s="31"/>
      <c r="Q3010" s="31"/>
      <c r="R3010" s="31"/>
      <c r="S3010" s="31"/>
      <c r="T3010" s="31"/>
      <c r="U3010" s="31"/>
      <c r="V3010" s="31"/>
      <c r="W3010" s="31"/>
      <c r="X3010" s="31"/>
      <c r="Y3010" s="31"/>
      <c r="Z3010" s="31"/>
      <c r="AA3010" s="31"/>
      <c r="AB3010" s="31"/>
      <c r="AC3010" s="31"/>
      <c r="AD3010" s="31"/>
      <c r="AE3010" s="31"/>
      <c r="AF3010" s="31"/>
      <c r="AG3010" s="31"/>
      <c r="AH3010" s="31"/>
      <c r="AI3010" s="31"/>
      <c r="AJ3010" s="31"/>
      <c r="AK3010" s="31"/>
      <c r="AL3010" s="31"/>
      <c r="AM3010" s="31"/>
      <c r="AN3010" s="31"/>
      <c r="AO3010" s="31"/>
      <c r="AP3010" s="31"/>
      <c r="AQ3010" s="31"/>
      <c r="AR3010" s="31"/>
      <c r="AS3010" s="28"/>
      <c r="AT3010" s="28"/>
      <c r="AU3010" s="28"/>
      <c r="AV3010" s="28"/>
      <c r="AW3010" s="28"/>
      <c r="AX3010" s="28"/>
      <c r="AY3010" s="28"/>
      <c r="AZ3010" s="28"/>
      <c r="BA3010" s="28"/>
      <c r="BB3010" s="28"/>
      <c r="BC3010" s="28"/>
      <c r="BD3010" s="28"/>
      <c r="BE3010" s="28"/>
      <c r="BF3010" s="28"/>
      <c r="BG3010" s="28"/>
      <c r="BH3010" s="28"/>
      <c r="BI3010" s="28"/>
      <c r="BJ3010" s="28"/>
      <c r="BK3010" s="28"/>
      <c r="BL3010" s="28"/>
      <c r="BM3010" s="28"/>
      <c r="BN3010" s="28"/>
      <c r="BO3010" s="28"/>
      <c r="BP3010" s="28"/>
      <c r="BQ3010" s="28"/>
      <c r="BR3010" s="28"/>
      <c r="BS3010" s="28"/>
      <c r="BT3010" s="28"/>
      <c r="BU3010" s="28"/>
      <c r="BV3010" s="28"/>
      <c r="BW3010" s="28"/>
      <c r="BX3010" s="28"/>
      <c r="BY3010" s="28"/>
      <c r="BZ3010" s="28"/>
      <c r="CA3010" s="28"/>
      <c r="CB3010" s="28"/>
      <c r="CC3010" s="28"/>
      <c r="CD3010" s="28"/>
      <c r="CE3010" s="28"/>
      <c r="CF3010" s="28"/>
      <c r="CG3010" s="28"/>
      <c r="IP3010" s="28"/>
      <c r="IQ3010" s="28"/>
      <c r="IR3010" s="28"/>
      <c r="IS3010" s="28"/>
      <c r="IT3010" s="28"/>
      <c r="IU3010" s="28"/>
      <c r="IV3010" s="28"/>
      <c r="IW3010" s="28"/>
      <c r="IX3010" s="28"/>
      <c r="IY3010" s="28"/>
      <c r="IZ3010" s="28"/>
      <c r="JA3010" s="28"/>
      <c r="JB3010" s="28"/>
      <c r="JC3010" s="28"/>
      <c r="JD3010" s="28"/>
      <c r="JE3010" s="28"/>
      <c r="JF3010" s="28"/>
      <c r="JG3010" s="28"/>
      <c r="JH3010" s="28"/>
      <c r="JI3010" s="28"/>
      <c r="JJ3010" s="28"/>
      <c r="JK3010" s="28"/>
      <c r="JL3010" s="28"/>
      <c r="JM3010" s="28"/>
      <c r="JN3010" s="28"/>
      <c r="JO3010" s="28"/>
      <c r="JP3010" s="28"/>
      <c r="JQ3010" s="28"/>
      <c r="JR3010" s="28"/>
      <c r="JS3010" s="28"/>
      <c r="JT3010" s="28"/>
      <c r="JU3010" s="28"/>
      <c r="JV3010" s="28"/>
      <c r="JW3010" s="28"/>
      <c r="JX3010" s="28"/>
      <c r="JY3010" s="28"/>
      <c r="JZ3010" s="28"/>
      <c r="KA3010" s="28"/>
      <c r="KB3010" s="28"/>
      <c r="KC3010" s="28"/>
      <c r="KD3010" s="28"/>
    </row>
    <row r="3011" spans="5:290" x14ac:dyDescent="0.2">
      <c r="E3011" s="31"/>
      <c r="F3011" s="31"/>
      <c r="G3011" s="31"/>
      <c r="H3011" s="31"/>
      <c r="I3011" s="31"/>
      <c r="J3011" s="31"/>
      <c r="K3011" s="31"/>
      <c r="L3011" s="31"/>
      <c r="M3011" s="31"/>
      <c r="N3011" s="31"/>
      <c r="O3011" s="31"/>
      <c r="P3011" s="31"/>
      <c r="Q3011" s="31"/>
      <c r="R3011" s="31"/>
      <c r="S3011" s="31"/>
      <c r="T3011" s="31"/>
      <c r="U3011" s="31"/>
      <c r="V3011" s="31"/>
      <c r="W3011" s="31"/>
      <c r="X3011" s="31"/>
      <c r="Y3011" s="31"/>
      <c r="Z3011" s="31"/>
      <c r="AA3011" s="31"/>
      <c r="AB3011" s="31"/>
      <c r="AC3011" s="31"/>
      <c r="AD3011" s="31"/>
      <c r="AE3011" s="31"/>
      <c r="AF3011" s="31"/>
      <c r="AG3011" s="31"/>
      <c r="AH3011" s="31"/>
      <c r="AI3011" s="31"/>
      <c r="AJ3011" s="31"/>
      <c r="AK3011" s="31"/>
      <c r="AL3011" s="31"/>
      <c r="AM3011" s="31"/>
      <c r="AN3011" s="31"/>
      <c r="AO3011" s="31"/>
      <c r="AP3011" s="31"/>
      <c r="AQ3011" s="31"/>
      <c r="AR3011" s="31"/>
      <c r="AS3011" s="28"/>
      <c r="AT3011" s="28"/>
      <c r="AU3011" s="28"/>
      <c r="AV3011" s="28"/>
      <c r="AW3011" s="28"/>
      <c r="AX3011" s="28"/>
      <c r="AY3011" s="28"/>
      <c r="AZ3011" s="28"/>
      <c r="BA3011" s="28"/>
      <c r="BB3011" s="28"/>
      <c r="BC3011" s="28"/>
      <c r="BD3011" s="28"/>
      <c r="BE3011" s="28"/>
      <c r="BF3011" s="28"/>
      <c r="BG3011" s="28"/>
      <c r="BH3011" s="28"/>
      <c r="BI3011" s="28"/>
      <c r="BJ3011" s="28"/>
      <c r="BK3011" s="28"/>
      <c r="BL3011" s="28"/>
      <c r="BM3011" s="28"/>
      <c r="BN3011" s="28"/>
      <c r="BO3011" s="28"/>
      <c r="BP3011" s="28"/>
      <c r="BQ3011" s="28"/>
      <c r="BR3011" s="28"/>
      <c r="BS3011" s="28"/>
      <c r="BT3011" s="28"/>
      <c r="BU3011" s="28"/>
      <c r="BV3011" s="28"/>
      <c r="BW3011" s="28"/>
      <c r="BX3011" s="28"/>
      <c r="BY3011" s="28"/>
      <c r="BZ3011" s="28"/>
      <c r="CA3011" s="28"/>
      <c r="CB3011" s="28"/>
      <c r="CC3011" s="28"/>
      <c r="CD3011" s="28"/>
      <c r="CE3011" s="28"/>
      <c r="CF3011" s="28"/>
      <c r="CG3011" s="28"/>
      <c r="IP3011" s="28"/>
      <c r="IQ3011" s="28"/>
      <c r="IR3011" s="28"/>
      <c r="IS3011" s="28"/>
      <c r="IT3011" s="28"/>
      <c r="IU3011" s="28"/>
      <c r="IV3011" s="28"/>
      <c r="IW3011" s="28"/>
      <c r="IX3011" s="28"/>
      <c r="IY3011" s="28"/>
      <c r="IZ3011" s="28"/>
      <c r="JA3011" s="28"/>
      <c r="JB3011" s="28"/>
      <c r="JC3011" s="28"/>
      <c r="JD3011" s="28"/>
      <c r="JE3011" s="28"/>
      <c r="JF3011" s="28"/>
      <c r="JG3011" s="28"/>
      <c r="JH3011" s="28"/>
      <c r="JI3011" s="28"/>
      <c r="JJ3011" s="28"/>
      <c r="JK3011" s="28"/>
      <c r="JL3011" s="28"/>
      <c r="JM3011" s="28"/>
      <c r="JN3011" s="28"/>
      <c r="JO3011" s="28"/>
      <c r="JP3011" s="28"/>
      <c r="JQ3011" s="28"/>
      <c r="JR3011" s="28"/>
      <c r="JS3011" s="28"/>
      <c r="JT3011" s="28"/>
      <c r="JU3011" s="28"/>
      <c r="JV3011" s="28"/>
      <c r="JW3011" s="28"/>
      <c r="JX3011" s="28"/>
      <c r="JY3011" s="28"/>
      <c r="JZ3011" s="28"/>
      <c r="KA3011" s="28"/>
      <c r="KB3011" s="28"/>
      <c r="KC3011" s="28"/>
      <c r="KD3011" s="28"/>
    </row>
    <row r="3012" spans="5:290" x14ac:dyDescent="0.2">
      <c r="E3012" s="31"/>
      <c r="F3012" s="31"/>
      <c r="G3012" s="31"/>
      <c r="H3012" s="31"/>
      <c r="I3012" s="31"/>
      <c r="J3012" s="31"/>
      <c r="K3012" s="31"/>
      <c r="L3012" s="31"/>
      <c r="M3012" s="31"/>
      <c r="N3012" s="31"/>
      <c r="O3012" s="31"/>
      <c r="P3012" s="31"/>
      <c r="Q3012" s="31"/>
      <c r="R3012" s="31"/>
      <c r="S3012" s="31"/>
      <c r="T3012" s="31"/>
      <c r="U3012" s="31"/>
      <c r="V3012" s="31"/>
      <c r="W3012" s="31"/>
      <c r="X3012" s="31"/>
      <c r="Y3012" s="31"/>
      <c r="Z3012" s="31"/>
      <c r="AA3012" s="31"/>
      <c r="AB3012" s="31"/>
      <c r="AC3012" s="31"/>
      <c r="AD3012" s="31"/>
      <c r="AE3012" s="31"/>
      <c r="AF3012" s="31"/>
      <c r="AG3012" s="31"/>
      <c r="AH3012" s="31"/>
      <c r="AI3012" s="31"/>
      <c r="AJ3012" s="31"/>
      <c r="AK3012" s="31"/>
      <c r="AL3012" s="31"/>
      <c r="AM3012" s="31"/>
      <c r="AN3012" s="31"/>
      <c r="AO3012" s="31"/>
      <c r="AP3012" s="31"/>
      <c r="AQ3012" s="31"/>
      <c r="AR3012" s="31"/>
      <c r="AS3012" s="28"/>
      <c r="AT3012" s="28"/>
      <c r="AU3012" s="28"/>
      <c r="AV3012" s="28"/>
      <c r="AW3012" s="28"/>
      <c r="AX3012" s="28"/>
      <c r="AY3012" s="28"/>
      <c r="AZ3012" s="28"/>
      <c r="BA3012" s="28"/>
      <c r="BB3012" s="28"/>
      <c r="BC3012" s="28"/>
      <c r="BD3012" s="28"/>
      <c r="BE3012" s="28"/>
      <c r="BF3012" s="28"/>
      <c r="BG3012" s="28"/>
      <c r="BH3012" s="28"/>
      <c r="BI3012" s="28"/>
      <c r="BJ3012" s="28"/>
      <c r="BK3012" s="28"/>
      <c r="BL3012" s="28"/>
      <c r="BM3012" s="28"/>
      <c r="BN3012" s="28"/>
      <c r="BO3012" s="28"/>
      <c r="BP3012" s="28"/>
      <c r="BQ3012" s="28"/>
      <c r="BR3012" s="28"/>
      <c r="BS3012" s="28"/>
      <c r="BT3012" s="28"/>
      <c r="BU3012" s="28"/>
      <c r="BV3012" s="28"/>
      <c r="BW3012" s="28"/>
      <c r="BX3012" s="28"/>
      <c r="BY3012" s="28"/>
      <c r="BZ3012" s="28"/>
      <c r="CA3012" s="28"/>
      <c r="CB3012" s="28"/>
      <c r="CC3012" s="28"/>
      <c r="CD3012" s="28"/>
      <c r="CE3012" s="28"/>
      <c r="CF3012" s="28"/>
      <c r="CG3012" s="28"/>
      <c r="IP3012" s="28"/>
      <c r="IQ3012" s="28"/>
      <c r="IR3012" s="28"/>
      <c r="IS3012" s="28"/>
      <c r="IT3012" s="28"/>
      <c r="IU3012" s="28"/>
      <c r="IV3012" s="28"/>
      <c r="IW3012" s="28"/>
      <c r="IX3012" s="28"/>
      <c r="IY3012" s="28"/>
      <c r="IZ3012" s="28"/>
      <c r="JA3012" s="28"/>
      <c r="JB3012" s="28"/>
      <c r="JC3012" s="28"/>
      <c r="JD3012" s="28"/>
      <c r="JE3012" s="28"/>
      <c r="JF3012" s="28"/>
      <c r="JG3012" s="28"/>
      <c r="JH3012" s="28"/>
      <c r="JI3012" s="28"/>
      <c r="JJ3012" s="28"/>
      <c r="JK3012" s="28"/>
      <c r="JL3012" s="28"/>
      <c r="JM3012" s="28"/>
      <c r="JN3012" s="28"/>
      <c r="JO3012" s="28"/>
      <c r="JP3012" s="28"/>
      <c r="JQ3012" s="28"/>
      <c r="JR3012" s="28"/>
      <c r="JS3012" s="28"/>
      <c r="JT3012" s="28"/>
      <c r="JU3012" s="28"/>
      <c r="JV3012" s="28"/>
      <c r="JW3012" s="28"/>
      <c r="JX3012" s="28"/>
      <c r="JY3012" s="28"/>
      <c r="JZ3012" s="28"/>
      <c r="KA3012" s="28"/>
      <c r="KB3012" s="28"/>
      <c r="KC3012" s="28"/>
      <c r="KD3012" s="28"/>
    </row>
    <row r="3013" spans="5:290" x14ac:dyDescent="0.2">
      <c r="E3013" s="31"/>
      <c r="F3013" s="31"/>
      <c r="G3013" s="31"/>
      <c r="H3013" s="31"/>
      <c r="I3013" s="31"/>
      <c r="J3013" s="31"/>
      <c r="K3013" s="31"/>
      <c r="L3013" s="31"/>
      <c r="M3013" s="31"/>
      <c r="N3013" s="31"/>
      <c r="O3013" s="31"/>
      <c r="P3013" s="31"/>
      <c r="Q3013" s="31"/>
      <c r="R3013" s="31"/>
      <c r="S3013" s="31"/>
      <c r="T3013" s="31"/>
      <c r="U3013" s="31"/>
      <c r="V3013" s="31"/>
      <c r="W3013" s="31"/>
      <c r="X3013" s="31"/>
      <c r="Y3013" s="31"/>
      <c r="Z3013" s="31"/>
      <c r="AA3013" s="31"/>
      <c r="AB3013" s="31"/>
      <c r="AC3013" s="31"/>
      <c r="AD3013" s="31"/>
      <c r="AE3013" s="31"/>
      <c r="AF3013" s="31"/>
      <c r="AG3013" s="31"/>
      <c r="AH3013" s="31"/>
      <c r="AI3013" s="31"/>
      <c r="AJ3013" s="31"/>
      <c r="AK3013" s="31"/>
      <c r="AL3013" s="31"/>
      <c r="AM3013" s="31"/>
      <c r="AN3013" s="31"/>
      <c r="AO3013" s="31"/>
      <c r="AP3013" s="31"/>
      <c r="AQ3013" s="31"/>
      <c r="AR3013" s="31"/>
      <c r="AS3013" s="28"/>
      <c r="AT3013" s="28"/>
      <c r="AU3013" s="28"/>
      <c r="AV3013" s="28"/>
      <c r="AW3013" s="28"/>
      <c r="AX3013" s="28"/>
      <c r="AY3013" s="28"/>
      <c r="AZ3013" s="28"/>
      <c r="BA3013" s="28"/>
      <c r="BB3013" s="28"/>
      <c r="BC3013" s="28"/>
      <c r="BD3013" s="28"/>
      <c r="BE3013" s="28"/>
      <c r="BF3013" s="28"/>
      <c r="BG3013" s="28"/>
      <c r="BH3013" s="28"/>
      <c r="BI3013" s="28"/>
      <c r="BJ3013" s="28"/>
      <c r="BK3013" s="28"/>
      <c r="BL3013" s="28"/>
      <c r="BM3013" s="28"/>
      <c r="BN3013" s="28"/>
      <c r="BO3013" s="28"/>
      <c r="BP3013" s="28"/>
      <c r="BQ3013" s="28"/>
      <c r="BR3013" s="28"/>
      <c r="BS3013" s="28"/>
      <c r="BT3013" s="28"/>
      <c r="BU3013" s="28"/>
      <c r="BV3013" s="28"/>
      <c r="BW3013" s="28"/>
      <c r="BX3013" s="28"/>
      <c r="BY3013" s="28"/>
      <c r="BZ3013" s="28"/>
      <c r="CA3013" s="28"/>
      <c r="CB3013" s="28"/>
      <c r="CC3013" s="28"/>
      <c r="CD3013" s="28"/>
      <c r="CE3013" s="28"/>
      <c r="CF3013" s="28"/>
      <c r="CG3013" s="28"/>
      <c r="IP3013" s="28"/>
      <c r="IQ3013" s="28"/>
      <c r="IR3013" s="28"/>
      <c r="IS3013" s="28"/>
      <c r="IT3013" s="28"/>
      <c r="IU3013" s="28"/>
      <c r="IV3013" s="28"/>
      <c r="IW3013" s="28"/>
      <c r="IX3013" s="28"/>
      <c r="IY3013" s="28"/>
      <c r="IZ3013" s="28"/>
      <c r="JA3013" s="28"/>
      <c r="JB3013" s="28"/>
      <c r="JC3013" s="28"/>
      <c r="JD3013" s="28"/>
      <c r="JE3013" s="28"/>
      <c r="JF3013" s="28"/>
      <c r="JG3013" s="28"/>
      <c r="JH3013" s="28"/>
      <c r="JI3013" s="28"/>
      <c r="JJ3013" s="28"/>
      <c r="JK3013" s="28"/>
      <c r="JL3013" s="28"/>
      <c r="JM3013" s="28"/>
      <c r="JN3013" s="28"/>
      <c r="JO3013" s="28"/>
      <c r="JP3013" s="28"/>
      <c r="JQ3013" s="28"/>
      <c r="JR3013" s="28"/>
      <c r="JS3013" s="28"/>
      <c r="JT3013" s="28"/>
      <c r="JU3013" s="28"/>
      <c r="JV3013" s="28"/>
      <c r="JW3013" s="28"/>
      <c r="JX3013" s="28"/>
      <c r="JY3013" s="28"/>
      <c r="JZ3013" s="28"/>
      <c r="KA3013" s="28"/>
      <c r="KB3013" s="28"/>
      <c r="KC3013" s="28"/>
      <c r="KD3013" s="28"/>
    </row>
    <row r="3014" spans="5:290" x14ac:dyDescent="0.2">
      <c r="E3014" s="31"/>
      <c r="F3014" s="31"/>
      <c r="G3014" s="31"/>
      <c r="H3014" s="31"/>
      <c r="I3014" s="31"/>
      <c r="J3014" s="31"/>
      <c r="K3014" s="31"/>
      <c r="L3014" s="31"/>
      <c r="M3014" s="31"/>
      <c r="N3014" s="31"/>
      <c r="O3014" s="31"/>
      <c r="P3014" s="31"/>
      <c r="Q3014" s="31"/>
      <c r="R3014" s="31"/>
      <c r="S3014" s="31"/>
      <c r="T3014" s="31"/>
      <c r="U3014" s="31"/>
      <c r="V3014" s="31"/>
      <c r="W3014" s="31"/>
      <c r="X3014" s="31"/>
      <c r="Y3014" s="31"/>
      <c r="Z3014" s="31"/>
      <c r="AA3014" s="31"/>
      <c r="AB3014" s="31"/>
      <c r="AC3014" s="31"/>
      <c r="AD3014" s="31"/>
      <c r="AE3014" s="31"/>
      <c r="AF3014" s="31"/>
      <c r="AG3014" s="31"/>
      <c r="AH3014" s="31"/>
      <c r="AI3014" s="31"/>
      <c r="AJ3014" s="31"/>
      <c r="AK3014" s="31"/>
      <c r="AL3014" s="31"/>
      <c r="AM3014" s="31"/>
      <c r="AN3014" s="31"/>
      <c r="AO3014" s="31"/>
      <c r="AP3014" s="31"/>
      <c r="AQ3014" s="31"/>
      <c r="AR3014" s="31"/>
      <c r="AS3014" s="28"/>
      <c r="AT3014" s="28"/>
      <c r="AU3014" s="28"/>
      <c r="AV3014" s="28"/>
      <c r="AW3014" s="28"/>
      <c r="AX3014" s="28"/>
      <c r="AY3014" s="28"/>
      <c r="AZ3014" s="28"/>
      <c r="BA3014" s="28"/>
      <c r="BB3014" s="28"/>
      <c r="BC3014" s="28"/>
      <c r="BD3014" s="28"/>
      <c r="BE3014" s="28"/>
      <c r="BF3014" s="28"/>
      <c r="BG3014" s="28"/>
      <c r="BH3014" s="28"/>
      <c r="BI3014" s="28"/>
      <c r="BJ3014" s="28"/>
      <c r="BK3014" s="28"/>
      <c r="BL3014" s="28"/>
      <c r="BM3014" s="28"/>
      <c r="BN3014" s="28"/>
      <c r="BO3014" s="28"/>
      <c r="BP3014" s="28"/>
      <c r="BQ3014" s="28"/>
      <c r="BR3014" s="28"/>
      <c r="BS3014" s="28"/>
      <c r="BT3014" s="28"/>
      <c r="BU3014" s="28"/>
      <c r="BV3014" s="28"/>
      <c r="BW3014" s="28"/>
      <c r="BX3014" s="28"/>
      <c r="BY3014" s="28"/>
      <c r="BZ3014" s="28"/>
      <c r="CA3014" s="28"/>
      <c r="CB3014" s="28"/>
      <c r="CC3014" s="28"/>
      <c r="CD3014" s="28"/>
      <c r="CE3014" s="28"/>
      <c r="CF3014" s="28"/>
      <c r="CG3014" s="28"/>
      <c r="IP3014" s="28"/>
      <c r="IQ3014" s="28"/>
      <c r="IR3014" s="28"/>
      <c r="IS3014" s="28"/>
      <c r="IT3014" s="28"/>
      <c r="IU3014" s="28"/>
      <c r="IV3014" s="28"/>
      <c r="IW3014" s="28"/>
      <c r="IX3014" s="28"/>
      <c r="IY3014" s="28"/>
      <c r="IZ3014" s="28"/>
      <c r="JA3014" s="28"/>
      <c r="JB3014" s="28"/>
      <c r="JC3014" s="28"/>
      <c r="JD3014" s="28"/>
      <c r="JE3014" s="28"/>
      <c r="JF3014" s="28"/>
      <c r="JG3014" s="28"/>
      <c r="JH3014" s="28"/>
      <c r="JI3014" s="28"/>
      <c r="JJ3014" s="28"/>
      <c r="JK3014" s="28"/>
      <c r="JL3014" s="28"/>
      <c r="JM3014" s="28"/>
      <c r="JN3014" s="28"/>
      <c r="JO3014" s="28"/>
      <c r="JP3014" s="28"/>
      <c r="JQ3014" s="28"/>
      <c r="JR3014" s="28"/>
      <c r="JS3014" s="28"/>
      <c r="JT3014" s="28"/>
      <c r="JU3014" s="28"/>
      <c r="JV3014" s="28"/>
      <c r="JW3014" s="28"/>
      <c r="JX3014" s="28"/>
      <c r="JY3014" s="28"/>
      <c r="JZ3014" s="28"/>
      <c r="KA3014" s="28"/>
      <c r="KB3014" s="28"/>
      <c r="KC3014" s="28"/>
      <c r="KD3014" s="28"/>
    </row>
    <row r="3015" spans="5:290" x14ac:dyDescent="0.2">
      <c r="E3015" s="31"/>
      <c r="F3015" s="31"/>
      <c r="G3015" s="31"/>
      <c r="H3015" s="31"/>
      <c r="I3015" s="31"/>
      <c r="J3015" s="31"/>
      <c r="K3015" s="31"/>
      <c r="L3015" s="31"/>
      <c r="M3015" s="31"/>
      <c r="N3015" s="31"/>
      <c r="O3015" s="31"/>
      <c r="P3015" s="31"/>
      <c r="Q3015" s="31"/>
      <c r="R3015" s="31"/>
      <c r="S3015" s="31"/>
      <c r="T3015" s="31"/>
      <c r="U3015" s="31"/>
      <c r="V3015" s="31"/>
      <c r="W3015" s="31"/>
      <c r="X3015" s="31"/>
      <c r="Y3015" s="31"/>
      <c r="Z3015" s="31"/>
      <c r="AA3015" s="31"/>
      <c r="AB3015" s="31"/>
      <c r="AC3015" s="31"/>
      <c r="AD3015" s="31"/>
      <c r="AE3015" s="31"/>
      <c r="AF3015" s="31"/>
      <c r="AG3015" s="31"/>
      <c r="AH3015" s="31"/>
      <c r="AI3015" s="31"/>
      <c r="AJ3015" s="31"/>
      <c r="AK3015" s="31"/>
      <c r="AL3015" s="31"/>
      <c r="AM3015" s="31"/>
      <c r="AN3015" s="31"/>
      <c r="AO3015" s="31"/>
      <c r="AP3015" s="31"/>
      <c r="AQ3015" s="31"/>
      <c r="AR3015" s="31"/>
      <c r="AS3015" s="28"/>
      <c r="AT3015" s="28"/>
      <c r="AU3015" s="28"/>
      <c r="AV3015" s="28"/>
      <c r="AW3015" s="28"/>
      <c r="AX3015" s="28"/>
      <c r="AY3015" s="28"/>
      <c r="AZ3015" s="28"/>
      <c r="BA3015" s="28"/>
      <c r="BB3015" s="28"/>
      <c r="BC3015" s="28"/>
      <c r="BD3015" s="28"/>
      <c r="BE3015" s="28"/>
      <c r="BF3015" s="28"/>
      <c r="BG3015" s="28"/>
      <c r="BH3015" s="28"/>
      <c r="BI3015" s="28"/>
      <c r="BJ3015" s="28"/>
      <c r="BK3015" s="28"/>
      <c r="BL3015" s="28"/>
      <c r="BM3015" s="28"/>
      <c r="BN3015" s="28"/>
      <c r="BO3015" s="28"/>
      <c r="BP3015" s="28"/>
      <c r="BQ3015" s="28"/>
      <c r="BR3015" s="28"/>
      <c r="BS3015" s="28"/>
      <c r="BT3015" s="28"/>
      <c r="BU3015" s="28"/>
      <c r="BV3015" s="28"/>
      <c r="BW3015" s="28"/>
      <c r="BX3015" s="28"/>
      <c r="BY3015" s="28"/>
      <c r="BZ3015" s="28"/>
      <c r="CA3015" s="28"/>
      <c r="CB3015" s="28"/>
      <c r="CC3015" s="28"/>
      <c r="CD3015" s="28"/>
      <c r="CE3015" s="28"/>
      <c r="CF3015" s="28"/>
      <c r="CG3015" s="28"/>
      <c r="IP3015" s="28"/>
      <c r="IQ3015" s="28"/>
      <c r="IR3015" s="28"/>
      <c r="IS3015" s="28"/>
      <c r="IT3015" s="28"/>
      <c r="IU3015" s="28"/>
      <c r="IV3015" s="28"/>
      <c r="IW3015" s="28"/>
      <c r="IX3015" s="28"/>
      <c r="IY3015" s="28"/>
      <c r="IZ3015" s="28"/>
      <c r="JA3015" s="28"/>
      <c r="JB3015" s="28"/>
      <c r="JC3015" s="28"/>
      <c r="JD3015" s="28"/>
      <c r="JE3015" s="28"/>
      <c r="JF3015" s="28"/>
      <c r="JG3015" s="28"/>
      <c r="JH3015" s="28"/>
      <c r="JI3015" s="28"/>
      <c r="JJ3015" s="28"/>
      <c r="JK3015" s="28"/>
      <c r="JL3015" s="28"/>
      <c r="JM3015" s="28"/>
      <c r="JN3015" s="28"/>
      <c r="JO3015" s="28"/>
      <c r="JP3015" s="28"/>
      <c r="JQ3015" s="28"/>
      <c r="JR3015" s="28"/>
      <c r="JS3015" s="28"/>
      <c r="JT3015" s="28"/>
      <c r="JU3015" s="28"/>
      <c r="JV3015" s="28"/>
      <c r="JW3015" s="28"/>
      <c r="JX3015" s="28"/>
      <c r="JY3015" s="28"/>
      <c r="JZ3015" s="28"/>
      <c r="KA3015" s="28"/>
      <c r="KB3015" s="28"/>
      <c r="KC3015" s="28"/>
      <c r="KD3015" s="28"/>
    </row>
    <row r="3016" spans="5:290" x14ac:dyDescent="0.2">
      <c r="E3016" s="31"/>
      <c r="F3016" s="31"/>
      <c r="G3016" s="31"/>
      <c r="H3016" s="31"/>
      <c r="I3016" s="31"/>
      <c r="J3016" s="31"/>
      <c r="K3016" s="31"/>
      <c r="L3016" s="31"/>
      <c r="M3016" s="31"/>
      <c r="N3016" s="31"/>
      <c r="O3016" s="31"/>
      <c r="P3016" s="31"/>
      <c r="Q3016" s="31"/>
      <c r="R3016" s="31"/>
      <c r="S3016" s="31"/>
      <c r="T3016" s="31"/>
      <c r="U3016" s="31"/>
      <c r="V3016" s="31"/>
      <c r="W3016" s="31"/>
      <c r="X3016" s="31"/>
      <c r="Y3016" s="31"/>
      <c r="Z3016" s="31"/>
      <c r="AA3016" s="31"/>
      <c r="AB3016" s="31"/>
      <c r="AC3016" s="31"/>
      <c r="AD3016" s="31"/>
      <c r="AE3016" s="31"/>
      <c r="AF3016" s="31"/>
      <c r="AG3016" s="31"/>
      <c r="AH3016" s="31"/>
      <c r="AI3016" s="31"/>
      <c r="AJ3016" s="31"/>
      <c r="AK3016" s="31"/>
      <c r="AL3016" s="31"/>
      <c r="AM3016" s="31"/>
      <c r="AN3016" s="31"/>
      <c r="AO3016" s="31"/>
      <c r="AP3016" s="31"/>
      <c r="AQ3016" s="31"/>
      <c r="AR3016" s="31"/>
      <c r="AS3016" s="28"/>
      <c r="AT3016" s="28"/>
      <c r="AU3016" s="28"/>
      <c r="AV3016" s="28"/>
      <c r="AW3016" s="28"/>
      <c r="AX3016" s="28"/>
      <c r="AY3016" s="28"/>
      <c r="AZ3016" s="28"/>
      <c r="BA3016" s="28"/>
      <c r="BB3016" s="28"/>
      <c r="BC3016" s="28"/>
      <c r="BD3016" s="28"/>
      <c r="BE3016" s="28"/>
      <c r="BF3016" s="28"/>
      <c r="BG3016" s="28"/>
      <c r="BH3016" s="28"/>
      <c r="BI3016" s="28"/>
      <c r="BJ3016" s="28"/>
      <c r="BK3016" s="28"/>
      <c r="BL3016" s="28"/>
      <c r="BM3016" s="28"/>
      <c r="BN3016" s="28"/>
      <c r="BO3016" s="28"/>
      <c r="BP3016" s="28"/>
      <c r="BQ3016" s="28"/>
      <c r="BR3016" s="28"/>
      <c r="BS3016" s="28"/>
      <c r="BT3016" s="28"/>
      <c r="BU3016" s="28"/>
      <c r="BV3016" s="28"/>
      <c r="BW3016" s="28"/>
      <c r="BX3016" s="28"/>
      <c r="BY3016" s="28"/>
      <c r="BZ3016" s="28"/>
      <c r="CA3016" s="28"/>
      <c r="CB3016" s="28"/>
      <c r="CC3016" s="28"/>
      <c r="CD3016" s="28"/>
      <c r="CE3016" s="28"/>
      <c r="CF3016" s="28"/>
      <c r="CG3016" s="28"/>
      <c r="IP3016" s="28"/>
      <c r="IQ3016" s="28"/>
      <c r="IR3016" s="28"/>
      <c r="IS3016" s="28"/>
      <c r="IT3016" s="28"/>
      <c r="IU3016" s="28"/>
      <c r="IV3016" s="28"/>
      <c r="IW3016" s="28"/>
      <c r="IX3016" s="28"/>
      <c r="IY3016" s="28"/>
      <c r="IZ3016" s="28"/>
      <c r="JA3016" s="28"/>
      <c r="JB3016" s="28"/>
      <c r="JC3016" s="28"/>
      <c r="JD3016" s="28"/>
      <c r="JE3016" s="28"/>
      <c r="JF3016" s="28"/>
      <c r="JG3016" s="28"/>
      <c r="JH3016" s="28"/>
      <c r="JI3016" s="28"/>
      <c r="JJ3016" s="28"/>
      <c r="JK3016" s="28"/>
      <c r="JL3016" s="28"/>
      <c r="JM3016" s="28"/>
      <c r="JN3016" s="28"/>
      <c r="JO3016" s="28"/>
      <c r="JP3016" s="28"/>
      <c r="JQ3016" s="28"/>
      <c r="JR3016" s="28"/>
      <c r="JS3016" s="28"/>
      <c r="JT3016" s="28"/>
      <c r="JU3016" s="28"/>
      <c r="JV3016" s="28"/>
      <c r="JW3016" s="28"/>
      <c r="JX3016" s="28"/>
      <c r="JY3016" s="28"/>
      <c r="JZ3016" s="28"/>
      <c r="KA3016" s="28"/>
      <c r="KB3016" s="28"/>
      <c r="KC3016" s="28"/>
      <c r="KD3016" s="28"/>
    </row>
    <row r="3017" spans="5:290" x14ac:dyDescent="0.2">
      <c r="E3017" s="31"/>
      <c r="F3017" s="31"/>
      <c r="G3017" s="31"/>
      <c r="H3017" s="31"/>
      <c r="I3017" s="31"/>
      <c r="J3017" s="31"/>
      <c r="K3017" s="31"/>
      <c r="L3017" s="31"/>
      <c r="M3017" s="31"/>
      <c r="N3017" s="31"/>
      <c r="O3017" s="31"/>
      <c r="P3017" s="31"/>
      <c r="Q3017" s="31"/>
      <c r="R3017" s="31"/>
      <c r="S3017" s="31"/>
      <c r="T3017" s="31"/>
      <c r="U3017" s="31"/>
      <c r="V3017" s="31"/>
      <c r="W3017" s="31"/>
      <c r="X3017" s="31"/>
      <c r="Y3017" s="31"/>
      <c r="Z3017" s="31"/>
      <c r="AA3017" s="31"/>
      <c r="AB3017" s="31"/>
      <c r="AC3017" s="31"/>
      <c r="AD3017" s="31"/>
      <c r="AE3017" s="31"/>
      <c r="AF3017" s="31"/>
      <c r="AG3017" s="31"/>
      <c r="AH3017" s="31"/>
      <c r="AI3017" s="31"/>
      <c r="AJ3017" s="31"/>
      <c r="AK3017" s="31"/>
      <c r="AL3017" s="31"/>
      <c r="AM3017" s="31"/>
      <c r="AN3017" s="31"/>
      <c r="AO3017" s="31"/>
      <c r="AP3017" s="31"/>
      <c r="AQ3017" s="31"/>
      <c r="AR3017" s="31"/>
      <c r="AS3017" s="28"/>
      <c r="AT3017" s="28"/>
      <c r="AU3017" s="28"/>
      <c r="AV3017" s="28"/>
      <c r="AW3017" s="28"/>
      <c r="AX3017" s="28"/>
      <c r="AY3017" s="28"/>
      <c r="AZ3017" s="28"/>
      <c r="BA3017" s="28"/>
      <c r="BB3017" s="28"/>
      <c r="BC3017" s="28"/>
      <c r="BD3017" s="28"/>
      <c r="BE3017" s="28"/>
      <c r="BF3017" s="28"/>
      <c r="BG3017" s="28"/>
      <c r="BH3017" s="28"/>
      <c r="BI3017" s="28"/>
      <c r="BJ3017" s="28"/>
      <c r="BK3017" s="28"/>
      <c r="BL3017" s="28"/>
      <c r="BM3017" s="28"/>
      <c r="BN3017" s="28"/>
      <c r="BO3017" s="28"/>
      <c r="BP3017" s="28"/>
      <c r="BQ3017" s="28"/>
      <c r="BR3017" s="28"/>
      <c r="BS3017" s="28"/>
      <c r="BT3017" s="28"/>
      <c r="BU3017" s="28"/>
      <c r="BV3017" s="28"/>
      <c r="BW3017" s="28"/>
      <c r="BX3017" s="28"/>
      <c r="BY3017" s="28"/>
      <c r="BZ3017" s="28"/>
      <c r="CA3017" s="28"/>
      <c r="CB3017" s="28"/>
      <c r="CC3017" s="28"/>
      <c r="CD3017" s="28"/>
      <c r="CE3017" s="28"/>
      <c r="CF3017" s="28"/>
      <c r="CG3017" s="28"/>
      <c r="IP3017" s="28"/>
      <c r="IQ3017" s="28"/>
      <c r="IR3017" s="28"/>
      <c r="IS3017" s="28"/>
      <c r="IT3017" s="28"/>
      <c r="IU3017" s="28"/>
      <c r="IV3017" s="28"/>
      <c r="IW3017" s="28"/>
      <c r="IX3017" s="28"/>
      <c r="IY3017" s="28"/>
      <c r="IZ3017" s="28"/>
      <c r="JA3017" s="28"/>
      <c r="JB3017" s="28"/>
      <c r="JC3017" s="28"/>
      <c r="JD3017" s="28"/>
      <c r="JE3017" s="28"/>
      <c r="JF3017" s="28"/>
      <c r="JG3017" s="28"/>
      <c r="JH3017" s="28"/>
      <c r="JI3017" s="28"/>
      <c r="JJ3017" s="28"/>
      <c r="JK3017" s="28"/>
      <c r="JL3017" s="28"/>
      <c r="JM3017" s="28"/>
      <c r="JN3017" s="28"/>
      <c r="JO3017" s="28"/>
      <c r="JP3017" s="28"/>
      <c r="JQ3017" s="28"/>
      <c r="JR3017" s="28"/>
      <c r="JS3017" s="28"/>
      <c r="JT3017" s="28"/>
      <c r="JU3017" s="28"/>
      <c r="JV3017" s="28"/>
      <c r="JW3017" s="28"/>
      <c r="JX3017" s="28"/>
      <c r="JY3017" s="28"/>
      <c r="JZ3017" s="28"/>
      <c r="KA3017" s="28"/>
      <c r="KB3017" s="28"/>
      <c r="KC3017" s="28"/>
      <c r="KD3017" s="28"/>
    </row>
    <row r="3018" spans="5:290" x14ac:dyDescent="0.2">
      <c r="E3018" s="31"/>
      <c r="F3018" s="31"/>
      <c r="G3018" s="31"/>
      <c r="H3018" s="31"/>
      <c r="I3018" s="31"/>
      <c r="J3018" s="31"/>
      <c r="K3018" s="31"/>
      <c r="L3018" s="31"/>
      <c r="M3018" s="31"/>
      <c r="N3018" s="31"/>
      <c r="O3018" s="31"/>
      <c r="P3018" s="31"/>
      <c r="Q3018" s="31"/>
      <c r="R3018" s="31"/>
      <c r="S3018" s="31"/>
      <c r="T3018" s="31"/>
      <c r="U3018" s="31"/>
      <c r="V3018" s="31"/>
      <c r="W3018" s="31"/>
      <c r="X3018" s="31"/>
      <c r="Y3018" s="31"/>
      <c r="Z3018" s="31"/>
      <c r="AA3018" s="31"/>
      <c r="AB3018" s="31"/>
      <c r="AC3018" s="31"/>
      <c r="AD3018" s="31"/>
      <c r="AE3018" s="31"/>
      <c r="AF3018" s="31"/>
      <c r="AG3018" s="31"/>
      <c r="AH3018" s="31"/>
      <c r="AI3018" s="31"/>
      <c r="AJ3018" s="31"/>
      <c r="AK3018" s="31"/>
      <c r="AL3018" s="31"/>
      <c r="AM3018" s="31"/>
      <c r="AN3018" s="31"/>
      <c r="AO3018" s="31"/>
      <c r="AP3018" s="31"/>
      <c r="AQ3018" s="31"/>
      <c r="AR3018" s="31"/>
      <c r="AS3018" s="28"/>
      <c r="AT3018" s="28"/>
      <c r="AU3018" s="28"/>
      <c r="AV3018" s="28"/>
      <c r="AW3018" s="28"/>
      <c r="AX3018" s="28"/>
      <c r="AY3018" s="28"/>
      <c r="AZ3018" s="28"/>
      <c r="BA3018" s="28"/>
      <c r="BB3018" s="28"/>
      <c r="BC3018" s="28"/>
      <c r="BD3018" s="28"/>
      <c r="BE3018" s="28"/>
      <c r="BF3018" s="28"/>
      <c r="BG3018" s="28"/>
      <c r="BH3018" s="28"/>
      <c r="BI3018" s="28"/>
      <c r="BJ3018" s="28"/>
      <c r="BK3018" s="28"/>
      <c r="BL3018" s="28"/>
      <c r="BM3018" s="28"/>
      <c r="BN3018" s="28"/>
      <c r="BO3018" s="28"/>
      <c r="BP3018" s="28"/>
      <c r="BQ3018" s="28"/>
      <c r="BR3018" s="28"/>
      <c r="BS3018" s="28"/>
      <c r="BT3018" s="28"/>
      <c r="BU3018" s="28"/>
      <c r="BV3018" s="28"/>
      <c r="BW3018" s="28"/>
      <c r="BX3018" s="28"/>
      <c r="BY3018" s="28"/>
      <c r="BZ3018" s="28"/>
      <c r="CA3018" s="28"/>
      <c r="CB3018" s="28"/>
      <c r="CC3018" s="28"/>
      <c r="CD3018" s="28"/>
      <c r="CE3018" s="28"/>
      <c r="CF3018" s="28"/>
      <c r="CG3018" s="28"/>
      <c r="IP3018" s="28"/>
      <c r="IQ3018" s="28"/>
      <c r="IR3018" s="28"/>
      <c r="IS3018" s="28"/>
      <c r="IT3018" s="28"/>
      <c r="IU3018" s="28"/>
      <c r="IV3018" s="28"/>
      <c r="IW3018" s="28"/>
      <c r="IX3018" s="28"/>
      <c r="IY3018" s="28"/>
      <c r="IZ3018" s="28"/>
      <c r="JA3018" s="28"/>
      <c r="JB3018" s="28"/>
      <c r="JC3018" s="28"/>
      <c r="JD3018" s="28"/>
      <c r="JE3018" s="28"/>
      <c r="JF3018" s="28"/>
      <c r="JG3018" s="28"/>
      <c r="JH3018" s="28"/>
      <c r="JI3018" s="28"/>
      <c r="JJ3018" s="28"/>
      <c r="JK3018" s="28"/>
      <c r="JL3018" s="28"/>
      <c r="JM3018" s="28"/>
      <c r="JN3018" s="28"/>
      <c r="JO3018" s="28"/>
      <c r="JP3018" s="28"/>
      <c r="JQ3018" s="28"/>
      <c r="JR3018" s="28"/>
      <c r="JS3018" s="28"/>
      <c r="JT3018" s="28"/>
      <c r="JU3018" s="28"/>
      <c r="JV3018" s="28"/>
      <c r="JW3018" s="28"/>
      <c r="JX3018" s="28"/>
      <c r="JY3018" s="28"/>
      <c r="JZ3018" s="28"/>
      <c r="KA3018" s="28"/>
      <c r="KB3018" s="28"/>
      <c r="KC3018" s="28"/>
      <c r="KD3018" s="28"/>
    </row>
    <row r="3019" spans="5:290" x14ac:dyDescent="0.2">
      <c r="E3019" s="31"/>
      <c r="F3019" s="31"/>
      <c r="G3019" s="31"/>
      <c r="H3019" s="31"/>
      <c r="I3019" s="31"/>
      <c r="J3019" s="31"/>
      <c r="K3019" s="31"/>
      <c r="L3019" s="31"/>
      <c r="M3019" s="31"/>
      <c r="N3019" s="31"/>
      <c r="O3019" s="31"/>
      <c r="P3019" s="31"/>
      <c r="Q3019" s="31"/>
      <c r="R3019" s="31"/>
      <c r="S3019" s="31"/>
      <c r="T3019" s="31"/>
      <c r="U3019" s="31"/>
      <c r="V3019" s="31"/>
      <c r="W3019" s="31"/>
      <c r="X3019" s="31"/>
      <c r="Y3019" s="31"/>
      <c r="Z3019" s="31"/>
      <c r="AA3019" s="31"/>
      <c r="AB3019" s="31"/>
      <c r="AC3019" s="31"/>
      <c r="AD3019" s="31"/>
      <c r="AE3019" s="31"/>
      <c r="AF3019" s="31"/>
      <c r="AG3019" s="31"/>
      <c r="AH3019" s="31"/>
      <c r="AI3019" s="31"/>
      <c r="AJ3019" s="31"/>
      <c r="AK3019" s="31"/>
      <c r="AL3019" s="31"/>
      <c r="AM3019" s="31"/>
      <c r="AN3019" s="31"/>
      <c r="AO3019" s="31"/>
      <c r="AP3019" s="31"/>
      <c r="AQ3019" s="31"/>
      <c r="AR3019" s="31"/>
      <c r="AS3019" s="28"/>
      <c r="AT3019" s="28"/>
      <c r="AU3019" s="28"/>
      <c r="AV3019" s="28"/>
      <c r="AW3019" s="28"/>
      <c r="AX3019" s="28"/>
      <c r="AY3019" s="28"/>
      <c r="AZ3019" s="28"/>
      <c r="BA3019" s="28"/>
      <c r="BB3019" s="28"/>
      <c r="BC3019" s="28"/>
      <c r="BD3019" s="28"/>
      <c r="BE3019" s="28"/>
      <c r="BF3019" s="28"/>
      <c r="BG3019" s="28"/>
      <c r="BH3019" s="28"/>
      <c r="BI3019" s="28"/>
      <c r="BJ3019" s="28"/>
      <c r="BK3019" s="28"/>
      <c r="BL3019" s="28"/>
      <c r="BM3019" s="28"/>
      <c r="BN3019" s="28"/>
      <c r="BO3019" s="28"/>
      <c r="BP3019" s="28"/>
      <c r="BQ3019" s="28"/>
      <c r="BR3019" s="28"/>
      <c r="BS3019" s="28"/>
      <c r="BT3019" s="28"/>
      <c r="BU3019" s="28"/>
      <c r="BV3019" s="28"/>
      <c r="BW3019" s="28"/>
      <c r="BX3019" s="28"/>
      <c r="BY3019" s="28"/>
      <c r="BZ3019" s="28"/>
      <c r="CA3019" s="28"/>
      <c r="CB3019" s="28"/>
      <c r="CC3019" s="28"/>
      <c r="CD3019" s="28"/>
      <c r="CE3019" s="28"/>
      <c r="CF3019" s="28"/>
      <c r="CG3019" s="28"/>
      <c r="IP3019" s="28"/>
      <c r="IQ3019" s="28"/>
      <c r="IR3019" s="28"/>
      <c r="IS3019" s="28"/>
      <c r="IT3019" s="28"/>
      <c r="IU3019" s="28"/>
      <c r="IV3019" s="28"/>
      <c r="IW3019" s="28"/>
      <c r="IX3019" s="28"/>
      <c r="IY3019" s="28"/>
      <c r="IZ3019" s="28"/>
      <c r="JA3019" s="28"/>
      <c r="JB3019" s="28"/>
      <c r="JC3019" s="28"/>
      <c r="JD3019" s="28"/>
      <c r="JE3019" s="28"/>
      <c r="JF3019" s="28"/>
      <c r="JG3019" s="28"/>
      <c r="JH3019" s="28"/>
      <c r="JI3019" s="28"/>
      <c r="JJ3019" s="28"/>
      <c r="JK3019" s="28"/>
      <c r="JL3019" s="28"/>
      <c r="JM3019" s="28"/>
      <c r="JN3019" s="28"/>
      <c r="JO3019" s="28"/>
      <c r="JP3019" s="28"/>
      <c r="JQ3019" s="28"/>
      <c r="JR3019" s="28"/>
      <c r="JS3019" s="28"/>
      <c r="JT3019" s="28"/>
      <c r="JU3019" s="28"/>
      <c r="JV3019" s="28"/>
      <c r="JW3019" s="28"/>
      <c r="JX3019" s="28"/>
      <c r="JY3019" s="28"/>
      <c r="JZ3019" s="28"/>
      <c r="KA3019" s="28"/>
      <c r="KB3019" s="28"/>
      <c r="KC3019" s="28"/>
      <c r="KD3019" s="28"/>
    </row>
    <row r="3020" spans="5:290" x14ac:dyDescent="0.2">
      <c r="E3020" s="31"/>
      <c r="F3020" s="31"/>
      <c r="G3020" s="31"/>
      <c r="H3020" s="31"/>
      <c r="I3020" s="31"/>
      <c r="J3020" s="31"/>
      <c r="K3020" s="31"/>
      <c r="L3020" s="31"/>
      <c r="M3020" s="31"/>
      <c r="N3020" s="31"/>
      <c r="O3020" s="31"/>
      <c r="P3020" s="31"/>
      <c r="Q3020" s="31"/>
      <c r="R3020" s="31"/>
      <c r="S3020" s="31"/>
      <c r="T3020" s="31"/>
      <c r="U3020" s="31"/>
      <c r="V3020" s="31"/>
      <c r="W3020" s="31"/>
      <c r="X3020" s="31"/>
      <c r="Y3020" s="31"/>
      <c r="Z3020" s="31"/>
      <c r="AA3020" s="31"/>
      <c r="AB3020" s="31"/>
      <c r="AC3020" s="31"/>
      <c r="AD3020" s="31"/>
      <c r="AE3020" s="31"/>
      <c r="AF3020" s="31"/>
      <c r="AG3020" s="31"/>
      <c r="AH3020" s="31"/>
      <c r="AI3020" s="31"/>
      <c r="AJ3020" s="31"/>
      <c r="AK3020" s="31"/>
      <c r="AL3020" s="31"/>
      <c r="AM3020" s="31"/>
      <c r="AN3020" s="31"/>
      <c r="AO3020" s="31"/>
      <c r="AP3020" s="31"/>
      <c r="AQ3020" s="31"/>
      <c r="AR3020" s="31"/>
      <c r="AS3020" s="28"/>
      <c r="AT3020" s="28"/>
      <c r="AU3020" s="28"/>
      <c r="AV3020" s="28"/>
      <c r="AW3020" s="28"/>
      <c r="AX3020" s="28"/>
      <c r="AY3020" s="28"/>
      <c r="AZ3020" s="28"/>
      <c r="BA3020" s="28"/>
      <c r="BB3020" s="28"/>
      <c r="BC3020" s="28"/>
      <c r="BD3020" s="28"/>
      <c r="BE3020" s="28"/>
      <c r="BF3020" s="28"/>
      <c r="BG3020" s="28"/>
      <c r="BH3020" s="28"/>
      <c r="BI3020" s="28"/>
      <c r="BJ3020" s="28"/>
      <c r="BK3020" s="28"/>
      <c r="BL3020" s="28"/>
      <c r="BM3020" s="28"/>
      <c r="BN3020" s="28"/>
      <c r="BO3020" s="28"/>
      <c r="BP3020" s="28"/>
      <c r="BQ3020" s="28"/>
      <c r="BR3020" s="28"/>
      <c r="BS3020" s="28"/>
      <c r="BT3020" s="28"/>
      <c r="BU3020" s="28"/>
      <c r="BV3020" s="28"/>
      <c r="BW3020" s="28"/>
      <c r="BX3020" s="28"/>
      <c r="BY3020" s="28"/>
      <c r="BZ3020" s="28"/>
      <c r="CA3020" s="28"/>
      <c r="CB3020" s="28"/>
      <c r="CC3020" s="28"/>
      <c r="CD3020" s="28"/>
      <c r="CE3020" s="28"/>
      <c r="CF3020" s="28"/>
      <c r="CG3020" s="28"/>
      <c r="IP3020" s="28"/>
      <c r="IQ3020" s="28"/>
      <c r="IR3020" s="28"/>
      <c r="IS3020" s="28"/>
      <c r="IT3020" s="28"/>
      <c r="IU3020" s="28"/>
      <c r="IV3020" s="28"/>
      <c r="IW3020" s="28"/>
      <c r="IX3020" s="28"/>
      <c r="IY3020" s="28"/>
      <c r="IZ3020" s="28"/>
      <c r="JA3020" s="28"/>
      <c r="JB3020" s="28"/>
      <c r="JC3020" s="28"/>
      <c r="JD3020" s="28"/>
      <c r="JE3020" s="28"/>
      <c r="JF3020" s="28"/>
      <c r="JG3020" s="28"/>
      <c r="JH3020" s="28"/>
      <c r="JI3020" s="28"/>
      <c r="JJ3020" s="28"/>
      <c r="JK3020" s="28"/>
      <c r="JL3020" s="28"/>
      <c r="JM3020" s="28"/>
      <c r="JN3020" s="28"/>
      <c r="JO3020" s="28"/>
      <c r="JP3020" s="28"/>
      <c r="JQ3020" s="28"/>
      <c r="JR3020" s="28"/>
      <c r="JS3020" s="28"/>
      <c r="JT3020" s="28"/>
      <c r="JU3020" s="28"/>
      <c r="JV3020" s="28"/>
      <c r="JW3020" s="28"/>
      <c r="JX3020" s="28"/>
      <c r="JY3020" s="28"/>
      <c r="JZ3020" s="28"/>
      <c r="KA3020" s="28"/>
      <c r="KB3020" s="28"/>
      <c r="KC3020" s="28"/>
      <c r="KD3020" s="28"/>
    </row>
    <row r="3021" spans="5:290" x14ac:dyDescent="0.2">
      <c r="E3021" s="31"/>
      <c r="F3021" s="31"/>
      <c r="G3021" s="31"/>
      <c r="H3021" s="31"/>
      <c r="I3021" s="31"/>
      <c r="J3021" s="31"/>
      <c r="K3021" s="31"/>
      <c r="L3021" s="31"/>
      <c r="M3021" s="31"/>
      <c r="N3021" s="31"/>
      <c r="O3021" s="31"/>
      <c r="P3021" s="31"/>
      <c r="Q3021" s="31"/>
      <c r="R3021" s="31"/>
      <c r="S3021" s="31"/>
      <c r="T3021" s="31"/>
      <c r="U3021" s="31"/>
      <c r="V3021" s="31"/>
      <c r="W3021" s="31"/>
      <c r="X3021" s="31"/>
      <c r="Y3021" s="31"/>
      <c r="Z3021" s="31"/>
      <c r="AA3021" s="31"/>
      <c r="AB3021" s="31"/>
      <c r="AC3021" s="31"/>
      <c r="AD3021" s="31"/>
      <c r="AE3021" s="31"/>
      <c r="AF3021" s="31"/>
      <c r="AG3021" s="31"/>
      <c r="AH3021" s="31"/>
      <c r="AI3021" s="31"/>
      <c r="AJ3021" s="31"/>
      <c r="AK3021" s="31"/>
      <c r="AL3021" s="31"/>
      <c r="AM3021" s="31"/>
      <c r="AN3021" s="31"/>
      <c r="AO3021" s="31"/>
      <c r="AP3021" s="31"/>
      <c r="AQ3021" s="31"/>
      <c r="AR3021" s="31"/>
      <c r="AS3021" s="28"/>
      <c r="AT3021" s="28"/>
      <c r="AU3021" s="28"/>
      <c r="AV3021" s="28"/>
      <c r="AW3021" s="28"/>
      <c r="AX3021" s="28"/>
      <c r="AY3021" s="28"/>
      <c r="AZ3021" s="28"/>
      <c r="BA3021" s="28"/>
      <c r="BB3021" s="28"/>
      <c r="BC3021" s="28"/>
      <c r="BD3021" s="28"/>
      <c r="BE3021" s="28"/>
      <c r="BF3021" s="28"/>
      <c r="BG3021" s="28"/>
      <c r="BH3021" s="28"/>
      <c r="BI3021" s="28"/>
      <c r="BJ3021" s="28"/>
      <c r="BK3021" s="28"/>
      <c r="BL3021" s="28"/>
      <c r="BM3021" s="28"/>
      <c r="BN3021" s="28"/>
      <c r="BO3021" s="28"/>
      <c r="BP3021" s="28"/>
      <c r="BQ3021" s="28"/>
      <c r="BR3021" s="28"/>
      <c r="BS3021" s="28"/>
      <c r="BT3021" s="28"/>
      <c r="BU3021" s="28"/>
      <c r="BV3021" s="28"/>
      <c r="BW3021" s="28"/>
      <c r="BX3021" s="28"/>
      <c r="BY3021" s="28"/>
      <c r="BZ3021" s="28"/>
      <c r="CA3021" s="28"/>
      <c r="CB3021" s="28"/>
      <c r="CC3021" s="28"/>
      <c r="CD3021" s="28"/>
      <c r="CE3021" s="28"/>
      <c r="CF3021" s="28"/>
      <c r="CG3021" s="28"/>
      <c r="IP3021" s="28"/>
      <c r="IQ3021" s="28"/>
      <c r="IR3021" s="28"/>
      <c r="IS3021" s="28"/>
      <c r="IT3021" s="28"/>
      <c r="IU3021" s="28"/>
      <c r="IV3021" s="28"/>
      <c r="IW3021" s="28"/>
      <c r="IX3021" s="28"/>
      <c r="IY3021" s="28"/>
      <c r="IZ3021" s="28"/>
      <c r="JA3021" s="28"/>
      <c r="JB3021" s="28"/>
      <c r="JC3021" s="28"/>
      <c r="JD3021" s="28"/>
      <c r="JE3021" s="28"/>
      <c r="JF3021" s="28"/>
      <c r="JG3021" s="28"/>
      <c r="JH3021" s="28"/>
      <c r="JI3021" s="28"/>
      <c r="JJ3021" s="28"/>
      <c r="JK3021" s="28"/>
      <c r="JL3021" s="28"/>
      <c r="JM3021" s="28"/>
      <c r="JN3021" s="28"/>
      <c r="JO3021" s="28"/>
      <c r="JP3021" s="28"/>
      <c r="JQ3021" s="28"/>
      <c r="JR3021" s="28"/>
      <c r="JS3021" s="28"/>
      <c r="JT3021" s="28"/>
      <c r="JU3021" s="28"/>
      <c r="JV3021" s="28"/>
      <c r="JW3021" s="28"/>
      <c r="JX3021" s="28"/>
      <c r="JY3021" s="28"/>
      <c r="JZ3021" s="28"/>
      <c r="KA3021" s="28"/>
      <c r="KB3021" s="28"/>
      <c r="KC3021" s="28"/>
      <c r="KD3021" s="28"/>
    </row>
    <row r="3022" spans="5:290" x14ac:dyDescent="0.2">
      <c r="E3022" s="31"/>
      <c r="F3022" s="31"/>
      <c r="G3022" s="31"/>
      <c r="H3022" s="31"/>
      <c r="I3022" s="31"/>
      <c r="J3022" s="31"/>
      <c r="K3022" s="31"/>
      <c r="L3022" s="31"/>
      <c r="M3022" s="31"/>
      <c r="N3022" s="31"/>
      <c r="O3022" s="31"/>
      <c r="P3022" s="31"/>
      <c r="Q3022" s="31"/>
      <c r="R3022" s="31"/>
      <c r="S3022" s="31"/>
      <c r="T3022" s="31"/>
      <c r="U3022" s="31"/>
      <c r="V3022" s="31"/>
      <c r="W3022" s="31"/>
      <c r="X3022" s="31"/>
      <c r="Y3022" s="31"/>
      <c r="Z3022" s="31"/>
      <c r="AA3022" s="31"/>
      <c r="AB3022" s="31"/>
      <c r="AC3022" s="31"/>
      <c r="AD3022" s="31"/>
      <c r="AE3022" s="31"/>
      <c r="AF3022" s="31"/>
      <c r="AG3022" s="31"/>
      <c r="AH3022" s="31"/>
      <c r="AI3022" s="31"/>
      <c r="AJ3022" s="31"/>
      <c r="AK3022" s="31"/>
      <c r="AL3022" s="31"/>
      <c r="AM3022" s="31"/>
      <c r="AN3022" s="31"/>
      <c r="AO3022" s="31"/>
      <c r="AP3022" s="31"/>
      <c r="AQ3022" s="31"/>
      <c r="AR3022" s="31"/>
      <c r="AS3022" s="28"/>
      <c r="AT3022" s="28"/>
      <c r="AU3022" s="28"/>
      <c r="AV3022" s="28"/>
      <c r="AW3022" s="28"/>
      <c r="AX3022" s="28"/>
      <c r="AY3022" s="28"/>
      <c r="AZ3022" s="28"/>
      <c r="BA3022" s="28"/>
      <c r="BB3022" s="28"/>
      <c r="BC3022" s="28"/>
      <c r="BD3022" s="28"/>
      <c r="BE3022" s="28"/>
      <c r="BF3022" s="28"/>
      <c r="BG3022" s="28"/>
      <c r="BH3022" s="28"/>
      <c r="BI3022" s="28"/>
      <c r="BJ3022" s="28"/>
      <c r="BK3022" s="28"/>
      <c r="BL3022" s="28"/>
      <c r="BM3022" s="28"/>
      <c r="BN3022" s="28"/>
      <c r="BO3022" s="28"/>
      <c r="BP3022" s="28"/>
      <c r="BQ3022" s="28"/>
      <c r="BR3022" s="28"/>
      <c r="BS3022" s="28"/>
      <c r="BT3022" s="28"/>
      <c r="BU3022" s="28"/>
      <c r="BV3022" s="28"/>
      <c r="BW3022" s="28"/>
      <c r="BX3022" s="28"/>
      <c r="BY3022" s="28"/>
      <c r="BZ3022" s="28"/>
      <c r="CA3022" s="28"/>
      <c r="CB3022" s="28"/>
      <c r="CC3022" s="28"/>
      <c r="CD3022" s="28"/>
      <c r="CE3022" s="28"/>
      <c r="CF3022" s="28"/>
      <c r="CG3022" s="28"/>
      <c r="IP3022" s="28"/>
      <c r="IQ3022" s="28"/>
      <c r="IR3022" s="28"/>
      <c r="IS3022" s="28"/>
      <c r="IT3022" s="28"/>
      <c r="IU3022" s="28"/>
      <c r="IV3022" s="28"/>
      <c r="IW3022" s="28"/>
      <c r="IX3022" s="28"/>
      <c r="IY3022" s="28"/>
      <c r="IZ3022" s="28"/>
      <c r="JA3022" s="28"/>
      <c r="JB3022" s="28"/>
      <c r="JC3022" s="28"/>
      <c r="JD3022" s="28"/>
      <c r="JE3022" s="28"/>
      <c r="JF3022" s="28"/>
      <c r="JG3022" s="28"/>
      <c r="JH3022" s="28"/>
      <c r="JI3022" s="28"/>
      <c r="JJ3022" s="28"/>
      <c r="JK3022" s="28"/>
      <c r="JL3022" s="28"/>
      <c r="JM3022" s="28"/>
      <c r="JN3022" s="28"/>
      <c r="JO3022" s="28"/>
      <c r="JP3022" s="28"/>
      <c r="JQ3022" s="28"/>
      <c r="JR3022" s="28"/>
      <c r="JS3022" s="28"/>
      <c r="JT3022" s="28"/>
      <c r="JU3022" s="28"/>
      <c r="JV3022" s="28"/>
      <c r="JW3022" s="28"/>
      <c r="JX3022" s="28"/>
      <c r="JY3022" s="28"/>
      <c r="JZ3022" s="28"/>
      <c r="KA3022" s="28"/>
      <c r="KB3022" s="28"/>
      <c r="KC3022" s="28"/>
      <c r="KD3022" s="28"/>
    </row>
    <row r="3023" spans="5:290" x14ac:dyDescent="0.2">
      <c r="E3023" s="31"/>
      <c r="F3023" s="31"/>
      <c r="G3023" s="31"/>
      <c r="H3023" s="31"/>
      <c r="I3023" s="31"/>
      <c r="J3023" s="31"/>
      <c r="K3023" s="31"/>
      <c r="L3023" s="31"/>
      <c r="M3023" s="31"/>
      <c r="N3023" s="31"/>
      <c r="O3023" s="31"/>
      <c r="P3023" s="31"/>
      <c r="Q3023" s="31"/>
      <c r="R3023" s="31"/>
      <c r="S3023" s="31"/>
      <c r="T3023" s="31"/>
      <c r="U3023" s="31"/>
      <c r="V3023" s="31"/>
      <c r="W3023" s="31"/>
      <c r="X3023" s="31"/>
      <c r="Y3023" s="31"/>
      <c r="Z3023" s="31"/>
      <c r="AA3023" s="31"/>
      <c r="AB3023" s="31"/>
      <c r="AC3023" s="31"/>
      <c r="AD3023" s="31"/>
      <c r="AE3023" s="31"/>
      <c r="AF3023" s="31"/>
      <c r="AG3023" s="31"/>
      <c r="AH3023" s="31"/>
      <c r="AI3023" s="31"/>
      <c r="AJ3023" s="31"/>
      <c r="AK3023" s="31"/>
      <c r="AL3023" s="31"/>
      <c r="AM3023" s="31"/>
      <c r="AN3023" s="31"/>
      <c r="AO3023" s="31"/>
      <c r="AP3023" s="31"/>
      <c r="AQ3023" s="31"/>
      <c r="AR3023" s="31"/>
      <c r="AS3023" s="28"/>
      <c r="AT3023" s="28"/>
      <c r="AU3023" s="28"/>
      <c r="AV3023" s="28"/>
      <c r="AW3023" s="28"/>
      <c r="AX3023" s="28"/>
      <c r="AY3023" s="28"/>
      <c r="AZ3023" s="28"/>
      <c r="BA3023" s="28"/>
      <c r="BB3023" s="28"/>
      <c r="BC3023" s="28"/>
      <c r="BD3023" s="28"/>
      <c r="BE3023" s="28"/>
      <c r="BF3023" s="28"/>
      <c r="BG3023" s="28"/>
      <c r="BH3023" s="28"/>
      <c r="BI3023" s="28"/>
      <c r="BJ3023" s="28"/>
      <c r="BK3023" s="28"/>
      <c r="BL3023" s="28"/>
      <c r="BM3023" s="28"/>
      <c r="BN3023" s="28"/>
      <c r="BO3023" s="28"/>
      <c r="BP3023" s="28"/>
      <c r="BQ3023" s="28"/>
      <c r="BR3023" s="28"/>
      <c r="BS3023" s="28"/>
      <c r="BT3023" s="28"/>
      <c r="BU3023" s="28"/>
      <c r="BV3023" s="28"/>
      <c r="BW3023" s="28"/>
      <c r="BX3023" s="28"/>
      <c r="BY3023" s="28"/>
      <c r="BZ3023" s="28"/>
      <c r="CA3023" s="28"/>
      <c r="CB3023" s="28"/>
      <c r="CC3023" s="28"/>
      <c r="CD3023" s="28"/>
      <c r="CE3023" s="28"/>
      <c r="CF3023" s="28"/>
      <c r="CG3023" s="28"/>
      <c r="IP3023" s="28"/>
      <c r="IQ3023" s="28"/>
      <c r="IR3023" s="28"/>
      <c r="IS3023" s="28"/>
      <c r="IT3023" s="28"/>
      <c r="IU3023" s="28"/>
      <c r="IV3023" s="28"/>
      <c r="IW3023" s="28"/>
      <c r="IX3023" s="28"/>
      <c r="IY3023" s="28"/>
      <c r="IZ3023" s="28"/>
      <c r="JA3023" s="28"/>
      <c r="JB3023" s="28"/>
      <c r="JC3023" s="28"/>
      <c r="JD3023" s="28"/>
      <c r="JE3023" s="28"/>
      <c r="JF3023" s="28"/>
      <c r="JG3023" s="28"/>
      <c r="JH3023" s="28"/>
      <c r="JI3023" s="28"/>
      <c r="JJ3023" s="28"/>
      <c r="JK3023" s="28"/>
      <c r="JL3023" s="28"/>
      <c r="JM3023" s="28"/>
      <c r="JN3023" s="28"/>
      <c r="JO3023" s="28"/>
      <c r="JP3023" s="28"/>
      <c r="JQ3023" s="28"/>
      <c r="JR3023" s="28"/>
      <c r="JS3023" s="28"/>
      <c r="JT3023" s="28"/>
      <c r="JU3023" s="28"/>
      <c r="JV3023" s="28"/>
      <c r="JW3023" s="28"/>
      <c r="JX3023" s="28"/>
      <c r="JY3023" s="28"/>
      <c r="JZ3023" s="28"/>
      <c r="KA3023" s="28"/>
      <c r="KB3023" s="28"/>
      <c r="KC3023" s="28"/>
      <c r="KD3023" s="28"/>
    </row>
    <row r="3024" spans="5:290" x14ac:dyDescent="0.2">
      <c r="E3024" s="31"/>
      <c r="F3024" s="31"/>
      <c r="G3024" s="31"/>
      <c r="H3024" s="31"/>
      <c r="I3024" s="31"/>
      <c r="J3024" s="31"/>
      <c r="K3024" s="31"/>
      <c r="L3024" s="31"/>
      <c r="M3024" s="31"/>
      <c r="N3024" s="31"/>
      <c r="O3024" s="31"/>
      <c r="P3024" s="31"/>
      <c r="Q3024" s="31"/>
      <c r="R3024" s="31"/>
      <c r="S3024" s="31"/>
      <c r="T3024" s="31"/>
      <c r="U3024" s="31"/>
      <c r="V3024" s="31"/>
      <c r="W3024" s="31"/>
      <c r="X3024" s="31"/>
      <c r="Y3024" s="31"/>
      <c r="Z3024" s="31"/>
      <c r="AA3024" s="31"/>
      <c r="AB3024" s="31"/>
      <c r="AC3024" s="31"/>
      <c r="AD3024" s="31"/>
      <c r="AE3024" s="31"/>
      <c r="AF3024" s="31"/>
      <c r="AG3024" s="31"/>
      <c r="AH3024" s="31"/>
      <c r="AI3024" s="31"/>
      <c r="AJ3024" s="31"/>
      <c r="AK3024" s="31"/>
      <c r="AL3024" s="31"/>
      <c r="AM3024" s="31"/>
      <c r="AN3024" s="31"/>
      <c r="AO3024" s="31"/>
      <c r="AP3024" s="31"/>
      <c r="AQ3024" s="31"/>
      <c r="AR3024" s="31"/>
      <c r="AS3024" s="28"/>
      <c r="AT3024" s="28"/>
      <c r="AU3024" s="28"/>
      <c r="AV3024" s="28"/>
      <c r="AW3024" s="28"/>
      <c r="AX3024" s="28"/>
      <c r="AY3024" s="28"/>
      <c r="AZ3024" s="28"/>
      <c r="BA3024" s="28"/>
      <c r="BB3024" s="28"/>
      <c r="BC3024" s="28"/>
      <c r="BD3024" s="28"/>
      <c r="BE3024" s="28"/>
      <c r="BF3024" s="28"/>
      <c r="BG3024" s="28"/>
      <c r="BH3024" s="28"/>
      <c r="BI3024" s="28"/>
      <c r="BJ3024" s="28"/>
      <c r="BK3024" s="28"/>
      <c r="BL3024" s="28"/>
      <c r="BM3024" s="28"/>
      <c r="BN3024" s="28"/>
      <c r="BO3024" s="28"/>
      <c r="BP3024" s="28"/>
      <c r="BQ3024" s="28"/>
      <c r="BR3024" s="28"/>
      <c r="BS3024" s="28"/>
      <c r="BT3024" s="28"/>
      <c r="BU3024" s="28"/>
      <c r="BV3024" s="28"/>
      <c r="BW3024" s="28"/>
      <c r="BX3024" s="28"/>
      <c r="BY3024" s="28"/>
      <c r="BZ3024" s="28"/>
      <c r="CA3024" s="28"/>
      <c r="CB3024" s="28"/>
      <c r="CC3024" s="28"/>
      <c r="CD3024" s="28"/>
      <c r="CE3024" s="28"/>
      <c r="CF3024" s="28"/>
      <c r="CG3024" s="28"/>
      <c r="IP3024" s="28"/>
      <c r="IQ3024" s="28"/>
      <c r="IR3024" s="28"/>
      <c r="IS3024" s="28"/>
      <c r="IT3024" s="28"/>
      <c r="IU3024" s="28"/>
      <c r="IV3024" s="28"/>
      <c r="IW3024" s="28"/>
      <c r="IX3024" s="28"/>
      <c r="IY3024" s="28"/>
      <c r="IZ3024" s="28"/>
      <c r="JA3024" s="28"/>
      <c r="JB3024" s="28"/>
      <c r="JC3024" s="28"/>
      <c r="JD3024" s="28"/>
      <c r="JE3024" s="28"/>
      <c r="JF3024" s="28"/>
      <c r="JG3024" s="28"/>
      <c r="JH3024" s="28"/>
      <c r="JI3024" s="28"/>
      <c r="JJ3024" s="28"/>
      <c r="JK3024" s="28"/>
      <c r="JL3024" s="28"/>
      <c r="JM3024" s="28"/>
      <c r="JN3024" s="28"/>
      <c r="JO3024" s="28"/>
      <c r="JP3024" s="28"/>
      <c r="JQ3024" s="28"/>
      <c r="JR3024" s="28"/>
      <c r="JS3024" s="28"/>
      <c r="JT3024" s="28"/>
      <c r="JU3024" s="28"/>
      <c r="JV3024" s="28"/>
      <c r="JW3024" s="28"/>
      <c r="JX3024" s="28"/>
      <c r="JY3024" s="28"/>
      <c r="JZ3024" s="28"/>
      <c r="KA3024" s="28"/>
      <c r="KB3024" s="28"/>
      <c r="KC3024" s="28"/>
      <c r="KD3024" s="28"/>
    </row>
    <row r="3025" spans="5:290" x14ac:dyDescent="0.2">
      <c r="E3025" s="31"/>
      <c r="F3025" s="31"/>
      <c r="G3025" s="31"/>
      <c r="H3025" s="31"/>
      <c r="I3025" s="31"/>
      <c r="J3025" s="31"/>
      <c r="K3025" s="31"/>
      <c r="L3025" s="31"/>
      <c r="M3025" s="31"/>
      <c r="N3025" s="31"/>
      <c r="O3025" s="31"/>
      <c r="P3025" s="31"/>
      <c r="Q3025" s="31"/>
      <c r="R3025" s="31"/>
      <c r="S3025" s="31"/>
      <c r="T3025" s="31"/>
      <c r="U3025" s="31"/>
      <c r="V3025" s="31"/>
      <c r="W3025" s="31"/>
      <c r="X3025" s="31"/>
      <c r="Y3025" s="31"/>
      <c r="Z3025" s="31"/>
      <c r="AA3025" s="31"/>
      <c r="AB3025" s="31"/>
      <c r="AC3025" s="31"/>
      <c r="AD3025" s="31"/>
      <c r="AE3025" s="31"/>
      <c r="AF3025" s="31"/>
      <c r="AG3025" s="31"/>
      <c r="AH3025" s="31"/>
      <c r="AI3025" s="31"/>
      <c r="AJ3025" s="31"/>
      <c r="AK3025" s="31"/>
      <c r="AL3025" s="31"/>
      <c r="AM3025" s="31"/>
      <c r="AN3025" s="31"/>
      <c r="AO3025" s="31"/>
      <c r="AP3025" s="31"/>
      <c r="AQ3025" s="31"/>
      <c r="AR3025" s="31"/>
      <c r="AS3025" s="28"/>
      <c r="AT3025" s="28"/>
      <c r="AU3025" s="28"/>
      <c r="AV3025" s="28"/>
      <c r="AW3025" s="28"/>
      <c r="AX3025" s="28"/>
      <c r="AY3025" s="28"/>
      <c r="AZ3025" s="28"/>
      <c r="BA3025" s="28"/>
      <c r="BB3025" s="28"/>
      <c r="BC3025" s="28"/>
      <c r="BD3025" s="28"/>
      <c r="BE3025" s="28"/>
      <c r="BF3025" s="28"/>
      <c r="BG3025" s="28"/>
      <c r="BH3025" s="28"/>
      <c r="BI3025" s="28"/>
      <c r="BJ3025" s="28"/>
      <c r="BK3025" s="28"/>
      <c r="BL3025" s="28"/>
      <c r="BM3025" s="28"/>
      <c r="BN3025" s="28"/>
      <c r="BO3025" s="28"/>
      <c r="BP3025" s="28"/>
      <c r="BQ3025" s="28"/>
      <c r="BR3025" s="28"/>
      <c r="BS3025" s="28"/>
      <c r="BT3025" s="28"/>
      <c r="BU3025" s="28"/>
      <c r="BV3025" s="28"/>
      <c r="BW3025" s="28"/>
      <c r="BX3025" s="28"/>
      <c r="BY3025" s="28"/>
      <c r="BZ3025" s="28"/>
      <c r="CA3025" s="28"/>
      <c r="CB3025" s="28"/>
      <c r="CC3025" s="28"/>
      <c r="CD3025" s="28"/>
      <c r="CE3025" s="28"/>
      <c r="CF3025" s="28"/>
      <c r="CG3025" s="28"/>
      <c r="IP3025" s="28"/>
      <c r="IQ3025" s="28"/>
      <c r="IR3025" s="28"/>
      <c r="IS3025" s="28"/>
      <c r="IT3025" s="28"/>
      <c r="IU3025" s="28"/>
      <c r="IV3025" s="28"/>
      <c r="IW3025" s="28"/>
      <c r="IX3025" s="28"/>
      <c r="IY3025" s="28"/>
      <c r="IZ3025" s="28"/>
      <c r="JA3025" s="28"/>
      <c r="JB3025" s="28"/>
      <c r="JC3025" s="28"/>
      <c r="JD3025" s="28"/>
      <c r="JE3025" s="28"/>
      <c r="JF3025" s="28"/>
      <c r="JG3025" s="28"/>
      <c r="JH3025" s="28"/>
      <c r="JI3025" s="28"/>
      <c r="JJ3025" s="28"/>
      <c r="JK3025" s="28"/>
      <c r="JL3025" s="28"/>
      <c r="JM3025" s="28"/>
      <c r="JN3025" s="28"/>
      <c r="JO3025" s="28"/>
      <c r="JP3025" s="28"/>
      <c r="JQ3025" s="28"/>
      <c r="JR3025" s="28"/>
      <c r="JS3025" s="28"/>
      <c r="JT3025" s="28"/>
      <c r="JU3025" s="28"/>
      <c r="JV3025" s="28"/>
      <c r="JW3025" s="28"/>
      <c r="JX3025" s="28"/>
      <c r="JY3025" s="28"/>
      <c r="JZ3025" s="28"/>
      <c r="KA3025" s="28"/>
      <c r="KB3025" s="28"/>
      <c r="KC3025" s="28"/>
      <c r="KD3025" s="28"/>
    </row>
    <row r="3026" spans="5:290" x14ac:dyDescent="0.2">
      <c r="E3026" s="31"/>
      <c r="F3026" s="31"/>
      <c r="G3026" s="31"/>
      <c r="H3026" s="31"/>
      <c r="I3026" s="31"/>
      <c r="J3026" s="31"/>
      <c r="K3026" s="31"/>
      <c r="L3026" s="31"/>
      <c r="M3026" s="31"/>
      <c r="N3026" s="31"/>
      <c r="O3026" s="31"/>
      <c r="P3026" s="31"/>
      <c r="Q3026" s="31"/>
      <c r="R3026" s="31"/>
      <c r="S3026" s="31"/>
      <c r="T3026" s="31"/>
      <c r="U3026" s="31"/>
      <c r="V3026" s="31"/>
      <c r="W3026" s="31"/>
      <c r="X3026" s="31"/>
      <c r="Y3026" s="31"/>
      <c r="Z3026" s="31"/>
      <c r="AA3026" s="31"/>
      <c r="AB3026" s="31"/>
      <c r="AC3026" s="31"/>
      <c r="AD3026" s="31"/>
      <c r="AE3026" s="31"/>
      <c r="AF3026" s="31"/>
      <c r="AG3026" s="31"/>
      <c r="AH3026" s="31"/>
      <c r="AI3026" s="31"/>
      <c r="AJ3026" s="31"/>
      <c r="AK3026" s="31"/>
      <c r="AL3026" s="31"/>
      <c r="AM3026" s="31"/>
      <c r="AN3026" s="31"/>
      <c r="AO3026" s="31"/>
      <c r="AP3026" s="31"/>
      <c r="AQ3026" s="31"/>
      <c r="AR3026" s="31"/>
      <c r="AS3026" s="28"/>
      <c r="AT3026" s="28"/>
      <c r="AU3026" s="28"/>
      <c r="AV3026" s="28"/>
      <c r="AW3026" s="28"/>
      <c r="AX3026" s="28"/>
      <c r="AY3026" s="28"/>
      <c r="AZ3026" s="28"/>
      <c r="BA3026" s="28"/>
      <c r="BB3026" s="28"/>
      <c r="BC3026" s="28"/>
      <c r="BD3026" s="28"/>
      <c r="BE3026" s="28"/>
      <c r="BF3026" s="28"/>
      <c r="BG3026" s="28"/>
      <c r="BH3026" s="28"/>
      <c r="BI3026" s="28"/>
      <c r="BJ3026" s="28"/>
      <c r="BK3026" s="28"/>
      <c r="BL3026" s="28"/>
      <c r="BM3026" s="28"/>
      <c r="BN3026" s="28"/>
      <c r="BO3026" s="28"/>
      <c r="BP3026" s="28"/>
      <c r="BQ3026" s="28"/>
      <c r="BR3026" s="28"/>
      <c r="BS3026" s="28"/>
      <c r="BT3026" s="28"/>
      <c r="BU3026" s="28"/>
      <c r="BV3026" s="28"/>
      <c r="BW3026" s="28"/>
      <c r="BX3026" s="28"/>
      <c r="BY3026" s="28"/>
      <c r="BZ3026" s="28"/>
      <c r="CA3026" s="28"/>
      <c r="CB3026" s="28"/>
      <c r="CC3026" s="28"/>
      <c r="CD3026" s="28"/>
      <c r="CE3026" s="28"/>
      <c r="CF3026" s="28"/>
      <c r="CG3026" s="28"/>
      <c r="IP3026" s="28"/>
      <c r="IQ3026" s="28"/>
      <c r="IR3026" s="28"/>
      <c r="IS3026" s="28"/>
      <c r="IT3026" s="28"/>
      <c r="IU3026" s="28"/>
      <c r="IV3026" s="28"/>
      <c r="IW3026" s="28"/>
      <c r="IX3026" s="28"/>
      <c r="IY3026" s="28"/>
      <c r="IZ3026" s="28"/>
      <c r="JA3026" s="28"/>
      <c r="JB3026" s="28"/>
      <c r="JC3026" s="28"/>
      <c r="JD3026" s="28"/>
      <c r="JE3026" s="28"/>
      <c r="JF3026" s="28"/>
      <c r="JG3026" s="28"/>
      <c r="JH3026" s="28"/>
      <c r="JI3026" s="28"/>
      <c r="JJ3026" s="28"/>
      <c r="JK3026" s="28"/>
      <c r="JL3026" s="28"/>
      <c r="JM3026" s="28"/>
      <c r="JN3026" s="28"/>
      <c r="JO3026" s="28"/>
      <c r="JP3026" s="28"/>
      <c r="JQ3026" s="28"/>
      <c r="JR3026" s="28"/>
      <c r="JS3026" s="28"/>
      <c r="JT3026" s="28"/>
      <c r="JU3026" s="28"/>
      <c r="JV3026" s="28"/>
      <c r="JW3026" s="28"/>
      <c r="JX3026" s="28"/>
      <c r="JY3026" s="28"/>
      <c r="JZ3026" s="28"/>
      <c r="KA3026" s="28"/>
      <c r="KB3026" s="28"/>
      <c r="KC3026" s="28"/>
      <c r="KD3026" s="28"/>
    </row>
    <row r="3027" spans="5:290" x14ac:dyDescent="0.2">
      <c r="E3027" s="31"/>
      <c r="F3027" s="31"/>
      <c r="G3027" s="31"/>
      <c r="H3027" s="31"/>
      <c r="I3027" s="31"/>
      <c r="J3027" s="31"/>
      <c r="K3027" s="31"/>
      <c r="L3027" s="31"/>
      <c r="M3027" s="31"/>
      <c r="N3027" s="31"/>
      <c r="O3027" s="31"/>
      <c r="P3027" s="31"/>
      <c r="Q3027" s="31"/>
      <c r="R3027" s="31"/>
      <c r="S3027" s="31"/>
      <c r="T3027" s="31"/>
      <c r="U3027" s="31"/>
      <c r="V3027" s="31"/>
      <c r="W3027" s="31"/>
      <c r="X3027" s="31"/>
      <c r="Y3027" s="31"/>
      <c r="Z3027" s="31"/>
      <c r="AA3027" s="31"/>
      <c r="AB3027" s="31"/>
      <c r="AC3027" s="31"/>
      <c r="AD3027" s="31"/>
      <c r="AE3027" s="31"/>
      <c r="AF3027" s="31"/>
      <c r="AG3027" s="31"/>
      <c r="AH3027" s="31"/>
      <c r="AI3027" s="31"/>
      <c r="AJ3027" s="31"/>
      <c r="AK3027" s="31"/>
      <c r="AL3027" s="31"/>
      <c r="AM3027" s="31"/>
      <c r="AN3027" s="31"/>
      <c r="AO3027" s="31"/>
      <c r="AP3027" s="31"/>
      <c r="AQ3027" s="31"/>
      <c r="AR3027" s="31"/>
      <c r="AS3027" s="28"/>
      <c r="AT3027" s="28"/>
      <c r="AU3027" s="28"/>
      <c r="AV3027" s="28"/>
      <c r="AW3027" s="28"/>
      <c r="AX3027" s="28"/>
      <c r="AY3027" s="28"/>
      <c r="AZ3027" s="28"/>
      <c r="BA3027" s="28"/>
      <c r="BB3027" s="28"/>
      <c r="BC3027" s="28"/>
      <c r="BD3027" s="28"/>
      <c r="BE3027" s="28"/>
      <c r="BF3027" s="28"/>
      <c r="BG3027" s="28"/>
      <c r="BH3027" s="28"/>
      <c r="BI3027" s="28"/>
      <c r="BJ3027" s="28"/>
      <c r="BK3027" s="28"/>
      <c r="BL3027" s="28"/>
      <c r="BM3027" s="28"/>
      <c r="BN3027" s="28"/>
      <c r="BO3027" s="28"/>
      <c r="BP3027" s="28"/>
      <c r="BQ3027" s="28"/>
      <c r="BR3027" s="28"/>
      <c r="BS3027" s="28"/>
      <c r="BT3027" s="28"/>
      <c r="BU3027" s="28"/>
      <c r="BV3027" s="28"/>
      <c r="BW3027" s="28"/>
      <c r="BX3027" s="28"/>
      <c r="BY3027" s="28"/>
      <c r="BZ3027" s="28"/>
      <c r="CA3027" s="28"/>
      <c r="CB3027" s="28"/>
      <c r="CC3027" s="28"/>
      <c r="CD3027" s="28"/>
      <c r="CE3027" s="28"/>
      <c r="CF3027" s="28"/>
      <c r="CG3027" s="28"/>
      <c r="IP3027" s="28"/>
      <c r="IQ3027" s="28"/>
      <c r="IR3027" s="28"/>
      <c r="IS3027" s="28"/>
      <c r="IT3027" s="28"/>
      <c r="IU3027" s="28"/>
      <c r="IV3027" s="28"/>
      <c r="IW3027" s="28"/>
      <c r="IX3027" s="28"/>
      <c r="IY3027" s="28"/>
      <c r="IZ3027" s="28"/>
      <c r="JA3027" s="28"/>
      <c r="JB3027" s="28"/>
      <c r="JC3027" s="28"/>
      <c r="JD3027" s="28"/>
      <c r="JE3027" s="28"/>
      <c r="JF3027" s="28"/>
      <c r="JG3027" s="28"/>
      <c r="JH3027" s="28"/>
      <c r="JI3027" s="28"/>
      <c r="JJ3027" s="28"/>
      <c r="JK3027" s="28"/>
      <c r="JL3027" s="28"/>
      <c r="JM3027" s="28"/>
      <c r="JN3027" s="28"/>
      <c r="JO3027" s="28"/>
      <c r="JP3027" s="28"/>
      <c r="JQ3027" s="28"/>
      <c r="JR3027" s="28"/>
      <c r="JS3027" s="28"/>
      <c r="JT3027" s="28"/>
      <c r="JU3027" s="28"/>
      <c r="JV3027" s="28"/>
      <c r="JW3027" s="28"/>
      <c r="JX3027" s="28"/>
      <c r="JY3027" s="28"/>
      <c r="JZ3027" s="28"/>
      <c r="KA3027" s="28"/>
      <c r="KB3027" s="28"/>
      <c r="KC3027" s="28"/>
      <c r="KD3027" s="28"/>
    </row>
    <row r="3028" spans="5:290" x14ac:dyDescent="0.2">
      <c r="E3028" s="31"/>
      <c r="F3028" s="31"/>
      <c r="G3028" s="31"/>
      <c r="H3028" s="31"/>
      <c r="I3028" s="31"/>
      <c r="J3028" s="31"/>
      <c r="K3028" s="31"/>
      <c r="L3028" s="31"/>
      <c r="M3028" s="31"/>
      <c r="N3028" s="31"/>
      <c r="O3028" s="31"/>
      <c r="P3028" s="31"/>
      <c r="Q3028" s="31"/>
      <c r="R3028" s="31"/>
      <c r="S3028" s="31"/>
      <c r="T3028" s="31"/>
      <c r="U3028" s="31"/>
      <c r="V3028" s="31"/>
      <c r="W3028" s="31"/>
      <c r="X3028" s="31"/>
      <c r="Y3028" s="31"/>
      <c r="Z3028" s="31"/>
      <c r="AA3028" s="31"/>
      <c r="AB3028" s="31"/>
      <c r="AC3028" s="31"/>
      <c r="AD3028" s="31"/>
      <c r="AE3028" s="31"/>
      <c r="AF3028" s="31"/>
      <c r="AG3028" s="31"/>
      <c r="AH3028" s="31"/>
      <c r="AI3028" s="31"/>
      <c r="AJ3028" s="31"/>
      <c r="AK3028" s="31"/>
      <c r="AL3028" s="31"/>
      <c r="AM3028" s="31"/>
      <c r="AN3028" s="31"/>
      <c r="AO3028" s="31"/>
      <c r="AP3028" s="31"/>
      <c r="AQ3028" s="31"/>
      <c r="AR3028" s="31"/>
      <c r="AS3028" s="28"/>
      <c r="AT3028" s="28"/>
      <c r="AU3028" s="28"/>
      <c r="AV3028" s="28"/>
      <c r="AW3028" s="28"/>
      <c r="AX3028" s="28"/>
      <c r="AY3028" s="28"/>
      <c r="AZ3028" s="28"/>
      <c r="BA3028" s="28"/>
      <c r="BB3028" s="28"/>
      <c r="BC3028" s="28"/>
      <c r="BD3028" s="28"/>
      <c r="BE3028" s="28"/>
      <c r="BF3028" s="28"/>
      <c r="BG3028" s="28"/>
      <c r="BH3028" s="28"/>
      <c r="BI3028" s="28"/>
      <c r="BJ3028" s="28"/>
      <c r="BK3028" s="28"/>
      <c r="BL3028" s="28"/>
      <c r="BM3028" s="28"/>
      <c r="BN3028" s="28"/>
      <c r="BO3028" s="28"/>
      <c r="BP3028" s="28"/>
      <c r="BQ3028" s="28"/>
      <c r="BR3028" s="28"/>
      <c r="BS3028" s="28"/>
      <c r="BT3028" s="28"/>
      <c r="BU3028" s="28"/>
      <c r="BV3028" s="28"/>
      <c r="BW3028" s="28"/>
      <c r="BX3028" s="28"/>
      <c r="BY3028" s="28"/>
      <c r="BZ3028" s="28"/>
      <c r="CA3028" s="28"/>
      <c r="CB3028" s="28"/>
      <c r="CC3028" s="28"/>
      <c r="CD3028" s="28"/>
      <c r="CE3028" s="28"/>
      <c r="CF3028" s="28"/>
      <c r="CG3028" s="28"/>
      <c r="IP3028" s="28"/>
      <c r="IQ3028" s="28"/>
      <c r="IR3028" s="28"/>
      <c r="IS3028" s="28"/>
      <c r="IT3028" s="28"/>
      <c r="IU3028" s="28"/>
      <c r="IV3028" s="28"/>
      <c r="IW3028" s="28"/>
      <c r="IX3028" s="28"/>
      <c r="IY3028" s="28"/>
      <c r="IZ3028" s="28"/>
      <c r="JA3028" s="28"/>
      <c r="JB3028" s="28"/>
      <c r="JC3028" s="28"/>
      <c r="JD3028" s="28"/>
      <c r="JE3028" s="28"/>
      <c r="JF3028" s="28"/>
      <c r="JG3028" s="28"/>
      <c r="JH3028" s="28"/>
      <c r="JI3028" s="28"/>
      <c r="JJ3028" s="28"/>
      <c r="JK3028" s="28"/>
      <c r="JL3028" s="28"/>
      <c r="JM3028" s="28"/>
      <c r="JN3028" s="28"/>
      <c r="JO3028" s="28"/>
      <c r="JP3028" s="28"/>
      <c r="JQ3028" s="28"/>
      <c r="JR3028" s="28"/>
      <c r="JS3028" s="28"/>
      <c r="JT3028" s="28"/>
      <c r="JU3028" s="28"/>
      <c r="JV3028" s="28"/>
      <c r="JW3028" s="28"/>
      <c r="JX3028" s="28"/>
      <c r="JY3028" s="28"/>
      <c r="JZ3028" s="28"/>
      <c r="KA3028" s="28"/>
      <c r="KB3028" s="28"/>
      <c r="KC3028" s="28"/>
      <c r="KD3028" s="28"/>
    </row>
    <row r="3029" spans="5:290" x14ac:dyDescent="0.2">
      <c r="E3029" s="31"/>
      <c r="F3029" s="31"/>
      <c r="G3029" s="31"/>
      <c r="H3029" s="31"/>
      <c r="I3029" s="31"/>
      <c r="J3029" s="31"/>
      <c r="K3029" s="31"/>
      <c r="L3029" s="31"/>
      <c r="M3029" s="31"/>
      <c r="N3029" s="31"/>
      <c r="O3029" s="31"/>
      <c r="P3029" s="31"/>
      <c r="Q3029" s="31"/>
      <c r="R3029" s="31"/>
      <c r="S3029" s="31"/>
      <c r="T3029" s="31"/>
      <c r="U3029" s="31"/>
      <c r="V3029" s="31"/>
      <c r="W3029" s="31"/>
      <c r="X3029" s="31"/>
      <c r="Y3029" s="31"/>
      <c r="Z3029" s="31"/>
      <c r="AA3029" s="31"/>
      <c r="AB3029" s="31"/>
      <c r="AC3029" s="31"/>
      <c r="AD3029" s="31"/>
      <c r="AE3029" s="31"/>
      <c r="AF3029" s="31"/>
      <c r="AG3029" s="31"/>
      <c r="AH3029" s="31"/>
      <c r="AI3029" s="31"/>
      <c r="AJ3029" s="31"/>
      <c r="AK3029" s="31"/>
      <c r="AL3029" s="31"/>
      <c r="AM3029" s="31"/>
      <c r="AN3029" s="31"/>
      <c r="AO3029" s="31"/>
      <c r="AP3029" s="31"/>
      <c r="AQ3029" s="31"/>
      <c r="AR3029" s="31"/>
      <c r="AS3029" s="28"/>
      <c r="AT3029" s="28"/>
      <c r="AU3029" s="28"/>
      <c r="AV3029" s="28"/>
      <c r="AW3029" s="28"/>
      <c r="AX3029" s="28"/>
      <c r="AY3029" s="28"/>
      <c r="AZ3029" s="28"/>
      <c r="BA3029" s="28"/>
      <c r="BB3029" s="28"/>
      <c r="BC3029" s="28"/>
      <c r="BD3029" s="28"/>
      <c r="BE3029" s="28"/>
      <c r="BF3029" s="28"/>
      <c r="BG3029" s="28"/>
      <c r="BH3029" s="28"/>
      <c r="BI3029" s="28"/>
      <c r="BJ3029" s="28"/>
      <c r="BK3029" s="28"/>
      <c r="BL3029" s="28"/>
      <c r="BM3029" s="28"/>
      <c r="BN3029" s="28"/>
      <c r="BO3029" s="28"/>
      <c r="BP3029" s="28"/>
      <c r="BQ3029" s="28"/>
      <c r="BR3029" s="28"/>
      <c r="BS3029" s="28"/>
      <c r="BT3029" s="28"/>
      <c r="BU3029" s="28"/>
      <c r="BV3029" s="28"/>
      <c r="BW3029" s="28"/>
      <c r="BX3029" s="28"/>
      <c r="BY3029" s="28"/>
      <c r="BZ3029" s="28"/>
      <c r="CA3029" s="28"/>
      <c r="CB3029" s="28"/>
      <c r="CC3029" s="28"/>
      <c r="CD3029" s="28"/>
      <c r="CE3029" s="28"/>
      <c r="CF3029" s="28"/>
      <c r="CG3029" s="28"/>
      <c r="IP3029" s="28"/>
      <c r="IQ3029" s="28"/>
      <c r="IR3029" s="28"/>
      <c r="IS3029" s="28"/>
      <c r="IT3029" s="28"/>
      <c r="IU3029" s="28"/>
      <c r="IV3029" s="28"/>
      <c r="IW3029" s="28"/>
      <c r="IX3029" s="28"/>
      <c r="IY3029" s="28"/>
      <c r="IZ3029" s="28"/>
      <c r="JA3029" s="28"/>
      <c r="JB3029" s="28"/>
      <c r="JC3029" s="28"/>
      <c r="JD3029" s="28"/>
      <c r="JE3029" s="28"/>
      <c r="JF3029" s="28"/>
      <c r="JG3029" s="28"/>
      <c r="JH3029" s="28"/>
      <c r="JI3029" s="28"/>
      <c r="JJ3029" s="28"/>
      <c r="JK3029" s="28"/>
      <c r="JL3029" s="28"/>
      <c r="JM3029" s="28"/>
      <c r="JN3029" s="28"/>
      <c r="JO3029" s="28"/>
      <c r="JP3029" s="28"/>
      <c r="JQ3029" s="28"/>
      <c r="JR3029" s="28"/>
      <c r="JS3029" s="28"/>
      <c r="JT3029" s="28"/>
      <c r="JU3029" s="28"/>
      <c r="JV3029" s="28"/>
      <c r="JW3029" s="28"/>
      <c r="JX3029" s="28"/>
      <c r="JY3029" s="28"/>
      <c r="JZ3029" s="28"/>
      <c r="KA3029" s="28"/>
      <c r="KB3029" s="28"/>
      <c r="KC3029" s="28"/>
      <c r="KD3029" s="28"/>
    </row>
    <row r="3030" spans="5:290" x14ac:dyDescent="0.2">
      <c r="E3030" s="31"/>
      <c r="F3030" s="31"/>
      <c r="G3030" s="31"/>
      <c r="H3030" s="31"/>
      <c r="I3030" s="31"/>
      <c r="J3030" s="31"/>
      <c r="K3030" s="31"/>
      <c r="L3030" s="31"/>
      <c r="M3030" s="31"/>
      <c r="N3030" s="31"/>
      <c r="O3030" s="31"/>
      <c r="P3030" s="31"/>
      <c r="Q3030" s="31"/>
      <c r="R3030" s="31"/>
      <c r="S3030" s="31"/>
      <c r="T3030" s="31"/>
      <c r="U3030" s="31"/>
      <c r="V3030" s="31"/>
      <c r="W3030" s="31"/>
      <c r="X3030" s="31"/>
      <c r="Y3030" s="31"/>
      <c r="Z3030" s="31"/>
      <c r="AA3030" s="31"/>
      <c r="AB3030" s="31"/>
      <c r="AC3030" s="31"/>
      <c r="AD3030" s="31"/>
      <c r="AE3030" s="31"/>
      <c r="AF3030" s="31"/>
      <c r="AG3030" s="31"/>
      <c r="AH3030" s="31"/>
      <c r="AI3030" s="31"/>
      <c r="AJ3030" s="31"/>
      <c r="AK3030" s="31"/>
      <c r="AL3030" s="31"/>
      <c r="AM3030" s="31"/>
      <c r="AN3030" s="31"/>
      <c r="AO3030" s="31"/>
      <c r="AP3030" s="31"/>
      <c r="AQ3030" s="31"/>
      <c r="AR3030" s="31"/>
      <c r="AS3030" s="28"/>
      <c r="AT3030" s="28"/>
      <c r="AU3030" s="28"/>
      <c r="AV3030" s="28"/>
      <c r="AW3030" s="28"/>
      <c r="AX3030" s="28"/>
      <c r="AY3030" s="28"/>
      <c r="AZ3030" s="28"/>
      <c r="BA3030" s="28"/>
      <c r="BB3030" s="28"/>
      <c r="BC3030" s="28"/>
      <c r="BD3030" s="28"/>
      <c r="BE3030" s="28"/>
      <c r="BF3030" s="28"/>
      <c r="BG3030" s="28"/>
      <c r="BH3030" s="28"/>
      <c r="BI3030" s="28"/>
      <c r="BJ3030" s="28"/>
      <c r="BK3030" s="28"/>
      <c r="BL3030" s="28"/>
      <c r="BM3030" s="28"/>
      <c r="BN3030" s="28"/>
      <c r="BO3030" s="28"/>
      <c r="BP3030" s="28"/>
      <c r="BQ3030" s="28"/>
      <c r="BR3030" s="28"/>
      <c r="BS3030" s="28"/>
      <c r="BT3030" s="28"/>
      <c r="BU3030" s="28"/>
      <c r="BV3030" s="28"/>
      <c r="BW3030" s="28"/>
      <c r="BX3030" s="28"/>
      <c r="BY3030" s="28"/>
      <c r="BZ3030" s="28"/>
      <c r="CA3030" s="28"/>
      <c r="CB3030" s="28"/>
      <c r="CC3030" s="28"/>
      <c r="CD3030" s="28"/>
      <c r="CE3030" s="28"/>
      <c r="CF3030" s="28"/>
      <c r="CG3030" s="28"/>
      <c r="IP3030" s="28"/>
      <c r="IQ3030" s="28"/>
      <c r="IR3030" s="28"/>
      <c r="IS3030" s="28"/>
      <c r="IT3030" s="28"/>
      <c r="IU3030" s="28"/>
      <c r="IV3030" s="28"/>
      <c r="IW3030" s="28"/>
      <c r="IX3030" s="28"/>
      <c r="IY3030" s="28"/>
      <c r="IZ3030" s="28"/>
      <c r="JA3030" s="28"/>
      <c r="JB3030" s="28"/>
      <c r="JC3030" s="28"/>
      <c r="JD3030" s="28"/>
      <c r="JE3030" s="28"/>
      <c r="JF3030" s="28"/>
      <c r="JG3030" s="28"/>
      <c r="JH3030" s="28"/>
      <c r="JI3030" s="28"/>
      <c r="JJ3030" s="28"/>
      <c r="JK3030" s="28"/>
      <c r="JL3030" s="28"/>
      <c r="JM3030" s="28"/>
      <c r="JN3030" s="28"/>
      <c r="JO3030" s="28"/>
      <c r="JP3030" s="28"/>
      <c r="JQ3030" s="28"/>
      <c r="JR3030" s="28"/>
      <c r="JS3030" s="28"/>
      <c r="JT3030" s="28"/>
      <c r="JU3030" s="28"/>
      <c r="JV3030" s="28"/>
      <c r="JW3030" s="28"/>
      <c r="JX3030" s="28"/>
      <c r="JY3030" s="28"/>
      <c r="JZ3030" s="28"/>
      <c r="KA3030" s="28"/>
      <c r="KB3030" s="28"/>
      <c r="KC3030" s="28"/>
      <c r="KD3030" s="28"/>
    </row>
    <row r="3031" spans="5:290" x14ac:dyDescent="0.2">
      <c r="E3031" s="31"/>
      <c r="F3031" s="31"/>
      <c r="G3031" s="31"/>
      <c r="H3031" s="31"/>
      <c r="I3031" s="31"/>
      <c r="J3031" s="31"/>
      <c r="K3031" s="31"/>
      <c r="L3031" s="31"/>
      <c r="M3031" s="31"/>
      <c r="N3031" s="31"/>
      <c r="O3031" s="31"/>
      <c r="P3031" s="31"/>
      <c r="Q3031" s="31"/>
      <c r="R3031" s="31"/>
      <c r="S3031" s="31"/>
      <c r="T3031" s="31"/>
      <c r="U3031" s="31"/>
      <c r="V3031" s="31"/>
      <c r="W3031" s="31"/>
      <c r="X3031" s="31"/>
      <c r="Y3031" s="31"/>
      <c r="Z3031" s="31"/>
      <c r="AA3031" s="31"/>
      <c r="AB3031" s="31"/>
      <c r="AC3031" s="31"/>
      <c r="AD3031" s="31"/>
      <c r="AE3031" s="31"/>
      <c r="AF3031" s="31"/>
      <c r="AG3031" s="31"/>
      <c r="AH3031" s="31"/>
      <c r="AI3031" s="31"/>
      <c r="AJ3031" s="31"/>
      <c r="AK3031" s="31"/>
      <c r="AL3031" s="31"/>
      <c r="AM3031" s="31"/>
      <c r="AN3031" s="31"/>
      <c r="AO3031" s="31"/>
      <c r="AP3031" s="31"/>
      <c r="AQ3031" s="31"/>
      <c r="AR3031" s="31"/>
      <c r="AS3031" s="28"/>
      <c r="AT3031" s="28"/>
      <c r="AU3031" s="28"/>
      <c r="AV3031" s="28"/>
      <c r="AW3031" s="28"/>
      <c r="AX3031" s="28"/>
      <c r="AY3031" s="28"/>
      <c r="AZ3031" s="28"/>
      <c r="BA3031" s="28"/>
      <c r="BB3031" s="28"/>
      <c r="BC3031" s="28"/>
      <c r="BD3031" s="28"/>
      <c r="BE3031" s="28"/>
      <c r="BF3031" s="28"/>
      <c r="BG3031" s="28"/>
      <c r="BH3031" s="28"/>
      <c r="BI3031" s="28"/>
      <c r="BJ3031" s="28"/>
      <c r="BK3031" s="28"/>
      <c r="BL3031" s="28"/>
      <c r="BM3031" s="28"/>
      <c r="BN3031" s="28"/>
      <c r="BO3031" s="28"/>
      <c r="BP3031" s="28"/>
      <c r="BQ3031" s="28"/>
      <c r="BR3031" s="28"/>
      <c r="BS3031" s="28"/>
      <c r="BT3031" s="28"/>
      <c r="BU3031" s="28"/>
      <c r="BV3031" s="28"/>
      <c r="BW3031" s="28"/>
      <c r="BX3031" s="28"/>
      <c r="BY3031" s="28"/>
      <c r="BZ3031" s="28"/>
      <c r="CA3031" s="28"/>
      <c r="CB3031" s="28"/>
      <c r="CC3031" s="28"/>
      <c r="CD3031" s="28"/>
      <c r="CE3031" s="28"/>
      <c r="CF3031" s="28"/>
      <c r="CG3031" s="28"/>
      <c r="IP3031" s="28"/>
      <c r="IQ3031" s="28"/>
      <c r="IR3031" s="28"/>
      <c r="IS3031" s="28"/>
      <c r="IT3031" s="28"/>
      <c r="IU3031" s="28"/>
      <c r="IV3031" s="28"/>
      <c r="IW3031" s="28"/>
      <c r="IX3031" s="28"/>
      <c r="IY3031" s="28"/>
      <c r="IZ3031" s="28"/>
      <c r="JA3031" s="28"/>
      <c r="JB3031" s="28"/>
      <c r="JC3031" s="28"/>
      <c r="JD3031" s="28"/>
      <c r="JE3031" s="28"/>
      <c r="JF3031" s="28"/>
      <c r="JG3031" s="28"/>
      <c r="JH3031" s="28"/>
      <c r="JI3031" s="28"/>
      <c r="JJ3031" s="28"/>
      <c r="JK3031" s="28"/>
      <c r="JL3031" s="28"/>
      <c r="JM3031" s="28"/>
      <c r="JN3031" s="28"/>
      <c r="JO3031" s="28"/>
      <c r="JP3031" s="28"/>
      <c r="JQ3031" s="28"/>
      <c r="JR3031" s="28"/>
      <c r="JS3031" s="28"/>
      <c r="JT3031" s="28"/>
      <c r="JU3031" s="28"/>
      <c r="JV3031" s="28"/>
      <c r="JW3031" s="28"/>
      <c r="JX3031" s="28"/>
      <c r="JY3031" s="28"/>
      <c r="JZ3031" s="28"/>
      <c r="KA3031" s="28"/>
      <c r="KB3031" s="28"/>
      <c r="KC3031" s="28"/>
      <c r="KD3031" s="28"/>
    </row>
    <row r="3032" spans="5:290" x14ac:dyDescent="0.2">
      <c r="E3032" s="31"/>
      <c r="F3032" s="31"/>
      <c r="G3032" s="31"/>
      <c r="H3032" s="31"/>
      <c r="I3032" s="31"/>
      <c r="J3032" s="31"/>
      <c r="K3032" s="31"/>
      <c r="L3032" s="31"/>
      <c r="M3032" s="31"/>
      <c r="N3032" s="31"/>
      <c r="O3032" s="31"/>
      <c r="P3032" s="31"/>
      <c r="Q3032" s="31"/>
      <c r="R3032" s="31"/>
      <c r="S3032" s="31"/>
      <c r="T3032" s="31"/>
      <c r="U3032" s="31"/>
      <c r="V3032" s="31"/>
      <c r="W3032" s="31"/>
      <c r="X3032" s="31"/>
      <c r="Y3032" s="31"/>
      <c r="Z3032" s="31"/>
      <c r="AA3032" s="31"/>
      <c r="AB3032" s="31"/>
      <c r="AC3032" s="31"/>
      <c r="AD3032" s="31"/>
      <c r="AE3032" s="31"/>
      <c r="AF3032" s="31"/>
      <c r="AG3032" s="31"/>
      <c r="AH3032" s="31"/>
      <c r="AI3032" s="31"/>
      <c r="AJ3032" s="31"/>
      <c r="AK3032" s="31"/>
      <c r="AL3032" s="31"/>
      <c r="AM3032" s="31"/>
      <c r="AN3032" s="31"/>
      <c r="AO3032" s="31"/>
      <c r="AP3032" s="31"/>
      <c r="AQ3032" s="31"/>
      <c r="AR3032" s="31"/>
      <c r="AS3032" s="28"/>
      <c r="AT3032" s="28"/>
      <c r="AU3032" s="28"/>
      <c r="AV3032" s="28"/>
      <c r="AW3032" s="28"/>
      <c r="AX3032" s="28"/>
      <c r="AY3032" s="28"/>
      <c r="AZ3032" s="28"/>
      <c r="BA3032" s="28"/>
      <c r="BB3032" s="28"/>
      <c r="BC3032" s="28"/>
      <c r="BD3032" s="28"/>
      <c r="BE3032" s="28"/>
      <c r="BF3032" s="28"/>
      <c r="BG3032" s="28"/>
      <c r="BH3032" s="28"/>
      <c r="BI3032" s="28"/>
      <c r="BJ3032" s="28"/>
      <c r="BK3032" s="28"/>
      <c r="BL3032" s="28"/>
      <c r="BM3032" s="28"/>
      <c r="BN3032" s="28"/>
      <c r="BO3032" s="28"/>
      <c r="BP3032" s="28"/>
      <c r="BQ3032" s="28"/>
      <c r="BR3032" s="28"/>
      <c r="BS3032" s="28"/>
      <c r="BT3032" s="28"/>
      <c r="BU3032" s="28"/>
      <c r="BV3032" s="28"/>
      <c r="BW3032" s="28"/>
      <c r="BX3032" s="28"/>
      <c r="BY3032" s="28"/>
      <c r="BZ3032" s="28"/>
      <c r="CA3032" s="28"/>
      <c r="CB3032" s="28"/>
      <c r="CC3032" s="28"/>
      <c r="CD3032" s="28"/>
      <c r="CE3032" s="28"/>
      <c r="CF3032" s="28"/>
      <c r="CG3032" s="28"/>
      <c r="IP3032" s="28"/>
      <c r="IQ3032" s="28"/>
      <c r="IR3032" s="28"/>
      <c r="IS3032" s="28"/>
      <c r="IT3032" s="28"/>
      <c r="IU3032" s="28"/>
      <c r="IV3032" s="28"/>
      <c r="IW3032" s="28"/>
      <c r="IX3032" s="28"/>
      <c r="IY3032" s="28"/>
      <c r="IZ3032" s="28"/>
      <c r="JA3032" s="28"/>
      <c r="JB3032" s="28"/>
      <c r="JC3032" s="28"/>
      <c r="JD3032" s="28"/>
      <c r="JE3032" s="28"/>
      <c r="JF3032" s="28"/>
      <c r="JG3032" s="28"/>
      <c r="JH3032" s="28"/>
      <c r="JI3032" s="28"/>
      <c r="JJ3032" s="28"/>
      <c r="JK3032" s="28"/>
      <c r="JL3032" s="28"/>
      <c r="JM3032" s="28"/>
      <c r="JN3032" s="28"/>
      <c r="JO3032" s="28"/>
      <c r="JP3032" s="28"/>
      <c r="JQ3032" s="28"/>
      <c r="JR3032" s="28"/>
      <c r="JS3032" s="28"/>
      <c r="JT3032" s="28"/>
      <c r="JU3032" s="28"/>
      <c r="JV3032" s="28"/>
      <c r="JW3032" s="28"/>
      <c r="JX3032" s="28"/>
      <c r="JY3032" s="28"/>
      <c r="JZ3032" s="28"/>
      <c r="KA3032" s="28"/>
      <c r="KB3032" s="28"/>
      <c r="KC3032" s="28"/>
      <c r="KD3032" s="28"/>
    </row>
    <row r="3033" spans="5:290" x14ac:dyDescent="0.2">
      <c r="E3033" s="31"/>
      <c r="F3033" s="31"/>
      <c r="G3033" s="31"/>
      <c r="H3033" s="31"/>
      <c r="I3033" s="31"/>
      <c r="J3033" s="31"/>
      <c r="K3033" s="31"/>
      <c r="L3033" s="31"/>
      <c r="M3033" s="31"/>
      <c r="N3033" s="31"/>
      <c r="O3033" s="31"/>
      <c r="P3033" s="31"/>
      <c r="Q3033" s="31"/>
      <c r="R3033" s="31"/>
      <c r="S3033" s="31"/>
      <c r="T3033" s="31"/>
      <c r="U3033" s="31"/>
      <c r="V3033" s="31"/>
      <c r="W3033" s="31"/>
      <c r="X3033" s="31"/>
      <c r="Y3033" s="31"/>
      <c r="Z3033" s="31"/>
      <c r="AA3033" s="31"/>
      <c r="AB3033" s="31"/>
      <c r="AC3033" s="31"/>
      <c r="AD3033" s="31"/>
      <c r="AE3033" s="31"/>
      <c r="AF3033" s="31"/>
      <c r="AG3033" s="31"/>
      <c r="AH3033" s="31"/>
      <c r="AI3033" s="31"/>
      <c r="AJ3033" s="31"/>
      <c r="AK3033" s="31"/>
      <c r="AL3033" s="31"/>
      <c r="AM3033" s="31"/>
      <c r="AN3033" s="31"/>
      <c r="AO3033" s="31"/>
      <c r="AP3033" s="31"/>
      <c r="AQ3033" s="31"/>
      <c r="AR3033" s="31"/>
      <c r="AS3033" s="28"/>
      <c r="AT3033" s="28"/>
      <c r="AU3033" s="28"/>
      <c r="AV3033" s="28"/>
      <c r="AW3033" s="28"/>
      <c r="AX3033" s="28"/>
      <c r="AY3033" s="28"/>
      <c r="AZ3033" s="28"/>
      <c r="BA3033" s="28"/>
      <c r="BB3033" s="28"/>
      <c r="BC3033" s="28"/>
      <c r="BD3033" s="28"/>
      <c r="BE3033" s="28"/>
      <c r="BF3033" s="28"/>
      <c r="BG3033" s="28"/>
      <c r="BH3033" s="28"/>
      <c r="BI3033" s="28"/>
      <c r="BJ3033" s="28"/>
      <c r="BK3033" s="28"/>
      <c r="BL3033" s="28"/>
      <c r="BM3033" s="28"/>
      <c r="BN3033" s="28"/>
      <c r="BO3033" s="28"/>
      <c r="BP3033" s="28"/>
      <c r="BQ3033" s="28"/>
      <c r="BR3033" s="28"/>
      <c r="BS3033" s="28"/>
      <c r="BT3033" s="28"/>
      <c r="BU3033" s="28"/>
      <c r="BV3033" s="28"/>
      <c r="BW3033" s="28"/>
      <c r="BX3033" s="28"/>
      <c r="BY3033" s="28"/>
      <c r="BZ3033" s="28"/>
      <c r="CA3033" s="28"/>
      <c r="CB3033" s="28"/>
      <c r="CC3033" s="28"/>
      <c r="CD3033" s="28"/>
      <c r="CE3033" s="28"/>
      <c r="CF3033" s="28"/>
      <c r="CG3033" s="28"/>
      <c r="IP3033" s="28"/>
      <c r="IQ3033" s="28"/>
      <c r="IR3033" s="28"/>
      <c r="IS3033" s="28"/>
      <c r="IT3033" s="28"/>
      <c r="IU3033" s="28"/>
      <c r="IV3033" s="28"/>
      <c r="IW3033" s="28"/>
      <c r="IX3033" s="28"/>
      <c r="IY3033" s="28"/>
      <c r="IZ3033" s="28"/>
      <c r="JA3033" s="28"/>
      <c r="JB3033" s="28"/>
      <c r="JC3033" s="28"/>
      <c r="JD3033" s="28"/>
      <c r="JE3033" s="28"/>
      <c r="JF3033" s="28"/>
      <c r="JG3033" s="28"/>
      <c r="JH3033" s="28"/>
      <c r="JI3033" s="28"/>
      <c r="JJ3033" s="28"/>
      <c r="JK3033" s="28"/>
      <c r="JL3033" s="28"/>
      <c r="JM3033" s="28"/>
      <c r="JN3033" s="28"/>
      <c r="JO3033" s="28"/>
      <c r="JP3033" s="28"/>
      <c r="JQ3033" s="28"/>
      <c r="JR3033" s="28"/>
      <c r="JS3033" s="28"/>
      <c r="JT3033" s="28"/>
      <c r="JU3033" s="28"/>
      <c r="JV3033" s="28"/>
      <c r="JW3033" s="28"/>
      <c r="JX3033" s="28"/>
      <c r="JY3033" s="28"/>
      <c r="JZ3033" s="28"/>
      <c r="KA3033" s="28"/>
      <c r="KB3033" s="28"/>
      <c r="KC3033" s="28"/>
      <c r="KD3033" s="28"/>
    </row>
    <row r="3034" spans="5:290" x14ac:dyDescent="0.2">
      <c r="E3034" s="31"/>
      <c r="F3034" s="31"/>
      <c r="G3034" s="31"/>
      <c r="H3034" s="31"/>
      <c r="I3034" s="31"/>
      <c r="J3034" s="31"/>
      <c r="K3034" s="31"/>
      <c r="L3034" s="31"/>
      <c r="M3034" s="31"/>
      <c r="N3034" s="31"/>
      <c r="O3034" s="31"/>
      <c r="P3034" s="31"/>
      <c r="Q3034" s="31"/>
      <c r="R3034" s="31"/>
      <c r="S3034" s="31"/>
      <c r="T3034" s="31"/>
      <c r="U3034" s="31"/>
      <c r="V3034" s="31"/>
      <c r="W3034" s="31"/>
      <c r="X3034" s="31"/>
      <c r="Y3034" s="31"/>
      <c r="Z3034" s="31"/>
      <c r="AA3034" s="31"/>
      <c r="AB3034" s="31"/>
      <c r="AC3034" s="31"/>
      <c r="AD3034" s="31"/>
      <c r="AE3034" s="31"/>
      <c r="AF3034" s="31"/>
      <c r="AG3034" s="31"/>
      <c r="AH3034" s="31"/>
      <c r="AI3034" s="31"/>
      <c r="AJ3034" s="31"/>
      <c r="AK3034" s="31"/>
      <c r="AL3034" s="31"/>
      <c r="AM3034" s="31"/>
      <c r="AN3034" s="31"/>
      <c r="AO3034" s="31"/>
      <c r="AP3034" s="31"/>
      <c r="AQ3034" s="31"/>
      <c r="AR3034" s="31"/>
      <c r="AS3034" s="28"/>
      <c r="AT3034" s="28"/>
      <c r="AU3034" s="28"/>
      <c r="AV3034" s="28"/>
      <c r="AW3034" s="28"/>
      <c r="AX3034" s="28"/>
      <c r="AY3034" s="28"/>
      <c r="AZ3034" s="28"/>
      <c r="BA3034" s="28"/>
      <c r="BB3034" s="28"/>
      <c r="BC3034" s="28"/>
      <c r="BD3034" s="28"/>
      <c r="BE3034" s="28"/>
      <c r="BF3034" s="28"/>
      <c r="BG3034" s="28"/>
      <c r="BH3034" s="28"/>
      <c r="BI3034" s="28"/>
      <c r="BJ3034" s="28"/>
      <c r="BK3034" s="28"/>
      <c r="BL3034" s="28"/>
      <c r="BM3034" s="28"/>
      <c r="BN3034" s="28"/>
      <c r="BO3034" s="28"/>
      <c r="BP3034" s="28"/>
      <c r="BQ3034" s="28"/>
      <c r="BR3034" s="28"/>
      <c r="BS3034" s="28"/>
      <c r="BT3034" s="28"/>
      <c r="BU3034" s="28"/>
      <c r="BV3034" s="28"/>
      <c r="BW3034" s="28"/>
      <c r="BX3034" s="28"/>
      <c r="BY3034" s="28"/>
      <c r="BZ3034" s="28"/>
      <c r="CA3034" s="28"/>
      <c r="CB3034" s="28"/>
      <c r="CC3034" s="28"/>
      <c r="CD3034" s="28"/>
      <c r="CE3034" s="28"/>
      <c r="CF3034" s="28"/>
      <c r="CG3034" s="28"/>
      <c r="IP3034" s="28"/>
      <c r="IQ3034" s="28"/>
      <c r="IR3034" s="28"/>
      <c r="IS3034" s="28"/>
      <c r="IT3034" s="28"/>
      <c r="IU3034" s="28"/>
      <c r="IV3034" s="28"/>
      <c r="IW3034" s="28"/>
      <c r="IX3034" s="28"/>
      <c r="IY3034" s="28"/>
      <c r="IZ3034" s="28"/>
      <c r="JA3034" s="28"/>
      <c r="JB3034" s="28"/>
      <c r="JC3034" s="28"/>
      <c r="JD3034" s="28"/>
      <c r="JE3034" s="28"/>
      <c r="JF3034" s="28"/>
      <c r="JG3034" s="28"/>
      <c r="JH3034" s="28"/>
      <c r="JI3034" s="28"/>
      <c r="JJ3034" s="28"/>
      <c r="JK3034" s="28"/>
      <c r="JL3034" s="28"/>
      <c r="JM3034" s="28"/>
      <c r="JN3034" s="28"/>
      <c r="JO3034" s="28"/>
      <c r="JP3034" s="28"/>
      <c r="JQ3034" s="28"/>
      <c r="JR3034" s="28"/>
      <c r="JS3034" s="28"/>
      <c r="JT3034" s="28"/>
      <c r="JU3034" s="28"/>
      <c r="JV3034" s="28"/>
      <c r="JW3034" s="28"/>
      <c r="JX3034" s="28"/>
      <c r="JY3034" s="28"/>
      <c r="JZ3034" s="28"/>
      <c r="KA3034" s="28"/>
      <c r="KB3034" s="28"/>
      <c r="KC3034" s="28"/>
      <c r="KD3034" s="28"/>
    </row>
    <row r="3035" spans="5:290" x14ac:dyDescent="0.2">
      <c r="E3035" s="31"/>
      <c r="F3035" s="31"/>
      <c r="G3035" s="31"/>
      <c r="H3035" s="31"/>
      <c r="I3035" s="31"/>
      <c r="J3035" s="31"/>
      <c r="K3035" s="31"/>
      <c r="L3035" s="31"/>
      <c r="M3035" s="31"/>
      <c r="N3035" s="31"/>
      <c r="O3035" s="31"/>
      <c r="P3035" s="31"/>
      <c r="Q3035" s="31"/>
      <c r="R3035" s="31"/>
      <c r="S3035" s="31"/>
      <c r="T3035" s="31"/>
      <c r="U3035" s="31"/>
      <c r="V3035" s="31"/>
      <c r="W3035" s="31"/>
      <c r="X3035" s="31"/>
      <c r="Y3035" s="31"/>
      <c r="Z3035" s="31"/>
      <c r="AA3035" s="31"/>
      <c r="AB3035" s="31"/>
      <c r="AC3035" s="31"/>
      <c r="AD3035" s="31"/>
      <c r="AE3035" s="31"/>
      <c r="AF3035" s="31"/>
      <c r="AG3035" s="31"/>
      <c r="AH3035" s="31"/>
      <c r="AI3035" s="31"/>
      <c r="AJ3035" s="31"/>
      <c r="AK3035" s="31"/>
      <c r="AL3035" s="31"/>
      <c r="AM3035" s="31"/>
      <c r="AN3035" s="31"/>
      <c r="AO3035" s="31"/>
      <c r="AP3035" s="31"/>
      <c r="AQ3035" s="31"/>
      <c r="AR3035" s="31"/>
      <c r="AS3035" s="28"/>
      <c r="AT3035" s="28"/>
      <c r="AU3035" s="28"/>
      <c r="AV3035" s="28"/>
      <c r="AW3035" s="28"/>
      <c r="AX3035" s="28"/>
      <c r="AY3035" s="28"/>
      <c r="AZ3035" s="28"/>
      <c r="BA3035" s="28"/>
      <c r="BB3035" s="28"/>
      <c r="BC3035" s="28"/>
      <c r="BD3035" s="28"/>
      <c r="BE3035" s="28"/>
      <c r="BF3035" s="28"/>
      <c r="BG3035" s="28"/>
      <c r="BH3035" s="28"/>
      <c r="BI3035" s="28"/>
      <c r="BJ3035" s="28"/>
      <c r="BK3035" s="28"/>
      <c r="BL3035" s="28"/>
      <c r="BM3035" s="28"/>
      <c r="BN3035" s="28"/>
      <c r="BO3035" s="28"/>
      <c r="BP3035" s="28"/>
      <c r="BQ3035" s="28"/>
      <c r="BR3035" s="28"/>
      <c r="BS3035" s="28"/>
      <c r="BT3035" s="28"/>
      <c r="BU3035" s="28"/>
      <c r="BV3035" s="28"/>
      <c r="BW3035" s="28"/>
      <c r="BX3035" s="28"/>
      <c r="BY3035" s="28"/>
      <c r="BZ3035" s="28"/>
      <c r="CA3035" s="28"/>
      <c r="CB3035" s="28"/>
      <c r="CC3035" s="28"/>
      <c r="CD3035" s="28"/>
      <c r="CE3035" s="28"/>
      <c r="CF3035" s="28"/>
      <c r="CG3035" s="28"/>
      <c r="IP3035" s="28"/>
      <c r="IQ3035" s="28"/>
      <c r="IR3035" s="28"/>
      <c r="IS3035" s="28"/>
      <c r="IT3035" s="28"/>
      <c r="IU3035" s="28"/>
      <c r="IV3035" s="28"/>
      <c r="IW3035" s="28"/>
      <c r="IX3035" s="28"/>
      <c r="IY3035" s="28"/>
      <c r="IZ3035" s="28"/>
      <c r="JA3035" s="28"/>
      <c r="JB3035" s="28"/>
      <c r="JC3035" s="28"/>
      <c r="JD3035" s="28"/>
      <c r="JE3035" s="28"/>
      <c r="JF3035" s="28"/>
      <c r="JG3035" s="28"/>
      <c r="JH3035" s="28"/>
      <c r="JI3035" s="28"/>
      <c r="JJ3035" s="28"/>
      <c r="JK3035" s="28"/>
      <c r="JL3035" s="28"/>
      <c r="JM3035" s="28"/>
      <c r="JN3035" s="28"/>
      <c r="JO3035" s="28"/>
      <c r="JP3035" s="28"/>
      <c r="JQ3035" s="28"/>
      <c r="JR3035" s="28"/>
      <c r="JS3035" s="28"/>
      <c r="JT3035" s="28"/>
      <c r="JU3035" s="28"/>
      <c r="JV3035" s="28"/>
      <c r="JW3035" s="28"/>
      <c r="JX3035" s="28"/>
      <c r="JY3035" s="28"/>
      <c r="JZ3035" s="28"/>
      <c r="KA3035" s="28"/>
      <c r="KB3035" s="28"/>
      <c r="KC3035" s="28"/>
      <c r="KD3035" s="28"/>
    </row>
    <row r="3036" spans="5:290" x14ac:dyDescent="0.2">
      <c r="E3036" s="31"/>
      <c r="F3036" s="31"/>
      <c r="G3036" s="31"/>
      <c r="H3036" s="31"/>
      <c r="I3036" s="31"/>
      <c r="J3036" s="31"/>
      <c r="K3036" s="31"/>
      <c r="L3036" s="31"/>
      <c r="M3036" s="31"/>
      <c r="N3036" s="31"/>
      <c r="O3036" s="31"/>
      <c r="P3036" s="31"/>
      <c r="Q3036" s="31"/>
      <c r="R3036" s="31"/>
      <c r="S3036" s="31"/>
      <c r="T3036" s="31"/>
      <c r="U3036" s="31"/>
      <c r="V3036" s="31"/>
      <c r="W3036" s="31"/>
      <c r="X3036" s="31"/>
      <c r="Y3036" s="31"/>
      <c r="Z3036" s="31"/>
      <c r="AA3036" s="31"/>
      <c r="AB3036" s="31"/>
      <c r="AC3036" s="31"/>
      <c r="AD3036" s="31"/>
      <c r="AE3036" s="31"/>
      <c r="AF3036" s="31"/>
      <c r="AG3036" s="31"/>
      <c r="AH3036" s="31"/>
      <c r="AI3036" s="31"/>
      <c r="AJ3036" s="31"/>
      <c r="AK3036" s="31"/>
      <c r="AL3036" s="31"/>
      <c r="AM3036" s="31"/>
      <c r="AN3036" s="31"/>
      <c r="AO3036" s="31"/>
      <c r="AP3036" s="31"/>
      <c r="AQ3036" s="31"/>
      <c r="AR3036" s="31"/>
      <c r="AS3036" s="28"/>
      <c r="AT3036" s="28"/>
      <c r="AU3036" s="28"/>
      <c r="AV3036" s="28"/>
      <c r="AW3036" s="28"/>
      <c r="AX3036" s="28"/>
      <c r="AY3036" s="28"/>
      <c r="AZ3036" s="28"/>
      <c r="BA3036" s="28"/>
      <c r="BB3036" s="28"/>
      <c r="BC3036" s="28"/>
      <c r="BD3036" s="28"/>
      <c r="BE3036" s="28"/>
      <c r="BF3036" s="28"/>
      <c r="BG3036" s="28"/>
      <c r="BH3036" s="28"/>
      <c r="BI3036" s="28"/>
      <c r="BJ3036" s="28"/>
      <c r="BK3036" s="28"/>
      <c r="BL3036" s="28"/>
      <c r="BM3036" s="28"/>
      <c r="BN3036" s="28"/>
      <c r="BO3036" s="28"/>
      <c r="BP3036" s="28"/>
      <c r="BQ3036" s="28"/>
      <c r="BR3036" s="28"/>
      <c r="BS3036" s="28"/>
      <c r="BT3036" s="28"/>
      <c r="BU3036" s="28"/>
      <c r="BV3036" s="28"/>
      <c r="BW3036" s="28"/>
      <c r="BX3036" s="28"/>
      <c r="BY3036" s="28"/>
      <c r="BZ3036" s="28"/>
      <c r="CA3036" s="28"/>
      <c r="CB3036" s="28"/>
      <c r="CC3036" s="28"/>
      <c r="CD3036" s="28"/>
      <c r="CE3036" s="28"/>
      <c r="CF3036" s="28"/>
      <c r="CG3036" s="28"/>
      <c r="IP3036" s="28"/>
      <c r="IQ3036" s="28"/>
      <c r="IR3036" s="28"/>
      <c r="IS3036" s="28"/>
      <c r="IT3036" s="28"/>
      <c r="IU3036" s="28"/>
      <c r="IV3036" s="28"/>
      <c r="IW3036" s="28"/>
      <c r="IX3036" s="28"/>
      <c r="IY3036" s="28"/>
      <c r="IZ3036" s="28"/>
      <c r="JA3036" s="28"/>
      <c r="JB3036" s="28"/>
      <c r="JC3036" s="28"/>
      <c r="JD3036" s="28"/>
      <c r="JE3036" s="28"/>
      <c r="JF3036" s="28"/>
      <c r="JG3036" s="28"/>
      <c r="JH3036" s="28"/>
      <c r="JI3036" s="28"/>
      <c r="JJ3036" s="28"/>
      <c r="JK3036" s="28"/>
      <c r="JL3036" s="28"/>
      <c r="JM3036" s="28"/>
      <c r="JN3036" s="28"/>
      <c r="JO3036" s="28"/>
      <c r="JP3036" s="28"/>
      <c r="JQ3036" s="28"/>
      <c r="JR3036" s="28"/>
      <c r="JS3036" s="28"/>
      <c r="JT3036" s="28"/>
      <c r="JU3036" s="28"/>
      <c r="JV3036" s="28"/>
      <c r="JW3036" s="28"/>
      <c r="JX3036" s="28"/>
      <c r="JY3036" s="28"/>
      <c r="JZ3036" s="28"/>
      <c r="KA3036" s="28"/>
      <c r="KB3036" s="28"/>
      <c r="KC3036" s="28"/>
      <c r="KD3036" s="28"/>
    </row>
    <row r="3037" spans="5:290" x14ac:dyDescent="0.2">
      <c r="E3037" s="31"/>
      <c r="F3037" s="31"/>
      <c r="G3037" s="31"/>
      <c r="H3037" s="31"/>
      <c r="I3037" s="31"/>
      <c r="J3037" s="31"/>
      <c r="K3037" s="31"/>
      <c r="L3037" s="31"/>
      <c r="M3037" s="31"/>
      <c r="N3037" s="31"/>
      <c r="O3037" s="31"/>
      <c r="P3037" s="31"/>
      <c r="Q3037" s="31"/>
      <c r="R3037" s="31"/>
      <c r="S3037" s="31"/>
      <c r="T3037" s="31"/>
      <c r="U3037" s="31"/>
      <c r="V3037" s="31"/>
      <c r="W3037" s="31"/>
      <c r="X3037" s="31"/>
      <c r="Y3037" s="31"/>
      <c r="Z3037" s="31"/>
      <c r="AA3037" s="31"/>
      <c r="AB3037" s="31"/>
      <c r="AC3037" s="31"/>
      <c r="AD3037" s="31"/>
      <c r="AE3037" s="31"/>
      <c r="AF3037" s="31"/>
      <c r="AG3037" s="31"/>
      <c r="AH3037" s="31"/>
      <c r="AI3037" s="31"/>
      <c r="AJ3037" s="31"/>
      <c r="AK3037" s="31"/>
      <c r="AL3037" s="31"/>
      <c r="AM3037" s="31"/>
      <c r="AN3037" s="31"/>
      <c r="AO3037" s="31"/>
      <c r="AP3037" s="31"/>
      <c r="AQ3037" s="31"/>
      <c r="AR3037" s="31"/>
      <c r="AS3037" s="28"/>
      <c r="AT3037" s="28"/>
      <c r="AU3037" s="28"/>
      <c r="AV3037" s="28"/>
      <c r="AW3037" s="28"/>
      <c r="AX3037" s="28"/>
      <c r="AY3037" s="28"/>
      <c r="AZ3037" s="28"/>
      <c r="BA3037" s="28"/>
      <c r="BB3037" s="28"/>
      <c r="BC3037" s="28"/>
      <c r="BD3037" s="28"/>
      <c r="BE3037" s="28"/>
      <c r="BF3037" s="28"/>
      <c r="BG3037" s="28"/>
      <c r="BH3037" s="28"/>
      <c r="BI3037" s="28"/>
      <c r="BJ3037" s="28"/>
      <c r="BK3037" s="28"/>
      <c r="BL3037" s="28"/>
      <c r="BM3037" s="28"/>
      <c r="BN3037" s="28"/>
      <c r="BO3037" s="28"/>
      <c r="BP3037" s="28"/>
      <c r="BQ3037" s="28"/>
      <c r="BR3037" s="28"/>
      <c r="BS3037" s="28"/>
      <c r="BT3037" s="28"/>
      <c r="BU3037" s="28"/>
      <c r="BV3037" s="28"/>
      <c r="BW3037" s="28"/>
      <c r="BX3037" s="28"/>
      <c r="BY3037" s="28"/>
      <c r="BZ3037" s="28"/>
      <c r="CA3037" s="28"/>
      <c r="CB3037" s="28"/>
      <c r="CC3037" s="28"/>
      <c r="CD3037" s="28"/>
      <c r="CE3037" s="28"/>
      <c r="CF3037" s="28"/>
      <c r="CG3037" s="28"/>
      <c r="IP3037" s="28"/>
      <c r="IQ3037" s="28"/>
      <c r="IR3037" s="28"/>
      <c r="IS3037" s="28"/>
      <c r="IT3037" s="28"/>
      <c r="IU3037" s="28"/>
      <c r="IV3037" s="28"/>
      <c r="IW3037" s="28"/>
      <c r="IX3037" s="28"/>
      <c r="IY3037" s="28"/>
      <c r="IZ3037" s="28"/>
      <c r="JA3037" s="28"/>
      <c r="JB3037" s="28"/>
      <c r="JC3037" s="28"/>
      <c r="JD3037" s="28"/>
      <c r="JE3037" s="28"/>
      <c r="JF3037" s="28"/>
      <c r="JG3037" s="28"/>
      <c r="JH3037" s="28"/>
      <c r="JI3037" s="28"/>
      <c r="JJ3037" s="28"/>
      <c r="JK3037" s="28"/>
      <c r="JL3037" s="28"/>
      <c r="JM3037" s="28"/>
      <c r="JN3037" s="28"/>
      <c r="JO3037" s="28"/>
      <c r="JP3037" s="28"/>
      <c r="JQ3037" s="28"/>
      <c r="JR3037" s="28"/>
      <c r="JS3037" s="28"/>
      <c r="JT3037" s="28"/>
      <c r="JU3037" s="28"/>
      <c r="JV3037" s="28"/>
      <c r="JW3037" s="28"/>
      <c r="JX3037" s="28"/>
      <c r="JY3037" s="28"/>
      <c r="JZ3037" s="28"/>
      <c r="KA3037" s="28"/>
      <c r="KB3037" s="28"/>
      <c r="KC3037" s="28"/>
      <c r="KD3037" s="28"/>
    </row>
    <row r="3038" spans="5:290" x14ac:dyDescent="0.2">
      <c r="E3038" s="31"/>
      <c r="F3038" s="31"/>
      <c r="G3038" s="31"/>
      <c r="H3038" s="31"/>
      <c r="I3038" s="31"/>
      <c r="J3038" s="31"/>
      <c r="K3038" s="31"/>
      <c r="L3038" s="31"/>
      <c r="M3038" s="31"/>
      <c r="N3038" s="31"/>
      <c r="O3038" s="31"/>
      <c r="P3038" s="31"/>
      <c r="Q3038" s="31"/>
      <c r="R3038" s="31"/>
      <c r="S3038" s="31"/>
      <c r="T3038" s="31"/>
      <c r="U3038" s="31"/>
      <c r="V3038" s="31"/>
      <c r="W3038" s="31"/>
      <c r="X3038" s="31"/>
      <c r="Y3038" s="31"/>
      <c r="Z3038" s="31"/>
      <c r="AA3038" s="31"/>
      <c r="AB3038" s="31"/>
      <c r="AC3038" s="31"/>
      <c r="AD3038" s="31"/>
      <c r="AE3038" s="31"/>
      <c r="AF3038" s="31"/>
      <c r="AG3038" s="31"/>
      <c r="AH3038" s="31"/>
      <c r="AI3038" s="31"/>
      <c r="AJ3038" s="31"/>
      <c r="AK3038" s="31"/>
      <c r="AL3038" s="31"/>
      <c r="AM3038" s="31"/>
      <c r="AN3038" s="31"/>
      <c r="AO3038" s="31"/>
      <c r="AP3038" s="31"/>
      <c r="AQ3038" s="31"/>
      <c r="AR3038" s="31"/>
      <c r="AS3038" s="28"/>
      <c r="AT3038" s="28"/>
      <c r="AU3038" s="28"/>
      <c r="AV3038" s="28"/>
      <c r="AW3038" s="28"/>
      <c r="AX3038" s="28"/>
      <c r="AY3038" s="28"/>
      <c r="AZ3038" s="28"/>
      <c r="BA3038" s="28"/>
      <c r="BB3038" s="28"/>
      <c r="BC3038" s="28"/>
      <c r="BD3038" s="28"/>
      <c r="BE3038" s="28"/>
      <c r="BF3038" s="28"/>
      <c r="BG3038" s="28"/>
      <c r="BH3038" s="28"/>
      <c r="BI3038" s="28"/>
      <c r="BJ3038" s="28"/>
      <c r="BK3038" s="28"/>
      <c r="BL3038" s="28"/>
      <c r="BM3038" s="28"/>
      <c r="BN3038" s="28"/>
      <c r="BO3038" s="28"/>
      <c r="BP3038" s="28"/>
      <c r="BQ3038" s="28"/>
      <c r="BR3038" s="28"/>
      <c r="BS3038" s="28"/>
      <c r="BT3038" s="28"/>
      <c r="BU3038" s="28"/>
      <c r="BV3038" s="28"/>
      <c r="BW3038" s="28"/>
      <c r="BX3038" s="28"/>
      <c r="BY3038" s="28"/>
      <c r="BZ3038" s="28"/>
      <c r="CA3038" s="28"/>
      <c r="CB3038" s="28"/>
      <c r="CC3038" s="28"/>
      <c r="CD3038" s="28"/>
      <c r="CE3038" s="28"/>
      <c r="CF3038" s="28"/>
      <c r="CG3038" s="28"/>
      <c r="IP3038" s="28"/>
      <c r="IQ3038" s="28"/>
      <c r="IR3038" s="28"/>
      <c r="IS3038" s="28"/>
      <c r="IT3038" s="28"/>
      <c r="IU3038" s="28"/>
      <c r="IV3038" s="28"/>
      <c r="IW3038" s="28"/>
      <c r="IX3038" s="28"/>
      <c r="IY3038" s="28"/>
      <c r="IZ3038" s="28"/>
      <c r="JA3038" s="28"/>
      <c r="JB3038" s="28"/>
      <c r="JC3038" s="28"/>
      <c r="JD3038" s="28"/>
      <c r="JE3038" s="28"/>
      <c r="JF3038" s="28"/>
      <c r="JG3038" s="28"/>
      <c r="JH3038" s="28"/>
      <c r="JI3038" s="28"/>
      <c r="JJ3038" s="28"/>
      <c r="JK3038" s="28"/>
      <c r="JL3038" s="28"/>
      <c r="JM3038" s="28"/>
      <c r="JN3038" s="28"/>
      <c r="JO3038" s="28"/>
      <c r="JP3038" s="28"/>
      <c r="JQ3038" s="28"/>
      <c r="JR3038" s="28"/>
      <c r="JS3038" s="28"/>
      <c r="JT3038" s="28"/>
      <c r="JU3038" s="28"/>
      <c r="JV3038" s="28"/>
      <c r="JW3038" s="28"/>
      <c r="JX3038" s="28"/>
      <c r="JY3038" s="28"/>
      <c r="JZ3038" s="28"/>
      <c r="KA3038" s="28"/>
      <c r="KB3038" s="28"/>
      <c r="KC3038" s="28"/>
      <c r="KD3038" s="28"/>
    </row>
    <row r="3039" spans="5:290" x14ac:dyDescent="0.2">
      <c r="E3039" s="31"/>
      <c r="F3039" s="31"/>
      <c r="G3039" s="31"/>
      <c r="H3039" s="31"/>
      <c r="I3039" s="31"/>
      <c r="J3039" s="31"/>
      <c r="K3039" s="31"/>
      <c r="L3039" s="31"/>
      <c r="M3039" s="31"/>
      <c r="N3039" s="31"/>
      <c r="O3039" s="31"/>
      <c r="P3039" s="31"/>
      <c r="Q3039" s="31"/>
      <c r="R3039" s="31"/>
      <c r="S3039" s="31"/>
      <c r="T3039" s="31"/>
      <c r="U3039" s="31"/>
      <c r="V3039" s="31"/>
      <c r="W3039" s="31"/>
      <c r="X3039" s="31"/>
      <c r="Y3039" s="31"/>
      <c r="Z3039" s="31"/>
      <c r="AA3039" s="31"/>
      <c r="AB3039" s="31"/>
      <c r="AC3039" s="31"/>
      <c r="AD3039" s="31"/>
      <c r="AE3039" s="31"/>
      <c r="AF3039" s="31"/>
      <c r="AG3039" s="31"/>
      <c r="AH3039" s="31"/>
      <c r="AI3039" s="31"/>
      <c r="AJ3039" s="31"/>
      <c r="AK3039" s="31"/>
      <c r="AL3039" s="31"/>
      <c r="AM3039" s="31"/>
      <c r="AN3039" s="31"/>
      <c r="AO3039" s="31"/>
      <c r="AP3039" s="31"/>
      <c r="AQ3039" s="31"/>
      <c r="AR3039" s="31"/>
      <c r="AS3039" s="28"/>
      <c r="AT3039" s="28"/>
      <c r="AU3039" s="28"/>
      <c r="AV3039" s="28"/>
      <c r="AW3039" s="28"/>
      <c r="AX3039" s="28"/>
      <c r="AY3039" s="28"/>
      <c r="AZ3039" s="28"/>
      <c r="BA3039" s="28"/>
      <c r="BB3039" s="28"/>
      <c r="BC3039" s="28"/>
      <c r="BD3039" s="28"/>
      <c r="BE3039" s="28"/>
      <c r="BF3039" s="28"/>
      <c r="BG3039" s="28"/>
      <c r="BH3039" s="28"/>
      <c r="BI3039" s="28"/>
      <c r="BJ3039" s="28"/>
      <c r="BK3039" s="28"/>
      <c r="BL3039" s="28"/>
      <c r="BM3039" s="28"/>
      <c r="BN3039" s="28"/>
      <c r="BO3039" s="28"/>
      <c r="BP3039" s="28"/>
      <c r="BQ3039" s="28"/>
      <c r="BR3039" s="28"/>
      <c r="BS3039" s="28"/>
      <c r="BT3039" s="28"/>
      <c r="BU3039" s="28"/>
      <c r="BV3039" s="28"/>
      <c r="BW3039" s="28"/>
      <c r="BX3039" s="28"/>
      <c r="BY3039" s="28"/>
      <c r="BZ3039" s="28"/>
      <c r="CA3039" s="28"/>
      <c r="CB3039" s="28"/>
      <c r="CC3039" s="28"/>
      <c r="CD3039" s="28"/>
      <c r="CE3039" s="28"/>
      <c r="CF3039" s="28"/>
      <c r="CG3039" s="28"/>
      <c r="IP3039" s="28"/>
      <c r="IQ3039" s="28"/>
      <c r="IR3039" s="28"/>
      <c r="IS3039" s="28"/>
      <c r="IT3039" s="28"/>
      <c r="IU3039" s="28"/>
      <c r="IV3039" s="28"/>
      <c r="IW3039" s="28"/>
      <c r="IX3039" s="28"/>
      <c r="IY3039" s="28"/>
      <c r="IZ3039" s="28"/>
      <c r="JA3039" s="28"/>
      <c r="JB3039" s="28"/>
      <c r="JC3039" s="28"/>
      <c r="JD3039" s="28"/>
      <c r="JE3039" s="28"/>
      <c r="JF3039" s="28"/>
      <c r="JG3039" s="28"/>
      <c r="JH3039" s="28"/>
      <c r="JI3039" s="28"/>
      <c r="JJ3039" s="28"/>
      <c r="JK3039" s="28"/>
      <c r="JL3039" s="28"/>
      <c r="JM3039" s="28"/>
      <c r="JN3039" s="28"/>
      <c r="JO3039" s="28"/>
      <c r="JP3039" s="28"/>
      <c r="JQ3039" s="28"/>
      <c r="JR3039" s="28"/>
      <c r="JS3039" s="28"/>
      <c r="JT3039" s="28"/>
      <c r="JU3039" s="28"/>
      <c r="JV3039" s="28"/>
      <c r="JW3039" s="28"/>
      <c r="JX3039" s="28"/>
      <c r="JY3039" s="28"/>
      <c r="JZ3039" s="28"/>
      <c r="KA3039" s="28"/>
      <c r="KB3039" s="28"/>
      <c r="KC3039" s="28"/>
      <c r="KD3039" s="28"/>
    </row>
    <row r="3040" spans="5:290" x14ac:dyDescent="0.2">
      <c r="E3040" s="31"/>
      <c r="F3040" s="31"/>
      <c r="G3040" s="31"/>
      <c r="H3040" s="31"/>
      <c r="I3040" s="31"/>
      <c r="J3040" s="31"/>
      <c r="K3040" s="31"/>
      <c r="L3040" s="31"/>
      <c r="M3040" s="31"/>
      <c r="N3040" s="31"/>
      <c r="O3040" s="31"/>
      <c r="P3040" s="31"/>
      <c r="Q3040" s="31"/>
      <c r="R3040" s="31"/>
      <c r="S3040" s="31"/>
      <c r="T3040" s="31"/>
      <c r="U3040" s="31"/>
      <c r="V3040" s="31"/>
      <c r="W3040" s="31"/>
      <c r="X3040" s="31"/>
      <c r="Y3040" s="31"/>
      <c r="Z3040" s="31"/>
      <c r="AA3040" s="31"/>
      <c r="AB3040" s="31"/>
      <c r="AC3040" s="31"/>
      <c r="AD3040" s="31"/>
      <c r="AE3040" s="31"/>
      <c r="AF3040" s="31"/>
      <c r="AG3040" s="31"/>
      <c r="AH3040" s="31"/>
      <c r="AI3040" s="31"/>
      <c r="AJ3040" s="31"/>
      <c r="AK3040" s="31"/>
      <c r="AL3040" s="31"/>
      <c r="AM3040" s="31"/>
      <c r="AN3040" s="31"/>
      <c r="AO3040" s="31"/>
      <c r="AP3040" s="31"/>
      <c r="AQ3040" s="31"/>
      <c r="AR3040" s="31"/>
      <c r="AS3040" s="28"/>
      <c r="AT3040" s="28"/>
      <c r="AU3040" s="28"/>
      <c r="AV3040" s="28"/>
      <c r="AW3040" s="28"/>
      <c r="AX3040" s="28"/>
      <c r="AY3040" s="28"/>
      <c r="AZ3040" s="28"/>
      <c r="BA3040" s="28"/>
      <c r="BB3040" s="28"/>
      <c r="BC3040" s="28"/>
      <c r="BD3040" s="28"/>
      <c r="BE3040" s="28"/>
      <c r="BF3040" s="28"/>
      <c r="BG3040" s="28"/>
      <c r="BH3040" s="28"/>
      <c r="BI3040" s="28"/>
      <c r="BJ3040" s="28"/>
      <c r="BK3040" s="28"/>
      <c r="BL3040" s="28"/>
      <c r="BM3040" s="28"/>
      <c r="BN3040" s="28"/>
      <c r="BO3040" s="28"/>
      <c r="BP3040" s="28"/>
      <c r="BQ3040" s="28"/>
      <c r="BR3040" s="28"/>
      <c r="BS3040" s="28"/>
      <c r="BT3040" s="28"/>
      <c r="BU3040" s="28"/>
      <c r="BV3040" s="28"/>
      <c r="BW3040" s="28"/>
      <c r="BX3040" s="28"/>
      <c r="BY3040" s="28"/>
      <c r="BZ3040" s="28"/>
      <c r="CA3040" s="28"/>
      <c r="CB3040" s="28"/>
      <c r="CC3040" s="28"/>
      <c r="CD3040" s="28"/>
      <c r="CE3040" s="28"/>
      <c r="CF3040" s="28"/>
      <c r="CG3040" s="28"/>
      <c r="IP3040" s="28"/>
      <c r="IQ3040" s="28"/>
      <c r="IR3040" s="28"/>
      <c r="IS3040" s="28"/>
      <c r="IT3040" s="28"/>
      <c r="IU3040" s="28"/>
      <c r="IV3040" s="28"/>
      <c r="IW3040" s="28"/>
      <c r="IX3040" s="28"/>
      <c r="IY3040" s="28"/>
      <c r="IZ3040" s="28"/>
      <c r="JA3040" s="28"/>
      <c r="JB3040" s="28"/>
      <c r="JC3040" s="28"/>
      <c r="JD3040" s="28"/>
      <c r="JE3040" s="28"/>
      <c r="JF3040" s="28"/>
      <c r="JG3040" s="28"/>
      <c r="JH3040" s="28"/>
      <c r="JI3040" s="28"/>
      <c r="JJ3040" s="28"/>
      <c r="JK3040" s="28"/>
      <c r="JL3040" s="28"/>
      <c r="JM3040" s="28"/>
      <c r="JN3040" s="28"/>
      <c r="JO3040" s="28"/>
      <c r="JP3040" s="28"/>
      <c r="JQ3040" s="28"/>
      <c r="JR3040" s="28"/>
      <c r="JS3040" s="28"/>
      <c r="JT3040" s="28"/>
      <c r="JU3040" s="28"/>
      <c r="JV3040" s="28"/>
      <c r="JW3040" s="28"/>
      <c r="JX3040" s="28"/>
      <c r="JY3040" s="28"/>
      <c r="JZ3040" s="28"/>
      <c r="KA3040" s="28"/>
      <c r="KB3040" s="28"/>
      <c r="KC3040" s="28"/>
      <c r="KD3040" s="28"/>
    </row>
    <row r="3041" spans="5:290" x14ac:dyDescent="0.2">
      <c r="E3041" s="31"/>
      <c r="F3041" s="31"/>
      <c r="G3041" s="31"/>
      <c r="H3041" s="31"/>
      <c r="I3041" s="31"/>
      <c r="J3041" s="31"/>
      <c r="K3041" s="31"/>
      <c r="L3041" s="31"/>
      <c r="M3041" s="31"/>
      <c r="N3041" s="31"/>
      <c r="O3041" s="31"/>
      <c r="P3041" s="31"/>
      <c r="Q3041" s="31"/>
      <c r="R3041" s="31"/>
      <c r="S3041" s="31"/>
      <c r="T3041" s="31"/>
      <c r="U3041" s="31"/>
      <c r="V3041" s="31"/>
      <c r="W3041" s="31"/>
      <c r="X3041" s="31"/>
      <c r="Y3041" s="31"/>
      <c r="Z3041" s="31"/>
      <c r="AA3041" s="31"/>
      <c r="AB3041" s="31"/>
      <c r="AC3041" s="31"/>
      <c r="AD3041" s="31"/>
      <c r="AE3041" s="31"/>
      <c r="AF3041" s="31"/>
      <c r="AG3041" s="31"/>
      <c r="AH3041" s="31"/>
      <c r="AI3041" s="31"/>
      <c r="AJ3041" s="31"/>
      <c r="AK3041" s="31"/>
      <c r="AL3041" s="31"/>
      <c r="AM3041" s="31"/>
      <c r="AN3041" s="31"/>
      <c r="AO3041" s="31"/>
      <c r="AP3041" s="31"/>
      <c r="AQ3041" s="31"/>
      <c r="AR3041" s="31"/>
      <c r="AS3041" s="28"/>
      <c r="AT3041" s="28"/>
      <c r="AU3041" s="28"/>
      <c r="AV3041" s="28"/>
      <c r="AW3041" s="28"/>
      <c r="AX3041" s="28"/>
      <c r="AY3041" s="28"/>
      <c r="AZ3041" s="28"/>
      <c r="BA3041" s="28"/>
      <c r="BB3041" s="28"/>
      <c r="BC3041" s="28"/>
      <c r="BD3041" s="28"/>
      <c r="BE3041" s="28"/>
      <c r="BF3041" s="28"/>
      <c r="BG3041" s="28"/>
      <c r="BH3041" s="28"/>
      <c r="BI3041" s="28"/>
      <c r="BJ3041" s="28"/>
      <c r="BK3041" s="28"/>
      <c r="BL3041" s="28"/>
      <c r="BM3041" s="28"/>
      <c r="BN3041" s="28"/>
      <c r="BO3041" s="28"/>
      <c r="BP3041" s="28"/>
      <c r="BQ3041" s="28"/>
      <c r="BR3041" s="28"/>
      <c r="BS3041" s="28"/>
      <c r="BT3041" s="28"/>
      <c r="BU3041" s="28"/>
      <c r="BV3041" s="28"/>
      <c r="BW3041" s="28"/>
      <c r="BX3041" s="28"/>
      <c r="BY3041" s="28"/>
      <c r="BZ3041" s="28"/>
      <c r="CA3041" s="28"/>
      <c r="CB3041" s="28"/>
      <c r="CC3041" s="28"/>
      <c r="CD3041" s="28"/>
      <c r="CE3041" s="28"/>
      <c r="CF3041" s="28"/>
      <c r="CG3041" s="28"/>
      <c r="IP3041" s="28"/>
      <c r="IQ3041" s="28"/>
      <c r="IR3041" s="28"/>
      <c r="IS3041" s="28"/>
      <c r="IT3041" s="28"/>
      <c r="IU3041" s="28"/>
      <c r="IV3041" s="28"/>
      <c r="IW3041" s="28"/>
      <c r="IX3041" s="28"/>
      <c r="IY3041" s="28"/>
      <c r="IZ3041" s="28"/>
      <c r="JA3041" s="28"/>
      <c r="JB3041" s="28"/>
      <c r="JC3041" s="28"/>
      <c r="JD3041" s="28"/>
      <c r="JE3041" s="28"/>
      <c r="JF3041" s="28"/>
      <c r="JG3041" s="28"/>
      <c r="JH3041" s="28"/>
      <c r="JI3041" s="28"/>
      <c r="JJ3041" s="28"/>
      <c r="JK3041" s="28"/>
      <c r="JL3041" s="28"/>
      <c r="JM3041" s="28"/>
      <c r="JN3041" s="28"/>
      <c r="JO3041" s="28"/>
      <c r="JP3041" s="28"/>
      <c r="JQ3041" s="28"/>
      <c r="JR3041" s="28"/>
      <c r="JS3041" s="28"/>
      <c r="JT3041" s="28"/>
      <c r="JU3041" s="28"/>
      <c r="JV3041" s="28"/>
      <c r="JW3041" s="28"/>
      <c r="JX3041" s="28"/>
      <c r="JY3041" s="28"/>
      <c r="JZ3041" s="28"/>
      <c r="KA3041" s="28"/>
      <c r="KB3041" s="28"/>
      <c r="KC3041" s="28"/>
      <c r="KD3041" s="28"/>
    </row>
    <row r="3042" spans="5:290" x14ac:dyDescent="0.2">
      <c r="E3042" s="31"/>
      <c r="F3042" s="31"/>
      <c r="G3042" s="31"/>
      <c r="H3042" s="31"/>
      <c r="I3042" s="31"/>
      <c r="J3042" s="31"/>
      <c r="K3042" s="31"/>
      <c r="L3042" s="31"/>
      <c r="M3042" s="31"/>
      <c r="N3042" s="31"/>
      <c r="O3042" s="31"/>
      <c r="P3042" s="31"/>
      <c r="Q3042" s="31"/>
      <c r="R3042" s="31"/>
      <c r="S3042" s="31"/>
      <c r="T3042" s="31"/>
      <c r="U3042" s="31"/>
      <c r="V3042" s="31"/>
      <c r="W3042" s="31"/>
      <c r="X3042" s="31"/>
      <c r="Y3042" s="31"/>
      <c r="Z3042" s="31"/>
      <c r="AA3042" s="31"/>
      <c r="AB3042" s="31"/>
      <c r="AC3042" s="31"/>
      <c r="AD3042" s="31"/>
      <c r="AE3042" s="31"/>
      <c r="AF3042" s="31"/>
      <c r="AG3042" s="31"/>
      <c r="AH3042" s="31"/>
      <c r="AI3042" s="31"/>
      <c r="AJ3042" s="31"/>
      <c r="AK3042" s="31"/>
      <c r="AL3042" s="31"/>
      <c r="AM3042" s="31"/>
      <c r="AN3042" s="31"/>
      <c r="AO3042" s="31"/>
      <c r="AP3042" s="31"/>
      <c r="AQ3042" s="31"/>
      <c r="AR3042" s="31"/>
      <c r="AS3042" s="28"/>
      <c r="AT3042" s="28"/>
      <c r="AU3042" s="28"/>
      <c r="AV3042" s="28"/>
      <c r="AW3042" s="28"/>
      <c r="AX3042" s="28"/>
      <c r="AY3042" s="28"/>
      <c r="AZ3042" s="28"/>
      <c r="BA3042" s="28"/>
      <c r="BB3042" s="28"/>
      <c r="BC3042" s="28"/>
      <c r="BD3042" s="28"/>
      <c r="BE3042" s="28"/>
      <c r="BF3042" s="28"/>
      <c r="BG3042" s="28"/>
      <c r="BH3042" s="28"/>
      <c r="BI3042" s="28"/>
      <c r="BJ3042" s="28"/>
      <c r="BK3042" s="28"/>
      <c r="BL3042" s="28"/>
      <c r="BM3042" s="28"/>
      <c r="BN3042" s="28"/>
      <c r="BO3042" s="28"/>
      <c r="BP3042" s="28"/>
      <c r="BQ3042" s="28"/>
      <c r="BR3042" s="28"/>
      <c r="BS3042" s="28"/>
      <c r="BT3042" s="28"/>
      <c r="BU3042" s="28"/>
      <c r="BV3042" s="28"/>
      <c r="BW3042" s="28"/>
      <c r="BX3042" s="28"/>
      <c r="BY3042" s="28"/>
      <c r="BZ3042" s="28"/>
      <c r="CA3042" s="28"/>
      <c r="CB3042" s="28"/>
      <c r="CC3042" s="28"/>
      <c r="CD3042" s="28"/>
      <c r="CE3042" s="28"/>
      <c r="CF3042" s="28"/>
      <c r="CG3042" s="28"/>
      <c r="IP3042" s="28"/>
      <c r="IQ3042" s="28"/>
      <c r="IR3042" s="28"/>
      <c r="IS3042" s="28"/>
      <c r="IT3042" s="28"/>
      <c r="IU3042" s="28"/>
      <c r="IV3042" s="28"/>
      <c r="IW3042" s="28"/>
      <c r="IX3042" s="28"/>
      <c r="IY3042" s="28"/>
      <c r="IZ3042" s="28"/>
      <c r="JA3042" s="28"/>
      <c r="JB3042" s="28"/>
      <c r="JC3042" s="28"/>
      <c r="JD3042" s="28"/>
      <c r="JE3042" s="28"/>
      <c r="JF3042" s="28"/>
      <c r="JG3042" s="28"/>
      <c r="JH3042" s="28"/>
      <c r="JI3042" s="28"/>
      <c r="JJ3042" s="28"/>
      <c r="JK3042" s="28"/>
      <c r="JL3042" s="28"/>
      <c r="JM3042" s="28"/>
      <c r="JN3042" s="28"/>
      <c r="JO3042" s="28"/>
      <c r="JP3042" s="28"/>
      <c r="JQ3042" s="28"/>
      <c r="JR3042" s="28"/>
      <c r="JS3042" s="28"/>
      <c r="JT3042" s="28"/>
      <c r="JU3042" s="28"/>
      <c r="JV3042" s="28"/>
      <c r="JW3042" s="28"/>
      <c r="JX3042" s="28"/>
      <c r="JY3042" s="28"/>
      <c r="JZ3042" s="28"/>
      <c r="KA3042" s="28"/>
      <c r="KB3042" s="28"/>
      <c r="KC3042" s="28"/>
      <c r="KD3042" s="28"/>
    </row>
    <row r="3043" spans="5:290" x14ac:dyDescent="0.2">
      <c r="E3043" s="31"/>
      <c r="F3043" s="31"/>
      <c r="G3043" s="31"/>
      <c r="H3043" s="31"/>
      <c r="I3043" s="31"/>
      <c r="J3043" s="31"/>
      <c r="K3043" s="31"/>
      <c r="L3043" s="31"/>
      <c r="M3043" s="31"/>
      <c r="N3043" s="31"/>
      <c r="O3043" s="31"/>
      <c r="P3043" s="31"/>
      <c r="Q3043" s="31"/>
      <c r="R3043" s="31"/>
      <c r="S3043" s="31"/>
      <c r="T3043" s="31"/>
      <c r="U3043" s="31"/>
      <c r="V3043" s="31"/>
      <c r="W3043" s="31"/>
      <c r="X3043" s="31"/>
      <c r="Y3043" s="31"/>
      <c r="Z3043" s="31"/>
      <c r="AA3043" s="31"/>
      <c r="AB3043" s="31"/>
      <c r="AC3043" s="31"/>
      <c r="AD3043" s="31"/>
      <c r="AE3043" s="31"/>
      <c r="AF3043" s="31"/>
      <c r="AG3043" s="31"/>
      <c r="AH3043" s="31"/>
      <c r="AI3043" s="31"/>
      <c r="AJ3043" s="31"/>
      <c r="AK3043" s="31"/>
      <c r="AL3043" s="31"/>
      <c r="AM3043" s="31"/>
      <c r="AN3043" s="31"/>
      <c r="AO3043" s="31"/>
      <c r="AP3043" s="31"/>
      <c r="AQ3043" s="31"/>
      <c r="AR3043" s="31"/>
      <c r="AS3043" s="28"/>
      <c r="AT3043" s="28"/>
      <c r="AU3043" s="28"/>
      <c r="AV3043" s="28"/>
      <c r="AW3043" s="28"/>
      <c r="AX3043" s="28"/>
      <c r="AY3043" s="28"/>
      <c r="AZ3043" s="28"/>
      <c r="BA3043" s="28"/>
      <c r="BB3043" s="28"/>
      <c r="BC3043" s="28"/>
      <c r="BD3043" s="28"/>
      <c r="BE3043" s="28"/>
      <c r="BF3043" s="28"/>
      <c r="BG3043" s="28"/>
      <c r="BH3043" s="28"/>
      <c r="BI3043" s="28"/>
      <c r="BJ3043" s="28"/>
      <c r="BK3043" s="28"/>
      <c r="BL3043" s="28"/>
      <c r="BM3043" s="28"/>
      <c r="BN3043" s="28"/>
      <c r="BO3043" s="28"/>
      <c r="BP3043" s="28"/>
      <c r="BQ3043" s="28"/>
      <c r="BR3043" s="28"/>
      <c r="BS3043" s="28"/>
      <c r="BT3043" s="28"/>
      <c r="BU3043" s="28"/>
      <c r="BV3043" s="28"/>
      <c r="BW3043" s="28"/>
      <c r="BX3043" s="28"/>
      <c r="BY3043" s="28"/>
      <c r="BZ3043" s="28"/>
      <c r="CA3043" s="28"/>
      <c r="CB3043" s="28"/>
      <c r="CC3043" s="28"/>
      <c r="CD3043" s="28"/>
      <c r="CE3043" s="28"/>
      <c r="CF3043" s="28"/>
      <c r="CG3043" s="28"/>
      <c r="IP3043" s="28"/>
      <c r="IQ3043" s="28"/>
      <c r="IR3043" s="28"/>
      <c r="IS3043" s="28"/>
      <c r="IT3043" s="28"/>
      <c r="IU3043" s="28"/>
      <c r="IV3043" s="28"/>
      <c r="IW3043" s="28"/>
      <c r="IX3043" s="28"/>
      <c r="IY3043" s="28"/>
      <c r="IZ3043" s="28"/>
      <c r="JA3043" s="28"/>
      <c r="JB3043" s="28"/>
      <c r="JC3043" s="28"/>
      <c r="JD3043" s="28"/>
      <c r="JE3043" s="28"/>
      <c r="JF3043" s="28"/>
      <c r="JG3043" s="28"/>
      <c r="JH3043" s="28"/>
      <c r="JI3043" s="28"/>
      <c r="JJ3043" s="28"/>
      <c r="JK3043" s="28"/>
      <c r="JL3043" s="28"/>
      <c r="JM3043" s="28"/>
      <c r="JN3043" s="28"/>
      <c r="JO3043" s="28"/>
      <c r="JP3043" s="28"/>
      <c r="JQ3043" s="28"/>
      <c r="JR3043" s="28"/>
      <c r="JS3043" s="28"/>
      <c r="JT3043" s="28"/>
      <c r="JU3043" s="28"/>
      <c r="JV3043" s="28"/>
      <c r="JW3043" s="28"/>
      <c r="JX3043" s="28"/>
      <c r="JY3043" s="28"/>
      <c r="JZ3043" s="28"/>
      <c r="KA3043" s="28"/>
      <c r="KB3043" s="28"/>
      <c r="KC3043" s="28"/>
      <c r="KD3043" s="28"/>
    </row>
    <row r="3044" spans="5:290" x14ac:dyDescent="0.2">
      <c r="E3044" s="31"/>
      <c r="F3044" s="31"/>
      <c r="G3044" s="31"/>
      <c r="H3044" s="31"/>
      <c r="I3044" s="31"/>
      <c r="J3044" s="31"/>
      <c r="K3044" s="31"/>
      <c r="L3044" s="31"/>
      <c r="M3044" s="31"/>
      <c r="N3044" s="31"/>
      <c r="O3044" s="31"/>
      <c r="P3044" s="31"/>
      <c r="Q3044" s="31"/>
      <c r="R3044" s="31"/>
      <c r="S3044" s="31"/>
      <c r="T3044" s="31"/>
      <c r="U3044" s="31"/>
      <c r="V3044" s="31"/>
      <c r="W3044" s="31"/>
      <c r="X3044" s="31"/>
      <c r="Y3044" s="31"/>
      <c r="Z3044" s="31"/>
      <c r="AA3044" s="31"/>
      <c r="AB3044" s="31"/>
      <c r="AC3044" s="31"/>
      <c r="AD3044" s="31"/>
      <c r="AE3044" s="31"/>
      <c r="AF3044" s="31"/>
      <c r="AG3044" s="31"/>
      <c r="AH3044" s="31"/>
      <c r="AI3044" s="31"/>
      <c r="AJ3044" s="31"/>
      <c r="AK3044" s="31"/>
      <c r="AL3044" s="31"/>
      <c r="AM3044" s="31"/>
      <c r="AN3044" s="31"/>
      <c r="AO3044" s="31"/>
      <c r="AP3044" s="31"/>
      <c r="AQ3044" s="31"/>
      <c r="AR3044" s="31"/>
      <c r="AS3044" s="28"/>
      <c r="AT3044" s="28"/>
      <c r="AU3044" s="28"/>
      <c r="AV3044" s="28"/>
      <c r="AW3044" s="28"/>
      <c r="AX3044" s="28"/>
      <c r="AY3044" s="28"/>
      <c r="AZ3044" s="28"/>
      <c r="BA3044" s="28"/>
      <c r="BB3044" s="28"/>
      <c r="BC3044" s="28"/>
      <c r="BD3044" s="28"/>
      <c r="BE3044" s="28"/>
      <c r="BF3044" s="28"/>
      <c r="BG3044" s="28"/>
      <c r="BH3044" s="28"/>
      <c r="BI3044" s="28"/>
      <c r="BJ3044" s="28"/>
      <c r="BK3044" s="28"/>
      <c r="BL3044" s="28"/>
      <c r="BM3044" s="28"/>
      <c r="BN3044" s="28"/>
      <c r="BO3044" s="28"/>
      <c r="BP3044" s="28"/>
      <c r="BQ3044" s="28"/>
      <c r="BR3044" s="28"/>
      <c r="BS3044" s="28"/>
      <c r="BT3044" s="28"/>
      <c r="BU3044" s="28"/>
      <c r="BV3044" s="28"/>
      <c r="BW3044" s="28"/>
      <c r="BX3044" s="28"/>
      <c r="BY3044" s="28"/>
      <c r="BZ3044" s="28"/>
      <c r="CA3044" s="28"/>
      <c r="CB3044" s="28"/>
      <c r="CC3044" s="28"/>
      <c r="CD3044" s="28"/>
      <c r="CE3044" s="28"/>
      <c r="CF3044" s="28"/>
      <c r="CG3044" s="28"/>
      <c r="IP3044" s="28"/>
      <c r="IQ3044" s="28"/>
      <c r="IR3044" s="28"/>
      <c r="IS3044" s="28"/>
      <c r="IT3044" s="28"/>
      <c r="IU3044" s="28"/>
      <c r="IV3044" s="28"/>
      <c r="IW3044" s="28"/>
      <c r="IX3044" s="28"/>
      <c r="IY3044" s="28"/>
      <c r="IZ3044" s="28"/>
      <c r="JA3044" s="28"/>
      <c r="JB3044" s="28"/>
      <c r="JC3044" s="28"/>
      <c r="JD3044" s="28"/>
      <c r="JE3044" s="28"/>
      <c r="JF3044" s="28"/>
      <c r="JG3044" s="28"/>
      <c r="JH3044" s="28"/>
      <c r="JI3044" s="28"/>
      <c r="JJ3044" s="28"/>
      <c r="JK3044" s="28"/>
      <c r="JL3044" s="28"/>
      <c r="JM3044" s="28"/>
      <c r="JN3044" s="28"/>
      <c r="JO3044" s="28"/>
      <c r="JP3044" s="28"/>
      <c r="JQ3044" s="28"/>
      <c r="JR3044" s="28"/>
      <c r="JS3044" s="28"/>
      <c r="JT3044" s="28"/>
      <c r="JU3044" s="28"/>
      <c r="JV3044" s="28"/>
      <c r="JW3044" s="28"/>
      <c r="JX3044" s="28"/>
      <c r="JY3044" s="28"/>
      <c r="JZ3044" s="28"/>
      <c r="KA3044" s="28"/>
      <c r="KB3044" s="28"/>
      <c r="KC3044" s="28"/>
      <c r="KD3044" s="28"/>
    </row>
    <row r="3045" spans="5:290" x14ac:dyDescent="0.2">
      <c r="E3045" s="31"/>
      <c r="F3045" s="31"/>
      <c r="G3045" s="31"/>
      <c r="H3045" s="31"/>
      <c r="I3045" s="31"/>
      <c r="J3045" s="31"/>
      <c r="K3045" s="31"/>
      <c r="L3045" s="31"/>
      <c r="M3045" s="31"/>
      <c r="N3045" s="31"/>
      <c r="O3045" s="31"/>
      <c r="P3045" s="31"/>
      <c r="Q3045" s="31"/>
      <c r="R3045" s="31"/>
      <c r="S3045" s="31"/>
      <c r="T3045" s="31"/>
      <c r="U3045" s="31"/>
      <c r="V3045" s="31"/>
      <c r="W3045" s="31"/>
      <c r="X3045" s="31"/>
      <c r="Y3045" s="31"/>
      <c r="Z3045" s="31"/>
      <c r="AA3045" s="31"/>
      <c r="AB3045" s="31"/>
      <c r="AC3045" s="31"/>
      <c r="AD3045" s="31"/>
      <c r="AE3045" s="31"/>
      <c r="AF3045" s="31"/>
      <c r="AG3045" s="31"/>
      <c r="AH3045" s="31"/>
      <c r="AI3045" s="31"/>
      <c r="AJ3045" s="31"/>
      <c r="AK3045" s="31"/>
      <c r="AL3045" s="31"/>
      <c r="AM3045" s="31"/>
      <c r="AN3045" s="31"/>
      <c r="AO3045" s="31"/>
      <c r="AP3045" s="31"/>
      <c r="AQ3045" s="31"/>
      <c r="AR3045" s="31"/>
      <c r="AS3045" s="28"/>
      <c r="AT3045" s="28"/>
      <c r="AU3045" s="28"/>
      <c r="AV3045" s="28"/>
      <c r="AW3045" s="28"/>
      <c r="AX3045" s="28"/>
      <c r="AY3045" s="28"/>
      <c r="AZ3045" s="28"/>
      <c r="BA3045" s="28"/>
      <c r="BB3045" s="28"/>
      <c r="BC3045" s="28"/>
      <c r="BD3045" s="28"/>
      <c r="BE3045" s="28"/>
      <c r="BF3045" s="28"/>
      <c r="BG3045" s="28"/>
      <c r="BH3045" s="28"/>
      <c r="BI3045" s="28"/>
      <c r="BJ3045" s="28"/>
      <c r="BK3045" s="28"/>
      <c r="BL3045" s="28"/>
      <c r="BM3045" s="28"/>
      <c r="BN3045" s="28"/>
      <c r="BO3045" s="28"/>
      <c r="BP3045" s="28"/>
      <c r="BQ3045" s="28"/>
      <c r="BR3045" s="28"/>
      <c r="BS3045" s="28"/>
      <c r="BT3045" s="28"/>
      <c r="BU3045" s="28"/>
      <c r="BV3045" s="28"/>
      <c r="BW3045" s="28"/>
      <c r="BX3045" s="28"/>
      <c r="BY3045" s="28"/>
      <c r="BZ3045" s="28"/>
      <c r="CA3045" s="28"/>
      <c r="CB3045" s="28"/>
      <c r="CC3045" s="28"/>
      <c r="CD3045" s="28"/>
      <c r="CE3045" s="28"/>
      <c r="CF3045" s="28"/>
      <c r="CG3045" s="28"/>
      <c r="IP3045" s="28"/>
      <c r="IQ3045" s="28"/>
      <c r="IR3045" s="28"/>
      <c r="IS3045" s="28"/>
      <c r="IT3045" s="28"/>
      <c r="IU3045" s="28"/>
      <c r="IV3045" s="28"/>
      <c r="IW3045" s="28"/>
      <c r="IX3045" s="28"/>
      <c r="IY3045" s="28"/>
      <c r="IZ3045" s="28"/>
      <c r="JA3045" s="28"/>
      <c r="JB3045" s="28"/>
      <c r="JC3045" s="28"/>
      <c r="JD3045" s="28"/>
      <c r="JE3045" s="28"/>
      <c r="JF3045" s="28"/>
      <c r="JG3045" s="28"/>
      <c r="JH3045" s="28"/>
      <c r="JI3045" s="28"/>
      <c r="JJ3045" s="28"/>
      <c r="JK3045" s="28"/>
      <c r="JL3045" s="28"/>
      <c r="JM3045" s="28"/>
      <c r="JN3045" s="28"/>
      <c r="JO3045" s="28"/>
      <c r="JP3045" s="28"/>
      <c r="JQ3045" s="28"/>
      <c r="JR3045" s="28"/>
      <c r="JS3045" s="28"/>
      <c r="JT3045" s="28"/>
      <c r="JU3045" s="28"/>
      <c r="JV3045" s="28"/>
      <c r="JW3045" s="28"/>
      <c r="JX3045" s="28"/>
      <c r="JY3045" s="28"/>
      <c r="JZ3045" s="28"/>
      <c r="KA3045" s="28"/>
      <c r="KB3045" s="28"/>
      <c r="KC3045" s="28"/>
      <c r="KD3045" s="28"/>
    </row>
    <row r="3046" spans="5:290" x14ac:dyDescent="0.2">
      <c r="E3046" s="31"/>
      <c r="F3046" s="31"/>
      <c r="G3046" s="31"/>
      <c r="H3046" s="31"/>
      <c r="I3046" s="31"/>
      <c r="J3046" s="31"/>
      <c r="K3046" s="31"/>
      <c r="L3046" s="31"/>
      <c r="M3046" s="31"/>
      <c r="N3046" s="31"/>
      <c r="O3046" s="31"/>
      <c r="P3046" s="31"/>
      <c r="Q3046" s="31"/>
      <c r="R3046" s="31"/>
      <c r="S3046" s="31"/>
      <c r="T3046" s="31"/>
      <c r="U3046" s="31"/>
      <c r="V3046" s="31"/>
      <c r="W3046" s="31"/>
      <c r="X3046" s="31"/>
      <c r="Y3046" s="31"/>
      <c r="Z3046" s="31"/>
      <c r="AA3046" s="31"/>
      <c r="AB3046" s="31"/>
      <c r="AC3046" s="31"/>
      <c r="AD3046" s="31"/>
      <c r="AE3046" s="31"/>
      <c r="AF3046" s="31"/>
      <c r="AG3046" s="31"/>
      <c r="AH3046" s="31"/>
      <c r="AI3046" s="31"/>
      <c r="AJ3046" s="31"/>
      <c r="AK3046" s="31"/>
      <c r="AL3046" s="31"/>
      <c r="AM3046" s="31"/>
      <c r="AN3046" s="31"/>
      <c r="AO3046" s="31"/>
      <c r="AP3046" s="31"/>
      <c r="AQ3046" s="31"/>
      <c r="AR3046" s="31"/>
      <c r="AS3046" s="28"/>
      <c r="AT3046" s="28"/>
      <c r="AU3046" s="28"/>
      <c r="AV3046" s="28"/>
      <c r="AW3046" s="28"/>
      <c r="AX3046" s="28"/>
      <c r="AY3046" s="28"/>
      <c r="AZ3046" s="28"/>
      <c r="BA3046" s="28"/>
      <c r="BB3046" s="28"/>
      <c r="BC3046" s="28"/>
      <c r="BD3046" s="28"/>
      <c r="BE3046" s="28"/>
      <c r="BF3046" s="28"/>
      <c r="BG3046" s="28"/>
      <c r="BH3046" s="28"/>
      <c r="BI3046" s="28"/>
      <c r="BJ3046" s="28"/>
      <c r="BK3046" s="28"/>
      <c r="BL3046" s="28"/>
      <c r="BM3046" s="28"/>
      <c r="BN3046" s="28"/>
      <c r="BO3046" s="28"/>
      <c r="BP3046" s="28"/>
      <c r="BQ3046" s="28"/>
      <c r="BR3046" s="28"/>
      <c r="BS3046" s="28"/>
      <c r="BT3046" s="28"/>
      <c r="BU3046" s="28"/>
      <c r="BV3046" s="28"/>
      <c r="BW3046" s="28"/>
      <c r="BX3046" s="28"/>
      <c r="BY3046" s="28"/>
      <c r="BZ3046" s="28"/>
      <c r="CA3046" s="28"/>
      <c r="CB3046" s="28"/>
      <c r="CC3046" s="28"/>
      <c r="CD3046" s="28"/>
      <c r="CE3046" s="28"/>
      <c r="CF3046" s="28"/>
      <c r="CG3046" s="28"/>
      <c r="IP3046" s="28"/>
      <c r="IQ3046" s="28"/>
      <c r="IR3046" s="28"/>
      <c r="IS3046" s="28"/>
      <c r="IT3046" s="28"/>
      <c r="IU3046" s="28"/>
      <c r="IV3046" s="28"/>
      <c r="IW3046" s="28"/>
      <c r="IX3046" s="28"/>
      <c r="IY3046" s="28"/>
      <c r="IZ3046" s="28"/>
      <c r="JA3046" s="28"/>
      <c r="JB3046" s="28"/>
      <c r="JC3046" s="28"/>
      <c r="JD3046" s="28"/>
      <c r="JE3046" s="28"/>
      <c r="JF3046" s="28"/>
      <c r="JG3046" s="28"/>
      <c r="JH3046" s="28"/>
      <c r="JI3046" s="28"/>
      <c r="JJ3046" s="28"/>
      <c r="JK3046" s="28"/>
      <c r="JL3046" s="28"/>
      <c r="JM3046" s="28"/>
      <c r="JN3046" s="28"/>
      <c r="JO3046" s="28"/>
      <c r="JP3046" s="28"/>
      <c r="JQ3046" s="28"/>
      <c r="JR3046" s="28"/>
      <c r="JS3046" s="28"/>
      <c r="JT3046" s="28"/>
      <c r="JU3046" s="28"/>
      <c r="JV3046" s="28"/>
      <c r="JW3046" s="28"/>
      <c r="JX3046" s="28"/>
      <c r="JY3046" s="28"/>
      <c r="JZ3046" s="28"/>
      <c r="KA3046" s="28"/>
      <c r="KB3046" s="28"/>
      <c r="KC3046" s="28"/>
      <c r="KD3046" s="28"/>
    </row>
    <row r="3047" spans="5:290" x14ac:dyDescent="0.2">
      <c r="E3047" s="31"/>
      <c r="F3047" s="31"/>
      <c r="G3047" s="31"/>
      <c r="H3047" s="31"/>
      <c r="I3047" s="31"/>
      <c r="J3047" s="31"/>
      <c r="K3047" s="31"/>
      <c r="L3047" s="31"/>
      <c r="M3047" s="31"/>
      <c r="N3047" s="31"/>
      <c r="O3047" s="31"/>
      <c r="P3047" s="31"/>
      <c r="Q3047" s="31"/>
      <c r="R3047" s="31"/>
      <c r="S3047" s="31"/>
      <c r="T3047" s="31"/>
      <c r="U3047" s="31"/>
      <c r="V3047" s="31"/>
      <c r="W3047" s="31"/>
      <c r="X3047" s="31"/>
      <c r="Y3047" s="31"/>
      <c r="Z3047" s="31"/>
      <c r="AA3047" s="31"/>
      <c r="AB3047" s="31"/>
      <c r="AC3047" s="31"/>
      <c r="AD3047" s="31"/>
      <c r="AE3047" s="31"/>
      <c r="AF3047" s="31"/>
      <c r="AG3047" s="31"/>
      <c r="AH3047" s="31"/>
      <c r="AI3047" s="31"/>
      <c r="AJ3047" s="31"/>
      <c r="AK3047" s="31"/>
      <c r="AL3047" s="31"/>
      <c r="AM3047" s="31"/>
      <c r="AN3047" s="31"/>
      <c r="AO3047" s="31"/>
      <c r="AP3047" s="31"/>
      <c r="AQ3047" s="31"/>
      <c r="AR3047" s="31"/>
      <c r="AS3047" s="28"/>
      <c r="AT3047" s="28"/>
      <c r="AU3047" s="28"/>
      <c r="AV3047" s="28"/>
      <c r="AW3047" s="28"/>
      <c r="AX3047" s="28"/>
      <c r="AY3047" s="28"/>
      <c r="AZ3047" s="28"/>
      <c r="BA3047" s="28"/>
      <c r="BB3047" s="28"/>
      <c r="BC3047" s="28"/>
      <c r="BD3047" s="28"/>
      <c r="BE3047" s="28"/>
      <c r="BF3047" s="28"/>
      <c r="BG3047" s="28"/>
      <c r="BH3047" s="28"/>
      <c r="BI3047" s="28"/>
      <c r="BJ3047" s="28"/>
      <c r="BK3047" s="28"/>
      <c r="BL3047" s="28"/>
      <c r="BM3047" s="28"/>
      <c r="BN3047" s="28"/>
      <c r="BO3047" s="28"/>
      <c r="BP3047" s="28"/>
      <c r="BQ3047" s="28"/>
      <c r="BR3047" s="28"/>
      <c r="BS3047" s="28"/>
      <c r="BT3047" s="28"/>
      <c r="BU3047" s="28"/>
      <c r="BV3047" s="28"/>
      <c r="BW3047" s="28"/>
      <c r="BX3047" s="28"/>
      <c r="BY3047" s="28"/>
      <c r="BZ3047" s="28"/>
      <c r="CA3047" s="28"/>
      <c r="CB3047" s="28"/>
      <c r="CC3047" s="28"/>
      <c r="CD3047" s="28"/>
      <c r="CE3047" s="28"/>
      <c r="CF3047" s="28"/>
      <c r="CG3047" s="28"/>
      <c r="IP3047" s="28"/>
      <c r="IQ3047" s="28"/>
      <c r="IR3047" s="28"/>
      <c r="IS3047" s="28"/>
      <c r="IT3047" s="28"/>
      <c r="IU3047" s="28"/>
      <c r="IV3047" s="28"/>
      <c r="IW3047" s="28"/>
      <c r="IX3047" s="28"/>
      <c r="IY3047" s="28"/>
      <c r="IZ3047" s="28"/>
      <c r="JA3047" s="28"/>
      <c r="JB3047" s="28"/>
      <c r="JC3047" s="28"/>
      <c r="JD3047" s="28"/>
      <c r="JE3047" s="28"/>
      <c r="JF3047" s="28"/>
      <c r="JG3047" s="28"/>
      <c r="JH3047" s="28"/>
      <c r="JI3047" s="28"/>
      <c r="JJ3047" s="28"/>
      <c r="JK3047" s="28"/>
      <c r="JL3047" s="28"/>
      <c r="JM3047" s="28"/>
      <c r="JN3047" s="28"/>
      <c r="JO3047" s="28"/>
      <c r="JP3047" s="28"/>
      <c r="JQ3047" s="28"/>
      <c r="JR3047" s="28"/>
      <c r="JS3047" s="28"/>
      <c r="JT3047" s="28"/>
      <c r="JU3047" s="28"/>
      <c r="JV3047" s="28"/>
      <c r="JW3047" s="28"/>
      <c r="JX3047" s="28"/>
      <c r="JY3047" s="28"/>
      <c r="JZ3047" s="28"/>
      <c r="KA3047" s="28"/>
      <c r="KB3047" s="28"/>
      <c r="KC3047" s="28"/>
      <c r="KD3047" s="28"/>
    </row>
    <row r="3048" spans="5:290" x14ac:dyDescent="0.2">
      <c r="E3048" s="31"/>
      <c r="F3048" s="31"/>
      <c r="G3048" s="31"/>
      <c r="H3048" s="31"/>
      <c r="I3048" s="31"/>
      <c r="J3048" s="31"/>
      <c r="K3048" s="31"/>
      <c r="L3048" s="31"/>
      <c r="M3048" s="31"/>
      <c r="N3048" s="31"/>
      <c r="O3048" s="31"/>
      <c r="P3048" s="31"/>
      <c r="Q3048" s="31"/>
      <c r="R3048" s="31"/>
      <c r="S3048" s="31"/>
      <c r="T3048" s="31"/>
      <c r="U3048" s="31"/>
      <c r="V3048" s="31"/>
      <c r="W3048" s="31"/>
      <c r="X3048" s="31"/>
      <c r="Y3048" s="31"/>
      <c r="Z3048" s="31"/>
      <c r="AA3048" s="31"/>
      <c r="AB3048" s="31"/>
      <c r="AC3048" s="31"/>
      <c r="AD3048" s="31"/>
      <c r="AE3048" s="31"/>
      <c r="AF3048" s="31"/>
      <c r="AG3048" s="31"/>
      <c r="AH3048" s="31"/>
      <c r="AI3048" s="31"/>
      <c r="AJ3048" s="31"/>
      <c r="AK3048" s="31"/>
      <c r="AL3048" s="31"/>
      <c r="AM3048" s="31"/>
      <c r="AN3048" s="31"/>
      <c r="AO3048" s="31"/>
      <c r="AP3048" s="31"/>
      <c r="AQ3048" s="31"/>
      <c r="AR3048" s="31"/>
      <c r="AS3048" s="28"/>
      <c r="AT3048" s="28"/>
      <c r="AU3048" s="28"/>
      <c r="AV3048" s="28"/>
      <c r="AW3048" s="28"/>
      <c r="AX3048" s="28"/>
      <c r="AY3048" s="28"/>
      <c r="AZ3048" s="28"/>
      <c r="BA3048" s="28"/>
      <c r="BB3048" s="28"/>
      <c r="BC3048" s="28"/>
      <c r="BD3048" s="28"/>
      <c r="BE3048" s="28"/>
      <c r="BF3048" s="28"/>
      <c r="BG3048" s="28"/>
      <c r="BH3048" s="28"/>
      <c r="BI3048" s="28"/>
      <c r="BJ3048" s="28"/>
      <c r="BK3048" s="28"/>
      <c r="BL3048" s="28"/>
      <c r="BM3048" s="28"/>
      <c r="BN3048" s="28"/>
      <c r="BO3048" s="28"/>
      <c r="BP3048" s="28"/>
      <c r="BQ3048" s="28"/>
      <c r="BR3048" s="28"/>
      <c r="BS3048" s="28"/>
      <c r="BT3048" s="28"/>
      <c r="BU3048" s="28"/>
      <c r="BV3048" s="28"/>
      <c r="BW3048" s="28"/>
      <c r="BX3048" s="28"/>
      <c r="BY3048" s="28"/>
      <c r="BZ3048" s="28"/>
      <c r="CA3048" s="28"/>
      <c r="CB3048" s="28"/>
      <c r="CC3048" s="28"/>
      <c r="CD3048" s="28"/>
      <c r="CE3048" s="28"/>
      <c r="CF3048" s="28"/>
      <c r="CG3048" s="28"/>
      <c r="IP3048" s="28"/>
      <c r="IQ3048" s="28"/>
      <c r="IR3048" s="28"/>
      <c r="IS3048" s="28"/>
      <c r="IT3048" s="28"/>
      <c r="IU3048" s="28"/>
      <c r="IV3048" s="28"/>
      <c r="IW3048" s="28"/>
      <c r="IX3048" s="28"/>
      <c r="IY3048" s="28"/>
      <c r="IZ3048" s="28"/>
      <c r="JA3048" s="28"/>
      <c r="JB3048" s="28"/>
      <c r="JC3048" s="28"/>
      <c r="JD3048" s="28"/>
      <c r="JE3048" s="28"/>
      <c r="JF3048" s="28"/>
      <c r="JG3048" s="28"/>
      <c r="JH3048" s="28"/>
      <c r="JI3048" s="28"/>
      <c r="JJ3048" s="28"/>
      <c r="JK3048" s="28"/>
      <c r="JL3048" s="28"/>
      <c r="JM3048" s="28"/>
      <c r="JN3048" s="28"/>
      <c r="JO3048" s="28"/>
      <c r="JP3048" s="28"/>
      <c r="JQ3048" s="28"/>
      <c r="JR3048" s="28"/>
      <c r="JS3048" s="28"/>
      <c r="JT3048" s="28"/>
      <c r="JU3048" s="28"/>
      <c r="JV3048" s="28"/>
      <c r="JW3048" s="28"/>
      <c r="JX3048" s="28"/>
      <c r="JY3048" s="28"/>
      <c r="JZ3048" s="28"/>
      <c r="KA3048" s="28"/>
      <c r="KB3048" s="28"/>
      <c r="KC3048" s="28"/>
      <c r="KD3048" s="28"/>
    </row>
    <row r="3049" spans="5:290" x14ac:dyDescent="0.2">
      <c r="E3049" s="31"/>
      <c r="F3049" s="31"/>
      <c r="G3049" s="31"/>
      <c r="H3049" s="31"/>
      <c r="I3049" s="31"/>
      <c r="J3049" s="31"/>
      <c r="K3049" s="31"/>
      <c r="L3049" s="31"/>
      <c r="M3049" s="31"/>
      <c r="N3049" s="31"/>
      <c r="O3049" s="31"/>
      <c r="P3049" s="31"/>
      <c r="Q3049" s="31"/>
      <c r="R3049" s="31"/>
      <c r="S3049" s="31"/>
      <c r="T3049" s="31"/>
      <c r="U3049" s="31"/>
      <c r="V3049" s="31"/>
      <c r="W3049" s="31"/>
      <c r="X3049" s="31"/>
      <c r="Y3049" s="31"/>
      <c r="Z3049" s="31"/>
      <c r="AA3049" s="31"/>
      <c r="AB3049" s="31"/>
      <c r="AC3049" s="31"/>
      <c r="AD3049" s="31"/>
      <c r="AE3049" s="31"/>
      <c r="AF3049" s="31"/>
      <c r="AG3049" s="31"/>
      <c r="AH3049" s="31"/>
      <c r="AI3049" s="31"/>
      <c r="AJ3049" s="31"/>
      <c r="AK3049" s="31"/>
      <c r="AL3049" s="31"/>
      <c r="AM3049" s="31"/>
      <c r="AN3049" s="31"/>
      <c r="AO3049" s="31"/>
      <c r="AP3049" s="31"/>
      <c r="AQ3049" s="31"/>
      <c r="AR3049" s="31"/>
      <c r="AS3049" s="28"/>
      <c r="AT3049" s="28"/>
      <c r="AU3049" s="28"/>
      <c r="AV3049" s="28"/>
      <c r="AW3049" s="28"/>
      <c r="AX3049" s="28"/>
      <c r="AY3049" s="28"/>
      <c r="AZ3049" s="28"/>
      <c r="BA3049" s="28"/>
      <c r="BB3049" s="28"/>
      <c r="BC3049" s="28"/>
      <c r="BD3049" s="28"/>
      <c r="BE3049" s="28"/>
      <c r="BF3049" s="28"/>
      <c r="BG3049" s="28"/>
      <c r="BH3049" s="28"/>
      <c r="BI3049" s="28"/>
      <c r="BJ3049" s="28"/>
      <c r="BK3049" s="28"/>
      <c r="BL3049" s="28"/>
      <c r="BM3049" s="28"/>
      <c r="BN3049" s="28"/>
      <c r="BO3049" s="28"/>
      <c r="BP3049" s="28"/>
      <c r="BQ3049" s="28"/>
      <c r="BR3049" s="28"/>
      <c r="BS3049" s="28"/>
      <c r="BT3049" s="28"/>
      <c r="BU3049" s="28"/>
      <c r="BV3049" s="28"/>
      <c r="BW3049" s="28"/>
      <c r="BX3049" s="28"/>
      <c r="BY3049" s="28"/>
      <c r="BZ3049" s="28"/>
      <c r="CA3049" s="28"/>
      <c r="CB3049" s="28"/>
      <c r="CC3049" s="28"/>
      <c r="CD3049" s="28"/>
      <c r="CE3049" s="28"/>
      <c r="CF3049" s="28"/>
      <c r="CG3049" s="28"/>
      <c r="IP3049" s="28"/>
      <c r="IQ3049" s="28"/>
      <c r="IR3049" s="28"/>
      <c r="IS3049" s="28"/>
      <c r="IT3049" s="28"/>
      <c r="IU3049" s="28"/>
      <c r="IV3049" s="28"/>
      <c r="IW3049" s="28"/>
      <c r="IX3049" s="28"/>
      <c r="IY3049" s="28"/>
      <c r="IZ3049" s="28"/>
      <c r="JA3049" s="28"/>
      <c r="JB3049" s="28"/>
      <c r="JC3049" s="28"/>
      <c r="JD3049" s="28"/>
      <c r="JE3049" s="28"/>
      <c r="JF3049" s="28"/>
      <c r="JG3049" s="28"/>
      <c r="JH3049" s="28"/>
      <c r="JI3049" s="28"/>
      <c r="JJ3049" s="28"/>
      <c r="JK3049" s="28"/>
      <c r="JL3049" s="28"/>
      <c r="JM3049" s="28"/>
      <c r="JN3049" s="28"/>
      <c r="JO3049" s="28"/>
      <c r="JP3049" s="28"/>
      <c r="JQ3049" s="28"/>
      <c r="JR3049" s="28"/>
      <c r="JS3049" s="28"/>
      <c r="JT3049" s="28"/>
      <c r="JU3049" s="28"/>
      <c r="JV3049" s="28"/>
      <c r="JW3049" s="28"/>
      <c r="JX3049" s="28"/>
      <c r="JY3049" s="28"/>
      <c r="JZ3049" s="28"/>
      <c r="KA3049" s="28"/>
      <c r="KB3049" s="28"/>
      <c r="KC3049" s="28"/>
      <c r="KD3049" s="28"/>
    </row>
    <row r="3050" spans="5:290" x14ac:dyDescent="0.2">
      <c r="E3050" s="31"/>
      <c r="F3050" s="31"/>
      <c r="G3050" s="31"/>
      <c r="H3050" s="31"/>
      <c r="I3050" s="31"/>
      <c r="J3050" s="31"/>
      <c r="K3050" s="31"/>
      <c r="L3050" s="31"/>
      <c r="M3050" s="31"/>
      <c r="N3050" s="31"/>
      <c r="O3050" s="31"/>
      <c r="P3050" s="31"/>
      <c r="Q3050" s="31"/>
      <c r="R3050" s="31"/>
      <c r="S3050" s="31"/>
      <c r="T3050" s="31"/>
      <c r="U3050" s="31"/>
      <c r="V3050" s="31"/>
      <c r="W3050" s="31"/>
      <c r="X3050" s="31"/>
      <c r="Y3050" s="31"/>
      <c r="Z3050" s="31"/>
      <c r="AA3050" s="31"/>
      <c r="AB3050" s="31"/>
      <c r="AC3050" s="31"/>
      <c r="AD3050" s="31"/>
      <c r="AE3050" s="31"/>
      <c r="AF3050" s="31"/>
      <c r="AG3050" s="31"/>
      <c r="AH3050" s="31"/>
      <c r="AI3050" s="31"/>
      <c r="AJ3050" s="31"/>
      <c r="AK3050" s="31"/>
      <c r="AL3050" s="31"/>
      <c r="AM3050" s="31"/>
      <c r="AN3050" s="31"/>
      <c r="AO3050" s="31"/>
      <c r="AP3050" s="31"/>
      <c r="AQ3050" s="31"/>
      <c r="AR3050" s="31"/>
      <c r="AS3050" s="28"/>
      <c r="AT3050" s="28"/>
      <c r="AU3050" s="28"/>
      <c r="AV3050" s="28"/>
      <c r="AW3050" s="28"/>
      <c r="AX3050" s="28"/>
      <c r="AY3050" s="28"/>
      <c r="AZ3050" s="28"/>
      <c r="BA3050" s="28"/>
      <c r="BB3050" s="28"/>
      <c r="BC3050" s="28"/>
      <c r="BD3050" s="28"/>
      <c r="BE3050" s="28"/>
      <c r="BF3050" s="28"/>
      <c r="BG3050" s="28"/>
      <c r="BH3050" s="28"/>
      <c r="BI3050" s="28"/>
      <c r="BJ3050" s="28"/>
      <c r="BK3050" s="28"/>
      <c r="BL3050" s="28"/>
      <c r="BM3050" s="28"/>
      <c r="BN3050" s="28"/>
      <c r="BO3050" s="28"/>
      <c r="BP3050" s="28"/>
      <c r="BQ3050" s="28"/>
      <c r="BR3050" s="28"/>
      <c r="BS3050" s="28"/>
      <c r="BT3050" s="28"/>
      <c r="BU3050" s="28"/>
      <c r="BV3050" s="28"/>
      <c r="BW3050" s="28"/>
      <c r="BX3050" s="28"/>
      <c r="BY3050" s="28"/>
      <c r="BZ3050" s="28"/>
      <c r="CA3050" s="28"/>
      <c r="CB3050" s="28"/>
      <c r="CC3050" s="28"/>
      <c r="CD3050" s="28"/>
      <c r="CE3050" s="28"/>
      <c r="CF3050" s="28"/>
      <c r="CG3050" s="28"/>
      <c r="IP3050" s="28"/>
      <c r="IQ3050" s="28"/>
      <c r="IR3050" s="28"/>
      <c r="IS3050" s="28"/>
      <c r="IT3050" s="28"/>
      <c r="IU3050" s="28"/>
      <c r="IV3050" s="28"/>
      <c r="IW3050" s="28"/>
      <c r="IX3050" s="28"/>
      <c r="IY3050" s="28"/>
      <c r="IZ3050" s="28"/>
      <c r="JA3050" s="28"/>
      <c r="JB3050" s="28"/>
      <c r="JC3050" s="28"/>
      <c r="JD3050" s="28"/>
      <c r="JE3050" s="28"/>
      <c r="JF3050" s="28"/>
      <c r="JG3050" s="28"/>
      <c r="JH3050" s="28"/>
      <c r="JI3050" s="28"/>
      <c r="JJ3050" s="28"/>
      <c r="JK3050" s="28"/>
      <c r="JL3050" s="28"/>
      <c r="JM3050" s="28"/>
      <c r="JN3050" s="28"/>
      <c r="JO3050" s="28"/>
      <c r="JP3050" s="28"/>
      <c r="JQ3050" s="28"/>
      <c r="JR3050" s="28"/>
      <c r="JS3050" s="28"/>
      <c r="JT3050" s="28"/>
      <c r="JU3050" s="28"/>
      <c r="JV3050" s="28"/>
      <c r="JW3050" s="28"/>
      <c r="JX3050" s="28"/>
      <c r="JY3050" s="28"/>
      <c r="JZ3050" s="28"/>
      <c r="KA3050" s="28"/>
      <c r="KB3050" s="28"/>
      <c r="KC3050" s="28"/>
      <c r="KD3050" s="28"/>
    </row>
    <row r="3051" spans="5:290" x14ac:dyDescent="0.2">
      <c r="E3051" s="31"/>
      <c r="F3051" s="31"/>
      <c r="G3051" s="31"/>
      <c r="H3051" s="31"/>
      <c r="I3051" s="31"/>
      <c r="J3051" s="31"/>
      <c r="K3051" s="31"/>
      <c r="L3051" s="31"/>
      <c r="M3051" s="31"/>
      <c r="N3051" s="31"/>
      <c r="O3051" s="31"/>
      <c r="P3051" s="31"/>
      <c r="Q3051" s="31"/>
      <c r="R3051" s="31"/>
      <c r="S3051" s="31"/>
      <c r="T3051" s="31"/>
      <c r="U3051" s="31"/>
      <c r="V3051" s="31"/>
      <c r="W3051" s="31"/>
      <c r="X3051" s="31"/>
      <c r="Y3051" s="31"/>
      <c r="Z3051" s="31"/>
      <c r="AA3051" s="31"/>
      <c r="AB3051" s="31"/>
      <c r="AC3051" s="31"/>
      <c r="AD3051" s="31"/>
      <c r="AE3051" s="31"/>
      <c r="AF3051" s="31"/>
      <c r="AG3051" s="31"/>
      <c r="AH3051" s="31"/>
      <c r="AI3051" s="31"/>
      <c r="AJ3051" s="31"/>
      <c r="AK3051" s="31"/>
      <c r="AL3051" s="31"/>
      <c r="AM3051" s="31"/>
      <c r="AN3051" s="31"/>
      <c r="AO3051" s="31"/>
      <c r="AP3051" s="31"/>
      <c r="AQ3051" s="31"/>
      <c r="AR3051" s="31"/>
      <c r="AS3051" s="28"/>
      <c r="AT3051" s="28"/>
      <c r="AU3051" s="28"/>
      <c r="AV3051" s="28"/>
      <c r="AW3051" s="28"/>
      <c r="AX3051" s="28"/>
      <c r="AY3051" s="28"/>
      <c r="AZ3051" s="28"/>
      <c r="BA3051" s="28"/>
      <c r="BB3051" s="28"/>
      <c r="BC3051" s="28"/>
      <c r="BD3051" s="28"/>
      <c r="BE3051" s="28"/>
      <c r="BF3051" s="28"/>
      <c r="BG3051" s="28"/>
      <c r="BH3051" s="28"/>
      <c r="BI3051" s="28"/>
      <c r="BJ3051" s="28"/>
      <c r="BK3051" s="28"/>
      <c r="BL3051" s="28"/>
      <c r="BM3051" s="28"/>
      <c r="BN3051" s="28"/>
      <c r="BO3051" s="28"/>
      <c r="BP3051" s="28"/>
      <c r="BQ3051" s="28"/>
      <c r="BR3051" s="28"/>
      <c r="BS3051" s="28"/>
      <c r="BT3051" s="28"/>
      <c r="BU3051" s="28"/>
      <c r="BV3051" s="28"/>
      <c r="BW3051" s="28"/>
      <c r="BX3051" s="28"/>
      <c r="BY3051" s="28"/>
      <c r="BZ3051" s="28"/>
      <c r="CA3051" s="28"/>
      <c r="CB3051" s="28"/>
      <c r="CC3051" s="28"/>
      <c r="CD3051" s="28"/>
      <c r="CE3051" s="28"/>
      <c r="CF3051" s="28"/>
      <c r="CG3051" s="28"/>
      <c r="IP3051" s="28"/>
      <c r="IQ3051" s="28"/>
      <c r="IR3051" s="28"/>
      <c r="IS3051" s="28"/>
      <c r="IT3051" s="28"/>
      <c r="IU3051" s="28"/>
      <c r="IV3051" s="28"/>
      <c r="IW3051" s="28"/>
      <c r="IX3051" s="28"/>
      <c r="IY3051" s="28"/>
      <c r="IZ3051" s="28"/>
      <c r="JA3051" s="28"/>
      <c r="JB3051" s="28"/>
      <c r="JC3051" s="28"/>
      <c r="JD3051" s="28"/>
      <c r="JE3051" s="28"/>
      <c r="JF3051" s="28"/>
      <c r="JG3051" s="28"/>
      <c r="JH3051" s="28"/>
      <c r="JI3051" s="28"/>
      <c r="JJ3051" s="28"/>
      <c r="JK3051" s="28"/>
      <c r="JL3051" s="28"/>
      <c r="JM3051" s="28"/>
      <c r="JN3051" s="28"/>
      <c r="JO3051" s="28"/>
      <c r="JP3051" s="28"/>
      <c r="JQ3051" s="28"/>
      <c r="JR3051" s="28"/>
      <c r="JS3051" s="28"/>
      <c r="JT3051" s="28"/>
      <c r="JU3051" s="28"/>
      <c r="JV3051" s="28"/>
      <c r="JW3051" s="28"/>
      <c r="JX3051" s="28"/>
      <c r="JY3051" s="28"/>
      <c r="JZ3051" s="28"/>
      <c r="KA3051" s="28"/>
      <c r="KB3051" s="28"/>
      <c r="KC3051" s="28"/>
      <c r="KD3051" s="28"/>
    </row>
    <row r="3052" spans="5:290" x14ac:dyDescent="0.2">
      <c r="E3052" s="31"/>
      <c r="F3052" s="31"/>
      <c r="G3052" s="31"/>
      <c r="H3052" s="31"/>
      <c r="I3052" s="31"/>
      <c r="J3052" s="31"/>
      <c r="K3052" s="31"/>
      <c r="L3052" s="31"/>
      <c r="M3052" s="31"/>
      <c r="N3052" s="31"/>
      <c r="O3052" s="31"/>
      <c r="P3052" s="31"/>
      <c r="Q3052" s="31"/>
      <c r="R3052" s="31"/>
      <c r="S3052" s="31"/>
      <c r="T3052" s="31"/>
      <c r="U3052" s="31"/>
      <c r="V3052" s="31"/>
      <c r="W3052" s="31"/>
      <c r="X3052" s="31"/>
      <c r="Y3052" s="31"/>
      <c r="Z3052" s="31"/>
      <c r="AA3052" s="31"/>
      <c r="AB3052" s="31"/>
      <c r="AC3052" s="31"/>
      <c r="AD3052" s="31"/>
      <c r="AE3052" s="31"/>
      <c r="AF3052" s="31"/>
      <c r="AG3052" s="31"/>
      <c r="AH3052" s="31"/>
      <c r="AI3052" s="31"/>
      <c r="AJ3052" s="31"/>
      <c r="AK3052" s="31"/>
      <c r="AL3052" s="31"/>
      <c r="AM3052" s="31"/>
      <c r="AN3052" s="31"/>
      <c r="AO3052" s="31"/>
      <c r="AP3052" s="31"/>
      <c r="AQ3052" s="31"/>
      <c r="AR3052" s="31"/>
      <c r="AS3052" s="28"/>
      <c r="AT3052" s="28"/>
      <c r="AU3052" s="28"/>
      <c r="AV3052" s="28"/>
      <c r="AW3052" s="28"/>
      <c r="AX3052" s="28"/>
      <c r="AY3052" s="28"/>
      <c r="AZ3052" s="28"/>
      <c r="BA3052" s="28"/>
      <c r="BB3052" s="28"/>
      <c r="BC3052" s="28"/>
      <c r="BD3052" s="28"/>
      <c r="BE3052" s="28"/>
      <c r="BF3052" s="28"/>
      <c r="BG3052" s="28"/>
      <c r="BH3052" s="28"/>
      <c r="BI3052" s="28"/>
      <c r="BJ3052" s="28"/>
      <c r="BK3052" s="28"/>
      <c r="BL3052" s="28"/>
      <c r="BM3052" s="28"/>
      <c r="BN3052" s="28"/>
      <c r="BO3052" s="28"/>
      <c r="BP3052" s="28"/>
      <c r="BQ3052" s="28"/>
      <c r="BR3052" s="28"/>
      <c r="BS3052" s="28"/>
      <c r="BT3052" s="28"/>
      <c r="BU3052" s="28"/>
      <c r="BV3052" s="28"/>
      <c r="BW3052" s="28"/>
      <c r="BX3052" s="28"/>
      <c r="BY3052" s="28"/>
      <c r="BZ3052" s="28"/>
      <c r="CA3052" s="28"/>
      <c r="CB3052" s="28"/>
      <c r="CC3052" s="28"/>
      <c r="CD3052" s="28"/>
      <c r="CE3052" s="28"/>
      <c r="CF3052" s="28"/>
      <c r="CG3052" s="28"/>
      <c r="IP3052" s="28"/>
      <c r="IQ3052" s="28"/>
      <c r="IR3052" s="28"/>
      <c r="IS3052" s="28"/>
      <c r="IT3052" s="28"/>
      <c r="IU3052" s="28"/>
      <c r="IV3052" s="28"/>
      <c r="IW3052" s="28"/>
      <c r="IX3052" s="28"/>
      <c r="IY3052" s="28"/>
      <c r="IZ3052" s="28"/>
      <c r="JA3052" s="28"/>
      <c r="JB3052" s="28"/>
      <c r="JC3052" s="28"/>
      <c r="JD3052" s="28"/>
      <c r="JE3052" s="28"/>
      <c r="JF3052" s="28"/>
      <c r="JG3052" s="28"/>
      <c r="JH3052" s="28"/>
      <c r="JI3052" s="28"/>
      <c r="JJ3052" s="28"/>
      <c r="JK3052" s="28"/>
      <c r="JL3052" s="28"/>
      <c r="JM3052" s="28"/>
      <c r="JN3052" s="28"/>
      <c r="JO3052" s="28"/>
      <c r="JP3052" s="28"/>
      <c r="JQ3052" s="28"/>
      <c r="JR3052" s="28"/>
      <c r="JS3052" s="28"/>
      <c r="JT3052" s="28"/>
      <c r="JU3052" s="28"/>
      <c r="JV3052" s="28"/>
      <c r="JW3052" s="28"/>
      <c r="JX3052" s="28"/>
      <c r="JY3052" s="28"/>
      <c r="JZ3052" s="28"/>
      <c r="KA3052" s="28"/>
      <c r="KB3052" s="28"/>
      <c r="KC3052" s="28"/>
      <c r="KD3052" s="28"/>
    </row>
    <row r="3053" spans="5:290" x14ac:dyDescent="0.2">
      <c r="E3053" s="31"/>
      <c r="F3053" s="31"/>
      <c r="G3053" s="31"/>
      <c r="H3053" s="31"/>
      <c r="I3053" s="31"/>
      <c r="J3053" s="31"/>
      <c r="K3053" s="31"/>
      <c r="L3053" s="31"/>
      <c r="M3053" s="31"/>
      <c r="N3053" s="31"/>
      <c r="O3053" s="31"/>
      <c r="P3053" s="31"/>
      <c r="Q3053" s="31"/>
      <c r="R3053" s="31"/>
      <c r="S3053" s="31"/>
      <c r="T3053" s="31"/>
      <c r="U3053" s="31"/>
      <c r="V3053" s="31"/>
      <c r="W3053" s="31"/>
      <c r="X3053" s="31"/>
      <c r="Y3053" s="31"/>
      <c r="Z3053" s="31"/>
      <c r="AA3053" s="31"/>
      <c r="AB3053" s="31"/>
      <c r="AC3053" s="31"/>
      <c r="AD3053" s="31"/>
      <c r="AE3053" s="31"/>
      <c r="AF3053" s="31"/>
      <c r="AG3053" s="31"/>
      <c r="AH3053" s="31"/>
      <c r="AI3053" s="31"/>
      <c r="AJ3053" s="31"/>
      <c r="AK3053" s="31"/>
      <c r="AL3053" s="31"/>
      <c r="AM3053" s="31"/>
      <c r="AN3053" s="31"/>
      <c r="AO3053" s="31"/>
      <c r="AP3053" s="31"/>
      <c r="AQ3053" s="31"/>
      <c r="AR3053" s="31"/>
      <c r="AS3053" s="28"/>
      <c r="AT3053" s="28"/>
      <c r="AU3053" s="28"/>
      <c r="AV3053" s="28"/>
      <c r="AW3053" s="28"/>
      <c r="AX3053" s="28"/>
      <c r="AY3053" s="28"/>
      <c r="AZ3053" s="28"/>
      <c r="BA3053" s="28"/>
      <c r="BB3053" s="28"/>
      <c r="BC3053" s="28"/>
      <c r="BD3053" s="28"/>
      <c r="BE3053" s="28"/>
      <c r="BF3053" s="28"/>
      <c r="BG3053" s="28"/>
      <c r="BH3053" s="28"/>
      <c r="BI3053" s="28"/>
      <c r="BJ3053" s="28"/>
      <c r="BK3053" s="28"/>
      <c r="BL3053" s="28"/>
      <c r="BM3053" s="28"/>
      <c r="BN3053" s="28"/>
      <c r="BO3053" s="28"/>
      <c r="BP3053" s="28"/>
      <c r="BQ3053" s="28"/>
      <c r="BR3053" s="28"/>
      <c r="BS3053" s="28"/>
      <c r="BT3053" s="28"/>
      <c r="BU3053" s="28"/>
      <c r="BV3053" s="28"/>
      <c r="BW3053" s="28"/>
      <c r="BX3053" s="28"/>
      <c r="BY3053" s="28"/>
      <c r="BZ3053" s="28"/>
      <c r="CA3053" s="28"/>
      <c r="CB3053" s="28"/>
      <c r="CC3053" s="28"/>
      <c r="CD3053" s="28"/>
      <c r="CE3053" s="28"/>
      <c r="CF3053" s="28"/>
      <c r="CG3053" s="28"/>
      <c r="IP3053" s="28"/>
      <c r="IQ3053" s="28"/>
      <c r="IR3053" s="28"/>
      <c r="IS3053" s="28"/>
      <c r="IT3053" s="28"/>
      <c r="IU3053" s="28"/>
      <c r="IV3053" s="28"/>
      <c r="IW3053" s="28"/>
      <c r="IX3053" s="28"/>
      <c r="IY3053" s="28"/>
      <c r="IZ3053" s="28"/>
      <c r="JA3053" s="28"/>
      <c r="JB3053" s="28"/>
      <c r="JC3053" s="28"/>
      <c r="JD3053" s="28"/>
      <c r="JE3053" s="28"/>
      <c r="JF3053" s="28"/>
      <c r="JG3053" s="28"/>
      <c r="JH3053" s="28"/>
      <c r="JI3053" s="28"/>
      <c r="JJ3053" s="28"/>
      <c r="JK3053" s="28"/>
      <c r="JL3053" s="28"/>
      <c r="JM3053" s="28"/>
      <c r="JN3053" s="28"/>
      <c r="JO3053" s="28"/>
      <c r="JP3053" s="28"/>
      <c r="JQ3053" s="28"/>
      <c r="JR3053" s="28"/>
      <c r="JS3053" s="28"/>
      <c r="JT3053" s="28"/>
      <c r="JU3053" s="28"/>
      <c r="JV3053" s="28"/>
      <c r="JW3053" s="28"/>
      <c r="JX3053" s="28"/>
      <c r="JY3053" s="28"/>
      <c r="JZ3053" s="28"/>
      <c r="KA3053" s="28"/>
      <c r="KB3053" s="28"/>
      <c r="KC3053" s="28"/>
      <c r="KD3053" s="28"/>
    </row>
    <row r="3054" spans="5:290" x14ac:dyDescent="0.2">
      <c r="E3054" s="31"/>
      <c r="F3054" s="31"/>
      <c r="G3054" s="31"/>
      <c r="H3054" s="31"/>
      <c r="I3054" s="31"/>
      <c r="J3054" s="31"/>
      <c r="K3054" s="31"/>
      <c r="L3054" s="31"/>
      <c r="M3054" s="31"/>
      <c r="N3054" s="31"/>
      <c r="O3054" s="31"/>
      <c r="P3054" s="31"/>
      <c r="Q3054" s="31"/>
      <c r="R3054" s="31"/>
      <c r="S3054" s="31"/>
      <c r="T3054" s="31"/>
      <c r="U3054" s="31"/>
      <c r="V3054" s="31"/>
      <c r="W3054" s="31"/>
      <c r="X3054" s="31"/>
      <c r="Y3054" s="31"/>
      <c r="Z3054" s="31"/>
      <c r="AA3054" s="31"/>
      <c r="AB3054" s="31"/>
      <c r="AC3054" s="31"/>
      <c r="AD3054" s="31"/>
      <c r="AE3054" s="31"/>
      <c r="AF3054" s="31"/>
      <c r="AG3054" s="31"/>
      <c r="AH3054" s="31"/>
      <c r="AI3054" s="31"/>
      <c r="AJ3054" s="31"/>
      <c r="AK3054" s="31"/>
      <c r="AL3054" s="31"/>
      <c r="AM3054" s="31"/>
      <c r="AN3054" s="31"/>
      <c r="AO3054" s="31"/>
      <c r="AP3054" s="31"/>
      <c r="AQ3054" s="31"/>
      <c r="AR3054" s="31"/>
      <c r="AS3054" s="28"/>
      <c r="AT3054" s="28"/>
      <c r="AU3054" s="28"/>
      <c r="AV3054" s="28"/>
      <c r="AW3054" s="28"/>
      <c r="AX3054" s="28"/>
      <c r="AY3054" s="28"/>
      <c r="AZ3054" s="28"/>
      <c r="BA3054" s="28"/>
      <c r="BB3054" s="28"/>
      <c r="BC3054" s="28"/>
      <c r="BD3054" s="28"/>
      <c r="BE3054" s="28"/>
      <c r="BF3054" s="28"/>
      <c r="BG3054" s="28"/>
      <c r="BH3054" s="28"/>
      <c r="BI3054" s="28"/>
      <c r="BJ3054" s="28"/>
      <c r="BK3054" s="28"/>
      <c r="BL3054" s="28"/>
      <c r="BM3054" s="28"/>
      <c r="BN3054" s="28"/>
      <c r="BO3054" s="28"/>
      <c r="BP3054" s="28"/>
      <c r="BQ3054" s="28"/>
      <c r="BR3054" s="28"/>
      <c r="BS3054" s="28"/>
      <c r="BT3054" s="28"/>
      <c r="BU3054" s="28"/>
      <c r="BV3054" s="28"/>
      <c r="BW3054" s="28"/>
      <c r="BX3054" s="28"/>
      <c r="BY3054" s="28"/>
      <c r="BZ3054" s="28"/>
      <c r="CA3054" s="28"/>
      <c r="CB3054" s="28"/>
      <c r="CC3054" s="28"/>
      <c r="CD3054" s="28"/>
      <c r="CE3054" s="28"/>
      <c r="CF3054" s="28"/>
      <c r="CG3054" s="28"/>
      <c r="IP3054" s="28"/>
      <c r="IQ3054" s="28"/>
      <c r="IR3054" s="28"/>
      <c r="IS3054" s="28"/>
      <c r="IT3054" s="28"/>
      <c r="IU3054" s="28"/>
      <c r="IV3054" s="28"/>
      <c r="IW3054" s="28"/>
      <c r="IX3054" s="28"/>
      <c r="IY3054" s="28"/>
      <c r="IZ3054" s="28"/>
      <c r="JA3054" s="28"/>
      <c r="JB3054" s="28"/>
      <c r="JC3054" s="28"/>
      <c r="JD3054" s="28"/>
      <c r="JE3054" s="28"/>
      <c r="JF3054" s="28"/>
      <c r="JG3054" s="28"/>
      <c r="JH3054" s="28"/>
      <c r="JI3054" s="28"/>
      <c r="JJ3054" s="28"/>
      <c r="JK3054" s="28"/>
      <c r="JL3054" s="28"/>
      <c r="JM3054" s="28"/>
      <c r="JN3054" s="28"/>
      <c r="JO3054" s="28"/>
      <c r="JP3054" s="28"/>
      <c r="JQ3054" s="28"/>
      <c r="JR3054" s="28"/>
      <c r="JS3054" s="28"/>
      <c r="JT3054" s="28"/>
      <c r="JU3054" s="28"/>
      <c r="JV3054" s="28"/>
      <c r="JW3054" s="28"/>
      <c r="JX3054" s="28"/>
      <c r="JY3054" s="28"/>
      <c r="JZ3054" s="28"/>
      <c r="KA3054" s="28"/>
      <c r="KB3054" s="28"/>
      <c r="KC3054" s="28"/>
      <c r="KD3054" s="28"/>
    </row>
    <row r="3055" spans="5:290" x14ac:dyDescent="0.2">
      <c r="E3055" s="31"/>
      <c r="F3055" s="31"/>
      <c r="G3055" s="31"/>
      <c r="H3055" s="31"/>
      <c r="I3055" s="31"/>
      <c r="J3055" s="31"/>
      <c r="K3055" s="31"/>
      <c r="L3055" s="31"/>
      <c r="M3055" s="31"/>
      <c r="N3055" s="31"/>
      <c r="O3055" s="31"/>
      <c r="P3055" s="31"/>
      <c r="Q3055" s="31"/>
      <c r="R3055" s="31"/>
      <c r="S3055" s="31"/>
      <c r="T3055" s="31"/>
      <c r="U3055" s="31"/>
      <c r="V3055" s="31"/>
      <c r="W3055" s="31"/>
      <c r="X3055" s="31"/>
      <c r="Y3055" s="31"/>
      <c r="Z3055" s="31"/>
      <c r="AA3055" s="31"/>
      <c r="AB3055" s="31"/>
      <c r="AC3055" s="31"/>
      <c r="AD3055" s="31"/>
      <c r="AE3055" s="31"/>
      <c r="AF3055" s="31"/>
      <c r="AG3055" s="31"/>
      <c r="AH3055" s="31"/>
      <c r="AI3055" s="31"/>
      <c r="AJ3055" s="31"/>
      <c r="AK3055" s="31"/>
      <c r="AL3055" s="31"/>
      <c r="AM3055" s="31"/>
      <c r="AN3055" s="31"/>
      <c r="AO3055" s="31"/>
      <c r="AP3055" s="31"/>
      <c r="AQ3055" s="31"/>
      <c r="AR3055" s="31"/>
      <c r="AS3055" s="28"/>
      <c r="AT3055" s="28"/>
      <c r="AU3055" s="28"/>
      <c r="AV3055" s="28"/>
      <c r="AW3055" s="28"/>
      <c r="AX3055" s="28"/>
      <c r="AY3055" s="28"/>
      <c r="AZ3055" s="28"/>
      <c r="BA3055" s="28"/>
      <c r="BB3055" s="28"/>
      <c r="BC3055" s="28"/>
      <c r="BD3055" s="28"/>
      <c r="BE3055" s="28"/>
      <c r="BF3055" s="28"/>
      <c r="BG3055" s="28"/>
      <c r="BH3055" s="28"/>
      <c r="BI3055" s="28"/>
      <c r="BJ3055" s="28"/>
      <c r="BK3055" s="28"/>
      <c r="BL3055" s="28"/>
      <c r="BM3055" s="28"/>
      <c r="BN3055" s="28"/>
      <c r="BO3055" s="28"/>
      <c r="BP3055" s="28"/>
      <c r="BQ3055" s="28"/>
      <c r="BR3055" s="28"/>
      <c r="BS3055" s="28"/>
      <c r="BT3055" s="28"/>
      <c r="BU3055" s="28"/>
      <c r="BV3055" s="28"/>
      <c r="BW3055" s="28"/>
      <c r="BX3055" s="28"/>
      <c r="BY3055" s="28"/>
      <c r="BZ3055" s="28"/>
      <c r="CA3055" s="28"/>
      <c r="CB3055" s="28"/>
      <c r="CC3055" s="28"/>
      <c r="CD3055" s="28"/>
      <c r="CE3055" s="28"/>
      <c r="CF3055" s="28"/>
      <c r="CG3055" s="28"/>
      <c r="IP3055" s="28"/>
      <c r="IQ3055" s="28"/>
      <c r="IR3055" s="28"/>
      <c r="IS3055" s="28"/>
      <c r="IT3055" s="28"/>
      <c r="IU3055" s="28"/>
      <c r="IV3055" s="28"/>
      <c r="IW3055" s="28"/>
      <c r="IX3055" s="28"/>
      <c r="IY3055" s="28"/>
      <c r="IZ3055" s="28"/>
      <c r="JA3055" s="28"/>
      <c r="JB3055" s="28"/>
      <c r="JC3055" s="28"/>
      <c r="JD3055" s="28"/>
      <c r="JE3055" s="28"/>
      <c r="JF3055" s="28"/>
      <c r="JG3055" s="28"/>
      <c r="JH3055" s="28"/>
      <c r="JI3055" s="28"/>
      <c r="JJ3055" s="28"/>
      <c r="JK3055" s="28"/>
      <c r="JL3055" s="28"/>
      <c r="JM3055" s="28"/>
      <c r="JN3055" s="28"/>
      <c r="JO3055" s="28"/>
      <c r="JP3055" s="28"/>
      <c r="JQ3055" s="28"/>
      <c r="JR3055" s="28"/>
      <c r="JS3055" s="28"/>
      <c r="JT3055" s="28"/>
      <c r="JU3055" s="28"/>
      <c r="JV3055" s="28"/>
      <c r="JW3055" s="28"/>
      <c r="JX3055" s="28"/>
      <c r="JY3055" s="28"/>
      <c r="JZ3055" s="28"/>
      <c r="KA3055" s="28"/>
      <c r="KB3055" s="28"/>
      <c r="KC3055" s="28"/>
      <c r="KD3055" s="28"/>
    </row>
    <row r="3056" spans="5:290" x14ac:dyDescent="0.2">
      <c r="E3056" s="31"/>
      <c r="F3056" s="31"/>
      <c r="G3056" s="31"/>
      <c r="H3056" s="31"/>
      <c r="I3056" s="31"/>
      <c r="J3056" s="31"/>
      <c r="K3056" s="31"/>
      <c r="L3056" s="31"/>
      <c r="M3056" s="31"/>
      <c r="N3056" s="31"/>
      <c r="O3056" s="31"/>
      <c r="P3056" s="31"/>
      <c r="Q3056" s="31"/>
      <c r="R3056" s="31"/>
      <c r="S3056" s="31"/>
      <c r="T3056" s="31"/>
      <c r="U3056" s="31"/>
      <c r="V3056" s="31"/>
      <c r="W3056" s="31"/>
      <c r="X3056" s="31"/>
      <c r="Y3056" s="31"/>
      <c r="Z3056" s="31"/>
      <c r="AA3056" s="31"/>
      <c r="AB3056" s="31"/>
      <c r="AC3056" s="31"/>
      <c r="AD3056" s="31"/>
      <c r="AE3056" s="31"/>
      <c r="AF3056" s="31"/>
      <c r="AG3056" s="31"/>
      <c r="AH3056" s="31"/>
      <c r="AI3056" s="31"/>
      <c r="AJ3056" s="31"/>
      <c r="AK3056" s="31"/>
      <c r="AL3056" s="31"/>
      <c r="AM3056" s="31"/>
      <c r="AN3056" s="31"/>
      <c r="AO3056" s="31"/>
      <c r="AP3056" s="31"/>
      <c r="AQ3056" s="31"/>
      <c r="AR3056" s="31"/>
      <c r="AS3056" s="28"/>
      <c r="AT3056" s="28"/>
      <c r="AU3056" s="28"/>
      <c r="AV3056" s="28"/>
      <c r="AW3056" s="28"/>
      <c r="AX3056" s="28"/>
      <c r="AY3056" s="28"/>
      <c r="AZ3056" s="28"/>
      <c r="BA3056" s="28"/>
      <c r="BB3056" s="28"/>
      <c r="BC3056" s="28"/>
      <c r="BD3056" s="28"/>
      <c r="BE3056" s="28"/>
      <c r="BF3056" s="28"/>
      <c r="BG3056" s="28"/>
      <c r="BH3056" s="28"/>
      <c r="BI3056" s="28"/>
      <c r="BJ3056" s="28"/>
      <c r="BK3056" s="28"/>
      <c r="BL3056" s="28"/>
      <c r="BM3056" s="28"/>
      <c r="BN3056" s="28"/>
      <c r="BO3056" s="28"/>
      <c r="BP3056" s="28"/>
      <c r="BQ3056" s="28"/>
      <c r="BR3056" s="28"/>
      <c r="BS3056" s="28"/>
      <c r="BT3056" s="28"/>
      <c r="BU3056" s="28"/>
      <c r="BV3056" s="28"/>
      <c r="BW3056" s="28"/>
      <c r="BX3056" s="28"/>
      <c r="BY3056" s="28"/>
      <c r="BZ3056" s="28"/>
      <c r="CA3056" s="28"/>
      <c r="CB3056" s="28"/>
      <c r="CC3056" s="28"/>
      <c r="CD3056" s="28"/>
      <c r="CE3056" s="28"/>
      <c r="CF3056" s="28"/>
      <c r="CG3056" s="28"/>
      <c r="IP3056" s="28"/>
      <c r="IQ3056" s="28"/>
      <c r="IR3056" s="28"/>
      <c r="IS3056" s="28"/>
      <c r="IT3056" s="28"/>
      <c r="IU3056" s="28"/>
      <c r="IV3056" s="28"/>
      <c r="IW3056" s="28"/>
      <c r="IX3056" s="28"/>
      <c r="IY3056" s="28"/>
      <c r="IZ3056" s="28"/>
      <c r="JA3056" s="28"/>
      <c r="JB3056" s="28"/>
      <c r="JC3056" s="28"/>
      <c r="JD3056" s="28"/>
      <c r="JE3056" s="28"/>
      <c r="JF3056" s="28"/>
      <c r="JG3056" s="28"/>
      <c r="JH3056" s="28"/>
      <c r="JI3056" s="28"/>
      <c r="JJ3056" s="28"/>
      <c r="JK3056" s="28"/>
      <c r="JL3056" s="28"/>
      <c r="JM3056" s="28"/>
      <c r="JN3056" s="28"/>
      <c r="JO3056" s="28"/>
      <c r="JP3056" s="28"/>
      <c r="JQ3056" s="28"/>
      <c r="JR3056" s="28"/>
      <c r="JS3056" s="28"/>
      <c r="JT3056" s="28"/>
      <c r="JU3056" s="28"/>
      <c r="JV3056" s="28"/>
      <c r="JW3056" s="28"/>
      <c r="JX3056" s="28"/>
      <c r="JY3056" s="28"/>
      <c r="JZ3056" s="28"/>
      <c r="KA3056" s="28"/>
      <c r="KB3056" s="28"/>
      <c r="KC3056" s="28"/>
      <c r="KD3056" s="28"/>
    </row>
    <row r="3057" spans="5:290" x14ac:dyDescent="0.2">
      <c r="E3057" s="31"/>
      <c r="F3057" s="31"/>
      <c r="G3057" s="31"/>
      <c r="H3057" s="31"/>
      <c r="I3057" s="31"/>
      <c r="J3057" s="31"/>
      <c r="K3057" s="31"/>
      <c r="L3057" s="31"/>
      <c r="M3057" s="31"/>
      <c r="N3057" s="31"/>
      <c r="O3057" s="31"/>
      <c r="P3057" s="31"/>
      <c r="Q3057" s="31"/>
      <c r="R3057" s="31"/>
      <c r="S3057" s="31"/>
      <c r="T3057" s="31"/>
      <c r="U3057" s="31"/>
      <c r="V3057" s="31"/>
      <c r="W3057" s="31"/>
      <c r="X3057" s="31"/>
      <c r="Y3057" s="31"/>
      <c r="Z3057" s="31"/>
      <c r="AA3057" s="31"/>
      <c r="AB3057" s="31"/>
      <c r="AC3057" s="31"/>
      <c r="AD3057" s="31"/>
      <c r="AE3057" s="31"/>
      <c r="AF3057" s="31"/>
      <c r="AG3057" s="31"/>
      <c r="AH3057" s="31"/>
      <c r="AI3057" s="31"/>
      <c r="AJ3057" s="31"/>
      <c r="AK3057" s="31"/>
      <c r="AL3057" s="31"/>
      <c r="AM3057" s="31"/>
      <c r="AN3057" s="31"/>
      <c r="AO3057" s="31"/>
      <c r="AP3057" s="31"/>
      <c r="AQ3057" s="31"/>
      <c r="AR3057" s="31"/>
      <c r="AS3057" s="28"/>
      <c r="AT3057" s="28"/>
      <c r="AU3057" s="28"/>
      <c r="AV3057" s="28"/>
      <c r="AW3057" s="28"/>
      <c r="AX3057" s="28"/>
      <c r="AY3057" s="28"/>
      <c r="AZ3057" s="28"/>
      <c r="BA3057" s="28"/>
      <c r="BB3057" s="28"/>
      <c r="BC3057" s="28"/>
      <c r="BD3057" s="28"/>
      <c r="BE3057" s="28"/>
      <c r="BF3057" s="28"/>
      <c r="BG3057" s="28"/>
      <c r="BH3057" s="28"/>
      <c r="BI3057" s="28"/>
      <c r="BJ3057" s="28"/>
      <c r="BK3057" s="28"/>
      <c r="BL3057" s="28"/>
      <c r="BM3057" s="28"/>
      <c r="BN3057" s="28"/>
      <c r="BO3057" s="28"/>
      <c r="BP3057" s="28"/>
      <c r="BQ3057" s="28"/>
      <c r="BR3057" s="28"/>
      <c r="BS3057" s="28"/>
      <c r="BT3057" s="28"/>
      <c r="BU3057" s="28"/>
      <c r="BV3057" s="28"/>
      <c r="BW3057" s="28"/>
      <c r="BX3057" s="28"/>
      <c r="BY3057" s="28"/>
      <c r="BZ3057" s="28"/>
      <c r="CA3057" s="28"/>
      <c r="CB3057" s="28"/>
      <c r="CC3057" s="28"/>
      <c r="CD3057" s="28"/>
      <c r="CE3057" s="28"/>
      <c r="CF3057" s="28"/>
      <c r="CG3057" s="28"/>
      <c r="IP3057" s="28"/>
      <c r="IQ3057" s="28"/>
      <c r="IR3057" s="28"/>
      <c r="IS3057" s="28"/>
      <c r="IT3057" s="28"/>
      <c r="IU3057" s="28"/>
      <c r="IV3057" s="28"/>
      <c r="IW3057" s="28"/>
      <c r="IX3057" s="28"/>
      <c r="IY3057" s="28"/>
      <c r="IZ3057" s="28"/>
      <c r="JA3057" s="28"/>
      <c r="JB3057" s="28"/>
      <c r="JC3057" s="28"/>
      <c r="JD3057" s="28"/>
      <c r="JE3057" s="28"/>
      <c r="JF3057" s="28"/>
      <c r="JG3057" s="28"/>
      <c r="JH3057" s="28"/>
      <c r="JI3057" s="28"/>
      <c r="JJ3057" s="28"/>
      <c r="JK3057" s="28"/>
      <c r="JL3057" s="28"/>
      <c r="JM3057" s="28"/>
      <c r="JN3057" s="28"/>
      <c r="JO3057" s="28"/>
      <c r="JP3057" s="28"/>
      <c r="JQ3057" s="28"/>
      <c r="JR3057" s="28"/>
      <c r="JS3057" s="28"/>
      <c r="JT3057" s="28"/>
      <c r="JU3057" s="28"/>
      <c r="JV3057" s="28"/>
      <c r="JW3057" s="28"/>
      <c r="JX3057" s="28"/>
      <c r="JY3057" s="28"/>
      <c r="JZ3057" s="28"/>
      <c r="KA3057" s="28"/>
      <c r="KB3057" s="28"/>
      <c r="KC3057" s="28"/>
      <c r="KD3057" s="28"/>
    </row>
    <row r="3058" spans="5:290" x14ac:dyDescent="0.2">
      <c r="E3058" s="31"/>
      <c r="F3058" s="31"/>
      <c r="G3058" s="31"/>
      <c r="H3058" s="31"/>
      <c r="I3058" s="31"/>
      <c r="J3058" s="31"/>
      <c r="K3058" s="31"/>
      <c r="L3058" s="31"/>
      <c r="M3058" s="31"/>
      <c r="N3058" s="31"/>
      <c r="O3058" s="31"/>
      <c r="P3058" s="31"/>
      <c r="Q3058" s="31"/>
      <c r="R3058" s="31"/>
      <c r="S3058" s="31"/>
      <c r="T3058" s="31"/>
      <c r="U3058" s="31"/>
      <c r="V3058" s="31"/>
      <c r="W3058" s="31"/>
      <c r="X3058" s="31"/>
      <c r="Y3058" s="31"/>
      <c r="Z3058" s="31"/>
      <c r="AA3058" s="31"/>
      <c r="AB3058" s="31"/>
      <c r="AC3058" s="31"/>
      <c r="AD3058" s="31"/>
      <c r="AE3058" s="31"/>
      <c r="AF3058" s="31"/>
      <c r="AG3058" s="31"/>
      <c r="AH3058" s="31"/>
      <c r="AI3058" s="31"/>
      <c r="AJ3058" s="31"/>
      <c r="AK3058" s="31"/>
      <c r="AL3058" s="31"/>
      <c r="AM3058" s="31"/>
      <c r="AN3058" s="31"/>
      <c r="AO3058" s="31"/>
      <c r="AP3058" s="31"/>
      <c r="AQ3058" s="31"/>
      <c r="AR3058" s="31"/>
      <c r="AS3058" s="28"/>
      <c r="AT3058" s="28"/>
      <c r="AU3058" s="28"/>
      <c r="AV3058" s="28"/>
      <c r="AW3058" s="28"/>
      <c r="AX3058" s="28"/>
      <c r="AY3058" s="28"/>
      <c r="AZ3058" s="28"/>
      <c r="BA3058" s="28"/>
      <c r="BB3058" s="28"/>
      <c r="BC3058" s="28"/>
      <c r="BD3058" s="28"/>
      <c r="BE3058" s="28"/>
      <c r="BF3058" s="28"/>
      <c r="BG3058" s="28"/>
      <c r="BH3058" s="28"/>
      <c r="BI3058" s="28"/>
      <c r="BJ3058" s="28"/>
      <c r="BK3058" s="28"/>
      <c r="BL3058" s="28"/>
      <c r="BM3058" s="28"/>
      <c r="BN3058" s="28"/>
      <c r="BO3058" s="28"/>
      <c r="BP3058" s="28"/>
      <c r="BQ3058" s="28"/>
      <c r="BR3058" s="28"/>
      <c r="BS3058" s="28"/>
      <c r="BT3058" s="28"/>
      <c r="BU3058" s="28"/>
      <c r="BV3058" s="28"/>
      <c r="BW3058" s="28"/>
      <c r="BX3058" s="28"/>
      <c r="BY3058" s="28"/>
      <c r="BZ3058" s="28"/>
      <c r="CA3058" s="28"/>
      <c r="CB3058" s="28"/>
      <c r="CC3058" s="28"/>
      <c r="CD3058" s="28"/>
      <c r="CE3058" s="28"/>
      <c r="CF3058" s="28"/>
      <c r="CG3058" s="28"/>
      <c r="IP3058" s="28"/>
      <c r="IQ3058" s="28"/>
      <c r="IR3058" s="28"/>
      <c r="IS3058" s="28"/>
      <c r="IT3058" s="28"/>
      <c r="IU3058" s="28"/>
      <c r="IV3058" s="28"/>
      <c r="IW3058" s="28"/>
      <c r="IX3058" s="28"/>
      <c r="IY3058" s="28"/>
      <c r="IZ3058" s="28"/>
      <c r="JA3058" s="28"/>
      <c r="JB3058" s="28"/>
      <c r="JC3058" s="28"/>
      <c r="JD3058" s="28"/>
      <c r="JE3058" s="28"/>
      <c r="JF3058" s="28"/>
      <c r="JG3058" s="28"/>
      <c r="JH3058" s="28"/>
      <c r="JI3058" s="28"/>
      <c r="JJ3058" s="28"/>
      <c r="JK3058" s="28"/>
      <c r="JL3058" s="28"/>
      <c r="JM3058" s="28"/>
      <c r="JN3058" s="28"/>
      <c r="JO3058" s="28"/>
      <c r="JP3058" s="28"/>
      <c r="JQ3058" s="28"/>
      <c r="JR3058" s="28"/>
      <c r="JS3058" s="28"/>
      <c r="JT3058" s="28"/>
      <c r="JU3058" s="28"/>
      <c r="JV3058" s="28"/>
      <c r="JW3058" s="28"/>
      <c r="JX3058" s="28"/>
      <c r="JY3058" s="28"/>
      <c r="JZ3058" s="28"/>
      <c r="KA3058" s="28"/>
      <c r="KB3058" s="28"/>
      <c r="KC3058" s="28"/>
      <c r="KD3058" s="28"/>
    </row>
    <row r="3059" spans="5:290" x14ac:dyDescent="0.2">
      <c r="E3059" s="31"/>
      <c r="F3059" s="31"/>
      <c r="G3059" s="31"/>
      <c r="H3059" s="31"/>
      <c r="I3059" s="31"/>
      <c r="J3059" s="31"/>
      <c r="K3059" s="31"/>
      <c r="L3059" s="31"/>
      <c r="M3059" s="31"/>
      <c r="N3059" s="31"/>
      <c r="O3059" s="31"/>
      <c r="P3059" s="31"/>
      <c r="Q3059" s="31"/>
      <c r="R3059" s="31"/>
      <c r="S3059" s="31"/>
      <c r="T3059" s="31"/>
      <c r="U3059" s="31"/>
      <c r="V3059" s="31"/>
      <c r="W3059" s="31"/>
      <c r="X3059" s="31"/>
      <c r="Y3059" s="31"/>
      <c r="Z3059" s="31"/>
      <c r="AA3059" s="31"/>
      <c r="AB3059" s="31"/>
      <c r="AC3059" s="31"/>
      <c r="AD3059" s="31"/>
      <c r="AE3059" s="31"/>
      <c r="AF3059" s="31"/>
      <c r="AG3059" s="31"/>
      <c r="AH3059" s="31"/>
      <c r="AI3059" s="31"/>
      <c r="AJ3059" s="31"/>
      <c r="AK3059" s="31"/>
      <c r="AL3059" s="31"/>
      <c r="AM3059" s="31"/>
      <c r="AN3059" s="31"/>
      <c r="AO3059" s="31"/>
      <c r="AP3059" s="31"/>
      <c r="AQ3059" s="31"/>
      <c r="AR3059" s="31"/>
      <c r="AS3059" s="28"/>
      <c r="AT3059" s="28"/>
      <c r="AU3059" s="28"/>
      <c r="AV3059" s="28"/>
      <c r="AW3059" s="28"/>
      <c r="AX3059" s="28"/>
      <c r="AY3059" s="28"/>
      <c r="AZ3059" s="28"/>
      <c r="BA3059" s="28"/>
      <c r="BB3059" s="28"/>
      <c r="BC3059" s="28"/>
      <c r="BD3059" s="28"/>
      <c r="BE3059" s="28"/>
      <c r="BF3059" s="28"/>
      <c r="BG3059" s="28"/>
      <c r="BH3059" s="28"/>
      <c r="BI3059" s="28"/>
      <c r="BJ3059" s="28"/>
      <c r="BK3059" s="28"/>
      <c r="BL3059" s="28"/>
      <c r="BM3059" s="28"/>
      <c r="BN3059" s="28"/>
      <c r="BO3059" s="28"/>
      <c r="BP3059" s="28"/>
      <c r="BQ3059" s="28"/>
      <c r="BR3059" s="28"/>
      <c r="BS3059" s="28"/>
      <c r="BT3059" s="28"/>
      <c r="BU3059" s="28"/>
      <c r="BV3059" s="28"/>
      <c r="BW3059" s="28"/>
      <c r="BX3059" s="28"/>
      <c r="BY3059" s="28"/>
      <c r="BZ3059" s="28"/>
      <c r="CA3059" s="28"/>
      <c r="CB3059" s="28"/>
      <c r="CC3059" s="28"/>
      <c r="CD3059" s="28"/>
      <c r="CE3059" s="28"/>
      <c r="CF3059" s="28"/>
      <c r="CG3059" s="28"/>
      <c r="IP3059" s="28"/>
      <c r="IQ3059" s="28"/>
      <c r="IR3059" s="28"/>
      <c r="IS3059" s="28"/>
      <c r="IT3059" s="28"/>
      <c r="IU3059" s="28"/>
      <c r="IV3059" s="28"/>
      <c r="IW3059" s="28"/>
      <c r="IX3059" s="28"/>
      <c r="IY3059" s="28"/>
      <c r="IZ3059" s="28"/>
      <c r="JA3059" s="28"/>
      <c r="JB3059" s="28"/>
      <c r="JC3059" s="28"/>
      <c r="JD3059" s="28"/>
      <c r="JE3059" s="28"/>
      <c r="JF3059" s="28"/>
      <c r="JG3059" s="28"/>
      <c r="JH3059" s="28"/>
      <c r="JI3059" s="28"/>
      <c r="JJ3059" s="28"/>
      <c r="JK3059" s="28"/>
      <c r="JL3059" s="28"/>
      <c r="JM3059" s="28"/>
      <c r="JN3059" s="28"/>
      <c r="JO3059" s="28"/>
      <c r="JP3059" s="28"/>
      <c r="JQ3059" s="28"/>
      <c r="JR3059" s="28"/>
      <c r="JS3059" s="28"/>
      <c r="JT3059" s="28"/>
      <c r="JU3059" s="28"/>
      <c r="JV3059" s="28"/>
      <c r="JW3059" s="28"/>
      <c r="JX3059" s="28"/>
      <c r="JY3059" s="28"/>
      <c r="JZ3059" s="28"/>
      <c r="KA3059" s="28"/>
      <c r="KB3059" s="28"/>
      <c r="KC3059" s="28"/>
      <c r="KD3059" s="28"/>
    </row>
    <row r="3060" spans="5:290" x14ac:dyDescent="0.2">
      <c r="E3060" s="31"/>
      <c r="F3060" s="31"/>
      <c r="G3060" s="31"/>
      <c r="H3060" s="31"/>
      <c r="I3060" s="31"/>
      <c r="J3060" s="31"/>
      <c r="K3060" s="31"/>
      <c r="L3060" s="31"/>
      <c r="M3060" s="31"/>
      <c r="N3060" s="31"/>
      <c r="O3060" s="31"/>
      <c r="P3060" s="31"/>
      <c r="Q3060" s="31"/>
      <c r="R3060" s="31"/>
      <c r="S3060" s="31"/>
      <c r="T3060" s="31"/>
      <c r="U3060" s="31"/>
      <c r="V3060" s="31"/>
      <c r="W3060" s="31"/>
      <c r="X3060" s="31"/>
      <c r="Y3060" s="31"/>
      <c r="Z3060" s="31"/>
      <c r="AA3060" s="31"/>
      <c r="AB3060" s="31"/>
      <c r="AC3060" s="31"/>
      <c r="AD3060" s="31"/>
      <c r="AE3060" s="31"/>
      <c r="AF3060" s="31"/>
      <c r="AG3060" s="31"/>
      <c r="AH3060" s="31"/>
      <c r="AI3060" s="31"/>
      <c r="AJ3060" s="31"/>
      <c r="AK3060" s="31"/>
      <c r="AL3060" s="31"/>
      <c r="AM3060" s="31"/>
      <c r="AN3060" s="31"/>
      <c r="AO3060" s="31"/>
      <c r="AP3060" s="31"/>
      <c r="AQ3060" s="31"/>
      <c r="AR3060" s="31"/>
      <c r="AS3060" s="28"/>
      <c r="AT3060" s="28"/>
      <c r="AU3060" s="28"/>
      <c r="AV3060" s="28"/>
      <c r="AW3060" s="28"/>
      <c r="AX3060" s="28"/>
      <c r="AY3060" s="28"/>
      <c r="AZ3060" s="28"/>
      <c r="BA3060" s="28"/>
      <c r="BB3060" s="28"/>
      <c r="BC3060" s="28"/>
      <c r="BD3060" s="28"/>
      <c r="BE3060" s="28"/>
      <c r="BF3060" s="28"/>
      <c r="BG3060" s="28"/>
      <c r="BH3060" s="28"/>
      <c r="BI3060" s="28"/>
      <c r="BJ3060" s="28"/>
      <c r="BK3060" s="28"/>
      <c r="BL3060" s="28"/>
      <c r="BM3060" s="28"/>
      <c r="BN3060" s="28"/>
      <c r="BO3060" s="28"/>
      <c r="BP3060" s="28"/>
      <c r="BQ3060" s="28"/>
      <c r="BR3060" s="28"/>
      <c r="BS3060" s="28"/>
      <c r="BT3060" s="28"/>
      <c r="BU3060" s="28"/>
      <c r="BV3060" s="28"/>
      <c r="BW3060" s="28"/>
      <c r="BX3060" s="28"/>
      <c r="BY3060" s="28"/>
      <c r="BZ3060" s="28"/>
      <c r="CA3060" s="28"/>
      <c r="CB3060" s="28"/>
      <c r="CC3060" s="28"/>
      <c r="CD3060" s="28"/>
      <c r="CE3060" s="28"/>
      <c r="CF3060" s="28"/>
      <c r="CG3060" s="28"/>
      <c r="IP3060" s="28"/>
      <c r="IQ3060" s="28"/>
      <c r="IR3060" s="28"/>
      <c r="IS3060" s="28"/>
      <c r="IT3060" s="28"/>
      <c r="IU3060" s="28"/>
      <c r="IV3060" s="28"/>
      <c r="IW3060" s="28"/>
      <c r="IX3060" s="28"/>
      <c r="IY3060" s="28"/>
      <c r="IZ3060" s="28"/>
      <c r="JA3060" s="28"/>
      <c r="JB3060" s="28"/>
      <c r="JC3060" s="28"/>
      <c r="JD3060" s="28"/>
      <c r="JE3060" s="28"/>
      <c r="JF3060" s="28"/>
      <c r="JG3060" s="28"/>
      <c r="JH3060" s="28"/>
      <c r="JI3060" s="28"/>
      <c r="JJ3060" s="28"/>
      <c r="JK3060" s="28"/>
      <c r="JL3060" s="28"/>
      <c r="JM3060" s="28"/>
      <c r="JN3060" s="28"/>
      <c r="JO3060" s="28"/>
      <c r="JP3060" s="28"/>
      <c r="JQ3060" s="28"/>
      <c r="JR3060" s="28"/>
      <c r="JS3060" s="28"/>
      <c r="JT3060" s="28"/>
      <c r="JU3060" s="28"/>
      <c r="JV3060" s="28"/>
      <c r="JW3060" s="28"/>
      <c r="JX3060" s="28"/>
      <c r="JY3060" s="28"/>
      <c r="JZ3060" s="28"/>
      <c r="KA3060" s="28"/>
      <c r="KB3060" s="28"/>
      <c r="KC3060" s="28"/>
      <c r="KD3060" s="28"/>
    </row>
    <row r="3061" spans="5:290" x14ac:dyDescent="0.2">
      <c r="E3061" s="31"/>
      <c r="F3061" s="31"/>
      <c r="G3061" s="31"/>
      <c r="H3061" s="31"/>
      <c r="I3061" s="31"/>
      <c r="J3061" s="31"/>
      <c r="K3061" s="31"/>
      <c r="L3061" s="31"/>
      <c r="M3061" s="31"/>
      <c r="N3061" s="31"/>
      <c r="O3061" s="31"/>
      <c r="P3061" s="31"/>
      <c r="Q3061" s="31"/>
      <c r="R3061" s="31"/>
      <c r="S3061" s="31"/>
      <c r="T3061" s="31"/>
      <c r="U3061" s="31"/>
      <c r="V3061" s="31"/>
      <c r="W3061" s="31"/>
      <c r="X3061" s="31"/>
      <c r="Y3061" s="31"/>
      <c r="Z3061" s="31"/>
      <c r="AA3061" s="31"/>
      <c r="AB3061" s="31"/>
      <c r="AC3061" s="31"/>
      <c r="AD3061" s="31"/>
      <c r="AE3061" s="31"/>
      <c r="AF3061" s="31"/>
      <c r="AG3061" s="31"/>
      <c r="AH3061" s="31"/>
      <c r="AI3061" s="31"/>
      <c r="AJ3061" s="31"/>
      <c r="AK3061" s="31"/>
      <c r="AL3061" s="31"/>
      <c r="AM3061" s="31"/>
      <c r="AN3061" s="31"/>
      <c r="AO3061" s="31"/>
      <c r="AP3061" s="31"/>
      <c r="AQ3061" s="31"/>
      <c r="AR3061" s="31"/>
      <c r="AS3061" s="28"/>
      <c r="AT3061" s="28"/>
      <c r="AU3061" s="28"/>
      <c r="AV3061" s="28"/>
      <c r="AW3061" s="28"/>
      <c r="AX3061" s="28"/>
      <c r="AY3061" s="28"/>
      <c r="AZ3061" s="28"/>
      <c r="BA3061" s="28"/>
      <c r="BB3061" s="28"/>
      <c r="BC3061" s="28"/>
      <c r="BD3061" s="28"/>
      <c r="BE3061" s="28"/>
      <c r="BF3061" s="28"/>
      <c r="BG3061" s="28"/>
      <c r="BH3061" s="28"/>
      <c r="BI3061" s="28"/>
      <c r="BJ3061" s="28"/>
      <c r="BK3061" s="28"/>
      <c r="BL3061" s="28"/>
      <c r="BM3061" s="28"/>
      <c r="BN3061" s="28"/>
      <c r="BO3061" s="28"/>
      <c r="BP3061" s="28"/>
      <c r="BQ3061" s="28"/>
      <c r="BR3061" s="28"/>
      <c r="BS3061" s="28"/>
      <c r="BT3061" s="28"/>
      <c r="BU3061" s="28"/>
      <c r="BV3061" s="28"/>
      <c r="BW3061" s="28"/>
      <c r="BX3061" s="28"/>
      <c r="BY3061" s="28"/>
      <c r="BZ3061" s="28"/>
      <c r="CA3061" s="28"/>
      <c r="CB3061" s="28"/>
      <c r="CC3061" s="28"/>
      <c r="CD3061" s="28"/>
      <c r="CE3061" s="28"/>
      <c r="CF3061" s="28"/>
      <c r="CG3061" s="28"/>
      <c r="IP3061" s="28"/>
      <c r="IQ3061" s="28"/>
      <c r="IR3061" s="28"/>
      <c r="IS3061" s="28"/>
      <c r="IT3061" s="28"/>
      <c r="IU3061" s="28"/>
      <c r="IV3061" s="28"/>
      <c r="IW3061" s="28"/>
      <c r="IX3061" s="28"/>
      <c r="IY3061" s="28"/>
      <c r="IZ3061" s="28"/>
      <c r="JA3061" s="28"/>
      <c r="JB3061" s="28"/>
      <c r="JC3061" s="28"/>
      <c r="JD3061" s="28"/>
      <c r="JE3061" s="28"/>
      <c r="JF3061" s="28"/>
      <c r="JG3061" s="28"/>
      <c r="JH3061" s="28"/>
      <c r="JI3061" s="28"/>
      <c r="JJ3061" s="28"/>
      <c r="JK3061" s="28"/>
      <c r="JL3061" s="28"/>
      <c r="JM3061" s="28"/>
      <c r="JN3061" s="28"/>
      <c r="JO3061" s="28"/>
      <c r="JP3061" s="28"/>
      <c r="JQ3061" s="28"/>
      <c r="JR3061" s="28"/>
      <c r="JS3061" s="28"/>
      <c r="JT3061" s="28"/>
      <c r="JU3061" s="28"/>
      <c r="JV3061" s="28"/>
      <c r="JW3061" s="28"/>
      <c r="JX3061" s="28"/>
      <c r="JY3061" s="28"/>
      <c r="JZ3061" s="28"/>
      <c r="KA3061" s="28"/>
      <c r="KB3061" s="28"/>
      <c r="KC3061" s="28"/>
      <c r="KD3061" s="28"/>
    </row>
    <row r="3062" spans="5:290" x14ac:dyDescent="0.2">
      <c r="E3062" s="31"/>
      <c r="F3062" s="31"/>
      <c r="G3062" s="31"/>
      <c r="H3062" s="31"/>
      <c r="I3062" s="31"/>
      <c r="J3062" s="31"/>
      <c r="K3062" s="31"/>
      <c r="L3062" s="31"/>
      <c r="M3062" s="31"/>
      <c r="N3062" s="31"/>
      <c r="O3062" s="31"/>
      <c r="P3062" s="31"/>
      <c r="Q3062" s="31"/>
      <c r="R3062" s="31"/>
      <c r="S3062" s="31"/>
      <c r="T3062" s="31"/>
      <c r="U3062" s="31"/>
      <c r="V3062" s="31"/>
      <c r="W3062" s="31"/>
      <c r="X3062" s="31"/>
      <c r="Y3062" s="31"/>
      <c r="Z3062" s="31"/>
      <c r="AA3062" s="31"/>
      <c r="AB3062" s="31"/>
      <c r="AC3062" s="31"/>
      <c r="AD3062" s="31"/>
      <c r="AE3062" s="31"/>
      <c r="AF3062" s="31"/>
      <c r="AG3062" s="31"/>
      <c r="AH3062" s="31"/>
      <c r="AI3062" s="31"/>
      <c r="AJ3062" s="31"/>
      <c r="AK3062" s="31"/>
      <c r="AL3062" s="31"/>
      <c r="AM3062" s="31"/>
      <c r="AN3062" s="31"/>
      <c r="AO3062" s="31"/>
      <c r="AP3062" s="31"/>
      <c r="AQ3062" s="31"/>
      <c r="AR3062" s="31"/>
      <c r="AS3062" s="28"/>
      <c r="AT3062" s="28"/>
      <c r="AU3062" s="28"/>
      <c r="AV3062" s="28"/>
      <c r="AW3062" s="28"/>
      <c r="AX3062" s="28"/>
      <c r="AY3062" s="28"/>
      <c r="AZ3062" s="28"/>
      <c r="BA3062" s="28"/>
      <c r="BB3062" s="28"/>
      <c r="BC3062" s="28"/>
      <c r="BD3062" s="28"/>
      <c r="BE3062" s="28"/>
      <c r="BF3062" s="28"/>
      <c r="BG3062" s="28"/>
      <c r="BH3062" s="28"/>
      <c r="BI3062" s="28"/>
      <c r="BJ3062" s="28"/>
      <c r="BK3062" s="28"/>
      <c r="BL3062" s="28"/>
      <c r="BM3062" s="28"/>
      <c r="BN3062" s="28"/>
      <c r="BO3062" s="28"/>
      <c r="BP3062" s="28"/>
      <c r="BQ3062" s="28"/>
      <c r="BR3062" s="28"/>
      <c r="BS3062" s="28"/>
      <c r="BT3062" s="28"/>
      <c r="BU3062" s="28"/>
      <c r="BV3062" s="28"/>
      <c r="BW3062" s="28"/>
      <c r="BX3062" s="28"/>
      <c r="BY3062" s="28"/>
      <c r="BZ3062" s="28"/>
      <c r="CA3062" s="28"/>
      <c r="CB3062" s="28"/>
      <c r="CC3062" s="28"/>
      <c r="CD3062" s="28"/>
      <c r="CE3062" s="28"/>
      <c r="CF3062" s="28"/>
      <c r="CG3062" s="28"/>
      <c r="IP3062" s="28"/>
      <c r="IQ3062" s="28"/>
      <c r="IR3062" s="28"/>
      <c r="IS3062" s="28"/>
      <c r="IT3062" s="28"/>
      <c r="IU3062" s="28"/>
      <c r="IV3062" s="28"/>
      <c r="IW3062" s="28"/>
      <c r="IX3062" s="28"/>
      <c r="IY3062" s="28"/>
      <c r="IZ3062" s="28"/>
      <c r="JA3062" s="28"/>
      <c r="JB3062" s="28"/>
      <c r="JC3062" s="28"/>
      <c r="JD3062" s="28"/>
      <c r="JE3062" s="28"/>
      <c r="JF3062" s="28"/>
      <c r="JG3062" s="28"/>
      <c r="JH3062" s="28"/>
      <c r="JI3062" s="28"/>
      <c r="JJ3062" s="28"/>
      <c r="JK3062" s="28"/>
      <c r="JL3062" s="28"/>
      <c r="JM3062" s="28"/>
      <c r="JN3062" s="28"/>
      <c r="JO3062" s="28"/>
      <c r="JP3062" s="28"/>
      <c r="JQ3062" s="28"/>
      <c r="JR3062" s="28"/>
      <c r="JS3062" s="28"/>
      <c r="JT3062" s="28"/>
      <c r="JU3062" s="28"/>
      <c r="JV3062" s="28"/>
      <c r="JW3062" s="28"/>
      <c r="JX3062" s="28"/>
      <c r="JY3062" s="28"/>
      <c r="JZ3062" s="28"/>
      <c r="KA3062" s="28"/>
      <c r="KB3062" s="28"/>
      <c r="KC3062" s="28"/>
      <c r="KD3062" s="28"/>
    </row>
    <row r="3063" spans="5:290" x14ac:dyDescent="0.2">
      <c r="E3063" s="31"/>
      <c r="F3063" s="31"/>
      <c r="G3063" s="31"/>
      <c r="H3063" s="31"/>
      <c r="I3063" s="31"/>
      <c r="J3063" s="31"/>
      <c r="K3063" s="31"/>
      <c r="L3063" s="31"/>
      <c r="M3063" s="31"/>
      <c r="N3063" s="31"/>
      <c r="O3063" s="31"/>
      <c r="P3063" s="31"/>
      <c r="Q3063" s="31"/>
      <c r="R3063" s="31"/>
      <c r="S3063" s="31"/>
      <c r="T3063" s="31"/>
      <c r="U3063" s="31"/>
      <c r="V3063" s="31"/>
      <c r="W3063" s="31"/>
      <c r="X3063" s="31"/>
      <c r="Y3063" s="31"/>
      <c r="Z3063" s="31"/>
      <c r="AA3063" s="31"/>
      <c r="AB3063" s="31"/>
      <c r="AC3063" s="31"/>
      <c r="AD3063" s="31"/>
      <c r="AE3063" s="31"/>
      <c r="AF3063" s="31"/>
      <c r="AG3063" s="31"/>
      <c r="AH3063" s="31"/>
      <c r="AI3063" s="31"/>
      <c r="AJ3063" s="31"/>
      <c r="AK3063" s="31"/>
      <c r="AL3063" s="31"/>
      <c r="AM3063" s="31"/>
      <c r="AN3063" s="31"/>
      <c r="AO3063" s="31"/>
      <c r="AP3063" s="31"/>
      <c r="AQ3063" s="31"/>
      <c r="AR3063" s="31"/>
      <c r="AS3063" s="28"/>
      <c r="AT3063" s="28"/>
      <c r="AU3063" s="28"/>
      <c r="AV3063" s="28"/>
      <c r="AW3063" s="28"/>
      <c r="AX3063" s="28"/>
      <c r="AY3063" s="28"/>
      <c r="AZ3063" s="28"/>
      <c r="BA3063" s="28"/>
      <c r="BB3063" s="28"/>
      <c r="BC3063" s="28"/>
      <c r="BD3063" s="28"/>
      <c r="BE3063" s="28"/>
      <c r="BF3063" s="28"/>
      <c r="BG3063" s="28"/>
      <c r="BH3063" s="28"/>
      <c r="BI3063" s="28"/>
      <c r="BJ3063" s="28"/>
      <c r="BK3063" s="28"/>
      <c r="BL3063" s="28"/>
      <c r="BM3063" s="28"/>
      <c r="BN3063" s="28"/>
      <c r="BO3063" s="28"/>
      <c r="BP3063" s="28"/>
      <c r="BQ3063" s="28"/>
      <c r="BR3063" s="28"/>
      <c r="BS3063" s="28"/>
      <c r="BT3063" s="28"/>
      <c r="BU3063" s="28"/>
      <c r="BV3063" s="28"/>
      <c r="BW3063" s="28"/>
      <c r="BX3063" s="28"/>
      <c r="BY3063" s="28"/>
      <c r="BZ3063" s="28"/>
      <c r="CA3063" s="28"/>
      <c r="CB3063" s="28"/>
      <c r="CC3063" s="28"/>
      <c r="CD3063" s="28"/>
      <c r="CE3063" s="28"/>
      <c r="CF3063" s="28"/>
      <c r="CG3063" s="28"/>
      <c r="IP3063" s="28"/>
      <c r="IQ3063" s="28"/>
      <c r="IR3063" s="28"/>
      <c r="IS3063" s="28"/>
      <c r="IT3063" s="28"/>
      <c r="IU3063" s="28"/>
      <c r="IV3063" s="28"/>
      <c r="IW3063" s="28"/>
      <c r="IX3063" s="28"/>
      <c r="IY3063" s="28"/>
      <c r="IZ3063" s="28"/>
      <c r="JA3063" s="28"/>
      <c r="JB3063" s="28"/>
      <c r="JC3063" s="28"/>
      <c r="JD3063" s="28"/>
      <c r="JE3063" s="28"/>
      <c r="JF3063" s="28"/>
      <c r="JG3063" s="28"/>
      <c r="JH3063" s="28"/>
      <c r="JI3063" s="28"/>
      <c r="JJ3063" s="28"/>
      <c r="JK3063" s="28"/>
      <c r="JL3063" s="28"/>
      <c r="JM3063" s="28"/>
      <c r="JN3063" s="28"/>
      <c r="JO3063" s="28"/>
      <c r="JP3063" s="28"/>
      <c r="JQ3063" s="28"/>
      <c r="JR3063" s="28"/>
      <c r="JS3063" s="28"/>
      <c r="JT3063" s="28"/>
      <c r="JU3063" s="28"/>
      <c r="JV3063" s="28"/>
      <c r="JW3063" s="28"/>
      <c r="JX3063" s="28"/>
      <c r="JY3063" s="28"/>
      <c r="JZ3063" s="28"/>
      <c r="KA3063" s="28"/>
      <c r="KB3063" s="28"/>
      <c r="KC3063" s="28"/>
      <c r="KD3063" s="28"/>
    </row>
    <row r="3064" spans="5:290" x14ac:dyDescent="0.2">
      <c r="E3064" s="31"/>
      <c r="F3064" s="31"/>
      <c r="G3064" s="31"/>
      <c r="H3064" s="31"/>
      <c r="I3064" s="31"/>
      <c r="J3064" s="31"/>
      <c r="K3064" s="31"/>
      <c r="L3064" s="31"/>
      <c r="M3064" s="31"/>
      <c r="N3064" s="31"/>
      <c r="O3064" s="31"/>
      <c r="P3064" s="31"/>
      <c r="Q3064" s="31"/>
      <c r="R3064" s="31"/>
      <c r="S3064" s="31"/>
      <c r="T3064" s="31"/>
      <c r="U3064" s="31"/>
      <c r="V3064" s="31"/>
      <c r="W3064" s="31"/>
      <c r="X3064" s="31"/>
      <c r="Y3064" s="31"/>
      <c r="Z3064" s="31"/>
      <c r="AA3064" s="31"/>
      <c r="AB3064" s="31"/>
      <c r="AC3064" s="31"/>
      <c r="AD3064" s="31"/>
      <c r="AE3064" s="31"/>
      <c r="AF3064" s="31"/>
      <c r="AG3064" s="31"/>
      <c r="AH3064" s="31"/>
      <c r="AI3064" s="31"/>
      <c r="AJ3064" s="31"/>
      <c r="AK3064" s="31"/>
      <c r="AL3064" s="31"/>
      <c r="AM3064" s="31"/>
      <c r="AN3064" s="31"/>
      <c r="AO3064" s="31"/>
      <c r="AP3064" s="31"/>
      <c r="AQ3064" s="31"/>
      <c r="AR3064" s="31"/>
      <c r="AS3064" s="28"/>
      <c r="AT3064" s="28"/>
      <c r="AU3064" s="28"/>
      <c r="AV3064" s="28"/>
      <c r="AW3064" s="28"/>
      <c r="AX3064" s="28"/>
      <c r="AY3064" s="28"/>
      <c r="AZ3064" s="28"/>
      <c r="BA3064" s="28"/>
      <c r="BB3064" s="28"/>
      <c r="BC3064" s="28"/>
      <c r="BD3064" s="28"/>
      <c r="BE3064" s="28"/>
      <c r="BF3064" s="28"/>
      <c r="BG3064" s="28"/>
      <c r="BH3064" s="28"/>
      <c r="BI3064" s="28"/>
      <c r="BJ3064" s="28"/>
      <c r="BK3064" s="28"/>
      <c r="BL3064" s="28"/>
      <c r="BM3064" s="28"/>
      <c r="BN3064" s="28"/>
      <c r="BO3064" s="28"/>
      <c r="BP3064" s="28"/>
      <c r="BQ3064" s="28"/>
      <c r="BR3064" s="28"/>
      <c r="BS3064" s="28"/>
      <c r="BT3064" s="28"/>
      <c r="BU3064" s="28"/>
      <c r="BV3064" s="28"/>
      <c r="BW3064" s="28"/>
      <c r="BX3064" s="28"/>
      <c r="BY3064" s="28"/>
      <c r="BZ3064" s="28"/>
      <c r="CA3064" s="28"/>
      <c r="CB3064" s="28"/>
      <c r="CC3064" s="28"/>
      <c r="CD3064" s="28"/>
      <c r="CE3064" s="28"/>
      <c r="CF3064" s="28"/>
      <c r="CG3064" s="28"/>
      <c r="IP3064" s="28"/>
      <c r="IQ3064" s="28"/>
      <c r="IR3064" s="28"/>
      <c r="IS3064" s="28"/>
      <c r="IT3064" s="28"/>
      <c r="IU3064" s="28"/>
      <c r="IV3064" s="28"/>
      <c r="IW3064" s="28"/>
      <c r="IX3064" s="28"/>
      <c r="IY3064" s="28"/>
      <c r="IZ3064" s="28"/>
      <c r="JA3064" s="28"/>
      <c r="JB3064" s="28"/>
      <c r="JC3064" s="28"/>
      <c r="JD3064" s="28"/>
      <c r="JE3064" s="28"/>
      <c r="JF3064" s="28"/>
      <c r="JG3064" s="28"/>
      <c r="JH3064" s="28"/>
      <c r="JI3064" s="28"/>
      <c r="JJ3064" s="28"/>
      <c r="JK3064" s="28"/>
      <c r="JL3064" s="28"/>
      <c r="JM3064" s="28"/>
      <c r="JN3064" s="28"/>
      <c r="JO3064" s="28"/>
      <c r="JP3064" s="28"/>
      <c r="JQ3064" s="28"/>
      <c r="JR3064" s="28"/>
      <c r="JS3064" s="28"/>
      <c r="JT3064" s="28"/>
      <c r="JU3064" s="28"/>
      <c r="JV3064" s="28"/>
      <c r="JW3064" s="28"/>
      <c r="JX3064" s="28"/>
      <c r="JY3064" s="28"/>
      <c r="JZ3064" s="28"/>
      <c r="KA3064" s="28"/>
      <c r="KB3064" s="28"/>
      <c r="KC3064" s="28"/>
      <c r="KD3064" s="28"/>
    </row>
    <row r="3065" spans="5:290" x14ac:dyDescent="0.2">
      <c r="E3065" s="31"/>
      <c r="F3065" s="31"/>
      <c r="G3065" s="31"/>
      <c r="H3065" s="31"/>
      <c r="I3065" s="31"/>
      <c r="J3065" s="31"/>
      <c r="K3065" s="31"/>
      <c r="L3065" s="31"/>
      <c r="M3065" s="31"/>
      <c r="N3065" s="31"/>
      <c r="O3065" s="31"/>
      <c r="P3065" s="31"/>
      <c r="Q3065" s="31"/>
      <c r="R3065" s="31"/>
      <c r="S3065" s="31"/>
      <c r="T3065" s="31"/>
      <c r="U3065" s="31"/>
      <c r="V3065" s="31"/>
      <c r="W3065" s="31"/>
      <c r="X3065" s="31"/>
      <c r="Y3065" s="31"/>
      <c r="Z3065" s="31"/>
      <c r="AA3065" s="31"/>
      <c r="AB3065" s="31"/>
      <c r="AC3065" s="31"/>
      <c r="AD3065" s="31"/>
      <c r="AE3065" s="31"/>
      <c r="AF3065" s="31"/>
      <c r="AG3065" s="31"/>
      <c r="AH3065" s="31"/>
      <c r="AI3065" s="31"/>
      <c r="AJ3065" s="31"/>
      <c r="AK3065" s="31"/>
      <c r="AL3065" s="31"/>
      <c r="AM3065" s="31"/>
      <c r="AN3065" s="31"/>
      <c r="AO3065" s="31"/>
      <c r="AP3065" s="31"/>
      <c r="AQ3065" s="31"/>
      <c r="AR3065" s="31"/>
      <c r="AS3065" s="28"/>
      <c r="AT3065" s="28"/>
      <c r="AU3065" s="28"/>
      <c r="AV3065" s="28"/>
      <c r="AW3065" s="28"/>
      <c r="AX3065" s="28"/>
      <c r="AY3065" s="28"/>
      <c r="AZ3065" s="28"/>
      <c r="BA3065" s="28"/>
      <c r="BB3065" s="28"/>
      <c r="BC3065" s="28"/>
      <c r="BD3065" s="28"/>
      <c r="BE3065" s="28"/>
      <c r="BF3065" s="28"/>
      <c r="BG3065" s="28"/>
      <c r="BH3065" s="28"/>
      <c r="BI3065" s="28"/>
      <c r="BJ3065" s="28"/>
      <c r="BK3065" s="28"/>
      <c r="BL3065" s="28"/>
      <c r="BM3065" s="28"/>
      <c r="BN3065" s="28"/>
      <c r="BO3065" s="28"/>
      <c r="BP3065" s="28"/>
      <c r="BQ3065" s="28"/>
      <c r="BR3065" s="28"/>
      <c r="BS3065" s="28"/>
      <c r="BT3065" s="28"/>
      <c r="BU3065" s="28"/>
      <c r="BV3065" s="28"/>
      <c r="BW3065" s="28"/>
      <c r="BX3065" s="28"/>
      <c r="BY3065" s="28"/>
      <c r="BZ3065" s="28"/>
      <c r="CA3065" s="28"/>
      <c r="CB3065" s="28"/>
      <c r="CC3065" s="28"/>
      <c r="CD3065" s="28"/>
      <c r="CE3065" s="28"/>
      <c r="CF3065" s="28"/>
      <c r="CG3065" s="28"/>
      <c r="IP3065" s="28"/>
      <c r="IQ3065" s="28"/>
      <c r="IR3065" s="28"/>
      <c r="IS3065" s="28"/>
      <c r="IT3065" s="28"/>
      <c r="IU3065" s="28"/>
      <c r="IV3065" s="28"/>
      <c r="IW3065" s="28"/>
      <c r="IX3065" s="28"/>
      <c r="IY3065" s="28"/>
      <c r="IZ3065" s="28"/>
      <c r="JA3065" s="28"/>
      <c r="JB3065" s="28"/>
      <c r="JC3065" s="28"/>
      <c r="JD3065" s="28"/>
      <c r="JE3065" s="28"/>
      <c r="JF3065" s="28"/>
      <c r="JG3065" s="28"/>
      <c r="JH3065" s="28"/>
      <c r="JI3065" s="28"/>
      <c r="JJ3065" s="28"/>
      <c r="JK3065" s="28"/>
      <c r="JL3065" s="28"/>
      <c r="JM3065" s="28"/>
      <c r="JN3065" s="28"/>
      <c r="JO3065" s="28"/>
      <c r="JP3065" s="28"/>
      <c r="JQ3065" s="28"/>
      <c r="JR3065" s="28"/>
      <c r="JS3065" s="28"/>
      <c r="JT3065" s="28"/>
      <c r="JU3065" s="28"/>
      <c r="JV3065" s="28"/>
      <c r="JW3065" s="28"/>
      <c r="JX3065" s="28"/>
      <c r="JY3065" s="28"/>
      <c r="JZ3065" s="28"/>
      <c r="KA3065" s="28"/>
      <c r="KB3065" s="28"/>
      <c r="KC3065" s="28"/>
      <c r="KD3065" s="28"/>
    </row>
    <row r="3066" spans="5:290" x14ac:dyDescent="0.2">
      <c r="E3066" s="31"/>
      <c r="F3066" s="31"/>
      <c r="G3066" s="31"/>
      <c r="H3066" s="31"/>
      <c r="I3066" s="31"/>
      <c r="J3066" s="31"/>
      <c r="K3066" s="31"/>
      <c r="L3066" s="31"/>
      <c r="M3066" s="31"/>
      <c r="N3066" s="31"/>
      <c r="O3066" s="31"/>
      <c r="P3066" s="31"/>
      <c r="Q3066" s="31"/>
      <c r="R3066" s="31"/>
      <c r="S3066" s="31"/>
      <c r="T3066" s="31"/>
      <c r="U3066" s="31"/>
      <c r="V3066" s="31"/>
      <c r="W3066" s="31"/>
      <c r="X3066" s="31"/>
      <c r="Y3066" s="31"/>
      <c r="Z3066" s="31"/>
      <c r="AA3066" s="31"/>
      <c r="AB3066" s="31"/>
      <c r="AC3066" s="31"/>
      <c r="AD3066" s="31"/>
      <c r="AE3066" s="31"/>
      <c r="AF3066" s="31"/>
      <c r="AG3066" s="31"/>
      <c r="AH3066" s="31"/>
      <c r="AI3066" s="31"/>
      <c r="AJ3066" s="31"/>
      <c r="AK3066" s="31"/>
      <c r="AL3066" s="31"/>
      <c r="AM3066" s="31"/>
      <c r="AN3066" s="31"/>
      <c r="AO3066" s="31"/>
      <c r="AP3066" s="31"/>
      <c r="AQ3066" s="31"/>
      <c r="AR3066" s="31"/>
      <c r="AS3066" s="28"/>
      <c r="AT3066" s="28"/>
      <c r="AU3066" s="28"/>
      <c r="AV3066" s="28"/>
      <c r="AW3066" s="28"/>
      <c r="AX3066" s="28"/>
      <c r="AY3066" s="28"/>
      <c r="AZ3066" s="28"/>
      <c r="BA3066" s="28"/>
      <c r="BB3066" s="28"/>
      <c r="BC3066" s="28"/>
      <c r="BD3066" s="28"/>
      <c r="BE3066" s="28"/>
      <c r="BF3066" s="28"/>
      <c r="BG3066" s="28"/>
      <c r="BH3066" s="28"/>
      <c r="BI3066" s="28"/>
      <c r="BJ3066" s="28"/>
      <c r="BK3066" s="28"/>
      <c r="BL3066" s="28"/>
      <c r="BM3066" s="28"/>
      <c r="BN3066" s="28"/>
      <c r="BO3066" s="28"/>
      <c r="BP3066" s="28"/>
      <c r="BQ3066" s="28"/>
      <c r="BR3066" s="28"/>
      <c r="BS3066" s="28"/>
      <c r="BT3066" s="28"/>
      <c r="BU3066" s="28"/>
      <c r="BV3066" s="28"/>
      <c r="BW3066" s="28"/>
      <c r="BX3066" s="28"/>
      <c r="BY3066" s="28"/>
      <c r="BZ3066" s="28"/>
      <c r="CA3066" s="28"/>
      <c r="CB3066" s="28"/>
      <c r="CC3066" s="28"/>
      <c r="CD3066" s="28"/>
      <c r="CE3066" s="28"/>
      <c r="CF3066" s="28"/>
      <c r="CG3066" s="28"/>
      <c r="IP3066" s="28"/>
      <c r="IQ3066" s="28"/>
      <c r="IR3066" s="28"/>
      <c r="IS3066" s="28"/>
      <c r="IT3066" s="28"/>
      <c r="IU3066" s="28"/>
      <c r="IV3066" s="28"/>
      <c r="IW3066" s="28"/>
      <c r="IX3066" s="28"/>
      <c r="IY3066" s="28"/>
      <c r="IZ3066" s="28"/>
      <c r="JA3066" s="28"/>
      <c r="JB3066" s="28"/>
      <c r="JC3066" s="28"/>
      <c r="JD3066" s="28"/>
      <c r="JE3066" s="28"/>
      <c r="JF3066" s="28"/>
      <c r="JG3066" s="28"/>
      <c r="JH3066" s="28"/>
      <c r="JI3066" s="28"/>
      <c r="JJ3066" s="28"/>
      <c r="JK3066" s="28"/>
      <c r="JL3066" s="28"/>
      <c r="JM3066" s="28"/>
      <c r="JN3066" s="28"/>
      <c r="JO3066" s="28"/>
      <c r="JP3066" s="28"/>
      <c r="JQ3066" s="28"/>
      <c r="JR3066" s="28"/>
      <c r="JS3066" s="28"/>
      <c r="JT3066" s="28"/>
      <c r="JU3066" s="28"/>
      <c r="JV3066" s="28"/>
      <c r="JW3066" s="28"/>
      <c r="JX3066" s="28"/>
      <c r="JY3066" s="28"/>
      <c r="JZ3066" s="28"/>
      <c r="KA3066" s="28"/>
      <c r="KB3066" s="28"/>
      <c r="KC3066" s="28"/>
      <c r="KD3066" s="28"/>
    </row>
    <row r="3067" spans="5:290" x14ac:dyDescent="0.2">
      <c r="E3067" s="31"/>
      <c r="F3067" s="31"/>
      <c r="G3067" s="31"/>
      <c r="H3067" s="31"/>
      <c r="I3067" s="31"/>
      <c r="J3067" s="31"/>
      <c r="K3067" s="31"/>
      <c r="L3067" s="31"/>
      <c r="M3067" s="31"/>
      <c r="N3067" s="31"/>
      <c r="O3067" s="31"/>
      <c r="P3067" s="31"/>
      <c r="Q3067" s="31"/>
      <c r="R3067" s="31"/>
      <c r="S3067" s="31"/>
      <c r="T3067" s="31"/>
      <c r="U3067" s="31"/>
      <c r="V3067" s="31"/>
      <c r="W3067" s="31"/>
      <c r="X3067" s="31"/>
      <c r="Y3067" s="31"/>
      <c r="Z3067" s="31"/>
      <c r="AA3067" s="31"/>
      <c r="AB3067" s="31"/>
      <c r="AC3067" s="31"/>
      <c r="AD3067" s="31"/>
      <c r="AE3067" s="31"/>
      <c r="AF3067" s="31"/>
      <c r="AG3067" s="31"/>
      <c r="AH3067" s="31"/>
      <c r="AI3067" s="31"/>
      <c r="AJ3067" s="31"/>
      <c r="AK3067" s="31"/>
      <c r="AL3067" s="31"/>
      <c r="AM3067" s="31"/>
      <c r="AN3067" s="31"/>
      <c r="AO3067" s="31"/>
      <c r="AP3067" s="31"/>
      <c r="AQ3067" s="31"/>
      <c r="AR3067" s="31"/>
      <c r="AS3067" s="28"/>
      <c r="AT3067" s="28"/>
      <c r="AU3067" s="28"/>
      <c r="AV3067" s="28"/>
      <c r="AW3067" s="28"/>
      <c r="AX3067" s="28"/>
      <c r="AY3067" s="28"/>
      <c r="AZ3067" s="28"/>
      <c r="BA3067" s="28"/>
      <c r="BB3067" s="28"/>
      <c r="BC3067" s="28"/>
      <c r="BD3067" s="28"/>
      <c r="BE3067" s="28"/>
      <c r="BF3067" s="28"/>
      <c r="BG3067" s="28"/>
      <c r="BH3067" s="28"/>
      <c r="BI3067" s="28"/>
      <c r="BJ3067" s="28"/>
      <c r="BK3067" s="28"/>
      <c r="BL3067" s="28"/>
      <c r="BM3067" s="28"/>
      <c r="BN3067" s="28"/>
      <c r="BO3067" s="28"/>
      <c r="BP3067" s="28"/>
      <c r="BQ3067" s="28"/>
      <c r="BR3067" s="28"/>
      <c r="BS3067" s="28"/>
      <c r="BT3067" s="28"/>
      <c r="BU3067" s="28"/>
      <c r="BV3067" s="28"/>
      <c r="BW3067" s="28"/>
      <c r="BX3067" s="28"/>
      <c r="BY3067" s="28"/>
      <c r="BZ3067" s="28"/>
      <c r="CA3067" s="28"/>
      <c r="CB3067" s="28"/>
      <c r="CC3067" s="28"/>
      <c r="CD3067" s="28"/>
      <c r="CE3067" s="28"/>
      <c r="CF3067" s="28"/>
      <c r="CG3067" s="28"/>
      <c r="IP3067" s="28"/>
      <c r="IQ3067" s="28"/>
      <c r="IR3067" s="28"/>
      <c r="IS3067" s="28"/>
      <c r="IT3067" s="28"/>
      <c r="IU3067" s="28"/>
      <c r="IV3067" s="28"/>
      <c r="IW3067" s="28"/>
      <c r="IX3067" s="28"/>
      <c r="IY3067" s="28"/>
      <c r="IZ3067" s="28"/>
      <c r="JA3067" s="28"/>
      <c r="JB3067" s="28"/>
      <c r="JC3067" s="28"/>
      <c r="JD3067" s="28"/>
      <c r="JE3067" s="28"/>
      <c r="JF3067" s="28"/>
      <c r="JG3067" s="28"/>
      <c r="JH3067" s="28"/>
      <c r="JI3067" s="28"/>
      <c r="JJ3067" s="28"/>
      <c r="JK3067" s="28"/>
      <c r="JL3067" s="28"/>
      <c r="JM3067" s="28"/>
      <c r="JN3067" s="28"/>
      <c r="JO3067" s="28"/>
      <c r="JP3067" s="28"/>
      <c r="JQ3067" s="28"/>
      <c r="JR3067" s="28"/>
      <c r="JS3067" s="28"/>
      <c r="JT3067" s="28"/>
      <c r="JU3067" s="28"/>
      <c r="JV3067" s="28"/>
      <c r="JW3067" s="28"/>
      <c r="JX3067" s="28"/>
      <c r="JY3067" s="28"/>
      <c r="JZ3067" s="28"/>
      <c r="KA3067" s="28"/>
      <c r="KB3067" s="28"/>
      <c r="KC3067" s="28"/>
      <c r="KD3067" s="28"/>
    </row>
    <row r="3068" spans="5:290" x14ac:dyDescent="0.2">
      <c r="E3068" s="31"/>
      <c r="F3068" s="31"/>
      <c r="G3068" s="31"/>
      <c r="H3068" s="31"/>
      <c r="I3068" s="31"/>
      <c r="J3068" s="31"/>
      <c r="K3068" s="31"/>
      <c r="L3068" s="31"/>
      <c r="M3068" s="31"/>
      <c r="N3068" s="31"/>
      <c r="O3068" s="31"/>
      <c r="P3068" s="31"/>
      <c r="Q3068" s="31"/>
      <c r="R3068" s="31"/>
      <c r="S3068" s="31"/>
      <c r="T3068" s="31"/>
      <c r="U3068" s="31"/>
      <c r="V3068" s="31"/>
      <c r="W3068" s="31"/>
      <c r="X3068" s="31"/>
      <c r="Y3068" s="31"/>
      <c r="Z3068" s="31"/>
      <c r="AA3068" s="31"/>
      <c r="AB3068" s="31"/>
      <c r="AC3068" s="31"/>
      <c r="AD3068" s="31"/>
      <c r="AE3068" s="31"/>
      <c r="AF3068" s="31"/>
      <c r="AG3068" s="31"/>
      <c r="AH3068" s="31"/>
      <c r="AI3068" s="31"/>
      <c r="AJ3068" s="31"/>
      <c r="AK3068" s="31"/>
      <c r="AL3068" s="31"/>
      <c r="AM3068" s="31"/>
      <c r="AN3068" s="31"/>
      <c r="AO3068" s="31"/>
      <c r="AP3068" s="31"/>
      <c r="AQ3068" s="31"/>
      <c r="AR3068" s="31"/>
      <c r="AS3068" s="28"/>
      <c r="AT3068" s="28"/>
      <c r="AU3068" s="28"/>
      <c r="AV3068" s="28"/>
      <c r="AW3068" s="28"/>
      <c r="AX3068" s="28"/>
      <c r="AY3068" s="28"/>
      <c r="AZ3068" s="28"/>
      <c r="BA3068" s="28"/>
      <c r="BB3068" s="28"/>
      <c r="BC3068" s="28"/>
      <c r="BD3068" s="28"/>
      <c r="BE3068" s="28"/>
      <c r="BF3068" s="28"/>
      <c r="BG3068" s="28"/>
      <c r="BH3068" s="28"/>
      <c r="BI3068" s="28"/>
      <c r="BJ3068" s="28"/>
      <c r="BK3068" s="28"/>
      <c r="BL3068" s="28"/>
      <c r="BM3068" s="28"/>
      <c r="BN3068" s="28"/>
      <c r="BO3068" s="28"/>
      <c r="BP3068" s="28"/>
      <c r="BQ3068" s="28"/>
      <c r="BR3068" s="28"/>
      <c r="BS3068" s="28"/>
      <c r="BT3068" s="28"/>
      <c r="BU3068" s="28"/>
      <c r="BV3068" s="28"/>
      <c r="BW3068" s="28"/>
      <c r="BX3068" s="28"/>
      <c r="BY3068" s="28"/>
      <c r="BZ3068" s="28"/>
      <c r="CA3068" s="28"/>
      <c r="CB3068" s="28"/>
      <c r="CC3068" s="28"/>
      <c r="CD3068" s="28"/>
      <c r="CE3068" s="28"/>
      <c r="CF3068" s="28"/>
      <c r="CG3068" s="28"/>
      <c r="IP3068" s="28"/>
      <c r="IQ3068" s="28"/>
      <c r="IR3068" s="28"/>
      <c r="IS3068" s="28"/>
      <c r="IT3068" s="28"/>
      <c r="IU3068" s="28"/>
      <c r="IV3068" s="28"/>
      <c r="IW3068" s="28"/>
      <c r="IX3068" s="28"/>
      <c r="IY3068" s="28"/>
      <c r="IZ3068" s="28"/>
      <c r="JA3068" s="28"/>
      <c r="JB3068" s="28"/>
      <c r="JC3068" s="28"/>
      <c r="JD3068" s="28"/>
      <c r="JE3068" s="28"/>
      <c r="JF3068" s="28"/>
      <c r="JG3068" s="28"/>
      <c r="JH3068" s="28"/>
      <c r="JI3068" s="28"/>
      <c r="JJ3068" s="28"/>
      <c r="JK3068" s="28"/>
      <c r="JL3068" s="28"/>
      <c r="JM3068" s="28"/>
      <c r="JN3068" s="28"/>
      <c r="JO3068" s="28"/>
      <c r="JP3068" s="28"/>
      <c r="JQ3068" s="28"/>
      <c r="JR3068" s="28"/>
      <c r="JS3068" s="28"/>
      <c r="JT3068" s="28"/>
      <c r="JU3068" s="28"/>
      <c r="JV3068" s="28"/>
      <c r="JW3068" s="28"/>
      <c r="JX3068" s="28"/>
      <c r="JY3068" s="28"/>
      <c r="JZ3068" s="28"/>
      <c r="KA3068" s="28"/>
      <c r="KB3068" s="28"/>
      <c r="KC3068" s="28"/>
      <c r="KD3068" s="28"/>
    </row>
    <row r="3069" spans="5:290" x14ac:dyDescent="0.2">
      <c r="E3069" s="31"/>
      <c r="F3069" s="31"/>
      <c r="G3069" s="31"/>
      <c r="H3069" s="31"/>
      <c r="I3069" s="31"/>
      <c r="J3069" s="31"/>
      <c r="K3069" s="31"/>
      <c r="L3069" s="31"/>
      <c r="M3069" s="31"/>
      <c r="N3069" s="31"/>
      <c r="O3069" s="31"/>
      <c r="P3069" s="31"/>
      <c r="Q3069" s="31"/>
      <c r="R3069" s="31"/>
      <c r="S3069" s="31"/>
      <c r="T3069" s="31"/>
      <c r="U3069" s="31"/>
      <c r="V3069" s="31"/>
      <c r="W3069" s="31"/>
      <c r="X3069" s="31"/>
      <c r="Y3069" s="31"/>
      <c r="Z3069" s="31"/>
      <c r="AA3069" s="31"/>
      <c r="AB3069" s="31"/>
      <c r="AC3069" s="31"/>
      <c r="AD3069" s="31"/>
      <c r="AE3069" s="31"/>
      <c r="AF3069" s="31"/>
      <c r="AG3069" s="31"/>
      <c r="AH3069" s="31"/>
      <c r="AI3069" s="31"/>
      <c r="AJ3069" s="31"/>
      <c r="AK3069" s="31"/>
      <c r="AL3069" s="31"/>
      <c r="AM3069" s="31"/>
      <c r="AN3069" s="31"/>
      <c r="AO3069" s="31"/>
      <c r="AP3069" s="31"/>
      <c r="AQ3069" s="31"/>
      <c r="AR3069" s="31"/>
      <c r="AS3069" s="28"/>
      <c r="AT3069" s="28"/>
      <c r="AU3069" s="28"/>
      <c r="AV3069" s="28"/>
      <c r="AW3069" s="28"/>
      <c r="AX3069" s="28"/>
      <c r="AY3069" s="28"/>
      <c r="AZ3069" s="28"/>
      <c r="BA3069" s="28"/>
      <c r="BB3069" s="28"/>
      <c r="BC3069" s="28"/>
      <c r="BD3069" s="28"/>
      <c r="BE3069" s="28"/>
      <c r="BF3069" s="28"/>
      <c r="BG3069" s="28"/>
      <c r="BH3069" s="28"/>
      <c r="BI3069" s="28"/>
      <c r="BJ3069" s="28"/>
      <c r="BK3069" s="28"/>
      <c r="BL3069" s="28"/>
      <c r="BM3069" s="28"/>
      <c r="BN3069" s="28"/>
      <c r="BO3069" s="28"/>
      <c r="BP3069" s="28"/>
      <c r="BQ3069" s="28"/>
      <c r="BR3069" s="28"/>
      <c r="BS3069" s="28"/>
      <c r="BT3069" s="28"/>
      <c r="BU3069" s="28"/>
      <c r="BV3069" s="28"/>
      <c r="BW3069" s="28"/>
      <c r="BX3069" s="28"/>
      <c r="BY3069" s="28"/>
      <c r="BZ3069" s="28"/>
      <c r="CA3069" s="28"/>
      <c r="CB3069" s="28"/>
      <c r="CC3069" s="28"/>
      <c r="CD3069" s="28"/>
      <c r="CE3069" s="28"/>
      <c r="CF3069" s="28"/>
      <c r="CG3069" s="28"/>
      <c r="IP3069" s="28"/>
      <c r="IQ3069" s="28"/>
      <c r="IR3069" s="28"/>
      <c r="IS3069" s="28"/>
      <c r="IT3069" s="28"/>
      <c r="IU3069" s="28"/>
      <c r="IV3069" s="28"/>
      <c r="IW3069" s="28"/>
      <c r="IX3069" s="28"/>
      <c r="IY3069" s="28"/>
      <c r="IZ3069" s="28"/>
      <c r="JA3069" s="28"/>
      <c r="JB3069" s="28"/>
      <c r="JC3069" s="28"/>
      <c r="JD3069" s="28"/>
      <c r="JE3069" s="28"/>
      <c r="JF3069" s="28"/>
      <c r="JG3069" s="28"/>
      <c r="JH3069" s="28"/>
      <c r="JI3069" s="28"/>
      <c r="JJ3069" s="28"/>
      <c r="JK3069" s="28"/>
      <c r="JL3069" s="28"/>
      <c r="JM3069" s="28"/>
      <c r="JN3069" s="28"/>
      <c r="JO3069" s="28"/>
      <c r="JP3069" s="28"/>
      <c r="JQ3069" s="28"/>
      <c r="JR3069" s="28"/>
      <c r="JS3069" s="28"/>
      <c r="JT3069" s="28"/>
      <c r="JU3069" s="28"/>
      <c r="JV3069" s="28"/>
      <c r="JW3069" s="28"/>
      <c r="JX3069" s="28"/>
      <c r="JY3069" s="28"/>
      <c r="JZ3069" s="28"/>
      <c r="KA3069" s="28"/>
      <c r="KB3069" s="28"/>
      <c r="KC3069" s="28"/>
      <c r="KD3069" s="28"/>
    </row>
    <row r="3070" spans="5:290" x14ac:dyDescent="0.2">
      <c r="E3070" s="31"/>
      <c r="F3070" s="31"/>
      <c r="G3070" s="31"/>
      <c r="H3070" s="31"/>
      <c r="I3070" s="31"/>
      <c r="J3070" s="31"/>
      <c r="K3070" s="31"/>
      <c r="L3070" s="31"/>
      <c r="M3070" s="31"/>
      <c r="N3070" s="31"/>
      <c r="O3070" s="31"/>
      <c r="P3070" s="31"/>
      <c r="Q3070" s="31"/>
      <c r="R3070" s="31"/>
      <c r="S3070" s="31"/>
      <c r="T3070" s="31"/>
      <c r="U3070" s="31"/>
      <c r="V3070" s="31"/>
      <c r="W3070" s="31"/>
      <c r="X3070" s="31"/>
      <c r="Y3070" s="31"/>
      <c r="Z3070" s="31"/>
      <c r="AA3070" s="31"/>
      <c r="AB3070" s="31"/>
      <c r="AC3070" s="31"/>
      <c r="AD3070" s="31"/>
      <c r="AE3070" s="31"/>
      <c r="AF3070" s="31"/>
      <c r="AG3070" s="31"/>
      <c r="AH3070" s="31"/>
      <c r="AI3070" s="31"/>
      <c r="AJ3070" s="31"/>
      <c r="AK3070" s="31"/>
      <c r="AL3070" s="31"/>
      <c r="AM3070" s="31"/>
      <c r="AN3070" s="31"/>
      <c r="AO3070" s="31"/>
      <c r="AP3070" s="31"/>
      <c r="AQ3070" s="31"/>
      <c r="AR3070" s="31"/>
      <c r="AS3070" s="28"/>
      <c r="AT3070" s="28"/>
      <c r="AU3070" s="28"/>
      <c r="AV3070" s="28"/>
      <c r="AW3070" s="28"/>
      <c r="AX3070" s="28"/>
      <c r="AY3070" s="28"/>
      <c r="AZ3070" s="28"/>
      <c r="BA3070" s="28"/>
      <c r="BB3070" s="28"/>
      <c r="BC3070" s="28"/>
      <c r="BD3070" s="28"/>
      <c r="BE3070" s="28"/>
      <c r="BF3070" s="28"/>
      <c r="BG3070" s="28"/>
      <c r="BH3070" s="28"/>
      <c r="BI3070" s="28"/>
      <c r="BJ3070" s="28"/>
      <c r="BK3070" s="28"/>
      <c r="BL3070" s="28"/>
      <c r="BM3070" s="28"/>
      <c r="BN3070" s="28"/>
      <c r="BO3070" s="28"/>
      <c r="BP3070" s="28"/>
      <c r="BQ3070" s="28"/>
      <c r="BR3070" s="28"/>
      <c r="BS3070" s="28"/>
      <c r="BT3070" s="28"/>
      <c r="BU3070" s="28"/>
      <c r="BV3070" s="28"/>
      <c r="BW3070" s="28"/>
      <c r="BX3070" s="28"/>
      <c r="BY3070" s="28"/>
      <c r="BZ3070" s="28"/>
      <c r="CA3070" s="28"/>
      <c r="CB3070" s="28"/>
      <c r="CC3070" s="28"/>
      <c r="CD3070" s="28"/>
      <c r="CE3070" s="28"/>
      <c r="CF3070" s="28"/>
      <c r="CG3070" s="28"/>
      <c r="IP3070" s="28"/>
      <c r="IQ3070" s="28"/>
      <c r="IR3070" s="28"/>
      <c r="IS3070" s="28"/>
      <c r="IT3070" s="28"/>
      <c r="IU3070" s="28"/>
      <c r="IV3070" s="28"/>
      <c r="IW3070" s="28"/>
      <c r="IX3070" s="28"/>
      <c r="IY3070" s="28"/>
      <c r="IZ3070" s="28"/>
      <c r="JA3070" s="28"/>
      <c r="JB3070" s="28"/>
      <c r="JC3070" s="28"/>
      <c r="JD3070" s="28"/>
      <c r="JE3070" s="28"/>
      <c r="JF3070" s="28"/>
      <c r="JG3070" s="28"/>
      <c r="JH3070" s="28"/>
      <c r="JI3070" s="28"/>
      <c r="JJ3070" s="28"/>
      <c r="JK3070" s="28"/>
      <c r="JL3070" s="28"/>
      <c r="JM3070" s="28"/>
      <c r="JN3070" s="28"/>
      <c r="JO3070" s="28"/>
      <c r="JP3070" s="28"/>
      <c r="JQ3070" s="28"/>
      <c r="JR3070" s="28"/>
      <c r="JS3070" s="28"/>
      <c r="JT3070" s="28"/>
      <c r="JU3070" s="28"/>
      <c r="JV3070" s="28"/>
      <c r="JW3070" s="28"/>
      <c r="JX3070" s="28"/>
      <c r="JY3070" s="28"/>
      <c r="JZ3070" s="28"/>
      <c r="KA3070" s="28"/>
      <c r="KB3070" s="28"/>
      <c r="KC3070" s="28"/>
      <c r="KD3070" s="28"/>
    </row>
    <row r="3071" spans="5:290" x14ac:dyDescent="0.2">
      <c r="E3071" s="31"/>
      <c r="F3071" s="31"/>
      <c r="G3071" s="31"/>
      <c r="H3071" s="31"/>
      <c r="I3071" s="31"/>
      <c r="J3071" s="31"/>
      <c r="K3071" s="31"/>
      <c r="L3071" s="31"/>
      <c r="M3071" s="31"/>
      <c r="N3071" s="31"/>
      <c r="O3071" s="31"/>
      <c r="P3071" s="31"/>
      <c r="Q3071" s="31"/>
      <c r="R3071" s="31"/>
      <c r="S3071" s="31"/>
      <c r="T3071" s="31"/>
      <c r="U3071" s="31"/>
      <c r="V3071" s="31"/>
      <c r="W3071" s="31"/>
      <c r="X3071" s="31"/>
      <c r="Y3071" s="31"/>
      <c r="Z3071" s="31"/>
      <c r="AA3071" s="31"/>
      <c r="AB3071" s="31"/>
      <c r="AC3071" s="31"/>
      <c r="AD3071" s="31"/>
      <c r="AE3071" s="31"/>
      <c r="AF3071" s="31"/>
      <c r="AG3071" s="31"/>
      <c r="AH3071" s="31"/>
      <c r="AI3071" s="31"/>
      <c r="AJ3071" s="31"/>
      <c r="AK3071" s="31"/>
      <c r="AL3071" s="31"/>
      <c r="AM3071" s="31"/>
      <c r="AN3071" s="31"/>
      <c r="AO3071" s="31"/>
      <c r="AP3071" s="31"/>
      <c r="AQ3071" s="31"/>
      <c r="AR3071" s="31"/>
      <c r="AS3071" s="28"/>
      <c r="AT3071" s="28"/>
      <c r="AU3071" s="28"/>
      <c r="AV3071" s="28"/>
      <c r="AW3071" s="28"/>
      <c r="AX3071" s="28"/>
      <c r="AY3071" s="28"/>
      <c r="AZ3071" s="28"/>
      <c r="BA3071" s="28"/>
      <c r="BB3071" s="28"/>
      <c r="BC3071" s="28"/>
      <c r="BD3071" s="28"/>
      <c r="BE3071" s="28"/>
      <c r="BF3071" s="28"/>
      <c r="BG3071" s="28"/>
      <c r="BH3071" s="28"/>
      <c r="BI3071" s="28"/>
      <c r="BJ3071" s="28"/>
      <c r="BK3071" s="28"/>
      <c r="BL3071" s="28"/>
      <c r="BM3071" s="28"/>
      <c r="BN3071" s="28"/>
      <c r="BO3071" s="28"/>
      <c r="BP3071" s="28"/>
      <c r="BQ3071" s="28"/>
      <c r="BR3071" s="28"/>
      <c r="BS3071" s="28"/>
      <c r="BT3071" s="28"/>
      <c r="BU3071" s="28"/>
      <c r="BV3071" s="28"/>
      <c r="BW3071" s="28"/>
      <c r="BX3071" s="28"/>
      <c r="BY3071" s="28"/>
      <c r="BZ3071" s="28"/>
      <c r="CA3071" s="28"/>
      <c r="CB3071" s="28"/>
      <c r="CC3071" s="28"/>
      <c r="CD3071" s="28"/>
      <c r="CE3071" s="28"/>
      <c r="CF3071" s="28"/>
      <c r="CG3071" s="28"/>
      <c r="IP3071" s="28"/>
      <c r="IQ3071" s="28"/>
      <c r="IR3071" s="28"/>
      <c r="IS3071" s="28"/>
      <c r="IT3071" s="28"/>
      <c r="IU3071" s="28"/>
      <c r="IV3071" s="28"/>
      <c r="IW3071" s="28"/>
      <c r="IX3071" s="28"/>
      <c r="IY3071" s="28"/>
      <c r="IZ3071" s="28"/>
      <c r="JA3071" s="28"/>
      <c r="JB3071" s="28"/>
      <c r="JC3071" s="28"/>
      <c r="JD3071" s="28"/>
      <c r="JE3071" s="28"/>
      <c r="JF3071" s="28"/>
      <c r="JG3071" s="28"/>
      <c r="JH3071" s="28"/>
      <c r="JI3071" s="28"/>
      <c r="JJ3071" s="28"/>
      <c r="JK3071" s="28"/>
      <c r="JL3071" s="28"/>
      <c r="JM3071" s="28"/>
      <c r="JN3071" s="28"/>
      <c r="JO3071" s="28"/>
      <c r="JP3071" s="28"/>
      <c r="JQ3071" s="28"/>
      <c r="JR3071" s="28"/>
      <c r="JS3071" s="28"/>
      <c r="JT3071" s="28"/>
      <c r="JU3071" s="28"/>
      <c r="JV3071" s="28"/>
      <c r="JW3071" s="28"/>
      <c r="JX3071" s="28"/>
      <c r="JY3071" s="28"/>
      <c r="JZ3071" s="28"/>
      <c r="KA3071" s="28"/>
      <c r="KB3071" s="28"/>
      <c r="KC3071" s="28"/>
      <c r="KD3071" s="28"/>
    </row>
    <row r="3072" spans="5:290" x14ac:dyDescent="0.2">
      <c r="E3072" s="31"/>
      <c r="F3072" s="31"/>
      <c r="G3072" s="31"/>
      <c r="H3072" s="31"/>
      <c r="I3072" s="31"/>
      <c r="J3072" s="31"/>
      <c r="K3072" s="31"/>
      <c r="L3072" s="31"/>
      <c r="M3072" s="31"/>
      <c r="N3072" s="31"/>
      <c r="O3072" s="31"/>
      <c r="P3072" s="31"/>
      <c r="Q3072" s="31"/>
      <c r="R3072" s="31"/>
      <c r="S3072" s="31"/>
      <c r="T3072" s="31"/>
      <c r="U3072" s="31"/>
      <c r="V3072" s="31"/>
      <c r="W3072" s="31"/>
      <c r="X3072" s="31"/>
      <c r="Y3072" s="31"/>
      <c r="Z3072" s="31"/>
      <c r="AA3072" s="31"/>
      <c r="AB3072" s="31"/>
      <c r="AC3072" s="31"/>
      <c r="AD3072" s="31"/>
      <c r="AE3072" s="31"/>
      <c r="AF3072" s="31"/>
      <c r="AG3072" s="31"/>
      <c r="AH3072" s="31"/>
      <c r="AI3072" s="31"/>
      <c r="AJ3072" s="31"/>
      <c r="AK3072" s="31"/>
      <c r="AL3072" s="31"/>
      <c r="AM3072" s="31"/>
      <c r="AN3072" s="31"/>
      <c r="AO3072" s="31"/>
      <c r="AP3072" s="31"/>
      <c r="AQ3072" s="31"/>
      <c r="AR3072" s="31"/>
      <c r="AS3072" s="28"/>
      <c r="AT3072" s="28"/>
      <c r="AU3072" s="28"/>
      <c r="AV3072" s="28"/>
      <c r="AW3072" s="28"/>
      <c r="AX3072" s="28"/>
      <c r="AY3072" s="28"/>
      <c r="AZ3072" s="28"/>
      <c r="BA3072" s="28"/>
      <c r="BB3072" s="28"/>
      <c r="BC3072" s="28"/>
      <c r="BD3072" s="28"/>
      <c r="BE3072" s="28"/>
      <c r="BF3072" s="28"/>
      <c r="BG3072" s="28"/>
      <c r="BH3072" s="28"/>
      <c r="BI3072" s="28"/>
      <c r="BJ3072" s="28"/>
      <c r="BK3072" s="28"/>
      <c r="BL3072" s="28"/>
      <c r="BM3072" s="28"/>
      <c r="BN3072" s="28"/>
      <c r="BO3072" s="28"/>
      <c r="BP3072" s="28"/>
      <c r="BQ3072" s="28"/>
      <c r="BR3072" s="28"/>
      <c r="BS3072" s="28"/>
      <c r="BT3072" s="28"/>
      <c r="BU3072" s="28"/>
      <c r="BV3072" s="28"/>
      <c r="BW3072" s="28"/>
      <c r="BX3072" s="28"/>
      <c r="BY3072" s="28"/>
      <c r="BZ3072" s="28"/>
      <c r="CA3072" s="28"/>
      <c r="CB3072" s="28"/>
      <c r="CC3072" s="28"/>
      <c r="CD3072" s="28"/>
      <c r="CE3072" s="28"/>
      <c r="CF3072" s="28"/>
      <c r="CG3072" s="28"/>
      <c r="IP3072" s="28"/>
      <c r="IQ3072" s="28"/>
      <c r="IR3072" s="28"/>
      <c r="IS3072" s="28"/>
      <c r="IT3072" s="28"/>
      <c r="IU3072" s="28"/>
      <c r="IV3072" s="28"/>
      <c r="IW3072" s="28"/>
      <c r="IX3072" s="28"/>
      <c r="IY3072" s="28"/>
      <c r="IZ3072" s="28"/>
      <c r="JA3072" s="28"/>
      <c r="JB3072" s="28"/>
      <c r="JC3072" s="28"/>
      <c r="JD3072" s="28"/>
      <c r="JE3072" s="28"/>
      <c r="JF3072" s="28"/>
      <c r="JG3072" s="28"/>
      <c r="JH3072" s="28"/>
      <c r="JI3072" s="28"/>
      <c r="JJ3072" s="28"/>
      <c r="JK3072" s="28"/>
      <c r="JL3072" s="28"/>
      <c r="JM3072" s="28"/>
      <c r="JN3072" s="28"/>
      <c r="JO3072" s="28"/>
      <c r="JP3072" s="28"/>
      <c r="JQ3072" s="28"/>
      <c r="JR3072" s="28"/>
      <c r="JS3072" s="28"/>
      <c r="JT3072" s="28"/>
      <c r="JU3072" s="28"/>
      <c r="JV3072" s="28"/>
      <c r="JW3072" s="28"/>
      <c r="JX3072" s="28"/>
      <c r="JY3072" s="28"/>
      <c r="JZ3072" s="28"/>
      <c r="KA3072" s="28"/>
      <c r="KB3072" s="28"/>
      <c r="KC3072" s="28"/>
      <c r="KD3072" s="28"/>
    </row>
    <row r="3073" spans="5:290" x14ac:dyDescent="0.2">
      <c r="E3073" s="31"/>
      <c r="F3073" s="31"/>
      <c r="G3073" s="31"/>
      <c r="H3073" s="31"/>
      <c r="I3073" s="31"/>
      <c r="J3073" s="31"/>
      <c r="K3073" s="31"/>
      <c r="L3073" s="31"/>
      <c r="M3073" s="31"/>
      <c r="N3073" s="31"/>
      <c r="O3073" s="31"/>
      <c r="P3073" s="31"/>
      <c r="Q3073" s="31"/>
      <c r="R3073" s="31"/>
      <c r="S3073" s="31"/>
      <c r="T3073" s="31"/>
      <c r="U3073" s="31"/>
      <c r="V3073" s="31"/>
      <c r="W3073" s="31"/>
      <c r="X3073" s="31"/>
      <c r="Y3073" s="31"/>
      <c r="Z3073" s="31"/>
      <c r="AA3073" s="31"/>
      <c r="AB3073" s="31"/>
      <c r="AC3073" s="31"/>
      <c r="AD3073" s="31"/>
      <c r="AE3073" s="31"/>
      <c r="AF3073" s="31"/>
      <c r="AG3073" s="31"/>
      <c r="AH3073" s="31"/>
      <c r="AI3073" s="31"/>
      <c r="AJ3073" s="31"/>
      <c r="AK3073" s="31"/>
      <c r="AL3073" s="31"/>
      <c r="AM3073" s="31"/>
      <c r="AN3073" s="31"/>
      <c r="AO3073" s="31"/>
      <c r="AP3073" s="31"/>
      <c r="AQ3073" s="31"/>
      <c r="AR3073" s="31"/>
      <c r="AS3073" s="28"/>
      <c r="AT3073" s="28"/>
      <c r="AU3073" s="28"/>
      <c r="AV3073" s="28"/>
      <c r="AW3073" s="28"/>
      <c r="AX3073" s="28"/>
      <c r="AY3073" s="28"/>
      <c r="AZ3073" s="28"/>
      <c r="BA3073" s="28"/>
      <c r="BB3073" s="28"/>
      <c r="BC3073" s="28"/>
      <c r="BD3073" s="28"/>
      <c r="BE3073" s="28"/>
      <c r="BF3073" s="28"/>
      <c r="BG3073" s="28"/>
      <c r="BH3073" s="28"/>
      <c r="BI3073" s="28"/>
      <c r="BJ3073" s="28"/>
      <c r="BK3073" s="28"/>
      <c r="BL3073" s="28"/>
      <c r="BM3073" s="28"/>
      <c r="BN3073" s="28"/>
      <c r="BO3073" s="28"/>
      <c r="BP3073" s="28"/>
      <c r="BQ3073" s="28"/>
      <c r="BR3073" s="28"/>
      <c r="BS3073" s="28"/>
      <c r="BT3073" s="28"/>
      <c r="BU3073" s="28"/>
      <c r="BV3073" s="28"/>
      <c r="BW3073" s="28"/>
      <c r="BX3073" s="28"/>
      <c r="BY3073" s="28"/>
      <c r="BZ3073" s="28"/>
      <c r="CA3073" s="28"/>
      <c r="CB3073" s="28"/>
      <c r="CC3073" s="28"/>
      <c r="CD3073" s="28"/>
      <c r="CE3073" s="28"/>
      <c r="CF3073" s="28"/>
      <c r="CG3073" s="28"/>
      <c r="IP3073" s="28"/>
      <c r="IQ3073" s="28"/>
      <c r="IR3073" s="28"/>
      <c r="IS3073" s="28"/>
      <c r="IT3073" s="28"/>
      <c r="IU3073" s="28"/>
      <c r="IV3073" s="28"/>
      <c r="IW3073" s="28"/>
      <c r="IX3073" s="28"/>
      <c r="IY3073" s="28"/>
      <c r="IZ3073" s="28"/>
      <c r="JA3073" s="28"/>
      <c r="JB3073" s="28"/>
      <c r="JC3073" s="28"/>
      <c r="JD3073" s="28"/>
      <c r="JE3073" s="28"/>
      <c r="JF3073" s="28"/>
      <c r="JG3073" s="28"/>
      <c r="JH3073" s="28"/>
      <c r="JI3073" s="28"/>
      <c r="JJ3073" s="28"/>
      <c r="JK3073" s="28"/>
      <c r="JL3073" s="28"/>
      <c r="JM3073" s="28"/>
      <c r="JN3073" s="28"/>
      <c r="JO3073" s="28"/>
      <c r="JP3073" s="28"/>
      <c r="JQ3073" s="28"/>
      <c r="JR3073" s="28"/>
      <c r="JS3073" s="28"/>
      <c r="JT3073" s="28"/>
      <c r="JU3073" s="28"/>
      <c r="JV3073" s="28"/>
      <c r="JW3073" s="28"/>
      <c r="JX3073" s="28"/>
      <c r="JY3073" s="28"/>
      <c r="JZ3073" s="28"/>
      <c r="KA3073" s="28"/>
      <c r="KB3073" s="28"/>
      <c r="KC3073" s="28"/>
      <c r="KD3073" s="28"/>
    </row>
    <row r="3074" spans="5:290" x14ac:dyDescent="0.2">
      <c r="E3074" s="31"/>
      <c r="F3074" s="31"/>
      <c r="G3074" s="31"/>
      <c r="H3074" s="31"/>
      <c r="I3074" s="31"/>
      <c r="J3074" s="31"/>
      <c r="K3074" s="31"/>
      <c r="L3074" s="31"/>
      <c r="M3074" s="31"/>
      <c r="N3074" s="31"/>
      <c r="O3074" s="31"/>
      <c r="P3074" s="31"/>
      <c r="Q3074" s="31"/>
      <c r="R3074" s="31"/>
      <c r="S3074" s="31"/>
      <c r="T3074" s="31"/>
      <c r="U3074" s="31"/>
      <c r="V3074" s="31"/>
      <c r="W3074" s="31"/>
      <c r="X3074" s="31"/>
      <c r="Y3074" s="31"/>
      <c r="Z3074" s="31"/>
      <c r="AA3074" s="31"/>
      <c r="AB3074" s="31"/>
      <c r="AC3074" s="31"/>
      <c r="AD3074" s="31"/>
      <c r="AE3074" s="31"/>
      <c r="AF3074" s="31"/>
      <c r="AG3074" s="31"/>
      <c r="AH3074" s="31"/>
      <c r="AI3074" s="31"/>
      <c r="AJ3074" s="31"/>
      <c r="AK3074" s="31"/>
      <c r="AL3074" s="31"/>
      <c r="AM3074" s="31"/>
      <c r="AN3074" s="31"/>
      <c r="AO3074" s="31"/>
      <c r="AP3074" s="31"/>
      <c r="AQ3074" s="31"/>
      <c r="AR3074" s="31"/>
      <c r="AS3074" s="28"/>
      <c r="AT3074" s="28"/>
      <c r="AU3074" s="28"/>
      <c r="AV3074" s="28"/>
      <c r="AW3074" s="28"/>
      <c r="AX3074" s="28"/>
      <c r="AY3074" s="28"/>
      <c r="AZ3074" s="28"/>
      <c r="BA3074" s="28"/>
      <c r="BB3074" s="28"/>
      <c r="BC3074" s="28"/>
      <c r="BD3074" s="28"/>
      <c r="BE3074" s="28"/>
      <c r="BF3074" s="28"/>
      <c r="BG3074" s="28"/>
      <c r="BH3074" s="28"/>
      <c r="BI3074" s="28"/>
      <c r="BJ3074" s="28"/>
      <c r="BK3074" s="28"/>
      <c r="BL3074" s="28"/>
      <c r="BM3074" s="28"/>
      <c r="BN3074" s="28"/>
      <c r="BO3074" s="28"/>
      <c r="BP3074" s="28"/>
      <c r="BQ3074" s="28"/>
      <c r="BR3074" s="28"/>
      <c r="BS3074" s="28"/>
      <c r="BT3074" s="28"/>
      <c r="BU3074" s="28"/>
      <c r="BV3074" s="28"/>
      <c r="BW3074" s="28"/>
      <c r="BX3074" s="28"/>
      <c r="BY3074" s="28"/>
      <c r="BZ3074" s="28"/>
      <c r="CA3074" s="28"/>
      <c r="CB3074" s="28"/>
      <c r="CC3074" s="28"/>
      <c r="CD3074" s="28"/>
      <c r="CE3074" s="28"/>
      <c r="CF3074" s="28"/>
      <c r="CG3074" s="28"/>
      <c r="IP3074" s="28"/>
      <c r="IQ3074" s="28"/>
      <c r="IR3074" s="28"/>
      <c r="IS3074" s="28"/>
      <c r="IT3074" s="28"/>
      <c r="IU3074" s="28"/>
      <c r="IV3074" s="28"/>
      <c r="IW3074" s="28"/>
      <c r="IX3074" s="28"/>
      <c r="IY3074" s="28"/>
      <c r="IZ3074" s="28"/>
      <c r="JA3074" s="28"/>
      <c r="JB3074" s="28"/>
      <c r="JC3074" s="28"/>
      <c r="JD3074" s="28"/>
      <c r="JE3074" s="28"/>
      <c r="JF3074" s="28"/>
      <c r="JG3074" s="28"/>
      <c r="JH3074" s="28"/>
      <c r="JI3074" s="28"/>
      <c r="JJ3074" s="28"/>
      <c r="JK3074" s="28"/>
      <c r="JL3074" s="28"/>
      <c r="JM3074" s="28"/>
      <c r="JN3074" s="28"/>
      <c r="JO3074" s="28"/>
      <c r="JP3074" s="28"/>
      <c r="JQ3074" s="28"/>
      <c r="JR3074" s="28"/>
      <c r="JS3074" s="28"/>
      <c r="JT3074" s="28"/>
      <c r="JU3074" s="28"/>
      <c r="JV3074" s="28"/>
      <c r="JW3074" s="28"/>
      <c r="JX3074" s="28"/>
      <c r="JY3074" s="28"/>
      <c r="JZ3074" s="28"/>
      <c r="KA3074" s="28"/>
      <c r="KB3074" s="28"/>
      <c r="KC3074" s="28"/>
      <c r="KD3074" s="28"/>
    </row>
    <row r="3075" spans="5:290" x14ac:dyDescent="0.2">
      <c r="E3075" s="31"/>
      <c r="F3075" s="31"/>
      <c r="G3075" s="31"/>
      <c r="H3075" s="31"/>
      <c r="I3075" s="31"/>
      <c r="J3075" s="31"/>
      <c r="K3075" s="31"/>
      <c r="L3075" s="31"/>
      <c r="M3075" s="31"/>
      <c r="N3075" s="31"/>
      <c r="O3075" s="31"/>
      <c r="P3075" s="31"/>
      <c r="Q3075" s="31"/>
      <c r="R3075" s="31"/>
      <c r="S3075" s="31"/>
      <c r="T3075" s="31"/>
      <c r="U3075" s="31"/>
      <c r="V3075" s="31"/>
      <c r="W3075" s="31"/>
      <c r="X3075" s="31"/>
      <c r="Y3075" s="31"/>
      <c r="Z3075" s="31"/>
      <c r="AA3075" s="31"/>
      <c r="AB3075" s="31"/>
      <c r="AC3075" s="31"/>
      <c r="AD3075" s="31"/>
      <c r="AE3075" s="31"/>
      <c r="AF3075" s="31"/>
      <c r="AG3075" s="31"/>
      <c r="AH3075" s="31"/>
      <c r="AI3075" s="31"/>
      <c r="AJ3075" s="31"/>
      <c r="AK3075" s="31"/>
      <c r="AL3075" s="31"/>
      <c r="AM3075" s="31"/>
      <c r="AN3075" s="31"/>
      <c r="AO3075" s="31"/>
      <c r="AP3075" s="31"/>
      <c r="AQ3075" s="31"/>
      <c r="AR3075" s="31"/>
      <c r="AS3075" s="28"/>
      <c r="AT3075" s="28"/>
      <c r="AU3075" s="28"/>
      <c r="AV3075" s="28"/>
      <c r="AW3075" s="28"/>
      <c r="AX3075" s="28"/>
      <c r="AY3075" s="28"/>
      <c r="AZ3075" s="28"/>
      <c r="BA3075" s="28"/>
      <c r="BB3075" s="28"/>
      <c r="BC3075" s="28"/>
      <c r="BD3075" s="28"/>
      <c r="BE3075" s="28"/>
      <c r="BF3075" s="28"/>
      <c r="BG3075" s="28"/>
      <c r="BH3075" s="28"/>
      <c r="BI3075" s="28"/>
      <c r="BJ3075" s="28"/>
      <c r="BK3075" s="28"/>
      <c r="BL3075" s="28"/>
      <c r="BM3075" s="28"/>
      <c r="BN3075" s="28"/>
      <c r="BO3075" s="28"/>
      <c r="BP3075" s="28"/>
      <c r="BQ3075" s="28"/>
      <c r="BR3075" s="28"/>
      <c r="BS3075" s="28"/>
      <c r="BT3075" s="28"/>
      <c r="BU3075" s="28"/>
      <c r="BV3075" s="28"/>
      <c r="BW3075" s="28"/>
      <c r="BX3075" s="28"/>
      <c r="BY3075" s="28"/>
      <c r="BZ3075" s="28"/>
      <c r="CA3075" s="28"/>
      <c r="CB3075" s="28"/>
      <c r="CC3075" s="28"/>
      <c r="CD3075" s="28"/>
      <c r="CE3075" s="28"/>
      <c r="CF3075" s="28"/>
      <c r="CG3075" s="28"/>
      <c r="IP3075" s="28"/>
      <c r="IQ3075" s="28"/>
      <c r="IR3075" s="28"/>
      <c r="IS3075" s="28"/>
      <c r="IT3075" s="28"/>
      <c r="IU3075" s="28"/>
      <c r="IV3075" s="28"/>
      <c r="IW3075" s="28"/>
      <c r="IX3075" s="28"/>
      <c r="IY3075" s="28"/>
      <c r="IZ3075" s="28"/>
      <c r="JA3075" s="28"/>
      <c r="JB3075" s="28"/>
      <c r="JC3075" s="28"/>
      <c r="JD3075" s="28"/>
      <c r="JE3075" s="28"/>
      <c r="JF3075" s="28"/>
      <c r="JG3075" s="28"/>
      <c r="JH3075" s="28"/>
      <c r="JI3075" s="28"/>
      <c r="JJ3075" s="28"/>
      <c r="JK3075" s="28"/>
      <c r="JL3075" s="28"/>
      <c r="JM3075" s="28"/>
      <c r="JN3075" s="28"/>
      <c r="JO3075" s="28"/>
      <c r="JP3075" s="28"/>
      <c r="JQ3075" s="28"/>
      <c r="JR3075" s="28"/>
      <c r="JS3075" s="28"/>
      <c r="JT3075" s="28"/>
      <c r="JU3075" s="28"/>
      <c r="JV3075" s="28"/>
      <c r="JW3075" s="28"/>
      <c r="JX3075" s="28"/>
      <c r="JY3075" s="28"/>
      <c r="JZ3075" s="28"/>
      <c r="KA3075" s="28"/>
      <c r="KB3075" s="28"/>
      <c r="KC3075" s="28"/>
      <c r="KD3075" s="28"/>
    </row>
    <row r="3076" spans="5:290" x14ac:dyDescent="0.2">
      <c r="E3076" s="31"/>
      <c r="F3076" s="31"/>
      <c r="G3076" s="31"/>
      <c r="H3076" s="31"/>
      <c r="I3076" s="31"/>
      <c r="J3076" s="31"/>
      <c r="K3076" s="31"/>
      <c r="L3076" s="31"/>
      <c r="M3076" s="31"/>
      <c r="N3076" s="31"/>
      <c r="O3076" s="31"/>
      <c r="P3076" s="31"/>
      <c r="Q3076" s="31"/>
      <c r="R3076" s="31"/>
      <c r="S3076" s="31"/>
      <c r="T3076" s="31"/>
      <c r="U3076" s="31"/>
      <c r="V3076" s="31"/>
      <c r="W3076" s="31"/>
      <c r="X3076" s="31"/>
      <c r="Y3076" s="31"/>
      <c r="Z3076" s="31"/>
      <c r="AA3076" s="31"/>
      <c r="AB3076" s="31"/>
      <c r="AC3076" s="31"/>
      <c r="AD3076" s="31"/>
      <c r="AE3076" s="31"/>
      <c r="AF3076" s="31"/>
      <c r="AG3076" s="31"/>
      <c r="AH3076" s="31"/>
      <c r="AI3076" s="31"/>
      <c r="AJ3076" s="31"/>
      <c r="AK3076" s="31"/>
      <c r="AL3076" s="31"/>
      <c r="AM3076" s="31"/>
      <c r="AN3076" s="31"/>
      <c r="AO3076" s="31"/>
      <c r="AP3076" s="31"/>
      <c r="AQ3076" s="31"/>
      <c r="AR3076" s="31"/>
      <c r="AS3076" s="28"/>
      <c r="AT3076" s="28"/>
      <c r="AU3076" s="28"/>
      <c r="AV3076" s="28"/>
      <c r="AW3076" s="28"/>
      <c r="AX3076" s="28"/>
      <c r="AY3076" s="28"/>
      <c r="AZ3076" s="28"/>
      <c r="BA3076" s="28"/>
      <c r="BB3076" s="28"/>
      <c r="BC3076" s="28"/>
      <c r="BD3076" s="28"/>
      <c r="BE3076" s="28"/>
      <c r="BF3076" s="28"/>
      <c r="BG3076" s="28"/>
      <c r="BH3076" s="28"/>
      <c r="BI3076" s="28"/>
      <c r="BJ3076" s="28"/>
      <c r="BK3076" s="28"/>
      <c r="BL3076" s="28"/>
      <c r="BM3076" s="28"/>
      <c r="BN3076" s="28"/>
      <c r="BO3076" s="28"/>
      <c r="BP3076" s="28"/>
      <c r="BQ3076" s="28"/>
      <c r="BR3076" s="28"/>
      <c r="BS3076" s="28"/>
      <c r="BT3076" s="28"/>
      <c r="BU3076" s="28"/>
      <c r="BV3076" s="28"/>
      <c r="BW3076" s="28"/>
      <c r="BX3076" s="28"/>
      <c r="BY3076" s="28"/>
      <c r="BZ3076" s="28"/>
      <c r="CA3076" s="28"/>
      <c r="CB3076" s="28"/>
      <c r="CC3076" s="28"/>
      <c r="CD3076" s="28"/>
      <c r="CE3076" s="28"/>
      <c r="CF3076" s="28"/>
      <c r="CG3076" s="28"/>
      <c r="IP3076" s="28"/>
      <c r="IQ3076" s="28"/>
      <c r="IR3076" s="28"/>
      <c r="IS3076" s="28"/>
      <c r="IT3076" s="28"/>
      <c r="IU3076" s="28"/>
      <c r="IV3076" s="28"/>
      <c r="IW3076" s="28"/>
      <c r="IX3076" s="28"/>
      <c r="IY3076" s="28"/>
      <c r="IZ3076" s="28"/>
      <c r="JA3076" s="28"/>
      <c r="JB3076" s="28"/>
      <c r="JC3076" s="28"/>
      <c r="JD3076" s="28"/>
      <c r="JE3076" s="28"/>
      <c r="JF3076" s="28"/>
      <c r="JG3076" s="28"/>
      <c r="JH3076" s="28"/>
      <c r="JI3076" s="28"/>
      <c r="JJ3076" s="28"/>
      <c r="JK3076" s="28"/>
      <c r="JL3076" s="28"/>
      <c r="JM3076" s="28"/>
      <c r="JN3076" s="28"/>
      <c r="JO3076" s="28"/>
      <c r="JP3076" s="28"/>
      <c r="JQ3076" s="28"/>
      <c r="JR3076" s="28"/>
      <c r="JS3076" s="28"/>
      <c r="JT3076" s="28"/>
      <c r="JU3076" s="28"/>
      <c r="JV3076" s="28"/>
      <c r="JW3076" s="28"/>
      <c r="JX3076" s="28"/>
      <c r="JY3076" s="28"/>
      <c r="JZ3076" s="28"/>
      <c r="KA3076" s="28"/>
      <c r="KB3076" s="28"/>
      <c r="KC3076" s="28"/>
      <c r="KD3076" s="28"/>
    </row>
    <row r="3077" spans="5:290" x14ac:dyDescent="0.2">
      <c r="E3077" s="31"/>
      <c r="F3077" s="31"/>
      <c r="G3077" s="31"/>
      <c r="H3077" s="31"/>
      <c r="I3077" s="31"/>
      <c r="J3077" s="31"/>
      <c r="K3077" s="31"/>
      <c r="L3077" s="31"/>
      <c r="M3077" s="31"/>
      <c r="N3077" s="31"/>
      <c r="O3077" s="31"/>
      <c r="P3077" s="31"/>
      <c r="Q3077" s="31"/>
      <c r="R3077" s="31"/>
      <c r="S3077" s="31"/>
      <c r="T3077" s="31"/>
      <c r="U3077" s="31"/>
      <c r="V3077" s="31"/>
      <c r="W3077" s="31"/>
      <c r="X3077" s="31"/>
      <c r="Y3077" s="31"/>
      <c r="Z3077" s="31"/>
      <c r="AA3077" s="31"/>
      <c r="AB3077" s="31"/>
      <c r="AC3077" s="31"/>
      <c r="AD3077" s="31"/>
      <c r="AE3077" s="31"/>
      <c r="AF3077" s="31"/>
      <c r="AG3077" s="31"/>
      <c r="AH3077" s="31"/>
      <c r="AI3077" s="31"/>
      <c r="AJ3077" s="31"/>
      <c r="AK3077" s="31"/>
      <c r="AL3077" s="31"/>
      <c r="AM3077" s="31"/>
      <c r="AN3077" s="31"/>
      <c r="AO3077" s="31"/>
      <c r="AP3077" s="31"/>
      <c r="AQ3077" s="31"/>
      <c r="AR3077" s="31"/>
      <c r="AS3077" s="28"/>
      <c r="AT3077" s="28"/>
      <c r="AU3077" s="28"/>
      <c r="AV3077" s="28"/>
      <c r="AW3077" s="28"/>
      <c r="AX3077" s="28"/>
      <c r="AY3077" s="28"/>
      <c r="AZ3077" s="28"/>
      <c r="BA3077" s="28"/>
      <c r="BB3077" s="28"/>
      <c r="BC3077" s="28"/>
      <c r="BD3077" s="28"/>
      <c r="BE3077" s="28"/>
      <c r="BF3077" s="28"/>
      <c r="BG3077" s="28"/>
      <c r="BH3077" s="28"/>
      <c r="BI3077" s="28"/>
      <c r="BJ3077" s="28"/>
      <c r="BK3077" s="28"/>
      <c r="BL3077" s="28"/>
      <c r="BM3077" s="28"/>
      <c r="BN3077" s="28"/>
      <c r="BO3077" s="28"/>
      <c r="BP3077" s="28"/>
      <c r="BQ3077" s="28"/>
      <c r="BR3077" s="28"/>
      <c r="BS3077" s="28"/>
      <c r="BT3077" s="28"/>
      <c r="BU3077" s="28"/>
      <c r="BV3077" s="28"/>
      <c r="BW3077" s="28"/>
      <c r="BX3077" s="28"/>
      <c r="BY3077" s="28"/>
      <c r="BZ3077" s="28"/>
      <c r="CA3077" s="28"/>
      <c r="CB3077" s="28"/>
      <c r="CC3077" s="28"/>
      <c r="CD3077" s="28"/>
      <c r="CE3077" s="28"/>
      <c r="CF3077" s="28"/>
      <c r="CG3077" s="28"/>
      <c r="IP3077" s="28"/>
      <c r="IQ3077" s="28"/>
      <c r="IR3077" s="28"/>
      <c r="IS3077" s="28"/>
      <c r="IT3077" s="28"/>
      <c r="IU3077" s="28"/>
      <c r="IV3077" s="28"/>
      <c r="IW3077" s="28"/>
      <c r="IX3077" s="28"/>
      <c r="IY3077" s="28"/>
      <c r="IZ3077" s="28"/>
      <c r="JA3077" s="28"/>
      <c r="JB3077" s="28"/>
      <c r="JC3077" s="28"/>
      <c r="JD3077" s="28"/>
      <c r="JE3077" s="28"/>
      <c r="JF3077" s="28"/>
      <c r="JG3077" s="28"/>
      <c r="JH3077" s="28"/>
      <c r="JI3077" s="28"/>
      <c r="JJ3077" s="28"/>
      <c r="JK3077" s="28"/>
      <c r="JL3077" s="28"/>
      <c r="JM3077" s="28"/>
      <c r="JN3077" s="28"/>
      <c r="JO3077" s="28"/>
      <c r="JP3077" s="28"/>
      <c r="JQ3077" s="28"/>
      <c r="JR3077" s="28"/>
      <c r="JS3077" s="28"/>
      <c r="JT3077" s="28"/>
      <c r="JU3077" s="28"/>
      <c r="JV3077" s="28"/>
      <c r="JW3077" s="28"/>
      <c r="JX3077" s="28"/>
      <c r="JY3077" s="28"/>
      <c r="JZ3077" s="28"/>
      <c r="KA3077" s="28"/>
      <c r="KB3077" s="28"/>
      <c r="KC3077" s="28"/>
      <c r="KD3077" s="28"/>
    </row>
    <row r="3078" spans="5:290" x14ac:dyDescent="0.2">
      <c r="E3078" s="31"/>
      <c r="F3078" s="31"/>
      <c r="G3078" s="31"/>
      <c r="H3078" s="31"/>
      <c r="I3078" s="31"/>
      <c r="J3078" s="31"/>
      <c r="K3078" s="31"/>
      <c r="L3078" s="31"/>
      <c r="M3078" s="31"/>
      <c r="N3078" s="31"/>
      <c r="O3078" s="31"/>
      <c r="P3078" s="31"/>
      <c r="Q3078" s="31"/>
      <c r="R3078" s="31"/>
      <c r="S3078" s="31"/>
      <c r="T3078" s="31"/>
      <c r="U3078" s="31"/>
      <c r="V3078" s="31"/>
      <c r="W3078" s="31"/>
      <c r="X3078" s="31"/>
      <c r="Y3078" s="31"/>
      <c r="Z3078" s="31"/>
      <c r="AA3078" s="31"/>
      <c r="AB3078" s="31"/>
      <c r="AC3078" s="31"/>
      <c r="AD3078" s="31"/>
      <c r="AE3078" s="31"/>
      <c r="AF3078" s="31"/>
      <c r="AG3078" s="31"/>
      <c r="AH3078" s="31"/>
      <c r="AI3078" s="31"/>
      <c r="AJ3078" s="31"/>
      <c r="AK3078" s="31"/>
      <c r="AL3078" s="31"/>
      <c r="AM3078" s="31"/>
      <c r="AN3078" s="31"/>
      <c r="AO3078" s="31"/>
      <c r="AP3078" s="31"/>
      <c r="AQ3078" s="31"/>
      <c r="AR3078" s="31"/>
      <c r="AS3078" s="28"/>
      <c r="AT3078" s="28"/>
      <c r="AU3078" s="28"/>
      <c r="AV3078" s="28"/>
      <c r="AW3078" s="28"/>
      <c r="AX3078" s="28"/>
      <c r="AY3078" s="28"/>
      <c r="AZ3078" s="28"/>
      <c r="BA3078" s="28"/>
      <c r="BB3078" s="28"/>
      <c r="BC3078" s="28"/>
      <c r="BD3078" s="28"/>
      <c r="BE3078" s="28"/>
      <c r="BF3078" s="28"/>
      <c r="BG3078" s="28"/>
      <c r="BH3078" s="28"/>
      <c r="BI3078" s="28"/>
      <c r="BJ3078" s="28"/>
      <c r="BK3078" s="28"/>
      <c r="BL3078" s="28"/>
      <c r="BM3078" s="28"/>
      <c r="BN3078" s="28"/>
      <c r="BO3078" s="28"/>
      <c r="BP3078" s="28"/>
      <c r="BQ3078" s="28"/>
      <c r="BR3078" s="28"/>
      <c r="BS3078" s="28"/>
      <c r="BT3078" s="28"/>
      <c r="BU3078" s="28"/>
      <c r="BV3078" s="28"/>
      <c r="BW3078" s="28"/>
      <c r="BX3078" s="28"/>
      <c r="BY3078" s="28"/>
      <c r="BZ3078" s="28"/>
      <c r="CA3078" s="28"/>
      <c r="CB3078" s="28"/>
      <c r="CC3078" s="28"/>
      <c r="CD3078" s="28"/>
      <c r="CE3078" s="28"/>
      <c r="CF3078" s="28"/>
      <c r="CG3078" s="28"/>
      <c r="IP3078" s="28"/>
      <c r="IQ3078" s="28"/>
      <c r="IR3078" s="28"/>
      <c r="IS3078" s="28"/>
      <c r="IT3078" s="28"/>
      <c r="IU3078" s="28"/>
      <c r="IV3078" s="28"/>
      <c r="IW3078" s="28"/>
      <c r="IX3078" s="28"/>
      <c r="IY3078" s="28"/>
      <c r="IZ3078" s="28"/>
      <c r="JA3078" s="28"/>
      <c r="JB3078" s="28"/>
      <c r="JC3078" s="28"/>
      <c r="JD3078" s="28"/>
      <c r="JE3078" s="28"/>
      <c r="JF3078" s="28"/>
      <c r="JG3078" s="28"/>
      <c r="JH3078" s="28"/>
      <c r="JI3078" s="28"/>
      <c r="JJ3078" s="28"/>
      <c r="JK3078" s="28"/>
      <c r="JL3078" s="28"/>
      <c r="JM3078" s="28"/>
      <c r="JN3078" s="28"/>
      <c r="JO3078" s="28"/>
      <c r="JP3078" s="28"/>
      <c r="JQ3078" s="28"/>
      <c r="JR3078" s="28"/>
      <c r="JS3078" s="28"/>
      <c r="JT3078" s="28"/>
      <c r="JU3078" s="28"/>
      <c r="JV3078" s="28"/>
      <c r="JW3078" s="28"/>
      <c r="JX3078" s="28"/>
      <c r="JY3078" s="28"/>
      <c r="JZ3078" s="28"/>
      <c r="KA3078" s="28"/>
      <c r="KB3078" s="28"/>
      <c r="KC3078" s="28"/>
      <c r="KD3078" s="28"/>
    </row>
    <row r="3079" spans="5:290" x14ac:dyDescent="0.2">
      <c r="E3079" s="31"/>
      <c r="F3079" s="31"/>
      <c r="G3079" s="31"/>
      <c r="H3079" s="31"/>
      <c r="I3079" s="31"/>
      <c r="J3079" s="31"/>
      <c r="K3079" s="31"/>
      <c r="L3079" s="31"/>
      <c r="M3079" s="31"/>
      <c r="N3079" s="31"/>
      <c r="O3079" s="31"/>
      <c r="P3079" s="31"/>
      <c r="Q3079" s="31"/>
      <c r="R3079" s="31"/>
      <c r="S3079" s="31"/>
      <c r="T3079" s="31"/>
      <c r="U3079" s="31"/>
      <c r="V3079" s="31"/>
      <c r="W3079" s="31"/>
      <c r="X3079" s="31"/>
      <c r="Y3079" s="31"/>
      <c r="Z3079" s="31"/>
      <c r="AA3079" s="31"/>
      <c r="AB3079" s="31"/>
      <c r="AC3079" s="31"/>
      <c r="AD3079" s="31"/>
      <c r="AE3079" s="31"/>
      <c r="AF3079" s="31"/>
      <c r="AG3079" s="31"/>
      <c r="AH3079" s="31"/>
      <c r="AI3079" s="31"/>
      <c r="AJ3079" s="31"/>
      <c r="AK3079" s="31"/>
      <c r="AL3079" s="31"/>
      <c r="AM3079" s="31"/>
      <c r="AN3079" s="31"/>
      <c r="AO3079" s="31"/>
      <c r="AP3079" s="31"/>
      <c r="AQ3079" s="31"/>
      <c r="AR3079" s="31"/>
      <c r="AS3079" s="28"/>
      <c r="AT3079" s="28"/>
      <c r="AU3079" s="28"/>
      <c r="AV3079" s="28"/>
      <c r="AW3079" s="28"/>
      <c r="AX3079" s="28"/>
      <c r="AY3079" s="28"/>
      <c r="AZ3079" s="28"/>
      <c r="BA3079" s="28"/>
      <c r="BB3079" s="28"/>
      <c r="BC3079" s="28"/>
      <c r="BD3079" s="28"/>
      <c r="BE3079" s="28"/>
      <c r="BF3079" s="28"/>
      <c r="BG3079" s="28"/>
      <c r="BH3079" s="28"/>
      <c r="BI3079" s="28"/>
      <c r="BJ3079" s="28"/>
      <c r="BK3079" s="28"/>
      <c r="BL3079" s="28"/>
      <c r="BM3079" s="28"/>
      <c r="BN3079" s="28"/>
      <c r="BO3079" s="28"/>
      <c r="BP3079" s="28"/>
      <c r="BQ3079" s="28"/>
      <c r="BR3079" s="28"/>
      <c r="BS3079" s="28"/>
      <c r="BT3079" s="28"/>
      <c r="BU3079" s="28"/>
      <c r="BV3079" s="28"/>
      <c r="BW3079" s="28"/>
      <c r="BX3079" s="28"/>
      <c r="BY3079" s="28"/>
      <c r="BZ3079" s="28"/>
      <c r="CA3079" s="28"/>
      <c r="CB3079" s="28"/>
      <c r="CC3079" s="28"/>
      <c r="CD3079" s="28"/>
      <c r="CE3079" s="28"/>
      <c r="CF3079" s="28"/>
      <c r="CG3079" s="28"/>
      <c r="IP3079" s="28"/>
      <c r="IQ3079" s="28"/>
      <c r="IR3079" s="28"/>
      <c r="IS3079" s="28"/>
      <c r="IT3079" s="28"/>
      <c r="IU3079" s="28"/>
      <c r="IV3079" s="28"/>
      <c r="IW3079" s="28"/>
      <c r="IX3079" s="28"/>
      <c r="IY3079" s="28"/>
      <c r="IZ3079" s="28"/>
      <c r="JA3079" s="28"/>
      <c r="JB3079" s="28"/>
      <c r="JC3079" s="28"/>
      <c r="JD3079" s="28"/>
      <c r="JE3079" s="28"/>
      <c r="JF3079" s="28"/>
      <c r="JG3079" s="28"/>
      <c r="JH3079" s="28"/>
      <c r="JI3079" s="28"/>
      <c r="JJ3079" s="28"/>
      <c r="JK3079" s="28"/>
      <c r="JL3079" s="28"/>
      <c r="JM3079" s="28"/>
      <c r="JN3079" s="28"/>
      <c r="JO3079" s="28"/>
      <c r="JP3079" s="28"/>
      <c r="JQ3079" s="28"/>
      <c r="JR3079" s="28"/>
      <c r="JS3079" s="28"/>
      <c r="JT3079" s="28"/>
      <c r="JU3079" s="28"/>
      <c r="JV3079" s="28"/>
      <c r="JW3079" s="28"/>
      <c r="JX3079" s="28"/>
      <c r="JY3079" s="28"/>
      <c r="JZ3079" s="28"/>
      <c r="KA3079" s="28"/>
      <c r="KB3079" s="28"/>
      <c r="KC3079" s="28"/>
      <c r="KD3079" s="28"/>
    </row>
    <row r="3080" spans="5:290" x14ac:dyDescent="0.2">
      <c r="E3080" s="31"/>
      <c r="F3080" s="31"/>
      <c r="G3080" s="31"/>
      <c r="H3080" s="31"/>
      <c r="I3080" s="31"/>
      <c r="J3080" s="31"/>
      <c r="K3080" s="31"/>
      <c r="L3080" s="31"/>
      <c r="M3080" s="31"/>
      <c r="N3080" s="31"/>
      <c r="O3080" s="31"/>
      <c r="P3080" s="31"/>
      <c r="Q3080" s="31"/>
      <c r="R3080" s="31"/>
      <c r="S3080" s="31"/>
      <c r="T3080" s="31"/>
      <c r="U3080" s="31"/>
      <c r="V3080" s="31"/>
      <c r="W3080" s="31"/>
      <c r="X3080" s="31"/>
      <c r="Y3080" s="31"/>
      <c r="Z3080" s="31"/>
      <c r="AA3080" s="31"/>
      <c r="AB3080" s="31"/>
      <c r="AC3080" s="31"/>
      <c r="AD3080" s="31"/>
      <c r="AE3080" s="31"/>
      <c r="AF3080" s="31"/>
      <c r="AG3080" s="31"/>
      <c r="AH3080" s="31"/>
      <c r="AI3080" s="31"/>
      <c r="AJ3080" s="31"/>
      <c r="AK3080" s="31"/>
      <c r="AL3080" s="31"/>
      <c r="AM3080" s="31"/>
      <c r="AN3080" s="31"/>
      <c r="AO3080" s="31"/>
      <c r="AP3080" s="31"/>
      <c r="AQ3080" s="31"/>
      <c r="AR3080" s="31"/>
      <c r="AS3080" s="28"/>
      <c r="AT3080" s="28"/>
      <c r="AU3080" s="28"/>
      <c r="AV3080" s="28"/>
      <c r="AW3080" s="28"/>
      <c r="AX3080" s="28"/>
      <c r="AY3080" s="28"/>
      <c r="AZ3080" s="28"/>
      <c r="BA3080" s="28"/>
      <c r="BB3080" s="28"/>
      <c r="BC3080" s="28"/>
      <c r="BD3080" s="28"/>
      <c r="BE3080" s="28"/>
      <c r="BF3080" s="28"/>
      <c r="BG3080" s="28"/>
      <c r="BH3080" s="28"/>
      <c r="BI3080" s="28"/>
      <c r="BJ3080" s="28"/>
      <c r="BK3080" s="28"/>
      <c r="BL3080" s="28"/>
      <c r="BM3080" s="28"/>
      <c r="BN3080" s="28"/>
      <c r="BO3080" s="28"/>
      <c r="BP3080" s="28"/>
      <c r="BQ3080" s="28"/>
      <c r="BR3080" s="28"/>
      <c r="BS3080" s="28"/>
      <c r="BT3080" s="28"/>
      <c r="BU3080" s="28"/>
      <c r="BV3080" s="28"/>
      <c r="BW3080" s="28"/>
      <c r="BX3080" s="28"/>
      <c r="BY3080" s="28"/>
      <c r="BZ3080" s="28"/>
      <c r="CA3080" s="28"/>
      <c r="CB3080" s="28"/>
      <c r="CC3080" s="28"/>
      <c r="CD3080" s="28"/>
      <c r="CE3080" s="28"/>
      <c r="CF3080" s="28"/>
      <c r="CG3080" s="28"/>
      <c r="IP3080" s="28"/>
      <c r="IQ3080" s="28"/>
      <c r="IR3080" s="28"/>
      <c r="IS3080" s="28"/>
      <c r="IT3080" s="28"/>
      <c r="IU3080" s="28"/>
      <c r="IV3080" s="28"/>
      <c r="IW3080" s="28"/>
      <c r="IX3080" s="28"/>
      <c r="IY3080" s="28"/>
      <c r="IZ3080" s="28"/>
      <c r="JA3080" s="28"/>
      <c r="JB3080" s="28"/>
      <c r="JC3080" s="28"/>
      <c r="JD3080" s="28"/>
      <c r="JE3080" s="28"/>
      <c r="JF3080" s="28"/>
      <c r="JG3080" s="28"/>
      <c r="JH3080" s="28"/>
      <c r="JI3080" s="28"/>
      <c r="JJ3080" s="28"/>
      <c r="JK3080" s="28"/>
      <c r="JL3080" s="28"/>
      <c r="JM3080" s="28"/>
      <c r="JN3080" s="28"/>
      <c r="JO3080" s="28"/>
      <c r="JP3080" s="28"/>
      <c r="JQ3080" s="28"/>
      <c r="JR3080" s="28"/>
      <c r="JS3080" s="28"/>
      <c r="JT3080" s="28"/>
      <c r="JU3080" s="28"/>
      <c r="JV3080" s="28"/>
      <c r="JW3080" s="28"/>
      <c r="JX3080" s="28"/>
      <c r="JY3080" s="28"/>
      <c r="JZ3080" s="28"/>
      <c r="KA3080" s="28"/>
      <c r="KB3080" s="28"/>
      <c r="KC3080" s="28"/>
      <c r="KD3080" s="28"/>
    </row>
    <row r="3081" spans="5:290" x14ac:dyDescent="0.2">
      <c r="E3081" s="31"/>
      <c r="F3081" s="31"/>
      <c r="G3081" s="31"/>
      <c r="H3081" s="31"/>
      <c r="I3081" s="31"/>
      <c r="J3081" s="31"/>
      <c r="K3081" s="31"/>
      <c r="L3081" s="31"/>
      <c r="M3081" s="31"/>
      <c r="N3081" s="31"/>
      <c r="O3081" s="31"/>
      <c r="P3081" s="31"/>
      <c r="Q3081" s="31"/>
      <c r="R3081" s="31"/>
      <c r="S3081" s="31"/>
      <c r="T3081" s="31"/>
      <c r="U3081" s="31"/>
      <c r="V3081" s="31"/>
      <c r="W3081" s="31"/>
      <c r="X3081" s="31"/>
      <c r="Y3081" s="31"/>
      <c r="Z3081" s="31"/>
      <c r="AA3081" s="31"/>
      <c r="AB3081" s="31"/>
      <c r="AC3081" s="31"/>
      <c r="AD3081" s="31"/>
      <c r="AE3081" s="31"/>
      <c r="AF3081" s="31"/>
      <c r="AG3081" s="31"/>
      <c r="AH3081" s="31"/>
      <c r="AI3081" s="31"/>
      <c r="AJ3081" s="31"/>
      <c r="AK3081" s="31"/>
      <c r="AL3081" s="31"/>
      <c r="AM3081" s="31"/>
      <c r="AN3081" s="31"/>
      <c r="AO3081" s="31"/>
      <c r="AP3081" s="31"/>
      <c r="AQ3081" s="31"/>
      <c r="AR3081" s="31"/>
      <c r="AS3081" s="28"/>
      <c r="AT3081" s="28"/>
      <c r="AU3081" s="28"/>
      <c r="AV3081" s="28"/>
      <c r="AW3081" s="28"/>
      <c r="AX3081" s="28"/>
      <c r="AY3081" s="28"/>
      <c r="AZ3081" s="28"/>
      <c r="BA3081" s="28"/>
      <c r="BB3081" s="28"/>
      <c r="BC3081" s="28"/>
      <c r="BD3081" s="28"/>
      <c r="BE3081" s="28"/>
      <c r="BF3081" s="28"/>
      <c r="BG3081" s="28"/>
      <c r="BH3081" s="28"/>
      <c r="BI3081" s="28"/>
      <c r="BJ3081" s="28"/>
      <c r="BK3081" s="28"/>
      <c r="BL3081" s="28"/>
      <c r="BM3081" s="28"/>
      <c r="BN3081" s="28"/>
      <c r="BO3081" s="28"/>
      <c r="BP3081" s="28"/>
      <c r="BQ3081" s="28"/>
      <c r="BR3081" s="28"/>
      <c r="BS3081" s="28"/>
      <c r="BT3081" s="28"/>
      <c r="BU3081" s="28"/>
      <c r="BV3081" s="28"/>
      <c r="BW3081" s="28"/>
      <c r="BX3081" s="28"/>
      <c r="BY3081" s="28"/>
      <c r="BZ3081" s="28"/>
      <c r="CA3081" s="28"/>
      <c r="CB3081" s="28"/>
      <c r="CC3081" s="28"/>
      <c r="CD3081" s="28"/>
      <c r="CE3081" s="28"/>
      <c r="CF3081" s="28"/>
      <c r="CG3081" s="28"/>
      <c r="IP3081" s="28"/>
      <c r="IQ3081" s="28"/>
      <c r="IR3081" s="28"/>
      <c r="IS3081" s="28"/>
      <c r="IT3081" s="28"/>
      <c r="IU3081" s="28"/>
      <c r="IV3081" s="28"/>
      <c r="IW3081" s="28"/>
      <c r="IX3081" s="28"/>
      <c r="IY3081" s="28"/>
      <c r="IZ3081" s="28"/>
      <c r="JA3081" s="28"/>
      <c r="JB3081" s="28"/>
      <c r="JC3081" s="28"/>
      <c r="JD3081" s="28"/>
      <c r="JE3081" s="28"/>
      <c r="JF3081" s="28"/>
      <c r="JG3081" s="28"/>
      <c r="JH3081" s="28"/>
      <c r="JI3081" s="28"/>
      <c r="JJ3081" s="28"/>
      <c r="JK3081" s="28"/>
      <c r="JL3081" s="28"/>
      <c r="JM3081" s="28"/>
      <c r="JN3081" s="28"/>
      <c r="JO3081" s="28"/>
      <c r="JP3081" s="28"/>
      <c r="JQ3081" s="28"/>
      <c r="JR3081" s="28"/>
      <c r="JS3081" s="28"/>
      <c r="JT3081" s="28"/>
      <c r="JU3081" s="28"/>
      <c r="JV3081" s="28"/>
      <c r="JW3081" s="28"/>
      <c r="JX3081" s="28"/>
      <c r="JY3081" s="28"/>
      <c r="JZ3081" s="28"/>
      <c r="KA3081" s="28"/>
      <c r="KB3081" s="28"/>
      <c r="KC3081" s="28"/>
      <c r="KD3081" s="28"/>
    </row>
    <row r="3082" spans="5:290" x14ac:dyDescent="0.2">
      <c r="E3082" s="31"/>
      <c r="F3082" s="31"/>
      <c r="G3082" s="31"/>
      <c r="H3082" s="31"/>
      <c r="I3082" s="31"/>
      <c r="J3082" s="31"/>
      <c r="K3082" s="31"/>
      <c r="L3082" s="31"/>
      <c r="M3082" s="31"/>
      <c r="N3082" s="31"/>
      <c r="O3082" s="31"/>
      <c r="P3082" s="31"/>
      <c r="Q3082" s="31"/>
      <c r="R3082" s="31"/>
      <c r="S3082" s="31"/>
      <c r="T3082" s="31"/>
      <c r="U3082" s="31"/>
      <c r="V3082" s="31"/>
      <c r="W3082" s="31"/>
      <c r="X3082" s="31"/>
      <c r="Y3082" s="31"/>
      <c r="Z3082" s="31"/>
      <c r="AA3082" s="31"/>
      <c r="AB3082" s="31"/>
      <c r="AC3082" s="31"/>
      <c r="AD3082" s="31"/>
      <c r="AE3082" s="31"/>
      <c r="AF3082" s="31"/>
      <c r="AG3082" s="31"/>
      <c r="AH3082" s="31"/>
      <c r="AI3082" s="31"/>
      <c r="AJ3082" s="31"/>
      <c r="AK3082" s="31"/>
      <c r="AL3082" s="31"/>
      <c r="AM3082" s="31"/>
      <c r="AN3082" s="31"/>
      <c r="AO3082" s="31"/>
      <c r="AP3082" s="31"/>
      <c r="AQ3082" s="31"/>
      <c r="AR3082" s="31"/>
      <c r="AS3082" s="28"/>
      <c r="AT3082" s="28"/>
      <c r="AU3082" s="28"/>
      <c r="AV3082" s="28"/>
      <c r="AW3082" s="28"/>
      <c r="AX3082" s="28"/>
      <c r="AY3082" s="28"/>
      <c r="AZ3082" s="28"/>
      <c r="BA3082" s="28"/>
      <c r="BB3082" s="28"/>
      <c r="BC3082" s="28"/>
      <c r="BD3082" s="28"/>
      <c r="BE3082" s="28"/>
      <c r="BF3082" s="28"/>
      <c r="BG3082" s="28"/>
      <c r="BH3082" s="28"/>
      <c r="BI3082" s="28"/>
      <c r="BJ3082" s="28"/>
      <c r="BK3082" s="28"/>
      <c r="BL3082" s="28"/>
      <c r="BM3082" s="28"/>
      <c r="BN3082" s="28"/>
      <c r="BO3082" s="28"/>
      <c r="BP3082" s="28"/>
      <c r="BQ3082" s="28"/>
      <c r="BR3082" s="28"/>
      <c r="BS3082" s="28"/>
      <c r="BT3082" s="28"/>
      <c r="BU3082" s="28"/>
      <c r="BV3082" s="28"/>
      <c r="BW3082" s="28"/>
      <c r="BX3082" s="28"/>
      <c r="BY3082" s="28"/>
      <c r="BZ3082" s="28"/>
      <c r="CA3082" s="28"/>
      <c r="CB3082" s="28"/>
      <c r="CC3082" s="28"/>
      <c r="CD3082" s="28"/>
      <c r="CE3082" s="28"/>
      <c r="CF3082" s="28"/>
      <c r="CG3082" s="28"/>
      <c r="IP3082" s="28"/>
      <c r="IQ3082" s="28"/>
      <c r="IR3082" s="28"/>
      <c r="IS3082" s="28"/>
      <c r="IT3082" s="28"/>
      <c r="IU3082" s="28"/>
      <c r="IV3082" s="28"/>
      <c r="IW3082" s="28"/>
      <c r="IX3082" s="28"/>
      <c r="IY3082" s="28"/>
      <c r="IZ3082" s="28"/>
      <c r="JA3082" s="28"/>
      <c r="JB3082" s="28"/>
      <c r="JC3082" s="28"/>
      <c r="JD3082" s="28"/>
      <c r="JE3082" s="28"/>
      <c r="JF3082" s="28"/>
      <c r="JG3082" s="28"/>
      <c r="JH3082" s="28"/>
      <c r="JI3082" s="28"/>
      <c r="JJ3082" s="28"/>
      <c r="JK3082" s="28"/>
      <c r="JL3082" s="28"/>
      <c r="JM3082" s="28"/>
      <c r="JN3082" s="28"/>
      <c r="JO3082" s="28"/>
      <c r="JP3082" s="28"/>
      <c r="JQ3082" s="28"/>
      <c r="JR3082" s="28"/>
      <c r="JS3082" s="28"/>
      <c r="JT3082" s="28"/>
      <c r="JU3082" s="28"/>
      <c r="JV3082" s="28"/>
      <c r="JW3082" s="28"/>
      <c r="JX3082" s="28"/>
      <c r="JY3082" s="28"/>
      <c r="JZ3082" s="28"/>
      <c r="KA3082" s="28"/>
      <c r="KB3082" s="28"/>
      <c r="KC3082" s="28"/>
      <c r="KD3082" s="28"/>
    </row>
    <row r="3083" spans="5:290" x14ac:dyDescent="0.2">
      <c r="E3083" s="31"/>
      <c r="F3083" s="31"/>
      <c r="G3083" s="31"/>
      <c r="H3083" s="31"/>
      <c r="I3083" s="31"/>
      <c r="J3083" s="31"/>
      <c r="K3083" s="31"/>
      <c r="L3083" s="31"/>
      <c r="M3083" s="31"/>
      <c r="N3083" s="31"/>
      <c r="O3083" s="31"/>
      <c r="P3083" s="31"/>
      <c r="Q3083" s="31"/>
      <c r="R3083" s="31"/>
      <c r="S3083" s="31"/>
      <c r="T3083" s="31"/>
      <c r="U3083" s="31"/>
      <c r="V3083" s="31"/>
      <c r="W3083" s="31"/>
      <c r="X3083" s="31"/>
      <c r="Y3083" s="31"/>
      <c r="Z3083" s="31"/>
      <c r="AA3083" s="31"/>
      <c r="AB3083" s="31"/>
      <c r="AC3083" s="31"/>
      <c r="AD3083" s="31"/>
      <c r="AE3083" s="31"/>
      <c r="AF3083" s="31"/>
      <c r="AG3083" s="31"/>
      <c r="AH3083" s="31"/>
      <c r="AI3083" s="31"/>
      <c r="AJ3083" s="31"/>
      <c r="AK3083" s="31"/>
      <c r="AL3083" s="31"/>
      <c r="AM3083" s="31"/>
      <c r="AN3083" s="31"/>
      <c r="AO3083" s="31"/>
      <c r="AP3083" s="31"/>
      <c r="AQ3083" s="31"/>
      <c r="AR3083" s="31"/>
      <c r="AS3083" s="28"/>
      <c r="AT3083" s="28"/>
      <c r="AU3083" s="28"/>
      <c r="AV3083" s="28"/>
      <c r="AW3083" s="28"/>
      <c r="AX3083" s="28"/>
      <c r="AY3083" s="28"/>
      <c r="AZ3083" s="28"/>
      <c r="BA3083" s="28"/>
      <c r="BB3083" s="28"/>
      <c r="BC3083" s="28"/>
      <c r="BD3083" s="28"/>
      <c r="BE3083" s="28"/>
      <c r="BF3083" s="28"/>
      <c r="BG3083" s="28"/>
      <c r="BH3083" s="28"/>
      <c r="BI3083" s="28"/>
      <c r="BJ3083" s="28"/>
      <c r="BK3083" s="28"/>
      <c r="BL3083" s="28"/>
      <c r="BM3083" s="28"/>
      <c r="BN3083" s="28"/>
      <c r="BO3083" s="28"/>
      <c r="BP3083" s="28"/>
      <c r="BQ3083" s="28"/>
      <c r="BR3083" s="28"/>
      <c r="BS3083" s="28"/>
      <c r="BT3083" s="28"/>
      <c r="BU3083" s="28"/>
      <c r="BV3083" s="28"/>
      <c r="BW3083" s="28"/>
      <c r="BX3083" s="28"/>
      <c r="BY3083" s="28"/>
      <c r="BZ3083" s="28"/>
      <c r="CA3083" s="28"/>
      <c r="CB3083" s="28"/>
      <c r="CC3083" s="28"/>
      <c r="CD3083" s="28"/>
      <c r="CE3083" s="28"/>
      <c r="CF3083" s="28"/>
      <c r="CG3083" s="28"/>
      <c r="IP3083" s="28"/>
      <c r="IQ3083" s="28"/>
      <c r="IR3083" s="28"/>
      <c r="IS3083" s="28"/>
      <c r="IT3083" s="28"/>
      <c r="IU3083" s="28"/>
      <c r="IV3083" s="28"/>
      <c r="IW3083" s="28"/>
      <c r="IX3083" s="28"/>
      <c r="IY3083" s="28"/>
      <c r="IZ3083" s="28"/>
      <c r="JA3083" s="28"/>
      <c r="JB3083" s="28"/>
      <c r="JC3083" s="28"/>
      <c r="JD3083" s="28"/>
      <c r="JE3083" s="28"/>
      <c r="JF3083" s="28"/>
      <c r="JG3083" s="28"/>
      <c r="JH3083" s="28"/>
      <c r="JI3083" s="28"/>
      <c r="JJ3083" s="28"/>
      <c r="JK3083" s="28"/>
      <c r="JL3083" s="28"/>
      <c r="JM3083" s="28"/>
      <c r="JN3083" s="28"/>
      <c r="JO3083" s="28"/>
      <c r="JP3083" s="28"/>
      <c r="JQ3083" s="28"/>
      <c r="JR3083" s="28"/>
      <c r="JS3083" s="28"/>
      <c r="JT3083" s="28"/>
      <c r="JU3083" s="28"/>
      <c r="JV3083" s="28"/>
      <c r="JW3083" s="28"/>
      <c r="JX3083" s="28"/>
      <c r="JY3083" s="28"/>
      <c r="JZ3083" s="28"/>
      <c r="KA3083" s="28"/>
      <c r="KB3083" s="28"/>
      <c r="KC3083" s="28"/>
      <c r="KD3083" s="28"/>
    </row>
    <row r="3084" spans="5:290" x14ac:dyDescent="0.2">
      <c r="E3084" s="31"/>
      <c r="F3084" s="31"/>
      <c r="G3084" s="31"/>
      <c r="H3084" s="31"/>
      <c r="I3084" s="31"/>
      <c r="J3084" s="31"/>
      <c r="K3084" s="31"/>
      <c r="L3084" s="31"/>
      <c r="M3084" s="31"/>
      <c r="N3084" s="31"/>
      <c r="O3084" s="31"/>
      <c r="P3084" s="31"/>
      <c r="Q3084" s="31"/>
      <c r="R3084" s="31"/>
      <c r="S3084" s="31"/>
      <c r="T3084" s="31"/>
      <c r="U3084" s="31"/>
      <c r="V3084" s="31"/>
      <c r="W3084" s="31"/>
      <c r="X3084" s="31"/>
      <c r="Y3084" s="31"/>
      <c r="Z3084" s="31"/>
      <c r="AA3084" s="31"/>
      <c r="AB3084" s="31"/>
      <c r="AC3084" s="31"/>
      <c r="AD3084" s="31"/>
      <c r="AE3084" s="31"/>
      <c r="AF3084" s="31"/>
      <c r="AG3084" s="31"/>
      <c r="AH3084" s="31"/>
      <c r="AI3084" s="31"/>
      <c r="AJ3084" s="31"/>
      <c r="AK3084" s="31"/>
      <c r="AL3084" s="31"/>
      <c r="AM3084" s="31"/>
      <c r="AN3084" s="31"/>
      <c r="AO3084" s="31"/>
      <c r="AP3084" s="31"/>
      <c r="AQ3084" s="31"/>
      <c r="AR3084" s="31"/>
      <c r="AS3084" s="28"/>
      <c r="AT3084" s="28"/>
      <c r="AU3084" s="28"/>
      <c r="AV3084" s="28"/>
      <c r="AW3084" s="28"/>
      <c r="AX3084" s="28"/>
      <c r="AY3084" s="28"/>
      <c r="AZ3084" s="28"/>
      <c r="BA3084" s="28"/>
      <c r="BB3084" s="28"/>
      <c r="BC3084" s="28"/>
      <c r="BD3084" s="28"/>
      <c r="BE3084" s="28"/>
      <c r="BF3084" s="28"/>
      <c r="BG3084" s="28"/>
      <c r="BH3084" s="28"/>
      <c r="BI3084" s="28"/>
      <c r="BJ3084" s="28"/>
      <c r="BK3084" s="28"/>
      <c r="BL3084" s="28"/>
      <c r="BM3084" s="28"/>
      <c r="BN3084" s="28"/>
      <c r="BO3084" s="28"/>
      <c r="BP3084" s="28"/>
      <c r="BQ3084" s="28"/>
      <c r="BR3084" s="28"/>
      <c r="BS3084" s="28"/>
      <c r="BT3084" s="28"/>
      <c r="BU3084" s="28"/>
      <c r="BV3084" s="28"/>
      <c r="BW3084" s="28"/>
      <c r="BX3084" s="28"/>
      <c r="BY3084" s="28"/>
      <c r="BZ3084" s="28"/>
      <c r="CA3084" s="28"/>
      <c r="CB3084" s="28"/>
      <c r="CC3084" s="28"/>
      <c r="CD3084" s="28"/>
      <c r="CE3084" s="28"/>
      <c r="CF3084" s="28"/>
      <c r="CG3084" s="28"/>
      <c r="IP3084" s="28"/>
      <c r="IQ3084" s="28"/>
      <c r="IR3084" s="28"/>
      <c r="IS3084" s="28"/>
      <c r="IT3084" s="28"/>
      <c r="IU3084" s="28"/>
      <c r="IV3084" s="28"/>
      <c r="IW3084" s="28"/>
      <c r="IX3084" s="28"/>
      <c r="IY3084" s="28"/>
      <c r="IZ3084" s="28"/>
      <c r="JA3084" s="28"/>
      <c r="JB3084" s="28"/>
      <c r="JC3084" s="28"/>
      <c r="JD3084" s="28"/>
      <c r="JE3084" s="28"/>
      <c r="JF3084" s="28"/>
      <c r="JG3084" s="28"/>
      <c r="JH3084" s="28"/>
      <c r="JI3084" s="28"/>
      <c r="JJ3084" s="28"/>
      <c r="JK3084" s="28"/>
      <c r="JL3084" s="28"/>
      <c r="JM3084" s="28"/>
      <c r="JN3084" s="28"/>
      <c r="JO3084" s="28"/>
      <c r="JP3084" s="28"/>
      <c r="JQ3084" s="28"/>
      <c r="JR3084" s="28"/>
      <c r="JS3084" s="28"/>
      <c r="JT3084" s="28"/>
      <c r="JU3084" s="28"/>
      <c r="JV3084" s="28"/>
      <c r="JW3084" s="28"/>
      <c r="JX3084" s="28"/>
      <c r="JY3084" s="28"/>
      <c r="JZ3084" s="28"/>
      <c r="KA3084" s="28"/>
      <c r="KB3084" s="28"/>
      <c r="KC3084" s="28"/>
      <c r="KD3084" s="28"/>
    </row>
    <row r="3085" spans="5:290" x14ac:dyDescent="0.2">
      <c r="E3085" s="31"/>
      <c r="F3085" s="31"/>
      <c r="G3085" s="31"/>
      <c r="H3085" s="31"/>
      <c r="I3085" s="31"/>
      <c r="J3085" s="31"/>
      <c r="K3085" s="31"/>
      <c r="L3085" s="31"/>
      <c r="M3085" s="31"/>
      <c r="N3085" s="31"/>
      <c r="O3085" s="31"/>
      <c r="P3085" s="31"/>
      <c r="Q3085" s="31"/>
      <c r="R3085" s="31"/>
      <c r="S3085" s="31"/>
      <c r="T3085" s="31"/>
      <c r="U3085" s="31"/>
      <c r="V3085" s="31"/>
      <c r="W3085" s="31"/>
      <c r="X3085" s="31"/>
      <c r="Y3085" s="31"/>
      <c r="Z3085" s="31"/>
      <c r="AA3085" s="31"/>
      <c r="AB3085" s="31"/>
      <c r="AC3085" s="31"/>
      <c r="AD3085" s="31"/>
      <c r="AE3085" s="31"/>
      <c r="AF3085" s="31"/>
      <c r="AG3085" s="31"/>
      <c r="AH3085" s="31"/>
      <c r="AI3085" s="31"/>
      <c r="AJ3085" s="31"/>
      <c r="AK3085" s="31"/>
      <c r="AL3085" s="31"/>
      <c r="AM3085" s="31"/>
      <c r="AN3085" s="31"/>
      <c r="AO3085" s="31"/>
      <c r="AP3085" s="31"/>
      <c r="AQ3085" s="31"/>
      <c r="AR3085" s="31"/>
      <c r="AS3085" s="28"/>
      <c r="AT3085" s="28"/>
      <c r="AU3085" s="28"/>
      <c r="AV3085" s="28"/>
      <c r="AW3085" s="28"/>
      <c r="AX3085" s="28"/>
      <c r="AY3085" s="28"/>
      <c r="AZ3085" s="28"/>
      <c r="BA3085" s="28"/>
      <c r="BB3085" s="28"/>
      <c r="BC3085" s="28"/>
      <c r="BD3085" s="28"/>
      <c r="BE3085" s="28"/>
      <c r="BF3085" s="28"/>
      <c r="BG3085" s="28"/>
      <c r="BH3085" s="28"/>
      <c r="BI3085" s="28"/>
      <c r="BJ3085" s="28"/>
      <c r="BK3085" s="28"/>
      <c r="BL3085" s="28"/>
      <c r="BM3085" s="28"/>
      <c r="BN3085" s="28"/>
      <c r="BO3085" s="28"/>
      <c r="BP3085" s="28"/>
      <c r="BQ3085" s="28"/>
      <c r="BR3085" s="28"/>
      <c r="BS3085" s="28"/>
      <c r="BT3085" s="28"/>
      <c r="BU3085" s="28"/>
      <c r="BV3085" s="28"/>
      <c r="BW3085" s="28"/>
      <c r="BX3085" s="28"/>
      <c r="BY3085" s="28"/>
      <c r="BZ3085" s="28"/>
      <c r="CA3085" s="28"/>
      <c r="CB3085" s="28"/>
      <c r="CC3085" s="28"/>
      <c r="CD3085" s="28"/>
      <c r="CE3085" s="28"/>
      <c r="CF3085" s="28"/>
      <c r="CG3085" s="28"/>
      <c r="IP3085" s="28"/>
      <c r="IQ3085" s="28"/>
      <c r="IR3085" s="28"/>
      <c r="IS3085" s="28"/>
      <c r="IT3085" s="28"/>
      <c r="IU3085" s="28"/>
      <c r="IV3085" s="28"/>
      <c r="IW3085" s="28"/>
      <c r="IX3085" s="28"/>
      <c r="IY3085" s="28"/>
      <c r="IZ3085" s="28"/>
      <c r="JA3085" s="28"/>
      <c r="JB3085" s="28"/>
      <c r="JC3085" s="28"/>
      <c r="JD3085" s="28"/>
      <c r="JE3085" s="28"/>
      <c r="JF3085" s="28"/>
      <c r="JG3085" s="28"/>
      <c r="JH3085" s="28"/>
      <c r="JI3085" s="28"/>
      <c r="JJ3085" s="28"/>
      <c r="JK3085" s="28"/>
      <c r="JL3085" s="28"/>
      <c r="JM3085" s="28"/>
      <c r="JN3085" s="28"/>
      <c r="JO3085" s="28"/>
      <c r="JP3085" s="28"/>
      <c r="JQ3085" s="28"/>
      <c r="JR3085" s="28"/>
      <c r="JS3085" s="28"/>
      <c r="JT3085" s="28"/>
      <c r="JU3085" s="28"/>
      <c r="JV3085" s="28"/>
      <c r="JW3085" s="28"/>
      <c r="JX3085" s="28"/>
      <c r="JY3085" s="28"/>
      <c r="JZ3085" s="28"/>
      <c r="KA3085" s="28"/>
      <c r="KB3085" s="28"/>
      <c r="KC3085" s="28"/>
      <c r="KD3085" s="28"/>
    </row>
    <row r="3086" spans="5:290" x14ac:dyDescent="0.2">
      <c r="E3086" s="31"/>
      <c r="F3086" s="31"/>
      <c r="G3086" s="31"/>
      <c r="H3086" s="31"/>
      <c r="I3086" s="31"/>
      <c r="J3086" s="31"/>
      <c r="K3086" s="31"/>
      <c r="L3086" s="31"/>
      <c r="M3086" s="31"/>
      <c r="N3086" s="31"/>
      <c r="O3086" s="31"/>
      <c r="P3086" s="31"/>
      <c r="Q3086" s="31"/>
      <c r="R3086" s="31"/>
      <c r="S3086" s="31"/>
      <c r="T3086" s="31"/>
      <c r="U3086" s="31"/>
      <c r="V3086" s="31"/>
      <c r="W3086" s="31"/>
      <c r="X3086" s="31"/>
      <c r="Y3086" s="31"/>
      <c r="Z3086" s="31"/>
      <c r="AA3086" s="31"/>
      <c r="AB3086" s="31"/>
      <c r="AC3086" s="31"/>
      <c r="AD3086" s="31"/>
      <c r="AE3086" s="31"/>
      <c r="AF3086" s="31"/>
      <c r="AG3086" s="31"/>
      <c r="AH3086" s="31"/>
      <c r="AI3086" s="31"/>
      <c r="AJ3086" s="31"/>
      <c r="AK3086" s="31"/>
      <c r="AL3086" s="31"/>
      <c r="AM3086" s="31"/>
      <c r="AN3086" s="31"/>
      <c r="AO3086" s="31"/>
      <c r="AP3086" s="31"/>
      <c r="AQ3086" s="31"/>
      <c r="AR3086" s="31"/>
      <c r="AS3086" s="28"/>
      <c r="AT3086" s="28"/>
      <c r="AU3086" s="28"/>
      <c r="AV3086" s="28"/>
      <c r="AW3086" s="28"/>
      <c r="AX3086" s="28"/>
      <c r="AY3086" s="28"/>
      <c r="AZ3086" s="28"/>
      <c r="BA3086" s="28"/>
      <c r="BB3086" s="28"/>
      <c r="BC3086" s="28"/>
      <c r="BD3086" s="28"/>
      <c r="BE3086" s="28"/>
      <c r="BF3086" s="28"/>
      <c r="BG3086" s="28"/>
      <c r="BH3086" s="28"/>
      <c r="BI3086" s="28"/>
      <c r="BJ3086" s="28"/>
      <c r="BK3086" s="28"/>
      <c r="BL3086" s="28"/>
      <c r="BM3086" s="28"/>
      <c r="BN3086" s="28"/>
      <c r="BO3086" s="28"/>
      <c r="BP3086" s="28"/>
      <c r="BQ3086" s="28"/>
      <c r="BR3086" s="28"/>
      <c r="BS3086" s="28"/>
      <c r="BT3086" s="28"/>
      <c r="BU3086" s="28"/>
      <c r="BV3086" s="28"/>
      <c r="BW3086" s="28"/>
      <c r="BX3086" s="28"/>
      <c r="BY3086" s="28"/>
      <c r="BZ3086" s="28"/>
      <c r="CA3086" s="28"/>
      <c r="CB3086" s="28"/>
      <c r="CC3086" s="28"/>
      <c r="CD3086" s="28"/>
      <c r="CE3086" s="28"/>
      <c r="CF3086" s="28"/>
      <c r="CG3086" s="28"/>
      <c r="IP3086" s="28"/>
      <c r="IQ3086" s="28"/>
      <c r="IR3086" s="28"/>
      <c r="IS3086" s="28"/>
      <c r="IT3086" s="28"/>
      <c r="IU3086" s="28"/>
      <c r="IV3086" s="28"/>
      <c r="IW3086" s="28"/>
      <c r="IX3086" s="28"/>
      <c r="IY3086" s="28"/>
      <c r="IZ3086" s="28"/>
      <c r="JA3086" s="28"/>
      <c r="JB3086" s="28"/>
      <c r="JC3086" s="28"/>
      <c r="JD3086" s="28"/>
      <c r="JE3086" s="28"/>
      <c r="JF3086" s="28"/>
      <c r="JG3086" s="28"/>
      <c r="JH3086" s="28"/>
      <c r="JI3086" s="28"/>
      <c r="JJ3086" s="28"/>
      <c r="JK3086" s="28"/>
      <c r="JL3086" s="28"/>
      <c r="JM3086" s="28"/>
      <c r="JN3086" s="28"/>
      <c r="JO3086" s="28"/>
      <c r="JP3086" s="28"/>
      <c r="JQ3086" s="28"/>
      <c r="JR3086" s="28"/>
      <c r="JS3086" s="28"/>
      <c r="JT3086" s="28"/>
      <c r="JU3086" s="28"/>
      <c r="JV3086" s="28"/>
      <c r="JW3086" s="28"/>
      <c r="JX3086" s="28"/>
      <c r="JY3086" s="28"/>
      <c r="JZ3086" s="28"/>
      <c r="KA3086" s="28"/>
      <c r="KB3086" s="28"/>
      <c r="KC3086" s="28"/>
      <c r="KD3086" s="28"/>
    </row>
    <row r="3087" spans="5:290" x14ac:dyDescent="0.2">
      <c r="E3087" s="31"/>
      <c r="F3087" s="31"/>
      <c r="G3087" s="31"/>
      <c r="H3087" s="31"/>
      <c r="I3087" s="31"/>
      <c r="J3087" s="31"/>
      <c r="K3087" s="31"/>
      <c r="L3087" s="31"/>
      <c r="M3087" s="31"/>
      <c r="N3087" s="31"/>
      <c r="O3087" s="31"/>
      <c r="P3087" s="31"/>
      <c r="Q3087" s="31"/>
      <c r="R3087" s="31"/>
      <c r="S3087" s="31"/>
      <c r="T3087" s="31"/>
      <c r="U3087" s="31"/>
      <c r="V3087" s="31"/>
      <c r="W3087" s="31"/>
      <c r="X3087" s="31"/>
      <c r="Y3087" s="31"/>
      <c r="Z3087" s="31"/>
      <c r="AA3087" s="31"/>
      <c r="AB3087" s="31"/>
      <c r="AC3087" s="31"/>
      <c r="AD3087" s="31"/>
      <c r="AE3087" s="31"/>
      <c r="AF3087" s="31"/>
      <c r="AG3087" s="31"/>
      <c r="AH3087" s="31"/>
      <c r="AI3087" s="31"/>
      <c r="AJ3087" s="31"/>
      <c r="AK3087" s="31"/>
      <c r="AL3087" s="31"/>
      <c r="AM3087" s="31"/>
      <c r="AN3087" s="31"/>
      <c r="AO3087" s="31"/>
      <c r="AP3087" s="31"/>
      <c r="AQ3087" s="31"/>
      <c r="AR3087" s="31"/>
      <c r="AS3087" s="28"/>
      <c r="AT3087" s="28"/>
      <c r="AU3087" s="28"/>
      <c r="AV3087" s="28"/>
      <c r="AW3087" s="28"/>
      <c r="AX3087" s="28"/>
      <c r="AY3087" s="28"/>
      <c r="AZ3087" s="28"/>
      <c r="BA3087" s="28"/>
      <c r="BB3087" s="28"/>
      <c r="BC3087" s="28"/>
      <c r="BD3087" s="28"/>
      <c r="BE3087" s="28"/>
      <c r="BF3087" s="28"/>
      <c r="BG3087" s="28"/>
      <c r="BH3087" s="28"/>
      <c r="BI3087" s="28"/>
      <c r="BJ3087" s="28"/>
      <c r="BK3087" s="28"/>
      <c r="BL3087" s="28"/>
      <c r="BM3087" s="28"/>
      <c r="BN3087" s="28"/>
      <c r="BO3087" s="28"/>
      <c r="BP3087" s="28"/>
      <c r="BQ3087" s="28"/>
      <c r="BR3087" s="28"/>
      <c r="BS3087" s="28"/>
      <c r="BT3087" s="28"/>
      <c r="BU3087" s="28"/>
      <c r="BV3087" s="28"/>
      <c r="BW3087" s="28"/>
      <c r="BX3087" s="28"/>
      <c r="BY3087" s="28"/>
      <c r="BZ3087" s="28"/>
      <c r="CA3087" s="28"/>
      <c r="CB3087" s="28"/>
      <c r="CC3087" s="28"/>
      <c r="CD3087" s="28"/>
      <c r="CE3087" s="28"/>
      <c r="CF3087" s="28"/>
      <c r="CG3087" s="28"/>
      <c r="IP3087" s="28"/>
      <c r="IQ3087" s="28"/>
      <c r="IR3087" s="28"/>
      <c r="IS3087" s="28"/>
      <c r="IT3087" s="28"/>
      <c r="IU3087" s="28"/>
      <c r="IV3087" s="28"/>
      <c r="IW3087" s="28"/>
      <c r="IX3087" s="28"/>
      <c r="IY3087" s="28"/>
      <c r="IZ3087" s="28"/>
      <c r="JA3087" s="28"/>
      <c r="JB3087" s="28"/>
      <c r="JC3087" s="28"/>
      <c r="JD3087" s="28"/>
      <c r="JE3087" s="28"/>
      <c r="JF3087" s="28"/>
      <c r="JG3087" s="28"/>
      <c r="JH3087" s="28"/>
      <c r="JI3087" s="28"/>
      <c r="JJ3087" s="28"/>
      <c r="JK3087" s="28"/>
      <c r="JL3087" s="28"/>
      <c r="JM3087" s="28"/>
      <c r="JN3087" s="28"/>
      <c r="JO3087" s="28"/>
      <c r="JP3087" s="28"/>
      <c r="JQ3087" s="28"/>
      <c r="JR3087" s="28"/>
      <c r="JS3087" s="28"/>
      <c r="JT3087" s="28"/>
      <c r="JU3087" s="28"/>
      <c r="JV3087" s="28"/>
      <c r="JW3087" s="28"/>
      <c r="JX3087" s="28"/>
      <c r="JY3087" s="28"/>
      <c r="JZ3087" s="28"/>
      <c r="KA3087" s="28"/>
      <c r="KB3087" s="28"/>
      <c r="KC3087" s="28"/>
      <c r="KD3087" s="28"/>
    </row>
    <row r="3088" spans="5:290" x14ac:dyDescent="0.2">
      <c r="E3088" s="31"/>
      <c r="F3088" s="31"/>
      <c r="G3088" s="31"/>
      <c r="H3088" s="31"/>
      <c r="I3088" s="31"/>
      <c r="J3088" s="31"/>
      <c r="K3088" s="31"/>
      <c r="L3088" s="31"/>
      <c r="M3088" s="31"/>
      <c r="N3088" s="31"/>
      <c r="O3088" s="31"/>
      <c r="P3088" s="31"/>
      <c r="Q3088" s="31"/>
      <c r="R3088" s="31"/>
      <c r="S3088" s="31"/>
      <c r="T3088" s="31"/>
      <c r="U3088" s="31"/>
      <c r="V3088" s="31"/>
      <c r="W3088" s="31"/>
      <c r="X3088" s="31"/>
      <c r="Y3088" s="31"/>
      <c r="Z3088" s="31"/>
      <c r="AA3088" s="31"/>
      <c r="AB3088" s="31"/>
      <c r="AC3088" s="31"/>
      <c r="AD3088" s="31"/>
      <c r="AE3088" s="31"/>
      <c r="AF3088" s="31"/>
      <c r="AG3088" s="31"/>
      <c r="AH3088" s="31"/>
      <c r="AI3088" s="31"/>
      <c r="AJ3088" s="31"/>
      <c r="AK3088" s="31"/>
      <c r="AL3088" s="31"/>
      <c r="AM3088" s="31"/>
      <c r="AN3088" s="31"/>
      <c r="AO3088" s="31"/>
      <c r="AP3088" s="31"/>
      <c r="AQ3088" s="31"/>
      <c r="AR3088" s="31"/>
      <c r="AS3088" s="28"/>
      <c r="AT3088" s="28"/>
      <c r="AU3088" s="28"/>
      <c r="AV3088" s="28"/>
      <c r="AW3088" s="28"/>
      <c r="AX3088" s="28"/>
      <c r="AY3088" s="28"/>
      <c r="AZ3088" s="28"/>
      <c r="BA3088" s="28"/>
      <c r="BB3088" s="28"/>
      <c r="BC3088" s="28"/>
      <c r="BD3088" s="28"/>
      <c r="BE3088" s="28"/>
      <c r="BF3088" s="28"/>
      <c r="BG3088" s="28"/>
      <c r="BH3088" s="28"/>
      <c r="BI3088" s="28"/>
      <c r="BJ3088" s="28"/>
      <c r="BK3088" s="28"/>
      <c r="BL3088" s="28"/>
      <c r="BM3088" s="28"/>
      <c r="BN3088" s="28"/>
      <c r="BO3088" s="28"/>
      <c r="BP3088" s="28"/>
      <c r="BQ3088" s="28"/>
      <c r="BR3088" s="28"/>
      <c r="BS3088" s="28"/>
      <c r="BT3088" s="28"/>
      <c r="BU3088" s="28"/>
      <c r="BV3088" s="28"/>
      <c r="BW3088" s="28"/>
      <c r="BX3088" s="28"/>
      <c r="BY3088" s="28"/>
      <c r="BZ3088" s="28"/>
      <c r="CA3088" s="28"/>
      <c r="CB3088" s="28"/>
      <c r="CC3088" s="28"/>
      <c r="CD3088" s="28"/>
      <c r="CE3088" s="28"/>
      <c r="CF3088" s="28"/>
      <c r="CG3088" s="28"/>
      <c r="IP3088" s="28"/>
      <c r="IQ3088" s="28"/>
      <c r="IR3088" s="28"/>
      <c r="IS3088" s="28"/>
      <c r="IT3088" s="28"/>
      <c r="IU3088" s="28"/>
      <c r="IV3088" s="28"/>
      <c r="IW3088" s="28"/>
      <c r="IX3088" s="28"/>
      <c r="IY3088" s="28"/>
      <c r="IZ3088" s="28"/>
      <c r="JA3088" s="28"/>
      <c r="JB3088" s="28"/>
      <c r="JC3088" s="28"/>
      <c r="JD3088" s="28"/>
      <c r="JE3088" s="28"/>
      <c r="JF3088" s="28"/>
      <c r="JG3088" s="28"/>
      <c r="JH3088" s="28"/>
      <c r="JI3088" s="28"/>
      <c r="JJ3088" s="28"/>
      <c r="JK3088" s="28"/>
      <c r="JL3088" s="28"/>
      <c r="JM3088" s="28"/>
      <c r="JN3088" s="28"/>
      <c r="JO3088" s="28"/>
      <c r="JP3088" s="28"/>
      <c r="JQ3088" s="28"/>
      <c r="JR3088" s="28"/>
      <c r="JS3088" s="28"/>
      <c r="JT3088" s="28"/>
      <c r="JU3088" s="28"/>
      <c r="JV3088" s="28"/>
      <c r="JW3088" s="28"/>
      <c r="JX3088" s="28"/>
      <c r="JY3088" s="28"/>
      <c r="JZ3088" s="28"/>
      <c r="KA3088" s="28"/>
      <c r="KB3088" s="28"/>
      <c r="KC3088" s="28"/>
      <c r="KD3088" s="28"/>
    </row>
    <row r="3089" spans="5:290" x14ac:dyDescent="0.2">
      <c r="E3089" s="31"/>
      <c r="F3089" s="31"/>
      <c r="G3089" s="31"/>
      <c r="H3089" s="31"/>
      <c r="I3089" s="31"/>
      <c r="J3089" s="31"/>
      <c r="K3089" s="31"/>
      <c r="L3089" s="31"/>
      <c r="M3089" s="31"/>
      <c r="N3089" s="31"/>
      <c r="O3089" s="31"/>
      <c r="P3089" s="31"/>
      <c r="Q3089" s="31"/>
      <c r="R3089" s="31"/>
      <c r="S3089" s="31"/>
      <c r="T3089" s="31"/>
      <c r="U3089" s="31"/>
      <c r="V3089" s="31"/>
      <c r="W3089" s="31"/>
      <c r="X3089" s="31"/>
      <c r="Y3089" s="31"/>
      <c r="Z3089" s="31"/>
      <c r="AA3089" s="31"/>
      <c r="AB3089" s="31"/>
      <c r="AC3089" s="31"/>
      <c r="AD3089" s="31"/>
      <c r="AE3089" s="31"/>
      <c r="AF3089" s="31"/>
      <c r="AG3089" s="31"/>
      <c r="AH3089" s="31"/>
      <c r="AI3089" s="31"/>
      <c r="AJ3089" s="31"/>
      <c r="AK3089" s="31"/>
      <c r="AL3089" s="31"/>
      <c r="AM3089" s="31"/>
      <c r="AN3089" s="31"/>
      <c r="AO3089" s="31"/>
      <c r="AP3089" s="31"/>
      <c r="AQ3089" s="31"/>
      <c r="AR3089" s="31"/>
      <c r="AS3089" s="28"/>
      <c r="AT3089" s="28"/>
      <c r="AU3089" s="28"/>
      <c r="AV3089" s="28"/>
      <c r="AW3089" s="28"/>
      <c r="AX3089" s="28"/>
      <c r="AY3089" s="28"/>
      <c r="AZ3089" s="28"/>
      <c r="BA3089" s="28"/>
      <c r="BB3089" s="28"/>
      <c r="BC3089" s="28"/>
      <c r="BD3089" s="28"/>
      <c r="BE3089" s="28"/>
      <c r="BF3089" s="28"/>
      <c r="BG3089" s="28"/>
      <c r="BH3089" s="28"/>
      <c r="BI3089" s="28"/>
      <c r="BJ3089" s="28"/>
      <c r="BK3089" s="28"/>
      <c r="BL3089" s="28"/>
      <c r="BM3089" s="28"/>
      <c r="BN3089" s="28"/>
      <c r="BO3089" s="28"/>
      <c r="BP3089" s="28"/>
      <c r="BQ3089" s="28"/>
      <c r="BR3089" s="28"/>
      <c r="BS3089" s="28"/>
      <c r="BT3089" s="28"/>
      <c r="BU3089" s="28"/>
      <c r="BV3089" s="28"/>
      <c r="BW3089" s="28"/>
      <c r="BX3089" s="28"/>
      <c r="BY3089" s="28"/>
      <c r="BZ3089" s="28"/>
      <c r="CA3089" s="28"/>
      <c r="CB3089" s="28"/>
      <c r="CC3089" s="28"/>
      <c r="CD3089" s="28"/>
      <c r="CE3089" s="28"/>
      <c r="CF3089" s="28"/>
      <c r="CG3089" s="28"/>
      <c r="IP3089" s="28"/>
      <c r="IQ3089" s="28"/>
      <c r="IR3089" s="28"/>
      <c r="IS3089" s="28"/>
      <c r="IT3089" s="28"/>
      <c r="IU3089" s="28"/>
      <c r="IV3089" s="28"/>
      <c r="IW3089" s="28"/>
      <c r="IX3089" s="28"/>
      <c r="IY3089" s="28"/>
      <c r="IZ3089" s="28"/>
      <c r="JA3089" s="28"/>
      <c r="JB3089" s="28"/>
      <c r="JC3089" s="28"/>
      <c r="JD3089" s="28"/>
      <c r="JE3089" s="28"/>
      <c r="JF3089" s="28"/>
      <c r="JG3089" s="28"/>
      <c r="JH3089" s="28"/>
      <c r="JI3089" s="28"/>
      <c r="JJ3089" s="28"/>
      <c r="JK3089" s="28"/>
      <c r="JL3089" s="28"/>
      <c r="JM3089" s="28"/>
      <c r="JN3089" s="28"/>
      <c r="JO3089" s="28"/>
      <c r="JP3089" s="28"/>
      <c r="JQ3089" s="28"/>
      <c r="JR3089" s="28"/>
      <c r="JS3089" s="28"/>
      <c r="JT3089" s="28"/>
      <c r="JU3089" s="28"/>
      <c r="JV3089" s="28"/>
      <c r="JW3089" s="28"/>
      <c r="JX3089" s="28"/>
      <c r="JY3089" s="28"/>
      <c r="JZ3089" s="28"/>
      <c r="KA3089" s="28"/>
      <c r="KB3089" s="28"/>
      <c r="KC3089" s="28"/>
      <c r="KD3089" s="28"/>
    </row>
    <row r="3090" spans="5:290" x14ac:dyDescent="0.2">
      <c r="E3090" s="31"/>
      <c r="F3090" s="31"/>
      <c r="G3090" s="31"/>
      <c r="H3090" s="31"/>
      <c r="I3090" s="31"/>
      <c r="J3090" s="31"/>
      <c r="K3090" s="31"/>
      <c r="L3090" s="31"/>
      <c r="M3090" s="31"/>
      <c r="N3090" s="31"/>
      <c r="O3090" s="31"/>
      <c r="P3090" s="31"/>
      <c r="Q3090" s="31"/>
      <c r="R3090" s="31"/>
      <c r="S3090" s="31"/>
      <c r="T3090" s="31"/>
      <c r="U3090" s="31"/>
      <c r="V3090" s="31"/>
      <c r="W3090" s="31"/>
      <c r="X3090" s="31"/>
      <c r="Y3090" s="31"/>
      <c r="Z3090" s="31"/>
      <c r="AA3090" s="31"/>
      <c r="AB3090" s="31"/>
      <c r="AC3090" s="31"/>
      <c r="AD3090" s="31"/>
      <c r="AE3090" s="31"/>
      <c r="AF3090" s="31"/>
      <c r="AG3090" s="31"/>
      <c r="AH3090" s="31"/>
      <c r="AI3090" s="31"/>
      <c r="AJ3090" s="31"/>
      <c r="AK3090" s="31"/>
      <c r="AL3090" s="31"/>
      <c r="AM3090" s="31"/>
      <c r="AN3090" s="31"/>
      <c r="AO3090" s="31"/>
      <c r="AP3090" s="31"/>
      <c r="AQ3090" s="31"/>
      <c r="AR3090" s="31"/>
      <c r="AS3090" s="28"/>
      <c r="AT3090" s="28"/>
      <c r="AU3090" s="28"/>
      <c r="AV3090" s="28"/>
      <c r="AW3090" s="28"/>
      <c r="AX3090" s="28"/>
      <c r="AY3090" s="28"/>
      <c r="AZ3090" s="28"/>
      <c r="BA3090" s="28"/>
      <c r="BB3090" s="28"/>
      <c r="BC3090" s="28"/>
      <c r="BD3090" s="28"/>
      <c r="BE3090" s="28"/>
      <c r="BF3090" s="28"/>
      <c r="BG3090" s="28"/>
      <c r="BH3090" s="28"/>
      <c r="BI3090" s="28"/>
      <c r="BJ3090" s="28"/>
      <c r="BK3090" s="28"/>
      <c r="BL3090" s="28"/>
      <c r="BM3090" s="28"/>
      <c r="BN3090" s="28"/>
      <c r="BO3090" s="28"/>
      <c r="BP3090" s="28"/>
      <c r="BQ3090" s="28"/>
      <c r="BR3090" s="28"/>
      <c r="BS3090" s="28"/>
      <c r="BT3090" s="28"/>
      <c r="BU3090" s="28"/>
      <c r="BV3090" s="28"/>
      <c r="BW3090" s="28"/>
      <c r="BX3090" s="28"/>
      <c r="BY3090" s="28"/>
      <c r="BZ3090" s="28"/>
      <c r="CA3090" s="28"/>
      <c r="CB3090" s="28"/>
      <c r="CC3090" s="28"/>
      <c r="CD3090" s="28"/>
      <c r="CE3090" s="28"/>
      <c r="CF3090" s="28"/>
      <c r="CG3090" s="28"/>
      <c r="IP3090" s="28"/>
      <c r="IQ3090" s="28"/>
      <c r="IR3090" s="28"/>
      <c r="IS3090" s="28"/>
      <c r="IT3090" s="28"/>
      <c r="IU3090" s="28"/>
      <c r="IV3090" s="28"/>
      <c r="IW3090" s="28"/>
      <c r="IX3090" s="28"/>
      <c r="IY3090" s="28"/>
      <c r="IZ3090" s="28"/>
      <c r="JA3090" s="28"/>
      <c r="JB3090" s="28"/>
      <c r="JC3090" s="28"/>
      <c r="JD3090" s="28"/>
      <c r="JE3090" s="28"/>
      <c r="JF3090" s="28"/>
      <c r="JG3090" s="28"/>
      <c r="JH3090" s="28"/>
      <c r="JI3090" s="28"/>
      <c r="JJ3090" s="28"/>
      <c r="JK3090" s="28"/>
      <c r="JL3090" s="28"/>
      <c r="JM3090" s="28"/>
      <c r="JN3090" s="28"/>
      <c r="JO3090" s="28"/>
      <c r="JP3090" s="28"/>
      <c r="JQ3090" s="28"/>
      <c r="JR3090" s="28"/>
      <c r="JS3090" s="28"/>
      <c r="JT3090" s="28"/>
      <c r="JU3090" s="28"/>
      <c r="JV3090" s="28"/>
      <c r="JW3090" s="28"/>
      <c r="JX3090" s="28"/>
      <c r="JY3090" s="28"/>
      <c r="JZ3090" s="28"/>
      <c r="KA3090" s="28"/>
      <c r="KB3090" s="28"/>
      <c r="KC3090" s="28"/>
      <c r="KD3090" s="28"/>
    </row>
    <row r="3091" spans="5:290" x14ac:dyDescent="0.2">
      <c r="E3091" s="31"/>
      <c r="F3091" s="31"/>
      <c r="G3091" s="31"/>
      <c r="H3091" s="31"/>
      <c r="I3091" s="31"/>
      <c r="J3091" s="31"/>
      <c r="K3091" s="31"/>
      <c r="L3091" s="31"/>
      <c r="M3091" s="31"/>
      <c r="N3091" s="31"/>
      <c r="O3091" s="31"/>
      <c r="P3091" s="31"/>
      <c r="Q3091" s="31"/>
      <c r="R3091" s="31"/>
      <c r="S3091" s="31"/>
      <c r="T3091" s="31"/>
      <c r="U3091" s="31"/>
      <c r="V3091" s="31"/>
      <c r="W3091" s="31"/>
      <c r="X3091" s="31"/>
      <c r="Y3091" s="31"/>
      <c r="Z3091" s="31"/>
      <c r="AA3091" s="31"/>
      <c r="AB3091" s="31"/>
      <c r="AC3091" s="31"/>
      <c r="AD3091" s="31"/>
      <c r="AE3091" s="31"/>
      <c r="AF3091" s="31"/>
      <c r="AG3091" s="31"/>
      <c r="AH3091" s="31"/>
      <c r="AI3091" s="31"/>
      <c r="AJ3091" s="31"/>
      <c r="AK3091" s="31"/>
      <c r="AL3091" s="31"/>
      <c r="AM3091" s="31"/>
      <c r="AN3091" s="31"/>
      <c r="AO3091" s="31"/>
      <c r="AP3091" s="31"/>
      <c r="AQ3091" s="31"/>
      <c r="AR3091" s="31"/>
      <c r="AS3091" s="28"/>
      <c r="AT3091" s="28"/>
      <c r="AU3091" s="28"/>
      <c r="AV3091" s="28"/>
      <c r="AW3091" s="28"/>
      <c r="AX3091" s="28"/>
      <c r="AY3091" s="28"/>
      <c r="AZ3091" s="28"/>
      <c r="BA3091" s="28"/>
      <c r="BB3091" s="28"/>
      <c r="BC3091" s="28"/>
      <c r="BD3091" s="28"/>
      <c r="BE3091" s="28"/>
      <c r="BF3091" s="28"/>
      <c r="BG3091" s="28"/>
      <c r="BH3091" s="28"/>
      <c r="BI3091" s="28"/>
      <c r="BJ3091" s="28"/>
      <c r="BK3091" s="28"/>
      <c r="BL3091" s="28"/>
      <c r="BM3091" s="28"/>
      <c r="BN3091" s="28"/>
      <c r="BO3091" s="28"/>
      <c r="BP3091" s="28"/>
      <c r="BQ3091" s="28"/>
      <c r="BR3091" s="28"/>
      <c r="BS3091" s="28"/>
      <c r="BT3091" s="28"/>
      <c r="BU3091" s="28"/>
      <c r="BV3091" s="28"/>
      <c r="BW3091" s="28"/>
      <c r="BX3091" s="28"/>
      <c r="BY3091" s="28"/>
      <c r="BZ3091" s="28"/>
      <c r="CA3091" s="28"/>
      <c r="CB3091" s="28"/>
      <c r="CC3091" s="28"/>
      <c r="CD3091" s="28"/>
      <c r="CE3091" s="28"/>
      <c r="CF3091" s="28"/>
      <c r="CG3091" s="28"/>
      <c r="IP3091" s="28"/>
      <c r="IQ3091" s="28"/>
      <c r="IR3091" s="28"/>
      <c r="IS3091" s="28"/>
      <c r="IT3091" s="28"/>
      <c r="IU3091" s="28"/>
      <c r="IV3091" s="28"/>
      <c r="IW3091" s="28"/>
      <c r="IX3091" s="28"/>
      <c r="IY3091" s="28"/>
      <c r="IZ3091" s="28"/>
      <c r="JA3091" s="28"/>
      <c r="JB3091" s="28"/>
      <c r="JC3091" s="28"/>
      <c r="JD3091" s="28"/>
      <c r="JE3091" s="28"/>
      <c r="JF3091" s="28"/>
      <c r="JG3091" s="28"/>
      <c r="JH3091" s="28"/>
      <c r="JI3091" s="28"/>
      <c r="JJ3091" s="28"/>
      <c r="JK3091" s="28"/>
      <c r="JL3091" s="28"/>
      <c r="JM3091" s="28"/>
      <c r="JN3091" s="28"/>
      <c r="JO3091" s="28"/>
      <c r="JP3091" s="28"/>
      <c r="JQ3091" s="28"/>
      <c r="JR3091" s="28"/>
      <c r="JS3091" s="28"/>
      <c r="JT3091" s="28"/>
      <c r="JU3091" s="28"/>
      <c r="JV3091" s="28"/>
      <c r="JW3091" s="28"/>
      <c r="JX3091" s="28"/>
      <c r="JY3091" s="28"/>
      <c r="JZ3091" s="28"/>
      <c r="KA3091" s="28"/>
      <c r="KB3091" s="28"/>
      <c r="KC3091" s="28"/>
      <c r="KD3091" s="28"/>
    </row>
    <row r="3092" spans="5:290" x14ac:dyDescent="0.2">
      <c r="E3092" s="31"/>
      <c r="F3092" s="31"/>
      <c r="G3092" s="31"/>
      <c r="H3092" s="31"/>
      <c r="I3092" s="31"/>
      <c r="J3092" s="31"/>
      <c r="K3092" s="31"/>
      <c r="L3092" s="31"/>
      <c r="M3092" s="31"/>
      <c r="N3092" s="31"/>
      <c r="O3092" s="31"/>
      <c r="P3092" s="31"/>
      <c r="Q3092" s="31"/>
      <c r="R3092" s="31"/>
      <c r="S3092" s="31"/>
      <c r="T3092" s="31"/>
      <c r="U3092" s="31"/>
      <c r="V3092" s="31"/>
      <c r="W3092" s="31"/>
      <c r="X3092" s="31"/>
      <c r="Y3092" s="31"/>
      <c r="Z3092" s="31"/>
      <c r="AA3092" s="31"/>
      <c r="AB3092" s="31"/>
      <c r="AC3092" s="31"/>
      <c r="AD3092" s="31"/>
      <c r="AE3092" s="31"/>
      <c r="AF3092" s="31"/>
      <c r="AG3092" s="31"/>
      <c r="AH3092" s="31"/>
      <c r="AI3092" s="31"/>
      <c r="AJ3092" s="31"/>
      <c r="AK3092" s="31"/>
      <c r="AL3092" s="31"/>
      <c r="AM3092" s="31"/>
      <c r="AN3092" s="31"/>
      <c r="AO3092" s="31"/>
      <c r="AP3092" s="31"/>
      <c r="AQ3092" s="31"/>
      <c r="AR3092" s="31"/>
      <c r="AS3092" s="28"/>
      <c r="AT3092" s="28"/>
      <c r="AU3092" s="28"/>
      <c r="AV3092" s="28"/>
      <c r="AW3092" s="28"/>
      <c r="AX3092" s="28"/>
      <c r="AY3092" s="28"/>
      <c r="AZ3092" s="28"/>
      <c r="BA3092" s="28"/>
      <c r="BB3092" s="28"/>
      <c r="BC3092" s="28"/>
      <c r="BD3092" s="28"/>
      <c r="BE3092" s="28"/>
      <c r="BF3092" s="28"/>
      <c r="BG3092" s="28"/>
      <c r="BH3092" s="28"/>
      <c r="BI3092" s="28"/>
      <c r="BJ3092" s="28"/>
      <c r="BK3092" s="28"/>
      <c r="BL3092" s="28"/>
      <c r="BM3092" s="28"/>
      <c r="BN3092" s="28"/>
      <c r="BO3092" s="28"/>
      <c r="BP3092" s="28"/>
      <c r="BQ3092" s="28"/>
      <c r="BR3092" s="28"/>
      <c r="BS3092" s="28"/>
      <c r="BT3092" s="28"/>
      <c r="BU3092" s="28"/>
      <c r="BV3092" s="28"/>
      <c r="BW3092" s="28"/>
      <c r="BX3092" s="28"/>
      <c r="BY3092" s="28"/>
      <c r="BZ3092" s="28"/>
      <c r="CA3092" s="28"/>
      <c r="CB3092" s="28"/>
      <c r="CC3092" s="28"/>
      <c r="CD3092" s="28"/>
      <c r="CE3092" s="28"/>
      <c r="CF3092" s="28"/>
      <c r="CG3092" s="28"/>
      <c r="IP3092" s="28"/>
      <c r="IQ3092" s="28"/>
      <c r="IR3092" s="28"/>
      <c r="IS3092" s="28"/>
      <c r="IT3092" s="28"/>
      <c r="IU3092" s="28"/>
      <c r="IV3092" s="28"/>
      <c r="IW3092" s="28"/>
      <c r="IX3092" s="28"/>
      <c r="IY3092" s="28"/>
      <c r="IZ3092" s="28"/>
      <c r="JA3092" s="28"/>
      <c r="JB3092" s="28"/>
      <c r="JC3092" s="28"/>
      <c r="JD3092" s="28"/>
      <c r="JE3092" s="28"/>
      <c r="JF3092" s="28"/>
      <c r="JG3092" s="28"/>
      <c r="JH3092" s="28"/>
      <c r="JI3092" s="28"/>
      <c r="JJ3092" s="28"/>
      <c r="JK3092" s="28"/>
      <c r="JL3092" s="28"/>
      <c r="JM3092" s="28"/>
      <c r="JN3092" s="28"/>
      <c r="JO3092" s="28"/>
      <c r="JP3092" s="28"/>
      <c r="JQ3092" s="28"/>
      <c r="JR3092" s="28"/>
      <c r="JS3092" s="28"/>
      <c r="JT3092" s="28"/>
      <c r="JU3092" s="28"/>
      <c r="JV3092" s="28"/>
      <c r="JW3092" s="28"/>
      <c r="JX3092" s="28"/>
      <c r="JY3092" s="28"/>
      <c r="JZ3092" s="28"/>
      <c r="KA3092" s="28"/>
      <c r="KB3092" s="28"/>
      <c r="KC3092" s="28"/>
      <c r="KD3092" s="28"/>
    </row>
    <row r="3093" spans="5:290" x14ac:dyDescent="0.2">
      <c r="E3093" s="31"/>
      <c r="F3093" s="31"/>
      <c r="G3093" s="31"/>
      <c r="H3093" s="31"/>
      <c r="I3093" s="31"/>
      <c r="J3093" s="31"/>
      <c r="K3093" s="31"/>
      <c r="L3093" s="31"/>
      <c r="M3093" s="31"/>
      <c r="N3093" s="31"/>
      <c r="O3093" s="31"/>
      <c r="P3093" s="31"/>
      <c r="Q3093" s="31"/>
      <c r="R3093" s="31"/>
      <c r="S3093" s="31"/>
      <c r="T3093" s="31"/>
      <c r="U3093" s="31"/>
      <c r="V3093" s="31"/>
      <c r="W3093" s="31"/>
      <c r="X3093" s="31"/>
      <c r="Y3093" s="31"/>
      <c r="Z3093" s="31"/>
      <c r="AA3093" s="31"/>
      <c r="AB3093" s="31"/>
      <c r="AC3093" s="31"/>
      <c r="AD3093" s="31"/>
      <c r="AE3093" s="31"/>
      <c r="AF3093" s="31"/>
      <c r="AG3093" s="31"/>
      <c r="AH3093" s="31"/>
      <c r="AI3093" s="31"/>
      <c r="AJ3093" s="31"/>
      <c r="AK3093" s="31"/>
      <c r="AL3093" s="31"/>
      <c r="AM3093" s="31"/>
      <c r="AN3093" s="31"/>
      <c r="AO3093" s="31"/>
      <c r="AP3093" s="31"/>
      <c r="AQ3093" s="31"/>
      <c r="AR3093" s="31"/>
      <c r="AS3093" s="28"/>
      <c r="AT3093" s="28"/>
      <c r="AU3093" s="28"/>
      <c r="AV3093" s="28"/>
      <c r="AW3093" s="28"/>
      <c r="AX3093" s="28"/>
      <c r="AY3093" s="28"/>
      <c r="AZ3093" s="28"/>
      <c r="BA3093" s="28"/>
      <c r="BB3093" s="28"/>
      <c r="BC3093" s="28"/>
      <c r="BD3093" s="28"/>
      <c r="BE3093" s="28"/>
      <c r="BF3093" s="28"/>
      <c r="BG3093" s="28"/>
      <c r="BH3093" s="28"/>
      <c r="BI3093" s="28"/>
      <c r="BJ3093" s="28"/>
      <c r="BK3093" s="28"/>
      <c r="BL3093" s="28"/>
      <c r="BM3093" s="28"/>
      <c r="BN3093" s="28"/>
      <c r="BO3093" s="28"/>
      <c r="BP3093" s="28"/>
      <c r="BQ3093" s="28"/>
      <c r="BR3093" s="28"/>
      <c r="BS3093" s="28"/>
      <c r="BT3093" s="28"/>
      <c r="BU3093" s="28"/>
      <c r="BV3093" s="28"/>
      <c r="BW3093" s="28"/>
      <c r="BX3093" s="28"/>
      <c r="BY3093" s="28"/>
      <c r="BZ3093" s="28"/>
      <c r="CA3093" s="28"/>
      <c r="CB3093" s="28"/>
      <c r="CC3093" s="28"/>
      <c r="CD3093" s="28"/>
      <c r="CE3093" s="28"/>
      <c r="CF3093" s="28"/>
      <c r="CG3093" s="28"/>
      <c r="IP3093" s="28"/>
      <c r="IQ3093" s="28"/>
      <c r="IR3093" s="28"/>
      <c r="IS3093" s="28"/>
      <c r="IT3093" s="28"/>
      <c r="IU3093" s="28"/>
      <c r="IV3093" s="28"/>
      <c r="IW3093" s="28"/>
      <c r="IX3093" s="28"/>
      <c r="IY3093" s="28"/>
      <c r="IZ3093" s="28"/>
      <c r="JA3093" s="28"/>
      <c r="JB3093" s="28"/>
      <c r="JC3093" s="28"/>
      <c r="JD3093" s="28"/>
      <c r="JE3093" s="28"/>
      <c r="JF3093" s="28"/>
      <c r="JG3093" s="28"/>
      <c r="JH3093" s="28"/>
      <c r="JI3093" s="28"/>
      <c r="JJ3093" s="28"/>
      <c r="JK3093" s="28"/>
      <c r="JL3093" s="28"/>
      <c r="JM3093" s="28"/>
      <c r="JN3093" s="28"/>
      <c r="JO3093" s="28"/>
      <c r="JP3093" s="28"/>
      <c r="JQ3093" s="28"/>
      <c r="JR3093" s="28"/>
      <c r="JS3093" s="28"/>
      <c r="JT3093" s="28"/>
      <c r="JU3093" s="28"/>
      <c r="JV3093" s="28"/>
      <c r="JW3093" s="28"/>
      <c r="JX3093" s="28"/>
      <c r="JY3093" s="28"/>
      <c r="JZ3093" s="28"/>
      <c r="KA3093" s="28"/>
      <c r="KB3093" s="28"/>
      <c r="KC3093" s="28"/>
      <c r="KD3093" s="28"/>
    </row>
    <row r="3094" spans="5:290" x14ac:dyDescent="0.2">
      <c r="E3094" s="31"/>
      <c r="F3094" s="31"/>
      <c r="G3094" s="31"/>
      <c r="H3094" s="31"/>
      <c r="I3094" s="31"/>
      <c r="J3094" s="31"/>
      <c r="K3094" s="31"/>
      <c r="L3094" s="31"/>
      <c r="M3094" s="31"/>
      <c r="N3094" s="31"/>
      <c r="O3094" s="31"/>
      <c r="P3094" s="31"/>
      <c r="Q3094" s="31"/>
      <c r="R3094" s="31"/>
      <c r="S3094" s="31"/>
      <c r="T3094" s="31"/>
      <c r="U3094" s="31"/>
      <c r="V3094" s="31"/>
      <c r="W3094" s="31"/>
      <c r="X3094" s="31"/>
      <c r="Y3094" s="31"/>
      <c r="Z3094" s="31"/>
      <c r="AA3094" s="31"/>
      <c r="AB3094" s="31"/>
      <c r="AC3094" s="31"/>
      <c r="AD3094" s="31"/>
      <c r="AE3094" s="31"/>
      <c r="AF3094" s="31"/>
      <c r="AG3094" s="31"/>
      <c r="AH3094" s="31"/>
      <c r="AI3094" s="31"/>
      <c r="AJ3094" s="31"/>
      <c r="AK3094" s="31"/>
      <c r="AL3094" s="31"/>
      <c r="AM3094" s="31"/>
      <c r="AN3094" s="31"/>
      <c r="AO3094" s="31"/>
      <c r="AP3094" s="31"/>
      <c r="AQ3094" s="31"/>
      <c r="AR3094" s="31"/>
      <c r="AS3094" s="28"/>
      <c r="AT3094" s="28"/>
      <c r="AU3094" s="28"/>
      <c r="AV3094" s="28"/>
      <c r="AW3094" s="28"/>
      <c r="AX3094" s="28"/>
      <c r="AY3094" s="28"/>
      <c r="AZ3094" s="28"/>
      <c r="BA3094" s="28"/>
      <c r="BB3094" s="28"/>
      <c r="BC3094" s="28"/>
      <c r="BD3094" s="28"/>
      <c r="BE3094" s="28"/>
      <c r="BF3094" s="28"/>
      <c r="BG3094" s="28"/>
      <c r="BH3094" s="28"/>
      <c r="BI3094" s="28"/>
      <c r="BJ3094" s="28"/>
      <c r="BK3094" s="28"/>
      <c r="BL3094" s="28"/>
      <c r="BM3094" s="28"/>
      <c r="BN3094" s="28"/>
      <c r="BO3094" s="28"/>
      <c r="BP3094" s="28"/>
      <c r="BQ3094" s="28"/>
      <c r="BR3094" s="28"/>
      <c r="BS3094" s="28"/>
      <c r="BT3094" s="28"/>
      <c r="BU3094" s="28"/>
      <c r="BV3094" s="28"/>
      <c r="BW3094" s="28"/>
      <c r="BX3094" s="28"/>
      <c r="BY3094" s="28"/>
      <c r="BZ3094" s="28"/>
      <c r="CA3094" s="28"/>
      <c r="CB3094" s="28"/>
      <c r="CC3094" s="28"/>
      <c r="CD3094" s="28"/>
      <c r="CE3094" s="28"/>
      <c r="CF3094" s="28"/>
      <c r="CG3094" s="28"/>
      <c r="IP3094" s="28"/>
      <c r="IQ3094" s="28"/>
      <c r="IR3094" s="28"/>
      <c r="IS3094" s="28"/>
      <c r="IT3094" s="28"/>
      <c r="IU3094" s="28"/>
      <c r="IV3094" s="28"/>
      <c r="IW3094" s="28"/>
      <c r="IX3094" s="28"/>
      <c r="IY3094" s="28"/>
      <c r="IZ3094" s="28"/>
      <c r="JA3094" s="28"/>
      <c r="JB3094" s="28"/>
      <c r="JC3094" s="28"/>
      <c r="JD3094" s="28"/>
      <c r="JE3094" s="28"/>
      <c r="JF3094" s="28"/>
      <c r="JG3094" s="28"/>
      <c r="JH3094" s="28"/>
      <c r="JI3094" s="28"/>
      <c r="JJ3094" s="28"/>
      <c r="JK3094" s="28"/>
      <c r="JL3094" s="28"/>
      <c r="JM3094" s="28"/>
      <c r="JN3094" s="28"/>
      <c r="JO3094" s="28"/>
      <c r="JP3094" s="28"/>
      <c r="JQ3094" s="28"/>
      <c r="JR3094" s="28"/>
      <c r="JS3094" s="28"/>
      <c r="JT3094" s="28"/>
      <c r="JU3094" s="28"/>
      <c r="JV3094" s="28"/>
      <c r="JW3094" s="28"/>
      <c r="JX3094" s="28"/>
      <c r="JY3094" s="28"/>
      <c r="JZ3094" s="28"/>
      <c r="KA3094" s="28"/>
      <c r="KB3094" s="28"/>
      <c r="KC3094" s="28"/>
      <c r="KD3094" s="28"/>
    </row>
    <row r="3095" spans="5:290" x14ac:dyDescent="0.2">
      <c r="E3095" s="31"/>
      <c r="F3095" s="31"/>
      <c r="G3095" s="31"/>
      <c r="H3095" s="31"/>
      <c r="I3095" s="31"/>
      <c r="J3095" s="31"/>
      <c r="K3095" s="31"/>
      <c r="L3095" s="31"/>
      <c r="M3095" s="31"/>
      <c r="N3095" s="31"/>
      <c r="O3095" s="31"/>
      <c r="P3095" s="31"/>
      <c r="Q3095" s="31"/>
      <c r="R3095" s="31"/>
      <c r="S3095" s="31"/>
      <c r="T3095" s="31"/>
      <c r="U3095" s="31"/>
      <c r="V3095" s="31"/>
      <c r="W3095" s="31"/>
      <c r="X3095" s="31"/>
      <c r="Y3095" s="31"/>
      <c r="Z3095" s="31"/>
      <c r="AA3095" s="31"/>
      <c r="AB3095" s="31"/>
      <c r="AC3095" s="31"/>
      <c r="AD3095" s="31"/>
      <c r="AE3095" s="31"/>
      <c r="AF3095" s="31"/>
      <c r="AG3095" s="31"/>
      <c r="AH3095" s="31"/>
      <c r="AI3095" s="31"/>
      <c r="AJ3095" s="31"/>
      <c r="AK3095" s="31"/>
      <c r="AL3095" s="31"/>
      <c r="AM3095" s="31"/>
      <c r="AN3095" s="31"/>
      <c r="AO3095" s="31"/>
      <c r="AP3095" s="31"/>
      <c r="AQ3095" s="31"/>
      <c r="AR3095" s="31"/>
      <c r="AS3095" s="28"/>
      <c r="AT3095" s="28"/>
      <c r="AU3095" s="28"/>
      <c r="AV3095" s="28"/>
      <c r="AW3095" s="28"/>
      <c r="AX3095" s="28"/>
      <c r="AY3095" s="28"/>
      <c r="AZ3095" s="28"/>
      <c r="BA3095" s="28"/>
      <c r="BB3095" s="28"/>
      <c r="BC3095" s="28"/>
      <c r="BD3095" s="28"/>
      <c r="BE3095" s="28"/>
      <c r="BF3095" s="28"/>
      <c r="BG3095" s="28"/>
      <c r="BH3095" s="28"/>
      <c r="BI3095" s="28"/>
      <c r="BJ3095" s="28"/>
      <c r="BK3095" s="28"/>
      <c r="BL3095" s="28"/>
      <c r="BM3095" s="28"/>
      <c r="BN3095" s="28"/>
      <c r="BO3095" s="28"/>
      <c r="BP3095" s="28"/>
      <c r="BQ3095" s="28"/>
      <c r="BR3095" s="28"/>
      <c r="BS3095" s="28"/>
      <c r="BT3095" s="28"/>
      <c r="BU3095" s="28"/>
      <c r="BV3095" s="28"/>
      <c r="BW3095" s="28"/>
      <c r="BX3095" s="28"/>
      <c r="BY3095" s="28"/>
      <c r="BZ3095" s="28"/>
      <c r="CA3095" s="28"/>
      <c r="CB3095" s="28"/>
      <c r="CC3095" s="28"/>
      <c r="CD3095" s="28"/>
      <c r="CE3095" s="28"/>
      <c r="CF3095" s="28"/>
      <c r="CG3095" s="28"/>
      <c r="IP3095" s="28"/>
      <c r="IQ3095" s="28"/>
      <c r="IR3095" s="28"/>
      <c r="IS3095" s="28"/>
      <c r="IT3095" s="28"/>
      <c r="IU3095" s="28"/>
      <c r="IV3095" s="28"/>
      <c r="IW3095" s="28"/>
      <c r="IX3095" s="28"/>
      <c r="IY3095" s="28"/>
      <c r="IZ3095" s="28"/>
      <c r="JA3095" s="28"/>
      <c r="JB3095" s="28"/>
      <c r="JC3095" s="28"/>
      <c r="JD3095" s="28"/>
      <c r="JE3095" s="28"/>
      <c r="JF3095" s="28"/>
      <c r="JG3095" s="28"/>
      <c r="JH3095" s="28"/>
      <c r="JI3095" s="28"/>
      <c r="JJ3095" s="28"/>
      <c r="JK3095" s="28"/>
      <c r="JL3095" s="28"/>
      <c r="JM3095" s="28"/>
      <c r="JN3095" s="28"/>
      <c r="JO3095" s="28"/>
      <c r="JP3095" s="28"/>
      <c r="JQ3095" s="28"/>
      <c r="JR3095" s="28"/>
      <c r="JS3095" s="28"/>
      <c r="JT3095" s="28"/>
      <c r="JU3095" s="28"/>
      <c r="JV3095" s="28"/>
      <c r="JW3095" s="28"/>
      <c r="JX3095" s="28"/>
      <c r="JY3095" s="28"/>
      <c r="JZ3095" s="28"/>
      <c r="KA3095" s="28"/>
      <c r="KB3095" s="28"/>
      <c r="KC3095" s="28"/>
      <c r="KD3095" s="28"/>
    </row>
    <row r="3096" spans="5:290" x14ac:dyDescent="0.2">
      <c r="E3096" s="31"/>
      <c r="F3096" s="31"/>
      <c r="G3096" s="31"/>
      <c r="H3096" s="31"/>
      <c r="I3096" s="31"/>
      <c r="J3096" s="31"/>
      <c r="K3096" s="31"/>
      <c r="L3096" s="31"/>
      <c r="M3096" s="31"/>
      <c r="N3096" s="31"/>
      <c r="O3096" s="31"/>
      <c r="P3096" s="31"/>
      <c r="Q3096" s="31"/>
      <c r="R3096" s="31"/>
      <c r="S3096" s="31"/>
      <c r="T3096" s="31"/>
      <c r="U3096" s="31"/>
      <c r="V3096" s="31"/>
      <c r="W3096" s="31"/>
      <c r="X3096" s="31"/>
      <c r="Y3096" s="31"/>
      <c r="Z3096" s="31"/>
      <c r="AA3096" s="31"/>
      <c r="AB3096" s="31"/>
      <c r="AC3096" s="31"/>
      <c r="AD3096" s="31"/>
      <c r="AE3096" s="31"/>
      <c r="AF3096" s="31"/>
      <c r="AG3096" s="31"/>
      <c r="AH3096" s="31"/>
      <c r="AI3096" s="31"/>
      <c r="AJ3096" s="31"/>
      <c r="AK3096" s="31"/>
      <c r="AL3096" s="31"/>
      <c r="AM3096" s="31"/>
      <c r="AN3096" s="31"/>
      <c r="AO3096" s="31"/>
      <c r="AP3096" s="31"/>
      <c r="AQ3096" s="31"/>
      <c r="AR3096" s="31"/>
      <c r="AS3096" s="28"/>
      <c r="AT3096" s="28"/>
      <c r="AU3096" s="28"/>
      <c r="AV3096" s="28"/>
      <c r="AW3096" s="28"/>
      <c r="AX3096" s="28"/>
      <c r="AY3096" s="28"/>
      <c r="AZ3096" s="28"/>
      <c r="BA3096" s="28"/>
      <c r="BB3096" s="28"/>
      <c r="BC3096" s="28"/>
      <c r="BD3096" s="28"/>
      <c r="BE3096" s="28"/>
      <c r="BF3096" s="28"/>
      <c r="BG3096" s="28"/>
      <c r="BH3096" s="28"/>
      <c r="BI3096" s="28"/>
      <c r="BJ3096" s="28"/>
      <c r="BK3096" s="28"/>
      <c r="BL3096" s="28"/>
      <c r="BM3096" s="28"/>
      <c r="BN3096" s="28"/>
      <c r="BO3096" s="28"/>
      <c r="BP3096" s="28"/>
      <c r="BQ3096" s="28"/>
      <c r="BR3096" s="28"/>
      <c r="BS3096" s="28"/>
      <c r="BT3096" s="28"/>
      <c r="BU3096" s="28"/>
      <c r="BV3096" s="28"/>
      <c r="BW3096" s="28"/>
      <c r="BX3096" s="28"/>
      <c r="BY3096" s="28"/>
      <c r="BZ3096" s="28"/>
      <c r="CA3096" s="28"/>
      <c r="CB3096" s="28"/>
      <c r="CC3096" s="28"/>
      <c r="CD3096" s="28"/>
      <c r="CE3096" s="28"/>
      <c r="CF3096" s="28"/>
      <c r="CG3096" s="28"/>
      <c r="IP3096" s="28"/>
      <c r="IQ3096" s="28"/>
      <c r="IR3096" s="28"/>
      <c r="IS3096" s="28"/>
      <c r="IT3096" s="28"/>
      <c r="IU3096" s="28"/>
      <c r="IV3096" s="28"/>
      <c r="IW3096" s="28"/>
      <c r="IX3096" s="28"/>
      <c r="IY3096" s="28"/>
      <c r="IZ3096" s="28"/>
      <c r="JA3096" s="28"/>
      <c r="JB3096" s="28"/>
      <c r="JC3096" s="28"/>
      <c r="JD3096" s="28"/>
      <c r="JE3096" s="28"/>
      <c r="JF3096" s="28"/>
      <c r="JG3096" s="28"/>
      <c r="JH3096" s="28"/>
      <c r="JI3096" s="28"/>
      <c r="JJ3096" s="28"/>
      <c r="JK3096" s="28"/>
      <c r="JL3096" s="28"/>
      <c r="JM3096" s="28"/>
      <c r="JN3096" s="28"/>
      <c r="JO3096" s="28"/>
      <c r="JP3096" s="28"/>
      <c r="JQ3096" s="28"/>
      <c r="JR3096" s="28"/>
      <c r="JS3096" s="28"/>
      <c r="JT3096" s="28"/>
      <c r="JU3096" s="28"/>
      <c r="JV3096" s="28"/>
      <c r="JW3096" s="28"/>
      <c r="JX3096" s="28"/>
      <c r="JY3096" s="28"/>
      <c r="JZ3096" s="28"/>
      <c r="KA3096" s="28"/>
      <c r="KB3096" s="28"/>
      <c r="KC3096" s="28"/>
      <c r="KD3096" s="28"/>
    </row>
    <row r="3097" spans="5:290" x14ac:dyDescent="0.2">
      <c r="E3097" s="31"/>
      <c r="F3097" s="31"/>
      <c r="G3097" s="31"/>
      <c r="H3097" s="31"/>
      <c r="I3097" s="31"/>
      <c r="J3097" s="31"/>
      <c r="K3097" s="31"/>
      <c r="L3097" s="31"/>
      <c r="M3097" s="31"/>
      <c r="N3097" s="31"/>
      <c r="O3097" s="31"/>
      <c r="P3097" s="31"/>
      <c r="Q3097" s="31"/>
      <c r="R3097" s="31"/>
      <c r="S3097" s="31"/>
      <c r="T3097" s="31"/>
      <c r="U3097" s="31"/>
      <c r="V3097" s="31"/>
      <c r="W3097" s="31"/>
      <c r="X3097" s="31"/>
      <c r="Y3097" s="31"/>
      <c r="Z3097" s="31"/>
      <c r="AA3097" s="31"/>
      <c r="AB3097" s="31"/>
      <c r="AC3097" s="31"/>
      <c r="AD3097" s="31"/>
      <c r="AE3097" s="31"/>
      <c r="AF3097" s="31"/>
      <c r="AG3097" s="31"/>
      <c r="AH3097" s="31"/>
      <c r="AI3097" s="31"/>
      <c r="AJ3097" s="31"/>
      <c r="AK3097" s="31"/>
      <c r="AL3097" s="31"/>
      <c r="AM3097" s="31"/>
      <c r="AN3097" s="31"/>
      <c r="AO3097" s="31"/>
      <c r="AP3097" s="31"/>
      <c r="AQ3097" s="31"/>
      <c r="AR3097" s="31"/>
      <c r="AS3097" s="28"/>
      <c r="AT3097" s="28"/>
      <c r="AU3097" s="28"/>
      <c r="AV3097" s="28"/>
      <c r="AW3097" s="28"/>
      <c r="AX3097" s="28"/>
      <c r="AY3097" s="28"/>
      <c r="AZ3097" s="28"/>
      <c r="BA3097" s="28"/>
      <c r="BB3097" s="28"/>
      <c r="BC3097" s="28"/>
      <c r="BD3097" s="28"/>
      <c r="BE3097" s="28"/>
      <c r="BF3097" s="28"/>
      <c r="BG3097" s="28"/>
      <c r="BH3097" s="28"/>
      <c r="BI3097" s="28"/>
      <c r="BJ3097" s="28"/>
      <c r="BK3097" s="28"/>
      <c r="BL3097" s="28"/>
      <c r="BM3097" s="28"/>
      <c r="BN3097" s="28"/>
      <c r="BO3097" s="28"/>
      <c r="BP3097" s="28"/>
      <c r="BQ3097" s="28"/>
      <c r="BR3097" s="28"/>
      <c r="BS3097" s="28"/>
      <c r="BT3097" s="28"/>
      <c r="BU3097" s="28"/>
      <c r="BV3097" s="28"/>
      <c r="BW3097" s="28"/>
      <c r="BX3097" s="28"/>
      <c r="BY3097" s="28"/>
      <c r="BZ3097" s="28"/>
      <c r="CA3097" s="28"/>
      <c r="CB3097" s="28"/>
      <c r="CC3097" s="28"/>
      <c r="CD3097" s="28"/>
      <c r="CE3097" s="28"/>
      <c r="CF3097" s="28"/>
      <c r="CG3097" s="28"/>
      <c r="IP3097" s="28"/>
      <c r="IQ3097" s="28"/>
      <c r="IR3097" s="28"/>
      <c r="IS3097" s="28"/>
      <c r="IT3097" s="28"/>
      <c r="IU3097" s="28"/>
      <c r="IV3097" s="28"/>
      <c r="IW3097" s="28"/>
      <c r="IX3097" s="28"/>
      <c r="IY3097" s="28"/>
      <c r="IZ3097" s="28"/>
      <c r="JA3097" s="28"/>
      <c r="JB3097" s="28"/>
      <c r="JC3097" s="28"/>
      <c r="JD3097" s="28"/>
      <c r="JE3097" s="28"/>
      <c r="JF3097" s="28"/>
      <c r="JG3097" s="28"/>
      <c r="JH3097" s="28"/>
      <c r="JI3097" s="28"/>
      <c r="JJ3097" s="28"/>
      <c r="JK3097" s="28"/>
      <c r="JL3097" s="28"/>
      <c r="JM3097" s="28"/>
      <c r="JN3097" s="28"/>
      <c r="JO3097" s="28"/>
      <c r="JP3097" s="28"/>
      <c r="JQ3097" s="28"/>
      <c r="JR3097" s="28"/>
      <c r="JS3097" s="28"/>
      <c r="JT3097" s="28"/>
      <c r="JU3097" s="28"/>
      <c r="JV3097" s="28"/>
      <c r="JW3097" s="28"/>
      <c r="JX3097" s="28"/>
      <c r="JY3097" s="28"/>
      <c r="JZ3097" s="28"/>
      <c r="KA3097" s="28"/>
      <c r="KB3097" s="28"/>
      <c r="KC3097" s="28"/>
      <c r="KD3097" s="28"/>
    </row>
    <row r="3098" spans="5:290" x14ac:dyDescent="0.2">
      <c r="E3098" s="31"/>
      <c r="F3098" s="31"/>
      <c r="G3098" s="31"/>
      <c r="H3098" s="31"/>
      <c r="I3098" s="31"/>
      <c r="J3098" s="31"/>
      <c r="K3098" s="31"/>
      <c r="L3098" s="31"/>
      <c r="M3098" s="31"/>
      <c r="N3098" s="31"/>
      <c r="O3098" s="31"/>
      <c r="P3098" s="31"/>
      <c r="Q3098" s="31"/>
      <c r="R3098" s="31"/>
      <c r="S3098" s="31"/>
      <c r="T3098" s="31"/>
      <c r="U3098" s="31"/>
      <c r="V3098" s="31"/>
      <c r="W3098" s="31"/>
      <c r="X3098" s="31"/>
      <c r="Y3098" s="31"/>
      <c r="Z3098" s="31"/>
      <c r="AA3098" s="31"/>
      <c r="AB3098" s="31"/>
      <c r="AC3098" s="31"/>
      <c r="AD3098" s="31"/>
      <c r="AE3098" s="31"/>
      <c r="AF3098" s="31"/>
      <c r="AG3098" s="31"/>
      <c r="AH3098" s="31"/>
      <c r="AI3098" s="31"/>
      <c r="AJ3098" s="31"/>
      <c r="AK3098" s="31"/>
      <c r="AL3098" s="31"/>
      <c r="AM3098" s="31"/>
      <c r="AN3098" s="31"/>
      <c r="AO3098" s="31"/>
      <c r="AP3098" s="31"/>
      <c r="AQ3098" s="31"/>
      <c r="AR3098" s="31"/>
      <c r="AS3098" s="28"/>
      <c r="AT3098" s="28"/>
      <c r="AU3098" s="28"/>
      <c r="AV3098" s="28"/>
      <c r="AW3098" s="28"/>
      <c r="AX3098" s="28"/>
      <c r="AY3098" s="28"/>
      <c r="AZ3098" s="28"/>
      <c r="BA3098" s="28"/>
      <c r="BB3098" s="28"/>
      <c r="BC3098" s="28"/>
      <c r="BD3098" s="28"/>
      <c r="BE3098" s="28"/>
      <c r="BF3098" s="28"/>
      <c r="BG3098" s="28"/>
      <c r="BH3098" s="28"/>
      <c r="BI3098" s="28"/>
      <c r="BJ3098" s="28"/>
      <c r="BK3098" s="28"/>
      <c r="BL3098" s="28"/>
      <c r="BM3098" s="28"/>
      <c r="BN3098" s="28"/>
      <c r="BO3098" s="28"/>
      <c r="BP3098" s="28"/>
      <c r="BQ3098" s="28"/>
      <c r="BR3098" s="28"/>
      <c r="BS3098" s="28"/>
      <c r="BT3098" s="28"/>
      <c r="BU3098" s="28"/>
      <c r="BV3098" s="28"/>
      <c r="BW3098" s="28"/>
      <c r="BX3098" s="28"/>
      <c r="BY3098" s="28"/>
      <c r="BZ3098" s="28"/>
      <c r="CA3098" s="28"/>
      <c r="CB3098" s="28"/>
      <c r="CC3098" s="28"/>
      <c r="CD3098" s="28"/>
      <c r="CE3098" s="28"/>
      <c r="CF3098" s="28"/>
      <c r="CG3098" s="28"/>
      <c r="IP3098" s="28"/>
      <c r="IQ3098" s="28"/>
      <c r="IR3098" s="28"/>
      <c r="IS3098" s="28"/>
      <c r="IT3098" s="28"/>
      <c r="IU3098" s="28"/>
      <c r="IV3098" s="28"/>
      <c r="IW3098" s="28"/>
      <c r="IX3098" s="28"/>
      <c r="IY3098" s="28"/>
      <c r="IZ3098" s="28"/>
      <c r="JA3098" s="28"/>
      <c r="JB3098" s="28"/>
      <c r="JC3098" s="28"/>
      <c r="JD3098" s="28"/>
      <c r="JE3098" s="28"/>
      <c r="JF3098" s="28"/>
      <c r="JG3098" s="28"/>
      <c r="JH3098" s="28"/>
      <c r="JI3098" s="28"/>
      <c r="JJ3098" s="28"/>
      <c r="JK3098" s="28"/>
      <c r="JL3098" s="28"/>
      <c r="JM3098" s="28"/>
      <c r="JN3098" s="28"/>
      <c r="JO3098" s="28"/>
      <c r="JP3098" s="28"/>
      <c r="JQ3098" s="28"/>
      <c r="JR3098" s="28"/>
      <c r="JS3098" s="28"/>
      <c r="JT3098" s="28"/>
      <c r="JU3098" s="28"/>
      <c r="JV3098" s="28"/>
      <c r="JW3098" s="28"/>
      <c r="JX3098" s="28"/>
      <c r="JY3098" s="28"/>
      <c r="JZ3098" s="28"/>
      <c r="KA3098" s="28"/>
      <c r="KB3098" s="28"/>
      <c r="KC3098" s="28"/>
      <c r="KD3098" s="28"/>
    </row>
    <row r="3099" spans="5:290" x14ac:dyDescent="0.2">
      <c r="E3099" s="31"/>
      <c r="F3099" s="31"/>
      <c r="G3099" s="31"/>
      <c r="H3099" s="31"/>
      <c r="I3099" s="31"/>
      <c r="J3099" s="31"/>
      <c r="K3099" s="31"/>
      <c r="L3099" s="31"/>
      <c r="M3099" s="31"/>
      <c r="N3099" s="31"/>
      <c r="O3099" s="31"/>
      <c r="P3099" s="31"/>
      <c r="Q3099" s="31"/>
      <c r="R3099" s="31"/>
      <c r="S3099" s="31"/>
      <c r="T3099" s="31"/>
      <c r="U3099" s="31"/>
      <c r="V3099" s="31"/>
      <c r="W3099" s="31"/>
      <c r="X3099" s="31"/>
      <c r="Y3099" s="31"/>
      <c r="Z3099" s="31"/>
      <c r="AA3099" s="31"/>
      <c r="AB3099" s="31"/>
      <c r="AC3099" s="31"/>
      <c r="AD3099" s="31"/>
      <c r="AE3099" s="31"/>
      <c r="AF3099" s="31"/>
      <c r="AG3099" s="31"/>
      <c r="AH3099" s="31"/>
      <c r="AI3099" s="31"/>
      <c r="AJ3099" s="31"/>
      <c r="AK3099" s="31"/>
      <c r="AL3099" s="31"/>
      <c r="AM3099" s="31"/>
      <c r="AN3099" s="31"/>
      <c r="AO3099" s="31"/>
      <c r="AP3099" s="31"/>
      <c r="AQ3099" s="31"/>
      <c r="AR3099" s="31"/>
      <c r="AS3099" s="28"/>
      <c r="AT3099" s="28"/>
      <c r="AU3099" s="28"/>
      <c r="AV3099" s="28"/>
      <c r="AW3099" s="28"/>
      <c r="AX3099" s="28"/>
      <c r="AY3099" s="28"/>
      <c r="AZ3099" s="28"/>
      <c r="BA3099" s="28"/>
      <c r="BB3099" s="28"/>
      <c r="BC3099" s="28"/>
      <c r="BD3099" s="28"/>
      <c r="BE3099" s="28"/>
      <c r="BF3099" s="28"/>
      <c r="BG3099" s="28"/>
      <c r="BH3099" s="28"/>
      <c r="BI3099" s="28"/>
      <c r="BJ3099" s="28"/>
      <c r="BK3099" s="28"/>
      <c r="BL3099" s="28"/>
      <c r="BM3099" s="28"/>
      <c r="BN3099" s="28"/>
      <c r="BO3099" s="28"/>
      <c r="BP3099" s="28"/>
      <c r="BQ3099" s="28"/>
      <c r="BR3099" s="28"/>
      <c r="BS3099" s="28"/>
      <c r="BT3099" s="28"/>
      <c r="BU3099" s="28"/>
      <c r="BV3099" s="28"/>
      <c r="BW3099" s="28"/>
      <c r="BX3099" s="28"/>
      <c r="BY3099" s="28"/>
      <c r="BZ3099" s="28"/>
      <c r="CA3099" s="28"/>
      <c r="CB3099" s="28"/>
      <c r="CC3099" s="28"/>
      <c r="CD3099" s="28"/>
      <c r="CE3099" s="28"/>
      <c r="CF3099" s="28"/>
      <c r="CG3099" s="28"/>
      <c r="IP3099" s="28"/>
      <c r="IQ3099" s="28"/>
      <c r="IR3099" s="28"/>
      <c r="IS3099" s="28"/>
      <c r="IT3099" s="28"/>
      <c r="IU3099" s="28"/>
      <c r="IV3099" s="28"/>
      <c r="IW3099" s="28"/>
      <c r="IX3099" s="28"/>
      <c r="IY3099" s="28"/>
      <c r="IZ3099" s="28"/>
      <c r="JA3099" s="28"/>
      <c r="JB3099" s="28"/>
      <c r="JC3099" s="28"/>
      <c r="JD3099" s="28"/>
      <c r="JE3099" s="28"/>
      <c r="JF3099" s="28"/>
      <c r="JG3099" s="28"/>
      <c r="JH3099" s="28"/>
      <c r="JI3099" s="28"/>
      <c r="JJ3099" s="28"/>
      <c r="JK3099" s="28"/>
      <c r="JL3099" s="28"/>
      <c r="JM3099" s="28"/>
      <c r="JN3099" s="28"/>
      <c r="JO3099" s="28"/>
      <c r="JP3099" s="28"/>
      <c r="JQ3099" s="28"/>
      <c r="JR3099" s="28"/>
      <c r="JS3099" s="28"/>
      <c r="JT3099" s="28"/>
      <c r="JU3099" s="28"/>
      <c r="JV3099" s="28"/>
      <c r="JW3099" s="28"/>
      <c r="JX3099" s="28"/>
      <c r="JY3099" s="28"/>
      <c r="JZ3099" s="28"/>
      <c r="KA3099" s="28"/>
      <c r="KB3099" s="28"/>
      <c r="KC3099" s="28"/>
      <c r="KD3099" s="28"/>
    </row>
    <row r="3100" spans="5:290" x14ac:dyDescent="0.2">
      <c r="E3100" s="31"/>
      <c r="F3100" s="31"/>
      <c r="G3100" s="31"/>
      <c r="H3100" s="31"/>
      <c r="I3100" s="31"/>
      <c r="J3100" s="31"/>
      <c r="K3100" s="31"/>
      <c r="L3100" s="31"/>
      <c r="M3100" s="31"/>
      <c r="N3100" s="31"/>
      <c r="O3100" s="31"/>
      <c r="P3100" s="31"/>
      <c r="Q3100" s="31"/>
      <c r="R3100" s="31"/>
      <c r="S3100" s="31"/>
      <c r="T3100" s="31"/>
      <c r="U3100" s="31"/>
      <c r="V3100" s="31"/>
      <c r="W3100" s="31"/>
      <c r="X3100" s="31"/>
      <c r="Y3100" s="31"/>
      <c r="Z3100" s="31"/>
      <c r="AA3100" s="31"/>
      <c r="AB3100" s="31"/>
      <c r="AC3100" s="31"/>
      <c r="AD3100" s="31"/>
      <c r="AE3100" s="31"/>
      <c r="AF3100" s="31"/>
      <c r="AG3100" s="31"/>
      <c r="AH3100" s="31"/>
      <c r="AI3100" s="31"/>
      <c r="AJ3100" s="31"/>
      <c r="AK3100" s="31"/>
      <c r="AL3100" s="31"/>
      <c r="AM3100" s="31"/>
      <c r="AN3100" s="31"/>
      <c r="AO3100" s="31"/>
      <c r="AP3100" s="31"/>
      <c r="AQ3100" s="31"/>
      <c r="AR3100" s="31"/>
      <c r="AS3100" s="28"/>
      <c r="AT3100" s="28"/>
      <c r="AU3100" s="28"/>
      <c r="AV3100" s="28"/>
      <c r="AW3100" s="28"/>
      <c r="AX3100" s="28"/>
      <c r="AY3100" s="28"/>
      <c r="AZ3100" s="28"/>
      <c r="BA3100" s="28"/>
      <c r="BB3100" s="28"/>
      <c r="BC3100" s="28"/>
      <c r="BD3100" s="28"/>
      <c r="BE3100" s="28"/>
      <c r="BF3100" s="28"/>
      <c r="BG3100" s="28"/>
      <c r="BH3100" s="28"/>
      <c r="BI3100" s="28"/>
      <c r="BJ3100" s="28"/>
      <c r="BK3100" s="28"/>
      <c r="BL3100" s="28"/>
      <c r="BM3100" s="28"/>
      <c r="BN3100" s="28"/>
      <c r="BO3100" s="28"/>
      <c r="BP3100" s="28"/>
      <c r="BQ3100" s="28"/>
      <c r="BR3100" s="28"/>
      <c r="BS3100" s="28"/>
      <c r="BT3100" s="28"/>
      <c r="BU3100" s="28"/>
      <c r="BV3100" s="28"/>
      <c r="BW3100" s="28"/>
      <c r="BX3100" s="28"/>
      <c r="BY3100" s="28"/>
      <c r="BZ3100" s="28"/>
      <c r="CA3100" s="28"/>
      <c r="CB3100" s="28"/>
      <c r="CC3100" s="28"/>
      <c r="CD3100" s="28"/>
      <c r="CE3100" s="28"/>
      <c r="CF3100" s="28"/>
      <c r="CG3100" s="28"/>
      <c r="IP3100" s="28"/>
      <c r="IQ3100" s="28"/>
      <c r="IR3100" s="28"/>
      <c r="IS3100" s="28"/>
      <c r="IT3100" s="28"/>
      <c r="IU3100" s="28"/>
      <c r="IV3100" s="28"/>
      <c r="IW3100" s="28"/>
      <c r="IX3100" s="28"/>
      <c r="IY3100" s="28"/>
      <c r="IZ3100" s="28"/>
      <c r="JA3100" s="28"/>
      <c r="JB3100" s="28"/>
      <c r="JC3100" s="28"/>
      <c r="JD3100" s="28"/>
      <c r="JE3100" s="28"/>
      <c r="JF3100" s="28"/>
      <c r="JG3100" s="28"/>
      <c r="JH3100" s="28"/>
      <c r="JI3100" s="28"/>
      <c r="JJ3100" s="28"/>
      <c r="JK3100" s="28"/>
      <c r="JL3100" s="28"/>
      <c r="JM3100" s="28"/>
      <c r="JN3100" s="28"/>
      <c r="JO3100" s="28"/>
      <c r="JP3100" s="28"/>
      <c r="JQ3100" s="28"/>
      <c r="JR3100" s="28"/>
      <c r="JS3100" s="28"/>
      <c r="JT3100" s="28"/>
      <c r="JU3100" s="28"/>
      <c r="JV3100" s="28"/>
      <c r="JW3100" s="28"/>
      <c r="JX3100" s="28"/>
      <c r="JY3100" s="28"/>
      <c r="JZ3100" s="28"/>
      <c r="KA3100" s="28"/>
      <c r="KB3100" s="28"/>
      <c r="KC3100" s="28"/>
      <c r="KD3100" s="28"/>
    </row>
    <row r="3101" spans="5:290" x14ac:dyDescent="0.2">
      <c r="E3101" s="31"/>
      <c r="F3101" s="31"/>
      <c r="G3101" s="31"/>
      <c r="H3101" s="31"/>
      <c r="I3101" s="31"/>
      <c r="J3101" s="31"/>
      <c r="K3101" s="31"/>
      <c r="L3101" s="31"/>
      <c r="M3101" s="31"/>
      <c r="N3101" s="31"/>
      <c r="O3101" s="31"/>
      <c r="P3101" s="31"/>
      <c r="Q3101" s="31"/>
      <c r="R3101" s="31"/>
      <c r="S3101" s="31"/>
      <c r="T3101" s="31"/>
      <c r="U3101" s="31"/>
      <c r="V3101" s="31"/>
      <c r="W3101" s="31"/>
      <c r="X3101" s="31"/>
      <c r="Y3101" s="31"/>
      <c r="Z3101" s="31"/>
      <c r="AA3101" s="31"/>
      <c r="AB3101" s="31"/>
      <c r="AC3101" s="31"/>
      <c r="AD3101" s="31"/>
      <c r="AE3101" s="31"/>
      <c r="AF3101" s="31"/>
      <c r="AG3101" s="31"/>
      <c r="AH3101" s="31"/>
      <c r="AI3101" s="31"/>
      <c r="AJ3101" s="31"/>
      <c r="AK3101" s="31"/>
      <c r="AL3101" s="31"/>
      <c r="AM3101" s="31"/>
      <c r="AN3101" s="31"/>
      <c r="AO3101" s="31"/>
      <c r="AP3101" s="31"/>
      <c r="AQ3101" s="31"/>
      <c r="AR3101" s="31"/>
      <c r="AS3101" s="28"/>
      <c r="AT3101" s="28"/>
      <c r="AU3101" s="28"/>
      <c r="AV3101" s="28"/>
      <c r="AW3101" s="28"/>
      <c r="AX3101" s="28"/>
      <c r="AY3101" s="28"/>
      <c r="AZ3101" s="28"/>
      <c r="BA3101" s="28"/>
      <c r="BB3101" s="28"/>
      <c r="BC3101" s="28"/>
      <c r="BD3101" s="28"/>
      <c r="BE3101" s="28"/>
      <c r="BF3101" s="28"/>
      <c r="BG3101" s="28"/>
      <c r="BH3101" s="28"/>
      <c r="BI3101" s="28"/>
      <c r="BJ3101" s="28"/>
      <c r="BK3101" s="28"/>
      <c r="BL3101" s="28"/>
      <c r="BM3101" s="28"/>
      <c r="BN3101" s="28"/>
      <c r="BO3101" s="28"/>
      <c r="BP3101" s="28"/>
      <c r="BQ3101" s="28"/>
      <c r="BR3101" s="28"/>
      <c r="BS3101" s="28"/>
      <c r="BT3101" s="28"/>
      <c r="BU3101" s="28"/>
      <c r="BV3101" s="28"/>
      <c r="BW3101" s="28"/>
      <c r="BX3101" s="28"/>
      <c r="BY3101" s="28"/>
      <c r="BZ3101" s="28"/>
      <c r="CA3101" s="28"/>
      <c r="CB3101" s="28"/>
      <c r="CC3101" s="28"/>
      <c r="CD3101" s="28"/>
      <c r="CE3101" s="28"/>
      <c r="CF3101" s="28"/>
      <c r="CG3101" s="28"/>
      <c r="IP3101" s="28"/>
      <c r="IQ3101" s="28"/>
      <c r="IR3101" s="28"/>
      <c r="IS3101" s="28"/>
      <c r="IT3101" s="28"/>
      <c r="IU3101" s="28"/>
      <c r="IV3101" s="28"/>
      <c r="IW3101" s="28"/>
      <c r="IX3101" s="28"/>
      <c r="IY3101" s="28"/>
      <c r="IZ3101" s="28"/>
      <c r="JA3101" s="28"/>
      <c r="JB3101" s="28"/>
      <c r="JC3101" s="28"/>
      <c r="JD3101" s="28"/>
      <c r="JE3101" s="28"/>
      <c r="JF3101" s="28"/>
      <c r="JG3101" s="28"/>
      <c r="JH3101" s="28"/>
      <c r="JI3101" s="28"/>
      <c r="JJ3101" s="28"/>
      <c r="JK3101" s="28"/>
      <c r="JL3101" s="28"/>
      <c r="JM3101" s="28"/>
      <c r="JN3101" s="28"/>
      <c r="JO3101" s="28"/>
      <c r="JP3101" s="28"/>
      <c r="JQ3101" s="28"/>
      <c r="JR3101" s="28"/>
      <c r="JS3101" s="28"/>
      <c r="JT3101" s="28"/>
      <c r="JU3101" s="28"/>
      <c r="JV3101" s="28"/>
      <c r="JW3101" s="28"/>
      <c r="JX3101" s="28"/>
      <c r="JY3101" s="28"/>
      <c r="JZ3101" s="28"/>
      <c r="KA3101" s="28"/>
      <c r="KB3101" s="28"/>
      <c r="KC3101" s="28"/>
      <c r="KD3101" s="28"/>
    </row>
    <row r="3102" spans="5:290" x14ac:dyDescent="0.2">
      <c r="E3102" s="31"/>
      <c r="F3102" s="31"/>
      <c r="G3102" s="31"/>
      <c r="H3102" s="31"/>
      <c r="I3102" s="31"/>
      <c r="J3102" s="31"/>
      <c r="K3102" s="31"/>
      <c r="L3102" s="31"/>
      <c r="M3102" s="31"/>
      <c r="N3102" s="31"/>
      <c r="O3102" s="31"/>
      <c r="P3102" s="31"/>
      <c r="Q3102" s="31"/>
      <c r="R3102" s="31"/>
      <c r="S3102" s="31"/>
      <c r="T3102" s="31"/>
      <c r="U3102" s="31"/>
      <c r="V3102" s="31"/>
      <c r="W3102" s="31"/>
      <c r="X3102" s="31"/>
      <c r="Y3102" s="31"/>
      <c r="Z3102" s="31"/>
      <c r="AA3102" s="31"/>
      <c r="AB3102" s="31"/>
      <c r="AC3102" s="31"/>
      <c r="AD3102" s="31"/>
      <c r="AE3102" s="31"/>
      <c r="AF3102" s="31"/>
      <c r="AG3102" s="31"/>
      <c r="AH3102" s="31"/>
      <c r="AI3102" s="31"/>
      <c r="AJ3102" s="31"/>
      <c r="AK3102" s="31"/>
      <c r="AL3102" s="31"/>
      <c r="AM3102" s="31"/>
      <c r="AN3102" s="31"/>
      <c r="AO3102" s="31"/>
      <c r="AP3102" s="31"/>
      <c r="AQ3102" s="31"/>
      <c r="AR3102" s="31"/>
      <c r="AS3102" s="28"/>
      <c r="AT3102" s="28"/>
      <c r="AU3102" s="28"/>
      <c r="AV3102" s="28"/>
      <c r="AW3102" s="28"/>
      <c r="AX3102" s="28"/>
      <c r="AY3102" s="28"/>
      <c r="AZ3102" s="28"/>
      <c r="BA3102" s="28"/>
      <c r="BB3102" s="28"/>
      <c r="BC3102" s="28"/>
      <c r="BD3102" s="28"/>
      <c r="BE3102" s="28"/>
      <c r="BF3102" s="28"/>
      <c r="BG3102" s="28"/>
      <c r="BH3102" s="28"/>
      <c r="BI3102" s="28"/>
      <c r="BJ3102" s="28"/>
      <c r="BK3102" s="28"/>
      <c r="BL3102" s="28"/>
      <c r="BM3102" s="28"/>
      <c r="BN3102" s="28"/>
      <c r="BO3102" s="28"/>
      <c r="BP3102" s="28"/>
      <c r="BQ3102" s="28"/>
      <c r="BR3102" s="28"/>
      <c r="BS3102" s="28"/>
      <c r="BT3102" s="28"/>
      <c r="BU3102" s="28"/>
      <c r="BV3102" s="28"/>
      <c r="BW3102" s="28"/>
      <c r="BX3102" s="28"/>
      <c r="BY3102" s="28"/>
      <c r="BZ3102" s="28"/>
      <c r="CA3102" s="28"/>
      <c r="CB3102" s="28"/>
      <c r="CC3102" s="28"/>
      <c r="CD3102" s="28"/>
      <c r="CE3102" s="28"/>
      <c r="CF3102" s="28"/>
      <c r="CG3102" s="28"/>
      <c r="IP3102" s="28"/>
      <c r="IQ3102" s="28"/>
      <c r="IR3102" s="28"/>
      <c r="IS3102" s="28"/>
      <c r="IT3102" s="28"/>
      <c r="IU3102" s="28"/>
      <c r="IV3102" s="28"/>
      <c r="IW3102" s="28"/>
      <c r="IX3102" s="28"/>
      <c r="IY3102" s="28"/>
      <c r="IZ3102" s="28"/>
      <c r="JA3102" s="28"/>
      <c r="JB3102" s="28"/>
      <c r="JC3102" s="28"/>
      <c r="JD3102" s="28"/>
      <c r="JE3102" s="28"/>
      <c r="JF3102" s="28"/>
      <c r="JG3102" s="28"/>
      <c r="JH3102" s="28"/>
      <c r="JI3102" s="28"/>
      <c r="JJ3102" s="28"/>
      <c r="JK3102" s="28"/>
      <c r="JL3102" s="28"/>
      <c r="JM3102" s="28"/>
      <c r="JN3102" s="28"/>
      <c r="JO3102" s="28"/>
      <c r="JP3102" s="28"/>
      <c r="JQ3102" s="28"/>
      <c r="JR3102" s="28"/>
      <c r="JS3102" s="28"/>
      <c r="JT3102" s="28"/>
      <c r="JU3102" s="28"/>
      <c r="JV3102" s="28"/>
      <c r="JW3102" s="28"/>
      <c r="JX3102" s="28"/>
      <c r="JY3102" s="28"/>
      <c r="JZ3102" s="28"/>
      <c r="KA3102" s="28"/>
      <c r="KB3102" s="28"/>
      <c r="KC3102" s="28"/>
      <c r="KD3102" s="28"/>
    </row>
    <row r="3103" spans="5:290" x14ac:dyDescent="0.2">
      <c r="E3103" s="31"/>
      <c r="F3103" s="31"/>
      <c r="G3103" s="31"/>
      <c r="H3103" s="31"/>
      <c r="I3103" s="31"/>
      <c r="J3103" s="31"/>
      <c r="K3103" s="31"/>
      <c r="L3103" s="31"/>
      <c r="M3103" s="31"/>
      <c r="N3103" s="31"/>
      <c r="O3103" s="31"/>
      <c r="P3103" s="31"/>
      <c r="Q3103" s="31"/>
      <c r="R3103" s="31"/>
      <c r="S3103" s="31"/>
      <c r="T3103" s="31"/>
      <c r="U3103" s="31"/>
      <c r="V3103" s="31"/>
      <c r="W3103" s="31"/>
      <c r="X3103" s="31"/>
      <c r="Y3103" s="31"/>
      <c r="Z3103" s="31"/>
      <c r="AA3103" s="31"/>
      <c r="AB3103" s="31"/>
      <c r="AC3103" s="31"/>
      <c r="AD3103" s="31"/>
      <c r="AE3103" s="31"/>
      <c r="AF3103" s="31"/>
      <c r="AG3103" s="31"/>
      <c r="AH3103" s="31"/>
      <c r="AI3103" s="31"/>
      <c r="AJ3103" s="31"/>
      <c r="AK3103" s="31"/>
      <c r="AL3103" s="31"/>
      <c r="AM3103" s="31"/>
      <c r="AN3103" s="31"/>
      <c r="AO3103" s="31"/>
      <c r="AP3103" s="31"/>
      <c r="AQ3103" s="31"/>
      <c r="AR3103" s="31"/>
      <c r="AS3103" s="28"/>
      <c r="AT3103" s="28"/>
      <c r="AU3103" s="28"/>
      <c r="AV3103" s="28"/>
      <c r="AW3103" s="28"/>
      <c r="AX3103" s="28"/>
      <c r="AY3103" s="28"/>
      <c r="AZ3103" s="28"/>
      <c r="BA3103" s="28"/>
      <c r="BB3103" s="28"/>
      <c r="BC3103" s="28"/>
      <c r="BD3103" s="28"/>
      <c r="BE3103" s="28"/>
      <c r="BF3103" s="28"/>
      <c r="BG3103" s="28"/>
      <c r="BH3103" s="28"/>
      <c r="BI3103" s="28"/>
      <c r="BJ3103" s="28"/>
      <c r="BK3103" s="28"/>
      <c r="BL3103" s="28"/>
      <c r="BM3103" s="28"/>
      <c r="BN3103" s="28"/>
      <c r="BO3103" s="28"/>
      <c r="BP3103" s="28"/>
      <c r="BQ3103" s="28"/>
      <c r="BR3103" s="28"/>
      <c r="BS3103" s="28"/>
      <c r="BT3103" s="28"/>
      <c r="BU3103" s="28"/>
      <c r="BV3103" s="28"/>
      <c r="BW3103" s="28"/>
      <c r="BX3103" s="28"/>
      <c r="BY3103" s="28"/>
      <c r="BZ3103" s="28"/>
      <c r="CA3103" s="28"/>
      <c r="CB3103" s="28"/>
      <c r="CC3103" s="28"/>
      <c r="CD3103" s="28"/>
      <c r="CE3103" s="28"/>
      <c r="CF3103" s="28"/>
      <c r="CG3103" s="28"/>
      <c r="IP3103" s="28"/>
      <c r="IQ3103" s="28"/>
      <c r="IR3103" s="28"/>
      <c r="IS3103" s="28"/>
      <c r="IT3103" s="28"/>
      <c r="IU3103" s="28"/>
      <c r="IV3103" s="28"/>
      <c r="IW3103" s="28"/>
      <c r="IX3103" s="28"/>
      <c r="IY3103" s="28"/>
      <c r="IZ3103" s="28"/>
      <c r="JA3103" s="28"/>
      <c r="JB3103" s="28"/>
      <c r="JC3103" s="28"/>
      <c r="JD3103" s="28"/>
      <c r="JE3103" s="28"/>
      <c r="JF3103" s="28"/>
      <c r="JG3103" s="28"/>
      <c r="JH3103" s="28"/>
      <c r="JI3103" s="28"/>
      <c r="JJ3103" s="28"/>
      <c r="JK3103" s="28"/>
      <c r="JL3103" s="28"/>
      <c r="JM3103" s="28"/>
      <c r="JN3103" s="28"/>
      <c r="JO3103" s="28"/>
      <c r="JP3103" s="28"/>
      <c r="JQ3103" s="28"/>
      <c r="JR3103" s="28"/>
      <c r="JS3103" s="28"/>
      <c r="JT3103" s="28"/>
      <c r="JU3103" s="28"/>
      <c r="JV3103" s="28"/>
      <c r="JW3103" s="28"/>
      <c r="JX3103" s="28"/>
      <c r="JY3103" s="28"/>
      <c r="JZ3103" s="28"/>
      <c r="KA3103" s="28"/>
      <c r="KB3103" s="28"/>
      <c r="KC3103" s="28"/>
      <c r="KD3103" s="28"/>
    </row>
    <row r="3104" spans="5:290" x14ac:dyDescent="0.2">
      <c r="E3104" s="31"/>
      <c r="F3104" s="31"/>
      <c r="G3104" s="31"/>
      <c r="H3104" s="31"/>
      <c r="I3104" s="31"/>
      <c r="J3104" s="31"/>
      <c r="K3104" s="31"/>
      <c r="L3104" s="31"/>
      <c r="M3104" s="31"/>
      <c r="N3104" s="31"/>
      <c r="O3104" s="31"/>
      <c r="P3104" s="31"/>
      <c r="Q3104" s="31"/>
      <c r="R3104" s="31"/>
      <c r="S3104" s="31"/>
      <c r="T3104" s="31"/>
      <c r="U3104" s="31"/>
      <c r="V3104" s="31"/>
      <c r="W3104" s="31"/>
      <c r="X3104" s="31"/>
      <c r="Y3104" s="31"/>
      <c r="Z3104" s="31"/>
      <c r="AA3104" s="31"/>
      <c r="AB3104" s="31"/>
      <c r="AC3104" s="31"/>
      <c r="AD3104" s="31"/>
      <c r="AE3104" s="31"/>
      <c r="AF3104" s="31"/>
      <c r="AG3104" s="31"/>
      <c r="AH3104" s="31"/>
      <c r="AI3104" s="31"/>
      <c r="AJ3104" s="31"/>
      <c r="AK3104" s="31"/>
      <c r="AL3104" s="31"/>
      <c r="AM3104" s="31"/>
      <c r="AN3104" s="31"/>
      <c r="AO3104" s="31"/>
      <c r="AP3104" s="31"/>
      <c r="AQ3104" s="31"/>
      <c r="AR3104" s="31"/>
      <c r="AS3104" s="28"/>
      <c r="AT3104" s="28"/>
      <c r="AU3104" s="28"/>
      <c r="AV3104" s="28"/>
      <c r="AW3104" s="28"/>
      <c r="AX3104" s="28"/>
      <c r="AY3104" s="28"/>
      <c r="AZ3104" s="28"/>
      <c r="BA3104" s="28"/>
      <c r="BB3104" s="28"/>
      <c r="BC3104" s="28"/>
      <c r="BD3104" s="28"/>
      <c r="BE3104" s="28"/>
      <c r="BF3104" s="28"/>
      <c r="BG3104" s="28"/>
      <c r="BH3104" s="28"/>
      <c r="BI3104" s="28"/>
      <c r="BJ3104" s="28"/>
      <c r="BK3104" s="28"/>
      <c r="BL3104" s="28"/>
      <c r="BM3104" s="28"/>
      <c r="BN3104" s="28"/>
      <c r="BO3104" s="28"/>
      <c r="BP3104" s="28"/>
      <c r="BQ3104" s="28"/>
      <c r="BR3104" s="28"/>
      <c r="BS3104" s="28"/>
      <c r="BT3104" s="28"/>
      <c r="BU3104" s="28"/>
      <c r="BV3104" s="28"/>
      <c r="BW3104" s="28"/>
      <c r="BX3104" s="28"/>
      <c r="BY3104" s="28"/>
      <c r="BZ3104" s="28"/>
      <c r="CA3104" s="28"/>
      <c r="CB3104" s="28"/>
      <c r="CC3104" s="28"/>
      <c r="CD3104" s="28"/>
      <c r="CE3104" s="28"/>
      <c r="CF3104" s="28"/>
      <c r="CG3104" s="28"/>
      <c r="IP3104" s="28"/>
      <c r="IQ3104" s="28"/>
      <c r="IR3104" s="28"/>
      <c r="IS3104" s="28"/>
      <c r="IT3104" s="28"/>
      <c r="IU3104" s="28"/>
      <c r="IV3104" s="28"/>
      <c r="IW3104" s="28"/>
      <c r="IX3104" s="28"/>
      <c r="IY3104" s="28"/>
      <c r="IZ3104" s="28"/>
      <c r="JA3104" s="28"/>
      <c r="JB3104" s="28"/>
      <c r="JC3104" s="28"/>
      <c r="JD3104" s="28"/>
      <c r="JE3104" s="28"/>
      <c r="JF3104" s="28"/>
      <c r="JG3104" s="28"/>
      <c r="JH3104" s="28"/>
      <c r="JI3104" s="28"/>
      <c r="JJ3104" s="28"/>
      <c r="JK3104" s="28"/>
      <c r="JL3104" s="28"/>
      <c r="JM3104" s="28"/>
      <c r="JN3104" s="28"/>
      <c r="JO3104" s="28"/>
      <c r="JP3104" s="28"/>
      <c r="JQ3104" s="28"/>
      <c r="JR3104" s="28"/>
      <c r="JS3104" s="28"/>
      <c r="JT3104" s="28"/>
      <c r="JU3104" s="28"/>
      <c r="JV3104" s="28"/>
      <c r="JW3104" s="28"/>
      <c r="JX3104" s="28"/>
      <c r="JY3104" s="28"/>
      <c r="JZ3104" s="28"/>
      <c r="KA3104" s="28"/>
      <c r="KB3104" s="28"/>
      <c r="KC3104" s="28"/>
      <c r="KD3104" s="28"/>
    </row>
    <row r="3105" spans="5:290" x14ac:dyDescent="0.2">
      <c r="E3105" s="31"/>
      <c r="F3105" s="31"/>
      <c r="G3105" s="31"/>
      <c r="H3105" s="31"/>
      <c r="I3105" s="31"/>
      <c r="J3105" s="31"/>
      <c r="K3105" s="31"/>
      <c r="L3105" s="31"/>
      <c r="M3105" s="31"/>
      <c r="N3105" s="31"/>
      <c r="O3105" s="31"/>
      <c r="P3105" s="31"/>
      <c r="Q3105" s="31"/>
      <c r="R3105" s="31"/>
      <c r="S3105" s="31"/>
      <c r="T3105" s="31"/>
      <c r="U3105" s="31"/>
      <c r="V3105" s="31"/>
      <c r="W3105" s="31"/>
      <c r="X3105" s="31"/>
      <c r="Y3105" s="31"/>
      <c r="Z3105" s="31"/>
      <c r="AA3105" s="31"/>
      <c r="AB3105" s="31"/>
      <c r="AC3105" s="31"/>
      <c r="AD3105" s="31"/>
      <c r="AE3105" s="31"/>
      <c r="AF3105" s="31"/>
      <c r="AG3105" s="31"/>
      <c r="AH3105" s="31"/>
      <c r="AI3105" s="31"/>
      <c r="AJ3105" s="31"/>
      <c r="AK3105" s="31"/>
      <c r="AL3105" s="31"/>
      <c r="AM3105" s="31"/>
      <c r="AN3105" s="31"/>
      <c r="AO3105" s="31"/>
      <c r="AP3105" s="31"/>
      <c r="AQ3105" s="31"/>
      <c r="AR3105" s="31"/>
      <c r="AS3105" s="28"/>
      <c r="AT3105" s="28"/>
      <c r="AU3105" s="28"/>
      <c r="AV3105" s="28"/>
      <c r="AW3105" s="28"/>
      <c r="AX3105" s="28"/>
      <c r="AY3105" s="28"/>
      <c r="AZ3105" s="28"/>
      <c r="BA3105" s="28"/>
      <c r="BB3105" s="28"/>
      <c r="BC3105" s="28"/>
      <c r="BD3105" s="28"/>
      <c r="BE3105" s="28"/>
      <c r="BF3105" s="28"/>
      <c r="BG3105" s="28"/>
      <c r="BH3105" s="28"/>
      <c r="BI3105" s="28"/>
      <c r="BJ3105" s="28"/>
      <c r="BK3105" s="28"/>
      <c r="BL3105" s="28"/>
      <c r="BM3105" s="28"/>
      <c r="BN3105" s="28"/>
      <c r="BO3105" s="28"/>
      <c r="BP3105" s="28"/>
      <c r="BQ3105" s="28"/>
      <c r="BR3105" s="28"/>
      <c r="BS3105" s="28"/>
      <c r="BT3105" s="28"/>
      <c r="BU3105" s="28"/>
      <c r="BV3105" s="28"/>
      <c r="BW3105" s="28"/>
      <c r="BX3105" s="28"/>
      <c r="BY3105" s="28"/>
      <c r="BZ3105" s="28"/>
      <c r="CA3105" s="28"/>
      <c r="CB3105" s="28"/>
      <c r="CC3105" s="28"/>
      <c r="CD3105" s="28"/>
      <c r="CE3105" s="28"/>
      <c r="CF3105" s="28"/>
      <c r="CG3105" s="28"/>
      <c r="IP3105" s="28"/>
      <c r="IQ3105" s="28"/>
      <c r="IR3105" s="28"/>
      <c r="IS3105" s="28"/>
      <c r="IT3105" s="28"/>
      <c r="IU3105" s="28"/>
      <c r="IV3105" s="28"/>
      <c r="IW3105" s="28"/>
      <c r="IX3105" s="28"/>
      <c r="IY3105" s="28"/>
      <c r="IZ3105" s="28"/>
      <c r="JA3105" s="28"/>
      <c r="JB3105" s="28"/>
      <c r="JC3105" s="28"/>
      <c r="JD3105" s="28"/>
      <c r="JE3105" s="28"/>
      <c r="JF3105" s="28"/>
      <c r="JG3105" s="28"/>
      <c r="JH3105" s="28"/>
      <c r="JI3105" s="28"/>
      <c r="JJ3105" s="28"/>
      <c r="JK3105" s="28"/>
      <c r="JL3105" s="28"/>
      <c r="JM3105" s="28"/>
      <c r="JN3105" s="28"/>
      <c r="JO3105" s="28"/>
      <c r="JP3105" s="28"/>
      <c r="JQ3105" s="28"/>
      <c r="JR3105" s="28"/>
      <c r="JS3105" s="28"/>
      <c r="JT3105" s="28"/>
      <c r="JU3105" s="28"/>
      <c r="JV3105" s="28"/>
      <c r="JW3105" s="28"/>
      <c r="JX3105" s="28"/>
      <c r="JY3105" s="28"/>
      <c r="JZ3105" s="28"/>
      <c r="KA3105" s="28"/>
      <c r="KB3105" s="28"/>
      <c r="KC3105" s="28"/>
      <c r="KD3105" s="28"/>
    </row>
    <row r="3106" spans="5:290" x14ac:dyDescent="0.2">
      <c r="E3106" s="31"/>
      <c r="F3106" s="31"/>
      <c r="G3106" s="31"/>
      <c r="H3106" s="31"/>
      <c r="I3106" s="31"/>
      <c r="J3106" s="31"/>
      <c r="K3106" s="31"/>
      <c r="L3106" s="31"/>
      <c r="M3106" s="31"/>
      <c r="N3106" s="31"/>
      <c r="O3106" s="31"/>
      <c r="P3106" s="31"/>
      <c r="Q3106" s="31"/>
      <c r="R3106" s="31"/>
      <c r="S3106" s="31"/>
      <c r="T3106" s="31"/>
      <c r="U3106" s="31"/>
      <c r="V3106" s="31"/>
      <c r="W3106" s="31"/>
      <c r="X3106" s="31"/>
      <c r="Y3106" s="31"/>
      <c r="Z3106" s="31"/>
      <c r="AA3106" s="31"/>
      <c r="AB3106" s="31"/>
      <c r="AC3106" s="31"/>
      <c r="AD3106" s="31"/>
      <c r="AE3106" s="31"/>
      <c r="AF3106" s="31"/>
      <c r="AG3106" s="31"/>
      <c r="AH3106" s="31"/>
      <c r="AI3106" s="31"/>
      <c r="AJ3106" s="31"/>
      <c r="AK3106" s="31"/>
      <c r="AL3106" s="31"/>
      <c r="AM3106" s="31"/>
      <c r="AN3106" s="31"/>
      <c r="AO3106" s="31"/>
      <c r="AP3106" s="31"/>
      <c r="AQ3106" s="31"/>
      <c r="AR3106" s="31"/>
      <c r="AS3106" s="28"/>
      <c r="AT3106" s="28"/>
      <c r="AU3106" s="28"/>
      <c r="AV3106" s="28"/>
      <c r="AW3106" s="28"/>
      <c r="AX3106" s="28"/>
      <c r="AY3106" s="28"/>
      <c r="AZ3106" s="28"/>
      <c r="BA3106" s="28"/>
      <c r="BB3106" s="28"/>
      <c r="BC3106" s="28"/>
      <c r="BD3106" s="28"/>
      <c r="BE3106" s="28"/>
      <c r="BF3106" s="28"/>
      <c r="BG3106" s="28"/>
      <c r="BH3106" s="28"/>
      <c r="BI3106" s="28"/>
      <c r="BJ3106" s="28"/>
      <c r="BK3106" s="28"/>
      <c r="BL3106" s="28"/>
      <c r="BM3106" s="28"/>
      <c r="BN3106" s="28"/>
      <c r="BO3106" s="28"/>
      <c r="BP3106" s="28"/>
      <c r="BQ3106" s="28"/>
      <c r="BR3106" s="28"/>
      <c r="BS3106" s="28"/>
      <c r="BT3106" s="28"/>
      <c r="BU3106" s="28"/>
      <c r="BV3106" s="28"/>
      <c r="BW3106" s="28"/>
      <c r="BX3106" s="28"/>
      <c r="BY3106" s="28"/>
      <c r="BZ3106" s="28"/>
      <c r="CA3106" s="28"/>
      <c r="CB3106" s="28"/>
      <c r="CC3106" s="28"/>
      <c r="CD3106" s="28"/>
      <c r="CE3106" s="28"/>
      <c r="CF3106" s="28"/>
      <c r="CG3106" s="28"/>
      <c r="IP3106" s="28"/>
      <c r="IQ3106" s="28"/>
      <c r="IR3106" s="28"/>
      <c r="IS3106" s="28"/>
      <c r="IT3106" s="28"/>
      <c r="IU3106" s="28"/>
      <c r="IV3106" s="28"/>
      <c r="IW3106" s="28"/>
      <c r="IX3106" s="28"/>
      <c r="IY3106" s="28"/>
      <c r="IZ3106" s="28"/>
      <c r="JA3106" s="28"/>
      <c r="JB3106" s="28"/>
      <c r="JC3106" s="28"/>
      <c r="JD3106" s="28"/>
      <c r="JE3106" s="28"/>
      <c r="JF3106" s="28"/>
      <c r="JG3106" s="28"/>
      <c r="JH3106" s="28"/>
      <c r="JI3106" s="28"/>
      <c r="JJ3106" s="28"/>
      <c r="JK3106" s="28"/>
      <c r="JL3106" s="28"/>
      <c r="JM3106" s="28"/>
      <c r="JN3106" s="28"/>
      <c r="JO3106" s="28"/>
      <c r="JP3106" s="28"/>
      <c r="JQ3106" s="28"/>
      <c r="JR3106" s="28"/>
      <c r="JS3106" s="28"/>
      <c r="JT3106" s="28"/>
      <c r="JU3106" s="28"/>
      <c r="JV3106" s="28"/>
      <c r="JW3106" s="28"/>
      <c r="JX3106" s="28"/>
      <c r="JY3106" s="28"/>
      <c r="JZ3106" s="28"/>
      <c r="KA3106" s="28"/>
      <c r="KB3106" s="28"/>
      <c r="KC3106" s="28"/>
      <c r="KD3106" s="28"/>
    </row>
    <row r="3107" spans="5:290" x14ac:dyDescent="0.2">
      <c r="E3107" s="31"/>
      <c r="F3107" s="31"/>
      <c r="G3107" s="31"/>
      <c r="H3107" s="31"/>
      <c r="I3107" s="31"/>
      <c r="J3107" s="31"/>
      <c r="K3107" s="31"/>
      <c r="L3107" s="31"/>
      <c r="M3107" s="31"/>
      <c r="N3107" s="31"/>
      <c r="O3107" s="31"/>
      <c r="P3107" s="31"/>
      <c r="Q3107" s="31"/>
      <c r="R3107" s="31"/>
      <c r="S3107" s="31"/>
      <c r="T3107" s="31"/>
      <c r="U3107" s="31"/>
      <c r="V3107" s="31"/>
      <c r="W3107" s="31"/>
      <c r="X3107" s="31"/>
      <c r="Y3107" s="31"/>
      <c r="Z3107" s="31"/>
      <c r="AA3107" s="31"/>
      <c r="AB3107" s="31"/>
      <c r="AC3107" s="31"/>
      <c r="AD3107" s="31"/>
      <c r="AE3107" s="31"/>
      <c r="AF3107" s="31"/>
      <c r="AG3107" s="31"/>
      <c r="AH3107" s="31"/>
      <c r="AI3107" s="31"/>
      <c r="AJ3107" s="31"/>
      <c r="AK3107" s="31"/>
      <c r="AL3107" s="31"/>
      <c r="AM3107" s="31"/>
      <c r="AN3107" s="31"/>
      <c r="AO3107" s="31"/>
      <c r="AP3107" s="31"/>
      <c r="AQ3107" s="31"/>
      <c r="AR3107" s="31"/>
      <c r="AS3107" s="28"/>
      <c r="AT3107" s="28"/>
      <c r="AU3107" s="28"/>
      <c r="AV3107" s="28"/>
      <c r="AW3107" s="28"/>
      <c r="AX3107" s="28"/>
      <c r="AY3107" s="28"/>
      <c r="AZ3107" s="28"/>
      <c r="BA3107" s="28"/>
      <c r="BB3107" s="28"/>
      <c r="BC3107" s="28"/>
      <c r="BD3107" s="28"/>
      <c r="BE3107" s="28"/>
      <c r="BF3107" s="28"/>
      <c r="BG3107" s="28"/>
      <c r="BH3107" s="28"/>
      <c r="BI3107" s="28"/>
      <c r="BJ3107" s="28"/>
      <c r="BK3107" s="28"/>
      <c r="BL3107" s="28"/>
      <c r="BM3107" s="28"/>
      <c r="BN3107" s="28"/>
      <c r="BO3107" s="28"/>
      <c r="BP3107" s="28"/>
      <c r="BQ3107" s="28"/>
      <c r="BR3107" s="28"/>
      <c r="BS3107" s="28"/>
      <c r="BT3107" s="28"/>
      <c r="BU3107" s="28"/>
      <c r="BV3107" s="28"/>
      <c r="BW3107" s="28"/>
      <c r="BX3107" s="28"/>
      <c r="BY3107" s="28"/>
      <c r="BZ3107" s="28"/>
      <c r="CA3107" s="28"/>
      <c r="CB3107" s="28"/>
      <c r="CC3107" s="28"/>
      <c r="CD3107" s="28"/>
      <c r="CE3107" s="28"/>
      <c r="CF3107" s="28"/>
      <c r="CG3107" s="28"/>
      <c r="IP3107" s="28"/>
      <c r="IQ3107" s="28"/>
      <c r="IR3107" s="28"/>
      <c r="IS3107" s="28"/>
      <c r="IT3107" s="28"/>
      <c r="IU3107" s="28"/>
      <c r="IV3107" s="28"/>
      <c r="IW3107" s="28"/>
      <c r="IX3107" s="28"/>
      <c r="IY3107" s="28"/>
      <c r="IZ3107" s="28"/>
      <c r="JA3107" s="28"/>
      <c r="JB3107" s="28"/>
      <c r="JC3107" s="28"/>
      <c r="JD3107" s="28"/>
      <c r="JE3107" s="28"/>
      <c r="JF3107" s="28"/>
      <c r="JG3107" s="28"/>
      <c r="JH3107" s="28"/>
      <c r="JI3107" s="28"/>
      <c r="JJ3107" s="28"/>
      <c r="JK3107" s="28"/>
      <c r="JL3107" s="28"/>
      <c r="JM3107" s="28"/>
      <c r="JN3107" s="28"/>
      <c r="JO3107" s="28"/>
      <c r="JP3107" s="28"/>
      <c r="JQ3107" s="28"/>
      <c r="JR3107" s="28"/>
      <c r="JS3107" s="28"/>
      <c r="JT3107" s="28"/>
      <c r="JU3107" s="28"/>
      <c r="JV3107" s="28"/>
      <c r="JW3107" s="28"/>
      <c r="JX3107" s="28"/>
      <c r="JY3107" s="28"/>
      <c r="JZ3107" s="28"/>
      <c r="KA3107" s="28"/>
      <c r="KB3107" s="28"/>
      <c r="KC3107" s="28"/>
      <c r="KD3107" s="28"/>
    </row>
    <row r="3108" spans="5:290" x14ac:dyDescent="0.2">
      <c r="E3108" s="31"/>
      <c r="F3108" s="31"/>
      <c r="G3108" s="31"/>
      <c r="H3108" s="31"/>
      <c r="I3108" s="31"/>
      <c r="J3108" s="31"/>
      <c r="K3108" s="31"/>
      <c r="L3108" s="31"/>
      <c r="M3108" s="31"/>
      <c r="N3108" s="31"/>
      <c r="O3108" s="31"/>
      <c r="P3108" s="31"/>
      <c r="Q3108" s="31"/>
      <c r="R3108" s="31"/>
      <c r="S3108" s="31"/>
      <c r="T3108" s="31"/>
      <c r="U3108" s="31"/>
      <c r="V3108" s="31"/>
      <c r="W3108" s="31"/>
      <c r="X3108" s="31"/>
      <c r="Y3108" s="31"/>
      <c r="Z3108" s="31"/>
      <c r="AA3108" s="31"/>
      <c r="AB3108" s="31"/>
      <c r="AC3108" s="31"/>
      <c r="AD3108" s="31"/>
      <c r="AE3108" s="31"/>
      <c r="AF3108" s="31"/>
      <c r="AG3108" s="31"/>
      <c r="AH3108" s="31"/>
      <c r="AI3108" s="31"/>
      <c r="AJ3108" s="31"/>
      <c r="AK3108" s="31"/>
      <c r="AL3108" s="31"/>
      <c r="AM3108" s="31"/>
      <c r="AN3108" s="31"/>
      <c r="AO3108" s="31"/>
      <c r="AP3108" s="31"/>
      <c r="AQ3108" s="31"/>
      <c r="AR3108" s="31"/>
      <c r="AS3108" s="28"/>
      <c r="AT3108" s="28"/>
      <c r="AU3108" s="28"/>
      <c r="AV3108" s="28"/>
      <c r="AW3108" s="28"/>
      <c r="AX3108" s="28"/>
      <c r="AY3108" s="28"/>
      <c r="AZ3108" s="28"/>
      <c r="BA3108" s="28"/>
      <c r="BB3108" s="28"/>
      <c r="BC3108" s="28"/>
      <c r="BD3108" s="28"/>
      <c r="BE3108" s="28"/>
      <c r="BF3108" s="28"/>
      <c r="BG3108" s="28"/>
      <c r="BH3108" s="28"/>
      <c r="BI3108" s="28"/>
      <c r="BJ3108" s="28"/>
      <c r="BK3108" s="28"/>
      <c r="BL3108" s="28"/>
      <c r="BM3108" s="28"/>
      <c r="BN3108" s="28"/>
      <c r="BO3108" s="28"/>
      <c r="BP3108" s="28"/>
      <c r="BQ3108" s="28"/>
      <c r="BR3108" s="28"/>
      <c r="BS3108" s="28"/>
      <c r="BT3108" s="28"/>
      <c r="BU3108" s="28"/>
      <c r="BV3108" s="28"/>
      <c r="BW3108" s="28"/>
      <c r="BX3108" s="28"/>
      <c r="BY3108" s="28"/>
      <c r="BZ3108" s="28"/>
      <c r="CA3108" s="28"/>
      <c r="CB3108" s="28"/>
      <c r="CC3108" s="28"/>
      <c r="CD3108" s="28"/>
      <c r="CE3108" s="28"/>
      <c r="CF3108" s="28"/>
      <c r="CG3108" s="28"/>
      <c r="IP3108" s="28"/>
      <c r="IQ3108" s="28"/>
      <c r="IR3108" s="28"/>
      <c r="IS3108" s="28"/>
      <c r="IT3108" s="28"/>
      <c r="IU3108" s="28"/>
      <c r="IV3108" s="28"/>
      <c r="IW3108" s="28"/>
      <c r="IX3108" s="28"/>
      <c r="IY3108" s="28"/>
      <c r="IZ3108" s="28"/>
      <c r="JA3108" s="28"/>
      <c r="JB3108" s="28"/>
      <c r="JC3108" s="28"/>
      <c r="JD3108" s="28"/>
      <c r="JE3108" s="28"/>
      <c r="JF3108" s="28"/>
      <c r="JG3108" s="28"/>
      <c r="JH3108" s="28"/>
      <c r="JI3108" s="28"/>
      <c r="JJ3108" s="28"/>
      <c r="JK3108" s="28"/>
      <c r="JL3108" s="28"/>
      <c r="JM3108" s="28"/>
      <c r="JN3108" s="28"/>
      <c r="JO3108" s="28"/>
      <c r="JP3108" s="28"/>
      <c r="JQ3108" s="28"/>
      <c r="JR3108" s="28"/>
      <c r="JS3108" s="28"/>
      <c r="JT3108" s="28"/>
      <c r="JU3108" s="28"/>
      <c r="JV3108" s="28"/>
      <c r="JW3108" s="28"/>
      <c r="JX3108" s="28"/>
      <c r="JY3108" s="28"/>
      <c r="JZ3108" s="28"/>
      <c r="KA3108" s="28"/>
      <c r="KB3108" s="28"/>
      <c r="KC3108" s="28"/>
      <c r="KD3108" s="28"/>
    </row>
    <row r="3109" spans="5:290" x14ac:dyDescent="0.2">
      <c r="E3109" s="31"/>
      <c r="F3109" s="31"/>
      <c r="G3109" s="31"/>
      <c r="H3109" s="31"/>
      <c r="I3109" s="31"/>
      <c r="J3109" s="31"/>
      <c r="K3109" s="31"/>
      <c r="L3109" s="31"/>
      <c r="M3109" s="31"/>
      <c r="N3109" s="31"/>
      <c r="O3109" s="31"/>
      <c r="P3109" s="31"/>
      <c r="Q3109" s="31"/>
      <c r="R3109" s="31"/>
      <c r="S3109" s="31"/>
      <c r="T3109" s="31"/>
      <c r="U3109" s="31"/>
      <c r="V3109" s="31"/>
      <c r="W3109" s="31"/>
      <c r="X3109" s="31"/>
      <c r="Y3109" s="31"/>
      <c r="Z3109" s="31"/>
      <c r="AA3109" s="31"/>
      <c r="AB3109" s="31"/>
      <c r="AC3109" s="31"/>
      <c r="AD3109" s="31"/>
      <c r="AE3109" s="31"/>
      <c r="AF3109" s="31"/>
      <c r="AG3109" s="31"/>
      <c r="AH3109" s="31"/>
      <c r="AI3109" s="31"/>
      <c r="AJ3109" s="31"/>
      <c r="AK3109" s="31"/>
      <c r="AL3109" s="31"/>
      <c r="AM3109" s="31"/>
      <c r="AN3109" s="31"/>
      <c r="AO3109" s="31"/>
      <c r="AP3109" s="31"/>
      <c r="AQ3109" s="31"/>
      <c r="AR3109" s="31"/>
      <c r="AS3109" s="28"/>
      <c r="AT3109" s="28"/>
      <c r="AU3109" s="28"/>
      <c r="AV3109" s="28"/>
      <c r="AW3109" s="28"/>
      <c r="AX3109" s="28"/>
      <c r="AY3109" s="28"/>
      <c r="AZ3109" s="28"/>
      <c r="BA3109" s="28"/>
      <c r="BB3109" s="28"/>
      <c r="BC3109" s="28"/>
      <c r="BD3109" s="28"/>
      <c r="BE3109" s="28"/>
      <c r="BF3109" s="28"/>
      <c r="BG3109" s="28"/>
      <c r="BH3109" s="28"/>
      <c r="BI3109" s="28"/>
      <c r="BJ3109" s="28"/>
      <c r="BK3109" s="28"/>
      <c r="BL3109" s="28"/>
      <c r="BM3109" s="28"/>
      <c r="BN3109" s="28"/>
      <c r="BO3109" s="28"/>
      <c r="BP3109" s="28"/>
      <c r="BQ3109" s="28"/>
      <c r="BR3109" s="28"/>
      <c r="BS3109" s="28"/>
      <c r="BT3109" s="28"/>
      <c r="BU3109" s="28"/>
      <c r="BV3109" s="28"/>
      <c r="BW3109" s="28"/>
      <c r="BX3109" s="28"/>
      <c r="BY3109" s="28"/>
      <c r="BZ3109" s="28"/>
      <c r="CA3109" s="28"/>
      <c r="CB3109" s="28"/>
      <c r="CC3109" s="28"/>
      <c r="CD3109" s="28"/>
      <c r="CE3109" s="28"/>
      <c r="CF3109" s="28"/>
      <c r="CG3109" s="28"/>
      <c r="IP3109" s="28"/>
      <c r="IQ3109" s="28"/>
      <c r="IR3109" s="28"/>
      <c r="IS3109" s="28"/>
      <c r="IT3109" s="28"/>
      <c r="IU3109" s="28"/>
      <c r="IV3109" s="28"/>
      <c r="IW3109" s="28"/>
      <c r="IX3109" s="28"/>
      <c r="IY3109" s="28"/>
      <c r="IZ3109" s="28"/>
      <c r="JA3109" s="28"/>
      <c r="JB3109" s="28"/>
      <c r="JC3109" s="28"/>
      <c r="JD3109" s="28"/>
      <c r="JE3109" s="28"/>
      <c r="JF3109" s="28"/>
      <c r="JG3109" s="28"/>
      <c r="JH3109" s="28"/>
      <c r="JI3109" s="28"/>
      <c r="JJ3109" s="28"/>
      <c r="JK3109" s="28"/>
      <c r="JL3109" s="28"/>
      <c r="JM3109" s="28"/>
      <c r="JN3109" s="28"/>
      <c r="JO3109" s="28"/>
      <c r="JP3109" s="28"/>
      <c r="JQ3109" s="28"/>
      <c r="JR3109" s="28"/>
      <c r="JS3109" s="28"/>
      <c r="JT3109" s="28"/>
      <c r="JU3109" s="28"/>
      <c r="JV3109" s="28"/>
      <c r="JW3109" s="28"/>
      <c r="JX3109" s="28"/>
      <c r="JY3109" s="28"/>
      <c r="JZ3109" s="28"/>
      <c r="KA3109" s="28"/>
      <c r="KB3109" s="28"/>
      <c r="KC3109" s="28"/>
      <c r="KD3109" s="28"/>
    </row>
    <row r="3110" spans="5:290" x14ac:dyDescent="0.2">
      <c r="E3110" s="31"/>
      <c r="F3110" s="31"/>
      <c r="G3110" s="31"/>
      <c r="H3110" s="31"/>
      <c r="I3110" s="31"/>
      <c r="J3110" s="31"/>
      <c r="K3110" s="31"/>
      <c r="L3110" s="31"/>
      <c r="M3110" s="31"/>
      <c r="N3110" s="31"/>
      <c r="O3110" s="31"/>
      <c r="P3110" s="31"/>
      <c r="Q3110" s="31"/>
      <c r="R3110" s="31"/>
      <c r="S3110" s="31"/>
      <c r="T3110" s="31"/>
      <c r="U3110" s="31"/>
      <c r="V3110" s="31"/>
      <c r="W3110" s="31"/>
      <c r="X3110" s="31"/>
      <c r="Y3110" s="31"/>
      <c r="Z3110" s="31"/>
      <c r="AA3110" s="31"/>
      <c r="AB3110" s="31"/>
      <c r="AC3110" s="31"/>
      <c r="AD3110" s="31"/>
      <c r="AE3110" s="31"/>
      <c r="AF3110" s="31"/>
      <c r="AG3110" s="31"/>
      <c r="AH3110" s="31"/>
      <c r="AI3110" s="31"/>
      <c r="AJ3110" s="31"/>
      <c r="AK3110" s="31"/>
      <c r="AL3110" s="31"/>
      <c r="AM3110" s="31"/>
      <c r="AN3110" s="31"/>
      <c r="AO3110" s="31"/>
      <c r="AP3110" s="31"/>
      <c r="AQ3110" s="31"/>
      <c r="AR3110" s="31"/>
      <c r="AS3110" s="28"/>
      <c r="AT3110" s="28"/>
      <c r="AU3110" s="28"/>
      <c r="AV3110" s="28"/>
      <c r="AW3110" s="28"/>
      <c r="AX3110" s="28"/>
      <c r="AY3110" s="28"/>
      <c r="AZ3110" s="28"/>
      <c r="BA3110" s="28"/>
      <c r="BB3110" s="28"/>
      <c r="BC3110" s="28"/>
      <c r="BD3110" s="28"/>
      <c r="BE3110" s="28"/>
      <c r="BF3110" s="28"/>
      <c r="BG3110" s="28"/>
      <c r="BH3110" s="28"/>
      <c r="BI3110" s="28"/>
      <c r="BJ3110" s="28"/>
      <c r="BK3110" s="28"/>
      <c r="BL3110" s="28"/>
      <c r="BM3110" s="28"/>
      <c r="BN3110" s="28"/>
      <c r="BO3110" s="28"/>
      <c r="BP3110" s="28"/>
      <c r="BQ3110" s="28"/>
      <c r="BR3110" s="28"/>
      <c r="BS3110" s="28"/>
      <c r="BT3110" s="28"/>
      <c r="BU3110" s="28"/>
      <c r="BV3110" s="28"/>
      <c r="BW3110" s="28"/>
      <c r="BX3110" s="28"/>
      <c r="BY3110" s="28"/>
      <c r="BZ3110" s="28"/>
      <c r="CA3110" s="28"/>
      <c r="CB3110" s="28"/>
      <c r="CC3110" s="28"/>
      <c r="CD3110" s="28"/>
      <c r="CE3110" s="28"/>
      <c r="CF3110" s="28"/>
      <c r="CG3110" s="28"/>
      <c r="IP3110" s="28"/>
      <c r="IQ3110" s="28"/>
      <c r="IR3110" s="28"/>
      <c r="IS3110" s="28"/>
      <c r="IT3110" s="28"/>
      <c r="IU3110" s="28"/>
      <c r="IV3110" s="28"/>
      <c r="IW3110" s="28"/>
      <c r="IX3110" s="28"/>
      <c r="IY3110" s="28"/>
      <c r="IZ3110" s="28"/>
      <c r="JA3110" s="28"/>
      <c r="JB3110" s="28"/>
      <c r="JC3110" s="28"/>
      <c r="JD3110" s="28"/>
      <c r="JE3110" s="28"/>
      <c r="JF3110" s="28"/>
      <c r="JG3110" s="28"/>
      <c r="JH3110" s="28"/>
      <c r="JI3110" s="28"/>
      <c r="JJ3110" s="28"/>
      <c r="JK3110" s="28"/>
      <c r="JL3110" s="28"/>
      <c r="JM3110" s="28"/>
      <c r="JN3110" s="28"/>
      <c r="JO3110" s="28"/>
      <c r="JP3110" s="28"/>
      <c r="JQ3110" s="28"/>
      <c r="JR3110" s="28"/>
      <c r="JS3110" s="28"/>
      <c r="JT3110" s="28"/>
      <c r="JU3110" s="28"/>
      <c r="JV3110" s="28"/>
      <c r="JW3110" s="28"/>
      <c r="JX3110" s="28"/>
      <c r="JY3110" s="28"/>
      <c r="JZ3110" s="28"/>
      <c r="KA3110" s="28"/>
      <c r="KB3110" s="28"/>
      <c r="KC3110" s="28"/>
      <c r="KD3110" s="28"/>
    </row>
    <row r="3111" spans="5:290" x14ac:dyDescent="0.2">
      <c r="E3111" s="31"/>
      <c r="F3111" s="31"/>
      <c r="G3111" s="31"/>
      <c r="H3111" s="31"/>
      <c r="I3111" s="31"/>
      <c r="J3111" s="31"/>
      <c r="K3111" s="31"/>
      <c r="L3111" s="31"/>
      <c r="M3111" s="31"/>
      <c r="N3111" s="31"/>
      <c r="O3111" s="31"/>
      <c r="P3111" s="31"/>
      <c r="Q3111" s="31"/>
      <c r="R3111" s="31"/>
      <c r="S3111" s="31"/>
      <c r="T3111" s="31"/>
      <c r="U3111" s="31"/>
      <c r="V3111" s="31"/>
      <c r="W3111" s="31"/>
      <c r="X3111" s="31"/>
      <c r="Y3111" s="31"/>
      <c r="Z3111" s="31"/>
      <c r="AA3111" s="31"/>
      <c r="AB3111" s="31"/>
      <c r="AC3111" s="31"/>
      <c r="AD3111" s="31"/>
      <c r="AE3111" s="31"/>
      <c r="AF3111" s="31"/>
      <c r="AG3111" s="31"/>
      <c r="AH3111" s="31"/>
      <c r="AI3111" s="31"/>
      <c r="AJ3111" s="31"/>
      <c r="AK3111" s="31"/>
      <c r="AL3111" s="31"/>
      <c r="AM3111" s="31"/>
      <c r="AN3111" s="31"/>
      <c r="AO3111" s="31"/>
      <c r="AP3111" s="31"/>
      <c r="AQ3111" s="31"/>
      <c r="AR3111" s="31"/>
      <c r="AS3111" s="28"/>
      <c r="AT3111" s="28"/>
      <c r="AU3111" s="28"/>
      <c r="AV3111" s="28"/>
      <c r="AW3111" s="28"/>
      <c r="AX3111" s="28"/>
      <c r="AY3111" s="28"/>
      <c r="AZ3111" s="28"/>
      <c r="BA3111" s="28"/>
      <c r="BB3111" s="28"/>
      <c r="BC3111" s="28"/>
      <c r="BD3111" s="28"/>
      <c r="BE3111" s="28"/>
      <c r="BF3111" s="28"/>
      <c r="BG3111" s="28"/>
      <c r="BH3111" s="28"/>
      <c r="BI3111" s="28"/>
      <c r="BJ3111" s="28"/>
      <c r="BK3111" s="28"/>
      <c r="BL3111" s="28"/>
      <c r="BM3111" s="28"/>
      <c r="BN3111" s="28"/>
      <c r="BO3111" s="28"/>
      <c r="BP3111" s="28"/>
      <c r="BQ3111" s="28"/>
      <c r="BR3111" s="28"/>
      <c r="BS3111" s="28"/>
      <c r="BT3111" s="28"/>
      <c r="BU3111" s="28"/>
      <c r="BV3111" s="28"/>
      <c r="BW3111" s="28"/>
      <c r="BX3111" s="28"/>
      <c r="BY3111" s="28"/>
      <c r="BZ3111" s="28"/>
      <c r="CA3111" s="28"/>
      <c r="CB3111" s="28"/>
      <c r="CC3111" s="28"/>
      <c r="CD3111" s="28"/>
      <c r="CE3111" s="28"/>
      <c r="CF3111" s="28"/>
      <c r="CG3111" s="28"/>
      <c r="IP3111" s="28"/>
      <c r="IQ3111" s="28"/>
      <c r="IR3111" s="28"/>
      <c r="IS3111" s="28"/>
      <c r="IT3111" s="28"/>
      <c r="IU3111" s="28"/>
      <c r="IV3111" s="28"/>
      <c r="IW3111" s="28"/>
      <c r="IX3111" s="28"/>
      <c r="IY3111" s="28"/>
      <c r="IZ3111" s="28"/>
      <c r="JA3111" s="28"/>
      <c r="JB3111" s="28"/>
      <c r="JC3111" s="28"/>
      <c r="JD3111" s="28"/>
      <c r="JE3111" s="28"/>
      <c r="JF3111" s="28"/>
      <c r="JG3111" s="28"/>
      <c r="JH3111" s="28"/>
      <c r="JI3111" s="28"/>
      <c r="JJ3111" s="28"/>
      <c r="JK3111" s="28"/>
      <c r="JL3111" s="28"/>
      <c r="JM3111" s="28"/>
      <c r="JN3111" s="28"/>
      <c r="JO3111" s="28"/>
      <c r="JP3111" s="28"/>
      <c r="JQ3111" s="28"/>
      <c r="JR3111" s="28"/>
      <c r="JS3111" s="28"/>
      <c r="JT3111" s="28"/>
      <c r="JU3111" s="28"/>
      <c r="JV3111" s="28"/>
      <c r="JW3111" s="28"/>
      <c r="JX3111" s="28"/>
      <c r="JY3111" s="28"/>
      <c r="JZ3111" s="28"/>
      <c r="KA3111" s="28"/>
      <c r="KB3111" s="28"/>
      <c r="KC3111" s="28"/>
      <c r="KD3111" s="28"/>
    </row>
    <row r="3112" spans="5:290" x14ac:dyDescent="0.2">
      <c r="E3112" s="31"/>
      <c r="F3112" s="31"/>
      <c r="G3112" s="31"/>
      <c r="H3112" s="31"/>
      <c r="I3112" s="31"/>
      <c r="J3112" s="31"/>
      <c r="K3112" s="31"/>
      <c r="L3112" s="31"/>
      <c r="M3112" s="31"/>
      <c r="N3112" s="31"/>
      <c r="O3112" s="31"/>
      <c r="P3112" s="31"/>
      <c r="Q3112" s="31"/>
      <c r="R3112" s="31"/>
      <c r="S3112" s="31"/>
      <c r="T3112" s="31"/>
      <c r="U3112" s="31"/>
      <c r="V3112" s="31"/>
      <c r="W3112" s="31"/>
      <c r="X3112" s="31"/>
      <c r="Y3112" s="31"/>
      <c r="Z3112" s="31"/>
      <c r="AA3112" s="31"/>
      <c r="AB3112" s="31"/>
      <c r="AC3112" s="31"/>
      <c r="AD3112" s="31"/>
      <c r="AE3112" s="31"/>
      <c r="AF3112" s="31"/>
      <c r="AG3112" s="31"/>
      <c r="AH3112" s="31"/>
      <c r="AI3112" s="31"/>
      <c r="AJ3112" s="31"/>
      <c r="AK3112" s="31"/>
      <c r="AL3112" s="31"/>
      <c r="AM3112" s="31"/>
      <c r="AN3112" s="31"/>
      <c r="AO3112" s="31"/>
      <c r="AP3112" s="31"/>
      <c r="AQ3112" s="31"/>
      <c r="AR3112" s="31"/>
      <c r="AS3112" s="28"/>
      <c r="AT3112" s="28"/>
      <c r="AU3112" s="28"/>
      <c r="AV3112" s="28"/>
      <c r="AW3112" s="28"/>
      <c r="AX3112" s="28"/>
      <c r="AY3112" s="28"/>
      <c r="AZ3112" s="28"/>
      <c r="BA3112" s="28"/>
      <c r="BB3112" s="28"/>
      <c r="BC3112" s="28"/>
      <c r="BD3112" s="28"/>
      <c r="BE3112" s="28"/>
      <c r="BF3112" s="28"/>
      <c r="BG3112" s="28"/>
      <c r="BH3112" s="28"/>
      <c r="BI3112" s="28"/>
      <c r="BJ3112" s="28"/>
      <c r="BK3112" s="28"/>
      <c r="BL3112" s="28"/>
      <c r="BM3112" s="28"/>
      <c r="BN3112" s="28"/>
      <c r="BO3112" s="28"/>
      <c r="BP3112" s="28"/>
      <c r="BQ3112" s="28"/>
      <c r="BR3112" s="28"/>
      <c r="BS3112" s="28"/>
      <c r="BT3112" s="28"/>
      <c r="BU3112" s="28"/>
      <c r="BV3112" s="28"/>
      <c r="BW3112" s="28"/>
      <c r="BX3112" s="28"/>
      <c r="BY3112" s="28"/>
      <c r="BZ3112" s="28"/>
      <c r="CA3112" s="28"/>
      <c r="CB3112" s="28"/>
      <c r="CC3112" s="28"/>
      <c r="CD3112" s="28"/>
      <c r="CE3112" s="28"/>
      <c r="CF3112" s="28"/>
      <c r="CG3112" s="28"/>
      <c r="IP3112" s="28"/>
      <c r="IQ3112" s="28"/>
      <c r="IR3112" s="28"/>
      <c r="IS3112" s="28"/>
      <c r="IT3112" s="28"/>
      <c r="IU3112" s="28"/>
      <c r="IV3112" s="28"/>
      <c r="IW3112" s="28"/>
      <c r="IX3112" s="28"/>
      <c r="IY3112" s="28"/>
      <c r="IZ3112" s="28"/>
      <c r="JA3112" s="28"/>
      <c r="JB3112" s="28"/>
      <c r="JC3112" s="28"/>
      <c r="JD3112" s="28"/>
      <c r="JE3112" s="28"/>
      <c r="JF3112" s="28"/>
      <c r="JG3112" s="28"/>
      <c r="JH3112" s="28"/>
      <c r="JI3112" s="28"/>
      <c r="JJ3112" s="28"/>
      <c r="JK3112" s="28"/>
      <c r="JL3112" s="28"/>
      <c r="JM3112" s="28"/>
      <c r="JN3112" s="28"/>
      <c r="JO3112" s="28"/>
      <c r="JP3112" s="28"/>
      <c r="JQ3112" s="28"/>
      <c r="JR3112" s="28"/>
      <c r="JS3112" s="28"/>
      <c r="JT3112" s="28"/>
      <c r="JU3112" s="28"/>
      <c r="JV3112" s="28"/>
      <c r="JW3112" s="28"/>
      <c r="JX3112" s="28"/>
      <c r="JY3112" s="28"/>
      <c r="JZ3112" s="28"/>
      <c r="KA3112" s="28"/>
      <c r="KB3112" s="28"/>
      <c r="KC3112" s="28"/>
      <c r="KD3112" s="28"/>
    </row>
    <row r="3113" spans="5:290" x14ac:dyDescent="0.2">
      <c r="E3113" s="31"/>
      <c r="F3113" s="31"/>
      <c r="G3113" s="31"/>
      <c r="H3113" s="31"/>
      <c r="I3113" s="31"/>
      <c r="J3113" s="31"/>
      <c r="K3113" s="31"/>
      <c r="L3113" s="31"/>
      <c r="M3113" s="31"/>
      <c r="N3113" s="31"/>
      <c r="O3113" s="31"/>
      <c r="P3113" s="31"/>
      <c r="Q3113" s="31"/>
      <c r="R3113" s="31"/>
      <c r="S3113" s="31"/>
      <c r="T3113" s="31"/>
      <c r="U3113" s="31"/>
      <c r="V3113" s="31"/>
      <c r="W3113" s="31"/>
      <c r="X3113" s="31"/>
      <c r="Y3113" s="31"/>
      <c r="Z3113" s="31"/>
      <c r="AA3113" s="31"/>
      <c r="AB3113" s="31"/>
      <c r="AC3113" s="31"/>
      <c r="AD3113" s="31"/>
      <c r="AE3113" s="31"/>
      <c r="AF3113" s="31"/>
      <c r="AG3113" s="31"/>
      <c r="AH3113" s="31"/>
      <c r="AI3113" s="31"/>
      <c r="AJ3113" s="31"/>
      <c r="AK3113" s="31"/>
      <c r="AL3113" s="31"/>
      <c r="AM3113" s="31"/>
      <c r="AN3113" s="31"/>
      <c r="AO3113" s="31"/>
      <c r="AP3113" s="31"/>
      <c r="AQ3113" s="31"/>
      <c r="AR3113" s="31"/>
      <c r="AS3113" s="28"/>
      <c r="AT3113" s="28"/>
      <c r="AU3113" s="28"/>
      <c r="AV3113" s="28"/>
      <c r="AW3113" s="28"/>
      <c r="AX3113" s="28"/>
      <c r="AY3113" s="28"/>
      <c r="AZ3113" s="28"/>
      <c r="BA3113" s="28"/>
      <c r="BB3113" s="28"/>
      <c r="BC3113" s="28"/>
      <c r="BD3113" s="28"/>
      <c r="BE3113" s="28"/>
      <c r="BF3113" s="28"/>
      <c r="BG3113" s="28"/>
      <c r="BH3113" s="28"/>
      <c r="BI3113" s="28"/>
      <c r="BJ3113" s="28"/>
      <c r="BK3113" s="28"/>
      <c r="BL3113" s="28"/>
      <c r="BM3113" s="28"/>
      <c r="BN3113" s="28"/>
      <c r="BO3113" s="28"/>
      <c r="BP3113" s="28"/>
      <c r="BQ3113" s="28"/>
      <c r="BR3113" s="28"/>
      <c r="BS3113" s="28"/>
      <c r="BT3113" s="28"/>
      <c r="BU3113" s="28"/>
      <c r="BV3113" s="28"/>
      <c r="BW3113" s="28"/>
      <c r="BX3113" s="28"/>
      <c r="BY3113" s="28"/>
      <c r="BZ3113" s="28"/>
      <c r="CA3113" s="28"/>
      <c r="CB3113" s="28"/>
      <c r="CC3113" s="28"/>
      <c r="CD3113" s="28"/>
      <c r="CE3113" s="28"/>
      <c r="CF3113" s="28"/>
      <c r="CG3113" s="28"/>
      <c r="IP3113" s="28"/>
      <c r="IQ3113" s="28"/>
      <c r="IR3113" s="28"/>
      <c r="IS3113" s="28"/>
      <c r="IT3113" s="28"/>
      <c r="IU3113" s="28"/>
      <c r="IV3113" s="28"/>
      <c r="IW3113" s="28"/>
      <c r="IX3113" s="28"/>
      <c r="IY3113" s="28"/>
      <c r="IZ3113" s="28"/>
      <c r="JA3113" s="28"/>
      <c r="JB3113" s="28"/>
      <c r="JC3113" s="28"/>
      <c r="JD3113" s="28"/>
      <c r="JE3113" s="28"/>
      <c r="JF3113" s="28"/>
      <c r="JG3113" s="28"/>
      <c r="JH3113" s="28"/>
      <c r="JI3113" s="28"/>
      <c r="JJ3113" s="28"/>
      <c r="JK3113" s="28"/>
      <c r="JL3113" s="28"/>
      <c r="JM3113" s="28"/>
      <c r="JN3113" s="28"/>
      <c r="JO3113" s="28"/>
      <c r="JP3113" s="28"/>
      <c r="JQ3113" s="28"/>
      <c r="JR3113" s="28"/>
      <c r="JS3113" s="28"/>
      <c r="JT3113" s="28"/>
      <c r="JU3113" s="28"/>
      <c r="JV3113" s="28"/>
      <c r="JW3113" s="28"/>
      <c r="JX3113" s="28"/>
      <c r="JY3113" s="28"/>
      <c r="JZ3113" s="28"/>
      <c r="KA3113" s="28"/>
      <c r="KB3113" s="28"/>
      <c r="KC3113" s="28"/>
      <c r="KD3113" s="28"/>
    </row>
    <row r="3114" spans="5:290" x14ac:dyDescent="0.2">
      <c r="E3114" s="31"/>
      <c r="F3114" s="31"/>
      <c r="G3114" s="31"/>
      <c r="H3114" s="31"/>
      <c r="I3114" s="31"/>
      <c r="J3114" s="31"/>
      <c r="K3114" s="31"/>
      <c r="L3114" s="31"/>
      <c r="M3114" s="31"/>
      <c r="N3114" s="31"/>
      <c r="O3114" s="31"/>
      <c r="P3114" s="31"/>
      <c r="Q3114" s="31"/>
      <c r="R3114" s="31"/>
      <c r="S3114" s="31"/>
      <c r="T3114" s="31"/>
      <c r="U3114" s="31"/>
      <c r="V3114" s="31"/>
      <c r="W3114" s="31"/>
      <c r="X3114" s="31"/>
      <c r="Y3114" s="31"/>
      <c r="Z3114" s="31"/>
      <c r="AA3114" s="31"/>
      <c r="AB3114" s="31"/>
      <c r="AC3114" s="31"/>
      <c r="AD3114" s="31"/>
      <c r="AE3114" s="31"/>
      <c r="AF3114" s="31"/>
      <c r="AG3114" s="31"/>
      <c r="AH3114" s="31"/>
      <c r="AI3114" s="31"/>
      <c r="AJ3114" s="31"/>
      <c r="AK3114" s="31"/>
      <c r="AL3114" s="31"/>
      <c r="AM3114" s="31"/>
      <c r="AN3114" s="31"/>
      <c r="AO3114" s="31"/>
      <c r="AP3114" s="31"/>
      <c r="AQ3114" s="31"/>
      <c r="AR3114" s="31"/>
      <c r="AS3114" s="28"/>
      <c r="AT3114" s="28"/>
      <c r="AU3114" s="28"/>
      <c r="AV3114" s="28"/>
      <c r="AW3114" s="28"/>
      <c r="AX3114" s="28"/>
      <c r="AY3114" s="28"/>
      <c r="AZ3114" s="28"/>
      <c r="BA3114" s="28"/>
      <c r="BB3114" s="28"/>
      <c r="BC3114" s="28"/>
      <c r="BD3114" s="28"/>
      <c r="BE3114" s="28"/>
      <c r="BF3114" s="28"/>
      <c r="BG3114" s="28"/>
      <c r="BH3114" s="28"/>
      <c r="BI3114" s="28"/>
      <c r="BJ3114" s="28"/>
      <c r="BK3114" s="28"/>
      <c r="BL3114" s="28"/>
      <c r="BM3114" s="28"/>
      <c r="BN3114" s="28"/>
      <c r="BO3114" s="28"/>
      <c r="BP3114" s="28"/>
      <c r="BQ3114" s="28"/>
      <c r="BR3114" s="28"/>
      <c r="BS3114" s="28"/>
      <c r="BT3114" s="28"/>
      <c r="BU3114" s="28"/>
      <c r="BV3114" s="28"/>
      <c r="BW3114" s="28"/>
      <c r="BX3114" s="28"/>
      <c r="BY3114" s="28"/>
      <c r="BZ3114" s="28"/>
      <c r="CA3114" s="28"/>
      <c r="CB3114" s="28"/>
      <c r="CC3114" s="28"/>
      <c r="CD3114" s="28"/>
      <c r="CE3114" s="28"/>
      <c r="CF3114" s="28"/>
      <c r="CG3114" s="28"/>
      <c r="IP3114" s="28"/>
      <c r="IQ3114" s="28"/>
      <c r="IR3114" s="28"/>
      <c r="IS3114" s="28"/>
      <c r="IT3114" s="28"/>
      <c r="IU3114" s="28"/>
      <c r="IV3114" s="28"/>
      <c r="IW3114" s="28"/>
      <c r="IX3114" s="28"/>
      <c r="IY3114" s="28"/>
      <c r="IZ3114" s="28"/>
      <c r="JA3114" s="28"/>
      <c r="JB3114" s="28"/>
      <c r="JC3114" s="28"/>
      <c r="JD3114" s="28"/>
      <c r="JE3114" s="28"/>
      <c r="JF3114" s="28"/>
      <c r="JG3114" s="28"/>
      <c r="JH3114" s="28"/>
      <c r="JI3114" s="28"/>
      <c r="JJ3114" s="28"/>
      <c r="JK3114" s="28"/>
      <c r="JL3114" s="28"/>
      <c r="JM3114" s="28"/>
      <c r="JN3114" s="28"/>
      <c r="JO3114" s="28"/>
      <c r="JP3114" s="28"/>
      <c r="JQ3114" s="28"/>
      <c r="JR3114" s="28"/>
      <c r="JS3114" s="28"/>
      <c r="JT3114" s="28"/>
      <c r="JU3114" s="28"/>
      <c r="JV3114" s="28"/>
      <c r="JW3114" s="28"/>
      <c r="JX3114" s="28"/>
      <c r="JY3114" s="28"/>
      <c r="JZ3114" s="28"/>
      <c r="KA3114" s="28"/>
      <c r="KB3114" s="28"/>
      <c r="KC3114" s="28"/>
      <c r="KD3114" s="28"/>
    </row>
    <row r="3115" spans="5:290" x14ac:dyDescent="0.2">
      <c r="E3115" s="31"/>
      <c r="F3115" s="31"/>
      <c r="G3115" s="31"/>
      <c r="H3115" s="31"/>
      <c r="I3115" s="31"/>
      <c r="J3115" s="31"/>
      <c r="K3115" s="31"/>
      <c r="L3115" s="31"/>
      <c r="M3115" s="31"/>
      <c r="N3115" s="31"/>
      <c r="O3115" s="31"/>
      <c r="P3115" s="31"/>
      <c r="Q3115" s="31"/>
      <c r="R3115" s="31"/>
      <c r="S3115" s="31"/>
      <c r="T3115" s="31"/>
      <c r="U3115" s="31"/>
      <c r="V3115" s="31"/>
      <c r="W3115" s="31"/>
      <c r="X3115" s="31"/>
      <c r="Y3115" s="31"/>
      <c r="Z3115" s="31"/>
      <c r="AA3115" s="31"/>
      <c r="AB3115" s="31"/>
      <c r="AC3115" s="31"/>
      <c r="AD3115" s="31"/>
      <c r="AE3115" s="31"/>
      <c r="AF3115" s="31"/>
      <c r="AG3115" s="31"/>
      <c r="AH3115" s="31"/>
      <c r="AI3115" s="31"/>
      <c r="AJ3115" s="31"/>
      <c r="AK3115" s="31"/>
      <c r="AL3115" s="31"/>
      <c r="AM3115" s="31"/>
      <c r="AN3115" s="31"/>
      <c r="AO3115" s="31"/>
      <c r="AP3115" s="31"/>
      <c r="AQ3115" s="31"/>
      <c r="AR3115" s="31"/>
      <c r="AS3115" s="28"/>
      <c r="AT3115" s="28"/>
      <c r="AU3115" s="28"/>
      <c r="AV3115" s="28"/>
      <c r="AW3115" s="28"/>
      <c r="AX3115" s="28"/>
      <c r="AY3115" s="28"/>
      <c r="AZ3115" s="28"/>
      <c r="BA3115" s="28"/>
      <c r="BB3115" s="28"/>
      <c r="BC3115" s="28"/>
      <c r="BD3115" s="28"/>
      <c r="BE3115" s="28"/>
      <c r="BF3115" s="28"/>
      <c r="BG3115" s="28"/>
      <c r="BH3115" s="28"/>
      <c r="BI3115" s="28"/>
      <c r="BJ3115" s="28"/>
      <c r="BK3115" s="28"/>
      <c r="BL3115" s="28"/>
      <c r="BM3115" s="28"/>
      <c r="BN3115" s="28"/>
      <c r="BO3115" s="28"/>
      <c r="BP3115" s="28"/>
      <c r="BQ3115" s="28"/>
      <c r="BR3115" s="28"/>
      <c r="BS3115" s="28"/>
      <c r="BT3115" s="28"/>
      <c r="BU3115" s="28"/>
      <c r="BV3115" s="28"/>
      <c r="BW3115" s="28"/>
      <c r="BX3115" s="28"/>
      <c r="BY3115" s="28"/>
      <c r="BZ3115" s="28"/>
      <c r="CA3115" s="28"/>
      <c r="CB3115" s="28"/>
      <c r="CC3115" s="28"/>
      <c r="CD3115" s="28"/>
      <c r="CE3115" s="28"/>
      <c r="CF3115" s="28"/>
      <c r="CG3115" s="28"/>
      <c r="IP3115" s="28"/>
      <c r="IQ3115" s="28"/>
      <c r="IR3115" s="28"/>
      <c r="IS3115" s="28"/>
      <c r="IT3115" s="28"/>
      <c r="IU3115" s="28"/>
      <c r="IV3115" s="28"/>
      <c r="IW3115" s="28"/>
      <c r="IX3115" s="28"/>
      <c r="IY3115" s="28"/>
      <c r="IZ3115" s="28"/>
      <c r="JA3115" s="28"/>
      <c r="JB3115" s="28"/>
      <c r="JC3115" s="28"/>
      <c r="JD3115" s="28"/>
      <c r="JE3115" s="28"/>
      <c r="JF3115" s="28"/>
      <c r="JG3115" s="28"/>
      <c r="JH3115" s="28"/>
      <c r="JI3115" s="28"/>
      <c r="JJ3115" s="28"/>
      <c r="JK3115" s="28"/>
      <c r="JL3115" s="28"/>
      <c r="JM3115" s="28"/>
      <c r="JN3115" s="28"/>
      <c r="JO3115" s="28"/>
      <c r="JP3115" s="28"/>
      <c r="JQ3115" s="28"/>
      <c r="JR3115" s="28"/>
      <c r="JS3115" s="28"/>
      <c r="JT3115" s="28"/>
      <c r="JU3115" s="28"/>
      <c r="JV3115" s="28"/>
      <c r="JW3115" s="28"/>
      <c r="JX3115" s="28"/>
      <c r="JY3115" s="28"/>
      <c r="JZ3115" s="28"/>
      <c r="KA3115" s="28"/>
      <c r="KB3115" s="28"/>
      <c r="KC3115" s="28"/>
      <c r="KD3115" s="28"/>
    </row>
    <row r="3116" spans="5:290" x14ac:dyDescent="0.2">
      <c r="E3116" s="31"/>
      <c r="F3116" s="31"/>
      <c r="G3116" s="31"/>
      <c r="H3116" s="31"/>
      <c r="I3116" s="31"/>
      <c r="J3116" s="31"/>
      <c r="K3116" s="31"/>
      <c r="L3116" s="31"/>
      <c r="M3116" s="31"/>
      <c r="N3116" s="31"/>
      <c r="O3116" s="31"/>
      <c r="P3116" s="31"/>
      <c r="Q3116" s="31"/>
      <c r="R3116" s="31"/>
      <c r="S3116" s="31"/>
      <c r="T3116" s="31"/>
      <c r="U3116" s="31"/>
      <c r="V3116" s="31"/>
      <c r="W3116" s="31"/>
      <c r="X3116" s="31"/>
      <c r="Y3116" s="31"/>
      <c r="Z3116" s="31"/>
      <c r="AA3116" s="31"/>
      <c r="AB3116" s="31"/>
      <c r="AC3116" s="31"/>
      <c r="AD3116" s="31"/>
      <c r="AE3116" s="31"/>
      <c r="AF3116" s="31"/>
      <c r="AG3116" s="31"/>
      <c r="AH3116" s="31"/>
      <c r="AI3116" s="31"/>
      <c r="AJ3116" s="31"/>
      <c r="AK3116" s="31"/>
      <c r="AL3116" s="31"/>
      <c r="AM3116" s="31"/>
      <c r="AN3116" s="31"/>
      <c r="AO3116" s="31"/>
      <c r="AP3116" s="31"/>
      <c r="AQ3116" s="31"/>
      <c r="AR3116" s="31"/>
      <c r="AS3116" s="28"/>
      <c r="AT3116" s="28"/>
      <c r="AU3116" s="28"/>
      <c r="AV3116" s="28"/>
      <c r="AW3116" s="28"/>
      <c r="AX3116" s="28"/>
      <c r="AY3116" s="28"/>
      <c r="AZ3116" s="28"/>
      <c r="BA3116" s="28"/>
      <c r="BB3116" s="28"/>
      <c r="BC3116" s="28"/>
      <c r="BD3116" s="28"/>
      <c r="BE3116" s="28"/>
      <c r="BF3116" s="28"/>
      <c r="BG3116" s="28"/>
      <c r="BH3116" s="28"/>
      <c r="BI3116" s="28"/>
      <c r="BJ3116" s="28"/>
      <c r="BK3116" s="28"/>
      <c r="BL3116" s="28"/>
      <c r="BM3116" s="28"/>
      <c r="BN3116" s="28"/>
      <c r="BO3116" s="28"/>
      <c r="BP3116" s="28"/>
      <c r="BQ3116" s="28"/>
      <c r="BR3116" s="28"/>
      <c r="BS3116" s="28"/>
      <c r="BT3116" s="28"/>
      <c r="BU3116" s="28"/>
      <c r="BV3116" s="28"/>
      <c r="BW3116" s="28"/>
      <c r="BX3116" s="28"/>
      <c r="BY3116" s="28"/>
      <c r="BZ3116" s="28"/>
      <c r="CA3116" s="28"/>
      <c r="CB3116" s="28"/>
      <c r="CC3116" s="28"/>
      <c r="CD3116" s="28"/>
      <c r="CE3116" s="28"/>
      <c r="CF3116" s="28"/>
      <c r="CG3116" s="28"/>
      <c r="IP3116" s="28"/>
      <c r="IQ3116" s="28"/>
      <c r="IR3116" s="28"/>
      <c r="IS3116" s="28"/>
      <c r="IT3116" s="28"/>
      <c r="IU3116" s="28"/>
      <c r="IV3116" s="28"/>
      <c r="IW3116" s="28"/>
      <c r="IX3116" s="28"/>
      <c r="IY3116" s="28"/>
      <c r="IZ3116" s="28"/>
      <c r="JA3116" s="28"/>
      <c r="JB3116" s="28"/>
      <c r="JC3116" s="28"/>
      <c r="JD3116" s="28"/>
      <c r="JE3116" s="28"/>
      <c r="JF3116" s="28"/>
      <c r="JG3116" s="28"/>
      <c r="JH3116" s="28"/>
      <c r="JI3116" s="28"/>
      <c r="JJ3116" s="28"/>
      <c r="JK3116" s="28"/>
      <c r="JL3116" s="28"/>
      <c r="JM3116" s="28"/>
      <c r="JN3116" s="28"/>
      <c r="JO3116" s="28"/>
      <c r="JP3116" s="28"/>
      <c r="JQ3116" s="28"/>
      <c r="JR3116" s="28"/>
      <c r="JS3116" s="28"/>
      <c r="JT3116" s="28"/>
      <c r="JU3116" s="28"/>
      <c r="JV3116" s="28"/>
      <c r="JW3116" s="28"/>
      <c r="JX3116" s="28"/>
      <c r="JY3116" s="28"/>
      <c r="JZ3116" s="28"/>
      <c r="KA3116" s="28"/>
      <c r="KB3116" s="28"/>
      <c r="KC3116" s="28"/>
      <c r="KD3116" s="28"/>
    </row>
    <row r="3117" spans="5:290" x14ac:dyDescent="0.2">
      <c r="E3117" s="31"/>
      <c r="F3117" s="31"/>
      <c r="G3117" s="31"/>
      <c r="H3117" s="31"/>
      <c r="I3117" s="31"/>
      <c r="J3117" s="31"/>
      <c r="K3117" s="31"/>
      <c r="L3117" s="31"/>
      <c r="M3117" s="31"/>
      <c r="N3117" s="31"/>
      <c r="O3117" s="31"/>
      <c r="P3117" s="31"/>
      <c r="Q3117" s="31"/>
      <c r="R3117" s="31"/>
      <c r="S3117" s="31"/>
      <c r="T3117" s="31"/>
      <c r="U3117" s="31"/>
      <c r="V3117" s="31"/>
      <c r="W3117" s="31"/>
      <c r="X3117" s="31"/>
      <c r="Y3117" s="31"/>
      <c r="Z3117" s="31"/>
      <c r="AA3117" s="31"/>
      <c r="AB3117" s="31"/>
      <c r="AC3117" s="31"/>
      <c r="AD3117" s="31"/>
      <c r="AE3117" s="31"/>
      <c r="AF3117" s="31"/>
      <c r="AG3117" s="31"/>
      <c r="AH3117" s="31"/>
      <c r="AI3117" s="31"/>
      <c r="AJ3117" s="31"/>
      <c r="AK3117" s="31"/>
      <c r="AL3117" s="31"/>
      <c r="AM3117" s="31"/>
      <c r="AN3117" s="31"/>
      <c r="AO3117" s="31"/>
      <c r="AP3117" s="31"/>
      <c r="AQ3117" s="31"/>
      <c r="AR3117" s="31"/>
      <c r="AS3117" s="28"/>
      <c r="AT3117" s="28"/>
      <c r="AU3117" s="28"/>
      <c r="AV3117" s="28"/>
      <c r="AW3117" s="28"/>
      <c r="AX3117" s="28"/>
      <c r="AY3117" s="28"/>
      <c r="AZ3117" s="28"/>
      <c r="BA3117" s="28"/>
      <c r="BB3117" s="28"/>
      <c r="BC3117" s="28"/>
      <c r="BD3117" s="28"/>
      <c r="BE3117" s="28"/>
      <c r="BF3117" s="28"/>
      <c r="BG3117" s="28"/>
      <c r="BH3117" s="28"/>
      <c r="BI3117" s="28"/>
      <c r="BJ3117" s="28"/>
      <c r="BK3117" s="28"/>
      <c r="BL3117" s="28"/>
      <c r="BM3117" s="28"/>
      <c r="BN3117" s="28"/>
      <c r="BO3117" s="28"/>
      <c r="BP3117" s="28"/>
      <c r="BQ3117" s="28"/>
      <c r="BR3117" s="28"/>
      <c r="BS3117" s="28"/>
      <c r="BT3117" s="28"/>
      <c r="BU3117" s="28"/>
      <c r="BV3117" s="28"/>
      <c r="BW3117" s="28"/>
      <c r="BX3117" s="28"/>
      <c r="BY3117" s="28"/>
      <c r="BZ3117" s="28"/>
      <c r="CA3117" s="28"/>
      <c r="CB3117" s="28"/>
      <c r="CC3117" s="28"/>
      <c r="CD3117" s="28"/>
      <c r="CE3117" s="28"/>
      <c r="CF3117" s="28"/>
      <c r="CG3117" s="28"/>
      <c r="IP3117" s="28"/>
      <c r="IQ3117" s="28"/>
      <c r="IR3117" s="28"/>
      <c r="IS3117" s="28"/>
      <c r="IT3117" s="28"/>
      <c r="IU3117" s="28"/>
      <c r="IV3117" s="28"/>
      <c r="IW3117" s="28"/>
      <c r="IX3117" s="28"/>
      <c r="IY3117" s="28"/>
      <c r="IZ3117" s="28"/>
      <c r="JA3117" s="28"/>
      <c r="JB3117" s="28"/>
      <c r="JC3117" s="28"/>
      <c r="JD3117" s="28"/>
      <c r="JE3117" s="28"/>
      <c r="JF3117" s="28"/>
      <c r="JG3117" s="28"/>
      <c r="JH3117" s="28"/>
      <c r="JI3117" s="28"/>
      <c r="JJ3117" s="28"/>
      <c r="JK3117" s="28"/>
      <c r="JL3117" s="28"/>
      <c r="JM3117" s="28"/>
      <c r="JN3117" s="28"/>
      <c r="JO3117" s="28"/>
      <c r="JP3117" s="28"/>
      <c r="JQ3117" s="28"/>
      <c r="JR3117" s="28"/>
      <c r="JS3117" s="28"/>
      <c r="JT3117" s="28"/>
      <c r="JU3117" s="28"/>
      <c r="JV3117" s="28"/>
      <c r="JW3117" s="28"/>
      <c r="JX3117" s="28"/>
      <c r="JY3117" s="28"/>
      <c r="JZ3117" s="28"/>
      <c r="KA3117" s="28"/>
      <c r="KB3117" s="28"/>
      <c r="KC3117" s="28"/>
      <c r="KD3117" s="28"/>
    </row>
    <row r="3118" spans="5:290" x14ac:dyDescent="0.2">
      <c r="E3118" s="31"/>
      <c r="F3118" s="31"/>
      <c r="G3118" s="31"/>
      <c r="H3118" s="31"/>
      <c r="I3118" s="31"/>
      <c r="J3118" s="31"/>
      <c r="K3118" s="31"/>
      <c r="L3118" s="31"/>
      <c r="M3118" s="31"/>
      <c r="N3118" s="31"/>
      <c r="O3118" s="31"/>
      <c r="P3118" s="31"/>
      <c r="Q3118" s="31"/>
      <c r="R3118" s="31"/>
      <c r="S3118" s="31"/>
      <c r="T3118" s="31"/>
      <c r="U3118" s="31"/>
      <c r="V3118" s="31"/>
      <c r="W3118" s="31"/>
      <c r="X3118" s="31"/>
      <c r="Y3118" s="31"/>
      <c r="Z3118" s="31"/>
      <c r="AA3118" s="31"/>
      <c r="AB3118" s="31"/>
      <c r="AC3118" s="31"/>
      <c r="AD3118" s="31"/>
      <c r="AE3118" s="31"/>
      <c r="AF3118" s="31"/>
      <c r="AG3118" s="31"/>
      <c r="AH3118" s="31"/>
      <c r="AI3118" s="31"/>
      <c r="AJ3118" s="31"/>
      <c r="AK3118" s="31"/>
      <c r="AL3118" s="31"/>
      <c r="AM3118" s="31"/>
      <c r="AN3118" s="31"/>
      <c r="AO3118" s="31"/>
      <c r="AP3118" s="31"/>
      <c r="AQ3118" s="31"/>
      <c r="AR3118" s="31"/>
      <c r="AS3118" s="28"/>
      <c r="AT3118" s="28"/>
      <c r="AU3118" s="28"/>
      <c r="AV3118" s="28"/>
      <c r="AW3118" s="28"/>
      <c r="AX3118" s="28"/>
      <c r="AY3118" s="28"/>
      <c r="AZ3118" s="28"/>
      <c r="BA3118" s="28"/>
      <c r="BB3118" s="28"/>
      <c r="BC3118" s="28"/>
      <c r="BD3118" s="28"/>
      <c r="BE3118" s="28"/>
      <c r="BF3118" s="28"/>
      <c r="BG3118" s="28"/>
      <c r="BH3118" s="28"/>
      <c r="BI3118" s="28"/>
      <c r="BJ3118" s="28"/>
      <c r="BK3118" s="28"/>
      <c r="BL3118" s="28"/>
      <c r="BM3118" s="28"/>
      <c r="BN3118" s="28"/>
      <c r="BO3118" s="28"/>
      <c r="BP3118" s="28"/>
      <c r="BQ3118" s="28"/>
      <c r="BR3118" s="28"/>
      <c r="BS3118" s="28"/>
      <c r="BT3118" s="28"/>
      <c r="BU3118" s="28"/>
      <c r="BV3118" s="28"/>
      <c r="BW3118" s="28"/>
      <c r="BX3118" s="28"/>
      <c r="BY3118" s="28"/>
      <c r="BZ3118" s="28"/>
      <c r="CA3118" s="28"/>
      <c r="CB3118" s="28"/>
      <c r="CC3118" s="28"/>
      <c r="CD3118" s="28"/>
      <c r="CE3118" s="28"/>
      <c r="CF3118" s="28"/>
      <c r="CG3118" s="28"/>
      <c r="IP3118" s="28"/>
      <c r="IQ3118" s="28"/>
      <c r="IR3118" s="28"/>
      <c r="IS3118" s="28"/>
      <c r="IT3118" s="28"/>
      <c r="IU3118" s="28"/>
      <c r="IV3118" s="28"/>
      <c r="IW3118" s="28"/>
      <c r="IX3118" s="28"/>
      <c r="IY3118" s="28"/>
      <c r="IZ3118" s="28"/>
      <c r="JA3118" s="28"/>
      <c r="JB3118" s="28"/>
      <c r="JC3118" s="28"/>
      <c r="JD3118" s="28"/>
      <c r="JE3118" s="28"/>
      <c r="JF3118" s="28"/>
      <c r="JG3118" s="28"/>
      <c r="JH3118" s="28"/>
      <c r="JI3118" s="28"/>
      <c r="JJ3118" s="28"/>
      <c r="JK3118" s="28"/>
      <c r="JL3118" s="28"/>
      <c r="JM3118" s="28"/>
      <c r="JN3118" s="28"/>
      <c r="JO3118" s="28"/>
      <c r="JP3118" s="28"/>
      <c r="JQ3118" s="28"/>
      <c r="JR3118" s="28"/>
      <c r="JS3118" s="28"/>
      <c r="JT3118" s="28"/>
      <c r="JU3118" s="28"/>
      <c r="JV3118" s="28"/>
      <c r="JW3118" s="28"/>
      <c r="JX3118" s="28"/>
      <c r="JY3118" s="28"/>
      <c r="JZ3118" s="28"/>
      <c r="KA3118" s="28"/>
      <c r="KB3118" s="28"/>
      <c r="KC3118" s="28"/>
      <c r="KD3118" s="28"/>
    </row>
    <row r="3119" spans="5:290" x14ac:dyDescent="0.2">
      <c r="E3119" s="31"/>
      <c r="F3119" s="31"/>
      <c r="G3119" s="31"/>
      <c r="H3119" s="31"/>
      <c r="I3119" s="31"/>
      <c r="J3119" s="31"/>
      <c r="K3119" s="31"/>
      <c r="L3119" s="31"/>
      <c r="M3119" s="31"/>
      <c r="N3119" s="31"/>
      <c r="O3119" s="31"/>
      <c r="P3119" s="31"/>
      <c r="Q3119" s="31"/>
      <c r="R3119" s="31"/>
      <c r="S3119" s="31"/>
      <c r="T3119" s="31"/>
      <c r="U3119" s="31"/>
      <c r="V3119" s="31"/>
      <c r="W3119" s="31"/>
      <c r="X3119" s="31"/>
      <c r="Y3119" s="31"/>
      <c r="Z3119" s="31"/>
      <c r="AA3119" s="31"/>
      <c r="AB3119" s="31"/>
      <c r="AC3119" s="31"/>
      <c r="AD3119" s="31"/>
      <c r="AE3119" s="31"/>
      <c r="AF3119" s="31"/>
      <c r="AG3119" s="31"/>
      <c r="AH3119" s="31"/>
      <c r="AI3119" s="31"/>
      <c r="AJ3119" s="31"/>
      <c r="AK3119" s="31"/>
      <c r="AL3119" s="31"/>
      <c r="AM3119" s="31"/>
      <c r="AN3119" s="31"/>
      <c r="AO3119" s="31"/>
      <c r="AP3119" s="31"/>
      <c r="AQ3119" s="31"/>
      <c r="AR3119" s="31"/>
      <c r="AS3119" s="28"/>
      <c r="AT3119" s="28"/>
      <c r="AU3119" s="28"/>
      <c r="AV3119" s="28"/>
      <c r="AW3119" s="28"/>
      <c r="AX3119" s="28"/>
      <c r="AY3119" s="28"/>
      <c r="AZ3119" s="28"/>
      <c r="BA3119" s="28"/>
      <c r="BB3119" s="28"/>
      <c r="BC3119" s="28"/>
      <c r="BD3119" s="28"/>
      <c r="BE3119" s="28"/>
      <c r="BF3119" s="28"/>
      <c r="BG3119" s="28"/>
      <c r="BH3119" s="28"/>
      <c r="BI3119" s="28"/>
      <c r="BJ3119" s="28"/>
      <c r="BK3119" s="28"/>
      <c r="BL3119" s="28"/>
      <c r="BM3119" s="28"/>
      <c r="BN3119" s="28"/>
      <c r="BO3119" s="28"/>
      <c r="BP3119" s="28"/>
      <c r="BQ3119" s="28"/>
      <c r="BR3119" s="28"/>
      <c r="BS3119" s="28"/>
      <c r="BT3119" s="28"/>
      <c r="BU3119" s="28"/>
      <c r="BV3119" s="28"/>
      <c r="BW3119" s="28"/>
      <c r="BX3119" s="28"/>
      <c r="BY3119" s="28"/>
      <c r="BZ3119" s="28"/>
      <c r="CA3119" s="28"/>
      <c r="CB3119" s="28"/>
      <c r="CC3119" s="28"/>
      <c r="CD3119" s="28"/>
      <c r="CE3119" s="28"/>
      <c r="CF3119" s="28"/>
      <c r="CG3119" s="28"/>
      <c r="IP3119" s="28"/>
      <c r="IQ3119" s="28"/>
      <c r="IR3119" s="28"/>
      <c r="IS3119" s="28"/>
      <c r="IT3119" s="28"/>
      <c r="IU3119" s="28"/>
      <c r="IV3119" s="28"/>
      <c r="IW3119" s="28"/>
      <c r="IX3119" s="28"/>
      <c r="IY3119" s="28"/>
      <c r="IZ3119" s="28"/>
      <c r="JA3119" s="28"/>
      <c r="JB3119" s="28"/>
      <c r="JC3119" s="28"/>
      <c r="JD3119" s="28"/>
      <c r="JE3119" s="28"/>
      <c r="JF3119" s="28"/>
      <c r="JG3119" s="28"/>
      <c r="JH3119" s="28"/>
      <c r="JI3119" s="28"/>
      <c r="JJ3119" s="28"/>
      <c r="JK3119" s="28"/>
      <c r="JL3119" s="28"/>
      <c r="JM3119" s="28"/>
      <c r="JN3119" s="28"/>
      <c r="JO3119" s="28"/>
      <c r="JP3119" s="28"/>
      <c r="JQ3119" s="28"/>
      <c r="JR3119" s="28"/>
      <c r="JS3119" s="28"/>
      <c r="JT3119" s="28"/>
      <c r="JU3119" s="28"/>
      <c r="JV3119" s="28"/>
      <c r="JW3119" s="28"/>
      <c r="JX3119" s="28"/>
      <c r="JY3119" s="28"/>
      <c r="JZ3119" s="28"/>
      <c r="KA3119" s="28"/>
      <c r="KB3119" s="28"/>
      <c r="KC3119" s="28"/>
      <c r="KD3119" s="28"/>
    </row>
    <row r="3120" spans="5:290" x14ac:dyDescent="0.2">
      <c r="E3120" s="31"/>
      <c r="F3120" s="31"/>
      <c r="G3120" s="31"/>
      <c r="H3120" s="31"/>
      <c r="I3120" s="31"/>
      <c r="J3120" s="31"/>
      <c r="K3120" s="31"/>
      <c r="L3120" s="31"/>
      <c r="M3120" s="31"/>
      <c r="N3120" s="31"/>
      <c r="O3120" s="31"/>
      <c r="P3120" s="31"/>
      <c r="Q3120" s="31"/>
      <c r="R3120" s="31"/>
      <c r="S3120" s="31"/>
      <c r="T3120" s="31"/>
      <c r="U3120" s="31"/>
      <c r="V3120" s="31"/>
      <c r="W3120" s="31"/>
      <c r="X3120" s="31"/>
      <c r="Y3120" s="31"/>
      <c r="Z3120" s="31"/>
      <c r="AA3120" s="31"/>
      <c r="AB3120" s="31"/>
      <c r="AC3120" s="31"/>
      <c r="AD3120" s="31"/>
      <c r="AE3120" s="31"/>
      <c r="AF3120" s="31"/>
      <c r="AG3120" s="31"/>
      <c r="AH3120" s="31"/>
      <c r="AI3120" s="31"/>
      <c r="AJ3120" s="31"/>
      <c r="AK3120" s="31"/>
      <c r="AL3120" s="31"/>
      <c r="AM3120" s="31"/>
      <c r="AN3120" s="31"/>
      <c r="AO3120" s="31"/>
      <c r="AP3120" s="31"/>
      <c r="AQ3120" s="31"/>
      <c r="AR3120" s="31"/>
      <c r="AS3120" s="28"/>
      <c r="AT3120" s="28"/>
      <c r="AU3120" s="28"/>
      <c r="AV3120" s="28"/>
      <c r="AW3120" s="28"/>
      <c r="AX3120" s="28"/>
      <c r="AY3120" s="28"/>
      <c r="AZ3120" s="28"/>
      <c r="BA3120" s="28"/>
      <c r="BB3120" s="28"/>
      <c r="BC3120" s="28"/>
      <c r="BD3120" s="28"/>
      <c r="BE3120" s="28"/>
      <c r="BF3120" s="28"/>
      <c r="BG3120" s="28"/>
      <c r="BH3120" s="28"/>
      <c r="BI3120" s="28"/>
      <c r="BJ3120" s="28"/>
      <c r="BK3120" s="28"/>
      <c r="BL3120" s="28"/>
      <c r="BM3120" s="28"/>
      <c r="BN3120" s="28"/>
      <c r="BO3120" s="28"/>
      <c r="BP3120" s="28"/>
      <c r="BQ3120" s="28"/>
      <c r="BR3120" s="28"/>
      <c r="BS3120" s="28"/>
      <c r="BT3120" s="28"/>
      <c r="BU3120" s="28"/>
      <c r="BV3120" s="28"/>
      <c r="BW3120" s="28"/>
      <c r="BX3120" s="28"/>
      <c r="BY3120" s="28"/>
      <c r="BZ3120" s="28"/>
      <c r="CA3120" s="28"/>
      <c r="CB3120" s="28"/>
      <c r="CC3120" s="28"/>
      <c r="CD3120" s="28"/>
      <c r="CE3120" s="28"/>
      <c r="CF3120" s="28"/>
      <c r="CG3120" s="28"/>
      <c r="IP3120" s="28"/>
      <c r="IQ3120" s="28"/>
      <c r="IR3120" s="28"/>
      <c r="IS3120" s="28"/>
      <c r="IT3120" s="28"/>
      <c r="IU3120" s="28"/>
      <c r="IV3120" s="28"/>
      <c r="IW3120" s="28"/>
      <c r="IX3120" s="28"/>
      <c r="IY3120" s="28"/>
      <c r="IZ3120" s="28"/>
      <c r="JA3120" s="28"/>
      <c r="JB3120" s="28"/>
      <c r="JC3120" s="28"/>
      <c r="JD3120" s="28"/>
      <c r="JE3120" s="28"/>
      <c r="JF3120" s="28"/>
      <c r="JG3120" s="28"/>
      <c r="JH3120" s="28"/>
      <c r="JI3120" s="28"/>
      <c r="JJ3120" s="28"/>
      <c r="JK3120" s="28"/>
      <c r="JL3120" s="28"/>
      <c r="JM3120" s="28"/>
      <c r="JN3120" s="28"/>
      <c r="JO3120" s="28"/>
      <c r="JP3120" s="28"/>
      <c r="JQ3120" s="28"/>
      <c r="JR3120" s="28"/>
      <c r="JS3120" s="28"/>
      <c r="JT3120" s="28"/>
      <c r="JU3120" s="28"/>
      <c r="JV3120" s="28"/>
      <c r="JW3120" s="28"/>
      <c r="JX3120" s="28"/>
      <c r="JY3120" s="28"/>
      <c r="JZ3120" s="28"/>
      <c r="KA3120" s="28"/>
      <c r="KB3120" s="28"/>
      <c r="KC3120" s="28"/>
      <c r="KD3120" s="28"/>
    </row>
    <row r="3121" spans="5:290" x14ac:dyDescent="0.2">
      <c r="E3121" s="31"/>
      <c r="F3121" s="31"/>
      <c r="G3121" s="31"/>
      <c r="H3121" s="31"/>
      <c r="I3121" s="31"/>
      <c r="J3121" s="31"/>
      <c r="K3121" s="31"/>
      <c r="L3121" s="31"/>
      <c r="M3121" s="31"/>
      <c r="N3121" s="31"/>
      <c r="O3121" s="31"/>
      <c r="P3121" s="31"/>
      <c r="Q3121" s="31"/>
      <c r="R3121" s="31"/>
      <c r="S3121" s="31"/>
      <c r="T3121" s="31"/>
      <c r="U3121" s="31"/>
      <c r="V3121" s="31"/>
      <c r="W3121" s="31"/>
      <c r="X3121" s="31"/>
      <c r="Y3121" s="31"/>
      <c r="Z3121" s="31"/>
      <c r="AA3121" s="31"/>
      <c r="AB3121" s="31"/>
      <c r="AC3121" s="31"/>
      <c r="AD3121" s="31"/>
      <c r="AE3121" s="31"/>
      <c r="AF3121" s="31"/>
      <c r="AG3121" s="31"/>
      <c r="AH3121" s="31"/>
      <c r="AI3121" s="31"/>
      <c r="AJ3121" s="31"/>
      <c r="AK3121" s="31"/>
      <c r="AL3121" s="31"/>
      <c r="AM3121" s="31"/>
      <c r="AN3121" s="31"/>
      <c r="AO3121" s="31"/>
      <c r="AP3121" s="31"/>
      <c r="AQ3121" s="31"/>
      <c r="AR3121" s="31"/>
      <c r="AS3121" s="28"/>
      <c r="AT3121" s="28"/>
      <c r="AU3121" s="28"/>
      <c r="AV3121" s="28"/>
      <c r="AW3121" s="28"/>
      <c r="AX3121" s="28"/>
      <c r="AY3121" s="28"/>
      <c r="AZ3121" s="28"/>
      <c r="BA3121" s="28"/>
      <c r="BB3121" s="28"/>
      <c r="BC3121" s="28"/>
      <c r="BD3121" s="28"/>
      <c r="BE3121" s="28"/>
      <c r="BF3121" s="28"/>
      <c r="BG3121" s="28"/>
      <c r="BH3121" s="28"/>
      <c r="BI3121" s="28"/>
      <c r="BJ3121" s="28"/>
      <c r="BK3121" s="28"/>
      <c r="BL3121" s="28"/>
      <c r="BM3121" s="28"/>
      <c r="BN3121" s="28"/>
      <c r="BO3121" s="28"/>
      <c r="BP3121" s="28"/>
      <c r="BQ3121" s="28"/>
      <c r="BR3121" s="28"/>
      <c r="BS3121" s="28"/>
      <c r="BT3121" s="28"/>
      <c r="BU3121" s="28"/>
      <c r="BV3121" s="28"/>
      <c r="BW3121" s="28"/>
      <c r="BX3121" s="28"/>
      <c r="BY3121" s="28"/>
      <c r="BZ3121" s="28"/>
      <c r="CA3121" s="28"/>
      <c r="CB3121" s="28"/>
      <c r="CC3121" s="28"/>
      <c r="CD3121" s="28"/>
      <c r="CE3121" s="28"/>
      <c r="CF3121" s="28"/>
      <c r="CG3121" s="28"/>
      <c r="IP3121" s="28"/>
      <c r="IQ3121" s="28"/>
      <c r="IR3121" s="28"/>
      <c r="IS3121" s="28"/>
      <c r="IT3121" s="28"/>
      <c r="IU3121" s="28"/>
      <c r="IV3121" s="28"/>
      <c r="IW3121" s="28"/>
      <c r="IX3121" s="28"/>
      <c r="IY3121" s="28"/>
      <c r="IZ3121" s="28"/>
      <c r="JA3121" s="28"/>
      <c r="JB3121" s="28"/>
      <c r="JC3121" s="28"/>
      <c r="JD3121" s="28"/>
      <c r="JE3121" s="28"/>
      <c r="JF3121" s="28"/>
      <c r="JG3121" s="28"/>
      <c r="JH3121" s="28"/>
      <c r="JI3121" s="28"/>
      <c r="JJ3121" s="28"/>
      <c r="JK3121" s="28"/>
      <c r="JL3121" s="28"/>
      <c r="JM3121" s="28"/>
      <c r="JN3121" s="28"/>
      <c r="JO3121" s="28"/>
      <c r="JP3121" s="28"/>
      <c r="JQ3121" s="28"/>
      <c r="JR3121" s="28"/>
      <c r="JS3121" s="28"/>
      <c r="JT3121" s="28"/>
      <c r="JU3121" s="28"/>
      <c r="JV3121" s="28"/>
      <c r="JW3121" s="28"/>
      <c r="JX3121" s="28"/>
      <c r="JY3121" s="28"/>
      <c r="JZ3121" s="28"/>
      <c r="KA3121" s="28"/>
      <c r="KB3121" s="28"/>
      <c r="KC3121" s="28"/>
      <c r="KD3121" s="28"/>
    </row>
    <row r="3122" spans="5:290" x14ac:dyDescent="0.2">
      <c r="E3122" s="31"/>
      <c r="F3122" s="31"/>
      <c r="G3122" s="31"/>
      <c r="H3122" s="31"/>
      <c r="I3122" s="31"/>
      <c r="J3122" s="31"/>
      <c r="K3122" s="31"/>
      <c r="L3122" s="31"/>
      <c r="M3122" s="31"/>
      <c r="N3122" s="31"/>
      <c r="O3122" s="31"/>
      <c r="P3122" s="31"/>
      <c r="Q3122" s="31"/>
      <c r="R3122" s="31"/>
      <c r="S3122" s="31"/>
      <c r="T3122" s="31"/>
      <c r="U3122" s="31"/>
      <c r="V3122" s="31"/>
      <c r="W3122" s="31"/>
      <c r="X3122" s="31"/>
      <c r="Y3122" s="31"/>
      <c r="Z3122" s="31"/>
      <c r="AA3122" s="31"/>
      <c r="AB3122" s="31"/>
      <c r="AC3122" s="31"/>
      <c r="AD3122" s="31"/>
      <c r="AE3122" s="31"/>
      <c r="AF3122" s="31"/>
      <c r="AG3122" s="31"/>
      <c r="AH3122" s="31"/>
      <c r="AI3122" s="31"/>
      <c r="AJ3122" s="31"/>
      <c r="AK3122" s="31"/>
      <c r="AL3122" s="31"/>
      <c r="AM3122" s="31"/>
      <c r="AN3122" s="31"/>
      <c r="AO3122" s="31"/>
      <c r="AP3122" s="31"/>
      <c r="AQ3122" s="31"/>
      <c r="AR3122" s="31"/>
      <c r="AS3122" s="28"/>
      <c r="AT3122" s="28"/>
      <c r="AU3122" s="28"/>
      <c r="AV3122" s="28"/>
      <c r="AW3122" s="28"/>
      <c r="AX3122" s="28"/>
      <c r="AY3122" s="28"/>
      <c r="AZ3122" s="28"/>
      <c r="BA3122" s="28"/>
      <c r="BB3122" s="28"/>
      <c r="BC3122" s="28"/>
      <c r="BD3122" s="28"/>
      <c r="BE3122" s="28"/>
      <c r="BF3122" s="28"/>
      <c r="BG3122" s="28"/>
      <c r="BH3122" s="28"/>
      <c r="BI3122" s="28"/>
      <c r="BJ3122" s="28"/>
      <c r="BK3122" s="28"/>
      <c r="BL3122" s="28"/>
      <c r="BM3122" s="28"/>
      <c r="BN3122" s="28"/>
      <c r="BO3122" s="28"/>
      <c r="BP3122" s="28"/>
      <c r="BQ3122" s="28"/>
      <c r="BR3122" s="28"/>
      <c r="BS3122" s="28"/>
      <c r="BT3122" s="28"/>
      <c r="BU3122" s="28"/>
      <c r="BV3122" s="28"/>
      <c r="BW3122" s="28"/>
      <c r="BX3122" s="28"/>
      <c r="BY3122" s="28"/>
      <c r="BZ3122" s="28"/>
      <c r="CA3122" s="28"/>
      <c r="CB3122" s="28"/>
      <c r="CC3122" s="28"/>
      <c r="CD3122" s="28"/>
      <c r="CE3122" s="28"/>
      <c r="CF3122" s="28"/>
      <c r="CG3122" s="28"/>
      <c r="IP3122" s="28"/>
      <c r="IQ3122" s="28"/>
      <c r="IR3122" s="28"/>
      <c r="IS3122" s="28"/>
      <c r="IT3122" s="28"/>
      <c r="IU3122" s="28"/>
      <c r="IV3122" s="28"/>
      <c r="IW3122" s="28"/>
      <c r="IX3122" s="28"/>
      <c r="IY3122" s="28"/>
      <c r="IZ3122" s="28"/>
      <c r="JA3122" s="28"/>
      <c r="JB3122" s="28"/>
      <c r="JC3122" s="28"/>
      <c r="JD3122" s="28"/>
      <c r="JE3122" s="28"/>
      <c r="JF3122" s="28"/>
      <c r="JG3122" s="28"/>
      <c r="JH3122" s="28"/>
      <c r="JI3122" s="28"/>
      <c r="JJ3122" s="28"/>
      <c r="JK3122" s="28"/>
      <c r="JL3122" s="28"/>
      <c r="JM3122" s="28"/>
      <c r="JN3122" s="28"/>
      <c r="JO3122" s="28"/>
      <c r="JP3122" s="28"/>
      <c r="JQ3122" s="28"/>
      <c r="JR3122" s="28"/>
      <c r="JS3122" s="28"/>
      <c r="JT3122" s="28"/>
      <c r="JU3122" s="28"/>
      <c r="JV3122" s="28"/>
      <c r="JW3122" s="28"/>
      <c r="JX3122" s="28"/>
      <c r="JY3122" s="28"/>
      <c r="JZ3122" s="28"/>
      <c r="KA3122" s="28"/>
      <c r="KB3122" s="28"/>
      <c r="KC3122" s="28"/>
      <c r="KD3122" s="28"/>
    </row>
    <row r="3123" spans="5:290" x14ac:dyDescent="0.2">
      <c r="E3123" s="31"/>
      <c r="F3123" s="31"/>
      <c r="G3123" s="31"/>
      <c r="H3123" s="31"/>
      <c r="I3123" s="31"/>
      <c r="J3123" s="31"/>
      <c r="K3123" s="31"/>
      <c r="L3123" s="31"/>
      <c r="M3123" s="31"/>
      <c r="N3123" s="31"/>
      <c r="O3123" s="31"/>
      <c r="P3123" s="31"/>
      <c r="Q3123" s="31"/>
      <c r="R3123" s="31"/>
      <c r="S3123" s="31"/>
      <c r="T3123" s="31"/>
      <c r="U3123" s="31"/>
      <c r="V3123" s="31"/>
      <c r="W3123" s="31"/>
      <c r="X3123" s="31"/>
      <c r="Y3123" s="31"/>
      <c r="Z3123" s="31"/>
      <c r="AA3123" s="31"/>
      <c r="AB3123" s="31"/>
      <c r="AC3123" s="31"/>
      <c r="AD3123" s="31"/>
      <c r="AE3123" s="31"/>
      <c r="AF3123" s="31"/>
      <c r="AG3123" s="31"/>
      <c r="AH3123" s="31"/>
      <c r="AI3123" s="31"/>
      <c r="AJ3123" s="31"/>
      <c r="AK3123" s="31"/>
      <c r="AL3123" s="31"/>
      <c r="AM3123" s="31"/>
      <c r="AN3123" s="31"/>
      <c r="AO3123" s="31"/>
      <c r="AP3123" s="31"/>
      <c r="AQ3123" s="31"/>
      <c r="AR3123" s="31"/>
      <c r="AS3123" s="28"/>
      <c r="AT3123" s="28"/>
      <c r="AU3123" s="28"/>
      <c r="AV3123" s="28"/>
      <c r="AW3123" s="28"/>
      <c r="AX3123" s="28"/>
      <c r="AY3123" s="28"/>
      <c r="AZ3123" s="28"/>
      <c r="BA3123" s="28"/>
      <c r="BB3123" s="28"/>
      <c r="BC3123" s="28"/>
      <c r="BD3123" s="28"/>
      <c r="BE3123" s="28"/>
      <c r="BF3123" s="28"/>
      <c r="BG3123" s="28"/>
      <c r="BH3123" s="28"/>
      <c r="BI3123" s="28"/>
      <c r="BJ3123" s="28"/>
      <c r="BK3123" s="28"/>
      <c r="BL3123" s="28"/>
      <c r="BM3123" s="28"/>
      <c r="BN3123" s="28"/>
      <c r="BO3123" s="28"/>
      <c r="BP3123" s="28"/>
      <c r="BQ3123" s="28"/>
      <c r="BR3123" s="28"/>
      <c r="BS3123" s="28"/>
      <c r="BT3123" s="28"/>
      <c r="BU3123" s="28"/>
      <c r="BV3123" s="28"/>
      <c r="BW3123" s="28"/>
      <c r="BX3123" s="28"/>
      <c r="BY3123" s="28"/>
      <c r="BZ3123" s="28"/>
      <c r="CA3123" s="28"/>
      <c r="CB3123" s="28"/>
      <c r="CC3123" s="28"/>
      <c r="CD3123" s="28"/>
      <c r="CE3123" s="28"/>
      <c r="CF3123" s="28"/>
      <c r="CG3123" s="28"/>
      <c r="IP3123" s="28"/>
      <c r="IQ3123" s="28"/>
      <c r="IR3123" s="28"/>
      <c r="IS3123" s="28"/>
      <c r="IT3123" s="28"/>
      <c r="IU3123" s="28"/>
      <c r="IV3123" s="28"/>
      <c r="IW3123" s="28"/>
      <c r="IX3123" s="28"/>
      <c r="IY3123" s="28"/>
      <c r="IZ3123" s="28"/>
      <c r="JA3123" s="28"/>
      <c r="JB3123" s="28"/>
      <c r="JC3123" s="28"/>
      <c r="JD3123" s="28"/>
      <c r="JE3123" s="28"/>
      <c r="JF3123" s="28"/>
      <c r="JG3123" s="28"/>
      <c r="JH3123" s="28"/>
      <c r="JI3123" s="28"/>
      <c r="JJ3123" s="28"/>
      <c r="JK3123" s="28"/>
      <c r="JL3123" s="28"/>
      <c r="JM3123" s="28"/>
      <c r="JN3123" s="28"/>
      <c r="JO3123" s="28"/>
      <c r="JP3123" s="28"/>
      <c r="JQ3123" s="28"/>
      <c r="JR3123" s="28"/>
      <c r="JS3123" s="28"/>
      <c r="JT3123" s="28"/>
      <c r="JU3123" s="28"/>
      <c r="JV3123" s="28"/>
      <c r="JW3123" s="28"/>
      <c r="JX3123" s="28"/>
      <c r="JY3123" s="28"/>
      <c r="JZ3123" s="28"/>
      <c r="KA3123" s="28"/>
      <c r="KB3123" s="28"/>
      <c r="KC3123" s="28"/>
      <c r="KD3123" s="28"/>
    </row>
    <row r="3124" spans="5:290" x14ac:dyDescent="0.2">
      <c r="E3124" s="31"/>
      <c r="F3124" s="31"/>
      <c r="G3124" s="31"/>
      <c r="H3124" s="31"/>
      <c r="I3124" s="31"/>
      <c r="J3124" s="31"/>
      <c r="K3124" s="31"/>
      <c r="L3124" s="31"/>
      <c r="M3124" s="31"/>
      <c r="N3124" s="31"/>
      <c r="O3124" s="31"/>
      <c r="P3124" s="31"/>
      <c r="Q3124" s="31"/>
      <c r="R3124" s="31"/>
      <c r="S3124" s="31"/>
      <c r="T3124" s="31"/>
      <c r="U3124" s="31"/>
      <c r="V3124" s="31"/>
      <c r="W3124" s="31"/>
      <c r="X3124" s="31"/>
      <c r="Y3124" s="31"/>
      <c r="Z3124" s="31"/>
      <c r="AA3124" s="31"/>
      <c r="AB3124" s="31"/>
      <c r="AC3124" s="31"/>
      <c r="AD3124" s="31"/>
      <c r="AE3124" s="31"/>
      <c r="AF3124" s="31"/>
      <c r="AG3124" s="31"/>
      <c r="AH3124" s="31"/>
      <c r="AI3124" s="31"/>
      <c r="AJ3124" s="31"/>
      <c r="AK3124" s="31"/>
      <c r="AL3124" s="31"/>
      <c r="AM3124" s="31"/>
      <c r="AN3124" s="31"/>
      <c r="AO3124" s="31"/>
      <c r="AP3124" s="31"/>
      <c r="AQ3124" s="31"/>
      <c r="AR3124" s="31"/>
      <c r="AS3124" s="28"/>
      <c r="AT3124" s="28"/>
      <c r="AU3124" s="28"/>
      <c r="AV3124" s="28"/>
      <c r="AW3124" s="28"/>
      <c r="AX3124" s="28"/>
      <c r="AY3124" s="28"/>
      <c r="AZ3124" s="28"/>
      <c r="BA3124" s="28"/>
      <c r="BB3124" s="28"/>
      <c r="BC3124" s="28"/>
      <c r="BD3124" s="28"/>
      <c r="BE3124" s="28"/>
      <c r="BF3124" s="28"/>
      <c r="BG3124" s="28"/>
      <c r="BH3124" s="28"/>
      <c r="BI3124" s="28"/>
      <c r="BJ3124" s="28"/>
      <c r="BK3124" s="28"/>
      <c r="BL3124" s="28"/>
      <c r="BM3124" s="28"/>
      <c r="BN3124" s="28"/>
      <c r="BO3124" s="28"/>
      <c r="BP3124" s="28"/>
      <c r="BQ3124" s="28"/>
      <c r="BR3124" s="28"/>
      <c r="BS3124" s="28"/>
      <c r="BT3124" s="28"/>
      <c r="BU3124" s="28"/>
      <c r="BV3124" s="28"/>
      <c r="BW3124" s="28"/>
      <c r="BX3124" s="28"/>
      <c r="BY3124" s="28"/>
      <c r="BZ3124" s="28"/>
      <c r="CA3124" s="28"/>
      <c r="CB3124" s="28"/>
      <c r="CC3124" s="28"/>
      <c r="CD3124" s="28"/>
      <c r="CE3124" s="28"/>
      <c r="CF3124" s="28"/>
      <c r="CG3124" s="28"/>
      <c r="IP3124" s="28"/>
      <c r="IQ3124" s="28"/>
      <c r="IR3124" s="28"/>
      <c r="IS3124" s="28"/>
      <c r="IT3124" s="28"/>
      <c r="IU3124" s="28"/>
      <c r="IV3124" s="28"/>
      <c r="IW3124" s="28"/>
      <c r="IX3124" s="28"/>
      <c r="IY3124" s="28"/>
      <c r="IZ3124" s="28"/>
      <c r="JA3124" s="28"/>
      <c r="JB3124" s="28"/>
      <c r="JC3124" s="28"/>
      <c r="JD3124" s="28"/>
      <c r="JE3124" s="28"/>
      <c r="JF3124" s="28"/>
      <c r="JG3124" s="28"/>
      <c r="JH3124" s="28"/>
      <c r="JI3124" s="28"/>
      <c r="JJ3124" s="28"/>
      <c r="JK3124" s="28"/>
      <c r="JL3124" s="28"/>
      <c r="JM3124" s="28"/>
      <c r="JN3124" s="28"/>
      <c r="JO3124" s="28"/>
      <c r="JP3124" s="28"/>
      <c r="JQ3124" s="28"/>
      <c r="JR3124" s="28"/>
      <c r="JS3124" s="28"/>
      <c r="JT3124" s="28"/>
      <c r="JU3124" s="28"/>
      <c r="JV3124" s="28"/>
      <c r="JW3124" s="28"/>
      <c r="JX3124" s="28"/>
      <c r="JY3124" s="28"/>
      <c r="JZ3124" s="28"/>
      <c r="KA3124" s="28"/>
      <c r="KB3124" s="28"/>
      <c r="KC3124" s="28"/>
      <c r="KD3124" s="28"/>
    </row>
    <row r="3125" spans="5:290" x14ac:dyDescent="0.2">
      <c r="E3125" s="31"/>
      <c r="F3125" s="31"/>
      <c r="G3125" s="31"/>
      <c r="H3125" s="31"/>
      <c r="I3125" s="31"/>
      <c r="J3125" s="31"/>
      <c r="K3125" s="31"/>
      <c r="L3125" s="31"/>
      <c r="M3125" s="31"/>
      <c r="N3125" s="31"/>
      <c r="O3125" s="31"/>
      <c r="P3125" s="31"/>
      <c r="Q3125" s="31"/>
      <c r="R3125" s="31"/>
      <c r="S3125" s="31"/>
      <c r="T3125" s="31"/>
      <c r="U3125" s="31"/>
      <c r="V3125" s="31"/>
      <c r="W3125" s="31"/>
      <c r="X3125" s="31"/>
      <c r="Y3125" s="31"/>
      <c r="Z3125" s="31"/>
      <c r="AA3125" s="31"/>
      <c r="AB3125" s="31"/>
      <c r="AC3125" s="31"/>
      <c r="AD3125" s="31"/>
      <c r="AE3125" s="31"/>
      <c r="AF3125" s="31"/>
      <c r="AG3125" s="31"/>
      <c r="AH3125" s="31"/>
      <c r="AI3125" s="31"/>
      <c r="AJ3125" s="31"/>
      <c r="AK3125" s="31"/>
      <c r="AL3125" s="31"/>
      <c r="AM3125" s="31"/>
      <c r="AN3125" s="31"/>
      <c r="AO3125" s="31"/>
      <c r="AP3125" s="31"/>
      <c r="AQ3125" s="31"/>
      <c r="AR3125" s="31"/>
      <c r="AS3125" s="28"/>
      <c r="AT3125" s="28"/>
      <c r="AU3125" s="28"/>
      <c r="AV3125" s="28"/>
      <c r="AW3125" s="28"/>
      <c r="AX3125" s="28"/>
      <c r="AY3125" s="28"/>
      <c r="AZ3125" s="28"/>
      <c r="BA3125" s="28"/>
      <c r="BB3125" s="28"/>
      <c r="BC3125" s="28"/>
      <c r="BD3125" s="28"/>
      <c r="BE3125" s="28"/>
      <c r="BF3125" s="28"/>
      <c r="BG3125" s="28"/>
      <c r="BH3125" s="28"/>
      <c r="BI3125" s="28"/>
      <c r="BJ3125" s="28"/>
      <c r="BK3125" s="28"/>
      <c r="BL3125" s="28"/>
      <c r="BM3125" s="28"/>
      <c r="BN3125" s="28"/>
      <c r="BO3125" s="28"/>
      <c r="BP3125" s="28"/>
      <c r="BQ3125" s="28"/>
      <c r="BR3125" s="28"/>
      <c r="BS3125" s="28"/>
      <c r="BT3125" s="28"/>
      <c r="BU3125" s="28"/>
      <c r="BV3125" s="28"/>
      <c r="BW3125" s="28"/>
      <c r="BX3125" s="28"/>
      <c r="BY3125" s="28"/>
      <c r="BZ3125" s="28"/>
      <c r="CA3125" s="28"/>
      <c r="CB3125" s="28"/>
      <c r="CC3125" s="28"/>
      <c r="CD3125" s="28"/>
      <c r="CE3125" s="28"/>
      <c r="CF3125" s="28"/>
      <c r="CG3125" s="28"/>
      <c r="IP3125" s="28"/>
      <c r="IQ3125" s="28"/>
      <c r="IR3125" s="28"/>
      <c r="IS3125" s="28"/>
      <c r="IT3125" s="28"/>
      <c r="IU3125" s="28"/>
      <c r="IV3125" s="28"/>
      <c r="IW3125" s="28"/>
      <c r="IX3125" s="28"/>
      <c r="IY3125" s="28"/>
      <c r="IZ3125" s="28"/>
      <c r="JA3125" s="28"/>
      <c r="JB3125" s="28"/>
      <c r="JC3125" s="28"/>
      <c r="JD3125" s="28"/>
      <c r="JE3125" s="28"/>
      <c r="JF3125" s="28"/>
      <c r="JG3125" s="28"/>
      <c r="JH3125" s="28"/>
      <c r="JI3125" s="28"/>
      <c r="JJ3125" s="28"/>
      <c r="JK3125" s="28"/>
      <c r="JL3125" s="28"/>
      <c r="JM3125" s="28"/>
      <c r="JN3125" s="28"/>
      <c r="JO3125" s="28"/>
      <c r="JP3125" s="28"/>
      <c r="JQ3125" s="28"/>
      <c r="JR3125" s="28"/>
      <c r="JS3125" s="28"/>
      <c r="JT3125" s="28"/>
      <c r="JU3125" s="28"/>
      <c r="JV3125" s="28"/>
      <c r="JW3125" s="28"/>
      <c r="JX3125" s="28"/>
      <c r="JY3125" s="28"/>
      <c r="JZ3125" s="28"/>
      <c r="KA3125" s="28"/>
      <c r="KB3125" s="28"/>
      <c r="KC3125" s="28"/>
      <c r="KD3125" s="28"/>
    </row>
    <row r="3126" spans="5:290" x14ac:dyDescent="0.2">
      <c r="E3126" s="31"/>
      <c r="F3126" s="31"/>
      <c r="G3126" s="31"/>
      <c r="H3126" s="31"/>
      <c r="I3126" s="31"/>
      <c r="J3126" s="31"/>
      <c r="K3126" s="31"/>
      <c r="L3126" s="31"/>
      <c r="M3126" s="31"/>
      <c r="N3126" s="31"/>
      <c r="O3126" s="31"/>
      <c r="P3126" s="31"/>
      <c r="Q3126" s="31"/>
      <c r="R3126" s="31"/>
      <c r="S3126" s="31"/>
      <c r="T3126" s="31"/>
      <c r="U3126" s="31"/>
      <c r="V3126" s="31"/>
      <c r="W3126" s="31"/>
      <c r="X3126" s="31"/>
      <c r="Y3126" s="31"/>
      <c r="Z3126" s="31"/>
      <c r="AA3126" s="31"/>
      <c r="AB3126" s="31"/>
      <c r="AC3126" s="31"/>
      <c r="AD3126" s="31"/>
      <c r="AE3126" s="31"/>
      <c r="AF3126" s="31"/>
      <c r="AG3126" s="31"/>
      <c r="AH3126" s="31"/>
      <c r="AI3126" s="31"/>
      <c r="AJ3126" s="31"/>
      <c r="AK3126" s="31"/>
      <c r="AL3126" s="31"/>
      <c r="AM3126" s="31"/>
      <c r="AN3126" s="31"/>
      <c r="AO3126" s="31"/>
      <c r="AP3126" s="31"/>
      <c r="AQ3126" s="31"/>
      <c r="AR3126" s="31"/>
      <c r="AS3126" s="28"/>
      <c r="AT3126" s="28"/>
      <c r="AU3126" s="28"/>
      <c r="AV3126" s="28"/>
      <c r="AW3126" s="28"/>
      <c r="AX3126" s="28"/>
      <c r="AY3126" s="28"/>
      <c r="AZ3126" s="28"/>
      <c r="BA3126" s="28"/>
      <c r="BB3126" s="28"/>
      <c r="BC3126" s="28"/>
      <c r="BD3126" s="28"/>
      <c r="BE3126" s="28"/>
      <c r="BF3126" s="28"/>
      <c r="BG3126" s="28"/>
      <c r="BH3126" s="28"/>
      <c r="BI3126" s="28"/>
      <c r="BJ3126" s="28"/>
      <c r="BK3126" s="28"/>
      <c r="BL3126" s="28"/>
      <c r="BM3126" s="28"/>
      <c r="BN3126" s="28"/>
      <c r="BO3126" s="28"/>
      <c r="BP3126" s="28"/>
      <c r="BQ3126" s="28"/>
      <c r="BR3126" s="28"/>
      <c r="BS3126" s="28"/>
      <c r="BT3126" s="28"/>
      <c r="BU3126" s="28"/>
      <c r="BV3126" s="28"/>
      <c r="BW3126" s="28"/>
      <c r="BX3126" s="28"/>
      <c r="BY3126" s="28"/>
      <c r="BZ3126" s="28"/>
      <c r="CA3126" s="28"/>
      <c r="CB3126" s="28"/>
      <c r="CC3126" s="28"/>
      <c r="CD3126" s="28"/>
      <c r="CE3126" s="28"/>
      <c r="CF3126" s="28"/>
      <c r="CG3126" s="28"/>
      <c r="IP3126" s="28"/>
      <c r="IQ3126" s="28"/>
      <c r="IR3126" s="28"/>
      <c r="IS3126" s="28"/>
      <c r="IT3126" s="28"/>
      <c r="IU3126" s="28"/>
      <c r="IV3126" s="28"/>
      <c r="IW3126" s="28"/>
      <c r="IX3126" s="28"/>
      <c r="IY3126" s="28"/>
      <c r="IZ3126" s="28"/>
      <c r="JA3126" s="28"/>
      <c r="JB3126" s="28"/>
      <c r="JC3126" s="28"/>
      <c r="JD3126" s="28"/>
      <c r="JE3126" s="28"/>
      <c r="JF3126" s="28"/>
      <c r="JG3126" s="28"/>
      <c r="JH3126" s="28"/>
      <c r="JI3126" s="28"/>
      <c r="JJ3126" s="28"/>
      <c r="JK3126" s="28"/>
      <c r="JL3126" s="28"/>
      <c r="JM3126" s="28"/>
      <c r="JN3126" s="28"/>
      <c r="JO3126" s="28"/>
      <c r="JP3126" s="28"/>
      <c r="JQ3126" s="28"/>
      <c r="JR3126" s="28"/>
      <c r="JS3126" s="28"/>
      <c r="JT3126" s="28"/>
      <c r="JU3126" s="28"/>
      <c r="JV3126" s="28"/>
      <c r="JW3126" s="28"/>
      <c r="JX3126" s="28"/>
      <c r="JY3126" s="28"/>
      <c r="JZ3126" s="28"/>
      <c r="KA3126" s="28"/>
      <c r="KB3126" s="28"/>
      <c r="KC3126" s="28"/>
      <c r="KD3126" s="28"/>
    </row>
    <row r="3127" spans="5:290" x14ac:dyDescent="0.2">
      <c r="E3127" s="31"/>
      <c r="F3127" s="31"/>
      <c r="G3127" s="31"/>
      <c r="H3127" s="31"/>
      <c r="I3127" s="31"/>
      <c r="J3127" s="31"/>
      <c r="K3127" s="31"/>
      <c r="L3127" s="31"/>
      <c r="M3127" s="31"/>
      <c r="N3127" s="31"/>
      <c r="O3127" s="31"/>
      <c r="P3127" s="31"/>
      <c r="Q3127" s="31"/>
      <c r="R3127" s="31"/>
      <c r="S3127" s="31"/>
      <c r="T3127" s="31"/>
      <c r="U3127" s="31"/>
      <c r="V3127" s="31"/>
      <c r="W3127" s="31"/>
      <c r="X3127" s="31"/>
      <c r="Y3127" s="31"/>
      <c r="Z3127" s="31"/>
      <c r="AA3127" s="31"/>
      <c r="AB3127" s="31"/>
      <c r="AC3127" s="31"/>
      <c r="AD3127" s="31"/>
      <c r="AE3127" s="31"/>
      <c r="AF3127" s="31"/>
      <c r="AG3127" s="31"/>
      <c r="AH3127" s="31"/>
      <c r="AI3127" s="31"/>
      <c r="AJ3127" s="31"/>
      <c r="AK3127" s="31"/>
      <c r="AL3127" s="31"/>
      <c r="AM3127" s="31"/>
      <c r="AN3127" s="31"/>
      <c r="AO3127" s="31"/>
      <c r="AP3127" s="31"/>
      <c r="AQ3127" s="31"/>
      <c r="AR3127" s="31"/>
      <c r="AS3127" s="28"/>
      <c r="AT3127" s="28"/>
      <c r="AU3127" s="28"/>
      <c r="AV3127" s="28"/>
      <c r="AW3127" s="28"/>
      <c r="AX3127" s="28"/>
      <c r="AY3127" s="28"/>
      <c r="AZ3127" s="28"/>
      <c r="BA3127" s="28"/>
      <c r="BB3127" s="28"/>
      <c r="BC3127" s="28"/>
      <c r="BD3127" s="28"/>
      <c r="BE3127" s="28"/>
      <c r="BF3127" s="28"/>
      <c r="BG3127" s="28"/>
      <c r="BH3127" s="28"/>
      <c r="BI3127" s="28"/>
      <c r="BJ3127" s="28"/>
      <c r="BK3127" s="28"/>
      <c r="BL3127" s="28"/>
      <c r="BM3127" s="28"/>
      <c r="BN3127" s="28"/>
      <c r="BO3127" s="28"/>
      <c r="BP3127" s="28"/>
      <c r="BQ3127" s="28"/>
      <c r="BR3127" s="28"/>
      <c r="BS3127" s="28"/>
      <c r="BT3127" s="28"/>
      <c r="BU3127" s="28"/>
      <c r="BV3127" s="28"/>
      <c r="BW3127" s="28"/>
      <c r="BX3127" s="28"/>
      <c r="BY3127" s="28"/>
      <c r="BZ3127" s="28"/>
      <c r="CA3127" s="28"/>
      <c r="CB3127" s="28"/>
      <c r="CC3127" s="28"/>
      <c r="CD3127" s="28"/>
      <c r="CE3127" s="28"/>
      <c r="CF3127" s="28"/>
      <c r="CG3127" s="28"/>
      <c r="IP3127" s="28"/>
      <c r="IQ3127" s="28"/>
      <c r="IR3127" s="28"/>
      <c r="IS3127" s="28"/>
      <c r="IT3127" s="28"/>
      <c r="IU3127" s="28"/>
      <c r="IV3127" s="28"/>
      <c r="IW3127" s="28"/>
      <c r="IX3127" s="28"/>
      <c r="IY3127" s="28"/>
      <c r="IZ3127" s="28"/>
      <c r="JA3127" s="28"/>
      <c r="JB3127" s="28"/>
      <c r="JC3127" s="28"/>
      <c r="JD3127" s="28"/>
      <c r="JE3127" s="28"/>
      <c r="JF3127" s="28"/>
      <c r="JG3127" s="28"/>
      <c r="JH3127" s="28"/>
      <c r="JI3127" s="28"/>
      <c r="JJ3127" s="28"/>
      <c r="JK3127" s="28"/>
      <c r="JL3127" s="28"/>
      <c r="JM3127" s="28"/>
      <c r="JN3127" s="28"/>
      <c r="JO3127" s="28"/>
      <c r="JP3127" s="28"/>
      <c r="JQ3127" s="28"/>
      <c r="JR3127" s="28"/>
      <c r="JS3127" s="28"/>
      <c r="JT3127" s="28"/>
      <c r="JU3127" s="28"/>
      <c r="JV3127" s="28"/>
      <c r="JW3127" s="28"/>
      <c r="JX3127" s="28"/>
      <c r="JY3127" s="28"/>
      <c r="JZ3127" s="28"/>
      <c r="KA3127" s="28"/>
      <c r="KB3127" s="28"/>
      <c r="KC3127" s="28"/>
      <c r="KD3127" s="28"/>
    </row>
    <row r="3128" spans="5:290" x14ac:dyDescent="0.2">
      <c r="E3128" s="31"/>
      <c r="F3128" s="31"/>
      <c r="G3128" s="31"/>
      <c r="H3128" s="31"/>
      <c r="I3128" s="31"/>
      <c r="J3128" s="31"/>
      <c r="K3128" s="31"/>
      <c r="L3128" s="31"/>
      <c r="M3128" s="31"/>
      <c r="N3128" s="31"/>
      <c r="O3128" s="31"/>
      <c r="P3128" s="31"/>
      <c r="Q3128" s="31"/>
      <c r="R3128" s="31"/>
      <c r="S3128" s="31"/>
      <c r="T3128" s="31"/>
      <c r="U3128" s="31"/>
      <c r="V3128" s="31"/>
      <c r="W3128" s="31"/>
      <c r="X3128" s="31"/>
      <c r="Y3128" s="31"/>
      <c r="Z3128" s="31"/>
      <c r="AA3128" s="31"/>
      <c r="AB3128" s="31"/>
      <c r="AC3128" s="31"/>
      <c r="AD3128" s="31"/>
      <c r="AE3128" s="31"/>
      <c r="AF3128" s="31"/>
      <c r="AG3128" s="31"/>
      <c r="AH3128" s="31"/>
      <c r="AI3128" s="31"/>
      <c r="AJ3128" s="31"/>
      <c r="AK3128" s="31"/>
      <c r="AL3128" s="31"/>
      <c r="AM3128" s="31"/>
      <c r="AN3128" s="31"/>
      <c r="AO3128" s="31"/>
      <c r="AP3128" s="31"/>
      <c r="AQ3128" s="31"/>
      <c r="AR3128" s="31"/>
      <c r="AS3128" s="28"/>
      <c r="AT3128" s="28"/>
      <c r="AU3128" s="28"/>
      <c r="AV3128" s="28"/>
      <c r="AW3128" s="28"/>
      <c r="AX3128" s="28"/>
      <c r="AY3128" s="28"/>
      <c r="AZ3128" s="28"/>
      <c r="BA3128" s="28"/>
      <c r="BB3128" s="28"/>
      <c r="BC3128" s="28"/>
      <c r="BD3128" s="28"/>
      <c r="BE3128" s="28"/>
      <c r="BF3128" s="28"/>
      <c r="BG3128" s="28"/>
      <c r="BH3128" s="28"/>
      <c r="BI3128" s="28"/>
      <c r="BJ3128" s="28"/>
      <c r="BK3128" s="28"/>
      <c r="BL3128" s="28"/>
      <c r="BM3128" s="28"/>
      <c r="BN3128" s="28"/>
      <c r="BO3128" s="28"/>
      <c r="BP3128" s="28"/>
      <c r="BQ3128" s="28"/>
      <c r="BR3128" s="28"/>
      <c r="BS3128" s="28"/>
      <c r="BT3128" s="28"/>
      <c r="BU3128" s="28"/>
      <c r="BV3128" s="28"/>
      <c r="BW3128" s="28"/>
      <c r="BX3128" s="28"/>
      <c r="BY3128" s="28"/>
      <c r="BZ3128" s="28"/>
      <c r="CA3128" s="28"/>
      <c r="CB3128" s="28"/>
      <c r="CC3128" s="28"/>
      <c r="CD3128" s="28"/>
      <c r="CE3128" s="28"/>
      <c r="CF3128" s="28"/>
      <c r="CG3128" s="28"/>
      <c r="IP3128" s="28"/>
      <c r="IQ3128" s="28"/>
      <c r="IR3128" s="28"/>
      <c r="IS3128" s="28"/>
      <c r="IT3128" s="28"/>
      <c r="IU3128" s="28"/>
      <c r="IV3128" s="28"/>
      <c r="IW3128" s="28"/>
      <c r="IX3128" s="28"/>
      <c r="IY3128" s="28"/>
      <c r="IZ3128" s="28"/>
      <c r="JA3128" s="28"/>
      <c r="JB3128" s="28"/>
      <c r="JC3128" s="28"/>
      <c r="JD3128" s="28"/>
      <c r="JE3128" s="28"/>
      <c r="JF3128" s="28"/>
      <c r="JG3128" s="28"/>
      <c r="JH3128" s="28"/>
      <c r="JI3128" s="28"/>
      <c r="JJ3128" s="28"/>
      <c r="JK3128" s="28"/>
      <c r="JL3128" s="28"/>
      <c r="JM3128" s="28"/>
      <c r="JN3128" s="28"/>
      <c r="JO3128" s="28"/>
      <c r="JP3128" s="28"/>
      <c r="JQ3128" s="28"/>
      <c r="JR3128" s="28"/>
      <c r="JS3128" s="28"/>
      <c r="JT3128" s="28"/>
      <c r="JU3128" s="28"/>
      <c r="JV3128" s="28"/>
      <c r="JW3128" s="28"/>
      <c r="JX3128" s="28"/>
      <c r="JY3128" s="28"/>
      <c r="JZ3128" s="28"/>
      <c r="KA3128" s="28"/>
      <c r="KB3128" s="28"/>
      <c r="KC3128" s="28"/>
      <c r="KD3128" s="28"/>
    </row>
    <row r="3129" spans="5:290" x14ac:dyDescent="0.2">
      <c r="E3129" s="31"/>
      <c r="F3129" s="31"/>
      <c r="G3129" s="31"/>
      <c r="H3129" s="31"/>
      <c r="I3129" s="31"/>
      <c r="J3129" s="31"/>
      <c r="K3129" s="31"/>
      <c r="L3129" s="31"/>
      <c r="M3129" s="31"/>
      <c r="N3129" s="31"/>
      <c r="O3129" s="31"/>
      <c r="P3129" s="31"/>
      <c r="Q3129" s="31"/>
      <c r="R3129" s="31"/>
      <c r="S3129" s="31"/>
      <c r="T3129" s="31"/>
      <c r="U3129" s="31"/>
      <c r="V3129" s="31"/>
      <c r="W3129" s="31"/>
      <c r="X3129" s="31"/>
      <c r="Y3129" s="31"/>
      <c r="Z3129" s="31"/>
      <c r="AA3129" s="31"/>
      <c r="AB3129" s="31"/>
      <c r="AC3129" s="31"/>
      <c r="AD3129" s="31"/>
      <c r="AE3129" s="31"/>
      <c r="AF3129" s="31"/>
      <c r="AG3129" s="31"/>
      <c r="AH3129" s="31"/>
      <c r="AI3129" s="31"/>
      <c r="AJ3129" s="31"/>
      <c r="AK3129" s="31"/>
      <c r="AL3129" s="31"/>
      <c r="AM3129" s="31"/>
      <c r="AN3129" s="31"/>
      <c r="AO3129" s="31"/>
      <c r="AP3129" s="31"/>
      <c r="AQ3129" s="31"/>
      <c r="AR3129" s="31"/>
      <c r="AS3129" s="28"/>
      <c r="AT3129" s="28"/>
      <c r="AU3129" s="28"/>
      <c r="AV3129" s="28"/>
      <c r="AW3129" s="28"/>
      <c r="AX3129" s="28"/>
      <c r="AY3129" s="28"/>
      <c r="AZ3129" s="28"/>
      <c r="BA3129" s="28"/>
      <c r="BB3129" s="28"/>
      <c r="BC3129" s="28"/>
      <c r="BD3129" s="28"/>
      <c r="BE3129" s="28"/>
      <c r="BF3129" s="28"/>
      <c r="BG3129" s="28"/>
      <c r="BH3129" s="28"/>
      <c r="BI3129" s="28"/>
      <c r="BJ3129" s="28"/>
      <c r="BK3129" s="28"/>
      <c r="BL3129" s="28"/>
      <c r="BM3129" s="28"/>
      <c r="BN3129" s="28"/>
      <c r="BO3129" s="28"/>
      <c r="BP3129" s="28"/>
      <c r="BQ3129" s="28"/>
      <c r="BR3129" s="28"/>
      <c r="BS3129" s="28"/>
      <c r="BT3129" s="28"/>
      <c r="BU3129" s="28"/>
      <c r="BV3129" s="28"/>
      <c r="BW3129" s="28"/>
      <c r="BX3129" s="28"/>
      <c r="BY3129" s="28"/>
      <c r="BZ3129" s="28"/>
      <c r="CA3129" s="28"/>
      <c r="CB3129" s="28"/>
      <c r="CC3129" s="28"/>
      <c r="CD3129" s="28"/>
      <c r="CE3129" s="28"/>
      <c r="CF3129" s="28"/>
      <c r="CG3129" s="28"/>
      <c r="IP3129" s="28"/>
      <c r="IQ3129" s="28"/>
      <c r="IR3129" s="28"/>
      <c r="IS3129" s="28"/>
      <c r="IT3129" s="28"/>
      <c r="IU3129" s="28"/>
      <c r="IV3129" s="28"/>
      <c r="IW3129" s="28"/>
      <c r="IX3129" s="28"/>
      <c r="IY3129" s="28"/>
      <c r="IZ3129" s="28"/>
      <c r="JA3129" s="28"/>
      <c r="JB3129" s="28"/>
      <c r="JC3129" s="28"/>
      <c r="JD3129" s="28"/>
      <c r="JE3129" s="28"/>
      <c r="JF3129" s="28"/>
      <c r="JG3129" s="28"/>
      <c r="JH3129" s="28"/>
      <c r="JI3129" s="28"/>
      <c r="JJ3129" s="28"/>
      <c r="JK3129" s="28"/>
      <c r="JL3129" s="28"/>
      <c r="JM3129" s="28"/>
      <c r="JN3129" s="28"/>
      <c r="JO3129" s="28"/>
      <c r="JP3129" s="28"/>
      <c r="JQ3129" s="28"/>
      <c r="JR3129" s="28"/>
      <c r="JS3129" s="28"/>
      <c r="JT3129" s="28"/>
      <c r="JU3129" s="28"/>
      <c r="JV3129" s="28"/>
      <c r="JW3129" s="28"/>
      <c r="JX3129" s="28"/>
      <c r="JY3129" s="28"/>
      <c r="JZ3129" s="28"/>
      <c r="KA3129" s="28"/>
      <c r="KB3129" s="28"/>
      <c r="KC3129" s="28"/>
      <c r="KD3129" s="28"/>
    </row>
    <row r="3130" spans="5:290" x14ac:dyDescent="0.2">
      <c r="E3130" s="31"/>
      <c r="F3130" s="31"/>
      <c r="G3130" s="31"/>
      <c r="H3130" s="31"/>
      <c r="I3130" s="31"/>
      <c r="J3130" s="31"/>
      <c r="K3130" s="31"/>
      <c r="L3130" s="31"/>
      <c r="M3130" s="31"/>
      <c r="N3130" s="31"/>
      <c r="O3130" s="31"/>
      <c r="P3130" s="31"/>
      <c r="Q3130" s="31"/>
      <c r="R3130" s="31"/>
      <c r="S3130" s="31"/>
      <c r="T3130" s="31"/>
      <c r="U3130" s="31"/>
      <c r="V3130" s="31"/>
      <c r="W3130" s="31"/>
      <c r="X3130" s="31"/>
      <c r="Y3130" s="31"/>
      <c r="Z3130" s="31"/>
      <c r="AA3130" s="31"/>
      <c r="AB3130" s="31"/>
      <c r="AC3130" s="31"/>
      <c r="AD3130" s="31"/>
      <c r="AE3130" s="31"/>
      <c r="AF3130" s="31"/>
      <c r="AG3130" s="31"/>
      <c r="AH3130" s="31"/>
      <c r="AI3130" s="31"/>
      <c r="AJ3130" s="31"/>
      <c r="AK3130" s="31"/>
      <c r="AL3130" s="31"/>
      <c r="AM3130" s="31"/>
      <c r="AN3130" s="31"/>
      <c r="AO3130" s="31"/>
      <c r="AP3130" s="31"/>
      <c r="AQ3130" s="31"/>
      <c r="AR3130" s="31"/>
      <c r="AS3130" s="28"/>
      <c r="AT3130" s="28"/>
      <c r="AU3130" s="28"/>
      <c r="AV3130" s="28"/>
      <c r="AW3130" s="28"/>
      <c r="AX3130" s="28"/>
      <c r="AY3130" s="28"/>
      <c r="AZ3130" s="28"/>
      <c r="BA3130" s="28"/>
      <c r="BB3130" s="28"/>
      <c r="BC3130" s="28"/>
      <c r="BD3130" s="28"/>
      <c r="BE3130" s="28"/>
      <c r="BF3130" s="28"/>
      <c r="BG3130" s="28"/>
      <c r="BH3130" s="28"/>
      <c r="BI3130" s="28"/>
      <c r="BJ3130" s="28"/>
      <c r="BK3130" s="28"/>
      <c r="BL3130" s="28"/>
      <c r="BM3130" s="28"/>
      <c r="BN3130" s="28"/>
      <c r="BO3130" s="28"/>
      <c r="BP3130" s="28"/>
      <c r="BQ3130" s="28"/>
      <c r="BR3130" s="28"/>
      <c r="BS3130" s="28"/>
      <c r="BT3130" s="28"/>
      <c r="BU3130" s="28"/>
      <c r="BV3130" s="28"/>
      <c r="BW3130" s="28"/>
      <c r="BX3130" s="28"/>
      <c r="BY3130" s="28"/>
      <c r="BZ3130" s="28"/>
      <c r="CA3130" s="28"/>
      <c r="CB3130" s="28"/>
      <c r="CC3130" s="28"/>
      <c r="CD3130" s="28"/>
      <c r="CE3130" s="28"/>
      <c r="CF3130" s="28"/>
      <c r="CG3130" s="28"/>
      <c r="IP3130" s="28"/>
      <c r="IQ3130" s="28"/>
      <c r="IR3130" s="28"/>
      <c r="IS3130" s="28"/>
      <c r="IT3130" s="28"/>
      <c r="IU3130" s="28"/>
      <c r="IV3130" s="28"/>
      <c r="IW3130" s="28"/>
      <c r="IX3130" s="28"/>
      <c r="IY3130" s="28"/>
      <c r="IZ3130" s="28"/>
      <c r="JA3130" s="28"/>
      <c r="JB3130" s="28"/>
      <c r="JC3130" s="28"/>
      <c r="JD3130" s="28"/>
      <c r="JE3130" s="28"/>
      <c r="JF3130" s="28"/>
      <c r="JG3130" s="28"/>
      <c r="JH3130" s="28"/>
      <c r="JI3130" s="28"/>
      <c r="JJ3130" s="28"/>
      <c r="JK3130" s="28"/>
      <c r="JL3130" s="28"/>
      <c r="JM3130" s="28"/>
      <c r="JN3130" s="28"/>
      <c r="JO3130" s="28"/>
      <c r="JP3130" s="28"/>
      <c r="JQ3130" s="28"/>
      <c r="JR3130" s="28"/>
      <c r="JS3130" s="28"/>
      <c r="JT3130" s="28"/>
      <c r="JU3130" s="28"/>
      <c r="JV3130" s="28"/>
      <c r="JW3130" s="28"/>
      <c r="JX3130" s="28"/>
      <c r="JY3130" s="28"/>
      <c r="JZ3130" s="28"/>
      <c r="KA3130" s="28"/>
      <c r="KB3130" s="28"/>
      <c r="KC3130" s="28"/>
      <c r="KD3130" s="28"/>
    </row>
    <row r="3131" spans="5:290" x14ac:dyDescent="0.2">
      <c r="E3131" s="31"/>
      <c r="F3131" s="31"/>
      <c r="G3131" s="31"/>
      <c r="H3131" s="31"/>
      <c r="I3131" s="31"/>
      <c r="J3131" s="31"/>
      <c r="K3131" s="31"/>
      <c r="L3131" s="31"/>
      <c r="M3131" s="31"/>
      <c r="N3131" s="31"/>
      <c r="O3131" s="31"/>
      <c r="P3131" s="31"/>
      <c r="Q3131" s="31"/>
      <c r="R3131" s="31"/>
      <c r="S3131" s="31"/>
      <c r="T3131" s="31"/>
      <c r="U3131" s="31"/>
      <c r="V3131" s="31"/>
      <c r="W3131" s="31"/>
      <c r="X3131" s="31"/>
      <c r="Y3131" s="31"/>
      <c r="Z3131" s="31"/>
      <c r="AA3131" s="31"/>
      <c r="AB3131" s="31"/>
      <c r="AC3131" s="31"/>
      <c r="AD3131" s="31"/>
      <c r="AE3131" s="31"/>
      <c r="AF3131" s="31"/>
      <c r="AG3131" s="31"/>
      <c r="AH3131" s="31"/>
      <c r="AI3131" s="31"/>
      <c r="AJ3131" s="31"/>
      <c r="AK3131" s="31"/>
      <c r="AL3131" s="31"/>
      <c r="AM3131" s="31"/>
      <c r="AN3131" s="31"/>
      <c r="AO3131" s="31"/>
      <c r="AP3131" s="31"/>
      <c r="AQ3131" s="31"/>
      <c r="AR3131" s="31"/>
      <c r="AS3131" s="28"/>
      <c r="AT3131" s="28"/>
      <c r="AU3131" s="28"/>
      <c r="AV3131" s="28"/>
      <c r="AW3131" s="28"/>
      <c r="AX3131" s="28"/>
      <c r="AY3131" s="28"/>
      <c r="AZ3131" s="28"/>
      <c r="BA3131" s="28"/>
      <c r="BB3131" s="28"/>
      <c r="BC3131" s="28"/>
      <c r="BD3131" s="28"/>
      <c r="BE3131" s="28"/>
      <c r="BF3131" s="28"/>
      <c r="BG3131" s="28"/>
      <c r="BH3131" s="28"/>
      <c r="BI3131" s="28"/>
      <c r="BJ3131" s="28"/>
      <c r="BK3131" s="28"/>
      <c r="BL3131" s="28"/>
      <c r="BM3131" s="28"/>
      <c r="BN3131" s="28"/>
      <c r="BO3131" s="28"/>
      <c r="BP3131" s="28"/>
      <c r="BQ3131" s="28"/>
      <c r="BR3131" s="28"/>
      <c r="BS3131" s="28"/>
      <c r="BT3131" s="28"/>
      <c r="BU3131" s="28"/>
      <c r="BV3131" s="28"/>
      <c r="BW3131" s="28"/>
      <c r="BX3131" s="28"/>
      <c r="BY3131" s="28"/>
      <c r="BZ3131" s="28"/>
      <c r="CA3131" s="28"/>
      <c r="CB3131" s="28"/>
      <c r="CC3131" s="28"/>
      <c r="CD3131" s="28"/>
      <c r="CE3131" s="28"/>
      <c r="CF3131" s="28"/>
      <c r="CG3131" s="28"/>
      <c r="IP3131" s="28"/>
      <c r="IQ3131" s="28"/>
      <c r="IR3131" s="28"/>
      <c r="IS3131" s="28"/>
      <c r="IT3131" s="28"/>
      <c r="IU3131" s="28"/>
      <c r="IV3131" s="28"/>
      <c r="IW3131" s="28"/>
      <c r="IX3131" s="28"/>
      <c r="IY3131" s="28"/>
      <c r="IZ3131" s="28"/>
      <c r="JA3131" s="28"/>
      <c r="JB3131" s="28"/>
      <c r="JC3131" s="28"/>
      <c r="JD3131" s="28"/>
      <c r="JE3131" s="28"/>
      <c r="JF3131" s="28"/>
      <c r="JG3131" s="28"/>
      <c r="JH3131" s="28"/>
      <c r="JI3131" s="28"/>
      <c r="JJ3131" s="28"/>
      <c r="JK3131" s="28"/>
      <c r="JL3131" s="28"/>
      <c r="JM3131" s="28"/>
      <c r="JN3131" s="28"/>
      <c r="JO3131" s="28"/>
      <c r="JP3131" s="28"/>
      <c r="JQ3131" s="28"/>
      <c r="JR3131" s="28"/>
      <c r="JS3131" s="28"/>
      <c r="JT3131" s="28"/>
      <c r="JU3131" s="28"/>
      <c r="JV3131" s="28"/>
      <c r="JW3131" s="28"/>
      <c r="JX3131" s="28"/>
      <c r="JY3131" s="28"/>
      <c r="JZ3131" s="28"/>
      <c r="KA3131" s="28"/>
      <c r="KB3131" s="28"/>
      <c r="KC3131" s="28"/>
      <c r="KD3131" s="28"/>
    </row>
    <row r="3132" spans="5:290" x14ac:dyDescent="0.2">
      <c r="E3132" s="31"/>
      <c r="F3132" s="31"/>
      <c r="G3132" s="31"/>
      <c r="H3132" s="31"/>
      <c r="I3132" s="31"/>
      <c r="J3132" s="31"/>
      <c r="K3132" s="31"/>
      <c r="L3132" s="31"/>
      <c r="M3132" s="31"/>
      <c r="N3132" s="31"/>
      <c r="O3132" s="31"/>
      <c r="P3132" s="31"/>
      <c r="Q3132" s="31"/>
      <c r="R3132" s="31"/>
      <c r="S3132" s="31"/>
      <c r="T3132" s="31"/>
      <c r="U3132" s="31"/>
      <c r="V3132" s="31"/>
      <c r="W3132" s="31"/>
      <c r="X3132" s="31"/>
      <c r="Y3132" s="31"/>
      <c r="Z3132" s="31"/>
      <c r="AA3132" s="31"/>
      <c r="AB3132" s="31"/>
      <c r="AC3132" s="31"/>
      <c r="AD3132" s="31"/>
      <c r="AE3132" s="31"/>
      <c r="AF3132" s="31"/>
      <c r="AG3132" s="31"/>
      <c r="AH3132" s="31"/>
      <c r="AI3132" s="31"/>
      <c r="AJ3132" s="31"/>
      <c r="AK3132" s="31"/>
      <c r="AL3132" s="31"/>
      <c r="AM3132" s="31"/>
      <c r="AN3132" s="31"/>
      <c r="AO3132" s="31"/>
      <c r="AP3132" s="31"/>
      <c r="AQ3132" s="31"/>
      <c r="AR3132" s="31"/>
      <c r="AS3132" s="28"/>
      <c r="AT3132" s="28"/>
      <c r="AU3132" s="28"/>
      <c r="AV3132" s="28"/>
      <c r="AW3132" s="28"/>
      <c r="AX3132" s="28"/>
      <c r="AY3132" s="28"/>
      <c r="AZ3132" s="28"/>
      <c r="BA3132" s="28"/>
      <c r="BB3132" s="28"/>
      <c r="BC3132" s="28"/>
      <c r="BD3132" s="28"/>
      <c r="BE3132" s="28"/>
      <c r="BF3132" s="28"/>
      <c r="BG3132" s="28"/>
      <c r="BH3132" s="28"/>
      <c r="BI3132" s="28"/>
      <c r="BJ3132" s="28"/>
      <c r="BK3132" s="28"/>
      <c r="BL3132" s="28"/>
      <c r="BM3132" s="28"/>
      <c r="BN3132" s="28"/>
      <c r="BO3132" s="28"/>
      <c r="BP3132" s="28"/>
      <c r="BQ3132" s="28"/>
      <c r="BR3132" s="28"/>
      <c r="BS3132" s="28"/>
      <c r="BT3132" s="28"/>
      <c r="BU3132" s="28"/>
      <c r="BV3132" s="28"/>
      <c r="BW3132" s="28"/>
      <c r="BX3132" s="28"/>
      <c r="BY3132" s="28"/>
      <c r="BZ3132" s="28"/>
      <c r="CA3132" s="28"/>
      <c r="CB3132" s="28"/>
      <c r="CC3132" s="28"/>
      <c r="CD3132" s="28"/>
      <c r="CE3132" s="28"/>
      <c r="CF3132" s="28"/>
      <c r="CG3132" s="28"/>
      <c r="IP3132" s="28"/>
      <c r="IQ3132" s="28"/>
      <c r="IR3132" s="28"/>
      <c r="IS3132" s="28"/>
      <c r="IT3132" s="28"/>
      <c r="IU3132" s="28"/>
      <c r="IV3132" s="28"/>
      <c r="IW3132" s="28"/>
      <c r="IX3132" s="28"/>
      <c r="IY3132" s="28"/>
      <c r="IZ3132" s="28"/>
      <c r="JA3132" s="28"/>
      <c r="JB3132" s="28"/>
      <c r="JC3132" s="28"/>
      <c r="JD3132" s="28"/>
      <c r="JE3132" s="28"/>
      <c r="JF3132" s="28"/>
      <c r="JG3132" s="28"/>
      <c r="JH3132" s="28"/>
      <c r="JI3132" s="28"/>
      <c r="JJ3132" s="28"/>
      <c r="JK3132" s="28"/>
      <c r="JL3132" s="28"/>
      <c r="JM3132" s="28"/>
      <c r="JN3132" s="28"/>
      <c r="JO3132" s="28"/>
      <c r="JP3132" s="28"/>
      <c r="JQ3132" s="28"/>
      <c r="JR3132" s="28"/>
      <c r="JS3132" s="28"/>
      <c r="JT3132" s="28"/>
      <c r="JU3132" s="28"/>
      <c r="JV3132" s="28"/>
      <c r="JW3132" s="28"/>
      <c r="JX3132" s="28"/>
      <c r="JY3132" s="28"/>
      <c r="JZ3132" s="28"/>
      <c r="KA3132" s="28"/>
      <c r="KB3132" s="28"/>
      <c r="KC3132" s="28"/>
      <c r="KD3132" s="28"/>
    </row>
    <row r="3133" spans="5:290" x14ac:dyDescent="0.2">
      <c r="E3133" s="31"/>
      <c r="F3133" s="31"/>
      <c r="G3133" s="31"/>
      <c r="H3133" s="31"/>
      <c r="I3133" s="31"/>
      <c r="J3133" s="31"/>
      <c r="K3133" s="31"/>
      <c r="L3133" s="31"/>
      <c r="M3133" s="31"/>
      <c r="N3133" s="31"/>
      <c r="O3133" s="31"/>
      <c r="P3133" s="31"/>
      <c r="Q3133" s="31"/>
      <c r="R3133" s="31"/>
      <c r="S3133" s="31"/>
      <c r="T3133" s="31"/>
      <c r="U3133" s="31"/>
      <c r="V3133" s="31"/>
      <c r="W3133" s="31"/>
      <c r="X3133" s="31"/>
      <c r="Y3133" s="31"/>
      <c r="Z3133" s="31"/>
      <c r="AA3133" s="31"/>
      <c r="AB3133" s="31"/>
      <c r="AC3133" s="31"/>
      <c r="AD3133" s="31"/>
      <c r="AE3133" s="31"/>
      <c r="AF3133" s="31"/>
      <c r="AG3133" s="31"/>
      <c r="AH3133" s="31"/>
      <c r="AI3133" s="31"/>
      <c r="AJ3133" s="31"/>
      <c r="AK3133" s="31"/>
      <c r="AL3133" s="31"/>
      <c r="AM3133" s="31"/>
      <c r="AN3133" s="31"/>
      <c r="AO3133" s="31"/>
      <c r="AP3133" s="31"/>
      <c r="AQ3133" s="31"/>
      <c r="AR3133" s="31"/>
      <c r="AS3133" s="28"/>
      <c r="AT3133" s="28"/>
      <c r="AU3133" s="28"/>
      <c r="AV3133" s="28"/>
      <c r="AW3133" s="28"/>
      <c r="AX3133" s="28"/>
      <c r="AY3133" s="28"/>
      <c r="AZ3133" s="28"/>
      <c r="BA3133" s="28"/>
      <c r="BB3133" s="28"/>
      <c r="BC3133" s="28"/>
      <c r="BD3133" s="28"/>
      <c r="BE3133" s="28"/>
      <c r="BF3133" s="28"/>
      <c r="BG3133" s="28"/>
      <c r="BH3133" s="28"/>
      <c r="BI3133" s="28"/>
      <c r="BJ3133" s="28"/>
      <c r="BK3133" s="28"/>
      <c r="BL3133" s="28"/>
      <c r="BM3133" s="28"/>
      <c r="BN3133" s="28"/>
      <c r="BO3133" s="28"/>
      <c r="BP3133" s="28"/>
      <c r="BQ3133" s="28"/>
      <c r="BR3133" s="28"/>
      <c r="BS3133" s="28"/>
      <c r="BT3133" s="28"/>
      <c r="BU3133" s="28"/>
      <c r="BV3133" s="28"/>
      <c r="BW3133" s="28"/>
      <c r="BX3133" s="28"/>
      <c r="BY3133" s="28"/>
      <c r="BZ3133" s="28"/>
      <c r="CA3133" s="28"/>
      <c r="CB3133" s="28"/>
      <c r="CC3133" s="28"/>
      <c r="CD3133" s="28"/>
      <c r="CE3133" s="28"/>
      <c r="CF3133" s="28"/>
      <c r="CG3133" s="28"/>
      <c r="IP3133" s="28"/>
      <c r="IQ3133" s="28"/>
      <c r="IR3133" s="28"/>
      <c r="IS3133" s="28"/>
      <c r="IT3133" s="28"/>
      <c r="IU3133" s="28"/>
      <c r="IV3133" s="28"/>
      <c r="IW3133" s="28"/>
      <c r="IX3133" s="28"/>
      <c r="IY3133" s="28"/>
      <c r="IZ3133" s="28"/>
      <c r="JA3133" s="28"/>
      <c r="JB3133" s="28"/>
      <c r="JC3133" s="28"/>
      <c r="JD3133" s="28"/>
      <c r="JE3133" s="28"/>
      <c r="JF3133" s="28"/>
      <c r="JG3133" s="28"/>
      <c r="JH3133" s="28"/>
      <c r="JI3133" s="28"/>
      <c r="JJ3133" s="28"/>
      <c r="JK3133" s="28"/>
      <c r="JL3133" s="28"/>
      <c r="JM3133" s="28"/>
      <c r="JN3133" s="28"/>
      <c r="JO3133" s="28"/>
      <c r="JP3133" s="28"/>
      <c r="JQ3133" s="28"/>
      <c r="JR3133" s="28"/>
      <c r="JS3133" s="28"/>
      <c r="JT3133" s="28"/>
      <c r="JU3133" s="28"/>
      <c r="JV3133" s="28"/>
      <c r="JW3133" s="28"/>
      <c r="JX3133" s="28"/>
      <c r="JY3133" s="28"/>
      <c r="JZ3133" s="28"/>
      <c r="KA3133" s="28"/>
      <c r="KB3133" s="28"/>
      <c r="KC3133" s="28"/>
      <c r="KD3133" s="28"/>
    </row>
    <row r="3134" spans="5:290" x14ac:dyDescent="0.2">
      <c r="E3134" s="31"/>
      <c r="F3134" s="31"/>
      <c r="G3134" s="31"/>
      <c r="H3134" s="31"/>
      <c r="I3134" s="31"/>
      <c r="J3134" s="31"/>
      <c r="K3134" s="31"/>
      <c r="L3134" s="31"/>
      <c r="M3134" s="31"/>
      <c r="N3134" s="31"/>
      <c r="O3134" s="31"/>
      <c r="P3134" s="31"/>
      <c r="Q3134" s="31"/>
      <c r="R3134" s="31"/>
      <c r="S3134" s="31"/>
      <c r="T3134" s="31"/>
      <c r="U3134" s="31"/>
      <c r="V3134" s="31"/>
      <c r="W3134" s="31"/>
      <c r="X3134" s="31"/>
      <c r="Y3134" s="31"/>
      <c r="Z3134" s="31"/>
      <c r="AA3134" s="31"/>
      <c r="AB3134" s="31"/>
      <c r="AC3134" s="31"/>
      <c r="AD3134" s="31"/>
      <c r="AE3134" s="31"/>
      <c r="AF3134" s="31"/>
      <c r="AG3134" s="31"/>
      <c r="AH3134" s="31"/>
      <c r="AI3134" s="31"/>
      <c r="AJ3134" s="31"/>
      <c r="AK3134" s="31"/>
      <c r="AL3134" s="31"/>
      <c r="AM3134" s="31"/>
      <c r="AN3134" s="31"/>
      <c r="AO3134" s="31"/>
      <c r="AP3134" s="31"/>
      <c r="AQ3134" s="31"/>
      <c r="AR3134" s="31"/>
      <c r="AS3134" s="28"/>
      <c r="AT3134" s="28"/>
      <c r="AU3134" s="28"/>
      <c r="AV3134" s="28"/>
      <c r="AW3134" s="28"/>
      <c r="AX3134" s="28"/>
      <c r="AY3134" s="28"/>
      <c r="AZ3134" s="28"/>
      <c r="BA3134" s="28"/>
      <c r="BB3134" s="28"/>
      <c r="BC3134" s="28"/>
      <c r="BD3134" s="28"/>
      <c r="BE3134" s="28"/>
      <c r="BF3134" s="28"/>
      <c r="BG3134" s="28"/>
      <c r="BH3134" s="28"/>
      <c r="BI3134" s="28"/>
      <c r="BJ3134" s="28"/>
      <c r="BK3134" s="28"/>
      <c r="BL3134" s="28"/>
      <c r="BM3134" s="28"/>
      <c r="BN3134" s="28"/>
      <c r="BO3134" s="28"/>
      <c r="BP3134" s="28"/>
      <c r="BQ3134" s="28"/>
      <c r="BR3134" s="28"/>
      <c r="BS3134" s="28"/>
      <c r="BT3134" s="28"/>
      <c r="BU3134" s="28"/>
      <c r="BV3134" s="28"/>
      <c r="BW3134" s="28"/>
      <c r="BX3134" s="28"/>
      <c r="BY3134" s="28"/>
      <c r="BZ3134" s="28"/>
      <c r="CA3134" s="28"/>
      <c r="CB3134" s="28"/>
      <c r="CC3134" s="28"/>
      <c r="CD3134" s="28"/>
      <c r="CE3134" s="28"/>
      <c r="CF3134" s="28"/>
      <c r="CG3134" s="28"/>
      <c r="IP3134" s="28"/>
      <c r="IQ3134" s="28"/>
      <c r="IR3134" s="28"/>
      <c r="IS3134" s="28"/>
      <c r="IT3134" s="28"/>
      <c r="IU3134" s="28"/>
      <c r="IV3134" s="28"/>
      <c r="IW3134" s="28"/>
      <c r="IX3134" s="28"/>
      <c r="IY3134" s="28"/>
      <c r="IZ3134" s="28"/>
      <c r="JA3134" s="28"/>
      <c r="JB3134" s="28"/>
      <c r="JC3134" s="28"/>
      <c r="JD3134" s="28"/>
      <c r="JE3134" s="28"/>
      <c r="JF3134" s="28"/>
      <c r="JG3134" s="28"/>
      <c r="JH3134" s="28"/>
      <c r="JI3134" s="28"/>
      <c r="JJ3134" s="28"/>
      <c r="JK3134" s="28"/>
      <c r="JL3134" s="28"/>
      <c r="JM3134" s="28"/>
      <c r="JN3134" s="28"/>
      <c r="JO3134" s="28"/>
      <c r="JP3134" s="28"/>
      <c r="JQ3134" s="28"/>
      <c r="JR3134" s="28"/>
      <c r="JS3134" s="28"/>
      <c r="JT3134" s="28"/>
      <c r="JU3134" s="28"/>
      <c r="JV3134" s="28"/>
      <c r="JW3134" s="28"/>
      <c r="JX3134" s="28"/>
      <c r="JY3134" s="28"/>
      <c r="JZ3134" s="28"/>
      <c r="KA3134" s="28"/>
      <c r="KB3134" s="28"/>
      <c r="KC3134" s="28"/>
      <c r="KD3134" s="28"/>
    </row>
    <row r="3135" spans="5:290" x14ac:dyDescent="0.2">
      <c r="E3135" s="31"/>
      <c r="F3135" s="31"/>
      <c r="G3135" s="31"/>
      <c r="H3135" s="31"/>
      <c r="I3135" s="31"/>
      <c r="J3135" s="31"/>
      <c r="K3135" s="31"/>
      <c r="L3135" s="31"/>
      <c r="M3135" s="31"/>
      <c r="N3135" s="31"/>
      <c r="O3135" s="31"/>
      <c r="P3135" s="31"/>
      <c r="Q3135" s="31"/>
      <c r="R3135" s="31"/>
      <c r="S3135" s="31"/>
      <c r="T3135" s="31"/>
      <c r="U3135" s="31"/>
      <c r="V3135" s="31"/>
      <c r="W3135" s="31"/>
      <c r="X3135" s="31"/>
      <c r="Y3135" s="31"/>
      <c r="Z3135" s="31"/>
      <c r="AA3135" s="31"/>
      <c r="AB3135" s="31"/>
      <c r="AC3135" s="31"/>
      <c r="AD3135" s="31"/>
      <c r="AE3135" s="31"/>
      <c r="AF3135" s="31"/>
      <c r="AG3135" s="31"/>
      <c r="AH3135" s="31"/>
      <c r="AI3135" s="31"/>
      <c r="AJ3135" s="31"/>
      <c r="AK3135" s="31"/>
      <c r="AL3135" s="31"/>
      <c r="AM3135" s="31"/>
      <c r="AN3135" s="31"/>
      <c r="AO3135" s="31"/>
      <c r="AP3135" s="31"/>
      <c r="AQ3135" s="31"/>
      <c r="AR3135" s="31"/>
      <c r="AS3135" s="28"/>
      <c r="AT3135" s="28"/>
      <c r="AU3135" s="28"/>
      <c r="AV3135" s="28"/>
      <c r="AW3135" s="28"/>
      <c r="AX3135" s="28"/>
      <c r="AY3135" s="28"/>
      <c r="AZ3135" s="28"/>
      <c r="BA3135" s="28"/>
      <c r="BB3135" s="28"/>
      <c r="BC3135" s="28"/>
      <c r="BD3135" s="28"/>
      <c r="BE3135" s="28"/>
      <c r="BF3135" s="28"/>
      <c r="BG3135" s="28"/>
      <c r="BH3135" s="28"/>
      <c r="BI3135" s="28"/>
      <c r="BJ3135" s="28"/>
      <c r="BK3135" s="28"/>
      <c r="BL3135" s="28"/>
      <c r="BM3135" s="28"/>
      <c r="BN3135" s="28"/>
      <c r="BO3135" s="28"/>
      <c r="BP3135" s="28"/>
      <c r="BQ3135" s="28"/>
      <c r="BR3135" s="28"/>
      <c r="BS3135" s="28"/>
      <c r="BT3135" s="28"/>
      <c r="BU3135" s="28"/>
      <c r="BV3135" s="28"/>
      <c r="BW3135" s="28"/>
      <c r="BX3135" s="28"/>
      <c r="BY3135" s="28"/>
      <c r="BZ3135" s="28"/>
      <c r="CA3135" s="28"/>
      <c r="CB3135" s="28"/>
      <c r="CC3135" s="28"/>
      <c r="CD3135" s="28"/>
      <c r="CE3135" s="28"/>
      <c r="CF3135" s="28"/>
      <c r="CG3135" s="28"/>
      <c r="IP3135" s="28"/>
      <c r="IQ3135" s="28"/>
      <c r="IR3135" s="28"/>
      <c r="IS3135" s="28"/>
      <c r="IT3135" s="28"/>
      <c r="IU3135" s="28"/>
      <c r="IV3135" s="28"/>
      <c r="IW3135" s="28"/>
      <c r="IX3135" s="28"/>
      <c r="IY3135" s="28"/>
      <c r="IZ3135" s="28"/>
      <c r="JA3135" s="28"/>
      <c r="JB3135" s="28"/>
      <c r="JC3135" s="28"/>
      <c r="JD3135" s="28"/>
      <c r="JE3135" s="28"/>
      <c r="JF3135" s="28"/>
      <c r="JG3135" s="28"/>
      <c r="JH3135" s="28"/>
      <c r="JI3135" s="28"/>
      <c r="JJ3135" s="28"/>
      <c r="JK3135" s="28"/>
      <c r="JL3135" s="28"/>
      <c r="JM3135" s="28"/>
      <c r="JN3135" s="28"/>
      <c r="JO3135" s="28"/>
      <c r="JP3135" s="28"/>
      <c r="JQ3135" s="28"/>
      <c r="JR3135" s="28"/>
      <c r="JS3135" s="28"/>
      <c r="JT3135" s="28"/>
      <c r="JU3135" s="28"/>
      <c r="JV3135" s="28"/>
      <c r="JW3135" s="28"/>
      <c r="JX3135" s="28"/>
      <c r="JY3135" s="28"/>
      <c r="JZ3135" s="28"/>
      <c r="KA3135" s="28"/>
      <c r="KB3135" s="28"/>
      <c r="KC3135" s="28"/>
      <c r="KD3135" s="28"/>
    </row>
    <row r="3136" spans="5:290" x14ac:dyDescent="0.2">
      <c r="E3136" s="31"/>
      <c r="F3136" s="31"/>
      <c r="G3136" s="31"/>
      <c r="H3136" s="31"/>
      <c r="I3136" s="31"/>
      <c r="J3136" s="31"/>
      <c r="K3136" s="31"/>
      <c r="L3136" s="31"/>
      <c r="M3136" s="31"/>
      <c r="N3136" s="31"/>
      <c r="O3136" s="31"/>
      <c r="P3136" s="31"/>
      <c r="Q3136" s="31"/>
      <c r="R3136" s="31"/>
      <c r="S3136" s="31"/>
      <c r="T3136" s="31"/>
      <c r="U3136" s="31"/>
      <c r="V3136" s="31"/>
      <c r="W3136" s="31"/>
      <c r="X3136" s="31"/>
      <c r="Y3136" s="31"/>
      <c r="Z3136" s="31"/>
      <c r="AA3136" s="31"/>
      <c r="AB3136" s="31"/>
      <c r="AC3136" s="31"/>
      <c r="AD3136" s="31"/>
      <c r="AE3136" s="31"/>
      <c r="AF3136" s="31"/>
      <c r="AG3136" s="31"/>
      <c r="AH3136" s="31"/>
      <c r="AI3136" s="31"/>
      <c r="AJ3136" s="31"/>
      <c r="AK3136" s="31"/>
      <c r="AL3136" s="31"/>
      <c r="AM3136" s="31"/>
      <c r="AN3136" s="31"/>
      <c r="AO3136" s="31"/>
      <c r="AP3136" s="31"/>
      <c r="AQ3136" s="31"/>
      <c r="AR3136" s="31"/>
      <c r="AS3136" s="28"/>
      <c r="AT3136" s="28"/>
      <c r="AU3136" s="28"/>
      <c r="AV3136" s="28"/>
      <c r="AW3136" s="28"/>
      <c r="AX3136" s="28"/>
      <c r="AY3136" s="28"/>
      <c r="AZ3136" s="28"/>
      <c r="BA3136" s="28"/>
      <c r="BB3136" s="28"/>
      <c r="BC3136" s="28"/>
      <c r="BD3136" s="28"/>
      <c r="BE3136" s="28"/>
      <c r="BF3136" s="28"/>
      <c r="BG3136" s="28"/>
      <c r="BH3136" s="28"/>
      <c r="BI3136" s="28"/>
      <c r="BJ3136" s="28"/>
      <c r="BK3136" s="28"/>
      <c r="BL3136" s="28"/>
      <c r="BM3136" s="28"/>
      <c r="BN3136" s="28"/>
      <c r="BO3136" s="28"/>
      <c r="BP3136" s="28"/>
      <c r="BQ3136" s="28"/>
      <c r="BR3136" s="28"/>
      <c r="BS3136" s="28"/>
      <c r="BT3136" s="28"/>
      <c r="BU3136" s="28"/>
      <c r="BV3136" s="28"/>
      <c r="BW3136" s="28"/>
      <c r="BX3136" s="28"/>
      <c r="BY3136" s="28"/>
      <c r="BZ3136" s="28"/>
      <c r="CA3136" s="28"/>
      <c r="CB3136" s="28"/>
      <c r="CC3136" s="28"/>
      <c r="CD3136" s="28"/>
      <c r="CE3136" s="28"/>
      <c r="CF3136" s="28"/>
      <c r="CG3136" s="28"/>
      <c r="IP3136" s="28"/>
      <c r="IQ3136" s="28"/>
      <c r="IR3136" s="28"/>
      <c r="IS3136" s="28"/>
      <c r="IT3136" s="28"/>
      <c r="IU3136" s="28"/>
      <c r="IV3136" s="28"/>
      <c r="IW3136" s="28"/>
      <c r="IX3136" s="28"/>
      <c r="IY3136" s="28"/>
      <c r="IZ3136" s="28"/>
      <c r="JA3136" s="28"/>
      <c r="JB3136" s="28"/>
      <c r="JC3136" s="28"/>
      <c r="JD3136" s="28"/>
      <c r="JE3136" s="28"/>
      <c r="JF3136" s="28"/>
      <c r="JG3136" s="28"/>
      <c r="JH3136" s="28"/>
      <c r="JI3136" s="28"/>
      <c r="JJ3136" s="28"/>
      <c r="JK3136" s="28"/>
      <c r="JL3136" s="28"/>
      <c r="JM3136" s="28"/>
      <c r="JN3136" s="28"/>
      <c r="JO3136" s="28"/>
      <c r="JP3136" s="28"/>
      <c r="JQ3136" s="28"/>
      <c r="JR3136" s="28"/>
      <c r="JS3136" s="28"/>
      <c r="JT3136" s="28"/>
      <c r="JU3136" s="28"/>
      <c r="JV3136" s="28"/>
      <c r="JW3136" s="28"/>
      <c r="JX3136" s="28"/>
      <c r="JY3136" s="28"/>
      <c r="JZ3136" s="28"/>
      <c r="KA3136" s="28"/>
      <c r="KB3136" s="28"/>
      <c r="KC3136" s="28"/>
      <c r="KD3136" s="28"/>
    </row>
    <row r="3137" spans="5:290" x14ac:dyDescent="0.2">
      <c r="E3137" s="31"/>
      <c r="F3137" s="31"/>
      <c r="G3137" s="31"/>
      <c r="H3137" s="31"/>
      <c r="I3137" s="31"/>
      <c r="J3137" s="31"/>
      <c r="K3137" s="31"/>
      <c r="L3137" s="31"/>
      <c r="M3137" s="31"/>
      <c r="N3137" s="31"/>
      <c r="O3137" s="31"/>
      <c r="P3137" s="31"/>
      <c r="Q3137" s="31"/>
      <c r="R3137" s="31"/>
      <c r="S3137" s="31"/>
      <c r="T3137" s="31"/>
      <c r="U3137" s="31"/>
      <c r="V3137" s="31"/>
      <c r="W3137" s="31"/>
      <c r="X3137" s="31"/>
      <c r="Y3137" s="31"/>
      <c r="Z3137" s="31"/>
      <c r="AA3137" s="31"/>
      <c r="AB3137" s="31"/>
      <c r="AC3137" s="31"/>
      <c r="AD3137" s="31"/>
      <c r="AE3137" s="31"/>
      <c r="AF3137" s="31"/>
      <c r="AG3137" s="31"/>
      <c r="AH3137" s="31"/>
      <c r="AI3137" s="31"/>
      <c r="AJ3137" s="31"/>
      <c r="AK3137" s="31"/>
      <c r="AL3137" s="31"/>
      <c r="AM3137" s="31"/>
      <c r="AN3137" s="31"/>
      <c r="AO3137" s="31"/>
      <c r="AP3137" s="31"/>
      <c r="AQ3137" s="31"/>
      <c r="AR3137" s="31"/>
      <c r="AS3137" s="28"/>
      <c r="AT3137" s="28"/>
      <c r="AU3137" s="28"/>
      <c r="AV3137" s="28"/>
      <c r="AW3137" s="28"/>
      <c r="AX3137" s="28"/>
      <c r="AY3137" s="28"/>
      <c r="AZ3137" s="28"/>
      <c r="BA3137" s="28"/>
      <c r="BB3137" s="28"/>
      <c r="BC3137" s="28"/>
      <c r="BD3137" s="28"/>
      <c r="BE3137" s="28"/>
      <c r="BF3137" s="28"/>
      <c r="BG3137" s="28"/>
      <c r="BH3137" s="28"/>
      <c r="BI3137" s="28"/>
      <c r="BJ3137" s="28"/>
      <c r="BK3137" s="28"/>
      <c r="BL3137" s="28"/>
      <c r="BM3137" s="28"/>
      <c r="BN3137" s="28"/>
      <c r="BO3137" s="28"/>
      <c r="BP3137" s="28"/>
      <c r="BQ3137" s="28"/>
      <c r="BR3137" s="28"/>
      <c r="BS3137" s="28"/>
      <c r="BT3137" s="28"/>
      <c r="BU3137" s="28"/>
      <c r="BV3137" s="28"/>
      <c r="BW3137" s="28"/>
      <c r="BX3137" s="28"/>
      <c r="BY3137" s="28"/>
      <c r="BZ3137" s="28"/>
      <c r="CA3137" s="28"/>
      <c r="CB3137" s="28"/>
      <c r="CC3137" s="28"/>
      <c r="CD3137" s="28"/>
      <c r="CE3137" s="28"/>
      <c r="CF3137" s="28"/>
      <c r="CG3137" s="28"/>
      <c r="IP3137" s="28"/>
      <c r="IQ3137" s="28"/>
      <c r="IR3137" s="28"/>
      <c r="IS3137" s="28"/>
      <c r="IT3137" s="28"/>
      <c r="IU3137" s="28"/>
      <c r="IV3137" s="28"/>
      <c r="IW3137" s="28"/>
      <c r="IX3137" s="28"/>
      <c r="IY3137" s="28"/>
      <c r="IZ3137" s="28"/>
      <c r="JA3137" s="28"/>
      <c r="JB3137" s="28"/>
      <c r="JC3137" s="28"/>
      <c r="JD3137" s="28"/>
      <c r="JE3137" s="28"/>
      <c r="JF3137" s="28"/>
      <c r="JG3137" s="28"/>
      <c r="JH3137" s="28"/>
      <c r="JI3137" s="28"/>
      <c r="JJ3137" s="28"/>
      <c r="JK3137" s="28"/>
      <c r="JL3137" s="28"/>
      <c r="JM3137" s="28"/>
      <c r="JN3137" s="28"/>
      <c r="JO3137" s="28"/>
      <c r="JP3137" s="28"/>
      <c r="JQ3137" s="28"/>
      <c r="JR3137" s="28"/>
      <c r="JS3137" s="28"/>
      <c r="JT3137" s="28"/>
      <c r="JU3137" s="28"/>
      <c r="JV3137" s="28"/>
      <c r="JW3137" s="28"/>
      <c r="JX3137" s="28"/>
      <c r="JY3137" s="28"/>
      <c r="JZ3137" s="28"/>
      <c r="KA3137" s="28"/>
      <c r="KB3137" s="28"/>
      <c r="KC3137" s="28"/>
      <c r="KD3137" s="28"/>
    </row>
    <row r="3138" spans="5:290" x14ac:dyDescent="0.2">
      <c r="E3138" s="31"/>
      <c r="F3138" s="31"/>
      <c r="G3138" s="31"/>
      <c r="H3138" s="31"/>
      <c r="I3138" s="31"/>
      <c r="J3138" s="31"/>
      <c r="K3138" s="31"/>
      <c r="L3138" s="31"/>
      <c r="M3138" s="31"/>
      <c r="N3138" s="31"/>
      <c r="O3138" s="31"/>
      <c r="P3138" s="31"/>
      <c r="Q3138" s="31"/>
      <c r="R3138" s="31"/>
      <c r="S3138" s="31"/>
      <c r="T3138" s="31"/>
      <c r="U3138" s="31"/>
      <c r="V3138" s="31"/>
      <c r="W3138" s="31"/>
      <c r="X3138" s="31"/>
      <c r="Y3138" s="31"/>
      <c r="Z3138" s="31"/>
      <c r="AA3138" s="31"/>
      <c r="AB3138" s="31"/>
      <c r="AC3138" s="31"/>
      <c r="AD3138" s="31"/>
      <c r="AE3138" s="31"/>
      <c r="AF3138" s="31"/>
      <c r="AG3138" s="31"/>
      <c r="AH3138" s="31"/>
      <c r="AI3138" s="31"/>
      <c r="AJ3138" s="31"/>
      <c r="AK3138" s="31"/>
      <c r="AL3138" s="31"/>
      <c r="AM3138" s="31"/>
      <c r="AN3138" s="31"/>
      <c r="AO3138" s="31"/>
      <c r="AP3138" s="31"/>
      <c r="AQ3138" s="31"/>
      <c r="AR3138" s="31"/>
      <c r="AS3138" s="28"/>
      <c r="AT3138" s="28"/>
      <c r="AU3138" s="28"/>
      <c r="AV3138" s="28"/>
      <c r="AW3138" s="28"/>
      <c r="AX3138" s="28"/>
      <c r="AY3138" s="28"/>
      <c r="AZ3138" s="28"/>
      <c r="BA3138" s="28"/>
      <c r="BB3138" s="28"/>
      <c r="BC3138" s="28"/>
      <c r="BD3138" s="28"/>
      <c r="BE3138" s="28"/>
      <c r="BF3138" s="28"/>
      <c r="BG3138" s="28"/>
      <c r="BH3138" s="28"/>
      <c r="BI3138" s="28"/>
      <c r="BJ3138" s="28"/>
      <c r="BK3138" s="28"/>
      <c r="BL3138" s="28"/>
      <c r="BM3138" s="28"/>
      <c r="BN3138" s="28"/>
      <c r="BO3138" s="28"/>
      <c r="BP3138" s="28"/>
      <c r="BQ3138" s="28"/>
      <c r="BR3138" s="28"/>
      <c r="BS3138" s="28"/>
      <c r="BT3138" s="28"/>
      <c r="BU3138" s="28"/>
      <c r="BV3138" s="28"/>
      <c r="BW3138" s="28"/>
      <c r="BX3138" s="28"/>
      <c r="BY3138" s="28"/>
      <c r="BZ3138" s="28"/>
      <c r="CA3138" s="28"/>
      <c r="CB3138" s="28"/>
      <c r="CC3138" s="28"/>
      <c r="CD3138" s="28"/>
      <c r="CE3138" s="28"/>
      <c r="CF3138" s="28"/>
      <c r="CG3138" s="28"/>
      <c r="IP3138" s="28"/>
      <c r="IQ3138" s="28"/>
      <c r="IR3138" s="28"/>
      <c r="IS3138" s="28"/>
      <c r="IT3138" s="28"/>
      <c r="IU3138" s="28"/>
      <c r="IV3138" s="28"/>
      <c r="IW3138" s="28"/>
      <c r="IX3138" s="28"/>
      <c r="IY3138" s="28"/>
      <c r="IZ3138" s="28"/>
      <c r="JA3138" s="28"/>
      <c r="JB3138" s="28"/>
      <c r="JC3138" s="28"/>
      <c r="JD3138" s="28"/>
      <c r="JE3138" s="28"/>
      <c r="JF3138" s="28"/>
      <c r="JG3138" s="28"/>
      <c r="JH3138" s="28"/>
      <c r="JI3138" s="28"/>
      <c r="JJ3138" s="28"/>
      <c r="JK3138" s="28"/>
      <c r="JL3138" s="28"/>
      <c r="JM3138" s="28"/>
      <c r="JN3138" s="28"/>
      <c r="JO3138" s="28"/>
      <c r="JP3138" s="28"/>
      <c r="JQ3138" s="28"/>
      <c r="JR3138" s="28"/>
      <c r="JS3138" s="28"/>
      <c r="JT3138" s="28"/>
      <c r="JU3138" s="28"/>
      <c r="JV3138" s="28"/>
      <c r="JW3138" s="28"/>
      <c r="JX3138" s="28"/>
      <c r="JY3138" s="28"/>
      <c r="JZ3138" s="28"/>
      <c r="KA3138" s="28"/>
      <c r="KB3138" s="28"/>
      <c r="KC3138" s="28"/>
      <c r="KD3138" s="28"/>
    </row>
    <row r="3139" spans="5:290" x14ac:dyDescent="0.2">
      <c r="E3139" s="31"/>
      <c r="F3139" s="31"/>
      <c r="G3139" s="31"/>
      <c r="H3139" s="31"/>
      <c r="I3139" s="31"/>
      <c r="J3139" s="31"/>
      <c r="K3139" s="31"/>
      <c r="L3139" s="31"/>
      <c r="M3139" s="31"/>
      <c r="N3139" s="31"/>
      <c r="O3139" s="31"/>
      <c r="P3139" s="31"/>
      <c r="Q3139" s="31"/>
      <c r="R3139" s="31"/>
      <c r="S3139" s="31"/>
      <c r="T3139" s="31"/>
      <c r="U3139" s="31"/>
      <c r="V3139" s="31"/>
      <c r="W3139" s="31"/>
      <c r="X3139" s="31"/>
      <c r="Y3139" s="31"/>
      <c r="Z3139" s="31"/>
      <c r="AA3139" s="31"/>
      <c r="AB3139" s="31"/>
      <c r="AC3139" s="31"/>
      <c r="AD3139" s="31"/>
      <c r="AE3139" s="31"/>
      <c r="AF3139" s="31"/>
      <c r="AG3139" s="31"/>
      <c r="AH3139" s="31"/>
      <c r="AI3139" s="31"/>
      <c r="AJ3139" s="31"/>
      <c r="AK3139" s="31"/>
      <c r="AL3139" s="31"/>
      <c r="AM3139" s="31"/>
      <c r="AN3139" s="31"/>
      <c r="AO3139" s="31"/>
      <c r="AP3139" s="31"/>
      <c r="AQ3139" s="31"/>
      <c r="AR3139" s="31"/>
      <c r="AS3139" s="28"/>
      <c r="AT3139" s="28"/>
      <c r="AU3139" s="28"/>
      <c r="AV3139" s="28"/>
      <c r="AW3139" s="28"/>
      <c r="AX3139" s="28"/>
      <c r="AY3139" s="28"/>
      <c r="AZ3139" s="28"/>
      <c r="BA3139" s="28"/>
      <c r="BB3139" s="28"/>
      <c r="BC3139" s="28"/>
      <c r="BD3139" s="28"/>
      <c r="BE3139" s="28"/>
      <c r="BF3139" s="28"/>
      <c r="BG3139" s="28"/>
      <c r="BH3139" s="28"/>
      <c r="BI3139" s="28"/>
      <c r="BJ3139" s="28"/>
      <c r="BK3139" s="28"/>
      <c r="BL3139" s="28"/>
      <c r="BM3139" s="28"/>
      <c r="BN3139" s="28"/>
      <c r="BO3139" s="28"/>
      <c r="BP3139" s="28"/>
      <c r="BQ3139" s="28"/>
      <c r="BR3139" s="28"/>
      <c r="BS3139" s="28"/>
      <c r="BT3139" s="28"/>
      <c r="BU3139" s="28"/>
      <c r="BV3139" s="28"/>
      <c r="BW3139" s="28"/>
      <c r="BX3139" s="28"/>
      <c r="BY3139" s="28"/>
      <c r="BZ3139" s="28"/>
      <c r="CA3139" s="28"/>
      <c r="CB3139" s="28"/>
      <c r="CC3139" s="28"/>
      <c r="CD3139" s="28"/>
      <c r="CE3139" s="28"/>
      <c r="CF3139" s="28"/>
      <c r="CG3139" s="28"/>
      <c r="IP3139" s="28"/>
      <c r="IQ3139" s="28"/>
      <c r="IR3139" s="28"/>
      <c r="IS3139" s="28"/>
      <c r="IT3139" s="28"/>
      <c r="IU3139" s="28"/>
      <c r="IV3139" s="28"/>
      <c r="IW3139" s="28"/>
      <c r="IX3139" s="28"/>
      <c r="IY3139" s="28"/>
      <c r="IZ3139" s="28"/>
      <c r="JA3139" s="28"/>
      <c r="JB3139" s="28"/>
      <c r="JC3139" s="28"/>
      <c r="JD3139" s="28"/>
      <c r="JE3139" s="28"/>
      <c r="JF3139" s="28"/>
      <c r="JG3139" s="28"/>
      <c r="JH3139" s="28"/>
      <c r="JI3139" s="28"/>
      <c r="JJ3139" s="28"/>
      <c r="JK3139" s="28"/>
      <c r="JL3139" s="28"/>
      <c r="JM3139" s="28"/>
      <c r="JN3139" s="28"/>
      <c r="JO3139" s="28"/>
      <c r="JP3139" s="28"/>
      <c r="JQ3139" s="28"/>
      <c r="JR3139" s="28"/>
      <c r="JS3139" s="28"/>
      <c r="JT3139" s="28"/>
      <c r="JU3139" s="28"/>
      <c r="JV3139" s="28"/>
      <c r="JW3139" s="28"/>
      <c r="JX3139" s="28"/>
      <c r="JY3139" s="28"/>
      <c r="JZ3139" s="28"/>
      <c r="KA3139" s="28"/>
      <c r="KB3139" s="28"/>
      <c r="KC3139" s="28"/>
      <c r="KD3139" s="28"/>
    </row>
    <row r="3140" spans="5:290" x14ac:dyDescent="0.2">
      <c r="E3140" s="31"/>
      <c r="F3140" s="31"/>
      <c r="G3140" s="31"/>
      <c r="H3140" s="31"/>
      <c r="I3140" s="31"/>
      <c r="J3140" s="31"/>
      <c r="K3140" s="31"/>
      <c r="L3140" s="31"/>
      <c r="M3140" s="31"/>
      <c r="N3140" s="31"/>
      <c r="O3140" s="31"/>
      <c r="P3140" s="31"/>
      <c r="Q3140" s="31"/>
      <c r="R3140" s="31"/>
      <c r="S3140" s="31"/>
      <c r="T3140" s="31"/>
      <c r="U3140" s="31"/>
      <c r="V3140" s="31"/>
      <c r="W3140" s="31"/>
      <c r="X3140" s="31"/>
      <c r="Y3140" s="31"/>
      <c r="Z3140" s="31"/>
      <c r="AA3140" s="31"/>
      <c r="AB3140" s="31"/>
      <c r="AC3140" s="31"/>
      <c r="AD3140" s="31"/>
      <c r="AE3140" s="31"/>
      <c r="AF3140" s="31"/>
      <c r="AG3140" s="31"/>
      <c r="AH3140" s="31"/>
      <c r="AI3140" s="31"/>
      <c r="AJ3140" s="31"/>
      <c r="AK3140" s="31"/>
      <c r="AL3140" s="31"/>
      <c r="AM3140" s="31"/>
      <c r="AN3140" s="31"/>
      <c r="AO3140" s="31"/>
      <c r="AP3140" s="31"/>
      <c r="AQ3140" s="31"/>
      <c r="AR3140" s="31"/>
      <c r="AS3140" s="28"/>
      <c r="AT3140" s="28"/>
      <c r="AU3140" s="28"/>
      <c r="AV3140" s="28"/>
      <c r="AW3140" s="28"/>
      <c r="AX3140" s="28"/>
      <c r="AY3140" s="28"/>
      <c r="AZ3140" s="28"/>
      <c r="BA3140" s="28"/>
      <c r="BB3140" s="28"/>
      <c r="BC3140" s="28"/>
      <c r="BD3140" s="28"/>
      <c r="BE3140" s="28"/>
      <c r="BF3140" s="28"/>
      <c r="BG3140" s="28"/>
      <c r="BH3140" s="28"/>
      <c r="BI3140" s="28"/>
      <c r="BJ3140" s="28"/>
      <c r="BK3140" s="28"/>
      <c r="BL3140" s="28"/>
      <c r="BM3140" s="28"/>
      <c r="BN3140" s="28"/>
      <c r="BO3140" s="28"/>
      <c r="BP3140" s="28"/>
      <c r="BQ3140" s="28"/>
      <c r="BR3140" s="28"/>
      <c r="BS3140" s="28"/>
      <c r="BT3140" s="28"/>
      <c r="BU3140" s="28"/>
      <c r="BV3140" s="28"/>
      <c r="BW3140" s="28"/>
      <c r="BX3140" s="28"/>
      <c r="BY3140" s="28"/>
      <c r="BZ3140" s="28"/>
      <c r="CA3140" s="28"/>
      <c r="CB3140" s="28"/>
      <c r="CC3140" s="28"/>
      <c r="CD3140" s="28"/>
      <c r="CE3140" s="28"/>
      <c r="CF3140" s="28"/>
      <c r="CG3140" s="28"/>
      <c r="IP3140" s="28"/>
      <c r="IQ3140" s="28"/>
      <c r="IR3140" s="28"/>
      <c r="IS3140" s="28"/>
      <c r="IT3140" s="28"/>
      <c r="IU3140" s="28"/>
      <c r="IV3140" s="28"/>
      <c r="IW3140" s="28"/>
      <c r="IX3140" s="28"/>
      <c r="IY3140" s="28"/>
      <c r="IZ3140" s="28"/>
      <c r="JA3140" s="28"/>
      <c r="JB3140" s="28"/>
      <c r="JC3140" s="28"/>
      <c r="JD3140" s="28"/>
      <c r="JE3140" s="28"/>
      <c r="JF3140" s="28"/>
      <c r="JG3140" s="28"/>
      <c r="JH3140" s="28"/>
      <c r="JI3140" s="28"/>
      <c r="JJ3140" s="28"/>
      <c r="JK3140" s="28"/>
      <c r="JL3140" s="28"/>
      <c r="JM3140" s="28"/>
      <c r="JN3140" s="28"/>
      <c r="JO3140" s="28"/>
      <c r="JP3140" s="28"/>
      <c r="JQ3140" s="28"/>
      <c r="JR3140" s="28"/>
      <c r="JS3140" s="28"/>
      <c r="JT3140" s="28"/>
      <c r="JU3140" s="28"/>
      <c r="JV3140" s="28"/>
      <c r="JW3140" s="28"/>
      <c r="JX3140" s="28"/>
      <c r="JY3140" s="28"/>
      <c r="JZ3140" s="28"/>
      <c r="KA3140" s="28"/>
      <c r="KB3140" s="28"/>
      <c r="KC3140" s="28"/>
      <c r="KD3140" s="28"/>
    </row>
    <row r="3141" spans="5:290" x14ac:dyDescent="0.2">
      <c r="E3141" s="31"/>
      <c r="F3141" s="31"/>
      <c r="G3141" s="31"/>
      <c r="H3141" s="31"/>
      <c r="I3141" s="31"/>
      <c r="J3141" s="31"/>
      <c r="K3141" s="31"/>
      <c r="L3141" s="31"/>
      <c r="M3141" s="31"/>
      <c r="N3141" s="31"/>
      <c r="O3141" s="31"/>
      <c r="P3141" s="31"/>
      <c r="Q3141" s="31"/>
      <c r="R3141" s="31"/>
      <c r="S3141" s="31"/>
      <c r="T3141" s="31"/>
      <c r="U3141" s="31"/>
      <c r="V3141" s="31"/>
      <c r="W3141" s="31"/>
      <c r="X3141" s="31"/>
      <c r="Y3141" s="31"/>
      <c r="Z3141" s="31"/>
      <c r="AA3141" s="31"/>
      <c r="AB3141" s="31"/>
      <c r="AC3141" s="31"/>
      <c r="AD3141" s="31"/>
      <c r="AE3141" s="31"/>
      <c r="AF3141" s="31"/>
      <c r="AG3141" s="31"/>
      <c r="AH3141" s="31"/>
      <c r="AI3141" s="31"/>
      <c r="AJ3141" s="31"/>
      <c r="AK3141" s="31"/>
      <c r="AL3141" s="31"/>
      <c r="AM3141" s="31"/>
      <c r="AN3141" s="31"/>
      <c r="AO3141" s="31"/>
      <c r="AP3141" s="31"/>
      <c r="AQ3141" s="31"/>
      <c r="AR3141" s="31"/>
      <c r="AS3141" s="28"/>
      <c r="AT3141" s="28"/>
      <c r="AU3141" s="28"/>
      <c r="AV3141" s="28"/>
      <c r="AW3141" s="28"/>
      <c r="AX3141" s="28"/>
      <c r="AY3141" s="28"/>
      <c r="AZ3141" s="28"/>
      <c r="BA3141" s="28"/>
      <c r="BB3141" s="28"/>
      <c r="BC3141" s="28"/>
      <c r="BD3141" s="28"/>
      <c r="BE3141" s="28"/>
      <c r="BF3141" s="28"/>
      <c r="BG3141" s="28"/>
      <c r="BH3141" s="28"/>
      <c r="BI3141" s="28"/>
      <c r="BJ3141" s="28"/>
      <c r="BK3141" s="28"/>
      <c r="BL3141" s="28"/>
      <c r="BM3141" s="28"/>
      <c r="BN3141" s="28"/>
      <c r="BO3141" s="28"/>
      <c r="BP3141" s="28"/>
      <c r="BQ3141" s="28"/>
      <c r="BR3141" s="28"/>
      <c r="BS3141" s="28"/>
      <c r="BT3141" s="28"/>
      <c r="BU3141" s="28"/>
      <c r="BV3141" s="28"/>
      <c r="BW3141" s="28"/>
      <c r="BX3141" s="28"/>
      <c r="BY3141" s="28"/>
      <c r="BZ3141" s="28"/>
      <c r="CA3141" s="28"/>
      <c r="CB3141" s="28"/>
      <c r="CC3141" s="28"/>
      <c r="CD3141" s="28"/>
      <c r="CE3141" s="28"/>
      <c r="CF3141" s="28"/>
      <c r="CG3141" s="28"/>
      <c r="IP3141" s="28"/>
      <c r="IQ3141" s="28"/>
      <c r="IR3141" s="28"/>
      <c r="IS3141" s="28"/>
      <c r="IT3141" s="28"/>
      <c r="IU3141" s="28"/>
      <c r="IV3141" s="28"/>
      <c r="IW3141" s="28"/>
      <c r="IX3141" s="28"/>
      <c r="IY3141" s="28"/>
      <c r="IZ3141" s="28"/>
      <c r="JA3141" s="28"/>
      <c r="JB3141" s="28"/>
      <c r="JC3141" s="28"/>
      <c r="JD3141" s="28"/>
      <c r="JE3141" s="28"/>
      <c r="JF3141" s="28"/>
      <c r="JG3141" s="28"/>
      <c r="JH3141" s="28"/>
      <c r="JI3141" s="28"/>
      <c r="JJ3141" s="28"/>
      <c r="JK3141" s="28"/>
      <c r="JL3141" s="28"/>
      <c r="JM3141" s="28"/>
      <c r="JN3141" s="28"/>
      <c r="JO3141" s="28"/>
      <c r="JP3141" s="28"/>
      <c r="JQ3141" s="28"/>
      <c r="JR3141" s="28"/>
      <c r="JS3141" s="28"/>
      <c r="JT3141" s="28"/>
      <c r="JU3141" s="28"/>
      <c r="JV3141" s="28"/>
      <c r="JW3141" s="28"/>
      <c r="JX3141" s="28"/>
      <c r="JY3141" s="28"/>
      <c r="JZ3141" s="28"/>
      <c r="KA3141" s="28"/>
      <c r="KB3141" s="28"/>
      <c r="KC3141" s="28"/>
      <c r="KD3141" s="28"/>
    </row>
    <row r="3142" spans="5:290" x14ac:dyDescent="0.2">
      <c r="E3142" s="31"/>
      <c r="F3142" s="31"/>
      <c r="G3142" s="31"/>
      <c r="H3142" s="31"/>
      <c r="I3142" s="31"/>
      <c r="J3142" s="31"/>
      <c r="K3142" s="31"/>
      <c r="L3142" s="31"/>
      <c r="M3142" s="31"/>
      <c r="N3142" s="31"/>
      <c r="O3142" s="31"/>
      <c r="P3142" s="31"/>
      <c r="Q3142" s="31"/>
      <c r="R3142" s="31"/>
      <c r="S3142" s="31"/>
      <c r="T3142" s="31"/>
      <c r="U3142" s="31"/>
      <c r="V3142" s="31"/>
      <c r="W3142" s="31"/>
      <c r="X3142" s="31"/>
      <c r="Y3142" s="31"/>
      <c r="Z3142" s="31"/>
      <c r="AA3142" s="31"/>
      <c r="AB3142" s="31"/>
      <c r="AC3142" s="31"/>
      <c r="AD3142" s="31"/>
      <c r="AE3142" s="31"/>
      <c r="AF3142" s="31"/>
      <c r="AG3142" s="31"/>
      <c r="AH3142" s="31"/>
      <c r="AI3142" s="31"/>
      <c r="AJ3142" s="31"/>
      <c r="AK3142" s="31"/>
      <c r="AL3142" s="31"/>
      <c r="AM3142" s="31"/>
      <c r="AN3142" s="31"/>
      <c r="AO3142" s="31"/>
      <c r="AP3142" s="31"/>
      <c r="AQ3142" s="31"/>
      <c r="AR3142" s="31"/>
      <c r="AS3142" s="28"/>
      <c r="AT3142" s="28"/>
      <c r="AU3142" s="28"/>
      <c r="AV3142" s="28"/>
      <c r="AW3142" s="28"/>
      <c r="AX3142" s="28"/>
      <c r="AY3142" s="28"/>
      <c r="AZ3142" s="28"/>
      <c r="BA3142" s="28"/>
      <c r="BB3142" s="28"/>
      <c r="BC3142" s="28"/>
      <c r="BD3142" s="28"/>
      <c r="BE3142" s="28"/>
      <c r="BF3142" s="28"/>
      <c r="BG3142" s="28"/>
      <c r="BH3142" s="28"/>
      <c r="BI3142" s="28"/>
      <c r="BJ3142" s="28"/>
      <c r="BK3142" s="28"/>
      <c r="BL3142" s="28"/>
      <c r="BM3142" s="28"/>
      <c r="BN3142" s="28"/>
      <c r="BO3142" s="28"/>
      <c r="BP3142" s="28"/>
      <c r="BQ3142" s="28"/>
      <c r="BR3142" s="28"/>
      <c r="BS3142" s="28"/>
      <c r="BT3142" s="28"/>
      <c r="BU3142" s="28"/>
      <c r="BV3142" s="28"/>
      <c r="BW3142" s="28"/>
      <c r="BX3142" s="28"/>
      <c r="BY3142" s="28"/>
      <c r="BZ3142" s="28"/>
      <c r="CA3142" s="28"/>
      <c r="CB3142" s="28"/>
      <c r="CC3142" s="28"/>
      <c r="CD3142" s="28"/>
      <c r="CE3142" s="28"/>
      <c r="CF3142" s="28"/>
      <c r="CG3142" s="28"/>
      <c r="IP3142" s="28"/>
      <c r="IQ3142" s="28"/>
      <c r="IR3142" s="28"/>
      <c r="IS3142" s="28"/>
      <c r="IT3142" s="28"/>
      <c r="IU3142" s="28"/>
      <c r="IV3142" s="28"/>
      <c r="IW3142" s="28"/>
      <c r="IX3142" s="28"/>
      <c r="IY3142" s="28"/>
      <c r="IZ3142" s="28"/>
      <c r="JA3142" s="28"/>
      <c r="JB3142" s="28"/>
      <c r="JC3142" s="28"/>
      <c r="JD3142" s="28"/>
      <c r="JE3142" s="28"/>
      <c r="JF3142" s="28"/>
      <c r="JG3142" s="28"/>
      <c r="JH3142" s="28"/>
      <c r="JI3142" s="28"/>
      <c r="JJ3142" s="28"/>
      <c r="JK3142" s="28"/>
      <c r="JL3142" s="28"/>
      <c r="JM3142" s="28"/>
      <c r="JN3142" s="28"/>
      <c r="JO3142" s="28"/>
      <c r="JP3142" s="28"/>
      <c r="JQ3142" s="28"/>
      <c r="JR3142" s="28"/>
      <c r="JS3142" s="28"/>
      <c r="JT3142" s="28"/>
      <c r="JU3142" s="28"/>
      <c r="JV3142" s="28"/>
      <c r="JW3142" s="28"/>
      <c r="JX3142" s="28"/>
      <c r="JY3142" s="28"/>
      <c r="JZ3142" s="28"/>
      <c r="KA3142" s="28"/>
      <c r="KB3142" s="28"/>
      <c r="KC3142" s="28"/>
      <c r="KD3142" s="28"/>
    </row>
    <row r="3143" spans="5:290" x14ac:dyDescent="0.2">
      <c r="E3143" s="31"/>
      <c r="F3143" s="31"/>
      <c r="G3143" s="31"/>
      <c r="H3143" s="31"/>
      <c r="I3143" s="31"/>
      <c r="J3143" s="31"/>
      <c r="K3143" s="31"/>
      <c r="L3143" s="31"/>
      <c r="M3143" s="31"/>
      <c r="N3143" s="31"/>
      <c r="O3143" s="31"/>
      <c r="P3143" s="31"/>
      <c r="Q3143" s="31"/>
      <c r="R3143" s="31"/>
      <c r="S3143" s="31"/>
      <c r="T3143" s="31"/>
      <c r="U3143" s="31"/>
      <c r="V3143" s="31"/>
      <c r="W3143" s="31"/>
      <c r="X3143" s="31"/>
      <c r="Y3143" s="31"/>
      <c r="Z3143" s="31"/>
      <c r="AA3143" s="31"/>
      <c r="AB3143" s="31"/>
      <c r="AC3143" s="31"/>
      <c r="AD3143" s="31"/>
      <c r="AE3143" s="31"/>
      <c r="AF3143" s="31"/>
      <c r="AG3143" s="31"/>
      <c r="AH3143" s="31"/>
      <c r="AI3143" s="31"/>
      <c r="AJ3143" s="31"/>
      <c r="AK3143" s="31"/>
      <c r="AL3143" s="31"/>
      <c r="AM3143" s="31"/>
      <c r="AN3143" s="31"/>
      <c r="AO3143" s="31"/>
      <c r="AP3143" s="31"/>
      <c r="AQ3143" s="31"/>
      <c r="AR3143" s="31"/>
      <c r="AS3143" s="28"/>
      <c r="AT3143" s="28"/>
      <c r="AU3143" s="28"/>
      <c r="AV3143" s="28"/>
      <c r="AW3143" s="28"/>
      <c r="AX3143" s="28"/>
      <c r="AY3143" s="28"/>
      <c r="AZ3143" s="28"/>
      <c r="BA3143" s="28"/>
      <c r="BB3143" s="28"/>
      <c r="BC3143" s="28"/>
      <c r="BD3143" s="28"/>
      <c r="BE3143" s="28"/>
      <c r="BF3143" s="28"/>
      <c r="BG3143" s="28"/>
      <c r="BH3143" s="28"/>
      <c r="BI3143" s="28"/>
      <c r="BJ3143" s="28"/>
      <c r="BK3143" s="28"/>
      <c r="BL3143" s="28"/>
      <c r="BM3143" s="28"/>
      <c r="BN3143" s="28"/>
      <c r="BO3143" s="28"/>
      <c r="BP3143" s="28"/>
      <c r="BQ3143" s="28"/>
      <c r="BR3143" s="28"/>
      <c r="BS3143" s="28"/>
      <c r="BT3143" s="28"/>
      <c r="BU3143" s="28"/>
      <c r="BV3143" s="28"/>
      <c r="BW3143" s="28"/>
      <c r="BX3143" s="28"/>
      <c r="BY3143" s="28"/>
      <c r="BZ3143" s="28"/>
      <c r="CA3143" s="28"/>
      <c r="CB3143" s="28"/>
      <c r="CC3143" s="28"/>
      <c r="CD3143" s="28"/>
      <c r="CE3143" s="28"/>
      <c r="CF3143" s="28"/>
      <c r="CG3143" s="28"/>
      <c r="IP3143" s="28"/>
      <c r="IQ3143" s="28"/>
      <c r="IR3143" s="28"/>
      <c r="IS3143" s="28"/>
      <c r="IT3143" s="28"/>
      <c r="IU3143" s="28"/>
      <c r="IV3143" s="28"/>
      <c r="IW3143" s="28"/>
      <c r="IX3143" s="28"/>
      <c r="IY3143" s="28"/>
      <c r="IZ3143" s="28"/>
      <c r="JA3143" s="28"/>
      <c r="JB3143" s="28"/>
      <c r="JC3143" s="28"/>
      <c r="JD3143" s="28"/>
      <c r="JE3143" s="28"/>
      <c r="JF3143" s="28"/>
      <c r="JG3143" s="28"/>
      <c r="JH3143" s="28"/>
      <c r="JI3143" s="28"/>
      <c r="JJ3143" s="28"/>
      <c r="JK3143" s="28"/>
      <c r="JL3143" s="28"/>
      <c r="JM3143" s="28"/>
      <c r="JN3143" s="28"/>
      <c r="JO3143" s="28"/>
      <c r="JP3143" s="28"/>
      <c r="JQ3143" s="28"/>
      <c r="JR3143" s="28"/>
      <c r="JS3143" s="28"/>
      <c r="JT3143" s="28"/>
      <c r="JU3143" s="28"/>
      <c r="JV3143" s="28"/>
      <c r="JW3143" s="28"/>
      <c r="JX3143" s="28"/>
      <c r="JY3143" s="28"/>
      <c r="JZ3143" s="28"/>
      <c r="KA3143" s="28"/>
      <c r="KB3143" s="28"/>
      <c r="KC3143" s="28"/>
      <c r="KD3143" s="28"/>
    </row>
    <row r="3144" spans="5:290" x14ac:dyDescent="0.2">
      <c r="E3144" s="31"/>
      <c r="F3144" s="31"/>
      <c r="G3144" s="31"/>
      <c r="H3144" s="31"/>
      <c r="I3144" s="31"/>
      <c r="J3144" s="31"/>
      <c r="K3144" s="31"/>
      <c r="L3144" s="31"/>
      <c r="M3144" s="31"/>
      <c r="N3144" s="31"/>
      <c r="O3144" s="31"/>
      <c r="P3144" s="31"/>
      <c r="Q3144" s="31"/>
      <c r="R3144" s="31"/>
      <c r="S3144" s="31"/>
      <c r="T3144" s="31"/>
      <c r="U3144" s="31"/>
      <c r="V3144" s="31"/>
      <c r="W3144" s="31"/>
      <c r="X3144" s="31"/>
      <c r="Y3144" s="31"/>
      <c r="Z3144" s="31"/>
      <c r="AA3144" s="31"/>
      <c r="AB3144" s="31"/>
      <c r="AC3144" s="31"/>
      <c r="AD3144" s="31"/>
      <c r="AE3144" s="31"/>
      <c r="AF3144" s="31"/>
      <c r="AG3144" s="31"/>
      <c r="AH3144" s="31"/>
      <c r="AI3144" s="31"/>
      <c r="AJ3144" s="31"/>
      <c r="AK3144" s="31"/>
      <c r="AL3144" s="31"/>
      <c r="AM3144" s="31"/>
      <c r="AN3144" s="31"/>
      <c r="AO3144" s="31"/>
      <c r="AP3144" s="31"/>
      <c r="AQ3144" s="31"/>
      <c r="AR3144" s="31"/>
      <c r="AS3144" s="28"/>
      <c r="AT3144" s="28"/>
      <c r="AU3144" s="28"/>
      <c r="AV3144" s="28"/>
      <c r="AW3144" s="28"/>
      <c r="AX3144" s="28"/>
      <c r="AY3144" s="28"/>
      <c r="AZ3144" s="28"/>
      <c r="BA3144" s="28"/>
      <c r="BB3144" s="28"/>
      <c r="BC3144" s="28"/>
      <c r="BD3144" s="28"/>
      <c r="BE3144" s="28"/>
      <c r="BF3144" s="28"/>
      <c r="BG3144" s="28"/>
      <c r="BH3144" s="28"/>
      <c r="BI3144" s="28"/>
      <c r="BJ3144" s="28"/>
      <c r="BK3144" s="28"/>
      <c r="BL3144" s="28"/>
      <c r="BM3144" s="28"/>
      <c r="BN3144" s="28"/>
      <c r="BO3144" s="28"/>
      <c r="BP3144" s="28"/>
      <c r="BQ3144" s="28"/>
      <c r="BR3144" s="28"/>
      <c r="BS3144" s="28"/>
      <c r="BT3144" s="28"/>
      <c r="BU3144" s="28"/>
      <c r="BV3144" s="28"/>
      <c r="BW3144" s="28"/>
      <c r="BX3144" s="28"/>
      <c r="BY3144" s="28"/>
      <c r="BZ3144" s="28"/>
      <c r="CA3144" s="28"/>
      <c r="CB3144" s="28"/>
      <c r="CC3144" s="28"/>
      <c r="CD3144" s="28"/>
      <c r="CE3144" s="28"/>
      <c r="CF3144" s="28"/>
      <c r="CG3144" s="28"/>
      <c r="IP3144" s="28"/>
      <c r="IQ3144" s="28"/>
      <c r="IR3144" s="28"/>
      <c r="IS3144" s="28"/>
      <c r="IT3144" s="28"/>
      <c r="IU3144" s="28"/>
      <c r="IV3144" s="28"/>
      <c r="IW3144" s="28"/>
      <c r="IX3144" s="28"/>
      <c r="IY3144" s="28"/>
      <c r="IZ3144" s="28"/>
      <c r="JA3144" s="28"/>
      <c r="JB3144" s="28"/>
      <c r="JC3144" s="28"/>
      <c r="JD3144" s="28"/>
      <c r="JE3144" s="28"/>
      <c r="JF3144" s="28"/>
      <c r="JG3144" s="28"/>
      <c r="JH3144" s="28"/>
      <c r="JI3144" s="28"/>
      <c r="JJ3144" s="28"/>
      <c r="JK3144" s="28"/>
      <c r="JL3144" s="28"/>
      <c r="JM3144" s="28"/>
      <c r="JN3144" s="28"/>
      <c r="JO3144" s="28"/>
      <c r="JP3144" s="28"/>
      <c r="JQ3144" s="28"/>
      <c r="JR3144" s="28"/>
      <c r="JS3144" s="28"/>
      <c r="JT3144" s="28"/>
      <c r="JU3144" s="28"/>
      <c r="JV3144" s="28"/>
      <c r="JW3144" s="28"/>
      <c r="JX3144" s="28"/>
      <c r="JY3144" s="28"/>
      <c r="JZ3144" s="28"/>
      <c r="KA3144" s="28"/>
      <c r="KB3144" s="28"/>
      <c r="KC3144" s="28"/>
      <c r="KD3144" s="28"/>
    </row>
    <row r="3145" spans="5:290" x14ac:dyDescent="0.2">
      <c r="E3145" s="31"/>
      <c r="F3145" s="31"/>
      <c r="G3145" s="31"/>
      <c r="H3145" s="31"/>
      <c r="I3145" s="31"/>
      <c r="J3145" s="31"/>
      <c r="K3145" s="31"/>
      <c r="L3145" s="31"/>
      <c r="M3145" s="31"/>
      <c r="N3145" s="31"/>
      <c r="O3145" s="31"/>
      <c r="P3145" s="31"/>
      <c r="Q3145" s="31"/>
      <c r="R3145" s="31"/>
      <c r="S3145" s="31"/>
      <c r="T3145" s="31"/>
      <c r="U3145" s="31"/>
      <c r="V3145" s="31"/>
      <c r="W3145" s="31"/>
      <c r="X3145" s="31"/>
      <c r="Y3145" s="31"/>
      <c r="Z3145" s="31"/>
      <c r="AA3145" s="31"/>
      <c r="AB3145" s="31"/>
      <c r="AC3145" s="31"/>
      <c r="AD3145" s="31"/>
      <c r="AE3145" s="31"/>
      <c r="AF3145" s="31"/>
      <c r="AG3145" s="31"/>
      <c r="AH3145" s="31"/>
      <c r="AI3145" s="31"/>
      <c r="AJ3145" s="31"/>
      <c r="AK3145" s="31"/>
      <c r="AL3145" s="31"/>
      <c r="AM3145" s="31"/>
      <c r="AN3145" s="31"/>
      <c r="AO3145" s="31"/>
      <c r="AP3145" s="31"/>
      <c r="AQ3145" s="31"/>
      <c r="AR3145" s="31"/>
      <c r="AS3145" s="28"/>
      <c r="AT3145" s="28"/>
      <c r="AU3145" s="28"/>
      <c r="AV3145" s="28"/>
      <c r="AW3145" s="28"/>
      <c r="AX3145" s="28"/>
      <c r="AY3145" s="28"/>
      <c r="AZ3145" s="28"/>
      <c r="BA3145" s="28"/>
      <c r="BB3145" s="28"/>
      <c r="BC3145" s="28"/>
      <c r="BD3145" s="28"/>
      <c r="BE3145" s="28"/>
      <c r="BF3145" s="28"/>
      <c r="BG3145" s="28"/>
      <c r="BH3145" s="28"/>
      <c r="BI3145" s="28"/>
      <c r="BJ3145" s="28"/>
      <c r="BK3145" s="28"/>
      <c r="BL3145" s="28"/>
      <c r="BM3145" s="28"/>
      <c r="BN3145" s="28"/>
      <c r="BO3145" s="28"/>
      <c r="BP3145" s="28"/>
      <c r="BQ3145" s="28"/>
      <c r="BR3145" s="28"/>
      <c r="BS3145" s="28"/>
      <c r="BT3145" s="28"/>
      <c r="BU3145" s="28"/>
      <c r="BV3145" s="28"/>
      <c r="BW3145" s="28"/>
      <c r="BX3145" s="28"/>
      <c r="BY3145" s="28"/>
      <c r="BZ3145" s="28"/>
      <c r="CA3145" s="28"/>
      <c r="CB3145" s="28"/>
      <c r="CC3145" s="28"/>
      <c r="CD3145" s="28"/>
      <c r="CE3145" s="28"/>
      <c r="CF3145" s="28"/>
      <c r="CG3145" s="28"/>
      <c r="IP3145" s="28"/>
      <c r="IQ3145" s="28"/>
      <c r="IR3145" s="28"/>
      <c r="IS3145" s="28"/>
      <c r="IT3145" s="28"/>
      <c r="IU3145" s="28"/>
      <c r="IV3145" s="28"/>
      <c r="IW3145" s="28"/>
      <c r="IX3145" s="28"/>
      <c r="IY3145" s="28"/>
      <c r="IZ3145" s="28"/>
      <c r="JA3145" s="28"/>
      <c r="JB3145" s="28"/>
      <c r="JC3145" s="28"/>
      <c r="JD3145" s="28"/>
      <c r="JE3145" s="28"/>
      <c r="JF3145" s="28"/>
      <c r="JG3145" s="28"/>
      <c r="JH3145" s="28"/>
      <c r="JI3145" s="28"/>
      <c r="JJ3145" s="28"/>
      <c r="JK3145" s="28"/>
      <c r="JL3145" s="28"/>
      <c r="JM3145" s="28"/>
      <c r="JN3145" s="28"/>
      <c r="JO3145" s="28"/>
      <c r="JP3145" s="28"/>
      <c r="JQ3145" s="28"/>
      <c r="JR3145" s="28"/>
      <c r="JS3145" s="28"/>
      <c r="JT3145" s="28"/>
      <c r="JU3145" s="28"/>
      <c r="JV3145" s="28"/>
      <c r="JW3145" s="28"/>
      <c r="JX3145" s="28"/>
      <c r="JY3145" s="28"/>
      <c r="JZ3145" s="28"/>
      <c r="KA3145" s="28"/>
      <c r="KB3145" s="28"/>
      <c r="KC3145" s="28"/>
      <c r="KD3145" s="28"/>
    </row>
    <row r="3146" spans="5:290" x14ac:dyDescent="0.2">
      <c r="E3146" s="31"/>
      <c r="F3146" s="31"/>
      <c r="G3146" s="31"/>
      <c r="H3146" s="31"/>
      <c r="I3146" s="31"/>
      <c r="J3146" s="31"/>
      <c r="K3146" s="31"/>
      <c r="L3146" s="31"/>
      <c r="M3146" s="31"/>
      <c r="N3146" s="31"/>
      <c r="O3146" s="31"/>
      <c r="P3146" s="31"/>
      <c r="Q3146" s="31"/>
      <c r="R3146" s="31"/>
      <c r="S3146" s="31"/>
      <c r="T3146" s="31"/>
      <c r="U3146" s="31"/>
      <c r="V3146" s="31"/>
      <c r="W3146" s="31"/>
      <c r="X3146" s="31"/>
      <c r="Y3146" s="31"/>
      <c r="Z3146" s="31"/>
      <c r="AA3146" s="31"/>
      <c r="AB3146" s="31"/>
      <c r="AC3146" s="31"/>
      <c r="AD3146" s="31"/>
      <c r="AE3146" s="31"/>
      <c r="AF3146" s="31"/>
      <c r="AG3146" s="31"/>
      <c r="AH3146" s="31"/>
      <c r="AI3146" s="31"/>
      <c r="AJ3146" s="31"/>
      <c r="AK3146" s="31"/>
      <c r="AL3146" s="31"/>
      <c r="AM3146" s="31"/>
      <c r="AN3146" s="31"/>
      <c r="AO3146" s="31"/>
      <c r="AP3146" s="31"/>
      <c r="AQ3146" s="31"/>
      <c r="AR3146" s="31"/>
      <c r="AS3146" s="28"/>
      <c r="AT3146" s="28"/>
      <c r="AU3146" s="28"/>
      <c r="AV3146" s="28"/>
      <c r="AW3146" s="28"/>
      <c r="AX3146" s="28"/>
      <c r="AY3146" s="28"/>
      <c r="AZ3146" s="28"/>
      <c r="BA3146" s="28"/>
      <c r="BB3146" s="28"/>
      <c r="BC3146" s="28"/>
      <c r="BD3146" s="28"/>
      <c r="BE3146" s="28"/>
      <c r="BF3146" s="28"/>
      <c r="BG3146" s="28"/>
      <c r="BH3146" s="28"/>
      <c r="BI3146" s="28"/>
      <c r="BJ3146" s="28"/>
      <c r="BK3146" s="28"/>
      <c r="BL3146" s="28"/>
      <c r="BM3146" s="28"/>
      <c r="BN3146" s="28"/>
      <c r="BO3146" s="28"/>
      <c r="BP3146" s="28"/>
      <c r="BQ3146" s="28"/>
      <c r="BR3146" s="28"/>
      <c r="BS3146" s="28"/>
      <c r="BT3146" s="28"/>
      <c r="BU3146" s="28"/>
      <c r="BV3146" s="28"/>
      <c r="BW3146" s="28"/>
      <c r="BX3146" s="28"/>
      <c r="BY3146" s="28"/>
      <c r="BZ3146" s="28"/>
      <c r="CA3146" s="28"/>
      <c r="CB3146" s="28"/>
      <c r="CC3146" s="28"/>
      <c r="CD3146" s="28"/>
      <c r="CE3146" s="28"/>
      <c r="CF3146" s="28"/>
      <c r="CG3146" s="28"/>
      <c r="IP3146" s="28"/>
      <c r="IQ3146" s="28"/>
      <c r="IR3146" s="28"/>
      <c r="IS3146" s="28"/>
      <c r="IT3146" s="28"/>
      <c r="IU3146" s="28"/>
      <c r="IV3146" s="28"/>
      <c r="IW3146" s="28"/>
      <c r="IX3146" s="28"/>
      <c r="IY3146" s="28"/>
      <c r="IZ3146" s="28"/>
      <c r="JA3146" s="28"/>
      <c r="JB3146" s="28"/>
      <c r="JC3146" s="28"/>
      <c r="JD3146" s="28"/>
      <c r="JE3146" s="28"/>
      <c r="JF3146" s="28"/>
      <c r="JG3146" s="28"/>
      <c r="JH3146" s="28"/>
      <c r="JI3146" s="28"/>
      <c r="JJ3146" s="28"/>
      <c r="JK3146" s="28"/>
      <c r="JL3146" s="28"/>
      <c r="JM3146" s="28"/>
      <c r="JN3146" s="28"/>
      <c r="JO3146" s="28"/>
      <c r="JP3146" s="28"/>
      <c r="JQ3146" s="28"/>
      <c r="JR3146" s="28"/>
      <c r="JS3146" s="28"/>
      <c r="JT3146" s="28"/>
      <c r="JU3146" s="28"/>
      <c r="JV3146" s="28"/>
      <c r="JW3146" s="28"/>
      <c r="JX3146" s="28"/>
      <c r="JY3146" s="28"/>
      <c r="JZ3146" s="28"/>
      <c r="KA3146" s="28"/>
      <c r="KB3146" s="28"/>
      <c r="KC3146" s="28"/>
      <c r="KD3146" s="28"/>
    </row>
    <row r="3147" spans="5:290" x14ac:dyDescent="0.2">
      <c r="E3147" s="31"/>
      <c r="F3147" s="31"/>
      <c r="G3147" s="31"/>
      <c r="H3147" s="31"/>
      <c r="I3147" s="31"/>
      <c r="J3147" s="31"/>
      <c r="K3147" s="31"/>
      <c r="L3147" s="31"/>
      <c r="M3147" s="31"/>
      <c r="N3147" s="31"/>
      <c r="O3147" s="31"/>
      <c r="P3147" s="31"/>
      <c r="Q3147" s="31"/>
      <c r="R3147" s="31"/>
      <c r="S3147" s="31"/>
      <c r="T3147" s="31"/>
      <c r="U3147" s="31"/>
      <c r="V3147" s="31"/>
      <c r="W3147" s="31"/>
      <c r="X3147" s="31"/>
      <c r="Y3147" s="31"/>
      <c r="Z3147" s="31"/>
      <c r="AA3147" s="31"/>
      <c r="AB3147" s="31"/>
      <c r="AC3147" s="31"/>
      <c r="AD3147" s="31"/>
      <c r="AE3147" s="31"/>
      <c r="AF3147" s="31"/>
      <c r="AG3147" s="31"/>
      <c r="AH3147" s="31"/>
      <c r="AI3147" s="31"/>
      <c r="AJ3147" s="31"/>
      <c r="AK3147" s="31"/>
      <c r="AL3147" s="31"/>
      <c r="AM3147" s="31"/>
      <c r="AN3147" s="31"/>
      <c r="AO3147" s="31"/>
      <c r="AP3147" s="31"/>
      <c r="AQ3147" s="31"/>
      <c r="AR3147" s="31"/>
      <c r="AS3147" s="28"/>
      <c r="AT3147" s="28"/>
      <c r="AU3147" s="28"/>
      <c r="AV3147" s="28"/>
      <c r="AW3147" s="28"/>
      <c r="AX3147" s="28"/>
      <c r="AY3147" s="28"/>
      <c r="AZ3147" s="28"/>
      <c r="BA3147" s="28"/>
      <c r="BB3147" s="28"/>
      <c r="BC3147" s="28"/>
      <c r="BD3147" s="28"/>
      <c r="BE3147" s="28"/>
      <c r="BF3147" s="28"/>
      <c r="BG3147" s="28"/>
      <c r="BH3147" s="28"/>
      <c r="BI3147" s="28"/>
      <c r="BJ3147" s="28"/>
      <c r="BK3147" s="28"/>
      <c r="BL3147" s="28"/>
      <c r="BM3147" s="28"/>
      <c r="BN3147" s="28"/>
      <c r="BO3147" s="28"/>
      <c r="BP3147" s="28"/>
      <c r="BQ3147" s="28"/>
      <c r="BR3147" s="28"/>
      <c r="BS3147" s="28"/>
      <c r="BT3147" s="28"/>
      <c r="BU3147" s="28"/>
      <c r="BV3147" s="28"/>
      <c r="BW3147" s="28"/>
      <c r="BX3147" s="28"/>
      <c r="BY3147" s="28"/>
      <c r="BZ3147" s="28"/>
      <c r="CA3147" s="28"/>
      <c r="CB3147" s="28"/>
      <c r="CC3147" s="28"/>
      <c r="CD3147" s="28"/>
      <c r="CE3147" s="28"/>
      <c r="CF3147" s="28"/>
      <c r="CG3147" s="28"/>
      <c r="IP3147" s="28"/>
      <c r="IQ3147" s="28"/>
      <c r="IR3147" s="28"/>
      <c r="IS3147" s="28"/>
      <c r="IT3147" s="28"/>
      <c r="IU3147" s="28"/>
      <c r="IV3147" s="28"/>
      <c r="IW3147" s="28"/>
      <c r="IX3147" s="28"/>
      <c r="IY3147" s="28"/>
      <c r="IZ3147" s="28"/>
      <c r="JA3147" s="28"/>
      <c r="JB3147" s="28"/>
      <c r="JC3147" s="28"/>
      <c r="JD3147" s="28"/>
      <c r="JE3147" s="28"/>
      <c r="JF3147" s="28"/>
      <c r="JG3147" s="28"/>
      <c r="JH3147" s="28"/>
      <c r="JI3147" s="28"/>
      <c r="JJ3147" s="28"/>
      <c r="JK3147" s="28"/>
      <c r="JL3147" s="28"/>
      <c r="JM3147" s="28"/>
      <c r="JN3147" s="28"/>
      <c r="JO3147" s="28"/>
      <c r="JP3147" s="28"/>
      <c r="JQ3147" s="28"/>
      <c r="JR3147" s="28"/>
      <c r="JS3147" s="28"/>
      <c r="JT3147" s="28"/>
      <c r="JU3147" s="28"/>
      <c r="JV3147" s="28"/>
      <c r="JW3147" s="28"/>
      <c r="JX3147" s="28"/>
      <c r="JY3147" s="28"/>
      <c r="JZ3147" s="28"/>
      <c r="KA3147" s="28"/>
      <c r="KB3147" s="28"/>
      <c r="KC3147" s="28"/>
      <c r="KD3147" s="28"/>
    </row>
    <row r="3148" spans="5:290" x14ac:dyDescent="0.2">
      <c r="E3148" s="31"/>
      <c r="F3148" s="31"/>
      <c r="G3148" s="31"/>
      <c r="H3148" s="31"/>
      <c r="I3148" s="31"/>
      <c r="J3148" s="31"/>
      <c r="K3148" s="31"/>
      <c r="L3148" s="31"/>
      <c r="M3148" s="31"/>
      <c r="N3148" s="31"/>
      <c r="O3148" s="31"/>
      <c r="P3148" s="31"/>
      <c r="Q3148" s="31"/>
      <c r="R3148" s="31"/>
      <c r="S3148" s="31"/>
      <c r="T3148" s="31"/>
      <c r="U3148" s="31"/>
      <c r="V3148" s="31"/>
      <c r="W3148" s="31"/>
      <c r="X3148" s="31"/>
      <c r="Y3148" s="31"/>
      <c r="Z3148" s="31"/>
      <c r="AA3148" s="31"/>
      <c r="AB3148" s="31"/>
      <c r="AC3148" s="31"/>
      <c r="AD3148" s="31"/>
      <c r="AE3148" s="31"/>
      <c r="AF3148" s="31"/>
      <c r="AG3148" s="31"/>
      <c r="AH3148" s="31"/>
      <c r="AI3148" s="31"/>
      <c r="AJ3148" s="31"/>
      <c r="AK3148" s="31"/>
      <c r="AL3148" s="31"/>
      <c r="AM3148" s="31"/>
      <c r="AN3148" s="31"/>
      <c r="AO3148" s="31"/>
      <c r="AP3148" s="31"/>
      <c r="AQ3148" s="31"/>
      <c r="AR3148" s="31"/>
      <c r="AS3148" s="28"/>
      <c r="AT3148" s="28"/>
      <c r="AU3148" s="28"/>
      <c r="AV3148" s="28"/>
      <c r="AW3148" s="28"/>
      <c r="AX3148" s="28"/>
      <c r="AY3148" s="28"/>
      <c r="AZ3148" s="28"/>
      <c r="BA3148" s="28"/>
      <c r="BB3148" s="28"/>
      <c r="BC3148" s="28"/>
      <c r="BD3148" s="28"/>
      <c r="BE3148" s="28"/>
      <c r="BF3148" s="28"/>
      <c r="BG3148" s="28"/>
      <c r="BH3148" s="28"/>
      <c r="BI3148" s="28"/>
      <c r="BJ3148" s="28"/>
      <c r="BK3148" s="28"/>
      <c r="BL3148" s="28"/>
      <c r="BM3148" s="28"/>
      <c r="BN3148" s="28"/>
      <c r="BO3148" s="28"/>
      <c r="BP3148" s="28"/>
      <c r="BQ3148" s="28"/>
      <c r="BR3148" s="28"/>
      <c r="BS3148" s="28"/>
      <c r="BT3148" s="28"/>
      <c r="BU3148" s="28"/>
      <c r="BV3148" s="28"/>
      <c r="BW3148" s="28"/>
      <c r="BX3148" s="28"/>
      <c r="BY3148" s="28"/>
      <c r="BZ3148" s="28"/>
      <c r="CA3148" s="28"/>
      <c r="CB3148" s="28"/>
      <c r="CC3148" s="28"/>
      <c r="CD3148" s="28"/>
      <c r="CE3148" s="28"/>
      <c r="CF3148" s="28"/>
      <c r="CG3148" s="28"/>
      <c r="IP3148" s="28"/>
      <c r="IQ3148" s="28"/>
      <c r="IR3148" s="28"/>
      <c r="IS3148" s="28"/>
      <c r="IT3148" s="28"/>
      <c r="IU3148" s="28"/>
      <c r="IV3148" s="28"/>
      <c r="IW3148" s="28"/>
      <c r="IX3148" s="28"/>
      <c r="IY3148" s="28"/>
      <c r="IZ3148" s="28"/>
      <c r="JA3148" s="28"/>
      <c r="JB3148" s="28"/>
      <c r="JC3148" s="28"/>
      <c r="JD3148" s="28"/>
      <c r="JE3148" s="28"/>
      <c r="JF3148" s="28"/>
      <c r="JG3148" s="28"/>
      <c r="JH3148" s="28"/>
      <c r="JI3148" s="28"/>
      <c r="JJ3148" s="28"/>
      <c r="JK3148" s="28"/>
      <c r="JL3148" s="28"/>
      <c r="JM3148" s="28"/>
      <c r="JN3148" s="28"/>
      <c r="JO3148" s="28"/>
      <c r="JP3148" s="28"/>
      <c r="JQ3148" s="28"/>
      <c r="JR3148" s="28"/>
      <c r="JS3148" s="28"/>
      <c r="JT3148" s="28"/>
      <c r="JU3148" s="28"/>
      <c r="JV3148" s="28"/>
      <c r="JW3148" s="28"/>
      <c r="JX3148" s="28"/>
      <c r="JY3148" s="28"/>
      <c r="JZ3148" s="28"/>
      <c r="KA3148" s="28"/>
      <c r="KB3148" s="28"/>
      <c r="KC3148" s="28"/>
      <c r="KD3148" s="28"/>
    </row>
    <row r="3149" spans="5:290" x14ac:dyDescent="0.2">
      <c r="E3149" s="31"/>
      <c r="F3149" s="31"/>
      <c r="G3149" s="31"/>
      <c r="H3149" s="31"/>
      <c r="I3149" s="31"/>
      <c r="J3149" s="31"/>
      <c r="K3149" s="31"/>
      <c r="L3149" s="31"/>
      <c r="M3149" s="31"/>
      <c r="N3149" s="31"/>
      <c r="O3149" s="31"/>
      <c r="P3149" s="31"/>
      <c r="Q3149" s="31"/>
      <c r="R3149" s="31"/>
      <c r="S3149" s="31"/>
      <c r="T3149" s="31"/>
      <c r="U3149" s="31"/>
      <c r="V3149" s="31"/>
      <c r="W3149" s="31"/>
      <c r="X3149" s="31"/>
      <c r="Y3149" s="31"/>
      <c r="Z3149" s="31"/>
      <c r="AA3149" s="31"/>
      <c r="AB3149" s="31"/>
      <c r="AC3149" s="31"/>
      <c r="AD3149" s="31"/>
      <c r="AE3149" s="31"/>
      <c r="AF3149" s="31"/>
      <c r="AG3149" s="31"/>
      <c r="AH3149" s="31"/>
      <c r="AI3149" s="31"/>
      <c r="AJ3149" s="31"/>
      <c r="AK3149" s="31"/>
      <c r="AL3149" s="31"/>
      <c r="AM3149" s="31"/>
      <c r="AN3149" s="31"/>
      <c r="AO3149" s="31"/>
      <c r="AP3149" s="31"/>
      <c r="AQ3149" s="31"/>
      <c r="AR3149" s="31"/>
      <c r="AS3149" s="28"/>
      <c r="AT3149" s="28"/>
      <c r="AU3149" s="28"/>
      <c r="AV3149" s="28"/>
      <c r="AW3149" s="28"/>
      <c r="AX3149" s="28"/>
      <c r="AY3149" s="28"/>
      <c r="AZ3149" s="28"/>
      <c r="BA3149" s="28"/>
      <c r="BB3149" s="28"/>
      <c r="BC3149" s="28"/>
      <c r="BD3149" s="28"/>
      <c r="BE3149" s="28"/>
      <c r="BF3149" s="28"/>
      <c r="BG3149" s="28"/>
      <c r="BH3149" s="28"/>
      <c r="BI3149" s="28"/>
      <c r="BJ3149" s="28"/>
      <c r="BK3149" s="28"/>
      <c r="BL3149" s="28"/>
      <c r="BM3149" s="28"/>
      <c r="BN3149" s="28"/>
      <c r="BO3149" s="28"/>
      <c r="BP3149" s="28"/>
      <c r="BQ3149" s="28"/>
      <c r="BR3149" s="28"/>
      <c r="BS3149" s="28"/>
      <c r="BT3149" s="28"/>
      <c r="BU3149" s="28"/>
      <c r="BV3149" s="28"/>
      <c r="BW3149" s="28"/>
      <c r="BX3149" s="28"/>
      <c r="BY3149" s="28"/>
      <c r="BZ3149" s="28"/>
      <c r="CA3149" s="28"/>
      <c r="CB3149" s="28"/>
      <c r="CC3149" s="28"/>
      <c r="CD3149" s="28"/>
      <c r="CE3149" s="28"/>
      <c r="CF3149" s="28"/>
      <c r="CG3149" s="28"/>
      <c r="IP3149" s="28"/>
      <c r="IQ3149" s="28"/>
      <c r="IR3149" s="28"/>
      <c r="IS3149" s="28"/>
      <c r="IT3149" s="28"/>
      <c r="IU3149" s="28"/>
      <c r="IV3149" s="28"/>
      <c r="IW3149" s="28"/>
      <c r="IX3149" s="28"/>
      <c r="IY3149" s="28"/>
      <c r="IZ3149" s="28"/>
      <c r="JA3149" s="28"/>
      <c r="JB3149" s="28"/>
      <c r="JC3149" s="28"/>
      <c r="JD3149" s="28"/>
      <c r="JE3149" s="28"/>
      <c r="JF3149" s="28"/>
      <c r="JG3149" s="28"/>
      <c r="JH3149" s="28"/>
      <c r="JI3149" s="28"/>
      <c r="JJ3149" s="28"/>
      <c r="JK3149" s="28"/>
      <c r="JL3149" s="28"/>
      <c r="JM3149" s="28"/>
      <c r="JN3149" s="28"/>
      <c r="JO3149" s="28"/>
      <c r="JP3149" s="28"/>
      <c r="JQ3149" s="28"/>
      <c r="JR3149" s="28"/>
      <c r="JS3149" s="28"/>
      <c r="JT3149" s="28"/>
      <c r="JU3149" s="28"/>
      <c r="JV3149" s="28"/>
      <c r="JW3149" s="28"/>
      <c r="JX3149" s="28"/>
      <c r="JY3149" s="28"/>
      <c r="JZ3149" s="28"/>
      <c r="KA3149" s="28"/>
      <c r="KB3149" s="28"/>
      <c r="KC3149" s="28"/>
      <c r="KD3149" s="28"/>
    </row>
    <row r="3150" spans="5:290" x14ac:dyDescent="0.2">
      <c r="E3150" s="31"/>
      <c r="F3150" s="31"/>
      <c r="G3150" s="31"/>
      <c r="H3150" s="31"/>
      <c r="I3150" s="31"/>
      <c r="J3150" s="31"/>
      <c r="K3150" s="31"/>
      <c r="L3150" s="31"/>
      <c r="M3150" s="31"/>
      <c r="N3150" s="31"/>
      <c r="O3150" s="31"/>
      <c r="P3150" s="31"/>
      <c r="Q3150" s="31"/>
      <c r="R3150" s="31"/>
      <c r="S3150" s="31"/>
      <c r="T3150" s="31"/>
      <c r="U3150" s="31"/>
      <c r="V3150" s="31"/>
      <c r="W3150" s="31"/>
      <c r="X3150" s="31"/>
      <c r="Y3150" s="31"/>
      <c r="Z3150" s="31"/>
      <c r="AA3150" s="31"/>
      <c r="AB3150" s="31"/>
      <c r="AC3150" s="31"/>
      <c r="AD3150" s="31"/>
      <c r="AE3150" s="31"/>
      <c r="AF3150" s="31"/>
      <c r="AG3150" s="31"/>
      <c r="AH3150" s="31"/>
      <c r="AI3150" s="31"/>
      <c r="AJ3150" s="31"/>
      <c r="AK3150" s="31"/>
      <c r="AL3150" s="31"/>
      <c r="AM3150" s="31"/>
      <c r="AN3150" s="31"/>
      <c r="AO3150" s="31"/>
      <c r="AP3150" s="31"/>
      <c r="AQ3150" s="31"/>
      <c r="AR3150" s="31"/>
      <c r="AS3150" s="28"/>
      <c r="AT3150" s="28"/>
      <c r="AU3150" s="28"/>
      <c r="AV3150" s="28"/>
      <c r="AW3150" s="28"/>
      <c r="AX3150" s="28"/>
      <c r="AY3150" s="28"/>
      <c r="AZ3150" s="28"/>
      <c r="BA3150" s="28"/>
      <c r="BB3150" s="28"/>
      <c r="BC3150" s="28"/>
      <c r="BD3150" s="28"/>
      <c r="BE3150" s="28"/>
      <c r="BF3150" s="28"/>
      <c r="BG3150" s="28"/>
      <c r="BH3150" s="28"/>
      <c r="BI3150" s="28"/>
      <c r="BJ3150" s="28"/>
      <c r="BK3150" s="28"/>
      <c r="BL3150" s="28"/>
      <c r="BM3150" s="28"/>
      <c r="BN3150" s="28"/>
      <c r="BO3150" s="28"/>
      <c r="BP3150" s="28"/>
      <c r="BQ3150" s="28"/>
      <c r="BR3150" s="28"/>
      <c r="BS3150" s="28"/>
      <c r="BT3150" s="28"/>
      <c r="BU3150" s="28"/>
      <c r="BV3150" s="28"/>
      <c r="BW3150" s="28"/>
      <c r="BX3150" s="28"/>
      <c r="BY3150" s="28"/>
      <c r="BZ3150" s="28"/>
      <c r="CA3150" s="28"/>
      <c r="CB3150" s="28"/>
      <c r="CC3150" s="28"/>
      <c r="CD3150" s="28"/>
      <c r="CE3150" s="28"/>
      <c r="CF3150" s="28"/>
      <c r="CG3150" s="28"/>
      <c r="IP3150" s="28"/>
      <c r="IQ3150" s="28"/>
      <c r="IR3150" s="28"/>
      <c r="IS3150" s="28"/>
      <c r="IT3150" s="28"/>
      <c r="IU3150" s="28"/>
      <c r="IV3150" s="28"/>
      <c r="IW3150" s="28"/>
      <c r="IX3150" s="28"/>
      <c r="IY3150" s="28"/>
      <c r="IZ3150" s="28"/>
      <c r="JA3150" s="28"/>
      <c r="JB3150" s="28"/>
      <c r="JC3150" s="28"/>
      <c r="JD3150" s="28"/>
      <c r="JE3150" s="28"/>
      <c r="JF3150" s="28"/>
      <c r="JG3150" s="28"/>
      <c r="JH3150" s="28"/>
      <c r="JI3150" s="28"/>
      <c r="JJ3150" s="28"/>
      <c r="JK3150" s="28"/>
      <c r="JL3150" s="28"/>
      <c r="JM3150" s="28"/>
      <c r="JN3150" s="28"/>
      <c r="JO3150" s="28"/>
      <c r="JP3150" s="28"/>
      <c r="JQ3150" s="28"/>
      <c r="JR3150" s="28"/>
      <c r="JS3150" s="28"/>
      <c r="JT3150" s="28"/>
      <c r="JU3150" s="28"/>
      <c r="JV3150" s="28"/>
      <c r="JW3150" s="28"/>
      <c r="JX3150" s="28"/>
      <c r="JY3150" s="28"/>
      <c r="JZ3150" s="28"/>
      <c r="KA3150" s="28"/>
      <c r="KB3150" s="28"/>
      <c r="KC3150" s="28"/>
      <c r="KD3150" s="28"/>
    </row>
    <row r="3151" spans="5:290" x14ac:dyDescent="0.2">
      <c r="E3151" s="31"/>
      <c r="F3151" s="31"/>
      <c r="G3151" s="31"/>
      <c r="H3151" s="31"/>
      <c r="I3151" s="31"/>
      <c r="J3151" s="31"/>
      <c r="K3151" s="31"/>
      <c r="L3151" s="31"/>
      <c r="M3151" s="31"/>
      <c r="N3151" s="31"/>
      <c r="O3151" s="31"/>
      <c r="P3151" s="31"/>
      <c r="Q3151" s="31"/>
      <c r="R3151" s="31"/>
      <c r="S3151" s="31"/>
      <c r="T3151" s="31"/>
      <c r="U3151" s="31"/>
      <c r="V3151" s="31"/>
      <c r="W3151" s="31"/>
      <c r="X3151" s="31"/>
      <c r="Y3151" s="31"/>
      <c r="Z3151" s="31"/>
      <c r="AA3151" s="31"/>
      <c r="AB3151" s="31"/>
      <c r="AC3151" s="31"/>
      <c r="AD3151" s="31"/>
      <c r="AE3151" s="31"/>
      <c r="AF3151" s="31"/>
      <c r="AG3151" s="31"/>
      <c r="AH3151" s="31"/>
      <c r="AI3151" s="31"/>
      <c r="AJ3151" s="31"/>
      <c r="AK3151" s="31"/>
      <c r="AL3151" s="31"/>
      <c r="AM3151" s="31"/>
      <c r="AN3151" s="31"/>
      <c r="AO3151" s="31"/>
      <c r="AP3151" s="31"/>
      <c r="AQ3151" s="31"/>
      <c r="AR3151" s="31"/>
      <c r="AS3151" s="28"/>
      <c r="AT3151" s="28"/>
      <c r="AU3151" s="28"/>
      <c r="AV3151" s="28"/>
      <c r="AW3151" s="28"/>
      <c r="AX3151" s="28"/>
      <c r="AY3151" s="28"/>
      <c r="AZ3151" s="28"/>
      <c r="BA3151" s="28"/>
      <c r="BB3151" s="28"/>
      <c r="BC3151" s="28"/>
      <c r="BD3151" s="28"/>
      <c r="BE3151" s="28"/>
      <c r="BF3151" s="28"/>
      <c r="BG3151" s="28"/>
      <c r="BH3151" s="28"/>
      <c r="BI3151" s="28"/>
      <c r="BJ3151" s="28"/>
      <c r="BK3151" s="28"/>
      <c r="BL3151" s="28"/>
      <c r="BM3151" s="28"/>
      <c r="BN3151" s="28"/>
      <c r="BO3151" s="28"/>
      <c r="BP3151" s="28"/>
      <c r="BQ3151" s="28"/>
      <c r="BR3151" s="28"/>
      <c r="BS3151" s="28"/>
      <c r="BT3151" s="28"/>
      <c r="BU3151" s="28"/>
      <c r="BV3151" s="28"/>
      <c r="BW3151" s="28"/>
      <c r="BX3151" s="28"/>
      <c r="BY3151" s="28"/>
      <c r="BZ3151" s="28"/>
      <c r="CA3151" s="28"/>
      <c r="CB3151" s="28"/>
      <c r="CC3151" s="28"/>
      <c r="CD3151" s="28"/>
      <c r="CE3151" s="28"/>
      <c r="CF3151" s="28"/>
      <c r="CG3151" s="28"/>
      <c r="IP3151" s="28"/>
      <c r="IQ3151" s="28"/>
      <c r="IR3151" s="28"/>
      <c r="IS3151" s="28"/>
      <c r="IT3151" s="28"/>
      <c r="IU3151" s="28"/>
      <c r="IV3151" s="28"/>
      <c r="IW3151" s="28"/>
      <c r="IX3151" s="28"/>
      <c r="IY3151" s="28"/>
      <c r="IZ3151" s="28"/>
      <c r="JA3151" s="28"/>
      <c r="JB3151" s="28"/>
      <c r="JC3151" s="28"/>
      <c r="JD3151" s="28"/>
      <c r="JE3151" s="28"/>
      <c r="JF3151" s="28"/>
      <c r="JG3151" s="28"/>
      <c r="JH3151" s="28"/>
      <c r="JI3151" s="28"/>
      <c r="JJ3151" s="28"/>
      <c r="JK3151" s="28"/>
      <c r="JL3151" s="28"/>
      <c r="JM3151" s="28"/>
      <c r="JN3151" s="28"/>
      <c r="JO3151" s="28"/>
      <c r="JP3151" s="28"/>
      <c r="JQ3151" s="28"/>
      <c r="JR3151" s="28"/>
      <c r="JS3151" s="28"/>
      <c r="JT3151" s="28"/>
      <c r="JU3151" s="28"/>
      <c r="JV3151" s="28"/>
      <c r="JW3151" s="28"/>
      <c r="JX3151" s="28"/>
      <c r="JY3151" s="28"/>
      <c r="JZ3151" s="28"/>
      <c r="KA3151" s="28"/>
      <c r="KB3151" s="28"/>
      <c r="KC3151" s="28"/>
      <c r="KD3151" s="28"/>
    </row>
    <row r="3152" spans="5:290" x14ac:dyDescent="0.2">
      <c r="E3152" s="31"/>
      <c r="F3152" s="31"/>
      <c r="G3152" s="31"/>
      <c r="H3152" s="31"/>
      <c r="I3152" s="31"/>
      <c r="J3152" s="31"/>
      <c r="K3152" s="31"/>
      <c r="L3152" s="31"/>
      <c r="M3152" s="31"/>
      <c r="N3152" s="31"/>
      <c r="O3152" s="31"/>
      <c r="P3152" s="31"/>
      <c r="Q3152" s="31"/>
      <c r="R3152" s="31"/>
      <c r="S3152" s="31"/>
      <c r="T3152" s="31"/>
      <c r="U3152" s="31"/>
      <c r="V3152" s="31"/>
      <c r="W3152" s="31"/>
      <c r="X3152" s="31"/>
      <c r="Y3152" s="31"/>
      <c r="Z3152" s="31"/>
      <c r="AA3152" s="31"/>
      <c r="AB3152" s="31"/>
      <c r="AC3152" s="31"/>
      <c r="AD3152" s="31"/>
      <c r="AE3152" s="31"/>
      <c r="AF3152" s="31"/>
      <c r="AG3152" s="31"/>
      <c r="AH3152" s="31"/>
      <c r="AI3152" s="31"/>
      <c r="AJ3152" s="31"/>
      <c r="AK3152" s="31"/>
      <c r="AL3152" s="31"/>
      <c r="AM3152" s="31"/>
      <c r="AN3152" s="31"/>
      <c r="AO3152" s="31"/>
      <c r="AP3152" s="31"/>
      <c r="AQ3152" s="31"/>
      <c r="AR3152" s="31"/>
      <c r="AS3152" s="28"/>
      <c r="AT3152" s="28"/>
      <c r="AU3152" s="28"/>
      <c r="AV3152" s="28"/>
      <c r="AW3152" s="28"/>
      <c r="AX3152" s="28"/>
      <c r="AY3152" s="28"/>
      <c r="AZ3152" s="28"/>
      <c r="BA3152" s="28"/>
      <c r="BB3152" s="28"/>
      <c r="BC3152" s="28"/>
      <c r="BD3152" s="28"/>
      <c r="BE3152" s="28"/>
      <c r="BF3152" s="28"/>
      <c r="BG3152" s="28"/>
      <c r="BH3152" s="28"/>
      <c r="BI3152" s="28"/>
      <c r="BJ3152" s="28"/>
      <c r="BK3152" s="28"/>
      <c r="BL3152" s="28"/>
      <c r="BM3152" s="28"/>
      <c r="BN3152" s="28"/>
      <c r="BO3152" s="28"/>
      <c r="BP3152" s="28"/>
      <c r="BQ3152" s="28"/>
      <c r="BR3152" s="28"/>
      <c r="BS3152" s="28"/>
      <c r="BT3152" s="28"/>
      <c r="BU3152" s="28"/>
      <c r="BV3152" s="28"/>
      <c r="BW3152" s="28"/>
      <c r="BX3152" s="28"/>
      <c r="BY3152" s="28"/>
      <c r="BZ3152" s="28"/>
      <c r="CA3152" s="28"/>
      <c r="CB3152" s="28"/>
      <c r="CC3152" s="28"/>
      <c r="CD3152" s="28"/>
      <c r="CE3152" s="28"/>
      <c r="CF3152" s="28"/>
      <c r="CG3152" s="28"/>
      <c r="IP3152" s="28"/>
      <c r="IQ3152" s="28"/>
      <c r="IR3152" s="28"/>
      <c r="IS3152" s="28"/>
      <c r="IT3152" s="28"/>
      <c r="IU3152" s="28"/>
      <c r="IV3152" s="28"/>
      <c r="IW3152" s="28"/>
      <c r="IX3152" s="28"/>
      <c r="IY3152" s="28"/>
      <c r="IZ3152" s="28"/>
      <c r="JA3152" s="28"/>
      <c r="JB3152" s="28"/>
      <c r="JC3152" s="28"/>
      <c r="JD3152" s="28"/>
      <c r="JE3152" s="28"/>
      <c r="JF3152" s="28"/>
      <c r="JG3152" s="28"/>
      <c r="JH3152" s="28"/>
      <c r="JI3152" s="28"/>
      <c r="JJ3152" s="28"/>
      <c r="JK3152" s="28"/>
      <c r="JL3152" s="28"/>
      <c r="JM3152" s="28"/>
      <c r="JN3152" s="28"/>
      <c r="JO3152" s="28"/>
      <c r="JP3152" s="28"/>
      <c r="JQ3152" s="28"/>
      <c r="JR3152" s="28"/>
      <c r="JS3152" s="28"/>
      <c r="JT3152" s="28"/>
      <c r="JU3152" s="28"/>
      <c r="JV3152" s="28"/>
      <c r="JW3152" s="28"/>
      <c r="JX3152" s="28"/>
      <c r="JY3152" s="28"/>
      <c r="JZ3152" s="28"/>
      <c r="KA3152" s="28"/>
      <c r="KB3152" s="28"/>
      <c r="KC3152" s="28"/>
      <c r="KD3152" s="28"/>
    </row>
    <row r="3153" spans="5:290" x14ac:dyDescent="0.2">
      <c r="E3153" s="31"/>
      <c r="F3153" s="31"/>
      <c r="G3153" s="31"/>
      <c r="H3153" s="31"/>
      <c r="I3153" s="31"/>
      <c r="J3153" s="31"/>
      <c r="K3153" s="31"/>
      <c r="L3153" s="31"/>
      <c r="M3153" s="31"/>
      <c r="N3153" s="31"/>
      <c r="O3153" s="31"/>
      <c r="P3153" s="31"/>
      <c r="Q3153" s="31"/>
      <c r="R3153" s="31"/>
      <c r="S3153" s="31"/>
      <c r="T3153" s="31"/>
      <c r="U3153" s="31"/>
      <c r="V3153" s="31"/>
      <c r="W3153" s="31"/>
      <c r="X3153" s="31"/>
      <c r="Y3153" s="31"/>
      <c r="Z3153" s="31"/>
      <c r="AA3153" s="31"/>
      <c r="AB3153" s="31"/>
      <c r="AC3153" s="31"/>
      <c r="AD3153" s="31"/>
      <c r="AE3153" s="31"/>
      <c r="AF3153" s="31"/>
      <c r="AG3153" s="31"/>
      <c r="AH3153" s="31"/>
      <c r="AI3153" s="31"/>
      <c r="AJ3153" s="31"/>
      <c r="AK3153" s="31"/>
      <c r="AL3153" s="31"/>
      <c r="AM3153" s="31"/>
      <c r="AN3153" s="31"/>
      <c r="AO3153" s="31"/>
      <c r="AP3153" s="31"/>
      <c r="AQ3153" s="31"/>
      <c r="AR3153" s="31"/>
      <c r="AS3153" s="28"/>
      <c r="AT3153" s="28"/>
      <c r="AU3153" s="28"/>
      <c r="AV3153" s="28"/>
      <c r="AW3153" s="28"/>
      <c r="AX3153" s="28"/>
      <c r="AY3153" s="28"/>
      <c r="AZ3153" s="28"/>
      <c r="BA3153" s="28"/>
      <c r="BB3153" s="28"/>
      <c r="BC3153" s="28"/>
      <c r="BD3153" s="28"/>
      <c r="BE3153" s="28"/>
      <c r="BF3153" s="28"/>
      <c r="BG3153" s="28"/>
      <c r="BH3153" s="28"/>
      <c r="BI3153" s="28"/>
      <c r="BJ3153" s="28"/>
      <c r="BK3153" s="28"/>
      <c r="BL3153" s="28"/>
      <c r="BM3153" s="28"/>
      <c r="BN3153" s="28"/>
      <c r="BO3153" s="28"/>
      <c r="BP3153" s="28"/>
      <c r="BQ3153" s="28"/>
      <c r="BR3153" s="28"/>
      <c r="BS3153" s="28"/>
      <c r="BT3153" s="28"/>
      <c r="BU3153" s="28"/>
      <c r="BV3153" s="28"/>
      <c r="BW3153" s="28"/>
      <c r="BX3153" s="28"/>
      <c r="BY3153" s="28"/>
      <c r="BZ3153" s="28"/>
      <c r="CA3153" s="28"/>
      <c r="CB3153" s="28"/>
      <c r="CC3153" s="28"/>
      <c r="CD3153" s="28"/>
      <c r="CE3153" s="28"/>
      <c r="CF3153" s="28"/>
      <c r="CG3153" s="28"/>
      <c r="IP3153" s="28"/>
      <c r="IQ3153" s="28"/>
      <c r="IR3153" s="28"/>
      <c r="IS3153" s="28"/>
      <c r="IT3153" s="28"/>
      <c r="IU3153" s="28"/>
      <c r="IV3153" s="28"/>
      <c r="IW3153" s="28"/>
      <c r="IX3153" s="28"/>
      <c r="IY3153" s="28"/>
      <c r="IZ3153" s="28"/>
      <c r="JA3153" s="28"/>
      <c r="JB3153" s="28"/>
      <c r="JC3153" s="28"/>
      <c r="JD3153" s="28"/>
      <c r="JE3153" s="28"/>
      <c r="JF3153" s="28"/>
      <c r="JG3153" s="28"/>
      <c r="JH3153" s="28"/>
      <c r="JI3153" s="28"/>
      <c r="JJ3153" s="28"/>
      <c r="JK3153" s="28"/>
      <c r="JL3153" s="28"/>
      <c r="JM3153" s="28"/>
      <c r="JN3153" s="28"/>
      <c r="JO3153" s="28"/>
      <c r="JP3153" s="28"/>
      <c r="JQ3153" s="28"/>
      <c r="JR3153" s="28"/>
      <c r="JS3153" s="28"/>
      <c r="JT3153" s="28"/>
      <c r="JU3153" s="28"/>
      <c r="JV3153" s="28"/>
      <c r="JW3153" s="28"/>
      <c r="JX3153" s="28"/>
      <c r="JY3153" s="28"/>
      <c r="JZ3153" s="28"/>
      <c r="KA3153" s="28"/>
      <c r="KB3153" s="28"/>
      <c r="KC3153" s="28"/>
      <c r="KD3153" s="28"/>
    </row>
    <row r="3154" spans="5:290" x14ac:dyDescent="0.2">
      <c r="E3154" s="31"/>
      <c r="F3154" s="31"/>
      <c r="G3154" s="31"/>
      <c r="H3154" s="31"/>
      <c r="I3154" s="31"/>
      <c r="J3154" s="31"/>
      <c r="K3154" s="31"/>
      <c r="L3154" s="31"/>
      <c r="M3154" s="31"/>
      <c r="N3154" s="31"/>
      <c r="O3154" s="31"/>
      <c r="P3154" s="31"/>
      <c r="Q3154" s="31"/>
      <c r="R3154" s="31"/>
      <c r="S3154" s="31"/>
      <c r="T3154" s="31"/>
      <c r="U3154" s="31"/>
      <c r="V3154" s="31"/>
      <c r="W3154" s="31"/>
      <c r="X3154" s="31"/>
      <c r="Y3154" s="31"/>
      <c r="Z3154" s="31"/>
      <c r="AA3154" s="31"/>
      <c r="AB3154" s="31"/>
      <c r="AC3154" s="31"/>
      <c r="AD3154" s="31"/>
      <c r="AE3154" s="31"/>
      <c r="AF3154" s="31"/>
      <c r="AG3154" s="31"/>
      <c r="AH3154" s="31"/>
      <c r="AI3154" s="31"/>
      <c r="AJ3154" s="31"/>
      <c r="AK3154" s="31"/>
      <c r="AL3154" s="31"/>
      <c r="AM3154" s="31"/>
      <c r="AN3154" s="31"/>
      <c r="AO3154" s="31"/>
      <c r="AP3154" s="31"/>
      <c r="AQ3154" s="31"/>
      <c r="AR3154" s="31"/>
      <c r="AS3154" s="28"/>
      <c r="AT3154" s="28"/>
      <c r="AU3154" s="28"/>
      <c r="AV3154" s="28"/>
      <c r="AW3154" s="28"/>
      <c r="AX3154" s="28"/>
      <c r="AY3154" s="28"/>
      <c r="AZ3154" s="28"/>
      <c r="BA3154" s="28"/>
      <c r="BB3154" s="28"/>
      <c r="BC3154" s="28"/>
      <c r="BD3154" s="28"/>
      <c r="BE3154" s="28"/>
      <c r="BF3154" s="28"/>
      <c r="BG3154" s="28"/>
      <c r="BH3154" s="28"/>
      <c r="BI3154" s="28"/>
      <c r="BJ3154" s="28"/>
      <c r="BK3154" s="28"/>
      <c r="BL3154" s="28"/>
      <c r="BM3154" s="28"/>
      <c r="BN3154" s="28"/>
      <c r="BO3154" s="28"/>
      <c r="BP3154" s="28"/>
      <c r="BQ3154" s="28"/>
      <c r="BR3154" s="28"/>
      <c r="BS3154" s="28"/>
      <c r="BT3154" s="28"/>
      <c r="BU3154" s="28"/>
      <c r="BV3154" s="28"/>
      <c r="BW3154" s="28"/>
      <c r="BX3154" s="28"/>
      <c r="BY3154" s="28"/>
      <c r="BZ3154" s="28"/>
      <c r="CA3154" s="28"/>
      <c r="CB3154" s="28"/>
      <c r="CC3154" s="28"/>
      <c r="CD3154" s="28"/>
      <c r="CE3154" s="28"/>
      <c r="CF3154" s="28"/>
      <c r="CG3154" s="28"/>
      <c r="IP3154" s="28"/>
      <c r="IQ3154" s="28"/>
      <c r="IR3154" s="28"/>
      <c r="IS3154" s="28"/>
      <c r="IT3154" s="28"/>
      <c r="IU3154" s="28"/>
      <c r="IV3154" s="28"/>
      <c r="IW3154" s="28"/>
      <c r="IX3154" s="28"/>
      <c r="IY3154" s="28"/>
      <c r="IZ3154" s="28"/>
      <c r="JA3154" s="28"/>
      <c r="JB3154" s="28"/>
      <c r="JC3154" s="28"/>
      <c r="JD3154" s="28"/>
      <c r="JE3154" s="28"/>
      <c r="JF3154" s="28"/>
      <c r="JG3154" s="28"/>
      <c r="JH3154" s="28"/>
      <c r="JI3154" s="28"/>
      <c r="JJ3154" s="28"/>
      <c r="JK3154" s="28"/>
      <c r="JL3154" s="28"/>
      <c r="JM3154" s="28"/>
      <c r="JN3154" s="28"/>
      <c r="JO3154" s="28"/>
      <c r="JP3154" s="28"/>
      <c r="JQ3154" s="28"/>
      <c r="JR3154" s="28"/>
      <c r="JS3154" s="28"/>
      <c r="JT3154" s="28"/>
      <c r="JU3154" s="28"/>
      <c r="JV3154" s="28"/>
      <c r="JW3154" s="28"/>
      <c r="JX3154" s="28"/>
      <c r="JY3154" s="28"/>
      <c r="JZ3154" s="28"/>
      <c r="KA3154" s="28"/>
      <c r="KB3154" s="28"/>
      <c r="KC3154" s="28"/>
      <c r="KD3154" s="28"/>
    </row>
    <row r="3155" spans="5:290" x14ac:dyDescent="0.2">
      <c r="E3155" s="31"/>
      <c r="F3155" s="31"/>
      <c r="G3155" s="31"/>
      <c r="H3155" s="31"/>
      <c r="I3155" s="31"/>
      <c r="J3155" s="31"/>
      <c r="K3155" s="31"/>
      <c r="L3155" s="31"/>
      <c r="M3155" s="31"/>
      <c r="N3155" s="31"/>
      <c r="O3155" s="31"/>
      <c r="P3155" s="31"/>
      <c r="Q3155" s="31"/>
      <c r="R3155" s="31"/>
      <c r="S3155" s="31"/>
      <c r="T3155" s="31"/>
      <c r="U3155" s="31"/>
      <c r="V3155" s="31"/>
      <c r="W3155" s="31"/>
      <c r="X3155" s="31"/>
      <c r="Y3155" s="31"/>
      <c r="Z3155" s="31"/>
      <c r="AA3155" s="31"/>
      <c r="AB3155" s="31"/>
      <c r="AC3155" s="31"/>
      <c r="AD3155" s="31"/>
      <c r="AE3155" s="31"/>
      <c r="AF3155" s="31"/>
      <c r="AG3155" s="31"/>
      <c r="AH3155" s="31"/>
      <c r="AI3155" s="31"/>
      <c r="AJ3155" s="31"/>
      <c r="AK3155" s="31"/>
      <c r="AL3155" s="31"/>
      <c r="AM3155" s="31"/>
      <c r="AN3155" s="31"/>
      <c r="AO3155" s="31"/>
      <c r="AP3155" s="31"/>
      <c r="AQ3155" s="31"/>
      <c r="AR3155" s="31"/>
      <c r="AS3155" s="28"/>
      <c r="AT3155" s="28"/>
      <c r="AU3155" s="28"/>
      <c r="AV3155" s="28"/>
      <c r="AW3155" s="28"/>
      <c r="AX3155" s="28"/>
      <c r="AY3155" s="28"/>
      <c r="AZ3155" s="28"/>
      <c r="BA3155" s="28"/>
      <c r="BB3155" s="28"/>
      <c r="BC3155" s="28"/>
      <c r="BD3155" s="28"/>
      <c r="BE3155" s="28"/>
      <c r="BF3155" s="28"/>
      <c r="BG3155" s="28"/>
      <c r="BH3155" s="28"/>
      <c r="BI3155" s="28"/>
      <c r="BJ3155" s="28"/>
      <c r="BK3155" s="28"/>
      <c r="BL3155" s="28"/>
      <c r="BM3155" s="28"/>
      <c r="BN3155" s="28"/>
      <c r="BO3155" s="28"/>
      <c r="BP3155" s="28"/>
      <c r="BQ3155" s="28"/>
      <c r="BR3155" s="28"/>
      <c r="BS3155" s="28"/>
      <c r="BT3155" s="28"/>
      <c r="BU3155" s="28"/>
      <c r="BV3155" s="28"/>
      <c r="BW3155" s="28"/>
      <c r="BX3155" s="28"/>
      <c r="BY3155" s="28"/>
      <c r="BZ3155" s="28"/>
      <c r="CA3155" s="28"/>
      <c r="CB3155" s="28"/>
      <c r="CC3155" s="28"/>
      <c r="CD3155" s="28"/>
      <c r="CE3155" s="28"/>
      <c r="CF3155" s="28"/>
      <c r="CG3155" s="28"/>
      <c r="IP3155" s="28"/>
      <c r="IQ3155" s="28"/>
      <c r="IR3155" s="28"/>
      <c r="IS3155" s="28"/>
      <c r="IT3155" s="28"/>
      <c r="IU3155" s="28"/>
      <c r="IV3155" s="28"/>
      <c r="IW3155" s="28"/>
      <c r="IX3155" s="28"/>
      <c r="IY3155" s="28"/>
      <c r="IZ3155" s="28"/>
      <c r="JA3155" s="28"/>
      <c r="JB3155" s="28"/>
      <c r="JC3155" s="28"/>
      <c r="JD3155" s="28"/>
      <c r="JE3155" s="28"/>
      <c r="JF3155" s="28"/>
      <c r="JG3155" s="28"/>
      <c r="JH3155" s="28"/>
      <c r="JI3155" s="28"/>
      <c r="JJ3155" s="28"/>
      <c r="JK3155" s="28"/>
      <c r="JL3155" s="28"/>
      <c r="JM3155" s="28"/>
      <c r="JN3155" s="28"/>
      <c r="JO3155" s="28"/>
      <c r="JP3155" s="28"/>
      <c r="JQ3155" s="28"/>
      <c r="JR3155" s="28"/>
      <c r="JS3155" s="28"/>
      <c r="JT3155" s="28"/>
      <c r="JU3155" s="28"/>
      <c r="JV3155" s="28"/>
      <c r="JW3155" s="28"/>
      <c r="JX3155" s="28"/>
      <c r="JY3155" s="28"/>
      <c r="JZ3155" s="28"/>
      <c r="KA3155" s="28"/>
      <c r="KB3155" s="28"/>
      <c r="KC3155" s="28"/>
      <c r="KD3155" s="28"/>
    </row>
    <row r="3156" spans="5:290" x14ac:dyDescent="0.2">
      <c r="E3156" s="31"/>
      <c r="F3156" s="31"/>
      <c r="G3156" s="31"/>
      <c r="H3156" s="31"/>
      <c r="I3156" s="31"/>
      <c r="J3156" s="31"/>
      <c r="K3156" s="31"/>
      <c r="L3156" s="31"/>
      <c r="M3156" s="31"/>
      <c r="N3156" s="31"/>
      <c r="O3156" s="31"/>
      <c r="P3156" s="31"/>
      <c r="Q3156" s="31"/>
      <c r="R3156" s="31"/>
      <c r="S3156" s="31"/>
      <c r="T3156" s="31"/>
      <c r="U3156" s="31"/>
      <c r="V3156" s="31"/>
      <c r="W3156" s="31"/>
      <c r="X3156" s="31"/>
      <c r="Y3156" s="31"/>
      <c r="Z3156" s="31"/>
      <c r="AA3156" s="31"/>
      <c r="AB3156" s="31"/>
      <c r="AC3156" s="31"/>
      <c r="AD3156" s="31"/>
      <c r="AE3156" s="31"/>
      <c r="AF3156" s="31"/>
      <c r="AG3156" s="31"/>
      <c r="AH3156" s="31"/>
      <c r="AI3156" s="31"/>
      <c r="AJ3156" s="31"/>
      <c r="AK3156" s="31"/>
      <c r="AL3156" s="31"/>
      <c r="AM3156" s="31"/>
      <c r="AN3156" s="31"/>
      <c r="AO3156" s="31"/>
      <c r="AP3156" s="31"/>
      <c r="AQ3156" s="31"/>
      <c r="AR3156" s="31"/>
      <c r="AS3156" s="28"/>
      <c r="AT3156" s="28"/>
      <c r="AU3156" s="28"/>
      <c r="AV3156" s="28"/>
      <c r="AW3156" s="28"/>
      <c r="AX3156" s="28"/>
      <c r="AY3156" s="28"/>
      <c r="AZ3156" s="28"/>
      <c r="BA3156" s="28"/>
      <c r="BB3156" s="28"/>
      <c r="BC3156" s="28"/>
      <c r="BD3156" s="28"/>
      <c r="BE3156" s="28"/>
      <c r="BF3156" s="28"/>
      <c r="BG3156" s="28"/>
      <c r="BH3156" s="28"/>
      <c r="BI3156" s="28"/>
      <c r="BJ3156" s="28"/>
      <c r="BK3156" s="28"/>
      <c r="BL3156" s="28"/>
      <c r="BM3156" s="28"/>
      <c r="BN3156" s="28"/>
      <c r="BO3156" s="28"/>
      <c r="BP3156" s="28"/>
      <c r="BQ3156" s="28"/>
      <c r="BR3156" s="28"/>
      <c r="BS3156" s="28"/>
      <c r="BT3156" s="28"/>
      <c r="BU3156" s="28"/>
      <c r="BV3156" s="28"/>
      <c r="BW3156" s="28"/>
      <c r="BX3156" s="28"/>
      <c r="BY3156" s="28"/>
      <c r="BZ3156" s="28"/>
      <c r="CA3156" s="28"/>
      <c r="CB3156" s="28"/>
      <c r="CC3156" s="28"/>
      <c r="CD3156" s="28"/>
      <c r="CE3156" s="28"/>
      <c r="CF3156" s="28"/>
      <c r="CG3156" s="28"/>
      <c r="IP3156" s="28"/>
      <c r="IQ3156" s="28"/>
      <c r="IR3156" s="28"/>
      <c r="IS3156" s="28"/>
      <c r="IT3156" s="28"/>
      <c r="IU3156" s="28"/>
      <c r="IV3156" s="28"/>
      <c r="IW3156" s="28"/>
      <c r="IX3156" s="28"/>
      <c r="IY3156" s="28"/>
      <c r="IZ3156" s="28"/>
      <c r="JA3156" s="28"/>
      <c r="JB3156" s="28"/>
      <c r="JC3156" s="28"/>
      <c r="JD3156" s="28"/>
      <c r="JE3156" s="28"/>
      <c r="JF3156" s="28"/>
      <c r="JG3156" s="28"/>
      <c r="JH3156" s="28"/>
      <c r="JI3156" s="28"/>
      <c r="JJ3156" s="28"/>
      <c r="JK3156" s="28"/>
      <c r="JL3156" s="28"/>
      <c r="JM3156" s="28"/>
      <c r="JN3156" s="28"/>
      <c r="JO3156" s="28"/>
      <c r="JP3156" s="28"/>
      <c r="JQ3156" s="28"/>
      <c r="JR3156" s="28"/>
      <c r="JS3156" s="28"/>
      <c r="JT3156" s="28"/>
      <c r="JU3156" s="28"/>
      <c r="JV3156" s="28"/>
      <c r="JW3156" s="28"/>
      <c r="JX3156" s="28"/>
      <c r="JY3156" s="28"/>
      <c r="JZ3156" s="28"/>
      <c r="KA3156" s="28"/>
      <c r="KB3156" s="28"/>
      <c r="KC3156" s="28"/>
      <c r="KD3156" s="28"/>
    </row>
    <row r="3157" spans="5:290" x14ac:dyDescent="0.2">
      <c r="E3157" s="31"/>
      <c r="F3157" s="31"/>
      <c r="G3157" s="31"/>
      <c r="H3157" s="31"/>
      <c r="I3157" s="31"/>
      <c r="J3157" s="31"/>
      <c r="K3157" s="31"/>
      <c r="L3157" s="31"/>
      <c r="M3157" s="31"/>
      <c r="N3157" s="31"/>
      <c r="O3157" s="31"/>
      <c r="P3157" s="31"/>
      <c r="Q3157" s="31"/>
      <c r="R3157" s="31"/>
      <c r="S3157" s="31"/>
      <c r="T3157" s="31"/>
      <c r="U3157" s="31"/>
      <c r="V3157" s="31"/>
      <c r="W3157" s="31"/>
      <c r="X3157" s="31"/>
      <c r="Y3157" s="31"/>
      <c r="Z3157" s="31"/>
      <c r="AA3157" s="31"/>
      <c r="AB3157" s="31"/>
      <c r="AC3157" s="31"/>
      <c r="AD3157" s="31"/>
      <c r="AE3157" s="31"/>
      <c r="AF3157" s="31"/>
      <c r="AG3157" s="31"/>
      <c r="AH3157" s="31"/>
      <c r="AI3157" s="31"/>
      <c r="AJ3157" s="31"/>
      <c r="AK3157" s="31"/>
      <c r="AL3157" s="31"/>
      <c r="AM3157" s="31"/>
      <c r="AN3157" s="31"/>
      <c r="AO3157" s="31"/>
      <c r="AP3157" s="31"/>
      <c r="AQ3157" s="31"/>
      <c r="AR3157" s="31"/>
      <c r="AS3157" s="28"/>
      <c r="AT3157" s="28"/>
      <c r="AU3157" s="28"/>
      <c r="AV3157" s="28"/>
      <c r="AW3157" s="28"/>
      <c r="AX3157" s="28"/>
      <c r="AY3157" s="28"/>
      <c r="AZ3157" s="28"/>
      <c r="BA3157" s="28"/>
      <c r="BB3157" s="28"/>
      <c r="BC3157" s="28"/>
      <c r="BD3157" s="28"/>
      <c r="BE3157" s="28"/>
      <c r="BF3157" s="28"/>
      <c r="BG3157" s="28"/>
      <c r="BH3157" s="28"/>
      <c r="BI3157" s="28"/>
      <c r="BJ3157" s="28"/>
      <c r="BK3157" s="28"/>
      <c r="BL3157" s="28"/>
      <c r="BM3157" s="28"/>
      <c r="BN3157" s="28"/>
      <c r="BO3157" s="28"/>
      <c r="BP3157" s="28"/>
      <c r="BQ3157" s="28"/>
      <c r="BR3157" s="28"/>
      <c r="BS3157" s="28"/>
      <c r="BT3157" s="28"/>
      <c r="BU3157" s="28"/>
      <c r="BV3157" s="28"/>
      <c r="BW3157" s="28"/>
      <c r="BX3157" s="28"/>
      <c r="BY3157" s="28"/>
      <c r="BZ3157" s="28"/>
      <c r="CA3157" s="28"/>
      <c r="CB3157" s="28"/>
      <c r="CC3157" s="28"/>
      <c r="CD3157" s="28"/>
      <c r="CE3157" s="28"/>
      <c r="CF3157" s="28"/>
      <c r="CG3157" s="28"/>
      <c r="IP3157" s="28"/>
      <c r="IQ3157" s="28"/>
      <c r="IR3157" s="28"/>
      <c r="IS3157" s="28"/>
      <c r="IT3157" s="28"/>
      <c r="IU3157" s="28"/>
      <c r="IV3157" s="28"/>
      <c r="IW3157" s="28"/>
      <c r="IX3157" s="28"/>
      <c r="IY3157" s="28"/>
      <c r="IZ3157" s="28"/>
      <c r="JA3157" s="28"/>
      <c r="JB3157" s="28"/>
      <c r="JC3157" s="28"/>
      <c r="JD3157" s="28"/>
      <c r="JE3157" s="28"/>
      <c r="JF3157" s="28"/>
      <c r="JG3157" s="28"/>
      <c r="JH3157" s="28"/>
      <c r="JI3157" s="28"/>
      <c r="JJ3157" s="28"/>
      <c r="JK3157" s="28"/>
      <c r="JL3157" s="28"/>
      <c r="JM3157" s="28"/>
      <c r="JN3157" s="28"/>
      <c r="JO3157" s="28"/>
      <c r="JP3157" s="28"/>
      <c r="JQ3157" s="28"/>
      <c r="JR3157" s="28"/>
      <c r="JS3157" s="28"/>
      <c r="JT3157" s="28"/>
      <c r="JU3157" s="28"/>
      <c r="JV3157" s="28"/>
      <c r="JW3157" s="28"/>
      <c r="JX3157" s="28"/>
      <c r="JY3157" s="28"/>
      <c r="JZ3157" s="28"/>
      <c r="KA3157" s="28"/>
      <c r="KB3157" s="28"/>
      <c r="KC3157" s="28"/>
      <c r="KD3157" s="28"/>
    </row>
    <row r="3158" spans="5:290" x14ac:dyDescent="0.2">
      <c r="E3158" s="31"/>
      <c r="F3158" s="31"/>
      <c r="G3158" s="31"/>
      <c r="H3158" s="31"/>
      <c r="I3158" s="31"/>
      <c r="J3158" s="31"/>
      <c r="K3158" s="31"/>
      <c r="L3158" s="31"/>
      <c r="M3158" s="31"/>
      <c r="N3158" s="31"/>
      <c r="O3158" s="31"/>
      <c r="P3158" s="31"/>
      <c r="Q3158" s="31"/>
      <c r="R3158" s="31"/>
      <c r="S3158" s="31"/>
      <c r="T3158" s="31"/>
      <c r="U3158" s="31"/>
      <c r="V3158" s="31"/>
      <c r="W3158" s="31"/>
      <c r="X3158" s="31"/>
      <c r="Y3158" s="31"/>
      <c r="Z3158" s="31"/>
      <c r="AA3158" s="31"/>
      <c r="AB3158" s="31"/>
      <c r="AC3158" s="31"/>
      <c r="AD3158" s="31"/>
      <c r="AE3158" s="31"/>
      <c r="AF3158" s="31"/>
      <c r="AG3158" s="31"/>
      <c r="AH3158" s="31"/>
      <c r="AI3158" s="31"/>
      <c r="AJ3158" s="31"/>
      <c r="AK3158" s="31"/>
      <c r="AL3158" s="31"/>
      <c r="AM3158" s="31"/>
      <c r="AN3158" s="31"/>
      <c r="AO3158" s="31"/>
      <c r="AP3158" s="31"/>
      <c r="AQ3158" s="31"/>
      <c r="AR3158" s="31"/>
      <c r="AS3158" s="28"/>
      <c r="AT3158" s="28"/>
      <c r="AU3158" s="28"/>
      <c r="AV3158" s="28"/>
      <c r="AW3158" s="28"/>
      <c r="AX3158" s="28"/>
      <c r="AY3158" s="28"/>
      <c r="AZ3158" s="28"/>
      <c r="BA3158" s="28"/>
      <c r="BB3158" s="28"/>
      <c r="BC3158" s="28"/>
      <c r="BD3158" s="28"/>
      <c r="BE3158" s="28"/>
      <c r="BF3158" s="28"/>
      <c r="BG3158" s="28"/>
      <c r="BH3158" s="28"/>
      <c r="BI3158" s="28"/>
      <c r="BJ3158" s="28"/>
      <c r="BK3158" s="28"/>
      <c r="BL3158" s="28"/>
      <c r="BM3158" s="28"/>
      <c r="BN3158" s="28"/>
      <c r="BO3158" s="28"/>
      <c r="BP3158" s="28"/>
      <c r="BQ3158" s="28"/>
      <c r="BR3158" s="28"/>
      <c r="BS3158" s="28"/>
      <c r="BT3158" s="28"/>
      <c r="BU3158" s="28"/>
      <c r="BV3158" s="28"/>
      <c r="BW3158" s="28"/>
      <c r="BX3158" s="28"/>
      <c r="BY3158" s="28"/>
      <c r="BZ3158" s="28"/>
      <c r="CA3158" s="28"/>
      <c r="CB3158" s="28"/>
      <c r="CC3158" s="28"/>
      <c r="CD3158" s="28"/>
      <c r="CE3158" s="28"/>
      <c r="CF3158" s="28"/>
      <c r="CG3158" s="28"/>
      <c r="IP3158" s="28"/>
      <c r="IQ3158" s="28"/>
      <c r="IR3158" s="28"/>
      <c r="IS3158" s="28"/>
      <c r="IT3158" s="28"/>
      <c r="IU3158" s="28"/>
      <c r="IV3158" s="28"/>
      <c r="IW3158" s="28"/>
      <c r="IX3158" s="28"/>
      <c r="IY3158" s="28"/>
      <c r="IZ3158" s="28"/>
      <c r="JA3158" s="28"/>
      <c r="JB3158" s="28"/>
      <c r="JC3158" s="28"/>
      <c r="JD3158" s="28"/>
      <c r="JE3158" s="28"/>
      <c r="JF3158" s="28"/>
      <c r="JG3158" s="28"/>
      <c r="JH3158" s="28"/>
      <c r="JI3158" s="28"/>
      <c r="JJ3158" s="28"/>
      <c r="JK3158" s="28"/>
      <c r="JL3158" s="28"/>
      <c r="JM3158" s="28"/>
      <c r="JN3158" s="28"/>
      <c r="JO3158" s="28"/>
      <c r="JP3158" s="28"/>
      <c r="JQ3158" s="28"/>
      <c r="JR3158" s="28"/>
      <c r="JS3158" s="28"/>
      <c r="JT3158" s="28"/>
      <c r="JU3158" s="28"/>
      <c r="JV3158" s="28"/>
      <c r="JW3158" s="28"/>
      <c r="JX3158" s="28"/>
      <c r="JY3158" s="28"/>
      <c r="JZ3158" s="28"/>
      <c r="KA3158" s="28"/>
      <c r="KB3158" s="28"/>
      <c r="KC3158" s="28"/>
      <c r="KD3158" s="28"/>
    </row>
    <row r="3159" spans="5:290" x14ac:dyDescent="0.2">
      <c r="E3159" s="31"/>
      <c r="F3159" s="31"/>
      <c r="G3159" s="31"/>
      <c r="H3159" s="31"/>
      <c r="I3159" s="31"/>
      <c r="J3159" s="31"/>
      <c r="K3159" s="31"/>
      <c r="L3159" s="31"/>
      <c r="M3159" s="31"/>
      <c r="N3159" s="31"/>
      <c r="O3159" s="31"/>
      <c r="P3159" s="31"/>
      <c r="Q3159" s="31"/>
      <c r="R3159" s="31"/>
      <c r="S3159" s="31"/>
      <c r="T3159" s="31"/>
      <c r="U3159" s="31"/>
      <c r="V3159" s="31"/>
      <c r="W3159" s="31"/>
      <c r="X3159" s="31"/>
      <c r="Y3159" s="31"/>
      <c r="Z3159" s="31"/>
      <c r="AA3159" s="31"/>
      <c r="AB3159" s="31"/>
      <c r="AC3159" s="31"/>
      <c r="AD3159" s="31"/>
      <c r="AE3159" s="31"/>
      <c r="AF3159" s="31"/>
      <c r="AG3159" s="31"/>
      <c r="AH3159" s="31"/>
      <c r="AI3159" s="31"/>
      <c r="AJ3159" s="31"/>
      <c r="AK3159" s="31"/>
      <c r="AL3159" s="31"/>
      <c r="AM3159" s="31"/>
      <c r="AN3159" s="31"/>
      <c r="AO3159" s="31"/>
      <c r="AP3159" s="31"/>
      <c r="AQ3159" s="31"/>
      <c r="AR3159" s="31"/>
      <c r="AS3159" s="28"/>
      <c r="AT3159" s="28"/>
      <c r="AU3159" s="28"/>
      <c r="AV3159" s="28"/>
      <c r="AW3159" s="28"/>
      <c r="AX3159" s="28"/>
      <c r="AY3159" s="28"/>
      <c r="AZ3159" s="28"/>
      <c r="BA3159" s="28"/>
      <c r="BB3159" s="28"/>
      <c r="BC3159" s="28"/>
      <c r="BD3159" s="28"/>
      <c r="BE3159" s="28"/>
      <c r="BF3159" s="28"/>
      <c r="BG3159" s="28"/>
      <c r="BH3159" s="28"/>
      <c r="BI3159" s="28"/>
      <c r="BJ3159" s="28"/>
      <c r="BK3159" s="28"/>
      <c r="BL3159" s="28"/>
      <c r="BM3159" s="28"/>
      <c r="BN3159" s="28"/>
      <c r="BO3159" s="28"/>
      <c r="BP3159" s="28"/>
      <c r="BQ3159" s="28"/>
      <c r="BR3159" s="28"/>
      <c r="BS3159" s="28"/>
      <c r="BT3159" s="28"/>
      <c r="BU3159" s="28"/>
      <c r="BV3159" s="28"/>
      <c r="BW3159" s="28"/>
      <c r="BX3159" s="28"/>
      <c r="BY3159" s="28"/>
      <c r="BZ3159" s="28"/>
      <c r="CA3159" s="28"/>
      <c r="CB3159" s="28"/>
      <c r="CC3159" s="28"/>
      <c r="CD3159" s="28"/>
      <c r="CE3159" s="28"/>
      <c r="CF3159" s="28"/>
      <c r="CG3159" s="28"/>
      <c r="IP3159" s="28"/>
      <c r="IQ3159" s="28"/>
      <c r="IR3159" s="28"/>
      <c r="IS3159" s="28"/>
      <c r="IT3159" s="28"/>
      <c r="IU3159" s="28"/>
      <c r="IV3159" s="28"/>
      <c r="IW3159" s="28"/>
      <c r="IX3159" s="28"/>
      <c r="IY3159" s="28"/>
      <c r="IZ3159" s="28"/>
      <c r="JA3159" s="28"/>
      <c r="JB3159" s="28"/>
      <c r="JC3159" s="28"/>
      <c r="JD3159" s="28"/>
      <c r="JE3159" s="28"/>
      <c r="JF3159" s="28"/>
      <c r="JG3159" s="28"/>
      <c r="JH3159" s="28"/>
      <c r="JI3159" s="28"/>
      <c r="JJ3159" s="28"/>
      <c r="JK3159" s="28"/>
      <c r="JL3159" s="28"/>
      <c r="JM3159" s="28"/>
      <c r="JN3159" s="28"/>
      <c r="JO3159" s="28"/>
      <c r="JP3159" s="28"/>
      <c r="JQ3159" s="28"/>
      <c r="JR3159" s="28"/>
      <c r="JS3159" s="28"/>
      <c r="JT3159" s="28"/>
      <c r="JU3159" s="28"/>
      <c r="JV3159" s="28"/>
      <c r="JW3159" s="28"/>
      <c r="JX3159" s="28"/>
      <c r="JY3159" s="28"/>
      <c r="JZ3159" s="28"/>
      <c r="KA3159" s="28"/>
      <c r="KB3159" s="28"/>
      <c r="KC3159" s="28"/>
      <c r="KD3159" s="28"/>
    </row>
    <row r="3160" spans="5:290" x14ac:dyDescent="0.2">
      <c r="E3160" s="31"/>
      <c r="F3160" s="31"/>
      <c r="G3160" s="31"/>
      <c r="H3160" s="31"/>
      <c r="I3160" s="31"/>
      <c r="J3160" s="31"/>
      <c r="K3160" s="31"/>
      <c r="L3160" s="31"/>
      <c r="M3160" s="31"/>
      <c r="N3160" s="31"/>
      <c r="O3160" s="31"/>
      <c r="P3160" s="31"/>
      <c r="Q3160" s="31"/>
      <c r="R3160" s="31"/>
      <c r="S3160" s="31"/>
      <c r="T3160" s="31"/>
      <c r="U3160" s="31"/>
      <c r="V3160" s="31"/>
      <c r="W3160" s="31"/>
      <c r="X3160" s="31"/>
      <c r="Y3160" s="31"/>
      <c r="Z3160" s="31"/>
      <c r="AA3160" s="31"/>
      <c r="AB3160" s="31"/>
      <c r="AC3160" s="31"/>
      <c r="AD3160" s="31"/>
      <c r="AE3160" s="31"/>
      <c r="AF3160" s="31"/>
      <c r="AG3160" s="31"/>
      <c r="AH3160" s="31"/>
      <c r="AI3160" s="31"/>
      <c r="AJ3160" s="31"/>
      <c r="AK3160" s="31"/>
      <c r="AL3160" s="31"/>
      <c r="AM3160" s="31"/>
      <c r="AN3160" s="31"/>
      <c r="AO3160" s="31"/>
      <c r="AP3160" s="31"/>
      <c r="AQ3160" s="31"/>
      <c r="AR3160" s="31"/>
      <c r="AS3160" s="28"/>
      <c r="AT3160" s="28"/>
      <c r="AU3160" s="28"/>
      <c r="AV3160" s="28"/>
      <c r="AW3160" s="28"/>
      <c r="AX3160" s="28"/>
      <c r="AY3160" s="28"/>
      <c r="AZ3160" s="28"/>
      <c r="BA3160" s="28"/>
      <c r="BB3160" s="28"/>
      <c r="BC3160" s="28"/>
      <c r="BD3160" s="28"/>
      <c r="BE3160" s="28"/>
      <c r="BF3160" s="28"/>
      <c r="BG3160" s="28"/>
      <c r="BH3160" s="28"/>
      <c r="BI3160" s="28"/>
      <c r="BJ3160" s="28"/>
      <c r="BK3160" s="28"/>
      <c r="BL3160" s="28"/>
      <c r="BM3160" s="28"/>
      <c r="BN3160" s="28"/>
      <c r="BO3160" s="28"/>
      <c r="BP3160" s="28"/>
      <c r="BQ3160" s="28"/>
      <c r="BR3160" s="28"/>
      <c r="BS3160" s="28"/>
      <c r="BT3160" s="28"/>
      <c r="BU3160" s="28"/>
      <c r="BV3160" s="28"/>
      <c r="BW3160" s="28"/>
      <c r="BX3160" s="28"/>
      <c r="BY3160" s="28"/>
      <c r="BZ3160" s="28"/>
      <c r="CA3160" s="28"/>
      <c r="CB3160" s="28"/>
      <c r="CC3160" s="28"/>
      <c r="CD3160" s="28"/>
      <c r="CE3160" s="28"/>
      <c r="CF3160" s="28"/>
      <c r="CG3160" s="28"/>
      <c r="IP3160" s="28"/>
      <c r="IQ3160" s="28"/>
      <c r="IR3160" s="28"/>
      <c r="IS3160" s="28"/>
      <c r="IT3160" s="28"/>
      <c r="IU3160" s="28"/>
      <c r="IV3160" s="28"/>
      <c r="IW3160" s="28"/>
      <c r="IX3160" s="28"/>
      <c r="IY3160" s="28"/>
      <c r="IZ3160" s="28"/>
      <c r="JA3160" s="28"/>
      <c r="JB3160" s="28"/>
      <c r="JC3160" s="28"/>
      <c r="JD3160" s="28"/>
      <c r="JE3160" s="28"/>
      <c r="JF3160" s="28"/>
      <c r="JG3160" s="28"/>
      <c r="JH3160" s="28"/>
      <c r="JI3160" s="28"/>
      <c r="JJ3160" s="28"/>
      <c r="JK3160" s="28"/>
      <c r="JL3160" s="28"/>
      <c r="JM3160" s="28"/>
      <c r="JN3160" s="28"/>
      <c r="JO3160" s="28"/>
      <c r="JP3160" s="28"/>
      <c r="JQ3160" s="28"/>
      <c r="JR3160" s="28"/>
      <c r="JS3160" s="28"/>
      <c r="JT3160" s="28"/>
      <c r="JU3160" s="28"/>
      <c r="JV3160" s="28"/>
      <c r="JW3160" s="28"/>
      <c r="JX3160" s="28"/>
      <c r="JY3160" s="28"/>
      <c r="JZ3160" s="28"/>
      <c r="KA3160" s="28"/>
      <c r="KB3160" s="28"/>
      <c r="KC3160" s="28"/>
      <c r="KD3160" s="28"/>
    </row>
    <row r="3161" spans="5:290" x14ac:dyDescent="0.2">
      <c r="E3161" s="31"/>
      <c r="F3161" s="31"/>
      <c r="G3161" s="31"/>
      <c r="H3161" s="31"/>
      <c r="I3161" s="31"/>
      <c r="J3161" s="31"/>
      <c r="K3161" s="31"/>
      <c r="L3161" s="31"/>
      <c r="M3161" s="31"/>
      <c r="N3161" s="31"/>
      <c r="O3161" s="31"/>
      <c r="P3161" s="31"/>
      <c r="Q3161" s="31"/>
      <c r="R3161" s="31"/>
      <c r="S3161" s="31"/>
      <c r="T3161" s="31"/>
      <c r="U3161" s="31"/>
      <c r="V3161" s="31"/>
      <c r="W3161" s="31"/>
      <c r="X3161" s="31"/>
      <c r="Y3161" s="31"/>
      <c r="Z3161" s="31"/>
      <c r="AA3161" s="31"/>
      <c r="AB3161" s="31"/>
      <c r="AC3161" s="31"/>
      <c r="AD3161" s="31"/>
      <c r="AE3161" s="31"/>
      <c r="AF3161" s="31"/>
      <c r="AG3161" s="31"/>
      <c r="AH3161" s="31"/>
      <c r="AI3161" s="31"/>
      <c r="AJ3161" s="31"/>
      <c r="AK3161" s="31"/>
      <c r="AL3161" s="31"/>
      <c r="AM3161" s="31"/>
      <c r="AN3161" s="31"/>
      <c r="AO3161" s="31"/>
      <c r="AP3161" s="31"/>
      <c r="AQ3161" s="31"/>
      <c r="AR3161" s="31"/>
      <c r="AS3161" s="28"/>
      <c r="AT3161" s="28"/>
      <c r="AU3161" s="28"/>
      <c r="AV3161" s="28"/>
      <c r="AW3161" s="28"/>
      <c r="AX3161" s="28"/>
      <c r="AY3161" s="28"/>
      <c r="AZ3161" s="28"/>
      <c r="BA3161" s="28"/>
      <c r="BB3161" s="28"/>
      <c r="BC3161" s="28"/>
      <c r="BD3161" s="28"/>
      <c r="BE3161" s="28"/>
      <c r="BF3161" s="28"/>
      <c r="BG3161" s="28"/>
      <c r="BH3161" s="28"/>
      <c r="BI3161" s="28"/>
      <c r="BJ3161" s="28"/>
      <c r="BK3161" s="28"/>
      <c r="BL3161" s="28"/>
      <c r="BM3161" s="28"/>
      <c r="BN3161" s="28"/>
      <c r="BO3161" s="28"/>
      <c r="BP3161" s="28"/>
      <c r="BQ3161" s="28"/>
      <c r="BR3161" s="28"/>
      <c r="BS3161" s="28"/>
      <c r="BT3161" s="28"/>
      <c r="BU3161" s="28"/>
      <c r="BV3161" s="28"/>
      <c r="BW3161" s="28"/>
      <c r="BX3161" s="28"/>
      <c r="BY3161" s="28"/>
      <c r="BZ3161" s="28"/>
      <c r="CA3161" s="28"/>
      <c r="CB3161" s="28"/>
      <c r="CC3161" s="28"/>
      <c r="CD3161" s="28"/>
      <c r="CE3161" s="28"/>
      <c r="CF3161" s="28"/>
      <c r="CG3161" s="28"/>
      <c r="IP3161" s="28"/>
      <c r="IQ3161" s="28"/>
      <c r="IR3161" s="28"/>
      <c r="IS3161" s="28"/>
      <c r="IT3161" s="28"/>
      <c r="IU3161" s="28"/>
      <c r="IV3161" s="28"/>
      <c r="IW3161" s="28"/>
      <c r="IX3161" s="28"/>
      <c r="IY3161" s="28"/>
      <c r="IZ3161" s="28"/>
      <c r="JA3161" s="28"/>
      <c r="JB3161" s="28"/>
      <c r="JC3161" s="28"/>
      <c r="JD3161" s="28"/>
      <c r="JE3161" s="28"/>
      <c r="JF3161" s="28"/>
      <c r="JG3161" s="28"/>
      <c r="JH3161" s="28"/>
      <c r="JI3161" s="28"/>
      <c r="JJ3161" s="28"/>
      <c r="JK3161" s="28"/>
      <c r="JL3161" s="28"/>
      <c r="JM3161" s="28"/>
      <c r="JN3161" s="28"/>
      <c r="JO3161" s="28"/>
      <c r="JP3161" s="28"/>
      <c r="JQ3161" s="28"/>
      <c r="JR3161" s="28"/>
      <c r="JS3161" s="28"/>
      <c r="JT3161" s="28"/>
      <c r="JU3161" s="28"/>
      <c r="JV3161" s="28"/>
      <c r="JW3161" s="28"/>
      <c r="JX3161" s="28"/>
      <c r="JY3161" s="28"/>
      <c r="JZ3161" s="28"/>
      <c r="KA3161" s="28"/>
      <c r="KB3161" s="28"/>
      <c r="KC3161" s="28"/>
      <c r="KD3161" s="28"/>
    </row>
    <row r="3162" spans="5:290" x14ac:dyDescent="0.2">
      <c r="E3162" s="31"/>
      <c r="F3162" s="31"/>
      <c r="G3162" s="31"/>
      <c r="H3162" s="31"/>
      <c r="I3162" s="31"/>
      <c r="J3162" s="31"/>
      <c r="K3162" s="31"/>
      <c r="L3162" s="31"/>
      <c r="M3162" s="31"/>
      <c r="N3162" s="31"/>
      <c r="O3162" s="31"/>
      <c r="P3162" s="31"/>
      <c r="Q3162" s="31"/>
      <c r="R3162" s="31"/>
      <c r="S3162" s="31"/>
      <c r="T3162" s="31"/>
      <c r="U3162" s="31"/>
      <c r="V3162" s="31"/>
      <c r="W3162" s="31"/>
      <c r="X3162" s="31"/>
      <c r="Y3162" s="31"/>
      <c r="Z3162" s="31"/>
      <c r="AA3162" s="31"/>
      <c r="AB3162" s="31"/>
      <c r="AC3162" s="31"/>
      <c r="AD3162" s="31"/>
      <c r="AE3162" s="31"/>
      <c r="AF3162" s="31"/>
      <c r="AG3162" s="31"/>
      <c r="AH3162" s="31"/>
      <c r="AI3162" s="31"/>
      <c r="AJ3162" s="31"/>
      <c r="AK3162" s="31"/>
      <c r="AL3162" s="31"/>
      <c r="AM3162" s="31"/>
      <c r="AN3162" s="31"/>
      <c r="AO3162" s="31"/>
      <c r="AP3162" s="31"/>
      <c r="AQ3162" s="31"/>
      <c r="AR3162" s="31"/>
      <c r="AS3162" s="28"/>
      <c r="AT3162" s="28"/>
      <c r="AU3162" s="28"/>
      <c r="AV3162" s="28"/>
      <c r="AW3162" s="28"/>
      <c r="AX3162" s="28"/>
      <c r="AY3162" s="28"/>
      <c r="AZ3162" s="28"/>
      <c r="BA3162" s="28"/>
      <c r="BB3162" s="28"/>
      <c r="BC3162" s="28"/>
      <c r="BD3162" s="28"/>
      <c r="BE3162" s="28"/>
      <c r="BF3162" s="28"/>
      <c r="BG3162" s="28"/>
      <c r="BH3162" s="28"/>
      <c r="BI3162" s="28"/>
      <c r="BJ3162" s="28"/>
      <c r="BK3162" s="28"/>
      <c r="BL3162" s="28"/>
      <c r="BM3162" s="28"/>
      <c r="BN3162" s="28"/>
      <c r="BO3162" s="28"/>
      <c r="BP3162" s="28"/>
      <c r="BQ3162" s="28"/>
      <c r="BR3162" s="28"/>
      <c r="BS3162" s="28"/>
      <c r="BT3162" s="28"/>
      <c r="BU3162" s="28"/>
      <c r="BV3162" s="28"/>
      <c r="BW3162" s="28"/>
      <c r="BX3162" s="28"/>
      <c r="BY3162" s="28"/>
      <c r="BZ3162" s="28"/>
      <c r="CA3162" s="28"/>
      <c r="CB3162" s="28"/>
      <c r="CC3162" s="28"/>
      <c r="CD3162" s="28"/>
      <c r="CE3162" s="28"/>
      <c r="CF3162" s="28"/>
      <c r="CG3162" s="28"/>
      <c r="IP3162" s="28"/>
      <c r="IQ3162" s="28"/>
      <c r="IR3162" s="28"/>
      <c r="IS3162" s="28"/>
      <c r="IT3162" s="28"/>
      <c r="IU3162" s="28"/>
      <c r="IV3162" s="28"/>
      <c r="IW3162" s="28"/>
      <c r="IX3162" s="28"/>
      <c r="IY3162" s="28"/>
      <c r="IZ3162" s="28"/>
      <c r="JA3162" s="28"/>
      <c r="JB3162" s="28"/>
      <c r="JC3162" s="28"/>
      <c r="JD3162" s="28"/>
      <c r="JE3162" s="28"/>
      <c r="JF3162" s="28"/>
      <c r="JG3162" s="28"/>
      <c r="JH3162" s="28"/>
      <c r="JI3162" s="28"/>
      <c r="JJ3162" s="28"/>
      <c r="JK3162" s="28"/>
      <c r="JL3162" s="28"/>
      <c r="JM3162" s="28"/>
      <c r="JN3162" s="28"/>
      <c r="JO3162" s="28"/>
      <c r="JP3162" s="28"/>
      <c r="JQ3162" s="28"/>
      <c r="JR3162" s="28"/>
      <c r="JS3162" s="28"/>
      <c r="JT3162" s="28"/>
      <c r="JU3162" s="28"/>
      <c r="JV3162" s="28"/>
      <c r="JW3162" s="28"/>
      <c r="JX3162" s="28"/>
      <c r="JY3162" s="28"/>
      <c r="JZ3162" s="28"/>
      <c r="KA3162" s="28"/>
      <c r="KB3162" s="28"/>
      <c r="KC3162" s="28"/>
      <c r="KD3162" s="28"/>
    </row>
    <row r="3163" spans="5:290" x14ac:dyDescent="0.2">
      <c r="E3163" s="31"/>
      <c r="F3163" s="31"/>
      <c r="G3163" s="31"/>
      <c r="H3163" s="31"/>
      <c r="I3163" s="31"/>
      <c r="J3163" s="31"/>
      <c r="K3163" s="31"/>
      <c r="L3163" s="31"/>
      <c r="M3163" s="31"/>
      <c r="N3163" s="31"/>
      <c r="O3163" s="31"/>
      <c r="P3163" s="31"/>
      <c r="Q3163" s="31"/>
      <c r="R3163" s="31"/>
      <c r="S3163" s="31"/>
      <c r="T3163" s="31"/>
      <c r="U3163" s="31"/>
      <c r="V3163" s="31"/>
      <c r="W3163" s="31"/>
      <c r="X3163" s="31"/>
      <c r="Y3163" s="31"/>
      <c r="Z3163" s="31"/>
      <c r="AA3163" s="31"/>
      <c r="AB3163" s="31"/>
      <c r="AC3163" s="31"/>
      <c r="AD3163" s="31"/>
      <c r="AE3163" s="31"/>
      <c r="AF3163" s="31"/>
      <c r="AG3163" s="31"/>
      <c r="AH3163" s="31"/>
      <c r="AI3163" s="31"/>
      <c r="AJ3163" s="31"/>
      <c r="AK3163" s="31"/>
      <c r="AL3163" s="31"/>
      <c r="AM3163" s="31"/>
      <c r="AN3163" s="31"/>
      <c r="AO3163" s="31"/>
      <c r="AP3163" s="31"/>
      <c r="AQ3163" s="31"/>
      <c r="AR3163" s="31"/>
      <c r="AS3163" s="28"/>
      <c r="AT3163" s="28"/>
      <c r="AU3163" s="28"/>
      <c r="AV3163" s="28"/>
      <c r="AW3163" s="28"/>
      <c r="AX3163" s="28"/>
      <c r="AY3163" s="28"/>
      <c r="AZ3163" s="28"/>
      <c r="BA3163" s="28"/>
      <c r="BB3163" s="28"/>
      <c r="BC3163" s="28"/>
      <c r="BD3163" s="28"/>
      <c r="BE3163" s="28"/>
      <c r="BF3163" s="28"/>
      <c r="BG3163" s="28"/>
      <c r="BH3163" s="28"/>
      <c r="BI3163" s="28"/>
      <c r="BJ3163" s="28"/>
      <c r="BK3163" s="28"/>
      <c r="BL3163" s="28"/>
      <c r="BM3163" s="28"/>
      <c r="BN3163" s="28"/>
      <c r="BO3163" s="28"/>
      <c r="BP3163" s="28"/>
      <c r="BQ3163" s="28"/>
      <c r="BR3163" s="28"/>
      <c r="BS3163" s="28"/>
      <c r="BT3163" s="28"/>
      <c r="BU3163" s="28"/>
      <c r="BV3163" s="28"/>
      <c r="BW3163" s="28"/>
      <c r="BX3163" s="28"/>
      <c r="BY3163" s="28"/>
      <c r="BZ3163" s="28"/>
      <c r="CA3163" s="28"/>
      <c r="CB3163" s="28"/>
      <c r="CC3163" s="28"/>
      <c r="CD3163" s="28"/>
      <c r="CE3163" s="28"/>
      <c r="CF3163" s="28"/>
      <c r="CG3163" s="28"/>
      <c r="IP3163" s="28"/>
      <c r="IQ3163" s="28"/>
      <c r="IR3163" s="28"/>
      <c r="IS3163" s="28"/>
      <c r="IT3163" s="28"/>
      <c r="IU3163" s="28"/>
      <c r="IV3163" s="28"/>
      <c r="IW3163" s="28"/>
      <c r="IX3163" s="28"/>
      <c r="IY3163" s="28"/>
      <c r="IZ3163" s="28"/>
      <c r="JA3163" s="28"/>
      <c r="JB3163" s="28"/>
      <c r="JC3163" s="28"/>
      <c r="JD3163" s="28"/>
      <c r="JE3163" s="28"/>
      <c r="JF3163" s="28"/>
      <c r="JG3163" s="28"/>
      <c r="JH3163" s="28"/>
      <c r="JI3163" s="28"/>
      <c r="JJ3163" s="28"/>
      <c r="JK3163" s="28"/>
      <c r="JL3163" s="28"/>
      <c r="JM3163" s="28"/>
      <c r="JN3163" s="28"/>
      <c r="JO3163" s="28"/>
      <c r="JP3163" s="28"/>
      <c r="JQ3163" s="28"/>
      <c r="JR3163" s="28"/>
      <c r="JS3163" s="28"/>
      <c r="JT3163" s="28"/>
      <c r="JU3163" s="28"/>
      <c r="JV3163" s="28"/>
      <c r="JW3163" s="28"/>
      <c r="JX3163" s="28"/>
      <c r="JY3163" s="28"/>
      <c r="JZ3163" s="28"/>
      <c r="KA3163" s="28"/>
      <c r="KB3163" s="28"/>
      <c r="KC3163" s="28"/>
      <c r="KD3163" s="28"/>
    </row>
    <row r="3164" spans="5:290" x14ac:dyDescent="0.2">
      <c r="E3164" s="31"/>
      <c r="F3164" s="31"/>
      <c r="G3164" s="31"/>
      <c r="H3164" s="31"/>
      <c r="I3164" s="31"/>
      <c r="J3164" s="31"/>
      <c r="K3164" s="31"/>
      <c r="L3164" s="31"/>
      <c r="M3164" s="31"/>
      <c r="N3164" s="31"/>
      <c r="O3164" s="31"/>
      <c r="P3164" s="31"/>
      <c r="Q3164" s="31"/>
      <c r="R3164" s="31"/>
      <c r="S3164" s="31"/>
      <c r="T3164" s="31"/>
      <c r="U3164" s="31"/>
      <c r="V3164" s="31"/>
      <c r="W3164" s="31"/>
      <c r="X3164" s="31"/>
      <c r="Y3164" s="31"/>
      <c r="Z3164" s="31"/>
      <c r="AA3164" s="31"/>
      <c r="AB3164" s="31"/>
      <c r="AC3164" s="31"/>
      <c r="AD3164" s="31"/>
      <c r="AE3164" s="31"/>
      <c r="AF3164" s="31"/>
      <c r="AG3164" s="31"/>
      <c r="AH3164" s="31"/>
      <c r="AI3164" s="31"/>
      <c r="AJ3164" s="31"/>
      <c r="AK3164" s="31"/>
      <c r="AL3164" s="31"/>
      <c r="AM3164" s="31"/>
      <c r="AN3164" s="31"/>
      <c r="AO3164" s="31"/>
      <c r="AP3164" s="31"/>
      <c r="AQ3164" s="31"/>
      <c r="AR3164" s="31"/>
      <c r="AS3164" s="28"/>
      <c r="AT3164" s="28"/>
      <c r="AU3164" s="28"/>
      <c r="AV3164" s="28"/>
      <c r="AW3164" s="28"/>
      <c r="AX3164" s="28"/>
      <c r="AY3164" s="28"/>
      <c r="AZ3164" s="28"/>
      <c r="BA3164" s="28"/>
      <c r="BB3164" s="28"/>
      <c r="BC3164" s="28"/>
      <c r="BD3164" s="28"/>
      <c r="BE3164" s="28"/>
      <c r="BF3164" s="28"/>
      <c r="BG3164" s="28"/>
      <c r="BH3164" s="28"/>
      <c r="BI3164" s="28"/>
      <c r="BJ3164" s="28"/>
      <c r="BK3164" s="28"/>
      <c r="BL3164" s="28"/>
      <c r="BM3164" s="28"/>
      <c r="BN3164" s="28"/>
      <c r="BO3164" s="28"/>
      <c r="BP3164" s="28"/>
      <c r="BQ3164" s="28"/>
      <c r="BR3164" s="28"/>
      <c r="BS3164" s="28"/>
      <c r="BT3164" s="28"/>
      <c r="BU3164" s="28"/>
      <c r="BV3164" s="28"/>
      <c r="BW3164" s="28"/>
      <c r="BX3164" s="28"/>
      <c r="BY3164" s="28"/>
      <c r="BZ3164" s="28"/>
      <c r="CA3164" s="28"/>
      <c r="CB3164" s="28"/>
      <c r="CC3164" s="28"/>
      <c r="CD3164" s="28"/>
      <c r="CE3164" s="28"/>
      <c r="CF3164" s="28"/>
      <c r="CG3164" s="28"/>
      <c r="IP3164" s="28"/>
      <c r="IQ3164" s="28"/>
      <c r="IR3164" s="28"/>
      <c r="IS3164" s="28"/>
      <c r="IT3164" s="28"/>
      <c r="IU3164" s="28"/>
      <c r="IV3164" s="28"/>
      <c r="IW3164" s="28"/>
      <c r="IX3164" s="28"/>
      <c r="IY3164" s="28"/>
      <c r="IZ3164" s="28"/>
      <c r="JA3164" s="28"/>
      <c r="JB3164" s="28"/>
      <c r="JC3164" s="28"/>
      <c r="JD3164" s="28"/>
      <c r="JE3164" s="28"/>
      <c r="JF3164" s="28"/>
      <c r="JG3164" s="28"/>
      <c r="JH3164" s="28"/>
      <c r="JI3164" s="28"/>
      <c r="JJ3164" s="28"/>
      <c r="JK3164" s="28"/>
      <c r="JL3164" s="28"/>
      <c r="JM3164" s="28"/>
      <c r="JN3164" s="28"/>
      <c r="JO3164" s="28"/>
      <c r="JP3164" s="28"/>
      <c r="JQ3164" s="28"/>
      <c r="JR3164" s="28"/>
      <c r="JS3164" s="28"/>
      <c r="JT3164" s="28"/>
      <c r="JU3164" s="28"/>
      <c r="JV3164" s="28"/>
      <c r="JW3164" s="28"/>
      <c r="JX3164" s="28"/>
      <c r="JY3164" s="28"/>
      <c r="JZ3164" s="28"/>
      <c r="KA3164" s="28"/>
      <c r="KB3164" s="28"/>
      <c r="KC3164" s="28"/>
      <c r="KD3164" s="28"/>
    </row>
    <row r="3165" spans="5:290" x14ac:dyDescent="0.2">
      <c r="E3165" s="31"/>
      <c r="F3165" s="31"/>
      <c r="G3165" s="31"/>
      <c r="H3165" s="31"/>
      <c r="I3165" s="31"/>
      <c r="J3165" s="31"/>
      <c r="K3165" s="31"/>
      <c r="L3165" s="31"/>
      <c r="M3165" s="31"/>
      <c r="N3165" s="31"/>
      <c r="O3165" s="31"/>
      <c r="P3165" s="31"/>
      <c r="Q3165" s="31"/>
      <c r="R3165" s="31"/>
      <c r="S3165" s="31"/>
      <c r="T3165" s="31"/>
      <c r="U3165" s="31"/>
      <c r="V3165" s="31"/>
      <c r="W3165" s="31"/>
      <c r="X3165" s="31"/>
      <c r="Y3165" s="31"/>
      <c r="Z3165" s="31"/>
      <c r="AA3165" s="31"/>
      <c r="AB3165" s="31"/>
      <c r="AC3165" s="31"/>
      <c r="AD3165" s="31"/>
      <c r="AE3165" s="31"/>
      <c r="AF3165" s="31"/>
      <c r="AG3165" s="31"/>
      <c r="AH3165" s="31"/>
      <c r="AI3165" s="31"/>
      <c r="AJ3165" s="31"/>
      <c r="AK3165" s="31"/>
      <c r="AL3165" s="31"/>
      <c r="AM3165" s="31"/>
      <c r="AN3165" s="31"/>
      <c r="AO3165" s="31"/>
      <c r="AP3165" s="31"/>
      <c r="AQ3165" s="31"/>
      <c r="AR3165" s="31"/>
      <c r="AS3165" s="28"/>
      <c r="AT3165" s="28"/>
      <c r="AU3165" s="28"/>
      <c r="AV3165" s="28"/>
      <c r="AW3165" s="28"/>
      <c r="AX3165" s="28"/>
      <c r="AY3165" s="28"/>
      <c r="AZ3165" s="28"/>
      <c r="BA3165" s="28"/>
      <c r="BB3165" s="28"/>
      <c r="BC3165" s="28"/>
      <c r="BD3165" s="28"/>
      <c r="BE3165" s="28"/>
      <c r="BF3165" s="28"/>
      <c r="BG3165" s="28"/>
      <c r="BH3165" s="28"/>
      <c r="BI3165" s="28"/>
      <c r="BJ3165" s="28"/>
      <c r="BK3165" s="28"/>
      <c r="BL3165" s="28"/>
      <c r="BM3165" s="28"/>
      <c r="BN3165" s="28"/>
      <c r="BO3165" s="28"/>
      <c r="BP3165" s="28"/>
      <c r="BQ3165" s="28"/>
      <c r="BR3165" s="28"/>
      <c r="BS3165" s="28"/>
      <c r="BT3165" s="28"/>
      <c r="BU3165" s="28"/>
      <c r="BV3165" s="28"/>
      <c r="BW3165" s="28"/>
      <c r="BX3165" s="28"/>
      <c r="BY3165" s="28"/>
      <c r="BZ3165" s="28"/>
      <c r="CA3165" s="28"/>
      <c r="CB3165" s="28"/>
      <c r="CC3165" s="28"/>
      <c r="CD3165" s="28"/>
      <c r="CE3165" s="28"/>
      <c r="CF3165" s="28"/>
      <c r="CG3165" s="28"/>
      <c r="IP3165" s="28"/>
      <c r="IQ3165" s="28"/>
      <c r="IR3165" s="28"/>
      <c r="IS3165" s="28"/>
      <c r="IT3165" s="28"/>
      <c r="IU3165" s="28"/>
      <c r="IV3165" s="28"/>
      <c r="IW3165" s="28"/>
      <c r="IX3165" s="28"/>
      <c r="IY3165" s="28"/>
      <c r="IZ3165" s="28"/>
      <c r="JA3165" s="28"/>
      <c r="JB3165" s="28"/>
      <c r="JC3165" s="28"/>
      <c r="JD3165" s="28"/>
      <c r="JE3165" s="28"/>
      <c r="JF3165" s="28"/>
      <c r="JG3165" s="28"/>
      <c r="JH3165" s="28"/>
      <c r="JI3165" s="28"/>
      <c r="JJ3165" s="28"/>
      <c r="JK3165" s="28"/>
      <c r="JL3165" s="28"/>
      <c r="JM3165" s="28"/>
      <c r="JN3165" s="28"/>
      <c r="JO3165" s="28"/>
      <c r="JP3165" s="28"/>
      <c r="JQ3165" s="28"/>
      <c r="JR3165" s="28"/>
      <c r="JS3165" s="28"/>
      <c r="JT3165" s="28"/>
      <c r="JU3165" s="28"/>
      <c r="JV3165" s="28"/>
      <c r="JW3165" s="28"/>
      <c r="JX3165" s="28"/>
      <c r="JY3165" s="28"/>
      <c r="JZ3165" s="28"/>
      <c r="KA3165" s="28"/>
      <c r="KB3165" s="28"/>
      <c r="KC3165" s="28"/>
      <c r="KD3165" s="28"/>
    </row>
    <row r="3166" spans="5:290" x14ac:dyDescent="0.2">
      <c r="E3166" s="31"/>
      <c r="F3166" s="31"/>
      <c r="G3166" s="31"/>
      <c r="H3166" s="31"/>
      <c r="I3166" s="31"/>
      <c r="J3166" s="31"/>
      <c r="K3166" s="31"/>
      <c r="L3166" s="31"/>
      <c r="M3166" s="31"/>
      <c r="N3166" s="31"/>
      <c r="O3166" s="31"/>
      <c r="P3166" s="31"/>
      <c r="Q3166" s="31"/>
      <c r="R3166" s="31"/>
      <c r="S3166" s="31"/>
      <c r="T3166" s="31"/>
      <c r="U3166" s="31"/>
      <c r="V3166" s="31"/>
      <c r="W3166" s="31"/>
      <c r="X3166" s="31"/>
      <c r="Y3166" s="31"/>
      <c r="Z3166" s="31"/>
      <c r="AA3166" s="31"/>
      <c r="AB3166" s="31"/>
      <c r="AC3166" s="31"/>
      <c r="AD3166" s="31"/>
      <c r="AE3166" s="31"/>
      <c r="AF3166" s="31"/>
      <c r="AG3166" s="31"/>
      <c r="AH3166" s="31"/>
      <c r="AI3166" s="31"/>
      <c r="AJ3166" s="31"/>
      <c r="AK3166" s="31"/>
      <c r="AL3166" s="31"/>
      <c r="AM3166" s="31"/>
      <c r="AN3166" s="31"/>
      <c r="AO3166" s="31"/>
      <c r="AP3166" s="31"/>
      <c r="AQ3166" s="31"/>
      <c r="AR3166" s="31"/>
      <c r="AS3166" s="28"/>
      <c r="AT3166" s="28"/>
      <c r="AU3166" s="28"/>
      <c r="AV3166" s="28"/>
      <c r="AW3166" s="28"/>
      <c r="AX3166" s="28"/>
      <c r="AY3166" s="28"/>
      <c r="AZ3166" s="28"/>
      <c r="BA3166" s="28"/>
      <c r="BB3166" s="28"/>
      <c r="BC3166" s="28"/>
      <c r="BD3166" s="28"/>
      <c r="BE3166" s="28"/>
      <c r="BF3166" s="28"/>
      <c r="BG3166" s="28"/>
      <c r="BH3166" s="28"/>
      <c r="BI3166" s="28"/>
      <c r="BJ3166" s="28"/>
      <c r="BK3166" s="28"/>
      <c r="BL3166" s="28"/>
      <c r="BM3166" s="28"/>
      <c r="BN3166" s="28"/>
      <c r="BO3166" s="28"/>
      <c r="BP3166" s="28"/>
      <c r="BQ3166" s="28"/>
      <c r="BR3166" s="28"/>
      <c r="BS3166" s="28"/>
      <c r="BT3166" s="28"/>
      <c r="BU3166" s="28"/>
      <c r="BV3166" s="28"/>
      <c r="BW3166" s="28"/>
      <c r="BX3166" s="28"/>
      <c r="BY3166" s="28"/>
      <c r="BZ3166" s="28"/>
      <c r="CA3166" s="28"/>
      <c r="CB3166" s="28"/>
      <c r="CC3166" s="28"/>
      <c r="CD3166" s="28"/>
      <c r="CE3166" s="28"/>
      <c r="CF3166" s="28"/>
      <c r="CG3166" s="28"/>
      <c r="IP3166" s="28"/>
      <c r="IQ3166" s="28"/>
      <c r="IR3166" s="28"/>
      <c r="IS3166" s="28"/>
      <c r="IT3166" s="28"/>
      <c r="IU3166" s="28"/>
      <c r="IV3166" s="28"/>
      <c r="IW3166" s="28"/>
      <c r="IX3166" s="28"/>
      <c r="IY3166" s="28"/>
      <c r="IZ3166" s="28"/>
      <c r="JA3166" s="28"/>
      <c r="JB3166" s="28"/>
      <c r="JC3166" s="28"/>
      <c r="JD3166" s="28"/>
      <c r="JE3166" s="28"/>
      <c r="JF3166" s="28"/>
      <c r="JG3166" s="28"/>
      <c r="JH3166" s="28"/>
      <c r="JI3166" s="28"/>
      <c r="JJ3166" s="28"/>
      <c r="JK3166" s="28"/>
      <c r="JL3166" s="28"/>
      <c r="JM3166" s="28"/>
      <c r="JN3166" s="28"/>
      <c r="JO3166" s="28"/>
      <c r="JP3166" s="28"/>
      <c r="JQ3166" s="28"/>
      <c r="JR3166" s="28"/>
      <c r="JS3166" s="28"/>
      <c r="JT3166" s="28"/>
      <c r="JU3166" s="28"/>
      <c r="JV3166" s="28"/>
      <c r="JW3166" s="28"/>
      <c r="JX3166" s="28"/>
      <c r="JY3166" s="28"/>
      <c r="JZ3166" s="28"/>
      <c r="KA3166" s="28"/>
      <c r="KB3166" s="28"/>
      <c r="KC3166" s="28"/>
      <c r="KD3166" s="28"/>
    </row>
    <row r="3167" spans="5:290" x14ac:dyDescent="0.2">
      <c r="E3167" s="31"/>
      <c r="F3167" s="31"/>
      <c r="G3167" s="31"/>
      <c r="H3167" s="31"/>
      <c r="I3167" s="31"/>
      <c r="J3167" s="31"/>
      <c r="K3167" s="31"/>
      <c r="L3167" s="31"/>
      <c r="M3167" s="31"/>
      <c r="N3167" s="31"/>
      <c r="O3167" s="31"/>
      <c r="P3167" s="31"/>
      <c r="Q3167" s="31"/>
      <c r="R3167" s="31"/>
      <c r="S3167" s="31"/>
      <c r="T3167" s="31"/>
      <c r="U3167" s="31"/>
      <c r="V3167" s="31"/>
      <c r="W3167" s="31"/>
      <c r="X3167" s="31"/>
      <c r="Y3167" s="31"/>
      <c r="Z3167" s="31"/>
      <c r="AA3167" s="31"/>
      <c r="AB3167" s="31"/>
      <c r="AC3167" s="31"/>
      <c r="AD3167" s="31"/>
      <c r="AE3167" s="31"/>
      <c r="AF3167" s="31"/>
      <c r="AG3167" s="31"/>
      <c r="AH3167" s="31"/>
      <c r="AI3167" s="31"/>
      <c r="AJ3167" s="31"/>
      <c r="AK3167" s="31"/>
      <c r="AL3167" s="31"/>
      <c r="AM3167" s="31"/>
      <c r="AN3167" s="31"/>
      <c r="AO3167" s="31"/>
      <c r="AP3167" s="31"/>
      <c r="AQ3167" s="31"/>
      <c r="AR3167" s="31"/>
      <c r="AS3167" s="28"/>
      <c r="AT3167" s="28"/>
      <c r="AU3167" s="28"/>
      <c r="AV3167" s="28"/>
      <c r="AW3167" s="28"/>
      <c r="AX3167" s="28"/>
      <c r="AY3167" s="28"/>
      <c r="AZ3167" s="28"/>
      <c r="BA3167" s="28"/>
      <c r="BB3167" s="28"/>
      <c r="BC3167" s="28"/>
      <c r="BD3167" s="28"/>
      <c r="BE3167" s="28"/>
      <c r="BF3167" s="28"/>
      <c r="BG3167" s="28"/>
      <c r="BH3167" s="28"/>
      <c r="BI3167" s="28"/>
      <c r="BJ3167" s="28"/>
      <c r="BK3167" s="28"/>
      <c r="BL3167" s="28"/>
      <c r="BM3167" s="28"/>
      <c r="BN3167" s="28"/>
      <c r="BO3167" s="28"/>
      <c r="BP3167" s="28"/>
      <c r="BQ3167" s="28"/>
      <c r="BR3167" s="28"/>
      <c r="BS3167" s="28"/>
      <c r="BT3167" s="28"/>
      <c r="BU3167" s="28"/>
      <c r="BV3167" s="28"/>
      <c r="BW3167" s="28"/>
      <c r="BX3167" s="28"/>
      <c r="BY3167" s="28"/>
      <c r="BZ3167" s="28"/>
      <c r="CA3167" s="28"/>
      <c r="CB3167" s="28"/>
      <c r="CC3167" s="28"/>
      <c r="CD3167" s="28"/>
      <c r="CE3167" s="28"/>
      <c r="CF3167" s="28"/>
      <c r="CG3167" s="28"/>
      <c r="IP3167" s="28"/>
      <c r="IQ3167" s="28"/>
      <c r="IR3167" s="28"/>
      <c r="IS3167" s="28"/>
      <c r="IT3167" s="28"/>
      <c r="IU3167" s="28"/>
      <c r="IV3167" s="28"/>
      <c r="IW3167" s="28"/>
      <c r="IX3167" s="28"/>
      <c r="IY3167" s="28"/>
      <c r="IZ3167" s="28"/>
      <c r="JA3167" s="28"/>
      <c r="JB3167" s="28"/>
      <c r="JC3167" s="28"/>
      <c r="JD3167" s="28"/>
      <c r="JE3167" s="28"/>
      <c r="JF3167" s="28"/>
      <c r="JG3167" s="28"/>
      <c r="JH3167" s="28"/>
      <c r="JI3167" s="28"/>
      <c r="JJ3167" s="28"/>
      <c r="JK3167" s="28"/>
      <c r="JL3167" s="28"/>
      <c r="JM3167" s="28"/>
      <c r="JN3167" s="28"/>
      <c r="JO3167" s="28"/>
      <c r="JP3167" s="28"/>
      <c r="JQ3167" s="28"/>
      <c r="JR3167" s="28"/>
      <c r="JS3167" s="28"/>
      <c r="JT3167" s="28"/>
      <c r="JU3167" s="28"/>
      <c r="JV3167" s="28"/>
      <c r="JW3167" s="28"/>
      <c r="JX3167" s="28"/>
      <c r="JY3167" s="28"/>
      <c r="JZ3167" s="28"/>
      <c r="KA3167" s="28"/>
      <c r="KB3167" s="28"/>
      <c r="KC3167" s="28"/>
      <c r="KD3167" s="28"/>
    </row>
    <row r="3168" spans="5:290" x14ac:dyDescent="0.2">
      <c r="E3168" s="31"/>
      <c r="F3168" s="31"/>
      <c r="G3168" s="31"/>
      <c r="H3168" s="31"/>
      <c r="I3168" s="31"/>
      <c r="J3168" s="31"/>
      <c r="K3168" s="31"/>
      <c r="L3168" s="31"/>
      <c r="M3168" s="31"/>
      <c r="N3168" s="31"/>
      <c r="O3168" s="31"/>
      <c r="P3168" s="31"/>
      <c r="Q3168" s="31"/>
      <c r="R3168" s="31"/>
      <c r="S3168" s="31"/>
      <c r="T3168" s="31"/>
      <c r="U3168" s="31"/>
      <c r="V3168" s="31"/>
      <c r="W3168" s="31"/>
      <c r="X3168" s="31"/>
      <c r="Y3168" s="31"/>
      <c r="Z3168" s="31"/>
      <c r="AA3168" s="31"/>
      <c r="AB3168" s="31"/>
      <c r="AC3168" s="31"/>
      <c r="AD3168" s="31"/>
      <c r="AE3168" s="31"/>
      <c r="AF3168" s="31"/>
      <c r="AG3168" s="31"/>
      <c r="AH3168" s="31"/>
      <c r="AI3168" s="31"/>
      <c r="AJ3168" s="31"/>
      <c r="AK3168" s="31"/>
      <c r="AL3168" s="31"/>
      <c r="AM3168" s="31"/>
      <c r="AN3168" s="31"/>
      <c r="AO3168" s="31"/>
      <c r="AP3168" s="31"/>
      <c r="AQ3168" s="31"/>
      <c r="AR3168" s="31"/>
      <c r="AS3168" s="28"/>
      <c r="AT3168" s="28"/>
      <c r="AU3168" s="28"/>
      <c r="AV3168" s="28"/>
      <c r="AW3168" s="28"/>
      <c r="AX3168" s="28"/>
      <c r="AY3168" s="28"/>
      <c r="AZ3168" s="28"/>
      <c r="BA3168" s="28"/>
      <c r="BB3168" s="28"/>
      <c r="BC3168" s="28"/>
      <c r="BD3168" s="28"/>
      <c r="BE3168" s="28"/>
      <c r="BF3168" s="28"/>
      <c r="BG3168" s="28"/>
      <c r="BH3168" s="28"/>
      <c r="BI3168" s="28"/>
      <c r="BJ3168" s="28"/>
      <c r="BK3168" s="28"/>
      <c r="BL3168" s="28"/>
      <c r="BM3168" s="28"/>
      <c r="BN3168" s="28"/>
      <c r="BO3168" s="28"/>
      <c r="BP3168" s="28"/>
      <c r="BQ3168" s="28"/>
      <c r="BR3168" s="28"/>
      <c r="BS3168" s="28"/>
      <c r="BT3168" s="28"/>
      <c r="BU3168" s="28"/>
      <c r="BV3168" s="28"/>
      <c r="BW3168" s="28"/>
      <c r="BX3168" s="28"/>
      <c r="BY3168" s="28"/>
      <c r="BZ3168" s="28"/>
      <c r="CA3168" s="28"/>
      <c r="CB3168" s="28"/>
      <c r="CC3168" s="28"/>
      <c r="CD3168" s="28"/>
      <c r="CE3168" s="28"/>
      <c r="CF3168" s="28"/>
      <c r="CG3168" s="28"/>
      <c r="IP3168" s="28"/>
      <c r="IQ3168" s="28"/>
      <c r="IR3168" s="28"/>
      <c r="IS3168" s="28"/>
      <c r="IT3168" s="28"/>
      <c r="IU3168" s="28"/>
      <c r="IV3168" s="28"/>
      <c r="IW3168" s="28"/>
      <c r="IX3168" s="28"/>
      <c r="IY3168" s="28"/>
      <c r="IZ3168" s="28"/>
      <c r="JA3168" s="28"/>
      <c r="JB3168" s="28"/>
      <c r="JC3168" s="28"/>
      <c r="JD3168" s="28"/>
      <c r="JE3168" s="28"/>
      <c r="JF3168" s="28"/>
      <c r="JG3168" s="28"/>
      <c r="JH3168" s="28"/>
      <c r="JI3168" s="28"/>
      <c r="JJ3168" s="28"/>
      <c r="JK3168" s="28"/>
      <c r="JL3168" s="28"/>
      <c r="JM3168" s="28"/>
      <c r="JN3168" s="28"/>
      <c r="JO3168" s="28"/>
      <c r="JP3168" s="28"/>
      <c r="JQ3168" s="28"/>
      <c r="JR3168" s="28"/>
      <c r="JS3168" s="28"/>
      <c r="JT3168" s="28"/>
      <c r="JU3168" s="28"/>
      <c r="JV3168" s="28"/>
      <c r="JW3168" s="28"/>
      <c r="JX3168" s="28"/>
      <c r="JY3168" s="28"/>
      <c r="JZ3168" s="28"/>
      <c r="KA3168" s="28"/>
      <c r="KB3168" s="28"/>
      <c r="KC3168" s="28"/>
      <c r="KD3168" s="28"/>
    </row>
    <row r="3169" spans="5:290" x14ac:dyDescent="0.2">
      <c r="E3169" s="31"/>
      <c r="F3169" s="31"/>
      <c r="G3169" s="31"/>
      <c r="H3169" s="31"/>
      <c r="I3169" s="31"/>
      <c r="J3169" s="31"/>
      <c r="K3169" s="31"/>
      <c r="L3169" s="31"/>
      <c r="M3169" s="31"/>
      <c r="N3169" s="31"/>
      <c r="O3169" s="31"/>
      <c r="P3169" s="31"/>
      <c r="Q3169" s="31"/>
      <c r="R3169" s="31"/>
      <c r="S3169" s="31"/>
      <c r="T3169" s="31"/>
      <c r="U3169" s="31"/>
      <c r="V3169" s="31"/>
      <c r="W3169" s="31"/>
      <c r="X3169" s="31"/>
      <c r="Y3169" s="31"/>
      <c r="Z3169" s="31"/>
      <c r="AA3169" s="31"/>
      <c r="AB3169" s="31"/>
      <c r="AC3169" s="31"/>
      <c r="AD3169" s="31"/>
      <c r="AE3169" s="31"/>
      <c r="AF3169" s="31"/>
      <c r="AG3169" s="31"/>
      <c r="AH3169" s="31"/>
      <c r="AI3169" s="31"/>
      <c r="AJ3169" s="31"/>
      <c r="AK3169" s="31"/>
      <c r="AL3169" s="31"/>
      <c r="AM3169" s="31"/>
      <c r="AN3169" s="31"/>
      <c r="AO3169" s="31"/>
      <c r="AP3169" s="31"/>
      <c r="AQ3169" s="31"/>
      <c r="AR3169" s="31"/>
      <c r="AS3169" s="28"/>
      <c r="AT3169" s="28"/>
      <c r="AU3169" s="28"/>
      <c r="AV3169" s="28"/>
      <c r="AW3169" s="28"/>
      <c r="AX3169" s="28"/>
      <c r="AY3169" s="28"/>
      <c r="AZ3169" s="28"/>
      <c r="BA3169" s="28"/>
      <c r="BB3169" s="28"/>
      <c r="BC3169" s="28"/>
      <c r="BD3169" s="28"/>
      <c r="BE3169" s="28"/>
      <c r="BF3169" s="28"/>
      <c r="BG3169" s="28"/>
      <c r="BH3169" s="28"/>
      <c r="BI3169" s="28"/>
      <c r="BJ3169" s="28"/>
      <c r="BK3169" s="28"/>
      <c r="BL3169" s="28"/>
      <c r="BM3169" s="28"/>
      <c r="BN3169" s="28"/>
      <c r="BO3169" s="28"/>
      <c r="BP3169" s="28"/>
      <c r="BQ3169" s="28"/>
      <c r="BR3169" s="28"/>
      <c r="BS3169" s="28"/>
      <c r="BT3169" s="28"/>
      <c r="BU3169" s="28"/>
      <c r="BV3169" s="28"/>
      <c r="BW3169" s="28"/>
      <c r="BX3169" s="28"/>
      <c r="BY3169" s="28"/>
      <c r="BZ3169" s="28"/>
      <c r="CA3169" s="28"/>
      <c r="CB3169" s="28"/>
      <c r="CC3169" s="28"/>
      <c r="CD3169" s="28"/>
      <c r="CE3169" s="28"/>
      <c r="CF3169" s="28"/>
      <c r="CG3169" s="28"/>
      <c r="IP3169" s="28"/>
      <c r="IQ3169" s="28"/>
      <c r="IR3169" s="28"/>
      <c r="IS3169" s="28"/>
      <c r="IT3169" s="28"/>
      <c r="IU3169" s="28"/>
      <c r="IV3169" s="28"/>
      <c r="IW3169" s="28"/>
      <c r="IX3169" s="28"/>
      <c r="IY3169" s="28"/>
      <c r="IZ3169" s="28"/>
      <c r="JA3169" s="28"/>
      <c r="JB3169" s="28"/>
      <c r="JC3169" s="28"/>
      <c r="JD3169" s="28"/>
      <c r="JE3169" s="28"/>
      <c r="JF3169" s="28"/>
      <c r="JG3169" s="28"/>
      <c r="JH3169" s="28"/>
      <c r="JI3169" s="28"/>
      <c r="JJ3169" s="28"/>
      <c r="JK3169" s="28"/>
      <c r="JL3169" s="28"/>
      <c r="JM3169" s="28"/>
      <c r="JN3169" s="28"/>
      <c r="JO3169" s="28"/>
      <c r="JP3169" s="28"/>
      <c r="JQ3169" s="28"/>
      <c r="JR3169" s="28"/>
      <c r="JS3169" s="28"/>
      <c r="JT3169" s="28"/>
      <c r="JU3169" s="28"/>
      <c r="JV3169" s="28"/>
      <c r="JW3169" s="28"/>
      <c r="JX3169" s="28"/>
      <c r="JY3169" s="28"/>
      <c r="JZ3169" s="28"/>
      <c r="KA3169" s="28"/>
      <c r="KB3169" s="28"/>
      <c r="KC3169" s="28"/>
      <c r="KD3169" s="28"/>
    </row>
    <row r="3170" spans="5:290" x14ac:dyDescent="0.2">
      <c r="E3170" s="31"/>
      <c r="F3170" s="31"/>
      <c r="G3170" s="31"/>
      <c r="H3170" s="31"/>
      <c r="I3170" s="31"/>
      <c r="J3170" s="31"/>
      <c r="K3170" s="31"/>
      <c r="L3170" s="31"/>
      <c r="M3170" s="31"/>
      <c r="N3170" s="31"/>
      <c r="O3170" s="31"/>
      <c r="P3170" s="31"/>
      <c r="Q3170" s="31"/>
      <c r="R3170" s="31"/>
      <c r="S3170" s="31"/>
      <c r="T3170" s="31"/>
      <c r="U3170" s="31"/>
      <c r="V3170" s="31"/>
      <c r="W3170" s="31"/>
      <c r="X3170" s="31"/>
      <c r="Y3170" s="31"/>
      <c r="Z3170" s="31"/>
      <c r="AA3170" s="31"/>
      <c r="AB3170" s="31"/>
      <c r="AC3170" s="31"/>
      <c r="AD3170" s="31"/>
      <c r="AE3170" s="31"/>
      <c r="AF3170" s="31"/>
      <c r="AG3170" s="31"/>
      <c r="AH3170" s="31"/>
      <c r="AI3170" s="31"/>
      <c r="AJ3170" s="31"/>
      <c r="AK3170" s="31"/>
      <c r="AL3170" s="31"/>
      <c r="AM3170" s="31"/>
      <c r="AN3170" s="31"/>
      <c r="AO3170" s="31"/>
      <c r="AP3170" s="31"/>
      <c r="AQ3170" s="31"/>
      <c r="AR3170" s="31"/>
      <c r="AS3170" s="28"/>
      <c r="AT3170" s="28"/>
      <c r="AU3170" s="28"/>
      <c r="AV3170" s="28"/>
      <c r="AW3170" s="28"/>
      <c r="AX3170" s="28"/>
      <c r="AY3170" s="28"/>
      <c r="AZ3170" s="28"/>
      <c r="BA3170" s="28"/>
      <c r="BB3170" s="28"/>
      <c r="BC3170" s="28"/>
      <c r="BD3170" s="28"/>
      <c r="BE3170" s="28"/>
      <c r="BF3170" s="28"/>
      <c r="BG3170" s="28"/>
      <c r="BH3170" s="28"/>
      <c r="BI3170" s="28"/>
      <c r="BJ3170" s="28"/>
      <c r="BK3170" s="28"/>
      <c r="BL3170" s="28"/>
      <c r="BM3170" s="28"/>
      <c r="BN3170" s="28"/>
      <c r="BO3170" s="28"/>
      <c r="BP3170" s="28"/>
      <c r="BQ3170" s="28"/>
      <c r="BR3170" s="28"/>
      <c r="BS3170" s="28"/>
      <c r="BT3170" s="28"/>
      <c r="BU3170" s="28"/>
      <c r="BV3170" s="28"/>
      <c r="BW3170" s="28"/>
      <c r="BX3170" s="28"/>
      <c r="BY3170" s="28"/>
      <c r="BZ3170" s="28"/>
      <c r="CA3170" s="28"/>
      <c r="CB3170" s="28"/>
      <c r="CC3170" s="28"/>
      <c r="CD3170" s="28"/>
      <c r="CE3170" s="28"/>
      <c r="CF3170" s="28"/>
      <c r="CG3170" s="28"/>
      <c r="IP3170" s="28"/>
      <c r="IQ3170" s="28"/>
      <c r="IR3170" s="28"/>
      <c r="IS3170" s="28"/>
      <c r="IT3170" s="28"/>
      <c r="IU3170" s="28"/>
      <c r="IV3170" s="28"/>
      <c r="IW3170" s="28"/>
      <c r="IX3170" s="28"/>
      <c r="IY3170" s="28"/>
      <c r="IZ3170" s="28"/>
      <c r="JA3170" s="28"/>
      <c r="JB3170" s="28"/>
      <c r="JC3170" s="28"/>
      <c r="JD3170" s="28"/>
      <c r="JE3170" s="28"/>
      <c r="JF3170" s="28"/>
      <c r="JG3170" s="28"/>
      <c r="JH3170" s="28"/>
      <c r="JI3170" s="28"/>
      <c r="JJ3170" s="28"/>
      <c r="JK3170" s="28"/>
      <c r="JL3170" s="28"/>
      <c r="JM3170" s="28"/>
      <c r="JN3170" s="28"/>
      <c r="JO3170" s="28"/>
      <c r="JP3170" s="28"/>
      <c r="JQ3170" s="28"/>
      <c r="JR3170" s="28"/>
      <c r="JS3170" s="28"/>
      <c r="JT3170" s="28"/>
      <c r="JU3170" s="28"/>
      <c r="JV3170" s="28"/>
      <c r="JW3170" s="28"/>
      <c r="JX3170" s="28"/>
      <c r="JY3170" s="28"/>
      <c r="JZ3170" s="28"/>
      <c r="KA3170" s="28"/>
      <c r="KB3170" s="28"/>
      <c r="KC3170" s="28"/>
      <c r="KD3170" s="28"/>
    </row>
    <row r="3171" spans="5:290" x14ac:dyDescent="0.2">
      <c r="E3171" s="31"/>
      <c r="F3171" s="31"/>
      <c r="G3171" s="31"/>
      <c r="H3171" s="31"/>
      <c r="I3171" s="31"/>
      <c r="J3171" s="31"/>
      <c r="K3171" s="31"/>
      <c r="L3171" s="31"/>
      <c r="M3171" s="31"/>
      <c r="N3171" s="31"/>
      <c r="O3171" s="31"/>
      <c r="P3171" s="31"/>
      <c r="Q3171" s="31"/>
      <c r="R3171" s="31"/>
      <c r="S3171" s="31"/>
      <c r="T3171" s="31"/>
      <c r="U3171" s="31"/>
      <c r="V3171" s="31"/>
      <c r="W3171" s="31"/>
      <c r="X3171" s="31"/>
      <c r="Y3171" s="31"/>
      <c r="Z3171" s="31"/>
      <c r="AA3171" s="31"/>
      <c r="AB3171" s="31"/>
      <c r="AC3171" s="31"/>
      <c r="AD3171" s="31"/>
      <c r="AE3171" s="31"/>
      <c r="AF3171" s="31"/>
      <c r="AG3171" s="31"/>
      <c r="AH3171" s="31"/>
      <c r="AI3171" s="31"/>
      <c r="AJ3171" s="31"/>
      <c r="AK3171" s="31"/>
      <c r="AL3171" s="31"/>
      <c r="AM3171" s="31"/>
      <c r="AN3171" s="31"/>
      <c r="AO3171" s="31"/>
      <c r="AP3171" s="31"/>
      <c r="AQ3171" s="31"/>
      <c r="AR3171" s="31"/>
      <c r="AS3171" s="28"/>
      <c r="AT3171" s="28"/>
      <c r="AU3171" s="28"/>
      <c r="AV3171" s="28"/>
      <c r="AW3171" s="28"/>
      <c r="AX3171" s="28"/>
      <c r="AY3171" s="28"/>
      <c r="AZ3171" s="28"/>
      <c r="BA3171" s="28"/>
      <c r="BB3171" s="28"/>
      <c r="BC3171" s="28"/>
      <c r="BD3171" s="28"/>
      <c r="BE3171" s="28"/>
      <c r="BF3171" s="28"/>
      <c r="BG3171" s="28"/>
      <c r="BH3171" s="28"/>
      <c r="BI3171" s="28"/>
      <c r="BJ3171" s="28"/>
      <c r="BK3171" s="28"/>
      <c r="BL3171" s="28"/>
      <c r="BM3171" s="28"/>
      <c r="BN3171" s="28"/>
      <c r="BO3171" s="28"/>
      <c r="BP3171" s="28"/>
      <c r="BQ3171" s="28"/>
      <c r="BR3171" s="28"/>
      <c r="BS3171" s="28"/>
      <c r="BT3171" s="28"/>
      <c r="BU3171" s="28"/>
      <c r="BV3171" s="28"/>
      <c r="BW3171" s="28"/>
      <c r="BX3171" s="28"/>
      <c r="BY3171" s="28"/>
      <c r="BZ3171" s="28"/>
      <c r="CA3171" s="28"/>
      <c r="CB3171" s="28"/>
      <c r="CC3171" s="28"/>
      <c r="CD3171" s="28"/>
      <c r="CE3171" s="28"/>
      <c r="CF3171" s="28"/>
      <c r="CG3171" s="28"/>
      <c r="IP3171" s="28"/>
      <c r="IQ3171" s="28"/>
      <c r="IR3171" s="28"/>
      <c r="IS3171" s="28"/>
      <c r="IT3171" s="28"/>
      <c r="IU3171" s="28"/>
      <c r="IV3171" s="28"/>
      <c r="IW3171" s="28"/>
      <c r="IX3171" s="28"/>
      <c r="IY3171" s="28"/>
      <c r="IZ3171" s="28"/>
      <c r="JA3171" s="28"/>
      <c r="JB3171" s="28"/>
      <c r="JC3171" s="28"/>
      <c r="JD3171" s="28"/>
      <c r="JE3171" s="28"/>
      <c r="JF3171" s="28"/>
      <c r="JG3171" s="28"/>
      <c r="JH3171" s="28"/>
      <c r="JI3171" s="28"/>
      <c r="JJ3171" s="28"/>
      <c r="JK3171" s="28"/>
      <c r="JL3171" s="28"/>
      <c r="JM3171" s="28"/>
      <c r="JN3171" s="28"/>
      <c r="JO3171" s="28"/>
      <c r="JP3171" s="28"/>
      <c r="JQ3171" s="28"/>
      <c r="JR3171" s="28"/>
      <c r="JS3171" s="28"/>
      <c r="JT3171" s="28"/>
      <c r="JU3171" s="28"/>
      <c r="JV3171" s="28"/>
      <c r="JW3171" s="28"/>
      <c r="JX3171" s="28"/>
      <c r="JY3171" s="28"/>
      <c r="JZ3171" s="28"/>
      <c r="KA3171" s="28"/>
      <c r="KB3171" s="28"/>
      <c r="KC3171" s="28"/>
      <c r="KD3171" s="28"/>
    </row>
    <row r="3172" spans="5:290" x14ac:dyDescent="0.2">
      <c r="E3172" s="31"/>
      <c r="F3172" s="31"/>
      <c r="G3172" s="31"/>
      <c r="H3172" s="31"/>
      <c r="I3172" s="31"/>
      <c r="J3172" s="31"/>
      <c r="K3172" s="31"/>
      <c r="L3172" s="31"/>
      <c r="M3172" s="31"/>
      <c r="N3172" s="31"/>
      <c r="O3172" s="31"/>
      <c r="P3172" s="31"/>
      <c r="Q3172" s="31"/>
      <c r="R3172" s="31"/>
      <c r="S3172" s="31"/>
      <c r="T3172" s="31"/>
      <c r="U3172" s="31"/>
      <c r="V3172" s="31"/>
      <c r="W3172" s="31"/>
      <c r="X3172" s="31"/>
      <c r="Y3172" s="31"/>
      <c r="Z3172" s="31"/>
      <c r="AA3172" s="31"/>
      <c r="AB3172" s="31"/>
      <c r="AC3172" s="31"/>
      <c r="AD3172" s="31"/>
      <c r="AE3172" s="31"/>
      <c r="AF3172" s="31"/>
      <c r="AG3172" s="31"/>
      <c r="AH3172" s="31"/>
      <c r="AI3172" s="31"/>
      <c r="AJ3172" s="31"/>
      <c r="AK3172" s="31"/>
      <c r="AL3172" s="31"/>
      <c r="AM3172" s="31"/>
      <c r="AN3172" s="31"/>
      <c r="AO3172" s="31"/>
      <c r="AP3172" s="31"/>
      <c r="AQ3172" s="31"/>
      <c r="AR3172" s="31"/>
      <c r="AS3172" s="28"/>
      <c r="AT3172" s="28"/>
      <c r="AU3172" s="28"/>
      <c r="AV3172" s="28"/>
      <c r="AW3172" s="28"/>
      <c r="AX3172" s="28"/>
      <c r="AY3172" s="28"/>
      <c r="AZ3172" s="28"/>
      <c r="BA3172" s="28"/>
      <c r="BB3172" s="28"/>
      <c r="BC3172" s="28"/>
      <c r="BD3172" s="28"/>
      <c r="BE3172" s="28"/>
      <c r="BF3172" s="28"/>
      <c r="BG3172" s="28"/>
      <c r="BH3172" s="28"/>
      <c r="BI3172" s="28"/>
      <c r="BJ3172" s="28"/>
      <c r="BK3172" s="28"/>
      <c r="BL3172" s="28"/>
      <c r="BM3172" s="28"/>
      <c r="BN3172" s="28"/>
      <c r="BO3172" s="28"/>
      <c r="BP3172" s="28"/>
      <c r="BQ3172" s="28"/>
      <c r="BR3172" s="28"/>
      <c r="BS3172" s="28"/>
      <c r="BT3172" s="28"/>
      <c r="BU3172" s="28"/>
      <c r="BV3172" s="28"/>
      <c r="BW3172" s="28"/>
      <c r="BX3172" s="28"/>
      <c r="BY3172" s="28"/>
      <c r="BZ3172" s="28"/>
      <c r="CA3172" s="28"/>
      <c r="CB3172" s="28"/>
      <c r="CC3172" s="28"/>
      <c r="CD3172" s="28"/>
      <c r="CE3172" s="28"/>
      <c r="CF3172" s="28"/>
      <c r="CG3172" s="28"/>
      <c r="IP3172" s="28"/>
      <c r="IQ3172" s="28"/>
      <c r="IR3172" s="28"/>
      <c r="IS3172" s="28"/>
      <c r="IT3172" s="28"/>
      <c r="IU3172" s="28"/>
      <c r="IV3172" s="28"/>
      <c r="IW3172" s="28"/>
      <c r="IX3172" s="28"/>
      <c r="IY3172" s="28"/>
      <c r="IZ3172" s="28"/>
      <c r="JA3172" s="28"/>
      <c r="JB3172" s="28"/>
      <c r="JC3172" s="28"/>
      <c r="JD3172" s="28"/>
      <c r="JE3172" s="28"/>
      <c r="JF3172" s="28"/>
      <c r="JG3172" s="28"/>
      <c r="JH3172" s="28"/>
      <c r="JI3172" s="28"/>
      <c r="JJ3172" s="28"/>
      <c r="JK3172" s="28"/>
      <c r="JL3172" s="28"/>
      <c r="JM3172" s="28"/>
      <c r="JN3172" s="28"/>
      <c r="JO3172" s="28"/>
      <c r="JP3172" s="28"/>
      <c r="JQ3172" s="28"/>
      <c r="JR3172" s="28"/>
      <c r="JS3172" s="28"/>
      <c r="JT3172" s="28"/>
      <c r="JU3172" s="28"/>
      <c r="JV3172" s="28"/>
      <c r="JW3172" s="28"/>
      <c r="JX3172" s="28"/>
      <c r="JY3172" s="28"/>
      <c r="JZ3172" s="28"/>
      <c r="KA3172" s="28"/>
      <c r="KB3172" s="28"/>
      <c r="KC3172" s="28"/>
      <c r="KD3172" s="28"/>
    </row>
    <row r="3173" spans="5:290" x14ac:dyDescent="0.2">
      <c r="E3173" s="31"/>
      <c r="F3173" s="31"/>
      <c r="G3173" s="31"/>
      <c r="H3173" s="31"/>
      <c r="I3173" s="31"/>
      <c r="J3173" s="31"/>
      <c r="K3173" s="31"/>
      <c r="L3173" s="31"/>
      <c r="M3173" s="31"/>
      <c r="N3173" s="31"/>
      <c r="O3173" s="31"/>
      <c r="P3173" s="31"/>
      <c r="Q3173" s="31"/>
      <c r="R3173" s="31"/>
      <c r="S3173" s="31"/>
      <c r="T3173" s="31"/>
      <c r="U3173" s="31"/>
      <c r="V3173" s="31"/>
      <c r="W3173" s="31"/>
      <c r="X3173" s="31"/>
      <c r="Y3173" s="31"/>
      <c r="Z3173" s="31"/>
      <c r="AA3173" s="31"/>
      <c r="AB3173" s="31"/>
      <c r="AC3173" s="31"/>
      <c r="AD3173" s="31"/>
      <c r="AE3173" s="31"/>
      <c r="AF3173" s="31"/>
      <c r="AG3173" s="31"/>
      <c r="AH3173" s="31"/>
      <c r="AI3173" s="31"/>
      <c r="AJ3173" s="31"/>
      <c r="AK3173" s="31"/>
      <c r="AL3173" s="31"/>
      <c r="AM3173" s="31"/>
      <c r="AN3173" s="31"/>
      <c r="AO3173" s="31"/>
      <c r="AP3173" s="31"/>
      <c r="AQ3173" s="31"/>
      <c r="AR3173" s="31"/>
      <c r="AS3173" s="28"/>
      <c r="AT3173" s="28"/>
      <c r="AU3173" s="28"/>
      <c r="AV3173" s="28"/>
      <c r="AW3173" s="28"/>
      <c r="AX3173" s="28"/>
      <c r="AY3173" s="28"/>
      <c r="AZ3173" s="28"/>
      <c r="BA3173" s="28"/>
      <c r="BB3173" s="28"/>
      <c r="BC3173" s="28"/>
      <c r="BD3173" s="28"/>
      <c r="BE3173" s="28"/>
      <c r="BF3173" s="28"/>
      <c r="BG3173" s="28"/>
      <c r="BH3173" s="28"/>
      <c r="BI3173" s="28"/>
      <c r="BJ3173" s="28"/>
      <c r="BK3173" s="28"/>
      <c r="BL3173" s="28"/>
      <c r="BM3173" s="28"/>
      <c r="BN3173" s="28"/>
      <c r="BO3173" s="28"/>
      <c r="BP3173" s="28"/>
      <c r="BQ3173" s="28"/>
      <c r="BR3173" s="28"/>
      <c r="BS3173" s="28"/>
      <c r="BT3173" s="28"/>
      <c r="BU3173" s="28"/>
      <c r="BV3173" s="28"/>
      <c r="BW3173" s="28"/>
      <c r="BX3173" s="28"/>
      <c r="BY3173" s="28"/>
      <c r="BZ3173" s="28"/>
      <c r="CA3173" s="28"/>
      <c r="CB3173" s="28"/>
      <c r="CC3173" s="28"/>
      <c r="CD3173" s="28"/>
      <c r="CE3173" s="28"/>
      <c r="CF3173" s="28"/>
      <c r="CG3173" s="28"/>
      <c r="IP3173" s="28"/>
      <c r="IQ3173" s="28"/>
      <c r="IR3173" s="28"/>
      <c r="IS3173" s="28"/>
      <c r="IT3173" s="28"/>
      <c r="IU3173" s="28"/>
      <c r="IV3173" s="28"/>
      <c r="IW3173" s="28"/>
      <c r="IX3173" s="28"/>
      <c r="IY3173" s="28"/>
      <c r="IZ3173" s="28"/>
      <c r="JA3173" s="28"/>
      <c r="JB3173" s="28"/>
      <c r="JC3173" s="28"/>
      <c r="JD3173" s="28"/>
      <c r="JE3173" s="28"/>
      <c r="JF3173" s="28"/>
      <c r="JG3173" s="28"/>
      <c r="JH3173" s="28"/>
      <c r="JI3173" s="28"/>
      <c r="JJ3173" s="28"/>
      <c r="JK3173" s="28"/>
      <c r="JL3173" s="28"/>
      <c r="JM3173" s="28"/>
      <c r="JN3173" s="28"/>
      <c r="JO3173" s="28"/>
      <c r="JP3173" s="28"/>
      <c r="JQ3173" s="28"/>
      <c r="JR3173" s="28"/>
      <c r="JS3173" s="28"/>
      <c r="JT3173" s="28"/>
      <c r="JU3173" s="28"/>
      <c r="JV3173" s="28"/>
      <c r="JW3173" s="28"/>
      <c r="JX3173" s="28"/>
      <c r="JY3173" s="28"/>
      <c r="JZ3173" s="28"/>
      <c r="KA3173" s="28"/>
      <c r="KB3173" s="28"/>
      <c r="KC3173" s="28"/>
      <c r="KD3173" s="28"/>
    </row>
    <row r="3174" spans="5:290" x14ac:dyDescent="0.2">
      <c r="E3174" s="31"/>
      <c r="F3174" s="31"/>
      <c r="G3174" s="31"/>
      <c r="H3174" s="31"/>
      <c r="I3174" s="31"/>
      <c r="J3174" s="31"/>
      <c r="K3174" s="31"/>
      <c r="L3174" s="31"/>
      <c r="M3174" s="31"/>
      <c r="N3174" s="31"/>
      <c r="O3174" s="31"/>
      <c r="P3174" s="31"/>
      <c r="Q3174" s="31"/>
      <c r="R3174" s="31"/>
      <c r="S3174" s="31"/>
      <c r="T3174" s="31"/>
      <c r="U3174" s="31"/>
      <c r="V3174" s="31"/>
      <c r="W3174" s="31"/>
      <c r="X3174" s="31"/>
      <c r="Y3174" s="31"/>
      <c r="Z3174" s="31"/>
      <c r="AA3174" s="31"/>
      <c r="AB3174" s="31"/>
      <c r="AC3174" s="31"/>
      <c r="AD3174" s="31"/>
      <c r="AE3174" s="31"/>
      <c r="AF3174" s="31"/>
      <c r="AG3174" s="31"/>
      <c r="AH3174" s="31"/>
      <c r="AI3174" s="31"/>
      <c r="AJ3174" s="31"/>
      <c r="AK3174" s="31"/>
      <c r="AL3174" s="31"/>
      <c r="AM3174" s="31"/>
      <c r="AN3174" s="31"/>
      <c r="AO3174" s="31"/>
      <c r="AP3174" s="31"/>
      <c r="AQ3174" s="31"/>
      <c r="AR3174" s="31"/>
      <c r="AS3174" s="28"/>
      <c r="AT3174" s="28"/>
      <c r="AU3174" s="28"/>
      <c r="AV3174" s="28"/>
      <c r="AW3174" s="28"/>
      <c r="AX3174" s="28"/>
      <c r="AY3174" s="28"/>
      <c r="AZ3174" s="28"/>
      <c r="BA3174" s="28"/>
      <c r="BB3174" s="28"/>
      <c r="BC3174" s="28"/>
      <c r="BD3174" s="28"/>
      <c r="BE3174" s="28"/>
      <c r="BF3174" s="28"/>
      <c r="BG3174" s="28"/>
      <c r="BH3174" s="28"/>
      <c r="BI3174" s="28"/>
      <c r="BJ3174" s="28"/>
      <c r="BK3174" s="28"/>
      <c r="BL3174" s="28"/>
      <c r="BM3174" s="28"/>
      <c r="BN3174" s="28"/>
      <c r="BO3174" s="28"/>
      <c r="BP3174" s="28"/>
      <c r="BQ3174" s="28"/>
      <c r="BR3174" s="28"/>
      <c r="BS3174" s="28"/>
      <c r="BT3174" s="28"/>
      <c r="BU3174" s="28"/>
      <c r="BV3174" s="28"/>
      <c r="BW3174" s="28"/>
      <c r="BX3174" s="28"/>
      <c r="BY3174" s="28"/>
      <c r="BZ3174" s="28"/>
      <c r="CA3174" s="28"/>
      <c r="CB3174" s="28"/>
      <c r="CC3174" s="28"/>
      <c r="CD3174" s="28"/>
      <c r="CE3174" s="28"/>
      <c r="CF3174" s="28"/>
      <c r="CG3174" s="28"/>
      <c r="IP3174" s="28"/>
      <c r="IQ3174" s="28"/>
      <c r="IR3174" s="28"/>
      <c r="IS3174" s="28"/>
      <c r="IT3174" s="28"/>
      <c r="IU3174" s="28"/>
      <c r="IV3174" s="28"/>
      <c r="IW3174" s="28"/>
      <c r="IX3174" s="28"/>
      <c r="IY3174" s="28"/>
      <c r="IZ3174" s="28"/>
      <c r="JA3174" s="28"/>
      <c r="JB3174" s="28"/>
      <c r="JC3174" s="28"/>
      <c r="JD3174" s="28"/>
      <c r="JE3174" s="28"/>
      <c r="JF3174" s="28"/>
      <c r="JG3174" s="28"/>
      <c r="JH3174" s="28"/>
      <c r="JI3174" s="28"/>
      <c r="JJ3174" s="28"/>
      <c r="JK3174" s="28"/>
      <c r="JL3174" s="28"/>
      <c r="JM3174" s="28"/>
      <c r="JN3174" s="28"/>
      <c r="JO3174" s="28"/>
      <c r="JP3174" s="28"/>
      <c r="JQ3174" s="28"/>
      <c r="JR3174" s="28"/>
      <c r="JS3174" s="28"/>
      <c r="JT3174" s="28"/>
      <c r="JU3174" s="28"/>
      <c r="JV3174" s="28"/>
      <c r="JW3174" s="28"/>
      <c r="JX3174" s="28"/>
      <c r="JY3174" s="28"/>
      <c r="JZ3174" s="28"/>
      <c r="KA3174" s="28"/>
      <c r="KB3174" s="28"/>
      <c r="KC3174" s="28"/>
      <c r="KD3174" s="28"/>
    </row>
    <row r="3175" spans="5:290" x14ac:dyDescent="0.2">
      <c r="E3175" s="31"/>
      <c r="F3175" s="31"/>
      <c r="G3175" s="31"/>
      <c r="H3175" s="31"/>
      <c r="I3175" s="31"/>
      <c r="J3175" s="31"/>
      <c r="K3175" s="31"/>
      <c r="L3175" s="31"/>
      <c r="M3175" s="31"/>
      <c r="N3175" s="31"/>
      <c r="O3175" s="31"/>
      <c r="P3175" s="31"/>
      <c r="Q3175" s="31"/>
      <c r="R3175" s="31"/>
      <c r="S3175" s="31"/>
      <c r="T3175" s="31"/>
      <c r="U3175" s="31"/>
      <c r="V3175" s="31"/>
      <c r="W3175" s="31"/>
      <c r="X3175" s="31"/>
      <c r="Y3175" s="31"/>
      <c r="Z3175" s="31"/>
      <c r="AA3175" s="31"/>
      <c r="AB3175" s="31"/>
      <c r="AC3175" s="31"/>
      <c r="AD3175" s="31"/>
      <c r="AE3175" s="31"/>
      <c r="AF3175" s="31"/>
      <c r="AG3175" s="31"/>
      <c r="AH3175" s="31"/>
      <c r="AI3175" s="31"/>
      <c r="AJ3175" s="31"/>
      <c r="AK3175" s="31"/>
      <c r="AL3175" s="31"/>
      <c r="AM3175" s="31"/>
      <c r="AN3175" s="31"/>
      <c r="AO3175" s="31"/>
      <c r="AP3175" s="31"/>
      <c r="AQ3175" s="31"/>
      <c r="AR3175" s="31"/>
      <c r="AS3175" s="28"/>
      <c r="AT3175" s="28"/>
      <c r="AU3175" s="28"/>
      <c r="AV3175" s="28"/>
      <c r="AW3175" s="28"/>
      <c r="AX3175" s="28"/>
      <c r="AY3175" s="28"/>
      <c r="AZ3175" s="28"/>
      <c r="BA3175" s="28"/>
      <c r="BB3175" s="28"/>
      <c r="BC3175" s="28"/>
      <c r="BD3175" s="28"/>
      <c r="BE3175" s="28"/>
      <c r="BF3175" s="28"/>
      <c r="BG3175" s="28"/>
      <c r="BH3175" s="28"/>
      <c r="BI3175" s="28"/>
      <c r="BJ3175" s="28"/>
      <c r="BK3175" s="28"/>
      <c r="BL3175" s="28"/>
      <c r="BM3175" s="28"/>
      <c r="BN3175" s="28"/>
      <c r="BO3175" s="28"/>
      <c r="BP3175" s="28"/>
      <c r="BQ3175" s="28"/>
      <c r="BR3175" s="28"/>
      <c r="BS3175" s="28"/>
      <c r="BT3175" s="28"/>
      <c r="BU3175" s="28"/>
      <c r="BV3175" s="28"/>
      <c r="BW3175" s="28"/>
      <c r="BX3175" s="28"/>
      <c r="BY3175" s="28"/>
      <c r="BZ3175" s="28"/>
      <c r="CA3175" s="28"/>
      <c r="CB3175" s="28"/>
      <c r="CC3175" s="28"/>
      <c r="CD3175" s="28"/>
      <c r="CE3175" s="28"/>
      <c r="CF3175" s="28"/>
      <c r="CG3175" s="28"/>
      <c r="IP3175" s="28"/>
      <c r="IQ3175" s="28"/>
      <c r="IR3175" s="28"/>
      <c r="IS3175" s="28"/>
      <c r="IT3175" s="28"/>
      <c r="IU3175" s="28"/>
      <c r="IV3175" s="28"/>
      <c r="IW3175" s="28"/>
      <c r="IX3175" s="28"/>
      <c r="IY3175" s="28"/>
      <c r="IZ3175" s="28"/>
      <c r="JA3175" s="28"/>
      <c r="JB3175" s="28"/>
      <c r="JC3175" s="28"/>
      <c r="JD3175" s="28"/>
      <c r="JE3175" s="28"/>
      <c r="JF3175" s="28"/>
      <c r="JG3175" s="28"/>
      <c r="JH3175" s="28"/>
      <c r="JI3175" s="28"/>
      <c r="JJ3175" s="28"/>
      <c r="JK3175" s="28"/>
      <c r="JL3175" s="28"/>
      <c r="JM3175" s="28"/>
      <c r="JN3175" s="28"/>
      <c r="JO3175" s="28"/>
      <c r="JP3175" s="28"/>
      <c r="JQ3175" s="28"/>
      <c r="JR3175" s="28"/>
      <c r="JS3175" s="28"/>
      <c r="JT3175" s="28"/>
      <c r="JU3175" s="28"/>
      <c r="JV3175" s="28"/>
      <c r="JW3175" s="28"/>
      <c r="JX3175" s="28"/>
      <c r="JY3175" s="28"/>
      <c r="JZ3175" s="28"/>
      <c r="KA3175" s="28"/>
      <c r="KB3175" s="28"/>
      <c r="KC3175" s="28"/>
      <c r="KD3175" s="28"/>
    </row>
    <row r="3176" spans="5:290" x14ac:dyDescent="0.2">
      <c r="E3176" s="31"/>
      <c r="F3176" s="31"/>
      <c r="G3176" s="31"/>
      <c r="H3176" s="31"/>
      <c r="I3176" s="31"/>
      <c r="J3176" s="31"/>
      <c r="K3176" s="31"/>
      <c r="L3176" s="31"/>
      <c r="M3176" s="31"/>
      <c r="N3176" s="31"/>
      <c r="O3176" s="31"/>
      <c r="P3176" s="31"/>
      <c r="Q3176" s="31"/>
      <c r="R3176" s="31"/>
      <c r="S3176" s="31"/>
      <c r="T3176" s="31"/>
      <c r="U3176" s="31"/>
      <c r="V3176" s="31"/>
      <c r="W3176" s="31"/>
      <c r="X3176" s="31"/>
      <c r="Y3176" s="31"/>
      <c r="Z3176" s="31"/>
      <c r="AA3176" s="31"/>
      <c r="AB3176" s="31"/>
      <c r="AC3176" s="31"/>
      <c r="AD3176" s="31"/>
      <c r="AE3176" s="31"/>
      <c r="AF3176" s="31"/>
      <c r="AG3176" s="31"/>
      <c r="AH3176" s="31"/>
      <c r="AI3176" s="31"/>
      <c r="AJ3176" s="31"/>
      <c r="AK3176" s="31"/>
      <c r="AL3176" s="31"/>
      <c r="AM3176" s="31"/>
      <c r="AN3176" s="31"/>
      <c r="AO3176" s="31"/>
      <c r="AP3176" s="31"/>
      <c r="AQ3176" s="31"/>
      <c r="AR3176" s="31"/>
      <c r="AS3176" s="28"/>
      <c r="AT3176" s="28"/>
      <c r="AU3176" s="28"/>
      <c r="AV3176" s="28"/>
      <c r="AW3176" s="28"/>
      <c r="AX3176" s="28"/>
      <c r="AY3176" s="28"/>
      <c r="AZ3176" s="28"/>
      <c r="BA3176" s="28"/>
      <c r="BB3176" s="28"/>
      <c r="BC3176" s="28"/>
      <c r="BD3176" s="28"/>
      <c r="BE3176" s="28"/>
      <c r="BF3176" s="28"/>
      <c r="BG3176" s="28"/>
      <c r="BH3176" s="28"/>
      <c r="BI3176" s="28"/>
      <c r="BJ3176" s="28"/>
      <c r="BK3176" s="28"/>
      <c r="BL3176" s="28"/>
      <c r="BM3176" s="28"/>
      <c r="BN3176" s="28"/>
      <c r="BO3176" s="28"/>
      <c r="BP3176" s="28"/>
      <c r="BQ3176" s="28"/>
      <c r="BR3176" s="28"/>
      <c r="BS3176" s="28"/>
      <c r="BT3176" s="28"/>
      <c r="BU3176" s="28"/>
      <c r="BV3176" s="28"/>
      <c r="BW3176" s="28"/>
      <c r="BX3176" s="28"/>
      <c r="BY3176" s="28"/>
      <c r="BZ3176" s="28"/>
      <c r="CA3176" s="28"/>
      <c r="CB3176" s="28"/>
      <c r="CC3176" s="28"/>
      <c r="CD3176" s="28"/>
      <c r="CE3176" s="28"/>
      <c r="CF3176" s="28"/>
      <c r="CG3176" s="28"/>
      <c r="IP3176" s="28"/>
      <c r="IQ3176" s="28"/>
      <c r="IR3176" s="28"/>
      <c r="IS3176" s="28"/>
      <c r="IT3176" s="28"/>
      <c r="IU3176" s="28"/>
      <c r="IV3176" s="28"/>
      <c r="IW3176" s="28"/>
      <c r="IX3176" s="28"/>
      <c r="IY3176" s="28"/>
      <c r="IZ3176" s="28"/>
      <c r="JA3176" s="28"/>
      <c r="JB3176" s="28"/>
      <c r="JC3176" s="28"/>
      <c r="JD3176" s="28"/>
      <c r="JE3176" s="28"/>
      <c r="JF3176" s="28"/>
      <c r="JG3176" s="28"/>
      <c r="JH3176" s="28"/>
      <c r="JI3176" s="28"/>
      <c r="JJ3176" s="28"/>
      <c r="JK3176" s="28"/>
      <c r="JL3176" s="28"/>
      <c r="JM3176" s="28"/>
      <c r="JN3176" s="28"/>
      <c r="JO3176" s="28"/>
      <c r="JP3176" s="28"/>
      <c r="JQ3176" s="28"/>
      <c r="JR3176" s="28"/>
      <c r="JS3176" s="28"/>
      <c r="JT3176" s="28"/>
      <c r="JU3176" s="28"/>
      <c r="JV3176" s="28"/>
      <c r="JW3176" s="28"/>
      <c r="JX3176" s="28"/>
      <c r="JY3176" s="28"/>
      <c r="JZ3176" s="28"/>
      <c r="KA3176" s="28"/>
      <c r="KB3176" s="28"/>
      <c r="KC3176" s="28"/>
      <c r="KD3176" s="28"/>
    </row>
    <row r="3177" spans="5:290" x14ac:dyDescent="0.2">
      <c r="E3177" s="31"/>
      <c r="F3177" s="31"/>
      <c r="G3177" s="31"/>
      <c r="H3177" s="31"/>
      <c r="I3177" s="31"/>
      <c r="J3177" s="31"/>
      <c r="K3177" s="31"/>
      <c r="L3177" s="31"/>
      <c r="M3177" s="31"/>
      <c r="N3177" s="31"/>
      <c r="O3177" s="31"/>
      <c r="P3177" s="31"/>
      <c r="Q3177" s="31"/>
      <c r="R3177" s="31"/>
      <c r="S3177" s="31"/>
      <c r="T3177" s="31"/>
      <c r="U3177" s="31"/>
      <c r="V3177" s="31"/>
      <c r="W3177" s="31"/>
      <c r="X3177" s="31"/>
      <c r="Y3177" s="31"/>
      <c r="Z3177" s="31"/>
      <c r="AA3177" s="31"/>
      <c r="AB3177" s="31"/>
      <c r="AC3177" s="31"/>
      <c r="AD3177" s="31"/>
      <c r="AE3177" s="31"/>
      <c r="AF3177" s="31"/>
      <c r="AG3177" s="31"/>
      <c r="AH3177" s="31"/>
      <c r="AI3177" s="31"/>
      <c r="AJ3177" s="31"/>
      <c r="AK3177" s="31"/>
      <c r="AL3177" s="31"/>
      <c r="AM3177" s="31"/>
      <c r="AN3177" s="31"/>
      <c r="AO3177" s="31"/>
      <c r="AP3177" s="31"/>
      <c r="AQ3177" s="31"/>
      <c r="AR3177" s="31"/>
      <c r="AS3177" s="28"/>
      <c r="AT3177" s="28"/>
      <c r="AU3177" s="28"/>
      <c r="AV3177" s="28"/>
      <c r="AW3177" s="28"/>
      <c r="AX3177" s="28"/>
      <c r="AY3177" s="28"/>
      <c r="AZ3177" s="28"/>
      <c r="BA3177" s="28"/>
      <c r="BB3177" s="28"/>
      <c r="BC3177" s="28"/>
      <c r="BD3177" s="28"/>
      <c r="BE3177" s="28"/>
      <c r="BF3177" s="28"/>
      <c r="BG3177" s="28"/>
      <c r="BH3177" s="28"/>
      <c r="BI3177" s="28"/>
      <c r="BJ3177" s="28"/>
      <c r="BK3177" s="28"/>
      <c r="BL3177" s="28"/>
      <c r="BM3177" s="28"/>
      <c r="BN3177" s="28"/>
      <c r="BO3177" s="28"/>
      <c r="BP3177" s="28"/>
      <c r="BQ3177" s="28"/>
      <c r="BR3177" s="28"/>
      <c r="BS3177" s="28"/>
      <c r="BT3177" s="28"/>
      <c r="BU3177" s="28"/>
      <c r="BV3177" s="28"/>
      <c r="BW3177" s="28"/>
      <c r="BX3177" s="28"/>
      <c r="BY3177" s="28"/>
      <c r="BZ3177" s="28"/>
      <c r="CA3177" s="28"/>
      <c r="CB3177" s="28"/>
      <c r="CC3177" s="28"/>
      <c r="CD3177" s="28"/>
      <c r="CE3177" s="28"/>
      <c r="CF3177" s="28"/>
      <c r="CG3177" s="28"/>
      <c r="IP3177" s="28"/>
      <c r="IQ3177" s="28"/>
      <c r="IR3177" s="28"/>
      <c r="IS3177" s="28"/>
      <c r="IT3177" s="28"/>
      <c r="IU3177" s="28"/>
      <c r="IV3177" s="28"/>
      <c r="IW3177" s="28"/>
      <c r="IX3177" s="28"/>
      <c r="IY3177" s="28"/>
      <c r="IZ3177" s="28"/>
      <c r="JA3177" s="28"/>
      <c r="JB3177" s="28"/>
      <c r="JC3177" s="28"/>
      <c r="JD3177" s="28"/>
      <c r="JE3177" s="28"/>
      <c r="JF3177" s="28"/>
      <c r="JG3177" s="28"/>
      <c r="JH3177" s="28"/>
      <c r="JI3177" s="28"/>
      <c r="JJ3177" s="28"/>
      <c r="JK3177" s="28"/>
      <c r="JL3177" s="28"/>
      <c r="JM3177" s="28"/>
      <c r="JN3177" s="28"/>
      <c r="JO3177" s="28"/>
      <c r="JP3177" s="28"/>
      <c r="JQ3177" s="28"/>
      <c r="JR3177" s="28"/>
      <c r="JS3177" s="28"/>
      <c r="JT3177" s="28"/>
      <c r="JU3177" s="28"/>
      <c r="JV3177" s="28"/>
      <c r="JW3177" s="28"/>
      <c r="JX3177" s="28"/>
      <c r="JY3177" s="28"/>
      <c r="JZ3177" s="28"/>
      <c r="KA3177" s="28"/>
      <c r="KB3177" s="28"/>
      <c r="KC3177" s="28"/>
      <c r="KD3177" s="28"/>
    </row>
    <row r="3178" spans="5:290" x14ac:dyDescent="0.2">
      <c r="E3178" s="31"/>
      <c r="F3178" s="31"/>
      <c r="G3178" s="31"/>
      <c r="H3178" s="31"/>
      <c r="I3178" s="31"/>
      <c r="J3178" s="31"/>
      <c r="K3178" s="31"/>
      <c r="L3178" s="31"/>
      <c r="M3178" s="31"/>
      <c r="N3178" s="31"/>
      <c r="O3178" s="31"/>
      <c r="P3178" s="31"/>
      <c r="Q3178" s="31"/>
      <c r="R3178" s="31"/>
      <c r="S3178" s="31"/>
      <c r="T3178" s="31"/>
      <c r="U3178" s="31"/>
      <c r="V3178" s="31"/>
      <c r="W3178" s="31"/>
      <c r="X3178" s="31"/>
      <c r="Y3178" s="31"/>
      <c r="Z3178" s="31"/>
      <c r="AA3178" s="31"/>
      <c r="AB3178" s="31"/>
      <c r="AC3178" s="31"/>
      <c r="AD3178" s="31"/>
      <c r="AE3178" s="31"/>
      <c r="AF3178" s="31"/>
      <c r="AG3178" s="31"/>
      <c r="AH3178" s="31"/>
      <c r="AI3178" s="31"/>
      <c r="AJ3178" s="31"/>
      <c r="AK3178" s="31"/>
      <c r="AL3178" s="31"/>
      <c r="AM3178" s="31"/>
      <c r="AN3178" s="31"/>
      <c r="AO3178" s="31"/>
      <c r="AP3178" s="31"/>
      <c r="AQ3178" s="31"/>
      <c r="AR3178" s="31"/>
      <c r="AS3178" s="28"/>
      <c r="AT3178" s="28"/>
      <c r="AU3178" s="28"/>
      <c r="AV3178" s="28"/>
      <c r="AW3178" s="28"/>
      <c r="AX3178" s="28"/>
      <c r="AY3178" s="28"/>
      <c r="AZ3178" s="28"/>
      <c r="BA3178" s="28"/>
      <c r="BB3178" s="28"/>
      <c r="BC3178" s="28"/>
      <c r="BD3178" s="28"/>
      <c r="BE3178" s="28"/>
      <c r="BF3178" s="28"/>
      <c r="BG3178" s="28"/>
      <c r="BH3178" s="28"/>
      <c r="BI3178" s="28"/>
      <c r="BJ3178" s="28"/>
      <c r="BK3178" s="28"/>
      <c r="BL3178" s="28"/>
      <c r="BM3178" s="28"/>
      <c r="BN3178" s="28"/>
      <c r="BO3178" s="28"/>
      <c r="BP3178" s="28"/>
      <c r="BQ3178" s="28"/>
      <c r="BR3178" s="28"/>
      <c r="BS3178" s="28"/>
      <c r="BT3178" s="28"/>
      <c r="BU3178" s="28"/>
      <c r="BV3178" s="28"/>
      <c r="BW3178" s="28"/>
      <c r="BX3178" s="28"/>
      <c r="BY3178" s="28"/>
      <c r="BZ3178" s="28"/>
      <c r="CA3178" s="28"/>
      <c r="CB3178" s="28"/>
      <c r="CC3178" s="28"/>
      <c r="CD3178" s="28"/>
      <c r="CE3178" s="28"/>
      <c r="CF3178" s="28"/>
      <c r="CG3178" s="28"/>
      <c r="IP3178" s="28"/>
      <c r="IQ3178" s="28"/>
      <c r="IR3178" s="28"/>
      <c r="IS3178" s="28"/>
      <c r="IT3178" s="28"/>
      <c r="IU3178" s="28"/>
      <c r="IV3178" s="28"/>
      <c r="IW3178" s="28"/>
      <c r="IX3178" s="28"/>
      <c r="IY3178" s="28"/>
      <c r="IZ3178" s="28"/>
      <c r="JA3178" s="28"/>
      <c r="JB3178" s="28"/>
      <c r="JC3178" s="28"/>
      <c r="JD3178" s="28"/>
      <c r="JE3178" s="28"/>
      <c r="JF3178" s="28"/>
      <c r="JG3178" s="28"/>
      <c r="JH3178" s="28"/>
      <c r="JI3178" s="28"/>
      <c r="JJ3178" s="28"/>
      <c r="JK3178" s="28"/>
      <c r="JL3178" s="28"/>
      <c r="JM3178" s="28"/>
      <c r="JN3178" s="28"/>
      <c r="JO3178" s="28"/>
      <c r="JP3178" s="28"/>
      <c r="JQ3178" s="28"/>
      <c r="JR3178" s="28"/>
      <c r="JS3178" s="28"/>
      <c r="JT3178" s="28"/>
      <c r="JU3178" s="28"/>
      <c r="JV3178" s="28"/>
      <c r="JW3178" s="28"/>
      <c r="JX3178" s="28"/>
      <c r="JY3178" s="28"/>
      <c r="JZ3178" s="28"/>
      <c r="KA3178" s="28"/>
      <c r="KB3178" s="28"/>
      <c r="KC3178" s="28"/>
      <c r="KD3178" s="28"/>
    </row>
    <row r="3179" spans="5:290" x14ac:dyDescent="0.2">
      <c r="E3179" s="31"/>
      <c r="F3179" s="31"/>
      <c r="G3179" s="31"/>
      <c r="H3179" s="31"/>
      <c r="I3179" s="31"/>
      <c r="J3179" s="31"/>
      <c r="K3179" s="31"/>
      <c r="L3179" s="31"/>
      <c r="M3179" s="31"/>
      <c r="N3179" s="31"/>
      <c r="O3179" s="31"/>
      <c r="P3179" s="31"/>
      <c r="Q3179" s="31"/>
      <c r="R3179" s="31"/>
      <c r="S3179" s="31"/>
      <c r="T3179" s="31"/>
      <c r="U3179" s="31"/>
      <c r="V3179" s="31"/>
      <c r="W3179" s="31"/>
      <c r="X3179" s="31"/>
      <c r="Y3179" s="31"/>
      <c r="Z3179" s="31"/>
      <c r="AA3179" s="31"/>
      <c r="AB3179" s="31"/>
      <c r="AC3179" s="31"/>
      <c r="AD3179" s="31"/>
      <c r="AE3179" s="31"/>
      <c r="AF3179" s="31"/>
      <c r="AG3179" s="31"/>
      <c r="AH3179" s="31"/>
      <c r="AI3179" s="31"/>
      <c r="AJ3179" s="31"/>
      <c r="AK3179" s="31"/>
      <c r="AL3179" s="31"/>
      <c r="AM3179" s="31"/>
      <c r="AN3179" s="31"/>
      <c r="AO3179" s="31"/>
      <c r="AP3179" s="31"/>
      <c r="AQ3179" s="31"/>
      <c r="AR3179" s="31"/>
      <c r="AS3179" s="28"/>
      <c r="AT3179" s="28"/>
      <c r="AU3179" s="28"/>
      <c r="AV3179" s="28"/>
      <c r="AW3179" s="28"/>
      <c r="AX3179" s="28"/>
      <c r="AY3179" s="28"/>
      <c r="AZ3179" s="28"/>
      <c r="BA3179" s="28"/>
      <c r="BB3179" s="28"/>
      <c r="BC3179" s="28"/>
      <c r="BD3179" s="28"/>
      <c r="BE3179" s="28"/>
      <c r="BF3179" s="28"/>
      <c r="BG3179" s="28"/>
      <c r="BH3179" s="28"/>
      <c r="BI3179" s="28"/>
      <c r="BJ3179" s="28"/>
      <c r="BK3179" s="28"/>
      <c r="BL3179" s="28"/>
      <c r="BM3179" s="28"/>
      <c r="BN3179" s="28"/>
      <c r="BO3179" s="28"/>
      <c r="BP3179" s="28"/>
      <c r="BQ3179" s="28"/>
      <c r="BR3179" s="28"/>
      <c r="BS3179" s="28"/>
      <c r="BT3179" s="28"/>
      <c r="BU3179" s="28"/>
      <c r="BV3179" s="28"/>
      <c r="BW3179" s="28"/>
      <c r="BX3179" s="28"/>
      <c r="BY3179" s="28"/>
      <c r="BZ3179" s="28"/>
      <c r="CA3179" s="28"/>
      <c r="CB3179" s="28"/>
      <c r="CC3179" s="28"/>
      <c r="CD3179" s="28"/>
      <c r="CE3179" s="28"/>
      <c r="CF3179" s="28"/>
      <c r="CG3179" s="28"/>
      <c r="IP3179" s="28"/>
      <c r="IQ3179" s="28"/>
      <c r="IR3179" s="28"/>
      <c r="IS3179" s="28"/>
      <c r="IT3179" s="28"/>
      <c r="IU3179" s="28"/>
      <c r="IV3179" s="28"/>
      <c r="IW3179" s="28"/>
      <c r="IX3179" s="28"/>
      <c r="IY3179" s="28"/>
      <c r="IZ3179" s="28"/>
      <c r="JA3179" s="28"/>
      <c r="JB3179" s="28"/>
      <c r="JC3179" s="28"/>
      <c r="JD3179" s="28"/>
      <c r="JE3179" s="28"/>
      <c r="JF3179" s="28"/>
      <c r="JG3179" s="28"/>
      <c r="JH3179" s="28"/>
      <c r="JI3179" s="28"/>
      <c r="JJ3179" s="28"/>
      <c r="JK3179" s="28"/>
      <c r="JL3179" s="28"/>
      <c r="JM3179" s="28"/>
      <c r="JN3179" s="28"/>
      <c r="JO3179" s="28"/>
      <c r="JP3179" s="28"/>
      <c r="JQ3179" s="28"/>
      <c r="JR3179" s="28"/>
      <c r="JS3179" s="28"/>
      <c r="JT3179" s="28"/>
      <c r="JU3179" s="28"/>
      <c r="JV3179" s="28"/>
      <c r="JW3179" s="28"/>
      <c r="JX3179" s="28"/>
      <c r="JY3179" s="28"/>
      <c r="JZ3179" s="28"/>
      <c r="KA3179" s="28"/>
      <c r="KB3179" s="28"/>
      <c r="KC3179" s="28"/>
      <c r="KD3179" s="28"/>
    </row>
    <row r="3180" spans="5:290" x14ac:dyDescent="0.2">
      <c r="E3180" s="31"/>
      <c r="F3180" s="31"/>
      <c r="G3180" s="31"/>
      <c r="H3180" s="31"/>
      <c r="I3180" s="31"/>
      <c r="J3180" s="31"/>
      <c r="K3180" s="31"/>
      <c r="L3180" s="31"/>
      <c r="M3180" s="31"/>
      <c r="N3180" s="31"/>
      <c r="O3180" s="31"/>
      <c r="P3180" s="31"/>
      <c r="Q3180" s="31"/>
      <c r="R3180" s="31"/>
      <c r="S3180" s="31"/>
      <c r="T3180" s="31"/>
      <c r="U3180" s="31"/>
      <c r="V3180" s="31"/>
      <c r="W3180" s="31"/>
      <c r="X3180" s="31"/>
      <c r="Y3180" s="31"/>
      <c r="Z3180" s="31"/>
      <c r="AA3180" s="31"/>
      <c r="AB3180" s="31"/>
      <c r="AC3180" s="31"/>
      <c r="AD3180" s="31"/>
      <c r="AE3180" s="31"/>
      <c r="AF3180" s="31"/>
      <c r="AG3180" s="31"/>
      <c r="AH3180" s="31"/>
      <c r="AI3180" s="31"/>
      <c r="AJ3180" s="31"/>
      <c r="AK3180" s="31"/>
      <c r="AL3180" s="31"/>
      <c r="AM3180" s="31"/>
      <c r="AN3180" s="31"/>
      <c r="AO3180" s="31"/>
      <c r="AP3180" s="31"/>
      <c r="AQ3180" s="31"/>
      <c r="AR3180" s="31"/>
      <c r="AS3180" s="28"/>
      <c r="AT3180" s="28"/>
      <c r="AU3180" s="28"/>
      <c r="AV3180" s="28"/>
      <c r="AW3180" s="28"/>
      <c r="AX3180" s="28"/>
      <c r="AY3180" s="28"/>
      <c r="AZ3180" s="28"/>
      <c r="BA3180" s="28"/>
      <c r="BB3180" s="28"/>
      <c r="BC3180" s="28"/>
      <c r="BD3180" s="28"/>
      <c r="BE3180" s="28"/>
      <c r="BF3180" s="28"/>
      <c r="BG3180" s="28"/>
      <c r="BH3180" s="28"/>
      <c r="BI3180" s="28"/>
      <c r="BJ3180" s="28"/>
      <c r="BK3180" s="28"/>
      <c r="BL3180" s="28"/>
      <c r="BM3180" s="28"/>
      <c r="BN3180" s="28"/>
      <c r="BO3180" s="28"/>
      <c r="BP3180" s="28"/>
      <c r="BQ3180" s="28"/>
      <c r="BR3180" s="28"/>
      <c r="BS3180" s="28"/>
      <c r="BT3180" s="28"/>
      <c r="BU3180" s="28"/>
      <c r="BV3180" s="28"/>
      <c r="BW3180" s="28"/>
      <c r="BX3180" s="28"/>
      <c r="BY3180" s="28"/>
      <c r="BZ3180" s="28"/>
      <c r="CA3180" s="28"/>
      <c r="CB3180" s="28"/>
      <c r="CC3180" s="28"/>
      <c r="CD3180" s="28"/>
      <c r="CE3180" s="28"/>
      <c r="CF3180" s="28"/>
      <c r="CG3180" s="28"/>
      <c r="IP3180" s="28"/>
      <c r="IQ3180" s="28"/>
      <c r="IR3180" s="28"/>
      <c r="IS3180" s="28"/>
      <c r="IT3180" s="28"/>
      <c r="IU3180" s="28"/>
      <c r="IV3180" s="28"/>
      <c r="IW3180" s="28"/>
      <c r="IX3180" s="28"/>
      <c r="IY3180" s="28"/>
      <c r="IZ3180" s="28"/>
      <c r="JA3180" s="28"/>
      <c r="JB3180" s="28"/>
      <c r="JC3180" s="28"/>
      <c r="JD3180" s="28"/>
      <c r="JE3180" s="28"/>
      <c r="JF3180" s="28"/>
      <c r="JG3180" s="28"/>
      <c r="JH3180" s="28"/>
      <c r="JI3180" s="28"/>
      <c r="JJ3180" s="28"/>
      <c r="JK3180" s="28"/>
      <c r="JL3180" s="28"/>
      <c r="JM3180" s="28"/>
      <c r="JN3180" s="28"/>
      <c r="JO3180" s="28"/>
      <c r="JP3180" s="28"/>
      <c r="JQ3180" s="28"/>
      <c r="JR3180" s="28"/>
      <c r="JS3180" s="28"/>
      <c r="JT3180" s="28"/>
      <c r="JU3180" s="28"/>
      <c r="JV3180" s="28"/>
      <c r="JW3180" s="28"/>
      <c r="JX3180" s="28"/>
      <c r="JY3180" s="28"/>
      <c r="JZ3180" s="28"/>
      <c r="KA3180" s="28"/>
      <c r="KB3180" s="28"/>
      <c r="KC3180" s="28"/>
      <c r="KD3180" s="28"/>
    </row>
    <row r="3181" spans="5:290" x14ac:dyDescent="0.2">
      <c r="E3181" s="31"/>
      <c r="F3181" s="31"/>
      <c r="G3181" s="31"/>
      <c r="H3181" s="31"/>
      <c r="I3181" s="31"/>
      <c r="J3181" s="31"/>
      <c r="K3181" s="31"/>
      <c r="L3181" s="31"/>
      <c r="M3181" s="31"/>
      <c r="N3181" s="31"/>
      <c r="O3181" s="31"/>
      <c r="P3181" s="31"/>
      <c r="Q3181" s="31"/>
      <c r="R3181" s="31"/>
      <c r="S3181" s="31"/>
      <c r="T3181" s="31"/>
      <c r="U3181" s="31"/>
      <c r="V3181" s="31"/>
      <c r="W3181" s="31"/>
      <c r="X3181" s="31"/>
      <c r="Y3181" s="31"/>
      <c r="Z3181" s="31"/>
      <c r="AA3181" s="31"/>
      <c r="AB3181" s="31"/>
      <c r="AC3181" s="31"/>
      <c r="AD3181" s="31"/>
      <c r="AE3181" s="31"/>
      <c r="AF3181" s="31"/>
      <c r="AG3181" s="31"/>
      <c r="AH3181" s="31"/>
      <c r="AI3181" s="31"/>
      <c r="AJ3181" s="31"/>
      <c r="AK3181" s="31"/>
      <c r="AL3181" s="31"/>
      <c r="AM3181" s="31"/>
      <c r="AN3181" s="31"/>
      <c r="AO3181" s="31"/>
      <c r="AP3181" s="31"/>
      <c r="AQ3181" s="31"/>
      <c r="AR3181" s="31"/>
      <c r="AS3181" s="28"/>
      <c r="AT3181" s="28"/>
      <c r="AU3181" s="28"/>
      <c r="AV3181" s="28"/>
      <c r="AW3181" s="28"/>
      <c r="AX3181" s="28"/>
      <c r="AY3181" s="28"/>
      <c r="AZ3181" s="28"/>
      <c r="BA3181" s="28"/>
      <c r="BB3181" s="28"/>
      <c r="BC3181" s="28"/>
      <c r="BD3181" s="28"/>
      <c r="BE3181" s="28"/>
      <c r="BF3181" s="28"/>
      <c r="BG3181" s="28"/>
      <c r="BH3181" s="28"/>
      <c r="BI3181" s="28"/>
      <c r="BJ3181" s="28"/>
      <c r="BK3181" s="28"/>
      <c r="BL3181" s="28"/>
      <c r="BM3181" s="28"/>
      <c r="BN3181" s="28"/>
      <c r="BO3181" s="28"/>
      <c r="BP3181" s="28"/>
      <c r="BQ3181" s="28"/>
      <c r="BR3181" s="28"/>
      <c r="BS3181" s="28"/>
      <c r="BT3181" s="28"/>
      <c r="BU3181" s="28"/>
      <c r="BV3181" s="28"/>
      <c r="BW3181" s="28"/>
      <c r="BX3181" s="28"/>
      <c r="BY3181" s="28"/>
      <c r="BZ3181" s="28"/>
      <c r="CA3181" s="28"/>
      <c r="CB3181" s="28"/>
      <c r="CC3181" s="28"/>
      <c r="CD3181" s="28"/>
      <c r="CE3181" s="28"/>
      <c r="CF3181" s="28"/>
      <c r="CG3181" s="28"/>
      <c r="IP3181" s="28"/>
      <c r="IQ3181" s="28"/>
      <c r="IR3181" s="28"/>
      <c r="IS3181" s="28"/>
      <c r="IT3181" s="28"/>
      <c r="IU3181" s="28"/>
      <c r="IV3181" s="28"/>
      <c r="IW3181" s="28"/>
      <c r="IX3181" s="28"/>
      <c r="IY3181" s="28"/>
      <c r="IZ3181" s="28"/>
      <c r="JA3181" s="28"/>
      <c r="JB3181" s="28"/>
      <c r="JC3181" s="28"/>
      <c r="JD3181" s="28"/>
      <c r="JE3181" s="28"/>
      <c r="JF3181" s="28"/>
      <c r="JG3181" s="28"/>
      <c r="JH3181" s="28"/>
      <c r="JI3181" s="28"/>
      <c r="JJ3181" s="28"/>
      <c r="JK3181" s="28"/>
      <c r="JL3181" s="28"/>
      <c r="JM3181" s="28"/>
      <c r="JN3181" s="28"/>
      <c r="JO3181" s="28"/>
      <c r="JP3181" s="28"/>
      <c r="JQ3181" s="28"/>
      <c r="JR3181" s="28"/>
      <c r="JS3181" s="28"/>
      <c r="JT3181" s="28"/>
      <c r="JU3181" s="28"/>
      <c r="JV3181" s="28"/>
      <c r="JW3181" s="28"/>
      <c r="JX3181" s="28"/>
      <c r="JY3181" s="28"/>
      <c r="JZ3181" s="28"/>
      <c r="KA3181" s="28"/>
      <c r="KB3181" s="28"/>
      <c r="KC3181" s="28"/>
      <c r="KD3181" s="28"/>
    </row>
    <row r="3182" spans="5:290" x14ac:dyDescent="0.2">
      <c r="E3182" s="31"/>
      <c r="F3182" s="31"/>
      <c r="G3182" s="31"/>
      <c r="H3182" s="31"/>
      <c r="I3182" s="31"/>
      <c r="J3182" s="31"/>
      <c r="K3182" s="31"/>
      <c r="L3182" s="31"/>
      <c r="M3182" s="31"/>
      <c r="N3182" s="31"/>
      <c r="O3182" s="31"/>
      <c r="P3182" s="31"/>
      <c r="Q3182" s="31"/>
      <c r="R3182" s="31"/>
      <c r="S3182" s="31"/>
      <c r="T3182" s="31"/>
      <c r="U3182" s="31"/>
      <c r="V3182" s="31"/>
      <c r="W3182" s="31"/>
      <c r="X3182" s="31"/>
      <c r="Y3182" s="31"/>
      <c r="Z3182" s="31"/>
      <c r="AA3182" s="31"/>
      <c r="AB3182" s="31"/>
      <c r="AC3182" s="31"/>
      <c r="AD3182" s="31"/>
      <c r="AE3182" s="31"/>
      <c r="AF3182" s="31"/>
      <c r="AG3182" s="31"/>
      <c r="AH3182" s="31"/>
      <c r="AI3182" s="31"/>
      <c r="AJ3182" s="31"/>
      <c r="AK3182" s="31"/>
      <c r="AL3182" s="31"/>
      <c r="AM3182" s="31"/>
      <c r="AN3182" s="31"/>
      <c r="AO3182" s="31"/>
      <c r="AP3182" s="31"/>
      <c r="AQ3182" s="31"/>
      <c r="AR3182" s="31"/>
      <c r="AS3182" s="28"/>
      <c r="AT3182" s="28"/>
      <c r="AU3182" s="28"/>
      <c r="AV3182" s="28"/>
      <c r="AW3182" s="28"/>
      <c r="AX3182" s="28"/>
      <c r="AY3182" s="28"/>
      <c r="AZ3182" s="28"/>
      <c r="BA3182" s="28"/>
      <c r="BB3182" s="28"/>
      <c r="BC3182" s="28"/>
      <c r="BD3182" s="28"/>
      <c r="BE3182" s="28"/>
      <c r="BF3182" s="28"/>
      <c r="BG3182" s="28"/>
      <c r="BH3182" s="28"/>
      <c r="BI3182" s="28"/>
      <c r="BJ3182" s="28"/>
      <c r="BK3182" s="28"/>
      <c r="BL3182" s="28"/>
      <c r="BM3182" s="28"/>
      <c r="BN3182" s="28"/>
      <c r="BO3182" s="28"/>
      <c r="BP3182" s="28"/>
      <c r="BQ3182" s="28"/>
      <c r="BR3182" s="28"/>
      <c r="BS3182" s="28"/>
      <c r="BT3182" s="28"/>
      <c r="BU3182" s="28"/>
      <c r="BV3182" s="28"/>
      <c r="BW3182" s="28"/>
      <c r="BX3182" s="28"/>
      <c r="BY3182" s="28"/>
      <c r="BZ3182" s="28"/>
      <c r="CA3182" s="28"/>
      <c r="CB3182" s="28"/>
      <c r="CC3182" s="28"/>
      <c r="CD3182" s="28"/>
      <c r="CE3182" s="28"/>
      <c r="CF3182" s="28"/>
      <c r="CG3182" s="28"/>
      <c r="IP3182" s="28"/>
      <c r="IQ3182" s="28"/>
      <c r="IR3182" s="28"/>
      <c r="IS3182" s="28"/>
      <c r="IT3182" s="28"/>
      <c r="IU3182" s="28"/>
      <c r="IV3182" s="28"/>
      <c r="IW3182" s="28"/>
      <c r="IX3182" s="28"/>
      <c r="IY3182" s="28"/>
      <c r="IZ3182" s="28"/>
      <c r="JA3182" s="28"/>
      <c r="JB3182" s="28"/>
      <c r="JC3182" s="28"/>
      <c r="JD3182" s="28"/>
      <c r="JE3182" s="28"/>
      <c r="JF3182" s="28"/>
      <c r="JG3182" s="28"/>
      <c r="JH3182" s="28"/>
      <c r="JI3182" s="28"/>
      <c r="JJ3182" s="28"/>
      <c r="JK3182" s="28"/>
      <c r="JL3182" s="28"/>
      <c r="JM3182" s="28"/>
      <c r="JN3182" s="28"/>
      <c r="JO3182" s="28"/>
      <c r="JP3182" s="28"/>
      <c r="JQ3182" s="28"/>
      <c r="JR3182" s="28"/>
      <c r="JS3182" s="28"/>
      <c r="JT3182" s="28"/>
      <c r="JU3182" s="28"/>
      <c r="JV3182" s="28"/>
      <c r="JW3182" s="28"/>
      <c r="JX3182" s="28"/>
      <c r="JY3182" s="28"/>
      <c r="JZ3182" s="28"/>
      <c r="KA3182" s="28"/>
      <c r="KB3182" s="28"/>
      <c r="KC3182" s="28"/>
      <c r="KD3182" s="28"/>
    </row>
    <row r="3183" spans="5:290" x14ac:dyDescent="0.2">
      <c r="E3183" s="31"/>
      <c r="F3183" s="31"/>
      <c r="G3183" s="31"/>
      <c r="H3183" s="31"/>
      <c r="I3183" s="31"/>
      <c r="J3183" s="31"/>
      <c r="K3183" s="31"/>
      <c r="L3183" s="31"/>
      <c r="M3183" s="31"/>
      <c r="N3183" s="31"/>
      <c r="O3183" s="31"/>
      <c r="P3183" s="31"/>
      <c r="Q3183" s="31"/>
      <c r="R3183" s="31"/>
      <c r="S3183" s="31"/>
      <c r="T3183" s="31"/>
      <c r="U3183" s="31"/>
      <c r="V3183" s="31"/>
      <c r="W3183" s="31"/>
      <c r="X3183" s="31"/>
      <c r="Y3183" s="31"/>
      <c r="Z3183" s="31"/>
      <c r="AA3183" s="31"/>
      <c r="AB3183" s="31"/>
      <c r="AC3183" s="31"/>
      <c r="AD3183" s="31"/>
      <c r="AE3183" s="31"/>
      <c r="AF3183" s="31"/>
      <c r="AG3183" s="31"/>
      <c r="AH3183" s="31"/>
      <c r="AI3183" s="31"/>
      <c r="AJ3183" s="31"/>
      <c r="AK3183" s="31"/>
      <c r="AL3183" s="31"/>
      <c r="AM3183" s="31"/>
      <c r="AN3183" s="31"/>
      <c r="AO3183" s="31"/>
      <c r="AP3183" s="31"/>
      <c r="AQ3183" s="31"/>
      <c r="AR3183" s="31"/>
      <c r="AS3183" s="28"/>
      <c r="AT3183" s="28"/>
      <c r="AU3183" s="28"/>
      <c r="AV3183" s="28"/>
      <c r="AW3183" s="28"/>
      <c r="AX3183" s="28"/>
      <c r="AY3183" s="28"/>
      <c r="AZ3183" s="28"/>
      <c r="BA3183" s="28"/>
      <c r="BB3183" s="28"/>
      <c r="BC3183" s="28"/>
      <c r="BD3183" s="28"/>
      <c r="BE3183" s="28"/>
      <c r="BF3183" s="28"/>
      <c r="BG3183" s="28"/>
      <c r="BH3183" s="28"/>
      <c r="BI3183" s="28"/>
      <c r="BJ3183" s="28"/>
      <c r="BK3183" s="28"/>
      <c r="BL3183" s="28"/>
      <c r="BM3183" s="28"/>
      <c r="BN3183" s="28"/>
      <c r="BO3183" s="28"/>
      <c r="BP3183" s="28"/>
      <c r="BQ3183" s="28"/>
      <c r="BR3183" s="28"/>
      <c r="BS3183" s="28"/>
      <c r="BT3183" s="28"/>
      <c r="BU3183" s="28"/>
      <c r="BV3183" s="28"/>
      <c r="BW3183" s="28"/>
      <c r="BX3183" s="28"/>
      <c r="BY3183" s="28"/>
      <c r="BZ3183" s="28"/>
      <c r="CA3183" s="28"/>
      <c r="CB3183" s="28"/>
      <c r="CC3183" s="28"/>
      <c r="CD3183" s="28"/>
      <c r="CE3183" s="28"/>
      <c r="CF3183" s="28"/>
      <c r="CG3183" s="28"/>
      <c r="IP3183" s="28"/>
      <c r="IQ3183" s="28"/>
      <c r="IR3183" s="28"/>
      <c r="IS3183" s="28"/>
      <c r="IT3183" s="28"/>
      <c r="IU3183" s="28"/>
      <c r="IV3183" s="28"/>
      <c r="IW3183" s="28"/>
      <c r="IX3183" s="28"/>
      <c r="IY3183" s="28"/>
      <c r="IZ3183" s="28"/>
      <c r="JA3183" s="28"/>
      <c r="JB3183" s="28"/>
      <c r="JC3183" s="28"/>
      <c r="JD3183" s="28"/>
      <c r="JE3183" s="28"/>
      <c r="JF3183" s="28"/>
      <c r="JG3183" s="28"/>
      <c r="JH3183" s="28"/>
      <c r="JI3183" s="28"/>
      <c r="JJ3183" s="28"/>
      <c r="JK3183" s="28"/>
      <c r="JL3183" s="28"/>
      <c r="JM3183" s="28"/>
      <c r="JN3183" s="28"/>
      <c r="JO3183" s="28"/>
      <c r="JP3183" s="28"/>
      <c r="JQ3183" s="28"/>
      <c r="JR3183" s="28"/>
      <c r="JS3183" s="28"/>
      <c r="JT3183" s="28"/>
      <c r="JU3183" s="28"/>
      <c r="JV3183" s="28"/>
      <c r="JW3183" s="28"/>
      <c r="JX3183" s="28"/>
      <c r="JY3183" s="28"/>
      <c r="JZ3183" s="28"/>
      <c r="KA3183" s="28"/>
      <c r="KB3183" s="28"/>
      <c r="KC3183" s="28"/>
      <c r="KD3183" s="28"/>
    </row>
    <row r="3184" spans="5:290" x14ac:dyDescent="0.2">
      <c r="E3184" s="31"/>
      <c r="F3184" s="31"/>
      <c r="G3184" s="31"/>
      <c r="H3184" s="31"/>
      <c r="I3184" s="31"/>
      <c r="J3184" s="31"/>
      <c r="K3184" s="31"/>
      <c r="L3184" s="31"/>
      <c r="M3184" s="31"/>
      <c r="N3184" s="31"/>
      <c r="O3184" s="31"/>
      <c r="P3184" s="31"/>
      <c r="Q3184" s="31"/>
      <c r="R3184" s="31"/>
      <c r="S3184" s="31"/>
      <c r="T3184" s="31"/>
      <c r="U3184" s="31"/>
      <c r="V3184" s="31"/>
      <c r="W3184" s="31"/>
      <c r="X3184" s="31"/>
      <c r="Y3184" s="31"/>
      <c r="Z3184" s="31"/>
      <c r="AA3184" s="31"/>
      <c r="AB3184" s="31"/>
      <c r="AC3184" s="31"/>
      <c r="AD3184" s="31"/>
      <c r="AE3184" s="31"/>
      <c r="AF3184" s="31"/>
      <c r="AG3184" s="31"/>
      <c r="AH3184" s="31"/>
      <c r="AI3184" s="31"/>
      <c r="AJ3184" s="31"/>
      <c r="AK3184" s="31"/>
      <c r="AL3184" s="31"/>
      <c r="AM3184" s="31"/>
      <c r="AN3184" s="31"/>
      <c r="AO3184" s="31"/>
      <c r="AP3184" s="31"/>
      <c r="AQ3184" s="31"/>
      <c r="AR3184" s="31"/>
      <c r="AS3184" s="28"/>
      <c r="AT3184" s="28"/>
      <c r="AU3184" s="28"/>
      <c r="AV3184" s="28"/>
      <c r="AW3184" s="28"/>
      <c r="AX3184" s="28"/>
      <c r="AY3184" s="28"/>
      <c r="AZ3184" s="28"/>
      <c r="BA3184" s="28"/>
      <c r="BB3184" s="28"/>
      <c r="BC3184" s="28"/>
      <c r="BD3184" s="28"/>
      <c r="BE3184" s="28"/>
      <c r="BF3184" s="28"/>
      <c r="BG3184" s="28"/>
      <c r="BH3184" s="28"/>
      <c r="BI3184" s="28"/>
      <c r="BJ3184" s="28"/>
      <c r="BK3184" s="28"/>
      <c r="BL3184" s="28"/>
      <c r="BM3184" s="28"/>
      <c r="BN3184" s="28"/>
      <c r="BO3184" s="28"/>
      <c r="BP3184" s="28"/>
      <c r="BQ3184" s="28"/>
      <c r="BR3184" s="28"/>
      <c r="BS3184" s="28"/>
      <c r="BT3184" s="28"/>
      <c r="BU3184" s="28"/>
      <c r="BV3184" s="28"/>
      <c r="BW3184" s="28"/>
      <c r="BX3184" s="28"/>
      <c r="BY3184" s="28"/>
      <c r="BZ3184" s="28"/>
      <c r="CA3184" s="28"/>
      <c r="CB3184" s="28"/>
      <c r="CC3184" s="28"/>
      <c r="CD3184" s="28"/>
      <c r="CE3184" s="28"/>
      <c r="CF3184" s="28"/>
      <c r="CG3184" s="28"/>
      <c r="IP3184" s="28"/>
      <c r="IQ3184" s="28"/>
      <c r="IR3184" s="28"/>
      <c r="IS3184" s="28"/>
      <c r="IT3184" s="28"/>
      <c r="IU3184" s="28"/>
      <c r="IV3184" s="28"/>
      <c r="IW3184" s="28"/>
      <c r="IX3184" s="28"/>
      <c r="IY3184" s="28"/>
      <c r="IZ3184" s="28"/>
      <c r="JA3184" s="28"/>
      <c r="JB3184" s="28"/>
      <c r="JC3184" s="28"/>
      <c r="JD3184" s="28"/>
      <c r="JE3184" s="28"/>
      <c r="JF3184" s="28"/>
      <c r="JG3184" s="28"/>
      <c r="JH3184" s="28"/>
      <c r="JI3184" s="28"/>
      <c r="JJ3184" s="28"/>
      <c r="JK3184" s="28"/>
      <c r="JL3184" s="28"/>
      <c r="JM3184" s="28"/>
      <c r="JN3184" s="28"/>
      <c r="JO3184" s="28"/>
      <c r="JP3184" s="28"/>
      <c r="JQ3184" s="28"/>
      <c r="JR3184" s="28"/>
      <c r="JS3184" s="28"/>
      <c r="JT3184" s="28"/>
      <c r="JU3184" s="28"/>
      <c r="JV3184" s="28"/>
      <c r="JW3184" s="28"/>
      <c r="JX3184" s="28"/>
      <c r="JY3184" s="28"/>
      <c r="JZ3184" s="28"/>
      <c r="KA3184" s="28"/>
      <c r="KB3184" s="28"/>
      <c r="KC3184" s="28"/>
      <c r="KD3184" s="28"/>
    </row>
    <row r="3185" spans="5:290" x14ac:dyDescent="0.2">
      <c r="E3185" s="31"/>
      <c r="F3185" s="31"/>
      <c r="G3185" s="31"/>
      <c r="H3185" s="31"/>
      <c r="I3185" s="31"/>
      <c r="J3185" s="31"/>
      <c r="K3185" s="31"/>
      <c r="L3185" s="31"/>
      <c r="M3185" s="31"/>
      <c r="N3185" s="31"/>
      <c r="O3185" s="31"/>
      <c r="P3185" s="31"/>
      <c r="Q3185" s="31"/>
      <c r="R3185" s="31"/>
      <c r="S3185" s="31"/>
      <c r="T3185" s="31"/>
      <c r="U3185" s="31"/>
      <c r="V3185" s="31"/>
      <c r="W3185" s="31"/>
      <c r="X3185" s="31"/>
      <c r="Y3185" s="31"/>
      <c r="Z3185" s="31"/>
      <c r="AA3185" s="31"/>
      <c r="AB3185" s="31"/>
      <c r="AC3185" s="31"/>
      <c r="AD3185" s="31"/>
      <c r="AE3185" s="31"/>
      <c r="AF3185" s="31"/>
      <c r="AG3185" s="31"/>
      <c r="AH3185" s="31"/>
      <c r="AI3185" s="31"/>
      <c r="AJ3185" s="31"/>
      <c r="AK3185" s="31"/>
      <c r="AL3185" s="31"/>
      <c r="AM3185" s="31"/>
      <c r="AN3185" s="31"/>
      <c r="AO3185" s="31"/>
      <c r="AP3185" s="31"/>
      <c r="AQ3185" s="31"/>
      <c r="AR3185" s="31"/>
      <c r="AS3185" s="28"/>
      <c r="AT3185" s="28"/>
      <c r="AU3185" s="28"/>
      <c r="AV3185" s="28"/>
      <c r="AW3185" s="28"/>
      <c r="AX3185" s="28"/>
      <c r="AY3185" s="28"/>
      <c r="AZ3185" s="28"/>
      <c r="BA3185" s="28"/>
      <c r="BB3185" s="28"/>
      <c r="BC3185" s="28"/>
      <c r="BD3185" s="28"/>
      <c r="BE3185" s="28"/>
      <c r="BF3185" s="28"/>
      <c r="BG3185" s="28"/>
      <c r="BH3185" s="28"/>
      <c r="BI3185" s="28"/>
      <c r="BJ3185" s="28"/>
      <c r="BK3185" s="28"/>
      <c r="BL3185" s="28"/>
      <c r="BM3185" s="28"/>
      <c r="BN3185" s="28"/>
      <c r="BO3185" s="28"/>
      <c r="BP3185" s="28"/>
      <c r="BQ3185" s="28"/>
      <c r="BR3185" s="28"/>
      <c r="BS3185" s="28"/>
      <c r="BT3185" s="28"/>
      <c r="BU3185" s="28"/>
      <c r="BV3185" s="28"/>
      <c r="BW3185" s="28"/>
      <c r="BX3185" s="28"/>
      <c r="BY3185" s="28"/>
      <c r="BZ3185" s="28"/>
      <c r="CA3185" s="28"/>
      <c r="CB3185" s="28"/>
      <c r="CC3185" s="28"/>
      <c r="CD3185" s="28"/>
      <c r="CE3185" s="28"/>
      <c r="CF3185" s="28"/>
      <c r="CG3185" s="28"/>
      <c r="IP3185" s="28"/>
      <c r="IQ3185" s="28"/>
      <c r="IR3185" s="28"/>
      <c r="IS3185" s="28"/>
      <c r="IT3185" s="28"/>
      <c r="IU3185" s="28"/>
      <c r="IV3185" s="28"/>
      <c r="IW3185" s="28"/>
      <c r="IX3185" s="28"/>
      <c r="IY3185" s="28"/>
      <c r="IZ3185" s="28"/>
      <c r="JA3185" s="28"/>
      <c r="JB3185" s="28"/>
      <c r="JC3185" s="28"/>
      <c r="JD3185" s="28"/>
      <c r="JE3185" s="28"/>
      <c r="JF3185" s="28"/>
      <c r="JG3185" s="28"/>
      <c r="JH3185" s="28"/>
      <c r="JI3185" s="28"/>
      <c r="JJ3185" s="28"/>
      <c r="JK3185" s="28"/>
      <c r="JL3185" s="28"/>
      <c r="JM3185" s="28"/>
      <c r="JN3185" s="28"/>
      <c r="JO3185" s="28"/>
      <c r="JP3185" s="28"/>
      <c r="JQ3185" s="28"/>
      <c r="JR3185" s="28"/>
      <c r="JS3185" s="28"/>
      <c r="JT3185" s="28"/>
      <c r="JU3185" s="28"/>
      <c r="JV3185" s="28"/>
      <c r="JW3185" s="28"/>
      <c r="JX3185" s="28"/>
      <c r="JY3185" s="28"/>
      <c r="JZ3185" s="28"/>
      <c r="KA3185" s="28"/>
      <c r="KB3185" s="28"/>
      <c r="KC3185" s="28"/>
      <c r="KD3185" s="28"/>
    </row>
    <row r="3186" spans="5:290" x14ac:dyDescent="0.2">
      <c r="E3186" s="31"/>
      <c r="F3186" s="31"/>
      <c r="G3186" s="31"/>
      <c r="H3186" s="31"/>
      <c r="I3186" s="31"/>
      <c r="J3186" s="31"/>
      <c r="K3186" s="31"/>
      <c r="L3186" s="31"/>
      <c r="M3186" s="31"/>
      <c r="N3186" s="31"/>
      <c r="O3186" s="31"/>
      <c r="P3186" s="31"/>
      <c r="Q3186" s="31"/>
      <c r="R3186" s="31"/>
      <c r="S3186" s="31"/>
      <c r="T3186" s="31"/>
      <c r="U3186" s="31"/>
      <c r="V3186" s="31"/>
      <c r="W3186" s="31"/>
      <c r="X3186" s="31"/>
      <c r="Y3186" s="31"/>
      <c r="Z3186" s="31"/>
      <c r="AA3186" s="31"/>
      <c r="AB3186" s="31"/>
      <c r="AC3186" s="31"/>
      <c r="AD3186" s="31"/>
      <c r="AE3186" s="31"/>
      <c r="AF3186" s="31"/>
      <c r="AG3186" s="31"/>
      <c r="AH3186" s="31"/>
      <c r="AI3186" s="31"/>
      <c r="AJ3186" s="31"/>
      <c r="AK3186" s="31"/>
      <c r="AL3186" s="31"/>
      <c r="AM3186" s="31"/>
      <c r="AN3186" s="31"/>
      <c r="AO3186" s="31"/>
      <c r="AP3186" s="31"/>
      <c r="AQ3186" s="31"/>
      <c r="AR3186" s="31"/>
      <c r="AS3186" s="28"/>
      <c r="AT3186" s="28"/>
      <c r="AU3186" s="28"/>
      <c r="AV3186" s="28"/>
      <c r="AW3186" s="28"/>
      <c r="AX3186" s="28"/>
      <c r="AY3186" s="28"/>
      <c r="AZ3186" s="28"/>
      <c r="BA3186" s="28"/>
      <c r="BB3186" s="28"/>
      <c r="BC3186" s="28"/>
      <c r="BD3186" s="28"/>
      <c r="BE3186" s="28"/>
      <c r="BF3186" s="28"/>
      <c r="BG3186" s="28"/>
      <c r="BH3186" s="28"/>
      <c r="BI3186" s="28"/>
      <c r="BJ3186" s="28"/>
      <c r="BK3186" s="28"/>
      <c r="BL3186" s="28"/>
      <c r="BM3186" s="28"/>
      <c r="BN3186" s="28"/>
      <c r="BO3186" s="28"/>
      <c r="BP3186" s="28"/>
      <c r="BQ3186" s="28"/>
      <c r="BR3186" s="28"/>
      <c r="BS3186" s="28"/>
      <c r="BT3186" s="28"/>
      <c r="BU3186" s="28"/>
      <c r="BV3186" s="28"/>
      <c r="BW3186" s="28"/>
      <c r="BX3186" s="28"/>
      <c r="BY3186" s="28"/>
      <c r="BZ3186" s="28"/>
      <c r="CA3186" s="28"/>
      <c r="CB3186" s="28"/>
      <c r="CC3186" s="28"/>
      <c r="CD3186" s="28"/>
      <c r="CE3186" s="28"/>
      <c r="CF3186" s="28"/>
      <c r="CG3186" s="28"/>
      <c r="IP3186" s="28"/>
      <c r="IQ3186" s="28"/>
      <c r="IR3186" s="28"/>
      <c r="IS3186" s="28"/>
      <c r="IT3186" s="28"/>
      <c r="IU3186" s="28"/>
      <c r="IV3186" s="28"/>
      <c r="IW3186" s="28"/>
      <c r="IX3186" s="28"/>
      <c r="IY3186" s="28"/>
      <c r="IZ3186" s="28"/>
      <c r="JA3186" s="28"/>
      <c r="JB3186" s="28"/>
      <c r="JC3186" s="28"/>
      <c r="JD3186" s="28"/>
      <c r="JE3186" s="28"/>
      <c r="JF3186" s="28"/>
      <c r="JG3186" s="28"/>
      <c r="JH3186" s="28"/>
      <c r="JI3186" s="28"/>
      <c r="JJ3186" s="28"/>
      <c r="JK3186" s="28"/>
      <c r="JL3186" s="28"/>
      <c r="JM3186" s="28"/>
      <c r="JN3186" s="28"/>
      <c r="JO3186" s="28"/>
      <c r="JP3186" s="28"/>
      <c r="JQ3186" s="28"/>
      <c r="JR3186" s="28"/>
      <c r="JS3186" s="28"/>
      <c r="JT3186" s="28"/>
      <c r="JU3186" s="28"/>
      <c r="JV3186" s="28"/>
      <c r="JW3186" s="28"/>
      <c r="JX3186" s="28"/>
      <c r="JY3186" s="28"/>
      <c r="JZ3186" s="28"/>
      <c r="KA3186" s="28"/>
      <c r="KB3186" s="28"/>
      <c r="KC3186" s="28"/>
      <c r="KD3186" s="28"/>
    </row>
    <row r="3187" spans="5:290" x14ac:dyDescent="0.2">
      <c r="E3187" s="31"/>
      <c r="F3187" s="31"/>
      <c r="G3187" s="31"/>
      <c r="H3187" s="31"/>
      <c r="I3187" s="31"/>
      <c r="J3187" s="31"/>
      <c r="K3187" s="31"/>
      <c r="L3187" s="31"/>
      <c r="M3187" s="31"/>
      <c r="N3187" s="31"/>
      <c r="O3187" s="31"/>
      <c r="P3187" s="31"/>
      <c r="Q3187" s="31"/>
      <c r="R3187" s="31"/>
      <c r="S3187" s="31"/>
      <c r="T3187" s="31"/>
      <c r="U3187" s="31"/>
      <c r="V3187" s="31"/>
      <c r="W3187" s="31"/>
      <c r="X3187" s="31"/>
      <c r="Y3187" s="31"/>
      <c r="Z3187" s="31"/>
      <c r="AA3187" s="31"/>
      <c r="AB3187" s="31"/>
      <c r="AC3187" s="31"/>
      <c r="AD3187" s="31"/>
      <c r="AE3187" s="31"/>
      <c r="AF3187" s="31"/>
      <c r="AG3187" s="31"/>
      <c r="AH3187" s="31"/>
      <c r="AI3187" s="31"/>
      <c r="AJ3187" s="31"/>
      <c r="AK3187" s="31"/>
      <c r="AL3187" s="31"/>
      <c r="AM3187" s="31"/>
      <c r="AN3187" s="31"/>
      <c r="AO3187" s="31"/>
      <c r="AP3187" s="31"/>
      <c r="AQ3187" s="31"/>
      <c r="AR3187" s="31"/>
      <c r="AS3187" s="28"/>
      <c r="AT3187" s="28"/>
      <c r="AU3187" s="28"/>
      <c r="AV3187" s="28"/>
      <c r="AW3187" s="28"/>
      <c r="AX3187" s="28"/>
      <c r="AY3187" s="28"/>
      <c r="AZ3187" s="28"/>
      <c r="BA3187" s="28"/>
      <c r="BB3187" s="28"/>
      <c r="BC3187" s="28"/>
      <c r="BD3187" s="28"/>
      <c r="BE3187" s="28"/>
      <c r="BF3187" s="28"/>
      <c r="BG3187" s="28"/>
      <c r="BH3187" s="28"/>
      <c r="BI3187" s="28"/>
      <c r="BJ3187" s="28"/>
      <c r="BK3187" s="28"/>
      <c r="BL3187" s="28"/>
      <c r="BM3187" s="28"/>
      <c r="BN3187" s="28"/>
      <c r="BO3187" s="28"/>
      <c r="BP3187" s="28"/>
      <c r="BQ3187" s="28"/>
      <c r="BR3187" s="28"/>
      <c r="BS3187" s="28"/>
      <c r="BT3187" s="28"/>
      <c r="BU3187" s="28"/>
      <c r="BV3187" s="28"/>
      <c r="BW3187" s="28"/>
      <c r="BX3187" s="28"/>
      <c r="BY3187" s="28"/>
      <c r="BZ3187" s="28"/>
      <c r="CA3187" s="28"/>
      <c r="CB3187" s="28"/>
      <c r="CC3187" s="28"/>
      <c r="CD3187" s="28"/>
      <c r="CE3187" s="28"/>
      <c r="CF3187" s="28"/>
      <c r="CG3187" s="28"/>
      <c r="IP3187" s="28"/>
      <c r="IQ3187" s="28"/>
      <c r="IR3187" s="28"/>
      <c r="IS3187" s="28"/>
      <c r="IT3187" s="28"/>
      <c r="IU3187" s="28"/>
      <c r="IV3187" s="28"/>
      <c r="IW3187" s="28"/>
      <c r="IX3187" s="28"/>
      <c r="IY3187" s="28"/>
      <c r="IZ3187" s="28"/>
      <c r="JA3187" s="28"/>
      <c r="JB3187" s="28"/>
      <c r="JC3187" s="28"/>
      <c r="JD3187" s="28"/>
      <c r="JE3187" s="28"/>
      <c r="JF3187" s="28"/>
      <c r="JG3187" s="28"/>
      <c r="JH3187" s="28"/>
      <c r="JI3187" s="28"/>
      <c r="JJ3187" s="28"/>
      <c r="JK3187" s="28"/>
      <c r="JL3187" s="28"/>
      <c r="JM3187" s="28"/>
      <c r="JN3187" s="28"/>
      <c r="JO3187" s="28"/>
      <c r="JP3187" s="28"/>
      <c r="JQ3187" s="28"/>
      <c r="JR3187" s="28"/>
      <c r="JS3187" s="28"/>
      <c r="JT3187" s="28"/>
      <c r="JU3187" s="28"/>
      <c r="JV3187" s="28"/>
      <c r="JW3187" s="28"/>
      <c r="JX3187" s="28"/>
      <c r="JY3187" s="28"/>
      <c r="JZ3187" s="28"/>
      <c r="KA3187" s="28"/>
      <c r="KB3187" s="28"/>
      <c r="KC3187" s="28"/>
      <c r="KD3187" s="28"/>
    </row>
    <row r="3188" spans="5:290" x14ac:dyDescent="0.2">
      <c r="E3188" s="31"/>
      <c r="F3188" s="31"/>
      <c r="G3188" s="31"/>
      <c r="H3188" s="31"/>
      <c r="I3188" s="31"/>
      <c r="J3188" s="31"/>
      <c r="K3188" s="31"/>
      <c r="L3188" s="31"/>
      <c r="M3188" s="31"/>
      <c r="N3188" s="31"/>
      <c r="O3188" s="31"/>
      <c r="P3188" s="31"/>
      <c r="Q3188" s="31"/>
      <c r="R3188" s="31"/>
      <c r="S3188" s="31"/>
      <c r="T3188" s="31"/>
      <c r="U3188" s="31"/>
      <c r="V3188" s="31"/>
      <c r="W3188" s="31"/>
      <c r="X3188" s="31"/>
      <c r="Y3188" s="31"/>
      <c r="Z3188" s="31"/>
      <c r="AA3188" s="31"/>
      <c r="AB3188" s="31"/>
      <c r="AC3188" s="31"/>
      <c r="AD3188" s="31"/>
      <c r="AE3188" s="31"/>
      <c r="AF3188" s="31"/>
      <c r="AG3188" s="31"/>
      <c r="AH3188" s="31"/>
      <c r="AI3188" s="31"/>
      <c r="AJ3188" s="31"/>
      <c r="AK3188" s="31"/>
      <c r="AL3188" s="31"/>
      <c r="AM3188" s="31"/>
      <c r="AN3188" s="31"/>
      <c r="AO3188" s="31"/>
      <c r="AP3188" s="31"/>
      <c r="AQ3188" s="31"/>
      <c r="AR3188" s="31"/>
      <c r="AS3188" s="28"/>
      <c r="AT3188" s="28"/>
      <c r="AU3188" s="28"/>
      <c r="AV3188" s="28"/>
      <c r="AW3188" s="28"/>
      <c r="AX3188" s="28"/>
      <c r="AY3188" s="28"/>
      <c r="AZ3188" s="28"/>
      <c r="BA3188" s="28"/>
      <c r="BB3188" s="28"/>
      <c r="BC3188" s="28"/>
      <c r="BD3188" s="28"/>
      <c r="BE3188" s="28"/>
      <c r="BF3188" s="28"/>
      <c r="BG3188" s="28"/>
      <c r="BH3188" s="28"/>
      <c r="BI3188" s="28"/>
      <c r="BJ3188" s="28"/>
      <c r="BK3188" s="28"/>
      <c r="BL3188" s="28"/>
      <c r="BM3188" s="28"/>
      <c r="BN3188" s="28"/>
      <c r="BO3188" s="28"/>
      <c r="BP3188" s="28"/>
      <c r="BQ3188" s="28"/>
      <c r="BR3188" s="28"/>
      <c r="BS3188" s="28"/>
      <c r="BT3188" s="28"/>
      <c r="BU3188" s="28"/>
      <c r="BV3188" s="28"/>
      <c r="BW3188" s="28"/>
      <c r="BX3188" s="28"/>
      <c r="BY3188" s="28"/>
      <c r="BZ3188" s="28"/>
      <c r="CA3188" s="28"/>
      <c r="CB3188" s="28"/>
      <c r="CC3188" s="28"/>
      <c r="CD3188" s="28"/>
      <c r="CE3188" s="28"/>
      <c r="CF3188" s="28"/>
      <c r="CG3188" s="28"/>
      <c r="IP3188" s="28"/>
      <c r="IQ3188" s="28"/>
      <c r="IR3188" s="28"/>
      <c r="IS3188" s="28"/>
      <c r="IT3188" s="28"/>
      <c r="IU3188" s="28"/>
      <c r="IV3188" s="28"/>
      <c r="IW3188" s="28"/>
      <c r="IX3188" s="28"/>
      <c r="IY3188" s="28"/>
      <c r="IZ3188" s="28"/>
      <c r="JA3188" s="28"/>
      <c r="JB3188" s="28"/>
      <c r="JC3188" s="28"/>
      <c r="JD3188" s="28"/>
      <c r="JE3188" s="28"/>
      <c r="JF3188" s="28"/>
      <c r="JG3188" s="28"/>
      <c r="JH3188" s="28"/>
      <c r="JI3188" s="28"/>
      <c r="JJ3188" s="28"/>
      <c r="JK3188" s="28"/>
      <c r="JL3188" s="28"/>
      <c r="JM3188" s="28"/>
      <c r="JN3188" s="28"/>
      <c r="JO3188" s="28"/>
      <c r="JP3188" s="28"/>
      <c r="JQ3188" s="28"/>
      <c r="JR3188" s="28"/>
      <c r="JS3188" s="28"/>
      <c r="JT3188" s="28"/>
      <c r="JU3188" s="28"/>
      <c r="JV3188" s="28"/>
      <c r="JW3188" s="28"/>
      <c r="JX3188" s="28"/>
      <c r="JY3188" s="28"/>
      <c r="JZ3188" s="28"/>
      <c r="KA3188" s="28"/>
      <c r="KB3188" s="28"/>
      <c r="KC3188" s="28"/>
      <c r="KD3188" s="28"/>
    </row>
    <row r="3189" spans="5:290" x14ac:dyDescent="0.2">
      <c r="E3189" s="31"/>
      <c r="F3189" s="31"/>
      <c r="G3189" s="31"/>
      <c r="H3189" s="31"/>
      <c r="I3189" s="31"/>
      <c r="J3189" s="31"/>
      <c r="K3189" s="31"/>
      <c r="L3189" s="31"/>
      <c r="M3189" s="31"/>
      <c r="N3189" s="31"/>
      <c r="O3189" s="31"/>
      <c r="P3189" s="31"/>
      <c r="Q3189" s="31"/>
      <c r="R3189" s="31"/>
      <c r="S3189" s="31"/>
      <c r="T3189" s="31"/>
      <c r="U3189" s="31"/>
      <c r="V3189" s="31"/>
      <c r="W3189" s="31"/>
      <c r="X3189" s="31"/>
      <c r="Y3189" s="31"/>
      <c r="Z3189" s="31"/>
      <c r="AA3189" s="31"/>
      <c r="AB3189" s="31"/>
      <c r="AC3189" s="31"/>
      <c r="AD3189" s="31"/>
      <c r="AE3189" s="31"/>
      <c r="AF3189" s="31"/>
      <c r="AG3189" s="31"/>
      <c r="AH3189" s="31"/>
      <c r="AI3189" s="31"/>
      <c r="AJ3189" s="31"/>
      <c r="AK3189" s="31"/>
      <c r="AL3189" s="31"/>
      <c r="AM3189" s="31"/>
      <c r="AN3189" s="31"/>
      <c r="AO3189" s="31"/>
      <c r="AP3189" s="31"/>
      <c r="AQ3189" s="31"/>
      <c r="AR3189" s="31"/>
      <c r="AS3189" s="28"/>
      <c r="AT3189" s="28"/>
      <c r="AU3189" s="28"/>
      <c r="AV3189" s="28"/>
      <c r="AW3189" s="28"/>
      <c r="AX3189" s="28"/>
      <c r="AY3189" s="28"/>
      <c r="AZ3189" s="28"/>
      <c r="BA3189" s="28"/>
      <c r="BB3189" s="28"/>
      <c r="BC3189" s="28"/>
      <c r="BD3189" s="28"/>
      <c r="BE3189" s="28"/>
      <c r="BF3189" s="28"/>
      <c r="BG3189" s="28"/>
      <c r="BH3189" s="28"/>
      <c r="BI3189" s="28"/>
      <c r="BJ3189" s="28"/>
      <c r="BK3189" s="28"/>
      <c r="BL3189" s="28"/>
      <c r="BM3189" s="28"/>
      <c r="BN3189" s="28"/>
      <c r="BO3189" s="28"/>
      <c r="BP3189" s="28"/>
      <c r="BQ3189" s="28"/>
      <c r="BR3189" s="28"/>
      <c r="BS3189" s="28"/>
      <c r="BT3189" s="28"/>
      <c r="BU3189" s="28"/>
      <c r="BV3189" s="28"/>
      <c r="BW3189" s="28"/>
      <c r="BX3189" s="28"/>
      <c r="BY3189" s="28"/>
      <c r="BZ3189" s="28"/>
      <c r="CA3189" s="28"/>
      <c r="CB3189" s="28"/>
      <c r="CC3189" s="28"/>
      <c r="CD3189" s="28"/>
      <c r="CE3189" s="28"/>
      <c r="CF3189" s="28"/>
      <c r="CG3189" s="28"/>
      <c r="IP3189" s="28"/>
      <c r="IQ3189" s="28"/>
      <c r="IR3189" s="28"/>
      <c r="IS3189" s="28"/>
      <c r="IT3189" s="28"/>
      <c r="IU3189" s="28"/>
      <c r="IV3189" s="28"/>
      <c r="IW3189" s="28"/>
      <c r="IX3189" s="28"/>
      <c r="IY3189" s="28"/>
      <c r="IZ3189" s="28"/>
      <c r="JA3189" s="28"/>
      <c r="JB3189" s="28"/>
      <c r="JC3189" s="28"/>
      <c r="JD3189" s="28"/>
      <c r="JE3189" s="28"/>
      <c r="JF3189" s="28"/>
      <c r="JG3189" s="28"/>
      <c r="JH3189" s="28"/>
      <c r="JI3189" s="28"/>
      <c r="JJ3189" s="28"/>
      <c r="JK3189" s="28"/>
      <c r="JL3189" s="28"/>
      <c r="JM3189" s="28"/>
      <c r="JN3189" s="28"/>
      <c r="JO3189" s="28"/>
      <c r="JP3189" s="28"/>
      <c r="JQ3189" s="28"/>
      <c r="JR3189" s="28"/>
      <c r="JS3189" s="28"/>
      <c r="JT3189" s="28"/>
      <c r="JU3189" s="28"/>
      <c r="JV3189" s="28"/>
      <c r="JW3189" s="28"/>
      <c r="JX3189" s="28"/>
      <c r="JY3189" s="28"/>
      <c r="JZ3189" s="28"/>
      <c r="KA3189" s="28"/>
      <c r="KB3189" s="28"/>
      <c r="KC3189" s="28"/>
      <c r="KD3189" s="28"/>
    </row>
    <row r="3190" spans="5:290" x14ac:dyDescent="0.2">
      <c r="E3190" s="31"/>
      <c r="F3190" s="31"/>
      <c r="G3190" s="31"/>
      <c r="H3190" s="31"/>
      <c r="I3190" s="31"/>
      <c r="J3190" s="31"/>
      <c r="K3190" s="31"/>
      <c r="L3190" s="31"/>
      <c r="M3190" s="31"/>
      <c r="N3190" s="31"/>
      <c r="O3190" s="31"/>
      <c r="P3190" s="31"/>
      <c r="Q3190" s="31"/>
      <c r="R3190" s="31"/>
      <c r="S3190" s="31"/>
      <c r="T3190" s="31"/>
      <c r="U3190" s="31"/>
      <c r="V3190" s="31"/>
      <c r="W3190" s="31"/>
      <c r="X3190" s="31"/>
      <c r="Y3190" s="31"/>
      <c r="Z3190" s="31"/>
      <c r="AA3190" s="31"/>
      <c r="AB3190" s="31"/>
      <c r="AC3190" s="31"/>
      <c r="AD3190" s="31"/>
      <c r="AE3190" s="31"/>
      <c r="AF3190" s="31"/>
      <c r="AG3190" s="31"/>
      <c r="AH3190" s="31"/>
      <c r="AI3190" s="31"/>
      <c r="AJ3190" s="31"/>
      <c r="AK3190" s="31"/>
      <c r="AL3190" s="31"/>
      <c r="AM3190" s="31"/>
      <c r="AN3190" s="31"/>
      <c r="AO3190" s="31"/>
      <c r="AP3190" s="31"/>
      <c r="AQ3190" s="31"/>
      <c r="AR3190" s="31"/>
      <c r="AS3190" s="28"/>
      <c r="AT3190" s="28"/>
      <c r="AU3190" s="28"/>
      <c r="AV3190" s="28"/>
      <c r="AW3190" s="28"/>
      <c r="AX3190" s="28"/>
      <c r="AY3190" s="28"/>
      <c r="AZ3190" s="28"/>
      <c r="BA3190" s="28"/>
      <c r="BB3190" s="28"/>
      <c r="BC3190" s="28"/>
      <c r="BD3190" s="28"/>
      <c r="BE3190" s="28"/>
      <c r="BF3190" s="28"/>
      <c r="BG3190" s="28"/>
      <c r="BH3190" s="28"/>
      <c r="BI3190" s="28"/>
      <c r="BJ3190" s="28"/>
      <c r="BK3190" s="28"/>
      <c r="BL3190" s="28"/>
      <c r="BM3190" s="28"/>
      <c r="BN3190" s="28"/>
      <c r="BO3190" s="28"/>
      <c r="BP3190" s="28"/>
      <c r="BQ3190" s="28"/>
      <c r="BR3190" s="28"/>
      <c r="BS3190" s="28"/>
      <c r="BT3190" s="28"/>
      <c r="BU3190" s="28"/>
      <c r="BV3190" s="28"/>
      <c r="BW3190" s="28"/>
      <c r="BX3190" s="28"/>
      <c r="BY3190" s="28"/>
      <c r="BZ3190" s="28"/>
      <c r="CA3190" s="28"/>
      <c r="CB3190" s="28"/>
      <c r="CC3190" s="28"/>
      <c r="CD3190" s="28"/>
      <c r="CE3190" s="28"/>
      <c r="CF3190" s="28"/>
      <c r="CG3190" s="28"/>
      <c r="IP3190" s="28"/>
      <c r="IQ3190" s="28"/>
      <c r="IR3190" s="28"/>
      <c r="IS3190" s="28"/>
      <c r="IT3190" s="28"/>
      <c r="IU3190" s="28"/>
      <c r="IV3190" s="28"/>
      <c r="IW3190" s="28"/>
      <c r="IX3190" s="28"/>
      <c r="IY3190" s="28"/>
      <c r="IZ3190" s="28"/>
      <c r="JA3190" s="28"/>
      <c r="JB3190" s="28"/>
      <c r="JC3190" s="28"/>
      <c r="JD3190" s="28"/>
      <c r="JE3190" s="28"/>
      <c r="JF3190" s="28"/>
      <c r="JG3190" s="28"/>
      <c r="JH3190" s="28"/>
      <c r="JI3190" s="28"/>
      <c r="JJ3190" s="28"/>
      <c r="JK3190" s="28"/>
      <c r="JL3190" s="28"/>
      <c r="JM3190" s="28"/>
      <c r="JN3190" s="28"/>
      <c r="JO3190" s="28"/>
      <c r="JP3190" s="28"/>
      <c r="JQ3190" s="28"/>
      <c r="JR3190" s="28"/>
      <c r="JS3190" s="28"/>
      <c r="JT3190" s="28"/>
      <c r="JU3190" s="28"/>
      <c r="JV3190" s="28"/>
      <c r="JW3190" s="28"/>
      <c r="JX3190" s="28"/>
      <c r="JY3190" s="28"/>
      <c r="JZ3190" s="28"/>
      <c r="KA3190" s="28"/>
      <c r="KB3190" s="28"/>
      <c r="KC3190" s="28"/>
      <c r="KD3190" s="28"/>
    </row>
    <row r="3191" spans="5:290" x14ac:dyDescent="0.2">
      <c r="E3191" s="31"/>
      <c r="F3191" s="31"/>
      <c r="G3191" s="31"/>
      <c r="H3191" s="31"/>
      <c r="I3191" s="31"/>
      <c r="J3191" s="31"/>
      <c r="K3191" s="31"/>
      <c r="L3191" s="31"/>
      <c r="M3191" s="31"/>
      <c r="N3191" s="31"/>
      <c r="O3191" s="31"/>
      <c r="P3191" s="31"/>
      <c r="Q3191" s="31"/>
      <c r="R3191" s="31"/>
      <c r="S3191" s="31"/>
      <c r="T3191" s="31"/>
      <c r="U3191" s="31"/>
      <c r="V3191" s="31"/>
      <c r="W3191" s="31"/>
      <c r="X3191" s="31"/>
      <c r="Y3191" s="31"/>
      <c r="Z3191" s="31"/>
      <c r="AA3191" s="31"/>
      <c r="AB3191" s="31"/>
      <c r="AC3191" s="31"/>
      <c r="AD3191" s="31"/>
      <c r="AE3191" s="31"/>
      <c r="AF3191" s="31"/>
      <c r="AG3191" s="31"/>
      <c r="AH3191" s="31"/>
      <c r="AI3191" s="31"/>
      <c r="AJ3191" s="31"/>
      <c r="AK3191" s="31"/>
      <c r="AL3191" s="31"/>
      <c r="AM3191" s="31"/>
      <c r="AN3191" s="31"/>
      <c r="AO3191" s="31"/>
      <c r="AP3191" s="31"/>
      <c r="AQ3191" s="31"/>
      <c r="AR3191" s="31"/>
      <c r="AS3191" s="28"/>
      <c r="AT3191" s="28"/>
      <c r="AU3191" s="28"/>
      <c r="AV3191" s="28"/>
      <c r="AW3191" s="28"/>
      <c r="AX3191" s="28"/>
      <c r="AY3191" s="28"/>
      <c r="AZ3191" s="28"/>
      <c r="BA3191" s="28"/>
      <c r="BB3191" s="28"/>
      <c r="BC3191" s="28"/>
      <c r="BD3191" s="28"/>
      <c r="BE3191" s="28"/>
      <c r="BF3191" s="28"/>
      <c r="BG3191" s="28"/>
      <c r="BH3191" s="28"/>
      <c r="BI3191" s="28"/>
      <c r="BJ3191" s="28"/>
      <c r="BK3191" s="28"/>
      <c r="BL3191" s="28"/>
      <c r="BM3191" s="28"/>
      <c r="BN3191" s="28"/>
      <c r="BO3191" s="28"/>
      <c r="BP3191" s="28"/>
      <c r="BQ3191" s="28"/>
      <c r="BR3191" s="28"/>
      <c r="BS3191" s="28"/>
      <c r="BT3191" s="28"/>
      <c r="BU3191" s="28"/>
      <c r="BV3191" s="28"/>
      <c r="BW3191" s="28"/>
      <c r="BX3191" s="28"/>
      <c r="BY3191" s="28"/>
      <c r="BZ3191" s="28"/>
      <c r="CA3191" s="28"/>
      <c r="CB3191" s="28"/>
      <c r="CC3191" s="28"/>
      <c r="CD3191" s="28"/>
      <c r="CE3191" s="28"/>
      <c r="CF3191" s="28"/>
      <c r="CG3191" s="28"/>
      <c r="IP3191" s="28"/>
      <c r="IQ3191" s="28"/>
      <c r="IR3191" s="28"/>
      <c r="IS3191" s="28"/>
      <c r="IT3191" s="28"/>
      <c r="IU3191" s="28"/>
      <c r="IV3191" s="28"/>
      <c r="IW3191" s="28"/>
      <c r="IX3191" s="28"/>
      <c r="IY3191" s="28"/>
      <c r="IZ3191" s="28"/>
      <c r="JA3191" s="28"/>
      <c r="JB3191" s="28"/>
      <c r="JC3191" s="28"/>
      <c r="JD3191" s="28"/>
      <c r="JE3191" s="28"/>
      <c r="JF3191" s="28"/>
      <c r="JG3191" s="28"/>
      <c r="JH3191" s="28"/>
      <c r="JI3191" s="28"/>
      <c r="JJ3191" s="28"/>
      <c r="JK3191" s="28"/>
      <c r="JL3191" s="28"/>
      <c r="JM3191" s="28"/>
      <c r="JN3191" s="28"/>
      <c r="JO3191" s="28"/>
      <c r="JP3191" s="28"/>
      <c r="JQ3191" s="28"/>
      <c r="JR3191" s="28"/>
      <c r="JS3191" s="28"/>
      <c r="JT3191" s="28"/>
      <c r="JU3191" s="28"/>
      <c r="JV3191" s="28"/>
      <c r="JW3191" s="28"/>
      <c r="JX3191" s="28"/>
      <c r="JY3191" s="28"/>
      <c r="JZ3191" s="28"/>
      <c r="KA3191" s="28"/>
      <c r="KB3191" s="28"/>
      <c r="KC3191" s="28"/>
      <c r="KD3191" s="28"/>
    </row>
    <row r="3192" spans="5:290" x14ac:dyDescent="0.2">
      <c r="E3192" s="31"/>
      <c r="F3192" s="31"/>
      <c r="G3192" s="31"/>
      <c r="H3192" s="31"/>
      <c r="I3192" s="31"/>
      <c r="J3192" s="31"/>
      <c r="K3192" s="31"/>
      <c r="L3192" s="31"/>
      <c r="M3192" s="31"/>
      <c r="N3192" s="31"/>
      <c r="O3192" s="31"/>
      <c r="P3192" s="31"/>
      <c r="Q3192" s="31"/>
      <c r="R3192" s="31"/>
      <c r="S3192" s="31"/>
      <c r="T3192" s="31"/>
      <c r="U3192" s="31"/>
      <c r="V3192" s="31"/>
      <c r="W3192" s="31"/>
      <c r="X3192" s="31"/>
      <c r="Y3192" s="31"/>
      <c r="Z3192" s="31"/>
      <c r="AA3192" s="31"/>
      <c r="AB3192" s="31"/>
      <c r="AC3192" s="31"/>
      <c r="AD3192" s="31"/>
      <c r="AE3192" s="31"/>
      <c r="AF3192" s="31"/>
      <c r="AG3192" s="31"/>
      <c r="AH3192" s="31"/>
      <c r="AI3192" s="31"/>
      <c r="AJ3192" s="31"/>
      <c r="AK3192" s="31"/>
      <c r="AL3192" s="31"/>
      <c r="AM3192" s="31"/>
      <c r="AN3192" s="31"/>
      <c r="AO3192" s="31"/>
      <c r="AP3192" s="31"/>
      <c r="AQ3192" s="31"/>
      <c r="AR3192" s="31"/>
      <c r="AS3192" s="28"/>
      <c r="AT3192" s="28"/>
      <c r="AU3192" s="28"/>
      <c r="AV3192" s="28"/>
      <c r="AW3192" s="28"/>
      <c r="AX3192" s="28"/>
      <c r="AY3192" s="28"/>
      <c r="AZ3192" s="28"/>
      <c r="BA3192" s="28"/>
      <c r="BB3192" s="28"/>
      <c r="BC3192" s="28"/>
      <c r="BD3192" s="28"/>
      <c r="BE3192" s="28"/>
      <c r="BF3192" s="28"/>
      <c r="BG3192" s="28"/>
      <c r="BH3192" s="28"/>
      <c r="BI3192" s="28"/>
      <c r="BJ3192" s="28"/>
      <c r="BK3192" s="28"/>
      <c r="BL3192" s="28"/>
      <c r="BM3192" s="28"/>
      <c r="BN3192" s="28"/>
      <c r="BO3192" s="28"/>
      <c r="BP3192" s="28"/>
      <c r="BQ3192" s="28"/>
      <c r="BR3192" s="28"/>
      <c r="BS3192" s="28"/>
      <c r="BT3192" s="28"/>
      <c r="BU3192" s="28"/>
      <c r="BV3192" s="28"/>
      <c r="BW3192" s="28"/>
      <c r="BX3192" s="28"/>
      <c r="BY3192" s="28"/>
      <c r="BZ3192" s="28"/>
      <c r="CA3192" s="28"/>
      <c r="CB3192" s="28"/>
      <c r="CC3192" s="28"/>
      <c r="CD3192" s="28"/>
      <c r="CE3192" s="28"/>
      <c r="CF3192" s="28"/>
      <c r="CG3192" s="28"/>
      <c r="IP3192" s="28"/>
      <c r="IQ3192" s="28"/>
      <c r="IR3192" s="28"/>
      <c r="IS3192" s="28"/>
      <c r="IT3192" s="28"/>
      <c r="IU3192" s="28"/>
      <c r="IV3192" s="28"/>
      <c r="IW3192" s="28"/>
      <c r="IX3192" s="28"/>
      <c r="IY3192" s="28"/>
      <c r="IZ3192" s="28"/>
      <c r="JA3192" s="28"/>
      <c r="JB3192" s="28"/>
      <c r="JC3192" s="28"/>
      <c r="JD3192" s="28"/>
      <c r="JE3192" s="28"/>
      <c r="JF3192" s="28"/>
      <c r="JG3192" s="28"/>
      <c r="JH3192" s="28"/>
      <c r="JI3192" s="28"/>
      <c r="JJ3192" s="28"/>
      <c r="JK3192" s="28"/>
      <c r="JL3192" s="28"/>
      <c r="JM3192" s="28"/>
      <c r="JN3192" s="28"/>
      <c r="JO3192" s="28"/>
      <c r="JP3192" s="28"/>
      <c r="JQ3192" s="28"/>
      <c r="JR3192" s="28"/>
      <c r="JS3192" s="28"/>
      <c r="JT3192" s="28"/>
      <c r="JU3192" s="28"/>
      <c r="JV3192" s="28"/>
      <c r="JW3192" s="28"/>
      <c r="JX3192" s="28"/>
      <c r="JY3192" s="28"/>
      <c r="JZ3192" s="28"/>
      <c r="KA3192" s="28"/>
      <c r="KB3192" s="28"/>
      <c r="KC3192" s="28"/>
      <c r="KD3192" s="28"/>
    </row>
    <row r="3193" spans="5:290" x14ac:dyDescent="0.2">
      <c r="E3193" s="31"/>
      <c r="F3193" s="31"/>
      <c r="G3193" s="31"/>
      <c r="H3193" s="31"/>
      <c r="I3193" s="31"/>
      <c r="J3193" s="31"/>
      <c r="K3193" s="31"/>
      <c r="L3193" s="31"/>
      <c r="M3193" s="31"/>
      <c r="N3193" s="31"/>
      <c r="O3193" s="31"/>
      <c r="P3193" s="31"/>
      <c r="Q3193" s="31"/>
      <c r="R3193" s="31"/>
      <c r="S3193" s="31"/>
      <c r="T3193" s="31"/>
      <c r="U3193" s="31"/>
      <c r="V3193" s="31"/>
      <c r="W3193" s="31"/>
      <c r="X3193" s="31"/>
      <c r="Y3193" s="31"/>
      <c r="Z3193" s="31"/>
      <c r="AA3193" s="31"/>
      <c r="AB3193" s="31"/>
      <c r="AC3193" s="31"/>
      <c r="AD3193" s="31"/>
      <c r="AE3193" s="31"/>
      <c r="AF3193" s="31"/>
      <c r="AG3193" s="31"/>
      <c r="AH3193" s="31"/>
      <c r="AI3193" s="31"/>
      <c r="AJ3193" s="31"/>
      <c r="AK3193" s="31"/>
      <c r="AL3193" s="31"/>
      <c r="AM3193" s="31"/>
      <c r="AN3193" s="31"/>
      <c r="AO3193" s="31"/>
      <c r="AP3193" s="31"/>
      <c r="AQ3193" s="31"/>
      <c r="AR3193" s="31"/>
      <c r="AS3193" s="28"/>
      <c r="AT3193" s="28"/>
      <c r="AU3193" s="28"/>
      <c r="AV3193" s="28"/>
      <c r="AW3193" s="28"/>
      <c r="AX3193" s="28"/>
      <c r="AY3193" s="28"/>
      <c r="AZ3193" s="28"/>
      <c r="BA3193" s="28"/>
      <c r="BB3193" s="28"/>
      <c r="BC3193" s="28"/>
      <c r="BD3193" s="28"/>
      <c r="BE3193" s="28"/>
      <c r="BF3193" s="28"/>
      <c r="BG3193" s="28"/>
      <c r="BH3193" s="28"/>
      <c r="BI3193" s="28"/>
      <c r="BJ3193" s="28"/>
      <c r="BK3193" s="28"/>
      <c r="BL3193" s="28"/>
      <c r="BM3193" s="28"/>
      <c r="BN3193" s="28"/>
      <c r="BO3193" s="28"/>
      <c r="BP3193" s="28"/>
      <c r="BQ3193" s="28"/>
      <c r="BR3193" s="28"/>
      <c r="BS3193" s="28"/>
      <c r="BT3193" s="28"/>
      <c r="BU3193" s="28"/>
      <c r="BV3193" s="28"/>
      <c r="BW3193" s="28"/>
      <c r="BX3193" s="28"/>
      <c r="BY3193" s="28"/>
      <c r="BZ3193" s="28"/>
      <c r="CA3193" s="28"/>
      <c r="CB3193" s="28"/>
      <c r="CC3193" s="28"/>
      <c r="CD3193" s="28"/>
      <c r="CE3193" s="28"/>
      <c r="CF3193" s="28"/>
      <c r="CG3193" s="28"/>
      <c r="IP3193" s="28"/>
      <c r="IQ3193" s="28"/>
      <c r="IR3193" s="28"/>
      <c r="IS3193" s="28"/>
      <c r="IT3193" s="28"/>
      <c r="IU3193" s="28"/>
      <c r="IV3193" s="28"/>
      <c r="IW3193" s="28"/>
      <c r="IX3193" s="28"/>
      <c r="IY3193" s="28"/>
      <c r="IZ3193" s="28"/>
      <c r="JA3193" s="28"/>
      <c r="JB3193" s="28"/>
      <c r="JC3193" s="28"/>
      <c r="JD3193" s="28"/>
      <c r="JE3193" s="28"/>
      <c r="JF3193" s="28"/>
      <c r="JG3193" s="28"/>
      <c r="JH3193" s="28"/>
      <c r="JI3193" s="28"/>
      <c r="JJ3193" s="28"/>
      <c r="JK3193" s="28"/>
      <c r="JL3193" s="28"/>
      <c r="JM3193" s="28"/>
      <c r="JN3193" s="28"/>
      <c r="JO3193" s="28"/>
      <c r="JP3193" s="28"/>
      <c r="JQ3193" s="28"/>
      <c r="JR3193" s="28"/>
      <c r="JS3193" s="28"/>
      <c r="JT3193" s="28"/>
      <c r="JU3193" s="28"/>
      <c r="JV3193" s="28"/>
      <c r="JW3193" s="28"/>
      <c r="JX3193" s="28"/>
      <c r="JY3193" s="28"/>
      <c r="JZ3193" s="28"/>
      <c r="KA3193" s="28"/>
      <c r="KB3193" s="28"/>
      <c r="KC3193" s="28"/>
      <c r="KD3193" s="28"/>
    </row>
    <row r="3194" spans="5:290" x14ac:dyDescent="0.2">
      <c r="E3194" s="31"/>
      <c r="F3194" s="31"/>
      <c r="G3194" s="31"/>
      <c r="H3194" s="31"/>
      <c r="I3194" s="31"/>
      <c r="J3194" s="31"/>
      <c r="K3194" s="31"/>
      <c r="L3194" s="31"/>
      <c r="M3194" s="31"/>
      <c r="N3194" s="31"/>
      <c r="O3194" s="31"/>
      <c r="P3194" s="31"/>
      <c r="Q3194" s="31"/>
      <c r="R3194" s="31"/>
      <c r="S3194" s="31"/>
      <c r="T3194" s="31"/>
      <c r="U3194" s="31"/>
      <c r="V3194" s="31"/>
      <c r="W3194" s="31"/>
      <c r="X3194" s="31"/>
      <c r="Y3194" s="31"/>
      <c r="Z3194" s="31"/>
      <c r="AA3194" s="31"/>
      <c r="AB3194" s="31"/>
      <c r="AC3194" s="31"/>
      <c r="AD3194" s="31"/>
      <c r="AE3194" s="31"/>
      <c r="AF3194" s="31"/>
      <c r="AG3194" s="31"/>
      <c r="AH3194" s="31"/>
      <c r="AI3194" s="31"/>
      <c r="AJ3194" s="31"/>
      <c r="AK3194" s="31"/>
      <c r="AL3194" s="31"/>
      <c r="AM3194" s="31"/>
      <c r="AN3194" s="31"/>
      <c r="AO3194" s="31"/>
      <c r="AP3194" s="31"/>
      <c r="AQ3194" s="31"/>
      <c r="AR3194" s="31"/>
      <c r="AS3194" s="28"/>
      <c r="AT3194" s="28"/>
      <c r="AU3194" s="28"/>
      <c r="AV3194" s="28"/>
      <c r="AW3194" s="28"/>
      <c r="AX3194" s="28"/>
      <c r="AY3194" s="28"/>
      <c r="AZ3194" s="28"/>
      <c r="BA3194" s="28"/>
      <c r="BB3194" s="28"/>
      <c r="BC3194" s="28"/>
      <c r="BD3194" s="28"/>
      <c r="BE3194" s="28"/>
      <c r="BF3194" s="28"/>
      <c r="BG3194" s="28"/>
      <c r="BH3194" s="28"/>
      <c r="BI3194" s="28"/>
      <c r="BJ3194" s="28"/>
      <c r="BK3194" s="28"/>
      <c r="BL3194" s="28"/>
      <c r="BM3194" s="28"/>
      <c r="BN3194" s="28"/>
      <c r="BO3194" s="28"/>
      <c r="BP3194" s="28"/>
      <c r="BQ3194" s="28"/>
      <c r="BR3194" s="28"/>
      <c r="BS3194" s="28"/>
      <c r="BT3194" s="28"/>
      <c r="BU3194" s="28"/>
      <c r="BV3194" s="28"/>
      <c r="BW3194" s="28"/>
      <c r="BX3194" s="28"/>
      <c r="BY3194" s="28"/>
      <c r="BZ3194" s="28"/>
      <c r="CA3194" s="28"/>
      <c r="CB3194" s="28"/>
      <c r="CC3194" s="28"/>
      <c r="CD3194" s="28"/>
      <c r="CE3194" s="28"/>
      <c r="CF3194" s="28"/>
      <c r="CG3194" s="28"/>
      <c r="IP3194" s="28"/>
      <c r="IQ3194" s="28"/>
      <c r="IR3194" s="28"/>
      <c r="IS3194" s="28"/>
      <c r="IT3194" s="28"/>
      <c r="IU3194" s="28"/>
      <c r="IV3194" s="28"/>
      <c r="IW3194" s="28"/>
      <c r="IX3194" s="28"/>
      <c r="IY3194" s="28"/>
      <c r="IZ3194" s="28"/>
      <c r="JA3194" s="28"/>
      <c r="JB3194" s="28"/>
      <c r="JC3194" s="28"/>
      <c r="JD3194" s="28"/>
      <c r="JE3194" s="28"/>
      <c r="JF3194" s="28"/>
      <c r="JG3194" s="28"/>
      <c r="JH3194" s="28"/>
      <c r="JI3194" s="28"/>
      <c r="JJ3194" s="28"/>
      <c r="JK3194" s="28"/>
      <c r="JL3194" s="28"/>
      <c r="JM3194" s="28"/>
      <c r="JN3194" s="28"/>
      <c r="JO3194" s="28"/>
      <c r="JP3194" s="28"/>
      <c r="JQ3194" s="28"/>
      <c r="JR3194" s="28"/>
      <c r="JS3194" s="28"/>
      <c r="JT3194" s="28"/>
      <c r="JU3194" s="28"/>
      <c r="JV3194" s="28"/>
      <c r="JW3194" s="28"/>
      <c r="JX3194" s="28"/>
      <c r="JY3194" s="28"/>
      <c r="JZ3194" s="28"/>
      <c r="KA3194" s="28"/>
      <c r="KB3194" s="28"/>
      <c r="KC3194" s="28"/>
      <c r="KD3194" s="28"/>
    </row>
    <row r="3195" spans="5:290" x14ac:dyDescent="0.2">
      <c r="E3195" s="31"/>
      <c r="F3195" s="31"/>
      <c r="G3195" s="31"/>
      <c r="H3195" s="31"/>
      <c r="I3195" s="31"/>
      <c r="J3195" s="31"/>
      <c r="K3195" s="31"/>
      <c r="L3195" s="31"/>
      <c r="M3195" s="31"/>
      <c r="N3195" s="31"/>
      <c r="O3195" s="31"/>
      <c r="P3195" s="31"/>
      <c r="Q3195" s="31"/>
      <c r="R3195" s="31"/>
      <c r="S3195" s="31"/>
      <c r="T3195" s="31"/>
      <c r="U3195" s="31"/>
      <c r="V3195" s="31"/>
      <c r="W3195" s="31"/>
      <c r="X3195" s="31"/>
      <c r="Y3195" s="31"/>
      <c r="Z3195" s="31"/>
      <c r="AA3195" s="31"/>
      <c r="AB3195" s="31"/>
      <c r="AC3195" s="31"/>
      <c r="AD3195" s="31"/>
      <c r="AE3195" s="31"/>
      <c r="AF3195" s="31"/>
      <c r="AG3195" s="31"/>
      <c r="AH3195" s="31"/>
      <c r="AI3195" s="31"/>
      <c r="AJ3195" s="31"/>
      <c r="AK3195" s="31"/>
      <c r="AL3195" s="31"/>
      <c r="AM3195" s="31"/>
      <c r="AN3195" s="31"/>
      <c r="AO3195" s="31"/>
      <c r="AP3195" s="31"/>
      <c r="AQ3195" s="31"/>
      <c r="AR3195" s="31"/>
      <c r="AS3195" s="28"/>
      <c r="AT3195" s="28"/>
      <c r="AU3195" s="28"/>
      <c r="AV3195" s="28"/>
      <c r="AW3195" s="28"/>
      <c r="AX3195" s="28"/>
      <c r="AY3195" s="28"/>
      <c r="AZ3195" s="28"/>
      <c r="BA3195" s="28"/>
      <c r="BB3195" s="28"/>
      <c r="BC3195" s="28"/>
      <c r="BD3195" s="28"/>
      <c r="BE3195" s="28"/>
      <c r="BF3195" s="28"/>
      <c r="BG3195" s="28"/>
      <c r="BH3195" s="28"/>
      <c r="BI3195" s="28"/>
      <c r="BJ3195" s="28"/>
      <c r="BK3195" s="28"/>
      <c r="BL3195" s="28"/>
      <c r="BM3195" s="28"/>
      <c r="BN3195" s="28"/>
      <c r="BO3195" s="28"/>
      <c r="BP3195" s="28"/>
      <c r="BQ3195" s="28"/>
      <c r="BR3195" s="28"/>
      <c r="BS3195" s="28"/>
      <c r="BT3195" s="28"/>
      <c r="BU3195" s="28"/>
      <c r="BV3195" s="28"/>
      <c r="BW3195" s="28"/>
      <c r="BX3195" s="28"/>
      <c r="BY3195" s="28"/>
      <c r="BZ3195" s="28"/>
      <c r="CA3195" s="28"/>
      <c r="CB3195" s="28"/>
      <c r="CC3195" s="28"/>
      <c r="CD3195" s="28"/>
      <c r="CE3195" s="28"/>
      <c r="CF3195" s="28"/>
      <c r="CG3195" s="28"/>
      <c r="IP3195" s="28"/>
      <c r="IQ3195" s="28"/>
      <c r="IR3195" s="28"/>
      <c r="IS3195" s="28"/>
      <c r="IT3195" s="28"/>
      <c r="IU3195" s="28"/>
      <c r="IV3195" s="28"/>
      <c r="IW3195" s="28"/>
      <c r="IX3195" s="28"/>
      <c r="IY3195" s="28"/>
      <c r="IZ3195" s="28"/>
      <c r="JA3195" s="28"/>
      <c r="JB3195" s="28"/>
      <c r="JC3195" s="28"/>
      <c r="JD3195" s="28"/>
      <c r="JE3195" s="28"/>
      <c r="JF3195" s="28"/>
      <c r="JG3195" s="28"/>
      <c r="JH3195" s="28"/>
      <c r="JI3195" s="28"/>
      <c r="JJ3195" s="28"/>
      <c r="JK3195" s="28"/>
      <c r="JL3195" s="28"/>
      <c r="JM3195" s="28"/>
      <c r="JN3195" s="28"/>
      <c r="JO3195" s="28"/>
      <c r="JP3195" s="28"/>
      <c r="JQ3195" s="28"/>
      <c r="JR3195" s="28"/>
      <c r="JS3195" s="28"/>
      <c r="JT3195" s="28"/>
      <c r="JU3195" s="28"/>
      <c r="JV3195" s="28"/>
      <c r="JW3195" s="28"/>
      <c r="JX3195" s="28"/>
      <c r="JY3195" s="28"/>
      <c r="JZ3195" s="28"/>
      <c r="KA3195" s="28"/>
      <c r="KB3195" s="28"/>
      <c r="KC3195" s="28"/>
      <c r="KD3195" s="28"/>
    </row>
    <row r="3196" spans="5:290" x14ac:dyDescent="0.2">
      <c r="E3196" s="31"/>
      <c r="F3196" s="31"/>
      <c r="G3196" s="31"/>
      <c r="H3196" s="31"/>
      <c r="I3196" s="31"/>
      <c r="J3196" s="31"/>
      <c r="K3196" s="31"/>
      <c r="L3196" s="31"/>
      <c r="M3196" s="31"/>
      <c r="N3196" s="31"/>
      <c r="O3196" s="31"/>
      <c r="P3196" s="31"/>
      <c r="Q3196" s="31"/>
      <c r="R3196" s="31"/>
      <c r="S3196" s="31"/>
      <c r="T3196" s="31"/>
      <c r="U3196" s="31"/>
      <c r="V3196" s="31"/>
      <c r="W3196" s="31"/>
      <c r="X3196" s="31"/>
      <c r="Y3196" s="31"/>
      <c r="Z3196" s="31"/>
      <c r="AA3196" s="31"/>
      <c r="AB3196" s="31"/>
      <c r="AC3196" s="31"/>
      <c r="AD3196" s="31"/>
      <c r="AE3196" s="31"/>
      <c r="AF3196" s="31"/>
      <c r="AG3196" s="31"/>
      <c r="AH3196" s="31"/>
      <c r="AI3196" s="31"/>
      <c r="AJ3196" s="31"/>
      <c r="AK3196" s="31"/>
      <c r="AL3196" s="31"/>
      <c r="AM3196" s="31"/>
      <c r="AN3196" s="31"/>
      <c r="AO3196" s="31"/>
      <c r="AP3196" s="31"/>
      <c r="AQ3196" s="31"/>
      <c r="AR3196" s="31"/>
      <c r="AS3196" s="28"/>
      <c r="AT3196" s="28"/>
      <c r="AU3196" s="28"/>
      <c r="AV3196" s="28"/>
      <c r="AW3196" s="28"/>
      <c r="AX3196" s="28"/>
      <c r="AY3196" s="28"/>
      <c r="AZ3196" s="28"/>
      <c r="BA3196" s="28"/>
      <c r="BB3196" s="28"/>
      <c r="BC3196" s="28"/>
      <c r="BD3196" s="28"/>
      <c r="BE3196" s="28"/>
      <c r="BF3196" s="28"/>
      <c r="BG3196" s="28"/>
      <c r="BH3196" s="28"/>
      <c r="BI3196" s="28"/>
      <c r="BJ3196" s="28"/>
      <c r="BK3196" s="28"/>
      <c r="BL3196" s="28"/>
      <c r="BM3196" s="28"/>
      <c r="BN3196" s="28"/>
      <c r="BO3196" s="28"/>
      <c r="BP3196" s="28"/>
      <c r="BQ3196" s="28"/>
      <c r="BR3196" s="28"/>
      <c r="BS3196" s="28"/>
      <c r="BT3196" s="28"/>
      <c r="BU3196" s="28"/>
      <c r="BV3196" s="28"/>
      <c r="BW3196" s="28"/>
      <c r="BX3196" s="28"/>
      <c r="BY3196" s="28"/>
      <c r="BZ3196" s="28"/>
      <c r="CA3196" s="28"/>
      <c r="CB3196" s="28"/>
      <c r="CC3196" s="28"/>
      <c r="CD3196" s="28"/>
      <c r="CE3196" s="28"/>
      <c r="CF3196" s="28"/>
      <c r="CG3196" s="28"/>
      <c r="IP3196" s="28"/>
      <c r="IQ3196" s="28"/>
      <c r="IR3196" s="28"/>
      <c r="IS3196" s="28"/>
      <c r="IT3196" s="28"/>
      <c r="IU3196" s="28"/>
      <c r="IV3196" s="28"/>
      <c r="IW3196" s="28"/>
      <c r="IX3196" s="28"/>
      <c r="IY3196" s="28"/>
      <c r="IZ3196" s="28"/>
      <c r="JA3196" s="28"/>
      <c r="JB3196" s="28"/>
      <c r="JC3196" s="28"/>
      <c r="JD3196" s="28"/>
      <c r="JE3196" s="28"/>
      <c r="JF3196" s="28"/>
      <c r="JG3196" s="28"/>
      <c r="JH3196" s="28"/>
      <c r="JI3196" s="28"/>
      <c r="JJ3196" s="28"/>
      <c r="JK3196" s="28"/>
      <c r="JL3196" s="28"/>
      <c r="JM3196" s="28"/>
      <c r="JN3196" s="28"/>
      <c r="JO3196" s="28"/>
      <c r="JP3196" s="28"/>
      <c r="JQ3196" s="28"/>
      <c r="JR3196" s="28"/>
      <c r="JS3196" s="28"/>
      <c r="JT3196" s="28"/>
      <c r="JU3196" s="28"/>
      <c r="JV3196" s="28"/>
      <c r="JW3196" s="28"/>
      <c r="JX3196" s="28"/>
      <c r="JY3196" s="28"/>
      <c r="JZ3196" s="28"/>
      <c r="KA3196" s="28"/>
      <c r="KB3196" s="28"/>
      <c r="KC3196" s="28"/>
      <c r="KD3196" s="28"/>
    </row>
    <row r="3197" spans="5:290" x14ac:dyDescent="0.2">
      <c r="E3197" s="31"/>
      <c r="F3197" s="31"/>
      <c r="G3197" s="31"/>
      <c r="H3197" s="31"/>
      <c r="I3197" s="31"/>
      <c r="J3197" s="31"/>
      <c r="K3197" s="31"/>
      <c r="L3197" s="31"/>
      <c r="M3197" s="31"/>
      <c r="N3197" s="31"/>
      <c r="O3197" s="31"/>
      <c r="P3197" s="31"/>
      <c r="Q3197" s="31"/>
      <c r="R3197" s="31"/>
      <c r="S3197" s="31"/>
      <c r="T3197" s="31"/>
      <c r="U3197" s="31"/>
      <c r="V3197" s="31"/>
      <c r="W3197" s="31"/>
      <c r="X3197" s="31"/>
      <c r="Y3197" s="31"/>
      <c r="Z3197" s="31"/>
      <c r="AA3197" s="31"/>
      <c r="AB3197" s="31"/>
      <c r="AC3197" s="31"/>
      <c r="AD3197" s="31"/>
      <c r="AE3197" s="31"/>
      <c r="AF3197" s="31"/>
      <c r="AG3197" s="31"/>
      <c r="AH3197" s="31"/>
      <c r="AI3197" s="31"/>
      <c r="AJ3197" s="31"/>
      <c r="AK3197" s="31"/>
      <c r="AL3197" s="31"/>
      <c r="AM3197" s="31"/>
      <c r="AN3197" s="31"/>
      <c r="AO3197" s="31"/>
      <c r="AP3197" s="31"/>
      <c r="AQ3197" s="31"/>
      <c r="AR3197" s="31"/>
      <c r="AS3197" s="28"/>
      <c r="AT3197" s="28"/>
      <c r="AU3197" s="28"/>
      <c r="AV3197" s="28"/>
      <c r="AW3197" s="28"/>
      <c r="AX3197" s="28"/>
      <c r="AY3197" s="28"/>
      <c r="AZ3197" s="28"/>
      <c r="BA3197" s="28"/>
      <c r="BB3197" s="28"/>
      <c r="BC3197" s="28"/>
      <c r="BD3197" s="28"/>
      <c r="BE3197" s="28"/>
      <c r="BF3197" s="28"/>
      <c r="BG3197" s="28"/>
      <c r="BH3197" s="28"/>
      <c r="BI3197" s="28"/>
      <c r="BJ3197" s="28"/>
      <c r="BK3197" s="28"/>
      <c r="BL3197" s="28"/>
      <c r="BM3197" s="28"/>
      <c r="BN3197" s="28"/>
      <c r="BO3197" s="28"/>
      <c r="BP3197" s="28"/>
      <c r="BQ3197" s="28"/>
      <c r="BR3197" s="28"/>
      <c r="BS3197" s="28"/>
      <c r="BT3197" s="28"/>
      <c r="BU3197" s="28"/>
      <c r="BV3197" s="28"/>
      <c r="BW3197" s="28"/>
      <c r="BX3197" s="28"/>
      <c r="BY3197" s="28"/>
      <c r="BZ3197" s="28"/>
      <c r="CA3197" s="28"/>
      <c r="CB3197" s="28"/>
      <c r="CC3197" s="28"/>
      <c r="CD3197" s="28"/>
      <c r="CE3197" s="28"/>
      <c r="CF3197" s="28"/>
      <c r="CG3197" s="28"/>
      <c r="IP3197" s="28"/>
      <c r="IQ3197" s="28"/>
      <c r="IR3197" s="28"/>
      <c r="IS3197" s="28"/>
      <c r="IT3197" s="28"/>
      <c r="IU3197" s="28"/>
      <c r="IV3197" s="28"/>
      <c r="IW3197" s="28"/>
      <c r="IX3197" s="28"/>
      <c r="IY3197" s="28"/>
      <c r="IZ3197" s="28"/>
      <c r="JA3197" s="28"/>
      <c r="JB3197" s="28"/>
      <c r="JC3197" s="28"/>
      <c r="JD3197" s="28"/>
      <c r="JE3197" s="28"/>
      <c r="JF3197" s="28"/>
      <c r="JG3197" s="28"/>
      <c r="JH3197" s="28"/>
      <c r="JI3197" s="28"/>
      <c r="JJ3197" s="28"/>
      <c r="JK3197" s="28"/>
      <c r="JL3197" s="28"/>
      <c r="JM3197" s="28"/>
      <c r="JN3197" s="28"/>
      <c r="JO3197" s="28"/>
      <c r="JP3197" s="28"/>
      <c r="JQ3197" s="28"/>
      <c r="JR3197" s="28"/>
      <c r="JS3197" s="28"/>
      <c r="JT3197" s="28"/>
      <c r="JU3197" s="28"/>
      <c r="JV3197" s="28"/>
      <c r="JW3197" s="28"/>
      <c r="JX3197" s="28"/>
      <c r="JY3197" s="28"/>
      <c r="JZ3197" s="28"/>
      <c r="KA3197" s="28"/>
      <c r="KB3197" s="28"/>
      <c r="KC3197" s="28"/>
      <c r="KD3197" s="28"/>
    </row>
    <row r="3198" spans="5:290" x14ac:dyDescent="0.2">
      <c r="E3198" s="31"/>
      <c r="F3198" s="31"/>
      <c r="G3198" s="31"/>
      <c r="H3198" s="31"/>
      <c r="I3198" s="31"/>
      <c r="J3198" s="31"/>
      <c r="K3198" s="31"/>
      <c r="L3198" s="31"/>
      <c r="M3198" s="31"/>
      <c r="N3198" s="31"/>
      <c r="O3198" s="31"/>
      <c r="P3198" s="31"/>
      <c r="Q3198" s="31"/>
      <c r="R3198" s="31"/>
      <c r="S3198" s="31"/>
      <c r="T3198" s="31"/>
      <c r="U3198" s="31"/>
      <c r="V3198" s="31"/>
      <c r="W3198" s="31"/>
      <c r="X3198" s="31"/>
      <c r="Y3198" s="31"/>
      <c r="Z3198" s="31"/>
      <c r="AA3198" s="31"/>
      <c r="AB3198" s="31"/>
      <c r="AC3198" s="31"/>
      <c r="AD3198" s="31"/>
      <c r="AE3198" s="31"/>
      <c r="AF3198" s="31"/>
      <c r="AG3198" s="31"/>
      <c r="AH3198" s="31"/>
      <c r="AI3198" s="31"/>
      <c r="AJ3198" s="31"/>
      <c r="AK3198" s="31"/>
      <c r="AL3198" s="31"/>
      <c r="AM3198" s="31"/>
      <c r="AN3198" s="31"/>
      <c r="AO3198" s="31"/>
      <c r="AP3198" s="31"/>
      <c r="AQ3198" s="31"/>
      <c r="AR3198" s="31"/>
      <c r="AS3198" s="28"/>
      <c r="AT3198" s="28"/>
      <c r="AU3198" s="28"/>
      <c r="AV3198" s="28"/>
      <c r="AW3198" s="28"/>
      <c r="AX3198" s="28"/>
      <c r="AY3198" s="28"/>
      <c r="AZ3198" s="28"/>
      <c r="BA3198" s="28"/>
      <c r="BB3198" s="28"/>
      <c r="BC3198" s="28"/>
      <c r="BD3198" s="28"/>
      <c r="BE3198" s="28"/>
      <c r="BF3198" s="28"/>
      <c r="BG3198" s="28"/>
      <c r="BH3198" s="28"/>
      <c r="BI3198" s="28"/>
      <c r="BJ3198" s="28"/>
      <c r="BK3198" s="28"/>
      <c r="BL3198" s="28"/>
      <c r="BM3198" s="28"/>
      <c r="BN3198" s="28"/>
      <c r="BO3198" s="28"/>
      <c r="BP3198" s="28"/>
      <c r="BQ3198" s="28"/>
      <c r="BR3198" s="28"/>
      <c r="BS3198" s="28"/>
      <c r="BT3198" s="28"/>
      <c r="BU3198" s="28"/>
      <c r="BV3198" s="28"/>
      <c r="BW3198" s="28"/>
      <c r="BX3198" s="28"/>
      <c r="BY3198" s="28"/>
      <c r="BZ3198" s="28"/>
      <c r="CA3198" s="28"/>
      <c r="CB3198" s="28"/>
      <c r="CC3198" s="28"/>
      <c r="CD3198" s="28"/>
      <c r="CE3198" s="28"/>
      <c r="CF3198" s="28"/>
      <c r="CG3198" s="28"/>
      <c r="IP3198" s="28"/>
      <c r="IQ3198" s="28"/>
      <c r="IR3198" s="28"/>
      <c r="IS3198" s="28"/>
      <c r="IT3198" s="28"/>
      <c r="IU3198" s="28"/>
      <c r="IV3198" s="28"/>
      <c r="IW3198" s="28"/>
      <c r="IX3198" s="28"/>
      <c r="IY3198" s="28"/>
      <c r="IZ3198" s="28"/>
      <c r="JA3198" s="28"/>
      <c r="JB3198" s="28"/>
      <c r="JC3198" s="28"/>
      <c r="JD3198" s="28"/>
      <c r="JE3198" s="28"/>
      <c r="JF3198" s="28"/>
      <c r="JG3198" s="28"/>
      <c r="JH3198" s="28"/>
      <c r="JI3198" s="28"/>
      <c r="JJ3198" s="28"/>
      <c r="JK3198" s="28"/>
      <c r="JL3198" s="28"/>
      <c r="JM3198" s="28"/>
      <c r="JN3198" s="28"/>
      <c r="JO3198" s="28"/>
      <c r="JP3198" s="28"/>
      <c r="JQ3198" s="28"/>
      <c r="JR3198" s="28"/>
      <c r="JS3198" s="28"/>
      <c r="JT3198" s="28"/>
      <c r="JU3198" s="28"/>
      <c r="JV3198" s="28"/>
      <c r="JW3198" s="28"/>
      <c r="JX3198" s="28"/>
      <c r="JY3198" s="28"/>
      <c r="JZ3198" s="28"/>
      <c r="KA3198" s="28"/>
      <c r="KB3198" s="28"/>
      <c r="KC3198" s="28"/>
      <c r="KD3198" s="28"/>
    </row>
    <row r="3199" spans="5:290" x14ac:dyDescent="0.2">
      <c r="E3199" s="31"/>
      <c r="F3199" s="31"/>
      <c r="G3199" s="31"/>
      <c r="H3199" s="31"/>
      <c r="I3199" s="31"/>
      <c r="J3199" s="31"/>
      <c r="K3199" s="31"/>
      <c r="L3199" s="31"/>
      <c r="M3199" s="31"/>
      <c r="N3199" s="31"/>
      <c r="O3199" s="31"/>
      <c r="P3199" s="31"/>
      <c r="Q3199" s="31"/>
      <c r="R3199" s="31"/>
      <c r="S3199" s="31"/>
      <c r="T3199" s="31"/>
      <c r="U3199" s="31"/>
      <c r="V3199" s="31"/>
      <c r="W3199" s="31"/>
      <c r="X3199" s="31"/>
      <c r="Y3199" s="31"/>
      <c r="Z3199" s="31"/>
      <c r="AA3199" s="31"/>
      <c r="AB3199" s="31"/>
      <c r="AC3199" s="31"/>
      <c r="AD3199" s="31"/>
      <c r="AE3199" s="31"/>
      <c r="AF3199" s="31"/>
      <c r="AG3199" s="31"/>
      <c r="AH3199" s="31"/>
      <c r="AI3199" s="31"/>
      <c r="AJ3199" s="31"/>
      <c r="AK3199" s="31"/>
      <c r="AL3199" s="31"/>
      <c r="AM3199" s="31"/>
      <c r="AN3199" s="31"/>
      <c r="AO3199" s="31"/>
      <c r="AP3199" s="31"/>
      <c r="AQ3199" s="31"/>
      <c r="AR3199" s="31"/>
      <c r="AS3199" s="28"/>
      <c r="AT3199" s="28"/>
      <c r="AU3199" s="28"/>
      <c r="AV3199" s="28"/>
      <c r="AW3199" s="28"/>
      <c r="AX3199" s="28"/>
      <c r="AY3199" s="28"/>
      <c r="AZ3199" s="28"/>
      <c r="BA3199" s="28"/>
      <c r="BB3199" s="28"/>
      <c r="BC3199" s="28"/>
      <c r="BD3199" s="28"/>
      <c r="BE3199" s="28"/>
      <c r="BF3199" s="28"/>
      <c r="BG3199" s="28"/>
      <c r="BH3199" s="28"/>
      <c r="BI3199" s="28"/>
      <c r="BJ3199" s="28"/>
      <c r="BK3199" s="28"/>
      <c r="BL3199" s="28"/>
      <c r="BM3199" s="28"/>
      <c r="BN3199" s="28"/>
      <c r="BO3199" s="28"/>
      <c r="BP3199" s="28"/>
      <c r="BQ3199" s="28"/>
      <c r="BR3199" s="28"/>
      <c r="BS3199" s="28"/>
      <c r="BT3199" s="28"/>
      <c r="BU3199" s="28"/>
      <c r="BV3199" s="28"/>
      <c r="BW3199" s="28"/>
      <c r="BX3199" s="28"/>
      <c r="BY3199" s="28"/>
      <c r="BZ3199" s="28"/>
      <c r="CA3199" s="28"/>
      <c r="CB3199" s="28"/>
      <c r="CC3199" s="28"/>
      <c r="CD3199" s="28"/>
      <c r="CE3199" s="28"/>
      <c r="CF3199" s="28"/>
      <c r="CG3199" s="28"/>
      <c r="IP3199" s="28"/>
      <c r="IQ3199" s="28"/>
      <c r="IR3199" s="28"/>
      <c r="IS3199" s="28"/>
      <c r="IT3199" s="28"/>
      <c r="IU3199" s="28"/>
      <c r="IV3199" s="28"/>
      <c r="IW3199" s="28"/>
      <c r="IX3199" s="28"/>
      <c r="IY3199" s="28"/>
      <c r="IZ3199" s="28"/>
      <c r="JA3199" s="28"/>
      <c r="JB3199" s="28"/>
      <c r="JC3199" s="28"/>
      <c r="JD3199" s="28"/>
      <c r="JE3199" s="28"/>
      <c r="JF3199" s="28"/>
      <c r="JG3199" s="28"/>
      <c r="JH3199" s="28"/>
      <c r="JI3199" s="28"/>
      <c r="JJ3199" s="28"/>
      <c r="JK3199" s="28"/>
      <c r="JL3199" s="28"/>
      <c r="JM3199" s="28"/>
      <c r="JN3199" s="28"/>
      <c r="JO3199" s="28"/>
      <c r="JP3199" s="28"/>
      <c r="JQ3199" s="28"/>
      <c r="JR3199" s="28"/>
      <c r="JS3199" s="28"/>
      <c r="JT3199" s="28"/>
      <c r="JU3199" s="28"/>
      <c r="JV3199" s="28"/>
      <c r="JW3199" s="28"/>
      <c r="JX3199" s="28"/>
      <c r="JY3199" s="28"/>
      <c r="JZ3199" s="28"/>
      <c r="KA3199" s="28"/>
      <c r="KB3199" s="28"/>
      <c r="KC3199" s="28"/>
      <c r="KD3199" s="28"/>
    </row>
    <row r="3200" spans="5:290" x14ac:dyDescent="0.2">
      <c r="E3200" s="31"/>
      <c r="F3200" s="31"/>
      <c r="G3200" s="31"/>
      <c r="H3200" s="31"/>
      <c r="I3200" s="31"/>
      <c r="J3200" s="31"/>
      <c r="K3200" s="31"/>
      <c r="L3200" s="31"/>
      <c r="M3200" s="31"/>
      <c r="N3200" s="31"/>
      <c r="O3200" s="31"/>
      <c r="P3200" s="31"/>
      <c r="Q3200" s="31"/>
      <c r="R3200" s="31"/>
      <c r="S3200" s="31"/>
      <c r="T3200" s="31"/>
      <c r="U3200" s="31"/>
      <c r="V3200" s="31"/>
      <c r="W3200" s="31"/>
      <c r="X3200" s="31"/>
      <c r="Y3200" s="31"/>
      <c r="Z3200" s="31"/>
      <c r="AA3200" s="31"/>
      <c r="AB3200" s="31"/>
      <c r="AC3200" s="31"/>
      <c r="AD3200" s="31"/>
      <c r="AE3200" s="31"/>
      <c r="AF3200" s="31"/>
      <c r="AG3200" s="31"/>
      <c r="AH3200" s="31"/>
      <c r="AI3200" s="31"/>
      <c r="AJ3200" s="31"/>
      <c r="AK3200" s="31"/>
      <c r="AL3200" s="31"/>
      <c r="AM3200" s="31"/>
      <c r="AN3200" s="31"/>
      <c r="AO3200" s="31"/>
      <c r="AP3200" s="31"/>
      <c r="AQ3200" s="31"/>
      <c r="AR3200" s="31"/>
      <c r="AS3200" s="28"/>
      <c r="AT3200" s="28"/>
      <c r="AU3200" s="28"/>
      <c r="AV3200" s="28"/>
      <c r="AW3200" s="28"/>
      <c r="AX3200" s="28"/>
      <c r="AY3200" s="28"/>
      <c r="AZ3200" s="28"/>
      <c r="BA3200" s="28"/>
      <c r="BB3200" s="28"/>
      <c r="BC3200" s="28"/>
      <c r="BD3200" s="28"/>
      <c r="BE3200" s="28"/>
      <c r="BF3200" s="28"/>
      <c r="BG3200" s="28"/>
      <c r="BH3200" s="28"/>
      <c r="BI3200" s="28"/>
      <c r="BJ3200" s="28"/>
      <c r="BK3200" s="28"/>
      <c r="BL3200" s="28"/>
      <c r="BM3200" s="28"/>
      <c r="BN3200" s="28"/>
      <c r="BO3200" s="28"/>
      <c r="BP3200" s="28"/>
      <c r="BQ3200" s="28"/>
      <c r="BR3200" s="28"/>
      <c r="BS3200" s="28"/>
      <c r="BT3200" s="28"/>
      <c r="BU3200" s="28"/>
      <c r="BV3200" s="28"/>
      <c r="BW3200" s="28"/>
      <c r="BX3200" s="28"/>
      <c r="BY3200" s="28"/>
      <c r="BZ3200" s="28"/>
      <c r="CA3200" s="28"/>
      <c r="CB3200" s="28"/>
      <c r="CC3200" s="28"/>
      <c r="CD3200" s="28"/>
      <c r="CE3200" s="28"/>
      <c r="CF3200" s="28"/>
      <c r="CG3200" s="28"/>
      <c r="IP3200" s="28"/>
      <c r="IQ3200" s="28"/>
      <c r="IR3200" s="28"/>
      <c r="IS3200" s="28"/>
      <c r="IT3200" s="28"/>
      <c r="IU3200" s="28"/>
      <c r="IV3200" s="28"/>
      <c r="IW3200" s="28"/>
      <c r="IX3200" s="28"/>
      <c r="IY3200" s="28"/>
      <c r="IZ3200" s="28"/>
      <c r="JA3200" s="28"/>
      <c r="JB3200" s="28"/>
      <c r="JC3200" s="28"/>
      <c r="JD3200" s="28"/>
      <c r="JE3200" s="28"/>
      <c r="JF3200" s="28"/>
      <c r="JG3200" s="28"/>
      <c r="JH3200" s="28"/>
      <c r="JI3200" s="28"/>
      <c r="JJ3200" s="28"/>
      <c r="JK3200" s="28"/>
      <c r="JL3200" s="28"/>
      <c r="JM3200" s="28"/>
      <c r="JN3200" s="28"/>
      <c r="JO3200" s="28"/>
      <c r="JP3200" s="28"/>
      <c r="JQ3200" s="28"/>
      <c r="JR3200" s="28"/>
      <c r="JS3200" s="28"/>
      <c r="JT3200" s="28"/>
      <c r="JU3200" s="28"/>
      <c r="JV3200" s="28"/>
      <c r="JW3200" s="28"/>
      <c r="JX3200" s="28"/>
      <c r="JY3200" s="28"/>
      <c r="JZ3200" s="28"/>
      <c r="KA3200" s="28"/>
      <c r="KB3200" s="28"/>
      <c r="KC3200" s="28"/>
      <c r="KD3200" s="28"/>
    </row>
    <row r="3201" spans="5:290" x14ac:dyDescent="0.2">
      <c r="E3201" s="31"/>
      <c r="F3201" s="31"/>
      <c r="G3201" s="31"/>
      <c r="H3201" s="31"/>
      <c r="I3201" s="31"/>
      <c r="J3201" s="31"/>
      <c r="K3201" s="31"/>
      <c r="L3201" s="31"/>
      <c r="M3201" s="31"/>
      <c r="N3201" s="31"/>
      <c r="O3201" s="31"/>
      <c r="P3201" s="31"/>
      <c r="Q3201" s="31"/>
      <c r="R3201" s="31"/>
      <c r="S3201" s="31"/>
      <c r="T3201" s="31"/>
      <c r="U3201" s="31"/>
      <c r="V3201" s="31"/>
      <c r="W3201" s="31"/>
      <c r="X3201" s="31"/>
      <c r="Y3201" s="31"/>
      <c r="Z3201" s="31"/>
      <c r="AA3201" s="31"/>
      <c r="AB3201" s="31"/>
      <c r="AC3201" s="31"/>
      <c r="AD3201" s="31"/>
      <c r="AE3201" s="31"/>
      <c r="AF3201" s="31"/>
      <c r="AG3201" s="31"/>
      <c r="AH3201" s="31"/>
      <c r="AI3201" s="31"/>
      <c r="AJ3201" s="31"/>
      <c r="AK3201" s="31"/>
      <c r="AL3201" s="31"/>
      <c r="AM3201" s="31"/>
      <c r="AN3201" s="31"/>
      <c r="AO3201" s="31"/>
      <c r="AP3201" s="31"/>
      <c r="AQ3201" s="31"/>
      <c r="AR3201" s="31"/>
      <c r="AS3201" s="28"/>
      <c r="AT3201" s="28"/>
      <c r="AU3201" s="28"/>
      <c r="AV3201" s="28"/>
      <c r="AW3201" s="28"/>
      <c r="AX3201" s="28"/>
      <c r="AY3201" s="28"/>
      <c r="AZ3201" s="28"/>
      <c r="BA3201" s="28"/>
      <c r="BB3201" s="28"/>
      <c r="BC3201" s="28"/>
      <c r="BD3201" s="28"/>
      <c r="BE3201" s="28"/>
      <c r="BF3201" s="28"/>
      <c r="BG3201" s="28"/>
      <c r="BH3201" s="28"/>
      <c r="BI3201" s="28"/>
      <c r="BJ3201" s="28"/>
      <c r="BK3201" s="28"/>
      <c r="BL3201" s="28"/>
      <c r="BM3201" s="28"/>
      <c r="BN3201" s="28"/>
      <c r="BO3201" s="28"/>
      <c r="BP3201" s="28"/>
      <c r="BQ3201" s="28"/>
      <c r="BR3201" s="28"/>
      <c r="BS3201" s="28"/>
      <c r="BT3201" s="28"/>
      <c r="BU3201" s="28"/>
      <c r="BV3201" s="28"/>
      <c r="BW3201" s="28"/>
      <c r="BX3201" s="28"/>
      <c r="BY3201" s="28"/>
      <c r="BZ3201" s="28"/>
      <c r="CA3201" s="28"/>
      <c r="CB3201" s="28"/>
      <c r="CC3201" s="28"/>
      <c r="CD3201" s="28"/>
      <c r="CE3201" s="28"/>
      <c r="CF3201" s="28"/>
      <c r="CG3201" s="28"/>
      <c r="IP3201" s="28"/>
      <c r="IQ3201" s="28"/>
      <c r="IR3201" s="28"/>
      <c r="IS3201" s="28"/>
      <c r="IT3201" s="28"/>
      <c r="IU3201" s="28"/>
      <c r="IV3201" s="28"/>
      <c r="IW3201" s="28"/>
      <c r="IX3201" s="28"/>
      <c r="IY3201" s="28"/>
      <c r="IZ3201" s="28"/>
      <c r="JA3201" s="28"/>
      <c r="JB3201" s="28"/>
      <c r="JC3201" s="28"/>
      <c r="JD3201" s="28"/>
      <c r="JE3201" s="28"/>
      <c r="JF3201" s="28"/>
      <c r="JG3201" s="28"/>
      <c r="JH3201" s="28"/>
      <c r="JI3201" s="28"/>
      <c r="JJ3201" s="28"/>
      <c r="JK3201" s="28"/>
      <c r="JL3201" s="28"/>
      <c r="JM3201" s="28"/>
      <c r="JN3201" s="28"/>
      <c r="JO3201" s="28"/>
      <c r="JP3201" s="28"/>
      <c r="JQ3201" s="28"/>
      <c r="JR3201" s="28"/>
      <c r="JS3201" s="28"/>
      <c r="JT3201" s="28"/>
      <c r="JU3201" s="28"/>
      <c r="JV3201" s="28"/>
      <c r="JW3201" s="28"/>
      <c r="JX3201" s="28"/>
      <c r="JY3201" s="28"/>
      <c r="JZ3201" s="28"/>
      <c r="KA3201" s="28"/>
      <c r="KB3201" s="28"/>
      <c r="KC3201" s="28"/>
      <c r="KD3201" s="28"/>
    </row>
    <row r="3202" spans="5:290" x14ac:dyDescent="0.2">
      <c r="E3202" s="31"/>
      <c r="F3202" s="31"/>
      <c r="G3202" s="31"/>
      <c r="H3202" s="31"/>
      <c r="I3202" s="31"/>
      <c r="J3202" s="31"/>
      <c r="K3202" s="31"/>
      <c r="L3202" s="31"/>
      <c r="M3202" s="31"/>
      <c r="N3202" s="31"/>
      <c r="O3202" s="31"/>
      <c r="P3202" s="31"/>
      <c r="Q3202" s="31"/>
      <c r="R3202" s="31"/>
      <c r="S3202" s="31"/>
      <c r="T3202" s="31"/>
      <c r="U3202" s="31"/>
      <c r="V3202" s="31"/>
      <c r="W3202" s="31"/>
      <c r="X3202" s="31"/>
      <c r="Y3202" s="31"/>
      <c r="Z3202" s="31"/>
      <c r="AA3202" s="31"/>
      <c r="AB3202" s="31"/>
      <c r="AC3202" s="31"/>
      <c r="AD3202" s="31"/>
      <c r="AE3202" s="31"/>
      <c r="AF3202" s="31"/>
      <c r="AG3202" s="31"/>
      <c r="AH3202" s="31"/>
      <c r="AI3202" s="31"/>
      <c r="AJ3202" s="31"/>
      <c r="AK3202" s="31"/>
      <c r="AL3202" s="31"/>
      <c r="AM3202" s="31"/>
      <c r="AN3202" s="31"/>
      <c r="AO3202" s="31"/>
      <c r="AP3202" s="31"/>
      <c r="AQ3202" s="31"/>
      <c r="AR3202" s="31"/>
      <c r="AS3202" s="28"/>
      <c r="AT3202" s="28"/>
      <c r="AU3202" s="28"/>
      <c r="AV3202" s="28"/>
      <c r="AW3202" s="28"/>
      <c r="AX3202" s="28"/>
      <c r="AY3202" s="28"/>
      <c r="AZ3202" s="28"/>
      <c r="BA3202" s="28"/>
      <c r="BB3202" s="28"/>
      <c r="BC3202" s="28"/>
      <c r="BD3202" s="28"/>
      <c r="BE3202" s="28"/>
      <c r="BF3202" s="28"/>
      <c r="BG3202" s="28"/>
      <c r="BH3202" s="28"/>
      <c r="BI3202" s="28"/>
      <c r="BJ3202" s="28"/>
      <c r="BK3202" s="28"/>
      <c r="BL3202" s="28"/>
      <c r="BM3202" s="28"/>
      <c r="BN3202" s="28"/>
      <c r="BO3202" s="28"/>
      <c r="BP3202" s="28"/>
      <c r="BQ3202" s="28"/>
      <c r="BR3202" s="28"/>
      <c r="BS3202" s="28"/>
      <c r="BT3202" s="28"/>
      <c r="BU3202" s="28"/>
      <c r="BV3202" s="28"/>
      <c r="BW3202" s="28"/>
      <c r="BX3202" s="28"/>
      <c r="BY3202" s="28"/>
      <c r="BZ3202" s="28"/>
      <c r="CA3202" s="28"/>
      <c r="CB3202" s="28"/>
      <c r="CC3202" s="28"/>
      <c r="CD3202" s="28"/>
      <c r="CE3202" s="28"/>
      <c r="CF3202" s="28"/>
      <c r="CG3202" s="28"/>
      <c r="IP3202" s="28"/>
      <c r="IQ3202" s="28"/>
      <c r="IR3202" s="28"/>
      <c r="IS3202" s="28"/>
      <c r="IT3202" s="28"/>
      <c r="IU3202" s="28"/>
      <c r="IV3202" s="28"/>
      <c r="IW3202" s="28"/>
      <c r="IX3202" s="28"/>
      <c r="IY3202" s="28"/>
      <c r="IZ3202" s="28"/>
      <c r="JA3202" s="28"/>
      <c r="JB3202" s="28"/>
      <c r="JC3202" s="28"/>
      <c r="JD3202" s="28"/>
      <c r="JE3202" s="28"/>
      <c r="JF3202" s="28"/>
      <c r="JG3202" s="28"/>
      <c r="JH3202" s="28"/>
      <c r="JI3202" s="28"/>
      <c r="JJ3202" s="28"/>
      <c r="JK3202" s="28"/>
      <c r="JL3202" s="28"/>
      <c r="JM3202" s="28"/>
      <c r="JN3202" s="28"/>
      <c r="JO3202" s="28"/>
      <c r="JP3202" s="28"/>
      <c r="JQ3202" s="28"/>
      <c r="JR3202" s="28"/>
      <c r="JS3202" s="28"/>
      <c r="JT3202" s="28"/>
      <c r="JU3202" s="28"/>
      <c r="JV3202" s="28"/>
      <c r="JW3202" s="28"/>
      <c r="JX3202" s="28"/>
      <c r="JY3202" s="28"/>
      <c r="JZ3202" s="28"/>
      <c r="KA3202" s="28"/>
      <c r="KB3202" s="28"/>
      <c r="KC3202" s="28"/>
      <c r="KD3202" s="28"/>
    </row>
    <row r="3203" spans="5:290" x14ac:dyDescent="0.2">
      <c r="E3203" s="31"/>
      <c r="F3203" s="31"/>
      <c r="G3203" s="31"/>
      <c r="H3203" s="31"/>
      <c r="I3203" s="31"/>
      <c r="J3203" s="31"/>
      <c r="K3203" s="31"/>
      <c r="L3203" s="31"/>
      <c r="M3203" s="31"/>
      <c r="N3203" s="31"/>
      <c r="O3203" s="31"/>
      <c r="P3203" s="31"/>
      <c r="Q3203" s="31"/>
      <c r="R3203" s="31"/>
      <c r="S3203" s="31"/>
      <c r="T3203" s="31"/>
      <c r="U3203" s="31"/>
      <c r="V3203" s="31"/>
      <c r="W3203" s="31"/>
      <c r="X3203" s="31"/>
      <c r="Y3203" s="31"/>
      <c r="Z3203" s="31"/>
      <c r="AA3203" s="31"/>
      <c r="AB3203" s="31"/>
      <c r="AC3203" s="31"/>
      <c r="AD3203" s="31"/>
      <c r="AE3203" s="31"/>
      <c r="AF3203" s="31"/>
      <c r="AG3203" s="31"/>
      <c r="AH3203" s="31"/>
      <c r="AI3203" s="31"/>
      <c r="AJ3203" s="31"/>
      <c r="AK3203" s="31"/>
      <c r="AL3203" s="31"/>
      <c r="AM3203" s="31"/>
      <c r="AN3203" s="31"/>
      <c r="AO3203" s="31"/>
      <c r="AP3203" s="31"/>
      <c r="AQ3203" s="31"/>
      <c r="AR3203" s="31"/>
      <c r="AS3203" s="28"/>
      <c r="AT3203" s="28"/>
      <c r="AU3203" s="28"/>
      <c r="AV3203" s="28"/>
      <c r="AW3203" s="28"/>
      <c r="AX3203" s="28"/>
      <c r="AY3203" s="28"/>
      <c r="AZ3203" s="28"/>
      <c r="BA3203" s="28"/>
      <c r="BB3203" s="28"/>
      <c r="BC3203" s="28"/>
      <c r="BD3203" s="28"/>
      <c r="BE3203" s="28"/>
      <c r="BF3203" s="28"/>
      <c r="BG3203" s="28"/>
      <c r="BH3203" s="28"/>
      <c r="BI3203" s="28"/>
      <c r="BJ3203" s="28"/>
      <c r="BK3203" s="28"/>
      <c r="BL3203" s="28"/>
      <c r="BM3203" s="28"/>
      <c r="BN3203" s="28"/>
      <c r="BO3203" s="28"/>
      <c r="BP3203" s="28"/>
      <c r="BQ3203" s="28"/>
      <c r="BR3203" s="28"/>
      <c r="BS3203" s="28"/>
      <c r="BT3203" s="28"/>
      <c r="BU3203" s="28"/>
      <c r="BV3203" s="28"/>
      <c r="BW3203" s="28"/>
      <c r="BX3203" s="28"/>
      <c r="BY3203" s="28"/>
      <c r="BZ3203" s="28"/>
      <c r="CA3203" s="28"/>
      <c r="CB3203" s="28"/>
      <c r="CC3203" s="28"/>
      <c r="CD3203" s="28"/>
      <c r="CE3203" s="28"/>
      <c r="CF3203" s="28"/>
      <c r="CG3203" s="28"/>
      <c r="IP3203" s="28"/>
      <c r="IQ3203" s="28"/>
      <c r="IR3203" s="28"/>
      <c r="IS3203" s="28"/>
      <c r="IT3203" s="28"/>
      <c r="IU3203" s="28"/>
      <c r="IV3203" s="28"/>
      <c r="IW3203" s="28"/>
      <c r="IX3203" s="28"/>
      <c r="IY3203" s="28"/>
      <c r="IZ3203" s="28"/>
      <c r="JA3203" s="28"/>
      <c r="JB3203" s="28"/>
      <c r="JC3203" s="28"/>
      <c r="JD3203" s="28"/>
      <c r="JE3203" s="28"/>
      <c r="JF3203" s="28"/>
      <c r="JG3203" s="28"/>
      <c r="JH3203" s="28"/>
      <c r="JI3203" s="28"/>
      <c r="JJ3203" s="28"/>
      <c r="JK3203" s="28"/>
      <c r="JL3203" s="28"/>
      <c r="JM3203" s="28"/>
      <c r="JN3203" s="28"/>
      <c r="JO3203" s="28"/>
      <c r="JP3203" s="28"/>
      <c r="JQ3203" s="28"/>
      <c r="JR3203" s="28"/>
      <c r="JS3203" s="28"/>
      <c r="JT3203" s="28"/>
      <c r="JU3203" s="28"/>
      <c r="JV3203" s="28"/>
      <c r="JW3203" s="28"/>
      <c r="JX3203" s="28"/>
      <c r="JY3203" s="28"/>
      <c r="JZ3203" s="28"/>
      <c r="KA3203" s="28"/>
      <c r="KB3203" s="28"/>
      <c r="KC3203" s="28"/>
      <c r="KD3203" s="28"/>
    </row>
    <row r="3204" spans="5:290" x14ac:dyDescent="0.2">
      <c r="E3204" s="31"/>
      <c r="F3204" s="31"/>
      <c r="G3204" s="31"/>
      <c r="H3204" s="31"/>
      <c r="I3204" s="31"/>
      <c r="J3204" s="31"/>
      <c r="K3204" s="31"/>
      <c r="L3204" s="31"/>
      <c r="M3204" s="31"/>
      <c r="N3204" s="31"/>
      <c r="O3204" s="31"/>
      <c r="P3204" s="31"/>
      <c r="Q3204" s="31"/>
      <c r="R3204" s="31"/>
      <c r="S3204" s="31"/>
      <c r="T3204" s="31"/>
      <c r="U3204" s="31"/>
      <c r="V3204" s="31"/>
      <c r="W3204" s="31"/>
      <c r="X3204" s="31"/>
      <c r="Y3204" s="31"/>
      <c r="Z3204" s="31"/>
      <c r="AA3204" s="31"/>
      <c r="AB3204" s="31"/>
      <c r="AC3204" s="31"/>
      <c r="AD3204" s="31"/>
      <c r="AE3204" s="31"/>
      <c r="AF3204" s="31"/>
      <c r="AG3204" s="31"/>
      <c r="AH3204" s="31"/>
      <c r="AI3204" s="31"/>
      <c r="AJ3204" s="31"/>
      <c r="AK3204" s="31"/>
      <c r="AL3204" s="31"/>
      <c r="AM3204" s="31"/>
      <c r="AN3204" s="31"/>
      <c r="AO3204" s="31"/>
      <c r="AP3204" s="31"/>
      <c r="AQ3204" s="31"/>
      <c r="AR3204" s="31"/>
      <c r="AS3204" s="28"/>
      <c r="AT3204" s="28"/>
      <c r="AU3204" s="28"/>
      <c r="AV3204" s="28"/>
      <c r="AW3204" s="28"/>
      <c r="AX3204" s="28"/>
      <c r="AY3204" s="28"/>
      <c r="AZ3204" s="28"/>
      <c r="BA3204" s="28"/>
      <c r="BB3204" s="28"/>
      <c r="BC3204" s="28"/>
      <c r="BD3204" s="28"/>
      <c r="BE3204" s="28"/>
      <c r="BF3204" s="28"/>
      <c r="BG3204" s="28"/>
      <c r="BH3204" s="28"/>
      <c r="BI3204" s="28"/>
      <c r="BJ3204" s="28"/>
      <c r="BK3204" s="28"/>
      <c r="BL3204" s="28"/>
      <c r="BM3204" s="28"/>
      <c r="BN3204" s="28"/>
      <c r="BO3204" s="28"/>
      <c r="BP3204" s="28"/>
      <c r="BQ3204" s="28"/>
      <c r="BR3204" s="28"/>
      <c r="BS3204" s="28"/>
      <c r="BT3204" s="28"/>
      <c r="BU3204" s="28"/>
      <c r="BV3204" s="28"/>
      <c r="BW3204" s="28"/>
      <c r="BX3204" s="28"/>
      <c r="BY3204" s="28"/>
      <c r="BZ3204" s="28"/>
      <c r="CA3204" s="28"/>
      <c r="CB3204" s="28"/>
      <c r="CC3204" s="28"/>
      <c r="CD3204" s="28"/>
      <c r="CE3204" s="28"/>
      <c r="CF3204" s="28"/>
      <c r="CG3204" s="28"/>
      <c r="IP3204" s="28"/>
      <c r="IQ3204" s="28"/>
      <c r="IR3204" s="28"/>
      <c r="IS3204" s="28"/>
      <c r="IT3204" s="28"/>
      <c r="IU3204" s="28"/>
      <c r="IV3204" s="28"/>
      <c r="IW3204" s="28"/>
      <c r="IX3204" s="28"/>
      <c r="IY3204" s="28"/>
      <c r="IZ3204" s="28"/>
      <c r="JA3204" s="28"/>
      <c r="JB3204" s="28"/>
      <c r="JC3204" s="28"/>
      <c r="JD3204" s="28"/>
      <c r="JE3204" s="28"/>
      <c r="JF3204" s="28"/>
      <c r="JG3204" s="28"/>
      <c r="JH3204" s="28"/>
      <c r="JI3204" s="28"/>
      <c r="JJ3204" s="28"/>
      <c r="JK3204" s="28"/>
      <c r="JL3204" s="28"/>
      <c r="JM3204" s="28"/>
      <c r="JN3204" s="28"/>
      <c r="JO3204" s="28"/>
      <c r="JP3204" s="28"/>
      <c r="JQ3204" s="28"/>
      <c r="JR3204" s="28"/>
      <c r="JS3204" s="28"/>
      <c r="JT3204" s="28"/>
      <c r="JU3204" s="28"/>
      <c r="JV3204" s="28"/>
      <c r="JW3204" s="28"/>
      <c r="JX3204" s="28"/>
      <c r="JY3204" s="28"/>
      <c r="JZ3204" s="28"/>
      <c r="KA3204" s="28"/>
      <c r="KB3204" s="28"/>
      <c r="KC3204" s="28"/>
      <c r="KD3204" s="28"/>
    </row>
    <row r="3205" spans="5:290" x14ac:dyDescent="0.2">
      <c r="E3205" s="31"/>
      <c r="F3205" s="31"/>
      <c r="G3205" s="31"/>
      <c r="H3205" s="31"/>
      <c r="I3205" s="31"/>
      <c r="J3205" s="31"/>
      <c r="K3205" s="31"/>
      <c r="L3205" s="31"/>
      <c r="M3205" s="31"/>
      <c r="N3205" s="31"/>
      <c r="O3205" s="31"/>
      <c r="P3205" s="31"/>
      <c r="Q3205" s="31"/>
      <c r="R3205" s="31"/>
      <c r="S3205" s="31"/>
      <c r="T3205" s="31"/>
      <c r="U3205" s="31"/>
      <c r="V3205" s="31"/>
      <c r="W3205" s="31"/>
      <c r="X3205" s="31"/>
      <c r="Y3205" s="31"/>
      <c r="Z3205" s="31"/>
      <c r="AA3205" s="31"/>
      <c r="AB3205" s="31"/>
      <c r="AC3205" s="31"/>
      <c r="AD3205" s="31"/>
      <c r="AE3205" s="31"/>
      <c r="AF3205" s="31"/>
      <c r="AG3205" s="31"/>
      <c r="AH3205" s="31"/>
      <c r="AI3205" s="31"/>
      <c r="AJ3205" s="31"/>
      <c r="AK3205" s="31"/>
      <c r="AL3205" s="31"/>
      <c r="AM3205" s="31"/>
      <c r="AN3205" s="31"/>
      <c r="AO3205" s="31"/>
      <c r="AP3205" s="31"/>
      <c r="AQ3205" s="31"/>
      <c r="AR3205" s="31"/>
      <c r="AS3205" s="28"/>
      <c r="AT3205" s="28"/>
      <c r="AU3205" s="28"/>
      <c r="AV3205" s="28"/>
      <c r="AW3205" s="28"/>
      <c r="AX3205" s="28"/>
      <c r="AY3205" s="28"/>
      <c r="AZ3205" s="28"/>
      <c r="BA3205" s="28"/>
      <c r="BB3205" s="28"/>
      <c r="BC3205" s="28"/>
      <c r="BD3205" s="28"/>
      <c r="BE3205" s="28"/>
      <c r="BF3205" s="28"/>
      <c r="BG3205" s="28"/>
      <c r="BH3205" s="28"/>
      <c r="BI3205" s="28"/>
      <c r="BJ3205" s="28"/>
      <c r="BK3205" s="28"/>
      <c r="BL3205" s="28"/>
      <c r="BM3205" s="28"/>
      <c r="BN3205" s="28"/>
      <c r="BO3205" s="28"/>
      <c r="BP3205" s="28"/>
      <c r="BQ3205" s="28"/>
      <c r="BR3205" s="28"/>
      <c r="BS3205" s="28"/>
      <c r="BT3205" s="28"/>
      <c r="BU3205" s="28"/>
      <c r="BV3205" s="28"/>
      <c r="BW3205" s="28"/>
      <c r="BX3205" s="28"/>
      <c r="BY3205" s="28"/>
      <c r="BZ3205" s="28"/>
      <c r="CA3205" s="28"/>
      <c r="CB3205" s="28"/>
      <c r="CC3205" s="28"/>
      <c r="CD3205" s="28"/>
      <c r="CE3205" s="28"/>
      <c r="CF3205" s="28"/>
      <c r="CG3205" s="28"/>
      <c r="IP3205" s="28"/>
      <c r="IQ3205" s="28"/>
      <c r="IR3205" s="28"/>
      <c r="IS3205" s="28"/>
      <c r="IT3205" s="28"/>
      <c r="IU3205" s="28"/>
      <c r="IV3205" s="28"/>
      <c r="IW3205" s="28"/>
      <c r="IX3205" s="28"/>
      <c r="IY3205" s="28"/>
      <c r="IZ3205" s="28"/>
      <c r="JA3205" s="28"/>
      <c r="JB3205" s="28"/>
      <c r="JC3205" s="28"/>
      <c r="JD3205" s="28"/>
      <c r="JE3205" s="28"/>
      <c r="JF3205" s="28"/>
      <c r="JG3205" s="28"/>
      <c r="JH3205" s="28"/>
      <c r="JI3205" s="28"/>
      <c r="JJ3205" s="28"/>
      <c r="JK3205" s="28"/>
      <c r="JL3205" s="28"/>
      <c r="JM3205" s="28"/>
      <c r="JN3205" s="28"/>
      <c r="JO3205" s="28"/>
      <c r="JP3205" s="28"/>
      <c r="JQ3205" s="28"/>
      <c r="JR3205" s="28"/>
      <c r="JS3205" s="28"/>
      <c r="JT3205" s="28"/>
      <c r="JU3205" s="28"/>
      <c r="JV3205" s="28"/>
      <c r="JW3205" s="28"/>
      <c r="JX3205" s="28"/>
      <c r="JY3205" s="28"/>
      <c r="JZ3205" s="28"/>
      <c r="KA3205" s="28"/>
      <c r="KB3205" s="28"/>
      <c r="KC3205" s="28"/>
      <c r="KD3205" s="28"/>
    </row>
    <row r="3206" spans="5:290" x14ac:dyDescent="0.2">
      <c r="E3206" s="31"/>
      <c r="F3206" s="31"/>
      <c r="G3206" s="31"/>
      <c r="H3206" s="31"/>
      <c r="I3206" s="31"/>
      <c r="J3206" s="31"/>
      <c r="K3206" s="31"/>
      <c r="L3206" s="31"/>
      <c r="M3206" s="31"/>
      <c r="N3206" s="31"/>
      <c r="O3206" s="31"/>
      <c r="P3206" s="31"/>
      <c r="Q3206" s="31"/>
      <c r="R3206" s="31"/>
      <c r="S3206" s="31"/>
      <c r="T3206" s="31"/>
      <c r="U3206" s="31"/>
      <c r="V3206" s="31"/>
      <c r="W3206" s="31"/>
      <c r="X3206" s="31"/>
      <c r="Y3206" s="31"/>
      <c r="Z3206" s="31"/>
      <c r="AA3206" s="31"/>
      <c r="AB3206" s="31"/>
      <c r="AC3206" s="31"/>
      <c r="AD3206" s="31"/>
      <c r="AE3206" s="31"/>
      <c r="AF3206" s="31"/>
      <c r="AG3206" s="31"/>
      <c r="AH3206" s="31"/>
      <c r="AI3206" s="31"/>
      <c r="AJ3206" s="31"/>
      <c r="AK3206" s="31"/>
      <c r="AL3206" s="31"/>
      <c r="AM3206" s="31"/>
      <c r="AN3206" s="31"/>
      <c r="AO3206" s="31"/>
      <c r="AP3206" s="31"/>
      <c r="AQ3206" s="31"/>
      <c r="AR3206" s="31"/>
      <c r="AS3206" s="28"/>
      <c r="AT3206" s="28"/>
      <c r="AU3206" s="28"/>
      <c r="AV3206" s="28"/>
      <c r="AW3206" s="28"/>
      <c r="AX3206" s="28"/>
      <c r="AY3206" s="28"/>
      <c r="AZ3206" s="28"/>
      <c r="BA3206" s="28"/>
      <c r="BB3206" s="28"/>
      <c r="BC3206" s="28"/>
      <c r="BD3206" s="28"/>
      <c r="BE3206" s="28"/>
      <c r="BF3206" s="28"/>
      <c r="BG3206" s="28"/>
      <c r="BH3206" s="28"/>
      <c r="BI3206" s="28"/>
      <c r="BJ3206" s="28"/>
      <c r="BK3206" s="28"/>
      <c r="BL3206" s="28"/>
      <c r="BM3206" s="28"/>
      <c r="BN3206" s="28"/>
      <c r="BO3206" s="28"/>
      <c r="BP3206" s="28"/>
      <c r="BQ3206" s="28"/>
      <c r="BR3206" s="28"/>
      <c r="BS3206" s="28"/>
      <c r="BT3206" s="28"/>
      <c r="BU3206" s="28"/>
      <c r="BV3206" s="28"/>
      <c r="BW3206" s="28"/>
      <c r="BX3206" s="28"/>
      <c r="BY3206" s="28"/>
      <c r="BZ3206" s="28"/>
      <c r="CA3206" s="28"/>
      <c r="CB3206" s="28"/>
      <c r="CC3206" s="28"/>
      <c r="CD3206" s="28"/>
      <c r="CE3206" s="28"/>
      <c r="CF3206" s="28"/>
      <c r="CG3206" s="28"/>
      <c r="IP3206" s="28"/>
      <c r="IQ3206" s="28"/>
      <c r="IR3206" s="28"/>
      <c r="IS3206" s="28"/>
      <c r="IT3206" s="28"/>
      <c r="IU3206" s="28"/>
      <c r="IV3206" s="28"/>
      <c r="IW3206" s="28"/>
      <c r="IX3206" s="28"/>
      <c r="IY3206" s="28"/>
      <c r="IZ3206" s="28"/>
      <c r="JA3206" s="28"/>
      <c r="JB3206" s="28"/>
      <c r="JC3206" s="28"/>
      <c r="JD3206" s="28"/>
      <c r="JE3206" s="28"/>
      <c r="JF3206" s="28"/>
      <c r="JG3206" s="28"/>
      <c r="JH3206" s="28"/>
      <c r="JI3206" s="28"/>
      <c r="JJ3206" s="28"/>
      <c r="JK3206" s="28"/>
      <c r="JL3206" s="28"/>
      <c r="JM3206" s="28"/>
      <c r="JN3206" s="28"/>
      <c r="JO3206" s="28"/>
      <c r="JP3206" s="28"/>
      <c r="JQ3206" s="28"/>
      <c r="JR3206" s="28"/>
      <c r="JS3206" s="28"/>
      <c r="JT3206" s="28"/>
      <c r="JU3206" s="28"/>
      <c r="JV3206" s="28"/>
      <c r="JW3206" s="28"/>
      <c r="JX3206" s="28"/>
      <c r="JY3206" s="28"/>
      <c r="JZ3206" s="28"/>
      <c r="KA3206" s="28"/>
      <c r="KB3206" s="28"/>
      <c r="KC3206" s="28"/>
      <c r="KD3206" s="28"/>
    </row>
    <row r="3207" spans="5:290" x14ac:dyDescent="0.2">
      <c r="E3207" s="31"/>
      <c r="F3207" s="31"/>
      <c r="G3207" s="31"/>
      <c r="H3207" s="31"/>
      <c r="I3207" s="31"/>
      <c r="J3207" s="31"/>
      <c r="K3207" s="31"/>
      <c r="L3207" s="31"/>
      <c r="M3207" s="31"/>
      <c r="N3207" s="31"/>
      <c r="O3207" s="31"/>
      <c r="P3207" s="31"/>
      <c r="Q3207" s="31"/>
      <c r="R3207" s="31"/>
      <c r="S3207" s="31"/>
      <c r="T3207" s="31"/>
      <c r="U3207" s="31"/>
      <c r="V3207" s="31"/>
      <c r="W3207" s="31"/>
      <c r="X3207" s="31"/>
      <c r="Y3207" s="31"/>
      <c r="Z3207" s="31"/>
      <c r="AA3207" s="31"/>
      <c r="AB3207" s="31"/>
      <c r="AC3207" s="31"/>
      <c r="AD3207" s="31"/>
      <c r="AE3207" s="31"/>
      <c r="AF3207" s="31"/>
      <c r="AG3207" s="31"/>
      <c r="AH3207" s="31"/>
      <c r="AI3207" s="31"/>
      <c r="AJ3207" s="31"/>
      <c r="AK3207" s="31"/>
      <c r="AL3207" s="31"/>
      <c r="AM3207" s="31"/>
      <c r="AN3207" s="31"/>
      <c r="AO3207" s="31"/>
      <c r="AP3207" s="31"/>
      <c r="AQ3207" s="31"/>
      <c r="AR3207" s="31"/>
      <c r="AS3207" s="28"/>
      <c r="AT3207" s="28"/>
      <c r="AU3207" s="28"/>
      <c r="AV3207" s="28"/>
      <c r="AW3207" s="28"/>
      <c r="AX3207" s="28"/>
      <c r="AY3207" s="28"/>
      <c r="AZ3207" s="28"/>
      <c r="BA3207" s="28"/>
      <c r="BB3207" s="28"/>
      <c r="BC3207" s="28"/>
      <c r="BD3207" s="28"/>
      <c r="BE3207" s="28"/>
      <c r="BF3207" s="28"/>
      <c r="BG3207" s="28"/>
      <c r="BH3207" s="28"/>
      <c r="BI3207" s="28"/>
      <c r="BJ3207" s="28"/>
      <c r="BK3207" s="28"/>
      <c r="BL3207" s="28"/>
      <c r="BM3207" s="28"/>
      <c r="BN3207" s="28"/>
      <c r="BO3207" s="28"/>
      <c r="BP3207" s="28"/>
      <c r="BQ3207" s="28"/>
      <c r="BR3207" s="28"/>
      <c r="BS3207" s="28"/>
      <c r="BT3207" s="28"/>
      <c r="BU3207" s="28"/>
      <c r="BV3207" s="28"/>
      <c r="BW3207" s="28"/>
      <c r="BX3207" s="28"/>
      <c r="BY3207" s="28"/>
      <c r="BZ3207" s="28"/>
      <c r="CA3207" s="28"/>
      <c r="CB3207" s="28"/>
      <c r="CC3207" s="28"/>
      <c r="CD3207" s="28"/>
      <c r="CE3207" s="28"/>
      <c r="CF3207" s="28"/>
      <c r="CG3207" s="28"/>
      <c r="IP3207" s="28"/>
      <c r="IQ3207" s="28"/>
      <c r="IR3207" s="28"/>
      <c r="IS3207" s="28"/>
      <c r="IT3207" s="28"/>
      <c r="IU3207" s="28"/>
      <c r="IV3207" s="28"/>
      <c r="IW3207" s="28"/>
      <c r="IX3207" s="28"/>
      <c r="IY3207" s="28"/>
      <c r="IZ3207" s="28"/>
      <c r="JA3207" s="28"/>
      <c r="JB3207" s="28"/>
      <c r="JC3207" s="28"/>
      <c r="JD3207" s="28"/>
      <c r="JE3207" s="28"/>
      <c r="JF3207" s="28"/>
      <c r="JG3207" s="28"/>
      <c r="JH3207" s="28"/>
      <c r="JI3207" s="28"/>
      <c r="JJ3207" s="28"/>
      <c r="JK3207" s="28"/>
      <c r="JL3207" s="28"/>
      <c r="JM3207" s="28"/>
      <c r="JN3207" s="28"/>
      <c r="JO3207" s="28"/>
      <c r="JP3207" s="28"/>
      <c r="JQ3207" s="28"/>
      <c r="JR3207" s="28"/>
      <c r="JS3207" s="28"/>
      <c r="JT3207" s="28"/>
      <c r="JU3207" s="28"/>
      <c r="JV3207" s="28"/>
      <c r="JW3207" s="28"/>
      <c r="JX3207" s="28"/>
      <c r="JY3207" s="28"/>
      <c r="JZ3207" s="28"/>
      <c r="KA3207" s="28"/>
      <c r="KB3207" s="28"/>
      <c r="KC3207" s="28"/>
      <c r="KD3207" s="28"/>
    </row>
    <row r="3208" spans="5:290" x14ac:dyDescent="0.2">
      <c r="E3208" s="31"/>
      <c r="F3208" s="31"/>
      <c r="G3208" s="31"/>
      <c r="H3208" s="31"/>
      <c r="I3208" s="31"/>
      <c r="J3208" s="31"/>
      <c r="K3208" s="31"/>
      <c r="L3208" s="31"/>
      <c r="M3208" s="31"/>
      <c r="N3208" s="31"/>
      <c r="O3208" s="31"/>
      <c r="P3208" s="31"/>
      <c r="Q3208" s="31"/>
      <c r="R3208" s="31"/>
      <c r="S3208" s="31"/>
      <c r="T3208" s="31"/>
      <c r="U3208" s="31"/>
      <c r="V3208" s="31"/>
      <c r="W3208" s="31"/>
      <c r="X3208" s="31"/>
      <c r="Y3208" s="31"/>
      <c r="Z3208" s="31"/>
      <c r="AA3208" s="31"/>
      <c r="AB3208" s="31"/>
      <c r="AC3208" s="31"/>
      <c r="AD3208" s="31"/>
      <c r="AE3208" s="31"/>
      <c r="AF3208" s="31"/>
      <c r="AG3208" s="31"/>
      <c r="AH3208" s="31"/>
      <c r="AI3208" s="31"/>
      <c r="AJ3208" s="31"/>
      <c r="AK3208" s="31"/>
      <c r="AL3208" s="31"/>
      <c r="AM3208" s="31"/>
      <c r="AN3208" s="31"/>
      <c r="AO3208" s="31"/>
      <c r="AP3208" s="31"/>
      <c r="AQ3208" s="31"/>
      <c r="AR3208" s="31"/>
      <c r="AS3208" s="28"/>
      <c r="AT3208" s="28"/>
      <c r="AU3208" s="28"/>
      <c r="AV3208" s="28"/>
      <c r="AW3208" s="28"/>
      <c r="AX3208" s="28"/>
      <c r="AY3208" s="28"/>
      <c r="AZ3208" s="28"/>
      <c r="BA3208" s="28"/>
      <c r="BB3208" s="28"/>
      <c r="BC3208" s="28"/>
      <c r="BD3208" s="28"/>
      <c r="BE3208" s="28"/>
      <c r="BF3208" s="28"/>
      <c r="BG3208" s="28"/>
      <c r="BH3208" s="28"/>
      <c r="BI3208" s="28"/>
      <c r="BJ3208" s="28"/>
      <c r="BK3208" s="28"/>
      <c r="BL3208" s="28"/>
      <c r="BM3208" s="28"/>
      <c r="BN3208" s="28"/>
      <c r="BO3208" s="28"/>
      <c r="BP3208" s="28"/>
      <c r="BQ3208" s="28"/>
      <c r="BR3208" s="28"/>
      <c r="BS3208" s="28"/>
      <c r="BT3208" s="28"/>
      <c r="BU3208" s="28"/>
      <c r="BV3208" s="28"/>
      <c r="BW3208" s="28"/>
      <c r="BX3208" s="28"/>
      <c r="BY3208" s="28"/>
      <c r="BZ3208" s="28"/>
      <c r="CA3208" s="28"/>
      <c r="CB3208" s="28"/>
      <c r="CC3208" s="28"/>
      <c r="CD3208" s="28"/>
      <c r="CE3208" s="28"/>
      <c r="CF3208" s="28"/>
      <c r="CG3208" s="28"/>
      <c r="IP3208" s="28"/>
      <c r="IQ3208" s="28"/>
      <c r="IR3208" s="28"/>
      <c r="IS3208" s="28"/>
      <c r="IT3208" s="28"/>
      <c r="IU3208" s="28"/>
      <c r="IV3208" s="28"/>
      <c r="IW3208" s="28"/>
      <c r="IX3208" s="28"/>
      <c r="IY3208" s="28"/>
      <c r="IZ3208" s="28"/>
      <c r="JA3208" s="28"/>
      <c r="JB3208" s="28"/>
      <c r="JC3208" s="28"/>
      <c r="JD3208" s="28"/>
      <c r="JE3208" s="28"/>
      <c r="JF3208" s="28"/>
      <c r="JG3208" s="28"/>
      <c r="JH3208" s="28"/>
      <c r="JI3208" s="28"/>
      <c r="JJ3208" s="28"/>
      <c r="JK3208" s="28"/>
      <c r="JL3208" s="28"/>
      <c r="JM3208" s="28"/>
      <c r="JN3208" s="28"/>
      <c r="JO3208" s="28"/>
      <c r="JP3208" s="28"/>
      <c r="JQ3208" s="28"/>
      <c r="JR3208" s="28"/>
      <c r="JS3208" s="28"/>
      <c r="JT3208" s="28"/>
      <c r="JU3208" s="28"/>
      <c r="JV3208" s="28"/>
      <c r="JW3208" s="28"/>
      <c r="JX3208" s="28"/>
      <c r="JY3208" s="28"/>
      <c r="JZ3208" s="28"/>
      <c r="KA3208" s="28"/>
      <c r="KB3208" s="28"/>
      <c r="KC3208" s="28"/>
      <c r="KD3208" s="28"/>
    </row>
    <row r="3209" spans="5:290" x14ac:dyDescent="0.2">
      <c r="E3209" s="31"/>
      <c r="F3209" s="31"/>
      <c r="G3209" s="31"/>
      <c r="H3209" s="31"/>
      <c r="I3209" s="31"/>
      <c r="J3209" s="31"/>
      <c r="K3209" s="31"/>
      <c r="L3209" s="31"/>
      <c r="M3209" s="31"/>
      <c r="N3209" s="31"/>
      <c r="O3209" s="31"/>
      <c r="P3209" s="31"/>
      <c r="Q3209" s="31"/>
      <c r="R3209" s="31"/>
      <c r="S3209" s="31"/>
      <c r="T3209" s="31"/>
      <c r="U3209" s="31"/>
      <c r="V3209" s="31"/>
      <c r="W3209" s="31"/>
      <c r="X3209" s="31"/>
      <c r="Y3209" s="31"/>
      <c r="Z3209" s="31"/>
      <c r="AA3209" s="31"/>
      <c r="AB3209" s="31"/>
      <c r="AC3209" s="31"/>
      <c r="AD3209" s="31"/>
      <c r="AE3209" s="31"/>
      <c r="AF3209" s="31"/>
      <c r="AG3209" s="31"/>
      <c r="AH3209" s="31"/>
      <c r="AI3209" s="31"/>
      <c r="AJ3209" s="31"/>
      <c r="AK3209" s="31"/>
      <c r="AL3209" s="31"/>
      <c r="AM3209" s="31"/>
      <c r="AN3209" s="31"/>
      <c r="AO3209" s="31"/>
      <c r="AP3209" s="31"/>
      <c r="AQ3209" s="31"/>
      <c r="AR3209" s="31"/>
      <c r="AS3209" s="28"/>
      <c r="AT3209" s="28"/>
      <c r="AU3209" s="28"/>
      <c r="AV3209" s="28"/>
      <c r="AW3209" s="28"/>
      <c r="AX3209" s="28"/>
      <c r="AY3209" s="28"/>
      <c r="AZ3209" s="28"/>
      <c r="BA3209" s="28"/>
      <c r="BB3209" s="28"/>
      <c r="BC3209" s="28"/>
      <c r="BD3209" s="28"/>
      <c r="BE3209" s="28"/>
      <c r="BF3209" s="28"/>
      <c r="BG3209" s="28"/>
      <c r="BH3209" s="28"/>
      <c r="BI3209" s="28"/>
      <c r="BJ3209" s="28"/>
      <c r="BK3209" s="28"/>
      <c r="BL3209" s="28"/>
      <c r="BM3209" s="28"/>
      <c r="BN3209" s="28"/>
      <c r="BO3209" s="28"/>
      <c r="BP3209" s="28"/>
      <c r="BQ3209" s="28"/>
      <c r="BR3209" s="28"/>
      <c r="BS3209" s="28"/>
      <c r="BT3209" s="28"/>
      <c r="BU3209" s="28"/>
      <c r="BV3209" s="28"/>
      <c r="BW3209" s="28"/>
      <c r="BX3209" s="28"/>
      <c r="BY3209" s="28"/>
      <c r="BZ3209" s="28"/>
      <c r="CA3209" s="28"/>
      <c r="CB3209" s="28"/>
      <c r="CC3209" s="28"/>
      <c r="CD3209" s="28"/>
      <c r="CE3209" s="28"/>
      <c r="CF3209" s="28"/>
      <c r="CG3209" s="28"/>
      <c r="IP3209" s="28"/>
      <c r="IQ3209" s="28"/>
      <c r="IR3209" s="28"/>
      <c r="IS3209" s="28"/>
      <c r="IT3209" s="28"/>
      <c r="IU3209" s="28"/>
      <c r="IV3209" s="28"/>
      <c r="IW3209" s="28"/>
      <c r="IX3209" s="28"/>
      <c r="IY3209" s="28"/>
      <c r="IZ3209" s="28"/>
      <c r="JA3209" s="28"/>
      <c r="JB3209" s="28"/>
      <c r="JC3209" s="28"/>
      <c r="JD3209" s="28"/>
      <c r="JE3209" s="28"/>
      <c r="JF3209" s="28"/>
      <c r="JG3209" s="28"/>
      <c r="JH3209" s="28"/>
      <c r="JI3209" s="28"/>
      <c r="JJ3209" s="28"/>
      <c r="JK3209" s="28"/>
      <c r="JL3209" s="28"/>
      <c r="JM3209" s="28"/>
      <c r="JN3209" s="28"/>
      <c r="JO3209" s="28"/>
      <c r="JP3209" s="28"/>
      <c r="JQ3209" s="28"/>
      <c r="JR3209" s="28"/>
      <c r="JS3209" s="28"/>
      <c r="JT3209" s="28"/>
      <c r="JU3209" s="28"/>
      <c r="JV3209" s="28"/>
      <c r="JW3209" s="28"/>
      <c r="JX3209" s="28"/>
      <c r="JY3209" s="28"/>
      <c r="JZ3209" s="28"/>
      <c r="KA3209" s="28"/>
      <c r="KB3209" s="28"/>
      <c r="KC3209" s="28"/>
      <c r="KD3209" s="28"/>
    </row>
    <row r="3210" spans="5:290" x14ac:dyDescent="0.2">
      <c r="E3210" s="31"/>
      <c r="F3210" s="31"/>
      <c r="G3210" s="31"/>
      <c r="H3210" s="31"/>
      <c r="I3210" s="31"/>
      <c r="J3210" s="31"/>
      <c r="K3210" s="31"/>
      <c r="L3210" s="31"/>
      <c r="M3210" s="31"/>
      <c r="N3210" s="31"/>
      <c r="O3210" s="31"/>
      <c r="P3210" s="31"/>
      <c r="Q3210" s="31"/>
      <c r="R3210" s="31"/>
      <c r="S3210" s="31"/>
      <c r="T3210" s="31"/>
      <c r="U3210" s="31"/>
      <c r="V3210" s="31"/>
      <c r="W3210" s="31"/>
      <c r="X3210" s="31"/>
      <c r="Y3210" s="31"/>
      <c r="Z3210" s="31"/>
      <c r="AA3210" s="31"/>
      <c r="AB3210" s="31"/>
      <c r="AC3210" s="31"/>
      <c r="AD3210" s="31"/>
      <c r="AE3210" s="31"/>
      <c r="AF3210" s="31"/>
      <c r="AG3210" s="31"/>
      <c r="AH3210" s="31"/>
      <c r="AI3210" s="31"/>
      <c r="AJ3210" s="31"/>
      <c r="AK3210" s="31"/>
      <c r="AL3210" s="31"/>
      <c r="AM3210" s="31"/>
      <c r="AN3210" s="31"/>
      <c r="AO3210" s="31"/>
      <c r="AP3210" s="31"/>
      <c r="AQ3210" s="31"/>
      <c r="AR3210" s="31"/>
      <c r="AS3210" s="28"/>
      <c r="AT3210" s="28"/>
      <c r="AU3210" s="28"/>
      <c r="AV3210" s="28"/>
      <c r="AW3210" s="28"/>
      <c r="AX3210" s="28"/>
      <c r="AY3210" s="28"/>
      <c r="AZ3210" s="28"/>
      <c r="BA3210" s="28"/>
      <c r="BB3210" s="28"/>
      <c r="BC3210" s="28"/>
      <c r="BD3210" s="28"/>
      <c r="BE3210" s="28"/>
      <c r="BF3210" s="28"/>
      <c r="BG3210" s="28"/>
      <c r="BH3210" s="28"/>
      <c r="BI3210" s="28"/>
      <c r="BJ3210" s="28"/>
      <c r="BK3210" s="28"/>
      <c r="BL3210" s="28"/>
      <c r="BM3210" s="28"/>
      <c r="BN3210" s="28"/>
      <c r="BO3210" s="28"/>
      <c r="BP3210" s="28"/>
      <c r="BQ3210" s="28"/>
      <c r="BR3210" s="28"/>
      <c r="BS3210" s="28"/>
      <c r="BT3210" s="28"/>
      <c r="BU3210" s="28"/>
      <c r="BV3210" s="28"/>
      <c r="BW3210" s="28"/>
      <c r="BX3210" s="28"/>
      <c r="BY3210" s="28"/>
      <c r="BZ3210" s="28"/>
      <c r="CA3210" s="28"/>
      <c r="CB3210" s="28"/>
      <c r="CC3210" s="28"/>
      <c r="CD3210" s="28"/>
      <c r="CE3210" s="28"/>
      <c r="CF3210" s="28"/>
      <c r="CG3210" s="28"/>
      <c r="IP3210" s="28"/>
      <c r="IQ3210" s="28"/>
      <c r="IR3210" s="28"/>
      <c r="IS3210" s="28"/>
      <c r="IT3210" s="28"/>
      <c r="IU3210" s="28"/>
      <c r="IV3210" s="28"/>
      <c r="IW3210" s="28"/>
      <c r="IX3210" s="28"/>
      <c r="IY3210" s="28"/>
      <c r="IZ3210" s="28"/>
      <c r="JA3210" s="28"/>
      <c r="JB3210" s="28"/>
      <c r="JC3210" s="28"/>
      <c r="JD3210" s="28"/>
      <c r="JE3210" s="28"/>
      <c r="JF3210" s="28"/>
      <c r="JG3210" s="28"/>
      <c r="JH3210" s="28"/>
      <c r="JI3210" s="28"/>
      <c r="JJ3210" s="28"/>
      <c r="JK3210" s="28"/>
      <c r="JL3210" s="28"/>
      <c r="JM3210" s="28"/>
      <c r="JN3210" s="28"/>
      <c r="JO3210" s="28"/>
      <c r="JP3210" s="28"/>
      <c r="JQ3210" s="28"/>
      <c r="JR3210" s="28"/>
      <c r="JS3210" s="28"/>
      <c r="JT3210" s="28"/>
      <c r="JU3210" s="28"/>
      <c r="JV3210" s="28"/>
      <c r="JW3210" s="28"/>
      <c r="JX3210" s="28"/>
      <c r="JY3210" s="28"/>
      <c r="JZ3210" s="28"/>
      <c r="KA3210" s="28"/>
      <c r="KB3210" s="28"/>
      <c r="KC3210" s="28"/>
      <c r="KD3210" s="28"/>
    </row>
    <row r="3211" spans="5:290" x14ac:dyDescent="0.2">
      <c r="E3211" s="31"/>
      <c r="F3211" s="31"/>
      <c r="G3211" s="31"/>
      <c r="H3211" s="31"/>
      <c r="I3211" s="31"/>
      <c r="J3211" s="31"/>
      <c r="K3211" s="31"/>
      <c r="L3211" s="31"/>
      <c r="M3211" s="31"/>
      <c r="N3211" s="31"/>
      <c r="O3211" s="31"/>
      <c r="P3211" s="31"/>
      <c r="Q3211" s="31"/>
      <c r="R3211" s="31"/>
      <c r="S3211" s="31"/>
      <c r="T3211" s="31"/>
      <c r="U3211" s="31"/>
      <c r="V3211" s="31"/>
      <c r="W3211" s="31"/>
      <c r="X3211" s="31"/>
      <c r="Y3211" s="31"/>
      <c r="Z3211" s="31"/>
      <c r="AA3211" s="31"/>
      <c r="AB3211" s="31"/>
      <c r="AC3211" s="31"/>
      <c r="AD3211" s="31"/>
      <c r="AE3211" s="31"/>
      <c r="AF3211" s="31"/>
      <c r="AG3211" s="31"/>
      <c r="AH3211" s="31"/>
      <c r="AI3211" s="31"/>
      <c r="AJ3211" s="31"/>
      <c r="AK3211" s="31"/>
      <c r="AL3211" s="31"/>
      <c r="AM3211" s="31"/>
      <c r="AN3211" s="31"/>
      <c r="AO3211" s="31"/>
      <c r="AP3211" s="31"/>
      <c r="AQ3211" s="31"/>
      <c r="AR3211" s="31"/>
      <c r="AS3211" s="28"/>
      <c r="AT3211" s="28"/>
      <c r="AU3211" s="28"/>
      <c r="AV3211" s="28"/>
      <c r="AW3211" s="28"/>
      <c r="AX3211" s="28"/>
      <c r="AY3211" s="28"/>
      <c r="AZ3211" s="28"/>
      <c r="BA3211" s="28"/>
      <c r="BB3211" s="28"/>
      <c r="BC3211" s="28"/>
      <c r="BD3211" s="28"/>
      <c r="BE3211" s="28"/>
      <c r="BF3211" s="28"/>
      <c r="BG3211" s="28"/>
      <c r="BH3211" s="28"/>
      <c r="BI3211" s="28"/>
      <c r="BJ3211" s="28"/>
      <c r="BK3211" s="28"/>
      <c r="BL3211" s="28"/>
      <c r="BM3211" s="28"/>
      <c r="BN3211" s="28"/>
      <c r="BO3211" s="28"/>
      <c r="BP3211" s="28"/>
      <c r="BQ3211" s="28"/>
      <c r="BR3211" s="28"/>
      <c r="BS3211" s="28"/>
      <c r="BT3211" s="28"/>
      <c r="BU3211" s="28"/>
      <c r="BV3211" s="28"/>
      <c r="BW3211" s="28"/>
      <c r="BX3211" s="28"/>
      <c r="BY3211" s="28"/>
      <c r="BZ3211" s="28"/>
      <c r="CA3211" s="28"/>
      <c r="CB3211" s="28"/>
      <c r="CC3211" s="28"/>
      <c r="CD3211" s="28"/>
      <c r="CE3211" s="28"/>
      <c r="CF3211" s="28"/>
      <c r="CG3211" s="28"/>
      <c r="IP3211" s="28"/>
      <c r="IQ3211" s="28"/>
      <c r="IR3211" s="28"/>
      <c r="IS3211" s="28"/>
      <c r="IT3211" s="28"/>
      <c r="IU3211" s="28"/>
      <c r="IV3211" s="28"/>
      <c r="IW3211" s="28"/>
      <c r="IX3211" s="28"/>
      <c r="IY3211" s="28"/>
      <c r="IZ3211" s="28"/>
      <c r="JA3211" s="28"/>
      <c r="JB3211" s="28"/>
      <c r="JC3211" s="28"/>
      <c r="JD3211" s="28"/>
      <c r="JE3211" s="28"/>
      <c r="JF3211" s="28"/>
      <c r="JG3211" s="28"/>
      <c r="JH3211" s="28"/>
      <c r="JI3211" s="28"/>
      <c r="JJ3211" s="28"/>
      <c r="JK3211" s="28"/>
      <c r="JL3211" s="28"/>
      <c r="JM3211" s="28"/>
      <c r="JN3211" s="28"/>
      <c r="JO3211" s="28"/>
      <c r="JP3211" s="28"/>
      <c r="JQ3211" s="28"/>
      <c r="JR3211" s="28"/>
      <c r="JS3211" s="28"/>
      <c r="JT3211" s="28"/>
      <c r="JU3211" s="28"/>
      <c r="JV3211" s="28"/>
      <c r="JW3211" s="28"/>
      <c r="JX3211" s="28"/>
      <c r="JY3211" s="28"/>
      <c r="JZ3211" s="28"/>
      <c r="KA3211" s="28"/>
      <c r="KB3211" s="28"/>
      <c r="KC3211" s="28"/>
      <c r="KD3211" s="28"/>
    </row>
    <row r="3212" spans="5:290" x14ac:dyDescent="0.2">
      <c r="E3212" s="31"/>
      <c r="F3212" s="31"/>
      <c r="G3212" s="31"/>
      <c r="H3212" s="31"/>
      <c r="I3212" s="31"/>
      <c r="J3212" s="31"/>
      <c r="K3212" s="31"/>
      <c r="L3212" s="31"/>
      <c r="M3212" s="31"/>
      <c r="N3212" s="31"/>
      <c r="O3212" s="31"/>
      <c r="P3212" s="31"/>
      <c r="Q3212" s="31"/>
      <c r="R3212" s="31"/>
      <c r="S3212" s="31"/>
      <c r="T3212" s="31"/>
      <c r="U3212" s="31"/>
      <c r="V3212" s="31"/>
      <c r="W3212" s="31"/>
      <c r="X3212" s="31"/>
      <c r="Y3212" s="31"/>
      <c r="Z3212" s="31"/>
      <c r="AA3212" s="31"/>
      <c r="AB3212" s="31"/>
      <c r="AC3212" s="31"/>
      <c r="AD3212" s="31"/>
      <c r="AE3212" s="31"/>
      <c r="AF3212" s="31"/>
      <c r="AG3212" s="31"/>
      <c r="AH3212" s="31"/>
      <c r="AI3212" s="31"/>
      <c r="AJ3212" s="31"/>
      <c r="AK3212" s="31"/>
      <c r="AL3212" s="31"/>
      <c r="AM3212" s="31"/>
      <c r="AN3212" s="31"/>
      <c r="AO3212" s="31"/>
      <c r="AP3212" s="31"/>
      <c r="AQ3212" s="31"/>
      <c r="AR3212" s="31"/>
      <c r="AS3212" s="28"/>
      <c r="AT3212" s="28"/>
      <c r="AU3212" s="28"/>
      <c r="AV3212" s="28"/>
      <c r="AW3212" s="28"/>
      <c r="AX3212" s="28"/>
      <c r="AY3212" s="28"/>
      <c r="AZ3212" s="28"/>
      <c r="BA3212" s="28"/>
      <c r="BB3212" s="28"/>
      <c r="BC3212" s="28"/>
      <c r="BD3212" s="28"/>
      <c r="BE3212" s="28"/>
      <c r="BF3212" s="28"/>
      <c r="BG3212" s="28"/>
      <c r="BH3212" s="28"/>
      <c r="BI3212" s="28"/>
      <c r="BJ3212" s="28"/>
      <c r="BK3212" s="28"/>
      <c r="BL3212" s="28"/>
      <c r="BM3212" s="28"/>
      <c r="BN3212" s="28"/>
      <c r="BO3212" s="28"/>
      <c r="BP3212" s="28"/>
      <c r="BQ3212" s="28"/>
      <c r="BR3212" s="28"/>
      <c r="BS3212" s="28"/>
      <c r="BT3212" s="28"/>
      <c r="BU3212" s="28"/>
      <c r="BV3212" s="28"/>
      <c r="BW3212" s="28"/>
      <c r="BX3212" s="28"/>
      <c r="BY3212" s="28"/>
      <c r="BZ3212" s="28"/>
      <c r="CA3212" s="28"/>
      <c r="CB3212" s="28"/>
      <c r="CC3212" s="28"/>
      <c r="CD3212" s="28"/>
      <c r="CE3212" s="28"/>
      <c r="CF3212" s="28"/>
      <c r="CG3212" s="28"/>
      <c r="IP3212" s="28"/>
      <c r="IQ3212" s="28"/>
      <c r="IR3212" s="28"/>
      <c r="IS3212" s="28"/>
      <c r="IT3212" s="28"/>
      <c r="IU3212" s="28"/>
      <c r="IV3212" s="28"/>
      <c r="IW3212" s="28"/>
      <c r="IX3212" s="28"/>
      <c r="IY3212" s="28"/>
      <c r="IZ3212" s="28"/>
      <c r="JA3212" s="28"/>
      <c r="JB3212" s="28"/>
      <c r="JC3212" s="28"/>
      <c r="JD3212" s="28"/>
      <c r="JE3212" s="28"/>
      <c r="JF3212" s="28"/>
      <c r="JG3212" s="28"/>
      <c r="JH3212" s="28"/>
      <c r="JI3212" s="28"/>
      <c r="JJ3212" s="28"/>
      <c r="JK3212" s="28"/>
      <c r="JL3212" s="28"/>
      <c r="JM3212" s="28"/>
      <c r="JN3212" s="28"/>
      <c r="JO3212" s="28"/>
      <c r="JP3212" s="28"/>
      <c r="JQ3212" s="28"/>
      <c r="JR3212" s="28"/>
      <c r="JS3212" s="28"/>
      <c r="JT3212" s="28"/>
      <c r="JU3212" s="28"/>
      <c r="JV3212" s="28"/>
      <c r="JW3212" s="28"/>
      <c r="JX3212" s="28"/>
      <c r="JY3212" s="28"/>
      <c r="JZ3212" s="28"/>
      <c r="KA3212" s="28"/>
      <c r="KB3212" s="28"/>
      <c r="KC3212" s="28"/>
      <c r="KD3212" s="28"/>
    </row>
    <row r="3213" spans="5:290" x14ac:dyDescent="0.2">
      <c r="E3213" s="31"/>
      <c r="F3213" s="31"/>
      <c r="G3213" s="31"/>
      <c r="H3213" s="31"/>
      <c r="I3213" s="31"/>
      <c r="J3213" s="31"/>
      <c r="K3213" s="31"/>
      <c r="L3213" s="31"/>
      <c r="M3213" s="31"/>
      <c r="N3213" s="31"/>
      <c r="O3213" s="31"/>
      <c r="P3213" s="31"/>
      <c r="Q3213" s="31"/>
      <c r="R3213" s="31"/>
      <c r="S3213" s="31"/>
      <c r="T3213" s="31"/>
      <c r="U3213" s="31"/>
      <c r="V3213" s="31"/>
      <c r="W3213" s="31"/>
      <c r="X3213" s="31"/>
      <c r="Y3213" s="31"/>
      <c r="Z3213" s="31"/>
      <c r="AA3213" s="31"/>
      <c r="AB3213" s="31"/>
      <c r="AC3213" s="31"/>
      <c r="AD3213" s="31"/>
      <c r="AE3213" s="31"/>
      <c r="AF3213" s="31"/>
      <c r="AG3213" s="31"/>
      <c r="AH3213" s="31"/>
      <c r="AI3213" s="31"/>
      <c r="AJ3213" s="31"/>
      <c r="AK3213" s="31"/>
      <c r="AL3213" s="31"/>
      <c r="AM3213" s="31"/>
      <c r="AN3213" s="31"/>
      <c r="AO3213" s="31"/>
      <c r="AP3213" s="31"/>
      <c r="AQ3213" s="31"/>
      <c r="AR3213" s="31"/>
      <c r="AS3213" s="28"/>
      <c r="AT3213" s="28"/>
      <c r="AU3213" s="28"/>
      <c r="AV3213" s="28"/>
      <c r="AW3213" s="28"/>
      <c r="AX3213" s="28"/>
      <c r="AY3213" s="28"/>
      <c r="AZ3213" s="28"/>
      <c r="BA3213" s="28"/>
      <c r="BB3213" s="28"/>
      <c r="BC3213" s="28"/>
      <c r="BD3213" s="28"/>
      <c r="BE3213" s="28"/>
      <c r="BF3213" s="28"/>
      <c r="BG3213" s="28"/>
      <c r="BH3213" s="28"/>
      <c r="BI3213" s="28"/>
      <c r="BJ3213" s="28"/>
      <c r="BK3213" s="28"/>
      <c r="BL3213" s="28"/>
      <c r="BM3213" s="28"/>
      <c r="BN3213" s="28"/>
      <c r="BO3213" s="28"/>
      <c r="BP3213" s="28"/>
      <c r="BQ3213" s="28"/>
      <c r="BR3213" s="28"/>
      <c r="BS3213" s="28"/>
      <c r="BT3213" s="28"/>
      <c r="BU3213" s="28"/>
      <c r="BV3213" s="28"/>
      <c r="BW3213" s="28"/>
      <c r="BX3213" s="28"/>
      <c r="BY3213" s="28"/>
      <c r="BZ3213" s="28"/>
      <c r="CA3213" s="28"/>
      <c r="CB3213" s="28"/>
      <c r="CC3213" s="28"/>
      <c r="CD3213" s="28"/>
      <c r="CE3213" s="28"/>
      <c r="CF3213" s="28"/>
      <c r="CG3213" s="28"/>
      <c r="IP3213" s="28"/>
      <c r="IQ3213" s="28"/>
      <c r="IR3213" s="28"/>
      <c r="IS3213" s="28"/>
      <c r="IT3213" s="28"/>
      <c r="IU3213" s="28"/>
      <c r="IV3213" s="28"/>
      <c r="IW3213" s="28"/>
      <c r="IX3213" s="28"/>
      <c r="IY3213" s="28"/>
      <c r="IZ3213" s="28"/>
      <c r="JA3213" s="28"/>
      <c r="JB3213" s="28"/>
      <c r="JC3213" s="28"/>
      <c r="JD3213" s="28"/>
      <c r="JE3213" s="28"/>
      <c r="JF3213" s="28"/>
      <c r="JG3213" s="28"/>
      <c r="JH3213" s="28"/>
      <c r="JI3213" s="28"/>
      <c r="JJ3213" s="28"/>
      <c r="JK3213" s="28"/>
      <c r="JL3213" s="28"/>
      <c r="JM3213" s="28"/>
      <c r="JN3213" s="28"/>
      <c r="JO3213" s="28"/>
      <c r="JP3213" s="28"/>
      <c r="JQ3213" s="28"/>
      <c r="JR3213" s="28"/>
      <c r="JS3213" s="28"/>
      <c r="JT3213" s="28"/>
      <c r="JU3213" s="28"/>
      <c r="JV3213" s="28"/>
      <c r="JW3213" s="28"/>
      <c r="JX3213" s="28"/>
      <c r="JY3213" s="28"/>
      <c r="JZ3213" s="28"/>
      <c r="KA3213" s="28"/>
      <c r="KB3213" s="28"/>
      <c r="KC3213" s="28"/>
      <c r="KD3213" s="28"/>
    </row>
    <row r="3214" spans="5:290" x14ac:dyDescent="0.2">
      <c r="E3214" s="31"/>
      <c r="F3214" s="31"/>
      <c r="G3214" s="31"/>
      <c r="H3214" s="31"/>
      <c r="I3214" s="31"/>
      <c r="J3214" s="31"/>
      <c r="K3214" s="31"/>
      <c r="L3214" s="31"/>
      <c r="M3214" s="31"/>
      <c r="N3214" s="31"/>
      <c r="O3214" s="31"/>
      <c r="P3214" s="31"/>
      <c r="Q3214" s="31"/>
      <c r="R3214" s="31"/>
      <c r="S3214" s="31"/>
      <c r="T3214" s="31"/>
      <c r="U3214" s="31"/>
      <c r="V3214" s="31"/>
      <c r="W3214" s="31"/>
      <c r="X3214" s="31"/>
      <c r="Y3214" s="31"/>
      <c r="Z3214" s="31"/>
      <c r="AA3214" s="31"/>
      <c r="AB3214" s="31"/>
      <c r="AC3214" s="31"/>
      <c r="AD3214" s="31"/>
      <c r="AE3214" s="31"/>
      <c r="AF3214" s="31"/>
      <c r="AG3214" s="31"/>
      <c r="AH3214" s="31"/>
      <c r="AI3214" s="31"/>
      <c r="AJ3214" s="31"/>
      <c r="AK3214" s="31"/>
      <c r="AL3214" s="31"/>
      <c r="AM3214" s="31"/>
      <c r="AN3214" s="31"/>
      <c r="AO3214" s="31"/>
      <c r="AP3214" s="31"/>
      <c r="AQ3214" s="31"/>
      <c r="AR3214" s="31"/>
      <c r="AS3214" s="28"/>
      <c r="AT3214" s="28"/>
      <c r="AU3214" s="28"/>
      <c r="AV3214" s="28"/>
      <c r="AW3214" s="28"/>
      <c r="AX3214" s="28"/>
      <c r="AY3214" s="28"/>
      <c r="AZ3214" s="28"/>
      <c r="BA3214" s="28"/>
      <c r="BB3214" s="28"/>
      <c r="BC3214" s="28"/>
      <c r="BD3214" s="28"/>
      <c r="BE3214" s="28"/>
      <c r="BF3214" s="28"/>
      <c r="BG3214" s="28"/>
      <c r="BH3214" s="28"/>
      <c r="BI3214" s="28"/>
      <c r="BJ3214" s="28"/>
      <c r="BK3214" s="28"/>
      <c r="BL3214" s="28"/>
      <c r="BM3214" s="28"/>
      <c r="BN3214" s="28"/>
      <c r="BO3214" s="28"/>
      <c r="BP3214" s="28"/>
      <c r="BQ3214" s="28"/>
      <c r="BR3214" s="28"/>
      <c r="BS3214" s="28"/>
      <c r="BT3214" s="28"/>
      <c r="BU3214" s="28"/>
      <c r="BV3214" s="28"/>
      <c r="BW3214" s="28"/>
      <c r="BX3214" s="28"/>
      <c r="BY3214" s="28"/>
      <c r="BZ3214" s="28"/>
      <c r="CA3214" s="28"/>
      <c r="CB3214" s="28"/>
      <c r="CC3214" s="28"/>
      <c r="CD3214" s="28"/>
      <c r="CE3214" s="28"/>
      <c r="CF3214" s="28"/>
      <c r="CG3214" s="28"/>
      <c r="IP3214" s="28"/>
      <c r="IQ3214" s="28"/>
      <c r="IR3214" s="28"/>
      <c r="IS3214" s="28"/>
      <c r="IT3214" s="28"/>
      <c r="IU3214" s="28"/>
      <c r="IV3214" s="28"/>
      <c r="IW3214" s="28"/>
      <c r="IX3214" s="28"/>
      <c r="IY3214" s="28"/>
      <c r="IZ3214" s="28"/>
      <c r="JA3214" s="28"/>
      <c r="JB3214" s="28"/>
      <c r="JC3214" s="28"/>
      <c r="JD3214" s="28"/>
      <c r="JE3214" s="28"/>
      <c r="JF3214" s="28"/>
      <c r="JG3214" s="28"/>
      <c r="JH3214" s="28"/>
      <c r="JI3214" s="28"/>
      <c r="JJ3214" s="28"/>
      <c r="JK3214" s="28"/>
      <c r="JL3214" s="28"/>
      <c r="JM3214" s="28"/>
      <c r="JN3214" s="28"/>
      <c r="JO3214" s="28"/>
      <c r="JP3214" s="28"/>
      <c r="JQ3214" s="28"/>
      <c r="JR3214" s="28"/>
      <c r="JS3214" s="28"/>
      <c r="JT3214" s="28"/>
      <c r="JU3214" s="28"/>
      <c r="JV3214" s="28"/>
      <c r="JW3214" s="28"/>
      <c r="JX3214" s="28"/>
      <c r="JY3214" s="28"/>
      <c r="JZ3214" s="28"/>
      <c r="KA3214" s="28"/>
      <c r="KB3214" s="28"/>
      <c r="KC3214" s="28"/>
      <c r="KD3214" s="28"/>
    </row>
    <row r="3215" spans="5:290" x14ac:dyDescent="0.2">
      <c r="E3215" s="31"/>
      <c r="F3215" s="31"/>
      <c r="G3215" s="31"/>
      <c r="H3215" s="31"/>
      <c r="I3215" s="31"/>
      <c r="J3215" s="31"/>
      <c r="K3215" s="31"/>
      <c r="L3215" s="31"/>
      <c r="M3215" s="31"/>
      <c r="N3215" s="31"/>
      <c r="O3215" s="31"/>
      <c r="P3215" s="31"/>
      <c r="Q3215" s="31"/>
      <c r="R3215" s="31"/>
      <c r="S3215" s="31"/>
      <c r="T3215" s="31"/>
      <c r="U3215" s="31"/>
      <c r="V3215" s="31"/>
      <c r="W3215" s="31"/>
      <c r="X3215" s="31"/>
      <c r="Y3215" s="31"/>
      <c r="Z3215" s="31"/>
      <c r="AA3215" s="31"/>
      <c r="AB3215" s="31"/>
      <c r="AC3215" s="31"/>
      <c r="AD3215" s="31"/>
      <c r="AE3215" s="31"/>
      <c r="AF3215" s="31"/>
      <c r="AG3215" s="31"/>
      <c r="AH3215" s="31"/>
      <c r="AI3215" s="31"/>
      <c r="AJ3215" s="31"/>
      <c r="AK3215" s="31"/>
      <c r="AL3215" s="31"/>
      <c r="AM3215" s="31"/>
      <c r="AN3215" s="31"/>
      <c r="AO3215" s="31"/>
      <c r="AP3215" s="31"/>
      <c r="AQ3215" s="31"/>
      <c r="AR3215" s="31"/>
      <c r="AS3215" s="28"/>
      <c r="AT3215" s="28"/>
      <c r="AU3215" s="28"/>
      <c r="AV3215" s="28"/>
      <c r="AW3215" s="28"/>
      <c r="AX3215" s="28"/>
      <c r="AY3215" s="28"/>
      <c r="AZ3215" s="28"/>
      <c r="BA3215" s="28"/>
      <c r="BB3215" s="28"/>
      <c r="BC3215" s="28"/>
      <c r="BD3215" s="28"/>
      <c r="BE3215" s="28"/>
      <c r="BF3215" s="28"/>
      <c r="BG3215" s="28"/>
      <c r="BH3215" s="28"/>
      <c r="BI3215" s="28"/>
      <c r="BJ3215" s="28"/>
      <c r="BK3215" s="28"/>
      <c r="BL3215" s="28"/>
      <c r="BM3215" s="28"/>
      <c r="BN3215" s="28"/>
      <c r="BO3215" s="28"/>
      <c r="BP3215" s="28"/>
      <c r="BQ3215" s="28"/>
      <c r="BR3215" s="28"/>
      <c r="BS3215" s="28"/>
      <c r="BT3215" s="28"/>
      <c r="BU3215" s="28"/>
      <c r="BV3215" s="28"/>
      <c r="BW3215" s="28"/>
      <c r="BX3215" s="28"/>
      <c r="BY3215" s="28"/>
      <c r="BZ3215" s="28"/>
      <c r="CA3215" s="28"/>
      <c r="CB3215" s="28"/>
      <c r="CC3215" s="28"/>
      <c r="CD3215" s="28"/>
      <c r="CE3215" s="28"/>
      <c r="CF3215" s="28"/>
      <c r="CG3215" s="28"/>
      <c r="IP3215" s="28"/>
      <c r="IQ3215" s="28"/>
      <c r="IR3215" s="28"/>
      <c r="IS3215" s="28"/>
      <c r="IT3215" s="28"/>
      <c r="IU3215" s="28"/>
      <c r="IV3215" s="28"/>
      <c r="IW3215" s="28"/>
      <c r="IX3215" s="28"/>
      <c r="IY3215" s="28"/>
      <c r="IZ3215" s="28"/>
      <c r="JA3215" s="28"/>
      <c r="JB3215" s="28"/>
      <c r="JC3215" s="28"/>
      <c r="JD3215" s="28"/>
      <c r="JE3215" s="28"/>
      <c r="JF3215" s="28"/>
      <c r="JG3215" s="28"/>
      <c r="JH3215" s="28"/>
      <c r="JI3215" s="28"/>
      <c r="JJ3215" s="28"/>
      <c r="JK3215" s="28"/>
      <c r="JL3215" s="28"/>
      <c r="JM3215" s="28"/>
      <c r="JN3215" s="28"/>
      <c r="JO3215" s="28"/>
      <c r="JP3215" s="28"/>
      <c r="JQ3215" s="28"/>
      <c r="JR3215" s="28"/>
      <c r="JS3215" s="28"/>
      <c r="JT3215" s="28"/>
      <c r="JU3215" s="28"/>
      <c r="JV3215" s="28"/>
      <c r="JW3215" s="28"/>
      <c r="JX3215" s="28"/>
      <c r="JY3215" s="28"/>
      <c r="JZ3215" s="28"/>
      <c r="KA3215" s="28"/>
      <c r="KB3215" s="28"/>
      <c r="KC3215" s="28"/>
      <c r="KD3215" s="28"/>
    </row>
    <row r="3216" spans="5:290" x14ac:dyDescent="0.2">
      <c r="E3216" s="31"/>
      <c r="F3216" s="31"/>
      <c r="G3216" s="31"/>
      <c r="H3216" s="31"/>
      <c r="I3216" s="31"/>
      <c r="J3216" s="31"/>
      <c r="K3216" s="31"/>
      <c r="L3216" s="31"/>
      <c r="M3216" s="31"/>
      <c r="N3216" s="31"/>
      <c r="O3216" s="31"/>
      <c r="P3216" s="31"/>
      <c r="Q3216" s="31"/>
      <c r="R3216" s="31"/>
      <c r="S3216" s="31"/>
      <c r="T3216" s="31"/>
      <c r="U3216" s="31"/>
      <c r="V3216" s="31"/>
      <c r="W3216" s="31"/>
      <c r="X3216" s="31"/>
      <c r="Y3216" s="31"/>
      <c r="Z3216" s="31"/>
      <c r="AA3216" s="31"/>
      <c r="AB3216" s="31"/>
      <c r="AC3216" s="31"/>
      <c r="AD3216" s="31"/>
      <c r="AE3216" s="31"/>
      <c r="AF3216" s="31"/>
      <c r="AG3216" s="31"/>
      <c r="AH3216" s="31"/>
      <c r="AI3216" s="31"/>
      <c r="AJ3216" s="31"/>
      <c r="AK3216" s="31"/>
      <c r="AL3216" s="31"/>
      <c r="AM3216" s="31"/>
      <c r="AN3216" s="31"/>
      <c r="AO3216" s="31"/>
      <c r="AP3216" s="31"/>
      <c r="AQ3216" s="31"/>
      <c r="AR3216" s="31"/>
      <c r="AS3216" s="28"/>
      <c r="AT3216" s="28"/>
      <c r="AU3216" s="28"/>
      <c r="AV3216" s="28"/>
      <c r="AW3216" s="28"/>
      <c r="AX3216" s="28"/>
      <c r="AY3216" s="28"/>
      <c r="AZ3216" s="28"/>
      <c r="BA3216" s="28"/>
      <c r="BB3216" s="28"/>
      <c r="BC3216" s="28"/>
      <c r="BD3216" s="28"/>
      <c r="BE3216" s="28"/>
      <c r="BF3216" s="28"/>
      <c r="BG3216" s="28"/>
      <c r="BH3216" s="28"/>
      <c r="BI3216" s="28"/>
      <c r="BJ3216" s="28"/>
      <c r="BK3216" s="28"/>
      <c r="BL3216" s="28"/>
      <c r="BM3216" s="28"/>
      <c r="BN3216" s="28"/>
      <c r="BO3216" s="28"/>
      <c r="BP3216" s="28"/>
      <c r="BQ3216" s="28"/>
      <c r="BR3216" s="28"/>
      <c r="BS3216" s="28"/>
      <c r="BT3216" s="28"/>
      <c r="BU3216" s="28"/>
      <c r="BV3216" s="28"/>
      <c r="BW3216" s="28"/>
      <c r="BX3216" s="28"/>
      <c r="BY3216" s="28"/>
      <c r="BZ3216" s="28"/>
      <c r="CA3216" s="28"/>
      <c r="CB3216" s="28"/>
      <c r="CC3216" s="28"/>
      <c r="CD3216" s="28"/>
      <c r="CE3216" s="28"/>
      <c r="CF3216" s="28"/>
      <c r="CG3216" s="28"/>
      <c r="IP3216" s="28"/>
      <c r="IQ3216" s="28"/>
      <c r="IR3216" s="28"/>
      <c r="IS3216" s="28"/>
      <c r="IT3216" s="28"/>
      <c r="IU3216" s="28"/>
      <c r="IV3216" s="28"/>
      <c r="IW3216" s="28"/>
      <c r="IX3216" s="28"/>
      <c r="IY3216" s="28"/>
      <c r="IZ3216" s="28"/>
      <c r="JA3216" s="28"/>
      <c r="JB3216" s="28"/>
      <c r="JC3216" s="28"/>
      <c r="JD3216" s="28"/>
      <c r="JE3216" s="28"/>
      <c r="JF3216" s="28"/>
      <c r="JG3216" s="28"/>
      <c r="JH3216" s="28"/>
      <c r="JI3216" s="28"/>
      <c r="JJ3216" s="28"/>
      <c r="JK3216" s="28"/>
      <c r="JL3216" s="28"/>
      <c r="JM3216" s="28"/>
      <c r="JN3216" s="28"/>
      <c r="JO3216" s="28"/>
      <c r="JP3216" s="28"/>
      <c r="JQ3216" s="28"/>
      <c r="JR3216" s="28"/>
      <c r="JS3216" s="28"/>
      <c r="JT3216" s="28"/>
      <c r="JU3216" s="28"/>
      <c r="JV3216" s="28"/>
      <c r="JW3216" s="28"/>
      <c r="JX3216" s="28"/>
      <c r="JY3216" s="28"/>
      <c r="JZ3216" s="28"/>
      <c r="KA3216" s="28"/>
      <c r="KB3216" s="28"/>
      <c r="KC3216" s="28"/>
      <c r="KD3216" s="28"/>
    </row>
    <row r="3217" spans="5:290" x14ac:dyDescent="0.2">
      <c r="E3217" s="31"/>
      <c r="F3217" s="31"/>
      <c r="G3217" s="31"/>
      <c r="H3217" s="31"/>
      <c r="I3217" s="31"/>
      <c r="J3217" s="31"/>
      <c r="K3217" s="31"/>
      <c r="L3217" s="31"/>
      <c r="M3217" s="31"/>
      <c r="N3217" s="31"/>
      <c r="O3217" s="31"/>
      <c r="P3217" s="31"/>
      <c r="Q3217" s="31"/>
      <c r="R3217" s="31"/>
      <c r="S3217" s="31"/>
      <c r="T3217" s="31"/>
      <c r="U3217" s="31"/>
      <c r="V3217" s="31"/>
      <c r="W3217" s="31"/>
      <c r="X3217" s="31"/>
      <c r="Y3217" s="31"/>
      <c r="Z3217" s="31"/>
      <c r="AA3217" s="31"/>
      <c r="AB3217" s="31"/>
      <c r="AC3217" s="31"/>
      <c r="AD3217" s="31"/>
      <c r="AE3217" s="31"/>
      <c r="AF3217" s="31"/>
      <c r="AG3217" s="31"/>
      <c r="AH3217" s="31"/>
      <c r="AI3217" s="31"/>
      <c r="AJ3217" s="31"/>
      <c r="AK3217" s="31"/>
      <c r="AL3217" s="31"/>
      <c r="AM3217" s="31"/>
      <c r="AN3217" s="31"/>
      <c r="AO3217" s="31"/>
      <c r="AP3217" s="31"/>
      <c r="AQ3217" s="31"/>
      <c r="AR3217" s="31"/>
      <c r="AS3217" s="28"/>
      <c r="AT3217" s="28"/>
      <c r="AU3217" s="28"/>
      <c r="AV3217" s="28"/>
      <c r="AW3217" s="28"/>
      <c r="AX3217" s="28"/>
      <c r="AY3217" s="28"/>
      <c r="AZ3217" s="28"/>
      <c r="BA3217" s="28"/>
      <c r="BB3217" s="28"/>
      <c r="BC3217" s="28"/>
      <c r="BD3217" s="28"/>
      <c r="BE3217" s="28"/>
      <c r="BF3217" s="28"/>
      <c r="BG3217" s="28"/>
      <c r="BH3217" s="28"/>
      <c r="BI3217" s="28"/>
      <c r="BJ3217" s="28"/>
      <c r="BK3217" s="28"/>
      <c r="BL3217" s="28"/>
      <c r="BM3217" s="28"/>
      <c r="BN3217" s="28"/>
      <c r="BO3217" s="28"/>
      <c r="BP3217" s="28"/>
      <c r="BQ3217" s="28"/>
      <c r="BR3217" s="28"/>
      <c r="BS3217" s="28"/>
      <c r="BT3217" s="28"/>
      <c r="BU3217" s="28"/>
      <c r="BV3217" s="28"/>
      <c r="BW3217" s="28"/>
      <c r="BX3217" s="28"/>
      <c r="BY3217" s="28"/>
      <c r="BZ3217" s="28"/>
      <c r="CA3217" s="28"/>
      <c r="CB3217" s="28"/>
      <c r="CC3217" s="28"/>
      <c r="CD3217" s="28"/>
      <c r="CE3217" s="28"/>
      <c r="CF3217" s="28"/>
      <c r="CG3217" s="28"/>
      <c r="IP3217" s="28"/>
      <c r="IQ3217" s="28"/>
      <c r="IR3217" s="28"/>
      <c r="IS3217" s="28"/>
      <c r="IT3217" s="28"/>
      <c r="IU3217" s="28"/>
      <c r="IV3217" s="28"/>
      <c r="IW3217" s="28"/>
      <c r="IX3217" s="28"/>
      <c r="IY3217" s="28"/>
      <c r="IZ3217" s="28"/>
      <c r="JA3217" s="28"/>
      <c r="JB3217" s="28"/>
      <c r="JC3217" s="28"/>
      <c r="JD3217" s="28"/>
      <c r="JE3217" s="28"/>
      <c r="JF3217" s="28"/>
      <c r="JG3217" s="28"/>
      <c r="JH3217" s="28"/>
      <c r="JI3217" s="28"/>
      <c r="JJ3217" s="28"/>
      <c r="JK3217" s="28"/>
      <c r="JL3217" s="28"/>
      <c r="JM3217" s="28"/>
      <c r="JN3217" s="28"/>
      <c r="JO3217" s="28"/>
      <c r="JP3217" s="28"/>
      <c r="JQ3217" s="28"/>
      <c r="JR3217" s="28"/>
      <c r="JS3217" s="28"/>
      <c r="JT3217" s="28"/>
      <c r="JU3217" s="28"/>
      <c r="JV3217" s="28"/>
      <c r="JW3217" s="28"/>
      <c r="JX3217" s="28"/>
      <c r="JY3217" s="28"/>
      <c r="JZ3217" s="28"/>
      <c r="KA3217" s="28"/>
      <c r="KB3217" s="28"/>
      <c r="KC3217" s="28"/>
      <c r="KD3217" s="28"/>
    </row>
    <row r="3218" spans="5:290" x14ac:dyDescent="0.2">
      <c r="E3218" s="31"/>
      <c r="F3218" s="31"/>
      <c r="G3218" s="31"/>
      <c r="H3218" s="31"/>
      <c r="I3218" s="31"/>
      <c r="J3218" s="31"/>
      <c r="K3218" s="31"/>
      <c r="L3218" s="31"/>
      <c r="M3218" s="31"/>
      <c r="N3218" s="31"/>
      <c r="O3218" s="31"/>
      <c r="P3218" s="31"/>
      <c r="Q3218" s="31"/>
      <c r="R3218" s="31"/>
      <c r="S3218" s="31"/>
      <c r="T3218" s="31"/>
      <c r="U3218" s="31"/>
      <c r="V3218" s="31"/>
      <c r="W3218" s="31"/>
      <c r="X3218" s="31"/>
      <c r="Y3218" s="31"/>
      <c r="Z3218" s="31"/>
      <c r="AA3218" s="31"/>
      <c r="AB3218" s="31"/>
      <c r="AC3218" s="31"/>
      <c r="AD3218" s="31"/>
      <c r="AE3218" s="31"/>
      <c r="AF3218" s="31"/>
      <c r="AG3218" s="31"/>
      <c r="AH3218" s="31"/>
      <c r="AI3218" s="31"/>
      <c r="AJ3218" s="31"/>
      <c r="AK3218" s="31"/>
      <c r="AL3218" s="31"/>
      <c r="AM3218" s="31"/>
      <c r="AN3218" s="31"/>
      <c r="AO3218" s="31"/>
      <c r="AP3218" s="31"/>
      <c r="AQ3218" s="31"/>
      <c r="AR3218" s="31"/>
      <c r="AS3218" s="28"/>
      <c r="AT3218" s="28"/>
      <c r="AU3218" s="28"/>
      <c r="AV3218" s="28"/>
      <c r="AW3218" s="28"/>
      <c r="AX3218" s="28"/>
      <c r="AY3218" s="28"/>
      <c r="AZ3218" s="28"/>
      <c r="BA3218" s="28"/>
      <c r="BB3218" s="28"/>
      <c r="BC3218" s="28"/>
      <c r="BD3218" s="28"/>
      <c r="BE3218" s="28"/>
      <c r="BF3218" s="28"/>
      <c r="BG3218" s="28"/>
      <c r="BH3218" s="28"/>
      <c r="BI3218" s="28"/>
      <c r="BJ3218" s="28"/>
      <c r="BK3218" s="28"/>
      <c r="BL3218" s="28"/>
      <c r="BM3218" s="28"/>
      <c r="BN3218" s="28"/>
      <c r="BO3218" s="28"/>
      <c r="BP3218" s="28"/>
      <c r="BQ3218" s="28"/>
      <c r="BR3218" s="28"/>
      <c r="BS3218" s="28"/>
      <c r="BT3218" s="28"/>
      <c r="BU3218" s="28"/>
      <c r="BV3218" s="28"/>
      <c r="BW3218" s="28"/>
      <c r="BX3218" s="28"/>
      <c r="BY3218" s="28"/>
      <c r="BZ3218" s="28"/>
      <c r="CA3218" s="28"/>
      <c r="CB3218" s="28"/>
      <c r="CC3218" s="28"/>
      <c r="CD3218" s="28"/>
      <c r="CE3218" s="28"/>
      <c r="CF3218" s="28"/>
      <c r="CG3218" s="28"/>
      <c r="IP3218" s="28"/>
      <c r="IQ3218" s="28"/>
      <c r="IR3218" s="28"/>
      <c r="IS3218" s="28"/>
      <c r="IT3218" s="28"/>
      <c r="IU3218" s="28"/>
      <c r="IV3218" s="28"/>
      <c r="IW3218" s="28"/>
      <c r="IX3218" s="28"/>
      <c r="IY3218" s="28"/>
      <c r="IZ3218" s="28"/>
      <c r="JA3218" s="28"/>
      <c r="JB3218" s="28"/>
      <c r="JC3218" s="28"/>
      <c r="JD3218" s="28"/>
      <c r="JE3218" s="28"/>
      <c r="JF3218" s="28"/>
      <c r="JG3218" s="28"/>
      <c r="JH3218" s="28"/>
      <c r="JI3218" s="28"/>
      <c r="JJ3218" s="28"/>
      <c r="JK3218" s="28"/>
      <c r="JL3218" s="28"/>
      <c r="JM3218" s="28"/>
      <c r="JN3218" s="28"/>
      <c r="JO3218" s="28"/>
      <c r="JP3218" s="28"/>
      <c r="JQ3218" s="28"/>
      <c r="JR3218" s="28"/>
      <c r="JS3218" s="28"/>
      <c r="JT3218" s="28"/>
      <c r="JU3218" s="28"/>
      <c r="JV3218" s="28"/>
      <c r="JW3218" s="28"/>
      <c r="JX3218" s="28"/>
      <c r="JY3218" s="28"/>
      <c r="JZ3218" s="28"/>
      <c r="KA3218" s="28"/>
      <c r="KB3218" s="28"/>
      <c r="KC3218" s="28"/>
      <c r="KD3218" s="28"/>
    </row>
    <row r="3219" spans="5:290" x14ac:dyDescent="0.2">
      <c r="E3219" s="31"/>
      <c r="F3219" s="31"/>
      <c r="G3219" s="31"/>
      <c r="H3219" s="31"/>
      <c r="I3219" s="31"/>
      <c r="J3219" s="31"/>
      <c r="K3219" s="31"/>
      <c r="L3219" s="31"/>
      <c r="M3219" s="31"/>
      <c r="N3219" s="31"/>
      <c r="O3219" s="31"/>
      <c r="P3219" s="31"/>
      <c r="Q3219" s="31"/>
      <c r="R3219" s="31"/>
      <c r="S3219" s="31"/>
      <c r="T3219" s="31"/>
      <c r="U3219" s="31"/>
      <c r="V3219" s="31"/>
      <c r="W3219" s="31"/>
      <c r="X3219" s="31"/>
      <c r="Y3219" s="31"/>
      <c r="Z3219" s="31"/>
      <c r="AA3219" s="31"/>
      <c r="AB3219" s="31"/>
      <c r="AC3219" s="31"/>
      <c r="AD3219" s="31"/>
      <c r="AE3219" s="31"/>
      <c r="AF3219" s="31"/>
      <c r="AG3219" s="31"/>
      <c r="AH3219" s="31"/>
      <c r="AI3219" s="31"/>
      <c r="AJ3219" s="31"/>
      <c r="AK3219" s="31"/>
      <c r="AL3219" s="31"/>
      <c r="AM3219" s="31"/>
      <c r="AN3219" s="31"/>
      <c r="AO3219" s="31"/>
      <c r="AP3219" s="31"/>
      <c r="AQ3219" s="31"/>
      <c r="AR3219" s="31"/>
      <c r="AS3219" s="28"/>
      <c r="AT3219" s="28"/>
      <c r="AU3219" s="28"/>
      <c r="AV3219" s="28"/>
      <c r="AW3219" s="28"/>
      <c r="AX3219" s="28"/>
      <c r="AY3219" s="28"/>
      <c r="AZ3219" s="28"/>
      <c r="BA3219" s="28"/>
      <c r="BB3219" s="28"/>
      <c r="BC3219" s="28"/>
      <c r="BD3219" s="28"/>
      <c r="BE3219" s="28"/>
      <c r="BF3219" s="28"/>
      <c r="BG3219" s="28"/>
      <c r="BH3219" s="28"/>
      <c r="BI3219" s="28"/>
      <c r="BJ3219" s="28"/>
      <c r="BK3219" s="28"/>
      <c r="BL3219" s="28"/>
      <c r="BM3219" s="28"/>
      <c r="BN3219" s="28"/>
      <c r="BO3219" s="28"/>
      <c r="BP3219" s="28"/>
      <c r="BQ3219" s="28"/>
      <c r="BR3219" s="28"/>
      <c r="BS3219" s="28"/>
      <c r="BT3219" s="28"/>
      <c r="BU3219" s="28"/>
      <c r="BV3219" s="28"/>
      <c r="BW3219" s="28"/>
      <c r="BX3219" s="28"/>
      <c r="BY3219" s="28"/>
      <c r="BZ3219" s="28"/>
      <c r="CA3219" s="28"/>
      <c r="CB3219" s="28"/>
      <c r="CC3219" s="28"/>
      <c r="CD3219" s="28"/>
      <c r="CE3219" s="28"/>
      <c r="CF3219" s="28"/>
      <c r="CG3219" s="28"/>
      <c r="IP3219" s="28"/>
      <c r="IQ3219" s="28"/>
      <c r="IR3219" s="28"/>
      <c r="IS3219" s="28"/>
      <c r="IT3219" s="28"/>
      <c r="IU3219" s="28"/>
      <c r="IV3219" s="28"/>
      <c r="IW3219" s="28"/>
      <c r="IX3219" s="28"/>
      <c r="IY3219" s="28"/>
      <c r="IZ3219" s="28"/>
      <c r="JA3219" s="28"/>
      <c r="JB3219" s="28"/>
      <c r="JC3219" s="28"/>
      <c r="JD3219" s="28"/>
      <c r="JE3219" s="28"/>
      <c r="JF3219" s="28"/>
      <c r="JG3219" s="28"/>
      <c r="JH3219" s="28"/>
      <c r="JI3219" s="28"/>
      <c r="JJ3219" s="28"/>
      <c r="JK3219" s="28"/>
      <c r="JL3219" s="28"/>
      <c r="JM3219" s="28"/>
      <c r="JN3219" s="28"/>
      <c r="JO3219" s="28"/>
      <c r="JP3219" s="28"/>
      <c r="JQ3219" s="28"/>
      <c r="JR3219" s="28"/>
      <c r="JS3219" s="28"/>
      <c r="JT3219" s="28"/>
      <c r="JU3219" s="28"/>
      <c r="JV3219" s="28"/>
      <c r="JW3219" s="28"/>
      <c r="JX3219" s="28"/>
      <c r="JY3219" s="28"/>
      <c r="JZ3219" s="28"/>
      <c r="KA3219" s="28"/>
      <c r="KB3219" s="28"/>
      <c r="KC3219" s="28"/>
      <c r="KD3219" s="28"/>
    </row>
    <row r="3220" spans="5:290" x14ac:dyDescent="0.2">
      <c r="E3220" s="31"/>
      <c r="F3220" s="31"/>
      <c r="G3220" s="31"/>
      <c r="H3220" s="31"/>
      <c r="I3220" s="31"/>
      <c r="J3220" s="31"/>
      <c r="K3220" s="31"/>
      <c r="L3220" s="31"/>
      <c r="M3220" s="31"/>
      <c r="N3220" s="31"/>
      <c r="O3220" s="31"/>
      <c r="P3220" s="31"/>
      <c r="Q3220" s="31"/>
      <c r="R3220" s="31"/>
      <c r="S3220" s="31"/>
      <c r="T3220" s="31"/>
      <c r="U3220" s="31"/>
      <c r="V3220" s="31"/>
      <c r="W3220" s="31"/>
      <c r="X3220" s="31"/>
      <c r="Y3220" s="31"/>
      <c r="Z3220" s="31"/>
      <c r="AA3220" s="31"/>
      <c r="AB3220" s="31"/>
      <c r="AC3220" s="31"/>
      <c r="AD3220" s="31"/>
      <c r="AE3220" s="31"/>
      <c r="AF3220" s="31"/>
      <c r="AG3220" s="31"/>
      <c r="AH3220" s="31"/>
      <c r="AI3220" s="31"/>
      <c r="AJ3220" s="31"/>
      <c r="AK3220" s="31"/>
      <c r="AL3220" s="31"/>
      <c r="AM3220" s="31"/>
      <c r="AN3220" s="31"/>
      <c r="AO3220" s="31"/>
      <c r="AP3220" s="31"/>
      <c r="AQ3220" s="31"/>
      <c r="AR3220" s="31"/>
      <c r="AS3220" s="28"/>
      <c r="AT3220" s="28"/>
      <c r="AU3220" s="28"/>
      <c r="AV3220" s="28"/>
      <c r="AW3220" s="28"/>
      <c r="AX3220" s="28"/>
      <c r="AY3220" s="28"/>
      <c r="AZ3220" s="28"/>
      <c r="BA3220" s="28"/>
      <c r="BB3220" s="28"/>
      <c r="BC3220" s="28"/>
      <c r="BD3220" s="28"/>
      <c r="BE3220" s="28"/>
      <c r="BF3220" s="28"/>
      <c r="BG3220" s="28"/>
      <c r="BH3220" s="28"/>
      <c r="BI3220" s="28"/>
      <c r="BJ3220" s="28"/>
      <c r="BK3220" s="28"/>
      <c r="BL3220" s="28"/>
      <c r="BM3220" s="28"/>
      <c r="BN3220" s="28"/>
      <c r="BO3220" s="28"/>
      <c r="BP3220" s="28"/>
      <c r="BQ3220" s="28"/>
      <c r="BR3220" s="28"/>
      <c r="BS3220" s="28"/>
      <c r="BT3220" s="28"/>
      <c r="BU3220" s="28"/>
      <c r="BV3220" s="28"/>
      <c r="BW3220" s="28"/>
      <c r="BX3220" s="28"/>
      <c r="BY3220" s="28"/>
      <c r="BZ3220" s="28"/>
      <c r="CA3220" s="28"/>
      <c r="CB3220" s="28"/>
      <c r="CC3220" s="28"/>
      <c r="CD3220" s="28"/>
      <c r="CE3220" s="28"/>
      <c r="CF3220" s="28"/>
      <c r="CG3220" s="28"/>
      <c r="IP3220" s="28"/>
      <c r="IQ3220" s="28"/>
      <c r="IR3220" s="28"/>
      <c r="IS3220" s="28"/>
      <c r="IT3220" s="28"/>
      <c r="IU3220" s="28"/>
      <c r="IV3220" s="28"/>
      <c r="IW3220" s="28"/>
      <c r="IX3220" s="28"/>
      <c r="IY3220" s="28"/>
      <c r="IZ3220" s="28"/>
      <c r="JA3220" s="28"/>
      <c r="JB3220" s="28"/>
      <c r="JC3220" s="28"/>
      <c r="JD3220" s="28"/>
      <c r="JE3220" s="28"/>
      <c r="JF3220" s="28"/>
      <c r="JG3220" s="28"/>
      <c r="JH3220" s="28"/>
      <c r="JI3220" s="28"/>
      <c r="JJ3220" s="28"/>
      <c r="JK3220" s="28"/>
      <c r="JL3220" s="28"/>
      <c r="JM3220" s="28"/>
      <c r="JN3220" s="28"/>
      <c r="JO3220" s="28"/>
      <c r="JP3220" s="28"/>
      <c r="JQ3220" s="28"/>
      <c r="JR3220" s="28"/>
      <c r="JS3220" s="28"/>
      <c r="JT3220" s="28"/>
      <c r="JU3220" s="28"/>
      <c r="JV3220" s="28"/>
      <c r="JW3220" s="28"/>
      <c r="JX3220" s="28"/>
      <c r="JY3220" s="28"/>
      <c r="JZ3220" s="28"/>
      <c r="KA3220" s="28"/>
      <c r="KB3220" s="28"/>
      <c r="KC3220" s="28"/>
      <c r="KD3220" s="28"/>
    </row>
    <row r="3221" spans="5:290" x14ac:dyDescent="0.2">
      <c r="E3221" s="31"/>
      <c r="F3221" s="31"/>
      <c r="G3221" s="31"/>
      <c r="H3221" s="31"/>
      <c r="I3221" s="31"/>
      <c r="J3221" s="31"/>
      <c r="K3221" s="31"/>
      <c r="L3221" s="31"/>
      <c r="M3221" s="31"/>
      <c r="N3221" s="31"/>
      <c r="O3221" s="31"/>
      <c r="P3221" s="31"/>
      <c r="Q3221" s="31"/>
      <c r="R3221" s="31"/>
      <c r="S3221" s="31"/>
      <c r="T3221" s="31"/>
      <c r="U3221" s="31"/>
      <c r="V3221" s="31"/>
      <c r="W3221" s="31"/>
      <c r="X3221" s="31"/>
      <c r="Y3221" s="31"/>
      <c r="Z3221" s="31"/>
      <c r="AA3221" s="31"/>
      <c r="AB3221" s="31"/>
      <c r="AC3221" s="31"/>
      <c r="AD3221" s="31"/>
      <c r="AE3221" s="31"/>
      <c r="AF3221" s="31"/>
      <c r="AG3221" s="31"/>
      <c r="AH3221" s="31"/>
      <c r="AI3221" s="31"/>
      <c r="AJ3221" s="31"/>
      <c r="AK3221" s="31"/>
      <c r="AL3221" s="31"/>
      <c r="AM3221" s="31"/>
      <c r="AN3221" s="31"/>
      <c r="AO3221" s="31"/>
      <c r="AP3221" s="31"/>
      <c r="AQ3221" s="31"/>
      <c r="AR3221" s="31"/>
      <c r="AS3221" s="28"/>
      <c r="AT3221" s="28"/>
      <c r="AU3221" s="28"/>
      <c r="AV3221" s="28"/>
      <c r="AW3221" s="28"/>
      <c r="AX3221" s="28"/>
      <c r="AY3221" s="28"/>
      <c r="AZ3221" s="28"/>
      <c r="BA3221" s="28"/>
      <c r="BB3221" s="28"/>
      <c r="BC3221" s="28"/>
      <c r="BD3221" s="28"/>
      <c r="BE3221" s="28"/>
      <c r="BF3221" s="28"/>
      <c r="BG3221" s="28"/>
      <c r="BH3221" s="28"/>
      <c r="BI3221" s="28"/>
      <c r="BJ3221" s="28"/>
      <c r="BK3221" s="28"/>
      <c r="BL3221" s="28"/>
      <c r="BM3221" s="28"/>
      <c r="BN3221" s="28"/>
      <c r="BO3221" s="28"/>
      <c r="BP3221" s="28"/>
      <c r="BQ3221" s="28"/>
      <c r="BR3221" s="28"/>
      <c r="BS3221" s="28"/>
      <c r="BT3221" s="28"/>
      <c r="BU3221" s="28"/>
      <c r="BV3221" s="28"/>
      <c r="BW3221" s="28"/>
      <c r="BX3221" s="28"/>
      <c r="BY3221" s="28"/>
      <c r="BZ3221" s="28"/>
      <c r="CA3221" s="28"/>
      <c r="CB3221" s="28"/>
      <c r="CC3221" s="28"/>
      <c r="CD3221" s="28"/>
      <c r="CE3221" s="28"/>
      <c r="CF3221" s="28"/>
      <c r="CG3221" s="28"/>
      <c r="IP3221" s="28"/>
      <c r="IQ3221" s="28"/>
      <c r="IR3221" s="28"/>
      <c r="IS3221" s="28"/>
      <c r="IT3221" s="28"/>
      <c r="IU3221" s="28"/>
      <c r="IV3221" s="28"/>
      <c r="IW3221" s="28"/>
      <c r="IX3221" s="28"/>
      <c r="IY3221" s="28"/>
      <c r="IZ3221" s="28"/>
      <c r="JA3221" s="28"/>
      <c r="JB3221" s="28"/>
      <c r="JC3221" s="28"/>
      <c r="JD3221" s="28"/>
      <c r="JE3221" s="28"/>
      <c r="JF3221" s="28"/>
      <c r="JG3221" s="28"/>
      <c r="JH3221" s="28"/>
      <c r="JI3221" s="28"/>
      <c r="JJ3221" s="28"/>
      <c r="JK3221" s="28"/>
      <c r="JL3221" s="28"/>
      <c r="JM3221" s="28"/>
      <c r="JN3221" s="28"/>
      <c r="JO3221" s="28"/>
      <c r="JP3221" s="28"/>
      <c r="JQ3221" s="28"/>
      <c r="JR3221" s="28"/>
      <c r="JS3221" s="28"/>
      <c r="JT3221" s="28"/>
      <c r="JU3221" s="28"/>
      <c r="JV3221" s="28"/>
      <c r="JW3221" s="28"/>
      <c r="JX3221" s="28"/>
      <c r="JY3221" s="28"/>
      <c r="JZ3221" s="28"/>
      <c r="KA3221" s="28"/>
      <c r="KB3221" s="28"/>
      <c r="KC3221" s="28"/>
      <c r="KD3221" s="28"/>
    </row>
    <row r="3222" spans="5:290" x14ac:dyDescent="0.2">
      <c r="E3222" s="31"/>
      <c r="F3222" s="31"/>
      <c r="G3222" s="31"/>
      <c r="H3222" s="31"/>
      <c r="I3222" s="31"/>
      <c r="J3222" s="31"/>
      <c r="K3222" s="31"/>
      <c r="L3222" s="31"/>
      <c r="M3222" s="31"/>
      <c r="N3222" s="31"/>
      <c r="O3222" s="31"/>
      <c r="P3222" s="31"/>
      <c r="Q3222" s="31"/>
      <c r="R3222" s="31"/>
      <c r="S3222" s="31"/>
      <c r="T3222" s="31"/>
      <c r="U3222" s="31"/>
      <c r="V3222" s="31"/>
      <c r="W3222" s="31"/>
      <c r="X3222" s="31"/>
      <c r="Y3222" s="31"/>
      <c r="Z3222" s="31"/>
      <c r="AA3222" s="31"/>
      <c r="AB3222" s="31"/>
      <c r="AC3222" s="31"/>
      <c r="AD3222" s="31"/>
      <c r="AE3222" s="31"/>
      <c r="AF3222" s="31"/>
      <c r="AG3222" s="31"/>
      <c r="AH3222" s="31"/>
      <c r="AI3222" s="31"/>
      <c r="AJ3222" s="31"/>
      <c r="AK3222" s="31"/>
      <c r="AL3222" s="31"/>
      <c r="AM3222" s="31"/>
      <c r="AN3222" s="31"/>
      <c r="AO3222" s="31"/>
      <c r="AP3222" s="31"/>
      <c r="AQ3222" s="31"/>
      <c r="AR3222" s="31"/>
      <c r="AS3222" s="28"/>
      <c r="AT3222" s="28"/>
      <c r="AU3222" s="28"/>
      <c r="AV3222" s="28"/>
      <c r="AW3222" s="28"/>
      <c r="AX3222" s="28"/>
      <c r="AY3222" s="28"/>
      <c r="AZ3222" s="28"/>
      <c r="BA3222" s="28"/>
      <c r="BB3222" s="28"/>
      <c r="BC3222" s="28"/>
      <c r="BD3222" s="28"/>
      <c r="BE3222" s="28"/>
      <c r="BF3222" s="28"/>
      <c r="BG3222" s="28"/>
      <c r="BH3222" s="28"/>
      <c r="BI3222" s="28"/>
      <c r="BJ3222" s="28"/>
      <c r="BK3222" s="28"/>
      <c r="BL3222" s="28"/>
      <c r="BM3222" s="28"/>
      <c r="BN3222" s="28"/>
      <c r="BO3222" s="28"/>
      <c r="BP3222" s="28"/>
      <c r="BQ3222" s="28"/>
      <c r="BR3222" s="28"/>
      <c r="BS3222" s="28"/>
      <c r="BT3222" s="28"/>
      <c r="BU3222" s="28"/>
      <c r="BV3222" s="28"/>
      <c r="BW3222" s="28"/>
      <c r="BX3222" s="28"/>
      <c r="BY3222" s="28"/>
      <c r="BZ3222" s="28"/>
      <c r="CA3222" s="28"/>
      <c r="CB3222" s="28"/>
      <c r="CC3222" s="28"/>
      <c r="CD3222" s="28"/>
      <c r="CE3222" s="28"/>
      <c r="CF3222" s="28"/>
      <c r="CG3222" s="28"/>
      <c r="IP3222" s="28"/>
      <c r="IQ3222" s="28"/>
      <c r="IR3222" s="28"/>
      <c r="IS3222" s="28"/>
      <c r="IT3222" s="28"/>
      <c r="IU3222" s="28"/>
      <c r="IV3222" s="28"/>
      <c r="IW3222" s="28"/>
      <c r="IX3222" s="28"/>
      <c r="IY3222" s="28"/>
      <c r="IZ3222" s="28"/>
      <c r="JA3222" s="28"/>
      <c r="JB3222" s="28"/>
      <c r="JC3222" s="28"/>
      <c r="JD3222" s="28"/>
      <c r="JE3222" s="28"/>
      <c r="JF3222" s="28"/>
      <c r="JG3222" s="28"/>
      <c r="JH3222" s="28"/>
      <c r="JI3222" s="28"/>
      <c r="JJ3222" s="28"/>
      <c r="JK3222" s="28"/>
      <c r="JL3222" s="28"/>
      <c r="JM3222" s="28"/>
      <c r="JN3222" s="28"/>
      <c r="JO3222" s="28"/>
      <c r="JP3222" s="28"/>
      <c r="JQ3222" s="28"/>
      <c r="JR3222" s="28"/>
      <c r="JS3222" s="28"/>
      <c r="JT3222" s="28"/>
      <c r="JU3222" s="28"/>
      <c r="JV3222" s="28"/>
      <c r="JW3222" s="28"/>
      <c r="JX3222" s="28"/>
      <c r="JY3222" s="28"/>
      <c r="JZ3222" s="28"/>
      <c r="KA3222" s="28"/>
      <c r="KB3222" s="28"/>
      <c r="KC3222" s="28"/>
      <c r="KD3222" s="28"/>
    </row>
    <row r="3223" spans="5:290" x14ac:dyDescent="0.2">
      <c r="E3223" s="31"/>
      <c r="F3223" s="31"/>
      <c r="G3223" s="31"/>
      <c r="H3223" s="31"/>
      <c r="I3223" s="31"/>
      <c r="J3223" s="31"/>
      <c r="K3223" s="31"/>
      <c r="L3223" s="31"/>
      <c r="M3223" s="31"/>
      <c r="N3223" s="31"/>
      <c r="O3223" s="31"/>
      <c r="P3223" s="31"/>
      <c r="Q3223" s="31"/>
      <c r="R3223" s="31"/>
      <c r="S3223" s="31"/>
      <c r="T3223" s="31"/>
      <c r="U3223" s="31"/>
      <c r="V3223" s="31"/>
      <c r="W3223" s="31"/>
      <c r="X3223" s="31"/>
      <c r="Y3223" s="31"/>
      <c r="Z3223" s="31"/>
      <c r="AA3223" s="31"/>
      <c r="AB3223" s="31"/>
      <c r="AC3223" s="31"/>
      <c r="AD3223" s="31"/>
      <c r="AE3223" s="31"/>
      <c r="AF3223" s="31"/>
      <c r="AG3223" s="31"/>
      <c r="AH3223" s="31"/>
      <c r="AI3223" s="31"/>
      <c r="AJ3223" s="31"/>
      <c r="AK3223" s="31"/>
      <c r="AL3223" s="31"/>
      <c r="AM3223" s="31"/>
      <c r="AN3223" s="31"/>
      <c r="AO3223" s="31"/>
      <c r="AP3223" s="31"/>
      <c r="AQ3223" s="31"/>
      <c r="AR3223" s="31"/>
      <c r="AS3223" s="28"/>
      <c r="AT3223" s="28"/>
      <c r="AU3223" s="28"/>
      <c r="AV3223" s="28"/>
      <c r="AW3223" s="28"/>
      <c r="AX3223" s="28"/>
      <c r="AY3223" s="28"/>
      <c r="AZ3223" s="28"/>
      <c r="BA3223" s="28"/>
      <c r="BB3223" s="28"/>
      <c r="BC3223" s="28"/>
      <c r="BD3223" s="28"/>
      <c r="BE3223" s="28"/>
      <c r="BF3223" s="28"/>
      <c r="BG3223" s="28"/>
      <c r="BH3223" s="28"/>
      <c r="BI3223" s="28"/>
      <c r="BJ3223" s="28"/>
      <c r="BK3223" s="28"/>
      <c r="BL3223" s="28"/>
      <c r="BM3223" s="28"/>
      <c r="BN3223" s="28"/>
      <c r="BO3223" s="28"/>
      <c r="BP3223" s="28"/>
      <c r="BQ3223" s="28"/>
      <c r="BR3223" s="28"/>
      <c r="BS3223" s="28"/>
      <c r="BT3223" s="28"/>
      <c r="BU3223" s="28"/>
      <c r="BV3223" s="28"/>
      <c r="BW3223" s="28"/>
      <c r="BX3223" s="28"/>
      <c r="BY3223" s="28"/>
      <c r="BZ3223" s="28"/>
      <c r="CA3223" s="28"/>
      <c r="CB3223" s="28"/>
      <c r="CC3223" s="28"/>
      <c r="CD3223" s="28"/>
      <c r="CE3223" s="28"/>
      <c r="CF3223" s="28"/>
      <c r="CG3223" s="28"/>
      <c r="IP3223" s="28"/>
      <c r="IQ3223" s="28"/>
      <c r="IR3223" s="28"/>
      <c r="IS3223" s="28"/>
      <c r="IT3223" s="28"/>
      <c r="IU3223" s="28"/>
      <c r="IV3223" s="28"/>
      <c r="IW3223" s="28"/>
      <c r="IX3223" s="28"/>
      <c r="IY3223" s="28"/>
      <c r="IZ3223" s="28"/>
      <c r="JA3223" s="28"/>
      <c r="JB3223" s="28"/>
      <c r="JC3223" s="28"/>
      <c r="JD3223" s="28"/>
      <c r="JE3223" s="28"/>
      <c r="JF3223" s="28"/>
      <c r="JG3223" s="28"/>
      <c r="JH3223" s="28"/>
      <c r="JI3223" s="28"/>
      <c r="JJ3223" s="28"/>
      <c r="JK3223" s="28"/>
      <c r="JL3223" s="28"/>
      <c r="JM3223" s="28"/>
      <c r="JN3223" s="28"/>
      <c r="JO3223" s="28"/>
      <c r="JP3223" s="28"/>
      <c r="JQ3223" s="28"/>
      <c r="JR3223" s="28"/>
      <c r="JS3223" s="28"/>
      <c r="JT3223" s="28"/>
      <c r="JU3223" s="28"/>
      <c r="JV3223" s="28"/>
      <c r="JW3223" s="28"/>
      <c r="JX3223" s="28"/>
      <c r="JY3223" s="28"/>
      <c r="JZ3223" s="28"/>
      <c r="KA3223" s="28"/>
      <c r="KB3223" s="28"/>
      <c r="KC3223" s="28"/>
      <c r="KD3223" s="28"/>
    </row>
    <row r="3224" spans="5:290" x14ac:dyDescent="0.2">
      <c r="E3224" s="31"/>
      <c r="F3224" s="31"/>
      <c r="G3224" s="31"/>
      <c r="H3224" s="31"/>
      <c r="I3224" s="31"/>
      <c r="J3224" s="31"/>
      <c r="K3224" s="31"/>
      <c r="L3224" s="31"/>
      <c r="M3224" s="31"/>
      <c r="N3224" s="31"/>
      <c r="O3224" s="31"/>
      <c r="P3224" s="31"/>
      <c r="Q3224" s="31"/>
      <c r="R3224" s="31"/>
      <c r="S3224" s="31"/>
      <c r="T3224" s="31"/>
      <c r="U3224" s="31"/>
      <c r="V3224" s="31"/>
      <c r="W3224" s="31"/>
      <c r="X3224" s="31"/>
      <c r="Y3224" s="31"/>
      <c r="Z3224" s="31"/>
      <c r="AA3224" s="31"/>
      <c r="AB3224" s="31"/>
      <c r="AC3224" s="31"/>
      <c r="AD3224" s="31"/>
      <c r="AE3224" s="31"/>
      <c r="AF3224" s="31"/>
      <c r="AG3224" s="31"/>
      <c r="AH3224" s="31"/>
      <c r="AI3224" s="31"/>
      <c r="AJ3224" s="31"/>
      <c r="AK3224" s="31"/>
      <c r="AL3224" s="31"/>
      <c r="AM3224" s="31"/>
      <c r="AN3224" s="31"/>
      <c r="AO3224" s="31"/>
      <c r="AP3224" s="31"/>
      <c r="AQ3224" s="31"/>
      <c r="AR3224" s="31"/>
      <c r="AS3224" s="28"/>
      <c r="AT3224" s="28"/>
      <c r="AU3224" s="28"/>
      <c r="AV3224" s="28"/>
      <c r="AW3224" s="28"/>
      <c r="AX3224" s="28"/>
      <c r="AY3224" s="28"/>
      <c r="AZ3224" s="28"/>
      <c r="BA3224" s="28"/>
      <c r="BB3224" s="28"/>
      <c r="BC3224" s="28"/>
      <c r="BD3224" s="28"/>
      <c r="BE3224" s="28"/>
      <c r="BF3224" s="28"/>
      <c r="BG3224" s="28"/>
      <c r="BH3224" s="28"/>
      <c r="BI3224" s="28"/>
      <c r="BJ3224" s="28"/>
      <c r="BK3224" s="28"/>
      <c r="BL3224" s="28"/>
      <c r="BM3224" s="28"/>
      <c r="BN3224" s="28"/>
      <c r="BO3224" s="28"/>
      <c r="BP3224" s="28"/>
      <c r="BQ3224" s="28"/>
      <c r="BR3224" s="28"/>
      <c r="BS3224" s="28"/>
      <c r="BT3224" s="28"/>
      <c r="BU3224" s="28"/>
      <c r="BV3224" s="28"/>
      <c r="BW3224" s="28"/>
      <c r="BX3224" s="28"/>
      <c r="BY3224" s="28"/>
      <c r="BZ3224" s="28"/>
      <c r="CA3224" s="28"/>
      <c r="CB3224" s="28"/>
      <c r="CC3224" s="28"/>
      <c r="CD3224" s="28"/>
      <c r="CE3224" s="28"/>
      <c r="CF3224" s="28"/>
      <c r="CG3224" s="28"/>
      <c r="IP3224" s="28"/>
      <c r="IQ3224" s="28"/>
      <c r="IR3224" s="28"/>
      <c r="IS3224" s="28"/>
      <c r="IT3224" s="28"/>
      <c r="IU3224" s="28"/>
      <c r="IV3224" s="28"/>
      <c r="IW3224" s="28"/>
      <c r="IX3224" s="28"/>
      <c r="IY3224" s="28"/>
      <c r="IZ3224" s="28"/>
      <c r="JA3224" s="28"/>
      <c r="JB3224" s="28"/>
      <c r="JC3224" s="28"/>
      <c r="JD3224" s="28"/>
      <c r="JE3224" s="28"/>
      <c r="JF3224" s="28"/>
      <c r="JG3224" s="28"/>
      <c r="JH3224" s="28"/>
      <c r="JI3224" s="28"/>
      <c r="JJ3224" s="28"/>
      <c r="JK3224" s="28"/>
      <c r="JL3224" s="28"/>
      <c r="JM3224" s="28"/>
      <c r="JN3224" s="28"/>
      <c r="JO3224" s="28"/>
      <c r="JP3224" s="28"/>
      <c r="JQ3224" s="28"/>
      <c r="JR3224" s="28"/>
      <c r="JS3224" s="28"/>
      <c r="JT3224" s="28"/>
      <c r="JU3224" s="28"/>
      <c r="JV3224" s="28"/>
      <c r="JW3224" s="28"/>
      <c r="JX3224" s="28"/>
      <c r="JY3224" s="28"/>
      <c r="JZ3224" s="28"/>
      <c r="KA3224" s="28"/>
      <c r="KB3224" s="28"/>
      <c r="KC3224" s="28"/>
      <c r="KD3224" s="28"/>
    </row>
    <row r="3225" spans="5:290" x14ac:dyDescent="0.2">
      <c r="E3225" s="31"/>
      <c r="F3225" s="31"/>
      <c r="G3225" s="31"/>
      <c r="H3225" s="31"/>
      <c r="I3225" s="31"/>
      <c r="J3225" s="31"/>
      <c r="K3225" s="31"/>
      <c r="L3225" s="31"/>
      <c r="M3225" s="31"/>
      <c r="N3225" s="31"/>
      <c r="O3225" s="31"/>
      <c r="P3225" s="31"/>
      <c r="Q3225" s="31"/>
      <c r="R3225" s="31"/>
      <c r="S3225" s="31"/>
      <c r="T3225" s="31"/>
      <c r="U3225" s="31"/>
      <c r="V3225" s="31"/>
      <c r="W3225" s="31"/>
      <c r="X3225" s="31"/>
      <c r="Y3225" s="31"/>
      <c r="Z3225" s="31"/>
      <c r="AA3225" s="31"/>
      <c r="AB3225" s="31"/>
      <c r="AC3225" s="31"/>
      <c r="AD3225" s="31"/>
      <c r="AE3225" s="31"/>
      <c r="AF3225" s="31"/>
      <c r="AG3225" s="31"/>
      <c r="AH3225" s="31"/>
      <c r="AI3225" s="31"/>
      <c r="AJ3225" s="31"/>
      <c r="AK3225" s="31"/>
      <c r="AL3225" s="31"/>
      <c r="AM3225" s="31"/>
      <c r="AN3225" s="31"/>
      <c r="AO3225" s="31"/>
      <c r="AP3225" s="31"/>
      <c r="AQ3225" s="31"/>
      <c r="AR3225" s="31"/>
      <c r="AS3225" s="28"/>
      <c r="AT3225" s="28"/>
      <c r="AU3225" s="28"/>
      <c r="AV3225" s="28"/>
      <c r="AW3225" s="28"/>
      <c r="AX3225" s="28"/>
      <c r="AY3225" s="28"/>
      <c r="AZ3225" s="28"/>
      <c r="BA3225" s="28"/>
      <c r="BB3225" s="28"/>
      <c r="BC3225" s="28"/>
      <c r="BD3225" s="28"/>
      <c r="BE3225" s="28"/>
      <c r="BF3225" s="28"/>
      <c r="BG3225" s="28"/>
      <c r="BH3225" s="28"/>
      <c r="BI3225" s="28"/>
      <c r="BJ3225" s="28"/>
      <c r="BK3225" s="28"/>
      <c r="BL3225" s="28"/>
      <c r="BM3225" s="28"/>
      <c r="BN3225" s="28"/>
      <c r="BO3225" s="28"/>
      <c r="BP3225" s="28"/>
      <c r="BQ3225" s="28"/>
      <c r="BR3225" s="28"/>
      <c r="BS3225" s="28"/>
      <c r="BT3225" s="28"/>
      <c r="BU3225" s="28"/>
      <c r="BV3225" s="28"/>
      <c r="BW3225" s="28"/>
      <c r="BX3225" s="28"/>
      <c r="BY3225" s="28"/>
      <c r="BZ3225" s="28"/>
      <c r="CA3225" s="28"/>
      <c r="CB3225" s="28"/>
      <c r="CC3225" s="28"/>
      <c r="CD3225" s="28"/>
      <c r="CE3225" s="28"/>
      <c r="CF3225" s="28"/>
      <c r="CG3225" s="28"/>
      <c r="IP3225" s="28"/>
      <c r="IQ3225" s="28"/>
      <c r="IR3225" s="28"/>
      <c r="IS3225" s="28"/>
      <c r="IT3225" s="28"/>
      <c r="IU3225" s="28"/>
      <c r="IV3225" s="28"/>
      <c r="IW3225" s="28"/>
      <c r="IX3225" s="28"/>
      <c r="IY3225" s="28"/>
      <c r="IZ3225" s="28"/>
      <c r="JA3225" s="28"/>
      <c r="JB3225" s="28"/>
      <c r="JC3225" s="28"/>
      <c r="JD3225" s="28"/>
      <c r="JE3225" s="28"/>
      <c r="JF3225" s="28"/>
      <c r="JG3225" s="28"/>
      <c r="JH3225" s="28"/>
      <c r="JI3225" s="28"/>
      <c r="JJ3225" s="28"/>
      <c r="JK3225" s="28"/>
      <c r="JL3225" s="28"/>
      <c r="JM3225" s="28"/>
      <c r="JN3225" s="28"/>
      <c r="JO3225" s="28"/>
      <c r="JP3225" s="28"/>
      <c r="JQ3225" s="28"/>
      <c r="JR3225" s="28"/>
      <c r="JS3225" s="28"/>
      <c r="JT3225" s="28"/>
      <c r="JU3225" s="28"/>
      <c r="JV3225" s="28"/>
      <c r="JW3225" s="28"/>
      <c r="JX3225" s="28"/>
      <c r="JY3225" s="28"/>
      <c r="JZ3225" s="28"/>
      <c r="KA3225" s="28"/>
      <c r="KB3225" s="28"/>
      <c r="KC3225" s="28"/>
      <c r="KD3225" s="28"/>
    </row>
    <row r="3226" spans="5:290" x14ac:dyDescent="0.2">
      <c r="E3226" s="31"/>
      <c r="F3226" s="31"/>
      <c r="G3226" s="31"/>
      <c r="H3226" s="31"/>
      <c r="I3226" s="31"/>
      <c r="J3226" s="31"/>
      <c r="K3226" s="31"/>
      <c r="L3226" s="31"/>
      <c r="M3226" s="31"/>
      <c r="N3226" s="31"/>
      <c r="O3226" s="31"/>
      <c r="P3226" s="31"/>
      <c r="Q3226" s="31"/>
      <c r="R3226" s="31"/>
      <c r="S3226" s="31"/>
      <c r="T3226" s="31"/>
      <c r="U3226" s="31"/>
      <c r="V3226" s="31"/>
      <c r="W3226" s="31"/>
      <c r="X3226" s="31"/>
      <c r="Y3226" s="31"/>
      <c r="Z3226" s="31"/>
      <c r="AA3226" s="31"/>
      <c r="AB3226" s="31"/>
      <c r="AC3226" s="31"/>
      <c r="AD3226" s="31"/>
      <c r="AE3226" s="31"/>
      <c r="AF3226" s="31"/>
      <c r="AG3226" s="31"/>
      <c r="AH3226" s="31"/>
      <c r="AI3226" s="31"/>
      <c r="AJ3226" s="31"/>
      <c r="AK3226" s="31"/>
      <c r="AL3226" s="31"/>
      <c r="AM3226" s="31"/>
      <c r="AN3226" s="31"/>
      <c r="AO3226" s="31"/>
      <c r="AP3226" s="31"/>
      <c r="AQ3226" s="31"/>
      <c r="AR3226" s="31"/>
      <c r="AS3226" s="28"/>
      <c r="AT3226" s="28"/>
      <c r="AU3226" s="28"/>
      <c r="AV3226" s="28"/>
      <c r="AW3226" s="28"/>
      <c r="AX3226" s="28"/>
      <c r="AY3226" s="28"/>
      <c r="AZ3226" s="28"/>
      <c r="BA3226" s="28"/>
      <c r="BB3226" s="28"/>
      <c r="BC3226" s="28"/>
      <c r="BD3226" s="28"/>
      <c r="BE3226" s="28"/>
      <c r="BF3226" s="28"/>
      <c r="BG3226" s="28"/>
      <c r="BH3226" s="28"/>
      <c r="BI3226" s="28"/>
      <c r="BJ3226" s="28"/>
      <c r="BK3226" s="28"/>
      <c r="BL3226" s="28"/>
      <c r="BM3226" s="28"/>
      <c r="BN3226" s="28"/>
      <c r="BO3226" s="28"/>
      <c r="BP3226" s="28"/>
      <c r="BQ3226" s="28"/>
      <c r="BR3226" s="28"/>
      <c r="BS3226" s="28"/>
      <c r="BT3226" s="28"/>
      <c r="BU3226" s="28"/>
      <c r="BV3226" s="28"/>
      <c r="BW3226" s="28"/>
      <c r="BX3226" s="28"/>
      <c r="BY3226" s="28"/>
      <c r="BZ3226" s="28"/>
      <c r="CA3226" s="28"/>
      <c r="CB3226" s="28"/>
      <c r="CC3226" s="28"/>
      <c r="CD3226" s="28"/>
      <c r="CE3226" s="28"/>
      <c r="CF3226" s="28"/>
      <c r="CG3226" s="28"/>
      <c r="IP3226" s="28"/>
      <c r="IQ3226" s="28"/>
      <c r="IR3226" s="28"/>
      <c r="IS3226" s="28"/>
      <c r="IT3226" s="28"/>
      <c r="IU3226" s="28"/>
      <c r="IV3226" s="28"/>
      <c r="IW3226" s="28"/>
      <c r="IX3226" s="28"/>
      <c r="IY3226" s="28"/>
      <c r="IZ3226" s="28"/>
      <c r="JA3226" s="28"/>
      <c r="JB3226" s="28"/>
      <c r="JC3226" s="28"/>
      <c r="JD3226" s="28"/>
      <c r="JE3226" s="28"/>
      <c r="JF3226" s="28"/>
      <c r="JG3226" s="28"/>
      <c r="JH3226" s="28"/>
      <c r="JI3226" s="28"/>
      <c r="JJ3226" s="28"/>
      <c r="JK3226" s="28"/>
      <c r="JL3226" s="28"/>
      <c r="JM3226" s="28"/>
      <c r="JN3226" s="28"/>
      <c r="JO3226" s="28"/>
      <c r="JP3226" s="28"/>
      <c r="JQ3226" s="28"/>
      <c r="JR3226" s="28"/>
      <c r="JS3226" s="28"/>
      <c r="JT3226" s="28"/>
      <c r="JU3226" s="28"/>
      <c r="JV3226" s="28"/>
      <c r="JW3226" s="28"/>
      <c r="JX3226" s="28"/>
      <c r="JY3226" s="28"/>
      <c r="JZ3226" s="28"/>
      <c r="KA3226" s="28"/>
      <c r="KB3226" s="28"/>
      <c r="KC3226" s="28"/>
      <c r="KD3226" s="28"/>
    </row>
    <row r="3227" spans="5:290" x14ac:dyDescent="0.2">
      <c r="E3227" s="31"/>
      <c r="F3227" s="31"/>
      <c r="G3227" s="31"/>
      <c r="H3227" s="31"/>
      <c r="I3227" s="31"/>
      <c r="J3227" s="31"/>
      <c r="K3227" s="31"/>
      <c r="L3227" s="31"/>
      <c r="M3227" s="31"/>
      <c r="N3227" s="31"/>
      <c r="O3227" s="31"/>
      <c r="P3227" s="31"/>
      <c r="Q3227" s="31"/>
      <c r="R3227" s="31"/>
      <c r="S3227" s="31"/>
      <c r="T3227" s="31"/>
      <c r="U3227" s="31"/>
      <c r="V3227" s="31"/>
      <c r="W3227" s="31"/>
      <c r="X3227" s="31"/>
      <c r="Y3227" s="31"/>
      <c r="Z3227" s="31"/>
      <c r="AA3227" s="31"/>
      <c r="AB3227" s="31"/>
      <c r="AC3227" s="31"/>
      <c r="AD3227" s="31"/>
      <c r="AE3227" s="31"/>
      <c r="AF3227" s="31"/>
      <c r="AG3227" s="31"/>
      <c r="AH3227" s="31"/>
      <c r="AI3227" s="31"/>
      <c r="AJ3227" s="31"/>
      <c r="AK3227" s="31"/>
      <c r="AL3227" s="31"/>
      <c r="AM3227" s="31"/>
      <c r="AN3227" s="31"/>
      <c r="AO3227" s="31"/>
      <c r="AP3227" s="31"/>
      <c r="AQ3227" s="31"/>
      <c r="AR3227" s="31"/>
      <c r="AS3227" s="28"/>
      <c r="AT3227" s="28"/>
      <c r="AU3227" s="28"/>
      <c r="AV3227" s="28"/>
      <c r="AW3227" s="28"/>
      <c r="AX3227" s="28"/>
      <c r="AY3227" s="28"/>
      <c r="AZ3227" s="28"/>
      <c r="BA3227" s="28"/>
      <c r="BB3227" s="28"/>
      <c r="BC3227" s="28"/>
      <c r="BD3227" s="28"/>
      <c r="BE3227" s="28"/>
      <c r="BF3227" s="28"/>
      <c r="BG3227" s="28"/>
      <c r="BH3227" s="28"/>
      <c r="BI3227" s="28"/>
      <c r="BJ3227" s="28"/>
      <c r="BK3227" s="28"/>
      <c r="BL3227" s="28"/>
      <c r="BM3227" s="28"/>
      <c r="BN3227" s="28"/>
      <c r="BO3227" s="28"/>
      <c r="BP3227" s="28"/>
      <c r="BQ3227" s="28"/>
      <c r="BR3227" s="28"/>
      <c r="BS3227" s="28"/>
      <c r="BT3227" s="28"/>
      <c r="BU3227" s="28"/>
      <c r="BV3227" s="28"/>
      <c r="BW3227" s="28"/>
      <c r="BX3227" s="28"/>
      <c r="BY3227" s="28"/>
      <c r="BZ3227" s="28"/>
      <c r="CA3227" s="28"/>
      <c r="CB3227" s="28"/>
      <c r="CC3227" s="28"/>
      <c r="CD3227" s="28"/>
      <c r="CE3227" s="28"/>
      <c r="CF3227" s="28"/>
      <c r="CG3227" s="28"/>
      <c r="IP3227" s="28"/>
      <c r="IQ3227" s="28"/>
      <c r="IR3227" s="28"/>
      <c r="IS3227" s="28"/>
      <c r="IT3227" s="28"/>
      <c r="IU3227" s="28"/>
      <c r="IV3227" s="28"/>
      <c r="IW3227" s="28"/>
      <c r="IX3227" s="28"/>
      <c r="IY3227" s="28"/>
      <c r="IZ3227" s="28"/>
      <c r="JA3227" s="28"/>
      <c r="JB3227" s="28"/>
      <c r="JC3227" s="28"/>
      <c r="JD3227" s="28"/>
      <c r="JE3227" s="28"/>
      <c r="JF3227" s="28"/>
      <c r="JG3227" s="28"/>
      <c r="JH3227" s="28"/>
      <c r="JI3227" s="28"/>
      <c r="JJ3227" s="28"/>
      <c r="JK3227" s="28"/>
      <c r="JL3227" s="28"/>
      <c r="JM3227" s="28"/>
      <c r="JN3227" s="28"/>
      <c r="JO3227" s="28"/>
      <c r="JP3227" s="28"/>
      <c r="JQ3227" s="28"/>
      <c r="JR3227" s="28"/>
      <c r="JS3227" s="28"/>
      <c r="JT3227" s="28"/>
      <c r="JU3227" s="28"/>
      <c r="JV3227" s="28"/>
      <c r="JW3227" s="28"/>
      <c r="JX3227" s="28"/>
      <c r="JY3227" s="28"/>
      <c r="JZ3227" s="28"/>
      <c r="KA3227" s="28"/>
      <c r="KB3227" s="28"/>
      <c r="KC3227" s="28"/>
      <c r="KD3227" s="28"/>
    </row>
    <row r="3228" spans="5:290" x14ac:dyDescent="0.2">
      <c r="E3228" s="31"/>
      <c r="F3228" s="31"/>
      <c r="G3228" s="31"/>
      <c r="H3228" s="31"/>
      <c r="I3228" s="31"/>
      <c r="J3228" s="31"/>
      <c r="K3228" s="31"/>
      <c r="L3228" s="31"/>
      <c r="M3228" s="31"/>
      <c r="N3228" s="31"/>
      <c r="O3228" s="31"/>
      <c r="P3228" s="31"/>
      <c r="Q3228" s="31"/>
      <c r="R3228" s="31"/>
      <c r="S3228" s="31"/>
      <c r="T3228" s="31"/>
      <c r="U3228" s="31"/>
      <c r="V3228" s="31"/>
      <c r="W3228" s="31"/>
      <c r="X3228" s="31"/>
      <c r="Y3228" s="31"/>
      <c r="Z3228" s="31"/>
      <c r="AA3228" s="31"/>
      <c r="AB3228" s="31"/>
      <c r="AC3228" s="31"/>
      <c r="AD3228" s="31"/>
      <c r="AE3228" s="31"/>
      <c r="AF3228" s="31"/>
      <c r="AG3228" s="31"/>
      <c r="AH3228" s="31"/>
      <c r="AI3228" s="31"/>
      <c r="AJ3228" s="31"/>
      <c r="AK3228" s="31"/>
      <c r="AL3228" s="31"/>
      <c r="AM3228" s="31"/>
      <c r="AN3228" s="31"/>
      <c r="AO3228" s="31"/>
      <c r="AP3228" s="31"/>
      <c r="AQ3228" s="31"/>
      <c r="AR3228" s="31"/>
      <c r="AS3228" s="28"/>
      <c r="AT3228" s="28"/>
      <c r="AU3228" s="28"/>
      <c r="AV3228" s="28"/>
      <c r="AW3228" s="28"/>
      <c r="AX3228" s="28"/>
      <c r="AY3228" s="28"/>
      <c r="AZ3228" s="28"/>
      <c r="BA3228" s="28"/>
      <c r="BB3228" s="28"/>
      <c r="BC3228" s="28"/>
      <c r="BD3228" s="28"/>
      <c r="BE3228" s="28"/>
      <c r="BF3228" s="28"/>
      <c r="BG3228" s="28"/>
      <c r="BH3228" s="28"/>
      <c r="BI3228" s="28"/>
      <c r="BJ3228" s="28"/>
      <c r="BK3228" s="28"/>
      <c r="BL3228" s="28"/>
      <c r="BM3228" s="28"/>
      <c r="BN3228" s="28"/>
      <c r="BO3228" s="28"/>
      <c r="BP3228" s="28"/>
      <c r="BQ3228" s="28"/>
      <c r="BR3228" s="28"/>
      <c r="BS3228" s="28"/>
      <c r="BT3228" s="28"/>
      <c r="BU3228" s="28"/>
      <c r="BV3228" s="28"/>
      <c r="BW3228" s="28"/>
      <c r="BX3228" s="28"/>
      <c r="BY3228" s="28"/>
      <c r="BZ3228" s="28"/>
      <c r="CA3228" s="28"/>
      <c r="CB3228" s="28"/>
      <c r="CC3228" s="28"/>
      <c r="CD3228" s="28"/>
      <c r="CE3228" s="28"/>
      <c r="CF3228" s="28"/>
      <c r="CG3228" s="28"/>
      <c r="IP3228" s="28"/>
      <c r="IQ3228" s="28"/>
      <c r="IR3228" s="28"/>
      <c r="IS3228" s="28"/>
      <c r="IT3228" s="28"/>
      <c r="IU3228" s="28"/>
      <c r="IV3228" s="28"/>
      <c r="IW3228" s="28"/>
      <c r="IX3228" s="28"/>
      <c r="IY3228" s="28"/>
      <c r="IZ3228" s="28"/>
      <c r="JA3228" s="28"/>
      <c r="JB3228" s="28"/>
      <c r="JC3228" s="28"/>
      <c r="JD3228" s="28"/>
      <c r="JE3228" s="28"/>
      <c r="JF3228" s="28"/>
      <c r="JG3228" s="28"/>
      <c r="JH3228" s="28"/>
      <c r="JI3228" s="28"/>
      <c r="JJ3228" s="28"/>
      <c r="JK3228" s="28"/>
      <c r="JL3228" s="28"/>
      <c r="JM3228" s="28"/>
      <c r="JN3228" s="28"/>
      <c r="JO3228" s="28"/>
      <c r="JP3228" s="28"/>
      <c r="JQ3228" s="28"/>
      <c r="JR3228" s="28"/>
      <c r="JS3228" s="28"/>
      <c r="JT3228" s="28"/>
      <c r="JU3228" s="28"/>
      <c r="JV3228" s="28"/>
      <c r="JW3228" s="28"/>
      <c r="JX3228" s="28"/>
      <c r="JY3228" s="28"/>
      <c r="JZ3228" s="28"/>
      <c r="KA3228" s="28"/>
      <c r="KB3228" s="28"/>
      <c r="KC3228" s="28"/>
      <c r="KD3228" s="28"/>
    </row>
    <row r="3229" spans="5:290" x14ac:dyDescent="0.2">
      <c r="E3229" s="31"/>
      <c r="F3229" s="31"/>
      <c r="G3229" s="31"/>
      <c r="H3229" s="31"/>
      <c r="I3229" s="31"/>
      <c r="J3229" s="31"/>
      <c r="K3229" s="31"/>
      <c r="L3229" s="31"/>
      <c r="M3229" s="31"/>
      <c r="N3229" s="31"/>
      <c r="O3229" s="31"/>
      <c r="P3229" s="31"/>
      <c r="Q3229" s="31"/>
      <c r="R3229" s="31"/>
      <c r="S3229" s="31"/>
      <c r="T3229" s="31"/>
      <c r="U3229" s="31"/>
      <c r="V3229" s="31"/>
      <c r="W3229" s="31"/>
      <c r="X3229" s="31"/>
      <c r="Y3229" s="31"/>
      <c r="Z3229" s="31"/>
      <c r="AA3229" s="31"/>
      <c r="AB3229" s="31"/>
      <c r="AC3229" s="31"/>
      <c r="AD3229" s="31"/>
      <c r="AE3229" s="31"/>
      <c r="AF3229" s="31"/>
      <c r="AG3229" s="31"/>
      <c r="AH3229" s="31"/>
      <c r="AI3229" s="31"/>
      <c r="AJ3229" s="31"/>
      <c r="AK3229" s="31"/>
      <c r="AL3229" s="31"/>
      <c r="AM3229" s="31"/>
      <c r="AN3229" s="31"/>
      <c r="AO3229" s="31"/>
      <c r="AP3229" s="31"/>
      <c r="AQ3229" s="31"/>
      <c r="AR3229" s="31"/>
      <c r="AS3229" s="28"/>
      <c r="AT3229" s="28"/>
      <c r="AU3229" s="28"/>
      <c r="AV3229" s="28"/>
      <c r="AW3229" s="28"/>
      <c r="AX3229" s="28"/>
      <c r="AY3229" s="28"/>
      <c r="AZ3229" s="28"/>
      <c r="BA3229" s="28"/>
      <c r="BB3229" s="28"/>
      <c r="BC3229" s="28"/>
      <c r="BD3229" s="28"/>
      <c r="BE3229" s="28"/>
      <c r="BF3229" s="28"/>
      <c r="BG3229" s="28"/>
      <c r="BH3229" s="28"/>
      <c r="BI3229" s="28"/>
      <c r="BJ3229" s="28"/>
      <c r="BK3229" s="28"/>
      <c r="BL3229" s="28"/>
      <c r="BM3229" s="28"/>
      <c r="BN3229" s="28"/>
      <c r="BO3229" s="28"/>
      <c r="BP3229" s="28"/>
      <c r="BQ3229" s="28"/>
      <c r="BR3229" s="28"/>
      <c r="BS3229" s="28"/>
      <c r="BT3229" s="28"/>
      <c r="BU3229" s="28"/>
      <c r="BV3229" s="28"/>
      <c r="BW3229" s="28"/>
      <c r="BX3229" s="28"/>
      <c r="BY3229" s="28"/>
      <c r="BZ3229" s="28"/>
      <c r="CA3229" s="28"/>
      <c r="CB3229" s="28"/>
      <c r="CC3229" s="28"/>
      <c r="CD3229" s="28"/>
      <c r="CE3229" s="28"/>
      <c r="CF3229" s="28"/>
      <c r="CG3229" s="28"/>
      <c r="IP3229" s="28"/>
      <c r="IQ3229" s="28"/>
      <c r="IR3229" s="28"/>
      <c r="IS3229" s="28"/>
      <c r="IT3229" s="28"/>
      <c r="IU3229" s="28"/>
      <c r="IV3229" s="28"/>
      <c r="IW3229" s="28"/>
      <c r="IX3229" s="28"/>
      <c r="IY3229" s="28"/>
      <c r="IZ3229" s="28"/>
      <c r="JA3229" s="28"/>
      <c r="JB3229" s="28"/>
      <c r="JC3229" s="28"/>
      <c r="JD3229" s="28"/>
      <c r="JE3229" s="28"/>
      <c r="JF3229" s="28"/>
      <c r="JG3229" s="28"/>
      <c r="JH3229" s="28"/>
      <c r="JI3229" s="28"/>
      <c r="JJ3229" s="28"/>
      <c r="JK3229" s="28"/>
      <c r="JL3229" s="28"/>
      <c r="JM3229" s="28"/>
      <c r="JN3229" s="28"/>
      <c r="JO3229" s="28"/>
      <c r="JP3229" s="28"/>
      <c r="JQ3229" s="28"/>
      <c r="JR3229" s="28"/>
      <c r="JS3229" s="28"/>
      <c r="JT3229" s="28"/>
      <c r="JU3229" s="28"/>
      <c r="JV3229" s="28"/>
      <c r="JW3229" s="28"/>
      <c r="JX3229" s="28"/>
      <c r="JY3229" s="28"/>
      <c r="JZ3229" s="28"/>
      <c r="KA3229" s="28"/>
      <c r="KB3229" s="28"/>
      <c r="KC3229" s="28"/>
      <c r="KD3229" s="28"/>
    </row>
    <row r="3230" spans="5:290" x14ac:dyDescent="0.2">
      <c r="E3230" s="31"/>
      <c r="F3230" s="31"/>
      <c r="G3230" s="31"/>
      <c r="H3230" s="31"/>
      <c r="I3230" s="31"/>
      <c r="J3230" s="31"/>
      <c r="K3230" s="31"/>
      <c r="L3230" s="31"/>
      <c r="M3230" s="31"/>
      <c r="N3230" s="31"/>
      <c r="O3230" s="31"/>
      <c r="P3230" s="31"/>
      <c r="Q3230" s="31"/>
      <c r="R3230" s="31"/>
      <c r="S3230" s="31"/>
      <c r="T3230" s="31"/>
      <c r="U3230" s="31"/>
      <c r="V3230" s="31"/>
      <c r="W3230" s="31"/>
      <c r="X3230" s="31"/>
      <c r="Y3230" s="31"/>
      <c r="Z3230" s="31"/>
      <c r="AA3230" s="31"/>
      <c r="AB3230" s="31"/>
      <c r="AC3230" s="31"/>
      <c r="AD3230" s="31"/>
      <c r="AE3230" s="31"/>
      <c r="AF3230" s="31"/>
      <c r="AG3230" s="31"/>
      <c r="AH3230" s="31"/>
      <c r="AI3230" s="31"/>
      <c r="AJ3230" s="31"/>
      <c r="AK3230" s="31"/>
      <c r="AL3230" s="31"/>
      <c r="AM3230" s="31"/>
      <c r="AN3230" s="31"/>
      <c r="AO3230" s="31"/>
      <c r="AP3230" s="31"/>
      <c r="AQ3230" s="31"/>
      <c r="AR3230" s="31"/>
      <c r="AS3230" s="28"/>
      <c r="AT3230" s="28"/>
      <c r="AU3230" s="28"/>
      <c r="AV3230" s="28"/>
      <c r="AW3230" s="28"/>
      <c r="AX3230" s="28"/>
      <c r="AY3230" s="28"/>
      <c r="AZ3230" s="28"/>
      <c r="BA3230" s="28"/>
      <c r="BB3230" s="28"/>
      <c r="BC3230" s="28"/>
      <c r="BD3230" s="28"/>
      <c r="BE3230" s="28"/>
      <c r="BF3230" s="28"/>
      <c r="BG3230" s="28"/>
      <c r="BH3230" s="28"/>
      <c r="BI3230" s="28"/>
      <c r="BJ3230" s="28"/>
      <c r="BK3230" s="28"/>
      <c r="BL3230" s="28"/>
      <c r="BM3230" s="28"/>
      <c r="BN3230" s="28"/>
      <c r="BO3230" s="28"/>
      <c r="BP3230" s="28"/>
      <c r="BQ3230" s="28"/>
      <c r="BR3230" s="28"/>
      <c r="BS3230" s="28"/>
      <c r="BT3230" s="28"/>
      <c r="BU3230" s="28"/>
      <c r="BV3230" s="28"/>
      <c r="BW3230" s="28"/>
      <c r="BX3230" s="28"/>
      <c r="BY3230" s="28"/>
      <c r="BZ3230" s="28"/>
      <c r="CA3230" s="28"/>
      <c r="CB3230" s="28"/>
      <c r="CC3230" s="28"/>
      <c r="CD3230" s="28"/>
      <c r="CE3230" s="28"/>
      <c r="CF3230" s="28"/>
      <c r="CG3230" s="28"/>
      <c r="IP3230" s="28"/>
      <c r="IQ3230" s="28"/>
      <c r="IR3230" s="28"/>
      <c r="IS3230" s="28"/>
      <c r="IT3230" s="28"/>
      <c r="IU3230" s="28"/>
      <c r="IV3230" s="28"/>
      <c r="IW3230" s="28"/>
      <c r="IX3230" s="28"/>
      <c r="IY3230" s="28"/>
      <c r="IZ3230" s="28"/>
      <c r="JA3230" s="28"/>
      <c r="JB3230" s="28"/>
      <c r="JC3230" s="28"/>
      <c r="JD3230" s="28"/>
      <c r="JE3230" s="28"/>
      <c r="JF3230" s="28"/>
      <c r="JG3230" s="28"/>
      <c r="JH3230" s="28"/>
      <c r="JI3230" s="28"/>
      <c r="JJ3230" s="28"/>
      <c r="JK3230" s="28"/>
      <c r="JL3230" s="28"/>
      <c r="JM3230" s="28"/>
      <c r="JN3230" s="28"/>
      <c r="JO3230" s="28"/>
      <c r="JP3230" s="28"/>
      <c r="JQ3230" s="28"/>
      <c r="JR3230" s="28"/>
      <c r="JS3230" s="28"/>
      <c r="JT3230" s="28"/>
      <c r="JU3230" s="28"/>
      <c r="JV3230" s="28"/>
      <c r="JW3230" s="28"/>
      <c r="JX3230" s="28"/>
      <c r="JY3230" s="28"/>
      <c r="JZ3230" s="28"/>
      <c r="KA3230" s="28"/>
      <c r="KB3230" s="28"/>
      <c r="KC3230" s="28"/>
      <c r="KD3230" s="28"/>
    </row>
    <row r="3231" spans="5:290" x14ac:dyDescent="0.2">
      <c r="E3231" s="31"/>
      <c r="F3231" s="31"/>
      <c r="G3231" s="31"/>
      <c r="H3231" s="31"/>
      <c r="I3231" s="31"/>
      <c r="J3231" s="31"/>
      <c r="K3231" s="31"/>
      <c r="L3231" s="31"/>
      <c r="M3231" s="31"/>
      <c r="N3231" s="31"/>
      <c r="O3231" s="31"/>
      <c r="P3231" s="31"/>
      <c r="Q3231" s="31"/>
      <c r="R3231" s="31"/>
      <c r="S3231" s="31"/>
      <c r="T3231" s="31"/>
      <c r="U3231" s="31"/>
      <c r="V3231" s="31"/>
      <c r="W3231" s="31"/>
      <c r="X3231" s="31"/>
      <c r="Y3231" s="31"/>
      <c r="Z3231" s="31"/>
      <c r="AA3231" s="31"/>
      <c r="AB3231" s="31"/>
      <c r="AC3231" s="31"/>
      <c r="AD3231" s="31"/>
      <c r="AE3231" s="31"/>
      <c r="AF3231" s="31"/>
      <c r="AG3231" s="31"/>
      <c r="AH3231" s="31"/>
      <c r="AI3231" s="31"/>
      <c r="AJ3231" s="31"/>
      <c r="AK3231" s="31"/>
      <c r="AL3231" s="31"/>
      <c r="AM3231" s="31"/>
      <c r="AN3231" s="31"/>
      <c r="AO3231" s="31"/>
      <c r="AP3231" s="31"/>
      <c r="AQ3231" s="31"/>
      <c r="AR3231" s="31"/>
      <c r="AS3231" s="28"/>
      <c r="AT3231" s="28"/>
      <c r="AU3231" s="28"/>
      <c r="AV3231" s="28"/>
      <c r="AW3231" s="28"/>
      <c r="AX3231" s="28"/>
      <c r="AY3231" s="28"/>
      <c r="AZ3231" s="28"/>
      <c r="BA3231" s="28"/>
      <c r="BB3231" s="28"/>
      <c r="BC3231" s="28"/>
      <c r="BD3231" s="28"/>
      <c r="BE3231" s="28"/>
      <c r="BF3231" s="28"/>
      <c r="BG3231" s="28"/>
      <c r="BH3231" s="28"/>
      <c r="BI3231" s="28"/>
      <c r="BJ3231" s="28"/>
      <c r="BK3231" s="28"/>
      <c r="BL3231" s="28"/>
      <c r="BM3231" s="28"/>
      <c r="BN3231" s="28"/>
      <c r="BO3231" s="28"/>
      <c r="BP3231" s="28"/>
      <c r="BQ3231" s="28"/>
      <c r="BR3231" s="28"/>
      <c r="BS3231" s="28"/>
      <c r="BT3231" s="28"/>
      <c r="BU3231" s="28"/>
      <c r="BV3231" s="28"/>
      <c r="BW3231" s="28"/>
      <c r="BX3231" s="28"/>
      <c r="BY3231" s="28"/>
      <c r="BZ3231" s="28"/>
      <c r="CA3231" s="28"/>
      <c r="CB3231" s="28"/>
      <c r="CC3231" s="28"/>
      <c r="CD3231" s="28"/>
      <c r="CE3231" s="28"/>
      <c r="CF3231" s="28"/>
      <c r="CG3231" s="28"/>
      <c r="IP3231" s="28"/>
      <c r="IQ3231" s="28"/>
      <c r="IR3231" s="28"/>
      <c r="IS3231" s="28"/>
      <c r="IT3231" s="28"/>
      <c r="IU3231" s="28"/>
      <c r="IV3231" s="28"/>
      <c r="IW3231" s="28"/>
      <c r="IX3231" s="28"/>
      <c r="IY3231" s="28"/>
      <c r="IZ3231" s="28"/>
      <c r="JA3231" s="28"/>
      <c r="JB3231" s="28"/>
      <c r="JC3231" s="28"/>
      <c r="JD3231" s="28"/>
      <c r="JE3231" s="28"/>
      <c r="JF3231" s="28"/>
      <c r="JG3231" s="28"/>
      <c r="JH3231" s="28"/>
      <c r="JI3231" s="28"/>
      <c r="JJ3231" s="28"/>
      <c r="JK3231" s="28"/>
      <c r="JL3231" s="28"/>
      <c r="JM3231" s="28"/>
      <c r="JN3231" s="28"/>
      <c r="JO3231" s="28"/>
      <c r="JP3231" s="28"/>
      <c r="JQ3231" s="28"/>
      <c r="JR3231" s="28"/>
      <c r="JS3231" s="28"/>
      <c r="JT3231" s="28"/>
      <c r="JU3231" s="28"/>
      <c r="JV3231" s="28"/>
      <c r="JW3231" s="28"/>
      <c r="JX3231" s="28"/>
      <c r="JY3231" s="28"/>
      <c r="JZ3231" s="28"/>
      <c r="KA3231" s="28"/>
      <c r="KB3231" s="28"/>
      <c r="KC3231" s="28"/>
      <c r="KD3231" s="28"/>
    </row>
    <row r="3232" spans="5:290" x14ac:dyDescent="0.2">
      <c r="E3232" s="31"/>
      <c r="F3232" s="31"/>
      <c r="G3232" s="31"/>
      <c r="H3232" s="31"/>
      <c r="I3232" s="31"/>
      <c r="J3232" s="31"/>
      <c r="K3232" s="31"/>
      <c r="L3232" s="31"/>
      <c r="M3232" s="31"/>
      <c r="N3232" s="31"/>
      <c r="O3232" s="31"/>
      <c r="P3232" s="31"/>
      <c r="Q3232" s="31"/>
      <c r="R3232" s="31"/>
      <c r="S3232" s="31"/>
      <c r="T3232" s="31"/>
      <c r="U3232" s="31"/>
      <c r="V3232" s="31"/>
      <c r="W3232" s="31"/>
      <c r="X3232" s="31"/>
      <c r="Y3232" s="31"/>
      <c r="Z3232" s="31"/>
      <c r="AA3232" s="31"/>
      <c r="AB3232" s="31"/>
      <c r="AC3232" s="31"/>
      <c r="AD3232" s="31"/>
      <c r="AE3232" s="31"/>
      <c r="AF3232" s="31"/>
      <c r="AG3232" s="31"/>
      <c r="AH3232" s="31"/>
      <c r="AI3232" s="31"/>
      <c r="AJ3232" s="31"/>
      <c r="AK3232" s="31"/>
      <c r="AL3232" s="31"/>
      <c r="AM3232" s="31"/>
      <c r="AN3232" s="31"/>
      <c r="AO3232" s="31"/>
      <c r="AP3232" s="31"/>
      <c r="AQ3232" s="31"/>
      <c r="AR3232" s="31"/>
      <c r="AS3232" s="28"/>
      <c r="AT3232" s="28"/>
      <c r="AU3232" s="28"/>
      <c r="AV3232" s="28"/>
      <c r="AW3232" s="28"/>
      <c r="AX3232" s="28"/>
      <c r="AY3232" s="28"/>
      <c r="AZ3232" s="28"/>
      <c r="BA3232" s="28"/>
      <c r="BB3232" s="28"/>
      <c r="BC3232" s="28"/>
      <c r="BD3232" s="28"/>
      <c r="BE3232" s="28"/>
      <c r="BF3232" s="28"/>
      <c r="BG3232" s="28"/>
      <c r="BH3232" s="28"/>
      <c r="BI3232" s="28"/>
      <c r="BJ3232" s="28"/>
      <c r="BK3232" s="28"/>
      <c r="BL3232" s="28"/>
      <c r="BM3232" s="28"/>
      <c r="BN3232" s="28"/>
      <c r="BO3232" s="28"/>
      <c r="BP3232" s="28"/>
      <c r="BQ3232" s="28"/>
      <c r="BR3232" s="28"/>
      <c r="BS3232" s="28"/>
      <c r="BT3232" s="28"/>
      <c r="BU3232" s="28"/>
      <c r="BV3232" s="28"/>
      <c r="BW3232" s="28"/>
      <c r="BX3232" s="28"/>
      <c r="BY3232" s="28"/>
      <c r="BZ3232" s="28"/>
      <c r="CA3232" s="28"/>
      <c r="CB3232" s="28"/>
      <c r="CC3232" s="28"/>
      <c r="CD3232" s="28"/>
      <c r="CE3232" s="28"/>
      <c r="CF3232" s="28"/>
      <c r="CG3232" s="28"/>
      <c r="IP3232" s="28"/>
      <c r="IQ3232" s="28"/>
      <c r="IR3232" s="28"/>
      <c r="IS3232" s="28"/>
      <c r="IT3232" s="28"/>
      <c r="IU3232" s="28"/>
      <c r="IV3232" s="28"/>
      <c r="IW3232" s="28"/>
      <c r="IX3232" s="28"/>
      <c r="IY3232" s="28"/>
      <c r="IZ3232" s="28"/>
      <c r="JA3232" s="28"/>
      <c r="JB3232" s="28"/>
      <c r="JC3232" s="28"/>
      <c r="JD3232" s="28"/>
      <c r="JE3232" s="28"/>
      <c r="JF3232" s="28"/>
      <c r="JG3232" s="28"/>
      <c r="JH3232" s="28"/>
      <c r="JI3232" s="28"/>
      <c r="JJ3232" s="28"/>
      <c r="JK3232" s="28"/>
      <c r="JL3232" s="28"/>
      <c r="JM3232" s="28"/>
      <c r="JN3232" s="28"/>
      <c r="JO3232" s="28"/>
      <c r="JP3232" s="28"/>
      <c r="JQ3232" s="28"/>
      <c r="JR3232" s="28"/>
      <c r="JS3232" s="28"/>
      <c r="JT3232" s="28"/>
      <c r="JU3232" s="28"/>
      <c r="JV3232" s="28"/>
      <c r="JW3232" s="28"/>
      <c r="JX3232" s="28"/>
      <c r="JY3232" s="28"/>
      <c r="JZ3232" s="28"/>
      <c r="KA3232" s="28"/>
      <c r="KB3232" s="28"/>
      <c r="KC3232" s="28"/>
      <c r="KD3232" s="28"/>
    </row>
    <row r="3233" spans="5:290" x14ac:dyDescent="0.2">
      <c r="E3233" s="31"/>
      <c r="F3233" s="31"/>
      <c r="G3233" s="31"/>
      <c r="H3233" s="31"/>
      <c r="I3233" s="31"/>
      <c r="J3233" s="31"/>
      <c r="K3233" s="31"/>
      <c r="L3233" s="31"/>
      <c r="M3233" s="31"/>
      <c r="N3233" s="31"/>
      <c r="O3233" s="31"/>
      <c r="P3233" s="31"/>
      <c r="Q3233" s="31"/>
      <c r="R3233" s="31"/>
      <c r="S3233" s="31"/>
      <c r="T3233" s="31"/>
      <c r="U3233" s="31"/>
      <c r="V3233" s="31"/>
      <c r="W3233" s="31"/>
      <c r="X3233" s="31"/>
      <c r="Y3233" s="31"/>
      <c r="Z3233" s="31"/>
      <c r="AA3233" s="31"/>
      <c r="AB3233" s="31"/>
      <c r="AC3233" s="31"/>
      <c r="AD3233" s="31"/>
      <c r="AE3233" s="31"/>
      <c r="AF3233" s="31"/>
      <c r="AG3233" s="31"/>
      <c r="AH3233" s="31"/>
      <c r="AI3233" s="31"/>
      <c r="AJ3233" s="31"/>
      <c r="AK3233" s="31"/>
      <c r="AL3233" s="31"/>
      <c r="AM3233" s="31"/>
      <c r="AN3233" s="31"/>
      <c r="AO3233" s="31"/>
      <c r="AP3233" s="31"/>
      <c r="AQ3233" s="31"/>
      <c r="AR3233" s="31"/>
      <c r="AS3233" s="28"/>
      <c r="AT3233" s="28"/>
      <c r="AU3233" s="28"/>
      <c r="AV3233" s="28"/>
      <c r="AW3233" s="28"/>
      <c r="AX3233" s="28"/>
      <c r="AY3233" s="28"/>
      <c r="AZ3233" s="28"/>
      <c r="BA3233" s="28"/>
      <c r="BB3233" s="28"/>
      <c r="BC3233" s="28"/>
      <c r="BD3233" s="28"/>
      <c r="BE3233" s="28"/>
      <c r="BF3233" s="28"/>
      <c r="BG3233" s="28"/>
      <c r="BH3233" s="28"/>
      <c r="BI3233" s="28"/>
      <c r="BJ3233" s="28"/>
      <c r="BK3233" s="28"/>
      <c r="BL3233" s="28"/>
      <c r="BM3233" s="28"/>
      <c r="BN3233" s="28"/>
      <c r="BO3233" s="28"/>
      <c r="BP3233" s="28"/>
      <c r="BQ3233" s="28"/>
      <c r="BR3233" s="28"/>
      <c r="BS3233" s="28"/>
      <c r="BT3233" s="28"/>
      <c r="BU3233" s="28"/>
      <c r="BV3233" s="28"/>
      <c r="BW3233" s="28"/>
      <c r="BX3233" s="28"/>
      <c r="BY3233" s="28"/>
      <c r="BZ3233" s="28"/>
      <c r="CA3233" s="28"/>
      <c r="CB3233" s="28"/>
      <c r="CC3233" s="28"/>
      <c r="CD3233" s="28"/>
      <c r="CE3233" s="28"/>
      <c r="CF3233" s="28"/>
      <c r="CG3233" s="28"/>
      <c r="IP3233" s="28"/>
      <c r="IQ3233" s="28"/>
      <c r="IR3233" s="28"/>
      <c r="IS3233" s="28"/>
      <c r="IT3233" s="28"/>
      <c r="IU3233" s="28"/>
      <c r="IV3233" s="28"/>
      <c r="IW3233" s="28"/>
      <c r="IX3233" s="28"/>
      <c r="IY3233" s="28"/>
      <c r="IZ3233" s="28"/>
      <c r="JA3233" s="28"/>
      <c r="JB3233" s="28"/>
      <c r="JC3233" s="28"/>
      <c r="JD3233" s="28"/>
      <c r="JE3233" s="28"/>
      <c r="JF3233" s="28"/>
      <c r="JG3233" s="28"/>
      <c r="JH3233" s="28"/>
      <c r="JI3233" s="28"/>
      <c r="JJ3233" s="28"/>
      <c r="JK3233" s="28"/>
      <c r="JL3233" s="28"/>
      <c r="JM3233" s="28"/>
      <c r="JN3233" s="28"/>
      <c r="JO3233" s="28"/>
      <c r="JP3233" s="28"/>
      <c r="JQ3233" s="28"/>
      <c r="JR3233" s="28"/>
      <c r="JS3233" s="28"/>
      <c r="JT3233" s="28"/>
      <c r="JU3233" s="28"/>
      <c r="JV3233" s="28"/>
      <c r="JW3233" s="28"/>
      <c r="JX3233" s="28"/>
      <c r="JY3233" s="28"/>
      <c r="JZ3233" s="28"/>
      <c r="KA3233" s="28"/>
      <c r="KB3233" s="28"/>
      <c r="KC3233" s="28"/>
      <c r="KD3233" s="28"/>
    </row>
    <row r="3234" spans="5:290" x14ac:dyDescent="0.2">
      <c r="E3234" s="31"/>
      <c r="F3234" s="31"/>
      <c r="G3234" s="31"/>
      <c r="H3234" s="31"/>
      <c r="I3234" s="31"/>
      <c r="J3234" s="31"/>
      <c r="K3234" s="31"/>
      <c r="L3234" s="31"/>
      <c r="M3234" s="31"/>
      <c r="N3234" s="31"/>
      <c r="O3234" s="31"/>
      <c r="P3234" s="31"/>
      <c r="Q3234" s="31"/>
      <c r="R3234" s="31"/>
      <c r="S3234" s="31"/>
      <c r="T3234" s="31"/>
      <c r="U3234" s="31"/>
      <c r="V3234" s="31"/>
      <c r="W3234" s="31"/>
      <c r="X3234" s="31"/>
      <c r="Y3234" s="31"/>
      <c r="Z3234" s="31"/>
      <c r="AA3234" s="31"/>
      <c r="AB3234" s="31"/>
      <c r="AC3234" s="31"/>
      <c r="AD3234" s="31"/>
      <c r="AE3234" s="31"/>
      <c r="AF3234" s="31"/>
      <c r="AG3234" s="31"/>
      <c r="AH3234" s="31"/>
      <c r="AI3234" s="31"/>
      <c r="AJ3234" s="31"/>
      <c r="AK3234" s="31"/>
      <c r="AL3234" s="31"/>
      <c r="AM3234" s="31"/>
      <c r="AN3234" s="31"/>
      <c r="AO3234" s="31"/>
      <c r="AP3234" s="31"/>
      <c r="AQ3234" s="31"/>
      <c r="AR3234" s="31"/>
      <c r="AS3234" s="28"/>
      <c r="AT3234" s="28"/>
      <c r="AU3234" s="28"/>
      <c r="AV3234" s="28"/>
      <c r="AW3234" s="28"/>
      <c r="AX3234" s="28"/>
      <c r="AY3234" s="28"/>
      <c r="AZ3234" s="28"/>
      <c r="BA3234" s="28"/>
      <c r="BB3234" s="28"/>
      <c r="BC3234" s="28"/>
      <c r="BD3234" s="28"/>
      <c r="BE3234" s="28"/>
      <c r="BF3234" s="28"/>
      <c r="BG3234" s="28"/>
      <c r="BH3234" s="28"/>
      <c r="BI3234" s="28"/>
      <c r="BJ3234" s="28"/>
      <c r="BK3234" s="28"/>
      <c r="BL3234" s="28"/>
      <c r="BM3234" s="28"/>
      <c r="BN3234" s="28"/>
      <c r="BO3234" s="28"/>
      <c r="BP3234" s="28"/>
      <c r="BQ3234" s="28"/>
      <c r="BR3234" s="28"/>
      <c r="BS3234" s="28"/>
      <c r="BT3234" s="28"/>
      <c r="BU3234" s="28"/>
      <c r="BV3234" s="28"/>
      <c r="BW3234" s="28"/>
      <c r="BX3234" s="28"/>
      <c r="BY3234" s="28"/>
      <c r="BZ3234" s="28"/>
      <c r="CA3234" s="28"/>
      <c r="CB3234" s="28"/>
      <c r="CC3234" s="28"/>
      <c r="CD3234" s="28"/>
      <c r="CE3234" s="28"/>
      <c r="CF3234" s="28"/>
      <c r="CG3234" s="28"/>
      <c r="IP3234" s="28"/>
      <c r="IQ3234" s="28"/>
      <c r="IR3234" s="28"/>
      <c r="IS3234" s="28"/>
      <c r="IT3234" s="28"/>
      <c r="IU3234" s="28"/>
      <c r="IV3234" s="28"/>
      <c r="IW3234" s="28"/>
      <c r="IX3234" s="28"/>
      <c r="IY3234" s="28"/>
      <c r="IZ3234" s="28"/>
      <c r="JA3234" s="28"/>
      <c r="JB3234" s="28"/>
      <c r="JC3234" s="28"/>
      <c r="JD3234" s="28"/>
      <c r="JE3234" s="28"/>
      <c r="JF3234" s="28"/>
      <c r="JG3234" s="28"/>
      <c r="JH3234" s="28"/>
      <c r="JI3234" s="28"/>
      <c r="JJ3234" s="28"/>
      <c r="JK3234" s="28"/>
      <c r="JL3234" s="28"/>
      <c r="JM3234" s="28"/>
      <c r="JN3234" s="28"/>
      <c r="JO3234" s="28"/>
      <c r="JP3234" s="28"/>
      <c r="JQ3234" s="28"/>
      <c r="JR3234" s="28"/>
      <c r="JS3234" s="28"/>
      <c r="JT3234" s="28"/>
      <c r="JU3234" s="28"/>
      <c r="JV3234" s="28"/>
      <c r="JW3234" s="28"/>
      <c r="JX3234" s="28"/>
      <c r="JY3234" s="28"/>
      <c r="JZ3234" s="28"/>
      <c r="KA3234" s="28"/>
      <c r="KB3234" s="28"/>
      <c r="KC3234" s="28"/>
      <c r="KD3234" s="28"/>
    </row>
    <row r="3235" spans="5:290" x14ac:dyDescent="0.2">
      <c r="E3235" s="31"/>
      <c r="F3235" s="31"/>
      <c r="G3235" s="31"/>
      <c r="H3235" s="31"/>
      <c r="I3235" s="31"/>
      <c r="J3235" s="31"/>
      <c r="K3235" s="31"/>
      <c r="L3235" s="31"/>
      <c r="M3235" s="31"/>
      <c r="N3235" s="31"/>
      <c r="O3235" s="31"/>
      <c r="P3235" s="31"/>
      <c r="Q3235" s="31"/>
      <c r="R3235" s="31"/>
      <c r="S3235" s="31"/>
      <c r="T3235" s="31"/>
      <c r="U3235" s="31"/>
      <c r="V3235" s="31"/>
      <c r="W3235" s="31"/>
      <c r="X3235" s="31"/>
      <c r="Y3235" s="31"/>
      <c r="Z3235" s="31"/>
      <c r="AA3235" s="31"/>
      <c r="AB3235" s="31"/>
      <c r="AC3235" s="31"/>
      <c r="AD3235" s="31"/>
      <c r="AE3235" s="31"/>
      <c r="AF3235" s="31"/>
      <c r="AG3235" s="31"/>
      <c r="AH3235" s="31"/>
      <c r="AI3235" s="31"/>
      <c r="AJ3235" s="31"/>
      <c r="AK3235" s="31"/>
      <c r="AL3235" s="31"/>
      <c r="AM3235" s="31"/>
      <c r="AN3235" s="31"/>
      <c r="AO3235" s="31"/>
      <c r="AP3235" s="31"/>
      <c r="AQ3235" s="31"/>
      <c r="AR3235" s="31"/>
      <c r="AS3235" s="28"/>
      <c r="AT3235" s="28"/>
      <c r="AU3235" s="28"/>
      <c r="AV3235" s="28"/>
      <c r="AW3235" s="28"/>
      <c r="AX3235" s="28"/>
      <c r="AY3235" s="28"/>
      <c r="AZ3235" s="28"/>
      <c r="BA3235" s="28"/>
      <c r="BB3235" s="28"/>
      <c r="BC3235" s="28"/>
      <c r="BD3235" s="28"/>
      <c r="BE3235" s="28"/>
      <c r="BF3235" s="28"/>
      <c r="BG3235" s="28"/>
      <c r="BH3235" s="28"/>
      <c r="BI3235" s="28"/>
      <c r="BJ3235" s="28"/>
      <c r="BK3235" s="28"/>
      <c r="BL3235" s="28"/>
      <c r="BM3235" s="28"/>
      <c r="BN3235" s="28"/>
      <c r="BO3235" s="28"/>
      <c r="BP3235" s="28"/>
      <c r="BQ3235" s="28"/>
      <c r="BR3235" s="28"/>
      <c r="BS3235" s="28"/>
      <c r="BT3235" s="28"/>
      <c r="BU3235" s="28"/>
      <c r="BV3235" s="28"/>
      <c r="BW3235" s="28"/>
      <c r="BX3235" s="28"/>
      <c r="BY3235" s="28"/>
      <c r="BZ3235" s="28"/>
      <c r="CA3235" s="28"/>
      <c r="CB3235" s="28"/>
      <c r="CC3235" s="28"/>
      <c r="CD3235" s="28"/>
      <c r="CE3235" s="28"/>
      <c r="CF3235" s="28"/>
      <c r="CG3235" s="28"/>
      <c r="IP3235" s="28"/>
      <c r="IQ3235" s="28"/>
      <c r="IR3235" s="28"/>
      <c r="IS3235" s="28"/>
      <c r="IT3235" s="28"/>
      <c r="IU3235" s="28"/>
      <c r="IV3235" s="28"/>
      <c r="IW3235" s="28"/>
      <c r="IX3235" s="28"/>
      <c r="IY3235" s="28"/>
      <c r="IZ3235" s="28"/>
      <c r="JA3235" s="28"/>
      <c r="JB3235" s="28"/>
      <c r="JC3235" s="28"/>
      <c r="JD3235" s="28"/>
      <c r="JE3235" s="28"/>
      <c r="JF3235" s="28"/>
      <c r="JG3235" s="28"/>
      <c r="JH3235" s="28"/>
      <c r="JI3235" s="28"/>
      <c r="JJ3235" s="28"/>
      <c r="JK3235" s="28"/>
      <c r="JL3235" s="28"/>
      <c r="JM3235" s="28"/>
      <c r="JN3235" s="28"/>
      <c r="JO3235" s="28"/>
      <c r="JP3235" s="28"/>
      <c r="JQ3235" s="28"/>
      <c r="JR3235" s="28"/>
      <c r="JS3235" s="28"/>
      <c r="JT3235" s="28"/>
      <c r="JU3235" s="28"/>
      <c r="JV3235" s="28"/>
      <c r="JW3235" s="28"/>
      <c r="JX3235" s="28"/>
      <c r="JY3235" s="28"/>
      <c r="JZ3235" s="28"/>
      <c r="KA3235" s="28"/>
      <c r="KB3235" s="28"/>
      <c r="KC3235" s="28"/>
      <c r="KD3235" s="28"/>
    </row>
    <row r="3236" spans="5:290" x14ac:dyDescent="0.2">
      <c r="E3236" s="31"/>
      <c r="F3236" s="31"/>
      <c r="G3236" s="31"/>
      <c r="H3236" s="31"/>
      <c r="I3236" s="31"/>
      <c r="J3236" s="31"/>
      <c r="K3236" s="31"/>
      <c r="L3236" s="31"/>
      <c r="M3236" s="31"/>
      <c r="N3236" s="31"/>
      <c r="O3236" s="31"/>
      <c r="P3236" s="31"/>
      <c r="Q3236" s="31"/>
      <c r="R3236" s="31"/>
      <c r="S3236" s="31"/>
      <c r="T3236" s="31"/>
      <c r="U3236" s="31"/>
      <c r="V3236" s="31"/>
      <c r="W3236" s="31"/>
      <c r="X3236" s="31"/>
      <c r="Y3236" s="31"/>
      <c r="Z3236" s="31"/>
      <c r="AA3236" s="31"/>
      <c r="AB3236" s="31"/>
      <c r="AC3236" s="31"/>
      <c r="AD3236" s="31"/>
      <c r="AE3236" s="31"/>
      <c r="AF3236" s="31"/>
      <c r="AG3236" s="31"/>
      <c r="AH3236" s="31"/>
      <c r="AI3236" s="31"/>
      <c r="AJ3236" s="31"/>
      <c r="AK3236" s="31"/>
      <c r="AL3236" s="31"/>
      <c r="AM3236" s="31"/>
      <c r="AN3236" s="31"/>
      <c r="AO3236" s="31"/>
      <c r="AP3236" s="31"/>
      <c r="AQ3236" s="31"/>
      <c r="AR3236" s="31"/>
      <c r="AS3236" s="28"/>
      <c r="AT3236" s="28"/>
      <c r="AU3236" s="28"/>
      <c r="AV3236" s="28"/>
      <c r="AW3236" s="28"/>
      <c r="AX3236" s="28"/>
      <c r="AY3236" s="28"/>
      <c r="AZ3236" s="28"/>
      <c r="BA3236" s="28"/>
      <c r="BB3236" s="28"/>
      <c r="BC3236" s="28"/>
      <c r="BD3236" s="28"/>
      <c r="BE3236" s="28"/>
      <c r="BF3236" s="28"/>
      <c r="BG3236" s="28"/>
      <c r="BH3236" s="28"/>
      <c r="BI3236" s="28"/>
      <c r="BJ3236" s="28"/>
      <c r="BK3236" s="28"/>
      <c r="BL3236" s="28"/>
      <c r="BM3236" s="28"/>
      <c r="BN3236" s="28"/>
      <c r="BO3236" s="28"/>
      <c r="BP3236" s="28"/>
      <c r="BQ3236" s="28"/>
      <c r="BR3236" s="28"/>
      <c r="BS3236" s="28"/>
      <c r="BT3236" s="28"/>
      <c r="BU3236" s="28"/>
      <c r="BV3236" s="28"/>
      <c r="BW3236" s="28"/>
      <c r="BX3236" s="28"/>
      <c r="BY3236" s="28"/>
      <c r="BZ3236" s="28"/>
      <c r="CA3236" s="28"/>
      <c r="CB3236" s="28"/>
      <c r="CC3236" s="28"/>
      <c r="CD3236" s="28"/>
      <c r="CE3236" s="28"/>
      <c r="CF3236" s="28"/>
      <c r="CG3236" s="28"/>
      <c r="IP3236" s="28"/>
      <c r="IQ3236" s="28"/>
      <c r="IR3236" s="28"/>
      <c r="IS3236" s="28"/>
      <c r="IT3236" s="28"/>
      <c r="IU3236" s="28"/>
      <c r="IV3236" s="28"/>
      <c r="IW3236" s="28"/>
      <c r="IX3236" s="28"/>
      <c r="IY3236" s="28"/>
      <c r="IZ3236" s="28"/>
      <c r="JA3236" s="28"/>
      <c r="JB3236" s="28"/>
      <c r="JC3236" s="28"/>
      <c r="JD3236" s="28"/>
      <c r="JE3236" s="28"/>
      <c r="JF3236" s="28"/>
      <c r="JG3236" s="28"/>
      <c r="JH3236" s="28"/>
      <c r="JI3236" s="28"/>
      <c r="JJ3236" s="28"/>
      <c r="JK3236" s="28"/>
      <c r="JL3236" s="28"/>
      <c r="JM3236" s="28"/>
      <c r="JN3236" s="28"/>
      <c r="JO3236" s="28"/>
      <c r="JP3236" s="28"/>
      <c r="JQ3236" s="28"/>
      <c r="JR3236" s="28"/>
      <c r="JS3236" s="28"/>
      <c r="JT3236" s="28"/>
      <c r="JU3236" s="28"/>
      <c r="JV3236" s="28"/>
      <c r="JW3236" s="28"/>
      <c r="JX3236" s="28"/>
      <c r="JY3236" s="28"/>
      <c r="JZ3236" s="28"/>
      <c r="KA3236" s="28"/>
      <c r="KB3236" s="28"/>
      <c r="KC3236" s="28"/>
      <c r="KD3236" s="28"/>
    </row>
    <row r="3237" spans="5:290" x14ac:dyDescent="0.2">
      <c r="E3237" s="31"/>
      <c r="F3237" s="31"/>
      <c r="G3237" s="31"/>
      <c r="H3237" s="31"/>
      <c r="I3237" s="31"/>
      <c r="J3237" s="31"/>
      <c r="K3237" s="31"/>
      <c r="L3237" s="31"/>
      <c r="M3237" s="31"/>
      <c r="N3237" s="31"/>
      <c r="O3237" s="31"/>
      <c r="P3237" s="31"/>
      <c r="Q3237" s="31"/>
      <c r="R3237" s="31"/>
      <c r="S3237" s="31"/>
      <c r="T3237" s="31"/>
      <c r="U3237" s="31"/>
      <c r="V3237" s="31"/>
      <c r="W3237" s="31"/>
      <c r="X3237" s="31"/>
      <c r="Y3237" s="31"/>
      <c r="Z3237" s="31"/>
      <c r="AA3237" s="31"/>
      <c r="AB3237" s="31"/>
      <c r="AC3237" s="31"/>
      <c r="AD3237" s="31"/>
      <c r="AE3237" s="31"/>
      <c r="AF3237" s="31"/>
      <c r="AG3237" s="31"/>
      <c r="AH3237" s="31"/>
      <c r="AI3237" s="31"/>
      <c r="AJ3237" s="31"/>
      <c r="AK3237" s="31"/>
      <c r="AL3237" s="31"/>
      <c r="AM3237" s="31"/>
      <c r="AN3237" s="31"/>
      <c r="AO3237" s="31"/>
      <c r="AP3237" s="31"/>
      <c r="AQ3237" s="31"/>
      <c r="AR3237" s="31"/>
      <c r="AS3237" s="28"/>
      <c r="AT3237" s="28"/>
      <c r="AU3237" s="28"/>
      <c r="AV3237" s="28"/>
      <c r="AW3237" s="28"/>
      <c r="AX3237" s="28"/>
      <c r="AY3237" s="28"/>
      <c r="AZ3237" s="28"/>
      <c r="BA3237" s="28"/>
      <c r="BB3237" s="28"/>
      <c r="BC3237" s="28"/>
      <c r="BD3237" s="28"/>
      <c r="BE3237" s="28"/>
      <c r="BF3237" s="28"/>
      <c r="BG3237" s="28"/>
      <c r="BH3237" s="28"/>
      <c r="BI3237" s="28"/>
      <c r="BJ3237" s="28"/>
      <c r="BK3237" s="28"/>
      <c r="BL3237" s="28"/>
      <c r="BM3237" s="28"/>
      <c r="BN3237" s="28"/>
      <c r="BO3237" s="28"/>
      <c r="BP3237" s="28"/>
      <c r="BQ3237" s="28"/>
      <c r="BR3237" s="28"/>
      <c r="BS3237" s="28"/>
      <c r="BT3237" s="28"/>
      <c r="BU3237" s="28"/>
      <c r="BV3237" s="28"/>
      <c r="BW3237" s="28"/>
      <c r="BX3237" s="28"/>
      <c r="BY3237" s="28"/>
      <c r="BZ3237" s="28"/>
      <c r="CA3237" s="28"/>
      <c r="CB3237" s="28"/>
      <c r="CC3237" s="28"/>
      <c r="CD3237" s="28"/>
      <c r="CE3237" s="28"/>
      <c r="CF3237" s="28"/>
      <c r="CG3237" s="28"/>
      <c r="IP3237" s="28"/>
      <c r="IQ3237" s="28"/>
      <c r="IR3237" s="28"/>
      <c r="IS3237" s="28"/>
      <c r="IT3237" s="28"/>
      <c r="IU3237" s="28"/>
      <c r="IV3237" s="28"/>
      <c r="IW3237" s="28"/>
      <c r="IX3237" s="28"/>
      <c r="IY3237" s="28"/>
      <c r="IZ3237" s="28"/>
      <c r="JA3237" s="28"/>
      <c r="JB3237" s="28"/>
      <c r="JC3237" s="28"/>
      <c r="JD3237" s="28"/>
      <c r="JE3237" s="28"/>
      <c r="JF3237" s="28"/>
      <c r="JG3237" s="28"/>
      <c r="JH3237" s="28"/>
      <c r="JI3237" s="28"/>
      <c r="JJ3237" s="28"/>
      <c r="JK3237" s="28"/>
      <c r="JL3237" s="28"/>
      <c r="JM3237" s="28"/>
      <c r="JN3237" s="28"/>
      <c r="JO3237" s="28"/>
      <c r="JP3237" s="28"/>
      <c r="JQ3237" s="28"/>
      <c r="JR3237" s="28"/>
      <c r="JS3237" s="28"/>
      <c r="JT3237" s="28"/>
      <c r="JU3237" s="28"/>
      <c r="JV3237" s="28"/>
      <c r="JW3237" s="28"/>
      <c r="JX3237" s="28"/>
      <c r="JY3237" s="28"/>
      <c r="JZ3237" s="28"/>
      <c r="KA3237" s="28"/>
      <c r="KB3237" s="28"/>
      <c r="KC3237" s="28"/>
      <c r="KD3237" s="28"/>
    </row>
    <row r="3238" spans="5:290" x14ac:dyDescent="0.2">
      <c r="E3238" s="31"/>
      <c r="F3238" s="31"/>
      <c r="G3238" s="31"/>
      <c r="H3238" s="31"/>
      <c r="I3238" s="31"/>
      <c r="J3238" s="31"/>
      <c r="K3238" s="31"/>
      <c r="L3238" s="31"/>
      <c r="M3238" s="31"/>
      <c r="N3238" s="31"/>
      <c r="O3238" s="31"/>
      <c r="P3238" s="31"/>
      <c r="Q3238" s="31"/>
      <c r="R3238" s="31"/>
      <c r="S3238" s="31"/>
      <c r="T3238" s="31"/>
      <c r="U3238" s="31"/>
      <c r="V3238" s="31"/>
      <c r="W3238" s="31"/>
      <c r="X3238" s="31"/>
      <c r="Y3238" s="31"/>
      <c r="Z3238" s="31"/>
      <c r="AA3238" s="31"/>
      <c r="AB3238" s="31"/>
      <c r="AC3238" s="31"/>
      <c r="AD3238" s="31"/>
      <c r="AE3238" s="31"/>
      <c r="AF3238" s="31"/>
      <c r="AG3238" s="31"/>
      <c r="AH3238" s="31"/>
      <c r="AI3238" s="31"/>
      <c r="AJ3238" s="31"/>
      <c r="AK3238" s="31"/>
      <c r="AL3238" s="31"/>
      <c r="AM3238" s="31"/>
      <c r="AN3238" s="31"/>
      <c r="AO3238" s="31"/>
      <c r="AP3238" s="31"/>
      <c r="AQ3238" s="31"/>
      <c r="AR3238" s="31"/>
      <c r="AS3238" s="28"/>
      <c r="AT3238" s="28"/>
      <c r="AU3238" s="28"/>
      <c r="AV3238" s="28"/>
      <c r="AW3238" s="28"/>
      <c r="AX3238" s="28"/>
      <c r="AY3238" s="28"/>
      <c r="AZ3238" s="28"/>
      <c r="BA3238" s="28"/>
      <c r="BB3238" s="28"/>
      <c r="BC3238" s="28"/>
      <c r="BD3238" s="28"/>
      <c r="BE3238" s="28"/>
      <c r="BF3238" s="28"/>
      <c r="BG3238" s="28"/>
      <c r="BH3238" s="28"/>
      <c r="BI3238" s="28"/>
      <c r="BJ3238" s="28"/>
      <c r="BK3238" s="28"/>
      <c r="BL3238" s="28"/>
      <c r="BM3238" s="28"/>
      <c r="BN3238" s="28"/>
      <c r="BO3238" s="28"/>
      <c r="BP3238" s="28"/>
      <c r="BQ3238" s="28"/>
      <c r="BR3238" s="28"/>
      <c r="BS3238" s="28"/>
      <c r="BT3238" s="28"/>
      <c r="BU3238" s="28"/>
      <c r="BV3238" s="28"/>
      <c r="BW3238" s="28"/>
      <c r="BX3238" s="28"/>
      <c r="BY3238" s="28"/>
      <c r="BZ3238" s="28"/>
      <c r="CA3238" s="28"/>
      <c r="CB3238" s="28"/>
      <c r="CC3238" s="28"/>
      <c r="CD3238" s="28"/>
      <c r="CE3238" s="28"/>
      <c r="CF3238" s="28"/>
      <c r="CG3238" s="28"/>
      <c r="IP3238" s="28"/>
      <c r="IQ3238" s="28"/>
      <c r="IR3238" s="28"/>
      <c r="IS3238" s="28"/>
      <c r="IT3238" s="28"/>
      <c r="IU3238" s="28"/>
      <c r="IV3238" s="28"/>
      <c r="IW3238" s="28"/>
      <c r="IX3238" s="28"/>
      <c r="IY3238" s="28"/>
      <c r="IZ3238" s="28"/>
      <c r="JA3238" s="28"/>
      <c r="JB3238" s="28"/>
      <c r="JC3238" s="28"/>
      <c r="JD3238" s="28"/>
      <c r="JE3238" s="28"/>
      <c r="JF3238" s="28"/>
      <c r="JG3238" s="28"/>
      <c r="JH3238" s="28"/>
      <c r="JI3238" s="28"/>
      <c r="JJ3238" s="28"/>
      <c r="JK3238" s="28"/>
      <c r="JL3238" s="28"/>
      <c r="JM3238" s="28"/>
      <c r="JN3238" s="28"/>
      <c r="JO3238" s="28"/>
      <c r="JP3238" s="28"/>
      <c r="JQ3238" s="28"/>
      <c r="JR3238" s="28"/>
      <c r="JS3238" s="28"/>
      <c r="JT3238" s="28"/>
      <c r="JU3238" s="28"/>
      <c r="JV3238" s="28"/>
      <c r="JW3238" s="28"/>
      <c r="JX3238" s="28"/>
      <c r="JY3238" s="28"/>
      <c r="JZ3238" s="28"/>
      <c r="KA3238" s="28"/>
      <c r="KB3238" s="28"/>
      <c r="KC3238" s="28"/>
      <c r="KD3238" s="28"/>
    </row>
    <row r="3239" spans="5:290" x14ac:dyDescent="0.2">
      <c r="E3239" s="31"/>
      <c r="F3239" s="31"/>
      <c r="G3239" s="31"/>
      <c r="H3239" s="31"/>
      <c r="I3239" s="31"/>
      <c r="J3239" s="31"/>
      <c r="K3239" s="31"/>
      <c r="L3239" s="31"/>
      <c r="M3239" s="31"/>
      <c r="N3239" s="31"/>
      <c r="O3239" s="31"/>
      <c r="P3239" s="31"/>
      <c r="Q3239" s="31"/>
      <c r="R3239" s="31"/>
      <c r="S3239" s="31"/>
      <c r="T3239" s="31"/>
      <c r="U3239" s="31"/>
      <c r="V3239" s="31"/>
      <c r="W3239" s="31"/>
      <c r="X3239" s="31"/>
      <c r="Y3239" s="31"/>
      <c r="Z3239" s="31"/>
      <c r="AA3239" s="31"/>
      <c r="AB3239" s="31"/>
      <c r="AC3239" s="31"/>
      <c r="AD3239" s="31"/>
      <c r="AE3239" s="31"/>
      <c r="AF3239" s="31"/>
      <c r="AG3239" s="31"/>
      <c r="AH3239" s="31"/>
      <c r="AI3239" s="31"/>
      <c r="AJ3239" s="31"/>
      <c r="AK3239" s="31"/>
      <c r="AL3239" s="31"/>
      <c r="AM3239" s="31"/>
      <c r="AN3239" s="31"/>
      <c r="AO3239" s="31"/>
      <c r="AP3239" s="31"/>
      <c r="AQ3239" s="31"/>
      <c r="AR3239" s="31"/>
      <c r="AS3239" s="28"/>
      <c r="AT3239" s="28"/>
      <c r="AU3239" s="28"/>
      <c r="AV3239" s="28"/>
      <c r="AW3239" s="28"/>
      <c r="AX3239" s="28"/>
      <c r="AY3239" s="28"/>
      <c r="AZ3239" s="28"/>
      <c r="BA3239" s="28"/>
      <c r="BB3239" s="28"/>
      <c r="BC3239" s="28"/>
      <c r="BD3239" s="28"/>
      <c r="BE3239" s="28"/>
      <c r="BF3239" s="28"/>
      <c r="BG3239" s="28"/>
      <c r="BH3239" s="28"/>
      <c r="BI3239" s="28"/>
      <c r="BJ3239" s="28"/>
      <c r="BK3239" s="28"/>
      <c r="BL3239" s="28"/>
      <c r="BM3239" s="28"/>
      <c r="BN3239" s="28"/>
      <c r="BO3239" s="28"/>
      <c r="BP3239" s="28"/>
      <c r="BQ3239" s="28"/>
      <c r="BR3239" s="28"/>
      <c r="BS3239" s="28"/>
      <c r="BT3239" s="28"/>
      <c r="BU3239" s="28"/>
      <c r="BV3239" s="28"/>
      <c r="BW3239" s="28"/>
      <c r="BX3239" s="28"/>
      <c r="BY3239" s="28"/>
      <c r="BZ3239" s="28"/>
      <c r="CA3239" s="28"/>
      <c r="CB3239" s="28"/>
      <c r="CC3239" s="28"/>
      <c r="CD3239" s="28"/>
      <c r="CE3239" s="28"/>
      <c r="CF3239" s="28"/>
      <c r="CG3239" s="28"/>
      <c r="IP3239" s="28"/>
      <c r="IQ3239" s="28"/>
      <c r="IR3239" s="28"/>
      <c r="IS3239" s="28"/>
      <c r="IT3239" s="28"/>
      <c r="IU3239" s="28"/>
      <c r="IV3239" s="28"/>
      <c r="IW3239" s="28"/>
      <c r="IX3239" s="28"/>
      <c r="IY3239" s="28"/>
      <c r="IZ3239" s="28"/>
      <c r="JA3239" s="28"/>
      <c r="JB3239" s="28"/>
      <c r="JC3239" s="28"/>
      <c r="JD3239" s="28"/>
      <c r="JE3239" s="28"/>
      <c r="JF3239" s="28"/>
      <c r="JG3239" s="28"/>
      <c r="JH3239" s="28"/>
      <c r="JI3239" s="28"/>
      <c r="JJ3239" s="28"/>
      <c r="JK3239" s="28"/>
      <c r="JL3239" s="28"/>
      <c r="JM3239" s="28"/>
      <c r="JN3239" s="28"/>
      <c r="JO3239" s="28"/>
      <c r="JP3239" s="28"/>
      <c r="JQ3239" s="28"/>
      <c r="JR3239" s="28"/>
      <c r="JS3239" s="28"/>
      <c r="JT3239" s="28"/>
      <c r="JU3239" s="28"/>
      <c r="JV3239" s="28"/>
      <c r="JW3239" s="28"/>
      <c r="JX3239" s="28"/>
      <c r="JY3239" s="28"/>
      <c r="JZ3239" s="28"/>
      <c r="KA3239" s="28"/>
      <c r="KB3239" s="28"/>
      <c r="KC3239" s="28"/>
      <c r="KD3239" s="28"/>
    </row>
    <row r="3240" spans="5:290" x14ac:dyDescent="0.2">
      <c r="E3240" s="31"/>
      <c r="F3240" s="31"/>
      <c r="G3240" s="31"/>
      <c r="H3240" s="31"/>
      <c r="I3240" s="31"/>
      <c r="J3240" s="31"/>
      <c r="K3240" s="31"/>
      <c r="L3240" s="31"/>
      <c r="M3240" s="31"/>
      <c r="N3240" s="31"/>
      <c r="O3240" s="31"/>
      <c r="P3240" s="31"/>
      <c r="Q3240" s="31"/>
      <c r="R3240" s="31"/>
      <c r="S3240" s="31"/>
      <c r="T3240" s="31"/>
      <c r="U3240" s="31"/>
      <c r="V3240" s="31"/>
      <c r="W3240" s="31"/>
      <c r="X3240" s="31"/>
      <c r="Y3240" s="31"/>
      <c r="Z3240" s="31"/>
      <c r="AA3240" s="31"/>
      <c r="AB3240" s="31"/>
      <c r="AC3240" s="31"/>
      <c r="AD3240" s="31"/>
      <c r="AE3240" s="31"/>
      <c r="AF3240" s="31"/>
      <c r="AG3240" s="31"/>
      <c r="AH3240" s="31"/>
      <c r="AI3240" s="31"/>
      <c r="AJ3240" s="31"/>
      <c r="AK3240" s="31"/>
      <c r="AL3240" s="31"/>
      <c r="AM3240" s="31"/>
      <c r="AN3240" s="31"/>
      <c r="AO3240" s="31"/>
      <c r="AP3240" s="31"/>
      <c r="AQ3240" s="31"/>
      <c r="AR3240" s="31"/>
      <c r="AS3240" s="28"/>
      <c r="AT3240" s="28"/>
      <c r="AU3240" s="28"/>
      <c r="AV3240" s="28"/>
      <c r="AW3240" s="28"/>
      <c r="AX3240" s="28"/>
      <c r="AY3240" s="28"/>
      <c r="AZ3240" s="28"/>
      <c r="BA3240" s="28"/>
      <c r="BB3240" s="28"/>
      <c r="BC3240" s="28"/>
      <c r="BD3240" s="28"/>
      <c r="BE3240" s="28"/>
      <c r="BF3240" s="28"/>
      <c r="BG3240" s="28"/>
      <c r="BH3240" s="28"/>
      <c r="BI3240" s="28"/>
      <c r="BJ3240" s="28"/>
      <c r="BK3240" s="28"/>
      <c r="BL3240" s="28"/>
      <c r="BM3240" s="28"/>
      <c r="BN3240" s="28"/>
      <c r="BO3240" s="28"/>
      <c r="BP3240" s="28"/>
      <c r="BQ3240" s="28"/>
      <c r="BR3240" s="28"/>
      <c r="BS3240" s="28"/>
      <c r="BT3240" s="28"/>
      <c r="BU3240" s="28"/>
      <c r="BV3240" s="28"/>
      <c r="BW3240" s="28"/>
      <c r="BX3240" s="28"/>
      <c r="BY3240" s="28"/>
      <c r="BZ3240" s="28"/>
      <c r="CA3240" s="28"/>
      <c r="CB3240" s="28"/>
      <c r="CC3240" s="28"/>
      <c r="CD3240" s="28"/>
      <c r="CE3240" s="28"/>
      <c r="CF3240" s="28"/>
      <c r="CG3240" s="28"/>
      <c r="IP3240" s="28"/>
      <c r="IQ3240" s="28"/>
      <c r="IR3240" s="28"/>
      <c r="IS3240" s="28"/>
      <c r="IT3240" s="28"/>
      <c r="IU3240" s="28"/>
      <c r="IV3240" s="28"/>
      <c r="IW3240" s="28"/>
      <c r="IX3240" s="28"/>
      <c r="IY3240" s="28"/>
      <c r="IZ3240" s="28"/>
      <c r="JA3240" s="28"/>
      <c r="JB3240" s="28"/>
      <c r="JC3240" s="28"/>
      <c r="JD3240" s="28"/>
      <c r="JE3240" s="28"/>
      <c r="JF3240" s="28"/>
      <c r="JG3240" s="28"/>
      <c r="JH3240" s="28"/>
      <c r="JI3240" s="28"/>
      <c r="JJ3240" s="28"/>
      <c r="JK3240" s="28"/>
      <c r="JL3240" s="28"/>
      <c r="JM3240" s="28"/>
      <c r="JN3240" s="28"/>
      <c r="JO3240" s="28"/>
      <c r="JP3240" s="28"/>
      <c r="JQ3240" s="28"/>
      <c r="JR3240" s="28"/>
      <c r="JS3240" s="28"/>
      <c r="JT3240" s="28"/>
      <c r="JU3240" s="28"/>
      <c r="JV3240" s="28"/>
      <c r="JW3240" s="28"/>
      <c r="JX3240" s="28"/>
      <c r="JY3240" s="28"/>
      <c r="JZ3240" s="28"/>
      <c r="KA3240" s="28"/>
      <c r="KB3240" s="28"/>
      <c r="KC3240" s="28"/>
      <c r="KD3240" s="28"/>
    </row>
    <row r="3241" spans="5:290" x14ac:dyDescent="0.2">
      <c r="E3241" s="31"/>
      <c r="F3241" s="31"/>
      <c r="G3241" s="31"/>
      <c r="H3241" s="31"/>
      <c r="I3241" s="31"/>
      <c r="J3241" s="31"/>
      <c r="K3241" s="31"/>
      <c r="L3241" s="31"/>
      <c r="M3241" s="31"/>
      <c r="N3241" s="31"/>
      <c r="O3241" s="31"/>
      <c r="P3241" s="31"/>
      <c r="Q3241" s="31"/>
      <c r="R3241" s="31"/>
      <c r="S3241" s="31"/>
      <c r="T3241" s="31"/>
      <c r="U3241" s="31"/>
      <c r="V3241" s="31"/>
      <c r="W3241" s="31"/>
      <c r="X3241" s="31"/>
      <c r="Y3241" s="31"/>
      <c r="Z3241" s="31"/>
      <c r="AA3241" s="31"/>
      <c r="AB3241" s="31"/>
      <c r="AC3241" s="31"/>
      <c r="AD3241" s="31"/>
      <c r="AE3241" s="31"/>
      <c r="AF3241" s="31"/>
      <c r="AG3241" s="31"/>
      <c r="AH3241" s="31"/>
      <c r="AI3241" s="31"/>
      <c r="AJ3241" s="31"/>
      <c r="AK3241" s="31"/>
      <c r="AL3241" s="31"/>
      <c r="AM3241" s="31"/>
      <c r="AN3241" s="31"/>
      <c r="AO3241" s="31"/>
      <c r="AP3241" s="31"/>
      <c r="AQ3241" s="31"/>
      <c r="AR3241" s="31"/>
      <c r="AS3241" s="28"/>
      <c r="AT3241" s="28"/>
      <c r="AU3241" s="28"/>
      <c r="AV3241" s="28"/>
      <c r="AW3241" s="28"/>
      <c r="AX3241" s="28"/>
      <c r="AY3241" s="28"/>
      <c r="AZ3241" s="28"/>
      <c r="BA3241" s="28"/>
      <c r="BB3241" s="28"/>
      <c r="BC3241" s="28"/>
      <c r="BD3241" s="28"/>
      <c r="BE3241" s="28"/>
      <c r="BF3241" s="28"/>
      <c r="BG3241" s="28"/>
      <c r="BH3241" s="28"/>
      <c r="BI3241" s="28"/>
      <c r="BJ3241" s="28"/>
      <c r="BK3241" s="28"/>
      <c r="BL3241" s="28"/>
      <c r="BM3241" s="28"/>
      <c r="BN3241" s="28"/>
      <c r="BO3241" s="28"/>
      <c r="BP3241" s="28"/>
      <c r="BQ3241" s="28"/>
      <c r="BR3241" s="28"/>
      <c r="BS3241" s="28"/>
      <c r="BT3241" s="28"/>
      <c r="BU3241" s="28"/>
      <c r="BV3241" s="28"/>
      <c r="BW3241" s="28"/>
      <c r="BX3241" s="28"/>
      <c r="BY3241" s="28"/>
      <c r="BZ3241" s="28"/>
      <c r="CA3241" s="28"/>
      <c r="CB3241" s="28"/>
      <c r="CC3241" s="28"/>
      <c r="CD3241" s="28"/>
      <c r="CE3241" s="28"/>
      <c r="CF3241" s="28"/>
      <c r="CG3241" s="28"/>
      <c r="IP3241" s="28"/>
      <c r="IQ3241" s="28"/>
      <c r="IR3241" s="28"/>
      <c r="IS3241" s="28"/>
      <c r="IT3241" s="28"/>
      <c r="IU3241" s="28"/>
      <c r="IV3241" s="28"/>
      <c r="IW3241" s="28"/>
      <c r="IX3241" s="28"/>
      <c r="IY3241" s="28"/>
      <c r="IZ3241" s="28"/>
      <c r="JA3241" s="28"/>
      <c r="JB3241" s="28"/>
      <c r="JC3241" s="28"/>
      <c r="JD3241" s="28"/>
      <c r="JE3241" s="28"/>
      <c r="JF3241" s="28"/>
      <c r="JG3241" s="28"/>
      <c r="JH3241" s="28"/>
      <c r="JI3241" s="28"/>
      <c r="JJ3241" s="28"/>
      <c r="JK3241" s="28"/>
      <c r="JL3241" s="28"/>
      <c r="JM3241" s="28"/>
      <c r="JN3241" s="28"/>
      <c r="JO3241" s="28"/>
      <c r="JP3241" s="28"/>
      <c r="JQ3241" s="28"/>
      <c r="JR3241" s="28"/>
      <c r="JS3241" s="28"/>
      <c r="JT3241" s="28"/>
      <c r="JU3241" s="28"/>
      <c r="JV3241" s="28"/>
      <c r="JW3241" s="28"/>
      <c r="JX3241" s="28"/>
      <c r="JY3241" s="28"/>
      <c r="JZ3241" s="28"/>
      <c r="KA3241" s="28"/>
      <c r="KB3241" s="28"/>
      <c r="KC3241" s="28"/>
      <c r="KD3241" s="28"/>
    </row>
    <row r="3242" spans="5:290" x14ac:dyDescent="0.2">
      <c r="E3242" s="31"/>
      <c r="F3242" s="31"/>
      <c r="G3242" s="31"/>
      <c r="H3242" s="31"/>
      <c r="I3242" s="31"/>
      <c r="J3242" s="31"/>
      <c r="K3242" s="31"/>
      <c r="L3242" s="31"/>
      <c r="M3242" s="31"/>
      <c r="N3242" s="31"/>
      <c r="O3242" s="31"/>
      <c r="P3242" s="31"/>
      <c r="Q3242" s="31"/>
      <c r="R3242" s="31"/>
      <c r="S3242" s="31"/>
      <c r="T3242" s="31"/>
      <c r="U3242" s="31"/>
      <c r="V3242" s="31"/>
      <c r="W3242" s="31"/>
      <c r="X3242" s="31"/>
      <c r="Y3242" s="31"/>
      <c r="Z3242" s="31"/>
      <c r="AA3242" s="31"/>
      <c r="AB3242" s="31"/>
      <c r="AC3242" s="31"/>
      <c r="AD3242" s="31"/>
      <c r="AE3242" s="31"/>
      <c r="AF3242" s="31"/>
      <c r="AG3242" s="31"/>
      <c r="AH3242" s="31"/>
      <c r="AI3242" s="31"/>
      <c r="AJ3242" s="31"/>
      <c r="AK3242" s="31"/>
      <c r="AL3242" s="31"/>
      <c r="AM3242" s="31"/>
      <c r="AN3242" s="31"/>
      <c r="AO3242" s="31"/>
      <c r="AP3242" s="31"/>
      <c r="AQ3242" s="31"/>
      <c r="AR3242" s="31"/>
      <c r="AS3242" s="28"/>
      <c r="AT3242" s="28"/>
      <c r="AU3242" s="28"/>
      <c r="AV3242" s="28"/>
      <c r="AW3242" s="28"/>
      <c r="AX3242" s="28"/>
      <c r="AY3242" s="28"/>
      <c r="AZ3242" s="28"/>
      <c r="BA3242" s="28"/>
      <c r="BB3242" s="28"/>
      <c r="BC3242" s="28"/>
      <c r="BD3242" s="28"/>
      <c r="BE3242" s="28"/>
      <c r="BF3242" s="28"/>
      <c r="BG3242" s="28"/>
      <c r="BH3242" s="28"/>
      <c r="BI3242" s="28"/>
      <c r="BJ3242" s="28"/>
      <c r="BK3242" s="28"/>
      <c r="BL3242" s="28"/>
      <c r="BM3242" s="28"/>
      <c r="BN3242" s="28"/>
      <c r="BO3242" s="28"/>
      <c r="BP3242" s="28"/>
      <c r="BQ3242" s="28"/>
      <c r="BR3242" s="28"/>
      <c r="BS3242" s="28"/>
      <c r="BT3242" s="28"/>
      <c r="BU3242" s="28"/>
      <c r="BV3242" s="28"/>
      <c r="BW3242" s="28"/>
      <c r="BX3242" s="28"/>
      <c r="BY3242" s="28"/>
      <c r="BZ3242" s="28"/>
      <c r="CA3242" s="28"/>
      <c r="CB3242" s="28"/>
      <c r="CC3242" s="28"/>
      <c r="CD3242" s="28"/>
      <c r="CE3242" s="28"/>
      <c r="CF3242" s="28"/>
      <c r="CG3242" s="28"/>
      <c r="IP3242" s="28"/>
      <c r="IQ3242" s="28"/>
      <c r="IR3242" s="28"/>
      <c r="IS3242" s="28"/>
      <c r="IT3242" s="28"/>
      <c r="IU3242" s="28"/>
      <c r="IV3242" s="28"/>
      <c r="IW3242" s="28"/>
      <c r="IX3242" s="28"/>
      <c r="IY3242" s="28"/>
      <c r="IZ3242" s="28"/>
      <c r="JA3242" s="28"/>
      <c r="JB3242" s="28"/>
      <c r="JC3242" s="28"/>
      <c r="JD3242" s="28"/>
      <c r="JE3242" s="28"/>
      <c r="JF3242" s="28"/>
      <c r="JG3242" s="28"/>
      <c r="JH3242" s="28"/>
      <c r="JI3242" s="28"/>
      <c r="JJ3242" s="28"/>
      <c r="JK3242" s="28"/>
      <c r="JL3242" s="28"/>
      <c r="JM3242" s="28"/>
      <c r="JN3242" s="28"/>
      <c r="JO3242" s="28"/>
      <c r="JP3242" s="28"/>
      <c r="JQ3242" s="28"/>
      <c r="JR3242" s="28"/>
      <c r="JS3242" s="28"/>
      <c r="JT3242" s="28"/>
      <c r="JU3242" s="28"/>
      <c r="JV3242" s="28"/>
      <c r="JW3242" s="28"/>
      <c r="JX3242" s="28"/>
      <c r="JY3242" s="28"/>
      <c r="JZ3242" s="28"/>
      <c r="KA3242" s="28"/>
      <c r="KB3242" s="28"/>
      <c r="KC3242" s="28"/>
      <c r="KD3242" s="28"/>
    </row>
    <row r="3243" spans="5:290" x14ac:dyDescent="0.2">
      <c r="E3243" s="31"/>
      <c r="F3243" s="31"/>
      <c r="G3243" s="31"/>
      <c r="H3243" s="31"/>
      <c r="I3243" s="31"/>
      <c r="J3243" s="31"/>
      <c r="K3243" s="31"/>
      <c r="L3243" s="31"/>
      <c r="M3243" s="31"/>
      <c r="N3243" s="31"/>
      <c r="O3243" s="31"/>
      <c r="P3243" s="31"/>
      <c r="Q3243" s="31"/>
      <c r="R3243" s="31"/>
      <c r="S3243" s="31"/>
      <c r="T3243" s="31"/>
      <c r="U3243" s="31"/>
      <c r="V3243" s="31"/>
      <c r="W3243" s="31"/>
      <c r="X3243" s="31"/>
      <c r="Y3243" s="31"/>
      <c r="Z3243" s="31"/>
      <c r="AA3243" s="31"/>
      <c r="AB3243" s="31"/>
      <c r="AC3243" s="31"/>
      <c r="AD3243" s="31"/>
      <c r="AE3243" s="31"/>
      <c r="AF3243" s="31"/>
      <c r="AG3243" s="31"/>
      <c r="AH3243" s="31"/>
      <c r="AI3243" s="31"/>
      <c r="AJ3243" s="31"/>
      <c r="AK3243" s="31"/>
      <c r="AL3243" s="31"/>
      <c r="AM3243" s="31"/>
      <c r="AN3243" s="31"/>
      <c r="AO3243" s="31"/>
      <c r="AP3243" s="31"/>
      <c r="AQ3243" s="31"/>
      <c r="AR3243" s="31"/>
      <c r="AS3243" s="28"/>
      <c r="AT3243" s="28"/>
      <c r="AU3243" s="28"/>
      <c r="AV3243" s="28"/>
      <c r="AW3243" s="28"/>
      <c r="AX3243" s="28"/>
      <c r="AY3243" s="28"/>
      <c r="AZ3243" s="28"/>
      <c r="BA3243" s="28"/>
      <c r="BB3243" s="28"/>
      <c r="BC3243" s="28"/>
      <c r="BD3243" s="28"/>
      <c r="BE3243" s="28"/>
      <c r="BF3243" s="28"/>
      <c r="BG3243" s="28"/>
      <c r="BH3243" s="28"/>
      <c r="BI3243" s="28"/>
      <c r="BJ3243" s="28"/>
      <c r="BK3243" s="28"/>
      <c r="BL3243" s="28"/>
      <c r="BM3243" s="28"/>
      <c r="BN3243" s="28"/>
      <c r="BO3243" s="28"/>
      <c r="BP3243" s="28"/>
      <c r="BQ3243" s="28"/>
      <c r="BR3243" s="28"/>
      <c r="BS3243" s="28"/>
      <c r="BT3243" s="28"/>
      <c r="BU3243" s="28"/>
      <c r="BV3243" s="28"/>
      <c r="BW3243" s="28"/>
      <c r="BX3243" s="28"/>
      <c r="BY3243" s="28"/>
      <c r="BZ3243" s="28"/>
      <c r="CA3243" s="28"/>
      <c r="CB3243" s="28"/>
      <c r="CC3243" s="28"/>
      <c r="CD3243" s="28"/>
      <c r="CE3243" s="28"/>
      <c r="CF3243" s="28"/>
      <c r="CG3243" s="28"/>
      <c r="IP3243" s="28"/>
      <c r="IQ3243" s="28"/>
      <c r="IR3243" s="28"/>
      <c r="IS3243" s="28"/>
      <c r="IT3243" s="28"/>
      <c r="IU3243" s="28"/>
      <c r="IV3243" s="28"/>
      <c r="IW3243" s="28"/>
      <c r="IX3243" s="28"/>
      <c r="IY3243" s="28"/>
      <c r="IZ3243" s="28"/>
      <c r="JA3243" s="28"/>
      <c r="JB3243" s="28"/>
      <c r="JC3243" s="28"/>
      <c r="JD3243" s="28"/>
      <c r="JE3243" s="28"/>
      <c r="JF3243" s="28"/>
      <c r="JG3243" s="28"/>
      <c r="JH3243" s="28"/>
      <c r="JI3243" s="28"/>
      <c r="JJ3243" s="28"/>
      <c r="JK3243" s="28"/>
      <c r="JL3243" s="28"/>
      <c r="JM3243" s="28"/>
      <c r="JN3243" s="28"/>
      <c r="JO3243" s="28"/>
      <c r="JP3243" s="28"/>
      <c r="JQ3243" s="28"/>
      <c r="JR3243" s="28"/>
      <c r="JS3243" s="28"/>
      <c r="JT3243" s="28"/>
      <c r="JU3243" s="28"/>
      <c r="JV3243" s="28"/>
      <c r="JW3243" s="28"/>
      <c r="JX3243" s="28"/>
      <c r="JY3243" s="28"/>
      <c r="JZ3243" s="28"/>
      <c r="KA3243" s="28"/>
      <c r="KB3243" s="28"/>
      <c r="KC3243" s="28"/>
      <c r="KD3243" s="28"/>
    </row>
    <row r="3244" spans="5:290" x14ac:dyDescent="0.2">
      <c r="E3244" s="31"/>
      <c r="F3244" s="31"/>
      <c r="G3244" s="31"/>
      <c r="H3244" s="31"/>
      <c r="I3244" s="31"/>
      <c r="J3244" s="31"/>
      <c r="K3244" s="31"/>
      <c r="L3244" s="31"/>
      <c r="M3244" s="31"/>
      <c r="N3244" s="31"/>
      <c r="O3244" s="31"/>
      <c r="P3244" s="31"/>
      <c r="Q3244" s="31"/>
      <c r="R3244" s="31"/>
      <c r="S3244" s="31"/>
      <c r="T3244" s="31"/>
      <c r="U3244" s="31"/>
      <c r="V3244" s="31"/>
      <c r="W3244" s="31"/>
      <c r="X3244" s="31"/>
      <c r="Y3244" s="31"/>
      <c r="Z3244" s="31"/>
      <c r="AA3244" s="31"/>
      <c r="AB3244" s="31"/>
      <c r="AC3244" s="31"/>
      <c r="AD3244" s="31"/>
      <c r="AE3244" s="31"/>
      <c r="AF3244" s="31"/>
      <c r="AG3244" s="31"/>
      <c r="AH3244" s="31"/>
      <c r="AI3244" s="31"/>
      <c r="AJ3244" s="31"/>
      <c r="AK3244" s="31"/>
      <c r="AL3244" s="31"/>
      <c r="AM3244" s="31"/>
      <c r="AN3244" s="31"/>
      <c r="AO3244" s="31"/>
      <c r="AP3244" s="31"/>
      <c r="AQ3244" s="31"/>
      <c r="AR3244" s="31"/>
      <c r="AS3244" s="28"/>
      <c r="AT3244" s="28"/>
      <c r="AU3244" s="28"/>
      <c r="AV3244" s="28"/>
      <c r="AW3244" s="28"/>
      <c r="AX3244" s="28"/>
      <c r="AY3244" s="28"/>
      <c r="AZ3244" s="28"/>
      <c r="BA3244" s="28"/>
      <c r="BB3244" s="28"/>
      <c r="BC3244" s="28"/>
      <c r="BD3244" s="28"/>
      <c r="BE3244" s="28"/>
      <c r="BF3244" s="28"/>
      <c r="BG3244" s="28"/>
      <c r="BH3244" s="28"/>
      <c r="BI3244" s="28"/>
      <c r="BJ3244" s="28"/>
      <c r="BK3244" s="28"/>
      <c r="BL3244" s="28"/>
      <c r="BM3244" s="28"/>
      <c r="BN3244" s="28"/>
      <c r="BO3244" s="28"/>
      <c r="BP3244" s="28"/>
      <c r="BQ3244" s="28"/>
      <c r="BR3244" s="28"/>
      <c r="BS3244" s="28"/>
      <c r="BT3244" s="28"/>
      <c r="BU3244" s="28"/>
      <c r="BV3244" s="28"/>
      <c r="BW3244" s="28"/>
      <c r="BX3244" s="28"/>
      <c r="BY3244" s="28"/>
      <c r="BZ3244" s="28"/>
      <c r="CA3244" s="28"/>
      <c r="CB3244" s="28"/>
      <c r="CC3244" s="28"/>
      <c r="CD3244" s="28"/>
      <c r="CE3244" s="28"/>
      <c r="CF3244" s="28"/>
      <c r="CG3244" s="28"/>
      <c r="IP3244" s="28"/>
      <c r="IQ3244" s="28"/>
      <c r="IR3244" s="28"/>
      <c r="IS3244" s="28"/>
      <c r="IT3244" s="28"/>
      <c r="IU3244" s="28"/>
      <c r="IV3244" s="28"/>
      <c r="IW3244" s="28"/>
      <c r="IX3244" s="28"/>
      <c r="IY3244" s="28"/>
      <c r="IZ3244" s="28"/>
      <c r="JA3244" s="28"/>
      <c r="JB3244" s="28"/>
      <c r="JC3244" s="28"/>
      <c r="JD3244" s="28"/>
      <c r="JE3244" s="28"/>
      <c r="JF3244" s="28"/>
      <c r="JG3244" s="28"/>
      <c r="JH3244" s="28"/>
      <c r="JI3244" s="28"/>
      <c r="JJ3244" s="28"/>
      <c r="JK3244" s="28"/>
      <c r="JL3244" s="28"/>
      <c r="JM3244" s="28"/>
      <c r="JN3244" s="28"/>
      <c r="JO3244" s="28"/>
      <c r="JP3244" s="28"/>
      <c r="JQ3244" s="28"/>
      <c r="JR3244" s="28"/>
      <c r="JS3244" s="28"/>
      <c r="JT3244" s="28"/>
      <c r="JU3244" s="28"/>
      <c r="JV3244" s="28"/>
      <c r="JW3244" s="28"/>
      <c r="JX3244" s="28"/>
      <c r="JY3244" s="28"/>
      <c r="JZ3244" s="28"/>
      <c r="KA3244" s="28"/>
      <c r="KB3244" s="28"/>
      <c r="KC3244" s="28"/>
      <c r="KD3244" s="28"/>
    </row>
    <row r="3245" spans="5:290" x14ac:dyDescent="0.2">
      <c r="E3245" s="31"/>
      <c r="F3245" s="31"/>
      <c r="G3245" s="31"/>
      <c r="H3245" s="31"/>
      <c r="I3245" s="31"/>
      <c r="J3245" s="31"/>
      <c r="K3245" s="31"/>
      <c r="L3245" s="31"/>
      <c r="M3245" s="31"/>
      <c r="N3245" s="31"/>
      <c r="O3245" s="31"/>
      <c r="P3245" s="31"/>
      <c r="Q3245" s="31"/>
      <c r="R3245" s="31"/>
      <c r="S3245" s="31"/>
      <c r="T3245" s="31"/>
      <c r="U3245" s="31"/>
      <c r="V3245" s="31"/>
      <c r="W3245" s="31"/>
      <c r="X3245" s="31"/>
      <c r="Y3245" s="31"/>
      <c r="Z3245" s="31"/>
      <c r="AA3245" s="31"/>
      <c r="AB3245" s="31"/>
      <c r="AC3245" s="31"/>
      <c r="AD3245" s="31"/>
      <c r="AE3245" s="31"/>
      <c r="AF3245" s="31"/>
      <c r="AG3245" s="31"/>
      <c r="AH3245" s="31"/>
      <c r="AI3245" s="31"/>
      <c r="AJ3245" s="31"/>
      <c r="AK3245" s="31"/>
      <c r="AL3245" s="31"/>
      <c r="AM3245" s="31"/>
      <c r="AN3245" s="31"/>
      <c r="AO3245" s="31"/>
      <c r="AP3245" s="31"/>
      <c r="AQ3245" s="31"/>
      <c r="AR3245" s="31"/>
      <c r="AS3245" s="28"/>
      <c r="AT3245" s="28"/>
      <c r="AU3245" s="28"/>
      <c r="AV3245" s="28"/>
      <c r="AW3245" s="28"/>
      <c r="AX3245" s="28"/>
      <c r="AY3245" s="28"/>
      <c r="AZ3245" s="28"/>
      <c r="BA3245" s="28"/>
      <c r="BB3245" s="28"/>
      <c r="BC3245" s="28"/>
      <c r="BD3245" s="28"/>
      <c r="BE3245" s="28"/>
      <c r="BF3245" s="28"/>
      <c r="BG3245" s="28"/>
      <c r="BH3245" s="28"/>
      <c r="BI3245" s="28"/>
      <c r="BJ3245" s="28"/>
      <c r="BK3245" s="28"/>
      <c r="BL3245" s="28"/>
      <c r="BM3245" s="28"/>
      <c r="BN3245" s="28"/>
      <c r="BO3245" s="28"/>
      <c r="BP3245" s="28"/>
      <c r="BQ3245" s="28"/>
      <c r="BR3245" s="28"/>
      <c r="BS3245" s="28"/>
      <c r="BT3245" s="28"/>
      <c r="BU3245" s="28"/>
      <c r="BV3245" s="28"/>
      <c r="BW3245" s="28"/>
      <c r="BX3245" s="28"/>
      <c r="BY3245" s="28"/>
      <c r="BZ3245" s="28"/>
      <c r="CA3245" s="28"/>
      <c r="CB3245" s="28"/>
      <c r="CC3245" s="28"/>
      <c r="CD3245" s="28"/>
      <c r="CE3245" s="28"/>
      <c r="CF3245" s="28"/>
      <c r="CG3245" s="28"/>
      <c r="IP3245" s="28"/>
      <c r="IQ3245" s="28"/>
      <c r="IR3245" s="28"/>
      <c r="IS3245" s="28"/>
      <c r="IT3245" s="28"/>
      <c r="IU3245" s="28"/>
      <c r="IV3245" s="28"/>
      <c r="IW3245" s="28"/>
      <c r="IX3245" s="28"/>
      <c r="IY3245" s="28"/>
      <c r="IZ3245" s="28"/>
      <c r="JA3245" s="28"/>
      <c r="JB3245" s="28"/>
      <c r="JC3245" s="28"/>
      <c r="JD3245" s="28"/>
      <c r="JE3245" s="28"/>
      <c r="JF3245" s="28"/>
      <c r="JG3245" s="28"/>
      <c r="JH3245" s="28"/>
      <c r="JI3245" s="28"/>
      <c r="JJ3245" s="28"/>
      <c r="JK3245" s="28"/>
      <c r="JL3245" s="28"/>
      <c r="JM3245" s="28"/>
      <c r="JN3245" s="28"/>
      <c r="JO3245" s="28"/>
      <c r="JP3245" s="28"/>
      <c r="JQ3245" s="28"/>
      <c r="JR3245" s="28"/>
      <c r="JS3245" s="28"/>
      <c r="JT3245" s="28"/>
      <c r="JU3245" s="28"/>
      <c r="JV3245" s="28"/>
      <c r="JW3245" s="28"/>
      <c r="JX3245" s="28"/>
      <c r="JY3245" s="28"/>
      <c r="JZ3245" s="28"/>
      <c r="KA3245" s="28"/>
      <c r="KB3245" s="28"/>
      <c r="KC3245" s="28"/>
      <c r="KD3245" s="28"/>
    </row>
    <row r="3246" spans="5:290" x14ac:dyDescent="0.2">
      <c r="E3246" s="31"/>
      <c r="F3246" s="31"/>
      <c r="G3246" s="31"/>
      <c r="H3246" s="31"/>
      <c r="I3246" s="31"/>
      <c r="J3246" s="31"/>
      <c r="K3246" s="31"/>
      <c r="L3246" s="31"/>
      <c r="M3246" s="31"/>
      <c r="N3246" s="31"/>
      <c r="O3246" s="31"/>
      <c r="P3246" s="31"/>
      <c r="Q3246" s="31"/>
      <c r="R3246" s="31"/>
      <c r="S3246" s="31"/>
      <c r="T3246" s="31"/>
      <c r="U3246" s="31"/>
      <c r="V3246" s="31"/>
      <c r="W3246" s="31"/>
      <c r="X3246" s="31"/>
      <c r="Y3246" s="31"/>
      <c r="Z3246" s="31"/>
      <c r="AA3246" s="31"/>
      <c r="AB3246" s="31"/>
      <c r="AC3246" s="31"/>
      <c r="AD3246" s="31"/>
      <c r="AE3246" s="31"/>
      <c r="AF3246" s="31"/>
      <c r="AG3246" s="31"/>
      <c r="AH3246" s="31"/>
      <c r="AI3246" s="31"/>
      <c r="AJ3246" s="31"/>
      <c r="AK3246" s="31"/>
      <c r="AL3246" s="31"/>
      <c r="AM3246" s="31"/>
      <c r="AN3246" s="31"/>
      <c r="AO3246" s="31"/>
      <c r="AP3246" s="31"/>
      <c r="AQ3246" s="31"/>
      <c r="AR3246" s="31"/>
      <c r="AS3246" s="28"/>
      <c r="AT3246" s="28"/>
      <c r="AU3246" s="28"/>
      <c r="AV3246" s="28"/>
      <c r="AW3246" s="28"/>
      <c r="AX3246" s="28"/>
      <c r="AY3246" s="28"/>
      <c r="AZ3246" s="28"/>
      <c r="BA3246" s="28"/>
      <c r="BB3246" s="28"/>
      <c r="BC3246" s="28"/>
      <c r="BD3246" s="28"/>
      <c r="BE3246" s="28"/>
      <c r="BF3246" s="28"/>
      <c r="BG3246" s="28"/>
      <c r="BH3246" s="28"/>
      <c r="BI3246" s="28"/>
      <c r="BJ3246" s="28"/>
      <c r="BK3246" s="28"/>
      <c r="BL3246" s="28"/>
      <c r="BM3246" s="28"/>
      <c r="BN3246" s="28"/>
      <c r="BO3246" s="28"/>
      <c r="BP3246" s="28"/>
      <c r="BQ3246" s="28"/>
      <c r="BR3246" s="28"/>
      <c r="BS3246" s="28"/>
      <c r="BT3246" s="28"/>
      <c r="BU3246" s="28"/>
      <c r="BV3246" s="28"/>
      <c r="BW3246" s="28"/>
      <c r="BX3246" s="28"/>
      <c r="BY3246" s="28"/>
      <c r="BZ3246" s="28"/>
      <c r="CA3246" s="28"/>
      <c r="CB3246" s="28"/>
      <c r="CC3246" s="28"/>
      <c r="CD3246" s="28"/>
      <c r="CE3246" s="28"/>
      <c r="CF3246" s="28"/>
      <c r="CG3246" s="28"/>
      <c r="IP3246" s="28"/>
      <c r="IQ3246" s="28"/>
      <c r="IR3246" s="28"/>
      <c r="IS3246" s="28"/>
      <c r="IT3246" s="28"/>
      <c r="IU3246" s="28"/>
      <c r="IV3246" s="28"/>
      <c r="IW3246" s="28"/>
      <c r="IX3246" s="28"/>
      <c r="IY3246" s="28"/>
      <c r="IZ3246" s="28"/>
      <c r="JA3246" s="28"/>
      <c r="JB3246" s="28"/>
      <c r="JC3246" s="28"/>
      <c r="JD3246" s="28"/>
      <c r="JE3246" s="28"/>
      <c r="JF3246" s="28"/>
      <c r="JG3246" s="28"/>
      <c r="JH3246" s="28"/>
      <c r="JI3246" s="28"/>
      <c r="JJ3246" s="28"/>
      <c r="JK3246" s="28"/>
      <c r="JL3246" s="28"/>
      <c r="JM3246" s="28"/>
      <c r="JN3246" s="28"/>
      <c r="JO3246" s="28"/>
      <c r="JP3246" s="28"/>
      <c r="JQ3246" s="28"/>
      <c r="JR3246" s="28"/>
      <c r="JS3246" s="28"/>
      <c r="JT3246" s="28"/>
      <c r="JU3246" s="28"/>
      <c r="JV3246" s="28"/>
      <c r="JW3246" s="28"/>
      <c r="JX3246" s="28"/>
      <c r="JY3246" s="28"/>
      <c r="JZ3246" s="28"/>
      <c r="KA3246" s="28"/>
      <c r="KB3246" s="28"/>
      <c r="KC3246" s="28"/>
      <c r="KD3246" s="28"/>
    </row>
    <row r="3247" spans="5:290" x14ac:dyDescent="0.2">
      <c r="E3247" s="31"/>
      <c r="F3247" s="31"/>
      <c r="G3247" s="31"/>
      <c r="H3247" s="31"/>
      <c r="I3247" s="31"/>
      <c r="J3247" s="31"/>
      <c r="K3247" s="31"/>
      <c r="L3247" s="31"/>
      <c r="M3247" s="31"/>
      <c r="N3247" s="31"/>
      <c r="O3247" s="31"/>
      <c r="P3247" s="31"/>
      <c r="Q3247" s="31"/>
      <c r="R3247" s="31"/>
      <c r="S3247" s="31"/>
      <c r="T3247" s="31"/>
      <c r="U3247" s="31"/>
      <c r="V3247" s="31"/>
      <c r="W3247" s="31"/>
      <c r="X3247" s="31"/>
      <c r="Y3247" s="31"/>
      <c r="Z3247" s="31"/>
      <c r="AA3247" s="31"/>
      <c r="AB3247" s="31"/>
      <c r="AC3247" s="31"/>
      <c r="AD3247" s="31"/>
      <c r="AE3247" s="31"/>
      <c r="AF3247" s="31"/>
      <c r="AG3247" s="31"/>
      <c r="AH3247" s="31"/>
      <c r="AI3247" s="31"/>
      <c r="AJ3247" s="31"/>
      <c r="AK3247" s="31"/>
      <c r="AL3247" s="31"/>
      <c r="AM3247" s="31"/>
      <c r="AN3247" s="31"/>
      <c r="AO3247" s="31"/>
      <c r="AP3247" s="31"/>
      <c r="AQ3247" s="31"/>
      <c r="AR3247" s="31"/>
      <c r="AS3247" s="28"/>
      <c r="AT3247" s="28"/>
      <c r="AU3247" s="28"/>
      <c r="AV3247" s="28"/>
      <c r="AW3247" s="28"/>
      <c r="AX3247" s="28"/>
      <c r="AY3247" s="28"/>
      <c r="AZ3247" s="28"/>
      <c r="BA3247" s="28"/>
      <c r="BB3247" s="28"/>
      <c r="BC3247" s="28"/>
      <c r="BD3247" s="28"/>
      <c r="BE3247" s="28"/>
      <c r="BF3247" s="28"/>
      <c r="BG3247" s="28"/>
      <c r="BH3247" s="28"/>
      <c r="BI3247" s="28"/>
      <c r="BJ3247" s="28"/>
      <c r="BK3247" s="28"/>
      <c r="BL3247" s="28"/>
      <c r="BM3247" s="28"/>
      <c r="BN3247" s="28"/>
      <c r="BO3247" s="28"/>
      <c r="BP3247" s="28"/>
      <c r="BQ3247" s="28"/>
      <c r="BR3247" s="28"/>
      <c r="BS3247" s="28"/>
      <c r="BT3247" s="28"/>
      <c r="BU3247" s="28"/>
      <c r="BV3247" s="28"/>
      <c r="BW3247" s="28"/>
      <c r="BX3247" s="28"/>
      <c r="BY3247" s="28"/>
      <c r="BZ3247" s="28"/>
      <c r="CA3247" s="28"/>
      <c r="CB3247" s="28"/>
      <c r="CC3247" s="28"/>
      <c r="CD3247" s="28"/>
      <c r="CE3247" s="28"/>
      <c r="CF3247" s="28"/>
      <c r="CG3247" s="28"/>
      <c r="IP3247" s="28"/>
      <c r="IQ3247" s="28"/>
      <c r="IR3247" s="28"/>
      <c r="IS3247" s="28"/>
      <c r="IT3247" s="28"/>
      <c r="IU3247" s="28"/>
      <c r="IV3247" s="28"/>
      <c r="IW3247" s="28"/>
      <c r="IX3247" s="28"/>
      <c r="IY3247" s="28"/>
      <c r="IZ3247" s="28"/>
      <c r="JA3247" s="28"/>
      <c r="JB3247" s="28"/>
      <c r="JC3247" s="28"/>
      <c r="JD3247" s="28"/>
      <c r="JE3247" s="28"/>
      <c r="JF3247" s="28"/>
      <c r="JG3247" s="28"/>
      <c r="JH3247" s="28"/>
      <c r="JI3247" s="28"/>
      <c r="JJ3247" s="28"/>
      <c r="JK3247" s="28"/>
      <c r="JL3247" s="28"/>
      <c r="JM3247" s="28"/>
      <c r="JN3247" s="28"/>
      <c r="JO3247" s="28"/>
      <c r="JP3247" s="28"/>
      <c r="JQ3247" s="28"/>
      <c r="JR3247" s="28"/>
      <c r="JS3247" s="28"/>
      <c r="JT3247" s="28"/>
      <c r="JU3247" s="28"/>
      <c r="JV3247" s="28"/>
      <c r="JW3247" s="28"/>
      <c r="JX3247" s="28"/>
      <c r="JY3247" s="28"/>
      <c r="JZ3247" s="28"/>
      <c r="KA3247" s="28"/>
      <c r="KB3247" s="28"/>
      <c r="KC3247" s="28"/>
      <c r="KD3247" s="28"/>
    </row>
    <row r="3248" spans="5:290" x14ac:dyDescent="0.2">
      <c r="E3248" s="31"/>
      <c r="F3248" s="31"/>
      <c r="G3248" s="31"/>
      <c r="H3248" s="31"/>
      <c r="I3248" s="31"/>
      <c r="J3248" s="31"/>
      <c r="K3248" s="31"/>
      <c r="L3248" s="31"/>
      <c r="M3248" s="31"/>
      <c r="N3248" s="31"/>
      <c r="O3248" s="31"/>
      <c r="P3248" s="31"/>
      <c r="Q3248" s="31"/>
      <c r="R3248" s="31"/>
      <c r="S3248" s="31"/>
      <c r="T3248" s="31"/>
      <c r="U3248" s="31"/>
      <c r="V3248" s="31"/>
      <c r="W3248" s="31"/>
      <c r="X3248" s="31"/>
      <c r="Y3248" s="31"/>
      <c r="Z3248" s="31"/>
      <c r="AA3248" s="31"/>
      <c r="AB3248" s="31"/>
      <c r="AC3248" s="31"/>
      <c r="AD3248" s="31"/>
      <c r="AE3248" s="31"/>
      <c r="AF3248" s="31"/>
      <c r="AG3248" s="31"/>
      <c r="AH3248" s="31"/>
      <c r="AI3248" s="31"/>
      <c r="AJ3248" s="31"/>
      <c r="AK3248" s="31"/>
      <c r="AL3248" s="31"/>
      <c r="AM3248" s="31"/>
      <c r="AN3248" s="31"/>
      <c r="AO3248" s="31"/>
      <c r="AP3248" s="31"/>
      <c r="AQ3248" s="31"/>
      <c r="AR3248" s="31"/>
      <c r="AS3248" s="28"/>
      <c r="AT3248" s="28"/>
      <c r="AU3248" s="28"/>
      <c r="AV3248" s="28"/>
      <c r="AW3248" s="28"/>
      <c r="AX3248" s="28"/>
      <c r="AY3248" s="28"/>
      <c r="AZ3248" s="28"/>
      <c r="BA3248" s="28"/>
      <c r="BB3248" s="28"/>
      <c r="BC3248" s="28"/>
      <c r="BD3248" s="28"/>
      <c r="BE3248" s="28"/>
      <c r="BF3248" s="28"/>
      <c r="BG3248" s="28"/>
      <c r="BH3248" s="28"/>
      <c r="BI3248" s="28"/>
      <c r="BJ3248" s="28"/>
      <c r="BK3248" s="28"/>
      <c r="BL3248" s="28"/>
      <c r="BM3248" s="28"/>
      <c r="BN3248" s="28"/>
      <c r="BO3248" s="28"/>
      <c r="BP3248" s="28"/>
      <c r="BQ3248" s="28"/>
      <c r="BR3248" s="28"/>
      <c r="BS3248" s="28"/>
      <c r="BT3248" s="28"/>
      <c r="BU3248" s="28"/>
      <c r="BV3248" s="28"/>
      <c r="BW3248" s="28"/>
      <c r="BX3248" s="28"/>
      <c r="BY3248" s="28"/>
      <c r="BZ3248" s="28"/>
      <c r="CA3248" s="28"/>
      <c r="CB3248" s="28"/>
      <c r="CC3248" s="28"/>
      <c r="CD3248" s="28"/>
      <c r="CE3248" s="28"/>
      <c r="CF3248" s="28"/>
      <c r="CG3248" s="28"/>
      <c r="IP3248" s="28"/>
      <c r="IQ3248" s="28"/>
      <c r="IR3248" s="28"/>
      <c r="IS3248" s="28"/>
      <c r="IT3248" s="28"/>
      <c r="IU3248" s="28"/>
      <c r="IV3248" s="28"/>
      <c r="IW3248" s="28"/>
      <c r="IX3248" s="28"/>
      <c r="IY3248" s="28"/>
      <c r="IZ3248" s="28"/>
      <c r="JA3248" s="28"/>
      <c r="JB3248" s="28"/>
      <c r="JC3248" s="28"/>
      <c r="JD3248" s="28"/>
      <c r="JE3248" s="28"/>
      <c r="JF3248" s="28"/>
      <c r="JG3248" s="28"/>
      <c r="JH3248" s="28"/>
      <c r="JI3248" s="28"/>
      <c r="JJ3248" s="28"/>
      <c r="JK3248" s="28"/>
      <c r="JL3248" s="28"/>
      <c r="JM3248" s="28"/>
      <c r="JN3248" s="28"/>
      <c r="JO3248" s="28"/>
      <c r="JP3248" s="28"/>
      <c r="JQ3248" s="28"/>
      <c r="JR3248" s="28"/>
      <c r="JS3248" s="28"/>
      <c r="JT3248" s="28"/>
      <c r="JU3248" s="28"/>
      <c r="JV3248" s="28"/>
      <c r="JW3248" s="28"/>
      <c r="JX3248" s="28"/>
      <c r="JY3248" s="28"/>
      <c r="JZ3248" s="28"/>
      <c r="KA3248" s="28"/>
      <c r="KB3248" s="28"/>
      <c r="KC3248" s="28"/>
      <c r="KD3248" s="28"/>
    </row>
    <row r="3249" spans="5:290" x14ac:dyDescent="0.2">
      <c r="E3249" s="31"/>
      <c r="F3249" s="31"/>
      <c r="G3249" s="31"/>
      <c r="H3249" s="31"/>
      <c r="I3249" s="31"/>
      <c r="J3249" s="31"/>
      <c r="K3249" s="31"/>
      <c r="L3249" s="31"/>
      <c r="M3249" s="31"/>
      <c r="N3249" s="31"/>
      <c r="O3249" s="31"/>
      <c r="P3249" s="31"/>
      <c r="Q3249" s="31"/>
      <c r="R3249" s="31"/>
      <c r="S3249" s="31"/>
      <c r="T3249" s="31"/>
      <c r="U3249" s="31"/>
      <c r="V3249" s="31"/>
      <c r="W3249" s="31"/>
      <c r="X3249" s="31"/>
      <c r="Y3249" s="31"/>
      <c r="Z3249" s="31"/>
      <c r="AA3249" s="31"/>
      <c r="AB3249" s="31"/>
      <c r="AC3249" s="31"/>
      <c r="AD3249" s="31"/>
      <c r="AE3249" s="31"/>
      <c r="AF3249" s="31"/>
      <c r="AG3249" s="31"/>
      <c r="AH3249" s="31"/>
      <c r="AI3249" s="31"/>
      <c r="AJ3249" s="31"/>
      <c r="AK3249" s="31"/>
      <c r="AL3249" s="31"/>
      <c r="AM3249" s="31"/>
      <c r="AN3249" s="31"/>
      <c r="AO3249" s="31"/>
      <c r="AP3249" s="31"/>
      <c r="AQ3249" s="31"/>
      <c r="AR3249" s="31"/>
      <c r="AS3249" s="28"/>
      <c r="AT3249" s="28"/>
      <c r="AU3249" s="28"/>
      <c r="AV3249" s="28"/>
      <c r="AW3249" s="28"/>
      <c r="AX3249" s="28"/>
      <c r="AY3249" s="28"/>
      <c r="AZ3249" s="28"/>
      <c r="BA3249" s="28"/>
      <c r="BB3249" s="28"/>
      <c r="BC3249" s="28"/>
      <c r="BD3249" s="28"/>
      <c r="BE3249" s="28"/>
      <c r="BF3249" s="28"/>
      <c r="BG3249" s="28"/>
      <c r="BH3249" s="28"/>
      <c r="BI3249" s="28"/>
      <c r="BJ3249" s="28"/>
      <c r="BK3249" s="28"/>
      <c r="BL3249" s="28"/>
      <c r="BM3249" s="28"/>
      <c r="BN3249" s="28"/>
      <c r="BO3249" s="28"/>
      <c r="BP3249" s="28"/>
      <c r="BQ3249" s="28"/>
      <c r="BR3249" s="28"/>
      <c r="BS3249" s="28"/>
      <c r="BT3249" s="28"/>
      <c r="BU3249" s="28"/>
      <c r="BV3249" s="28"/>
      <c r="BW3249" s="28"/>
      <c r="BX3249" s="28"/>
      <c r="BY3249" s="28"/>
      <c r="BZ3249" s="28"/>
      <c r="CA3249" s="28"/>
      <c r="CB3249" s="28"/>
      <c r="CC3249" s="28"/>
      <c r="CD3249" s="28"/>
      <c r="CE3249" s="28"/>
      <c r="CF3249" s="28"/>
      <c r="CG3249" s="28"/>
      <c r="IP3249" s="28"/>
      <c r="IQ3249" s="28"/>
      <c r="IR3249" s="28"/>
      <c r="IS3249" s="28"/>
      <c r="IT3249" s="28"/>
      <c r="IU3249" s="28"/>
      <c r="IV3249" s="28"/>
      <c r="IW3249" s="28"/>
      <c r="IX3249" s="28"/>
      <c r="IY3249" s="28"/>
      <c r="IZ3249" s="28"/>
      <c r="JA3249" s="28"/>
      <c r="JB3249" s="28"/>
      <c r="JC3249" s="28"/>
      <c r="JD3249" s="28"/>
      <c r="JE3249" s="28"/>
      <c r="JF3249" s="28"/>
      <c r="JG3249" s="28"/>
      <c r="JH3249" s="28"/>
      <c r="JI3249" s="28"/>
      <c r="JJ3249" s="28"/>
      <c r="JK3249" s="28"/>
      <c r="JL3249" s="28"/>
      <c r="JM3249" s="28"/>
      <c r="JN3249" s="28"/>
      <c r="JO3249" s="28"/>
      <c r="JP3249" s="28"/>
      <c r="JQ3249" s="28"/>
      <c r="JR3249" s="28"/>
      <c r="JS3249" s="28"/>
      <c r="JT3249" s="28"/>
      <c r="JU3249" s="28"/>
      <c r="JV3249" s="28"/>
      <c r="JW3249" s="28"/>
      <c r="JX3249" s="28"/>
      <c r="JY3249" s="28"/>
      <c r="JZ3249" s="28"/>
      <c r="KA3249" s="28"/>
      <c r="KB3249" s="28"/>
      <c r="KC3249" s="28"/>
      <c r="KD3249" s="28"/>
    </row>
    <row r="3250" spans="5:290" x14ac:dyDescent="0.2">
      <c r="E3250" s="31"/>
      <c r="F3250" s="31"/>
      <c r="G3250" s="31"/>
      <c r="H3250" s="31"/>
      <c r="I3250" s="31"/>
      <c r="J3250" s="31"/>
      <c r="K3250" s="31"/>
      <c r="L3250" s="31"/>
      <c r="M3250" s="31"/>
      <c r="N3250" s="31"/>
      <c r="O3250" s="31"/>
      <c r="P3250" s="31"/>
      <c r="Q3250" s="31"/>
      <c r="R3250" s="31"/>
      <c r="S3250" s="31"/>
      <c r="T3250" s="31"/>
      <c r="U3250" s="31"/>
      <c r="V3250" s="31"/>
      <c r="W3250" s="31"/>
      <c r="X3250" s="31"/>
      <c r="Y3250" s="31"/>
      <c r="Z3250" s="31"/>
      <c r="AA3250" s="31"/>
      <c r="AB3250" s="31"/>
      <c r="AC3250" s="31"/>
      <c r="AD3250" s="31"/>
      <c r="AE3250" s="31"/>
      <c r="AF3250" s="31"/>
      <c r="AG3250" s="31"/>
      <c r="AH3250" s="31"/>
      <c r="AI3250" s="31"/>
      <c r="AJ3250" s="31"/>
      <c r="AK3250" s="31"/>
      <c r="AL3250" s="31"/>
      <c r="AM3250" s="31"/>
      <c r="AN3250" s="31"/>
      <c r="AO3250" s="31"/>
      <c r="AP3250" s="31"/>
      <c r="AQ3250" s="31"/>
      <c r="AR3250" s="31"/>
      <c r="AS3250" s="28"/>
      <c r="AT3250" s="28"/>
      <c r="AU3250" s="28"/>
      <c r="AV3250" s="28"/>
      <c r="AW3250" s="28"/>
      <c r="AX3250" s="28"/>
      <c r="AY3250" s="28"/>
      <c r="AZ3250" s="28"/>
      <c r="BA3250" s="28"/>
      <c r="BB3250" s="28"/>
      <c r="BC3250" s="28"/>
      <c r="BD3250" s="28"/>
      <c r="BE3250" s="28"/>
      <c r="BF3250" s="28"/>
      <c r="BG3250" s="28"/>
      <c r="BH3250" s="28"/>
      <c r="BI3250" s="28"/>
      <c r="BJ3250" s="28"/>
      <c r="BK3250" s="28"/>
      <c r="BL3250" s="28"/>
      <c r="BM3250" s="28"/>
      <c r="BN3250" s="28"/>
      <c r="BO3250" s="28"/>
      <c r="BP3250" s="28"/>
      <c r="BQ3250" s="28"/>
      <c r="BR3250" s="28"/>
      <c r="BS3250" s="28"/>
      <c r="BT3250" s="28"/>
      <c r="BU3250" s="28"/>
      <c r="BV3250" s="28"/>
      <c r="BW3250" s="28"/>
      <c r="BX3250" s="28"/>
      <c r="BY3250" s="28"/>
      <c r="BZ3250" s="28"/>
      <c r="CA3250" s="28"/>
      <c r="CB3250" s="28"/>
      <c r="CC3250" s="28"/>
      <c r="CD3250" s="28"/>
      <c r="CE3250" s="28"/>
      <c r="CF3250" s="28"/>
      <c r="CG3250" s="28"/>
      <c r="IP3250" s="28"/>
      <c r="IQ3250" s="28"/>
      <c r="IR3250" s="28"/>
      <c r="IS3250" s="28"/>
      <c r="IT3250" s="28"/>
      <c r="IU3250" s="28"/>
      <c r="IV3250" s="28"/>
      <c r="IW3250" s="28"/>
      <c r="IX3250" s="28"/>
      <c r="IY3250" s="28"/>
      <c r="IZ3250" s="28"/>
      <c r="JA3250" s="28"/>
      <c r="JB3250" s="28"/>
      <c r="JC3250" s="28"/>
      <c r="JD3250" s="28"/>
      <c r="JE3250" s="28"/>
      <c r="JF3250" s="28"/>
      <c r="JG3250" s="28"/>
      <c r="JH3250" s="28"/>
      <c r="JI3250" s="28"/>
      <c r="JJ3250" s="28"/>
      <c r="JK3250" s="28"/>
      <c r="JL3250" s="28"/>
      <c r="JM3250" s="28"/>
      <c r="JN3250" s="28"/>
      <c r="JO3250" s="28"/>
      <c r="JP3250" s="28"/>
      <c r="JQ3250" s="28"/>
      <c r="JR3250" s="28"/>
      <c r="JS3250" s="28"/>
      <c r="JT3250" s="28"/>
      <c r="JU3250" s="28"/>
      <c r="JV3250" s="28"/>
      <c r="JW3250" s="28"/>
      <c r="JX3250" s="28"/>
      <c r="JY3250" s="28"/>
      <c r="JZ3250" s="28"/>
      <c r="KA3250" s="28"/>
      <c r="KB3250" s="28"/>
      <c r="KC3250" s="28"/>
      <c r="KD3250" s="28"/>
    </row>
    <row r="3251" spans="5:290" x14ac:dyDescent="0.2">
      <c r="E3251" s="31"/>
      <c r="F3251" s="31"/>
      <c r="G3251" s="31"/>
      <c r="H3251" s="31"/>
      <c r="I3251" s="31"/>
      <c r="J3251" s="31"/>
      <c r="K3251" s="31"/>
      <c r="L3251" s="31"/>
      <c r="M3251" s="31"/>
      <c r="N3251" s="31"/>
      <c r="O3251" s="31"/>
      <c r="P3251" s="31"/>
      <c r="Q3251" s="31"/>
      <c r="R3251" s="31"/>
      <c r="S3251" s="31"/>
      <c r="T3251" s="31"/>
      <c r="U3251" s="31"/>
      <c r="V3251" s="31"/>
      <c r="W3251" s="31"/>
      <c r="X3251" s="31"/>
      <c r="Y3251" s="31"/>
      <c r="Z3251" s="31"/>
      <c r="AA3251" s="31"/>
      <c r="AB3251" s="31"/>
      <c r="AC3251" s="31"/>
      <c r="AD3251" s="31"/>
      <c r="AE3251" s="31"/>
      <c r="AF3251" s="31"/>
      <c r="AG3251" s="31"/>
      <c r="AH3251" s="31"/>
      <c r="AI3251" s="31"/>
      <c r="AJ3251" s="31"/>
      <c r="AK3251" s="31"/>
      <c r="AL3251" s="31"/>
      <c r="AM3251" s="31"/>
      <c r="AN3251" s="31"/>
      <c r="AO3251" s="31"/>
      <c r="AP3251" s="31"/>
      <c r="AQ3251" s="31"/>
      <c r="AR3251" s="31"/>
      <c r="AS3251" s="28"/>
      <c r="AT3251" s="28"/>
      <c r="AU3251" s="28"/>
      <c r="AV3251" s="28"/>
      <c r="AW3251" s="28"/>
      <c r="AX3251" s="28"/>
      <c r="AY3251" s="28"/>
      <c r="AZ3251" s="28"/>
      <c r="BA3251" s="28"/>
      <c r="BB3251" s="28"/>
      <c r="BC3251" s="28"/>
      <c r="BD3251" s="28"/>
      <c r="BE3251" s="28"/>
      <c r="BF3251" s="28"/>
      <c r="BG3251" s="28"/>
      <c r="BH3251" s="28"/>
      <c r="BI3251" s="28"/>
      <c r="BJ3251" s="28"/>
      <c r="BK3251" s="28"/>
      <c r="BL3251" s="28"/>
      <c r="BM3251" s="28"/>
      <c r="BN3251" s="28"/>
      <c r="BO3251" s="28"/>
      <c r="BP3251" s="28"/>
      <c r="BQ3251" s="28"/>
      <c r="BR3251" s="28"/>
      <c r="BS3251" s="28"/>
      <c r="BT3251" s="28"/>
      <c r="BU3251" s="28"/>
      <c r="BV3251" s="28"/>
      <c r="BW3251" s="28"/>
      <c r="BX3251" s="28"/>
      <c r="BY3251" s="28"/>
      <c r="BZ3251" s="28"/>
      <c r="CA3251" s="28"/>
      <c r="CB3251" s="28"/>
      <c r="CC3251" s="28"/>
      <c r="CD3251" s="28"/>
      <c r="CE3251" s="28"/>
      <c r="CF3251" s="28"/>
      <c r="CG3251" s="28"/>
      <c r="IP3251" s="28"/>
      <c r="IQ3251" s="28"/>
      <c r="IR3251" s="28"/>
      <c r="IS3251" s="28"/>
      <c r="IT3251" s="28"/>
      <c r="IU3251" s="28"/>
      <c r="IV3251" s="28"/>
      <c r="IW3251" s="28"/>
      <c r="IX3251" s="28"/>
      <c r="IY3251" s="28"/>
      <c r="IZ3251" s="28"/>
      <c r="JA3251" s="28"/>
      <c r="JB3251" s="28"/>
      <c r="JC3251" s="28"/>
      <c r="JD3251" s="28"/>
      <c r="JE3251" s="28"/>
      <c r="JF3251" s="28"/>
      <c r="JG3251" s="28"/>
      <c r="JH3251" s="28"/>
      <c r="JI3251" s="28"/>
      <c r="JJ3251" s="28"/>
      <c r="JK3251" s="28"/>
      <c r="JL3251" s="28"/>
      <c r="JM3251" s="28"/>
      <c r="JN3251" s="28"/>
      <c r="JO3251" s="28"/>
      <c r="JP3251" s="28"/>
      <c r="JQ3251" s="28"/>
      <c r="JR3251" s="28"/>
      <c r="JS3251" s="28"/>
      <c r="JT3251" s="28"/>
      <c r="JU3251" s="28"/>
      <c r="JV3251" s="28"/>
      <c r="JW3251" s="28"/>
      <c r="JX3251" s="28"/>
      <c r="JY3251" s="28"/>
      <c r="JZ3251" s="28"/>
      <c r="KA3251" s="28"/>
      <c r="KB3251" s="28"/>
      <c r="KC3251" s="28"/>
      <c r="KD3251" s="28"/>
    </row>
    <row r="3252" spans="5:290" x14ac:dyDescent="0.2">
      <c r="E3252" s="31"/>
      <c r="F3252" s="31"/>
      <c r="G3252" s="31"/>
      <c r="H3252" s="31"/>
      <c r="I3252" s="31"/>
      <c r="J3252" s="31"/>
      <c r="K3252" s="31"/>
      <c r="L3252" s="31"/>
      <c r="M3252" s="31"/>
      <c r="N3252" s="31"/>
      <c r="O3252" s="31"/>
      <c r="P3252" s="31"/>
      <c r="Q3252" s="31"/>
      <c r="R3252" s="31"/>
      <c r="S3252" s="31"/>
      <c r="T3252" s="31"/>
      <c r="U3252" s="31"/>
      <c r="V3252" s="31"/>
      <c r="W3252" s="31"/>
      <c r="X3252" s="31"/>
      <c r="Y3252" s="31"/>
      <c r="Z3252" s="31"/>
      <c r="AA3252" s="31"/>
      <c r="AB3252" s="31"/>
      <c r="AC3252" s="31"/>
      <c r="AD3252" s="31"/>
      <c r="AE3252" s="31"/>
      <c r="AF3252" s="31"/>
      <c r="AG3252" s="31"/>
      <c r="AH3252" s="31"/>
      <c r="AI3252" s="31"/>
      <c r="AJ3252" s="31"/>
      <c r="AK3252" s="31"/>
      <c r="AL3252" s="31"/>
      <c r="AM3252" s="31"/>
      <c r="AN3252" s="31"/>
      <c r="AO3252" s="31"/>
      <c r="AP3252" s="31"/>
      <c r="AQ3252" s="31"/>
      <c r="AR3252" s="31"/>
      <c r="AS3252" s="28"/>
      <c r="AT3252" s="28"/>
      <c r="AU3252" s="28"/>
      <c r="AV3252" s="28"/>
      <c r="AW3252" s="28"/>
      <c r="AX3252" s="28"/>
      <c r="AY3252" s="28"/>
      <c r="AZ3252" s="28"/>
      <c r="BA3252" s="28"/>
      <c r="BB3252" s="28"/>
      <c r="BC3252" s="28"/>
      <c r="BD3252" s="28"/>
      <c r="BE3252" s="28"/>
      <c r="BF3252" s="28"/>
      <c r="BG3252" s="28"/>
      <c r="BH3252" s="28"/>
      <c r="BI3252" s="28"/>
      <c r="BJ3252" s="28"/>
      <c r="BK3252" s="28"/>
      <c r="BL3252" s="28"/>
      <c r="BM3252" s="28"/>
      <c r="BN3252" s="28"/>
      <c r="BO3252" s="28"/>
      <c r="BP3252" s="28"/>
      <c r="BQ3252" s="28"/>
      <c r="BR3252" s="28"/>
      <c r="BS3252" s="28"/>
      <c r="BT3252" s="28"/>
      <c r="BU3252" s="28"/>
      <c r="BV3252" s="28"/>
      <c r="BW3252" s="28"/>
      <c r="BX3252" s="28"/>
      <c r="BY3252" s="28"/>
      <c r="BZ3252" s="28"/>
      <c r="CA3252" s="28"/>
      <c r="CB3252" s="28"/>
      <c r="CC3252" s="28"/>
      <c r="CD3252" s="28"/>
      <c r="CE3252" s="28"/>
      <c r="CF3252" s="28"/>
      <c r="CG3252" s="28"/>
      <c r="IP3252" s="28"/>
      <c r="IQ3252" s="28"/>
      <c r="IR3252" s="28"/>
      <c r="IS3252" s="28"/>
      <c r="IT3252" s="28"/>
      <c r="IU3252" s="28"/>
      <c r="IV3252" s="28"/>
      <c r="IW3252" s="28"/>
      <c r="IX3252" s="28"/>
      <c r="IY3252" s="28"/>
      <c r="IZ3252" s="28"/>
      <c r="JA3252" s="28"/>
      <c r="JB3252" s="28"/>
      <c r="JC3252" s="28"/>
      <c r="JD3252" s="28"/>
      <c r="JE3252" s="28"/>
      <c r="JF3252" s="28"/>
      <c r="JG3252" s="28"/>
      <c r="JH3252" s="28"/>
      <c r="JI3252" s="28"/>
      <c r="JJ3252" s="28"/>
      <c r="JK3252" s="28"/>
      <c r="JL3252" s="28"/>
      <c r="JM3252" s="28"/>
      <c r="JN3252" s="28"/>
      <c r="JO3252" s="28"/>
      <c r="JP3252" s="28"/>
      <c r="JQ3252" s="28"/>
      <c r="JR3252" s="28"/>
      <c r="JS3252" s="28"/>
      <c r="JT3252" s="28"/>
      <c r="JU3252" s="28"/>
      <c r="JV3252" s="28"/>
      <c r="JW3252" s="28"/>
      <c r="JX3252" s="28"/>
      <c r="JY3252" s="28"/>
      <c r="JZ3252" s="28"/>
      <c r="KA3252" s="28"/>
      <c r="KB3252" s="28"/>
      <c r="KC3252" s="28"/>
      <c r="KD3252" s="28"/>
    </row>
    <row r="3253" spans="5:290" x14ac:dyDescent="0.2">
      <c r="E3253" s="31"/>
      <c r="F3253" s="31"/>
      <c r="G3253" s="31"/>
      <c r="H3253" s="31"/>
      <c r="I3253" s="31"/>
      <c r="J3253" s="31"/>
      <c r="K3253" s="31"/>
      <c r="L3253" s="31"/>
      <c r="M3253" s="31"/>
      <c r="N3253" s="31"/>
      <c r="O3253" s="31"/>
      <c r="P3253" s="31"/>
      <c r="Q3253" s="31"/>
      <c r="R3253" s="31"/>
      <c r="S3253" s="31"/>
      <c r="T3253" s="31"/>
      <c r="U3253" s="31"/>
      <c r="V3253" s="31"/>
      <c r="W3253" s="31"/>
      <c r="X3253" s="31"/>
      <c r="Y3253" s="31"/>
      <c r="Z3253" s="31"/>
      <c r="AA3253" s="31"/>
      <c r="AB3253" s="31"/>
      <c r="AC3253" s="31"/>
      <c r="AD3253" s="31"/>
      <c r="AE3253" s="31"/>
      <c r="AF3253" s="31"/>
      <c r="AG3253" s="31"/>
      <c r="AH3253" s="31"/>
      <c r="AI3253" s="31"/>
      <c r="AJ3253" s="31"/>
      <c r="AK3253" s="31"/>
      <c r="AL3253" s="31"/>
      <c r="AM3253" s="31"/>
      <c r="AN3253" s="31"/>
      <c r="AO3253" s="31"/>
      <c r="AP3253" s="31"/>
      <c r="AQ3253" s="31"/>
      <c r="AR3253" s="31"/>
      <c r="AS3253" s="28"/>
      <c r="AT3253" s="28"/>
      <c r="AU3253" s="28"/>
      <c r="AV3253" s="28"/>
      <c r="AW3253" s="28"/>
      <c r="AX3253" s="28"/>
      <c r="AY3253" s="28"/>
      <c r="AZ3253" s="28"/>
      <c r="BA3253" s="28"/>
      <c r="BB3253" s="28"/>
      <c r="BC3253" s="28"/>
      <c r="BD3253" s="28"/>
      <c r="BE3253" s="28"/>
      <c r="BF3253" s="28"/>
      <c r="BG3253" s="28"/>
      <c r="BH3253" s="28"/>
      <c r="BI3253" s="28"/>
      <c r="BJ3253" s="28"/>
      <c r="BK3253" s="28"/>
      <c r="BL3253" s="28"/>
      <c r="BM3253" s="28"/>
      <c r="BN3253" s="28"/>
      <c r="BO3253" s="28"/>
      <c r="BP3253" s="28"/>
      <c r="BQ3253" s="28"/>
      <c r="BR3253" s="28"/>
      <c r="BS3253" s="28"/>
      <c r="BT3253" s="28"/>
      <c r="BU3253" s="28"/>
      <c r="BV3253" s="28"/>
      <c r="BW3253" s="28"/>
      <c r="BX3253" s="28"/>
      <c r="BY3253" s="28"/>
      <c r="BZ3253" s="28"/>
      <c r="CA3253" s="28"/>
      <c r="CB3253" s="28"/>
      <c r="CC3253" s="28"/>
      <c r="CD3253" s="28"/>
      <c r="CE3253" s="28"/>
      <c r="CF3253" s="28"/>
      <c r="CG3253" s="28"/>
      <c r="IP3253" s="28"/>
      <c r="IQ3253" s="28"/>
      <c r="IR3253" s="28"/>
      <c r="IS3253" s="28"/>
      <c r="IT3253" s="28"/>
      <c r="IU3253" s="28"/>
      <c r="IV3253" s="28"/>
      <c r="IW3253" s="28"/>
      <c r="IX3253" s="28"/>
      <c r="IY3253" s="28"/>
      <c r="IZ3253" s="28"/>
      <c r="JA3253" s="28"/>
      <c r="JB3253" s="28"/>
      <c r="JC3253" s="28"/>
      <c r="JD3253" s="28"/>
      <c r="JE3253" s="28"/>
      <c r="JF3253" s="28"/>
      <c r="JG3253" s="28"/>
      <c r="JH3253" s="28"/>
      <c r="JI3253" s="28"/>
      <c r="JJ3253" s="28"/>
      <c r="JK3253" s="28"/>
      <c r="JL3253" s="28"/>
      <c r="JM3253" s="28"/>
      <c r="JN3253" s="28"/>
      <c r="JO3253" s="28"/>
      <c r="JP3253" s="28"/>
      <c r="JQ3253" s="28"/>
      <c r="JR3253" s="28"/>
      <c r="JS3253" s="28"/>
      <c r="JT3253" s="28"/>
      <c r="JU3253" s="28"/>
      <c r="JV3253" s="28"/>
      <c r="JW3253" s="28"/>
      <c r="JX3253" s="28"/>
      <c r="JY3253" s="28"/>
      <c r="JZ3253" s="28"/>
      <c r="KA3253" s="28"/>
      <c r="KB3253" s="28"/>
      <c r="KC3253" s="28"/>
      <c r="KD3253" s="28"/>
    </row>
    <row r="3254" spans="5:290" x14ac:dyDescent="0.2">
      <c r="E3254" s="31"/>
      <c r="F3254" s="31"/>
      <c r="G3254" s="31"/>
      <c r="H3254" s="31"/>
      <c r="I3254" s="31"/>
      <c r="J3254" s="31"/>
      <c r="K3254" s="31"/>
      <c r="L3254" s="31"/>
      <c r="M3254" s="31"/>
      <c r="N3254" s="31"/>
      <c r="O3254" s="31"/>
      <c r="P3254" s="31"/>
      <c r="Q3254" s="31"/>
      <c r="R3254" s="31"/>
      <c r="S3254" s="31"/>
      <c r="T3254" s="31"/>
      <c r="U3254" s="31"/>
      <c r="V3254" s="31"/>
      <c r="W3254" s="31"/>
      <c r="X3254" s="31"/>
      <c r="Y3254" s="31"/>
      <c r="Z3254" s="31"/>
      <c r="AA3254" s="31"/>
      <c r="AB3254" s="31"/>
      <c r="AC3254" s="31"/>
      <c r="AD3254" s="31"/>
      <c r="AE3254" s="31"/>
      <c r="AF3254" s="31"/>
      <c r="AG3254" s="31"/>
      <c r="AH3254" s="31"/>
      <c r="AI3254" s="31"/>
      <c r="AJ3254" s="31"/>
      <c r="AK3254" s="31"/>
      <c r="AL3254" s="31"/>
      <c r="AM3254" s="31"/>
      <c r="AN3254" s="31"/>
      <c r="AO3254" s="31"/>
      <c r="AP3254" s="31"/>
      <c r="AQ3254" s="31"/>
      <c r="AR3254" s="31"/>
      <c r="AS3254" s="28"/>
      <c r="AT3254" s="28"/>
      <c r="AU3254" s="28"/>
      <c r="AV3254" s="28"/>
      <c r="AW3254" s="28"/>
      <c r="AX3254" s="28"/>
      <c r="AY3254" s="28"/>
      <c r="AZ3254" s="28"/>
      <c r="BA3254" s="28"/>
      <c r="BB3254" s="28"/>
      <c r="BC3254" s="28"/>
      <c r="BD3254" s="28"/>
      <c r="BE3254" s="28"/>
      <c r="BF3254" s="28"/>
      <c r="BG3254" s="28"/>
      <c r="BH3254" s="28"/>
      <c r="BI3254" s="28"/>
      <c r="BJ3254" s="28"/>
      <c r="BK3254" s="28"/>
      <c r="BL3254" s="28"/>
      <c r="BM3254" s="28"/>
      <c r="BN3254" s="28"/>
      <c r="BO3254" s="28"/>
      <c r="BP3254" s="28"/>
      <c r="BQ3254" s="28"/>
      <c r="BR3254" s="28"/>
      <c r="BS3254" s="28"/>
      <c r="BT3254" s="28"/>
      <c r="BU3254" s="28"/>
      <c r="BV3254" s="28"/>
      <c r="BW3254" s="28"/>
      <c r="BX3254" s="28"/>
      <c r="BY3254" s="28"/>
      <c r="BZ3254" s="28"/>
      <c r="CA3254" s="28"/>
      <c r="CB3254" s="28"/>
      <c r="CC3254" s="28"/>
      <c r="CD3254" s="28"/>
      <c r="CE3254" s="28"/>
      <c r="CF3254" s="28"/>
      <c r="CG3254" s="28"/>
      <c r="IP3254" s="28"/>
      <c r="IQ3254" s="28"/>
      <c r="IR3254" s="28"/>
      <c r="IS3254" s="28"/>
      <c r="IT3254" s="28"/>
      <c r="IU3254" s="28"/>
      <c r="IV3254" s="28"/>
      <c r="IW3254" s="28"/>
      <c r="IX3254" s="28"/>
      <c r="IY3254" s="28"/>
      <c r="IZ3254" s="28"/>
      <c r="JA3254" s="28"/>
      <c r="JB3254" s="28"/>
      <c r="JC3254" s="28"/>
      <c r="JD3254" s="28"/>
      <c r="JE3254" s="28"/>
      <c r="JF3254" s="28"/>
      <c r="JG3254" s="28"/>
      <c r="JH3254" s="28"/>
      <c r="JI3254" s="28"/>
      <c r="JJ3254" s="28"/>
      <c r="JK3254" s="28"/>
      <c r="JL3254" s="28"/>
      <c r="JM3254" s="28"/>
      <c r="JN3254" s="28"/>
      <c r="JO3254" s="28"/>
      <c r="JP3254" s="28"/>
      <c r="JQ3254" s="28"/>
      <c r="JR3254" s="28"/>
      <c r="JS3254" s="28"/>
      <c r="JT3254" s="28"/>
      <c r="JU3254" s="28"/>
      <c r="JV3254" s="28"/>
      <c r="JW3254" s="28"/>
      <c r="JX3254" s="28"/>
      <c r="JY3254" s="28"/>
      <c r="JZ3254" s="28"/>
      <c r="KA3254" s="28"/>
      <c r="KB3254" s="28"/>
      <c r="KC3254" s="28"/>
      <c r="KD3254" s="28"/>
    </row>
    <row r="3255" spans="5:290" x14ac:dyDescent="0.2">
      <c r="E3255" s="31"/>
      <c r="F3255" s="31"/>
      <c r="G3255" s="31"/>
      <c r="H3255" s="31"/>
      <c r="I3255" s="31"/>
      <c r="J3255" s="31"/>
      <c r="K3255" s="31"/>
      <c r="L3255" s="31"/>
      <c r="M3255" s="31"/>
      <c r="N3255" s="31"/>
      <c r="O3255" s="31"/>
      <c r="P3255" s="31"/>
      <c r="Q3255" s="31"/>
      <c r="R3255" s="31"/>
      <c r="S3255" s="31"/>
      <c r="T3255" s="31"/>
      <c r="U3255" s="31"/>
      <c r="V3255" s="31"/>
      <c r="W3255" s="31"/>
      <c r="X3255" s="31"/>
      <c r="Y3255" s="31"/>
      <c r="Z3255" s="31"/>
      <c r="AA3255" s="31"/>
      <c r="AB3255" s="31"/>
      <c r="AC3255" s="31"/>
      <c r="AD3255" s="31"/>
      <c r="AE3255" s="31"/>
      <c r="AF3255" s="31"/>
      <c r="AG3255" s="31"/>
      <c r="AH3255" s="31"/>
      <c r="AI3255" s="31"/>
      <c r="AJ3255" s="31"/>
      <c r="AK3255" s="31"/>
      <c r="AL3255" s="31"/>
      <c r="AM3255" s="31"/>
      <c r="AN3255" s="31"/>
      <c r="AO3255" s="31"/>
      <c r="AP3255" s="31"/>
      <c r="AQ3255" s="31"/>
      <c r="AR3255" s="31"/>
      <c r="AS3255" s="28"/>
      <c r="AT3255" s="28"/>
      <c r="AU3255" s="28"/>
      <c r="AV3255" s="28"/>
      <c r="AW3255" s="28"/>
      <c r="AX3255" s="28"/>
      <c r="AY3255" s="28"/>
      <c r="AZ3255" s="28"/>
      <c r="BA3255" s="28"/>
      <c r="BB3255" s="28"/>
      <c r="BC3255" s="28"/>
      <c r="BD3255" s="28"/>
      <c r="BE3255" s="28"/>
      <c r="BF3255" s="28"/>
      <c r="BG3255" s="28"/>
      <c r="BH3255" s="28"/>
      <c r="BI3255" s="28"/>
      <c r="BJ3255" s="28"/>
      <c r="BK3255" s="28"/>
      <c r="BL3255" s="28"/>
      <c r="BM3255" s="28"/>
      <c r="BN3255" s="28"/>
      <c r="BO3255" s="28"/>
      <c r="BP3255" s="28"/>
      <c r="BQ3255" s="28"/>
      <c r="BR3255" s="28"/>
      <c r="BS3255" s="28"/>
      <c r="BT3255" s="28"/>
      <c r="BU3255" s="28"/>
      <c r="BV3255" s="28"/>
      <c r="BW3255" s="28"/>
      <c r="BX3255" s="28"/>
      <c r="BY3255" s="28"/>
      <c r="BZ3255" s="28"/>
      <c r="CA3255" s="28"/>
      <c r="CB3255" s="28"/>
      <c r="CC3255" s="28"/>
      <c r="CD3255" s="28"/>
      <c r="CE3255" s="28"/>
      <c r="CF3255" s="28"/>
      <c r="CG3255" s="28"/>
      <c r="IP3255" s="28"/>
      <c r="IQ3255" s="28"/>
      <c r="IR3255" s="28"/>
      <c r="IS3255" s="28"/>
      <c r="IT3255" s="28"/>
      <c r="IU3255" s="28"/>
      <c r="IV3255" s="28"/>
      <c r="IW3255" s="28"/>
      <c r="IX3255" s="28"/>
      <c r="IY3255" s="28"/>
      <c r="IZ3255" s="28"/>
      <c r="JA3255" s="28"/>
      <c r="JB3255" s="28"/>
      <c r="JC3255" s="28"/>
      <c r="JD3255" s="28"/>
      <c r="JE3255" s="28"/>
      <c r="JF3255" s="28"/>
      <c r="JG3255" s="28"/>
      <c r="JH3255" s="28"/>
      <c r="JI3255" s="28"/>
      <c r="JJ3255" s="28"/>
      <c r="JK3255" s="28"/>
      <c r="JL3255" s="28"/>
      <c r="JM3255" s="28"/>
      <c r="JN3255" s="28"/>
      <c r="JO3255" s="28"/>
      <c r="JP3255" s="28"/>
      <c r="JQ3255" s="28"/>
      <c r="JR3255" s="28"/>
      <c r="JS3255" s="28"/>
      <c r="JT3255" s="28"/>
      <c r="JU3255" s="28"/>
      <c r="JV3255" s="28"/>
      <c r="JW3255" s="28"/>
      <c r="JX3255" s="28"/>
      <c r="JY3255" s="28"/>
      <c r="JZ3255" s="28"/>
      <c r="KA3255" s="28"/>
      <c r="KB3255" s="28"/>
      <c r="KC3255" s="28"/>
      <c r="KD3255" s="28"/>
    </row>
    <row r="3256" spans="5:290" x14ac:dyDescent="0.2">
      <c r="E3256" s="31"/>
      <c r="F3256" s="31"/>
      <c r="G3256" s="31"/>
      <c r="H3256" s="31"/>
      <c r="I3256" s="31"/>
      <c r="J3256" s="31"/>
      <c r="K3256" s="31"/>
      <c r="L3256" s="31"/>
      <c r="M3256" s="31"/>
      <c r="N3256" s="31"/>
      <c r="O3256" s="31"/>
      <c r="P3256" s="31"/>
      <c r="Q3256" s="31"/>
      <c r="R3256" s="31"/>
      <c r="S3256" s="31"/>
      <c r="T3256" s="31"/>
      <c r="U3256" s="31"/>
      <c r="V3256" s="31"/>
      <c r="W3256" s="31"/>
      <c r="X3256" s="31"/>
      <c r="Y3256" s="31"/>
      <c r="Z3256" s="31"/>
      <c r="AA3256" s="31"/>
      <c r="AB3256" s="31"/>
      <c r="AC3256" s="31"/>
      <c r="AD3256" s="31"/>
      <c r="AE3256" s="31"/>
      <c r="AF3256" s="31"/>
      <c r="AG3256" s="31"/>
      <c r="AH3256" s="31"/>
      <c r="AI3256" s="31"/>
      <c r="AJ3256" s="31"/>
      <c r="AK3256" s="31"/>
      <c r="AL3256" s="31"/>
      <c r="AM3256" s="31"/>
      <c r="AN3256" s="31"/>
      <c r="AO3256" s="31"/>
      <c r="AP3256" s="31"/>
      <c r="AQ3256" s="31"/>
      <c r="AR3256" s="31"/>
      <c r="AS3256" s="28"/>
      <c r="AT3256" s="28"/>
      <c r="AU3256" s="28"/>
      <c r="AV3256" s="28"/>
      <c r="AW3256" s="28"/>
      <c r="AX3256" s="28"/>
      <c r="AY3256" s="28"/>
      <c r="AZ3256" s="28"/>
      <c r="BA3256" s="28"/>
      <c r="BB3256" s="28"/>
      <c r="BC3256" s="28"/>
      <c r="BD3256" s="28"/>
      <c r="BE3256" s="28"/>
      <c r="BF3256" s="28"/>
      <c r="BG3256" s="28"/>
      <c r="BH3256" s="28"/>
      <c r="BI3256" s="28"/>
      <c r="BJ3256" s="28"/>
      <c r="BK3256" s="28"/>
      <c r="BL3256" s="28"/>
      <c r="BM3256" s="28"/>
      <c r="BN3256" s="28"/>
      <c r="BO3256" s="28"/>
      <c r="BP3256" s="28"/>
      <c r="BQ3256" s="28"/>
      <c r="BR3256" s="28"/>
      <c r="BS3256" s="28"/>
      <c r="BT3256" s="28"/>
      <c r="BU3256" s="28"/>
      <c r="BV3256" s="28"/>
      <c r="BW3256" s="28"/>
      <c r="BX3256" s="28"/>
      <c r="BY3256" s="28"/>
      <c r="BZ3256" s="28"/>
      <c r="CA3256" s="28"/>
      <c r="CB3256" s="28"/>
      <c r="CC3256" s="28"/>
      <c r="CD3256" s="28"/>
      <c r="CE3256" s="28"/>
      <c r="CF3256" s="28"/>
      <c r="CG3256" s="28"/>
      <c r="IP3256" s="28"/>
      <c r="IQ3256" s="28"/>
      <c r="IR3256" s="28"/>
      <c r="IS3256" s="28"/>
      <c r="IT3256" s="28"/>
      <c r="IU3256" s="28"/>
      <c r="IV3256" s="28"/>
      <c r="IW3256" s="28"/>
      <c r="IX3256" s="28"/>
      <c r="IY3256" s="28"/>
      <c r="IZ3256" s="28"/>
      <c r="JA3256" s="28"/>
      <c r="JB3256" s="28"/>
      <c r="JC3256" s="28"/>
      <c r="JD3256" s="28"/>
      <c r="JE3256" s="28"/>
      <c r="JF3256" s="28"/>
      <c r="JG3256" s="28"/>
      <c r="JH3256" s="28"/>
      <c r="JI3256" s="28"/>
      <c r="JJ3256" s="28"/>
      <c r="JK3256" s="28"/>
      <c r="JL3256" s="28"/>
      <c r="JM3256" s="28"/>
      <c r="JN3256" s="28"/>
      <c r="JO3256" s="28"/>
      <c r="JP3256" s="28"/>
      <c r="JQ3256" s="28"/>
      <c r="JR3256" s="28"/>
      <c r="JS3256" s="28"/>
      <c r="JT3256" s="28"/>
      <c r="JU3256" s="28"/>
      <c r="JV3256" s="28"/>
      <c r="JW3256" s="28"/>
      <c r="JX3256" s="28"/>
      <c r="JY3256" s="28"/>
      <c r="JZ3256" s="28"/>
      <c r="KA3256" s="28"/>
      <c r="KB3256" s="28"/>
      <c r="KC3256" s="28"/>
      <c r="KD3256" s="28"/>
    </row>
    <row r="3257" spans="5:290" x14ac:dyDescent="0.2">
      <c r="E3257" s="31"/>
      <c r="F3257" s="31"/>
      <c r="G3257" s="31"/>
      <c r="H3257" s="31"/>
      <c r="I3257" s="31"/>
      <c r="J3257" s="31"/>
      <c r="K3257" s="31"/>
      <c r="L3257" s="31"/>
      <c r="M3257" s="31"/>
      <c r="N3257" s="31"/>
      <c r="O3257" s="31"/>
      <c r="P3257" s="31"/>
      <c r="Q3257" s="31"/>
      <c r="R3257" s="31"/>
      <c r="S3257" s="31"/>
      <c r="T3257" s="31"/>
      <c r="U3257" s="31"/>
      <c r="V3257" s="31"/>
      <c r="W3257" s="31"/>
      <c r="X3257" s="31"/>
      <c r="Y3257" s="31"/>
      <c r="Z3257" s="31"/>
      <c r="AA3257" s="31"/>
      <c r="AB3257" s="31"/>
      <c r="AC3257" s="31"/>
      <c r="AD3257" s="31"/>
      <c r="AE3257" s="31"/>
      <c r="AF3257" s="31"/>
      <c r="AG3257" s="31"/>
      <c r="AH3257" s="31"/>
      <c r="AI3257" s="31"/>
      <c r="AJ3257" s="31"/>
      <c r="AK3257" s="31"/>
      <c r="AL3257" s="31"/>
      <c r="AM3257" s="31"/>
      <c r="AN3257" s="31"/>
      <c r="AO3257" s="31"/>
      <c r="AP3257" s="31"/>
      <c r="AQ3257" s="31"/>
      <c r="AR3257" s="31"/>
      <c r="AS3257" s="28"/>
      <c r="AT3257" s="28"/>
      <c r="AU3257" s="28"/>
      <c r="AV3257" s="28"/>
      <c r="AW3257" s="28"/>
      <c r="AX3257" s="28"/>
      <c r="AY3257" s="28"/>
      <c r="AZ3257" s="28"/>
      <c r="BA3257" s="28"/>
      <c r="BB3257" s="28"/>
      <c r="BC3257" s="28"/>
      <c r="BD3257" s="28"/>
      <c r="BE3257" s="28"/>
      <c r="BF3257" s="28"/>
      <c r="BG3257" s="28"/>
      <c r="BH3257" s="28"/>
      <c r="BI3257" s="28"/>
      <c r="BJ3257" s="28"/>
      <c r="BK3257" s="28"/>
      <c r="BL3257" s="28"/>
      <c r="BM3257" s="28"/>
      <c r="BN3257" s="28"/>
      <c r="BO3257" s="28"/>
      <c r="BP3257" s="28"/>
      <c r="BQ3257" s="28"/>
      <c r="BR3257" s="28"/>
      <c r="BS3257" s="28"/>
      <c r="BT3257" s="28"/>
      <c r="BU3257" s="28"/>
      <c r="BV3257" s="28"/>
      <c r="BW3257" s="28"/>
      <c r="BX3257" s="28"/>
      <c r="BY3257" s="28"/>
      <c r="BZ3257" s="28"/>
      <c r="CA3257" s="28"/>
      <c r="CB3257" s="28"/>
      <c r="CC3257" s="28"/>
      <c r="CD3257" s="28"/>
      <c r="CE3257" s="28"/>
      <c r="CF3257" s="28"/>
      <c r="CG3257" s="28"/>
      <c r="IP3257" s="28"/>
      <c r="IQ3257" s="28"/>
      <c r="IR3257" s="28"/>
      <c r="IS3257" s="28"/>
      <c r="IT3257" s="28"/>
      <c r="IU3257" s="28"/>
      <c r="IV3257" s="28"/>
      <c r="IW3257" s="28"/>
      <c r="IX3257" s="28"/>
      <c r="IY3257" s="28"/>
      <c r="IZ3257" s="28"/>
      <c r="JA3257" s="28"/>
      <c r="JB3257" s="28"/>
      <c r="JC3257" s="28"/>
      <c r="JD3257" s="28"/>
      <c r="JE3257" s="28"/>
      <c r="JF3257" s="28"/>
      <c r="JG3257" s="28"/>
      <c r="JH3257" s="28"/>
      <c r="JI3257" s="28"/>
      <c r="JJ3257" s="28"/>
      <c r="JK3257" s="28"/>
      <c r="JL3257" s="28"/>
      <c r="JM3257" s="28"/>
      <c r="JN3257" s="28"/>
      <c r="JO3257" s="28"/>
      <c r="JP3257" s="28"/>
      <c r="JQ3257" s="28"/>
      <c r="JR3257" s="28"/>
      <c r="JS3257" s="28"/>
      <c r="JT3257" s="28"/>
      <c r="JU3257" s="28"/>
      <c r="JV3257" s="28"/>
      <c r="JW3257" s="28"/>
      <c r="JX3257" s="28"/>
      <c r="JY3257" s="28"/>
      <c r="JZ3257" s="28"/>
      <c r="KA3257" s="28"/>
      <c r="KB3257" s="28"/>
      <c r="KC3257" s="28"/>
      <c r="KD3257" s="28"/>
    </row>
    <row r="3258" spans="5:290" x14ac:dyDescent="0.2">
      <c r="E3258" s="31"/>
      <c r="F3258" s="31"/>
      <c r="G3258" s="31"/>
      <c r="H3258" s="31"/>
      <c r="I3258" s="31"/>
      <c r="J3258" s="31"/>
      <c r="K3258" s="31"/>
      <c r="L3258" s="31"/>
      <c r="M3258" s="31"/>
      <c r="N3258" s="31"/>
      <c r="O3258" s="31"/>
      <c r="P3258" s="31"/>
      <c r="Q3258" s="31"/>
      <c r="R3258" s="31"/>
      <c r="S3258" s="31"/>
      <c r="T3258" s="31"/>
      <c r="U3258" s="31"/>
      <c r="V3258" s="31"/>
      <c r="W3258" s="31"/>
      <c r="X3258" s="31"/>
      <c r="Y3258" s="31"/>
      <c r="Z3258" s="31"/>
      <c r="AA3258" s="31"/>
      <c r="AB3258" s="31"/>
      <c r="AC3258" s="31"/>
      <c r="AD3258" s="31"/>
      <c r="AE3258" s="31"/>
      <c r="AF3258" s="31"/>
      <c r="AG3258" s="31"/>
      <c r="AH3258" s="31"/>
      <c r="AI3258" s="31"/>
      <c r="AJ3258" s="31"/>
      <c r="AK3258" s="31"/>
      <c r="AL3258" s="31"/>
      <c r="AM3258" s="31"/>
      <c r="AN3258" s="31"/>
      <c r="AO3258" s="31"/>
      <c r="AP3258" s="31"/>
      <c r="AQ3258" s="31"/>
      <c r="AR3258" s="31"/>
      <c r="AS3258" s="28"/>
      <c r="AT3258" s="28"/>
      <c r="AU3258" s="28"/>
      <c r="AV3258" s="28"/>
      <c r="AW3258" s="28"/>
      <c r="AX3258" s="28"/>
      <c r="AY3258" s="28"/>
      <c r="AZ3258" s="28"/>
      <c r="BA3258" s="28"/>
      <c r="BB3258" s="28"/>
      <c r="BC3258" s="28"/>
      <c r="BD3258" s="28"/>
      <c r="BE3258" s="28"/>
      <c r="BF3258" s="28"/>
      <c r="BG3258" s="28"/>
      <c r="BH3258" s="28"/>
      <c r="BI3258" s="28"/>
      <c r="BJ3258" s="28"/>
      <c r="BK3258" s="28"/>
      <c r="BL3258" s="28"/>
      <c r="BM3258" s="28"/>
      <c r="BN3258" s="28"/>
      <c r="BO3258" s="28"/>
      <c r="BP3258" s="28"/>
      <c r="BQ3258" s="28"/>
      <c r="BR3258" s="28"/>
      <c r="BS3258" s="28"/>
      <c r="BT3258" s="28"/>
      <c r="BU3258" s="28"/>
      <c r="BV3258" s="28"/>
      <c r="BW3258" s="28"/>
      <c r="BX3258" s="28"/>
      <c r="BY3258" s="28"/>
      <c r="BZ3258" s="28"/>
      <c r="CA3258" s="28"/>
      <c r="CB3258" s="28"/>
      <c r="CC3258" s="28"/>
      <c r="CD3258" s="28"/>
      <c r="CE3258" s="28"/>
      <c r="CF3258" s="28"/>
      <c r="CG3258" s="28"/>
      <c r="IP3258" s="28"/>
      <c r="IQ3258" s="28"/>
      <c r="IR3258" s="28"/>
      <c r="IS3258" s="28"/>
      <c r="IT3258" s="28"/>
      <c r="IU3258" s="28"/>
      <c r="IV3258" s="28"/>
      <c r="IW3258" s="28"/>
      <c r="IX3258" s="28"/>
      <c r="IY3258" s="28"/>
      <c r="IZ3258" s="28"/>
      <c r="JA3258" s="28"/>
      <c r="JB3258" s="28"/>
      <c r="JC3258" s="28"/>
      <c r="JD3258" s="28"/>
      <c r="JE3258" s="28"/>
      <c r="JF3258" s="28"/>
      <c r="JG3258" s="28"/>
      <c r="JH3258" s="28"/>
      <c r="JI3258" s="28"/>
      <c r="JJ3258" s="28"/>
      <c r="JK3258" s="28"/>
      <c r="JL3258" s="28"/>
      <c r="JM3258" s="28"/>
      <c r="JN3258" s="28"/>
      <c r="JO3258" s="28"/>
      <c r="JP3258" s="28"/>
      <c r="JQ3258" s="28"/>
      <c r="JR3258" s="28"/>
      <c r="JS3258" s="28"/>
      <c r="JT3258" s="28"/>
      <c r="JU3258" s="28"/>
      <c r="JV3258" s="28"/>
      <c r="JW3258" s="28"/>
      <c r="JX3258" s="28"/>
      <c r="JY3258" s="28"/>
      <c r="JZ3258" s="28"/>
      <c r="KA3258" s="28"/>
      <c r="KB3258" s="28"/>
      <c r="KC3258" s="28"/>
      <c r="KD3258" s="28"/>
    </row>
    <row r="3259" spans="5:290" x14ac:dyDescent="0.2">
      <c r="E3259" s="31"/>
      <c r="F3259" s="31"/>
      <c r="G3259" s="31"/>
      <c r="H3259" s="31"/>
      <c r="I3259" s="31"/>
      <c r="J3259" s="31"/>
      <c r="K3259" s="31"/>
      <c r="L3259" s="31"/>
      <c r="M3259" s="31"/>
      <c r="N3259" s="31"/>
      <c r="O3259" s="31"/>
      <c r="P3259" s="31"/>
      <c r="Q3259" s="31"/>
      <c r="R3259" s="31"/>
      <c r="S3259" s="31"/>
      <c r="T3259" s="31"/>
      <c r="U3259" s="31"/>
      <c r="V3259" s="31"/>
      <c r="W3259" s="31"/>
      <c r="X3259" s="31"/>
      <c r="Y3259" s="31"/>
      <c r="Z3259" s="31"/>
      <c r="AA3259" s="31"/>
      <c r="AB3259" s="31"/>
      <c r="AC3259" s="31"/>
      <c r="AD3259" s="31"/>
      <c r="AE3259" s="31"/>
      <c r="AF3259" s="31"/>
      <c r="AG3259" s="31"/>
      <c r="AH3259" s="31"/>
      <c r="AI3259" s="31"/>
      <c r="AJ3259" s="31"/>
      <c r="AK3259" s="31"/>
      <c r="AL3259" s="31"/>
      <c r="AM3259" s="31"/>
      <c r="AN3259" s="31"/>
      <c r="AO3259" s="31"/>
      <c r="AP3259" s="31"/>
      <c r="AQ3259" s="31"/>
      <c r="AR3259" s="31"/>
      <c r="AS3259" s="28"/>
      <c r="AT3259" s="28"/>
      <c r="AU3259" s="28"/>
      <c r="AV3259" s="28"/>
      <c r="AW3259" s="28"/>
      <c r="AX3259" s="28"/>
      <c r="AY3259" s="28"/>
      <c r="AZ3259" s="28"/>
      <c r="BA3259" s="28"/>
      <c r="BB3259" s="28"/>
      <c r="BC3259" s="28"/>
      <c r="BD3259" s="28"/>
      <c r="BE3259" s="28"/>
      <c r="BF3259" s="28"/>
      <c r="BG3259" s="28"/>
      <c r="BH3259" s="28"/>
      <c r="BI3259" s="28"/>
      <c r="BJ3259" s="28"/>
      <c r="BK3259" s="28"/>
      <c r="BL3259" s="28"/>
      <c r="BM3259" s="28"/>
      <c r="BN3259" s="28"/>
      <c r="BO3259" s="28"/>
      <c r="BP3259" s="28"/>
      <c r="BQ3259" s="28"/>
      <c r="BR3259" s="28"/>
      <c r="BS3259" s="28"/>
      <c r="BT3259" s="28"/>
      <c r="BU3259" s="28"/>
      <c r="BV3259" s="28"/>
      <c r="BW3259" s="28"/>
      <c r="BX3259" s="28"/>
      <c r="BY3259" s="28"/>
      <c r="BZ3259" s="28"/>
      <c r="CA3259" s="28"/>
      <c r="CB3259" s="28"/>
      <c r="CC3259" s="28"/>
      <c r="CD3259" s="28"/>
      <c r="CE3259" s="28"/>
      <c r="CF3259" s="28"/>
      <c r="CG3259" s="28"/>
      <c r="IP3259" s="28"/>
      <c r="IQ3259" s="28"/>
      <c r="IR3259" s="28"/>
      <c r="IS3259" s="28"/>
      <c r="IT3259" s="28"/>
      <c r="IU3259" s="28"/>
      <c r="IV3259" s="28"/>
      <c r="IW3259" s="28"/>
      <c r="IX3259" s="28"/>
      <c r="IY3259" s="28"/>
      <c r="IZ3259" s="28"/>
      <c r="JA3259" s="28"/>
      <c r="JB3259" s="28"/>
      <c r="JC3259" s="28"/>
      <c r="JD3259" s="28"/>
      <c r="JE3259" s="28"/>
      <c r="JF3259" s="28"/>
      <c r="JG3259" s="28"/>
      <c r="JH3259" s="28"/>
      <c r="JI3259" s="28"/>
      <c r="JJ3259" s="28"/>
      <c r="JK3259" s="28"/>
      <c r="JL3259" s="28"/>
      <c r="JM3259" s="28"/>
      <c r="JN3259" s="28"/>
      <c r="JO3259" s="28"/>
      <c r="JP3259" s="28"/>
      <c r="JQ3259" s="28"/>
      <c r="JR3259" s="28"/>
      <c r="JS3259" s="28"/>
      <c r="JT3259" s="28"/>
      <c r="JU3259" s="28"/>
      <c r="JV3259" s="28"/>
      <c r="JW3259" s="28"/>
      <c r="JX3259" s="28"/>
      <c r="JY3259" s="28"/>
      <c r="JZ3259" s="28"/>
      <c r="KA3259" s="28"/>
      <c r="KB3259" s="28"/>
      <c r="KC3259" s="28"/>
      <c r="KD3259" s="28"/>
    </row>
    <row r="3260" spans="5:290" x14ac:dyDescent="0.2">
      <c r="E3260" s="31"/>
      <c r="F3260" s="31"/>
      <c r="G3260" s="31"/>
      <c r="H3260" s="31"/>
      <c r="I3260" s="31"/>
      <c r="J3260" s="31"/>
      <c r="K3260" s="31"/>
      <c r="L3260" s="31"/>
      <c r="M3260" s="31"/>
      <c r="N3260" s="31"/>
      <c r="O3260" s="31"/>
      <c r="P3260" s="31"/>
      <c r="Q3260" s="31"/>
      <c r="R3260" s="31"/>
      <c r="S3260" s="31"/>
      <c r="T3260" s="31"/>
      <c r="U3260" s="31"/>
      <c r="V3260" s="31"/>
      <c r="W3260" s="31"/>
      <c r="X3260" s="31"/>
      <c r="Y3260" s="31"/>
      <c r="Z3260" s="31"/>
      <c r="AA3260" s="31"/>
      <c r="AB3260" s="31"/>
      <c r="AC3260" s="31"/>
      <c r="AD3260" s="31"/>
      <c r="AE3260" s="31"/>
      <c r="AF3260" s="31"/>
      <c r="AG3260" s="31"/>
      <c r="AH3260" s="31"/>
      <c r="AI3260" s="31"/>
      <c r="AJ3260" s="31"/>
      <c r="AK3260" s="31"/>
      <c r="AL3260" s="31"/>
      <c r="AM3260" s="31"/>
      <c r="AN3260" s="31"/>
      <c r="AO3260" s="31"/>
      <c r="AP3260" s="31"/>
      <c r="AQ3260" s="31"/>
      <c r="AR3260" s="31"/>
      <c r="AS3260" s="28"/>
      <c r="AT3260" s="28"/>
      <c r="AU3260" s="28"/>
      <c r="AV3260" s="28"/>
      <c r="AW3260" s="28"/>
      <c r="AX3260" s="28"/>
      <c r="AY3260" s="28"/>
      <c r="AZ3260" s="28"/>
      <c r="BA3260" s="28"/>
      <c r="BB3260" s="28"/>
      <c r="BC3260" s="28"/>
      <c r="BD3260" s="28"/>
      <c r="BE3260" s="28"/>
      <c r="BF3260" s="28"/>
      <c r="BG3260" s="28"/>
      <c r="BH3260" s="28"/>
      <c r="BI3260" s="28"/>
      <c r="BJ3260" s="28"/>
      <c r="BK3260" s="28"/>
      <c r="BL3260" s="28"/>
      <c r="BM3260" s="28"/>
      <c r="BN3260" s="28"/>
      <c r="BO3260" s="28"/>
      <c r="BP3260" s="28"/>
      <c r="BQ3260" s="28"/>
      <c r="BR3260" s="28"/>
      <c r="BS3260" s="28"/>
      <c r="BT3260" s="28"/>
      <c r="BU3260" s="28"/>
      <c r="BV3260" s="28"/>
      <c r="BW3260" s="28"/>
      <c r="BX3260" s="28"/>
      <c r="BY3260" s="28"/>
      <c r="BZ3260" s="28"/>
      <c r="CA3260" s="28"/>
      <c r="CB3260" s="28"/>
      <c r="CC3260" s="28"/>
      <c r="CD3260" s="28"/>
      <c r="CE3260" s="28"/>
      <c r="CF3260" s="28"/>
      <c r="CG3260" s="28"/>
      <c r="IP3260" s="28"/>
      <c r="IQ3260" s="28"/>
      <c r="IR3260" s="28"/>
      <c r="IS3260" s="28"/>
      <c r="IT3260" s="28"/>
      <c r="IU3260" s="28"/>
      <c r="IV3260" s="28"/>
      <c r="IW3260" s="28"/>
      <c r="IX3260" s="28"/>
      <c r="IY3260" s="28"/>
      <c r="IZ3260" s="28"/>
      <c r="JA3260" s="28"/>
      <c r="JB3260" s="28"/>
      <c r="JC3260" s="28"/>
      <c r="JD3260" s="28"/>
      <c r="JE3260" s="28"/>
      <c r="JF3260" s="28"/>
      <c r="JG3260" s="28"/>
      <c r="JH3260" s="28"/>
      <c r="JI3260" s="28"/>
      <c r="JJ3260" s="28"/>
      <c r="JK3260" s="28"/>
      <c r="JL3260" s="28"/>
      <c r="JM3260" s="28"/>
      <c r="JN3260" s="28"/>
      <c r="JO3260" s="28"/>
      <c r="JP3260" s="28"/>
      <c r="JQ3260" s="28"/>
      <c r="JR3260" s="28"/>
      <c r="JS3260" s="28"/>
      <c r="JT3260" s="28"/>
      <c r="JU3260" s="28"/>
      <c r="JV3260" s="28"/>
      <c r="JW3260" s="28"/>
      <c r="JX3260" s="28"/>
      <c r="JY3260" s="28"/>
      <c r="JZ3260" s="28"/>
      <c r="KA3260" s="28"/>
      <c r="KB3260" s="28"/>
      <c r="KC3260" s="28"/>
      <c r="KD3260" s="28"/>
    </row>
    <row r="3261" spans="5:290" x14ac:dyDescent="0.2">
      <c r="E3261" s="31"/>
      <c r="F3261" s="31"/>
      <c r="G3261" s="31"/>
      <c r="H3261" s="31"/>
      <c r="I3261" s="31"/>
      <c r="J3261" s="31"/>
      <c r="K3261" s="31"/>
      <c r="L3261" s="31"/>
      <c r="M3261" s="31"/>
      <c r="N3261" s="31"/>
      <c r="O3261" s="31"/>
      <c r="P3261" s="31"/>
      <c r="Q3261" s="31"/>
      <c r="R3261" s="31"/>
      <c r="S3261" s="31"/>
      <c r="T3261" s="31"/>
      <c r="U3261" s="31"/>
      <c r="V3261" s="31"/>
      <c r="W3261" s="31"/>
      <c r="X3261" s="31"/>
      <c r="Y3261" s="31"/>
      <c r="Z3261" s="31"/>
      <c r="AA3261" s="31"/>
      <c r="AB3261" s="31"/>
      <c r="AC3261" s="31"/>
      <c r="AD3261" s="31"/>
      <c r="AE3261" s="31"/>
      <c r="AF3261" s="31"/>
      <c r="AG3261" s="31"/>
      <c r="AH3261" s="31"/>
      <c r="AI3261" s="31"/>
      <c r="AJ3261" s="31"/>
      <c r="AK3261" s="31"/>
      <c r="AL3261" s="31"/>
      <c r="AM3261" s="31"/>
      <c r="AN3261" s="31"/>
      <c r="AO3261" s="31"/>
      <c r="AP3261" s="31"/>
      <c r="AQ3261" s="31"/>
      <c r="AR3261" s="31"/>
      <c r="AS3261" s="28"/>
      <c r="AT3261" s="28"/>
      <c r="AU3261" s="28"/>
      <c r="AV3261" s="28"/>
      <c r="AW3261" s="28"/>
      <c r="AX3261" s="28"/>
      <c r="AY3261" s="28"/>
      <c r="AZ3261" s="28"/>
      <c r="BA3261" s="28"/>
      <c r="BB3261" s="28"/>
      <c r="BC3261" s="28"/>
      <c r="BD3261" s="28"/>
      <c r="BE3261" s="28"/>
      <c r="BF3261" s="28"/>
      <c r="BG3261" s="28"/>
      <c r="BH3261" s="28"/>
      <c r="BI3261" s="28"/>
      <c r="BJ3261" s="28"/>
      <c r="BK3261" s="28"/>
      <c r="BL3261" s="28"/>
      <c r="BM3261" s="28"/>
      <c r="BN3261" s="28"/>
      <c r="BO3261" s="28"/>
      <c r="BP3261" s="28"/>
      <c r="BQ3261" s="28"/>
      <c r="BR3261" s="28"/>
      <c r="BS3261" s="28"/>
      <c r="BT3261" s="28"/>
      <c r="BU3261" s="28"/>
      <c r="BV3261" s="28"/>
      <c r="BW3261" s="28"/>
      <c r="BX3261" s="28"/>
      <c r="BY3261" s="28"/>
      <c r="BZ3261" s="28"/>
      <c r="CA3261" s="28"/>
      <c r="CB3261" s="28"/>
      <c r="CC3261" s="28"/>
      <c r="CD3261" s="28"/>
      <c r="CE3261" s="28"/>
      <c r="CF3261" s="28"/>
      <c r="CG3261" s="28"/>
      <c r="IP3261" s="28"/>
      <c r="IQ3261" s="28"/>
      <c r="IR3261" s="28"/>
      <c r="IS3261" s="28"/>
      <c r="IT3261" s="28"/>
      <c r="IU3261" s="28"/>
      <c r="IV3261" s="28"/>
      <c r="IW3261" s="28"/>
      <c r="IX3261" s="28"/>
      <c r="IY3261" s="28"/>
      <c r="IZ3261" s="28"/>
      <c r="JA3261" s="28"/>
      <c r="JB3261" s="28"/>
      <c r="JC3261" s="28"/>
      <c r="JD3261" s="28"/>
      <c r="JE3261" s="28"/>
      <c r="JF3261" s="28"/>
      <c r="JG3261" s="28"/>
      <c r="JH3261" s="28"/>
      <c r="JI3261" s="28"/>
      <c r="JJ3261" s="28"/>
      <c r="JK3261" s="28"/>
      <c r="JL3261" s="28"/>
      <c r="JM3261" s="28"/>
      <c r="JN3261" s="28"/>
      <c r="JO3261" s="28"/>
      <c r="JP3261" s="28"/>
      <c r="JQ3261" s="28"/>
      <c r="JR3261" s="28"/>
      <c r="JS3261" s="28"/>
      <c r="JT3261" s="28"/>
      <c r="JU3261" s="28"/>
      <c r="JV3261" s="28"/>
      <c r="JW3261" s="28"/>
      <c r="JX3261" s="28"/>
      <c r="JY3261" s="28"/>
      <c r="JZ3261" s="28"/>
      <c r="KA3261" s="28"/>
      <c r="KB3261" s="28"/>
      <c r="KC3261" s="28"/>
      <c r="KD3261" s="28"/>
    </row>
    <row r="3262" spans="5:290" x14ac:dyDescent="0.2">
      <c r="E3262" s="31"/>
      <c r="F3262" s="31"/>
      <c r="G3262" s="31"/>
      <c r="H3262" s="31"/>
      <c r="I3262" s="31"/>
      <c r="J3262" s="31"/>
      <c r="K3262" s="31"/>
      <c r="L3262" s="31"/>
      <c r="M3262" s="31"/>
      <c r="N3262" s="31"/>
      <c r="O3262" s="31"/>
      <c r="P3262" s="31"/>
      <c r="Q3262" s="31"/>
      <c r="R3262" s="31"/>
      <c r="S3262" s="31"/>
      <c r="T3262" s="31"/>
      <c r="U3262" s="31"/>
      <c r="V3262" s="31"/>
      <c r="W3262" s="31"/>
      <c r="X3262" s="31"/>
      <c r="Y3262" s="31"/>
      <c r="Z3262" s="31"/>
      <c r="AA3262" s="31"/>
      <c r="AB3262" s="31"/>
      <c r="AC3262" s="31"/>
      <c r="AD3262" s="31"/>
      <c r="AE3262" s="31"/>
      <c r="AF3262" s="31"/>
      <c r="AG3262" s="31"/>
      <c r="AH3262" s="31"/>
      <c r="AI3262" s="31"/>
      <c r="AJ3262" s="31"/>
      <c r="AK3262" s="31"/>
      <c r="AL3262" s="31"/>
      <c r="AM3262" s="31"/>
      <c r="AN3262" s="31"/>
      <c r="AO3262" s="31"/>
      <c r="AP3262" s="31"/>
      <c r="AQ3262" s="31"/>
      <c r="AR3262" s="31"/>
      <c r="AS3262" s="28"/>
      <c r="AT3262" s="28"/>
      <c r="AU3262" s="28"/>
      <c r="AV3262" s="28"/>
      <c r="AW3262" s="28"/>
      <c r="AX3262" s="28"/>
      <c r="AY3262" s="28"/>
      <c r="AZ3262" s="28"/>
      <c r="BA3262" s="28"/>
      <c r="BB3262" s="28"/>
      <c r="BC3262" s="28"/>
      <c r="BD3262" s="28"/>
      <c r="BE3262" s="28"/>
      <c r="BF3262" s="28"/>
      <c r="BG3262" s="28"/>
      <c r="BH3262" s="28"/>
      <c r="BI3262" s="28"/>
      <c r="BJ3262" s="28"/>
      <c r="BK3262" s="28"/>
      <c r="BL3262" s="28"/>
      <c r="BM3262" s="28"/>
      <c r="BN3262" s="28"/>
      <c r="BO3262" s="28"/>
      <c r="BP3262" s="28"/>
      <c r="BQ3262" s="28"/>
      <c r="BR3262" s="28"/>
      <c r="BS3262" s="28"/>
      <c r="BT3262" s="28"/>
      <c r="BU3262" s="28"/>
      <c r="BV3262" s="28"/>
      <c r="BW3262" s="28"/>
      <c r="BX3262" s="28"/>
      <c r="BY3262" s="28"/>
      <c r="BZ3262" s="28"/>
      <c r="CA3262" s="28"/>
      <c r="CB3262" s="28"/>
      <c r="CC3262" s="28"/>
      <c r="CD3262" s="28"/>
      <c r="CE3262" s="28"/>
      <c r="CF3262" s="28"/>
      <c r="CG3262" s="28"/>
      <c r="IP3262" s="28"/>
      <c r="IQ3262" s="28"/>
      <c r="IR3262" s="28"/>
      <c r="IS3262" s="28"/>
      <c r="IT3262" s="28"/>
      <c r="IU3262" s="28"/>
      <c r="IV3262" s="28"/>
      <c r="IW3262" s="28"/>
      <c r="IX3262" s="28"/>
      <c r="IY3262" s="28"/>
      <c r="IZ3262" s="28"/>
      <c r="JA3262" s="28"/>
      <c r="JB3262" s="28"/>
      <c r="JC3262" s="28"/>
      <c r="JD3262" s="28"/>
      <c r="JE3262" s="28"/>
      <c r="JF3262" s="28"/>
      <c r="JG3262" s="28"/>
      <c r="JH3262" s="28"/>
      <c r="JI3262" s="28"/>
      <c r="JJ3262" s="28"/>
      <c r="JK3262" s="28"/>
      <c r="JL3262" s="28"/>
      <c r="JM3262" s="28"/>
      <c r="JN3262" s="28"/>
      <c r="JO3262" s="28"/>
      <c r="JP3262" s="28"/>
      <c r="JQ3262" s="28"/>
      <c r="JR3262" s="28"/>
      <c r="JS3262" s="28"/>
      <c r="JT3262" s="28"/>
      <c r="JU3262" s="28"/>
      <c r="JV3262" s="28"/>
      <c r="JW3262" s="28"/>
      <c r="JX3262" s="28"/>
      <c r="JY3262" s="28"/>
      <c r="JZ3262" s="28"/>
      <c r="KA3262" s="28"/>
      <c r="KB3262" s="28"/>
      <c r="KC3262" s="28"/>
      <c r="KD3262" s="28"/>
    </row>
    <row r="3263" spans="5:290" x14ac:dyDescent="0.2">
      <c r="E3263" s="31"/>
      <c r="F3263" s="31"/>
      <c r="G3263" s="31"/>
      <c r="H3263" s="31"/>
      <c r="I3263" s="31"/>
      <c r="J3263" s="31"/>
      <c r="K3263" s="31"/>
      <c r="L3263" s="31"/>
      <c r="M3263" s="31"/>
      <c r="N3263" s="31"/>
      <c r="O3263" s="31"/>
      <c r="P3263" s="31"/>
      <c r="Q3263" s="31"/>
      <c r="R3263" s="31"/>
      <c r="S3263" s="31"/>
      <c r="T3263" s="31"/>
      <c r="U3263" s="31"/>
      <c r="V3263" s="31"/>
      <c r="W3263" s="31"/>
      <c r="X3263" s="31"/>
      <c r="Y3263" s="31"/>
      <c r="Z3263" s="31"/>
      <c r="AA3263" s="31"/>
      <c r="AB3263" s="31"/>
      <c r="AC3263" s="31"/>
      <c r="AD3263" s="31"/>
      <c r="AE3263" s="31"/>
      <c r="AF3263" s="31"/>
      <c r="AG3263" s="31"/>
      <c r="AH3263" s="31"/>
      <c r="AI3263" s="31"/>
      <c r="AJ3263" s="31"/>
      <c r="AK3263" s="31"/>
      <c r="AL3263" s="31"/>
      <c r="AM3263" s="31"/>
      <c r="AN3263" s="31"/>
      <c r="AO3263" s="31"/>
      <c r="AP3263" s="31"/>
      <c r="AQ3263" s="31"/>
      <c r="AR3263" s="31"/>
      <c r="AS3263" s="28"/>
      <c r="AT3263" s="28"/>
      <c r="AU3263" s="28"/>
      <c r="AV3263" s="28"/>
      <c r="AW3263" s="28"/>
      <c r="AX3263" s="28"/>
      <c r="AY3263" s="28"/>
      <c r="AZ3263" s="28"/>
      <c r="BA3263" s="28"/>
      <c r="BB3263" s="28"/>
      <c r="BC3263" s="28"/>
      <c r="BD3263" s="28"/>
      <c r="BE3263" s="28"/>
      <c r="BF3263" s="28"/>
      <c r="BG3263" s="28"/>
      <c r="BH3263" s="28"/>
      <c r="BI3263" s="28"/>
      <c r="BJ3263" s="28"/>
      <c r="BK3263" s="28"/>
      <c r="BL3263" s="28"/>
      <c r="BM3263" s="28"/>
      <c r="BN3263" s="28"/>
      <c r="BO3263" s="28"/>
      <c r="BP3263" s="28"/>
      <c r="BQ3263" s="28"/>
      <c r="BR3263" s="28"/>
      <c r="BS3263" s="28"/>
      <c r="BT3263" s="28"/>
      <c r="BU3263" s="28"/>
      <c r="BV3263" s="28"/>
      <c r="BW3263" s="28"/>
      <c r="BX3263" s="28"/>
      <c r="BY3263" s="28"/>
      <c r="BZ3263" s="28"/>
      <c r="CA3263" s="28"/>
      <c r="CB3263" s="28"/>
      <c r="CC3263" s="28"/>
      <c r="CD3263" s="28"/>
      <c r="CE3263" s="28"/>
      <c r="CF3263" s="28"/>
      <c r="CG3263" s="28"/>
      <c r="IP3263" s="28"/>
      <c r="IQ3263" s="28"/>
      <c r="IR3263" s="28"/>
      <c r="IS3263" s="28"/>
      <c r="IT3263" s="28"/>
      <c r="IU3263" s="28"/>
      <c r="IV3263" s="28"/>
      <c r="IW3263" s="28"/>
      <c r="IX3263" s="28"/>
      <c r="IY3263" s="28"/>
      <c r="IZ3263" s="28"/>
      <c r="JA3263" s="28"/>
      <c r="JB3263" s="28"/>
      <c r="JC3263" s="28"/>
      <c r="JD3263" s="28"/>
      <c r="JE3263" s="28"/>
      <c r="JF3263" s="28"/>
      <c r="JG3263" s="28"/>
      <c r="JH3263" s="28"/>
      <c r="JI3263" s="28"/>
      <c r="JJ3263" s="28"/>
      <c r="JK3263" s="28"/>
      <c r="JL3263" s="28"/>
      <c r="JM3263" s="28"/>
      <c r="JN3263" s="28"/>
      <c r="JO3263" s="28"/>
      <c r="JP3263" s="28"/>
      <c r="JQ3263" s="28"/>
      <c r="JR3263" s="28"/>
      <c r="JS3263" s="28"/>
      <c r="JT3263" s="28"/>
      <c r="JU3263" s="28"/>
      <c r="JV3263" s="28"/>
      <c r="JW3263" s="28"/>
      <c r="JX3263" s="28"/>
      <c r="JY3263" s="28"/>
      <c r="JZ3263" s="28"/>
      <c r="KA3263" s="28"/>
      <c r="KB3263" s="28"/>
      <c r="KC3263" s="28"/>
      <c r="KD3263" s="28"/>
    </row>
    <row r="3264" spans="5:290" x14ac:dyDescent="0.2">
      <c r="E3264" s="31"/>
      <c r="F3264" s="31"/>
      <c r="G3264" s="31"/>
      <c r="H3264" s="31"/>
      <c r="I3264" s="31"/>
      <c r="J3264" s="31"/>
      <c r="K3264" s="31"/>
      <c r="L3264" s="31"/>
      <c r="M3264" s="31"/>
      <c r="N3264" s="31"/>
      <c r="O3264" s="31"/>
      <c r="P3264" s="31"/>
      <c r="Q3264" s="31"/>
      <c r="R3264" s="31"/>
      <c r="S3264" s="31"/>
      <c r="T3264" s="31"/>
      <c r="U3264" s="31"/>
      <c r="V3264" s="31"/>
      <c r="W3264" s="31"/>
      <c r="X3264" s="31"/>
      <c r="Y3264" s="31"/>
      <c r="Z3264" s="31"/>
      <c r="AA3264" s="31"/>
      <c r="AB3264" s="31"/>
      <c r="AC3264" s="31"/>
      <c r="AD3264" s="31"/>
      <c r="AE3264" s="31"/>
      <c r="AF3264" s="31"/>
      <c r="AG3264" s="31"/>
      <c r="AH3264" s="31"/>
      <c r="AI3264" s="31"/>
      <c r="AJ3264" s="31"/>
      <c r="AK3264" s="31"/>
      <c r="AL3264" s="31"/>
      <c r="AM3264" s="31"/>
      <c r="AN3264" s="31"/>
      <c r="AO3264" s="31"/>
      <c r="AP3264" s="31"/>
      <c r="AQ3264" s="31"/>
      <c r="AR3264" s="31"/>
      <c r="AS3264" s="28"/>
      <c r="AT3264" s="28"/>
      <c r="AU3264" s="28"/>
      <c r="AV3264" s="28"/>
      <c r="AW3264" s="28"/>
      <c r="AX3264" s="28"/>
      <c r="AY3264" s="28"/>
      <c r="AZ3264" s="28"/>
      <c r="BA3264" s="28"/>
      <c r="BB3264" s="28"/>
      <c r="BC3264" s="28"/>
      <c r="BD3264" s="28"/>
      <c r="BE3264" s="28"/>
      <c r="BF3264" s="28"/>
      <c r="BG3264" s="28"/>
      <c r="BH3264" s="28"/>
      <c r="BI3264" s="28"/>
      <c r="BJ3264" s="28"/>
      <c r="BK3264" s="28"/>
      <c r="BL3264" s="28"/>
      <c r="BM3264" s="28"/>
      <c r="BN3264" s="28"/>
      <c r="BO3264" s="28"/>
      <c r="BP3264" s="28"/>
      <c r="BQ3264" s="28"/>
      <c r="BR3264" s="28"/>
      <c r="BS3264" s="28"/>
      <c r="BT3264" s="28"/>
      <c r="BU3264" s="28"/>
      <c r="BV3264" s="28"/>
      <c r="BW3264" s="28"/>
      <c r="BX3264" s="28"/>
      <c r="BY3264" s="28"/>
      <c r="BZ3264" s="28"/>
      <c r="CA3264" s="28"/>
      <c r="CB3264" s="28"/>
      <c r="CC3264" s="28"/>
      <c r="CD3264" s="28"/>
      <c r="CE3264" s="28"/>
      <c r="CF3264" s="28"/>
      <c r="CG3264" s="28"/>
      <c r="IP3264" s="28"/>
      <c r="IQ3264" s="28"/>
      <c r="IR3264" s="28"/>
      <c r="IS3264" s="28"/>
      <c r="IT3264" s="28"/>
      <c r="IU3264" s="28"/>
      <c r="IV3264" s="28"/>
      <c r="IW3264" s="28"/>
      <c r="IX3264" s="28"/>
      <c r="IY3264" s="28"/>
      <c r="IZ3264" s="28"/>
      <c r="JA3264" s="28"/>
      <c r="JB3264" s="28"/>
      <c r="JC3264" s="28"/>
      <c r="JD3264" s="28"/>
      <c r="JE3264" s="28"/>
      <c r="JF3264" s="28"/>
      <c r="JG3264" s="28"/>
      <c r="JH3264" s="28"/>
      <c r="JI3264" s="28"/>
      <c r="JJ3264" s="28"/>
      <c r="JK3264" s="28"/>
      <c r="JL3264" s="28"/>
      <c r="JM3264" s="28"/>
      <c r="JN3264" s="28"/>
      <c r="JO3264" s="28"/>
      <c r="JP3264" s="28"/>
      <c r="JQ3264" s="28"/>
      <c r="JR3264" s="28"/>
      <c r="JS3264" s="28"/>
      <c r="JT3264" s="28"/>
      <c r="JU3264" s="28"/>
      <c r="JV3264" s="28"/>
      <c r="JW3264" s="28"/>
      <c r="JX3264" s="28"/>
      <c r="JY3264" s="28"/>
      <c r="JZ3264" s="28"/>
      <c r="KA3264" s="28"/>
      <c r="KB3264" s="28"/>
      <c r="KC3264" s="28"/>
      <c r="KD3264" s="28"/>
    </row>
    <row r="3265" spans="5:290" x14ac:dyDescent="0.2">
      <c r="E3265" s="31"/>
      <c r="F3265" s="31"/>
      <c r="G3265" s="31"/>
      <c r="H3265" s="31"/>
      <c r="I3265" s="31"/>
      <c r="J3265" s="31"/>
      <c r="K3265" s="31"/>
      <c r="L3265" s="31"/>
      <c r="M3265" s="31"/>
      <c r="N3265" s="31"/>
      <c r="O3265" s="31"/>
      <c r="P3265" s="31"/>
      <c r="Q3265" s="31"/>
      <c r="R3265" s="31"/>
      <c r="S3265" s="31"/>
      <c r="T3265" s="31"/>
      <c r="U3265" s="31"/>
      <c r="V3265" s="31"/>
      <c r="W3265" s="31"/>
      <c r="X3265" s="31"/>
      <c r="Y3265" s="31"/>
      <c r="Z3265" s="31"/>
      <c r="AA3265" s="31"/>
      <c r="AB3265" s="31"/>
      <c r="AC3265" s="31"/>
      <c r="AD3265" s="31"/>
      <c r="AE3265" s="31"/>
      <c r="AF3265" s="31"/>
      <c r="AG3265" s="31"/>
      <c r="AH3265" s="31"/>
      <c r="AI3265" s="31"/>
      <c r="AJ3265" s="31"/>
      <c r="AK3265" s="31"/>
      <c r="AL3265" s="31"/>
      <c r="AM3265" s="31"/>
      <c r="AN3265" s="31"/>
      <c r="AO3265" s="31"/>
      <c r="AP3265" s="31"/>
      <c r="AQ3265" s="31"/>
      <c r="AR3265" s="31"/>
      <c r="AS3265" s="28"/>
      <c r="AT3265" s="28"/>
      <c r="AU3265" s="28"/>
      <c r="AV3265" s="28"/>
      <c r="AW3265" s="28"/>
      <c r="AX3265" s="28"/>
      <c r="AY3265" s="28"/>
      <c r="AZ3265" s="28"/>
      <c r="BA3265" s="28"/>
      <c r="BB3265" s="28"/>
      <c r="BC3265" s="28"/>
      <c r="BD3265" s="28"/>
      <c r="BE3265" s="28"/>
      <c r="BF3265" s="28"/>
      <c r="BG3265" s="28"/>
      <c r="BH3265" s="28"/>
      <c r="BI3265" s="28"/>
      <c r="BJ3265" s="28"/>
      <c r="BK3265" s="28"/>
      <c r="BL3265" s="28"/>
      <c r="BM3265" s="28"/>
      <c r="BN3265" s="28"/>
      <c r="BO3265" s="28"/>
      <c r="BP3265" s="28"/>
      <c r="BQ3265" s="28"/>
      <c r="BR3265" s="28"/>
      <c r="BS3265" s="28"/>
      <c r="BT3265" s="28"/>
      <c r="BU3265" s="28"/>
      <c r="BV3265" s="28"/>
      <c r="BW3265" s="28"/>
      <c r="BX3265" s="28"/>
      <c r="BY3265" s="28"/>
      <c r="BZ3265" s="28"/>
      <c r="CA3265" s="28"/>
      <c r="CB3265" s="28"/>
      <c r="CC3265" s="28"/>
      <c r="CD3265" s="28"/>
      <c r="CE3265" s="28"/>
      <c r="CF3265" s="28"/>
      <c r="CG3265" s="28"/>
      <c r="IP3265" s="28"/>
      <c r="IQ3265" s="28"/>
      <c r="IR3265" s="28"/>
      <c r="IS3265" s="28"/>
      <c r="IT3265" s="28"/>
      <c r="IU3265" s="28"/>
      <c r="IV3265" s="28"/>
      <c r="IW3265" s="28"/>
      <c r="IX3265" s="28"/>
      <c r="IY3265" s="28"/>
      <c r="IZ3265" s="28"/>
      <c r="JA3265" s="28"/>
      <c r="JB3265" s="28"/>
      <c r="JC3265" s="28"/>
      <c r="JD3265" s="28"/>
      <c r="JE3265" s="28"/>
      <c r="JF3265" s="28"/>
      <c r="JG3265" s="28"/>
      <c r="JH3265" s="28"/>
      <c r="JI3265" s="28"/>
      <c r="JJ3265" s="28"/>
      <c r="JK3265" s="28"/>
      <c r="JL3265" s="28"/>
      <c r="JM3265" s="28"/>
      <c r="JN3265" s="28"/>
      <c r="JO3265" s="28"/>
      <c r="JP3265" s="28"/>
      <c r="JQ3265" s="28"/>
      <c r="JR3265" s="28"/>
      <c r="JS3265" s="28"/>
      <c r="JT3265" s="28"/>
      <c r="JU3265" s="28"/>
      <c r="JV3265" s="28"/>
      <c r="JW3265" s="28"/>
      <c r="JX3265" s="28"/>
      <c r="JY3265" s="28"/>
      <c r="JZ3265" s="28"/>
      <c r="KA3265" s="28"/>
      <c r="KB3265" s="28"/>
      <c r="KC3265" s="28"/>
      <c r="KD3265" s="28"/>
    </row>
    <row r="3266" spans="5:290" x14ac:dyDescent="0.2">
      <c r="E3266" s="31"/>
      <c r="F3266" s="31"/>
      <c r="G3266" s="31"/>
      <c r="H3266" s="31"/>
      <c r="I3266" s="31"/>
      <c r="J3266" s="31"/>
      <c r="K3266" s="31"/>
      <c r="L3266" s="31"/>
      <c r="M3266" s="31"/>
      <c r="N3266" s="31"/>
      <c r="O3266" s="31"/>
      <c r="P3266" s="31"/>
      <c r="Q3266" s="31"/>
      <c r="R3266" s="31"/>
      <c r="S3266" s="31"/>
      <c r="T3266" s="31"/>
      <c r="U3266" s="31"/>
      <c r="V3266" s="31"/>
      <c r="W3266" s="31"/>
      <c r="X3266" s="31"/>
      <c r="Y3266" s="31"/>
      <c r="Z3266" s="31"/>
      <c r="AA3266" s="31"/>
      <c r="AB3266" s="31"/>
      <c r="AC3266" s="31"/>
      <c r="AD3266" s="31"/>
      <c r="AE3266" s="31"/>
      <c r="AF3266" s="31"/>
      <c r="AG3266" s="31"/>
      <c r="AH3266" s="31"/>
      <c r="AI3266" s="31"/>
      <c r="AJ3266" s="31"/>
      <c r="AK3266" s="31"/>
      <c r="AL3266" s="31"/>
      <c r="AM3266" s="31"/>
      <c r="AN3266" s="31"/>
      <c r="AO3266" s="31"/>
      <c r="AP3266" s="31"/>
      <c r="AQ3266" s="31"/>
      <c r="AR3266" s="31"/>
      <c r="AS3266" s="28"/>
      <c r="AT3266" s="28"/>
      <c r="AU3266" s="28"/>
      <c r="AV3266" s="28"/>
      <c r="AW3266" s="28"/>
      <c r="AX3266" s="28"/>
      <c r="AY3266" s="28"/>
      <c r="AZ3266" s="28"/>
      <c r="BA3266" s="28"/>
      <c r="BB3266" s="28"/>
      <c r="BC3266" s="28"/>
      <c r="BD3266" s="28"/>
      <c r="BE3266" s="28"/>
      <c r="BF3266" s="28"/>
      <c r="BG3266" s="28"/>
      <c r="BH3266" s="28"/>
      <c r="BI3266" s="28"/>
      <c r="BJ3266" s="28"/>
      <c r="BK3266" s="28"/>
      <c r="BL3266" s="28"/>
      <c r="BM3266" s="28"/>
      <c r="BN3266" s="28"/>
      <c r="BO3266" s="28"/>
      <c r="BP3266" s="28"/>
      <c r="BQ3266" s="28"/>
      <c r="BR3266" s="28"/>
      <c r="BS3266" s="28"/>
      <c r="BT3266" s="28"/>
      <c r="BU3266" s="28"/>
      <c r="BV3266" s="28"/>
      <c r="BW3266" s="28"/>
      <c r="BX3266" s="28"/>
      <c r="BY3266" s="28"/>
      <c r="BZ3266" s="28"/>
      <c r="CA3266" s="28"/>
      <c r="CB3266" s="28"/>
      <c r="CC3266" s="28"/>
      <c r="CD3266" s="28"/>
      <c r="CE3266" s="28"/>
      <c r="CF3266" s="28"/>
      <c r="CG3266" s="28"/>
      <c r="IP3266" s="28"/>
      <c r="IQ3266" s="28"/>
      <c r="IR3266" s="28"/>
      <c r="IS3266" s="28"/>
      <c r="IT3266" s="28"/>
      <c r="IU3266" s="28"/>
      <c r="IV3266" s="28"/>
      <c r="IW3266" s="28"/>
      <c r="IX3266" s="28"/>
      <c r="IY3266" s="28"/>
      <c r="IZ3266" s="28"/>
      <c r="JA3266" s="28"/>
      <c r="JB3266" s="28"/>
      <c r="JC3266" s="28"/>
      <c r="JD3266" s="28"/>
      <c r="JE3266" s="28"/>
      <c r="JF3266" s="28"/>
      <c r="JG3266" s="28"/>
      <c r="JH3266" s="28"/>
      <c r="JI3266" s="28"/>
      <c r="JJ3266" s="28"/>
      <c r="JK3266" s="28"/>
      <c r="JL3266" s="28"/>
      <c r="JM3266" s="28"/>
      <c r="JN3266" s="28"/>
      <c r="JO3266" s="28"/>
      <c r="JP3266" s="28"/>
      <c r="JQ3266" s="28"/>
      <c r="JR3266" s="28"/>
      <c r="JS3266" s="28"/>
      <c r="JT3266" s="28"/>
      <c r="JU3266" s="28"/>
      <c r="JV3266" s="28"/>
      <c r="JW3266" s="28"/>
      <c r="JX3266" s="28"/>
      <c r="JY3266" s="28"/>
      <c r="JZ3266" s="28"/>
      <c r="KA3266" s="28"/>
      <c r="KB3266" s="28"/>
      <c r="KC3266" s="28"/>
      <c r="KD3266" s="28"/>
    </row>
    <row r="3267" spans="5:290" x14ac:dyDescent="0.2">
      <c r="E3267" s="31"/>
      <c r="F3267" s="31"/>
      <c r="G3267" s="31"/>
      <c r="H3267" s="31"/>
      <c r="I3267" s="31"/>
      <c r="J3267" s="31"/>
      <c r="K3267" s="31"/>
      <c r="L3267" s="31"/>
      <c r="M3267" s="31"/>
      <c r="N3267" s="31"/>
      <c r="O3267" s="31"/>
      <c r="P3267" s="31"/>
      <c r="Q3267" s="31"/>
      <c r="R3267" s="31"/>
      <c r="S3267" s="31"/>
      <c r="T3267" s="31"/>
      <c r="U3267" s="31"/>
      <c r="V3267" s="31"/>
      <c r="W3267" s="31"/>
      <c r="X3267" s="31"/>
      <c r="Y3267" s="31"/>
      <c r="Z3267" s="31"/>
      <c r="AA3267" s="31"/>
      <c r="AB3267" s="31"/>
      <c r="AC3267" s="31"/>
      <c r="AD3267" s="31"/>
      <c r="AE3267" s="31"/>
      <c r="AF3267" s="31"/>
      <c r="AG3267" s="31"/>
      <c r="AH3267" s="31"/>
      <c r="AI3267" s="31"/>
      <c r="AJ3267" s="31"/>
      <c r="AK3267" s="31"/>
      <c r="AL3267" s="31"/>
      <c r="AM3267" s="31"/>
      <c r="AN3267" s="31"/>
      <c r="AO3267" s="31"/>
      <c r="AP3267" s="31"/>
      <c r="AQ3267" s="31"/>
      <c r="AR3267" s="31"/>
      <c r="AS3267" s="28"/>
      <c r="AT3267" s="28"/>
      <c r="AU3267" s="28"/>
      <c r="AV3267" s="28"/>
      <c r="AW3267" s="28"/>
      <c r="AX3267" s="28"/>
      <c r="AY3267" s="28"/>
      <c r="AZ3267" s="28"/>
      <c r="BA3267" s="28"/>
      <c r="BB3267" s="28"/>
      <c r="BC3267" s="28"/>
      <c r="BD3267" s="28"/>
      <c r="BE3267" s="28"/>
      <c r="BF3267" s="28"/>
      <c r="BG3267" s="28"/>
      <c r="BH3267" s="28"/>
      <c r="BI3267" s="28"/>
      <c r="BJ3267" s="28"/>
      <c r="BK3267" s="28"/>
      <c r="BL3267" s="28"/>
      <c r="BM3267" s="28"/>
      <c r="BN3267" s="28"/>
      <c r="BO3267" s="28"/>
      <c r="BP3267" s="28"/>
      <c r="BQ3267" s="28"/>
      <c r="BR3267" s="28"/>
      <c r="BS3267" s="28"/>
      <c r="BT3267" s="28"/>
      <c r="BU3267" s="28"/>
      <c r="BV3267" s="28"/>
      <c r="BW3267" s="28"/>
      <c r="BX3267" s="28"/>
      <c r="BY3267" s="28"/>
      <c r="BZ3267" s="28"/>
      <c r="CA3267" s="28"/>
      <c r="CB3267" s="28"/>
      <c r="CC3267" s="28"/>
      <c r="CD3267" s="28"/>
      <c r="CE3267" s="28"/>
      <c r="CF3267" s="28"/>
      <c r="CG3267" s="28"/>
      <c r="IP3267" s="28"/>
      <c r="IQ3267" s="28"/>
      <c r="IR3267" s="28"/>
      <c r="IS3267" s="28"/>
      <c r="IT3267" s="28"/>
      <c r="IU3267" s="28"/>
      <c r="IV3267" s="28"/>
      <c r="IW3267" s="28"/>
      <c r="IX3267" s="28"/>
      <c r="IY3267" s="28"/>
      <c r="IZ3267" s="28"/>
      <c r="JA3267" s="28"/>
      <c r="JB3267" s="28"/>
      <c r="JC3267" s="28"/>
      <c r="JD3267" s="28"/>
      <c r="JE3267" s="28"/>
      <c r="JF3267" s="28"/>
      <c r="JG3267" s="28"/>
      <c r="JH3267" s="28"/>
      <c r="JI3267" s="28"/>
      <c r="JJ3267" s="28"/>
      <c r="JK3267" s="28"/>
      <c r="JL3267" s="28"/>
      <c r="JM3267" s="28"/>
      <c r="JN3267" s="28"/>
      <c r="JO3267" s="28"/>
      <c r="JP3267" s="28"/>
      <c r="JQ3267" s="28"/>
      <c r="JR3267" s="28"/>
      <c r="JS3267" s="28"/>
      <c r="JT3267" s="28"/>
      <c r="JU3267" s="28"/>
      <c r="JV3267" s="28"/>
      <c r="JW3267" s="28"/>
      <c r="JX3267" s="28"/>
      <c r="JY3267" s="28"/>
      <c r="JZ3267" s="28"/>
      <c r="KA3267" s="28"/>
      <c r="KB3267" s="28"/>
      <c r="KC3267" s="28"/>
      <c r="KD3267" s="28"/>
    </row>
    <row r="3268" spans="5:290" x14ac:dyDescent="0.2">
      <c r="E3268" s="31"/>
      <c r="F3268" s="31"/>
      <c r="G3268" s="31"/>
      <c r="H3268" s="31"/>
      <c r="I3268" s="31"/>
      <c r="J3268" s="31"/>
      <c r="K3268" s="31"/>
      <c r="L3268" s="31"/>
      <c r="M3268" s="31"/>
      <c r="N3268" s="31"/>
      <c r="O3268" s="31"/>
      <c r="P3268" s="31"/>
      <c r="Q3268" s="31"/>
      <c r="R3268" s="31"/>
      <c r="S3268" s="31"/>
      <c r="T3268" s="31"/>
      <c r="U3268" s="31"/>
      <c r="V3268" s="31"/>
      <c r="W3268" s="31"/>
      <c r="X3268" s="31"/>
      <c r="Y3268" s="31"/>
      <c r="Z3268" s="31"/>
      <c r="AA3268" s="31"/>
      <c r="AB3268" s="31"/>
      <c r="AC3268" s="31"/>
      <c r="AD3268" s="31"/>
      <c r="AE3268" s="31"/>
      <c r="AF3268" s="31"/>
      <c r="AG3268" s="31"/>
      <c r="AH3268" s="31"/>
      <c r="AI3268" s="31"/>
      <c r="AJ3268" s="31"/>
      <c r="AK3268" s="31"/>
      <c r="AL3268" s="31"/>
      <c r="AM3268" s="31"/>
      <c r="AN3268" s="31"/>
      <c r="AO3268" s="31"/>
      <c r="AP3268" s="31"/>
      <c r="AQ3268" s="31"/>
      <c r="AR3268" s="31"/>
      <c r="AS3268" s="28"/>
      <c r="AT3268" s="28"/>
      <c r="AU3268" s="28"/>
      <c r="AV3268" s="28"/>
      <c r="AW3268" s="28"/>
      <c r="AX3268" s="28"/>
      <c r="AY3268" s="28"/>
      <c r="AZ3268" s="28"/>
      <c r="BA3268" s="28"/>
      <c r="BB3268" s="28"/>
      <c r="BC3268" s="28"/>
      <c r="BD3268" s="28"/>
      <c r="BE3268" s="28"/>
      <c r="BF3268" s="28"/>
      <c r="BG3268" s="28"/>
      <c r="BH3268" s="28"/>
      <c r="BI3268" s="28"/>
      <c r="BJ3268" s="28"/>
      <c r="BK3268" s="28"/>
      <c r="BL3268" s="28"/>
      <c r="BM3268" s="28"/>
      <c r="BN3268" s="28"/>
      <c r="BO3268" s="28"/>
      <c r="BP3268" s="28"/>
      <c r="BQ3268" s="28"/>
      <c r="BR3268" s="28"/>
      <c r="BS3268" s="28"/>
      <c r="BT3268" s="28"/>
      <c r="BU3268" s="28"/>
      <c r="BV3268" s="28"/>
      <c r="BW3268" s="28"/>
      <c r="BX3268" s="28"/>
      <c r="BY3268" s="28"/>
      <c r="BZ3268" s="28"/>
      <c r="CA3268" s="28"/>
      <c r="CB3268" s="28"/>
      <c r="CC3268" s="28"/>
      <c r="CD3268" s="28"/>
      <c r="CE3268" s="28"/>
      <c r="CF3268" s="28"/>
      <c r="CG3268" s="28"/>
      <c r="IP3268" s="28"/>
      <c r="IQ3268" s="28"/>
      <c r="IR3268" s="28"/>
      <c r="IS3268" s="28"/>
      <c r="IT3268" s="28"/>
      <c r="IU3268" s="28"/>
      <c r="IV3268" s="28"/>
      <c r="IW3268" s="28"/>
      <c r="IX3268" s="28"/>
      <c r="IY3268" s="28"/>
      <c r="IZ3268" s="28"/>
      <c r="JA3268" s="28"/>
      <c r="JB3268" s="28"/>
      <c r="JC3268" s="28"/>
      <c r="JD3268" s="28"/>
      <c r="JE3268" s="28"/>
      <c r="JF3268" s="28"/>
      <c r="JG3268" s="28"/>
      <c r="JH3268" s="28"/>
      <c r="JI3268" s="28"/>
      <c r="JJ3268" s="28"/>
      <c r="JK3268" s="28"/>
      <c r="JL3268" s="28"/>
      <c r="JM3268" s="28"/>
      <c r="JN3268" s="28"/>
      <c r="JO3268" s="28"/>
      <c r="JP3268" s="28"/>
      <c r="JQ3268" s="28"/>
      <c r="JR3268" s="28"/>
      <c r="JS3268" s="28"/>
      <c r="JT3268" s="28"/>
      <c r="JU3268" s="28"/>
      <c r="JV3268" s="28"/>
      <c r="JW3268" s="28"/>
      <c r="JX3268" s="28"/>
      <c r="JY3268" s="28"/>
      <c r="JZ3268" s="28"/>
      <c r="KA3268" s="28"/>
      <c r="KB3268" s="28"/>
      <c r="KC3268" s="28"/>
      <c r="KD3268" s="28"/>
    </row>
    <row r="3269" spans="5:290" x14ac:dyDescent="0.2">
      <c r="E3269" s="31"/>
      <c r="F3269" s="31"/>
      <c r="G3269" s="31"/>
      <c r="H3269" s="31"/>
      <c r="I3269" s="31"/>
      <c r="J3269" s="31"/>
      <c r="K3269" s="31"/>
      <c r="L3269" s="31"/>
      <c r="M3269" s="31"/>
      <c r="N3269" s="31"/>
      <c r="O3269" s="31"/>
      <c r="P3269" s="31"/>
      <c r="Q3269" s="31"/>
      <c r="R3269" s="31"/>
      <c r="S3269" s="31"/>
      <c r="T3269" s="31"/>
      <c r="U3269" s="31"/>
      <c r="V3269" s="31"/>
      <c r="W3269" s="31"/>
      <c r="X3269" s="31"/>
      <c r="Y3269" s="31"/>
      <c r="Z3269" s="31"/>
      <c r="AA3269" s="31"/>
      <c r="AB3269" s="31"/>
      <c r="AC3269" s="31"/>
      <c r="AD3269" s="31"/>
      <c r="AE3269" s="31"/>
      <c r="AF3269" s="31"/>
      <c r="AG3269" s="31"/>
      <c r="AH3269" s="31"/>
      <c r="AI3269" s="31"/>
      <c r="AJ3269" s="31"/>
      <c r="AK3269" s="31"/>
      <c r="AL3269" s="31"/>
      <c r="AM3269" s="31"/>
      <c r="AN3269" s="31"/>
      <c r="AO3269" s="31"/>
      <c r="AP3269" s="31"/>
      <c r="AQ3269" s="31"/>
      <c r="AR3269" s="31"/>
      <c r="AS3269" s="28"/>
      <c r="AT3269" s="28"/>
      <c r="AU3269" s="28"/>
      <c r="AV3269" s="28"/>
      <c r="AW3269" s="28"/>
      <c r="AX3269" s="28"/>
      <c r="AY3269" s="28"/>
      <c r="AZ3269" s="28"/>
      <c r="BA3269" s="28"/>
      <c r="BB3269" s="28"/>
      <c r="BC3269" s="28"/>
      <c r="BD3269" s="28"/>
      <c r="BE3269" s="28"/>
      <c r="BF3269" s="28"/>
      <c r="BG3269" s="28"/>
      <c r="BH3269" s="28"/>
      <c r="BI3269" s="28"/>
      <c r="BJ3269" s="28"/>
      <c r="BK3269" s="28"/>
      <c r="BL3269" s="28"/>
      <c r="BM3269" s="28"/>
      <c r="BN3269" s="28"/>
      <c r="BO3269" s="28"/>
      <c r="BP3269" s="28"/>
      <c r="BQ3269" s="28"/>
      <c r="BR3269" s="28"/>
      <c r="BS3269" s="28"/>
      <c r="BT3269" s="28"/>
      <c r="BU3269" s="28"/>
      <c r="BV3269" s="28"/>
      <c r="BW3269" s="28"/>
      <c r="BX3269" s="28"/>
      <c r="BY3269" s="28"/>
      <c r="BZ3269" s="28"/>
      <c r="CA3269" s="28"/>
      <c r="CB3269" s="28"/>
      <c r="CC3269" s="28"/>
      <c r="CD3269" s="28"/>
      <c r="CE3269" s="28"/>
      <c r="CF3269" s="28"/>
      <c r="CG3269" s="28"/>
      <c r="IP3269" s="28"/>
      <c r="IQ3269" s="28"/>
      <c r="IR3269" s="28"/>
      <c r="IS3269" s="28"/>
      <c r="IT3269" s="28"/>
      <c r="IU3269" s="28"/>
      <c r="IV3269" s="28"/>
      <c r="IW3269" s="28"/>
      <c r="IX3269" s="28"/>
      <c r="IY3269" s="28"/>
      <c r="IZ3269" s="28"/>
      <c r="JA3269" s="28"/>
      <c r="JB3269" s="28"/>
      <c r="JC3269" s="28"/>
      <c r="JD3269" s="28"/>
      <c r="JE3269" s="28"/>
      <c r="JF3269" s="28"/>
      <c r="JG3269" s="28"/>
      <c r="JH3269" s="28"/>
      <c r="JI3269" s="28"/>
      <c r="JJ3269" s="28"/>
      <c r="JK3269" s="28"/>
      <c r="JL3269" s="28"/>
      <c r="JM3269" s="28"/>
      <c r="JN3269" s="28"/>
      <c r="JO3269" s="28"/>
      <c r="JP3269" s="28"/>
      <c r="JQ3269" s="28"/>
      <c r="JR3269" s="28"/>
      <c r="JS3269" s="28"/>
      <c r="JT3269" s="28"/>
      <c r="JU3269" s="28"/>
      <c r="JV3269" s="28"/>
      <c r="JW3269" s="28"/>
      <c r="JX3269" s="28"/>
      <c r="JY3269" s="28"/>
      <c r="JZ3269" s="28"/>
      <c r="KA3269" s="28"/>
      <c r="KB3269" s="28"/>
      <c r="KC3269" s="28"/>
      <c r="KD3269" s="28"/>
    </row>
    <row r="3270" spans="5:290" x14ac:dyDescent="0.2">
      <c r="E3270" s="31"/>
      <c r="F3270" s="31"/>
      <c r="G3270" s="31"/>
      <c r="H3270" s="31"/>
      <c r="I3270" s="31"/>
      <c r="J3270" s="31"/>
      <c r="K3270" s="31"/>
      <c r="L3270" s="31"/>
      <c r="M3270" s="31"/>
      <c r="N3270" s="31"/>
      <c r="O3270" s="31"/>
      <c r="P3270" s="31"/>
      <c r="Q3270" s="31"/>
      <c r="R3270" s="31"/>
      <c r="S3270" s="31"/>
      <c r="T3270" s="31"/>
      <c r="U3270" s="31"/>
      <c r="V3270" s="31"/>
      <c r="W3270" s="31"/>
      <c r="X3270" s="31"/>
      <c r="Y3270" s="31"/>
      <c r="Z3270" s="31"/>
      <c r="AA3270" s="31"/>
      <c r="AB3270" s="31"/>
      <c r="AC3270" s="31"/>
      <c r="AD3270" s="31"/>
      <c r="AE3270" s="31"/>
      <c r="AF3270" s="31"/>
      <c r="AG3270" s="31"/>
      <c r="AH3270" s="31"/>
      <c r="AI3270" s="31"/>
      <c r="AJ3270" s="31"/>
      <c r="AK3270" s="31"/>
      <c r="AL3270" s="31"/>
      <c r="AM3270" s="31"/>
      <c r="AN3270" s="31"/>
      <c r="AO3270" s="31"/>
      <c r="AP3270" s="31"/>
      <c r="AQ3270" s="31"/>
      <c r="AR3270" s="31"/>
      <c r="AS3270" s="28"/>
      <c r="AT3270" s="28"/>
      <c r="AU3270" s="28"/>
      <c r="AV3270" s="28"/>
      <c r="AW3270" s="28"/>
      <c r="AX3270" s="28"/>
      <c r="AY3270" s="28"/>
      <c r="AZ3270" s="28"/>
      <c r="BA3270" s="28"/>
      <c r="BB3270" s="28"/>
      <c r="BC3270" s="28"/>
      <c r="BD3270" s="28"/>
      <c r="BE3270" s="28"/>
      <c r="BF3270" s="28"/>
      <c r="BG3270" s="28"/>
      <c r="BH3270" s="28"/>
      <c r="BI3270" s="28"/>
      <c r="BJ3270" s="28"/>
      <c r="BK3270" s="28"/>
      <c r="BL3270" s="28"/>
      <c r="BM3270" s="28"/>
      <c r="BN3270" s="28"/>
      <c r="BO3270" s="28"/>
      <c r="BP3270" s="28"/>
      <c r="BQ3270" s="28"/>
      <c r="BR3270" s="28"/>
      <c r="BS3270" s="28"/>
      <c r="BT3270" s="28"/>
      <c r="BU3270" s="28"/>
      <c r="BV3270" s="28"/>
      <c r="BW3270" s="28"/>
      <c r="BX3270" s="28"/>
      <c r="BY3270" s="28"/>
      <c r="BZ3270" s="28"/>
      <c r="CA3270" s="28"/>
      <c r="CB3270" s="28"/>
      <c r="CC3270" s="28"/>
      <c r="CD3270" s="28"/>
      <c r="CE3270" s="28"/>
      <c r="CF3270" s="28"/>
      <c r="CG3270" s="28"/>
      <c r="IP3270" s="28"/>
      <c r="IQ3270" s="28"/>
      <c r="IR3270" s="28"/>
      <c r="IS3270" s="28"/>
      <c r="IT3270" s="28"/>
      <c r="IU3270" s="28"/>
      <c r="IV3270" s="28"/>
      <c r="IW3270" s="28"/>
      <c r="IX3270" s="28"/>
      <c r="IY3270" s="28"/>
      <c r="IZ3270" s="28"/>
      <c r="JA3270" s="28"/>
      <c r="JB3270" s="28"/>
      <c r="JC3270" s="28"/>
      <c r="JD3270" s="28"/>
      <c r="JE3270" s="28"/>
      <c r="JF3270" s="28"/>
      <c r="JG3270" s="28"/>
      <c r="JH3270" s="28"/>
      <c r="JI3270" s="28"/>
      <c r="JJ3270" s="28"/>
      <c r="JK3270" s="28"/>
      <c r="JL3270" s="28"/>
      <c r="JM3270" s="28"/>
      <c r="JN3270" s="28"/>
      <c r="JO3270" s="28"/>
      <c r="JP3270" s="28"/>
      <c r="JQ3270" s="28"/>
      <c r="JR3270" s="28"/>
      <c r="JS3270" s="28"/>
      <c r="JT3270" s="28"/>
      <c r="JU3270" s="28"/>
      <c r="JV3270" s="28"/>
      <c r="JW3270" s="28"/>
      <c r="JX3270" s="28"/>
      <c r="JY3270" s="28"/>
      <c r="JZ3270" s="28"/>
      <c r="KA3270" s="28"/>
      <c r="KB3270" s="28"/>
      <c r="KC3270" s="28"/>
      <c r="KD3270" s="28"/>
    </row>
    <row r="3271" spans="5:290" x14ac:dyDescent="0.2">
      <c r="E3271" s="31"/>
      <c r="F3271" s="31"/>
      <c r="G3271" s="31"/>
      <c r="H3271" s="31"/>
      <c r="I3271" s="31"/>
      <c r="J3271" s="31"/>
      <c r="K3271" s="31"/>
      <c r="L3271" s="31"/>
      <c r="M3271" s="31"/>
      <c r="N3271" s="31"/>
      <c r="O3271" s="31"/>
      <c r="P3271" s="31"/>
      <c r="Q3271" s="31"/>
      <c r="R3271" s="31"/>
      <c r="S3271" s="31"/>
      <c r="T3271" s="31"/>
      <c r="U3271" s="31"/>
      <c r="V3271" s="31"/>
      <c r="W3271" s="31"/>
      <c r="X3271" s="31"/>
      <c r="Y3271" s="31"/>
      <c r="Z3271" s="31"/>
      <c r="AA3271" s="31"/>
      <c r="AB3271" s="31"/>
      <c r="AC3271" s="31"/>
      <c r="AD3271" s="31"/>
      <c r="AE3271" s="31"/>
      <c r="AF3271" s="31"/>
      <c r="AG3271" s="31"/>
      <c r="AH3271" s="31"/>
      <c r="AI3271" s="31"/>
      <c r="AJ3271" s="31"/>
      <c r="AK3271" s="31"/>
      <c r="AL3271" s="31"/>
      <c r="AM3271" s="31"/>
      <c r="AN3271" s="31"/>
      <c r="AO3271" s="31"/>
      <c r="AP3271" s="31"/>
      <c r="AQ3271" s="31"/>
      <c r="AR3271" s="31"/>
      <c r="AS3271" s="28"/>
      <c r="AT3271" s="28"/>
      <c r="AU3271" s="28"/>
      <c r="AV3271" s="28"/>
      <c r="AW3271" s="28"/>
      <c r="AX3271" s="28"/>
      <c r="AY3271" s="28"/>
      <c r="AZ3271" s="28"/>
      <c r="BA3271" s="28"/>
      <c r="BB3271" s="28"/>
      <c r="BC3271" s="28"/>
      <c r="BD3271" s="28"/>
      <c r="BE3271" s="28"/>
      <c r="BF3271" s="28"/>
      <c r="BG3271" s="28"/>
      <c r="BH3271" s="28"/>
      <c r="BI3271" s="28"/>
      <c r="BJ3271" s="28"/>
      <c r="BK3271" s="28"/>
      <c r="BL3271" s="28"/>
      <c r="BM3271" s="28"/>
      <c r="BN3271" s="28"/>
      <c r="BO3271" s="28"/>
      <c r="BP3271" s="28"/>
      <c r="BQ3271" s="28"/>
      <c r="BR3271" s="28"/>
      <c r="BS3271" s="28"/>
      <c r="BT3271" s="28"/>
      <c r="BU3271" s="28"/>
      <c r="BV3271" s="28"/>
      <c r="BW3271" s="28"/>
      <c r="BX3271" s="28"/>
      <c r="BY3271" s="28"/>
      <c r="BZ3271" s="28"/>
      <c r="CA3271" s="28"/>
      <c r="CB3271" s="28"/>
      <c r="CC3271" s="28"/>
      <c r="CD3271" s="28"/>
      <c r="CE3271" s="28"/>
      <c r="CF3271" s="28"/>
      <c r="CG3271" s="28"/>
      <c r="IP3271" s="28"/>
      <c r="IQ3271" s="28"/>
      <c r="IR3271" s="28"/>
      <c r="IS3271" s="28"/>
      <c r="IT3271" s="28"/>
      <c r="IU3271" s="28"/>
      <c r="IV3271" s="28"/>
      <c r="IW3271" s="28"/>
      <c r="IX3271" s="28"/>
      <c r="IY3271" s="28"/>
      <c r="IZ3271" s="28"/>
      <c r="JA3271" s="28"/>
      <c r="JB3271" s="28"/>
      <c r="JC3271" s="28"/>
      <c r="JD3271" s="28"/>
      <c r="JE3271" s="28"/>
      <c r="JF3271" s="28"/>
      <c r="JG3271" s="28"/>
      <c r="JH3271" s="28"/>
      <c r="JI3271" s="28"/>
      <c r="JJ3271" s="28"/>
      <c r="JK3271" s="28"/>
      <c r="JL3271" s="28"/>
      <c r="JM3271" s="28"/>
      <c r="JN3271" s="28"/>
      <c r="JO3271" s="28"/>
      <c r="JP3271" s="28"/>
      <c r="JQ3271" s="28"/>
      <c r="JR3271" s="28"/>
      <c r="JS3271" s="28"/>
      <c r="JT3271" s="28"/>
      <c r="JU3271" s="28"/>
      <c r="JV3271" s="28"/>
      <c r="JW3271" s="28"/>
      <c r="JX3271" s="28"/>
      <c r="JY3271" s="28"/>
      <c r="JZ3271" s="28"/>
      <c r="KA3271" s="28"/>
      <c r="KB3271" s="28"/>
      <c r="KC3271" s="28"/>
      <c r="KD3271" s="28"/>
    </row>
    <row r="3272" spans="5:290" x14ac:dyDescent="0.2">
      <c r="E3272" s="31"/>
      <c r="F3272" s="31"/>
      <c r="G3272" s="31"/>
      <c r="H3272" s="31"/>
      <c r="I3272" s="31"/>
      <c r="J3272" s="31"/>
      <c r="K3272" s="31"/>
      <c r="L3272" s="31"/>
      <c r="M3272" s="31"/>
      <c r="N3272" s="31"/>
      <c r="O3272" s="31"/>
      <c r="P3272" s="31"/>
      <c r="Q3272" s="31"/>
      <c r="R3272" s="31"/>
      <c r="S3272" s="31"/>
      <c r="T3272" s="31"/>
      <c r="U3272" s="31"/>
      <c r="V3272" s="31"/>
      <c r="W3272" s="31"/>
      <c r="X3272" s="31"/>
      <c r="Y3272" s="31"/>
      <c r="Z3272" s="31"/>
      <c r="AA3272" s="31"/>
      <c r="AB3272" s="31"/>
      <c r="AC3272" s="31"/>
      <c r="AD3272" s="31"/>
      <c r="AE3272" s="31"/>
      <c r="AF3272" s="31"/>
      <c r="AG3272" s="31"/>
      <c r="AH3272" s="31"/>
      <c r="AI3272" s="31"/>
      <c r="AJ3272" s="31"/>
      <c r="AK3272" s="31"/>
      <c r="AL3272" s="31"/>
      <c r="AM3272" s="31"/>
      <c r="AN3272" s="31"/>
      <c r="AO3272" s="31"/>
      <c r="AP3272" s="31"/>
      <c r="AQ3272" s="31"/>
      <c r="AR3272" s="31"/>
      <c r="AS3272" s="28"/>
      <c r="AT3272" s="28"/>
      <c r="AU3272" s="28"/>
      <c r="AV3272" s="28"/>
      <c r="AW3272" s="28"/>
      <c r="AX3272" s="28"/>
      <c r="AY3272" s="28"/>
      <c r="AZ3272" s="28"/>
      <c r="BA3272" s="28"/>
      <c r="BB3272" s="28"/>
      <c r="BC3272" s="28"/>
      <c r="BD3272" s="28"/>
      <c r="BE3272" s="28"/>
      <c r="BF3272" s="28"/>
      <c r="BG3272" s="28"/>
      <c r="BH3272" s="28"/>
      <c r="BI3272" s="28"/>
      <c r="BJ3272" s="28"/>
      <c r="BK3272" s="28"/>
      <c r="BL3272" s="28"/>
      <c r="BM3272" s="28"/>
      <c r="BN3272" s="28"/>
      <c r="BO3272" s="28"/>
      <c r="BP3272" s="28"/>
      <c r="BQ3272" s="28"/>
      <c r="BR3272" s="28"/>
      <c r="BS3272" s="28"/>
      <c r="BT3272" s="28"/>
      <c r="BU3272" s="28"/>
      <c r="BV3272" s="28"/>
      <c r="BW3272" s="28"/>
      <c r="BX3272" s="28"/>
      <c r="BY3272" s="28"/>
      <c r="BZ3272" s="28"/>
      <c r="CA3272" s="28"/>
      <c r="CB3272" s="28"/>
      <c r="CC3272" s="28"/>
      <c r="CD3272" s="28"/>
      <c r="CE3272" s="28"/>
      <c r="CF3272" s="28"/>
      <c r="CG3272" s="28"/>
      <c r="IP3272" s="28"/>
      <c r="IQ3272" s="28"/>
      <c r="IR3272" s="28"/>
      <c r="IS3272" s="28"/>
      <c r="IT3272" s="28"/>
      <c r="IU3272" s="28"/>
      <c r="IV3272" s="28"/>
      <c r="IW3272" s="28"/>
      <c r="IX3272" s="28"/>
      <c r="IY3272" s="28"/>
      <c r="IZ3272" s="28"/>
      <c r="JA3272" s="28"/>
      <c r="JB3272" s="28"/>
      <c r="JC3272" s="28"/>
      <c r="JD3272" s="28"/>
      <c r="JE3272" s="28"/>
      <c r="JF3272" s="28"/>
      <c r="JG3272" s="28"/>
      <c r="JH3272" s="28"/>
      <c r="JI3272" s="28"/>
      <c r="JJ3272" s="28"/>
      <c r="JK3272" s="28"/>
      <c r="JL3272" s="28"/>
      <c r="JM3272" s="28"/>
      <c r="JN3272" s="28"/>
      <c r="JO3272" s="28"/>
      <c r="JP3272" s="28"/>
      <c r="JQ3272" s="28"/>
      <c r="JR3272" s="28"/>
      <c r="JS3272" s="28"/>
      <c r="JT3272" s="28"/>
      <c r="JU3272" s="28"/>
      <c r="JV3272" s="28"/>
      <c r="JW3272" s="28"/>
      <c r="JX3272" s="28"/>
      <c r="JY3272" s="28"/>
      <c r="JZ3272" s="28"/>
      <c r="KA3272" s="28"/>
      <c r="KB3272" s="28"/>
      <c r="KC3272" s="28"/>
      <c r="KD3272" s="28"/>
    </row>
    <row r="3273" spans="5:290" x14ac:dyDescent="0.2">
      <c r="E3273" s="31"/>
      <c r="F3273" s="31"/>
      <c r="G3273" s="31"/>
      <c r="H3273" s="31"/>
      <c r="I3273" s="31"/>
      <c r="J3273" s="31"/>
      <c r="K3273" s="31"/>
      <c r="L3273" s="31"/>
      <c r="M3273" s="31"/>
      <c r="N3273" s="31"/>
      <c r="O3273" s="31"/>
      <c r="P3273" s="31"/>
      <c r="Q3273" s="31"/>
      <c r="R3273" s="31"/>
      <c r="S3273" s="31"/>
      <c r="T3273" s="31"/>
      <c r="U3273" s="31"/>
      <c r="V3273" s="31"/>
      <c r="W3273" s="31"/>
      <c r="X3273" s="31"/>
      <c r="Y3273" s="31"/>
      <c r="Z3273" s="31"/>
      <c r="AA3273" s="31"/>
      <c r="AB3273" s="31"/>
      <c r="AC3273" s="31"/>
      <c r="AD3273" s="31"/>
      <c r="AE3273" s="31"/>
      <c r="AF3273" s="31"/>
      <c r="AG3273" s="31"/>
      <c r="AH3273" s="31"/>
      <c r="AI3273" s="31"/>
      <c r="AJ3273" s="31"/>
      <c r="AK3273" s="31"/>
      <c r="AL3273" s="31"/>
      <c r="AM3273" s="31"/>
      <c r="AN3273" s="31"/>
      <c r="AO3273" s="31"/>
      <c r="AP3273" s="31"/>
      <c r="AQ3273" s="31"/>
      <c r="AR3273" s="31"/>
      <c r="AS3273" s="28"/>
      <c r="AT3273" s="28"/>
      <c r="AU3273" s="28"/>
      <c r="AV3273" s="28"/>
      <c r="AW3273" s="28"/>
      <c r="AX3273" s="28"/>
      <c r="AY3273" s="28"/>
      <c r="AZ3273" s="28"/>
      <c r="BA3273" s="28"/>
      <c r="BB3273" s="28"/>
      <c r="BC3273" s="28"/>
      <c r="BD3273" s="28"/>
      <c r="BE3273" s="28"/>
      <c r="BF3273" s="28"/>
      <c r="BG3273" s="28"/>
      <c r="BH3273" s="28"/>
      <c r="BI3273" s="28"/>
      <c r="BJ3273" s="28"/>
      <c r="BK3273" s="28"/>
      <c r="BL3273" s="28"/>
      <c r="BM3273" s="28"/>
      <c r="BN3273" s="28"/>
      <c r="BO3273" s="28"/>
      <c r="BP3273" s="28"/>
      <c r="BQ3273" s="28"/>
      <c r="BR3273" s="28"/>
      <c r="BS3273" s="28"/>
      <c r="BT3273" s="28"/>
      <c r="BU3273" s="28"/>
      <c r="BV3273" s="28"/>
      <c r="BW3273" s="28"/>
      <c r="BX3273" s="28"/>
      <c r="BY3273" s="28"/>
      <c r="BZ3273" s="28"/>
      <c r="CA3273" s="28"/>
      <c r="CB3273" s="28"/>
      <c r="CC3273" s="28"/>
      <c r="CD3273" s="28"/>
      <c r="CE3273" s="28"/>
      <c r="CF3273" s="28"/>
      <c r="CG3273" s="28"/>
      <c r="IP3273" s="28"/>
      <c r="IQ3273" s="28"/>
      <c r="IR3273" s="28"/>
      <c r="IS3273" s="28"/>
      <c r="IT3273" s="28"/>
      <c r="IU3273" s="28"/>
      <c r="IV3273" s="28"/>
      <c r="IW3273" s="28"/>
      <c r="IX3273" s="28"/>
      <c r="IY3273" s="28"/>
      <c r="IZ3273" s="28"/>
      <c r="JA3273" s="28"/>
      <c r="JB3273" s="28"/>
      <c r="JC3273" s="28"/>
      <c r="JD3273" s="28"/>
      <c r="JE3273" s="28"/>
      <c r="JF3273" s="28"/>
      <c r="JG3273" s="28"/>
      <c r="JH3273" s="28"/>
      <c r="JI3273" s="28"/>
      <c r="JJ3273" s="28"/>
      <c r="JK3273" s="28"/>
      <c r="JL3273" s="28"/>
      <c r="JM3273" s="28"/>
      <c r="JN3273" s="28"/>
      <c r="JO3273" s="28"/>
      <c r="JP3273" s="28"/>
      <c r="JQ3273" s="28"/>
      <c r="JR3273" s="28"/>
      <c r="JS3273" s="28"/>
      <c r="JT3273" s="28"/>
      <c r="JU3273" s="28"/>
      <c r="JV3273" s="28"/>
      <c r="JW3273" s="28"/>
      <c r="JX3273" s="28"/>
      <c r="JY3273" s="28"/>
      <c r="JZ3273" s="28"/>
      <c r="KA3273" s="28"/>
      <c r="KB3273" s="28"/>
      <c r="KC3273" s="28"/>
      <c r="KD3273" s="28"/>
    </row>
    <row r="3274" spans="5:290" x14ac:dyDescent="0.2">
      <c r="E3274" s="31"/>
      <c r="F3274" s="31"/>
      <c r="G3274" s="31"/>
      <c r="H3274" s="31"/>
      <c r="I3274" s="31"/>
      <c r="J3274" s="31"/>
      <c r="K3274" s="31"/>
      <c r="L3274" s="31"/>
      <c r="M3274" s="31"/>
      <c r="N3274" s="31"/>
      <c r="O3274" s="31"/>
      <c r="P3274" s="31"/>
      <c r="Q3274" s="31"/>
      <c r="R3274" s="31"/>
      <c r="S3274" s="31"/>
      <c r="T3274" s="31"/>
      <c r="U3274" s="31"/>
      <c r="V3274" s="31"/>
      <c r="W3274" s="31"/>
      <c r="X3274" s="31"/>
      <c r="Y3274" s="31"/>
      <c r="Z3274" s="31"/>
      <c r="AA3274" s="31"/>
      <c r="AB3274" s="31"/>
      <c r="AC3274" s="31"/>
      <c r="AD3274" s="31"/>
      <c r="AE3274" s="31"/>
      <c r="AF3274" s="31"/>
      <c r="AG3274" s="31"/>
      <c r="AH3274" s="31"/>
      <c r="AI3274" s="31"/>
      <c r="AJ3274" s="31"/>
      <c r="AK3274" s="31"/>
      <c r="AL3274" s="31"/>
      <c r="AM3274" s="31"/>
      <c r="AN3274" s="31"/>
      <c r="AO3274" s="31"/>
      <c r="AP3274" s="31"/>
      <c r="AQ3274" s="31"/>
      <c r="AR3274" s="31"/>
      <c r="AS3274" s="28"/>
      <c r="AT3274" s="28"/>
      <c r="AU3274" s="28"/>
      <c r="AV3274" s="28"/>
      <c r="AW3274" s="28"/>
      <c r="AX3274" s="28"/>
      <c r="AY3274" s="28"/>
      <c r="AZ3274" s="28"/>
      <c r="BA3274" s="28"/>
      <c r="BB3274" s="28"/>
      <c r="BC3274" s="28"/>
      <c r="BD3274" s="28"/>
      <c r="BE3274" s="28"/>
      <c r="BF3274" s="28"/>
      <c r="BG3274" s="28"/>
      <c r="BH3274" s="28"/>
      <c r="BI3274" s="28"/>
      <c r="BJ3274" s="28"/>
      <c r="BK3274" s="28"/>
      <c r="BL3274" s="28"/>
      <c r="BM3274" s="28"/>
      <c r="BN3274" s="28"/>
      <c r="BO3274" s="28"/>
      <c r="BP3274" s="28"/>
      <c r="BQ3274" s="28"/>
      <c r="BR3274" s="28"/>
      <c r="BS3274" s="28"/>
      <c r="BT3274" s="28"/>
      <c r="BU3274" s="28"/>
      <c r="BV3274" s="28"/>
      <c r="BW3274" s="28"/>
      <c r="BX3274" s="28"/>
      <c r="BY3274" s="28"/>
      <c r="BZ3274" s="28"/>
      <c r="CA3274" s="28"/>
      <c r="CB3274" s="28"/>
      <c r="CC3274" s="28"/>
      <c r="CD3274" s="28"/>
      <c r="CE3274" s="28"/>
      <c r="CF3274" s="28"/>
      <c r="CG3274" s="28"/>
      <c r="IP3274" s="28"/>
      <c r="IQ3274" s="28"/>
      <c r="IR3274" s="28"/>
      <c r="IS3274" s="28"/>
      <c r="IT3274" s="28"/>
      <c r="IU3274" s="28"/>
      <c r="IV3274" s="28"/>
      <c r="IW3274" s="28"/>
      <c r="IX3274" s="28"/>
      <c r="IY3274" s="28"/>
      <c r="IZ3274" s="28"/>
      <c r="JA3274" s="28"/>
      <c r="JB3274" s="28"/>
      <c r="JC3274" s="28"/>
      <c r="JD3274" s="28"/>
      <c r="JE3274" s="28"/>
      <c r="JF3274" s="28"/>
      <c r="JG3274" s="28"/>
      <c r="JH3274" s="28"/>
      <c r="JI3274" s="28"/>
      <c r="JJ3274" s="28"/>
      <c r="JK3274" s="28"/>
      <c r="JL3274" s="28"/>
      <c r="JM3274" s="28"/>
      <c r="JN3274" s="28"/>
      <c r="JO3274" s="28"/>
      <c r="JP3274" s="28"/>
      <c r="JQ3274" s="28"/>
      <c r="JR3274" s="28"/>
      <c r="JS3274" s="28"/>
      <c r="JT3274" s="28"/>
      <c r="JU3274" s="28"/>
      <c r="JV3274" s="28"/>
      <c r="JW3274" s="28"/>
      <c r="JX3274" s="28"/>
      <c r="JY3274" s="28"/>
      <c r="JZ3274" s="28"/>
      <c r="KA3274" s="28"/>
      <c r="KB3274" s="28"/>
      <c r="KC3274" s="28"/>
      <c r="KD3274" s="28"/>
    </row>
    <row r="3275" spans="5:290" x14ac:dyDescent="0.2">
      <c r="E3275" s="31"/>
      <c r="F3275" s="31"/>
      <c r="G3275" s="31"/>
      <c r="H3275" s="31"/>
      <c r="I3275" s="31"/>
      <c r="J3275" s="31"/>
      <c r="K3275" s="31"/>
      <c r="L3275" s="31"/>
      <c r="M3275" s="31"/>
      <c r="N3275" s="31"/>
      <c r="O3275" s="31"/>
      <c r="P3275" s="31"/>
      <c r="Q3275" s="31"/>
      <c r="R3275" s="31"/>
      <c r="S3275" s="31"/>
      <c r="T3275" s="31"/>
      <c r="U3275" s="31"/>
      <c r="V3275" s="31"/>
      <c r="W3275" s="31"/>
      <c r="X3275" s="31"/>
      <c r="Y3275" s="31"/>
      <c r="Z3275" s="31"/>
      <c r="AA3275" s="31"/>
      <c r="AB3275" s="31"/>
      <c r="AC3275" s="31"/>
      <c r="AD3275" s="31"/>
      <c r="AE3275" s="31"/>
      <c r="AF3275" s="31"/>
      <c r="AG3275" s="31"/>
      <c r="AH3275" s="31"/>
      <c r="AI3275" s="31"/>
      <c r="AJ3275" s="31"/>
      <c r="AK3275" s="31"/>
      <c r="AL3275" s="31"/>
      <c r="AM3275" s="31"/>
      <c r="AN3275" s="31"/>
      <c r="AO3275" s="31"/>
      <c r="AP3275" s="31"/>
      <c r="AQ3275" s="31"/>
      <c r="AR3275" s="31"/>
      <c r="AS3275" s="28"/>
      <c r="AT3275" s="28"/>
      <c r="AU3275" s="28"/>
      <c r="AV3275" s="28"/>
      <c r="AW3275" s="28"/>
      <c r="AX3275" s="28"/>
      <c r="AY3275" s="28"/>
      <c r="AZ3275" s="28"/>
      <c r="BA3275" s="28"/>
      <c r="BB3275" s="28"/>
      <c r="BC3275" s="28"/>
      <c r="BD3275" s="28"/>
      <c r="BE3275" s="28"/>
      <c r="BF3275" s="28"/>
      <c r="BG3275" s="28"/>
      <c r="BH3275" s="28"/>
      <c r="BI3275" s="28"/>
      <c r="BJ3275" s="28"/>
      <c r="BK3275" s="28"/>
      <c r="BL3275" s="28"/>
      <c r="BM3275" s="28"/>
      <c r="BN3275" s="28"/>
      <c r="BO3275" s="28"/>
      <c r="BP3275" s="28"/>
      <c r="BQ3275" s="28"/>
      <c r="BR3275" s="28"/>
      <c r="BS3275" s="28"/>
      <c r="BT3275" s="28"/>
      <c r="BU3275" s="28"/>
      <c r="BV3275" s="28"/>
      <c r="BW3275" s="28"/>
      <c r="BX3275" s="28"/>
      <c r="BY3275" s="28"/>
      <c r="BZ3275" s="28"/>
      <c r="CA3275" s="28"/>
      <c r="CB3275" s="28"/>
      <c r="CC3275" s="28"/>
      <c r="CD3275" s="28"/>
      <c r="CE3275" s="28"/>
      <c r="CF3275" s="28"/>
      <c r="CG3275" s="28"/>
      <c r="IP3275" s="28"/>
      <c r="IQ3275" s="28"/>
      <c r="IR3275" s="28"/>
      <c r="IS3275" s="28"/>
      <c r="IT3275" s="28"/>
      <c r="IU3275" s="28"/>
      <c r="IV3275" s="28"/>
      <c r="IW3275" s="28"/>
      <c r="IX3275" s="28"/>
      <c r="IY3275" s="28"/>
      <c r="IZ3275" s="28"/>
      <c r="JA3275" s="28"/>
      <c r="JB3275" s="28"/>
      <c r="JC3275" s="28"/>
      <c r="JD3275" s="28"/>
      <c r="JE3275" s="28"/>
      <c r="JF3275" s="28"/>
      <c r="JG3275" s="28"/>
      <c r="JH3275" s="28"/>
      <c r="JI3275" s="28"/>
      <c r="JJ3275" s="28"/>
      <c r="JK3275" s="28"/>
      <c r="JL3275" s="28"/>
      <c r="JM3275" s="28"/>
      <c r="JN3275" s="28"/>
      <c r="JO3275" s="28"/>
      <c r="JP3275" s="28"/>
      <c r="JQ3275" s="28"/>
      <c r="JR3275" s="28"/>
      <c r="JS3275" s="28"/>
      <c r="JT3275" s="28"/>
      <c r="JU3275" s="28"/>
      <c r="JV3275" s="28"/>
      <c r="JW3275" s="28"/>
      <c r="JX3275" s="28"/>
      <c r="JY3275" s="28"/>
      <c r="JZ3275" s="28"/>
      <c r="KA3275" s="28"/>
      <c r="KB3275" s="28"/>
      <c r="KC3275" s="28"/>
      <c r="KD3275" s="28"/>
    </row>
    <row r="3276" spans="5:290" x14ac:dyDescent="0.2">
      <c r="E3276" s="31"/>
      <c r="F3276" s="31"/>
      <c r="G3276" s="31"/>
      <c r="H3276" s="31"/>
      <c r="I3276" s="31"/>
      <c r="J3276" s="31"/>
      <c r="K3276" s="31"/>
      <c r="L3276" s="31"/>
      <c r="M3276" s="31"/>
      <c r="N3276" s="31"/>
      <c r="O3276" s="31"/>
      <c r="P3276" s="31"/>
      <c r="Q3276" s="31"/>
      <c r="R3276" s="31"/>
      <c r="S3276" s="31"/>
      <c r="T3276" s="31"/>
      <c r="U3276" s="31"/>
      <c r="V3276" s="31"/>
      <c r="W3276" s="31"/>
      <c r="X3276" s="31"/>
      <c r="Y3276" s="31"/>
      <c r="Z3276" s="31"/>
      <c r="AA3276" s="31"/>
      <c r="AB3276" s="31"/>
      <c r="AC3276" s="31"/>
      <c r="AD3276" s="31"/>
      <c r="AE3276" s="31"/>
      <c r="AF3276" s="31"/>
      <c r="AG3276" s="31"/>
      <c r="AH3276" s="31"/>
      <c r="AI3276" s="31"/>
      <c r="AJ3276" s="31"/>
      <c r="AK3276" s="31"/>
      <c r="AL3276" s="31"/>
      <c r="AM3276" s="31"/>
      <c r="AN3276" s="31"/>
      <c r="AO3276" s="31"/>
      <c r="AP3276" s="31"/>
      <c r="AQ3276" s="31"/>
      <c r="AR3276" s="31"/>
      <c r="AS3276" s="28"/>
      <c r="AT3276" s="28"/>
      <c r="AU3276" s="28"/>
      <c r="AV3276" s="28"/>
      <c r="AW3276" s="28"/>
      <c r="AX3276" s="28"/>
      <c r="AY3276" s="28"/>
      <c r="AZ3276" s="28"/>
      <c r="BA3276" s="28"/>
      <c r="BB3276" s="28"/>
      <c r="BC3276" s="28"/>
      <c r="BD3276" s="28"/>
      <c r="BE3276" s="28"/>
      <c r="BF3276" s="28"/>
      <c r="BG3276" s="28"/>
      <c r="BH3276" s="28"/>
      <c r="BI3276" s="28"/>
      <c r="BJ3276" s="28"/>
      <c r="BK3276" s="28"/>
      <c r="BL3276" s="28"/>
      <c r="BM3276" s="28"/>
      <c r="BN3276" s="28"/>
      <c r="BO3276" s="28"/>
      <c r="BP3276" s="28"/>
      <c r="BQ3276" s="28"/>
      <c r="BR3276" s="28"/>
      <c r="BS3276" s="28"/>
      <c r="BT3276" s="28"/>
      <c r="BU3276" s="28"/>
      <c r="BV3276" s="28"/>
      <c r="BW3276" s="28"/>
      <c r="BX3276" s="28"/>
      <c r="BY3276" s="28"/>
      <c r="BZ3276" s="28"/>
      <c r="CA3276" s="28"/>
      <c r="CB3276" s="28"/>
      <c r="CC3276" s="28"/>
      <c r="CD3276" s="28"/>
      <c r="CE3276" s="28"/>
      <c r="CF3276" s="28"/>
      <c r="CG3276" s="28"/>
      <c r="IP3276" s="28"/>
      <c r="IQ3276" s="28"/>
      <c r="IR3276" s="28"/>
      <c r="IS3276" s="28"/>
      <c r="IT3276" s="28"/>
      <c r="IU3276" s="28"/>
      <c r="IV3276" s="28"/>
      <c r="IW3276" s="28"/>
      <c r="IX3276" s="28"/>
      <c r="IY3276" s="28"/>
      <c r="IZ3276" s="28"/>
      <c r="JA3276" s="28"/>
      <c r="JB3276" s="28"/>
      <c r="JC3276" s="28"/>
      <c r="JD3276" s="28"/>
      <c r="JE3276" s="28"/>
      <c r="JF3276" s="28"/>
      <c r="JG3276" s="28"/>
      <c r="JH3276" s="28"/>
      <c r="JI3276" s="28"/>
      <c r="JJ3276" s="28"/>
      <c r="JK3276" s="28"/>
      <c r="JL3276" s="28"/>
      <c r="JM3276" s="28"/>
      <c r="JN3276" s="28"/>
      <c r="JO3276" s="28"/>
      <c r="JP3276" s="28"/>
      <c r="JQ3276" s="28"/>
      <c r="JR3276" s="28"/>
      <c r="JS3276" s="28"/>
      <c r="JT3276" s="28"/>
      <c r="JU3276" s="28"/>
      <c r="JV3276" s="28"/>
      <c r="JW3276" s="28"/>
      <c r="JX3276" s="28"/>
      <c r="JY3276" s="28"/>
      <c r="JZ3276" s="28"/>
      <c r="KA3276" s="28"/>
      <c r="KB3276" s="28"/>
      <c r="KC3276" s="28"/>
      <c r="KD3276" s="28"/>
    </row>
    <row r="3277" spans="5:290" x14ac:dyDescent="0.2">
      <c r="E3277" s="31"/>
      <c r="F3277" s="31"/>
      <c r="G3277" s="31"/>
      <c r="H3277" s="31"/>
      <c r="I3277" s="31"/>
      <c r="J3277" s="31"/>
      <c r="K3277" s="31"/>
      <c r="L3277" s="31"/>
      <c r="M3277" s="31"/>
      <c r="N3277" s="31"/>
      <c r="O3277" s="31"/>
      <c r="P3277" s="31"/>
      <c r="Q3277" s="31"/>
      <c r="R3277" s="31"/>
      <c r="S3277" s="31"/>
      <c r="T3277" s="31"/>
      <c r="U3277" s="31"/>
      <c r="V3277" s="31"/>
      <c r="W3277" s="31"/>
      <c r="X3277" s="31"/>
      <c r="Y3277" s="31"/>
      <c r="Z3277" s="31"/>
      <c r="AA3277" s="31"/>
      <c r="AB3277" s="31"/>
      <c r="AC3277" s="31"/>
      <c r="AD3277" s="31"/>
      <c r="AE3277" s="31"/>
      <c r="AF3277" s="31"/>
      <c r="AG3277" s="31"/>
      <c r="AH3277" s="31"/>
      <c r="AI3277" s="31"/>
      <c r="AJ3277" s="31"/>
      <c r="AK3277" s="31"/>
      <c r="AL3277" s="31"/>
      <c r="AM3277" s="31"/>
      <c r="AN3277" s="31"/>
      <c r="AO3277" s="31"/>
      <c r="AP3277" s="31"/>
      <c r="AQ3277" s="31"/>
      <c r="AR3277" s="31"/>
      <c r="AS3277" s="28"/>
      <c r="AT3277" s="28"/>
      <c r="AU3277" s="28"/>
      <c r="AV3277" s="28"/>
      <c r="AW3277" s="28"/>
      <c r="AX3277" s="28"/>
      <c r="AY3277" s="28"/>
      <c r="AZ3277" s="28"/>
      <c r="BA3277" s="28"/>
      <c r="BB3277" s="28"/>
      <c r="BC3277" s="28"/>
      <c r="BD3277" s="28"/>
      <c r="BE3277" s="28"/>
      <c r="BF3277" s="28"/>
      <c r="BG3277" s="28"/>
      <c r="BH3277" s="28"/>
      <c r="BI3277" s="28"/>
      <c r="BJ3277" s="28"/>
      <c r="BK3277" s="28"/>
      <c r="BL3277" s="28"/>
      <c r="BM3277" s="28"/>
      <c r="BN3277" s="28"/>
      <c r="BO3277" s="28"/>
      <c r="BP3277" s="28"/>
      <c r="BQ3277" s="28"/>
      <c r="BR3277" s="28"/>
      <c r="BS3277" s="28"/>
      <c r="BT3277" s="28"/>
      <c r="BU3277" s="28"/>
      <c r="BV3277" s="28"/>
      <c r="BW3277" s="28"/>
      <c r="BX3277" s="28"/>
      <c r="BY3277" s="28"/>
      <c r="BZ3277" s="28"/>
      <c r="CA3277" s="28"/>
      <c r="CB3277" s="28"/>
      <c r="CC3277" s="28"/>
      <c r="CD3277" s="28"/>
      <c r="CE3277" s="28"/>
      <c r="CF3277" s="28"/>
      <c r="CG3277" s="28"/>
      <c r="IP3277" s="28"/>
      <c r="IQ3277" s="28"/>
      <c r="IR3277" s="28"/>
      <c r="IS3277" s="28"/>
      <c r="IT3277" s="28"/>
      <c r="IU3277" s="28"/>
      <c r="IV3277" s="28"/>
      <c r="IW3277" s="28"/>
      <c r="IX3277" s="28"/>
      <c r="IY3277" s="28"/>
      <c r="IZ3277" s="28"/>
      <c r="JA3277" s="28"/>
      <c r="JB3277" s="28"/>
      <c r="JC3277" s="28"/>
      <c r="JD3277" s="28"/>
      <c r="JE3277" s="28"/>
      <c r="JF3277" s="28"/>
      <c r="JG3277" s="28"/>
      <c r="JH3277" s="28"/>
      <c r="JI3277" s="28"/>
      <c r="JJ3277" s="28"/>
      <c r="JK3277" s="28"/>
      <c r="JL3277" s="28"/>
      <c r="JM3277" s="28"/>
      <c r="JN3277" s="28"/>
      <c r="JO3277" s="28"/>
      <c r="JP3277" s="28"/>
      <c r="JQ3277" s="28"/>
      <c r="JR3277" s="28"/>
      <c r="JS3277" s="28"/>
      <c r="JT3277" s="28"/>
      <c r="JU3277" s="28"/>
      <c r="JV3277" s="28"/>
      <c r="JW3277" s="28"/>
      <c r="JX3277" s="28"/>
      <c r="JY3277" s="28"/>
      <c r="JZ3277" s="28"/>
      <c r="KA3277" s="28"/>
      <c r="KB3277" s="28"/>
      <c r="KC3277" s="28"/>
      <c r="KD3277" s="28"/>
    </row>
    <row r="3278" spans="5:290" x14ac:dyDescent="0.2">
      <c r="E3278" s="31"/>
      <c r="F3278" s="31"/>
      <c r="G3278" s="31"/>
      <c r="H3278" s="31"/>
      <c r="I3278" s="31"/>
      <c r="J3278" s="31"/>
      <c r="K3278" s="31"/>
      <c r="L3278" s="31"/>
      <c r="M3278" s="31"/>
      <c r="N3278" s="31"/>
      <c r="O3278" s="31"/>
      <c r="P3278" s="31"/>
      <c r="Q3278" s="31"/>
      <c r="R3278" s="31"/>
      <c r="S3278" s="31"/>
      <c r="T3278" s="31"/>
      <c r="U3278" s="31"/>
      <c r="V3278" s="31"/>
      <c r="W3278" s="31"/>
      <c r="X3278" s="31"/>
      <c r="Y3278" s="31"/>
      <c r="Z3278" s="31"/>
      <c r="AA3278" s="31"/>
      <c r="AB3278" s="31"/>
      <c r="AC3278" s="31"/>
      <c r="AD3278" s="31"/>
      <c r="AE3278" s="31"/>
      <c r="AF3278" s="31"/>
      <c r="AG3278" s="31"/>
      <c r="AH3278" s="31"/>
      <c r="AI3278" s="31"/>
      <c r="AJ3278" s="31"/>
      <c r="AK3278" s="31"/>
      <c r="AL3278" s="31"/>
      <c r="AM3278" s="31"/>
      <c r="AN3278" s="31"/>
      <c r="AO3278" s="31"/>
      <c r="AP3278" s="31"/>
      <c r="AQ3278" s="31"/>
      <c r="AR3278" s="31"/>
      <c r="AS3278" s="28"/>
      <c r="AT3278" s="28"/>
      <c r="AU3278" s="28"/>
      <c r="AV3278" s="28"/>
      <c r="AW3278" s="28"/>
      <c r="AX3278" s="28"/>
      <c r="AY3278" s="28"/>
      <c r="AZ3278" s="28"/>
      <c r="BA3278" s="28"/>
      <c r="BB3278" s="28"/>
      <c r="BC3278" s="28"/>
      <c r="BD3278" s="28"/>
      <c r="BE3278" s="28"/>
      <c r="BF3278" s="28"/>
      <c r="BG3278" s="28"/>
      <c r="BH3278" s="28"/>
      <c r="BI3278" s="28"/>
      <c r="BJ3278" s="28"/>
      <c r="BK3278" s="28"/>
      <c r="BL3278" s="28"/>
      <c r="BM3278" s="28"/>
      <c r="BN3278" s="28"/>
      <c r="BO3278" s="28"/>
      <c r="BP3278" s="28"/>
      <c r="BQ3278" s="28"/>
      <c r="BR3278" s="28"/>
      <c r="BS3278" s="28"/>
      <c r="BT3278" s="28"/>
      <c r="BU3278" s="28"/>
      <c r="BV3278" s="28"/>
      <c r="BW3278" s="28"/>
      <c r="BX3278" s="28"/>
      <c r="BY3278" s="28"/>
      <c r="BZ3278" s="28"/>
      <c r="CA3278" s="28"/>
      <c r="CB3278" s="28"/>
      <c r="CC3278" s="28"/>
      <c r="CD3278" s="28"/>
      <c r="CE3278" s="28"/>
      <c r="CF3278" s="28"/>
      <c r="CG3278" s="28"/>
      <c r="IP3278" s="28"/>
      <c r="IQ3278" s="28"/>
      <c r="IR3278" s="28"/>
      <c r="IS3278" s="28"/>
      <c r="IT3278" s="28"/>
      <c r="IU3278" s="28"/>
      <c r="IV3278" s="28"/>
      <c r="IW3278" s="28"/>
      <c r="IX3278" s="28"/>
      <c r="IY3278" s="28"/>
      <c r="IZ3278" s="28"/>
      <c r="JA3278" s="28"/>
      <c r="JB3278" s="28"/>
      <c r="JC3278" s="28"/>
      <c r="JD3278" s="28"/>
      <c r="JE3278" s="28"/>
      <c r="JF3278" s="28"/>
      <c r="JG3278" s="28"/>
      <c r="JH3278" s="28"/>
      <c r="JI3278" s="28"/>
      <c r="JJ3278" s="28"/>
      <c r="JK3278" s="28"/>
      <c r="JL3278" s="28"/>
      <c r="JM3278" s="28"/>
      <c r="JN3278" s="28"/>
      <c r="JO3278" s="28"/>
      <c r="JP3278" s="28"/>
      <c r="JQ3278" s="28"/>
      <c r="JR3278" s="28"/>
      <c r="JS3278" s="28"/>
      <c r="JT3278" s="28"/>
      <c r="JU3278" s="28"/>
      <c r="JV3278" s="28"/>
      <c r="JW3278" s="28"/>
      <c r="JX3278" s="28"/>
      <c r="JY3278" s="28"/>
      <c r="JZ3278" s="28"/>
      <c r="KA3278" s="28"/>
      <c r="KB3278" s="28"/>
      <c r="KC3278" s="28"/>
      <c r="KD3278" s="28"/>
    </row>
    <row r="3279" spans="5:290" x14ac:dyDescent="0.2">
      <c r="E3279" s="31"/>
      <c r="F3279" s="31"/>
      <c r="G3279" s="31"/>
      <c r="H3279" s="31"/>
      <c r="I3279" s="31"/>
      <c r="J3279" s="31"/>
      <c r="K3279" s="31"/>
      <c r="L3279" s="31"/>
      <c r="M3279" s="31"/>
      <c r="N3279" s="31"/>
      <c r="O3279" s="31"/>
      <c r="P3279" s="31"/>
      <c r="Q3279" s="31"/>
      <c r="R3279" s="31"/>
      <c r="S3279" s="31"/>
      <c r="T3279" s="31"/>
      <c r="U3279" s="31"/>
      <c r="V3279" s="31"/>
      <c r="W3279" s="31"/>
      <c r="X3279" s="31"/>
      <c r="Y3279" s="31"/>
      <c r="Z3279" s="31"/>
      <c r="AA3279" s="31"/>
      <c r="AB3279" s="31"/>
      <c r="AC3279" s="31"/>
      <c r="AD3279" s="31"/>
      <c r="AE3279" s="31"/>
      <c r="AF3279" s="31"/>
      <c r="AG3279" s="31"/>
      <c r="AH3279" s="31"/>
      <c r="AI3279" s="31"/>
      <c r="AJ3279" s="31"/>
      <c r="AK3279" s="31"/>
      <c r="AL3279" s="31"/>
      <c r="AM3279" s="31"/>
      <c r="AN3279" s="31"/>
      <c r="AO3279" s="31"/>
      <c r="AP3279" s="31"/>
      <c r="AQ3279" s="31"/>
      <c r="AR3279" s="31"/>
      <c r="AS3279" s="28"/>
      <c r="AT3279" s="28"/>
      <c r="AU3279" s="28"/>
      <c r="AV3279" s="28"/>
      <c r="AW3279" s="28"/>
      <c r="AX3279" s="28"/>
      <c r="AY3279" s="28"/>
      <c r="AZ3279" s="28"/>
      <c r="BA3279" s="28"/>
      <c r="BB3279" s="28"/>
      <c r="BC3279" s="28"/>
      <c r="BD3279" s="28"/>
      <c r="BE3279" s="28"/>
      <c r="BF3279" s="28"/>
      <c r="BG3279" s="28"/>
      <c r="BH3279" s="28"/>
      <c r="BI3279" s="28"/>
      <c r="BJ3279" s="28"/>
      <c r="BK3279" s="28"/>
      <c r="BL3279" s="28"/>
      <c r="BM3279" s="28"/>
      <c r="BN3279" s="28"/>
      <c r="BO3279" s="28"/>
      <c r="BP3279" s="28"/>
      <c r="BQ3279" s="28"/>
      <c r="BR3279" s="28"/>
      <c r="BS3279" s="28"/>
      <c r="BT3279" s="28"/>
      <c r="BU3279" s="28"/>
      <c r="BV3279" s="28"/>
      <c r="BW3279" s="28"/>
      <c r="BX3279" s="28"/>
      <c r="BY3279" s="28"/>
      <c r="BZ3279" s="28"/>
      <c r="CA3279" s="28"/>
      <c r="CB3279" s="28"/>
      <c r="CC3279" s="28"/>
      <c r="CD3279" s="28"/>
      <c r="CE3279" s="28"/>
      <c r="CF3279" s="28"/>
      <c r="CG3279" s="28"/>
      <c r="IP3279" s="28"/>
      <c r="IQ3279" s="28"/>
      <c r="IR3279" s="28"/>
      <c r="IS3279" s="28"/>
      <c r="IT3279" s="28"/>
      <c r="IU3279" s="28"/>
      <c r="IV3279" s="28"/>
      <c r="IW3279" s="28"/>
      <c r="IX3279" s="28"/>
      <c r="IY3279" s="28"/>
      <c r="IZ3279" s="28"/>
      <c r="JA3279" s="28"/>
      <c r="JB3279" s="28"/>
      <c r="JC3279" s="28"/>
      <c r="JD3279" s="28"/>
      <c r="JE3279" s="28"/>
      <c r="JF3279" s="28"/>
      <c r="JG3279" s="28"/>
      <c r="JH3279" s="28"/>
      <c r="JI3279" s="28"/>
      <c r="JJ3279" s="28"/>
      <c r="JK3279" s="28"/>
      <c r="JL3279" s="28"/>
      <c r="JM3279" s="28"/>
      <c r="JN3279" s="28"/>
      <c r="JO3279" s="28"/>
      <c r="JP3279" s="28"/>
      <c r="JQ3279" s="28"/>
      <c r="JR3279" s="28"/>
      <c r="JS3279" s="28"/>
      <c r="JT3279" s="28"/>
      <c r="JU3279" s="28"/>
      <c r="JV3279" s="28"/>
      <c r="JW3279" s="28"/>
      <c r="JX3279" s="28"/>
      <c r="JY3279" s="28"/>
      <c r="JZ3279" s="28"/>
      <c r="KA3279" s="28"/>
      <c r="KB3279" s="28"/>
      <c r="KC3279" s="28"/>
      <c r="KD3279" s="28"/>
    </row>
    <row r="3280" spans="5:290" x14ac:dyDescent="0.2">
      <c r="E3280" s="31"/>
      <c r="F3280" s="31"/>
      <c r="G3280" s="31"/>
      <c r="H3280" s="31"/>
      <c r="I3280" s="31"/>
      <c r="J3280" s="31"/>
      <c r="K3280" s="31"/>
      <c r="L3280" s="31"/>
      <c r="M3280" s="31"/>
      <c r="N3280" s="31"/>
      <c r="O3280" s="31"/>
      <c r="P3280" s="31"/>
      <c r="Q3280" s="31"/>
      <c r="R3280" s="31"/>
      <c r="S3280" s="31"/>
      <c r="T3280" s="31"/>
      <c r="U3280" s="31"/>
      <c r="V3280" s="31"/>
      <c r="W3280" s="31"/>
      <c r="X3280" s="31"/>
      <c r="Y3280" s="31"/>
      <c r="Z3280" s="31"/>
      <c r="AA3280" s="31"/>
      <c r="AB3280" s="31"/>
      <c r="AC3280" s="31"/>
      <c r="AD3280" s="31"/>
      <c r="AE3280" s="31"/>
      <c r="AF3280" s="31"/>
      <c r="AG3280" s="31"/>
      <c r="AH3280" s="31"/>
      <c r="AI3280" s="31"/>
      <c r="AJ3280" s="31"/>
      <c r="AK3280" s="31"/>
      <c r="AL3280" s="31"/>
      <c r="AM3280" s="31"/>
      <c r="AN3280" s="31"/>
      <c r="AO3280" s="31"/>
      <c r="AP3280" s="31"/>
      <c r="AQ3280" s="31"/>
      <c r="AR3280" s="31"/>
      <c r="AS3280" s="28"/>
      <c r="AT3280" s="28"/>
      <c r="AU3280" s="28"/>
      <c r="AV3280" s="28"/>
      <c r="AW3280" s="28"/>
      <c r="AX3280" s="28"/>
      <c r="AY3280" s="28"/>
      <c r="AZ3280" s="28"/>
      <c r="BA3280" s="28"/>
      <c r="BB3280" s="28"/>
      <c r="BC3280" s="28"/>
      <c r="BD3280" s="28"/>
      <c r="BE3280" s="28"/>
      <c r="BF3280" s="28"/>
      <c r="BG3280" s="28"/>
      <c r="BH3280" s="28"/>
      <c r="BI3280" s="28"/>
      <c r="BJ3280" s="28"/>
      <c r="BK3280" s="28"/>
      <c r="BL3280" s="28"/>
      <c r="BM3280" s="28"/>
      <c r="BN3280" s="28"/>
      <c r="BO3280" s="28"/>
      <c r="BP3280" s="28"/>
      <c r="BQ3280" s="28"/>
      <c r="BR3280" s="28"/>
      <c r="BS3280" s="28"/>
      <c r="BT3280" s="28"/>
      <c r="BU3280" s="28"/>
      <c r="BV3280" s="28"/>
      <c r="BW3280" s="28"/>
      <c r="BX3280" s="28"/>
      <c r="BY3280" s="28"/>
      <c r="BZ3280" s="28"/>
      <c r="CA3280" s="28"/>
      <c r="CB3280" s="28"/>
      <c r="CC3280" s="28"/>
      <c r="CD3280" s="28"/>
      <c r="CE3280" s="28"/>
      <c r="CF3280" s="28"/>
      <c r="CG3280" s="28"/>
      <c r="IP3280" s="28"/>
      <c r="IQ3280" s="28"/>
      <c r="IR3280" s="28"/>
      <c r="IS3280" s="28"/>
      <c r="IT3280" s="28"/>
      <c r="IU3280" s="28"/>
      <c r="IV3280" s="28"/>
      <c r="IW3280" s="28"/>
      <c r="IX3280" s="28"/>
      <c r="IY3280" s="28"/>
      <c r="IZ3280" s="28"/>
      <c r="JA3280" s="28"/>
      <c r="JB3280" s="28"/>
      <c r="JC3280" s="28"/>
      <c r="JD3280" s="28"/>
      <c r="JE3280" s="28"/>
      <c r="JF3280" s="28"/>
      <c r="JG3280" s="28"/>
      <c r="JH3280" s="28"/>
      <c r="JI3280" s="28"/>
      <c r="JJ3280" s="28"/>
      <c r="JK3280" s="28"/>
      <c r="JL3280" s="28"/>
      <c r="JM3280" s="28"/>
      <c r="JN3280" s="28"/>
      <c r="JO3280" s="28"/>
      <c r="JP3280" s="28"/>
      <c r="JQ3280" s="28"/>
      <c r="JR3280" s="28"/>
      <c r="JS3280" s="28"/>
      <c r="JT3280" s="28"/>
      <c r="JU3280" s="28"/>
      <c r="JV3280" s="28"/>
      <c r="JW3280" s="28"/>
      <c r="JX3280" s="28"/>
      <c r="JY3280" s="28"/>
      <c r="JZ3280" s="28"/>
      <c r="KA3280" s="28"/>
      <c r="KB3280" s="28"/>
      <c r="KC3280" s="28"/>
      <c r="KD3280" s="28"/>
    </row>
    <row r="3281" spans="5:290" x14ac:dyDescent="0.2">
      <c r="E3281" s="31"/>
      <c r="F3281" s="31"/>
      <c r="G3281" s="31"/>
      <c r="H3281" s="31"/>
      <c r="I3281" s="31"/>
      <c r="J3281" s="31"/>
      <c r="K3281" s="31"/>
      <c r="L3281" s="31"/>
      <c r="M3281" s="31"/>
      <c r="N3281" s="31"/>
      <c r="O3281" s="31"/>
      <c r="P3281" s="31"/>
      <c r="Q3281" s="31"/>
      <c r="R3281" s="31"/>
      <c r="S3281" s="31"/>
      <c r="T3281" s="31"/>
      <c r="U3281" s="31"/>
      <c r="V3281" s="31"/>
      <c r="W3281" s="31"/>
      <c r="X3281" s="31"/>
      <c r="Y3281" s="31"/>
      <c r="Z3281" s="31"/>
      <c r="AA3281" s="31"/>
      <c r="AB3281" s="31"/>
      <c r="AC3281" s="31"/>
      <c r="AD3281" s="31"/>
      <c r="AE3281" s="31"/>
      <c r="AF3281" s="31"/>
      <c r="AG3281" s="31"/>
      <c r="AH3281" s="31"/>
      <c r="AI3281" s="31"/>
      <c r="AJ3281" s="31"/>
      <c r="AK3281" s="31"/>
      <c r="AL3281" s="31"/>
      <c r="AM3281" s="31"/>
      <c r="AN3281" s="31"/>
      <c r="AO3281" s="31"/>
      <c r="AP3281" s="31"/>
      <c r="AQ3281" s="31"/>
      <c r="AR3281" s="31"/>
      <c r="AS3281" s="28"/>
      <c r="AT3281" s="28"/>
      <c r="AU3281" s="28"/>
      <c r="AV3281" s="28"/>
      <c r="AW3281" s="28"/>
      <c r="AX3281" s="28"/>
      <c r="AY3281" s="28"/>
      <c r="AZ3281" s="28"/>
      <c r="BA3281" s="28"/>
      <c r="BB3281" s="28"/>
      <c r="BC3281" s="28"/>
      <c r="BD3281" s="28"/>
      <c r="BE3281" s="28"/>
      <c r="BF3281" s="28"/>
      <c r="BG3281" s="28"/>
      <c r="BH3281" s="28"/>
      <c r="BI3281" s="28"/>
      <c r="BJ3281" s="28"/>
      <c r="BK3281" s="28"/>
      <c r="BL3281" s="28"/>
      <c r="BM3281" s="28"/>
      <c r="BN3281" s="28"/>
      <c r="BO3281" s="28"/>
      <c r="BP3281" s="28"/>
      <c r="BQ3281" s="28"/>
      <c r="BR3281" s="28"/>
      <c r="BS3281" s="28"/>
      <c r="BT3281" s="28"/>
      <c r="BU3281" s="28"/>
      <c r="BV3281" s="28"/>
      <c r="BW3281" s="28"/>
      <c r="BX3281" s="28"/>
      <c r="BY3281" s="28"/>
      <c r="BZ3281" s="28"/>
      <c r="CA3281" s="28"/>
      <c r="CB3281" s="28"/>
      <c r="CC3281" s="28"/>
      <c r="CD3281" s="28"/>
      <c r="CE3281" s="28"/>
      <c r="CF3281" s="28"/>
      <c r="CG3281" s="28"/>
      <c r="IP3281" s="28"/>
      <c r="IQ3281" s="28"/>
      <c r="IR3281" s="28"/>
      <c r="IS3281" s="28"/>
      <c r="IT3281" s="28"/>
      <c r="IU3281" s="28"/>
      <c r="IV3281" s="28"/>
      <c r="IW3281" s="28"/>
      <c r="IX3281" s="28"/>
      <c r="IY3281" s="28"/>
      <c r="IZ3281" s="28"/>
      <c r="JA3281" s="28"/>
      <c r="JB3281" s="28"/>
      <c r="JC3281" s="28"/>
      <c r="JD3281" s="28"/>
      <c r="JE3281" s="28"/>
      <c r="JF3281" s="28"/>
      <c r="JG3281" s="28"/>
      <c r="JH3281" s="28"/>
      <c r="JI3281" s="28"/>
      <c r="JJ3281" s="28"/>
      <c r="JK3281" s="28"/>
      <c r="JL3281" s="28"/>
      <c r="JM3281" s="28"/>
      <c r="JN3281" s="28"/>
      <c r="JO3281" s="28"/>
      <c r="JP3281" s="28"/>
      <c r="JQ3281" s="28"/>
      <c r="JR3281" s="28"/>
      <c r="JS3281" s="28"/>
      <c r="JT3281" s="28"/>
      <c r="JU3281" s="28"/>
      <c r="JV3281" s="28"/>
      <c r="JW3281" s="28"/>
      <c r="JX3281" s="28"/>
      <c r="JY3281" s="28"/>
      <c r="JZ3281" s="28"/>
      <c r="KA3281" s="28"/>
      <c r="KB3281" s="28"/>
      <c r="KC3281" s="28"/>
      <c r="KD3281" s="28"/>
    </row>
    <row r="3282" spans="5:290" x14ac:dyDescent="0.2">
      <c r="E3282" s="31"/>
      <c r="F3282" s="31"/>
      <c r="G3282" s="31"/>
      <c r="H3282" s="31"/>
      <c r="I3282" s="31"/>
      <c r="J3282" s="31"/>
      <c r="K3282" s="31"/>
      <c r="L3282" s="31"/>
      <c r="M3282" s="31"/>
      <c r="N3282" s="31"/>
      <c r="O3282" s="31"/>
      <c r="P3282" s="31"/>
      <c r="Q3282" s="31"/>
      <c r="R3282" s="31"/>
      <c r="S3282" s="31"/>
      <c r="T3282" s="31"/>
      <c r="U3282" s="31"/>
      <c r="V3282" s="31"/>
      <c r="W3282" s="31"/>
      <c r="X3282" s="31"/>
      <c r="Y3282" s="31"/>
      <c r="Z3282" s="31"/>
      <c r="AA3282" s="31"/>
      <c r="AB3282" s="31"/>
      <c r="AC3282" s="31"/>
      <c r="AD3282" s="31"/>
      <c r="AE3282" s="31"/>
      <c r="AF3282" s="31"/>
      <c r="AG3282" s="31"/>
      <c r="AH3282" s="31"/>
      <c r="AI3282" s="31"/>
      <c r="AJ3282" s="31"/>
      <c r="AK3282" s="31"/>
      <c r="AL3282" s="31"/>
      <c r="AM3282" s="31"/>
      <c r="AN3282" s="31"/>
      <c r="AO3282" s="31"/>
      <c r="AP3282" s="31"/>
      <c r="AQ3282" s="31"/>
      <c r="AR3282" s="31"/>
      <c r="AS3282" s="28"/>
      <c r="AT3282" s="28"/>
      <c r="AU3282" s="28"/>
      <c r="AV3282" s="28"/>
      <c r="AW3282" s="28"/>
      <c r="AX3282" s="28"/>
      <c r="AY3282" s="28"/>
      <c r="AZ3282" s="28"/>
      <c r="BA3282" s="28"/>
      <c r="BB3282" s="28"/>
      <c r="BC3282" s="28"/>
      <c r="BD3282" s="28"/>
      <c r="BE3282" s="28"/>
      <c r="BF3282" s="28"/>
      <c r="BG3282" s="28"/>
      <c r="BH3282" s="28"/>
      <c r="BI3282" s="28"/>
      <c r="BJ3282" s="28"/>
      <c r="BK3282" s="28"/>
      <c r="BL3282" s="28"/>
      <c r="BM3282" s="28"/>
      <c r="BN3282" s="28"/>
      <c r="BO3282" s="28"/>
      <c r="BP3282" s="28"/>
      <c r="BQ3282" s="28"/>
      <c r="BR3282" s="28"/>
      <c r="BS3282" s="28"/>
      <c r="BT3282" s="28"/>
      <c r="BU3282" s="28"/>
      <c r="BV3282" s="28"/>
      <c r="BW3282" s="28"/>
      <c r="BX3282" s="28"/>
      <c r="BY3282" s="28"/>
      <c r="BZ3282" s="28"/>
      <c r="CA3282" s="28"/>
      <c r="CB3282" s="28"/>
      <c r="CC3282" s="28"/>
      <c r="CD3282" s="28"/>
      <c r="CE3282" s="28"/>
      <c r="CF3282" s="28"/>
      <c r="CG3282" s="28"/>
      <c r="IP3282" s="28"/>
      <c r="IQ3282" s="28"/>
      <c r="IR3282" s="28"/>
      <c r="IS3282" s="28"/>
      <c r="IT3282" s="28"/>
      <c r="IU3282" s="28"/>
      <c r="IV3282" s="28"/>
      <c r="IW3282" s="28"/>
      <c r="IX3282" s="28"/>
      <c r="IY3282" s="28"/>
      <c r="IZ3282" s="28"/>
      <c r="JA3282" s="28"/>
      <c r="JB3282" s="28"/>
      <c r="JC3282" s="28"/>
      <c r="JD3282" s="28"/>
      <c r="JE3282" s="28"/>
      <c r="JF3282" s="28"/>
      <c r="JG3282" s="28"/>
      <c r="JH3282" s="28"/>
      <c r="JI3282" s="28"/>
      <c r="JJ3282" s="28"/>
      <c r="JK3282" s="28"/>
      <c r="JL3282" s="28"/>
      <c r="JM3282" s="28"/>
      <c r="JN3282" s="28"/>
      <c r="JO3282" s="28"/>
      <c r="JP3282" s="28"/>
      <c r="JQ3282" s="28"/>
      <c r="JR3282" s="28"/>
      <c r="JS3282" s="28"/>
      <c r="JT3282" s="28"/>
      <c r="JU3282" s="28"/>
      <c r="JV3282" s="28"/>
      <c r="JW3282" s="28"/>
      <c r="JX3282" s="28"/>
      <c r="JY3282" s="28"/>
      <c r="JZ3282" s="28"/>
      <c r="KA3282" s="28"/>
      <c r="KB3282" s="28"/>
      <c r="KC3282" s="28"/>
      <c r="KD3282" s="28"/>
    </row>
    <row r="3283" spans="5:290" x14ac:dyDescent="0.2">
      <c r="E3283" s="31"/>
      <c r="F3283" s="31"/>
      <c r="G3283" s="31"/>
      <c r="H3283" s="31"/>
      <c r="I3283" s="31"/>
      <c r="J3283" s="31"/>
      <c r="K3283" s="31"/>
      <c r="L3283" s="31"/>
      <c r="M3283" s="31"/>
      <c r="N3283" s="31"/>
      <c r="O3283" s="31"/>
      <c r="P3283" s="31"/>
      <c r="Q3283" s="31"/>
      <c r="R3283" s="31"/>
      <c r="S3283" s="31"/>
      <c r="T3283" s="31"/>
      <c r="U3283" s="31"/>
      <c r="V3283" s="31"/>
      <c r="W3283" s="31"/>
      <c r="X3283" s="31"/>
      <c r="Y3283" s="31"/>
      <c r="Z3283" s="31"/>
      <c r="AA3283" s="31"/>
      <c r="AB3283" s="31"/>
      <c r="AC3283" s="31"/>
      <c r="AD3283" s="31"/>
      <c r="AE3283" s="31"/>
      <c r="AF3283" s="31"/>
      <c r="AG3283" s="31"/>
      <c r="AH3283" s="31"/>
      <c r="AI3283" s="31"/>
      <c r="AJ3283" s="31"/>
      <c r="AK3283" s="31"/>
      <c r="AL3283" s="31"/>
      <c r="AM3283" s="31"/>
      <c r="AN3283" s="31"/>
      <c r="AO3283" s="31"/>
      <c r="AP3283" s="31"/>
      <c r="AQ3283" s="31"/>
      <c r="AR3283" s="31"/>
      <c r="AS3283" s="28"/>
      <c r="AT3283" s="28"/>
      <c r="AU3283" s="28"/>
      <c r="AV3283" s="28"/>
      <c r="AW3283" s="28"/>
      <c r="AX3283" s="28"/>
      <c r="AY3283" s="28"/>
      <c r="AZ3283" s="28"/>
      <c r="BA3283" s="28"/>
      <c r="BB3283" s="28"/>
      <c r="BC3283" s="28"/>
      <c r="BD3283" s="28"/>
      <c r="BE3283" s="28"/>
      <c r="BF3283" s="28"/>
      <c r="BG3283" s="28"/>
      <c r="BH3283" s="28"/>
      <c r="BI3283" s="28"/>
      <c r="BJ3283" s="28"/>
      <c r="BK3283" s="28"/>
      <c r="BL3283" s="28"/>
      <c r="BM3283" s="28"/>
      <c r="BN3283" s="28"/>
      <c r="BO3283" s="28"/>
      <c r="BP3283" s="28"/>
      <c r="BQ3283" s="28"/>
      <c r="BR3283" s="28"/>
      <c r="BS3283" s="28"/>
      <c r="BT3283" s="28"/>
      <c r="BU3283" s="28"/>
      <c r="BV3283" s="28"/>
      <c r="BW3283" s="28"/>
      <c r="BX3283" s="28"/>
      <c r="BY3283" s="28"/>
      <c r="BZ3283" s="28"/>
      <c r="CA3283" s="28"/>
      <c r="CB3283" s="28"/>
      <c r="CC3283" s="28"/>
      <c r="CD3283" s="28"/>
      <c r="CE3283" s="28"/>
      <c r="CF3283" s="28"/>
      <c r="CG3283" s="28"/>
      <c r="IP3283" s="28"/>
      <c r="IQ3283" s="28"/>
      <c r="IR3283" s="28"/>
      <c r="IS3283" s="28"/>
      <c r="IT3283" s="28"/>
      <c r="IU3283" s="28"/>
      <c r="IV3283" s="28"/>
      <c r="IW3283" s="28"/>
      <c r="IX3283" s="28"/>
      <c r="IY3283" s="28"/>
      <c r="IZ3283" s="28"/>
      <c r="JA3283" s="28"/>
      <c r="JB3283" s="28"/>
      <c r="JC3283" s="28"/>
      <c r="JD3283" s="28"/>
      <c r="JE3283" s="28"/>
      <c r="JF3283" s="28"/>
      <c r="JG3283" s="28"/>
      <c r="JH3283" s="28"/>
      <c r="JI3283" s="28"/>
      <c r="JJ3283" s="28"/>
      <c r="JK3283" s="28"/>
      <c r="JL3283" s="28"/>
      <c r="JM3283" s="28"/>
      <c r="JN3283" s="28"/>
      <c r="JO3283" s="28"/>
      <c r="JP3283" s="28"/>
      <c r="JQ3283" s="28"/>
      <c r="JR3283" s="28"/>
      <c r="JS3283" s="28"/>
      <c r="JT3283" s="28"/>
      <c r="JU3283" s="28"/>
      <c r="JV3283" s="28"/>
      <c r="JW3283" s="28"/>
      <c r="JX3283" s="28"/>
      <c r="JY3283" s="28"/>
      <c r="JZ3283" s="28"/>
      <c r="KA3283" s="28"/>
      <c r="KB3283" s="28"/>
      <c r="KC3283" s="28"/>
      <c r="KD3283" s="28"/>
    </row>
    <row r="3284" spans="5:290" x14ac:dyDescent="0.2">
      <c r="E3284" s="31"/>
      <c r="F3284" s="31"/>
      <c r="G3284" s="31"/>
      <c r="H3284" s="31"/>
      <c r="I3284" s="31"/>
      <c r="J3284" s="31"/>
      <c r="K3284" s="31"/>
      <c r="L3284" s="31"/>
      <c r="M3284" s="31"/>
      <c r="N3284" s="31"/>
      <c r="O3284" s="31"/>
      <c r="P3284" s="31"/>
      <c r="Q3284" s="31"/>
      <c r="R3284" s="31"/>
      <c r="S3284" s="31"/>
      <c r="T3284" s="31"/>
      <c r="U3284" s="31"/>
      <c r="V3284" s="31"/>
      <c r="W3284" s="31"/>
      <c r="X3284" s="31"/>
      <c r="Y3284" s="31"/>
      <c r="Z3284" s="31"/>
      <c r="AA3284" s="31"/>
      <c r="AB3284" s="31"/>
      <c r="AC3284" s="31"/>
      <c r="AD3284" s="31"/>
      <c r="AE3284" s="31"/>
      <c r="AF3284" s="31"/>
      <c r="AG3284" s="31"/>
      <c r="AH3284" s="31"/>
      <c r="AI3284" s="31"/>
      <c r="AJ3284" s="31"/>
      <c r="AK3284" s="31"/>
      <c r="AL3284" s="31"/>
      <c r="AM3284" s="31"/>
      <c r="AN3284" s="31"/>
      <c r="AO3284" s="31"/>
      <c r="AP3284" s="31"/>
      <c r="AQ3284" s="31"/>
      <c r="AR3284" s="31"/>
      <c r="AS3284" s="28"/>
      <c r="AT3284" s="28"/>
      <c r="AU3284" s="28"/>
      <c r="AV3284" s="28"/>
      <c r="AW3284" s="28"/>
      <c r="AX3284" s="28"/>
      <c r="AY3284" s="28"/>
      <c r="AZ3284" s="28"/>
      <c r="BA3284" s="28"/>
      <c r="BB3284" s="28"/>
      <c r="BC3284" s="28"/>
      <c r="BD3284" s="28"/>
      <c r="BE3284" s="28"/>
      <c r="BF3284" s="28"/>
      <c r="BG3284" s="28"/>
      <c r="BH3284" s="28"/>
      <c r="BI3284" s="28"/>
      <c r="BJ3284" s="28"/>
      <c r="BK3284" s="28"/>
      <c r="BL3284" s="28"/>
      <c r="BM3284" s="28"/>
      <c r="BN3284" s="28"/>
      <c r="BO3284" s="28"/>
      <c r="BP3284" s="28"/>
      <c r="BQ3284" s="28"/>
      <c r="BR3284" s="28"/>
      <c r="BS3284" s="28"/>
      <c r="BT3284" s="28"/>
      <c r="BU3284" s="28"/>
      <c r="BV3284" s="28"/>
      <c r="BW3284" s="28"/>
      <c r="BX3284" s="28"/>
      <c r="BY3284" s="28"/>
      <c r="BZ3284" s="28"/>
      <c r="CA3284" s="28"/>
      <c r="CB3284" s="28"/>
      <c r="CC3284" s="28"/>
      <c r="CD3284" s="28"/>
      <c r="CE3284" s="28"/>
      <c r="CF3284" s="28"/>
      <c r="CG3284" s="28"/>
      <c r="IP3284" s="28"/>
      <c r="IQ3284" s="28"/>
      <c r="IR3284" s="28"/>
      <c r="IS3284" s="28"/>
      <c r="IT3284" s="28"/>
      <c r="IU3284" s="28"/>
      <c r="IV3284" s="28"/>
      <c r="IW3284" s="28"/>
      <c r="IX3284" s="28"/>
      <c r="IY3284" s="28"/>
      <c r="IZ3284" s="28"/>
      <c r="JA3284" s="28"/>
      <c r="JB3284" s="28"/>
      <c r="JC3284" s="28"/>
      <c r="JD3284" s="28"/>
      <c r="JE3284" s="28"/>
      <c r="JF3284" s="28"/>
      <c r="JG3284" s="28"/>
      <c r="JH3284" s="28"/>
      <c r="JI3284" s="28"/>
      <c r="JJ3284" s="28"/>
      <c r="JK3284" s="28"/>
      <c r="JL3284" s="28"/>
      <c r="JM3284" s="28"/>
      <c r="JN3284" s="28"/>
      <c r="JO3284" s="28"/>
      <c r="JP3284" s="28"/>
      <c r="JQ3284" s="28"/>
      <c r="JR3284" s="28"/>
      <c r="JS3284" s="28"/>
      <c r="JT3284" s="28"/>
      <c r="JU3284" s="28"/>
      <c r="JV3284" s="28"/>
      <c r="JW3284" s="28"/>
      <c r="JX3284" s="28"/>
      <c r="JY3284" s="28"/>
      <c r="JZ3284" s="28"/>
      <c r="KA3284" s="28"/>
      <c r="KB3284" s="28"/>
      <c r="KC3284" s="28"/>
      <c r="KD3284" s="28"/>
    </row>
    <row r="3285" spans="5:290" x14ac:dyDescent="0.2">
      <c r="E3285" s="31"/>
      <c r="F3285" s="31"/>
      <c r="G3285" s="31"/>
      <c r="H3285" s="31"/>
      <c r="I3285" s="31"/>
      <c r="J3285" s="31"/>
      <c r="K3285" s="31"/>
      <c r="L3285" s="31"/>
      <c r="M3285" s="31"/>
      <c r="N3285" s="31"/>
      <c r="O3285" s="31"/>
      <c r="P3285" s="31"/>
      <c r="Q3285" s="31"/>
      <c r="R3285" s="31"/>
      <c r="S3285" s="31"/>
      <c r="T3285" s="31"/>
      <c r="U3285" s="31"/>
      <c r="V3285" s="31"/>
      <c r="W3285" s="31"/>
      <c r="X3285" s="31"/>
      <c r="Y3285" s="31"/>
      <c r="Z3285" s="31"/>
      <c r="AA3285" s="31"/>
      <c r="AB3285" s="31"/>
      <c r="AC3285" s="31"/>
      <c r="AD3285" s="31"/>
      <c r="AE3285" s="31"/>
      <c r="AF3285" s="31"/>
      <c r="AG3285" s="31"/>
      <c r="AH3285" s="31"/>
      <c r="AI3285" s="31"/>
      <c r="AJ3285" s="31"/>
      <c r="AK3285" s="31"/>
      <c r="AL3285" s="31"/>
      <c r="AM3285" s="31"/>
      <c r="AN3285" s="31"/>
      <c r="AO3285" s="31"/>
      <c r="AP3285" s="31"/>
      <c r="AQ3285" s="31"/>
      <c r="AR3285" s="31"/>
      <c r="AS3285" s="28"/>
      <c r="AT3285" s="28"/>
      <c r="AU3285" s="28"/>
      <c r="AV3285" s="28"/>
      <c r="AW3285" s="28"/>
      <c r="AX3285" s="28"/>
      <c r="AY3285" s="28"/>
      <c r="AZ3285" s="28"/>
      <c r="BA3285" s="28"/>
      <c r="BB3285" s="28"/>
      <c r="BC3285" s="28"/>
      <c r="BD3285" s="28"/>
      <c r="BE3285" s="28"/>
      <c r="BF3285" s="28"/>
      <c r="BG3285" s="28"/>
      <c r="BH3285" s="28"/>
      <c r="BI3285" s="28"/>
      <c r="BJ3285" s="28"/>
      <c r="BK3285" s="28"/>
      <c r="BL3285" s="28"/>
      <c r="BM3285" s="28"/>
      <c r="BN3285" s="28"/>
      <c r="BO3285" s="28"/>
      <c r="BP3285" s="28"/>
      <c r="BQ3285" s="28"/>
      <c r="BR3285" s="28"/>
      <c r="BS3285" s="28"/>
      <c r="BT3285" s="28"/>
      <c r="BU3285" s="28"/>
      <c r="BV3285" s="28"/>
      <c r="BW3285" s="28"/>
      <c r="BX3285" s="28"/>
      <c r="BY3285" s="28"/>
      <c r="BZ3285" s="28"/>
      <c r="CA3285" s="28"/>
      <c r="CB3285" s="28"/>
      <c r="CC3285" s="28"/>
      <c r="CD3285" s="28"/>
      <c r="CE3285" s="28"/>
      <c r="CF3285" s="28"/>
      <c r="CG3285" s="28"/>
      <c r="IP3285" s="28"/>
      <c r="IQ3285" s="28"/>
      <c r="IR3285" s="28"/>
      <c r="IS3285" s="28"/>
      <c r="IT3285" s="28"/>
      <c r="IU3285" s="28"/>
      <c r="IV3285" s="28"/>
      <c r="IW3285" s="28"/>
      <c r="IX3285" s="28"/>
      <c r="IY3285" s="28"/>
      <c r="IZ3285" s="28"/>
      <c r="JA3285" s="28"/>
      <c r="JB3285" s="28"/>
      <c r="JC3285" s="28"/>
      <c r="JD3285" s="28"/>
      <c r="JE3285" s="28"/>
      <c r="JF3285" s="28"/>
      <c r="JG3285" s="28"/>
      <c r="JH3285" s="28"/>
      <c r="JI3285" s="28"/>
      <c r="JJ3285" s="28"/>
      <c r="JK3285" s="28"/>
      <c r="JL3285" s="28"/>
      <c r="JM3285" s="28"/>
      <c r="JN3285" s="28"/>
      <c r="JO3285" s="28"/>
      <c r="JP3285" s="28"/>
      <c r="JQ3285" s="28"/>
      <c r="JR3285" s="28"/>
      <c r="JS3285" s="28"/>
      <c r="JT3285" s="28"/>
      <c r="JU3285" s="28"/>
      <c r="JV3285" s="28"/>
      <c r="JW3285" s="28"/>
      <c r="JX3285" s="28"/>
      <c r="JY3285" s="28"/>
      <c r="JZ3285" s="28"/>
      <c r="KA3285" s="28"/>
      <c r="KB3285" s="28"/>
      <c r="KC3285" s="28"/>
      <c r="KD3285" s="28"/>
    </row>
    <row r="3286" spans="5:290" x14ac:dyDescent="0.2">
      <c r="E3286" s="31"/>
      <c r="F3286" s="31"/>
      <c r="G3286" s="31"/>
      <c r="H3286" s="31"/>
      <c r="I3286" s="31"/>
      <c r="J3286" s="31"/>
      <c r="K3286" s="31"/>
      <c r="L3286" s="31"/>
      <c r="M3286" s="31"/>
      <c r="N3286" s="31"/>
      <c r="O3286" s="31"/>
      <c r="P3286" s="31"/>
      <c r="Q3286" s="31"/>
      <c r="R3286" s="31"/>
      <c r="S3286" s="31"/>
      <c r="T3286" s="31"/>
      <c r="U3286" s="31"/>
      <c r="V3286" s="31"/>
      <c r="W3286" s="31"/>
      <c r="X3286" s="31"/>
      <c r="Y3286" s="31"/>
      <c r="Z3286" s="31"/>
      <c r="AA3286" s="31"/>
      <c r="AB3286" s="31"/>
      <c r="AC3286" s="31"/>
      <c r="AD3286" s="31"/>
      <c r="AE3286" s="31"/>
      <c r="AF3286" s="31"/>
      <c r="AG3286" s="31"/>
      <c r="AH3286" s="31"/>
      <c r="AI3286" s="31"/>
      <c r="AJ3286" s="31"/>
      <c r="AK3286" s="31"/>
      <c r="AL3286" s="31"/>
      <c r="AM3286" s="31"/>
      <c r="AN3286" s="31"/>
      <c r="AO3286" s="31"/>
      <c r="AP3286" s="31"/>
      <c r="AQ3286" s="31"/>
      <c r="AR3286" s="31"/>
      <c r="AS3286" s="28"/>
      <c r="AT3286" s="28"/>
      <c r="AU3286" s="28"/>
      <c r="AV3286" s="28"/>
      <c r="AW3286" s="28"/>
      <c r="AX3286" s="28"/>
      <c r="AY3286" s="28"/>
      <c r="AZ3286" s="28"/>
      <c r="BA3286" s="28"/>
      <c r="BB3286" s="28"/>
      <c r="BC3286" s="28"/>
      <c r="BD3286" s="28"/>
      <c r="BE3286" s="28"/>
      <c r="BF3286" s="28"/>
      <c r="BG3286" s="28"/>
      <c r="BH3286" s="28"/>
      <c r="BI3286" s="28"/>
      <c r="BJ3286" s="28"/>
      <c r="BK3286" s="28"/>
      <c r="BL3286" s="28"/>
      <c r="BM3286" s="28"/>
      <c r="BN3286" s="28"/>
      <c r="BO3286" s="28"/>
      <c r="BP3286" s="28"/>
      <c r="BQ3286" s="28"/>
      <c r="BR3286" s="28"/>
      <c r="BS3286" s="28"/>
      <c r="BT3286" s="28"/>
      <c r="BU3286" s="28"/>
      <c r="BV3286" s="28"/>
      <c r="BW3286" s="28"/>
      <c r="BX3286" s="28"/>
      <c r="BY3286" s="28"/>
      <c r="BZ3286" s="28"/>
      <c r="CA3286" s="28"/>
      <c r="CB3286" s="28"/>
      <c r="CC3286" s="28"/>
      <c r="CD3286" s="28"/>
      <c r="CE3286" s="28"/>
      <c r="CF3286" s="28"/>
      <c r="CG3286" s="28"/>
      <c r="IP3286" s="28"/>
      <c r="IQ3286" s="28"/>
      <c r="IR3286" s="28"/>
      <c r="IS3286" s="28"/>
      <c r="IT3286" s="28"/>
      <c r="IU3286" s="28"/>
      <c r="IV3286" s="28"/>
      <c r="IW3286" s="28"/>
      <c r="IX3286" s="28"/>
      <c r="IY3286" s="28"/>
      <c r="IZ3286" s="28"/>
      <c r="JA3286" s="28"/>
      <c r="JB3286" s="28"/>
      <c r="JC3286" s="28"/>
      <c r="JD3286" s="28"/>
      <c r="JE3286" s="28"/>
      <c r="JF3286" s="28"/>
      <c r="JG3286" s="28"/>
      <c r="JH3286" s="28"/>
      <c r="JI3286" s="28"/>
      <c r="JJ3286" s="28"/>
      <c r="JK3286" s="28"/>
      <c r="JL3286" s="28"/>
      <c r="JM3286" s="28"/>
      <c r="JN3286" s="28"/>
      <c r="JO3286" s="28"/>
      <c r="JP3286" s="28"/>
      <c r="JQ3286" s="28"/>
      <c r="JR3286" s="28"/>
      <c r="JS3286" s="28"/>
      <c r="JT3286" s="28"/>
      <c r="JU3286" s="28"/>
      <c r="JV3286" s="28"/>
      <c r="JW3286" s="28"/>
      <c r="JX3286" s="28"/>
      <c r="JY3286" s="28"/>
      <c r="JZ3286" s="28"/>
      <c r="KA3286" s="28"/>
      <c r="KB3286" s="28"/>
      <c r="KC3286" s="28"/>
      <c r="KD3286" s="28"/>
    </row>
    <row r="3287" spans="5:290" x14ac:dyDescent="0.2">
      <c r="E3287" s="31"/>
      <c r="F3287" s="31"/>
      <c r="G3287" s="31"/>
      <c r="H3287" s="31"/>
      <c r="I3287" s="31"/>
      <c r="J3287" s="31"/>
      <c r="K3287" s="31"/>
      <c r="L3287" s="31"/>
      <c r="M3287" s="31"/>
      <c r="N3287" s="31"/>
      <c r="O3287" s="31"/>
      <c r="P3287" s="31"/>
      <c r="Q3287" s="31"/>
      <c r="R3287" s="31"/>
      <c r="S3287" s="31"/>
      <c r="T3287" s="31"/>
      <c r="U3287" s="31"/>
      <c r="V3287" s="31"/>
      <c r="W3287" s="31"/>
      <c r="X3287" s="31"/>
      <c r="Y3287" s="31"/>
      <c r="Z3287" s="31"/>
      <c r="AA3287" s="31"/>
      <c r="AB3287" s="31"/>
      <c r="AC3287" s="31"/>
      <c r="AD3287" s="31"/>
      <c r="AE3287" s="31"/>
      <c r="AF3287" s="31"/>
      <c r="AG3287" s="31"/>
      <c r="AH3287" s="31"/>
      <c r="AI3287" s="31"/>
      <c r="AJ3287" s="31"/>
      <c r="AK3287" s="31"/>
      <c r="AL3287" s="31"/>
      <c r="AM3287" s="31"/>
      <c r="AN3287" s="31"/>
      <c r="AO3287" s="31"/>
      <c r="AP3287" s="31"/>
      <c r="AQ3287" s="31"/>
      <c r="AR3287" s="31"/>
      <c r="AS3287" s="28"/>
      <c r="AT3287" s="28"/>
      <c r="AU3287" s="28"/>
      <c r="AV3287" s="28"/>
      <c r="AW3287" s="28"/>
      <c r="AX3287" s="28"/>
      <c r="AY3287" s="28"/>
      <c r="AZ3287" s="28"/>
      <c r="BA3287" s="28"/>
      <c r="BB3287" s="28"/>
      <c r="BC3287" s="28"/>
      <c r="BD3287" s="28"/>
      <c r="BE3287" s="28"/>
      <c r="BF3287" s="28"/>
      <c r="BG3287" s="28"/>
      <c r="BH3287" s="28"/>
      <c r="BI3287" s="28"/>
      <c r="BJ3287" s="28"/>
      <c r="BK3287" s="28"/>
      <c r="BL3287" s="28"/>
      <c r="BM3287" s="28"/>
      <c r="BN3287" s="28"/>
      <c r="BO3287" s="28"/>
      <c r="BP3287" s="28"/>
      <c r="BQ3287" s="28"/>
      <c r="BR3287" s="28"/>
      <c r="BS3287" s="28"/>
      <c r="BT3287" s="28"/>
      <c r="BU3287" s="28"/>
      <c r="BV3287" s="28"/>
      <c r="BW3287" s="28"/>
      <c r="BX3287" s="28"/>
      <c r="BY3287" s="28"/>
      <c r="BZ3287" s="28"/>
      <c r="CA3287" s="28"/>
      <c r="CB3287" s="28"/>
      <c r="CC3287" s="28"/>
      <c r="CD3287" s="28"/>
      <c r="CE3287" s="28"/>
      <c r="CF3287" s="28"/>
      <c r="CG3287" s="28"/>
      <c r="IP3287" s="28"/>
      <c r="IQ3287" s="28"/>
      <c r="IR3287" s="28"/>
      <c r="IS3287" s="28"/>
      <c r="IT3287" s="28"/>
      <c r="IU3287" s="28"/>
      <c r="IV3287" s="28"/>
      <c r="IW3287" s="28"/>
      <c r="IX3287" s="28"/>
      <c r="IY3287" s="28"/>
      <c r="IZ3287" s="28"/>
      <c r="JA3287" s="28"/>
      <c r="JB3287" s="28"/>
      <c r="JC3287" s="28"/>
      <c r="JD3287" s="28"/>
      <c r="JE3287" s="28"/>
      <c r="JF3287" s="28"/>
      <c r="JG3287" s="28"/>
      <c r="JH3287" s="28"/>
      <c r="JI3287" s="28"/>
      <c r="JJ3287" s="28"/>
      <c r="JK3287" s="28"/>
      <c r="JL3287" s="28"/>
      <c r="JM3287" s="28"/>
      <c r="JN3287" s="28"/>
      <c r="JO3287" s="28"/>
      <c r="JP3287" s="28"/>
      <c r="JQ3287" s="28"/>
      <c r="JR3287" s="28"/>
      <c r="JS3287" s="28"/>
      <c r="JT3287" s="28"/>
      <c r="JU3287" s="28"/>
      <c r="JV3287" s="28"/>
      <c r="JW3287" s="28"/>
      <c r="JX3287" s="28"/>
      <c r="JY3287" s="28"/>
      <c r="JZ3287" s="28"/>
      <c r="KA3287" s="28"/>
      <c r="KB3287" s="28"/>
      <c r="KC3287" s="28"/>
      <c r="KD3287" s="28"/>
    </row>
    <row r="3288" spans="5:290" x14ac:dyDescent="0.2">
      <c r="E3288" s="31"/>
      <c r="F3288" s="31"/>
      <c r="G3288" s="31"/>
      <c r="H3288" s="31"/>
      <c r="I3288" s="31"/>
      <c r="J3288" s="31"/>
      <c r="K3288" s="31"/>
      <c r="L3288" s="31"/>
      <c r="M3288" s="31"/>
      <c r="N3288" s="31"/>
      <c r="O3288" s="31"/>
      <c r="P3288" s="31"/>
      <c r="Q3288" s="31"/>
      <c r="R3288" s="31"/>
      <c r="S3288" s="31"/>
      <c r="T3288" s="31"/>
      <c r="U3288" s="31"/>
      <c r="V3288" s="31"/>
      <c r="W3288" s="31"/>
      <c r="X3288" s="31"/>
      <c r="Y3288" s="31"/>
      <c r="Z3288" s="31"/>
      <c r="AA3288" s="31"/>
      <c r="AB3288" s="31"/>
      <c r="AC3288" s="31"/>
      <c r="AD3288" s="31"/>
      <c r="AE3288" s="31"/>
      <c r="AF3288" s="31"/>
      <c r="AG3288" s="31"/>
      <c r="AH3288" s="31"/>
      <c r="AI3288" s="31"/>
      <c r="AJ3288" s="31"/>
      <c r="AK3288" s="31"/>
      <c r="AL3288" s="31"/>
      <c r="AM3288" s="31"/>
      <c r="AN3288" s="31"/>
      <c r="AO3288" s="31"/>
      <c r="AP3288" s="31"/>
      <c r="AQ3288" s="31"/>
      <c r="AR3288" s="31"/>
      <c r="AS3288" s="28"/>
      <c r="AT3288" s="28"/>
      <c r="AU3288" s="28"/>
      <c r="AV3288" s="28"/>
      <c r="AW3288" s="28"/>
      <c r="AX3288" s="28"/>
      <c r="AY3288" s="28"/>
      <c r="AZ3288" s="28"/>
      <c r="BA3288" s="28"/>
      <c r="BB3288" s="28"/>
      <c r="BC3288" s="28"/>
      <c r="BD3288" s="28"/>
      <c r="BE3288" s="28"/>
      <c r="BF3288" s="28"/>
      <c r="BG3288" s="28"/>
      <c r="BH3288" s="28"/>
      <c r="BI3288" s="28"/>
      <c r="BJ3288" s="28"/>
      <c r="BK3288" s="28"/>
      <c r="BL3288" s="28"/>
      <c r="BM3288" s="28"/>
      <c r="BN3288" s="28"/>
      <c r="BO3288" s="28"/>
      <c r="BP3288" s="28"/>
      <c r="BQ3288" s="28"/>
      <c r="BR3288" s="28"/>
      <c r="BS3288" s="28"/>
      <c r="BT3288" s="28"/>
      <c r="BU3288" s="28"/>
      <c r="BV3288" s="28"/>
      <c r="BW3288" s="28"/>
      <c r="BX3288" s="28"/>
      <c r="BY3288" s="28"/>
      <c r="BZ3288" s="28"/>
      <c r="CA3288" s="28"/>
      <c r="CB3288" s="28"/>
      <c r="CC3288" s="28"/>
      <c r="CD3288" s="28"/>
      <c r="CE3288" s="28"/>
      <c r="CF3288" s="28"/>
      <c r="CG3288" s="28"/>
      <c r="IP3288" s="28"/>
      <c r="IQ3288" s="28"/>
      <c r="IR3288" s="28"/>
      <c r="IS3288" s="28"/>
      <c r="IT3288" s="28"/>
      <c r="IU3288" s="28"/>
      <c r="IV3288" s="28"/>
      <c r="IW3288" s="28"/>
      <c r="IX3288" s="28"/>
      <c r="IY3288" s="28"/>
      <c r="IZ3288" s="28"/>
      <c r="JA3288" s="28"/>
      <c r="JB3288" s="28"/>
      <c r="JC3288" s="28"/>
      <c r="JD3288" s="28"/>
      <c r="JE3288" s="28"/>
      <c r="JF3288" s="28"/>
      <c r="JG3288" s="28"/>
      <c r="JH3288" s="28"/>
      <c r="JI3288" s="28"/>
      <c r="JJ3288" s="28"/>
      <c r="JK3288" s="28"/>
      <c r="JL3288" s="28"/>
      <c r="JM3288" s="28"/>
      <c r="JN3288" s="28"/>
      <c r="JO3288" s="28"/>
      <c r="JP3288" s="28"/>
      <c r="JQ3288" s="28"/>
      <c r="JR3288" s="28"/>
      <c r="JS3288" s="28"/>
      <c r="JT3288" s="28"/>
      <c r="JU3288" s="28"/>
      <c r="JV3288" s="28"/>
      <c r="JW3288" s="28"/>
      <c r="JX3288" s="28"/>
      <c r="JY3288" s="28"/>
      <c r="JZ3288" s="28"/>
      <c r="KA3288" s="28"/>
      <c r="KB3288" s="28"/>
      <c r="KC3288" s="28"/>
      <c r="KD3288" s="28"/>
    </row>
    <row r="3289" spans="5:290" x14ac:dyDescent="0.2">
      <c r="E3289" s="31"/>
      <c r="F3289" s="31"/>
      <c r="G3289" s="31"/>
      <c r="H3289" s="31"/>
      <c r="I3289" s="31"/>
      <c r="J3289" s="31"/>
      <c r="K3289" s="31"/>
      <c r="L3289" s="31"/>
      <c r="M3289" s="31"/>
      <c r="N3289" s="31"/>
      <c r="O3289" s="31"/>
      <c r="P3289" s="31"/>
      <c r="Q3289" s="31"/>
      <c r="R3289" s="31"/>
      <c r="S3289" s="31"/>
      <c r="T3289" s="31"/>
      <c r="U3289" s="31"/>
      <c r="V3289" s="31"/>
      <c r="W3289" s="31"/>
      <c r="X3289" s="31"/>
      <c r="Y3289" s="31"/>
      <c r="Z3289" s="31"/>
      <c r="AA3289" s="31"/>
      <c r="AB3289" s="31"/>
      <c r="AC3289" s="31"/>
      <c r="AD3289" s="31"/>
      <c r="AE3289" s="31"/>
      <c r="AF3289" s="31"/>
      <c r="AG3289" s="31"/>
      <c r="AH3289" s="31"/>
      <c r="AI3289" s="31"/>
      <c r="AJ3289" s="31"/>
      <c r="AK3289" s="31"/>
      <c r="AL3289" s="31"/>
      <c r="AM3289" s="31"/>
      <c r="AN3289" s="31"/>
      <c r="AO3289" s="31"/>
      <c r="AP3289" s="31"/>
      <c r="AQ3289" s="31"/>
      <c r="AR3289" s="31"/>
      <c r="AS3289" s="28"/>
      <c r="AT3289" s="28"/>
      <c r="AU3289" s="28"/>
      <c r="AV3289" s="28"/>
      <c r="AW3289" s="28"/>
      <c r="AX3289" s="28"/>
      <c r="AY3289" s="28"/>
      <c r="AZ3289" s="28"/>
      <c r="BA3289" s="28"/>
      <c r="BB3289" s="28"/>
      <c r="BC3289" s="28"/>
      <c r="BD3289" s="28"/>
      <c r="BE3289" s="28"/>
      <c r="BF3289" s="28"/>
      <c r="BG3289" s="28"/>
      <c r="BH3289" s="28"/>
      <c r="BI3289" s="28"/>
      <c r="BJ3289" s="28"/>
      <c r="BK3289" s="28"/>
      <c r="BL3289" s="28"/>
      <c r="BM3289" s="28"/>
      <c r="BN3289" s="28"/>
      <c r="BO3289" s="28"/>
      <c r="BP3289" s="28"/>
      <c r="BQ3289" s="28"/>
      <c r="BR3289" s="28"/>
      <c r="BS3289" s="28"/>
      <c r="BT3289" s="28"/>
      <c r="BU3289" s="28"/>
      <c r="BV3289" s="28"/>
      <c r="BW3289" s="28"/>
      <c r="BX3289" s="28"/>
      <c r="BY3289" s="28"/>
      <c r="BZ3289" s="28"/>
      <c r="CA3289" s="28"/>
      <c r="CB3289" s="28"/>
      <c r="CC3289" s="28"/>
      <c r="CD3289" s="28"/>
      <c r="CE3289" s="28"/>
      <c r="CF3289" s="28"/>
      <c r="CG3289" s="28"/>
      <c r="IP3289" s="28"/>
      <c r="IQ3289" s="28"/>
      <c r="IR3289" s="28"/>
      <c r="IS3289" s="28"/>
      <c r="IT3289" s="28"/>
      <c r="IU3289" s="28"/>
      <c r="IV3289" s="28"/>
      <c r="IW3289" s="28"/>
      <c r="IX3289" s="28"/>
      <c r="IY3289" s="28"/>
      <c r="IZ3289" s="28"/>
      <c r="JA3289" s="28"/>
      <c r="JB3289" s="28"/>
      <c r="JC3289" s="28"/>
      <c r="JD3289" s="28"/>
      <c r="JE3289" s="28"/>
      <c r="JF3289" s="28"/>
      <c r="JG3289" s="28"/>
      <c r="JH3289" s="28"/>
      <c r="JI3289" s="28"/>
      <c r="JJ3289" s="28"/>
      <c r="JK3289" s="28"/>
      <c r="JL3289" s="28"/>
      <c r="JM3289" s="28"/>
      <c r="JN3289" s="28"/>
      <c r="JO3289" s="28"/>
      <c r="JP3289" s="28"/>
      <c r="JQ3289" s="28"/>
      <c r="JR3289" s="28"/>
      <c r="JS3289" s="28"/>
      <c r="JT3289" s="28"/>
      <c r="JU3289" s="28"/>
      <c r="JV3289" s="28"/>
      <c r="JW3289" s="28"/>
      <c r="JX3289" s="28"/>
      <c r="JY3289" s="28"/>
      <c r="JZ3289" s="28"/>
      <c r="KA3289" s="28"/>
      <c r="KB3289" s="28"/>
      <c r="KC3289" s="28"/>
      <c r="KD3289" s="28"/>
    </row>
    <row r="3290" spans="5:290" x14ac:dyDescent="0.2">
      <c r="E3290" s="31"/>
      <c r="F3290" s="31"/>
      <c r="G3290" s="31"/>
      <c r="H3290" s="31"/>
      <c r="I3290" s="31"/>
      <c r="J3290" s="31"/>
      <c r="K3290" s="31"/>
      <c r="L3290" s="31"/>
      <c r="M3290" s="31"/>
      <c r="N3290" s="31"/>
      <c r="O3290" s="31"/>
      <c r="P3290" s="31"/>
      <c r="Q3290" s="31"/>
      <c r="R3290" s="31"/>
      <c r="S3290" s="31"/>
      <c r="T3290" s="31"/>
      <c r="U3290" s="31"/>
      <c r="V3290" s="31"/>
      <c r="W3290" s="31"/>
      <c r="X3290" s="31"/>
      <c r="Y3290" s="31"/>
      <c r="Z3290" s="31"/>
      <c r="AA3290" s="31"/>
      <c r="AB3290" s="31"/>
      <c r="AC3290" s="31"/>
      <c r="AD3290" s="31"/>
      <c r="AE3290" s="31"/>
      <c r="AF3290" s="31"/>
      <c r="AG3290" s="31"/>
      <c r="AH3290" s="31"/>
      <c r="AI3290" s="31"/>
      <c r="AJ3290" s="31"/>
      <c r="AK3290" s="31"/>
      <c r="AL3290" s="31"/>
      <c r="AM3290" s="31"/>
      <c r="AN3290" s="31"/>
      <c r="AO3290" s="31"/>
      <c r="AP3290" s="31"/>
      <c r="AQ3290" s="31"/>
      <c r="AR3290" s="31"/>
      <c r="AS3290" s="28"/>
      <c r="AT3290" s="28"/>
      <c r="AU3290" s="28"/>
      <c r="AV3290" s="28"/>
      <c r="AW3290" s="28"/>
      <c r="AX3290" s="28"/>
      <c r="AY3290" s="28"/>
      <c r="AZ3290" s="28"/>
      <c r="BA3290" s="28"/>
      <c r="BB3290" s="28"/>
      <c r="BC3290" s="28"/>
      <c r="BD3290" s="28"/>
      <c r="BE3290" s="28"/>
      <c r="BF3290" s="28"/>
      <c r="BG3290" s="28"/>
      <c r="BH3290" s="28"/>
      <c r="BI3290" s="28"/>
      <c r="BJ3290" s="28"/>
      <c r="BK3290" s="28"/>
      <c r="BL3290" s="28"/>
      <c r="BM3290" s="28"/>
      <c r="BN3290" s="28"/>
      <c r="BO3290" s="28"/>
      <c r="BP3290" s="28"/>
      <c r="BQ3290" s="28"/>
      <c r="BR3290" s="28"/>
      <c r="BS3290" s="28"/>
      <c r="BT3290" s="28"/>
      <c r="BU3290" s="28"/>
      <c r="BV3290" s="28"/>
      <c r="BW3290" s="28"/>
      <c r="BX3290" s="28"/>
      <c r="BY3290" s="28"/>
      <c r="BZ3290" s="28"/>
      <c r="CA3290" s="28"/>
      <c r="CB3290" s="28"/>
      <c r="CC3290" s="28"/>
      <c r="CD3290" s="28"/>
      <c r="CE3290" s="28"/>
      <c r="CF3290" s="28"/>
      <c r="CG3290" s="28"/>
      <c r="IP3290" s="28"/>
      <c r="IQ3290" s="28"/>
      <c r="IR3290" s="28"/>
      <c r="IS3290" s="28"/>
      <c r="IT3290" s="28"/>
      <c r="IU3290" s="28"/>
      <c r="IV3290" s="28"/>
      <c r="IW3290" s="28"/>
      <c r="IX3290" s="28"/>
      <c r="IY3290" s="28"/>
      <c r="IZ3290" s="28"/>
      <c r="JA3290" s="28"/>
      <c r="JB3290" s="28"/>
      <c r="JC3290" s="28"/>
      <c r="JD3290" s="28"/>
      <c r="JE3290" s="28"/>
      <c r="JF3290" s="28"/>
      <c r="JG3290" s="28"/>
      <c r="JH3290" s="28"/>
      <c r="JI3290" s="28"/>
      <c r="JJ3290" s="28"/>
      <c r="JK3290" s="28"/>
      <c r="JL3290" s="28"/>
      <c r="JM3290" s="28"/>
      <c r="JN3290" s="28"/>
      <c r="JO3290" s="28"/>
      <c r="JP3290" s="28"/>
      <c r="JQ3290" s="28"/>
      <c r="JR3290" s="28"/>
      <c r="JS3290" s="28"/>
      <c r="JT3290" s="28"/>
      <c r="JU3290" s="28"/>
      <c r="JV3290" s="28"/>
      <c r="JW3290" s="28"/>
      <c r="JX3290" s="28"/>
      <c r="JY3290" s="28"/>
      <c r="JZ3290" s="28"/>
      <c r="KA3290" s="28"/>
      <c r="KB3290" s="28"/>
      <c r="KC3290" s="28"/>
      <c r="KD3290" s="28"/>
    </row>
    <row r="3291" spans="5:290" x14ac:dyDescent="0.2">
      <c r="E3291" s="31"/>
      <c r="F3291" s="31"/>
      <c r="G3291" s="31"/>
      <c r="H3291" s="31"/>
      <c r="I3291" s="31"/>
      <c r="J3291" s="31"/>
      <c r="K3291" s="31"/>
      <c r="L3291" s="31"/>
      <c r="M3291" s="31"/>
      <c r="N3291" s="31"/>
      <c r="O3291" s="31"/>
      <c r="P3291" s="31"/>
      <c r="Q3291" s="31"/>
      <c r="R3291" s="31"/>
      <c r="S3291" s="31"/>
      <c r="T3291" s="31"/>
      <c r="U3291" s="31"/>
      <c r="V3291" s="31"/>
      <c r="W3291" s="31"/>
      <c r="X3291" s="31"/>
      <c r="Y3291" s="31"/>
      <c r="Z3291" s="31"/>
      <c r="AA3291" s="31"/>
      <c r="AB3291" s="31"/>
      <c r="AC3291" s="31"/>
      <c r="AD3291" s="31"/>
      <c r="AE3291" s="31"/>
      <c r="AF3291" s="31"/>
      <c r="AG3291" s="31"/>
      <c r="AH3291" s="31"/>
      <c r="AI3291" s="31"/>
      <c r="AJ3291" s="31"/>
      <c r="AK3291" s="31"/>
      <c r="AL3291" s="31"/>
      <c r="AM3291" s="31"/>
      <c r="AN3291" s="31"/>
      <c r="AO3291" s="31"/>
      <c r="AP3291" s="31"/>
      <c r="AQ3291" s="31"/>
      <c r="AR3291" s="31"/>
      <c r="AS3291" s="28"/>
      <c r="AT3291" s="28"/>
      <c r="AU3291" s="28"/>
      <c r="AV3291" s="28"/>
      <c r="AW3291" s="28"/>
      <c r="AX3291" s="28"/>
      <c r="AY3291" s="28"/>
      <c r="AZ3291" s="28"/>
      <c r="BA3291" s="28"/>
      <c r="BB3291" s="28"/>
      <c r="BC3291" s="28"/>
      <c r="BD3291" s="28"/>
      <c r="BE3291" s="28"/>
      <c r="BF3291" s="28"/>
      <c r="BG3291" s="28"/>
      <c r="BH3291" s="28"/>
      <c r="BI3291" s="28"/>
      <c r="BJ3291" s="28"/>
      <c r="BK3291" s="28"/>
      <c r="BL3291" s="28"/>
      <c r="BM3291" s="28"/>
      <c r="BN3291" s="28"/>
      <c r="BO3291" s="28"/>
      <c r="BP3291" s="28"/>
      <c r="BQ3291" s="28"/>
      <c r="BR3291" s="28"/>
      <c r="BS3291" s="28"/>
      <c r="BT3291" s="28"/>
      <c r="BU3291" s="28"/>
      <c r="BV3291" s="28"/>
      <c r="BW3291" s="28"/>
      <c r="BX3291" s="28"/>
      <c r="BY3291" s="28"/>
      <c r="BZ3291" s="28"/>
      <c r="CA3291" s="28"/>
      <c r="CB3291" s="28"/>
      <c r="CC3291" s="28"/>
      <c r="CD3291" s="28"/>
      <c r="CE3291" s="28"/>
      <c r="CF3291" s="28"/>
      <c r="CG3291" s="28"/>
      <c r="IP3291" s="28"/>
      <c r="IQ3291" s="28"/>
      <c r="IR3291" s="28"/>
      <c r="IS3291" s="28"/>
      <c r="IT3291" s="28"/>
      <c r="IU3291" s="28"/>
      <c r="IV3291" s="28"/>
      <c r="IW3291" s="28"/>
      <c r="IX3291" s="28"/>
      <c r="IY3291" s="28"/>
      <c r="IZ3291" s="28"/>
      <c r="JA3291" s="28"/>
      <c r="JB3291" s="28"/>
      <c r="JC3291" s="28"/>
      <c r="JD3291" s="28"/>
      <c r="JE3291" s="28"/>
      <c r="JF3291" s="28"/>
      <c r="JG3291" s="28"/>
      <c r="JH3291" s="28"/>
      <c r="JI3291" s="28"/>
      <c r="JJ3291" s="28"/>
      <c r="JK3291" s="28"/>
      <c r="JL3291" s="28"/>
      <c r="JM3291" s="28"/>
      <c r="JN3291" s="28"/>
      <c r="JO3291" s="28"/>
      <c r="JP3291" s="28"/>
      <c r="JQ3291" s="28"/>
      <c r="JR3291" s="28"/>
      <c r="JS3291" s="28"/>
      <c r="JT3291" s="28"/>
      <c r="JU3291" s="28"/>
      <c r="JV3291" s="28"/>
      <c r="JW3291" s="28"/>
      <c r="JX3291" s="28"/>
      <c r="JY3291" s="28"/>
      <c r="JZ3291" s="28"/>
      <c r="KA3291" s="28"/>
      <c r="KB3291" s="28"/>
      <c r="KC3291" s="28"/>
      <c r="KD3291" s="28"/>
    </row>
    <row r="3292" spans="5:290" x14ac:dyDescent="0.2">
      <c r="E3292" s="31"/>
      <c r="F3292" s="31"/>
      <c r="G3292" s="31"/>
      <c r="H3292" s="31"/>
      <c r="I3292" s="31"/>
      <c r="J3292" s="31"/>
      <c r="K3292" s="31"/>
      <c r="L3292" s="31"/>
      <c r="M3292" s="31"/>
      <c r="N3292" s="31"/>
      <c r="O3292" s="31"/>
      <c r="P3292" s="31"/>
      <c r="Q3292" s="31"/>
      <c r="R3292" s="31"/>
      <c r="S3292" s="31"/>
      <c r="T3292" s="31"/>
      <c r="U3292" s="31"/>
      <c r="V3292" s="31"/>
      <c r="W3292" s="31"/>
      <c r="X3292" s="31"/>
      <c r="Y3292" s="31"/>
      <c r="Z3292" s="31"/>
      <c r="AA3292" s="31"/>
      <c r="AB3292" s="31"/>
      <c r="AC3292" s="31"/>
      <c r="AD3292" s="31"/>
      <c r="AE3292" s="31"/>
      <c r="AF3292" s="31"/>
      <c r="AG3292" s="31"/>
      <c r="AH3292" s="31"/>
      <c r="AI3292" s="31"/>
      <c r="AJ3292" s="31"/>
      <c r="AK3292" s="31"/>
      <c r="AL3292" s="31"/>
      <c r="AM3292" s="31"/>
      <c r="AN3292" s="31"/>
      <c r="AO3292" s="31"/>
      <c r="AP3292" s="31"/>
      <c r="AQ3292" s="31"/>
      <c r="AR3292" s="31"/>
      <c r="AS3292" s="28"/>
      <c r="AT3292" s="28"/>
      <c r="AU3292" s="28"/>
      <c r="AV3292" s="28"/>
      <c r="AW3292" s="28"/>
      <c r="AX3292" s="28"/>
      <c r="AY3292" s="28"/>
      <c r="AZ3292" s="28"/>
      <c r="BA3292" s="28"/>
      <c r="BB3292" s="28"/>
      <c r="BC3292" s="28"/>
      <c r="BD3292" s="28"/>
      <c r="BE3292" s="28"/>
      <c r="BF3292" s="28"/>
      <c r="BG3292" s="28"/>
      <c r="BH3292" s="28"/>
      <c r="BI3292" s="28"/>
      <c r="BJ3292" s="28"/>
      <c r="BK3292" s="28"/>
      <c r="BL3292" s="28"/>
      <c r="BM3292" s="28"/>
      <c r="BN3292" s="28"/>
      <c r="BO3292" s="28"/>
      <c r="BP3292" s="28"/>
      <c r="BQ3292" s="28"/>
      <c r="BR3292" s="28"/>
      <c r="BS3292" s="28"/>
      <c r="BT3292" s="28"/>
      <c r="BU3292" s="28"/>
      <c r="BV3292" s="28"/>
      <c r="BW3292" s="28"/>
      <c r="BX3292" s="28"/>
      <c r="BY3292" s="28"/>
      <c r="BZ3292" s="28"/>
      <c r="CA3292" s="28"/>
      <c r="CB3292" s="28"/>
      <c r="CC3292" s="28"/>
      <c r="CD3292" s="28"/>
      <c r="CE3292" s="28"/>
      <c r="CF3292" s="28"/>
      <c r="CG3292" s="28"/>
      <c r="IP3292" s="28"/>
      <c r="IQ3292" s="28"/>
      <c r="IR3292" s="28"/>
      <c r="IS3292" s="28"/>
      <c r="IT3292" s="28"/>
      <c r="IU3292" s="28"/>
      <c r="IV3292" s="28"/>
      <c r="IW3292" s="28"/>
      <c r="IX3292" s="28"/>
      <c r="IY3292" s="28"/>
      <c r="IZ3292" s="28"/>
      <c r="JA3292" s="28"/>
      <c r="JB3292" s="28"/>
      <c r="JC3292" s="28"/>
      <c r="JD3292" s="28"/>
      <c r="JE3292" s="28"/>
      <c r="JF3292" s="28"/>
      <c r="JG3292" s="28"/>
      <c r="JH3292" s="28"/>
      <c r="JI3292" s="28"/>
      <c r="JJ3292" s="28"/>
      <c r="JK3292" s="28"/>
      <c r="JL3292" s="28"/>
      <c r="JM3292" s="28"/>
      <c r="JN3292" s="28"/>
      <c r="JO3292" s="28"/>
      <c r="JP3292" s="28"/>
      <c r="JQ3292" s="28"/>
      <c r="JR3292" s="28"/>
      <c r="JS3292" s="28"/>
      <c r="JT3292" s="28"/>
      <c r="JU3292" s="28"/>
      <c r="JV3292" s="28"/>
      <c r="JW3292" s="28"/>
      <c r="JX3292" s="28"/>
      <c r="JY3292" s="28"/>
      <c r="JZ3292" s="28"/>
      <c r="KA3292" s="28"/>
      <c r="KB3292" s="28"/>
      <c r="KC3292" s="28"/>
      <c r="KD3292" s="28"/>
    </row>
    <row r="3293" spans="5:290" x14ac:dyDescent="0.2">
      <c r="E3293" s="31"/>
      <c r="F3293" s="31"/>
      <c r="G3293" s="31"/>
      <c r="H3293" s="31"/>
      <c r="I3293" s="31"/>
      <c r="J3293" s="31"/>
      <c r="K3293" s="31"/>
      <c r="L3293" s="31"/>
      <c r="M3293" s="31"/>
      <c r="N3293" s="31"/>
      <c r="O3293" s="31"/>
      <c r="P3293" s="31"/>
      <c r="Q3293" s="31"/>
      <c r="R3293" s="31"/>
      <c r="S3293" s="31"/>
      <c r="T3293" s="31"/>
      <c r="U3293" s="31"/>
      <c r="V3293" s="31"/>
      <c r="W3293" s="31"/>
      <c r="X3293" s="31"/>
      <c r="Y3293" s="31"/>
      <c r="Z3293" s="31"/>
      <c r="AA3293" s="31"/>
      <c r="AB3293" s="31"/>
      <c r="AC3293" s="31"/>
      <c r="AD3293" s="31"/>
      <c r="AE3293" s="31"/>
      <c r="AF3293" s="31"/>
      <c r="AG3293" s="31"/>
      <c r="AH3293" s="31"/>
      <c r="AI3293" s="31"/>
      <c r="AJ3293" s="31"/>
      <c r="AK3293" s="31"/>
      <c r="AL3293" s="31"/>
      <c r="AM3293" s="31"/>
      <c r="AN3293" s="31"/>
      <c r="AO3293" s="31"/>
      <c r="AP3293" s="31"/>
      <c r="AQ3293" s="31"/>
      <c r="AR3293" s="31"/>
      <c r="AS3293" s="28"/>
      <c r="AT3293" s="28"/>
      <c r="AU3293" s="28"/>
      <c r="AV3293" s="28"/>
      <c r="AW3293" s="28"/>
      <c r="AX3293" s="28"/>
      <c r="AY3293" s="28"/>
      <c r="AZ3293" s="28"/>
      <c r="BA3293" s="28"/>
      <c r="BB3293" s="28"/>
      <c r="BC3293" s="28"/>
      <c r="BD3293" s="28"/>
      <c r="BE3293" s="28"/>
      <c r="BF3293" s="28"/>
      <c r="BG3293" s="28"/>
      <c r="BH3293" s="28"/>
      <c r="BI3293" s="28"/>
      <c r="BJ3293" s="28"/>
      <c r="BK3293" s="28"/>
      <c r="BL3293" s="28"/>
      <c r="BM3293" s="28"/>
      <c r="BN3293" s="28"/>
      <c r="BO3293" s="28"/>
      <c r="BP3293" s="28"/>
      <c r="BQ3293" s="28"/>
      <c r="BR3293" s="28"/>
      <c r="BS3293" s="28"/>
      <c r="BT3293" s="28"/>
      <c r="BU3293" s="28"/>
      <c r="BV3293" s="28"/>
      <c r="BW3293" s="28"/>
      <c r="BX3293" s="28"/>
      <c r="BY3293" s="28"/>
      <c r="BZ3293" s="28"/>
      <c r="CA3293" s="28"/>
      <c r="CB3293" s="28"/>
      <c r="CC3293" s="28"/>
      <c r="CD3293" s="28"/>
      <c r="CE3293" s="28"/>
      <c r="CF3293" s="28"/>
      <c r="CG3293" s="28"/>
      <c r="IP3293" s="28"/>
      <c r="IQ3293" s="28"/>
      <c r="IR3293" s="28"/>
      <c r="IS3293" s="28"/>
      <c r="IT3293" s="28"/>
      <c r="IU3293" s="28"/>
      <c r="IV3293" s="28"/>
      <c r="IW3293" s="28"/>
      <c r="IX3293" s="28"/>
      <c r="IY3293" s="28"/>
      <c r="IZ3293" s="28"/>
      <c r="JA3293" s="28"/>
      <c r="JB3293" s="28"/>
      <c r="JC3293" s="28"/>
      <c r="JD3293" s="28"/>
      <c r="JE3293" s="28"/>
      <c r="JF3293" s="28"/>
      <c r="JG3293" s="28"/>
      <c r="JH3293" s="28"/>
      <c r="JI3293" s="28"/>
      <c r="JJ3293" s="28"/>
      <c r="JK3293" s="28"/>
      <c r="JL3293" s="28"/>
      <c r="JM3293" s="28"/>
      <c r="JN3293" s="28"/>
      <c r="JO3293" s="28"/>
      <c r="JP3293" s="28"/>
      <c r="JQ3293" s="28"/>
      <c r="JR3293" s="28"/>
      <c r="JS3293" s="28"/>
      <c r="JT3293" s="28"/>
      <c r="JU3293" s="28"/>
      <c r="JV3293" s="28"/>
      <c r="JW3293" s="28"/>
      <c r="JX3293" s="28"/>
      <c r="JY3293" s="28"/>
      <c r="JZ3293" s="28"/>
      <c r="KA3293" s="28"/>
      <c r="KB3293" s="28"/>
      <c r="KC3293" s="28"/>
      <c r="KD3293" s="28"/>
    </row>
    <row r="3294" spans="5:290" x14ac:dyDescent="0.2">
      <c r="E3294" s="31"/>
      <c r="F3294" s="31"/>
      <c r="G3294" s="31"/>
      <c r="H3294" s="31"/>
      <c r="I3294" s="31"/>
      <c r="J3294" s="31"/>
      <c r="K3294" s="31"/>
      <c r="L3294" s="31"/>
      <c r="M3294" s="31"/>
      <c r="N3294" s="31"/>
      <c r="O3294" s="31"/>
      <c r="P3294" s="31"/>
      <c r="Q3294" s="31"/>
      <c r="R3294" s="31"/>
      <c r="S3294" s="31"/>
      <c r="T3294" s="31"/>
      <c r="U3294" s="31"/>
      <c r="V3294" s="31"/>
      <c r="W3294" s="31"/>
      <c r="X3294" s="31"/>
      <c r="Y3294" s="31"/>
      <c r="Z3294" s="31"/>
      <c r="AA3294" s="31"/>
      <c r="AB3294" s="31"/>
      <c r="AC3294" s="31"/>
      <c r="AD3294" s="31"/>
      <c r="AE3294" s="31"/>
      <c r="AF3294" s="31"/>
      <c r="AG3294" s="31"/>
      <c r="AH3294" s="31"/>
      <c r="AI3294" s="31"/>
      <c r="AJ3294" s="31"/>
      <c r="AK3294" s="31"/>
      <c r="AL3294" s="31"/>
      <c r="AM3294" s="31"/>
      <c r="AN3294" s="31"/>
      <c r="AO3294" s="31"/>
      <c r="AP3294" s="31"/>
      <c r="AQ3294" s="31"/>
      <c r="AR3294" s="31"/>
      <c r="AS3294" s="28"/>
      <c r="AT3294" s="28"/>
      <c r="AU3294" s="28"/>
      <c r="AV3294" s="28"/>
      <c r="AW3294" s="28"/>
      <c r="AX3294" s="28"/>
      <c r="AY3294" s="28"/>
      <c r="AZ3294" s="28"/>
      <c r="BA3294" s="28"/>
      <c r="BB3294" s="28"/>
      <c r="BC3294" s="28"/>
      <c r="BD3294" s="28"/>
      <c r="BE3294" s="28"/>
      <c r="BF3294" s="28"/>
      <c r="BG3294" s="28"/>
      <c r="BH3294" s="28"/>
      <c r="BI3294" s="28"/>
      <c r="BJ3294" s="28"/>
      <c r="BK3294" s="28"/>
      <c r="BL3294" s="28"/>
      <c r="BM3294" s="28"/>
      <c r="BN3294" s="28"/>
      <c r="BO3294" s="28"/>
      <c r="BP3294" s="28"/>
      <c r="BQ3294" s="28"/>
      <c r="BR3294" s="28"/>
      <c r="BS3294" s="28"/>
      <c r="BT3294" s="28"/>
      <c r="BU3294" s="28"/>
      <c r="BV3294" s="28"/>
      <c r="BW3294" s="28"/>
      <c r="BX3294" s="28"/>
      <c r="BY3294" s="28"/>
      <c r="BZ3294" s="28"/>
      <c r="CA3294" s="28"/>
      <c r="CB3294" s="28"/>
      <c r="CC3294" s="28"/>
      <c r="CD3294" s="28"/>
      <c r="CE3294" s="28"/>
      <c r="CF3294" s="28"/>
      <c r="CG3294" s="28"/>
      <c r="IP3294" s="28"/>
      <c r="IQ3294" s="28"/>
      <c r="IR3294" s="28"/>
      <c r="IS3294" s="28"/>
      <c r="IT3294" s="28"/>
      <c r="IU3294" s="28"/>
      <c r="IV3294" s="28"/>
      <c r="IW3294" s="28"/>
      <c r="IX3294" s="28"/>
      <c r="IY3294" s="28"/>
      <c r="IZ3294" s="28"/>
      <c r="JA3294" s="28"/>
      <c r="JB3294" s="28"/>
      <c r="JC3294" s="28"/>
      <c r="JD3294" s="28"/>
      <c r="JE3294" s="28"/>
      <c r="JF3294" s="28"/>
      <c r="JG3294" s="28"/>
      <c r="JH3294" s="28"/>
      <c r="JI3294" s="28"/>
      <c r="JJ3294" s="28"/>
      <c r="JK3294" s="28"/>
      <c r="JL3294" s="28"/>
      <c r="JM3294" s="28"/>
      <c r="JN3294" s="28"/>
      <c r="JO3294" s="28"/>
      <c r="JP3294" s="28"/>
      <c r="JQ3294" s="28"/>
      <c r="JR3294" s="28"/>
      <c r="JS3294" s="28"/>
      <c r="JT3294" s="28"/>
      <c r="JU3294" s="28"/>
      <c r="JV3294" s="28"/>
      <c r="JW3294" s="28"/>
      <c r="JX3294" s="28"/>
      <c r="JY3294" s="28"/>
      <c r="JZ3294" s="28"/>
      <c r="KA3294" s="28"/>
      <c r="KB3294" s="28"/>
      <c r="KC3294" s="28"/>
      <c r="KD3294" s="28"/>
    </row>
    <row r="3295" spans="5:290" x14ac:dyDescent="0.2">
      <c r="E3295" s="31"/>
      <c r="F3295" s="31"/>
      <c r="G3295" s="31"/>
      <c r="H3295" s="31"/>
      <c r="I3295" s="31"/>
      <c r="J3295" s="31"/>
      <c r="K3295" s="31"/>
      <c r="L3295" s="31"/>
      <c r="M3295" s="31"/>
      <c r="N3295" s="31"/>
      <c r="O3295" s="31"/>
      <c r="P3295" s="31"/>
      <c r="Q3295" s="31"/>
      <c r="R3295" s="31"/>
      <c r="S3295" s="31"/>
      <c r="T3295" s="31"/>
      <c r="U3295" s="31"/>
      <c r="V3295" s="31"/>
      <c r="W3295" s="31"/>
      <c r="X3295" s="31"/>
      <c r="Y3295" s="31"/>
      <c r="Z3295" s="31"/>
      <c r="AA3295" s="31"/>
      <c r="AB3295" s="31"/>
      <c r="AC3295" s="31"/>
      <c r="AD3295" s="31"/>
      <c r="AE3295" s="31"/>
      <c r="AF3295" s="31"/>
      <c r="AG3295" s="31"/>
      <c r="AH3295" s="31"/>
      <c r="AI3295" s="31"/>
      <c r="AJ3295" s="31"/>
      <c r="AK3295" s="31"/>
      <c r="AL3295" s="31"/>
      <c r="AM3295" s="31"/>
      <c r="AN3295" s="31"/>
      <c r="AO3295" s="31"/>
      <c r="AP3295" s="31"/>
      <c r="AQ3295" s="31"/>
      <c r="AR3295" s="31"/>
      <c r="AS3295" s="28"/>
      <c r="AT3295" s="28"/>
      <c r="AU3295" s="28"/>
      <c r="AV3295" s="28"/>
      <c r="AW3295" s="28"/>
      <c r="AX3295" s="28"/>
      <c r="AY3295" s="28"/>
      <c r="AZ3295" s="28"/>
      <c r="BA3295" s="28"/>
      <c r="BB3295" s="28"/>
      <c r="BC3295" s="28"/>
      <c r="BD3295" s="28"/>
      <c r="BE3295" s="28"/>
      <c r="BF3295" s="28"/>
      <c r="BG3295" s="28"/>
      <c r="BH3295" s="28"/>
      <c r="BI3295" s="28"/>
      <c r="BJ3295" s="28"/>
      <c r="BK3295" s="28"/>
      <c r="BL3295" s="28"/>
      <c r="BM3295" s="28"/>
      <c r="BN3295" s="28"/>
      <c r="BO3295" s="28"/>
      <c r="BP3295" s="28"/>
      <c r="BQ3295" s="28"/>
      <c r="BR3295" s="28"/>
      <c r="BS3295" s="28"/>
      <c r="BT3295" s="28"/>
      <c r="BU3295" s="28"/>
      <c r="BV3295" s="28"/>
      <c r="BW3295" s="28"/>
      <c r="BX3295" s="28"/>
      <c r="BY3295" s="28"/>
      <c r="BZ3295" s="28"/>
      <c r="CA3295" s="28"/>
      <c r="CB3295" s="28"/>
      <c r="CC3295" s="28"/>
      <c r="CD3295" s="28"/>
      <c r="CE3295" s="28"/>
      <c r="CF3295" s="28"/>
      <c r="CG3295" s="28"/>
      <c r="IP3295" s="28"/>
      <c r="IQ3295" s="28"/>
      <c r="IR3295" s="28"/>
      <c r="IS3295" s="28"/>
      <c r="IT3295" s="28"/>
      <c r="IU3295" s="28"/>
      <c r="IV3295" s="28"/>
      <c r="IW3295" s="28"/>
      <c r="IX3295" s="28"/>
      <c r="IY3295" s="28"/>
      <c r="IZ3295" s="28"/>
      <c r="JA3295" s="28"/>
      <c r="JB3295" s="28"/>
      <c r="JC3295" s="28"/>
      <c r="JD3295" s="28"/>
      <c r="JE3295" s="28"/>
      <c r="JF3295" s="28"/>
      <c r="JG3295" s="28"/>
      <c r="JH3295" s="28"/>
      <c r="JI3295" s="28"/>
      <c r="JJ3295" s="28"/>
      <c r="JK3295" s="28"/>
      <c r="JL3295" s="28"/>
      <c r="JM3295" s="28"/>
      <c r="JN3295" s="28"/>
      <c r="JO3295" s="28"/>
      <c r="JP3295" s="28"/>
      <c r="JQ3295" s="28"/>
      <c r="JR3295" s="28"/>
      <c r="JS3295" s="28"/>
      <c r="JT3295" s="28"/>
      <c r="JU3295" s="28"/>
      <c r="JV3295" s="28"/>
      <c r="JW3295" s="28"/>
      <c r="JX3295" s="28"/>
      <c r="JY3295" s="28"/>
      <c r="JZ3295" s="28"/>
      <c r="KA3295" s="28"/>
      <c r="KB3295" s="28"/>
      <c r="KC3295" s="28"/>
      <c r="KD3295" s="28"/>
    </row>
    <row r="3296" spans="5:290" x14ac:dyDescent="0.2">
      <c r="E3296" s="31"/>
      <c r="F3296" s="31"/>
      <c r="G3296" s="31"/>
      <c r="H3296" s="31"/>
      <c r="I3296" s="31"/>
      <c r="J3296" s="31"/>
      <c r="K3296" s="31"/>
      <c r="L3296" s="31"/>
      <c r="M3296" s="31"/>
      <c r="N3296" s="31"/>
      <c r="O3296" s="31"/>
      <c r="P3296" s="31"/>
      <c r="Q3296" s="31"/>
      <c r="R3296" s="31"/>
      <c r="S3296" s="31"/>
      <c r="T3296" s="31"/>
      <c r="U3296" s="31"/>
      <c r="V3296" s="31"/>
      <c r="W3296" s="31"/>
      <c r="X3296" s="31"/>
      <c r="Y3296" s="31"/>
      <c r="Z3296" s="31"/>
      <c r="AA3296" s="31"/>
      <c r="AB3296" s="31"/>
      <c r="AC3296" s="31"/>
      <c r="AD3296" s="31"/>
      <c r="AE3296" s="31"/>
      <c r="AF3296" s="31"/>
      <c r="AG3296" s="31"/>
      <c r="AH3296" s="31"/>
      <c r="AI3296" s="31"/>
      <c r="AJ3296" s="31"/>
      <c r="AK3296" s="31"/>
      <c r="AL3296" s="31"/>
      <c r="AM3296" s="31"/>
      <c r="AN3296" s="31"/>
      <c r="AO3296" s="31"/>
      <c r="AP3296" s="31"/>
      <c r="AQ3296" s="31"/>
      <c r="AR3296" s="31"/>
      <c r="AS3296" s="28"/>
      <c r="AT3296" s="28"/>
      <c r="AU3296" s="28"/>
      <c r="AV3296" s="28"/>
      <c r="AW3296" s="28"/>
      <c r="AX3296" s="28"/>
      <c r="AY3296" s="28"/>
      <c r="AZ3296" s="28"/>
      <c r="BA3296" s="28"/>
      <c r="BB3296" s="28"/>
      <c r="BC3296" s="28"/>
      <c r="BD3296" s="28"/>
      <c r="BE3296" s="28"/>
      <c r="BF3296" s="28"/>
      <c r="BG3296" s="28"/>
      <c r="BH3296" s="28"/>
      <c r="BI3296" s="28"/>
      <c r="BJ3296" s="28"/>
      <c r="BK3296" s="28"/>
      <c r="BL3296" s="28"/>
      <c r="BM3296" s="28"/>
      <c r="BN3296" s="28"/>
      <c r="BO3296" s="28"/>
      <c r="BP3296" s="28"/>
      <c r="BQ3296" s="28"/>
      <c r="BR3296" s="28"/>
      <c r="BS3296" s="28"/>
      <c r="BT3296" s="28"/>
      <c r="BU3296" s="28"/>
      <c r="BV3296" s="28"/>
      <c r="BW3296" s="28"/>
      <c r="BX3296" s="28"/>
      <c r="BY3296" s="28"/>
      <c r="BZ3296" s="28"/>
      <c r="CA3296" s="28"/>
      <c r="CB3296" s="28"/>
      <c r="CC3296" s="28"/>
      <c r="CD3296" s="28"/>
      <c r="CE3296" s="28"/>
      <c r="CF3296" s="28"/>
      <c r="CG3296" s="28"/>
      <c r="IP3296" s="28"/>
      <c r="IQ3296" s="28"/>
      <c r="IR3296" s="28"/>
      <c r="IS3296" s="28"/>
      <c r="IT3296" s="28"/>
      <c r="IU3296" s="28"/>
      <c r="IV3296" s="28"/>
      <c r="IW3296" s="28"/>
      <c r="IX3296" s="28"/>
      <c r="IY3296" s="28"/>
      <c r="IZ3296" s="28"/>
      <c r="JA3296" s="28"/>
      <c r="JB3296" s="28"/>
      <c r="JC3296" s="28"/>
      <c r="JD3296" s="28"/>
      <c r="JE3296" s="28"/>
      <c r="JF3296" s="28"/>
      <c r="JG3296" s="28"/>
      <c r="JH3296" s="28"/>
      <c r="JI3296" s="28"/>
      <c r="JJ3296" s="28"/>
      <c r="JK3296" s="28"/>
      <c r="JL3296" s="28"/>
      <c r="JM3296" s="28"/>
      <c r="JN3296" s="28"/>
      <c r="JO3296" s="28"/>
      <c r="JP3296" s="28"/>
      <c r="JQ3296" s="28"/>
      <c r="JR3296" s="28"/>
      <c r="JS3296" s="28"/>
      <c r="JT3296" s="28"/>
      <c r="JU3296" s="28"/>
      <c r="JV3296" s="28"/>
      <c r="JW3296" s="28"/>
      <c r="JX3296" s="28"/>
      <c r="JY3296" s="28"/>
      <c r="JZ3296" s="28"/>
      <c r="KA3296" s="28"/>
      <c r="KB3296" s="28"/>
      <c r="KC3296" s="28"/>
      <c r="KD3296" s="28"/>
    </row>
    <row r="3297" spans="5:290" x14ac:dyDescent="0.2">
      <c r="E3297" s="31"/>
      <c r="F3297" s="31"/>
      <c r="G3297" s="31"/>
      <c r="H3297" s="31"/>
      <c r="I3297" s="31"/>
      <c r="J3297" s="31"/>
      <c r="K3297" s="31"/>
      <c r="L3297" s="31"/>
      <c r="M3297" s="31"/>
      <c r="N3297" s="31"/>
      <c r="O3297" s="31"/>
      <c r="P3297" s="31"/>
      <c r="Q3297" s="31"/>
      <c r="R3297" s="31"/>
      <c r="S3297" s="31"/>
      <c r="T3297" s="31"/>
      <c r="U3297" s="31"/>
      <c r="V3297" s="31"/>
      <c r="W3297" s="31"/>
      <c r="X3297" s="31"/>
      <c r="Y3297" s="31"/>
      <c r="Z3297" s="31"/>
      <c r="AA3297" s="31"/>
      <c r="AB3297" s="31"/>
      <c r="AC3297" s="31"/>
      <c r="AD3297" s="31"/>
      <c r="AE3297" s="31"/>
      <c r="AF3297" s="31"/>
      <c r="AG3297" s="31"/>
      <c r="AH3297" s="31"/>
      <c r="AI3297" s="31"/>
      <c r="AJ3297" s="31"/>
      <c r="AK3297" s="31"/>
      <c r="AL3297" s="31"/>
      <c r="AM3297" s="31"/>
      <c r="AN3297" s="31"/>
      <c r="AO3297" s="31"/>
      <c r="AP3297" s="31"/>
      <c r="AQ3297" s="31"/>
      <c r="AR3297" s="31"/>
      <c r="AS3297" s="28"/>
      <c r="AT3297" s="28"/>
      <c r="AU3297" s="28"/>
      <c r="AV3297" s="28"/>
      <c r="AW3297" s="28"/>
      <c r="AX3297" s="28"/>
      <c r="AY3297" s="28"/>
      <c r="AZ3297" s="28"/>
      <c r="BA3297" s="28"/>
      <c r="BB3297" s="28"/>
      <c r="BC3297" s="28"/>
      <c r="BD3297" s="28"/>
      <c r="BE3297" s="28"/>
      <c r="BF3297" s="28"/>
      <c r="BG3297" s="28"/>
      <c r="BH3297" s="28"/>
      <c r="BI3297" s="28"/>
      <c r="BJ3297" s="28"/>
      <c r="BK3297" s="28"/>
      <c r="BL3297" s="28"/>
      <c r="BM3297" s="28"/>
      <c r="BN3297" s="28"/>
      <c r="BO3297" s="28"/>
      <c r="BP3297" s="28"/>
      <c r="BQ3297" s="28"/>
      <c r="BR3297" s="28"/>
      <c r="BS3297" s="28"/>
      <c r="BT3297" s="28"/>
      <c r="BU3297" s="28"/>
      <c r="BV3297" s="28"/>
      <c r="BW3297" s="28"/>
      <c r="BX3297" s="28"/>
      <c r="BY3297" s="28"/>
      <c r="BZ3297" s="28"/>
      <c r="CA3297" s="28"/>
      <c r="CB3297" s="28"/>
      <c r="CC3297" s="28"/>
      <c r="CD3297" s="28"/>
      <c r="CE3297" s="28"/>
      <c r="CF3297" s="28"/>
      <c r="CG3297" s="28"/>
      <c r="IP3297" s="28"/>
      <c r="IQ3297" s="28"/>
      <c r="IR3297" s="28"/>
      <c r="IS3297" s="28"/>
      <c r="IT3297" s="28"/>
      <c r="IU3297" s="28"/>
      <c r="IV3297" s="28"/>
      <c r="IW3297" s="28"/>
      <c r="IX3297" s="28"/>
      <c r="IY3297" s="28"/>
      <c r="IZ3297" s="28"/>
      <c r="JA3297" s="28"/>
      <c r="JB3297" s="28"/>
      <c r="JC3297" s="28"/>
      <c r="JD3297" s="28"/>
      <c r="JE3297" s="28"/>
      <c r="JF3297" s="28"/>
      <c r="JG3297" s="28"/>
      <c r="JH3297" s="28"/>
      <c r="JI3297" s="28"/>
      <c r="JJ3297" s="28"/>
      <c r="JK3297" s="28"/>
      <c r="JL3297" s="28"/>
      <c r="JM3297" s="28"/>
      <c r="JN3297" s="28"/>
      <c r="JO3297" s="28"/>
      <c r="JP3297" s="28"/>
      <c r="JQ3297" s="28"/>
      <c r="JR3297" s="28"/>
      <c r="JS3297" s="28"/>
      <c r="JT3297" s="28"/>
      <c r="JU3297" s="28"/>
      <c r="JV3297" s="28"/>
      <c r="JW3297" s="28"/>
      <c r="JX3297" s="28"/>
      <c r="JY3297" s="28"/>
      <c r="JZ3297" s="28"/>
      <c r="KA3297" s="28"/>
      <c r="KB3297" s="28"/>
      <c r="KC3297" s="28"/>
      <c r="KD3297" s="28"/>
    </row>
    <row r="3298" spans="5:290" x14ac:dyDescent="0.2">
      <c r="E3298" s="31"/>
      <c r="F3298" s="31"/>
      <c r="G3298" s="31"/>
      <c r="H3298" s="31"/>
      <c r="I3298" s="31"/>
      <c r="J3298" s="31"/>
      <c r="K3298" s="31"/>
      <c r="L3298" s="31"/>
      <c r="M3298" s="31"/>
      <c r="N3298" s="31"/>
      <c r="O3298" s="31"/>
      <c r="P3298" s="31"/>
      <c r="Q3298" s="31"/>
      <c r="R3298" s="31"/>
      <c r="S3298" s="31"/>
      <c r="T3298" s="31"/>
      <c r="U3298" s="31"/>
      <c r="V3298" s="31"/>
      <c r="W3298" s="31"/>
      <c r="X3298" s="31"/>
      <c r="Y3298" s="31"/>
      <c r="Z3298" s="31"/>
      <c r="AA3298" s="31"/>
      <c r="AB3298" s="31"/>
      <c r="AC3298" s="31"/>
      <c r="AD3298" s="31"/>
      <c r="AE3298" s="31"/>
      <c r="AF3298" s="31"/>
      <c r="AG3298" s="31"/>
      <c r="AH3298" s="31"/>
      <c r="AI3298" s="31"/>
      <c r="AJ3298" s="31"/>
      <c r="AK3298" s="31"/>
      <c r="AL3298" s="31"/>
      <c r="AM3298" s="31"/>
      <c r="AN3298" s="31"/>
      <c r="AO3298" s="31"/>
      <c r="AP3298" s="31"/>
      <c r="AQ3298" s="31"/>
      <c r="AR3298" s="31"/>
      <c r="AS3298" s="28"/>
      <c r="AT3298" s="28"/>
      <c r="AU3298" s="28"/>
      <c r="AV3298" s="28"/>
      <c r="AW3298" s="28"/>
      <c r="AX3298" s="28"/>
      <c r="AY3298" s="28"/>
      <c r="AZ3298" s="28"/>
      <c r="BA3298" s="28"/>
      <c r="BB3298" s="28"/>
      <c r="BC3298" s="28"/>
      <c r="BD3298" s="28"/>
      <c r="BE3298" s="28"/>
      <c r="BF3298" s="28"/>
      <c r="BG3298" s="28"/>
      <c r="BH3298" s="28"/>
      <c r="BI3298" s="28"/>
      <c r="BJ3298" s="28"/>
      <c r="BK3298" s="28"/>
      <c r="BL3298" s="28"/>
      <c r="BM3298" s="28"/>
      <c r="BN3298" s="28"/>
      <c r="BO3298" s="28"/>
      <c r="BP3298" s="28"/>
      <c r="BQ3298" s="28"/>
      <c r="BR3298" s="28"/>
      <c r="BS3298" s="28"/>
      <c r="BT3298" s="28"/>
      <c r="BU3298" s="28"/>
      <c r="BV3298" s="28"/>
      <c r="BW3298" s="28"/>
      <c r="BX3298" s="28"/>
      <c r="BY3298" s="28"/>
      <c r="BZ3298" s="28"/>
      <c r="CA3298" s="28"/>
      <c r="CB3298" s="28"/>
      <c r="CC3298" s="28"/>
      <c r="CD3298" s="28"/>
      <c r="CE3298" s="28"/>
      <c r="CF3298" s="28"/>
      <c r="CG3298" s="28"/>
      <c r="IP3298" s="28"/>
      <c r="IQ3298" s="28"/>
      <c r="IR3298" s="28"/>
      <c r="IS3298" s="28"/>
      <c r="IT3298" s="28"/>
      <c r="IU3298" s="28"/>
      <c r="IV3298" s="28"/>
      <c r="IW3298" s="28"/>
      <c r="IX3298" s="28"/>
      <c r="IY3298" s="28"/>
      <c r="IZ3298" s="28"/>
      <c r="JA3298" s="28"/>
      <c r="JB3298" s="28"/>
      <c r="JC3298" s="28"/>
      <c r="JD3298" s="28"/>
      <c r="JE3298" s="28"/>
      <c r="JF3298" s="28"/>
      <c r="JG3298" s="28"/>
      <c r="JH3298" s="28"/>
      <c r="JI3298" s="28"/>
      <c r="JJ3298" s="28"/>
      <c r="JK3298" s="28"/>
      <c r="JL3298" s="28"/>
      <c r="JM3298" s="28"/>
      <c r="JN3298" s="28"/>
      <c r="JO3298" s="28"/>
      <c r="JP3298" s="28"/>
      <c r="JQ3298" s="28"/>
      <c r="JR3298" s="28"/>
      <c r="JS3298" s="28"/>
      <c r="JT3298" s="28"/>
      <c r="JU3298" s="28"/>
      <c r="JV3298" s="28"/>
      <c r="JW3298" s="28"/>
      <c r="JX3298" s="28"/>
      <c r="JY3298" s="28"/>
      <c r="JZ3298" s="28"/>
      <c r="KA3298" s="28"/>
      <c r="KB3298" s="28"/>
      <c r="KC3298" s="28"/>
      <c r="KD3298" s="28"/>
    </row>
    <row r="3299" spans="5:290" x14ac:dyDescent="0.2">
      <c r="E3299" s="31"/>
      <c r="F3299" s="31"/>
      <c r="G3299" s="31"/>
      <c r="H3299" s="31"/>
      <c r="I3299" s="31"/>
      <c r="J3299" s="31"/>
      <c r="K3299" s="31"/>
      <c r="L3299" s="31"/>
      <c r="M3299" s="31"/>
      <c r="N3299" s="31"/>
      <c r="O3299" s="31"/>
      <c r="P3299" s="31"/>
      <c r="Q3299" s="31"/>
      <c r="R3299" s="31"/>
      <c r="S3299" s="31"/>
      <c r="T3299" s="31"/>
      <c r="U3299" s="31"/>
      <c r="V3299" s="31"/>
      <c r="W3299" s="31"/>
      <c r="X3299" s="31"/>
      <c r="Y3299" s="31"/>
      <c r="Z3299" s="31"/>
      <c r="AA3299" s="31"/>
      <c r="AB3299" s="31"/>
      <c r="AC3299" s="31"/>
      <c r="AD3299" s="31"/>
      <c r="AE3299" s="31"/>
      <c r="AF3299" s="31"/>
      <c r="AG3299" s="31"/>
      <c r="AH3299" s="31"/>
      <c r="AI3299" s="31"/>
      <c r="AJ3299" s="31"/>
      <c r="AK3299" s="31"/>
      <c r="AL3299" s="31"/>
      <c r="AM3299" s="31"/>
      <c r="AN3299" s="31"/>
      <c r="AO3299" s="31"/>
      <c r="AP3299" s="31"/>
      <c r="AQ3299" s="31"/>
      <c r="AR3299" s="31"/>
      <c r="AS3299" s="28"/>
      <c r="AT3299" s="28"/>
      <c r="AU3299" s="28"/>
      <c r="AV3299" s="28"/>
      <c r="AW3299" s="28"/>
      <c r="AX3299" s="28"/>
      <c r="AY3299" s="28"/>
      <c r="AZ3299" s="28"/>
      <c r="BA3299" s="28"/>
      <c r="BB3299" s="28"/>
      <c r="BC3299" s="28"/>
      <c r="BD3299" s="28"/>
      <c r="BE3299" s="28"/>
      <c r="BF3299" s="28"/>
      <c r="BG3299" s="28"/>
      <c r="BH3299" s="28"/>
      <c r="BI3299" s="28"/>
      <c r="BJ3299" s="28"/>
      <c r="BK3299" s="28"/>
      <c r="BL3299" s="28"/>
      <c r="BM3299" s="28"/>
      <c r="BN3299" s="28"/>
      <c r="BO3299" s="28"/>
      <c r="BP3299" s="28"/>
      <c r="BQ3299" s="28"/>
      <c r="BR3299" s="28"/>
      <c r="BS3299" s="28"/>
      <c r="BT3299" s="28"/>
      <c r="BU3299" s="28"/>
      <c r="BV3299" s="28"/>
      <c r="BW3299" s="28"/>
      <c r="BX3299" s="28"/>
      <c r="BY3299" s="28"/>
      <c r="BZ3299" s="28"/>
      <c r="CA3299" s="28"/>
      <c r="CB3299" s="28"/>
      <c r="CC3299" s="28"/>
      <c r="CD3299" s="28"/>
      <c r="CE3299" s="28"/>
      <c r="CF3299" s="28"/>
      <c r="CG3299" s="28"/>
      <c r="IP3299" s="28"/>
      <c r="IQ3299" s="28"/>
      <c r="IR3299" s="28"/>
      <c r="IS3299" s="28"/>
      <c r="IT3299" s="28"/>
      <c r="IU3299" s="28"/>
      <c r="IV3299" s="28"/>
      <c r="IW3299" s="28"/>
      <c r="IX3299" s="28"/>
      <c r="IY3299" s="28"/>
      <c r="IZ3299" s="28"/>
      <c r="JA3299" s="28"/>
      <c r="JB3299" s="28"/>
      <c r="JC3299" s="28"/>
      <c r="JD3299" s="28"/>
      <c r="JE3299" s="28"/>
      <c r="JF3299" s="28"/>
      <c r="JG3299" s="28"/>
      <c r="JH3299" s="28"/>
      <c r="JI3299" s="28"/>
      <c r="JJ3299" s="28"/>
      <c r="JK3299" s="28"/>
      <c r="JL3299" s="28"/>
      <c r="JM3299" s="28"/>
      <c r="JN3299" s="28"/>
      <c r="JO3299" s="28"/>
      <c r="JP3299" s="28"/>
      <c r="JQ3299" s="28"/>
      <c r="JR3299" s="28"/>
      <c r="JS3299" s="28"/>
      <c r="JT3299" s="28"/>
      <c r="JU3299" s="28"/>
      <c r="JV3299" s="28"/>
      <c r="JW3299" s="28"/>
      <c r="JX3299" s="28"/>
      <c r="JY3299" s="28"/>
      <c r="JZ3299" s="28"/>
      <c r="KA3299" s="28"/>
      <c r="KB3299" s="28"/>
      <c r="KC3299" s="28"/>
      <c r="KD3299" s="28"/>
    </row>
    <row r="3300" spans="5:290" x14ac:dyDescent="0.2">
      <c r="E3300" s="31"/>
      <c r="F3300" s="31"/>
      <c r="G3300" s="31"/>
      <c r="H3300" s="31"/>
      <c r="I3300" s="31"/>
      <c r="J3300" s="31"/>
      <c r="K3300" s="31"/>
      <c r="L3300" s="31"/>
      <c r="M3300" s="31"/>
      <c r="N3300" s="31"/>
      <c r="O3300" s="31"/>
      <c r="P3300" s="31"/>
      <c r="Q3300" s="31"/>
      <c r="R3300" s="31"/>
      <c r="S3300" s="31"/>
      <c r="T3300" s="31"/>
      <c r="U3300" s="31"/>
      <c r="V3300" s="31"/>
      <c r="W3300" s="31"/>
      <c r="X3300" s="31"/>
      <c r="Y3300" s="31"/>
      <c r="Z3300" s="31"/>
      <c r="AA3300" s="31"/>
      <c r="AB3300" s="31"/>
      <c r="AC3300" s="31"/>
      <c r="AD3300" s="31"/>
      <c r="AE3300" s="31"/>
      <c r="AF3300" s="31"/>
      <c r="AG3300" s="31"/>
      <c r="AH3300" s="31"/>
      <c r="AI3300" s="31"/>
      <c r="AJ3300" s="31"/>
      <c r="AK3300" s="31"/>
      <c r="AL3300" s="31"/>
      <c r="AM3300" s="31"/>
      <c r="AN3300" s="31"/>
      <c r="AO3300" s="31"/>
      <c r="AP3300" s="31"/>
      <c r="AQ3300" s="31"/>
      <c r="AR3300" s="31"/>
      <c r="AS3300" s="28"/>
      <c r="AT3300" s="28"/>
      <c r="AU3300" s="28"/>
      <c r="AV3300" s="28"/>
      <c r="AW3300" s="28"/>
      <c r="AX3300" s="28"/>
      <c r="AY3300" s="28"/>
      <c r="AZ3300" s="28"/>
      <c r="BA3300" s="28"/>
      <c r="BB3300" s="28"/>
      <c r="BC3300" s="28"/>
      <c r="BD3300" s="28"/>
      <c r="BE3300" s="28"/>
      <c r="BF3300" s="28"/>
      <c r="BG3300" s="28"/>
      <c r="BH3300" s="28"/>
      <c r="BI3300" s="28"/>
      <c r="BJ3300" s="28"/>
      <c r="BK3300" s="28"/>
      <c r="BL3300" s="28"/>
      <c r="BM3300" s="28"/>
      <c r="BN3300" s="28"/>
      <c r="BO3300" s="28"/>
      <c r="BP3300" s="28"/>
      <c r="BQ3300" s="28"/>
      <c r="BR3300" s="28"/>
      <c r="BS3300" s="28"/>
      <c r="BT3300" s="28"/>
      <c r="BU3300" s="28"/>
      <c r="BV3300" s="28"/>
      <c r="BW3300" s="28"/>
      <c r="BX3300" s="28"/>
      <c r="BY3300" s="28"/>
      <c r="BZ3300" s="28"/>
      <c r="CA3300" s="28"/>
      <c r="CB3300" s="28"/>
      <c r="CC3300" s="28"/>
      <c r="CD3300" s="28"/>
      <c r="CE3300" s="28"/>
      <c r="CF3300" s="28"/>
      <c r="CG3300" s="28"/>
      <c r="IP3300" s="28"/>
      <c r="IQ3300" s="28"/>
      <c r="IR3300" s="28"/>
      <c r="IS3300" s="28"/>
      <c r="IT3300" s="28"/>
      <c r="IU3300" s="28"/>
      <c r="IV3300" s="28"/>
      <c r="IW3300" s="28"/>
      <c r="IX3300" s="28"/>
      <c r="IY3300" s="28"/>
      <c r="IZ3300" s="28"/>
      <c r="JA3300" s="28"/>
      <c r="JB3300" s="28"/>
      <c r="JC3300" s="28"/>
      <c r="JD3300" s="28"/>
      <c r="JE3300" s="28"/>
      <c r="JF3300" s="28"/>
      <c r="JG3300" s="28"/>
      <c r="JH3300" s="28"/>
      <c r="JI3300" s="28"/>
      <c r="JJ3300" s="28"/>
      <c r="JK3300" s="28"/>
      <c r="JL3300" s="28"/>
      <c r="JM3300" s="28"/>
      <c r="JN3300" s="28"/>
      <c r="JO3300" s="28"/>
      <c r="JP3300" s="28"/>
      <c r="JQ3300" s="28"/>
      <c r="JR3300" s="28"/>
      <c r="JS3300" s="28"/>
      <c r="JT3300" s="28"/>
      <c r="JU3300" s="28"/>
      <c r="JV3300" s="28"/>
      <c r="JW3300" s="28"/>
      <c r="JX3300" s="28"/>
      <c r="JY3300" s="28"/>
      <c r="JZ3300" s="28"/>
      <c r="KA3300" s="28"/>
      <c r="KB3300" s="28"/>
      <c r="KC3300" s="28"/>
      <c r="KD3300" s="28"/>
    </row>
    <row r="3301" spans="5:290" x14ac:dyDescent="0.2">
      <c r="E3301" s="31"/>
      <c r="F3301" s="31"/>
      <c r="G3301" s="31"/>
      <c r="H3301" s="31"/>
      <c r="I3301" s="31"/>
      <c r="J3301" s="31"/>
      <c r="K3301" s="31"/>
      <c r="L3301" s="31"/>
      <c r="M3301" s="31"/>
      <c r="N3301" s="31"/>
      <c r="O3301" s="31"/>
      <c r="P3301" s="31"/>
      <c r="Q3301" s="31"/>
      <c r="R3301" s="31"/>
      <c r="S3301" s="31"/>
      <c r="T3301" s="31"/>
      <c r="U3301" s="31"/>
      <c r="V3301" s="31"/>
      <c r="W3301" s="31"/>
      <c r="X3301" s="31"/>
      <c r="Y3301" s="31"/>
      <c r="Z3301" s="31"/>
      <c r="AA3301" s="31"/>
      <c r="AB3301" s="31"/>
      <c r="AC3301" s="31"/>
      <c r="AD3301" s="31"/>
      <c r="AE3301" s="31"/>
      <c r="AF3301" s="31"/>
      <c r="AG3301" s="31"/>
      <c r="AH3301" s="31"/>
      <c r="AI3301" s="31"/>
      <c r="AJ3301" s="31"/>
      <c r="AK3301" s="31"/>
      <c r="AL3301" s="31"/>
      <c r="AM3301" s="31"/>
      <c r="AN3301" s="31"/>
      <c r="AO3301" s="31"/>
      <c r="AP3301" s="31"/>
      <c r="AQ3301" s="31"/>
      <c r="AR3301" s="31"/>
      <c r="AS3301" s="28"/>
      <c r="AT3301" s="28"/>
      <c r="AU3301" s="28"/>
      <c r="AV3301" s="28"/>
      <c r="AW3301" s="28"/>
      <c r="AX3301" s="28"/>
      <c r="AY3301" s="28"/>
      <c r="AZ3301" s="28"/>
      <c r="BA3301" s="28"/>
      <c r="BB3301" s="28"/>
      <c r="BC3301" s="28"/>
      <c r="BD3301" s="28"/>
      <c r="BE3301" s="28"/>
      <c r="BF3301" s="28"/>
      <c r="BG3301" s="28"/>
      <c r="BH3301" s="28"/>
      <c r="BI3301" s="28"/>
      <c r="BJ3301" s="28"/>
      <c r="BK3301" s="28"/>
      <c r="BL3301" s="28"/>
      <c r="BM3301" s="28"/>
      <c r="BN3301" s="28"/>
      <c r="BO3301" s="28"/>
      <c r="BP3301" s="28"/>
      <c r="BQ3301" s="28"/>
      <c r="BR3301" s="28"/>
      <c r="BS3301" s="28"/>
      <c r="BT3301" s="28"/>
      <c r="BU3301" s="28"/>
      <c r="BV3301" s="28"/>
      <c r="BW3301" s="28"/>
      <c r="BX3301" s="28"/>
      <c r="BY3301" s="28"/>
      <c r="BZ3301" s="28"/>
      <c r="CA3301" s="28"/>
      <c r="CB3301" s="28"/>
      <c r="CC3301" s="28"/>
      <c r="CD3301" s="28"/>
      <c r="CE3301" s="28"/>
      <c r="CF3301" s="28"/>
      <c r="CG3301" s="28"/>
      <c r="IP3301" s="28"/>
      <c r="IQ3301" s="28"/>
      <c r="IR3301" s="28"/>
      <c r="IS3301" s="28"/>
      <c r="IT3301" s="28"/>
      <c r="IU3301" s="28"/>
      <c r="IV3301" s="28"/>
      <c r="IW3301" s="28"/>
      <c r="IX3301" s="28"/>
      <c r="IY3301" s="28"/>
      <c r="IZ3301" s="28"/>
      <c r="JA3301" s="28"/>
      <c r="JB3301" s="28"/>
      <c r="JC3301" s="28"/>
      <c r="JD3301" s="28"/>
      <c r="JE3301" s="28"/>
      <c r="JF3301" s="28"/>
      <c r="JG3301" s="28"/>
      <c r="JH3301" s="28"/>
      <c r="JI3301" s="28"/>
      <c r="JJ3301" s="28"/>
      <c r="JK3301" s="28"/>
      <c r="JL3301" s="28"/>
      <c r="JM3301" s="28"/>
      <c r="JN3301" s="28"/>
      <c r="JO3301" s="28"/>
      <c r="JP3301" s="28"/>
      <c r="JQ3301" s="28"/>
      <c r="JR3301" s="28"/>
      <c r="JS3301" s="28"/>
      <c r="JT3301" s="28"/>
      <c r="JU3301" s="28"/>
      <c r="JV3301" s="28"/>
      <c r="JW3301" s="28"/>
      <c r="JX3301" s="28"/>
      <c r="JY3301" s="28"/>
      <c r="JZ3301" s="28"/>
      <c r="KA3301" s="28"/>
      <c r="KB3301" s="28"/>
      <c r="KC3301" s="28"/>
      <c r="KD3301" s="28"/>
    </row>
    <row r="3302" spans="5:290" x14ac:dyDescent="0.2">
      <c r="E3302" s="31"/>
      <c r="F3302" s="31"/>
      <c r="G3302" s="31"/>
      <c r="H3302" s="31"/>
      <c r="I3302" s="31"/>
      <c r="J3302" s="31"/>
      <c r="K3302" s="31"/>
      <c r="L3302" s="31"/>
      <c r="M3302" s="31"/>
      <c r="N3302" s="31"/>
      <c r="O3302" s="31"/>
      <c r="P3302" s="31"/>
      <c r="Q3302" s="31"/>
      <c r="R3302" s="31"/>
      <c r="S3302" s="31"/>
      <c r="T3302" s="31"/>
      <c r="U3302" s="31"/>
      <c r="V3302" s="31"/>
      <c r="W3302" s="31"/>
      <c r="X3302" s="31"/>
      <c r="Y3302" s="31"/>
      <c r="Z3302" s="31"/>
      <c r="AA3302" s="31"/>
      <c r="AB3302" s="31"/>
      <c r="AC3302" s="31"/>
      <c r="AD3302" s="31"/>
      <c r="AE3302" s="31"/>
      <c r="AF3302" s="31"/>
      <c r="AG3302" s="31"/>
      <c r="AH3302" s="31"/>
      <c r="AI3302" s="31"/>
      <c r="AJ3302" s="31"/>
      <c r="AK3302" s="31"/>
      <c r="AL3302" s="31"/>
      <c r="AM3302" s="31"/>
      <c r="AN3302" s="31"/>
      <c r="AO3302" s="31"/>
      <c r="AP3302" s="31"/>
      <c r="AQ3302" s="31"/>
      <c r="AR3302" s="31"/>
      <c r="AS3302" s="28"/>
      <c r="AT3302" s="28"/>
      <c r="AU3302" s="28"/>
      <c r="AV3302" s="28"/>
      <c r="AW3302" s="28"/>
      <c r="AX3302" s="28"/>
      <c r="AY3302" s="28"/>
      <c r="AZ3302" s="28"/>
      <c r="BA3302" s="28"/>
      <c r="BB3302" s="28"/>
      <c r="BC3302" s="28"/>
      <c r="BD3302" s="28"/>
      <c r="BE3302" s="28"/>
      <c r="BF3302" s="28"/>
      <c r="BG3302" s="28"/>
      <c r="BH3302" s="28"/>
      <c r="BI3302" s="28"/>
      <c r="BJ3302" s="28"/>
      <c r="BK3302" s="28"/>
      <c r="BL3302" s="28"/>
      <c r="BM3302" s="28"/>
      <c r="BN3302" s="28"/>
      <c r="BO3302" s="28"/>
      <c r="BP3302" s="28"/>
      <c r="BQ3302" s="28"/>
      <c r="BR3302" s="28"/>
      <c r="BS3302" s="28"/>
      <c r="BT3302" s="28"/>
      <c r="BU3302" s="28"/>
      <c r="BV3302" s="28"/>
      <c r="BW3302" s="28"/>
      <c r="BX3302" s="28"/>
      <c r="BY3302" s="28"/>
      <c r="BZ3302" s="28"/>
      <c r="CA3302" s="28"/>
      <c r="CB3302" s="28"/>
      <c r="CC3302" s="28"/>
      <c r="CD3302" s="28"/>
      <c r="CE3302" s="28"/>
      <c r="CF3302" s="28"/>
      <c r="CG3302" s="28"/>
      <c r="IP3302" s="28"/>
      <c r="IQ3302" s="28"/>
      <c r="IR3302" s="28"/>
      <c r="IS3302" s="28"/>
      <c r="IT3302" s="28"/>
      <c r="IU3302" s="28"/>
      <c r="IV3302" s="28"/>
      <c r="IW3302" s="28"/>
      <c r="IX3302" s="28"/>
      <c r="IY3302" s="28"/>
      <c r="IZ3302" s="28"/>
      <c r="JA3302" s="28"/>
      <c r="JB3302" s="28"/>
      <c r="JC3302" s="28"/>
      <c r="JD3302" s="28"/>
      <c r="JE3302" s="28"/>
      <c r="JF3302" s="28"/>
      <c r="JG3302" s="28"/>
      <c r="JH3302" s="28"/>
      <c r="JI3302" s="28"/>
      <c r="JJ3302" s="28"/>
      <c r="JK3302" s="28"/>
      <c r="JL3302" s="28"/>
      <c r="JM3302" s="28"/>
      <c r="JN3302" s="28"/>
      <c r="JO3302" s="28"/>
      <c r="JP3302" s="28"/>
      <c r="JQ3302" s="28"/>
      <c r="JR3302" s="28"/>
      <c r="JS3302" s="28"/>
      <c r="JT3302" s="28"/>
      <c r="JU3302" s="28"/>
      <c r="JV3302" s="28"/>
      <c r="JW3302" s="28"/>
      <c r="JX3302" s="28"/>
      <c r="JY3302" s="28"/>
      <c r="JZ3302" s="28"/>
      <c r="KA3302" s="28"/>
      <c r="KB3302" s="28"/>
      <c r="KC3302" s="28"/>
      <c r="KD3302" s="28"/>
    </row>
    <row r="3303" spans="5:290" x14ac:dyDescent="0.2">
      <c r="E3303" s="31"/>
      <c r="F3303" s="31"/>
      <c r="G3303" s="31"/>
      <c r="H3303" s="31"/>
      <c r="I3303" s="31"/>
      <c r="J3303" s="31"/>
      <c r="K3303" s="31"/>
      <c r="L3303" s="31"/>
      <c r="M3303" s="31"/>
      <c r="N3303" s="31"/>
      <c r="O3303" s="31"/>
      <c r="P3303" s="31"/>
      <c r="Q3303" s="31"/>
      <c r="R3303" s="31"/>
      <c r="S3303" s="31"/>
      <c r="T3303" s="31"/>
      <c r="U3303" s="31"/>
      <c r="V3303" s="31"/>
      <c r="W3303" s="31"/>
      <c r="X3303" s="31"/>
      <c r="Y3303" s="31"/>
      <c r="Z3303" s="31"/>
      <c r="AA3303" s="31"/>
      <c r="AB3303" s="31"/>
      <c r="AC3303" s="31"/>
      <c r="AD3303" s="31"/>
      <c r="AE3303" s="31"/>
      <c r="AF3303" s="31"/>
      <c r="AG3303" s="31"/>
      <c r="AH3303" s="31"/>
      <c r="AI3303" s="31"/>
      <c r="AJ3303" s="31"/>
      <c r="AK3303" s="31"/>
      <c r="AL3303" s="31"/>
      <c r="AM3303" s="31"/>
      <c r="AN3303" s="31"/>
      <c r="AO3303" s="31"/>
      <c r="AP3303" s="31"/>
      <c r="AQ3303" s="31"/>
      <c r="AR3303" s="31"/>
      <c r="AS3303" s="28"/>
      <c r="AT3303" s="28"/>
      <c r="AU3303" s="28"/>
      <c r="AV3303" s="28"/>
      <c r="AW3303" s="28"/>
      <c r="AX3303" s="28"/>
      <c r="AY3303" s="28"/>
      <c r="AZ3303" s="28"/>
      <c r="BA3303" s="28"/>
      <c r="BB3303" s="28"/>
      <c r="BC3303" s="28"/>
      <c r="BD3303" s="28"/>
      <c r="BE3303" s="28"/>
      <c r="BF3303" s="28"/>
      <c r="BG3303" s="28"/>
      <c r="BH3303" s="28"/>
      <c r="BI3303" s="28"/>
      <c r="BJ3303" s="28"/>
      <c r="BK3303" s="28"/>
      <c r="BL3303" s="28"/>
      <c r="BM3303" s="28"/>
      <c r="BN3303" s="28"/>
      <c r="BO3303" s="28"/>
      <c r="BP3303" s="28"/>
      <c r="BQ3303" s="28"/>
      <c r="BR3303" s="28"/>
      <c r="BS3303" s="28"/>
      <c r="BT3303" s="28"/>
      <c r="BU3303" s="28"/>
      <c r="BV3303" s="28"/>
      <c r="BW3303" s="28"/>
      <c r="BX3303" s="28"/>
      <c r="BY3303" s="28"/>
      <c r="BZ3303" s="28"/>
      <c r="CA3303" s="28"/>
      <c r="CB3303" s="28"/>
      <c r="CC3303" s="28"/>
      <c r="CD3303" s="28"/>
      <c r="CE3303" s="28"/>
      <c r="CF3303" s="28"/>
      <c r="CG3303" s="28"/>
      <c r="IP3303" s="28"/>
      <c r="IQ3303" s="28"/>
      <c r="IR3303" s="28"/>
      <c r="IS3303" s="28"/>
      <c r="IT3303" s="28"/>
      <c r="IU3303" s="28"/>
      <c r="IV3303" s="28"/>
      <c r="IW3303" s="28"/>
      <c r="IX3303" s="28"/>
      <c r="IY3303" s="28"/>
      <c r="IZ3303" s="28"/>
      <c r="JA3303" s="28"/>
      <c r="JB3303" s="28"/>
      <c r="JC3303" s="28"/>
      <c r="JD3303" s="28"/>
      <c r="JE3303" s="28"/>
      <c r="JF3303" s="28"/>
      <c r="JG3303" s="28"/>
      <c r="JH3303" s="28"/>
      <c r="JI3303" s="28"/>
      <c r="JJ3303" s="28"/>
      <c r="JK3303" s="28"/>
      <c r="JL3303" s="28"/>
      <c r="JM3303" s="28"/>
      <c r="JN3303" s="28"/>
      <c r="JO3303" s="28"/>
      <c r="JP3303" s="28"/>
      <c r="JQ3303" s="28"/>
      <c r="JR3303" s="28"/>
      <c r="JS3303" s="28"/>
      <c r="JT3303" s="28"/>
      <c r="JU3303" s="28"/>
      <c r="JV3303" s="28"/>
      <c r="JW3303" s="28"/>
      <c r="JX3303" s="28"/>
      <c r="JY3303" s="28"/>
      <c r="JZ3303" s="28"/>
      <c r="KA3303" s="28"/>
      <c r="KB3303" s="28"/>
      <c r="KC3303" s="28"/>
      <c r="KD3303" s="28"/>
    </row>
    <row r="3304" spans="5:290" x14ac:dyDescent="0.2">
      <c r="E3304" s="31"/>
      <c r="F3304" s="31"/>
      <c r="G3304" s="31"/>
      <c r="H3304" s="31"/>
      <c r="I3304" s="31"/>
      <c r="J3304" s="31"/>
      <c r="K3304" s="31"/>
      <c r="L3304" s="31"/>
      <c r="M3304" s="31"/>
      <c r="N3304" s="31"/>
      <c r="O3304" s="31"/>
      <c r="P3304" s="31"/>
      <c r="Q3304" s="31"/>
      <c r="R3304" s="31"/>
      <c r="S3304" s="31"/>
      <c r="T3304" s="31"/>
      <c r="U3304" s="31"/>
      <c r="V3304" s="31"/>
      <c r="W3304" s="31"/>
      <c r="X3304" s="31"/>
      <c r="Y3304" s="31"/>
      <c r="Z3304" s="31"/>
      <c r="AA3304" s="31"/>
      <c r="AB3304" s="31"/>
      <c r="AC3304" s="31"/>
      <c r="AD3304" s="31"/>
      <c r="AE3304" s="31"/>
      <c r="AF3304" s="31"/>
      <c r="AG3304" s="31"/>
      <c r="AH3304" s="31"/>
      <c r="AI3304" s="31"/>
      <c r="AJ3304" s="31"/>
      <c r="AK3304" s="31"/>
      <c r="AL3304" s="31"/>
      <c r="AM3304" s="31"/>
      <c r="AN3304" s="31"/>
      <c r="AO3304" s="31"/>
      <c r="AP3304" s="31"/>
      <c r="AQ3304" s="31"/>
      <c r="AR3304" s="31"/>
      <c r="AS3304" s="28"/>
      <c r="AT3304" s="28"/>
      <c r="AU3304" s="28"/>
      <c r="AV3304" s="28"/>
      <c r="AW3304" s="28"/>
      <c r="AX3304" s="28"/>
      <c r="AY3304" s="28"/>
      <c r="AZ3304" s="28"/>
      <c r="BA3304" s="28"/>
      <c r="BB3304" s="28"/>
      <c r="BC3304" s="28"/>
      <c r="BD3304" s="28"/>
      <c r="BE3304" s="28"/>
      <c r="BF3304" s="28"/>
      <c r="BG3304" s="28"/>
      <c r="BH3304" s="28"/>
      <c r="BI3304" s="28"/>
      <c r="BJ3304" s="28"/>
      <c r="BK3304" s="28"/>
      <c r="BL3304" s="28"/>
      <c r="BM3304" s="28"/>
      <c r="BN3304" s="28"/>
      <c r="BO3304" s="28"/>
      <c r="BP3304" s="28"/>
      <c r="BQ3304" s="28"/>
      <c r="BR3304" s="28"/>
      <c r="BS3304" s="28"/>
      <c r="BT3304" s="28"/>
      <c r="BU3304" s="28"/>
      <c r="BV3304" s="28"/>
      <c r="BW3304" s="28"/>
      <c r="BX3304" s="28"/>
      <c r="BY3304" s="28"/>
      <c r="BZ3304" s="28"/>
      <c r="CA3304" s="28"/>
      <c r="CB3304" s="28"/>
      <c r="CC3304" s="28"/>
      <c r="CD3304" s="28"/>
      <c r="CE3304" s="28"/>
      <c r="CF3304" s="28"/>
      <c r="CG3304" s="28"/>
      <c r="IP3304" s="28"/>
      <c r="IQ3304" s="28"/>
      <c r="IR3304" s="28"/>
      <c r="IS3304" s="28"/>
      <c r="IT3304" s="28"/>
      <c r="IU3304" s="28"/>
      <c r="IV3304" s="28"/>
      <c r="IW3304" s="28"/>
      <c r="IX3304" s="28"/>
      <c r="IY3304" s="28"/>
      <c r="IZ3304" s="28"/>
      <c r="JA3304" s="28"/>
      <c r="JB3304" s="28"/>
      <c r="JC3304" s="28"/>
      <c r="JD3304" s="28"/>
      <c r="JE3304" s="28"/>
      <c r="JF3304" s="28"/>
      <c r="JG3304" s="28"/>
      <c r="JH3304" s="28"/>
      <c r="JI3304" s="28"/>
      <c r="JJ3304" s="28"/>
      <c r="JK3304" s="28"/>
      <c r="JL3304" s="28"/>
      <c r="JM3304" s="28"/>
      <c r="JN3304" s="28"/>
      <c r="JO3304" s="28"/>
      <c r="JP3304" s="28"/>
      <c r="JQ3304" s="28"/>
      <c r="JR3304" s="28"/>
      <c r="JS3304" s="28"/>
      <c r="JT3304" s="28"/>
      <c r="JU3304" s="28"/>
      <c r="JV3304" s="28"/>
      <c r="JW3304" s="28"/>
      <c r="JX3304" s="28"/>
      <c r="JY3304" s="28"/>
      <c r="JZ3304" s="28"/>
      <c r="KA3304" s="28"/>
      <c r="KB3304" s="28"/>
      <c r="KC3304" s="28"/>
      <c r="KD3304" s="28"/>
    </row>
    <row r="3305" spans="5:290" x14ac:dyDescent="0.2">
      <c r="E3305" s="31"/>
      <c r="F3305" s="31"/>
      <c r="G3305" s="31"/>
      <c r="H3305" s="31"/>
      <c r="I3305" s="31"/>
      <c r="J3305" s="31"/>
      <c r="K3305" s="31"/>
      <c r="L3305" s="31"/>
      <c r="M3305" s="31"/>
      <c r="N3305" s="31"/>
      <c r="O3305" s="31"/>
      <c r="P3305" s="31"/>
      <c r="Q3305" s="31"/>
      <c r="R3305" s="31"/>
      <c r="S3305" s="31"/>
      <c r="T3305" s="31"/>
      <c r="U3305" s="31"/>
      <c r="V3305" s="31"/>
      <c r="W3305" s="31"/>
      <c r="X3305" s="31"/>
      <c r="Y3305" s="31"/>
      <c r="Z3305" s="31"/>
      <c r="AA3305" s="31"/>
      <c r="AB3305" s="31"/>
      <c r="AC3305" s="31"/>
      <c r="AD3305" s="31"/>
      <c r="AE3305" s="31"/>
      <c r="AF3305" s="31"/>
      <c r="AG3305" s="31"/>
      <c r="AH3305" s="31"/>
      <c r="AI3305" s="31"/>
      <c r="AJ3305" s="31"/>
      <c r="AK3305" s="31"/>
      <c r="AL3305" s="31"/>
      <c r="AM3305" s="31"/>
      <c r="AN3305" s="31"/>
      <c r="AO3305" s="31"/>
      <c r="AP3305" s="31"/>
      <c r="AQ3305" s="31"/>
      <c r="AR3305" s="31"/>
      <c r="AS3305" s="28"/>
      <c r="AT3305" s="28"/>
      <c r="AU3305" s="28"/>
      <c r="AV3305" s="28"/>
      <c r="AW3305" s="28"/>
      <c r="AX3305" s="28"/>
      <c r="AY3305" s="28"/>
      <c r="AZ3305" s="28"/>
      <c r="BA3305" s="28"/>
      <c r="BB3305" s="28"/>
      <c r="BC3305" s="28"/>
      <c r="BD3305" s="28"/>
      <c r="BE3305" s="28"/>
      <c r="BF3305" s="28"/>
      <c r="BG3305" s="28"/>
      <c r="BH3305" s="28"/>
      <c r="BI3305" s="28"/>
      <c r="BJ3305" s="28"/>
      <c r="BK3305" s="28"/>
      <c r="BL3305" s="28"/>
      <c r="BM3305" s="28"/>
      <c r="BN3305" s="28"/>
      <c r="BO3305" s="28"/>
      <c r="BP3305" s="28"/>
      <c r="BQ3305" s="28"/>
      <c r="BR3305" s="28"/>
      <c r="BS3305" s="28"/>
      <c r="BT3305" s="28"/>
      <c r="BU3305" s="28"/>
      <c r="BV3305" s="28"/>
      <c r="BW3305" s="28"/>
      <c r="BX3305" s="28"/>
      <c r="BY3305" s="28"/>
      <c r="BZ3305" s="28"/>
      <c r="CA3305" s="28"/>
      <c r="CB3305" s="28"/>
      <c r="CC3305" s="28"/>
      <c r="CD3305" s="28"/>
      <c r="CE3305" s="28"/>
      <c r="CF3305" s="28"/>
      <c r="CG3305" s="28"/>
      <c r="IP3305" s="28"/>
      <c r="IQ3305" s="28"/>
      <c r="IR3305" s="28"/>
      <c r="IS3305" s="28"/>
      <c r="IT3305" s="28"/>
      <c r="IU3305" s="28"/>
      <c r="IV3305" s="28"/>
      <c r="IW3305" s="28"/>
      <c r="IX3305" s="28"/>
      <c r="IY3305" s="28"/>
      <c r="IZ3305" s="28"/>
      <c r="JA3305" s="28"/>
      <c r="JB3305" s="28"/>
      <c r="JC3305" s="28"/>
      <c r="JD3305" s="28"/>
      <c r="JE3305" s="28"/>
      <c r="JF3305" s="28"/>
      <c r="JG3305" s="28"/>
      <c r="JH3305" s="28"/>
      <c r="JI3305" s="28"/>
      <c r="JJ3305" s="28"/>
      <c r="JK3305" s="28"/>
      <c r="JL3305" s="28"/>
      <c r="JM3305" s="28"/>
      <c r="JN3305" s="28"/>
      <c r="JO3305" s="28"/>
      <c r="JP3305" s="28"/>
      <c r="JQ3305" s="28"/>
      <c r="JR3305" s="28"/>
      <c r="JS3305" s="28"/>
      <c r="JT3305" s="28"/>
      <c r="JU3305" s="28"/>
      <c r="JV3305" s="28"/>
      <c r="JW3305" s="28"/>
      <c r="JX3305" s="28"/>
      <c r="JY3305" s="28"/>
      <c r="JZ3305" s="28"/>
      <c r="KA3305" s="28"/>
      <c r="KB3305" s="28"/>
      <c r="KC3305" s="28"/>
      <c r="KD3305" s="28"/>
    </row>
    <row r="3306" spans="5:290" x14ac:dyDescent="0.2">
      <c r="E3306" s="31"/>
      <c r="F3306" s="31"/>
      <c r="G3306" s="31"/>
      <c r="H3306" s="31"/>
      <c r="I3306" s="31"/>
      <c r="J3306" s="31"/>
      <c r="K3306" s="31"/>
      <c r="L3306" s="31"/>
      <c r="M3306" s="31"/>
      <c r="N3306" s="31"/>
      <c r="O3306" s="31"/>
      <c r="P3306" s="31"/>
      <c r="Q3306" s="31"/>
      <c r="R3306" s="31"/>
      <c r="S3306" s="31"/>
      <c r="T3306" s="31"/>
      <c r="U3306" s="31"/>
      <c r="V3306" s="31"/>
      <c r="W3306" s="31"/>
      <c r="X3306" s="31"/>
      <c r="Y3306" s="31"/>
      <c r="Z3306" s="31"/>
      <c r="AA3306" s="31"/>
      <c r="AB3306" s="31"/>
      <c r="AC3306" s="31"/>
      <c r="AD3306" s="31"/>
      <c r="AE3306" s="31"/>
      <c r="AF3306" s="31"/>
      <c r="AG3306" s="31"/>
      <c r="AH3306" s="31"/>
      <c r="AI3306" s="31"/>
      <c r="AJ3306" s="31"/>
      <c r="AK3306" s="31"/>
      <c r="AL3306" s="31"/>
      <c r="AM3306" s="31"/>
      <c r="AN3306" s="31"/>
      <c r="AO3306" s="31"/>
      <c r="AP3306" s="31"/>
      <c r="AQ3306" s="31"/>
      <c r="AR3306" s="31"/>
      <c r="AS3306" s="28"/>
      <c r="AT3306" s="28"/>
      <c r="AU3306" s="28"/>
      <c r="AV3306" s="28"/>
      <c r="AW3306" s="28"/>
      <c r="AX3306" s="28"/>
      <c r="AY3306" s="28"/>
      <c r="AZ3306" s="28"/>
      <c r="BA3306" s="28"/>
      <c r="BB3306" s="28"/>
      <c r="BC3306" s="28"/>
      <c r="BD3306" s="28"/>
      <c r="BE3306" s="28"/>
      <c r="BF3306" s="28"/>
      <c r="BG3306" s="28"/>
      <c r="BH3306" s="28"/>
      <c r="BI3306" s="28"/>
      <c r="BJ3306" s="28"/>
      <c r="BK3306" s="28"/>
      <c r="BL3306" s="28"/>
      <c r="BM3306" s="28"/>
      <c r="BN3306" s="28"/>
      <c r="BO3306" s="28"/>
      <c r="BP3306" s="28"/>
      <c r="BQ3306" s="28"/>
      <c r="BR3306" s="28"/>
      <c r="BS3306" s="28"/>
      <c r="BT3306" s="28"/>
      <c r="BU3306" s="28"/>
      <c r="BV3306" s="28"/>
      <c r="BW3306" s="28"/>
      <c r="BX3306" s="28"/>
      <c r="BY3306" s="28"/>
      <c r="BZ3306" s="28"/>
      <c r="CA3306" s="28"/>
      <c r="CB3306" s="28"/>
      <c r="CC3306" s="28"/>
      <c r="CD3306" s="28"/>
      <c r="CE3306" s="28"/>
      <c r="CF3306" s="28"/>
      <c r="CG3306" s="28"/>
      <c r="IP3306" s="28"/>
      <c r="IQ3306" s="28"/>
      <c r="IR3306" s="28"/>
      <c r="IS3306" s="28"/>
      <c r="IT3306" s="28"/>
      <c r="IU3306" s="28"/>
      <c r="IV3306" s="28"/>
      <c r="IW3306" s="28"/>
      <c r="IX3306" s="28"/>
      <c r="IY3306" s="28"/>
      <c r="IZ3306" s="28"/>
      <c r="JA3306" s="28"/>
      <c r="JB3306" s="28"/>
      <c r="JC3306" s="28"/>
      <c r="JD3306" s="28"/>
      <c r="JE3306" s="28"/>
      <c r="JF3306" s="28"/>
      <c r="JG3306" s="28"/>
      <c r="JH3306" s="28"/>
      <c r="JI3306" s="28"/>
      <c r="JJ3306" s="28"/>
      <c r="JK3306" s="28"/>
      <c r="JL3306" s="28"/>
      <c r="JM3306" s="28"/>
      <c r="JN3306" s="28"/>
      <c r="JO3306" s="28"/>
      <c r="JP3306" s="28"/>
      <c r="JQ3306" s="28"/>
      <c r="JR3306" s="28"/>
      <c r="JS3306" s="28"/>
      <c r="JT3306" s="28"/>
      <c r="JU3306" s="28"/>
      <c r="JV3306" s="28"/>
      <c r="JW3306" s="28"/>
      <c r="JX3306" s="28"/>
      <c r="JY3306" s="28"/>
      <c r="JZ3306" s="28"/>
      <c r="KA3306" s="28"/>
      <c r="KB3306" s="28"/>
      <c r="KC3306" s="28"/>
      <c r="KD3306" s="28"/>
    </row>
    <row r="3307" spans="5:290" x14ac:dyDescent="0.2">
      <c r="E3307" s="31"/>
      <c r="F3307" s="31"/>
      <c r="G3307" s="31"/>
      <c r="H3307" s="31"/>
      <c r="I3307" s="31"/>
      <c r="J3307" s="31"/>
      <c r="K3307" s="31"/>
      <c r="L3307" s="31"/>
      <c r="M3307" s="31"/>
      <c r="N3307" s="31"/>
      <c r="O3307" s="31"/>
      <c r="P3307" s="31"/>
      <c r="Q3307" s="31"/>
      <c r="R3307" s="31"/>
      <c r="S3307" s="31"/>
      <c r="T3307" s="31"/>
      <c r="U3307" s="31"/>
      <c r="V3307" s="31"/>
      <c r="W3307" s="31"/>
      <c r="X3307" s="31"/>
      <c r="Y3307" s="31"/>
      <c r="Z3307" s="31"/>
      <c r="AA3307" s="31"/>
      <c r="AB3307" s="31"/>
      <c r="AC3307" s="31"/>
      <c r="AD3307" s="31"/>
      <c r="AE3307" s="31"/>
      <c r="AF3307" s="31"/>
      <c r="AG3307" s="31"/>
      <c r="AH3307" s="31"/>
      <c r="AI3307" s="31"/>
      <c r="AJ3307" s="31"/>
      <c r="AK3307" s="31"/>
      <c r="AL3307" s="31"/>
      <c r="AM3307" s="31"/>
      <c r="AN3307" s="31"/>
      <c r="AO3307" s="31"/>
      <c r="AP3307" s="31"/>
      <c r="AQ3307" s="31"/>
      <c r="AR3307" s="31"/>
      <c r="AS3307" s="28"/>
      <c r="AT3307" s="28"/>
      <c r="AU3307" s="28"/>
      <c r="AV3307" s="28"/>
      <c r="AW3307" s="28"/>
      <c r="AX3307" s="28"/>
      <c r="AY3307" s="28"/>
      <c r="AZ3307" s="28"/>
      <c r="BA3307" s="28"/>
      <c r="BB3307" s="28"/>
      <c r="BC3307" s="28"/>
      <c r="BD3307" s="28"/>
      <c r="BE3307" s="28"/>
      <c r="BF3307" s="28"/>
      <c r="BG3307" s="28"/>
      <c r="BH3307" s="28"/>
      <c r="BI3307" s="28"/>
      <c r="BJ3307" s="28"/>
      <c r="BK3307" s="28"/>
      <c r="BL3307" s="28"/>
      <c r="BM3307" s="28"/>
      <c r="BN3307" s="28"/>
      <c r="BO3307" s="28"/>
      <c r="BP3307" s="28"/>
      <c r="BQ3307" s="28"/>
      <c r="BR3307" s="28"/>
      <c r="BS3307" s="28"/>
      <c r="BT3307" s="28"/>
      <c r="BU3307" s="28"/>
      <c r="BV3307" s="28"/>
      <c r="BW3307" s="28"/>
      <c r="BX3307" s="28"/>
      <c r="BY3307" s="28"/>
      <c r="BZ3307" s="28"/>
      <c r="CA3307" s="28"/>
      <c r="CB3307" s="28"/>
      <c r="CC3307" s="28"/>
      <c r="CD3307" s="28"/>
      <c r="CE3307" s="28"/>
      <c r="CF3307" s="28"/>
      <c r="CG3307" s="28"/>
      <c r="IP3307" s="28"/>
      <c r="IQ3307" s="28"/>
      <c r="IR3307" s="28"/>
      <c r="IS3307" s="28"/>
      <c r="IT3307" s="28"/>
      <c r="IU3307" s="28"/>
      <c r="IV3307" s="28"/>
      <c r="IW3307" s="28"/>
      <c r="IX3307" s="28"/>
      <c r="IY3307" s="28"/>
      <c r="IZ3307" s="28"/>
      <c r="JA3307" s="28"/>
      <c r="JB3307" s="28"/>
      <c r="JC3307" s="28"/>
      <c r="JD3307" s="28"/>
      <c r="JE3307" s="28"/>
      <c r="JF3307" s="28"/>
      <c r="JG3307" s="28"/>
      <c r="JH3307" s="28"/>
      <c r="JI3307" s="28"/>
      <c r="JJ3307" s="28"/>
      <c r="JK3307" s="28"/>
      <c r="JL3307" s="28"/>
      <c r="JM3307" s="28"/>
      <c r="JN3307" s="28"/>
      <c r="JO3307" s="28"/>
      <c r="JP3307" s="28"/>
      <c r="JQ3307" s="28"/>
      <c r="JR3307" s="28"/>
      <c r="JS3307" s="28"/>
      <c r="JT3307" s="28"/>
      <c r="JU3307" s="28"/>
      <c r="JV3307" s="28"/>
      <c r="JW3307" s="28"/>
      <c r="JX3307" s="28"/>
      <c r="JY3307" s="28"/>
      <c r="JZ3307" s="28"/>
      <c r="KA3307" s="28"/>
      <c r="KB3307" s="28"/>
      <c r="KC3307" s="28"/>
      <c r="KD3307" s="28"/>
    </row>
    <row r="3308" spans="5:290" x14ac:dyDescent="0.2">
      <c r="E3308" s="31"/>
      <c r="F3308" s="31"/>
      <c r="G3308" s="31"/>
      <c r="H3308" s="31"/>
      <c r="I3308" s="31"/>
      <c r="J3308" s="31"/>
      <c r="K3308" s="31"/>
      <c r="L3308" s="31"/>
      <c r="M3308" s="31"/>
      <c r="N3308" s="31"/>
      <c r="O3308" s="31"/>
      <c r="P3308" s="31"/>
      <c r="Q3308" s="31"/>
      <c r="R3308" s="31"/>
      <c r="S3308" s="31"/>
      <c r="T3308" s="31"/>
      <c r="U3308" s="31"/>
      <c r="V3308" s="31"/>
      <c r="W3308" s="31"/>
      <c r="X3308" s="31"/>
      <c r="Y3308" s="31"/>
      <c r="Z3308" s="31"/>
      <c r="AA3308" s="31"/>
      <c r="AB3308" s="31"/>
      <c r="AC3308" s="31"/>
      <c r="AD3308" s="31"/>
      <c r="AE3308" s="31"/>
      <c r="AF3308" s="31"/>
      <c r="AG3308" s="31"/>
      <c r="AH3308" s="31"/>
      <c r="AI3308" s="31"/>
      <c r="AJ3308" s="31"/>
      <c r="AK3308" s="31"/>
      <c r="AL3308" s="31"/>
      <c r="AM3308" s="31"/>
      <c r="AN3308" s="31"/>
      <c r="AO3308" s="31"/>
      <c r="AP3308" s="31"/>
      <c r="AQ3308" s="31"/>
      <c r="AR3308" s="31"/>
      <c r="AS3308" s="28"/>
      <c r="AT3308" s="28"/>
      <c r="AU3308" s="28"/>
      <c r="AV3308" s="28"/>
      <c r="AW3308" s="28"/>
      <c r="AX3308" s="28"/>
      <c r="AY3308" s="28"/>
      <c r="AZ3308" s="28"/>
      <c r="BA3308" s="28"/>
      <c r="BB3308" s="28"/>
      <c r="BC3308" s="28"/>
      <c r="BD3308" s="28"/>
      <c r="BE3308" s="28"/>
      <c r="BF3308" s="28"/>
      <c r="BG3308" s="28"/>
      <c r="BH3308" s="28"/>
      <c r="BI3308" s="28"/>
      <c r="BJ3308" s="28"/>
      <c r="BK3308" s="28"/>
      <c r="BL3308" s="28"/>
      <c r="BM3308" s="28"/>
      <c r="BN3308" s="28"/>
      <c r="BO3308" s="28"/>
      <c r="BP3308" s="28"/>
      <c r="BQ3308" s="28"/>
      <c r="BR3308" s="28"/>
      <c r="BS3308" s="28"/>
      <c r="BT3308" s="28"/>
      <c r="BU3308" s="28"/>
      <c r="BV3308" s="28"/>
      <c r="BW3308" s="28"/>
      <c r="BX3308" s="28"/>
      <c r="BY3308" s="28"/>
      <c r="BZ3308" s="28"/>
      <c r="CA3308" s="28"/>
      <c r="CB3308" s="28"/>
      <c r="CC3308" s="28"/>
      <c r="CD3308" s="28"/>
      <c r="CE3308" s="28"/>
      <c r="CF3308" s="28"/>
      <c r="CG3308" s="28"/>
      <c r="IP3308" s="28"/>
      <c r="IQ3308" s="28"/>
      <c r="IR3308" s="28"/>
      <c r="IS3308" s="28"/>
      <c r="IT3308" s="28"/>
      <c r="IU3308" s="28"/>
      <c r="IV3308" s="28"/>
      <c r="IW3308" s="28"/>
      <c r="IX3308" s="28"/>
      <c r="IY3308" s="28"/>
      <c r="IZ3308" s="28"/>
      <c r="JA3308" s="28"/>
      <c r="JB3308" s="28"/>
      <c r="JC3308" s="28"/>
      <c r="JD3308" s="28"/>
      <c r="JE3308" s="28"/>
      <c r="JF3308" s="28"/>
      <c r="JG3308" s="28"/>
      <c r="JH3308" s="28"/>
      <c r="JI3308" s="28"/>
      <c r="JJ3308" s="28"/>
      <c r="JK3308" s="28"/>
      <c r="JL3308" s="28"/>
      <c r="JM3308" s="28"/>
      <c r="JN3308" s="28"/>
      <c r="JO3308" s="28"/>
      <c r="JP3308" s="28"/>
      <c r="JQ3308" s="28"/>
      <c r="JR3308" s="28"/>
      <c r="JS3308" s="28"/>
      <c r="JT3308" s="28"/>
      <c r="JU3308" s="28"/>
      <c r="JV3308" s="28"/>
      <c r="JW3308" s="28"/>
      <c r="JX3308" s="28"/>
      <c r="JY3308" s="28"/>
      <c r="JZ3308" s="28"/>
      <c r="KA3308" s="28"/>
      <c r="KB3308" s="28"/>
      <c r="KC3308" s="28"/>
      <c r="KD3308" s="28"/>
    </row>
    <row r="3309" spans="5:290" x14ac:dyDescent="0.2">
      <c r="E3309" s="31"/>
      <c r="F3309" s="31"/>
      <c r="G3309" s="31"/>
      <c r="H3309" s="31"/>
      <c r="I3309" s="31"/>
      <c r="J3309" s="31"/>
      <c r="K3309" s="31"/>
      <c r="L3309" s="31"/>
      <c r="M3309" s="31"/>
      <c r="N3309" s="31"/>
      <c r="O3309" s="31"/>
      <c r="P3309" s="31"/>
      <c r="Q3309" s="31"/>
      <c r="R3309" s="31"/>
      <c r="S3309" s="31"/>
      <c r="T3309" s="31"/>
      <c r="U3309" s="31"/>
      <c r="V3309" s="31"/>
      <c r="W3309" s="31"/>
      <c r="X3309" s="31"/>
      <c r="Y3309" s="31"/>
      <c r="Z3309" s="31"/>
      <c r="AA3309" s="31"/>
      <c r="AB3309" s="31"/>
      <c r="AC3309" s="31"/>
      <c r="AD3309" s="31"/>
      <c r="AE3309" s="31"/>
      <c r="AF3309" s="31"/>
      <c r="AG3309" s="31"/>
      <c r="AH3309" s="31"/>
      <c r="AI3309" s="31"/>
      <c r="AJ3309" s="31"/>
      <c r="AK3309" s="31"/>
      <c r="AL3309" s="31"/>
      <c r="AM3309" s="31"/>
      <c r="AN3309" s="31"/>
      <c r="AO3309" s="31"/>
      <c r="AP3309" s="31"/>
      <c r="AQ3309" s="31"/>
      <c r="AR3309" s="31"/>
      <c r="AS3309" s="28"/>
      <c r="AT3309" s="28"/>
      <c r="AU3309" s="28"/>
      <c r="AV3309" s="28"/>
      <c r="AW3309" s="28"/>
      <c r="AX3309" s="28"/>
      <c r="AY3309" s="28"/>
      <c r="AZ3309" s="28"/>
      <c r="BA3309" s="28"/>
      <c r="BB3309" s="28"/>
      <c r="BC3309" s="28"/>
      <c r="BD3309" s="28"/>
      <c r="BE3309" s="28"/>
      <c r="BF3309" s="28"/>
      <c r="BG3309" s="28"/>
      <c r="BH3309" s="28"/>
      <c r="BI3309" s="28"/>
      <c r="BJ3309" s="28"/>
      <c r="BK3309" s="28"/>
      <c r="BL3309" s="28"/>
      <c r="BM3309" s="28"/>
      <c r="BN3309" s="28"/>
      <c r="BO3309" s="28"/>
      <c r="BP3309" s="28"/>
      <c r="BQ3309" s="28"/>
      <c r="BR3309" s="28"/>
      <c r="BS3309" s="28"/>
      <c r="BT3309" s="28"/>
      <c r="BU3309" s="28"/>
      <c r="BV3309" s="28"/>
      <c r="BW3309" s="28"/>
      <c r="BX3309" s="28"/>
      <c r="BY3309" s="28"/>
      <c r="BZ3309" s="28"/>
      <c r="CA3309" s="28"/>
      <c r="CB3309" s="28"/>
      <c r="CC3309" s="28"/>
      <c r="CD3309" s="28"/>
      <c r="CE3309" s="28"/>
      <c r="CF3309" s="28"/>
      <c r="CG3309" s="28"/>
      <c r="IP3309" s="28"/>
      <c r="IQ3309" s="28"/>
      <c r="IR3309" s="28"/>
      <c r="IS3309" s="28"/>
      <c r="IT3309" s="28"/>
      <c r="IU3309" s="28"/>
      <c r="IV3309" s="28"/>
      <c r="IW3309" s="28"/>
      <c r="IX3309" s="28"/>
      <c r="IY3309" s="28"/>
      <c r="IZ3309" s="28"/>
      <c r="JA3309" s="28"/>
      <c r="JB3309" s="28"/>
      <c r="JC3309" s="28"/>
      <c r="JD3309" s="28"/>
      <c r="JE3309" s="28"/>
      <c r="JF3309" s="28"/>
      <c r="JG3309" s="28"/>
      <c r="JH3309" s="28"/>
      <c r="JI3309" s="28"/>
      <c r="JJ3309" s="28"/>
      <c r="JK3309" s="28"/>
      <c r="JL3309" s="28"/>
      <c r="JM3309" s="28"/>
      <c r="JN3309" s="28"/>
      <c r="JO3309" s="28"/>
      <c r="JP3309" s="28"/>
      <c r="JQ3309" s="28"/>
      <c r="JR3309" s="28"/>
      <c r="JS3309" s="28"/>
      <c r="JT3309" s="28"/>
      <c r="JU3309" s="28"/>
      <c r="JV3309" s="28"/>
      <c r="JW3309" s="28"/>
      <c r="JX3309" s="28"/>
      <c r="JY3309" s="28"/>
      <c r="JZ3309" s="28"/>
      <c r="KA3309" s="28"/>
      <c r="KB3309" s="28"/>
      <c r="KC3309" s="28"/>
      <c r="KD3309" s="28"/>
    </row>
    <row r="3310" spans="5:290" x14ac:dyDescent="0.2">
      <c r="E3310" s="31"/>
      <c r="F3310" s="31"/>
      <c r="G3310" s="31"/>
      <c r="H3310" s="31"/>
      <c r="I3310" s="31"/>
      <c r="J3310" s="31"/>
      <c r="K3310" s="31"/>
      <c r="L3310" s="31"/>
      <c r="M3310" s="31"/>
      <c r="N3310" s="31"/>
      <c r="O3310" s="31"/>
      <c r="P3310" s="31"/>
      <c r="Q3310" s="31"/>
      <c r="R3310" s="31"/>
      <c r="S3310" s="31"/>
      <c r="T3310" s="31"/>
      <c r="U3310" s="31"/>
      <c r="V3310" s="31"/>
      <c r="W3310" s="31"/>
      <c r="X3310" s="31"/>
      <c r="Y3310" s="31"/>
      <c r="Z3310" s="31"/>
      <c r="AA3310" s="31"/>
      <c r="AB3310" s="31"/>
      <c r="AC3310" s="31"/>
      <c r="AD3310" s="31"/>
      <c r="AE3310" s="31"/>
      <c r="AF3310" s="31"/>
      <c r="AG3310" s="31"/>
      <c r="AH3310" s="31"/>
      <c r="AI3310" s="31"/>
      <c r="AJ3310" s="31"/>
      <c r="AK3310" s="31"/>
      <c r="AL3310" s="31"/>
      <c r="AM3310" s="31"/>
      <c r="AN3310" s="31"/>
      <c r="AO3310" s="31"/>
      <c r="AP3310" s="31"/>
      <c r="AQ3310" s="31"/>
      <c r="AR3310" s="31"/>
      <c r="AS3310" s="28"/>
      <c r="AT3310" s="28"/>
      <c r="AU3310" s="28"/>
      <c r="AV3310" s="28"/>
      <c r="AW3310" s="28"/>
      <c r="AX3310" s="28"/>
      <c r="AY3310" s="28"/>
      <c r="AZ3310" s="28"/>
      <c r="BA3310" s="28"/>
      <c r="BB3310" s="28"/>
      <c r="BC3310" s="28"/>
      <c r="BD3310" s="28"/>
      <c r="BE3310" s="28"/>
      <c r="BF3310" s="28"/>
      <c r="BG3310" s="28"/>
      <c r="BH3310" s="28"/>
      <c r="BI3310" s="28"/>
      <c r="BJ3310" s="28"/>
      <c r="BK3310" s="28"/>
      <c r="BL3310" s="28"/>
      <c r="BM3310" s="28"/>
      <c r="BN3310" s="28"/>
      <c r="BO3310" s="28"/>
      <c r="BP3310" s="28"/>
      <c r="BQ3310" s="28"/>
      <c r="BR3310" s="28"/>
      <c r="BS3310" s="28"/>
      <c r="BT3310" s="28"/>
      <c r="BU3310" s="28"/>
      <c r="BV3310" s="28"/>
      <c r="BW3310" s="28"/>
      <c r="BX3310" s="28"/>
      <c r="BY3310" s="28"/>
      <c r="BZ3310" s="28"/>
      <c r="CA3310" s="28"/>
      <c r="CB3310" s="28"/>
      <c r="CC3310" s="28"/>
      <c r="CD3310" s="28"/>
      <c r="CE3310" s="28"/>
      <c r="CF3310" s="28"/>
      <c r="CG3310" s="28"/>
      <c r="IP3310" s="28"/>
      <c r="IQ3310" s="28"/>
      <c r="IR3310" s="28"/>
      <c r="IS3310" s="28"/>
      <c r="IT3310" s="28"/>
      <c r="IU3310" s="28"/>
      <c r="IV3310" s="28"/>
      <c r="IW3310" s="28"/>
      <c r="IX3310" s="28"/>
      <c r="IY3310" s="28"/>
      <c r="IZ3310" s="28"/>
      <c r="JA3310" s="28"/>
      <c r="JB3310" s="28"/>
      <c r="JC3310" s="28"/>
      <c r="JD3310" s="28"/>
      <c r="JE3310" s="28"/>
      <c r="JF3310" s="28"/>
      <c r="JG3310" s="28"/>
      <c r="JH3310" s="28"/>
      <c r="JI3310" s="28"/>
      <c r="JJ3310" s="28"/>
      <c r="JK3310" s="28"/>
      <c r="JL3310" s="28"/>
      <c r="JM3310" s="28"/>
      <c r="JN3310" s="28"/>
      <c r="JO3310" s="28"/>
      <c r="JP3310" s="28"/>
      <c r="JQ3310" s="28"/>
      <c r="JR3310" s="28"/>
      <c r="JS3310" s="28"/>
      <c r="JT3310" s="28"/>
      <c r="JU3310" s="28"/>
      <c r="JV3310" s="28"/>
      <c r="JW3310" s="28"/>
      <c r="JX3310" s="28"/>
      <c r="JY3310" s="28"/>
      <c r="JZ3310" s="28"/>
      <c r="KA3310" s="28"/>
      <c r="KB3310" s="28"/>
      <c r="KC3310" s="28"/>
      <c r="KD3310" s="28"/>
    </row>
    <row r="3311" spans="5:290" x14ac:dyDescent="0.2">
      <c r="E3311" s="31"/>
      <c r="F3311" s="31"/>
      <c r="G3311" s="31"/>
      <c r="H3311" s="31"/>
      <c r="I3311" s="31"/>
      <c r="J3311" s="31"/>
      <c r="K3311" s="31"/>
      <c r="L3311" s="31"/>
      <c r="M3311" s="31"/>
      <c r="N3311" s="31"/>
      <c r="O3311" s="31"/>
      <c r="P3311" s="31"/>
      <c r="Q3311" s="31"/>
      <c r="R3311" s="31"/>
      <c r="S3311" s="31"/>
      <c r="T3311" s="31"/>
      <c r="U3311" s="31"/>
      <c r="V3311" s="31"/>
      <c r="W3311" s="31"/>
      <c r="X3311" s="31"/>
      <c r="Y3311" s="31"/>
      <c r="Z3311" s="31"/>
      <c r="AA3311" s="31"/>
      <c r="AB3311" s="31"/>
      <c r="AC3311" s="31"/>
      <c r="AD3311" s="31"/>
      <c r="AE3311" s="31"/>
      <c r="AF3311" s="31"/>
      <c r="AG3311" s="31"/>
      <c r="AH3311" s="31"/>
      <c r="AI3311" s="31"/>
      <c r="AJ3311" s="31"/>
      <c r="AK3311" s="31"/>
      <c r="AL3311" s="31"/>
      <c r="AM3311" s="31"/>
      <c r="AN3311" s="31"/>
      <c r="AO3311" s="31"/>
      <c r="AP3311" s="31"/>
      <c r="AQ3311" s="31"/>
      <c r="AR3311" s="31"/>
      <c r="AS3311" s="28"/>
      <c r="AT3311" s="28"/>
      <c r="AU3311" s="28"/>
      <c r="AV3311" s="28"/>
      <c r="AW3311" s="28"/>
      <c r="AX3311" s="28"/>
      <c r="AY3311" s="28"/>
      <c r="AZ3311" s="28"/>
      <c r="BA3311" s="28"/>
      <c r="BB3311" s="28"/>
      <c r="BC3311" s="28"/>
      <c r="BD3311" s="28"/>
      <c r="BE3311" s="28"/>
      <c r="BF3311" s="28"/>
      <c r="BG3311" s="28"/>
      <c r="BH3311" s="28"/>
      <c r="BI3311" s="28"/>
      <c r="BJ3311" s="28"/>
      <c r="BK3311" s="28"/>
      <c r="BL3311" s="28"/>
      <c r="BM3311" s="28"/>
      <c r="BN3311" s="28"/>
      <c r="BO3311" s="28"/>
      <c r="BP3311" s="28"/>
      <c r="BQ3311" s="28"/>
      <c r="BR3311" s="28"/>
      <c r="BS3311" s="28"/>
      <c r="BT3311" s="28"/>
      <c r="BU3311" s="28"/>
      <c r="BV3311" s="28"/>
      <c r="BW3311" s="28"/>
      <c r="BX3311" s="28"/>
      <c r="BY3311" s="28"/>
      <c r="BZ3311" s="28"/>
      <c r="CA3311" s="28"/>
      <c r="CB3311" s="28"/>
      <c r="CC3311" s="28"/>
      <c r="CD3311" s="28"/>
      <c r="CE3311" s="28"/>
      <c r="CF3311" s="28"/>
      <c r="CG3311" s="28"/>
      <c r="IP3311" s="28"/>
      <c r="IQ3311" s="28"/>
      <c r="IR3311" s="28"/>
      <c r="IS3311" s="28"/>
      <c r="IT3311" s="28"/>
      <c r="IU3311" s="28"/>
      <c r="IV3311" s="28"/>
      <c r="IW3311" s="28"/>
      <c r="IX3311" s="28"/>
      <c r="IY3311" s="28"/>
      <c r="IZ3311" s="28"/>
      <c r="JA3311" s="28"/>
      <c r="JB3311" s="28"/>
      <c r="JC3311" s="28"/>
      <c r="JD3311" s="28"/>
      <c r="JE3311" s="28"/>
      <c r="JF3311" s="28"/>
      <c r="JG3311" s="28"/>
      <c r="JH3311" s="28"/>
      <c r="JI3311" s="28"/>
      <c r="JJ3311" s="28"/>
      <c r="JK3311" s="28"/>
      <c r="JL3311" s="28"/>
      <c r="JM3311" s="28"/>
      <c r="JN3311" s="28"/>
      <c r="JO3311" s="28"/>
      <c r="JP3311" s="28"/>
      <c r="JQ3311" s="28"/>
      <c r="JR3311" s="28"/>
      <c r="JS3311" s="28"/>
      <c r="JT3311" s="28"/>
      <c r="JU3311" s="28"/>
      <c r="JV3311" s="28"/>
      <c r="JW3311" s="28"/>
      <c r="JX3311" s="28"/>
      <c r="JY3311" s="28"/>
      <c r="JZ3311" s="28"/>
      <c r="KA3311" s="28"/>
      <c r="KB3311" s="28"/>
      <c r="KC3311" s="28"/>
      <c r="KD3311" s="28"/>
    </row>
    <row r="3312" spans="5:290" x14ac:dyDescent="0.2">
      <c r="E3312" s="31"/>
      <c r="F3312" s="31"/>
      <c r="G3312" s="31"/>
      <c r="H3312" s="31"/>
      <c r="I3312" s="31"/>
      <c r="J3312" s="31"/>
      <c r="K3312" s="31"/>
      <c r="L3312" s="31"/>
      <c r="M3312" s="31"/>
      <c r="N3312" s="31"/>
      <c r="O3312" s="31"/>
      <c r="P3312" s="31"/>
      <c r="Q3312" s="31"/>
      <c r="R3312" s="31"/>
      <c r="S3312" s="31"/>
      <c r="T3312" s="31"/>
      <c r="U3312" s="31"/>
      <c r="V3312" s="31"/>
      <c r="W3312" s="31"/>
      <c r="X3312" s="31"/>
      <c r="Y3312" s="31"/>
      <c r="Z3312" s="31"/>
      <c r="AA3312" s="31"/>
      <c r="AB3312" s="31"/>
      <c r="AC3312" s="31"/>
      <c r="AD3312" s="31"/>
      <c r="AE3312" s="31"/>
      <c r="AF3312" s="31"/>
      <c r="AG3312" s="31"/>
      <c r="AH3312" s="31"/>
      <c r="AI3312" s="31"/>
      <c r="AJ3312" s="31"/>
      <c r="AK3312" s="31"/>
      <c r="AL3312" s="31"/>
      <c r="AM3312" s="31"/>
      <c r="AN3312" s="31"/>
      <c r="AO3312" s="31"/>
      <c r="AP3312" s="31"/>
      <c r="AQ3312" s="31"/>
      <c r="AR3312" s="31"/>
      <c r="AS3312" s="28"/>
      <c r="AT3312" s="28"/>
      <c r="AU3312" s="28"/>
      <c r="AV3312" s="28"/>
      <c r="AW3312" s="28"/>
      <c r="AX3312" s="28"/>
      <c r="AY3312" s="28"/>
      <c r="AZ3312" s="28"/>
      <c r="BA3312" s="28"/>
      <c r="BB3312" s="28"/>
      <c r="BC3312" s="28"/>
      <c r="BD3312" s="28"/>
      <c r="BE3312" s="28"/>
      <c r="BF3312" s="28"/>
      <c r="BG3312" s="28"/>
      <c r="BH3312" s="28"/>
      <c r="BI3312" s="28"/>
      <c r="BJ3312" s="28"/>
      <c r="BK3312" s="28"/>
      <c r="BL3312" s="28"/>
      <c r="BM3312" s="28"/>
      <c r="BN3312" s="28"/>
      <c r="BO3312" s="28"/>
      <c r="BP3312" s="28"/>
      <c r="BQ3312" s="28"/>
      <c r="BR3312" s="28"/>
      <c r="BS3312" s="28"/>
      <c r="BT3312" s="28"/>
      <c r="BU3312" s="28"/>
      <c r="BV3312" s="28"/>
      <c r="BW3312" s="28"/>
      <c r="BX3312" s="28"/>
      <c r="BY3312" s="28"/>
      <c r="BZ3312" s="28"/>
      <c r="CA3312" s="28"/>
      <c r="CB3312" s="28"/>
      <c r="CC3312" s="28"/>
      <c r="CD3312" s="28"/>
      <c r="CE3312" s="28"/>
      <c r="CF3312" s="28"/>
      <c r="CG3312" s="28"/>
      <c r="IP3312" s="28"/>
      <c r="IQ3312" s="28"/>
      <c r="IR3312" s="28"/>
      <c r="IS3312" s="28"/>
      <c r="IT3312" s="28"/>
      <c r="IU3312" s="28"/>
      <c r="IV3312" s="28"/>
      <c r="IW3312" s="28"/>
      <c r="IX3312" s="28"/>
      <c r="IY3312" s="28"/>
      <c r="IZ3312" s="28"/>
      <c r="JA3312" s="28"/>
      <c r="JB3312" s="28"/>
      <c r="JC3312" s="28"/>
      <c r="JD3312" s="28"/>
      <c r="JE3312" s="28"/>
      <c r="JF3312" s="28"/>
      <c r="JG3312" s="28"/>
      <c r="JH3312" s="28"/>
      <c r="JI3312" s="28"/>
      <c r="JJ3312" s="28"/>
      <c r="JK3312" s="28"/>
      <c r="JL3312" s="28"/>
      <c r="JM3312" s="28"/>
      <c r="JN3312" s="28"/>
      <c r="JO3312" s="28"/>
      <c r="JP3312" s="28"/>
      <c r="JQ3312" s="28"/>
      <c r="JR3312" s="28"/>
      <c r="JS3312" s="28"/>
      <c r="JT3312" s="28"/>
      <c r="JU3312" s="28"/>
      <c r="JV3312" s="28"/>
      <c r="JW3312" s="28"/>
      <c r="JX3312" s="28"/>
      <c r="JY3312" s="28"/>
      <c r="JZ3312" s="28"/>
      <c r="KA3312" s="28"/>
      <c r="KB3312" s="28"/>
      <c r="KC3312" s="28"/>
      <c r="KD3312" s="28"/>
    </row>
    <row r="3313" spans="5:290" x14ac:dyDescent="0.2">
      <c r="E3313" s="31"/>
      <c r="F3313" s="31"/>
      <c r="G3313" s="31"/>
      <c r="H3313" s="31"/>
      <c r="I3313" s="31"/>
      <c r="J3313" s="31"/>
      <c r="K3313" s="31"/>
      <c r="L3313" s="31"/>
      <c r="M3313" s="31"/>
      <c r="N3313" s="31"/>
      <c r="O3313" s="31"/>
      <c r="P3313" s="31"/>
      <c r="Q3313" s="31"/>
      <c r="R3313" s="31"/>
      <c r="S3313" s="31"/>
      <c r="T3313" s="31"/>
      <c r="U3313" s="31"/>
      <c r="V3313" s="31"/>
      <c r="W3313" s="31"/>
      <c r="X3313" s="31"/>
      <c r="Y3313" s="31"/>
      <c r="Z3313" s="31"/>
      <c r="AA3313" s="31"/>
      <c r="AB3313" s="31"/>
      <c r="AC3313" s="31"/>
      <c r="AD3313" s="31"/>
      <c r="AE3313" s="31"/>
      <c r="AF3313" s="31"/>
      <c r="AG3313" s="31"/>
      <c r="AH3313" s="31"/>
      <c r="AI3313" s="31"/>
      <c r="AJ3313" s="31"/>
      <c r="AK3313" s="31"/>
      <c r="AL3313" s="31"/>
      <c r="AM3313" s="31"/>
      <c r="AN3313" s="31"/>
      <c r="AO3313" s="31"/>
      <c r="AP3313" s="31"/>
      <c r="AQ3313" s="31"/>
      <c r="AR3313" s="31"/>
      <c r="AS3313" s="28"/>
      <c r="AT3313" s="28"/>
      <c r="AU3313" s="28"/>
      <c r="AV3313" s="28"/>
      <c r="AW3313" s="28"/>
      <c r="AX3313" s="28"/>
      <c r="AY3313" s="28"/>
      <c r="AZ3313" s="28"/>
      <c r="BA3313" s="28"/>
      <c r="BB3313" s="28"/>
      <c r="BC3313" s="28"/>
      <c r="BD3313" s="28"/>
      <c r="BE3313" s="28"/>
      <c r="BF3313" s="28"/>
      <c r="BG3313" s="28"/>
      <c r="BH3313" s="28"/>
      <c r="BI3313" s="28"/>
      <c r="BJ3313" s="28"/>
      <c r="BK3313" s="28"/>
      <c r="BL3313" s="28"/>
      <c r="BM3313" s="28"/>
      <c r="BN3313" s="28"/>
      <c r="BO3313" s="28"/>
      <c r="BP3313" s="28"/>
      <c r="BQ3313" s="28"/>
      <c r="BR3313" s="28"/>
      <c r="BS3313" s="28"/>
      <c r="BT3313" s="28"/>
      <c r="BU3313" s="28"/>
      <c r="BV3313" s="28"/>
      <c r="BW3313" s="28"/>
      <c r="BX3313" s="28"/>
      <c r="BY3313" s="28"/>
      <c r="BZ3313" s="28"/>
      <c r="CA3313" s="28"/>
      <c r="CB3313" s="28"/>
      <c r="CC3313" s="28"/>
      <c r="CD3313" s="28"/>
      <c r="CE3313" s="28"/>
      <c r="CF3313" s="28"/>
      <c r="CG3313" s="28"/>
      <c r="IP3313" s="28"/>
      <c r="IQ3313" s="28"/>
      <c r="IR3313" s="28"/>
      <c r="IS3313" s="28"/>
      <c r="IT3313" s="28"/>
      <c r="IU3313" s="28"/>
      <c r="IV3313" s="28"/>
      <c r="IW3313" s="28"/>
      <c r="IX3313" s="28"/>
      <c r="IY3313" s="28"/>
      <c r="IZ3313" s="28"/>
      <c r="JA3313" s="28"/>
      <c r="JB3313" s="28"/>
      <c r="JC3313" s="28"/>
      <c r="JD3313" s="28"/>
      <c r="JE3313" s="28"/>
      <c r="JF3313" s="28"/>
      <c r="JG3313" s="28"/>
      <c r="JH3313" s="28"/>
      <c r="JI3313" s="28"/>
      <c r="JJ3313" s="28"/>
      <c r="JK3313" s="28"/>
      <c r="JL3313" s="28"/>
      <c r="JM3313" s="28"/>
      <c r="JN3313" s="28"/>
      <c r="JO3313" s="28"/>
      <c r="JP3313" s="28"/>
      <c r="JQ3313" s="28"/>
      <c r="JR3313" s="28"/>
      <c r="JS3313" s="28"/>
      <c r="JT3313" s="28"/>
      <c r="JU3313" s="28"/>
      <c r="JV3313" s="28"/>
      <c r="JW3313" s="28"/>
      <c r="JX3313" s="28"/>
      <c r="JY3313" s="28"/>
      <c r="JZ3313" s="28"/>
      <c r="KA3313" s="28"/>
      <c r="KB3313" s="28"/>
      <c r="KC3313" s="28"/>
      <c r="KD3313" s="28"/>
    </row>
    <row r="3314" spans="5:290" x14ac:dyDescent="0.2">
      <c r="E3314" s="31"/>
      <c r="F3314" s="31"/>
      <c r="G3314" s="31"/>
      <c r="H3314" s="31"/>
      <c r="I3314" s="31"/>
      <c r="J3314" s="31"/>
      <c r="K3314" s="31"/>
      <c r="L3314" s="31"/>
      <c r="M3314" s="31"/>
      <c r="N3314" s="31"/>
      <c r="O3314" s="31"/>
      <c r="P3314" s="31"/>
      <c r="Q3314" s="31"/>
      <c r="R3314" s="31"/>
      <c r="S3314" s="31"/>
      <c r="T3314" s="31"/>
      <c r="U3314" s="31"/>
      <c r="V3314" s="31"/>
      <c r="W3314" s="31"/>
      <c r="X3314" s="31"/>
      <c r="Y3314" s="31"/>
      <c r="Z3314" s="31"/>
      <c r="AA3314" s="31"/>
      <c r="AB3314" s="31"/>
      <c r="AC3314" s="31"/>
      <c r="AD3314" s="31"/>
      <c r="AE3314" s="31"/>
      <c r="AF3314" s="31"/>
      <c r="AG3314" s="31"/>
      <c r="AH3314" s="31"/>
      <c r="AI3314" s="31"/>
      <c r="AJ3314" s="31"/>
      <c r="AK3314" s="31"/>
      <c r="AL3314" s="31"/>
      <c r="AM3314" s="31"/>
      <c r="AN3314" s="31"/>
      <c r="AO3314" s="31"/>
      <c r="AP3314" s="31"/>
      <c r="AQ3314" s="31"/>
      <c r="AR3314" s="31"/>
      <c r="AS3314" s="28"/>
      <c r="AT3314" s="28"/>
      <c r="AU3314" s="28"/>
      <c r="AV3314" s="28"/>
      <c r="AW3314" s="28"/>
      <c r="AX3314" s="28"/>
      <c r="AY3314" s="28"/>
      <c r="AZ3314" s="28"/>
      <c r="BA3314" s="28"/>
      <c r="BB3314" s="28"/>
      <c r="BC3314" s="28"/>
      <c r="BD3314" s="28"/>
      <c r="BE3314" s="28"/>
      <c r="BF3314" s="28"/>
      <c r="BG3314" s="28"/>
      <c r="BH3314" s="28"/>
      <c r="BI3314" s="28"/>
      <c r="BJ3314" s="28"/>
      <c r="BK3314" s="28"/>
      <c r="BL3314" s="28"/>
      <c r="BM3314" s="28"/>
      <c r="BN3314" s="28"/>
      <c r="BO3314" s="28"/>
      <c r="BP3314" s="28"/>
      <c r="BQ3314" s="28"/>
      <c r="BR3314" s="28"/>
      <c r="BS3314" s="28"/>
      <c r="BT3314" s="28"/>
      <c r="BU3314" s="28"/>
      <c r="BV3314" s="28"/>
      <c r="BW3314" s="28"/>
      <c r="BX3314" s="28"/>
      <c r="BY3314" s="28"/>
      <c r="BZ3314" s="28"/>
      <c r="CA3314" s="28"/>
      <c r="CB3314" s="28"/>
      <c r="CC3314" s="28"/>
      <c r="CD3314" s="28"/>
      <c r="CE3314" s="28"/>
      <c r="CF3314" s="28"/>
      <c r="CG3314" s="28"/>
      <c r="IP3314" s="28"/>
      <c r="IQ3314" s="28"/>
      <c r="IR3314" s="28"/>
      <c r="IS3314" s="28"/>
      <c r="IT3314" s="28"/>
      <c r="IU3314" s="28"/>
      <c r="IV3314" s="28"/>
      <c r="IW3314" s="28"/>
      <c r="IX3314" s="28"/>
      <c r="IY3314" s="28"/>
      <c r="IZ3314" s="28"/>
      <c r="JA3314" s="28"/>
      <c r="JB3314" s="28"/>
      <c r="JC3314" s="28"/>
      <c r="JD3314" s="28"/>
      <c r="JE3314" s="28"/>
      <c r="JF3314" s="28"/>
      <c r="JG3314" s="28"/>
      <c r="JH3314" s="28"/>
      <c r="JI3314" s="28"/>
      <c r="JJ3314" s="28"/>
      <c r="JK3314" s="28"/>
      <c r="JL3314" s="28"/>
      <c r="JM3314" s="28"/>
      <c r="JN3314" s="28"/>
      <c r="JO3314" s="28"/>
      <c r="JP3314" s="28"/>
      <c r="JQ3314" s="28"/>
      <c r="JR3314" s="28"/>
      <c r="JS3314" s="28"/>
      <c r="JT3314" s="28"/>
      <c r="JU3314" s="28"/>
      <c r="JV3314" s="28"/>
      <c r="JW3314" s="28"/>
      <c r="JX3314" s="28"/>
      <c r="JY3314" s="28"/>
      <c r="JZ3314" s="28"/>
      <c r="KA3314" s="28"/>
      <c r="KB3314" s="28"/>
      <c r="KC3314" s="28"/>
      <c r="KD3314" s="28"/>
    </row>
    <row r="3315" spans="5:290" x14ac:dyDescent="0.2">
      <c r="E3315" s="31"/>
      <c r="F3315" s="31"/>
      <c r="G3315" s="31"/>
      <c r="H3315" s="31"/>
      <c r="I3315" s="31"/>
      <c r="J3315" s="31"/>
      <c r="K3315" s="31"/>
      <c r="L3315" s="31"/>
      <c r="M3315" s="31"/>
      <c r="N3315" s="31"/>
      <c r="O3315" s="31"/>
      <c r="P3315" s="31"/>
      <c r="Q3315" s="31"/>
      <c r="R3315" s="31"/>
      <c r="S3315" s="31"/>
      <c r="T3315" s="31"/>
      <c r="U3315" s="31"/>
      <c r="V3315" s="31"/>
      <c r="W3315" s="31"/>
      <c r="X3315" s="31"/>
      <c r="Y3315" s="31"/>
      <c r="Z3315" s="31"/>
      <c r="AA3315" s="31"/>
      <c r="AB3315" s="31"/>
      <c r="AC3315" s="31"/>
      <c r="AD3315" s="31"/>
      <c r="AE3315" s="31"/>
      <c r="AF3315" s="31"/>
      <c r="AG3315" s="31"/>
      <c r="AH3315" s="31"/>
      <c r="AI3315" s="31"/>
      <c r="AJ3315" s="31"/>
      <c r="AK3315" s="31"/>
      <c r="AL3315" s="31"/>
      <c r="AM3315" s="31"/>
      <c r="AN3315" s="31"/>
      <c r="AO3315" s="31"/>
      <c r="AP3315" s="31"/>
      <c r="AQ3315" s="31"/>
      <c r="AR3315" s="31"/>
      <c r="AS3315" s="28"/>
      <c r="AT3315" s="28"/>
      <c r="AU3315" s="28"/>
      <c r="AV3315" s="28"/>
      <c r="AW3315" s="28"/>
      <c r="AX3315" s="28"/>
      <c r="AY3315" s="28"/>
      <c r="AZ3315" s="28"/>
      <c r="BA3315" s="28"/>
      <c r="BB3315" s="28"/>
      <c r="BC3315" s="28"/>
      <c r="BD3315" s="28"/>
      <c r="BE3315" s="28"/>
      <c r="BF3315" s="28"/>
      <c r="BG3315" s="28"/>
      <c r="BH3315" s="28"/>
      <c r="BI3315" s="28"/>
      <c r="BJ3315" s="28"/>
      <c r="BK3315" s="28"/>
      <c r="BL3315" s="28"/>
      <c r="BM3315" s="28"/>
      <c r="BN3315" s="28"/>
      <c r="BO3315" s="28"/>
      <c r="BP3315" s="28"/>
      <c r="BQ3315" s="28"/>
      <c r="BR3315" s="28"/>
      <c r="BS3315" s="28"/>
      <c r="BT3315" s="28"/>
      <c r="BU3315" s="28"/>
      <c r="BV3315" s="28"/>
      <c r="BW3315" s="28"/>
      <c r="BX3315" s="28"/>
      <c r="BY3315" s="28"/>
      <c r="BZ3315" s="28"/>
      <c r="CA3315" s="28"/>
      <c r="CB3315" s="28"/>
      <c r="CC3315" s="28"/>
      <c r="CD3315" s="28"/>
      <c r="CE3315" s="28"/>
      <c r="CF3315" s="28"/>
      <c r="CG3315" s="28"/>
      <c r="IP3315" s="28"/>
      <c r="IQ3315" s="28"/>
      <c r="IR3315" s="28"/>
      <c r="IS3315" s="28"/>
      <c r="IT3315" s="28"/>
      <c r="IU3315" s="28"/>
      <c r="IV3315" s="28"/>
      <c r="IW3315" s="28"/>
      <c r="IX3315" s="28"/>
      <c r="IY3315" s="28"/>
      <c r="IZ3315" s="28"/>
      <c r="JA3315" s="28"/>
      <c r="JB3315" s="28"/>
      <c r="JC3315" s="28"/>
      <c r="JD3315" s="28"/>
      <c r="JE3315" s="28"/>
      <c r="JF3315" s="28"/>
      <c r="JG3315" s="28"/>
      <c r="JH3315" s="28"/>
      <c r="JI3315" s="28"/>
      <c r="JJ3315" s="28"/>
      <c r="JK3315" s="28"/>
      <c r="JL3315" s="28"/>
      <c r="JM3315" s="28"/>
      <c r="JN3315" s="28"/>
      <c r="JO3315" s="28"/>
      <c r="JP3315" s="28"/>
      <c r="JQ3315" s="28"/>
      <c r="JR3315" s="28"/>
      <c r="JS3315" s="28"/>
      <c r="JT3315" s="28"/>
      <c r="JU3315" s="28"/>
      <c r="JV3315" s="28"/>
      <c r="JW3315" s="28"/>
      <c r="JX3315" s="28"/>
      <c r="JY3315" s="28"/>
      <c r="JZ3315" s="28"/>
      <c r="KA3315" s="28"/>
      <c r="KB3315" s="28"/>
      <c r="KC3315" s="28"/>
      <c r="KD3315" s="28"/>
    </row>
    <row r="3316" spans="5:290" x14ac:dyDescent="0.2">
      <c r="E3316" s="31"/>
      <c r="F3316" s="31"/>
      <c r="G3316" s="31"/>
      <c r="H3316" s="31"/>
      <c r="I3316" s="31"/>
      <c r="J3316" s="31"/>
      <c r="K3316" s="31"/>
      <c r="L3316" s="31"/>
      <c r="M3316" s="31"/>
      <c r="N3316" s="31"/>
      <c r="O3316" s="31"/>
      <c r="P3316" s="31"/>
      <c r="Q3316" s="31"/>
      <c r="R3316" s="31"/>
      <c r="S3316" s="31"/>
      <c r="T3316" s="31"/>
      <c r="U3316" s="31"/>
      <c r="V3316" s="31"/>
      <c r="W3316" s="31"/>
      <c r="X3316" s="31"/>
      <c r="Y3316" s="31"/>
      <c r="Z3316" s="31"/>
      <c r="AA3316" s="31"/>
      <c r="AB3316" s="31"/>
      <c r="AC3316" s="31"/>
      <c r="AD3316" s="31"/>
      <c r="AE3316" s="31"/>
      <c r="AF3316" s="31"/>
      <c r="AG3316" s="31"/>
      <c r="AH3316" s="31"/>
      <c r="AI3316" s="31"/>
      <c r="AJ3316" s="31"/>
      <c r="AK3316" s="31"/>
      <c r="AL3316" s="31"/>
      <c r="AM3316" s="31"/>
      <c r="AN3316" s="31"/>
      <c r="AO3316" s="31"/>
      <c r="AP3316" s="31"/>
      <c r="AQ3316" s="31"/>
      <c r="AR3316" s="31"/>
      <c r="AS3316" s="28"/>
      <c r="AT3316" s="28"/>
      <c r="AU3316" s="28"/>
      <c r="AV3316" s="28"/>
      <c r="AW3316" s="28"/>
      <c r="AX3316" s="28"/>
      <c r="AY3316" s="28"/>
      <c r="AZ3316" s="28"/>
      <c r="BA3316" s="28"/>
      <c r="BB3316" s="28"/>
      <c r="BC3316" s="28"/>
      <c r="BD3316" s="28"/>
      <c r="BE3316" s="28"/>
      <c r="BF3316" s="28"/>
      <c r="BG3316" s="28"/>
      <c r="BH3316" s="28"/>
      <c r="BI3316" s="28"/>
      <c r="BJ3316" s="28"/>
      <c r="BK3316" s="28"/>
      <c r="BL3316" s="28"/>
      <c r="BM3316" s="28"/>
      <c r="BN3316" s="28"/>
      <c r="BO3316" s="28"/>
      <c r="BP3316" s="28"/>
      <c r="BQ3316" s="28"/>
      <c r="BR3316" s="28"/>
      <c r="BS3316" s="28"/>
      <c r="BT3316" s="28"/>
      <c r="BU3316" s="28"/>
      <c r="BV3316" s="28"/>
      <c r="BW3316" s="28"/>
      <c r="BX3316" s="28"/>
      <c r="BY3316" s="28"/>
      <c r="BZ3316" s="28"/>
      <c r="CA3316" s="28"/>
      <c r="CB3316" s="28"/>
      <c r="CC3316" s="28"/>
      <c r="CD3316" s="28"/>
      <c r="CE3316" s="28"/>
      <c r="CF3316" s="28"/>
      <c r="CG3316" s="28"/>
      <c r="IP3316" s="28"/>
      <c r="IQ3316" s="28"/>
      <c r="IR3316" s="28"/>
      <c r="IS3316" s="28"/>
      <c r="IT3316" s="28"/>
      <c r="IU3316" s="28"/>
      <c r="IV3316" s="28"/>
      <c r="IW3316" s="28"/>
      <c r="IX3316" s="28"/>
      <c r="IY3316" s="28"/>
      <c r="IZ3316" s="28"/>
      <c r="JA3316" s="28"/>
      <c r="JB3316" s="28"/>
      <c r="JC3316" s="28"/>
      <c r="JD3316" s="28"/>
      <c r="JE3316" s="28"/>
      <c r="JF3316" s="28"/>
      <c r="JG3316" s="28"/>
      <c r="JH3316" s="28"/>
      <c r="JI3316" s="28"/>
      <c r="JJ3316" s="28"/>
      <c r="JK3316" s="28"/>
      <c r="JL3316" s="28"/>
      <c r="JM3316" s="28"/>
      <c r="JN3316" s="28"/>
      <c r="JO3316" s="28"/>
      <c r="JP3316" s="28"/>
      <c r="JQ3316" s="28"/>
      <c r="JR3316" s="28"/>
      <c r="JS3316" s="28"/>
      <c r="JT3316" s="28"/>
      <c r="JU3316" s="28"/>
      <c r="JV3316" s="28"/>
      <c r="JW3316" s="28"/>
      <c r="JX3316" s="28"/>
      <c r="JY3316" s="28"/>
      <c r="JZ3316" s="28"/>
      <c r="KA3316" s="28"/>
      <c r="KB3316" s="28"/>
      <c r="KC3316" s="28"/>
      <c r="KD3316" s="28"/>
    </row>
    <row r="3317" spans="5:290" x14ac:dyDescent="0.2">
      <c r="E3317" s="31"/>
      <c r="F3317" s="31"/>
      <c r="G3317" s="31"/>
      <c r="H3317" s="31"/>
      <c r="I3317" s="31"/>
      <c r="J3317" s="31"/>
      <c r="K3317" s="31"/>
      <c r="L3317" s="31"/>
      <c r="M3317" s="31"/>
      <c r="N3317" s="31"/>
      <c r="O3317" s="31"/>
      <c r="P3317" s="31"/>
      <c r="Q3317" s="31"/>
      <c r="R3317" s="31"/>
      <c r="S3317" s="31"/>
      <c r="T3317" s="31"/>
      <c r="U3317" s="31"/>
      <c r="V3317" s="31"/>
      <c r="W3317" s="31"/>
      <c r="X3317" s="31"/>
      <c r="Y3317" s="31"/>
      <c r="Z3317" s="31"/>
      <c r="AA3317" s="31"/>
      <c r="AB3317" s="31"/>
      <c r="AC3317" s="31"/>
      <c r="AD3317" s="31"/>
      <c r="AE3317" s="31"/>
      <c r="AF3317" s="31"/>
      <c r="AG3317" s="31"/>
      <c r="AH3317" s="31"/>
      <c r="AI3317" s="31"/>
      <c r="AJ3317" s="31"/>
      <c r="AK3317" s="31"/>
      <c r="AL3317" s="31"/>
      <c r="AM3317" s="31"/>
      <c r="AN3317" s="31"/>
      <c r="AO3317" s="31"/>
      <c r="AP3317" s="31"/>
      <c r="AQ3317" s="31"/>
      <c r="AR3317" s="31"/>
      <c r="AS3317" s="28"/>
      <c r="AT3317" s="28"/>
      <c r="AU3317" s="28"/>
      <c r="AV3317" s="28"/>
      <c r="AW3317" s="28"/>
      <c r="AX3317" s="28"/>
      <c r="AY3317" s="28"/>
      <c r="AZ3317" s="28"/>
      <c r="BA3317" s="28"/>
      <c r="BB3317" s="28"/>
      <c r="BC3317" s="28"/>
      <c r="BD3317" s="28"/>
      <c r="BE3317" s="28"/>
      <c r="BF3317" s="28"/>
      <c r="BG3317" s="28"/>
      <c r="BH3317" s="28"/>
      <c r="BI3317" s="28"/>
      <c r="BJ3317" s="28"/>
      <c r="BK3317" s="28"/>
      <c r="BL3317" s="28"/>
      <c r="BM3317" s="28"/>
      <c r="BN3317" s="28"/>
      <c r="BO3317" s="28"/>
      <c r="BP3317" s="28"/>
      <c r="BQ3317" s="28"/>
      <c r="BR3317" s="28"/>
      <c r="BS3317" s="28"/>
      <c r="BT3317" s="28"/>
      <c r="BU3317" s="28"/>
      <c r="BV3317" s="28"/>
      <c r="BW3317" s="28"/>
      <c r="BX3317" s="28"/>
      <c r="BY3317" s="28"/>
      <c r="BZ3317" s="28"/>
      <c r="CA3317" s="28"/>
      <c r="CB3317" s="28"/>
      <c r="CC3317" s="28"/>
      <c r="CD3317" s="28"/>
      <c r="CE3317" s="28"/>
      <c r="CF3317" s="28"/>
      <c r="CG3317" s="28"/>
      <c r="IP3317" s="28"/>
      <c r="IQ3317" s="28"/>
      <c r="IR3317" s="28"/>
      <c r="IS3317" s="28"/>
      <c r="IT3317" s="28"/>
      <c r="IU3317" s="28"/>
      <c r="IV3317" s="28"/>
      <c r="IW3317" s="28"/>
      <c r="IX3317" s="28"/>
      <c r="IY3317" s="28"/>
      <c r="IZ3317" s="28"/>
      <c r="JA3317" s="28"/>
      <c r="JB3317" s="28"/>
      <c r="JC3317" s="28"/>
      <c r="JD3317" s="28"/>
      <c r="JE3317" s="28"/>
      <c r="JF3317" s="28"/>
      <c r="JG3317" s="28"/>
      <c r="JH3317" s="28"/>
      <c r="JI3317" s="28"/>
      <c r="JJ3317" s="28"/>
      <c r="JK3317" s="28"/>
      <c r="JL3317" s="28"/>
      <c r="JM3317" s="28"/>
      <c r="JN3317" s="28"/>
      <c r="JO3317" s="28"/>
      <c r="JP3317" s="28"/>
      <c r="JQ3317" s="28"/>
      <c r="JR3317" s="28"/>
      <c r="JS3317" s="28"/>
      <c r="JT3317" s="28"/>
      <c r="JU3317" s="28"/>
      <c r="JV3317" s="28"/>
      <c r="JW3317" s="28"/>
      <c r="JX3317" s="28"/>
      <c r="JY3317" s="28"/>
      <c r="JZ3317" s="28"/>
      <c r="KA3317" s="28"/>
      <c r="KB3317" s="28"/>
      <c r="KC3317" s="28"/>
      <c r="KD3317" s="28"/>
    </row>
    <row r="3318" spans="5:290" x14ac:dyDescent="0.2">
      <c r="E3318" s="31"/>
      <c r="F3318" s="31"/>
      <c r="G3318" s="31"/>
      <c r="H3318" s="31"/>
      <c r="I3318" s="31"/>
      <c r="J3318" s="31"/>
      <c r="K3318" s="31"/>
      <c r="L3318" s="31"/>
      <c r="M3318" s="31"/>
      <c r="N3318" s="31"/>
      <c r="O3318" s="31"/>
      <c r="P3318" s="31"/>
      <c r="Q3318" s="31"/>
      <c r="R3318" s="31"/>
      <c r="S3318" s="31"/>
      <c r="T3318" s="31"/>
      <c r="U3318" s="31"/>
      <c r="V3318" s="31"/>
      <c r="W3318" s="31"/>
      <c r="X3318" s="31"/>
      <c r="Y3318" s="31"/>
      <c r="Z3318" s="31"/>
      <c r="AA3318" s="31"/>
      <c r="AB3318" s="31"/>
      <c r="AC3318" s="31"/>
      <c r="AD3318" s="31"/>
      <c r="AE3318" s="31"/>
      <c r="AF3318" s="31"/>
      <c r="AG3318" s="31"/>
      <c r="AH3318" s="31"/>
      <c r="AI3318" s="31"/>
      <c r="AJ3318" s="31"/>
      <c r="AK3318" s="31"/>
      <c r="AL3318" s="31"/>
      <c r="AM3318" s="31"/>
      <c r="AN3318" s="31"/>
      <c r="AO3318" s="31"/>
      <c r="AP3318" s="31"/>
      <c r="AQ3318" s="31"/>
      <c r="AR3318" s="31"/>
      <c r="AS3318" s="28"/>
      <c r="AT3318" s="28"/>
      <c r="AU3318" s="28"/>
      <c r="AV3318" s="28"/>
      <c r="AW3318" s="28"/>
      <c r="AX3318" s="28"/>
      <c r="AY3318" s="28"/>
      <c r="AZ3318" s="28"/>
      <c r="BA3318" s="28"/>
      <c r="BB3318" s="28"/>
      <c r="BC3318" s="28"/>
      <c r="BD3318" s="28"/>
      <c r="BE3318" s="28"/>
      <c r="BF3318" s="28"/>
      <c r="BG3318" s="28"/>
      <c r="BH3318" s="28"/>
      <c r="BI3318" s="28"/>
      <c r="BJ3318" s="28"/>
      <c r="BK3318" s="28"/>
      <c r="BL3318" s="28"/>
      <c r="BM3318" s="28"/>
      <c r="BN3318" s="28"/>
      <c r="BO3318" s="28"/>
      <c r="BP3318" s="28"/>
      <c r="BQ3318" s="28"/>
      <c r="BR3318" s="28"/>
      <c r="BS3318" s="28"/>
      <c r="BT3318" s="28"/>
      <c r="BU3318" s="28"/>
      <c r="BV3318" s="28"/>
      <c r="BW3318" s="28"/>
      <c r="BX3318" s="28"/>
      <c r="BY3318" s="28"/>
      <c r="BZ3318" s="28"/>
      <c r="CA3318" s="28"/>
      <c r="CB3318" s="28"/>
      <c r="CC3318" s="28"/>
      <c r="CD3318" s="28"/>
      <c r="CE3318" s="28"/>
      <c r="CF3318" s="28"/>
      <c r="CG3318" s="28"/>
      <c r="IP3318" s="28"/>
      <c r="IQ3318" s="28"/>
      <c r="IR3318" s="28"/>
      <c r="IS3318" s="28"/>
      <c r="IT3318" s="28"/>
      <c r="IU3318" s="28"/>
      <c r="IV3318" s="28"/>
      <c r="IW3318" s="28"/>
      <c r="IX3318" s="28"/>
      <c r="IY3318" s="28"/>
      <c r="IZ3318" s="28"/>
      <c r="JA3318" s="28"/>
      <c r="JB3318" s="28"/>
      <c r="JC3318" s="28"/>
      <c r="JD3318" s="28"/>
      <c r="JE3318" s="28"/>
      <c r="JF3318" s="28"/>
      <c r="JG3318" s="28"/>
      <c r="JH3318" s="28"/>
      <c r="JI3318" s="28"/>
      <c r="JJ3318" s="28"/>
      <c r="JK3318" s="28"/>
      <c r="JL3318" s="28"/>
      <c r="JM3318" s="28"/>
      <c r="JN3318" s="28"/>
      <c r="JO3318" s="28"/>
      <c r="JP3318" s="28"/>
      <c r="JQ3318" s="28"/>
      <c r="JR3318" s="28"/>
      <c r="JS3318" s="28"/>
      <c r="JT3318" s="28"/>
      <c r="JU3318" s="28"/>
      <c r="JV3318" s="28"/>
      <c r="JW3318" s="28"/>
      <c r="JX3318" s="28"/>
      <c r="JY3318" s="28"/>
      <c r="JZ3318" s="28"/>
      <c r="KA3318" s="28"/>
      <c r="KB3318" s="28"/>
      <c r="KC3318" s="28"/>
      <c r="KD3318" s="28"/>
    </row>
    <row r="3319" spans="5:290" x14ac:dyDescent="0.2">
      <c r="E3319" s="31"/>
      <c r="F3319" s="31"/>
      <c r="G3319" s="31"/>
      <c r="H3319" s="31"/>
      <c r="I3319" s="31"/>
      <c r="J3319" s="31"/>
      <c r="K3319" s="31"/>
      <c r="L3319" s="31"/>
      <c r="M3319" s="31"/>
      <c r="N3319" s="31"/>
      <c r="O3319" s="31"/>
      <c r="P3319" s="31"/>
      <c r="Q3319" s="31"/>
      <c r="R3319" s="31"/>
      <c r="S3319" s="31"/>
      <c r="T3319" s="31"/>
      <c r="U3319" s="31"/>
      <c r="V3319" s="31"/>
      <c r="W3319" s="31"/>
      <c r="X3319" s="31"/>
      <c r="Y3319" s="31"/>
      <c r="Z3319" s="31"/>
      <c r="AA3319" s="31"/>
      <c r="AB3319" s="31"/>
      <c r="AC3319" s="31"/>
      <c r="AD3319" s="31"/>
      <c r="AE3319" s="31"/>
      <c r="AF3319" s="31"/>
      <c r="AG3319" s="31"/>
      <c r="AH3319" s="31"/>
      <c r="AI3319" s="31"/>
      <c r="AJ3319" s="31"/>
      <c r="AK3319" s="31"/>
      <c r="AL3319" s="31"/>
      <c r="AM3319" s="31"/>
      <c r="AN3319" s="31"/>
      <c r="AO3319" s="31"/>
      <c r="AP3319" s="31"/>
      <c r="AQ3319" s="31"/>
      <c r="AR3319" s="31"/>
      <c r="AS3319" s="28"/>
      <c r="AT3319" s="28"/>
      <c r="AU3319" s="28"/>
      <c r="AV3319" s="28"/>
      <c r="AW3319" s="28"/>
      <c r="AX3319" s="28"/>
      <c r="AY3319" s="28"/>
      <c r="AZ3319" s="28"/>
      <c r="BA3319" s="28"/>
      <c r="BB3319" s="28"/>
      <c r="BC3319" s="28"/>
      <c r="BD3319" s="28"/>
      <c r="BE3319" s="28"/>
      <c r="BF3319" s="28"/>
      <c r="BG3319" s="28"/>
      <c r="BH3319" s="28"/>
      <c r="BI3319" s="28"/>
      <c r="BJ3319" s="28"/>
      <c r="BK3319" s="28"/>
      <c r="BL3319" s="28"/>
      <c r="BM3319" s="28"/>
      <c r="BN3319" s="28"/>
      <c r="BO3319" s="28"/>
      <c r="BP3319" s="28"/>
      <c r="BQ3319" s="28"/>
      <c r="BR3319" s="28"/>
      <c r="BS3319" s="28"/>
      <c r="BT3319" s="28"/>
      <c r="BU3319" s="28"/>
      <c r="BV3319" s="28"/>
      <c r="BW3319" s="28"/>
      <c r="BX3319" s="28"/>
      <c r="BY3319" s="28"/>
      <c r="BZ3319" s="28"/>
      <c r="CA3319" s="28"/>
      <c r="CB3319" s="28"/>
      <c r="CC3319" s="28"/>
      <c r="CD3319" s="28"/>
      <c r="CE3319" s="28"/>
      <c r="CF3319" s="28"/>
      <c r="CG3319" s="28"/>
      <c r="IP3319" s="28"/>
      <c r="IQ3319" s="28"/>
      <c r="IR3319" s="28"/>
      <c r="IS3319" s="28"/>
      <c r="IT3319" s="28"/>
      <c r="IU3319" s="28"/>
      <c r="IV3319" s="28"/>
      <c r="IW3319" s="28"/>
      <c r="IX3319" s="28"/>
      <c r="IY3319" s="28"/>
      <c r="IZ3319" s="28"/>
      <c r="JA3319" s="28"/>
      <c r="JB3319" s="28"/>
      <c r="JC3319" s="28"/>
      <c r="JD3319" s="28"/>
      <c r="JE3319" s="28"/>
      <c r="JF3319" s="28"/>
      <c r="JG3319" s="28"/>
      <c r="JH3319" s="28"/>
      <c r="JI3319" s="28"/>
      <c r="JJ3319" s="28"/>
      <c r="JK3319" s="28"/>
      <c r="JL3319" s="28"/>
      <c r="JM3319" s="28"/>
      <c r="JN3319" s="28"/>
      <c r="JO3319" s="28"/>
      <c r="JP3319" s="28"/>
      <c r="JQ3319" s="28"/>
      <c r="JR3319" s="28"/>
      <c r="JS3319" s="28"/>
      <c r="JT3319" s="28"/>
      <c r="JU3319" s="28"/>
      <c r="JV3319" s="28"/>
      <c r="JW3319" s="28"/>
      <c r="JX3319" s="28"/>
      <c r="JY3319" s="28"/>
      <c r="JZ3319" s="28"/>
      <c r="KA3319" s="28"/>
      <c r="KB3319" s="28"/>
      <c r="KC3319" s="28"/>
      <c r="KD3319" s="28"/>
    </row>
    <row r="3320" spans="5:290" x14ac:dyDescent="0.2">
      <c r="E3320" s="31"/>
      <c r="F3320" s="31"/>
      <c r="G3320" s="31"/>
      <c r="H3320" s="31"/>
      <c r="I3320" s="31"/>
      <c r="J3320" s="31"/>
      <c r="K3320" s="31"/>
      <c r="L3320" s="31"/>
      <c r="M3320" s="31"/>
      <c r="N3320" s="31"/>
      <c r="O3320" s="31"/>
      <c r="P3320" s="31"/>
      <c r="Q3320" s="31"/>
      <c r="R3320" s="31"/>
      <c r="S3320" s="31"/>
      <c r="T3320" s="31"/>
      <c r="U3320" s="31"/>
      <c r="V3320" s="31"/>
      <c r="W3320" s="31"/>
      <c r="X3320" s="31"/>
      <c r="Y3320" s="31"/>
      <c r="Z3320" s="31"/>
      <c r="AA3320" s="31"/>
      <c r="AB3320" s="31"/>
      <c r="AC3320" s="31"/>
      <c r="AD3320" s="31"/>
      <c r="AE3320" s="31"/>
      <c r="AF3320" s="31"/>
      <c r="AG3320" s="31"/>
      <c r="AH3320" s="31"/>
      <c r="AI3320" s="31"/>
      <c r="AJ3320" s="31"/>
      <c r="AK3320" s="31"/>
      <c r="AL3320" s="31"/>
      <c r="AM3320" s="31"/>
      <c r="AN3320" s="31"/>
      <c r="AO3320" s="31"/>
      <c r="AP3320" s="31"/>
      <c r="AQ3320" s="31"/>
      <c r="AR3320" s="31"/>
      <c r="AS3320" s="28"/>
      <c r="AT3320" s="28"/>
      <c r="AU3320" s="28"/>
      <c r="AV3320" s="28"/>
      <c r="AW3320" s="28"/>
      <c r="AX3320" s="28"/>
      <c r="AY3320" s="28"/>
      <c r="AZ3320" s="28"/>
      <c r="BA3320" s="28"/>
      <c r="BB3320" s="28"/>
      <c r="BC3320" s="28"/>
      <c r="BD3320" s="28"/>
      <c r="BE3320" s="28"/>
      <c r="BF3320" s="28"/>
      <c r="BG3320" s="28"/>
      <c r="BH3320" s="28"/>
      <c r="BI3320" s="28"/>
      <c r="BJ3320" s="28"/>
      <c r="BK3320" s="28"/>
      <c r="BL3320" s="28"/>
      <c r="BM3320" s="28"/>
      <c r="BN3320" s="28"/>
      <c r="BO3320" s="28"/>
      <c r="BP3320" s="28"/>
      <c r="BQ3320" s="28"/>
      <c r="BR3320" s="28"/>
      <c r="BS3320" s="28"/>
      <c r="BT3320" s="28"/>
      <c r="BU3320" s="28"/>
      <c r="BV3320" s="28"/>
      <c r="BW3320" s="28"/>
      <c r="BX3320" s="28"/>
      <c r="BY3320" s="28"/>
      <c r="BZ3320" s="28"/>
      <c r="CA3320" s="28"/>
      <c r="CB3320" s="28"/>
      <c r="CC3320" s="28"/>
      <c r="CD3320" s="28"/>
      <c r="CE3320" s="28"/>
      <c r="CF3320" s="28"/>
      <c r="CG3320" s="28"/>
      <c r="IP3320" s="28"/>
      <c r="IQ3320" s="28"/>
      <c r="IR3320" s="28"/>
      <c r="IS3320" s="28"/>
      <c r="IT3320" s="28"/>
      <c r="IU3320" s="28"/>
      <c r="IV3320" s="28"/>
      <c r="IW3320" s="28"/>
      <c r="IX3320" s="28"/>
      <c r="IY3320" s="28"/>
      <c r="IZ3320" s="28"/>
      <c r="JA3320" s="28"/>
      <c r="JB3320" s="28"/>
      <c r="JC3320" s="28"/>
      <c r="JD3320" s="28"/>
      <c r="JE3320" s="28"/>
      <c r="JF3320" s="28"/>
      <c r="JG3320" s="28"/>
      <c r="JH3320" s="28"/>
      <c r="JI3320" s="28"/>
      <c r="JJ3320" s="28"/>
      <c r="JK3320" s="28"/>
      <c r="JL3320" s="28"/>
      <c r="JM3320" s="28"/>
      <c r="JN3320" s="28"/>
      <c r="JO3320" s="28"/>
      <c r="JP3320" s="28"/>
      <c r="JQ3320" s="28"/>
      <c r="JR3320" s="28"/>
      <c r="JS3320" s="28"/>
      <c r="JT3320" s="28"/>
      <c r="JU3320" s="28"/>
      <c r="JV3320" s="28"/>
      <c r="JW3320" s="28"/>
      <c r="JX3320" s="28"/>
      <c r="JY3320" s="28"/>
      <c r="JZ3320" s="28"/>
      <c r="KA3320" s="28"/>
      <c r="KB3320" s="28"/>
      <c r="KC3320" s="28"/>
      <c r="KD3320" s="28"/>
    </row>
    <row r="3321" spans="5:290" x14ac:dyDescent="0.2">
      <c r="E3321" s="31"/>
      <c r="F3321" s="31"/>
      <c r="G3321" s="31"/>
      <c r="H3321" s="31"/>
      <c r="I3321" s="31"/>
      <c r="J3321" s="31"/>
      <c r="K3321" s="31"/>
      <c r="L3321" s="31"/>
      <c r="M3321" s="31"/>
      <c r="N3321" s="31"/>
      <c r="O3321" s="31"/>
      <c r="P3321" s="31"/>
      <c r="Q3321" s="31"/>
      <c r="R3321" s="31"/>
      <c r="S3321" s="31"/>
      <c r="T3321" s="31"/>
      <c r="U3321" s="31"/>
      <c r="V3321" s="31"/>
      <c r="W3321" s="31"/>
      <c r="X3321" s="31"/>
      <c r="Y3321" s="31"/>
      <c r="Z3321" s="31"/>
      <c r="AA3321" s="31"/>
      <c r="AB3321" s="31"/>
      <c r="AC3321" s="31"/>
      <c r="AD3321" s="31"/>
      <c r="AE3321" s="31"/>
      <c r="AF3321" s="31"/>
      <c r="AG3321" s="31"/>
      <c r="AH3321" s="31"/>
      <c r="AI3321" s="31"/>
      <c r="AJ3321" s="31"/>
      <c r="AK3321" s="31"/>
      <c r="AL3321" s="31"/>
      <c r="AM3321" s="31"/>
      <c r="AN3321" s="31"/>
      <c r="AO3321" s="31"/>
      <c r="AP3321" s="31"/>
      <c r="AQ3321" s="31"/>
      <c r="AR3321" s="31"/>
      <c r="AS3321" s="28"/>
      <c r="AT3321" s="28"/>
      <c r="AU3321" s="28"/>
      <c r="AV3321" s="28"/>
      <c r="AW3321" s="28"/>
      <c r="AX3321" s="28"/>
      <c r="AY3321" s="28"/>
      <c r="AZ3321" s="28"/>
      <c r="BA3321" s="28"/>
      <c r="BB3321" s="28"/>
      <c r="BC3321" s="28"/>
      <c r="BD3321" s="28"/>
      <c r="BE3321" s="28"/>
      <c r="BF3321" s="28"/>
      <c r="BG3321" s="28"/>
      <c r="BH3321" s="28"/>
      <c r="BI3321" s="28"/>
      <c r="BJ3321" s="28"/>
      <c r="BK3321" s="28"/>
      <c r="BL3321" s="28"/>
      <c r="BM3321" s="28"/>
      <c r="BN3321" s="28"/>
      <c r="BO3321" s="28"/>
      <c r="BP3321" s="28"/>
      <c r="BQ3321" s="28"/>
      <c r="BR3321" s="28"/>
      <c r="BS3321" s="28"/>
      <c r="BT3321" s="28"/>
      <c r="BU3321" s="28"/>
      <c r="BV3321" s="28"/>
      <c r="BW3321" s="28"/>
      <c r="BX3321" s="28"/>
      <c r="BY3321" s="28"/>
      <c r="BZ3321" s="28"/>
      <c r="CA3321" s="28"/>
      <c r="CB3321" s="28"/>
      <c r="CC3321" s="28"/>
      <c r="CD3321" s="28"/>
      <c r="CE3321" s="28"/>
      <c r="CF3321" s="28"/>
      <c r="CG3321" s="28"/>
      <c r="IP3321" s="28"/>
      <c r="IQ3321" s="28"/>
      <c r="IR3321" s="28"/>
      <c r="IS3321" s="28"/>
      <c r="IT3321" s="28"/>
      <c r="IU3321" s="28"/>
      <c r="IV3321" s="28"/>
      <c r="IW3321" s="28"/>
      <c r="IX3321" s="28"/>
      <c r="IY3321" s="28"/>
      <c r="IZ3321" s="28"/>
      <c r="JA3321" s="28"/>
      <c r="JB3321" s="28"/>
      <c r="JC3321" s="28"/>
      <c r="JD3321" s="28"/>
      <c r="JE3321" s="28"/>
      <c r="JF3321" s="28"/>
      <c r="JG3321" s="28"/>
      <c r="JH3321" s="28"/>
      <c r="JI3321" s="28"/>
      <c r="JJ3321" s="28"/>
      <c r="JK3321" s="28"/>
      <c r="JL3321" s="28"/>
      <c r="JM3321" s="28"/>
      <c r="JN3321" s="28"/>
      <c r="JO3321" s="28"/>
      <c r="JP3321" s="28"/>
      <c r="JQ3321" s="28"/>
      <c r="JR3321" s="28"/>
      <c r="JS3321" s="28"/>
      <c r="JT3321" s="28"/>
      <c r="JU3321" s="28"/>
      <c r="JV3321" s="28"/>
      <c r="JW3321" s="28"/>
      <c r="JX3321" s="28"/>
      <c r="JY3321" s="28"/>
      <c r="JZ3321" s="28"/>
      <c r="KA3321" s="28"/>
      <c r="KB3321" s="28"/>
      <c r="KC3321" s="28"/>
      <c r="KD3321" s="28"/>
    </row>
    <row r="3322" spans="5:290" x14ac:dyDescent="0.2">
      <c r="E3322" s="31"/>
      <c r="F3322" s="31"/>
      <c r="G3322" s="31"/>
      <c r="H3322" s="31"/>
      <c r="I3322" s="31"/>
      <c r="J3322" s="31"/>
      <c r="K3322" s="31"/>
      <c r="L3322" s="31"/>
      <c r="M3322" s="31"/>
      <c r="N3322" s="31"/>
      <c r="O3322" s="31"/>
      <c r="P3322" s="31"/>
      <c r="Q3322" s="31"/>
      <c r="R3322" s="31"/>
      <c r="S3322" s="31"/>
      <c r="T3322" s="31"/>
      <c r="U3322" s="31"/>
      <c r="V3322" s="31"/>
      <c r="W3322" s="31"/>
      <c r="X3322" s="31"/>
      <c r="Y3322" s="31"/>
      <c r="Z3322" s="31"/>
      <c r="AA3322" s="31"/>
      <c r="AB3322" s="31"/>
      <c r="AC3322" s="31"/>
      <c r="AD3322" s="31"/>
      <c r="AE3322" s="31"/>
      <c r="AF3322" s="31"/>
      <c r="AG3322" s="31"/>
      <c r="AH3322" s="31"/>
      <c r="AI3322" s="31"/>
      <c r="AJ3322" s="31"/>
      <c r="AK3322" s="31"/>
      <c r="AL3322" s="31"/>
      <c r="AM3322" s="31"/>
      <c r="AN3322" s="31"/>
      <c r="AO3322" s="31"/>
      <c r="AP3322" s="31"/>
      <c r="AQ3322" s="31"/>
      <c r="AR3322" s="31"/>
      <c r="AS3322" s="28"/>
      <c r="AT3322" s="28"/>
      <c r="AU3322" s="28"/>
      <c r="AV3322" s="28"/>
      <c r="AW3322" s="28"/>
      <c r="AX3322" s="28"/>
      <c r="AY3322" s="28"/>
      <c r="AZ3322" s="28"/>
      <c r="BA3322" s="28"/>
      <c r="BB3322" s="28"/>
      <c r="BC3322" s="28"/>
      <c r="BD3322" s="28"/>
      <c r="BE3322" s="28"/>
      <c r="BF3322" s="28"/>
      <c r="BG3322" s="28"/>
      <c r="BH3322" s="28"/>
      <c r="BI3322" s="28"/>
      <c r="BJ3322" s="28"/>
      <c r="BK3322" s="28"/>
      <c r="BL3322" s="28"/>
      <c r="BM3322" s="28"/>
      <c r="BN3322" s="28"/>
      <c r="BO3322" s="28"/>
      <c r="BP3322" s="28"/>
      <c r="BQ3322" s="28"/>
      <c r="BR3322" s="28"/>
      <c r="BS3322" s="28"/>
      <c r="BT3322" s="28"/>
      <c r="BU3322" s="28"/>
      <c r="BV3322" s="28"/>
      <c r="BW3322" s="28"/>
      <c r="BX3322" s="28"/>
      <c r="BY3322" s="28"/>
      <c r="BZ3322" s="28"/>
      <c r="CA3322" s="28"/>
      <c r="CB3322" s="28"/>
      <c r="CC3322" s="28"/>
      <c r="CD3322" s="28"/>
      <c r="CE3322" s="28"/>
      <c r="CF3322" s="28"/>
      <c r="CG3322" s="28"/>
      <c r="IP3322" s="28"/>
      <c r="IQ3322" s="28"/>
      <c r="IR3322" s="28"/>
      <c r="IS3322" s="28"/>
      <c r="IT3322" s="28"/>
      <c r="IU3322" s="28"/>
      <c r="IV3322" s="28"/>
      <c r="IW3322" s="28"/>
      <c r="IX3322" s="28"/>
      <c r="IY3322" s="28"/>
      <c r="IZ3322" s="28"/>
      <c r="JA3322" s="28"/>
      <c r="JB3322" s="28"/>
      <c r="JC3322" s="28"/>
      <c r="JD3322" s="28"/>
      <c r="JE3322" s="28"/>
      <c r="JF3322" s="28"/>
      <c r="JG3322" s="28"/>
      <c r="JH3322" s="28"/>
      <c r="JI3322" s="28"/>
      <c r="JJ3322" s="28"/>
      <c r="JK3322" s="28"/>
      <c r="JL3322" s="28"/>
      <c r="JM3322" s="28"/>
      <c r="JN3322" s="28"/>
      <c r="JO3322" s="28"/>
      <c r="JP3322" s="28"/>
      <c r="JQ3322" s="28"/>
      <c r="JR3322" s="28"/>
      <c r="JS3322" s="28"/>
      <c r="JT3322" s="28"/>
      <c r="JU3322" s="28"/>
      <c r="JV3322" s="28"/>
      <c r="JW3322" s="28"/>
      <c r="JX3322" s="28"/>
      <c r="JY3322" s="28"/>
      <c r="JZ3322" s="28"/>
      <c r="KA3322" s="28"/>
      <c r="KB3322" s="28"/>
      <c r="KC3322" s="28"/>
      <c r="KD3322" s="28"/>
    </row>
    <row r="3323" spans="5:290" x14ac:dyDescent="0.2">
      <c r="E3323" s="31"/>
      <c r="F3323" s="31"/>
      <c r="G3323" s="31"/>
      <c r="H3323" s="31"/>
      <c r="I3323" s="31"/>
      <c r="J3323" s="31"/>
      <c r="K3323" s="31"/>
      <c r="L3323" s="31"/>
      <c r="M3323" s="31"/>
      <c r="N3323" s="31"/>
      <c r="O3323" s="31"/>
      <c r="P3323" s="31"/>
      <c r="Q3323" s="31"/>
      <c r="R3323" s="31"/>
      <c r="S3323" s="31"/>
      <c r="T3323" s="31"/>
      <c r="U3323" s="31"/>
      <c r="V3323" s="31"/>
      <c r="W3323" s="31"/>
      <c r="X3323" s="31"/>
      <c r="Y3323" s="31"/>
      <c r="Z3323" s="31"/>
      <c r="AA3323" s="31"/>
      <c r="AB3323" s="31"/>
      <c r="AC3323" s="31"/>
      <c r="AD3323" s="31"/>
      <c r="AE3323" s="31"/>
      <c r="AF3323" s="31"/>
      <c r="AG3323" s="31"/>
      <c r="AH3323" s="31"/>
      <c r="AI3323" s="31"/>
      <c r="AJ3323" s="31"/>
      <c r="AK3323" s="31"/>
      <c r="AL3323" s="31"/>
      <c r="AM3323" s="31"/>
      <c r="AN3323" s="31"/>
      <c r="AO3323" s="31"/>
      <c r="AP3323" s="31"/>
      <c r="AQ3323" s="31"/>
      <c r="AR3323" s="31"/>
      <c r="AS3323" s="28"/>
      <c r="AT3323" s="28"/>
      <c r="AU3323" s="28"/>
      <c r="AV3323" s="28"/>
      <c r="AW3323" s="28"/>
      <c r="AX3323" s="28"/>
      <c r="AY3323" s="28"/>
      <c r="AZ3323" s="28"/>
      <c r="BA3323" s="28"/>
      <c r="BB3323" s="28"/>
      <c r="BC3323" s="28"/>
      <c r="BD3323" s="28"/>
      <c r="BE3323" s="28"/>
      <c r="BF3323" s="28"/>
      <c r="BG3323" s="28"/>
      <c r="BH3323" s="28"/>
      <c r="BI3323" s="28"/>
      <c r="BJ3323" s="28"/>
      <c r="BK3323" s="28"/>
      <c r="BL3323" s="28"/>
      <c r="BM3323" s="28"/>
      <c r="BN3323" s="28"/>
      <c r="BO3323" s="28"/>
      <c r="BP3323" s="28"/>
      <c r="BQ3323" s="28"/>
      <c r="BR3323" s="28"/>
      <c r="BS3323" s="28"/>
      <c r="BT3323" s="28"/>
      <c r="BU3323" s="28"/>
      <c r="BV3323" s="28"/>
      <c r="BW3323" s="28"/>
      <c r="BX3323" s="28"/>
      <c r="BY3323" s="28"/>
      <c r="BZ3323" s="28"/>
      <c r="CA3323" s="28"/>
      <c r="CB3323" s="28"/>
      <c r="CC3323" s="28"/>
      <c r="CD3323" s="28"/>
      <c r="CE3323" s="28"/>
      <c r="CF3323" s="28"/>
      <c r="CG3323" s="28"/>
      <c r="IP3323" s="28"/>
      <c r="IQ3323" s="28"/>
      <c r="IR3323" s="28"/>
      <c r="IS3323" s="28"/>
      <c r="IT3323" s="28"/>
      <c r="IU3323" s="28"/>
      <c r="IV3323" s="28"/>
      <c r="IW3323" s="28"/>
      <c r="IX3323" s="28"/>
      <c r="IY3323" s="28"/>
      <c r="IZ3323" s="28"/>
      <c r="JA3323" s="28"/>
      <c r="JB3323" s="28"/>
      <c r="JC3323" s="28"/>
      <c r="JD3323" s="28"/>
      <c r="JE3323" s="28"/>
      <c r="JF3323" s="28"/>
      <c r="JG3323" s="28"/>
      <c r="JH3323" s="28"/>
      <c r="JI3323" s="28"/>
      <c r="JJ3323" s="28"/>
      <c r="JK3323" s="28"/>
      <c r="JL3323" s="28"/>
      <c r="JM3323" s="28"/>
      <c r="JN3323" s="28"/>
      <c r="JO3323" s="28"/>
      <c r="JP3323" s="28"/>
      <c r="JQ3323" s="28"/>
      <c r="JR3323" s="28"/>
      <c r="JS3323" s="28"/>
      <c r="JT3323" s="28"/>
      <c r="JU3323" s="28"/>
      <c r="JV3323" s="28"/>
      <c r="JW3323" s="28"/>
      <c r="JX3323" s="28"/>
      <c r="JY3323" s="28"/>
      <c r="JZ3323" s="28"/>
      <c r="KA3323" s="28"/>
      <c r="KB3323" s="28"/>
      <c r="KC3323" s="28"/>
      <c r="KD3323" s="28"/>
    </row>
    <row r="3324" spans="5:290" x14ac:dyDescent="0.2">
      <c r="E3324" s="31"/>
      <c r="F3324" s="31"/>
      <c r="G3324" s="31"/>
      <c r="H3324" s="31"/>
      <c r="I3324" s="31"/>
      <c r="J3324" s="31"/>
      <c r="K3324" s="31"/>
      <c r="L3324" s="31"/>
      <c r="M3324" s="31"/>
      <c r="N3324" s="31"/>
      <c r="O3324" s="31"/>
      <c r="P3324" s="31"/>
      <c r="Q3324" s="31"/>
      <c r="R3324" s="31"/>
      <c r="S3324" s="31"/>
      <c r="T3324" s="31"/>
      <c r="U3324" s="31"/>
      <c r="V3324" s="31"/>
      <c r="W3324" s="31"/>
      <c r="X3324" s="31"/>
      <c r="Y3324" s="31"/>
      <c r="Z3324" s="31"/>
      <c r="AA3324" s="31"/>
      <c r="AB3324" s="31"/>
      <c r="AC3324" s="31"/>
      <c r="AD3324" s="31"/>
      <c r="AE3324" s="31"/>
      <c r="AF3324" s="31"/>
      <c r="AG3324" s="31"/>
      <c r="AH3324" s="31"/>
      <c r="AI3324" s="31"/>
      <c r="AJ3324" s="31"/>
      <c r="AK3324" s="31"/>
      <c r="AL3324" s="31"/>
      <c r="AM3324" s="31"/>
      <c r="AN3324" s="31"/>
      <c r="AO3324" s="31"/>
      <c r="AP3324" s="31"/>
      <c r="AQ3324" s="31"/>
      <c r="AR3324" s="31"/>
      <c r="AS3324" s="28"/>
      <c r="AT3324" s="28"/>
      <c r="AU3324" s="28"/>
      <c r="AV3324" s="28"/>
      <c r="AW3324" s="28"/>
      <c r="AX3324" s="28"/>
      <c r="AY3324" s="28"/>
      <c r="AZ3324" s="28"/>
      <c r="BA3324" s="28"/>
      <c r="BB3324" s="28"/>
      <c r="BC3324" s="28"/>
      <c r="BD3324" s="28"/>
      <c r="BE3324" s="28"/>
      <c r="BF3324" s="28"/>
      <c r="BG3324" s="28"/>
      <c r="BH3324" s="28"/>
      <c r="BI3324" s="28"/>
      <c r="BJ3324" s="28"/>
      <c r="BK3324" s="28"/>
      <c r="BL3324" s="28"/>
      <c r="BM3324" s="28"/>
      <c r="BN3324" s="28"/>
      <c r="BO3324" s="28"/>
      <c r="BP3324" s="28"/>
      <c r="BQ3324" s="28"/>
      <c r="BR3324" s="28"/>
      <c r="BS3324" s="28"/>
      <c r="BT3324" s="28"/>
      <c r="BU3324" s="28"/>
      <c r="BV3324" s="28"/>
      <c r="BW3324" s="28"/>
      <c r="BX3324" s="28"/>
      <c r="BY3324" s="28"/>
      <c r="BZ3324" s="28"/>
      <c r="CA3324" s="28"/>
      <c r="CB3324" s="28"/>
      <c r="CC3324" s="28"/>
      <c r="CD3324" s="28"/>
      <c r="CE3324" s="28"/>
      <c r="CF3324" s="28"/>
      <c r="CG3324" s="28"/>
      <c r="IP3324" s="28"/>
      <c r="IQ3324" s="28"/>
      <c r="IR3324" s="28"/>
      <c r="IS3324" s="28"/>
      <c r="IT3324" s="28"/>
      <c r="IU3324" s="28"/>
      <c r="IV3324" s="28"/>
      <c r="IW3324" s="28"/>
      <c r="IX3324" s="28"/>
      <c r="IY3324" s="28"/>
      <c r="IZ3324" s="28"/>
      <c r="JA3324" s="28"/>
      <c r="JB3324" s="28"/>
      <c r="JC3324" s="28"/>
      <c r="JD3324" s="28"/>
      <c r="JE3324" s="28"/>
      <c r="JF3324" s="28"/>
      <c r="JG3324" s="28"/>
      <c r="JH3324" s="28"/>
      <c r="JI3324" s="28"/>
      <c r="JJ3324" s="28"/>
      <c r="JK3324" s="28"/>
      <c r="JL3324" s="28"/>
      <c r="JM3324" s="28"/>
      <c r="JN3324" s="28"/>
      <c r="JO3324" s="28"/>
      <c r="JP3324" s="28"/>
      <c r="JQ3324" s="28"/>
      <c r="JR3324" s="28"/>
      <c r="JS3324" s="28"/>
      <c r="JT3324" s="28"/>
      <c r="JU3324" s="28"/>
      <c r="JV3324" s="28"/>
      <c r="JW3324" s="28"/>
      <c r="JX3324" s="28"/>
      <c r="JY3324" s="28"/>
      <c r="JZ3324" s="28"/>
      <c r="KA3324" s="28"/>
      <c r="KB3324" s="28"/>
      <c r="KC3324" s="28"/>
      <c r="KD3324" s="28"/>
    </row>
    <row r="3325" spans="5:290" x14ac:dyDescent="0.2">
      <c r="E3325" s="31"/>
      <c r="F3325" s="31"/>
      <c r="G3325" s="31"/>
      <c r="H3325" s="31"/>
      <c r="I3325" s="31"/>
      <c r="J3325" s="31"/>
      <c r="K3325" s="31"/>
      <c r="L3325" s="31"/>
      <c r="M3325" s="31"/>
      <c r="N3325" s="31"/>
      <c r="O3325" s="31"/>
      <c r="P3325" s="31"/>
      <c r="Q3325" s="31"/>
      <c r="R3325" s="31"/>
      <c r="S3325" s="31"/>
      <c r="T3325" s="31"/>
      <c r="U3325" s="31"/>
      <c r="V3325" s="31"/>
      <c r="W3325" s="31"/>
      <c r="X3325" s="31"/>
      <c r="Y3325" s="31"/>
      <c r="Z3325" s="31"/>
      <c r="AA3325" s="31"/>
      <c r="AB3325" s="31"/>
      <c r="AC3325" s="31"/>
      <c r="AD3325" s="31"/>
      <c r="AE3325" s="31"/>
      <c r="AF3325" s="31"/>
      <c r="AG3325" s="31"/>
      <c r="AH3325" s="31"/>
      <c r="AI3325" s="31"/>
      <c r="AJ3325" s="31"/>
      <c r="AK3325" s="31"/>
      <c r="AL3325" s="31"/>
      <c r="AM3325" s="31"/>
      <c r="AN3325" s="31"/>
      <c r="AO3325" s="31"/>
      <c r="AP3325" s="31"/>
      <c r="AQ3325" s="31"/>
      <c r="AR3325" s="31"/>
      <c r="AS3325" s="28"/>
      <c r="AT3325" s="28"/>
      <c r="AU3325" s="28"/>
      <c r="AV3325" s="28"/>
      <c r="AW3325" s="28"/>
      <c r="AX3325" s="28"/>
      <c r="AY3325" s="28"/>
      <c r="AZ3325" s="28"/>
      <c r="BA3325" s="28"/>
      <c r="BB3325" s="28"/>
      <c r="BC3325" s="28"/>
      <c r="BD3325" s="28"/>
      <c r="BE3325" s="28"/>
      <c r="BF3325" s="28"/>
      <c r="BG3325" s="28"/>
      <c r="BH3325" s="28"/>
      <c r="BI3325" s="28"/>
      <c r="BJ3325" s="28"/>
      <c r="BK3325" s="28"/>
      <c r="BL3325" s="28"/>
      <c r="BM3325" s="28"/>
      <c r="BN3325" s="28"/>
      <c r="BO3325" s="28"/>
      <c r="BP3325" s="28"/>
      <c r="BQ3325" s="28"/>
      <c r="BR3325" s="28"/>
      <c r="BS3325" s="28"/>
      <c r="BT3325" s="28"/>
      <c r="BU3325" s="28"/>
      <c r="BV3325" s="28"/>
      <c r="BW3325" s="28"/>
      <c r="BX3325" s="28"/>
      <c r="BY3325" s="28"/>
      <c r="BZ3325" s="28"/>
      <c r="CA3325" s="28"/>
      <c r="CB3325" s="28"/>
      <c r="CC3325" s="28"/>
      <c r="CD3325" s="28"/>
      <c r="CE3325" s="28"/>
      <c r="CF3325" s="28"/>
      <c r="CG3325" s="28"/>
      <c r="IP3325" s="28"/>
      <c r="IQ3325" s="28"/>
      <c r="IR3325" s="28"/>
      <c r="IS3325" s="28"/>
      <c r="IT3325" s="28"/>
      <c r="IU3325" s="28"/>
      <c r="IV3325" s="28"/>
      <c r="IW3325" s="28"/>
      <c r="IX3325" s="28"/>
      <c r="IY3325" s="28"/>
      <c r="IZ3325" s="28"/>
      <c r="JA3325" s="28"/>
      <c r="JB3325" s="28"/>
      <c r="JC3325" s="28"/>
      <c r="JD3325" s="28"/>
      <c r="JE3325" s="28"/>
      <c r="JF3325" s="28"/>
      <c r="JG3325" s="28"/>
      <c r="JH3325" s="28"/>
      <c r="JI3325" s="28"/>
      <c r="JJ3325" s="28"/>
      <c r="JK3325" s="28"/>
      <c r="JL3325" s="28"/>
      <c r="JM3325" s="28"/>
      <c r="JN3325" s="28"/>
      <c r="JO3325" s="28"/>
      <c r="JP3325" s="28"/>
      <c r="JQ3325" s="28"/>
      <c r="JR3325" s="28"/>
      <c r="JS3325" s="28"/>
      <c r="JT3325" s="28"/>
      <c r="JU3325" s="28"/>
      <c r="JV3325" s="28"/>
      <c r="JW3325" s="28"/>
      <c r="JX3325" s="28"/>
      <c r="JY3325" s="28"/>
      <c r="JZ3325" s="28"/>
      <c r="KA3325" s="28"/>
      <c r="KB3325" s="28"/>
      <c r="KC3325" s="28"/>
      <c r="KD3325" s="28"/>
    </row>
    <row r="3326" spans="5:290" x14ac:dyDescent="0.2">
      <c r="E3326" s="31"/>
      <c r="F3326" s="31"/>
      <c r="G3326" s="31"/>
      <c r="H3326" s="31"/>
      <c r="I3326" s="31"/>
      <c r="J3326" s="31"/>
      <c r="K3326" s="31"/>
      <c r="L3326" s="31"/>
      <c r="M3326" s="31"/>
      <c r="N3326" s="31"/>
      <c r="O3326" s="31"/>
      <c r="P3326" s="31"/>
      <c r="Q3326" s="31"/>
      <c r="R3326" s="31"/>
      <c r="S3326" s="31"/>
      <c r="T3326" s="31"/>
      <c r="U3326" s="31"/>
      <c r="V3326" s="31"/>
      <c r="W3326" s="31"/>
      <c r="X3326" s="31"/>
      <c r="Y3326" s="31"/>
      <c r="Z3326" s="31"/>
      <c r="AA3326" s="31"/>
      <c r="AB3326" s="31"/>
      <c r="AC3326" s="31"/>
      <c r="AD3326" s="31"/>
      <c r="AE3326" s="31"/>
      <c r="AF3326" s="31"/>
      <c r="AG3326" s="31"/>
      <c r="AH3326" s="31"/>
      <c r="AI3326" s="31"/>
      <c r="AJ3326" s="31"/>
      <c r="AK3326" s="31"/>
      <c r="AL3326" s="31"/>
      <c r="AM3326" s="31"/>
      <c r="AN3326" s="31"/>
      <c r="AO3326" s="31"/>
      <c r="AP3326" s="31"/>
      <c r="AQ3326" s="31"/>
      <c r="AR3326" s="31"/>
      <c r="AS3326" s="28"/>
      <c r="AT3326" s="28"/>
      <c r="AU3326" s="28"/>
      <c r="AV3326" s="28"/>
      <c r="AW3326" s="28"/>
      <c r="AX3326" s="28"/>
      <c r="AY3326" s="28"/>
      <c r="AZ3326" s="28"/>
      <c r="BA3326" s="28"/>
      <c r="BB3326" s="28"/>
      <c r="BC3326" s="28"/>
      <c r="BD3326" s="28"/>
      <c r="BE3326" s="28"/>
      <c r="BF3326" s="28"/>
      <c r="BG3326" s="28"/>
      <c r="BH3326" s="28"/>
      <c r="BI3326" s="28"/>
      <c r="BJ3326" s="28"/>
      <c r="BK3326" s="28"/>
      <c r="BL3326" s="28"/>
      <c r="BM3326" s="28"/>
      <c r="BN3326" s="28"/>
      <c r="BO3326" s="28"/>
      <c r="BP3326" s="28"/>
      <c r="BQ3326" s="28"/>
      <c r="BR3326" s="28"/>
      <c r="BS3326" s="28"/>
      <c r="BT3326" s="28"/>
      <c r="BU3326" s="28"/>
      <c r="BV3326" s="28"/>
      <c r="BW3326" s="28"/>
      <c r="BX3326" s="28"/>
      <c r="BY3326" s="28"/>
      <c r="BZ3326" s="28"/>
      <c r="CA3326" s="28"/>
      <c r="CB3326" s="28"/>
      <c r="CC3326" s="28"/>
      <c r="CD3326" s="28"/>
      <c r="CE3326" s="28"/>
      <c r="CF3326" s="28"/>
      <c r="CG3326" s="28"/>
      <c r="IP3326" s="28"/>
      <c r="IQ3326" s="28"/>
      <c r="IR3326" s="28"/>
      <c r="IS3326" s="28"/>
      <c r="IT3326" s="28"/>
      <c r="IU3326" s="28"/>
      <c r="IV3326" s="28"/>
      <c r="IW3326" s="28"/>
      <c r="IX3326" s="28"/>
      <c r="IY3326" s="28"/>
      <c r="IZ3326" s="28"/>
      <c r="JA3326" s="28"/>
      <c r="JB3326" s="28"/>
      <c r="JC3326" s="28"/>
      <c r="JD3326" s="28"/>
      <c r="JE3326" s="28"/>
      <c r="JF3326" s="28"/>
      <c r="JG3326" s="28"/>
      <c r="JH3326" s="28"/>
      <c r="JI3326" s="28"/>
      <c r="JJ3326" s="28"/>
      <c r="JK3326" s="28"/>
      <c r="JL3326" s="28"/>
      <c r="JM3326" s="28"/>
      <c r="JN3326" s="28"/>
      <c r="JO3326" s="28"/>
      <c r="JP3326" s="28"/>
      <c r="JQ3326" s="28"/>
      <c r="JR3326" s="28"/>
      <c r="JS3326" s="28"/>
      <c r="JT3326" s="28"/>
      <c r="JU3326" s="28"/>
      <c r="JV3326" s="28"/>
      <c r="JW3326" s="28"/>
      <c r="JX3326" s="28"/>
      <c r="JY3326" s="28"/>
      <c r="JZ3326" s="28"/>
      <c r="KA3326" s="28"/>
      <c r="KB3326" s="28"/>
      <c r="KC3326" s="28"/>
      <c r="KD3326" s="28"/>
    </row>
    <row r="3327" spans="5:290" x14ac:dyDescent="0.2">
      <c r="E3327" s="31"/>
      <c r="F3327" s="31"/>
      <c r="G3327" s="31"/>
      <c r="H3327" s="31"/>
      <c r="I3327" s="31"/>
      <c r="J3327" s="31"/>
      <c r="K3327" s="31"/>
      <c r="L3327" s="31"/>
      <c r="M3327" s="31"/>
      <c r="N3327" s="31"/>
      <c r="O3327" s="31"/>
      <c r="P3327" s="31"/>
      <c r="Q3327" s="31"/>
      <c r="R3327" s="31"/>
      <c r="S3327" s="31"/>
      <c r="T3327" s="31"/>
      <c r="U3327" s="31"/>
      <c r="V3327" s="31"/>
      <c r="W3327" s="31"/>
      <c r="X3327" s="31"/>
      <c r="Y3327" s="31"/>
      <c r="Z3327" s="31"/>
      <c r="AA3327" s="31"/>
      <c r="AB3327" s="31"/>
      <c r="AC3327" s="31"/>
      <c r="AD3327" s="31"/>
      <c r="AE3327" s="31"/>
      <c r="AF3327" s="31"/>
      <c r="AG3327" s="31"/>
      <c r="AH3327" s="31"/>
      <c r="AI3327" s="31"/>
      <c r="AJ3327" s="31"/>
      <c r="AK3327" s="31"/>
      <c r="AL3327" s="31"/>
      <c r="AM3327" s="31"/>
      <c r="AN3327" s="31"/>
      <c r="AO3327" s="31"/>
      <c r="AP3327" s="31"/>
      <c r="AQ3327" s="31"/>
      <c r="AR3327" s="31"/>
      <c r="AS3327" s="28"/>
      <c r="AT3327" s="28"/>
      <c r="AU3327" s="28"/>
      <c r="AV3327" s="28"/>
      <c r="AW3327" s="28"/>
      <c r="AX3327" s="28"/>
      <c r="AY3327" s="28"/>
      <c r="AZ3327" s="28"/>
      <c r="BA3327" s="28"/>
      <c r="BB3327" s="28"/>
      <c r="BC3327" s="28"/>
      <c r="BD3327" s="28"/>
      <c r="BE3327" s="28"/>
      <c r="BF3327" s="28"/>
      <c r="BG3327" s="28"/>
      <c r="BH3327" s="28"/>
      <c r="BI3327" s="28"/>
      <c r="BJ3327" s="28"/>
      <c r="BK3327" s="28"/>
      <c r="BL3327" s="28"/>
      <c r="BM3327" s="28"/>
      <c r="BN3327" s="28"/>
      <c r="BO3327" s="28"/>
      <c r="BP3327" s="28"/>
      <c r="BQ3327" s="28"/>
      <c r="BR3327" s="28"/>
      <c r="BS3327" s="28"/>
      <c r="BT3327" s="28"/>
      <c r="BU3327" s="28"/>
      <c r="BV3327" s="28"/>
      <c r="BW3327" s="28"/>
      <c r="BX3327" s="28"/>
      <c r="BY3327" s="28"/>
      <c r="BZ3327" s="28"/>
      <c r="CA3327" s="28"/>
      <c r="CB3327" s="28"/>
      <c r="CC3327" s="28"/>
      <c r="CD3327" s="28"/>
      <c r="CE3327" s="28"/>
      <c r="CF3327" s="28"/>
      <c r="CG3327" s="28"/>
      <c r="IP3327" s="28"/>
      <c r="IQ3327" s="28"/>
      <c r="IR3327" s="28"/>
      <c r="IS3327" s="28"/>
      <c r="IT3327" s="28"/>
      <c r="IU3327" s="28"/>
      <c r="IV3327" s="28"/>
      <c r="IW3327" s="28"/>
      <c r="IX3327" s="28"/>
      <c r="IY3327" s="28"/>
      <c r="IZ3327" s="28"/>
      <c r="JA3327" s="28"/>
      <c r="JB3327" s="28"/>
      <c r="JC3327" s="28"/>
      <c r="JD3327" s="28"/>
      <c r="JE3327" s="28"/>
      <c r="JF3327" s="28"/>
      <c r="JG3327" s="28"/>
      <c r="JH3327" s="28"/>
      <c r="JI3327" s="28"/>
      <c r="JJ3327" s="28"/>
      <c r="JK3327" s="28"/>
      <c r="JL3327" s="28"/>
      <c r="JM3327" s="28"/>
      <c r="JN3327" s="28"/>
      <c r="JO3327" s="28"/>
      <c r="JP3327" s="28"/>
      <c r="JQ3327" s="28"/>
      <c r="JR3327" s="28"/>
      <c r="JS3327" s="28"/>
      <c r="JT3327" s="28"/>
      <c r="JU3327" s="28"/>
      <c r="JV3327" s="28"/>
      <c r="JW3327" s="28"/>
      <c r="JX3327" s="28"/>
      <c r="JY3327" s="28"/>
      <c r="JZ3327" s="28"/>
      <c r="KA3327" s="28"/>
      <c r="KB3327" s="28"/>
      <c r="KC3327" s="28"/>
      <c r="KD3327" s="28"/>
    </row>
    <row r="3328" spans="5:290" x14ac:dyDescent="0.2">
      <c r="E3328" s="31"/>
      <c r="F3328" s="31"/>
      <c r="G3328" s="31"/>
      <c r="H3328" s="31"/>
      <c r="I3328" s="31"/>
      <c r="J3328" s="31"/>
      <c r="K3328" s="31"/>
      <c r="L3328" s="31"/>
      <c r="M3328" s="31"/>
      <c r="N3328" s="31"/>
      <c r="O3328" s="31"/>
      <c r="P3328" s="31"/>
      <c r="Q3328" s="31"/>
      <c r="R3328" s="31"/>
      <c r="S3328" s="31"/>
      <c r="T3328" s="31"/>
      <c r="U3328" s="31"/>
      <c r="V3328" s="31"/>
      <c r="W3328" s="31"/>
      <c r="X3328" s="31"/>
      <c r="Y3328" s="31"/>
      <c r="Z3328" s="31"/>
      <c r="AA3328" s="31"/>
      <c r="AB3328" s="31"/>
      <c r="AC3328" s="31"/>
      <c r="AD3328" s="31"/>
      <c r="AE3328" s="31"/>
      <c r="AF3328" s="31"/>
      <c r="AG3328" s="31"/>
      <c r="AH3328" s="31"/>
      <c r="AI3328" s="31"/>
      <c r="AJ3328" s="31"/>
      <c r="AK3328" s="31"/>
      <c r="AL3328" s="31"/>
      <c r="AM3328" s="31"/>
      <c r="AN3328" s="31"/>
      <c r="AO3328" s="31"/>
      <c r="AP3328" s="31"/>
      <c r="AQ3328" s="31"/>
      <c r="AR3328" s="31"/>
      <c r="AS3328" s="28"/>
      <c r="AT3328" s="28"/>
      <c r="AU3328" s="28"/>
      <c r="AV3328" s="28"/>
      <c r="AW3328" s="28"/>
      <c r="AX3328" s="28"/>
      <c r="AY3328" s="28"/>
      <c r="AZ3328" s="28"/>
      <c r="BA3328" s="28"/>
      <c r="BB3328" s="28"/>
      <c r="BC3328" s="28"/>
      <c r="BD3328" s="28"/>
      <c r="BE3328" s="28"/>
      <c r="BF3328" s="28"/>
      <c r="BG3328" s="28"/>
      <c r="BH3328" s="28"/>
      <c r="BI3328" s="28"/>
      <c r="BJ3328" s="28"/>
      <c r="BK3328" s="28"/>
      <c r="BL3328" s="28"/>
      <c r="BM3328" s="28"/>
      <c r="BN3328" s="28"/>
      <c r="BO3328" s="28"/>
      <c r="BP3328" s="28"/>
      <c r="BQ3328" s="28"/>
      <c r="BR3328" s="28"/>
      <c r="BS3328" s="28"/>
      <c r="BT3328" s="28"/>
      <c r="BU3328" s="28"/>
      <c r="BV3328" s="28"/>
      <c r="BW3328" s="28"/>
      <c r="BX3328" s="28"/>
      <c r="BY3328" s="28"/>
      <c r="BZ3328" s="28"/>
      <c r="CA3328" s="28"/>
      <c r="CB3328" s="28"/>
      <c r="CC3328" s="28"/>
      <c r="CD3328" s="28"/>
      <c r="CE3328" s="28"/>
      <c r="CF3328" s="28"/>
      <c r="CG3328" s="28"/>
      <c r="IP3328" s="28"/>
      <c r="IQ3328" s="28"/>
      <c r="IR3328" s="28"/>
      <c r="IS3328" s="28"/>
      <c r="IT3328" s="28"/>
      <c r="IU3328" s="28"/>
      <c r="IV3328" s="28"/>
      <c r="IW3328" s="28"/>
      <c r="IX3328" s="28"/>
      <c r="IY3328" s="28"/>
      <c r="IZ3328" s="28"/>
      <c r="JA3328" s="28"/>
      <c r="JB3328" s="28"/>
      <c r="JC3328" s="28"/>
      <c r="JD3328" s="28"/>
      <c r="JE3328" s="28"/>
      <c r="JF3328" s="28"/>
      <c r="JG3328" s="28"/>
      <c r="JH3328" s="28"/>
      <c r="JI3328" s="28"/>
      <c r="JJ3328" s="28"/>
      <c r="JK3328" s="28"/>
      <c r="JL3328" s="28"/>
      <c r="JM3328" s="28"/>
      <c r="JN3328" s="28"/>
      <c r="JO3328" s="28"/>
      <c r="JP3328" s="28"/>
      <c r="JQ3328" s="28"/>
      <c r="JR3328" s="28"/>
      <c r="JS3328" s="28"/>
      <c r="JT3328" s="28"/>
      <c r="JU3328" s="28"/>
      <c r="JV3328" s="28"/>
      <c r="JW3328" s="28"/>
      <c r="JX3328" s="28"/>
      <c r="JY3328" s="28"/>
      <c r="JZ3328" s="28"/>
      <c r="KA3328" s="28"/>
      <c r="KB3328" s="28"/>
      <c r="KC3328" s="28"/>
      <c r="KD3328" s="28"/>
    </row>
    <row r="3329" spans="5:290" x14ac:dyDescent="0.2">
      <c r="E3329" s="31"/>
      <c r="F3329" s="31"/>
      <c r="G3329" s="31"/>
      <c r="H3329" s="31"/>
      <c r="I3329" s="31"/>
      <c r="J3329" s="31"/>
      <c r="K3329" s="31"/>
      <c r="L3329" s="31"/>
      <c r="M3329" s="31"/>
      <c r="N3329" s="31"/>
      <c r="O3329" s="31"/>
      <c r="P3329" s="31"/>
      <c r="Q3329" s="31"/>
      <c r="R3329" s="31"/>
      <c r="S3329" s="31"/>
      <c r="T3329" s="31"/>
      <c r="U3329" s="31"/>
      <c r="V3329" s="31"/>
      <c r="W3329" s="31"/>
      <c r="X3329" s="31"/>
      <c r="Y3329" s="31"/>
      <c r="Z3329" s="31"/>
      <c r="AA3329" s="31"/>
      <c r="AB3329" s="31"/>
      <c r="AC3329" s="31"/>
      <c r="AD3329" s="31"/>
      <c r="AE3329" s="31"/>
      <c r="AF3329" s="31"/>
      <c r="AG3329" s="31"/>
      <c r="AH3329" s="31"/>
      <c r="AI3329" s="31"/>
      <c r="AJ3329" s="31"/>
      <c r="AK3329" s="31"/>
      <c r="AL3329" s="31"/>
      <c r="AM3329" s="31"/>
      <c r="AN3329" s="31"/>
      <c r="AO3329" s="31"/>
      <c r="AP3329" s="31"/>
      <c r="AQ3329" s="31"/>
      <c r="AR3329" s="31"/>
      <c r="AS3329" s="28"/>
      <c r="AT3329" s="28"/>
      <c r="AU3329" s="28"/>
      <c r="AV3329" s="28"/>
      <c r="AW3329" s="28"/>
      <c r="AX3329" s="28"/>
      <c r="AY3329" s="28"/>
      <c r="AZ3329" s="28"/>
      <c r="BA3329" s="28"/>
      <c r="BB3329" s="28"/>
      <c r="BC3329" s="28"/>
      <c r="BD3329" s="28"/>
      <c r="BE3329" s="28"/>
      <c r="BF3329" s="28"/>
      <c r="BG3329" s="28"/>
      <c r="BH3329" s="28"/>
      <c r="BI3329" s="28"/>
      <c r="BJ3329" s="28"/>
      <c r="BK3329" s="28"/>
      <c r="BL3329" s="28"/>
      <c r="BM3329" s="28"/>
      <c r="BN3329" s="28"/>
      <c r="BO3329" s="28"/>
      <c r="BP3329" s="28"/>
      <c r="BQ3329" s="28"/>
      <c r="BR3329" s="28"/>
      <c r="BS3329" s="28"/>
      <c r="BT3329" s="28"/>
      <c r="BU3329" s="28"/>
      <c r="BV3329" s="28"/>
      <c r="BW3329" s="28"/>
      <c r="BX3329" s="28"/>
      <c r="BY3329" s="28"/>
      <c r="BZ3329" s="28"/>
      <c r="CA3329" s="28"/>
      <c r="CB3329" s="28"/>
      <c r="CC3329" s="28"/>
      <c r="CD3329" s="28"/>
      <c r="CE3329" s="28"/>
      <c r="CF3329" s="28"/>
      <c r="CG3329" s="28"/>
      <c r="IP3329" s="28"/>
      <c r="IQ3329" s="28"/>
      <c r="IR3329" s="28"/>
      <c r="IS3329" s="28"/>
      <c r="IT3329" s="28"/>
      <c r="IU3329" s="28"/>
      <c r="IV3329" s="28"/>
      <c r="IW3329" s="28"/>
      <c r="IX3329" s="28"/>
      <c r="IY3329" s="28"/>
      <c r="IZ3329" s="28"/>
      <c r="JA3329" s="28"/>
      <c r="JB3329" s="28"/>
      <c r="JC3329" s="28"/>
      <c r="JD3329" s="28"/>
      <c r="JE3329" s="28"/>
      <c r="JF3329" s="28"/>
      <c r="JG3329" s="28"/>
      <c r="JH3329" s="28"/>
      <c r="JI3329" s="28"/>
      <c r="JJ3329" s="28"/>
      <c r="JK3329" s="28"/>
      <c r="JL3329" s="28"/>
      <c r="JM3329" s="28"/>
      <c r="JN3329" s="28"/>
      <c r="JO3329" s="28"/>
      <c r="JP3329" s="28"/>
      <c r="JQ3329" s="28"/>
      <c r="JR3329" s="28"/>
      <c r="JS3329" s="28"/>
      <c r="JT3329" s="28"/>
      <c r="JU3329" s="28"/>
      <c r="JV3329" s="28"/>
      <c r="JW3329" s="28"/>
      <c r="JX3329" s="28"/>
      <c r="JY3329" s="28"/>
      <c r="JZ3329" s="28"/>
      <c r="KA3329" s="28"/>
      <c r="KB3329" s="28"/>
      <c r="KC3329" s="28"/>
      <c r="KD3329" s="28"/>
    </row>
    <row r="3330" spans="5:290" x14ac:dyDescent="0.2">
      <c r="E3330" s="31"/>
      <c r="F3330" s="31"/>
      <c r="G3330" s="31"/>
      <c r="H3330" s="31"/>
      <c r="I3330" s="31"/>
      <c r="J3330" s="31"/>
      <c r="K3330" s="31"/>
      <c r="L3330" s="31"/>
      <c r="M3330" s="31"/>
      <c r="N3330" s="31"/>
      <c r="O3330" s="31"/>
      <c r="P3330" s="31"/>
      <c r="Q3330" s="31"/>
      <c r="R3330" s="31"/>
      <c r="S3330" s="31"/>
      <c r="T3330" s="31"/>
      <c r="U3330" s="31"/>
      <c r="V3330" s="31"/>
      <c r="W3330" s="31"/>
      <c r="X3330" s="31"/>
      <c r="Y3330" s="31"/>
      <c r="Z3330" s="31"/>
      <c r="AA3330" s="31"/>
      <c r="AB3330" s="31"/>
      <c r="AC3330" s="31"/>
      <c r="AD3330" s="31"/>
      <c r="AE3330" s="31"/>
      <c r="AF3330" s="31"/>
      <c r="AG3330" s="31"/>
      <c r="AH3330" s="31"/>
      <c r="AI3330" s="31"/>
      <c r="AJ3330" s="31"/>
      <c r="AK3330" s="31"/>
      <c r="AL3330" s="31"/>
      <c r="AM3330" s="31"/>
      <c r="AN3330" s="31"/>
      <c r="AO3330" s="31"/>
      <c r="AP3330" s="31"/>
      <c r="AQ3330" s="31"/>
      <c r="AR3330" s="31"/>
      <c r="AS3330" s="28"/>
      <c r="AT3330" s="28"/>
      <c r="AU3330" s="28"/>
      <c r="AV3330" s="28"/>
      <c r="AW3330" s="28"/>
      <c r="AX3330" s="28"/>
      <c r="AY3330" s="28"/>
      <c r="AZ3330" s="28"/>
      <c r="BA3330" s="28"/>
      <c r="BB3330" s="28"/>
      <c r="BC3330" s="28"/>
      <c r="BD3330" s="28"/>
      <c r="BE3330" s="28"/>
      <c r="BF3330" s="28"/>
      <c r="BG3330" s="28"/>
      <c r="BH3330" s="28"/>
      <c r="BI3330" s="28"/>
      <c r="BJ3330" s="28"/>
      <c r="BK3330" s="28"/>
      <c r="BL3330" s="28"/>
      <c r="BM3330" s="28"/>
      <c r="BN3330" s="28"/>
      <c r="BO3330" s="28"/>
      <c r="BP3330" s="28"/>
      <c r="BQ3330" s="28"/>
      <c r="BR3330" s="28"/>
      <c r="BS3330" s="28"/>
      <c r="BT3330" s="28"/>
      <c r="BU3330" s="28"/>
      <c r="BV3330" s="28"/>
      <c r="BW3330" s="28"/>
      <c r="BX3330" s="28"/>
      <c r="BY3330" s="28"/>
      <c r="BZ3330" s="28"/>
      <c r="CA3330" s="28"/>
      <c r="CB3330" s="28"/>
      <c r="CC3330" s="28"/>
      <c r="CD3330" s="28"/>
      <c r="CE3330" s="28"/>
      <c r="CF3330" s="28"/>
      <c r="CG3330" s="28"/>
      <c r="IP3330" s="28"/>
      <c r="IQ3330" s="28"/>
      <c r="IR3330" s="28"/>
      <c r="IS3330" s="28"/>
      <c r="IT3330" s="28"/>
      <c r="IU3330" s="28"/>
      <c r="IV3330" s="28"/>
      <c r="IW3330" s="28"/>
      <c r="IX3330" s="28"/>
      <c r="IY3330" s="28"/>
      <c r="IZ3330" s="28"/>
      <c r="JA3330" s="28"/>
      <c r="JB3330" s="28"/>
      <c r="JC3330" s="28"/>
      <c r="JD3330" s="28"/>
      <c r="JE3330" s="28"/>
      <c r="JF3330" s="28"/>
      <c r="JG3330" s="28"/>
      <c r="JH3330" s="28"/>
      <c r="JI3330" s="28"/>
      <c r="JJ3330" s="28"/>
      <c r="JK3330" s="28"/>
      <c r="JL3330" s="28"/>
      <c r="JM3330" s="28"/>
      <c r="JN3330" s="28"/>
      <c r="JO3330" s="28"/>
      <c r="JP3330" s="28"/>
      <c r="JQ3330" s="28"/>
      <c r="JR3330" s="28"/>
      <c r="JS3330" s="28"/>
      <c r="JT3330" s="28"/>
      <c r="JU3330" s="28"/>
      <c r="JV3330" s="28"/>
      <c r="JW3330" s="28"/>
      <c r="JX3330" s="28"/>
      <c r="JY3330" s="28"/>
      <c r="JZ3330" s="28"/>
      <c r="KA3330" s="28"/>
      <c r="KB3330" s="28"/>
      <c r="KC3330" s="28"/>
      <c r="KD3330" s="28"/>
    </row>
    <row r="3331" spans="5:290" x14ac:dyDescent="0.2">
      <c r="E3331" s="31"/>
      <c r="F3331" s="31"/>
      <c r="G3331" s="31"/>
      <c r="H3331" s="31"/>
      <c r="I3331" s="31"/>
      <c r="J3331" s="31"/>
      <c r="K3331" s="31"/>
      <c r="L3331" s="31"/>
      <c r="M3331" s="31"/>
      <c r="N3331" s="31"/>
      <c r="O3331" s="31"/>
      <c r="P3331" s="31"/>
      <c r="Q3331" s="31"/>
      <c r="R3331" s="31"/>
      <c r="S3331" s="31"/>
      <c r="T3331" s="31"/>
      <c r="U3331" s="31"/>
      <c r="V3331" s="31"/>
      <c r="W3331" s="31"/>
      <c r="X3331" s="31"/>
      <c r="Y3331" s="31"/>
      <c r="Z3331" s="31"/>
      <c r="AA3331" s="31"/>
      <c r="AB3331" s="31"/>
      <c r="AC3331" s="31"/>
      <c r="AD3331" s="31"/>
      <c r="AE3331" s="31"/>
      <c r="AF3331" s="31"/>
      <c r="AG3331" s="31"/>
      <c r="AH3331" s="31"/>
      <c r="AI3331" s="31"/>
      <c r="AJ3331" s="31"/>
      <c r="AK3331" s="31"/>
      <c r="AL3331" s="31"/>
      <c r="AM3331" s="31"/>
      <c r="AN3331" s="31"/>
      <c r="AO3331" s="31"/>
      <c r="AP3331" s="31"/>
      <c r="AQ3331" s="31"/>
      <c r="AR3331" s="31"/>
      <c r="AS3331" s="28"/>
      <c r="AT3331" s="28"/>
      <c r="AU3331" s="28"/>
      <c r="AV3331" s="28"/>
      <c r="AW3331" s="28"/>
      <c r="AX3331" s="28"/>
      <c r="AY3331" s="28"/>
      <c r="AZ3331" s="28"/>
      <c r="BA3331" s="28"/>
      <c r="BB3331" s="28"/>
      <c r="BC3331" s="28"/>
      <c r="BD3331" s="28"/>
      <c r="BE3331" s="28"/>
      <c r="BF3331" s="28"/>
      <c r="BG3331" s="28"/>
      <c r="BH3331" s="28"/>
      <c r="BI3331" s="28"/>
      <c r="BJ3331" s="28"/>
      <c r="BK3331" s="28"/>
      <c r="BL3331" s="28"/>
      <c r="BM3331" s="28"/>
      <c r="BN3331" s="28"/>
      <c r="BO3331" s="28"/>
      <c r="BP3331" s="28"/>
      <c r="BQ3331" s="28"/>
      <c r="BR3331" s="28"/>
      <c r="BS3331" s="28"/>
      <c r="BT3331" s="28"/>
      <c r="BU3331" s="28"/>
      <c r="BV3331" s="28"/>
      <c r="BW3331" s="28"/>
      <c r="BX3331" s="28"/>
      <c r="BY3331" s="28"/>
      <c r="BZ3331" s="28"/>
      <c r="CA3331" s="28"/>
      <c r="CB3331" s="28"/>
      <c r="CC3331" s="28"/>
      <c r="CD3331" s="28"/>
      <c r="CE3331" s="28"/>
      <c r="CF3331" s="28"/>
      <c r="CG3331" s="28"/>
      <c r="IP3331" s="28"/>
      <c r="IQ3331" s="28"/>
      <c r="IR3331" s="28"/>
      <c r="IS3331" s="28"/>
      <c r="IT3331" s="28"/>
      <c r="IU3331" s="28"/>
      <c r="IV3331" s="28"/>
      <c r="IW3331" s="28"/>
      <c r="IX3331" s="28"/>
      <c r="IY3331" s="28"/>
      <c r="IZ3331" s="28"/>
      <c r="JA3331" s="28"/>
      <c r="JB3331" s="28"/>
      <c r="JC3331" s="28"/>
      <c r="JD3331" s="28"/>
      <c r="JE3331" s="28"/>
      <c r="JF3331" s="28"/>
      <c r="JG3331" s="28"/>
      <c r="JH3331" s="28"/>
      <c r="JI3331" s="28"/>
      <c r="JJ3331" s="28"/>
      <c r="JK3331" s="28"/>
      <c r="JL3331" s="28"/>
      <c r="JM3331" s="28"/>
      <c r="JN3331" s="28"/>
      <c r="JO3331" s="28"/>
      <c r="JP3331" s="28"/>
      <c r="JQ3331" s="28"/>
      <c r="JR3331" s="28"/>
      <c r="JS3331" s="28"/>
      <c r="JT3331" s="28"/>
      <c r="JU3331" s="28"/>
      <c r="JV3331" s="28"/>
      <c r="JW3331" s="28"/>
      <c r="JX3331" s="28"/>
      <c r="JY3331" s="28"/>
      <c r="JZ3331" s="28"/>
      <c r="KA3331" s="28"/>
      <c r="KB3331" s="28"/>
      <c r="KC3331" s="28"/>
      <c r="KD3331" s="28"/>
    </row>
    <row r="3332" spans="5:290" x14ac:dyDescent="0.2">
      <c r="E3332" s="31"/>
      <c r="F3332" s="31"/>
      <c r="G3332" s="31"/>
      <c r="H3332" s="31"/>
      <c r="I3332" s="31"/>
      <c r="J3332" s="31"/>
      <c r="K3332" s="31"/>
      <c r="L3332" s="31"/>
      <c r="M3332" s="31"/>
      <c r="N3332" s="31"/>
      <c r="O3332" s="31"/>
      <c r="P3332" s="31"/>
      <c r="Q3332" s="31"/>
      <c r="R3332" s="31"/>
      <c r="S3332" s="31"/>
      <c r="T3332" s="31"/>
      <c r="U3332" s="31"/>
      <c r="V3332" s="31"/>
      <c r="W3332" s="31"/>
      <c r="X3332" s="31"/>
      <c r="Y3332" s="31"/>
      <c r="Z3332" s="31"/>
      <c r="AA3332" s="31"/>
      <c r="AB3332" s="31"/>
      <c r="AC3332" s="31"/>
      <c r="AD3332" s="31"/>
      <c r="AE3332" s="31"/>
      <c r="AF3332" s="31"/>
      <c r="AG3332" s="31"/>
      <c r="AH3332" s="31"/>
      <c r="AI3332" s="31"/>
      <c r="AJ3332" s="31"/>
      <c r="AK3332" s="31"/>
      <c r="AL3332" s="31"/>
      <c r="AM3332" s="31"/>
      <c r="AN3332" s="31"/>
      <c r="AO3332" s="31"/>
      <c r="AP3332" s="31"/>
      <c r="AQ3332" s="31"/>
      <c r="AR3332" s="31"/>
      <c r="AS3332" s="28"/>
      <c r="AT3332" s="28"/>
      <c r="AU3332" s="28"/>
      <c r="AV3332" s="28"/>
      <c r="AW3332" s="28"/>
      <c r="AX3332" s="28"/>
      <c r="AY3332" s="28"/>
      <c r="AZ3332" s="28"/>
      <c r="BA3332" s="28"/>
      <c r="BB3332" s="28"/>
      <c r="BC3332" s="28"/>
      <c r="BD3332" s="28"/>
      <c r="BE3332" s="28"/>
      <c r="BF3332" s="28"/>
      <c r="BG3332" s="28"/>
      <c r="BH3332" s="28"/>
      <c r="BI3332" s="28"/>
      <c r="BJ3332" s="28"/>
      <c r="BK3332" s="28"/>
      <c r="BL3332" s="28"/>
      <c r="BM3332" s="28"/>
      <c r="BN3332" s="28"/>
      <c r="BO3332" s="28"/>
      <c r="BP3332" s="28"/>
      <c r="BQ3332" s="28"/>
      <c r="BR3332" s="28"/>
      <c r="BS3332" s="28"/>
      <c r="BT3332" s="28"/>
      <c r="BU3332" s="28"/>
      <c r="BV3332" s="28"/>
      <c r="BW3332" s="28"/>
      <c r="BX3332" s="28"/>
      <c r="BY3332" s="28"/>
      <c r="BZ3332" s="28"/>
      <c r="CA3332" s="28"/>
      <c r="CB3332" s="28"/>
      <c r="CC3332" s="28"/>
      <c r="CD3332" s="28"/>
      <c r="CE3332" s="28"/>
      <c r="CF3332" s="28"/>
      <c r="CG3332" s="28"/>
      <c r="IP3332" s="28"/>
      <c r="IQ3332" s="28"/>
      <c r="IR3332" s="28"/>
      <c r="IS3332" s="28"/>
      <c r="IT3332" s="28"/>
      <c r="IU3332" s="28"/>
      <c r="IV3332" s="28"/>
      <c r="IW3332" s="28"/>
      <c r="IX3332" s="28"/>
      <c r="IY3332" s="28"/>
      <c r="IZ3332" s="28"/>
      <c r="JA3332" s="28"/>
      <c r="JB3332" s="28"/>
      <c r="JC3332" s="28"/>
      <c r="JD3332" s="28"/>
      <c r="JE3332" s="28"/>
      <c r="JF3332" s="28"/>
      <c r="JG3332" s="28"/>
      <c r="JH3332" s="28"/>
      <c r="JI3332" s="28"/>
      <c r="JJ3332" s="28"/>
      <c r="JK3332" s="28"/>
      <c r="JL3332" s="28"/>
      <c r="JM3332" s="28"/>
      <c r="JN3332" s="28"/>
      <c r="JO3332" s="28"/>
      <c r="JP3332" s="28"/>
      <c r="JQ3332" s="28"/>
      <c r="JR3332" s="28"/>
      <c r="JS3332" s="28"/>
      <c r="JT3332" s="28"/>
      <c r="JU3332" s="28"/>
      <c r="JV3332" s="28"/>
      <c r="JW3332" s="28"/>
      <c r="JX3332" s="28"/>
      <c r="JY3332" s="28"/>
      <c r="JZ3332" s="28"/>
      <c r="KA3332" s="28"/>
      <c r="KB3332" s="28"/>
      <c r="KC3332" s="28"/>
      <c r="KD3332" s="28"/>
    </row>
    <row r="3333" spans="5:290" x14ac:dyDescent="0.2">
      <c r="E3333" s="31"/>
      <c r="F3333" s="31"/>
      <c r="G3333" s="31"/>
      <c r="H3333" s="31"/>
      <c r="I3333" s="31"/>
      <c r="J3333" s="31"/>
      <c r="K3333" s="31"/>
      <c r="L3333" s="31"/>
      <c r="M3333" s="31"/>
      <c r="N3333" s="31"/>
      <c r="O3333" s="31"/>
      <c r="P3333" s="31"/>
      <c r="Q3333" s="31"/>
      <c r="R3333" s="31"/>
      <c r="S3333" s="31"/>
      <c r="T3333" s="31"/>
      <c r="U3333" s="31"/>
      <c r="V3333" s="31"/>
      <c r="W3333" s="31"/>
      <c r="X3333" s="31"/>
      <c r="Y3333" s="31"/>
      <c r="Z3333" s="31"/>
      <c r="AA3333" s="31"/>
      <c r="AB3333" s="31"/>
      <c r="AC3333" s="31"/>
      <c r="AD3333" s="31"/>
      <c r="AE3333" s="31"/>
      <c r="AF3333" s="31"/>
      <c r="AG3333" s="31"/>
      <c r="AH3333" s="31"/>
      <c r="AI3333" s="31"/>
      <c r="AJ3333" s="31"/>
      <c r="AK3333" s="31"/>
      <c r="AL3333" s="31"/>
      <c r="AM3333" s="31"/>
      <c r="AN3333" s="31"/>
      <c r="AO3333" s="31"/>
      <c r="AP3333" s="31"/>
      <c r="AQ3333" s="31"/>
      <c r="AR3333" s="31"/>
      <c r="AS3333" s="28"/>
      <c r="AT3333" s="28"/>
      <c r="AU3333" s="28"/>
      <c r="AV3333" s="28"/>
      <c r="AW3333" s="28"/>
      <c r="AX3333" s="28"/>
      <c r="AY3333" s="28"/>
      <c r="AZ3333" s="28"/>
      <c r="BA3333" s="28"/>
      <c r="BB3333" s="28"/>
      <c r="BC3333" s="28"/>
      <c r="BD3333" s="28"/>
      <c r="BE3333" s="28"/>
      <c r="BF3333" s="28"/>
      <c r="BG3333" s="28"/>
      <c r="BH3333" s="28"/>
      <c r="BI3333" s="28"/>
      <c r="BJ3333" s="28"/>
      <c r="BK3333" s="28"/>
      <c r="BL3333" s="28"/>
      <c r="BM3333" s="28"/>
      <c r="BN3333" s="28"/>
      <c r="BO3333" s="28"/>
      <c r="BP3333" s="28"/>
      <c r="BQ3333" s="28"/>
      <c r="BR3333" s="28"/>
      <c r="BS3333" s="28"/>
      <c r="BT3333" s="28"/>
      <c r="BU3333" s="28"/>
      <c r="BV3333" s="28"/>
      <c r="BW3333" s="28"/>
      <c r="BX3333" s="28"/>
      <c r="BY3333" s="28"/>
      <c r="BZ3333" s="28"/>
      <c r="CA3333" s="28"/>
      <c r="CB3333" s="28"/>
      <c r="CC3333" s="28"/>
      <c r="CD3333" s="28"/>
      <c r="CE3333" s="28"/>
      <c r="CF3333" s="28"/>
      <c r="CG3333" s="28"/>
      <c r="IP3333" s="28"/>
      <c r="IQ3333" s="28"/>
      <c r="IR3333" s="28"/>
      <c r="IS3333" s="28"/>
      <c r="IT3333" s="28"/>
      <c r="IU3333" s="28"/>
      <c r="IV3333" s="28"/>
      <c r="IW3333" s="28"/>
      <c r="IX3333" s="28"/>
      <c r="IY3333" s="28"/>
      <c r="IZ3333" s="28"/>
      <c r="JA3333" s="28"/>
      <c r="JB3333" s="28"/>
      <c r="JC3333" s="28"/>
      <c r="JD3333" s="28"/>
      <c r="JE3333" s="28"/>
      <c r="JF3333" s="28"/>
      <c r="JG3333" s="28"/>
      <c r="JH3333" s="28"/>
      <c r="JI3333" s="28"/>
      <c r="JJ3333" s="28"/>
      <c r="JK3333" s="28"/>
      <c r="JL3333" s="28"/>
      <c r="JM3333" s="28"/>
      <c r="JN3333" s="28"/>
      <c r="JO3333" s="28"/>
      <c r="JP3333" s="28"/>
      <c r="JQ3333" s="28"/>
      <c r="JR3333" s="28"/>
      <c r="JS3333" s="28"/>
      <c r="JT3333" s="28"/>
      <c r="JU3333" s="28"/>
      <c r="JV3333" s="28"/>
      <c r="JW3333" s="28"/>
      <c r="JX3333" s="28"/>
      <c r="JY3333" s="28"/>
      <c r="JZ3333" s="28"/>
      <c r="KA3333" s="28"/>
      <c r="KB3333" s="28"/>
      <c r="KC3333" s="28"/>
      <c r="KD3333" s="28"/>
    </row>
    <row r="3334" spans="5:290" x14ac:dyDescent="0.2">
      <c r="E3334" s="31"/>
      <c r="F3334" s="31"/>
      <c r="G3334" s="31"/>
      <c r="H3334" s="31"/>
      <c r="I3334" s="31"/>
      <c r="J3334" s="31"/>
      <c r="K3334" s="31"/>
      <c r="L3334" s="31"/>
      <c r="M3334" s="31"/>
      <c r="N3334" s="31"/>
      <c r="O3334" s="31"/>
      <c r="P3334" s="31"/>
      <c r="Q3334" s="31"/>
      <c r="R3334" s="31"/>
      <c r="S3334" s="31"/>
      <c r="T3334" s="31"/>
      <c r="U3334" s="31"/>
      <c r="V3334" s="31"/>
      <c r="W3334" s="31"/>
      <c r="X3334" s="31"/>
      <c r="Y3334" s="31"/>
      <c r="Z3334" s="31"/>
      <c r="AA3334" s="31"/>
      <c r="AB3334" s="31"/>
      <c r="AC3334" s="31"/>
      <c r="AD3334" s="31"/>
      <c r="AE3334" s="31"/>
      <c r="AF3334" s="31"/>
      <c r="AG3334" s="31"/>
      <c r="AH3334" s="31"/>
      <c r="AI3334" s="31"/>
      <c r="AJ3334" s="31"/>
      <c r="AK3334" s="31"/>
      <c r="AL3334" s="31"/>
      <c r="AM3334" s="31"/>
      <c r="AN3334" s="31"/>
      <c r="AO3334" s="31"/>
      <c r="AP3334" s="31"/>
      <c r="AQ3334" s="31"/>
      <c r="AR3334" s="31"/>
      <c r="AS3334" s="28"/>
      <c r="AT3334" s="28"/>
      <c r="AU3334" s="28"/>
      <c r="AV3334" s="28"/>
      <c r="AW3334" s="28"/>
      <c r="AX3334" s="28"/>
      <c r="AY3334" s="28"/>
      <c r="AZ3334" s="28"/>
      <c r="BA3334" s="28"/>
      <c r="BB3334" s="28"/>
      <c r="BC3334" s="28"/>
      <c r="BD3334" s="28"/>
      <c r="BE3334" s="28"/>
      <c r="BF3334" s="28"/>
      <c r="BG3334" s="28"/>
      <c r="BH3334" s="28"/>
      <c r="BI3334" s="28"/>
      <c r="BJ3334" s="28"/>
      <c r="BK3334" s="28"/>
      <c r="BL3334" s="28"/>
      <c r="BM3334" s="28"/>
      <c r="BN3334" s="28"/>
      <c r="BO3334" s="28"/>
      <c r="BP3334" s="28"/>
      <c r="BQ3334" s="28"/>
      <c r="BR3334" s="28"/>
      <c r="BS3334" s="28"/>
      <c r="BT3334" s="28"/>
      <c r="BU3334" s="28"/>
      <c r="BV3334" s="28"/>
      <c r="BW3334" s="28"/>
      <c r="BX3334" s="28"/>
      <c r="BY3334" s="28"/>
      <c r="BZ3334" s="28"/>
      <c r="CA3334" s="28"/>
      <c r="CB3334" s="28"/>
      <c r="CC3334" s="28"/>
      <c r="CD3334" s="28"/>
      <c r="CE3334" s="28"/>
      <c r="CF3334" s="28"/>
      <c r="CG3334" s="28"/>
      <c r="IP3334" s="28"/>
      <c r="IQ3334" s="28"/>
      <c r="IR3334" s="28"/>
      <c r="IS3334" s="28"/>
      <c r="IT3334" s="28"/>
      <c r="IU3334" s="28"/>
      <c r="IV3334" s="28"/>
      <c r="IW3334" s="28"/>
      <c r="IX3334" s="28"/>
      <c r="IY3334" s="28"/>
      <c r="IZ3334" s="28"/>
      <c r="JA3334" s="28"/>
      <c r="JB3334" s="28"/>
      <c r="JC3334" s="28"/>
      <c r="JD3334" s="28"/>
      <c r="JE3334" s="28"/>
      <c r="JF3334" s="28"/>
      <c r="JG3334" s="28"/>
      <c r="JH3334" s="28"/>
      <c r="JI3334" s="28"/>
      <c r="JJ3334" s="28"/>
      <c r="JK3334" s="28"/>
      <c r="JL3334" s="28"/>
      <c r="JM3334" s="28"/>
      <c r="JN3334" s="28"/>
      <c r="JO3334" s="28"/>
      <c r="JP3334" s="28"/>
      <c r="JQ3334" s="28"/>
      <c r="JR3334" s="28"/>
      <c r="JS3334" s="28"/>
      <c r="JT3334" s="28"/>
      <c r="JU3334" s="28"/>
      <c r="JV3334" s="28"/>
      <c r="JW3334" s="28"/>
      <c r="JX3334" s="28"/>
      <c r="JY3334" s="28"/>
      <c r="JZ3334" s="28"/>
      <c r="KA3334" s="28"/>
      <c r="KB3334" s="28"/>
      <c r="KC3334" s="28"/>
      <c r="KD3334" s="28"/>
    </row>
    <row r="3335" spans="5:290" x14ac:dyDescent="0.2">
      <c r="E3335" s="31"/>
      <c r="F3335" s="31"/>
      <c r="G3335" s="31"/>
      <c r="H3335" s="31"/>
      <c r="I3335" s="31"/>
      <c r="J3335" s="31"/>
      <c r="K3335" s="31"/>
      <c r="L3335" s="31"/>
      <c r="M3335" s="31"/>
      <c r="N3335" s="31"/>
      <c r="O3335" s="31"/>
      <c r="P3335" s="31"/>
      <c r="Q3335" s="31"/>
      <c r="R3335" s="31"/>
      <c r="S3335" s="31"/>
      <c r="T3335" s="31"/>
      <c r="U3335" s="31"/>
      <c r="V3335" s="31"/>
      <c r="W3335" s="31"/>
      <c r="X3335" s="31"/>
      <c r="Y3335" s="31"/>
      <c r="Z3335" s="31"/>
      <c r="AA3335" s="31"/>
      <c r="AB3335" s="31"/>
      <c r="AC3335" s="31"/>
      <c r="AD3335" s="31"/>
      <c r="AE3335" s="31"/>
      <c r="AF3335" s="31"/>
      <c r="AG3335" s="31"/>
      <c r="AH3335" s="31"/>
      <c r="AI3335" s="31"/>
      <c r="AJ3335" s="31"/>
      <c r="AK3335" s="31"/>
      <c r="AL3335" s="31"/>
      <c r="AM3335" s="31"/>
      <c r="AN3335" s="31"/>
      <c r="AO3335" s="31"/>
      <c r="AP3335" s="31"/>
      <c r="AQ3335" s="31"/>
      <c r="AR3335" s="31"/>
      <c r="AS3335" s="28"/>
      <c r="AT3335" s="28"/>
      <c r="AU3335" s="28"/>
      <c r="AV3335" s="28"/>
      <c r="AW3335" s="28"/>
      <c r="AX3335" s="28"/>
      <c r="AY3335" s="28"/>
      <c r="AZ3335" s="28"/>
      <c r="BA3335" s="28"/>
      <c r="BB3335" s="28"/>
      <c r="BC3335" s="28"/>
      <c r="BD3335" s="28"/>
      <c r="BE3335" s="28"/>
      <c r="BF3335" s="28"/>
      <c r="BG3335" s="28"/>
      <c r="BH3335" s="28"/>
      <c r="BI3335" s="28"/>
      <c r="BJ3335" s="28"/>
      <c r="BK3335" s="28"/>
      <c r="BL3335" s="28"/>
      <c r="BM3335" s="28"/>
      <c r="BN3335" s="28"/>
      <c r="BO3335" s="28"/>
      <c r="BP3335" s="28"/>
      <c r="BQ3335" s="28"/>
      <c r="BR3335" s="28"/>
      <c r="BS3335" s="28"/>
      <c r="BT3335" s="28"/>
      <c r="BU3335" s="28"/>
      <c r="BV3335" s="28"/>
      <c r="BW3335" s="28"/>
      <c r="BX3335" s="28"/>
      <c r="BY3335" s="28"/>
      <c r="BZ3335" s="28"/>
      <c r="CA3335" s="28"/>
      <c r="CB3335" s="28"/>
      <c r="CC3335" s="28"/>
      <c r="CD3335" s="28"/>
      <c r="CE3335" s="28"/>
      <c r="CF3335" s="28"/>
      <c r="CG3335" s="28"/>
      <c r="IP3335" s="28"/>
      <c r="IQ3335" s="28"/>
      <c r="IR3335" s="28"/>
      <c r="IS3335" s="28"/>
      <c r="IT3335" s="28"/>
      <c r="IU3335" s="28"/>
      <c r="IV3335" s="28"/>
      <c r="IW3335" s="28"/>
      <c r="IX3335" s="28"/>
      <c r="IY3335" s="28"/>
      <c r="IZ3335" s="28"/>
      <c r="JA3335" s="28"/>
      <c r="JB3335" s="28"/>
      <c r="JC3335" s="28"/>
      <c r="JD3335" s="28"/>
      <c r="JE3335" s="28"/>
      <c r="JF3335" s="28"/>
      <c r="JG3335" s="28"/>
      <c r="JH3335" s="28"/>
      <c r="JI3335" s="28"/>
      <c r="JJ3335" s="28"/>
      <c r="JK3335" s="28"/>
      <c r="JL3335" s="28"/>
      <c r="JM3335" s="28"/>
      <c r="JN3335" s="28"/>
      <c r="JO3335" s="28"/>
      <c r="JP3335" s="28"/>
      <c r="JQ3335" s="28"/>
      <c r="JR3335" s="28"/>
      <c r="JS3335" s="28"/>
      <c r="JT3335" s="28"/>
      <c r="JU3335" s="28"/>
      <c r="JV3335" s="28"/>
      <c r="JW3335" s="28"/>
      <c r="JX3335" s="28"/>
      <c r="JY3335" s="28"/>
      <c r="JZ3335" s="28"/>
      <c r="KA3335" s="28"/>
      <c r="KB3335" s="28"/>
      <c r="KC3335" s="28"/>
      <c r="KD3335" s="28"/>
    </row>
    <row r="3336" spans="5:290" x14ac:dyDescent="0.2">
      <c r="E3336" s="31"/>
      <c r="F3336" s="31"/>
      <c r="G3336" s="31"/>
      <c r="H3336" s="31"/>
      <c r="I3336" s="31"/>
      <c r="J3336" s="31"/>
      <c r="K3336" s="31"/>
      <c r="L3336" s="31"/>
      <c r="M3336" s="31"/>
      <c r="N3336" s="31"/>
      <c r="O3336" s="31"/>
      <c r="P3336" s="31"/>
      <c r="Q3336" s="31"/>
      <c r="R3336" s="31"/>
      <c r="S3336" s="31"/>
      <c r="T3336" s="31"/>
      <c r="U3336" s="31"/>
      <c r="V3336" s="31"/>
      <c r="W3336" s="31"/>
      <c r="X3336" s="31"/>
      <c r="Y3336" s="31"/>
      <c r="Z3336" s="31"/>
      <c r="AA3336" s="31"/>
      <c r="AB3336" s="31"/>
      <c r="AC3336" s="31"/>
      <c r="AD3336" s="31"/>
      <c r="AE3336" s="31"/>
      <c r="AF3336" s="31"/>
      <c r="AG3336" s="31"/>
      <c r="AH3336" s="31"/>
      <c r="AI3336" s="31"/>
      <c r="AJ3336" s="31"/>
      <c r="AK3336" s="31"/>
      <c r="AL3336" s="31"/>
      <c r="AM3336" s="31"/>
      <c r="AN3336" s="31"/>
      <c r="AO3336" s="31"/>
      <c r="AP3336" s="31"/>
      <c r="AQ3336" s="31"/>
      <c r="AR3336" s="31"/>
      <c r="AS3336" s="28"/>
      <c r="AT3336" s="28"/>
      <c r="AU3336" s="28"/>
      <c r="AV3336" s="28"/>
      <c r="AW3336" s="28"/>
      <c r="AX3336" s="28"/>
      <c r="AY3336" s="28"/>
      <c r="AZ3336" s="28"/>
      <c r="BA3336" s="28"/>
      <c r="BB3336" s="28"/>
      <c r="BC3336" s="28"/>
      <c r="BD3336" s="28"/>
      <c r="BE3336" s="28"/>
      <c r="BF3336" s="28"/>
      <c r="BG3336" s="28"/>
      <c r="BH3336" s="28"/>
      <c r="BI3336" s="28"/>
      <c r="BJ3336" s="28"/>
      <c r="BK3336" s="28"/>
      <c r="BL3336" s="28"/>
      <c r="BM3336" s="28"/>
      <c r="BN3336" s="28"/>
      <c r="BO3336" s="28"/>
      <c r="BP3336" s="28"/>
      <c r="BQ3336" s="28"/>
      <c r="BR3336" s="28"/>
      <c r="BS3336" s="28"/>
      <c r="BT3336" s="28"/>
      <c r="BU3336" s="28"/>
      <c r="BV3336" s="28"/>
      <c r="BW3336" s="28"/>
      <c r="BX3336" s="28"/>
      <c r="BY3336" s="28"/>
      <c r="BZ3336" s="28"/>
      <c r="CA3336" s="28"/>
      <c r="CB3336" s="28"/>
      <c r="CC3336" s="28"/>
      <c r="CD3336" s="28"/>
      <c r="CE3336" s="28"/>
      <c r="CF3336" s="28"/>
      <c r="CG3336" s="28"/>
      <c r="IP3336" s="28"/>
      <c r="IQ3336" s="28"/>
      <c r="IR3336" s="28"/>
      <c r="IS3336" s="28"/>
      <c r="IT3336" s="28"/>
      <c r="IU3336" s="28"/>
      <c r="IV3336" s="28"/>
      <c r="IW3336" s="28"/>
      <c r="IX3336" s="28"/>
      <c r="IY3336" s="28"/>
      <c r="IZ3336" s="28"/>
      <c r="JA3336" s="28"/>
      <c r="JB3336" s="28"/>
      <c r="JC3336" s="28"/>
      <c r="JD3336" s="28"/>
      <c r="JE3336" s="28"/>
      <c r="JF3336" s="28"/>
      <c r="JG3336" s="28"/>
      <c r="JH3336" s="28"/>
      <c r="JI3336" s="28"/>
      <c r="JJ3336" s="28"/>
      <c r="JK3336" s="28"/>
      <c r="JL3336" s="28"/>
      <c r="JM3336" s="28"/>
      <c r="JN3336" s="28"/>
      <c r="JO3336" s="28"/>
      <c r="JP3336" s="28"/>
      <c r="JQ3336" s="28"/>
      <c r="JR3336" s="28"/>
      <c r="JS3336" s="28"/>
      <c r="JT3336" s="28"/>
      <c r="JU3336" s="28"/>
      <c r="JV3336" s="28"/>
      <c r="JW3336" s="28"/>
      <c r="JX3336" s="28"/>
      <c r="JY3336" s="28"/>
      <c r="JZ3336" s="28"/>
      <c r="KA3336" s="28"/>
      <c r="KB3336" s="28"/>
      <c r="KC3336" s="28"/>
      <c r="KD3336" s="28"/>
    </row>
    <row r="3337" spans="5:290" x14ac:dyDescent="0.2">
      <c r="E3337" s="31"/>
      <c r="F3337" s="31"/>
      <c r="G3337" s="31"/>
      <c r="H3337" s="31"/>
      <c r="I3337" s="31"/>
      <c r="J3337" s="31"/>
      <c r="K3337" s="31"/>
      <c r="L3337" s="31"/>
      <c r="M3337" s="31"/>
      <c r="N3337" s="31"/>
      <c r="O3337" s="31"/>
      <c r="P3337" s="31"/>
      <c r="Q3337" s="31"/>
      <c r="R3337" s="31"/>
      <c r="S3337" s="31"/>
      <c r="T3337" s="31"/>
      <c r="U3337" s="31"/>
      <c r="V3337" s="31"/>
      <c r="W3337" s="31"/>
      <c r="X3337" s="31"/>
      <c r="Y3337" s="31"/>
      <c r="Z3337" s="31"/>
      <c r="AA3337" s="31"/>
      <c r="AB3337" s="31"/>
      <c r="AC3337" s="31"/>
      <c r="AD3337" s="31"/>
      <c r="AE3337" s="31"/>
      <c r="AF3337" s="31"/>
      <c r="AG3337" s="31"/>
      <c r="AH3337" s="31"/>
      <c r="AI3337" s="31"/>
      <c r="AJ3337" s="31"/>
      <c r="AK3337" s="31"/>
      <c r="AL3337" s="31"/>
      <c r="AM3337" s="31"/>
      <c r="AN3337" s="31"/>
      <c r="AO3337" s="31"/>
      <c r="AP3337" s="31"/>
      <c r="AQ3337" s="31"/>
      <c r="AR3337" s="31"/>
      <c r="AS3337" s="28"/>
      <c r="AT3337" s="28"/>
      <c r="AU3337" s="28"/>
      <c r="AV3337" s="28"/>
      <c r="AW3337" s="28"/>
      <c r="AX3337" s="28"/>
      <c r="AY3337" s="28"/>
      <c r="AZ3337" s="28"/>
      <c r="BA3337" s="28"/>
      <c r="BB3337" s="28"/>
      <c r="BC3337" s="28"/>
      <c r="BD3337" s="28"/>
      <c r="BE3337" s="28"/>
      <c r="BF3337" s="28"/>
      <c r="BG3337" s="28"/>
      <c r="BH3337" s="28"/>
      <c r="BI3337" s="28"/>
      <c r="BJ3337" s="28"/>
      <c r="BK3337" s="28"/>
      <c r="BL3337" s="28"/>
      <c r="BM3337" s="28"/>
      <c r="BN3337" s="28"/>
      <c r="BO3337" s="28"/>
      <c r="BP3337" s="28"/>
      <c r="BQ3337" s="28"/>
      <c r="BR3337" s="28"/>
      <c r="BS3337" s="28"/>
      <c r="BT3337" s="28"/>
      <c r="BU3337" s="28"/>
      <c r="BV3337" s="28"/>
      <c r="BW3337" s="28"/>
      <c r="BX3337" s="28"/>
      <c r="BY3337" s="28"/>
      <c r="BZ3337" s="28"/>
      <c r="CA3337" s="28"/>
      <c r="CB3337" s="28"/>
      <c r="CC3337" s="28"/>
      <c r="CD3337" s="28"/>
      <c r="CE3337" s="28"/>
      <c r="CF3337" s="28"/>
      <c r="CG3337" s="28"/>
      <c r="IP3337" s="28"/>
      <c r="IQ3337" s="28"/>
      <c r="IR3337" s="28"/>
      <c r="IS3337" s="28"/>
      <c r="IT3337" s="28"/>
      <c r="IU3337" s="28"/>
      <c r="IV3337" s="28"/>
      <c r="IW3337" s="28"/>
      <c r="IX3337" s="28"/>
      <c r="IY3337" s="28"/>
      <c r="IZ3337" s="28"/>
      <c r="JA3337" s="28"/>
      <c r="JB3337" s="28"/>
      <c r="JC3337" s="28"/>
      <c r="JD3337" s="28"/>
      <c r="JE3337" s="28"/>
      <c r="JF3337" s="28"/>
      <c r="JG3337" s="28"/>
      <c r="JH3337" s="28"/>
      <c r="JI3337" s="28"/>
      <c r="JJ3337" s="28"/>
      <c r="JK3337" s="28"/>
      <c r="JL3337" s="28"/>
      <c r="JM3337" s="28"/>
      <c r="JN3337" s="28"/>
      <c r="JO3337" s="28"/>
      <c r="JP3337" s="28"/>
      <c r="JQ3337" s="28"/>
      <c r="JR3337" s="28"/>
      <c r="JS3337" s="28"/>
      <c r="JT3337" s="28"/>
      <c r="JU3337" s="28"/>
      <c r="JV3337" s="28"/>
      <c r="JW3337" s="28"/>
      <c r="JX3337" s="28"/>
      <c r="JY3337" s="28"/>
      <c r="JZ3337" s="28"/>
      <c r="KA3337" s="28"/>
      <c r="KB3337" s="28"/>
      <c r="KC3337" s="28"/>
      <c r="KD3337" s="28"/>
    </row>
    <row r="3338" spans="5:290" x14ac:dyDescent="0.2">
      <c r="E3338" s="31"/>
      <c r="F3338" s="31"/>
      <c r="G3338" s="31"/>
      <c r="H3338" s="31"/>
      <c r="I3338" s="31"/>
      <c r="J3338" s="31"/>
      <c r="K3338" s="31"/>
      <c r="L3338" s="31"/>
      <c r="M3338" s="31"/>
      <c r="N3338" s="31"/>
      <c r="O3338" s="31"/>
      <c r="P3338" s="31"/>
      <c r="Q3338" s="31"/>
      <c r="R3338" s="31"/>
      <c r="S3338" s="31"/>
      <c r="T3338" s="31"/>
      <c r="U3338" s="31"/>
      <c r="V3338" s="31"/>
      <c r="W3338" s="31"/>
      <c r="X3338" s="31"/>
      <c r="Y3338" s="31"/>
      <c r="Z3338" s="31"/>
      <c r="AA3338" s="31"/>
      <c r="AB3338" s="31"/>
      <c r="AC3338" s="31"/>
      <c r="AD3338" s="31"/>
      <c r="AE3338" s="31"/>
      <c r="AF3338" s="31"/>
      <c r="AG3338" s="31"/>
      <c r="AH3338" s="31"/>
      <c r="AI3338" s="31"/>
      <c r="AJ3338" s="31"/>
      <c r="AK3338" s="31"/>
      <c r="AL3338" s="31"/>
      <c r="AM3338" s="31"/>
      <c r="AN3338" s="31"/>
      <c r="AO3338" s="31"/>
      <c r="AP3338" s="31"/>
      <c r="AQ3338" s="31"/>
      <c r="AR3338" s="31"/>
      <c r="AS3338" s="28"/>
      <c r="AT3338" s="28"/>
      <c r="AU3338" s="28"/>
      <c r="AV3338" s="28"/>
      <c r="AW3338" s="28"/>
      <c r="AX3338" s="28"/>
      <c r="AY3338" s="28"/>
      <c r="AZ3338" s="28"/>
      <c r="BA3338" s="28"/>
      <c r="BB3338" s="28"/>
      <c r="BC3338" s="28"/>
      <c r="BD3338" s="28"/>
      <c r="BE3338" s="28"/>
      <c r="BF3338" s="28"/>
      <c r="BG3338" s="28"/>
      <c r="BH3338" s="28"/>
      <c r="BI3338" s="28"/>
      <c r="BJ3338" s="28"/>
      <c r="BK3338" s="28"/>
      <c r="BL3338" s="28"/>
      <c r="BM3338" s="28"/>
      <c r="BN3338" s="28"/>
      <c r="BO3338" s="28"/>
      <c r="BP3338" s="28"/>
      <c r="BQ3338" s="28"/>
      <c r="BR3338" s="28"/>
      <c r="BS3338" s="28"/>
      <c r="BT3338" s="28"/>
      <c r="BU3338" s="28"/>
      <c r="BV3338" s="28"/>
      <c r="BW3338" s="28"/>
      <c r="BX3338" s="28"/>
      <c r="BY3338" s="28"/>
      <c r="BZ3338" s="28"/>
      <c r="CA3338" s="28"/>
      <c r="CB3338" s="28"/>
      <c r="CC3338" s="28"/>
      <c r="CD3338" s="28"/>
      <c r="CE3338" s="28"/>
      <c r="CF3338" s="28"/>
      <c r="CG3338" s="28"/>
      <c r="IP3338" s="28"/>
      <c r="IQ3338" s="28"/>
      <c r="IR3338" s="28"/>
      <c r="IS3338" s="28"/>
      <c r="IT3338" s="28"/>
      <c r="IU3338" s="28"/>
      <c r="IV3338" s="28"/>
      <c r="IW3338" s="28"/>
      <c r="IX3338" s="28"/>
      <c r="IY3338" s="28"/>
      <c r="IZ3338" s="28"/>
      <c r="JA3338" s="28"/>
      <c r="JB3338" s="28"/>
      <c r="JC3338" s="28"/>
      <c r="JD3338" s="28"/>
      <c r="JE3338" s="28"/>
      <c r="JF3338" s="28"/>
      <c r="JG3338" s="28"/>
      <c r="JH3338" s="28"/>
      <c r="JI3338" s="28"/>
      <c r="JJ3338" s="28"/>
      <c r="JK3338" s="28"/>
      <c r="JL3338" s="28"/>
      <c r="JM3338" s="28"/>
      <c r="JN3338" s="28"/>
      <c r="JO3338" s="28"/>
      <c r="JP3338" s="28"/>
      <c r="JQ3338" s="28"/>
      <c r="JR3338" s="28"/>
      <c r="JS3338" s="28"/>
      <c r="JT3338" s="28"/>
      <c r="JU3338" s="28"/>
      <c r="JV3338" s="28"/>
      <c r="JW3338" s="28"/>
      <c r="JX3338" s="28"/>
      <c r="JY3338" s="28"/>
      <c r="JZ3338" s="28"/>
      <c r="KA3338" s="28"/>
      <c r="KB3338" s="28"/>
      <c r="KC3338" s="28"/>
      <c r="KD3338" s="28"/>
    </row>
    <row r="3339" spans="5:290" x14ac:dyDescent="0.2">
      <c r="E3339" s="31"/>
      <c r="F3339" s="31"/>
      <c r="G3339" s="31"/>
      <c r="H3339" s="31"/>
      <c r="I3339" s="31"/>
      <c r="J3339" s="31"/>
      <c r="K3339" s="31"/>
      <c r="L3339" s="31"/>
      <c r="M3339" s="31"/>
      <c r="N3339" s="31"/>
      <c r="O3339" s="31"/>
      <c r="P3339" s="31"/>
      <c r="Q3339" s="31"/>
      <c r="R3339" s="31"/>
      <c r="S3339" s="31"/>
      <c r="T3339" s="31"/>
      <c r="U3339" s="31"/>
      <c r="V3339" s="31"/>
      <c r="W3339" s="31"/>
      <c r="X3339" s="31"/>
      <c r="Y3339" s="31"/>
      <c r="Z3339" s="31"/>
      <c r="AA3339" s="31"/>
      <c r="AB3339" s="31"/>
      <c r="AC3339" s="31"/>
      <c r="AD3339" s="31"/>
      <c r="AE3339" s="31"/>
      <c r="AF3339" s="31"/>
      <c r="AG3339" s="31"/>
      <c r="AH3339" s="31"/>
      <c r="AI3339" s="31"/>
      <c r="AJ3339" s="31"/>
      <c r="AK3339" s="31"/>
      <c r="AL3339" s="31"/>
      <c r="AM3339" s="31"/>
      <c r="AN3339" s="31"/>
      <c r="AO3339" s="31"/>
      <c r="AP3339" s="31"/>
      <c r="AQ3339" s="31"/>
      <c r="AR3339" s="31"/>
      <c r="AS3339" s="28"/>
      <c r="AT3339" s="28"/>
      <c r="AU3339" s="28"/>
      <c r="AV3339" s="28"/>
      <c r="AW3339" s="28"/>
      <c r="AX3339" s="28"/>
      <c r="AY3339" s="28"/>
      <c r="AZ3339" s="28"/>
      <c r="BA3339" s="28"/>
      <c r="BB3339" s="28"/>
      <c r="BC3339" s="28"/>
      <c r="BD3339" s="28"/>
      <c r="BE3339" s="28"/>
      <c r="BF3339" s="28"/>
      <c r="BG3339" s="28"/>
      <c r="BH3339" s="28"/>
      <c r="BI3339" s="28"/>
      <c r="BJ3339" s="28"/>
      <c r="BK3339" s="28"/>
      <c r="BL3339" s="28"/>
      <c r="BM3339" s="28"/>
      <c r="BN3339" s="28"/>
      <c r="BO3339" s="28"/>
      <c r="BP3339" s="28"/>
      <c r="BQ3339" s="28"/>
      <c r="BR3339" s="28"/>
      <c r="BS3339" s="28"/>
      <c r="BT3339" s="28"/>
      <c r="BU3339" s="28"/>
      <c r="BV3339" s="28"/>
      <c r="BW3339" s="28"/>
      <c r="BX3339" s="28"/>
      <c r="BY3339" s="28"/>
      <c r="BZ3339" s="28"/>
      <c r="CA3339" s="28"/>
      <c r="CB3339" s="28"/>
      <c r="CC3339" s="28"/>
      <c r="CD3339" s="28"/>
      <c r="CE3339" s="28"/>
      <c r="CF3339" s="28"/>
      <c r="CG3339" s="28"/>
      <c r="IP3339" s="28"/>
      <c r="IQ3339" s="28"/>
      <c r="IR3339" s="28"/>
      <c r="IS3339" s="28"/>
      <c r="IT3339" s="28"/>
      <c r="IU3339" s="28"/>
      <c r="IV3339" s="28"/>
      <c r="IW3339" s="28"/>
      <c r="IX3339" s="28"/>
      <c r="IY3339" s="28"/>
      <c r="IZ3339" s="28"/>
      <c r="JA3339" s="28"/>
      <c r="JB3339" s="28"/>
      <c r="JC3339" s="28"/>
      <c r="JD3339" s="28"/>
      <c r="JE3339" s="28"/>
      <c r="JF3339" s="28"/>
      <c r="JG3339" s="28"/>
      <c r="JH3339" s="28"/>
      <c r="JI3339" s="28"/>
      <c r="JJ3339" s="28"/>
      <c r="JK3339" s="28"/>
      <c r="JL3339" s="28"/>
      <c r="JM3339" s="28"/>
      <c r="JN3339" s="28"/>
      <c r="JO3339" s="28"/>
      <c r="JP3339" s="28"/>
      <c r="JQ3339" s="28"/>
      <c r="JR3339" s="28"/>
      <c r="JS3339" s="28"/>
      <c r="JT3339" s="28"/>
      <c r="JU3339" s="28"/>
      <c r="JV3339" s="28"/>
      <c r="JW3339" s="28"/>
      <c r="JX3339" s="28"/>
      <c r="JY3339" s="28"/>
      <c r="JZ3339" s="28"/>
      <c r="KA3339" s="28"/>
      <c r="KB3339" s="28"/>
      <c r="KC3339" s="28"/>
      <c r="KD3339" s="28"/>
    </row>
    <row r="3340" spans="5:290" x14ac:dyDescent="0.2">
      <c r="E3340" s="31"/>
      <c r="F3340" s="31"/>
      <c r="G3340" s="31"/>
      <c r="H3340" s="31"/>
      <c r="I3340" s="31"/>
      <c r="J3340" s="31"/>
      <c r="K3340" s="31"/>
      <c r="L3340" s="31"/>
      <c r="M3340" s="31"/>
      <c r="N3340" s="31"/>
      <c r="O3340" s="31"/>
      <c r="P3340" s="31"/>
      <c r="Q3340" s="31"/>
      <c r="R3340" s="31"/>
      <c r="S3340" s="31"/>
      <c r="T3340" s="31"/>
      <c r="U3340" s="31"/>
      <c r="V3340" s="31"/>
      <c r="W3340" s="31"/>
      <c r="X3340" s="31"/>
      <c r="Y3340" s="31"/>
      <c r="Z3340" s="31"/>
      <c r="AA3340" s="31"/>
      <c r="AB3340" s="31"/>
      <c r="AC3340" s="31"/>
      <c r="AD3340" s="31"/>
      <c r="AE3340" s="31"/>
      <c r="AF3340" s="31"/>
      <c r="AG3340" s="31"/>
      <c r="AH3340" s="31"/>
      <c r="AI3340" s="31"/>
      <c r="AJ3340" s="31"/>
      <c r="AK3340" s="31"/>
      <c r="AL3340" s="31"/>
      <c r="AM3340" s="31"/>
      <c r="AN3340" s="31"/>
      <c r="AO3340" s="31"/>
      <c r="AP3340" s="31"/>
      <c r="AQ3340" s="31"/>
      <c r="AR3340" s="31"/>
      <c r="AS3340" s="28"/>
      <c r="AT3340" s="28"/>
      <c r="AU3340" s="28"/>
      <c r="AV3340" s="28"/>
      <c r="AW3340" s="28"/>
      <c r="AX3340" s="28"/>
      <c r="AY3340" s="28"/>
      <c r="AZ3340" s="28"/>
      <c r="BA3340" s="28"/>
      <c r="BB3340" s="28"/>
      <c r="BC3340" s="28"/>
      <c r="BD3340" s="28"/>
      <c r="BE3340" s="28"/>
      <c r="BF3340" s="28"/>
      <c r="BG3340" s="28"/>
      <c r="BH3340" s="28"/>
      <c r="BI3340" s="28"/>
      <c r="BJ3340" s="28"/>
      <c r="BK3340" s="28"/>
      <c r="BL3340" s="28"/>
      <c r="BM3340" s="28"/>
      <c r="BN3340" s="28"/>
      <c r="BO3340" s="28"/>
      <c r="BP3340" s="28"/>
      <c r="BQ3340" s="28"/>
      <c r="BR3340" s="28"/>
      <c r="BS3340" s="28"/>
      <c r="BT3340" s="28"/>
      <c r="BU3340" s="28"/>
      <c r="BV3340" s="28"/>
      <c r="BW3340" s="28"/>
      <c r="BX3340" s="28"/>
      <c r="BY3340" s="28"/>
      <c r="BZ3340" s="28"/>
      <c r="CA3340" s="28"/>
      <c r="CB3340" s="28"/>
      <c r="CC3340" s="28"/>
      <c r="CD3340" s="28"/>
      <c r="CE3340" s="28"/>
      <c r="CF3340" s="28"/>
      <c r="CG3340" s="28"/>
      <c r="IP3340" s="28"/>
      <c r="IQ3340" s="28"/>
      <c r="IR3340" s="28"/>
      <c r="IS3340" s="28"/>
      <c r="IT3340" s="28"/>
      <c r="IU3340" s="28"/>
      <c r="IV3340" s="28"/>
      <c r="IW3340" s="28"/>
      <c r="IX3340" s="28"/>
      <c r="IY3340" s="28"/>
      <c r="IZ3340" s="28"/>
      <c r="JA3340" s="28"/>
      <c r="JB3340" s="28"/>
      <c r="JC3340" s="28"/>
      <c r="JD3340" s="28"/>
      <c r="JE3340" s="28"/>
      <c r="JF3340" s="28"/>
      <c r="JG3340" s="28"/>
      <c r="JH3340" s="28"/>
      <c r="JI3340" s="28"/>
      <c r="JJ3340" s="28"/>
      <c r="JK3340" s="28"/>
      <c r="JL3340" s="28"/>
      <c r="JM3340" s="28"/>
      <c r="JN3340" s="28"/>
      <c r="JO3340" s="28"/>
      <c r="JP3340" s="28"/>
      <c r="JQ3340" s="28"/>
      <c r="JR3340" s="28"/>
      <c r="JS3340" s="28"/>
      <c r="JT3340" s="28"/>
      <c r="JU3340" s="28"/>
      <c r="JV3340" s="28"/>
      <c r="JW3340" s="28"/>
      <c r="JX3340" s="28"/>
      <c r="JY3340" s="28"/>
      <c r="JZ3340" s="28"/>
      <c r="KA3340" s="28"/>
      <c r="KB3340" s="28"/>
      <c r="KC3340" s="28"/>
      <c r="KD3340" s="28"/>
    </row>
    <row r="3341" spans="5:290" x14ac:dyDescent="0.2">
      <c r="E3341" s="31"/>
      <c r="F3341" s="31"/>
      <c r="G3341" s="31"/>
      <c r="H3341" s="31"/>
      <c r="I3341" s="31"/>
      <c r="J3341" s="31"/>
      <c r="K3341" s="31"/>
      <c r="L3341" s="31"/>
      <c r="M3341" s="31"/>
      <c r="N3341" s="31"/>
      <c r="O3341" s="31"/>
      <c r="P3341" s="31"/>
      <c r="Q3341" s="31"/>
      <c r="R3341" s="31"/>
      <c r="S3341" s="31"/>
      <c r="T3341" s="31"/>
      <c r="U3341" s="31"/>
      <c r="V3341" s="31"/>
      <c r="W3341" s="31"/>
      <c r="X3341" s="31"/>
      <c r="Y3341" s="31"/>
      <c r="Z3341" s="31"/>
      <c r="AA3341" s="31"/>
      <c r="AB3341" s="31"/>
      <c r="AC3341" s="31"/>
      <c r="AD3341" s="31"/>
      <c r="AE3341" s="31"/>
      <c r="AF3341" s="31"/>
      <c r="AG3341" s="31"/>
      <c r="AH3341" s="31"/>
      <c r="AI3341" s="31"/>
      <c r="AJ3341" s="31"/>
      <c r="AK3341" s="31"/>
      <c r="AL3341" s="31"/>
      <c r="AM3341" s="31"/>
      <c r="AN3341" s="31"/>
      <c r="AO3341" s="31"/>
      <c r="AP3341" s="31"/>
      <c r="AQ3341" s="31"/>
      <c r="AR3341" s="31"/>
      <c r="AS3341" s="28"/>
      <c r="AT3341" s="28"/>
      <c r="AU3341" s="28"/>
      <c r="AV3341" s="28"/>
      <c r="AW3341" s="28"/>
      <c r="AX3341" s="28"/>
      <c r="AY3341" s="28"/>
      <c r="AZ3341" s="28"/>
      <c r="BA3341" s="28"/>
      <c r="BB3341" s="28"/>
      <c r="BC3341" s="28"/>
      <c r="BD3341" s="28"/>
      <c r="BE3341" s="28"/>
      <c r="BF3341" s="28"/>
      <c r="BG3341" s="28"/>
      <c r="BH3341" s="28"/>
      <c r="BI3341" s="28"/>
      <c r="BJ3341" s="28"/>
      <c r="BK3341" s="28"/>
      <c r="BL3341" s="28"/>
      <c r="BM3341" s="28"/>
      <c r="BN3341" s="28"/>
      <c r="BO3341" s="28"/>
      <c r="BP3341" s="28"/>
      <c r="BQ3341" s="28"/>
      <c r="BR3341" s="28"/>
      <c r="BS3341" s="28"/>
      <c r="BT3341" s="28"/>
      <c r="BU3341" s="28"/>
      <c r="BV3341" s="28"/>
      <c r="BW3341" s="28"/>
      <c r="BX3341" s="28"/>
      <c r="BY3341" s="28"/>
      <c r="BZ3341" s="28"/>
      <c r="CA3341" s="28"/>
      <c r="CB3341" s="28"/>
      <c r="CC3341" s="28"/>
      <c r="CD3341" s="28"/>
      <c r="CE3341" s="28"/>
      <c r="CF3341" s="28"/>
      <c r="CG3341" s="28"/>
      <c r="IP3341" s="28"/>
      <c r="IQ3341" s="28"/>
      <c r="IR3341" s="28"/>
      <c r="IS3341" s="28"/>
      <c r="IT3341" s="28"/>
      <c r="IU3341" s="28"/>
      <c r="IV3341" s="28"/>
      <c r="IW3341" s="28"/>
      <c r="IX3341" s="28"/>
      <c r="IY3341" s="28"/>
      <c r="IZ3341" s="28"/>
      <c r="JA3341" s="28"/>
      <c r="JB3341" s="28"/>
      <c r="JC3341" s="28"/>
      <c r="JD3341" s="28"/>
      <c r="JE3341" s="28"/>
      <c r="JF3341" s="28"/>
      <c r="JG3341" s="28"/>
      <c r="JH3341" s="28"/>
      <c r="JI3341" s="28"/>
      <c r="JJ3341" s="28"/>
      <c r="JK3341" s="28"/>
      <c r="JL3341" s="28"/>
      <c r="JM3341" s="28"/>
      <c r="JN3341" s="28"/>
      <c r="JO3341" s="28"/>
      <c r="JP3341" s="28"/>
      <c r="JQ3341" s="28"/>
      <c r="JR3341" s="28"/>
      <c r="JS3341" s="28"/>
      <c r="JT3341" s="28"/>
      <c r="JU3341" s="28"/>
      <c r="JV3341" s="28"/>
      <c r="JW3341" s="28"/>
      <c r="JX3341" s="28"/>
      <c r="JY3341" s="28"/>
      <c r="JZ3341" s="28"/>
      <c r="KA3341" s="28"/>
      <c r="KB3341" s="28"/>
      <c r="KC3341" s="28"/>
      <c r="KD3341" s="28"/>
    </row>
    <row r="3342" spans="5:290" x14ac:dyDescent="0.2">
      <c r="E3342" s="31"/>
      <c r="F3342" s="31"/>
      <c r="G3342" s="31"/>
      <c r="H3342" s="31"/>
      <c r="I3342" s="31"/>
      <c r="J3342" s="31"/>
      <c r="K3342" s="31"/>
      <c r="L3342" s="31"/>
      <c r="M3342" s="31"/>
      <c r="N3342" s="31"/>
      <c r="O3342" s="31"/>
      <c r="P3342" s="31"/>
      <c r="Q3342" s="31"/>
      <c r="R3342" s="31"/>
      <c r="S3342" s="31"/>
      <c r="T3342" s="31"/>
      <c r="U3342" s="31"/>
      <c r="V3342" s="31"/>
      <c r="W3342" s="31"/>
      <c r="X3342" s="31"/>
      <c r="Y3342" s="31"/>
      <c r="Z3342" s="31"/>
      <c r="AA3342" s="31"/>
      <c r="AB3342" s="31"/>
      <c r="AC3342" s="31"/>
      <c r="AD3342" s="31"/>
      <c r="AE3342" s="31"/>
      <c r="AF3342" s="31"/>
      <c r="AG3342" s="31"/>
      <c r="AH3342" s="31"/>
      <c r="AI3342" s="31"/>
      <c r="AJ3342" s="31"/>
      <c r="AK3342" s="31"/>
      <c r="AL3342" s="31"/>
      <c r="AM3342" s="31"/>
      <c r="AN3342" s="31"/>
      <c r="AO3342" s="31"/>
      <c r="AP3342" s="31"/>
      <c r="AQ3342" s="31"/>
      <c r="AR3342" s="31"/>
      <c r="AS3342" s="28"/>
      <c r="AT3342" s="28"/>
      <c r="AU3342" s="28"/>
      <c r="AV3342" s="28"/>
      <c r="AW3342" s="28"/>
      <c r="AX3342" s="28"/>
      <c r="AY3342" s="28"/>
      <c r="AZ3342" s="28"/>
      <c r="BA3342" s="28"/>
      <c r="BB3342" s="28"/>
      <c r="BC3342" s="28"/>
      <c r="BD3342" s="28"/>
      <c r="BE3342" s="28"/>
      <c r="BF3342" s="28"/>
      <c r="BG3342" s="28"/>
      <c r="BH3342" s="28"/>
      <c r="BI3342" s="28"/>
      <c r="BJ3342" s="28"/>
      <c r="BK3342" s="28"/>
      <c r="BL3342" s="28"/>
      <c r="BM3342" s="28"/>
      <c r="BN3342" s="28"/>
      <c r="BO3342" s="28"/>
      <c r="BP3342" s="28"/>
      <c r="BQ3342" s="28"/>
      <c r="BR3342" s="28"/>
      <c r="BS3342" s="28"/>
      <c r="BT3342" s="28"/>
      <c r="BU3342" s="28"/>
      <c r="BV3342" s="28"/>
      <c r="BW3342" s="28"/>
      <c r="BX3342" s="28"/>
      <c r="BY3342" s="28"/>
      <c r="BZ3342" s="28"/>
      <c r="CA3342" s="28"/>
      <c r="CB3342" s="28"/>
      <c r="CC3342" s="28"/>
      <c r="CD3342" s="28"/>
      <c r="CE3342" s="28"/>
      <c r="CF3342" s="28"/>
      <c r="CG3342" s="28"/>
      <c r="IP3342" s="28"/>
      <c r="IQ3342" s="28"/>
      <c r="IR3342" s="28"/>
      <c r="IS3342" s="28"/>
      <c r="IT3342" s="28"/>
      <c r="IU3342" s="28"/>
      <c r="IV3342" s="28"/>
      <c r="IW3342" s="28"/>
      <c r="IX3342" s="28"/>
      <c r="IY3342" s="28"/>
      <c r="IZ3342" s="28"/>
      <c r="JA3342" s="28"/>
      <c r="JB3342" s="28"/>
      <c r="JC3342" s="28"/>
      <c r="JD3342" s="28"/>
      <c r="JE3342" s="28"/>
      <c r="JF3342" s="28"/>
      <c r="JG3342" s="28"/>
      <c r="JH3342" s="28"/>
      <c r="JI3342" s="28"/>
      <c r="JJ3342" s="28"/>
      <c r="JK3342" s="28"/>
      <c r="JL3342" s="28"/>
      <c r="JM3342" s="28"/>
      <c r="JN3342" s="28"/>
      <c r="JO3342" s="28"/>
      <c r="JP3342" s="28"/>
      <c r="JQ3342" s="28"/>
      <c r="JR3342" s="28"/>
      <c r="JS3342" s="28"/>
      <c r="JT3342" s="28"/>
      <c r="JU3342" s="28"/>
      <c r="JV3342" s="28"/>
      <c r="JW3342" s="28"/>
      <c r="JX3342" s="28"/>
      <c r="JY3342" s="28"/>
      <c r="JZ3342" s="28"/>
      <c r="KA3342" s="28"/>
      <c r="KB3342" s="28"/>
      <c r="KC3342" s="28"/>
      <c r="KD3342" s="28"/>
    </row>
    <row r="3343" spans="5:290" x14ac:dyDescent="0.2">
      <c r="E3343" s="31"/>
      <c r="F3343" s="31"/>
      <c r="G3343" s="31"/>
      <c r="H3343" s="31"/>
      <c r="I3343" s="31"/>
      <c r="J3343" s="31"/>
      <c r="K3343" s="31"/>
      <c r="L3343" s="31"/>
      <c r="M3343" s="31"/>
      <c r="N3343" s="31"/>
      <c r="O3343" s="31"/>
      <c r="P3343" s="31"/>
      <c r="Q3343" s="31"/>
      <c r="R3343" s="31"/>
      <c r="S3343" s="31"/>
      <c r="T3343" s="31"/>
      <c r="U3343" s="31"/>
      <c r="V3343" s="31"/>
      <c r="W3343" s="31"/>
      <c r="X3343" s="31"/>
      <c r="Y3343" s="31"/>
      <c r="Z3343" s="31"/>
      <c r="AA3343" s="31"/>
      <c r="AB3343" s="31"/>
      <c r="AC3343" s="31"/>
      <c r="AD3343" s="31"/>
      <c r="AE3343" s="31"/>
      <c r="AF3343" s="31"/>
      <c r="AG3343" s="31"/>
      <c r="AH3343" s="31"/>
      <c r="AI3343" s="31"/>
      <c r="AJ3343" s="31"/>
      <c r="AK3343" s="31"/>
      <c r="AL3343" s="31"/>
      <c r="AM3343" s="31"/>
      <c r="AN3343" s="31"/>
      <c r="AO3343" s="31"/>
      <c r="AP3343" s="31"/>
      <c r="AQ3343" s="31"/>
      <c r="AR3343" s="31"/>
      <c r="AS3343" s="28"/>
      <c r="AT3343" s="28"/>
      <c r="AU3343" s="28"/>
      <c r="AV3343" s="28"/>
      <c r="AW3343" s="28"/>
      <c r="AX3343" s="28"/>
      <c r="AY3343" s="28"/>
      <c r="AZ3343" s="28"/>
      <c r="BA3343" s="28"/>
      <c r="BB3343" s="28"/>
      <c r="BC3343" s="28"/>
      <c r="BD3343" s="28"/>
      <c r="BE3343" s="28"/>
      <c r="BF3343" s="28"/>
      <c r="BG3343" s="28"/>
      <c r="BH3343" s="28"/>
      <c r="BI3343" s="28"/>
      <c r="BJ3343" s="28"/>
      <c r="BK3343" s="28"/>
      <c r="BL3343" s="28"/>
      <c r="BM3343" s="28"/>
      <c r="BN3343" s="28"/>
      <c r="BO3343" s="28"/>
      <c r="BP3343" s="28"/>
      <c r="BQ3343" s="28"/>
      <c r="BR3343" s="28"/>
      <c r="BS3343" s="28"/>
      <c r="BT3343" s="28"/>
      <c r="BU3343" s="28"/>
      <c r="BV3343" s="28"/>
      <c r="BW3343" s="28"/>
      <c r="BX3343" s="28"/>
      <c r="BY3343" s="28"/>
      <c r="BZ3343" s="28"/>
      <c r="CA3343" s="28"/>
      <c r="CB3343" s="28"/>
      <c r="CC3343" s="28"/>
      <c r="CD3343" s="28"/>
      <c r="CE3343" s="28"/>
      <c r="CF3343" s="28"/>
      <c r="CG3343" s="28"/>
      <c r="IP3343" s="28"/>
      <c r="IQ3343" s="28"/>
      <c r="IR3343" s="28"/>
      <c r="IS3343" s="28"/>
      <c r="IT3343" s="28"/>
      <c r="IU3343" s="28"/>
      <c r="IV3343" s="28"/>
      <c r="IW3343" s="28"/>
      <c r="IX3343" s="28"/>
      <c r="IY3343" s="28"/>
      <c r="IZ3343" s="28"/>
      <c r="JA3343" s="28"/>
      <c r="JB3343" s="28"/>
      <c r="JC3343" s="28"/>
      <c r="JD3343" s="28"/>
      <c r="JE3343" s="28"/>
      <c r="JF3343" s="28"/>
      <c r="JG3343" s="28"/>
      <c r="JH3343" s="28"/>
      <c r="JI3343" s="28"/>
      <c r="JJ3343" s="28"/>
      <c r="JK3343" s="28"/>
      <c r="JL3343" s="28"/>
      <c r="JM3343" s="28"/>
      <c r="JN3343" s="28"/>
      <c r="JO3343" s="28"/>
      <c r="JP3343" s="28"/>
      <c r="JQ3343" s="28"/>
      <c r="JR3343" s="28"/>
      <c r="JS3343" s="28"/>
      <c r="JT3343" s="28"/>
      <c r="JU3343" s="28"/>
      <c r="JV3343" s="28"/>
      <c r="JW3343" s="28"/>
      <c r="JX3343" s="28"/>
      <c r="JY3343" s="28"/>
      <c r="JZ3343" s="28"/>
      <c r="KA3343" s="28"/>
      <c r="KB3343" s="28"/>
      <c r="KC3343" s="28"/>
      <c r="KD3343" s="28"/>
    </row>
    <row r="3344" spans="5:290" x14ac:dyDescent="0.2">
      <c r="E3344" s="31"/>
      <c r="F3344" s="31"/>
      <c r="G3344" s="31"/>
      <c r="H3344" s="31"/>
      <c r="I3344" s="31"/>
      <c r="J3344" s="31"/>
      <c r="K3344" s="31"/>
      <c r="L3344" s="31"/>
      <c r="M3344" s="31"/>
      <c r="N3344" s="31"/>
      <c r="O3344" s="31"/>
      <c r="P3344" s="31"/>
      <c r="Q3344" s="31"/>
      <c r="R3344" s="31"/>
      <c r="S3344" s="31"/>
      <c r="T3344" s="31"/>
      <c r="U3344" s="31"/>
      <c r="V3344" s="31"/>
      <c r="W3344" s="31"/>
      <c r="X3344" s="31"/>
      <c r="Y3344" s="31"/>
      <c r="Z3344" s="31"/>
      <c r="AA3344" s="31"/>
      <c r="AB3344" s="31"/>
      <c r="AC3344" s="31"/>
      <c r="AD3344" s="31"/>
      <c r="AE3344" s="31"/>
      <c r="AF3344" s="31"/>
      <c r="AG3344" s="31"/>
      <c r="AH3344" s="31"/>
      <c r="AI3344" s="31"/>
      <c r="AJ3344" s="31"/>
      <c r="AK3344" s="31"/>
      <c r="AL3344" s="31"/>
      <c r="AM3344" s="31"/>
      <c r="AN3344" s="31"/>
      <c r="AO3344" s="31"/>
      <c r="AP3344" s="31"/>
      <c r="AQ3344" s="31"/>
      <c r="AR3344" s="31"/>
      <c r="AS3344" s="28"/>
      <c r="AT3344" s="28"/>
      <c r="AU3344" s="28"/>
      <c r="AV3344" s="28"/>
      <c r="AW3344" s="28"/>
      <c r="AX3344" s="28"/>
      <c r="AY3344" s="28"/>
      <c r="AZ3344" s="28"/>
      <c r="BA3344" s="28"/>
      <c r="BB3344" s="28"/>
      <c r="BC3344" s="28"/>
      <c r="BD3344" s="28"/>
      <c r="BE3344" s="28"/>
      <c r="BF3344" s="28"/>
      <c r="BG3344" s="28"/>
      <c r="BH3344" s="28"/>
      <c r="BI3344" s="28"/>
      <c r="BJ3344" s="28"/>
      <c r="BK3344" s="28"/>
      <c r="BL3344" s="28"/>
      <c r="BM3344" s="28"/>
      <c r="BN3344" s="28"/>
      <c r="BO3344" s="28"/>
      <c r="BP3344" s="28"/>
      <c r="BQ3344" s="28"/>
      <c r="BR3344" s="28"/>
      <c r="BS3344" s="28"/>
      <c r="BT3344" s="28"/>
      <c r="BU3344" s="28"/>
      <c r="BV3344" s="28"/>
      <c r="BW3344" s="28"/>
      <c r="BX3344" s="28"/>
      <c r="BY3344" s="28"/>
      <c r="BZ3344" s="28"/>
      <c r="CA3344" s="28"/>
      <c r="CB3344" s="28"/>
      <c r="CC3344" s="28"/>
      <c r="CD3344" s="28"/>
      <c r="CE3344" s="28"/>
      <c r="CF3344" s="28"/>
      <c r="CG3344" s="28"/>
      <c r="IP3344" s="28"/>
      <c r="IQ3344" s="28"/>
      <c r="IR3344" s="28"/>
      <c r="IS3344" s="28"/>
      <c r="IT3344" s="28"/>
      <c r="IU3344" s="28"/>
      <c r="IV3344" s="28"/>
      <c r="IW3344" s="28"/>
      <c r="IX3344" s="28"/>
      <c r="IY3344" s="28"/>
      <c r="IZ3344" s="28"/>
      <c r="JA3344" s="28"/>
      <c r="JB3344" s="28"/>
      <c r="JC3344" s="28"/>
      <c r="JD3344" s="28"/>
      <c r="JE3344" s="28"/>
      <c r="JF3344" s="28"/>
      <c r="JG3344" s="28"/>
      <c r="JH3344" s="28"/>
      <c r="JI3344" s="28"/>
      <c r="JJ3344" s="28"/>
      <c r="JK3344" s="28"/>
      <c r="JL3344" s="28"/>
      <c r="JM3344" s="28"/>
      <c r="JN3344" s="28"/>
      <c r="JO3344" s="28"/>
      <c r="JP3344" s="28"/>
      <c r="JQ3344" s="28"/>
      <c r="JR3344" s="28"/>
      <c r="JS3344" s="28"/>
      <c r="JT3344" s="28"/>
      <c r="JU3344" s="28"/>
      <c r="JV3344" s="28"/>
      <c r="JW3344" s="28"/>
      <c r="JX3344" s="28"/>
      <c r="JY3344" s="28"/>
      <c r="JZ3344" s="28"/>
      <c r="KA3344" s="28"/>
      <c r="KB3344" s="28"/>
      <c r="KC3344" s="28"/>
      <c r="KD3344" s="28"/>
    </row>
    <row r="3345" spans="5:290" x14ac:dyDescent="0.2">
      <c r="E3345" s="31"/>
      <c r="F3345" s="31"/>
      <c r="G3345" s="31"/>
      <c r="H3345" s="31"/>
      <c r="I3345" s="31"/>
      <c r="J3345" s="31"/>
      <c r="K3345" s="31"/>
      <c r="L3345" s="31"/>
      <c r="M3345" s="31"/>
      <c r="N3345" s="31"/>
      <c r="O3345" s="31"/>
      <c r="P3345" s="31"/>
      <c r="Q3345" s="31"/>
      <c r="R3345" s="31"/>
      <c r="S3345" s="31"/>
      <c r="T3345" s="31"/>
      <c r="U3345" s="31"/>
      <c r="V3345" s="31"/>
      <c r="W3345" s="31"/>
      <c r="X3345" s="31"/>
      <c r="Y3345" s="31"/>
      <c r="Z3345" s="31"/>
      <c r="AA3345" s="31"/>
      <c r="AB3345" s="31"/>
      <c r="AC3345" s="31"/>
      <c r="AD3345" s="31"/>
      <c r="AE3345" s="31"/>
      <c r="AF3345" s="31"/>
      <c r="AG3345" s="31"/>
      <c r="AH3345" s="31"/>
      <c r="AI3345" s="31"/>
      <c r="AJ3345" s="31"/>
      <c r="AK3345" s="31"/>
      <c r="AL3345" s="31"/>
      <c r="AM3345" s="31"/>
      <c r="AN3345" s="31"/>
      <c r="AO3345" s="31"/>
      <c r="AP3345" s="31"/>
      <c r="AQ3345" s="31"/>
      <c r="AR3345" s="31"/>
      <c r="AS3345" s="28"/>
      <c r="AT3345" s="28"/>
      <c r="AU3345" s="28"/>
      <c r="AV3345" s="28"/>
      <c r="AW3345" s="28"/>
      <c r="AX3345" s="28"/>
      <c r="AY3345" s="28"/>
      <c r="AZ3345" s="28"/>
      <c r="BA3345" s="28"/>
      <c r="BB3345" s="28"/>
      <c r="BC3345" s="28"/>
      <c r="BD3345" s="28"/>
      <c r="BE3345" s="28"/>
      <c r="BF3345" s="28"/>
      <c r="BG3345" s="28"/>
      <c r="BH3345" s="28"/>
      <c r="BI3345" s="28"/>
      <c r="BJ3345" s="28"/>
      <c r="BK3345" s="28"/>
      <c r="BL3345" s="28"/>
      <c r="BM3345" s="28"/>
      <c r="BN3345" s="28"/>
      <c r="BO3345" s="28"/>
      <c r="BP3345" s="28"/>
      <c r="BQ3345" s="28"/>
      <c r="BR3345" s="28"/>
      <c r="BS3345" s="28"/>
      <c r="BT3345" s="28"/>
      <c r="BU3345" s="28"/>
      <c r="BV3345" s="28"/>
      <c r="BW3345" s="28"/>
      <c r="BX3345" s="28"/>
      <c r="BY3345" s="28"/>
      <c r="BZ3345" s="28"/>
      <c r="CA3345" s="28"/>
      <c r="CB3345" s="28"/>
      <c r="CC3345" s="28"/>
      <c r="CD3345" s="28"/>
      <c r="CE3345" s="28"/>
      <c r="CF3345" s="28"/>
      <c r="CG3345" s="28"/>
      <c r="IP3345" s="28"/>
      <c r="IQ3345" s="28"/>
      <c r="IR3345" s="28"/>
      <c r="IS3345" s="28"/>
      <c r="IT3345" s="28"/>
      <c r="IU3345" s="28"/>
      <c r="IV3345" s="28"/>
      <c r="IW3345" s="28"/>
      <c r="IX3345" s="28"/>
      <c r="IY3345" s="28"/>
      <c r="IZ3345" s="28"/>
      <c r="JA3345" s="28"/>
      <c r="JB3345" s="28"/>
      <c r="JC3345" s="28"/>
      <c r="JD3345" s="28"/>
      <c r="JE3345" s="28"/>
      <c r="JF3345" s="28"/>
      <c r="JG3345" s="28"/>
      <c r="JH3345" s="28"/>
      <c r="JI3345" s="28"/>
      <c r="JJ3345" s="28"/>
      <c r="JK3345" s="28"/>
      <c r="JL3345" s="28"/>
      <c r="JM3345" s="28"/>
      <c r="JN3345" s="28"/>
      <c r="JO3345" s="28"/>
      <c r="JP3345" s="28"/>
      <c r="JQ3345" s="28"/>
      <c r="JR3345" s="28"/>
      <c r="JS3345" s="28"/>
      <c r="JT3345" s="28"/>
      <c r="JU3345" s="28"/>
      <c r="JV3345" s="28"/>
      <c r="JW3345" s="28"/>
      <c r="JX3345" s="28"/>
      <c r="JY3345" s="28"/>
      <c r="JZ3345" s="28"/>
      <c r="KA3345" s="28"/>
      <c r="KB3345" s="28"/>
      <c r="KC3345" s="28"/>
      <c r="KD3345" s="28"/>
    </row>
    <row r="3346" spans="5:290" x14ac:dyDescent="0.2">
      <c r="E3346" s="31"/>
      <c r="F3346" s="31"/>
      <c r="G3346" s="31"/>
      <c r="H3346" s="31"/>
      <c r="I3346" s="31"/>
      <c r="J3346" s="31"/>
      <c r="K3346" s="31"/>
      <c r="L3346" s="31"/>
      <c r="M3346" s="31"/>
      <c r="N3346" s="31"/>
      <c r="O3346" s="31"/>
      <c r="P3346" s="31"/>
      <c r="Q3346" s="31"/>
      <c r="R3346" s="31"/>
      <c r="S3346" s="31"/>
      <c r="T3346" s="31"/>
      <c r="U3346" s="31"/>
      <c r="V3346" s="31"/>
      <c r="W3346" s="31"/>
      <c r="X3346" s="31"/>
      <c r="Y3346" s="31"/>
      <c r="Z3346" s="31"/>
      <c r="AA3346" s="31"/>
      <c r="AB3346" s="31"/>
      <c r="AC3346" s="31"/>
      <c r="AD3346" s="31"/>
      <c r="AE3346" s="31"/>
      <c r="AF3346" s="31"/>
      <c r="AG3346" s="31"/>
      <c r="AH3346" s="31"/>
      <c r="AI3346" s="31"/>
      <c r="AJ3346" s="31"/>
      <c r="AK3346" s="31"/>
      <c r="AL3346" s="31"/>
      <c r="AM3346" s="31"/>
      <c r="AN3346" s="31"/>
      <c r="AO3346" s="31"/>
      <c r="AP3346" s="31"/>
      <c r="AQ3346" s="31"/>
      <c r="AR3346" s="31"/>
      <c r="AS3346" s="28"/>
      <c r="AT3346" s="28"/>
      <c r="AU3346" s="28"/>
      <c r="AV3346" s="28"/>
      <c r="AW3346" s="28"/>
      <c r="AX3346" s="28"/>
      <c r="AY3346" s="28"/>
      <c r="AZ3346" s="28"/>
      <c r="BA3346" s="28"/>
      <c r="BB3346" s="28"/>
      <c r="BC3346" s="28"/>
      <c r="BD3346" s="28"/>
      <c r="BE3346" s="28"/>
      <c r="BF3346" s="28"/>
      <c r="BG3346" s="28"/>
      <c r="BH3346" s="28"/>
      <c r="BI3346" s="28"/>
      <c r="BJ3346" s="28"/>
      <c r="BK3346" s="28"/>
      <c r="BL3346" s="28"/>
      <c r="BM3346" s="28"/>
      <c r="BN3346" s="28"/>
      <c r="BO3346" s="28"/>
      <c r="BP3346" s="28"/>
      <c r="BQ3346" s="28"/>
      <c r="BR3346" s="28"/>
      <c r="BS3346" s="28"/>
      <c r="BT3346" s="28"/>
      <c r="BU3346" s="28"/>
      <c r="BV3346" s="28"/>
      <c r="BW3346" s="28"/>
      <c r="BX3346" s="28"/>
      <c r="BY3346" s="28"/>
      <c r="BZ3346" s="28"/>
      <c r="CA3346" s="28"/>
      <c r="CB3346" s="28"/>
      <c r="CC3346" s="28"/>
      <c r="CD3346" s="28"/>
      <c r="CE3346" s="28"/>
      <c r="CF3346" s="28"/>
      <c r="CG3346" s="28"/>
      <c r="IP3346" s="28"/>
      <c r="IQ3346" s="28"/>
      <c r="IR3346" s="28"/>
      <c r="IS3346" s="28"/>
      <c r="IT3346" s="28"/>
      <c r="IU3346" s="28"/>
      <c r="IV3346" s="28"/>
      <c r="IW3346" s="28"/>
      <c r="IX3346" s="28"/>
      <c r="IY3346" s="28"/>
      <c r="IZ3346" s="28"/>
      <c r="JA3346" s="28"/>
      <c r="JB3346" s="28"/>
      <c r="JC3346" s="28"/>
      <c r="JD3346" s="28"/>
      <c r="JE3346" s="28"/>
      <c r="JF3346" s="28"/>
      <c r="JG3346" s="28"/>
      <c r="JH3346" s="28"/>
      <c r="JI3346" s="28"/>
      <c r="JJ3346" s="28"/>
      <c r="JK3346" s="28"/>
      <c r="JL3346" s="28"/>
      <c r="JM3346" s="28"/>
      <c r="JN3346" s="28"/>
      <c r="JO3346" s="28"/>
      <c r="JP3346" s="28"/>
      <c r="JQ3346" s="28"/>
      <c r="JR3346" s="28"/>
      <c r="JS3346" s="28"/>
      <c r="JT3346" s="28"/>
      <c r="JU3346" s="28"/>
      <c r="JV3346" s="28"/>
      <c r="JW3346" s="28"/>
      <c r="JX3346" s="28"/>
      <c r="JY3346" s="28"/>
      <c r="JZ3346" s="28"/>
      <c r="KA3346" s="28"/>
      <c r="KB3346" s="28"/>
      <c r="KC3346" s="28"/>
      <c r="KD3346" s="28"/>
    </row>
    <row r="3347" spans="5:290" x14ac:dyDescent="0.2">
      <c r="E3347" s="31"/>
      <c r="F3347" s="31"/>
      <c r="G3347" s="31"/>
      <c r="H3347" s="31"/>
      <c r="I3347" s="31"/>
      <c r="J3347" s="31"/>
      <c r="K3347" s="31"/>
      <c r="L3347" s="31"/>
      <c r="M3347" s="31"/>
      <c r="N3347" s="31"/>
      <c r="O3347" s="31"/>
      <c r="P3347" s="31"/>
      <c r="Q3347" s="31"/>
      <c r="R3347" s="31"/>
      <c r="S3347" s="31"/>
      <c r="T3347" s="31"/>
      <c r="U3347" s="31"/>
      <c r="V3347" s="31"/>
      <c r="W3347" s="31"/>
      <c r="X3347" s="31"/>
      <c r="Y3347" s="31"/>
      <c r="Z3347" s="31"/>
      <c r="AA3347" s="31"/>
      <c r="AB3347" s="31"/>
      <c r="AC3347" s="31"/>
      <c r="AD3347" s="31"/>
      <c r="AE3347" s="31"/>
      <c r="AF3347" s="31"/>
      <c r="AG3347" s="31"/>
      <c r="AH3347" s="31"/>
      <c r="AI3347" s="31"/>
      <c r="AJ3347" s="31"/>
      <c r="AK3347" s="31"/>
      <c r="AL3347" s="31"/>
      <c r="AM3347" s="31"/>
      <c r="AN3347" s="31"/>
      <c r="AO3347" s="31"/>
      <c r="AP3347" s="31"/>
      <c r="AQ3347" s="31"/>
      <c r="AR3347" s="31"/>
      <c r="AS3347" s="28"/>
      <c r="AT3347" s="28"/>
      <c r="AU3347" s="28"/>
      <c r="AV3347" s="28"/>
      <c r="AW3347" s="28"/>
      <c r="AX3347" s="28"/>
      <c r="AY3347" s="28"/>
      <c r="AZ3347" s="28"/>
      <c r="BA3347" s="28"/>
      <c r="BB3347" s="28"/>
      <c r="BC3347" s="28"/>
      <c r="BD3347" s="28"/>
      <c r="BE3347" s="28"/>
      <c r="BF3347" s="28"/>
      <c r="BG3347" s="28"/>
      <c r="BH3347" s="28"/>
      <c r="BI3347" s="28"/>
      <c r="BJ3347" s="28"/>
      <c r="BK3347" s="28"/>
      <c r="BL3347" s="28"/>
      <c r="BM3347" s="28"/>
      <c r="BN3347" s="28"/>
      <c r="BO3347" s="28"/>
      <c r="BP3347" s="28"/>
      <c r="BQ3347" s="28"/>
      <c r="BR3347" s="28"/>
      <c r="BS3347" s="28"/>
      <c r="BT3347" s="28"/>
      <c r="BU3347" s="28"/>
      <c r="BV3347" s="28"/>
      <c r="BW3347" s="28"/>
      <c r="BX3347" s="28"/>
      <c r="BY3347" s="28"/>
      <c r="BZ3347" s="28"/>
      <c r="CA3347" s="28"/>
      <c r="CB3347" s="28"/>
      <c r="CC3347" s="28"/>
      <c r="CD3347" s="28"/>
      <c r="CE3347" s="28"/>
      <c r="CF3347" s="28"/>
      <c r="CG3347" s="28"/>
      <c r="IP3347" s="28"/>
      <c r="IQ3347" s="28"/>
      <c r="IR3347" s="28"/>
      <c r="IS3347" s="28"/>
      <c r="IT3347" s="28"/>
      <c r="IU3347" s="28"/>
      <c r="IV3347" s="28"/>
      <c r="IW3347" s="28"/>
      <c r="IX3347" s="28"/>
      <c r="IY3347" s="28"/>
      <c r="IZ3347" s="28"/>
      <c r="JA3347" s="28"/>
      <c r="JB3347" s="28"/>
      <c r="JC3347" s="28"/>
      <c r="JD3347" s="28"/>
      <c r="JE3347" s="28"/>
      <c r="JF3347" s="28"/>
      <c r="JG3347" s="28"/>
      <c r="JH3347" s="28"/>
      <c r="JI3347" s="28"/>
      <c r="JJ3347" s="28"/>
      <c r="JK3347" s="28"/>
      <c r="JL3347" s="28"/>
      <c r="JM3347" s="28"/>
      <c r="JN3347" s="28"/>
      <c r="JO3347" s="28"/>
      <c r="JP3347" s="28"/>
      <c r="JQ3347" s="28"/>
      <c r="JR3347" s="28"/>
      <c r="JS3347" s="28"/>
      <c r="JT3347" s="28"/>
      <c r="JU3347" s="28"/>
      <c r="JV3347" s="28"/>
      <c r="JW3347" s="28"/>
      <c r="JX3347" s="28"/>
      <c r="JY3347" s="28"/>
      <c r="JZ3347" s="28"/>
      <c r="KA3347" s="28"/>
      <c r="KB3347" s="28"/>
      <c r="KC3347" s="28"/>
      <c r="KD3347" s="28"/>
    </row>
    <row r="3348" spans="5:290" x14ac:dyDescent="0.2">
      <c r="E3348" s="31"/>
      <c r="F3348" s="31"/>
      <c r="G3348" s="31"/>
      <c r="H3348" s="31"/>
      <c r="I3348" s="31"/>
      <c r="J3348" s="31"/>
      <c r="K3348" s="31"/>
      <c r="L3348" s="31"/>
      <c r="M3348" s="31"/>
      <c r="N3348" s="31"/>
      <c r="O3348" s="31"/>
      <c r="P3348" s="31"/>
      <c r="Q3348" s="31"/>
      <c r="R3348" s="31"/>
      <c r="S3348" s="31"/>
      <c r="T3348" s="31"/>
      <c r="U3348" s="31"/>
      <c r="V3348" s="31"/>
      <c r="W3348" s="31"/>
      <c r="X3348" s="31"/>
      <c r="Y3348" s="31"/>
      <c r="Z3348" s="31"/>
      <c r="AA3348" s="31"/>
      <c r="AB3348" s="31"/>
      <c r="AC3348" s="31"/>
      <c r="AD3348" s="31"/>
      <c r="AE3348" s="31"/>
      <c r="AF3348" s="31"/>
      <c r="AG3348" s="31"/>
      <c r="AH3348" s="31"/>
      <c r="AI3348" s="31"/>
      <c r="AJ3348" s="31"/>
      <c r="AK3348" s="31"/>
      <c r="AL3348" s="31"/>
      <c r="AM3348" s="31"/>
      <c r="AN3348" s="31"/>
      <c r="AO3348" s="31"/>
      <c r="AP3348" s="31"/>
      <c r="AQ3348" s="31"/>
      <c r="AR3348" s="31"/>
      <c r="AS3348" s="28"/>
      <c r="AT3348" s="28"/>
      <c r="AU3348" s="28"/>
      <c r="AV3348" s="28"/>
      <c r="AW3348" s="28"/>
      <c r="AX3348" s="28"/>
      <c r="AY3348" s="28"/>
      <c r="AZ3348" s="28"/>
      <c r="BA3348" s="28"/>
      <c r="BB3348" s="28"/>
      <c r="BC3348" s="28"/>
      <c r="BD3348" s="28"/>
      <c r="BE3348" s="28"/>
      <c r="BF3348" s="28"/>
      <c r="BG3348" s="28"/>
      <c r="BH3348" s="28"/>
      <c r="BI3348" s="28"/>
      <c r="BJ3348" s="28"/>
      <c r="BK3348" s="28"/>
      <c r="BL3348" s="28"/>
      <c r="BM3348" s="28"/>
      <c r="BN3348" s="28"/>
      <c r="BO3348" s="28"/>
      <c r="BP3348" s="28"/>
      <c r="BQ3348" s="28"/>
      <c r="BR3348" s="28"/>
      <c r="BS3348" s="28"/>
      <c r="BT3348" s="28"/>
      <c r="BU3348" s="28"/>
      <c r="BV3348" s="28"/>
      <c r="BW3348" s="28"/>
      <c r="BX3348" s="28"/>
      <c r="BY3348" s="28"/>
      <c r="BZ3348" s="28"/>
      <c r="CA3348" s="28"/>
      <c r="CB3348" s="28"/>
      <c r="CC3348" s="28"/>
      <c r="CD3348" s="28"/>
      <c r="CE3348" s="28"/>
      <c r="CF3348" s="28"/>
      <c r="CG3348" s="28"/>
      <c r="IP3348" s="28"/>
      <c r="IQ3348" s="28"/>
      <c r="IR3348" s="28"/>
      <c r="IS3348" s="28"/>
      <c r="IT3348" s="28"/>
      <c r="IU3348" s="28"/>
      <c r="IV3348" s="28"/>
      <c r="IW3348" s="28"/>
      <c r="IX3348" s="28"/>
      <c r="IY3348" s="28"/>
      <c r="IZ3348" s="28"/>
      <c r="JA3348" s="28"/>
      <c r="JB3348" s="28"/>
      <c r="JC3348" s="28"/>
      <c r="JD3348" s="28"/>
      <c r="JE3348" s="28"/>
      <c r="JF3348" s="28"/>
      <c r="JG3348" s="28"/>
      <c r="JH3348" s="28"/>
      <c r="JI3348" s="28"/>
      <c r="JJ3348" s="28"/>
      <c r="JK3348" s="28"/>
      <c r="JL3348" s="28"/>
      <c r="JM3348" s="28"/>
      <c r="JN3348" s="28"/>
      <c r="JO3348" s="28"/>
      <c r="JP3348" s="28"/>
      <c r="JQ3348" s="28"/>
      <c r="JR3348" s="28"/>
      <c r="JS3348" s="28"/>
      <c r="JT3348" s="28"/>
      <c r="JU3348" s="28"/>
      <c r="JV3348" s="28"/>
      <c r="JW3348" s="28"/>
      <c r="JX3348" s="28"/>
      <c r="JY3348" s="28"/>
      <c r="JZ3348" s="28"/>
      <c r="KA3348" s="28"/>
      <c r="KB3348" s="28"/>
      <c r="KC3348" s="28"/>
      <c r="KD3348" s="28"/>
    </row>
    <row r="3349" spans="5:290" x14ac:dyDescent="0.2">
      <c r="E3349" s="31"/>
      <c r="F3349" s="31"/>
      <c r="G3349" s="31"/>
      <c r="H3349" s="31"/>
      <c r="I3349" s="31"/>
      <c r="J3349" s="31"/>
      <c r="K3349" s="31"/>
      <c r="L3349" s="31"/>
      <c r="M3349" s="31"/>
      <c r="N3349" s="31"/>
      <c r="O3349" s="31"/>
      <c r="P3349" s="31"/>
      <c r="Q3349" s="31"/>
      <c r="R3349" s="31"/>
      <c r="S3349" s="31"/>
      <c r="T3349" s="31"/>
      <c r="U3349" s="31"/>
      <c r="V3349" s="31"/>
      <c r="W3349" s="31"/>
      <c r="X3349" s="31"/>
      <c r="Y3349" s="31"/>
      <c r="Z3349" s="31"/>
      <c r="AA3349" s="31"/>
      <c r="AB3349" s="31"/>
      <c r="AC3349" s="31"/>
      <c r="AD3349" s="31"/>
      <c r="AE3349" s="31"/>
      <c r="AF3349" s="31"/>
      <c r="AG3349" s="31"/>
      <c r="AH3349" s="31"/>
      <c r="AI3349" s="31"/>
      <c r="AJ3349" s="31"/>
      <c r="AK3349" s="31"/>
      <c r="AL3349" s="31"/>
      <c r="AM3349" s="31"/>
      <c r="AN3349" s="31"/>
      <c r="AO3349" s="31"/>
      <c r="AP3349" s="31"/>
      <c r="AQ3349" s="31"/>
      <c r="AR3349" s="31"/>
      <c r="AS3349" s="28"/>
      <c r="AT3349" s="28"/>
      <c r="AU3349" s="28"/>
      <c r="AV3349" s="28"/>
      <c r="AW3349" s="28"/>
      <c r="AX3349" s="28"/>
      <c r="AY3349" s="28"/>
      <c r="AZ3349" s="28"/>
      <c r="BA3349" s="28"/>
      <c r="BB3349" s="28"/>
      <c r="BC3349" s="28"/>
      <c r="BD3349" s="28"/>
      <c r="BE3349" s="28"/>
      <c r="BF3349" s="28"/>
      <c r="BG3349" s="28"/>
      <c r="BH3349" s="28"/>
      <c r="BI3349" s="28"/>
      <c r="BJ3349" s="28"/>
      <c r="BK3349" s="28"/>
      <c r="BL3349" s="28"/>
      <c r="BM3349" s="28"/>
      <c r="BN3349" s="28"/>
      <c r="BO3349" s="28"/>
      <c r="BP3349" s="28"/>
      <c r="BQ3349" s="28"/>
      <c r="BR3349" s="28"/>
      <c r="BS3349" s="28"/>
      <c r="BT3349" s="28"/>
      <c r="BU3349" s="28"/>
      <c r="BV3349" s="28"/>
      <c r="BW3349" s="28"/>
      <c r="BX3349" s="28"/>
      <c r="BY3349" s="28"/>
      <c r="BZ3349" s="28"/>
      <c r="CA3349" s="28"/>
      <c r="CB3349" s="28"/>
      <c r="CC3349" s="28"/>
      <c r="CD3349" s="28"/>
      <c r="CE3349" s="28"/>
      <c r="CF3349" s="28"/>
      <c r="CG3349" s="28"/>
      <c r="IP3349" s="28"/>
      <c r="IQ3349" s="28"/>
      <c r="IR3349" s="28"/>
      <c r="IS3349" s="28"/>
      <c r="IT3349" s="28"/>
      <c r="IU3349" s="28"/>
      <c r="IV3349" s="28"/>
      <c r="IW3349" s="28"/>
      <c r="IX3349" s="28"/>
      <c r="IY3349" s="28"/>
      <c r="IZ3349" s="28"/>
      <c r="JA3349" s="28"/>
      <c r="JB3349" s="28"/>
      <c r="JC3349" s="28"/>
      <c r="JD3349" s="28"/>
      <c r="JE3349" s="28"/>
      <c r="JF3349" s="28"/>
      <c r="JG3349" s="28"/>
      <c r="JH3349" s="28"/>
      <c r="JI3349" s="28"/>
      <c r="JJ3349" s="28"/>
      <c r="JK3349" s="28"/>
      <c r="JL3349" s="28"/>
      <c r="JM3349" s="28"/>
      <c r="JN3349" s="28"/>
      <c r="JO3349" s="28"/>
      <c r="JP3349" s="28"/>
      <c r="JQ3349" s="28"/>
      <c r="JR3349" s="28"/>
      <c r="JS3349" s="28"/>
      <c r="JT3349" s="28"/>
      <c r="JU3349" s="28"/>
      <c r="JV3349" s="28"/>
      <c r="JW3349" s="28"/>
      <c r="JX3349" s="28"/>
      <c r="JY3349" s="28"/>
      <c r="JZ3349" s="28"/>
      <c r="KA3349" s="28"/>
      <c r="KB3349" s="28"/>
      <c r="KC3349" s="28"/>
      <c r="KD3349" s="28"/>
    </row>
    <row r="3350" spans="5:290" x14ac:dyDescent="0.2">
      <c r="E3350" s="31"/>
      <c r="F3350" s="31"/>
      <c r="G3350" s="31"/>
      <c r="H3350" s="31"/>
      <c r="I3350" s="31"/>
      <c r="J3350" s="31"/>
      <c r="K3350" s="31"/>
      <c r="L3350" s="31"/>
      <c r="M3350" s="31"/>
      <c r="N3350" s="31"/>
      <c r="O3350" s="31"/>
      <c r="P3350" s="31"/>
      <c r="Q3350" s="31"/>
      <c r="R3350" s="31"/>
      <c r="S3350" s="31"/>
      <c r="T3350" s="31"/>
      <c r="U3350" s="31"/>
      <c r="V3350" s="31"/>
      <c r="W3350" s="31"/>
      <c r="X3350" s="31"/>
      <c r="Y3350" s="31"/>
      <c r="Z3350" s="31"/>
      <c r="AA3350" s="31"/>
      <c r="AB3350" s="31"/>
      <c r="AC3350" s="31"/>
      <c r="AD3350" s="31"/>
      <c r="AE3350" s="31"/>
      <c r="AF3350" s="31"/>
      <c r="AG3350" s="31"/>
      <c r="AH3350" s="31"/>
      <c r="AI3350" s="31"/>
      <c r="AJ3350" s="31"/>
      <c r="AK3350" s="31"/>
      <c r="AL3350" s="31"/>
      <c r="AM3350" s="31"/>
      <c r="AN3350" s="31"/>
      <c r="AO3350" s="31"/>
      <c r="AP3350" s="31"/>
      <c r="AQ3350" s="31"/>
      <c r="AR3350" s="31"/>
      <c r="AS3350" s="28"/>
      <c r="AT3350" s="28"/>
      <c r="AU3350" s="28"/>
      <c r="AV3350" s="28"/>
      <c r="AW3350" s="28"/>
      <c r="AX3350" s="28"/>
      <c r="AY3350" s="28"/>
      <c r="AZ3350" s="28"/>
      <c r="BA3350" s="28"/>
      <c r="BB3350" s="28"/>
      <c r="BC3350" s="28"/>
      <c r="BD3350" s="28"/>
      <c r="BE3350" s="28"/>
      <c r="BF3350" s="28"/>
      <c r="BG3350" s="28"/>
      <c r="BH3350" s="28"/>
      <c r="BI3350" s="28"/>
      <c r="BJ3350" s="28"/>
      <c r="BK3350" s="28"/>
      <c r="BL3350" s="28"/>
      <c r="BM3350" s="28"/>
      <c r="BN3350" s="28"/>
      <c r="BO3350" s="28"/>
      <c r="BP3350" s="28"/>
      <c r="BQ3350" s="28"/>
      <c r="BR3350" s="28"/>
      <c r="BS3350" s="28"/>
      <c r="BT3350" s="28"/>
      <c r="BU3350" s="28"/>
      <c r="BV3350" s="28"/>
      <c r="BW3350" s="28"/>
      <c r="BX3350" s="28"/>
      <c r="BY3350" s="28"/>
      <c r="BZ3350" s="28"/>
      <c r="CA3350" s="28"/>
      <c r="CB3350" s="28"/>
      <c r="CC3350" s="28"/>
      <c r="CD3350" s="28"/>
      <c r="CE3350" s="28"/>
      <c r="CF3350" s="28"/>
      <c r="CG3350" s="28"/>
      <c r="IP3350" s="28"/>
      <c r="IQ3350" s="28"/>
      <c r="IR3350" s="28"/>
      <c r="IS3350" s="28"/>
      <c r="IT3350" s="28"/>
      <c r="IU3350" s="28"/>
      <c r="IV3350" s="28"/>
      <c r="IW3350" s="28"/>
      <c r="IX3350" s="28"/>
      <c r="IY3350" s="28"/>
      <c r="IZ3350" s="28"/>
      <c r="JA3350" s="28"/>
      <c r="JB3350" s="28"/>
      <c r="JC3350" s="28"/>
      <c r="JD3350" s="28"/>
      <c r="JE3350" s="28"/>
      <c r="JF3350" s="28"/>
      <c r="JG3350" s="28"/>
      <c r="JH3350" s="28"/>
      <c r="JI3350" s="28"/>
      <c r="JJ3350" s="28"/>
      <c r="JK3350" s="28"/>
      <c r="JL3350" s="28"/>
      <c r="JM3350" s="28"/>
      <c r="JN3350" s="28"/>
      <c r="JO3350" s="28"/>
      <c r="JP3350" s="28"/>
      <c r="JQ3350" s="28"/>
      <c r="JR3350" s="28"/>
      <c r="JS3350" s="28"/>
      <c r="JT3350" s="28"/>
      <c r="JU3350" s="28"/>
      <c r="JV3350" s="28"/>
      <c r="JW3350" s="28"/>
      <c r="JX3350" s="28"/>
      <c r="JY3350" s="28"/>
      <c r="JZ3350" s="28"/>
      <c r="KA3350" s="28"/>
      <c r="KB3350" s="28"/>
      <c r="KC3350" s="28"/>
      <c r="KD3350" s="28"/>
    </row>
    <row r="3351" spans="5:290" x14ac:dyDescent="0.2">
      <c r="E3351" s="31"/>
      <c r="F3351" s="31"/>
      <c r="G3351" s="31"/>
      <c r="H3351" s="31"/>
      <c r="I3351" s="31"/>
      <c r="J3351" s="31"/>
      <c r="K3351" s="31"/>
      <c r="L3351" s="31"/>
      <c r="M3351" s="31"/>
      <c r="N3351" s="31"/>
      <c r="O3351" s="31"/>
      <c r="P3351" s="31"/>
      <c r="Q3351" s="31"/>
      <c r="R3351" s="31"/>
      <c r="S3351" s="31"/>
      <c r="T3351" s="31"/>
      <c r="U3351" s="31"/>
      <c r="V3351" s="31"/>
      <c r="W3351" s="31"/>
      <c r="X3351" s="31"/>
      <c r="Y3351" s="31"/>
      <c r="Z3351" s="31"/>
      <c r="AA3351" s="31"/>
      <c r="AB3351" s="31"/>
      <c r="AC3351" s="31"/>
      <c r="AD3351" s="31"/>
      <c r="AE3351" s="31"/>
      <c r="AF3351" s="31"/>
      <c r="AG3351" s="31"/>
      <c r="AH3351" s="31"/>
      <c r="AI3351" s="31"/>
      <c r="AJ3351" s="31"/>
      <c r="AK3351" s="31"/>
      <c r="AL3351" s="31"/>
      <c r="AM3351" s="31"/>
      <c r="AN3351" s="31"/>
      <c r="AO3351" s="31"/>
      <c r="AP3351" s="31"/>
      <c r="AQ3351" s="31"/>
      <c r="AR3351" s="31"/>
      <c r="AS3351" s="28"/>
      <c r="AT3351" s="28"/>
      <c r="AU3351" s="28"/>
      <c r="AV3351" s="28"/>
      <c r="AW3351" s="28"/>
      <c r="AX3351" s="28"/>
      <c r="AY3351" s="28"/>
      <c r="AZ3351" s="28"/>
      <c r="BA3351" s="28"/>
      <c r="BB3351" s="28"/>
      <c r="BC3351" s="28"/>
      <c r="BD3351" s="28"/>
      <c r="BE3351" s="28"/>
      <c r="BF3351" s="28"/>
      <c r="BG3351" s="28"/>
      <c r="BH3351" s="28"/>
      <c r="BI3351" s="28"/>
      <c r="BJ3351" s="28"/>
      <c r="BK3351" s="28"/>
      <c r="BL3351" s="28"/>
      <c r="BM3351" s="28"/>
      <c r="BN3351" s="28"/>
      <c r="BO3351" s="28"/>
      <c r="BP3351" s="28"/>
      <c r="BQ3351" s="28"/>
      <c r="BR3351" s="28"/>
      <c r="BS3351" s="28"/>
      <c r="BT3351" s="28"/>
      <c r="BU3351" s="28"/>
      <c r="BV3351" s="28"/>
      <c r="BW3351" s="28"/>
      <c r="BX3351" s="28"/>
      <c r="BY3351" s="28"/>
      <c r="BZ3351" s="28"/>
      <c r="CA3351" s="28"/>
      <c r="CB3351" s="28"/>
      <c r="CC3351" s="28"/>
      <c r="CD3351" s="28"/>
      <c r="CE3351" s="28"/>
      <c r="CF3351" s="28"/>
      <c r="CG3351" s="28"/>
      <c r="IP3351" s="28"/>
      <c r="IQ3351" s="28"/>
      <c r="IR3351" s="28"/>
      <c r="IS3351" s="28"/>
      <c r="IT3351" s="28"/>
      <c r="IU3351" s="28"/>
      <c r="IV3351" s="28"/>
      <c r="IW3351" s="28"/>
      <c r="IX3351" s="28"/>
      <c r="IY3351" s="28"/>
      <c r="IZ3351" s="28"/>
      <c r="JA3351" s="28"/>
      <c r="JB3351" s="28"/>
      <c r="JC3351" s="28"/>
      <c r="JD3351" s="28"/>
      <c r="JE3351" s="28"/>
      <c r="JF3351" s="28"/>
      <c r="JG3351" s="28"/>
      <c r="JH3351" s="28"/>
      <c r="JI3351" s="28"/>
      <c r="JJ3351" s="28"/>
      <c r="JK3351" s="28"/>
      <c r="JL3351" s="28"/>
      <c r="JM3351" s="28"/>
      <c r="JN3351" s="28"/>
      <c r="JO3351" s="28"/>
      <c r="JP3351" s="28"/>
      <c r="JQ3351" s="28"/>
      <c r="JR3351" s="28"/>
      <c r="JS3351" s="28"/>
      <c r="JT3351" s="28"/>
      <c r="JU3351" s="28"/>
      <c r="JV3351" s="28"/>
      <c r="JW3351" s="28"/>
      <c r="JX3351" s="28"/>
      <c r="JY3351" s="28"/>
      <c r="JZ3351" s="28"/>
      <c r="KA3351" s="28"/>
      <c r="KB3351" s="28"/>
      <c r="KC3351" s="28"/>
      <c r="KD3351" s="28"/>
    </row>
    <row r="3352" spans="5:290" x14ac:dyDescent="0.2">
      <c r="E3352" s="31"/>
      <c r="F3352" s="31"/>
      <c r="G3352" s="31"/>
      <c r="H3352" s="31"/>
      <c r="I3352" s="31"/>
      <c r="J3352" s="31"/>
      <c r="K3352" s="31"/>
      <c r="L3352" s="31"/>
      <c r="M3352" s="31"/>
      <c r="N3352" s="31"/>
      <c r="O3352" s="31"/>
      <c r="P3352" s="31"/>
      <c r="Q3352" s="31"/>
      <c r="R3352" s="31"/>
      <c r="S3352" s="31"/>
      <c r="T3352" s="31"/>
      <c r="U3352" s="31"/>
      <c r="V3352" s="31"/>
      <c r="W3352" s="31"/>
      <c r="X3352" s="31"/>
      <c r="Y3352" s="31"/>
      <c r="Z3352" s="31"/>
      <c r="AA3352" s="31"/>
      <c r="AB3352" s="31"/>
      <c r="AC3352" s="31"/>
      <c r="AD3352" s="31"/>
      <c r="AE3352" s="31"/>
      <c r="AF3352" s="31"/>
      <c r="AG3352" s="31"/>
      <c r="AH3352" s="31"/>
      <c r="AI3352" s="31"/>
      <c r="AJ3352" s="31"/>
      <c r="AK3352" s="31"/>
      <c r="AL3352" s="31"/>
      <c r="AM3352" s="31"/>
      <c r="AN3352" s="31"/>
      <c r="AO3352" s="31"/>
      <c r="AP3352" s="31"/>
      <c r="AQ3352" s="31"/>
      <c r="AR3352" s="31"/>
      <c r="AS3352" s="28"/>
      <c r="AT3352" s="28"/>
      <c r="AU3352" s="28"/>
      <c r="AV3352" s="28"/>
      <c r="AW3352" s="28"/>
      <c r="AX3352" s="28"/>
      <c r="AY3352" s="28"/>
      <c r="AZ3352" s="28"/>
      <c r="BA3352" s="28"/>
      <c r="BB3352" s="28"/>
      <c r="BC3352" s="28"/>
      <c r="BD3352" s="28"/>
      <c r="BE3352" s="28"/>
      <c r="BF3352" s="28"/>
      <c r="BG3352" s="28"/>
      <c r="BH3352" s="28"/>
      <c r="BI3352" s="28"/>
      <c r="BJ3352" s="28"/>
      <c r="BK3352" s="28"/>
      <c r="BL3352" s="28"/>
      <c r="BM3352" s="28"/>
      <c r="BN3352" s="28"/>
      <c r="BO3352" s="28"/>
      <c r="BP3352" s="28"/>
      <c r="BQ3352" s="28"/>
      <c r="BR3352" s="28"/>
      <c r="BS3352" s="28"/>
      <c r="BT3352" s="28"/>
      <c r="BU3352" s="28"/>
      <c r="BV3352" s="28"/>
      <c r="BW3352" s="28"/>
      <c r="BX3352" s="28"/>
      <c r="BY3352" s="28"/>
      <c r="BZ3352" s="28"/>
      <c r="CA3352" s="28"/>
      <c r="CB3352" s="28"/>
      <c r="CC3352" s="28"/>
      <c r="CD3352" s="28"/>
      <c r="CE3352" s="28"/>
      <c r="CF3352" s="28"/>
      <c r="CG3352" s="28"/>
      <c r="IP3352" s="28"/>
      <c r="IQ3352" s="28"/>
      <c r="IR3352" s="28"/>
      <c r="IS3352" s="28"/>
      <c r="IT3352" s="28"/>
      <c r="IU3352" s="28"/>
      <c r="IV3352" s="28"/>
      <c r="IW3352" s="28"/>
      <c r="IX3352" s="28"/>
      <c r="IY3352" s="28"/>
      <c r="IZ3352" s="28"/>
      <c r="JA3352" s="28"/>
      <c r="JB3352" s="28"/>
      <c r="JC3352" s="28"/>
      <c r="JD3352" s="28"/>
      <c r="JE3352" s="28"/>
      <c r="JF3352" s="28"/>
      <c r="JG3352" s="28"/>
      <c r="JH3352" s="28"/>
      <c r="JI3352" s="28"/>
      <c r="JJ3352" s="28"/>
      <c r="JK3352" s="28"/>
      <c r="JL3352" s="28"/>
      <c r="JM3352" s="28"/>
      <c r="JN3352" s="28"/>
      <c r="JO3352" s="28"/>
      <c r="JP3352" s="28"/>
      <c r="JQ3352" s="28"/>
      <c r="JR3352" s="28"/>
      <c r="JS3352" s="28"/>
      <c r="JT3352" s="28"/>
      <c r="JU3352" s="28"/>
      <c r="JV3352" s="28"/>
      <c r="JW3352" s="28"/>
      <c r="JX3352" s="28"/>
      <c r="JY3352" s="28"/>
      <c r="JZ3352" s="28"/>
      <c r="KA3352" s="28"/>
      <c r="KB3352" s="28"/>
      <c r="KC3352" s="28"/>
      <c r="KD3352" s="28"/>
    </row>
    <row r="3353" spans="5:290" x14ac:dyDescent="0.2">
      <c r="E3353" s="31"/>
      <c r="F3353" s="31"/>
      <c r="G3353" s="31"/>
      <c r="H3353" s="31"/>
      <c r="I3353" s="31"/>
      <c r="J3353" s="31"/>
      <c r="K3353" s="31"/>
      <c r="L3353" s="31"/>
      <c r="M3353" s="31"/>
      <c r="N3353" s="31"/>
      <c r="O3353" s="31"/>
      <c r="P3353" s="31"/>
      <c r="Q3353" s="31"/>
      <c r="R3353" s="31"/>
      <c r="S3353" s="31"/>
      <c r="T3353" s="31"/>
      <c r="U3353" s="31"/>
      <c r="V3353" s="31"/>
      <c r="W3353" s="31"/>
      <c r="X3353" s="31"/>
      <c r="Y3353" s="31"/>
      <c r="Z3353" s="31"/>
      <c r="AA3353" s="31"/>
      <c r="AB3353" s="31"/>
      <c r="AC3353" s="31"/>
      <c r="AD3353" s="31"/>
      <c r="AE3353" s="31"/>
      <c r="AF3353" s="31"/>
      <c r="AG3353" s="31"/>
      <c r="AH3353" s="31"/>
      <c r="AI3353" s="31"/>
      <c r="AJ3353" s="31"/>
      <c r="AK3353" s="31"/>
      <c r="AL3353" s="31"/>
      <c r="AM3353" s="31"/>
      <c r="AN3353" s="31"/>
      <c r="AO3353" s="31"/>
      <c r="AP3353" s="31"/>
      <c r="AQ3353" s="31"/>
      <c r="AR3353" s="31"/>
      <c r="AS3353" s="28"/>
      <c r="AT3353" s="28"/>
      <c r="AU3353" s="28"/>
      <c r="AV3353" s="28"/>
      <c r="AW3353" s="28"/>
      <c r="AX3353" s="28"/>
      <c r="AY3353" s="28"/>
      <c r="AZ3353" s="28"/>
      <c r="BA3353" s="28"/>
      <c r="BB3353" s="28"/>
      <c r="BC3353" s="28"/>
      <c r="BD3353" s="28"/>
      <c r="BE3353" s="28"/>
      <c r="BF3353" s="28"/>
      <c r="BG3353" s="28"/>
      <c r="BH3353" s="28"/>
      <c r="BI3353" s="28"/>
      <c r="BJ3353" s="28"/>
      <c r="BK3353" s="28"/>
      <c r="BL3353" s="28"/>
      <c r="BM3353" s="28"/>
      <c r="BN3353" s="28"/>
      <c r="BO3353" s="28"/>
      <c r="BP3353" s="28"/>
      <c r="BQ3353" s="28"/>
      <c r="BR3353" s="28"/>
      <c r="BS3353" s="28"/>
      <c r="BT3353" s="28"/>
      <c r="BU3353" s="28"/>
      <c r="BV3353" s="28"/>
      <c r="BW3353" s="28"/>
      <c r="BX3353" s="28"/>
      <c r="BY3353" s="28"/>
      <c r="BZ3353" s="28"/>
      <c r="CA3353" s="28"/>
      <c r="CB3353" s="28"/>
      <c r="CC3353" s="28"/>
      <c r="CD3353" s="28"/>
      <c r="CE3353" s="28"/>
      <c r="CF3353" s="28"/>
      <c r="CG3353" s="28"/>
      <c r="IP3353" s="28"/>
      <c r="IQ3353" s="28"/>
      <c r="IR3353" s="28"/>
      <c r="IS3353" s="28"/>
      <c r="IT3353" s="28"/>
      <c r="IU3353" s="28"/>
      <c r="IV3353" s="28"/>
      <c r="IW3353" s="28"/>
      <c r="IX3353" s="28"/>
      <c r="IY3353" s="28"/>
      <c r="IZ3353" s="28"/>
      <c r="JA3353" s="28"/>
      <c r="JB3353" s="28"/>
      <c r="JC3353" s="28"/>
      <c r="JD3353" s="28"/>
      <c r="JE3353" s="28"/>
      <c r="JF3353" s="28"/>
      <c r="JG3353" s="28"/>
      <c r="JH3353" s="28"/>
      <c r="JI3353" s="28"/>
      <c r="JJ3353" s="28"/>
      <c r="JK3353" s="28"/>
      <c r="JL3353" s="28"/>
      <c r="JM3353" s="28"/>
      <c r="JN3353" s="28"/>
      <c r="JO3353" s="28"/>
      <c r="JP3353" s="28"/>
      <c r="JQ3353" s="28"/>
      <c r="JR3353" s="28"/>
      <c r="JS3353" s="28"/>
      <c r="JT3353" s="28"/>
      <c r="JU3353" s="28"/>
      <c r="JV3353" s="28"/>
      <c r="JW3353" s="28"/>
      <c r="JX3353" s="28"/>
      <c r="JY3353" s="28"/>
      <c r="JZ3353" s="28"/>
      <c r="KA3353" s="28"/>
      <c r="KB3353" s="28"/>
      <c r="KC3353" s="28"/>
      <c r="KD3353" s="28"/>
    </row>
    <row r="3354" spans="5:290" x14ac:dyDescent="0.2">
      <c r="E3354" s="31"/>
      <c r="F3354" s="31"/>
      <c r="G3354" s="31"/>
      <c r="H3354" s="31"/>
      <c r="I3354" s="31"/>
      <c r="J3354" s="31"/>
      <c r="K3354" s="31"/>
      <c r="L3354" s="31"/>
      <c r="M3354" s="31"/>
      <c r="N3354" s="31"/>
      <c r="O3354" s="31"/>
      <c r="P3354" s="31"/>
      <c r="Q3354" s="31"/>
      <c r="R3354" s="31"/>
      <c r="S3354" s="31"/>
      <c r="T3354" s="31"/>
      <c r="U3354" s="31"/>
      <c r="V3354" s="31"/>
      <c r="W3354" s="31"/>
      <c r="X3354" s="31"/>
      <c r="Y3354" s="31"/>
      <c r="Z3354" s="31"/>
      <c r="AA3354" s="31"/>
      <c r="AB3354" s="31"/>
      <c r="AC3354" s="31"/>
      <c r="AD3354" s="31"/>
      <c r="AE3354" s="31"/>
      <c r="AF3354" s="31"/>
      <c r="AG3354" s="31"/>
      <c r="AH3354" s="31"/>
      <c r="AI3354" s="31"/>
      <c r="AJ3354" s="31"/>
      <c r="AK3354" s="31"/>
      <c r="AL3354" s="31"/>
      <c r="AM3354" s="31"/>
      <c r="AN3354" s="31"/>
      <c r="AO3354" s="31"/>
      <c r="AP3354" s="31"/>
      <c r="AQ3354" s="31"/>
      <c r="AR3354" s="31"/>
      <c r="AS3354" s="28"/>
      <c r="AT3354" s="28"/>
      <c r="AU3354" s="28"/>
      <c r="AV3354" s="28"/>
      <c r="AW3354" s="28"/>
      <c r="AX3354" s="28"/>
      <c r="AY3354" s="28"/>
      <c r="AZ3354" s="28"/>
      <c r="BA3354" s="28"/>
      <c r="BB3354" s="28"/>
      <c r="BC3354" s="28"/>
      <c r="BD3354" s="28"/>
      <c r="BE3354" s="28"/>
      <c r="BF3354" s="28"/>
      <c r="BG3354" s="28"/>
      <c r="BH3354" s="28"/>
      <c r="BI3354" s="28"/>
      <c r="BJ3354" s="28"/>
      <c r="BK3354" s="28"/>
      <c r="BL3354" s="28"/>
      <c r="BM3354" s="28"/>
      <c r="BN3354" s="28"/>
      <c r="BO3354" s="28"/>
      <c r="BP3354" s="28"/>
      <c r="BQ3354" s="28"/>
      <c r="BR3354" s="28"/>
      <c r="BS3354" s="28"/>
      <c r="BT3354" s="28"/>
      <c r="BU3354" s="28"/>
      <c r="BV3354" s="28"/>
      <c r="BW3354" s="28"/>
      <c r="BX3354" s="28"/>
      <c r="BY3354" s="28"/>
      <c r="BZ3354" s="28"/>
      <c r="CA3354" s="28"/>
      <c r="CB3354" s="28"/>
      <c r="CC3354" s="28"/>
      <c r="CD3354" s="28"/>
      <c r="CE3354" s="28"/>
      <c r="CF3354" s="28"/>
      <c r="CG3354" s="28"/>
      <c r="IP3354" s="28"/>
      <c r="IQ3354" s="28"/>
      <c r="IR3354" s="28"/>
      <c r="IS3354" s="28"/>
      <c r="IT3354" s="28"/>
      <c r="IU3354" s="28"/>
      <c r="IV3354" s="28"/>
      <c r="IW3354" s="28"/>
      <c r="IX3354" s="28"/>
      <c r="IY3354" s="28"/>
      <c r="IZ3354" s="28"/>
      <c r="JA3354" s="28"/>
      <c r="JB3354" s="28"/>
      <c r="JC3354" s="28"/>
      <c r="JD3354" s="28"/>
      <c r="JE3354" s="28"/>
      <c r="JF3354" s="28"/>
      <c r="JG3354" s="28"/>
      <c r="JH3354" s="28"/>
      <c r="JI3354" s="28"/>
      <c r="JJ3354" s="28"/>
      <c r="JK3354" s="28"/>
      <c r="JL3354" s="28"/>
      <c r="JM3354" s="28"/>
      <c r="JN3354" s="28"/>
      <c r="JO3354" s="28"/>
      <c r="JP3354" s="28"/>
      <c r="JQ3354" s="28"/>
      <c r="JR3354" s="28"/>
      <c r="JS3354" s="28"/>
      <c r="JT3354" s="28"/>
      <c r="JU3354" s="28"/>
      <c r="JV3354" s="28"/>
      <c r="JW3354" s="28"/>
      <c r="JX3354" s="28"/>
      <c r="JY3354" s="28"/>
      <c r="JZ3354" s="28"/>
      <c r="KA3354" s="28"/>
      <c r="KB3354" s="28"/>
      <c r="KC3354" s="28"/>
      <c r="KD3354" s="28"/>
    </row>
    <row r="3355" spans="5:290" x14ac:dyDescent="0.2">
      <c r="E3355" s="31"/>
      <c r="F3355" s="31"/>
      <c r="G3355" s="31"/>
      <c r="H3355" s="31"/>
      <c r="I3355" s="31"/>
      <c r="J3355" s="31"/>
      <c r="K3355" s="31"/>
      <c r="L3355" s="31"/>
      <c r="M3355" s="31"/>
      <c r="N3355" s="31"/>
      <c r="O3355" s="31"/>
      <c r="P3355" s="31"/>
      <c r="Q3355" s="31"/>
      <c r="R3355" s="31"/>
      <c r="S3355" s="31"/>
      <c r="T3355" s="31"/>
      <c r="U3355" s="31"/>
      <c r="V3355" s="31"/>
      <c r="W3355" s="31"/>
      <c r="X3355" s="31"/>
      <c r="Y3355" s="31"/>
      <c r="Z3355" s="31"/>
      <c r="AA3355" s="31"/>
      <c r="AB3355" s="31"/>
      <c r="AC3355" s="31"/>
      <c r="AD3355" s="31"/>
      <c r="AE3355" s="31"/>
      <c r="AF3355" s="31"/>
      <c r="AG3355" s="31"/>
      <c r="AH3355" s="31"/>
      <c r="AI3355" s="31"/>
      <c r="AJ3355" s="31"/>
      <c r="AK3355" s="31"/>
      <c r="AL3355" s="31"/>
      <c r="AM3355" s="31"/>
      <c r="AN3355" s="31"/>
      <c r="AO3355" s="31"/>
      <c r="AP3355" s="31"/>
      <c r="AQ3355" s="31"/>
      <c r="AR3355" s="31"/>
      <c r="AS3355" s="28"/>
      <c r="AT3355" s="28"/>
      <c r="AU3355" s="28"/>
      <c r="AV3355" s="28"/>
      <c r="AW3355" s="28"/>
      <c r="AX3355" s="28"/>
      <c r="AY3355" s="28"/>
      <c r="AZ3355" s="28"/>
      <c r="BA3355" s="28"/>
      <c r="BB3355" s="28"/>
      <c r="BC3355" s="28"/>
      <c r="BD3355" s="28"/>
      <c r="BE3355" s="28"/>
      <c r="BF3355" s="28"/>
      <c r="BG3355" s="28"/>
      <c r="BH3355" s="28"/>
      <c r="BI3355" s="28"/>
      <c r="BJ3355" s="28"/>
      <c r="BK3355" s="28"/>
      <c r="BL3355" s="28"/>
      <c r="BM3355" s="28"/>
      <c r="BN3355" s="28"/>
      <c r="BO3355" s="28"/>
      <c r="BP3355" s="28"/>
      <c r="BQ3355" s="28"/>
      <c r="BR3355" s="28"/>
      <c r="BS3355" s="28"/>
      <c r="BT3355" s="28"/>
      <c r="BU3355" s="28"/>
      <c r="BV3355" s="28"/>
      <c r="BW3355" s="28"/>
      <c r="BX3355" s="28"/>
      <c r="BY3355" s="28"/>
      <c r="BZ3355" s="28"/>
      <c r="CA3355" s="28"/>
      <c r="CB3355" s="28"/>
      <c r="CC3355" s="28"/>
      <c r="CD3355" s="28"/>
      <c r="CE3355" s="28"/>
      <c r="CF3355" s="28"/>
      <c r="CG3355" s="28"/>
      <c r="IP3355" s="28"/>
      <c r="IQ3355" s="28"/>
      <c r="IR3355" s="28"/>
      <c r="IS3355" s="28"/>
      <c r="IT3355" s="28"/>
      <c r="IU3355" s="28"/>
      <c r="IV3355" s="28"/>
      <c r="IW3355" s="28"/>
      <c r="IX3355" s="28"/>
      <c r="IY3355" s="28"/>
      <c r="IZ3355" s="28"/>
      <c r="JA3355" s="28"/>
      <c r="JB3355" s="28"/>
      <c r="JC3355" s="28"/>
      <c r="JD3355" s="28"/>
      <c r="JE3355" s="28"/>
      <c r="JF3355" s="28"/>
      <c r="JG3355" s="28"/>
      <c r="JH3355" s="28"/>
      <c r="JI3355" s="28"/>
      <c r="JJ3355" s="28"/>
      <c r="JK3355" s="28"/>
      <c r="JL3355" s="28"/>
      <c r="JM3355" s="28"/>
      <c r="JN3355" s="28"/>
      <c r="JO3355" s="28"/>
      <c r="JP3355" s="28"/>
      <c r="JQ3355" s="28"/>
      <c r="JR3355" s="28"/>
      <c r="JS3355" s="28"/>
      <c r="JT3355" s="28"/>
      <c r="JU3355" s="28"/>
      <c r="JV3355" s="28"/>
      <c r="JW3355" s="28"/>
      <c r="JX3355" s="28"/>
      <c r="JY3355" s="28"/>
      <c r="JZ3355" s="28"/>
      <c r="KA3355" s="28"/>
      <c r="KB3355" s="28"/>
      <c r="KC3355" s="28"/>
      <c r="KD3355" s="28"/>
    </row>
    <row r="3356" spans="5:290" x14ac:dyDescent="0.2">
      <c r="E3356" s="31"/>
      <c r="F3356" s="31"/>
      <c r="G3356" s="31"/>
      <c r="H3356" s="31"/>
      <c r="I3356" s="31"/>
      <c r="J3356" s="31"/>
      <c r="K3356" s="31"/>
      <c r="L3356" s="31"/>
      <c r="M3356" s="31"/>
      <c r="N3356" s="31"/>
      <c r="O3356" s="31"/>
      <c r="P3356" s="31"/>
      <c r="Q3356" s="31"/>
      <c r="R3356" s="31"/>
      <c r="S3356" s="31"/>
      <c r="T3356" s="31"/>
      <c r="U3356" s="31"/>
      <c r="V3356" s="31"/>
      <c r="W3356" s="31"/>
      <c r="X3356" s="31"/>
      <c r="Y3356" s="31"/>
      <c r="Z3356" s="31"/>
      <c r="AA3356" s="31"/>
      <c r="AB3356" s="31"/>
      <c r="AC3356" s="31"/>
      <c r="AD3356" s="31"/>
      <c r="AE3356" s="31"/>
      <c r="AF3356" s="31"/>
      <c r="AG3356" s="31"/>
      <c r="AH3356" s="31"/>
      <c r="AI3356" s="31"/>
      <c r="AJ3356" s="31"/>
      <c r="AK3356" s="31"/>
      <c r="AL3356" s="31"/>
      <c r="AM3356" s="31"/>
      <c r="AN3356" s="31"/>
      <c r="AO3356" s="31"/>
      <c r="AP3356" s="31"/>
      <c r="AQ3356" s="31"/>
      <c r="AR3356" s="31"/>
      <c r="AS3356" s="28"/>
      <c r="AT3356" s="28"/>
      <c r="AU3356" s="28"/>
      <c r="AV3356" s="28"/>
      <c r="AW3356" s="28"/>
      <c r="AX3356" s="28"/>
      <c r="AY3356" s="28"/>
      <c r="AZ3356" s="28"/>
      <c r="BA3356" s="28"/>
      <c r="BB3356" s="28"/>
      <c r="BC3356" s="28"/>
      <c r="BD3356" s="28"/>
      <c r="BE3356" s="28"/>
      <c r="BF3356" s="28"/>
      <c r="BG3356" s="28"/>
      <c r="BH3356" s="28"/>
      <c r="BI3356" s="28"/>
      <c r="BJ3356" s="28"/>
      <c r="BK3356" s="28"/>
      <c r="BL3356" s="28"/>
      <c r="BM3356" s="28"/>
      <c r="BN3356" s="28"/>
      <c r="BO3356" s="28"/>
      <c r="BP3356" s="28"/>
      <c r="BQ3356" s="28"/>
      <c r="BR3356" s="28"/>
      <c r="BS3356" s="28"/>
      <c r="BT3356" s="28"/>
      <c r="BU3356" s="28"/>
      <c r="BV3356" s="28"/>
      <c r="BW3356" s="28"/>
      <c r="BX3356" s="28"/>
      <c r="BY3356" s="28"/>
      <c r="BZ3356" s="28"/>
      <c r="CA3356" s="28"/>
      <c r="CB3356" s="28"/>
      <c r="CC3356" s="28"/>
      <c r="CD3356" s="28"/>
      <c r="CE3356" s="28"/>
      <c r="CF3356" s="28"/>
      <c r="CG3356" s="28"/>
      <c r="IP3356" s="28"/>
      <c r="IQ3356" s="28"/>
      <c r="IR3356" s="28"/>
      <c r="IS3356" s="28"/>
      <c r="IT3356" s="28"/>
      <c r="IU3356" s="28"/>
      <c r="IV3356" s="28"/>
      <c r="IW3356" s="28"/>
      <c r="IX3356" s="28"/>
      <c r="IY3356" s="28"/>
      <c r="IZ3356" s="28"/>
      <c r="JA3356" s="28"/>
      <c r="JB3356" s="28"/>
      <c r="JC3356" s="28"/>
      <c r="JD3356" s="28"/>
      <c r="JE3356" s="28"/>
      <c r="JF3356" s="28"/>
      <c r="JG3356" s="28"/>
      <c r="JH3356" s="28"/>
      <c r="JI3356" s="28"/>
      <c r="JJ3356" s="28"/>
      <c r="JK3356" s="28"/>
      <c r="JL3356" s="28"/>
      <c r="JM3356" s="28"/>
      <c r="JN3356" s="28"/>
      <c r="JO3356" s="28"/>
      <c r="JP3356" s="28"/>
      <c r="JQ3356" s="28"/>
      <c r="JR3356" s="28"/>
      <c r="JS3356" s="28"/>
      <c r="JT3356" s="28"/>
      <c r="JU3356" s="28"/>
      <c r="JV3356" s="28"/>
      <c r="JW3356" s="28"/>
      <c r="JX3356" s="28"/>
      <c r="JY3356" s="28"/>
      <c r="JZ3356" s="28"/>
      <c r="KA3356" s="28"/>
      <c r="KB3356" s="28"/>
      <c r="KC3356" s="28"/>
      <c r="KD3356" s="28"/>
    </row>
    <row r="3357" spans="5:290" x14ac:dyDescent="0.2">
      <c r="E3357" s="31"/>
      <c r="F3357" s="31"/>
      <c r="G3357" s="31"/>
      <c r="H3357" s="31"/>
      <c r="I3357" s="31"/>
      <c r="J3357" s="31"/>
      <c r="K3357" s="31"/>
      <c r="L3357" s="31"/>
      <c r="M3357" s="31"/>
      <c r="N3357" s="31"/>
      <c r="O3357" s="31"/>
      <c r="P3357" s="31"/>
      <c r="Q3357" s="31"/>
      <c r="R3357" s="31"/>
      <c r="S3357" s="31"/>
      <c r="T3357" s="31"/>
      <c r="U3357" s="31"/>
      <c r="V3357" s="31"/>
      <c r="W3357" s="31"/>
      <c r="X3357" s="31"/>
      <c r="Y3357" s="31"/>
      <c r="Z3357" s="31"/>
      <c r="AA3357" s="31"/>
      <c r="AB3357" s="31"/>
      <c r="AC3357" s="31"/>
      <c r="AD3357" s="31"/>
      <c r="AE3357" s="31"/>
      <c r="AF3357" s="31"/>
      <c r="AG3357" s="31"/>
      <c r="AH3357" s="31"/>
      <c r="AI3357" s="31"/>
      <c r="AJ3357" s="31"/>
      <c r="AK3357" s="31"/>
      <c r="AL3357" s="31"/>
      <c r="AM3357" s="31"/>
      <c r="AN3357" s="31"/>
      <c r="AO3357" s="31"/>
      <c r="AP3357" s="31"/>
      <c r="AQ3357" s="31"/>
      <c r="AR3357" s="31"/>
      <c r="AS3357" s="28"/>
      <c r="AT3357" s="28"/>
      <c r="AU3357" s="28"/>
      <c r="AV3357" s="28"/>
      <c r="AW3357" s="28"/>
      <c r="AX3357" s="28"/>
      <c r="AY3357" s="28"/>
      <c r="AZ3357" s="28"/>
      <c r="BA3357" s="28"/>
      <c r="BB3357" s="28"/>
      <c r="BC3357" s="28"/>
      <c r="BD3357" s="28"/>
      <c r="BE3357" s="28"/>
      <c r="BF3357" s="28"/>
      <c r="BG3357" s="28"/>
      <c r="BH3357" s="28"/>
      <c r="BI3357" s="28"/>
      <c r="BJ3357" s="28"/>
      <c r="BK3357" s="28"/>
      <c r="BL3357" s="28"/>
      <c r="BM3357" s="28"/>
      <c r="BN3357" s="28"/>
      <c r="BO3357" s="28"/>
      <c r="BP3357" s="28"/>
      <c r="BQ3357" s="28"/>
      <c r="BR3357" s="28"/>
      <c r="BS3357" s="28"/>
      <c r="BT3357" s="28"/>
      <c r="BU3357" s="28"/>
      <c r="BV3357" s="28"/>
      <c r="BW3357" s="28"/>
      <c r="BX3357" s="28"/>
      <c r="BY3357" s="28"/>
      <c r="BZ3357" s="28"/>
      <c r="CA3357" s="28"/>
      <c r="CB3357" s="28"/>
      <c r="CC3357" s="28"/>
      <c r="CD3357" s="28"/>
      <c r="CE3357" s="28"/>
      <c r="CF3357" s="28"/>
      <c r="CG3357" s="28"/>
      <c r="IP3357" s="28"/>
      <c r="IQ3357" s="28"/>
      <c r="IR3357" s="28"/>
      <c r="IS3357" s="28"/>
      <c r="IT3357" s="28"/>
      <c r="IU3357" s="28"/>
      <c r="IV3357" s="28"/>
      <c r="IW3357" s="28"/>
      <c r="IX3357" s="28"/>
      <c r="IY3357" s="28"/>
      <c r="IZ3357" s="28"/>
      <c r="JA3357" s="28"/>
      <c r="JB3357" s="28"/>
      <c r="JC3357" s="28"/>
      <c r="JD3357" s="28"/>
      <c r="JE3357" s="28"/>
      <c r="JF3357" s="28"/>
      <c r="JG3357" s="28"/>
      <c r="JH3357" s="28"/>
      <c r="JI3357" s="28"/>
      <c r="JJ3357" s="28"/>
      <c r="JK3357" s="28"/>
      <c r="JL3357" s="28"/>
      <c r="JM3357" s="28"/>
      <c r="JN3357" s="28"/>
      <c r="JO3357" s="28"/>
      <c r="JP3357" s="28"/>
      <c r="JQ3357" s="28"/>
      <c r="JR3357" s="28"/>
      <c r="JS3357" s="28"/>
      <c r="JT3357" s="28"/>
      <c r="JU3357" s="28"/>
      <c r="JV3357" s="28"/>
      <c r="JW3357" s="28"/>
      <c r="JX3357" s="28"/>
      <c r="JY3357" s="28"/>
      <c r="JZ3357" s="28"/>
      <c r="KA3357" s="28"/>
      <c r="KB3357" s="28"/>
      <c r="KC3357" s="28"/>
      <c r="KD3357" s="28"/>
    </row>
    <row r="3358" spans="5:290" x14ac:dyDescent="0.2">
      <c r="E3358" s="31"/>
      <c r="F3358" s="31"/>
      <c r="G3358" s="31"/>
      <c r="H3358" s="31"/>
      <c r="I3358" s="31"/>
      <c r="J3358" s="31"/>
      <c r="K3358" s="31"/>
      <c r="L3358" s="31"/>
      <c r="M3358" s="31"/>
      <c r="N3358" s="31"/>
      <c r="O3358" s="31"/>
      <c r="P3358" s="31"/>
      <c r="Q3358" s="31"/>
      <c r="R3358" s="31"/>
      <c r="S3358" s="31"/>
      <c r="T3358" s="31"/>
      <c r="U3358" s="31"/>
      <c r="V3358" s="31"/>
      <c r="W3358" s="31"/>
      <c r="X3358" s="31"/>
      <c r="Y3358" s="31"/>
      <c r="Z3358" s="31"/>
      <c r="AA3358" s="31"/>
      <c r="AB3358" s="31"/>
      <c r="AC3358" s="31"/>
      <c r="AD3358" s="31"/>
      <c r="AE3358" s="31"/>
      <c r="AF3358" s="31"/>
      <c r="AG3358" s="31"/>
      <c r="AH3358" s="31"/>
      <c r="AI3358" s="31"/>
      <c r="AJ3358" s="31"/>
      <c r="AK3358" s="31"/>
      <c r="AL3358" s="31"/>
      <c r="AM3358" s="31"/>
      <c r="AN3358" s="31"/>
      <c r="AO3358" s="31"/>
      <c r="AP3358" s="31"/>
      <c r="AQ3358" s="31"/>
      <c r="AR3358" s="31"/>
      <c r="AS3358" s="28"/>
      <c r="AT3358" s="28"/>
      <c r="AU3358" s="28"/>
      <c r="AV3358" s="28"/>
      <c r="AW3358" s="28"/>
      <c r="AX3358" s="28"/>
      <c r="AY3358" s="28"/>
      <c r="AZ3358" s="28"/>
      <c r="BA3358" s="28"/>
      <c r="BB3358" s="28"/>
      <c r="BC3358" s="28"/>
      <c r="BD3358" s="28"/>
      <c r="BE3358" s="28"/>
      <c r="BF3358" s="28"/>
      <c r="BG3358" s="28"/>
      <c r="BH3358" s="28"/>
      <c r="BI3358" s="28"/>
      <c r="BJ3358" s="28"/>
      <c r="BK3358" s="28"/>
      <c r="BL3358" s="28"/>
      <c r="BM3358" s="28"/>
      <c r="BN3358" s="28"/>
      <c r="BO3358" s="28"/>
      <c r="BP3358" s="28"/>
      <c r="BQ3358" s="28"/>
      <c r="BR3358" s="28"/>
      <c r="BS3358" s="28"/>
      <c r="BT3358" s="28"/>
      <c r="BU3358" s="28"/>
      <c r="BV3358" s="28"/>
      <c r="BW3358" s="28"/>
      <c r="BX3358" s="28"/>
      <c r="BY3358" s="28"/>
      <c r="BZ3358" s="28"/>
      <c r="CA3358" s="28"/>
      <c r="CB3358" s="28"/>
      <c r="CC3358" s="28"/>
      <c r="CD3358" s="28"/>
      <c r="CE3358" s="28"/>
      <c r="CF3358" s="28"/>
      <c r="CG3358" s="28"/>
      <c r="IP3358" s="28"/>
      <c r="IQ3358" s="28"/>
      <c r="IR3358" s="28"/>
      <c r="IS3358" s="28"/>
      <c r="IT3358" s="28"/>
      <c r="IU3358" s="28"/>
      <c r="IV3358" s="28"/>
      <c r="IW3358" s="28"/>
      <c r="IX3358" s="28"/>
      <c r="IY3358" s="28"/>
      <c r="IZ3358" s="28"/>
      <c r="JA3358" s="28"/>
      <c r="JB3358" s="28"/>
      <c r="JC3358" s="28"/>
      <c r="JD3358" s="28"/>
      <c r="JE3358" s="28"/>
      <c r="JF3358" s="28"/>
      <c r="JG3358" s="28"/>
      <c r="JH3358" s="28"/>
      <c r="JI3358" s="28"/>
      <c r="JJ3358" s="28"/>
      <c r="JK3358" s="28"/>
      <c r="JL3358" s="28"/>
      <c r="JM3358" s="28"/>
      <c r="JN3358" s="28"/>
      <c r="JO3358" s="28"/>
      <c r="JP3358" s="28"/>
      <c r="JQ3358" s="28"/>
      <c r="JR3358" s="28"/>
      <c r="JS3358" s="28"/>
      <c r="JT3358" s="28"/>
      <c r="JU3358" s="28"/>
      <c r="JV3358" s="28"/>
      <c r="JW3358" s="28"/>
      <c r="JX3358" s="28"/>
      <c r="JY3358" s="28"/>
      <c r="JZ3358" s="28"/>
      <c r="KA3358" s="28"/>
      <c r="KB3358" s="28"/>
      <c r="KC3358" s="28"/>
      <c r="KD3358" s="28"/>
    </row>
    <row r="3359" spans="5:290" x14ac:dyDescent="0.2">
      <c r="E3359" s="31"/>
      <c r="F3359" s="31"/>
      <c r="G3359" s="31"/>
      <c r="H3359" s="31"/>
      <c r="I3359" s="31"/>
      <c r="J3359" s="31"/>
      <c r="K3359" s="31"/>
      <c r="L3359" s="31"/>
      <c r="M3359" s="31"/>
      <c r="N3359" s="31"/>
      <c r="O3359" s="31"/>
      <c r="P3359" s="31"/>
      <c r="Q3359" s="31"/>
      <c r="R3359" s="31"/>
      <c r="S3359" s="31"/>
      <c r="T3359" s="31"/>
      <c r="U3359" s="31"/>
      <c r="V3359" s="31"/>
      <c r="W3359" s="31"/>
      <c r="X3359" s="31"/>
      <c r="Y3359" s="31"/>
      <c r="Z3359" s="31"/>
      <c r="AA3359" s="31"/>
      <c r="AB3359" s="31"/>
      <c r="AC3359" s="31"/>
      <c r="AD3359" s="31"/>
      <c r="AE3359" s="31"/>
      <c r="AF3359" s="31"/>
      <c r="AG3359" s="31"/>
      <c r="AH3359" s="31"/>
      <c r="AI3359" s="31"/>
      <c r="AJ3359" s="31"/>
      <c r="AK3359" s="31"/>
      <c r="AL3359" s="31"/>
      <c r="AM3359" s="31"/>
      <c r="AN3359" s="31"/>
      <c r="AO3359" s="31"/>
      <c r="AP3359" s="31"/>
      <c r="AQ3359" s="31"/>
      <c r="AR3359" s="31"/>
      <c r="AS3359" s="28"/>
      <c r="AT3359" s="28"/>
      <c r="AU3359" s="28"/>
      <c r="AV3359" s="28"/>
      <c r="AW3359" s="28"/>
      <c r="AX3359" s="28"/>
      <c r="AY3359" s="28"/>
      <c r="AZ3359" s="28"/>
      <c r="BA3359" s="28"/>
      <c r="BB3359" s="28"/>
      <c r="BC3359" s="28"/>
      <c r="BD3359" s="28"/>
      <c r="BE3359" s="28"/>
      <c r="BF3359" s="28"/>
      <c r="BG3359" s="28"/>
      <c r="BH3359" s="28"/>
      <c r="BI3359" s="28"/>
      <c r="BJ3359" s="28"/>
      <c r="BK3359" s="28"/>
      <c r="BL3359" s="28"/>
      <c r="BM3359" s="28"/>
      <c r="BN3359" s="28"/>
      <c r="BO3359" s="28"/>
      <c r="BP3359" s="28"/>
      <c r="BQ3359" s="28"/>
      <c r="BR3359" s="28"/>
      <c r="BS3359" s="28"/>
      <c r="BT3359" s="28"/>
      <c r="BU3359" s="28"/>
      <c r="BV3359" s="28"/>
      <c r="BW3359" s="28"/>
      <c r="BX3359" s="28"/>
      <c r="BY3359" s="28"/>
      <c r="BZ3359" s="28"/>
      <c r="CA3359" s="28"/>
      <c r="CB3359" s="28"/>
      <c r="CC3359" s="28"/>
      <c r="CD3359" s="28"/>
      <c r="CE3359" s="28"/>
      <c r="CF3359" s="28"/>
      <c r="CG3359" s="28"/>
      <c r="IP3359" s="28"/>
      <c r="IQ3359" s="28"/>
      <c r="IR3359" s="28"/>
      <c r="IS3359" s="28"/>
      <c r="IT3359" s="28"/>
      <c r="IU3359" s="28"/>
      <c r="IV3359" s="28"/>
      <c r="IW3359" s="28"/>
      <c r="IX3359" s="28"/>
      <c r="IY3359" s="28"/>
      <c r="IZ3359" s="28"/>
      <c r="JA3359" s="28"/>
      <c r="JB3359" s="28"/>
      <c r="JC3359" s="28"/>
      <c r="JD3359" s="28"/>
      <c r="JE3359" s="28"/>
      <c r="JF3359" s="28"/>
      <c r="JG3359" s="28"/>
      <c r="JH3359" s="28"/>
      <c r="JI3359" s="28"/>
      <c r="JJ3359" s="28"/>
      <c r="JK3359" s="28"/>
      <c r="JL3359" s="28"/>
      <c r="JM3359" s="28"/>
      <c r="JN3359" s="28"/>
      <c r="JO3359" s="28"/>
      <c r="JP3359" s="28"/>
      <c r="JQ3359" s="28"/>
      <c r="JR3359" s="28"/>
      <c r="JS3359" s="28"/>
      <c r="JT3359" s="28"/>
      <c r="JU3359" s="28"/>
      <c r="JV3359" s="28"/>
      <c r="JW3359" s="28"/>
      <c r="JX3359" s="28"/>
      <c r="JY3359" s="28"/>
      <c r="JZ3359" s="28"/>
      <c r="KA3359" s="28"/>
      <c r="KB3359" s="28"/>
      <c r="KC3359" s="28"/>
      <c r="KD3359" s="28"/>
    </row>
    <row r="3360" spans="5:290" x14ac:dyDescent="0.2">
      <c r="E3360" s="31"/>
      <c r="F3360" s="31"/>
      <c r="G3360" s="31"/>
      <c r="H3360" s="31"/>
      <c r="I3360" s="31"/>
      <c r="J3360" s="31"/>
      <c r="K3360" s="31"/>
      <c r="L3360" s="31"/>
      <c r="M3360" s="31"/>
      <c r="N3360" s="31"/>
      <c r="O3360" s="31"/>
      <c r="P3360" s="31"/>
      <c r="Q3360" s="31"/>
      <c r="R3360" s="31"/>
      <c r="S3360" s="31"/>
      <c r="T3360" s="31"/>
      <c r="U3360" s="31"/>
      <c r="V3360" s="31"/>
      <c r="W3360" s="31"/>
      <c r="X3360" s="31"/>
      <c r="Y3360" s="31"/>
      <c r="Z3360" s="31"/>
      <c r="AA3360" s="31"/>
      <c r="AB3360" s="31"/>
      <c r="AC3360" s="31"/>
      <c r="AD3360" s="31"/>
      <c r="AE3360" s="31"/>
      <c r="AF3360" s="31"/>
      <c r="AG3360" s="31"/>
      <c r="AH3360" s="31"/>
      <c r="AI3360" s="31"/>
      <c r="AJ3360" s="31"/>
      <c r="AK3360" s="31"/>
      <c r="AL3360" s="31"/>
      <c r="AM3360" s="31"/>
      <c r="AN3360" s="31"/>
      <c r="AO3360" s="31"/>
      <c r="AP3360" s="31"/>
      <c r="AQ3360" s="31"/>
      <c r="AR3360" s="31"/>
      <c r="AS3360" s="28"/>
      <c r="AT3360" s="28"/>
      <c r="AU3360" s="28"/>
      <c r="AV3360" s="28"/>
      <c r="AW3360" s="28"/>
      <c r="AX3360" s="28"/>
      <c r="AY3360" s="28"/>
      <c r="AZ3360" s="28"/>
      <c r="BA3360" s="28"/>
      <c r="BB3360" s="28"/>
      <c r="BC3360" s="28"/>
      <c r="BD3360" s="28"/>
      <c r="BE3360" s="28"/>
      <c r="BF3360" s="28"/>
      <c r="BG3360" s="28"/>
      <c r="BH3360" s="28"/>
      <c r="BI3360" s="28"/>
      <c r="BJ3360" s="28"/>
      <c r="BK3360" s="28"/>
      <c r="BL3360" s="28"/>
      <c r="BM3360" s="28"/>
      <c r="BN3360" s="28"/>
      <c r="BO3360" s="28"/>
      <c r="BP3360" s="28"/>
      <c r="BQ3360" s="28"/>
      <c r="BR3360" s="28"/>
      <c r="BS3360" s="28"/>
      <c r="BT3360" s="28"/>
      <c r="BU3360" s="28"/>
      <c r="BV3360" s="28"/>
      <c r="BW3360" s="28"/>
      <c r="BX3360" s="28"/>
      <c r="BY3360" s="28"/>
      <c r="BZ3360" s="28"/>
      <c r="CA3360" s="28"/>
      <c r="CB3360" s="28"/>
      <c r="CC3360" s="28"/>
      <c r="CD3360" s="28"/>
      <c r="CE3360" s="28"/>
      <c r="CF3360" s="28"/>
      <c r="CG3360" s="28"/>
      <c r="IP3360" s="28"/>
      <c r="IQ3360" s="28"/>
      <c r="IR3360" s="28"/>
      <c r="IS3360" s="28"/>
      <c r="IT3360" s="28"/>
      <c r="IU3360" s="28"/>
      <c r="IV3360" s="28"/>
      <c r="IW3360" s="28"/>
      <c r="IX3360" s="28"/>
      <c r="IY3360" s="28"/>
      <c r="IZ3360" s="28"/>
      <c r="JA3360" s="28"/>
      <c r="JB3360" s="28"/>
      <c r="JC3360" s="28"/>
      <c r="JD3360" s="28"/>
      <c r="JE3360" s="28"/>
      <c r="JF3360" s="28"/>
      <c r="JG3360" s="28"/>
      <c r="JH3360" s="28"/>
      <c r="JI3360" s="28"/>
      <c r="JJ3360" s="28"/>
      <c r="JK3360" s="28"/>
      <c r="JL3360" s="28"/>
      <c r="JM3360" s="28"/>
      <c r="JN3360" s="28"/>
      <c r="JO3360" s="28"/>
      <c r="JP3360" s="28"/>
      <c r="JQ3360" s="28"/>
      <c r="JR3360" s="28"/>
      <c r="JS3360" s="28"/>
      <c r="JT3360" s="28"/>
      <c r="JU3360" s="28"/>
      <c r="JV3360" s="28"/>
      <c r="JW3360" s="28"/>
      <c r="JX3360" s="28"/>
      <c r="JY3360" s="28"/>
      <c r="JZ3360" s="28"/>
      <c r="KA3360" s="28"/>
      <c r="KB3360" s="28"/>
      <c r="KC3360" s="28"/>
      <c r="KD3360" s="28"/>
    </row>
    <row r="3361" spans="5:290" x14ac:dyDescent="0.2">
      <c r="E3361" s="31"/>
      <c r="F3361" s="31"/>
      <c r="G3361" s="31"/>
      <c r="H3361" s="31"/>
      <c r="I3361" s="31"/>
      <c r="J3361" s="31"/>
      <c r="K3361" s="31"/>
      <c r="L3361" s="31"/>
      <c r="M3361" s="31"/>
      <c r="N3361" s="31"/>
      <c r="O3361" s="31"/>
      <c r="P3361" s="31"/>
      <c r="Q3361" s="31"/>
      <c r="R3361" s="31"/>
      <c r="S3361" s="31"/>
      <c r="T3361" s="31"/>
      <c r="U3361" s="31"/>
      <c r="V3361" s="31"/>
      <c r="W3361" s="31"/>
      <c r="X3361" s="31"/>
      <c r="Y3361" s="31"/>
      <c r="Z3361" s="31"/>
      <c r="AA3361" s="31"/>
      <c r="AB3361" s="31"/>
      <c r="AC3361" s="31"/>
      <c r="AD3361" s="31"/>
      <c r="AE3361" s="31"/>
      <c r="AF3361" s="31"/>
      <c r="AG3361" s="31"/>
      <c r="AH3361" s="31"/>
      <c r="AI3361" s="31"/>
      <c r="AJ3361" s="31"/>
      <c r="AK3361" s="31"/>
      <c r="AL3361" s="31"/>
      <c r="AM3361" s="31"/>
      <c r="AN3361" s="31"/>
      <c r="AO3361" s="31"/>
      <c r="AP3361" s="31"/>
      <c r="AQ3361" s="31"/>
      <c r="AR3361" s="31"/>
      <c r="AS3361" s="28"/>
      <c r="AT3361" s="28"/>
      <c r="AU3361" s="28"/>
      <c r="AV3361" s="28"/>
      <c r="AW3361" s="28"/>
      <c r="AX3361" s="28"/>
      <c r="AY3361" s="28"/>
      <c r="AZ3361" s="28"/>
      <c r="BA3361" s="28"/>
      <c r="BB3361" s="28"/>
      <c r="BC3361" s="28"/>
      <c r="BD3361" s="28"/>
      <c r="BE3361" s="28"/>
      <c r="BF3361" s="28"/>
      <c r="BG3361" s="28"/>
      <c r="BH3361" s="28"/>
      <c r="BI3361" s="28"/>
      <c r="BJ3361" s="28"/>
      <c r="BK3361" s="28"/>
      <c r="BL3361" s="28"/>
      <c r="BM3361" s="28"/>
      <c r="BN3361" s="28"/>
      <c r="BO3361" s="28"/>
      <c r="BP3361" s="28"/>
      <c r="BQ3361" s="28"/>
      <c r="BR3361" s="28"/>
      <c r="BS3361" s="28"/>
      <c r="BT3361" s="28"/>
      <c r="BU3361" s="28"/>
      <c r="BV3361" s="28"/>
      <c r="BW3361" s="28"/>
      <c r="BX3361" s="28"/>
      <c r="BY3361" s="28"/>
      <c r="BZ3361" s="28"/>
      <c r="CA3361" s="28"/>
      <c r="CB3361" s="28"/>
      <c r="CC3361" s="28"/>
      <c r="CD3361" s="28"/>
      <c r="CE3361" s="28"/>
      <c r="CF3361" s="28"/>
      <c r="CG3361" s="28"/>
      <c r="IP3361" s="28"/>
      <c r="IQ3361" s="28"/>
      <c r="IR3361" s="28"/>
      <c r="IS3361" s="28"/>
      <c r="IT3361" s="28"/>
      <c r="IU3361" s="28"/>
      <c r="IV3361" s="28"/>
      <c r="IW3361" s="28"/>
      <c r="IX3361" s="28"/>
      <c r="IY3361" s="28"/>
      <c r="IZ3361" s="28"/>
      <c r="JA3361" s="28"/>
      <c r="JB3361" s="28"/>
      <c r="JC3361" s="28"/>
      <c r="JD3361" s="28"/>
      <c r="JE3361" s="28"/>
      <c r="JF3361" s="28"/>
      <c r="JG3361" s="28"/>
      <c r="JH3361" s="28"/>
      <c r="JI3361" s="28"/>
      <c r="JJ3361" s="28"/>
      <c r="JK3361" s="28"/>
      <c r="JL3361" s="28"/>
      <c r="JM3361" s="28"/>
      <c r="JN3361" s="28"/>
      <c r="JO3361" s="28"/>
      <c r="JP3361" s="28"/>
      <c r="JQ3361" s="28"/>
      <c r="JR3361" s="28"/>
      <c r="JS3361" s="28"/>
      <c r="JT3361" s="28"/>
      <c r="JU3361" s="28"/>
      <c r="JV3361" s="28"/>
      <c r="JW3361" s="28"/>
      <c r="JX3361" s="28"/>
      <c r="JY3361" s="28"/>
      <c r="JZ3361" s="28"/>
      <c r="KA3361" s="28"/>
      <c r="KB3361" s="28"/>
      <c r="KC3361" s="28"/>
      <c r="KD3361" s="28"/>
    </row>
    <row r="3362" spans="5:290" x14ac:dyDescent="0.2">
      <c r="E3362" s="31"/>
      <c r="F3362" s="31"/>
      <c r="G3362" s="31"/>
      <c r="H3362" s="31"/>
      <c r="I3362" s="31"/>
      <c r="J3362" s="31"/>
      <c r="K3362" s="31"/>
      <c r="L3362" s="31"/>
      <c r="M3362" s="31"/>
      <c r="N3362" s="31"/>
      <c r="O3362" s="31"/>
      <c r="P3362" s="31"/>
      <c r="Q3362" s="31"/>
      <c r="R3362" s="31"/>
      <c r="S3362" s="31"/>
      <c r="T3362" s="31"/>
      <c r="U3362" s="31"/>
      <c r="V3362" s="31"/>
      <c r="W3362" s="31"/>
      <c r="X3362" s="31"/>
      <c r="Y3362" s="31"/>
      <c r="Z3362" s="31"/>
      <c r="AA3362" s="31"/>
      <c r="AB3362" s="31"/>
      <c r="AC3362" s="31"/>
      <c r="AD3362" s="31"/>
      <c r="AE3362" s="31"/>
      <c r="AF3362" s="31"/>
      <c r="AG3362" s="31"/>
      <c r="AH3362" s="31"/>
      <c r="AI3362" s="31"/>
      <c r="AJ3362" s="31"/>
      <c r="AK3362" s="31"/>
      <c r="AL3362" s="31"/>
      <c r="AM3362" s="31"/>
      <c r="AN3362" s="31"/>
      <c r="AO3362" s="31"/>
      <c r="AP3362" s="31"/>
      <c r="AQ3362" s="31"/>
      <c r="AR3362" s="31"/>
      <c r="AS3362" s="28"/>
      <c r="AT3362" s="28"/>
      <c r="AU3362" s="28"/>
      <c r="AV3362" s="28"/>
      <c r="AW3362" s="28"/>
      <c r="AX3362" s="28"/>
      <c r="AY3362" s="28"/>
      <c r="AZ3362" s="28"/>
      <c r="BA3362" s="28"/>
      <c r="BB3362" s="28"/>
      <c r="BC3362" s="28"/>
      <c r="BD3362" s="28"/>
      <c r="BE3362" s="28"/>
      <c r="BF3362" s="28"/>
      <c r="BG3362" s="28"/>
      <c r="BH3362" s="28"/>
      <c r="BI3362" s="28"/>
      <c r="BJ3362" s="28"/>
      <c r="BK3362" s="28"/>
      <c r="BL3362" s="28"/>
      <c r="BM3362" s="28"/>
      <c r="BN3362" s="28"/>
      <c r="BO3362" s="28"/>
      <c r="BP3362" s="28"/>
      <c r="BQ3362" s="28"/>
      <c r="BR3362" s="28"/>
      <c r="BS3362" s="28"/>
      <c r="BT3362" s="28"/>
      <c r="BU3362" s="28"/>
      <c r="BV3362" s="28"/>
      <c r="BW3362" s="28"/>
      <c r="BX3362" s="28"/>
      <c r="BY3362" s="28"/>
      <c r="BZ3362" s="28"/>
      <c r="CA3362" s="28"/>
      <c r="CB3362" s="28"/>
      <c r="CC3362" s="28"/>
      <c r="CD3362" s="28"/>
      <c r="CE3362" s="28"/>
      <c r="CF3362" s="28"/>
      <c r="CG3362" s="28"/>
      <c r="IP3362" s="28"/>
      <c r="IQ3362" s="28"/>
      <c r="IR3362" s="28"/>
      <c r="IS3362" s="28"/>
      <c r="IT3362" s="28"/>
      <c r="IU3362" s="28"/>
      <c r="IV3362" s="28"/>
      <c r="IW3362" s="28"/>
      <c r="IX3362" s="28"/>
      <c r="IY3362" s="28"/>
      <c r="IZ3362" s="28"/>
      <c r="JA3362" s="28"/>
      <c r="JB3362" s="28"/>
      <c r="JC3362" s="28"/>
      <c r="JD3362" s="28"/>
      <c r="JE3362" s="28"/>
      <c r="JF3362" s="28"/>
      <c r="JG3362" s="28"/>
      <c r="JH3362" s="28"/>
      <c r="JI3362" s="28"/>
      <c r="JJ3362" s="28"/>
      <c r="JK3362" s="28"/>
      <c r="JL3362" s="28"/>
      <c r="JM3362" s="28"/>
      <c r="JN3362" s="28"/>
      <c r="JO3362" s="28"/>
      <c r="JP3362" s="28"/>
      <c r="JQ3362" s="28"/>
      <c r="JR3362" s="28"/>
      <c r="JS3362" s="28"/>
      <c r="JT3362" s="28"/>
      <c r="JU3362" s="28"/>
      <c r="JV3362" s="28"/>
      <c r="JW3362" s="28"/>
      <c r="JX3362" s="28"/>
      <c r="JY3362" s="28"/>
      <c r="JZ3362" s="28"/>
      <c r="KA3362" s="28"/>
      <c r="KB3362" s="28"/>
      <c r="KC3362" s="28"/>
      <c r="KD3362" s="28"/>
    </row>
    <row r="3363" spans="5:290" x14ac:dyDescent="0.2">
      <c r="E3363" s="31"/>
      <c r="F3363" s="31"/>
      <c r="G3363" s="31"/>
      <c r="H3363" s="31"/>
      <c r="I3363" s="31"/>
      <c r="J3363" s="31"/>
      <c r="K3363" s="31"/>
      <c r="L3363" s="31"/>
      <c r="M3363" s="31"/>
      <c r="N3363" s="31"/>
      <c r="O3363" s="31"/>
      <c r="P3363" s="31"/>
      <c r="Q3363" s="31"/>
      <c r="R3363" s="31"/>
      <c r="S3363" s="31"/>
      <c r="T3363" s="31"/>
      <c r="U3363" s="31"/>
      <c r="V3363" s="31"/>
      <c r="W3363" s="31"/>
      <c r="X3363" s="31"/>
      <c r="Y3363" s="31"/>
      <c r="Z3363" s="31"/>
      <c r="AA3363" s="31"/>
      <c r="AB3363" s="31"/>
      <c r="AC3363" s="31"/>
      <c r="AD3363" s="31"/>
      <c r="AE3363" s="31"/>
      <c r="AF3363" s="31"/>
      <c r="AG3363" s="31"/>
      <c r="AH3363" s="31"/>
      <c r="AI3363" s="31"/>
      <c r="AJ3363" s="31"/>
      <c r="AK3363" s="31"/>
      <c r="AL3363" s="31"/>
      <c r="AM3363" s="31"/>
      <c r="AN3363" s="31"/>
      <c r="AO3363" s="31"/>
      <c r="AP3363" s="31"/>
      <c r="AQ3363" s="31"/>
      <c r="AR3363" s="31"/>
      <c r="AS3363" s="28"/>
      <c r="AT3363" s="28"/>
      <c r="AU3363" s="28"/>
      <c r="AV3363" s="28"/>
      <c r="AW3363" s="28"/>
      <c r="AX3363" s="28"/>
      <c r="AY3363" s="28"/>
      <c r="AZ3363" s="28"/>
      <c r="BA3363" s="28"/>
      <c r="BB3363" s="28"/>
      <c r="BC3363" s="28"/>
      <c r="BD3363" s="28"/>
      <c r="BE3363" s="28"/>
      <c r="BF3363" s="28"/>
      <c r="BG3363" s="28"/>
      <c r="BH3363" s="28"/>
      <c r="BI3363" s="28"/>
      <c r="BJ3363" s="28"/>
      <c r="BK3363" s="28"/>
      <c r="BL3363" s="28"/>
      <c r="BM3363" s="28"/>
      <c r="BN3363" s="28"/>
      <c r="BO3363" s="28"/>
      <c r="BP3363" s="28"/>
      <c r="BQ3363" s="28"/>
      <c r="BR3363" s="28"/>
      <c r="BS3363" s="28"/>
      <c r="BT3363" s="28"/>
      <c r="BU3363" s="28"/>
      <c r="BV3363" s="28"/>
      <c r="BW3363" s="28"/>
      <c r="BX3363" s="28"/>
      <c r="BY3363" s="28"/>
      <c r="BZ3363" s="28"/>
      <c r="CA3363" s="28"/>
      <c r="CB3363" s="28"/>
      <c r="CC3363" s="28"/>
      <c r="CD3363" s="28"/>
      <c r="CE3363" s="28"/>
      <c r="CF3363" s="28"/>
      <c r="CG3363" s="28"/>
      <c r="IP3363" s="28"/>
      <c r="IQ3363" s="28"/>
      <c r="IR3363" s="28"/>
      <c r="IS3363" s="28"/>
      <c r="IT3363" s="28"/>
      <c r="IU3363" s="28"/>
      <c r="IV3363" s="28"/>
      <c r="IW3363" s="28"/>
      <c r="IX3363" s="28"/>
      <c r="IY3363" s="28"/>
      <c r="IZ3363" s="28"/>
      <c r="JA3363" s="28"/>
      <c r="JB3363" s="28"/>
      <c r="JC3363" s="28"/>
      <c r="JD3363" s="28"/>
      <c r="JE3363" s="28"/>
      <c r="JF3363" s="28"/>
      <c r="JG3363" s="28"/>
      <c r="JH3363" s="28"/>
      <c r="JI3363" s="28"/>
      <c r="JJ3363" s="28"/>
      <c r="JK3363" s="28"/>
      <c r="JL3363" s="28"/>
      <c r="JM3363" s="28"/>
      <c r="JN3363" s="28"/>
      <c r="JO3363" s="28"/>
      <c r="JP3363" s="28"/>
      <c r="JQ3363" s="28"/>
      <c r="JR3363" s="28"/>
      <c r="JS3363" s="28"/>
      <c r="JT3363" s="28"/>
      <c r="JU3363" s="28"/>
      <c r="JV3363" s="28"/>
      <c r="JW3363" s="28"/>
      <c r="JX3363" s="28"/>
      <c r="JY3363" s="28"/>
      <c r="JZ3363" s="28"/>
      <c r="KA3363" s="28"/>
      <c r="KB3363" s="28"/>
      <c r="KC3363" s="28"/>
      <c r="KD3363" s="28"/>
    </row>
    <row r="3364" spans="5:290" x14ac:dyDescent="0.2">
      <c r="E3364" s="31"/>
      <c r="F3364" s="31"/>
      <c r="G3364" s="31"/>
      <c r="H3364" s="31"/>
      <c r="I3364" s="31"/>
      <c r="J3364" s="31"/>
      <c r="K3364" s="31"/>
      <c r="L3364" s="31"/>
      <c r="M3364" s="31"/>
      <c r="N3364" s="31"/>
      <c r="O3364" s="31"/>
      <c r="P3364" s="31"/>
      <c r="Q3364" s="31"/>
      <c r="R3364" s="31"/>
      <c r="S3364" s="31"/>
      <c r="T3364" s="31"/>
      <c r="U3364" s="31"/>
      <c r="V3364" s="31"/>
      <c r="W3364" s="31"/>
      <c r="X3364" s="31"/>
      <c r="Y3364" s="31"/>
      <c r="Z3364" s="31"/>
      <c r="AA3364" s="31"/>
      <c r="AB3364" s="31"/>
      <c r="AC3364" s="31"/>
      <c r="AD3364" s="31"/>
      <c r="AE3364" s="31"/>
      <c r="AF3364" s="31"/>
      <c r="AG3364" s="31"/>
      <c r="AH3364" s="31"/>
      <c r="AI3364" s="31"/>
      <c r="AJ3364" s="31"/>
      <c r="AK3364" s="31"/>
      <c r="AL3364" s="31"/>
      <c r="AM3364" s="31"/>
      <c r="AN3364" s="31"/>
      <c r="AO3364" s="31"/>
      <c r="AP3364" s="31"/>
      <c r="AQ3364" s="31"/>
      <c r="AR3364" s="31"/>
      <c r="AS3364" s="28"/>
      <c r="AT3364" s="28"/>
      <c r="AU3364" s="28"/>
      <c r="AV3364" s="28"/>
      <c r="AW3364" s="28"/>
      <c r="AX3364" s="28"/>
      <c r="AY3364" s="28"/>
      <c r="AZ3364" s="28"/>
      <c r="BA3364" s="28"/>
      <c r="BB3364" s="28"/>
      <c r="BC3364" s="28"/>
      <c r="BD3364" s="28"/>
      <c r="BE3364" s="28"/>
      <c r="BF3364" s="28"/>
      <c r="BG3364" s="28"/>
      <c r="BH3364" s="28"/>
      <c r="BI3364" s="28"/>
      <c r="BJ3364" s="28"/>
      <c r="BK3364" s="28"/>
      <c r="BL3364" s="28"/>
      <c r="BM3364" s="28"/>
      <c r="BN3364" s="28"/>
      <c r="BO3364" s="28"/>
      <c r="BP3364" s="28"/>
      <c r="BQ3364" s="28"/>
      <c r="BR3364" s="28"/>
      <c r="BS3364" s="28"/>
      <c r="BT3364" s="28"/>
      <c r="BU3364" s="28"/>
      <c r="BV3364" s="28"/>
      <c r="BW3364" s="28"/>
      <c r="BX3364" s="28"/>
      <c r="BY3364" s="28"/>
      <c r="BZ3364" s="28"/>
      <c r="CA3364" s="28"/>
      <c r="CB3364" s="28"/>
      <c r="CC3364" s="28"/>
      <c r="CD3364" s="28"/>
      <c r="CE3364" s="28"/>
      <c r="CF3364" s="28"/>
      <c r="CG3364" s="28"/>
      <c r="IP3364" s="28"/>
      <c r="IQ3364" s="28"/>
      <c r="IR3364" s="28"/>
      <c r="IS3364" s="28"/>
      <c r="IT3364" s="28"/>
      <c r="IU3364" s="28"/>
      <c r="IV3364" s="28"/>
      <c r="IW3364" s="28"/>
      <c r="IX3364" s="28"/>
      <c r="IY3364" s="28"/>
      <c r="IZ3364" s="28"/>
      <c r="JA3364" s="28"/>
      <c r="JB3364" s="28"/>
      <c r="JC3364" s="28"/>
      <c r="JD3364" s="28"/>
      <c r="JE3364" s="28"/>
      <c r="JF3364" s="28"/>
      <c r="JG3364" s="28"/>
      <c r="JH3364" s="28"/>
      <c r="JI3364" s="28"/>
      <c r="JJ3364" s="28"/>
      <c r="JK3364" s="28"/>
      <c r="JL3364" s="28"/>
      <c r="JM3364" s="28"/>
      <c r="JN3364" s="28"/>
      <c r="JO3364" s="28"/>
      <c r="JP3364" s="28"/>
      <c r="JQ3364" s="28"/>
      <c r="JR3364" s="28"/>
      <c r="JS3364" s="28"/>
      <c r="JT3364" s="28"/>
      <c r="JU3364" s="28"/>
      <c r="JV3364" s="28"/>
      <c r="JW3364" s="28"/>
      <c r="JX3364" s="28"/>
      <c r="JY3364" s="28"/>
      <c r="JZ3364" s="28"/>
      <c r="KA3364" s="28"/>
      <c r="KB3364" s="28"/>
      <c r="KC3364" s="28"/>
      <c r="KD3364" s="28"/>
    </row>
    <row r="3365" spans="5:290" x14ac:dyDescent="0.2">
      <c r="E3365" s="31"/>
      <c r="F3365" s="31"/>
      <c r="G3365" s="31"/>
      <c r="H3365" s="31"/>
      <c r="I3365" s="31"/>
      <c r="J3365" s="31"/>
      <c r="K3365" s="31"/>
      <c r="L3365" s="31"/>
      <c r="M3365" s="31"/>
      <c r="N3365" s="31"/>
      <c r="O3365" s="31"/>
      <c r="P3365" s="31"/>
      <c r="Q3365" s="31"/>
      <c r="R3365" s="31"/>
      <c r="S3365" s="31"/>
      <c r="T3365" s="31"/>
      <c r="U3365" s="31"/>
      <c r="V3365" s="31"/>
      <c r="W3365" s="31"/>
      <c r="X3365" s="31"/>
      <c r="Y3365" s="31"/>
      <c r="Z3365" s="31"/>
      <c r="AA3365" s="31"/>
      <c r="AB3365" s="31"/>
      <c r="AC3365" s="31"/>
      <c r="AD3365" s="31"/>
      <c r="AE3365" s="31"/>
      <c r="AF3365" s="31"/>
      <c r="AG3365" s="31"/>
      <c r="AH3365" s="31"/>
      <c r="AI3365" s="31"/>
      <c r="AJ3365" s="31"/>
      <c r="AK3365" s="31"/>
      <c r="AL3365" s="31"/>
      <c r="AM3365" s="31"/>
      <c r="AN3365" s="31"/>
      <c r="AO3365" s="31"/>
      <c r="AP3365" s="31"/>
      <c r="AQ3365" s="31"/>
      <c r="AR3365" s="31"/>
      <c r="AS3365" s="28"/>
      <c r="AT3365" s="28"/>
      <c r="AU3365" s="28"/>
      <c r="AV3365" s="28"/>
      <c r="AW3365" s="28"/>
      <c r="AX3365" s="28"/>
      <c r="AY3365" s="28"/>
      <c r="AZ3365" s="28"/>
      <c r="BA3365" s="28"/>
      <c r="BB3365" s="28"/>
      <c r="BC3365" s="28"/>
      <c r="BD3365" s="28"/>
      <c r="BE3365" s="28"/>
      <c r="BF3365" s="28"/>
      <c r="BG3365" s="28"/>
      <c r="BH3365" s="28"/>
      <c r="BI3365" s="28"/>
      <c r="BJ3365" s="28"/>
      <c r="BK3365" s="28"/>
      <c r="BL3365" s="28"/>
      <c r="BM3365" s="28"/>
      <c r="BN3365" s="28"/>
      <c r="BO3365" s="28"/>
      <c r="BP3365" s="28"/>
      <c r="BQ3365" s="28"/>
      <c r="BR3365" s="28"/>
      <c r="BS3365" s="28"/>
      <c r="BT3365" s="28"/>
      <c r="BU3365" s="28"/>
      <c r="BV3365" s="28"/>
      <c r="BW3365" s="28"/>
      <c r="BX3365" s="28"/>
      <c r="BY3365" s="28"/>
      <c r="BZ3365" s="28"/>
      <c r="CA3365" s="28"/>
      <c r="CB3365" s="28"/>
      <c r="CC3365" s="28"/>
      <c r="CD3365" s="28"/>
      <c r="CE3365" s="28"/>
      <c r="CF3365" s="28"/>
      <c r="CG3365" s="28"/>
      <c r="IP3365" s="28"/>
      <c r="IQ3365" s="28"/>
      <c r="IR3365" s="28"/>
      <c r="IS3365" s="28"/>
      <c r="IT3365" s="28"/>
      <c r="IU3365" s="28"/>
      <c r="IV3365" s="28"/>
      <c r="IW3365" s="28"/>
      <c r="IX3365" s="28"/>
      <c r="IY3365" s="28"/>
      <c r="IZ3365" s="28"/>
      <c r="JA3365" s="28"/>
      <c r="JB3365" s="28"/>
      <c r="JC3365" s="28"/>
      <c r="JD3365" s="28"/>
      <c r="JE3365" s="28"/>
      <c r="JF3365" s="28"/>
      <c r="JG3365" s="28"/>
      <c r="JH3365" s="28"/>
      <c r="JI3365" s="28"/>
      <c r="JJ3365" s="28"/>
      <c r="JK3365" s="28"/>
      <c r="JL3365" s="28"/>
      <c r="JM3365" s="28"/>
      <c r="JN3365" s="28"/>
      <c r="JO3365" s="28"/>
      <c r="JP3365" s="28"/>
      <c r="JQ3365" s="28"/>
      <c r="JR3365" s="28"/>
      <c r="JS3365" s="28"/>
      <c r="JT3365" s="28"/>
      <c r="JU3365" s="28"/>
      <c r="JV3365" s="28"/>
      <c r="JW3365" s="28"/>
      <c r="JX3365" s="28"/>
      <c r="JY3365" s="28"/>
      <c r="JZ3365" s="28"/>
      <c r="KA3365" s="28"/>
      <c r="KB3365" s="28"/>
      <c r="KC3365" s="28"/>
      <c r="KD3365" s="28"/>
    </row>
    <row r="3366" spans="5:290" x14ac:dyDescent="0.2">
      <c r="E3366" s="31"/>
      <c r="F3366" s="31"/>
      <c r="G3366" s="31"/>
      <c r="H3366" s="31"/>
      <c r="I3366" s="31"/>
      <c r="J3366" s="31"/>
      <c r="K3366" s="31"/>
      <c r="L3366" s="31"/>
      <c r="M3366" s="31"/>
      <c r="N3366" s="31"/>
      <c r="O3366" s="31"/>
      <c r="P3366" s="31"/>
      <c r="Q3366" s="31"/>
      <c r="R3366" s="31"/>
      <c r="S3366" s="31"/>
      <c r="T3366" s="31"/>
      <c r="U3366" s="31"/>
      <c r="V3366" s="31"/>
      <c r="W3366" s="31"/>
      <c r="X3366" s="31"/>
      <c r="Y3366" s="31"/>
      <c r="Z3366" s="31"/>
      <c r="AA3366" s="31"/>
      <c r="AB3366" s="31"/>
      <c r="AC3366" s="31"/>
      <c r="AD3366" s="31"/>
      <c r="AE3366" s="31"/>
      <c r="AF3366" s="31"/>
      <c r="AG3366" s="31"/>
      <c r="AH3366" s="31"/>
      <c r="AI3366" s="31"/>
      <c r="AJ3366" s="31"/>
      <c r="AK3366" s="31"/>
      <c r="AL3366" s="31"/>
      <c r="AM3366" s="31"/>
      <c r="AN3366" s="31"/>
      <c r="AO3366" s="31"/>
      <c r="AP3366" s="31"/>
      <c r="AQ3366" s="31"/>
      <c r="AR3366" s="31"/>
      <c r="AS3366" s="28"/>
      <c r="AT3366" s="28"/>
      <c r="AU3366" s="28"/>
      <c r="AV3366" s="28"/>
      <c r="AW3366" s="28"/>
      <c r="AX3366" s="28"/>
      <c r="AY3366" s="28"/>
      <c r="AZ3366" s="28"/>
      <c r="BA3366" s="28"/>
      <c r="BB3366" s="28"/>
      <c r="BC3366" s="28"/>
      <c r="BD3366" s="28"/>
      <c r="BE3366" s="28"/>
      <c r="BF3366" s="28"/>
      <c r="BG3366" s="28"/>
      <c r="BH3366" s="28"/>
      <c r="BI3366" s="28"/>
      <c r="BJ3366" s="28"/>
      <c r="BK3366" s="28"/>
      <c r="BL3366" s="28"/>
      <c r="BM3366" s="28"/>
      <c r="BN3366" s="28"/>
      <c r="BO3366" s="28"/>
      <c r="BP3366" s="28"/>
      <c r="BQ3366" s="28"/>
      <c r="BR3366" s="28"/>
      <c r="BS3366" s="28"/>
      <c r="BT3366" s="28"/>
      <c r="BU3366" s="28"/>
      <c r="BV3366" s="28"/>
      <c r="BW3366" s="28"/>
      <c r="BX3366" s="28"/>
      <c r="BY3366" s="28"/>
      <c r="BZ3366" s="28"/>
      <c r="CA3366" s="28"/>
      <c r="CB3366" s="28"/>
      <c r="CC3366" s="28"/>
      <c r="CD3366" s="28"/>
      <c r="CE3366" s="28"/>
      <c r="CF3366" s="28"/>
      <c r="CG3366" s="28"/>
      <c r="IP3366" s="28"/>
      <c r="IQ3366" s="28"/>
      <c r="IR3366" s="28"/>
      <c r="IS3366" s="28"/>
      <c r="IT3366" s="28"/>
      <c r="IU3366" s="28"/>
      <c r="IV3366" s="28"/>
      <c r="IW3366" s="28"/>
      <c r="IX3366" s="28"/>
      <c r="IY3366" s="28"/>
      <c r="IZ3366" s="28"/>
      <c r="JA3366" s="28"/>
      <c r="JB3366" s="28"/>
      <c r="JC3366" s="28"/>
      <c r="JD3366" s="28"/>
      <c r="JE3366" s="28"/>
      <c r="JF3366" s="28"/>
      <c r="JG3366" s="28"/>
      <c r="JH3366" s="28"/>
      <c r="JI3366" s="28"/>
      <c r="JJ3366" s="28"/>
      <c r="JK3366" s="28"/>
      <c r="JL3366" s="28"/>
      <c r="JM3366" s="28"/>
      <c r="JN3366" s="28"/>
      <c r="JO3366" s="28"/>
      <c r="JP3366" s="28"/>
      <c r="JQ3366" s="28"/>
      <c r="JR3366" s="28"/>
      <c r="JS3366" s="28"/>
      <c r="JT3366" s="28"/>
      <c r="JU3366" s="28"/>
      <c r="JV3366" s="28"/>
      <c r="JW3366" s="28"/>
      <c r="JX3366" s="28"/>
      <c r="JY3366" s="28"/>
      <c r="JZ3366" s="28"/>
      <c r="KA3366" s="28"/>
      <c r="KB3366" s="28"/>
      <c r="KC3366" s="28"/>
      <c r="KD3366" s="28"/>
    </row>
    <row r="3367" spans="5:290" x14ac:dyDescent="0.2">
      <c r="E3367" s="31"/>
      <c r="F3367" s="31"/>
      <c r="G3367" s="31"/>
      <c r="H3367" s="31"/>
      <c r="I3367" s="31"/>
      <c r="J3367" s="31"/>
      <c r="K3367" s="31"/>
      <c r="L3367" s="31"/>
      <c r="M3367" s="31"/>
      <c r="N3367" s="31"/>
      <c r="O3367" s="31"/>
      <c r="P3367" s="31"/>
      <c r="Q3367" s="31"/>
      <c r="R3367" s="31"/>
      <c r="S3367" s="31"/>
      <c r="T3367" s="31"/>
      <c r="U3367" s="31"/>
      <c r="V3367" s="31"/>
      <c r="W3367" s="31"/>
      <c r="X3367" s="31"/>
      <c r="Y3367" s="31"/>
      <c r="Z3367" s="31"/>
      <c r="AA3367" s="31"/>
      <c r="AB3367" s="31"/>
      <c r="AC3367" s="31"/>
      <c r="AD3367" s="31"/>
      <c r="AE3367" s="31"/>
      <c r="AF3367" s="31"/>
      <c r="AG3367" s="31"/>
      <c r="AH3367" s="31"/>
      <c r="AI3367" s="31"/>
      <c r="AJ3367" s="31"/>
      <c r="AK3367" s="31"/>
      <c r="AL3367" s="31"/>
      <c r="AM3367" s="31"/>
      <c r="AN3367" s="31"/>
      <c r="AO3367" s="31"/>
      <c r="AP3367" s="31"/>
      <c r="AQ3367" s="31"/>
      <c r="AR3367" s="31"/>
      <c r="AS3367" s="28"/>
      <c r="AT3367" s="28"/>
      <c r="AU3367" s="28"/>
      <c r="AV3367" s="28"/>
      <c r="AW3367" s="28"/>
      <c r="AX3367" s="28"/>
      <c r="AY3367" s="28"/>
      <c r="AZ3367" s="28"/>
      <c r="BA3367" s="28"/>
      <c r="BB3367" s="28"/>
      <c r="BC3367" s="28"/>
      <c r="BD3367" s="28"/>
      <c r="BE3367" s="28"/>
      <c r="BF3367" s="28"/>
      <c r="BG3367" s="28"/>
      <c r="BH3367" s="28"/>
      <c r="BI3367" s="28"/>
      <c r="BJ3367" s="28"/>
      <c r="BK3367" s="28"/>
      <c r="BL3367" s="28"/>
      <c r="BM3367" s="28"/>
      <c r="BN3367" s="28"/>
      <c r="BO3367" s="28"/>
      <c r="BP3367" s="28"/>
      <c r="BQ3367" s="28"/>
      <c r="BR3367" s="28"/>
      <c r="BS3367" s="28"/>
      <c r="BT3367" s="28"/>
      <c r="BU3367" s="28"/>
      <c r="BV3367" s="28"/>
      <c r="BW3367" s="28"/>
      <c r="BX3367" s="28"/>
      <c r="BY3367" s="28"/>
      <c r="BZ3367" s="28"/>
      <c r="CA3367" s="28"/>
      <c r="CB3367" s="28"/>
      <c r="CC3367" s="28"/>
      <c r="CD3367" s="28"/>
      <c r="CE3367" s="28"/>
      <c r="CF3367" s="28"/>
      <c r="CG3367" s="28"/>
      <c r="IP3367" s="28"/>
      <c r="IQ3367" s="28"/>
      <c r="IR3367" s="28"/>
      <c r="IS3367" s="28"/>
      <c r="IT3367" s="28"/>
      <c r="IU3367" s="28"/>
      <c r="IV3367" s="28"/>
      <c r="IW3367" s="28"/>
      <c r="IX3367" s="28"/>
      <c r="IY3367" s="28"/>
      <c r="IZ3367" s="28"/>
      <c r="JA3367" s="28"/>
      <c r="JB3367" s="28"/>
      <c r="JC3367" s="28"/>
      <c r="JD3367" s="28"/>
      <c r="JE3367" s="28"/>
      <c r="JF3367" s="28"/>
      <c r="JG3367" s="28"/>
      <c r="JH3367" s="28"/>
      <c r="JI3367" s="28"/>
      <c r="JJ3367" s="28"/>
      <c r="JK3367" s="28"/>
      <c r="JL3367" s="28"/>
      <c r="JM3367" s="28"/>
      <c r="JN3367" s="28"/>
      <c r="JO3367" s="28"/>
      <c r="JP3367" s="28"/>
      <c r="JQ3367" s="28"/>
      <c r="JR3367" s="28"/>
      <c r="JS3367" s="28"/>
      <c r="JT3367" s="28"/>
      <c r="JU3367" s="28"/>
      <c r="JV3367" s="28"/>
      <c r="JW3367" s="28"/>
      <c r="JX3367" s="28"/>
      <c r="JY3367" s="28"/>
      <c r="JZ3367" s="28"/>
      <c r="KA3367" s="28"/>
      <c r="KB3367" s="28"/>
      <c r="KC3367" s="28"/>
      <c r="KD3367" s="28"/>
    </row>
    <row r="3368" spans="5:290" x14ac:dyDescent="0.2">
      <c r="E3368" s="31"/>
      <c r="F3368" s="31"/>
      <c r="G3368" s="31"/>
      <c r="H3368" s="31"/>
      <c r="I3368" s="31"/>
      <c r="J3368" s="31"/>
      <c r="K3368" s="31"/>
      <c r="L3368" s="31"/>
      <c r="M3368" s="31"/>
      <c r="N3368" s="31"/>
      <c r="O3368" s="31"/>
      <c r="P3368" s="31"/>
      <c r="Q3368" s="31"/>
      <c r="R3368" s="31"/>
      <c r="S3368" s="31"/>
      <c r="T3368" s="31"/>
      <c r="U3368" s="31"/>
      <c r="V3368" s="31"/>
      <c r="W3368" s="31"/>
      <c r="X3368" s="31"/>
      <c r="Y3368" s="31"/>
      <c r="Z3368" s="31"/>
      <c r="AA3368" s="31"/>
      <c r="AB3368" s="31"/>
      <c r="AC3368" s="31"/>
      <c r="AD3368" s="31"/>
      <c r="AE3368" s="31"/>
      <c r="AF3368" s="31"/>
      <c r="AG3368" s="31"/>
      <c r="AH3368" s="31"/>
      <c r="AI3368" s="31"/>
      <c r="AJ3368" s="31"/>
      <c r="AK3368" s="31"/>
      <c r="AL3368" s="31"/>
      <c r="AM3368" s="31"/>
      <c r="AN3368" s="31"/>
      <c r="AO3368" s="31"/>
      <c r="AP3368" s="31"/>
      <c r="AQ3368" s="31"/>
      <c r="AR3368" s="31"/>
      <c r="AS3368" s="28"/>
      <c r="AT3368" s="28"/>
      <c r="AU3368" s="28"/>
      <c r="AV3368" s="28"/>
      <c r="AW3368" s="28"/>
      <c r="AX3368" s="28"/>
      <c r="AY3368" s="28"/>
      <c r="AZ3368" s="28"/>
      <c r="BA3368" s="28"/>
      <c r="BB3368" s="28"/>
      <c r="BC3368" s="28"/>
      <c r="BD3368" s="28"/>
      <c r="BE3368" s="28"/>
      <c r="BF3368" s="28"/>
      <c r="BG3368" s="28"/>
      <c r="BH3368" s="28"/>
      <c r="BI3368" s="28"/>
      <c r="BJ3368" s="28"/>
      <c r="BK3368" s="28"/>
      <c r="BL3368" s="28"/>
      <c r="BM3368" s="28"/>
      <c r="BN3368" s="28"/>
      <c r="BO3368" s="28"/>
      <c r="BP3368" s="28"/>
      <c r="BQ3368" s="28"/>
      <c r="BR3368" s="28"/>
      <c r="BS3368" s="28"/>
      <c r="BT3368" s="28"/>
      <c r="BU3368" s="28"/>
      <c r="BV3368" s="28"/>
      <c r="BW3368" s="28"/>
      <c r="BX3368" s="28"/>
      <c r="BY3368" s="28"/>
      <c r="BZ3368" s="28"/>
      <c r="CA3368" s="28"/>
      <c r="CB3368" s="28"/>
      <c r="CC3368" s="28"/>
      <c r="CD3368" s="28"/>
      <c r="CE3368" s="28"/>
      <c r="CF3368" s="28"/>
      <c r="CG3368" s="28"/>
      <c r="IP3368" s="28"/>
      <c r="IQ3368" s="28"/>
      <c r="IR3368" s="28"/>
      <c r="IS3368" s="28"/>
      <c r="IT3368" s="28"/>
      <c r="IU3368" s="28"/>
      <c r="IV3368" s="28"/>
      <c r="IW3368" s="28"/>
      <c r="IX3368" s="28"/>
      <c r="IY3368" s="28"/>
      <c r="IZ3368" s="28"/>
      <c r="JA3368" s="28"/>
      <c r="JB3368" s="28"/>
      <c r="JC3368" s="28"/>
      <c r="JD3368" s="28"/>
      <c r="JE3368" s="28"/>
      <c r="JF3368" s="28"/>
      <c r="JG3368" s="28"/>
      <c r="JH3368" s="28"/>
      <c r="JI3368" s="28"/>
      <c r="JJ3368" s="28"/>
      <c r="JK3368" s="28"/>
      <c r="JL3368" s="28"/>
      <c r="JM3368" s="28"/>
      <c r="JN3368" s="28"/>
      <c r="JO3368" s="28"/>
      <c r="JP3368" s="28"/>
      <c r="JQ3368" s="28"/>
      <c r="JR3368" s="28"/>
      <c r="JS3368" s="28"/>
      <c r="JT3368" s="28"/>
      <c r="JU3368" s="28"/>
      <c r="JV3368" s="28"/>
      <c r="JW3368" s="28"/>
      <c r="JX3368" s="28"/>
      <c r="JY3368" s="28"/>
      <c r="JZ3368" s="28"/>
      <c r="KA3368" s="28"/>
      <c r="KB3368" s="28"/>
      <c r="KC3368" s="28"/>
      <c r="KD3368" s="28"/>
    </row>
    <row r="3369" spans="5:290" x14ac:dyDescent="0.2">
      <c r="E3369" s="31"/>
      <c r="F3369" s="31"/>
      <c r="G3369" s="31"/>
      <c r="H3369" s="31"/>
      <c r="I3369" s="31"/>
      <c r="J3369" s="31"/>
      <c r="K3369" s="31"/>
      <c r="L3369" s="31"/>
      <c r="M3369" s="31"/>
      <c r="N3369" s="31"/>
      <c r="O3369" s="31"/>
      <c r="P3369" s="31"/>
      <c r="Q3369" s="31"/>
      <c r="R3369" s="31"/>
      <c r="S3369" s="31"/>
      <c r="T3369" s="31"/>
      <c r="U3369" s="31"/>
      <c r="V3369" s="31"/>
      <c r="W3369" s="31"/>
      <c r="X3369" s="31"/>
      <c r="Y3369" s="31"/>
      <c r="Z3369" s="31"/>
      <c r="AA3369" s="31"/>
      <c r="AB3369" s="31"/>
      <c r="AC3369" s="31"/>
      <c r="AD3369" s="31"/>
      <c r="AE3369" s="31"/>
      <c r="AF3369" s="31"/>
      <c r="AG3369" s="31"/>
      <c r="AH3369" s="31"/>
      <c r="AI3369" s="31"/>
      <c r="AJ3369" s="31"/>
      <c r="AK3369" s="31"/>
      <c r="AL3369" s="31"/>
      <c r="AM3369" s="31"/>
      <c r="AN3369" s="31"/>
      <c r="AO3369" s="31"/>
      <c r="AP3369" s="31"/>
      <c r="AQ3369" s="31"/>
      <c r="AR3369" s="31"/>
      <c r="AS3369" s="28"/>
      <c r="AT3369" s="28"/>
      <c r="AU3369" s="28"/>
      <c r="AV3369" s="28"/>
      <c r="AW3369" s="28"/>
      <c r="AX3369" s="28"/>
      <c r="AY3369" s="28"/>
      <c r="AZ3369" s="28"/>
      <c r="BA3369" s="28"/>
      <c r="BB3369" s="28"/>
      <c r="BC3369" s="28"/>
      <c r="BD3369" s="28"/>
      <c r="BE3369" s="28"/>
      <c r="BF3369" s="28"/>
      <c r="BG3369" s="28"/>
      <c r="BH3369" s="28"/>
      <c r="BI3369" s="28"/>
      <c r="BJ3369" s="28"/>
      <c r="BK3369" s="28"/>
      <c r="BL3369" s="28"/>
      <c r="BM3369" s="28"/>
      <c r="BN3369" s="28"/>
      <c r="BO3369" s="28"/>
      <c r="BP3369" s="28"/>
      <c r="BQ3369" s="28"/>
      <c r="BR3369" s="28"/>
      <c r="BS3369" s="28"/>
      <c r="BT3369" s="28"/>
      <c r="BU3369" s="28"/>
      <c r="BV3369" s="28"/>
      <c r="BW3369" s="28"/>
      <c r="BX3369" s="28"/>
      <c r="BY3369" s="28"/>
      <c r="BZ3369" s="28"/>
      <c r="CA3369" s="28"/>
      <c r="CB3369" s="28"/>
      <c r="CC3369" s="28"/>
      <c r="CD3369" s="28"/>
      <c r="CE3369" s="28"/>
      <c r="CF3369" s="28"/>
      <c r="CG3369" s="28"/>
      <c r="IP3369" s="28"/>
      <c r="IQ3369" s="28"/>
      <c r="IR3369" s="28"/>
      <c r="IS3369" s="28"/>
      <c r="IT3369" s="28"/>
      <c r="IU3369" s="28"/>
      <c r="IV3369" s="28"/>
      <c r="IW3369" s="28"/>
      <c r="IX3369" s="28"/>
      <c r="IY3369" s="28"/>
      <c r="IZ3369" s="28"/>
      <c r="JA3369" s="28"/>
      <c r="JB3369" s="28"/>
      <c r="JC3369" s="28"/>
      <c r="JD3369" s="28"/>
      <c r="JE3369" s="28"/>
      <c r="JF3369" s="28"/>
      <c r="JG3369" s="28"/>
      <c r="JH3369" s="28"/>
      <c r="JI3369" s="28"/>
      <c r="JJ3369" s="28"/>
      <c r="JK3369" s="28"/>
      <c r="JL3369" s="28"/>
      <c r="JM3369" s="28"/>
      <c r="JN3369" s="28"/>
      <c r="JO3369" s="28"/>
      <c r="JP3369" s="28"/>
      <c r="JQ3369" s="28"/>
      <c r="JR3369" s="28"/>
      <c r="JS3369" s="28"/>
      <c r="JT3369" s="28"/>
      <c r="JU3369" s="28"/>
      <c r="JV3369" s="28"/>
      <c r="JW3369" s="28"/>
      <c r="JX3369" s="28"/>
      <c r="JY3369" s="28"/>
      <c r="JZ3369" s="28"/>
      <c r="KA3369" s="28"/>
      <c r="KB3369" s="28"/>
      <c r="KC3369" s="28"/>
      <c r="KD3369" s="28"/>
    </row>
    <row r="3370" spans="5:290" x14ac:dyDescent="0.2">
      <c r="E3370" s="31"/>
      <c r="F3370" s="31"/>
      <c r="G3370" s="31"/>
      <c r="H3370" s="31"/>
      <c r="I3370" s="31"/>
      <c r="J3370" s="31"/>
      <c r="K3370" s="31"/>
      <c r="L3370" s="31"/>
      <c r="M3370" s="31"/>
      <c r="N3370" s="31"/>
      <c r="O3370" s="31"/>
      <c r="P3370" s="31"/>
      <c r="Q3370" s="31"/>
      <c r="R3370" s="31"/>
      <c r="S3370" s="31"/>
      <c r="T3370" s="31"/>
      <c r="U3370" s="31"/>
      <c r="V3370" s="31"/>
      <c r="W3370" s="31"/>
      <c r="X3370" s="31"/>
      <c r="Y3370" s="31"/>
      <c r="Z3370" s="31"/>
      <c r="AA3370" s="31"/>
      <c r="AB3370" s="31"/>
      <c r="AC3370" s="31"/>
      <c r="AD3370" s="31"/>
      <c r="AE3370" s="31"/>
      <c r="AF3370" s="31"/>
      <c r="AG3370" s="31"/>
      <c r="AH3370" s="31"/>
      <c r="AI3370" s="31"/>
      <c r="AJ3370" s="31"/>
      <c r="AK3370" s="31"/>
      <c r="AL3370" s="31"/>
      <c r="AM3370" s="31"/>
      <c r="AN3370" s="31"/>
      <c r="AO3370" s="31"/>
      <c r="AP3370" s="31"/>
      <c r="AQ3370" s="31"/>
      <c r="AR3370" s="31"/>
      <c r="AS3370" s="28"/>
      <c r="AT3370" s="28"/>
      <c r="AU3370" s="28"/>
      <c r="AV3370" s="28"/>
      <c r="AW3370" s="28"/>
      <c r="AX3370" s="28"/>
      <c r="AY3370" s="28"/>
      <c r="AZ3370" s="28"/>
      <c r="BA3370" s="28"/>
      <c r="BB3370" s="28"/>
      <c r="BC3370" s="28"/>
      <c r="BD3370" s="28"/>
      <c r="BE3370" s="28"/>
      <c r="BF3370" s="28"/>
      <c r="BG3370" s="28"/>
      <c r="BH3370" s="28"/>
      <c r="BI3370" s="28"/>
      <c r="BJ3370" s="28"/>
      <c r="BK3370" s="28"/>
      <c r="BL3370" s="28"/>
      <c r="BM3370" s="28"/>
      <c r="BN3370" s="28"/>
      <c r="BO3370" s="28"/>
      <c r="BP3370" s="28"/>
      <c r="BQ3370" s="28"/>
      <c r="BR3370" s="28"/>
      <c r="BS3370" s="28"/>
      <c r="BT3370" s="28"/>
      <c r="BU3370" s="28"/>
      <c r="BV3370" s="28"/>
      <c r="BW3370" s="28"/>
      <c r="BX3370" s="28"/>
      <c r="BY3370" s="28"/>
      <c r="BZ3370" s="28"/>
      <c r="CA3370" s="28"/>
      <c r="CB3370" s="28"/>
      <c r="CC3370" s="28"/>
      <c r="CD3370" s="28"/>
      <c r="CE3370" s="28"/>
      <c r="CF3370" s="28"/>
      <c r="CG3370" s="28"/>
      <c r="IP3370" s="28"/>
      <c r="IQ3370" s="28"/>
      <c r="IR3370" s="28"/>
      <c r="IS3370" s="28"/>
      <c r="IT3370" s="28"/>
      <c r="IU3370" s="28"/>
      <c r="IV3370" s="28"/>
      <c r="IW3370" s="28"/>
      <c r="IX3370" s="28"/>
      <c r="IY3370" s="28"/>
      <c r="IZ3370" s="28"/>
      <c r="JA3370" s="28"/>
      <c r="JB3370" s="28"/>
      <c r="JC3370" s="28"/>
      <c r="JD3370" s="28"/>
      <c r="JE3370" s="28"/>
      <c r="JF3370" s="28"/>
      <c r="JG3370" s="28"/>
      <c r="JH3370" s="28"/>
      <c r="JI3370" s="28"/>
      <c r="JJ3370" s="28"/>
      <c r="JK3370" s="28"/>
      <c r="JL3370" s="28"/>
      <c r="JM3370" s="28"/>
      <c r="JN3370" s="28"/>
      <c r="JO3370" s="28"/>
      <c r="JP3370" s="28"/>
      <c r="JQ3370" s="28"/>
      <c r="JR3370" s="28"/>
      <c r="JS3370" s="28"/>
      <c r="JT3370" s="28"/>
      <c r="JU3370" s="28"/>
      <c r="JV3370" s="28"/>
      <c r="JW3370" s="28"/>
      <c r="JX3370" s="28"/>
      <c r="JY3370" s="28"/>
      <c r="JZ3370" s="28"/>
      <c r="KA3370" s="28"/>
      <c r="KB3370" s="28"/>
      <c r="KC3370" s="28"/>
      <c r="KD3370" s="28"/>
    </row>
    <row r="3371" spans="5:290" x14ac:dyDescent="0.2">
      <c r="E3371" s="31"/>
      <c r="F3371" s="31"/>
      <c r="G3371" s="31"/>
      <c r="H3371" s="31"/>
      <c r="I3371" s="31"/>
      <c r="J3371" s="31"/>
      <c r="K3371" s="31"/>
      <c r="L3371" s="31"/>
      <c r="M3371" s="31"/>
      <c r="N3371" s="31"/>
      <c r="O3371" s="31"/>
      <c r="P3371" s="31"/>
      <c r="Q3371" s="31"/>
      <c r="R3371" s="31"/>
      <c r="S3371" s="31"/>
      <c r="T3371" s="31"/>
      <c r="U3371" s="31"/>
      <c r="V3371" s="31"/>
      <c r="W3371" s="31"/>
      <c r="X3371" s="31"/>
      <c r="Y3371" s="31"/>
      <c r="Z3371" s="31"/>
      <c r="AA3371" s="31"/>
      <c r="AB3371" s="31"/>
      <c r="AC3371" s="31"/>
      <c r="AD3371" s="31"/>
      <c r="AE3371" s="31"/>
      <c r="AF3371" s="31"/>
      <c r="AG3371" s="31"/>
      <c r="AH3371" s="31"/>
      <c r="AI3371" s="31"/>
      <c r="AJ3371" s="31"/>
      <c r="AK3371" s="31"/>
      <c r="AL3371" s="31"/>
      <c r="AM3371" s="31"/>
      <c r="AN3371" s="31"/>
      <c r="AO3371" s="31"/>
      <c r="AP3371" s="31"/>
      <c r="AQ3371" s="31"/>
      <c r="AR3371" s="31"/>
      <c r="AS3371" s="28"/>
      <c r="AT3371" s="28"/>
      <c r="AU3371" s="28"/>
      <c r="AV3371" s="28"/>
      <c r="AW3371" s="28"/>
      <c r="AX3371" s="28"/>
      <c r="AY3371" s="28"/>
      <c r="AZ3371" s="28"/>
      <c r="BA3371" s="28"/>
      <c r="BB3371" s="28"/>
      <c r="BC3371" s="28"/>
      <c r="BD3371" s="28"/>
      <c r="BE3371" s="28"/>
      <c r="BF3371" s="28"/>
      <c r="BG3371" s="28"/>
      <c r="BH3371" s="28"/>
      <c r="BI3371" s="28"/>
      <c r="BJ3371" s="28"/>
      <c r="BK3371" s="28"/>
      <c r="BL3371" s="28"/>
      <c r="BM3371" s="28"/>
      <c r="BN3371" s="28"/>
      <c r="BO3371" s="28"/>
      <c r="BP3371" s="28"/>
      <c r="BQ3371" s="28"/>
      <c r="BR3371" s="28"/>
      <c r="BS3371" s="28"/>
      <c r="BT3371" s="28"/>
      <c r="BU3371" s="28"/>
      <c r="BV3371" s="28"/>
      <c r="BW3371" s="28"/>
      <c r="BX3371" s="28"/>
      <c r="BY3371" s="28"/>
      <c r="BZ3371" s="28"/>
      <c r="CA3371" s="28"/>
      <c r="CB3371" s="28"/>
      <c r="CC3371" s="28"/>
      <c r="CD3371" s="28"/>
      <c r="CE3371" s="28"/>
      <c r="CF3371" s="28"/>
      <c r="CG3371" s="28"/>
      <c r="IP3371" s="28"/>
      <c r="IQ3371" s="28"/>
      <c r="IR3371" s="28"/>
      <c r="IS3371" s="28"/>
      <c r="IT3371" s="28"/>
      <c r="IU3371" s="28"/>
      <c r="IV3371" s="28"/>
      <c r="IW3371" s="28"/>
      <c r="IX3371" s="28"/>
      <c r="IY3371" s="28"/>
      <c r="IZ3371" s="28"/>
      <c r="JA3371" s="28"/>
      <c r="JB3371" s="28"/>
      <c r="JC3371" s="28"/>
      <c r="JD3371" s="28"/>
      <c r="JE3371" s="28"/>
      <c r="JF3371" s="28"/>
      <c r="JG3371" s="28"/>
      <c r="JH3371" s="28"/>
      <c r="JI3371" s="28"/>
      <c r="JJ3371" s="28"/>
      <c r="JK3371" s="28"/>
      <c r="JL3371" s="28"/>
      <c r="JM3371" s="28"/>
      <c r="JN3371" s="28"/>
      <c r="JO3371" s="28"/>
      <c r="JP3371" s="28"/>
      <c r="JQ3371" s="28"/>
      <c r="JR3371" s="28"/>
      <c r="JS3371" s="28"/>
      <c r="JT3371" s="28"/>
      <c r="JU3371" s="28"/>
      <c r="JV3371" s="28"/>
      <c r="JW3371" s="28"/>
      <c r="JX3371" s="28"/>
      <c r="JY3371" s="28"/>
      <c r="JZ3371" s="28"/>
      <c r="KA3371" s="28"/>
      <c r="KB3371" s="28"/>
      <c r="KC3371" s="28"/>
      <c r="KD3371" s="28"/>
    </row>
    <row r="3372" spans="5:290" x14ac:dyDescent="0.2">
      <c r="E3372" s="31"/>
      <c r="F3372" s="31"/>
      <c r="G3372" s="31"/>
      <c r="H3372" s="31"/>
      <c r="I3372" s="31"/>
      <c r="J3372" s="31"/>
      <c r="K3372" s="31"/>
      <c r="L3372" s="31"/>
      <c r="M3372" s="31"/>
      <c r="N3372" s="31"/>
      <c r="O3372" s="31"/>
      <c r="P3372" s="31"/>
      <c r="Q3372" s="31"/>
      <c r="R3372" s="31"/>
      <c r="S3372" s="31"/>
      <c r="T3372" s="31"/>
      <c r="U3372" s="31"/>
      <c r="V3372" s="31"/>
      <c r="W3372" s="31"/>
      <c r="X3372" s="31"/>
      <c r="Y3372" s="31"/>
      <c r="Z3372" s="31"/>
      <c r="AA3372" s="31"/>
      <c r="AB3372" s="31"/>
      <c r="AC3372" s="31"/>
      <c r="AD3372" s="31"/>
      <c r="AE3372" s="31"/>
      <c r="AF3372" s="31"/>
      <c r="AG3372" s="31"/>
      <c r="AH3372" s="31"/>
      <c r="AI3372" s="31"/>
      <c r="AJ3372" s="31"/>
      <c r="AK3372" s="31"/>
      <c r="AL3372" s="31"/>
      <c r="AM3372" s="31"/>
      <c r="AN3372" s="31"/>
      <c r="AO3372" s="31"/>
      <c r="AP3372" s="31"/>
      <c r="AQ3372" s="31"/>
      <c r="AR3372" s="31"/>
      <c r="AS3372" s="28"/>
      <c r="AT3372" s="28"/>
      <c r="AU3372" s="28"/>
      <c r="AV3372" s="28"/>
      <c r="AW3372" s="28"/>
      <c r="AX3372" s="28"/>
      <c r="AY3372" s="28"/>
      <c r="AZ3372" s="28"/>
      <c r="BA3372" s="28"/>
      <c r="BB3372" s="28"/>
      <c r="BC3372" s="28"/>
      <c r="BD3372" s="28"/>
      <c r="BE3372" s="28"/>
      <c r="BF3372" s="28"/>
      <c r="BG3372" s="28"/>
      <c r="BH3372" s="28"/>
      <c r="BI3372" s="28"/>
      <c r="BJ3372" s="28"/>
      <c r="BK3372" s="28"/>
      <c r="BL3372" s="28"/>
      <c r="BM3372" s="28"/>
      <c r="BN3372" s="28"/>
      <c r="BO3372" s="28"/>
      <c r="BP3372" s="28"/>
      <c r="BQ3372" s="28"/>
      <c r="BR3372" s="28"/>
      <c r="BS3372" s="28"/>
      <c r="BT3372" s="28"/>
      <c r="BU3372" s="28"/>
      <c r="BV3372" s="28"/>
      <c r="BW3372" s="28"/>
      <c r="BX3372" s="28"/>
      <c r="BY3372" s="28"/>
      <c r="BZ3372" s="28"/>
      <c r="CA3372" s="28"/>
      <c r="CB3372" s="28"/>
      <c r="CC3372" s="28"/>
      <c r="CD3372" s="28"/>
      <c r="CE3372" s="28"/>
      <c r="CF3372" s="28"/>
      <c r="CG3372" s="28"/>
      <c r="IP3372" s="28"/>
      <c r="IQ3372" s="28"/>
      <c r="IR3372" s="28"/>
      <c r="IS3372" s="28"/>
      <c r="IT3372" s="28"/>
      <c r="IU3372" s="28"/>
      <c r="IV3372" s="28"/>
      <c r="IW3372" s="28"/>
      <c r="IX3372" s="28"/>
      <c r="IY3372" s="28"/>
      <c r="IZ3372" s="28"/>
      <c r="JA3372" s="28"/>
      <c r="JB3372" s="28"/>
      <c r="JC3372" s="28"/>
      <c r="JD3372" s="28"/>
      <c r="JE3372" s="28"/>
      <c r="JF3372" s="28"/>
      <c r="JG3372" s="28"/>
      <c r="JH3372" s="28"/>
      <c r="JI3372" s="28"/>
      <c r="JJ3372" s="28"/>
      <c r="JK3372" s="28"/>
      <c r="JL3372" s="28"/>
      <c r="JM3372" s="28"/>
      <c r="JN3372" s="28"/>
      <c r="JO3372" s="28"/>
      <c r="JP3372" s="28"/>
      <c r="JQ3372" s="28"/>
      <c r="JR3372" s="28"/>
      <c r="JS3372" s="28"/>
      <c r="JT3372" s="28"/>
      <c r="JU3372" s="28"/>
      <c r="JV3372" s="28"/>
      <c r="JW3372" s="28"/>
      <c r="JX3372" s="28"/>
      <c r="JY3372" s="28"/>
      <c r="JZ3372" s="28"/>
      <c r="KA3372" s="28"/>
      <c r="KB3372" s="28"/>
      <c r="KC3372" s="28"/>
      <c r="KD3372" s="28"/>
    </row>
    <row r="3373" spans="5:290" x14ac:dyDescent="0.2">
      <c r="E3373" s="31"/>
      <c r="F3373" s="31"/>
      <c r="G3373" s="31"/>
      <c r="H3373" s="31"/>
      <c r="I3373" s="31"/>
      <c r="J3373" s="31"/>
      <c r="K3373" s="31"/>
      <c r="L3373" s="31"/>
      <c r="M3373" s="31"/>
      <c r="N3373" s="31"/>
      <c r="O3373" s="31"/>
      <c r="P3373" s="31"/>
      <c r="Q3373" s="31"/>
      <c r="R3373" s="31"/>
      <c r="S3373" s="31"/>
      <c r="T3373" s="31"/>
      <c r="U3373" s="31"/>
      <c r="V3373" s="31"/>
      <c r="W3373" s="31"/>
      <c r="X3373" s="31"/>
      <c r="Y3373" s="31"/>
      <c r="Z3373" s="31"/>
      <c r="AA3373" s="31"/>
      <c r="AB3373" s="31"/>
      <c r="AC3373" s="31"/>
      <c r="AD3373" s="31"/>
      <c r="AE3373" s="31"/>
      <c r="AF3373" s="31"/>
      <c r="AG3373" s="31"/>
      <c r="AH3373" s="31"/>
      <c r="AI3373" s="31"/>
      <c r="AJ3373" s="31"/>
      <c r="AK3373" s="31"/>
      <c r="AL3373" s="31"/>
      <c r="AM3373" s="31"/>
      <c r="AN3373" s="31"/>
      <c r="AO3373" s="31"/>
      <c r="AP3373" s="31"/>
      <c r="AQ3373" s="31"/>
      <c r="AR3373" s="31"/>
      <c r="AS3373" s="28"/>
      <c r="AT3373" s="28"/>
      <c r="AU3373" s="28"/>
      <c r="AV3373" s="28"/>
      <c r="AW3373" s="28"/>
      <c r="AX3373" s="28"/>
      <c r="AY3373" s="28"/>
      <c r="AZ3373" s="28"/>
      <c r="BA3373" s="28"/>
      <c r="BB3373" s="28"/>
      <c r="BC3373" s="28"/>
      <c r="BD3373" s="28"/>
      <c r="BE3373" s="28"/>
      <c r="BF3373" s="28"/>
      <c r="BG3373" s="28"/>
      <c r="BH3373" s="28"/>
      <c r="BI3373" s="28"/>
      <c r="BJ3373" s="28"/>
      <c r="BK3373" s="28"/>
      <c r="BL3373" s="28"/>
      <c r="BM3373" s="28"/>
      <c r="BN3373" s="28"/>
      <c r="BO3373" s="28"/>
      <c r="BP3373" s="28"/>
      <c r="BQ3373" s="28"/>
      <c r="BR3373" s="28"/>
      <c r="BS3373" s="28"/>
      <c r="BT3373" s="28"/>
      <c r="BU3373" s="28"/>
      <c r="BV3373" s="28"/>
      <c r="BW3373" s="28"/>
      <c r="BX3373" s="28"/>
      <c r="BY3373" s="28"/>
      <c r="BZ3373" s="28"/>
      <c r="CA3373" s="28"/>
      <c r="CB3373" s="28"/>
      <c r="CC3373" s="28"/>
      <c r="CD3373" s="28"/>
      <c r="CE3373" s="28"/>
      <c r="CF3373" s="28"/>
      <c r="CG3373" s="28"/>
      <c r="IP3373" s="28"/>
      <c r="IQ3373" s="28"/>
      <c r="IR3373" s="28"/>
      <c r="IS3373" s="28"/>
      <c r="IT3373" s="28"/>
      <c r="IU3373" s="28"/>
      <c r="IV3373" s="28"/>
      <c r="IW3373" s="28"/>
      <c r="IX3373" s="28"/>
      <c r="IY3373" s="28"/>
      <c r="IZ3373" s="28"/>
      <c r="JA3373" s="28"/>
      <c r="JB3373" s="28"/>
      <c r="JC3373" s="28"/>
      <c r="JD3373" s="28"/>
      <c r="JE3373" s="28"/>
      <c r="JF3373" s="28"/>
      <c r="JG3373" s="28"/>
      <c r="JH3373" s="28"/>
      <c r="JI3373" s="28"/>
      <c r="JJ3373" s="28"/>
      <c r="JK3373" s="28"/>
      <c r="JL3373" s="28"/>
      <c r="JM3373" s="28"/>
      <c r="JN3373" s="28"/>
      <c r="JO3373" s="28"/>
      <c r="JP3373" s="28"/>
      <c r="JQ3373" s="28"/>
      <c r="JR3373" s="28"/>
      <c r="JS3373" s="28"/>
      <c r="JT3373" s="28"/>
      <c r="JU3373" s="28"/>
      <c r="JV3373" s="28"/>
      <c r="JW3373" s="28"/>
      <c r="JX3373" s="28"/>
      <c r="JY3373" s="28"/>
      <c r="JZ3373" s="28"/>
      <c r="KA3373" s="28"/>
      <c r="KB3373" s="28"/>
      <c r="KC3373" s="28"/>
      <c r="KD3373" s="28"/>
    </row>
    <row r="3374" spans="5:290" x14ac:dyDescent="0.2">
      <c r="E3374" s="31"/>
      <c r="F3374" s="31"/>
      <c r="G3374" s="31"/>
      <c r="H3374" s="31"/>
      <c r="I3374" s="31"/>
      <c r="J3374" s="31"/>
      <c r="K3374" s="31"/>
      <c r="L3374" s="31"/>
      <c r="M3374" s="31"/>
      <c r="N3374" s="31"/>
      <c r="O3374" s="31"/>
      <c r="P3374" s="31"/>
      <c r="Q3374" s="31"/>
      <c r="R3374" s="31"/>
      <c r="S3374" s="31"/>
      <c r="T3374" s="31"/>
      <c r="U3374" s="31"/>
      <c r="V3374" s="31"/>
      <c r="W3374" s="31"/>
      <c r="X3374" s="31"/>
      <c r="Y3374" s="31"/>
      <c r="Z3374" s="31"/>
      <c r="AA3374" s="31"/>
      <c r="AB3374" s="31"/>
      <c r="AC3374" s="31"/>
      <c r="AD3374" s="31"/>
      <c r="AE3374" s="31"/>
      <c r="AF3374" s="31"/>
      <c r="AG3374" s="31"/>
      <c r="AH3374" s="31"/>
      <c r="AI3374" s="31"/>
      <c r="AJ3374" s="31"/>
      <c r="AK3374" s="31"/>
      <c r="AL3374" s="31"/>
      <c r="AM3374" s="31"/>
      <c r="AN3374" s="31"/>
      <c r="AO3374" s="31"/>
      <c r="AP3374" s="31"/>
      <c r="AQ3374" s="31"/>
      <c r="AR3374" s="31"/>
      <c r="AS3374" s="28"/>
      <c r="AT3374" s="28"/>
      <c r="AU3374" s="28"/>
      <c r="AV3374" s="28"/>
      <c r="AW3374" s="28"/>
      <c r="AX3374" s="28"/>
      <c r="AY3374" s="28"/>
      <c r="AZ3374" s="28"/>
      <c r="BA3374" s="28"/>
      <c r="BB3374" s="28"/>
      <c r="BC3374" s="28"/>
      <c r="BD3374" s="28"/>
      <c r="BE3374" s="28"/>
      <c r="BF3374" s="28"/>
      <c r="BG3374" s="28"/>
      <c r="BH3374" s="28"/>
      <c r="BI3374" s="28"/>
      <c r="BJ3374" s="28"/>
      <c r="BK3374" s="28"/>
      <c r="BL3374" s="28"/>
      <c r="BM3374" s="28"/>
      <c r="BN3374" s="28"/>
      <c r="BO3374" s="28"/>
      <c r="BP3374" s="28"/>
      <c r="BQ3374" s="28"/>
      <c r="BR3374" s="28"/>
      <c r="BS3374" s="28"/>
      <c r="BT3374" s="28"/>
      <c r="BU3374" s="28"/>
      <c r="BV3374" s="28"/>
      <c r="BW3374" s="28"/>
      <c r="BX3374" s="28"/>
      <c r="BY3374" s="28"/>
      <c r="BZ3374" s="28"/>
      <c r="CA3374" s="28"/>
      <c r="CB3374" s="28"/>
      <c r="CC3374" s="28"/>
      <c r="CD3374" s="28"/>
      <c r="CE3374" s="28"/>
      <c r="CF3374" s="28"/>
      <c r="CG3374" s="28"/>
      <c r="IP3374" s="28"/>
      <c r="IQ3374" s="28"/>
      <c r="IR3374" s="28"/>
      <c r="IS3374" s="28"/>
      <c r="IT3374" s="28"/>
      <c r="IU3374" s="28"/>
      <c r="IV3374" s="28"/>
      <c r="IW3374" s="28"/>
      <c r="IX3374" s="28"/>
      <c r="IY3374" s="28"/>
      <c r="IZ3374" s="28"/>
      <c r="JA3374" s="28"/>
      <c r="JB3374" s="28"/>
      <c r="JC3374" s="28"/>
      <c r="JD3374" s="28"/>
      <c r="JE3374" s="28"/>
      <c r="JF3374" s="28"/>
      <c r="JG3374" s="28"/>
      <c r="JH3374" s="28"/>
      <c r="JI3374" s="28"/>
      <c r="JJ3374" s="28"/>
      <c r="JK3374" s="28"/>
      <c r="JL3374" s="28"/>
      <c r="JM3374" s="28"/>
      <c r="JN3374" s="28"/>
      <c r="JO3374" s="28"/>
      <c r="JP3374" s="28"/>
      <c r="JQ3374" s="28"/>
      <c r="JR3374" s="28"/>
      <c r="JS3374" s="28"/>
      <c r="JT3374" s="28"/>
      <c r="JU3374" s="28"/>
      <c r="JV3374" s="28"/>
      <c r="JW3374" s="28"/>
      <c r="JX3374" s="28"/>
      <c r="JY3374" s="28"/>
      <c r="JZ3374" s="28"/>
      <c r="KA3374" s="28"/>
      <c r="KB3374" s="28"/>
      <c r="KC3374" s="28"/>
      <c r="KD3374" s="28"/>
    </row>
    <row r="3375" spans="5:290" x14ac:dyDescent="0.2">
      <c r="E3375" s="31"/>
      <c r="F3375" s="31"/>
      <c r="G3375" s="31"/>
      <c r="H3375" s="31"/>
      <c r="I3375" s="31"/>
      <c r="J3375" s="31"/>
      <c r="K3375" s="31"/>
      <c r="L3375" s="31"/>
      <c r="M3375" s="31"/>
      <c r="N3375" s="31"/>
      <c r="O3375" s="31"/>
      <c r="P3375" s="31"/>
      <c r="Q3375" s="31"/>
      <c r="R3375" s="31"/>
      <c r="S3375" s="31"/>
      <c r="T3375" s="31"/>
      <c r="U3375" s="31"/>
      <c r="V3375" s="31"/>
      <c r="W3375" s="31"/>
      <c r="X3375" s="31"/>
      <c r="Y3375" s="31"/>
      <c r="Z3375" s="31"/>
      <c r="AA3375" s="31"/>
      <c r="AB3375" s="31"/>
      <c r="AC3375" s="31"/>
      <c r="AD3375" s="31"/>
      <c r="AE3375" s="31"/>
      <c r="AF3375" s="31"/>
      <c r="AG3375" s="31"/>
      <c r="AH3375" s="31"/>
      <c r="AI3375" s="31"/>
      <c r="AJ3375" s="31"/>
      <c r="AK3375" s="31"/>
      <c r="AL3375" s="31"/>
      <c r="AM3375" s="31"/>
      <c r="AN3375" s="31"/>
      <c r="AO3375" s="31"/>
      <c r="AP3375" s="31"/>
      <c r="AQ3375" s="31"/>
      <c r="AR3375" s="31"/>
      <c r="AS3375" s="28"/>
      <c r="AT3375" s="28"/>
      <c r="AU3375" s="28"/>
      <c r="AV3375" s="28"/>
      <c r="AW3375" s="28"/>
      <c r="AX3375" s="28"/>
      <c r="AY3375" s="28"/>
      <c r="AZ3375" s="28"/>
      <c r="BA3375" s="28"/>
      <c r="BB3375" s="28"/>
      <c r="BC3375" s="28"/>
      <c r="BD3375" s="28"/>
      <c r="BE3375" s="28"/>
      <c r="BF3375" s="28"/>
      <c r="BG3375" s="28"/>
      <c r="BH3375" s="28"/>
      <c r="BI3375" s="28"/>
      <c r="BJ3375" s="28"/>
      <c r="BK3375" s="28"/>
      <c r="BL3375" s="28"/>
      <c r="BM3375" s="28"/>
      <c r="BN3375" s="28"/>
      <c r="BO3375" s="28"/>
      <c r="BP3375" s="28"/>
      <c r="BQ3375" s="28"/>
      <c r="BR3375" s="28"/>
      <c r="BS3375" s="28"/>
      <c r="BT3375" s="28"/>
      <c r="BU3375" s="28"/>
      <c r="BV3375" s="28"/>
      <c r="BW3375" s="28"/>
      <c r="BX3375" s="28"/>
      <c r="BY3375" s="28"/>
      <c r="BZ3375" s="28"/>
      <c r="CA3375" s="28"/>
      <c r="CB3375" s="28"/>
      <c r="CC3375" s="28"/>
      <c r="CD3375" s="28"/>
      <c r="CE3375" s="28"/>
      <c r="CF3375" s="28"/>
      <c r="CG3375" s="28"/>
      <c r="IP3375" s="28"/>
      <c r="IQ3375" s="28"/>
      <c r="IR3375" s="28"/>
      <c r="IS3375" s="28"/>
      <c r="IT3375" s="28"/>
      <c r="IU3375" s="28"/>
      <c r="IV3375" s="28"/>
      <c r="IW3375" s="28"/>
      <c r="IX3375" s="28"/>
      <c r="IY3375" s="28"/>
      <c r="IZ3375" s="28"/>
      <c r="JA3375" s="28"/>
      <c r="JB3375" s="28"/>
      <c r="JC3375" s="28"/>
      <c r="JD3375" s="28"/>
      <c r="JE3375" s="28"/>
      <c r="JF3375" s="28"/>
      <c r="JG3375" s="28"/>
      <c r="JH3375" s="28"/>
      <c r="JI3375" s="28"/>
      <c r="JJ3375" s="28"/>
      <c r="JK3375" s="28"/>
      <c r="JL3375" s="28"/>
      <c r="JM3375" s="28"/>
      <c r="JN3375" s="28"/>
      <c r="JO3375" s="28"/>
      <c r="JP3375" s="28"/>
      <c r="JQ3375" s="28"/>
      <c r="JR3375" s="28"/>
      <c r="JS3375" s="28"/>
      <c r="JT3375" s="28"/>
      <c r="JU3375" s="28"/>
      <c r="JV3375" s="28"/>
      <c r="JW3375" s="28"/>
      <c r="JX3375" s="28"/>
      <c r="JY3375" s="28"/>
      <c r="JZ3375" s="28"/>
      <c r="KA3375" s="28"/>
      <c r="KB3375" s="28"/>
      <c r="KC3375" s="28"/>
      <c r="KD3375" s="28"/>
    </row>
    <row r="3376" spans="5:290" x14ac:dyDescent="0.2">
      <c r="E3376" s="31"/>
      <c r="F3376" s="31"/>
      <c r="G3376" s="31"/>
      <c r="H3376" s="31"/>
      <c r="I3376" s="31"/>
      <c r="J3376" s="31"/>
      <c r="K3376" s="31"/>
      <c r="L3376" s="31"/>
      <c r="M3376" s="31"/>
      <c r="N3376" s="31"/>
      <c r="O3376" s="31"/>
      <c r="P3376" s="31"/>
      <c r="Q3376" s="31"/>
      <c r="R3376" s="31"/>
      <c r="S3376" s="31"/>
      <c r="T3376" s="31"/>
      <c r="U3376" s="31"/>
      <c r="V3376" s="31"/>
      <c r="W3376" s="31"/>
      <c r="X3376" s="31"/>
      <c r="Y3376" s="31"/>
      <c r="Z3376" s="31"/>
      <c r="AA3376" s="31"/>
      <c r="AB3376" s="31"/>
      <c r="AC3376" s="31"/>
      <c r="AD3376" s="31"/>
      <c r="AE3376" s="31"/>
      <c r="AF3376" s="31"/>
      <c r="AG3376" s="31"/>
      <c r="AH3376" s="31"/>
      <c r="AI3376" s="31"/>
      <c r="AJ3376" s="31"/>
      <c r="AK3376" s="31"/>
      <c r="AL3376" s="31"/>
      <c r="AM3376" s="31"/>
      <c r="AN3376" s="31"/>
      <c r="AO3376" s="31"/>
      <c r="AP3376" s="31"/>
      <c r="AQ3376" s="31"/>
      <c r="AR3376" s="31"/>
      <c r="AS3376" s="28"/>
      <c r="AT3376" s="28"/>
      <c r="AU3376" s="28"/>
      <c r="AV3376" s="28"/>
      <c r="AW3376" s="28"/>
      <c r="AX3376" s="28"/>
      <c r="AY3376" s="28"/>
      <c r="AZ3376" s="28"/>
      <c r="BA3376" s="28"/>
      <c r="BB3376" s="28"/>
      <c r="BC3376" s="28"/>
      <c r="BD3376" s="28"/>
      <c r="BE3376" s="28"/>
      <c r="BF3376" s="28"/>
      <c r="BG3376" s="28"/>
      <c r="BH3376" s="28"/>
      <c r="BI3376" s="28"/>
      <c r="BJ3376" s="28"/>
      <c r="BK3376" s="28"/>
      <c r="BL3376" s="28"/>
      <c r="BM3376" s="28"/>
      <c r="BN3376" s="28"/>
      <c r="BO3376" s="28"/>
      <c r="BP3376" s="28"/>
      <c r="BQ3376" s="28"/>
      <c r="BR3376" s="28"/>
      <c r="BS3376" s="28"/>
      <c r="BT3376" s="28"/>
      <c r="BU3376" s="28"/>
      <c r="BV3376" s="28"/>
      <c r="BW3376" s="28"/>
      <c r="BX3376" s="28"/>
      <c r="BY3376" s="28"/>
      <c r="BZ3376" s="28"/>
      <c r="CA3376" s="28"/>
      <c r="CB3376" s="28"/>
      <c r="CC3376" s="28"/>
      <c r="CD3376" s="28"/>
      <c r="CE3376" s="28"/>
      <c r="CF3376" s="28"/>
      <c r="CG3376" s="28"/>
      <c r="IP3376" s="28"/>
      <c r="IQ3376" s="28"/>
      <c r="IR3376" s="28"/>
      <c r="IS3376" s="28"/>
      <c r="IT3376" s="28"/>
      <c r="IU3376" s="28"/>
      <c r="IV3376" s="28"/>
      <c r="IW3376" s="28"/>
      <c r="IX3376" s="28"/>
      <c r="IY3376" s="28"/>
      <c r="IZ3376" s="28"/>
      <c r="JA3376" s="28"/>
      <c r="JB3376" s="28"/>
      <c r="JC3376" s="28"/>
      <c r="JD3376" s="28"/>
      <c r="JE3376" s="28"/>
      <c r="JF3376" s="28"/>
      <c r="JG3376" s="28"/>
      <c r="JH3376" s="28"/>
      <c r="JI3376" s="28"/>
      <c r="JJ3376" s="28"/>
      <c r="JK3376" s="28"/>
      <c r="JL3376" s="28"/>
      <c r="JM3376" s="28"/>
      <c r="JN3376" s="28"/>
      <c r="JO3376" s="28"/>
      <c r="JP3376" s="28"/>
      <c r="JQ3376" s="28"/>
      <c r="JR3376" s="28"/>
      <c r="JS3376" s="28"/>
      <c r="JT3376" s="28"/>
      <c r="JU3376" s="28"/>
      <c r="JV3376" s="28"/>
      <c r="JW3376" s="28"/>
      <c r="JX3376" s="28"/>
      <c r="JY3376" s="28"/>
      <c r="JZ3376" s="28"/>
      <c r="KA3376" s="28"/>
      <c r="KB3376" s="28"/>
      <c r="KC3376" s="28"/>
      <c r="KD3376" s="28"/>
    </row>
    <row r="3377" spans="5:290" x14ac:dyDescent="0.2">
      <c r="E3377" s="31"/>
      <c r="F3377" s="31"/>
      <c r="G3377" s="31"/>
      <c r="H3377" s="31"/>
      <c r="I3377" s="31"/>
      <c r="J3377" s="31"/>
      <c r="K3377" s="31"/>
      <c r="L3377" s="31"/>
      <c r="M3377" s="31"/>
      <c r="N3377" s="31"/>
      <c r="O3377" s="31"/>
      <c r="P3377" s="31"/>
      <c r="Q3377" s="31"/>
      <c r="R3377" s="31"/>
      <c r="S3377" s="31"/>
      <c r="T3377" s="31"/>
      <c r="U3377" s="31"/>
      <c r="V3377" s="31"/>
      <c r="W3377" s="31"/>
      <c r="X3377" s="31"/>
      <c r="Y3377" s="31"/>
      <c r="Z3377" s="31"/>
      <c r="AA3377" s="31"/>
      <c r="AB3377" s="31"/>
      <c r="AC3377" s="31"/>
      <c r="AD3377" s="31"/>
      <c r="AE3377" s="31"/>
      <c r="AF3377" s="31"/>
      <c r="AG3377" s="31"/>
      <c r="AH3377" s="31"/>
      <c r="AI3377" s="31"/>
      <c r="AJ3377" s="31"/>
      <c r="AK3377" s="31"/>
      <c r="AL3377" s="31"/>
      <c r="AM3377" s="31"/>
      <c r="AN3377" s="31"/>
      <c r="AO3377" s="31"/>
      <c r="AP3377" s="31"/>
      <c r="AQ3377" s="31"/>
      <c r="AR3377" s="31"/>
      <c r="AS3377" s="28"/>
      <c r="AT3377" s="28"/>
      <c r="AU3377" s="28"/>
      <c r="AV3377" s="28"/>
      <c r="AW3377" s="28"/>
      <c r="AX3377" s="28"/>
      <c r="AY3377" s="28"/>
      <c r="AZ3377" s="28"/>
      <c r="BA3377" s="28"/>
      <c r="BB3377" s="28"/>
      <c r="BC3377" s="28"/>
      <c r="BD3377" s="28"/>
      <c r="BE3377" s="28"/>
      <c r="BF3377" s="28"/>
      <c r="BG3377" s="28"/>
      <c r="BH3377" s="28"/>
      <c r="BI3377" s="28"/>
      <c r="BJ3377" s="28"/>
      <c r="BK3377" s="28"/>
      <c r="BL3377" s="28"/>
      <c r="BM3377" s="28"/>
      <c r="BN3377" s="28"/>
      <c r="BO3377" s="28"/>
      <c r="BP3377" s="28"/>
      <c r="BQ3377" s="28"/>
      <c r="BR3377" s="28"/>
      <c r="BS3377" s="28"/>
      <c r="BT3377" s="28"/>
      <c r="BU3377" s="28"/>
      <c r="BV3377" s="28"/>
      <c r="BW3377" s="28"/>
      <c r="BX3377" s="28"/>
      <c r="BY3377" s="28"/>
      <c r="BZ3377" s="28"/>
      <c r="CA3377" s="28"/>
      <c r="CB3377" s="28"/>
      <c r="CC3377" s="28"/>
      <c r="CD3377" s="28"/>
      <c r="CE3377" s="28"/>
      <c r="CF3377" s="28"/>
      <c r="CG3377" s="28"/>
      <c r="IP3377" s="28"/>
      <c r="IQ3377" s="28"/>
      <c r="IR3377" s="28"/>
      <c r="IS3377" s="28"/>
      <c r="IT3377" s="28"/>
      <c r="IU3377" s="28"/>
      <c r="IV3377" s="28"/>
      <c r="IW3377" s="28"/>
      <c r="IX3377" s="28"/>
      <c r="IY3377" s="28"/>
      <c r="IZ3377" s="28"/>
      <c r="JA3377" s="28"/>
      <c r="JB3377" s="28"/>
      <c r="JC3377" s="28"/>
      <c r="JD3377" s="28"/>
      <c r="JE3377" s="28"/>
      <c r="JF3377" s="28"/>
      <c r="JG3377" s="28"/>
      <c r="JH3377" s="28"/>
      <c r="JI3377" s="28"/>
      <c r="JJ3377" s="28"/>
      <c r="JK3377" s="28"/>
      <c r="JL3377" s="28"/>
      <c r="JM3377" s="28"/>
      <c r="JN3377" s="28"/>
      <c r="JO3377" s="28"/>
      <c r="JP3377" s="28"/>
      <c r="JQ3377" s="28"/>
      <c r="JR3377" s="28"/>
      <c r="JS3377" s="28"/>
      <c r="JT3377" s="28"/>
      <c r="JU3377" s="28"/>
      <c r="JV3377" s="28"/>
      <c r="JW3377" s="28"/>
      <c r="JX3377" s="28"/>
      <c r="JY3377" s="28"/>
      <c r="JZ3377" s="28"/>
      <c r="KA3377" s="28"/>
      <c r="KB3377" s="28"/>
      <c r="KC3377" s="28"/>
      <c r="KD3377" s="28"/>
    </row>
    <row r="3378" spans="5:290" x14ac:dyDescent="0.2">
      <c r="E3378" s="31"/>
      <c r="F3378" s="31"/>
      <c r="G3378" s="31"/>
      <c r="H3378" s="31"/>
      <c r="I3378" s="31"/>
      <c r="J3378" s="31"/>
      <c r="K3378" s="31"/>
      <c r="L3378" s="31"/>
      <c r="M3378" s="31"/>
      <c r="N3378" s="31"/>
      <c r="O3378" s="31"/>
      <c r="P3378" s="31"/>
      <c r="Q3378" s="31"/>
      <c r="R3378" s="31"/>
      <c r="S3378" s="31"/>
      <c r="T3378" s="31"/>
      <c r="U3378" s="31"/>
      <c r="V3378" s="31"/>
      <c r="W3378" s="31"/>
      <c r="X3378" s="31"/>
      <c r="Y3378" s="31"/>
      <c r="Z3378" s="31"/>
      <c r="AA3378" s="31"/>
      <c r="AB3378" s="31"/>
      <c r="AC3378" s="31"/>
      <c r="AD3378" s="31"/>
      <c r="AE3378" s="31"/>
      <c r="AF3378" s="31"/>
      <c r="AG3378" s="31"/>
      <c r="AH3378" s="31"/>
      <c r="AI3378" s="31"/>
      <c r="AJ3378" s="31"/>
      <c r="AK3378" s="31"/>
      <c r="AL3378" s="31"/>
      <c r="AM3378" s="31"/>
      <c r="AN3378" s="31"/>
      <c r="AO3378" s="31"/>
      <c r="AP3378" s="31"/>
      <c r="AQ3378" s="31"/>
      <c r="AR3378" s="31"/>
      <c r="AS3378" s="28"/>
      <c r="AT3378" s="28"/>
      <c r="AU3378" s="28"/>
      <c r="AV3378" s="28"/>
      <c r="AW3378" s="28"/>
      <c r="AX3378" s="28"/>
      <c r="AY3378" s="28"/>
      <c r="AZ3378" s="28"/>
      <c r="BA3378" s="28"/>
      <c r="BB3378" s="28"/>
      <c r="BC3378" s="28"/>
      <c r="BD3378" s="28"/>
      <c r="BE3378" s="28"/>
      <c r="BF3378" s="28"/>
      <c r="BG3378" s="28"/>
      <c r="BH3378" s="28"/>
      <c r="BI3378" s="28"/>
      <c r="BJ3378" s="28"/>
      <c r="BK3378" s="28"/>
      <c r="BL3378" s="28"/>
      <c r="BM3378" s="28"/>
      <c r="BN3378" s="28"/>
      <c r="BO3378" s="28"/>
      <c r="BP3378" s="28"/>
      <c r="BQ3378" s="28"/>
      <c r="BR3378" s="28"/>
      <c r="BS3378" s="28"/>
      <c r="BT3378" s="28"/>
      <c r="BU3378" s="28"/>
      <c r="BV3378" s="28"/>
      <c r="BW3378" s="28"/>
      <c r="BX3378" s="28"/>
      <c r="BY3378" s="28"/>
      <c r="BZ3378" s="28"/>
      <c r="CA3378" s="28"/>
      <c r="CB3378" s="28"/>
      <c r="CC3378" s="28"/>
      <c r="CD3378" s="28"/>
      <c r="CE3378" s="28"/>
      <c r="CF3378" s="28"/>
      <c r="CG3378" s="28"/>
      <c r="IP3378" s="28"/>
      <c r="IQ3378" s="28"/>
      <c r="IR3378" s="28"/>
      <c r="IS3378" s="28"/>
      <c r="IT3378" s="28"/>
      <c r="IU3378" s="28"/>
      <c r="IV3378" s="28"/>
      <c r="IW3378" s="28"/>
      <c r="IX3378" s="28"/>
      <c r="IY3378" s="28"/>
      <c r="IZ3378" s="28"/>
      <c r="JA3378" s="28"/>
      <c r="JB3378" s="28"/>
      <c r="JC3378" s="28"/>
      <c r="JD3378" s="28"/>
      <c r="JE3378" s="28"/>
      <c r="JF3378" s="28"/>
      <c r="JG3378" s="28"/>
      <c r="JH3378" s="28"/>
      <c r="JI3378" s="28"/>
      <c r="JJ3378" s="28"/>
      <c r="JK3378" s="28"/>
      <c r="JL3378" s="28"/>
      <c r="JM3378" s="28"/>
      <c r="JN3378" s="28"/>
      <c r="JO3378" s="28"/>
      <c r="JP3378" s="28"/>
      <c r="JQ3378" s="28"/>
      <c r="JR3378" s="28"/>
      <c r="JS3378" s="28"/>
      <c r="JT3378" s="28"/>
      <c r="JU3378" s="28"/>
      <c r="JV3378" s="28"/>
      <c r="JW3378" s="28"/>
      <c r="JX3378" s="28"/>
      <c r="JY3378" s="28"/>
      <c r="JZ3378" s="28"/>
      <c r="KA3378" s="28"/>
      <c r="KB3378" s="28"/>
      <c r="KC3378" s="28"/>
      <c r="KD3378" s="28"/>
    </row>
    <row r="3379" spans="5:290" x14ac:dyDescent="0.2">
      <c r="E3379" s="31"/>
      <c r="F3379" s="31"/>
      <c r="G3379" s="31"/>
      <c r="H3379" s="31"/>
      <c r="I3379" s="31"/>
      <c r="J3379" s="31"/>
      <c r="K3379" s="31"/>
      <c r="L3379" s="31"/>
      <c r="M3379" s="31"/>
      <c r="N3379" s="31"/>
      <c r="O3379" s="31"/>
      <c r="P3379" s="31"/>
      <c r="Q3379" s="31"/>
      <c r="R3379" s="31"/>
      <c r="S3379" s="31"/>
      <c r="T3379" s="31"/>
      <c r="U3379" s="31"/>
      <c r="V3379" s="31"/>
      <c r="W3379" s="31"/>
      <c r="X3379" s="31"/>
      <c r="Y3379" s="31"/>
      <c r="Z3379" s="31"/>
      <c r="AA3379" s="31"/>
      <c r="AB3379" s="31"/>
      <c r="AC3379" s="31"/>
      <c r="AD3379" s="31"/>
      <c r="AE3379" s="31"/>
      <c r="AF3379" s="31"/>
      <c r="AG3379" s="31"/>
      <c r="AH3379" s="31"/>
      <c r="AI3379" s="31"/>
      <c r="AJ3379" s="31"/>
      <c r="AK3379" s="31"/>
      <c r="AL3379" s="31"/>
      <c r="AM3379" s="31"/>
      <c r="AN3379" s="31"/>
      <c r="AO3379" s="31"/>
      <c r="AP3379" s="31"/>
      <c r="AQ3379" s="31"/>
      <c r="AR3379" s="31"/>
      <c r="AS3379" s="28"/>
      <c r="AT3379" s="28"/>
      <c r="AU3379" s="28"/>
      <c r="AV3379" s="28"/>
      <c r="AW3379" s="28"/>
      <c r="AX3379" s="28"/>
      <c r="AY3379" s="28"/>
      <c r="AZ3379" s="28"/>
      <c r="BA3379" s="28"/>
      <c r="BB3379" s="28"/>
      <c r="BC3379" s="28"/>
      <c r="BD3379" s="28"/>
      <c r="BE3379" s="28"/>
      <c r="BF3379" s="28"/>
      <c r="BG3379" s="28"/>
      <c r="BH3379" s="28"/>
      <c r="BI3379" s="28"/>
      <c r="BJ3379" s="28"/>
      <c r="BK3379" s="28"/>
      <c r="BL3379" s="28"/>
      <c r="BM3379" s="28"/>
      <c r="BN3379" s="28"/>
      <c r="BO3379" s="28"/>
      <c r="BP3379" s="28"/>
      <c r="BQ3379" s="28"/>
      <c r="BR3379" s="28"/>
      <c r="BS3379" s="28"/>
      <c r="BT3379" s="28"/>
      <c r="BU3379" s="28"/>
      <c r="BV3379" s="28"/>
      <c r="BW3379" s="28"/>
      <c r="BX3379" s="28"/>
      <c r="BY3379" s="28"/>
      <c r="BZ3379" s="28"/>
      <c r="CA3379" s="28"/>
      <c r="CB3379" s="28"/>
      <c r="CC3379" s="28"/>
      <c r="CD3379" s="28"/>
      <c r="CE3379" s="28"/>
      <c r="CF3379" s="28"/>
      <c r="CG3379" s="28"/>
      <c r="IP3379" s="28"/>
      <c r="IQ3379" s="28"/>
      <c r="IR3379" s="28"/>
      <c r="IS3379" s="28"/>
      <c r="IT3379" s="28"/>
      <c r="IU3379" s="28"/>
      <c r="IV3379" s="28"/>
      <c r="IW3379" s="28"/>
      <c r="IX3379" s="28"/>
      <c r="IY3379" s="28"/>
      <c r="IZ3379" s="28"/>
      <c r="JA3379" s="28"/>
      <c r="JB3379" s="28"/>
      <c r="JC3379" s="28"/>
      <c r="JD3379" s="28"/>
      <c r="JE3379" s="28"/>
      <c r="JF3379" s="28"/>
      <c r="JG3379" s="28"/>
      <c r="JH3379" s="28"/>
      <c r="JI3379" s="28"/>
      <c r="JJ3379" s="28"/>
      <c r="JK3379" s="28"/>
      <c r="JL3379" s="28"/>
      <c r="JM3379" s="28"/>
      <c r="JN3379" s="28"/>
      <c r="JO3379" s="28"/>
      <c r="JP3379" s="28"/>
      <c r="JQ3379" s="28"/>
      <c r="JR3379" s="28"/>
      <c r="JS3379" s="28"/>
      <c r="JT3379" s="28"/>
      <c r="JU3379" s="28"/>
      <c r="JV3379" s="28"/>
      <c r="JW3379" s="28"/>
      <c r="JX3379" s="28"/>
      <c r="JY3379" s="28"/>
      <c r="JZ3379" s="28"/>
      <c r="KA3379" s="28"/>
      <c r="KB3379" s="28"/>
      <c r="KC3379" s="28"/>
      <c r="KD3379" s="28"/>
    </row>
    <row r="3380" spans="5:290" x14ac:dyDescent="0.2">
      <c r="E3380" s="31"/>
      <c r="F3380" s="31"/>
      <c r="G3380" s="31"/>
      <c r="H3380" s="31"/>
      <c r="I3380" s="31"/>
      <c r="J3380" s="31"/>
      <c r="K3380" s="31"/>
      <c r="L3380" s="31"/>
      <c r="M3380" s="31"/>
      <c r="N3380" s="31"/>
      <c r="O3380" s="31"/>
      <c r="P3380" s="31"/>
      <c r="Q3380" s="31"/>
      <c r="R3380" s="31"/>
      <c r="S3380" s="31"/>
      <c r="T3380" s="31"/>
      <c r="U3380" s="31"/>
      <c r="V3380" s="31"/>
      <c r="W3380" s="31"/>
      <c r="X3380" s="31"/>
      <c r="Y3380" s="31"/>
      <c r="Z3380" s="31"/>
      <c r="AA3380" s="31"/>
      <c r="AB3380" s="31"/>
      <c r="AC3380" s="31"/>
      <c r="AD3380" s="31"/>
      <c r="AE3380" s="31"/>
      <c r="AF3380" s="31"/>
      <c r="AG3380" s="31"/>
      <c r="AH3380" s="31"/>
      <c r="AI3380" s="31"/>
      <c r="AJ3380" s="31"/>
      <c r="AK3380" s="31"/>
      <c r="AL3380" s="31"/>
      <c r="AM3380" s="31"/>
      <c r="AN3380" s="31"/>
      <c r="AO3380" s="31"/>
      <c r="AP3380" s="31"/>
      <c r="AQ3380" s="31"/>
      <c r="AR3380" s="31"/>
      <c r="AS3380" s="28"/>
      <c r="AT3380" s="28"/>
      <c r="AU3380" s="28"/>
      <c r="AV3380" s="28"/>
      <c r="AW3380" s="28"/>
      <c r="AX3380" s="28"/>
      <c r="AY3380" s="28"/>
      <c r="AZ3380" s="28"/>
      <c r="BA3380" s="28"/>
      <c r="BB3380" s="28"/>
      <c r="BC3380" s="28"/>
      <c r="BD3380" s="28"/>
      <c r="BE3380" s="28"/>
      <c r="BF3380" s="28"/>
      <c r="BG3380" s="28"/>
      <c r="BH3380" s="28"/>
      <c r="BI3380" s="28"/>
      <c r="BJ3380" s="28"/>
      <c r="BK3380" s="28"/>
      <c r="BL3380" s="28"/>
      <c r="BM3380" s="28"/>
      <c r="BN3380" s="28"/>
      <c r="BO3380" s="28"/>
      <c r="BP3380" s="28"/>
      <c r="BQ3380" s="28"/>
      <c r="BR3380" s="28"/>
      <c r="BS3380" s="28"/>
      <c r="BT3380" s="28"/>
      <c r="BU3380" s="28"/>
      <c r="BV3380" s="28"/>
      <c r="BW3380" s="28"/>
      <c r="BX3380" s="28"/>
      <c r="BY3380" s="28"/>
      <c r="BZ3380" s="28"/>
      <c r="CA3380" s="28"/>
      <c r="CB3380" s="28"/>
      <c r="CC3380" s="28"/>
      <c r="CD3380" s="28"/>
      <c r="CE3380" s="28"/>
      <c r="CF3380" s="28"/>
      <c r="CG3380" s="28"/>
      <c r="IP3380" s="28"/>
      <c r="IQ3380" s="28"/>
      <c r="IR3380" s="28"/>
      <c r="IS3380" s="28"/>
      <c r="IT3380" s="28"/>
      <c r="IU3380" s="28"/>
      <c r="IV3380" s="28"/>
      <c r="IW3380" s="28"/>
      <c r="IX3380" s="28"/>
      <c r="IY3380" s="28"/>
      <c r="IZ3380" s="28"/>
      <c r="JA3380" s="28"/>
      <c r="JB3380" s="28"/>
      <c r="JC3380" s="28"/>
      <c r="JD3380" s="28"/>
      <c r="JE3380" s="28"/>
      <c r="JF3380" s="28"/>
      <c r="JG3380" s="28"/>
      <c r="JH3380" s="28"/>
      <c r="JI3380" s="28"/>
      <c r="JJ3380" s="28"/>
      <c r="JK3380" s="28"/>
      <c r="JL3380" s="28"/>
      <c r="JM3380" s="28"/>
      <c r="JN3380" s="28"/>
      <c r="JO3380" s="28"/>
      <c r="JP3380" s="28"/>
      <c r="JQ3380" s="28"/>
      <c r="JR3380" s="28"/>
      <c r="JS3380" s="28"/>
      <c r="JT3380" s="28"/>
      <c r="JU3380" s="28"/>
      <c r="JV3380" s="28"/>
      <c r="JW3380" s="28"/>
      <c r="JX3380" s="28"/>
      <c r="JY3380" s="28"/>
      <c r="JZ3380" s="28"/>
      <c r="KA3380" s="28"/>
      <c r="KB3380" s="28"/>
      <c r="KC3380" s="28"/>
      <c r="KD3380" s="28"/>
    </row>
    <row r="3381" spans="5:290" x14ac:dyDescent="0.2">
      <c r="E3381" s="31"/>
      <c r="F3381" s="31"/>
      <c r="G3381" s="31"/>
      <c r="H3381" s="31"/>
      <c r="I3381" s="31"/>
      <c r="J3381" s="31"/>
      <c r="K3381" s="31"/>
      <c r="L3381" s="31"/>
      <c r="M3381" s="31"/>
      <c r="N3381" s="31"/>
      <c r="O3381" s="31"/>
      <c r="P3381" s="31"/>
      <c r="Q3381" s="31"/>
      <c r="R3381" s="31"/>
      <c r="S3381" s="31"/>
      <c r="T3381" s="31"/>
      <c r="U3381" s="31"/>
      <c r="V3381" s="31"/>
      <c r="W3381" s="31"/>
      <c r="X3381" s="31"/>
      <c r="Y3381" s="31"/>
      <c r="Z3381" s="31"/>
      <c r="AA3381" s="31"/>
      <c r="AB3381" s="31"/>
      <c r="AC3381" s="31"/>
      <c r="AD3381" s="31"/>
      <c r="AE3381" s="31"/>
      <c r="AF3381" s="31"/>
      <c r="AG3381" s="31"/>
      <c r="AH3381" s="31"/>
      <c r="AI3381" s="31"/>
      <c r="AJ3381" s="31"/>
      <c r="AK3381" s="31"/>
      <c r="AL3381" s="31"/>
      <c r="AM3381" s="31"/>
      <c r="AN3381" s="31"/>
      <c r="AO3381" s="31"/>
      <c r="AP3381" s="31"/>
      <c r="AQ3381" s="31"/>
      <c r="AR3381" s="31"/>
      <c r="AS3381" s="28"/>
      <c r="AT3381" s="28"/>
      <c r="AU3381" s="28"/>
      <c r="AV3381" s="28"/>
      <c r="AW3381" s="28"/>
      <c r="AX3381" s="28"/>
      <c r="AY3381" s="28"/>
      <c r="AZ3381" s="28"/>
      <c r="BA3381" s="28"/>
      <c r="BB3381" s="28"/>
      <c r="BC3381" s="28"/>
      <c r="BD3381" s="28"/>
      <c r="BE3381" s="28"/>
      <c r="BF3381" s="28"/>
      <c r="BG3381" s="28"/>
      <c r="BH3381" s="28"/>
      <c r="BI3381" s="28"/>
      <c r="BJ3381" s="28"/>
      <c r="BK3381" s="28"/>
      <c r="BL3381" s="28"/>
      <c r="BM3381" s="28"/>
      <c r="BN3381" s="28"/>
      <c r="BO3381" s="28"/>
      <c r="BP3381" s="28"/>
      <c r="BQ3381" s="28"/>
      <c r="BR3381" s="28"/>
      <c r="BS3381" s="28"/>
      <c r="BT3381" s="28"/>
      <c r="BU3381" s="28"/>
      <c r="BV3381" s="28"/>
      <c r="BW3381" s="28"/>
      <c r="BX3381" s="28"/>
      <c r="BY3381" s="28"/>
      <c r="BZ3381" s="28"/>
      <c r="CA3381" s="28"/>
      <c r="CB3381" s="28"/>
      <c r="CC3381" s="28"/>
      <c r="CD3381" s="28"/>
      <c r="CE3381" s="28"/>
      <c r="CF3381" s="28"/>
      <c r="CG3381" s="28"/>
      <c r="IP3381" s="28"/>
      <c r="IQ3381" s="28"/>
      <c r="IR3381" s="28"/>
      <c r="IS3381" s="28"/>
      <c r="IT3381" s="28"/>
      <c r="IU3381" s="28"/>
      <c r="IV3381" s="28"/>
      <c r="IW3381" s="28"/>
      <c r="IX3381" s="28"/>
      <c r="IY3381" s="28"/>
      <c r="IZ3381" s="28"/>
      <c r="JA3381" s="28"/>
      <c r="JB3381" s="28"/>
      <c r="JC3381" s="28"/>
      <c r="JD3381" s="28"/>
      <c r="JE3381" s="28"/>
      <c r="JF3381" s="28"/>
      <c r="JG3381" s="28"/>
      <c r="JH3381" s="28"/>
      <c r="JI3381" s="28"/>
      <c r="JJ3381" s="28"/>
      <c r="JK3381" s="28"/>
      <c r="JL3381" s="28"/>
      <c r="JM3381" s="28"/>
      <c r="JN3381" s="28"/>
      <c r="JO3381" s="28"/>
      <c r="JP3381" s="28"/>
      <c r="JQ3381" s="28"/>
      <c r="JR3381" s="28"/>
      <c r="JS3381" s="28"/>
      <c r="JT3381" s="28"/>
      <c r="JU3381" s="28"/>
      <c r="JV3381" s="28"/>
      <c r="JW3381" s="28"/>
      <c r="JX3381" s="28"/>
      <c r="JY3381" s="28"/>
      <c r="JZ3381" s="28"/>
      <c r="KA3381" s="28"/>
      <c r="KB3381" s="28"/>
      <c r="KC3381" s="28"/>
      <c r="KD3381" s="28"/>
    </row>
    <row r="3382" spans="5:290" x14ac:dyDescent="0.2">
      <c r="E3382" s="31"/>
      <c r="F3382" s="31"/>
      <c r="G3382" s="31"/>
      <c r="H3382" s="31"/>
      <c r="I3382" s="31"/>
      <c r="J3382" s="31"/>
      <c r="K3382" s="31"/>
      <c r="L3382" s="31"/>
      <c r="M3382" s="31"/>
      <c r="N3382" s="31"/>
      <c r="O3382" s="31"/>
      <c r="P3382" s="31"/>
      <c r="Q3382" s="31"/>
      <c r="R3382" s="31"/>
      <c r="S3382" s="31"/>
      <c r="T3382" s="31"/>
      <c r="U3382" s="31"/>
      <c r="V3382" s="31"/>
      <c r="W3382" s="31"/>
      <c r="X3382" s="31"/>
      <c r="Y3382" s="31"/>
      <c r="Z3382" s="31"/>
      <c r="AA3382" s="31"/>
      <c r="AB3382" s="31"/>
      <c r="AC3382" s="31"/>
      <c r="AD3382" s="31"/>
      <c r="AE3382" s="31"/>
      <c r="AF3382" s="31"/>
      <c r="AG3382" s="31"/>
      <c r="AH3382" s="31"/>
      <c r="AI3382" s="31"/>
      <c r="AJ3382" s="31"/>
      <c r="AK3382" s="31"/>
      <c r="AL3382" s="31"/>
      <c r="AM3382" s="31"/>
      <c r="AN3382" s="31"/>
      <c r="AO3382" s="31"/>
      <c r="AP3382" s="31"/>
      <c r="AQ3382" s="31"/>
      <c r="AR3382" s="31"/>
      <c r="AS3382" s="28"/>
      <c r="AT3382" s="28"/>
      <c r="AU3382" s="28"/>
      <c r="AV3382" s="28"/>
      <c r="AW3382" s="28"/>
      <c r="AX3382" s="28"/>
      <c r="AY3382" s="28"/>
      <c r="AZ3382" s="28"/>
      <c r="BA3382" s="28"/>
      <c r="BB3382" s="28"/>
      <c r="BC3382" s="28"/>
      <c r="BD3382" s="28"/>
      <c r="BE3382" s="28"/>
      <c r="BF3382" s="28"/>
      <c r="BG3382" s="28"/>
      <c r="BH3382" s="28"/>
      <c r="BI3382" s="28"/>
      <c r="BJ3382" s="28"/>
      <c r="BK3382" s="28"/>
      <c r="BL3382" s="28"/>
      <c r="BM3382" s="28"/>
      <c r="BN3382" s="28"/>
      <c r="BO3382" s="28"/>
      <c r="BP3382" s="28"/>
      <c r="BQ3382" s="28"/>
      <c r="BR3382" s="28"/>
      <c r="BS3382" s="28"/>
      <c r="BT3382" s="28"/>
      <c r="BU3382" s="28"/>
      <c r="BV3382" s="28"/>
      <c r="BW3382" s="28"/>
      <c r="BX3382" s="28"/>
      <c r="BY3382" s="28"/>
      <c r="BZ3382" s="28"/>
      <c r="CA3382" s="28"/>
      <c r="CB3382" s="28"/>
      <c r="CC3382" s="28"/>
      <c r="CD3382" s="28"/>
      <c r="CE3382" s="28"/>
      <c r="CF3382" s="28"/>
      <c r="CG3382" s="28"/>
      <c r="IP3382" s="28"/>
      <c r="IQ3382" s="28"/>
      <c r="IR3382" s="28"/>
      <c r="IS3382" s="28"/>
      <c r="IT3382" s="28"/>
      <c r="IU3382" s="28"/>
      <c r="IV3382" s="28"/>
      <c r="IW3382" s="28"/>
      <c r="IX3382" s="28"/>
      <c r="IY3382" s="28"/>
      <c r="IZ3382" s="28"/>
      <c r="JA3382" s="28"/>
      <c r="JB3382" s="28"/>
      <c r="JC3382" s="28"/>
      <c r="JD3382" s="28"/>
      <c r="JE3382" s="28"/>
      <c r="JF3382" s="28"/>
      <c r="JG3382" s="28"/>
      <c r="JH3382" s="28"/>
      <c r="JI3382" s="28"/>
      <c r="JJ3382" s="28"/>
      <c r="JK3382" s="28"/>
      <c r="JL3382" s="28"/>
      <c r="JM3382" s="28"/>
      <c r="JN3382" s="28"/>
      <c r="JO3382" s="28"/>
      <c r="JP3382" s="28"/>
      <c r="JQ3382" s="28"/>
      <c r="JR3382" s="28"/>
      <c r="JS3382" s="28"/>
      <c r="JT3382" s="28"/>
      <c r="JU3382" s="28"/>
      <c r="JV3382" s="28"/>
      <c r="JW3382" s="28"/>
      <c r="JX3382" s="28"/>
      <c r="JY3382" s="28"/>
      <c r="JZ3382" s="28"/>
      <c r="KA3382" s="28"/>
      <c r="KB3382" s="28"/>
      <c r="KC3382" s="28"/>
      <c r="KD3382" s="28"/>
    </row>
    <row r="3383" spans="5:290" x14ac:dyDescent="0.2">
      <c r="E3383" s="31"/>
      <c r="F3383" s="31"/>
      <c r="G3383" s="31"/>
      <c r="H3383" s="31"/>
      <c r="I3383" s="31"/>
      <c r="J3383" s="31"/>
      <c r="K3383" s="31"/>
      <c r="L3383" s="31"/>
      <c r="M3383" s="31"/>
      <c r="N3383" s="31"/>
      <c r="O3383" s="31"/>
      <c r="P3383" s="31"/>
      <c r="Q3383" s="31"/>
      <c r="R3383" s="31"/>
      <c r="S3383" s="31"/>
      <c r="T3383" s="31"/>
      <c r="U3383" s="31"/>
      <c r="V3383" s="31"/>
      <c r="W3383" s="31"/>
      <c r="X3383" s="31"/>
      <c r="Y3383" s="31"/>
      <c r="Z3383" s="31"/>
      <c r="AA3383" s="31"/>
      <c r="AB3383" s="31"/>
      <c r="AC3383" s="31"/>
      <c r="AD3383" s="31"/>
      <c r="AE3383" s="31"/>
      <c r="AF3383" s="31"/>
      <c r="AG3383" s="31"/>
      <c r="AH3383" s="31"/>
      <c r="AI3383" s="31"/>
      <c r="AJ3383" s="31"/>
      <c r="AK3383" s="31"/>
      <c r="AL3383" s="31"/>
      <c r="AM3383" s="31"/>
      <c r="AN3383" s="31"/>
      <c r="AO3383" s="31"/>
      <c r="AP3383" s="31"/>
      <c r="AQ3383" s="31"/>
      <c r="AR3383" s="31"/>
      <c r="AS3383" s="28"/>
      <c r="AT3383" s="28"/>
      <c r="AU3383" s="28"/>
      <c r="AV3383" s="28"/>
      <c r="AW3383" s="28"/>
      <c r="AX3383" s="28"/>
      <c r="AY3383" s="28"/>
      <c r="AZ3383" s="28"/>
      <c r="BA3383" s="28"/>
      <c r="BB3383" s="28"/>
      <c r="BC3383" s="28"/>
      <c r="BD3383" s="28"/>
      <c r="BE3383" s="28"/>
      <c r="BF3383" s="28"/>
      <c r="BG3383" s="28"/>
      <c r="BH3383" s="28"/>
      <c r="BI3383" s="28"/>
      <c r="BJ3383" s="28"/>
      <c r="BK3383" s="28"/>
      <c r="BL3383" s="28"/>
      <c r="BM3383" s="28"/>
      <c r="BN3383" s="28"/>
      <c r="BO3383" s="28"/>
      <c r="BP3383" s="28"/>
      <c r="BQ3383" s="28"/>
      <c r="BR3383" s="28"/>
      <c r="BS3383" s="28"/>
      <c r="BT3383" s="28"/>
      <c r="BU3383" s="28"/>
      <c r="BV3383" s="28"/>
      <c r="BW3383" s="28"/>
      <c r="BX3383" s="28"/>
      <c r="BY3383" s="28"/>
      <c r="BZ3383" s="28"/>
      <c r="CA3383" s="28"/>
      <c r="CB3383" s="28"/>
      <c r="CC3383" s="28"/>
      <c r="CD3383" s="28"/>
      <c r="CE3383" s="28"/>
      <c r="CF3383" s="28"/>
      <c r="CG3383" s="28"/>
      <c r="IP3383" s="28"/>
      <c r="IQ3383" s="28"/>
      <c r="IR3383" s="28"/>
      <c r="IS3383" s="28"/>
      <c r="IT3383" s="28"/>
      <c r="IU3383" s="28"/>
      <c r="IV3383" s="28"/>
      <c r="IW3383" s="28"/>
      <c r="IX3383" s="28"/>
      <c r="IY3383" s="28"/>
      <c r="IZ3383" s="28"/>
      <c r="JA3383" s="28"/>
      <c r="JB3383" s="28"/>
      <c r="JC3383" s="28"/>
      <c r="JD3383" s="28"/>
      <c r="JE3383" s="28"/>
      <c r="JF3383" s="28"/>
      <c r="JG3383" s="28"/>
      <c r="JH3383" s="28"/>
      <c r="JI3383" s="28"/>
      <c r="JJ3383" s="28"/>
      <c r="JK3383" s="28"/>
      <c r="JL3383" s="28"/>
      <c r="JM3383" s="28"/>
      <c r="JN3383" s="28"/>
      <c r="JO3383" s="28"/>
      <c r="JP3383" s="28"/>
      <c r="JQ3383" s="28"/>
      <c r="JR3383" s="28"/>
      <c r="JS3383" s="28"/>
      <c r="JT3383" s="28"/>
      <c r="JU3383" s="28"/>
      <c r="JV3383" s="28"/>
      <c r="JW3383" s="28"/>
      <c r="JX3383" s="28"/>
      <c r="JY3383" s="28"/>
      <c r="JZ3383" s="28"/>
      <c r="KA3383" s="28"/>
      <c r="KB3383" s="28"/>
      <c r="KC3383" s="28"/>
      <c r="KD3383" s="28"/>
    </row>
    <row r="3384" spans="5:290" x14ac:dyDescent="0.2">
      <c r="E3384" s="31"/>
      <c r="F3384" s="31"/>
      <c r="G3384" s="31"/>
      <c r="H3384" s="31"/>
      <c r="I3384" s="31"/>
      <c r="J3384" s="31"/>
      <c r="K3384" s="31"/>
      <c r="L3384" s="31"/>
      <c r="M3384" s="31"/>
      <c r="N3384" s="31"/>
      <c r="O3384" s="31"/>
      <c r="P3384" s="31"/>
      <c r="Q3384" s="31"/>
      <c r="R3384" s="31"/>
      <c r="S3384" s="31"/>
      <c r="T3384" s="31"/>
      <c r="U3384" s="31"/>
      <c r="V3384" s="31"/>
      <c r="W3384" s="31"/>
      <c r="X3384" s="31"/>
      <c r="Y3384" s="31"/>
      <c r="Z3384" s="31"/>
      <c r="AA3384" s="31"/>
      <c r="AB3384" s="31"/>
      <c r="AC3384" s="31"/>
      <c r="AD3384" s="31"/>
      <c r="AE3384" s="31"/>
      <c r="AF3384" s="31"/>
      <c r="AG3384" s="31"/>
      <c r="AH3384" s="31"/>
      <c r="AI3384" s="31"/>
      <c r="AJ3384" s="31"/>
      <c r="AK3384" s="31"/>
      <c r="AL3384" s="31"/>
      <c r="AM3384" s="31"/>
      <c r="AN3384" s="31"/>
      <c r="AO3384" s="31"/>
      <c r="AP3384" s="31"/>
      <c r="AQ3384" s="31"/>
      <c r="AR3384" s="31"/>
      <c r="AS3384" s="28"/>
      <c r="AT3384" s="28"/>
      <c r="AU3384" s="28"/>
      <c r="AV3384" s="28"/>
      <c r="AW3384" s="28"/>
      <c r="AX3384" s="28"/>
      <c r="AY3384" s="28"/>
      <c r="AZ3384" s="28"/>
      <c r="BA3384" s="28"/>
      <c r="BB3384" s="28"/>
      <c r="BC3384" s="28"/>
      <c r="BD3384" s="28"/>
      <c r="BE3384" s="28"/>
      <c r="BF3384" s="28"/>
      <c r="BG3384" s="28"/>
      <c r="BH3384" s="28"/>
      <c r="BI3384" s="28"/>
      <c r="BJ3384" s="28"/>
      <c r="BK3384" s="28"/>
      <c r="BL3384" s="28"/>
      <c r="BM3384" s="28"/>
      <c r="BN3384" s="28"/>
      <c r="BO3384" s="28"/>
      <c r="BP3384" s="28"/>
      <c r="BQ3384" s="28"/>
      <c r="BR3384" s="28"/>
      <c r="BS3384" s="28"/>
      <c r="BT3384" s="28"/>
      <c r="BU3384" s="28"/>
      <c r="BV3384" s="28"/>
      <c r="BW3384" s="28"/>
      <c r="BX3384" s="28"/>
      <c r="BY3384" s="28"/>
      <c r="BZ3384" s="28"/>
      <c r="CA3384" s="28"/>
      <c r="CB3384" s="28"/>
      <c r="CC3384" s="28"/>
      <c r="CD3384" s="28"/>
      <c r="CE3384" s="28"/>
      <c r="CF3384" s="28"/>
      <c r="CG3384" s="28"/>
      <c r="IP3384" s="28"/>
      <c r="IQ3384" s="28"/>
      <c r="IR3384" s="28"/>
      <c r="IS3384" s="28"/>
      <c r="IT3384" s="28"/>
      <c r="IU3384" s="28"/>
      <c r="IV3384" s="28"/>
      <c r="IW3384" s="28"/>
      <c r="IX3384" s="28"/>
      <c r="IY3384" s="28"/>
      <c r="IZ3384" s="28"/>
      <c r="JA3384" s="28"/>
      <c r="JB3384" s="28"/>
      <c r="JC3384" s="28"/>
      <c r="JD3384" s="28"/>
      <c r="JE3384" s="28"/>
      <c r="JF3384" s="28"/>
      <c r="JG3384" s="28"/>
      <c r="JH3384" s="28"/>
      <c r="JI3384" s="28"/>
      <c r="JJ3384" s="28"/>
      <c r="JK3384" s="28"/>
      <c r="JL3384" s="28"/>
      <c r="JM3384" s="28"/>
      <c r="JN3384" s="28"/>
      <c r="JO3384" s="28"/>
      <c r="JP3384" s="28"/>
      <c r="JQ3384" s="28"/>
      <c r="JR3384" s="28"/>
      <c r="JS3384" s="28"/>
      <c r="JT3384" s="28"/>
      <c r="JU3384" s="28"/>
      <c r="JV3384" s="28"/>
      <c r="JW3384" s="28"/>
      <c r="JX3384" s="28"/>
      <c r="JY3384" s="28"/>
      <c r="JZ3384" s="28"/>
      <c r="KA3384" s="28"/>
      <c r="KB3384" s="28"/>
      <c r="KC3384" s="28"/>
      <c r="KD3384" s="28"/>
    </row>
    <row r="3385" spans="5:290" x14ac:dyDescent="0.2">
      <c r="E3385" s="31"/>
      <c r="F3385" s="31"/>
      <c r="G3385" s="31"/>
      <c r="H3385" s="31"/>
      <c r="I3385" s="31"/>
      <c r="J3385" s="31"/>
      <c r="K3385" s="31"/>
      <c r="L3385" s="31"/>
      <c r="M3385" s="31"/>
      <c r="N3385" s="31"/>
      <c r="O3385" s="31"/>
      <c r="P3385" s="31"/>
      <c r="Q3385" s="31"/>
      <c r="R3385" s="31"/>
      <c r="S3385" s="31"/>
      <c r="T3385" s="31"/>
      <c r="U3385" s="31"/>
      <c r="V3385" s="31"/>
      <c r="W3385" s="31"/>
      <c r="X3385" s="31"/>
      <c r="Y3385" s="31"/>
      <c r="Z3385" s="31"/>
      <c r="AA3385" s="31"/>
      <c r="AB3385" s="31"/>
      <c r="AC3385" s="31"/>
      <c r="AD3385" s="31"/>
      <c r="AE3385" s="31"/>
      <c r="AF3385" s="31"/>
      <c r="AG3385" s="31"/>
      <c r="AH3385" s="31"/>
      <c r="AI3385" s="31"/>
      <c r="AJ3385" s="31"/>
      <c r="AK3385" s="31"/>
      <c r="AL3385" s="31"/>
      <c r="AM3385" s="31"/>
      <c r="AN3385" s="31"/>
      <c r="AO3385" s="31"/>
      <c r="AP3385" s="31"/>
      <c r="AQ3385" s="31"/>
      <c r="AR3385" s="31"/>
      <c r="AS3385" s="28"/>
      <c r="AT3385" s="28"/>
      <c r="AU3385" s="28"/>
      <c r="AV3385" s="28"/>
      <c r="AW3385" s="28"/>
      <c r="AX3385" s="28"/>
      <c r="AY3385" s="28"/>
      <c r="AZ3385" s="28"/>
      <c r="BA3385" s="28"/>
      <c r="BB3385" s="28"/>
      <c r="BC3385" s="28"/>
      <c r="BD3385" s="28"/>
      <c r="BE3385" s="28"/>
      <c r="BF3385" s="28"/>
      <c r="BG3385" s="28"/>
      <c r="BH3385" s="28"/>
      <c r="BI3385" s="28"/>
      <c r="BJ3385" s="28"/>
      <c r="BK3385" s="28"/>
      <c r="BL3385" s="28"/>
      <c r="BM3385" s="28"/>
      <c r="BN3385" s="28"/>
      <c r="BO3385" s="28"/>
      <c r="BP3385" s="28"/>
      <c r="BQ3385" s="28"/>
      <c r="BR3385" s="28"/>
      <c r="BS3385" s="28"/>
      <c r="BT3385" s="28"/>
      <c r="BU3385" s="28"/>
      <c r="BV3385" s="28"/>
      <c r="BW3385" s="28"/>
      <c r="BX3385" s="28"/>
      <c r="BY3385" s="28"/>
      <c r="BZ3385" s="28"/>
      <c r="CA3385" s="28"/>
      <c r="CB3385" s="28"/>
      <c r="CC3385" s="28"/>
      <c r="CD3385" s="28"/>
      <c r="CE3385" s="28"/>
      <c r="CF3385" s="28"/>
      <c r="CG3385" s="28"/>
      <c r="IP3385" s="28"/>
      <c r="IQ3385" s="28"/>
      <c r="IR3385" s="28"/>
      <c r="IS3385" s="28"/>
      <c r="IT3385" s="28"/>
      <c r="IU3385" s="28"/>
      <c r="IV3385" s="28"/>
      <c r="IW3385" s="28"/>
      <c r="IX3385" s="28"/>
      <c r="IY3385" s="28"/>
      <c r="IZ3385" s="28"/>
      <c r="JA3385" s="28"/>
      <c r="JB3385" s="28"/>
      <c r="JC3385" s="28"/>
      <c r="JD3385" s="28"/>
      <c r="JE3385" s="28"/>
      <c r="JF3385" s="28"/>
      <c r="JG3385" s="28"/>
      <c r="JH3385" s="28"/>
      <c r="JI3385" s="28"/>
      <c r="JJ3385" s="28"/>
      <c r="JK3385" s="28"/>
      <c r="JL3385" s="28"/>
      <c r="JM3385" s="28"/>
      <c r="JN3385" s="28"/>
      <c r="JO3385" s="28"/>
      <c r="JP3385" s="28"/>
      <c r="JQ3385" s="28"/>
      <c r="JR3385" s="28"/>
      <c r="JS3385" s="28"/>
      <c r="JT3385" s="28"/>
      <c r="JU3385" s="28"/>
      <c r="JV3385" s="28"/>
      <c r="JW3385" s="28"/>
      <c r="JX3385" s="28"/>
      <c r="JY3385" s="28"/>
      <c r="JZ3385" s="28"/>
      <c r="KA3385" s="28"/>
      <c r="KB3385" s="28"/>
      <c r="KC3385" s="28"/>
      <c r="KD3385" s="28"/>
    </row>
    <row r="3386" spans="5:290" x14ac:dyDescent="0.2">
      <c r="E3386" s="31"/>
      <c r="F3386" s="31"/>
      <c r="G3386" s="31"/>
      <c r="H3386" s="31"/>
      <c r="I3386" s="31"/>
      <c r="J3386" s="31"/>
      <c r="K3386" s="31"/>
      <c r="L3386" s="31"/>
      <c r="M3386" s="31"/>
      <c r="N3386" s="31"/>
      <c r="O3386" s="31"/>
      <c r="P3386" s="31"/>
      <c r="Q3386" s="31"/>
      <c r="R3386" s="31"/>
      <c r="S3386" s="31"/>
      <c r="T3386" s="31"/>
      <c r="U3386" s="31"/>
      <c r="V3386" s="31"/>
      <c r="W3386" s="31"/>
      <c r="X3386" s="31"/>
      <c r="Y3386" s="31"/>
      <c r="Z3386" s="31"/>
      <c r="AA3386" s="31"/>
      <c r="AB3386" s="31"/>
      <c r="AC3386" s="31"/>
      <c r="AD3386" s="31"/>
      <c r="AE3386" s="31"/>
      <c r="AF3386" s="31"/>
      <c r="AG3386" s="31"/>
      <c r="AH3386" s="31"/>
      <c r="AI3386" s="31"/>
      <c r="AJ3386" s="31"/>
      <c r="AK3386" s="31"/>
      <c r="AL3386" s="31"/>
      <c r="AM3386" s="31"/>
      <c r="AN3386" s="31"/>
      <c r="AO3386" s="31"/>
      <c r="AP3386" s="31"/>
      <c r="AQ3386" s="31"/>
      <c r="AR3386" s="31"/>
      <c r="AS3386" s="28"/>
      <c r="AT3386" s="28"/>
      <c r="AU3386" s="28"/>
      <c r="AV3386" s="28"/>
      <c r="AW3386" s="28"/>
      <c r="AX3386" s="28"/>
      <c r="AY3386" s="28"/>
      <c r="AZ3386" s="28"/>
      <c r="BA3386" s="28"/>
      <c r="BB3386" s="28"/>
      <c r="BC3386" s="28"/>
      <c r="BD3386" s="28"/>
      <c r="BE3386" s="28"/>
      <c r="BF3386" s="28"/>
      <c r="BG3386" s="28"/>
      <c r="BH3386" s="28"/>
      <c r="BI3386" s="28"/>
      <c r="BJ3386" s="28"/>
      <c r="BK3386" s="28"/>
      <c r="BL3386" s="28"/>
      <c r="BM3386" s="28"/>
      <c r="BN3386" s="28"/>
      <c r="BO3386" s="28"/>
      <c r="BP3386" s="28"/>
      <c r="BQ3386" s="28"/>
      <c r="BR3386" s="28"/>
      <c r="BS3386" s="28"/>
      <c r="BT3386" s="28"/>
      <c r="BU3386" s="28"/>
      <c r="BV3386" s="28"/>
      <c r="BW3386" s="28"/>
      <c r="BX3386" s="28"/>
      <c r="BY3386" s="28"/>
      <c r="BZ3386" s="28"/>
      <c r="CA3386" s="28"/>
      <c r="CB3386" s="28"/>
      <c r="CC3386" s="28"/>
      <c r="CD3386" s="28"/>
      <c r="CE3386" s="28"/>
      <c r="CF3386" s="28"/>
      <c r="CG3386" s="28"/>
      <c r="IP3386" s="28"/>
      <c r="IQ3386" s="28"/>
      <c r="IR3386" s="28"/>
      <c r="IS3386" s="28"/>
      <c r="IT3386" s="28"/>
      <c r="IU3386" s="28"/>
      <c r="IV3386" s="28"/>
      <c r="IW3386" s="28"/>
      <c r="IX3386" s="28"/>
      <c r="IY3386" s="28"/>
      <c r="IZ3386" s="28"/>
      <c r="JA3386" s="28"/>
      <c r="JB3386" s="28"/>
      <c r="JC3386" s="28"/>
      <c r="JD3386" s="28"/>
      <c r="JE3386" s="28"/>
      <c r="JF3386" s="28"/>
      <c r="JG3386" s="28"/>
      <c r="JH3386" s="28"/>
      <c r="JI3386" s="28"/>
      <c r="JJ3386" s="28"/>
      <c r="JK3386" s="28"/>
      <c r="JL3386" s="28"/>
      <c r="JM3386" s="28"/>
      <c r="JN3386" s="28"/>
      <c r="JO3386" s="28"/>
      <c r="JP3386" s="28"/>
      <c r="JQ3386" s="28"/>
      <c r="JR3386" s="28"/>
      <c r="JS3386" s="28"/>
      <c r="JT3386" s="28"/>
      <c r="JU3386" s="28"/>
      <c r="JV3386" s="28"/>
      <c r="JW3386" s="28"/>
      <c r="JX3386" s="28"/>
      <c r="JY3386" s="28"/>
      <c r="JZ3386" s="28"/>
      <c r="KA3386" s="28"/>
      <c r="KB3386" s="28"/>
      <c r="KC3386" s="28"/>
      <c r="KD3386" s="28"/>
    </row>
    <row r="3387" spans="5:290" x14ac:dyDescent="0.2">
      <c r="E3387" s="31"/>
      <c r="F3387" s="31"/>
      <c r="G3387" s="31"/>
      <c r="H3387" s="31"/>
      <c r="I3387" s="31"/>
      <c r="J3387" s="31"/>
      <c r="K3387" s="31"/>
      <c r="L3387" s="31"/>
      <c r="M3387" s="31"/>
      <c r="N3387" s="31"/>
      <c r="O3387" s="31"/>
      <c r="P3387" s="31"/>
      <c r="Q3387" s="31"/>
      <c r="R3387" s="31"/>
      <c r="S3387" s="31"/>
      <c r="T3387" s="31"/>
      <c r="U3387" s="31"/>
      <c r="V3387" s="31"/>
      <c r="W3387" s="31"/>
      <c r="X3387" s="31"/>
      <c r="Y3387" s="31"/>
      <c r="Z3387" s="31"/>
      <c r="AA3387" s="31"/>
      <c r="AB3387" s="31"/>
      <c r="AC3387" s="31"/>
      <c r="AD3387" s="31"/>
      <c r="AE3387" s="31"/>
      <c r="AF3387" s="31"/>
      <c r="AG3387" s="31"/>
      <c r="AH3387" s="31"/>
      <c r="AI3387" s="31"/>
      <c r="AJ3387" s="31"/>
      <c r="AK3387" s="31"/>
      <c r="AL3387" s="31"/>
      <c r="AM3387" s="31"/>
      <c r="AN3387" s="31"/>
      <c r="AO3387" s="31"/>
      <c r="AP3387" s="31"/>
      <c r="AQ3387" s="31"/>
      <c r="AR3387" s="31"/>
      <c r="AS3387" s="28"/>
      <c r="AT3387" s="28"/>
      <c r="AU3387" s="28"/>
      <c r="AV3387" s="28"/>
      <c r="AW3387" s="28"/>
      <c r="AX3387" s="28"/>
      <c r="AY3387" s="28"/>
      <c r="AZ3387" s="28"/>
      <c r="BA3387" s="28"/>
      <c r="BB3387" s="28"/>
      <c r="BC3387" s="28"/>
      <c r="BD3387" s="28"/>
      <c r="BE3387" s="28"/>
      <c r="BF3387" s="28"/>
      <c r="BG3387" s="28"/>
      <c r="BH3387" s="28"/>
      <c r="BI3387" s="28"/>
      <c r="BJ3387" s="28"/>
      <c r="BK3387" s="28"/>
      <c r="BL3387" s="28"/>
      <c r="BM3387" s="28"/>
      <c r="BN3387" s="28"/>
      <c r="BO3387" s="28"/>
      <c r="BP3387" s="28"/>
      <c r="BQ3387" s="28"/>
      <c r="BR3387" s="28"/>
      <c r="BS3387" s="28"/>
      <c r="BT3387" s="28"/>
      <c r="BU3387" s="28"/>
      <c r="BV3387" s="28"/>
      <c r="BW3387" s="28"/>
      <c r="BX3387" s="28"/>
      <c r="BY3387" s="28"/>
      <c r="BZ3387" s="28"/>
      <c r="CA3387" s="28"/>
      <c r="CB3387" s="28"/>
      <c r="CC3387" s="28"/>
      <c r="CD3387" s="28"/>
      <c r="CE3387" s="28"/>
      <c r="CF3387" s="28"/>
      <c r="CG3387" s="28"/>
      <c r="IP3387" s="28"/>
      <c r="IQ3387" s="28"/>
      <c r="IR3387" s="28"/>
      <c r="IS3387" s="28"/>
      <c r="IT3387" s="28"/>
      <c r="IU3387" s="28"/>
      <c r="IV3387" s="28"/>
      <c r="IW3387" s="28"/>
      <c r="IX3387" s="28"/>
      <c r="IY3387" s="28"/>
      <c r="IZ3387" s="28"/>
      <c r="JA3387" s="28"/>
      <c r="JB3387" s="28"/>
      <c r="JC3387" s="28"/>
      <c r="JD3387" s="28"/>
      <c r="JE3387" s="28"/>
      <c r="JF3387" s="28"/>
      <c r="JG3387" s="28"/>
      <c r="JH3387" s="28"/>
      <c r="JI3387" s="28"/>
      <c r="JJ3387" s="28"/>
      <c r="JK3387" s="28"/>
      <c r="JL3387" s="28"/>
      <c r="JM3387" s="28"/>
      <c r="JN3387" s="28"/>
      <c r="JO3387" s="28"/>
      <c r="JP3387" s="28"/>
      <c r="JQ3387" s="28"/>
      <c r="JR3387" s="28"/>
      <c r="JS3387" s="28"/>
      <c r="JT3387" s="28"/>
      <c r="JU3387" s="28"/>
      <c r="JV3387" s="28"/>
      <c r="JW3387" s="28"/>
      <c r="JX3387" s="28"/>
      <c r="JY3387" s="28"/>
      <c r="JZ3387" s="28"/>
      <c r="KA3387" s="28"/>
      <c r="KB3387" s="28"/>
      <c r="KC3387" s="28"/>
      <c r="KD3387" s="28"/>
    </row>
    <row r="3388" spans="5:290" x14ac:dyDescent="0.2">
      <c r="E3388" s="31"/>
      <c r="F3388" s="31"/>
      <c r="G3388" s="31"/>
      <c r="H3388" s="31"/>
      <c r="I3388" s="31"/>
      <c r="J3388" s="31"/>
      <c r="K3388" s="31"/>
      <c r="L3388" s="31"/>
      <c r="M3388" s="31"/>
      <c r="N3388" s="31"/>
      <c r="O3388" s="31"/>
      <c r="P3388" s="31"/>
      <c r="Q3388" s="31"/>
      <c r="R3388" s="31"/>
      <c r="S3388" s="31"/>
      <c r="T3388" s="31"/>
      <c r="U3388" s="31"/>
      <c r="V3388" s="31"/>
      <c r="W3388" s="31"/>
      <c r="X3388" s="31"/>
      <c r="Y3388" s="31"/>
      <c r="Z3388" s="31"/>
      <c r="AA3388" s="31"/>
      <c r="AB3388" s="31"/>
      <c r="AC3388" s="31"/>
      <c r="AD3388" s="31"/>
      <c r="AE3388" s="31"/>
      <c r="AF3388" s="31"/>
      <c r="AG3388" s="31"/>
      <c r="AH3388" s="31"/>
      <c r="AI3388" s="31"/>
      <c r="AJ3388" s="31"/>
      <c r="AK3388" s="31"/>
      <c r="AL3388" s="31"/>
      <c r="AM3388" s="31"/>
      <c r="AN3388" s="31"/>
      <c r="AO3388" s="31"/>
      <c r="AP3388" s="31"/>
      <c r="AQ3388" s="31"/>
      <c r="AR3388" s="31"/>
      <c r="AS3388" s="28"/>
      <c r="AT3388" s="28"/>
      <c r="AU3388" s="28"/>
      <c r="AV3388" s="28"/>
      <c r="AW3388" s="28"/>
      <c r="AX3388" s="28"/>
      <c r="AY3388" s="28"/>
      <c r="AZ3388" s="28"/>
      <c r="BA3388" s="28"/>
      <c r="BB3388" s="28"/>
      <c r="BC3388" s="28"/>
      <c r="BD3388" s="28"/>
      <c r="BE3388" s="28"/>
      <c r="BF3388" s="28"/>
      <c r="BG3388" s="28"/>
      <c r="BH3388" s="28"/>
      <c r="BI3388" s="28"/>
      <c r="BJ3388" s="28"/>
      <c r="BK3388" s="28"/>
      <c r="BL3388" s="28"/>
      <c r="BM3388" s="28"/>
      <c r="BN3388" s="28"/>
      <c r="BO3388" s="28"/>
      <c r="BP3388" s="28"/>
      <c r="BQ3388" s="28"/>
      <c r="BR3388" s="28"/>
      <c r="BS3388" s="28"/>
      <c r="BT3388" s="28"/>
      <c r="BU3388" s="28"/>
      <c r="BV3388" s="28"/>
      <c r="BW3388" s="28"/>
      <c r="BX3388" s="28"/>
      <c r="BY3388" s="28"/>
      <c r="BZ3388" s="28"/>
      <c r="CA3388" s="28"/>
      <c r="CB3388" s="28"/>
      <c r="CC3388" s="28"/>
      <c r="CD3388" s="28"/>
      <c r="CE3388" s="28"/>
      <c r="CF3388" s="28"/>
      <c r="CG3388" s="28"/>
      <c r="IP3388" s="28"/>
      <c r="IQ3388" s="28"/>
      <c r="IR3388" s="28"/>
      <c r="IS3388" s="28"/>
      <c r="IT3388" s="28"/>
      <c r="IU3388" s="28"/>
      <c r="IV3388" s="28"/>
      <c r="IW3388" s="28"/>
      <c r="IX3388" s="28"/>
      <c r="IY3388" s="28"/>
      <c r="IZ3388" s="28"/>
      <c r="JA3388" s="28"/>
      <c r="JB3388" s="28"/>
      <c r="JC3388" s="28"/>
      <c r="JD3388" s="28"/>
      <c r="JE3388" s="28"/>
      <c r="JF3388" s="28"/>
      <c r="JG3388" s="28"/>
      <c r="JH3388" s="28"/>
      <c r="JI3388" s="28"/>
      <c r="JJ3388" s="28"/>
      <c r="JK3388" s="28"/>
      <c r="JL3388" s="28"/>
      <c r="JM3388" s="28"/>
      <c r="JN3388" s="28"/>
      <c r="JO3388" s="28"/>
      <c r="JP3388" s="28"/>
      <c r="JQ3388" s="28"/>
      <c r="JR3388" s="28"/>
      <c r="JS3388" s="28"/>
      <c r="JT3388" s="28"/>
      <c r="JU3388" s="28"/>
      <c r="JV3388" s="28"/>
      <c r="JW3388" s="28"/>
      <c r="JX3388" s="28"/>
      <c r="JY3388" s="28"/>
      <c r="JZ3388" s="28"/>
      <c r="KA3388" s="28"/>
      <c r="KB3388" s="28"/>
      <c r="KC3388" s="28"/>
      <c r="KD3388" s="28"/>
    </row>
    <row r="3389" spans="5:290" x14ac:dyDescent="0.2">
      <c r="E3389" s="31"/>
      <c r="F3389" s="31"/>
      <c r="G3389" s="31"/>
      <c r="H3389" s="31"/>
      <c r="I3389" s="31"/>
      <c r="J3389" s="31"/>
      <c r="K3389" s="31"/>
      <c r="L3389" s="31"/>
      <c r="M3389" s="31"/>
      <c r="N3389" s="31"/>
      <c r="O3389" s="31"/>
      <c r="P3389" s="31"/>
      <c r="Q3389" s="31"/>
      <c r="R3389" s="31"/>
      <c r="S3389" s="31"/>
      <c r="T3389" s="31"/>
      <c r="U3389" s="31"/>
      <c r="V3389" s="31"/>
      <c r="W3389" s="31"/>
      <c r="X3389" s="31"/>
      <c r="Y3389" s="31"/>
      <c r="Z3389" s="31"/>
      <c r="AA3389" s="31"/>
      <c r="AB3389" s="31"/>
      <c r="AC3389" s="31"/>
      <c r="AD3389" s="31"/>
      <c r="AE3389" s="31"/>
      <c r="AF3389" s="31"/>
      <c r="AG3389" s="31"/>
      <c r="AH3389" s="31"/>
      <c r="AI3389" s="31"/>
      <c r="AJ3389" s="31"/>
      <c r="AK3389" s="31"/>
      <c r="AL3389" s="31"/>
      <c r="AM3389" s="31"/>
      <c r="AN3389" s="31"/>
      <c r="AO3389" s="31"/>
      <c r="AP3389" s="31"/>
      <c r="AQ3389" s="31"/>
      <c r="AR3389" s="31"/>
      <c r="AS3389" s="28"/>
      <c r="AT3389" s="28"/>
      <c r="AU3389" s="28"/>
      <c r="AV3389" s="28"/>
      <c r="AW3389" s="28"/>
      <c r="AX3389" s="28"/>
      <c r="AY3389" s="28"/>
      <c r="AZ3389" s="28"/>
      <c r="BA3389" s="28"/>
      <c r="BB3389" s="28"/>
      <c r="BC3389" s="28"/>
      <c r="BD3389" s="28"/>
      <c r="BE3389" s="28"/>
      <c r="BF3389" s="28"/>
      <c r="BG3389" s="28"/>
      <c r="BH3389" s="28"/>
      <c r="BI3389" s="28"/>
      <c r="BJ3389" s="28"/>
      <c r="BK3389" s="28"/>
      <c r="BL3389" s="28"/>
      <c r="BM3389" s="28"/>
      <c r="BN3389" s="28"/>
      <c r="BO3389" s="28"/>
      <c r="BP3389" s="28"/>
      <c r="BQ3389" s="28"/>
      <c r="BR3389" s="28"/>
      <c r="BS3389" s="28"/>
      <c r="BT3389" s="28"/>
      <c r="BU3389" s="28"/>
      <c r="BV3389" s="28"/>
      <c r="BW3389" s="28"/>
      <c r="BX3389" s="28"/>
      <c r="BY3389" s="28"/>
      <c r="BZ3389" s="28"/>
      <c r="CA3389" s="28"/>
      <c r="CB3389" s="28"/>
      <c r="CC3389" s="28"/>
      <c r="CD3389" s="28"/>
      <c r="CE3389" s="28"/>
      <c r="CF3389" s="28"/>
      <c r="CG3389" s="28"/>
      <c r="IP3389" s="28"/>
      <c r="IQ3389" s="28"/>
      <c r="IR3389" s="28"/>
      <c r="IS3389" s="28"/>
      <c r="IT3389" s="28"/>
      <c r="IU3389" s="28"/>
      <c r="IV3389" s="28"/>
      <c r="IW3389" s="28"/>
      <c r="IX3389" s="28"/>
      <c r="IY3389" s="28"/>
      <c r="IZ3389" s="28"/>
      <c r="JA3389" s="28"/>
      <c r="JB3389" s="28"/>
      <c r="JC3389" s="28"/>
      <c r="JD3389" s="28"/>
      <c r="JE3389" s="28"/>
      <c r="JF3389" s="28"/>
      <c r="JG3389" s="28"/>
      <c r="JH3389" s="28"/>
      <c r="JI3389" s="28"/>
      <c r="JJ3389" s="28"/>
      <c r="JK3389" s="28"/>
      <c r="JL3389" s="28"/>
      <c r="JM3389" s="28"/>
      <c r="JN3389" s="28"/>
      <c r="JO3389" s="28"/>
      <c r="JP3389" s="28"/>
      <c r="JQ3389" s="28"/>
      <c r="JR3389" s="28"/>
      <c r="JS3389" s="28"/>
      <c r="JT3389" s="28"/>
      <c r="JU3389" s="28"/>
      <c r="JV3389" s="28"/>
      <c r="JW3389" s="28"/>
      <c r="JX3389" s="28"/>
      <c r="JY3389" s="28"/>
      <c r="JZ3389" s="28"/>
      <c r="KA3389" s="28"/>
      <c r="KB3389" s="28"/>
      <c r="KC3389" s="28"/>
      <c r="KD3389" s="28"/>
    </row>
    <row r="3390" spans="5:290" x14ac:dyDescent="0.2">
      <c r="E3390" s="31"/>
      <c r="F3390" s="31"/>
      <c r="G3390" s="31"/>
      <c r="H3390" s="31"/>
      <c r="I3390" s="31"/>
      <c r="J3390" s="31"/>
      <c r="K3390" s="31"/>
      <c r="L3390" s="31"/>
      <c r="M3390" s="31"/>
      <c r="N3390" s="31"/>
      <c r="O3390" s="31"/>
      <c r="P3390" s="31"/>
      <c r="Q3390" s="31"/>
      <c r="R3390" s="31"/>
      <c r="S3390" s="31"/>
      <c r="T3390" s="31"/>
      <c r="U3390" s="31"/>
      <c r="V3390" s="31"/>
      <c r="W3390" s="31"/>
      <c r="X3390" s="31"/>
      <c r="Y3390" s="31"/>
      <c r="Z3390" s="31"/>
      <c r="AA3390" s="31"/>
      <c r="AB3390" s="31"/>
      <c r="AC3390" s="31"/>
      <c r="AD3390" s="31"/>
      <c r="AE3390" s="31"/>
      <c r="AF3390" s="31"/>
      <c r="AG3390" s="31"/>
      <c r="AH3390" s="31"/>
      <c r="AI3390" s="31"/>
      <c r="AJ3390" s="31"/>
      <c r="AK3390" s="31"/>
      <c r="AL3390" s="31"/>
      <c r="AM3390" s="31"/>
      <c r="AN3390" s="31"/>
      <c r="AO3390" s="31"/>
      <c r="AP3390" s="31"/>
      <c r="AQ3390" s="31"/>
      <c r="AR3390" s="31"/>
      <c r="AS3390" s="28"/>
      <c r="AT3390" s="28"/>
      <c r="AU3390" s="28"/>
      <c r="AV3390" s="28"/>
      <c r="AW3390" s="28"/>
      <c r="AX3390" s="28"/>
      <c r="AY3390" s="28"/>
      <c r="AZ3390" s="28"/>
      <c r="BA3390" s="28"/>
      <c r="BB3390" s="28"/>
      <c r="BC3390" s="28"/>
      <c r="BD3390" s="28"/>
      <c r="BE3390" s="28"/>
      <c r="BF3390" s="28"/>
      <c r="BG3390" s="28"/>
      <c r="BH3390" s="28"/>
      <c r="BI3390" s="28"/>
      <c r="BJ3390" s="28"/>
      <c r="BK3390" s="28"/>
      <c r="BL3390" s="28"/>
      <c r="BM3390" s="28"/>
      <c r="BN3390" s="28"/>
      <c r="BO3390" s="28"/>
      <c r="BP3390" s="28"/>
      <c r="BQ3390" s="28"/>
      <c r="BR3390" s="28"/>
      <c r="BS3390" s="28"/>
      <c r="BT3390" s="28"/>
      <c r="BU3390" s="28"/>
      <c r="BV3390" s="28"/>
      <c r="BW3390" s="28"/>
      <c r="BX3390" s="28"/>
      <c r="BY3390" s="28"/>
      <c r="BZ3390" s="28"/>
      <c r="CA3390" s="28"/>
      <c r="CB3390" s="28"/>
      <c r="CC3390" s="28"/>
      <c r="CD3390" s="28"/>
      <c r="CE3390" s="28"/>
      <c r="CF3390" s="28"/>
      <c r="CG3390" s="28"/>
      <c r="IP3390" s="28"/>
      <c r="IQ3390" s="28"/>
      <c r="IR3390" s="28"/>
      <c r="IS3390" s="28"/>
      <c r="IT3390" s="28"/>
      <c r="IU3390" s="28"/>
      <c r="IV3390" s="28"/>
      <c r="IW3390" s="28"/>
      <c r="IX3390" s="28"/>
      <c r="IY3390" s="28"/>
      <c r="IZ3390" s="28"/>
      <c r="JA3390" s="28"/>
      <c r="JB3390" s="28"/>
      <c r="JC3390" s="28"/>
      <c r="JD3390" s="28"/>
      <c r="JE3390" s="28"/>
      <c r="JF3390" s="28"/>
      <c r="JG3390" s="28"/>
      <c r="JH3390" s="28"/>
      <c r="JI3390" s="28"/>
      <c r="JJ3390" s="28"/>
      <c r="JK3390" s="28"/>
      <c r="JL3390" s="28"/>
      <c r="JM3390" s="28"/>
      <c r="JN3390" s="28"/>
      <c r="JO3390" s="28"/>
      <c r="JP3390" s="28"/>
      <c r="JQ3390" s="28"/>
      <c r="JR3390" s="28"/>
      <c r="JS3390" s="28"/>
      <c r="JT3390" s="28"/>
      <c r="JU3390" s="28"/>
      <c r="JV3390" s="28"/>
      <c r="JW3390" s="28"/>
      <c r="JX3390" s="28"/>
      <c r="JY3390" s="28"/>
      <c r="JZ3390" s="28"/>
      <c r="KA3390" s="28"/>
      <c r="KB3390" s="28"/>
      <c r="KC3390" s="28"/>
      <c r="KD3390" s="28"/>
    </row>
    <row r="3391" spans="5:290" x14ac:dyDescent="0.2">
      <c r="E3391" s="31"/>
      <c r="F3391" s="31"/>
      <c r="G3391" s="31"/>
      <c r="H3391" s="31"/>
      <c r="I3391" s="31"/>
      <c r="J3391" s="31"/>
      <c r="K3391" s="31"/>
      <c r="L3391" s="31"/>
      <c r="M3391" s="31"/>
      <c r="N3391" s="31"/>
      <c r="O3391" s="31"/>
      <c r="P3391" s="31"/>
      <c r="Q3391" s="31"/>
      <c r="R3391" s="31"/>
      <c r="S3391" s="31"/>
      <c r="T3391" s="31"/>
      <c r="U3391" s="31"/>
      <c r="V3391" s="31"/>
      <c r="W3391" s="31"/>
      <c r="X3391" s="31"/>
      <c r="Y3391" s="31"/>
      <c r="Z3391" s="31"/>
      <c r="AA3391" s="31"/>
      <c r="AB3391" s="31"/>
      <c r="AC3391" s="31"/>
      <c r="AD3391" s="31"/>
      <c r="AE3391" s="31"/>
      <c r="AF3391" s="31"/>
      <c r="AG3391" s="31"/>
      <c r="AH3391" s="31"/>
      <c r="AI3391" s="31"/>
      <c r="AJ3391" s="31"/>
      <c r="AK3391" s="31"/>
      <c r="AL3391" s="31"/>
      <c r="AM3391" s="31"/>
      <c r="AN3391" s="31"/>
      <c r="AO3391" s="31"/>
      <c r="AP3391" s="31"/>
      <c r="AQ3391" s="31"/>
      <c r="AR3391" s="31"/>
      <c r="AS3391" s="28"/>
      <c r="AT3391" s="28"/>
      <c r="AU3391" s="28"/>
      <c r="AV3391" s="28"/>
      <c r="AW3391" s="28"/>
      <c r="AX3391" s="28"/>
      <c r="AY3391" s="28"/>
      <c r="AZ3391" s="28"/>
      <c r="BA3391" s="28"/>
      <c r="BB3391" s="28"/>
      <c r="BC3391" s="28"/>
      <c r="BD3391" s="28"/>
      <c r="BE3391" s="28"/>
      <c r="BF3391" s="28"/>
      <c r="BG3391" s="28"/>
      <c r="BH3391" s="28"/>
      <c r="BI3391" s="28"/>
      <c r="BJ3391" s="28"/>
      <c r="BK3391" s="28"/>
      <c r="BL3391" s="28"/>
      <c r="BM3391" s="28"/>
      <c r="BN3391" s="28"/>
      <c r="BO3391" s="28"/>
      <c r="BP3391" s="28"/>
      <c r="BQ3391" s="28"/>
      <c r="BR3391" s="28"/>
      <c r="BS3391" s="28"/>
      <c r="BT3391" s="28"/>
      <c r="BU3391" s="28"/>
      <c r="BV3391" s="28"/>
      <c r="BW3391" s="28"/>
      <c r="BX3391" s="28"/>
      <c r="BY3391" s="28"/>
      <c r="BZ3391" s="28"/>
      <c r="CA3391" s="28"/>
      <c r="CB3391" s="28"/>
      <c r="CC3391" s="28"/>
      <c r="CD3391" s="28"/>
      <c r="CE3391" s="28"/>
      <c r="CF3391" s="28"/>
      <c r="CG3391" s="28"/>
      <c r="IP3391" s="28"/>
      <c r="IQ3391" s="28"/>
      <c r="IR3391" s="28"/>
      <c r="IS3391" s="28"/>
      <c r="IT3391" s="28"/>
      <c r="IU3391" s="28"/>
      <c r="IV3391" s="28"/>
      <c r="IW3391" s="28"/>
      <c r="IX3391" s="28"/>
      <c r="IY3391" s="28"/>
      <c r="IZ3391" s="28"/>
      <c r="JA3391" s="28"/>
      <c r="JB3391" s="28"/>
      <c r="JC3391" s="28"/>
      <c r="JD3391" s="28"/>
      <c r="JE3391" s="28"/>
      <c r="JF3391" s="28"/>
      <c r="JG3391" s="28"/>
      <c r="JH3391" s="28"/>
      <c r="JI3391" s="28"/>
      <c r="JJ3391" s="28"/>
      <c r="JK3391" s="28"/>
      <c r="JL3391" s="28"/>
      <c r="JM3391" s="28"/>
      <c r="JN3391" s="28"/>
      <c r="JO3391" s="28"/>
      <c r="JP3391" s="28"/>
      <c r="JQ3391" s="28"/>
      <c r="JR3391" s="28"/>
      <c r="JS3391" s="28"/>
      <c r="JT3391" s="28"/>
      <c r="JU3391" s="28"/>
      <c r="JV3391" s="28"/>
      <c r="JW3391" s="28"/>
      <c r="JX3391" s="28"/>
      <c r="JY3391" s="28"/>
      <c r="JZ3391" s="28"/>
      <c r="KA3391" s="28"/>
      <c r="KB3391" s="28"/>
      <c r="KC3391" s="28"/>
      <c r="KD3391" s="28"/>
    </row>
    <row r="3392" spans="5:290" x14ac:dyDescent="0.2">
      <c r="E3392" s="31"/>
      <c r="F3392" s="31"/>
      <c r="G3392" s="31"/>
      <c r="H3392" s="31"/>
      <c r="I3392" s="31"/>
      <c r="J3392" s="31"/>
      <c r="K3392" s="31"/>
      <c r="L3392" s="31"/>
      <c r="M3392" s="31"/>
      <c r="N3392" s="31"/>
      <c r="O3392" s="31"/>
      <c r="P3392" s="31"/>
      <c r="Q3392" s="31"/>
      <c r="R3392" s="31"/>
      <c r="S3392" s="31"/>
      <c r="T3392" s="31"/>
      <c r="U3392" s="31"/>
      <c r="V3392" s="31"/>
      <c r="W3392" s="31"/>
      <c r="X3392" s="31"/>
      <c r="Y3392" s="31"/>
      <c r="Z3392" s="31"/>
      <c r="AA3392" s="31"/>
      <c r="AB3392" s="31"/>
      <c r="AC3392" s="31"/>
      <c r="AD3392" s="31"/>
      <c r="AE3392" s="31"/>
      <c r="AF3392" s="31"/>
      <c r="AG3392" s="31"/>
      <c r="AH3392" s="31"/>
      <c r="AI3392" s="31"/>
      <c r="AJ3392" s="31"/>
      <c r="AK3392" s="31"/>
      <c r="AL3392" s="31"/>
      <c r="AM3392" s="31"/>
      <c r="AN3392" s="31"/>
      <c r="AO3392" s="31"/>
      <c r="AP3392" s="31"/>
      <c r="AQ3392" s="31"/>
      <c r="AR3392" s="31"/>
      <c r="AS3392" s="28"/>
      <c r="AT3392" s="28"/>
      <c r="AU3392" s="28"/>
      <c r="AV3392" s="28"/>
      <c r="AW3392" s="28"/>
      <c r="AX3392" s="28"/>
      <c r="AY3392" s="28"/>
      <c r="AZ3392" s="28"/>
      <c r="BA3392" s="28"/>
      <c r="BB3392" s="28"/>
      <c r="BC3392" s="28"/>
      <c r="BD3392" s="28"/>
      <c r="BE3392" s="28"/>
      <c r="BF3392" s="28"/>
      <c r="BG3392" s="28"/>
      <c r="BH3392" s="28"/>
      <c r="BI3392" s="28"/>
      <c r="BJ3392" s="28"/>
      <c r="BK3392" s="28"/>
      <c r="BL3392" s="28"/>
      <c r="BM3392" s="28"/>
      <c r="BN3392" s="28"/>
      <c r="BO3392" s="28"/>
      <c r="BP3392" s="28"/>
      <c r="BQ3392" s="28"/>
      <c r="BR3392" s="28"/>
      <c r="BS3392" s="28"/>
      <c r="BT3392" s="28"/>
      <c r="BU3392" s="28"/>
      <c r="BV3392" s="28"/>
      <c r="BW3392" s="28"/>
      <c r="BX3392" s="28"/>
      <c r="BY3392" s="28"/>
      <c r="BZ3392" s="28"/>
      <c r="CA3392" s="28"/>
      <c r="CB3392" s="28"/>
      <c r="CC3392" s="28"/>
      <c r="CD3392" s="28"/>
      <c r="CE3392" s="28"/>
      <c r="CF3392" s="28"/>
      <c r="CG3392" s="28"/>
      <c r="IP3392" s="28"/>
      <c r="IQ3392" s="28"/>
      <c r="IR3392" s="28"/>
      <c r="IS3392" s="28"/>
      <c r="IT3392" s="28"/>
      <c r="IU3392" s="28"/>
      <c r="IV3392" s="28"/>
      <c r="IW3392" s="28"/>
      <c r="IX3392" s="28"/>
      <c r="IY3392" s="28"/>
      <c r="IZ3392" s="28"/>
      <c r="JA3392" s="28"/>
      <c r="JB3392" s="28"/>
      <c r="JC3392" s="28"/>
      <c r="JD3392" s="28"/>
      <c r="JE3392" s="28"/>
      <c r="JF3392" s="28"/>
      <c r="JG3392" s="28"/>
      <c r="JH3392" s="28"/>
      <c r="JI3392" s="28"/>
      <c r="JJ3392" s="28"/>
      <c r="JK3392" s="28"/>
      <c r="JL3392" s="28"/>
      <c r="JM3392" s="28"/>
      <c r="JN3392" s="28"/>
      <c r="JO3392" s="28"/>
      <c r="JP3392" s="28"/>
      <c r="JQ3392" s="28"/>
      <c r="JR3392" s="28"/>
      <c r="JS3392" s="28"/>
      <c r="JT3392" s="28"/>
      <c r="JU3392" s="28"/>
      <c r="JV3392" s="28"/>
      <c r="JW3392" s="28"/>
      <c r="JX3392" s="28"/>
      <c r="JY3392" s="28"/>
      <c r="JZ3392" s="28"/>
      <c r="KA3392" s="28"/>
      <c r="KB3392" s="28"/>
      <c r="KC3392" s="28"/>
      <c r="KD3392" s="28"/>
    </row>
    <row r="3393" spans="5:290" x14ac:dyDescent="0.2">
      <c r="E3393" s="31"/>
      <c r="F3393" s="31"/>
      <c r="G3393" s="31"/>
      <c r="H3393" s="31"/>
      <c r="I3393" s="31"/>
      <c r="J3393" s="31"/>
      <c r="K3393" s="31"/>
      <c r="L3393" s="31"/>
      <c r="M3393" s="31"/>
      <c r="N3393" s="31"/>
      <c r="O3393" s="31"/>
      <c r="P3393" s="31"/>
      <c r="Q3393" s="31"/>
      <c r="R3393" s="31"/>
      <c r="S3393" s="31"/>
      <c r="T3393" s="31"/>
      <c r="U3393" s="31"/>
      <c r="V3393" s="31"/>
      <c r="W3393" s="31"/>
      <c r="X3393" s="31"/>
      <c r="Y3393" s="31"/>
      <c r="Z3393" s="31"/>
      <c r="AA3393" s="31"/>
      <c r="AB3393" s="31"/>
      <c r="AC3393" s="31"/>
      <c r="AD3393" s="31"/>
      <c r="AE3393" s="31"/>
      <c r="AF3393" s="31"/>
      <c r="AG3393" s="31"/>
      <c r="AH3393" s="31"/>
      <c r="AI3393" s="31"/>
      <c r="AJ3393" s="31"/>
      <c r="AK3393" s="31"/>
      <c r="AL3393" s="31"/>
      <c r="AM3393" s="31"/>
      <c r="AN3393" s="31"/>
      <c r="AO3393" s="31"/>
      <c r="AP3393" s="31"/>
      <c r="AQ3393" s="31"/>
      <c r="AR3393" s="31"/>
      <c r="AS3393" s="28"/>
      <c r="AT3393" s="28"/>
      <c r="AU3393" s="28"/>
      <c r="AV3393" s="28"/>
      <c r="AW3393" s="28"/>
      <c r="AX3393" s="28"/>
      <c r="AY3393" s="28"/>
      <c r="AZ3393" s="28"/>
      <c r="BA3393" s="28"/>
      <c r="BB3393" s="28"/>
      <c r="BC3393" s="28"/>
      <c r="BD3393" s="28"/>
      <c r="BE3393" s="28"/>
      <c r="BF3393" s="28"/>
      <c r="BG3393" s="28"/>
      <c r="BH3393" s="28"/>
      <c r="BI3393" s="28"/>
      <c r="BJ3393" s="28"/>
      <c r="BK3393" s="28"/>
      <c r="BL3393" s="28"/>
      <c r="BM3393" s="28"/>
      <c r="BN3393" s="28"/>
      <c r="BO3393" s="28"/>
      <c r="BP3393" s="28"/>
      <c r="BQ3393" s="28"/>
      <c r="BR3393" s="28"/>
      <c r="BS3393" s="28"/>
      <c r="BT3393" s="28"/>
      <c r="BU3393" s="28"/>
      <c r="BV3393" s="28"/>
      <c r="BW3393" s="28"/>
      <c r="BX3393" s="28"/>
      <c r="BY3393" s="28"/>
      <c r="BZ3393" s="28"/>
      <c r="CA3393" s="28"/>
      <c r="CB3393" s="28"/>
      <c r="CC3393" s="28"/>
      <c r="CD3393" s="28"/>
      <c r="CE3393" s="28"/>
      <c r="CF3393" s="28"/>
      <c r="CG3393" s="28"/>
      <c r="IP3393" s="28"/>
      <c r="IQ3393" s="28"/>
      <c r="IR3393" s="28"/>
      <c r="IS3393" s="28"/>
      <c r="IT3393" s="28"/>
      <c r="IU3393" s="28"/>
      <c r="IV3393" s="28"/>
      <c r="IW3393" s="28"/>
      <c r="IX3393" s="28"/>
      <c r="IY3393" s="28"/>
      <c r="IZ3393" s="28"/>
      <c r="JA3393" s="28"/>
      <c r="JB3393" s="28"/>
      <c r="JC3393" s="28"/>
      <c r="JD3393" s="28"/>
      <c r="JE3393" s="28"/>
      <c r="JF3393" s="28"/>
      <c r="JG3393" s="28"/>
      <c r="JH3393" s="28"/>
      <c r="JI3393" s="28"/>
      <c r="JJ3393" s="28"/>
      <c r="JK3393" s="28"/>
      <c r="JL3393" s="28"/>
      <c r="JM3393" s="28"/>
      <c r="JN3393" s="28"/>
      <c r="JO3393" s="28"/>
      <c r="JP3393" s="28"/>
      <c r="JQ3393" s="28"/>
      <c r="JR3393" s="28"/>
      <c r="JS3393" s="28"/>
      <c r="JT3393" s="28"/>
      <c r="JU3393" s="28"/>
      <c r="JV3393" s="28"/>
      <c r="JW3393" s="28"/>
      <c r="JX3393" s="28"/>
      <c r="JY3393" s="28"/>
      <c r="JZ3393" s="28"/>
      <c r="KA3393" s="28"/>
      <c r="KB3393" s="28"/>
      <c r="KC3393" s="28"/>
      <c r="KD3393" s="28"/>
    </row>
    <row r="3394" spans="5:290" x14ac:dyDescent="0.2">
      <c r="E3394" s="31"/>
      <c r="F3394" s="31"/>
      <c r="G3394" s="31"/>
      <c r="H3394" s="31"/>
      <c r="I3394" s="31"/>
      <c r="J3394" s="31"/>
      <c r="K3394" s="31"/>
      <c r="L3394" s="31"/>
      <c r="M3394" s="31"/>
      <c r="N3394" s="31"/>
      <c r="O3394" s="31"/>
      <c r="P3394" s="31"/>
      <c r="Q3394" s="31"/>
      <c r="R3394" s="31"/>
      <c r="S3394" s="31"/>
      <c r="T3394" s="31"/>
      <c r="U3394" s="31"/>
      <c r="V3394" s="31"/>
      <c r="W3394" s="31"/>
      <c r="X3394" s="31"/>
      <c r="Y3394" s="31"/>
      <c r="Z3394" s="31"/>
      <c r="AA3394" s="31"/>
      <c r="AB3394" s="31"/>
      <c r="AC3394" s="31"/>
      <c r="AD3394" s="31"/>
      <c r="AE3394" s="31"/>
      <c r="AF3394" s="31"/>
      <c r="AG3394" s="31"/>
      <c r="AH3394" s="31"/>
      <c r="AI3394" s="31"/>
      <c r="AJ3394" s="31"/>
      <c r="AK3394" s="31"/>
      <c r="AL3394" s="31"/>
      <c r="AM3394" s="31"/>
      <c r="AN3394" s="31"/>
      <c r="AO3394" s="31"/>
      <c r="AP3394" s="31"/>
      <c r="AQ3394" s="31"/>
      <c r="AR3394" s="31"/>
      <c r="AS3394" s="28"/>
      <c r="AT3394" s="28"/>
      <c r="AU3394" s="28"/>
      <c r="AV3394" s="28"/>
      <c r="AW3394" s="28"/>
      <c r="AX3394" s="28"/>
      <c r="AY3394" s="28"/>
      <c r="AZ3394" s="28"/>
      <c r="BA3394" s="28"/>
      <c r="BB3394" s="28"/>
      <c r="BC3394" s="28"/>
      <c r="BD3394" s="28"/>
      <c r="BE3394" s="28"/>
      <c r="BF3394" s="28"/>
      <c r="BG3394" s="28"/>
      <c r="BH3394" s="28"/>
      <c r="BI3394" s="28"/>
      <c r="BJ3394" s="28"/>
      <c r="BK3394" s="28"/>
      <c r="BL3394" s="28"/>
      <c r="BM3394" s="28"/>
      <c r="BN3394" s="28"/>
      <c r="BO3394" s="28"/>
      <c r="BP3394" s="28"/>
      <c r="BQ3394" s="28"/>
      <c r="BR3394" s="28"/>
      <c r="BS3394" s="28"/>
      <c r="BT3394" s="28"/>
      <c r="BU3394" s="28"/>
      <c r="BV3394" s="28"/>
      <c r="BW3394" s="28"/>
      <c r="BX3394" s="28"/>
      <c r="BY3394" s="28"/>
      <c r="BZ3394" s="28"/>
      <c r="CA3394" s="28"/>
      <c r="CB3394" s="28"/>
      <c r="CC3394" s="28"/>
      <c r="CD3394" s="28"/>
      <c r="CE3394" s="28"/>
      <c r="CF3394" s="28"/>
      <c r="CG3394" s="28"/>
      <c r="IP3394" s="28"/>
      <c r="IQ3394" s="28"/>
      <c r="IR3394" s="28"/>
      <c r="IS3394" s="28"/>
      <c r="IT3394" s="28"/>
      <c r="IU3394" s="28"/>
      <c r="IV3394" s="28"/>
      <c r="IW3394" s="28"/>
      <c r="IX3394" s="28"/>
      <c r="IY3394" s="28"/>
      <c r="IZ3394" s="28"/>
      <c r="JA3394" s="28"/>
      <c r="JB3394" s="28"/>
      <c r="JC3394" s="28"/>
      <c r="JD3394" s="28"/>
      <c r="JE3394" s="28"/>
      <c r="JF3394" s="28"/>
      <c r="JG3394" s="28"/>
      <c r="JH3394" s="28"/>
      <c r="JI3394" s="28"/>
      <c r="JJ3394" s="28"/>
      <c r="JK3394" s="28"/>
      <c r="JL3394" s="28"/>
      <c r="JM3394" s="28"/>
      <c r="JN3394" s="28"/>
      <c r="JO3394" s="28"/>
      <c r="JP3394" s="28"/>
      <c r="JQ3394" s="28"/>
      <c r="JR3394" s="28"/>
      <c r="JS3394" s="28"/>
      <c r="JT3394" s="28"/>
      <c r="JU3394" s="28"/>
      <c r="JV3394" s="28"/>
      <c r="JW3394" s="28"/>
      <c r="JX3394" s="28"/>
      <c r="JY3394" s="28"/>
      <c r="JZ3394" s="28"/>
      <c r="KA3394" s="28"/>
      <c r="KB3394" s="28"/>
      <c r="KC3394" s="28"/>
      <c r="KD3394" s="28"/>
    </row>
    <row r="3395" spans="5:290" x14ac:dyDescent="0.2">
      <c r="E3395" s="31"/>
      <c r="F3395" s="31"/>
      <c r="G3395" s="31"/>
      <c r="H3395" s="31"/>
      <c r="I3395" s="31"/>
      <c r="J3395" s="31"/>
      <c r="K3395" s="31"/>
      <c r="L3395" s="31"/>
      <c r="M3395" s="31"/>
      <c r="N3395" s="31"/>
      <c r="O3395" s="31"/>
      <c r="P3395" s="31"/>
      <c r="Q3395" s="31"/>
      <c r="R3395" s="31"/>
      <c r="S3395" s="31"/>
      <c r="T3395" s="31"/>
      <c r="U3395" s="31"/>
      <c r="V3395" s="31"/>
      <c r="W3395" s="31"/>
      <c r="X3395" s="31"/>
      <c r="Y3395" s="31"/>
      <c r="Z3395" s="31"/>
      <c r="AA3395" s="31"/>
      <c r="AB3395" s="31"/>
      <c r="AC3395" s="31"/>
      <c r="AD3395" s="31"/>
      <c r="AE3395" s="31"/>
      <c r="AF3395" s="31"/>
      <c r="AG3395" s="31"/>
      <c r="AH3395" s="31"/>
      <c r="AI3395" s="31"/>
      <c r="AJ3395" s="31"/>
      <c r="AK3395" s="31"/>
      <c r="AL3395" s="31"/>
      <c r="AM3395" s="31"/>
      <c r="AN3395" s="31"/>
      <c r="AO3395" s="31"/>
      <c r="AP3395" s="31"/>
      <c r="AQ3395" s="31"/>
      <c r="AR3395" s="31"/>
      <c r="AS3395" s="28"/>
      <c r="AT3395" s="28"/>
      <c r="AU3395" s="28"/>
      <c r="AV3395" s="28"/>
      <c r="AW3395" s="28"/>
      <c r="AX3395" s="28"/>
      <c r="AY3395" s="28"/>
      <c r="AZ3395" s="28"/>
      <c r="BA3395" s="28"/>
      <c r="BB3395" s="28"/>
      <c r="BC3395" s="28"/>
      <c r="BD3395" s="28"/>
      <c r="BE3395" s="28"/>
      <c r="BF3395" s="28"/>
      <c r="BG3395" s="28"/>
      <c r="BH3395" s="28"/>
      <c r="BI3395" s="28"/>
      <c r="BJ3395" s="28"/>
      <c r="BK3395" s="28"/>
      <c r="BL3395" s="28"/>
      <c r="BM3395" s="28"/>
      <c r="BN3395" s="28"/>
      <c r="BO3395" s="28"/>
      <c r="BP3395" s="28"/>
      <c r="BQ3395" s="28"/>
      <c r="BR3395" s="28"/>
      <c r="BS3395" s="28"/>
      <c r="BT3395" s="28"/>
      <c r="BU3395" s="28"/>
      <c r="BV3395" s="28"/>
      <c r="BW3395" s="28"/>
      <c r="BX3395" s="28"/>
      <c r="BY3395" s="28"/>
      <c r="BZ3395" s="28"/>
      <c r="CA3395" s="28"/>
      <c r="CB3395" s="28"/>
      <c r="CC3395" s="28"/>
      <c r="CD3395" s="28"/>
      <c r="CE3395" s="28"/>
      <c r="CF3395" s="28"/>
      <c r="CG3395" s="28"/>
      <c r="IP3395" s="28"/>
      <c r="IQ3395" s="28"/>
      <c r="IR3395" s="28"/>
      <c r="IS3395" s="28"/>
      <c r="IT3395" s="28"/>
      <c r="IU3395" s="28"/>
      <c r="IV3395" s="28"/>
      <c r="IW3395" s="28"/>
      <c r="IX3395" s="28"/>
      <c r="IY3395" s="28"/>
      <c r="IZ3395" s="28"/>
      <c r="JA3395" s="28"/>
      <c r="JB3395" s="28"/>
      <c r="JC3395" s="28"/>
      <c r="JD3395" s="28"/>
      <c r="JE3395" s="28"/>
      <c r="JF3395" s="28"/>
      <c r="JG3395" s="28"/>
      <c r="JH3395" s="28"/>
      <c r="JI3395" s="28"/>
      <c r="JJ3395" s="28"/>
      <c r="JK3395" s="28"/>
      <c r="JL3395" s="28"/>
      <c r="JM3395" s="28"/>
      <c r="JN3395" s="28"/>
      <c r="JO3395" s="28"/>
      <c r="JP3395" s="28"/>
      <c r="JQ3395" s="28"/>
      <c r="JR3395" s="28"/>
      <c r="JS3395" s="28"/>
      <c r="JT3395" s="28"/>
      <c r="JU3395" s="28"/>
      <c r="JV3395" s="28"/>
      <c r="JW3395" s="28"/>
      <c r="JX3395" s="28"/>
      <c r="JY3395" s="28"/>
      <c r="JZ3395" s="28"/>
      <c r="KA3395" s="28"/>
      <c r="KB3395" s="28"/>
      <c r="KC3395" s="28"/>
      <c r="KD3395" s="28"/>
    </row>
    <row r="3396" spans="5:290" x14ac:dyDescent="0.2">
      <c r="E3396" s="31"/>
      <c r="F3396" s="31"/>
      <c r="G3396" s="31"/>
      <c r="H3396" s="31"/>
      <c r="I3396" s="31"/>
      <c r="J3396" s="31"/>
      <c r="K3396" s="31"/>
      <c r="L3396" s="31"/>
      <c r="M3396" s="31"/>
      <c r="N3396" s="31"/>
      <c r="O3396" s="31"/>
      <c r="P3396" s="31"/>
      <c r="Q3396" s="31"/>
      <c r="R3396" s="31"/>
      <c r="S3396" s="31"/>
      <c r="T3396" s="31"/>
      <c r="U3396" s="31"/>
      <c r="V3396" s="31"/>
      <c r="W3396" s="31"/>
      <c r="X3396" s="31"/>
      <c r="Y3396" s="31"/>
      <c r="Z3396" s="31"/>
      <c r="AA3396" s="31"/>
      <c r="AB3396" s="31"/>
      <c r="AC3396" s="31"/>
      <c r="AD3396" s="31"/>
      <c r="AE3396" s="31"/>
      <c r="AF3396" s="31"/>
      <c r="AG3396" s="31"/>
      <c r="AH3396" s="31"/>
      <c r="AI3396" s="31"/>
      <c r="AJ3396" s="31"/>
      <c r="AK3396" s="31"/>
      <c r="AL3396" s="31"/>
      <c r="AM3396" s="31"/>
      <c r="AN3396" s="31"/>
      <c r="AO3396" s="31"/>
      <c r="AP3396" s="31"/>
      <c r="AQ3396" s="31"/>
      <c r="AR3396" s="31"/>
      <c r="AS3396" s="28"/>
      <c r="AT3396" s="28"/>
      <c r="AU3396" s="28"/>
      <c r="AV3396" s="28"/>
      <c r="AW3396" s="28"/>
      <c r="AX3396" s="28"/>
      <c r="AY3396" s="28"/>
      <c r="AZ3396" s="28"/>
      <c r="BA3396" s="28"/>
      <c r="BB3396" s="28"/>
      <c r="BC3396" s="28"/>
      <c r="BD3396" s="28"/>
      <c r="BE3396" s="28"/>
      <c r="BF3396" s="28"/>
      <c r="BG3396" s="28"/>
      <c r="BH3396" s="28"/>
      <c r="BI3396" s="28"/>
      <c r="BJ3396" s="28"/>
      <c r="BK3396" s="28"/>
      <c r="BL3396" s="28"/>
      <c r="BM3396" s="28"/>
      <c r="BN3396" s="28"/>
      <c r="BO3396" s="28"/>
      <c r="BP3396" s="28"/>
      <c r="BQ3396" s="28"/>
      <c r="BR3396" s="28"/>
      <c r="BS3396" s="28"/>
      <c r="BT3396" s="28"/>
      <c r="BU3396" s="28"/>
      <c r="BV3396" s="28"/>
      <c r="BW3396" s="28"/>
      <c r="BX3396" s="28"/>
      <c r="BY3396" s="28"/>
      <c r="BZ3396" s="28"/>
      <c r="CA3396" s="28"/>
      <c r="CB3396" s="28"/>
      <c r="CC3396" s="28"/>
      <c r="CD3396" s="28"/>
      <c r="CE3396" s="28"/>
      <c r="CF3396" s="28"/>
      <c r="CG3396" s="28"/>
      <c r="IP3396" s="28"/>
      <c r="IQ3396" s="28"/>
      <c r="IR3396" s="28"/>
      <c r="IS3396" s="28"/>
      <c r="IT3396" s="28"/>
      <c r="IU3396" s="28"/>
      <c r="IV3396" s="28"/>
      <c r="IW3396" s="28"/>
      <c r="IX3396" s="28"/>
      <c r="IY3396" s="28"/>
      <c r="IZ3396" s="28"/>
      <c r="JA3396" s="28"/>
      <c r="JB3396" s="28"/>
      <c r="JC3396" s="28"/>
      <c r="JD3396" s="28"/>
      <c r="JE3396" s="28"/>
      <c r="JF3396" s="28"/>
      <c r="JG3396" s="28"/>
      <c r="JH3396" s="28"/>
      <c r="JI3396" s="28"/>
      <c r="JJ3396" s="28"/>
      <c r="JK3396" s="28"/>
      <c r="JL3396" s="28"/>
      <c r="JM3396" s="28"/>
      <c r="JN3396" s="28"/>
      <c r="JO3396" s="28"/>
      <c r="JP3396" s="28"/>
      <c r="JQ3396" s="28"/>
      <c r="JR3396" s="28"/>
      <c r="JS3396" s="28"/>
      <c r="JT3396" s="28"/>
      <c r="JU3396" s="28"/>
      <c r="JV3396" s="28"/>
      <c r="JW3396" s="28"/>
      <c r="JX3396" s="28"/>
      <c r="JY3396" s="28"/>
      <c r="JZ3396" s="28"/>
      <c r="KA3396" s="28"/>
      <c r="KB3396" s="28"/>
      <c r="KC3396" s="28"/>
      <c r="KD3396" s="28"/>
    </row>
    <row r="3397" spans="5:290" x14ac:dyDescent="0.2">
      <c r="E3397" s="31"/>
      <c r="F3397" s="31"/>
      <c r="G3397" s="31"/>
      <c r="H3397" s="31"/>
      <c r="I3397" s="31"/>
      <c r="J3397" s="31"/>
      <c r="K3397" s="31"/>
      <c r="L3397" s="31"/>
      <c r="M3397" s="31"/>
      <c r="N3397" s="31"/>
      <c r="O3397" s="31"/>
      <c r="P3397" s="31"/>
      <c r="Q3397" s="31"/>
      <c r="R3397" s="31"/>
      <c r="S3397" s="31"/>
      <c r="T3397" s="31"/>
      <c r="U3397" s="31"/>
      <c r="V3397" s="31"/>
      <c r="W3397" s="31"/>
      <c r="X3397" s="31"/>
      <c r="Y3397" s="31"/>
      <c r="Z3397" s="31"/>
      <c r="AA3397" s="31"/>
      <c r="AB3397" s="31"/>
      <c r="AC3397" s="31"/>
      <c r="AD3397" s="31"/>
      <c r="AE3397" s="31"/>
      <c r="AF3397" s="31"/>
      <c r="AG3397" s="31"/>
      <c r="AH3397" s="31"/>
      <c r="AI3397" s="31"/>
      <c r="AJ3397" s="31"/>
      <c r="AK3397" s="31"/>
      <c r="AL3397" s="31"/>
      <c r="AM3397" s="31"/>
      <c r="AN3397" s="31"/>
      <c r="AO3397" s="31"/>
      <c r="AP3397" s="31"/>
      <c r="AQ3397" s="31"/>
      <c r="AR3397" s="31"/>
      <c r="AS3397" s="28"/>
      <c r="AT3397" s="28"/>
      <c r="AU3397" s="28"/>
      <c r="AV3397" s="28"/>
      <c r="AW3397" s="28"/>
      <c r="AX3397" s="28"/>
      <c r="AY3397" s="28"/>
      <c r="AZ3397" s="28"/>
      <c r="BA3397" s="28"/>
      <c r="BB3397" s="28"/>
      <c r="BC3397" s="28"/>
      <c r="BD3397" s="28"/>
      <c r="BE3397" s="28"/>
      <c r="BF3397" s="28"/>
      <c r="BG3397" s="28"/>
      <c r="BH3397" s="28"/>
      <c r="BI3397" s="28"/>
      <c r="BJ3397" s="28"/>
      <c r="BK3397" s="28"/>
      <c r="BL3397" s="28"/>
      <c r="BM3397" s="28"/>
      <c r="BN3397" s="28"/>
      <c r="BO3397" s="28"/>
      <c r="BP3397" s="28"/>
      <c r="BQ3397" s="28"/>
      <c r="BR3397" s="28"/>
      <c r="BS3397" s="28"/>
      <c r="BT3397" s="28"/>
      <c r="BU3397" s="28"/>
      <c r="BV3397" s="28"/>
      <c r="BW3397" s="28"/>
      <c r="BX3397" s="28"/>
      <c r="BY3397" s="28"/>
      <c r="BZ3397" s="28"/>
      <c r="CA3397" s="28"/>
      <c r="CB3397" s="28"/>
      <c r="CC3397" s="28"/>
      <c r="CD3397" s="28"/>
      <c r="CE3397" s="28"/>
      <c r="CF3397" s="28"/>
      <c r="CG3397" s="28"/>
      <c r="IP3397" s="28"/>
      <c r="IQ3397" s="28"/>
      <c r="IR3397" s="28"/>
      <c r="IS3397" s="28"/>
      <c r="IT3397" s="28"/>
      <c r="IU3397" s="28"/>
      <c r="IV3397" s="28"/>
      <c r="IW3397" s="28"/>
      <c r="IX3397" s="28"/>
      <c r="IY3397" s="28"/>
      <c r="IZ3397" s="28"/>
      <c r="JA3397" s="28"/>
      <c r="JB3397" s="28"/>
      <c r="JC3397" s="28"/>
      <c r="JD3397" s="28"/>
      <c r="JE3397" s="28"/>
      <c r="JF3397" s="28"/>
      <c r="JG3397" s="28"/>
      <c r="JH3397" s="28"/>
      <c r="JI3397" s="28"/>
      <c r="JJ3397" s="28"/>
      <c r="JK3397" s="28"/>
      <c r="JL3397" s="28"/>
      <c r="JM3397" s="28"/>
      <c r="JN3397" s="28"/>
      <c r="JO3397" s="28"/>
      <c r="JP3397" s="28"/>
      <c r="JQ3397" s="28"/>
      <c r="JR3397" s="28"/>
      <c r="JS3397" s="28"/>
      <c r="JT3397" s="28"/>
      <c r="JU3397" s="28"/>
      <c r="JV3397" s="28"/>
      <c r="JW3397" s="28"/>
      <c r="JX3397" s="28"/>
      <c r="JY3397" s="28"/>
      <c r="JZ3397" s="28"/>
      <c r="KA3397" s="28"/>
      <c r="KB3397" s="28"/>
      <c r="KC3397" s="28"/>
      <c r="KD3397" s="28"/>
    </row>
    <row r="3398" spans="5:290" x14ac:dyDescent="0.2">
      <c r="E3398" s="31"/>
      <c r="F3398" s="31"/>
      <c r="G3398" s="31"/>
      <c r="H3398" s="31"/>
      <c r="I3398" s="31"/>
      <c r="J3398" s="31"/>
      <c r="K3398" s="31"/>
      <c r="L3398" s="31"/>
      <c r="M3398" s="31"/>
      <c r="N3398" s="31"/>
      <c r="O3398" s="31"/>
      <c r="P3398" s="31"/>
      <c r="Q3398" s="31"/>
      <c r="R3398" s="31"/>
      <c r="S3398" s="31"/>
      <c r="T3398" s="31"/>
      <c r="U3398" s="31"/>
      <c r="V3398" s="31"/>
      <c r="W3398" s="31"/>
      <c r="X3398" s="31"/>
      <c r="Y3398" s="31"/>
      <c r="Z3398" s="31"/>
      <c r="AA3398" s="31"/>
      <c r="AB3398" s="31"/>
      <c r="AC3398" s="31"/>
      <c r="AD3398" s="31"/>
      <c r="AE3398" s="31"/>
      <c r="AF3398" s="31"/>
      <c r="AG3398" s="31"/>
      <c r="AH3398" s="31"/>
      <c r="AI3398" s="31"/>
      <c r="AJ3398" s="31"/>
      <c r="AK3398" s="31"/>
      <c r="AL3398" s="31"/>
      <c r="AM3398" s="31"/>
      <c r="AN3398" s="31"/>
      <c r="AO3398" s="31"/>
      <c r="AP3398" s="31"/>
      <c r="AQ3398" s="31"/>
      <c r="AR3398" s="31"/>
      <c r="AS3398" s="28"/>
      <c r="AT3398" s="28"/>
      <c r="AU3398" s="28"/>
      <c r="AV3398" s="28"/>
      <c r="AW3398" s="28"/>
      <c r="AX3398" s="28"/>
      <c r="AY3398" s="28"/>
      <c r="AZ3398" s="28"/>
      <c r="BA3398" s="28"/>
      <c r="BB3398" s="28"/>
      <c r="BC3398" s="28"/>
      <c r="BD3398" s="28"/>
      <c r="BE3398" s="28"/>
      <c r="BF3398" s="28"/>
      <c r="BG3398" s="28"/>
      <c r="BH3398" s="28"/>
      <c r="BI3398" s="28"/>
      <c r="BJ3398" s="28"/>
      <c r="BK3398" s="28"/>
      <c r="BL3398" s="28"/>
      <c r="BM3398" s="28"/>
      <c r="BN3398" s="28"/>
      <c r="BO3398" s="28"/>
      <c r="BP3398" s="28"/>
      <c r="BQ3398" s="28"/>
      <c r="BR3398" s="28"/>
      <c r="BS3398" s="28"/>
      <c r="BT3398" s="28"/>
      <c r="BU3398" s="28"/>
      <c r="BV3398" s="28"/>
      <c r="BW3398" s="28"/>
      <c r="BX3398" s="28"/>
      <c r="BY3398" s="28"/>
      <c r="BZ3398" s="28"/>
      <c r="CA3398" s="28"/>
      <c r="CB3398" s="28"/>
      <c r="CC3398" s="28"/>
      <c r="CD3398" s="28"/>
      <c r="CE3398" s="28"/>
      <c r="CF3398" s="28"/>
      <c r="CG3398" s="28"/>
      <c r="IP3398" s="28"/>
      <c r="IQ3398" s="28"/>
      <c r="IR3398" s="28"/>
      <c r="IS3398" s="28"/>
      <c r="IT3398" s="28"/>
      <c r="IU3398" s="28"/>
      <c r="IV3398" s="28"/>
      <c r="IW3398" s="28"/>
      <c r="IX3398" s="28"/>
      <c r="IY3398" s="28"/>
      <c r="IZ3398" s="28"/>
      <c r="JA3398" s="28"/>
      <c r="JB3398" s="28"/>
      <c r="JC3398" s="28"/>
      <c r="JD3398" s="28"/>
      <c r="JE3398" s="28"/>
      <c r="JF3398" s="28"/>
      <c r="JG3398" s="28"/>
      <c r="JH3398" s="28"/>
      <c r="JI3398" s="28"/>
      <c r="JJ3398" s="28"/>
      <c r="JK3398" s="28"/>
      <c r="JL3398" s="28"/>
      <c r="JM3398" s="28"/>
      <c r="JN3398" s="28"/>
      <c r="JO3398" s="28"/>
      <c r="JP3398" s="28"/>
      <c r="JQ3398" s="28"/>
      <c r="JR3398" s="28"/>
      <c r="JS3398" s="28"/>
      <c r="JT3398" s="28"/>
      <c r="JU3398" s="28"/>
      <c r="JV3398" s="28"/>
      <c r="JW3398" s="28"/>
      <c r="JX3398" s="28"/>
      <c r="JY3398" s="28"/>
      <c r="JZ3398" s="28"/>
      <c r="KA3398" s="28"/>
      <c r="KB3398" s="28"/>
      <c r="KC3398" s="28"/>
      <c r="KD3398" s="28"/>
    </row>
    <row r="3399" spans="5:290" x14ac:dyDescent="0.2">
      <c r="E3399" s="31"/>
      <c r="F3399" s="31"/>
      <c r="G3399" s="31"/>
      <c r="H3399" s="31"/>
      <c r="I3399" s="31"/>
      <c r="J3399" s="31"/>
      <c r="K3399" s="31"/>
      <c r="L3399" s="31"/>
      <c r="M3399" s="31"/>
      <c r="N3399" s="31"/>
      <c r="O3399" s="31"/>
      <c r="P3399" s="31"/>
      <c r="Q3399" s="31"/>
      <c r="R3399" s="31"/>
      <c r="S3399" s="31"/>
      <c r="T3399" s="31"/>
      <c r="U3399" s="31"/>
      <c r="V3399" s="31"/>
      <c r="W3399" s="31"/>
      <c r="X3399" s="31"/>
      <c r="Y3399" s="31"/>
      <c r="Z3399" s="31"/>
      <c r="AA3399" s="31"/>
      <c r="AB3399" s="31"/>
      <c r="AC3399" s="31"/>
      <c r="AD3399" s="31"/>
      <c r="AE3399" s="31"/>
      <c r="AF3399" s="31"/>
      <c r="AG3399" s="31"/>
      <c r="AH3399" s="31"/>
      <c r="AI3399" s="31"/>
      <c r="AJ3399" s="31"/>
      <c r="AK3399" s="31"/>
      <c r="AL3399" s="31"/>
      <c r="AM3399" s="31"/>
      <c r="AN3399" s="31"/>
      <c r="AO3399" s="31"/>
      <c r="AP3399" s="31"/>
      <c r="AQ3399" s="31"/>
      <c r="AR3399" s="31"/>
      <c r="AS3399" s="28"/>
      <c r="AT3399" s="28"/>
      <c r="AU3399" s="28"/>
      <c r="AV3399" s="28"/>
      <c r="AW3399" s="28"/>
      <c r="AX3399" s="28"/>
      <c r="AY3399" s="28"/>
      <c r="AZ3399" s="28"/>
      <c r="BA3399" s="28"/>
      <c r="BB3399" s="28"/>
      <c r="BC3399" s="28"/>
      <c r="BD3399" s="28"/>
      <c r="BE3399" s="28"/>
      <c r="BF3399" s="28"/>
      <c r="BG3399" s="28"/>
      <c r="BH3399" s="28"/>
      <c r="BI3399" s="28"/>
      <c r="BJ3399" s="28"/>
      <c r="BK3399" s="28"/>
      <c r="BL3399" s="28"/>
      <c r="BM3399" s="28"/>
      <c r="BN3399" s="28"/>
      <c r="BO3399" s="28"/>
      <c r="BP3399" s="28"/>
      <c r="BQ3399" s="28"/>
      <c r="BR3399" s="28"/>
      <c r="BS3399" s="28"/>
      <c r="BT3399" s="28"/>
      <c r="BU3399" s="28"/>
      <c r="BV3399" s="28"/>
      <c r="BW3399" s="28"/>
      <c r="BX3399" s="28"/>
      <c r="BY3399" s="28"/>
      <c r="BZ3399" s="28"/>
      <c r="CA3399" s="28"/>
      <c r="CB3399" s="28"/>
      <c r="CC3399" s="28"/>
      <c r="CD3399" s="28"/>
      <c r="CE3399" s="28"/>
      <c r="CF3399" s="28"/>
      <c r="CG3399" s="28"/>
      <c r="IP3399" s="28"/>
      <c r="IQ3399" s="28"/>
      <c r="IR3399" s="28"/>
      <c r="IS3399" s="28"/>
      <c r="IT3399" s="28"/>
      <c r="IU3399" s="28"/>
      <c r="IV3399" s="28"/>
      <c r="IW3399" s="28"/>
      <c r="IX3399" s="28"/>
      <c r="IY3399" s="28"/>
      <c r="IZ3399" s="28"/>
      <c r="JA3399" s="28"/>
      <c r="JB3399" s="28"/>
      <c r="JC3399" s="28"/>
      <c r="JD3399" s="28"/>
      <c r="JE3399" s="28"/>
      <c r="JF3399" s="28"/>
      <c r="JG3399" s="28"/>
      <c r="JH3399" s="28"/>
      <c r="JI3399" s="28"/>
      <c r="JJ3399" s="28"/>
      <c r="JK3399" s="28"/>
      <c r="JL3399" s="28"/>
      <c r="JM3399" s="28"/>
      <c r="JN3399" s="28"/>
      <c r="JO3399" s="28"/>
      <c r="JP3399" s="28"/>
      <c r="JQ3399" s="28"/>
      <c r="JR3399" s="28"/>
      <c r="JS3399" s="28"/>
      <c r="JT3399" s="28"/>
      <c r="JU3399" s="28"/>
      <c r="JV3399" s="28"/>
      <c r="JW3399" s="28"/>
      <c r="JX3399" s="28"/>
      <c r="JY3399" s="28"/>
      <c r="JZ3399" s="28"/>
      <c r="KA3399" s="28"/>
      <c r="KB3399" s="28"/>
      <c r="KC3399" s="28"/>
      <c r="KD3399" s="28"/>
    </row>
    <row r="3400" spans="5:290" x14ac:dyDescent="0.2">
      <c r="E3400" s="31"/>
      <c r="F3400" s="31"/>
      <c r="G3400" s="31"/>
      <c r="H3400" s="31"/>
      <c r="I3400" s="31"/>
      <c r="J3400" s="31"/>
      <c r="K3400" s="31"/>
      <c r="L3400" s="31"/>
      <c r="M3400" s="31"/>
      <c r="N3400" s="31"/>
      <c r="O3400" s="31"/>
      <c r="P3400" s="31"/>
      <c r="Q3400" s="31"/>
      <c r="R3400" s="31"/>
      <c r="S3400" s="31"/>
      <c r="T3400" s="31"/>
      <c r="U3400" s="31"/>
      <c r="V3400" s="31"/>
      <c r="W3400" s="31"/>
      <c r="X3400" s="31"/>
      <c r="Y3400" s="31"/>
      <c r="Z3400" s="31"/>
      <c r="AA3400" s="31"/>
      <c r="AB3400" s="31"/>
      <c r="AC3400" s="31"/>
      <c r="AD3400" s="31"/>
      <c r="AE3400" s="31"/>
      <c r="AF3400" s="31"/>
      <c r="AG3400" s="31"/>
      <c r="AH3400" s="31"/>
      <c r="AI3400" s="31"/>
      <c r="AJ3400" s="31"/>
      <c r="AK3400" s="31"/>
      <c r="AL3400" s="31"/>
      <c r="AM3400" s="31"/>
      <c r="AN3400" s="31"/>
      <c r="AO3400" s="31"/>
      <c r="AP3400" s="31"/>
      <c r="AQ3400" s="31"/>
      <c r="AR3400" s="31"/>
      <c r="AS3400" s="28"/>
      <c r="AT3400" s="28"/>
      <c r="AU3400" s="28"/>
      <c r="AV3400" s="28"/>
      <c r="AW3400" s="28"/>
      <c r="AX3400" s="28"/>
      <c r="AY3400" s="28"/>
      <c r="AZ3400" s="28"/>
      <c r="BA3400" s="28"/>
      <c r="BB3400" s="28"/>
      <c r="BC3400" s="28"/>
      <c r="BD3400" s="28"/>
      <c r="BE3400" s="28"/>
      <c r="BF3400" s="28"/>
      <c r="BG3400" s="28"/>
      <c r="BH3400" s="28"/>
      <c r="BI3400" s="28"/>
      <c r="BJ3400" s="28"/>
      <c r="BK3400" s="28"/>
      <c r="BL3400" s="28"/>
      <c r="BM3400" s="28"/>
      <c r="BN3400" s="28"/>
      <c r="BO3400" s="28"/>
      <c r="BP3400" s="28"/>
      <c r="BQ3400" s="28"/>
      <c r="BR3400" s="28"/>
      <c r="BS3400" s="28"/>
      <c r="BT3400" s="28"/>
      <c r="BU3400" s="28"/>
      <c r="BV3400" s="28"/>
      <c r="BW3400" s="28"/>
      <c r="BX3400" s="28"/>
      <c r="BY3400" s="28"/>
      <c r="BZ3400" s="28"/>
      <c r="CA3400" s="28"/>
      <c r="CB3400" s="28"/>
      <c r="CC3400" s="28"/>
      <c r="CD3400" s="28"/>
      <c r="CE3400" s="28"/>
      <c r="CF3400" s="28"/>
      <c r="CG3400" s="28"/>
      <c r="IP3400" s="28"/>
      <c r="IQ3400" s="28"/>
      <c r="IR3400" s="28"/>
      <c r="IS3400" s="28"/>
      <c r="IT3400" s="28"/>
      <c r="IU3400" s="28"/>
      <c r="IV3400" s="28"/>
      <c r="IW3400" s="28"/>
      <c r="IX3400" s="28"/>
      <c r="IY3400" s="28"/>
      <c r="IZ3400" s="28"/>
      <c r="JA3400" s="28"/>
      <c r="JB3400" s="28"/>
      <c r="JC3400" s="28"/>
      <c r="JD3400" s="28"/>
      <c r="JE3400" s="28"/>
      <c r="JF3400" s="28"/>
      <c r="JG3400" s="28"/>
      <c r="JH3400" s="28"/>
      <c r="JI3400" s="28"/>
      <c r="JJ3400" s="28"/>
      <c r="JK3400" s="28"/>
      <c r="JL3400" s="28"/>
      <c r="JM3400" s="28"/>
      <c r="JN3400" s="28"/>
      <c r="JO3400" s="28"/>
      <c r="JP3400" s="28"/>
      <c r="JQ3400" s="28"/>
      <c r="JR3400" s="28"/>
      <c r="JS3400" s="28"/>
      <c r="JT3400" s="28"/>
      <c r="JU3400" s="28"/>
      <c r="JV3400" s="28"/>
      <c r="JW3400" s="28"/>
      <c r="JX3400" s="28"/>
      <c r="JY3400" s="28"/>
      <c r="JZ3400" s="28"/>
      <c r="KA3400" s="28"/>
      <c r="KB3400" s="28"/>
      <c r="KC3400" s="28"/>
      <c r="KD3400" s="28"/>
    </row>
    <row r="3401" spans="5:290" x14ac:dyDescent="0.2">
      <c r="E3401" s="31"/>
      <c r="F3401" s="31"/>
      <c r="G3401" s="31"/>
      <c r="H3401" s="31"/>
      <c r="I3401" s="31"/>
      <c r="J3401" s="31"/>
      <c r="K3401" s="31"/>
      <c r="L3401" s="31"/>
      <c r="M3401" s="31"/>
      <c r="N3401" s="31"/>
      <c r="O3401" s="31"/>
      <c r="P3401" s="31"/>
      <c r="Q3401" s="31"/>
      <c r="R3401" s="31"/>
      <c r="S3401" s="31"/>
      <c r="T3401" s="31"/>
      <c r="U3401" s="31"/>
      <c r="V3401" s="31"/>
      <c r="W3401" s="31"/>
      <c r="X3401" s="31"/>
      <c r="Y3401" s="31"/>
      <c r="Z3401" s="31"/>
      <c r="AA3401" s="31"/>
      <c r="AB3401" s="31"/>
      <c r="AC3401" s="31"/>
      <c r="AD3401" s="31"/>
      <c r="AE3401" s="31"/>
      <c r="AF3401" s="31"/>
      <c r="AG3401" s="31"/>
      <c r="AH3401" s="31"/>
      <c r="AI3401" s="31"/>
      <c r="AJ3401" s="31"/>
      <c r="AK3401" s="31"/>
      <c r="AL3401" s="31"/>
      <c r="AM3401" s="31"/>
      <c r="AN3401" s="31"/>
      <c r="AO3401" s="31"/>
      <c r="AP3401" s="31"/>
      <c r="AQ3401" s="31"/>
      <c r="AR3401" s="31"/>
      <c r="AS3401" s="28"/>
      <c r="AT3401" s="28"/>
      <c r="AU3401" s="28"/>
      <c r="AV3401" s="28"/>
      <c r="AW3401" s="28"/>
      <c r="AX3401" s="28"/>
      <c r="AY3401" s="28"/>
      <c r="AZ3401" s="28"/>
      <c r="BA3401" s="28"/>
      <c r="BB3401" s="28"/>
      <c r="BC3401" s="28"/>
      <c r="BD3401" s="28"/>
      <c r="BE3401" s="28"/>
      <c r="BF3401" s="28"/>
      <c r="BG3401" s="28"/>
      <c r="BH3401" s="28"/>
      <c r="BI3401" s="28"/>
      <c r="BJ3401" s="28"/>
      <c r="BK3401" s="28"/>
      <c r="BL3401" s="28"/>
      <c r="BM3401" s="28"/>
      <c r="BN3401" s="28"/>
      <c r="BO3401" s="28"/>
      <c r="BP3401" s="28"/>
      <c r="BQ3401" s="28"/>
      <c r="BR3401" s="28"/>
      <c r="BS3401" s="28"/>
      <c r="BT3401" s="28"/>
      <c r="BU3401" s="28"/>
      <c r="BV3401" s="28"/>
      <c r="BW3401" s="28"/>
      <c r="BX3401" s="28"/>
      <c r="BY3401" s="28"/>
      <c r="BZ3401" s="28"/>
      <c r="CA3401" s="28"/>
      <c r="CB3401" s="28"/>
      <c r="CC3401" s="28"/>
      <c r="CD3401" s="28"/>
      <c r="CE3401" s="28"/>
      <c r="CF3401" s="28"/>
      <c r="CG3401" s="28"/>
      <c r="IP3401" s="28"/>
      <c r="IQ3401" s="28"/>
      <c r="IR3401" s="28"/>
      <c r="IS3401" s="28"/>
      <c r="IT3401" s="28"/>
      <c r="IU3401" s="28"/>
      <c r="IV3401" s="28"/>
      <c r="IW3401" s="28"/>
      <c r="IX3401" s="28"/>
      <c r="IY3401" s="28"/>
      <c r="IZ3401" s="28"/>
      <c r="JA3401" s="28"/>
      <c r="JB3401" s="28"/>
      <c r="JC3401" s="28"/>
      <c r="JD3401" s="28"/>
      <c r="JE3401" s="28"/>
      <c r="JF3401" s="28"/>
      <c r="JG3401" s="28"/>
      <c r="JH3401" s="28"/>
      <c r="JI3401" s="28"/>
      <c r="JJ3401" s="28"/>
      <c r="JK3401" s="28"/>
      <c r="JL3401" s="28"/>
      <c r="JM3401" s="28"/>
      <c r="JN3401" s="28"/>
      <c r="JO3401" s="28"/>
      <c r="JP3401" s="28"/>
      <c r="JQ3401" s="28"/>
      <c r="JR3401" s="28"/>
      <c r="JS3401" s="28"/>
      <c r="JT3401" s="28"/>
      <c r="JU3401" s="28"/>
      <c r="JV3401" s="28"/>
      <c r="JW3401" s="28"/>
      <c r="JX3401" s="28"/>
      <c r="JY3401" s="28"/>
      <c r="JZ3401" s="28"/>
      <c r="KA3401" s="28"/>
      <c r="KB3401" s="28"/>
      <c r="KC3401" s="28"/>
      <c r="KD3401" s="28"/>
    </row>
    <row r="3402" spans="5:290" x14ac:dyDescent="0.2">
      <c r="E3402" s="31"/>
      <c r="F3402" s="31"/>
      <c r="G3402" s="31"/>
      <c r="H3402" s="31"/>
      <c r="I3402" s="31"/>
      <c r="J3402" s="31"/>
      <c r="K3402" s="31"/>
      <c r="L3402" s="31"/>
      <c r="M3402" s="31"/>
      <c r="N3402" s="31"/>
      <c r="O3402" s="31"/>
      <c r="P3402" s="31"/>
      <c r="Q3402" s="31"/>
      <c r="R3402" s="31"/>
      <c r="S3402" s="31"/>
      <c r="T3402" s="31"/>
      <c r="U3402" s="31"/>
      <c r="V3402" s="31"/>
      <c r="W3402" s="31"/>
      <c r="X3402" s="31"/>
      <c r="Y3402" s="31"/>
      <c r="Z3402" s="31"/>
      <c r="AA3402" s="31"/>
      <c r="AB3402" s="31"/>
      <c r="AC3402" s="31"/>
      <c r="AD3402" s="31"/>
      <c r="AE3402" s="31"/>
      <c r="AF3402" s="31"/>
      <c r="AG3402" s="31"/>
      <c r="AH3402" s="31"/>
      <c r="AI3402" s="31"/>
      <c r="AJ3402" s="31"/>
      <c r="AK3402" s="31"/>
      <c r="AL3402" s="31"/>
      <c r="AM3402" s="31"/>
      <c r="AN3402" s="31"/>
      <c r="AO3402" s="31"/>
      <c r="AP3402" s="31"/>
      <c r="AQ3402" s="31"/>
      <c r="AR3402" s="31"/>
      <c r="AS3402" s="28"/>
      <c r="AT3402" s="28"/>
      <c r="AU3402" s="28"/>
      <c r="AV3402" s="28"/>
      <c r="AW3402" s="28"/>
      <c r="AX3402" s="28"/>
      <c r="AY3402" s="28"/>
      <c r="AZ3402" s="28"/>
      <c r="BA3402" s="28"/>
      <c r="BB3402" s="28"/>
      <c r="BC3402" s="28"/>
      <c r="BD3402" s="28"/>
      <c r="BE3402" s="28"/>
      <c r="BF3402" s="28"/>
      <c r="BG3402" s="28"/>
      <c r="BH3402" s="28"/>
      <c r="BI3402" s="28"/>
      <c r="BJ3402" s="28"/>
      <c r="BK3402" s="28"/>
      <c r="BL3402" s="28"/>
      <c r="BM3402" s="28"/>
      <c r="BN3402" s="28"/>
      <c r="BO3402" s="28"/>
      <c r="BP3402" s="28"/>
      <c r="BQ3402" s="28"/>
      <c r="BR3402" s="28"/>
      <c r="BS3402" s="28"/>
      <c r="BT3402" s="28"/>
      <c r="BU3402" s="28"/>
      <c r="BV3402" s="28"/>
      <c r="BW3402" s="28"/>
      <c r="BX3402" s="28"/>
      <c r="BY3402" s="28"/>
      <c r="BZ3402" s="28"/>
      <c r="CA3402" s="28"/>
      <c r="CB3402" s="28"/>
      <c r="CC3402" s="28"/>
      <c r="CD3402" s="28"/>
      <c r="CE3402" s="28"/>
      <c r="CF3402" s="28"/>
      <c r="CG3402" s="28"/>
      <c r="IP3402" s="28"/>
      <c r="IQ3402" s="28"/>
      <c r="IR3402" s="28"/>
      <c r="IS3402" s="28"/>
      <c r="IT3402" s="28"/>
      <c r="IU3402" s="28"/>
      <c r="IV3402" s="28"/>
      <c r="IW3402" s="28"/>
      <c r="IX3402" s="28"/>
      <c r="IY3402" s="28"/>
      <c r="IZ3402" s="28"/>
      <c r="JA3402" s="28"/>
      <c r="JB3402" s="28"/>
      <c r="JC3402" s="28"/>
      <c r="JD3402" s="28"/>
      <c r="JE3402" s="28"/>
      <c r="JF3402" s="28"/>
      <c r="JG3402" s="28"/>
      <c r="JH3402" s="28"/>
      <c r="JI3402" s="28"/>
      <c r="JJ3402" s="28"/>
      <c r="JK3402" s="28"/>
      <c r="JL3402" s="28"/>
      <c r="JM3402" s="28"/>
      <c r="JN3402" s="28"/>
      <c r="JO3402" s="28"/>
      <c r="JP3402" s="28"/>
      <c r="JQ3402" s="28"/>
      <c r="JR3402" s="28"/>
      <c r="JS3402" s="28"/>
      <c r="JT3402" s="28"/>
      <c r="JU3402" s="28"/>
      <c r="JV3402" s="28"/>
      <c r="JW3402" s="28"/>
      <c r="JX3402" s="28"/>
      <c r="JY3402" s="28"/>
      <c r="JZ3402" s="28"/>
      <c r="KA3402" s="28"/>
      <c r="KB3402" s="28"/>
      <c r="KC3402" s="28"/>
      <c r="KD3402" s="28"/>
    </row>
    <row r="3403" spans="5:290" x14ac:dyDescent="0.2">
      <c r="E3403" s="31"/>
      <c r="F3403" s="31"/>
      <c r="G3403" s="31"/>
      <c r="H3403" s="31"/>
      <c r="I3403" s="31"/>
      <c r="J3403" s="31"/>
      <c r="K3403" s="31"/>
      <c r="L3403" s="31"/>
      <c r="M3403" s="31"/>
      <c r="N3403" s="31"/>
      <c r="O3403" s="31"/>
      <c r="P3403" s="31"/>
      <c r="Q3403" s="31"/>
      <c r="R3403" s="31"/>
      <c r="S3403" s="31"/>
      <c r="T3403" s="31"/>
      <c r="U3403" s="31"/>
      <c r="V3403" s="31"/>
      <c r="W3403" s="31"/>
      <c r="X3403" s="31"/>
      <c r="Y3403" s="31"/>
      <c r="Z3403" s="31"/>
      <c r="AA3403" s="31"/>
      <c r="AB3403" s="31"/>
      <c r="AC3403" s="31"/>
      <c r="AD3403" s="31"/>
      <c r="AE3403" s="31"/>
      <c r="AF3403" s="31"/>
      <c r="AG3403" s="31"/>
      <c r="AH3403" s="31"/>
      <c r="AI3403" s="31"/>
      <c r="AJ3403" s="31"/>
      <c r="AK3403" s="31"/>
      <c r="AL3403" s="31"/>
      <c r="AM3403" s="31"/>
      <c r="AN3403" s="31"/>
      <c r="AO3403" s="31"/>
      <c r="AP3403" s="31"/>
      <c r="AQ3403" s="31"/>
      <c r="AR3403" s="31"/>
      <c r="AS3403" s="28"/>
      <c r="AT3403" s="28"/>
      <c r="AU3403" s="28"/>
      <c r="AV3403" s="28"/>
      <c r="AW3403" s="28"/>
      <c r="AX3403" s="28"/>
      <c r="AY3403" s="28"/>
      <c r="AZ3403" s="28"/>
      <c r="BA3403" s="28"/>
      <c r="BB3403" s="28"/>
      <c r="BC3403" s="28"/>
      <c r="BD3403" s="28"/>
      <c r="BE3403" s="28"/>
      <c r="BF3403" s="28"/>
      <c r="BG3403" s="28"/>
      <c r="BH3403" s="28"/>
      <c r="BI3403" s="28"/>
      <c r="BJ3403" s="28"/>
      <c r="BK3403" s="28"/>
      <c r="BL3403" s="28"/>
      <c r="BM3403" s="28"/>
      <c r="BN3403" s="28"/>
      <c r="BO3403" s="28"/>
      <c r="BP3403" s="28"/>
      <c r="BQ3403" s="28"/>
      <c r="BR3403" s="28"/>
      <c r="BS3403" s="28"/>
      <c r="BT3403" s="28"/>
      <c r="BU3403" s="28"/>
      <c r="BV3403" s="28"/>
      <c r="BW3403" s="28"/>
      <c r="BX3403" s="28"/>
      <c r="BY3403" s="28"/>
      <c r="BZ3403" s="28"/>
      <c r="CA3403" s="28"/>
      <c r="CB3403" s="28"/>
      <c r="CC3403" s="28"/>
      <c r="CD3403" s="28"/>
      <c r="CE3403" s="28"/>
      <c r="CF3403" s="28"/>
      <c r="CG3403" s="28"/>
      <c r="IP3403" s="28"/>
      <c r="IQ3403" s="28"/>
      <c r="IR3403" s="28"/>
      <c r="IS3403" s="28"/>
      <c r="IT3403" s="28"/>
      <c r="IU3403" s="28"/>
      <c r="IV3403" s="28"/>
      <c r="IW3403" s="28"/>
      <c r="IX3403" s="28"/>
      <c r="IY3403" s="28"/>
      <c r="IZ3403" s="28"/>
      <c r="JA3403" s="28"/>
      <c r="JB3403" s="28"/>
      <c r="JC3403" s="28"/>
      <c r="JD3403" s="28"/>
      <c r="JE3403" s="28"/>
      <c r="JF3403" s="28"/>
      <c r="JG3403" s="28"/>
      <c r="JH3403" s="28"/>
      <c r="JI3403" s="28"/>
      <c r="JJ3403" s="28"/>
      <c r="JK3403" s="28"/>
      <c r="JL3403" s="28"/>
      <c r="JM3403" s="28"/>
      <c r="JN3403" s="28"/>
      <c r="JO3403" s="28"/>
      <c r="JP3403" s="28"/>
      <c r="JQ3403" s="28"/>
      <c r="JR3403" s="28"/>
      <c r="JS3403" s="28"/>
      <c r="JT3403" s="28"/>
      <c r="JU3403" s="28"/>
      <c r="JV3403" s="28"/>
      <c r="JW3403" s="28"/>
      <c r="JX3403" s="28"/>
      <c r="JY3403" s="28"/>
      <c r="JZ3403" s="28"/>
      <c r="KA3403" s="28"/>
      <c r="KB3403" s="28"/>
      <c r="KC3403" s="28"/>
      <c r="KD3403" s="28"/>
    </row>
    <row r="3404" spans="5:290" x14ac:dyDescent="0.2">
      <c r="E3404" s="31"/>
      <c r="F3404" s="31"/>
      <c r="G3404" s="31"/>
      <c r="H3404" s="31"/>
      <c r="I3404" s="31"/>
      <c r="J3404" s="31"/>
      <c r="K3404" s="31"/>
      <c r="L3404" s="31"/>
      <c r="M3404" s="31"/>
      <c r="N3404" s="31"/>
      <c r="O3404" s="31"/>
      <c r="P3404" s="31"/>
      <c r="Q3404" s="31"/>
      <c r="R3404" s="31"/>
      <c r="S3404" s="31"/>
      <c r="T3404" s="31"/>
      <c r="U3404" s="31"/>
      <c r="V3404" s="31"/>
      <c r="W3404" s="31"/>
      <c r="X3404" s="31"/>
      <c r="Y3404" s="31"/>
      <c r="Z3404" s="31"/>
      <c r="AA3404" s="31"/>
      <c r="AB3404" s="31"/>
      <c r="AC3404" s="31"/>
      <c r="AD3404" s="31"/>
      <c r="AE3404" s="31"/>
      <c r="AF3404" s="31"/>
      <c r="AG3404" s="31"/>
      <c r="AH3404" s="31"/>
      <c r="AI3404" s="31"/>
      <c r="AJ3404" s="31"/>
      <c r="AK3404" s="31"/>
      <c r="AL3404" s="31"/>
      <c r="AM3404" s="31"/>
      <c r="AN3404" s="31"/>
      <c r="AO3404" s="31"/>
      <c r="AP3404" s="31"/>
      <c r="AQ3404" s="31"/>
      <c r="AR3404" s="31"/>
      <c r="AS3404" s="28"/>
      <c r="AT3404" s="28"/>
      <c r="AU3404" s="28"/>
      <c r="AV3404" s="28"/>
      <c r="AW3404" s="28"/>
      <c r="AX3404" s="28"/>
      <c r="AY3404" s="28"/>
      <c r="AZ3404" s="28"/>
      <c r="BA3404" s="28"/>
      <c r="BB3404" s="28"/>
      <c r="BC3404" s="28"/>
      <c r="BD3404" s="28"/>
      <c r="BE3404" s="28"/>
      <c r="BF3404" s="28"/>
      <c r="BG3404" s="28"/>
      <c r="BH3404" s="28"/>
      <c r="BI3404" s="28"/>
      <c r="BJ3404" s="28"/>
      <c r="BK3404" s="28"/>
      <c r="BL3404" s="28"/>
      <c r="BM3404" s="28"/>
      <c r="BN3404" s="28"/>
      <c r="BO3404" s="28"/>
      <c r="BP3404" s="28"/>
      <c r="BQ3404" s="28"/>
      <c r="BR3404" s="28"/>
      <c r="BS3404" s="28"/>
      <c r="BT3404" s="28"/>
      <c r="BU3404" s="28"/>
      <c r="BV3404" s="28"/>
      <c r="BW3404" s="28"/>
      <c r="BX3404" s="28"/>
      <c r="BY3404" s="28"/>
      <c r="BZ3404" s="28"/>
      <c r="CA3404" s="28"/>
      <c r="CB3404" s="28"/>
      <c r="CC3404" s="28"/>
      <c r="CD3404" s="28"/>
      <c r="CE3404" s="28"/>
      <c r="CF3404" s="28"/>
      <c r="CG3404" s="28"/>
      <c r="IP3404" s="28"/>
      <c r="IQ3404" s="28"/>
      <c r="IR3404" s="28"/>
      <c r="IS3404" s="28"/>
      <c r="IT3404" s="28"/>
      <c r="IU3404" s="28"/>
      <c r="IV3404" s="28"/>
      <c r="IW3404" s="28"/>
      <c r="IX3404" s="28"/>
      <c r="IY3404" s="28"/>
      <c r="IZ3404" s="28"/>
      <c r="JA3404" s="28"/>
      <c r="JB3404" s="28"/>
      <c r="JC3404" s="28"/>
      <c r="JD3404" s="28"/>
      <c r="JE3404" s="28"/>
      <c r="JF3404" s="28"/>
      <c r="JG3404" s="28"/>
      <c r="JH3404" s="28"/>
      <c r="JI3404" s="28"/>
      <c r="JJ3404" s="28"/>
      <c r="JK3404" s="28"/>
      <c r="JL3404" s="28"/>
      <c r="JM3404" s="28"/>
      <c r="JN3404" s="28"/>
      <c r="JO3404" s="28"/>
      <c r="JP3404" s="28"/>
      <c r="JQ3404" s="28"/>
      <c r="JR3404" s="28"/>
      <c r="JS3404" s="28"/>
      <c r="JT3404" s="28"/>
      <c r="JU3404" s="28"/>
      <c r="JV3404" s="28"/>
      <c r="JW3404" s="28"/>
      <c r="JX3404" s="28"/>
      <c r="JY3404" s="28"/>
      <c r="JZ3404" s="28"/>
      <c r="KA3404" s="28"/>
      <c r="KB3404" s="28"/>
      <c r="KC3404" s="28"/>
      <c r="KD3404" s="28"/>
    </row>
    <row r="3405" spans="5:290" x14ac:dyDescent="0.2">
      <c r="E3405" s="31"/>
      <c r="F3405" s="31"/>
      <c r="G3405" s="31"/>
      <c r="H3405" s="31"/>
      <c r="I3405" s="31"/>
      <c r="J3405" s="31"/>
      <c r="K3405" s="31"/>
      <c r="L3405" s="31"/>
      <c r="M3405" s="31"/>
      <c r="N3405" s="31"/>
      <c r="O3405" s="31"/>
      <c r="P3405" s="31"/>
      <c r="Q3405" s="31"/>
      <c r="R3405" s="31"/>
      <c r="S3405" s="31"/>
      <c r="T3405" s="31"/>
      <c r="U3405" s="31"/>
      <c r="V3405" s="31"/>
      <c r="W3405" s="31"/>
      <c r="X3405" s="31"/>
      <c r="Y3405" s="31"/>
      <c r="Z3405" s="31"/>
      <c r="AA3405" s="31"/>
      <c r="AB3405" s="31"/>
      <c r="AC3405" s="31"/>
      <c r="AD3405" s="31"/>
      <c r="AE3405" s="31"/>
      <c r="AF3405" s="31"/>
      <c r="AG3405" s="31"/>
      <c r="AH3405" s="31"/>
      <c r="AI3405" s="31"/>
      <c r="AJ3405" s="31"/>
      <c r="AK3405" s="31"/>
      <c r="AL3405" s="31"/>
      <c r="AM3405" s="31"/>
      <c r="AN3405" s="31"/>
      <c r="AO3405" s="31"/>
      <c r="AP3405" s="31"/>
      <c r="AQ3405" s="31"/>
      <c r="AR3405" s="31"/>
      <c r="AS3405" s="28"/>
      <c r="AT3405" s="28"/>
      <c r="AU3405" s="28"/>
      <c r="AV3405" s="28"/>
      <c r="AW3405" s="28"/>
      <c r="AX3405" s="28"/>
      <c r="AY3405" s="28"/>
      <c r="AZ3405" s="28"/>
      <c r="BA3405" s="28"/>
      <c r="BB3405" s="28"/>
      <c r="BC3405" s="28"/>
      <c r="BD3405" s="28"/>
      <c r="BE3405" s="28"/>
      <c r="BF3405" s="28"/>
      <c r="BG3405" s="28"/>
      <c r="BH3405" s="28"/>
      <c r="BI3405" s="28"/>
      <c r="BJ3405" s="28"/>
      <c r="BK3405" s="28"/>
      <c r="BL3405" s="28"/>
      <c r="BM3405" s="28"/>
      <c r="BN3405" s="28"/>
      <c r="BO3405" s="28"/>
      <c r="BP3405" s="28"/>
      <c r="BQ3405" s="28"/>
      <c r="BR3405" s="28"/>
      <c r="BS3405" s="28"/>
      <c r="BT3405" s="28"/>
      <c r="BU3405" s="28"/>
      <c r="BV3405" s="28"/>
      <c r="BW3405" s="28"/>
      <c r="BX3405" s="28"/>
      <c r="BY3405" s="28"/>
      <c r="BZ3405" s="28"/>
      <c r="CA3405" s="28"/>
      <c r="CB3405" s="28"/>
      <c r="CC3405" s="28"/>
      <c r="CD3405" s="28"/>
      <c r="CE3405" s="28"/>
      <c r="CF3405" s="28"/>
      <c r="CG3405" s="28"/>
      <c r="IP3405" s="28"/>
      <c r="IQ3405" s="28"/>
      <c r="IR3405" s="28"/>
      <c r="IS3405" s="28"/>
      <c r="IT3405" s="28"/>
      <c r="IU3405" s="28"/>
      <c r="IV3405" s="28"/>
      <c r="IW3405" s="28"/>
      <c r="IX3405" s="28"/>
      <c r="IY3405" s="28"/>
      <c r="IZ3405" s="28"/>
      <c r="JA3405" s="28"/>
      <c r="JB3405" s="28"/>
      <c r="JC3405" s="28"/>
      <c r="JD3405" s="28"/>
      <c r="JE3405" s="28"/>
      <c r="JF3405" s="28"/>
      <c r="JG3405" s="28"/>
      <c r="JH3405" s="28"/>
      <c r="JI3405" s="28"/>
      <c r="JJ3405" s="28"/>
      <c r="JK3405" s="28"/>
      <c r="JL3405" s="28"/>
      <c r="JM3405" s="28"/>
      <c r="JN3405" s="28"/>
      <c r="JO3405" s="28"/>
      <c r="JP3405" s="28"/>
      <c r="JQ3405" s="28"/>
      <c r="JR3405" s="28"/>
      <c r="JS3405" s="28"/>
      <c r="JT3405" s="28"/>
      <c r="JU3405" s="28"/>
      <c r="JV3405" s="28"/>
      <c r="JW3405" s="28"/>
      <c r="JX3405" s="28"/>
      <c r="JY3405" s="28"/>
      <c r="JZ3405" s="28"/>
      <c r="KA3405" s="28"/>
      <c r="KB3405" s="28"/>
      <c r="KC3405" s="28"/>
      <c r="KD3405" s="28"/>
    </row>
    <row r="3406" spans="5:290" x14ac:dyDescent="0.2">
      <c r="E3406" s="31"/>
      <c r="F3406" s="31"/>
      <c r="G3406" s="31"/>
      <c r="H3406" s="31"/>
      <c r="I3406" s="31"/>
      <c r="J3406" s="31"/>
      <c r="K3406" s="31"/>
      <c r="L3406" s="31"/>
      <c r="M3406" s="31"/>
      <c r="N3406" s="31"/>
      <c r="O3406" s="31"/>
      <c r="P3406" s="31"/>
      <c r="Q3406" s="31"/>
      <c r="R3406" s="31"/>
      <c r="S3406" s="31"/>
      <c r="T3406" s="31"/>
      <c r="U3406" s="31"/>
      <c r="V3406" s="31"/>
      <c r="W3406" s="31"/>
      <c r="X3406" s="31"/>
      <c r="Y3406" s="31"/>
      <c r="Z3406" s="31"/>
      <c r="AA3406" s="31"/>
      <c r="AB3406" s="31"/>
      <c r="AC3406" s="31"/>
      <c r="AD3406" s="31"/>
      <c r="AE3406" s="31"/>
      <c r="AF3406" s="31"/>
      <c r="AG3406" s="31"/>
      <c r="AH3406" s="31"/>
      <c r="AI3406" s="31"/>
      <c r="AJ3406" s="31"/>
      <c r="AK3406" s="31"/>
      <c r="AL3406" s="31"/>
      <c r="AM3406" s="31"/>
      <c r="AN3406" s="31"/>
      <c r="AO3406" s="31"/>
      <c r="AP3406" s="31"/>
      <c r="AQ3406" s="31"/>
      <c r="AR3406" s="31"/>
      <c r="AS3406" s="28"/>
      <c r="AT3406" s="28"/>
      <c r="AU3406" s="28"/>
      <c r="AV3406" s="28"/>
      <c r="AW3406" s="28"/>
      <c r="AX3406" s="28"/>
      <c r="AY3406" s="28"/>
      <c r="AZ3406" s="28"/>
      <c r="BA3406" s="28"/>
      <c r="BB3406" s="28"/>
      <c r="BC3406" s="28"/>
      <c r="BD3406" s="28"/>
      <c r="BE3406" s="28"/>
      <c r="BF3406" s="28"/>
      <c r="BG3406" s="28"/>
      <c r="BH3406" s="28"/>
      <c r="BI3406" s="28"/>
      <c r="BJ3406" s="28"/>
      <c r="BK3406" s="28"/>
      <c r="BL3406" s="28"/>
      <c r="BM3406" s="28"/>
      <c r="BN3406" s="28"/>
      <c r="BO3406" s="28"/>
      <c r="BP3406" s="28"/>
      <c r="BQ3406" s="28"/>
      <c r="BR3406" s="28"/>
      <c r="BS3406" s="28"/>
      <c r="BT3406" s="28"/>
      <c r="BU3406" s="28"/>
      <c r="BV3406" s="28"/>
      <c r="BW3406" s="28"/>
      <c r="BX3406" s="28"/>
      <c r="BY3406" s="28"/>
      <c r="BZ3406" s="28"/>
      <c r="CA3406" s="28"/>
      <c r="CB3406" s="28"/>
      <c r="CC3406" s="28"/>
      <c r="CD3406" s="28"/>
      <c r="CE3406" s="28"/>
      <c r="CF3406" s="28"/>
      <c r="CG3406" s="28"/>
      <c r="IP3406" s="28"/>
      <c r="IQ3406" s="28"/>
      <c r="IR3406" s="28"/>
      <c r="IS3406" s="28"/>
      <c r="IT3406" s="28"/>
      <c r="IU3406" s="28"/>
      <c r="IV3406" s="28"/>
      <c r="IW3406" s="28"/>
      <c r="IX3406" s="28"/>
      <c r="IY3406" s="28"/>
      <c r="IZ3406" s="28"/>
      <c r="JA3406" s="28"/>
      <c r="JB3406" s="28"/>
      <c r="JC3406" s="28"/>
      <c r="JD3406" s="28"/>
      <c r="JE3406" s="28"/>
      <c r="JF3406" s="28"/>
      <c r="JG3406" s="28"/>
      <c r="JH3406" s="28"/>
      <c r="JI3406" s="28"/>
      <c r="JJ3406" s="28"/>
      <c r="JK3406" s="28"/>
      <c r="JL3406" s="28"/>
      <c r="JM3406" s="28"/>
      <c r="JN3406" s="28"/>
      <c r="JO3406" s="28"/>
      <c r="JP3406" s="28"/>
      <c r="JQ3406" s="28"/>
      <c r="JR3406" s="28"/>
      <c r="JS3406" s="28"/>
      <c r="JT3406" s="28"/>
      <c r="JU3406" s="28"/>
      <c r="JV3406" s="28"/>
      <c r="JW3406" s="28"/>
      <c r="JX3406" s="28"/>
      <c r="JY3406" s="28"/>
      <c r="JZ3406" s="28"/>
      <c r="KA3406" s="28"/>
      <c r="KB3406" s="28"/>
      <c r="KC3406" s="28"/>
      <c r="KD3406" s="28"/>
    </row>
    <row r="3407" spans="5:290" x14ac:dyDescent="0.2">
      <c r="E3407" s="31"/>
      <c r="F3407" s="31"/>
      <c r="G3407" s="31"/>
      <c r="H3407" s="31"/>
      <c r="I3407" s="31"/>
      <c r="J3407" s="31"/>
      <c r="K3407" s="31"/>
      <c r="L3407" s="31"/>
      <c r="M3407" s="31"/>
      <c r="N3407" s="31"/>
      <c r="O3407" s="31"/>
      <c r="P3407" s="31"/>
      <c r="Q3407" s="31"/>
      <c r="R3407" s="31"/>
      <c r="S3407" s="31"/>
      <c r="T3407" s="31"/>
      <c r="U3407" s="31"/>
      <c r="V3407" s="31"/>
      <c r="W3407" s="31"/>
      <c r="X3407" s="31"/>
      <c r="Y3407" s="31"/>
      <c r="Z3407" s="31"/>
      <c r="AA3407" s="31"/>
      <c r="AB3407" s="31"/>
      <c r="AC3407" s="31"/>
      <c r="AD3407" s="31"/>
      <c r="AE3407" s="31"/>
      <c r="AF3407" s="31"/>
      <c r="AG3407" s="31"/>
      <c r="AH3407" s="31"/>
      <c r="AI3407" s="31"/>
      <c r="AJ3407" s="31"/>
      <c r="AK3407" s="31"/>
      <c r="AL3407" s="31"/>
      <c r="AM3407" s="31"/>
      <c r="AN3407" s="31"/>
      <c r="AO3407" s="31"/>
      <c r="AP3407" s="31"/>
      <c r="AQ3407" s="31"/>
      <c r="AR3407" s="31"/>
      <c r="AS3407" s="28"/>
      <c r="AT3407" s="28"/>
      <c r="AU3407" s="28"/>
      <c r="AV3407" s="28"/>
      <c r="AW3407" s="28"/>
      <c r="AX3407" s="28"/>
      <c r="AY3407" s="28"/>
      <c r="AZ3407" s="28"/>
      <c r="BA3407" s="28"/>
      <c r="BB3407" s="28"/>
      <c r="BC3407" s="28"/>
      <c r="BD3407" s="28"/>
      <c r="BE3407" s="28"/>
      <c r="BF3407" s="28"/>
      <c r="BG3407" s="28"/>
      <c r="BH3407" s="28"/>
      <c r="BI3407" s="28"/>
      <c r="BJ3407" s="28"/>
      <c r="BK3407" s="28"/>
      <c r="BL3407" s="28"/>
      <c r="BM3407" s="28"/>
      <c r="BN3407" s="28"/>
      <c r="BO3407" s="28"/>
      <c r="BP3407" s="28"/>
      <c r="BQ3407" s="28"/>
      <c r="BR3407" s="28"/>
      <c r="BS3407" s="28"/>
      <c r="BT3407" s="28"/>
      <c r="BU3407" s="28"/>
      <c r="BV3407" s="28"/>
      <c r="BW3407" s="28"/>
      <c r="BX3407" s="28"/>
      <c r="BY3407" s="28"/>
      <c r="BZ3407" s="28"/>
      <c r="CA3407" s="28"/>
      <c r="CB3407" s="28"/>
      <c r="CC3407" s="28"/>
      <c r="CD3407" s="28"/>
      <c r="CE3407" s="28"/>
      <c r="CF3407" s="28"/>
      <c r="CG3407" s="28"/>
      <c r="IP3407" s="28"/>
      <c r="IQ3407" s="28"/>
      <c r="IR3407" s="28"/>
      <c r="IS3407" s="28"/>
      <c r="IT3407" s="28"/>
      <c r="IU3407" s="28"/>
      <c r="IV3407" s="28"/>
      <c r="IW3407" s="28"/>
      <c r="IX3407" s="28"/>
      <c r="IY3407" s="28"/>
      <c r="IZ3407" s="28"/>
      <c r="JA3407" s="28"/>
      <c r="JB3407" s="28"/>
      <c r="JC3407" s="28"/>
      <c r="JD3407" s="28"/>
      <c r="JE3407" s="28"/>
      <c r="JF3407" s="28"/>
      <c r="JG3407" s="28"/>
      <c r="JH3407" s="28"/>
      <c r="JI3407" s="28"/>
      <c r="JJ3407" s="28"/>
      <c r="JK3407" s="28"/>
      <c r="JL3407" s="28"/>
      <c r="JM3407" s="28"/>
      <c r="JN3407" s="28"/>
      <c r="JO3407" s="28"/>
      <c r="JP3407" s="28"/>
      <c r="JQ3407" s="28"/>
      <c r="JR3407" s="28"/>
      <c r="JS3407" s="28"/>
      <c r="JT3407" s="28"/>
      <c r="JU3407" s="28"/>
      <c r="JV3407" s="28"/>
      <c r="JW3407" s="28"/>
      <c r="JX3407" s="28"/>
      <c r="JY3407" s="28"/>
      <c r="JZ3407" s="28"/>
      <c r="KA3407" s="28"/>
      <c r="KB3407" s="28"/>
      <c r="KC3407" s="28"/>
      <c r="KD3407" s="28"/>
    </row>
    <row r="3408" spans="5:290" x14ac:dyDescent="0.2">
      <c r="E3408" s="31"/>
      <c r="F3408" s="31"/>
      <c r="G3408" s="31"/>
      <c r="H3408" s="31"/>
      <c r="I3408" s="31"/>
      <c r="J3408" s="31"/>
      <c r="K3408" s="31"/>
      <c r="L3408" s="31"/>
      <c r="M3408" s="31"/>
      <c r="N3408" s="31"/>
      <c r="O3408" s="31"/>
      <c r="P3408" s="31"/>
      <c r="Q3408" s="31"/>
      <c r="R3408" s="31"/>
      <c r="S3408" s="31"/>
      <c r="T3408" s="31"/>
      <c r="U3408" s="31"/>
      <c r="V3408" s="31"/>
      <c r="W3408" s="31"/>
      <c r="X3408" s="31"/>
      <c r="Y3408" s="31"/>
      <c r="Z3408" s="31"/>
      <c r="AA3408" s="31"/>
      <c r="AB3408" s="31"/>
      <c r="AC3408" s="31"/>
      <c r="AD3408" s="31"/>
      <c r="AE3408" s="31"/>
      <c r="AF3408" s="31"/>
      <c r="AG3408" s="31"/>
      <c r="AH3408" s="31"/>
      <c r="AI3408" s="31"/>
      <c r="AJ3408" s="31"/>
      <c r="AK3408" s="31"/>
      <c r="AL3408" s="31"/>
      <c r="AM3408" s="31"/>
      <c r="AN3408" s="31"/>
      <c r="AO3408" s="31"/>
      <c r="AP3408" s="31"/>
      <c r="AQ3408" s="31"/>
      <c r="AR3408" s="31"/>
      <c r="AS3408" s="28"/>
      <c r="AT3408" s="28"/>
      <c r="AU3408" s="28"/>
      <c r="AV3408" s="28"/>
      <c r="AW3408" s="28"/>
      <c r="AX3408" s="28"/>
      <c r="AY3408" s="28"/>
      <c r="AZ3408" s="28"/>
      <c r="BA3408" s="28"/>
      <c r="BB3408" s="28"/>
      <c r="BC3408" s="28"/>
      <c r="BD3408" s="28"/>
      <c r="BE3408" s="28"/>
      <c r="BF3408" s="28"/>
      <c r="BG3408" s="28"/>
      <c r="BH3408" s="28"/>
      <c r="BI3408" s="28"/>
      <c r="BJ3408" s="28"/>
      <c r="BK3408" s="28"/>
      <c r="BL3408" s="28"/>
      <c r="BM3408" s="28"/>
      <c r="BN3408" s="28"/>
      <c r="BO3408" s="28"/>
      <c r="BP3408" s="28"/>
      <c r="BQ3408" s="28"/>
      <c r="BR3408" s="28"/>
      <c r="BS3408" s="28"/>
      <c r="BT3408" s="28"/>
      <c r="BU3408" s="28"/>
      <c r="BV3408" s="28"/>
      <c r="BW3408" s="28"/>
      <c r="BX3408" s="28"/>
      <c r="BY3408" s="28"/>
      <c r="BZ3408" s="28"/>
      <c r="CA3408" s="28"/>
      <c r="CB3408" s="28"/>
      <c r="CC3408" s="28"/>
      <c r="CD3408" s="28"/>
      <c r="CE3408" s="28"/>
      <c r="CF3408" s="28"/>
      <c r="CG3408" s="28"/>
      <c r="IP3408" s="28"/>
      <c r="IQ3408" s="28"/>
      <c r="IR3408" s="28"/>
      <c r="IS3408" s="28"/>
      <c r="IT3408" s="28"/>
      <c r="IU3408" s="28"/>
      <c r="IV3408" s="28"/>
      <c r="IW3408" s="28"/>
      <c r="IX3408" s="28"/>
      <c r="IY3408" s="28"/>
      <c r="IZ3408" s="28"/>
      <c r="JA3408" s="28"/>
      <c r="JB3408" s="28"/>
      <c r="JC3408" s="28"/>
      <c r="JD3408" s="28"/>
      <c r="JE3408" s="28"/>
      <c r="JF3408" s="28"/>
      <c r="JG3408" s="28"/>
      <c r="JH3408" s="28"/>
      <c r="JI3408" s="28"/>
      <c r="JJ3408" s="28"/>
      <c r="JK3408" s="28"/>
      <c r="JL3408" s="28"/>
      <c r="JM3408" s="28"/>
      <c r="JN3408" s="28"/>
      <c r="JO3408" s="28"/>
      <c r="JP3408" s="28"/>
      <c r="JQ3408" s="28"/>
      <c r="JR3408" s="28"/>
      <c r="JS3408" s="28"/>
      <c r="JT3408" s="28"/>
      <c r="JU3408" s="28"/>
      <c r="JV3408" s="28"/>
      <c r="JW3408" s="28"/>
      <c r="JX3408" s="28"/>
      <c r="JY3408" s="28"/>
      <c r="JZ3408" s="28"/>
      <c r="KA3408" s="28"/>
      <c r="KB3408" s="28"/>
      <c r="KC3408" s="28"/>
      <c r="KD3408" s="28"/>
    </row>
    <row r="3409" spans="5:290" x14ac:dyDescent="0.2">
      <c r="E3409" s="31"/>
      <c r="F3409" s="31"/>
      <c r="G3409" s="31"/>
      <c r="H3409" s="31"/>
      <c r="I3409" s="31"/>
      <c r="J3409" s="31"/>
      <c r="K3409" s="31"/>
      <c r="L3409" s="31"/>
      <c r="M3409" s="31"/>
      <c r="N3409" s="31"/>
      <c r="O3409" s="31"/>
      <c r="P3409" s="31"/>
      <c r="Q3409" s="31"/>
      <c r="R3409" s="31"/>
      <c r="S3409" s="31"/>
      <c r="T3409" s="31"/>
      <c r="U3409" s="31"/>
      <c r="V3409" s="31"/>
      <c r="W3409" s="31"/>
      <c r="X3409" s="31"/>
      <c r="Y3409" s="31"/>
      <c r="Z3409" s="31"/>
      <c r="AA3409" s="31"/>
      <c r="AB3409" s="31"/>
      <c r="AC3409" s="31"/>
      <c r="AD3409" s="31"/>
      <c r="AE3409" s="31"/>
      <c r="AF3409" s="31"/>
      <c r="AG3409" s="31"/>
      <c r="AH3409" s="31"/>
      <c r="AI3409" s="31"/>
      <c r="AJ3409" s="31"/>
      <c r="AK3409" s="31"/>
      <c r="AL3409" s="31"/>
      <c r="AM3409" s="31"/>
      <c r="AN3409" s="31"/>
      <c r="AO3409" s="31"/>
      <c r="AP3409" s="31"/>
      <c r="AQ3409" s="31"/>
      <c r="AR3409" s="31"/>
      <c r="AS3409" s="28"/>
      <c r="AT3409" s="28"/>
      <c r="AU3409" s="28"/>
      <c r="AV3409" s="28"/>
      <c r="AW3409" s="28"/>
      <c r="AX3409" s="28"/>
      <c r="AY3409" s="28"/>
      <c r="AZ3409" s="28"/>
      <c r="BA3409" s="28"/>
      <c r="BB3409" s="28"/>
      <c r="BC3409" s="28"/>
      <c r="BD3409" s="28"/>
      <c r="BE3409" s="28"/>
      <c r="BF3409" s="28"/>
      <c r="BG3409" s="28"/>
      <c r="BH3409" s="28"/>
      <c r="BI3409" s="28"/>
      <c r="BJ3409" s="28"/>
      <c r="BK3409" s="28"/>
      <c r="BL3409" s="28"/>
      <c r="BM3409" s="28"/>
      <c r="BN3409" s="28"/>
      <c r="BO3409" s="28"/>
      <c r="BP3409" s="28"/>
      <c r="BQ3409" s="28"/>
      <c r="BR3409" s="28"/>
      <c r="BS3409" s="28"/>
      <c r="BT3409" s="28"/>
      <c r="BU3409" s="28"/>
      <c r="BV3409" s="28"/>
      <c r="BW3409" s="28"/>
      <c r="BX3409" s="28"/>
      <c r="BY3409" s="28"/>
      <c r="BZ3409" s="28"/>
      <c r="CA3409" s="28"/>
      <c r="CB3409" s="28"/>
      <c r="CC3409" s="28"/>
      <c r="CD3409" s="28"/>
      <c r="CE3409" s="28"/>
      <c r="CF3409" s="28"/>
      <c r="CG3409" s="28"/>
      <c r="IP3409" s="28"/>
      <c r="IQ3409" s="28"/>
      <c r="IR3409" s="28"/>
      <c r="IS3409" s="28"/>
      <c r="IT3409" s="28"/>
      <c r="IU3409" s="28"/>
      <c r="IV3409" s="28"/>
      <c r="IW3409" s="28"/>
      <c r="IX3409" s="28"/>
      <c r="IY3409" s="28"/>
      <c r="IZ3409" s="28"/>
      <c r="JA3409" s="28"/>
      <c r="JB3409" s="28"/>
      <c r="JC3409" s="28"/>
      <c r="JD3409" s="28"/>
      <c r="JE3409" s="28"/>
      <c r="JF3409" s="28"/>
      <c r="JG3409" s="28"/>
      <c r="JH3409" s="28"/>
      <c r="JI3409" s="28"/>
      <c r="JJ3409" s="28"/>
      <c r="JK3409" s="28"/>
      <c r="JL3409" s="28"/>
      <c r="JM3409" s="28"/>
      <c r="JN3409" s="28"/>
      <c r="JO3409" s="28"/>
      <c r="JP3409" s="28"/>
      <c r="JQ3409" s="28"/>
      <c r="JR3409" s="28"/>
      <c r="JS3409" s="28"/>
      <c r="JT3409" s="28"/>
      <c r="JU3409" s="28"/>
      <c r="JV3409" s="28"/>
      <c r="JW3409" s="28"/>
      <c r="JX3409" s="28"/>
      <c r="JY3409" s="28"/>
      <c r="JZ3409" s="28"/>
      <c r="KA3409" s="28"/>
      <c r="KB3409" s="28"/>
      <c r="KC3409" s="28"/>
      <c r="KD3409" s="28"/>
    </row>
    <row r="3410" spans="5:290" x14ac:dyDescent="0.2">
      <c r="E3410" s="31"/>
      <c r="F3410" s="31"/>
      <c r="G3410" s="31"/>
      <c r="H3410" s="31"/>
      <c r="I3410" s="31"/>
      <c r="J3410" s="31"/>
      <c r="K3410" s="31"/>
      <c r="L3410" s="31"/>
      <c r="M3410" s="31"/>
      <c r="N3410" s="31"/>
      <c r="O3410" s="31"/>
      <c r="P3410" s="31"/>
      <c r="Q3410" s="31"/>
      <c r="R3410" s="31"/>
      <c r="S3410" s="31"/>
      <c r="T3410" s="31"/>
      <c r="U3410" s="31"/>
      <c r="V3410" s="31"/>
      <c r="W3410" s="31"/>
      <c r="X3410" s="31"/>
      <c r="Y3410" s="31"/>
      <c r="Z3410" s="31"/>
      <c r="AA3410" s="31"/>
      <c r="AB3410" s="31"/>
      <c r="AC3410" s="31"/>
      <c r="AD3410" s="31"/>
      <c r="AE3410" s="31"/>
      <c r="AF3410" s="31"/>
      <c r="AG3410" s="31"/>
      <c r="AH3410" s="31"/>
      <c r="AI3410" s="31"/>
      <c r="AJ3410" s="31"/>
      <c r="AK3410" s="31"/>
      <c r="AL3410" s="31"/>
      <c r="AM3410" s="31"/>
      <c r="AN3410" s="31"/>
      <c r="AO3410" s="31"/>
      <c r="AP3410" s="31"/>
      <c r="AQ3410" s="31"/>
      <c r="AR3410" s="31"/>
      <c r="AS3410" s="28"/>
      <c r="AT3410" s="28"/>
      <c r="AU3410" s="28"/>
      <c r="AV3410" s="28"/>
      <c r="AW3410" s="28"/>
      <c r="AX3410" s="28"/>
      <c r="AY3410" s="28"/>
      <c r="AZ3410" s="28"/>
      <c r="BA3410" s="28"/>
      <c r="BB3410" s="28"/>
      <c r="BC3410" s="28"/>
      <c r="BD3410" s="28"/>
      <c r="BE3410" s="28"/>
      <c r="BF3410" s="28"/>
      <c r="BG3410" s="28"/>
      <c r="BH3410" s="28"/>
      <c r="BI3410" s="28"/>
      <c r="BJ3410" s="28"/>
      <c r="BK3410" s="28"/>
      <c r="BL3410" s="28"/>
      <c r="BM3410" s="28"/>
      <c r="BN3410" s="28"/>
      <c r="BO3410" s="28"/>
      <c r="BP3410" s="28"/>
      <c r="BQ3410" s="28"/>
      <c r="BR3410" s="28"/>
      <c r="BS3410" s="28"/>
      <c r="BT3410" s="28"/>
      <c r="BU3410" s="28"/>
      <c r="BV3410" s="28"/>
      <c r="BW3410" s="28"/>
      <c r="BX3410" s="28"/>
      <c r="BY3410" s="28"/>
      <c r="BZ3410" s="28"/>
      <c r="CA3410" s="28"/>
      <c r="CB3410" s="28"/>
      <c r="CC3410" s="28"/>
      <c r="CD3410" s="28"/>
      <c r="CE3410" s="28"/>
      <c r="CF3410" s="28"/>
      <c r="CG3410" s="28"/>
      <c r="IP3410" s="28"/>
      <c r="IQ3410" s="28"/>
      <c r="IR3410" s="28"/>
      <c r="IS3410" s="28"/>
      <c r="IT3410" s="28"/>
      <c r="IU3410" s="28"/>
      <c r="IV3410" s="28"/>
      <c r="IW3410" s="28"/>
      <c r="IX3410" s="28"/>
      <c r="IY3410" s="28"/>
      <c r="IZ3410" s="28"/>
      <c r="JA3410" s="28"/>
      <c r="JB3410" s="28"/>
      <c r="JC3410" s="28"/>
      <c r="JD3410" s="28"/>
      <c r="JE3410" s="28"/>
      <c r="JF3410" s="28"/>
      <c r="JG3410" s="28"/>
      <c r="JH3410" s="28"/>
      <c r="JI3410" s="28"/>
      <c r="JJ3410" s="28"/>
      <c r="JK3410" s="28"/>
      <c r="JL3410" s="28"/>
      <c r="JM3410" s="28"/>
      <c r="JN3410" s="28"/>
      <c r="JO3410" s="28"/>
      <c r="JP3410" s="28"/>
      <c r="JQ3410" s="28"/>
      <c r="JR3410" s="28"/>
      <c r="JS3410" s="28"/>
      <c r="JT3410" s="28"/>
      <c r="JU3410" s="28"/>
      <c r="JV3410" s="28"/>
      <c r="JW3410" s="28"/>
      <c r="JX3410" s="28"/>
      <c r="JY3410" s="28"/>
      <c r="JZ3410" s="28"/>
      <c r="KA3410" s="28"/>
      <c r="KB3410" s="28"/>
      <c r="KC3410" s="28"/>
      <c r="KD3410" s="28"/>
    </row>
    <row r="3411" spans="5:290" x14ac:dyDescent="0.2">
      <c r="E3411" s="31"/>
      <c r="F3411" s="31"/>
      <c r="G3411" s="31"/>
      <c r="H3411" s="31"/>
      <c r="I3411" s="31"/>
      <c r="J3411" s="31"/>
      <c r="K3411" s="31"/>
      <c r="L3411" s="31"/>
      <c r="M3411" s="31"/>
      <c r="N3411" s="31"/>
      <c r="O3411" s="31"/>
      <c r="P3411" s="31"/>
      <c r="Q3411" s="31"/>
      <c r="R3411" s="31"/>
      <c r="S3411" s="31"/>
      <c r="T3411" s="31"/>
      <c r="U3411" s="31"/>
      <c r="V3411" s="31"/>
      <c r="W3411" s="31"/>
      <c r="X3411" s="31"/>
      <c r="Y3411" s="31"/>
      <c r="Z3411" s="31"/>
      <c r="AA3411" s="31"/>
      <c r="AB3411" s="31"/>
      <c r="AC3411" s="31"/>
      <c r="AD3411" s="31"/>
      <c r="AE3411" s="31"/>
      <c r="AF3411" s="31"/>
      <c r="AG3411" s="31"/>
      <c r="AH3411" s="31"/>
      <c r="AI3411" s="31"/>
      <c r="AJ3411" s="31"/>
      <c r="AK3411" s="31"/>
      <c r="AL3411" s="31"/>
      <c r="AM3411" s="31"/>
      <c r="AN3411" s="31"/>
      <c r="AO3411" s="31"/>
      <c r="AP3411" s="31"/>
      <c r="AQ3411" s="31"/>
      <c r="AR3411" s="31"/>
      <c r="AS3411" s="28"/>
      <c r="AT3411" s="28"/>
      <c r="AU3411" s="28"/>
      <c r="AV3411" s="28"/>
      <c r="AW3411" s="28"/>
      <c r="AX3411" s="28"/>
      <c r="AY3411" s="28"/>
      <c r="AZ3411" s="28"/>
      <c r="BA3411" s="28"/>
      <c r="BB3411" s="28"/>
      <c r="BC3411" s="28"/>
      <c r="BD3411" s="28"/>
      <c r="BE3411" s="28"/>
      <c r="BF3411" s="28"/>
      <c r="BG3411" s="28"/>
      <c r="BH3411" s="28"/>
      <c r="BI3411" s="28"/>
      <c r="BJ3411" s="28"/>
      <c r="BK3411" s="28"/>
      <c r="BL3411" s="28"/>
      <c r="BM3411" s="28"/>
      <c r="BN3411" s="28"/>
      <c r="BO3411" s="28"/>
      <c r="BP3411" s="28"/>
      <c r="BQ3411" s="28"/>
      <c r="BR3411" s="28"/>
      <c r="BS3411" s="28"/>
      <c r="BT3411" s="28"/>
      <c r="BU3411" s="28"/>
      <c r="BV3411" s="28"/>
      <c r="BW3411" s="28"/>
      <c r="BX3411" s="28"/>
      <c r="BY3411" s="28"/>
      <c r="BZ3411" s="28"/>
      <c r="CA3411" s="28"/>
      <c r="CB3411" s="28"/>
      <c r="CC3411" s="28"/>
      <c r="CD3411" s="28"/>
      <c r="CE3411" s="28"/>
      <c r="CF3411" s="28"/>
      <c r="CG3411" s="28"/>
      <c r="IP3411" s="28"/>
      <c r="IQ3411" s="28"/>
      <c r="IR3411" s="28"/>
      <c r="IS3411" s="28"/>
      <c r="IT3411" s="28"/>
      <c r="IU3411" s="28"/>
      <c r="IV3411" s="28"/>
      <c r="IW3411" s="28"/>
      <c r="IX3411" s="28"/>
      <c r="IY3411" s="28"/>
      <c r="IZ3411" s="28"/>
      <c r="JA3411" s="28"/>
      <c r="JB3411" s="28"/>
      <c r="JC3411" s="28"/>
      <c r="JD3411" s="28"/>
      <c r="JE3411" s="28"/>
      <c r="JF3411" s="28"/>
      <c r="JG3411" s="28"/>
      <c r="JH3411" s="28"/>
      <c r="JI3411" s="28"/>
      <c r="JJ3411" s="28"/>
      <c r="JK3411" s="28"/>
      <c r="JL3411" s="28"/>
      <c r="JM3411" s="28"/>
      <c r="JN3411" s="28"/>
      <c r="JO3411" s="28"/>
      <c r="JP3411" s="28"/>
      <c r="JQ3411" s="28"/>
      <c r="JR3411" s="28"/>
      <c r="JS3411" s="28"/>
      <c r="JT3411" s="28"/>
      <c r="JU3411" s="28"/>
      <c r="JV3411" s="28"/>
      <c r="JW3411" s="28"/>
      <c r="JX3411" s="28"/>
      <c r="JY3411" s="28"/>
      <c r="JZ3411" s="28"/>
      <c r="KA3411" s="28"/>
      <c r="KB3411" s="28"/>
      <c r="KC3411" s="28"/>
      <c r="KD3411" s="28"/>
    </row>
    <row r="3412" spans="5:290" x14ac:dyDescent="0.2">
      <c r="E3412" s="31"/>
      <c r="F3412" s="31"/>
      <c r="G3412" s="31"/>
      <c r="H3412" s="31"/>
      <c r="I3412" s="31"/>
      <c r="J3412" s="31"/>
      <c r="K3412" s="31"/>
      <c r="L3412" s="31"/>
      <c r="M3412" s="31"/>
      <c r="N3412" s="31"/>
      <c r="O3412" s="31"/>
      <c r="P3412" s="31"/>
      <c r="Q3412" s="31"/>
      <c r="R3412" s="31"/>
      <c r="S3412" s="31"/>
      <c r="T3412" s="31"/>
      <c r="U3412" s="31"/>
      <c r="V3412" s="31"/>
      <c r="W3412" s="31"/>
      <c r="X3412" s="31"/>
      <c r="Y3412" s="31"/>
      <c r="Z3412" s="31"/>
      <c r="AA3412" s="31"/>
      <c r="AB3412" s="31"/>
      <c r="AC3412" s="31"/>
      <c r="AD3412" s="31"/>
      <c r="AE3412" s="31"/>
      <c r="AF3412" s="31"/>
      <c r="AG3412" s="31"/>
      <c r="AH3412" s="31"/>
      <c r="AI3412" s="31"/>
      <c r="AJ3412" s="31"/>
      <c r="AK3412" s="31"/>
      <c r="AL3412" s="31"/>
      <c r="AM3412" s="31"/>
      <c r="AN3412" s="31"/>
      <c r="AO3412" s="31"/>
      <c r="AP3412" s="31"/>
      <c r="AQ3412" s="31"/>
      <c r="AR3412" s="31"/>
      <c r="AS3412" s="28"/>
      <c r="AT3412" s="28"/>
      <c r="AU3412" s="28"/>
      <c r="AV3412" s="28"/>
      <c r="AW3412" s="28"/>
      <c r="AX3412" s="28"/>
      <c r="AY3412" s="28"/>
      <c r="AZ3412" s="28"/>
      <c r="BA3412" s="28"/>
      <c r="BB3412" s="28"/>
      <c r="BC3412" s="28"/>
      <c r="BD3412" s="28"/>
      <c r="BE3412" s="28"/>
      <c r="BF3412" s="28"/>
      <c r="BG3412" s="28"/>
      <c r="BH3412" s="28"/>
      <c r="BI3412" s="28"/>
      <c r="BJ3412" s="28"/>
      <c r="BK3412" s="28"/>
      <c r="BL3412" s="28"/>
      <c r="BM3412" s="28"/>
      <c r="BN3412" s="28"/>
      <c r="BO3412" s="28"/>
      <c r="BP3412" s="28"/>
      <c r="BQ3412" s="28"/>
      <c r="BR3412" s="28"/>
      <c r="BS3412" s="28"/>
      <c r="BT3412" s="28"/>
      <c r="BU3412" s="28"/>
      <c r="BV3412" s="28"/>
      <c r="BW3412" s="28"/>
      <c r="BX3412" s="28"/>
      <c r="BY3412" s="28"/>
      <c r="BZ3412" s="28"/>
      <c r="CA3412" s="28"/>
      <c r="CB3412" s="28"/>
      <c r="CC3412" s="28"/>
      <c r="CD3412" s="28"/>
      <c r="CE3412" s="28"/>
      <c r="CF3412" s="28"/>
      <c r="CG3412" s="28"/>
      <c r="IP3412" s="28"/>
      <c r="IQ3412" s="28"/>
      <c r="IR3412" s="28"/>
      <c r="IS3412" s="28"/>
      <c r="IT3412" s="28"/>
      <c r="IU3412" s="28"/>
      <c r="IV3412" s="28"/>
      <c r="IW3412" s="28"/>
      <c r="IX3412" s="28"/>
      <c r="IY3412" s="28"/>
      <c r="IZ3412" s="28"/>
      <c r="JA3412" s="28"/>
      <c r="JB3412" s="28"/>
      <c r="JC3412" s="28"/>
      <c r="JD3412" s="28"/>
      <c r="JE3412" s="28"/>
      <c r="JF3412" s="28"/>
      <c r="JG3412" s="28"/>
      <c r="JH3412" s="28"/>
      <c r="JI3412" s="28"/>
      <c r="JJ3412" s="28"/>
      <c r="JK3412" s="28"/>
      <c r="JL3412" s="28"/>
      <c r="JM3412" s="28"/>
      <c r="JN3412" s="28"/>
      <c r="JO3412" s="28"/>
      <c r="JP3412" s="28"/>
      <c r="JQ3412" s="28"/>
      <c r="JR3412" s="28"/>
      <c r="JS3412" s="28"/>
      <c r="JT3412" s="28"/>
      <c r="JU3412" s="28"/>
      <c r="JV3412" s="28"/>
      <c r="JW3412" s="28"/>
      <c r="JX3412" s="28"/>
      <c r="JY3412" s="28"/>
      <c r="JZ3412" s="28"/>
      <c r="KA3412" s="28"/>
      <c r="KB3412" s="28"/>
      <c r="KC3412" s="28"/>
      <c r="KD3412" s="28"/>
    </row>
    <row r="3413" spans="5:290" x14ac:dyDescent="0.2">
      <c r="E3413" s="31"/>
      <c r="F3413" s="31"/>
      <c r="G3413" s="31"/>
      <c r="H3413" s="31"/>
      <c r="I3413" s="31"/>
      <c r="J3413" s="31"/>
      <c r="K3413" s="31"/>
      <c r="L3413" s="31"/>
      <c r="M3413" s="31"/>
      <c r="N3413" s="31"/>
      <c r="O3413" s="31"/>
      <c r="P3413" s="31"/>
      <c r="Q3413" s="31"/>
      <c r="R3413" s="31"/>
      <c r="S3413" s="31"/>
      <c r="T3413" s="31"/>
      <c r="U3413" s="31"/>
      <c r="V3413" s="31"/>
      <c r="W3413" s="31"/>
      <c r="X3413" s="31"/>
      <c r="Y3413" s="31"/>
      <c r="Z3413" s="31"/>
      <c r="AA3413" s="31"/>
      <c r="AB3413" s="31"/>
      <c r="AC3413" s="31"/>
      <c r="AD3413" s="31"/>
      <c r="AE3413" s="31"/>
      <c r="AF3413" s="31"/>
      <c r="AG3413" s="31"/>
      <c r="AH3413" s="31"/>
      <c r="AI3413" s="31"/>
      <c r="AJ3413" s="31"/>
      <c r="AK3413" s="31"/>
      <c r="AL3413" s="31"/>
      <c r="AM3413" s="31"/>
      <c r="AN3413" s="31"/>
      <c r="AO3413" s="31"/>
      <c r="AP3413" s="31"/>
      <c r="AQ3413" s="31"/>
      <c r="AR3413" s="31"/>
      <c r="AS3413" s="28"/>
      <c r="AT3413" s="28"/>
      <c r="AU3413" s="28"/>
      <c r="AV3413" s="28"/>
      <c r="AW3413" s="28"/>
      <c r="AX3413" s="28"/>
      <c r="AY3413" s="28"/>
      <c r="AZ3413" s="28"/>
      <c r="BA3413" s="28"/>
      <c r="BB3413" s="28"/>
      <c r="BC3413" s="28"/>
      <c r="BD3413" s="28"/>
      <c r="BE3413" s="28"/>
      <c r="BF3413" s="28"/>
      <c r="BG3413" s="28"/>
      <c r="BH3413" s="28"/>
      <c r="BI3413" s="28"/>
      <c r="BJ3413" s="28"/>
      <c r="BK3413" s="28"/>
      <c r="BL3413" s="28"/>
      <c r="BM3413" s="28"/>
      <c r="BN3413" s="28"/>
      <c r="BO3413" s="28"/>
      <c r="BP3413" s="28"/>
      <c r="BQ3413" s="28"/>
      <c r="BR3413" s="28"/>
      <c r="BS3413" s="28"/>
      <c r="BT3413" s="28"/>
      <c r="BU3413" s="28"/>
      <c r="BV3413" s="28"/>
      <c r="BW3413" s="28"/>
      <c r="BX3413" s="28"/>
      <c r="BY3413" s="28"/>
      <c r="BZ3413" s="28"/>
      <c r="CA3413" s="28"/>
      <c r="CB3413" s="28"/>
      <c r="CC3413" s="28"/>
      <c r="CD3413" s="28"/>
      <c r="CE3413" s="28"/>
      <c r="CF3413" s="28"/>
      <c r="CG3413" s="28"/>
      <c r="IP3413" s="28"/>
      <c r="IQ3413" s="28"/>
      <c r="IR3413" s="28"/>
      <c r="IS3413" s="28"/>
      <c r="IT3413" s="28"/>
      <c r="IU3413" s="28"/>
      <c r="IV3413" s="28"/>
      <c r="IW3413" s="28"/>
      <c r="IX3413" s="28"/>
      <c r="IY3413" s="28"/>
      <c r="IZ3413" s="28"/>
      <c r="JA3413" s="28"/>
      <c r="JB3413" s="28"/>
      <c r="JC3413" s="28"/>
      <c r="JD3413" s="28"/>
      <c r="JE3413" s="28"/>
      <c r="JF3413" s="28"/>
      <c r="JG3413" s="28"/>
      <c r="JH3413" s="28"/>
      <c r="JI3413" s="28"/>
      <c r="JJ3413" s="28"/>
      <c r="JK3413" s="28"/>
      <c r="JL3413" s="28"/>
      <c r="JM3413" s="28"/>
      <c r="JN3413" s="28"/>
      <c r="JO3413" s="28"/>
      <c r="JP3413" s="28"/>
      <c r="JQ3413" s="28"/>
      <c r="JR3413" s="28"/>
      <c r="JS3413" s="28"/>
      <c r="JT3413" s="28"/>
      <c r="JU3413" s="28"/>
      <c r="JV3413" s="28"/>
      <c r="JW3413" s="28"/>
      <c r="JX3413" s="28"/>
      <c r="JY3413" s="28"/>
      <c r="JZ3413" s="28"/>
      <c r="KA3413" s="28"/>
      <c r="KB3413" s="28"/>
      <c r="KC3413" s="28"/>
      <c r="KD3413" s="28"/>
    </row>
    <row r="3414" spans="5:290" x14ac:dyDescent="0.2">
      <c r="E3414" s="31"/>
      <c r="F3414" s="31"/>
      <c r="G3414" s="31"/>
      <c r="H3414" s="31"/>
      <c r="I3414" s="31"/>
      <c r="J3414" s="31"/>
      <c r="K3414" s="31"/>
      <c r="L3414" s="31"/>
      <c r="M3414" s="31"/>
      <c r="N3414" s="31"/>
      <c r="O3414" s="31"/>
      <c r="P3414" s="31"/>
      <c r="Q3414" s="31"/>
      <c r="R3414" s="31"/>
      <c r="S3414" s="31"/>
      <c r="T3414" s="31"/>
      <c r="U3414" s="31"/>
      <c r="V3414" s="31"/>
      <c r="W3414" s="31"/>
      <c r="X3414" s="31"/>
      <c r="Y3414" s="31"/>
      <c r="Z3414" s="31"/>
      <c r="AA3414" s="31"/>
      <c r="AB3414" s="31"/>
      <c r="AC3414" s="31"/>
      <c r="AD3414" s="31"/>
      <c r="AE3414" s="31"/>
      <c r="AF3414" s="31"/>
      <c r="AG3414" s="31"/>
      <c r="AH3414" s="31"/>
      <c r="AI3414" s="31"/>
      <c r="AJ3414" s="31"/>
      <c r="AK3414" s="31"/>
      <c r="AL3414" s="31"/>
      <c r="AM3414" s="31"/>
      <c r="AN3414" s="31"/>
      <c r="AO3414" s="31"/>
      <c r="AP3414" s="31"/>
      <c r="AQ3414" s="31"/>
      <c r="AR3414" s="31"/>
      <c r="AS3414" s="28"/>
      <c r="AT3414" s="28"/>
      <c r="AU3414" s="28"/>
      <c r="AV3414" s="28"/>
      <c r="AW3414" s="28"/>
      <c r="AX3414" s="28"/>
      <c r="AY3414" s="28"/>
      <c r="AZ3414" s="28"/>
      <c r="BA3414" s="28"/>
      <c r="BB3414" s="28"/>
      <c r="BC3414" s="28"/>
      <c r="BD3414" s="28"/>
      <c r="BE3414" s="28"/>
      <c r="BF3414" s="28"/>
      <c r="BG3414" s="28"/>
      <c r="BH3414" s="28"/>
      <c r="BI3414" s="28"/>
      <c r="BJ3414" s="28"/>
      <c r="BK3414" s="28"/>
      <c r="BL3414" s="28"/>
      <c r="BM3414" s="28"/>
      <c r="BN3414" s="28"/>
      <c r="BO3414" s="28"/>
      <c r="BP3414" s="28"/>
      <c r="BQ3414" s="28"/>
      <c r="BR3414" s="28"/>
      <c r="BS3414" s="28"/>
      <c r="BT3414" s="28"/>
      <c r="BU3414" s="28"/>
      <c r="BV3414" s="28"/>
      <c r="BW3414" s="28"/>
      <c r="BX3414" s="28"/>
      <c r="BY3414" s="28"/>
      <c r="BZ3414" s="28"/>
      <c r="CA3414" s="28"/>
      <c r="CB3414" s="28"/>
      <c r="CC3414" s="28"/>
      <c r="CD3414" s="28"/>
      <c r="CE3414" s="28"/>
      <c r="CF3414" s="28"/>
      <c r="CG3414" s="28"/>
      <c r="IP3414" s="28"/>
      <c r="IQ3414" s="28"/>
      <c r="IR3414" s="28"/>
      <c r="IS3414" s="28"/>
      <c r="IT3414" s="28"/>
      <c r="IU3414" s="28"/>
      <c r="IV3414" s="28"/>
      <c r="IW3414" s="28"/>
      <c r="IX3414" s="28"/>
      <c r="IY3414" s="28"/>
      <c r="IZ3414" s="28"/>
      <c r="JA3414" s="28"/>
      <c r="JB3414" s="28"/>
      <c r="JC3414" s="28"/>
      <c r="JD3414" s="28"/>
      <c r="JE3414" s="28"/>
      <c r="JF3414" s="28"/>
      <c r="JG3414" s="28"/>
      <c r="JH3414" s="28"/>
      <c r="JI3414" s="28"/>
      <c r="JJ3414" s="28"/>
      <c r="JK3414" s="28"/>
      <c r="JL3414" s="28"/>
      <c r="JM3414" s="28"/>
      <c r="JN3414" s="28"/>
      <c r="JO3414" s="28"/>
      <c r="JP3414" s="28"/>
      <c r="JQ3414" s="28"/>
      <c r="JR3414" s="28"/>
      <c r="JS3414" s="28"/>
      <c r="JT3414" s="28"/>
      <c r="JU3414" s="28"/>
      <c r="JV3414" s="28"/>
      <c r="JW3414" s="28"/>
      <c r="JX3414" s="28"/>
      <c r="JY3414" s="28"/>
      <c r="JZ3414" s="28"/>
      <c r="KA3414" s="28"/>
      <c r="KB3414" s="28"/>
      <c r="KC3414" s="28"/>
      <c r="KD3414" s="28"/>
    </row>
    <row r="3415" spans="5:290" x14ac:dyDescent="0.2">
      <c r="E3415" s="31"/>
      <c r="F3415" s="31"/>
      <c r="G3415" s="31"/>
      <c r="H3415" s="31"/>
      <c r="I3415" s="31"/>
      <c r="J3415" s="31"/>
      <c r="K3415" s="31"/>
      <c r="L3415" s="31"/>
      <c r="M3415" s="31"/>
      <c r="N3415" s="31"/>
      <c r="O3415" s="31"/>
      <c r="P3415" s="31"/>
      <c r="Q3415" s="31"/>
      <c r="R3415" s="31"/>
      <c r="S3415" s="31"/>
      <c r="T3415" s="31"/>
      <c r="U3415" s="31"/>
      <c r="V3415" s="31"/>
      <c r="W3415" s="31"/>
      <c r="X3415" s="31"/>
      <c r="Y3415" s="31"/>
      <c r="Z3415" s="31"/>
      <c r="AA3415" s="31"/>
      <c r="AB3415" s="31"/>
      <c r="AC3415" s="31"/>
      <c r="AD3415" s="31"/>
      <c r="AE3415" s="31"/>
      <c r="AF3415" s="31"/>
      <c r="AG3415" s="31"/>
      <c r="AH3415" s="31"/>
      <c r="AI3415" s="31"/>
      <c r="AJ3415" s="31"/>
      <c r="AK3415" s="31"/>
      <c r="AL3415" s="31"/>
      <c r="AM3415" s="31"/>
      <c r="AN3415" s="31"/>
      <c r="AO3415" s="31"/>
      <c r="AP3415" s="31"/>
      <c r="AQ3415" s="31"/>
      <c r="AR3415" s="31"/>
      <c r="AS3415" s="28"/>
      <c r="AT3415" s="28"/>
      <c r="AU3415" s="28"/>
      <c r="AV3415" s="28"/>
      <c r="AW3415" s="28"/>
      <c r="AX3415" s="28"/>
      <c r="AY3415" s="28"/>
      <c r="AZ3415" s="28"/>
      <c r="BA3415" s="28"/>
      <c r="BB3415" s="28"/>
      <c r="BC3415" s="28"/>
      <c r="BD3415" s="28"/>
      <c r="BE3415" s="28"/>
      <c r="BF3415" s="28"/>
      <c r="BG3415" s="28"/>
      <c r="BH3415" s="28"/>
      <c r="BI3415" s="28"/>
      <c r="BJ3415" s="28"/>
      <c r="BK3415" s="28"/>
      <c r="BL3415" s="28"/>
      <c r="BM3415" s="28"/>
      <c r="BN3415" s="28"/>
      <c r="BO3415" s="28"/>
      <c r="BP3415" s="28"/>
      <c r="BQ3415" s="28"/>
      <c r="BR3415" s="28"/>
      <c r="BS3415" s="28"/>
      <c r="BT3415" s="28"/>
      <c r="BU3415" s="28"/>
      <c r="BV3415" s="28"/>
      <c r="BW3415" s="28"/>
      <c r="BX3415" s="28"/>
      <c r="BY3415" s="28"/>
      <c r="BZ3415" s="28"/>
      <c r="CA3415" s="28"/>
      <c r="CB3415" s="28"/>
      <c r="CC3415" s="28"/>
      <c r="CD3415" s="28"/>
      <c r="CE3415" s="28"/>
      <c r="CF3415" s="28"/>
      <c r="CG3415" s="28"/>
      <c r="IP3415" s="28"/>
      <c r="IQ3415" s="28"/>
      <c r="IR3415" s="28"/>
      <c r="IS3415" s="28"/>
      <c r="IT3415" s="28"/>
      <c r="IU3415" s="28"/>
      <c r="IV3415" s="28"/>
      <c r="IW3415" s="28"/>
      <c r="IX3415" s="28"/>
      <c r="IY3415" s="28"/>
      <c r="IZ3415" s="28"/>
      <c r="JA3415" s="28"/>
      <c r="JB3415" s="28"/>
      <c r="JC3415" s="28"/>
      <c r="JD3415" s="28"/>
      <c r="JE3415" s="28"/>
      <c r="JF3415" s="28"/>
      <c r="JG3415" s="28"/>
      <c r="JH3415" s="28"/>
      <c r="JI3415" s="28"/>
      <c r="JJ3415" s="28"/>
      <c r="JK3415" s="28"/>
      <c r="JL3415" s="28"/>
      <c r="JM3415" s="28"/>
      <c r="JN3415" s="28"/>
      <c r="JO3415" s="28"/>
      <c r="JP3415" s="28"/>
      <c r="JQ3415" s="28"/>
      <c r="JR3415" s="28"/>
      <c r="JS3415" s="28"/>
      <c r="JT3415" s="28"/>
      <c r="JU3415" s="28"/>
      <c r="JV3415" s="28"/>
      <c r="JW3415" s="28"/>
      <c r="JX3415" s="28"/>
      <c r="JY3415" s="28"/>
      <c r="JZ3415" s="28"/>
      <c r="KA3415" s="28"/>
      <c r="KB3415" s="28"/>
      <c r="KC3415" s="28"/>
      <c r="KD3415" s="28"/>
    </row>
    <row r="3416" spans="5:290" x14ac:dyDescent="0.2">
      <c r="E3416" s="31"/>
      <c r="F3416" s="31"/>
      <c r="G3416" s="31"/>
      <c r="H3416" s="31"/>
      <c r="I3416" s="31"/>
      <c r="J3416" s="31"/>
      <c r="K3416" s="31"/>
      <c r="L3416" s="31"/>
      <c r="M3416" s="31"/>
      <c r="N3416" s="31"/>
      <c r="O3416" s="31"/>
      <c r="P3416" s="31"/>
      <c r="Q3416" s="31"/>
      <c r="R3416" s="31"/>
      <c r="S3416" s="31"/>
      <c r="T3416" s="31"/>
      <c r="U3416" s="31"/>
      <c r="V3416" s="31"/>
      <c r="W3416" s="31"/>
      <c r="X3416" s="31"/>
      <c r="Y3416" s="31"/>
      <c r="Z3416" s="31"/>
      <c r="AA3416" s="31"/>
      <c r="AB3416" s="31"/>
      <c r="AC3416" s="31"/>
      <c r="AD3416" s="31"/>
      <c r="AE3416" s="31"/>
      <c r="AF3416" s="31"/>
      <c r="AG3416" s="31"/>
      <c r="AH3416" s="31"/>
      <c r="AI3416" s="31"/>
      <c r="AJ3416" s="31"/>
      <c r="AK3416" s="31"/>
      <c r="AL3416" s="31"/>
      <c r="AM3416" s="31"/>
      <c r="AN3416" s="31"/>
      <c r="AO3416" s="31"/>
      <c r="AP3416" s="31"/>
      <c r="AQ3416" s="31"/>
      <c r="AR3416" s="31"/>
      <c r="AS3416" s="28"/>
      <c r="AT3416" s="28"/>
      <c r="AU3416" s="28"/>
      <c r="AV3416" s="28"/>
      <c r="AW3416" s="28"/>
      <c r="AX3416" s="28"/>
      <c r="AY3416" s="28"/>
      <c r="AZ3416" s="28"/>
      <c r="BA3416" s="28"/>
      <c r="BB3416" s="28"/>
      <c r="BC3416" s="28"/>
      <c r="BD3416" s="28"/>
      <c r="BE3416" s="28"/>
      <c r="BF3416" s="28"/>
      <c r="BG3416" s="28"/>
      <c r="BH3416" s="28"/>
      <c r="BI3416" s="28"/>
      <c r="BJ3416" s="28"/>
      <c r="BK3416" s="28"/>
      <c r="BL3416" s="28"/>
      <c r="BM3416" s="28"/>
      <c r="BN3416" s="28"/>
      <c r="BO3416" s="28"/>
      <c r="BP3416" s="28"/>
      <c r="BQ3416" s="28"/>
      <c r="BR3416" s="28"/>
      <c r="BS3416" s="28"/>
      <c r="BT3416" s="28"/>
      <c r="BU3416" s="28"/>
      <c r="BV3416" s="28"/>
      <c r="BW3416" s="28"/>
      <c r="BX3416" s="28"/>
      <c r="BY3416" s="28"/>
      <c r="BZ3416" s="28"/>
      <c r="CA3416" s="28"/>
      <c r="CB3416" s="28"/>
      <c r="CC3416" s="28"/>
      <c r="CD3416" s="28"/>
      <c r="CE3416" s="28"/>
      <c r="CF3416" s="28"/>
      <c r="CG3416" s="28"/>
      <c r="IP3416" s="28"/>
      <c r="IQ3416" s="28"/>
      <c r="IR3416" s="28"/>
      <c r="IS3416" s="28"/>
      <c r="IT3416" s="28"/>
      <c r="IU3416" s="28"/>
      <c r="IV3416" s="28"/>
      <c r="IW3416" s="28"/>
      <c r="IX3416" s="28"/>
      <c r="IY3416" s="28"/>
      <c r="IZ3416" s="28"/>
      <c r="JA3416" s="28"/>
      <c r="JB3416" s="28"/>
      <c r="JC3416" s="28"/>
      <c r="JD3416" s="28"/>
      <c r="JE3416" s="28"/>
      <c r="JF3416" s="28"/>
      <c r="JG3416" s="28"/>
      <c r="JH3416" s="28"/>
      <c r="JI3416" s="28"/>
      <c r="JJ3416" s="28"/>
      <c r="JK3416" s="28"/>
      <c r="JL3416" s="28"/>
      <c r="JM3416" s="28"/>
      <c r="JN3416" s="28"/>
      <c r="JO3416" s="28"/>
      <c r="JP3416" s="28"/>
      <c r="JQ3416" s="28"/>
      <c r="JR3416" s="28"/>
      <c r="JS3416" s="28"/>
      <c r="JT3416" s="28"/>
      <c r="JU3416" s="28"/>
      <c r="JV3416" s="28"/>
      <c r="JW3416" s="28"/>
      <c r="JX3416" s="28"/>
      <c r="JY3416" s="28"/>
      <c r="JZ3416" s="28"/>
      <c r="KA3416" s="28"/>
      <c r="KB3416" s="28"/>
      <c r="KC3416" s="28"/>
      <c r="KD3416" s="28"/>
    </row>
    <row r="3417" spans="5:290" x14ac:dyDescent="0.2">
      <c r="E3417" s="31"/>
      <c r="F3417" s="31"/>
      <c r="G3417" s="31"/>
      <c r="H3417" s="31"/>
      <c r="I3417" s="31"/>
      <c r="J3417" s="31"/>
      <c r="K3417" s="31"/>
      <c r="L3417" s="31"/>
      <c r="M3417" s="31"/>
      <c r="N3417" s="31"/>
      <c r="O3417" s="31"/>
      <c r="P3417" s="31"/>
      <c r="Q3417" s="31"/>
      <c r="R3417" s="31"/>
      <c r="S3417" s="31"/>
      <c r="T3417" s="31"/>
      <c r="U3417" s="31"/>
      <c r="V3417" s="31"/>
      <c r="W3417" s="31"/>
      <c r="X3417" s="31"/>
      <c r="Y3417" s="31"/>
      <c r="Z3417" s="31"/>
      <c r="AA3417" s="31"/>
      <c r="AB3417" s="31"/>
      <c r="AC3417" s="31"/>
      <c r="AD3417" s="31"/>
      <c r="AE3417" s="31"/>
      <c r="AF3417" s="31"/>
      <c r="AG3417" s="31"/>
      <c r="AH3417" s="31"/>
      <c r="AI3417" s="31"/>
      <c r="AJ3417" s="31"/>
      <c r="AK3417" s="31"/>
      <c r="AL3417" s="31"/>
      <c r="AM3417" s="31"/>
      <c r="AN3417" s="31"/>
      <c r="AO3417" s="31"/>
      <c r="AP3417" s="31"/>
      <c r="AQ3417" s="31"/>
      <c r="AR3417" s="31"/>
      <c r="AS3417" s="28"/>
      <c r="AT3417" s="28"/>
      <c r="AU3417" s="28"/>
      <c r="AV3417" s="28"/>
      <c r="AW3417" s="28"/>
      <c r="AX3417" s="28"/>
      <c r="AY3417" s="28"/>
      <c r="AZ3417" s="28"/>
      <c r="BA3417" s="28"/>
      <c r="BB3417" s="28"/>
      <c r="BC3417" s="28"/>
      <c r="BD3417" s="28"/>
      <c r="BE3417" s="28"/>
      <c r="BF3417" s="28"/>
      <c r="BG3417" s="28"/>
      <c r="BH3417" s="28"/>
      <c r="BI3417" s="28"/>
      <c r="BJ3417" s="28"/>
      <c r="BK3417" s="28"/>
      <c r="BL3417" s="28"/>
      <c r="BM3417" s="28"/>
      <c r="BN3417" s="28"/>
      <c r="BO3417" s="28"/>
      <c r="BP3417" s="28"/>
      <c r="BQ3417" s="28"/>
      <c r="BR3417" s="28"/>
      <c r="BS3417" s="28"/>
      <c r="BT3417" s="28"/>
      <c r="BU3417" s="28"/>
      <c r="BV3417" s="28"/>
      <c r="BW3417" s="28"/>
      <c r="BX3417" s="28"/>
      <c r="BY3417" s="28"/>
      <c r="BZ3417" s="28"/>
      <c r="CA3417" s="28"/>
      <c r="CB3417" s="28"/>
      <c r="CC3417" s="28"/>
      <c r="CD3417" s="28"/>
      <c r="CE3417" s="28"/>
      <c r="CF3417" s="28"/>
      <c r="CG3417" s="28"/>
      <c r="IP3417" s="28"/>
      <c r="IQ3417" s="28"/>
      <c r="IR3417" s="28"/>
      <c r="IS3417" s="28"/>
      <c r="IT3417" s="28"/>
      <c r="IU3417" s="28"/>
      <c r="IV3417" s="28"/>
      <c r="IW3417" s="28"/>
      <c r="IX3417" s="28"/>
      <c r="IY3417" s="28"/>
      <c r="IZ3417" s="28"/>
      <c r="JA3417" s="28"/>
      <c r="JB3417" s="28"/>
      <c r="JC3417" s="28"/>
      <c r="JD3417" s="28"/>
      <c r="JE3417" s="28"/>
      <c r="JF3417" s="28"/>
      <c r="JG3417" s="28"/>
      <c r="JH3417" s="28"/>
      <c r="JI3417" s="28"/>
      <c r="JJ3417" s="28"/>
      <c r="JK3417" s="28"/>
      <c r="JL3417" s="28"/>
      <c r="JM3417" s="28"/>
      <c r="JN3417" s="28"/>
      <c r="JO3417" s="28"/>
      <c r="JP3417" s="28"/>
      <c r="JQ3417" s="28"/>
      <c r="JR3417" s="28"/>
      <c r="JS3417" s="28"/>
      <c r="JT3417" s="28"/>
      <c r="JU3417" s="28"/>
      <c r="JV3417" s="28"/>
      <c r="JW3417" s="28"/>
      <c r="JX3417" s="28"/>
      <c r="JY3417" s="28"/>
      <c r="JZ3417" s="28"/>
      <c r="KA3417" s="28"/>
      <c r="KB3417" s="28"/>
      <c r="KC3417" s="28"/>
      <c r="KD3417" s="28"/>
    </row>
    <row r="3418" spans="5:290" x14ac:dyDescent="0.2">
      <c r="E3418" s="31"/>
      <c r="F3418" s="31"/>
      <c r="G3418" s="31"/>
      <c r="H3418" s="31"/>
      <c r="I3418" s="31"/>
      <c r="J3418" s="31"/>
      <c r="K3418" s="31"/>
      <c r="L3418" s="31"/>
      <c r="M3418" s="31"/>
      <c r="N3418" s="31"/>
      <c r="O3418" s="31"/>
      <c r="P3418" s="31"/>
      <c r="Q3418" s="31"/>
      <c r="R3418" s="31"/>
      <c r="S3418" s="31"/>
      <c r="T3418" s="31"/>
      <c r="U3418" s="31"/>
      <c r="V3418" s="31"/>
      <c r="W3418" s="31"/>
      <c r="X3418" s="31"/>
      <c r="Y3418" s="31"/>
      <c r="Z3418" s="31"/>
      <c r="AA3418" s="31"/>
      <c r="AB3418" s="31"/>
      <c r="AC3418" s="31"/>
      <c r="AD3418" s="31"/>
      <c r="AE3418" s="31"/>
      <c r="AF3418" s="31"/>
      <c r="AG3418" s="31"/>
      <c r="AH3418" s="31"/>
      <c r="AI3418" s="31"/>
      <c r="AJ3418" s="31"/>
      <c r="AK3418" s="31"/>
      <c r="AL3418" s="31"/>
      <c r="AM3418" s="31"/>
      <c r="AN3418" s="31"/>
      <c r="AO3418" s="31"/>
      <c r="AP3418" s="31"/>
      <c r="AQ3418" s="31"/>
      <c r="AR3418" s="31"/>
      <c r="AS3418" s="28"/>
      <c r="AT3418" s="28"/>
      <c r="AU3418" s="28"/>
      <c r="AV3418" s="28"/>
      <c r="AW3418" s="28"/>
      <c r="AX3418" s="28"/>
      <c r="AY3418" s="28"/>
      <c r="AZ3418" s="28"/>
      <c r="BA3418" s="28"/>
      <c r="BB3418" s="28"/>
      <c r="BC3418" s="28"/>
      <c r="BD3418" s="28"/>
      <c r="BE3418" s="28"/>
      <c r="BF3418" s="28"/>
      <c r="BG3418" s="28"/>
      <c r="BH3418" s="28"/>
      <c r="BI3418" s="28"/>
      <c r="BJ3418" s="28"/>
      <c r="BK3418" s="28"/>
      <c r="BL3418" s="28"/>
      <c r="BM3418" s="28"/>
      <c r="BN3418" s="28"/>
      <c r="BO3418" s="28"/>
      <c r="BP3418" s="28"/>
      <c r="BQ3418" s="28"/>
      <c r="BR3418" s="28"/>
      <c r="BS3418" s="28"/>
      <c r="BT3418" s="28"/>
      <c r="BU3418" s="28"/>
      <c r="BV3418" s="28"/>
      <c r="BW3418" s="28"/>
      <c r="BX3418" s="28"/>
      <c r="BY3418" s="28"/>
      <c r="BZ3418" s="28"/>
      <c r="CA3418" s="28"/>
      <c r="CB3418" s="28"/>
      <c r="CC3418" s="28"/>
      <c r="CD3418" s="28"/>
      <c r="CE3418" s="28"/>
      <c r="CF3418" s="28"/>
      <c r="CG3418" s="28"/>
      <c r="IP3418" s="28"/>
      <c r="IQ3418" s="28"/>
      <c r="IR3418" s="28"/>
      <c r="IS3418" s="28"/>
      <c r="IT3418" s="28"/>
      <c r="IU3418" s="28"/>
      <c r="IV3418" s="28"/>
      <c r="IW3418" s="28"/>
      <c r="IX3418" s="28"/>
      <c r="IY3418" s="28"/>
      <c r="IZ3418" s="28"/>
      <c r="JA3418" s="28"/>
      <c r="JB3418" s="28"/>
      <c r="JC3418" s="28"/>
      <c r="JD3418" s="28"/>
      <c r="JE3418" s="28"/>
      <c r="JF3418" s="28"/>
      <c r="JG3418" s="28"/>
      <c r="JH3418" s="28"/>
      <c r="JI3418" s="28"/>
      <c r="JJ3418" s="28"/>
      <c r="JK3418" s="28"/>
      <c r="JL3418" s="28"/>
      <c r="JM3418" s="28"/>
      <c r="JN3418" s="28"/>
      <c r="JO3418" s="28"/>
      <c r="JP3418" s="28"/>
      <c r="JQ3418" s="28"/>
      <c r="JR3418" s="28"/>
      <c r="JS3418" s="28"/>
      <c r="JT3418" s="28"/>
      <c r="JU3418" s="28"/>
      <c r="JV3418" s="28"/>
      <c r="JW3418" s="28"/>
      <c r="JX3418" s="28"/>
      <c r="JY3418" s="28"/>
      <c r="JZ3418" s="28"/>
      <c r="KA3418" s="28"/>
      <c r="KB3418" s="28"/>
      <c r="KC3418" s="28"/>
      <c r="KD3418" s="28"/>
    </row>
    <row r="3419" spans="5:290" x14ac:dyDescent="0.2">
      <c r="E3419" s="31"/>
      <c r="F3419" s="31"/>
      <c r="G3419" s="31"/>
      <c r="H3419" s="31"/>
      <c r="I3419" s="31"/>
      <c r="J3419" s="31"/>
      <c r="K3419" s="31"/>
      <c r="L3419" s="31"/>
      <c r="M3419" s="31"/>
      <c r="N3419" s="31"/>
      <c r="O3419" s="31"/>
      <c r="P3419" s="31"/>
      <c r="Q3419" s="31"/>
      <c r="R3419" s="31"/>
      <c r="S3419" s="31"/>
      <c r="T3419" s="31"/>
      <c r="U3419" s="31"/>
      <c r="V3419" s="31"/>
      <c r="W3419" s="31"/>
      <c r="X3419" s="31"/>
      <c r="Y3419" s="31"/>
      <c r="Z3419" s="31"/>
      <c r="AA3419" s="31"/>
      <c r="AB3419" s="31"/>
      <c r="AC3419" s="31"/>
      <c r="AD3419" s="31"/>
      <c r="AE3419" s="31"/>
      <c r="AF3419" s="31"/>
      <c r="AG3419" s="31"/>
      <c r="AH3419" s="31"/>
      <c r="AI3419" s="31"/>
      <c r="AJ3419" s="31"/>
      <c r="AK3419" s="31"/>
      <c r="AL3419" s="31"/>
      <c r="AM3419" s="31"/>
      <c r="AN3419" s="31"/>
      <c r="AO3419" s="31"/>
      <c r="AP3419" s="31"/>
      <c r="AQ3419" s="31"/>
      <c r="AR3419" s="31"/>
      <c r="AS3419" s="28"/>
      <c r="AT3419" s="28"/>
      <c r="AU3419" s="28"/>
      <c r="AV3419" s="28"/>
      <c r="AW3419" s="28"/>
      <c r="AX3419" s="28"/>
      <c r="AY3419" s="28"/>
      <c r="AZ3419" s="28"/>
      <c r="BA3419" s="28"/>
      <c r="BB3419" s="28"/>
      <c r="BC3419" s="28"/>
      <c r="BD3419" s="28"/>
      <c r="BE3419" s="28"/>
      <c r="BF3419" s="28"/>
      <c r="BG3419" s="28"/>
      <c r="BH3419" s="28"/>
      <c r="BI3419" s="28"/>
      <c r="BJ3419" s="28"/>
      <c r="BK3419" s="28"/>
      <c r="BL3419" s="28"/>
      <c r="BM3419" s="28"/>
      <c r="BN3419" s="28"/>
      <c r="BO3419" s="28"/>
      <c r="BP3419" s="28"/>
      <c r="BQ3419" s="28"/>
      <c r="BR3419" s="28"/>
      <c r="BS3419" s="28"/>
      <c r="BT3419" s="28"/>
      <c r="BU3419" s="28"/>
      <c r="BV3419" s="28"/>
      <c r="BW3419" s="28"/>
      <c r="BX3419" s="28"/>
      <c r="BY3419" s="28"/>
      <c r="BZ3419" s="28"/>
      <c r="CA3419" s="28"/>
      <c r="CB3419" s="28"/>
      <c r="CC3419" s="28"/>
      <c r="CD3419" s="28"/>
      <c r="CE3419" s="28"/>
      <c r="CF3419" s="28"/>
      <c r="CG3419" s="28"/>
      <c r="IP3419" s="28"/>
      <c r="IQ3419" s="28"/>
      <c r="IR3419" s="28"/>
      <c r="IS3419" s="28"/>
      <c r="IT3419" s="28"/>
      <c r="IU3419" s="28"/>
      <c r="IV3419" s="28"/>
      <c r="IW3419" s="28"/>
      <c r="IX3419" s="28"/>
      <c r="IY3419" s="28"/>
      <c r="IZ3419" s="28"/>
      <c r="JA3419" s="28"/>
      <c r="JB3419" s="28"/>
      <c r="JC3419" s="28"/>
      <c r="JD3419" s="28"/>
      <c r="JE3419" s="28"/>
      <c r="JF3419" s="28"/>
      <c r="JG3419" s="28"/>
      <c r="JH3419" s="28"/>
      <c r="JI3419" s="28"/>
      <c r="JJ3419" s="28"/>
      <c r="JK3419" s="28"/>
      <c r="JL3419" s="28"/>
      <c r="JM3419" s="28"/>
      <c r="JN3419" s="28"/>
      <c r="JO3419" s="28"/>
      <c r="JP3419" s="28"/>
      <c r="JQ3419" s="28"/>
      <c r="JR3419" s="28"/>
      <c r="JS3419" s="28"/>
      <c r="JT3419" s="28"/>
      <c r="JU3419" s="28"/>
      <c r="JV3419" s="28"/>
      <c r="JW3419" s="28"/>
      <c r="JX3419" s="28"/>
      <c r="JY3419" s="28"/>
      <c r="JZ3419" s="28"/>
      <c r="KA3419" s="28"/>
      <c r="KB3419" s="28"/>
      <c r="KC3419" s="28"/>
      <c r="KD3419" s="28"/>
    </row>
    <row r="3420" spans="5:290" x14ac:dyDescent="0.2">
      <c r="E3420" s="31"/>
      <c r="F3420" s="31"/>
      <c r="G3420" s="31"/>
      <c r="H3420" s="31"/>
      <c r="I3420" s="31"/>
      <c r="J3420" s="31"/>
      <c r="K3420" s="31"/>
      <c r="L3420" s="31"/>
      <c r="M3420" s="31"/>
      <c r="N3420" s="31"/>
      <c r="O3420" s="31"/>
      <c r="P3420" s="31"/>
      <c r="Q3420" s="31"/>
      <c r="R3420" s="31"/>
      <c r="S3420" s="31"/>
      <c r="T3420" s="31"/>
      <c r="U3420" s="31"/>
      <c r="V3420" s="31"/>
      <c r="W3420" s="31"/>
      <c r="X3420" s="31"/>
      <c r="Y3420" s="31"/>
      <c r="Z3420" s="31"/>
      <c r="AA3420" s="31"/>
      <c r="AB3420" s="31"/>
      <c r="AC3420" s="31"/>
      <c r="AD3420" s="31"/>
      <c r="AE3420" s="31"/>
      <c r="AF3420" s="31"/>
      <c r="AG3420" s="31"/>
      <c r="AH3420" s="31"/>
      <c r="AI3420" s="31"/>
      <c r="AJ3420" s="31"/>
      <c r="AK3420" s="31"/>
      <c r="AL3420" s="31"/>
      <c r="AM3420" s="31"/>
      <c r="AN3420" s="31"/>
      <c r="AO3420" s="31"/>
      <c r="AP3420" s="31"/>
      <c r="AQ3420" s="31"/>
      <c r="AR3420" s="31"/>
      <c r="AS3420" s="28"/>
      <c r="AT3420" s="28"/>
      <c r="AU3420" s="28"/>
      <c r="AV3420" s="28"/>
      <c r="AW3420" s="28"/>
      <c r="AX3420" s="28"/>
      <c r="AY3420" s="28"/>
      <c r="AZ3420" s="28"/>
      <c r="BA3420" s="28"/>
      <c r="BB3420" s="28"/>
      <c r="BC3420" s="28"/>
      <c r="BD3420" s="28"/>
      <c r="BE3420" s="28"/>
      <c r="BF3420" s="28"/>
      <c r="BG3420" s="28"/>
      <c r="BH3420" s="28"/>
      <c r="BI3420" s="28"/>
      <c r="BJ3420" s="28"/>
      <c r="BK3420" s="28"/>
      <c r="BL3420" s="28"/>
      <c r="BM3420" s="28"/>
      <c r="BN3420" s="28"/>
      <c r="BO3420" s="28"/>
      <c r="BP3420" s="28"/>
      <c r="BQ3420" s="28"/>
      <c r="BR3420" s="28"/>
      <c r="BS3420" s="28"/>
      <c r="BT3420" s="28"/>
      <c r="BU3420" s="28"/>
      <c r="BV3420" s="28"/>
      <c r="BW3420" s="28"/>
      <c r="BX3420" s="28"/>
      <c r="BY3420" s="28"/>
      <c r="BZ3420" s="28"/>
      <c r="CA3420" s="28"/>
      <c r="CB3420" s="28"/>
      <c r="CC3420" s="28"/>
      <c r="CD3420" s="28"/>
      <c r="CE3420" s="28"/>
      <c r="CF3420" s="28"/>
      <c r="CG3420" s="28"/>
      <c r="IP3420" s="28"/>
      <c r="IQ3420" s="28"/>
      <c r="IR3420" s="28"/>
      <c r="IS3420" s="28"/>
      <c r="IT3420" s="28"/>
      <c r="IU3420" s="28"/>
      <c r="IV3420" s="28"/>
      <c r="IW3420" s="28"/>
      <c r="IX3420" s="28"/>
      <c r="IY3420" s="28"/>
      <c r="IZ3420" s="28"/>
      <c r="JA3420" s="28"/>
      <c r="JB3420" s="28"/>
      <c r="JC3420" s="28"/>
      <c r="JD3420" s="28"/>
      <c r="JE3420" s="28"/>
      <c r="JF3420" s="28"/>
      <c r="JG3420" s="28"/>
      <c r="JH3420" s="28"/>
      <c r="JI3420" s="28"/>
      <c r="JJ3420" s="28"/>
      <c r="JK3420" s="28"/>
      <c r="JL3420" s="28"/>
      <c r="JM3420" s="28"/>
      <c r="JN3420" s="28"/>
      <c r="JO3420" s="28"/>
      <c r="JP3420" s="28"/>
      <c r="JQ3420" s="28"/>
      <c r="JR3420" s="28"/>
      <c r="JS3420" s="28"/>
      <c r="JT3420" s="28"/>
      <c r="JU3420" s="28"/>
      <c r="JV3420" s="28"/>
      <c r="JW3420" s="28"/>
      <c r="JX3420" s="28"/>
      <c r="JY3420" s="28"/>
      <c r="JZ3420" s="28"/>
      <c r="KA3420" s="28"/>
      <c r="KB3420" s="28"/>
      <c r="KC3420" s="28"/>
      <c r="KD3420" s="28"/>
    </row>
    <row r="3421" spans="5:290" x14ac:dyDescent="0.2">
      <c r="E3421" s="31"/>
      <c r="F3421" s="31"/>
      <c r="G3421" s="31"/>
      <c r="H3421" s="31"/>
      <c r="I3421" s="31"/>
      <c r="J3421" s="31"/>
      <c r="K3421" s="31"/>
      <c r="L3421" s="31"/>
      <c r="M3421" s="31"/>
      <c r="N3421" s="31"/>
      <c r="O3421" s="31"/>
      <c r="P3421" s="31"/>
      <c r="Q3421" s="31"/>
      <c r="R3421" s="31"/>
      <c r="S3421" s="31"/>
      <c r="T3421" s="31"/>
      <c r="U3421" s="31"/>
      <c r="V3421" s="31"/>
      <c r="W3421" s="31"/>
      <c r="X3421" s="31"/>
      <c r="Y3421" s="31"/>
      <c r="Z3421" s="31"/>
      <c r="AA3421" s="31"/>
      <c r="AB3421" s="31"/>
      <c r="AC3421" s="31"/>
      <c r="AD3421" s="31"/>
      <c r="AE3421" s="31"/>
      <c r="AF3421" s="31"/>
      <c r="AG3421" s="31"/>
      <c r="AH3421" s="31"/>
      <c r="AI3421" s="31"/>
      <c r="AJ3421" s="31"/>
      <c r="AK3421" s="31"/>
      <c r="AL3421" s="31"/>
      <c r="AM3421" s="31"/>
      <c r="AN3421" s="31"/>
      <c r="AO3421" s="31"/>
      <c r="AP3421" s="31"/>
      <c r="AQ3421" s="31"/>
      <c r="AR3421" s="31"/>
      <c r="AS3421" s="28"/>
      <c r="AT3421" s="28"/>
      <c r="AU3421" s="28"/>
      <c r="AV3421" s="28"/>
      <c r="AW3421" s="28"/>
      <c r="AX3421" s="28"/>
      <c r="AY3421" s="28"/>
      <c r="AZ3421" s="28"/>
      <c r="BA3421" s="28"/>
      <c r="BB3421" s="28"/>
      <c r="BC3421" s="28"/>
      <c r="BD3421" s="28"/>
      <c r="BE3421" s="28"/>
      <c r="BF3421" s="28"/>
      <c r="BG3421" s="28"/>
      <c r="BH3421" s="28"/>
      <c r="BI3421" s="28"/>
      <c r="BJ3421" s="28"/>
      <c r="BK3421" s="28"/>
      <c r="BL3421" s="28"/>
      <c r="BM3421" s="28"/>
      <c r="BN3421" s="28"/>
      <c r="BO3421" s="28"/>
      <c r="BP3421" s="28"/>
      <c r="BQ3421" s="28"/>
      <c r="BR3421" s="28"/>
      <c r="BS3421" s="28"/>
      <c r="BT3421" s="28"/>
      <c r="BU3421" s="28"/>
      <c r="BV3421" s="28"/>
      <c r="BW3421" s="28"/>
      <c r="BX3421" s="28"/>
      <c r="BY3421" s="28"/>
      <c r="BZ3421" s="28"/>
      <c r="CA3421" s="28"/>
      <c r="CB3421" s="28"/>
      <c r="CC3421" s="28"/>
      <c r="CD3421" s="28"/>
      <c r="CE3421" s="28"/>
      <c r="CF3421" s="28"/>
      <c r="CG3421" s="28"/>
      <c r="IP3421" s="28"/>
      <c r="IQ3421" s="28"/>
      <c r="IR3421" s="28"/>
      <c r="IS3421" s="28"/>
      <c r="IT3421" s="28"/>
      <c r="IU3421" s="28"/>
      <c r="IV3421" s="28"/>
      <c r="IW3421" s="28"/>
      <c r="IX3421" s="28"/>
      <c r="IY3421" s="28"/>
      <c r="IZ3421" s="28"/>
      <c r="JA3421" s="28"/>
      <c r="JB3421" s="28"/>
      <c r="JC3421" s="28"/>
      <c r="JD3421" s="28"/>
      <c r="JE3421" s="28"/>
      <c r="JF3421" s="28"/>
      <c r="JG3421" s="28"/>
      <c r="JH3421" s="28"/>
      <c r="JI3421" s="28"/>
      <c r="JJ3421" s="28"/>
      <c r="JK3421" s="28"/>
      <c r="JL3421" s="28"/>
      <c r="JM3421" s="28"/>
      <c r="JN3421" s="28"/>
      <c r="JO3421" s="28"/>
      <c r="JP3421" s="28"/>
      <c r="JQ3421" s="28"/>
      <c r="JR3421" s="28"/>
      <c r="JS3421" s="28"/>
      <c r="JT3421" s="28"/>
      <c r="JU3421" s="28"/>
      <c r="JV3421" s="28"/>
      <c r="JW3421" s="28"/>
      <c r="JX3421" s="28"/>
      <c r="JY3421" s="28"/>
      <c r="JZ3421" s="28"/>
      <c r="KA3421" s="28"/>
      <c r="KB3421" s="28"/>
      <c r="KC3421" s="28"/>
      <c r="KD3421" s="28"/>
    </row>
    <row r="3422" spans="5:290" x14ac:dyDescent="0.2">
      <c r="E3422" s="31"/>
      <c r="F3422" s="31"/>
      <c r="G3422" s="31"/>
      <c r="H3422" s="31"/>
      <c r="I3422" s="31"/>
      <c r="J3422" s="31"/>
      <c r="K3422" s="31"/>
      <c r="L3422" s="31"/>
      <c r="M3422" s="31"/>
      <c r="N3422" s="31"/>
      <c r="O3422" s="31"/>
      <c r="P3422" s="31"/>
      <c r="Q3422" s="31"/>
      <c r="R3422" s="31"/>
      <c r="S3422" s="31"/>
      <c r="T3422" s="31"/>
      <c r="U3422" s="31"/>
      <c r="V3422" s="31"/>
      <c r="W3422" s="31"/>
      <c r="X3422" s="31"/>
      <c r="Y3422" s="31"/>
      <c r="Z3422" s="31"/>
      <c r="AA3422" s="31"/>
      <c r="AB3422" s="31"/>
      <c r="AC3422" s="31"/>
      <c r="AD3422" s="31"/>
      <c r="AE3422" s="31"/>
      <c r="AF3422" s="31"/>
      <c r="AG3422" s="31"/>
      <c r="AH3422" s="31"/>
      <c r="AI3422" s="31"/>
      <c r="AJ3422" s="31"/>
      <c r="AK3422" s="31"/>
      <c r="AL3422" s="31"/>
      <c r="AM3422" s="31"/>
      <c r="AN3422" s="31"/>
      <c r="AO3422" s="31"/>
      <c r="AP3422" s="31"/>
      <c r="AQ3422" s="31"/>
      <c r="AR3422" s="31"/>
      <c r="AS3422" s="28"/>
      <c r="AT3422" s="28"/>
      <c r="AU3422" s="28"/>
      <c r="AV3422" s="28"/>
      <c r="AW3422" s="28"/>
      <c r="AX3422" s="28"/>
      <c r="AY3422" s="28"/>
      <c r="AZ3422" s="28"/>
      <c r="BA3422" s="28"/>
      <c r="BB3422" s="28"/>
      <c r="BC3422" s="28"/>
      <c r="BD3422" s="28"/>
      <c r="BE3422" s="28"/>
      <c r="BF3422" s="28"/>
      <c r="BG3422" s="28"/>
      <c r="BH3422" s="28"/>
      <c r="BI3422" s="28"/>
      <c r="BJ3422" s="28"/>
      <c r="BK3422" s="28"/>
      <c r="BL3422" s="28"/>
      <c r="BM3422" s="28"/>
      <c r="BN3422" s="28"/>
      <c r="BO3422" s="28"/>
      <c r="BP3422" s="28"/>
      <c r="BQ3422" s="28"/>
      <c r="BR3422" s="28"/>
      <c r="BS3422" s="28"/>
      <c r="BT3422" s="28"/>
      <c r="BU3422" s="28"/>
      <c r="BV3422" s="28"/>
      <c r="BW3422" s="28"/>
      <c r="BX3422" s="28"/>
      <c r="BY3422" s="28"/>
      <c r="BZ3422" s="28"/>
      <c r="CA3422" s="28"/>
      <c r="CB3422" s="28"/>
      <c r="CC3422" s="28"/>
      <c r="CD3422" s="28"/>
      <c r="CE3422" s="28"/>
      <c r="CF3422" s="28"/>
      <c r="CG3422" s="28"/>
      <c r="IP3422" s="28"/>
      <c r="IQ3422" s="28"/>
      <c r="IR3422" s="28"/>
      <c r="IS3422" s="28"/>
      <c r="IT3422" s="28"/>
      <c r="IU3422" s="28"/>
      <c r="IV3422" s="28"/>
      <c r="IW3422" s="28"/>
      <c r="IX3422" s="28"/>
      <c r="IY3422" s="28"/>
      <c r="IZ3422" s="28"/>
      <c r="JA3422" s="28"/>
      <c r="JB3422" s="28"/>
      <c r="JC3422" s="28"/>
      <c r="JD3422" s="28"/>
      <c r="JE3422" s="28"/>
      <c r="JF3422" s="28"/>
      <c r="JG3422" s="28"/>
      <c r="JH3422" s="28"/>
      <c r="JI3422" s="28"/>
      <c r="JJ3422" s="28"/>
      <c r="JK3422" s="28"/>
      <c r="JL3422" s="28"/>
      <c r="JM3422" s="28"/>
      <c r="JN3422" s="28"/>
      <c r="JO3422" s="28"/>
      <c r="JP3422" s="28"/>
      <c r="JQ3422" s="28"/>
      <c r="JR3422" s="28"/>
      <c r="JS3422" s="28"/>
      <c r="JT3422" s="28"/>
      <c r="JU3422" s="28"/>
      <c r="JV3422" s="28"/>
      <c r="JW3422" s="28"/>
      <c r="JX3422" s="28"/>
      <c r="JY3422" s="28"/>
      <c r="JZ3422" s="28"/>
      <c r="KA3422" s="28"/>
      <c r="KB3422" s="28"/>
      <c r="KC3422" s="28"/>
      <c r="KD3422" s="28"/>
    </row>
    <row r="3423" spans="5:290" x14ac:dyDescent="0.2">
      <c r="E3423" s="31"/>
      <c r="F3423" s="31"/>
      <c r="G3423" s="31"/>
      <c r="H3423" s="31"/>
      <c r="I3423" s="31"/>
      <c r="J3423" s="31"/>
      <c r="K3423" s="31"/>
      <c r="L3423" s="31"/>
      <c r="M3423" s="31"/>
      <c r="N3423" s="31"/>
      <c r="O3423" s="31"/>
      <c r="P3423" s="31"/>
      <c r="Q3423" s="31"/>
      <c r="R3423" s="31"/>
      <c r="S3423" s="31"/>
      <c r="T3423" s="31"/>
      <c r="U3423" s="31"/>
      <c r="V3423" s="31"/>
      <c r="W3423" s="31"/>
      <c r="X3423" s="31"/>
      <c r="Y3423" s="31"/>
      <c r="Z3423" s="31"/>
      <c r="AA3423" s="31"/>
      <c r="AB3423" s="31"/>
      <c r="AC3423" s="31"/>
      <c r="AD3423" s="31"/>
      <c r="AE3423" s="31"/>
      <c r="AF3423" s="31"/>
      <c r="AG3423" s="31"/>
      <c r="AH3423" s="31"/>
      <c r="AI3423" s="31"/>
      <c r="AJ3423" s="31"/>
      <c r="AK3423" s="31"/>
      <c r="AL3423" s="31"/>
      <c r="AM3423" s="31"/>
      <c r="AN3423" s="31"/>
      <c r="AO3423" s="31"/>
      <c r="AP3423" s="31"/>
      <c r="AQ3423" s="31"/>
      <c r="AR3423" s="31"/>
      <c r="AS3423" s="28"/>
      <c r="AT3423" s="28"/>
      <c r="AU3423" s="28"/>
      <c r="AV3423" s="28"/>
      <c r="AW3423" s="28"/>
      <c r="AX3423" s="28"/>
      <c r="AY3423" s="28"/>
      <c r="AZ3423" s="28"/>
      <c r="BA3423" s="28"/>
      <c r="BB3423" s="28"/>
      <c r="BC3423" s="28"/>
      <c r="BD3423" s="28"/>
      <c r="BE3423" s="28"/>
      <c r="BF3423" s="28"/>
      <c r="BG3423" s="28"/>
      <c r="BH3423" s="28"/>
      <c r="BI3423" s="28"/>
      <c r="BJ3423" s="28"/>
      <c r="BK3423" s="28"/>
      <c r="BL3423" s="28"/>
      <c r="BM3423" s="28"/>
      <c r="BN3423" s="28"/>
      <c r="BO3423" s="28"/>
      <c r="BP3423" s="28"/>
      <c r="BQ3423" s="28"/>
      <c r="BR3423" s="28"/>
      <c r="BS3423" s="28"/>
      <c r="BT3423" s="28"/>
      <c r="BU3423" s="28"/>
      <c r="BV3423" s="28"/>
      <c r="BW3423" s="28"/>
      <c r="BX3423" s="28"/>
      <c r="BY3423" s="28"/>
      <c r="BZ3423" s="28"/>
      <c r="CA3423" s="28"/>
      <c r="CB3423" s="28"/>
      <c r="CC3423" s="28"/>
      <c r="CD3423" s="28"/>
      <c r="CE3423" s="28"/>
      <c r="CF3423" s="28"/>
      <c r="CG3423" s="28"/>
      <c r="IP3423" s="28"/>
      <c r="IQ3423" s="28"/>
      <c r="IR3423" s="28"/>
      <c r="IS3423" s="28"/>
      <c r="IT3423" s="28"/>
      <c r="IU3423" s="28"/>
      <c r="IV3423" s="28"/>
      <c r="IW3423" s="28"/>
      <c r="IX3423" s="28"/>
      <c r="IY3423" s="28"/>
      <c r="IZ3423" s="28"/>
      <c r="JA3423" s="28"/>
      <c r="JB3423" s="28"/>
      <c r="JC3423" s="28"/>
      <c r="JD3423" s="28"/>
      <c r="JE3423" s="28"/>
      <c r="JF3423" s="28"/>
      <c r="JG3423" s="28"/>
      <c r="JH3423" s="28"/>
      <c r="JI3423" s="28"/>
      <c r="JJ3423" s="28"/>
      <c r="JK3423" s="28"/>
      <c r="JL3423" s="28"/>
      <c r="JM3423" s="28"/>
      <c r="JN3423" s="28"/>
      <c r="JO3423" s="28"/>
      <c r="JP3423" s="28"/>
      <c r="JQ3423" s="28"/>
      <c r="JR3423" s="28"/>
      <c r="JS3423" s="28"/>
      <c r="JT3423" s="28"/>
      <c r="JU3423" s="28"/>
      <c r="JV3423" s="28"/>
      <c r="JW3423" s="28"/>
      <c r="JX3423" s="28"/>
      <c r="JY3423" s="28"/>
      <c r="JZ3423" s="28"/>
      <c r="KA3423" s="28"/>
      <c r="KB3423" s="28"/>
      <c r="KC3423" s="28"/>
      <c r="KD3423" s="28"/>
    </row>
    <row r="3424" spans="5:290" x14ac:dyDescent="0.2">
      <c r="E3424" s="31"/>
      <c r="F3424" s="31"/>
      <c r="G3424" s="31"/>
      <c r="H3424" s="31"/>
      <c r="I3424" s="31"/>
      <c r="J3424" s="31"/>
      <c r="K3424" s="31"/>
      <c r="L3424" s="31"/>
      <c r="M3424" s="31"/>
      <c r="N3424" s="31"/>
      <c r="O3424" s="31"/>
      <c r="P3424" s="31"/>
      <c r="Q3424" s="31"/>
      <c r="R3424" s="31"/>
      <c r="S3424" s="31"/>
      <c r="T3424" s="31"/>
      <c r="U3424" s="31"/>
      <c r="V3424" s="31"/>
      <c r="W3424" s="31"/>
      <c r="X3424" s="31"/>
      <c r="Y3424" s="31"/>
      <c r="Z3424" s="31"/>
      <c r="AA3424" s="31"/>
      <c r="AB3424" s="31"/>
      <c r="AC3424" s="31"/>
      <c r="AD3424" s="31"/>
      <c r="AE3424" s="31"/>
      <c r="AF3424" s="31"/>
      <c r="AG3424" s="31"/>
      <c r="AH3424" s="31"/>
      <c r="AI3424" s="31"/>
      <c r="AJ3424" s="31"/>
      <c r="AK3424" s="31"/>
      <c r="AL3424" s="31"/>
      <c r="AM3424" s="31"/>
      <c r="AN3424" s="31"/>
      <c r="AO3424" s="31"/>
      <c r="AP3424" s="31"/>
      <c r="AQ3424" s="31"/>
      <c r="AR3424" s="31"/>
      <c r="AS3424" s="28"/>
      <c r="AT3424" s="28"/>
      <c r="AU3424" s="28"/>
      <c r="AV3424" s="28"/>
      <c r="AW3424" s="28"/>
      <c r="AX3424" s="28"/>
      <c r="AY3424" s="28"/>
      <c r="AZ3424" s="28"/>
      <c r="BA3424" s="28"/>
      <c r="BB3424" s="28"/>
      <c r="BC3424" s="28"/>
      <c r="BD3424" s="28"/>
      <c r="BE3424" s="28"/>
      <c r="BF3424" s="28"/>
      <c r="BG3424" s="28"/>
      <c r="BH3424" s="28"/>
      <c r="BI3424" s="28"/>
      <c r="BJ3424" s="28"/>
      <c r="BK3424" s="28"/>
      <c r="BL3424" s="28"/>
      <c r="BM3424" s="28"/>
      <c r="BN3424" s="28"/>
      <c r="BO3424" s="28"/>
      <c r="BP3424" s="28"/>
      <c r="BQ3424" s="28"/>
      <c r="BR3424" s="28"/>
      <c r="BS3424" s="28"/>
      <c r="BT3424" s="28"/>
      <c r="BU3424" s="28"/>
      <c r="BV3424" s="28"/>
      <c r="BW3424" s="28"/>
      <c r="BX3424" s="28"/>
      <c r="BY3424" s="28"/>
      <c r="BZ3424" s="28"/>
      <c r="CA3424" s="28"/>
      <c r="CB3424" s="28"/>
      <c r="CC3424" s="28"/>
      <c r="CD3424" s="28"/>
      <c r="CE3424" s="28"/>
      <c r="CF3424" s="28"/>
      <c r="CG3424" s="28"/>
      <c r="IP3424" s="28"/>
      <c r="IQ3424" s="28"/>
      <c r="IR3424" s="28"/>
      <c r="IS3424" s="28"/>
      <c r="IT3424" s="28"/>
      <c r="IU3424" s="28"/>
      <c r="IV3424" s="28"/>
      <c r="IW3424" s="28"/>
      <c r="IX3424" s="28"/>
      <c r="IY3424" s="28"/>
      <c r="IZ3424" s="28"/>
      <c r="JA3424" s="28"/>
      <c r="JB3424" s="28"/>
      <c r="JC3424" s="28"/>
      <c r="JD3424" s="28"/>
      <c r="JE3424" s="28"/>
      <c r="JF3424" s="28"/>
      <c r="JG3424" s="28"/>
      <c r="JH3424" s="28"/>
      <c r="JI3424" s="28"/>
      <c r="JJ3424" s="28"/>
      <c r="JK3424" s="28"/>
      <c r="JL3424" s="28"/>
      <c r="JM3424" s="28"/>
      <c r="JN3424" s="28"/>
      <c r="JO3424" s="28"/>
      <c r="JP3424" s="28"/>
      <c r="JQ3424" s="28"/>
      <c r="JR3424" s="28"/>
      <c r="JS3424" s="28"/>
      <c r="JT3424" s="28"/>
      <c r="JU3424" s="28"/>
      <c r="JV3424" s="28"/>
      <c r="JW3424" s="28"/>
      <c r="JX3424" s="28"/>
      <c r="JY3424" s="28"/>
      <c r="JZ3424" s="28"/>
      <c r="KA3424" s="28"/>
      <c r="KB3424" s="28"/>
      <c r="KC3424" s="28"/>
      <c r="KD3424" s="28"/>
    </row>
    <row r="3425" spans="5:290" x14ac:dyDescent="0.2">
      <c r="E3425" s="31"/>
      <c r="F3425" s="31"/>
      <c r="G3425" s="31"/>
      <c r="H3425" s="31"/>
      <c r="I3425" s="31"/>
      <c r="J3425" s="31"/>
      <c r="K3425" s="31"/>
      <c r="L3425" s="31"/>
      <c r="M3425" s="31"/>
      <c r="N3425" s="31"/>
      <c r="O3425" s="31"/>
      <c r="P3425" s="31"/>
      <c r="Q3425" s="31"/>
      <c r="R3425" s="31"/>
      <c r="S3425" s="31"/>
      <c r="T3425" s="31"/>
      <c r="U3425" s="31"/>
      <c r="V3425" s="31"/>
      <c r="W3425" s="31"/>
      <c r="X3425" s="31"/>
      <c r="Y3425" s="31"/>
      <c r="Z3425" s="31"/>
      <c r="AA3425" s="31"/>
      <c r="AB3425" s="31"/>
      <c r="AC3425" s="31"/>
      <c r="AD3425" s="31"/>
      <c r="AE3425" s="31"/>
      <c r="AF3425" s="31"/>
      <c r="AG3425" s="31"/>
      <c r="AH3425" s="31"/>
      <c r="AI3425" s="31"/>
      <c r="AJ3425" s="31"/>
      <c r="AK3425" s="31"/>
      <c r="AL3425" s="31"/>
      <c r="AM3425" s="31"/>
      <c r="AN3425" s="31"/>
      <c r="AO3425" s="31"/>
      <c r="AP3425" s="31"/>
      <c r="AQ3425" s="31"/>
      <c r="AR3425" s="31"/>
      <c r="AS3425" s="28"/>
      <c r="AT3425" s="28"/>
      <c r="AU3425" s="28"/>
      <c r="AV3425" s="28"/>
      <c r="AW3425" s="28"/>
      <c r="AX3425" s="28"/>
      <c r="AY3425" s="28"/>
      <c r="AZ3425" s="28"/>
      <c r="BA3425" s="28"/>
      <c r="BB3425" s="28"/>
      <c r="BC3425" s="28"/>
      <c r="BD3425" s="28"/>
      <c r="BE3425" s="28"/>
      <c r="BF3425" s="28"/>
      <c r="BG3425" s="28"/>
      <c r="BH3425" s="28"/>
      <c r="BI3425" s="28"/>
      <c r="BJ3425" s="28"/>
      <c r="BK3425" s="28"/>
      <c r="BL3425" s="28"/>
      <c r="BM3425" s="28"/>
      <c r="BN3425" s="28"/>
      <c r="BO3425" s="28"/>
      <c r="BP3425" s="28"/>
      <c r="BQ3425" s="28"/>
      <c r="BR3425" s="28"/>
      <c r="BS3425" s="28"/>
      <c r="BT3425" s="28"/>
      <c r="BU3425" s="28"/>
      <c r="BV3425" s="28"/>
      <c r="BW3425" s="28"/>
      <c r="BX3425" s="28"/>
      <c r="BY3425" s="28"/>
      <c r="BZ3425" s="28"/>
      <c r="CA3425" s="28"/>
      <c r="CB3425" s="28"/>
      <c r="CC3425" s="28"/>
      <c r="CD3425" s="28"/>
      <c r="CE3425" s="28"/>
      <c r="CF3425" s="28"/>
      <c r="CG3425" s="28"/>
      <c r="IP3425" s="28"/>
      <c r="IQ3425" s="28"/>
      <c r="IR3425" s="28"/>
      <c r="IS3425" s="28"/>
      <c r="IT3425" s="28"/>
      <c r="IU3425" s="28"/>
      <c r="IV3425" s="28"/>
      <c r="IW3425" s="28"/>
      <c r="IX3425" s="28"/>
      <c r="IY3425" s="28"/>
      <c r="IZ3425" s="28"/>
      <c r="JA3425" s="28"/>
      <c r="JB3425" s="28"/>
      <c r="JC3425" s="28"/>
      <c r="JD3425" s="28"/>
      <c r="JE3425" s="28"/>
      <c r="JF3425" s="28"/>
      <c r="JG3425" s="28"/>
      <c r="JH3425" s="28"/>
      <c r="JI3425" s="28"/>
      <c r="JJ3425" s="28"/>
      <c r="JK3425" s="28"/>
      <c r="JL3425" s="28"/>
      <c r="JM3425" s="28"/>
      <c r="JN3425" s="28"/>
      <c r="JO3425" s="28"/>
      <c r="JP3425" s="28"/>
      <c r="JQ3425" s="28"/>
      <c r="JR3425" s="28"/>
      <c r="JS3425" s="28"/>
      <c r="JT3425" s="28"/>
      <c r="JU3425" s="28"/>
      <c r="JV3425" s="28"/>
      <c r="JW3425" s="28"/>
      <c r="JX3425" s="28"/>
      <c r="JY3425" s="28"/>
      <c r="JZ3425" s="28"/>
      <c r="KA3425" s="28"/>
      <c r="KB3425" s="28"/>
      <c r="KC3425" s="28"/>
      <c r="KD3425" s="28"/>
    </row>
    <row r="3426" spans="5:290" x14ac:dyDescent="0.2">
      <c r="E3426" s="31"/>
      <c r="F3426" s="31"/>
      <c r="G3426" s="31"/>
      <c r="H3426" s="31"/>
      <c r="I3426" s="31"/>
      <c r="J3426" s="31"/>
      <c r="K3426" s="31"/>
      <c r="L3426" s="31"/>
      <c r="M3426" s="31"/>
      <c r="N3426" s="31"/>
      <c r="O3426" s="31"/>
      <c r="P3426" s="31"/>
      <c r="Q3426" s="31"/>
      <c r="R3426" s="31"/>
      <c r="S3426" s="31"/>
      <c r="T3426" s="31"/>
      <c r="U3426" s="31"/>
      <c r="V3426" s="31"/>
      <c r="W3426" s="31"/>
      <c r="X3426" s="31"/>
      <c r="Y3426" s="31"/>
      <c r="Z3426" s="31"/>
      <c r="AA3426" s="31"/>
      <c r="AB3426" s="31"/>
      <c r="AC3426" s="31"/>
      <c r="AD3426" s="31"/>
      <c r="AE3426" s="31"/>
      <c r="AF3426" s="31"/>
      <c r="AG3426" s="31"/>
      <c r="AH3426" s="31"/>
      <c r="AI3426" s="31"/>
      <c r="AJ3426" s="31"/>
      <c r="AK3426" s="31"/>
      <c r="AL3426" s="31"/>
      <c r="AM3426" s="31"/>
      <c r="AN3426" s="31"/>
      <c r="AO3426" s="31"/>
      <c r="AP3426" s="31"/>
      <c r="AQ3426" s="31"/>
      <c r="AR3426" s="31"/>
      <c r="AS3426" s="28"/>
      <c r="AT3426" s="28"/>
      <c r="AU3426" s="28"/>
      <c r="AV3426" s="28"/>
      <c r="AW3426" s="28"/>
      <c r="AX3426" s="28"/>
      <c r="AY3426" s="28"/>
      <c r="AZ3426" s="28"/>
      <c r="BA3426" s="28"/>
      <c r="BB3426" s="28"/>
      <c r="BC3426" s="28"/>
      <c r="BD3426" s="28"/>
      <c r="BE3426" s="28"/>
      <c r="BF3426" s="28"/>
      <c r="BG3426" s="28"/>
      <c r="BH3426" s="28"/>
      <c r="BI3426" s="28"/>
      <c r="BJ3426" s="28"/>
      <c r="BK3426" s="28"/>
      <c r="BL3426" s="28"/>
      <c r="BM3426" s="28"/>
      <c r="BN3426" s="28"/>
      <c r="BO3426" s="28"/>
      <c r="BP3426" s="28"/>
      <c r="BQ3426" s="28"/>
      <c r="BR3426" s="28"/>
      <c r="BS3426" s="28"/>
      <c r="BT3426" s="28"/>
      <c r="BU3426" s="28"/>
      <c r="BV3426" s="28"/>
      <c r="BW3426" s="28"/>
      <c r="BX3426" s="28"/>
      <c r="BY3426" s="28"/>
      <c r="BZ3426" s="28"/>
      <c r="CA3426" s="28"/>
      <c r="CB3426" s="28"/>
      <c r="CC3426" s="28"/>
      <c r="CD3426" s="28"/>
      <c r="CE3426" s="28"/>
      <c r="CF3426" s="28"/>
      <c r="CG3426" s="28"/>
      <c r="IP3426" s="28"/>
      <c r="IQ3426" s="28"/>
      <c r="IR3426" s="28"/>
      <c r="IS3426" s="28"/>
      <c r="IT3426" s="28"/>
      <c r="IU3426" s="28"/>
      <c r="IV3426" s="28"/>
      <c r="IW3426" s="28"/>
      <c r="IX3426" s="28"/>
      <c r="IY3426" s="28"/>
      <c r="IZ3426" s="28"/>
      <c r="JA3426" s="28"/>
      <c r="JB3426" s="28"/>
      <c r="JC3426" s="28"/>
      <c r="JD3426" s="28"/>
      <c r="JE3426" s="28"/>
      <c r="JF3426" s="28"/>
      <c r="JG3426" s="28"/>
      <c r="JH3426" s="28"/>
      <c r="JI3426" s="28"/>
      <c r="JJ3426" s="28"/>
      <c r="JK3426" s="28"/>
      <c r="JL3426" s="28"/>
      <c r="JM3426" s="28"/>
      <c r="JN3426" s="28"/>
      <c r="JO3426" s="28"/>
      <c r="JP3426" s="28"/>
      <c r="JQ3426" s="28"/>
      <c r="JR3426" s="28"/>
      <c r="JS3426" s="28"/>
      <c r="JT3426" s="28"/>
      <c r="JU3426" s="28"/>
      <c r="JV3426" s="28"/>
      <c r="JW3426" s="28"/>
      <c r="JX3426" s="28"/>
      <c r="JY3426" s="28"/>
      <c r="JZ3426" s="28"/>
      <c r="KA3426" s="28"/>
      <c r="KB3426" s="28"/>
      <c r="KC3426" s="28"/>
      <c r="KD3426" s="28"/>
    </row>
    <row r="3427" spans="5:290" x14ac:dyDescent="0.2">
      <c r="E3427" s="31"/>
      <c r="F3427" s="31"/>
      <c r="G3427" s="31"/>
      <c r="H3427" s="31"/>
      <c r="I3427" s="31"/>
      <c r="J3427" s="31"/>
      <c r="K3427" s="31"/>
      <c r="L3427" s="31"/>
      <c r="M3427" s="31"/>
      <c r="N3427" s="31"/>
      <c r="O3427" s="31"/>
      <c r="P3427" s="31"/>
      <c r="Q3427" s="31"/>
      <c r="R3427" s="31"/>
      <c r="S3427" s="31"/>
      <c r="T3427" s="31"/>
      <c r="U3427" s="31"/>
      <c r="V3427" s="31"/>
      <c r="W3427" s="31"/>
      <c r="X3427" s="31"/>
      <c r="Y3427" s="31"/>
      <c r="Z3427" s="31"/>
      <c r="AA3427" s="31"/>
      <c r="AB3427" s="31"/>
      <c r="AC3427" s="31"/>
      <c r="AD3427" s="31"/>
      <c r="AE3427" s="31"/>
      <c r="AF3427" s="31"/>
      <c r="AG3427" s="31"/>
      <c r="AH3427" s="31"/>
      <c r="AI3427" s="31"/>
      <c r="AJ3427" s="31"/>
      <c r="AK3427" s="31"/>
      <c r="AL3427" s="31"/>
      <c r="AM3427" s="31"/>
      <c r="AN3427" s="31"/>
      <c r="AO3427" s="31"/>
      <c r="AP3427" s="31"/>
      <c r="AQ3427" s="31"/>
      <c r="AR3427" s="31"/>
      <c r="AS3427" s="28"/>
      <c r="AT3427" s="28"/>
      <c r="AU3427" s="28"/>
      <c r="AV3427" s="28"/>
      <c r="AW3427" s="28"/>
      <c r="AX3427" s="28"/>
      <c r="AY3427" s="28"/>
      <c r="AZ3427" s="28"/>
      <c r="BA3427" s="28"/>
      <c r="BB3427" s="28"/>
      <c r="BC3427" s="28"/>
      <c r="BD3427" s="28"/>
      <c r="BE3427" s="28"/>
      <c r="BF3427" s="28"/>
      <c r="BG3427" s="28"/>
      <c r="BH3427" s="28"/>
      <c r="BI3427" s="28"/>
      <c r="BJ3427" s="28"/>
      <c r="BK3427" s="28"/>
      <c r="BL3427" s="28"/>
      <c r="BM3427" s="28"/>
      <c r="BN3427" s="28"/>
      <c r="BO3427" s="28"/>
      <c r="BP3427" s="28"/>
      <c r="BQ3427" s="28"/>
      <c r="BR3427" s="28"/>
      <c r="BS3427" s="28"/>
      <c r="BT3427" s="28"/>
      <c r="BU3427" s="28"/>
      <c r="BV3427" s="28"/>
      <c r="BW3427" s="28"/>
      <c r="BX3427" s="28"/>
      <c r="BY3427" s="28"/>
      <c r="BZ3427" s="28"/>
      <c r="CA3427" s="28"/>
      <c r="CB3427" s="28"/>
      <c r="CC3427" s="28"/>
      <c r="CD3427" s="28"/>
      <c r="CE3427" s="28"/>
      <c r="CF3427" s="28"/>
      <c r="CG3427" s="28"/>
      <c r="IP3427" s="28"/>
      <c r="IQ3427" s="28"/>
      <c r="IR3427" s="28"/>
      <c r="IS3427" s="28"/>
      <c r="IT3427" s="28"/>
      <c r="IU3427" s="28"/>
      <c r="IV3427" s="28"/>
      <c r="IW3427" s="28"/>
      <c r="IX3427" s="28"/>
      <c r="IY3427" s="28"/>
      <c r="IZ3427" s="28"/>
      <c r="JA3427" s="28"/>
      <c r="JB3427" s="28"/>
      <c r="JC3427" s="28"/>
      <c r="JD3427" s="28"/>
      <c r="JE3427" s="28"/>
      <c r="JF3427" s="28"/>
      <c r="JG3427" s="28"/>
      <c r="JH3427" s="28"/>
      <c r="JI3427" s="28"/>
      <c r="JJ3427" s="28"/>
      <c r="JK3427" s="28"/>
      <c r="JL3427" s="28"/>
      <c r="JM3427" s="28"/>
      <c r="JN3427" s="28"/>
      <c r="JO3427" s="28"/>
      <c r="JP3427" s="28"/>
      <c r="JQ3427" s="28"/>
      <c r="JR3427" s="28"/>
      <c r="JS3427" s="28"/>
      <c r="JT3427" s="28"/>
      <c r="JU3427" s="28"/>
      <c r="JV3427" s="28"/>
      <c r="JW3427" s="28"/>
      <c r="JX3427" s="28"/>
      <c r="JY3427" s="28"/>
      <c r="JZ3427" s="28"/>
      <c r="KA3427" s="28"/>
      <c r="KB3427" s="28"/>
      <c r="KC3427" s="28"/>
      <c r="KD3427" s="28"/>
    </row>
    <row r="3428" spans="5:290" x14ac:dyDescent="0.2">
      <c r="E3428" s="31"/>
      <c r="F3428" s="31"/>
      <c r="G3428" s="31"/>
      <c r="H3428" s="31"/>
      <c r="I3428" s="31"/>
      <c r="J3428" s="31"/>
      <c r="K3428" s="31"/>
      <c r="L3428" s="31"/>
      <c r="M3428" s="31"/>
      <c r="N3428" s="31"/>
      <c r="O3428" s="31"/>
      <c r="P3428" s="31"/>
      <c r="Q3428" s="31"/>
      <c r="R3428" s="31"/>
      <c r="S3428" s="31"/>
      <c r="T3428" s="31"/>
      <c r="U3428" s="31"/>
      <c r="V3428" s="31"/>
      <c r="W3428" s="31"/>
      <c r="X3428" s="31"/>
      <c r="Y3428" s="31"/>
      <c r="Z3428" s="31"/>
      <c r="AA3428" s="31"/>
      <c r="AB3428" s="31"/>
      <c r="AC3428" s="31"/>
      <c r="AD3428" s="31"/>
      <c r="AE3428" s="31"/>
      <c r="AF3428" s="31"/>
      <c r="AG3428" s="31"/>
      <c r="AH3428" s="31"/>
      <c r="AI3428" s="31"/>
      <c r="AJ3428" s="31"/>
      <c r="AK3428" s="31"/>
      <c r="AL3428" s="31"/>
      <c r="AM3428" s="31"/>
      <c r="AN3428" s="31"/>
      <c r="AO3428" s="31"/>
      <c r="AP3428" s="31"/>
      <c r="AQ3428" s="31"/>
      <c r="AR3428" s="31"/>
      <c r="AS3428" s="28"/>
      <c r="AT3428" s="28"/>
      <c r="AU3428" s="28"/>
      <c r="AV3428" s="28"/>
      <c r="AW3428" s="28"/>
      <c r="AX3428" s="28"/>
      <c r="AY3428" s="28"/>
      <c r="AZ3428" s="28"/>
      <c r="BA3428" s="28"/>
      <c r="BB3428" s="28"/>
      <c r="BC3428" s="28"/>
      <c r="BD3428" s="28"/>
      <c r="BE3428" s="28"/>
      <c r="BF3428" s="28"/>
      <c r="BG3428" s="28"/>
      <c r="BH3428" s="28"/>
      <c r="BI3428" s="28"/>
      <c r="BJ3428" s="28"/>
      <c r="BK3428" s="28"/>
      <c r="BL3428" s="28"/>
      <c r="BM3428" s="28"/>
      <c r="BN3428" s="28"/>
      <c r="BO3428" s="28"/>
      <c r="BP3428" s="28"/>
      <c r="BQ3428" s="28"/>
      <c r="BR3428" s="28"/>
      <c r="BS3428" s="28"/>
      <c r="BT3428" s="28"/>
      <c r="BU3428" s="28"/>
      <c r="BV3428" s="28"/>
      <c r="BW3428" s="28"/>
      <c r="BX3428" s="28"/>
      <c r="BY3428" s="28"/>
      <c r="BZ3428" s="28"/>
      <c r="CA3428" s="28"/>
      <c r="CB3428" s="28"/>
      <c r="CC3428" s="28"/>
      <c r="CD3428" s="28"/>
      <c r="CE3428" s="28"/>
      <c r="CF3428" s="28"/>
      <c r="CG3428" s="28"/>
      <c r="IP3428" s="28"/>
      <c r="IQ3428" s="28"/>
      <c r="IR3428" s="28"/>
      <c r="IS3428" s="28"/>
      <c r="IT3428" s="28"/>
      <c r="IU3428" s="28"/>
      <c r="IV3428" s="28"/>
      <c r="IW3428" s="28"/>
      <c r="IX3428" s="28"/>
      <c r="IY3428" s="28"/>
      <c r="IZ3428" s="28"/>
      <c r="JA3428" s="28"/>
      <c r="JB3428" s="28"/>
      <c r="JC3428" s="28"/>
      <c r="JD3428" s="28"/>
      <c r="JE3428" s="28"/>
      <c r="JF3428" s="28"/>
      <c r="JG3428" s="28"/>
      <c r="JH3428" s="28"/>
      <c r="JI3428" s="28"/>
      <c r="JJ3428" s="28"/>
      <c r="JK3428" s="28"/>
      <c r="JL3428" s="28"/>
      <c r="JM3428" s="28"/>
      <c r="JN3428" s="28"/>
      <c r="JO3428" s="28"/>
      <c r="JP3428" s="28"/>
      <c r="JQ3428" s="28"/>
      <c r="JR3428" s="28"/>
      <c r="JS3428" s="28"/>
      <c r="JT3428" s="28"/>
      <c r="JU3428" s="28"/>
      <c r="JV3428" s="28"/>
      <c r="JW3428" s="28"/>
      <c r="JX3428" s="28"/>
      <c r="JY3428" s="28"/>
      <c r="JZ3428" s="28"/>
      <c r="KA3428" s="28"/>
      <c r="KB3428" s="28"/>
      <c r="KC3428" s="28"/>
      <c r="KD3428" s="28"/>
    </row>
    <row r="3429" spans="5:290" x14ac:dyDescent="0.2">
      <c r="E3429" s="31"/>
      <c r="F3429" s="31"/>
      <c r="G3429" s="31"/>
      <c r="H3429" s="31"/>
      <c r="I3429" s="31"/>
      <c r="J3429" s="31"/>
      <c r="K3429" s="31"/>
      <c r="L3429" s="31"/>
      <c r="M3429" s="31"/>
      <c r="N3429" s="31"/>
      <c r="O3429" s="31"/>
      <c r="P3429" s="31"/>
      <c r="Q3429" s="31"/>
      <c r="R3429" s="31"/>
      <c r="S3429" s="31"/>
      <c r="T3429" s="31"/>
      <c r="U3429" s="31"/>
      <c r="V3429" s="31"/>
      <c r="W3429" s="31"/>
      <c r="X3429" s="31"/>
      <c r="Y3429" s="31"/>
      <c r="Z3429" s="31"/>
      <c r="AA3429" s="31"/>
      <c r="AB3429" s="31"/>
      <c r="AC3429" s="31"/>
      <c r="AD3429" s="31"/>
      <c r="AE3429" s="31"/>
      <c r="AF3429" s="31"/>
      <c r="AG3429" s="31"/>
      <c r="AH3429" s="31"/>
      <c r="AI3429" s="31"/>
      <c r="AJ3429" s="31"/>
      <c r="AK3429" s="31"/>
      <c r="AL3429" s="31"/>
      <c r="AM3429" s="31"/>
      <c r="AN3429" s="31"/>
      <c r="AO3429" s="31"/>
      <c r="AP3429" s="31"/>
      <c r="AQ3429" s="31"/>
      <c r="AR3429" s="31"/>
      <c r="AS3429" s="28"/>
      <c r="AT3429" s="28"/>
      <c r="AU3429" s="28"/>
      <c r="AV3429" s="28"/>
      <c r="AW3429" s="28"/>
      <c r="AX3429" s="28"/>
      <c r="AY3429" s="28"/>
      <c r="AZ3429" s="28"/>
      <c r="BA3429" s="28"/>
      <c r="BB3429" s="28"/>
      <c r="BC3429" s="28"/>
      <c r="BD3429" s="28"/>
      <c r="BE3429" s="28"/>
      <c r="BF3429" s="28"/>
      <c r="BG3429" s="28"/>
      <c r="BH3429" s="28"/>
      <c r="BI3429" s="28"/>
      <c r="BJ3429" s="28"/>
      <c r="BK3429" s="28"/>
      <c r="BL3429" s="28"/>
      <c r="BM3429" s="28"/>
      <c r="BN3429" s="28"/>
      <c r="BO3429" s="28"/>
      <c r="BP3429" s="28"/>
      <c r="BQ3429" s="28"/>
      <c r="BR3429" s="28"/>
      <c r="BS3429" s="28"/>
      <c r="BT3429" s="28"/>
      <c r="BU3429" s="28"/>
      <c r="BV3429" s="28"/>
      <c r="BW3429" s="28"/>
      <c r="BX3429" s="28"/>
      <c r="BY3429" s="28"/>
      <c r="BZ3429" s="28"/>
      <c r="CA3429" s="28"/>
      <c r="CB3429" s="28"/>
      <c r="CC3429" s="28"/>
      <c r="CD3429" s="28"/>
      <c r="CE3429" s="28"/>
      <c r="CF3429" s="28"/>
      <c r="CG3429" s="28"/>
      <c r="IP3429" s="28"/>
      <c r="IQ3429" s="28"/>
      <c r="IR3429" s="28"/>
      <c r="IS3429" s="28"/>
      <c r="IT3429" s="28"/>
      <c r="IU3429" s="28"/>
      <c r="IV3429" s="28"/>
      <c r="IW3429" s="28"/>
      <c r="IX3429" s="28"/>
      <c r="IY3429" s="28"/>
      <c r="IZ3429" s="28"/>
      <c r="JA3429" s="28"/>
      <c r="JB3429" s="28"/>
      <c r="JC3429" s="28"/>
      <c r="JD3429" s="28"/>
      <c r="JE3429" s="28"/>
      <c r="JF3429" s="28"/>
      <c r="JG3429" s="28"/>
      <c r="JH3429" s="28"/>
      <c r="JI3429" s="28"/>
      <c r="JJ3429" s="28"/>
      <c r="JK3429" s="28"/>
      <c r="JL3429" s="28"/>
      <c r="JM3429" s="28"/>
      <c r="JN3429" s="28"/>
      <c r="JO3429" s="28"/>
      <c r="JP3429" s="28"/>
      <c r="JQ3429" s="28"/>
      <c r="JR3429" s="28"/>
      <c r="JS3429" s="28"/>
      <c r="JT3429" s="28"/>
      <c r="JU3429" s="28"/>
      <c r="JV3429" s="28"/>
      <c r="JW3429" s="28"/>
      <c r="JX3429" s="28"/>
      <c r="JY3429" s="28"/>
      <c r="JZ3429" s="28"/>
      <c r="KA3429" s="28"/>
      <c r="KB3429" s="28"/>
      <c r="KC3429" s="28"/>
      <c r="KD3429" s="28"/>
    </row>
    <row r="3430" spans="5:290" x14ac:dyDescent="0.2">
      <c r="E3430" s="31"/>
      <c r="F3430" s="31"/>
      <c r="G3430" s="31"/>
      <c r="H3430" s="31"/>
      <c r="I3430" s="31"/>
      <c r="J3430" s="31"/>
      <c r="K3430" s="31"/>
      <c r="L3430" s="31"/>
      <c r="M3430" s="31"/>
      <c r="N3430" s="31"/>
      <c r="O3430" s="31"/>
      <c r="P3430" s="31"/>
      <c r="Q3430" s="31"/>
      <c r="R3430" s="31"/>
      <c r="S3430" s="31"/>
      <c r="T3430" s="31"/>
      <c r="U3430" s="31"/>
      <c r="V3430" s="31"/>
      <c r="W3430" s="31"/>
      <c r="X3430" s="31"/>
      <c r="Y3430" s="31"/>
      <c r="Z3430" s="31"/>
      <c r="AA3430" s="31"/>
      <c r="AB3430" s="31"/>
      <c r="AC3430" s="31"/>
      <c r="AD3430" s="31"/>
      <c r="AE3430" s="31"/>
      <c r="AF3430" s="31"/>
      <c r="AG3430" s="31"/>
      <c r="AH3430" s="31"/>
      <c r="AI3430" s="31"/>
      <c r="AJ3430" s="31"/>
      <c r="AK3430" s="31"/>
      <c r="AL3430" s="31"/>
      <c r="AM3430" s="31"/>
      <c r="AN3430" s="31"/>
      <c r="AO3430" s="31"/>
      <c r="AP3430" s="31"/>
      <c r="AQ3430" s="31"/>
      <c r="AR3430" s="31"/>
      <c r="AS3430" s="28"/>
      <c r="AT3430" s="28"/>
      <c r="AU3430" s="28"/>
      <c r="AV3430" s="28"/>
      <c r="AW3430" s="28"/>
      <c r="AX3430" s="28"/>
      <c r="AY3430" s="28"/>
      <c r="AZ3430" s="28"/>
      <c r="BA3430" s="28"/>
      <c r="BB3430" s="28"/>
      <c r="BC3430" s="28"/>
      <c r="BD3430" s="28"/>
      <c r="BE3430" s="28"/>
      <c r="BF3430" s="28"/>
      <c r="BG3430" s="28"/>
      <c r="BH3430" s="28"/>
      <c r="BI3430" s="28"/>
      <c r="BJ3430" s="28"/>
      <c r="BK3430" s="28"/>
      <c r="BL3430" s="28"/>
      <c r="BM3430" s="28"/>
      <c r="BN3430" s="28"/>
      <c r="BO3430" s="28"/>
      <c r="BP3430" s="28"/>
      <c r="BQ3430" s="28"/>
      <c r="BR3430" s="28"/>
      <c r="BS3430" s="28"/>
      <c r="BT3430" s="28"/>
      <c r="BU3430" s="28"/>
      <c r="BV3430" s="28"/>
      <c r="BW3430" s="28"/>
      <c r="BX3430" s="28"/>
      <c r="BY3430" s="28"/>
      <c r="BZ3430" s="28"/>
      <c r="CA3430" s="28"/>
      <c r="CB3430" s="28"/>
      <c r="CC3430" s="28"/>
      <c r="CD3430" s="28"/>
      <c r="CE3430" s="28"/>
      <c r="CF3430" s="28"/>
      <c r="CG3430" s="28"/>
      <c r="IP3430" s="28"/>
      <c r="IQ3430" s="28"/>
      <c r="IR3430" s="28"/>
      <c r="IS3430" s="28"/>
      <c r="IT3430" s="28"/>
      <c r="IU3430" s="28"/>
      <c r="IV3430" s="28"/>
      <c r="IW3430" s="28"/>
      <c r="IX3430" s="28"/>
      <c r="IY3430" s="28"/>
      <c r="IZ3430" s="28"/>
      <c r="JA3430" s="28"/>
      <c r="JB3430" s="28"/>
      <c r="JC3430" s="28"/>
      <c r="JD3430" s="28"/>
      <c r="JE3430" s="28"/>
      <c r="JF3430" s="28"/>
      <c r="JG3430" s="28"/>
      <c r="JH3430" s="28"/>
      <c r="JI3430" s="28"/>
      <c r="JJ3430" s="28"/>
      <c r="JK3430" s="28"/>
      <c r="JL3430" s="28"/>
      <c r="JM3430" s="28"/>
      <c r="JN3430" s="28"/>
      <c r="JO3430" s="28"/>
      <c r="JP3430" s="28"/>
      <c r="JQ3430" s="28"/>
      <c r="JR3430" s="28"/>
      <c r="JS3430" s="28"/>
      <c r="JT3430" s="28"/>
      <c r="JU3430" s="28"/>
      <c r="JV3430" s="28"/>
      <c r="JW3430" s="28"/>
      <c r="JX3430" s="28"/>
      <c r="JY3430" s="28"/>
      <c r="JZ3430" s="28"/>
      <c r="KA3430" s="28"/>
      <c r="KB3430" s="28"/>
      <c r="KC3430" s="28"/>
      <c r="KD3430" s="28"/>
    </row>
    <row r="3431" spans="5:290" x14ac:dyDescent="0.2">
      <c r="E3431" s="31"/>
      <c r="F3431" s="31"/>
      <c r="G3431" s="31"/>
      <c r="H3431" s="31"/>
      <c r="I3431" s="31"/>
      <c r="J3431" s="31"/>
      <c r="K3431" s="31"/>
      <c r="L3431" s="31"/>
      <c r="M3431" s="31"/>
      <c r="N3431" s="31"/>
      <c r="O3431" s="31"/>
      <c r="P3431" s="31"/>
      <c r="Q3431" s="31"/>
      <c r="R3431" s="31"/>
      <c r="S3431" s="31"/>
      <c r="T3431" s="31"/>
      <c r="U3431" s="31"/>
      <c r="V3431" s="31"/>
      <c r="W3431" s="31"/>
      <c r="X3431" s="31"/>
      <c r="Y3431" s="31"/>
      <c r="Z3431" s="31"/>
      <c r="AA3431" s="31"/>
      <c r="AB3431" s="31"/>
      <c r="AC3431" s="31"/>
      <c r="AD3431" s="31"/>
      <c r="AE3431" s="31"/>
      <c r="AF3431" s="31"/>
      <c r="AG3431" s="31"/>
      <c r="AH3431" s="31"/>
      <c r="AI3431" s="31"/>
      <c r="AJ3431" s="31"/>
      <c r="AK3431" s="31"/>
      <c r="AL3431" s="31"/>
      <c r="AM3431" s="31"/>
      <c r="AN3431" s="31"/>
      <c r="AO3431" s="31"/>
      <c r="AP3431" s="31"/>
      <c r="AQ3431" s="31"/>
      <c r="AR3431" s="31"/>
      <c r="AS3431" s="28"/>
      <c r="AT3431" s="28"/>
      <c r="AU3431" s="28"/>
      <c r="AV3431" s="28"/>
      <c r="AW3431" s="28"/>
      <c r="AX3431" s="28"/>
      <c r="AY3431" s="28"/>
      <c r="AZ3431" s="28"/>
      <c r="BA3431" s="28"/>
      <c r="BB3431" s="28"/>
      <c r="BC3431" s="28"/>
      <c r="BD3431" s="28"/>
      <c r="BE3431" s="28"/>
      <c r="BF3431" s="28"/>
      <c r="BG3431" s="28"/>
      <c r="BH3431" s="28"/>
      <c r="BI3431" s="28"/>
      <c r="BJ3431" s="28"/>
      <c r="BK3431" s="28"/>
      <c r="BL3431" s="28"/>
      <c r="BM3431" s="28"/>
      <c r="BN3431" s="28"/>
      <c r="BO3431" s="28"/>
      <c r="BP3431" s="28"/>
      <c r="BQ3431" s="28"/>
      <c r="BR3431" s="28"/>
      <c r="BS3431" s="28"/>
      <c r="BT3431" s="28"/>
      <c r="BU3431" s="28"/>
      <c r="BV3431" s="28"/>
      <c r="BW3431" s="28"/>
      <c r="BX3431" s="28"/>
      <c r="BY3431" s="28"/>
      <c r="BZ3431" s="28"/>
      <c r="CA3431" s="28"/>
      <c r="CB3431" s="28"/>
      <c r="CC3431" s="28"/>
      <c r="CD3431" s="28"/>
      <c r="CE3431" s="28"/>
      <c r="CF3431" s="28"/>
      <c r="CG3431" s="28"/>
      <c r="IP3431" s="28"/>
      <c r="IQ3431" s="28"/>
      <c r="IR3431" s="28"/>
      <c r="IS3431" s="28"/>
      <c r="IT3431" s="28"/>
      <c r="IU3431" s="28"/>
      <c r="IV3431" s="28"/>
      <c r="IW3431" s="28"/>
      <c r="IX3431" s="28"/>
      <c r="IY3431" s="28"/>
      <c r="IZ3431" s="28"/>
      <c r="JA3431" s="28"/>
      <c r="JB3431" s="28"/>
      <c r="JC3431" s="28"/>
      <c r="JD3431" s="28"/>
      <c r="JE3431" s="28"/>
      <c r="JF3431" s="28"/>
      <c r="JG3431" s="28"/>
      <c r="JH3431" s="28"/>
      <c r="JI3431" s="28"/>
      <c r="JJ3431" s="28"/>
      <c r="JK3431" s="28"/>
      <c r="JL3431" s="28"/>
      <c r="JM3431" s="28"/>
      <c r="JN3431" s="28"/>
      <c r="JO3431" s="28"/>
      <c r="JP3431" s="28"/>
      <c r="JQ3431" s="28"/>
      <c r="JR3431" s="28"/>
      <c r="JS3431" s="28"/>
      <c r="JT3431" s="28"/>
      <c r="JU3431" s="28"/>
      <c r="JV3431" s="28"/>
      <c r="JW3431" s="28"/>
      <c r="JX3431" s="28"/>
      <c r="JY3431" s="28"/>
      <c r="JZ3431" s="28"/>
      <c r="KA3431" s="28"/>
      <c r="KB3431" s="28"/>
      <c r="KC3431" s="28"/>
      <c r="KD3431" s="28"/>
    </row>
    <row r="3432" spans="5:290" x14ac:dyDescent="0.2">
      <c r="E3432" s="31"/>
      <c r="F3432" s="31"/>
      <c r="G3432" s="31"/>
      <c r="H3432" s="31"/>
      <c r="I3432" s="31"/>
      <c r="J3432" s="31"/>
      <c r="K3432" s="31"/>
      <c r="L3432" s="31"/>
      <c r="M3432" s="31"/>
      <c r="N3432" s="31"/>
      <c r="O3432" s="31"/>
      <c r="P3432" s="31"/>
      <c r="Q3432" s="31"/>
      <c r="R3432" s="31"/>
      <c r="S3432" s="31"/>
      <c r="T3432" s="31"/>
      <c r="U3432" s="31"/>
      <c r="V3432" s="31"/>
      <c r="W3432" s="31"/>
      <c r="X3432" s="31"/>
      <c r="Y3432" s="31"/>
      <c r="Z3432" s="31"/>
      <c r="AA3432" s="31"/>
      <c r="AB3432" s="31"/>
      <c r="AC3432" s="31"/>
      <c r="AD3432" s="31"/>
      <c r="AE3432" s="31"/>
      <c r="AF3432" s="31"/>
      <c r="AG3432" s="31"/>
      <c r="AH3432" s="31"/>
      <c r="AI3432" s="31"/>
      <c r="AJ3432" s="31"/>
      <c r="AK3432" s="31"/>
      <c r="AL3432" s="31"/>
      <c r="AM3432" s="31"/>
      <c r="AN3432" s="31"/>
      <c r="AO3432" s="31"/>
      <c r="AP3432" s="31"/>
      <c r="AQ3432" s="31"/>
      <c r="AR3432" s="31"/>
      <c r="AS3432" s="28"/>
      <c r="AT3432" s="28"/>
      <c r="AU3432" s="28"/>
      <c r="AV3432" s="28"/>
      <c r="AW3432" s="28"/>
      <c r="AX3432" s="28"/>
      <c r="AY3432" s="28"/>
      <c r="AZ3432" s="28"/>
      <c r="BA3432" s="28"/>
      <c r="BB3432" s="28"/>
      <c r="BC3432" s="28"/>
      <c r="BD3432" s="28"/>
      <c r="BE3432" s="28"/>
      <c r="BF3432" s="28"/>
      <c r="BG3432" s="28"/>
      <c r="BH3432" s="28"/>
      <c r="BI3432" s="28"/>
      <c r="BJ3432" s="28"/>
      <c r="BK3432" s="28"/>
      <c r="BL3432" s="28"/>
      <c r="BM3432" s="28"/>
      <c r="BN3432" s="28"/>
      <c r="BO3432" s="28"/>
      <c r="BP3432" s="28"/>
      <c r="BQ3432" s="28"/>
      <c r="BR3432" s="28"/>
      <c r="BS3432" s="28"/>
      <c r="BT3432" s="28"/>
      <c r="BU3432" s="28"/>
      <c r="BV3432" s="28"/>
      <c r="BW3432" s="28"/>
      <c r="BX3432" s="28"/>
      <c r="BY3432" s="28"/>
      <c r="BZ3432" s="28"/>
      <c r="CA3432" s="28"/>
      <c r="CB3432" s="28"/>
      <c r="CC3432" s="28"/>
      <c r="CD3432" s="28"/>
      <c r="CE3432" s="28"/>
      <c r="CF3432" s="28"/>
      <c r="CG3432" s="28"/>
      <c r="IP3432" s="28"/>
      <c r="IQ3432" s="28"/>
      <c r="IR3432" s="28"/>
      <c r="IS3432" s="28"/>
      <c r="IT3432" s="28"/>
      <c r="IU3432" s="28"/>
      <c r="IV3432" s="28"/>
      <c r="IW3432" s="28"/>
      <c r="IX3432" s="28"/>
      <c r="IY3432" s="28"/>
      <c r="IZ3432" s="28"/>
      <c r="JA3432" s="28"/>
      <c r="JB3432" s="28"/>
      <c r="JC3432" s="28"/>
      <c r="JD3432" s="28"/>
      <c r="JE3432" s="28"/>
      <c r="JF3432" s="28"/>
      <c r="JG3432" s="28"/>
      <c r="JH3432" s="28"/>
      <c r="JI3432" s="28"/>
      <c r="JJ3432" s="28"/>
      <c r="JK3432" s="28"/>
      <c r="JL3432" s="28"/>
      <c r="JM3432" s="28"/>
      <c r="JN3432" s="28"/>
      <c r="JO3432" s="28"/>
      <c r="JP3432" s="28"/>
      <c r="JQ3432" s="28"/>
      <c r="JR3432" s="28"/>
      <c r="JS3432" s="28"/>
      <c r="JT3432" s="28"/>
      <c r="JU3432" s="28"/>
      <c r="JV3432" s="28"/>
      <c r="JW3432" s="28"/>
      <c r="JX3432" s="28"/>
      <c r="JY3432" s="28"/>
      <c r="JZ3432" s="28"/>
      <c r="KA3432" s="28"/>
      <c r="KB3432" s="28"/>
      <c r="KC3432" s="28"/>
      <c r="KD3432" s="28"/>
    </row>
    <row r="3433" spans="5:290" x14ac:dyDescent="0.2">
      <c r="E3433" s="31"/>
      <c r="F3433" s="31"/>
      <c r="G3433" s="31"/>
      <c r="H3433" s="31"/>
      <c r="I3433" s="31"/>
      <c r="J3433" s="31"/>
      <c r="K3433" s="31"/>
      <c r="L3433" s="31"/>
      <c r="M3433" s="31"/>
      <c r="N3433" s="31"/>
      <c r="O3433" s="31"/>
      <c r="P3433" s="31"/>
      <c r="Q3433" s="31"/>
      <c r="R3433" s="31"/>
      <c r="S3433" s="31"/>
      <c r="T3433" s="31"/>
      <c r="U3433" s="31"/>
      <c r="V3433" s="31"/>
      <c r="W3433" s="31"/>
      <c r="X3433" s="31"/>
      <c r="Y3433" s="31"/>
      <c r="Z3433" s="31"/>
      <c r="AA3433" s="31"/>
      <c r="AB3433" s="31"/>
      <c r="AC3433" s="31"/>
      <c r="AD3433" s="31"/>
      <c r="AE3433" s="31"/>
      <c r="AF3433" s="31"/>
      <c r="AG3433" s="31"/>
      <c r="AH3433" s="31"/>
      <c r="AI3433" s="31"/>
      <c r="AJ3433" s="31"/>
      <c r="AK3433" s="31"/>
      <c r="AL3433" s="31"/>
      <c r="AM3433" s="31"/>
      <c r="AN3433" s="31"/>
      <c r="AO3433" s="31"/>
      <c r="AP3433" s="31"/>
      <c r="AQ3433" s="31"/>
      <c r="AR3433" s="31"/>
      <c r="AS3433" s="28"/>
      <c r="AT3433" s="28"/>
      <c r="AU3433" s="28"/>
      <c r="AV3433" s="28"/>
      <c r="AW3433" s="28"/>
      <c r="AX3433" s="28"/>
      <c r="AY3433" s="28"/>
      <c r="AZ3433" s="28"/>
      <c r="BA3433" s="28"/>
      <c r="BB3433" s="28"/>
      <c r="BC3433" s="28"/>
      <c r="BD3433" s="28"/>
      <c r="BE3433" s="28"/>
      <c r="BF3433" s="28"/>
      <c r="BG3433" s="28"/>
      <c r="BH3433" s="28"/>
      <c r="BI3433" s="28"/>
      <c r="BJ3433" s="28"/>
      <c r="BK3433" s="28"/>
      <c r="BL3433" s="28"/>
      <c r="BM3433" s="28"/>
      <c r="BN3433" s="28"/>
      <c r="BO3433" s="28"/>
      <c r="BP3433" s="28"/>
      <c r="BQ3433" s="28"/>
      <c r="BR3433" s="28"/>
      <c r="BS3433" s="28"/>
      <c r="BT3433" s="28"/>
      <c r="BU3433" s="28"/>
      <c r="BV3433" s="28"/>
      <c r="BW3433" s="28"/>
      <c r="BX3433" s="28"/>
      <c r="BY3433" s="28"/>
      <c r="BZ3433" s="28"/>
      <c r="CA3433" s="28"/>
      <c r="CB3433" s="28"/>
      <c r="CC3433" s="28"/>
      <c r="CD3433" s="28"/>
      <c r="CE3433" s="28"/>
      <c r="CF3433" s="28"/>
      <c r="CG3433" s="28"/>
      <c r="IP3433" s="28"/>
      <c r="IQ3433" s="28"/>
      <c r="IR3433" s="28"/>
      <c r="IS3433" s="28"/>
      <c r="IT3433" s="28"/>
      <c r="IU3433" s="28"/>
      <c r="IV3433" s="28"/>
      <c r="IW3433" s="28"/>
      <c r="IX3433" s="28"/>
      <c r="IY3433" s="28"/>
      <c r="IZ3433" s="28"/>
      <c r="JA3433" s="28"/>
      <c r="JB3433" s="28"/>
      <c r="JC3433" s="28"/>
      <c r="JD3433" s="28"/>
      <c r="JE3433" s="28"/>
      <c r="JF3433" s="28"/>
      <c r="JG3433" s="28"/>
      <c r="JH3433" s="28"/>
      <c r="JI3433" s="28"/>
      <c r="JJ3433" s="28"/>
      <c r="JK3433" s="28"/>
      <c r="JL3433" s="28"/>
      <c r="JM3433" s="28"/>
      <c r="JN3433" s="28"/>
      <c r="JO3433" s="28"/>
      <c r="JP3433" s="28"/>
      <c r="JQ3433" s="28"/>
      <c r="JR3433" s="28"/>
      <c r="JS3433" s="28"/>
      <c r="JT3433" s="28"/>
      <c r="JU3433" s="28"/>
      <c r="JV3433" s="28"/>
      <c r="JW3433" s="28"/>
      <c r="JX3433" s="28"/>
      <c r="JY3433" s="28"/>
      <c r="JZ3433" s="28"/>
      <c r="KA3433" s="28"/>
      <c r="KB3433" s="28"/>
      <c r="KC3433" s="28"/>
      <c r="KD3433" s="28"/>
    </row>
    <row r="3434" spans="5:290" x14ac:dyDescent="0.2">
      <c r="E3434" s="31"/>
      <c r="F3434" s="31"/>
      <c r="G3434" s="31"/>
      <c r="H3434" s="31"/>
      <c r="I3434" s="31"/>
      <c r="J3434" s="31"/>
      <c r="K3434" s="31"/>
      <c r="L3434" s="31"/>
      <c r="M3434" s="31"/>
      <c r="N3434" s="31"/>
      <c r="O3434" s="31"/>
      <c r="P3434" s="31"/>
      <c r="Q3434" s="31"/>
      <c r="R3434" s="31"/>
      <c r="S3434" s="31"/>
      <c r="T3434" s="31"/>
      <c r="U3434" s="31"/>
      <c r="V3434" s="31"/>
      <c r="W3434" s="31"/>
      <c r="X3434" s="31"/>
      <c r="Y3434" s="31"/>
      <c r="Z3434" s="31"/>
      <c r="AA3434" s="31"/>
      <c r="AB3434" s="31"/>
      <c r="AC3434" s="31"/>
      <c r="AD3434" s="31"/>
      <c r="AE3434" s="31"/>
      <c r="AF3434" s="31"/>
      <c r="AG3434" s="31"/>
      <c r="AH3434" s="31"/>
      <c r="AI3434" s="31"/>
      <c r="AJ3434" s="31"/>
      <c r="AK3434" s="31"/>
      <c r="AL3434" s="31"/>
      <c r="AM3434" s="31"/>
      <c r="AN3434" s="31"/>
      <c r="AO3434" s="31"/>
      <c r="AP3434" s="31"/>
      <c r="AQ3434" s="31"/>
      <c r="AR3434" s="31"/>
      <c r="AS3434" s="28"/>
      <c r="AT3434" s="28"/>
      <c r="AU3434" s="28"/>
      <c r="AV3434" s="28"/>
      <c r="AW3434" s="28"/>
      <c r="AX3434" s="28"/>
      <c r="AY3434" s="28"/>
      <c r="AZ3434" s="28"/>
      <c r="BA3434" s="28"/>
      <c r="BB3434" s="28"/>
      <c r="BC3434" s="28"/>
      <c r="BD3434" s="28"/>
      <c r="BE3434" s="28"/>
      <c r="BF3434" s="28"/>
      <c r="BG3434" s="28"/>
      <c r="BH3434" s="28"/>
      <c r="BI3434" s="28"/>
      <c r="BJ3434" s="28"/>
      <c r="BK3434" s="28"/>
      <c r="BL3434" s="28"/>
      <c r="BM3434" s="28"/>
      <c r="BN3434" s="28"/>
      <c r="BO3434" s="28"/>
      <c r="BP3434" s="28"/>
      <c r="BQ3434" s="28"/>
      <c r="BR3434" s="28"/>
      <c r="BS3434" s="28"/>
      <c r="BT3434" s="28"/>
      <c r="BU3434" s="28"/>
      <c r="BV3434" s="28"/>
      <c r="BW3434" s="28"/>
      <c r="BX3434" s="28"/>
      <c r="BY3434" s="28"/>
      <c r="BZ3434" s="28"/>
      <c r="CA3434" s="28"/>
      <c r="CB3434" s="28"/>
      <c r="CC3434" s="28"/>
      <c r="CD3434" s="28"/>
      <c r="CE3434" s="28"/>
      <c r="CF3434" s="28"/>
      <c r="CG3434" s="28"/>
      <c r="IP3434" s="28"/>
      <c r="IQ3434" s="28"/>
      <c r="IR3434" s="28"/>
      <c r="IS3434" s="28"/>
      <c r="IT3434" s="28"/>
      <c r="IU3434" s="28"/>
      <c r="IV3434" s="28"/>
      <c r="IW3434" s="28"/>
      <c r="IX3434" s="28"/>
      <c r="IY3434" s="28"/>
      <c r="IZ3434" s="28"/>
      <c r="JA3434" s="28"/>
      <c r="JB3434" s="28"/>
      <c r="JC3434" s="28"/>
      <c r="JD3434" s="28"/>
      <c r="JE3434" s="28"/>
      <c r="JF3434" s="28"/>
      <c r="JG3434" s="28"/>
      <c r="JH3434" s="28"/>
      <c r="JI3434" s="28"/>
      <c r="JJ3434" s="28"/>
      <c r="JK3434" s="28"/>
      <c r="JL3434" s="28"/>
      <c r="JM3434" s="28"/>
      <c r="JN3434" s="28"/>
      <c r="JO3434" s="28"/>
      <c r="JP3434" s="28"/>
      <c r="JQ3434" s="28"/>
      <c r="JR3434" s="28"/>
      <c r="JS3434" s="28"/>
      <c r="JT3434" s="28"/>
      <c r="JU3434" s="28"/>
      <c r="JV3434" s="28"/>
      <c r="JW3434" s="28"/>
      <c r="JX3434" s="28"/>
      <c r="JY3434" s="28"/>
      <c r="JZ3434" s="28"/>
      <c r="KA3434" s="28"/>
      <c r="KB3434" s="28"/>
      <c r="KC3434" s="28"/>
      <c r="KD3434" s="28"/>
    </row>
    <row r="3435" spans="5:290" x14ac:dyDescent="0.2">
      <c r="E3435" s="31"/>
      <c r="F3435" s="31"/>
      <c r="G3435" s="31"/>
      <c r="H3435" s="31"/>
      <c r="I3435" s="31"/>
      <c r="J3435" s="31"/>
      <c r="K3435" s="31"/>
      <c r="L3435" s="31"/>
      <c r="M3435" s="31"/>
      <c r="N3435" s="31"/>
      <c r="O3435" s="31"/>
      <c r="P3435" s="31"/>
      <c r="Q3435" s="31"/>
      <c r="R3435" s="31"/>
      <c r="S3435" s="31"/>
      <c r="T3435" s="31"/>
      <c r="U3435" s="31"/>
      <c r="V3435" s="31"/>
      <c r="W3435" s="31"/>
      <c r="X3435" s="31"/>
      <c r="Y3435" s="31"/>
      <c r="Z3435" s="31"/>
      <c r="AA3435" s="31"/>
      <c r="AB3435" s="31"/>
      <c r="AC3435" s="31"/>
      <c r="AD3435" s="31"/>
      <c r="AE3435" s="31"/>
      <c r="AF3435" s="31"/>
      <c r="AG3435" s="31"/>
      <c r="AH3435" s="31"/>
      <c r="AI3435" s="31"/>
      <c r="AJ3435" s="31"/>
      <c r="AK3435" s="31"/>
      <c r="AL3435" s="31"/>
      <c r="AM3435" s="31"/>
      <c r="AN3435" s="31"/>
      <c r="AO3435" s="31"/>
      <c r="AP3435" s="31"/>
      <c r="AQ3435" s="31"/>
      <c r="AR3435" s="31"/>
      <c r="AS3435" s="28"/>
      <c r="AT3435" s="28"/>
      <c r="AU3435" s="28"/>
      <c r="AV3435" s="28"/>
      <c r="AW3435" s="28"/>
      <c r="AX3435" s="28"/>
      <c r="AY3435" s="28"/>
      <c r="AZ3435" s="28"/>
      <c r="BA3435" s="28"/>
      <c r="BB3435" s="28"/>
      <c r="BC3435" s="28"/>
      <c r="BD3435" s="28"/>
      <c r="BE3435" s="28"/>
      <c r="BF3435" s="28"/>
      <c r="BG3435" s="28"/>
      <c r="BH3435" s="28"/>
      <c r="BI3435" s="28"/>
      <c r="BJ3435" s="28"/>
      <c r="BK3435" s="28"/>
      <c r="BL3435" s="28"/>
      <c r="BM3435" s="28"/>
      <c r="BN3435" s="28"/>
      <c r="BO3435" s="28"/>
      <c r="BP3435" s="28"/>
      <c r="BQ3435" s="28"/>
      <c r="BR3435" s="28"/>
      <c r="BS3435" s="28"/>
      <c r="BT3435" s="28"/>
      <c r="BU3435" s="28"/>
      <c r="BV3435" s="28"/>
      <c r="BW3435" s="28"/>
      <c r="BX3435" s="28"/>
      <c r="BY3435" s="28"/>
      <c r="BZ3435" s="28"/>
      <c r="CA3435" s="28"/>
      <c r="CB3435" s="28"/>
      <c r="CC3435" s="28"/>
      <c r="CD3435" s="28"/>
      <c r="CE3435" s="28"/>
      <c r="CF3435" s="28"/>
      <c r="CG3435" s="28"/>
      <c r="IP3435" s="28"/>
      <c r="IQ3435" s="28"/>
      <c r="IR3435" s="28"/>
      <c r="IS3435" s="28"/>
      <c r="IT3435" s="28"/>
      <c r="IU3435" s="28"/>
      <c r="IV3435" s="28"/>
      <c r="IW3435" s="28"/>
      <c r="IX3435" s="28"/>
      <c r="IY3435" s="28"/>
      <c r="IZ3435" s="28"/>
      <c r="JA3435" s="28"/>
      <c r="JB3435" s="28"/>
      <c r="JC3435" s="28"/>
      <c r="JD3435" s="28"/>
      <c r="JE3435" s="28"/>
      <c r="JF3435" s="28"/>
      <c r="JG3435" s="28"/>
      <c r="JH3435" s="28"/>
      <c r="JI3435" s="28"/>
      <c r="JJ3435" s="28"/>
      <c r="JK3435" s="28"/>
      <c r="JL3435" s="28"/>
      <c r="JM3435" s="28"/>
      <c r="JN3435" s="28"/>
      <c r="JO3435" s="28"/>
      <c r="JP3435" s="28"/>
      <c r="JQ3435" s="28"/>
      <c r="JR3435" s="28"/>
      <c r="JS3435" s="28"/>
      <c r="JT3435" s="28"/>
      <c r="JU3435" s="28"/>
      <c r="JV3435" s="28"/>
      <c r="JW3435" s="28"/>
      <c r="JX3435" s="28"/>
      <c r="JY3435" s="28"/>
      <c r="JZ3435" s="28"/>
      <c r="KA3435" s="28"/>
      <c r="KB3435" s="28"/>
      <c r="KC3435" s="28"/>
      <c r="KD3435" s="28"/>
    </row>
    <row r="3436" spans="5:290" x14ac:dyDescent="0.2">
      <c r="E3436" s="31"/>
      <c r="F3436" s="31"/>
      <c r="G3436" s="31"/>
      <c r="H3436" s="31"/>
      <c r="I3436" s="31"/>
      <c r="J3436" s="31"/>
      <c r="K3436" s="31"/>
      <c r="L3436" s="31"/>
      <c r="M3436" s="31"/>
      <c r="N3436" s="31"/>
      <c r="O3436" s="31"/>
      <c r="P3436" s="31"/>
      <c r="Q3436" s="31"/>
      <c r="R3436" s="31"/>
      <c r="S3436" s="31"/>
      <c r="T3436" s="31"/>
      <c r="U3436" s="31"/>
      <c r="V3436" s="31"/>
      <c r="W3436" s="31"/>
      <c r="X3436" s="31"/>
      <c r="Y3436" s="31"/>
      <c r="Z3436" s="31"/>
      <c r="AA3436" s="31"/>
      <c r="AB3436" s="31"/>
      <c r="AC3436" s="31"/>
      <c r="AD3436" s="31"/>
      <c r="AE3436" s="31"/>
      <c r="AF3436" s="31"/>
      <c r="AG3436" s="31"/>
      <c r="AH3436" s="31"/>
      <c r="AI3436" s="31"/>
      <c r="AJ3436" s="31"/>
      <c r="AK3436" s="31"/>
      <c r="AL3436" s="31"/>
      <c r="AM3436" s="31"/>
      <c r="AN3436" s="31"/>
      <c r="AO3436" s="31"/>
      <c r="AP3436" s="31"/>
      <c r="AQ3436" s="31"/>
      <c r="AR3436" s="31"/>
      <c r="AS3436" s="28"/>
      <c r="AT3436" s="28"/>
      <c r="AU3436" s="28"/>
      <c r="AV3436" s="28"/>
      <c r="AW3436" s="28"/>
      <c r="AX3436" s="28"/>
      <c r="AY3436" s="28"/>
      <c r="AZ3436" s="28"/>
      <c r="BA3436" s="28"/>
      <c r="BB3436" s="28"/>
      <c r="BC3436" s="28"/>
      <c r="BD3436" s="28"/>
      <c r="BE3436" s="28"/>
      <c r="BF3436" s="28"/>
      <c r="BG3436" s="28"/>
      <c r="BH3436" s="28"/>
      <c r="BI3436" s="28"/>
      <c r="BJ3436" s="28"/>
      <c r="BK3436" s="28"/>
      <c r="BL3436" s="28"/>
      <c r="BM3436" s="28"/>
      <c r="BN3436" s="28"/>
      <c r="BO3436" s="28"/>
      <c r="BP3436" s="28"/>
      <c r="BQ3436" s="28"/>
      <c r="BR3436" s="28"/>
      <c r="BS3436" s="28"/>
      <c r="BT3436" s="28"/>
      <c r="BU3436" s="28"/>
      <c r="BV3436" s="28"/>
      <c r="BW3436" s="28"/>
      <c r="BX3436" s="28"/>
      <c r="BY3436" s="28"/>
      <c r="BZ3436" s="28"/>
      <c r="CA3436" s="28"/>
      <c r="CB3436" s="28"/>
      <c r="CC3436" s="28"/>
      <c r="CD3436" s="28"/>
      <c r="CE3436" s="28"/>
      <c r="CF3436" s="28"/>
      <c r="CG3436" s="28"/>
      <c r="IP3436" s="28"/>
      <c r="IQ3436" s="28"/>
      <c r="IR3436" s="28"/>
      <c r="IS3436" s="28"/>
      <c r="IT3436" s="28"/>
      <c r="IU3436" s="28"/>
      <c r="IV3436" s="28"/>
      <c r="IW3436" s="28"/>
      <c r="IX3436" s="28"/>
      <c r="IY3436" s="28"/>
      <c r="IZ3436" s="28"/>
      <c r="JA3436" s="28"/>
      <c r="JB3436" s="28"/>
      <c r="JC3436" s="28"/>
      <c r="JD3436" s="28"/>
      <c r="JE3436" s="28"/>
      <c r="JF3436" s="28"/>
      <c r="JG3436" s="28"/>
      <c r="JH3436" s="28"/>
      <c r="JI3436" s="28"/>
      <c r="JJ3436" s="28"/>
      <c r="JK3436" s="28"/>
      <c r="JL3436" s="28"/>
      <c r="JM3436" s="28"/>
      <c r="JN3436" s="28"/>
      <c r="JO3436" s="28"/>
      <c r="JP3436" s="28"/>
      <c r="JQ3436" s="28"/>
      <c r="JR3436" s="28"/>
      <c r="JS3436" s="28"/>
      <c r="JT3436" s="28"/>
      <c r="JU3436" s="28"/>
      <c r="JV3436" s="28"/>
      <c r="JW3436" s="28"/>
      <c r="JX3436" s="28"/>
      <c r="JY3436" s="28"/>
      <c r="JZ3436" s="28"/>
      <c r="KA3436" s="28"/>
      <c r="KB3436" s="28"/>
      <c r="KC3436" s="28"/>
      <c r="KD3436" s="28"/>
    </row>
    <row r="3437" spans="5:290" x14ac:dyDescent="0.2">
      <c r="E3437" s="31"/>
      <c r="F3437" s="31"/>
      <c r="G3437" s="31"/>
      <c r="H3437" s="31"/>
      <c r="I3437" s="31"/>
      <c r="J3437" s="31"/>
      <c r="K3437" s="31"/>
      <c r="L3437" s="31"/>
      <c r="M3437" s="31"/>
      <c r="N3437" s="31"/>
      <c r="O3437" s="31"/>
      <c r="P3437" s="31"/>
      <c r="Q3437" s="31"/>
      <c r="R3437" s="31"/>
      <c r="S3437" s="31"/>
      <c r="T3437" s="31"/>
      <c r="U3437" s="31"/>
      <c r="V3437" s="31"/>
      <c r="W3437" s="31"/>
      <c r="X3437" s="31"/>
      <c r="Y3437" s="31"/>
      <c r="Z3437" s="31"/>
      <c r="AA3437" s="31"/>
      <c r="AB3437" s="31"/>
      <c r="AC3437" s="31"/>
      <c r="AD3437" s="31"/>
      <c r="AE3437" s="31"/>
      <c r="AF3437" s="31"/>
      <c r="AG3437" s="31"/>
      <c r="AH3437" s="31"/>
      <c r="AI3437" s="31"/>
      <c r="AJ3437" s="31"/>
      <c r="AK3437" s="31"/>
      <c r="AL3437" s="31"/>
      <c r="AM3437" s="31"/>
      <c r="AN3437" s="31"/>
      <c r="AO3437" s="31"/>
      <c r="AP3437" s="31"/>
      <c r="AQ3437" s="31"/>
      <c r="AR3437" s="31"/>
      <c r="AS3437" s="28"/>
      <c r="AT3437" s="28"/>
      <c r="AU3437" s="28"/>
      <c r="AV3437" s="28"/>
      <c r="AW3437" s="28"/>
      <c r="AX3437" s="28"/>
      <c r="AY3437" s="28"/>
      <c r="AZ3437" s="28"/>
      <c r="BA3437" s="28"/>
      <c r="BB3437" s="28"/>
      <c r="BC3437" s="28"/>
      <c r="BD3437" s="28"/>
      <c r="BE3437" s="28"/>
      <c r="BF3437" s="28"/>
      <c r="BG3437" s="28"/>
      <c r="BH3437" s="28"/>
      <c r="BI3437" s="28"/>
      <c r="BJ3437" s="28"/>
      <c r="BK3437" s="28"/>
      <c r="BL3437" s="28"/>
      <c r="BM3437" s="28"/>
      <c r="BN3437" s="28"/>
      <c r="BO3437" s="28"/>
      <c r="BP3437" s="28"/>
      <c r="BQ3437" s="28"/>
      <c r="BR3437" s="28"/>
      <c r="BS3437" s="28"/>
      <c r="BT3437" s="28"/>
      <c r="BU3437" s="28"/>
      <c r="BV3437" s="28"/>
      <c r="BW3437" s="28"/>
      <c r="BX3437" s="28"/>
      <c r="BY3437" s="28"/>
      <c r="BZ3437" s="28"/>
      <c r="CA3437" s="28"/>
      <c r="CB3437" s="28"/>
      <c r="CC3437" s="28"/>
      <c r="CD3437" s="28"/>
      <c r="CE3437" s="28"/>
      <c r="CF3437" s="28"/>
      <c r="CG3437" s="28"/>
      <c r="IP3437" s="28"/>
      <c r="IQ3437" s="28"/>
      <c r="IR3437" s="28"/>
      <c r="IS3437" s="28"/>
      <c r="IT3437" s="28"/>
      <c r="IU3437" s="28"/>
      <c r="IV3437" s="28"/>
      <c r="IW3437" s="28"/>
      <c r="IX3437" s="28"/>
      <c r="IY3437" s="28"/>
      <c r="IZ3437" s="28"/>
      <c r="JA3437" s="28"/>
      <c r="JB3437" s="28"/>
      <c r="JC3437" s="28"/>
      <c r="JD3437" s="28"/>
      <c r="JE3437" s="28"/>
      <c r="JF3437" s="28"/>
      <c r="JG3437" s="28"/>
      <c r="JH3437" s="28"/>
      <c r="JI3437" s="28"/>
      <c r="JJ3437" s="28"/>
      <c r="JK3437" s="28"/>
      <c r="JL3437" s="28"/>
      <c r="JM3437" s="28"/>
      <c r="JN3437" s="28"/>
      <c r="JO3437" s="28"/>
      <c r="JP3437" s="28"/>
      <c r="JQ3437" s="28"/>
      <c r="JR3437" s="28"/>
      <c r="JS3437" s="28"/>
      <c r="JT3437" s="28"/>
      <c r="JU3437" s="28"/>
      <c r="JV3437" s="28"/>
      <c r="JW3437" s="28"/>
      <c r="JX3437" s="28"/>
      <c r="JY3437" s="28"/>
      <c r="JZ3437" s="28"/>
      <c r="KA3437" s="28"/>
      <c r="KB3437" s="28"/>
      <c r="KC3437" s="28"/>
      <c r="KD3437" s="28"/>
    </row>
    <row r="3438" spans="5:290" x14ac:dyDescent="0.2">
      <c r="E3438" s="31"/>
      <c r="F3438" s="31"/>
      <c r="G3438" s="31"/>
      <c r="H3438" s="31"/>
      <c r="I3438" s="31"/>
      <c r="J3438" s="31"/>
      <c r="K3438" s="31"/>
      <c r="L3438" s="31"/>
      <c r="M3438" s="31"/>
      <c r="N3438" s="31"/>
      <c r="O3438" s="31"/>
      <c r="P3438" s="31"/>
      <c r="Q3438" s="31"/>
      <c r="R3438" s="31"/>
      <c r="S3438" s="31"/>
      <c r="T3438" s="31"/>
      <c r="U3438" s="31"/>
      <c r="V3438" s="31"/>
      <c r="W3438" s="31"/>
      <c r="X3438" s="31"/>
      <c r="Y3438" s="31"/>
      <c r="Z3438" s="31"/>
      <c r="AA3438" s="31"/>
      <c r="AB3438" s="31"/>
      <c r="AC3438" s="31"/>
      <c r="AD3438" s="31"/>
      <c r="AE3438" s="31"/>
      <c r="AF3438" s="31"/>
      <c r="AG3438" s="31"/>
      <c r="AH3438" s="31"/>
      <c r="AI3438" s="31"/>
      <c r="AJ3438" s="31"/>
      <c r="AK3438" s="31"/>
      <c r="AL3438" s="31"/>
      <c r="AM3438" s="31"/>
      <c r="AN3438" s="31"/>
      <c r="AO3438" s="31"/>
      <c r="AP3438" s="31"/>
      <c r="AQ3438" s="31"/>
      <c r="AR3438" s="31"/>
      <c r="AS3438" s="28"/>
      <c r="AT3438" s="28"/>
      <c r="AU3438" s="28"/>
      <c r="AV3438" s="28"/>
      <c r="AW3438" s="28"/>
      <c r="AX3438" s="28"/>
      <c r="AY3438" s="28"/>
      <c r="AZ3438" s="28"/>
      <c r="BA3438" s="28"/>
      <c r="BB3438" s="28"/>
      <c r="BC3438" s="28"/>
      <c r="BD3438" s="28"/>
      <c r="BE3438" s="28"/>
      <c r="BF3438" s="28"/>
      <c r="BG3438" s="28"/>
      <c r="BH3438" s="28"/>
      <c r="BI3438" s="28"/>
      <c r="BJ3438" s="28"/>
      <c r="BK3438" s="28"/>
      <c r="BL3438" s="28"/>
      <c r="BM3438" s="28"/>
      <c r="BN3438" s="28"/>
      <c r="BO3438" s="28"/>
      <c r="BP3438" s="28"/>
      <c r="BQ3438" s="28"/>
      <c r="BR3438" s="28"/>
      <c r="BS3438" s="28"/>
      <c r="BT3438" s="28"/>
      <c r="BU3438" s="28"/>
      <c r="BV3438" s="28"/>
      <c r="BW3438" s="28"/>
      <c r="BX3438" s="28"/>
      <c r="BY3438" s="28"/>
      <c r="BZ3438" s="28"/>
      <c r="CA3438" s="28"/>
      <c r="CB3438" s="28"/>
      <c r="CC3438" s="28"/>
      <c r="CD3438" s="28"/>
      <c r="CE3438" s="28"/>
      <c r="CF3438" s="28"/>
      <c r="CG3438" s="28"/>
      <c r="IP3438" s="28"/>
      <c r="IQ3438" s="28"/>
      <c r="IR3438" s="28"/>
      <c r="IS3438" s="28"/>
      <c r="IT3438" s="28"/>
      <c r="IU3438" s="28"/>
      <c r="IV3438" s="28"/>
      <c r="IW3438" s="28"/>
      <c r="IX3438" s="28"/>
      <c r="IY3438" s="28"/>
      <c r="IZ3438" s="28"/>
      <c r="JA3438" s="28"/>
      <c r="JB3438" s="28"/>
      <c r="JC3438" s="28"/>
      <c r="JD3438" s="28"/>
      <c r="JE3438" s="28"/>
      <c r="JF3438" s="28"/>
      <c r="JG3438" s="28"/>
      <c r="JH3438" s="28"/>
      <c r="JI3438" s="28"/>
      <c r="JJ3438" s="28"/>
      <c r="JK3438" s="28"/>
      <c r="JL3438" s="28"/>
      <c r="JM3438" s="28"/>
      <c r="JN3438" s="28"/>
      <c r="JO3438" s="28"/>
      <c r="JP3438" s="28"/>
      <c r="JQ3438" s="28"/>
      <c r="JR3438" s="28"/>
      <c r="JS3438" s="28"/>
      <c r="JT3438" s="28"/>
      <c r="JU3438" s="28"/>
      <c r="JV3438" s="28"/>
      <c r="JW3438" s="28"/>
      <c r="JX3438" s="28"/>
      <c r="JY3438" s="28"/>
      <c r="JZ3438" s="28"/>
      <c r="KA3438" s="28"/>
      <c r="KB3438" s="28"/>
      <c r="KC3438" s="28"/>
      <c r="KD3438" s="28"/>
    </row>
    <row r="3439" spans="5:290" x14ac:dyDescent="0.2">
      <c r="E3439" s="31"/>
      <c r="F3439" s="31"/>
      <c r="G3439" s="31"/>
      <c r="H3439" s="31"/>
      <c r="I3439" s="31"/>
      <c r="J3439" s="31"/>
      <c r="K3439" s="31"/>
      <c r="L3439" s="31"/>
      <c r="M3439" s="31"/>
      <c r="N3439" s="31"/>
      <c r="O3439" s="31"/>
      <c r="P3439" s="31"/>
      <c r="Q3439" s="31"/>
      <c r="R3439" s="31"/>
      <c r="S3439" s="31"/>
      <c r="T3439" s="31"/>
      <c r="U3439" s="31"/>
      <c r="V3439" s="31"/>
      <c r="W3439" s="31"/>
      <c r="X3439" s="31"/>
      <c r="Y3439" s="31"/>
      <c r="Z3439" s="31"/>
      <c r="AA3439" s="31"/>
      <c r="AB3439" s="31"/>
      <c r="AC3439" s="31"/>
      <c r="AD3439" s="31"/>
      <c r="AE3439" s="31"/>
      <c r="AF3439" s="31"/>
      <c r="AG3439" s="31"/>
      <c r="AH3439" s="31"/>
      <c r="AI3439" s="31"/>
      <c r="AJ3439" s="31"/>
      <c r="AK3439" s="31"/>
      <c r="AL3439" s="31"/>
      <c r="AM3439" s="31"/>
      <c r="AN3439" s="31"/>
      <c r="AO3439" s="31"/>
      <c r="AP3439" s="31"/>
      <c r="AQ3439" s="31"/>
      <c r="AR3439" s="31"/>
      <c r="AS3439" s="28"/>
      <c r="AT3439" s="28"/>
      <c r="AU3439" s="28"/>
      <c r="AV3439" s="28"/>
      <c r="AW3439" s="28"/>
      <c r="AX3439" s="28"/>
      <c r="AY3439" s="28"/>
      <c r="AZ3439" s="28"/>
      <c r="BA3439" s="28"/>
      <c r="BB3439" s="28"/>
      <c r="BC3439" s="28"/>
      <c r="BD3439" s="28"/>
      <c r="BE3439" s="28"/>
      <c r="BF3439" s="28"/>
      <c r="BG3439" s="28"/>
      <c r="BH3439" s="28"/>
      <c r="BI3439" s="28"/>
      <c r="BJ3439" s="28"/>
      <c r="BK3439" s="28"/>
      <c r="BL3439" s="28"/>
      <c r="BM3439" s="28"/>
      <c r="BN3439" s="28"/>
      <c r="BO3439" s="28"/>
      <c r="BP3439" s="28"/>
      <c r="BQ3439" s="28"/>
      <c r="BR3439" s="28"/>
      <c r="BS3439" s="28"/>
      <c r="BT3439" s="28"/>
      <c r="BU3439" s="28"/>
      <c r="BV3439" s="28"/>
      <c r="BW3439" s="28"/>
      <c r="BX3439" s="28"/>
      <c r="BY3439" s="28"/>
      <c r="BZ3439" s="28"/>
      <c r="CA3439" s="28"/>
      <c r="CB3439" s="28"/>
      <c r="CC3439" s="28"/>
      <c r="CD3439" s="28"/>
      <c r="CE3439" s="28"/>
      <c r="CF3439" s="28"/>
      <c r="CG3439" s="28"/>
      <c r="IP3439" s="28"/>
      <c r="IQ3439" s="28"/>
      <c r="IR3439" s="28"/>
      <c r="IS3439" s="28"/>
      <c r="IT3439" s="28"/>
      <c r="IU3439" s="28"/>
      <c r="IV3439" s="28"/>
      <c r="IW3439" s="28"/>
      <c r="IX3439" s="28"/>
      <c r="IY3439" s="28"/>
      <c r="IZ3439" s="28"/>
      <c r="JA3439" s="28"/>
      <c r="JB3439" s="28"/>
      <c r="JC3439" s="28"/>
      <c r="JD3439" s="28"/>
      <c r="JE3439" s="28"/>
      <c r="JF3439" s="28"/>
      <c r="JG3439" s="28"/>
      <c r="JH3439" s="28"/>
      <c r="JI3439" s="28"/>
      <c r="JJ3439" s="28"/>
      <c r="JK3439" s="28"/>
      <c r="JL3439" s="28"/>
      <c r="JM3439" s="28"/>
      <c r="JN3439" s="28"/>
      <c r="JO3439" s="28"/>
      <c r="JP3439" s="28"/>
      <c r="JQ3439" s="28"/>
      <c r="JR3439" s="28"/>
      <c r="JS3439" s="28"/>
      <c r="JT3439" s="28"/>
      <c r="JU3439" s="28"/>
      <c r="JV3439" s="28"/>
      <c r="JW3439" s="28"/>
      <c r="JX3439" s="28"/>
      <c r="JY3439" s="28"/>
      <c r="JZ3439" s="28"/>
      <c r="KA3439" s="28"/>
      <c r="KB3439" s="28"/>
      <c r="KC3439" s="28"/>
      <c r="KD3439" s="28"/>
    </row>
    <row r="3440" spans="5:290" x14ac:dyDescent="0.2">
      <c r="E3440" s="31"/>
      <c r="F3440" s="31"/>
      <c r="G3440" s="31"/>
      <c r="H3440" s="31"/>
      <c r="I3440" s="31"/>
      <c r="J3440" s="31"/>
      <c r="K3440" s="31"/>
      <c r="L3440" s="31"/>
      <c r="M3440" s="31"/>
      <c r="N3440" s="31"/>
      <c r="O3440" s="31"/>
      <c r="P3440" s="31"/>
      <c r="Q3440" s="31"/>
      <c r="R3440" s="31"/>
      <c r="S3440" s="31"/>
      <c r="T3440" s="31"/>
      <c r="U3440" s="31"/>
      <c r="V3440" s="31"/>
      <c r="W3440" s="31"/>
      <c r="X3440" s="31"/>
      <c r="Y3440" s="31"/>
      <c r="Z3440" s="31"/>
      <c r="AA3440" s="31"/>
      <c r="AB3440" s="31"/>
      <c r="AC3440" s="31"/>
      <c r="AD3440" s="31"/>
      <c r="AE3440" s="31"/>
      <c r="AF3440" s="31"/>
      <c r="AG3440" s="31"/>
      <c r="AH3440" s="31"/>
      <c r="AI3440" s="31"/>
      <c r="AJ3440" s="31"/>
      <c r="AK3440" s="31"/>
      <c r="AL3440" s="31"/>
      <c r="AM3440" s="31"/>
      <c r="AN3440" s="31"/>
      <c r="AO3440" s="31"/>
      <c r="AP3440" s="31"/>
      <c r="AQ3440" s="31"/>
      <c r="AR3440" s="31"/>
      <c r="AS3440" s="28"/>
      <c r="AT3440" s="28"/>
      <c r="AU3440" s="28"/>
      <c r="AV3440" s="28"/>
      <c r="AW3440" s="28"/>
      <c r="AX3440" s="28"/>
      <c r="AY3440" s="28"/>
      <c r="AZ3440" s="28"/>
      <c r="BA3440" s="28"/>
      <c r="BB3440" s="28"/>
      <c r="BC3440" s="28"/>
      <c r="BD3440" s="28"/>
      <c r="BE3440" s="28"/>
      <c r="BF3440" s="28"/>
      <c r="BG3440" s="28"/>
      <c r="BH3440" s="28"/>
      <c r="BI3440" s="28"/>
      <c r="BJ3440" s="28"/>
      <c r="BK3440" s="28"/>
      <c r="BL3440" s="28"/>
      <c r="BM3440" s="28"/>
      <c r="BN3440" s="28"/>
      <c r="BO3440" s="28"/>
      <c r="BP3440" s="28"/>
      <c r="BQ3440" s="28"/>
      <c r="BR3440" s="28"/>
      <c r="BS3440" s="28"/>
      <c r="BT3440" s="28"/>
      <c r="BU3440" s="28"/>
      <c r="BV3440" s="28"/>
      <c r="BW3440" s="28"/>
      <c r="BX3440" s="28"/>
      <c r="BY3440" s="28"/>
      <c r="BZ3440" s="28"/>
      <c r="CA3440" s="28"/>
      <c r="CB3440" s="28"/>
      <c r="CC3440" s="28"/>
      <c r="CD3440" s="28"/>
      <c r="CE3440" s="28"/>
      <c r="CF3440" s="28"/>
      <c r="CG3440" s="28"/>
      <c r="IP3440" s="28"/>
      <c r="IQ3440" s="28"/>
      <c r="IR3440" s="28"/>
      <c r="IS3440" s="28"/>
      <c r="IT3440" s="28"/>
      <c r="IU3440" s="28"/>
      <c r="IV3440" s="28"/>
      <c r="IW3440" s="28"/>
      <c r="IX3440" s="28"/>
      <c r="IY3440" s="28"/>
      <c r="IZ3440" s="28"/>
      <c r="JA3440" s="28"/>
      <c r="JB3440" s="28"/>
      <c r="JC3440" s="28"/>
      <c r="JD3440" s="28"/>
      <c r="JE3440" s="28"/>
      <c r="JF3440" s="28"/>
      <c r="JG3440" s="28"/>
      <c r="JH3440" s="28"/>
      <c r="JI3440" s="28"/>
      <c r="JJ3440" s="28"/>
      <c r="JK3440" s="28"/>
      <c r="JL3440" s="28"/>
      <c r="JM3440" s="28"/>
      <c r="JN3440" s="28"/>
      <c r="JO3440" s="28"/>
      <c r="JP3440" s="28"/>
      <c r="JQ3440" s="28"/>
      <c r="JR3440" s="28"/>
      <c r="JS3440" s="28"/>
      <c r="JT3440" s="28"/>
      <c r="JU3440" s="28"/>
      <c r="JV3440" s="28"/>
      <c r="JW3440" s="28"/>
      <c r="JX3440" s="28"/>
      <c r="JY3440" s="28"/>
      <c r="JZ3440" s="28"/>
      <c r="KA3440" s="28"/>
      <c r="KB3440" s="28"/>
      <c r="KC3440" s="28"/>
      <c r="KD3440" s="28"/>
    </row>
    <row r="3441" spans="5:290" x14ac:dyDescent="0.2">
      <c r="E3441" s="31"/>
      <c r="F3441" s="31"/>
      <c r="G3441" s="31"/>
      <c r="H3441" s="31"/>
      <c r="I3441" s="31"/>
      <c r="J3441" s="31"/>
      <c r="K3441" s="31"/>
      <c r="L3441" s="31"/>
      <c r="M3441" s="31"/>
      <c r="N3441" s="31"/>
      <c r="O3441" s="31"/>
      <c r="P3441" s="31"/>
      <c r="Q3441" s="31"/>
      <c r="R3441" s="31"/>
      <c r="S3441" s="31"/>
      <c r="T3441" s="31"/>
      <c r="U3441" s="31"/>
      <c r="V3441" s="31"/>
      <c r="W3441" s="31"/>
      <c r="X3441" s="31"/>
      <c r="Y3441" s="31"/>
      <c r="Z3441" s="31"/>
      <c r="AA3441" s="31"/>
      <c r="AB3441" s="31"/>
      <c r="AC3441" s="31"/>
      <c r="AD3441" s="31"/>
      <c r="AE3441" s="31"/>
      <c r="AF3441" s="31"/>
      <c r="AG3441" s="31"/>
      <c r="AH3441" s="31"/>
      <c r="AI3441" s="31"/>
      <c r="AJ3441" s="31"/>
      <c r="AK3441" s="31"/>
      <c r="AL3441" s="31"/>
      <c r="AM3441" s="31"/>
      <c r="AN3441" s="31"/>
      <c r="AO3441" s="31"/>
      <c r="AP3441" s="31"/>
      <c r="AQ3441" s="31"/>
      <c r="AR3441" s="31"/>
      <c r="AS3441" s="28"/>
      <c r="AT3441" s="28"/>
      <c r="AU3441" s="28"/>
      <c r="AV3441" s="28"/>
      <c r="AW3441" s="28"/>
      <c r="AX3441" s="28"/>
      <c r="AY3441" s="28"/>
      <c r="AZ3441" s="28"/>
      <c r="BA3441" s="28"/>
      <c r="BB3441" s="28"/>
      <c r="BC3441" s="28"/>
      <c r="BD3441" s="28"/>
      <c r="BE3441" s="28"/>
      <c r="BF3441" s="28"/>
      <c r="BG3441" s="28"/>
      <c r="BH3441" s="28"/>
      <c r="BI3441" s="28"/>
      <c r="BJ3441" s="28"/>
      <c r="BK3441" s="28"/>
      <c r="BL3441" s="28"/>
      <c r="BM3441" s="28"/>
      <c r="BN3441" s="28"/>
      <c r="BO3441" s="28"/>
      <c r="BP3441" s="28"/>
      <c r="BQ3441" s="28"/>
      <c r="BR3441" s="28"/>
      <c r="BS3441" s="28"/>
      <c r="BT3441" s="28"/>
      <c r="BU3441" s="28"/>
      <c r="BV3441" s="28"/>
      <c r="BW3441" s="28"/>
      <c r="BX3441" s="28"/>
      <c r="BY3441" s="28"/>
      <c r="BZ3441" s="28"/>
      <c r="CA3441" s="28"/>
      <c r="CB3441" s="28"/>
      <c r="CC3441" s="28"/>
      <c r="CD3441" s="28"/>
      <c r="CE3441" s="28"/>
      <c r="CF3441" s="28"/>
      <c r="CG3441" s="28"/>
      <c r="IP3441" s="28"/>
      <c r="IQ3441" s="28"/>
      <c r="IR3441" s="28"/>
      <c r="IS3441" s="28"/>
      <c r="IT3441" s="28"/>
      <c r="IU3441" s="28"/>
      <c r="IV3441" s="28"/>
      <c r="IW3441" s="28"/>
      <c r="IX3441" s="28"/>
      <c r="IY3441" s="28"/>
      <c r="IZ3441" s="28"/>
      <c r="JA3441" s="28"/>
      <c r="JB3441" s="28"/>
      <c r="JC3441" s="28"/>
      <c r="JD3441" s="28"/>
      <c r="JE3441" s="28"/>
      <c r="JF3441" s="28"/>
      <c r="JG3441" s="28"/>
      <c r="JH3441" s="28"/>
      <c r="JI3441" s="28"/>
      <c r="JJ3441" s="28"/>
      <c r="JK3441" s="28"/>
      <c r="JL3441" s="28"/>
      <c r="JM3441" s="28"/>
      <c r="JN3441" s="28"/>
      <c r="JO3441" s="28"/>
      <c r="JP3441" s="28"/>
      <c r="JQ3441" s="28"/>
      <c r="JR3441" s="28"/>
      <c r="JS3441" s="28"/>
      <c r="JT3441" s="28"/>
      <c r="JU3441" s="28"/>
      <c r="JV3441" s="28"/>
      <c r="JW3441" s="28"/>
      <c r="JX3441" s="28"/>
      <c r="JY3441" s="28"/>
      <c r="JZ3441" s="28"/>
      <c r="KA3441" s="28"/>
      <c r="KB3441" s="28"/>
      <c r="KC3441" s="28"/>
      <c r="KD3441" s="28"/>
    </row>
    <row r="3442" spans="5:290" x14ac:dyDescent="0.2">
      <c r="E3442" s="31"/>
      <c r="F3442" s="31"/>
      <c r="G3442" s="31"/>
      <c r="H3442" s="31"/>
      <c r="I3442" s="31"/>
      <c r="J3442" s="31"/>
      <c r="K3442" s="31"/>
      <c r="L3442" s="31"/>
      <c r="M3442" s="31"/>
      <c r="N3442" s="31"/>
      <c r="O3442" s="31"/>
      <c r="P3442" s="31"/>
      <c r="Q3442" s="31"/>
      <c r="R3442" s="31"/>
      <c r="S3442" s="31"/>
      <c r="T3442" s="31"/>
      <c r="U3442" s="31"/>
      <c r="V3442" s="31"/>
      <c r="W3442" s="31"/>
      <c r="X3442" s="31"/>
      <c r="Y3442" s="31"/>
      <c r="Z3442" s="31"/>
      <c r="AA3442" s="31"/>
      <c r="AB3442" s="31"/>
      <c r="AC3442" s="31"/>
      <c r="AD3442" s="31"/>
      <c r="AE3442" s="31"/>
      <c r="AF3442" s="31"/>
      <c r="AG3442" s="31"/>
      <c r="AH3442" s="31"/>
      <c r="AI3442" s="31"/>
      <c r="AJ3442" s="31"/>
      <c r="AK3442" s="31"/>
      <c r="AL3442" s="31"/>
      <c r="AM3442" s="31"/>
      <c r="AN3442" s="31"/>
      <c r="AO3442" s="31"/>
      <c r="AP3442" s="31"/>
      <c r="AQ3442" s="31"/>
      <c r="AR3442" s="31"/>
      <c r="AS3442" s="28"/>
      <c r="AT3442" s="28"/>
      <c r="AU3442" s="28"/>
      <c r="AV3442" s="28"/>
      <c r="AW3442" s="28"/>
      <c r="AX3442" s="28"/>
      <c r="AY3442" s="28"/>
      <c r="AZ3442" s="28"/>
      <c r="BA3442" s="28"/>
      <c r="BB3442" s="28"/>
      <c r="BC3442" s="28"/>
      <c r="BD3442" s="28"/>
      <c r="BE3442" s="28"/>
      <c r="BF3442" s="28"/>
      <c r="BG3442" s="28"/>
      <c r="BH3442" s="28"/>
      <c r="BI3442" s="28"/>
      <c r="BJ3442" s="28"/>
      <c r="BK3442" s="28"/>
      <c r="BL3442" s="28"/>
      <c r="BM3442" s="28"/>
      <c r="BN3442" s="28"/>
      <c r="BO3442" s="28"/>
      <c r="BP3442" s="28"/>
      <c r="BQ3442" s="28"/>
      <c r="BR3442" s="28"/>
      <c r="BS3442" s="28"/>
      <c r="BT3442" s="28"/>
      <c r="BU3442" s="28"/>
      <c r="BV3442" s="28"/>
      <c r="BW3442" s="28"/>
      <c r="BX3442" s="28"/>
      <c r="BY3442" s="28"/>
      <c r="BZ3442" s="28"/>
      <c r="CA3442" s="28"/>
      <c r="CB3442" s="28"/>
      <c r="CC3442" s="28"/>
      <c r="CD3442" s="28"/>
      <c r="CE3442" s="28"/>
      <c r="CF3442" s="28"/>
      <c r="CG3442" s="28"/>
      <c r="IP3442" s="28"/>
      <c r="IQ3442" s="28"/>
      <c r="IR3442" s="28"/>
      <c r="IS3442" s="28"/>
      <c r="IT3442" s="28"/>
      <c r="IU3442" s="28"/>
      <c r="IV3442" s="28"/>
      <c r="IW3442" s="28"/>
      <c r="IX3442" s="28"/>
      <c r="IY3442" s="28"/>
      <c r="IZ3442" s="28"/>
      <c r="JA3442" s="28"/>
      <c r="JB3442" s="28"/>
      <c r="JC3442" s="28"/>
      <c r="JD3442" s="28"/>
      <c r="JE3442" s="28"/>
      <c r="JF3442" s="28"/>
      <c r="JG3442" s="28"/>
      <c r="JH3442" s="28"/>
      <c r="JI3442" s="28"/>
      <c r="JJ3442" s="28"/>
      <c r="JK3442" s="28"/>
      <c r="JL3442" s="28"/>
      <c r="JM3442" s="28"/>
      <c r="JN3442" s="28"/>
      <c r="JO3442" s="28"/>
      <c r="JP3442" s="28"/>
      <c r="JQ3442" s="28"/>
      <c r="JR3442" s="28"/>
      <c r="JS3442" s="28"/>
      <c r="JT3442" s="28"/>
      <c r="JU3442" s="28"/>
      <c r="JV3442" s="28"/>
      <c r="JW3442" s="28"/>
      <c r="JX3442" s="28"/>
      <c r="JY3442" s="28"/>
      <c r="JZ3442" s="28"/>
      <c r="KA3442" s="28"/>
      <c r="KB3442" s="28"/>
      <c r="KC3442" s="28"/>
      <c r="KD3442" s="28"/>
    </row>
    <row r="3443" spans="5:290" x14ac:dyDescent="0.2">
      <c r="E3443" s="31"/>
      <c r="F3443" s="31"/>
      <c r="G3443" s="31"/>
      <c r="H3443" s="31"/>
      <c r="I3443" s="31"/>
      <c r="J3443" s="31"/>
      <c r="K3443" s="31"/>
      <c r="L3443" s="31"/>
      <c r="M3443" s="31"/>
      <c r="N3443" s="31"/>
      <c r="O3443" s="31"/>
      <c r="P3443" s="31"/>
      <c r="Q3443" s="31"/>
      <c r="R3443" s="31"/>
      <c r="S3443" s="31"/>
      <c r="T3443" s="31"/>
      <c r="U3443" s="31"/>
      <c r="V3443" s="31"/>
      <c r="W3443" s="31"/>
      <c r="X3443" s="31"/>
      <c r="Y3443" s="31"/>
      <c r="Z3443" s="31"/>
      <c r="AA3443" s="31"/>
      <c r="AB3443" s="31"/>
      <c r="AC3443" s="31"/>
      <c r="AD3443" s="31"/>
      <c r="AE3443" s="31"/>
      <c r="AF3443" s="31"/>
      <c r="AG3443" s="31"/>
      <c r="AH3443" s="31"/>
      <c r="AI3443" s="31"/>
      <c r="AJ3443" s="31"/>
      <c r="AK3443" s="31"/>
      <c r="AL3443" s="31"/>
      <c r="AM3443" s="31"/>
      <c r="AN3443" s="31"/>
      <c r="AO3443" s="31"/>
      <c r="AP3443" s="31"/>
      <c r="AQ3443" s="31"/>
      <c r="AR3443" s="31"/>
      <c r="AS3443" s="28"/>
      <c r="AT3443" s="28"/>
      <c r="AU3443" s="28"/>
      <c r="AV3443" s="28"/>
      <c r="AW3443" s="28"/>
      <c r="AX3443" s="28"/>
      <c r="AY3443" s="28"/>
      <c r="AZ3443" s="28"/>
      <c r="BA3443" s="28"/>
      <c r="BB3443" s="28"/>
      <c r="BC3443" s="28"/>
      <c r="BD3443" s="28"/>
      <c r="BE3443" s="28"/>
      <c r="BF3443" s="28"/>
      <c r="BG3443" s="28"/>
      <c r="BH3443" s="28"/>
      <c r="BI3443" s="28"/>
      <c r="BJ3443" s="28"/>
      <c r="BK3443" s="28"/>
      <c r="BL3443" s="28"/>
      <c r="BM3443" s="28"/>
      <c r="BN3443" s="28"/>
      <c r="BO3443" s="28"/>
      <c r="BP3443" s="28"/>
      <c r="BQ3443" s="28"/>
      <c r="BR3443" s="28"/>
      <c r="BS3443" s="28"/>
      <c r="BT3443" s="28"/>
      <c r="BU3443" s="28"/>
      <c r="BV3443" s="28"/>
      <c r="BW3443" s="28"/>
      <c r="BX3443" s="28"/>
      <c r="BY3443" s="28"/>
      <c r="BZ3443" s="28"/>
      <c r="CA3443" s="28"/>
      <c r="CB3443" s="28"/>
      <c r="CC3443" s="28"/>
      <c r="CD3443" s="28"/>
      <c r="CE3443" s="28"/>
      <c r="CF3443" s="28"/>
      <c r="CG3443" s="28"/>
      <c r="IP3443" s="28"/>
      <c r="IQ3443" s="28"/>
      <c r="IR3443" s="28"/>
      <c r="IS3443" s="28"/>
      <c r="IT3443" s="28"/>
      <c r="IU3443" s="28"/>
      <c r="IV3443" s="28"/>
      <c r="IW3443" s="28"/>
      <c r="IX3443" s="28"/>
      <c r="IY3443" s="28"/>
      <c r="IZ3443" s="28"/>
      <c r="JA3443" s="28"/>
      <c r="JB3443" s="28"/>
      <c r="JC3443" s="28"/>
      <c r="JD3443" s="28"/>
      <c r="JE3443" s="28"/>
      <c r="JF3443" s="28"/>
      <c r="JG3443" s="28"/>
      <c r="JH3443" s="28"/>
      <c r="JI3443" s="28"/>
      <c r="JJ3443" s="28"/>
      <c r="JK3443" s="28"/>
      <c r="JL3443" s="28"/>
      <c r="JM3443" s="28"/>
      <c r="JN3443" s="28"/>
      <c r="JO3443" s="28"/>
      <c r="JP3443" s="28"/>
      <c r="JQ3443" s="28"/>
      <c r="JR3443" s="28"/>
      <c r="JS3443" s="28"/>
      <c r="JT3443" s="28"/>
      <c r="JU3443" s="28"/>
      <c r="JV3443" s="28"/>
      <c r="JW3443" s="28"/>
      <c r="JX3443" s="28"/>
      <c r="JY3443" s="28"/>
      <c r="JZ3443" s="28"/>
      <c r="KA3443" s="28"/>
      <c r="KB3443" s="28"/>
      <c r="KC3443" s="28"/>
      <c r="KD3443" s="28"/>
    </row>
    <row r="3444" spans="5:290" x14ac:dyDescent="0.2">
      <c r="E3444" s="31"/>
      <c r="F3444" s="31"/>
      <c r="G3444" s="31"/>
      <c r="H3444" s="31"/>
      <c r="I3444" s="31"/>
      <c r="J3444" s="31"/>
      <c r="K3444" s="31"/>
      <c r="L3444" s="31"/>
      <c r="M3444" s="31"/>
      <c r="N3444" s="31"/>
      <c r="O3444" s="31"/>
      <c r="P3444" s="31"/>
      <c r="Q3444" s="31"/>
      <c r="R3444" s="31"/>
      <c r="S3444" s="31"/>
      <c r="T3444" s="31"/>
      <c r="U3444" s="31"/>
      <c r="V3444" s="31"/>
      <c r="W3444" s="31"/>
      <c r="X3444" s="31"/>
      <c r="Y3444" s="31"/>
      <c r="Z3444" s="31"/>
      <c r="AA3444" s="31"/>
      <c r="AB3444" s="31"/>
      <c r="AC3444" s="31"/>
      <c r="AD3444" s="31"/>
      <c r="AE3444" s="31"/>
      <c r="AF3444" s="31"/>
      <c r="AG3444" s="31"/>
      <c r="AH3444" s="31"/>
      <c r="AI3444" s="31"/>
      <c r="AJ3444" s="31"/>
      <c r="AK3444" s="31"/>
      <c r="AL3444" s="31"/>
      <c r="AM3444" s="31"/>
      <c r="AN3444" s="31"/>
      <c r="AO3444" s="31"/>
      <c r="AP3444" s="31"/>
      <c r="AQ3444" s="31"/>
      <c r="AR3444" s="31"/>
      <c r="AS3444" s="28"/>
      <c r="AT3444" s="28"/>
      <c r="AU3444" s="28"/>
      <c r="AV3444" s="28"/>
      <c r="AW3444" s="28"/>
      <c r="AX3444" s="28"/>
      <c r="AY3444" s="28"/>
      <c r="AZ3444" s="28"/>
      <c r="BA3444" s="28"/>
      <c r="BB3444" s="28"/>
      <c r="BC3444" s="28"/>
      <c r="BD3444" s="28"/>
      <c r="BE3444" s="28"/>
      <c r="BF3444" s="28"/>
      <c r="BG3444" s="28"/>
      <c r="BH3444" s="28"/>
      <c r="BI3444" s="28"/>
      <c r="BJ3444" s="28"/>
      <c r="BK3444" s="28"/>
      <c r="BL3444" s="28"/>
      <c r="BM3444" s="28"/>
      <c r="BN3444" s="28"/>
      <c r="BO3444" s="28"/>
      <c r="BP3444" s="28"/>
      <c r="BQ3444" s="28"/>
      <c r="BR3444" s="28"/>
      <c r="BS3444" s="28"/>
      <c r="BT3444" s="28"/>
      <c r="BU3444" s="28"/>
      <c r="BV3444" s="28"/>
      <c r="BW3444" s="28"/>
      <c r="BX3444" s="28"/>
      <c r="BY3444" s="28"/>
      <c r="BZ3444" s="28"/>
      <c r="CA3444" s="28"/>
      <c r="CB3444" s="28"/>
      <c r="CC3444" s="28"/>
      <c r="CD3444" s="28"/>
      <c r="CE3444" s="28"/>
      <c r="CF3444" s="28"/>
      <c r="CG3444" s="28"/>
      <c r="IP3444" s="28"/>
      <c r="IQ3444" s="28"/>
      <c r="IR3444" s="28"/>
      <c r="IS3444" s="28"/>
      <c r="IT3444" s="28"/>
      <c r="IU3444" s="28"/>
      <c r="IV3444" s="28"/>
      <c r="IW3444" s="28"/>
      <c r="IX3444" s="28"/>
      <c r="IY3444" s="28"/>
      <c r="IZ3444" s="28"/>
      <c r="JA3444" s="28"/>
      <c r="JB3444" s="28"/>
      <c r="JC3444" s="28"/>
      <c r="JD3444" s="28"/>
      <c r="JE3444" s="28"/>
      <c r="JF3444" s="28"/>
      <c r="JG3444" s="28"/>
      <c r="JH3444" s="28"/>
      <c r="JI3444" s="28"/>
      <c r="JJ3444" s="28"/>
      <c r="JK3444" s="28"/>
      <c r="JL3444" s="28"/>
      <c r="JM3444" s="28"/>
      <c r="JN3444" s="28"/>
      <c r="JO3444" s="28"/>
      <c r="JP3444" s="28"/>
      <c r="JQ3444" s="28"/>
      <c r="JR3444" s="28"/>
      <c r="JS3444" s="28"/>
      <c r="JT3444" s="28"/>
      <c r="JU3444" s="28"/>
      <c r="JV3444" s="28"/>
      <c r="JW3444" s="28"/>
      <c r="JX3444" s="28"/>
      <c r="JY3444" s="28"/>
      <c r="JZ3444" s="28"/>
      <c r="KA3444" s="28"/>
      <c r="KB3444" s="28"/>
      <c r="KC3444" s="28"/>
      <c r="KD3444" s="28"/>
    </row>
    <row r="3445" spans="5:290" x14ac:dyDescent="0.2">
      <c r="E3445" s="31"/>
      <c r="F3445" s="31"/>
      <c r="G3445" s="31"/>
      <c r="H3445" s="31"/>
      <c r="I3445" s="31"/>
      <c r="J3445" s="31"/>
      <c r="K3445" s="31"/>
      <c r="L3445" s="31"/>
      <c r="M3445" s="31"/>
      <c r="N3445" s="31"/>
      <c r="O3445" s="31"/>
      <c r="P3445" s="31"/>
      <c r="Q3445" s="31"/>
      <c r="R3445" s="31"/>
      <c r="S3445" s="31"/>
      <c r="T3445" s="31"/>
      <c r="U3445" s="31"/>
      <c r="V3445" s="31"/>
      <c r="W3445" s="31"/>
      <c r="X3445" s="31"/>
      <c r="Y3445" s="31"/>
      <c r="Z3445" s="31"/>
      <c r="AA3445" s="31"/>
      <c r="AB3445" s="31"/>
      <c r="AC3445" s="31"/>
      <c r="AD3445" s="31"/>
      <c r="AE3445" s="31"/>
      <c r="AF3445" s="31"/>
      <c r="AG3445" s="31"/>
      <c r="AH3445" s="31"/>
      <c r="AI3445" s="31"/>
      <c r="AJ3445" s="31"/>
      <c r="AK3445" s="31"/>
      <c r="AL3445" s="31"/>
      <c r="AM3445" s="31"/>
      <c r="AN3445" s="31"/>
      <c r="AO3445" s="31"/>
      <c r="AP3445" s="31"/>
      <c r="AQ3445" s="31"/>
      <c r="AR3445" s="31"/>
      <c r="AS3445" s="28"/>
      <c r="AT3445" s="28"/>
      <c r="AU3445" s="28"/>
      <c r="AV3445" s="28"/>
      <c r="AW3445" s="28"/>
      <c r="AX3445" s="28"/>
      <c r="AY3445" s="28"/>
      <c r="AZ3445" s="28"/>
      <c r="BA3445" s="28"/>
      <c r="BB3445" s="28"/>
      <c r="BC3445" s="28"/>
      <c r="BD3445" s="28"/>
      <c r="BE3445" s="28"/>
      <c r="BF3445" s="28"/>
      <c r="BG3445" s="28"/>
      <c r="BH3445" s="28"/>
      <c r="BI3445" s="28"/>
      <c r="BJ3445" s="28"/>
      <c r="BK3445" s="28"/>
      <c r="BL3445" s="28"/>
      <c r="BM3445" s="28"/>
      <c r="BN3445" s="28"/>
      <c r="BO3445" s="28"/>
      <c r="BP3445" s="28"/>
      <c r="BQ3445" s="28"/>
      <c r="BR3445" s="28"/>
      <c r="BS3445" s="28"/>
      <c r="BT3445" s="28"/>
      <c r="BU3445" s="28"/>
      <c r="BV3445" s="28"/>
      <c r="BW3445" s="28"/>
      <c r="BX3445" s="28"/>
      <c r="BY3445" s="28"/>
      <c r="BZ3445" s="28"/>
      <c r="CA3445" s="28"/>
      <c r="CB3445" s="28"/>
      <c r="CC3445" s="28"/>
      <c r="CD3445" s="28"/>
      <c r="CE3445" s="28"/>
      <c r="CF3445" s="28"/>
      <c r="CG3445" s="28"/>
      <c r="IP3445" s="28"/>
      <c r="IQ3445" s="28"/>
      <c r="IR3445" s="28"/>
      <c r="IS3445" s="28"/>
      <c r="IT3445" s="28"/>
      <c r="IU3445" s="28"/>
      <c r="IV3445" s="28"/>
      <c r="IW3445" s="28"/>
      <c r="IX3445" s="28"/>
      <c r="IY3445" s="28"/>
      <c r="IZ3445" s="28"/>
      <c r="JA3445" s="28"/>
      <c r="JB3445" s="28"/>
      <c r="JC3445" s="28"/>
      <c r="JD3445" s="28"/>
      <c r="JE3445" s="28"/>
      <c r="JF3445" s="28"/>
      <c r="JG3445" s="28"/>
      <c r="JH3445" s="28"/>
      <c r="JI3445" s="28"/>
      <c r="JJ3445" s="28"/>
      <c r="JK3445" s="28"/>
      <c r="JL3445" s="28"/>
      <c r="JM3445" s="28"/>
      <c r="JN3445" s="28"/>
      <c r="JO3445" s="28"/>
      <c r="JP3445" s="28"/>
      <c r="JQ3445" s="28"/>
      <c r="JR3445" s="28"/>
      <c r="JS3445" s="28"/>
      <c r="JT3445" s="28"/>
      <c r="JU3445" s="28"/>
      <c r="JV3445" s="28"/>
      <c r="JW3445" s="28"/>
      <c r="JX3445" s="28"/>
      <c r="JY3445" s="28"/>
      <c r="JZ3445" s="28"/>
      <c r="KA3445" s="28"/>
      <c r="KB3445" s="28"/>
      <c r="KC3445" s="28"/>
      <c r="KD3445" s="28"/>
    </row>
    <row r="3446" spans="5:290" x14ac:dyDescent="0.2">
      <c r="E3446" s="31"/>
      <c r="F3446" s="31"/>
      <c r="G3446" s="31"/>
      <c r="H3446" s="31"/>
      <c r="I3446" s="31"/>
      <c r="J3446" s="31"/>
      <c r="K3446" s="31"/>
      <c r="L3446" s="31"/>
      <c r="M3446" s="31"/>
      <c r="N3446" s="31"/>
      <c r="O3446" s="31"/>
      <c r="P3446" s="31"/>
      <c r="Q3446" s="31"/>
      <c r="R3446" s="31"/>
      <c r="S3446" s="31"/>
      <c r="T3446" s="31"/>
      <c r="U3446" s="31"/>
      <c r="V3446" s="31"/>
      <c r="W3446" s="31"/>
      <c r="X3446" s="31"/>
      <c r="Y3446" s="31"/>
      <c r="Z3446" s="31"/>
      <c r="AA3446" s="31"/>
      <c r="AB3446" s="31"/>
      <c r="AC3446" s="31"/>
      <c r="AD3446" s="31"/>
      <c r="AE3446" s="31"/>
      <c r="AF3446" s="31"/>
      <c r="AG3446" s="31"/>
      <c r="AH3446" s="31"/>
      <c r="AI3446" s="31"/>
      <c r="AJ3446" s="31"/>
      <c r="AK3446" s="31"/>
      <c r="AL3446" s="31"/>
      <c r="AM3446" s="31"/>
      <c r="AN3446" s="31"/>
      <c r="AO3446" s="31"/>
      <c r="AP3446" s="31"/>
      <c r="AQ3446" s="31"/>
      <c r="AR3446" s="31"/>
      <c r="AS3446" s="28"/>
      <c r="AT3446" s="28"/>
      <c r="AU3446" s="28"/>
      <c r="AV3446" s="28"/>
      <c r="AW3446" s="28"/>
      <c r="AX3446" s="28"/>
      <c r="AY3446" s="28"/>
      <c r="AZ3446" s="28"/>
      <c r="BA3446" s="28"/>
      <c r="BB3446" s="28"/>
      <c r="BC3446" s="28"/>
      <c r="BD3446" s="28"/>
      <c r="BE3446" s="28"/>
      <c r="BF3446" s="28"/>
      <c r="BG3446" s="28"/>
      <c r="BH3446" s="28"/>
      <c r="BI3446" s="28"/>
      <c r="BJ3446" s="28"/>
      <c r="BK3446" s="28"/>
      <c r="BL3446" s="28"/>
      <c r="BM3446" s="28"/>
      <c r="BN3446" s="28"/>
      <c r="BO3446" s="28"/>
      <c r="BP3446" s="28"/>
      <c r="BQ3446" s="28"/>
      <c r="BR3446" s="28"/>
      <c r="BS3446" s="28"/>
      <c r="BT3446" s="28"/>
      <c r="BU3446" s="28"/>
      <c r="BV3446" s="28"/>
      <c r="BW3446" s="28"/>
      <c r="BX3446" s="28"/>
      <c r="BY3446" s="28"/>
      <c r="BZ3446" s="28"/>
      <c r="CA3446" s="28"/>
      <c r="CB3446" s="28"/>
      <c r="CC3446" s="28"/>
      <c r="CD3446" s="28"/>
      <c r="CE3446" s="28"/>
      <c r="CF3446" s="28"/>
      <c r="CG3446" s="28"/>
      <c r="IP3446" s="28"/>
      <c r="IQ3446" s="28"/>
      <c r="IR3446" s="28"/>
      <c r="IS3446" s="28"/>
      <c r="IT3446" s="28"/>
      <c r="IU3446" s="28"/>
      <c r="IV3446" s="28"/>
      <c r="IW3446" s="28"/>
      <c r="IX3446" s="28"/>
      <c r="IY3446" s="28"/>
      <c r="IZ3446" s="28"/>
      <c r="JA3446" s="28"/>
      <c r="JB3446" s="28"/>
      <c r="JC3446" s="28"/>
      <c r="JD3446" s="28"/>
      <c r="JE3446" s="28"/>
      <c r="JF3446" s="28"/>
      <c r="JG3446" s="28"/>
      <c r="JH3446" s="28"/>
      <c r="JI3446" s="28"/>
      <c r="JJ3446" s="28"/>
      <c r="JK3446" s="28"/>
      <c r="JL3446" s="28"/>
      <c r="JM3446" s="28"/>
      <c r="JN3446" s="28"/>
      <c r="JO3446" s="28"/>
      <c r="JP3446" s="28"/>
      <c r="JQ3446" s="28"/>
      <c r="JR3446" s="28"/>
      <c r="JS3446" s="28"/>
      <c r="JT3446" s="28"/>
      <c r="JU3446" s="28"/>
      <c r="JV3446" s="28"/>
      <c r="JW3446" s="28"/>
      <c r="JX3446" s="28"/>
      <c r="JY3446" s="28"/>
      <c r="JZ3446" s="28"/>
      <c r="KA3446" s="28"/>
      <c r="KB3446" s="28"/>
      <c r="KC3446" s="28"/>
      <c r="KD3446" s="28"/>
    </row>
    <row r="3447" spans="5:290" x14ac:dyDescent="0.2">
      <c r="E3447" s="31"/>
      <c r="F3447" s="31"/>
      <c r="G3447" s="31"/>
      <c r="H3447" s="31"/>
      <c r="I3447" s="31"/>
      <c r="J3447" s="31"/>
      <c r="K3447" s="31"/>
      <c r="L3447" s="31"/>
      <c r="M3447" s="31"/>
      <c r="N3447" s="31"/>
      <c r="O3447" s="31"/>
      <c r="P3447" s="31"/>
      <c r="Q3447" s="31"/>
      <c r="R3447" s="31"/>
      <c r="S3447" s="31"/>
      <c r="T3447" s="31"/>
      <c r="U3447" s="31"/>
      <c r="V3447" s="31"/>
      <c r="W3447" s="31"/>
      <c r="X3447" s="31"/>
      <c r="Y3447" s="31"/>
      <c r="Z3447" s="31"/>
      <c r="AA3447" s="31"/>
      <c r="AB3447" s="31"/>
      <c r="AC3447" s="31"/>
      <c r="AD3447" s="31"/>
      <c r="AE3447" s="31"/>
      <c r="AF3447" s="31"/>
      <c r="AG3447" s="31"/>
      <c r="AH3447" s="31"/>
      <c r="AI3447" s="31"/>
      <c r="AJ3447" s="31"/>
      <c r="AK3447" s="31"/>
      <c r="AL3447" s="31"/>
      <c r="AM3447" s="31"/>
      <c r="AN3447" s="31"/>
      <c r="AO3447" s="31"/>
      <c r="AP3447" s="31"/>
      <c r="AQ3447" s="31"/>
      <c r="AR3447" s="31"/>
      <c r="AS3447" s="28"/>
      <c r="AT3447" s="28"/>
      <c r="AU3447" s="28"/>
      <c r="AV3447" s="28"/>
      <c r="AW3447" s="28"/>
      <c r="AX3447" s="28"/>
      <c r="AY3447" s="28"/>
      <c r="AZ3447" s="28"/>
      <c r="BA3447" s="28"/>
      <c r="BB3447" s="28"/>
      <c r="BC3447" s="28"/>
      <c r="BD3447" s="28"/>
      <c r="BE3447" s="28"/>
      <c r="BF3447" s="28"/>
      <c r="BG3447" s="28"/>
      <c r="BH3447" s="28"/>
      <c r="BI3447" s="28"/>
      <c r="BJ3447" s="28"/>
      <c r="BK3447" s="28"/>
      <c r="BL3447" s="28"/>
      <c r="BM3447" s="28"/>
      <c r="BN3447" s="28"/>
      <c r="BO3447" s="28"/>
      <c r="BP3447" s="28"/>
      <c r="BQ3447" s="28"/>
      <c r="BR3447" s="28"/>
      <c r="BS3447" s="28"/>
      <c r="BT3447" s="28"/>
      <c r="BU3447" s="28"/>
      <c r="BV3447" s="28"/>
      <c r="BW3447" s="28"/>
      <c r="BX3447" s="28"/>
      <c r="BY3447" s="28"/>
      <c r="BZ3447" s="28"/>
      <c r="CA3447" s="28"/>
      <c r="CB3447" s="28"/>
      <c r="CC3447" s="28"/>
      <c r="CD3447" s="28"/>
      <c r="CE3447" s="28"/>
      <c r="CF3447" s="28"/>
      <c r="CG3447" s="28"/>
      <c r="IP3447" s="28"/>
      <c r="IQ3447" s="28"/>
      <c r="IR3447" s="28"/>
      <c r="IS3447" s="28"/>
      <c r="IT3447" s="28"/>
      <c r="IU3447" s="28"/>
      <c r="IV3447" s="28"/>
      <c r="IW3447" s="28"/>
      <c r="IX3447" s="28"/>
      <c r="IY3447" s="28"/>
      <c r="IZ3447" s="28"/>
      <c r="JA3447" s="28"/>
      <c r="JB3447" s="28"/>
      <c r="JC3447" s="28"/>
      <c r="JD3447" s="28"/>
      <c r="JE3447" s="28"/>
      <c r="JF3447" s="28"/>
      <c r="JG3447" s="28"/>
      <c r="JH3447" s="28"/>
      <c r="JI3447" s="28"/>
      <c r="JJ3447" s="28"/>
      <c r="JK3447" s="28"/>
      <c r="JL3447" s="28"/>
      <c r="JM3447" s="28"/>
      <c r="JN3447" s="28"/>
      <c r="JO3447" s="28"/>
      <c r="JP3447" s="28"/>
      <c r="JQ3447" s="28"/>
      <c r="JR3447" s="28"/>
      <c r="JS3447" s="28"/>
      <c r="JT3447" s="28"/>
      <c r="JU3447" s="28"/>
      <c r="JV3447" s="28"/>
      <c r="JW3447" s="28"/>
      <c r="JX3447" s="28"/>
      <c r="JY3447" s="28"/>
      <c r="JZ3447" s="28"/>
      <c r="KA3447" s="28"/>
      <c r="KB3447" s="28"/>
      <c r="KC3447" s="28"/>
      <c r="KD3447" s="28"/>
    </row>
    <row r="3448" spans="5:290" x14ac:dyDescent="0.2">
      <c r="E3448" s="31"/>
      <c r="F3448" s="31"/>
      <c r="G3448" s="31"/>
      <c r="H3448" s="31"/>
      <c r="I3448" s="31"/>
      <c r="J3448" s="31"/>
      <c r="K3448" s="31"/>
      <c r="L3448" s="31"/>
      <c r="M3448" s="31"/>
      <c r="N3448" s="31"/>
      <c r="O3448" s="31"/>
      <c r="P3448" s="31"/>
      <c r="Q3448" s="31"/>
      <c r="R3448" s="31"/>
      <c r="S3448" s="31"/>
      <c r="T3448" s="31"/>
      <c r="U3448" s="31"/>
      <c r="V3448" s="31"/>
      <c r="W3448" s="31"/>
      <c r="X3448" s="31"/>
      <c r="Y3448" s="31"/>
      <c r="Z3448" s="31"/>
      <c r="AA3448" s="31"/>
      <c r="AB3448" s="31"/>
      <c r="AC3448" s="31"/>
      <c r="AD3448" s="31"/>
      <c r="AE3448" s="31"/>
      <c r="AF3448" s="31"/>
      <c r="AG3448" s="31"/>
      <c r="AH3448" s="31"/>
      <c r="AI3448" s="31"/>
      <c r="AJ3448" s="31"/>
      <c r="AK3448" s="31"/>
      <c r="AL3448" s="31"/>
      <c r="AM3448" s="31"/>
      <c r="AN3448" s="31"/>
      <c r="AO3448" s="31"/>
      <c r="AP3448" s="31"/>
      <c r="AQ3448" s="31"/>
      <c r="AR3448" s="31"/>
      <c r="AS3448" s="28"/>
      <c r="AT3448" s="28"/>
      <c r="AU3448" s="28"/>
      <c r="AV3448" s="28"/>
      <c r="AW3448" s="28"/>
      <c r="AX3448" s="28"/>
      <c r="AY3448" s="28"/>
      <c r="AZ3448" s="28"/>
      <c r="BA3448" s="28"/>
      <c r="BB3448" s="28"/>
      <c r="BC3448" s="28"/>
      <c r="BD3448" s="28"/>
      <c r="BE3448" s="28"/>
      <c r="BF3448" s="28"/>
      <c r="BG3448" s="28"/>
      <c r="BH3448" s="28"/>
      <c r="BI3448" s="28"/>
      <c r="BJ3448" s="28"/>
      <c r="BK3448" s="28"/>
      <c r="BL3448" s="28"/>
      <c r="BM3448" s="28"/>
      <c r="BN3448" s="28"/>
      <c r="BO3448" s="28"/>
      <c r="BP3448" s="28"/>
      <c r="BQ3448" s="28"/>
      <c r="BR3448" s="28"/>
      <c r="BS3448" s="28"/>
      <c r="BT3448" s="28"/>
      <c r="BU3448" s="28"/>
      <c r="BV3448" s="28"/>
      <c r="BW3448" s="28"/>
      <c r="BX3448" s="28"/>
      <c r="BY3448" s="28"/>
      <c r="BZ3448" s="28"/>
      <c r="CA3448" s="28"/>
      <c r="CB3448" s="28"/>
      <c r="CC3448" s="28"/>
      <c r="CD3448" s="28"/>
      <c r="CE3448" s="28"/>
      <c r="CF3448" s="28"/>
      <c r="CG3448" s="28"/>
      <c r="IP3448" s="28"/>
      <c r="IQ3448" s="28"/>
      <c r="IR3448" s="28"/>
      <c r="IS3448" s="28"/>
      <c r="IT3448" s="28"/>
      <c r="IU3448" s="28"/>
      <c r="IV3448" s="28"/>
      <c r="IW3448" s="28"/>
      <c r="IX3448" s="28"/>
      <c r="IY3448" s="28"/>
      <c r="IZ3448" s="28"/>
      <c r="JA3448" s="28"/>
      <c r="JB3448" s="28"/>
      <c r="JC3448" s="28"/>
      <c r="JD3448" s="28"/>
      <c r="JE3448" s="28"/>
      <c r="JF3448" s="28"/>
      <c r="JG3448" s="28"/>
      <c r="JH3448" s="28"/>
      <c r="JI3448" s="28"/>
      <c r="JJ3448" s="28"/>
      <c r="JK3448" s="28"/>
      <c r="JL3448" s="28"/>
      <c r="JM3448" s="28"/>
      <c r="JN3448" s="28"/>
      <c r="JO3448" s="28"/>
      <c r="JP3448" s="28"/>
      <c r="JQ3448" s="28"/>
      <c r="JR3448" s="28"/>
      <c r="JS3448" s="28"/>
      <c r="JT3448" s="28"/>
      <c r="JU3448" s="28"/>
      <c r="JV3448" s="28"/>
      <c r="JW3448" s="28"/>
      <c r="JX3448" s="28"/>
      <c r="JY3448" s="28"/>
      <c r="JZ3448" s="28"/>
      <c r="KA3448" s="28"/>
      <c r="KB3448" s="28"/>
      <c r="KC3448" s="28"/>
      <c r="KD3448" s="28"/>
    </row>
    <row r="3449" spans="5:290" x14ac:dyDescent="0.2">
      <c r="E3449" s="31"/>
      <c r="F3449" s="31"/>
      <c r="G3449" s="31"/>
      <c r="H3449" s="31"/>
      <c r="I3449" s="31"/>
      <c r="J3449" s="31"/>
      <c r="K3449" s="31"/>
      <c r="L3449" s="31"/>
      <c r="M3449" s="31"/>
      <c r="N3449" s="31"/>
      <c r="O3449" s="31"/>
      <c r="P3449" s="31"/>
      <c r="Q3449" s="31"/>
      <c r="R3449" s="31"/>
      <c r="S3449" s="31"/>
      <c r="T3449" s="31"/>
      <c r="U3449" s="31"/>
      <c r="V3449" s="31"/>
      <c r="W3449" s="31"/>
      <c r="X3449" s="31"/>
      <c r="Y3449" s="31"/>
      <c r="Z3449" s="31"/>
      <c r="AA3449" s="31"/>
      <c r="AB3449" s="31"/>
      <c r="AC3449" s="31"/>
      <c r="AD3449" s="31"/>
      <c r="AE3449" s="31"/>
      <c r="AF3449" s="31"/>
      <c r="AG3449" s="31"/>
      <c r="AH3449" s="31"/>
      <c r="AI3449" s="31"/>
      <c r="AJ3449" s="31"/>
      <c r="AK3449" s="31"/>
      <c r="AL3449" s="31"/>
      <c r="AM3449" s="31"/>
      <c r="AN3449" s="31"/>
      <c r="AO3449" s="31"/>
      <c r="AP3449" s="31"/>
      <c r="AQ3449" s="31"/>
      <c r="AR3449" s="31"/>
      <c r="AS3449" s="28"/>
      <c r="AT3449" s="28"/>
      <c r="AU3449" s="28"/>
      <c r="AV3449" s="28"/>
      <c r="AW3449" s="28"/>
      <c r="AX3449" s="28"/>
      <c r="AY3449" s="28"/>
      <c r="AZ3449" s="28"/>
      <c r="BA3449" s="28"/>
      <c r="BB3449" s="28"/>
      <c r="BC3449" s="28"/>
      <c r="BD3449" s="28"/>
      <c r="BE3449" s="28"/>
      <c r="BF3449" s="28"/>
      <c r="BG3449" s="28"/>
      <c r="BH3449" s="28"/>
      <c r="BI3449" s="28"/>
      <c r="BJ3449" s="28"/>
      <c r="BK3449" s="28"/>
      <c r="BL3449" s="28"/>
      <c r="BM3449" s="28"/>
      <c r="BN3449" s="28"/>
      <c r="BO3449" s="28"/>
      <c r="BP3449" s="28"/>
      <c r="BQ3449" s="28"/>
      <c r="BR3449" s="28"/>
      <c r="BS3449" s="28"/>
      <c r="BT3449" s="28"/>
      <c r="BU3449" s="28"/>
      <c r="BV3449" s="28"/>
      <c r="BW3449" s="28"/>
      <c r="BX3449" s="28"/>
      <c r="BY3449" s="28"/>
      <c r="BZ3449" s="28"/>
      <c r="CA3449" s="28"/>
      <c r="CB3449" s="28"/>
      <c r="CC3449" s="28"/>
      <c r="CD3449" s="28"/>
      <c r="CE3449" s="28"/>
      <c r="CF3449" s="28"/>
      <c r="CG3449" s="28"/>
      <c r="IP3449" s="28"/>
      <c r="IQ3449" s="28"/>
      <c r="IR3449" s="28"/>
      <c r="IS3449" s="28"/>
      <c r="IT3449" s="28"/>
      <c r="IU3449" s="28"/>
      <c r="IV3449" s="28"/>
      <c r="IW3449" s="28"/>
      <c r="IX3449" s="28"/>
      <c r="IY3449" s="28"/>
      <c r="IZ3449" s="28"/>
      <c r="JA3449" s="28"/>
      <c r="JB3449" s="28"/>
      <c r="JC3449" s="28"/>
      <c r="JD3449" s="28"/>
      <c r="JE3449" s="28"/>
      <c r="JF3449" s="28"/>
      <c r="JG3449" s="28"/>
      <c r="JH3449" s="28"/>
      <c r="JI3449" s="28"/>
      <c r="JJ3449" s="28"/>
      <c r="JK3449" s="28"/>
      <c r="JL3449" s="28"/>
      <c r="JM3449" s="28"/>
      <c r="JN3449" s="28"/>
      <c r="JO3449" s="28"/>
      <c r="JP3449" s="28"/>
      <c r="JQ3449" s="28"/>
      <c r="JR3449" s="28"/>
      <c r="JS3449" s="28"/>
      <c r="JT3449" s="28"/>
      <c r="JU3449" s="28"/>
      <c r="JV3449" s="28"/>
      <c r="JW3449" s="28"/>
      <c r="JX3449" s="28"/>
      <c r="JY3449" s="28"/>
      <c r="JZ3449" s="28"/>
      <c r="KA3449" s="28"/>
      <c r="KB3449" s="28"/>
      <c r="KC3449" s="28"/>
      <c r="KD3449" s="28"/>
    </row>
    <row r="3450" spans="5:290" x14ac:dyDescent="0.2">
      <c r="E3450" s="31"/>
      <c r="F3450" s="31"/>
      <c r="G3450" s="31"/>
      <c r="H3450" s="31"/>
      <c r="I3450" s="31"/>
      <c r="J3450" s="31"/>
      <c r="K3450" s="31"/>
      <c r="L3450" s="31"/>
      <c r="M3450" s="31"/>
      <c r="N3450" s="31"/>
      <c r="O3450" s="31"/>
      <c r="P3450" s="31"/>
      <c r="Q3450" s="31"/>
      <c r="R3450" s="31"/>
      <c r="S3450" s="31"/>
      <c r="T3450" s="31"/>
      <c r="U3450" s="31"/>
      <c r="V3450" s="31"/>
      <c r="W3450" s="31"/>
      <c r="X3450" s="31"/>
      <c r="Y3450" s="31"/>
      <c r="Z3450" s="31"/>
      <c r="AA3450" s="31"/>
      <c r="AB3450" s="31"/>
      <c r="AC3450" s="31"/>
      <c r="AD3450" s="31"/>
      <c r="AE3450" s="31"/>
      <c r="AF3450" s="31"/>
      <c r="AG3450" s="31"/>
      <c r="AH3450" s="31"/>
      <c r="AI3450" s="31"/>
      <c r="AJ3450" s="31"/>
      <c r="AK3450" s="31"/>
      <c r="AL3450" s="31"/>
      <c r="AM3450" s="31"/>
      <c r="AN3450" s="31"/>
      <c r="AO3450" s="31"/>
      <c r="AP3450" s="31"/>
      <c r="AQ3450" s="31"/>
      <c r="AR3450" s="31"/>
      <c r="AS3450" s="28"/>
      <c r="AT3450" s="28"/>
      <c r="AU3450" s="28"/>
      <c r="AV3450" s="28"/>
      <c r="AW3450" s="28"/>
      <c r="AX3450" s="28"/>
      <c r="AY3450" s="28"/>
      <c r="AZ3450" s="28"/>
      <c r="BA3450" s="28"/>
      <c r="BB3450" s="28"/>
      <c r="BC3450" s="28"/>
      <c r="BD3450" s="28"/>
      <c r="BE3450" s="28"/>
      <c r="BF3450" s="28"/>
      <c r="BG3450" s="28"/>
      <c r="BH3450" s="28"/>
      <c r="BI3450" s="28"/>
      <c r="BJ3450" s="28"/>
      <c r="BK3450" s="28"/>
      <c r="BL3450" s="28"/>
      <c r="BM3450" s="28"/>
      <c r="BN3450" s="28"/>
      <c r="BO3450" s="28"/>
      <c r="BP3450" s="28"/>
      <c r="BQ3450" s="28"/>
      <c r="BR3450" s="28"/>
      <c r="BS3450" s="28"/>
      <c r="BT3450" s="28"/>
      <c r="BU3450" s="28"/>
      <c r="BV3450" s="28"/>
      <c r="BW3450" s="28"/>
      <c r="BX3450" s="28"/>
      <c r="BY3450" s="28"/>
      <c r="BZ3450" s="28"/>
      <c r="CA3450" s="28"/>
      <c r="CB3450" s="28"/>
      <c r="CC3450" s="28"/>
      <c r="CD3450" s="28"/>
      <c r="CE3450" s="28"/>
      <c r="CF3450" s="28"/>
      <c r="CG3450" s="28"/>
      <c r="IP3450" s="28"/>
      <c r="IQ3450" s="28"/>
      <c r="IR3450" s="28"/>
      <c r="IS3450" s="28"/>
      <c r="IT3450" s="28"/>
      <c r="IU3450" s="28"/>
      <c r="IV3450" s="28"/>
      <c r="IW3450" s="28"/>
      <c r="IX3450" s="28"/>
      <c r="IY3450" s="28"/>
      <c r="IZ3450" s="28"/>
      <c r="JA3450" s="28"/>
      <c r="JB3450" s="28"/>
      <c r="JC3450" s="28"/>
      <c r="JD3450" s="28"/>
      <c r="JE3450" s="28"/>
      <c r="JF3450" s="28"/>
      <c r="JG3450" s="28"/>
      <c r="JH3450" s="28"/>
      <c r="JI3450" s="28"/>
      <c r="JJ3450" s="28"/>
      <c r="JK3450" s="28"/>
      <c r="JL3450" s="28"/>
      <c r="JM3450" s="28"/>
      <c r="JN3450" s="28"/>
      <c r="JO3450" s="28"/>
      <c r="JP3450" s="28"/>
      <c r="JQ3450" s="28"/>
      <c r="JR3450" s="28"/>
      <c r="JS3450" s="28"/>
      <c r="JT3450" s="28"/>
      <c r="JU3450" s="28"/>
      <c r="JV3450" s="28"/>
      <c r="JW3450" s="28"/>
      <c r="JX3450" s="28"/>
      <c r="JY3450" s="28"/>
      <c r="JZ3450" s="28"/>
      <c r="KA3450" s="28"/>
      <c r="KB3450" s="28"/>
      <c r="KC3450" s="28"/>
      <c r="KD3450" s="28"/>
    </row>
    <row r="3451" spans="5:290" x14ac:dyDescent="0.2">
      <c r="E3451" s="31"/>
      <c r="F3451" s="31"/>
      <c r="G3451" s="31"/>
      <c r="H3451" s="31"/>
      <c r="I3451" s="31"/>
      <c r="J3451" s="31"/>
      <c r="K3451" s="31"/>
      <c r="L3451" s="31"/>
      <c r="M3451" s="31"/>
      <c r="N3451" s="31"/>
      <c r="O3451" s="31"/>
      <c r="P3451" s="31"/>
      <c r="Q3451" s="31"/>
      <c r="R3451" s="31"/>
      <c r="S3451" s="31"/>
      <c r="T3451" s="31"/>
      <c r="U3451" s="31"/>
      <c r="V3451" s="31"/>
      <c r="W3451" s="31"/>
      <c r="X3451" s="31"/>
      <c r="Y3451" s="31"/>
      <c r="Z3451" s="31"/>
      <c r="AA3451" s="31"/>
      <c r="AB3451" s="31"/>
      <c r="AC3451" s="31"/>
      <c r="AD3451" s="31"/>
      <c r="AE3451" s="31"/>
      <c r="AF3451" s="31"/>
      <c r="AG3451" s="31"/>
      <c r="AH3451" s="31"/>
      <c r="AI3451" s="31"/>
      <c r="AJ3451" s="31"/>
      <c r="AK3451" s="31"/>
      <c r="AL3451" s="31"/>
      <c r="AM3451" s="31"/>
      <c r="AN3451" s="31"/>
      <c r="AO3451" s="31"/>
      <c r="AP3451" s="31"/>
      <c r="AQ3451" s="31"/>
      <c r="AR3451" s="31"/>
      <c r="AS3451" s="28"/>
      <c r="AT3451" s="28"/>
      <c r="AU3451" s="28"/>
      <c r="AV3451" s="28"/>
      <c r="AW3451" s="28"/>
      <c r="AX3451" s="28"/>
      <c r="AY3451" s="28"/>
      <c r="AZ3451" s="28"/>
      <c r="BA3451" s="28"/>
      <c r="BB3451" s="28"/>
      <c r="BC3451" s="28"/>
      <c r="BD3451" s="28"/>
      <c r="BE3451" s="28"/>
      <c r="BF3451" s="28"/>
      <c r="BG3451" s="28"/>
      <c r="BH3451" s="28"/>
      <c r="BI3451" s="28"/>
      <c r="BJ3451" s="28"/>
      <c r="BK3451" s="28"/>
      <c r="BL3451" s="28"/>
      <c r="BM3451" s="28"/>
      <c r="BN3451" s="28"/>
      <c r="BO3451" s="28"/>
      <c r="BP3451" s="28"/>
      <c r="BQ3451" s="28"/>
      <c r="BR3451" s="28"/>
      <c r="BS3451" s="28"/>
      <c r="BT3451" s="28"/>
      <c r="BU3451" s="28"/>
      <c r="BV3451" s="28"/>
      <c r="BW3451" s="28"/>
      <c r="BX3451" s="28"/>
      <c r="BY3451" s="28"/>
      <c r="BZ3451" s="28"/>
      <c r="CA3451" s="28"/>
      <c r="CB3451" s="28"/>
      <c r="CC3451" s="28"/>
      <c r="CD3451" s="28"/>
      <c r="CE3451" s="28"/>
      <c r="CF3451" s="28"/>
      <c r="CG3451" s="28"/>
      <c r="IP3451" s="28"/>
      <c r="IQ3451" s="28"/>
      <c r="IR3451" s="28"/>
      <c r="IS3451" s="28"/>
      <c r="IT3451" s="28"/>
      <c r="IU3451" s="28"/>
      <c r="IV3451" s="28"/>
      <c r="IW3451" s="28"/>
      <c r="IX3451" s="28"/>
      <c r="IY3451" s="28"/>
      <c r="IZ3451" s="28"/>
      <c r="JA3451" s="28"/>
      <c r="JB3451" s="28"/>
      <c r="JC3451" s="28"/>
      <c r="JD3451" s="28"/>
      <c r="JE3451" s="28"/>
      <c r="JF3451" s="28"/>
      <c r="JG3451" s="28"/>
      <c r="JH3451" s="28"/>
      <c r="JI3451" s="28"/>
      <c r="JJ3451" s="28"/>
      <c r="JK3451" s="28"/>
      <c r="JL3451" s="28"/>
      <c r="JM3451" s="28"/>
      <c r="JN3451" s="28"/>
      <c r="JO3451" s="28"/>
      <c r="JP3451" s="28"/>
      <c r="JQ3451" s="28"/>
      <c r="JR3451" s="28"/>
      <c r="JS3451" s="28"/>
      <c r="JT3451" s="28"/>
      <c r="JU3451" s="28"/>
      <c r="JV3451" s="28"/>
      <c r="JW3451" s="28"/>
      <c r="JX3451" s="28"/>
      <c r="JY3451" s="28"/>
      <c r="JZ3451" s="28"/>
      <c r="KA3451" s="28"/>
      <c r="KB3451" s="28"/>
      <c r="KC3451" s="28"/>
      <c r="KD3451" s="28"/>
    </row>
    <row r="3452" spans="5:290" x14ac:dyDescent="0.2">
      <c r="E3452" s="31"/>
      <c r="F3452" s="31"/>
      <c r="G3452" s="31"/>
      <c r="H3452" s="31"/>
      <c r="I3452" s="31"/>
      <c r="J3452" s="31"/>
      <c r="K3452" s="31"/>
      <c r="L3452" s="31"/>
      <c r="M3452" s="31"/>
      <c r="N3452" s="31"/>
      <c r="O3452" s="31"/>
      <c r="P3452" s="31"/>
      <c r="Q3452" s="31"/>
      <c r="R3452" s="31"/>
      <c r="S3452" s="31"/>
      <c r="T3452" s="31"/>
      <c r="U3452" s="31"/>
      <c r="V3452" s="31"/>
      <c r="W3452" s="31"/>
      <c r="X3452" s="31"/>
      <c r="Y3452" s="31"/>
      <c r="Z3452" s="31"/>
      <c r="AA3452" s="31"/>
      <c r="AB3452" s="31"/>
      <c r="AC3452" s="31"/>
      <c r="AD3452" s="31"/>
      <c r="AE3452" s="31"/>
      <c r="AF3452" s="31"/>
      <c r="AG3452" s="31"/>
      <c r="AH3452" s="31"/>
      <c r="AI3452" s="31"/>
      <c r="AJ3452" s="31"/>
      <c r="AK3452" s="31"/>
      <c r="AL3452" s="31"/>
      <c r="AM3452" s="31"/>
      <c r="AN3452" s="31"/>
      <c r="AO3452" s="31"/>
      <c r="AP3452" s="31"/>
      <c r="AQ3452" s="31"/>
      <c r="AR3452" s="31"/>
      <c r="AS3452" s="28"/>
      <c r="AT3452" s="28"/>
      <c r="AU3452" s="28"/>
      <c r="AV3452" s="28"/>
      <c r="AW3452" s="28"/>
      <c r="AX3452" s="28"/>
      <c r="AY3452" s="28"/>
      <c r="AZ3452" s="28"/>
      <c r="BA3452" s="28"/>
      <c r="BB3452" s="28"/>
      <c r="BC3452" s="28"/>
      <c r="BD3452" s="28"/>
      <c r="BE3452" s="28"/>
      <c r="BF3452" s="28"/>
      <c r="BG3452" s="28"/>
      <c r="BH3452" s="28"/>
      <c r="BI3452" s="28"/>
      <c r="BJ3452" s="28"/>
      <c r="BK3452" s="28"/>
      <c r="BL3452" s="28"/>
      <c r="BM3452" s="28"/>
      <c r="BN3452" s="28"/>
      <c r="BO3452" s="28"/>
      <c r="BP3452" s="28"/>
      <c r="BQ3452" s="28"/>
      <c r="BR3452" s="28"/>
      <c r="BS3452" s="28"/>
      <c r="BT3452" s="28"/>
      <c r="BU3452" s="28"/>
      <c r="BV3452" s="28"/>
      <c r="BW3452" s="28"/>
      <c r="BX3452" s="28"/>
      <c r="BY3452" s="28"/>
      <c r="BZ3452" s="28"/>
      <c r="CA3452" s="28"/>
      <c r="CB3452" s="28"/>
      <c r="CC3452" s="28"/>
      <c r="CD3452" s="28"/>
      <c r="CE3452" s="28"/>
      <c r="CF3452" s="28"/>
      <c r="CG3452" s="28"/>
      <c r="IP3452" s="28"/>
      <c r="IQ3452" s="28"/>
      <c r="IR3452" s="28"/>
      <c r="IS3452" s="28"/>
      <c r="IT3452" s="28"/>
      <c r="IU3452" s="28"/>
      <c r="IV3452" s="28"/>
      <c r="IW3452" s="28"/>
      <c r="IX3452" s="28"/>
      <c r="IY3452" s="28"/>
      <c r="IZ3452" s="28"/>
      <c r="JA3452" s="28"/>
      <c r="JB3452" s="28"/>
      <c r="JC3452" s="28"/>
      <c r="JD3452" s="28"/>
      <c r="JE3452" s="28"/>
      <c r="JF3452" s="28"/>
      <c r="JG3452" s="28"/>
      <c r="JH3452" s="28"/>
      <c r="JI3452" s="28"/>
      <c r="JJ3452" s="28"/>
      <c r="JK3452" s="28"/>
      <c r="JL3452" s="28"/>
      <c r="JM3452" s="28"/>
      <c r="JN3452" s="28"/>
      <c r="JO3452" s="28"/>
      <c r="JP3452" s="28"/>
      <c r="JQ3452" s="28"/>
      <c r="JR3452" s="28"/>
      <c r="JS3452" s="28"/>
      <c r="JT3452" s="28"/>
      <c r="JU3452" s="28"/>
      <c r="JV3452" s="28"/>
      <c r="JW3452" s="28"/>
      <c r="JX3452" s="28"/>
      <c r="JY3452" s="28"/>
      <c r="JZ3452" s="28"/>
      <c r="KA3452" s="28"/>
      <c r="KB3452" s="28"/>
      <c r="KC3452" s="28"/>
      <c r="KD3452" s="28"/>
    </row>
    <row r="3453" spans="5:290" x14ac:dyDescent="0.2">
      <c r="E3453" s="31"/>
      <c r="F3453" s="31"/>
      <c r="G3453" s="31"/>
      <c r="H3453" s="31"/>
      <c r="I3453" s="31"/>
      <c r="J3453" s="31"/>
      <c r="K3453" s="31"/>
      <c r="L3453" s="31"/>
      <c r="M3453" s="31"/>
      <c r="N3453" s="31"/>
      <c r="O3453" s="31"/>
      <c r="P3453" s="31"/>
      <c r="Q3453" s="31"/>
      <c r="R3453" s="31"/>
      <c r="S3453" s="31"/>
      <c r="T3453" s="31"/>
      <c r="U3453" s="31"/>
      <c r="V3453" s="31"/>
      <c r="W3453" s="31"/>
      <c r="X3453" s="31"/>
      <c r="Y3453" s="31"/>
      <c r="Z3453" s="31"/>
      <c r="AA3453" s="31"/>
      <c r="AB3453" s="31"/>
      <c r="AC3453" s="31"/>
      <c r="AD3453" s="31"/>
      <c r="AE3453" s="31"/>
      <c r="AF3453" s="31"/>
      <c r="AG3453" s="31"/>
      <c r="AH3453" s="31"/>
      <c r="AI3453" s="31"/>
      <c r="AJ3453" s="31"/>
      <c r="AK3453" s="31"/>
      <c r="AL3453" s="31"/>
      <c r="AM3453" s="31"/>
      <c r="AN3453" s="31"/>
      <c r="AO3453" s="31"/>
      <c r="AP3453" s="31"/>
      <c r="AQ3453" s="31"/>
      <c r="AR3453" s="31"/>
      <c r="AS3453" s="28"/>
      <c r="AT3453" s="28"/>
      <c r="AU3453" s="28"/>
      <c r="AV3453" s="28"/>
      <c r="AW3453" s="28"/>
      <c r="AX3453" s="28"/>
      <c r="AY3453" s="28"/>
      <c r="AZ3453" s="28"/>
      <c r="BA3453" s="28"/>
      <c r="BB3453" s="28"/>
      <c r="BC3453" s="28"/>
      <c r="BD3453" s="28"/>
      <c r="BE3453" s="28"/>
      <c r="BF3453" s="28"/>
      <c r="BG3453" s="28"/>
      <c r="BH3453" s="28"/>
      <c r="BI3453" s="28"/>
      <c r="BJ3453" s="28"/>
      <c r="BK3453" s="28"/>
      <c r="BL3453" s="28"/>
      <c r="BM3453" s="28"/>
      <c r="BN3453" s="28"/>
      <c r="BO3453" s="28"/>
      <c r="BP3453" s="28"/>
      <c r="BQ3453" s="28"/>
      <c r="BR3453" s="28"/>
      <c r="BS3453" s="28"/>
      <c r="BT3453" s="28"/>
      <c r="BU3453" s="28"/>
      <c r="BV3453" s="28"/>
      <c r="BW3453" s="28"/>
      <c r="BX3453" s="28"/>
      <c r="BY3453" s="28"/>
      <c r="BZ3453" s="28"/>
      <c r="CA3453" s="28"/>
      <c r="CB3453" s="28"/>
      <c r="CC3453" s="28"/>
      <c r="CD3453" s="28"/>
      <c r="CE3453" s="28"/>
      <c r="CF3453" s="28"/>
      <c r="CG3453" s="28"/>
      <c r="IP3453" s="28"/>
      <c r="IQ3453" s="28"/>
      <c r="IR3453" s="28"/>
      <c r="IS3453" s="28"/>
      <c r="IT3453" s="28"/>
      <c r="IU3453" s="28"/>
      <c r="IV3453" s="28"/>
      <c r="IW3453" s="28"/>
      <c r="IX3453" s="28"/>
      <c r="IY3453" s="28"/>
      <c r="IZ3453" s="28"/>
      <c r="JA3453" s="28"/>
      <c r="JB3453" s="28"/>
      <c r="JC3453" s="28"/>
      <c r="JD3453" s="28"/>
      <c r="JE3453" s="28"/>
      <c r="JF3453" s="28"/>
      <c r="JG3453" s="28"/>
      <c r="JH3453" s="28"/>
      <c r="JI3453" s="28"/>
      <c r="JJ3453" s="28"/>
      <c r="JK3453" s="28"/>
      <c r="JL3453" s="28"/>
      <c r="JM3453" s="28"/>
      <c r="JN3453" s="28"/>
      <c r="JO3453" s="28"/>
      <c r="JP3453" s="28"/>
      <c r="JQ3453" s="28"/>
      <c r="JR3453" s="28"/>
      <c r="JS3453" s="28"/>
      <c r="JT3453" s="28"/>
      <c r="JU3453" s="28"/>
      <c r="JV3453" s="28"/>
      <c r="JW3453" s="28"/>
      <c r="JX3453" s="28"/>
      <c r="JY3453" s="28"/>
      <c r="JZ3453" s="28"/>
      <c r="KA3453" s="28"/>
      <c r="KB3453" s="28"/>
      <c r="KC3453" s="28"/>
      <c r="KD3453" s="28"/>
    </row>
    <row r="3454" spans="5:290" x14ac:dyDescent="0.2">
      <c r="E3454" s="31"/>
      <c r="F3454" s="31"/>
      <c r="G3454" s="31"/>
      <c r="H3454" s="31"/>
      <c r="I3454" s="31"/>
      <c r="J3454" s="31"/>
      <c r="K3454" s="31"/>
      <c r="L3454" s="31"/>
      <c r="M3454" s="31"/>
      <c r="N3454" s="31"/>
      <c r="O3454" s="31"/>
      <c r="P3454" s="31"/>
      <c r="Q3454" s="31"/>
      <c r="R3454" s="31"/>
      <c r="S3454" s="31"/>
      <c r="T3454" s="31"/>
      <c r="U3454" s="31"/>
      <c r="V3454" s="31"/>
      <c r="W3454" s="31"/>
      <c r="X3454" s="31"/>
      <c r="Y3454" s="31"/>
      <c r="Z3454" s="31"/>
      <c r="AA3454" s="31"/>
      <c r="AB3454" s="31"/>
      <c r="AC3454" s="31"/>
      <c r="AD3454" s="31"/>
      <c r="AE3454" s="31"/>
      <c r="AF3454" s="31"/>
      <c r="AG3454" s="31"/>
      <c r="AH3454" s="31"/>
      <c r="AI3454" s="31"/>
      <c r="AJ3454" s="31"/>
      <c r="AK3454" s="31"/>
      <c r="AL3454" s="31"/>
      <c r="AM3454" s="31"/>
      <c r="AN3454" s="31"/>
      <c r="AO3454" s="31"/>
      <c r="AP3454" s="31"/>
      <c r="AQ3454" s="31"/>
      <c r="AR3454" s="31"/>
      <c r="AS3454" s="28"/>
      <c r="AT3454" s="28"/>
      <c r="AU3454" s="28"/>
      <c r="AV3454" s="28"/>
      <c r="AW3454" s="28"/>
      <c r="AX3454" s="28"/>
      <c r="AY3454" s="28"/>
      <c r="AZ3454" s="28"/>
      <c r="BA3454" s="28"/>
      <c r="BB3454" s="28"/>
      <c r="BC3454" s="28"/>
      <c r="BD3454" s="28"/>
      <c r="BE3454" s="28"/>
      <c r="BF3454" s="28"/>
      <c r="BG3454" s="28"/>
      <c r="BH3454" s="28"/>
      <c r="BI3454" s="28"/>
      <c r="BJ3454" s="28"/>
      <c r="BK3454" s="28"/>
      <c r="BL3454" s="28"/>
      <c r="BM3454" s="28"/>
      <c r="BN3454" s="28"/>
      <c r="BO3454" s="28"/>
      <c r="BP3454" s="28"/>
      <c r="BQ3454" s="28"/>
      <c r="BR3454" s="28"/>
      <c r="BS3454" s="28"/>
      <c r="BT3454" s="28"/>
      <c r="BU3454" s="28"/>
      <c r="BV3454" s="28"/>
      <c r="BW3454" s="28"/>
      <c r="BX3454" s="28"/>
      <c r="BY3454" s="28"/>
      <c r="BZ3454" s="28"/>
      <c r="CA3454" s="28"/>
      <c r="CB3454" s="28"/>
      <c r="CC3454" s="28"/>
      <c r="CD3454" s="28"/>
      <c r="CE3454" s="28"/>
      <c r="CF3454" s="28"/>
      <c r="CG3454" s="28"/>
      <c r="IP3454" s="28"/>
      <c r="IQ3454" s="28"/>
      <c r="IR3454" s="28"/>
      <c r="IS3454" s="28"/>
      <c r="IT3454" s="28"/>
      <c r="IU3454" s="28"/>
      <c r="IV3454" s="28"/>
      <c r="IW3454" s="28"/>
      <c r="IX3454" s="28"/>
      <c r="IY3454" s="28"/>
      <c r="IZ3454" s="28"/>
      <c r="JA3454" s="28"/>
      <c r="JB3454" s="28"/>
      <c r="JC3454" s="28"/>
      <c r="JD3454" s="28"/>
      <c r="JE3454" s="28"/>
      <c r="JF3454" s="28"/>
      <c r="JG3454" s="28"/>
      <c r="JH3454" s="28"/>
      <c r="JI3454" s="28"/>
      <c r="JJ3454" s="28"/>
      <c r="JK3454" s="28"/>
      <c r="JL3454" s="28"/>
      <c r="JM3454" s="28"/>
      <c r="JN3454" s="28"/>
      <c r="JO3454" s="28"/>
      <c r="JP3454" s="28"/>
      <c r="JQ3454" s="28"/>
      <c r="JR3454" s="28"/>
      <c r="JS3454" s="28"/>
      <c r="JT3454" s="28"/>
      <c r="JU3454" s="28"/>
      <c r="JV3454" s="28"/>
      <c r="JW3454" s="28"/>
      <c r="JX3454" s="28"/>
      <c r="JY3454" s="28"/>
      <c r="JZ3454" s="28"/>
      <c r="KA3454" s="28"/>
      <c r="KB3454" s="28"/>
      <c r="KC3454" s="28"/>
      <c r="KD3454" s="28"/>
    </row>
    <row r="3455" spans="5:290" x14ac:dyDescent="0.2">
      <c r="E3455" s="31"/>
      <c r="F3455" s="31"/>
      <c r="G3455" s="31"/>
      <c r="H3455" s="31"/>
      <c r="I3455" s="31"/>
      <c r="J3455" s="31"/>
      <c r="K3455" s="31"/>
      <c r="L3455" s="31"/>
      <c r="M3455" s="31"/>
      <c r="N3455" s="31"/>
      <c r="O3455" s="31"/>
      <c r="P3455" s="31"/>
      <c r="Q3455" s="31"/>
      <c r="R3455" s="31"/>
      <c r="S3455" s="31"/>
      <c r="T3455" s="31"/>
      <c r="U3455" s="31"/>
      <c r="V3455" s="31"/>
      <c r="W3455" s="31"/>
      <c r="X3455" s="31"/>
      <c r="Y3455" s="31"/>
      <c r="Z3455" s="31"/>
      <c r="AA3455" s="31"/>
      <c r="AB3455" s="31"/>
      <c r="AC3455" s="31"/>
      <c r="AD3455" s="31"/>
      <c r="AE3455" s="31"/>
      <c r="AF3455" s="31"/>
      <c r="AG3455" s="31"/>
      <c r="AH3455" s="31"/>
      <c r="AI3455" s="31"/>
      <c r="AJ3455" s="31"/>
      <c r="AK3455" s="31"/>
      <c r="AL3455" s="31"/>
      <c r="AM3455" s="31"/>
      <c r="AN3455" s="31"/>
      <c r="AO3455" s="31"/>
      <c r="AP3455" s="31"/>
      <c r="AQ3455" s="31"/>
      <c r="AR3455" s="31"/>
      <c r="AS3455" s="28"/>
      <c r="AT3455" s="28"/>
      <c r="AU3455" s="28"/>
      <c r="AV3455" s="28"/>
      <c r="AW3455" s="28"/>
      <c r="AX3455" s="28"/>
      <c r="AY3455" s="28"/>
      <c r="AZ3455" s="28"/>
      <c r="BA3455" s="28"/>
      <c r="BB3455" s="28"/>
      <c r="BC3455" s="28"/>
      <c r="BD3455" s="28"/>
      <c r="BE3455" s="28"/>
      <c r="BF3455" s="28"/>
      <c r="BG3455" s="28"/>
      <c r="BH3455" s="28"/>
      <c r="BI3455" s="28"/>
      <c r="BJ3455" s="28"/>
      <c r="BK3455" s="28"/>
      <c r="BL3455" s="28"/>
      <c r="BM3455" s="28"/>
      <c r="BN3455" s="28"/>
      <c r="BO3455" s="28"/>
      <c r="BP3455" s="28"/>
      <c r="BQ3455" s="28"/>
      <c r="BR3455" s="28"/>
      <c r="BS3455" s="28"/>
      <c r="BT3455" s="28"/>
      <c r="BU3455" s="28"/>
      <c r="BV3455" s="28"/>
      <c r="BW3455" s="28"/>
      <c r="BX3455" s="28"/>
      <c r="BY3455" s="28"/>
      <c r="BZ3455" s="28"/>
      <c r="CA3455" s="28"/>
      <c r="CB3455" s="28"/>
      <c r="CC3455" s="28"/>
      <c r="CD3455" s="28"/>
      <c r="CE3455" s="28"/>
      <c r="CF3455" s="28"/>
      <c r="CG3455" s="28"/>
      <c r="IP3455" s="28"/>
      <c r="IQ3455" s="28"/>
      <c r="IR3455" s="28"/>
      <c r="IS3455" s="28"/>
      <c r="IT3455" s="28"/>
      <c r="IU3455" s="28"/>
      <c r="IV3455" s="28"/>
      <c r="IW3455" s="28"/>
      <c r="IX3455" s="28"/>
      <c r="IY3455" s="28"/>
      <c r="IZ3455" s="28"/>
      <c r="JA3455" s="28"/>
      <c r="JB3455" s="28"/>
      <c r="JC3455" s="28"/>
      <c r="JD3455" s="28"/>
      <c r="JE3455" s="28"/>
      <c r="JF3455" s="28"/>
      <c r="JG3455" s="28"/>
      <c r="JH3455" s="28"/>
      <c r="JI3455" s="28"/>
      <c r="JJ3455" s="28"/>
      <c r="JK3455" s="28"/>
      <c r="JL3455" s="28"/>
      <c r="JM3455" s="28"/>
      <c r="JN3455" s="28"/>
      <c r="JO3455" s="28"/>
      <c r="JP3455" s="28"/>
      <c r="JQ3455" s="28"/>
      <c r="JR3455" s="28"/>
      <c r="JS3455" s="28"/>
      <c r="JT3455" s="28"/>
      <c r="JU3455" s="28"/>
      <c r="JV3455" s="28"/>
      <c r="JW3455" s="28"/>
      <c r="JX3455" s="28"/>
      <c r="JY3455" s="28"/>
      <c r="JZ3455" s="28"/>
      <c r="KA3455" s="28"/>
      <c r="KB3455" s="28"/>
      <c r="KC3455" s="28"/>
      <c r="KD3455" s="28"/>
    </row>
    <row r="3456" spans="5:290" x14ac:dyDescent="0.2">
      <c r="E3456" s="31"/>
      <c r="F3456" s="31"/>
      <c r="G3456" s="31"/>
      <c r="H3456" s="31"/>
      <c r="I3456" s="31"/>
      <c r="J3456" s="31"/>
      <c r="K3456" s="31"/>
      <c r="L3456" s="31"/>
      <c r="M3456" s="31"/>
      <c r="N3456" s="31"/>
      <c r="O3456" s="31"/>
      <c r="P3456" s="31"/>
      <c r="Q3456" s="31"/>
      <c r="R3456" s="31"/>
      <c r="S3456" s="31"/>
      <c r="T3456" s="31"/>
      <c r="U3456" s="31"/>
      <c r="V3456" s="31"/>
      <c r="W3456" s="31"/>
      <c r="X3456" s="31"/>
      <c r="Y3456" s="31"/>
      <c r="Z3456" s="31"/>
      <c r="AA3456" s="31"/>
      <c r="AB3456" s="31"/>
      <c r="AC3456" s="31"/>
      <c r="AD3456" s="31"/>
      <c r="AE3456" s="31"/>
      <c r="AF3456" s="31"/>
      <c r="AG3456" s="31"/>
      <c r="AH3456" s="31"/>
      <c r="AI3456" s="31"/>
      <c r="AJ3456" s="31"/>
      <c r="AK3456" s="31"/>
      <c r="AL3456" s="31"/>
      <c r="AM3456" s="31"/>
      <c r="AN3456" s="31"/>
      <c r="AO3456" s="31"/>
      <c r="AP3456" s="31"/>
      <c r="AQ3456" s="31"/>
      <c r="AR3456" s="31"/>
      <c r="AS3456" s="28"/>
      <c r="AT3456" s="28"/>
      <c r="AU3456" s="28"/>
      <c r="AV3456" s="28"/>
      <c r="AW3456" s="28"/>
      <c r="AX3456" s="28"/>
      <c r="AY3456" s="28"/>
      <c r="AZ3456" s="28"/>
      <c r="BA3456" s="28"/>
      <c r="BB3456" s="28"/>
      <c r="BC3456" s="28"/>
      <c r="BD3456" s="28"/>
      <c r="BE3456" s="28"/>
      <c r="BF3456" s="28"/>
      <c r="BG3456" s="28"/>
      <c r="BH3456" s="28"/>
      <c r="BI3456" s="28"/>
      <c r="BJ3456" s="28"/>
      <c r="BK3456" s="28"/>
      <c r="BL3456" s="28"/>
      <c r="BM3456" s="28"/>
      <c r="BN3456" s="28"/>
      <c r="BO3456" s="28"/>
      <c r="BP3456" s="28"/>
      <c r="BQ3456" s="28"/>
      <c r="BR3456" s="28"/>
      <c r="BS3456" s="28"/>
      <c r="BT3456" s="28"/>
      <c r="BU3456" s="28"/>
      <c r="BV3456" s="28"/>
      <c r="BW3456" s="28"/>
      <c r="BX3456" s="28"/>
      <c r="BY3456" s="28"/>
      <c r="BZ3456" s="28"/>
      <c r="CA3456" s="28"/>
      <c r="CB3456" s="28"/>
      <c r="CC3456" s="28"/>
      <c r="CD3456" s="28"/>
      <c r="CE3456" s="28"/>
      <c r="CF3456" s="28"/>
      <c r="CG3456" s="28"/>
      <c r="IP3456" s="28"/>
      <c r="IQ3456" s="28"/>
      <c r="IR3456" s="28"/>
      <c r="IS3456" s="28"/>
      <c r="IT3456" s="28"/>
      <c r="IU3456" s="28"/>
      <c r="IV3456" s="28"/>
      <c r="IW3456" s="28"/>
      <c r="IX3456" s="28"/>
      <c r="IY3456" s="28"/>
      <c r="IZ3456" s="28"/>
      <c r="JA3456" s="28"/>
      <c r="JB3456" s="28"/>
      <c r="JC3456" s="28"/>
      <c r="JD3456" s="28"/>
      <c r="JE3456" s="28"/>
      <c r="JF3456" s="28"/>
      <c r="JG3456" s="28"/>
      <c r="JH3456" s="28"/>
      <c r="JI3456" s="28"/>
      <c r="JJ3456" s="28"/>
      <c r="JK3456" s="28"/>
      <c r="JL3456" s="28"/>
      <c r="JM3456" s="28"/>
      <c r="JN3456" s="28"/>
      <c r="JO3456" s="28"/>
      <c r="JP3456" s="28"/>
      <c r="JQ3456" s="28"/>
      <c r="JR3456" s="28"/>
      <c r="JS3456" s="28"/>
      <c r="JT3456" s="28"/>
      <c r="JU3456" s="28"/>
      <c r="JV3456" s="28"/>
      <c r="JW3456" s="28"/>
      <c r="JX3456" s="28"/>
      <c r="JY3456" s="28"/>
      <c r="JZ3456" s="28"/>
      <c r="KA3456" s="28"/>
      <c r="KB3456" s="28"/>
      <c r="KC3456" s="28"/>
      <c r="KD3456" s="28"/>
    </row>
    <row r="3457" spans="5:290" x14ac:dyDescent="0.2">
      <c r="E3457" s="31"/>
      <c r="F3457" s="31"/>
      <c r="G3457" s="31"/>
      <c r="H3457" s="31"/>
      <c r="I3457" s="31"/>
      <c r="J3457" s="31"/>
      <c r="K3457" s="31"/>
      <c r="L3457" s="31"/>
      <c r="M3457" s="31"/>
      <c r="N3457" s="31"/>
      <c r="O3457" s="31"/>
      <c r="P3457" s="31"/>
      <c r="Q3457" s="31"/>
      <c r="R3457" s="31"/>
      <c r="S3457" s="31"/>
      <c r="T3457" s="31"/>
      <c r="U3457" s="31"/>
      <c r="V3457" s="31"/>
      <c r="W3457" s="31"/>
      <c r="X3457" s="31"/>
      <c r="Y3457" s="31"/>
      <c r="Z3457" s="31"/>
      <c r="AA3457" s="31"/>
      <c r="AB3457" s="31"/>
      <c r="AC3457" s="31"/>
      <c r="AD3457" s="31"/>
      <c r="AE3457" s="31"/>
      <c r="AF3457" s="31"/>
      <c r="AG3457" s="31"/>
      <c r="AH3457" s="31"/>
      <c r="AI3457" s="31"/>
      <c r="AJ3457" s="31"/>
      <c r="AK3457" s="31"/>
      <c r="AL3457" s="31"/>
      <c r="AM3457" s="31"/>
      <c r="AN3457" s="31"/>
      <c r="AO3457" s="31"/>
      <c r="AP3457" s="31"/>
      <c r="AQ3457" s="31"/>
      <c r="AR3457" s="31"/>
      <c r="AS3457" s="28"/>
      <c r="AT3457" s="28"/>
      <c r="AU3457" s="28"/>
      <c r="AV3457" s="28"/>
      <c r="AW3457" s="28"/>
      <c r="AX3457" s="28"/>
      <c r="AY3457" s="28"/>
      <c r="AZ3457" s="28"/>
      <c r="BA3457" s="28"/>
      <c r="BB3457" s="28"/>
      <c r="BC3457" s="28"/>
      <c r="BD3457" s="28"/>
      <c r="BE3457" s="28"/>
      <c r="BF3457" s="28"/>
      <c r="BG3457" s="28"/>
      <c r="BH3457" s="28"/>
      <c r="BI3457" s="28"/>
      <c r="BJ3457" s="28"/>
      <c r="BK3457" s="28"/>
      <c r="BL3457" s="28"/>
      <c r="BM3457" s="28"/>
      <c r="BN3457" s="28"/>
      <c r="BO3457" s="28"/>
      <c r="BP3457" s="28"/>
      <c r="BQ3457" s="28"/>
      <c r="BR3457" s="28"/>
      <c r="BS3457" s="28"/>
      <c r="BT3457" s="28"/>
      <c r="BU3457" s="28"/>
      <c r="BV3457" s="28"/>
      <c r="BW3457" s="28"/>
      <c r="BX3457" s="28"/>
      <c r="BY3457" s="28"/>
      <c r="BZ3457" s="28"/>
      <c r="CA3457" s="28"/>
      <c r="CB3457" s="28"/>
      <c r="CC3457" s="28"/>
      <c r="CD3457" s="28"/>
      <c r="CE3457" s="28"/>
      <c r="CF3457" s="28"/>
      <c r="CG3457" s="28"/>
      <c r="IP3457" s="28"/>
      <c r="IQ3457" s="28"/>
      <c r="IR3457" s="28"/>
      <c r="IS3457" s="28"/>
      <c r="IT3457" s="28"/>
      <c r="IU3457" s="28"/>
      <c r="IV3457" s="28"/>
      <c r="IW3457" s="28"/>
      <c r="IX3457" s="28"/>
      <c r="IY3457" s="28"/>
      <c r="IZ3457" s="28"/>
      <c r="JA3457" s="28"/>
      <c r="JB3457" s="28"/>
      <c r="JC3457" s="28"/>
      <c r="JD3457" s="28"/>
      <c r="JE3457" s="28"/>
      <c r="JF3457" s="28"/>
      <c r="JG3457" s="28"/>
      <c r="JH3457" s="28"/>
      <c r="JI3457" s="28"/>
      <c r="JJ3457" s="28"/>
      <c r="JK3457" s="28"/>
      <c r="JL3457" s="28"/>
      <c r="JM3457" s="28"/>
      <c r="JN3457" s="28"/>
      <c r="JO3457" s="28"/>
      <c r="JP3457" s="28"/>
      <c r="JQ3457" s="28"/>
      <c r="JR3457" s="28"/>
      <c r="JS3457" s="28"/>
      <c r="JT3457" s="28"/>
      <c r="JU3457" s="28"/>
      <c r="JV3457" s="28"/>
      <c r="JW3457" s="28"/>
      <c r="JX3457" s="28"/>
      <c r="JY3457" s="28"/>
      <c r="JZ3457" s="28"/>
      <c r="KA3457" s="28"/>
      <c r="KB3457" s="28"/>
      <c r="KC3457" s="28"/>
      <c r="KD3457" s="28"/>
    </row>
    <row r="3458" spans="5:290" x14ac:dyDescent="0.2">
      <c r="E3458" s="31"/>
      <c r="F3458" s="31"/>
      <c r="G3458" s="31"/>
      <c r="H3458" s="31"/>
      <c r="I3458" s="31"/>
      <c r="J3458" s="31"/>
      <c r="K3458" s="31"/>
      <c r="L3458" s="31"/>
      <c r="M3458" s="31"/>
      <c r="N3458" s="31"/>
      <c r="O3458" s="31"/>
      <c r="P3458" s="31"/>
      <c r="Q3458" s="31"/>
      <c r="R3458" s="31"/>
      <c r="S3458" s="31"/>
      <c r="T3458" s="31"/>
      <c r="U3458" s="31"/>
      <c r="V3458" s="31"/>
      <c r="W3458" s="31"/>
      <c r="X3458" s="31"/>
      <c r="Y3458" s="31"/>
      <c r="Z3458" s="31"/>
      <c r="AA3458" s="31"/>
      <c r="AB3458" s="31"/>
      <c r="AC3458" s="31"/>
      <c r="AD3458" s="31"/>
      <c r="AE3458" s="31"/>
      <c r="AF3458" s="31"/>
      <c r="AG3458" s="31"/>
      <c r="AH3458" s="31"/>
      <c r="AI3458" s="31"/>
      <c r="AJ3458" s="31"/>
      <c r="AK3458" s="31"/>
      <c r="AL3458" s="31"/>
      <c r="AM3458" s="31"/>
      <c r="AN3458" s="31"/>
      <c r="AO3458" s="31"/>
      <c r="AP3458" s="31"/>
      <c r="AQ3458" s="31"/>
      <c r="AR3458" s="31"/>
      <c r="AS3458" s="28"/>
      <c r="AT3458" s="28"/>
      <c r="AU3458" s="28"/>
      <c r="AV3458" s="28"/>
      <c r="AW3458" s="28"/>
      <c r="AX3458" s="28"/>
      <c r="AY3458" s="28"/>
      <c r="AZ3458" s="28"/>
      <c r="BA3458" s="28"/>
      <c r="BB3458" s="28"/>
      <c r="BC3458" s="28"/>
      <c r="BD3458" s="28"/>
      <c r="BE3458" s="28"/>
      <c r="BF3458" s="28"/>
      <c r="BG3458" s="28"/>
      <c r="BH3458" s="28"/>
      <c r="BI3458" s="28"/>
      <c r="BJ3458" s="28"/>
      <c r="BK3458" s="28"/>
      <c r="BL3458" s="28"/>
      <c r="BM3458" s="28"/>
      <c r="BN3458" s="28"/>
      <c r="BO3458" s="28"/>
      <c r="BP3458" s="28"/>
      <c r="BQ3458" s="28"/>
      <c r="BR3458" s="28"/>
      <c r="BS3458" s="28"/>
      <c r="BT3458" s="28"/>
      <c r="BU3458" s="28"/>
      <c r="BV3458" s="28"/>
      <c r="BW3458" s="28"/>
      <c r="BX3458" s="28"/>
      <c r="BY3458" s="28"/>
      <c r="BZ3458" s="28"/>
      <c r="CA3458" s="28"/>
      <c r="CB3458" s="28"/>
      <c r="CC3458" s="28"/>
      <c r="CD3458" s="28"/>
      <c r="CE3458" s="28"/>
      <c r="CF3458" s="28"/>
      <c r="CG3458" s="28"/>
      <c r="IP3458" s="28"/>
      <c r="IQ3458" s="28"/>
      <c r="IR3458" s="28"/>
      <c r="IS3458" s="28"/>
      <c r="IT3458" s="28"/>
      <c r="IU3458" s="28"/>
      <c r="IV3458" s="28"/>
      <c r="IW3458" s="28"/>
      <c r="IX3458" s="28"/>
      <c r="IY3458" s="28"/>
      <c r="IZ3458" s="28"/>
      <c r="JA3458" s="28"/>
      <c r="JB3458" s="28"/>
      <c r="JC3458" s="28"/>
      <c r="JD3458" s="28"/>
      <c r="JE3458" s="28"/>
      <c r="JF3458" s="28"/>
      <c r="JG3458" s="28"/>
      <c r="JH3458" s="28"/>
      <c r="JI3458" s="28"/>
      <c r="JJ3458" s="28"/>
      <c r="JK3458" s="28"/>
      <c r="JL3458" s="28"/>
      <c r="JM3458" s="28"/>
      <c r="JN3458" s="28"/>
      <c r="JO3458" s="28"/>
      <c r="JP3458" s="28"/>
      <c r="JQ3458" s="28"/>
      <c r="JR3458" s="28"/>
      <c r="JS3458" s="28"/>
      <c r="JT3458" s="28"/>
      <c r="JU3458" s="28"/>
      <c r="JV3458" s="28"/>
      <c r="JW3458" s="28"/>
      <c r="JX3458" s="28"/>
      <c r="JY3458" s="28"/>
      <c r="JZ3458" s="28"/>
      <c r="KA3458" s="28"/>
      <c r="KB3458" s="28"/>
      <c r="KC3458" s="28"/>
      <c r="KD3458" s="28"/>
    </row>
    <row r="3459" spans="5:290" x14ac:dyDescent="0.2">
      <c r="E3459" s="31"/>
      <c r="F3459" s="31"/>
      <c r="G3459" s="31"/>
      <c r="H3459" s="31"/>
      <c r="I3459" s="31"/>
      <c r="J3459" s="31"/>
      <c r="K3459" s="31"/>
      <c r="L3459" s="31"/>
      <c r="M3459" s="31"/>
      <c r="N3459" s="31"/>
      <c r="O3459" s="31"/>
      <c r="P3459" s="31"/>
      <c r="Q3459" s="31"/>
      <c r="R3459" s="31"/>
      <c r="S3459" s="31"/>
      <c r="T3459" s="31"/>
      <c r="U3459" s="31"/>
      <c r="V3459" s="31"/>
      <c r="W3459" s="31"/>
      <c r="X3459" s="31"/>
      <c r="Y3459" s="31"/>
      <c r="Z3459" s="31"/>
      <c r="AA3459" s="31"/>
      <c r="AB3459" s="31"/>
      <c r="AC3459" s="31"/>
      <c r="AD3459" s="31"/>
      <c r="AE3459" s="31"/>
      <c r="AF3459" s="31"/>
      <c r="AG3459" s="31"/>
      <c r="AH3459" s="31"/>
      <c r="AI3459" s="31"/>
      <c r="AJ3459" s="31"/>
      <c r="AK3459" s="31"/>
      <c r="AL3459" s="31"/>
      <c r="AM3459" s="31"/>
      <c r="AN3459" s="31"/>
      <c r="AO3459" s="31"/>
      <c r="AP3459" s="31"/>
      <c r="AQ3459" s="31"/>
      <c r="AR3459" s="31"/>
      <c r="AS3459" s="28"/>
      <c r="AT3459" s="28"/>
      <c r="AU3459" s="28"/>
      <c r="AV3459" s="28"/>
      <c r="AW3459" s="28"/>
      <c r="AX3459" s="28"/>
      <c r="AY3459" s="28"/>
      <c r="AZ3459" s="28"/>
      <c r="BA3459" s="28"/>
      <c r="BB3459" s="28"/>
      <c r="BC3459" s="28"/>
      <c r="BD3459" s="28"/>
      <c r="BE3459" s="28"/>
      <c r="BF3459" s="28"/>
      <c r="BG3459" s="28"/>
      <c r="BH3459" s="28"/>
      <c r="BI3459" s="28"/>
      <c r="BJ3459" s="28"/>
      <c r="BK3459" s="28"/>
      <c r="BL3459" s="28"/>
      <c r="BM3459" s="28"/>
      <c r="BN3459" s="28"/>
      <c r="BO3459" s="28"/>
      <c r="BP3459" s="28"/>
      <c r="BQ3459" s="28"/>
      <c r="BR3459" s="28"/>
      <c r="BS3459" s="28"/>
      <c r="BT3459" s="28"/>
      <c r="BU3459" s="28"/>
      <c r="BV3459" s="28"/>
      <c r="BW3459" s="28"/>
      <c r="BX3459" s="28"/>
      <c r="BY3459" s="28"/>
      <c r="BZ3459" s="28"/>
      <c r="CA3459" s="28"/>
      <c r="CB3459" s="28"/>
      <c r="CC3459" s="28"/>
      <c r="CD3459" s="28"/>
      <c r="CE3459" s="28"/>
      <c r="CF3459" s="28"/>
      <c r="CG3459" s="28"/>
      <c r="IP3459" s="28"/>
      <c r="IQ3459" s="28"/>
      <c r="IR3459" s="28"/>
      <c r="IS3459" s="28"/>
      <c r="IT3459" s="28"/>
      <c r="IU3459" s="28"/>
      <c r="IV3459" s="28"/>
      <c r="IW3459" s="28"/>
      <c r="IX3459" s="28"/>
      <c r="IY3459" s="28"/>
      <c r="IZ3459" s="28"/>
      <c r="JA3459" s="28"/>
      <c r="JB3459" s="28"/>
      <c r="JC3459" s="28"/>
      <c r="JD3459" s="28"/>
      <c r="JE3459" s="28"/>
      <c r="JF3459" s="28"/>
      <c r="JG3459" s="28"/>
      <c r="JH3459" s="28"/>
      <c r="JI3459" s="28"/>
      <c r="JJ3459" s="28"/>
      <c r="JK3459" s="28"/>
      <c r="JL3459" s="28"/>
      <c r="JM3459" s="28"/>
      <c r="JN3459" s="28"/>
      <c r="JO3459" s="28"/>
      <c r="JP3459" s="28"/>
      <c r="JQ3459" s="28"/>
      <c r="JR3459" s="28"/>
      <c r="JS3459" s="28"/>
      <c r="JT3459" s="28"/>
      <c r="JU3459" s="28"/>
      <c r="JV3459" s="28"/>
      <c r="JW3459" s="28"/>
      <c r="JX3459" s="28"/>
      <c r="JY3459" s="28"/>
      <c r="JZ3459" s="28"/>
      <c r="KA3459" s="28"/>
      <c r="KB3459" s="28"/>
      <c r="KC3459" s="28"/>
      <c r="KD3459" s="28"/>
    </row>
    <row r="3460" spans="5:290" x14ac:dyDescent="0.2">
      <c r="E3460" s="31"/>
      <c r="F3460" s="31"/>
      <c r="G3460" s="31"/>
      <c r="H3460" s="31"/>
      <c r="I3460" s="31"/>
      <c r="J3460" s="31"/>
      <c r="K3460" s="31"/>
      <c r="L3460" s="31"/>
      <c r="M3460" s="31"/>
      <c r="N3460" s="31"/>
      <c r="O3460" s="31"/>
      <c r="P3460" s="31"/>
      <c r="Q3460" s="31"/>
      <c r="R3460" s="31"/>
      <c r="S3460" s="31"/>
      <c r="T3460" s="31"/>
      <c r="U3460" s="31"/>
      <c r="V3460" s="31"/>
      <c r="W3460" s="31"/>
      <c r="X3460" s="31"/>
      <c r="Y3460" s="31"/>
      <c r="Z3460" s="31"/>
      <c r="AA3460" s="31"/>
      <c r="AB3460" s="31"/>
      <c r="AC3460" s="31"/>
      <c r="AD3460" s="31"/>
      <c r="AE3460" s="31"/>
      <c r="AF3460" s="31"/>
      <c r="AG3460" s="31"/>
      <c r="AH3460" s="31"/>
      <c r="AI3460" s="31"/>
      <c r="AJ3460" s="31"/>
      <c r="AK3460" s="31"/>
      <c r="AL3460" s="31"/>
      <c r="AM3460" s="31"/>
      <c r="AN3460" s="31"/>
      <c r="AO3460" s="31"/>
      <c r="AP3460" s="31"/>
      <c r="AQ3460" s="31"/>
      <c r="AR3460" s="31"/>
      <c r="AS3460" s="28"/>
      <c r="AT3460" s="28"/>
      <c r="AU3460" s="28"/>
      <c r="AV3460" s="28"/>
      <c r="AW3460" s="28"/>
      <c r="AX3460" s="28"/>
      <c r="AY3460" s="28"/>
      <c r="AZ3460" s="28"/>
      <c r="BA3460" s="28"/>
      <c r="BB3460" s="28"/>
      <c r="BC3460" s="28"/>
      <c r="BD3460" s="28"/>
      <c r="BE3460" s="28"/>
      <c r="BF3460" s="28"/>
      <c r="BG3460" s="28"/>
      <c r="BH3460" s="28"/>
      <c r="BI3460" s="28"/>
      <c r="BJ3460" s="28"/>
      <c r="BK3460" s="28"/>
      <c r="BL3460" s="28"/>
      <c r="BM3460" s="28"/>
      <c r="BN3460" s="28"/>
      <c r="BO3460" s="28"/>
      <c r="BP3460" s="28"/>
      <c r="BQ3460" s="28"/>
      <c r="BR3460" s="28"/>
      <c r="BS3460" s="28"/>
      <c r="BT3460" s="28"/>
      <c r="BU3460" s="28"/>
      <c r="BV3460" s="28"/>
      <c r="BW3460" s="28"/>
      <c r="BX3460" s="28"/>
      <c r="BY3460" s="28"/>
      <c r="BZ3460" s="28"/>
      <c r="CA3460" s="28"/>
      <c r="CB3460" s="28"/>
      <c r="CC3460" s="28"/>
      <c r="CD3460" s="28"/>
      <c r="CE3460" s="28"/>
      <c r="CF3460" s="28"/>
      <c r="CG3460" s="28"/>
      <c r="IP3460" s="28"/>
      <c r="IQ3460" s="28"/>
      <c r="IR3460" s="28"/>
      <c r="IS3460" s="28"/>
      <c r="IT3460" s="28"/>
      <c r="IU3460" s="28"/>
      <c r="IV3460" s="28"/>
      <c r="IW3460" s="28"/>
      <c r="IX3460" s="28"/>
      <c r="IY3460" s="28"/>
      <c r="IZ3460" s="28"/>
      <c r="JA3460" s="28"/>
      <c r="JB3460" s="28"/>
      <c r="JC3460" s="28"/>
      <c r="JD3460" s="28"/>
      <c r="JE3460" s="28"/>
      <c r="JF3460" s="28"/>
      <c r="JG3460" s="28"/>
      <c r="JH3460" s="28"/>
      <c r="JI3460" s="28"/>
      <c r="JJ3460" s="28"/>
      <c r="JK3460" s="28"/>
      <c r="JL3460" s="28"/>
      <c r="JM3460" s="28"/>
      <c r="JN3460" s="28"/>
      <c r="JO3460" s="28"/>
      <c r="JP3460" s="28"/>
      <c r="JQ3460" s="28"/>
      <c r="JR3460" s="28"/>
      <c r="JS3460" s="28"/>
      <c r="JT3460" s="28"/>
      <c r="JU3460" s="28"/>
      <c r="JV3460" s="28"/>
      <c r="JW3460" s="28"/>
      <c r="JX3460" s="28"/>
      <c r="JY3460" s="28"/>
      <c r="JZ3460" s="28"/>
      <c r="KA3460" s="28"/>
      <c r="KB3460" s="28"/>
      <c r="KC3460" s="28"/>
      <c r="KD3460" s="28"/>
    </row>
    <row r="3461" spans="5:290" x14ac:dyDescent="0.2">
      <c r="E3461" s="31"/>
      <c r="F3461" s="31"/>
      <c r="G3461" s="31"/>
      <c r="H3461" s="31"/>
      <c r="I3461" s="31"/>
      <c r="J3461" s="31"/>
      <c r="K3461" s="31"/>
      <c r="L3461" s="31"/>
      <c r="M3461" s="31"/>
      <c r="N3461" s="31"/>
      <c r="O3461" s="31"/>
      <c r="P3461" s="31"/>
      <c r="Q3461" s="31"/>
      <c r="R3461" s="31"/>
      <c r="S3461" s="31"/>
      <c r="T3461" s="31"/>
      <c r="U3461" s="31"/>
      <c r="V3461" s="31"/>
      <c r="W3461" s="31"/>
      <c r="X3461" s="31"/>
      <c r="Y3461" s="31"/>
      <c r="Z3461" s="31"/>
      <c r="AA3461" s="31"/>
      <c r="AB3461" s="31"/>
      <c r="AC3461" s="31"/>
      <c r="AD3461" s="31"/>
      <c r="AE3461" s="31"/>
      <c r="AF3461" s="31"/>
      <c r="AG3461" s="31"/>
      <c r="AH3461" s="31"/>
      <c r="AI3461" s="31"/>
      <c r="AJ3461" s="31"/>
      <c r="AK3461" s="31"/>
      <c r="AL3461" s="31"/>
      <c r="AM3461" s="31"/>
      <c r="AN3461" s="31"/>
      <c r="AO3461" s="31"/>
      <c r="AP3461" s="31"/>
      <c r="AQ3461" s="31"/>
      <c r="AR3461" s="31"/>
      <c r="AS3461" s="28"/>
      <c r="AT3461" s="28"/>
      <c r="AU3461" s="28"/>
      <c r="AV3461" s="28"/>
      <c r="AW3461" s="28"/>
      <c r="AX3461" s="28"/>
      <c r="AY3461" s="28"/>
      <c r="AZ3461" s="28"/>
      <c r="BA3461" s="28"/>
      <c r="BB3461" s="28"/>
      <c r="BC3461" s="28"/>
      <c r="BD3461" s="28"/>
      <c r="BE3461" s="28"/>
      <c r="BF3461" s="28"/>
      <c r="BG3461" s="28"/>
      <c r="BH3461" s="28"/>
      <c r="BI3461" s="28"/>
      <c r="BJ3461" s="28"/>
      <c r="BK3461" s="28"/>
      <c r="BL3461" s="28"/>
      <c r="BM3461" s="28"/>
      <c r="BN3461" s="28"/>
      <c r="BO3461" s="28"/>
      <c r="BP3461" s="28"/>
      <c r="BQ3461" s="28"/>
      <c r="BR3461" s="28"/>
      <c r="BS3461" s="28"/>
      <c r="BT3461" s="28"/>
      <c r="BU3461" s="28"/>
      <c r="BV3461" s="28"/>
      <c r="BW3461" s="28"/>
      <c r="BX3461" s="28"/>
      <c r="BY3461" s="28"/>
      <c r="BZ3461" s="28"/>
      <c r="CA3461" s="28"/>
      <c r="CB3461" s="28"/>
      <c r="CC3461" s="28"/>
      <c r="CD3461" s="28"/>
      <c r="CE3461" s="28"/>
      <c r="CF3461" s="28"/>
      <c r="CG3461" s="28"/>
      <c r="IP3461" s="28"/>
      <c r="IQ3461" s="28"/>
      <c r="IR3461" s="28"/>
      <c r="IS3461" s="28"/>
      <c r="IT3461" s="28"/>
      <c r="IU3461" s="28"/>
      <c r="IV3461" s="28"/>
      <c r="IW3461" s="28"/>
      <c r="IX3461" s="28"/>
      <c r="IY3461" s="28"/>
      <c r="IZ3461" s="28"/>
      <c r="JA3461" s="28"/>
      <c r="JB3461" s="28"/>
      <c r="JC3461" s="28"/>
      <c r="JD3461" s="28"/>
      <c r="JE3461" s="28"/>
      <c r="JF3461" s="28"/>
      <c r="JG3461" s="28"/>
      <c r="JH3461" s="28"/>
      <c r="JI3461" s="28"/>
      <c r="JJ3461" s="28"/>
      <c r="JK3461" s="28"/>
      <c r="JL3461" s="28"/>
      <c r="JM3461" s="28"/>
      <c r="JN3461" s="28"/>
      <c r="JO3461" s="28"/>
      <c r="JP3461" s="28"/>
      <c r="JQ3461" s="28"/>
      <c r="JR3461" s="28"/>
      <c r="JS3461" s="28"/>
      <c r="JT3461" s="28"/>
      <c r="JU3461" s="28"/>
      <c r="JV3461" s="28"/>
      <c r="JW3461" s="28"/>
      <c r="JX3461" s="28"/>
      <c r="JY3461" s="28"/>
      <c r="JZ3461" s="28"/>
      <c r="KA3461" s="28"/>
      <c r="KB3461" s="28"/>
      <c r="KC3461" s="28"/>
      <c r="KD3461" s="28"/>
    </row>
    <row r="3462" spans="5:290" x14ac:dyDescent="0.2">
      <c r="E3462" s="31"/>
      <c r="F3462" s="31"/>
      <c r="G3462" s="31"/>
      <c r="H3462" s="31"/>
      <c r="I3462" s="31"/>
      <c r="J3462" s="31"/>
      <c r="K3462" s="31"/>
      <c r="L3462" s="31"/>
      <c r="M3462" s="31"/>
      <c r="N3462" s="31"/>
      <c r="O3462" s="31"/>
      <c r="P3462" s="31"/>
      <c r="Q3462" s="31"/>
      <c r="R3462" s="31"/>
      <c r="S3462" s="31"/>
      <c r="T3462" s="31"/>
      <c r="U3462" s="31"/>
      <c r="V3462" s="31"/>
      <c r="W3462" s="31"/>
      <c r="X3462" s="31"/>
      <c r="Y3462" s="31"/>
      <c r="Z3462" s="31"/>
      <c r="AA3462" s="31"/>
      <c r="AB3462" s="31"/>
      <c r="AC3462" s="31"/>
      <c r="AD3462" s="31"/>
      <c r="AE3462" s="31"/>
      <c r="AF3462" s="31"/>
      <c r="AG3462" s="31"/>
      <c r="AH3462" s="31"/>
      <c r="AI3462" s="31"/>
      <c r="AJ3462" s="31"/>
      <c r="AK3462" s="31"/>
      <c r="AL3462" s="31"/>
      <c r="AM3462" s="31"/>
      <c r="AN3462" s="31"/>
      <c r="AO3462" s="31"/>
      <c r="AP3462" s="31"/>
      <c r="AQ3462" s="31"/>
      <c r="AR3462" s="31"/>
      <c r="AS3462" s="28"/>
      <c r="AT3462" s="28"/>
      <c r="AU3462" s="28"/>
      <c r="AV3462" s="28"/>
      <c r="AW3462" s="28"/>
      <c r="AX3462" s="28"/>
      <c r="AY3462" s="28"/>
      <c r="AZ3462" s="28"/>
      <c r="BA3462" s="28"/>
      <c r="BB3462" s="28"/>
      <c r="BC3462" s="28"/>
      <c r="BD3462" s="28"/>
      <c r="BE3462" s="28"/>
      <c r="BF3462" s="28"/>
      <c r="BG3462" s="28"/>
      <c r="BH3462" s="28"/>
      <c r="BI3462" s="28"/>
      <c r="BJ3462" s="28"/>
      <c r="BK3462" s="28"/>
      <c r="BL3462" s="28"/>
      <c r="BM3462" s="28"/>
      <c r="BN3462" s="28"/>
      <c r="BO3462" s="28"/>
      <c r="BP3462" s="28"/>
      <c r="BQ3462" s="28"/>
      <c r="BR3462" s="28"/>
      <c r="BS3462" s="28"/>
      <c r="BT3462" s="28"/>
      <c r="BU3462" s="28"/>
      <c r="BV3462" s="28"/>
      <c r="BW3462" s="28"/>
      <c r="BX3462" s="28"/>
      <c r="BY3462" s="28"/>
      <c r="BZ3462" s="28"/>
      <c r="CA3462" s="28"/>
      <c r="CB3462" s="28"/>
      <c r="CC3462" s="28"/>
      <c r="CD3462" s="28"/>
      <c r="CE3462" s="28"/>
      <c r="CF3462" s="28"/>
      <c r="CG3462" s="28"/>
      <c r="IP3462" s="28"/>
      <c r="IQ3462" s="28"/>
      <c r="IR3462" s="28"/>
      <c r="IS3462" s="28"/>
      <c r="IT3462" s="28"/>
      <c r="IU3462" s="28"/>
      <c r="IV3462" s="28"/>
      <c r="IW3462" s="28"/>
      <c r="IX3462" s="28"/>
      <c r="IY3462" s="28"/>
      <c r="IZ3462" s="28"/>
      <c r="JA3462" s="28"/>
      <c r="JB3462" s="28"/>
      <c r="JC3462" s="28"/>
      <c r="JD3462" s="28"/>
      <c r="JE3462" s="28"/>
      <c r="JF3462" s="28"/>
      <c r="JG3462" s="28"/>
      <c r="JH3462" s="28"/>
      <c r="JI3462" s="28"/>
      <c r="JJ3462" s="28"/>
      <c r="JK3462" s="28"/>
      <c r="JL3462" s="28"/>
      <c r="JM3462" s="28"/>
      <c r="JN3462" s="28"/>
      <c r="JO3462" s="28"/>
      <c r="JP3462" s="28"/>
      <c r="JQ3462" s="28"/>
      <c r="JR3462" s="28"/>
      <c r="JS3462" s="28"/>
      <c r="JT3462" s="28"/>
      <c r="JU3462" s="28"/>
      <c r="JV3462" s="28"/>
      <c r="JW3462" s="28"/>
      <c r="JX3462" s="28"/>
      <c r="JY3462" s="28"/>
      <c r="JZ3462" s="28"/>
      <c r="KA3462" s="28"/>
      <c r="KB3462" s="28"/>
      <c r="KC3462" s="28"/>
      <c r="KD3462" s="28"/>
    </row>
    <row r="3463" spans="5:290" x14ac:dyDescent="0.2">
      <c r="E3463" s="31"/>
      <c r="F3463" s="31"/>
      <c r="G3463" s="31"/>
      <c r="H3463" s="31"/>
      <c r="I3463" s="31"/>
      <c r="J3463" s="31"/>
      <c r="K3463" s="31"/>
      <c r="L3463" s="31"/>
      <c r="M3463" s="31"/>
      <c r="N3463" s="31"/>
      <c r="O3463" s="31"/>
      <c r="P3463" s="31"/>
      <c r="Q3463" s="31"/>
      <c r="R3463" s="31"/>
      <c r="S3463" s="31"/>
      <c r="T3463" s="31"/>
      <c r="U3463" s="31"/>
      <c r="V3463" s="31"/>
      <c r="W3463" s="31"/>
      <c r="X3463" s="31"/>
      <c r="Y3463" s="31"/>
      <c r="Z3463" s="31"/>
      <c r="AA3463" s="31"/>
      <c r="AB3463" s="31"/>
      <c r="AC3463" s="31"/>
      <c r="AD3463" s="31"/>
      <c r="AE3463" s="31"/>
      <c r="AF3463" s="31"/>
      <c r="AG3463" s="31"/>
      <c r="AH3463" s="31"/>
      <c r="AI3463" s="31"/>
      <c r="AJ3463" s="31"/>
      <c r="AK3463" s="31"/>
      <c r="AL3463" s="31"/>
      <c r="AM3463" s="31"/>
      <c r="AN3463" s="31"/>
      <c r="AO3463" s="31"/>
      <c r="AP3463" s="31"/>
      <c r="AQ3463" s="31"/>
      <c r="AR3463" s="31"/>
      <c r="AS3463" s="28"/>
      <c r="AT3463" s="28"/>
      <c r="AU3463" s="28"/>
      <c r="AV3463" s="28"/>
      <c r="AW3463" s="28"/>
      <c r="AX3463" s="28"/>
      <c r="AY3463" s="28"/>
      <c r="AZ3463" s="28"/>
      <c r="BA3463" s="28"/>
      <c r="BB3463" s="28"/>
      <c r="BC3463" s="28"/>
      <c r="BD3463" s="28"/>
      <c r="BE3463" s="28"/>
      <c r="BF3463" s="28"/>
      <c r="BG3463" s="28"/>
      <c r="BH3463" s="28"/>
      <c r="BI3463" s="28"/>
      <c r="BJ3463" s="28"/>
      <c r="BK3463" s="28"/>
      <c r="BL3463" s="28"/>
      <c r="BM3463" s="28"/>
      <c r="BN3463" s="28"/>
      <c r="BO3463" s="28"/>
      <c r="BP3463" s="28"/>
      <c r="BQ3463" s="28"/>
      <c r="BR3463" s="28"/>
      <c r="BS3463" s="28"/>
      <c r="BT3463" s="28"/>
      <c r="BU3463" s="28"/>
      <c r="BV3463" s="28"/>
      <c r="BW3463" s="28"/>
      <c r="BX3463" s="28"/>
      <c r="BY3463" s="28"/>
      <c r="BZ3463" s="28"/>
      <c r="CA3463" s="28"/>
      <c r="CB3463" s="28"/>
      <c r="CC3463" s="28"/>
      <c r="CD3463" s="28"/>
      <c r="CE3463" s="28"/>
      <c r="CF3463" s="28"/>
      <c r="CG3463" s="28"/>
      <c r="IP3463" s="28"/>
      <c r="IQ3463" s="28"/>
      <c r="IR3463" s="28"/>
      <c r="IS3463" s="28"/>
      <c r="IT3463" s="28"/>
      <c r="IU3463" s="28"/>
      <c r="IV3463" s="28"/>
      <c r="IW3463" s="28"/>
      <c r="IX3463" s="28"/>
      <c r="IY3463" s="28"/>
      <c r="IZ3463" s="28"/>
      <c r="JA3463" s="28"/>
      <c r="JB3463" s="28"/>
      <c r="JC3463" s="28"/>
      <c r="JD3463" s="28"/>
      <c r="JE3463" s="28"/>
      <c r="JF3463" s="28"/>
      <c r="JG3463" s="28"/>
      <c r="JH3463" s="28"/>
      <c r="JI3463" s="28"/>
      <c r="JJ3463" s="28"/>
      <c r="JK3463" s="28"/>
      <c r="JL3463" s="28"/>
      <c r="JM3463" s="28"/>
      <c r="JN3463" s="28"/>
      <c r="JO3463" s="28"/>
      <c r="JP3463" s="28"/>
      <c r="JQ3463" s="28"/>
      <c r="JR3463" s="28"/>
      <c r="JS3463" s="28"/>
      <c r="JT3463" s="28"/>
      <c r="JU3463" s="28"/>
      <c r="JV3463" s="28"/>
      <c r="JW3463" s="28"/>
      <c r="JX3463" s="28"/>
      <c r="JY3463" s="28"/>
      <c r="JZ3463" s="28"/>
      <c r="KA3463" s="28"/>
      <c r="KB3463" s="28"/>
      <c r="KC3463" s="28"/>
      <c r="KD3463" s="28"/>
    </row>
    <row r="3464" spans="5:290" x14ac:dyDescent="0.2">
      <c r="E3464" s="31"/>
      <c r="F3464" s="31"/>
      <c r="G3464" s="31"/>
      <c r="H3464" s="31"/>
      <c r="I3464" s="31"/>
      <c r="J3464" s="31"/>
      <c r="K3464" s="31"/>
      <c r="L3464" s="31"/>
      <c r="M3464" s="31"/>
      <c r="N3464" s="31"/>
      <c r="O3464" s="31"/>
      <c r="P3464" s="31"/>
      <c r="Q3464" s="31"/>
      <c r="R3464" s="31"/>
      <c r="S3464" s="31"/>
      <c r="T3464" s="31"/>
      <c r="U3464" s="31"/>
      <c r="V3464" s="31"/>
      <c r="W3464" s="31"/>
      <c r="X3464" s="31"/>
      <c r="Y3464" s="31"/>
      <c r="Z3464" s="31"/>
      <c r="AA3464" s="31"/>
      <c r="AB3464" s="31"/>
      <c r="AC3464" s="31"/>
      <c r="AD3464" s="31"/>
      <c r="AE3464" s="31"/>
      <c r="AF3464" s="31"/>
      <c r="AG3464" s="31"/>
      <c r="AH3464" s="31"/>
      <c r="AI3464" s="31"/>
      <c r="AJ3464" s="31"/>
      <c r="AK3464" s="31"/>
      <c r="AL3464" s="31"/>
      <c r="AM3464" s="31"/>
      <c r="AN3464" s="31"/>
      <c r="AO3464" s="31"/>
      <c r="AP3464" s="31"/>
      <c r="AQ3464" s="31"/>
      <c r="AR3464" s="31"/>
      <c r="AS3464" s="28"/>
      <c r="AT3464" s="28"/>
      <c r="AU3464" s="28"/>
      <c r="AV3464" s="28"/>
      <c r="AW3464" s="28"/>
      <c r="AX3464" s="28"/>
      <c r="AY3464" s="28"/>
      <c r="AZ3464" s="28"/>
      <c r="BA3464" s="28"/>
      <c r="BB3464" s="28"/>
      <c r="BC3464" s="28"/>
      <c r="BD3464" s="28"/>
      <c r="BE3464" s="28"/>
      <c r="BF3464" s="28"/>
      <c r="BG3464" s="28"/>
      <c r="BH3464" s="28"/>
      <c r="BI3464" s="28"/>
      <c r="BJ3464" s="28"/>
      <c r="BK3464" s="28"/>
      <c r="BL3464" s="28"/>
      <c r="BM3464" s="28"/>
      <c r="BN3464" s="28"/>
      <c r="BO3464" s="28"/>
      <c r="BP3464" s="28"/>
      <c r="BQ3464" s="28"/>
      <c r="BR3464" s="28"/>
      <c r="BS3464" s="28"/>
      <c r="BT3464" s="28"/>
      <c r="BU3464" s="28"/>
      <c r="BV3464" s="28"/>
      <c r="BW3464" s="28"/>
      <c r="BX3464" s="28"/>
      <c r="BY3464" s="28"/>
      <c r="BZ3464" s="28"/>
      <c r="CA3464" s="28"/>
      <c r="CB3464" s="28"/>
      <c r="CC3464" s="28"/>
      <c r="CD3464" s="28"/>
      <c r="CE3464" s="28"/>
      <c r="CF3464" s="28"/>
      <c r="CG3464" s="28"/>
      <c r="IP3464" s="28"/>
      <c r="IQ3464" s="28"/>
      <c r="IR3464" s="28"/>
      <c r="IS3464" s="28"/>
      <c r="IT3464" s="28"/>
      <c r="IU3464" s="28"/>
      <c r="IV3464" s="28"/>
      <c r="IW3464" s="28"/>
      <c r="IX3464" s="28"/>
      <c r="IY3464" s="28"/>
      <c r="IZ3464" s="28"/>
      <c r="JA3464" s="28"/>
      <c r="JB3464" s="28"/>
      <c r="JC3464" s="28"/>
      <c r="JD3464" s="28"/>
      <c r="JE3464" s="28"/>
      <c r="JF3464" s="28"/>
      <c r="JG3464" s="28"/>
      <c r="JH3464" s="28"/>
      <c r="JI3464" s="28"/>
      <c r="JJ3464" s="28"/>
      <c r="JK3464" s="28"/>
      <c r="JL3464" s="28"/>
      <c r="JM3464" s="28"/>
      <c r="JN3464" s="28"/>
      <c r="JO3464" s="28"/>
      <c r="JP3464" s="28"/>
      <c r="JQ3464" s="28"/>
      <c r="JR3464" s="28"/>
      <c r="JS3464" s="28"/>
      <c r="JT3464" s="28"/>
      <c r="JU3464" s="28"/>
      <c r="JV3464" s="28"/>
      <c r="JW3464" s="28"/>
      <c r="JX3464" s="28"/>
      <c r="JY3464" s="28"/>
      <c r="JZ3464" s="28"/>
      <c r="KA3464" s="28"/>
      <c r="KB3464" s="28"/>
      <c r="KC3464" s="28"/>
      <c r="KD3464" s="28"/>
    </row>
    <row r="3465" spans="5:290" x14ac:dyDescent="0.2">
      <c r="E3465" s="31"/>
      <c r="F3465" s="31"/>
      <c r="G3465" s="31"/>
      <c r="H3465" s="31"/>
      <c r="I3465" s="31"/>
      <c r="J3465" s="31"/>
      <c r="K3465" s="31"/>
      <c r="L3465" s="31"/>
      <c r="M3465" s="31"/>
      <c r="N3465" s="31"/>
      <c r="O3465" s="31"/>
      <c r="P3465" s="31"/>
      <c r="Q3465" s="31"/>
      <c r="R3465" s="31"/>
      <c r="S3465" s="31"/>
      <c r="T3465" s="31"/>
      <c r="U3465" s="31"/>
      <c r="V3465" s="31"/>
      <c r="W3465" s="31"/>
      <c r="X3465" s="31"/>
      <c r="Y3465" s="31"/>
      <c r="Z3465" s="31"/>
      <c r="AA3465" s="31"/>
      <c r="AB3465" s="31"/>
      <c r="AC3465" s="31"/>
      <c r="AD3465" s="31"/>
      <c r="AE3465" s="31"/>
      <c r="AF3465" s="31"/>
      <c r="AG3465" s="31"/>
      <c r="AH3465" s="31"/>
      <c r="AI3465" s="31"/>
      <c r="AJ3465" s="31"/>
      <c r="AK3465" s="31"/>
      <c r="AL3465" s="31"/>
      <c r="AM3465" s="31"/>
      <c r="AN3465" s="31"/>
      <c r="AO3465" s="31"/>
      <c r="AP3465" s="31"/>
      <c r="AQ3465" s="31"/>
      <c r="AR3465" s="31"/>
      <c r="AS3465" s="28"/>
      <c r="AT3465" s="28"/>
      <c r="AU3465" s="28"/>
      <c r="AV3465" s="28"/>
      <c r="AW3465" s="28"/>
      <c r="AX3465" s="28"/>
      <c r="AY3465" s="28"/>
      <c r="AZ3465" s="28"/>
      <c r="BA3465" s="28"/>
      <c r="BB3465" s="28"/>
      <c r="BC3465" s="28"/>
      <c r="BD3465" s="28"/>
      <c r="BE3465" s="28"/>
      <c r="BF3465" s="28"/>
      <c r="BG3465" s="28"/>
      <c r="BH3465" s="28"/>
      <c r="BI3465" s="28"/>
      <c r="BJ3465" s="28"/>
      <c r="BK3465" s="28"/>
      <c r="BL3465" s="28"/>
      <c r="BM3465" s="28"/>
      <c r="BN3465" s="28"/>
      <c r="BO3465" s="28"/>
      <c r="BP3465" s="28"/>
      <c r="BQ3465" s="28"/>
      <c r="BR3465" s="28"/>
      <c r="BS3465" s="28"/>
      <c r="BT3465" s="28"/>
      <c r="BU3465" s="28"/>
      <c r="BV3465" s="28"/>
      <c r="BW3465" s="28"/>
      <c r="BX3465" s="28"/>
      <c r="BY3465" s="28"/>
      <c r="BZ3465" s="28"/>
      <c r="CA3465" s="28"/>
      <c r="CB3465" s="28"/>
      <c r="CC3465" s="28"/>
      <c r="CD3465" s="28"/>
      <c r="CE3465" s="28"/>
      <c r="CF3465" s="28"/>
      <c r="CG3465" s="28"/>
      <c r="IP3465" s="28"/>
      <c r="IQ3465" s="28"/>
      <c r="IR3465" s="28"/>
      <c r="IS3465" s="28"/>
      <c r="IT3465" s="28"/>
      <c r="IU3465" s="28"/>
      <c r="IV3465" s="28"/>
      <c r="IW3465" s="28"/>
      <c r="IX3465" s="28"/>
      <c r="IY3465" s="28"/>
      <c r="IZ3465" s="28"/>
      <c r="JA3465" s="28"/>
      <c r="JB3465" s="28"/>
      <c r="JC3465" s="28"/>
      <c r="JD3465" s="28"/>
      <c r="JE3465" s="28"/>
      <c r="JF3465" s="28"/>
      <c r="JG3465" s="28"/>
      <c r="JH3465" s="28"/>
      <c r="JI3465" s="28"/>
      <c r="JJ3465" s="28"/>
      <c r="JK3465" s="28"/>
      <c r="JL3465" s="28"/>
      <c r="JM3465" s="28"/>
      <c r="JN3465" s="28"/>
      <c r="JO3465" s="28"/>
      <c r="JP3465" s="28"/>
      <c r="JQ3465" s="28"/>
      <c r="JR3465" s="28"/>
      <c r="JS3465" s="28"/>
      <c r="JT3465" s="28"/>
      <c r="JU3465" s="28"/>
      <c r="JV3465" s="28"/>
      <c r="JW3465" s="28"/>
      <c r="JX3465" s="28"/>
      <c r="JY3465" s="28"/>
      <c r="JZ3465" s="28"/>
      <c r="KA3465" s="28"/>
      <c r="KB3465" s="28"/>
      <c r="KC3465" s="28"/>
      <c r="KD3465" s="28"/>
    </row>
    <row r="3466" spans="5:290" x14ac:dyDescent="0.2">
      <c r="E3466" s="31"/>
      <c r="F3466" s="31"/>
      <c r="G3466" s="31"/>
      <c r="H3466" s="31"/>
      <c r="I3466" s="31"/>
      <c r="J3466" s="31"/>
      <c r="K3466" s="31"/>
      <c r="L3466" s="31"/>
      <c r="M3466" s="31"/>
      <c r="N3466" s="31"/>
      <c r="O3466" s="31"/>
      <c r="P3466" s="31"/>
      <c r="Q3466" s="31"/>
      <c r="R3466" s="31"/>
      <c r="S3466" s="31"/>
      <c r="T3466" s="31"/>
      <c r="U3466" s="31"/>
      <c r="V3466" s="31"/>
      <c r="W3466" s="31"/>
      <c r="X3466" s="31"/>
      <c r="Y3466" s="31"/>
      <c r="Z3466" s="31"/>
      <c r="AA3466" s="31"/>
      <c r="AB3466" s="31"/>
      <c r="AC3466" s="31"/>
      <c r="AD3466" s="31"/>
      <c r="AE3466" s="31"/>
      <c r="AF3466" s="31"/>
      <c r="AG3466" s="31"/>
      <c r="AH3466" s="31"/>
      <c r="AI3466" s="31"/>
      <c r="AJ3466" s="31"/>
      <c r="AK3466" s="31"/>
      <c r="AL3466" s="31"/>
      <c r="AM3466" s="31"/>
      <c r="AN3466" s="31"/>
      <c r="AO3466" s="31"/>
      <c r="AP3466" s="31"/>
      <c r="AQ3466" s="31"/>
      <c r="AR3466" s="31"/>
      <c r="AS3466" s="28"/>
      <c r="AT3466" s="28"/>
      <c r="AU3466" s="28"/>
      <c r="AV3466" s="28"/>
      <c r="AW3466" s="28"/>
      <c r="AX3466" s="28"/>
      <c r="AY3466" s="28"/>
      <c r="AZ3466" s="28"/>
      <c r="BA3466" s="28"/>
      <c r="BB3466" s="28"/>
      <c r="BC3466" s="28"/>
      <c r="BD3466" s="28"/>
      <c r="BE3466" s="28"/>
      <c r="BF3466" s="28"/>
      <c r="BG3466" s="28"/>
      <c r="BH3466" s="28"/>
      <c r="BI3466" s="28"/>
      <c r="BJ3466" s="28"/>
      <c r="BK3466" s="28"/>
      <c r="BL3466" s="28"/>
      <c r="BM3466" s="28"/>
      <c r="BN3466" s="28"/>
      <c r="BO3466" s="28"/>
      <c r="BP3466" s="28"/>
      <c r="BQ3466" s="28"/>
      <c r="BR3466" s="28"/>
      <c r="BS3466" s="28"/>
      <c r="BT3466" s="28"/>
      <c r="BU3466" s="28"/>
      <c r="BV3466" s="28"/>
      <c r="BW3466" s="28"/>
      <c r="BX3466" s="28"/>
      <c r="BY3466" s="28"/>
      <c r="BZ3466" s="28"/>
      <c r="CA3466" s="28"/>
      <c r="CB3466" s="28"/>
      <c r="CC3466" s="28"/>
      <c r="CD3466" s="28"/>
      <c r="CE3466" s="28"/>
      <c r="CF3466" s="28"/>
      <c r="CG3466" s="28"/>
      <c r="IP3466" s="28"/>
      <c r="IQ3466" s="28"/>
      <c r="IR3466" s="28"/>
      <c r="IS3466" s="28"/>
      <c r="IT3466" s="28"/>
      <c r="IU3466" s="28"/>
      <c r="IV3466" s="28"/>
      <c r="IW3466" s="28"/>
      <c r="IX3466" s="28"/>
      <c r="IY3466" s="28"/>
      <c r="IZ3466" s="28"/>
      <c r="JA3466" s="28"/>
      <c r="JB3466" s="28"/>
      <c r="JC3466" s="28"/>
      <c r="JD3466" s="28"/>
      <c r="JE3466" s="28"/>
      <c r="JF3466" s="28"/>
      <c r="JG3466" s="28"/>
      <c r="JH3466" s="28"/>
      <c r="JI3466" s="28"/>
      <c r="JJ3466" s="28"/>
      <c r="JK3466" s="28"/>
      <c r="JL3466" s="28"/>
      <c r="JM3466" s="28"/>
      <c r="JN3466" s="28"/>
      <c r="JO3466" s="28"/>
      <c r="JP3466" s="28"/>
      <c r="JQ3466" s="28"/>
      <c r="JR3466" s="28"/>
      <c r="JS3466" s="28"/>
      <c r="JT3466" s="28"/>
      <c r="JU3466" s="28"/>
      <c r="JV3466" s="28"/>
      <c r="JW3466" s="28"/>
      <c r="JX3466" s="28"/>
      <c r="JY3466" s="28"/>
      <c r="JZ3466" s="28"/>
      <c r="KA3466" s="28"/>
      <c r="KB3466" s="28"/>
      <c r="KC3466" s="28"/>
      <c r="KD3466" s="28"/>
    </row>
    <row r="3467" spans="5:290" x14ac:dyDescent="0.2">
      <c r="E3467" s="31"/>
      <c r="F3467" s="31"/>
      <c r="G3467" s="31"/>
      <c r="H3467" s="31"/>
      <c r="I3467" s="31"/>
      <c r="J3467" s="31"/>
      <c r="K3467" s="31"/>
      <c r="L3467" s="31"/>
      <c r="M3467" s="31"/>
      <c r="N3467" s="31"/>
      <c r="O3467" s="31"/>
      <c r="P3467" s="31"/>
      <c r="Q3467" s="31"/>
      <c r="R3467" s="31"/>
      <c r="S3467" s="31"/>
      <c r="T3467" s="31"/>
      <c r="U3467" s="31"/>
      <c r="V3467" s="31"/>
      <c r="W3467" s="31"/>
      <c r="X3467" s="31"/>
      <c r="Y3467" s="31"/>
      <c r="Z3467" s="31"/>
      <c r="AA3467" s="31"/>
      <c r="AB3467" s="31"/>
      <c r="AC3467" s="31"/>
      <c r="AD3467" s="31"/>
      <c r="AE3467" s="31"/>
      <c r="AF3467" s="31"/>
      <c r="AG3467" s="31"/>
      <c r="AH3467" s="31"/>
      <c r="AI3467" s="31"/>
      <c r="AJ3467" s="31"/>
      <c r="AK3467" s="31"/>
      <c r="AL3467" s="31"/>
      <c r="AM3467" s="31"/>
      <c r="AN3467" s="31"/>
      <c r="AO3467" s="31"/>
      <c r="AP3467" s="31"/>
      <c r="AQ3467" s="31"/>
      <c r="AR3467" s="31"/>
      <c r="AS3467" s="28"/>
      <c r="AT3467" s="28"/>
      <c r="AU3467" s="28"/>
      <c r="AV3467" s="28"/>
      <c r="AW3467" s="28"/>
      <c r="AX3467" s="28"/>
      <c r="AY3467" s="28"/>
      <c r="AZ3467" s="28"/>
      <c r="BA3467" s="28"/>
      <c r="BB3467" s="28"/>
      <c r="BC3467" s="28"/>
      <c r="BD3467" s="28"/>
      <c r="BE3467" s="28"/>
      <c r="BF3467" s="28"/>
      <c r="BG3467" s="28"/>
      <c r="BH3467" s="28"/>
      <c r="BI3467" s="28"/>
      <c r="BJ3467" s="28"/>
      <c r="BK3467" s="28"/>
      <c r="BL3467" s="28"/>
      <c r="BM3467" s="28"/>
      <c r="BN3467" s="28"/>
      <c r="BO3467" s="28"/>
      <c r="BP3467" s="28"/>
      <c r="BQ3467" s="28"/>
      <c r="BR3467" s="28"/>
      <c r="BS3467" s="28"/>
      <c r="BT3467" s="28"/>
      <c r="BU3467" s="28"/>
      <c r="BV3467" s="28"/>
      <c r="BW3467" s="28"/>
      <c r="BX3467" s="28"/>
      <c r="BY3467" s="28"/>
      <c r="BZ3467" s="28"/>
      <c r="CA3467" s="28"/>
      <c r="CB3467" s="28"/>
      <c r="CC3467" s="28"/>
      <c r="CD3467" s="28"/>
      <c r="CE3467" s="28"/>
      <c r="CF3467" s="28"/>
      <c r="CG3467" s="28"/>
      <c r="IP3467" s="28"/>
      <c r="IQ3467" s="28"/>
      <c r="IR3467" s="28"/>
      <c r="IS3467" s="28"/>
      <c r="IT3467" s="28"/>
      <c r="IU3467" s="28"/>
      <c r="IV3467" s="28"/>
      <c r="IW3467" s="28"/>
      <c r="IX3467" s="28"/>
      <c r="IY3467" s="28"/>
      <c r="IZ3467" s="28"/>
      <c r="JA3467" s="28"/>
      <c r="JB3467" s="28"/>
      <c r="JC3467" s="28"/>
      <c r="JD3467" s="28"/>
      <c r="JE3467" s="28"/>
      <c r="JF3467" s="28"/>
      <c r="JG3467" s="28"/>
      <c r="JH3467" s="28"/>
      <c r="JI3467" s="28"/>
      <c r="JJ3467" s="28"/>
      <c r="JK3467" s="28"/>
      <c r="JL3467" s="28"/>
      <c r="JM3467" s="28"/>
      <c r="JN3467" s="28"/>
      <c r="JO3467" s="28"/>
      <c r="JP3467" s="28"/>
      <c r="JQ3467" s="28"/>
      <c r="JR3467" s="28"/>
      <c r="JS3467" s="28"/>
      <c r="JT3467" s="28"/>
      <c r="JU3467" s="28"/>
      <c r="JV3467" s="28"/>
      <c r="JW3467" s="28"/>
      <c r="JX3467" s="28"/>
      <c r="JY3467" s="28"/>
      <c r="JZ3467" s="28"/>
      <c r="KA3467" s="28"/>
      <c r="KB3467" s="28"/>
      <c r="KC3467" s="28"/>
      <c r="KD3467" s="28"/>
    </row>
    <row r="3468" spans="5:290" x14ac:dyDescent="0.2">
      <c r="E3468" s="31"/>
      <c r="F3468" s="31"/>
      <c r="G3468" s="31"/>
      <c r="H3468" s="31"/>
      <c r="I3468" s="31"/>
      <c r="J3468" s="31"/>
      <c r="K3468" s="31"/>
      <c r="L3468" s="31"/>
      <c r="M3468" s="31"/>
      <c r="N3468" s="31"/>
      <c r="O3468" s="31"/>
      <c r="P3468" s="31"/>
      <c r="Q3468" s="31"/>
      <c r="R3468" s="31"/>
      <c r="S3468" s="31"/>
      <c r="T3468" s="31"/>
      <c r="U3468" s="31"/>
      <c r="V3468" s="31"/>
      <c r="W3468" s="31"/>
      <c r="X3468" s="31"/>
      <c r="Y3468" s="31"/>
      <c r="Z3468" s="31"/>
      <c r="AA3468" s="31"/>
      <c r="AB3468" s="31"/>
      <c r="AC3468" s="31"/>
      <c r="AD3468" s="31"/>
      <c r="AE3468" s="31"/>
      <c r="AF3468" s="31"/>
      <c r="AG3468" s="31"/>
      <c r="AH3468" s="31"/>
      <c r="AI3468" s="31"/>
      <c r="AJ3468" s="31"/>
      <c r="AK3468" s="31"/>
      <c r="AL3468" s="31"/>
      <c r="AM3468" s="31"/>
      <c r="AN3468" s="31"/>
      <c r="AO3468" s="31"/>
      <c r="AP3468" s="31"/>
      <c r="AQ3468" s="31"/>
      <c r="AR3468" s="31"/>
      <c r="AS3468" s="28"/>
      <c r="AT3468" s="28"/>
      <c r="AU3468" s="28"/>
      <c r="AV3468" s="28"/>
      <c r="AW3468" s="28"/>
      <c r="AX3468" s="28"/>
      <c r="AY3468" s="28"/>
      <c r="AZ3468" s="28"/>
      <c r="BA3468" s="28"/>
      <c r="BB3468" s="28"/>
      <c r="BC3468" s="28"/>
      <c r="BD3468" s="28"/>
      <c r="BE3468" s="28"/>
      <c r="BF3468" s="28"/>
      <c r="BG3468" s="28"/>
      <c r="BH3468" s="28"/>
      <c r="BI3468" s="28"/>
      <c r="BJ3468" s="28"/>
      <c r="BK3468" s="28"/>
      <c r="BL3468" s="28"/>
      <c r="BM3468" s="28"/>
      <c r="BN3468" s="28"/>
      <c r="BO3468" s="28"/>
      <c r="BP3468" s="28"/>
      <c r="BQ3468" s="28"/>
      <c r="BR3468" s="28"/>
      <c r="BS3468" s="28"/>
      <c r="BT3468" s="28"/>
      <c r="BU3468" s="28"/>
      <c r="BV3468" s="28"/>
      <c r="BW3468" s="28"/>
      <c r="BX3468" s="28"/>
      <c r="BY3468" s="28"/>
      <c r="BZ3468" s="28"/>
      <c r="CA3468" s="28"/>
      <c r="CB3468" s="28"/>
      <c r="CC3468" s="28"/>
      <c r="CD3468" s="28"/>
      <c r="CE3468" s="28"/>
      <c r="CF3468" s="28"/>
      <c r="CG3468" s="28"/>
      <c r="IP3468" s="28"/>
      <c r="IQ3468" s="28"/>
      <c r="IR3468" s="28"/>
      <c r="IS3468" s="28"/>
      <c r="IT3468" s="28"/>
      <c r="IU3468" s="28"/>
      <c r="IV3468" s="28"/>
      <c r="IW3468" s="28"/>
      <c r="IX3468" s="28"/>
      <c r="IY3468" s="28"/>
      <c r="IZ3468" s="28"/>
      <c r="JA3468" s="28"/>
      <c r="JB3468" s="28"/>
      <c r="JC3468" s="28"/>
      <c r="JD3468" s="28"/>
      <c r="JE3468" s="28"/>
      <c r="JF3468" s="28"/>
      <c r="JG3468" s="28"/>
      <c r="JH3468" s="28"/>
      <c r="JI3468" s="28"/>
      <c r="JJ3468" s="28"/>
      <c r="JK3468" s="28"/>
      <c r="JL3468" s="28"/>
      <c r="JM3468" s="28"/>
      <c r="JN3468" s="28"/>
      <c r="JO3468" s="28"/>
      <c r="JP3468" s="28"/>
      <c r="JQ3468" s="28"/>
      <c r="JR3468" s="28"/>
      <c r="JS3468" s="28"/>
      <c r="JT3468" s="28"/>
      <c r="JU3468" s="28"/>
      <c r="JV3468" s="28"/>
      <c r="JW3468" s="28"/>
      <c r="JX3468" s="28"/>
      <c r="JY3468" s="28"/>
      <c r="JZ3468" s="28"/>
      <c r="KA3468" s="28"/>
      <c r="KB3468" s="28"/>
      <c r="KC3468" s="28"/>
      <c r="KD3468" s="28"/>
    </row>
    <row r="3469" spans="5:290" x14ac:dyDescent="0.2">
      <c r="E3469" s="31"/>
      <c r="F3469" s="31"/>
      <c r="G3469" s="31"/>
      <c r="H3469" s="31"/>
      <c r="I3469" s="31"/>
      <c r="J3469" s="31"/>
      <c r="K3469" s="31"/>
      <c r="L3469" s="31"/>
      <c r="M3469" s="31"/>
      <c r="N3469" s="31"/>
      <c r="O3469" s="31"/>
      <c r="P3469" s="31"/>
      <c r="Q3469" s="31"/>
      <c r="R3469" s="31"/>
      <c r="S3469" s="31"/>
      <c r="T3469" s="31"/>
      <c r="U3469" s="31"/>
      <c r="V3469" s="31"/>
      <c r="W3469" s="31"/>
      <c r="X3469" s="31"/>
      <c r="Y3469" s="31"/>
      <c r="Z3469" s="31"/>
      <c r="AA3469" s="31"/>
      <c r="AB3469" s="31"/>
      <c r="AC3469" s="31"/>
      <c r="AD3469" s="31"/>
      <c r="AE3469" s="31"/>
      <c r="AF3469" s="31"/>
      <c r="AG3469" s="31"/>
      <c r="AH3469" s="31"/>
      <c r="AI3469" s="31"/>
      <c r="AJ3469" s="31"/>
      <c r="AK3469" s="31"/>
      <c r="AL3469" s="31"/>
      <c r="AM3469" s="31"/>
      <c r="AN3469" s="31"/>
      <c r="AO3469" s="31"/>
      <c r="AP3469" s="31"/>
      <c r="AQ3469" s="31"/>
      <c r="AR3469" s="31"/>
      <c r="AS3469" s="28"/>
      <c r="AT3469" s="28"/>
      <c r="AU3469" s="28"/>
      <c r="AV3469" s="28"/>
      <c r="AW3469" s="28"/>
      <c r="AX3469" s="28"/>
      <c r="AY3469" s="28"/>
      <c r="AZ3469" s="28"/>
      <c r="BA3469" s="28"/>
      <c r="BB3469" s="28"/>
      <c r="BC3469" s="28"/>
      <c r="BD3469" s="28"/>
      <c r="BE3469" s="28"/>
      <c r="BF3469" s="28"/>
      <c r="BG3469" s="28"/>
      <c r="BH3469" s="28"/>
      <c r="BI3469" s="28"/>
      <c r="BJ3469" s="28"/>
      <c r="BK3469" s="28"/>
      <c r="BL3469" s="28"/>
      <c r="BM3469" s="28"/>
      <c r="BN3469" s="28"/>
      <c r="BO3469" s="28"/>
      <c r="BP3469" s="28"/>
      <c r="BQ3469" s="28"/>
      <c r="BR3469" s="28"/>
      <c r="BS3469" s="28"/>
      <c r="BT3469" s="28"/>
      <c r="BU3469" s="28"/>
      <c r="BV3469" s="28"/>
      <c r="BW3469" s="28"/>
      <c r="BX3469" s="28"/>
      <c r="BY3469" s="28"/>
      <c r="BZ3469" s="28"/>
      <c r="CA3469" s="28"/>
      <c r="CB3469" s="28"/>
      <c r="CC3469" s="28"/>
      <c r="CD3469" s="28"/>
      <c r="CE3469" s="28"/>
      <c r="CF3469" s="28"/>
      <c r="CG3469" s="28"/>
      <c r="IP3469" s="28"/>
      <c r="IQ3469" s="28"/>
      <c r="IR3469" s="28"/>
      <c r="IS3469" s="28"/>
      <c r="IT3469" s="28"/>
      <c r="IU3469" s="28"/>
      <c r="IV3469" s="28"/>
      <c r="IW3469" s="28"/>
      <c r="IX3469" s="28"/>
      <c r="IY3469" s="28"/>
      <c r="IZ3469" s="28"/>
      <c r="JA3469" s="28"/>
      <c r="JB3469" s="28"/>
      <c r="JC3469" s="28"/>
      <c r="JD3469" s="28"/>
      <c r="JE3469" s="28"/>
      <c r="JF3469" s="28"/>
      <c r="JG3469" s="28"/>
      <c r="JH3469" s="28"/>
      <c r="JI3469" s="28"/>
      <c r="JJ3469" s="28"/>
      <c r="JK3469" s="28"/>
      <c r="JL3469" s="28"/>
      <c r="JM3469" s="28"/>
      <c r="JN3469" s="28"/>
      <c r="JO3469" s="28"/>
      <c r="JP3469" s="28"/>
      <c r="JQ3469" s="28"/>
      <c r="JR3469" s="28"/>
      <c r="JS3469" s="28"/>
      <c r="JT3469" s="28"/>
      <c r="JU3469" s="28"/>
      <c r="JV3469" s="28"/>
      <c r="JW3469" s="28"/>
      <c r="JX3469" s="28"/>
      <c r="JY3469" s="28"/>
      <c r="JZ3469" s="28"/>
      <c r="KA3469" s="28"/>
      <c r="KB3469" s="28"/>
      <c r="KC3469" s="28"/>
      <c r="KD3469" s="28"/>
    </row>
    <row r="3470" spans="5:290" x14ac:dyDescent="0.2">
      <c r="E3470" s="31"/>
      <c r="F3470" s="31"/>
      <c r="G3470" s="31"/>
      <c r="H3470" s="31"/>
      <c r="I3470" s="31"/>
      <c r="J3470" s="31"/>
      <c r="K3470" s="31"/>
      <c r="L3470" s="31"/>
      <c r="M3470" s="31"/>
      <c r="N3470" s="31"/>
      <c r="O3470" s="31"/>
      <c r="P3470" s="31"/>
      <c r="Q3470" s="31"/>
      <c r="R3470" s="31"/>
      <c r="S3470" s="31"/>
      <c r="T3470" s="31"/>
      <c r="U3470" s="31"/>
      <c r="V3470" s="31"/>
      <c r="W3470" s="31"/>
      <c r="X3470" s="31"/>
      <c r="Y3470" s="31"/>
      <c r="Z3470" s="31"/>
      <c r="AA3470" s="31"/>
      <c r="AB3470" s="31"/>
      <c r="AC3470" s="31"/>
      <c r="AD3470" s="31"/>
      <c r="AE3470" s="31"/>
      <c r="AF3470" s="31"/>
      <c r="AG3470" s="31"/>
      <c r="AH3470" s="31"/>
      <c r="AI3470" s="31"/>
      <c r="AJ3470" s="31"/>
      <c r="AK3470" s="31"/>
      <c r="AL3470" s="31"/>
      <c r="AM3470" s="31"/>
      <c r="AN3470" s="31"/>
      <c r="AO3470" s="31"/>
      <c r="AP3470" s="31"/>
      <c r="AQ3470" s="31"/>
      <c r="AR3470" s="31"/>
      <c r="AS3470" s="28"/>
      <c r="AT3470" s="28"/>
      <c r="AU3470" s="28"/>
      <c r="AV3470" s="28"/>
      <c r="AW3470" s="28"/>
      <c r="AX3470" s="28"/>
      <c r="AY3470" s="28"/>
      <c r="AZ3470" s="28"/>
      <c r="BA3470" s="28"/>
      <c r="BB3470" s="28"/>
      <c r="BC3470" s="28"/>
      <c r="BD3470" s="28"/>
      <c r="BE3470" s="28"/>
      <c r="BF3470" s="28"/>
      <c r="BG3470" s="28"/>
      <c r="BH3470" s="28"/>
      <c r="BI3470" s="28"/>
      <c r="BJ3470" s="28"/>
      <c r="BK3470" s="28"/>
      <c r="BL3470" s="28"/>
      <c r="BM3470" s="28"/>
      <c r="BN3470" s="28"/>
      <c r="BO3470" s="28"/>
      <c r="BP3470" s="28"/>
      <c r="BQ3470" s="28"/>
      <c r="BR3470" s="28"/>
      <c r="BS3470" s="28"/>
      <c r="BT3470" s="28"/>
      <c r="BU3470" s="28"/>
      <c r="BV3470" s="28"/>
      <c r="BW3470" s="28"/>
      <c r="BX3470" s="28"/>
      <c r="BY3470" s="28"/>
      <c r="BZ3470" s="28"/>
      <c r="CA3470" s="28"/>
      <c r="CB3470" s="28"/>
      <c r="CC3470" s="28"/>
      <c r="CD3470" s="28"/>
      <c r="CE3470" s="28"/>
      <c r="CF3470" s="28"/>
      <c r="CG3470" s="28"/>
      <c r="IP3470" s="28"/>
      <c r="IQ3470" s="28"/>
      <c r="IR3470" s="28"/>
      <c r="IS3470" s="28"/>
      <c r="IT3470" s="28"/>
      <c r="IU3470" s="28"/>
      <c r="IV3470" s="28"/>
      <c r="IW3470" s="28"/>
      <c r="IX3470" s="28"/>
      <c r="IY3470" s="28"/>
      <c r="IZ3470" s="28"/>
      <c r="JA3470" s="28"/>
      <c r="JB3470" s="28"/>
      <c r="JC3470" s="28"/>
      <c r="JD3470" s="28"/>
      <c r="JE3470" s="28"/>
      <c r="JF3470" s="28"/>
      <c r="JG3470" s="28"/>
      <c r="JH3470" s="28"/>
      <c r="JI3470" s="28"/>
      <c r="JJ3470" s="28"/>
      <c r="JK3470" s="28"/>
      <c r="JL3470" s="28"/>
      <c r="JM3470" s="28"/>
      <c r="JN3470" s="28"/>
      <c r="JO3470" s="28"/>
      <c r="JP3470" s="28"/>
      <c r="JQ3470" s="28"/>
      <c r="JR3470" s="28"/>
      <c r="JS3470" s="28"/>
      <c r="JT3470" s="28"/>
      <c r="JU3470" s="28"/>
      <c r="JV3470" s="28"/>
      <c r="JW3470" s="28"/>
      <c r="JX3470" s="28"/>
      <c r="JY3470" s="28"/>
      <c r="JZ3470" s="28"/>
      <c r="KA3470" s="28"/>
      <c r="KB3470" s="28"/>
      <c r="KC3470" s="28"/>
      <c r="KD3470" s="28"/>
    </row>
    <row r="3471" spans="5:290" x14ac:dyDescent="0.2">
      <c r="E3471" s="31"/>
      <c r="F3471" s="31"/>
      <c r="G3471" s="31"/>
      <c r="H3471" s="31"/>
      <c r="I3471" s="31"/>
      <c r="J3471" s="31"/>
      <c r="K3471" s="31"/>
      <c r="L3471" s="31"/>
      <c r="M3471" s="31"/>
      <c r="N3471" s="31"/>
      <c r="O3471" s="31"/>
      <c r="P3471" s="31"/>
      <c r="Q3471" s="31"/>
      <c r="R3471" s="31"/>
      <c r="S3471" s="31"/>
      <c r="T3471" s="31"/>
      <c r="U3471" s="31"/>
      <c r="V3471" s="31"/>
      <c r="W3471" s="31"/>
      <c r="X3471" s="31"/>
      <c r="Y3471" s="31"/>
      <c r="Z3471" s="31"/>
      <c r="AA3471" s="31"/>
      <c r="AB3471" s="31"/>
      <c r="AC3471" s="31"/>
      <c r="AD3471" s="31"/>
      <c r="AE3471" s="31"/>
      <c r="AF3471" s="31"/>
      <c r="AG3471" s="31"/>
      <c r="AH3471" s="31"/>
      <c r="AI3471" s="31"/>
      <c r="AJ3471" s="31"/>
      <c r="AK3471" s="31"/>
      <c r="AL3471" s="31"/>
      <c r="AM3471" s="31"/>
      <c r="AN3471" s="31"/>
      <c r="AO3471" s="31"/>
      <c r="AP3471" s="31"/>
      <c r="AQ3471" s="31"/>
      <c r="AR3471" s="31"/>
      <c r="AS3471" s="28"/>
      <c r="AT3471" s="28"/>
      <c r="AU3471" s="28"/>
      <c r="AV3471" s="28"/>
      <c r="AW3471" s="28"/>
      <c r="AX3471" s="28"/>
      <c r="AY3471" s="28"/>
      <c r="AZ3471" s="28"/>
      <c r="BA3471" s="28"/>
      <c r="BB3471" s="28"/>
      <c r="BC3471" s="28"/>
      <c r="BD3471" s="28"/>
      <c r="BE3471" s="28"/>
      <c r="BF3471" s="28"/>
      <c r="BG3471" s="28"/>
      <c r="BH3471" s="28"/>
      <c r="BI3471" s="28"/>
      <c r="BJ3471" s="28"/>
      <c r="BK3471" s="28"/>
      <c r="BL3471" s="28"/>
      <c r="BM3471" s="28"/>
      <c r="BN3471" s="28"/>
      <c r="BO3471" s="28"/>
      <c r="BP3471" s="28"/>
      <c r="BQ3471" s="28"/>
      <c r="BR3471" s="28"/>
      <c r="BS3471" s="28"/>
      <c r="BT3471" s="28"/>
      <c r="BU3471" s="28"/>
      <c r="BV3471" s="28"/>
      <c r="BW3471" s="28"/>
      <c r="BX3471" s="28"/>
      <c r="BY3471" s="28"/>
      <c r="BZ3471" s="28"/>
      <c r="CA3471" s="28"/>
      <c r="CB3471" s="28"/>
      <c r="CC3471" s="28"/>
      <c r="CD3471" s="28"/>
      <c r="CE3471" s="28"/>
      <c r="CF3471" s="28"/>
      <c r="CG3471" s="28"/>
      <c r="IP3471" s="28"/>
      <c r="IQ3471" s="28"/>
      <c r="IR3471" s="28"/>
      <c r="IS3471" s="28"/>
      <c r="IT3471" s="28"/>
      <c r="IU3471" s="28"/>
      <c r="IV3471" s="28"/>
      <c r="IW3471" s="28"/>
      <c r="IX3471" s="28"/>
      <c r="IY3471" s="28"/>
      <c r="IZ3471" s="28"/>
      <c r="JA3471" s="28"/>
      <c r="JB3471" s="28"/>
      <c r="JC3471" s="28"/>
      <c r="JD3471" s="28"/>
      <c r="JE3471" s="28"/>
      <c r="JF3471" s="28"/>
      <c r="JG3471" s="28"/>
      <c r="JH3471" s="28"/>
      <c r="JI3471" s="28"/>
      <c r="JJ3471" s="28"/>
      <c r="JK3471" s="28"/>
      <c r="JL3471" s="28"/>
      <c r="JM3471" s="28"/>
      <c r="JN3471" s="28"/>
      <c r="JO3471" s="28"/>
      <c r="JP3471" s="28"/>
      <c r="JQ3471" s="28"/>
      <c r="JR3471" s="28"/>
      <c r="JS3471" s="28"/>
      <c r="JT3471" s="28"/>
      <c r="JU3471" s="28"/>
      <c r="JV3471" s="28"/>
      <c r="JW3471" s="28"/>
      <c r="JX3471" s="28"/>
      <c r="JY3471" s="28"/>
      <c r="JZ3471" s="28"/>
      <c r="KA3471" s="28"/>
      <c r="KB3471" s="28"/>
      <c r="KC3471" s="28"/>
      <c r="KD3471" s="28"/>
    </row>
    <row r="3472" spans="5:290" x14ac:dyDescent="0.2">
      <c r="E3472" s="31"/>
      <c r="F3472" s="31"/>
      <c r="G3472" s="31"/>
      <c r="H3472" s="31"/>
      <c r="I3472" s="31"/>
      <c r="J3472" s="31"/>
      <c r="K3472" s="31"/>
      <c r="L3472" s="31"/>
      <c r="M3472" s="31"/>
      <c r="N3472" s="31"/>
      <c r="O3472" s="31"/>
      <c r="P3472" s="31"/>
      <c r="Q3472" s="31"/>
      <c r="R3472" s="31"/>
      <c r="S3472" s="31"/>
      <c r="T3472" s="31"/>
      <c r="U3472" s="31"/>
      <c r="V3472" s="31"/>
      <c r="W3472" s="31"/>
      <c r="X3472" s="31"/>
      <c r="Y3472" s="31"/>
      <c r="Z3472" s="31"/>
      <c r="AA3472" s="31"/>
      <c r="AB3472" s="31"/>
      <c r="AC3472" s="31"/>
      <c r="AD3472" s="31"/>
      <c r="AE3472" s="31"/>
      <c r="AF3472" s="31"/>
      <c r="AG3472" s="31"/>
      <c r="AH3472" s="31"/>
      <c r="AI3472" s="31"/>
      <c r="AJ3472" s="31"/>
      <c r="AK3472" s="31"/>
      <c r="AL3472" s="31"/>
      <c r="AM3472" s="31"/>
      <c r="AN3472" s="31"/>
      <c r="AO3472" s="31"/>
      <c r="AP3472" s="31"/>
      <c r="AQ3472" s="31"/>
      <c r="AR3472" s="31"/>
      <c r="AS3472" s="28"/>
      <c r="AT3472" s="28"/>
      <c r="AU3472" s="28"/>
      <c r="AV3472" s="28"/>
      <c r="AW3472" s="28"/>
      <c r="AX3472" s="28"/>
      <c r="AY3472" s="28"/>
      <c r="AZ3472" s="28"/>
      <c r="BA3472" s="28"/>
      <c r="BB3472" s="28"/>
      <c r="BC3472" s="28"/>
      <c r="BD3472" s="28"/>
      <c r="BE3472" s="28"/>
      <c r="BF3472" s="28"/>
      <c r="BG3472" s="28"/>
      <c r="BH3472" s="28"/>
      <c r="BI3472" s="28"/>
      <c r="BJ3472" s="28"/>
      <c r="BK3472" s="28"/>
      <c r="BL3472" s="28"/>
      <c r="BM3472" s="28"/>
      <c r="BN3472" s="28"/>
      <c r="BO3472" s="28"/>
      <c r="BP3472" s="28"/>
      <c r="BQ3472" s="28"/>
      <c r="BR3472" s="28"/>
      <c r="BS3472" s="28"/>
      <c r="BT3472" s="28"/>
      <c r="BU3472" s="28"/>
      <c r="BV3472" s="28"/>
      <c r="BW3472" s="28"/>
      <c r="BX3472" s="28"/>
      <c r="BY3472" s="28"/>
      <c r="BZ3472" s="28"/>
      <c r="CA3472" s="28"/>
      <c r="CB3472" s="28"/>
      <c r="CC3472" s="28"/>
      <c r="CD3472" s="28"/>
      <c r="CE3472" s="28"/>
      <c r="CF3472" s="28"/>
      <c r="CG3472" s="28"/>
      <c r="IP3472" s="28"/>
      <c r="IQ3472" s="28"/>
      <c r="IR3472" s="28"/>
      <c r="IS3472" s="28"/>
      <c r="IT3472" s="28"/>
      <c r="IU3472" s="28"/>
      <c r="IV3472" s="28"/>
      <c r="IW3472" s="28"/>
      <c r="IX3472" s="28"/>
      <c r="IY3472" s="28"/>
      <c r="IZ3472" s="28"/>
      <c r="JA3472" s="28"/>
      <c r="JB3472" s="28"/>
      <c r="JC3472" s="28"/>
      <c r="JD3472" s="28"/>
      <c r="JE3472" s="28"/>
      <c r="JF3472" s="28"/>
      <c r="JG3472" s="28"/>
      <c r="JH3472" s="28"/>
      <c r="JI3472" s="28"/>
      <c r="JJ3472" s="28"/>
      <c r="JK3472" s="28"/>
      <c r="JL3472" s="28"/>
      <c r="JM3472" s="28"/>
      <c r="JN3472" s="28"/>
      <c r="JO3472" s="28"/>
      <c r="JP3472" s="28"/>
      <c r="JQ3472" s="28"/>
      <c r="JR3472" s="28"/>
      <c r="JS3472" s="28"/>
      <c r="JT3472" s="28"/>
      <c r="JU3472" s="28"/>
      <c r="JV3472" s="28"/>
      <c r="JW3472" s="28"/>
      <c r="JX3472" s="28"/>
      <c r="JY3472" s="28"/>
      <c r="JZ3472" s="28"/>
      <c r="KA3472" s="28"/>
      <c r="KB3472" s="28"/>
      <c r="KC3472" s="28"/>
      <c r="KD3472" s="28"/>
    </row>
    <row r="3473" spans="5:290" x14ac:dyDescent="0.2">
      <c r="E3473" s="31"/>
      <c r="F3473" s="31"/>
      <c r="G3473" s="31"/>
      <c r="H3473" s="31"/>
      <c r="I3473" s="31"/>
      <c r="J3473" s="31"/>
      <c r="K3473" s="31"/>
      <c r="L3473" s="31"/>
      <c r="M3473" s="31"/>
      <c r="N3473" s="31"/>
      <c r="O3473" s="31"/>
      <c r="P3473" s="31"/>
      <c r="Q3473" s="31"/>
      <c r="R3473" s="31"/>
      <c r="S3473" s="31"/>
      <c r="T3473" s="31"/>
      <c r="U3473" s="31"/>
      <c r="V3473" s="31"/>
      <c r="W3473" s="31"/>
      <c r="X3473" s="31"/>
      <c r="Y3473" s="31"/>
      <c r="Z3473" s="31"/>
      <c r="AA3473" s="31"/>
      <c r="AB3473" s="31"/>
      <c r="AC3473" s="31"/>
      <c r="AD3473" s="31"/>
      <c r="AE3473" s="31"/>
      <c r="AF3473" s="31"/>
      <c r="AG3473" s="31"/>
      <c r="AH3473" s="31"/>
      <c r="AI3473" s="31"/>
      <c r="AJ3473" s="31"/>
      <c r="AK3473" s="31"/>
      <c r="AL3473" s="31"/>
      <c r="AM3473" s="31"/>
      <c r="AN3473" s="31"/>
      <c r="AO3473" s="31"/>
      <c r="AP3473" s="31"/>
      <c r="AQ3473" s="31"/>
      <c r="AR3473" s="31"/>
      <c r="AS3473" s="28"/>
      <c r="AT3473" s="28"/>
      <c r="AU3473" s="28"/>
      <c r="AV3473" s="28"/>
      <c r="AW3473" s="28"/>
      <c r="AX3473" s="28"/>
      <c r="AY3473" s="28"/>
      <c r="AZ3473" s="28"/>
      <c r="BA3473" s="28"/>
      <c r="BB3473" s="28"/>
      <c r="BC3473" s="28"/>
      <c r="BD3473" s="28"/>
      <c r="BE3473" s="28"/>
      <c r="BF3473" s="28"/>
      <c r="BG3473" s="28"/>
      <c r="BH3473" s="28"/>
      <c r="BI3473" s="28"/>
      <c r="BJ3473" s="28"/>
      <c r="BK3473" s="28"/>
      <c r="BL3473" s="28"/>
      <c r="BM3473" s="28"/>
      <c r="BN3473" s="28"/>
      <c r="BO3473" s="28"/>
      <c r="BP3473" s="28"/>
      <c r="BQ3473" s="28"/>
      <c r="BR3473" s="28"/>
      <c r="BS3473" s="28"/>
      <c r="BT3473" s="28"/>
      <c r="BU3473" s="28"/>
      <c r="BV3473" s="28"/>
      <c r="BW3473" s="28"/>
      <c r="BX3473" s="28"/>
      <c r="BY3473" s="28"/>
      <c r="BZ3473" s="28"/>
      <c r="CA3473" s="28"/>
      <c r="CB3473" s="28"/>
      <c r="CC3473" s="28"/>
      <c r="CD3473" s="28"/>
      <c r="CE3473" s="28"/>
      <c r="CF3473" s="28"/>
      <c r="CG3473" s="28"/>
      <c r="IP3473" s="28"/>
      <c r="IQ3473" s="28"/>
      <c r="IR3473" s="28"/>
      <c r="IS3473" s="28"/>
      <c r="IT3473" s="28"/>
      <c r="IU3473" s="28"/>
      <c r="IV3473" s="28"/>
      <c r="IW3473" s="28"/>
      <c r="IX3473" s="28"/>
      <c r="IY3473" s="28"/>
      <c r="IZ3473" s="28"/>
      <c r="JA3473" s="28"/>
      <c r="JB3473" s="28"/>
      <c r="JC3473" s="28"/>
      <c r="JD3473" s="28"/>
      <c r="JE3473" s="28"/>
      <c r="JF3473" s="28"/>
      <c r="JG3473" s="28"/>
      <c r="JH3473" s="28"/>
      <c r="JI3473" s="28"/>
      <c r="JJ3473" s="28"/>
      <c r="JK3473" s="28"/>
      <c r="JL3473" s="28"/>
      <c r="JM3473" s="28"/>
      <c r="JN3473" s="28"/>
      <c r="JO3473" s="28"/>
      <c r="JP3473" s="28"/>
      <c r="JQ3473" s="28"/>
      <c r="JR3473" s="28"/>
      <c r="JS3473" s="28"/>
      <c r="JT3473" s="28"/>
      <c r="JU3473" s="28"/>
      <c r="JV3473" s="28"/>
      <c r="JW3473" s="28"/>
      <c r="JX3473" s="28"/>
      <c r="JY3473" s="28"/>
      <c r="JZ3473" s="28"/>
      <c r="KA3473" s="28"/>
      <c r="KB3473" s="28"/>
      <c r="KC3473" s="28"/>
      <c r="KD3473" s="28"/>
    </row>
    <row r="3474" spans="5:290" x14ac:dyDescent="0.2">
      <c r="E3474" s="31"/>
      <c r="F3474" s="31"/>
      <c r="G3474" s="31"/>
      <c r="H3474" s="31"/>
      <c r="I3474" s="31"/>
      <c r="J3474" s="31"/>
      <c r="K3474" s="31"/>
      <c r="L3474" s="31"/>
      <c r="M3474" s="31"/>
      <c r="N3474" s="31"/>
      <c r="O3474" s="31"/>
      <c r="P3474" s="31"/>
      <c r="Q3474" s="31"/>
      <c r="R3474" s="31"/>
      <c r="S3474" s="31"/>
      <c r="T3474" s="31"/>
      <c r="U3474" s="31"/>
      <c r="V3474" s="31"/>
      <c r="W3474" s="31"/>
      <c r="X3474" s="31"/>
      <c r="Y3474" s="31"/>
      <c r="Z3474" s="31"/>
      <c r="AA3474" s="31"/>
      <c r="AB3474" s="31"/>
      <c r="AC3474" s="31"/>
      <c r="AD3474" s="31"/>
      <c r="AE3474" s="31"/>
      <c r="AF3474" s="31"/>
      <c r="AG3474" s="31"/>
      <c r="AH3474" s="31"/>
      <c r="AI3474" s="31"/>
      <c r="AJ3474" s="31"/>
      <c r="AK3474" s="31"/>
      <c r="AL3474" s="31"/>
      <c r="AM3474" s="31"/>
      <c r="AN3474" s="31"/>
      <c r="AO3474" s="31"/>
      <c r="AP3474" s="31"/>
      <c r="AQ3474" s="31"/>
      <c r="AR3474" s="31"/>
      <c r="AS3474" s="28"/>
      <c r="AT3474" s="28"/>
      <c r="AU3474" s="28"/>
      <c r="AV3474" s="28"/>
      <c r="AW3474" s="28"/>
      <c r="AX3474" s="28"/>
      <c r="AY3474" s="28"/>
      <c r="AZ3474" s="28"/>
      <c r="BA3474" s="28"/>
      <c r="BB3474" s="28"/>
      <c r="BC3474" s="28"/>
      <c r="BD3474" s="28"/>
      <c r="BE3474" s="28"/>
      <c r="BF3474" s="28"/>
      <c r="BG3474" s="28"/>
      <c r="BH3474" s="28"/>
      <c r="BI3474" s="28"/>
      <c r="BJ3474" s="28"/>
      <c r="BK3474" s="28"/>
      <c r="BL3474" s="28"/>
      <c r="BM3474" s="28"/>
      <c r="BN3474" s="28"/>
      <c r="BO3474" s="28"/>
      <c r="BP3474" s="28"/>
      <c r="BQ3474" s="28"/>
      <c r="BR3474" s="28"/>
      <c r="BS3474" s="28"/>
      <c r="BT3474" s="28"/>
      <c r="BU3474" s="28"/>
      <c r="BV3474" s="28"/>
      <c r="BW3474" s="28"/>
      <c r="BX3474" s="28"/>
      <c r="BY3474" s="28"/>
      <c r="BZ3474" s="28"/>
      <c r="CA3474" s="28"/>
      <c r="CB3474" s="28"/>
      <c r="CC3474" s="28"/>
      <c r="CD3474" s="28"/>
      <c r="CE3474" s="28"/>
      <c r="CF3474" s="28"/>
      <c r="CG3474" s="28"/>
      <c r="IP3474" s="28"/>
      <c r="IQ3474" s="28"/>
      <c r="IR3474" s="28"/>
      <c r="IS3474" s="28"/>
      <c r="IT3474" s="28"/>
      <c r="IU3474" s="28"/>
      <c r="IV3474" s="28"/>
      <c r="IW3474" s="28"/>
      <c r="IX3474" s="28"/>
      <c r="IY3474" s="28"/>
      <c r="IZ3474" s="28"/>
      <c r="JA3474" s="28"/>
      <c r="JB3474" s="28"/>
      <c r="JC3474" s="28"/>
      <c r="JD3474" s="28"/>
      <c r="JE3474" s="28"/>
      <c r="JF3474" s="28"/>
      <c r="JG3474" s="28"/>
      <c r="JH3474" s="28"/>
      <c r="JI3474" s="28"/>
      <c r="JJ3474" s="28"/>
      <c r="JK3474" s="28"/>
      <c r="JL3474" s="28"/>
      <c r="JM3474" s="28"/>
      <c r="JN3474" s="28"/>
      <c r="JO3474" s="28"/>
      <c r="JP3474" s="28"/>
      <c r="JQ3474" s="28"/>
      <c r="JR3474" s="28"/>
      <c r="JS3474" s="28"/>
      <c r="JT3474" s="28"/>
      <c r="JU3474" s="28"/>
      <c r="JV3474" s="28"/>
      <c r="JW3474" s="28"/>
      <c r="JX3474" s="28"/>
      <c r="JY3474" s="28"/>
      <c r="JZ3474" s="28"/>
      <c r="KA3474" s="28"/>
      <c r="KB3474" s="28"/>
      <c r="KC3474" s="28"/>
      <c r="KD3474" s="28"/>
    </row>
    <row r="3475" spans="5:290" x14ac:dyDescent="0.2">
      <c r="E3475" s="31"/>
      <c r="F3475" s="31"/>
      <c r="G3475" s="31"/>
      <c r="H3475" s="31"/>
      <c r="I3475" s="31"/>
      <c r="J3475" s="31"/>
      <c r="K3475" s="31"/>
      <c r="L3475" s="31"/>
      <c r="M3475" s="31"/>
      <c r="N3475" s="31"/>
      <c r="O3475" s="31"/>
      <c r="P3475" s="31"/>
      <c r="Q3475" s="31"/>
      <c r="R3475" s="31"/>
      <c r="S3475" s="31"/>
      <c r="T3475" s="31"/>
      <c r="U3475" s="31"/>
      <c r="V3475" s="31"/>
      <c r="W3475" s="31"/>
      <c r="X3475" s="31"/>
      <c r="Y3475" s="31"/>
      <c r="Z3475" s="31"/>
      <c r="AA3475" s="31"/>
      <c r="AB3475" s="31"/>
      <c r="AC3475" s="31"/>
      <c r="AD3475" s="31"/>
      <c r="AE3475" s="31"/>
      <c r="AF3475" s="31"/>
      <c r="AG3475" s="31"/>
      <c r="AH3475" s="31"/>
      <c r="AI3475" s="31"/>
      <c r="AJ3475" s="31"/>
      <c r="AK3475" s="31"/>
      <c r="AL3475" s="31"/>
      <c r="AM3475" s="31"/>
      <c r="AN3475" s="31"/>
      <c r="AO3475" s="31"/>
      <c r="AP3475" s="31"/>
      <c r="AQ3475" s="31"/>
      <c r="AR3475" s="31"/>
      <c r="AS3475" s="28"/>
      <c r="AT3475" s="28"/>
      <c r="AU3475" s="28"/>
      <c r="AV3475" s="28"/>
      <c r="AW3475" s="28"/>
      <c r="AX3475" s="28"/>
      <c r="AY3475" s="28"/>
      <c r="AZ3475" s="28"/>
      <c r="BA3475" s="28"/>
      <c r="BB3475" s="28"/>
      <c r="BC3475" s="28"/>
      <c r="BD3475" s="28"/>
      <c r="BE3475" s="28"/>
      <c r="BF3475" s="28"/>
      <c r="BG3475" s="28"/>
      <c r="BH3475" s="28"/>
      <c r="BI3475" s="28"/>
      <c r="BJ3475" s="28"/>
      <c r="BK3475" s="28"/>
      <c r="BL3475" s="28"/>
      <c r="BM3475" s="28"/>
      <c r="BN3475" s="28"/>
      <c r="BO3475" s="28"/>
      <c r="BP3475" s="28"/>
      <c r="BQ3475" s="28"/>
      <c r="BR3475" s="28"/>
      <c r="BS3475" s="28"/>
      <c r="BT3475" s="28"/>
      <c r="BU3475" s="28"/>
      <c r="BV3475" s="28"/>
      <c r="BW3475" s="28"/>
      <c r="BX3475" s="28"/>
      <c r="BY3475" s="28"/>
      <c r="BZ3475" s="28"/>
      <c r="CA3475" s="28"/>
      <c r="CB3475" s="28"/>
      <c r="CC3475" s="28"/>
      <c r="CD3475" s="28"/>
      <c r="CE3475" s="28"/>
      <c r="CF3475" s="28"/>
      <c r="CG3475" s="28"/>
      <c r="IP3475" s="28"/>
      <c r="IQ3475" s="28"/>
      <c r="IR3475" s="28"/>
      <c r="IS3475" s="28"/>
      <c r="IT3475" s="28"/>
      <c r="IU3475" s="28"/>
      <c r="IV3475" s="28"/>
      <c r="IW3475" s="28"/>
      <c r="IX3475" s="28"/>
      <c r="IY3475" s="28"/>
      <c r="IZ3475" s="28"/>
      <c r="JA3475" s="28"/>
      <c r="JB3475" s="28"/>
      <c r="JC3475" s="28"/>
      <c r="JD3475" s="28"/>
      <c r="JE3475" s="28"/>
      <c r="JF3475" s="28"/>
      <c r="JG3475" s="28"/>
      <c r="JH3475" s="28"/>
      <c r="JI3475" s="28"/>
      <c r="JJ3475" s="28"/>
      <c r="JK3475" s="28"/>
      <c r="JL3475" s="28"/>
      <c r="JM3475" s="28"/>
      <c r="JN3475" s="28"/>
      <c r="JO3475" s="28"/>
      <c r="JP3475" s="28"/>
      <c r="JQ3475" s="28"/>
      <c r="JR3475" s="28"/>
      <c r="JS3475" s="28"/>
      <c r="JT3475" s="28"/>
      <c r="JU3475" s="28"/>
      <c r="JV3475" s="28"/>
      <c r="JW3475" s="28"/>
      <c r="JX3475" s="28"/>
      <c r="JY3475" s="28"/>
      <c r="JZ3475" s="28"/>
      <c r="KA3475" s="28"/>
      <c r="KB3475" s="28"/>
      <c r="KC3475" s="28"/>
      <c r="KD3475" s="28"/>
    </row>
    <row r="3476" spans="5:290" x14ac:dyDescent="0.2">
      <c r="E3476" s="31"/>
      <c r="F3476" s="31"/>
      <c r="G3476" s="31"/>
      <c r="H3476" s="31"/>
      <c r="I3476" s="31"/>
      <c r="J3476" s="31"/>
      <c r="K3476" s="31"/>
      <c r="L3476" s="31"/>
      <c r="M3476" s="31"/>
      <c r="N3476" s="31"/>
      <c r="O3476" s="31"/>
      <c r="P3476" s="31"/>
      <c r="Q3476" s="31"/>
      <c r="R3476" s="31"/>
      <c r="S3476" s="31"/>
      <c r="T3476" s="31"/>
      <c r="U3476" s="31"/>
      <c r="V3476" s="31"/>
      <c r="W3476" s="31"/>
      <c r="X3476" s="31"/>
      <c r="Y3476" s="31"/>
      <c r="Z3476" s="31"/>
      <c r="AA3476" s="31"/>
      <c r="AB3476" s="31"/>
      <c r="AC3476" s="31"/>
      <c r="AD3476" s="31"/>
      <c r="AE3476" s="31"/>
      <c r="AF3476" s="31"/>
      <c r="AG3476" s="31"/>
      <c r="AH3476" s="31"/>
      <c r="AI3476" s="31"/>
      <c r="AJ3476" s="31"/>
      <c r="AK3476" s="31"/>
      <c r="AL3476" s="31"/>
      <c r="AM3476" s="31"/>
      <c r="AN3476" s="31"/>
      <c r="AO3476" s="31"/>
      <c r="AP3476" s="31"/>
      <c r="AQ3476" s="31"/>
      <c r="AR3476" s="31"/>
      <c r="AS3476" s="28"/>
      <c r="AT3476" s="28"/>
      <c r="AU3476" s="28"/>
      <c r="AV3476" s="28"/>
      <c r="AW3476" s="28"/>
      <c r="AX3476" s="28"/>
      <c r="AY3476" s="28"/>
      <c r="AZ3476" s="28"/>
      <c r="BA3476" s="28"/>
      <c r="BB3476" s="28"/>
      <c r="BC3476" s="28"/>
      <c r="BD3476" s="28"/>
      <c r="BE3476" s="28"/>
      <c r="BF3476" s="28"/>
      <c r="BG3476" s="28"/>
      <c r="BH3476" s="28"/>
      <c r="BI3476" s="28"/>
      <c r="BJ3476" s="28"/>
      <c r="BK3476" s="28"/>
      <c r="BL3476" s="28"/>
      <c r="BM3476" s="28"/>
      <c r="BN3476" s="28"/>
      <c r="BO3476" s="28"/>
      <c r="BP3476" s="28"/>
      <c r="BQ3476" s="28"/>
      <c r="BR3476" s="28"/>
      <c r="BS3476" s="28"/>
      <c r="BT3476" s="28"/>
      <c r="BU3476" s="28"/>
      <c r="BV3476" s="28"/>
      <c r="BW3476" s="28"/>
      <c r="BX3476" s="28"/>
      <c r="BY3476" s="28"/>
      <c r="BZ3476" s="28"/>
      <c r="CA3476" s="28"/>
      <c r="CB3476" s="28"/>
      <c r="CC3476" s="28"/>
      <c r="CD3476" s="28"/>
      <c r="CE3476" s="28"/>
      <c r="CF3476" s="28"/>
      <c r="CG3476" s="28"/>
      <c r="IP3476" s="28"/>
      <c r="IQ3476" s="28"/>
      <c r="IR3476" s="28"/>
      <c r="IS3476" s="28"/>
      <c r="IT3476" s="28"/>
      <c r="IU3476" s="28"/>
      <c r="IV3476" s="28"/>
      <c r="IW3476" s="28"/>
      <c r="IX3476" s="28"/>
      <c r="IY3476" s="28"/>
      <c r="IZ3476" s="28"/>
      <c r="JA3476" s="28"/>
      <c r="JB3476" s="28"/>
      <c r="JC3476" s="28"/>
      <c r="JD3476" s="28"/>
      <c r="JE3476" s="28"/>
      <c r="JF3476" s="28"/>
      <c r="JG3476" s="28"/>
      <c r="JH3476" s="28"/>
      <c r="JI3476" s="28"/>
      <c r="JJ3476" s="28"/>
      <c r="JK3476" s="28"/>
      <c r="JL3476" s="28"/>
      <c r="JM3476" s="28"/>
      <c r="JN3476" s="28"/>
      <c r="JO3476" s="28"/>
      <c r="JP3476" s="28"/>
      <c r="JQ3476" s="28"/>
      <c r="JR3476" s="28"/>
      <c r="JS3476" s="28"/>
      <c r="JT3476" s="28"/>
      <c r="JU3476" s="28"/>
      <c r="JV3476" s="28"/>
      <c r="JW3476" s="28"/>
      <c r="JX3476" s="28"/>
      <c r="JY3476" s="28"/>
      <c r="JZ3476" s="28"/>
      <c r="KA3476" s="28"/>
      <c r="KB3476" s="28"/>
      <c r="KC3476" s="28"/>
      <c r="KD3476" s="28"/>
    </row>
    <row r="3477" spans="5:290" x14ac:dyDescent="0.2">
      <c r="E3477" s="31"/>
      <c r="F3477" s="31"/>
      <c r="G3477" s="31"/>
      <c r="H3477" s="31"/>
      <c r="I3477" s="31"/>
      <c r="J3477" s="31"/>
      <c r="K3477" s="31"/>
      <c r="L3477" s="31"/>
      <c r="M3477" s="31"/>
      <c r="N3477" s="31"/>
      <c r="O3477" s="31"/>
      <c r="P3477" s="31"/>
      <c r="Q3477" s="31"/>
      <c r="R3477" s="31"/>
      <c r="S3477" s="31"/>
      <c r="T3477" s="31"/>
      <c r="U3477" s="31"/>
      <c r="V3477" s="31"/>
      <c r="W3477" s="31"/>
      <c r="X3477" s="31"/>
      <c r="Y3477" s="31"/>
      <c r="Z3477" s="31"/>
      <c r="AA3477" s="31"/>
      <c r="AB3477" s="31"/>
      <c r="AC3477" s="31"/>
      <c r="AD3477" s="31"/>
      <c r="AE3477" s="31"/>
      <c r="AF3477" s="31"/>
      <c r="AG3477" s="31"/>
      <c r="AH3477" s="31"/>
      <c r="AI3477" s="31"/>
      <c r="AJ3477" s="31"/>
      <c r="AK3477" s="31"/>
      <c r="AL3477" s="31"/>
      <c r="AM3477" s="31"/>
      <c r="AN3477" s="31"/>
      <c r="AO3477" s="31"/>
      <c r="AP3477" s="31"/>
      <c r="AQ3477" s="31"/>
      <c r="AR3477" s="31"/>
      <c r="AS3477" s="28"/>
      <c r="AT3477" s="28"/>
      <c r="AU3477" s="28"/>
      <c r="AV3477" s="28"/>
      <c r="AW3477" s="28"/>
      <c r="AX3477" s="28"/>
      <c r="AY3477" s="28"/>
      <c r="AZ3477" s="28"/>
      <c r="BA3477" s="28"/>
      <c r="BB3477" s="28"/>
      <c r="BC3477" s="28"/>
      <c r="BD3477" s="28"/>
      <c r="BE3477" s="28"/>
      <c r="BF3477" s="28"/>
      <c r="BG3477" s="28"/>
      <c r="BH3477" s="28"/>
      <c r="BI3477" s="28"/>
      <c r="BJ3477" s="28"/>
      <c r="BK3477" s="28"/>
      <c r="BL3477" s="28"/>
      <c r="BM3477" s="28"/>
      <c r="BN3477" s="28"/>
      <c r="BO3477" s="28"/>
      <c r="BP3477" s="28"/>
      <c r="BQ3477" s="28"/>
      <c r="BR3477" s="28"/>
      <c r="BS3477" s="28"/>
      <c r="BT3477" s="28"/>
      <c r="BU3477" s="28"/>
      <c r="BV3477" s="28"/>
      <c r="BW3477" s="28"/>
      <c r="BX3477" s="28"/>
      <c r="BY3477" s="28"/>
      <c r="BZ3477" s="28"/>
      <c r="CA3477" s="28"/>
      <c r="CB3477" s="28"/>
      <c r="CC3477" s="28"/>
      <c r="CD3477" s="28"/>
      <c r="CE3477" s="28"/>
      <c r="CF3477" s="28"/>
      <c r="CG3477" s="28"/>
      <c r="IP3477" s="28"/>
      <c r="IQ3477" s="28"/>
      <c r="IR3477" s="28"/>
      <c r="IS3477" s="28"/>
      <c r="IT3477" s="28"/>
      <c r="IU3477" s="28"/>
      <c r="IV3477" s="28"/>
      <c r="IW3477" s="28"/>
      <c r="IX3477" s="28"/>
      <c r="IY3477" s="28"/>
      <c r="IZ3477" s="28"/>
      <c r="JA3477" s="28"/>
      <c r="JB3477" s="28"/>
      <c r="JC3477" s="28"/>
      <c r="JD3477" s="28"/>
      <c r="JE3477" s="28"/>
      <c r="JF3477" s="28"/>
      <c r="JG3477" s="28"/>
      <c r="JH3477" s="28"/>
      <c r="JI3477" s="28"/>
      <c r="JJ3477" s="28"/>
      <c r="JK3477" s="28"/>
      <c r="JL3477" s="28"/>
      <c r="JM3477" s="28"/>
      <c r="JN3477" s="28"/>
      <c r="JO3477" s="28"/>
      <c r="JP3477" s="28"/>
      <c r="JQ3477" s="28"/>
      <c r="JR3477" s="28"/>
      <c r="JS3477" s="28"/>
      <c r="JT3477" s="28"/>
      <c r="JU3477" s="28"/>
      <c r="JV3477" s="28"/>
      <c r="JW3477" s="28"/>
      <c r="JX3477" s="28"/>
      <c r="JY3477" s="28"/>
      <c r="JZ3477" s="28"/>
      <c r="KA3477" s="28"/>
      <c r="KB3477" s="28"/>
      <c r="KC3477" s="28"/>
      <c r="KD3477" s="28"/>
    </row>
    <row r="3478" spans="5:290" x14ac:dyDescent="0.2">
      <c r="E3478" s="31"/>
      <c r="F3478" s="31"/>
      <c r="G3478" s="31"/>
      <c r="H3478" s="31"/>
      <c r="I3478" s="31"/>
      <c r="J3478" s="31"/>
      <c r="K3478" s="31"/>
      <c r="L3478" s="31"/>
      <c r="M3478" s="31"/>
      <c r="N3478" s="31"/>
      <c r="O3478" s="31"/>
      <c r="P3478" s="31"/>
      <c r="Q3478" s="31"/>
      <c r="R3478" s="31"/>
      <c r="S3478" s="31"/>
      <c r="T3478" s="31"/>
      <c r="U3478" s="31"/>
      <c r="V3478" s="31"/>
      <c r="W3478" s="31"/>
      <c r="X3478" s="31"/>
      <c r="Y3478" s="31"/>
      <c r="Z3478" s="31"/>
      <c r="AA3478" s="31"/>
      <c r="AB3478" s="31"/>
      <c r="AC3478" s="31"/>
      <c r="AD3478" s="31"/>
      <c r="AE3478" s="31"/>
      <c r="AF3478" s="31"/>
      <c r="AG3478" s="31"/>
      <c r="AH3478" s="31"/>
      <c r="AI3478" s="31"/>
      <c r="AJ3478" s="31"/>
      <c r="AK3478" s="31"/>
      <c r="AL3478" s="31"/>
      <c r="AM3478" s="31"/>
      <c r="AN3478" s="31"/>
      <c r="AO3478" s="31"/>
      <c r="AP3478" s="31"/>
      <c r="AQ3478" s="31"/>
      <c r="AR3478" s="31"/>
      <c r="AS3478" s="28"/>
      <c r="AT3478" s="28"/>
      <c r="AU3478" s="28"/>
      <c r="AV3478" s="28"/>
      <c r="AW3478" s="28"/>
      <c r="AX3478" s="28"/>
      <c r="AY3478" s="28"/>
      <c r="AZ3478" s="28"/>
      <c r="BA3478" s="28"/>
      <c r="BB3478" s="28"/>
      <c r="BC3478" s="28"/>
      <c r="BD3478" s="28"/>
      <c r="BE3478" s="28"/>
      <c r="BF3478" s="28"/>
      <c r="BG3478" s="28"/>
      <c r="BH3478" s="28"/>
      <c r="BI3478" s="28"/>
      <c r="BJ3478" s="28"/>
      <c r="BK3478" s="28"/>
      <c r="BL3478" s="28"/>
      <c r="BM3478" s="28"/>
      <c r="BN3478" s="28"/>
      <c r="BO3478" s="28"/>
      <c r="BP3478" s="28"/>
      <c r="BQ3478" s="28"/>
      <c r="BR3478" s="28"/>
      <c r="BS3478" s="28"/>
      <c r="BT3478" s="28"/>
      <c r="BU3478" s="28"/>
      <c r="BV3478" s="28"/>
      <c r="BW3478" s="28"/>
      <c r="BX3478" s="28"/>
      <c r="BY3478" s="28"/>
      <c r="BZ3478" s="28"/>
      <c r="CA3478" s="28"/>
      <c r="CB3478" s="28"/>
      <c r="CC3478" s="28"/>
      <c r="CD3478" s="28"/>
      <c r="CE3478" s="28"/>
      <c r="CF3478" s="28"/>
      <c r="CG3478" s="28"/>
      <c r="IP3478" s="28"/>
      <c r="IQ3478" s="28"/>
      <c r="IR3478" s="28"/>
      <c r="IS3478" s="28"/>
      <c r="IT3478" s="28"/>
      <c r="IU3478" s="28"/>
      <c r="IV3478" s="28"/>
      <c r="IW3478" s="28"/>
      <c r="IX3478" s="28"/>
      <c r="IY3478" s="28"/>
      <c r="IZ3478" s="28"/>
      <c r="JA3478" s="28"/>
      <c r="JB3478" s="28"/>
      <c r="JC3478" s="28"/>
      <c r="JD3478" s="28"/>
      <c r="JE3478" s="28"/>
      <c r="JF3478" s="28"/>
      <c r="JG3478" s="28"/>
      <c r="JH3478" s="28"/>
      <c r="JI3478" s="28"/>
      <c r="JJ3478" s="28"/>
      <c r="JK3478" s="28"/>
      <c r="JL3478" s="28"/>
      <c r="JM3478" s="28"/>
      <c r="JN3478" s="28"/>
      <c r="JO3478" s="28"/>
      <c r="JP3478" s="28"/>
      <c r="JQ3478" s="28"/>
      <c r="JR3478" s="28"/>
      <c r="JS3478" s="28"/>
      <c r="JT3478" s="28"/>
      <c r="JU3478" s="28"/>
      <c r="JV3478" s="28"/>
      <c r="JW3478" s="28"/>
      <c r="JX3478" s="28"/>
      <c r="JY3478" s="28"/>
      <c r="JZ3478" s="28"/>
      <c r="KA3478" s="28"/>
      <c r="KB3478" s="28"/>
      <c r="KC3478" s="28"/>
      <c r="KD3478" s="28"/>
    </row>
    <row r="3479" spans="5:290" x14ac:dyDescent="0.2">
      <c r="E3479" s="31"/>
      <c r="F3479" s="31"/>
      <c r="G3479" s="31"/>
      <c r="H3479" s="31"/>
      <c r="I3479" s="31"/>
      <c r="J3479" s="31"/>
      <c r="K3479" s="31"/>
      <c r="L3479" s="31"/>
      <c r="M3479" s="31"/>
      <c r="N3479" s="31"/>
      <c r="O3479" s="31"/>
      <c r="P3479" s="31"/>
      <c r="Q3479" s="31"/>
      <c r="R3479" s="31"/>
      <c r="S3479" s="31"/>
      <c r="T3479" s="31"/>
      <c r="U3479" s="31"/>
      <c r="V3479" s="31"/>
      <c r="W3479" s="31"/>
      <c r="X3479" s="31"/>
      <c r="Y3479" s="31"/>
      <c r="Z3479" s="31"/>
      <c r="AA3479" s="31"/>
      <c r="AB3479" s="31"/>
      <c r="AC3479" s="31"/>
      <c r="AD3479" s="31"/>
      <c r="AE3479" s="31"/>
      <c r="AF3479" s="31"/>
      <c r="AG3479" s="31"/>
      <c r="AH3479" s="31"/>
      <c r="AI3479" s="31"/>
      <c r="AJ3479" s="31"/>
      <c r="AK3479" s="31"/>
      <c r="AL3479" s="31"/>
      <c r="AM3479" s="31"/>
      <c r="AN3479" s="31"/>
      <c r="AO3479" s="31"/>
      <c r="AP3479" s="31"/>
      <c r="AQ3479" s="31"/>
      <c r="AR3479" s="31"/>
      <c r="AS3479" s="28"/>
      <c r="AT3479" s="28"/>
      <c r="AU3479" s="28"/>
      <c r="AV3479" s="28"/>
      <c r="AW3479" s="28"/>
      <c r="AX3479" s="28"/>
      <c r="AY3479" s="28"/>
      <c r="AZ3479" s="28"/>
      <c r="BA3479" s="28"/>
      <c r="BB3479" s="28"/>
      <c r="BC3479" s="28"/>
      <c r="BD3479" s="28"/>
      <c r="BE3479" s="28"/>
      <c r="BF3479" s="28"/>
      <c r="BG3479" s="28"/>
      <c r="BH3479" s="28"/>
      <c r="BI3479" s="28"/>
      <c r="BJ3479" s="28"/>
      <c r="BK3479" s="28"/>
      <c r="BL3479" s="28"/>
      <c r="BM3479" s="28"/>
      <c r="BN3479" s="28"/>
      <c r="BO3479" s="28"/>
      <c r="BP3479" s="28"/>
      <c r="BQ3479" s="28"/>
      <c r="BR3479" s="28"/>
      <c r="BS3479" s="28"/>
      <c r="BT3479" s="28"/>
      <c r="BU3479" s="28"/>
      <c r="BV3479" s="28"/>
      <c r="BW3479" s="28"/>
      <c r="BX3479" s="28"/>
      <c r="BY3479" s="28"/>
      <c r="BZ3479" s="28"/>
      <c r="CA3479" s="28"/>
      <c r="CB3479" s="28"/>
      <c r="CC3479" s="28"/>
      <c r="CD3479" s="28"/>
      <c r="CE3479" s="28"/>
      <c r="CF3479" s="28"/>
      <c r="CG3479" s="28"/>
      <c r="IP3479" s="28"/>
      <c r="IQ3479" s="28"/>
      <c r="IR3479" s="28"/>
      <c r="IS3479" s="28"/>
      <c r="IT3479" s="28"/>
      <c r="IU3479" s="28"/>
      <c r="IV3479" s="28"/>
      <c r="IW3479" s="28"/>
      <c r="IX3479" s="28"/>
      <c r="IY3479" s="28"/>
      <c r="IZ3479" s="28"/>
      <c r="JA3479" s="28"/>
      <c r="JB3479" s="28"/>
      <c r="JC3479" s="28"/>
      <c r="JD3479" s="28"/>
      <c r="JE3479" s="28"/>
      <c r="JF3479" s="28"/>
      <c r="JG3479" s="28"/>
      <c r="JH3479" s="28"/>
      <c r="JI3479" s="28"/>
      <c r="JJ3479" s="28"/>
      <c r="JK3479" s="28"/>
      <c r="JL3479" s="28"/>
      <c r="JM3479" s="28"/>
      <c r="JN3479" s="28"/>
      <c r="JO3479" s="28"/>
      <c r="JP3479" s="28"/>
      <c r="JQ3479" s="28"/>
      <c r="JR3479" s="28"/>
      <c r="JS3479" s="28"/>
      <c r="JT3479" s="28"/>
      <c r="JU3479" s="28"/>
      <c r="JV3479" s="28"/>
      <c r="JW3479" s="28"/>
      <c r="JX3479" s="28"/>
      <c r="JY3479" s="28"/>
      <c r="JZ3479" s="28"/>
      <c r="KA3479" s="28"/>
      <c r="KB3479" s="28"/>
      <c r="KC3479" s="28"/>
      <c r="KD3479" s="28"/>
    </row>
    <row r="3480" spans="5:290" x14ac:dyDescent="0.2">
      <c r="E3480" s="31"/>
      <c r="F3480" s="31"/>
      <c r="G3480" s="31"/>
      <c r="H3480" s="31"/>
      <c r="I3480" s="31"/>
      <c r="J3480" s="31"/>
      <c r="K3480" s="31"/>
      <c r="L3480" s="31"/>
      <c r="M3480" s="31"/>
      <c r="N3480" s="31"/>
      <c r="O3480" s="31"/>
      <c r="P3480" s="31"/>
      <c r="Q3480" s="31"/>
      <c r="R3480" s="31"/>
      <c r="S3480" s="31"/>
      <c r="T3480" s="31"/>
      <c r="U3480" s="31"/>
      <c r="V3480" s="31"/>
      <c r="W3480" s="31"/>
      <c r="X3480" s="31"/>
      <c r="Y3480" s="31"/>
      <c r="Z3480" s="31"/>
      <c r="AA3480" s="31"/>
      <c r="AB3480" s="31"/>
      <c r="AC3480" s="31"/>
      <c r="AD3480" s="31"/>
      <c r="AE3480" s="31"/>
      <c r="AF3480" s="31"/>
      <c r="AG3480" s="31"/>
      <c r="AH3480" s="31"/>
      <c r="AI3480" s="31"/>
      <c r="AJ3480" s="31"/>
      <c r="AK3480" s="31"/>
      <c r="AL3480" s="31"/>
      <c r="AM3480" s="31"/>
      <c r="AN3480" s="31"/>
      <c r="AO3480" s="31"/>
      <c r="AP3480" s="31"/>
      <c r="AQ3480" s="31"/>
      <c r="AR3480" s="31"/>
      <c r="AS3480" s="28"/>
      <c r="AT3480" s="28"/>
      <c r="AU3480" s="28"/>
      <c r="AV3480" s="28"/>
      <c r="AW3480" s="28"/>
      <c r="AX3480" s="28"/>
      <c r="AY3480" s="28"/>
      <c r="AZ3480" s="28"/>
      <c r="BA3480" s="28"/>
      <c r="BB3480" s="28"/>
      <c r="BC3480" s="28"/>
      <c r="BD3480" s="28"/>
      <c r="BE3480" s="28"/>
      <c r="BF3480" s="28"/>
      <c r="BG3480" s="28"/>
      <c r="BH3480" s="28"/>
      <c r="BI3480" s="28"/>
      <c r="BJ3480" s="28"/>
      <c r="BK3480" s="28"/>
      <c r="BL3480" s="28"/>
      <c r="BM3480" s="28"/>
      <c r="BN3480" s="28"/>
      <c r="BO3480" s="28"/>
      <c r="BP3480" s="28"/>
      <c r="BQ3480" s="28"/>
      <c r="BR3480" s="28"/>
      <c r="BS3480" s="28"/>
      <c r="BT3480" s="28"/>
      <c r="BU3480" s="28"/>
      <c r="BV3480" s="28"/>
      <c r="BW3480" s="28"/>
      <c r="BX3480" s="28"/>
      <c r="BY3480" s="28"/>
      <c r="BZ3480" s="28"/>
      <c r="CA3480" s="28"/>
      <c r="CB3480" s="28"/>
      <c r="CC3480" s="28"/>
      <c r="CD3480" s="28"/>
      <c r="CE3480" s="28"/>
      <c r="CF3480" s="28"/>
      <c r="CG3480" s="28"/>
      <c r="IP3480" s="28"/>
      <c r="IQ3480" s="28"/>
      <c r="IR3480" s="28"/>
      <c r="IS3480" s="28"/>
      <c r="IT3480" s="28"/>
      <c r="IU3480" s="28"/>
      <c r="IV3480" s="28"/>
      <c r="IW3480" s="28"/>
      <c r="IX3480" s="28"/>
      <c r="IY3480" s="28"/>
      <c r="IZ3480" s="28"/>
      <c r="JA3480" s="28"/>
      <c r="JB3480" s="28"/>
      <c r="JC3480" s="28"/>
      <c r="JD3480" s="28"/>
      <c r="JE3480" s="28"/>
      <c r="JF3480" s="28"/>
      <c r="JG3480" s="28"/>
      <c r="JH3480" s="28"/>
      <c r="JI3480" s="28"/>
      <c r="JJ3480" s="28"/>
      <c r="JK3480" s="28"/>
      <c r="JL3480" s="28"/>
      <c r="JM3480" s="28"/>
      <c r="JN3480" s="28"/>
      <c r="JO3480" s="28"/>
      <c r="JP3480" s="28"/>
      <c r="JQ3480" s="28"/>
      <c r="JR3480" s="28"/>
      <c r="JS3480" s="28"/>
      <c r="JT3480" s="28"/>
      <c r="JU3480" s="28"/>
      <c r="JV3480" s="28"/>
      <c r="JW3480" s="28"/>
      <c r="JX3480" s="28"/>
      <c r="JY3480" s="28"/>
      <c r="JZ3480" s="28"/>
      <c r="KA3480" s="28"/>
      <c r="KB3480" s="28"/>
      <c r="KC3480" s="28"/>
      <c r="KD3480" s="28"/>
    </row>
    <row r="3481" spans="5:290" x14ac:dyDescent="0.2">
      <c r="E3481" s="31"/>
      <c r="F3481" s="31"/>
      <c r="G3481" s="31"/>
      <c r="H3481" s="31"/>
      <c r="I3481" s="31"/>
      <c r="J3481" s="31"/>
      <c r="K3481" s="31"/>
      <c r="L3481" s="31"/>
      <c r="M3481" s="31"/>
      <c r="N3481" s="31"/>
      <c r="O3481" s="31"/>
      <c r="P3481" s="31"/>
      <c r="Q3481" s="31"/>
      <c r="R3481" s="31"/>
      <c r="S3481" s="31"/>
      <c r="T3481" s="31"/>
      <c r="U3481" s="31"/>
      <c r="V3481" s="31"/>
      <c r="W3481" s="31"/>
      <c r="X3481" s="31"/>
      <c r="Y3481" s="31"/>
      <c r="Z3481" s="31"/>
      <c r="AA3481" s="31"/>
      <c r="AB3481" s="31"/>
      <c r="AC3481" s="31"/>
      <c r="AD3481" s="31"/>
      <c r="AE3481" s="31"/>
      <c r="AF3481" s="31"/>
      <c r="AG3481" s="31"/>
      <c r="AH3481" s="31"/>
      <c r="AI3481" s="31"/>
      <c r="AJ3481" s="31"/>
      <c r="AK3481" s="31"/>
      <c r="AL3481" s="31"/>
      <c r="AM3481" s="31"/>
      <c r="AN3481" s="31"/>
      <c r="AO3481" s="31"/>
      <c r="AP3481" s="31"/>
      <c r="AQ3481" s="31"/>
      <c r="AR3481" s="31"/>
      <c r="AS3481" s="28"/>
      <c r="AT3481" s="28"/>
      <c r="AU3481" s="28"/>
      <c r="AV3481" s="28"/>
      <c r="AW3481" s="28"/>
      <c r="AX3481" s="28"/>
      <c r="AY3481" s="28"/>
      <c r="AZ3481" s="28"/>
      <c r="BA3481" s="28"/>
      <c r="BB3481" s="28"/>
      <c r="BC3481" s="28"/>
      <c r="BD3481" s="28"/>
      <c r="BE3481" s="28"/>
      <c r="BF3481" s="28"/>
      <c r="BG3481" s="28"/>
      <c r="BH3481" s="28"/>
      <c r="BI3481" s="28"/>
      <c r="BJ3481" s="28"/>
      <c r="BK3481" s="28"/>
      <c r="BL3481" s="28"/>
      <c r="BM3481" s="28"/>
      <c r="BN3481" s="28"/>
      <c r="BO3481" s="28"/>
      <c r="BP3481" s="28"/>
      <c r="BQ3481" s="28"/>
      <c r="BR3481" s="28"/>
      <c r="BS3481" s="28"/>
      <c r="BT3481" s="28"/>
      <c r="BU3481" s="28"/>
      <c r="BV3481" s="28"/>
      <c r="BW3481" s="28"/>
      <c r="BX3481" s="28"/>
      <c r="BY3481" s="28"/>
      <c r="BZ3481" s="28"/>
      <c r="CA3481" s="28"/>
      <c r="CB3481" s="28"/>
      <c r="CC3481" s="28"/>
      <c r="CD3481" s="28"/>
      <c r="CE3481" s="28"/>
      <c r="CF3481" s="28"/>
      <c r="CG3481" s="28"/>
      <c r="IP3481" s="28"/>
      <c r="IQ3481" s="28"/>
      <c r="IR3481" s="28"/>
      <c r="IS3481" s="28"/>
      <c r="IT3481" s="28"/>
      <c r="IU3481" s="28"/>
      <c r="IV3481" s="28"/>
      <c r="IW3481" s="28"/>
      <c r="IX3481" s="28"/>
      <c r="IY3481" s="28"/>
      <c r="IZ3481" s="28"/>
      <c r="JA3481" s="28"/>
      <c r="JB3481" s="28"/>
      <c r="JC3481" s="28"/>
      <c r="JD3481" s="28"/>
      <c r="JE3481" s="28"/>
      <c r="JF3481" s="28"/>
      <c r="JG3481" s="28"/>
      <c r="JH3481" s="28"/>
      <c r="JI3481" s="28"/>
      <c r="JJ3481" s="28"/>
      <c r="JK3481" s="28"/>
      <c r="JL3481" s="28"/>
      <c r="JM3481" s="28"/>
      <c r="JN3481" s="28"/>
      <c r="JO3481" s="28"/>
      <c r="JP3481" s="28"/>
      <c r="JQ3481" s="28"/>
      <c r="JR3481" s="28"/>
      <c r="JS3481" s="28"/>
      <c r="JT3481" s="28"/>
      <c r="JU3481" s="28"/>
      <c r="JV3481" s="28"/>
      <c r="JW3481" s="28"/>
      <c r="JX3481" s="28"/>
      <c r="JY3481" s="28"/>
      <c r="JZ3481" s="28"/>
      <c r="KA3481" s="28"/>
      <c r="KB3481" s="28"/>
      <c r="KC3481" s="28"/>
      <c r="KD3481" s="28"/>
    </row>
    <row r="3482" spans="5:290" x14ac:dyDescent="0.2">
      <c r="E3482" s="31"/>
      <c r="F3482" s="31"/>
      <c r="G3482" s="31"/>
      <c r="H3482" s="31"/>
      <c r="I3482" s="31"/>
      <c r="J3482" s="31"/>
      <c r="K3482" s="31"/>
      <c r="L3482" s="31"/>
      <c r="M3482" s="31"/>
      <c r="N3482" s="31"/>
      <c r="O3482" s="31"/>
      <c r="P3482" s="31"/>
      <c r="Q3482" s="31"/>
      <c r="R3482" s="31"/>
      <c r="S3482" s="31"/>
      <c r="T3482" s="31"/>
      <c r="U3482" s="31"/>
      <c r="V3482" s="31"/>
      <c r="W3482" s="31"/>
      <c r="X3482" s="31"/>
      <c r="Y3482" s="31"/>
      <c r="Z3482" s="31"/>
      <c r="AA3482" s="31"/>
      <c r="AB3482" s="31"/>
      <c r="AC3482" s="31"/>
      <c r="AD3482" s="31"/>
      <c r="AE3482" s="31"/>
      <c r="AF3482" s="31"/>
      <c r="AG3482" s="31"/>
      <c r="AH3482" s="31"/>
      <c r="AI3482" s="31"/>
      <c r="AJ3482" s="31"/>
      <c r="AK3482" s="31"/>
      <c r="AL3482" s="31"/>
      <c r="AM3482" s="31"/>
      <c r="AN3482" s="31"/>
      <c r="AO3482" s="31"/>
      <c r="AP3482" s="31"/>
      <c r="AQ3482" s="31"/>
      <c r="AR3482" s="31"/>
      <c r="AS3482" s="28"/>
      <c r="AT3482" s="28"/>
      <c r="AU3482" s="28"/>
      <c r="AV3482" s="28"/>
      <c r="AW3482" s="28"/>
      <c r="AX3482" s="28"/>
      <c r="AY3482" s="28"/>
      <c r="AZ3482" s="28"/>
      <c r="BA3482" s="28"/>
      <c r="BB3482" s="28"/>
      <c r="BC3482" s="28"/>
      <c r="BD3482" s="28"/>
      <c r="BE3482" s="28"/>
      <c r="BF3482" s="28"/>
      <c r="BG3482" s="28"/>
      <c r="BH3482" s="28"/>
      <c r="BI3482" s="28"/>
      <c r="BJ3482" s="28"/>
      <c r="BK3482" s="28"/>
      <c r="BL3482" s="28"/>
      <c r="BM3482" s="28"/>
      <c r="BN3482" s="28"/>
      <c r="BO3482" s="28"/>
      <c r="BP3482" s="28"/>
      <c r="BQ3482" s="28"/>
      <c r="BR3482" s="28"/>
      <c r="BS3482" s="28"/>
      <c r="BT3482" s="28"/>
      <c r="BU3482" s="28"/>
      <c r="BV3482" s="28"/>
      <c r="BW3482" s="28"/>
      <c r="BX3482" s="28"/>
      <c r="BY3482" s="28"/>
      <c r="BZ3482" s="28"/>
      <c r="CA3482" s="28"/>
      <c r="CB3482" s="28"/>
      <c r="CC3482" s="28"/>
      <c r="CD3482" s="28"/>
      <c r="CE3482" s="28"/>
      <c r="CF3482" s="28"/>
      <c r="CG3482" s="28"/>
      <c r="IP3482" s="28"/>
      <c r="IQ3482" s="28"/>
      <c r="IR3482" s="28"/>
      <c r="IS3482" s="28"/>
      <c r="IT3482" s="28"/>
      <c r="IU3482" s="28"/>
      <c r="IV3482" s="28"/>
      <c r="IW3482" s="28"/>
      <c r="IX3482" s="28"/>
      <c r="IY3482" s="28"/>
      <c r="IZ3482" s="28"/>
      <c r="JA3482" s="28"/>
      <c r="JB3482" s="28"/>
      <c r="JC3482" s="28"/>
      <c r="JD3482" s="28"/>
      <c r="JE3482" s="28"/>
      <c r="JF3482" s="28"/>
      <c r="JG3482" s="28"/>
      <c r="JH3482" s="28"/>
      <c r="JI3482" s="28"/>
      <c r="JJ3482" s="28"/>
      <c r="JK3482" s="28"/>
      <c r="JL3482" s="28"/>
      <c r="JM3482" s="28"/>
      <c r="JN3482" s="28"/>
      <c r="JO3482" s="28"/>
      <c r="JP3482" s="28"/>
      <c r="JQ3482" s="28"/>
      <c r="JR3482" s="28"/>
      <c r="JS3482" s="28"/>
      <c r="JT3482" s="28"/>
      <c r="JU3482" s="28"/>
      <c r="JV3482" s="28"/>
      <c r="JW3482" s="28"/>
      <c r="JX3482" s="28"/>
      <c r="JY3482" s="28"/>
      <c r="JZ3482" s="28"/>
      <c r="KA3482" s="28"/>
      <c r="KB3482" s="28"/>
      <c r="KC3482" s="28"/>
      <c r="KD3482" s="28"/>
    </row>
    <row r="3483" spans="5:290" x14ac:dyDescent="0.2">
      <c r="E3483" s="31"/>
      <c r="F3483" s="31"/>
      <c r="G3483" s="31"/>
      <c r="H3483" s="31"/>
      <c r="I3483" s="31"/>
      <c r="J3483" s="31"/>
      <c r="K3483" s="31"/>
      <c r="L3483" s="31"/>
      <c r="M3483" s="31"/>
      <c r="N3483" s="31"/>
      <c r="O3483" s="31"/>
      <c r="P3483" s="31"/>
      <c r="Q3483" s="31"/>
      <c r="R3483" s="31"/>
      <c r="S3483" s="31"/>
      <c r="T3483" s="31"/>
      <c r="U3483" s="31"/>
      <c r="V3483" s="31"/>
      <c r="W3483" s="31"/>
      <c r="X3483" s="31"/>
      <c r="Y3483" s="31"/>
      <c r="Z3483" s="31"/>
      <c r="AA3483" s="31"/>
      <c r="AB3483" s="31"/>
      <c r="AC3483" s="31"/>
      <c r="AD3483" s="31"/>
      <c r="AE3483" s="31"/>
      <c r="AF3483" s="31"/>
      <c r="AG3483" s="31"/>
      <c r="AH3483" s="31"/>
      <c r="AI3483" s="31"/>
      <c r="AJ3483" s="31"/>
      <c r="AK3483" s="31"/>
      <c r="AL3483" s="31"/>
      <c r="AM3483" s="31"/>
      <c r="AN3483" s="31"/>
      <c r="AO3483" s="31"/>
      <c r="AP3483" s="31"/>
      <c r="AQ3483" s="31"/>
      <c r="AR3483" s="31"/>
      <c r="AS3483" s="28"/>
      <c r="AT3483" s="28"/>
      <c r="AU3483" s="28"/>
      <c r="AV3483" s="28"/>
      <c r="AW3483" s="28"/>
      <c r="AX3483" s="28"/>
      <c r="AY3483" s="28"/>
      <c r="AZ3483" s="28"/>
      <c r="BA3483" s="28"/>
      <c r="BB3483" s="28"/>
      <c r="BC3483" s="28"/>
      <c r="BD3483" s="28"/>
      <c r="BE3483" s="28"/>
      <c r="BF3483" s="28"/>
      <c r="BG3483" s="28"/>
      <c r="BH3483" s="28"/>
      <c r="BI3483" s="28"/>
      <c r="BJ3483" s="28"/>
      <c r="BK3483" s="28"/>
      <c r="BL3483" s="28"/>
      <c r="BM3483" s="28"/>
      <c r="BN3483" s="28"/>
      <c r="BO3483" s="28"/>
      <c r="BP3483" s="28"/>
      <c r="BQ3483" s="28"/>
      <c r="BR3483" s="28"/>
      <c r="BS3483" s="28"/>
      <c r="BT3483" s="28"/>
      <c r="BU3483" s="28"/>
      <c r="BV3483" s="28"/>
      <c r="BW3483" s="28"/>
      <c r="BX3483" s="28"/>
      <c r="BY3483" s="28"/>
      <c r="BZ3483" s="28"/>
      <c r="CA3483" s="28"/>
      <c r="CB3483" s="28"/>
      <c r="CC3483" s="28"/>
      <c r="CD3483" s="28"/>
      <c r="CE3483" s="28"/>
      <c r="CF3483" s="28"/>
      <c r="CG3483" s="28"/>
      <c r="IP3483" s="28"/>
      <c r="IQ3483" s="28"/>
      <c r="IR3483" s="28"/>
      <c r="IS3483" s="28"/>
      <c r="IT3483" s="28"/>
      <c r="IU3483" s="28"/>
      <c r="IV3483" s="28"/>
      <c r="IW3483" s="28"/>
      <c r="IX3483" s="28"/>
      <c r="IY3483" s="28"/>
      <c r="IZ3483" s="28"/>
      <c r="JA3483" s="28"/>
      <c r="JB3483" s="28"/>
      <c r="JC3483" s="28"/>
      <c r="JD3483" s="28"/>
      <c r="JE3483" s="28"/>
      <c r="JF3483" s="28"/>
      <c r="JG3483" s="28"/>
      <c r="JH3483" s="28"/>
      <c r="JI3483" s="28"/>
      <c r="JJ3483" s="28"/>
      <c r="JK3483" s="28"/>
      <c r="JL3483" s="28"/>
      <c r="JM3483" s="28"/>
      <c r="JN3483" s="28"/>
      <c r="JO3483" s="28"/>
      <c r="JP3483" s="28"/>
      <c r="JQ3483" s="28"/>
      <c r="JR3483" s="28"/>
      <c r="JS3483" s="28"/>
      <c r="JT3483" s="28"/>
      <c r="JU3483" s="28"/>
      <c r="JV3483" s="28"/>
      <c r="JW3483" s="28"/>
      <c r="JX3483" s="28"/>
      <c r="JY3483" s="28"/>
      <c r="JZ3483" s="28"/>
      <c r="KA3483" s="28"/>
      <c r="KB3483" s="28"/>
      <c r="KC3483" s="28"/>
      <c r="KD3483" s="28"/>
    </row>
    <row r="3484" spans="5:290" x14ac:dyDescent="0.2">
      <c r="E3484" s="31"/>
      <c r="F3484" s="31"/>
      <c r="G3484" s="31"/>
      <c r="H3484" s="31"/>
      <c r="I3484" s="31"/>
      <c r="J3484" s="31"/>
      <c r="K3484" s="31"/>
      <c r="L3484" s="31"/>
      <c r="M3484" s="31"/>
      <c r="N3484" s="31"/>
      <c r="O3484" s="31"/>
      <c r="P3484" s="31"/>
      <c r="Q3484" s="31"/>
      <c r="R3484" s="31"/>
      <c r="S3484" s="31"/>
      <c r="T3484" s="31"/>
      <c r="U3484" s="31"/>
      <c r="V3484" s="31"/>
      <c r="W3484" s="31"/>
      <c r="X3484" s="31"/>
      <c r="Y3484" s="31"/>
      <c r="Z3484" s="31"/>
      <c r="AA3484" s="31"/>
      <c r="AB3484" s="31"/>
      <c r="AC3484" s="31"/>
      <c r="AD3484" s="31"/>
      <c r="AE3484" s="31"/>
      <c r="AF3484" s="31"/>
      <c r="AG3484" s="31"/>
      <c r="AH3484" s="31"/>
      <c r="AI3484" s="31"/>
      <c r="AJ3484" s="31"/>
      <c r="AK3484" s="31"/>
      <c r="AL3484" s="31"/>
      <c r="AM3484" s="31"/>
      <c r="AN3484" s="31"/>
      <c r="AO3484" s="31"/>
      <c r="AP3484" s="31"/>
      <c r="AQ3484" s="31"/>
      <c r="AR3484" s="31"/>
      <c r="AS3484" s="28"/>
      <c r="AT3484" s="28"/>
      <c r="AU3484" s="28"/>
      <c r="AV3484" s="28"/>
      <c r="AW3484" s="28"/>
      <c r="AX3484" s="28"/>
      <c r="AY3484" s="28"/>
      <c r="AZ3484" s="28"/>
      <c r="BA3484" s="28"/>
      <c r="BB3484" s="28"/>
      <c r="BC3484" s="28"/>
      <c r="BD3484" s="28"/>
      <c r="BE3484" s="28"/>
      <c r="BF3484" s="28"/>
      <c r="BG3484" s="28"/>
      <c r="BH3484" s="28"/>
      <c r="BI3484" s="28"/>
      <c r="BJ3484" s="28"/>
      <c r="BK3484" s="28"/>
      <c r="BL3484" s="28"/>
      <c r="BM3484" s="28"/>
      <c r="BN3484" s="28"/>
      <c r="BO3484" s="28"/>
      <c r="BP3484" s="28"/>
      <c r="BQ3484" s="28"/>
      <c r="BR3484" s="28"/>
      <c r="BS3484" s="28"/>
      <c r="BT3484" s="28"/>
      <c r="BU3484" s="28"/>
      <c r="BV3484" s="28"/>
      <c r="BW3484" s="28"/>
      <c r="BX3484" s="28"/>
      <c r="BY3484" s="28"/>
      <c r="BZ3484" s="28"/>
      <c r="CA3484" s="28"/>
      <c r="CB3484" s="28"/>
      <c r="CC3484" s="28"/>
      <c r="CD3484" s="28"/>
      <c r="CE3484" s="28"/>
      <c r="CF3484" s="28"/>
      <c r="CG3484" s="28"/>
      <c r="IP3484" s="28"/>
      <c r="IQ3484" s="28"/>
      <c r="IR3484" s="28"/>
      <c r="IS3484" s="28"/>
      <c r="IT3484" s="28"/>
      <c r="IU3484" s="28"/>
      <c r="IV3484" s="28"/>
      <c r="IW3484" s="28"/>
      <c r="IX3484" s="28"/>
      <c r="IY3484" s="28"/>
      <c r="IZ3484" s="28"/>
      <c r="JA3484" s="28"/>
      <c r="JB3484" s="28"/>
      <c r="JC3484" s="28"/>
      <c r="JD3484" s="28"/>
      <c r="JE3484" s="28"/>
      <c r="JF3484" s="28"/>
      <c r="JG3484" s="28"/>
      <c r="JH3484" s="28"/>
      <c r="JI3484" s="28"/>
      <c r="JJ3484" s="28"/>
      <c r="JK3484" s="28"/>
      <c r="JL3484" s="28"/>
      <c r="JM3484" s="28"/>
      <c r="JN3484" s="28"/>
      <c r="JO3484" s="28"/>
      <c r="JP3484" s="28"/>
      <c r="JQ3484" s="28"/>
      <c r="JR3484" s="28"/>
      <c r="JS3484" s="28"/>
      <c r="JT3484" s="28"/>
      <c r="JU3484" s="28"/>
      <c r="JV3484" s="28"/>
      <c r="JW3484" s="28"/>
      <c r="JX3484" s="28"/>
      <c r="JY3484" s="28"/>
      <c r="JZ3484" s="28"/>
      <c r="KA3484" s="28"/>
      <c r="KB3484" s="28"/>
      <c r="KC3484" s="28"/>
      <c r="KD3484" s="28"/>
    </row>
    <row r="3485" spans="5:290" x14ac:dyDescent="0.2">
      <c r="E3485" s="31"/>
      <c r="F3485" s="31"/>
      <c r="G3485" s="31"/>
      <c r="H3485" s="31"/>
      <c r="I3485" s="31"/>
      <c r="J3485" s="31"/>
      <c r="K3485" s="31"/>
      <c r="L3485" s="31"/>
      <c r="M3485" s="31"/>
      <c r="N3485" s="31"/>
      <c r="O3485" s="31"/>
      <c r="P3485" s="31"/>
      <c r="Q3485" s="31"/>
      <c r="R3485" s="31"/>
      <c r="S3485" s="31"/>
      <c r="T3485" s="31"/>
      <c r="U3485" s="31"/>
      <c r="V3485" s="31"/>
      <c r="W3485" s="31"/>
      <c r="X3485" s="31"/>
      <c r="Y3485" s="31"/>
      <c r="Z3485" s="31"/>
      <c r="AA3485" s="31"/>
      <c r="AB3485" s="31"/>
      <c r="AC3485" s="31"/>
      <c r="AD3485" s="31"/>
      <c r="AE3485" s="31"/>
      <c r="AF3485" s="31"/>
      <c r="AG3485" s="31"/>
      <c r="AH3485" s="31"/>
      <c r="AI3485" s="31"/>
      <c r="AJ3485" s="31"/>
      <c r="AK3485" s="31"/>
      <c r="AL3485" s="31"/>
      <c r="AM3485" s="31"/>
      <c r="AN3485" s="31"/>
      <c r="AO3485" s="31"/>
      <c r="AP3485" s="31"/>
      <c r="AQ3485" s="31"/>
      <c r="AR3485" s="31"/>
      <c r="AS3485" s="28"/>
      <c r="AT3485" s="28"/>
      <c r="AU3485" s="28"/>
      <c r="AV3485" s="28"/>
      <c r="AW3485" s="28"/>
      <c r="AX3485" s="28"/>
      <c r="AY3485" s="28"/>
      <c r="AZ3485" s="28"/>
      <c r="BA3485" s="28"/>
      <c r="BB3485" s="28"/>
      <c r="BC3485" s="28"/>
      <c r="BD3485" s="28"/>
      <c r="BE3485" s="28"/>
      <c r="BF3485" s="28"/>
      <c r="BG3485" s="28"/>
      <c r="BH3485" s="28"/>
      <c r="BI3485" s="28"/>
      <c r="BJ3485" s="28"/>
      <c r="BK3485" s="28"/>
      <c r="BL3485" s="28"/>
      <c r="BM3485" s="28"/>
      <c r="BN3485" s="28"/>
      <c r="BO3485" s="28"/>
      <c r="BP3485" s="28"/>
      <c r="BQ3485" s="28"/>
      <c r="BR3485" s="28"/>
      <c r="BS3485" s="28"/>
      <c r="BT3485" s="28"/>
      <c r="BU3485" s="28"/>
      <c r="BV3485" s="28"/>
      <c r="BW3485" s="28"/>
      <c r="BX3485" s="28"/>
      <c r="BY3485" s="28"/>
      <c r="BZ3485" s="28"/>
      <c r="CA3485" s="28"/>
      <c r="CB3485" s="28"/>
      <c r="CC3485" s="28"/>
      <c r="CD3485" s="28"/>
      <c r="CE3485" s="28"/>
      <c r="CF3485" s="28"/>
      <c r="CG3485" s="28"/>
      <c r="IP3485" s="28"/>
      <c r="IQ3485" s="28"/>
      <c r="IR3485" s="28"/>
      <c r="IS3485" s="28"/>
      <c r="IT3485" s="28"/>
      <c r="IU3485" s="28"/>
      <c r="IV3485" s="28"/>
      <c r="IW3485" s="28"/>
      <c r="IX3485" s="28"/>
      <c r="IY3485" s="28"/>
      <c r="IZ3485" s="28"/>
      <c r="JA3485" s="28"/>
      <c r="JB3485" s="28"/>
      <c r="JC3485" s="28"/>
      <c r="JD3485" s="28"/>
      <c r="JE3485" s="28"/>
      <c r="JF3485" s="28"/>
      <c r="JG3485" s="28"/>
      <c r="JH3485" s="28"/>
      <c r="JI3485" s="28"/>
      <c r="JJ3485" s="28"/>
      <c r="JK3485" s="28"/>
      <c r="JL3485" s="28"/>
      <c r="JM3485" s="28"/>
      <c r="JN3485" s="28"/>
      <c r="JO3485" s="28"/>
      <c r="JP3485" s="28"/>
      <c r="JQ3485" s="28"/>
      <c r="JR3485" s="28"/>
      <c r="JS3485" s="28"/>
      <c r="JT3485" s="28"/>
      <c r="JU3485" s="28"/>
      <c r="JV3485" s="28"/>
      <c r="JW3485" s="28"/>
      <c r="JX3485" s="28"/>
      <c r="JY3485" s="28"/>
      <c r="JZ3485" s="28"/>
      <c r="KA3485" s="28"/>
      <c r="KB3485" s="28"/>
      <c r="KC3485" s="28"/>
      <c r="KD3485" s="28"/>
    </row>
    <row r="3486" spans="5:290" x14ac:dyDescent="0.2">
      <c r="E3486" s="31"/>
      <c r="F3486" s="31"/>
      <c r="G3486" s="31"/>
      <c r="H3486" s="31"/>
      <c r="I3486" s="31"/>
      <c r="J3486" s="31"/>
      <c r="K3486" s="31"/>
      <c r="L3486" s="31"/>
      <c r="M3486" s="31"/>
      <c r="N3486" s="31"/>
      <c r="O3486" s="31"/>
      <c r="P3486" s="31"/>
      <c r="Q3486" s="31"/>
      <c r="R3486" s="31"/>
      <c r="S3486" s="31"/>
      <c r="T3486" s="31"/>
      <c r="U3486" s="31"/>
      <c r="V3486" s="31"/>
      <c r="W3486" s="31"/>
      <c r="X3486" s="31"/>
      <c r="Y3486" s="31"/>
      <c r="Z3486" s="31"/>
      <c r="AA3486" s="31"/>
      <c r="AB3486" s="31"/>
      <c r="AC3486" s="31"/>
      <c r="AD3486" s="31"/>
      <c r="AE3486" s="31"/>
      <c r="AF3486" s="31"/>
      <c r="AG3486" s="31"/>
      <c r="AH3486" s="31"/>
      <c r="AI3486" s="31"/>
      <c r="AJ3486" s="31"/>
      <c r="AK3486" s="31"/>
      <c r="AL3486" s="31"/>
      <c r="AM3486" s="31"/>
      <c r="AN3486" s="31"/>
      <c r="AO3486" s="31"/>
      <c r="AP3486" s="31"/>
      <c r="AQ3486" s="31"/>
      <c r="AR3486" s="31"/>
      <c r="AS3486" s="28"/>
      <c r="AT3486" s="28"/>
      <c r="AU3486" s="28"/>
      <c r="AV3486" s="28"/>
      <c r="AW3486" s="28"/>
      <c r="AX3486" s="28"/>
      <c r="AY3486" s="28"/>
      <c r="AZ3486" s="28"/>
      <c r="BA3486" s="28"/>
      <c r="BB3486" s="28"/>
      <c r="BC3486" s="28"/>
      <c r="BD3486" s="28"/>
      <c r="BE3486" s="28"/>
      <c r="BF3486" s="28"/>
      <c r="BG3486" s="28"/>
      <c r="BH3486" s="28"/>
      <c r="BI3486" s="28"/>
      <c r="BJ3486" s="28"/>
      <c r="BK3486" s="28"/>
      <c r="BL3486" s="28"/>
      <c r="BM3486" s="28"/>
      <c r="BN3486" s="28"/>
      <c r="BO3486" s="28"/>
      <c r="BP3486" s="28"/>
      <c r="BQ3486" s="28"/>
      <c r="BR3486" s="28"/>
      <c r="BS3486" s="28"/>
      <c r="BT3486" s="28"/>
      <c r="BU3486" s="28"/>
      <c r="BV3486" s="28"/>
      <c r="BW3486" s="28"/>
      <c r="BX3486" s="28"/>
      <c r="BY3486" s="28"/>
      <c r="BZ3486" s="28"/>
      <c r="CA3486" s="28"/>
      <c r="CB3486" s="28"/>
      <c r="CC3486" s="28"/>
      <c r="CD3486" s="28"/>
      <c r="CE3486" s="28"/>
      <c r="CF3486" s="28"/>
      <c r="CG3486" s="28"/>
      <c r="IP3486" s="28"/>
      <c r="IQ3486" s="28"/>
      <c r="IR3486" s="28"/>
      <c r="IS3486" s="28"/>
      <c r="IT3486" s="28"/>
      <c r="IU3486" s="28"/>
      <c r="IV3486" s="28"/>
      <c r="IW3486" s="28"/>
      <c r="IX3486" s="28"/>
      <c r="IY3486" s="28"/>
      <c r="IZ3486" s="28"/>
      <c r="JA3486" s="28"/>
      <c r="JB3486" s="28"/>
      <c r="JC3486" s="28"/>
      <c r="JD3486" s="28"/>
      <c r="JE3486" s="28"/>
      <c r="JF3486" s="28"/>
      <c r="JG3486" s="28"/>
      <c r="JH3486" s="28"/>
      <c r="JI3486" s="28"/>
      <c r="JJ3486" s="28"/>
      <c r="JK3486" s="28"/>
      <c r="JL3486" s="28"/>
      <c r="JM3486" s="28"/>
      <c r="JN3486" s="28"/>
      <c r="JO3486" s="28"/>
      <c r="JP3486" s="28"/>
      <c r="JQ3486" s="28"/>
      <c r="JR3486" s="28"/>
      <c r="JS3486" s="28"/>
      <c r="JT3486" s="28"/>
      <c r="JU3486" s="28"/>
      <c r="JV3486" s="28"/>
      <c r="JW3486" s="28"/>
      <c r="JX3486" s="28"/>
      <c r="JY3486" s="28"/>
      <c r="JZ3486" s="28"/>
      <c r="KA3486" s="28"/>
      <c r="KB3486" s="28"/>
      <c r="KC3486" s="28"/>
      <c r="KD3486" s="28"/>
    </row>
    <row r="3487" spans="5:290" x14ac:dyDescent="0.2">
      <c r="E3487" s="31"/>
      <c r="F3487" s="31"/>
      <c r="G3487" s="31"/>
      <c r="H3487" s="31"/>
      <c r="I3487" s="31"/>
      <c r="J3487" s="31"/>
      <c r="K3487" s="31"/>
      <c r="L3487" s="31"/>
      <c r="M3487" s="31"/>
      <c r="N3487" s="31"/>
      <c r="O3487" s="31"/>
      <c r="P3487" s="31"/>
      <c r="Q3487" s="31"/>
      <c r="R3487" s="31"/>
      <c r="S3487" s="31"/>
      <c r="T3487" s="31"/>
      <c r="U3487" s="31"/>
      <c r="V3487" s="31"/>
      <c r="W3487" s="31"/>
      <c r="X3487" s="31"/>
      <c r="Y3487" s="31"/>
      <c r="Z3487" s="31"/>
      <c r="AA3487" s="31"/>
      <c r="AB3487" s="31"/>
      <c r="AC3487" s="31"/>
      <c r="AD3487" s="31"/>
      <c r="AE3487" s="31"/>
      <c r="AF3487" s="31"/>
      <c r="AG3487" s="31"/>
      <c r="AH3487" s="31"/>
      <c r="AI3487" s="31"/>
      <c r="AJ3487" s="31"/>
      <c r="AK3487" s="31"/>
      <c r="AL3487" s="31"/>
      <c r="AM3487" s="31"/>
      <c r="AN3487" s="31"/>
      <c r="AO3487" s="31"/>
      <c r="AP3487" s="31"/>
      <c r="AQ3487" s="31"/>
      <c r="AR3487" s="31"/>
      <c r="AS3487" s="28"/>
      <c r="AT3487" s="28"/>
      <c r="AU3487" s="28"/>
      <c r="AV3487" s="28"/>
      <c r="AW3487" s="28"/>
      <c r="AX3487" s="28"/>
      <c r="AY3487" s="28"/>
      <c r="AZ3487" s="28"/>
      <c r="BA3487" s="28"/>
      <c r="BB3487" s="28"/>
      <c r="BC3487" s="28"/>
      <c r="BD3487" s="28"/>
      <c r="BE3487" s="28"/>
      <c r="BF3487" s="28"/>
      <c r="BG3487" s="28"/>
      <c r="BH3487" s="28"/>
      <c r="BI3487" s="28"/>
      <c r="BJ3487" s="28"/>
      <c r="BK3487" s="28"/>
      <c r="BL3487" s="28"/>
      <c r="BM3487" s="28"/>
      <c r="BN3487" s="28"/>
      <c r="BO3487" s="28"/>
      <c r="BP3487" s="28"/>
      <c r="BQ3487" s="28"/>
      <c r="BR3487" s="28"/>
      <c r="BS3487" s="28"/>
      <c r="BT3487" s="28"/>
      <c r="BU3487" s="28"/>
      <c r="BV3487" s="28"/>
      <c r="BW3487" s="28"/>
      <c r="BX3487" s="28"/>
      <c r="BY3487" s="28"/>
      <c r="BZ3487" s="28"/>
      <c r="CA3487" s="28"/>
      <c r="CB3487" s="28"/>
      <c r="CC3487" s="28"/>
      <c r="CD3487" s="28"/>
      <c r="CE3487" s="28"/>
      <c r="CF3487" s="28"/>
      <c r="CG3487" s="28"/>
      <c r="IP3487" s="28"/>
      <c r="IQ3487" s="28"/>
      <c r="IR3487" s="28"/>
      <c r="IS3487" s="28"/>
      <c r="IT3487" s="28"/>
      <c r="IU3487" s="28"/>
      <c r="IV3487" s="28"/>
      <c r="IW3487" s="28"/>
      <c r="IX3487" s="28"/>
      <c r="IY3487" s="28"/>
      <c r="IZ3487" s="28"/>
      <c r="JA3487" s="28"/>
      <c r="JB3487" s="28"/>
      <c r="JC3487" s="28"/>
      <c r="JD3487" s="28"/>
      <c r="JE3487" s="28"/>
      <c r="JF3487" s="28"/>
      <c r="JG3487" s="28"/>
      <c r="JH3487" s="28"/>
      <c r="JI3487" s="28"/>
      <c r="JJ3487" s="28"/>
      <c r="JK3487" s="28"/>
      <c r="JL3487" s="28"/>
      <c r="JM3487" s="28"/>
      <c r="JN3487" s="28"/>
      <c r="JO3487" s="28"/>
      <c r="JP3487" s="28"/>
      <c r="JQ3487" s="28"/>
      <c r="JR3487" s="28"/>
      <c r="JS3487" s="28"/>
      <c r="JT3487" s="28"/>
      <c r="JU3487" s="28"/>
      <c r="JV3487" s="28"/>
      <c r="JW3487" s="28"/>
      <c r="JX3487" s="28"/>
      <c r="JY3487" s="28"/>
      <c r="JZ3487" s="28"/>
      <c r="KA3487" s="28"/>
      <c r="KB3487" s="28"/>
      <c r="KC3487" s="28"/>
      <c r="KD3487" s="28"/>
    </row>
    <row r="3488" spans="5:290" x14ac:dyDescent="0.2">
      <c r="E3488" s="31"/>
      <c r="F3488" s="31"/>
      <c r="G3488" s="31"/>
      <c r="H3488" s="31"/>
      <c r="I3488" s="31"/>
      <c r="J3488" s="31"/>
      <c r="K3488" s="31"/>
      <c r="L3488" s="31"/>
      <c r="M3488" s="31"/>
      <c r="N3488" s="31"/>
      <c r="O3488" s="31"/>
      <c r="P3488" s="31"/>
      <c r="Q3488" s="31"/>
      <c r="R3488" s="31"/>
      <c r="S3488" s="31"/>
      <c r="T3488" s="31"/>
      <c r="U3488" s="31"/>
      <c r="V3488" s="31"/>
      <c r="W3488" s="31"/>
      <c r="X3488" s="31"/>
      <c r="Y3488" s="31"/>
      <c r="Z3488" s="31"/>
      <c r="AA3488" s="31"/>
      <c r="AB3488" s="31"/>
      <c r="AC3488" s="31"/>
      <c r="AD3488" s="31"/>
      <c r="AE3488" s="31"/>
      <c r="AF3488" s="31"/>
      <c r="AG3488" s="31"/>
      <c r="AH3488" s="31"/>
      <c r="AI3488" s="31"/>
      <c r="AJ3488" s="31"/>
      <c r="AK3488" s="31"/>
      <c r="AL3488" s="31"/>
      <c r="AM3488" s="31"/>
      <c r="AN3488" s="31"/>
      <c r="AO3488" s="31"/>
      <c r="AP3488" s="31"/>
      <c r="AQ3488" s="31"/>
      <c r="AR3488" s="31"/>
      <c r="AS3488" s="28"/>
      <c r="AT3488" s="28"/>
      <c r="AU3488" s="28"/>
      <c r="AV3488" s="28"/>
      <c r="AW3488" s="28"/>
      <c r="AX3488" s="28"/>
      <c r="AY3488" s="28"/>
      <c r="AZ3488" s="28"/>
      <c r="BA3488" s="28"/>
      <c r="BB3488" s="28"/>
      <c r="BC3488" s="28"/>
      <c r="BD3488" s="28"/>
      <c r="BE3488" s="28"/>
      <c r="BF3488" s="28"/>
      <c r="BG3488" s="28"/>
      <c r="BH3488" s="28"/>
      <c r="BI3488" s="28"/>
      <c r="BJ3488" s="28"/>
      <c r="BK3488" s="28"/>
      <c r="BL3488" s="28"/>
      <c r="BM3488" s="28"/>
      <c r="BN3488" s="28"/>
      <c r="BO3488" s="28"/>
      <c r="BP3488" s="28"/>
      <c r="BQ3488" s="28"/>
      <c r="BR3488" s="28"/>
      <c r="BS3488" s="28"/>
      <c r="BT3488" s="28"/>
      <c r="BU3488" s="28"/>
      <c r="BV3488" s="28"/>
      <c r="BW3488" s="28"/>
      <c r="BX3488" s="28"/>
      <c r="BY3488" s="28"/>
      <c r="BZ3488" s="28"/>
      <c r="CA3488" s="28"/>
      <c r="CB3488" s="28"/>
      <c r="CC3488" s="28"/>
      <c r="CD3488" s="28"/>
      <c r="CE3488" s="28"/>
      <c r="CF3488" s="28"/>
      <c r="CG3488" s="28"/>
      <c r="IP3488" s="28"/>
      <c r="IQ3488" s="28"/>
      <c r="IR3488" s="28"/>
      <c r="IS3488" s="28"/>
      <c r="IT3488" s="28"/>
      <c r="IU3488" s="28"/>
      <c r="IV3488" s="28"/>
      <c r="IW3488" s="28"/>
      <c r="IX3488" s="28"/>
      <c r="IY3488" s="28"/>
      <c r="IZ3488" s="28"/>
      <c r="JA3488" s="28"/>
      <c r="JB3488" s="28"/>
      <c r="JC3488" s="28"/>
      <c r="JD3488" s="28"/>
      <c r="JE3488" s="28"/>
      <c r="JF3488" s="28"/>
      <c r="JG3488" s="28"/>
      <c r="JH3488" s="28"/>
      <c r="JI3488" s="28"/>
      <c r="JJ3488" s="28"/>
      <c r="JK3488" s="28"/>
      <c r="JL3488" s="28"/>
      <c r="JM3488" s="28"/>
      <c r="JN3488" s="28"/>
      <c r="JO3488" s="28"/>
      <c r="JP3488" s="28"/>
      <c r="JQ3488" s="28"/>
      <c r="JR3488" s="28"/>
      <c r="JS3488" s="28"/>
      <c r="JT3488" s="28"/>
      <c r="JU3488" s="28"/>
      <c r="JV3488" s="28"/>
      <c r="JW3488" s="28"/>
      <c r="JX3488" s="28"/>
      <c r="JY3488" s="28"/>
      <c r="JZ3488" s="28"/>
      <c r="KA3488" s="28"/>
      <c r="KB3488" s="28"/>
      <c r="KC3488" s="28"/>
      <c r="KD3488" s="28"/>
    </row>
    <row r="3489" spans="5:290" x14ac:dyDescent="0.2">
      <c r="E3489" s="31"/>
      <c r="F3489" s="31"/>
      <c r="G3489" s="31"/>
      <c r="H3489" s="31"/>
      <c r="I3489" s="31"/>
      <c r="J3489" s="31"/>
      <c r="K3489" s="31"/>
      <c r="L3489" s="31"/>
      <c r="M3489" s="31"/>
      <c r="N3489" s="31"/>
      <c r="O3489" s="31"/>
      <c r="P3489" s="31"/>
      <c r="Q3489" s="31"/>
      <c r="R3489" s="31"/>
      <c r="S3489" s="31"/>
      <c r="T3489" s="31"/>
      <c r="U3489" s="31"/>
      <c r="V3489" s="31"/>
      <c r="W3489" s="31"/>
      <c r="X3489" s="31"/>
      <c r="Y3489" s="31"/>
      <c r="Z3489" s="31"/>
      <c r="AA3489" s="31"/>
      <c r="AB3489" s="31"/>
      <c r="AC3489" s="31"/>
      <c r="AD3489" s="31"/>
      <c r="AE3489" s="31"/>
      <c r="AF3489" s="31"/>
      <c r="AG3489" s="31"/>
      <c r="AH3489" s="31"/>
      <c r="AI3489" s="31"/>
      <c r="AJ3489" s="31"/>
      <c r="AK3489" s="31"/>
      <c r="AL3489" s="31"/>
      <c r="AM3489" s="31"/>
      <c r="AN3489" s="31"/>
      <c r="AO3489" s="31"/>
      <c r="AP3489" s="31"/>
      <c r="AQ3489" s="31"/>
      <c r="AR3489" s="31"/>
      <c r="AS3489" s="28"/>
      <c r="AT3489" s="28"/>
      <c r="AU3489" s="28"/>
      <c r="AV3489" s="28"/>
      <c r="AW3489" s="28"/>
      <c r="AX3489" s="28"/>
      <c r="AY3489" s="28"/>
      <c r="AZ3489" s="28"/>
      <c r="BA3489" s="28"/>
      <c r="BB3489" s="28"/>
      <c r="BC3489" s="28"/>
      <c r="BD3489" s="28"/>
      <c r="BE3489" s="28"/>
      <c r="BF3489" s="28"/>
      <c r="BG3489" s="28"/>
      <c r="BH3489" s="28"/>
      <c r="BI3489" s="28"/>
      <c r="BJ3489" s="28"/>
      <c r="BK3489" s="28"/>
      <c r="BL3489" s="28"/>
      <c r="BM3489" s="28"/>
      <c r="BN3489" s="28"/>
      <c r="BO3489" s="28"/>
      <c r="BP3489" s="28"/>
      <c r="BQ3489" s="28"/>
      <c r="BR3489" s="28"/>
      <c r="BS3489" s="28"/>
      <c r="BT3489" s="28"/>
      <c r="BU3489" s="28"/>
      <c r="BV3489" s="28"/>
      <c r="BW3489" s="28"/>
      <c r="BX3489" s="28"/>
      <c r="BY3489" s="28"/>
      <c r="BZ3489" s="28"/>
      <c r="CA3489" s="28"/>
      <c r="CB3489" s="28"/>
      <c r="CC3489" s="28"/>
      <c r="CD3489" s="28"/>
      <c r="CE3489" s="28"/>
      <c r="CF3489" s="28"/>
      <c r="CG3489" s="28"/>
      <c r="IP3489" s="28"/>
      <c r="IQ3489" s="28"/>
      <c r="IR3489" s="28"/>
      <c r="IS3489" s="28"/>
      <c r="IT3489" s="28"/>
      <c r="IU3489" s="28"/>
      <c r="IV3489" s="28"/>
      <c r="IW3489" s="28"/>
      <c r="IX3489" s="28"/>
      <c r="IY3489" s="28"/>
      <c r="IZ3489" s="28"/>
      <c r="JA3489" s="28"/>
      <c r="JB3489" s="28"/>
      <c r="JC3489" s="28"/>
      <c r="JD3489" s="28"/>
      <c r="JE3489" s="28"/>
      <c r="JF3489" s="28"/>
      <c r="JG3489" s="28"/>
      <c r="JH3489" s="28"/>
      <c r="JI3489" s="28"/>
      <c r="JJ3489" s="28"/>
      <c r="JK3489" s="28"/>
      <c r="JL3489" s="28"/>
      <c r="JM3489" s="28"/>
      <c r="JN3489" s="28"/>
      <c r="JO3489" s="28"/>
      <c r="JP3489" s="28"/>
      <c r="JQ3489" s="28"/>
      <c r="JR3489" s="28"/>
      <c r="JS3489" s="28"/>
      <c r="JT3489" s="28"/>
      <c r="JU3489" s="28"/>
      <c r="JV3489" s="28"/>
      <c r="JW3489" s="28"/>
      <c r="JX3489" s="28"/>
      <c r="JY3489" s="28"/>
      <c r="JZ3489" s="28"/>
      <c r="KA3489" s="28"/>
      <c r="KB3489" s="28"/>
      <c r="KC3489" s="28"/>
      <c r="KD3489" s="28"/>
    </row>
    <row r="3490" spans="5:290" x14ac:dyDescent="0.2">
      <c r="E3490" s="31"/>
      <c r="F3490" s="31"/>
      <c r="G3490" s="31"/>
      <c r="H3490" s="31"/>
      <c r="I3490" s="31"/>
      <c r="J3490" s="31"/>
      <c r="K3490" s="31"/>
      <c r="L3490" s="31"/>
      <c r="M3490" s="31"/>
      <c r="N3490" s="31"/>
      <c r="O3490" s="31"/>
      <c r="P3490" s="31"/>
      <c r="Q3490" s="31"/>
      <c r="R3490" s="31"/>
      <c r="S3490" s="31"/>
      <c r="T3490" s="31"/>
      <c r="U3490" s="31"/>
      <c r="V3490" s="31"/>
      <c r="W3490" s="31"/>
      <c r="X3490" s="31"/>
      <c r="Y3490" s="31"/>
      <c r="Z3490" s="31"/>
      <c r="AA3490" s="31"/>
      <c r="AB3490" s="31"/>
      <c r="AC3490" s="31"/>
      <c r="AD3490" s="31"/>
      <c r="AE3490" s="31"/>
      <c r="AF3490" s="31"/>
      <c r="AG3490" s="31"/>
      <c r="AH3490" s="31"/>
      <c r="AI3490" s="31"/>
      <c r="AJ3490" s="31"/>
      <c r="AK3490" s="31"/>
      <c r="AL3490" s="31"/>
      <c r="AM3490" s="31"/>
      <c r="AN3490" s="31"/>
      <c r="AO3490" s="31"/>
      <c r="AP3490" s="31"/>
      <c r="AQ3490" s="31"/>
      <c r="AR3490" s="31"/>
      <c r="AS3490" s="28"/>
      <c r="AT3490" s="28"/>
      <c r="AU3490" s="28"/>
      <c r="AV3490" s="28"/>
      <c r="AW3490" s="28"/>
      <c r="AX3490" s="28"/>
      <c r="AY3490" s="28"/>
      <c r="AZ3490" s="28"/>
      <c r="BA3490" s="28"/>
      <c r="BB3490" s="28"/>
      <c r="BC3490" s="28"/>
      <c r="BD3490" s="28"/>
      <c r="BE3490" s="28"/>
      <c r="BF3490" s="28"/>
      <c r="BG3490" s="28"/>
      <c r="BH3490" s="28"/>
      <c r="BI3490" s="28"/>
      <c r="BJ3490" s="28"/>
      <c r="BK3490" s="28"/>
      <c r="BL3490" s="28"/>
      <c r="BM3490" s="28"/>
      <c r="BN3490" s="28"/>
      <c r="BO3490" s="28"/>
      <c r="BP3490" s="28"/>
      <c r="BQ3490" s="28"/>
      <c r="BR3490" s="28"/>
      <c r="BS3490" s="28"/>
      <c r="BT3490" s="28"/>
      <c r="BU3490" s="28"/>
      <c r="BV3490" s="28"/>
      <c r="BW3490" s="28"/>
      <c r="BX3490" s="28"/>
      <c r="BY3490" s="28"/>
      <c r="BZ3490" s="28"/>
      <c r="CA3490" s="28"/>
      <c r="CB3490" s="28"/>
      <c r="CC3490" s="28"/>
      <c r="CD3490" s="28"/>
      <c r="CE3490" s="28"/>
      <c r="CF3490" s="28"/>
      <c r="CG3490" s="28"/>
      <c r="IP3490" s="28"/>
      <c r="IQ3490" s="28"/>
      <c r="IR3490" s="28"/>
      <c r="IS3490" s="28"/>
      <c r="IT3490" s="28"/>
      <c r="IU3490" s="28"/>
      <c r="IV3490" s="28"/>
      <c r="IW3490" s="28"/>
      <c r="IX3490" s="28"/>
      <c r="IY3490" s="28"/>
      <c r="IZ3490" s="28"/>
      <c r="JA3490" s="28"/>
      <c r="JB3490" s="28"/>
      <c r="JC3490" s="28"/>
      <c r="JD3490" s="28"/>
      <c r="JE3490" s="28"/>
      <c r="JF3490" s="28"/>
      <c r="JG3490" s="28"/>
      <c r="JH3490" s="28"/>
      <c r="JI3490" s="28"/>
      <c r="JJ3490" s="28"/>
      <c r="JK3490" s="28"/>
      <c r="JL3490" s="28"/>
      <c r="JM3490" s="28"/>
      <c r="JN3490" s="28"/>
      <c r="JO3490" s="28"/>
      <c r="JP3490" s="28"/>
      <c r="JQ3490" s="28"/>
      <c r="JR3490" s="28"/>
      <c r="JS3490" s="28"/>
      <c r="JT3490" s="28"/>
      <c r="JU3490" s="28"/>
      <c r="JV3490" s="28"/>
      <c r="JW3490" s="28"/>
      <c r="JX3490" s="28"/>
      <c r="JY3490" s="28"/>
      <c r="JZ3490" s="28"/>
      <c r="KA3490" s="28"/>
      <c r="KB3490" s="28"/>
      <c r="KC3490" s="28"/>
      <c r="KD3490" s="28"/>
    </row>
    <row r="3491" spans="5:290" x14ac:dyDescent="0.2">
      <c r="E3491" s="31"/>
      <c r="F3491" s="31"/>
      <c r="G3491" s="31"/>
      <c r="H3491" s="31"/>
      <c r="I3491" s="31"/>
      <c r="J3491" s="31"/>
      <c r="K3491" s="31"/>
      <c r="L3491" s="31"/>
      <c r="M3491" s="31"/>
      <c r="N3491" s="31"/>
      <c r="O3491" s="31"/>
      <c r="P3491" s="31"/>
      <c r="Q3491" s="31"/>
      <c r="R3491" s="31"/>
      <c r="S3491" s="31"/>
      <c r="T3491" s="31"/>
      <c r="U3491" s="31"/>
      <c r="V3491" s="31"/>
      <c r="W3491" s="31"/>
      <c r="X3491" s="31"/>
      <c r="Y3491" s="31"/>
      <c r="Z3491" s="31"/>
      <c r="AA3491" s="31"/>
      <c r="AB3491" s="31"/>
      <c r="AC3491" s="31"/>
      <c r="AD3491" s="31"/>
      <c r="AE3491" s="31"/>
      <c r="AF3491" s="31"/>
      <c r="AG3491" s="31"/>
      <c r="AH3491" s="31"/>
      <c r="AI3491" s="31"/>
      <c r="AJ3491" s="31"/>
      <c r="AK3491" s="31"/>
      <c r="AL3491" s="31"/>
      <c r="AM3491" s="31"/>
      <c r="AN3491" s="31"/>
      <c r="AO3491" s="31"/>
      <c r="AP3491" s="31"/>
      <c r="AQ3491" s="31"/>
      <c r="AR3491" s="31"/>
      <c r="AS3491" s="28"/>
      <c r="AT3491" s="28"/>
      <c r="AU3491" s="28"/>
      <c r="AV3491" s="28"/>
      <c r="AW3491" s="28"/>
      <c r="AX3491" s="28"/>
      <c r="AY3491" s="28"/>
      <c r="AZ3491" s="28"/>
      <c r="BA3491" s="28"/>
      <c r="BB3491" s="28"/>
      <c r="BC3491" s="28"/>
      <c r="BD3491" s="28"/>
      <c r="BE3491" s="28"/>
      <c r="BF3491" s="28"/>
      <c r="BG3491" s="28"/>
      <c r="BH3491" s="28"/>
      <c r="BI3491" s="28"/>
      <c r="BJ3491" s="28"/>
      <c r="BK3491" s="28"/>
      <c r="BL3491" s="28"/>
      <c r="BM3491" s="28"/>
      <c r="BN3491" s="28"/>
      <c r="BO3491" s="28"/>
      <c r="BP3491" s="28"/>
      <c r="BQ3491" s="28"/>
      <c r="BR3491" s="28"/>
      <c r="BS3491" s="28"/>
      <c r="BT3491" s="28"/>
      <c r="BU3491" s="28"/>
      <c r="BV3491" s="28"/>
      <c r="BW3491" s="28"/>
      <c r="BX3491" s="28"/>
      <c r="BY3491" s="28"/>
      <c r="BZ3491" s="28"/>
      <c r="CA3491" s="28"/>
      <c r="CB3491" s="28"/>
      <c r="CC3491" s="28"/>
      <c r="CD3491" s="28"/>
      <c r="CE3491" s="28"/>
      <c r="CF3491" s="28"/>
      <c r="CG3491" s="28"/>
      <c r="IP3491" s="28"/>
      <c r="IQ3491" s="28"/>
      <c r="IR3491" s="28"/>
      <c r="IS3491" s="28"/>
      <c r="IT3491" s="28"/>
      <c r="IU3491" s="28"/>
      <c r="IV3491" s="28"/>
      <c r="IW3491" s="28"/>
      <c r="IX3491" s="28"/>
      <c r="IY3491" s="28"/>
      <c r="IZ3491" s="28"/>
      <c r="JA3491" s="28"/>
      <c r="JB3491" s="28"/>
      <c r="JC3491" s="28"/>
      <c r="JD3491" s="28"/>
      <c r="JE3491" s="28"/>
      <c r="JF3491" s="28"/>
      <c r="JG3491" s="28"/>
      <c r="JH3491" s="28"/>
      <c r="JI3491" s="28"/>
      <c r="JJ3491" s="28"/>
      <c r="JK3491" s="28"/>
      <c r="JL3491" s="28"/>
      <c r="JM3491" s="28"/>
      <c r="JN3491" s="28"/>
      <c r="JO3491" s="28"/>
      <c r="JP3491" s="28"/>
      <c r="JQ3491" s="28"/>
      <c r="JR3491" s="28"/>
      <c r="JS3491" s="28"/>
      <c r="JT3491" s="28"/>
      <c r="JU3491" s="28"/>
      <c r="JV3491" s="28"/>
      <c r="JW3491" s="28"/>
      <c r="JX3491" s="28"/>
      <c r="JY3491" s="28"/>
      <c r="JZ3491" s="28"/>
      <c r="KA3491" s="28"/>
      <c r="KB3491" s="28"/>
      <c r="KC3491" s="28"/>
      <c r="KD3491" s="28"/>
    </row>
    <row r="3492" spans="5:290" x14ac:dyDescent="0.2">
      <c r="E3492" s="31"/>
      <c r="F3492" s="31"/>
      <c r="G3492" s="31"/>
      <c r="H3492" s="31"/>
      <c r="I3492" s="31"/>
      <c r="J3492" s="31"/>
      <c r="K3492" s="31"/>
      <c r="L3492" s="31"/>
      <c r="M3492" s="31"/>
      <c r="N3492" s="31"/>
      <c r="O3492" s="31"/>
      <c r="P3492" s="31"/>
      <c r="Q3492" s="31"/>
      <c r="R3492" s="31"/>
      <c r="S3492" s="31"/>
      <c r="T3492" s="31"/>
      <c r="U3492" s="31"/>
      <c r="V3492" s="31"/>
      <c r="W3492" s="31"/>
      <c r="X3492" s="31"/>
      <c r="Y3492" s="31"/>
      <c r="Z3492" s="31"/>
      <c r="AA3492" s="31"/>
      <c r="AB3492" s="31"/>
      <c r="AC3492" s="31"/>
      <c r="AD3492" s="31"/>
      <c r="AE3492" s="31"/>
      <c r="AF3492" s="31"/>
      <c r="AG3492" s="31"/>
      <c r="AH3492" s="31"/>
      <c r="AI3492" s="31"/>
      <c r="AJ3492" s="31"/>
      <c r="AK3492" s="31"/>
      <c r="AL3492" s="31"/>
      <c r="AM3492" s="31"/>
      <c r="AN3492" s="31"/>
      <c r="AO3492" s="31"/>
      <c r="AP3492" s="31"/>
      <c r="AQ3492" s="31"/>
      <c r="AR3492" s="31"/>
      <c r="AS3492" s="28"/>
      <c r="AT3492" s="28"/>
      <c r="AU3492" s="28"/>
      <c r="AV3492" s="28"/>
      <c r="AW3492" s="28"/>
      <c r="AX3492" s="28"/>
      <c r="AY3492" s="28"/>
      <c r="AZ3492" s="28"/>
      <c r="BA3492" s="28"/>
      <c r="BB3492" s="28"/>
      <c r="BC3492" s="28"/>
      <c r="BD3492" s="28"/>
      <c r="BE3492" s="28"/>
      <c r="BF3492" s="28"/>
      <c r="BG3492" s="28"/>
      <c r="BH3492" s="28"/>
      <c r="BI3492" s="28"/>
      <c r="BJ3492" s="28"/>
      <c r="BK3492" s="28"/>
      <c r="BL3492" s="28"/>
      <c r="BM3492" s="28"/>
      <c r="BN3492" s="28"/>
      <c r="BO3492" s="28"/>
      <c r="BP3492" s="28"/>
      <c r="BQ3492" s="28"/>
      <c r="BR3492" s="28"/>
      <c r="BS3492" s="28"/>
      <c r="BT3492" s="28"/>
      <c r="BU3492" s="28"/>
      <c r="BV3492" s="28"/>
      <c r="BW3492" s="28"/>
      <c r="BX3492" s="28"/>
      <c r="BY3492" s="28"/>
      <c r="BZ3492" s="28"/>
      <c r="CA3492" s="28"/>
      <c r="CB3492" s="28"/>
      <c r="CC3492" s="28"/>
      <c r="CD3492" s="28"/>
      <c r="CE3492" s="28"/>
      <c r="CF3492" s="28"/>
      <c r="CG3492" s="28"/>
      <c r="IP3492" s="28"/>
      <c r="IQ3492" s="28"/>
      <c r="IR3492" s="28"/>
      <c r="IS3492" s="28"/>
      <c r="IT3492" s="28"/>
      <c r="IU3492" s="28"/>
      <c r="IV3492" s="28"/>
      <c r="IW3492" s="28"/>
      <c r="IX3492" s="28"/>
      <c r="IY3492" s="28"/>
      <c r="IZ3492" s="28"/>
      <c r="JA3492" s="28"/>
      <c r="JB3492" s="28"/>
      <c r="JC3492" s="28"/>
      <c r="JD3492" s="28"/>
      <c r="JE3492" s="28"/>
      <c r="JF3492" s="28"/>
      <c r="JG3492" s="28"/>
      <c r="JH3492" s="28"/>
      <c r="JI3492" s="28"/>
      <c r="JJ3492" s="28"/>
      <c r="JK3492" s="28"/>
      <c r="JL3492" s="28"/>
      <c r="JM3492" s="28"/>
      <c r="JN3492" s="28"/>
      <c r="JO3492" s="28"/>
      <c r="JP3492" s="28"/>
      <c r="JQ3492" s="28"/>
      <c r="JR3492" s="28"/>
      <c r="JS3492" s="28"/>
      <c r="JT3492" s="28"/>
      <c r="JU3492" s="28"/>
      <c r="JV3492" s="28"/>
      <c r="JW3492" s="28"/>
      <c r="JX3492" s="28"/>
      <c r="JY3492" s="28"/>
      <c r="JZ3492" s="28"/>
      <c r="KA3492" s="28"/>
      <c r="KB3492" s="28"/>
      <c r="KC3492" s="28"/>
      <c r="KD3492" s="28"/>
    </row>
    <row r="3493" spans="5:290" x14ac:dyDescent="0.2">
      <c r="E3493" s="31"/>
      <c r="F3493" s="31"/>
      <c r="G3493" s="31"/>
      <c r="H3493" s="31"/>
      <c r="I3493" s="31"/>
      <c r="J3493" s="31"/>
      <c r="K3493" s="31"/>
      <c r="L3493" s="31"/>
      <c r="M3493" s="31"/>
      <c r="N3493" s="31"/>
      <c r="O3493" s="31"/>
      <c r="P3493" s="31"/>
      <c r="Q3493" s="31"/>
      <c r="R3493" s="31"/>
      <c r="S3493" s="31"/>
      <c r="T3493" s="31"/>
      <c r="U3493" s="31"/>
      <c r="V3493" s="31"/>
      <c r="W3493" s="31"/>
      <c r="X3493" s="31"/>
      <c r="Y3493" s="31"/>
      <c r="Z3493" s="31"/>
      <c r="AA3493" s="31"/>
      <c r="AB3493" s="31"/>
      <c r="AC3493" s="31"/>
      <c r="AD3493" s="31"/>
      <c r="AE3493" s="31"/>
      <c r="AF3493" s="31"/>
      <c r="AG3493" s="31"/>
      <c r="AH3493" s="31"/>
      <c r="AI3493" s="31"/>
      <c r="AJ3493" s="31"/>
      <c r="AK3493" s="31"/>
      <c r="AL3493" s="31"/>
      <c r="AM3493" s="31"/>
      <c r="AN3493" s="31"/>
      <c r="AO3493" s="31"/>
      <c r="AP3493" s="31"/>
      <c r="AQ3493" s="31"/>
      <c r="AR3493" s="31"/>
      <c r="AS3493" s="28"/>
      <c r="AT3493" s="28"/>
      <c r="AU3493" s="28"/>
      <c r="AV3493" s="28"/>
      <c r="AW3493" s="28"/>
      <c r="AX3493" s="28"/>
      <c r="AY3493" s="28"/>
      <c r="AZ3493" s="28"/>
      <c r="BA3493" s="28"/>
      <c r="BB3493" s="28"/>
      <c r="BC3493" s="28"/>
      <c r="BD3493" s="28"/>
      <c r="BE3493" s="28"/>
      <c r="BF3493" s="28"/>
      <c r="BG3493" s="28"/>
      <c r="BH3493" s="28"/>
      <c r="BI3493" s="28"/>
      <c r="BJ3493" s="28"/>
      <c r="BK3493" s="28"/>
      <c r="BL3493" s="28"/>
      <c r="BM3493" s="28"/>
      <c r="BN3493" s="28"/>
      <c r="BO3493" s="28"/>
      <c r="BP3493" s="28"/>
      <c r="BQ3493" s="28"/>
      <c r="BR3493" s="28"/>
      <c r="BS3493" s="28"/>
      <c r="BT3493" s="28"/>
      <c r="BU3493" s="28"/>
      <c r="BV3493" s="28"/>
      <c r="BW3493" s="28"/>
      <c r="BX3493" s="28"/>
      <c r="BY3493" s="28"/>
      <c r="BZ3493" s="28"/>
      <c r="CA3493" s="28"/>
      <c r="CB3493" s="28"/>
      <c r="CC3493" s="28"/>
      <c r="CD3493" s="28"/>
      <c r="CE3493" s="28"/>
      <c r="CF3493" s="28"/>
      <c r="CG3493" s="28"/>
      <c r="IP3493" s="28"/>
      <c r="IQ3493" s="28"/>
      <c r="IR3493" s="28"/>
      <c r="IS3493" s="28"/>
      <c r="IT3493" s="28"/>
      <c r="IU3493" s="28"/>
      <c r="IV3493" s="28"/>
      <c r="IW3493" s="28"/>
      <c r="IX3493" s="28"/>
      <c r="IY3493" s="28"/>
      <c r="IZ3493" s="28"/>
      <c r="JA3493" s="28"/>
      <c r="JB3493" s="28"/>
      <c r="JC3493" s="28"/>
      <c r="JD3493" s="28"/>
      <c r="JE3493" s="28"/>
      <c r="JF3493" s="28"/>
      <c r="JG3493" s="28"/>
      <c r="JH3493" s="28"/>
      <c r="JI3493" s="28"/>
      <c r="JJ3493" s="28"/>
      <c r="JK3493" s="28"/>
      <c r="JL3493" s="28"/>
      <c r="JM3493" s="28"/>
      <c r="JN3493" s="28"/>
      <c r="JO3493" s="28"/>
      <c r="JP3493" s="28"/>
      <c r="JQ3493" s="28"/>
      <c r="JR3493" s="28"/>
      <c r="JS3493" s="28"/>
      <c r="JT3493" s="28"/>
      <c r="JU3493" s="28"/>
      <c r="JV3493" s="28"/>
      <c r="JW3493" s="28"/>
      <c r="JX3493" s="28"/>
      <c r="JY3493" s="28"/>
      <c r="JZ3493" s="28"/>
      <c r="KA3493" s="28"/>
      <c r="KB3493" s="28"/>
      <c r="KC3493" s="28"/>
      <c r="KD3493" s="28"/>
    </row>
    <row r="3494" spans="5:290" x14ac:dyDescent="0.2">
      <c r="E3494" s="31"/>
      <c r="F3494" s="31"/>
      <c r="G3494" s="31"/>
      <c r="H3494" s="31"/>
      <c r="I3494" s="31"/>
      <c r="J3494" s="31"/>
      <c r="K3494" s="31"/>
      <c r="L3494" s="31"/>
      <c r="M3494" s="31"/>
      <c r="N3494" s="31"/>
      <c r="O3494" s="31"/>
      <c r="P3494" s="31"/>
      <c r="Q3494" s="31"/>
      <c r="R3494" s="31"/>
      <c r="S3494" s="31"/>
      <c r="T3494" s="31"/>
      <c r="U3494" s="31"/>
      <c r="V3494" s="31"/>
      <c r="W3494" s="31"/>
      <c r="X3494" s="31"/>
      <c r="Y3494" s="31"/>
      <c r="Z3494" s="31"/>
      <c r="AA3494" s="31"/>
      <c r="AB3494" s="31"/>
      <c r="AC3494" s="31"/>
      <c r="AD3494" s="31"/>
      <c r="AE3494" s="31"/>
      <c r="AF3494" s="31"/>
      <c r="AG3494" s="31"/>
      <c r="AH3494" s="31"/>
      <c r="AI3494" s="31"/>
      <c r="AJ3494" s="31"/>
      <c r="AK3494" s="31"/>
      <c r="AL3494" s="31"/>
      <c r="AM3494" s="31"/>
      <c r="AN3494" s="31"/>
      <c r="AO3494" s="31"/>
      <c r="AP3494" s="31"/>
      <c r="AQ3494" s="31"/>
      <c r="AR3494" s="31"/>
      <c r="AS3494" s="28"/>
      <c r="AT3494" s="28"/>
      <c r="AU3494" s="28"/>
      <c r="AV3494" s="28"/>
      <c r="AW3494" s="28"/>
      <c r="AX3494" s="28"/>
      <c r="AY3494" s="28"/>
      <c r="AZ3494" s="28"/>
      <c r="BA3494" s="28"/>
      <c r="BB3494" s="28"/>
      <c r="BC3494" s="28"/>
      <c r="BD3494" s="28"/>
      <c r="BE3494" s="28"/>
      <c r="BF3494" s="28"/>
      <c r="BG3494" s="28"/>
      <c r="BH3494" s="28"/>
      <c r="BI3494" s="28"/>
      <c r="BJ3494" s="28"/>
      <c r="BK3494" s="28"/>
      <c r="BL3494" s="28"/>
      <c r="BM3494" s="28"/>
      <c r="BN3494" s="28"/>
      <c r="BO3494" s="28"/>
      <c r="BP3494" s="28"/>
      <c r="BQ3494" s="28"/>
      <c r="BR3494" s="28"/>
      <c r="BS3494" s="28"/>
      <c r="BT3494" s="28"/>
      <c r="BU3494" s="28"/>
      <c r="BV3494" s="28"/>
      <c r="BW3494" s="28"/>
      <c r="BX3494" s="28"/>
      <c r="BY3494" s="28"/>
      <c r="BZ3494" s="28"/>
      <c r="CA3494" s="28"/>
      <c r="CB3494" s="28"/>
      <c r="CC3494" s="28"/>
      <c r="CD3494" s="28"/>
      <c r="CE3494" s="28"/>
      <c r="CF3494" s="28"/>
      <c r="CG3494" s="28"/>
      <c r="IP3494" s="28"/>
      <c r="IQ3494" s="28"/>
      <c r="IR3494" s="28"/>
      <c r="IS3494" s="28"/>
      <c r="IT3494" s="28"/>
      <c r="IU3494" s="28"/>
      <c r="IV3494" s="28"/>
      <c r="IW3494" s="28"/>
      <c r="IX3494" s="28"/>
      <c r="IY3494" s="28"/>
      <c r="IZ3494" s="28"/>
      <c r="JA3494" s="28"/>
      <c r="JB3494" s="28"/>
      <c r="JC3494" s="28"/>
      <c r="JD3494" s="28"/>
      <c r="JE3494" s="28"/>
      <c r="JF3494" s="28"/>
      <c r="JG3494" s="28"/>
      <c r="JH3494" s="28"/>
      <c r="JI3494" s="28"/>
      <c r="JJ3494" s="28"/>
      <c r="JK3494" s="28"/>
      <c r="JL3494" s="28"/>
      <c r="JM3494" s="28"/>
      <c r="JN3494" s="28"/>
      <c r="JO3494" s="28"/>
      <c r="JP3494" s="28"/>
      <c r="JQ3494" s="28"/>
      <c r="JR3494" s="28"/>
      <c r="JS3494" s="28"/>
      <c r="JT3494" s="28"/>
      <c r="JU3494" s="28"/>
      <c r="JV3494" s="28"/>
      <c r="JW3494" s="28"/>
      <c r="JX3494" s="28"/>
      <c r="JY3494" s="28"/>
      <c r="JZ3494" s="28"/>
      <c r="KA3494" s="28"/>
      <c r="KB3494" s="28"/>
      <c r="KC3494" s="28"/>
      <c r="KD3494" s="28"/>
    </row>
    <row r="3495" spans="5:290" x14ac:dyDescent="0.2">
      <c r="E3495" s="31"/>
      <c r="F3495" s="31"/>
      <c r="G3495" s="31"/>
      <c r="H3495" s="31"/>
      <c r="I3495" s="31"/>
      <c r="J3495" s="31"/>
      <c r="K3495" s="31"/>
      <c r="L3495" s="31"/>
      <c r="M3495" s="31"/>
      <c r="N3495" s="31"/>
      <c r="O3495" s="31"/>
      <c r="P3495" s="31"/>
      <c r="Q3495" s="31"/>
      <c r="R3495" s="31"/>
      <c r="S3495" s="31"/>
      <c r="T3495" s="31"/>
      <c r="U3495" s="31"/>
      <c r="V3495" s="31"/>
      <c r="W3495" s="31"/>
      <c r="X3495" s="31"/>
      <c r="Y3495" s="31"/>
      <c r="Z3495" s="31"/>
      <c r="AA3495" s="31"/>
      <c r="AB3495" s="31"/>
      <c r="AC3495" s="31"/>
      <c r="AD3495" s="31"/>
      <c r="AE3495" s="31"/>
      <c r="AF3495" s="31"/>
      <c r="AG3495" s="31"/>
      <c r="AH3495" s="31"/>
      <c r="AI3495" s="31"/>
      <c r="AJ3495" s="31"/>
      <c r="AK3495" s="31"/>
      <c r="AL3495" s="31"/>
      <c r="AM3495" s="31"/>
      <c r="AN3495" s="31"/>
      <c r="AO3495" s="31"/>
      <c r="AP3495" s="31"/>
      <c r="AQ3495" s="31"/>
      <c r="AR3495" s="31"/>
      <c r="AS3495" s="28"/>
      <c r="AT3495" s="28"/>
      <c r="AU3495" s="28"/>
      <c r="AV3495" s="28"/>
      <c r="AW3495" s="28"/>
      <c r="AX3495" s="28"/>
      <c r="AY3495" s="28"/>
      <c r="AZ3495" s="28"/>
      <c r="BA3495" s="28"/>
      <c r="BB3495" s="28"/>
      <c r="BC3495" s="28"/>
      <c r="BD3495" s="28"/>
      <c r="BE3495" s="28"/>
      <c r="BF3495" s="28"/>
      <c r="BG3495" s="28"/>
      <c r="BH3495" s="28"/>
      <c r="BI3495" s="28"/>
      <c r="BJ3495" s="28"/>
      <c r="BK3495" s="28"/>
      <c r="BL3495" s="28"/>
      <c r="BM3495" s="28"/>
      <c r="BN3495" s="28"/>
      <c r="BO3495" s="28"/>
      <c r="BP3495" s="28"/>
      <c r="BQ3495" s="28"/>
      <c r="BR3495" s="28"/>
      <c r="BS3495" s="28"/>
      <c r="BT3495" s="28"/>
      <c r="BU3495" s="28"/>
      <c r="BV3495" s="28"/>
      <c r="BW3495" s="28"/>
      <c r="BX3495" s="28"/>
      <c r="BY3495" s="28"/>
      <c r="BZ3495" s="28"/>
      <c r="CA3495" s="28"/>
      <c r="CB3495" s="28"/>
      <c r="CC3495" s="28"/>
      <c r="CD3495" s="28"/>
      <c r="CE3495" s="28"/>
      <c r="CF3495" s="28"/>
      <c r="CG3495" s="28"/>
      <c r="IP3495" s="28"/>
      <c r="IQ3495" s="28"/>
      <c r="IR3495" s="28"/>
      <c r="IS3495" s="28"/>
      <c r="IT3495" s="28"/>
      <c r="IU3495" s="28"/>
      <c r="IV3495" s="28"/>
      <c r="IW3495" s="28"/>
      <c r="IX3495" s="28"/>
      <c r="IY3495" s="28"/>
      <c r="IZ3495" s="28"/>
      <c r="JA3495" s="28"/>
      <c r="JB3495" s="28"/>
      <c r="JC3495" s="28"/>
      <c r="JD3495" s="28"/>
      <c r="JE3495" s="28"/>
      <c r="JF3495" s="28"/>
      <c r="JG3495" s="28"/>
      <c r="JH3495" s="28"/>
      <c r="JI3495" s="28"/>
      <c r="JJ3495" s="28"/>
      <c r="JK3495" s="28"/>
      <c r="JL3495" s="28"/>
      <c r="JM3495" s="28"/>
      <c r="JN3495" s="28"/>
      <c r="JO3495" s="28"/>
      <c r="JP3495" s="28"/>
      <c r="JQ3495" s="28"/>
      <c r="JR3495" s="28"/>
      <c r="JS3495" s="28"/>
      <c r="JT3495" s="28"/>
      <c r="JU3495" s="28"/>
      <c r="JV3495" s="28"/>
      <c r="JW3495" s="28"/>
      <c r="JX3495" s="28"/>
      <c r="JY3495" s="28"/>
      <c r="JZ3495" s="28"/>
      <c r="KA3495" s="28"/>
      <c r="KB3495" s="28"/>
      <c r="KC3495" s="28"/>
      <c r="KD3495" s="28"/>
    </row>
    <row r="3496" spans="5:290" x14ac:dyDescent="0.2">
      <c r="E3496" s="31"/>
      <c r="F3496" s="31"/>
      <c r="G3496" s="31"/>
      <c r="H3496" s="31"/>
      <c r="I3496" s="31"/>
      <c r="J3496" s="31"/>
      <c r="K3496" s="31"/>
      <c r="L3496" s="31"/>
      <c r="M3496" s="31"/>
      <c r="N3496" s="31"/>
      <c r="O3496" s="31"/>
      <c r="P3496" s="31"/>
      <c r="Q3496" s="31"/>
      <c r="R3496" s="31"/>
      <c r="S3496" s="31"/>
      <c r="T3496" s="31"/>
      <c r="U3496" s="31"/>
      <c r="V3496" s="31"/>
      <c r="W3496" s="31"/>
      <c r="X3496" s="31"/>
      <c r="Y3496" s="31"/>
      <c r="Z3496" s="31"/>
      <c r="AA3496" s="31"/>
      <c r="AB3496" s="31"/>
      <c r="AC3496" s="31"/>
      <c r="AD3496" s="31"/>
      <c r="AE3496" s="31"/>
      <c r="AF3496" s="31"/>
      <c r="AG3496" s="31"/>
      <c r="AH3496" s="31"/>
      <c r="AI3496" s="31"/>
      <c r="AJ3496" s="31"/>
      <c r="AK3496" s="31"/>
      <c r="AL3496" s="31"/>
      <c r="AM3496" s="31"/>
      <c r="AN3496" s="31"/>
      <c r="AO3496" s="31"/>
      <c r="AP3496" s="31"/>
      <c r="AQ3496" s="31"/>
      <c r="AR3496" s="31"/>
      <c r="AS3496" s="28"/>
      <c r="AT3496" s="28"/>
      <c r="AU3496" s="28"/>
      <c r="AV3496" s="28"/>
      <c r="AW3496" s="28"/>
      <c r="AX3496" s="28"/>
      <c r="AY3496" s="28"/>
      <c r="AZ3496" s="28"/>
      <c r="BA3496" s="28"/>
      <c r="BB3496" s="28"/>
      <c r="BC3496" s="28"/>
      <c r="BD3496" s="28"/>
      <c r="BE3496" s="28"/>
      <c r="BF3496" s="28"/>
      <c r="BG3496" s="28"/>
      <c r="BH3496" s="28"/>
      <c r="BI3496" s="28"/>
      <c r="BJ3496" s="28"/>
      <c r="BK3496" s="28"/>
      <c r="BL3496" s="28"/>
      <c r="BM3496" s="28"/>
      <c r="BN3496" s="28"/>
      <c r="BO3496" s="28"/>
      <c r="BP3496" s="28"/>
      <c r="BQ3496" s="28"/>
      <c r="BR3496" s="28"/>
      <c r="BS3496" s="28"/>
      <c r="BT3496" s="28"/>
      <c r="BU3496" s="28"/>
      <c r="BV3496" s="28"/>
      <c r="BW3496" s="28"/>
      <c r="BX3496" s="28"/>
      <c r="BY3496" s="28"/>
      <c r="BZ3496" s="28"/>
      <c r="CA3496" s="28"/>
      <c r="CB3496" s="28"/>
      <c r="CC3496" s="28"/>
      <c r="CD3496" s="28"/>
      <c r="CE3496" s="28"/>
      <c r="CF3496" s="28"/>
      <c r="CG3496" s="28"/>
      <c r="IP3496" s="28"/>
      <c r="IQ3496" s="28"/>
      <c r="IR3496" s="28"/>
      <c r="IS3496" s="28"/>
      <c r="IT3496" s="28"/>
      <c r="IU3496" s="28"/>
      <c r="IV3496" s="28"/>
      <c r="IW3496" s="28"/>
      <c r="IX3496" s="28"/>
      <c r="IY3496" s="28"/>
      <c r="IZ3496" s="28"/>
      <c r="JA3496" s="28"/>
      <c r="JB3496" s="28"/>
      <c r="JC3496" s="28"/>
      <c r="JD3496" s="28"/>
      <c r="JE3496" s="28"/>
      <c r="JF3496" s="28"/>
      <c r="JG3496" s="28"/>
      <c r="JH3496" s="28"/>
      <c r="JI3496" s="28"/>
      <c r="JJ3496" s="28"/>
      <c r="JK3496" s="28"/>
      <c r="JL3496" s="28"/>
      <c r="JM3496" s="28"/>
      <c r="JN3496" s="28"/>
      <c r="JO3496" s="28"/>
      <c r="JP3496" s="28"/>
      <c r="JQ3496" s="28"/>
      <c r="JR3496" s="28"/>
      <c r="JS3496" s="28"/>
      <c r="JT3496" s="28"/>
      <c r="JU3496" s="28"/>
      <c r="JV3496" s="28"/>
      <c r="JW3496" s="28"/>
      <c r="JX3496" s="28"/>
      <c r="JY3496" s="28"/>
      <c r="JZ3496" s="28"/>
      <c r="KA3496" s="28"/>
      <c r="KB3496" s="28"/>
      <c r="KC3496" s="28"/>
      <c r="KD3496" s="28"/>
    </row>
    <row r="3497" spans="5:290" x14ac:dyDescent="0.2">
      <c r="E3497" s="31"/>
      <c r="F3497" s="31"/>
      <c r="G3497" s="31"/>
      <c r="H3497" s="31"/>
      <c r="I3497" s="31"/>
      <c r="J3497" s="31"/>
      <c r="K3497" s="31"/>
      <c r="L3497" s="31"/>
      <c r="M3497" s="31"/>
      <c r="N3497" s="31"/>
      <c r="O3497" s="31"/>
      <c r="P3497" s="31"/>
      <c r="Q3497" s="31"/>
      <c r="R3497" s="31"/>
      <c r="S3497" s="31"/>
      <c r="T3497" s="31"/>
      <c r="U3497" s="31"/>
      <c r="V3497" s="31"/>
      <c r="W3497" s="31"/>
      <c r="X3497" s="31"/>
      <c r="Y3497" s="31"/>
      <c r="Z3497" s="31"/>
      <c r="AA3497" s="31"/>
      <c r="AB3497" s="31"/>
      <c r="AC3497" s="31"/>
      <c r="AD3497" s="31"/>
      <c r="AE3497" s="31"/>
      <c r="AF3497" s="31"/>
      <c r="AG3497" s="31"/>
      <c r="AH3497" s="31"/>
      <c r="AI3497" s="31"/>
      <c r="AJ3497" s="31"/>
      <c r="AK3497" s="31"/>
      <c r="AL3497" s="31"/>
      <c r="AM3497" s="31"/>
      <c r="AN3497" s="31"/>
      <c r="AO3497" s="31"/>
      <c r="AP3497" s="31"/>
      <c r="AQ3497" s="31"/>
      <c r="AR3497" s="31"/>
      <c r="AS3497" s="28"/>
      <c r="AT3497" s="28"/>
      <c r="AU3497" s="28"/>
      <c r="AV3497" s="28"/>
      <c r="AW3497" s="28"/>
      <c r="AX3497" s="28"/>
      <c r="AY3497" s="28"/>
      <c r="AZ3497" s="28"/>
      <c r="BA3497" s="28"/>
      <c r="BB3497" s="28"/>
      <c r="BC3497" s="28"/>
      <c r="BD3497" s="28"/>
      <c r="BE3497" s="28"/>
      <c r="BF3497" s="28"/>
      <c r="BG3497" s="28"/>
      <c r="BH3497" s="28"/>
      <c r="BI3497" s="28"/>
      <c r="BJ3497" s="28"/>
      <c r="BK3497" s="28"/>
      <c r="BL3497" s="28"/>
      <c r="BM3497" s="28"/>
      <c r="BN3497" s="28"/>
      <c r="BO3497" s="28"/>
      <c r="BP3497" s="28"/>
      <c r="BQ3497" s="28"/>
      <c r="BR3497" s="28"/>
      <c r="BS3497" s="28"/>
      <c r="BT3497" s="28"/>
      <c r="BU3497" s="28"/>
      <c r="BV3497" s="28"/>
      <c r="BW3497" s="28"/>
      <c r="BX3497" s="28"/>
      <c r="BY3497" s="28"/>
      <c r="BZ3497" s="28"/>
      <c r="CA3497" s="28"/>
      <c r="CB3497" s="28"/>
      <c r="CC3497" s="28"/>
      <c r="CD3497" s="28"/>
      <c r="CE3497" s="28"/>
      <c r="CF3497" s="28"/>
      <c r="CG3497" s="28"/>
      <c r="IP3497" s="28"/>
      <c r="IQ3497" s="28"/>
      <c r="IR3497" s="28"/>
      <c r="IS3497" s="28"/>
      <c r="IT3497" s="28"/>
      <c r="IU3497" s="28"/>
      <c r="IV3497" s="28"/>
      <c r="IW3497" s="28"/>
      <c r="IX3497" s="28"/>
      <c r="IY3497" s="28"/>
      <c r="IZ3497" s="28"/>
      <c r="JA3497" s="28"/>
      <c r="JB3497" s="28"/>
      <c r="JC3497" s="28"/>
      <c r="JD3497" s="28"/>
      <c r="JE3497" s="28"/>
      <c r="JF3497" s="28"/>
      <c r="JG3497" s="28"/>
      <c r="JH3497" s="28"/>
      <c r="JI3497" s="28"/>
      <c r="JJ3497" s="28"/>
      <c r="JK3497" s="28"/>
      <c r="JL3497" s="28"/>
      <c r="JM3497" s="28"/>
      <c r="JN3497" s="28"/>
      <c r="JO3497" s="28"/>
      <c r="JP3497" s="28"/>
      <c r="JQ3497" s="28"/>
      <c r="JR3497" s="28"/>
      <c r="JS3497" s="28"/>
      <c r="JT3497" s="28"/>
      <c r="JU3497" s="28"/>
      <c r="JV3497" s="28"/>
      <c r="JW3497" s="28"/>
      <c r="JX3497" s="28"/>
      <c r="JY3497" s="28"/>
      <c r="JZ3497" s="28"/>
      <c r="KA3497" s="28"/>
      <c r="KB3497" s="28"/>
      <c r="KC3497" s="28"/>
      <c r="KD3497" s="28"/>
    </row>
    <row r="3498" spans="5:290" x14ac:dyDescent="0.2">
      <c r="E3498" s="31"/>
      <c r="F3498" s="31"/>
      <c r="G3498" s="31"/>
      <c r="H3498" s="31"/>
      <c r="I3498" s="31"/>
      <c r="J3498" s="31"/>
      <c r="K3498" s="31"/>
      <c r="L3498" s="31"/>
      <c r="M3498" s="31"/>
      <c r="N3498" s="31"/>
      <c r="O3498" s="31"/>
      <c r="P3498" s="31"/>
      <c r="Q3498" s="31"/>
      <c r="R3498" s="31"/>
      <c r="S3498" s="31"/>
      <c r="T3498" s="31"/>
      <c r="U3498" s="31"/>
      <c r="V3498" s="31"/>
      <c r="W3498" s="31"/>
      <c r="X3498" s="31"/>
      <c r="Y3498" s="31"/>
      <c r="Z3498" s="31"/>
      <c r="AA3498" s="31"/>
      <c r="AB3498" s="31"/>
      <c r="AC3498" s="31"/>
      <c r="AD3498" s="31"/>
      <c r="AE3498" s="31"/>
      <c r="AF3498" s="31"/>
      <c r="AG3498" s="31"/>
      <c r="AH3498" s="31"/>
      <c r="AI3498" s="31"/>
      <c r="AJ3498" s="31"/>
      <c r="AK3498" s="31"/>
      <c r="AL3498" s="31"/>
      <c r="AM3498" s="31"/>
      <c r="AN3498" s="31"/>
      <c r="AO3498" s="31"/>
      <c r="AP3498" s="31"/>
      <c r="AQ3498" s="31"/>
      <c r="AR3498" s="31"/>
      <c r="AS3498" s="28"/>
      <c r="AT3498" s="28"/>
      <c r="AU3498" s="28"/>
      <c r="AV3498" s="28"/>
      <c r="AW3498" s="28"/>
      <c r="AX3498" s="28"/>
      <c r="AY3498" s="28"/>
      <c r="AZ3498" s="28"/>
      <c r="BA3498" s="28"/>
      <c r="BB3498" s="28"/>
      <c r="BC3498" s="28"/>
      <c r="BD3498" s="28"/>
      <c r="BE3498" s="28"/>
      <c r="BF3498" s="28"/>
      <c r="BG3498" s="28"/>
      <c r="BH3498" s="28"/>
      <c r="BI3498" s="28"/>
      <c r="BJ3498" s="28"/>
      <c r="BK3498" s="28"/>
      <c r="BL3498" s="28"/>
      <c r="BM3498" s="28"/>
      <c r="BN3498" s="28"/>
      <c r="BO3498" s="28"/>
      <c r="BP3498" s="28"/>
      <c r="BQ3498" s="28"/>
      <c r="BR3498" s="28"/>
      <c r="BS3498" s="28"/>
      <c r="BT3498" s="28"/>
      <c r="BU3498" s="28"/>
      <c r="BV3498" s="28"/>
      <c r="BW3498" s="28"/>
      <c r="BX3498" s="28"/>
      <c r="BY3498" s="28"/>
      <c r="BZ3498" s="28"/>
      <c r="CA3498" s="28"/>
      <c r="CB3498" s="28"/>
      <c r="CC3498" s="28"/>
      <c r="CD3498" s="28"/>
      <c r="CE3498" s="28"/>
      <c r="CF3498" s="28"/>
      <c r="CG3498" s="28"/>
      <c r="IP3498" s="28"/>
      <c r="IQ3498" s="28"/>
      <c r="IR3498" s="28"/>
      <c r="IS3498" s="28"/>
      <c r="IT3498" s="28"/>
      <c r="IU3498" s="28"/>
      <c r="IV3498" s="28"/>
      <c r="IW3498" s="28"/>
      <c r="IX3498" s="28"/>
      <c r="IY3498" s="28"/>
      <c r="IZ3498" s="28"/>
      <c r="JA3498" s="28"/>
      <c r="JB3498" s="28"/>
      <c r="JC3498" s="28"/>
      <c r="JD3498" s="28"/>
      <c r="JE3498" s="28"/>
      <c r="JF3498" s="28"/>
      <c r="JG3498" s="28"/>
      <c r="JH3498" s="28"/>
      <c r="JI3498" s="28"/>
      <c r="JJ3498" s="28"/>
      <c r="JK3498" s="28"/>
      <c r="JL3498" s="28"/>
      <c r="JM3498" s="28"/>
      <c r="JN3498" s="28"/>
      <c r="JO3498" s="28"/>
      <c r="JP3498" s="28"/>
      <c r="JQ3498" s="28"/>
      <c r="JR3498" s="28"/>
      <c r="JS3498" s="28"/>
      <c r="JT3498" s="28"/>
      <c r="JU3498" s="28"/>
      <c r="JV3498" s="28"/>
      <c r="JW3498" s="28"/>
      <c r="JX3498" s="28"/>
      <c r="JY3498" s="28"/>
      <c r="JZ3498" s="28"/>
      <c r="KA3498" s="28"/>
      <c r="KB3498" s="28"/>
      <c r="KC3498" s="28"/>
      <c r="KD3498" s="28"/>
    </row>
    <row r="3499" spans="5:290" x14ac:dyDescent="0.2">
      <c r="E3499" s="31"/>
      <c r="F3499" s="31"/>
      <c r="G3499" s="31"/>
      <c r="H3499" s="31"/>
      <c r="I3499" s="31"/>
      <c r="J3499" s="31"/>
      <c r="K3499" s="31"/>
      <c r="L3499" s="31"/>
      <c r="M3499" s="31"/>
      <c r="N3499" s="31"/>
      <c r="O3499" s="31"/>
      <c r="P3499" s="31"/>
      <c r="Q3499" s="31"/>
      <c r="R3499" s="31"/>
      <c r="S3499" s="31"/>
      <c r="T3499" s="31"/>
      <c r="U3499" s="31"/>
      <c r="V3499" s="31"/>
      <c r="W3499" s="31"/>
      <c r="X3499" s="31"/>
      <c r="Y3499" s="31"/>
      <c r="Z3499" s="31"/>
      <c r="AA3499" s="31"/>
      <c r="AB3499" s="31"/>
      <c r="AC3499" s="31"/>
      <c r="AD3499" s="31"/>
      <c r="AE3499" s="31"/>
      <c r="AF3499" s="31"/>
      <c r="AG3499" s="31"/>
      <c r="AH3499" s="31"/>
      <c r="AI3499" s="31"/>
      <c r="AJ3499" s="31"/>
      <c r="AK3499" s="31"/>
      <c r="AL3499" s="31"/>
      <c r="AM3499" s="31"/>
      <c r="AN3499" s="31"/>
      <c r="AO3499" s="31"/>
      <c r="AP3499" s="31"/>
      <c r="AQ3499" s="31"/>
      <c r="AR3499" s="31"/>
      <c r="AS3499" s="28"/>
      <c r="AT3499" s="28"/>
      <c r="AU3499" s="28"/>
      <c r="AV3499" s="28"/>
      <c r="AW3499" s="28"/>
      <c r="AX3499" s="28"/>
      <c r="AY3499" s="28"/>
      <c r="AZ3499" s="28"/>
      <c r="BA3499" s="28"/>
      <c r="BB3499" s="28"/>
      <c r="BC3499" s="28"/>
      <c r="BD3499" s="28"/>
      <c r="BE3499" s="28"/>
      <c r="BF3499" s="28"/>
      <c r="BG3499" s="28"/>
      <c r="BH3499" s="28"/>
      <c r="BI3499" s="28"/>
      <c r="BJ3499" s="28"/>
      <c r="BK3499" s="28"/>
      <c r="BL3499" s="28"/>
      <c r="BM3499" s="28"/>
      <c r="BN3499" s="28"/>
      <c r="BO3499" s="28"/>
      <c r="BP3499" s="28"/>
      <c r="BQ3499" s="28"/>
      <c r="BR3499" s="28"/>
      <c r="BS3499" s="28"/>
      <c r="BT3499" s="28"/>
      <c r="BU3499" s="28"/>
      <c r="BV3499" s="28"/>
      <c r="BW3499" s="28"/>
      <c r="BX3499" s="28"/>
      <c r="BY3499" s="28"/>
      <c r="BZ3499" s="28"/>
      <c r="CA3499" s="28"/>
      <c r="CB3499" s="28"/>
      <c r="CC3499" s="28"/>
      <c r="CD3499" s="28"/>
      <c r="CE3499" s="28"/>
      <c r="CF3499" s="28"/>
      <c r="CG3499" s="28"/>
      <c r="IP3499" s="28"/>
      <c r="IQ3499" s="28"/>
      <c r="IR3499" s="28"/>
      <c r="IS3499" s="28"/>
      <c r="IT3499" s="28"/>
      <c r="IU3499" s="28"/>
      <c r="IV3499" s="28"/>
      <c r="IW3499" s="28"/>
      <c r="IX3499" s="28"/>
      <c r="IY3499" s="28"/>
      <c r="IZ3499" s="28"/>
      <c r="JA3499" s="28"/>
      <c r="JB3499" s="28"/>
      <c r="JC3499" s="28"/>
      <c r="JD3499" s="28"/>
      <c r="JE3499" s="28"/>
      <c r="JF3499" s="28"/>
      <c r="JG3499" s="28"/>
      <c r="JH3499" s="28"/>
      <c r="JI3499" s="28"/>
      <c r="JJ3499" s="28"/>
      <c r="JK3499" s="28"/>
      <c r="JL3499" s="28"/>
      <c r="JM3499" s="28"/>
      <c r="JN3499" s="28"/>
      <c r="JO3499" s="28"/>
      <c r="JP3499" s="28"/>
      <c r="JQ3499" s="28"/>
      <c r="JR3499" s="28"/>
      <c r="JS3499" s="28"/>
      <c r="JT3499" s="28"/>
      <c r="JU3499" s="28"/>
      <c r="JV3499" s="28"/>
      <c r="JW3499" s="28"/>
      <c r="JX3499" s="28"/>
      <c r="JY3499" s="28"/>
      <c r="JZ3499" s="28"/>
      <c r="KA3499" s="28"/>
      <c r="KB3499" s="28"/>
      <c r="KC3499" s="28"/>
      <c r="KD3499" s="28"/>
    </row>
    <row r="3500" spans="5:290" x14ac:dyDescent="0.2">
      <c r="E3500" s="31"/>
      <c r="F3500" s="31"/>
      <c r="G3500" s="31"/>
      <c r="H3500" s="31"/>
      <c r="I3500" s="31"/>
      <c r="J3500" s="31"/>
      <c r="K3500" s="31"/>
      <c r="L3500" s="31"/>
      <c r="M3500" s="31"/>
      <c r="N3500" s="31"/>
      <c r="O3500" s="31"/>
      <c r="P3500" s="31"/>
      <c r="Q3500" s="31"/>
      <c r="R3500" s="31"/>
      <c r="S3500" s="31"/>
      <c r="T3500" s="31"/>
      <c r="U3500" s="31"/>
      <c r="V3500" s="31"/>
      <c r="W3500" s="31"/>
      <c r="X3500" s="31"/>
      <c r="Y3500" s="31"/>
      <c r="Z3500" s="31"/>
      <c r="AA3500" s="31"/>
      <c r="AB3500" s="31"/>
      <c r="AC3500" s="31"/>
      <c r="AD3500" s="31"/>
      <c r="AE3500" s="31"/>
      <c r="AF3500" s="31"/>
      <c r="AG3500" s="31"/>
      <c r="AH3500" s="31"/>
      <c r="AI3500" s="31"/>
      <c r="AJ3500" s="31"/>
      <c r="AK3500" s="31"/>
      <c r="AL3500" s="31"/>
      <c r="AM3500" s="31"/>
      <c r="AN3500" s="31"/>
      <c r="AO3500" s="31"/>
      <c r="AP3500" s="31"/>
      <c r="AQ3500" s="31"/>
      <c r="AR3500" s="31"/>
      <c r="AS3500" s="28"/>
      <c r="AT3500" s="28"/>
      <c r="AU3500" s="28"/>
      <c r="AV3500" s="28"/>
      <c r="AW3500" s="28"/>
      <c r="AX3500" s="28"/>
      <c r="AY3500" s="28"/>
      <c r="AZ3500" s="28"/>
      <c r="BA3500" s="28"/>
      <c r="BB3500" s="28"/>
      <c r="BC3500" s="28"/>
      <c r="BD3500" s="28"/>
      <c r="BE3500" s="28"/>
      <c r="BF3500" s="28"/>
      <c r="BG3500" s="28"/>
      <c r="BH3500" s="28"/>
      <c r="BI3500" s="28"/>
      <c r="BJ3500" s="28"/>
      <c r="BK3500" s="28"/>
      <c r="BL3500" s="28"/>
      <c r="BM3500" s="28"/>
      <c r="BN3500" s="28"/>
      <c r="BO3500" s="28"/>
      <c r="BP3500" s="28"/>
      <c r="BQ3500" s="28"/>
      <c r="BR3500" s="28"/>
      <c r="BS3500" s="28"/>
      <c r="BT3500" s="28"/>
      <c r="BU3500" s="28"/>
      <c r="BV3500" s="28"/>
      <c r="BW3500" s="28"/>
      <c r="BX3500" s="28"/>
      <c r="BY3500" s="28"/>
      <c r="BZ3500" s="28"/>
      <c r="CA3500" s="28"/>
      <c r="CB3500" s="28"/>
      <c r="CC3500" s="28"/>
      <c r="CD3500" s="28"/>
      <c r="CE3500" s="28"/>
      <c r="CF3500" s="28"/>
      <c r="CG3500" s="28"/>
      <c r="IP3500" s="28"/>
      <c r="IQ3500" s="28"/>
      <c r="IR3500" s="28"/>
      <c r="IS3500" s="28"/>
      <c r="IT3500" s="28"/>
      <c r="IU3500" s="28"/>
      <c r="IV3500" s="28"/>
      <c r="IW3500" s="28"/>
      <c r="IX3500" s="28"/>
      <c r="IY3500" s="28"/>
      <c r="IZ3500" s="28"/>
      <c r="JA3500" s="28"/>
      <c r="JB3500" s="28"/>
      <c r="JC3500" s="28"/>
      <c r="JD3500" s="28"/>
      <c r="JE3500" s="28"/>
      <c r="JF3500" s="28"/>
      <c r="JG3500" s="28"/>
      <c r="JH3500" s="28"/>
      <c r="JI3500" s="28"/>
      <c r="JJ3500" s="28"/>
      <c r="JK3500" s="28"/>
      <c r="JL3500" s="28"/>
      <c r="JM3500" s="28"/>
      <c r="JN3500" s="28"/>
      <c r="JO3500" s="28"/>
      <c r="JP3500" s="28"/>
      <c r="JQ3500" s="28"/>
      <c r="JR3500" s="28"/>
      <c r="JS3500" s="28"/>
      <c r="JT3500" s="28"/>
      <c r="JU3500" s="28"/>
      <c r="JV3500" s="28"/>
      <c r="JW3500" s="28"/>
      <c r="JX3500" s="28"/>
      <c r="JY3500" s="28"/>
      <c r="JZ3500" s="28"/>
      <c r="KA3500" s="28"/>
      <c r="KB3500" s="28"/>
      <c r="KC3500" s="28"/>
      <c r="KD3500" s="28"/>
    </row>
    <row r="3501" spans="5:290" x14ac:dyDescent="0.2">
      <c r="E3501" s="31"/>
      <c r="F3501" s="31"/>
      <c r="G3501" s="31"/>
      <c r="H3501" s="31"/>
      <c r="I3501" s="31"/>
      <c r="J3501" s="31"/>
      <c r="K3501" s="31"/>
      <c r="L3501" s="31"/>
      <c r="M3501" s="31"/>
      <c r="N3501" s="31"/>
      <c r="O3501" s="31"/>
      <c r="P3501" s="31"/>
      <c r="Q3501" s="31"/>
      <c r="R3501" s="31"/>
      <c r="S3501" s="31"/>
      <c r="T3501" s="31"/>
      <c r="U3501" s="31"/>
      <c r="V3501" s="31"/>
      <c r="W3501" s="31"/>
      <c r="X3501" s="31"/>
      <c r="Y3501" s="31"/>
      <c r="Z3501" s="31"/>
      <c r="AA3501" s="31"/>
      <c r="AB3501" s="31"/>
      <c r="AC3501" s="31"/>
      <c r="AD3501" s="31"/>
      <c r="AE3501" s="31"/>
      <c r="AF3501" s="31"/>
      <c r="AG3501" s="31"/>
      <c r="AH3501" s="31"/>
      <c r="AI3501" s="31"/>
      <c r="AJ3501" s="31"/>
      <c r="AK3501" s="31"/>
      <c r="AL3501" s="31"/>
      <c r="AM3501" s="31"/>
      <c r="AN3501" s="31"/>
      <c r="AO3501" s="31"/>
      <c r="AP3501" s="31"/>
      <c r="AQ3501" s="31"/>
      <c r="AR3501" s="31"/>
      <c r="AS3501" s="28"/>
      <c r="AT3501" s="28"/>
      <c r="AU3501" s="28"/>
      <c r="AV3501" s="28"/>
      <c r="AW3501" s="28"/>
      <c r="AX3501" s="28"/>
      <c r="AY3501" s="28"/>
      <c r="AZ3501" s="28"/>
      <c r="BA3501" s="28"/>
      <c r="BB3501" s="28"/>
      <c r="BC3501" s="28"/>
      <c r="BD3501" s="28"/>
      <c r="BE3501" s="28"/>
      <c r="BF3501" s="28"/>
      <c r="BG3501" s="28"/>
      <c r="BH3501" s="28"/>
      <c r="BI3501" s="28"/>
      <c r="BJ3501" s="28"/>
      <c r="BK3501" s="28"/>
      <c r="BL3501" s="28"/>
      <c r="BM3501" s="28"/>
      <c r="BN3501" s="28"/>
      <c r="BO3501" s="28"/>
      <c r="BP3501" s="28"/>
      <c r="BQ3501" s="28"/>
      <c r="BR3501" s="28"/>
      <c r="BS3501" s="28"/>
      <c r="BT3501" s="28"/>
      <c r="BU3501" s="28"/>
      <c r="BV3501" s="28"/>
      <c r="BW3501" s="28"/>
      <c r="BX3501" s="28"/>
      <c r="BY3501" s="28"/>
      <c r="BZ3501" s="28"/>
      <c r="CA3501" s="28"/>
      <c r="CB3501" s="28"/>
      <c r="CC3501" s="28"/>
      <c r="CD3501" s="28"/>
      <c r="CE3501" s="28"/>
      <c r="CF3501" s="28"/>
      <c r="CG3501" s="28"/>
      <c r="IP3501" s="28"/>
      <c r="IQ3501" s="28"/>
      <c r="IR3501" s="28"/>
      <c r="IS3501" s="28"/>
      <c r="IT3501" s="28"/>
      <c r="IU3501" s="28"/>
      <c r="IV3501" s="28"/>
      <c r="IW3501" s="28"/>
      <c r="IX3501" s="28"/>
      <c r="IY3501" s="28"/>
      <c r="IZ3501" s="28"/>
      <c r="JA3501" s="28"/>
      <c r="JB3501" s="28"/>
      <c r="JC3501" s="28"/>
      <c r="JD3501" s="28"/>
      <c r="JE3501" s="28"/>
      <c r="JF3501" s="28"/>
      <c r="JG3501" s="28"/>
      <c r="JH3501" s="28"/>
      <c r="JI3501" s="28"/>
      <c r="JJ3501" s="28"/>
      <c r="JK3501" s="28"/>
      <c r="JL3501" s="28"/>
      <c r="JM3501" s="28"/>
      <c r="JN3501" s="28"/>
      <c r="JO3501" s="28"/>
      <c r="JP3501" s="28"/>
      <c r="JQ3501" s="28"/>
      <c r="JR3501" s="28"/>
      <c r="JS3501" s="28"/>
      <c r="JT3501" s="28"/>
      <c r="JU3501" s="28"/>
      <c r="JV3501" s="28"/>
      <c r="JW3501" s="28"/>
      <c r="JX3501" s="28"/>
      <c r="JY3501" s="28"/>
      <c r="JZ3501" s="28"/>
      <c r="KA3501" s="28"/>
      <c r="KB3501" s="28"/>
      <c r="KC3501" s="28"/>
      <c r="KD3501" s="28"/>
    </row>
    <row r="3502" spans="5:290" x14ac:dyDescent="0.2">
      <c r="E3502" s="31"/>
      <c r="F3502" s="31"/>
      <c r="G3502" s="31"/>
      <c r="H3502" s="31"/>
      <c r="I3502" s="31"/>
      <c r="J3502" s="31"/>
      <c r="K3502" s="31"/>
      <c r="L3502" s="31"/>
      <c r="M3502" s="31"/>
      <c r="N3502" s="31"/>
      <c r="O3502" s="31"/>
      <c r="P3502" s="31"/>
      <c r="Q3502" s="31"/>
      <c r="R3502" s="31"/>
      <c r="S3502" s="31"/>
      <c r="T3502" s="31"/>
      <c r="U3502" s="31"/>
      <c r="V3502" s="31"/>
      <c r="W3502" s="31"/>
      <c r="X3502" s="31"/>
      <c r="Y3502" s="31"/>
      <c r="Z3502" s="31"/>
      <c r="AA3502" s="31"/>
      <c r="AB3502" s="31"/>
      <c r="AC3502" s="31"/>
      <c r="AD3502" s="31"/>
      <c r="AE3502" s="31"/>
      <c r="AF3502" s="31"/>
      <c r="AG3502" s="31"/>
      <c r="AH3502" s="31"/>
      <c r="AI3502" s="31"/>
      <c r="AJ3502" s="31"/>
      <c r="AK3502" s="31"/>
      <c r="AL3502" s="31"/>
      <c r="AM3502" s="31"/>
      <c r="AN3502" s="31"/>
      <c r="AO3502" s="31"/>
      <c r="AP3502" s="31"/>
      <c r="AQ3502" s="31"/>
      <c r="AR3502" s="31"/>
      <c r="AS3502" s="28"/>
      <c r="AT3502" s="28"/>
      <c r="AU3502" s="28"/>
      <c r="AV3502" s="28"/>
      <c r="AW3502" s="28"/>
      <c r="AX3502" s="28"/>
      <c r="AY3502" s="28"/>
      <c r="AZ3502" s="28"/>
      <c r="BA3502" s="28"/>
      <c r="BB3502" s="28"/>
      <c r="BC3502" s="28"/>
      <c r="BD3502" s="28"/>
      <c r="BE3502" s="28"/>
      <c r="BF3502" s="28"/>
      <c r="BG3502" s="28"/>
      <c r="BH3502" s="28"/>
      <c r="BI3502" s="28"/>
      <c r="BJ3502" s="28"/>
      <c r="BK3502" s="28"/>
      <c r="BL3502" s="28"/>
      <c r="BM3502" s="28"/>
      <c r="BN3502" s="28"/>
      <c r="BO3502" s="28"/>
      <c r="BP3502" s="28"/>
      <c r="BQ3502" s="28"/>
      <c r="BR3502" s="28"/>
      <c r="BS3502" s="28"/>
      <c r="BT3502" s="28"/>
      <c r="BU3502" s="28"/>
      <c r="BV3502" s="28"/>
      <c r="BW3502" s="28"/>
      <c r="BX3502" s="28"/>
      <c r="BY3502" s="28"/>
      <c r="BZ3502" s="28"/>
      <c r="CA3502" s="28"/>
      <c r="CB3502" s="28"/>
      <c r="CC3502" s="28"/>
      <c r="CD3502" s="28"/>
      <c r="CE3502" s="28"/>
      <c r="CF3502" s="28"/>
      <c r="CG3502" s="28"/>
      <c r="IP3502" s="28"/>
      <c r="IQ3502" s="28"/>
      <c r="IR3502" s="28"/>
      <c r="IS3502" s="28"/>
      <c r="IT3502" s="28"/>
      <c r="IU3502" s="28"/>
      <c r="IV3502" s="28"/>
      <c r="IW3502" s="28"/>
      <c r="IX3502" s="28"/>
      <c r="IY3502" s="28"/>
      <c r="IZ3502" s="28"/>
      <c r="JA3502" s="28"/>
      <c r="JB3502" s="28"/>
      <c r="JC3502" s="28"/>
      <c r="JD3502" s="28"/>
      <c r="JE3502" s="28"/>
      <c r="JF3502" s="28"/>
      <c r="JG3502" s="28"/>
      <c r="JH3502" s="28"/>
      <c r="JI3502" s="28"/>
      <c r="JJ3502" s="28"/>
      <c r="JK3502" s="28"/>
      <c r="JL3502" s="28"/>
      <c r="JM3502" s="28"/>
      <c r="JN3502" s="28"/>
      <c r="JO3502" s="28"/>
      <c r="JP3502" s="28"/>
      <c r="JQ3502" s="28"/>
      <c r="JR3502" s="28"/>
      <c r="JS3502" s="28"/>
      <c r="JT3502" s="28"/>
      <c r="JU3502" s="28"/>
      <c r="JV3502" s="28"/>
      <c r="JW3502" s="28"/>
      <c r="JX3502" s="28"/>
      <c r="JY3502" s="28"/>
      <c r="JZ3502" s="28"/>
      <c r="KA3502" s="28"/>
      <c r="KB3502" s="28"/>
      <c r="KC3502" s="28"/>
      <c r="KD3502" s="28"/>
    </row>
    <row r="3503" spans="5:290" x14ac:dyDescent="0.2">
      <c r="E3503" s="31"/>
      <c r="F3503" s="31"/>
      <c r="G3503" s="31"/>
      <c r="H3503" s="31"/>
      <c r="I3503" s="31"/>
      <c r="J3503" s="31"/>
      <c r="K3503" s="31"/>
      <c r="L3503" s="31"/>
      <c r="M3503" s="31"/>
      <c r="N3503" s="31"/>
      <c r="O3503" s="31"/>
      <c r="P3503" s="31"/>
      <c r="Q3503" s="31"/>
      <c r="R3503" s="31"/>
      <c r="S3503" s="31"/>
      <c r="T3503" s="31"/>
      <c r="U3503" s="31"/>
      <c r="V3503" s="31"/>
      <c r="W3503" s="31"/>
      <c r="X3503" s="31"/>
      <c r="Y3503" s="31"/>
      <c r="Z3503" s="31"/>
      <c r="AA3503" s="31"/>
      <c r="AB3503" s="31"/>
      <c r="AC3503" s="31"/>
      <c r="AD3503" s="31"/>
      <c r="AE3503" s="31"/>
      <c r="AF3503" s="31"/>
      <c r="AG3503" s="31"/>
      <c r="AH3503" s="31"/>
      <c r="AI3503" s="31"/>
      <c r="AJ3503" s="31"/>
      <c r="AK3503" s="31"/>
      <c r="AL3503" s="31"/>
      <c r="AM3503" s="31"/>
      <c r="AN3503" s="31"/>
      <c r="AO3503" s="31"/>
      <c r="AP3503" s="31"/>
      <c r="AQ3503" s="31"/>
      <c r="AR3503" s="31"/>
      <c r="AS3503" s="28"/>
      <c r="AT3503" s="28"/>
      <c r="AU3503" s="28"/>
      <c r="AV3503" s="28"/>
      <c r="AW3503" s="28"/>
      <c r="AX3503" s="28"/>
      <c r="AY3503" s="28"/>
      <c r="AZ3503" s="28"/>
      <c r="BA3503" s="28"/>
      <c r="BB3503" s="28"/>
      <c r="BC3503" s="28"/>
      <c r="BD3503" s="28"/>
      <c r="BE3503" s="28"/>
      <c r="BF3503" s="28"/>
      <c r="BG3503" s="28"/>
      <c r="BH3503" s="28"/>
      <c r="BI3503" s="28"/>
      <c r="BJ3503" s="28"/>
      <c r="BK3503" s="28"/>
      <c r="BL3503" s="28"/>
      <c r="BM3503" s="28"/>
      <c r="BN3503" s="28"/>
      <c r="BO3503" s="28"/>
      <c r="BP3503" s="28"/>
      <c r="BQ3503" s="28"/>
      <c r="BR3503" s="28"/>
      <c r="BS3503" s="28"/>
      <c r="BT3503" s="28"/>
      <c r="BU3503" s="28"/>
      <c r="BV3503" s="28"/>
      <c r="BW3503" s="28"/>
      <c r="BX3503" s="28"/>
      <c r="BY3503" s="28"/>
      <c r="BZ3503" s="28"/>
      <c r="CA3503" s="28"/>
      <c r="CB3503" s="28"/>
      <c r="CC3503" s="28"/>
      <c r="CD3503" s="28"/>
      <c r="CE3503" s="28"/>
      <c r="CF3503" s="28"/>
      <c r="CG3503" s="28"/>
      <c r="IP3503" s="28"/>
      <c r="IQ3503" s="28"/>
      <c r="IR3503" s="28"/>
      <c r="IS3503" s="28"/>
      <c r="IT3503" s="28"/>
      <c r="IU3503" s="28"/>
      <c r="IV3503" s="28"/>
      <c r="IW3503" s="28"/>
      <c r="IX3503" s="28"/>
      <c r="IY3503" s="28"/>
      <c r="IZ3503" s="28"/>
      <c r="JA3503" s="28"/>
      <c r="JB3503" s="28"/>
      <c r="JC3503" s="28"/>
      <c r="JD3503" s="28"/>
      <c r="JE3503" s="28"/>
      <c r="JF3503" s="28"/>
      <c r="JG3503" s="28"/>
      <c r="JH3503" s="28"/>
      <c r="JI3503" s="28"/>
      <c r="JJ3503" s="28"/>
      <c r="JK3503" s="28"/>
      <c r="JL3503" s="28"/>
      <c r="JM3503" s="28"/>
      <c r="JN3503" s="28"/>
      <c r="JO3503" s="28"/>
      <c r="JP3503" s="28"/>
      <c r="JQ3503" s="28"/>
      <c r="JR3503" s="28"/>
      <c r="JS3503" s="28"/>
      <c r="JT3503" s="28"/>
      <c r="JU3503" s="28"/>
      <c r="JV3503" s="28"/>
      <c r="JW3503" s="28"/>
      <c r="JX3503" s="28"/>
      <c r="JY3503" s="28"/>
      <c r="JZ3503" s="28"/>
      <c r="KA3503" s="28"/>
      <c r="KB3503" s="28"/>
      <c r="KC3503" s="28"/>
      <c r="KD3503" s="28"/>
    </row>
    <row r="3504" spans="5:290" x14ac:dyDescent="0.2">
      <c r="E3504" s="31"/>
      <c r="F3504" s="31"/>
      <c r="G3504" s="31"/>
      <c r="H3504" s="31"/>
      <c r="I3504" s="31"/>
      <c r="J3504" s="31"/>
      <c r="K3504" s="31"/>
      <c r="L3504" s="31"/>
      <c r="M3504" s="31"/>
      <c r="N3504" s="31"/>
      <c r="O3504" s="31"/>
      <c r="P3504" s="31"/>
      <c r="Q3504" s="31"/>
      <c r="R3504" s="31"/>
      <c r="S3504" s="31"/>
      <c r="T3504" s="31"/>
      <c r="U3504" s="31"/>
      <c r="V3504" s="31"/>
      <c r="W3504" s="31"/>
      <c r="X3504" s="31"/>
      <c r="Y3504" s="31"/>
      <c r="Z3504" s="31"/>
      <c r="AA3504" s="31"/>
      <c r="AB3504" s="31"/>
      <c r="AC3504" s="31"/>
      <c r="AD3504" s="31"/>
      <c r="AE3504" s="31"/>
      <c r="AF3504" s="31"/>
      <c r="AG3504" s="31"/>
      <c r="AH3504" s="31"/>
      <c r="AI3504" s="31"/>
      <c r="AJ3504" s="31"/>
      <c r="AK3504" s="31"/>
      <c r="AL3504" s="31"/>
      <c r="AM3504" s="31"/>
      <c r="AN3504" s="31"/>
      <c r="AO3504" s="31"/>
      <c r="AP3504" s="31"/>
      <c r="AQ3504" s="31"/>
      <c r="AR3504" s="31"/>
      <c r="AS3504" s="28"/>
      <c r="AT3504" s="28"/>
      <c r="AU3504" s="28"/>
      <c r="AV3504" s="28"/>
      <c r="AW3504" s="28"/>
      <c r="AX3504" s="28"/>
      <c r="AY3504" s="28"/>
      <c r="AZ3504" s="28"/>
      <c r="BA3504" s="28"/>
      <c r="BB3504" s="28"/>
      <c r="BC3504" s="28"/>
      <c r="BD3504" s="28"/>
      <c r="BE3504" s="28"/>
      <c r="BF3504" s="28"/>
      <c r="BG3504" s="28"/>
      <c r="BH3504" s="28"/>
      <c r="BI3504" s="28"/>
      <c r="BJ3504" s="28"/>
      <c r="BK3504" s="28"/>
      <c r="BL3504" s="28"/>
      <c r="BM3504" s="28"/>
      <c r="BN3504" s="28"/>
      <c r="BO3504" s="28"/>
      <c r="BP3504" s="28"/>
      <c r="BQ3504" s="28"/>
      <c r="BR3504" s="28"/>
      <c r="BS3504" s="28"/>
      <c r="BT3504" s="28"/>
      <c r="BU3504" s="28"/>
      <c r="BV3504" s="28"/>
      <c r="BW3504" s="28"/>
      <c r="BX3504" s="28"/>
      <c r="BY3504" s="28"/>
      <c r="BZ3504" s="28"/>
      <c r="CA3504" s="28"/>
      <c r="CB3504" s="28"/>
      <c r="CC3504" s="28"/>
      <c r="CD3504" s="28"/>
      <c r="CE3504" s="28"/>
      <c r="CF3504" s="28"/>
      <c r="CG3504" s="28"/>
      <c r="IP3504" s="28"/>
      <c r="IQ3504" s="28"/>
      <c r="IR3504" s="28"/>
      <c r="IS3504" s="28"/>
      <c r="IT3504" s="28"/>
      <c r="IU3504" s="28"/>
      <c r="IV3504" s="28"/>
      <c r="IW3504" s="28"/>
      <c r="IX3504" s="28"/>
      <c r="IY3504" s="28"/>
      <c r="IZ3504" s="28"/>
      <c r="JA3504" s="28"/>
      <c r="JB3504" s="28"/>
      <c r="JC3504" s="28"/>
      <c r="JD3504" s="28"/>
      <c r="JE3504" s="28"/>
      <c r="JF3504" s="28"/>
      <c r="JG3504" s="28"/>
      <c r="JH3504" s="28"/>
      <c r="JI3504" s="28"/>
      <c r="JJ3504" s="28"/>
      <c r="JK3504" s="28"/>
      <c r="JL3504" s="28"/>
      <c r="JM3504" s="28"/>
      <c r="JN3504" s="28"/>
      <c r="JO3504" s="28"/>
      <c r="JP3504" s="28"/>
      <c r="JQ3504" s="28"/>
      <c r="JR3504" s="28"/>
      <c r="JS3504" s="28"/>
      <c r="JT3504" s="28"/>
      <c r="JU3504" s="28"/>
      <c r="JV3504" s="28"/>
      <c r="JW3504" s="28"/>
      <c r="JX3504" s="28"/>
      <c r="JY3504" s="28"/>
      <c r="JZ3504" s="28"/>
      <c r="KA3504" s="28"/>
      <c r="KB3504" s="28"/>
      <c r="KC3504" s="28"/>
      <c r="KD3504" s="28"/>
    </row>
    <row r="3505" spans="5:290" x14ac:dyDescent="0.2">
      <c r="E3505" s="31"/>
      <c r="F3505" s="31"/>
      <c r="G3505" s="31"/>
      <c r="H3505" s="31"/>
      <c r="I3505" s="31"/>
      <c r="J3505" s="31"/>
      <c r="K3505" s="31"/>
      <c r="L3505" s="31"/>
      <c r="M3505" s="31"/>
      <c r="N3505" s="31"/>
      <c r="O3505" s="31"/>
      <c r="P3505" s="31"/>
      <c r="Q3505" s="31"/>
      <c r="R3505" s="31"/>
      <c r="S3505" s="31"/>
      <c r="T3505" s="31"/>
      <c r="U3505" s="31"/>
      <c r="V3505" s="31"/>
      <c r="W3505" s="31"/>
      <c r="X3505" s="31"/>
      <c r="Y3505" s="31"/>
      <c r="Z3505" s="31"/>
      <c r="AA3505" s="31"/>
      <c r="AB3505" s="31"/>
      <c r="AC3505" s="31"/>
      <c r="AD3505" s="31"/>
      <c r="AE3505" s="31"/>
      <c r="AF3505" s="31"/>
      <c r="AG3505" s="31"/>
      <c r="AH3505" s="31"/>
      <c r="AI3505" s="31"/>
      <c r="AJ3505" s="31"/>
      <c r="AK3505" s="31"/>
      <c r="AL3505" s="31"/>
      <c r="AM3505" s="31"/>
      <c r="AN3505" s="31"/>
      <c r="AO3505" s="31"/>
      <c r="AP3505" s="31"/>
      <c r="AQ3505" s="31"/>
      <c r="AR3505" s="31"/>
      <c r="AS3505" s="28"/>
      <c r="AT3505" s="28"/>
      <c r="AU3505" s="28"/>
      <c r="AV3505" s="28"/>
      <c r="AW3505" s="28"/>
      <c r="AX3505" s="28"/>
      <c r="AY3505" s="28"/>
      <c r="AZ3505" s="28"/>
      <c r="BA3505" s="28"/>
      <c r="BB3505" s="28"/>
      <c r="BC3505" s="28"/>
      <c r="BD3505" s="28"/>
      <c r="BE3505" s="28"/>
      <c r="BF3505" s="28"/>
      <c r="BG3505" s="28"/>
      <c r="BH3505" s="28"/>
      <c r="BI3505" s="28"/>
      <c r="BJ3505" s="28"/>
      <c r="BK3505" s="28"/>
      <c r="BL3505" s="28"/>
      <c r="BM3505" s="28"/>
      <c r="BN3505" s="28"/>
      <c r="BO3505" s="28"/>
      <c r="BP3505" s="28"/>
      <c r="BQ3505" s="28"/>
      <c r="BR3505" s="28"/>
      <c r="BS3505" s="28"/>
      <c r="BT3505" s="28"/>
      <c r="BU3505" s="28"/>
      <c r="BV3505" s="28"/>
      <c r="BW3505" s="28"/>
      <c r="BX3505" s="28"/>
      <c r="BY3505" s="28"/>
      <c r="BZ3505" s="28"/>
      <c r="CA3505" s="28"/>
      <c r="CB3505" s="28"/>
      <c r="CC3505" s="28"/>
      <c r="CD3505" s="28"/>
      <c r="CE3505" s="28"/>
      <c r="CF3505" s="28"/>
      <c r="CG3505" s="28"/>
      <c r="IP3505" s="28"/>
      <c r="IQ3505" s="28"/>
      <c r="IR3505" s="28"/>
      <c r="IS3505" s="28"/>
      <c r="IT3505" s="28"/>
      <c r="IU3505" s="28"/>
      <c r="IV3505" s="28"/>
      <c r="IW3505" s="28"/>
      <c r="IX3505" s="28"/>
      <c r="IY3505" s="28"/>
      <c r="IZ3505" s="28"/>
      <c r="JA3505" s="28"/>
      <c r="JB3505" s="28"/>
      <c r="JC3505" s="28"/>
      <c r="JD3505" s="28"/>
      <c r="JE3505" s="28"/>
      <c r="JF3505" s="28"/>
      <c r="JG3505" s="28"/>
      <c r="JH3505" s="28"/>
      <c r="JI3505" s="28"/>
      <c r="JJ3505" s="28"/>
      <c r="JK3505" s="28"/>
      <c r="JL3505" s="28"/>
      <c r="JM3505" s="28"/>
      <c r="JN3505" s="28"/>
      <c r="JO3505" s="28"/>
      <c r="JP3505" s="28"/>
      <c r="JQ3505" s="28"/>
      <c r="JR3505" s="28"/>
      <c r="JS3505" s="28"/>
      <c r="JT3505" s="28"/>
      <c r="JU3505" s="28"/>
      <c r="JV3505" s="28"/>
      <c r="JW3505" s="28"/>
      <c r="JX3505" s="28"/>
      <c r="JY3505" s="28"/>
      <c r="JZ3505" s="28"/>
      <c r="KA3505" s="28"/>
      <c r="KB3505" s="28"/>
      <c r="KC3505" s="28"/>
      <c r="KD3505" s="28"/>
    </row>
    <row r="3506" spans="5:290" x14ac:dyDescent="0.2">
      <c r="E3506" s="31"/>
      <c r="F3506" s="31"/>
      <c r="G3506" s="31"/>
      <c r="H3506" s="31"/>
      <c r="I3506" s="31"/>
      <c r="J3506" s="31"/>
      <c r="K3506" s="31"/>
      <c r="L3506" s="31"/>
      <c r="M3506" s="31"/>
      <c r="N3506" s="31"/>
      <c r="O3506" s="31"/>
      <c r="P3506" s="31"/>
      <c r="Q3506" s="31"/>
      <c r="R3506" s="31"/>
      <c r="S3506" s="31"/>
      <c r="T3506" s="31"/>
      <c r="U3506" s="31"/>
      <c r="V3506" s="31"/>
      <c r="W3506" s="31"/>
      <c r="X3506" s="31"/>
      <c r="Y3506" s="31"/>
      <c r="Z3506" s="31"/>
      <c r="AA3506" s="31"/>
      <c r="AB3506" s="31"/>
      <c r="AC3506" s="31"/>
      <c r="AD3506" s="31"/>
      <c r="AE3506" s="31"/>
      <c r="AF3506" s="31"/>
      <c r="AG3506" s="31"/>
      <c r="AH3506" s="31"/>
      <c r="AI3506" s="31"/>
      <c r="AJ3506" s="31"/>
      <c r="AK3506" s="31"/>
      <c r="AL3506" s="31"/>
      <c r="AM3506" s="31"/>
      <c r="AN3506" s="31"/>
      <c r="AO3506" s="31"/>
      <c r="AP3506" s="31"/>
      <c r="AQ3506" s="31"/>
      <c r="AR3506" s="31"/>
      <c r="AS3506" s="28"/>
      <c r="AT3506" s="28"/>
      <c r="AU3506" s="28"/>
      <c r="AV3506" s="28"/>
      <c r="AW3506" s="28"/>
      <c r="AX3506" s="28"/>
      <c r="AY3506" s="28"/>
      <c r="AZ3506" s="28"/>
      <c r="BA3506" s="28"/>
      <c r="BB3506" s="28"/>
      <c r="BC3506" s="28"/>
      <c r="BD3506" s="28"/>
      <c r="BE3506" s="28"/>
      <c r="BF3506" s="28"/>
      <c r="BG3506" s="28"/>
      <c r="BH3506" s="28"/>
      <c r="BI3506" s="28"/>
      <c r="BJ3506" s="28"/>
      <c r="BK3506" s="28"/>
      <c r="BL3506" s="28"/>
      <c r="BM3506" s="28"/>
      <c r="BN3506" s="28"/>
      <c r="BO3506" s="28"/>
      <c r="BP3506" s="28"/>
      <c r="BQ3506" s="28"/>
      <c r="BR3506" s="28"/>
      <c r="BS3506" s="28"/>
      <c r="BT3506" s="28"/>
      <c r="BU3506" s="28"/>
      <c r="BV3506" s="28"/>
      <c r="BW3506" s="28"/>
      <c r="BX3506" s="28"/>
      <c r="BY3506" s="28"/>
      <c r="BZ3506" s="28"/>
      <c r="CA3506" s="28"/>
      <c r="CB3506" s="28"/>
      <c r="CC3506" s="28"/>
      <c r="CD3506" s="28"/>
      <c r="CE3506" s="28"/>
      <c r="CF3506" s="28"/>
      <c r="CG3506" s="28"/>
      <c r="IP3506" s="28"/>
      <c r="IQ3506" s="28"/>
      <c r="IR3506" s="28"/>
      <c r="IS3506" s="28"/>
      <c r="IT3506" s="28"/>
      <c r="IU3506" s="28"/>
      <c r="IV3506" s="28"/>
      <c r="IW3506" s="28"/>
      <c r="IX3506" s="28"/>
      <c r="IY3506" s="28"/>
      <c r="IZ3506" s="28"/>
      <c r="JA3506" s="28"/>
      <c r="JB3506" s="28"/>
      <c r="JC3506" s="28"/>
      <c r="JD3506" s="28"/>
      <c r="JE3506" s="28"/>
      <c r="JF3506" s="28"/>
      <c r="JG3506" s="28"/>
      <c r="JH3506" s="28"/>
      <c r="JI3506" s="28"/>
      <c r="JJ3506" s="28"/>
      <c r="JK3506" s="28"/>
      <c r="JL3506" s="28"/>
      <c r="JM3506" s="28"/>
      <c r="JN3506" s="28"/>
      <c r="JO3506" s="28"/>
      <c r="JP3506" s="28"/>
      <c r="JQ3506" s="28"/>
      <c r="JR3506" s="28"/>
      <c r="JS3506" s="28"/>
      <c r="JT3506" s="28"/>
      <c r="JU3506" s="28"/>
      <c r="JV3506" s="28"/>
      <c r="JW3506" s="28"/>
      <c r="JX3506" s="28"/>
      <c r="JY3506" s="28"/>
      <c r="JZ3506" s="28"/>
      <c r="KA3506" s="28"/>
      <c r="KB3506" s="28"/>
      <c r="KC3506" s="28"/>
      <c r="KD3506" s="28"/>
    </row>
    <row r="3507" spans="5:290" x14ac:dyDescent="0.2">
      <c r="E3507" s="31"/>
      <c r="F3507" s="31"/>
      <c r="G3507" s="31"/>
      <c r="H3507" s="31"/>
      <c r="I3507" s="31"/>
      <c r="J3507" s="31"/>
      <c r="K3507" s="31"/>
      <c r="L3507" s="31"/>
      <c r="M3507" s="31"/>
      <c r="N3507" s="31"/>
      <c r="O3507" s="31"/>
      <c r="P3507" s="31"/>
      <c r="Q3507" s="31"/>
      <c r="R3507" s="31"/>
      <c r="S3507" s="31"/>
      <c r="T3507" s="31"/>
      <c r="U3507" s="31"/>
      <c r="V3507" s="31"/>
      <c r="W3507" s="31"/>
      <c r="X3507" s="31"/>
      <c r="Y3507" s="31"/>
      <c r="Z3507" s="31"/>
      <c r="AA3507" s="31"/>
      <c r="AB3507" s="31"/>
      <c r="AC3507" s="31"/>
      <c r="AD3507" s="31"/>
      <c r="AE3507" s="31"/>
      <c r="AF3507" s="31"/>
      <c r="AG3507" s="31"/>
      <c r="AH3507" s="31"/>
      <c r="AI3507" s="31"/>
      <c r="AJ3507" s="31"/>
      <c r="AK3507" s="31"/>
      <c r="AL3507" s="31"/>
      <c r="AM3507" s="31"/>
      <c r="AN3507" s="31"/>
      <c r="AO3507" s="31"/>
      <c r="AP3507" s="31"/>
      <c r="AQ3507" s="31"/>
      <c r="AR3507" s="31"/>
      <c r="AS3507" s="28"/>
      <c r="AT3507" s="28"/>
      <c r="AU3507" s="28"/>
      <c r="AV3507" s="28"/>
      <c r="AW3507" s="28"/>
      <c r="AX3507" s="28"/>
      <c r="AY3507" s="28"/>
      <c r="AZ3507" s="28"/>
      <c r="BA3507" s="28"/>
      <c r="BB3507" s="28"/>
      <c r="BC3507" s="28"/>
      <c r="BD3507" s="28"/>
      <c r="BE3507" s="28"/>
      <c r="BF3507" s="28"/>
      <c r="BG3507" s="28"/>
      <c r="BH3507" s="28"/>
      <c r="BI3507" s="28"/>
      <c r="BJ3507" s="28"/>
      <c r="BK3507" s="28"/>
      <c r="BL3507" s="28"/>
      <c r="BM3507" s="28"/>
      <c r="BN3507" s="28"/>
      <c r="BO3507" s="28"/>
      <c r="BP3507" s="28"/>
      <c r="BQ3507" s="28"/>
      <c r="BR3507" s="28"/>
      <c r="BS3507" s="28"/>
      <c r="BT3507" s="28"/>
      <c r="BU3507" s="28"/>
      <c r="BV3507" s="28"/>
      <c r="BW3507" s="28"/>
      <c r="BX3507" s="28"/>
      <c r="BY3507" s="28"/>
      <c r="BZ3507" s="28"/>
      <c r="CA3507" s="28"/>
      <c r="CB3507" s="28"/>
      <c r="CC3507" s="28"/>
      <c r="CD3507" s="28"/>
      <c r="CE3507" s="28"/>
      <c r="CF3507" s="28"/>
      <c r="CG3507" s="28"/>
      <c r="IP3507" s="28"/>
      <c r="IQ3507" s="28"/>
      <c r="IR3507" s="28"/>
      <c r="IS3507" s="28"/>
      <c r="IT3507" s="28"/>
      <c r="IU3507" s="28"/>
      <c r="IV3507" s="28"/>
      <c r="IW3507" s="28"/>
      <c r="IX3507" s="28"/>
      <c r="IY3507" s="28"/>
      <c r="IZ3507" s="28"/>
      <c r="JA3507" s="28"/>
      <c r="JB3507" s="28"/>
      <c r="JC3507" s="28"/>
      <c r="JD3507" s="28"/>
      <c r="JE3507" s="28"/>
      <c r="JF3507" s="28"/>
      <c r="JG3507" s="28"/>
      <c r="JH3507" s="28"/>
      <c r="JI3507" s="28"/>
      <c r="JJ3507" s="28"/>
      <c r="JK3507" s="28"/>
      <c r="JL3507" s="28"/>
      <c r="JM3507" s="28"/>
      <c r="JN3507" s="28"/>
      <c r="JO3507" s="28"/>
      <c r="JP3507" s="28"/>
      <c r="JQ3507" s="28"/>
      <c r="JR3507" s="28"/>
      <c r="JS3507" s="28"/>
      <c r="JT3507" s="28"/>
      <c r="JU3507" s="28"/>
      <c r="JV3507" s="28"/>
      <c r="JW3507" s="28"/>
      <c r="JX3507" s="28"/>
      <c r="JY3507" s="28"/>
      <c r="JZ3507" s="28"/>
      <c r="KA3507" s="28"/>
      <c r="KB3507" s="28"/>
      <c r="KC3507" s="28"/>
      <c r="KD3507" s="28"/>
    </row>
    <row r="3508" spans="5:290" x14ac:dyDescent="0.2">
      <c r="E3508" s="31"/>
      <c r="F3508" s="31"/>
      <c r="G3508" s="31"/>
      <c r="H3508" s="31"/>
      <c r="I3508" s="31"/>
      <c r="J3508" s="31"/>
      <c r="K3508" s="31"/>
      <c r="L3508" s="31"/>
      <c r="M3508" s="31"/>
      <c r="N3508" s="31"/>
      <c r="O3508" s="31"/>
      <c r="P3508" s="31"/>
      <c r="Q3508" s="31"/>
      <c r="R3508" s="31"/>
      <c r="S3508" s="31"/>
      <c r="T3508" s="31"/>
      <c r="U3508" s="31"/>
      <c r="V3508" s="31"/>
      <c r="W3508" s="31"/>
      <c r="X3508" s="31"/>
      <c r="Y3508" s="31"/>
      <c r="Z3508" s="31"/>
      <c r="AA3508" s="31"/>
      <c r="AB3508" s="31"/>
      <c r="AC3508" s="31"/>
      <c r="AD3508" s="31"/>
      <c r="AE3508" s="31"/>
      <c r="AF3508" s="31"/>
      <c r="AG3508" s="31"/>
      <c r="AH3508" s="31"/>
      <c r="AI3508" s="31"/>
      <c r="AJ3508" s="31"/>
      <c r="AK3508" s="31"/>
      <c r="AL3508" s="31"/>
      <c r="AM3508" s="31"/>
      <c r="AN3508" s="31"/>
      <c r="AO3508" s="31"/>
      <c r="AP3508" s="31"/>
      <c r="AQ3508" s="31"/>
      <c r="AR3508" s="31"/>
      <c r="AS3508" s="28"/>
      <c r="AT3508" s="28"/>
      <c r="AU3508" s="28"/>
      <c r="AV3508" s="28"/>
      <c r="AW3508" s="28"/>
      <c r="AX3508" s="28"/>
      <c r="AY3508" s="28"/>
      <c r="AZ3508" s="28"/>
      <c r="BA3508" s="28"/>
      <c r="BB3508" s="28"/>
      <c r="BC3508" s="28"/>
      <c r="BD3508" s="28"/>
      <c r="BE3508" s="28"/>
      <c r="BF3508" s="28"/>
      <c r="BG3508" s="28"/>
      <c r="BH3508" s="28"/>
      <c r="BI3508" s="28"/>
      <c r="BJ3508" s="28"/>
      <c r="BK3508" s="28"/>
      <c r="BL3508" s="28"/>
      <c r="BM3508" s="28"/>
      <c r="BN3508" s="28"/>
      <c r="BO3508" s="28"/>
      <c r="BP3508" s="28"/>
      <c r="BQ3508" s="28"/>
      <c r="BR3508" s="28"/>
      <c r="BS3508" s="28"/>
      <c r="BT3508" s="28"/>
      <c r="BU3508" s="28"/>
      <c r="BV3508" s="28"/>
      <c r="BW3508" s="28"/>
      <c r="BX3508" s="28"/>
      <c r="BY3508" s="28"/>
      <c r="BZ3508" s="28"/>
      <c r="CA3508" s="28"/>
      <c r="CB3508" s="28"/>
      <c r="CC3508" s="28"/>
      <c r="CD3508" s="28"/>
      <c r="CE3508" s="28"/>
      <c r="CF3508" s="28"/>
      <c r="CG3508" s="28"/>
      <c r="IP3508" s="28"/>
      <c r="IQ3508" s="28"/>
      <c r="IR3508" s="28"/>
      <c r="IS3508" s="28"/>
      <c r="IT3508" s="28"/>
      <c r="IU3508" s="28"/>
      <c r="IV3508" s="28"/>
      <c r="IW3508" s="28"/>
      <c r="IX3508" s="28"/>
      <c r="IY3508" s="28"/>
      <c r="IZ3508" s="28"/>
      <c r="JA3508" s="28"/>
      <c r="JB3508" s="28"/>
      <c r="JC3508" s="28"/>
      <c r="JD3508" s="28"/>
      <c r="JE3508" s="28"/>
      <c r="JF3508" s="28"/>
      <c r="JG3508" s="28"/>
      <c r="JH3508" s="28"/>
      <c r="JI3508" s="28"/>
      <c r="JJ3508" s="28"/>
      <c r="JK3508" s="28"/>
      <c r="JL3508" s="28"/>
      <c r="JM3508" s="28"/>
      <c r="JN3508" s="28"/>
      <c r="JO3508" s="28"/>
      <c r="JP3508" s="28"/>
      <c r="JQ3508" s="28"/>
      <c r="JR3508" s="28"/>
      <c r="JS3508" s="28"/>
      <c r="JT3508" s="28"/>
      <c r="JU3508" s="28"/>
      <c r="JV3508" s="28"/>
      <c r="JW3508" s="28"/>
      <c r="JX3508" s="28"/>
      <c r="JY3508" s="28"/>
      <c r="JZ3508" s="28"/>
      <c r="KA3508" s="28"/>
      <c r="KB3508" s="28"/>
      <c r="KC3508" s="28"/>
      <c r="KD3508" s="28"/>
    </row>
    <row r="3509" spans="5:290" x14ac:dyDescent="0.2">
      <c r="E3509" s="31"/>
      <c r="F3509" s="31"/>
      <c r="G3509" s="31"/>
      <c r="H3509" s="31"/>
      <c r="I3509" s="31"/>
      <c r="J3509" s="31"/>
      <c r="K3509" s="31"/>
      <c r="L3509" s="31"/>
      <c r="M3509" s="31"/>
      <c r="N3509" s="31"/>
      <c r="O3509" s="31"/>
      <c r="P3509" s="31"/>
      <c r="Q3509" s="31"/>
      <c r="R3509" s="31"/>
      <c r="S3509" s="31"/>
      <c r="T3509" s="31"/>
      <c r="U3509" s="31"/>
      <c r="V3509" s="31"/>
      <c r="W3509" s="31"/>
      <c r="X3509" s="31"/>
      <c r="Y3509" s="31"/>
      <c r="Z3509" s="31"/>
      <c r="AA3509" s="31"/>
      <c r="AB3509" s="31"/>
      <c r="AC3509" s="31"/>
      <c r="AD3509" s="31"/>
      <c r="AE3509" s="31"/>
      <c r="AF3509" s="31"/>
      <c r="AG3509" s="31"/>
      <c r="AH3509" s="31"/>
      <c r="AI3509" s="31"/>
      <c r="AJ3509" s="31"/>
      <c r="AK3509" s="31"/>
      <c r="AL3509" s="31"/>
      <c r="AM3509" s="31"/>
      <c r="AN3509" s="31"/>
      <c r="AO3509" s="31"/>
      <c r="AP3509" s="31"/>
      <c r="AQ3509" s="31"/>
      <c r="AR3509" s="31"/>
      <c r="AS3509" s="28"/>
      <c r="AT3509" s="28"/>
      <c r="AU3509" s="28"/>
      <c r="AV3509" s="28"/>
      <c r="AW3509" s="28"/>
      <c r="AX3509" s="28"/>
      <c r="AY3509" s="28"/>
      <c r="AZ3509" s="28"/>
      <c r="BA3509" s="28"/>
      <c r="BB3509" s="28"/>
      <c r="BC3509" s="28"/>
      <c r="BD3509" s="28"/>
      <c r="BE3509" s="28"/>
      <c r="BF3509" s="28"/>
      <c r="BG3509" s="28"/>
      <c r="BH3509" s="28"/>
      <c r="BI3509" s="28"/>
      <c r="BJ3509" s="28"/>
      <c r="BK3509" s="28"/>
      <c r="BL3509" s="28"/>
      <c r="BM3509" s="28"/>
      <c r="BN3509" s="28"/>
      <c r="BO3509" s="28"/>
      <c r="BP3509" s="28"/>
      <c r="BQ3509" s="28"/>
      <c r="BR3509" s="28"/>
      <c r="BS3509" s="28"/>
      <c r="BT3509" s="28"/>
      <c r="BU3509" s="28"/>
      <c r="BV3509" s="28"/>
      <c r="BW3509" s="28"/>
      <c r="BX3509" s="28"/>
      <c r="BY3509" s="28"/>
      <c r="BZ3509" s="28"/>
      <c r="CA3509" s="28"/>
      <c r="CB3509" s="28"/>
      <c r="CC3509" s="28"/>
      <c r="CD3509" s="28"/>
      <c r="CE3509" s="28"/>
      <c r="CF3509" s="28"/>
      <c r="CG3509" s="28"/>
      <c r="IP3509" s="28"/>
      <c r="IQ3509" s="28"/>
      <c r="IR3509" s="28"/>
      <c r="IS3509" s="28"/>
      <c r="IT3509" s="28"/>
      <c r="IU3509" s="28"/>
      <c r="IV3509" s="28"/>
      <c r="IW3509" s="28"/>
      <c r="IX3509" s="28"/>
      <c r="IY3509" s="28"/>
      <c r="IZ3509" s="28"/>
      <c r="JA3509" s="28"/>
      <c r="JB3509" s="28"/>
      <c r="JC3509" s="28"/>
      <c r="JD3509" s="28"/>
      <c r="JE3509" s="28"/>
      <c r="JF3509" s="28"/>
      <c r="JG3509" s="28"/>
      <c r="JH3509" s="28"/>
      <c r="JI3509" s="28"/>
      <c r="JJ3509" s="28"/>
      <c r="JK3509" s="28"/>
      <c r="JL3509" s="28"/>
      <c r="JM3509" s="28"/>
      <c r="JN3509" s="28"/>
      <c r="JO3509" s="28"/>
      <c r="JP3509" s="28"/>
      <c r="JQ3509" s="28"/>
      <c r="JR3509" s="28"/>
      <c r="JS3509" s="28"/>
      <c r="JT3509" s="28"/>
      <c r="JU3509" s="28"/>
      <c r="JV3509" s="28"/>
      <c r="JW3509" s="28"/>
      <c r="JX3509" s="28"/>
      <c r="JY3509" s="28"/>
      <c r="JZ3509" s="28"/>
      <c r="KA3509" s="28"/>
      <c r="KB3509" s="28"/>
      <c r="KC3509" s="28"/>
      <c r="KD3509" s="28"/>
    </row>
    <row r="3510" spans="5:290" x14ac:dyDescent="0.2">
      <c r="E3510" s="31"/>
      <c r="F3510" s="31"/>
      <c r="G3510" s="31"/>
      <c r="H3510" s="31"/>
      <c r="I3510" s="31"/>
      <c r="J3510" s="31"/>
      <c r="K3510" s="31"/>
      <c r="L3510" s="31"/>
      <c r="M3510" s="31"/>
      <c r="N3510" s="31"/>
      <c r="O3510" s="31"/>
      <c r="P3510" s="31"/>
      <c r="Q3510" s="31"/>
      <c r="R3510" s="31"/>
      <c r="S3510" s="31"/>
      <c r="T3510" s="31"/>
      <c r="U3510" s="31"/>
      <c r="V3510" s="31"/>
      <c r="W3510" s="31"/>
      <c r="X3510" s="31"/>
      <c r="Y3510" s="31"/>
      <c r="Z3510" s="31"/>
      <c r="AA3510" s="31"/>
      <c r="AB3510" s="31"/>
      <c r="AC3510" s="31"/>
      <c r="AD3510" s="31"/>
      <c r="AE3510" s="31"/>
      <c r="AF3510" s="31"/>
      <c r="AG3510" s="31"/>
      <c r="AH3510" s="31"/>
      <c r="AI3510" s="31"/>
      <c r="AJ3510" s="31"/>
      <c r="AK3510" s="31"/>
      <c r="AL3510" s="31"/>
      <c r="AM3510" s="31"/>
      <c r="AN3510" s="31"/>
      <c r="AO3510" s="31"/>
      <c r="AP3510" s="31"/>
      <c r="AQ3510" s="31"/>
      <c r="AR3510" s="31"/>
      <c r="AS3510" s="28"/>
      <c r="AT3510" s="28"/>
      <c r="AU3510" s="28"/>
      <c r="AV3510" s="28"/>
      <c r="AW3510" s="28"/>
      <c r="AX3510" s="28"/>
      <c r="AY3510" s="28"/>
      <c r="AZ3510" s="28"/>
      <c r="BA3510" s="28"/>
      <c r="BB3510" s="28"/>
      <c r="BC3510" s="28"/>
      <c r="BD3510" s="28"/>
      <c r="BE3510" s="28"/>
      <c r="BF3510" s="28"/>
      <c r="BG3510" s="28"/>
      <c r="BH3510" s="28"/>
      <c r="BI3510" s="28"/>
      <c r="BJ3510" s="28"/>
      <c r="BK3510" s="28"/>
      <c r="BL3510" s="28"/>
      <c r="BM3510" s="28"/>
      <c r="BN3510" s="28"/>
      <c r="BO3510" s="28"/>
      <c r="BP3510" s="28"/>
      <c r="BQ3510" s="28"/>
      <c r="BR3510" s="28"/>
      <c r="BS3510" s="28"/>
      <c r="BT3510" s="28"/>
      <c r="BU3510" s="28"/>
      <c r="BV3510" s="28"/>
      <c r="BW3510" s="28"/>
      <c r="BX3510" s="28"/>
      <c r="BY3510" s="28"/>
      <c r="BZ3510" s="28"/>
      <c r="CA3510" s="28"/>
      <c r="CB3510" s="28"/>
      <c r="CC3510" s="28"/>
      <c r="CD3510" s="28"/>
      <c r="CE3510" s="28"/>
      <c r="CF3510" s="28"/>
      <c r="CG3510" s="28"/>
      <c r="IP3510" s="28"/>
      <c r="IQ3510" s="28"/>
      <c r="IR3510" s="28"/>
      <c r="IS3510" s="28"/>
      <c r="IT3510" s="28"/>
      <c r="IU3510" s="28"/>
      <c r="IV3510" s="28"/>
      <c r="IW3510" s="28"/>
      <c r="IX3510" s="28"/>
      <c r="IY3510" s="28"/>
      <c r="IZ3510" s="28"/>
      <c r="JA3510" s="28"/>
      <c r="JB3510" s="28"/>
      <c r="JC3510" s="28"/>
      <c r="JD3510" s="28"/>
      <c r="JE3510" s="28"/>
      <c r="JF3510" s="28"/>
      <c r="JG3510" s="28"/>
      <c r="JH3510" s="28"/>
      <c r="JI3510" s="28"/>
      <c r="JJ3510" s="28"/>
      <c r="JK3510" s="28"/>
      <c r="JL3510" s="28"/>
      <c r="JM3510" s="28"/>
      <c r="JN3510" s="28"/>
      <c r="JO3510" s="28"/>
      <c r="JP3510" s="28"/>
      <c r="JQ3510" s="28"/>
      <c r="JR3510" s="28"/>
      <c r="JS3510" s="28"/>
      <c r="JT3510" s="28"/>
      <c r="JU3510" s="28"/>
      <c r="JV3510" s="28"/>
      <c r="JW3510" s="28"/>
      <c r="JX3510" s="28"/>
      <c r="JY3510" s="28"/>
      <c r="JZ3510" s="28"/>
      <c r="KA3510" s="28"/>
      <c r="KB3510" s="28"/>
      <c r="KC3510" s="28"/>
      <c r="KD3510" s="28"/>
    </row>
    <row r="3511" spans="5:290" x14ac:dyDescent="0.2">
      <c r="E3511" s="31"/>
      <c r="F3511" s="31"/>
      <c r="G3511" s="31"/>
      <c r="H3511" s="31"/>
      <c r="I3511" s="31"/>
      <c r="J3511" s="31"/>
      <c r="K3511" s="31"/>
      <c r="L3511" s="31"/>
      <c r="M3511" s="31"/>
      <c r="N3511" s="31"/>
      <c r="O3511" s="31"/>
      <c r="P3511" s="31"/>
      <c r="Q3511" s="31"/>
      <c r="R3511" s="31"/>
      <c r="S3511" s="31"/>
      <c r="T3511" s="31"/>
      <c r="U3511" s="31"/>
      <c r="V3511" s="31"/>
      <c r="W3511" s="31"/>
      <c r="X3511" s="31"/>
      <c r="Y3511" s="31"/>
      <c r="Z3511" s="31"/>
      <c r="AA3511" s="31"/>
      <c r="AB3511" s="31"/>
      <c r="AC3511" s="31"/>
      <c r="AD3511" s="31"/>
      <c r="AE3511" s="31"/>
      <c r="AF3511" s="31"/>
      <c r="AG3511" s="31"/>
      <c r="AH3511" s="31"/>
      <c r="AI3511" s="31"/>
      <c r="AJ3511" s="31"/>
      <c r="AK3511" s="31"/>
      <c r="AL3511" s="31"/>
      <c r="AM3511" s="31"/>
      <c r="AN3511" s="31"/>
      <c r="AO3511" s="31"/>
      <c r="AP3511" s="31"/>
      <c r="AQ3511" s="31"/>
      <c r="AR3511" s="31"/>
      <c r="AS3511" s="28"/>
      <c r="AT3511" s="28"/>
      <c r="AU3511" s="28"/>
      <c r="AV3511" s="28"/>
      <c r="AW3511" s="28"/>
      <c r="AX3511" s="28"/>
      <c r="AY3511" s="28"/>
      <c r="AZ3511" s="28"/>
      <c r="BA3511" s="28"/>
      <c r="BB3511" s="28"/>
      <c r="BC3511" s="28"/>
      <c r="BD3511" s="28"/>
      <c r="BE3511" s="28"/>
      <c r="BF3511" s="28"/>
      <c r="BG3511" s="28"/>
      <c r="BH3511" s="28"/>
      <c r="BI3511" s="28"/>
      <c r="BJ3511" s="28"/>
      <c r="BK3511" s="28"/>
      <c r="BL3511" s="28"/>
      <c r="BM3511" s="28"/>
      <c r="BN3511" s="28"/>
      <c r="BO3511" s="28"/>
      <c r="BP3511" s="28"/>
      <c r="BQ3511" s="28"/>
      <c r="BR3511" s="28"/>
      <c r="BS3511" s="28"/>
      <c r="BT3511" s="28"/>
      <c r="BU3511" s="28"/>
      <c r="BV3511" s="28"/>
      <c r="BW3511" s="28"/>
      <c r="BX3511" s="28"/>
      <c r="BY3511" s="28"/>
      <c r="BZ3511" s="28"/>
      <c r="CA3511" s="28"/>
      <c r="CB3511" s="28"/>
      <c r="CC3511" s="28"/>
      <c r="CD3511" s="28"/>
      <c r="CE3511" s="28"/>
      <c r="CF3511" s="28"/>
      <c r="CG3511" s="28"/>
      <c r="IP3511" s="28"/>
      <c r="IQ3511" s="28"/>
      <c r="IR3511" s="28"/>
      <c r="IS3511" s="28"/>
      <c r="IT3511" s="28"/>
      <c r="IU3511" s="28"/>
      <c r="IV3511" s="28"/>
      <c r="IW3511" s="28"/>
      <c r="IX3511" s="28"/>
      <c r="IY3511" s="28"/>
      <c r="IZ3511" s="28"/>
      <c r="JA3511" s="28"/>
      <c r="JB3511" s="28"/>
      <c r="JC3511" s="28"/>
      <c r="JD3511" s="28"/>
      <c r="JE3511" s="28"/>
      <c r="JF3511" s="28"/>
      <c r="JG3511" s="28"/>
      <c r="JH3511" s="28"/>
      <c r="JI3511" s="28"/>
      <c r="JJ3511" s="28"/>
      <c r="JK3511" s="28"/>
      <c r="JL3511" s="28"/>
      <c r="JM3511" s="28"/>
      <c r="JN3511" s="28"/>
      <c r="JO3511" s="28"/>
      <c r="JP3511" s="28"/>
      <c r="JQ3511" s="28"/>
      <c r="JR3511" s="28"/>
      <c r="JS3511" s="28"/>
      <c r="JT3511" s="28"/>
      <c r="JU3511" s="28"/>
      <c r="JV3511" s="28"/>
      <c r="JW3511" s="28"/>
      <c r="JX3511" s="28"/>
      <c r="JY3511" s="28"/>
      <c r="JZ3511" s="28"/>
      <c r="KA3511" s="28"/>
      <c r="KB3511" s="28"/>
      <c r="KC3511" s="28"/>
      <c r="KD3511" s="28"/>
    </row>
    <row r="3512" spans="5:290" x14ac:dyDescent="0.2">
      <c r="E3512" s="31"/>
      <c r="F3512" s="31"/>
      <c r="G3512" s="31"/>
      <c r="H3512" s="31"/>
      <c r="I3512" s="31"/>
      <c r="J3512" s="31"/>
      <c r="K3512" s="31"/>
      <c r="L3512" s="31"/>
      <c r="M3512" s="31"/>
      <c r="N3512" s="31"/>
      <c r="O3512" s="31"/>
      <c r="P3512" s="31"/>
      <c r="Q3512" s="31"/>
      <c r="R3512" s="31"/>
      <c r="S3512" s="31"/>
      <c r="T3512" s="31"/>
      <c r="U3512" s="31"/>
      <c r="V3512" s="31"/>
      <c r="W3512" s="31"/>
      <c r="X3512" s="31"/>
      <c r="Y3512" s="31"/>
      <c r="Z3512" s="31"/>
      <c r="AA3512" s="31"/>
      <c r="AB3512" s="31"/>
      <c r="AC3512" s="31"/>
      <c r="AD3512" s="31"/>
      <c r="AE3512" s="31"/>
      <c r="AF3512" s="31"/>
      <c r="AG3512" s="31"/>
      <c r="AH3512" s="31"/>
      <c r="AI3512" s="31"/>
      <c r="AJ3512" s="31"/>
      <c r="AK3512" s="31"/>
      <c r="AL3512" s="31"/>
      <c r="AM3512" s="31"/>
      <c r="AN3512" s="31"/>
      <c r="AO3512" s="31"/>
      <c r="AP3512" s="31"/>
      <c r="AQ3512" s="31"/>
      <c r="AR3512" s="31"/>
      <c r="AS3512" s="28"/>
      <c r="AT3512" s="28"/>
      <c r="AU3512" s="28"/>
      <c r="AV3512" s="28"/>
      <c r="AW3512" s="28"/>
      <c r="AX3512" s="28"/>
      <c r="AY3512" s="28"/>
      <c r="AZ3512" s="28"/>
      <c r="BA3512" s="28"/>
      <c r="BB3512" s="28"/>
      <c r="BC3512" s="28"/>
      <c r="BD3512" s="28"/>
      <c r="BE3512" s="28"/>
      <c r="BF3512" s="28"/>
      <c r="BG3512" s="28"/>
      <c r="BH3512" s="28"/>
      <c r="BI3512" s="28"/>
      <c r="BJ3512" s="28"/>
      <c r="BK3512" s="28"/>
      <c r="BL3512" s="28"/>
      <c r="BM3512" s="28"/>
      <c r="BN3512" s="28"/>
      <c r="BO3512" s="28"/>
      <c r="BP3512" s="28"/>
      <c r="BQ3512" s="28"/>
      <c r="BR3512" s="28"/>
      <c r="BS3512" s="28"/>
      <c r="BT3512" s="28"/>
      <c r="BU3512" s="28"/>
      <c r="BV3512" s="28"/>
      <c r="BW3512" s="28"/>
      <c r="BX3512" s="28"/>
      <c r="BY3512" s="28"/>
      <c r="BZ3512" s="28"/>
      <c r="CA3512" s="28"/>
      <c r="CB3512" s="28"/>
      <c r="CC3512" s="28"/>
      <c r="CD3512" s="28"/>
      <c r="CE3512" s="28"/>
      <c r="CF3512" s="28"/>
      <c r="CG3512" s="28"/>
      <c r="IP3512" s="28"/>
      <c r="IQ3512" s="28"/>
      <c r="IR3512" s="28"/>
      <c r="IS3512" s="28"/>
      <c r="IT3512" s="28"/>
      <c r="IU3512" s="28"/>
      <c r="IV3512" s="28"/>
      <c r="IW3512" s="28"/>
      <c r="IX3512" s="28"/>
      <c r="IY3512" s="28"/>
      <c r="IZ3512" s="28"/>
      <c r="JA3512" s="28"/>
      <c r="JB3512" s="28"/>
      <c r="JC3512" s="28"/>
      <c r="JD3512" s="28"/>
      <c r="JE3512" s="28"/>
      <c r="JF3512" s="28"/>
      <c r="JG3512" s="28"/>
      <c r="JH3512" s="28"/>
      <c r="JI3512" s="28"/>
      <c r="JJ3512" s="28"/>
      <c r="JK3512" s="28"/>
      <c r="JL3512" s="28"/>
      <c r="JM3512" s="28"/>
      <c r="JN3512" s="28"/>
      <c r="JO3512" s="28"/>
      <c r="JP3512" s="28"/>
      <c r="JQ3512" s="28"/>
      <c r="JR3512" s="28"/>
      <c r="JS3512" s="28"/>
      <c r="JT3512" s="28"/>
      <c r="JU3512" s="28"/>
      <c r="JV3512" s="28"/>
      <c r="JW3512" s="28"/>
      <c r="JX3512" s="28"/>
      <c r="JY3512" s="28"/>
      <c r="JZ3512" s="28"/>
      <c r="KA3512" s="28"/>
      <c r="KB3512" s="28"/>
      <c r="KC3512" s="28"/>
      <c r="KD3512" s="28"/>
    </row>
    <row r="3513" spans="5:290" x14ac:dyDescent="0.2">
      <c r="E3513" s="31"/>
      <c r="F3513" s="31"/>
      <c r="G3513" s="31"/>
      <c r="H3513" s="31"/>
      <c r="I3513" s="31"/>
      <c r="J3513" s="31"/>
      <c r="K3513" s="31"/>
      <c r="L3513" s="31"/>
      <c r="M3513" s="31"/>
      <c r="N3513" s="31"/>
      <c r="O3513" s="31"/>
      <c r="P3513" s="31"/>
      <c r="Q3513" s="31"/>
      <c r="R3513" s="31"/>
      <c r="S3513" s="31"/>
      <c r="T3513" s="31"/>
      <c r="U3513" s="31"/>
      <c r="V3513" s="31"/>
      <c r="W3513" s="31"/>
      <c r="X3513" s="31"/>
      <c r="Y3513" s="31"/>
      <c r="Z3513" s="31"/>
      <c r="AA3513" s="31"/>
      <c r="AB3513" s="31"/>
      <c r="AC3513" s="31"/>
      <c r="AD3513" s="31"/>
      <c r="AE3513" s="31"/>
      <c r="AF3513" s="31"/>
      <c r="AG3513" s="31"/>
      <c r="AH3513" s="31"/>
      <c r="AI3513" s="31"/>
      <c r="AJ3513" s="31"/>
      <c r="AK3513" s="31"/>
      <c r="AL3513" s="31"/>
      <c r="AM3513" s="31"/>
      <c r="AN3513" s="31"/>
      <c r="AO3513" s="31"/>
      <c r="AP3513" s="31"/>
      <c r="AQ3513" s="31"/>
      <c r="AR3513" s="31"/>
      <c r="AS3513" s="28"/>
      <c r="AT3513" s="28"/>
      <c r="AU3513" s="28"/>
      <c r="AV3513" s="28"/>
      <c r="AW3513" s="28"/>
      <c r="AX3513" s="28"/>
      <c r="AY3513" s="28"/>
      <c r="AZ3513" s="28"/>
      <c r="BA3513" s="28"/>
      <c r="BB3513" s="28"/>
      <c r="BC3513" s="28"/>
      <c r="BD3513" s="28"/>
      <c r="BE3513" s="28"/>
      <c r="BF3513" s="28"/>
      <c r="BG3513" s="28"/>
      <c r="BH3513" s="28"/>
      <c r="BI3513" s="28"/>
      <c r="BJ3513" s="28"/>
      <c r="BK3513" s="28"/>
      <c r="BL3513" s="28"/>
      <c r="BM3513" s="28"/>
      <c r="BN3513" s="28"/>
      <c r="BO3513" s="28"/>
      <c r="BP3513" s="28"/>
      <c r="BQ3513" s="28"/>
      <c r="BR3513" s="28"/>
      <c r="BS3513" s="28"/>
      <c r="BT3513" s="28"/>
      <c r="BU3513" s="28"/>
      <c r="BV3513" s="28"/>
      <c r="BW3513" s="28"/>
      <c r="BX3513" s="28"/>
      <c r="BY3513" s="28"/>
      <c r="BZ3513" s="28"/>
      <c r="CA3513" s="28"/>
      <c r="CB3513" s="28"/>
      <c r="CC3513" s="28"/>
      <c r="CD3513" s="28"/>
      <c r="CE3513" s="28"/>
      <c r="CF3513" s="28"/>
      <c r="CG3513" s="28"/>
      <c r="IP3513" s="28"/>
      <c r="IQ3513" s="28"/>
      <c r="IR3513" s="28"/>
      <c r="IS3513" s="28"/>
      <c r="IT3513" s="28"/>
      <c r="IU3513" s="28"/>
      <c r="IV3513" s="28"/>
      <c r="IW3513" s="28"/>
      <c r="IX3513" s="28"/>
      <c r="IY3513" s="28"/>
      <c r="IZ3513" s="28"/>
      <c r="JA3513" s="28"/>
      <c r="JB3513" s="28"/>
      <c r="JC3513" s="28"/>
      <c r="JD3513" s="28"/>
      <c r="JE3513" s="28"/>
      <c r="JF3513" s="28"/>
      <c r="JG3513" s="28"/>
      <c r="JH3513" s="28"/>
      <c r="JI3513" s="28"/>
      <c r="JJ3513" s="28"/>
      <c r="JK3513" s="28"/>
      <c r="JL3513" s="28"/>
      <c r="JM3513" s="28"/>
      <c r="JN3513" s="28"/>
      <c r="JO3513" s="28"/>
      <c r="JP3513" s="28"/>
      <c r="JQ3513" s="28"/>
      <c r="JR3513" s="28"/>
      <c r="JS3513" s="28"/>
      <c r="JT3513" s="28"/>
      <c r="JU3513" s="28"/>
      <c r="JV3513" s="28"/>
      <c r="JW3513" s="28"/>
      <c r="JX3513" s="28"/>
      <c r="JY3513" s="28"/>
      <c r="JZ3513" s="28"/>
      <c r="KA3513" s="28"/>
      <c r="KB3513" s="28"/>
      <c r="KC3513" s="28"/>
      <c r="KD3513" s="28"/>
    </row>
    <row r="3514" spans="5:290" x14ac:dyDescent="0.2">
      <c r="E3514" s="31"/>
      <c r="F3514" s="31"/>
      <c r="G3514" s="31"/>
      <c r="H3514" s="31"/>
      <c r="I3514" s="31"/>
      <c r="J3514" s="31"/>
      <c r="K3514" s="31"/>
      <c r="L3514" s="31"/>
      <c r="M3514" s="31"/>
      <c r="N3514" s="31"/>
      <c r="O3514" s="31"/>
      <c r="P3514" s="31"/>
      <c r="Q3514" s="31"/>
      <c r="R3514" s="31"/>
      <c r="S3514" s="31"/>
      <c r="T3514" s="31"/>
      <c r="U3514" s="31"/>
      <c r="V3514" s="31"/>
      <c r="W3514" s="31"/>
      <c r="X3514" s="31"/>
      <c r="Y3514" s="31"/>
      <c r="Z3514" s="31"/>
      <c r="AA3514" s="31"/>
      <c r="AB3514" s="31"/>
      <c r="AC3514" s="31"/>
      <c r="AD3514" s="31"/>
      <c r="AE3514" s="31"/>
      <c r="AF3514" s="31"/>
      <c r="AG3514" s="31"/>
      <c r="AH3514" s="31"/>
      <c r="AI3514" s="31"/>
      <c r="AJ3514" s="31"/>
      <c r="AK3514" s="31"/>
      <c r="AL3514" s="31"/>
      <c r="AM3514" s="31"/>
      <c r="AN3514" s="31"/>
      <c r="AO3514" s="31"/>
      <c r="AP3514" s="31"/>
      <c r="AQ3514" s="31"/>
      <c r="AR3514" s="31"/>
      <c r="AS3514" s="28"/>
      <c r="AT3514" s="28"/>
      <c r="AU3514" s="28"/>
      <c r="AV3514" s="28"/>
      <c r="AW3514" s="28"/>
      <c r="AX3514" s="28"/>
      <c r="AY3514" s="28"/>
      <c r="AZ3514" s="28"/>
      <c r="BA3514" s="28"/>
      <c r="BB3514" s="28"/>
      <c r="BC3514" s="28"/>
      <c r="BD3514" s="28"/>
      <c r="BE3514" s="28"/>
      <c r="BF3514" s="28"/>
      <c r="BG3514" s="28"/>
      <c r="BH3514" s="28"/>
      <c r="BI3514" s="28"/>
      <c r="BJ3514" s="28"/>
      <c r="BK3514" s="28"/>
      <c r="BL3514" s="28"/>
      <c r="BM3514" s="28"/>
      <c r="BN3514" s="28"/>
      <c r="BO3514" s="28"/>
      <c r="BP3514" s="28"/>
      <c r="BQ3514" s="28"/>
      <c r="BR3514" s="28"/>
      <c r="BS3514" s="28"/>
      <c r="BT3514" s="28"/>
      <c r="BU3514" s="28"/>
      <c r="BV3514" s="28"/>
      <c r="BW3514" s="28"/>
      <c r="BX3514" s="28"/>
      <c r="BY3514" s="28"/>
      <c r="BZ3514" s="28"/>
      <c r="CA3514" s="28"/>
      <c r="CB3514" s="28"/>
      <c r="CC3514" s="28"/>
      <c r="CD3514" s="28"/>
      <c r="CE3514" s="28"/>
      <c r="CF3514" s="28"/>
      <c r="CG3514" s="28"/>
      <c r="IP3514" s="28"/>
      <c r="IQ3514" s="28"/>
      <c r="IR3514" s="28"/>
      <c r="IS3514" s="28"/>
      <c r="IT3514" s="28"/>
      <c r="IU3514" s="28"/>
      <c r="IV3514" s="28"/>
      <c r="IW3514" s="28"/>
      <c r="IX3514" s="28"/>
      <c r="IY3514" s="28"/>
      <c r="IZ3514" s="28"/>
      <c r="JA3514" s="28"/>
      <c r="JB3514" s="28"/>
      <c r="JC3514" s="28"/>
      <c r="JD3514" s="28"/>
      <c r="JE3514" s="28"/>
      <c r="JF3514" s="28"/>
      <c r="JG3514" s="28"/>
      <c r="JH3514" s="28"/>
      <c r="JI3514" s="28"/>
      <c r="JJ3514" s="28"/>
      <c r="JK3514" s="28"/>
      <c r="JL3514" s="28"/>
      <c r="JM3514" s="28"/>
      <c r="JN3514" s="28"/>
      <c r="JO3514" s="28"/>
      <c r="JP3514" s="28"/>
      <c r="JQ3514" s="28"/>
      <c r="JR3514" s="28"/>
      <c r="JS3514" s="28"/>
      <c r="JT3514" s="28"/>
      <c r="JU3514" s="28"/>
      <c r="JV3514" s="28"/>
      <c r="JW3514" s="28"/>
      <c r="JX3514" s="28"/>
      <c r="JY3514" s="28"/>
      <c r="JZ3514" s="28"/>
      <c r="KA3514" s="28"/>
      <c r="KB3514" s="28"/>
      <c r="KC3514" s="28"/>
      <c r="KD3514" s="28"/>
    </row>
    <row r="3515" spans="5:290" x14ac:dyDescent="0.2">
      <c r="E3515" s="31"/>
      <c r="F3515" s="31"/>
      <c r="G3515" s="31"/>
      <c r="H3515" s="31"/>
      <c r="I3515" s="31"/>
      <c r="J3515" s="31"/>
      <c r="K3515" s="31"/>
      <c r="L3515" s="31"/>
      <c r="M3515" s="31"/>
      <c r="N3515" s="31"/>
      <c r="O3515" s="31"/>
      <c r="P3515" s="31"/>
      <c r="Q3515" s="31"/>
      <c r="R3515" s="31"/>
      <c r="S3515" s="31"/>
      <c r="T3515" s="31"/>
      <c r="U3515" s="31"/>
      <c r="V3515" s="31"/>
      <c r="W3515" s="31"/>
      <c r="X3515" s="31"/>
      <c r="Y3515" s="31"/>
      <c r="Z3515" s="31"/>
      <c r="AA3515" s="31"/>
      <c r="AB3515" s="31"/>
      <c r="AC3515" s="31"/>
      <c r="AD3515" s="31"/>
      <c r="AE3515" s="31"/>
      <c r="AF3515" s="31"/>
      <c r="AG3515" s="31"/>
      <c r="AH3515" s="31"/>
      <c r="AI3515" s="31"/>
      <c r="AJ3515" s="31"/>
      <c r="AK3515" s="31"/>
      <c r="AL3515" s="31"/>
      <c r="AM3515" s="31"/>
      <c r="AN3515" s="31"/>
      <c r="AO3515" s="31"/>
      <c r="AP3515" s="31"/>
      <c r="AQ3515" s="31"/>
      <c r="AR3515" s="31"/>
      <c r="AS3515" s="28"/>
      <c r="AT3515" s="28"/>
      <c r="AU3515" s="28"/>
      <c r="AV3515" s="28"/>
      <c r="AW3515" s="28"/>
      <c r="AX3515" s="28"/>
      <c r="AY3515" s="28"/>
      <c r="AZ3515" s="28"/>
      <c r="BA3515" s="28"/>
      <c r="BB3515" s="28"/>
      <c r="BC3515" s="28"/>
      <c r="BD3515" s="28"/>
      <c r="BE3515" s="28"/>
      <c r="BF3515" s="28"/>
      <c r="BG3515" s="28"/>
      <c r="BH3515" s="28"/>
      <c r="BI3515" s="28"/>
      <c r="BJ3515" s="28"/>
      <c r="BK3515" s="28"/>
      <c r="BL3515" s="28"/>
      <c r="BM3515" s="28"/>
      <c r="BN3515" s="28"/>
      <c r="BO3515" s="28"/>
      <c r="BP3515" s="28"/>
      <c r="BQ3515" s="28"/>
      <c r="BR3515" s="28"/>
      <c r="BS3515" s="28"/>
      <c r="BT3515" s="28"/>
      <c r="BU3515" s="28"/>
      <c r="BV3515" s="28"/>
      <c r="BW3515" s="28"/>
      <c r="BX3515" s="28"/>
      <c r="BY3515" s="28"/>
      <c r="BZ3515" s="28"/>
      <c r="CA3515" s="28"/>
      <c r="CB3515" s="28"/>
      <c r="CC3515" s="28"/>
      <c r="CD3515" s="28"/>
      <c r="CE3515" s="28"/>
      <c r="CF3515" s="28"/>
      <c r="CG3515" s="28"/>
      <c r="IP3515" s="28"/>
      <c r="IQ3515" s="28"/>
      <c r="IR3515" s="28"/>
      <c r="IS3515" s="28"/>
      <c r="IT3515" s="28"/>
      <c r="IU3515" s="28"/>
      <c r="IV3515" s="28"/>
      <c r="IW3515" s="28"/>
      <c r="IX3515" s="28"/>
      <c r="IY3515" s="28"/>
      <c r="IZ3515" s="28"/>
      <c r="JA3515" s="28"/>
      <c r="JB3515" s="28"/>
      <c r="JC3515" s="28"/>
      <c r="JD3515" s="28"/>
      <c r="JE3515" s="28"/>
      <c r="JF3515" s="28"/>
      <c r="JG3515" s="28"/>
      <c r="JH3515" s="28"/>
      <c r="JI3515" s="28"/>
      <c r="JJ3515" s="28"/>
      <c r="JK3515" s="28"/>
      <c r="JL3515" s="28"/>
      <c r="JM3515" s="28"/>
      <c r="JN3515" s="28"/>
      <c r="JO3515" s="28"/>
      <c r="JP3515" s="28"/>
      <c r="JQ3515" s="28"/>
      <c r="JR3515" s="28"/>
      <c r="JS3515" s="28"/>
      <c r="JT3515" s="28"/>
      <c r="JU3515" s="28"/>
      <c r="JV3515" s="28"/>
      <c r="JW3515" s="28"/>
      <c r="JX3515" s="28"/>
      <c r="JY3515" s="28"/>
      <c r="JZ3515" s="28"/>
      <c r="KA3515" s="28"/>
      <c r="KB3515" s="28"/>
      <c r="KC3515" s="28"/>
      <c r="KD3515" s="28"/>
    </row>
    <row r="3516" spans="5:290" x14ac:dyDescent="0.2">
      <c r="E3516" s="31"/>
      <c r="F3516" s="31"/>
      <c r="G3516" s="31"/>
      <c r="H3516" s="31"/>
      <c r="I3516" s="31"/>
      <c r="J3516" s="31"/>
      <c r="K3516" s="31"/>
      <c r="L3516" s="31"/>
      <c r="M3516" s="31"/>
      <c r="N3516" s="31"/>
      <c r="O3516" s="31"/>
      <c r="P3516" s="31"/>
      <c r="Q3516" s="31"/>
      <c r="R3516" s="31"/>
      <c r="S3516" s="31"/>
      <c r="T3516" s="31"/>
      <c r="U3516" s="31"/>
      <c r="V3516" s="31"/>
      <c r="W3516" s="31"/>
      <c r="X3516" s="31"/>
      <c r="Y3516" s="31"/>
      <c r="Z3516" s="31"/>
      <c r="AA3516" s="31"/>
      <c r="AB3516" s="31"/>
      <c r="AC3516" s="31"/>
      <c r="AD3516" s="31"/>
      <c r="AE3516" s="31"/>
      <c r="AF3516" s="31"/>
      <c r="AG3516" s="31"/>
      <c r="AH3516" s="31"/>
      <c r="AI3516" s="31"/>
      <c r="AJ3516" s="31"/>
      <c r="AK3516" s="31"/>
      <c r="AL3516" s="31"/>
      <c r="AM3516" s="31"/>
      <c r="AN3516" s="31"/>
      <c r="AO3516" s="31"/>
      <c r="AP3516" s="31"/>
      <c r="AQ3516" s="31"/>
      <c r="AR3516" s="31"/>
      <c r="AS3516" s="28"/>
      <c r="AT3516" s="28"/>
      <c r="AU3516" s="28"/>
      <c r="AV3516" s="28"/>
      <c r="AW3516" s="28"/>
      <c r="AX3516" s="28"/>
      <c r="AY3516" s="28"/>
      <c r="AZ3516" s="28"/>
      <c r="BA3516" s="28"/>
      <c r="BB3516" s="28"/>
      <c r="BC3516" s="28"/>
      <c r="BD3516" s="28"/>
      <c r="BE3516" s="28"/>
      <c r="BF3516" s="28"/>
      <c r="BG3516" s="28"/>
      <c r="BH3516" s="28"/>
      <c r="BI3516" s="28"/>
      <c r="BJ3516" s="28"/>
      <c r="BK3516" s="28"/>
      <c r="BL3516" s="28"/>
      <c r="BM3516" s="28"/>
      <c r="BN3516" s="28"/>
      <c r="BO3516" s="28"/>
      <c r="BP3516" s="28"/>
      <c r="BQ3516" s="28"/>
      <c r="BR3516" s="28"/>
      <c r="BS3516" s="28"/>
      <c r="BT3516" s="28"/>
      <c r="BU3516" s="28"/>
      <c r="BV3516" s="28"/>
      <c r="BW3516" s="28"/>
      <c r="BX3516" s="28"/>
      <c r="BY3516" s="28"/>
      <c r="BZ3516" s="28"/>
      <c r="CA3516" s="28"/>
      <c r="CB3516" s="28"/>
      <c r="CC3516" s="28"/>
      <c r="CD3516" s="28"/>
      <c r="CE3516" s="28"/>
      <c r="CF3516" s="28"/>
      <c r="CG3516" s="28"/>
      <c r="IP3516" s="28"/>
      <c r="IQ3516" s="28"/>
      <c r="IR3516" s="28"/>
      <c r="IS3516" s="28"/>
      <c r="IT3516" s="28"/>
      <c r="IU3516" s="28"/>
      <c r="IV3516" s="28"/>
      <c r="IW3516" s="28"/>
      <c r="IX3516" s="28"/>
      <c r="IY3516" s="28"/>
      <c r="IZ3516" s="28"/>
      <c r="JA3516" s="28"/>
      <c r="JB3516" s="28"/>
      <c r="JC3516" s="28"/>
      <c r="JD3516" s="28"/>
      <c r="JE3516" s="28"/>
      <c r="JF3516" s="28"/>
      <c r="JG3516" s="28"/>
      <c r="JH3516" s="28"/>
      <c r="JI3516" s="28"/>
      <c r="JJ3516" s="28"/>
      <c r="JK3516" s="28"/>
      <c r="JL3516" s="28"/>
      <c r="JM3516" s="28"/>
      <c r="JN3516" s="28"/>
      <c r="JO3516" s="28"/>
      <c r="JP3516" s="28"/>
      <c r="JQ3516" s="28"/>
      <c r="JR3516" s="28"/>
      <c r="JS3516" s="28"/>
      <c r="JT3516" s="28"/>
      <c r="JU3516" s="28"/>
      <c r="JV3516" s="28"/>
      <c r="JW3516" s="28"/>
      <c r="JX3516" s="28"/>
      <c r="JY3516" s="28"/>
      <c r="JZ3516" s="28"/>
      <c r="KA3516" s="28"/>
      <c r="KB3516" s="28"/>
      <c r="KC3516" s="28"/>
      <c r="KD3516" s="28"/>
    </row>
    <row r="3517" spans="5:290" x14ac:dyDescent="0.2">
      <c r="E3517" s="31"/>
      <c r="F3517" s="31"/>
      <c r="G3517" s="31"/>
      <c r="H3517" s="31"/>
      <c r="I3517" s="31"/>
      <c r="J3517" s="31"/>
      <c r="K3517" s="31"/>
      <c r="L3517" s="31"/>
      <c r="M3517" s="31"/>
      <c r="N3517" s="31"/>
      <c r="O3517" s="31"/>
      <c r="P3517" s="31"/>
      <c r="Q3517" s="31"/>
      <c r="R3517" s="31"/>
      <c r="S3517" s="31"/>
      <c r="T3517" s="31"/>
      <c r="U3517" s="31"/>
      <c r="V3517" s="31"/>
      <c r="W3517" s="31"/>
      <c r="X3517" s="31"/>
      <c r="Y3517" s="31"/>
      <c r="Z3517" s="31"/>
      <c r="AA3517" s="31"/>
      <c r="AB3517" s="31"/>
      <c r="AC3517" s="31"/>
      <c r="AD3517" s="31"/>
      <c r="AE3517" s="31"/>
      <c r="AF3517" s="31"/>
      <c r="AG3517" s="31"/>
      <c r="AH3517" s="31"/>
      <c r="AI3517" s="31"/>
      <c r="AJ3517" s="31"/>
      <c r="AK3517" s="31"/>
      <c r="AL3517" s="31"/>
      <c r="AM3517" s="31"/>
      <c r="AN3517" s="31"/>
      <c r="AO3517" s="31"/>
      <c r="AP3517" s="31"/>
      <c r="AQ3517" s="31"/>
      <c r="AR3517" s="31"/>
      <c r="AS3517" s="28"/>
      <c r="AT3517" s="28"/>
      <c r="AU3517" s="28"/>
      <c r="AV3517" s="28"/>
      <c r="AW3517" s="28"/>
      <c r="AX3517" s="28"/>
      <c r="AY3517" s="28"/>
      <c r="AZ3517" s="28"/>
      <c r="BA3517" s="28"/>
      <c r="BB3517" s="28"/>
      <c r="BC3517" s="28"/>
      <c r="BD3517" s="28"/>
      <c r="BE3517" s="28"/>
      <c r="BF3517" s="28"/>
      <c r="BG3517" s="28"/>
      <c r="BH3517" s="28"/>
      <c r="BI3517" s="28"/>
      <c r="BJ3517" s="28"/>
      <c r="BK3517" s="28"/>
      <c r="BL3517" s="28"/>
      <c r="BM3517" s="28"/>
      <c r="BN3517" s="28"/>
      <c r="BO3517" s="28"/>
      <c r="BP3517" s="28"/>
      <c r="BQ3517" s="28"/>
      <c r="BR3517" s="28"/>
      <c r="BS3517" s="28"/>
      <c r="BT3517" s="28"/>
      <c r="BU3517" s="28"/>
      <c r="BV3517" s="28"/>
      <c r="BW3517" s="28"/>
      <c r="BX3517" s="28"/>
      <c r="BY3517" s="28"/>
      <c r="BZ3517" s="28"/>
      <c r="CA3517" s="28"/>
      <c r="CB3517" s="28"/>
      <c r="CC3517" s="28"/>
      <c r="CD3517" s="28"/>
      <c r="CE3517" s="28"/>
      <c r="CF3517" s="28"/>
      <c r="CG3517" s="28"/>
      <c r="IP3517" s="28"/>
      <c r="IQ3517" s="28"/>
      <c r="IR3517" s="28"/>
      <c r="IS3517" s="28"/>
      <c r="IT3517" s="28"/>
      <c r="IU3517" s="28"/>
      <c r="IV3517" s="28"/>
      <c r="IW3517" s="28"/>
      <c r="IX3517" s="28"/>
      <c r="IY3517" s="28"/>
      <c r="IZ3517" s="28"/>
      <c r="JA3517" s="28"/>
      <c r="JB3517" s="28"/>
      <c r="JC3517" s="28"/>
      <c r="JD3517" s="28"/>
      <c r="JE3517" s="28"/>
      <c r="JF3517" s="28"/>
      <c r="JG3517" s="28"/>
      <c r="JH3517" s="28"/>
      <c r="JI3517" s="28"/>
      <c r="JJ3517" s="28"/>
      <c r="JK3517" s="28"/>
      <c r="JL3517" s="28"/>
      <c r="JM3517" s="28"/>
      <c r="JN3517" s="28"/>
      <c r="JO3517" s="28"/>
      <c r="JP3517" s="28"/>
      <c r="JQ3517" s="28"/>
      <c r="JR3517" s="28"/>
      <c r="JS3517" s="28"/>
      <c r="JT3517" s="28"/>
      <c r="JU3517" s="28"/>
      <c r="JV3517" s="28"/>
      <c r="JW3517" s="28"/>
      <c r="JX3517" s="28"/>
      <c r="JY3517" s="28"/>
      <c r="JZ3517" s="28"/>
      <c r="KA3517" s="28"/>
      <c r="KB3517" s="28"/>
      <c r="KC3517" s="28"/>
      <c r="KD3517" s="28"/>
    </row>
    <row r="3518" spans="5:290" x14ac:dyDescent="0.2">
      <c r="E3518" s="31"/>
      <c r="F3518" s="31"/>
      <c r="G3518" s="31"/>
      <c r="H3518" s="31"/>
      <c r="I3518" s="31"/>
      <c r="J3518" s="31"/>
      <c r="K3518" s="31"/>
      <c r="L3518" s="31"/>
      <c r="M3518" s="31"/>
      <c r="N3518" s="31"/>
      <c r="O3518" s="31"/>
      <c r="P3518" s="31"/>
      <c r="Q3518" s="31"/>
      <c r="R3518" s="31"/>
      <c r="S3518" s="31"/>
      <c r="T3518" s="31"/>
      <c r="U3518" s="31"/>
      <c r="V3518" s="31"/>
      <c r="W3518" s="31"/>
      <c r="X3518" s="31"/>
      <c r="Y3518" s="31"/>
      <c r="Z3518" s="31"/>
      <c r="AA3518" s="31"/>
      <c r="AB3518" s="31"/>
      <c r="AC3518" s="31"/>
      <c r="AD3518" s="31"/>
      <c r="AE3518" s="31"/>
      <c r="AF3518" s="31"/>
      <c r="AG3518" s="31"/>
      <c r="AH3518" s="31"/>
      <c r="AI3518" s="31"/>
      <c r="AJ3518" s="31"/>
      <c r="AK3518" s="31"/>
      <c r="AL3518" s="31"/>
      <c r="AM3518" s="31"/>
      <c r="AN3518" s="31"/>
      <c r="AO3518" s="31"/>
      <c r="AP3518" s="31"/>
      <c r="AQ3518" s="31"/>
      <c r="AR3518" s="31"/>
      <c r="AS3518" s="28"/>
      <c r="AT3518" s="28"/>
      <c r="AU3518" s="28"/>
      <c r="AV3518" s="28"/>
      <c r="AW3518" s="28"/>
      <c r="AX3518" s="28"/>
      <c r="AY3518" s="28"/>
      <c r="AZ3518" s="28"/>
      <c r="BA3518" s="28"/>
      <c r="BB3518" s="28"/>
      <c r="BC3518" s="28"/>
      <c r="BD3518" s="28"/>
      <c r="BE3518" s="28"/>
      <c r="BF3518" s="28"/>
      <c r="BG3518" s="28"/>
      <c r="BH3518" s="28"/>
      <c r="BI3518" s="28"/>
      <c r="BJ3518" s="28"/>
      <c r="BK3518" s="28"/>
      <c r="BL3518" s="28"/>
      <c r="BM3518" s="28"/>
      <c r="BN3518" s="28"/>
      <c r="BO3518" s="28"/>
      <c r="BP3518" s="28"/>
      <c r="BQ3518" s="28"/>
      <c r="BR3518" s="28"/>
      <c r="BS3518" s="28"/>
      <c r="BT3518" s="28"/>
      <c r="BU3518" s="28"/>
      <c r="BV3518" s="28"/>
      <c r="BW3518" s="28"/>
      <c r="BX3518" s="28"/>
      <c r="BY3518" s="28"/>
      <c r="BZ3518" s="28"/>
      <c r="CA3518" s="28"/>
      <c r="CB3518" s="28"/>
      <c r="CC3518" s="28"/>
      <c r="CD3518" s="28"/>
      <c r="CE3518" s="28"/>
      <c r="CF3518" s="28"/>
      <c r="CG3518" s="28"/>
      <c r="IP3518" s="28"/>
      <c r="IQ3518" s="28"/>
      <c r="IR3518" s="28"/>
      <c r="IS3518" s="28"/>
      <c r="IT3518" s="28"/>
      <c r="IU3518" s="28"/>
      <c r="IV3518" s="28"/>
      <c r="IW3518" s="28"/>
      <c r="IX3518" s="28"/>
      <c r="IY3518" s="28"/>
      <c r="IZ3518" s="28"/>
      <c r="JA3518" s="28"/>
      <c r="JB3518" s="28"/>
      <c r="JC3518" s="28"/>
      <c r="JD3518" s="28"/>
      <c r="JE3518" s="28"/>
      <c r="JF3518" s="28"/>
      <c r="JG3518" s="28"/>
      <c r="JH3518" s="28"/>
      <c r="JI3518" s="28"/>
      <c r="JJ3518" s="28"/>
      <c r="JK3518" s="28"/>
      <c r="JL3518" s="28"/>
      <c r="JM3518" s="28"/>
      <c r="JN3518" s="28"/>
      <c r="JO3518" s="28"/>
      <c r="JP3518" s="28"/>
      <c r="JQ3518" s="28"/>
      <c r="JR3518" s="28"/>
      <c r="JS3518" s="28"/>
      <c r="JT3518" s="28"/>
      <c r="JU3518" s="28"/>
      <c r="JV3518" s="28"/>
      <c r="JW3518" s="28"/>
      <c r="JX3518" s="28"/>
      <c r="JY3518" s="28"/>
      <c r="JZ3518" s="28"/>
      <c r="KA3518" s="28"/>
      <c r="KB3518" s="28"/>
      <c r="KC3518" s="28"/>
      <c r="KD3518" s="28"/>
    </row>
    <row r="3519" spans="5:290" x14ac:dyDescent="0.2">
      <c r="E3519" s="31"/>
      <c r="F3519" s="31"/>
      <c r="G3519" s="31"/>
      <c r="H3519" s="31"/>
      <c r="I3519" s="31"/>
      <c r="J3519" s="31"/>
      <c r="K3519" s="31"/>
      <c r="L3519" s="31"/>
      <c r="M3519" s="31"/>
      <c r="N3519" s="31"/>
      <c r="O3519" s="31"/>
      <c r="P3519" s="31"/>
      <c r="Q3519" s="31"/>
      <c r="R3519" s="31"/>
      <c r="S3519" s="31"/>
      <c r="T3519" s="31"/>
      <c r="U3519" s="31"/>
      <c r="V3519" s="31"/>
      <c r="W3519" s="31"/>
      <c r="X3519" s="31"/>
      <c r="Y3519" s="31"/>
      <c r="Z3519" s="31"/>
      <c r="AA3519" s="31"/>
      <c r="AB3519" s="31"/>
      <c r="AC3519" s="31"/>
      <c r="AD3519" s="31"/>
      <c r="AE3519" s="31"/>
      <c r="AF3519" s="31"/>
      <c r="AG3519" s="31"/>
      <c r="AH3519" s="31"/>
      <c r="AI3519" s="31"/>
      <c r="AJ3519" s="31"/>
      <c r="AK3519" s="31"/>
      <c r="AL3519" s="31"/>
      <c r="AM3519" s="31"/>
      <c r="AN3519" s="31"/>
      <c r="AO3519" s="31"/>
      <c r="AP3519" s="31"/>
      <c r="AQ3519" s="31"/>
      <c r="AR3519" s="31"/>
      <c r="AS3519" s="28"/>
      <c r="AT3519" s="28"/>
      <c r="AU3519" s="28"/>
      <c r="AV3519" s="28"/>
      <c r="AW3519" s="28"/>
      <c r="AX3519" s="28"/>
      <c r="AY3519" s="28"/>
      <c r="AZ3519" s="28"/>
      <c r="BA3519" s="28"/>
      <c r="BB3519" s="28"/>
      <c r="BC3519" s="28"/>
      <c r="BD3519" s="28"/>
      <c r="BE3519" s="28"/>
      <c r="BF3519" s="28"/>
      <c r="BG3519" s="28"/>
      <c r="BH3519" s="28"/>
      <c r="BI3519" s="28"/>
      <c r="BJ3519" s="28"/>
      <c r="BK3519" s="28"/>
      <c r="BL3519" s="28"/>
      <c r="BM3519" s="28"/>
      <c r="BN3519" s="28"/>
      <c r="BO3519" s="28"/>
      <c r="BP3519" s="28"/>
      <c r="BQ3519" s="28"/>
      <c r="BR3519" s="28"/>
      <c r="BS3519" s="28"/>
      <c r="BT3519" s="28"/>
      <c r="BU3519" s="28"/>
      <c r="BV3519" s="28"/>
      <c r="BW3519" s="28"/>
      <c r="BX3519" s="28"/>
      <c r="BY3519" s="28"/>
      <c r="BZ3519" s="28"/>
      <c r="CA3519" s="28"/>
      <c r="CB3519" s="28"/>
      <c r="CC3519" s="28"/>
      <c r="CD3519" s="28"/>
      <c r="CE3519" s="28"/>
      <c r="CF3519" s="28"/>
      <c r="CG3519" s="28"/>
      <c r="IP3519" s="28"/>
      <c r="IQ3519" s="28"/>
      <c r="IR3519" s="28"/>
      <c r="IS3519" s="28"/>
      <c r="IT3519" s="28"/>
      <c r="IU3519" s="28"/>
      <c r="IV3519" s="28"/>
      <c r="IW3519" s="28"/>
      <c r="IX3519" s="28"/>
      <c r="IY3519" s="28"/>
      <c r="IZ3519" s="28"/>
      <c r="JA3519" s="28"/>
      <c r="JB3519" s="28"/>
      <c r="JC3519" s="28"/>
      <c r="JD3519" s="28"/>
      <c r="JE3519" s="28"/>
      <c r="JF3519" s="28"/>
      <c r="JG3519" s="28"/>
      <c r="JH3519" s="28"/>
      <c r="JI3519" s="28"/>
      <c r="JJ3519" s="28"/>
      <c r="JK3519" s="28"/>
      <c r="JL3519" s="28"/>
      <c r="JM3519" s="28"/>
      <c r="JN3519" s="28"/>
      <c r="JO3519" s="28"/>
      <c r="JP3519" s="28"/>
      <c r="JQ3519" s="28"/>
      <c r="JR3519" s="28"/>
      <c r="JS3519" s="28"/>
      <c r="JT3519" s="28"/>
      <c r="JU3519" s="28"/>
      <c r="JV3519" s="28"/>
      <c r="JW3519" s="28"/>
      <c r="JX3519" s="28"/>
      <c r="JY3519" s="28"/>
      <c r="JZ3519" s="28"/>
      <c r="KA3519" s="28"/>
      <c r="KB3519" s="28"/>
      <c r="KC3519" s="28"/>
      <c r="KD3519" s="28"/>
    </row>
    <row r="3520" spans="5:290" x14ac:dyDescent="0.2">
      <c r="E3520" s="31"/>
      <c r="F3520" s="31"/>
      <c r="G3520" s="31"/>
      <c r="H3520" s="31"/>
      <c r="I3520" s="31"/>
      <c r="J3520" s="31"/>
      <c r="K3520" s="31"/>
      <c r="L3520" s="31"/>
      <c r="M3520" s="31"/>
      <c r="N3520" s="31"/>
      <c r="O3520" s="31"/>
      <c r="P3520" s="31"/>
      <c r="Q3520" s="31"/>
      <c r="R3520" s="31"/>
      <c r="S3520" s="31"/>
      <c r="T3520" s="31"/>
      <c r="U3520" s="31"/>
      <c r="V3520" s="31"/>
      <c r="W3520" s="31"/>
      <c r="X3520" s="31"/>
      <c r="Y3520" s="31"/>
      <c r="Z3520" s="31"/>
      <c r="AA3520" s="31"/>
      <c r="AB3520" s="31"/>
      <c r="AC3520" s="31"/>
      <c r="AD3520" s="31"/>
      <c r="AE3520" s="31"/>
      <c r="AF3520" s="31"/>
      <c r="AG3520" s="31"/>
      <c r="AH3520" s="31"/>
      <c r="AI3520" s="31"/>
      <c r="AJ3520" s="31"/>
      <c r="AK3520" s="31"/>
      <c r="AL3520" s="31"/>
      <c r="AM3520" s="31"/>
      <c r="AN3520" s="31"/>
      <c r="AO3520" s="31"/>
      <c r="AP3520" s="31"/>
      <c r="AQ3520" s="31"/>
      <c r="AR3520" s="31"/>
      <c r="AS3520" s="28"/>
      <c r="AT3520" s="28"/>
      <c r="AU3520" s="28"/>
      <c r="AV3520" s="28"/>
      <c r="AW3520" s="28"/>
      <c r="AX3520" s="28"/>
      <c r="AY3520" s="28"/>
      <c r="AZ3520" s="28"/>
      <c r="BA3520" s="28"/>
      <c r="BB3520" s="28"/>
      <c r="BC3520" s="28"/>
      <c r="BD3520" s="28"/>
      <c r="BE3520" s="28"/>
      <c r="BF3520" s="28"/>
      <c r="BG3520" s="28"/>
      <c r="BH3520" s="28"/>
      <c r="BI3520" s="28"/>
      <c r="BJ3520" s="28"/>
      <c r="BK3520" s="28"/>
      <c r="BL3520" s="28"/>
      <c r="BM3520" s="28"/>
      <c r="BN3520" s="28"/>
      <c r="BO3520" s="28"/>
      <c r="BP3520" s="28"/>
      <c r="BQ3520" s="28"/>
      <c r="BR3520" s="28"/>
      <c r="BS3520" s="28"/>
      <c r="BT3520" s="28"/>
      <c r="BU3520" s="28"/>
      <c r="BV3520" s="28"/>
      <c r="BW3520" s="28"/>
      <c r="BX3520" s="28"/>
      <c r="BY3520" s="28"/>
      <c r="BZ3520" s="28"/>
      <c r="CA3520" s="28"/>
      <c r="CB3520" s="28"/>
      <c r="CC3520" s="28"/>
      <c r="CD3520" s="28"/>
      <c r="CE3520" s="28"/>
      <c r="CF3520" s="28"/>
      <c r="CG3520" s="28"/>
      <c r="IP3520" s="28"/>
      <c r="IQ3520" s="28"/>
      <c r="IR3520" s="28"/>
      <c r="IS3520" s="28"/>
      <c r="IT3520" s="28"/>
      <c r="IU3520" s="28"/>
      <c r="IV3520" s="28"/>
      <c r="IW3520" s="28"/>
      <c r="IX3520" s="28"/>
      <c r="IY3520" s="28"/>
      <c r="IZ3520" s="28"/>
      <c r="JA3520" s="28"/>
      <c r="JB3520" s="28"/>
      <c r="JC3520" s="28"/>
      <c r="JD3520" s="28"/>
      <c r="JE3520" s="28"/>
      <c r="JF3520" s="28"/>
      <c r="JG3520" s="28"/>
      <c r="JH3520" s="28"/>
      <c r="JI3520" s="28"/>
      <c r="JJ3520" s="28"/>
      <c r="JK3520" s="28"/>
      <c r="JL3520" s="28"/>
      <c r="JM3520" s="28"/>
      <c r="JN3520" s="28"/>
      <c r="JO3520" s="28"/>
      <c r="JP3520" s="28"/>
      <c r="JQ3520" s="28"/>
      <c r="JR3520" s="28"/>
      <c r="JS3520" s="28"/>
      <c r="JT3520" s="28"/>
      <c r="JU3520" s="28"/>
      <c r="JV3520" s="28"/>
      <c r="JW3520" s="28"/>
      <c r="JX3520" s="28"/>
      <c r="JY3520" s="28"/>
      <c r="JZ3520" s="28"/>
      <c r="KA3520" s="28"/>
      <c r="KB3520" s="28"/>
      <c r="KC3520" s="28"/>
      <c r="KD3520" s="28"/>
    </row>
    <row r="3521" spans="5:290" x14ac:dyDescent="0.2">
      <c r="E3521" s="31"/>
      <c r="F3521" s="31"/>
      <c r="G3521" s="31"/>
      <c r="H3521" s="31"/>
      <c r="I3521" s="31"/>
      <c r="J3521" s="31"/>
      <c r="K3521" s="31"/>
      <c r="L3521" s="31"/>
      <c r="M3521" s="31"/>
      <c r="N3521" s="31"/>
      <c r="O3521" s="31"/>
      <c r="P3521" s="31"/>
      <c r="Q3521" s="31"/>
      <c r="R3521" s="31"/>
      <c r="S3521" s="31"/>
      <c r="T3521" s="31"/>
      <c r="U3521" s="31"/>
      <c r="V3521" s="31"/>
      <c r="W3521" s="31"/>
      <c r="X3521" s="31"/>
      <c r="Y3521" s="31"/>
      <c r="Z3521" s="31"/>
      <c r="AA3521" s="31"/>
      <c r="AB3521" s="31"/>
      <c r="AC3521" s="31"/>
      <c r="AD3521" s="31"/>
      <c r="AE3521" s="31"/>
      <c r="AF3521" s="31"/>
      <c r="AG3521" s="31"/>
      <c r="AH3521" s="31"/>
      <c r="AI3521" s="31"/>
      <c r="AJ3521" s="31"/>
      <c r="AK3521" s="31"/>
      <c r="AL3521" s="31"/>
      <c r="AM3521" s="31"/>
      <c r="AN3521" s="31"/>
      <c r="AO3521" s="31"/>
      <c r="AP3521" s="31"/>
      <c r="AQ3521" s="31"/>
      <c r="AR3521" s="31"/>
      <c r="AS3521" s="28"/>
      <c r="AT3521" s="28"/>
      <c r="AU3521" s="28"/>
      <c r="AV3521" s="28"/>
      <c r="AW3521" s="28"/>
      <c r="AX3521" s="28"/>
      <c r="AY3521" s="28"/>
      <c r="AZ3521" s="28"/>
      <c r="BA3521" s="28"/>
      <c r="BB3521" s="28"/>
      <c r="BC3521" s="28"/>
      <c r="BD3521" s="28"/>
      <c r="BE3521" s="28"/>
      <c r="BF3521" s="28"/>
      <c r="BG3521" s="28"/>
      <c r="BH3521" s="28"/>
      <c r="BI3521" s="28"/>
      <c r="BJ3521" s="28"/>
      <c r="BK3521" s="28"/>
      <c r="BL3521" s="28"/>
      <c r="BM3521" s="28"/>
      <c r="BN3521" s="28"/>
      <c r="BO3521" s="28"/>
      <c r="BP3521" s="28"/>
      <c r="BQ3521" s="28"/>
      <c r="BR3521" s="28"/>
      <c r="BS3521" s="28"/>
      <c r="BT3521" s="28"/>
      <c r="BU3521" s="28"/>
      <c r="BV3521" s="28"/>
      <c r="BW3521" s="28"/>
      <c r="BX3521" s="28"/>
      <c r="BY3521" s="28"/>
      <c r="BZ3521" s="28"/>
      <c r="CA3521" s="28"/>
      <c r="CB3521" s="28"/>
      <c r="CC3521" s="28"/>
      <c r="CD3521" s="28"/>
      <c r="CE3521" s="28"/>
      <c r="CF3521" s="28"/>
      <c r="CG3521" s="28"/>
      <c r="IP3521" s="28"/>
      <c r="IQ3521" s="28"/>
      <c r="IR3521" s="28"/>
      <c r="IS3521" s="28"/>
      <c r="IT3521" s="28"/>
      <c r="IU3521" s="28"/>
      <c r="IV3521" s="28"/>
      <c r="IW3521" s="28"/>
      <c r="IX3521" s="28"/>
      <c r="IY3521" s="28"/>
      <c r="IZ3521" s="28"/>
      <c r="JA3521" s="28"/>
      <c r="JB3521" s="28"/>
      <c r="JC3521" s="28"/>
      <c r="JD3521" s="28"/>
      <c r="JE3521" s="28"/>
      <c r="JF3521" s="28"/>
      <c r="JG3521" s="28"/>
      <c r="JH3521" s="28"/>
      <c r="JI3521" s="28"/>
      <c r="JJ3521" s="28"/>
      <c r="JK3521" s="28"/>
      <c r="JL3521" s="28"/>
      <c r="JM3521" s="28"/>
      <c r="JN3521" s="28"/>
      <c r="JO3521" s="28"/>
      <c r="JP3521" s="28"/>
      <c r="JQ3521" s="28"/>
      <c r="JR3521" s="28"/>
      <c r="JS3521" s="28"/>
      <c r="JT3521" s="28"/>
      <c r="JU3521" s="28"/>
      <c r="JV3521" s="28"/>
      <c r="JW3521" s="28"/>
      <c r="JX3521" s="28"/>
      <c r="JY3521" s="28"/>
      <c r="JZ3521" s="28"/>
      <c r="KA3521" s="28"/>
      <c r="KB3521" s="28"/>
      <c r="KC3521" s="28"/>
      <c r="KD3521" s="28"/>
    </row>
    <row r="3522" spans="5:290" x14ac:dyDescent="0.2">
      <c r="E3522" s="31"/>
      <c r="F3522" s="31"/>
      <c r="G3522" s="31"/>
      <c r="H3522" s="31"/>
      <c r="I3522" s="31"/>
      <c r="J3522" s="31"/>
      <c r="K3522" s="31"/>
      <c r="L3522" s="31"/>
      <c r="M3522" s="31"/>
      <c r="N3522" s="31"/>
      <c r="O3522" s="31"/>
      <c r="P3522" s="31"/>
      <c r="Q3522" s="31"/>
      <c r="R3522" s="31"/>
      <c r="S3522" s="31"/>
      <c r="T3522" s="31"/>
      <c r="U3522" s="31"/>
      <c r="V3522" s="31"/>
      <c r="W3522" s="31"/>
      <c r="X3522" s="31"/>
      <c r="Y3522" s="31"/>
      <c r="Z3522" s="31"/>
      <c r="AA3522" s="31"/>
      <c r="AB3522" s="31"/>
      <c r="AC3522" s="31"/>
      <c r="AD3522" s="31"/>
      <c r="AE3522" s="31"/>
      <c r="AF3522" s="31"/>
      <c r="AG3522" s="31"/>
      <c r="AH3522" s="31"/>
      <c r="AI3522" s="31"/>
      <c r="AJ3522" s="31"/>
      <c r="AK3522" s="31"/>
      <c r="AL3522" s="31"/>
      <c r="AM3522" s="31"/>
      <c r="AN3522" s="31"/>
      <c r="AO3522" s="31"/>
      <c r="AP3522" s="31"/>
      <c r="AQ3522" s="31"/>
      <c r="AR3522" s="31"/>
      <c r="AS3522" s="28"/>
      <c r="AT3522" s="28"/>
      <c r="AU3522" s="28"/>
      <c r="AV3522" s="28"/>
      <c r="AW3522" s="28"/>
      <c r="AX3522" s="28"/>
      <c r="AY3522" s="28"/>
      <c r="AZ3522" s="28"/>
      <c r="BA3522" s="28"/>
      <c r="BB3522" s="28"/>
      <c r="BC3522" s="28"/>
      <c r="BD3522" s="28"/>
      <c r="BE3522" s="28"/>
      <c r="BF3522" s="28"/>
      <c r="BG3522" s="28"/>
      <c r="BH3522" s="28"/>
      <c r="BI3522" s="28"/>
      <c r="BJ3522" s="28"/>
      <c r="BK3522" s="28"/>
      <c r="BL3522" s="28"/>
      <c r="BM3522" s="28"/>
      <c r="BN3522" s="28"/>
      <c r="BO3522" s="28"/>
      <c r="BP3522" s="28"/>
      <c r="BQ3522" s="28"/>
      <c r="BR3522" s="28"/>
      <c r="BS3522" s="28"/>
      <c r="BT3522" s="28"/>
      <c r="BU3522" s="28"/>
      <c r="BV3522" s="28"/>
      <c r="BW3522" s="28"/>
      <c r="BX3522" s="28"/>
      <c r="BY3522" s="28"/>
      <c r="BZ3522" s="28"/>
      <c r="CA3522" s="28"/>
      <c r="CB3522" s="28"/>
      <c r="CC3522" s="28"/>
      <c r="CD3522" s="28"/>
      <c r="CE3522" s="28"/>
      <c r="CF3522" s="28"/>
      <c r="CG3522" s="28"/>
      <c r="IP3522" s="28"/>
      <c r="IQ3522" s="28"/>
      <c r="IR3522" s="28"/>
      <c r="IS3522" s="28"/>
      <c r="IT3522" s="28"/>
      <c r="IU3522" s="28"/>
      <c r="IV3522" s="28"/>
      <c r="IW3522" s="28"/>
      <c r="IX3522" s="28"/>
      <c r="IY3522" s="28"/>
      <c r="IZ3522" s="28"/>
      <c r="JA3522" s="28"/>
      <c r="JB3522" s="28"/>
      <c r="JC3522" s="28"/>
      <c r="JD3522" s="28"/>
      <c r="JE3522" s="28"/>
      <c r="JF3522" s="28"/>
      <c r="JG3522" s="28"/>
      <c r="JH3522" s="28"/>
      <c r="JI3522" s="28"/>
      <c r="JJ3522" s="28"/>
      <c r="JK3522" s="28"/>
      <c r="JL3522" s="28"/>
      <c r="JM3522" s="28"/>
      <c r="JN3522" s="28"/>
      <c r="JO3522" s="28"/>
      <c r="JP3522" s="28"/>
      <c r="JQ3522" s="28"/>
      <c r="JR3522" s="28"/>
      <c r="JS3522" s="28"/>
      <c r="JT3522" s="28"/>
      <c r="JU3522" s="28"/>
      <c r="JV3522" s="28"/>
      <c r="JW3522" s="28"/>
      <c r="JX3522" s="28"/>
      <c r="JY3522" s="28"/>
      <c r="JZ3522" s="28"/>
      <c r="KA3522" s="28"/>
      <c r="KB3522" s="28"/>
      <c r="KC3522" s="28"/>
      <c r="KD3522" s="28"/>
    </row>
    <row r="3523" spans="5:290" x14ac:dyDescent="0.2">
      <c r="E3523" s="31"/>
      <c r="F3523" s="31"/>
      <c r="G3523" s="31"/>
      <c r="H3523" s="31"/>
      <c r="I3523" s="31"/>
      <c r="J3523" s="31"/>
      <c r="K3523" s="31"/>
      <c r="L3523" s="31"/>
      <c r="M3523" s="31"/>
      <c r="N3523" s="31"/>
      <c r="O3523" s="31"/>
      <c r="P3523" s="31"/>
      <c r="Q3523" s="31"/>
      <c r="R3523" s="31"/>
      <c r="S3523" s="31"/>
      <c r="T3523" s="31"/>
      <c r="U3523" s="31"/>
      <c r="V3523" s="31"/>
      <c r="W3523" s="31"/>
      <c r="X3523" s="31"/>
      <c r="Y3523" s="31"/>
      <c r="Z3523" s="31"/>
      <c r="AA3523" s="31"/>
      <c r="AB3523" s="31"/>
      <c r="AC3523" s="31"/>
      <c r="AD3523" s="31"/>
      <c r="AE3523" s="31"/>
      <c r="AF3523" s="31"/>
      <c r="AG3523" s="31"/>
      <c r="AH3523" s="31"/>
      <c r="AI3523" s="31"/>
      <c r="AJ3523" s="31"/>
      <c r="AK3523" s="31"/>
      <c r="AL3523" s="31"/>
      <c r="AM3523" s="31"/>
      <c r="AN3523" s="31"/>
      <c r="AO3523" s="31"/>
      <c r="AP3523" s="31"/>
      <c r="AQ3523" s="31"/>
      <c r="AR3523" s="31"/>
      <c r="AS3523" s="28"/>
      <c r="AT3523" s="28"/>
      <c r="AU3523" s="28"/>
      <c r="AV3523" s="28"/>
      <c r="AW3523" s="28"/>
      <c r="AX3523" s="28"/>
      <c r="AY3523" s="28"/>
      <c r="AZ3523" s="28"/>
      <c r="BA3523" s="28"/>
      <c r="BB3523" s="28"/>
      <c r="BC3523" s="28"/>
      <c r="BD3523" s="28"/>
      <c r="BE3523" s="28"/>
      <c r="BF3523" s="28"/>
      <c r="BG3523" s="28"/>
      <c r="BH3523" s="28"/>
      <c r="BI3523" s="28"/>
      <c r="BJ3523" s="28"/>
      <c r="BK3523" s="28"/>
      <c r="BL3523" s="28"/>
      <c r="BM3523" s="28"/>
      <c r="BN3523" s="28"/>
      <c r="BO3523" s="28"/>
      <c r="BP3523" s="28"/>
      <c r="BQ3523" s="28"/>
      <c r="BR3523" s="28"/>
      <c r="BS3523" s="28"/>
      <c r="BT3523" s="28"/>
      <c r="BU3523" s="28"/>
      <c r="BV3523" s="28"/>
      <c r="BW3523" s="28"/>
      <c r="BX3523" s="28"/>
      <c r="BY3523" s="28"/>
      <c r="BZ3523" s="28"/>
      <c r="CA3523" s="28"/>
      <c r="CB3523" s="28"/>
      <c r="CC3523" s="28"/>
      <c r="CD3523" s="28"/>
      <c r="CE3523" s="28"/>
      <c r="CF3523" s="28"/>
      <c r="CG3523" s="28"/>
      <c r="IP3523" s="28"/>
      <c r="IQ3523" s="28"/>
      <c r="IR3523" s="28"/>
      <c r="IS3523" s="28"/>
      <c r="IT3523" s="28"/>
      <c r="IU3523" s="28"/>
      <c r="IV3523" s="28"/>
      <c r="IW3523" s="28"/>
      <c r="IX3523" s="28"/>
      <c r="IY3523" s="28"/>
      <c r="IZ3523" s="28"/>
      <c r="JA3523" s="28"/>
      <c r="JB3523" s="28"/>
      <c r="JC3523" s="28"/>
      <c r="JD3523" s="28"/>
      <c r="JE3523" s="28"/>
      <c r="JF3523" s="28"/>
      <c r="JG3523" s="28"/>
      <c r="JH3523" s="28"/>
      <c r="JI3523" s="28"/>
      <c r="JJ3523" s="28"/>
      <c r="JK3523" s="28"/>
      <c r="JL3523" s="28"/>
      <c r="JM3523" s="28"/>
      <c r="JN3523" s="28"/>
      <c r="JO3523" s="28"/>
      <c r="JP3523" s="28"/>
      <c r="JQ3523" s="28"/>
      <c r="JR3523" s="28"/>
      <c r="JS3523" s="28"/>
      <c r="JT3523" s="28"/>
      <c r="JU3523" s="28"/>
      <c r="JV3523" s="28"/>
      <c r="JW3523" s="28"/>
      <c r="JX3523" s="28"/>
      <c r="JY3523" s="28"/>
      <c r="JZ3523" s="28"/>
      <c r="KA3523" s="28"/>
      <c r="KB3523" s="28"/>
      <c r="KC3523" s="28"/>
      <c r="KD3523" s="28"/>
    </row>
    <row r="3524" spans="5:290" x14ac:dyDescent="0.2">
      <c r="E3524" s="31"/>
      <c r="F3524" s="31"/>
      <c r="G3524" s="31"/>
      <c r="H3524" s="31"/>
      <c r="I3524" s="31"/>
      <c r="J3524" s="31"/>
      <c r="K3524" s="31"/>
      <c r="L3524" s="31"/>
      <c r="M3524" s="31"/>
      <c r="N3524" s="31"/>
      <c r="O3524" s="31"/>
      <c r="P3524" s="31"/>
      <c r="Q3524" s="31"/>
      <c r="R3524" s="31"/>
      <c r="S3524" s="31"/>
      <c r="T3524" s="31"/>
      <c r="U3524" s="31"/>
      <c r="V3524" s="31"/>
      <c r="W3524" s="31"/>
      <c r="X3524" s="31"/>
      <c r="Y3524" s="31"/>
      <c r="Z3524" s="31"/>
      <c r="AA3524" s="31"/>
      <c r="AB3524" s="31"/>
      <c r="AC3524" s="31"/>
      <c r="AD3524" s="31"/>
      <c r="AE3524" s="31"/>
      <c r="AF3524" s="31"/>
      <c r="AG3524" s="31"/>
      <c r="AH3524" s="31"/>
      <c r="AI3524" s="31"/>
      <c r="AJ3524" s="31"/>
      <c r="AK3524" s="31"/>
      <c r="AL3524" s="31"/>
      <c r="AM3524" s="31"/>
      <c r="AN3524" s="31"/>
      <c r="AO3524" s="31"/>
      <c r="AP3524" s="31"/>
      <c r="AQ3524" s="31"/>
      <c r="AR3524" s="31"/>
      <c r="AS3524" s="28"/>
      <c r="AT3524" s="28"/>
      <c r="AU3524" s="28"/>
      <c r="AV3524" s="28"/>
      <c r="AW3524" s="28"/>
      <c r="AX3524" s="28"/>
      <c r="AY3524" s="28"/>
      <c r="AZ3524" s="28"/>
      <c r="BA3524" s="28"/>
      <c r="BB3524" s="28"/>
      <c r="BC3524" s="28"/>
      <c r="BD3524" s="28"/>
      <c r="BE3524" s="28"/>
      <c r="BF3524" s="28"/>
      <c r="BG3524" s="28"/>
      <c r="BH3524" s="28"/>
      <c r="BI3524" s="28"/>
      <c r="BJ3524" s="28"/>
      <c r="BK3524" s="28"/>
      <c r="BL3524" s="28"/>
      <c r="BM3524" s="28"/>
      <c r="BN3524" s="28"/>
      <c r="BO3524" s="28"/>
      <c r="BP3524" s="28"/>
      <c r="BQ3524" s="28"/>
      <c r="BR3524" s="28"/>
      <c r="BS3524" s="28"/>
      <c r="BT3524" s="28"/>
      <c r="BU3524" s="28"/>
      <c r="BV3524" s="28"/>
      <c r="BW3524" s="28"/>
      <c r="BX3524" s="28"/>
      <c r="BY3524" s="28"/>
      <c r="BZ3524" s="28"/>
      <c r="CA3524" s="28"/>
      <c r="CB3524" s="28"/>
      <c r="CC3524" s="28"/>
      <c r="CD3524" s="28"/>
      <c r="CE3524" s="28"/>
      <c r="CF3524" s="28"/>
      <c r="CG3524" s="28"/>
      <c r="IP3524" s="28"/>
      <c r="IQ3524" s="28"/>
      <c r="IR3524" s="28"/>
      <c r="IS3524" s="28"/>
      <c r="IT3524" s="28"/>
      <c r="IU3524" s="28"/>
      <c r="IV3524" s="28"/>
      <c r="IW3524" s="28"/>
      <c r="IX3524" s="28"/>
      <c r="IY3524" s="28"/>
      <c r="IZ3524" s="28"/>
      <c r="JA3524" s="28"/>
      <c r="JB3524" s="28"/>
      <c r="JC3524" s="28"/>
      <c r="JD3524" s="28"/>
      <c r="JE3524" s="28"/>
      <c r="JF3524" s="28"/>
      <c r="JG3524" s="28"/>
      <c r="JH3524" s="28"/>
      <c r="JI3524" s="28"/>
      <c r="JJ3524" s="28"/>
      <c r="JK3524" s="28"/>
      <c r="JL3524" s="28"/>
      <c r="JM3524" s="28"/>
      <c r="JN3524" s="28"/>
      <c r="JO3524" s="28"/>
      <c r="JP3524" s="28"/>
      <c r="JQ3524" s="28"/>
      <c r="JR3524" s="28"/>
      <c r="JS3524" s="28"/>
      <c r="JT3524" s="28"/>
      <c r="JU3524" s="28"/>
      <c r="JV3524" s="28"/>
      <c r="JW3524" s="28"/>
      <c r="JX3524" s="28"/>
      <c r="JY3524" s="28"/>
      <c r="JZ3524" s="28"/>
      <c r="KA3524" s="28"/>
      <c r="KB3524" s="28"/>
      <c r="KC3524" s="28"/>
      <c r="KD3524" s="28"/>
    </row>
    <row r="3525" spans="5:290" x14ac:dyDescent="0.2">
      <c r="E3525" s="31"/>
      <c r="F3525" s="31"/>
      <c r="G3525" s="31"/>
      <c r="H3525" s="31"/>
      <c r="I3525" s="31"/>
      <c r="J3525" s="31"/>
      <c r="K3525" s="31"/>
      <c r="L3525" s="31"/>
      <c r="M3525" s="31"/>
      <c r="N3525" s="31"/>
      <c r="O3525" s="31"/>
      <c r="P3525" s="31"/>
      <c r="Q3525" s="31"/>
      <c r="R3525" s="31"/>
      <c r="S3525" s="31"/>
      <c r="T3525" s="31"/>
      <c r="U3525" s="31"/>
      <c r="V3525" s="31"/>
      <c r="W3525" s="31"/>
      <c r="X3525" s="31"/>
      <c r="Y3525" s="31"/>
      <c r="Z3525" s="31"/>
      <c r="AA3525" s="31"/>
      <c r="AB3525" s="31"/>
      <c r="AC3525" s="31"/>
      <c r="AD3525" s="31"/>
      <c r="AE3525" s="31"/>
      <c r="AF3525" s="31"/>
      <c r="AG3525" s="31"/>
      <c r="AH3525" s="31"/>
      <c r="AI3525" s="31"/>
      <c r="AJ3525" s="31"/>
      <c r="AK3525" s="31"/>
      <c r="AL3525" s="31"/>
      <c r="AM3525" s="31"/>
      <c r="AN3525" s="31"/>
      <c r="AO3525" s="31"/>
      <c r="AP3525" s="31"/>
      <c r="AQ3525" s="31"/>
      <c r="AR3525" s="31"/>
      <c r="AS3525" s="28"/>
      <c r="AT3525" s="28"/>
      <c r="AU3525" s="28"/>
      <c r="AV3525" s="28"/>
      <c r="AW3525" s="28"/>
      <c r="AX3525" s="28"/>
      <c r="AY3525" s="28"/>
      <c r="AZ3525" s="28"/>
      <c r="BA3525" s="28"/>
      <c r="BB3525" s="28"/>
      <c r="BC3525" s="28"/>
      <c r="BD3525" s="28"/>
      <c r="BE3525" s="28"/>
      <c r="BF3525" s="28"/>
      <c r="BG3525" s="28"/>
      <c r="BH3525" s="28"/>
      <c r="BI3525" s="28"/>
      <c r="BJ3525" s="28"/>
      <c r="BK3525" s="28"/>
      <c r="BL3525" s="28"/>
      <c r="BM3525" s="28"/>
      <c r="BN3525" s="28"/>
      <c r="BO3525" s="28"/>
      <c r="BP3525" s="28"/>
      <c r="BQ3525" s="28"/>
      <c r="BR3525" s="28"/>
      <c r="BS3525" s="28"/>
      <c r="BT3525" s="28"/>
      <c r="BU3525" s="28"/>
      <c r="BV3525" s="28"/>
      <c r="BW3525" s="28"/>
      <c r="BX3525" s="28"/>
      <c r="BY3525" s="28"/>
      <c r="BZ3525" s="28"/>
      <c r="CA3525" s="28"/>
      <c r="CB3525" s="28"/>
      <c r="CC3525" s="28"/>
      <c r="CD3525" s="28"/>
      <c r="CE3525" s="28"/>
      <c r="CF3525" s="28"/>
      <c r="CG3525" s="28"/>
      <c r="IP3525" s="28"/>
      <c r="IQ3525" s="28"/>
      <c r="IR3525" s="28"/>
      <c r="IS3525" s="28"/>
      <c r="IT3525" s="28"/>
      <c r="IU3525" s="28"/>
      <c r="IV3525" s="28"/>
      <c r="IW3525" s="28"/>
      <c r="IX3525" s="28"/>
      <c r="IY3525" s="28"/>
      <c r="IZ3525" s="28"/>
      <c r="JA3525" s="28"/>
      <c r="JB3525" s="28"/>
      <c r="JC3525" s="28"/>
      <c r="JD3525" s="28"/>
      <c r="JE3525" s="28"/>
      <c r="JF3525" s="28"/>
      <c r="JG3525" s="28"/>
      <c r="JH3525" s="28"/>
      <c r="JI3525" s="28"/>
      <c r="JJ3525" s="28"/>
      <c r="JK3525" s="28"/>
      <c r="JL3525" s="28"/>
      <c r="JM3525" s="28"/>
      <c r="JN3525" s="28"/>
      <c r="JO3525" s="28"/>
      <c r="JP3525" s="28"/>
      <c r="JQ3525" s="28"/>
      <c r="JR3525" s="28"/>
      <c r="JS3525" s="28"/>
      <c r="JT3525" s="28"/>
      <c r="JU3525" s="28"/>
      <c r="JV3525" s="28"/>
      <c r="JW3525" s="28"/>
      <c r="JX3525" s="28"/>
      <c r="JY3525" s="28"/>
      <c r="JZ3525" s="28"/>
      <c r="KA3525" s="28"/>
      <c r="KB3525" s="28"/>
      <c r="KC3525" s="28"/>
      <c r="KD3525" s="28"/>
    </row>
    <row r="3526" spans="5:290" x14ac:dyDescent="0.2">
      <c r="E3526" s="31"/>
      <c r="F3526" s="31"/>
      <c r="G3526" s="31"/>
      <c r="H3526" s="31"/>
      <c r="I3526" s="31"/>
      <c r="J3526" s="31"/>
      <c r="K3526" s="31"/>
      <c r="L3526" s="31"/>
      <c r="M3526" s="31"/>
      <c r="N3526" s="31"/>
      <c r="O3526" s="31"/>
      <c r="P3526" s="31"/>
      <c r="Q3526" s="31"/>
      <c r="R3526" s="31"/>
      <c r="S3526" s="31"/>
      <c r="T3526" s="31"/>
      <c r="U3526" s="31"/>
      <c r="V3526" s="31"/>
      <c r="W3526" s="31"/>
      <c r="X3526" s="31"/>
      <c r="Y3526" s="31"/>
      <c r="Z3526" s="31"/>
      <c r="AA3526" s="31"/>
      <c r="AB3526" s="31"/>
      <c r="AC3526" s="31"/>
      <c r="AD3526" s="31"/>
      <c r="AE3526" s="31"/>
      <c r="AF3526" s="31"/>
      <c r="AG3526" s="31"/>
      <c r="AH3526" s="31"/>
      <c r="AI3526" s="31"/>
      <c r="AJ3526" s="31"/>
      <c r="AK3526" s="31"/>
      <c r="AL3526" s="31"/>
      <c r="AM3526" s="31"/>
      <c r="AN3526" s="31"/>
      <c r="AO3526" s="31"/>
      <c r="AP3526" s="31"/>
      <c r="AQ3526" s="31"/>
      <c r="AR3526" s="31"/>
      <c r="AS3526" s="28"/>
      <c r="AT3526" s="28"/>
      <c r="AU3526" s="28"/>
      <c r="AV3526" s="28"/>
      <c r="AW3526" s="28"/>
      <c r="AX3526" s="28"/>
      <c r="AY3526" s="28"/>
      <c r="AZ3526" s="28"/>
      <c r="BA3526" s="28"/>
      <c r="BB3526" s="28"/>
      <c r="BC3526" s="28"/>
      <c r="BD3526" s="28"/>
      <c r="BE3526" s="28"/>
      <c r="BF3526" s="28"/>
      <c r="BG3526" s="28"/>
      <c r="BH3526" s="28"/>
      <c r="BI3526" s="28"/>
      <c r="BJ3526" s="28"/>
      <c r="BK3526" s="28"/>
      <c r="BL3526" s="28"/>
      <c r="BM3526" s="28"/>
      <c r="BN3526" s="28"/>
      <c r="BO3526" s="28"/>
      <c r="BP3526" s="28"/>
      <c r="BQ3526" s="28"/>
      <c r="BR3526" s="28"/>
      <c r="BS3526" s="28"/>
      <c r="BT3526" s="28"/>
      <c r="BU3526" s="28"/>
      <c r="BV3526" s="28"/>
      <c r="BW3526" s="28"/>
      <c r="BX3526" s="28"/>
      <c r="BY3526" s="28"/>
      <c r="BZ3526" s="28"/>
      <c r="CA3526" s="28"/>
      <c r="CB3526" s="28"/>
      <c r="CC3526" s="28"/>
      <c r="CD3526" s="28"/>
      <c r="CE3526" s="28"/>
      <c r="CF3526" s="28"/>
      <c r="CG3526" s="28"/>
      <c r="IP3526" s="28"/>
      <c r="IQ3526" s="28"/>
      <c r="IR3526" s="28"/>
      <c r="IS3526" s="28"/>
      <c r="IT3526" s="28"/>
      <c r="IU3526" s="28"/>
      <c r="IV3526" s="28"/>
      <c r="IW3526" s="28"/>
      <c r="IX3526" s="28"/>
      <c r="IY3526" s="28"/>
      <c r="IZ3526" s="28"/>
      <c r="JA3526" s="28"/>
      <c r="JB3526" s="28"/>
      <c r="JC3526" s="28"/>
      <c r="JD3526" s="28"/>
      <c r="JE3526" s="28"/>
      <c r="JF3526" s="28"/>
      <c r="JG3526" s="28"/>
      <c r="JH3526" s="28"/>
      <c r="JI3526" s="28"/>
      <c r="JJ3526" s="28"/>
      <c r="JK3526" s="28"/>
      <c r="JL3526" s="28"/>
      <c r="JM3526" s="28"/>
      <c r="JN3526" s="28"/>
      <c r="JO3526" s="28"/>
      <c r="JP3526" s="28"/>
      <c r="JQ3526" s="28"/>
      <c r="JR3526" s="28"/>
      <c r="JS3526" s="28"/>
      <c r="JT3526" s="28"/>
      <c r="JU3526" s="28"/>
      <c r="JV3526" s="28"/>
      <c r="JW3526" s="28"/>
      <c r="JX3526" s="28"/>
      <c r="JY3526" s="28"/>
      <c r="JZ3526" s="28"/>
      <c r="KA3526" s="28"/>
      <c r="KB3526" s="28"/>
      <c r="KC3526" s="28"/>
      <c r="KD3526" s="28"/>
    </row>
    <row r="3527" spans="5:290" x14ac:dyDescent="0.2">
      <c r="E3527" s="31"/>
      <c r="F3527" s="31"/>
      <c r="G3527" s="31"/>
      <c r="H3527" s="31"/>
      <c r="I3527" s="31"/>
      <c r="J3527" s="31"/>
      <c r="K3527" s="31"/>
      <c r="L3527" s="31"/>
      <c r="M3527" s="31"/>
      <c r="N3527" s="31"/>
      <c r="O3527" s="31"/>
      <c r="P3527" s="31"/>
      <c r="Q3527" s="31"/>
      <c r="R3527" s="31"/>
      <c r="S3527" s="31"/>
      <c r="T3527" s="31"/>
      <c r="U3527" s="31"/>
      <c r="V3527" s="31"/>
      <c r="W3527" s="31"/>
      <c r="X3527" s="31"/>
      <c r="Y3527" s="31"/>
      <c r="Z3527" s="31"/>
      <c r="AA3527" s="31"/>
      <c r="AB3527" s="31"/>
      <c r="AC3527" s="31"/>
      <c r="AD3527" s="31"/>
      <c r="AE3527" s="31"/>
      <c r="AF3527" s="31"/>
      <c r="AG3527" s="31"/>
      <c r="AH3527" s="31"/>
      <c r="AI3527" s="31"/>
      <c r="AJ3527" s="31"/>
      <c r="AK3527" s="31"/>
      <c r="AL3527" s="31"/>
      <c r="AM3527" s="31"/>
      <c r="AN3527" s="31"/>
      <c r="AO3527" s="31"/>
      <c r="AP3527" s="31"/>
      <c r="AQ3527" s="31"/>
      <c r="AR3527" s="31"/>
      <c r="AS3527" s="28"/>
      <c r="AT3527" s="28"/>
      <c r="AU3527" s="28"/>
      <c r="AV3527" s="28"/>
      <c r="AW3527" s="28"/>
      <c r="AX3527" s="28"/>
      <c r="AY3527" s="28"/>
      <c r="AZ3527" s="28"/>
      <c r="BA3527" s="28"/>
      <c r="BB3527" s="28"/>
      <c r="BC3527" s="28"/>
      <c r="BD3527" s="28"/>
      <c r="BE3527" s="28"/>
      <c r="BF3527" s="28"/>
      <c r="BG3527" s="28"/>
      <c r="BH3527" s="28"/>
      <c r="BI3527" s="28"/>
      <c r="BJ3527" s="28"/>
      <c r="BK3527" s="28"/>
      <c r="BL3527" s="28"/>
      <c r="BM3527" s="28"/>
      <c r="BN3527" s="28"/>
      <c r="BO3527" s="28"/>
      <c r="BP3527" s="28"/>
      <c r="BQ3527" s="28"/>
      <c r="BR3527" s="28"/>
      <c r="BS3527" s="28"/>
      <c r="BT3527" s="28"/>
      <c r="BU3527" s="28"/>
      <c r="BV3527" s="28"/>
      <c r="BW3527" s="28"/>
      <c r="BX3527" s="28"/>
      <c r="BY3527" s="28"/>
      <c r="BZ3527" s="28"/>
      <c r="CA3527" s="28"/>
      <c r="CB3527" s="28"/>
      <c r="CC3527" s="28"/>
      <c r="CD3527" s="28"/>
      <c r="CE3527" s="28"/>
      <c r="CF3527" s="28"/>
      <c r="CG3527" s="28"/>
      <c r="IP3527" s="28"/>
      <c r="IQ3527" s="28"/>
      <c r="IR3527" s="28"/>
      <c r="IS3527" s="28"/>
      <c r="IT3527" s="28"/>
      <c r="IU3527" s="28"/>
      <c r="IV3527" s="28"/>
      <c r="IW3527" s="28"/>
      <c r="IX3527" s="28"/>
      <c r="IY3527" s="28"/>
      <c r="IZ3527" s="28"/>
      <c r="JA3527" s="28"/>
      <c r="JB3527" s="28"/>
      <c r="JC3527" s="28"/>
      <c r="JD3527" s="28"/>
      <c r="JE3527" s="28"/>
      <c r="JF3527" s="28"/>
      <c r="JG3527" s="28"/>
      <c r="JH3527" s="28"/>
      <c r="JI3527" s="28"/>
      <c r="JJ3527" s="28"/>
      <c r="JK3527" s="28"/>
      <c r="JL3527" s="28"/>
      <c r="JM3527" s="28"/>
      <c r="JN3527" s="28"/>
      <c r="JO3527" s="28"/>
      <c r="JP3527" s="28"/>
      <c r="JQ3527" s="28"/>
      <c r="JR3527" s="28"/>
      <c r="JS3527" s="28"/>
      <c r="JT3527" s="28"/>
      <c r="JU3527" s="28"/>
      <c r="JV3527" s="28"/>
      <c r="JW3527" s="28"/>
      <c r="JX3527" s="28"/>
      <c r="JY3527" s="28"/>
      <c r="JZ3527" s="28"/>
      <c r="KA3527" s="28"/>
      <c r="KB3527" s="28"/>
      <c r="KC3527" s="28"/>
      <c r="KD3527" s="28"/>
    </row>
    <row r="3528" spans="5:290" x14ac:dyDescent="0.2">
      <c r="E3528" s="31"/>
      <c r="F3528" s="31"/>
      <c r="G3528" s="31"/>
      <c r="H3528" s="31"/>
      <c r="I3528" s="31"/>
      <c r="J3528" s="31"/>
      <c r="K3528" s="31"/>
      <c r="L3528" s="31"/>
      <c r="M3528" s="31"/>
      <c r="N3528" s="31"/>
      <c r="O3528" s="31"/>
      <c r="P3528" s="31"/>
      <c r="Q3528" s="31"/>
      <c r="R3528" s="31"/>
      <c r="S3528" s="31"/>
      <c r="T3528" s="31"/>
      <c r="U3528" s="31"/>
      <c r="V3528" s="31"/>
      <c r="W3528" s="31"/>
      <c r="X3528" s="31"/>
      <c r="Y3528" s="31"/>
      <c r="Z3528" s="31"/>
      <c r="AA3528" s="31"/>
      <c r="AB3528" s="31"/>
      <c r="AC3528" s="31"/>
      <c r="AD3528" s="31"/>
      <c r="AE3528" s="31"/>
      <c r="AF3528" s="31"/>
      <c r="AG3528" s="31"/>
      <c r="AH3528" s="31"/>
      <c r="AI3528" s="31"/>
      <c r="AJ3528" s="31"/>
      <c r="AK3528" s="31"/>
      <c r="AL3528" s="31"/>
      <c r="AM3528" s="31"/>
      <c r="AN3528" s="31"/>
      <c r="AO3528" s="31"/>
      <c r="AP3528" s="31"/>
      <c r="AQ3528" s="31"/>
      <c r="AR3528" s="31"/>
      <c r="AS3528" s="28"/>
      <c r="AT3528" s="28"/>
      <c r="AU3528" s="28"/>
      <c r="AV3528" s="28"/>
      <c r="AW3528" s="28"/>
      <c r="AX3528" s="28"/>
      <c r="AY3528" s="28"/>
      <c r="AZ3528" s="28"/>
      <c r="BA3528" s="28"/>
      <c r="BB3528" s="28"/>
      <c r="BC3528" s="28"/>
      <c r="BD3528" s="28"/>
      <c r="BE3528" s="28"/>
      <c r="BF3528" s="28"/>
      <c r="BG3528" s="28"/>
      <c r="BH3528" s="28"/>
      <c r="BI3528" s="28"/>
      <c r="BJ3528" s="28"/>
      <c r="BK3528" s="28"/>
      <c r="BL3528" s="28"/>
      <c r="BM3528" s="28"/>
      <c r="BN3528" s="28"/>
      <c r="BO3528" s="28"/>
      <c r="BP3528" s="28"/>
      <c r="BQ3528" s="28"/>
      <c r="BR3528" s="28"/>
      <c r="BS3528" s="28"/>
      <c r="BT3528" s="28"/>
      <c r="BU3528" s="28"/>
      <c r="BV3528" s="28"/>
      <c r="BW3528" s="28"/>
      <c r="BX3528" s="28"/>
      <c r="BY3528" s="28"/>
      <c r="BZ3528" s="28"/>
      <c r="CA3528" s="28"/>
      <c r="CB3528" s="28"/>
      <c r="CC3528" s="28"/>
      <c r="CD3528" s="28"/>
      <c r="CE3528" s="28"/>
      <c r="CF3528" s="28"/>
      <c r="CG3528" s="28"/>
      <c r="IP3528" s="28"/>
      <c r="IQ3528" s="28"/>
      <c r="IR3528" s="28"/>
      <c r="IS3528" s="28"/>
      <c r="IT3528" s="28"/>
      <c r="IU3528" s="28"/>
      <c r="IV3528" s="28"/>
      <c r="IW3528" s="28"/>
      <c r="IX3528" s="28"/>
      <c r="IY3528" s="28"/>
      <c r="IZ3528" s="28"/>
      <c r="JA3528" s="28"/>
      <c r="JB3528" s="28"/>
      <c r="JC3528" s="28"/>
      <c r="JD3528" s="28"/>
      <c r="JE3528" s="28"/>
      <c r="JF3528" s="28"/>
      <c r="JG3528" s="28"/>
      <c r="JH3528" s="28"/>
      <c r="JI3528" s="28"/>
      <c r="JJ3528" s="28"/>
      <c r="JK3528" s="28"/>
      <c r="JL3528" s="28"/>
      <c r="JM3528" s="28"/>
      <c r="JN3528" s="28"/>
      <c r="JO3528" s="28"/>
      <c r="JP3528" s="28"/>
      <c r="JQ3528" s="28"/>
      <c r="JR3528" s="28"/>
      <c r="JS3528" s="28"/>
      <c r="JT3528" s="28"/>
      <c r="JU3528" s="28"/>
      <c r="JV3528" s="28"/>
      <c r="JW3528" s="28"/>
      <c r="JX3528" s="28"/>
      <c r="JY3528" s="28"/>
      <c r="JZ3528" s="28"/>
      <c r="KA3528" s="28"/>
      <c r="KB3528" s="28"/>
      <c r="KC3528" s="28"/>
      <c r="KD3528" s="28"/>
    </row>
    <row r="3529" spans="5:290" x14ac:dyDescent="0.2">
      <c r="E3529" s="31"/>
      <c r="F3529" s="31"/>
      <c r="G3529" s="31"/>
      <c r="H3529" s="31"/>
      <c r="I3529" s="31"/>
      <c r="J3529" s="31"/>
      <c r="K3529" s="31"/>
      <c r="L3529" s="31"/>
      <c r="M3529" s="31"/>
      <c r="N3529" s="31"/>
      <c r="O3529" s="31"/>
      <c r="P3529" s="31"/>
      <c r="Q3529" s="31"/>
      <c r="R3529" s="31"/>
      <c r="S3529" s="31"/>
      <c r="T3529" s="31"/>
      <c r="U3529" s="31"/>
      <c r="V3529" s="31"/>
      <c r="W3529" s="31"/>
      <c r="X3529" s="31"/>
      <c r="Y3529" s="31"/>
      <c r="Z3529" s="31"/>
      <c r="AA3529" s="31"/>
      <c r="AB3529" s="31"/>
      <c r="AC3529" s="31"/>
      <c r="AD3529" s="31"/>
      <c r="AE3529" s="31"/>
      <c r="AF3529" s="31"/>
      <c r="AG3529" s="31"/>
      <c r="AH3529" s="31"/>
      <c r="AI3529" s="31"/>
      <c r="AJ3529" s="31"/>
      <c r="AK3529" s="31"/>
      <c r="AL3529" s="31"/>
      <c r="AM3529" s="31"/>
      <c r="AN3529" s="31"/>
      <c r="AO3529" s="31"/>
      <c r="AP3529" s="31"/>
      <c r="AQ3529" s="31"/>
      <c r="AR3529" s="31"/>
      <c r="AS3529" s="28"/>
      <c r="AT3529" s="28"/>
      <c r="AU3529" s="28"/>
      <c r="AV3529" s="28"/>
      <c r="AW3529" s="28"/>
      <c r="AX3529" s="28"/>
      <c r="AY3529" s="28"/>
      <c r="AZ3529" s="28"/>
      <c r="BA3529" s="28"/>
      <c r="BB3529" s="28"/>
      <c r="BC3529" s="28"/>
      <c r="BD3529" s="28"/>
      <c r="BE3529" s="28"/>
      <c r="BF3529" s="28"/>
      <c r="BG3529" s="28"/>
      <c r="BH3529" s="28"/>
      <c r="BI3529" s="28"/>
      <c r="BJ3529" s="28"/>
      <c r="BK3529" s="28"/>
      <c r="BL3529" s="28"/>
      <c r="BM3529" s="28"/>
      <c r="BN3529" s="28"/>
      <c r="BO3529" s="28"/>
      <c r="BP3529" s="28"/>
      <c r="BQ3529" s="28"/>
      <c r="BR3529" s="28"/>
      <c r="BS3529" s="28"/>
      <c r="BT3529" s="28"/>
      <c r="BU3529" s="28"/>
      <c r="BV3529" s="28"/>
      <c r="BW3529" s="28"/>
      <c r="BX3529" s="28"/>
      <c r="BY3529" s="28"/>
      <c r="BZ3529" s="28"/>
      <c r="CA3529" s="28"/>
      <c r="CB3529" s="28"/>
      <c r="CC3529" s="28"/>
      <c r="CD3529" s="28"/>
      <c r="CE3529" s="28"/>
      <c r="CF3529" s="28"/>
      <c r="CG3529" s="28"/>
      <c r="IP3529" s="28"/>
      <c r="IQ3529" s="28"/>
      <c r="IR3529" s="28"/>
      <c r="IS3529" s="28"/>
      <c r="IT3529" s="28"/>
      <c r="IU3529" s="28"/>
      <c r="IV3529" s="28"/>
      <c r="IW3529" s="28"/>
      <c r="IX3529" s="28"/>
      <c r="IY3529" s="28"/>
      <c r="IZ3529" s="28"/>
      <c r="JA3529" s="28"/>
      <c r="JB3529" s="28"/>
      <c r="JC3529" s="28"/>
      <c r="JD3529" s="28"/>
      <c r="JE3529" s="28"/>
      <c r="JF3529" s="28"/>
      <c r="JG3529" s="28"/>
      <c r="JH3529" s="28"/>
      <c r="JI3529" s="28"/>
      <c r="JJ3529" s="28"/>
      <c r="JK3529" s="28"/>
      <c r="JL3529" s="28"/>
      <c r="JM3529" s="28"/>
      <c r="JN3529" s="28"/>
      <c r="JO3529" s="28"/>
      <c r="JP3529" s="28"/>
      <c r="JQ3529" s="28"/>
      <c r="JR3529" s="28"/>
      <c r="JS3529" s="28"/>
      <c r="JT3529" s="28"/>
      <c r="JU3529" s="28"/>
      <c r="JV3529" s="28"/>
      <c r="JW3529" s="28"/>
      <c r="JX3529" s="28"/>
      <c r="JY3529" s="28"/>
      <c r="JZ3529" s="28"/>
      <c r="KA3529" s="28"/>
      <c r="KB3529" s="28"/>
      <c r="KC3529" s="28"/>
      <c r="KD3529" s="28"/>
    </row>
    <row r="3530" spans="5:290" x14ac:dyDescent="0.2">
      <c r="E3530" s="31"/>
      <c r="F3530" s="31"/>
      <c r="G3530" s="31"/>
      <c r="H3530" s="31"/>
      <c r="I3530" s="31"/>
      <c r="J3530" s="31"/>
      <c r="K3530" s="31"/>
      <c r="L3530" s="31"/>
      <c r="M3530" s="31"/>
      <c r="N3530" s="31"/>
      <c r="O3530" s="31"/>
      <c r="P3530" s="31"/>
      <c r="Q3530" s="31"/>
      <c r="R3530" s="31"/>
      <c r="S3530" s="31"/>
      <c r="T3530" s="31"/>
      <c r="U3530" s="31"/>
      <c r="V3530" s="31"/>
      <c r="W3530" s="31"/>
      <c r="X3530" s="31"/>
      <c r="Y3530" s="31"/>
      <c r="Z3530" s="31"/>
      <c r="AA3530" s="31"/>
      <c r="AB3530" s="31"/>
      <c r="AC3530" s="31"/>
      <c r="AD3530" s="31"/>
      <c r="AE3530" s="31"/>
      <c r="AF3530" s="31"/>
      <c r="AG3530" s="31"/>
      <c r="AH3530" s="31"/>
      <c r="AI3530" s="31"/>
      <c r="AJ3530" s="31"/>
      <c r="AK3530" s="31"/>
      <c r="AL3530" s="31"/>
      <c r="AM3530" s="31"/>
      <c r="AN3530" s="31"/>
      <c r="AO3530" s="31"/>
      <c r="AP3530" s="31"/>
      <c r="AQ3530" s="31"/>
      <c r="AR3530" s="31"/>
      <c r="AS3530" s="28"/>
      <c r="AT3530" s="28"/>
      <c r="AU3530" s="28"/>
      <c r="AV3530" s="28"/>
      <c r="AW3530" s="28"/>
      <c r="AX3530" s="28"/>
      <c r="AY3530" s="28"/>
      <c r="AZ3530" s="28"/>
      <c r="BA3530" s="28"/>
      <c r="BB3530" s="28"/>
      <c r="BC3530" s="28"/>
      <c r="BD3530" s="28"/>
      <c r="BE3530" s="28"/>
      <c r="BF3530" s="28"/>
      <c r="BG3530" s="28"/>
      <c r="BH3530" s="28"/>
      <c r="BI3530" s="28"/>
      <c r="BJ3530" s="28"/>
      <c r="BK3530" s="28"/>
      <c r="BL3530" s="28"/>
      <c r="BM3530" s="28"/>
      <c r="BN3530" s="28"/>
      <c r="BO3530" s="28"/>
      <c r="BP3530" s="28"/>
      <c r="BQ3530" s="28"/>
      <c r="BR3530" s="28"/>
      <c r="BS3530" s="28"/>
      <c r="BT3530" s="28"/>
      <c r="BU3530" s="28"/>
      <c r="BV3530" s="28"/>
      <c r="BW3530" s="28"/>
      <c r="BX3530" s="28"/>
      <c r="BY3530" s="28"/>
      <c r="BZ3530" s="28"/>
      <c r="CA3530" s="28"/>
      <c r="CB3530" s="28"/>
      <c r="CC3530" s="28"/>
      <c r="CD3530" s="28"/>
      <c r="CE3530" s="28"/>
      <c r="CF3530" s="28"/>
      <c r="CG3530" s="28"/>
      <c r="IP3530" s="28"/>
      <c r="IQ3530" s="28"/>
      <c r="IR3530" s="28"/>
      <c r="IS3530" s="28"/>
      <c r="IT3530" s="28"/>
      <c r="IU3530" s="28"/>
      <c r="IV3530" s="28"/>
      <c r="IW3530" s="28"/>
      <c r="IX3530" s="28"/>
      <c r="IY3530" s="28"/>
      <c r="IZ3530" s="28"/>
      <c r="JA3530" s="28"/>
      <c r="JB3530" s="28"/>
      <c r="JC3530" s="28"/>
      <c r="JD3530" s="28"/>
      <c r="JE3530" s="28"/>
      <c r="JF3530" s="28"/>
      <c r="JG3530" s="28"/>
      <c r="JH3530" s="28"/>
      <c r="JI3530" s="28"/>
      <c r="JJ3530" s="28"/>
      <c r="JK3530" s="28"/>
      <c r="JL3530" s="28"/>
      <c r="JM3530" s="28"/>
      <c r="JN3530" s="28"/>
      <c r="JO3530" s="28"/>
      <c r="JP3530" s="28"/>
      <c r="JQ3530" s="28"/>
      <c r="JR3530" s="28"/>
      <c r="JS3530" s="28"/>
      <c r="JT3530" s="28"/>
      <c r="JU3530" s="28"/>
      <c r="JV3530" s="28"/>
      <c r="JW3530" s="28"/>
      <c r="JX3530" s="28"/>
      <c r="JY3530" s="28"/>
      <c r="JZ3530" s="28"/>
      <c r="KA3530" s="28"/>
      <c r="KB3530" s="28"/>
      <c r="KC3530" s="28"/>
      <c r="KD3530" s="28"/>
    </row>
    <row r="3531" spans="5:290" x14ac:dyDescent="0.2">
      <c r="E3531" s="31"/>
      <c r="F3531" s="31"/>
      <c r="G3531" s="31"/>
      <c r="H3531" s="31"/>
      <c r="I3531" s="31"/>
      <c r="J3531" s="31"/>
      <c r="K3531" s="31"/>
      <c r="L3531" s="31"/>
      <c r="M3531" s="31"/>
      <c r="N3531" s="31"/>
      <c r="O3531" s="31"/>
      <c r="P3531" s="31"/>
      <c r="Q3531" s="31"/>
      <c r="R3531" s="31"/>
      <c r="S3531" s="31"/>
      <c r="T3531" s="31"/>
      <c r="U3531" s="31"/>
      <c r="V3531" s="31"/>
      <c r="W3531" s="31"/>
      <c r="X3531" s="31"/>
      <c r="Y3531" s="31"/>
      <c r="Z3531" s="31"/>
      <c r="AA3531" s="31"/>
      <c r="AB3531" s="31"/>
      <c r="AC3531" s="31"/>
      <c r="AD3531" s="31"/>
      <c r="AE3531" s="31"/>
      <c r="AF3531" s="31"/>
      <c r="AG3531" s="31"/>
      <c r="AH3531" s="31"/>
      <c r="AI3531" s="31"/>
      <c r="AJ3531" s="31"/>
      <c r="AK3531" s="31"/>
      <c r="AL3531" s="31"/>
      <c r="AM3531" s="31"/>
      <c r="AN3531" s="31"/>
      <c r="AO3531" s="31"/>
      <c r="AP3531" s="31"/>
      <c r="AQ3531" s="31"/>
      <c r="AR3531" s="31"/>
      <c r="AS3531" s="28"/>
      <c r="AT3531" s="28"/>
      <c r="AU3531" s="28"/>
      <c r="AV3531" s="28"/>
      <c r="AW3531" s="28"/>
      <c r="AX3531" s="28"/>
      <c r="AY3531" s="28"/>
      <c r="AZ3531" s="28"/>
      <c r="BA3531" s="28"/>
      <c r="BB3531" s="28"/>
      <c r="BC3531" s="28"/>
      <c r="BD3531" s="28"/>
      <c r="BE3531" s="28"/>
      <c r="BF3531" s="28"/>
      <c r="BG3531" s="28"/>
      <c r="BH3531" s="28"/>
      <c r="BI3531" s="28"/>
      <c r="BJ3531" s="28"/>
      <c r="BK3531" s="28"/>
      <c r="BL3531" s="28"/>
      <c r="BM3531" s="28"/>
      <c r="BN3531" s="28"/>
      <c r="BO3531" s="28"/>
      <c r="BP3531" s="28"/>
      <c r="BQ3531" s="28"/>
      <c r="BR3531" s="28"/>
      <c r="BS3531" s="28"/>
      <c r="BT3531" s="28"/>
      <c r="BU3531" s="28"/>
      <c r="BV3531" s="28"/>
      <c r="BW3531" s="28"/>
      <c r="BX3531" s="28"/>
      <c r="BY3531" s="28"/>
      <c r="BZ3531" s="28"/>
      <c r="CA3531" s="28"/>
      <c r="CB3531" s="28"/>
      <c r="CC3531" s="28"/>
      <c r="CD3531" s="28"/>
      <c r="CE3531" s="28"/>
      <c r="CF3531" s="28"/>
      <c r="CG3531" s="28"/>
      <c r="IP3531" s="28"/>
      <c r="IQ3531" s="28"/>
      <c r="IR3531" s="28"/>
      <c r="IS3531" s="28"/>
      <c r="IT3531" s="28"/>
      <c r="IU3531" s="28"/>
      <c r="IV3531" s="28"/>
      <c r="IW3531" s="28"/>
      <c r="IX3531" s="28"/>
      <c r="IY3531" s="28"/>
      <c r="IZ3531" s="28"/>
      <c r="JA3531" s="28"/>
      <c r="JB3531" s="28"/>
      <c r="JC3531" s="28"/>
      <c r="JD3531" s="28"/>
      <c r="JE3531" s="28"/>
      <c r="JF3531" s="28"/>
      <c r="JG3531" s="28"/>
      <c r="JH3531" s="28"/>
      <c r="JI3531" s="28"/>
      <c r="JJ3531" s="28"/>
      <c r="JK3531" s="28"/>
      <c r="JL3531" s="28"/>
      <c r="JM3531" s="28"/>
      <c r="JN3531" s="28"/>
      <c r="JO3531" s="28"/>
      <c r="JP3531" s="28"/>
      <c r="JQ3531" s="28"/>
      <c r="JR3531" s="28"/>
      <c r="JS3531" s="28"/>
      <c r="JT3531" s="28"/>
      <c r="JU3531" s="28"/>
      <c r="JV3531" s="28"/>
      <c r="JW3531" s="28"/>
      <c r="JX3531" s="28"/>
      <c r="JY3531" s="28"/>
      <c r="JZ3531" s="28"/>
      <c r="KA3531" s="28"/>
      <c r="KB3531" s="28"/>
      <c r="KC3531" s="28"/>
      <c r="KD3531" s="28"/>
    </row>
    <row r="3532" spans="5:290" x14ac:dyDescent="0.2">
      <c r="E3532" s="31"/>
      <c r="F3532" s="31"/>
      <c r="G3532" s="31"/>
      <c r="H3532" s="31"/>
      <c r="I3532" s="31"/>
      <c r="J3532" s="31"/>
      <c r="K3532" s="31"/>
      <c r="L3532" s="31"/>
      <c r="M3532" s="31"/>
      <c r="N3532" s="31"/>
      <c r="O3532" s="31"/>
      <c r="P3532" s="31"/>
      <c r="Q3532" s="31"/>
      <c r="R3532" s="31"/>
      <c r="S3532" s="31"/>
      <c r="T3532" s="31"/>
      <c r="U3532" s="31"/>
      <c r="V3532" s="31"/>
      <c r="W3532" s="31"/>
      <c r="X3532" s="31"/>
      <c r="Y3532" s="31"/>
      <c r="Z3532" s="31"/>
      <c r="AA3532" s="31"/>
      <c r="AB3532" s="31"/>
      <c r="AC3532" s="31"/>
      <c r="AD3532" s="31"/>
      <c r="AE3532" s="31"/>
      <c r="AF3532" s="31"/>
      <c r="AG3532" s="31"/>
      <c r="AH3532" s="31"/>
      <c r="AI3532" s="31"/>
      <c r="AJ3532" s="31"/>
      <c r="AK3532" s="31"/>
      <c r="AL3532" s="31"/>
      <c r="AM3532" s="31"/>
      <c r="AN3532" s="31"/>
      <c r="AO3532" s="31"/>
      <c r="AP3532" s="31"/>
      <c r="AQ3532" s="31"/>
      <c r="AR3532" s="31"/>
      <c r="AS3532" s="28"/>
      <c r="AT3532" s="28"/>
      <c r="AU3532" s="28"/>
      <c r="AV3532" s="28"/>
      <c r="AW3532" s="28"/>
      <c r="AX3532" s="28"/>
      <c r="AY3532" s="28"/>
      <c r="AZ3532" s="28"/>
      <c r="BA3532" s="28"/>
      <c r="BB3532" s="28"/>
      <c r="BC3532" s="28"/>
      <c r="BD3532" s="28"/>
      <c r="BE3532" s="28"/>
      <c r="BF3532" s="28"/>
      <c r="BG3532" s="28"/>
      <c r="BH3532" s="28"/>
      <c r="BI3532" s="28"/>
      <c r="BJ3532" s="28"/>
      <c r="BK3532" s="28"/>
      <c r="BL3532" s="28"/>
      <c r="BM3532" s="28"/>
      <c r="BN3532" s="28"/>
      <c r="BO3532" s="28"/>
      <c r="BP3532" s="28"/>
      <c r="BQ3532" s="28"/>
      <c r="BR3532" s="28"/>
      <c r="BS3532" s="28"/>
      <c r="BT3532" s="28"/>
      <c r="BU3532" s="28"/>
      <c r="BV3532" s="28"/>
      <c r="BW3532" s="28"/>
      <c r="BX3532" s="28"/>
      <c r="BY3532" s="28"/>
      <c r="BZ3532" s="28"/>
      <c r="CA3532" s="28"/>
      <c r="CB3532" s="28"/>
      <c r="CC3532" s="28"/>
      <c r="CD3532" s="28"/>
      <c r="CE3532" s="28"/>
      <c r="CF3532" s="28"/>
      <c r="CG3532" s="28"/>
      <c r="IP3532" s="28"/>
      <c r="IQ3532" s="28"/>
      <c r="IR3532" s="28"/>
      <c r="IS3532" s="28"/>
      <c r="IT3532" s="28"/>
      <c r="IU3532" s="28"/>
      <c r="IV3532" s="28"/>
      <c r="IW3532" s="28"/>
      <c r="IX3532" s="28"/>
      <c r="IY3532" s="28"/>
      <c r="IZ3532" s="28"/>
      <c r="JA3532" s="28"/>
      <c r="JB3532" s="28"/>
      <c r="JC3532" s="28"/>
      <c r="JD3532" s="28"/>
      <c r="JE3532" s="28"/>
      <c r="JF3532" s="28"/>
      <c r="JG3532" s="28"/>
      <c r="JH3532" s="28"/>
      <c r="JI3532" s="28"/>
      <c r="JJ3532" s="28"/>
      <c r="JK3532" s="28"/>
      <c r="JL3532" s="28"/>
      <c r="JM3532" s="28"/>
      <c r="JN3532" s="28"/>
      <c r="JO3532" s="28"/>
      <c r="JP3532" s="28"/>
      <c r="JQ3532" s="28"/>
      <c r="JR3532" s="28"/>
      <c r="JS3532" s="28"/>
      <c r="JT3532" s="28"/>
      <c r="JU3532" s="28"/>
      <c r="JV3532" s="28"/>
      <c r="JW3532" s="28"/>
      <c r="JX3532" s="28"/>
      <c r="JY3532" s="28"/>
      <c r="JZ3532" s="28"/>
      <c r="KA3532" s="28"/>
      <c r="KB3532" s="28"/>
      <c r="KC3532" s="28"/>
      <c r="KD3532" s="28"/>
    </row>
    <row r="3533" spans="5:290" x14ac:dyDescent="0.2">
      <c r="E3533" s="31"/>
      <c r="F3533" s="31"/>
      <c r="G3533" s="31"/>
      <c r="H3533" s="31"/>
      <c r="I3533" s="31"/>
      <c r="J3533" s="31"/>
      <c r="K3533" s="31"/>
      <c r="L3533" s="31"/>
      <c r="M3533" s="31"/>
      <c r="N3533" s="31"/>
      <c r="O3533" s="31"/>
      <c r="P3533" s="31"/>
      <c r="Q3533" s="31"/>
      <c r="R3533" s="31"/>
      <c r="S3533" s="31"/>
      <c r="T3533" s="31"/>
      <c r="U3533" s="31"/>
      <c r="V3533" s="31"/>
      <c r="W3533" s="31"/>
      <c r="X3533" s="31"/>
      <c r="Y3533" s="31"/>
      <c r="Z3533" s="31"/>
      <c r="AA3533" s="31"/>
      <c r="AB3533" s="31"/>
      <c r="AC3533" s="31"/>
      <c r="AD3533" s="31"/>
      <c r="AE3533" s="31"/>
      <c r="AF3533" s="31"/>
      <c r="AG3533" s="31"/>
      <c r="AH3533" s="31"/>
      <c r="AI3533" s="31"/>
      <c r="AJ3533" s="31"/>
      <c r="AK3533" s="31"/>
      <c r="AL3533" s="31"/>
      <c r="AM3533" s="31"/>
      <c r="AN3533" s="31"/>
      <c r="AO3533" s="31"/>
      <c r="AP3533" s="31"/>
      <c r="AQ3533" s="31"/>
      <c r="AR3533" s="31"/>
      <c r="AS3533" s="28"/>
      <c r="AT3533" s="28"/>
      <c r="AU3533" s="28"/>
      <c r="AV3533" s="28"/>
      <c r="AW3533" s="28"/>
      <c r="AX3533" s="28"/>
      <c r="AY3533" s="28"/>
      <c r="AZ3533" s="28"/>
      <c r="BA3533" s="28"/>
      <c r="BB3533" s="28"/>
      <c r="BC3533" s="28"/>
      <c r="BD3533" s="28"/>
      <c r="BE3533" s="28"/>
      <c r="BF3533" s="28"/>
      <c r="BG3533" s="28"/>
      <c r="BH3533" s="28"/>
      <c r="BI3533" s="28"/>
      <c r="BJ3533" s="28"/>
      <c r="BK3533" s="28"/>
      <c r="BL3533" s="28"/>
      <c r="BM3533" s="28"/>
      <c r="BN3533" s="28"/>
      <c r="BO3533" s="28"/>
      <c r="BP3533" s="28"/>
      <c r="BQ3533" s="28"/>
      <c r="BR3533" s="28"/>
      <c r="BS3533" s="28"/>
      <c r="BT3533" s="28"/>
      <c r="BU3533" s="28"/>
      <c r="BV3533" s="28"/>
      <c r="BW3533" s="28"/>
      <c r="BX3533" s="28"/>
      <c r="BY3533" s="28"/>
      <c r="BZ3533" s="28"/>
      <c r="CA3533" s="28"/>
      <c r="CB3533" s="28"/>
      <c r="CC3533" s="28"/>
      <c r="CD3533" s="28"/>
      <c r="CE3533" s="28"/>
      <c r="CF3533" s="28"/>
      <c r="CG3533" s="28"/>
      <c r="IP3533" s="28"/>
      <c r="IQ3533" s="28"/>
      <c r="IR3533" s="28"/>
      <c r="IS3533" s="28"/>
      <c r="IT3533" s="28"/>
      <c r="IU3533" s="28"/>
      <c r="IV3533" s="28"/>
      <c r="IW3533" s="28"/>
      <c r="IX3533" s="28"/>
      <c r="IY3533" s="28"/>
      <c r="IZ3533" s="28"/>
      <c r="JA3533" s="28"/>
      <c r="JB3533" s="28"/>
      <c r="JC3533" s="28"/>
      <c r="JD3533" s="28"/>
      <c r="JE3533" s="28"/>
      <c r="JF3533" s="28"/>
      <c r="JG3533" s="28"/>
      <c r="JH3533" s="28"/>
      <c r="JI3533" s="28"/>
      <c r="JJ3533" s="28"/>
      <c r="JK3533" s="28"/>
      <c r="JL3533" s="28"/>
      <c r="JM3533" s="28"/>
      <c r="JN3533" s="28"/>
      <c r="JO3533" s="28"/>
      <c r="JP3533" s="28"/>
      <c r="JQ3533" s="28"/>
      <c r="JR3533" s="28"/>
      <c r="JS3533" s="28"/>
      <c r="JT3533" s="28"/>
      <c r="JU3533" s="28"/>
      <c r="JV3533" s="28"/>
      <c r="JW3533" s="28"/>
      <c r="JX3533" s="28"/>
      <c r="JY3533" s="28"/>
      <c r="JZ3533" s="28"/>
      <c r="KA3533" s="28"/>
      <c r="KB3533" s="28"/>
      <c r="KC3533" s="28"/>
      <c r="KD3533" s="28"/>
    </row>
    <row r="3534" spans="5:290" x14ac:dyDescent="0.2">
      <c r="E3534" s="31"/>
      <c r="F3534" s="31"/>
      <c r="G3534" s="31"/>
      <c r="H3534" s="31"/>
      <c r="I3534" s="31"/>
      <c r="J3534" s="31"/>
      <c r="K3534" s="31"/>
      <c r="L3534" s="31"/>
      <c r="M3534" s="31"/>
      <c r="N3534" s="31"/>
      <c r="O3534" s="31"/>
      <c r="P3534" s="31"/>
      <c r="Q3534" s="31"/>
      <c r="R3534" s="31"/>
      <c r="S3534" s="31"/>
      <c r="T3534" s="31"/>
      <c r="U3534" s="31"/>
      <c r="V3534" s="31"/>
      <c r="W3534" s="31"/>
      <c r="X3534" s="31"/>
      <c r="Y3534" s="31"/>
      <c r="Z3534" s="31"/>
      <c r="AA3534" s="31"/>
      <c r="AB3534" s="31"/>
      <c r="AC3534" s="31"/>
      <c r="AD3534" s="31"/>
      <c r="AE3534" s="31"/>
      <c r="AF3534" s="31"/>
      <c r="AG3534" s="31"/>
      <c r="AH3534" s="31"/>
      <c r="AI3534" s="31"/>
      <c r="AJ3534" s="31"/>
      <c r="AK3534" s="31"/>
      <c r="AL3534" s="31"/>
      <c r="AM3534" s="31"/>
      <c r="AN3534" s="31"/>
      <c r="AO3534" s="31"/>
      <c r="AP3534" s="31"/>
      <c r="AQ3534" s="31"/>
      <c r="AR3534" s="31"/>
      <c r="AS3534" s="28"/>
      <c r="AT3534" s="28"/>
      <c r="AU3534" s="28"/>
      <c r="AV3534" s="28"/>
      <c r="AW3534" s="28"/>
      <c r="AX3534" s="28"/>
      <c r="AY3534" s="28"/>
      <c r="AZ3534" s="28"/>
      <c r="BA3534" s="28"/>
      <c r="BB3534" s="28"/>
      <c r="BC3534" s="28"/>
      <c r="BD3534" s="28"/>
      <c r="BE3534" s="28"/>
      <c r="BF3534" s="28"/>
      <c r="BG3534" s="28"/>
      <c r="BH3534" s="28"/>
      <c r="BI3534" s="28"/>
      <c r="BJ3534" s="28"/>
      <c r="BK3534" s="28"/>
      <c r="BL3534" s="28"/>
      <c r="BM3534" s="28"/>
      <c r="BN3534" s="28"/>
      <c r="BO3534" s="28"/>
      <c r="BP3534" s="28"/>
      <c r="BQ3534" s="28"/>
      <c r="BR3534" s="28"/>
      <c r="BS3534" s="28"/>
      <c r="BT3534" s="28"/>
      <c r="BU3534" s="28"/>
      <c r="BV3534" s="28"/>
      <c r="BW3534" s="28"/>
      <c r="BX3534" s="28"/>
      <c r="BY3534" s="28"/>
      <c r="BZ3534" s="28"/>
      <c r="CA3534" s="28"/>
      <c r="CB3534" s="28"/>
      <c r="CC3534" s="28"/>
      <c r="CD3534" s="28"/>
      <c r="CE3534" s="28"/>
      <c r="CF3534" s="28"/>
      <c r="CG3534" s="28"/>
      <c r="IP3534" s="28"/>
      <c r="IQ3534" s="28"/>
      <c r="IR3534" s="28"/>
      <c r="IS3534" s="28"/>
      <c r="IT3534" s="28"/>
      <c r="IU3534" s="28"/>
      <c r="IV3534" s="28"/>
      <c r="IW3534" s="28"/>
      <c r="IX3534" s="28"/>
      <c r="IY3534" s="28"/>
      <c r="IZ3534" s="28"/>
      <c r="JA3534" s="28"/>
      <c r="JB3534" s="28"/>
      <c r="JC3534" s="28"/>
      <c r="JD3534" s="28"/>
      <c r="JE3534" s="28"/>
      <c r="JF3534" s="28"/>
      <c r="JG3534" s="28"/>
      <c r="JH3534" s="28"/>
      <c r="JI3534" s="28"/>
      <c r="JJ3534" s="28"/>
      <c r="JK3534" s="28"/>
      <c r="JL3534" s="28"/>
      <c r="JM3534" s="28"/>
      <c r="JN3534" s="28"/>
      <c r="JO3534" s="28"/>
      <c r="JP3534" s="28"/>
      <c r="JQ3534" s="28"/>
      <c r="JR3534" s="28"/>
      <c r="JS3534" s="28"/>
      <c r="JT3534" s="28"/>
      <c r="JU3534" s="28"/>
      <c r="JV3534" s="28"/>
      <c r="JW3534" s="28"/>
      <c r="JX3534" s="28"/>
      <c r="JY3534" s="28"/>
      <c r="JZ3534" s="28"/>
      <c r="KA3534" s="28"/>
      <c r="KB3534" s="28"/>
      <c r="KC3534" s="28"/>
      <c r="KD3534" s="28"/>
    </row>
    <row r="3535" spans="5:290" x14ac:dyDescent="0.2">
      <c r="E3535" s="31"/>
      <c r="F3535" s="31"/>
      <c r="G3535" s="31"/>
      <c r="H3535" s="31"/>
      <c r="I3535" s="31"/>
      <c r="J3535" s="31"/>
      <c r="K3535" s="31"/>
      <c r="L3535" s="31"/>
      <c r="M3535" s="31"/>
      <c r="N3535" s="31"/>
      <c r="O3535" s="31"/>
      <c r="P3535" s="31"/>
      <c r="Q3535" s="31"/>
      <c r="R3535" s="31"/>
      <c r="S3535" s="31"/>
      <c r="T3535" s="31"/>
      <c r="U3535" s="31"/>
      <c r="V3535" s="31"/>
      <c r="W3535" s="31"/>
      <c r="X3535" s="31"/>
      <c r="Y3535" s="31"/>
      <c r="Z3535" s="31"/>
      <c r="AA3535" s="31"/>
      <c r="AB3535" s="31"/>
      <c r="AC3535" s="31"/>
      <c r="AD3535" s="31"/>
      <c r="AE3535" s="31"/>
      <c r="AF3535" s="31"/>
      <c r="AG3535" s="31"/>
      <c r="AH3535" s="31"/>
      <c r="AI3535" s="31"/>
      <c r="AJ3535" s="31"/>
      <c r="AK3535" s="31"/>
      <c r="AL3535" s="31"/>
      <c r="AM3535" s="31"/>
      <c r="AN3535" s="31"/>
      <c r="AO3535" s="31"/>
      <c r="AP3535" s="31"/>
      <c r="AQ3535" s="31"/>
      <c r="AR3535" s="31"/>
      <c r="AS3535" s="28"/>
      <c r="AT3535" s="28"/>
      <c r="AU3535" s="28"/>
      <c r="AV3535" s="28"/>
      <c r="AW3535" s="28"/>
      <c r="AX3535" s="28"/>
      <c r="AY3535" s="28"/>
      <c r="AZ3535" s="28"/>
      <c r="BA3535" s="28"/>
      <c r="BB3535" s="28"/>
      <c r="BC3535" s="28"/>
      <c r="BD3535" s="28"/>
      <c r="BE3535" s="28"/>
      <c r="BF3535" s="28"/>
      <c r="BG3535" s="28"/>
      <c r="BH3535" s="28"/>
      <c r="BI3535" s="28"/>
      <c r="BJ3535" s="28"/>
      <c r="BK3535" s="28"/>
      <c r="BL3535" s="28"/>
      <c r="BM3535" s="28"/>
      <c r="BN3535" s="28"/>
      <c r="BO3535" s="28"/>
      <c r="BP3535" s="28"/>
      <c r="BQ3535" s="28"/>
      <c r="BR3535" s="28"/>
      <c r="BS3535" s="28"/>
      <c r="BT3535" s="28"/>
      <c r="BU3535" s="28"/>
      <c r="BV3535" s="28"/>
      <c r="BW3535" s="28"/>
      <c r="BX3535" s="28"/>
      <c r="BY3535" s="28"/>
      <c r="BZ3535" s="28"/>
      <c r="CA3535" s="28"/>
      <c r="CB3535" s="28"/>
      <c r="CC3535" s="28"/>
      <c r="CD3535" s="28"/>
      <c r="CE3535" s="28"/>
      <c r="CF3535" s="28"/>
      <c r="CG3535" s="28"/>
      <c r="IP3535" s="28"/>
      <c r="IQ3535" s="28"/>
      <c r="IR3535" s="28"/>
      <c r="IS3535" s="28"/>
      <c r="IT3535" s="28"/>
      <c r="IU3535" s="28"/>
      <c r="IV3535" s="28"/>
      <c r="IW3535" s="28"/>
      <c r="IX3535" s="28"/>
      <c r="IY3535" s="28"/>
      <c r="IZ3535" s="28"/>
      <c r="JA3535" s="28"/>
      <c r="JB3535" s="28"/>
      <c r="JC3535" s="28"/>
      <c r="JD3535" s="28"/>
      <c r="JE3535" s="28"/>
      <c r="JF3535" s="28"/>
      <c r="JG3535" s="28"/>
      <c r="JH3535" s="28"/>
      <c r="JI3535" s="28"/>
      <c r="JJ3535" s="28"/>
      <c r="JK3535" s="28"/>
      <c r="JL3535" s="28"/>
      <c r="JM3535" s="28"/>
      <c r="JN3535" s="28"/>
      <c r="JO3535" s="28"/>
      <c r="JP3535" s="28"/>
      <c r="JQ3535" s="28"/>
      <c r="JR3535" s="28"/>
      <c r="JS3535" s="28"/>
      <c r="JT3535" s="28"/>
      <c r="JU3535" s="28"/>
      <c r="JV3535" s="28"/>
      <c r="JW3535" s="28"/>
      <c r="JX3535" s="28"/>
      <c r="JY3535" s="28"/>
      <c r="JZ3535" s="28"/>
      <c r="KA3535" s="28"/>
      <c r="KB3535" s="28"/>
      <c r="KC3535" s="28"/>
      <c r="KD3535" s="28"/>
    </row>
    <row r="3536" spans="5:290" x14ac:dyDescent="0.2">
      <c r="E3536" s="31"/>
      <c r="F3536" s="31"/>
      <c r="G3536" s="31"/>
      <c r="H3536" s="31"/>
      <c r="I3536" s="31"/>
      <c r="J3536" s="31"/>
      <c r="K3536" s="31"/>
      <c r="L3536" s="31"/>
      <c r="M3536" s="31"/>
      <c r="N3536" s="31"/>
      <c r="O3536" s="31"/>
      <c r="P3536" s="31"/>
      <c r="Q3536" s="31"/>
      <c r="R3536" s="31"/>
      <c r="S3536" s="31"/>
      <c r="T3536" s="31"/>
      <c r="U3536" s="31"/>
      <c r="V3536" s="31"/>
      <c r="W3536" s="31"/>
      <c r="X3536" s="31"/>
      <c r="Y3536" s="31"/>
      <c r="Z3536" s="31"/>
      <c r="AA3536" s="31"/>
      <c r="AB3536" s="31"/>
      <c r="AC3536" s="31"/>
      <c r="AD3536" s="31"/>
      <c r="AE3536" s="31"/>
      <c r="AF3536" s="31"/>
      <c r="AG3536" s="31"/>
      <c r="AH3536" s="31"/>
      <c r="AI3536" s="31"/>
      <c r="AJ3536" s="31"/>
      <c r="AK3536" s="31"/>
      <c r="AL3536" s="31"/>
      <c r="AM3536" s="31"/>
      <c r="AN3536" s="31"/>
      <c r="AO3536" s="31"/>
      <c r="AP3536" s="31"/>
      <c r="AQ3536" s="31"/>
      <c r="AR3536" s="31"/>
      <c r="AS3536" s="28"/>
      <c r="AT3536" s="28"/>
      <c r="AU3536" s="28"/>
      <c r="AV3536" s="28"/>
      <c r="AW3536" s="28"/>
      <c r="AX3536" s="28"/>
      <c r="AY3536" s="28"/>
      <c r="AZ3536" s="28"/>
      <c r="BA3536" s="28"/>
      <c r="BB3536" s="28"/>
      <c r="BC3536" s="28"/>
      <c r="BD3536" s="28"/>
      <c r="BE3536" s="28"/>
      <c r="BF3536" s="28"/>
      <c r="BG3536" s="28"/>
      <c r="BH3536" s="28"/>
      <c r="BI3536" s="28"/>
      <c r="BJ3536" s="28"/>
      <c r="BK3536" s="28"/>
      <c r="BL3536" s="28"/>
      <c r="BM3536" s="28"/>
      <c r="BN3536" s="28"/>
      <c r="BO3536" s="28"/>
      <c r="BP3536" s="28"/>
      <c r="BQ3536" s="28"/>
      <c r="BR3536" s="28"/>
      <c r="BS3536" s="28"/>
      <c r="BT3536" s="28"/>
      <c r="BU3536" s="28"/>
      <c r="BV3536" s="28"/>
      <c r="BW3536" s="28"/>
      <c r="BX3536" s="28"/>
      <c r="BY3536" s="28"/>
      <c r="BZ3536" s="28"/>
      <c r="CA3536" s="28"/>
      <c r="CB3536" s="28"/>
      <c r="CC3536" s="28"/>
      <c r="CD3536" s="28"/>
      <c r="CE3536" s="28"/>
      <c r="CF3536" s="28"/>
      <c r="CG3536" s="28"/>
      <c r="IP3536" s="28"/>
      <c r="IQ3536" s="28"/>
      <c r="IR3536" s="28"/>
      <c r="IS3536" s="28"/>
      <c r="IT3536" s="28"/>
      <c r="IU3536" s="28"/>
      <c r="IV3536" s="28"/>
      <c r="IW3536" s="28"/>
      <c r="IX3536" s="28"/>
      <c r="IY3536" s="28"/>
      <c r="IZ3536" s="28"/>
      <c r="JA3536" s="28"/>
      <c r="JB3536" s="28"/>
      <c r="JC3536" s="28"/>
      <c r="JD3536" s="28"/>
      <c r="JE3536" s="28"/>
      <c r="JF3536" s="28"/>
      <c r="JG3536" s="28"/>
      <c r="JH3536" s="28"/>
      <c r="JI3536" s="28"/>
      <c r="JJ3536" s="28"/>
      <c r="JK3536" s="28"/>
      <c r="JL3536" s="28"/>
      <c r="JM3536" s="28"/>
      <c r="JN3536" s="28"/>
      <c r="JO3536" s="28"/>
      <c r="JP3536" s="28"/>
      <c r="JQ3536" s="28"/>
      <c r="JR3536" s="28"/>
      <c r="JS3536" s="28"/>
      <c r="JT3536" s="28"/>
      <c r="JU3536" s="28"/>
      <c r="JV3536" s="28"/>
      <c r="JW3536" s="28"/>
      <c r="JX3536" s="28"/>
      <c r="JY3536" s="28"/>
      <c r="JZ3536" s="28"/>
      <c r="KA3536" s="28"/>
      <c r="KB3536" s="28"/>
      <c r="KC3536" s="28"/>
      <c r="KD3536" s="28"/>
    </row>
    <row r="3537" spans="5:290" x14ac:dyDescent="0.2">
      <c r="E3537" s="31"/>
      <c r="F3537" s="31"/>
      <c r="G3537" s="31"/>
      <c r="H3537" s="31"/>
      <c r="I3537" s="31"/>
      <c r="J3537" s="31"/>
      <c r="K3537" s="31"/>
      <c r="L3537" s="31"/>
      <c r="M3537" s="31"/>
      <c r="N3537" s="31"/>
      <c r="O3537" s="31"/>
      <c r="P3537" s="31"/>
      <c r="Q3537" s="31"/>
      <c r="R3537" s="31"/>
      <c r="S3537" s="31"/>
      <c r="T3537" s="31"/>
      <c r="U3537" s="31"/>
      <c r="V3537" s="31"/>
      <c r="W3537" s="31"/>
      <c r="X3537" s="31"/>
      <c r="Y3537" s="31"/>
      <c r="Z3537" s="31"/>
      <c r="AA3537" s="31"/>
      <c r="AB3537" s="31"/>
      <c r="AC3537" s="31"/>
      <c r="AD3537" s="31"/>
      <c r="AE3537" s="31"/>
      <c r="AF3537" s="31"/>
      <c r="AG3537" s="31"/>
      <c r="AH3537" s="31"/>
      <c r="AI3537" s="31"/>
      <c r="AJ3537" s="31"/>
      <c r="AK3537" s="31"/>
      <c r="AL3537" s="31"/>
      <c r="AM3537" s="31"/>
      <c r="AN3537" s="31"/>
      <c r="AO3537" s="31"/>
      <c r="AP3537" s="31"/>
      <c r="AQ3537" s="31"/>
      <c r="AR3537" s="31"/>
      <c r="AS3537" s="28"/>
      <c r="AT3537" s="28"/>
      <c r="AU3537" s="28"/>
      <c r="AV3537" s="28"/>
      <c r="AW3537" s="28"/>
      <c r="AX3537" s="28"/>
      <c r="AY3537" s="28"/>
      <c r="AZ3537" s="28"/>
      <c r="BA3537" s="28"/>
      <c r="BB3537" s="28"/>
      <c r="BC3537" s="28"/>
      <c r="BD3537" s="28"/>
      <c r="BE3537" s="28"/>
      <c r="BF3537" s="28"/>
      <c r="BG3537" s="28"/>
      <c r="BH3537" s="28"/>
      <c r="BI3537" s="28"/>
      <c r="BJ3537" s="28"/>
      <c r="BK3537" s="28"/>
      <c r="BL3537" s="28"/>
      <c r="BM3537" s="28"/>
      <c r="BN3537" s="28"/>
      <c r="BO3537" s="28"/>
      <c r="BP3537" s="28"/>
      <c r="BQ3537" s="28"/>
      <c r="BR3537" s="28"/>
      <c r="BS3537" s="28"/>
      <c r="BT3537" s="28"/>
      <c r="BU3537" s="28"/>
      <c r="BV3537" s="28"/>
      <c r="BW3537" s="28"/>
      <c r="BX3537" s="28"/>
      <c r="BY3537" s="28"/>
      <c r="BZ3537" s="28"/>
      <c r="CA3537" s="28"/>
      <c r="CB3537" s="28"/>
      <c r="CC3537" s="28"/>
      <c r="CD3537" s="28"/>
      <c r="CE3537" s="28"/>
      <c r="CF3537" s="28"/>
      <c r="CG3537" s="28"/>
      <c r="IP3537" s="28"/>
      <c r="IQ3537" s="28"/>
      <c r="IR3537" s="28"/>
      <c r="IS3537" s="28"/>
      <c r="IT3537" s="28"/>
      <c r="IU3537" s="28"/>
      <c r="IV3537" s="28"/>
      <c r="IW3537" s="28"/>
      <c r="IX3537" s="28"/>
      <c r="IY3537" s="28"/>
      <c r="IZ3537" s="28"/>
      <c r="JA3537" s="28"/>
      <c r="JB3537" s="28"/>
      <c r="JC3537" s="28"/>
      <c r="JD3537" s="28"/>
      <c r="JE3537" s="28"/>
      <c r="JF3537" s="28"/>
      <c r="JG3537" s="28"/>
      <c r="JH3537" s="28"/>
      <c r="JI3537" s="28"/>
      <c r="JJ3537" s="28"/>
      <c r="JK3537" s="28"/>
      <c r="JL3537" s="28"/>
      <c r="JM3537" s="28"/>
      <c r="JN3537" s="28"/>
      <c r="JO3537" s="28"/>
      <c r="JP3537" s="28"/>
      <c r="JQ3537" s="28"/>
      <c r="JR3537" s="28"/>
      <c r="JS3537" s="28"/>
      <c r="JT3537" s="28"/>
      <c r="JU3537" s="28"/>
      <c r="JV3537" s="28"/>
      <c r="JW3537" s="28"/>
      <c r="JX3537" s="28"/>
      <c r="JY3537" s="28"/>
      <c r="JZ3537" s="28"/>
      <c r="KA3537" s="28"/>
      <c r="KB3537" s="28"/>
      <c r="KC3537" s="28"/>
      <c r="KD3537" s="28"/>
    </row>
    <row r="3538" spans="5:290" x14ac:dyDescent="0.2">
      <c r="E3538" s="31"/>
      <c r="F3538" s="31"/>
      <c r="G3538" s="31"/>
      <c r="H3538" s="31"/>
      <c r="I3538" s="31"/>
      <c r="J3538" s="31"/>
      <c r="K3538" s="31"/>
      <c r="L3538" s="31"/>
      <c r="M3538" s="31"/>
      <c r="N3538" s="31"/>
      <c r="O3538" s="31"/>
      <c r="P3538" s="31"/>
      <c r="Q3538" s="31"/>
      <c r="R3538" s="31"/>
      <c r="S3538" s="31"/>
      <c r="T3538" s="31"/>
      <c r="U3538" s="31"/>
      <c r="V3538" s="31"/>
      <c r="W3538" s="31"/>
      <c r="X3538" s="31"/>
      <c r="Y3538" s="31"/>
      <c r="Z3538" s="31"/>
      <c r="AA3538" s="31"/>
      <c r="AB3538" s="31"/>
      <c r="AC3538" s="31"/>
      <c r="AD3538" s="31"/>
      <c r="AE3538" s="31"/>
      <c r="AF3538" s="31"/>
      <c r="AG3538" s="31"/>
      <c r="AH3538" s="31"/>
      <c r="AI3538" s="31"/>
      <c r="AJ3538" s="31"/>
      <c r="AK3538" s="31"/>
      <c r="AL3538" s="31"/>
      <c r="AM3538" s="31"/>
      <c r="AN3538" s="31"/>
      <c r="AO3538" s="31"/>
      <c r="AP3538" s="31"/>
      <c r="AQ3538" s="31"/>
      <c r="AR3538" s="31"/>
      <c r="AS3538" s="28"/>
      <c r="AT3538" s="28"/>
      <c r="AU3538" s="28"/>
      <c r="AV3538" s="28"/>
      <c r="AW3538" s="28"/>
      <c r="AX3538" s="28"/>
      <c r="AY3538" s="28"/>
      <c r="AZ3538" s="28"/>
      <c r="BA3538" s="28"/>
      <c r="BB3538" s="28"/>
      <c r="BC3538" s="28"/>
      <c r="BD3538" s="28"/>
      <c r="BE3538" s="28"/>
      <c r="BF3538" s="28"/>
      <c r="BG3538" s="28"/>
      <c r="BH3538" s="28"/>
      <c r="BI3538" s="28"/>
      <c r="BJ3538" s="28"/>
      <c r="BK3538" s="28"/>
      <c r="BL3538" s="28"/>
      <c r="BM3538" s="28"/>
      <c r="BN3538" s="28"/>
      <c r="BO3538" s="28"/>
      <c r="BP3538" s="28"/>
      <c r="BQ3538" s="28"/>
      <c r="BR3538" s="28"/>
      <c r="BS3538" s="28"/>
      <c r="BT3538" s="28"/>
      <c r="BU3538" s="28"/>
      <c r="BV3538" s="28"/>
      <c r="BW3538" s="28"/>
      <c r="BX3538" s="28"/>
      <c r="BY3538" s="28"/>
      <c r="BZ3538" s="28"/>
      <c r="CA3538" s="28"/>
      <c r="CB3538" s="28"/>
      <c r="CC3538" s="28"/>
      <c r="CD3538" s="28"/>
      <c r="CE3538" s="28"/>
      <c r="CF3538" s="28"/>
      <c r="CG3538" s="28"/>
      <c r="IP3538" s="28"/>
      <c r="IQ3538" s="28"/>
      <c r="IR3538" s="28"/>
      <c r="IS3538" s="28"/>
      <c r="IT3538" s="28"/>
      <c r="IU3538" s="28"/>
      <c r="IV3538" s="28"/>
      <c r="IW3538" s="28"/>
      <c r="IX3538" s="28"/>
      <c r="IY3538" s="28"/>
      <c r="IZ3538" s="28"/>
      <c r="JA3538" s="28"/>
      <c r="JB3538" s="28"/>
      <c r="JC3538" s="28"/>
      <c r="JD3538" s="28"/>
      <c r="JE3538" s="28"/>
      <c r="JF3538" s="28"/>
      <c r="JG3538" s="28"/>
      <c r="JH3538" s="28"/>
      <c r="JI3538" s="28"/>
      <c r="JJ3538" s="28"/>
      <c r="JK3538" s="28"/>
      <c r="JL3538" s="28"/>
      <c r="JM3538" s="28"/>
      <c r="JN3538" s="28"/>
      <c r="JO3538" s="28"/>
      <c r="JP3538" s="28"/>
      <c r="JQ3538" s="28"/>
      <c r="JR3538" s="28"/>
      <c r="JS3538" s="28"/>
      <c r="JT3538" s="28"/>
      <c r="JU3538" s="28"/>
      <c r="JV3538" s="28"/>
      <c r="JW3538" s="28"/>
      <c r="JX3538" s="28"/>
      <c r="JY3538" s="28"/>
      <c r="JZ3538" s="28"/>
      <c r="KA3538" s="28"/>
      <c r="KB3538" s="28"/>
      <c r="KC3538" s="28"/>
      <c r="KD3538" s="28"/>
    </row>
    <row r="3539" spans="5:290" x14ac:dyDescent="0.2">
      <c r="E3539" s="31"/>
      <c r="F3539" s="31"/>
      <c r="G3539" s="31"/>
      <c r="H3539" s="31"/>
      <c r="I3539" s="31"/>
      <c r="J3539" s="31"/>
      <c r="K3539" s="31"/>
      <c r="L3539" s="31"/>
      <c r="M3539" s="31"/>
      <c r="N3539" s="31"/>
      <c r="O3539" s="31"/>
      <c r="P3539" s="31"/>
      <c r="Q3539" s="31"/>
      <c r="R3539" s="31"/>
      <c r="S3539" s="31"/>
      <c r="T3539" s="31"/>
      <c r="U3539" s="31"/>
      <c r="V3539" s="31"/>
      <c r="W3539" s="31"/>
      <c r="X3539" s="31"/>
      <c r="Y3539" s="31"/>
      <c r="Z3539" s="31"/>
      <c r="AA3539" s="31"/>
      <c r="AB3539" s="31"/>
      <c r="AC3539" s="31"/>
      <c r="AD3539" s="31"/>
      <c r="AE3539" s="31"/>
      <c r="AF3539" s="31"/>
      <c r="AG3539" s="31"/>
      <c r="AH3539" s="31"/>
      <c r="AI3539" s="31"/>
      <c r="AJ3539" s="31"/>
      <c r="AK3539" s="31"/>
      <c r="AL3539" s="31"/>
      <c r="AM3539" s="31"/>
      <c r="AN3539" s="31"/>
      <c r="AO3539" s="31"/>
      <c r="AP3539" s="31"/>
      <c r="AQ3539" s="31"/>
      <c r="AR3539" s="31"/>
      <c r="AS3539" s="28"/>
      <c r="AT3539" s="28"/>
      <c r="AU3539" s="28"/>
      <c r="AV3539" s="28"/>
      <c r="AW3539" s="28"/>
      <c r="AX3539" s="28"/>
      <c r="AY3539" s="28"/>
      <c r="AZ3539" s="28"/>
      <c r="BA3539" s="28"/>
      <c r="BB3539" s="28"/>
      <c r="BC3539" s="28"/>
      <c r="BD3539" s="28"/>
      <c r="BE3539" s="28"/>
      <c r="BF3539" s="28"/>
      <c r="BG3539" s="28"/>
      <c r="BH3539" s="28"/>
      <c r="BI3539" s="28"/>
      <c r="BJ3539" s="28"/>
      <c r="BK3539" s="28"/>
      <c r="BL3539" s="28"/>
      <c r="BM3539" s="28"/>
      <c r="BN3539" s="28"/>
      <c r="BO3539" s="28"/>
      <c r="BP3539" s="28"/>
      <c r="BQ3539" s="28"/>
      <c r="BR3539" s="28"/>
      <c r="BS3539" s="28"/>
      <c r="BT3539" s="28"/>
      <c r="BU3539" s="28"/>
      <c r="BV3539" s="28"/>
      <c r="BW3539" s="28"/>
      <c r="BX3539" s="28"/>
      <c r="BY3539" s="28"/>
      <c r="BZ3539" s="28"/>
      <c r="CA3539" s="28"/>
      <c r="CB3539" s="28"/>
      <c r="CC3539" s="28"/>
      <c r="CD3539" s="28"/>
      <c r="CE3539" s="28"/>
      <c r="CF3539" s="28"/>
      <c r="CG3539" s="28"/>
      <c r="IP3539" s="28"/>
      <c r="IQ3539" s="28"/>
      <c r="IR3539" s="28"/>
      <c r="IS3539" s="28"/>
      <c r="IT3539" s="28"/>
      <c r="IU3539" s="28"/>
      <c r="IV3539" s="28"/>
      <c r="IW3539" s="28"/>
      <c r="IX3539" s="28"/>
      <c r="IY3539" s="28"/>
      <c r="IZ3539" s="28"/>
      <c r="JA3539" s="28"/>
      <c r="JB3539" s="28"/>
      <c r="JC3539" s="28"/>
      <c r="JD3539" s="28"/>
      <c r="JE3539" s="28"/>
      <c r="JF3539" s="28"/>
      <c r="JG3539" s="28"/>
      <c r="JH3539" s="28"/>
      <c r="JI3539" s="28"/>
      <c r="JJ3539" s="28"/>
      <c r="JK3539" s="28"/>
      <c r="JL3539" s="28"/>
      <c r="JM3539" s="28"/>
      <c r="JN3539" s="28"/>
      <c r="JO3539" s="28"/>
      <c r="JP3539" s="28"/>
      <c r="JQ3539" s="28"/>
      <c r="JR3539" s="28"/>
      <c r="JS3539" s="28"/>
      <c r="JT3539" s="28"/>
      <c r="JU3539" s="28"/>
      <c r="JV3539" s="28"/>
      <c r="JW3539" s="28"/>
      <c r="JX3539" s="28"/>
      <c r="JY3539" s="28"/>
      <c r="JZ3539" s="28"/>
      <c r="KA3539" s="28"/>
      <c r="KB3539" s="28"/>
      <c r="KC3539" s="28"/>
      <c r="KD3539" s="28"/>
    </row>
    <row r="3540" spans="5:290" x14ac:dyDescent="0.2">
      <c r="E3540" s="31"/>
      <c r="F3540" s="31"/>
      <c r="G3540" s="31"/>
      <c r="H3540" s="31"/>
      <c r="I3540" s="31"/>
      <c r="J3540" s="31"/>
      <c r="K3540" s="31"/>
      <c r="L3540" s="31"/>
      <c r="M3540" s="31"/>
      <c r="N3540" s="31"/>
      <c r="O3540" s="31"/>
      <c r="P3540" s="31"/>
      <c r="Q3540" s="31"/>
      <c r="R3540" s="31"/>
      <c r="S3540" s="31"/>
      <c r="T3540" s="31"/>
      <c r="U3540" s="31"/>
      <c r="V3540" s="31"/>
      <c r="W3540" s="31"/>
      <c r="X3540" s="31"/>
      <c r="Y3540" s="31"/>
      <c r="Z3540" s="31"/>
      <c r="AA3540" s="31"/>
      <c r="AB3540" s="31"/>
      <c r="AC3540" s="31"/>
      <c r="AD3540" s="31"/>
      <c r="AE3540" s="31"/>
      <c r="AF3540" s="31"/>
      <c r="AG3540" s="31"/>
      <c r="AH3540" s="31"/>
      <c r="AI3540" s="31"/>
      <c r="AJ3540" s="31"/>
      <c r="AK3540" s="31"/>
      <c r="AL3540" s="31"/>
      <c r="AM3540" s="31"/>
      <c r="AN3540" s="31"/>
      <c r="AO3540" s="31"/>
      <c r="AP3540" s="31"/>
      <c r="AQ3540" s="31"/>
      <c r="AR3540" s="31"/>
      <c r="AS3540" s="28"/>
      <c r="AT3540" s="28"/>
      <c r="AU3540" s="28"/>
      <c r="AV3540" s="28"/>
      <c r="AW3540" s="28"/>
      <c r="AX3540" s="28"/>
      <c r="AY3540" s="28"/>
      <c r="AZ3540" s="28"/>
      <c r="BA3540" s="28"/>
      <c r="BB3540" s="28"/>
      <c r="BC3540" s="28"/>
      <c r="BD3540" s="28"/>
      <c r="BE3540" s="28"/>
      <c r="BF3540" s="28"/>
      <c r="BG3540" s="28"/>
      <c r="BH3540" s="28"/>
      <c r="BI3540" s="28"/>
      <c r="BJ3540" s="28"/>
      <c r="BK3540" s="28"/>
      <c r="BL3540" s="28"/>
      <c r="BM3540" s="28"/>
      <c r="BN3540" s="28"/>
      <c r="BO3540" s="28"/>
      <c r="BP3540" s="28"/>
      <c r="BQ3540" s="28"/>
      <c r="BR3540" s="28"/>
      <c r="BS3540" s="28"/>
      <c r="BT3540" s="28"/>
      <c r="BU3540" s="28"/>
      <c r="BV3540" s="28"/>
      <c r="BW3540" s="28"/>
      <c r="BX3540" s="28"/>
      <c r="BY3540" s="28"/>
      <c r="BZ3540" s="28"/>
      <c r="CA3540" s="28"/>
      <c r="CB3540" s="28"/>
      <c r="CC3540" s="28"/>
      <c r="CD3540" s="28"/>
      <c r="CE3540" s="28"/>
      <c r="CF3540" s="28"/>
      <c r="CG3540" s="28"/>
      <c r="IP3540" s="28"/>
      <c r="IQ3540" s="28"/>
      <c r="IR3540" s="28"/>
      <c r="IS3540" s="28"/>
      <c r="IT3540" s="28"/>
      <c r="IU3540" s="28"/>
      <c r="IV3540" s="28"/>
      <c r="IW3540" s="28"/>
      <c r="IX3540" s="28"/>
      <c r="IY3540" s="28"/>
      <c r="IZ3540" s="28"/>
      <c r="JA3540" s="28"/>
      <c r="JB3540" s="28"/>
      <c r="JC3540" s="28"/>
      <c r="JD3540" s="28"/>
      <c r="JE3540" s="28"/>
      <c r="JF3540" s="28"/>
      <c r="JG3540" s="28"/>
      <c r="JH3540" s="28"/>
      <c r="JI3540" s="28"/>
      <c r="JJ3540" s="28"/>
      <c r="JK3540" s="28"/>
      <c r="JL3540" s="28"/>
      <c r="JM3540" s="28"/>
      <c r="JN3540" s="28"/>
      <c r="JO3540" s="28"/>
      <c r="JP3540" s="28"/>
      <c r="JQ3540" s="28"/>
      <c r="JR3540" s="28"/>
      <c r="JS3540" s="28"/>
      <c r="JT3540" s="28"/>
      <c r="JU3540" s="28"/>
      <c r="JV3540" s="28"/>
      <c r="JW3540" s="28"/>
      <c r="JX3540" s="28"/>
      <c r="JY3540" s="28"/>
      <c r="JZ3540" s="28"/>
      <c r="KA3540" s="28"/>
      <c r="KB3540" s="28"/>
      <c r="KC3540" s="28"/>
      <c r="KD3540" s="28"/>
    </row>
    <row r="3541" spans="5:290" x14ac:dyDescent="0.2">
      <c r="E3541" s="31"/>
      <c r="F3541" s="31"/>
      <c r="G3541" s="31"/>
      <c r="H3541" s="31"/>
      <c r="I3541" s="31"/>
      <c r="J3541" s="31"/>
      <c r="K3541" s="31"/>
      <c r="L3541" s="31"/>
      <c r="M3541" s="31"/>
      <c r="N3541" s="31"/>
      <c r="O3541" s="31"/>
      <c r="P3541" s="31"/>
      <c r="Q3541" s="31"/>
      <c r="R3541" s="31"/>
      <c r="S3541" s="31"/>
      <c r="T3541" s="31"/>
      <c r="U3541" s="31"/>
      <c r="V3541" s="31"/>
      <c r="W3541" s="31"/>
      <c r="X3541" s="31"/>
      <c r="Y3541" s="31"/>
      <c r="Z3541" s="31"/>
      <c r="AA3541" s="31"/>
      <c r="AB3541" s="31"/>
      <c r="AC3541" s="31"/>
      <c r="AD3541" s="31"/>
      <c r="AE3541" s="31"/>
      <c r="AF3541" s="31"/>
      <c r="AG3541" s="31"/>
      <c r="AH3541" s="31"/>
      <c r="AI3541" s="31"/>
      <c r="AJ3541" s="31"/>
      <c r="AK3541" s="31"/>
      <c r="AL3541" s="31"/>
      <c r="AM3541" s="31"/>
      <c r="AN3541" s="31"/>
      <c r="AO3541" s="31"/>
      <c r="AP3541" s="31"/>
      <c r="AQ3541" s="31"/>
      <c r="AR3541" s="31"/>
      <c r="AS3541" s="28"/>
      <c r="AT3541" s="28"/>
      <c r="AU3541" s="28"/>
      <c r="AV3541" s="28"/>
      <c r="AW3541" s="28"/>
      <c r="AX3541" s="28"/>
      <c r="AY3541" s="28"/>
      <c r="AZ3541" s="28"/>
      <c r="BA3541" s="28"/>
      <c r="BB3541" s="28"/>
      <c r="BC3541" s="28"/>
      <c r="BD3541" s="28"/>
      <c r="BE3541" s="28"/>
      <c r="BF3541" s="28"/>
      <c r="BG3541" s="28"/>
      <c r="BH3541" s="28"/>
      <c r="BI3541" s="28"/>
      <c r="BJ3541" s="28"/>
      <c r="BK3541" s="28"/>
      <c r="BL3541" s="28"/>
      <c r="BM3541" s="28"/>
      <c r="BN3541" s="28"/>
      <c r="BO3541" s="28"/>
      <c r="BP3541" s="28"/>
      <c r="BQ3541" s="28"/>
      <c r="BR3541" s="28"/>
      <c r="BS3541" s="28"/>
      <c r="BT3541" s="28"/>
      <c r="BU3541" s="28"/>
      <c r="BV3541" s="28"/>
      <c r="BW3541" s="28"/>
      <c r="BX3541" s="28"/>
      <c r="BY3541" s="28"/>
      <c r="BZ3541" s="28"/>
      <c r="CA3541" s="28"/>
      <c r="CB3541" s="28"/>
      <c r="CC3541" s="28"/>
      <c r="CD3541" s="28"/>
      <c r="CE3541" s="28"/>
      <c r="CF3541" s="28"/>
      <c r="CG3541" s="28"/>
      <c r="IP3541" s="28"/>
      <c r="IQ3541" s="28"/>
      <c r="IR3541" s="28"/>
      <c r="IS3541" s="28"/>
      <c r="IT3541" s="28"/>
      <c r="IU3541" s="28"/>
      <c r="IV3541" s="28"/>
      <c r="IW3541" s="28"/>
      <c r="IX3541" s="28"/>
      <c r="IY3541" s="28"/>
      <c r="IZ3541" s="28"/>
      <c r="JA3541" s="28"/>
      <c r="JB3541" s="28"/>
      <c r="JC3541" s="28"/>
      <c r="JD3541" s="28"/>
      <c r="JE3541" s="28"/>
      <c r="JF3541" s="28"/>
      <c r="JG3541" s="28"/>
      <c r="JH3541" s="28"/>
      <c r="JI3541" s="28"/>
      <c r="JJ3541" s="28"/>
      <c r="JK3541" s="28"/>
      <c r="JL3541" s="28"/>
      <c r="JM3541" s="28"/>
      <c r="JN3541" s="28"/>
      <c r="JO3541" s="28"/>
      <c r="JP3541" s="28"/>
      <c r="JQ3541" s="28"/>
      <c r="JR3541" s="28"/>
      <c r="JS3541" s="28"/>
      <c r="JT3541" s="28"/>
      <c r="JU3541" s="28"/>
      <c r="JV3541" s="28"/>
      <c r="JW3541" s="28"/>
      <c r="JX3541" s="28"/>
      <c r="JY3541" s="28"/>
      <c r="JZ3541" s="28"/>
      <c r="KA3541" s="28"/>
      <c r="KB3541" s="28"/>
      <c r="KC3541" s="28"/>
      <c r="KD3541" s="28"/>
    </row>
    <row r="3542" spans="5:290" x14ac:dyDescent="0.2">
      <c r="E3542" s="31"/>
      <c r="F3542" s="31"/>
      <c r="G3542" s="31"/>
      <c r="H3542" s="31"/>
      <c r="I3542" s="31"/>
      <c r="J3542" s="31"/>
      <c r="K3542" s="31"/>
      <c r="L3542" s="31"/>
      <c r="M3542" s="31"/>
      <c r="N3542" s="31"/>
      <c r="O3542" s="31"/>
      <c r="P3542" s="31"/>
      <c r="Q3542" s="31"/>
      <c r="R3542" s="31"/>
      <c r="S3542" s="31"/>
      <c r="T3542" s="31"/>
      <c r="U3542" s="31"/>
      <c r="V3542" s="31"/>
      <c r="W3542" s="31"/>
      <c r="X3542" s="31"/>
      <c r="Y3542" s="31"/>
      <c r="Z3542" s="31"/>
      <c r="AA3542" s="31"/>
      <c r="AB3542" s="31"/>
      <c r="AC3542" s="31"/>
      <c r="AD3542" s="31"/>
      <c r="AE3542" s="31"/>
      <c r="AF3542" s="31"/>
      <c r="AG3542" s="31"/>
      <c r="AH3542" s="31"/>
      <c r="AI3542" s="31"/>
      <c r="AJ3542" s="31"/>
      <c r="AK3542" s="31"/>
      <c r="AL3542" s="31"/>
      <c r="AM3542" s="31"/>
      <c r="AN3542" s="31"/>
      <c r="AO3542" s="31"/>
      <c r="AP3542" s="31"/>
      <c r="AQ3542" s="31"/>
      <c r="AR3542" s="31"/>
      <c r="AS3542" s="28"/>
      <c r="AT3542" s="28"/>
      <c r="AU3542" s="28"/>
      <c r="AV3542" s="28"/>
      <c r="AW3542" s="28"/>
      <c r="AX3542" s="28"/>
      <c r="AY3542" s="28"/>
      <c r="AZ3542" s="28"/>
      <c r="BA3542" s="28"/>
      <c r="BB3542" s="28"/>
      <c r="BC3542" s="28"/>
      <c r="BD3542" s="28"/>
      <c r="BE3542" s="28"/>
      <c r="BF3542" s="28"/>
      <c r="BG3542" s="28"/>
      <c r="BH3542" s="28"/>
      <c r="BI3542" s="28"/>
      <c r="BJ3542" s="28"/>
      <c r="BK3542" s="28"/>
      <c r="BL3542" s="28"/>
      <c r="BM3542" s="28"/>
      <c r="BN3542" s="28"/>
      <c r="BO3542" s="28"/>
      <c r="BP3542" s="28"/>
      <c r="BQ3542" s="28"/>
      <c r="BR3542" s="28"/>
      <c r="BS3542" s="28"/>
      <c r="BT3542" s="28"/>
      <c r="BU3542" s="28"/>
      <c r="BV3542" s="28"/>
      <c r="BW3542" s="28"/>
      <c r="BX3542" s="28"/>
      <c r="BY3542" s="28"/>
      <c r="BZ3542" s="28"/>
      <c r="CA3542" s="28"/>
      <c r="CB3542" s="28"/>
      <c r="CC3542" s="28"/>
      <c r="CD3542" s="28"/>
      <c r="CE3542" s="28"/>
      <c r="CF3542" s="28"/>
      <c r="CG3542" s="28"/>
      <c r="IP3542" s="28"/>
      <c r="IQ3542" s="28"/>
      <c r="IR3542" s="28"/>
      <c r="IS3542" s="28"/>
      <c r="IT3542" s="28"/>
      <c r="IU3542" s="28"/>
      <c r="IV3542" s="28"/>
      <c r="IW3542" s="28"/>
      <c r="IX3542" s="28"/>
      <c r="IY3542" s="28"/>
      <c r="IZ3542" s="28"/>
      <c r="JA3542" s="28"/>
      <c r="JB3542" s="28"/>
      <c r="JC3542" s="28"/>
      <c r="JD3542" s="28"/>
      <c r="JE3542" s="28"/>
      <c r="JF3542" s="28"/>
      <c r="JG3542" s="28"/>
      <c r="JH3542" s="28"/>
      <c r="JI3542" s="28"/>
      <c r="JJ3542" s="28"/>
      <c r="JK3542" s="28"/>
      <c r="JL3542" s="28"/>
      <c r="JM3542" s="28"/>
      <c r="JN3542" s="28"/>
      <c r="JO3542" s="28"/>
      <c r="JP3542" s="28"/>
      <c r="JQ3542" s="28"/>
      <c r="JR3542" s="28"/>
      <c r="JS3542" s="28"/>
      <c r="JT3542" s="28"/>
      <c r="JU3542" s="28"/>
      <c r="JV3542" s="28"/>
      <c r="JW3542" s="28"/>
      <c r="JX3542" s="28"/>
      <c r="JY3542" s="28"/>
      <c r="JZ3542" s="28"/>
      <c r="KA3542" s="28"/>
      <c r="KB3542" s="28"/>
      <c r="KC3542" s="28"/>
      <c r="KD3542" s="28"/>
    </row>
    <row r="3543" spans="5:290" x14ac:dyDescent="0.2">
      <c r="E3543" s="31"/>
      <c r="F3543" s="31"/>
      <c r="G3543" s="31"/>
      <c r="H3543" s="31"/>
      <c r="I3543" s="31"/>
      <c r="J3543" s="31"/>
      <c r="K3543" s="31"/>
      <c r="L3543" s="31"/>
      <c r="M3543" s="31"/>
      <c r="N3543" s="31"/>
      <c r="O3543" s="31"/>
      <c r="P3543" s="31"/>
      <c r="Q3543" s="31"/>
      <c r="R3543" s="31"/>
      <c r="S3543" s="31"/>
      <c r="T3543" s="31"/>
      <c r="U3543" s="31"/>
      <c r="V3543" s="31"/>
      <c r="W3543" s="31"/>
      <c r="X3543" s="31"/>
      <c r="Y3543" s="31"/>
      <c r="Z3543" s="31"/>
      <c r="AA3543" s="31"/>
      <c r="AB3543" s="31"/>
      <c r="AC3543" s="31"/>
      <c r="AD3543" s="31"/>
      <c r="AE3543" s="31"/>
      <c r="AF3543" s="31"/>
      <c r="AG3543" s="31"/>
      <c r="AH3543" s="31"/>
      <c r="AI3543" s="31"/>
      <c r="AJ3543" s="31"/>
      <c r="AK3543" s="31"/>
      <c r="AL3543" s="31"/>
      <c r="AM3543" s="31"/>
      <c r="AN3543" s="31"/>
      <c r="AO3543" s="31"/>
      <c r="AP3543" s="31"/>
      <c r="AQ3543" s="31"/>
      <c r="AR3543" s="31"/>
      <c r="AS3543" s="28"/>
      <c r="AT3543" s="28"/>
      <c r="AU3543" s="28"/>
      <c r="AV3543" s="28"/>
      <c r="AW3543" s="28"/>
      <c r="AX3543" s="28"/>
      <c r="AY3543" s="28"/>
      <c r="AZ3543" s="28"/>
      <c r="BA3543" s="28"/>
      <c r="BB3543" s="28"/>
      <c r="BC3543" s="28"/>
      <c r="BD3543" s="28"/>
      <c r="BE3543" s="28"/>
      <c r="BF3543" s="28"/>
      <c r="BG3543" s="28"/>
      <c r="BH3543" s="28"/>
      <c r="BI3543" s="28"/>
      <c r="BJ3543" s="28"/>
      <c r="BK3543" s="28"/>
      <c r="BL3543" s="28"/>
      <c r="BM3543" s="28"/>
      <c r="BN3543" s="28"/>
      <c r="BO3543" s="28"/>
      <c r="BP3543" s="28"/>
      <c r="BQ3543" s="28"/>
      <c r="BR3543" s="28"/>
      <c r="BS3543" s="28"/>
      <c r="BT3543" s="28"/>
      <c r="BU3543" s="28"/>
      <c r="BV3543" s="28"/>
      <c r="BW3543" s="28"/>
      <c r="BX3543" s="28"/>
      <c r="BY3543" s="28"/>
      <c r="BZ3543" s="28"/>
      <c r="CA3543" s="28"/>
      <c r="CB3543" s="28"/>
      <c r="CC3543" s="28"/>
      <c r="CD3543" s="28"/>
      <c r="CE3543" s="28"/>
      <c r="CF3543" s="28"/>
      <c r="CG3543" s="28"/>
      <c r="IP3543" s="28"/>
      <c r="IQ3543" s="28"/>
      <c r="IR3543" s="28"/>
      <c r="IS3543" s="28"/>
      <c r="IT3543" s="28"/>
      <c r="IU3543" s="28"/>
      <c r="IV3543" s="28"/>
      <c r="IW3543" s="28"/>
      <c r="IX3543" s="28"/>
      <c r="IY3543" s="28"/>
      <c r="IZ3543" s="28"/>
      <c r="JA3543" s="28"/>
      <c r="JB3543" s="28"/>
      <c r="JC3543" s="28"/>
      <c r="JD3543" s="28"/>
      <c r="JE3543" s="28"/>
      <c r="JF3543" s="28"/>
      <c r="JG3543" s="28"/>
      <c r="JH3543" s="28"/>
      <c r="JI3543" s="28"/>
      <c r="JJ3543" s="28"/>
      <c r="JK3543" s="28"/>
      <c r="JL3543" s="28"/>
      <c r="JM3543" s="28"/>
      <c r="JN3543" s="28"/>
      <c r="JO3543" s="28"/>
      <c r="JP3543" s="28"/>
      <c r="JQ3543" s="28"/>
      <c r="JR3543" s="28"/>
      <c r="JS3543" s="28"/>
      <c r="JT3543" s="28"/>
      <c r="JU3543" s="28"/>
      <c r="JV3543" s="28"/>
      <c r="JW3543" s="28"/>
      <c r="JX3543" s="28"/>
      <c r="JY3543" s="28"/>
      <c r="JZ3543" s="28"/>
      <c r="KA3543" s="28"/>
      <c r="KB3543" s="28"/>
      <c r="KC3543" s="28"/>
      <c r="KD3543" s="28"/>
    </row>
    <row r="3544" spans="5:290" x14ac:dyDescent="0.2">
      <c r="E3544" s="31"/>
      <c r="F3544" s="31"/>
      <c r="G3544" s="31"/>
      <c r="H3544" s="31"/>
      <c r="I3544" s="31"/>
      <c r="J3544" s="31"/>
      <c r="K3544" s="31"/>
      <c r="L3544" s="31"/>
      <c r="M3544" s="31"/>
      <c r="N3544" s="31"/>
      <c r="O3544" s="31"/>
      <c r="P3544" s="31"/>
      <c r="Q3544" s="31"/>
      <c r="R3544" s="31"/>
      <c r="S3544" s="31"/>
      <c r="T3544" s="31"/>
      <c r="U3544" s="31"/>
      <c r="V3544" s="31"/>
      <c r="W3544" s="31"/>
      <c r="X3544" s="31"/>
      <c r="Y3544" s="31"/>
      <c r="Z3544" s="31"/>
      <c r="AA3544" s="31"/>
      <c r="AB3544" s="31"/>
      <c r="AC3544" s="31"/>
      <c r="AD3544" s="31"/>
      <c r="AE3544" s="31"/>
      <c r="AF3544" s="31"/>
      <c r="AG3544" s="31"/>
      <c r="AH3544" s="31"/>
      <c r="AI3544" s="31"/>
      <c r="AJ3544" s="31"/>
      <c r="AK3544" s="31"/>
      <c r="AL3544" s="31"/>
      <c r="AM3544" s="31"/>
      <c r="AN3544" s="31"/>
      <c r="AO3544" s="31"/>
      <c r="AP3544" s="31"/>
      <c r="AQ3544" s="31"/>
      <c r="AR3544" s="31"/>
      <c r="AS3544" s="28"/>
      <c r="AT3544" s="28"/>
      <c r="AU3544" s="28"/>
      <c r="AV3544" s="28"/>
      <c r="AW3544" s="28"/>
      <c r="AX3544" s="28"/>
      <c r="AY3544" s="28"/>
      <c r="AZ3544" s="28"/>
      <c r="BA3544" s="28"/>
      <c r="BB3544" s="28"/>
      <c r="BC3544" s="28"/>
      <c r="BD3544" s="28"/>
      <c r="BE3544" s="28"/>
      <c r="BF3544" s="28"/>
      <c r="BG3544" s="28"/>
      <c r="BH3544" s="28"/>
      <c r="BI3544" s="28"/>
      <c r="BJ3544" s="28"/>
      <c r="BK3544" s="28"/>
      <c r="BL3544" s="28"/>
      <c r="BM3544" s="28"/>
      <c r="BN3544" s="28"/>
      <c r="BO3544" s="28"/>
      <c r="BP3544" s="28"/>
      <c r="BQ3544" s="28"/>
      <c r="BR3544" s="28"/>
      <c r="BS3544" s="28"/>
      <c r="BT3544" s="28"/>
      <c r="BU3544" s="28"/>
      <c r="BV3544" s="28"/>
      <c r="BW3544" s="28"/>
      <c r="BX3544" s="28"/>
      <c r="BY3544" s="28"/>
      <c r="BZ3544" s="28"/>
      <c r="CA3544" s="28"/>
      <c r="CB3544" s="28"/>
      <c r="CC3544" s="28"/>
      <c r="CD3544" s="28"/>
      <c r="CE3544" s="28"/>
      <c r="CF3544" s="28"/>
      <c r="CG3544" s="28"/>
      <c r="IP3544" s="28"/>
      <c r="IQ3544" s="28"/>
      <c r="IR3544" s="28"/>
      <c r="IS3544" s="28"/>
      <c r="IT3544" s="28"/>
      <c r="IU3544" s="28"/>
      <c r="IV3544" s="28"/>
      <c r="IW3544" s="28"/>
      <c r="IX3544" s="28"/>
      <c r="IY3544" s="28"/>
      <c r="IZ3544" s="28"/>
      <c r="JA3544" s="28"/>
      <c r="JB3544" s="28"/>
      <c r="JC3544" s="28"/>
      <c r="JD3544" s="28"/>
      <c r="JE3544" s="28"/>
      <c r="JF3544" s="28"/>
      <c r="JG3544" s="28"/>
      <c r="JH3544" s="28"/>
      <c r="JI3544" s="28"/>
      <c r="JJ3544" s="28"/>
      <c r="JK3544" s="28"/>
      <c r="JL3544" s="28"/>
      <c r="JM3544" s="28"/>
      <c r="JN3544" s="28"/>
      <c r="JO3544" s="28"/>
      <c r="JP3544" s="28"/>
      <c r="JQ3544" s="28"/>
      <c r="JR3544" s="28"/>
      <c r="JS3544" s="28"/>
      <c r="JT3544" s="28"/>
      <c r="JU3544" s="28"/>
      <c r="JV3544" s="28"/>
      <c r="JW3544" s="28"/>
      <c r="JX3544" s="28"/>
      <c r="JY3544" s="28"/>
      <c r="JZ3544" s="28"/>
      <c r="KA3544" s="28"/>
      <c r="KB3544" s="28"/>
      <c r="KC3544" s="28"/>
      <c r="KD3544" s="28"/>
    </row>
    <row r="3545" spans="5:290" x14ac:dyDescent="0.2">
      <c r="E3545" s="31"/>
      <c r="F3545" s="31"/>
      <c r="G3545" s="31"/>
      <c r="H3545" s="31"/>
      <c r="I3545" s="31"/>
      <c r="J3545" s="31"/>
      <c r="K3545" s="31"/>
      <c r="L3545" s="31"/>
      <c r="M3545" s="31"/>
      <c r="N3545" s="31"/>
      <c r="O3545" s="31"/>
      <c r="P3545" s="31"/>
      <c r="Q3545" s="31"/>
      <c r="R3545" s="31"/>
      <c r="S3545" s="31"/>
      <c r="T3545" s="31"/>
      <c r="U3545" s="31"/>
      <c r="V3545" s="31"/>
      <c r="W3545" s="31"/>
      <c r="X3545" s="31"/>
      <c r="Y3545" s="31"/>
      <c r="Z3545" s="31"/>
      <c r="AA3545" s="31"/>
      <c r="AB3545" s="31"/>
      <c r="AC3545" s="31"/>
      <c r="AD3545" s="31"/>
      <c r="AE3545" s="31"/>
      <c r="AF3545" s="31"/>
      <c r="AG3545" s="31"/>
      <c r="AH3545" s="31"/>
      <c r="AI3545" s="31"/>
      <c r="AJ3545" s="31"/>
      <c r="AK3545" s="31"/>
      <c r="AL3545" s="31"/>
      <c r="AM3545" s="31"/>
      <c r="AN3545" s="31"/>
      <c r="AO3545" s="31"/>
      <c r="AP3545" s="31"/>
      <c r="AQ3545" s="31"/>
      <c r="AR3545" s="31"/>
      <c r="AS3545" s="28"/>
      <c r="AT3545" s="28"/>
      <c r="AU3545" s="28"/>
      <c r="AV3545" s="28"/>
      <c r="AW3545" s="28"/>
      <c r="AX3545" s="28"/>
      <c r="AY3545" s="28"/>
      <c r="AZ3545" s="28"/>
      <c r="BA3545" s="28"/>
      <c r="BB3545" s="28"/>
      <c r="BC3545" s="28"/>
      <c r="BD3545" s="28"/>
      <c r="BE3545" s="28"/>
      <c r="BF3545" s="28"/>
      <c r="BG3545" s="28"/>
      <c r="BH3545" s="28"/>
      <c r="BI3545" s="28"/>
      <c r="BJ3545" s="28"/>
      <c r="BK3545" s="28"/>
      <c r="BL3545" s="28"/>
      <c r="BM3545" s="28"/>
      <c r="BN3545" s="28"/>
      <c r="BO3545" s="28"/>
      <c r="BP3545" s="28"/>
      <c r="BQ3545" s="28"/>
      <c r="BR3545" s="28"/>
      <c r="BS3545" s="28"/>
      <c r="BT3545" s="28"/>
      <c r="BU3545" s="28"/>
      <c r="BV3545" s="28"/>
      <c r="BW3545" s="28"/>
      <c r="BX3545" s="28"/>
      <c r="BY3545" s="28"/>
      <c r="BZ3545" s="28"/>
      <c r="CA3545" s="28"/>
      <c r="CB3545" s="28"/>
      <c r="CC3545" s="28"/>
      <c r="CD3545" s="28"/>
      <c r="CE3545" s="28"/>
      <c r="CF3545" s="28"/>
      <c r="CG3545" s="28"/>
      <c r="IP3545" s="28"/>
      <c r="IQ3545" s="28"/>
      <c r="IR3545" s="28"/>
      <c r="IS3545" s="28"/>
      <c r="IT3545" s="28"/>
      <c r="IU3545" s="28"/>
      <c r="IV3545" s="28"/>
      <c r="IW3545" s="28"/>
      <c r="IX3545" s="28"/>
      <c r="IY3545" s="28"/>
      <c r="IZ3545" s="28"/>
      <c r="JA3545" s="28"/>
      <c r="JB3545" s="28"/>
      <c r="JC3545" s="28"/>
      <c r="JD3545" s="28"/>
      <c r="JE3545" s="28"/>
      <c r="JF3545" s="28"/>
      <c r="JG3545" s="28"/>
      <c r="JH3545" s="28"/>
      <c r="JI3545" s="28"/>
      <c r="JJ3545" s="28"/>
      <c r="JK3545" s="28"/>
      <c r="JL3545" s="28"/>
      <c r="JM3545" s="28"/>
      <c r="JN3545" s="28"/>
      <c r="JO3545" s="28"/>
      <c r="JP3545" s="28"/>
      <c r="JQ3545" s="28"/>
      <c r="JR3545" s="28"/>
      <c r="JS3545" s="28"/>
      <c r="JT3545" s="28"/>
      <c r="JU3545" s="28"/>
      <c r="JV3545" s="28"/>
      <c r="JW3545" s="28"/>
      <c r="JX3545" s="28"/>
      <c r="JY3545" s="28"/>
      <c r="JZ3545" s="28"/>
      <c r="KA3545" s="28"/>
      <c r="KB3545" s="28"/>
      <c r="KC3545" s="28"/>
      <c r="KD3545" s="28"/>
    </row>
    <row r="3546" spans="5:290" x14ac:dyDescent="0.2">
      <c r="E3546" s="31"/>
      <c r="F3546" s="31"/>
      <c r="G3546" s="31"/>
      <c r="H3546" s="31"/>
      <c r="I3546" s="31"/>
      <c r="J3546" s="31"/>
      <c r="K3546" s="31"/>
      <c r="L3546" s="31"/>
      <c r="M3546" s="31"/>
      <c r="N3546" s="31"/>
      <c r="O3546" s="31"/>
      <c r="P3546" s="31"/>
      <c r="Q3546" s="31"/>
      <c r="R3546" s="31"/>
      <c r="S3546" s="31"/>
      <c r="T3546" s="31"/>
      <c r="U3546" s="31"/>
      <c r="V3546" s="31"/>
      <c r="W3546" s="31"/>
      <c r="X3546" s="31"/>
      <c r="Y3546" s="31"/>
      <c r="Z3546" s="31"/>
      <c r="AA3546" s="31"/>
      <c r="AB3546" s="31"/>
      <c r="AC3546" s="31"/>
      <c r="AD3546" s="31"/>
      <c r="AE3546" s="31"/>
      <c r="AF3546" s="31"/>
      <c r="AG3546" s="31"/>
      <c r="AH3546" s="31"/>
      <c r="AI3546" s="31"/>
      <c r="AJ3546" s="31"/>
      <c r="AK3546" s="31"/>
      <c r="AL3546" s="31"/>
      <c r="AM3546" s="31"/>
      <c r="AN3546" s="31"/>
      <c r="AO3546" s="31"/>
      <c r="AP3546" s="31"/>
      <c r="AQ3546" s="31"/>
      <c r="AR3546" s="31"/>
      <c r="AS3546" s="28"/>
      <c r="AT3546" s="28"/>
      <c r="AU3546" s="28"/>
      <c r="AV3546" s="28"/>
      <c r="AW3546" s="28"/>
      <c r="AX3546" s="28"/>
      <c r="AY3546" s="28"/>
      <c r="AZ3546" s="28"/>
      <c r="BA3546" s="28"/>
      <c r="BB3546" s="28"/>
      <c r="BC3546" s="28"/>
      <c r="BD3546" s="28"/>
      <c r="BE3546" s="28"/>
      <c r="BF3546" s="28"/>
      <c r="BG3546" s="28"/>
      <c r="BH3546" s="28"/>
      <c r="BI3546" s="28"/>
      <c r="BJ3546" s="28"/>
      <c r="BK3546" s="28"/>
      <c r="BL3546" s="28"/>
      <c r="BM3546" s="28"/>
      <c r="BN3546" s="28"/>
      <c r="BO3546" s="28"/>
      <c r="BP3546" s="28"/>
      <c r="BQ3546" s="28"/>
      <c r="BR3546" s="28"/>
      <c r="BS3546" s="28"/>
      <c r="BT3546" s="28"/>
      <c r="BU3546" s="28"/>
      <c r="BV3546" s="28"/>
      <c r="BW3546" s="28"/>
      <c r="BX3546" s="28"/>
      <c r="BY3546" s="28"/>
      <c r="BZ3546" s="28"/>
      <c r="CA3546" s="28"/>
      <c r="CB3546" s="28"/>
      <c r="CC3546" s="28"/>
      <c r="CD3546" s="28"/>
      <c r="CE3546" s="28"/>
      <c r="CF3546" s="28"/>
      <c r="CG3546" s="28"/>
      <c r="IP3546" s="28"/>
      <c r="IQ3546" s="28"/>
      <c r="IR3546" s="28"/>
      <c r="IS3546" s="28"/>
      <c r="IT3546" s="28"/>
      <c r="IU3546" s="28"/>
      <c r="IV3546" s="28"/>
      <c r="IW3546" s="28"/>
      <c r="IX3546" s="28"/>
      <c r="IY3546" s="28"/>
      <c r="IZ3546" s="28"/>
      <c r="JA3546" s="28"/>
      <c r="JB3546" s="28"/>
      <c r="JC3546" s="28"/>
      <c r="JD3546" s="28"/>
      <c r="JE3546" s="28"/>
      <c r="JF3546" s="28"/>
      <c r="JG3546" s="28"/>
      <c r="JH3546" s="28"/>
      <c r="JI3546" s="28"/>
      <c r="JJ3546" s="28"/>
      <c r="JK3546" s="28"/>
      <c r="JL3546" s="28"/>
      <c r="JM3546" s="28"/>
      <c r="JN3546" s="28"/>
      <c r="JO3546" s="28"/>
      <c r="JP3546" s="28"/>
      <c r="JQ3546" s="28"/>
      <c r="JR3546" s="28"/>
      <c r="JS3546" s="28"/>
      <c r="JT3546" s="28"/>
      <c r="JU3546" s="28"/>
      <c r="JV3546" s="28"/>
      <c r="JW3546" s="28"/>
      <c r="JX3546" s="28"/>
      <c r="JY3546" s="28"/>
      <c r="JZ3546" s="28"/>
      <c r="KA3546" s="28"/>
      <c r="KB3546" s="28"/>
      <c r="KC3546" s="28"/>
      <c r="KD3546" s="28"/>
    </row>
    <row r="3547" spans="5:290" x14ac:dyDescent="0.2">
      <c r="E3547" s="31"/>
      <c r="F3547" s="31"/>
      <c r="G3547" s="31"/>
      <c r="H3547" s="31"/>
      <c r="I3547" s="31"/>
      <c r="J3547" s="31"/>
      <c r="K3547" s="31"/>
      <c r="L3547" s="31"/>
      <c r="M3547" s="31"/>
      <c r="N3547" s="31"/>
      <c r="O3547" s="31"/>
      <c r="P3547" s="31"/>
      <c r="Q3547" s="31"/>
      <c r="R3547" s="31"/>
      <c r="S3547" s="31"/>
      <c r="T3547" s="31"/>
      <c r="U3547" s="31"/>
      <c r="V3547" s="31"/>
      <c r="W3547" s="31"/>
      <c r="X3547" s="31"/>
      <c r="Y3547" s="31"/>
      <c r="Z3547" s="31"/>
      <c r="AA3547" s="31"/>
      <c r="AB3547" s="31"/>
      <c r="AC3547" s="31"/>
      <c r="AD3547" s="31"/>
      <c r="AE3547" s="31"/>
      <c r="AF3547" s="31"/>
      <c r="AG3547" s="31"/>
      <c r="AH3547" s="31"/>
      <c r="AI3547" s="31"/>
      <c r="AJ3547" s="31"/>
      <c r="AK3547" s="31"/>
      <c r="AL3547" s="31"/>
      <c r="AM3547" s="31"/>
      <c r="AN3547" s="31"/>
      <c r="AO3547" s="31"/>
      <c r="AP3547" s="31"/>
      <c r="AQ3547" s="31"/>
      <c r="AR3547" s="31"/>
      <c r="AS3547" s="28"/>
      <c r="AT3547" s="28"/>
      <c r="AU3547" s="28"/>
      <c r="AV3547" s="28"/>
      <c r="AW3547" s="28"/>
      <c r="AX3547" s="28"/>
      <c r="AY3547" s="28"/>
      <c r="AZ3547" s="28"/>
      <c r="BA3547" s="28"/>
      <c r="BB3547" s="28"/>
      <c r="BC3547" s="28"/>
      <c r="BD3547" s="28"/>
      <c r="BE3547" s="28"/>
      <c r="BF3547" s="28"/>
      <c r="BG3547" s="28"/>
      <c r="BH3547" s="28"/>
      <c r="BI3547" s="28"/>
      <c r="BJ3547" s="28"/>
      <c r="BK3547" s="28"/>
      <c r="BL3547" s="28"/>
      <c r="BM3547" s="28"/>
      <c r="BN3547" s="28"/>
      <c r="BO3547" s="28"/>
      <c r="BP3547" s="28"/>
      <c r="BQ3547" s="28"/>
      <c r="BR3547" s="28"/>
      <c r="BS3547" s="28"/>
      <c r="BT3547" s="28"/>
      <c r="BU3547" s="28"/>
      <c r="BV3547" s="28"/>
      <c r="BW3547" s="28"/>
      <c r="BX3547" s="28"/>
      <c r="BY3547" s="28"/>
      <c r="BZ3547" s="28"/>
      <c r="CA3547" s="28"/>
      <c r="CB3547" s="28"/>
      <c r="CC3547" s="28"/>
      <c r="CD3547" s="28"/>
      <c r="CE3547" s="28"/>
      <c r="CF3547" s="28"/>
      <c r="CG3547" s="28"/>
      <c r="IP3547" s="28"/>
      <c r="IQ3547" s="28"/>
      <c r="IR3547" s="28"/>
      <c r="IS3547" s="28"/>
      <c r="IT3547" s="28"/>
      <c r="IU3547" s="28"/>
      <c r="IV3547" s="28"/>
      <c r="IW3547" s="28"/>
      <c r="IX3547" s="28"/>
      <c r="IY3547" s="28"/>
      <c r="IZ3547" s="28"/>
      <c r="JA3547" s="28"/>
      <c r="JB3547" s="28"/>
      <c r="JC3547" s="28"/>
      <c r="JD3547" s="28"/>
      <c r="JE3547" s="28"/>
      <c r="JF3547" s="28"/>
      <c r="JG3547" s="28"/>
      <c r="JH3547" s="28"/>
      <c r="JI3547" s="28"/>
      <c r="JJ3547" s="28"/>
      <c r="JK3547" s="28"/>
      <c r="JL3547" s="28"/>
      <c r="JM3547" s="28"/>
      <c r="JN3547" s="28"/>
      <c r="JO3547" s="28"/>
      <c r="JP3547" s="28"/>
      <c r="JQ3547" s="28"/>
      <c r="JR3547" s="28"/>
      <c r="JS3547" s="28"/>
      <c r="JT3547" s="28"/>
      <c r="JU3547" s="28"/>
      <c r="JV3547" s="28"/>
      <c r="JW3547" s="28"/>
      <c r="JX3547" s="28"/>
      <c r="JY3547" s="28"/>
      <c r="JZ3547" s="28"/>
      <c r="KA3547" s="28"/>
      <c r="KB3547" s="28"/>
      <c r="KC3547" s="28"/>
      <c r="KD3547" s="28"/>
    </row>
    <row r="3548" spans="5:290" x14ac:dyDescent="0.2">
      <c r="E3548" s="31"/>
      <c r="F3548" s="31"/>
      <c r="G3548" s="31"/>
      <c r="H3548" s="31"/>
      <c r="I3548" s="31"/>
      <c r="J3548" s="31"/>
      <c r="K3548" s="31"/>
      <c r="L3548" s="31"/>
      <c r="M3548" s="31"/>
      <c r="N3548" s="31"/>
      <c r="O3548" s="31"/>
      <c r="P3548" s="31"/>
      <c r="Q3548" s="31"/>
      <c r="R3548" s="31"/>
      <c r="S3548" s="31"/>
      <c r="T3548" s="31"/>
      <c r="U3548" s="31"/>
      <c r="V3548" s="31"/>
      <c r="W3548" s="31"/>
      <c r="X3548" s="31"/>
      <c r="Y3548" s="31"/>
      <c r="Z3548" s="31"/>
      <c r="AA3548" s="31"/>
      <c r="AB3548" s="31"/>
      <c r="AC3548" s="31"/>
      <c r="AD3548" s="31"/>
      <c r="AE3548" s="31"/>
      <c r="AF3548" s="31"/>
      <c r="AG3548" s="31"/>
      <c r="AH3548" s="31"/>
      <c r="AI3548" s="31"/>
      <c r="AJ3548" s="31"/>
      <c r="AK3548" s="31"/>
      <c r="AL3548" s="31"/>
      <c r="AM3548" s="31"/>
      <c r="AN3548" s="31"/>
      <c r="AO3548" s="31"/>
      <c r="AP3548" s="31"/>
      <c r="AQ3548" s="31"/>
      <c r="AR3548" s="31"/>
      <c r="AS3548" s="28"/>
      <c r="AT3548" s="28"/>
      <c r="AU3548" s="28"/>
      <c r="AV3548" s="28"/>
      <c r="AW3548" s="28"/>
      <c r="AX3548" s="28"/>
      <c r="AY3548" s="28"/>
      <c r="AZ3548" s="28"/>
      <c r="BA3548" s="28"/>
      <c r="BB3548" s="28"/>
      <c r="BC3548" s="28"/>
      <c r="BD3548" s="28"/>
      <c r="BE3548" s="28"/>
      <c r="BF3548" s="28"/>
      <c r="BG3548" s="28"/>
      <c r="BH3548" s="28"/>
      <c r="BI3548" s="28"/>
      <c r="BJ3548" s="28"/>
      <c r="BK3548" s="28"/>
      <c r="BL3548" s="28"/>
      <c r="BM3548" s="28"/>
      <c r="BN3548" s="28"/>
      <c r="BO3548" s="28"/>
      <c r="BP3548" s="28"/>
      <c r="BQ3548" s="28"/>
      <c r="BR3548" s="28"/>
      <c r="BS3548" s="28"/>
      <c r="BT3548" s="28"/>
      <c r="BU3548" s="28"/>
      <c r="BV3548" s="28"/>
      <c r="BW3548" s="28"/>
      <c r="BX3548" s="28"/>
      <c r="BY3548" s="28"/>
      <c r="BZ3548" s="28"/>
      <c r="CA3548" s="28"/>
      <c r="CB3548" s="28"/>
      <c r="CC3548" s="28"/>
      <c r="CD3548" s="28"/>
      <c r="CE3548" s="28"/>
      <c r="CF3548" s="28"/>
      <c r="CG3548" s="28"/>
      <c r="IP3548" s="28"/>
      <c r="IQ3548" s="28"/>
      <c r="IR3548" s="28"/>
      <c r="IS3548" s="28"/>
      <c r="IT3548" s="28"/>
      <c r="IU3548" s="28"/>
      <c r="IV3548" s="28"/>
      <c r="IW3548" s="28"/>
      <c r="IX3548" s="28"/>
      <c r="IY3548" s="28"/>
      <c r="IZ3548" s="28"/>
      <c r="JA3548" s="28"/>
      <c r="JB3548" s="28"/>
      <c r="JC3548" s="28"/>
      <c r="JD3548" s="28"/>
      <c r="JE3548" s="28"/>
      <c r="JF3548" s="28"/>
      <c r="JG3548" s="28"/>
      <c r="JH3548" s="28"/>
      <c r="JI3548" s="28"/>
      <c r="JJ3548" s="28"/>
      <c r="JK3548" s="28"/>
      <c r="JL3548" s="28"/>
      <c r="JM3548" s="28"/>
      <c r="JN3548" s="28"/>
      <c r="JO3548" s="28"/>
      <c r="JP3548" s="28"/>
      <c r="JQ3548" s="28"/>
      <c r="JR3548" s="28"/>
      <c r="JS3548" s="28"/>
      <c r="JT3548" s="28"/>
      <c r="JU3548" s="28"/>
      <c r="JV3548" s="28"/>
      <c r="JW3548" s="28"/>
      <c r="JX3548" s="28"/>
      <c r="JY3548" s="28"/>
      <c r="JZ3548" s="28"/>
      <c r="KA3548" s="28"/>
      <c r="KB3548" s="28"/>
      <c r="KC3548" s="28"/>
      <c r="KD3548" s="28"/>
    </row>
    <row r="3549" spans="5:290" x14ac:dyDescent="0.2">
      <c r="E3549" s="31"/>
      <c r="F3549" s="31"/>
      <c r="G3549" s="31"/>
      <c r="H3549" s="31"/>
      <c r="I3549" s="31"/>
      <c r="J3549" s="31"/>
      <c r="K3549" s="31"/>
      <c r="L3549" s="31"/>
      <c r="M3549" s="31"/>
      <c r="N3549" s="31"/>
      <c r="O3549" s="31"/>
      <c r="P3549" s="31"/>
      <c r="Q3549" s="31"/>
      <c r="R3549" s="31"/>
      <c r="S3549" s="31"/>
      <c r="T3549" s="31"/>
      <c r="U3549" s="31"/>
      <c r="V3549" s="31"/>
      <c r="W3549" s="31"/>
      <c r="X3549" s="31"/>
      <c r="Y3549" s="31"/>
      <c r="Z3549" s="31"/>
      <c r="AA3549" s="31"/>
      <c r="AB3549" s="31"/>
      <c r="AC3549" s="31"/>
      <c r="AD3549" s="31"/>
      <c r="AE3549" s="31"/>
      <c r="AF3549" s="31"/>
      <c r="AG3549" s="31"/>
      <c r="AH3549" s="31"/>
      <c r="AI3549" s="31"/>
      <c r="AJ3549" s="31"/>
      <c r="AK3549" s="31"/>
      <c r="AL3549" s="31"/>
      <c r="AM3549" s="31"/>
      <c r="AN3549" s="31"/>
      <c r="AO3549" s="31"/>
      <c r="AP3549" s="31"/>
      <c r="AQ3549" s="31"/>
      <c r="AR3549" s="31"/>
      <c r="AS3549" s="28"/>
      <c r="AT3549" s="28"/>
      <c r="AU3549" s="28"/>
      <c r="AV3549" s="28"/>
      <c r="AW3549" s="28"/>
      <c r="AX3549" s="28"/>
      <c r="AY3549" s="28"/>
      <c r="AZ3549" s="28"/>
      <c r="BA3549" s="28"/>
      <c r="BB3549" s="28"/>
      <c r="BC3549" s="28"/>
      <c r="BD3549" s="28"/>
      <c r="BE3549" s="28"/>
      <c r="BF3549" s="28"/>
      <c r="BG3549" s="28"/>
      <c r="BH3549" s="28"/>
      <c r="BI3549" s="28"/>
      <c r="BJ3549" s="28"/>
      <c r="BK3549" s="28"/>
      <c r="BL3549" s="28"/>
      <c r="BM3549" s="28"/>
      <c r="BN3549" s="28"/>
      <c r="BO3549" s="28"/>
      <c r="BP3549" s="28"/>
      <c r="BQ3549" s="28"/>
      <c r="BR3549" s="28"/>
      <c r="BS3549" s="28"/>
      <c r="BT3549" s="28"/>
      <c r="BU3549" s="28"/>
      <c r="BV3549" s="28"/>
      <c r="BW3549" s="28"/>
      <c r="BX3549" s="28"/>
      <c r="BY3549" s="28"/>
      <c r="BZ3549" s="28"/>
      <c r="CA3549" s="28"/>
      <c r="CB3549" s="28"/>
      <c r="CC3549" s="28"/>
      <c r="CD3549" s="28"/>
      <c r="CE3549" s="28"/>
      <c r="CF3549" s="28"/>
      <c r="CG3549" s="28"/>
      <c r="IP3549" s="28"/>
      <c r="IQ3549" s="28"/>
      <c r="IR3549" s="28"/>
      <c r="IS3549" s="28"/>
      <c r="IT3549" s="28"/>
      <c r="IU3549" s="28"/>
      <c r="IV3549" s="28"/>
      <c r="IW3549" s="28"/>
      <c r="IX3549" s="28"/>
      <c r="IY3549" s="28"/>
      <c r="IZ3549" s="28"/>
      <c r="JA3549" s="28"/>
      <c r="JB3549" s="28"/>
      <c r="JC3549" s="28"/>
      <c r="JD3549" s="28"/>
      <c r="JE3549" s="28"/>
      <c r="JF3549" s="28"/>
      <c r="JG3549" s="28"/>
      <c r="JH3549" s="28"/>
      <c r="JI3549" s="28"/>
      <c r="JJ3549" s="28"/>
      <c r="JK3549" s="28"/>
      <c r="JL3549" s="28"/>
      <c r="JM3549" s="28"/>
      <c r="JN3549" s="28"/>
      <c r="JO3549" s="28"/>
      <c r="JP3549" s="28"/>
      <c r="JQ3549" s="28"/>
      <c r="JR3549" s="28"/>
      <c r="JS3549" s="28"/>
      <c r="JT3549" s="28"/>
      <c r="JU3549" s="28"/>
      <c r="JV3549" s="28"/>
      <c r="JW3549" s="28"/>
      <c r="JX3549" s="28"/>
      <c r="JY3549" s="28"/>
      <c r="JZ3549" s="28"/>
      <c r="KA3549" s="28"/>
      <c r="KB3549" s="28"/>
      <c r="KC3549" s="28"/>
      <c r="KD3549" s="28"/>
    </row>
    <row r="3550" spans="5:290" x14ac:dyDescent="0.2">
      <c r="E3550" s="31"/>
      <c r="F3550" s="31"/>
      <c r="G3550" s="31"/>
      <c r="H3550" s="31"/>
      <c r="I3550" s="31"/>
      <c r="J3550" s="31"/>
      <c r="K3550" s="31"/>
      <c r="L3550" s="31"/>
      <c r="M3550" s="31"/>
      <c r="N3550" s="31"/>
      <c r="O3550" s="31"/>
      <c r="P3550" s="31"/>
      <c r="Q3550" s="31"/>
      <c r="R3550" s="31"/>
      <c r="S3550" s="31"/>
      <c r="T3550" s="31"/>
      <c r="U3550" s="31"/>
      <c r="V3550" s="31"/>
      <c r="W3550" s="31"/>
      <c r="X3550" s="31"/>
      <c r="Y3550" s="31"/>
      <c r="Z3550" s="31"/>
      <c r="AA3550" s="31"/>
      <c r="AB3550" s="31"/>
      <c r="AC3550" s="31"/>
      <c r="AD3550" s="31"/>
      <c r="AE3550" s="31"/>
      <c r="AF3550" s="31"/>
      <c r="AG3550" s="31"/>
      <c r="AH3550" s="31"/>
      <c r="AI3550" s="31"/>
      <c r="AJ3550" s="31"/>
      <c r="AK3550" s="31"/>
      <c r="AL3550" s="31"/>
      <c r="AM3550" s="31"/>
      <c r="AN3550" s="31"/>
      <c r="AO3550" s="31"/>
      <c r="AP3550" s="31"/>
      <c r="AQ3550" s="31"/>
      <c r="AR3550" s="31"/>
      <c r="AS3550" s="28"/>
      <c r="AT3550" s="28"/>
      <c r="AU3550" s="28"/>
      <c r="AV3550" s="28"/>
      <c r="AW3550" s="28"/>
      <c r="AX3550" s="28"/>
      <c r="AY3550" s="28"/>
      <c r="AZ3550" s="28"/>
      <c r="BA3550" s="28"/>
      <c r="BB3550" s="28"/>
      <c r="BC3550" s="28"/>
      <c r="BD3550" s="28"/>
      <c r="BE3550" s="28"/>
      <c r="BF3550" s="28"/>
      <c r="BG3550" s="28"/>
      <c r="BH3550" s="28"/>
      <c r="BI3550" s="28"/>
      <c r="BJ3550" s="28"/>
      <c r="BK3550" s="28"/>
      <c r="BL3550" s="28"/>
      <c r="BM3550" s="28"/>
      <c r="BN3550" s="28"/>
      <c r="BO3550" s="28"/>
      <c r="BP3550" s="28"/>
      <c r="BQ3550" s="28"/>
      <c r="BR3550" s="28"/>
      <c r="BS3550" s="28"/>
      <c r="BT3550" s="28"/>
      <c r="BU3550" s="28"/>
      <c r="BV3550" s="28"/>
      <c r="BW3550" s="28"/>
      <c r="BX3550" s="28"/>
      <c r="BY3550" s="28"/>
      <c r="BZ3550" s="28"/>
      <c r="CA3550" s="28"/>
      <c r="CB3550" s="28"/>
      <c r="CC3550" s="28"/>
      <c r="CD3550" s="28"/>
      <c r="CE3550" s="28"/>
      <c r="CF3550" s="28"/>
      <c r="CG3550" s="28"/>
      <c r="IP3550" s="28"/>
      <c r="IQ3550" s="28"/>
      <c r="IR3550" s="28"/>
      <c r="IS3550" s="28"/>
      <c r="IT3550" s="28"/>
      <c r="IU3550" s="28"/>
      <c r="IV3550" s="28"/>
      <c r="IW3550" s="28"/>
      <c r="IX3550" s="28"/>
      <c r="IY3550" s="28"/>
      <c r="IZ3550" s="28"/>
      <c r="JA3550" s="28"/>
      <c r="JB3550" s="28"/>
      <c r="JC3550" s="28"/>
      <c r="JD3550" s="28"/>
      <c r="JE3550" s="28"/>
      <c r="JF3550" s="28"/>
      <c r="JG3550" s="28"/>
      <c r="JH3550" s="28"/>
      <c r="JI3550" s="28"/>
      <c r="JJ3550" s="28"/>
      <c r="JK3550" s="28"/>
      <c r="JL3550" s="28"/>
      <c r="JM3550" s="28"/>
      <c r="JN3550" s="28"/>
      <c r="JO3550" s="28"/>
      <c r="JP3550" s="28"/>
      <c r="JQ3550" s="28"/>
      <c r="JR3550" s="28"/>
      <c r="JS3550" s="28"/>
      <c r="JT3550" s="28"/>
      <c r="JU3550" s="28"/>
      <c r="JV3550" s="28"/>
      <c r="JW3550" s="28"/>
      <c r="JX3550" s="28"/>
      <c r="JY3550" s="28"/>
      <c r="JZ3550" s="28"/>
      <c r="KA3550" s="28"/>
      <c r="KB3550" s="28"/>
      <c r="KC3550" s="28"/>
      <c r="KD3550" s="28"/>
    </row>
    <row r="3551" spans="5:290" x14ac:dyDescent="0.2">
      <c r="E3551" s="31"/>
      <c r="F3551" s="31"/>
      <c r="G3551" s="31"/>
      <c r="H3551" s="31"/>
      <c r="I3551" s="31"/>
      <c r="J3551" s="31"/>
      <c r="K3551" s="31"/>
      <c r="L3551" s="31"/>
      <c r="M3551" s="31"/>
      <c r="N3551" s="31"/>
      <c r="O3551" s="31"/>
      <c r="P3551" s="31"/>
      <c r="Q3551" s="31"/>
      <c r="R3551" s="31"/>
      <c r="S3551" s="31"/>
      <c r="T3551" s="31"/>
      <c r="U3551" s="31"/>
      <c r="V3551" s="31"/>
      <c r="W3551" s="31"/>
      <c r="X3551" s="31"/>
      <c r="Y3551" s="31"/>
      <c r="Z3551" s="31"/>
      <c r="AA3551" s="31"/>
      <c r="AB3551" s="31"/>
      <c r="AC3551" s="31"/>
      <c r="AD3551" s="31"/>
      <c r="AE3551" s="31"/>
      <c r="AF3551" s="31"/>
      <c r="AG3551" s="31"/>
      <c r="AH3551" s="31"/>
      <c r="AI3551" s="31"/>
      <c r="AJ3551" s="31"/>
      <c r="AK3551" s="31"/>
      <c r="AL3551" s="31"/>
      <c r="AM3551" s="31"/>
      <c r="AN3551" s="31"/>
      <c r="AO3551" s="31"/>
      <c r="AP3551" s="31"/>
      <c r="AQ3551" s="31"/>
      <c r="AR3551" s="31"/>
      <c r="AS3551" s="28"/>
      <c r="AT3551" s="28"/>
      <c r="AU3551" s="28"/>
      <c r="AV3551" s="28"/>
      <c r="AW3551" s="28"/>
      <c r="AX3551" s="28"/>
      <c r="AY3551" s="28"/>
      <c r="AZ3551" s="28"/>
      <c r="BA3551" s="28"/>
      <c r="BB3551" s="28"/>
      <c r="BC3551" s="28"/>
      <c r="BD3551" s="28"/>
      <c r="BE3551" s="28"/>
      <c r="BF3551" s="28"/>
      <c r="BG3551" s="28"/>
      <c r="BH3551" s="28"/>
      <c r="BI3551" s="28"/>
      <c r="BJ3551" s="28"/>
      <c r="BK3551" s="28"/>
      <c r="BL3551" s="28"/>
      <c r="BM3551" s="28"/>
      <c r="BN3551" s="28"/>
      <c r="BO3551" s="28"/>
      <c r="BP3551" s="28"/>
      <c r="BQ3551" s="28"/>
      <c r="BR3551" s="28"/>
      <c r="BS3551" s="28"/>
      <c r="BT3551" s="28"/>
      <c r="BU3551" s="28"/>
      <c r="BV3551" s="28"/>
      <c r="BW3551" s="28"/>
      <c r="BX3551" s="28"/>
      <c r="BY3551" s="28"/>
      <c r="BZ3551" s="28"/>
      <c r="CA3551" s="28"/>
      <c r="CB3551" s="28"/>
      <c r="CC3551" s="28"/>
      <c r="CD3551" s="28"/>
      <c r="CE3551" s="28"/>
      <c r="CF3551" s="28"/>
      <c r="CG3551" s="28"/>
      <c r="IP3551" s="28"/>
      <c r="IQ3551" s="28"/>
      <c r="IR3551" s="28"/>
      <c r="IS3551" s="28"/>
      <c r="IT3551" s="28"/>
      <c r="IU3551" s="28"/>
      <c r="IV3551" s="28"/>
      <c r="IW3551" s="28"/>
      <c r="IX3551" s="28"/>
      <c r="IY3551" s="28"/>
      <c r="IZ3551" s="28"/>
      <c r="JA3551" s="28"/>
      <c r="JB3551" s="28"/>
      <c r="JC3551" s="28"/>
      <c r="JD3551" s="28"/>
      <c r="JE3551" s="28"/>
      <c r="JF3551" s="28"/>
      <c r="JG3551" s="28"/>
      <c r="JH3551" s="28"/>
      <c r="JI3551" s="28"/>
      <c r="JJ3551" s="28"/>
      <c r="JK3551" s="28"/>
      <c r="JL3551" s="28"/>
      <c r="JM3551" s="28"/>
      <c r="JN3551" s="28"/>
      <c r="JO3551" s="28"/>
      <c r="JP3551" s="28"/>
      <c r="JQ3551" s="28"/>
      <c r="JR3551" s="28"/>
      <c r="JS3551" s="28"/>
      <c r="JT3551" s="28"/>
      <c r="JU3551" s="28"/>
      <c r="JV3551" s="28"/>
      <c r="JW3551" s="28"/>
      <c r="JX3551" s="28"/>
      <c r="JY3551" s="28"/>
      <c r="JZ3551" s="28"/>
      <c r="KA3551" s="28"/>
      <c r="KB3551" s="28"/>
      <c r="KC3551" s="28"/>
      <c r="KD3551" s="28"/>
    </row>
    <row r="3552" spans="5:290" x14ac:dyDescent="0.2">
      <c r="E3552" s="31"/>
      <c r="F3552" s="31"/>
      <c r="G3552" s="31"/>
      <c r="H3552" s="31"/>
      <c r="I3552" s="31"/>
      <c r="J3552" s="31"/>
      <c r="K3552" s="31"/>
      <c r="L3552" s="31"/>
      <c r="M3552" s="31"/>
      <c r="N3552" s="31"/>
      <c r="O3552" s="31"/>
      <c r="P3552" s="31"/>
      <c r="Q3552" s="31"/>
      <c r="R3552" s="31"/>
      <c r="S3552" s="31"/>
      <c r="T3552" s="31"/>
      <c r="U3552" s="31"/>
      <c r="V3552" s="31"/>
      <c r="W3552" s="31"/>
      <c r="X3552" s="31"/>
      <c r="Y3552" s="31"/>
      <c r="Z3552" s="31"/>
      <c r="AA3552" s="31"/>
      <c r="AB3552" s="31"/>
      <c r="AC3552" s="31"/>
      <c r="AD3552" s="31"/>
      <c r="AE3552" s="31"/>
      <c r="AF3552" s="31"/>
      <c r="AG3552" s="31"/>
      <c r="AH3552" s="31"/>
      <c r="AI3552" s="31"/>
      <c r="AJ3552" s="31"/>
      <c r="AK3552" s="31"/>
      <c r="AL3552" s="31"/>
      <c r="AM3552" s="31"/>
      <c r="AN3552" s="31"/>
      <c r="AO3552" s="31"/>
      <c r="AP3552" s="31"/>
      <c r="AQ3552" s="31"/>
      <c r="AR3552" s="31"/>
      <c r="AS3552" s="28"/>
      <c r="AT3552" s="28"/>
      <c r="AU3552" s="28"/>
      <c r="AV3552" s="28"/>
      <c r="AW3552" s="28"/>
      <c r="AX3552" s="28"/>
      <c r="AY3552" s="28"/>
      <c r="AZ3552" s="28"/>
      <c r="BA3552" s="28"/>
      <c r="BB3552" s="28"/>
      <c r="BC3552" s="28"/>
      <c r="BD3552" s="28"/>
      <c r="BE3552" s="28"/>
      <c r="BF3552" s="28"/>
      <c r="BG3552" s="28"/>
      <c r="BH3552" s="28"/>
      <c r="BI3552" s="28"/>
      <c r="BJ3552" s="28"/>
      <c r="BK3552" s="28"/>
      <c r="BL3552" s="28"/>
      <c r="BM3552" s="28"/>
      <c r="BN3552" s="28"/>
      <c r="BO3552" s="28"/>
      <c r="BP3552" s="28"/>
      <c r="BQ3552" s="28"/>
      <c r="BR3552" s="28"/>
      <c r="BS3552" s="28"/>
      <c r="BT3552" s="28"/>
      <c r="BU3552" s="28"/>
      <c r="BV3552" s="28"/>
      <c r="BW3552" s="28"/>
      <c r="BX3552" s="28"/>
      <c r="BY3552" s="28"/>
      <c r="BZ3552" s="28"/>
      <c r="CA3552" s="28"/>
      <c r="CB3552" s="28"/>
      <c r="CC3552" s="28"/>
      <c r="CD3552" s="28"/>
      <c r="CE3552" s="28"/>
      <c r="CF3552" s="28"/>
      <c r="CG3552" s="28"/>
      <c r="IP3552" s="28"/>
      <c r="IQ3552" s="28"/>
      <c r="IR3552" s="28"/>
      <c r="IS3552" s="28"/>
      <c r="IT3552" s="28"/>
      <c r="IU3552" s="28"/>
      <c r="IV3552" s="28"/>
      <c r="IW3552" s="28"/>
      <c r="IX3552" s="28"/>
      <c r="IY3552" s="28"/>
      <c r="IZ3552" s="28"/>
      <c r="JA3552" s="28"/>
      <c r="JB3552" s="28"/>
      <c r="JC3552" s="28"/>
      <c r="JD3552" s="28"/>
      <c r="JE3552" s="28"/>
      <c r="JF3552" s="28"/>
      <c r="JG3552" s="28"/>
      <c r="JH3552" s="28"/>
      <c r="JI3552" s="28"/>
      <c r="JJ3552" s="28"/>
      <c r="JK3552" s="28"/>
      <c r="JL3552" s="28"/>
      <c r="JM3552" s="28"/>
      <c r="JN3552" s="28"/>
      <c r="JO3552" s="28"/>
      <c r="JP3552" s="28"/>
      <c r="JQ3552" s="28"/>
      <c r="JR3552" s="28"/>
      <c r="JS3552" s="28"/>
      <c r="JT3552" s="28"/>
      <c r="JU3552" s="28"/>
      <c r="JV3552" s="28"/>
      <c r="JW3552" s="28"/>
      <c r="JX3552" s="28"/>
      <c r="JY3552" s="28"/>
      <c r="JZ3552" s="28"/>
      <c r="KA3552" s="28"/>
      <c r="KB3552" s="28"/>
      <c r="KC3552" s="28"/>
      <c r="KD3552" s="28"/>
    </row>
    <row r="3553" spans="5:290" x14ac:dyDescent="0.2">
      <c r="E3553" s="31"/>
      <c r="F3553" s="31"/>
      <c r="G3553" s="31"/>
      <c r="H3553" s="31"/>
      <c r="I3553" s="31"/>
      <c r="J3553" s="31"/>
      <c r="K3553" s="31"/>
      <c r="L3553" s="31"/>
      <c r="M3553" s="31"/>
      <c r="N3553" s="31"/>
      <c r="O3553" s="31"/>
      <c r="P3553" s="31"/>
      <c r="Q3553" s="31"/>
      <c r="R3553" s="31"/>
      <c r="S3553" s="31"/>
      <c r="T3553" s="31"/>
      <c r="U3553" s="31"/>
      <c r="V3553" s="31"/>
      <c r="W3553" s="31"/>
      <c r="X3553" s="31"/>
      <c r="Y3553" s="31"/>
      <c r="Z3553" s="31"/>
      <c r="AA3553" s="31"/>
      <c r="AB3553" s="31"/>
      <c r="AC3553" s="31"/>
      <c r="AD3553" s="31"/>
      <c r="AE3553" s="31"/>
      <c r="AF3553" s="31"/>
      <c r="AG3553" s="31"/>
      <c r="AH3553" s="31"/>
      <c r="AI3553" s="31"/>
      <c r="AJ3553" s="31"/>
      <c r="AK3553" s="31"/>
      <c r="AL3553" s="31"/>
      <c r="AM3553" s="31"/>
      <c r="AN3553" s="31"/>
      <c r="AO3553" s="31"/>
      <c r="AP3553" s="31"/>
      <c r="AQ3553" s="31"/>
      <c r="AR3553" s="31"/>
      <c r="AS3553" s="28"/>
      <c r="AT3553" s="28"/>
      <c r="AU3553" s="28"/>
      <c r="AV3553" s="28"/>
      <c r="AW3553" s="28"/>
      <c r="AX3553" s="28"/>
      <c r="AY3553" s="28"/>
      <c r="AZ3553" s="28"/>
      <c r="BA3553" s="28"/>
      <c r="BB3553" s="28"/>
      <c r="BC3553" s="28"/>
      <c r="BD3553" s="28"/>
      <c r="BE3553" s="28"/>
      <c r="BF3553" s="28"/>
      <c r="BG3553" s="28"/>
      <c r="BH3553" s="28"/>
      <c r="BI3553" s="28"/>
      <c r="BJ3553" s="28"/>
      <c r="BK3553" s="28"/>
      <c r="BL3553" s="28"/>
      <c r="BM3553" s="28"/>
      <c r="BN3553" s="28"/>
      <c r="BO3553" s="28"/>
      <c r="BP3553" s="28"/>
      <c r="BQ3553" s="28"/>
      <c r="BR3553" s="28"/>
      <c r="BS3553" s="28"/>
      <c r="BT3553" s="28"/>
      <c r="BU3553" s="28"/>
      <c r="BV3553" s="28"/>
      <c r="BW3553" s="28"/>
      <c r="BX3553" s="28"/>
      <c r="BY3553" s="28"/>
      <c r="BZ3553" s="28"/>
      <c r="CA3553" s="28"/>
      <c r="CB3553" s="28"/>
      <c r="CC3553" s="28"/>
      <c r="CD3553" s="28"/>
      <c r="CE3553" s="28"/>
      <c r="CF3553" s="28"/>
      <c r="CG3553" s="28"/>
      <c r="IP3553" s="28"/>
      <c r="IQ3553" s="28"/>
      <c r="IR3553" s="28"/>
      <c r="IS3553" s="28"/>
      <c r="IT3553" s="28"/>
      <c r="IU3553" s="28"/>
      <c r="IV3553" s="28"/>
      <c r="IW3553" s="28"/>
      <c r="IX3553" s="28"/>
      <c r="IY3553" s="28"/>
      <c r="IZ3553" s="28"/>
      <c r="JA3553" s="28"/>
      <c r="JB3553" s="28"/>
      <c r="JC3553" s="28"/>
      <c r="JD3553" s="28"/>
      <c r="JE3553" s="28"/>
      <c r="JF3553" s="28"/>
      <c r="JG3553" s="28"/>
      <c r="JH3553" s="28"/>
      <c r="JI3553" s="28"/>
      <c r="JJ3553" s="28"/>
      <c r="JK3553" s="28"/>
      <c r="JL3553" s="28"/>
      <c r="JM3553" s="28"/>
      <c r="JN3553" s="28"/>
      <c r="JO3553" s="28"/>
      <c r="JP3553" s="28"/>
      <c r="JQ3553" s="28"/>
      <c r="JR3553" s="28"/>
      <c r="JS3553" s="28"/>
      <c r="JT3553" s="28"/>
      <c r="JU3553" s="28"/>
      <c r="JV3553" s="28"/>
      <c r="JW3553" s="28"/>
      <c r="JX3553" s="28"/>
      <c r="JY3553" s="28"/>
      <c r="JZ3553" s="28"/>
      <c r="KA3553" s="28"/>
      <c r="KB3553" s="28"/>
      <c r="KC3553" s="28"/>
      <c r="KD3553" s="28"/>
    </row>
    <row r="3554" spans="5:290" x14ac:dyDescent="0.2">
      <c r="E3554" s="31"/>
      <c r="F3554" s="31"/>
      <c r="G3554" s="31"/>
      <c r="H3554" s="31"/>
      <c r="I3554" s="31"/>
      <c r="J3554" s="31"/>
      <c r="K3554" s="31"/>
      <c r="L3554" s="31"/>
      <c r="M3554" s="31"/>
      <c r="N3554" s="31"/>
      <c r="O3554" s="31"/>
      <c r="P3554" s="31"/>
      <c r="Q3554" s="31"/>
      <c r="R3554" s="31"/>
      <c r="S3554" s="31"/>
      <c r="T3554" s="31"/>
      <c r="U3554" s="31"/>
      <c r="V3554" s="31"/>
      <c r="W3554" s="31"/>
      <c r="X3554" s="31"/>
      <c r="Y3554" s="31"/>
      <c r="Z3554" s="31"/>
      <c r="AA3554" s="31"/>
      <c r="AB3554" s="31"/>
      <c r="AC3554" s="31"/>
      <c r="AD3554" s="31"/>
      <c r="AE3554" s="31"/>
      <c r="AF3554" s="31"/>
      <c r="AG3554" s="31"/>
      <c r="AH3554" s="31"/>
      <c r="AI3554" s="31"/>
      <c r="AJ3554" s="31"/>
      <c r="AK3554" s="31"/>
      <c r="AL3554" s="31"/>
      <c r="AM3554" s="31"/>
      <c r="AN3554" s="31"/>
      <c r="AO3554" s="31"/>
      <c r="AP3554" s="31"/>
      <c r="AQ3554" s="31"/>
      <c r="AR3554" s="31"/>
      <c r="AS3554" s="28"/>
      <c r="AT3554" s="28"/>
      <c r="AU3554" s="28"/>
      <c r="AV3554" s="28"/>
      <c r="AW3554" s="28"/>
      <c r="AX3554" s="28"/>
      <c r="AY3554" s="28"/>
      <c r="AZ3554" s="28"/>
      <c r="BA3554" s="28"/>
      <c r="BB3554" s="28"/>
      <c r="BC3554" s="28"/>
      <c r="BD3554" s="28"/>
      <c r="BE3554" s="28"/>
      <c r="BF3554" s="28"/>
      <c r="BG3554" s="28"/>
      <c r="BH3554" s="28"/>
      <c r="BI3554" s="28"/>
      <c r="BJ3554" s="28"/>
      <c r="BK3554" s="28"/>
      <c r="BL3554" s="28"/>
      <c r="BM3554" s="28"/>
      <c r="BN3554" s="28"/>
      <c r="BO3554" s="28"/>
      <c r="BP3554" s="28"/>
      <c r="BQ3554" s="28"/>
      <c r="BR3554" s="28"/>
      <c r="BS3554" s="28"/>
      <c r="BT3554" s="28"/>
      <c r="BU3554" s="28"/>
      <c r="BV3554" s="28"/>
      <c r="BW3554" s="28"/>
      <c r="BX3554" s="28"/>
      <c r="BY3554" s="28"/>
      <c r="BZ3554" s="28"/>
      <c r="CA3554" s="28"/>
      <c r="CB3554" s="28"/>
      <c r="CC3554" s="28"/>
      <c r="CD3554" s="28"/>
      <c r="CE3554" s="28"/>
      <c r="CF3554" s="28"/>
      <c r="CG3554" s="28"/>
      <c r="IP3554" s="28"/>
      <c r="IQ3554" s="28"/>
      <c r="IR3554" s="28"/>
      <c r="IS3554" s="28"/>
      <c r="IT3554" s="28"/>
      <c r="IU3554" s="28"/>
      <c r="IV3554" s="28"/>
      <c r="IW3554" s="28"/>
      <c r="IX3554" s="28"/>
      <c r="IY3554" s="28"/>
      <c r="IZ3554" s="28"/>
      <c r="JA3554" s="28"/>
      <c r="JB3554" s="28"/>
      <c r="JC3554" s="28"/>
      <c r="JD3554" s="28"/>
      <c r="JE3554" s="28"/>
      <c r="JF3554" s="28"/>
      <c r="JG3554" s="28"/>
      <c r="JH3554" s="28"/>
      <c r="JI3554" s="28"/>
      <c r="JJ3554" s="28"/>
      <c r="JK3554" s="28"/>
      <c r="JL3554" s="28"/>
      <c r="JM3554" s="28"/>
      <c r="JN3554" s="28"/>
      <c r="JO3554" s="28"/>
      <c r="JP3554" s="28"/>
      <c r="JQ3554" s="28"/>
      <c r="JR3554" s="28"/>
      <c r="JS3554" s="28"/>
      <c r="JT3554" s="28"/>
      <c r="JU3554" s="28"/>
      <c r="JV3554" s="28"/>
      <c r="JW3554" s="28"/>
      <c r="JX3554" s="28"/>
      <c r="JY3554" s="28"/>
      <c r="JZ3554" s="28"/>
      <c r="KA3554" s="28"/>
      <c r="KB3554" s="28"/>
      <c r="KC3554" s="28"/>
      <c r="KD3554" s="28"/>
    </row>
    <row r="3555" spans="5:290" x14ac:dyDescent="0.2">
      <c r="E3555" s="31"/>
      <c r="F3555" s="31"/>
      <c r="G3555" s="31"/>
      <c r="H3555" s="31"/>
      <c r="I3555" s="31"/>
      <c r="J3555" s="31"/>
      <c r="K3555" s="31"/>
      <c r="L3555" s="31"/>
      <c r="M3555" s="31"/>
      <c r="N3555" s="31"/>
      <c r="O3555" s="31"/>
      <c r="P3555" s="31"/>
      <c r="Q3555" s="31"/>
      <c r="R3555" s="31"/>
      <c r="S3555" s="31"/>
      <c r="T3555" s="31"/>
      <c r="U3555" s="31"/>
      <c r="V3555" s="31"/>
      <c r="W3555" s="31"/>
      <c r="X3555" s="31"/>
      <c r="Y3555" s="31"/>
      <c r="Z3555" s="31"/>
      <c r="AA3555" s="31"/>
      <c r="AB3555" s="31"/>
      <c r="AC3555" s="31"/>
      <c r="AD3555" s="31"/>
      <c r="AE3555" s="31"/>
      <c r="AF3555" s="31"/>
      <c r="AG3555" s="31"/>
      <c r="AH3555" s="31"/>
      <c r="AI3555" s="31"/>
      <c r="AJ3555" s="31"/>
      <c r="AK3555" s="31"/>
      <c r="AL3555" s="31"/>
      <c r="AM3555" s="31"/>
      <c r="AN3555" s="31"/>
      <c r="AO3555" s="31"/>
      <c r="AP3555" s="31"/>
      <c r="AQ3555" s="31"/>
      <c r="AR3555" s="31"/>
      <c r="AS3555" s="28"/>
      <c r="AT3555" s="28"/>
      <c r="AU3555" s="28"/>
      <c r="AV3555" s="28"/>
      <c r="AW3555" s="28"/>
      <c r="AX3555" s="28"/>
      <c r="AY3555" s="28"/>
      <c r="AZ3555" s="28"/>
      <c r="BA3555" s="28"/>
      <c r="BB3555" s="28"/>
      <c r="BC3555" s="28"/>
      <c r="BD3555" s="28"/>
      <c r="BE3555" s="28"/>
      <c r="BF3555" s="28"/>
      <c r="BG3555" s="28"/>
      <c r="BH3555" s="28"/>
      <c r="BI3555" s="28"/>
      <c r="BJ3555" s="28"/>
      <c r="BK3555" s="28"/>
      <c r="BL3555" s="28"/>
      <c r="BM3555" s="28"/>
      <c r="BN3555" s="28"/>
      <c r="BO3555" s="28"/>
      <c r="BP3555" s="28"/>
      <c r="BQ3555" s="28"/>
      <c r="BR3555" s="28"/>
      <c r="BS3555" s="28"/>
      <c r="BT3555" s="28"/>
      <c r="BU3555" s="28"/>
      <c r="BV3555" s="28"/>
      <c r="BW3555" s="28"/>
      <c r="BX3555" s="28"/>
      <c r="BY3555" s="28"/>
      <c r="BZ3555" s="28"/>
      <c r="CA3555" s="28"/>
      <c r="CB3555" s="28"/>
      <c r="CC3555" s="28"/>
      <c r="CD3555" s="28"/>
      <c r="CE3555" s="28"/>
      <c r="CF3555" s="28"/>
      <c r="CG3555" s="28"/>
      <c r="IP3555" s="28"/>
      <c r="IQ3555" s="28"/>
      <c r="IR3555" s="28"/>
      <c r="IS3555" s="28"/>
      <c r="IT3555" s="28"/>
      <c r="IU3555" s="28"/>
      <c r="IV3555" s="28"/>
      <c r="IW3555" s="28"/>
      <c r="IX3555" s="28"/>
      <c r="IY3555" s="28"/>
      <c r="IZ3555" s="28"/>
      <c r="JA3555" s="28"/>
      <c r="JB3555" s="28"/>
      <c r="JC3555" s="28"/>
      <c r="JD3555" s="28"/>
      <c r="JE3555" s="28"/>
      <c r="JF3555" s="28"/>
      <c r="JG3555" s="28"/>
      <c r="JH3555" s="28"/>
      <c r="JI3555" s="28"/>
      <c r="JJ3555" s="28"/>
      <c r="JK3555" s="28"/>
      <c r="JL3555" s="28"/>
      <c r="JM3555" s="28"/>
      <c r="JN3555" s="28"/>
      <c r="JO3555" s="28"/>
      <c r="JP3555" s="28"/>
      <c r="JQ3555" s="28"/>
      <c r="JR3555" s="28"/>
      <c r="JS3555" s="28"/>
      <c r="JT3555" s="28"/>
      <c r="JU3555" s="28"/>
      <c r="JV3555" s="28"/>
      <c r="JW3555" s="28"/>
      <c r="JX3555" s="28"/>
      <c r="JY3555" s="28"/>
      <c r="JZ3555" s="28"/>
      <c r="KA3555" s="28"/>
      <c r="KB3555" s="28"/>
      <c r="KC3555" s="28"/>
      <c r="KD3555" s="28"/>
    </row>
    <row r="3556" spans="5:290" x14ac:dyDescent="0.2">
      <c r="E3556" s="31"/>
      <c r="F3556" s="31"/>
      <c r="G3556" s="31"/>
      <c r="H3556" s="31"/>
      <c r="I3556" s="31"/>
      <c r="J3556" s="31"/>
      <c r="K3556" s="31"/>
      <c r="L3556" s="31"/>
      <c r="M3556" s="31"/>
      <c r="N3556" s="31"/>
      <c r="O3556" s="31"/>
      <c r="P3556" s="31"/>
      <c r="Q3556" s="31"/>
      <c r="R3556" s="31"/>
      <c r="S3556" s="31"/>
      <c r="T3556" s="31"/>
      <c r="U3556" s="31"/>
      <c r="V3556" s="31"/>
      <c r="W3556" s="31"/>
      <c r="X3556" s="31"/>
      <c r="Y3556" s="31"/>
      <c r="Z3556" s="31"/>
      <c r="AA3556" s="31"/>
      <c r="AB3556" s="31"/>
      <c r="AC3556" s="31"/>
      <c r="AD3556" s="31"/>
      <c r="AE3556" s="31"/>
      <c r="AF3556" s="31"/>
      <c r="AG3556" s="31"/>
      <c r="AH3556" s="31"/>
      <c r="AI3556" s="31"/>
      <c r="AJ3556" s="31"/>
      <c r="AK3556" s="31"/>
      <c r="AL3556" s="31"/>
      <c r="AM3556" s="31"/>
      <c r="AN3556" s="31"/>
      <c r="AO3556" s="31"/>
      <c r="AP3556" s="31"/>
      <c r="AQ3556" s="31"/>
      <c r="AR3556" s="31"/>
      <c r="AS3556" s="28"/>
      <c r="AT3556" s="28"/>
      <c r="AU3556" s="28"/>
      <c r="AV3556" s="28"/>
      <c r="AW3556" s="28"/>
      <c r="AX3556" s="28"/>
      <c r="AY3556" s="28"/>
      <c r="AZ3556" s="28"/>
      <c r="BA3556" s="28"/>
      <c r="BB3556" s="28"/>
      <c r="BC3556" s="28"/>
      <c r="BD3556" s="28"/>
      <c r="BE3556" s="28"/>
      <c r="BF3556" s="28"/>
      <c r="BG3556" s="28"/>
      <c r="BH3556" s="28"/>
      <c r="BI3556" s="28"/>
      <c r="BJ3556" s="28"/>
      <c r="BK3556" s="28"/>
      <c r="BL3556" s="28"/>
      <c r="BM3556" s="28"/>
      <c r="BN3556" s="28"/>
      <c r="BO3556" s="28"/>
      <c r="BP3556" s="28"/>
      <c r="BQ3556" s="28"/>
      <c r="BR3556" s="28"/>
      <c r="BS3556" s="28"/>
      <c r="BT3556" s="28"/>
      <c r="BU3556" s="28"/>
      <c r="BV3556" s="28"/>
      <c r="BW3556" s="28"/>
      <c r="BX3556" s="28"/>
      <c r="BY3556" s="28"/>
      <c r="BZ3556" s="28"/>
      <c r="CA3556" s="28"/>
      <c r="CB3556" s="28"/>
      <c r="CC3556" s="28"/>
      <c r="CD3556" s="28"/>
      <c r="CE3556" s="28"/>
      <c r="CF3556" s="28"/>
      <c r="CG3556" s="28"/>
      <c r="IP3556" s="28"/>
      <c r="IQ3556" s="28"/>
      <c r="IR3556" s="28"/>
      <c r="IS3556" s="28"/>
      <c r="IT3556" s="28"/>
      <c r="IU3556" s="28"/>
      <c r="IV3556" s="28"/>
      <c r="IW3556" s="28"/>
      <c r="IX3556" s="28"/>
      <c r="IY3556" s="28"/>
      <c r="IZ3556" s="28"/>
      <c r="JA3556" s="28"/>
      <c r="JB3556" s="28"/>
      <c r="JC3556" s="28"/>
      <c r="JD3556" s="28"/>
      <c r="JE3556" s="28"/>
      <c r="JF3556" s="28"/>
      <c r="JG3556" s="28"/>
      <c r="JH3556" s="28"/>
      <c r="JI3556" s="28"/>
      <c r="JJ3556" s="28"/>
      <c r="JK3556" s="28"/>
      <c r="JL3556" s="28"/>
      <c r="JM3556" s="28"/>
      <c r="JN3556" s="28"/>
      <c r="JO3556" s="28"/>
      <c r="JP3556" s="28"/>
      <c r="JQ3556" s="28"/>
      <c r="JR3556" s="28"/>
      <c r="JS3556" s="28"/>
      <c r="JT3556" s="28"/>
      <c r="JU3556" s="28"/>
      <c r="JV3556" s="28"/>
      <c r="JW3556" s="28"/>
      <c r="JX3556" s="28"/>
      <c r="JY3556" s="28"/>
      <c r="JZ3556" s="28"/>
      <c r="KA3556" s="28"/>
      <c r="KB3556" s="28"/>
      <c r="KC3556" s="28"/>
      <c r="KD3556" s="28"/>
    </row>
    <row r="3557" spans="5:290" x14ac:dyDescent="0.2">
      <c r="E3557" s="31"/>
      <c r="F3557" s="31"/>
      <c r="G3557" s="31"/>
      <c r="H3557" s="31"/>
      <c r="I3557" s="31"/>
      <c r="J3557" s="31"/>
      <c r="K3557" s="31"/>
      <c r="L3557" s="31"/>
      <c r="M3557" s="31"/>
      <c r="N3557" s="31"/>
      <c r="O3557" s="31"/>
      <c r="P3557" s="31"/>
      <c r="Q3557" s="31"/>
      <c r="R3557" s="31"/>
      <c r="S3557" s="31"/>
      <c r="T3557" s="31"/>
      <c r="U3557" s="31"/>
      <c r="V3557" s="31"/>
      <c r="W3557" s="31"/>
      <c r="X3557" s="31"/>
      <c r="Y3557" s="31"/>
      <c r="Z3557" s="31"/>
      <c r="AA3557" s="31"/>
      <c r="AB3557" s="31"/>
      <c r="AC3557" s="31"/>
      <c r="AD3557" s="31"/>
      <c r="AE3557" s="31"/>
      <c r="AF3557" s="31"/>
      <c r="AG3557" s="31"/>
      <c r="AH3557" s="31"/>
      <c r="AI3557" s="31"/>
      <c r="AJ3557" s="31"/>
      <c r="AK3557" s="31"/>
      <c r="AL3557" s="31"/>
      <c r="AM3557" s="31"/>
      <c r="AN3557" s="31"/>
      <c r="AO3557" s="31"/>
      <c r="AP3557" s="31"/>
      <c r="AQ3557" s="31"/>
      <c r="AR3557" s="31"/>
      <c r="AS3557" s="28"/>
      <c r="AT3557" s="28"/>
      <c r="AU3557" s="28"/>
      <c r="AV3557" s="28"/>
      <c r="AW3557" s="28"/>
      <c r="AX3557" s="28"/>
      <c r="AY3557" s="28"/>
      <c r="AZ3557" s="28"/>
      <c r="BA3557" s="28"/>
      <c r="BB3557" s="28"/>
      <c r="BC3557" s="28"/>
      <c r="BD3557" s="28"/>
      <c r="BE3557" s="28"/>
      <c r="BF3557" s="28"/>
      <c r="BG3557" s="28"/>
      <c r="BH3557" s="28"/>
      <c r="BI3557" s="28"/>
      <c r="BJ3557" s="28"/>
      <c r="BK3557" s="28"/>
      <c r="BL3557" s="28"/>
      <c r="BM3557" s="28"/>
      <c r="BN3557" s="28"/>
      <c r="BO3557" s="28"/>
      <c r="BP3557" s="28"/>
      <c r="BQ3557" s="28"/>
      <c r="BR3557" s="28"/>
      <c r="BS3557" s="28"/>
      <c r="BT3557" s="28"/>
      <c r="BU3557" s="28"/>
      <c r="BV3557" s="28"/>
      <c r="BW3557" s="28"/>
      <c r="BX3557" s="28"/>
      <c r="BY3557" s="28"/>
      <c r="BZ3557" s="28"/>
      <c r="CA3557" s="28"/>
      <c r="CB3557" s="28"/>
      <c r="CC3557" s="28"/>
      <c r="CD3557" s="28"/>
      <c r="CE3557" s="28"/>
      <c r="CF3557" s="28"/>
      <c r="CG3557" s="28"/>
      <c r="IP3557" s="28"/>
      <c r="IQ3557" s="28"/>
      <c r="IR3557" s="28"/>
      <c r="IS3557" s="28"/>
      <c r="IT3557" s="28"/>
      <c r="IU3557" s="28"/>
      <c r="IV3557" s="28"/>
      <c r="IW3557" s="28"/>
      <c r="IX3557" s="28"/>
      <c r="IY3557" s="28"/>
      <c r="IZ3557" s="28"/>
      <c r="JA3557" s="28"/>
      <c r="JB3557" s="28"/>
      <c r="JC3557" s="28"/>
      <c r="JD3557" s="28"/>
      <c r="JE3557" s="28"/>
      <c r="JF3557" s="28"/>
      <c r="JG3557" s="28"/>
      <c r="JH3557" s="28"/>
      <c r="JI3557" s="28"/>
      <c r="JJ3557" s="28"/>
      <c r="JK3557" s="28"/>
      <c r="JL3557" s="28"/>
      <c r="JM3557" s="28"/>
      <c r="JN3557" s="28"/>
      <c r="JO3557" s="28"/>
      <c r="JP3557" s="28"/>
      <c r="JQ3557" s="28"/>
      <c r="JR3557" s="28"/>
      <c r="JS3557" s="28"/>
      <c r="JT3557" s="28"/>
      <c r="JU3557" s="28"/>
      <c r="JV3557" s="28"/>
      <c r="JW3557" s="28"/>
      <c r="JX3557" s="28"/>
      <c r="JY3557" s="28"/>
      <c r="JZ3557" s="28"/>
      <c r="KA3557" s="28"/>
      <c r="KB3557" s="28"/>
      <c r="KC3557" s="28"/>
      <c r="KD3557" s="28"/>
    </row>
    <row r="3558" spans="5:290" x14ac:dyDescent="0.2">
      <c r="E3558" s="31"/>
      <c r="F3558" s="31"/>
      <c r="G3558" s="31"/>
      <c r="H3558" s="31"/>
      <c r="I3558" s="31"/>
      <c r="J3558" s="31"/>
      <c r="K3558" s="31"/>
      <c r="L3558" s="31"/>
      <c r="M3558" s="31"/>
      <c r="N3558" s="31"/>
      <c r="O3558" s="31"/>
      <c r="P3558" s="31"/>
      <c r="Q3558" s="31"/>
      <c r="R3558" s="31"/>
      <c r="S3558" s="31"/>
      <c r="T3558" s="31"/>
      <c r="U3558" s="31"/>
      <c r="V3558" s="31"/>
      <c r="W3558" s="31"/>
      <c r="X3558" s="31"/>
      <c r="Y3558" s="31"/>
      <c r="Z3558" s="31"/>
      <c r="AA3558" s="31"/>
      <c r="AB3558" s="31"/>
      <c r="AC3558" s="31"/>
      <c r="AD3558" s="31"/>
      <c r="AE3558" s="31"/>
      <c r="AF3558" s="31"/>
      <c r="AG3558" s="31"/>
      <c r="AH3558" s="31"/>
      <c r="AI3558" s="31"/>
      <c r="AJ3558" s="31"/>
      <c r="AK3558" s="31"/>
      <c r="AL3558" s="31"/>
      <c r="AM3558" s="31"/>
      <c r="AN3558" s="31"/>
      <c r="AO3558" s="31"/>
      <c r="AP3558" s="31"/>
      <c r="AQ3558" s="31"/>
      <c r="AR3558" s="31"/>
      <c r="AS3558" s="28"/>
      <c r="AT3558" s="28"/>
      <c r="AU3558" s="28"/>
      <c r="AV3558" s="28"/>
      <c r="AW3558" s="28"/>
      <c r="AX3558" s="28"/>
      <c r="AY3558" s="28"/>
      <c r="AZ3558" s="28"/>
      <c r="BA3558" s="28"/>
      <c r="BB3558" s="28"/>
      <c r="BC3558" s="28"/>
      <c r="BD3558" s="28"/>
      <c r="BE3558" s="28"/>
      <c r="BF3558" s="28"/>
      <c r="BG3558" s="28"/>
      <c r="BH3558" s="28"/>
      <c r="BI3558" s="28"/>
      <c r="BJ3558" s="28"/>
      <c r="BK3558" s="28"/>
      <c r="BL3558" s="28"/>
      <c r="BM3558" s="28"/>
      <c r="BN3558" s="28"/>
      <c r="BO3558" s="28"/>
      <c r="BP3558" s="28"/>
      <c r="BQ3558" s="28"/>
      <c r="BR3558" s="28"/>
      <c r="BS3558" s="28"/>
      <c r="BT3558" s="28"/>
      <c r="BU3558" s="28"/>
      <c r="BV3558" s="28"/>
      <c r="BW3558" s="28"/>
      <c r="BX3558" s="28"/>
      <c r="BY3558" s="28"/>
      <c r="BZ3558" s="28"/>
      <c r="CA3558" s="28"/>
      <c r="CB3558" s="28"/>
      <c r="CC3558" s="28"/>
      <c r="CD3558" s="28"/>
      <c r="CE3558" s="28"/>
      <c r="CF3558" s="28"/>
      <c r="CG3558" s="28"/>
      <c r="IP3558" s="28"/>
      <c r="IQ3558" s="28"/>
      <c r="IR3558" s="28"/>
      <c r="IS3558" s="28"/>
      <c r="IT3558" s="28"/>
      <c r="IU3558" s="28"/>
      <c r="IV3558" s="28"/>
      <c r="IW3558" s="28"/>
      <c r="IX3558" s="28"/>
      <c r="IY3558" s="28"/>
      <c r="IZ3558" s="28"/>
      <c r="JA3558" s="28"/>
      <c r="JB3558" s="28"/>
      <c r="JC3558" s="28"/>
      <c r="JD3558" s="28"/>
      <c r="JE3558" s="28"/>
      <c r="JF3558" s="28"/>
      <c r="JG3558" s="28"/>
      <c r="JH3558" s="28"/>
      <c r="JI3558" s="28"/>
      <c r="JJ3558" s="28"/>
      <c r="JK3558" s="28"/>
      <c r="JL3558" s="28"/>
      <c r="JM3558" s="28"/>
      <c r="JN3558" s="28"/>
      <c r="JO3558" s="28"/>
      <c r="JP3558" s="28"/>
      <c r="JQ3558" s="28"/>
      <c r="JR3558" s="28"/>
      <c r="JS3558" s="28"/>
      <c r="JT3558" s="28"/>
      <c r="JU3558" s="28"/>
      <c r="JV3558" s="28"/>
      <c r="JW3558" s="28"/>
      <c r="JX3558" s="28"/>
      <c r="JY3558" s="28"/>
      <c r="JZ3558" s="28"/>
      <c r="KA3558" s="28"/>
      <c r="KB3558" s="28"/>
      <c r="KC3558" s="28"/>
      <c r="KD3558" s="28"/>
    </row>
    <row r="3559" spans="5:290" x14ac:dyDescent="0.2">
      <c r="E3559" s="31"/>
      <c r="F3559" s="31"/>
      <c r="G3559" s="31"/>
      <c r="H3559" s="31"/>
      <c r="I3559" s="31"/>
      <c r="J3559" s="31"/>
      <c r="K3559" s="31"/>
      <c r="L3559" s="31"/>
      <c r="M3559" s="31"/>
      <c r="N3559" s="31"/>
      <c r="O3559" s="31"/>
      <c r="P3559" s="31"/>
      <c r="Q3559" s="31"/>
      <c r="R3559" s="31"/>
      <c r="S3559" s="31"/>
      <c r="T3559" s="31"/>
      <c r="U3559" s="31"/>
      <c r="V3559" s="31"/>
      <c r="W3559" s="31"/>
      <c r="X3559" s="31"/>
      <c r="Y3559" s="31"/>
      <c r="Z3559" s="31"/>
      <c r="AA3559" s="31"/>
      <c r="AB3559" s="31"/>
      <c r="AC3559" s="31"/>
      <c r="AD3559" s="31"/>
      <c r="AE3559" s="31"/>
      <c r="AF3559" s="31"/>
      <c r="AG3559" s="31"/>
      <c r="AH3559" s="31"/>
      <c r="AI3559" s="31"/>
      <c r="AJ3559" s="31"/>
      <c r="AK3559" s="31"/>
      <c r="AL3559" s="31"/>
      <c r="AM3559" s="31"/>
      <c r="AN3559" s="31"/>
      <c r="AO3559" s="31"/>
      <c r="AP3559" s="31"/>
      <c r="AQ3559" s="31"/>
      <c r="AR3559" s="31"/>
      <c r="AS3559" s="28"/>
      <c r="AT3559" s="28"/>
      <c r="AU3559" s="28"/>
      <c r="AV3559" s="28"/>
      <c r="AW3559" s="28"/>
      <c r="AX3559" s="28"/>
      <c r="AY3559" s="28"/>
      <c r="AZ3559" s="28"/>
      <c r="BA3559" s="28"/>
      <c r="BB3559" s="28"/>
      <c r="BC3559" s="28"/>
      <c r="BD3559" s="28"/>
      <c r="BE3559" s="28"/>
      <c r="BF3559" s="28"/>
      <c r="BG3559" s="28"/>
      <c r="BH3559" s="28"/>
      <c r="BI3559" s="28"/>
      <c r="BJ3559" s="28"/>
      <c r="BK3559" s="28"/>
      <c r="BL3559" s="28"/>
      <c r="BM3559" s="28"/>
      <c r="BN3559" s="28"/>
      <c r="BO3559" s="28"/>
      <c r="BP3559" s="28"/>
      <c r="BQ3559" s="28"/>
      <c r="BR3559" s="28"/>
      <c r="BS3559" s="28"/>
      <c r="BT3559" s="28"/>
      <c r="BU3559" s="28"/>
      <c r="BV3559" s="28"/>
      <c r="BW3559" s="28"/>
      <c r="BX3559" s="28"/>
      <c r="BY3559" s="28"/>
      <c r="BZ3559" s="28"/>
      <c r="CA3559" s="28"/>
      <c r="CB3559" s="28"/>
      <c r="CC3559" s="28"/>
      <c r="CD3559" s="28"/>
      <c r="CE3559" s="28"/>
      <c r="CF3559" s="28"/>
      <c r="CG3559" s="28"/>
      <c r="IP3559" s="28"/>
      <c r="IQ3559" s="28"/>
      <c r="IR3559" s="28"/>
      <c r="IS3559" s="28"/>
      <c r="IT3559" s="28"/>
      <c r="IU3559" s="28"/>
      <c r="IV3559" s="28"/>
      <c r="IW3559" s="28"/>
      <c r="IX3559" s="28"/>
      <c r="IY3559" s="28"/>
      <c r="IZ3559" s="28"/>
      <c r="JA3559" s="28"/>
      <c r="JB3559" s="28"/>
      <c r="JC3559" s="28"/>
      <c r="JD3559" s="28"/>
      <c r="JE3559" s="28"/>
      <c r="JF3559" s="28"/>
      <c r="JG3559" s="28"/>
      <c r="JH3559" s="28"/>
      <c r="JI3559" s="28"/>
      <c r="JJ3559" s="28"/>
      <c r="JK3559" s="28"/>
      <c r="JL3559" s="28"/>
      <c r="JM3559" s="28"/>
      <c r="JN3559" s="28"/>
      <c r="JO3559" s="28"/>
      <c r="JP3559" s="28"/>
      <c r="JQ3559" s="28"/>
      <c r="JR3559" s="28"/>
      <c r="JS3559" s="28"/>
      <c r="JT3559" s="28"/>
      <c r="JU3559" s="28"/>
      <c r="JV3559" s="28"/>
      <c r="JW3559" s="28"/>
      <c r="JX3559" s="28"/>
      <c r="JY3559" s="28"/>
      <c r="JZ3559" s="28"/>
      <c r="KA3559" s="28"/>
      <c r="KB3559" s="28"/>
      <c r="KC3559" s="28"/>
      <c r="KD3559" s="28"/>
    </row>
    <row r="3560" spans="5:290" x14ac:dyDescent="0.2">
      <c r="E3560" s="31"/>
      <c r="F3560" s="31"/>
      <c r="G3560" s="31"/>
      <c r="H3560" s="31"/>
      <c r="I3560" s="31"/>
      <c r="J3560" s="31"/>
      <c r="K3560" s="31"/>
      <c r="L3560" s="31"/>
      <c r="M3560" s="31"/>
      <c r="N3560" s="31"/>
      <c r="O3560" s="31"/>
      <c r="P3560" s="31"/>
      <c r="Q3560" s="31"/>
      <c r="R3560" s="31"/>
      <c r="S3560" s="31"/>
      <c r="T3560" s="31"/>
      <c r="U3560" s="31"/>
      <c r="V3560" s="31"/>
      <c r="W3560" s="31"/>
      <c r="X3560" s="31"/>
      <c r="Y3560" s="31"/>
      <c r="Z3560" s="31"/>
      <c r="AA3560" s="31"/>
      <c r="AB3560" s="31"/>
      <c r="AC3560" s="31"/>
      <c r="AD3560" s="31"/>
      <c r="AE3560" s="31"/>
      <c r="AF3560" s="31"/>
      <c r="AG3560" s="31"/>
      <c r="AH3560" s="31"/>
      <c r="AI3560" s="31"/>
      <c r="AJ3560" s="31"/>
      <c r="AK3560" s="31"/>
      <c r="AL3560" s="31"/>
      <c r="AM3560" s="31"/>
      <c r="AN3560" s="31"/>
      <c r="AO3560" s="31"/>
      <c r="AP3560" s="31"/>
      <c r="AQ3560" s="31"/>
      <c r="AR3560" s="31"/>
      <c r="AS3560" s="28"/>
      <c r="AT3560" s="28"/>
      <c r="AU3560" s="28"/>
      <c r="AV3560" s="28"/>
      <c r="AW3560" s="28"/>
      <c r="AX3560" s="28"/>
      <c r="AY3560" s="28"/>
      <c r="AZ3560" s="28"/>
      <c r="BA3560" s="28"/>
      <c r="BB3560" s="28"/>
      <c r="BC3560" s="28"/>
      <c r="BD3560" s="28"/>
      <c r="BE3560" s="28"/>
      <c r="BF3560" s="28"/>
      <c r="BG3560" s="28"/>
      <c r="BH3560" s="28"/>
      <c r="BI3560" s="28"/>
      <c r="BJ3560" s="28"/>
      <c r="BK3560" s="28"/>
      <c r="BL3560" s="28"/>
      <c r="BM3560" s="28"/>
      <c r="BN3560" s="28"/>
      <c r="BO3560" s="28"/>
      <c r="BP3560" s="28"/>
      <c r="BQ3560" s="28"/>
      <c r="BR3560" s="28"/>
      <c r="BS3560" s="28"/>
      <c r="BT3560" s="28"/>
      <c r="BU3560" s="28"/>
      <c r="BV3560" s="28"/>
      <c r="BW3560" s="28"/>
      <c r="BX3560" s="28"/>
      <c r="BY3560" s="28"/>
      <c r="BZ3560" s="28"/>
      <c r="CA3560" s="28"/>
      <c r="CB3560" s="28"/>
      <c r="CC3560" s="28"/>
      <c r="CD3560" s="28"/>
      <c r="CE3560" s="28"/>
      <c r="CF3560" s="28"/>
      <c r="CG3560" s="28"/>
      <c r="IP3560" s="28"/>
      <c r="IQ3560" s="28"/>
      <c r="IR3560" s="28"/>
      <c r="IS3560" s="28"/>
      <c r="IT3560" s="28"/>
      <c r="IU3560" s="28"/>
      <c r="IV3560" s="28"/>
      <c r="IW3560" s="28"/>
      <c r="IX3560" s="28"/>
      <c r="IY3560" s="28"/>
      <c r="IZ3560" s="28"/>
      <c r="JA3560" s="28"/>
      <c r="JB3560" s="28"/>
      <c r="JC3560" s="28"/>
      <c r="JD3560" s="28"/>
      <c r="JE3560" s="28"/>
      <c r="JF3560" s="28"/>
      <c r="JG3560" s="28"/>
      <c r="JH3560" s="28"/>
      <c r="JI3560" s="28"/>
      <c r="JJ3560" s="28"/>
      <c r="JK3560" s="28"/>
      <c r="JL3560" s="28"/>
      <c r="JM3560" s="28"/>
      <c r="JN3560" s="28"/>
      <c r="JO3560" s="28"/>
      <c r="JP3560" s="28"/>
      <c r="JQ3560" s="28"/>
      <c r="JR3560" s="28"/>
      <c r="JS3560" s="28"/>
      <c r="JT3560" s="28"/>
      <c r="JU3560" s="28"/>
      <c r="JV3560" s="28"/>
      <c r="JW3560" s="28"/>
      <c r="JX3560" s="28"/>
      <c r="JY3560" s="28"/>
      <c r="JZ3560" s="28"/>
      <c r="KA3560" s="28"/>
      <c r="KB3560" s="28"/>
      <c r="KC3560" s="28"/>
      <c r="KD3560" s="28"/>
    </row>
    <row r="3561" spans="5:290" x14ac:dyDescent="0.2">
      <c r="E3561" s="31"/>
      <c r="F3561" s="31"/>
      <c r="G3561" s="31"/>
      <c r="H3561" s="31"/>
      <c r="I3561" s="31"/>
      <c r="J3561" s="31"/>
      <c r="K3561" s="31"/>
      <c r="L3561" s="31"/>
      <c r="M3561" s="31"/>
      <c r="N3561" s="31"/>
      <c r="O3561" s="31"/>
      <c r="P3561" s="31"/>
      <c r="Q3561" s="31"/>
      <c r="R3561" s="31"/>
      <c r="S3561" s="31"/>
      <c r="T3561" s="31"/>
      <c r="U3561" s="31"/>
      <c r="V3561" s="31"/>
      <c r="W3561" s="31"/>
      <c r="X3561" s="31"/>
      <c r="Y3561" s="31"/>
      <c r="Z3561" s="31"/>
      <c r="AA3561" s="31"/>
      <c r="AB3561" s="31"/>
      <c r="AC3561" s="31"/>
      <c r="AD3561" s="31"/>
      <c r="AE3561" s="31"/>
      <c r="AF3561" s="31"/>
      <c r="AG3561" s="31"/>
      <c r="AH3561" s="31"/>
      <c r="AI3561" s="31"/>
      <c r="AJ3561" s="31"/>
      <c r="AK3561" s="31"/>
      <c r="AL3561" s="31"/>
      <c r="AM3561" s="31"/>
      <c r="AN3561" s="31"/>
      <c r="AO3561" s="31"/>
      <c r="AP3561" s="31"/>
      <c r="AQ3561" s="31"/>
      <c r="AR3561" s="31"/>
      <c r="AS3561" s="28"/>
      <c r="AT3561" s="28"/>
      <c r="AU3561" s="28"/>
      <c r="AV3561" s="28"/>
      <c r="AW3561" s="28"/>
      <c r="AX3561" s="28"/>
      <c r="AY3561" s="28"/>
      <c r="AZ3561" s="28"/>
      <c r="BA3561" s="28"/>
      <c r="BB3561" s="28"/>
      <c r="BC3561" s="28"/>
      <c r="BD3561" s="28"/>
      <c r="BE3561" s="28"/>
      <c r="BF3561" s="28"/>
      <c r="BG3561" s="28"/>
      <c r="BH3561" s="28"/>
      <c r="BI3561" s="28"/>
      <c r="BJ3561" s="28"/>
      <c r="BK3561" s="28"/>
      <c r="BL3561" s="28"/>
      <c r="BM3561" s="28"/>
      <c r="BN3561" s="28"/>
      <c r="BO3561" s="28"/>
      <c r="BP3561" s="28"/>
      <c r="BQ3561" s="28"/>
      <c r="BR3561" s="28"/>
      <c r="BS3561" s="28"/>
      <c r="BT3561" s="28"/>
      <c r="BU3561" s="28"/>
      <c r="BV3561" s="28"/>
      <c r="BW3561" s="28"/>
      <c r="BX3561" s="28"/>
      <c r="BY3561" s="28"/>
      <c r="BZ3561" s="28"/>
      <c r="CA3561" s="28"/>
      <c r="CB3561" s="28"/>
      <c r="CC3561" s="28"/>
      <c r="CD3561" s="28"/>
      <c r="CE3561" s="28"/>
      <c r="CF3561" s="28"/>
      <c r="CG3561" s="28"/>
      <c r="IP3561" s="28"/>
      <c r="IQ3561" s="28"/>
      <c r="IR3561" s="28"/>
      <c r="IS3561" s="28"/>
      <c r="IT3561" s="28"/>
      <c r="IU3561" s="28"/>
      <c r="IV3561" s="28"/>
      <c r="IW3561" s="28"/>
      <c r="IX3561" s="28"/>
      <c r="IY3561" s="28"/>
      <c r="IZ3561" s="28"/>
      <c r="JA3561" s="28"/>
      <c r="JB3561" s="28"/>
      <c r="JC3561" s="28"/>
      <c r="JD3561" s="28"/>
      <c r="JE3561" s="28"/>
      <c r="JF3561" s="28"/>
      <c r="JG3561" s="28"/>
      <c r="JH3561" s="28"/>
      <c r="JI3561" s="28"/>
      <c r="JJ3561" s="28"/>
      <c r="JK3561" s="28"/>
      <c r="JL3561" s="28"/>
      <c r="JM3561" s="28"/>
      <c r="JN3561" s="28"/>
      <c r="JO3561" s="28"/>
      <c r="JP3561" s="28"/>
      <c r="JQ3561" s="28"/>
      <c r="JR3561" s="28"/>
      <c r="JS3561" s="28"/>
      <c r="JT3561" s="28"/>
      <c r="JU3561" s="28"/>
      <c r="JV3561" s="28"/>
      <c r="JW3561" s="28"/>
      <c r="JX3561" s="28"/>
      <c r="JY3561" s="28"/>
      <c r="JZ3561" s="28"/>
      <c r="KA3561" s="28"/>
      <c r="KB3561" s="28"/>
      <c r="KC3561" s="28"/>
      <c r="KD3561" s="28"/>
    </row>
    <row r="3562" spans="5:290" x14ac:dyDescent="0.2">
      <c r="E3562" s="31"/>
      <c r="F3562" s="31"/>
      <c r="G3562" s="31"/>
      <c r="H3562" s="31"/>
      <c r="I3562" s="31"/>
      <c r="J3562" s="31"/>
      <c r="K3562" s="31"/>
      <c r="L3562" s="31"/>
      <c r="M3562" s="31"/>
      <c r="N3562" s="31"/>
      <c r="O3562" s="31"/>
      <c r="P3562" s="31"/>
      <c r="Q3562" s="31"/>
      <c r="R3562" s="31"/>
      <c r="S3562" s="31"/>
      <c r="T3562" s="31"/>
      <c r="U3562" s="31"/>
      <c r="V3562" s="31"/>
      <c r="W3562" s="31"/>
      <c r="X3562" s="31"/>
      <c r="Y3562" s="31"/>
      <c r="Z3562" s="31"/>
      <c r="AA3562" s="31"/>
      <c r="AB3562" s="31"/>
      <c r="AC3562" s="31"/>
      <c r="AD3562" s="31"/>
      <c r="AE3562" s="31"/>
      <c r="AF3562" s="31"/>
      <c r="AG3562" s="31"/>
      <c r="AH3562" s="31"/>
      <c r="AI3562" s="31"/>
      <c r="AJ3562" s="31"/>
      <c r="AK3562" s="31"/>
      <c r="AL3562" s="31"/>
      <c r="AM3562" s="31"/>
      <c r="AN3562" s="31"/>
      <c r="AO3562" s="31"/>
      <c r="AP3562" s="31"/>
      <c r="AQ3562" s="31"/>
      <c r="AR3562" s="31"/>
      <c r="AS3562" s="28"/>
      <c r="AT3562" s="28"/>
      <c r="AU3562" s="28"/>
      <c r="AV3562" s="28"/>
      <c r="AW3562" s="28"/>
      <c r="AX3562" s="28"/>
      <c r="AY3562" s="28"/>
      <c r="AZ3562" s="28"/>
      <c r="BA3562" s="28"/>
      <c r="BB3562" s="28"/>
      <c r="BC3562" s="28"/>
      <c r="BD3562" s="28"/>
      <c r="BE3562" s="28"/>
      <c r="BF3562" s="28"/>
      <c r="BG3562" s="28"/>
      <c r="BH3562" s="28"/>
      <c r="BI3562" s="28"/>
      <c r="BJ3562" s="28"/>
      <c r="BK3562" s="28"/>
      <c r="BL3562" s="28"/>
      <c r="BM3562" s="28"/>
      <c r="BN3562" s="28"/>
      <c r="BO3562" s="28"/>
      <c r="BP3562" s="28"/>
      <c r="BQ3562" s="28"/>
      <c r="BR3562" s="28"/>
      <c r="BS3562" s="28"/>
      <c r="BT3562" s="28"/>
      <c r="BU3562" s="28"/>
      <c r="BV3562" s="28"/>
      <c r="BW3562" s="28"/>
      <c r="BX3562" s="28"/>
      <c r="BY3562" s="28"/>
      <c r="BZ3562" s="28"/>
      <c r="CA3562" s="28"/>
      <c r="CB3562" s="28"/>
      <c r="CC3562" s="28"/>
      <c r="CD3562" s="28"/>
      <c r="CE3562" s="28"/>
      <c r="CF3562" s="28"/>
      <c r="CG3562" s="28"/>
      <c r="IP3562" s="28"/>
      <c r="IQ3562" s="28"/>
      <c r="IR3562" s="28"/>
      <c r="IS3562" s="28"/>
      <c r="IT3562" s="28"/>
      <c r="IU3562" s="28"/>
      <c r="IV3562" s="28"/>
      <c r="IW3562" s="28"/>
      <c r="IX3562" s="28"/>
      <c r="IY3562" s="28"/>
      <c r="IZ3562" s="28"/>
      <c r="JA3562" s="28"/>
      <c r="JB3562" s="28"/>
      <c r="JC3562" s="28"/>
      <c r="JD3562" s="28"/>
      <c r="JE3562" s="28"/>
      <c r="JF3562" s="28"/>
      <c r="JG3562" s="28"/>
      <c r="JH3562" s="28"/>
      <c r="JI3562" s="28"/>
      <c r="JJ3562" s="28"/>
      <c r="JK3562" s="28"/>
      <c r="JL3562" s="28"/>
      <c r="JM3562" s="28"/>
      <c r="JN3562" s="28"/>
      <c r="JO3562" s="28"/>
      <c r="JP3562" s="28"/>
      <c r="JQ3562" s="28"/>
      <c r="JR3562" s="28"/>
      <c r="JS3562" s="28"/>
      <c r="JT3562" s="28"/>
      <c r="JU3562" s="28"/>
      <c r="JV3562" s="28"/>
      <c r="JW3562" s="28"/>
      <c r="JX3562" s="28"/>
      <c r="JY3562" s="28"/>
      <c r="JZ3562" s="28"/>
      <c r="KA3562" s="28"/>
      <c r="KB3562" s="28"/>
      <c r="KC3562" s="28"/>
      <c r="KD3562" s="28"/>
    </row>
    <row r="3563" spans="5:290" x14ac:dyDescent="0.2">
      <c r="E3563" s="31"/>
      <c r="F3563" s="31"/>
      <c r="G3563" s="31"/>
      <c r="H3563" s="31"/>
      <c r="I3563" s="31"/>
      <c r="J3563" s="31"/>
      <c r="K3563" s="31"/>
      <c r="L3563" s="31"/>
      <c r="M3563" s="31"/>
      <c r="N3563" s="31"/>
      <c r="O3563" s="31"/>
      <c r="P3563" s="31"/>
      <c r="Q3563" s="31"/>
      <c r="R3563" s="31"/>
      <c r="S3563" s="31"/>
      <c r="T3563" s="31"/>
      <c r="U3563" s="31"/>
      <c r="V3563" s="31"/>
      <c r="W3563" s="31"/>
      <c r="X3563" s="31"/>
      <c r="Y3563" s="31"/>
      <c r="Z3563" s="31"/>
      <c r="AA3563" s="31"/>
      <c r="AB3563" s="31"/>
      <c r="AC3563" s="31"/>
      <c r="AD3563" s="31"/>
      <c r="AE3563" s="31"/>
      <c r="AF3563" s="31"/>
      <c r="AG3563" s="31"/>
      <c r="AH3563" s="31"/>
      <c r="AI3563" s="31"/>
      <c r="AJ3563" s="31"/>
      <c r="AK3563" s="31"/>
      <c r="AL3563" s="31"/>
      <c r="AM3563" s="31"/>
      <c r="AN3563" s="31"/>
      <c r="AO3563" s="31"/>
      <c r="AP3563" s="31"/>
      <c r="AQ3563" s="31"/>
      <c r="AR3563" s="31"/>
      <c r="AS3563" s="28"/>
      <c r="AT3563" s="28"/>
      <c r="AU3563" s="28"/>
      <c r="AV3563" s="28"/>
      <c r="AW3563" s="28"/>
      <c r="AX3563" s="28"/>
      <c r="AY3563" s="28"/>
      <c r="AZ3563" s="28"/>
      <c r="BA3563" s="28"/>
      <c r="BB3563" s="28"/>
      <c r="BC3563" s="28"/>
      <c r="BD3563" s="28"/>
      <c r="BE3563" s="28"/>
      <c r="BF3563" s="28"/>
      <c r="BG3563" s="28"/>
      <c r="BH3563" s="28"/>
      <c r="BI3563" s="28"/>
      <c r="BJ3563" s="28"/>
      <c r="BK3563" s="28"/>
      <c r="BL3563" s="28"/>
      <c r="BM3563" s="28"/>
      <c r="BN3563" s="28"/>
      <c r="BO3563" s="28"/>
      <c r="BP3563" s="28"/>
      <c r="BQ3563" s="28"/>
      <c r="BR3563" s="28"/>
      <c r="BS3563" s="28"/>
      <c r="BT3563" s="28"/>
      <c r="BU3563" s="28"/>
      <c r="BV3563" s="28"/>
      <c r="BW3563" s="28"/>
      <c r="BX3563" s="28"/>
      <c r="BY3563" s="28"/>
      <c r="BZ3563" s="28"/>
      <c r="CA3563" s="28"/>
      <c r="CB3563" s="28"/>
      <c r="CC3563" s="28"/>
      <c r="CD3563" s="28"/>
      <c r="CE3563" s="28"/>
      <c r="CF3563" s="28"/>
      <c r="CG3563" s="28"/>
      <c r="IP3563" s="28"/>
      <c r="IQ3563" s="28"/>
      <c r="IR3563" s="28"/>
      <c r="IS3563" s="28"/>
      <c r="IT3563" s="28"/>
      <c r="IU3563" s="28"/>
      <c r="IV3563" s="28"/>
      <c r="IW3563" s="28"/>
      <c r="IX3563" s="28"/>
      <c r="IY3563" s="28"/>
      <c r="IZ3563" s="28"/>
      <c r="JA3563" s="28"/>
      <c r="JB3563" s="28"/>
      <c r="JC3563" s="28"/>
      <c r="JD3563" s="28"/>
      <c r="JE3563" s="28"/>
      <c r="JF3563" s="28"/>
      <c r="JG3563" s="28"/>
      <c r="JH3563" s="28"/>
      <c r="JI3563" s="28"/>
      <c r="JJ3563" s="28"/>
      <c r="JK3563" s="28"/>
      <c r="JL3563" s="28"/>
      <c r="JM3563" s="28"/>
      <c r="JN3563" s="28"/>
      <c r="JO3563" s="28"/>
      <c r="JP3563" s="28"/>
      <c r="JQ3563" s="28"/>
      <c r="JR3563" s="28"/>
      <c r="JS3563" s="28"/>
      <c r="JT3563" s="28"/>
      <c r="JU3563" s="28"/>
      <c r="JV3563" s="28"/>
      <c r="JW3563" s="28"/>
      <c r="JX3563" s="28"/>
      <c r="JY3563" s="28"/>
      <c r="JZ3563" s="28"/>
      <c r="KA3563" s="28"/>
      <c r="KB3563" s="28"/>
      <c r="KC3563" s="28"/>
      <c r="KD3563" s="28"/>
    </row>
    <row r="3564" spans="5:290" x14ac:dyDescent="0.2">
      <c r="E3564" s="31"/>
      <c r="F3564" s="31"/>
      <c r="G3564" s="31"/>
      <c r="H3564" s="31"/>
      <c r="I3564" s="31"/>
      <c r="J3564" s="31"/>
      <c r="K3564" s="31"/>
      <c r="L3564" s="31"/>
      <c r="M3564" s="31"/>
      <c r="N3564" s="31"/>
      <c r="O3564" s="31"/>
      <c r="P3564" s="31"/>
      <c r="Q3564" s="31"/>
      <c r="R3564" s="31"/>
      <c r="S3564" s="31"/>
      <c r="T3564" s="31"/>
      <c r="U3564" s="31"/>
      <c r="V3564" s="31"/>
      <c r="W3564" s="31"/>
      <c r="X3564" s="31"/>
      <c r="Y3564" s="31"/>
      <c r="Z3564" s="31"/>
      <c r="AA3564" s="31"/>
      <c r="AB3564" s="31"/>
      <c r="AC3564" s="31"/>
      <c r="AD3564" s="31"/>
      <c r="AE3564" s="31"/>
      <c r="AF3564" s="31"/>
      <c r="AG3564" s="31"/>
      <c r="AH3564" s="31"/>
      <c r="AI3564" s="31"/>
      <c r="AJ3564" s="31"/>
      <c r="AK3564" s="31"/>
      <c r="AL3564" s="31"/>
      <c r="AM3564" s="31"/>
      <c r="AN3564" s="31"/>
      <c r="AO3564" s="31"/>
      <c r="AP3564" s="31"/>
      <c r="AQ3564" s="31"/>
      <c r="AR3564" s="31"/>
      <c r="AS3564" s="28"/>
      <c r="AT3564" s="28"/>
      <c r="AU3564" s="28"/>
      <c r="AV3564" s="28"/>
      <c r="AW3564" s="28"/>
      <c r="AX3564" s="28"/>
      <c r="AY3564" s="28"/>
      <c r="AZ3564" s="28"/>
      <c r="BA3564" s="28"/>
      <c r="BB3564" s="28"/>
      <c r="BC3564" s="28"/>
      <c r="BD3564" s="28"/>
      <c r="BE3564" s="28"/>
      <c r="BF3564" s="28"/>
      <c r="BG3564" s="28"/>
      <c r="BH3564" s="28"/>
      <c r="BI3564" s="28"/>
      <c r="BJ3564" s="28"/>
      <c r="BK3564" s="28"/>
      <c r="BL3564" s="28"/>
      <c r="BM3564" s="28"/>
      <c r="BN3564" s="28"/>
      <c r="BO3564" s="28"/>
      <c r="BP3564" s="28"/>
      <c r="BQ3564" s="28"/>
      <c r="BR3564" s="28"/>
      <c r="BS3564" s="28"/>
      <c r="BT3564" s="28"/>
      <c r="BU3564" s="28"/>
      <c r="BV3564" s="28"/>
      <c r="BW3564" s="28"/>
      <c r="BX3564" s="28"/>
      <c r="BY3564" s="28"/>
      <c r="BZ3564" s="28"/>
      <c r="CA3564" s="28"/>
      <c r="CB3564" s="28"/>
      <c r="CC3564" s="28"/>
      <c r="CD3564" s="28"/>
      <c r="CE3564" s="28"/>
      <c r="CF3564" s="28"/>
      <c r="CG3564" s="28"/>
      <c r="IP3564" s="28"/>
      <c r="IQ3564" s="28"/>
      <c r="IR3564" s="28"/>
      <c r="IS3564" s="28"/>
      <c r="IT3564" s="28"/>
      <c r="IU3564" s="28"/>
      <c r="IV3564" s="28"/>
      <c r="IW3564" s="28"/>
      <c r="IX3564" s="28"/>
      <c r="IY3564" s="28"/>
      <c r="IZ3564" s="28"/>
      <c r="JA3564" s="28"/>
      <c r="JB3564" s="28"/>
      <c r="JC3564" s="28"/>
      <c r="JD3564" s="28"/>
      <c r="JE3564" s="28"/>
      <c r="JF3564" s="28"/>
      <c r="JG3564" s="28"/>
      <c r="JH3564" s="28"/>
      <c r="JI3564" s="28"/>
      <c r="JJ3564" s="28"/>
      <c r="JK3564" s="28"/>
      <c r="JL3564" s="28"/>
      <c r="JM3564" s="28"/>
      <c r="JN3564" s="28"/>
      <c r="JO3564" s="28"/>
      <c r="JP3564" s="28"/>
      <c r="JQ3564" s="28"/>
      <c r="JR3564" s="28"/>
      <c r="JS3564" s="28"/>
      <c r="JT3564" s="28"/>
      <c r="JU3564" s="28"/>
      <c r="JV3564" s="28"/>
      <c r="JW3564" s="28"/>
      <c r="JX3564" s="28"/>
      <c r="JY3564" s="28"/>
      <c r="JZ3564" s="28"/>
      <c r="KA3564" s="28"/>
      <c r="KB3564" s="28"/>
      <c r="KC3564" s="28"/>
      <c r="KD3564" s="28"/>
    </row>
    <row r="3565" spans="5:290" x14ac:dyDescent="0.2">
      <c r="E3565" s="31"/>
      <c r="F3565" s="31"/>
      <c r="G3565" s="31"/>
      <c r="H3565" s="31"/>
      <c r="I3565" s="31"/>
      <c r="J3565" s="31"/>
      <c r="K3565" s="31"/>
      <c r="L3565" s="31"/>
      <c r="M3565" s="31"/>
      <c r="N3565" s="31"/>
      <c r="O3565" s="31"/>
      <c r="P3565" s="31"/>
      <c r="Q3565" s="31"/>
      <c r="R3565" s="31"/>
      <c r="S3565" s="31"/>
      <c r="T3565" s="31"/>
      <c r="U3565" s="31"/>
      <c r="V3565" s="31"/>
      <c r="W3565" s="31"/>
      <c r="X3565" s="31"/>
      <c r="Y3565" s="31"/>
      <c r="Z3565" s="31"/>
      <c r="AA3565" s="31"/>
      <c r="AB3565" s="31"/>
      <c r="AC3565" s="31"/>
      <c r="AD3565" s="31"/>
      <c r="AE3565" s="31"/>
      <c r="AF3565" s="31"/>
      <c r="AG3565" s="31"/>
      <c r="AH3565" s="31"/>
      <c r="AI3565" s="31"/>
      <c r="AJ3565" s="31"/>
      <c r="AK3565" s="31"/>
      <c r="AL3565" s="31"/>
      <c r="AM3565" s="31"/>
      <c r="AN3565" s="31"/>
      <c r="AO3565" s="31"/>
      <c r="AP3565" s="31"/>
      <c r="AQ3565" s="31"/>
      <c r="AR3565" s="31"/>
      <c r="AS3565" s="28"/>
      <c r="AT3565" s="28"/>
      <c r="AU3565" s="28"/>
      <c r="AV3565" s="28"/>
      <c r="AW3565" s="28"/>
      <c r="AX3565" s="28"/>
      <c r="AY3565" s="28"/>
      <c r="AZ3565" s="28"/>
      <c r="BA3565" s="28"/>
      <c r="BB3565" s="28"/>
      <c r="BC3565" s="28"/>
      <c r="BD3565" s="28"/>
      <c r="BE3565" s="28"/>
      <c r="BF3565" s="28"/>
      <c r="BG3565" s="28"/>
      <c r="BH3565" s="28"/>
      <c r="BI3565" s="28"/>
      <c r="BJ3565" s="28"/>
      <c r="BK3565" s="28"/>
      <c r="BL3565" s="28"/>
      <c r="BM3565" s="28"/>
      <c r="BN3565" s="28"/>
      <c r="BO3565" s="28"/>
      <c r="BP3565" s="28"/>
      <c r="BQ3565" s="28"/>
      <c r="BR3565" s="28"/>
      <c r="BS3565" s="28"/>
      <c r="BT3565" s="28"/>
      <c r="BU3565" s="28"/>
      <c r="BV3565" s="28"/>
      <c r="BW3565" s="28"/>
      <c r="BX3565" s="28"/>
      <c r="BY3565" s="28"/>
      <c r="BZ3565" s="28"/>
      <c r="CA3565" s="28"/>
      <c r="CB3565" s="28"/>
      <c r="CC3565" s="28"/>
      <c r="CD3565" s="28"/>
      <c r="CE3565" s="28"/>
      <c r="CF3565" s="28"/>
      <c r="CG3565" s="28"/>
      <c r="IP3565" s="28"/>
      <c r="IQ3565" s="28"/>
      <c r="IR3565" s="28"/>
      <c r="IS3565" s="28"/>
      <c r="IT3565" s="28"/>
      <c r="IU3565" s="28"/>
      <c r="IV3565" s="28"/>
      <c r="IW3565" s="28"/>
      <c r="IX3565" s="28"/>
      <c r="IY3565" s="28"/>
      <c r="IZ3565" s="28"/>
      <c r="JA3565" s="28"/>
      <c r="JB3565" s="28"/>
      <c r="JC3565" s="28"/>
      <c r="JD3565" s="28"/>
      <c r="JE3565" s="28"/>
      <c r="JF3565" s="28"/>
      <c r="JG3565" s="28"/>
      <c r="JH3565" s="28"/>
      <c r="JI3565" s="28"/>
      <c r="JJ3565" s="28"/>
      <c r="JK3565" s="28"/>
      <c r="JL3565" s="28"/>
      <c r="JM3565" s="28"/>
      <c r="JN3565" s="28"/>
      <c r="JO3565" s="28"/>
      <c r="JP3565" s="28"/>
      <c r="JQ3565" s="28"/>
      <c r="JR3565" s="28"/>
      <c r="JS3565" s="28"/>
      <c r="JT3565" s="28"/>
      <c r="JU3565" s="28"/>
      <c r="JV3565" s="28"/>
      <c r="JW3565" s="28"/>
      <c r="JX3565" s="28"/>
      <c r="JY3565" s="28"/>
      <c r="JZ3565" s="28"/>
      <c r="KA3565" s="28"/>
      <c r="KB3565" s="28"/>
      <c r="KC3565" s="28"/>
      <c r="KD3565" s="28"/>
    </row>
    <row r="3566" spans="5:290" x14ac:dyDescent="0.2">
      <c r="E3566" s="31"/>
      <c r="F3566" s="31"/>
      <c r="G3566" s="31"/>
      <c r="H3566" s="31"/>
      <c r="I3566" s="31"/>
      <c r="J3566" s="31"/>
      <c r="K3566" s="31"/>
      <c r="L3566" s="31"/>
      <c r="M3566" s="31"/>
      <c r="N3566" s="31"/>
      <c r="O3566" s="31"/>
      <c r="P3566" s="31"/>
      <c r="Q3566" s="31"/>
      <c r="R3566" s="31"/>
      <c r="S3566" s="31"/>
      <c r="T3566" s="31"/>
      <c r="U3566" s="31"/>
      <c r="V3566" s="31"/>
      <c r="W3566" s="31"/>
      <c r="X3566" s="31"/>
      <c r="Y3566" s="31"/>
      <c r="Z3566" s="31"/>
      <c r="AA3566" s="31"/>
      <c r="AB3566" s="31"/>
      <c r="AC3566" s="31"/>
      <c r="AD3566" s="31"/>
      <c r="AE3566" s="31"/>
      <c r="AF3566" s="31"/>
      <c r="AG3566" s="31"/>
      <c r="AH3566" s="31"/>
      <c r="AI3566" s="31"/>
      <c r="AJ3566" s="31"/>
      <c r="AK3566" s="31"/>
      <c r="AL3566" s="31"/>
      <c r="AM3566" s="31"/>
      <c r="AN3566" s="31"/>
      <c r="AO3566" s="31"/>
      <c r="AP3566" s="31"/>
      <c r="AQ3566" s="31"/>
      <c r="AR3566" s="31"/>
      <c r="AS3566" s="28"/>
      <c r="AT3566" s="28"/>
      <c r="AU3566" s="28"/>
      <c r="AV3566" s="28"/>
      <c r="AW3566" s="28"/>
      <c r="AX3566" s="28"/>
      <c r="AY3566" s="28"/>
      <c r="AZ3566" s="28"/>
      <c r="BA3566" s="28"/>
      <c r="BB3566" s="28"/>
      <c r="BC3566" s="28"/>
      <c r="BD3566" s="28"/>
      <c r="BE3566" s="28"/>
      <c r="BF3566" s="28"/>
      <c r="BG3566" s="28"/>
      <c r="BH3566" s="28"/>
      <c r="BI3566" s="28"/>
      <c r="BJ3566" s="28"/>
      <c r="BK3566" s="28"/>
      <c r="BL3566" s="28"/>
      <c r="BM3566" s="28"/>
      <c r="BN3566" s="28"/>
      <c r="BO3566" s="28"/>
      <c r="BP3566" s="28"/>
      <c r="BQ3566" s="28"/>
      <c r="BR3566" s="28"/>
      <c r="BS3566" s="28"/>
      <c r="BT3566" s="28"/>
      <c r="BU3566" s="28"/>
      <c r="BV3566" s="28"/>
      <c r="BW3566" s="28"/>
      <c r="BX3566" s="28"/>
      <c r="BY3566" s="28"/>
      <c r="BZ3566" s="28"/>
      <c r="CA3566" s="28"/>
      <c r="CB3566" s="28"/>
      <c r="CC3566" s="28"/>
      <c r="CD3566" s="28"/>
      <c r="CE3566" s="28"/>
      <c r="CF3566" s="28"/>
      <c r="CG3566" s="28"/>
      <c r="IP3566" s="28"/>
      <c r="IQ3566" s="28"/>
      <c r="IR3566" s="28"/>
      <c r="IS3566" s="28"/>
      <c r="IT3566" s="28"/>
      <c r="IU3566" s="28"/>
      <c r="IV3566" s="28"/>
      <c r="IW3566" s="28"/>
      <c r="IX3566" s="28"/>
      <c r="IY3566" s="28"/>
      <c r="IZ3566" s="28"/>
      <c r="JA3566" s="28"/>
      <c r="JB3566" s="28"/>
      <c r="JC3566" s="28"/>
      <c r="JD3566" s="28"/>
      <c r="JE3566" s="28"/>
      <c r="JF3566" s="28"/>
      <c r="JG3566" s="28"/>
      <c r="JH3566" s="28"/>
      <c r="JI3566" s="28"/>
      <c r="JJ3566" s="28"/>
      <c r="JK3566" s="28"/>
      <c r="JL3566" s="28"/>
      <c r="JM3566" s="28"/>
      <c r="JN3566" s="28"/>
      <c r="JO3566" s="28"/>
      <c r="JP3566" s="28"/>
      <c r="JQ3566" s="28"/>
      <c r="JR3566" s="28"/>
      <c r="JS3566" s="28"/>
      <c r="JT3566" s="28"/>
      <c r="JU3566" s="28"/>
      <c r="JV3566" s="28"/>
      <c r="JW3566" s="28"/>
      <c r="JX3566" s="28"/>
      <c r="JY3566" s="28"/>
      <c r="JZ3566" s="28"/>
      <c r="KA3566" s="28"/>
      <c r="KB3566" s="28"/>
      <c r="KC3566" s="28"/>
      <c r="KD3566" s="28"/>
    </row>
    <row r="3567" spans="5:290" x14ac:dyDescent="0.2">
      <c r="E3567" s="31"/>
      <c r="F3567" s="31"/>
      <c r="G3567" s="31"/>
      <c r="H3567" s="31"/>
      <c r="I3567" s="31"/>
      <c r="J3567" s="31"/>
      <c r="K3567" s="31"/>
      <c r="L3567" s="31"/>
      <c r="M3567" s="31"/>
      <c r="N3567" s="31"/>
      <c r="O3567" s="31"/>
      <c r="P3567" s="31"/>
      <c r="Q3567" s="31"/>
      <c r="R3567" s="31"/>
      <c r="S3567" s="31"/>
      <c r="T3567" s="31"/>
      <c r="U3567" s="31"/>
      <c r="V3567" s="31"/>
      <c r="W3567" s="31"/>
      <c r="X3567" s="31"/>
      <c r="Y3567" s="31"/>
      <c r="Z3567" s="31"/>
      <c r="AA3567" s="31"/>
      <c r="AB3567" s="31"/>
      <c r="AC3567" s="31"/>
      <c r="AD3567" s="31"/>
      <c r="AE3567" s="31"/>
      <c r="AF3567" s="31"/>
      <c r="AG3567" s="31"/>
      <c r="AH3567" s="31"/>
      <c r="AI3567" s="31"/>
      <c r="AJ3567" s="31"/>
      <c r="AK3567" s="31"/>
      <c r="AL3567" s="31"/>
      <c r="AM3567" s="31"/>
      <c r="AN3567" s="31"/>
      <c r="AO3567" s="31"/>
      <c r="AP3567" s="31"/>
      <c r="AQ3567" s="31"/>
      <c r="AR3567" s="31"/>
      <c r="AS3567" s="28"/>
      <c r="AT3567" s="28"/>
      <c r="AU3567" s="28"/>
      <c r="AV3567" s="28"/>
      <c r="AW3567" s="28"/>
      <c r="AX3567" s="28"/>
      <c r="AY3567" s="28"/>
      <c r="AZ3567" s="28"/>
      <c r="BA3567" s="28"/>
      <c r="BB3567" s="28"/>
      <c r="BC3567" s="28"/>
      <c r="BD3567" s="28"/>
      <c r="BE3567" s="28"/>
      <c r="BF3567" s="28"/>
      <c r="BG3567" s="28"/>
      <c r="BH3567" s="28"/>
      <c r="BI3567" s="28"/>
      <c r="BJ3567" s="28"/>
      <c r="BK3567" s="28"/>
      <c r="BL3567" s="28"/>
      <c r="BM3567" s="28"/>
      <c r="BN3567" s="28"/>
      <c r="BO3567" s="28"/>
      <c r="BP3567" s="28"/>
      <c r="BQ3567" s="28"/>
      <c r="BR3567" s="28"/>
      <c r="BS3567" s="28"/>
      <c r="BT3567" s="28"/>
      <c r="BU3567" s="28"/>
      <c r="BV3567" s="28"/>
      <c r="BW3567" s="28"/>
      <c r="BX3567" s="28"/>
      <c r="BY3567" s="28"/>
      <c r="BZ3567" s="28"/>
      <c r="CA3567" s="28"/>
      <c r="CB3567" s="28"/>
      <c r="CC3567" s="28"/>
      <c r="CD3567" s="28"/>
      <c r="CE3567" s="28"/>
      <c r="CF3567" s="28"/>
      <c r="CG3567" s="28"/>
      <c r="IP3567" s="28"/>
      <c r="IQ3567" s="28"/>
      <c r="IR3567" s="28"/>
      <c r="IS3567" s="28"/>
      <c r="IT3567" s="28"/>
      <c r="IU3567" s="28"/>
      <c r="IV3567" s="28"/>
      <c r="IW3567" s="28"/>
      <c r="IX3567" s="28"/>
      <c r="IY3567" s="28"/>
      <c r="IZ3567" s="28"/>
      <c r="JA3567" s="28"/>
      <c r="JB3567" s="28"/>
      <c r="JC3567" s="28"/>
      <c r="JD3567" s="28"/>
      <c r="JE3567" s="28"/>
      <c r="JF3567" s="28"/>
      <c r="JG3567" s="28"/>
      <c r="JH3567" s="28"/>
      <c r="JI3567" s="28"/>
      <c r="JJ3567" s="28"/>
      <c r="JK3567" s="28"/>
      <c r="JL3567" s="28"/>
      <c r="JM3567" s="28"/>
      <c r="JN3567" s="28"/>
      <c r="JO3567" s="28"/>
      <c r="JP3567" s="28"/>
      <c r="JQ3567" s="28"/>
      <c r="JR3567" s="28"/>
      <c r="JS3567" s="28"/>
      <c r="JT3567" s="28"/>
      <c r="JU3567" s="28"/>
      <c r="JV3567" s="28"/>
      <c r="JW3567" s="28"/>
      <c r="JX3567" s="28"/>
      <c r="JY3567" s="28"/>
      <c r="JZ3567" s="28"/>
      <c r="KA3567" s="28"/>
      <c r="KB3567" s="28"/>
      <c r="KC3567" s="28"/>
      <c r="KD3567" s="28"/>
    </row>
    <row r="3568" spans="5:290" x14ac:dyDescent="0.2">
      <c r="E3568" s="31"/>
      <c r="F3568" s="31"/>
      <c r="G3568" s="31"/>
      <c r="H3568" s="31"/>
      <c r="I3568" s="31"/>
      <c r="J3568" s="31"/>
      <c r="K3568" s="31"/>
      <c r="L3568" s="31"/>
      <c r="M3568" s="31"/>
      <c r="N3568" s="31"/>
      <c r="O3568" s="31"/>
      <c r="P3568" s="31"/>
      <c r="Q3568" s="31"/>
      <c r="R3568" s="31"/>
      <c r="S3568" s="31"/>
      <c r="T3568" s="31"/>
      <c r="U3568" s="31"/>
      <c r="V3568" s="31"/>
      <c r="W3568" s="31"/>
      <c r="X3568" s="31"/>
      <c r="Y3568" s="31"/>
      <c r="Z3568" s="31"/>
      <c r="AA3568" s="31"/>
      <c r="AB3568" s="31"/>
      <c r="AC3568" s="31"/>
      <c r="AD3568" s="31"/>
      <c r="AE3568" s="31"/>
      <c r="AF3568" s="31"/>
      <c r="AG3568" s="31"/>
      <c r="AH3568" s="31"/>
      <c r="AI3568" s="31"/>
      <c r="AJ3568" s="31"/>
      <c r="AK3568" s="31"/>
      <c r="AL3568" s="31"/>
      <c r="AM3568" s="31"/>
      <c r="AN3568" s="31"/>
      <c r="AO3568" s="31"/>
      <c r="AP3568" s="31"/>
      <c r="AQ3568" s="31"/>
      <c r="AR3568" s="31"/>
      <c r="AS3568" s="28"/>
      <c r="AT3568" s="28"/>
      <c r="AU3568" s="28"/>
      <c r="AV3568" s="28"/>
      <c r="AW3568" s="28"/>
      <c r="AX3568" s="28"/>
      <c r="AY3568" s="28"/>
      <c r="AZ3568" s="28"/>
      <c r="BA3568" s="28"/>
      <c r="BB3568" s="28"/>
      <c r="BC3568" s="28"/>
      <c r="BD3568" s="28"/>
      <c r="BE3568" s="28"/>
      <c r="BF3568" s="28"/>
      <c r="BG3568" s="28"/>
      <c r="BH3568" s="28"/>
      <c r="BI3568" s="28"/>
      <c r="BJ3568" s="28"/>
      <c r="BK3568" s="28"/>
      <c r="BL3568" s="28"/>
      <c r="BM3568" s="28"/>
      <c r="BN3568" s="28"/>
      <c r="BO3568" s="28"/>
      <c r="BP3568" s="28"/>
      <c r="BQ3568" s="28"/>
      <c r="BR3568" s="28"/>
      <c r="BS3568" s="28"/>
      <c r="BT3568" s="28"/>
      <c r="BU3568" s="28"/>
      <c r="BV3568" s="28"/>
      <c r="BW3568" s="28"/>
      <c r="BX3568" s="28"/>
      <c r="BY3568" s="28"/>
      <c r="BZ3568" s="28"/>
      <c r="CA3568" s="28"/>
      <c r="CB3568" s="28"/>
      <c r="CC3568" s="28"/>
      <c r="CD3568" s="28"/>
      <c r="CE3568" s="28"/>
      <c r="CF3568" s="28"/>
      <c r="CG3568" s="28"/>
      <c r="IP3568" s="28"/>
      <c r="IQ3568" s="28"/>
      <c r="IR3568" s="28"/>
      <c r="IS3568" s="28"/>
      <c r="IT3568" s="28"/>
      <c r="IU3568" s="28"/>
      <c r="IV3568" s="28"/>
      <c r="IW3568" s="28"/>
      <c r="IX3568" s="28"/>
      <c r="IY3568" s="28"/>
      <c r="IZ3568" s="28"/>
      <c r="JA3568" s="28"/>
      <c r="JB3568" s="28"/>
      <c r="JC3568" s="28"/>
      <c r="JD3568" s="28"/>
      <c r="JE3568" s="28"/>
      <c r="JF3568" s="28"/>
      <c r="JG3568" s="28"/>
      <c r="JH3568" s="28"/>
      <c r="JI3568" s="28"/>
      <c r="JJ3568" s="28"/>
      <c r="JK3568" s="28"/>
      <c r="JL3568" s="28"/>
      <c r="JM3568" s="28"/>
      <c r="JN3568" s="28"/>
      <c r="JO3568" s="28"/>
      <c r="JP3568" s="28"/>
      <c r="JQ3568" s="28"/>
      <c r="JR3568" s="28"/>
      <c r="JS3568" s="28"/>
      <c r="JT3568" s="28"/>
      <c r="JU3568" s="28"/>
      <c r="JV3568" s="28"/>
      <c r="JW3568" s="28"/>
      <c r="JX3568" s="28"/>
      <c r="JY3568" s="28"/>
      <c r="JZ3568" s="28"/>
      <c r="KA3568" s="28"/>
      <c r="KB3568" s="28"/>
      <c r="KC3568" s="28"/>
      <c r="KD3568" s="28"/>
    </row>
    <row r="3569" spans="5:290" x14ac:dyDescent="0.2">
      <c r="E3569" s="31"/>
      <c r="F3569" s="31"/>
      <c r="G3569" s="31"/>
      <c r="H3569" s="31"/>
      <c r="I3569" s="31"/>
      <c r="J3569" s="31"/>
      <c r="K3569" s="31"/>
      <c r="L3569" s="31"/>
      <c r="M3569" s="31"/>
      <c r="N3569" s="31"/>
      <c r="O3569" s="31"/>
      <c r="P3569" s="31"/>
      <c r="Q3569" s="31"/>
      <c r="R3569" s="31"/>
      <c r="S3569" s="31"/>
      <c r="T3569" s="31"/>
      <c r="U3569" s="31"/>
      <c r="V3569" s="31"/>
      <c r="W3569" s="31"/>
      <c r="X3569" s="31"/>
      <c r="Y3569" s="31"/>
      <c r="Z3569" s="31"/>
      <c r="AA3569" s="31"/>
      <c r="AB3569" s="31"/>
      <c r="AC3569" s="31"/>
      <c r="AD3569" s="31"/>
      <c r="AE3569" s="31"/>
      <c r="AF3569" s="31"/>
      <c r="AG3569" s="31"/>
      <c r="AH3569" s="31"/>
      <c r="AI3569" s="31"/>
      <c r="AJ3569" s="31"/>
      <c r="AK3569" s="31"/>
      <c r="AL3569" s="31"/>
      <c r="AM3569" s="31"/>
      <c r="AN3569" s="31"/>
      <c r="AO3569" s="31"/>
      <c r="AP3569" s="31"/>
      <c r="AQ3569" s="31"/>
      <c r="AR3569" s="31"/>
      <c r="AS3569" s="28"/>
      <c r="AT3569" s="28"/>
      <c r="AU3569" s="28"/>
      <c r="AV3569" s="28"/>
      <c r="AW3569" s="28"/>
      <c r="AX3569" s="28"/>
      <c r="AY3569" s="28"/>
      <c r="AZ3569" s="28"/>
      <c r="BA3569" s="28"/>
      <c r="BB3569" s="28"/>
      <c r="BC3569" s="28"/>
      <c r="BD3569" s="28"/>
      <c r="BE3569" s="28"/>
      <c r="BF3569" s="28"/>
      <c r="BG3569" s="28"/>
      <c r="BH3569" s="28"/>
      <c r="BI3569" s="28"/>
      <c r="BJ3569" s="28"/>
      <c r="BK3569" s="28"/>
      <c r="BL3569" s="28"/>
      <c r="BM3569" s="28"/>
      <c r="BN3569" s="28"/>
      <c r="BO3569" s="28"/>
      <c r="BP3569" s="28"/>
      <c r="BQ3569" s="28"/>
      <c r="BR3569" s="28"/>
      <c r="BS3569" s="28"/>
      <c r="BT3569" s="28"/>
      <c r="BU3569" s="28"/>
      <c r="BV3569" s="28"/>
      <c r="BW3569" s="28"/>
      <c r="BX3569" s="28"/>
      <c r="BY3569" s="28"/>
      <c r="BZ3569" s="28"/>
      <c r="CA3569" s="28"/>
      <c r="CB3569" s="28"/>
      <c r="CC3569" s="28"/>
      <c r="CD3569" s="28"/>
      <c r="CE3569" s="28"/>
      <c r="CF3569" s="28"/>
      <c r="CG3569" s="28"/>
      <c r="IP3569" s="28"/>
      <c r="IQ3569" s="28"/>
      <c r="IR3569" s="28"/>
      <c r="IS3569" s="28"/>
      <c r="IT3569" s="28"/>
      <c r="IU3569" s="28"/>
      <c r="IV3569" s="28"/>
      <c r="IW3569" s="28"/>
      <c r="IX3569" s="28"/>
      <c r="IY3569" s="28"/>
      <c r="IZ3569" s="28"/>
      <c r="JA3569" s="28"/>
      <c r="JB3569" s="28"/>
      <c r="JC3569" s="28"/>
      <c r="JD3569" s="28"/>
      <c r="JE3569" s="28"/>
      <c r="JF3569" s="28"/>
      <c r="JG3569" s="28"/>
      <c r="JH3569" s="28"/>
      <c r="JI3569" s="28"/>
      <c r="JJ3569" s="28"/>
      <c r="JK3569" s="28"/>
      <c r="JL3569" s="28"/>
      <c r="JM3569" s="28"/>
      <c r="JN3569" s="28"/>
      <c r="JO3569" s="28"/>
      <c r="JP3569" s="28"/>
      <c r="JQ3569" s="28"/>
      <c r="JR3569" s="28"/>
      <c r="JS3569" s="28"/>
      <c r="JT3569" s="28"/>
      <c r="JU3569" s="28"/>
      <c r="JV3569" s="28"/>
      <c r="JW3569" s="28"/>
      <c r="JX3569" s="28"/>
      <c r="JY3569" s="28"/>
      <c r="JZ3569" s="28"/>
      <c r="KA3569" s="28"/>
      <c r="KB3569" s="28"/>
      <c r="KC3569" s="28"/>
      <c r="KD3569" s="28"/>
    </row>
    <row r="3570" spans="5:290" x14ac:dyDescent="0.2">
      <c r="E3570" s="31"/>
      <c r="F3570" s="31"/>
      <c r="G3570" s="31"/>
      <c r="H3570" s="31"/>
      <c r="I3570" s="31"/>
      <c r="J3570" s="31"/>
      <c r="K3570" s="31"/>
      <c r="L3570" s="31"/>
      <c r="M3570" s="31"/>
      <c r="N3570" s="31"/>
      <c r="O3570" s="31"/>
      <c r="P3570" s="31"/>
      <c r="Q3570" s="31"/>
      <c r="R3570" s="31"/>
      <c r="S3570" s="31"/>
      <c r="T3570" s="31"/>
      <c r="U3570" s="31"/>
      <c r="V3570" s="31"/>
      <c r="W3570" s="31"/>
      <c r="X3570" s="31"/>
      <c r="Y3570" s="31"/>
      <c r="Z3570" s="31"/>
      <c r="AA3570" s="31"/>
      <c r="AB3570" s="31"/>
      <c r="AC3570" s="31"/>
      <c r="AD3570" s="31"/>
      <c r="AE3570" s="31"/>
      <c r="AF3570" s="31"/>
      <c r="AG3570" s="31"/>
      <c r="AH3570" s="31"/>
      <c r="AI3570" s="31"/>
      <c r="AJ3570" s="31"/>
      <c r="AK3570" s="31"/>
      <c r="AL3570" s="31"/>
      <c r="AM3570" s="31"/>
      <c r="AN3570" s="31"/>
      <c r="AO3570" s="31"/>
      <c r="AP3570" s="31"/>
      <c r="AQ3570" s="31"/>
      <c r="AR3570" s="31"/>
      <c r="AS3570" s="28"/>
      <c r="AT3570" s="28"/>
      <c r="AU3570" s="28"/>
      <c r="AV3570" s="28"/>
      <c r="AW3570" s="28"/>
      <c r="AX3570" s="28"/>
      <c r="AY3570" s="28"/>
      <c r="AZ3570" s="28"/>
      <c r="BA3570" s="28"/>
      <c r="BB3570" s="28"/>
      <c r="BC3570" s="28"/>
      <c r="BD3570" s="28"/>
      <c r="BE3570" s="28"/>
      <c r="BF3570" s="28"/>
      <c r="BG3570" s="28"/>
      <c r="BH3570" s="28"/>
      <c r="BI3570" s="28"/>
      <c r="BJ3570" s="28"/>
      <c r="BK3570" s="28"/>
      <c r="BL3570" s="28"/>
      <c r="BM3570" s="28"/>
      <c r="BN3570" s="28"/>
      <c r="BO3570" s="28"/>
      <c r="BP3570" s="28"/>
      <c r="BQ3570" s="28"/>
      <c r="BR3570" s="28"/>
      <c r="BS3570" s="28"/>
      <c r="BT3570" s="28"/>
      <c r="BU3570" s="28"/>
      <c r="BV3570" s="28"/>
      <c r="BW3570" s="28"/>
      <c r="BX3570" s="28"/>
      <c r="BY3570" s="28"/>
      <c r="BZ3570" s="28"/>
      <c r="CA3570" s="28"/>
      <c r="CB3570" s="28"/>
      <c r="CC3570" s="28"/>
      <c r="CD3570" s="28"/>
      <c r="CE3570" s="28"/>
      <c r="CF3570" s="28"/>
      <c r="CG3570" s="28"/>
      <c r="IP3570" s="28"/>
      <c r="IQ3570" s="28"/>
      <c r="IR3570" s="28"/>
      <c r="IS3570" s="28"/>
      <c r="IT3570" s="28"/>
      <c r="IU3570" s="28"/>
      <c r="IV3570" s="28"/>
      <c r="IW3570" s="28"/>
      <c r="IX3570" s="28"/>
      <c r="IY3570" s="28"/>
      <c r="IZ3570" s="28"/>
      <c r="JA3570" s="28"/>
      <c r="JB3570" s="28"/>
      <c r="JC3570" s="28"/>
      <c r="JD3570" s="28"/>
      <c r="JE3570" s="28"/>
      <c r="JF3570" s="28"/>
      <c r="JG3570" s="28"/>
      <c r="JH3570" s="28"/>
      <c r="JI3570" s="28"/>
      <c r="JJ3570" s="28"/>
      <c r="JK3570" s="28"/>
      <c r="JL3570" s="28"/>
      <c r="JM3570" s="28"/>
      <c r="JN3570" s="28"/>
      <c r="JO3570" s="28"/>
      <c r="JP3570" s="28"/>
      <c r="JQ3570" s="28"/>
      <c r="JR3570" s="28"/>
      <c r="JS3570" s="28"/>
      <c r="JT3570" s="28"/>
      <c r="JU3570" s="28"/>
      <c r="JV3570" s="28"/>
      <c r="JW3570" s="28"/>
      <c r="JX3570" s="28"/>
      <c r="JY3570" s="28"/>
      <c r="JZ3570" s="28"/>
      <c r="KA3570" s="28"/>
      <c r="KB3570" s="28"/>
      <c r="KC3570" s="28"/>
      <c r="KD3570" s="28"/>
    </row>
    <row r="3571" spans="5:290" x14ac:dyDescent="0.2">
      <c r="E3571" s="31"/>
      <c r="F3571" s="31"/>
      <c r="G3571" s="31"/>
      <c r="H3571" s="31"/>
      <c r="I3571" s="31"/>
      <c r="J3571" s="31"/>
      <c r="K3571" s="31"/>
      <c r="L3571" s="31"/>
      <c r="M3571" s="31"/>
      <c r="N3571" s="31"/>
      <c r="O3571" s="31"/>
      <c r="P3571" s="31"/>
      <c r="Q3571" s="31"/>
      <c r="R3571" s="31"/>
      <c r="S3571" s="31"/>
      <c r="T3571" s="31"/>
      <c r="U3571" s="31"/>
      <c r="V3571" s="31"/>
      <c r="W3571" s="31"/>
      <c r="X3571" s="31"/>
      <c r="Y3571" s="31"/>
      <c r="Z3571" s="31"/>
      <c r="AA3571" s="31"/>
      <c r="AB3571" s="31"/>
      <c r="AC3571" s="31"/>
      <c r="AD3571" s="31"/>
      <c r="AE3571" s="31"/>
      <c r="AF3571" s="31"/>
      <c r="AG3571" s="31"/>
      <c r="AH3571" s="31"/>
      <c r="AI3571" s="31"/>
      <c r="AJ3571" s="31"/>
      <c r="AK3571" s="31"/>
      <c r="AL3571" s="31"/>
      <c r="AM3571" s="31"/>
      <c r="AN3571" s="31"/>
      <c r="AO3571" s="31"/>
      <c r="AP3571" s="31"/>
      <c r="AQ3571" s="31"/>
      <c r="AR3571" s="31"/>
      <c r="AS3571" s="28"/>
      <c r="AT3571" s="28"/>
      <c r="AU3571" s="28"/>
      <c r="AV3571" s="28"/>
      <c r="AW3571" s="28"/>
      <c r="AX3571" s="28"/>
      <c r="AY3571" s="28"/>
      <c r="AZ3571" s="28"/>
      <c r="BA3571" s="28"/>
      <c r="BB3571" s="28"/>
      <c r="BC3571" s="28"/>
      <c r="BD3571" s="28"/>
      <c r="BE3571" s="28"/>
      <c r="BF3571" s="28"/>
      <c r="BG3571" s="28"/>
      <c r="BH3571" s="28"/>
      <c r="BI3571" s="28"/>
      <c r="BJ3571" s="28"/>
      <c r="BK3571" s="28"/>
      <c r="BL3571" s="28"/>
      <c r="BM3571" s="28"/>
      <c r="BN3571" s="28"/>
      <c r="BO3571" s="28"/>
      <c r="BP3571" s="28"/>
      <c r="BQ3571" s="28"/>
      <c r="BR3571" s="28"/>
      <c r="BS3571" s="28"/>
      <c r="BT3571" s="28"/>
      <c r="BU3571" s="28"/>
      <c r="BV3571" s="28"/>
      <c r="BW3571" s="28"/>
      <c r="BX3571" s="28"/>
      <c r="BY3571" s="28"/>
      <c r="BZ3571" s="28"/>
      <c r="CA3571" s="28"/>
      <c r="CB3571" s="28"/>
      <c r="CC3571" s="28"/>
      <c r="CD3571" s="28"/>
      <c r="CE3571" s="28"/>
      <c r="CF3571" s="28"/>
      <c r="CG3571" s="28"/>
      <c r="IP3571" s="28"/>
      <c r="IQ3571" s="28"/>
      <c r="IR3571" s="28"/>
      <c r="IS3571" s="28"/>
      <c r="IT3571" s="28"/>
      <c r="IU3571" s="28"/>
      <c r="IV3571" s="28"/>
      <c r="IW3571" s="28"/>
      <c r="IX3571" s="28"/>
      <c r="IY3571" s="28"/>
      <c r="IZ3571" s="28"/>
      <c r="JA3571" s="28"/>
      <c r="JB3571" s="28"/>
      <c r="JC3571" s="28"/>
      <c r="JD3571" s="28"/>
      <c r="JE3571" s="28"/>
      <c r="JF3571" s="28"/>
      <c r="JG3571" s="28"/>
      <c r="JH3571" s="28"/>
      <c r="JI3571" s="28"/>
      <c r="JJ3571" s="28"/>
      <c r="JK3571" s="28"/>
      <c r="JL3571" s="28"/>
      <c r="JM3571" s="28"/>
      <c r="JN3571" s="28"/>
      <c r="JO3571" s="28"/>
      <c r="JP3571" s="28"/>
      <c r="JQ3571" s="28"/>
      <c r="JR3571" s="28"/>
      <c r="JS3571" s="28"/>
      <c r="JT3571" s="28"/>
      <c r="JU3571" s="28"/>
      <c r="JV3571" s="28"/>
      <c r="JW3571" s="28"/>
      <c r="JX3571" s="28"/>
      <c r="JY3571" s="28"/>
      <c r="JZ3571" s="28"/>
      <c r="KA3571" s="28"/>
      <c r="KB3571" s="28"/>
      <c r="KC3571" s="28"/>
      <c r="KD3571" s="28"/>
    </row>
    <row r="3572" spans="5:290" x14ac:dyDescent="0.2">
      <c r="E3572" s="31"/>
      <c r="F3572" s="31"/>
      <c r="G3572" s="31"/>
      <c r="H3572" s="31"/>
      <c r="I3572" s="31"/>
      <c r="J3572" s="31"/>
      <c r="K3572" s="31"/>
      <c r="L3572" s="31"/>
      <c r="M3572" s="31"/>
      <c r="N3572" s="31"/>
      <c r="O3572" s="31"/>
      <c r="P3572" s="31"/>
      <c r="Q3572" s="31"/>
      <c r="R3572" s="31"/>
      <c r="S3572" s="31"/>
      <c r="T3572" s="31"/>
      <c r="U3572" s="31"/>
      <c r="V3572" s="31"/>
      <c r="W3572" s="31"/>
      <c r="X3572" s="31"/>
      <c r="Y3572" s="31"/>
      <c r="Z3572" s="31"/>
      <c r="AA3572" s="31"/>
      <c r="AB3572" s="31"/>
      <c r="AC3572" s="31"/>
      <c r="AD3572" s="31"/>
      <c r="AE3572" s="31"/>
      <c r="AF3572" s="31"/>
      <c r="AG3572" s="31"/>
      <c r="AH3572" s="31"/>
      <c r="AI3572" s="31"/>
      <c r="AJ3572" s="31"/>
      <c r="AK3572" s="31"/>
      <c r="AL3572" s="31"/>
      <c r="AM3572" s="31"/>
      <c r="AN3572" s="31"/>
      <c r="AO3572" s="31"/>
      <c r="AP3572" s="31"/>
      <c r="AQ3572" s="31"/>
      <c r="AR3572" s="31"/>
      <c r="AS3572" s="28"/>
      <c r="AT3572" s="28"/>
      <c r="AU3572" s="28"/>
      <c r="AV3572" s="28"/>
      <c r="AW3572" s="28"/>
      <c r="AX3572" s="28"/>
      <c r="AY3572" s="28"/>
      <c r="AZ3572" s="28"/>
      <c r="BA3572" s="28"/>
      <c r="BB3572" s="28"/>
      <c r="BC3572" s="28"/>
      <c r="BD3572" s="28"/>
      <c r="BE3572" s="28"/>
      <c r="BF3572" s="28"/>
      <c r="BG3572" s="28"/>
      <c r="BH3572" s="28"/>
      <c r="BI3572" s="28"/>
      <c r="BJ3572" s="28"/>
      <c r="BK3572" s="28"/>
      <c r="BL3572" s="28"/>
      <c r="BM3572" s="28"/>
      <c r="BN3572" s="28"/>
      <c r="BO3572" s="28"/>
      <c r="BP3572" s="28"/>
      <c r="BQ3572" s="28"/>
      <c r="BR3572" s="28"/>
      <c r="BS3572" s="28"/>
      <c r="BT3572" s="28"/>
      <c r="BU3572" s="28"/>
      <c r="BV3572" s="28"/>
      <c r="BW3572" s="28"/>
      <c r="BX3572" s="28"/>
      <c r="BY3572" s="28"/>
      <c r="BZ3572" s="28"/>
      <c r="CA3572" s="28"/>
      <c r="CB3572" s="28"/>
      <c r="CC3572" s="28"/>
      <c r="CD3572" s="28"/>
      <c r="CE3572" s="28"/>
      <c r="CF3572" s="28"/>
      <c r="CG3572" s="28"/>
      <c r="IP3572" s="28"/>
      <c r="IQ3572" s="28"/>
      <c r="IR3572" s="28"/>
      <c r="IS3572" s="28"/>
      <c r="IT3572" s="28"/>
      <c r="IU3572" s="28"/>
      <c r="IV3572" s="28"/>
      <c r="IW3572" s="28"/>
      <c r="IX3572" s="28"/>
      <c r="IY3572" s="28"/>
      <c r="IZ3572" s="28"/>
      <c r="JA3572" s="28"/>
      <c r="JB3572" s="28"/>
      <c r="JC3572" s="28"/>
      <c r="JD3572" s="28"/>
      <c r="JE3572" s="28"/>
      <c r="JF3572" s="28"/>
      <c r="JG3572" s="28"/>
      <c r="JH3572" s="28"/>
      <c r="JI3572" s="28"/>
      <c r="JJ3572" s="28"/>
      <c r="JK3572" s="28"/>
      <c r="JL3572" s="28"/>
      <c r="JM3572" s="28"/>
      <c r="JN3572" s="28"/>
      <c r="JO3572" s="28"/>
      <c r="JP3572" s="28"/>
      <c r="JQ3572" s="28"/>
      <c r="JR3572" s="28"/>
      <c r="JS3572" s="28"/>
      <c r="JT3572" s="28"/>
      <c r="JU3572" s="28"/>
      <c r="JV3572" s="28"/>
      <c r="JW3572" s="28"/>
      <c r="JX3572" s="28"/>
      <c r="JY3572" s="28"/>
      <c r="JZ3572" s="28"/>
      <c r="KA3572" s="28"/>
      <c r="KB3572" s="28"/>
      <c r="KC3572" s="28"/>
      <c r="KD3572" s="28"/>
    </row>
    <row r="3573" spans="5:290" x14ac:dyDescent="0.2">
      <c r="E3573" s="31"/>
      <c r="F3573" s="31"/>
      <c r="G3573" s="31"/>
      <c r="H3573" s="31"/>
      <c r="I3573" s="31"/>
      <c r="J3573" s="31"/>
      <c r="K3573" s="31"/>
      <c r="L3573" s="31"/>
      <c r="M3573" s="31"/>
      <c r="N3573" s="31"/>
      <c r="O3573" s="31"/>
      <c r="P3573" s="31"/>
      <c r="Q3573" s="31"/>
      <c r="R3573" s="31"/>
      <c r="S3573" s="31"/>
      <c r="T3573" s="31"/>
      <c r="U3573" s="31"/>
      <c r="V3573" s="31"/>
      <c r="W3573" s="31"/>
      <c r="X3573" s="31"/>
      <c r="Y3573" s="31"/>
      <c r="Z3573" s="31"/>
      <c r="AA3573" s="31"/>
      <c r="AB3573" s="31"/>
      <c r="AC3573" s="31"/>
      <c r="AD3573" s="31"/>
      <c r="AE3573" s="31"/>
      <c r="AF3573" s="31"/>
      <c r="AG3573" s="31"/>
      <c r="AH3573" s="31"/>
      <c r="AI3573" s="31"/>
      <c r="AJ3573" s="31"/>
      <c r="AK3573" s="31"/>
      <c r="AL3573" s="31"/>
      <c r="AM3573" s="31"/>
      <c r="AN3573" s="31"/>
      <c r="AO3573" s="31"/>
      <c r="AP3573" s="31"/>
      <c r="AQ3573" s="31"/>
      <c r="AR3573" s="31"/>
      <c r="AS3573" s="28"/>
      <c r="AT3573" s="28"/>
      <c r="AU3573" s="28"/>
      <c r="AV3573" s="28"/>
      <c r="AW3573" s="28"/>
      <c r="AX3573" s="28"/>
      <c r="AY3573" s="28"/>
      <c r="AZ3573" s="28"/>
      <c r="BA3573" s="28"/>
      <c r="BB3573" s="28"/>
      <c r="BC3573" s="28"/>
      <c r="BD3573" s="28"/>
      <c r="BE3573" s="28"/>
      <c r="BF3573" s="28"/>
      <c r="BG3573" s="28"/>
      <c r="BH3573" s="28"/>
      <c r="BI3573" s="28"/>
      <c r="BJ3573" s="28"/>
      <c r="BK3573" s="28"/>
      <c r="BL3573" s="28"/>
      <c r="BM3573" s="28"/>
      <c r="BN3573" s="28"/>
      <c r="BO3573" s="28"/>
      <c r="BP3573" s="28"/>
      <c r="BQ3573" s="28"/>
      <c r="BR3573" s="28"/>
      <c r="BS3573" s="28"/>
      <c r="BT3573" s="28"/>
      <c r="BU3573" s="28"/>
      <c r="BV3573" s="28"/>
      <c r="BW3573" s="28"/>
      <c r="BX3573" s="28"/>
      <c r="BY3573" s="28"/>
      <c r="BZ3573" s="28"/>
      <c r="CA3573" s="28"/>
      <c r="CB3573" s="28"/>
      <c r="CC3573" s="28"/>
      <c r="CD3573" s="28"/>
      <c r="CE3573" s="28"/>
      <c r="CF3573" s="28"/>
      <c r="CG3573" s="28"/>
      <c r="IP3573" s="28"/>
      <c r="IQ3573" s="28"/>
      <c r="IR3573" s="28"/>
      <c r="IS3573" s="28"/>
      <c r="IT3573" s="28"/>
      <c r="IU3573" s="28"/>
      <c r="IV3573" s="28"/>
      <c r="IW3573" s="28"/>
      <c r="IX3573" s="28"/>
      <c r="IY3573" s="28"/>
      <c r="IZ3573" s="28"/>
      <c r="JA3573" s="28"/>
      <c r="JB3573" s="28"/>
      <c r="JC3573" s="28"/>
      <c r="JD3573" s="28"/>
      <c r="JE3573" s="28"/>
      <c r="JF3573" s="28"/>
      <c r="JG3573" s="28"/>
      <c r="JH3573" s="28"/>
      <c r="JI3573" s="28"/>
      <c r="JJ3573" s="28"/>
      <c r="JK3573" s="28"/>
      <c r="JL3573" s="28"/>
      <c r="JM3573" s="28"/>
      <c r="JN3573" s="28"/>
      <c r="JO3573" s="28"/>
      <c r="JP3573" s="28"/>
      <c r="JQ3573" s="28"/>
      <c r="JR3573" s="28"/>
      <c r="JS3573" s="28"/>
      <c r="JT3573" s="28"/>
      <c r="JU3573" s="28"/>
      <c r="JV3573" s="28"/>
      <c r="JW3573" s="28"/>
      <c r="JX3573" s="28"/>
      <c r="JY3573" s="28"/>
      <c r="JZ3573" s="28"/>
      <c r="KA3573" s="28"/>
      <c r="KB3573" s="28"/>
      <c r="KC3573" s="28"/>
      <c r="KD3573" s="28"/>
    </row>
    <row r="3574" spans="5:290" x14ac:dyDescent="0.2">
      <c r="E3574" s="31"/>
      <c r="F3574" s="31"/>
      <c r="G3574" s="31"/>
      <c r="H3574" s="31"/>
      <c r="I3574" s="31"/>
      <c r="J3574" s="31"/>
      <c r="K3574" s="31"/>
      <c r="L3574" s="31"/>
      <c r="M3574" s="31"/>
      <c r="N3574" s="31"/>
      <c r="O3574" s="31"/>
      <c r="P3574" s="31"/>
      <c r="Q3574" s="31"/>
      <c r="R3574" s="31"/>
      <c r="S3574" s="31"/>
      <c r="T3574" s="31"/>
      <c r="U3574" s="31"/>
      <c r="V3574" s="31"/>
      <c r="W3574" s="31"/>
      <c r="X3574" s="31"/>
      <c r="Y3574" s="31"/>
      <c r="Z3574" s="31"/>
      <c r="AA3574" s="31"/>
      <c r="AB3574" s="31"/>
      <c r="AC3574" s="31"/>
      <c r="AD3574" s="31"/>
      <c r="AE3574" s="31"/>
      <c r="AF3574" s="31"/>
      <c r="AG3574" s="31"/>
      <c r="AH3574" s="31"/>
      <c r="AI3574" s="31"/>
      <c r="AJ3574" s="31"/>
      <c r="AK3574" s="31"/>
      <c r="AL3574" s="31"/>
      <c r="AM3574" s="31"/>
      <c r="AN3574" s="31"/>
      <c r="AO3574" s="31"/>
      <c r="AP3574" s="31"/>
      <c r="AQ3574" s="31"/>
      <c r="AR3574" s="31"/>
      <c r="AS3574" s="28"/>
      <c r="AT3574" s="28"/>
      <c r="AU3574" s="28"/>
      <c r="AV3574" s="28"/>
      <c r="AW3574" s="28"/>
      <c r="AX3574" s="28"/>
      <c r="AY3574" s="28"/>
      <c r="AZ3574" s="28"/>
      <c r="BA3574" s="28"/>
      <c r="BB3574" s="28"/>
      <c r="BC3574" s="28"/>
      <c r="BD3574" s="28"/>
      <c r="BE3574" s="28"/>
      <c r="BF3574" s="28"/>
      <c r="BG3574" s="28"/>
      <c r="BH3574" s="28"/>
      <c r="BI3574" s="28"/>
      <c r="BJ3574" s="28"/>
      <c r="BK3574" s="28"/>
      <c r="BL3574" s="28"/>
      <c r="BM3574" s="28"/>
      <c r="BN3574" s="28"/>
      <c r="BO3574" s="28"/>
      <c r="BP3574" s="28"/>
      <c r="BQ3574" s="28"/>
      <c r="BR3574" s="28"/>
      <c r="BS3574" s="28"/>
      <c r="BT3574" s="28"/>
      <c r="BU3574" s="28"/>
      <c r="BV3574" s="28"/>
      <c r="BW3574" s="28"/>
      <c r="BX3574" s="28"/>
      <c r="BY3574" s="28"/>
      <c r="BZ3574" s="28"/>
      <c r="CA3574" s="28"/>
      <c r="CB3574" s="28"/>
      <c r="CC3574" s="28"/>
      <c r="CD3574" s="28"/>
      <c r="CE3574" s="28"/>
      <c r="CF3574" s="28"/>
      <c r="CG3574" s="28"/>
      <c r="IP3574" s="28"/>
      <c r="IQ3574" s="28"/>
      <c r="IR3574" s="28"/>
      <c r="IS3574" s="28"/>
      <c r="IT3574" s="28"/>
      <c r="IU3574" s="28"/>
      <c r="IV3574" s="28"/>
      <c r="IW3574" s="28"/>
      <c r="IX3574" s="28"/>
      <c r="IY3574" s="28"/>
      <c r="IZ3574" s="28"/>
      <c r="JA3574" s="28"/>
      <c r="JB3574" s="28"/>
      <c r="JC3574" s="28"/>
      <c r="JD3574" s="28"/>
      <c r="JE3574" s="28"/>
      <c r="JF3574" s="28"/>
      <c r="JG3574" s="28"/>
      <c r="JH3574" s="28"/>
      <c r="JI3574" s="28"/>
      <c r="JJ3574" s="28"/>
      <c r="JK3574" s="28"/>
      <c r="JL3574" s="28"/>
      <c r="JM3574" s="28"/>
      <c r="JN3574" s="28"/>
      <c r="JO3574" s="28"/>
      <c r="JP3574" s="28"/>
      <c r="JQ3574" s="28"/>
      <c r="JR3574" s="28"/>
      <c r="JS3574" s="28"/>
      <c r="JT3574" s="28"/>
      <c r="JU3574" s="28"/>
      <c r="JV3574" s="28"/>
      <c r="JW3574" s="28"/>
      <c r="JX3574" s="28"/>
      <c r="JY3574" s="28"/>
      <c r="JZ3574" s="28"/>
      <c r="KA3574" s="28"/>
      <c r="KB3574" s="28"/>
      <c r="KC3574" s="28"/>
      <c r="KD3574" s="28"/>
    </row>
    <row r="3575" spans="5:290" x14ac:dyDescent="0.2">
      <c r="E3575" s="31"/>
      <c r="F3575" s="31"/>
      <c r="G3575" s="31"/>
      <c r="H3575" s="31"/>
      <c r="I3575" s="31"/>
      <c r="J3575" s="31"/>
      <c r="K3575" s="31"/>
      <c r="L3575" s="31"/>
      <c r="M3575" s="31"/>
      <c r="N3575" s="31"/>
      <c r="O3575" s="31"/>
      <c r="P3575" s="31"/>
      <c r="Q3575" s="31"/>
      <c r="R3575" s="31"/>
      <c r="S3575" s="31"/>
      <c r="T3575" s="31"/>
      <c r="U3575" s="31"/>
      <c r="V3575" s="31"/>
      <c r="W3575" s="31"/>
      <c r="X3575" s="31"/>
      <c r="Y3575" s="31"/>
      <c r="Z3575" s="31"/>
      <c r="AA3575" s="31"/>
      <c r="AB3575" s="31"/>
      <c r="AC3575" s="31"/>
      <c r="AD3575" s="31"/>
      <c r="AE3575" s="31"/>
      <c r="AF3575" s="31"/>
      <c r="AG3575" s="31"/>
      <c r="AH3575" s="31"/>
      <c r="AI3575" s="31"/>
      <c r="AJ3575" s="31"/>
      <c r="AK3575" s="31"/>
      <c r="AL3575" s="31"/>
      <c r="AM3575" s="31"/>
      <c r="AN3575" s="31"/>
      <c r="AO3575" s="31"/>
      <c r="AP3575" s="31"/>
      <c r="AQ3575" s="31"/>
      <c r="AR3575" s="31"/>
      <c r="AS3575" s="28"/>
      <c r="AT3575" s="28"/>
      <c r="AU3575" s="28"/>
      <c r="AV3575" s="28"/>
      <c r="AW3575" s="28"/>
      <c r="AX3575" s="28"/>
      <c r="AY3575" s="28"/>
      <c r="AZ3575" s="28"/>
      <c r="BA3575" s="28"/>
      <c r="BB3575" s="28"/>
      <c r="BC3575" s="28"/>
      <c r="BD3575" s="28"/>
      <c r="BE3575" s="28"/>
      <c r="BF3575" s="28"/>
      <c r="BG3575" s="28"/>
      <c r="BH3575" s="28"/>
      <c r="BI3575" s="28"/>
      <c r="BJ3575" s="28"/>
      <c r="BK3575" s="28"/>
      <c r="BL3575" s="28"/>
      <c r="BM3575" s="28"/>
      <c r="BN3575" s="28"/>
      <c r="BO3575" s="28"/>
      <c r="BP3575" s="28"/>
      <c r="BQ3575" s="28"/>
      <c r="BR3575" s="28"/>
      <c r="BS3575" s="28"/>
      <c r="BT3575" s="28"/>
      <c r="BU3575" s="28"/>
      <c r="BV3575" s="28"/>
      <c r="BW3575" s="28"/>
      <c r="BX3575" s="28"/>
      <c r="BY3575" s="28"/>
      <c r="BZ3575" s="28"/>
      <c r="CA3575" s="28"/>
      <c r="CB3575" s="28"/>
      <c r="CC3575" s="28"/>
      <c r="CD3575" s="28"/>
      <c r="CE3575" s="28"/>
      <c r="CF3575" s="28"/>
      <c r="CG3575" s="28"/>
      <c r="IP3575" s="28"/>
      <c r="IQ3575" s="28"/>
      <c r="IR3575" s="28"/>
      <c r="IS3575" s="28"/>
      <c r="IT3575" s="28"/>
      <c r="IU3575" s="28"/>
      <c r="IV3575" s="28"/>
      <c r="IW3575" s="28"/>
      <c r="IX3575" s="28"/>
      <c r="IY3575" s="28"/>
      <c r="IZ3575" s="28"/>
      <c r="JA3575" s="28"/>
      <c r="JB3575" s="28"/>
      <c r="JC3575" s="28"/>
      <c r="JD3575" s="28"/>
      <c r="JE3575" s="28"/>
      <c r="JF3575" s="28"/>
      <c r="JG3575" s="28"/>
      <c r="JH3575" s="28"/>
      <c r="JI3575" s="28"/>
      <c r="JJ3575" s="28"/>
      <c r="JK3575" s="28"/>
      <c r="JL3575" s="28"/>
      <c r="JM3575" s="28"/>
      <c r="JN3575" s="28"/>
      <c r="JO3575" s="28"/>
      <c r="JP3575" s="28"/>
      <c r="JQ3575" s="28"/>
      <c r="JR3575" s="28"/>
      <c r="JS3575" s="28"/>
      <c r="JT3575" s="28"/>
      <c r="JU3575" s="28"/>
      <c r="JV3575" s="28"/>
      <c r="JW3575" s="28"/>
      <c r="JX3575" s="28"/>
      <c r="JY3575" s="28"/>
      <c r="JZ3575" s="28"/>
      <c r="KA3575" s="28"/>
      <c r="KB3575" s="28"/>
      <c r="KC3575" s="28"/>
      <c r="KD3575" s="28"/>
    </row>
    <row r="3576" spans="5:290" x14ac:dyDescent="0.2">
      <c r="E3576" s="31"/>
      <c r="F3576" s="31"/>
      <c r="G3576" s="31"/>
      <c r="H3576" s="31"/>
      <c r="I3576" s="31"/>
      <c r="J3576" s="31"/>
      <c r="K3576" s="31"/>
      <c r="L3576" s="31"/>
      <c r="M3576" s="31"/>
      <c r="N3576" s="31"/>
      <c r="O3576" s="31"/>
      <c r="P3576" s="31"/>
      <c r="Q3576" s="31"/>
      <c r="R3576" s="31"/>
      <c r="S3576" s="31"/>
      <c r="T3576" s="31"/>
      <c r="U3576" s="31"/>
      <c r="V3576" s="31"/>
      <c r="W3576" s="31"/>
      <c r="X3576" s="31"/>
      <c r="Y3576" s="31"/>
      <c r="Z3576" s="31"/>
      <c r="AA3576" s="31"/>
      <c r="AB3576" s="31"/>
      <c r="AC3576" s="31"/>
      <c r="AD3576" s="31"/>
      <c r="AE3576" s="31"/>
      <c r="AF3576" s="31"/>
      <c r="AG3576" s="31"/>
      <c r="AH3576" s="31"/>
      <c r="AI3576" s="31"/>
      <c r="AJ3576" s="31"/>
      <c r="AK3576" s="31"/>
      <c r="AL3576" s="31"/>
      <c r="AM3576" s="31"/>
      <c r="AN3576" s="31"/>
      <c r="AO3576" s="31"/>
      <c r="AP3576" s="31"/>
      <c r="AQ3576" s="31"/>
      <c r="AR3576" s="31"/>
      <c r="AS3576" s="28"/>
      <c r="AT3576" s="28"/>
      <c r="AU3576" s="28"/>
      <c r="AV3576" s="28"/>
      <c r="AW3576" s="28"/>
      <c r="AX3576" s="28"/>
      <c r="AY3576" s="28"/>
      <c r="AZ3576" s="28"/>
      <c r="BA3576" s="28"/>
      <c r="BB3576" s="28"/>
      <c r="BC3576" s="28"/>
      <c r="BD3576" s="28"/>
      <c r="BE3576" s="28"/>
      <c r="BF3576" s="28"/>
      <c r="BG3576" s="28"/>
      <c r="BH3576" s="28"/>
      <c r="BI3576" s="28"/>
      <c r="BJ3576" s="28"/>
      <c r="BK3576" s="28"/>
      <c r="BL3576" s="28"/>
      <c r="BM3576" s="28"/>
      <c r="BN3576" s="28"/>
      <c r="BO3576" s="28"/>
      <c r="BP3576" s="28"/>
      <c r="BQ3576" s="28"/>
      <c r="BR3576" s="28"/>
      <c r="BS3576" s="28"/>
      <c r="BT3576" s="28"/>
      <c r="BU3576" s="28"/>
      <c r="BV3576" s="28"/>
      <c r="BW3576" s="28"/>
      <c r="BX3576" s="28"/>
      <c r="BY3576" s="28"/>
      <c r="BZ3576" s="28"/>
      <c r="CA3576" s="28"/>
      <c r="CB3576" s="28"/>
      <c r="CC3576" s="28"/>
      <c r="CD3576" s="28"/>
      <c r="CE3576" s="28"/>
      <c r="CF3576" s="28"/>
      <c r="CG3576" s="28"/>
      <c r="IP3576" s="28"/>
      <c r="IQ3576" s="28"/>
      <c r="IR3576" s="28"/>
      <c r="IS3576" s="28"/>
      <c r="IT3576" s="28"/>
      <c r="IU3576" s="28"/>
      <c r="IV3576" s="28"/>
      <c r="IW3576" s="28"/>
      <c r="IX3576" s="28"/>
      <c r="IY3576" s="28"/>
      <c r="IZ3576" s="28"/>
      <c r="JA3576" s="28"/>
      <c r="JB3576" s="28"/>
      <c r="JC3576" s="28"/>
      <c r="JD3576" s="28"/>
      <c r="JE3576" s="28"/>
      <c r="JF3576" s="28"/>
      <c r="JG3576" s="28"/>
      <c r="JH3576" s="28"/>
      <c r="JI3576" s="28"/>
      <c r="JJ3576" s="28"/>
      <c r="JK3576" s="28"/>
      <c r="JL3576" s="28"/>
      <c r="JM3576" s="28"/>
      <c r="JN3576" s="28"/>
      <c r="JO3576" s="28"/>
      <c r="JP3576" s="28"/>
      <c r="JQ3576" s="28"/>
      <c r="JR3576" s="28"/>
      <c r="JS3576" s="28"/>
      <c r="JT3576" s="28"/>
      <c r="JU3576" s="28"/>
      <c r="JV3576" s="28"/>
      <c r="JW3576" s="28"/>
      <c r="JX3576" s="28"/>
      <c r="JY3576" s="28"/>
      <c r="JZ3576" s="28"/>
      <c r="KA3576" s="28"/>
      <c r="KB3576" s="28"/>
      <c r="KC3576" s="28"/>
      <c r="KD3576" s="28"/>
    </row>
    <row r="3577" spans="5:290" x14ac:dyDescent="0.2">
      <c r="E3577" s="31"/>
      <c r="F3577" s="31"/>
      <c r="G3577" s="31"/>
      <c r="H3577" s="31"/>
      <c r="I3577" s="31"/>
      <c r="J3577" s="31"/>
      <c r="K3577" s="31"/>
      <c r="L3577" s="31"/>
      <c r="M3577" s="31"/>
      <c r="N3577" s="31"/>
      <c r="O3577" s="31"/>
      <c r="P3577" s="31"/>
      <c r="Q3577" s="31"/>
      <c r="R3577" s="31"/>
      <c r="S3577" s="31"/>
      <c r="T3577" s="31"/>
      <c r="U3577" s="31"/>
      <c r="V3577" s="31"/>
      <c r="W3577" s="31"/>
      <c r="X3577" s="31"/>
      <c r="Y3577" s="31"/>
      <c r="Z3577" s="31"/>
      <c r="AA3577" s="31"/>
      <c r="AB3577" s="31"/>
      <c r="AC3577" s="31"/>
      <c r="AD3577" s="31"/>
      <c r="AE3577" s="31"/>
      <c r="AF3577" s="31"/>
      <c r="AG3577" s="31"/>
      <c r="AH3577" s="31"/>
      <c r="AI3577" s="31"/>
      <c r="AJ3577" s="31"/>
      <c r="AK3577" s="31"/>
      <c r="AL3577" s="31"/>
      <c r="AM3577" s="31"/>
      <c r="AN3577" s="31"/>
      <c r="AO3577" s="31"/>
      <c r="AP3577" s="31"/>
      <c r="AQ3577" s="31"/>
      <c r="AR3577" s="31"/>
      <c r="AS3577" s="28"/>
      <c r="AT3577" s="28"/>
      <c r="AU3577" s="28"/>
      <c r="AV3577" s="28"/>
      <c r="AW3577" s="28"/>
      <c r="AX3577" s="28"/>
      <c r="AY3577" s="28"/>
      <c r="AZ3577" s="28"/>
      <c r="BA3577" s="28"/>
      <c r="BB3577" s="28"/>
      <c r="BC3577" s="28"/>
      <c r="BD3577" s="28"/>
      <c r="BE3577" s="28"/>
      <c r="BF3577" s="28"/>
      <c r="BG3577" s="28"/>
      <c r="BH3577" s="28"/>
      <c r="BI3577" s="28"/>
      <c r="BJ3577" s="28"/>
      <c r="BK3577" s="28"/>
      <c r="BL3577" s="28"/>
      <c r="BM3577" s="28"/>
      <c r="BN3577" s="28"/>
      <c r="BO3577" s="28"/>
      <c r="BP3577" s="28"/>
      <c r="BQ3577" s="28"/>
      <c r="BR3577" s="28"/>
      <c r="BS3577" s="28"/>
      <c r="BT3577" s="28"/>
      <c r="BU3577" s="28"/>
      <c r="BV3577" s="28"/>
      <c r="BW3577" s="28"/>
      <c r="BX3577" s="28"/>
      <c r="BY3577" s="28"/>
      <c r="BZ3577" s="28"/>
      <c r="CA3577" s="28"/>
      <c r="CB3577" s="28"/>
      <c r="CC3577" s="28"/>
      <c r="CD3577" s="28"/>
      <c r="CE3577" s="28"/>
      <c r="CF3577" s="28"/>
      <c r="CG3577" s="28"/>
      <c r="IP3577" s="28"/>
      <c r="IQ3577" s="28"/>
      <c r="IR3577" s="28"/>
      <c r="IS3577" s="28"/>
      <c r="IT3577" s="28"/>
      <c r="IU3577" s="28"/>
      <c r="IV3577" s="28"/>
      <c r="IW3577" s="28"/>
      <c r="IX3577" s="28"/>
      <c r="IY3577" s="28"/>
      <c r="IZ3577" s="28"/>
      <c r="JA3577" s="28"/>
      <c r="JB3577" s="28"/>
      <c r="JC3577" s="28"/>
      <c r="JD3577" s="28"/>
      <c r="JE3577" s="28"/>
      <c r="JF3577" s="28"/>
      <c r="JG3577" s="28"/>
      <c r="JH3577" s="28"/>
      <c r="JI3577" s="28"/>
      <c r="JJ3577" s="28"/>
      <c r="JK3577" s="28"/>
      <c r="JL3577" s="28"/>
      <c r="JM3577" s="28"/>
      <c r="JN3577" s="28"/>
      <c r="JO3577" s="28"/>
      <c r="JP3577" s="28"/>
      <c r="JQ3577" s="28"/>
      <c r="JR3577" s="28"/>
      <c r="JS3577" s="28"/>
      <c r="JT3577" s="28"/>
      <c r="JU3577" s="28"/>
      <c r="JV3577" s="28"/>
      <c r="JW3577" s="28"/>
      <c r="JX3577" s="28"/>
      <c r="JY3577" s="28"/>
      <c r="JZ3577" s="28"/>
      <c r="KA3577" s="28"/>
      <c r="KB3577" s="28"/>
      <c r="KC3577" s="28"/>
      <c r="KD3577" s="28"/>
    </row>
    <row r="3578" spans="5:290" x14ac:dyDescent="0.2">
      <c r="E3578" s="31"/>
      <c r="F3578" s="31"/>
      <c r="G3578" s="31"/>
      <c r="H3578" s="31"/>
      <c r="I3578" s="31"/>
      <c r="J3578" s="31"/>
      <c r="K3578" s="31"/>
      <c r="L3578" s="31"/>
      <c r="M3578" s="31"/>
      <c r="N3578" s="31"/>
      <c r="O3578" s="31"/>
      <c r="P3578" s="31"/>
      <c r="Q3578" s="31"/>
      <c r="R3578" s="31"/>
      <c r="S3578" s="31"/>
      <c r="T3578" s="31"/>
      <c r="U3578" s="31"/>
      <c r="V3578" s="31"/>
      <c r="W3578" s="31"/>
      <c r="X3578" s="31"/>
      <c r="Y3578" s="31"/>
      <c r="Z3578" s="31"/>
      <c r="AA3578" s="31"/>
      <c r="AB3578" s="31"/>
      <c r="AC3578" s="31"/>
      <c r="AD3578" s="31"/>
      <c r="AE3578" s="31"/>
      <c r="AF3578" s="31"/>
      <c r="AG3578" s="31"/>
      <c r="AH3578" s="31"/>
      <c r="AI3578" s="31"/>
      <c r="AJ3578" s="31"/>
      <c r="AK3578" s="31"/>
      <c r="AL3578" s="31"/>
      <c r="AM3578" s="31"/>
      <c r="AN3578" s="31"/>
      <c r="AO3578" s="31"/>
      <c r="AP3578" s="31"/>
      <c r="AQ3578" s="31"/>
      <c r="AR3578" s="31"/>
      <c r="AS3578" s="28"/>
      <c r="AT3578" s="28"/>
      <c r="AU3578" s="28"/>
      <c r="AV3578" s="28"/>
      <c r="AW3578" s="28"/>
      <c r="AX3578" s="28"/>
      <c r="AY3578" s="28"/>
      <c r="AZ3578" s="28"/>
      <c r="BA3578" s="28"/>
      <c r="BB3578" s="28"/>
      <c r="BC3578" s="28"/>
      <c r="BD3578" s="28"/>
      <c r="BE3578" s="28"/>
      <c r="BF3578" s="28"/>
      <c r="BG3578" s="28"/>
      <c r="BH3578" s="28"/>
      <c r="BI3578" s="28"/>
      <c r="BJ3578" s="28"/>
      <c r="BK3578" s="28"/>
      <c r="BL3578" s="28"/>
      <c r="BM3578" s="28"/>
      <c r="BN3578" s="28"/>
      <c r="BO3578" s="28"/>
      <c r="BP3578" s="28"/>
      <c r="BQ3578" s="28"/>
      <c r="BR3578" s="28"/>
      <c r="BS3578" s="28"/>
      <c r="BT3578" s="28"/>
      <c r="BU3578" s="28"/>
      <c r="BV3578" s="28"/>
      <c r="BW3578" s="28"/>
      <c r="BX3578" s="28"/>
      <c r="BY3578" s="28"/>
      <c r="BZ3578" s="28"/>
      <c r="CA3578" s="28"/>
      <c r="CB3578" s="28"/>
      <c r="CC3578" s="28"/>
      <c r="CD3578" s="28"/>
      <c r="CE3578" s="28"/>
      <c r="CF3578" s="28"/>
      <c r="CG3578" s="28"/>
      <c r="IP3578" s="28"/>
      <c r="IQ3578" s="28"/>
      <c r="IR3578" s="28"/>
      <c r="IS3578" s="28"/>
      <c r="IT3578" s="28"/>
      <c r="IU3578" s="28"/>
      <c r="IV3578" s="28"/>
      <c r="IW3578" s="28"/>
      <c r="IX3578" s="28"/>
      <c r="IY3578" s="28"/>
      <c r="IZ3578" s="28"/>
      <c r="JA3578" s="28"/>
      <c r="JB3578" s="28"/>
      <c r="JC3578" s="28"/>
      <c r="JD3578" s="28"/>
      <c r="JE3578" s="28"/>
      <c r="JF3578" s="28"/>
      <c r="JG3578" s="28"/>
      <c r="JH3578" s="28"/>
      <c r="JI3578" s="28"/>
      <c r="JJ3578" s="28"/>
      <c r="JK3578" s="28"/>
      <c r="JL3578" s="28"/>
      <c r="JM3578" s="28"/>
      <c r="JN3578" s="28"/>
      <c r="JO3578" s="28"/>
      <c r="JP3578" s="28"/>
      <c r="JQ3578" s="28"/>
      <c r="JR3578" s="28"/>
      <c r="JS3578" s="28"/>
      <c r="JT3578" s="28"/>
      <c r="JU3578" s="28"/>
      <c r="JV3578" s="28"/>
      <c r="JW3578" s="28"/>
      <c r="JX3578" s="28"/>
      <c r="JY3578" s="28"/>
      <c r="JZ3578" s="28"/>
      <c r="KA3578" s="28"/>
      <c r="KB3578" s="28"/>
      <c r="KC3578" s="28"/>
      <c r="KD3578" s="28"/>
    </row>
    <row r="3579" spans="5:290" x14ac:dyDescent="0.2">
      <c r="E3579" s="31"/>
      <c r="F3579" s="31"/>
      <c r="G3579" s="31"/>
      <c r="H3579" s="31"/>
      <c r="I3579" s="31"/>
      <c r="J3579" s="31"/>
      <c r="K3579" s="31"/>
      <c r="L3579" s="31"/>
      <c r="M3579" s="31"/>
      <c r="N3579" s="31"/>
      <c r="O3579" s="31"/>
      <c r="P3579" s="31"/>
      <c r="Q3579" s="31"/>
      <c r="R3579" s="31"/>
      <c r="S3579" s="31"/>
      <c r="T3579" s="31"/>
      <c r="U3579" s="31"/>
      <c r="V3579" s="31"/>
      <c r="W3579" s="31"/>
      <c r="X3579" s="31"/>
      <c r="Y3579" s="31"/>
      <c r="Z3579" s="31"/>
      <c r="AA3579" s="31"/>
      <c r="AB3579" s="31"/>
      <c r="AC3579" s="31"/>
      <c r="AD3579" s="31"/>
      <c r="AE3579" s="31"/>
      <c r="AF3579" s="31"/>
      <c r="AG3579" s="31"/>
      <c r="AH3579" s="31"/>
      <c r="AI3579" s="31"/>
      <c r="AJ3579" s="31"/>
      <c r="AK3579" s="31"/>
      <c r="AL3579" s="31"/>
      <c r="AM3579" s="31"/>
      <c r="AN3579" s="31"/>
      <c r="AO3579" s="31"/>
      <c r="AP3579" s="31"/>
      <c r="AQ3579" s="31"/>
      <c r="AR3579" s="31"/>
      <c r="AS3579" s="28"/>
      <c r="AT3579" s="28"/>
      <c r="AU3579" s="28"/>
      <c r="AV3579" s="28"/>
      <c r="AW3579" s="28"/>
      <c r="AX3579" s="28"/>
      <c r="AY3579" s="28"/>
      <c r="AZ3579" s="28"/>
      <c r="BA3579" s="28"/>
      <c r="BB3579" s="28"/>
      <c r="BC3579" s="28"/>
      <c r="BD3579" s="28"/>
      <c r="BE3579" s="28"/>
      <c r="BF3579" s="28"/>
      <c r="BG3579" s="28"/>
      <c r="BH3579" s="28"/>
      <c r="BI3579" s="28"/>
      <c r="BJ3579" s="28"/>
      <c r="BK3579" s="28"/>
      <c r="BL3579" s="28"/>
      <c r="BM3579" s="28"/>
      <c r="BN3579" s="28"/>
      <c r="BO3579" s="28"/>
      <c r="BP3579" s="28"/>
      <c r="BQ3579" s="28"/>
      <c r="BR3579" s="28"/>
      <c r="BS3579" s="28"/>
      <c r="BT3579" s="28"/>
      <c r="BU3579" s="28"/>
      <c r="BV3579" s="28"/>
      <c r="BW3579" s="28"/>
      <c r="BX3579" s="28"/>
      <c r="BY3579" s="28"/>
      <c r="BZ3579" s="28"/>
      <c r="CA3579" s="28"/>
      <c r="CB3579" s="28"/>
      <c r="CC3579" s="28"/>
      <c r="CD3579" s="28"/>
      <c r="CE3579" s="28"/>
      <c r="CF3579" s="28"/>
      <c r="CG3579" s="28"/>
      <c r="IP3579" s="28"/>
      <c r="IQ3579" s="28"/>
      <c r="IR3579" s="28"/>
      <c r="IS3579" s="28"/>
      <c r="IT3579" s="28"/>
      <c r="IU3579" s="28"/>
      <c r="IV3579" s="28"/>
      <c r="IW3579" s="28"/>
      <c r="IX3579" s="28"/>
      <c r="IY3579" s="28"/>
      <c r="IZ3579" s="28"/>
      <c r="JA3579" s="28"/>
      <c r="JB3579" s="28"/>
      <c r="JC3579" s="28"/>
      <c r="JD3579" s="28"/>
      <c r="JE3579" s="28"/>
      <c r="JF3579" s="28"/>
      <c r="JG3579" s="28"/>
      <c r="JH3579" s="28"/>
      <c r="JI3579" s="28"/>
      <c r="JJ3579" s="28"/>
      <c r="JK3579" s="28"/>
      <c r="JL3579" s="28"/>
      <c r="JM3579" s="28"/>
      <c r="JN3579" s="28"/>
      <c r="JO3579" s="28"/>
      <c r="JP3579" s="28"/>
      <c r="JQ3579" s="28"/>
      <c r="JR3579" s="28"/>
      <c r="JS3579" s="28"/>
      <c r="JT3579" s="28"/>
      <c r="JU3579" s="28"/>
      <c r="JV3579" s="28"/>
      <c r="JW3579" s="28"/>
      <c r="JX3579" s="28"/>
      <c r="JY3579" s="28"/>
      <c r="JZ3579" s="28"/>
      <c r="KA3579" s="28"/>
      <c r="KB3579" s="28"/>
      <c r="KC3579" s="28"/>
      <c r="KD3579" s="28"/>
    </row>
    <row r="3580" spans="5:290" x14ac:dyDescent="0.2">
      <c r="E3580" s="31"/>
      <c r="F3580" s="31"/>
      <c r="G3580" s="31"/>
      <c r="H3580" s="31"/>
      <c r="I3580" s="31"/>
      <c r="J3580" s="31"/>
      <c r="K3580" s="31"/>
      <c r="L3580" s="31"/>
      <c r="M3580" s="31"/>
      <c r="N3580" s="31"/>
      <c r="O3580" s="31"/>
      <c r="P3580" s="31"/>
      <c r="Q3580" s="31"/>
      <c r="R3580" s="31"/>
      <c r="S3580" s="31"/>
      <c r="T3580" s="31"/>
      <c r="U3580" s="31"/>
      <c r="V3580" s="31"/>
      <c r="W3580" s="31"/>
      <c r="X3580" s="31"/>
      <c r="Y3580" s="31"/>
      <c r="Z3580" s="31"/>
      <c r="AA3580" s="31"/>
      <c r="AB3580" s="31"/>
      <c r="AC3580" s="31"/>
      <c r="AD3580" s="31"/>
      <c r="AE3580" s="31"/>
      <c r="AF3580" s="31"/>
      <c r="AG3580" s="31"/>
      <c r="AH3580" s="31"/>
      <c r="AI3580" s="31"/>
      <c r="AJ3580" s="31"/>
      <c r="AK3580" s="31"/>
      <c r="AL3580" s="31"/>
      <c r="AM3580" s="31"/>
      <c r="AN3580" s="31"/>
      <c r="AO3580" s="31"/>
      <c r="AP3580" s="31"/>
      <c r="AQ3580" s="31"/>
      <c r="AR3580" s="31"/>
      <c r="AS3580" s="28"/>
      <c r="AT3580" s="28"/>
      <c r="AU3580" s="28"/>
      <c r="AV3580" s="28"/>
      <c r="AW3580" s="28"/>
      <c r="AX3580" s="28"/>
      <c r="AY3580" s="28"/>
      <c r="AZ3580" s="28"/>
      <c r="BA3580" s="28"/>
      <c r="BB3580" s="28"/>
      <c r="BC3580" s="28"/>
      <c r="BD3580" s="28"/>
      <c r="BE3580" s="28"/>
      <c r="BF3580" s="28"/>
      <c r="BG3580" s="28"/>
      <c r="BH3580" s="28"/>
      <c r="BI3580" s="28"/>
      <c r="BJ3580" s="28"/>
      <c r="BK3580" s="28"/>
      <c r="BL3580" s="28"/>
      <c r="BM3580" s="28"/>
      <c r="BN3580" s="28"/>
      <c r="BO3580" s="28"/>
      <c r="BP3580" s="28"/>
      <c r="BQ3580" s="28"/>
      <c r="BR3580" s="28"/>
      <c r="BS3580" s="28"/>
      <c r="BT3580" s="28"/>
      <c r="BU3580" s="28"/>
      <c r="BV3580" s="28"/>
      <c r="BW3580" s="28"/>
      <c r="BX3580" s="28"/>
      <c r="BY3580" s="28"/>
      <c r="BZ3580" s="28"/>
      <c r="CA3580" s="28"/>
      <c r="CB3580" s="28"/>
      <c r="CC3580" s="28"/>
      <c r="CD3580" s="28"/>
      <c r="CE3580" s="28"/>
      <c r="CF3580" s="28"/>
      <c r="CG3580" s="28"/>
      <c r="IP3580" s="28"/>
      <c r="IQ3580" s="28"/>
      <c r="IR3580" s="28"/>
      <c r="IS3580" s="28"/>
      <c r="IT3580" s="28"/>
      <c r="IU3580" s="28"/>
      <c r="IV3580" s="28"/>
      <c r="IW3580" s="28"/>
      <c r="IX3580" s="28"/>
      <c r="IY3580" s="28"/>
      <c r="IZ3580" s="28"/>
      <c r="JA3580" s="28"/>
      <c r="JB3580" s="28"/>
      <c r="JC3580" s="28"/>
      <c r="JD3580" s="28"/>
      <c r="JE3580" s="28"/>
      <c r="JF3580" s="28"/>
      <c r="JG3580" s="28"/>
      <c r="JH3580" s="28"/>
      <c r="JI3580" s="28"/>
      <c r="JJ3580" s="28"/>
      <c r="JK3580" s="28"/>
      <c r="JL3580" s="28"/>
      <c r="JM3580" s="28"/>
      <c r="JN3580" s="28"/>
      <c r="JO3580" s="28"/>
      <c r="JP3580" s="28"/>
      <c r="JQ3580" s="28"/>
      <c r="JR3580" s="28"/>
      <c r="JS3580" s="28"/>
      <c r="JT3580" s="28"/>
      <c r="JU3580" s="28"/>
      <c r="JV3580" s="28"/>
      <c r="JW3580" s="28"/>
      <c r="JX3580" s="28"/>
      <c r="JY3580" s="28"/>
      <c r="JZ3580" s="28"/>
      <c r="KA3580" s="28"/>
      <c r="KB3580" s="28"/>
      <c r="KC3580" s="28"/>
      <c r="KD3580" s="28"/>
    </row>
    <row r="3581" spans="5:290" x14ac:dyDescent="0.2">
      <c r="E3581" s="31"/>
      <c r="F3581" s="31"/>
      <c r="G3581" s="31"/>
      <c r="H3581" s="31"/>
      <c r="I3581" s="31"/>
      <c r="J3581" s="31"/>
      <c r="K3581" s="31"/>
      <c r="L3581" s="31"/>
      <c r="M3581" s="31"/>
      <c r="N3581" s="31"/>
      <c r="O3581" s="31"/>
      <c r="P3581" s="31"/>
      <c r="Q3581" s="31"/>
      <c r="R3581" s="31"/>
      <c r="S3581" s="31"/>
      <c r="T3581" s="31"/>
      <c r="U3581" s="31"/>
      <c r="V3581" s="31"/>
      <c r="W3581" s="31"/>
      <c r="X3581" s="31"/>
      <c r="Y3581" s="31"/>
      <c r="Z3581" s="31"/>
      <c r="AA3581" s="31"/>
      <c r="AB3581" s="31"/>
      <c r="AC3581" s="31"/>
      <c r="AD3581" s="31"/>
      <c r="AE3581" s="31"/>
      <c r="AF3581" s="31"/>
      <c r="AG3581" s="31"/>
      <c r="AH3581" s="31"/>
      <c r="AI3581" s="31"/>
      <c r="AJ3581" s="31"/>
      <c r="AK3581" s="31"/>
      <c r="AL3581" s="31"/>
      <c r="AM3581" s="31"/>
      <c r="AN3581" s="31"/>
      <c r="AO3581" s="31"/>
      <c r="AP3581" s="31"/>
      <c r="AQ3581" s="31"/>
      <c r="AR3581" s="31"/>
      <c r="AS3581" s="28"/>
      <c r="AT3581" s="28"/>
      <c r="AU3581" s="28"/>
      <c r="AV3581" s="28"/>
      <c r="AW3581" s="28"/>
      <c r="AX3581" s="28"/>
      <c r="AY3581" s="28"/>
      <c r="AZ3581" s="28"/>
      <c r="BA3581" s="28"/>
      <c r="BB3581" s="28"/>
      <c r="BC3581" s="28"/>
      <c r="BD3581" s="28"/>
      <c r="BE3581" s="28"/>
      <c r="BF3581" s="28"/>
      <c r="BG3581" s="28"/>
      <c r="BH3581" s="28"/>
      <c r="BI3581" s="28"/>
      <c r="BJ3581" s="28"/>
      <c r="BK3581" s="28"/>
      <c r="BL3581" s="28"/>
      <c r="BM3581" s="28"/>
      <c r="BN3581" s="28"/>
      <c r="BO3581" s="28"/>
      <c r="BP3581" s="28"/>
      <c r="BQ3581" s="28"/>
      <c r="BR3581" s="28"/>
      <c r="BS3581" s="28"/>
      <c r="BT3581" s="28"/>
      <c r="BU3581" s="28"/>
      <c r="BV3581" s="28"/>
      <c r="BW3581" s="28"/>
      <c r="BX3581" s="28"/>
      <c r="BY3581" s="28"/>
      <c r="BZ3581" s="28"/>
      <c r="CA3581" s="28"/>
      <c r="CB3581" s="28"/>
      <c r="CC3581" s="28"/>
      <c r="CD3581" s="28"/>
      <c r="CE3581" s="28"/>
      <c r="CF3581" s="28"/>
      <c r="CG3581" s="28"/>
      <c r="IP3581" s="28"/>
      <c r="IQ3581" s="28"/>
      <c r="IR3581" s="28"/>
      <c r="IS3581" s="28"/>
      <c r="IT3581" s="28"/>
      <c r="IU3581" s="28"/>
      <c r="IV3581" s="28"/>
      <c r="IW3581" s="28"/>
      <c r="IX3581" s="28"/>
      <c r="IY3581" s="28"/>
      <c r="IZ3581" s="28"/>
      <c r="JA3581" s="28"/>
      <c r="JB3581" s="28"/>
      <c r="JC3581" s="28"/>
      <c r="JD3581" s="28"/>
      <c r="JE3581" s="28"/>
      <c r="JF3581" s="28"/>
      <c r="JG3581" s="28"/>
      <c r="JH3581" s="28"/>
      <c r="JI3581" s="28"/>
      <c r="JJ3581" s="28"/>
      <c r="JK3581" s="28"/>
      <c r="JL3581" s="28"/>
      <c r="JM3581" s="28"/>
      <c r="JN3581" s="28"/>
      <c r="JO3581" s="28"/>
      <c r="JP3581" s="28"/>
      <c r="JQ3581" s="28"/>
      <c r="JR3581" s="28"/>
      <c r="JS3581" s="28"/>
      <c r="JT3581" s="28"/>
      <c r="JU3581" s="28"/>
      <c r="JV3581" s="28"/>
      <c r="JW3581" s="28"/>
      <c r="JX3581" s="28"/>
      <c r="JY3581" s="28"/>
      <c r="JZ3581" s="28"/>
      <c r="KA3581" s="28"/>
      <c r="KB3581" s="28"/>
      <c r="KC3581" s="28"/>
      <c r="KD3581" s="28"/>
    </row>
    <row r="3582" spans="5:290" x14ac:dyDescent="0.2">
      <c r="E3582" s="31"/>
      <c r="F3582" s="31"/>
      <c r="G3582" s="31"/>
      <c r="H3582" s="31"/>
      <c r="I3582" s="31"/>
      <c r="J3582" s="31"/>
      <c r="K3582" s="31"/>
      <c r="L3582" s="31"/>
      <c r="M3582" s="31"/>
      <c r="N3582" s="31"/>
      <c r="O3582" s="31"/>
      <c r="P3582" s="31"/>
      <c r="Q3582" s="31"/>
      <c r="R3582" s="31"/>
      <c r="S3582" s="31"/>
      <c r="T3582" s="31"/>
      <c r="U3582" s="31"/>
      <c r="V3582" s="31"/>
      <c r="W3582" s="31"/>
      <c r="X3582" s="31"/>
      <c r="Y3582" s="31"/>
      <c r="Z3582" s="31"/>
      <c r="AA3582" s="31"/>
      <c r="AB3582" s="31"/>
      <c r="AC3582" s="31"/>
      <c r="AD3582" s="31"/>
      <c r="AE3582" s="31"/>
      <c r="AF3582" s="31"/>
      <c r="AG3582" s="31"/>
      <c r="AH3582" s="31"/>
      <c r="AI3582" s="31"/>
      <c r="AJ3582" s="31"/>
      <c r="AK3582" s="31"/>
      <c r="AL3582" s="31"/>
      <c r="AM3582" s="31"/>
      <c r="AN3582" s="31"/>
      <c r="AO3582" s="31"/>
      <c r="AP3582" s="31"/>
      <c r="AQ3582" s="31"/>
      <c r="AR3582" s="31"/>
      <c r="AS3582" s="28"/>
      <c r="AT3582" s="28"/>
      <c r="AU3582" s="28"/>
      <c r="AV3582" s="28"/>
      <c r="AW3582" s="28"/>
      <c r="AX3582" s="28"/>
      <c r="AY3582" s="28"/>
      <c r="AZ3582" s="28"/>
      <c r="BA3582" s="28"/>
      <c r="BB3582" s="28"/>
      <c r="BC3582" s="28"/>
      <c r="BD3582" s="28"/>
      <c r="BE3582" s="28"/>
      <c r="BF3582" s="28"/>
      <c r="BG3582" s="28"/>
      <c r="BH3582" s="28"/>
      <c r="BI3582" s="28"/>
      <c r="BJ3582" s="28"/>
      <c r="BK3582" s="28"/>
      <c r="BL3582" s="28"/>
      <c r="BM3582" s="28"/>
      <c r="BN3582" s="28"/>
      <c r="BO3582" s="28"/>
      <c r="BP3582" s="28"/>
      <c r="BQ3582" s="28"/>
      <c r="BR3582" s="28"/>
      <c r="BS3582" s="28"/>
      <c r="BT3582" s="28"/>
      <c r="BU3582" s="28"/>
      <c r="BV3582" s="28"/>
      <c r="BW3582" s="28"/>
      <c r="BX3582" s="28"/>
      <c r="BY3582" s="28"/>
      <c r="BZ3582" s="28"/>
      <c r="CA3582" s="28"/>
      <c r="CB3582" s="28"/>
      <c r="CC3582" s="28"/>
      <c r="CD3582" s="28"/>
      <c r="CE3582" s="28"/>
      <c r="CF3582" s="28"/>
      <c r="CG3582" s="28"/>
      <c r="IP3582" s="28"/>
      <c r="IQ3582" s="28"/>
      <c r="IR3582" s="28"/>
      <c r="IS3582" s="28"/>
      <c r="IT3582" s="28"/>
      <c r="IU3582" s="28"/>
      <c r="IV3582" s="28"/>
      <c r="IW3582" s="28"/>
      <c r="IX3582" s="28"/>
      <c r="IY3582" s="28"/>
      <c r="IZ3582" s="28"/>
      <c r="JA3582" s="28"/>
      <c r="JB3582" s="28"/>
      <c r="JC3582" s="28"/>
      <c r="JD3582" s="28"/>
      <c r="JE3582" s="28"/>
      <c r="JF3582" s="28"/>
      <c r="JG3582" s="28"/>
      <c r="JH3582" s="28"/>
      <c r="JI3582" s="28"/>
      <c r="JJ3582" s="28"/>
      <c r="JK3582" s="28"/>
      <c r="JL3582" s="28"/>
      <c r="JM3582" s="28"/>
      <c r="JN3582" s="28"/>
      <c r="JO3582" s="28"/>
      <c r="JP3582" s="28"/>
      <c r="JQ3582" s="28"/>
      <c r="JR3582" s="28"/>
      <c r="JS3582" s="28"/>
      <c r="JT3582" s="28"/>
      <c r="JU3582" s="28"/>
      <c r="JV3582" s="28"/>
      <c r="JW3582" s="28"/>
      <c r="JX3582" s="28"/>
      <c r="JY3582" s="28"/>
      <c r="JZ3582" s="28"/>
      <c r="KA3582" s="28"/>
      <c r="KB3582" s="28"/>
      <c r="KC3582" s="28"/>
      <c r="KD3582" s="28"/>
    </row>
    <row r="3583" spans="5:290" x14ac:dyDescent="0.2">
      <c r="E3583" s="31"/>
      <c r="F3583" s="31"/>
      <c r="G3583" s="31"/>
      <c r="H3583" s="31"/>
      <c r="I3583" s="31"/>
      <c r="J3583" s="31"/>
      <c r="K3583" s="31"/>
      <c r="L3583" s="31"/>
      <c r="M3583" s="31"/>
      <c r="N3583" s="31"/>
      <c r="O3583" s="31"/>
      <c r="P3583" s="31"/>
      <c r="Q3583" s="31"/>
      <c r="R3583" s="31"/>
      <c r="S3583" s="31"/>
      <c r="T3583" s="31"/>
      <c r="U3583" s="31"/>
      <c r="V3583" s="31"/>
      <c r="W3583" s="31"/>
      <c r="X3583" s="31"/>
      <c r="Y3583" s="31"/>
      <c r="Z3583" s="31"/>
      <c r="AA3583" s="31"/>
      <c r="AB3583" s="31"/>
      <c r="AC3583" s="31"/>
      <c r="AD3583" s="31"/>
      <c r="AE3583" s="31"/>
      <c r="AF3583" s="31"/>
      <c r="AG3583" s="31"/>
      <c r="AH3583" s="31"/>
      <c r="AI3583" s="31"/>
      <c r="AJ3583" s="31"/>
      <c r="AK3583" s="31"/>
      <c r="AL3583" s="31"/>
      <c r="AM3583" s="31"/>
      <c r="AN3583" s="31"/>
      <c r="AO3583" s="31"/>
      <c r="AP3583" s="31"/>
      <c r="AQ3583" s="31"/>
      <c r="AR3583" s="31"/>
      <c r="AS3583" s="28"/>
      <c r="AT3583" s="28"/>
      <c r="AU3583" s="28"/>
      <c r="AV3583" s="28"/>
      <c r="AW3583" s="28"/>
      <c r="AX3583" s="28"/>
      <c r="AY3583" s="28"/>
      <c r="AZ3583" s="28"/>
      <c r="BA3583" s="28"/>
      <c r="BB3583" s="28"/>
      <c r="BC3583" s="28"/>
      <c r="BD3583" s="28"/>
      <c r="BE3583" s="28"/>
      <c r="BF3583" s="28"/>
      <c r="BG3583" s="28"/>
      <c r="BH3583" s="28"/>
      <c r="BI3583" s="28"/>
      <c r="BJ3583" s="28"/>
      <c r="BK3583" s="28"/>
      <c r="BL3583" s="28"/>
      <c r="BM3583" s="28"/>
      <c r="BN3583" s="28"/>
      <c r="BO3583" s="28"/>
      <c r="BP3583" s="28"/>
      <c r="BQ3583" s="28"/>
      <c r="BR3583" s="28"/>
      <c r="BS3583" s="28"/>
      <c r="BT3583" s="28"/>
      <c r="BU3583" s="28"/>
      <c r="BV3583" s="28"/>
      <c r="BW3583" s="28"/>
      <c r="BX3583" s="28"/>
      <c r="BY3583" s="28"/>
      <c r="BZ3583" s="28"/>
      <c r="CA3583" s="28"/>
      <c r="CB3583" s="28"/>
      <c r="CC3583" s="28"/>
      <c r="CD3583" s="28"/>
      <c r="CE3583" s="28"/>
      <c r="CF3583" s="28"/>
      <c r="CG3583" s="28"/>
      <c r="IP3583" s="28"/>
      <c r="IQ3583" s="28"/>
      <c r="IR3583" s="28"/>
      <c r="IS3583" s="28"/>
      <c r="IT3583" s="28"/>
      <c r="IU3583" s="28"/>
      <c r="IV3583" s="28"/>
      <c r="IW3583" s="28"/>
      <c r="IX3583" s="28"/>
      <c r="IY3583" s="28"/>
      <c r="IZ3583" s="28"/>
      <c r="JA3583" s="28"/>
      <c r="JB3583" s="28"/>
      <c r="JC3583" s="28"/>
      <c r="JD3583" s="28"/>
      <c r="JE3583" s="28"/>
      <c r="JF3583" s="28"/>
      <c r="JG3583" s="28"/>
      <c r="JH3583" s="28"/>
      <c r="JI3583" s="28"/>
      <c r="JJ3583" s="28"/>
      <c r="JK3583" s="28"/>
      <c r="JL3583" s="28"/>
      <c r="JM3583" s="28"/>
      <c r="JN3583" s="28"/>
      <c r="JO3583" s="28"/>
      <c r="JP3583" s="28"/>
      <c r="JQ3583" s="28"/>
      <c r="JR3583" s="28"/>
      <c r="JS3583" s="28"/>
      <c r="JT3583" s="28"/>
      <c r="JU3583" s="28"/>
      <c r="JV3583" s="28"/>
      <c r="JW3583" s="28"/>
      <c r="JX3583" s="28"/>
      <c r="JY3583" s="28"/>
      <c r="JZ3583" s="28"/>
      <c r="KA3583" s="28"/>
      <c r="KB3583" s="28"/>
      <c r="KC3583" s="28"/>
      <c r="KD3583" s="28"/>
    </row>
    <row r="3584" spans="5:290" x14ac:dyDescent="0.2">
      <c r="E3584" s="31"/>
      <c r="F3584" s="31"/>
      <c r="G3584" s="31"/>
      <c r="H3584" s="31"/>
      <c r="I3584" s="31"/>
      <c r="J3584" s="31"/>
      <c r="K3584" s="31"/>
      <c r="L3584" s="31"/>
      <c r="M3584" s="31"/>
      <c r="N3584" s="31"/>
      <c r="O3584" s="31"/>
      <c r="P3584" s="31"/>
      <c r="Q3584" s="31"/>
      <c r="R3584" s="31"/>
      <c r="S3584" s="31"/>
      <c r="T3584" s="31"/>
      <c r="U3584" s="31"/>
      <c r="V3584" s="31"/>
      <c r="W3584" s="31"/>
      <c r="X3584" s="31"/>
      <c r="Y3584" s="31"/>
      <c r="Z3584" s="31"/>
      <c r="AA3584" s="31"/>
      <c r="AB3584" s="31"/>
      <c r="AC3584" s="31"/>
      <c r="AD3584" s="31"/>
      <c r="AE3584" s="31"/>
      <c r="AF3584" s="31"/>
      <c r="AG3584" s="31"/>
      <c r="AH3584" s="31"/>
      <c r="AI3584" s="31"/>
      <c r="AJ3584" s="31"/>
      <c r="AK3584" s="31"/>
      <c r="AL3584" s="31"/>
      <c r="AM3584" s="31"/>
      <c r="AN3584" s="31"/>
      <c r="AO3584" s="31"/>
      <c r="AP3584" s="31"/>
      <c r="AQ3584" s="31"/>
      <c r="AR3584" s="31"/>
      <c r="AS3584" s="28"/>
      <c r="AT3584" s="28"/>
      <c r="AU3584" s="28"/>
      <c r="AV3584" s="28"/>
      <c r="AW3584" s="28"/>
      <c r="AX3584" s="28"/>
      <c r="AY3584" s="28"/>
      <c r="AZ3584" s="28"/>
      <c r="BA3584" s="28"/>
      <c r="BB3584" s="28"/>
      <c r="BC3584" s="28"/>
      <c r="BD3584" s="28"/>
      <c r="BE3584" s="28"/>
      <c r="BF3584" s="28"/>
      <c r="BG3584" s="28"/>
      <c r="BH3584" s="28"/>
      <c r="BI3584" s="28"/>
      <c r="BJ3584" s="28"/>
      <c r="BK3584" s="28"/>
      <c r="BL3584" s="28"/>
      <c r="BM3584" s="28"/>
      <c r="BN3584" s="28"/>
      <c r="BO3584" s="28"/>
      <c r="BP3584" s="28"/>
      <c r="BQ3584" s="28"/>
      <c r="BR3584" s="28"/>
      <c r="BS3584" s="28"/>
      <c r="BT3584" s="28"/>
      <c r="BU3584" s="28"/>
      <c r="BV3584" s="28"/>
      <c r="BW3584" s="28"/>
      <c r="BX3584" s="28"/>
      <c r="BY3584" s="28"/>
      <c r="BZ3584" s="28"/>
      <c r="CA3584" s="28"/>
      <c r="CB3584" s="28"/>
      <c r="CC3584" s="28"/>
      <c r="CD3584" s="28"/>
      <c r="CE3584" s="28"/>
      <c r="CF3584" s="28"/>
      <c r="CG3584" s="28"/>
      <c r="IP3584" s="28"/>
      <c r="IQ3584" s="28"/>
      <c r="IR3584" s="28"/>
      <c r="IS3584" s="28"/>
      <c r="IT3584" s="28"/>
      <c r="IU3584" s="28"/>
      <c r="IV3584" s="28"/>
      <c r="IW3584" s="28"/>
      <c r="IX3584" s="28"/>
      <c r="IY3584" s="28"/>
      <c r="IZ3584" s="28"/>
      <c r="JA3584" s="28"/>
      <c r="JB3584" s="28"/>
      <c r="JC3584" s="28"/>
      <c r="JD3584" s="28"/>
      <c r="JE3584" s="28"/>
      <c r="JF3584" s="28"/>
      <c r="JG3584" s="28"/>
      <c r="JH3584" s="28"/>
      <c r="JI3584" s="28"/>
      <c r="JJ3584" s="28"/>
      <c r="JK3584" s="28"/>
      <c r="JL3584" s="28"/>
      <c r="JM3584" s="28"/>
      <c r="JN3584" s="28"/>
      <c r="JO3584" s="28"/>
      <c r="JP3584" s="28"/>
      <c r="JQ3584" s="28"/>
      <c r="JR3584" s="28"/>
      <c r="JS3584" s="28"/>
      <c r="JT3584" s="28"/>
      <c r="JU3584" s="28"/>
      <c r="JV3584" s="28"/>
      <c r="JW3584" s="28"/>
      <c r="JX3584" s="28"/>
      <c r="JY3584" s="28"/>
      <c r="JZ3584" s="28"/>
      <c r="KA3584" s="28"/>
      <c r="KB3584" s="28"/>
      <c r="KC3584" s="28"/>
      <c r="KD3584" s="28"/>
    </row>
    <row r="3585" spans="5:290" x14ac:dyDescent="0.2">
      <c r="E3585" s="31"/>
      <c r="F3585" s="31"/>
      <c r="G3585" s="31"/>
      <c r="H3585" s="31"/>
      <c r="I3585" s="31"/>
      <c r="J3585" s="31"/>
      <c r="K3585" s="31"/>
      <c r="L3585" s="31"/>
      <c r="M3585" s="31"/>
      <c r="N3585" s="31"/>
      <c r="O3585" s="31"/>
      <c r="P3585" s="31"/>
      <c r="Q3585" s="31"/>
      <c r="R3585" s="31"/>
      <c r="S3585" s="31"/>
      <c r="T3585" s="31"/>
      <c r="U3585" s="31"/>
      <c r="V3585" s="31"/>
      <c r="W3585" s="31"/>
      <c r="X3585" s="31"/>
      <c r="Y3585" s="31"/>
      <c r="Z3585" s="31"/>
      <c r="AA3585" s="31"/>
      <c r="AB3585" s="31"/>
      <c r="AC3585" s="31"/>
      <c r="AD3585" s="31"/>
      <c r="AE3585" s="31"/>
      <c r="AF3585" s="31"/>
      <c r="AG3585" s="31"/>
      <c r="AH3585" s="31"/>
      <c r="AI3585" s="31"/>
      <c r="AJ3585" s="31"/>
      <c r="AK3585" s="31"/>
      <c r="AL3585" s="31"/>
      <c r="AM3585" s="31"/>
      <c r="AN3585" s="31"/>
      <c r="AO3585" s="31"/>
      <c r="AP3585" s="31"/>
      <c r="AQ3585" s="31"/>
      <c r="AR3585" s="31"/>
      <c r="AS3585" s="28"/>
      <c r="AT3585" s="28"/>
      <c r="AU3585" s="28"/>
      <c r="AV3585" s="28"/>
      <c r="AW3585" s="28"/>
      <c r="AX3585" s="28"/>
      <c r="AY3585" s="28"/>
      <c r="AZ3585" s="28"/>
      <c r="BA3585" s="28"/>
      <c r="BB3585" s="28"/>
      <c r="BC3585" s="28"/>
      <c r="BD3585" s="28"/>
      <c r="BE3585" s="28"/>
      <c r="BF3585" s="28"/>
      <c r="BG3585" s="28"/>
      <c r="BH3585" s="28"/>
      <c r="BI3585" s="28"/>
      <c r="BJ3585" s="28"/>
      <c r="BK3585" s="28"/>
      <c r="BL3585" s="28"/>
      <c r="BM3585" s="28"/>
      <c r="BN3585" s="28"/>
      <c r="BO3585" s="28"/>
      <c r="BP3585" s="28"/>
      <c r="BQ3585" s="28"/>
      <c r="BR3585" s="28"/>
      <c r="BS3585" s="28"/>
      <c r="BT3585" s="28"/>
      <c r="BU3585" s="28"/>
      <c r="BV3585" s="28"/>
      <c r="BW3585" s="28"/>
      <c r="BX3585" s="28"/>
      <c r="BY3585" s="28"/>
      <c r="BZ3585" s="28"/>
      <c r="CA3585" s="28"/>
      <c r="CB3585" s="28"/>
      <c r="CC3585" s="28"/>
      <c r="CD3585" s="28"/>
      <c r="CE3585" s="28"/>
      <c r="CF3585" s="28"/>
      <c r="CG3585" s="28"/>
      <c r="IP3585" s="28"/>
      <c r="IQ3585" s="28"/>
      <c r="IR3585" s="28"/>
      <c r="IS3585" s="28"/>
      <c r="IT3585" s="28"/>
      <c r="IU3585" s="28"/>
      <c r="IV3585" s="28"/>
      <c r="IW3585" s="28"/>
      <c r="IX3585" s="28"/>
      <c r="IY3585" s="28"/>
      <c r="IZ3585" s="28"/>
      <c r="JA3585" s="28"/>
      <c r="JB3585" s="28"/>
      <c r="JC3585" s="28"/>
      <c r="JD3585" s="28"/>
      <c r="JE3585" s="28"/>
      <c r="JF3585" s="28"/>
      <c r="JG3585" s="28"/>
      <c r="JH3585" s="28"/>
      <c r="JI3585" s="28"/>
      <c r="JJ3585" s="28"/>
      <c r="JK3585" s="28"/>
      <c r="JL3585" s="28"/>
      <c r="JM3585" s="28"/>
      <c r="JN3585" s="28"/>
      <c r="JO3585" s="28"/>
      <c r="JP3585" s="28"/>
      <c r="JQ3585" s="28"/>
      <c r="JR3585" s="28"/>
      <c r="JS3585" s="28"/>
      <c r="JT3585" s="28"/>
      <c r="JU3585" s="28"/>
      <c r="JV3585" s="28"/>
      <c r="JW3585" s="28"/>
      <c r="JX3585" s="28"/>
      <c r="JY3585" s="28"/>
      <c r="JZ3585" s="28"/>
      <c r="KA3585" s="28"/>
      <c r="KB3585" s="28"/>
      <c r="KC3585" s="28"/>
      <c r="KD3585" s="28"/>
    </row>
    <row r="3586" spans="5:290" x14ac:dyDescent="0.2">
      <c r="E3586" s="31"/>
      <c r="F3586" s="31"/>
      <c r="G3586" s="31"/>
      <c r="H3586" s="31"/>
      <c r="I3586" s="31"/>
      <c r="J3586" s="31"/>
      <c r="K3586" s="31"/>
      <c r="L3586" s="31"/>
      <c r="M3586" s="31"/>
      <c r="N3586" s="31"/>
      <c r="O3586" s="31"/>
      <c r="P3586" s="31"/>
      <c r="Q3586" s="31"/>
      <c r="R3586" s="31"/>
      <c r="S3586" s="31"/>
      <c r="T3586" s="31"/>
      <c r="U3586" s="31"/>
      <c r="V3586" s="31"/>
      <c r="W3586" s="31"/>
      <c r="X3586" s="31"/>
      <c r="Y3586" s="31"/>
      <c r="Z3586" s="31"/>
      <c r="AA3586" s="31"/>
      <c r="AB3586" s="31"/>
      <c r="AC3586" s="31"/>
      <c r="AD3586" s="31"/>
      <c r="AE3586" s="31"/>
      <c r="AF3586" s="31"/>
      <c r="AG3586" s="31"/>
      <c r="AH3586" s="31"/>
      <c r="AI3586" s="31"/>
      <c r="AJ3586" s="31"/>
      <c r="AK3586" s="31"/>
      <c r="AL3586" s="31"/>
      <c r="AM3586" s="31"/>
      <c r="AN3586" s="31"/>
      <c r="AO3586" s="31"/>
      <c r="AP3586" s="31"/>
      <c r="AQ3586" s="31"/>
      <c r="AR3586" s="31"/>
      <c r="AS3586" s="28"/>
      <c r="AT3586" s="28"/>
      <c r="AU3586" s="28"/>
      <c r="AV3586" s="28"/>
      <c r="AW3586" s="28"/>
      <c r="AX3586" s="28"/>
      <c r="AY3586" s="28"/>
      <c r="AZ3586" s="28"/>
      <c r="BA3586" s="28"/>
      <c r="BB3586" s="28"/>
      <c r="BC3586" s="28"/>
      <c r="BD3586" s="28"/>
      <c r="BE3586" s="28"/>
      <c r="BF3586" s="28"/>
      <c r="BG3586" s="28"/>
      <c r="BH3586" s="28"/>
      <c r="BI3586" s="28"/>
      <c r="BJ3586" s="28"/>
      <c r="BK3586" s="28"/>
      <c r="BL3586" s="28"/>
      <c r="BM3586" s="28"/>
      <c r="BN3586" s="28"/>
      <c r="BO3586" s="28"/>
      <c r="BP3586" s="28"/>
      <c r="BQ3586" s="28"/>
      <c r="BR3586" s="28"/>
      <c r="BS3586" s="28"/>
      <c r="BT3586" s="28"/>
      <c r="BU3586" s="28"/>
      <c r="BV3586" s="28"/>
      <c r="BW3586" s="28"/>
      <c r="BX3586" s="28"/>
      <c r="BY3586" s="28"/>
      <c r="BZ3586" s="28"/>
      <c r="CA3586" s="28"/>
      <c r="CB3586" s="28"/>
      <c r="CC3586" s="28"/>
      <c r="CD3586" s="28"/>
      <c r="CE3586" s="28"/>
      <c r="CF3586" s="28"/>
      <c r="CG3586" s="28"/>
      <c r="IP3586" s="28"/>
      <c r="IQ3586" s="28"/>
      <c r="IR3586" s="28"/>
      <c r="IS3586" s="28"/>
      <c r="IT3586" s="28"/>
      <c r="IU3586" s="28"/>
      <c r="IV3586" s="28"/>
      <c r="IW3586" s="28"/>
      <c r="IX3586" s="28"/>
      <c r="IY3586" s="28"/>
      <c r="IZ3586" s="28"/>
      <c r="JA3586" s="28"/>
      <c r="JB3586" s="28"/>
      <c r="JC3586" s="28"/>
      <c r="JD3586" s="28"/>
      <c r="JE3586" s="28"/>
      <c r="JF3586" s="28"/>
      <c r="JG3586" s="28"/>
      <c r="JH3586" s="28"/>
      <c r="JI3586" s="28"/>
      <c r="JJ3586" s="28"/>
      <c r="JK3586" s="28"/>
      <c r="JL3586" s="28"/>
      <c r="JM3586" s="28"/>
      <c r="JN3586" s="28"/>
      <c r="JO3586" s="28"/>
      <c r="JP3586" s="28"/>
      <c r="JQ3586" s="28"/>
      <c r="JR3586" s="28"/>
      <c r="JS3586" s="28"/>
      <c r="JT3586" s="28"/>
      <c r="JU3586" s="28"/>
      <c r="JV3586" s="28"/>
      <c r="JW3586" s="28"/>
      <c r="JX3586" s="28"/>
      <c r="JY3586" s="28"/>
      <c r="JZ3586" s="28"/>
      <c r="KA3586" s="28"/>
      <c r="KB3586" s="28"/>
      <c r="KC3586" s="28"/>
      <c r="KD3586" s="28"/>
    </row>
    <row r="3587" spans="5:290" x14ac:dyDescent="0.2">
      <c r="E3587" s="31"/>
      <c r="F3587" s="31"/>
      <c r="G3587" s="31"/>
      <c r="H3587" s="31"/>
      <c r="I3587" s="31"/>
      <c r="J3587" s="31"/>
      <c r="K3587" s="31"/>
      <c r="L3587" s="31"/>
      <c r="M3587" s="31"/>
      <c r="N3587" s="31"/>
      <c r="O3587" s="31"/>
      <c r="P3587" s="31"/>
      <c r="Q3587" s="31"/>
      <c r="R3587" s="31"/>
      <c r="S3587" s="31"/>
      <c r="T3587" s="31"/>
      <c r="U3587" s="31"/>
      <c r="V3587" s="31"/>
      <c r="W3587" s="31"/>
      <c r="X3587" s="31"/>
      <c r="Y3587" s="31"/>
      <c r="Z3587" s="31"/>
      <c r="AA3587" s="31"/>
      <c r="AB3587" s="31"/>
      <c r="AC3587" s="31"/>
      <c r="AD3587" s="31"/>
      <c r="AE3587" s="31"/>
      <c r="AF3587" s="31"/>
      <c r="AG3587" s="31"/>
      <c r="AH3587" s="31"/>
      <c r="AI3587" s="31"/>
      <c r="AJ3587" s="31"/>
      <c r="AK3587" s="31"/>
      <c r="AL3587" s="31"/>
      <c r="AM3587" s="31"/>
      <c r="AN3587" s="31"/>
      <c r="AO3587" s="31"/>
      <c r="AP3587" s="31"/>
      <c r="AQ3587" s="31"/>
      <c r="AR3587" s="31"/>
      <c r="AS3587" s="28"/>
      <c r="AT3587" s="28"/>
      <c r="AU3587" s="28"/>
      <c r="AV3587" s="28"/>
      <c r="AW3587" s="28"/>
      <c r="AX3587" s="28"/>
      <c r="AY3587" s="28"/>
      <c r="AZ3587" s="28"/>
      <c r="BA3587" s="28"/>
      <c r="BB3587" s="28"/>
      <c r="BC3587" s="28"/>
      <c r="BD3587" s="28"/>
      <c r="BE3587" s="28"/>
      <c r="BF3587" s="28"/>
      <c r="BG3587" s="28"/>
      <c r="BH3587" s="28"/>
      <c r="BI3587" s="28"/>
      <c r="BJ3587" s="28"/>
      <c r="BK3587" s="28"/>
      <c r="BL3587" s="28"/>
      <c r="BM3587" s="28"/>
      <c r="BN3587" s="28"/>
      <c r="BO3587" s="28"/>
      <c r="BP3587" s="28"/>
      <c r="BQ3587" s="28"/>
      <c r="BR3587" s="28"/>
      <c r="BS3587" s="28"/>
      <c r="BT3587" s="28"/>
      <c r="BU3587" s="28"/>
      <c r="BV3587" s="28"/>
      <c r="BW3587" s="28"/>
      <c r="BX3587" s="28"/>
      <c r="BY3587" s="28"/>
      <c r="BZ3587" s="28"/>
      <c r="CA3587" s="28"/>
      <c r="CB3587" s="28"/>
      <c r="CC3587" s="28"/>
      <c r="CD3587" s="28"/>
      <c r="CE3587" s="28"/>
      <c r="CF3587" s="28"/>
      <c r="CG3587" s="28"/>
      <c r="IP3587" s="28"/>
      <c r="IQ3587" s="28"/>
      <c r="IR3587" s="28"/>
      <c r="IS3587" s="28"/>
      <c r="IT3587" s="28"/>
      <c r="IU3587" s="28"/>
      <c r="IV3587" s="28"/>
      <c r="IW3587" s="28"/>
      <c r="IX3587" s="28"/>
      <c r="IY3587" s="28"/>
      <c r="IZ3587" s="28"/>
      <c r="JA3587" s="28"/>
      <c r="JB3587" s="28"/>
      <c r="JC3587" s="28"/>
      <c r="JD3587" s="28"/>
      <c r="JE3587" s="28"/>
      <c r="JF3587" s="28"/>
      <c r="JG3587" s="28"/>
      <c r="JH3587" s="28"/>
      <c r="JI3587" s="28"/>
      <c r="JJ3587" s="28"/>
      <c r="JK3587" s="28"/>
      <c r="JL3587" s="28"/>
      <c r="JM3587" s="28"/>
      <c r="JN3587" s="28"/>
      <c r="JO3587" s="28"/>
      <c r="JP3587" s="28"/>
      <c r="JQ3587" s="28"/>
      <c r="JR3587" s="28"/>
      <c r="JS3587" s="28"/>
      <c r="JT3587" s="28"/>
      <c r="JU3587" s="28"/>
      <c r="JV3587" s="28"/>
      <c r="JW3587" s="28"/>
      <c r="JX3587" s="28"/>
      <c r="JY3587" s="28"/>
      <c r="JZ3587" s="28"/>
      <c r="KA3587" s="28"/>
      <c r="KB3587" s="28"/>
      <c r="KC3587" s="28"/>
      <c r="KD3587" s="28"/>
    </row>
    <row r="3588" spans="5:290" x14ac:dyDescent="0.2">
      <c r="E3588" s="31"/>
      <c r="F3588" s="31"/>
      <c r="G3588" s="31"/>
      <c r="H3588" s="31"/>
      <c r="I3588" s="31"/>
      <c r="J3588" s="31"/>
      <c r="K3588" s="31"/>
      <c r="L3588" s="31"/>
      <c r="M3588" s="31"/>
      <c r="N3588" s="31"/>
      <c r="O3588" s="31"/>
      <c r="P3588" s="31"/>
      <c r="Q3588" s="31"/>
      <c r="R3588" s="31"/>
      <c r="S3588" s="31"/>
      <c r="T3588" s="31"/>
      <c r="U3588" s="31"/>
      <c r="V3588" s="31"/>
      <c r="W3588" s="31"/>
      <c r="X3588" s="31"/>
      <c r="Y3588" s="31"/>
      <c r="Z3588" s="31"/>
      <c r="AA3588" s="31"/>
      <c r="AB3588" s="31"/>
      <c r="AC3588" s="31"/>
      <c r="AD3588" s="31"/>
      <c r="AE3588" s="31"/>
      <c r="AF3588" s="31"/>
      <c r="AG3588" s="31"/>
      <c r="AH3588" s="31"/>
      <c r="AI3588" s="31"/>
      <c r="AJ3588" s="31"/>
      <c r="AK3588" s="31"/>
      <c r="AL3588" s="31"/>
      <c r="AM3588" s="31"/>
      <c r="AN3588" s="31"/>
      <c r="AO3588" s="31"/>
      <c r="AP3588" s="31"/>
      <c r="AQ3588" s="31"/>
      <c r="AR3588" s="31"/>
      <c r="AS3588" s="28"/>
      <c r="AT3588" s="28"/>
      <c r="AU3588" s="28"/>
      <c r="AV3588" s="28"/>
      <c r="AW3588" s="28"/>
      <c r="AX3588" s="28"/>
      <c r="AY3588" s="28"/>
      <c r="AZ3588" s="28"/>
      <c r="BA3588" s="28"/>
      <c r="BB3588" s="28"/>
      <c r="BC3588" s="28"/>
      <c r="BD3588" s="28"/>
      <c r="BE3588" s="28"/>
      <c r="BF3588" s="28"/>
      <c r="BG3588" s="28"/>
      <c r="BH3588" s="28"/>
      <c r="BI3588" s="28"/>
      <c r="BJ3588" s="28"/>
      <c r="BK3588" s="28"/>
      <c r="BL3588" s="28"/>
      <c r="BM3588" s="28"/>
      <c r="BN3588" s="28"/>
      <c r="BO3588" s="28"/>
      <c r="BP3588" s="28"/>
      <c r="BQ3588" s="28"/>
      <c r="BR3588" s="28"/>
      <c r="BS3588" s="28"/>
      <c r="BT3588" s="28"/>
      <c r="BU3588" s="28"/>
      <c r="BV3588" s="28"/>
      <c r="BW3588" s="28"/>
      <c r="BX3588" s="28"/>
      <c r="BY3588" s="28"/>
      <c r="BZ3588" s="28"/>
      <c r="CA3588" s="28"/>
      <c r="CB3588" s="28"/>
      <c r="CC3588" s="28"/>
      <c r="CD3588" s="28"/>
      <c r="CE3588" s="28"/>
      <c r="CF3588" s="28"/>
      <c r="CG3588" s="28"/>
      <c r="IP3588" s="28"/>
      <c r="IQ3588" s="28"/>
      <c r="IR3588" s="28"/>
      <c r="IS3588" s="28"/>
      <c r="IT3588" s="28"/>
      <c r="IU3588" s="28"/>
      <c r="IV3588" s="28"/>
      <c r="IW3588" s="28"/>
      <c r="IX3588" s="28"/>
      <c r="IY3588" s="28"/>
      <c r="IZ3588" s="28"/>
      <c r="JA3588" s="28"/>
      <c r="JB3588" s="28"/>
      <c r="JC3588" s="28"/>
      <c r="JD3588" s="28"/>
      <c r="JE3588" s="28"/>
      <c r="JF3588" s="28"/>
      <c r="JG3588" s="28"/>
      <c r="JH3588" s="28"/>
      <c r="JI3588" s="28"/>
      <c r="JJ3588" s="28"/>
      <c r="JK3588" s="28"/>
      <c r="JL3588" s="28"/>
      <c r="JM3588" s="28"/>
      <c r="JN3588" s="28"/>
      <c r="JO3588" s="28"/>
      <c r="JP3588" s="28"/>
      <c r="JQ3588" s="28"/>
      <c r="JR3588" s="28"/>
      <c r="JS3588" s="28"/>
      <c r="JT3588" s="28"/>
      <c r="JU3588" s="28"/>
      <c r="JV3588" s="28"/>
      <c r="JW3588" s="28"/>
      <c r="JX3588" s="28"/>
      <c r="JY3588" s="28"/>
      <c r="JZ3588" s="28"/>
      <c r="KA3588" s="28"/>
      <c r="KB3588" s="28"/>
      <c r="KC3588" s="28"/>
      <c r="KD3588" s="28"/>
    </row>
    <row r="3589" spans="5:290" x14ac:dyDescent="0.2">
      <c r="E3589" s="31"/>
      <c r="F3589" s="31"/>
      <c r="G3589" s="31"/>
      <c r="H3589" s="31"/>
      <c r="I3589" s="31"/>
      <c r="J3589" s="31"/>
      <c r="K3589" s="31"/>
      <c r="L3589" s="31"/>
      <c r="M3589" s="31"/>
      <c r="N3589" s="31"/>
      <c r="O3589" s="31"/>
      <c r="P3589" s="31"/>
      <c r="Q3589" s="31"/>
      <c r="R3589" s="31"/>
      <c r="S3589" s="31"/>
      <c r="T3589" s="31"/>
      <c r="U3589" s="31"/>
      <c r="V3589" s="31"/>
      <c r="W3589" s="31"/>
      <c r="X3589" s="31"/>
      <c r="Y3589" s="31"/>
      <c r="Z3589" s="31"/>
      <c r="AA3589" s="31"/>
      <c r="AB3589" s="31"/>
      <c r="AC3589" s="31"/>
      <c r="AD3589" s="31"/>
      <c r="AE3589" s="31"/>
      <c r="AF3589" s="31"/>
      <c r="AG3589" s="31"/>
      <c r="AH3589" s="31"/>
      <c r="AI3589" s="31"/>
      <c r="AJ3589" s="31"/>
      <c r="AK3589" s="31"/>
      <c r="AL3589" s="31"/>
      <c r="AM3589" s="31"/>
      <c r="AN3589" s="31"/>
      <c r="AO3589" s="31"/>
      <c r="AP3589" s="31"/>
      <c r="AQ3589" s="31"/>
      <c r="AR3589" s="31"/>
      <c r="AS3589" s="28"/>
      <c r="AT3589" s="28"/>
      <c r="AU3589" s="28"/>
      <c r="AV3589" s="28"/>
      <c r="AW3589" s="28"/>
      <c r="AX3589" s="28"/>
      <c r="AY3589" s="28"/>
      <c r="AZ3589" s="28"/>
      <c r="BA3589" s="28"/>
      <c r="BB3589" s="28"/>
      <c r="BC3589" s="28"/>
      <c r="BD3589" s="28"/>
      <c r="BE3589" s="28"/>
      <c r="BF3589" s="28"/>
      <c r="BG3589" s="28"/>
      <c r="BH3589" s="28"/>
      <c r="BI3589" s="28"/>
      <c r="BJ3589" s="28"/>
      <c r="BK3589" s="28"/>
      <c r="BL3589" s="28"/>
      <c r="BM3589" s="28"/>
      <c r="BN3589" s="28"/>
      <c r="BO3589" s="28"/>
      <c r="BP3589" s="28"/>
      <c r="BQ3589" s="28"/>
      <c r="BR3589" s="28"/>
      <c r="BS3589" s="28"/>
      <c r="BT3589" s="28"/>
      <c r="BU3589" s="28"/>
      <c r="BV3589" s="28"/>
      <c r="BW3589" s="28"/>
      <c r="BX3589" s="28"/>
      <c r="BY3589" s="28"/>
      <c r="BZ3589" s="28"/>
      <c r="CA3589" s="28"/>
      <c r="CB3589" s="28"/>
      <c r="CC3589" s="28"/>
      <c r="CD3589" s="28"/>
      <c r="CE3589" s="28"/>
      <c r="CF3589" s="28"/>
      <c r="CG3589" s="28"/>
      <c r="IP3589" s="28"/>
      <c r="IQ3589" s="28"/>
      <c r="IR3589" s="28"/>
      <c r="IS3589" s="28"/>
      <c r="IT3589" s="28"/>
      <c r="IU3589" s="28"/>
      <c r="IV3589" s="28"/>
      <c r="IW3589" s="28"/>
      <c r="IX3589" s="28"/>
      <c r="IY3589" s="28"/>
      <c r="IZ3589" s="28"/>
      <c r="JA3589" s="28"/>
      <c r="JB3589" s="28"/>
      <c r="JC3589" s="28"/>
      <c r="JD3589" s="28"/>
      <c r="JE3589" s="28"/>
      <c r="JF3589" s="28"/>
      <c r="JG3589" s="28"/>
      <c r="JH3589" s="28"/>
      <c r="JI3589" s="28"/>
      <c r="JJ3589" s="28"/>
      <c r="JK3589" s="28"/>
      <c r="JL3589" s="28"/>
      <c r="JM3589" s="28"/>
      <c r="JN3589" s="28"/>
      <c r="JO3589" s="28"/>
      <c r="JP3589" s="28"/>
      <c r="JQ3589" s="28"/>
      <c r="JR3589" s="28"/>
      <c r="JS3589" s="28"/>
      <c r="JT3589" s="28"/>
      <c r="JU3589" s="28"/>
      <c r="JV3589" s="28"/>
      <c r="JW3589" s="28"/>
      <c r="JX3589" s="28"/>
      <c r="JY3589" s="28"/>
      <c r="JZ3589" s="28"/>
      <c r="KA3589" s="28"/>
      <c r="KB3589" s="28"/>
      <c r="KC3589" s="28"/>
      <c r="KD3589" s="28"/>
    </row>
    <row r="3590" spans="5:290" x14ac:dyDescent="0.2">
      <c r="E3590" s="31"/>
      <c r="F3590" s="31"/>
      <c r="G3590" s="31"/>
      <c r="H3590" s="31"/>
      <c r="I3590" s="31"/>
      <c r="J3590" s="31"/>
      <c r="K3590" s="31"/>
      <c r="L3590" s="31"/>
      <c r="M3590" s="31"/>
      <c r="N3590" s="31"/>
      <c r="O3590" s="31"/>
      <c r="P3590" s="31"/>
      <c r="Q3590" s="31"/>
      <c r="R3590" s="31"/>
      <c r="S3590" s="31"/>
      <c r="T3590" s="31"/>
      <c r="U3590" s="31"/>
      <c r="V3590" s="31"/>
      <c r="W3590" s="31"/>
      <c r="X3590" s="31"/>
      <c r="Y3590" s="31"/>
      <c r="Z3590" s="31"/>
      <c r="AA3590" s="31"/>
      <c r="AB3590" s="31"/>
      <c r="AC3590" s="31"/>
      <c r="AD3590" s="31"/>
      <c r="AE3590" s="31"/>
      <c r="AF3590" s="31"/>
      <c r="AG3590" s="31"/>
      <c r="AH3590" s="31"/>
      <c r="AI3590" s="31"/>
      <c r="AJ3590" s="31"/>
      <c r="AK3590" s="31"/>
      <c r="AL3590" s="31"/>
      <c r="AM3590" s="31"/>
      <c r="AN3590" s="31"/>
      <c r="AO3590" s="31"/>
      <c r="AP3590" s="31"/>
      <c r="AQ3590" s="31"/>
      <c r="AR3590" s="31"/>
      <c r="AS3590" s="28"/>
      <c r="AT3590" s="28"/>
      <c r="AU3590" s="28"/>
      <c r="AV3590" s="28"/>
      <c r="AW3590" s="28"/>
      <c r="AX3590" s="28"/>
      <c r="AY3590" s="28"/>
      <c r="AZ3590" s="28"/>
      <c r="BA3590" s="28"/>
      <c r="BB3590" s="28"/>
      <c r="BC3590" s="28"/>
      <c r="BD3590" s="28"/>
      <c r="BE3590" s="28"/>
      <c r="BF3590" s="28"/>
      <c r="BG3590" s="28"/>
      <c r="BH3590" s="28"/>
      <c r="BI3590" s="28"/>
      <c r="BJ3590" s="28"/>
      <c r="BK3590" s="28"/>
      <c r="BL3590" s="28"/>
      <c r="BM3590" s="28"/>
      <c r="BN3590" s="28"/>
      <c r="BO3590" s="28"/>
      <c r="BP3590" s="28"/>
      <c r="BQ3590" s="28"/>
      <c r="BR3590" s="28"/>
      <c r="BS3590" s="28"/>
      <c r="BT3590" s="28"/>
      <c r="BU3590" s="28"/>
      <c r="BV3590" s="28"/>
      <c r="BW3590" s="28"/>
      <c r="BX3590" s="28"/>
      <c r="BY3590" s="28"/>
      <c r="BZ3590" s="28"/>
      <c r="CA3590" s="28"/>
      <c r="CB3590" s="28"/>
      <c r="CC3590" s="28"/>
      <c r="CD3590" s="28"/>
      <c r="CE3590" s="28"/>
      <c r="CF3590" s="28"/>
      <c r="CG3590" s="28"/>
      <c r="IP3590" s="28"/>
      <c r="IQ3590" s="28"/>
      <c r="IR3590" s="28"/>
      <c r="IS3590" s="28"/>
      <c r="IT3590" s="28"/>
      <c r="IU3590" s="28"/>
      <c r="IV3590" s="28"/>
      <c r="IW3590" s="28"/>
      <c r="IX3590" s="28"/>
      <c r="IY3590" s="28"/>
      <c r="IZ3590" s="28"/>
      <c r="JA3590" s="28"/>
      <c r="JB3590" s="28"/>
      <c r="JC3590" s="28"/>
      <c r="JD3590" s="28"/>
      <c r="JE3590" s="28"/>
      <c r="JF3590" s="28"/>
      <c r="JG3590" s="28"/>
      <c r="JH3590" s="28"/>
      <c r="JI3590" s="28"/>
      <c r="JJ3590" s="28"/>
      <c r="JK3590" s="28"/>
      <c r="JL3590" s="28"/>
      <c r="JM3590" s="28"/>
      <c r="JN3590" s="28"/>
      <c r="JO3590" s="28"/>
      <c r="JP3590" s="28"/>
      <c r="JQ3590" s="28"/>
      <c r="JR3590" s="28"/>
      <c r="JS3590" s="28"/>
      <c r="JT3590" s="28"/>
      <c r="JU3590" s="28"/>
      <c r="JV3590" s="28"/>
      <c r="JW3590" s="28"/>
      <c r="JX3590" s="28"/>
      <c r="JY3590" s="28"/>
      <c r="JZ3590" s="28"/>
      <c r="KA3590" s="28"/>
      <c r="KB3590" s="28"/>
      <c r="KC3590" s="28"/>
      <c r="KD3590" s="28"/>
    </row>
    <row r="3591" spans="5:290" x14ac:dyDescent="0.2">
      <c r="E3591" s="31"/>
      <c r="F3591" s="31"/>
      <c r="G3591" s="31"/>
      <c r="H3591" s="31"/>
      <c r="I3591" s="31"/>
      <c r="J3591" s="31"/>
      <c r="K3591" s="31"/>
      <c r="L3591" s="31"/>
      <c r="M3591" s="31"/>
      <c r="N3591" s="31"/>
      <c r="O3591" s="31"/>
      <c r="P3591" s="31"/>
      <c r="Q3591" s="31"/>
      <c r="R3591" s="31"/>
      <c r="S3591" s="31"/>
      <c r="T3591" s="31"/>
      <c r="U3591" s="31"/>
      <c r="V3591" s="31"/>
      <c r="W3591" s="31"/>
      <c r="X3591" s="31"/>
      <c r="Y3591" s="31"/>
      <c r="Z3591" s="31"/>
      <c r="AA3591" s="31"/>
      <c r="AB3591" s="31"/>
      <c r="AC3591" s="31"/>
      <c r="AD3591" s="31"/>
      <c r="AE3591" s="31"/>
      <c r="AF3591" s="31"/>
      <c r="AG3591" s="31"/>
      <c r="AH3591" s="31"/>
      <c r="AI3591" s="31"/>
      <c r="AJ3591" s="31"/>
      <c r="AK3591" s="31"/>
      <c r="AL3591" s="31"/>
      <c r="AM3591" s="31"/>
      <c r="AN3591" s="31"/>
      <c r="AO3591" s="31"/>
      <c r="AP3591" s="31"/>
      <c r="AQ3591" s="31"/>
      <c r="AR3591" s="31"/>
      <c r="AS3591" s="28"/>
      <c r="AT3591" s="28"/>
      <c r="AU3591" s="28"/>
      <c r="AV3591" s="28"/>
      <c r="AW3591" s="28"/>
      <c r="AX3591" s="28"/>
      <c r="AY3591" s="28"/>
      <c r="AZ3591" s="28"/>
      <c r="BA3591" s="28"/>
      <c r="BB3591" s="28"/>
      <c r="BC3591" s="28"/>
      <c r="BD3591" s="28"/>
      <c r="BE3591" s="28"/>
      <c r="BF3591" s="28"/>
      <c r="BG3591" s="28"/>
      <c r="BH3591" s="28"/>
      <c r="BI3591" s="28"/>
      <c r="BJ3591" s="28"/>
      <c r="BK3591" s="28"/>
      <c r="BL3591" s="28"/>
      <c r="BM3591" s="28"/>
      <c r="BN3591" s="28"/>
      <c r="BO3591" s="28"/>
      <c r="BP3591" s="28"/>
      <c r="BQ3591" s="28"/>
      <c r="BR3591" s="28"/>
      <c r="BS3591" s="28"/>
      <c r="BT3591" s="28"/>
      <c r="BU3591" s="28"/>
      <c r="BV3591" s="28"/>
      <c r="BW3591" s="28"/>
      <c r="BX3591" s="28"/>
      <c r="BY3591" s="28"/>
      <c r="BZ3591" s="28"/>
      <c r="CA3591" s="28"/>
      <c r="CB3591" s="28"/>
      <c r="CC3591" s="28"/>
      <c r="CD3591" s="28"/>
      <c r="CE3591" s="28"/>
      <c r="CF3591" s="28"/>
      <c r="CG3591" s="28"/>
      <c r="IP3591" s="28"/>
      <c r="IQ3591" s="28"/>
      <c r="IR3591" s="28"/>
      <c r="IS3591" s="28"/>
      <c r="IT3591" s="28"/>
      <c r="IU3591" s="28"/>
      <c r="IV3591" s="28"/>
      <c r="IW3591" s="28"/>
      <c r="IX3591" s="28"/>
      <c r="IY3591" s="28"/>
      <c r="IZ3591" s="28"/>
      <c r="JA3591" s="28"/>
      <c r="JB3591" s="28"/>
      <c r="JC3591" s="28"/>
      <c r="JD3591" s="28"/>
      <c r="JE3591" s="28"/>
      <c r="JF3591" s="28"/>
      <c r="JG3591" s="28"/>
      <c r="JH3591" s="28"/>
      <c r="JI3591" s="28"/>
      <c r="JJ3591" s="28"/>
      <c r="JK3591" s="28"/>
      <c r="JL3591" s="28"/>
      <c r="JM3591" s="28"/>
      <c r="JN3591" s="28"/>
      <c r="JO3591" s="28"/>
      <c r="JP3591" s="28"/>
      <c r="JQ3591" s="28"/>
      <c r="JR3591" s="28"/>
      <c r="JS3591" s="28"/>
      <c r="JT3591" s="28"/>
      <c r="JU3591" s="28"/>
      <c r="JV3591" s="28"/>
      <c r="JW3591" s="28"/>
      <c r="JX3591" s="28"/>
      <c r="JY3591" s="28"/>
      <c r="JZ3591" s="28"/>
      <c r="KA3591" s="28"/>
      <c r="KB3591" s="28"/>
      <c r="KC3591" s="28"/>
      <c r="KD3591" s="28"/>
    </row>
    <row r="3592" spans="5:290" x14ac:dyDescent="0.2">
      <c r="E3592" s="31"/>
      <c r="F3592" s="31"/>
      <c r="G3592" s="31"/>
      <c r="H3592" s="31"/>
      <c r="I3592" s="31"/>
      <c r="J3592" s="31"/>
      <c r="K3592" s="31"/>
      <c r="L3592" s="31"/>
      <c r="M3592" s="31"/>
      <c r="N3592" s="31"/>
      <c r="O3592" s="31"/>
      <c r="P3592" s="31"/>
      <c r="Q3592" s="31"/>
      <c r="R3592" s="31"/>
      <c r="S3592" s="31"/>
      <c r="T3592" s="31"/>
      <c r="U3592" s="31"/>
      <c r="V3592" s="31"/>
      <c r="W3592" s="31"/>
      <c r="X3592" s="31"/>
      <c r="Y3592" s="31"/>
      <c r="Z3592" s="31"/>
      <c r="AA3592" s="31"/>
      <c r="AB3592" s="31"/>
      <c r="AC3592" s="31"/>
      <c r="AD3592" s="31"/>
      <c r="AE3592" s="31"/>
      <c r="AF3592" s="31"/>
      <c r="AG3592" s="31"/>
      <c r="AH3592" s="31"/>
      <c r="AI3592" s="31"/>
      <c r="AJ3592" s="31"/>
      <c r="AK3592" s="31"/>
      <c r="AL3592" s="31"/>
      <c r="AM3592" s="31"/>
      <c r="AN3592" s="31"/>
      <c r="AO3592" s="31"/>
      <c r="AP3592" s="31"/>
      <c r="AQ3592" s="31"/>
      <c r="AR3592" s="31"/>
      <c r="AS3592" s="28"/>
      <c r="AT3592" s="28"/>
      <c r="AU3592" s="28"/>
      <c r="AV3592" s="28"/>
      <c r="AW3592" s="28"/>
      <c r="AX3592" s="28"/>
      <c r="AY3592" s="28"/>
      <c r="AZ3592" s="28"/>
      <c r="BA3592" s="28"/>
      <c r="BB3592" s="28"/>
      <c r="BC3592" s="28"/>
      <c r="BD3592" s="28"/>
      <c r="BE3592" s="28"/>
      <c r="BF3592" s="28"/>
      <c r="BG3592" s="28"/>
      <c r="BH3592" s="28"/>
      <c r="BI3592" s="28"/>
      <c r="BJ3592" s="28"/>
      <c r="BK3592" s="28"/>
      <c r="BL3592" s="28"/>
      <c r="BM3592" s="28"/>
      <c r="BN3592" s="28"/>
      <c r="BO3592" s="28"/>
      <c r="BP3592" s="28"/>
      <c r="BQ3592" s="28"/>
      <c r="BR3592" s="28"/>
      <c r="BS3592" s="28"/>
      <c r="BT3592" s="28"/>
      <c r="BU3592" s="28"/>
      <c r="BV3592" s="28"/>
      <c r="BW3592" s="28"/>
      <c r="BX3592" s="28"/>
      <c r="BY3592" s="28"/>
      <c r="BZ3592" s="28"/>
      <c r="CA3592" s="28"/>
      <c r="CB3592" s="28"/>
      <c r="CC3592" s="28"/>
      <c r="CD3592" s="28"/>
      <c r="CE3592" s="28"/>
      <c r="CF3592" s="28"/>
      <c r="CG3592" s="28"/>
      <c r="IP3592" s="28"/>
      <c r="IQ3592" s="28"/>
      <c r="IR3592" s="28"/>
      <c r="IS3592" s="28"/>
      <c r="IT3592" s="28"/>
      <c r="IU3592" s="28"/>
      <c r="IV3592" s="28"/>
      <c r="IW3592" s="28"/>
      <c r="IX3592" s="28"/>
      <c r="IY3592" s="28"/>
      <c r="IZ3592" s="28"/>
      <c r="JA3592" s="28"/>
      <c r="JB3592" s="28"/>
      <c r="JC3592" s="28"/>
      <c r="JD3592" s="28"/>
      <c r="JE3592" s="28"/>
      <c r="JF3592" s="28"/>
      <c r="JG3592" s="28"/>
      <c r="JH3592" s="28"/>
      <c r="JI3592" s="28"/>
      <c r="JJ3592" s="28"/>
      <c r="JK3592" s="28"/>
      <c r="JL3592" s="28"/>
      <c r="JM3592" s="28"/>
      <c r="JN3592" s="28"/>
      <c r="JO3592" s="28"/>
      <c r="JP3592" s="28"/>
      <c r="JQ3592" s="28"/>
      <c r="JR3592" s="28"/>
      <c r="JS3592" s="28"/>
      <c r="JT3592" s="28"/>
      <c r="JU3592" s="28"/>
      <c r="JV3592" s="28"/>
      <c r="JW3592" s="28"/>
      <c r="JX3592" s="28"/>
      <c r="JY3592" s="28"/>
      <c r="JZ3592" s="28"/>
      <c r="KA3592" s="28"/>
      <c r="KB3592" s="28"/>
      <c r="KC3592" s="28"/>
      <c r="KD3592" s="28"/>
    </row>
    <row r="3593" spans="5:290" x14ac:dyDescent="0.2">
      <c r="E3593" s="31"/>
      <c r="F3593" s="31"/>
      <c r="G3593" s="31"/>
      <c r="H3593" s="31"/>
      <c r="I3593" s="31"/>
      <c r="J3593" s="31"/>
      <c r="K3593" s="31"/>
      <c r="L3593" s="31"/>
      <c r="M3593" s="31"/>
      <c r="N3593" s="31"/>
      <c r="O3593" s="31"/>
      <c r="P3593" s="31"/>
      <c r="Q3593" s="31"/>
      <c r="R3593" s="31"/>
      <c r="S3593" s="31"/>
      <c r="T3593" s="31"/>
      <c r="U3593" s="31"/>
      <c r="V3593" s="31"/>
      <c r="W3593" s="31"/>
      <c r="X3593" s="31"/>
      <c r="Y3593" s="31"/>
      <c r="Z3593" s="31"/>
      <c r="AA3593" s="31"/>
      <c r="AB3593" s="31"/>
      <c r="AC3593" s="31"/>
      <c r="AD3593" s="31"/>
      <c r="AE3593" s="31"/>
      <c r="AF3593" s="31"/>
      <c r="AG3593" s="31"/>
      <c r="AH3593" s="31"/>
      <c r="AI3593" s="31"/>
      <c r="AJ3593" s="31"/>
      <c r="AK3593" s="31"/>
      <c r="AL3593" s="31"/>
      <c r="AM3593" s="31"/>
      <c r="AN3593" s="31"/>
      <c r="AO3593" s="31"/>
      <c r="AP3593" s="31"/>
      <c r="AQ3593" s="31"/>
      <c r="AR3593" s="31"/>
      <c r="AS3593" s="28"/>
      <c r="AT3593" s="28"/>
      <c r="AU3593" s="28"/>
      <c r="AV3593" s="28"/>
      <c r="AW3593" s="28"/>
      <c r="AX3593" s="28"/>
      <c r="AY3593" s="28"/>
      <c r="AZ3593" s="28"/>
      <c r="BA3593" s="28"/>
      <c r="BB3593" s="28"/>
      <c r="BC3593" s="28"/>
      <c r="BD3593" s="28"/>
      <c r="BE3593" s="28"/>
      <c r="BF3593" s="28"/>
      <c r="BG3593" s="28"/>
      <c r="BH3593" s="28"/>
      <c r="BI3593" s="28"/>
      <c r="BJ3593" s="28"/>
      <c r="BK3593" s="28"/>
      <c r="BL3593" s="28"/>
      <c r="BM3593" s="28"/>
      <c r="BN3593" s="28"/>
      <c r="BO3593" s="28"/>
      <c r="BP3593" s="28"/>
      <c r="BQ3593" s="28"/>
      <c r="BR3593" s="28"/>
      <c r="BS3593" s="28"/>
      <c r="BT3593" s="28"/>
      <c r="BU3593" s="28"/>
      <c r="BV3593" s="28"/>
      <c r="BW3593" s="28"/>
      <c r="BX3593" s="28"/>
      <c r="BY3593" s="28"/>
      <c r="BZ3593" s="28"/>
      <c r="CA3593" s="28"/>
      <c r="CB3593" s="28"/>
      <c r="CC3593" s="28"/>
      <c r="CD3593" s="28"/>
      <c r="CE3593" s="28"/>
      <c r="CF3593" s="28"/>
      <c r="CG3593" s="28"/>
      <c r="IP3593" s="28"/>
      <c r="IQ3593" s="28"/>
      <c r="IR3593" s="28"/>
      <c r="IS3593" s="28"/>
      <c r="IT3593" s="28"/>
      <c r="IU3593" s="28"/>
      <c r="IV3593" s="28"/>
      <c r="IW3593" s="28"/>
      <c r="IX3593" s="28"/>
      <c r="IY3593" s="28"/>
      <c r="IZ3593" s="28"/>
      <c r="JA3593" s="28"/>
      <c r="JB3593" s="28"/>
      <c r="JC3593" s="28"/>
      <c r="JD3593" s="28"/>
      <c r="JE3593" s="28"/>
      <c r="JF3593" s="28"/>
      <c r="JG3593" s="28"/>
      <c r="JH3593" s="28"/>
      <c r="JI3593" s="28"/>
      <c r="JJ3593" s="28"/>
      <c r="JK3593" s="28"/>
      <c r="JL3593" s="28"/>
      <c r="JM3593" s="28"/>
      <c r="JN3593" s="28"/>
      <c r="JO3593" s="28"/>
      <c r="JP3593" s="28"/>
      <c r="JQ3593" s="28"/>
      <c r="JR3593" s="28"/>
      <c r="JS3593" s="28"/>
      <c r="JT3593" s="28"/>
      <c r="JU3593" s="28"/>
      <c r="JV3593" s="28"/>
      <c r="JW3593" s="28"/>
      <c r="JX3593" s="28"/>
      <c r="JY3593" s="28"/>
      <c r="JZ3593" s="28"/>
      <c r="KA3593" s="28"/>
      <c r="KB3593" s="28"/>
      <c r="KC3593" s="28"/>
      <c r="KD3593" s="28"/>
    </row>
    <row r="3594" spans="5:290" x14ac:dyDescent="0.2">
      <c r="E3594" s="31"/>
      <c r="F3594" s="31"/>
      <c r="G3594" s="31"/>
      <c r="H3594" s="31"/>
      <c r="I3594" s="31"/>
      <c r="J3594" s="31"/>
      <c r="K3594" s="31"/>
      <c r="L3594" s="31"/>
      <c r="M3594" s="31"/>
      <c r="N3594" s="31"/>
      <c r="O3594" s="31"/>
      <c r="P3594" s="31"/>
      <c r="Q3594" s="31"/>
      <c r="R3594" s="31"/>
      <c r="S3594" s="31"/>
      <c r="T3594" s="31"/>
      <c r="U3594" s="31"/>
      <c r="V3594" s="31"/>
      <c r="W3594" s="31"/>
      <c r="X3594" s="31"/>
      <c r="Y3594" s="31"/>
      <c r="Z3594" s="31"/>
      <c r="AA3594" s="31"/>
      <c r="AB3594" s="31"/>
      <c r="AC3594" s="31"/>
      <c r="AD3594" s="31"/>
      <c r="AE3594" s="31"/>
      <c r="AF3594" s="31"/>
      <c r="AG3594" s="31"/>
      <c r="AH3594" s="31"/>
      <c r="AI3594" s="31"/>
      <c r="AJ3594" s="31"/>
      <c r="AK3594" s="31"/>
      <c r="AL3594" s="31"/>
      <c r="AM3594" s="31"/>
      <c r="AN3594" s="31"/>
      <c r="AO3594" s="31"/>
      <c r="AP3594" s="31"/>
      <c r="AQ3594" s="31"/>
      <c r="AR3594" s="31"/>
      <c r="AS3594" s="28"/>
      <c r="AT3594" s="28"/>
      <c r="AU3594" s="28"/>
      <c r="AV3594" s="28"/>
      <c r="AW3594" s="28"/>
      <c r="AX3594" s="28"/>
      <c r="AY3594" s="28"/>
      <c r="AZ3594" s="28"/>
      <c r="BA3594" s="28"/>
      <c r="BB3594" s="28"/>
      <c r="BC3594" s="28"/>
      <c r="BD3594" s="28"/>
      <c r="BE3594" s="28"/>
      <c r="BF3594" s="28"/>
      <c r="BG3594" s="28"/>
      <c r="BH3594" s="28"/>
      <c r="BI3594" s="28"/>
      <c r="BJ3594" s="28"/>
      <c r="BK3594" s="28"/>
      <c r="BL3594" s="28"/>
      <c r="BM3594" s="28"/>
      <c r="BN3594" s="28"/>
      <c r="BO3594" s="28"/>
      <c r="BP3594" s="28"/>
      <c r="BQ3594" s="28"/>
      <c r="BR3594" s="28"/>
      <c r="BS3594" s="28"/>
      <c r="BT3594" s="28"/>
      <c r="BU3594" s="28"/>
      <c r="BV3594" s="28"/>
      <c r="BW3594" s="28"/>
      <c r="BX3594" s="28"/>
      <c r="BY3594" s="28"/>
      <c r="BZ3594" s="28"/>
      <c r="CA3594" s="28"/>
      <c r="CB3594" s="28"/>
      <c r="CC3594" s="28"/>
      <c r="CD3594" s="28"/>
      <c r="CE3594" s="28"/>
      <c r="CF3594" s="28"/>
      <c r="CG3594" s="28"/>
      <c r="IP3594" s="28"/>
      <c r="IQ3594" s="28"/>
      <c r="IR3594" s="28"/>
      <c r="IS3594" s="28"/>
      <c r="IT3594" s="28"/>
      <c r="IU3594" s="28"/>
      <c r="IV3594" s="28"/>
      <c r="IW3594" s="28"/>
      <c r="IX3594" s="28"/>
      <c r="IY3594" s="28"/>
      <c r="IZ3594" s="28"/>
      <c r="JA3594" s="28"/>
      <c r="JB3594" s="28"/>
      <c r="JC3594" s="28"/>
      <c r="JD3594" s="28"/>
      <c r="JE3594" s="28"/>
      <c r="JF3594" s="28"/>
      <c r="JG3594" s="28"/>
      <c r="JH3594" s="28"/>
      <c r="JI3594" s="28"/>
      <c r="JJ3594" s="28"/>
      <c r="JK3594" s="28"/>
      <c r="JL3594" s="28"/>
      <c r="JM3594" s="28"/>
      <c r="JN3594" s="28"/>
      <c r="JO3594" s="28"/>
      <c r="JP3594" s="28"/>
      <c r="JQ3594" s="28"/>
      <c r="JR3594" s="28"/>
      <c r="JS3594" s="28"/>
      <c r="JT3594" s="28"/>
      <c r="JU3594" s="28"/>
      <c r="JV3594" s="28"/>
      <c r="JW3594" s="28"/>
      <c r="JX3594" s="28"/>
      <c r="JY3594" s="28"/>
      <c r="JZ3594" s="28"/>
      <c r="KA3594" s="28"/>
      <c r="KB3594" s="28"/>
      <c r="KC3594" s="28"/>
      <c r="KD3594" s="28"/>
    </row>
    <row r="3595" spans="5:290" x14ac:dyDescent="0.2">
      <c r="E3595" s="31"/>
      <c r="F3595" s="31"/>
      <c r="G3595" s="31"/>
      <c r="H3595" s="31"/>
      <c r="I3595" s="31"/>
      <c r="J3595" s="31"/>
      <c r="K3595" s="31"/>
      <c r="L3595" s="31"/>
      <c r="M3595" s="31"/>
      <c r="N3595" s="31"/>
      <c r="O3595" s="31"/>
      <c r="P3595" s="31"/>
      <c r="Q3595" s="31"/>
      <c r="R3595" s="31"/>
      <c r="S3595" s="31"/>
      <c r="T3595" s="31"/>
      <c r="U3595" s="31"/>
      <c r="V3595" s="31"/>
      <c r="W3595" s="31"/>
      <c r="X3595" s="31"/>
      <c r="Y3595" s="31"/>
      <c r="Z3595" s="31"/>
      <c r="AA3595" s="31"/>
      <c r="AB3595" s="31"/>
      <c r="AC3595" s="31"/>
      <c r="AD3595" s="31"/>
      <c r="AE3595" s="31"/>
      <c r="AF3595" s="31"/>
      <c r="AG3595" s="31"/>
      <c r="AH3595" s="31"/>
      <c r="AI3595" s="31"/>
      <c r="AJ3595" s="31"/>
      <c r="AK3595" s="31"/>
      <c r="AL3595" s="31"/>
      <c r="AM3595" s="31"/>
      <c r="AN3595" s="31"/>
      <c r="AO3595" s="31"/>
      <c r="AP3595" s="31"/>
      <c r="AQ3595" s="31"/>
      <c r="AR3595" s="31"/>
      <c r="AS3595" s="28"/>
      <c r="AT3595" s="28"/>
      <c r="AU3595" s="28"/>
      <c r="AV3595" s="28"/>
      <c r="AW3595" s="28"/>
      <c r="AX3595" s="28"/>
      <c r="AY3595" s="28"/>
      <c r="AZ3595" s="28"/>
      <c r="BA3595" s="28"/>
      <c r="BB3595" s="28"/>
      <c r="BC3595" s="28"/>
      <c r="BD3595" s="28"/>
      <c r="BE3595" s="28"/>
      <c r="BF3595" s="28"/>
      <c r="BG3595" s="28"/>
      <c r="BH3595" s="28"/>
      <c r="BI3595" s="28"/>
      <c r="BJ3595" s="28"/>
      <c r="BK3595" s="28"/>
      <c r="BL3595" s="28"/>
      <c r="BM3595" s="28"/>
      <c r="BN3595" s="28"/>
      <c r="BO3595" s="28"/>
      <c r="BP3595" s="28"/>
      <c r="BQ3595" s="28"/>
      <c r="BR3595" s="28"/>
      <c r="BS3595" s="28"/>
      <c r="BT3595" s="28"/>
      <c r="BU3595" s="28"/>
      <c r="BV3595" s="28"/>
      <c r="BW3595" s="28"/>
      <c r="BX3595" s="28"/>
      <c r="BY3595" s="28"/>
      <c r="BZ3595" s="28"/>
      <c r="CA3595" s="28"/>
      <c r="CB3595" s="28"/>
      <c r="CC3595" s="28"/>
      <c r="CD3595" s="28"/>
      <c r="CE3595" s="28"/>
      <c r="CF3595" s="28"/>
      <c r="CG3595" s="28"/>
      <c r="IP3595" s="28"/>
      <c r="IQ3595" s="28"/>
      <c r="IR3595" s="28"/>
      <c r="IS3595" s="28"/>
      <c r="IT3595" s="28"/>
      <c r="IU3595" s="28"/>
      <c r="IV3595" s="28"/>
      <c r="IW3595" s="28"/>
      <c r="IX3595" s="28"/>
      <c r="IY3595" s="28"/>
      <c r="IZ3595" s="28"/>
      <c r="JA3595" s="28"/>
      <c r="JB3595" s="28"/>
      <c r="JC3595" s="28"/>
      <c r="JD3595" s="28"/>
      <c r="JE3595" s="28"/>
      <c r="JF3595" s="28"/>
      <c r="JG3595" s="28"/>
      <c r="JH3595" s="28"/>
      <c r="JI3595" s="28"/>
      <c r="JJ3595" s="28"/>
      <c r="JK3595" s="28"/>
      <c r="JL3595" s="28"/>
      <c r="JM3595" s="28"/>
      <c r="JN3595" s="28"/>
      <c r="JO3595" s="28"/>
      <c r="JP3595" s="28"/>
      <c r="JQ3595" s="28"/>
      <c r="JR3595" s="28"/>
      <c r="JS3595" s="28"/>
      <c r="JT3595" s="28"/>
      <c r="JU3595" s="28"/>
      <c r="JV3595" s="28"/>
      <c r="JW3595" s="28"/>
      <c r="JX3595" s="28"/>
      <c r="JY3595" s="28"/>
      <c r="JZ3595" s="28"/>
      <c r="KA3595" s="28"/>
      <c r="KB3595" s="28"/>
      <c r="KC3595" s="28"/>
      <c r="KD3595" s="28"/>
    </row>
    <row r="3596" spans="5:290" x14ac:dyDescent="0.2">
      <c r="E3596" s="31"/>
      <c r="F3596" s="31"/>
      <c r="G3596" s="31"/>
      <c r="H3596" s="31"/>
      <c r="I3596" s="31"/>
      <c r="J3596" s="31"/>
      <c r="K3596" s="31"/>
      <c r="L3596" s="31"/>
      <c r="M3596" s="31"/>
      <c r="N3596" s="31"/>
      <c r="O3596" s="31"/>
      <c r="P3596" s="31"/>
      <c r="Q3596" s="31"/>
      <c r="R3596" s="31"/>
      <c r="S3596" s="31"/>
      <c r="T3596" s="31"/>
      <c r="U3596" s="31"/>
      <c r="V3596" s="31"/>
      <c r="W3596" s="31"/>
      <c r="X3596" s="31"/>
      <c r="Y3596" s="31"/>
      <c r="Z3596" s="31"/>
      <c r="AA3596" s="31"/>
      <c r="AB3596" s="31"/>
      <c r="AC3596" s="31"/>
      <c r="AD3596" s="31"/>
      <c r="AE3596" s="31"/>
      <c r="AF3596" s="31"/>
      <c r="AG3596" s="31"/>
      <c r="AH3596" s="31"/>
      <c r="AI3596" s="31"/>
      <c r="AJ3596" s="31"/>
      <c r="AK3596" s="31"/>
      <c r="AL3596" s="31"/>
      <c r="AM3596" s="31"/>
      <c r="AN3596" s="31"/>
      <c r="AO3596" s="31"/>
      <c r="AP3596" s="31"/>
      <c r="AQ3596" s="31"/>
      <c r="AR3596" s="31"/>
      <c r="AS3596" s="28"/>
      <c r="AT3596" s="28"/>
      <c r="AU3596" s="28"/>
      <c r="AV3596" s="28"/>
      <c r="AW3596" s="28"/>
      <c r="AX3596" s="28"/>
      <c r="AY3596" s="28"/>
      <c r="AZ3596" s="28"/>
      <c r="BA3596" s="28"/>
      <c r="BB3596" s="28"/>
      <c r="BC3596" s="28"/>
      <c r="BD3596" s="28"/>
      <c r="BE3596" s="28"/>
      <c r="BF3596" s="28"/>
      <c r="BG3596" s="28"/>
      <c r="BH3596" s="28"/>
      <c r="BI3596" s="28"/>
      <c r="BJ3596" s="28"/>
      <c r="BK3596" s="28"/>
      <c r="BL3596" s="28"/>
      <c r="BM3596" s="28"/>
      <c r="BN3596" s="28"/>
      <c r="BO3596" s="28"/>
      <c r="BP3596" s="28"/>
      <c r="BQ3596" s="28"/>
      <c r="BR3596" s="28"/>
      <c r="BS3596" s="28"/>
      <c r="BT3596" s="28"/>
      <c r="BU3596" s="28"/>
      <c r="BV3596" s="28"/>
      <c r="BW3596" s="28"/>
      <c r="BX3596" s="28"/>
      <c r="BY3596" s="28"/>
      <c r="BZ3596" s="28"/>
      <c r="CA3596" s="28"/>
      <c r="CB3596" s="28"/>
      <c r="CC3596" s="28"/>
      <c r="CD3596" s="28"/>
      <c r="CE3596" s="28"/>
      <c r="CF3596" s="28"/>
      <c r="CG3596" s="28"/>
      <c r="IP3596" s="28"/>
      <c r="IQ3596" s="28"/>
      <c r="IR3596" s="28"/>
      <c r="IS3596" s="28"/>
      <c r="IT3596" s="28"/>
      <c r="IU3596" s="28"/>
      <c r="IV3596" s="28"/>
      <c r="IW3596" s="28"/>
      <c r="IX3596" s="28"/>
      <c r="IY3596" s="28"/>
      <c r="IZ3596" s="28"/>
      <c r="JA3596" s="28"/>
      <c r="JB3596" s="28"/>
      <c r="JC3596" s="28"/>
      <c r="JD3596" s="28"/>
      <c r="JE3596" s="28"/>
      <c r="JF3596" s="28"/>
      <c r="JG3596" s="28"/>
      <c r="JH3596" s="28"/>
      <c r="JI3596" s="28"/>
      <c r="JJ3596" s="28"/>
      <c r="JK3596" s="28"/>
      <c r="JL3596" s="28"/>
      <c r="JM3596" s="28"/>
      <c r="JN3596" s="28"/>
      <c r="JO3596" s="28"/>
      <c r="JP3596" s="28"/>
      <c r="JQ3596" s="28"/>
      <c r="JR3596" s="28"/>
      <c r="JS3596" s="28"/>
      <c r="JT3596" s="28"/>
      <c r="JU3596" s="28"/>
      <c r="JV3596" s="28"/>
      <c r="JW3596" s="28"/>
      <c r="JX3596" s="28"/>
      <c r="JY3596" s="28"/>
      <c r="JZ3596" s="28"/>
      <c r="KA3596" s="28"/>
      <c r="KB3596" s="28"/>
      <c r="KC3596" s="28"/>
      <c r="KD3596" s="28"/>
    </row>
    <row r="3597" spans="5:290" x14ac:dyDescent="0.2">
      <c r="E3597" s="31"/>
      <c r="F3597" s="31"/>
      <c r="G3597" s="31"/>
      <c r="H3597" s="31"/>
      <c r="I3597" s="31"/>
      <c r="J3597" s="31"/>
      <c r="K3597" s="31"/>
      <c r="L3597" s="31"/>
      <c r="M3597" s="31"/>
      <c r="N3597" s="31"/>
      <c r="O3597" s="31"/>
      <c r="P3597" s="31"/>
      <c r="Q3597" s="31"/>
      <c r="R3597" s="31"/>
      <c r="S3597" s="31"/>
      <c r="T3597" s="31"/>
      <c r="U3597" s="31"/>
      <c r="V3597" s="31"/>
      <c r="W3597" s="31"/>
      <c r="X3597" s="31"/>
      <c r="Y3597" s="31"/>
      <c r="Z3597" s="31"/>
      <c r="AA3597" s="31"/>
      <c r="AB3597" s="31"/>
      <c r="AC3597" s="31"/>
      <c r="AD3597" s="31"/>
      <c r="AE3597" s="31"/>
      <c r="AF3597" s="31"/>
      <c r="AG3597" s="31"/>
      <c r="AH3597" s="31"/>
      <c r="AI3597" s="31"/>
      <c r="AJ3597" s="31"/>
      <c r="AK3597" s="31"/>
      <c r="AL3597" s="31"/>
      <c r="AM3597" s="31"/>
      <c r="AN3597" s="31"/>
      <c r="AO3597" s="31"/>
      <c r="AP3597" s="31"/>
      <c r="AQ3597" s="31"/>
      <c r="AR3597" s="31"/>
      <c r="AS3597" s="28"/>
      <c r="AT3597" s="28"/>
      <c r="AU3597" s="28"/>
      <c r="AV3597" s="28"/>
      <c r="AW3597" s="28"/>
      <c r="AX3597" s="28"/>
      <c r="AY3597" s="28"/>
      <c r="AZ3597" s="28"/>
      <c r="BA3597" s="28"/>
      <c r="BB3597" s="28"/>
      <c r="BC3597" s="28"/>
      <c r="BD3597" s="28"/>
      <c r="BE3597" s="28"/>
      <c r="BF3597" s="28"/>
      <c r="BG3597" s="28"/>
      <c r="BH3597" s="28"/>
      <c r="BI3597" s="28"/>
      <c r="BJ3597" s="28"/>
      <c r="BK3597" s="28"/>
      <c r="BL3597" s="28"/>
      <c r="BM3597" s="28"/>
      <c r="BN3597" s="28"/>
      <c r="BO3597" s="28"/>
      <c r="BP3597" s="28"/>
      <c r="BQ3597" s="28"/>
      <c r="BR3597" s="28"/>
      <c r="BS3597" s="28"/>
      <c r="BT3597" s="28"/>
      <c r="BU3597" s="28"/>
      <c r="BV3597" s="28"/>
      <c r="BW3597" s="28"/>
      <c r="BX3597" s="28"/>
      <c r="BY3597" s="28"/>
      <c r="BZ3597" s="28"/>
      <c r="CA3597" s="28"/>
      <c r="CB3597" s="28"/>
      <c r="CC3597" s="28"/>
      <c r="CD3597" s="28"/>
      <c r="CE3597" s="28"/>
      <c r="CF3597" s="28"/>
      <c r="CG3597" s="28"/>
      <c r="IP3597" s="28"/>
      <c r="IQ3597" s="28"/>
      <c r="IR3597" s="28"/>
      <c r="IS3597" s="28"/>
      <c r="IT3597" s="28"/>
      <c r="IU3597" s="28"/>
      <c r="IV3597" s="28"/>
      <c r="IW3597" s="28"/>
      <c r="IX3597" s="28"/>
      <c r="IY3597" s="28"/>
      <c r="IZ3597" s="28"/>
      <c r="JA3597" s="28"/>
      <c r="JB3597" s="28"/>
      <c r="JC3597" s="28"/>
      <c r="JD3597" s="28"/>
      <c r="JE3597" s="28"/>
      <c r="JF3597" s="28"/>
      <c r="JG3597" s="28"/>
      <c r="JH3597" s="28"/>
      <c r="JI3597" s="28"/>
      <c r="JJ3597" s="28"/>
      <c r="JK3597" s="28"/>
      <c r="JL3597" s="28"/>
      <c r="JM3597" s="28"/>
      <c r="JN3597" s="28"/>
      <c r="JO3597" s="28"/>
      <c r="JP3597" s="28"/>
      <c r="JQ3597" s="28"/>
      <c r="JR3597" s="28"/>
      <c r="JS3597" s="28"/>
      <c r="JT3597" s="28"/>
      <c r="JU3597" s="28"/>
      <c r="JV3597" s="28"/>
      <c r="JW3597" s="28"/>
      <c r="JX3597" s="28"/>
      <c r="JY3597" s="28"/>
      <c r="JZ3597" s="28"/>
      <c r="KA3597" s="28"/>
      <c r="KB3597" s="28"/>
      <c r="KC3597" s="28"/>
      <c r="KD3597" s="28"/>
    </row>
    <row r="3598" spans="5:290" x14ac:dyDescent="0.2">
      <c r="E3598" s="31"/>
      <c r="F3598" s="31"/>
      <c r="G3598" s="31"/>
      <c r="H3598" s="31"/>
      <c r="I3598" s="31"/>
      <c r="J3598" s="31"/>
      <c r="K3598" s="31"/>
      <c r="L3598" s="31"/>
      <c r="M3598" s="31"/>
      <c r="N3598" s="31"/>
      <c r="O3598" s="31"/>
      <c r="P3598" s="31"/>
      <c r="Q3598" s="31"/>
      <c r="R3598" s="31"/>
      <c r="S3598" s="31"/>
      <c r="T3598" s="31"/>
      <c r="U3598" s="31"/>
      <c r="V3598" s="31"/>
      <c r="W3598" s="31"/>
      <c r="X3598" s="31"/>
      <c r="Y3598" s="31"/>
      <c r="Z3598" s="31"/>
      <c r="AA3598" s="31"/>
      <c r="AB3598" s="31"/>
      <c r="AC3598" s="31"/>
      <c r="AD3598" s="31"/>
      <c r="AE3598" s="31"/>
      <c r="AF3598" s="31"/>
      <c r="AG3598" s="31"/>
      <c r="AH3598" s="31"/>
      <c r="AI3598" s="31"/>
      <c r="AJ3598" s="31"/>
      <c r="AK3598" s="31"/>
      <c r="AL3598" s="31"/>
      <c r="AM3598" s="31"/>
      <c r="AN3598" s="31"/>
      <c r="AO3598" s="31"/>
      <c r="AP3598" s="31"/>
      <c r="AQ3598" s="31"/>
      <c r="AR3598" s="31"/>
      <c r="AS3598" s="28"/>
      <c r="AT3598" s="28"/>
      <c r="AU3598" s="28"/>
      <c r="AV3598" s="28"/>
      <c r="AW3598" s="28"/>
      <c r="AX3598" s="28"/>
      <c r="AY3598" s="28"/>
      <c r="AZ3598" s="28"/>
      <c r="BA3598" s="28"/>
      <c r="BB3598" s="28"/>
      <c r="BC3598" s="28"/>
      <c r="BD3598" s="28"/>
      <c r="BE3598" s="28"/>
      <c r="BF3598" s="28"/>
      <c r="BG3598" s="28"/>
      <c r="BH3598" s="28"/>
      <c r="BI3598" s="28"/>
      <c r="BJ3598" s="28"/>
      <c r="BK3598" s="28"/>
      <c r="BL3598" s="28"/>
      <c r="BM3598" s="28"/>
      <c r="BN3598" s="28"/>
      <c r="BO3598" s="28"/>
      <c r="BP3598" s="28"/>
      <c r="BQ3598" s="28"/>
      <c r="BR3598" s="28"/>
      <c r="BS3598" s="28"/>
      <c r="BT3598" s="28"/>
      <c r="BU3598" s="28"/>
      <c r="BV3598" s="28"/>
      <c r="BW3598" s="28"/>
      <c r="BX3598" s="28"/>
      <c r="BY3598" s="28"/>
      <c r="BZ3598" s="28"/>
      <c r="CA3598" s="28"/>
      <c r="CB3598" s="28"/>
      <c r="CC3598" s="28"/>
      <c r="CD3598" s="28"/>
      <c r="CE3598" s="28"/>
      <c r="CF3598" s="28"/>
      <c r="CG3598" s="28"/>
      <c r="IP3598" s="28"/>
      <c r="IQ3598" s="28"/>
      <c r="IR3598" s="28"/>
      <c r="IS3598" s="28"/>
      <c r="IT3598" s="28"/>
      <c r="IU3598" s="28"/>
      <c r="IV3598" s="28"/>
      <c r="IW3598" s="28"/>
      <c r="IX3598" s="28"/>
      <c r="IY3598" s="28"/>
      <c r="IZ3598" s="28"/>
      <c r="JA3598" s="28"/>
      <c r="JB3598" s="28"/>
      <c r="JC3598" s="28"/>
      <c r="JD3598" s="28"/>
      <c r="JE3598" s="28"/>
      <c r="JF3598" s="28"/>
      <c r="JG3598" s="28"/>
      <c r="JH3598" s="28"/>
      <c r="JI3598" s="28"/>
      <c r="JJ3598" s="28"/>
      <c r="JK3598" s="28"/>
      <c r="JL3598" s="28"/>
      <c r="JM3598" s="28"/>
      <c r="JN3598" s="28"/>
      <c r="JO3598" s="28"/>
      <c r="JP3598" s="28"/>
      <c r="JQ3598" s="28"/>
      <c r="JR3598" s="28"/>
      <c r="JS3598" s="28"/>
      <c r="JT3598" s="28"/>
      <c r="JU3598" s="28"/>
      <c r="JV3598" s="28"/>
      <c r="JW3598" s="28"/>
      <c r="JX3598" s="28"/>
      <c r="JY3598" s="28"/>
      <c r="JZ3598" s="28"/>
      <c r="KA3598" s="28"/>
      <c r="KB3598" s="28"/>
      <c r="KC3598" s="28"/>
      <c r="KD3598" s="28"/>
    </row>
    <row r="3599" spans="5:290" x14ac:dyDescent="0.2">
      <c r="E3599" s="31"/>
      <c r="F3599" s="31"/>
      <c r="G3599" s="31"/>
      <c r="H3599" s="31"/>
      <c r="I3599" s="31"/>
      <c r="J3599" s="31"/>
      <c r="K3599" s="31"/>
      <c r="L3599" s="31"/>
      <c r="M3599" s="31"/>
      <c r="N3599" s="31"/>
      <c r="O3599" s="31"/>
      <c r="P3599" s="31"/>
      <c r="Q3599" s="31"/>
      <c r="R3599" s="31"/>
      <c r="S3599" s="31"/>
      <c r="T3599" s="31"/>
      <c r="U3599" s="31"/>
      <c r="V3599" s="31"/>
      <c r="W3599" s="31"/>
      <c r="X3599" s="31"/>
      <c r="Y3599" s="31"/>
      <c r="Z3599" s="31"/>
      <c r="AA3599" s="31"/>
      <c r="AB3599" s="31"/>
      <c r="AC3599" s="31"/>
      <c r="AD3599" s="31"/>
      <c r="AE3599" s="31"/>
      <c r="AF3599" s="31"/>
      <c r="AG3599" s="31"/>
      <c r="AH3599" s="31"/>
      <c r="AI3599" s="31"/>
      <c r="AJ3599" s="31"/>
      <c r="AK3599" s="31"/>
      <c r="AL3599" s="31"/>
      <c r="AM3599" s="31"/>
      <c r="AN3599" s="31"/>
      <c r="AO3599" s="31"/>
      <c r="AP3599" s="31"/>
      <c r="AQ3599" s="31"/>
      <c r="AR3599" s="31"/>
      <c r="AS3599" s="28"/>
      <c r="AT3599" s="28"/>
      <c r="AU3599" s="28"/>
      <c r="AV3599" s="28"/>
      <c r="AW3599" s="28"/>
      <c r="AX3599" s="28"/>
      <c r="AY3599" s="28"/>
      <c r="AZ3599" s="28"/>
      <c r="BA3599" s="28"/>
      <c r="BB3599" s="28"/>
      <c r="BC3599" s="28"/>
      <c r="BD3599" s="28"/>
      <c r="BE3599" s="28"/>
      <c r="BF3599" s="28"/>
      <c r="BG3599" s="28"/>
      <c r="BH3599" s="28"/>
      <c r="BI3599" s="28"/>
      <c r="BJ3599" s="28"/>
      <c r="BK3599" s="28"/>
      <c r="BL3599" s="28"/>
      <c r="BM3599" s="28"/>
      <c r="BN3599" s="28"/>
      <c r="BO3599" s="28"/>
      <c r="BP3599" s="28"/>
      <c r="BQ3599" s="28"/>
      <c r="BR3599" s="28"/>
      <c r="BS3599" s="28"/>
      <c r="BT3599" s="28"/>
      <c r="BU3599" s="28"/>
      <c r="BV3599" s="28"/>
      <c r="BW3599" s="28"/>
      <c r="BX3599" s="28"/>
      <c r="BY3599" s="28"/>
      <c r="BZ3599" s="28"/>
      <c r="CA3599" s="28"/>
      <c r="CB3599" s="28"/>
      <c r="CC3599" s="28"/>
      <c r="CD3599" s="28"/>
      <c r="CE3599" s="28"/>
      <c r="CF3599" s="28"/>
      <c r="CG3599" s="28"/>
      <c r="IP3599" s="28"/>
      <c r="IQ3599" s="28"/>
      <c r="IR3599" s="28"/>
      <c r="IS3599" s="28"/>
      <c r="IT3599" s="28"/>
      <c r="IU3599" s="28"/>
      <c r="IV3599" s="28"/>
      <c r="IW3599" s="28"/>
      <c r="IX3599" s="28"/>
      <c r="IY3599" s="28"/>
      <c r="IZ3599" s="28"/>
      <c r="JA3599" s="28"/>
      <c r="JB3599" s="28"/>
      <c r="JC3599" s="28"/>
      <c r="JD3599" s="28"/>
      <c r="JE3599" s="28"/>
      <c r="JF3599" s="28"/>
      <c r="JG3599" s="28"/>
      <c r="JH3599" s="28"/>
      <c r="JI3599" s="28"/>
      <c r="JJ3599" s="28"/>
      <c r="JK3599" s="28"/>
      <c r="JL3599" s="28"/>
      <c r="JM3599" s="28"/>
      <c r="JN3599" s="28"/>
      <c r="JO3599" s="28"/>
      <c r="JP3599" s="28"/>
      <c r="JQ3599" s="28"/>
      <c r="JR3599" s="28"/>
      <c r="JS3599" s="28"/>
      <c r="JT3599" s="28"/>
      <c r="JU3599" s="28"/>
      <c r="JV3599" s="28"/>
      <c r="JW3599" s="28"/>
      <c r="JX3599" s="28"/>
      <c r="JY3599" s="28"/>
      <c r="JZ3599" s="28"/>
      <c r="KA3599" s="28"/>
      <c r="KB3599" s="28"/>
      <c r="KC3599" s="28"/>
      <c r="KD3599" s="28"/>
    </row>
    <row r="3600" spans="5:290" x14ac:dyDescent="0.2">
      <c r="E3600" s="31"/>
      <c r="F3600" s="31"/>
      <c r="G3600" s="31"/>
      <c r="H3600" s="31"/>
      <c r="I3600" s="31"/>
      <c r="J3600" s="31"/>
      <c r="K3600" s="31"/>
      <c r="L3600" s="31"/>
      <c r="M3600" s="31"/>
      <c r="N3600" s="31"/>
      <c r="O3600" s="31"/>
      <c r="P3600" s="31"/>
      <c r="Q3600" s="31"/>
      <c r="R3600" s="31"/>
      <c r="S3600" s="31"/>
      <c r="T3600" s="31"/>
      <c r="U3600" s="31"/>
      <c r="V3600" s="31"/>
      <c r="W3600" s="31"/>
      <c r="X3600" s="31"/>
      <c r="Y3600" s="31"/>
      <c r="Z3600" s="31"/>
      <c r="AA3600" s="31"/>
      <c r="AB3600" s="31"/>
      <c r="AC3600" s="31"/>
      <c r="AD3600" s="31"/>
      <c r="AE3600" s="31"/>
      <c r="AF3600" s="31"/>
      <c r="AG3600" s="31"/>
      <c r="AH3600" s="31"/>
      <c r="AI3600" s="31"/>
      <c r="AJ3600" s="31"/>
      <c r="AK3600" s="31"/>
      <c r="AL3600" s="31"/>
      <c r="AM3600" s="31"/>
      <c r="AN3600" s="31"/>
      <c r="AO3600" s="31"/>
      <c r="AP3600" s="31"/>
      <c r="AQ3600" s="31"/>
      <c r="AR3600" s="31"/>
      <c r="AS3600" s="28"/>
      <c r="AT3600" s="28"/>
      <c r="AU3600" s="28"/>
      <c r="AV3600" s="28"/>
      <c r="AW3600" s="28"/>
      <c r="AX3600" s="28"/>
      <c r="AY3600" s="28"/>
      <c r="AZ3600" s="28"/>
      <c r="BA3600" s="28"/>
      <c r="BB3600" s="28"/>
      <c r="BC3600" s="28"/>
      <c r="BD3600" s="28"/>
      <c r="BE3600" s="28"/>
      <c r="BF3600" s="28"/>
      <c r="BG3600" s="28"/>
      <c r="BH3600" s="28"/>
      <c r="BI3600" s="28"/>
      <c r="BJ3600" s="28"/>
      <c r="BK3600" s="28"/>
      <c r="BL3600" s="28"/>
      <c r="BM3600" s="28"/>
      <c r="BN3600" s="28"/>
      <c r="BO3600" s="28"/>
      <c r="BP3600" s="28"/>
      <c r="BQ3600" s="28"/>
      <c r="BR3600" s="28"/>
      <c r="BS3600" s="28"/>
      <c r="BT3600" s="28"/>
      <c r="BU3600" s="28"/>
      <c r="BV3600" s="28"/>
      <c r="BW3600" s="28"/>
      <c r="BX3600" s="28"/>
      <c r="BY3600" s="28"/>
      <c r="BZ3600" s="28"/>
      <c r="CA3600" s="28"/>
      <c r="CB3600" s="28"/>
      <c r="CC3600" s="28"/>
      <c r="CD3600" s="28"/>
      <c r="CE3600" s="28"/>
      <c r="CF3600" s="28"/>
      <c r="CG3600" s="28"/>
      <c r="IP3600" s="28"/>
      <c r="IQ3600" s="28"/>
      <c r="IR3600" s="28"/>
      <c r="IS3600" s="28"/>
      <c r="IT3600" s="28"/>
      <c r="IU3600" s="28"/>
      <c r="IV3600" s="28"/>
      <c r="IW3600" s="28"/>
      <c r="IX3600" s="28"/>
      <c r="IY3600" s="28"/>
      <c r="IZ3600" s="28"/>
      <c r="JA3600" s="28"/>
      <c r="JB3600" s="28"/>
      <c r="JC3600" s="28"/>
      <c r="JD3600" s="28"/>
      <c r="JE3600" s="28"/>
      <c r="JF3600" s="28"/>
      <c r="JG3600" s="28"/>
      <c r="JH3600" s="28"/>
      <c r="JI3600" s="28"/>
      <c r="JJ3600" s="28"/>
      <c r="JK3600" s="28"/>
      <c r="JL3600" s="28"/>
      <c r="JM3600" s="28"/>
      <c r="JN3600" s="28"/>
      <c r="JO3600" s="28"/>
      <c r="JP3600" s="28"/>
      <c r="JQ3600" s="28"/>
      <c r="JR3600" s="28"/>
      <c r="JS3600" s="28"/>
      <c r="JT3600" s="28"/>
      <c r="JU3600" s="28"/>
      <c r="JV3600" s="28"/>
      <c r="JW3600" s="28"/>
      <c r="JX3600" s="28"/>
      <c r="JY3600" s="28"/>
      <c r="JZ3600" s="28"/>
      <c r="KA3600" s="28"/>
      <c r="KB3600" s="28"/>
      <c r="KC3600" s="28"/>
      <c r="KD3600" s="28"/>
    </row>
    <row r="3601" spans="5:290" x14ac:dyDescent="0.2">
      <c r="E3601" s="31"/>
      <c r="F3601" s="31"/>
      <c r="G3601" s="31"/>
      <c r="H3601" s="31"/>
      <c r="I3601" s="31"/>
      <c r="J3601" s="31"/>
      <c r="K3601" s="31"/>
      <c r="L3601" s="31"/>
      <c r="M3601" s="31"/>
      <c r="N3601" s="31"/>
      <c r="O3601" s="31"/>
      <c r="P3601" s="31"/>
      <c r="Q3601" s="31"/>
      <c r="R3601" s="31"/>
      <c r="S3601" s="31"/>
      <c r="T3601" s="31"/>
      <c r="U3601" s="31"/>
      <c r="V3601" s="31"/>
      <c r="W3601" s="31"/>
      <c r="X3601" s="31"/>
      <c r="Y3601" s="31"/>
      <c r="Z3601" s="31"/>
      <c r="AA3601" s="31"/>
      <c r="AB3601" s="31"/>
      <c r="AC3601" s="31"/>
      <c r="AD3601" s="31"/>
      <c r="AE3601" s="31"/>
      <c r="AF3601" s="31"/>
      <c r="AG3601" s="31"/>
      <c r="AH3601" s="31"/>
      <c r="AI3601" s="31"/>
      <c r="AJ3601" s="31"/>
      <c r="AK3601" s="31"/>
      <c r="AL3601" s="31"/>
      <c r="AM3601" s="31"/>
      <c r="AN3601" s="31"/>
      <c r="AO3601" s="31"/>
      <c r="AP3601" s="31"/>
      <c r="AQ3601" s="31"/>
      <c r="AR3601" s="31"/>
      <c r="AS3601" s="28"/>
      <c r="AT3601" s="28"/>
      <c r="AU3601" s="28"/>
      <c r="AV3601" s="28"/>
      <c r="AW3601" s="28"/>
      <c r="AX3601" s="28"/>
      <c r="AY3601" s="28"/>
      <c r="AZ3601" s="28"/>
      <c r="BA3601" s="28"/>
      <c r="BB3601" s="28"/>
      <c r="BC3601" s="28"/>
      <c r="BD3601" s="28"/>
      <c r="BE3601" s="28"/>
      <c r="BF3601" s="28"/>
      <c r="BG3601" s="28"/>
      <c r="BH3601" s="28"/>
      <c r="BI3601" s="28"/>
      <c r="BJ3601" s="28"/>
      <c r="BK3601" s="28"/>
      <c r="BL3601" s="28"/>
      <c r="BM3601" s="28"/>
      <c r="BN3601" s="28"/>
      <c r="BO3601" s="28"/>
      <c r="BP3601" s="28"/>
      <c r="BQ3601" s="28"/>
      <c r="BR3601" s="28"/>
      <c r="BS3601" s="28"/>
      <c r="BT3601" s="28"/>
      <c r="BU3601" s="28"/>
      <c r="BV3601" s="28"/>
      <c r="BW3601" s="28"/>
      <c r="BX3601" s="28"/>
      <c r="BY3601" s="28"/>
      <c r="BZ3601" s="28"/>
      <c r="CA3601" s="28"/>
      <c r="CB3601" s="28"/>
      <c r="CC3601" s="28"/>
      <c r="CD3601" s="28"/>
      <c r="CE3601" s="28"/>
      <c r="CF3601" s="28"/>
      <c r="CG3601" s="28"/>
      <c r="IP3601" s="28"/>
      <c r="IQ3601" s="28"/>
      <c r="IR3601" s="28"/>
      <c r="IS3601" s="28"/>
      <c r="IT3601" s="28"/>
      <c r="IU3601" s="28"/>
      <c r="IV3601" s="28"/>
      <c r="IW3601" s="28"/>
      <c r="IX3601" s="28"/>
      <c r="IY3601" s="28"/>
      <c r="IZ3601" s="28"/>
      <c r="JA3601" s="28"/>
      <c r="JB3601" s="28"/>
      <c r="JC3601" s="28"/>
      <c r="JD3601" s="28"/>
      <c r="JE3601" s="28"/>
      <c r="JF3601" s="28"/>
      <c r="JG3601" s="28"/>
      <c r="JH3601" s="28"/>
      <c r="JI3601" s="28"/>
      <c r="JJ3601" s="28"/>
      <c r="JK3601" s="28"/>
      <c r="JL3601" s="28"/>
      <c r="JM3601" s="28"/>
      <c r="JN3601" s="28"/>
      <c r="JO3601" s="28"/>
      <c r="JP3601" s="28"/>
      <c r="JQ3601" s="28"/>
      <c r="JR3601" s="28"/>
      <c r="JS3601" s="28"/>
      <c r="JT3601" s="28"/>
      <c r="JU3601" s="28"/>
      <c r="JV3601" s="28"/>
      <c r="JW3601" s="28"/>
      <c r="JX3601" s="28"/>
      <c r="JY3601" s="28"/>
      <c r="JZ3601" s="28"/>
      <c r="KA3601" s="28"/>
      <c r="KB3601" s="28"/>
      <c r="KC3601" s="28"/>
      <c r="KD3601" s="28"/>
    </row>
    <row r="3602" spans="5:290" x14ac:dyDescent="0.2">
      <c r="E3602" s="31"/>
      <c r="F3602" s="31"/>
      <c r="G3602" s="31"/>
      <c r="H3602" s="31"/>
      <c r="I3602" s="31"/>
      <c r="J3602" s="31"/>
      <c r="K3602" s="31"/>
      <c r="L3602" s="31"/>
      <c r="M3602" s="31"/>
      <c r="N3602" s="31"/>
      <c r="O3602" s="31"/>
      <c r="P3602" s="31"/>
      <c r="Q3602" s="31"/>
      <c r="R3602" s="31"/>
      <c r="S3602" s="31"/>
      <c r="T3602" s="31"/>
      <c r="U3602" s="31"/>
      <c r="V3602" s="31"/>
      <c r="W3602" s="31"/>
      <c r="X3602" s="31"/>
      <c r="Y3602" s="31"/>
      <c r="Z3602" s="31"/>
      <c r="AA3602" s="31"/>
      <c r="AB3602" s="31"/>
      <c r="AC3602" s="31"/>
      <c r="AD3602" s="31"/>
      <c r="AE3602" s="31"/>
      <c r="AF3602" s="31"/>
      <c r="AG3602" s="31"/>
      <c r="AH3602" s="31"/>
      <c r="AI3602" s="31"/>
      <c r="AJ3602" s="31"/>
      <c r="AK3602" s="31"/>
      <c r="AL3602" s="31"/>
      <c r="AM3602" s="31"/>
      <c r="AN3602" s="31"/>
      <c r="AO3602" s="31"/>
      <c r="AP3602" s="31"/>
      <c r="AQ3602" s="31"/>
      <c r="AR3602" s="31"/>
      <c r="AS3602" s="28"/>
      <c r="AT3602" s="28"/>
      <c r="AU3602" s="28"/>
      <c r="AV3602" s="28"/>
      <c r="AW3602" s="28"/>
      <c r="AX3602" s="28"/>
      <c r="AY3602" s="28"/>
      <c r="AZ3602" s="28"/>
      <c r="BA3602" s="28"/>
      <c r="BB3602" s="28"/>
      <c r="BC3602" s="28"/>
      <c r="BD3602" s="28"/>
      <c r="BE3602" s="28"/>
      <c r="BF3602" s="28"/>
      <c r="BG3602" s="28"/>
      <c r="BH3602" s="28"/>
      <c r="BI3602" s="28"/>
      <c r="BJ3602" s="28"/>
      <c r="BK3602" s="28"/>
      <c r="BL3602" s="28"/>
      <c r="BM3602" s="28"/>
      <c r="BN3602" s="28"/>
      <c r="BO3602" s="28"/>
      <c r="BP3602" s="28"/>
      <c r="BQ3602" s="28"/>
      <c r="BR3602" s="28"/>
      <c r="BS3602" s="28"/>
      <c r="BT3602" s="28"/>
      <c r="BU3602" s="28"/>
      <c r="BV3602" s="28"/>
      <c r="BW3602" s="28"/>
      <c r="BX3602" s="28"/>
      <c r="BY3602" s="28"/>
      <c r="BZ3602" s="28"/>
      <c r="CA3602" s="28"/>
      <c r="CB3602" s="28"/>
      <c r="CC3602" s="28"/>
      <c r="CD3602" s="28"/>
      <c r="CE3602" s="28"/>
      <c r="CF3602" s="28"/>
      <c r="CG3602" s="28"/>
      <c r="IP3602" s="28"/>
      <c r="IQ3602" s="28"/>
      <c r="IR3602" s="28"/>
      <c r="IS3602" s="28"/>
      <c r="IT3602" s="28"/>
      <c r="IU3602" s="28"/>
      <c r="IV3602" s="28"/>
      <c r="IW3602" s="28"/>
      <c r="IX3602" s="28"/>
      <c r="IY3602" s="28"/>
      <c r="IZ3602" s="28"/>
      <c r="JA3602" s="28"/>
      <c r="JB3602" s="28"/>
      <c r="JC3602" s="28"/>
      <c r="JD3602" s="28"/>
      <c r="JE3602" s="28"/>
      <c r="JF3602" s="28"/>
      <c r="JG3602" s="28"/>
      <c r="JH3602" s="28"/>
      <c r="JI3602" s="28"/>
      <c r="JJ3602" s="28"/>
      <c r="JK3602" s="28"/>
      <c r="JL3602" s="28"/>
      <c r="JM3602" s="28"/>
      <c r="JN3602" s="28"/>
      <c r="JO3602" s="28"/>
      <c r="JP3602" s="28"/>
      <c r="JQ3602" s="28"/>
      <c r="JR3602" s="28"/>
      <c r="JS3602" s="28"/>
      <c r="JT3602" s="28"/>
      <c r="JU3602" s="28"/>
      <c r="JV3602" s="28"/>
      <c r="JW3602" s="28"/>
      <c r="JX3602" s="28"/>
      <c r="JY3602" s="28"/>
      <c r="JZ3602" s="28"/>
      <c r="KA3602" s="28"/>
      <c r="KB3602" s="28"/>
      <c r="KC3602" s="28"/>
      <c r="KD3602" s="28"/>
    </row>
    <row r="3603" spans="5:290" x14ac:dyDescent="0.2">
      <c r="E3603" s="31"/>
      <c r="F3603" s="31"/>
      <c r="G3603" s="31"/>
      <c r="H3603" s="31"/>
      <c r="I3603" s="31"/>
      <c r="J3603" s="31"/>
      <c r="K3603" s="31"/>
      <c r="L3603" s="31"/>
      <c r="M3603" s="31"/>
      <c r="N3603" s="31"/>
      <c r="O3603" s="31"/>
      <c r="P3603" s="31"/>
      <c r="Q3603" s="31"/>
      <c r="R3603" s="31"/>
      <c r="S3603" s="31"/>
      <c r="T3603" s="31"/>
      <c r="U3603" s="31"/>
      <c r="V3603" s="31"/>
      <c r="W3603" s="31"/>
      <c r="X3603" s="31"/>
      <c r="Y3603" s="31"/>
      <c r="Z3603" s="31"/>
      <c r="AA3603" s="31"/>
      <c r="AB3603" s="31"/>
      <c r="AC3603" s="31"/>
      <c r="AD3603" s="31"/>
      <c r="AE3603" s="31"/>
      <c r="AF3603" s="31"/>
      <c r="AG3603" s="31"/>
      <c r="AH3603" s="31"/>
      <c r="AI3603" s="31"/>
      <c r="AJ3603" s="31"/>
      <c r="AK3603" s="31"/>
      <c r="AL3603" s="31"/>
      <c r="AM3603" s="31"/>
      <c r="AN3603" s="31"/>
      <c r="AO3603" s="31"/>
      <c r="AP3603" s="31"/>
      <c r="AQ3603" s="31"/>
      <c r="AR3603" s="31"/>
      <c r="AS3603" s="28"/>
      <c r="AT3603" s="28"/>
      <c r="AU3603" s="28"/>
      <c r="AV3603" s="28"/>
      <c r="AW3603" s="28"/>
      <c r="AX3603" s="28"/>
      <c r="AY3603" s="28"/>
      <c r="AZ3603" s="28"/>
      <c r="BA3603" s="28"/>
      <c r="BB3603" s="28"/>
      <c r="BC3603" s="28"/>
      <c r="BD3603" s="28"/>
      <c r="BE3603" s="28"/>
      <c r="BF3603" s="28"/>
      <c r="BG3603" s="28"/>
      <c r="BH3603" s="28"/>
      <c r="BI3603" s="28"/>
      <c r="BJ3603" s="28"/>
      <c r="BK3603" s="28"/>
      <c r="BL3603" s="28"/>
      <c r="BM3603" s="28"/>
      <c r="BN3603" s="28"/>
      <c r="BO3603" s="28"/>
      <c r="BP3603" s="28"/>
      <c r="BQ3603" s="28"/>
      <c r="BR3603" s="28"/>
      <c r="BS3603" s="28"/>
      <c r="BT3603" s="28"/>
      <c r="BU3603" s="28"/>
      <c r="BV3603" s="28"/>
      <c r="BW3603" s="28"/>
      <c r="BX3603" s="28"/>
      <c r="BY3603" s="28"/>
      <c r="BZ3603" s="28"/>
      <c r="CA3603" s="28"/>
      <c r="CB3603" s="28"/>
      <c r="CC3603" s="28"/>
      <c r="CD3603" s="28"/>
      <c r="CE3603" s="28"/>
      <c r="CF3603" s="28"/>
      <c r="CG3603" s="28"/>
      <c r="IP3603" s="28"/>
      <c r="IQ3603" s="28"/>
      <c r="IR3603" s="28"/>
      <c r="IS3603" s="28"/>
      <c r="IT3603" s="28"/>
      <c r="IU3603" s="28"/>
      <c r="IV3603" s="28"/>
      <c r="IW3603" s="28"/>
      <c r="IX3603" s="28"/>
      <c r="IY3603" s="28"/>
      <c r="IZ3603" s="28"/>
      <c r="JA3603" s="28"/>
      <c r="JB3603" s="28"/>
      <c r="JC3603" s="28"/>
      <c r="JD3603" s="28"/>
      <c r="JE3603" s="28"/>
      <c r="JF3603" s="28"/>
      <c r="JG3603" s="28"/>
      <c r="JH3603" s="28"/>
      <c r="JI3603" s="28"/>
      <c r="JJ3603" s="28"/>
      <c r="JK3603" s="28"/>
      <c r="JL3603" s="28"/>
      <c r="JM3603" s="28"/>
      <c r="JN3603" s="28"/>
      <c r="JO3603" s="28"/>
      <c r="JP3603" s="28"/>
      <c r="JQ3603" s="28"/>
      <c r="JR3603" s="28"/>
      <c r="JS3603" s="28"/>
      <c r="JT3603" s="28"/>
      <c r="JU3603" s="28"/>
      <c r="JV3603" s="28"/>
      <c r="JW3603" s="28"/>
      <c r="JX3603" s="28"/>
      <c r="JY3603" s="28"/>
      <c r="JZ3603" s="28"/>
      <c r="KA3603" s="28"/>
      <c r="KB3603" s="28"/>
      <c r="KC3603" s="28"/>
      <c r="KD3603" s="28"/>
    </row>
    <row r="3604" spans="5:290" x14ac:dyDescent="0.2">
      <c r="E3604" s="31"/>
      <c r="F3604" s="31"/>
      <c r="G3604" s="31"/>
      <c r="H3604" s="31"/>
      <c r="I3604" s="31"/>
      <c r="J3604" s="31"/>
      <c r="K3604" s="31"/>
      <c r="L3604" s="31"/>
      <c r="M3604" s="31"/>
      <c r="N3604" s="31"/>
      <c r="O3604" s="31"/>
      <c r="P3604" s="31"/>
      <c r="Q3604" s="31"/>
      <c r="R3604" s="31"/>
      <c r="S3604" s="31"/>
      <c r="T3604" s="31"/>
      <c r="U3604" s="31"/>
      <c r="V3604" s="31"/>
      <c r="W3604" s="31"/>
      <c r="X3604" s="31"/>
      <c r="Y3604" s="31"/>
      <c r="Z3604" s="31"/>
      <c r="AA3604" s="31"/>
      <c r="AB3604" s="31"/>
      <c r="AC3604" s="31"/>
      <c r="AD3604" s="31"/>
      <c r="AE3604" s="31"/>
      <c r="AF3604" s="31"/>
      <c r="AG3604" s="31"/>
      <c r="AH3604" s="31"/>
      <c r="AI3604" s="31"/>
      <c r="AJ3604" s="31"/>
      <c r="AK3604" s="31"/>
      <c r="AL3604" s="31"/>
      <c r="AM3604" s="31"/>
      <c r="AN3604" s="31"/>
      <c r="AO3604" s="31"/>
      <c r="AP3604" s="31"/>
      <c r="AQ3604" s="31"/>
      <c r="AR3604" s="31"/>
      <c r="AS3604" s="28"/>
      <c r="AT3604" s="28"/>
      <c r="AU3604" s="28"/>
      <c r="AV3604" s="28"/>
      <c r="AW3604" s="28"/>
      <c r="AX3604" s="28"/>
      <c r="AY3604" s="28"/>
      <c r="AZ3604" s="28"/>
      <c r="BA3604" s="28"/>
      <c r="BB3604" s="28"/>
      <c r="BC3604" s="28"/>
      <c r="BD3604" s="28"/>
      <c r="BE3604" s="28"/>
      <c r="BF3604" s="28"/>
      <c r="BG3604" s="28"/>
      <c r="BH3604" s="28"/>
      <c r="BI3604" s="28"/>
      <c r="BJ3604" s="28"/>
      <c r="BK3604" s="28"/>
      <c r="BL3604" s="28"/>
      <c r="BM3604" s="28"/>
      <c r="BN3604" s="28"/>
      <c r="BO3604" s="28"/>
      <c r="BP3604" s="28"/>
      <c r="BQ3604" s="28"/>
      <c r="BR3604" s="28"/>
      <c r="BS3604" s="28"/>
      <c r="BT3604" s="28"/>
      <c r="BU3604" s="28"/>
      <c r="BV3604" s="28"/>
      <c r="BW3604" s="28"/>
      <c r="BX3604" s="28"/>
      <c r="BY3604" s="28"/>
      <c r="BZ3604" s="28"/>
      <c r="CA3604" s="28"/>
      <c r="CB3604" s="28"/>
      <c r="CC3604" s="28"/>
      <c r="CD3604" s="28"/>
      <c r="CE3604" s="28"/>
      <c r="CF3604" s="28"/>
      <c r="CG3604" s="28"/>
      <c r="IP3604" s="28"/>
      <c r="IQ3604" s="28"/>
      <c r="IR3604" s="28"/>
      <c r="IS3604" s="28"/>
      <c r="IT3604" s="28"/>
      <c r="IU3604" s="28"/>
      <c r="IV3604" s="28"/>
      <c r="IW3604" s="28"/>
      <c r="IX3604" s="28"/>
      <c r="IY3604" s="28"/>
      <c r="IZ3604" s="28"/>
      <c r="JA3604" s="28"/>
      <c r="JB3604" s="28"/>
      <c r="JC3604" s="28"/>
      <c r="JD3604" s="28"/>
      <c r="JE3604" s="28"/>
      <c r="JF3604" s="28"/>
      <c r="JG3604" s="28"/>
      <c r="JH3604" s="28"/>
      <c r="JI3604" s="28"/>
      <c r="JJ3604" s="28"/>
      <c r="JK3604" s="28"/>
      <c r="JL3604" s="28"/>
      <c r="JM3604" s="28"/>
      <c r="JN3604" s="28"/>
      <c r="JO3604" s="28"/>
      <c r="JP3604" s="28"/>
      <c r="JQ3604" s="28"/>
      <c r="JR3604" s="28"/>
      <c r="JS3604" s="28"/>
      <c r="JT3604" s="28"/>
      <c r="JU3604" s="28"/>
      <c r="JV3604" s="28"/>
      <c r="JW3604" s="28"/>
      <c r="JX3604" s="28"/>
      <c r="JY3604" s="28"/>
      <c r="JZ3604" s="28"/>
      <c r="KA3604" s="28"/>
      <c r="KB3604" s="28"/>
      <c r="KC3604" s="28"/>
      <c r="KD3604" s="28"/>
    </row>
    <row r="3605" spans="5:290" x14ac:dyDescent="0.2">
      <c r="E3605" s="31"/>
      <c r="F3605" s="31"/>
      <c r="G3605" s="31"/>
      <c r="H3605" s="31"/>
      <c r="I3605" s="31"/>
      <c r="J3605" s="31"/>
      <c r="K3605" s="31"/>
      <c r="L3605" s="31"/>
      <c r="M3605" s="31"/>
      <c r="N3605" s="31"/>
      <c r="O3605" s="31"/>
      <c r="P3605" s="31"/>
      <c r="Q3605" s="31"/>
      <c r="R3605" s="31"/>
      <c r="S3605" s="31"/>
      <c r="T3605" s="31"/>
      <c r="U3605" s="31"/>
      <c r="V3605" s="31"/>
      <c r="W3605" s="31"/>
      <c r="X3605" s="31"/>
      <c r="Y3605" s="31"/>
      <c r="Z3605" s="31"/>
      <c r="AA3605" s="31"/>
      <c r="AB3605" s="31"/>
      <c r="AC3605" s="31"/>
      <c r="AD3605" s="31"/>
      <c r="AE3605" s="31"/>
      <c r="AF3605" s="31"/>
      <c r="AG3605" s="31"/>
      <c r="AH3605" s="31"/>
      <c r="AI3605" s="31"/>
      <c r="AJ3605" s="31"/>
      <c r="AK3605" s="31"/>
      <c r="AL3605" s="31"/>
      <c r="AM3605" s="31"/>
      <c r="AN3605" s="31"/>
      <c r="AO3605" s="31"/>
      <c r="AP3605" s="31"/>
      <c r="AQ3605" s="31"/>
      <c r="AR3605" s="31"/>
      <c r="AS3605" s="28"/>
      <c r="AT3605" s="28"/>
      <c r="AU3605" s="28"/>
      <c r="AV3605" s="28"/>
      <c r="AW3605" s="28"/>
      <c r="AX3605" s="28"/>
      <c r="AY3605" s="28"/>
      <c r="AZ3605" s="28"/>
      <c r="BA3605" s="28"/>
      <c r="BB3605" s="28"/>
      <c r="BC3605" s="28"/>
      <c r="BD3605" s="28"/>
      <c r="BE3605" s="28"/>
      <c r="BF3605" s="28"/>
      <c r="BG3605" s="28"/>
      <c r="BH3605" s="28"/>
      <c r="BI3605" s="28"/>
      <c r="BJ3605" s="28"/>
      <c r="BK3605" s="28"/>
      <c r="BL3605" s="28"/>
      <c r="BM3605" s="28"/>
      <c r="BN3605" s="28"/>
      <c r="BO3605" s="28"/>
      <c r="BP3605" s="28"/>
      <c r="BQ3605" s="28"/>
      <c r="BR3605" s="28"/>
      <c r="BS3605" s="28"/>
      <c r="BT3605" s="28"/>
      <c r="BU3605" s="28"/>
      <c r="BV3605" s="28"/>
      <c r="BW3605" s="28"/>
      <c r="BX3605" s="28"/>
      <c r="BY3605" s="28"/>
      <c r="BZ3605" s="28"/>
      <c r="CA3605" s="28"/>
      <c r="CB3605" s="28"/>
      <c r="CC3605" s="28"/>
      <c r="CD3605" s="28"/>
      <c r="CE3605" s="28"/>
      <c r="CF3605" s="28"/>
      <c r="CG3605" s="28"/>
      <c r="IP3605" s="28"/>
      <c r="IQ3605" s="28"/>
      <c r="IR3605" s="28"/>
      <c r="IS3605" s="28"/>
      <c r="IT3605" s="28"/>
      <c r="IU3605" s="28"/>
      <c r="IV3605" s="28"/>
      <c r="IW3605" s="28"/>
      <c r="IX3605" s="28"/>
      <c r="IY3605" s="28"/>
      <c r="IZ3605" s="28"/>
      <c r="JA3605" s="28"/>
      <c r="JB3605" s="28"/>
      <c r="JC3605" s="28"/>
      <c r="JD3605" s="28"/>
      <c r="JE3605" s="28"/>
      <c r="JF3605" s="28"/>
      <c r="JG3605" s="28"/>
      <c r="JH3605" s="28"/>
      <c r="JI3605" s="28"/>
      <c r="JJ3605" s="28"/>
      <c r="JK3605" s="28"/>
      <c r="JL3605" s="28"/>
      <c r="JM3605" s="28"/>
      <c r="JN3605" s="28"/>
      <c r="JO3605" s="28"/>
      <c r="JP3605" s="28"/>
      <c r="JQ3605" s="28"/>
      <c r="JR3605" s="28"/>
      <c r="JS3605" s="28"/>
      <c r="JT3605" s="28"/>
      <c r="JU3605" s="28"/>
      <c r="JV3605" s="28"/>
      <c r="JW3605" s="28"/>
      <c r="JX3605" s="28"/>
      <c r="JY3605" s="28"/>
      <c r="JZ3605" s="28"/>
      <c r="KA3605" s="28"/>
      <c r="KB3605" s="28"/>
      <c r="KC3605" s="28"/>
      <c r="KD3605" s="28"/>
    </row>
    <row r="3606" spans="5:290" x14ac:dyDescent="0.2">
      <c r="E3606" s="31"/>
      <c r="F3606" s="31"/>
      <c r="G3606" s="31"/>
      <c r="H3606" s="31"/>
      <c r="I3606" s="31"/>
      <c r="J3606" s="31"/>
      <c r="K3606" s="31"/>
      <c r="L3606" s="31"/>
      <c r="M3606" s="31"/>
      <c r="N3606" s="31"/>
      <c r="O3606" s="31"/>
      <c r="P3606" s="31"/>
      <c r="Q3606" s="31"/>
      <c r="R3606" s="31"/>
      <c r="S3606" s="31"/>
      <c r="T3606" s="31"/>
      <c r="U3606" s="31"/>
      <c r="V3606" s="31"/>
      <c r="W3606" s="31"/>
      <c r="X3606" s="31"/>
      <c r="Y3606" s="31"/>
      <c r="Z3606" s="31"/>
      <c r="AA3606" s="31"/>
      <c r="AB3606" s="31"/>
      <c r="AC3606" s="31"/>
      <c r="AD3606" s="31"/>
      <c r="AE3606" s="31"/>
      <c r="AF3606" s="31"/>
      <c r="AG3606" s="31"/>
      <c r="AH3606" s="31"/>
      <c r="AI3606" s="31"/>
      <c r="AJ3606" s="31"/>
      <c r="AK3606" s="31"/>
      <c r="AL3606" s="31"/>
      <c r="AM3606" s="31"/>
      <c r="AN3606" s="31"/>
      <c r="AO3606" s="31"/>
      <c r="AP3606" s="31"/>
      <c r="AQ3606" s="31"/>
      <c r="AR3606" s="31"/>
      <c r="AS3606" s="28"/>
      <c r="AT3606" s="28"/>
      <c r="AU3606" s="28"/>
      <c r="AV3606" s="28"/>
      <c r="AW3606" s="28"/>
      <c r="AX3606" s="28"/>
      <c r="AY3606" s="28"/>
      <c r="AZ3606" s="28"/>
      <c r="BA3606" s="28"/>
      <c r="BB3606" s="28"/>
      <c r="BC3606" s="28"/>
      <c r="BD3606" s="28"/>
      <c r="BE3606" s="28"/>
      <c r="BF3606" s="28"/>
      <c r="BG3606" s="28"/>
      <c r="BH3606" s="28"/>
      <c r="BI3606" s="28"/>
      <c r="BJ3606" s="28"/>
      <c r="BK3606" s="28"/>
      <c r="BL3606" s="28"/>
      <c r="BM3606" s="28"/>
      <c r="BN3606" s="28"/>
      <c r="BO3606" s="28"/>
      <c r="BP3606" s="28"/>
      <c r="BQ3606" s="28"/>
      <c r="BR3606" s="28"/>
      <c r="BS3606" s="28"/>
      <c r="BT3606" s="28"/>
      <c r="BU3606" s="28"/>
      <c r="BV3606" s="28"/>
      <c r="BW3606" s="28"/>
      <c r="BX3606" s="28"/>
      <c r="BY3606" s="28"/>
      <c r="BZ3606" s="28"/>
      <c r="CA3606" s="28"/>
      <c r="CB3606" s="28"/>
      <c r="CC3606" s="28"/>
      <c r="CD3606" s="28"/>
      <c r="CE3606" s="28"/>
      <c r="CF3606" s="28"/>
      <c r="CG3606" s="28"/>
      <c r="IP3606" s="28"/>
      <c r="IQ3606" s="28"/>
      <c r="IR3606" s="28"/>
      <c r="IS3606" s="28"/>
      <c r="IT3606" s="28"/>
      <c r="IU3606" s="28"/>
      <c r="IV3606" s="28"/>
      <c r="IW3606" s="28"/>
      <c r="IX3606" s="28"/>
      <c r="IY3606" s="28"/>
      <c r="IZ3606" s="28"/>
      <c r="JA3606" s="28"/>
      <c r="JB3606" s="28"/>
      <c r="JC3606" s="28"/>
      <c r="JD3606" s="28"/>
      <c r="JE3606" s="28"/>
      <c r="JF3606" s="28"/>
      <c r="JG3606" s="28"/>
      <c r="JH3606" s="28"/>
      <c r="JI3606" s="28"/>
      <c r="JJ3606" s="28"/>
      <c r="JK3606" s="28"/>
      <c r="JL3606" s="28"/>
      <c r="JM3606" s="28"/>
      <c r="JN3606" s="28"/>
      <c r="JO3606" s="28"/>
      <c r="JP3606" s="28"/>
      <c r="JQ3606" s="28"/>
      <c r="JR3606" s="28"/>
      <c r="JS3606" s="28"/>
      <c r="JT3606" s="28"/>
      <c r="JU3606" s="28"/>
      <c r="JV3606" s="28"/>
      <c r="JW3606" s="28"/>
      <c r="JX3606" s="28"/>
      <c r="JY3606" s="28"/>
      <c r="JZ3606" s="28"/>
      <c r="KA3606" s="28"/>
      <c r="KB3606" s="28"/>
      <c r="KC3606" s="28"/>
      <c r="KD3606" s="28"/>
    </row>
    <row r="3607" spans="5:290" x14ac:dyDescent="0.2">
      <c r="E3607" s="31"/>
      <c r="F3607" s="31"/>
      <c r="G3607" s="31"/>
      <c r="H3607" s="31"/>
      <c r="I3607" s="31"/>
      <c r="J3607" s="31"/>
      <c r="K3607" s="31"/>
      <c r="L3607" s="31"/>
      <c r="M3607" s="31"/>
      <c r="N3607" s="31"/>
      <c r="O3607" s="31"/>
      <c r="P3607" s="31"/>
      <c r="Q3607" s="31"/>
      <c r="R3607" s="31"/>
      <c r="S3607" s="31"/>
      <c r="T3607" s="31"/>
      <c r="U3607" s="31"/>
      <c r="V3607" s="31"/>
      <c r="W3607" s="31"/>
      <c r="X3607" s="31"/>
      <c r="Y3607" s="31"/>
      <c r="Z3607" s="31"/>
      <c r="AA3607" s="31"/>
      <c r="AB3607" s="31"/>
      <c r="AC3607" s="31"/>
      <c r="AD3607" s="31"/>
      <c r="AE3607" s="31"/>
      <c r="AF3607" s="31"/>
      <c r="AG3607" s="31"/>
      <c r="AH3607" s="31"/>
      <c r="AI3607" s="31"/>
      <c r="AJ3607" s="31"/>
      <c r="AK3607" s="31"/>
      <c r="AL3607" s="31"/>
      <c r="AM3607" s="31"/>
      <c r="AN3607" s="31"/>
      <c r="AO3607" s="31"/>
      <c r="AP3607" s="31"/>
      <c r="AQ3607" s="31"/>
      <c r="AR3607" s="31"/>
      <c r="AS3607" s="28"/>
      <c r="AT3607" s="28"/>
      <c r="AU3607" s="28"/>
      <c r="AV3607" s="28"/>
      <c r="AW3607" s="28"/>
      <c r="AX3607" s="28"/>
      <c r="AY3607" s="28"/>
      <c r="AZ3607" s="28"/>
      <c r="BA3607" s="28"/>
      <c r="BB3607" s="28"/>
      <c r="BC3607" s="28"/>
      <c r="BD3607" s="28"/>
      <c r="BE3607" s="28"/>
      <c r="BF3607" s="28"/>
      <c r="BG3607" s="28"/>
      <c r="BH3607" s="28"/>
      <c r="BI3607" s="28"/>
      <c r="BJ3607" s="28"/>
      <c r="BK3607" s="28"/>
      <c r="BL3607" s="28"/>
      <c r="BM3607" s="28"/>
      <c r="BN3607" s="28"/>
      <c r="BO3607" s="28"/>
      <c r="BP3607" s="28"/>
      <c r="BQ3607" s="28"/>
      <c r="BR3607" s="28"/>
      <c r="BS3607" s="28"/>
      <c r="BT3607" s="28"/>
      <c r="BU3607" s="28"/>
      <c r="BV3607" s="28"/>
      <c r="BW3607" s="28"/>
      <c r="BX3607" s="28"/>
      <c r="BY3607" s="28"/>
      <c r="BZ3607" s="28"/>
      <c r="CA3607" s="28"/>
      <c r="CB3607" s="28"/>
      <c r="CC3607" s="28"/>
      <c r="CD3607" s="28"/>
      <c r="CE3607" s="28"/>
      <c r="CF3607" s="28"/>
      <c r="CG3607" s="28"/>
      <c r="IP3607" s="28"/>
      <c r="IQ3607" s="28"/>
      <c r="IR3607" s="28"/>
      <c r="IS3607" s="28"/>
      <c r="IT3607" s="28"/>
      <c r="IU3607" s="28"/>
      <c r="IV3607" s="28"/>
      <c r="IW3607" s="28"/>
      <c r="IX3607" s="28"/>
      <c r="IY3607" s="28"/>
      <c r="IZ3607" s="28"/>
      <c r="JA3607" s="28"/>
      <c r="JB3607" s="28"/>
      <c r="JC3607" s="28"/>
      <c r="JD3607" s="28"/>
      <c r="JE3607" s="28"/>
      <c r="JF3607" s="28"/>
      <c r="JG3607" s="28"/>
      <c r="JH3607" s="28"/>
      <c r="JI3607" s="28"/>
      <c r="JJ3607" s="28"/>
      <c r="JK3607" s="28"/>
      <c r="JL3607" s="28"/>
      <c r="JM3607" s="28"/>
      <c r="JN3607" s="28"/>
      <c r="JO3607" s="28"/>
      <c r="JP3607" s="28"/>
      <c r="JQ3607" s="28"/>
      <c r="JR3607" s="28"/>
      <c r="JS3607" s="28"/>
      <c r="JT3607" s="28"/>
      <c r="JU3607" s="28"/>
      <c r="JV3607" s="28"/>
      <c r="JW3607" s="28"/>
      <c r="JX3607" s="28"/>
      <c r="JY3607" s="28"/>
      <c r="JZ3607" s="28"/>
      <c r="KA3607" s="28"/>
      <c r="KB3607" s="28"/>
      <c r="KC3607" s="28"/>
      <c r="KD3607" s="28"/>
    </row>
    <row r="3608" spans="5:290" x14ac:dyDescent="0.2">
      <c r="E3608" s="31"/>
      <c r="F3608" s="31"/>
      <c r="G3608" s="31"/>
      <c r="H3608" s="31"/>
      <c r="I3608" s="31"/>
      <c r="J3608" s="31"/>
      <c r="K3608" s="31"/>
      <c r="L3608" s="31"/>
      <c r="M3608" s="31"/>
      <c r="N3608" s="31"/>
      <c r="O3608" s="31"/>
      <c r="P3608" s="31"/>
      <c r="Q3608" s="31"/>
      <c r="R3608" s="31"/>
      <c r="S3608" s="31"/>
      <c r="T3608" s="31"/>
      <c r="U3608" s="31"/>
      <c r="V3608" s="31"/>
      <c r="W3608" s="31"/>
      <c r="X3608" s="31"/>
      <c r="Y3608" s="31"/>
      <c r="Z3608" s="31"/>
      <c r="AA3608" s="31"/>
      <c r="AB3608" s="31"/>
      <c r="AC3608" s="31"/>
      <c r="AD3608" s="31"/>
      <c r="AE3608" s="31"/>
      <c r="AF3608" s="31"/>
      <c r="AG3608" s="31"/>
      <c r="AH3608" s="31"/>
      <c r="AI3608" s="31"/>
      <c r="AJ3608" s="31"/>
      <c r="AK3608" s="31"/>
      <c r="AL3608" s="31"/>
      <c r="AM3608" s="31"/>
      <c r="AN3608" s="31"/>
      <c r="AO3608" s="31"/>
      <c r="AP3608" s="31"/>
      <c r="AQ3608" s="31"/>
      <c r="AR3608" s="31"/>
      <c r="AS3608" s="28"/>
      <c r="AT3608" s="28"/>
      <c r="AU3608" s="28"/>
      <c r="AV3608" s="28"/>
      <c r="AW3608" s="28"/>
      <c r="AX3608" s="28"/>
      <c r="AY3608" s="28"/>
      <c r="AZ3608" s="28"/>
      <c r="BA3608" s="28"/>
      <c r="BB3608" s="28"/>
      <c r="BC3608" s="28"/>
      <c r="BD3608" s="28"/>
      <c r="BE3608" s="28"/>
      <c r="BF3608" s="28"/>
      <c r="BG3608" s="28"/>
      <c r="BH3608" s="28"/>
      <c r="BI3608" s="28"/>
      <c r="BJ3608" s="28"/>
      <c r="BK3608" s="28"/>
      <c r="BL3608" s="28"/>
      <c r="BM3608" s="28"/>
      <c r="BN3608" s="28"/>
      <c r="BO3608" s="28"/>
      <c r="BP3608" s="28"/>
      <c r="BQ3608" s="28"/>
      <c r="BR3608" s="28"/>
      <c r="BS3608" s="28"/>
      <c r="BT3608" s="28"/>
      <c r="BU3608" s="28"/>
      <c r="BV3608" s="28"/>
      <c r="BW3608" s="28"/>
      <c r="BX3608" s="28"/>
      <c r="BY3608" s="28"/>
      <c r="BZ3608" s="28"/>
      <c r="CA3608" s="28"/>
      <c r="CB3608" s="28"/>
      <c r="CC3608" s="28"/>
      <c r="CD3608" s="28"/>
      <c r="CE3608" s="28"/>
      <c r="CF3608" s="28"/>
      <c r="CG3608" s="28"/>
      <c r="IP3608" s="28"/>
      <c r="IQ3608" s="28"/>
      <c r="IR3608" s="28"/>
      <c r="IS3608" s="28"/>
      <c r="IT3608" s="28"/>
      <c r="IU3608" s="28"/>
      <c r="IV3608" s="28"/>
      <c r="IW3608" s="28"/>
      <c r="IX3608" s="28"/>
      <c r="IY3608" s="28"/>
      <c r="IZ3608" s="28"/>
      <c r="JA3608" s="28"/>
      <c r="JB3608" s="28"/>
      <c r="JC3608" s="28"/>
      <c r="JD3608" s="28"/>
      <c r="JE3608" s="28"/>
      <c r="JF3608" s="28"/>
      <c r="JG3608" s="28"/>
      <c r="JH3608" s="28"/>
      <c r="JI3608" s="28"/>
      <c r="JJ3608" s="28"/>
      <c r="JK3608" s="28"/>
      <c r="JL3608" s="28"/>
      <c r="JM3608" s="28"/>
      <c r="JN3608" s="28"/>
      <c r="JO3608" s="28"/>
      <c r="JP3608" s="28"/>
      <c r="JQ3608" s="28"/>
      <c r="JR3608" s="28"/>
      <c r="JS3608" s="28"/>
      <c r="JT3608" s="28"/>
      <c r="JU3608" s="28"/>
      <c r="JV3608" s="28"/>
      <c r="JW3608" s="28"/>
      <c r="JX3608" s="28"/>
      <c r="JY3608" s="28"/>
      <c r="JZ3608" s="28"/>
      <c r="KA3608" s="28"/>
      <c r="KB3608" s="28"/>
      <c r="KC3608" s="28"/>
      <c r="KD3608" s="28"/>
    </row>
    <row r="3609" spans="5:290" x14ac:dyDescent="0.2">
      <c r="E3609" s="31"/>
      <c r="F3609" s="31"/>
      <c r="G3609" s="31"/>
      <c r="H3609" s="31"/>
      <c r="I3609" s="31"/>
      <c r="J3609" s="31"/>
      <c r="K3609" s="31"/>
      <c r="L3609" s="31"/>
      <c r="M3609" s="31"/>
      <c r="N3609" s="31"/>
      <c r="O3609" s="31"/>
      <c r="P3609" s="31"/>
      <c r="Q3609" s="31"/>
      <c r="R3609" s="31"/>
      <c r="S3609" s="31"/>
      <c r="T3609" s="31"/>
      <c r="U3609" s="31"/>
      <c r="V3609" s="31"/>
      <c r="W3609" s="31"/>
      <c r="X3609" s="31"/>
      <c r="Y3609" s="31"/>
      <c r="Z3609" s="31"/>
      <c r="AA3609" s="31"/>
      <c r="AB3609" s="31"/>
      <c r="AC3609" s="31"/>
      <c r="AD3609" s="31"/>
      <c r="AE3609" s="31"/>
      <c r="AF3609" s="31"/>
      <c r="AG3609" s="31"/>
      <c r="AH3609" s="31"/>
      <c r="AI3609" s="31"/>
      <c r="AJ3609" s="31"/>
      <c r="AK3609" s="31"/>
      <c r="AL3609" s="31"/>
      <c r="AM3609" s="31"/>
      <c r="AN3609" s="31"/>
      <c r="AO3609" s="31"/>
      <c r="AP3609" s="31"/>
      <c r="AQ3609" s="31"/>
      <c r="AR3609" s="31"/>
      <c r="AS3609" s="28"/>
      <c r="AT3609" s="28"/>
      <c r="AU3609" s="28"/>
      <c r="AV3609" s="28"/>
      <c r="AW3609" s="28"/>
      <c r="AX3609" s="28"/>
      <c r="AY3609" s="28"/>
      <c r="AZ3609" s="28"/>
      <c r="BA3609" s="28"/>
      <c r="BB3609" s="28"/>
      <c r="BC3609" s="28"/>
      <c r="BD3609" s="28"/>
      <c r="BE3609" s="28"/>
      <c r="BF3609" s="28"/>
      <c r="BG3609" s="28"/>
      <c r="BH3609" s="28"/>
      <c r="BI3609" s="28"/>
      <c r="BJ3609" s="28"/>
      <c r="BK3609" s="28"/>
      <c r="BL3609" s="28"/>
      <c r="BM3609" s="28"/>
      <c r="BN3609" s="28"/>
      <c r="BO3609" s="28"/>
      <c r="BP3609" s="28"/>
      <c r="BQ3609" s="28"/>
      <c r="BR3609" s="28"/>
      <c r="BS3609" s="28"/>
      <c r="BT3609" s="28"/>
      <c r="BU3609" s="28"/>
      <c r="BV3609" s="28"/>
      <c r="BW3609" s="28"/>
      <c r="BX3609" s="28"/>
      <c r="BY3609" s="28"/>
      <c r="BZ3609" s="28"/>
      <c r="CA3609" s="28"/>
      <c r="CB3609" s="28"/>
      <c r="CC3609" s="28"/>
      <c r="CD3609" s="28"/>
      <c r="CE3609" s="28"/>
      <c r="CF3609" s="28"/>
      <c r="CG3609" s="28"/>
      <c r="IP3609" s="28"/>
      <c r="IQ3609" s="28"/>
      <c r="IR3609" s="28"/>
      <c r="IS3609" s="28"/>
      <c r="IT3609" s="28"/>
      <c r="IU3609" s="28"/>
      <c r="IV3609" s="28"/>
      <c r="IW3609" s="28"/>
      <c r="IX3609" s="28"/>
      <c r="IY3609" s="28"/>
      <c r="IZ3609" s="28"/>
      <c r="JA3609" s="28"/>
      <c r="JB3609" s="28"/>
      <c r="JC3609" s="28"/>
      <c r="JD3609" s="28"/>
      <c r="JE3609" s="28"/>
      <c r="JF3609" s="28"/>
      <c r="JG3609" s="28"/>
      <c r="JH3609" s="28"/>
      <c r="JI3609" s="28"/>
      <c r="JJ3609" s="28"/>
      <c r="JK3609" s="28"/>
      <c r="JL3609" s="28"/>
      <c r="JM3609" s="28"/>
      <c r="JN3609" s="28"/>
      <c r="JO3609" s="28"/>
      <c r="JP3609" s="28"/>
      <c r="JQ3609" s="28"/>
      <c r="JR3609" s="28"/>
      <c r="JS3609" s="28"/>
      <c r="JT3609" s="28"/>
      <c r="JU3609" s="28"/>
      <c r="JV3609" s="28"/>
      <c r="JW3609" s="28"/>
      <c r="JX3609" s="28"/>
      <c r="JY3609" s="28"/>
      <c r="JZ3609" s="28"/>
      <c r="KA3609" s="28"/>
      <c r="KB3609" s="28"/>
      <c r="KC3609" s="28"/>
      <c r="KD3609" s="28"/>
    </row>
    <row r="3610" spans="5:290" x14ac:dyDescent="0.2">
      <c r="E3610" s="31"/>
      <c r="F3610" s="31"/>
      <c r="G3610" s="31"/>
      <c r="H3610" s="31"/>
      <c r="I3610" s="31"/>
      <c r="J3610" s="31"/>
      <c r="K3610" s="31"/>
      <c r="L3610" s="31"/>
      <c r="M3610" s="31"/>
      <c r="N3610" s="31"/>
      <c r="O3610" s="31"/>
      <c r="P3610" s="31"/>
      <c r="Q3610" s="31"/>
      <c r="R3610" s="31"/>
      <c r="S3610" s="31"/>
      <c r="T3610" s="31"/>
      <c r="U3610" s="31"/>
      <c r="V3610" s="31"/>
      <c r="W3610" s="31"/>
      <c r="X3610" s="31"/>
      <c r="Y3610" s="31"/>
      <c r="Z3610" s="31"/>
      <c r="AA3610" s="31"/>
      <c r="AB3610" s="31"/>
      <c r="AC3610" s="31"/>
      <c r="AD3610" s="31"/>
      <c r="AE3610" s="31"/>
      <c r="AF3610" s="31"/>
      <c r="AG3610" s="31"/>
      <c r="AH3610" s="31"/>
      <c r="AI3610" s="31"/>
      <c r="AJ3610" s="31"/>
      <c r="AK3610" s="31"/>
      <c r="AL3610" s="31"/>
      <c r="AM3610" s="31"/>
      <c r="AN3610" s="31"/>
      <c r="AO3610" s="31"/>
      <c r="AP3610" s="31"/>
      <c r="AQ3610" s="31"/>
      <c r="AR3610" s="31"/>
      <c r="AS3610" s="28"/>
      <c r="AT3610" s="28"/>
      <c r="AU3610" s="28"/>
      <c r="AV3610" s="28"/>
      <c r="AW3610" s="28"/>
      <c r="AX3610" s="28"/>
      <c r="AY3610" s="28"/>
      <c r="AZ3610" s="28"/>
      <c r="BA3610" s="28"/>
      <c r="BB3610" s="28"/>
      <c r="BC3610" s="28"/>
      <c r="BD3610" s="28"/>
      <c r="BE3610" s="28"/>
      <c r="BF3610" s="28"/>
      <c r="BG3610" s="28"/>
      <c r="BH3610" s="28"/>
      <c r="BI3610" s="28"/>
      <c r="BJ3610" s="28"/>
      <c r="BK3610" s="28"/>
      <c r="BL3610" s="28"/>
      <c r="BM3610" s="28"/>
      <c r="BN3610" s="28"/>
      <c r="BO3610" s="28"/>
      <c r="BP3610" s="28"/>
      <c r="BQ3610" s="28"/>
      <c r="BR3610" s="28"/>
      <c r="BS3610" s="28"/>
      <c r="BT3610" s="28"/>
      <c r="BU3610" s="28"/>
      <c r="BV3610" s="28"/>
      <c r="BW3610" s="28"/>
      <c r="BX3610" s="28"/>
      <c r="BY3610" s="28"/>
      <c r="BZ3610" s="28"/>
      <c r="CA3610" s="28"/>
      <c r="CB3610" s="28"/>
      <c r="CC3610" s="28"/>
      <c r="CD3610" s="28"/>
      <c r="CE3610" s="28"/>
      <c r="CF3610" s="28"/>
      <c r="CG3610" s="28"/>
      <c r="IP3610" s="28"/>
      <c r="IQ3610" s="28"/>
      <c r="IR3610" s="28"/>
      <c r="IS3610" s="28"/>
      <c r="IT3610" s="28"/>
      <c r="IU3610" s="28"/>
      <c r="IV3610" s="28"/>
      <c r="IW3610" s="28"/>
      <c r="IX3610" s="28"/>
      <c r="IY3610" s="28"/>
      <c r="IZ3610" s="28"/>
      <c r="JA3610" s="28"/>
      <c r="JB3610" s="28"/>
      <c r="JC3610" s="28"/>
      <c r="JD3610" s="28"/>
      <c r="JE3610" s="28"/>
      <c r="JF3610" s="28"/>
      <c r="JG3610" s="28"/>
      <c r="JH3610" s="28"/>
      <c r="JI3610" s="28"/>
      <c r="JJ3610" s="28"/>
      <c r="JK3610" s="28"/>
      <c r="JL3610" s="28"/>
      <c r="JM3610" s="28"/>
      <c r="JN3610" s="28"/>
      <c r="JO3610" s="28"/>
      <c r="JP3610" s="28"/>
      <c r="JQ3610" s="28"/>
      <c r="JR3610" s="28"/>
      <c r="JS3610" s="28"/>
      <c r="JT3610" s="28"/>
      <c r="JU3610" s="28"/>
      <c r="JV3610" s="28"/>
      <c r="JW3610" s="28"/>
      <c r="JX3610" s="28"/>
      <c r="JY3610" s="28"/>
      <c r="JZ3610" s="28"/>
      <c r="KA3610" s="28"/>
      <c r="KB3610" s="28"/>
      <c r="KC3610" s="28"/>
      <c r="KD3610" s="28"/>
    </row>
    <row r="3611" spans="5:290" x14ac:dyDescent="0.2">
      <c r="E3611" s="31"/>
      <c r="F3611" s="31"/>
      <c r="G3611" s="31"/>
      <c r="H3611" s="31"/>
      <c r="I3611" s="31"/>
      <c r="J3611" s="31"/>
      <c r="K3611" s="31"/>
      <c r="L3611" s="31"/>
      <c r="M3611" s="31"/>
      <c r="N3611" s="31"/>
      <c r="O3611" s="31"/>
      <c r="P3611" s="31"/>
      <c r="Q3611" s="31"/>
      <c r="R3611" s="31"/>
      <c r="S3611" s="31"/>
      <c r="T3611" s="31"/>
      <c r="U3611" s="31"/>
      <c r="V3611" s="31"/>
      <c r="W3611" s="31"/>
      <c r="X3611" s="31"/>
      <c r="Y3611" s="31"/>
      <c r="Z3611" s="31"/>
      <c r="AA3611" s="31"/>
      <c r="AB3611" s="31"/>
      <c r="AC3611" s="31"/>
      <c r="AD3611" s="31"/>
      <c r="AE3611" s="31"/>
      <c r="AF3611" s="31"/>
      <c r="AG3611" s="31"/>
      <c r="AH3611" s="31"/>
      <c r="AI3611" s="31"/>
      <c r="AJ3611" s="31"/>
      <c r="AK3611" s="31"/>
      <c r="AL3611" s="31"/>
      <c r="AM3611" s="31"/>
      <c r="AN3611" s="31"/>
      <c r="AO3611" s="31"/>
      <c r="AP3611" s="31"/>
      <c r="AQ3611" s="31"/>
      <c r="AR3611" s="31"/>
      <c r="AS3611" s="28"/>
      <c r="AT3611" s="28"/>
      <c r="AU3611" s="28"/>
      <c r="AV3611" s="28"/>
      <c r="AW3611" s="28"/>
      <c r="AX3611" s="28"/>
      <c r="AY3611" s="28"/>
      <c r="AZ3611" s="28"/>
      <c r="BA3611" s="28"/>
      <c r="BB3611" s="28"/>
      <c r="BC3611" s="28"/>
      <c r="BD3611" s="28"/>
      <c r="BE3611" s="28"/>
      <c r="BF3611" s="28"/>
      <c r="BG3611" s="28"/>
      <c r="BH3611" s="28"/>
      <c r="BI3611" s="28"/>
      <c r="BJ3611" s="28"/>
      <c r="BK3611" s="28"/>
      <c r="BL3611" s="28"/>
      <c r="BM3611" s="28"/>
      <c r="BN3611" s="28"/>
      <c r="BO3611" s="28"/>
      <c r="BP3611" s="28"/>
      <c r="BQ3611" s="28"/>
      <c r="BR3611" s="28"/>
      <c r="BS3611" s="28"/>
      <c r="BT3611" s="28"/>
      <c r="BU3611" s="28"/>
      <c r="BV3611" s="28"/>
      <c r="BW3611" s="28"/>
      <c r="BX3611" s="28"/>
      <c r="BY3611" s="28"/>
      <c r="BZ3611" s="28"/>
      <c r="CA3611" s="28"/>
      <c r="CB3611" s="28"/>
      <c r="CC3611" s="28"/>
      <c r="CD3611" s="28"/>
      <c r="CE3611" s="28"/>
      <c r="CF3611" s="28"/>
      <c r="CG3611" s="28"/>
      <c r="IP3611" s="28"/>
      <c r="IQ3611" s="28"/>
      <c r="IR3611" s="28"/>
      <c r="IS3611" s="28"/>
      <c r="IT3611" s="28"/>
      <c r="IU3611" s="28"/>
      <c r="IV3611" s="28"/>
      <c r="IW3611" s="28"/>
      <c r="IX3611" s="28"/>
      <c r="IY3611" s="28"/>
      <c r="IZ3611" s="28"/>
      <c r="JA3611" s="28"/>
      <c r="JB3611" s="28"/>
      <c r="JC3611" s="28"/>
      <c r="JD3611" s="28"/>
      <c r="JE3611" s="28"/>
      <c r="JF3611" s="28"/>
      <c r="JG3611" s="28"/>
      <c r="JH3611" s="28"/>
      <c r="JI3611" s="28"/>
      <c r="JJ3611" s="28"/>
      <c r="JK3611" s="28"/>
      <c r="JL3611" s="28"/>
      <c r="JM3611" s="28"/>
      <c r="JN3611" s="28"/>
      <c r="JO3611" s="28"/>
      <c r="JP3611" s="28"/>
      <c r="JQ3611" s="28"/>
      <c r="JR3611" s="28"/>
      <c r="JS3611" s="28"/>
      <c r="JT3611" s="28"/>
      <c r="JU3611" s="28"/>
      <c r="JV3611" s="28"/>
      <c r="JW3611" s="28"/>
      <c r="JX3611" s="28"/>
      <c r="JY3611" s="28"/>
      <c r="JZ3611" s="28"/>
      <c r="KA3611" s="28"/>
      <c r="KB3611" s="28"/>
      <c r="KC3611" s="28"/>
      <c r="KD3611" s="28"/>
    </row>
    <row r="3612" spans="5:290" x14ac:dyDescent="0.2">
      <c r="E3612" s="31"/>
      <c r="F3612" s="31"/>
      <c r="G3612" s="31"/>
      <c r="H3612" s="31"/>
      <c r="I3612" s="31"/>
      <c r="J3612" s="31"/>
      <c r="K3612" s="31"/>
      <c r="L3612" s="31"/>
      <c r="M3612" s="31"/>
      <c r="N3612" s="31"/>
      <c r="O3612" s="31"/>
      <c r="P3612" s="31"/>
      <c r="Q3612" s="31"/>
      <c r="R3612" s="31"/>
      <c r="S3612" s="31"/>
      <c r="T3612" s="31"/>
      <c r="U3612" s="31"/>
      <c r="V3612" s="31"/>
      <c r="W3612" s="31"/>
      <c r="X3612" s="31"/>
      <c r="Y3612" s="31"/>
      <c r="Z3612" s="31"/>
      <c r="AA3612" s="31"/>
      <c r="AB3612" s="31"/>
      <c r="AC3612" s="31"/>
      <c r="AD3612" s="31"/>
      <c r="AE3612" s="31"/>
      <c r="AF3612" s="31"/>
      <c r="AG3612" s="31"/>
      <c r="AH3612" s="31"/>
      <c r="AI3612" s="31"/>
      <c r="AJ3612" s="31"/>
      <c r="AK3612" s="31"/>
      <c r="AL3612" s="31"/>
      <c r="AM3612" s="31"/>
      <c r="AN3612" s="31"/>
      <c r="AO3612" s="31"/>
      <c r="AP3612" s="31"/>
      <c r="AQ3612" s="31"/>
      <c r="AR3612" s="31"/>
      <c r="AS3612" s="28"/>
      <c r="AT3612" s="28"/>
      <c r="AU3612" s="28"/>
      <c r="AV3612" s="28"/>
      <c r="AW3612" s="28"/>
      <c r="AX3612" s="28"/>
      <c r="AY3612" s="28"/>
      <c r="AZ3612" s="28"/>
      <c r="BA3612" s="28"/>
      <c r="BB3612" s="28"/>
      <c r="BC3612" s="28"/>
      <c r="BD3612" s="28"/>
      <c r="BE3612" s="28"/>
      <c r="BF3612" s="28"/>
      <c r="BG3612" s="28"/>
      <c r="BH3612" s="28"/>
      <c r="BI3612" s="28"/>
      <c r="BJ3612" s="28"/>
      <c r="BK3612" s="28"/>
      <c r="BL3612" s="28"/>
      <c r="BM3612" s="28"/>
      <c r="BN3612" s="28"/>
      <c r="BO3612" s="28"/>
      <c r="BP3612" s="28"/>
      <c r="BQ3612" s="28"/>
      <c r="BR3612" s="28"/>
      <c r="BS3612" s="28"/>
      <c r="BT3612" s="28"/>
      <c r="BU3612" s="28"/>
      <c r="BV3612" s="28"/>
      <c r="BW3612" s="28"/>
      <c r="BX3612" s="28"/>
      <c r="BY3612" s="28"/>
      <c r="BZ3612" s="28"/>
      <c r="CA3612" s="28"/>
      <c r="CB3612" s="28"/>
      <c r="CC3612" s="28"/>
      <c r="CD3612" s="28"/>
      <c r="CE3612" s="28"/>
      <c r="CF3612" s="28"/>
      <c r="CG3612" s="28"/>
      <c r="IP3612" s="28"/>
      <c r="IQ3612" s="28"/>
      <c r="IR3612" s="28"/>
      <c r="IS3612" s="28"/>
      <c r="IT3612" s="28"/>
      <c r="IU3612" s="28"/>
      <c r="IV3612" s="28"/>
      <c r="IW3612" s="28"/>
      <c r="IX3612" s="28"/>
      <c r="IY3612" s="28"/>
      <c r="IZ3612" s="28"/>
      <c r="JA3612" s="28"/>
      <c r="JB3612" s="28"/>
      <c r="JC3612" s="28"/>
      <c r="JD3612" s="28"/>
      <c r="JE3612" s="28"/>
      <c r="JF3612" s="28"/>
      <c r="JG3612" s="28"/>
      <c r="JH3612" s="28"/>
      <c r="JI3612" s="28"/>
      <c r="JJ3612" s="28"/>
      <c r="JK3612" s="28"/>
      <c r="JL3612" s="28"/>
      <c r="JM3612" s="28"/>
      <c r="JN3612" s="28"/>
      <c r="JO3612" s="28"/>
      <c r="JP3612" s="28"/>
      <c r="JQ3612" s="28"/>
      <c r="JR3612" s="28"/>
      <c r="JS3612" s="28"/>
      <c r="JT3612" s="28"/>
      <c r="JU3612" s="28"/>
      <c r="JV3612" s="28"/>
      <c r="JW3612" s="28"/>
      <c r="JX3612" s="28"/>
      <c r="JY3612" s="28"/>
      <c r="JZ3612" s="28"/>
      <c r="KA3612" s="28"/>
      <c r="KB3612" s="28"/>
      <c r="KC3612" s="28"/>
      <c r="KD3612" s="28"/>
    </row>
    <row r="3613" spans="5:290" x14ac:dyDescent="0.2">
      <c r="E3613" s="31"/>
      <c r="F3613" s="31"/>
      <c r="G3613" s="31"/>
      <c r="H3613" s="31"/>
      <c r="I3613" s="31"/>
      <c r="J3613" s="31"/>
      <c r="K3613" s="31"/>
      <c r="L3613" s="31"/>
      <c r="M3613" s="31"/>
      <c r="N3613" s="31"/>
      <c r="O3613" s="31"/>
      <c r="P3613" s="31"/>
      <c r="Q3613" s="31"/>
      <c r="R3613" s="31"/>
      <c r="S3613" s="31"/>
      <c r="T3613" s="31"/>
      <c r="U3613" s="31"/>
      <c r="V3613" s="31"/>
      <c r="W3613" s="31"/>
      <c r="X3613" s="31"/>
      <c r="Y3613" s="31"/>
      <c r="Z3613" s="31"/>
      <c r="AA3613" s="31"/>
      <c r="AB3613" s="31"/>
      <c r="AC3613" s="31"/>
      <c r="AD3613" s="31"/>
      <c r="AE3613" s="31"/>
      <c r="AF3613" s="31"/>
      <c r="AG3613" s="31"/>
      <c r="AH3613" s="31"/>
      <c r="AI3613" s="31"/>
      <c r="AJ3613" s="31"/>
      <c r="AK3613" s="31"/>
      <c r="AL3613" s="31"/>
      <c r="AM3613" s="31"/>
      <c r="AN3613" s="31"/>
      <c r="AO3613" s="31"/>
      <c r="AP3613" s="31"/>
      <c r="AQ3613" s="31"/>
      <c r="AR3613" s="31"/>
      <c r="AS3613" s="28"/>
      <c r="AT3613" s="28"/>
      <c r="AU3613" s="28"/>
      <c r="AV3613" s="28"/>
      <c r="AW3613" s="28"/>
      <c r="AX3613" s="28"/>
      <c r="AY3613" s="28"/>
      <c r="AZ3613" s="28"/>
      <c r="BA3613" s="28"/>
      <c r="BB3613" s="28"/>
      <c r="BC3613" s="28"/>
      <c r="BD3613" s="28"/>
      <c r="BE3613" s="28"/>
      <c r="BF3613" s="28"/>
      <c r="BG3613" s="28"/>
      <c r="BH3613" s="28"/>
      <c r="BI3613" s="28"/>
      <c r="BJ3613" s="28"/>
      <c r="BK3613" s="28"/>
      <c r="BL3613" s="28"/>
      <c r="BM3613" s="28"/>
      <c r="BN3613" s="28"/>
      <c r="BO3613" s="28"/>
      <c r="BP3613" s="28"/>
      <c r="BQ3613" s="28"/>
      <c r="BR3613" s="28"/>
      <c r="BS3613" s="28"/>
      <c r="BT3613" s="28"/>
      <c r="BU3613" s="28"/>
      <c r="BV3613" s="28"/>
      <c r="BW3613" s="28"/>
      <c r="BX3613" s="28"/>
      <c r="BY3613" s="28"/>
      <c r="BZ3613" s="28"/>
      <c r="CA3613" s="28"/>
      <c r="CB3613" s="28"/>
      <c r="CC3613" s="28"/>
      <c r="CD3613" s="28"/>
      <c r="CE3613" s="28"/>
      <c r="CF3613" s="28"/>
      <c r="CG3613" s="28"/>
      <c r="IP3613" s="28"/>
      <c r="IQ3613" s="28"/>
      <c r="IR3613" s="28"/>
      <c r="IS3613" s="28"/>
      <c r="IT3613" s="28"/>
      <c r="IU3613" s="28"/>
      <c r="IV3613" s="28"/>
      <c r="IW3613" s="28"/>
      <c r="IX3613" s="28"/>
      <c r="IY3613" s="28"/>
      <c r="IZ3613" s="28"/>
      <c r="JA3613" s="28"/>
      <c r="JB3613" s="28"/>
      <c r="JC3613" s="28"/>
      <c r="JD3613" s="28"/>
      <c r="JE3613" s="28"/>
      <c r="JF3613" s="28"/>
      <c r="JG3613" s="28"/>
      <c r="JH3613" s="28"/>
      <c r="JI3613" s="28"/>
      <c r="JJ3613" s="28"/>
      <c r="JK3613" s="28"/>
      <c r="JL3613" s="28"/>
      <c r="JM3613" s="28"/>
      <c r="JN3613" s="28"/>
      <c r="JO3613" s="28"/>
      <c r="JP3613" s="28"/>
      <c r="JQ3613" s="28"/>
      <c r="JR3613" s="28"/>
      <c r="JS3613" s="28"/>
      <c r="JT3613" s="28"/>
      <c r="JU3613" s="28"/>
      <c r="JV3613" s="28"/>
      <c r="JW3613" s="28"/>
      <c r="JX3613" s="28"/>
      <c r="JY3613" s="28"/>
      <c r="JZ3613" s="28"/>
      <c r="KA3613" s="28"/>
      <c r="KB3613" s="28"/>
      <c r="KC3613" s="28"/>
      <c r="KD3613" s="28"/>
    </row>
    <row r="3614" spans="5:290" x14ac:dyDescent="0.2">
      <c r="E3614" s="31"/>
      <c r="F3614" s="31"/>
      <c r="G3614" s="31"/>
      <c r="H3614" s="31"/>
      <c r="I3614" s="31"/>
      <c r="J3614" s="31"/>
      <c r="K3614" s="31"/>
      <c r="L3614" s="31"/>
      <c r="M3614" s="31"/>
      <c r="N3614" s="31"/>
      <c r="O3614" s="31"/>
      <c r="P3614" s="31"/>
      <c r="Q3614" s="31"/>
      <c r="R3614" s="31"/>
      <c r="S3614" s="31"/>
      <c r="T3614" s="31"/>
      <c r="U3614" s="31"/>
      <c r="V3614" s="31"/>
      <c r="W3614" s="31"/>
      <c r="X3614" s="31"/>
      <c r="Y3614" s="31"/>
      <c r="Z3614" s="31"/>
      <c r="AA3614" s="31"/>
      <c r="AB3614" s="31"/>
      <c r="AC3614" s="31"/>
      <c r="AD3614" s="31"/>
      <c r="AE3614" s="31"/>
      <c r="AF3614" s="31"/>
      <c r="AG3614" s="31"/>
      <c r="AH3614" s="31"/>
      <c r="AI3614" s="31"/>
      <c r="AJ3614" s="31"/>
      <c r="AK3614" s="31"/>
      <c r="AL3614" s="31"/>
      <c r="AM3614" s="31"/>
      <c r="AN3614" s="31"/>
      <c r="AO3614" s="31"/>
      <c r="AP3614" s="31"/>
      <c r="AQ3614" s="31"/>
      <c r="AR3614" s="31"/>
      <c r="AS3614" s="28"/>
      <c r="AT3614" s="28"/>
      <c r="AU3614" s="28"/>
      <c r="AV3614" s="28"/>
      <c r="AW3614" s="28"/>
      <c r="AX3614" s="28"/>
      <c r="AY3614" s="28"/>
      <c r="AZ3614" s="28"/>
      <c r="BA3614" s="28"/>
      <c r="BB3614" s="28"/>
      <c r="BC3614" s="28"/>
      <c r="BD3614" s="28"/>
      <c r="BE3614" s="28"/>
      <c r="BF3614" s="28"/>
      <c r="BG3614" s="28"/>
      <c r="BH3614" s="28"/>
      <c r="BI3614" s="28"/>
      <c r="BJ3614" s="28"/>
      <c r="BK3614" s="28"/>
      <c r="BL3614" s="28"/>
      <c r="BM3614" s="28"/>
      <c r="BN3614" s="28"/>
      <c r="BO3614" s="28"/>
      <c r="BP3614" s="28"/>
      <c r="BQ3614" s="28"/>
      <c r="BR3614" s="28"/>
      <c r="BS3614" s="28"/>
      <c r="BT3614" s="28"/>
      <c r="BU3614" s="28"/>
      <c r="BV3614" s="28"/>
      <c r="BW3614" s="28"/>
      <c r="BX3614" s="28"/>
      <c r="BY3614" s="28"/>
      <c r="BZ3614" s="28"/>
      <c r="CA3614" s="28"/>
      <c r="CB3614" s="28"/>
      <c r="CC3614" s="28"/>
      <c r="CD3614" s="28"/>
      <c r="CE3614" s="28"/>
      <c r="CF3614" s="28"/>
      <c r="CG3614" s="28"/>
      <c r="IP3614" s="28"/>
      <c r="IQ3614" s="28"/>
      <c r="IR3614" s="28"/>
      <c r="IS3614" s="28"/>
      <c r="IT3614" s="28"/>
      <c r="IU3614" s="28"/>
      <c r="IV3614" s="28"/>
      <c r="IW3614" s="28"/>
      <c r="IX3614" s="28"/>
      <c r="IY3614" s="28"/>
      <c r="IZ3614" s="28"/>
      <c r="JA3614" s="28"/>
      <c r="JB3614" s="28"/>
      <c r="JC3614" s="28"/>
      <c r="JD3614" s="28"/>
      <c r="JE3614" s="28"/>
      <c r="JF3614" s="28"/>
      <c r="JG3614" s="28"/>
      <c r="JH3614" s="28"/>
      <c r="JI3614" s="28"/>
      <c r="JJ3614" s="28"/>
      <c r="JK3614" s="28"/>
      <c r="JL3614" s="28"/>
      <c r="JM3614" s="28"/>
      <c r="JN3614" s="28"/>
      <c r="JO3614" s="28"/>
      <c r="JP3614" s="28"/>
      <c r="JQ3614" s="28"/>
      <c r="JR3614" s="28"/>
      <c r="JS3614" s="28"/>
      <c r="JT3614" s="28"/>
      <c r="JU3614" s="28"/>
      <c r="JV3614" s="28"/>
      <c r="JW3614" s="28"/>
      <c r="JX3614" s="28"/>
      <c r="JY3614" s="28"/>
      <c r="JZ3614" s="28"/>
      <c r="KA3614" s="28"/>
      <c r="KB3614" s="28"/>
      <c r="KC3614" s="28"/>
      <c r="KD3614" s="28"/>
    </row>
    <row r="3615" spans="5:290" x14ac:dyDescent="0.2">
      <c r="E3615" s="31"/>
      <c r="F3615" s="31"/>
      <c r="G3615" s="31"/>
      <c r="H3615" s="31"/>
      <c r="I3615" s="31"/>
      <c r="J3615" s="31"/>
      <c r="K3615" s="31"/>
      <c r="L3615" s="31"/>
      <c r="M3615" s="31"/>
      <c r="N3615" s="31"/>
      <c r="O3615" s="31"/>
      <c r="P3615" s="31"/>
      <c r="Q3615" s="31"/>
      <c r="R3615" s="31"/>
      <c r="S3615" s="31"/>
      <c r="T3615" s="31"/>
      <c r="U3615" s="31"/>
      <c r="V3615" s="31"/>
      <c r="W3615" s="31"/>
      <c r="X3615" s="31"/>
      <c r="Y3615" s="31"/>
      <c r="Z3615" s="31"/>
      <c r="AA3615" s="31"/>
      <c r="AB3615" s="31"/>
      <c r="AC3615" s="31"/>
      <c r="AD3615" s="31"/>
      <c r="AE3615" s="31"/>
      <c r="AF3615" s="31"/>
      <c r="AG3615" s="31"/>
      <c r="AH3615" s="31"/>
      <c r="AI3615" s="31"/>
      <c r="AJ3615" s="31"/>
      <c r="AK3615" s="31"/>
      <c r="AL3615" s="31"/>
      <c r="AM3615" s="31"/>
      <c r="AN3615" s="31"/>
      <c r="AO3615" s="31"/>
      <c r="AP3615" s="31"/>
      <c r="AQ3615" s="31"/>
      <c r="AR3615" s="31"/>
      <c r="AS3615" s="28"/>
      <c r="AT3615" s="28"/>
      <c r="AU3615" s="28"/>
      <c r="AV3615" s="28"/>
      <c r="AW3615" s="28"/>
      <c r="AX3615" s="28"/>
      <c r="AY3615" s="28"/>
      <c r="AZ3615" s="28"/>
      <c r="BA3615" s="28"/>
      <c r="BB3615" s="28"/>
      <c r="BC3615" s="28"/>
      <c r="BD3615" s="28"/>
      <c r="BE3615" s="28"/>
      <c r="BF3615" s="28"/>
      <c r="BG3615" s="28"/>
      <c r="BH3615" s="28"/>
      <c r="BI3615" s="28"/>
      <c r="BJ3615" s="28"/>
      <c r="BK3615" s="28"/>
      <c r="BL3615" s="28"/>
      <c r="BM3615" s="28"/>
      <c r="BN3615" s="28"/>
      <c r="BO3615" s="28"/>
      <c r="BP3615" s="28"/>
      <c r="BQ3615" s="28"/>
      <c r="BR3615" s="28"/>
      <c r="BS3615" s="28"/>
      <c r="BT3615" s="28"/>
      <c r="BU3615" s="28"/>
      <c r="BV3615" s="28"/>
      <c r="BW3615" s="28"/>
      <c r="BX3615" s="28"/>
      <c r="BY3615" s="28"/>
      <c r="BZ3615" s="28"/>
      <c r="CA3615" s="28"/>
      <c r="CB3615" s="28"/>
      <c r="CC3615" s="28"/>
      <c r="CD3615" s="28"/>
      <c r="CE3615" s="28"/>
      <c r="CF3615" s="28"/>
      <c r="CG3615" s="28"/>
      <c r="IP3615" s="28"/>
      <c r="IQ3615" s="28"/>
      <c r="IR3615" s="28"/>
      <c r="IS3615" s="28"/>
      <c r="IT3615" s="28"/>
      <c r="IU3615" s="28"/>
      <c r="IV3615" s="28"/>
      <c r="IW3615" s="28"/>
      <c r="IX3615" s="28"/>
      <c r="IY3615" s="28"/>
      <c r="IZ3615" s="28"/>
      <c r="JA3615" s="28"/>
      <c r="JB3615" s="28"/>
      <c r="JC3615" s="28"/>
      <c r="JD3615" s="28"/>
      <c r="JE3615" s="28"/>
      <c r="JF3615" s="28"/>
      <c r="JG3615" s="28"/>
      <c r="JH3615" s="28"/>
      <c r="JI3615" s="28"/>
      <c r="JJ3615" s="28"/>
      <c r="JK3615" s="28"/>
      <c r="JL3615" s="28"/>
      <c r="JM3615" s="28"/>
      <c r="JN3615" s="28"/>
      <c r="JO3615" s="28"/>
      <c r="JP3615" s="28"/>
      <c r="JQ3615" s="28"/>
      <c r="JR3615" s="28"/>
      <c r="JS3615" s="28"/>
      <c r="JT3615" s="28"/>
      <c r="JU3615" s="28"/>
      <c r="JV3615" s="28"/>
      <c r="JW3615" s="28"/>
      <c r="JX3615" s="28"/>
      <c r="JY3615" s="28"/>
      <c r="JZ3615" s="28"/>
      <c r="KA3615" s="28"/>
      <c r="KB3615" s="28"/>
      <c r="KC3615" s="28"/>
      <c r="KD3615" s="28"/>
    </row>
    <row r="3616" spans="5:290" x14ac:dyDescent="0.2">
      <c r="E3616" s="31"/>
      <c r="F3616" s="31"/>
      <c r="G3616" s="31"/>
      <c r="H3616" s="31"/>
      <c r="I3616" s="31"/>
      <c r="J3616" s="31"/>
      <c r="K3616" s="31"/>
      <c r="L3616" s="31"/>
      <c r="M3616" s="31"/>
      <c r="N3616" s="31"/>
      <c r="O3616" s="31"/>
      <c r="P3616" s="31"/>
      <c r="Q3616" s="31"/>
      <c r="R3616" s="31"/>
      <c r="S3616" s="31"/>
      <c r="T3616" s="31"/>
      <c r="U3616" s="31"/>
      <c r="V3616" s="31"/>
      <c r="W3616" s="31"/>
      <c r="X3616" s="31"/>
      <c r="Y3616" s="31"/>
      <c r="Z3616" s="31"/>
      <c r="AA3616" s="31"/>
      <c r="AB3616" s="31"/>
      <c r="AC3616" s="31"/>
      <c r="AD3616" s="31"/>
      <c r="AE3616" s="31"/>
      <c r="AF3616" s="31"/>
      <c r="AG3616" s="31"/>
      <c r="AH3616" s="31"/>
      <c r="AI3616" s="31"/>
      <c r="AJ3616" s="31"/>
      <c r="AK3616" s="31"/>
      <c r="AL3616" s="31"/>
      <c r="AM3616" s="31"/>
      <c r="AN3616" s="31"/>
      <c r="AO3616" s="31"/>
      <c r="AP3616" s="31"/>
      <c r="AQ3616" s="31"/>
      <c r="AR3616" s="31"/>
      <c r="AS3616" s="28"/>
      <c r="AT3616" s="28"/>
      <c r="AU3616" s="28"/>
      <c r="AV3616" s="28"/>
      <c r="AW3616" s="28"/>
      <c r="AX3616" s="28"/>
      <c r="AY3616" s="28"/>
      <c r="AZ3616" s="28"/>
      <c r="BA3616" s="28"/>
      <c r="BB3616" s="28"/>
      <c r="BC3616" s="28"/>
      <c r="BD3616" s="28"/>
      <c r="BE3616" s="28"/>
      <c r="BF3616" s="28"/>
      <c r="BG3616" s="28"/>
      <c r="BH3616" s="28"/>
      <c r="BI3616" s="28"/>
      <c r="BJ3616" s="28"/>
      <c r="BK3616" s="28"/>
      <c r="BL3616" s="28"/>
      <c r="BM3616" s="28"/>
      <c r="BN3616" s="28"/>
      <c r="BO3616" s="28"/>
      <c r="BP3616" s="28"/>
      <c r="BQ3616" s="28"/>
      <c r="BR3616" s="28"/>
      <c r="BS3616" s="28"/>
      <c r="BT3616" s="28"/>
      <c r="BU3616" s="28"/>
      <c r="BV3616" s="28"/>
      <c r="BW3616" s="28"/>
      <c r="BX3616" s="28"/>
      <c r="BY3616" s="28"/>
      <c r="BZ3616" s="28"/>
      <c r="CA3616" s="28"/>
      <c r="CB3616" s="28"/>
      <c r="CC3616" s="28"/>
      <c r="CD3616" s="28"/>
      <c r="CE3616" s="28"/>
      <c r="CF3616" s="28"/>
      <c r="CG3616" s="28"/>
      <c r="IP3616" s="28"/>
      <c r="IQ3616" s="28"/>
      <c r="IR3616" s="28"/>
      <c r="IS3616" s="28"/>
      <c r="IT3616" s="28"/>
      <c r="IU3616" s="28"/>
      <c r="IV3616" s="28"/>
      <c r="IW3616" s="28"/>
      <c r="IX3616" s="28"/>
      <c r="IY3616" s="28"/>
      <c r="IZ3616" s="28"/>
      <c r="JA3616" s="28"/>
      <c r="JB3616" s="28"/>
      <c r="JC3616" s="28"/>
      <c r="JD3616" s="28"/>
      <c r="JE3616" s="28"/>
      <c r="JF3616" s="28"/>
      <c r="JG3616" s="28"/>
      <c r="JH3616" s="28"/>
      <c r="JI3616" s="28"/>
      <c r="JJ3616" s="28"/>
      <c r="JK3616" s="28"/>
      <c r="JL3616" s="28"/>
      <c r="JM3616" s="28"/>
      <c r="JN3616" s="28"/>
      <c r="JO3616" s="28"/>
      <c r="JP3616" s="28"/>
      <c r="JQ3616" s="28"/>
      <c r="JR3616" s="28"/>
      <c r="JS3616" s="28"/>
      <c r="JT3616" s="28"/>
      <c r="JU3616" s="28"/>
      <c r="JV3616" s="28"/>
      <c r="JW3616" s="28"/>
      <c r="JX3616" s="28"/>
      <c r="JY3616" s="28"/>
      <c r="JZ3616" s="28"/>
      <c r="KA3616" s="28"/>
      <c r="KB3616" s="28"/>
      <c r="KC3616" s="28"/>
      <c r="KD3616" s="28"/>
    </row>
    <row r="3617" spans="5:290" x14ac:dyDescent="0.2">
      <c r="E3617" s="31"/>
      <c r="F3617" s="31"/>
      <c r="G3617" s="31"/>
      <c r="H3617" s="31"/>
      <c r="I3617" s="31"/>
      <c r="J3617" s="31"/>
      <c r="K3617" s="31"/>
      <c r="L3617" s="31"/>
      <c r="M3617" s="31"/>
      <c r="N3617" s="31"/>
      <c r="O3617" s="31"/>
      <c r="P3617" s="31"/>
      <c r="Q3617" s="31"/>
      <c r="R3617" s="31"/>
      <c r="S3617" s="31"/>
      <c r="T3617" s="31"/>
      <c r="U3617" s="31"/>
      <c r="V3617" s="31"/>
      <c r="W3617" s="31"/>
      <c r="X3617" s="31"/>
      <c r="Y3617" s="31"/>
      <c r="Z3617" s="31"/>
      <c r="AA3617" s="31"/>
      <c r="AB3617" s="31"/>
      <c r="AC3617" s="31"/>
      <c r="AD3617" s="31"/>
      <c r="AE3617" s="31"/>
      <c r="AF3617" s="31"/>
      <c r="AG3617" s="31"/>
      <c r="AH3617" s="31"/>
      <c r="AI3617" s="31"/>
      <c r="AJ3617" s="31"/>
      <c r="AK3617" s="31"/>
      <c r="AL3617" s="31"/>
      <c r="AM3617" s="31"/>
      <c r="AN3617" s="31"/>
      <c r="AO3617" s="31"/>
      <c r="AP3617" s="31"/>
      <c r="AQ3617" s="31"/>
      <c r="AR3617" s="31"/>
      <c r="AS3617" s="28"/>
      <c r="AT3617" s="28"/>
      <c r="AU3617" s="28"/>
      <c r="AV3617" s="28"/>
      <c r="AW3617" s="28"/>
      <c r="AX3617" s="28"/>
      <c r="AY3617" s="28"/>
      <c r="AZ3617" s="28"/>
      <c r="BA3617" s="28"/>
      <c r="BB3617" s="28"/>
      <c r="BC3617" s="28"/>
      <c r="BD3617" s="28"/>
      <c r="BE3617" s="28"/>
      <c r="BF3617" s="28"/>
      <c r="BG3617" s="28"/>
      <c r="BH3617" s="28"/>
      <c r="BI3617" s="28"/>
      <c r="BJ3617" s="28"/>
      <c r="BK3617" s="28"/>
      <c r="BL3617" s="28"/>
      <c r="BM3617" s="28"/>
      <c r="BN3617" s="28"/>
      <c r="BO3617" s="28"/>
      <c r="BP3617" s="28"/>
      <c r="BQ3617" s="28"/>
      <c r="BR3617" s="28"/>
      <c r="BS3617" s="28"/>
      <c r="BT3617" s="28"/>
      <c r="BU3617" s="28"/>
      <c r="BV3617" s="28"/>
      <c r="BW3617" s="28"/>
      <c r="BX3617" s="28"/>
      <c r="BY3617" s="28"/>
      <c r="BZ3617" s="28"/>
      <c r="CA3617" s="28"/>
      <c r="CB3617" s="28"/>
      <c r="CC3617" s="28"/>
      <c r="CD3617" s="28"/>
      <c r="CE3617" s="28"/>
      <c r="CF3617" s="28"/>
      <c r="CG3617" s="28"/>
      <c r="IP3617" s="28"/>
      <c r="IQ3617" s="28"/>
      <c r="IR3617" s="28"/>
      <c r="IS3617" s="28"/>
      <c r="IT3617" s="28"/>
      <c r="IU3617" s="28"/>
      <c r="IV3617" s="28"/>
      <c r="IW3617" s="28"/>
      <c r="IX3617" s="28"/>
      <c r="IY3617" s="28"/>
      <c r="IZ3617" s="28"/>
      <c r="JA3617" s="28"/>
      <c r="JB3617" s="28"/>
      <c r="JC3617" s="28"/>
      <c r="JD3617" s="28"/>
      <c r="JE3617" s="28"/>
      <c r="JF3617" s="28"/>
      <c r="JG3617" s="28"/>
      <c r="JH3617" s="28"/>
      <c r="JI3617" s="28"/>
      <c r="JJ3617" s="28"/>
      <c r="JK3617" s="28"/>
      <c r="JL3617" s="28"/>
      <c r="JM3617" s="28"/>
      <c r="JN3617" s="28"/>
      <c r="JO3617" s="28"/>
      <c r="JP3617" s="28"/>
      <c r="JQ3617" s="28"/>
      <c r="JR3617" s="28"/>
      <c r="JS3617" s="28"/>
      <c r="JT3617" s="28"/>
      <c r="JU3617" s="28"/>
      <c r="JV3617" s="28"/>
      <c r="JW3617" s="28"/>
      <c r="JX3617" s="28"/>
      <c r="JY3617" s="28"/>
      <c r="JZ3617" s="28"/>
      <c r="KA3617" s="28"/>
      <c r="KB3617" s="28"/>
      <c r="KC3617" s="28"/>
      <c r="KD3617" s="28"/>
    </row>
    <row r="3618" spans="5:290" x14ac:dyDescent="0.2">
      <c r="E3618" s="31"/>
      <c r="F3618" s="31"/>
      <c r="G3618" s="31"/>
      <c r="H3618" s="31"/>
      <c r="I3618" s="31"/>
      <c r="J3618" s="31"/>
      <c r="K3618" s="31"/>
      <c r="L3618" s="31"/>
      <c r="M3618" s="31"/>
      <c r="N3618" s="31"/>
      <c r="O3618" s="31"/>
      <c r="P3618" s="31"/>
      <c r="Q3618" s="31"/>
      <c r="R3618" s="31"/>
      <c r="S3618" s="31"/>
      <c r="T3618" s="31"/>
      <c r="U3618" s="31"/>
      <c r="V3618" s="31"/>
      <c r="W3618" s="31"/>
      <c r="X3618" s="31"/>
      <c r="Y3618" s="31"/>
      <c r="Z3618" s="31"/>
      <c r="AA3618" s="31"/>
      <c r="AB3618" s="31"/>
      <c r="AC3618" s="31"/>
      <c r="AD3618" s="31"/>
      <c r="AE3618" s="31"/>
      <c r="AF3618" s="31"/>
      <c r="AG3618" s="31"/>
      <c r="AH3618" s="31"/>
      <c r="AI3618" s="31"/>
      <c r="AJ3618" s="31"/>
      <c r="AK3618" s="31"/>
      <c r="AL3618" s="31"/>
      <c r="AM3618" s="31"/>
      <c r="AN3618" s="31"/>
      <c r="AO3618" s="31"/>
      <c r="AP3618" s="31"/>
      <c r="AQ3618" s="31"/>
      <c r="AR3618" s="31"/>
      <c r="AS3618" s="28"/>
      <c r="AT3618" s="28"/>
      <c r="AU3618" s="28"/>
      <c r="AV3618" s="28"/>
      <c r="AW3618" s="28"/>
      <c r="AX3618" s="28"/>
      <c r="AY3618" s="28"/>
      <c r="AZ3618" s="28"/>
      <c r="BA3618" s="28"/>
      <c r="BB3618" s="28"/>
      <c r="BC3618" s="28"/>
      <c r="BD3618" s="28"/>
      <c r="BE3618" s="28"/>
      <c r="BF3618" s="28"/>
      <c r="BG3618" s="28"/>
      <c r="BH3618" s="28"/>
      <c r="BI3618" s="28"/>
      <c r="BJ3618" s="28"/>
      <c r="BK3618" s="28"/>
      <c r="BL3618" s="28"/>
      <c r="BM3618" s="28"/>
      <c r="BN3618" s="28"/>
      <c r="BO3618" s="28"/>
      <c r="BP3618" s="28"/>
      <c r="BQ3618" s="28"/>
      <c r="BR3618" s="28"/>
      <c r="BS3618" s="28"/>
      <c r="BT3618" s="28"/>
      <c r="BU3618" s="28"/>
      <c r="BV3618" s="28"/>
      <c r="BW3618" s="28"/>
      <c r="BX3618" s="28"/>
      <c r="BY3618" s="28"/>
      <c r="BZ3618" s="28"/>
      <c r="CA3618" s="28"/>
      <c r="CB3618" s="28"/>
      <c r="CC3618" s="28"/>
      <c r="CD3618" s="28"/>
      <c r="CE3618" s="28"/>
      <c r="CF3618" s="28"/>
      <c r="CG3618" s="28"/>
      <c r="IP3618" s="28"/>
      <c r="IQ3618" s="28"/>
      <c r="IR3618" s="28"/>
      <c r="IS3618" s="28"/>
      <c r="IT3618" s="28"/>
      <c r="IU3618" s="28"/>
      <c r="IV3618" s="28"/>
      <c r="IW3618" s="28"/>
      <c r="IX3618" s="28"/>
      <c r="IY3618" s="28"/>
      <c r="IZ3618" s="28"/>
      <c r="JA3618" s="28"/>
      <c r="JB3618" s="28"/>
      <c r="JC3618" s="28"/>
      <c r="JD3618" s="28"/>
      <c r="JE3618" s="28"/>
      <c r="JF3618" s="28"/>
      <c r="JG3618" s="28"/>
      <c r="JH3618" s="28"/>
      <c r="JI3618" s="28"/>
      <c r="JJ3618" s="28"/>
      <c r="JK3618" s="28"/>
      <c r="JL3618" s="28"/>
      <c r="JM3618" s="28"/>
      <c r="JN3618" s="28"/>
      <c r="JO3618" s="28"/>
      <c r="JP3618" s="28"/>
      <c r="JQ3618" s="28"/>
      <c r="JR3618" s="28"/>
      <c r="JS3618" s="28"/>
      <c r="JT3618" s="28"/>
      <c r="JU3618" s="28"/>
      <c r="JV3618" s="28"/>
      <c r="JW3618" s="28"/>
      <c r="JX3618" s="28"/>
      <c r="JY3618" s="28"/>
      <c r="JZ3618" s="28"/>
      <c r="KA3618" s="28"/>
      <c r="KB3618" s="28"/>
      <c r="KC3618" s="28"/>
      <c r="KD3618" s="28"/>
    </row>
    <row r="3619" spans="5:290" x14ac:dyDescent="0.2">
      <c r="E3619" s="31"/>
      <c r="F3619" s="31"/>
      <c r="G3619" s="31"/>
      <c r="H3619" s="31"/>
      <c r="I3619" s="31"/>
      <c r="J3619" s="31"/>
      <c r="K3619" s="31"/>
      <c r="L3619" s="31"/>
      <c r="M3619" s="31"/>
      <c r="N3619" s="31"/>
      <c r="O3619" s="31"/>
      <c r="P3619" s="31"/>
      <c r="Q3619" s="31"/>
      <c r="R3619" s="31"/>
      <c r="S3619" s="31"/>
      <c r="T3619" s="31"/>
      <c r="U3619" s="31"/>
      <c r="V3619" s="31"/>
      <c r="W3619" s="31"/>
      <c r="X3619" s="31"/>
      <c r="Y3619" s="31"/>
      <c r="Z3619" s="31"/>
      <c r="AA3619" s="31"/>
      <c r="AB3619" s="31"/>
      <c r="AC3619" s="31"/>
      <c r="AD3619" s="31"/>
      <c r="AE3619" s="31"/>
      <c r="AF3619" s="31"/>
      <c r="AG3619" s="31"/>
      <c r="AH3619" s="31"/>
      <c r="AI3619" s="31"/>
      <c r="AJ3619" s="31"/>
      <c r="AK3619" s="31"/>
      <c r="AL3619" s="31"/>
      <c r="AM3619" s="31"/>
      <c r="AN3619" s="31"/>
      <c r="AO3619" s="31"/>
      <c r="AP3619" s="31"/>
      <c r="AQ3619" s="31"/>
      <c r="AR3619" s="31"/>
      <c r="AS3619" s="28"/>
      <c r="AT3619" s="28"/>
      <c r="AU3619" s="28"/>
      <c r="AV3619" s="28"/>
      <c r="AW3619" s="28"/>
      <c r="AX3619" s="28"/>
      <c r="AY3619" s="28"/>
      <c r="AZ3619" s="28"/>
      <c r="BA3619" s="28"/>
      <c r="BB3619" s="28"/>
      <c r="BC3619" s="28"/>
      <c r="BD3619" s="28"/>
      <c r="BE3619" s="28"/>
      <c r="BF3619" s="28"/>
      <c r="BG3619" s="28"/>
      <c r="BH3619" s="28"/>
      <c r="BI3619" s="28"/>
      <c r="BJ3619" s="28"/>
      <c r="BK3619" s="28"/>
      <c r="BL3619" s="28"/>
      <c r="BM3619" s="28"/>
      <c r="BN3619" s="28"/>
      <c r="BO3619" s="28"/>
      <c r="BP3619" s="28"/>
      <c r="BQ3619" s="28"/>
      <c r="BR3619" s="28"/>
      <c r="BS3619" s="28"/>
      <c r="BT3619" s="28"/>
      <c r="BU3619" s="28"/>
      <c r="BV3619" s="28"/>
      <c r="BW3619" s="28"/>
      <c r="BX3619" s="28"/>
      <c r="BY3619" s="28"/>
      <c r="BZ3619" s="28"/>
      <c r="CA3619" s="28"/>
      <c r="CB3619" s="28"/>
      <c r="CC3619" s="28"/>
      <c r="CD3619" s="28"/>
      <c r="CE3619" s="28"/>
      <c r="CF3619" s="28"/>
      <c r="CG3619" s="28"/>
      <c r="IP3619" s="28"/>
      <c r="IQ3619" s="28"/>
      <c r="IR3619" s="28"/>
      <c r="IS3619" s="28"/>
      <c r="IT3619" s="28"/>
      <c r="IU3619" s="28"/>
      <c r="IV3619" s="28"/>
      <c r="IW3619" s="28"/>
      <c r="IX3619" s="28"/>
      <c r="IY3619" s="28"/>
      <c r="IZ3619" s="28"/>
      <c r="JA3619" s="28"/>
      <c r="JB3619" s="28"/>
      <c r="JC3619" s="28"/>
      <c r="JD3619" s="28"/>
      <c r="JE3619" s="28"/>
      <c r="JF3619" s="28"/>
      <c r="JG3619" s="28"/>
      <c r="JH3619" s="28"/>
      <c r="JI3619" s="28"/>
      <c r="JJ3619" s="28"/>
      <c r="JK3619" s="28"/>
      <c r="JL3619" s="28"/>
      <c r="JM3619" s="28"/>
      <c r="JN3619" s="28"/>
      <c r="JO3619" s="28"/>
      <c r="JP3619" s="28"/>
      <c r="JQ3619" s="28"/>
      <c r="JR3619" s="28"/>
      <c r="JS3619" s="28"/>
      <c r="JT3619" s="28"/>
      <c r="JU3619" s="28"/>
      <c r="JV3619" s="28"/>
      <c r="JW3619" s="28"/>
      <c r="JX3619" s="28"/>
      <c r="JY3619" s="28"/>
      <c r="JZ3619" s="28"/>
      <c r="KA3619" s="28"/>
      <c r="KB3619" s="28"/>
      <c r="KC3619" s="28"/>
      <c r="KD3619" s="28"/>
    </row>
    <row r="3620" spans="5:290" x14ac:dyDescent="0.2">
      <c r="E3620" s="31"/>
      <c r="F3620" s="31"/>
      <c r="G3620" s="31"/>
      <c r="H3620" s="31"/>
      <c r="I3620" s="31"/>
      <c r="J3620" s="31"/>
      <c r="K3620" s="31"/>
      <c r="L3620" s="31"/>
      <c r="M3620" s="31"/>
      <c r="N3620" s="31"/>
      <c r="O3620" s="31"/>
      <c r="P3620" s="31"/>
      <c r="Q3620" s="31"/>
      <c r="R3620" s="31"/>
      <c r="S3620" s="31"/>
      <c r="T3620" s="31"/>
      <c r="U3620" s="31"/>
      <c r="V3620" s="31"/>
      <c r="W3620" s="31"/>
      <c r="X3620" s="31"/>
      <c r="Y3620" s="31"/>
      <c r="Z3620" s="31"/>
      <c r="AA3620" s="31"/>
      <c r="AB3620" s="31"/>
      <c r="AC3620" s="31"/>
      <c r="AD3620" s="31"/>
      <c r="AE3620" s="31"/>
      <c r="AF3620" s="31"/>
      <c r="AG3620" s="31"/>
      <c r="AH3620" s="31"/>
      <c r="AI3620" s="31"/>
      <c r="AJ3620" s="31"/>
      <c r="AK3620" s="31"/>
      <c r="AL3620" s="31"/>
      <c r="AM3620" s="31"/>
      <c r="AN3620" s="31"/>
      <c r="AO3620" s="31"/>
      <c r="AP3620" s="31"/>
      <c r="AQ3620" s="31"/>
      <c r="AR3620" s="31"/>
      <c r="AS3620" s="28"/>
      <c r="AT3620" s="28"/>
      <c r="AU3620" s="28"/>
      <c r="AV3620" s="28"/>
      <c r="AW3620" s="28"/>
      <c r="AX3620" s="28"/>
      <c r="AY3620" s="28"/>
      <c r="AZ3620" s="28"/>
      <c r="BA3620" s="28"/>
      <c r="BB3620" s="28"/>
      <c r="BC3620" s="28"/>
      <c r="BD3620" s="28"/>
      <c r="BE3620" s="28"/>
      <c r="BF3620" s="28"/>
      <c r="BG3620" s="28"/>
      <c r="BH3620" s="28"/>
      <c r="BI3620" s="28"/>
      <c r="BJ3620" s="28"/>
      <c r="BK3620" s="28"/>
      <c r="BL3620" s="28"/>
      <c r="BM3620" s="28"/>
      <c r="BN3620" s="28"/>
      <c r="BO3620" s="28"/>
      <c r="BP3620" s="28"/>
      <c r="BQ3620" s="28"/>
      <c r="BR3620" s="28"/>
      <c r="BS3620" s="28"/>
      <c r="BT3620" s="28"/>
      <c r="BU3620" s="28"/>
      <c r="BV3620" s="28"/>
      <c r="BW3620" s="28"/>
      <c r="BX3620" s="28"/>
      <c r="BY3620" s="28"/>
      <c r="BZ3620" s="28"/>
      <c r="CA3620" s="28"/>
      <c r="CB3620" s="28"/>
      <c r="CC3620" s="28"/>
      <c r="CD3620" s="28"/>
      <c r="CE3620" s="28"/>
      <c r="CF3620" s="28"/>
      <c r="CG3620" s="28"/>
      <c r="IP3620" s="28"/>
      <c r="IQ3620" s="28"/>
      <c r="IR3620" s="28"/>
      <c r="IS3620" s="28"/>
      <c r="IT3620" s="28"/>
      <c r="IU3620" s="28"/>
      <c r="IV3620" s="28"/>
      <c r="IW3620" s="28"/>
      <c r="IX3620" s="28"/>
      <c r="IY3620" s="28"/>
      <c r="IZ3620" s="28"/>
      <c r="JA3620" s="28"/>
      <c r="JB3620" s="28"/>
      <c r="JC3620" s="28"/>
      <c r="JD3620" s="28"/>
      <c r="JE3620" s="28"/>
      <c r="JF3620" s="28"/>
      <c r="JG3620" s="28"/>
      <c r="JH3620" s="28"/>
      <c r="JI3620" s="28"/>
      <c r="JJ3620" s="28"/>
      <c r="JK3620" s="28"/>
      <c r="JL3620" s="28"/>
      <c r="JM3620" s="28"/>
      <c r="JN3620" s="28"/>
      <c r="JO3620" s="28"/>
      <c r="JP3620" s="28"/>
      <c r="JQ3620" s="28"/>
      <c r="JR3620" s="28"/>
      <c r="JS3620" s="28"/>
      <c r="JT3620" s="28"/>
      <c r="JU3620" s="28"/>
      <c r="JV3620" s="28"/>
      <c r="JW3620" s="28"/>
      <c r="JX3620" s="28"/>
      <c r="JY3620" s="28"/>
      <c r="JZ3620" s="28"/>
      <c r="KA3620" s="28"/>
      <c r="KB3620" s="28"/>
      <c r="KC3620" s="28"/>
      <c r="KD3620" s="28"/>
    </row>
    <row r="3621" spans="5:290" x14ac:dyDescent="0.2">
      <c r="E3621" s="31"/>
      <c r="F3621" s="31"/>
      <c r="G3621" s="31"/>
      <c r="H3621" s="31"/>
      <c r="I3621" s="31"/>
      <c r="J3621" s="31"/>
      <c r="K3621" s="31"/>
      <c r="L3621" s="31"/>
      <c r="M3621" s="31"/>
      <c r="N3621" s="31"/>
      <c r="O3621" s="31"/>
      <c r="P3621" s="31"/>
      <c r="Q3621" s="31"/>
      <c r="R3621" s="31"/>
      <c r="S3621" s="31"/>
      <c r="T3621" s="31"/>
      <c r="U3621" s="31"/>
      <c r="V3621" s="31"/>
      <c r="W3621" s="31"/>
      <c r="X3621" s="31"/>
      <c r="Y3621" s="31"/>
      <c r="Z3621" s="31"/>
      <c r="AA3621" s="31"/>
      <c r="AB3621" s="31"/>
      <c r="AC3621" s="31"/>
      <c r="AD3621" s="31"/>
      <c r="AE3621" s="31"/>
      <c r="AF3621" s="31"/>
      <c r="AG3621" s="31"/>
      <c r="AH3621" s="31"/>
      <c r="AI3621" s="31"/>
      <c r="AJ3621" s="31"/>
      <c r="AK3621" s="31"/>
      <c r="AL3621" s="31"/>
      <c r="AM3621" s="31"/>
      <c r="AN3621" s="31"/>
      <c r="AO3621" s="31"/>
      <c r="AP3621" s="31"/>
      <c r="AQ3621" s="31"/>
      <c r="AR3621" s="31"/>
      <c r="AS3621" s="28"/>
      <c r="AT3621" s="28"/>
      <c r="AU3621" s="28"/>
      <c r="AV3621" s="28"/>
      <c r="AW3621" s="28"/>
      <c r="AX3621" s="28"/>
      <c r="AY3621" s="28"/>
      <c r="AZ3621" s="28"/>
      <c r="BA3621" s="28"/>
      <c r="BB3621" s="28"/>
      <c r="BC3621" s="28"/>
      <c r="BD3621" s="28"/>
      <c r="BE3621" s="28"/>
      <c r="BF3621" s="28"/>
      <c r="BG3621" s="28"/>
      <c r="BH3621" s="28"/>
      <c r="BI3621" s="28"/>
      <c r="BJ3621" s="28"/>
      <c r="BK3621" s="28"/>
      <c r="BL3621" s="28"/>
      <c r="BM3621" s="28"/>
      <c r="BN3621" s="28"/>
      <c r="BO3621" s="28"/>
      <c r="BP3621" s="28"/>
      <c r="BQ3621" s="28"/>
      <c r="BR3621" s="28"/>
      <c r="BS3621" s="28"/>
      <c r="BT3621" s="28"/>
      <c r="BU3621" s="28"/>
      <c r="BV3621" s="28"/>
      <c r="BW3621" s="28"/>
      <c r="BX3621" s="28"/>
      <c r="BY3621" s="28"/>
      <c r="BZ3621" s="28"/>
      <c r="CA3621" s="28"/>
      <c r="CB3621" s="28"/>
      <c r="CC3621" s="28"/>
      <c r="CD3621" s="28"/>
      <c r="CE3621" s="28"/>
      <c r="CF3621" s="28"/>
      <c r="CG3621" s="28"/>
      <c r="IP3621" s="28"/>
      <c r="IQ3621" s="28"/>
      <c r="IR3621" s="28"/>
      <c r="IS3621" s="28"/>
      <c r="IT3621" s="28"/>
      <c r="IU3621" s="28"/>
      <c r="IV3621" s="28"/>
      <c r="IW3621" s="28"/>
      <c r="IX3621" s="28"/>
      <c r="IY3621" s="28"/>
      <c r="IZ3621" s="28"/>
      <c r="JA3621" s="28"/>
      <c r="JB3621" s="28"/>
      <c r="JC3621" s="28"/>
      <c r="JD3621" s="28"/>
      <c r="JE3621" s="28"/>
      <c r="JF3621" s="28"/>
      <c r="JG3621" s="28"/>
      <c r="JH3621" s="28"/>
      <c r="JI3621" s="28"/>
      <c r="JJ3621" s="28"/>
      <c r="JK3621" s="28"/>
      <c r="JL3621" s="28"/>
      <c r="JM3621" s="28"/>
      <c r="JN3621" s="28"/>
      <c r="JO3621" s="28"/>
      <c r="JP3621" s="28"/>
      <c r="JQ3621" s="28"/>
      <c r="JR3621" s="28"/>
      <c r="JS3621" s="28"/>
      <c r="JT3621" s="28"/>
      <c r="JU3621" s="28"/>
      <c r="JV3621" s="28"/>
      <c r="JW3621" s="28"/>
      <c r="JX3621" s="28"/>
      <c r="JY3621" s="28"/>
      <c r="JZ3621" s="28"/>
      <c r="KA3621" s="28"/>
      <c r="KB3621" s="28"/>
      <c r="KC3621" s="28"/>
      <c r="KD3621" s="28"/>
    </row>
    <row r="3622" spans="5:290" x14ac:dyDescent="0.2">
      <c r="E3622" s="31"/>
      <c r="F3622" s="31"/>
      <c r="G3622" s="31"/>
      <c r="H3622" s="31"/>
      <c r="I3622" s="31"/>
      <c r="J3622" s="31"/>
      <c r="K3622" s="31"/>
      <c r="L3622" s="31"/>
      <c r="M3622" s="31"/>
      <c r="N3622" s="31"/>
      <c r="O3622" s="31"/>
      <c r="P3622" s="31"/>
      <c r="Q3622" s="31"/>
      <c r="R3622" s="31"/>
      <c r="S3622" s="31"/>
      <c r="T3622" s="31"/>
      <c r="U3622" s="31"/>
      <c r="V3622" s="31"/>
      <c r="W3622" s="31"/>
      <c r="X3622" s="31"/>
      <c r="Y3622" s="31"/>
      <c r="Z3622" s="31"/>
      <c r="AA3622" s="31"/>
      <c r="AB3622" s="31"/>
      <c r="AC3622" s="31"/>
      <c r="AD3622" s="31"/>
      <c r="AE3622" s="31"/>
      <c r="AF3622" s="31"/>
      <c r="AG3622" s="31"/>
      <c r="AH3622" s="31"/>
      <c r="AI3622" s="31"/>
      <c r="AJ3622" s="31"/>
      <c r="AK3622" s="31"/>
      <c r="AL3622" s="31"/>
      <c r="AM3622" s="31"/>
      <c r="AN3622" s="31"/>
      <c r="AO3622" s="31"/>
      <c r="AP3622" s="31"/>
      <c r="AQ3622" s="31"/>
      <c r="AR3622" s="31"/>
      <c r="AS3622" s="28"/>
      <c r="AT3622" s="28"/>
      <c r="AU3622" s="28"/>
      <c r="AV3622" s="28"/>
      <c r="AW3622" s="28"/>
      <c r="AX3622" s="28"/>
      <c r="AY3622" s="28"/>
      <c r="AZ3622" s="28"/>
      <c r="BA3622" s="28"/>
      <c r="BB3622" s="28"/>
      <c r="BC3622" s="28"/>
      <c r="BD3622" s="28"/>
      <c r="BE3622" s="28"/>
      <c r="BF3622" s="28"/>
      <c r="BG3622" s="28"/>
      <c r="BH3622" s="28"/>
      <c r="BI3622" s="28"/>
      <c r="BJ3622" s="28"/>
      <c r="BK3622" s="28"/>
      <c r="BL3622" s="28"/>
      <c r="BM3622" s="28"/>
      <c r="BN3622" s="28"/>
      <c r="BO3622" s="28"/>
      <c r="BP3622" s="28"/>
      <c r="BQ3622" s="28"/>
      <c r="BR3622" s="28"/>
      <c r="BS3622" s="28"/>
      <c r="BT3622" s="28"/>
      <c r="BU3622" s="28"/>
      <c r="BV3622" s="28"/>
      <c r="BW3622" s="28"/>
      <c r="BX3622" s="28"/>
      <c r="BY3622" s="28"/>
      <c r="BZ3622" s="28"/>
      <c r="CA3622" s="28"/>
      <c r="CB3622" s="28"/>
      <c r="CC3622" s="28"/>
      <c r="CD3622" s="28"/>
      <c r="CE3622" s="28"/>
      <c r="CF3622" s="28"/>
      <c r="CG3622" s="28"/>
      <c r="IP3622" s="28"/>
      <c r="IQ3622" s="28"/>
      <c r="IR3622" s="28"/>
      <c r="IS3622" s="28"/>
      <c r="IT3622" s="28"/>
      <c r="IU3622" s="28"/>
      <c r="IV3622" s="28"/>
      <c r="IW3622" s="28"/>
      <c r="IX3622" s="28"/>
      <c r="IY3622" s="28"/>
      <c r="IZ3622" s="28"/>
      <c r="JA3622" s="28"/>
      <c r="JB3622" s="28"/>
      <c r="JC3622" s="28"/>
      <c r="JD3622" s="28"/>
      <c r="JE3622" s="28"/>
      <c r="JF3622" s="28"/>
      <c r="JG3622" s="28"/>
      <c r="JH3622" s="28"/>
      <c r="JI3622" s="28"/>
      <c r="JJ3622" s="28"/>
      <c r="JK3622" s="28"/>
      <c r="JL3622" s="28"/>
      <c r="JM3622" s="28"/>
      <c r="JN3622" s="28"/>
      <c r="JO3622" s="28"/>
      <c r="JP3622" s="28"/>
      <c r="JQ3622" s="28"/>
      <c r="JR3622" s="28"/>
      <c r="JS3622" s="28"/>
      <c r="JT3622" s="28"/>
      <c r="JU3622" s="28"/>
      <c r="JV3622" s="28"/>
      <c r="JW3622" s="28"/>
      <c r="JX3622" s="28"/>
      <c r="JY3622" s="28"/>
      <c r="JZ3622" s="28"/>
      <c r="KA3622" s="28"/>
      <c r="KB3622" s="28"/>
      <c r="KC3622" s="28"/>
      <c r="KD3622" s="28"/>
    </row>
    <row r="3623" spans="5:290" x14ac:dyDescent="0.2">
      <c r="E3623" s="31"/>
      <c r="F3623" s="31"/>
      <c r="G3623" s="31"/>
      <c r="H3623" s="31"/>
      <c r="I3623" s="31"/>
      <c r="J3623" s="31"/>
      <c r="K3623" s="31"/>
      <c r="L3623" s="31"/>
      <c r="M3623" s="31"/>
      <c r="N3623" s="31"/>
      <c r="O3623" s="31"/>
      <c r="P3623" s="31"/>
      <c r="Q3623" s="31"/>
      <c r="R3623" s="31"/>
      <c r="S3623" s="31"/>
      <c r="T3623" s="31"/>
      <c r="U3623" s="31"/>
      <c r="V3623" s="31"/>
      <c r="W3623" s="31"/>
      <c r="X3623" s="31"/>
      <c r="Y3623" s="31"/>
      <c r="Z3623" s="31"/>
      <c r="AA3623" s="31"/>
      <c r="AB3623" s="31"/>
      <c r="AC3623" s="31"/>
      <c r="AD3623" s="31"/>
      <c r="AE3623" s="31"/>
      <c r="AF3623" s="31"/>
      <c r="AG3623" s="31"/>
      <c r="AH3623" s="31"/>
      <c r="AI3623" s="31"/>
      <c r="AJ3623" s="31"/>
      <c r="AK3623" s="31"/>
      <c r="AL3623" s="31"/>
      <c r="AM3623" s="31"/>
      <c r="AN3623" s="31"/>
      <c r="AO3623" s="31"/>
      <c r="AP3623" s="31"/>
      <c r="AQ3623" s="31"/>
      <c r="AR3623" s="31"/>
      <c r="AS3623" s="28"/>
      <c r="AT3623" s="28"/>
      <c r="AU3623" s="28"/>
      <c r="AV3623" s="28"/>
      <c r="AW3623" s="28"/>
      <c r="AX3623" s="28"/>
      <c r="AY3623" s="28"/>
      <c r="AZ3623" s="28"/>
      <c r="BA3623" s="28"/>
      <c r="BB3623" s="28"/>
      <c r="BC3623" s="28"/>
      <c r="BD3623" s="28"/>
      <c r="BE3623" s="28"/>
      <c r="BF3623" s="28"/>
      <c r="BG3623" s="28"/>
      <c r="BH3623" s="28"/>
      <c r="BI3623" s="28"/>
      <c r="BJ3623" s="28"/>
      <c r="BK3623" s="28"/>
      <c r="BL3623" s="28"/>
      <c r="BM3623" s="28"/>
      <c r="BN3623" s="28"/>
      <c r="BO3623" s="28"/>
      <c r="BP3623" s="28"/>
      <c r="BQ3623" s="28"/>
      <c r="BR3623" s="28"/>
      <c r="BS3623" s="28"/>
      <c r="BT3623" s="28"/>
      <c r="BU3623" s="28"/>
      <c r="BV3623" s="28"/>
      <c r="BW3623" s="28"/>
      <c r="BX3623" s="28"/>
      <c r="BY3623" s="28"/>
      <c r="BZ3623" s="28"/>
      <c r="CA3623" s="28"/>
      <c r="CB3623" s="28"/>
      <c r="CC3623" s="28"/>
      <c r="CD3623" s="28"/>
      <c r="CE3623" s="28"/>
      <c r="CF3623" s="28"/>
      <c r="CG3623" s="28"/>
      <c r="IP3623" s="28"/>
      <c r="IQ3623" s="28"/>
      <c r="IR3623" s="28"/>
      <c r="IS3623" s="28"/>
      <c r="IT3623" s="28"/>
      <c r="IU3623" s="28"/>
      <c r="IV3623" s="28"/>
      <c r="IW3623" s="28"/>
      <c r="IX3623" s="28"/>
      <c r="IY3623" s="28"/>
      <c r="IZ3623" s="28"/>
      <c r="JA3623" s="28"/>
      <c r="JB3623" s="28"/>
      <c r="JC3623" s="28"/>
      <c r="JD3623" s="28"/>
      <c r="JE3623" s="28"/>
      <c r="JF3623" s="28"/>
      <c r="JG3623" s="28"/>
      <c r="JH3623" s="28"/>
      <c r="JI3623" s="28"/>
      <c r="JJ3623" s="28"/>
      <c r="JK3623" s="28"/>
      <c r="JL3623" s="28"/>
      <c r="JM3623" s="28"/>
      <c r="JN3623" s="28"/>
      <c r="JO3623" s="28"/>
      <c r="JP3623" s="28"/>
      <c r="JQ3623" s="28"/>
      <c r="JR3623" s="28"/>
      <c r="JS3623" s="28"/>
      <c r="JT3623" s="28"/>
      <c r="JU3623" s="28"/>
      <c r="JV3623" s="28"/>
      <c r="JW3623" s="28"/>
      <c r="JX3623" s="28"/>
      <c r="JY3623" s="28"/>
      <c r="JZ3623" s="28"/>
      <c r="KA3623" s="28"/>
      <c r="KB3623" s="28"/>
      <c r="KC3623" s="28"/>
      <c r="KD3623" s="28"/>
    </row>
    <row r="3624" spans="5:290" x14ac:dyDescent="0.2">
      <c r="E3624" s="31"/>
      <c r="F3624" s="31"/>
      <c r="G3624" s="31"/>
      <c r="H3624" s="31"/>
      <c r="I3624" s="31"/>
      <c r="J3624" s="31"/>
      <c r="K3624" s="31"/>
      <c r="L3624" s="31"/>
      <c r="M3624" s="31"/>
      <c r="N3624" s="31"/>
      <c r="O3624" s="31"/>
      <c r="P3624" s="31"/>
      <c r="Q3624" s="31"/>
      <c r="R3624" s="31"/>
      <c r="S3624" s="31"/>
      <c r="T3624" s="31"/>
      <c r="U3624" s="31"/>
      <c r="V3624" s="31"/>
      <c r="W3624" s="31"/>
      <c r="X3624" s="31"/>
      <c r="Y3624" s="31"/>
      <c r="Z3624" s="31"/>
      <c r="AA3624" s="31"/>
      <c r="AB3624" s="31"/>
      <c r="AC3624" s="31"/>
      <c r="AD3624" s="31"/>
      <c r="AE3624" s="31"/>
      <c r="AF3624" s="31"/>
      <c r="AG3624" s="31"/>
      <c r="AH3624" s="31"/>
      <c r="AI3624" s="31"/>
      <c r="AJ3624" s="31"/>
      <c r="AK3624" s="31"/>
      <c r="AL3624" s="31"/>
      <c r="AM3624" s="31"/>
      <c r="AN3624" s="31"/>
      <c r="AO3624" s="31"/>
      <c r="AP3624" s="31"/>
      <c r="AQ3624" s="31"/>
      <c r="AR3624" s="31"/>
      <c r="AS3624" s="28"/>
      <c r="AT3624" s="28"/>
      <c r="AU3624" s="28"/>
      <c r="AV3624" s="28"/>
      <c r="AW3624" s="28"/>
      <c r="AX3624" s="28"/>
      <c r="AY3624" s="28"/>
      <c r="AZ3624" s="28"/>
      <c r="BA3624" s="28"/>
      <c r="BB3624" s="28"/>
      <c r="BC3624" s="28"/>
      <c r="BD3624" s="28"/>
      <c r="BE3624" s="28"/>
      <c r="BF3624" s="28"/>
      <c r="BG3624" s="28"/>
      <c r="BH3624" s="28"/>
      <c r="BI3624" s="28"/>
      <c r="BJ3624" s="28"/>
      <c r="BK3624" s="28"/>
      <c r="BL3624" s="28"/>
      <c r="BM3624" s="28"/>
      <c r="BN3624" s="28"/>
      <c r="BO3624" s="28"/>
      <c r="BP3624" s="28"/>
      <c r="BQ3624" s="28"/>
      <c r="BR3624" s="28"/>
      <c r="BS3624" s="28"/>
      <c r="BT3624" s="28"/>
      <c r="BU3624" s="28"/>
      <c r="BV3624" s="28"/>
      <c r="BW3624" s="28"/>
      <c r="BX3624" s="28"/>
      <c r="BY3624" s="28"/>
      <c r="BZ3624" s="28"/>
      <c r="CA3624" s="28"/>
      <c r="CB3624" s="28"/>
      <c r="CC3624" s="28"/>
      <c r="CD3624" s="28"/>
      <c r="CE3624" s="28"/>
      <c r="CF3624" s="28"/>
      <c r="CG3624" s="28"/>
      <c r="IP3624" s="28"/>
      <c r="IQ3624" s="28"/>
      <c r="IR3624" s="28"/>
      <c r="IS3624" s="28"/>
      <c r="IT3624" s="28"/>
      <c r="IU3624" s="28"/>
      <c r="IV3624" s="28"/>
      <c r="IW3624" s="28"/>
      <c r="IX3624" s="28"/>
      <c r="IY3624" s="28"/>
      <c r="IZ3624" s="28"/>
      <c r="JA3624" s="28"/>
      <c r="JB3624" s="28"/>
      <c r="JC3624" s="28"/>
      <c r="JD3624" s="28"/>
      <c r="JE3624" s="28"/>
      <c r="JF3624" s="28"/>
      <c r="JG3624" s="28"/>
      <c r="JH3624" s="28"/>
      <c r="JI3624" s="28"/>
      <c r="JJ3624" s="28"/>
      <c r="JK3624" s="28"/>
      <c r="JL3624" s="28"/>
      <c r="JM3624" s="28"/>
      <c r="JN3624" s="28"/>
      <c r="JO3624" s="28"/>
      <c r="JP3624" s="28"/>
      <c r="JQ3624" s="28"/>
      <c r="JR3624" s="28"/>
      <c r="JS3624" s="28"/>
      <c r="JT3624" s="28"/>
      <c r="JU3624" s="28"/>
      <c r="JV3624" s="28"/>
      <c r="JW3624" s="28"/>
      <c r="JX3624" s="28"/>
      <c r="JY3624" s="28"/>
      <c r="JZ3624" s="28"/>
      <c r="KA3624" s="28"/>
      <c r="KB3624" s="28"/>
      <c r="KC3624" s="28"/>
      <c r="KD3624" s="28"/>
    </row>
    <row r="3625" spans="5:290" x14ac:dyDescent="0.2">
      <c r="E3625" s="31"/>
      <c r="F3625" s="31"/>
      <c r="G3625" s="31"/>
      <c r="H3625" s="31"/>
      <c r="I3625" s="31"/>
      <c r="J3625" s="31"/>
      <c r="K3625" s="31"/>
      <c r="L3625" s="31"/>
      <c r="M3625" s="31"/>
      <c r="N3625" s="31"/>
      <c r="O3625" s="31"/>
      <c r="P3625" s="31"/>
      <c r="Q3625" s="31"/>
      <c r="R3625" s="31"/>
      <c r="S3625" s="31"/>
      <c r="T3625" s="31"/>
      <c r="U3625" s="31"/>
      <c r="V3625" s="31"/>
      <c r="W3625" s="31"/>
      <c r="X3625" s="31"/>
      <c r="Y3625" s="31"/>
      <c r="Z3625" s="31"/>
      <c r="AA3625" s="31"/>
      <c r="AB3625" s="31"/>
      <c r="AC3625" s="31"/>
      <c r="AD3625" s="31"/>
      <c r="AE3625" s="31"/>
      <c r="AF3625" s="31"/>
      <c r="AG3625" s="31"/>
      <c r="AH3625" s="31"/>
      <c r="AI3625" s="31"/>
      <c r="AJ3625" s="31"/>
      <c r="AK3625" s="31"/>
      <c r="AL3625" s="31"/>
      <c r="AM3625" s="31"/>
      <c r="AN3625" s="31"/>
      <c r="AO3625" s="31"/>
      <c r="AP3625" s="31"/>
      <c r="AQ3625" s="31"/>
      <c r="AR3625" s="31"/>
      <c r="AS3625" s="28"/>
      <c r="AT3625" s="28"/>
      <c r="AU3625" s="28"/>
      <c r="AV3625" s="28"/>
      <c r="AW3625" s="28"/>
      <c r="AX3625" s="28"/>
      <c r="AY3625" s="28"/>
      <c r="AZ3625" s="28"/>
      <c r="BA3625" s="28"/>
      <c r="BB3625" s="28"/>
      <c r="BC3625" s="28"/>
      <c r="BD3625" s="28"/>
      <c r="BE3625" s="28"/>
      <c r="BF3625" s="28"/>
      <c r="BG3625" s="28"/>
      <c r="BH3625" s="28"/>
      <c r="BI3625" s="28"/>
      <c r="BJ3625" s="28"/>
      <c r="BK3625" s="28"/>
      <c r="BL3625" s="28"/>
      <c r="BM3625" s="28"/>
      <c r="BN3625" s="28"/>
      <c r="BO3625" s="28"/>
      <c r="BP3625" s="28"/>
      <c r="BQ3625" s="28"/>
      <c r="BR3625" s="28"/>
      <c r="BS3625" s="28"/>
      <c r="BT3625" s="28"/>
      <c r="BU3625" s="28"/>
      <c r="BV3625" s="28"/>
      <c r="BW3625" s="28"/>
      <c r="BX3625" s="28"/>
      <c r="BY3625" s="28"/>
      <c r="BZ3625" s="28"/>
      <c r="CA3625" s="28"/>
      <c r="CB3625" s="28"/>
      <c r="CC3625" s="28"/>
      <c r="CD3625" s="28"/>
      <c r="CE3625" s="28"/>
      <c r="CF3625" s="28"/>
      <c r="CG3625" s="28"/>
      <c r="IP3625" s="28"/>
      <c r="IQ3625" s="28"/>
      <c r="IR3625" s="28"/>
      <c r="IS3625" s="28"/>
      <c r="IT3625" s="28"/>
      <c r="IU3625" s="28"/>
      <c r="IV3625" s="28"/>
      <c r="IW3625" s="28"/>
      <c r="IX3625" s="28"/>
      <c r="IY3625" s="28"/>
      <c r="IZ3625" s="28"/>
      <c r="JA3625" s="28"/>
      <c r="JB3625" s="28"/>
      <c r="JC3625" s="28"/>
      <c r="JD3625" s="28"/>
      <c r="JE3625" s="28"/>
      <c r="JF3625" s="28"/>
      <c r="JG3625" s="28"/>
      <c r="JH3625" s="28"/>
      <c r="JI3625" s="28"/>
      <c r="JJ3625" s="28"/>
      <c r="JK3625" s="28"/>
      <c r="JL3625" s="28"/>
      <c r="JM3625" s="28"/>
      <c r="JN3625" s="28"/>
      <c r="JO3625" s="28"/>
      <c r="JP3625" s="28"/>
      <c r="JQ3625" s="28"/>
      <c r="JR3625" s="28"/>
      <c r="JS3625" s="28"/>
      <c r="JT3625" s="28"/>
      <c r="JU3625" s="28"/>
      <c r="JV3625" s="28"/>
      <c r="JW3625" s="28"/>
      <c r="JX3625" s="28"/>
      <c r="JY3625" s="28"/>
      <c r="JZ3625" s="28"/>
      <c r="KA3625" s="28"/>
      <c r="KB3625" s="28"/>
      <c r="KC3625" s="28"/>
      <c r="KD3625" s="28"/>
    </row>
    <row r="3626" spans="5:290" x14ac:dyDescent="0.2">
      <c r="E3626" s="31"/>
      <c r="F3626" s="31"/>
      <c r="G3626" s="31"/>
      <c r="H3626" s="31"/>
      <c r="I3626" s="31"/>
      <c r="J3626" s="31"/>
      <c r="K3626" s="31"/>
      <c r="L3626" s="31"/>
      <c r="M3626" s="31"/>
      <c r="N3626" s="31"/>
      <c r="O3626" s="31"/>
      <c r="P3626" s="31"/>
      <c r="Q3626" s="31"/>
      <c r="R3626" s="31"/>
      <c r="S3626" s="31"/>
      <c r="T3626" s="31"/>
      <c r="U3626" s="31"/>
      <c r="V3626" s="31"/>
      <c r="W3626" s="31"/>
      <c r="X3626" s="31"/>
      <c r="Y3626" s="31"/>
      <c r="Z3626" s="31"/>
      <c r="AA3626" s="31"/>
      <c r="AB3626" s="31"/>
      <c r="AC3626" s="31"/>
      <c r="AD3626" s="31"/>
      <c r="AE3626" s="31"/>
      <c r="AF3626" s="31"/>
      <c r="AG3626" s="31"/>
      <c r="AH3626" s="31"/>
      <c r="AI3626" s="31"/>
      <c r="AJ3626" s="31"/>
      <c r="AK3626" s="31"/>
      <c r="AL3626" s="31"/>
      <c r="AM3626" s="31"/>
      <c r="AN3626" s="31"/>
      <c r="AO3626" s="31"/>
      <c r="AP3626" s="31"/>
      <c r="AQ3626" s="31"/>
      <c r="AR3626" s="31"/>
      <c r="AS3626" s="28"/>
      <c r="AT3626" s="28"/>
      <c r="AU3626" s="28"/>
      <c r="AV3626" s="28"/>
      <c r="AW3626" s="28"/>
      <c r="AX3626" s="28"/>
      <c r="AY3626" s="28"/>
      <c r="AZ3626" s="28"/>
      <c r="BA3626" s="28"/>
      <c r="BB3626" s="28"/>
      <c r="BC3626" s="28"/>
      <c r="BD3626" s="28"/>
      <c r="BE3626" s="28"/>
      <c r="BF3626" s="28"/>
      <c r="BG3626" s="28"/>
      <c r="BH3626" s="28"/>
      <c r="BI3626" s="28"/>
      <c r="BJ3626" s="28"/>
      <c r="BK3626" s="28"/>
      <c r="BL3626" s="28"/>
      <c r="BM3626" s="28"/>
      <c r="BN3626" s="28"/>
      <c r="BO3626" s="28"/>
      <c r="BP3626" s="28"/>
      <c r="BQ3626" s="28"/>
      <c r="BR3626" s="28"/>
      <c r="BS3626" s="28"/>
      <c r="BT3626" s="28"/>
      <c r="BU3626" s="28"/>
      <c r="BV3626" s="28"/>
      <c r="BW3626" s="28"/>
      <c r="BX3626" s="28"/>
      <c r="BY3626" s="28"/>
      <c r="BZ3626" s="28"/>
      <c r="CA3626" s="28"/>
      <c r="CB3626" s="28"/>
      <c r="CC3626" s="28"/>
      <c r="CD3626" s="28"/>
      <c r="CE3626" s="28"/>
      <c r="CF3626" s="28"/>
      <c r="CG3626" s="28"/>
      <c r="IP3626" s="28"/>
      <c r="IQ3626" s="28"/>
      <c r="IR3626" s="28"/>
      <c r="IS3626" s="28"/>
      <c r="IT3626" s="28"/>
      <c r="IU3626" s="28"/>
      <c r="IV3626" s="28"/>
      <c r="IW3626" s="28"/>
      <c r="IX3626" s="28"/>
      <c r="IY3626" s="28"/>
      <c r="IZ3626" s="28"/>
      <c r="JA3626" s="28"/>
      <c r="JB3626" s="28"/>
      <c r="JC3626" s="28"/>
      <c r="JD3626" s="28"/>
      <c r="JE3626" s="28"/>
      <c r="JF3626" s="28"/>
      <c r="JG3626" s="28"/>
      <c r="JH3626" s="28"/>
      <c r="JI3626" s="28"/>
      <c r="JJ3626" s="28"/>
      <c r="JK3626" s="28"/>
      <c r="JL3626" s="28"/>
      <c r="JM3626" s="28"/>
      <c r="JN3626" s="28"/>
      <c r="JO3626" s="28"/>
      <c r="JP3626" s="28"/>
      <c r="JQ3626" s="28"/>
      <c r="JR3626" s="28"/>
      <c r="JS3626" s="28"/>
      <c r="JT3626" s="28"/>
      <c r="JU3626" s="28"/>
      <c r="JV3626" s="28"/>
      <c r="JW3626" s="28"/>
      <c r="JX3626" s="28"/>
      <c r="JY3626" s="28"/>
      <c r="JZ3626" s="28"/>
      <c r="KA3626" s="28"/>
      <c r="KB3626" s="28"/>
      <c r="KC3626" s="28"/>
      <c r="KD3626" s="28"/>
    </row>
    <row r="3627" spans="5:290" x14ac:dyDescent="0.2">
      <c r="E3627" s="31"/>
      <c r="F3627" s="31"/>
      <c r="G3627" s="31"/>
      <c r="H3627" s="31"/>
      <c r="I3627" s="31"/>
      <c r="J3627" s="31"/>
      <c r="K3627" s="31"/>
      <c r="L3627" s="31"/>
      <c r="M3627" s="31"/>
      <c r="N3627" s="31"/>
      <c r="O3627" s="31"/>
      <c r="P3627" s="31"/>
      <c r="Q3627" s="31"/>
      <c r="R3627" s="31"/>
      <c r="S3627" s="31"/>
      <c r="T3627" s="31"/>
      <c r="U3627" s="31"/>
      <c r="V3627" s="31"/>
      <c r="W3627" s="31"/>
      <c r="X3627" s="31"/>
      <c r="Y3627" s="31"/>
      <c r="Z3627" s="31"/>
      <c r="AA3627" s="31"/>
      <c r="AB3627" s="31"/>
      <c r="AC3627" s="31"/>
      <c r="AD3627" s="31"/>
      <c r="AE3627" s="31"/>
      <c r="AF3627" s="31"/>
      <c r="AG3627" s="31"/>
      <c r="AH3627" s="31"/>
      <c r="AI3627" s="31"/>
      <c r="AJ3627" s="31"/>
      <c r="AK3627" s="31"/>
      <c r="AL3627" s="31"/>
      <c r="AM3627" s="31"/>
      <c r="AN3627" s="31"/>
      <c r="AO3627" s="31"/>
      <c r="AP3627" s="31"/>
      <c r="AQ3627" s="31"/>
      <c r="AR3627" s="31"/>
      <c r="AS3627" s="28"/>
      <c r="AT3627" s="28"/>
      <c r="AU3627" s="28"/>
      <c r="AV3627" s="28"/>
      <c r="AW3627" s="28"/>
      <c r="AX3627" s="28"/>
      <c r="AY3627" s="28"/>
      <c r="AZ3627" s="28"/>
      <c r="BA3627" s="28"/>
      <c r="BB3627" s="28"/>
      <c r="BC3627" s="28"/>
      <c r="BD3627" s="28"/>
      <c r="BE3627" s="28"/>
      <c r="BF3627" s="28"/>
      <c r="BG3627" s="28"/>
      <c r="BH3627" s="28"/>
      <c r="BI3627" s="28"/>
      <c r="BJ3627" s="28"/>
      <c r="BK3627" s="28"/>
      <c r="BL3627" s="28"/>
      <c r="BM3627" s="28"/>
      <c r="BN3627" s="28"/>
      <c r="BO3627" s="28"/>
      <c r="BP3627" s="28"/>
      <c r="BQ3627" s="28"/>
      <c r="BR3627" s="28"/>
      <c r="BS3627" s="28"/>
      <c r="BT3627" s="28"/>
      <c r="BU3627" s="28"/>
      <c r="BV3627" s="28"/>
      <c r="BW3627" s="28"/>
      <c r="BX3627" s="28"/>
      <c r="BY3627" s="28"/>
      <c r="BZ3627" s="28"/>
      <c r="CA3627" s="28"/>
      <c r="CB3627" s="28"/>
      <c r="CC3627" s="28"/>
      <c r="CD3627" s="28"/>
      <c r="CE3627" s="28"/>
      <c r="CF3627" s="28"/>
      <c r="CG3627" s="28"/>
      <c r="IP3627" s="28"/>
      <c r="IQ3627" s="28"/>
      <c r="IR3627" s="28"/>
      <c r="IS3627" s="28"/>
      <c r="IT3627" s="28"/>
      <c r="IU3627" s="28"/>
      <c r="IV3627" s="28"/>
      <c r="IW3627" s="28"/>
      <c r="IX3627" s="28"/>
      <c r="IY3627" s="28"/>
      <c r="IZ3627" s="28"/>
      <c r="JA3627" s="28"/>
      <c r="JB3627" s="28"/>
      <c r="JC3627" s="28"/>
      <c r="JD3627" s="28"/>
      <c r="JE3627" s="28"/>
      <c r="JF3627" s="28"/>
      <c r="JG3627" s="28"/>
      <c r="JH3627" s="28"/>
      <c r="JI3627" s="28"/>
      <c r="JJ3627" s="28"/>
      <c r="JK3627" s="28"/>
      <c r="JL3627" s="28"/>
      <c r="JM3627" s="28"/>
      <c r="JN3627" s="28"/>
      <c r="JO3627" s="28"/>
      <c r="JP3627" s="28"/>
      <c r="JQ3627" s="28"/>
      <c r="JR3627" s="28"/>
      <c r="JS3627" s="28"/>
      <c r="JT3627" s="28"/>
      <c r="JU3627" s="28"/>
      <c r="JV3627" s="28"/>
      <c r="JW3627" s="28"/>
      <c r="JX3627" s="28"/>
      <c r="JY3627" s="28"/>
      <c r="JZ3627" s="28"/>
      <c r="KA3627" s="28"/>
      <c r="KB3627" s="28"/>
      <c r="KC3627" s="28"/>
      <c r="KD3627" s="28"/>
    </row>
    <row r="3628" spans="5:290" x14ac:dyDescent="0.2">
      <c r="E3628" s="31"/>
      <c r="F3628" s="31"/>
      <c r="G3628" s="31"/>
      <c r="H3628" s="31"/>
      <c r="I3628" s="31"/>
      <c r="J3628" s="31"/>
      <c r="K3628" s="31"/>
      <c r="L3628" s="31"/>
      <c r="M3628" s="31"/>
      <c r="N3628" s="31"/>
      <c r="O3628" s="31"/>
      <c r="P3628" s="31"/>
      <c r="Q3628" s="31"/>
      <c r="R3628" s="31"/>
      <c r="S3628" s="31"/>
      <c r="T3628" s="31"/>
      <c r="U3628" s="31"/>
      <c r="V3628" s="31"/>
      <c r="W3628" s="31"/>
      <c r="X3628" s="31"/>
      <c r="Y3628" s="31"/>
      <c r="Z3628" s="31"/>
      <c r="AA3628" s="31"/>
      <c r="AB3628" s="31"/>
      <c r="AC3628" s="31"/>
      <c r="AD3628" s="31"/>
      <c r="AE3628" s="31"/>
      <c r="AF3628" s="31"/>
      <c r="AG3628" s="31"/>
      <c r="AH3628" s="31"/>
      <c r="AI3628" s="31"/>
      <c r="AJ3628" s="31"/>
      <c r="AK3628" s="31"/>
      <c r="AL3628" s="31"/>
      <c r="AM3628" s="31"/>
      <c r="AN3628" s="31"/>
      <c r="AO3628" s="31"/>
      <c r="AP3628" s="31"/>
      <c r="AQ3628" s="31"/>
      <c r="AR3628" s="31"/>
      <c r="AS3628" s="28"/>
      <c r="AT3628" s="28"/>
      <c r="AU3628" s="28"/>
      <c r="AV3628" s="28"/>
      <c r="AW3628" s="28"/>
      <c r="AX3628" s="28"/>
      <c r="AY3628" s="28"/>
      <c r="AZ3628" s="28"/>
      <c r="BA3628" s="28"/>
      <c r="BB3628" s="28"/>
      <c r="BC3628" s="28"/>
      <c r="BD3628" s="28"/>
      <c r="BE3628" s="28"/>
      <c r="BF3628" s="28"/>
      <c r="BG3628" s="28"/>
      <c r="BH3628" s="28"/>
      <c r="BI3628" s="28"/>
      <c r="BJ3628" s="28"/>
      <c r="BK3628" s="28"/>
      <c r="BL3628" s="28"/>
      <c r="BM3628" s="28"/>
      <c r="BN3628" s="28"/>
      <c r="BO3628" s="28"/>
      <c r="BP3628" s="28"/>
      <c r="BQ3628" s="28"/>
      <c r="BR3628" s="28"/>
      <c r="BS3628" s="28"/>
      <c r="BT3628" s="28"/>
      <c r="BU3628" s="28"/>
      <c r="BV3628" s="28"/>
      <c r="BW3628" s="28"/>
      <c r="BX3628" s="28"/>
      <c r="BY3628" s="28"/>
      <c r="BZ3628" s="28"/>
      <c r="CA3628" s="28"/>
      <c r="CB3628" s="28"/>
      <c r="CC3628" s="28"/>
      <c r="CD3628" s="28"/>
      <c r="CE3628" s="28"/>
      <c r="CF3628" s="28"/>
      <c r="CG3628" s="28"/>
      <c r="IP3628" s="28"/>
      <c r="IQ3628" s="28"/>
      <c r="IR3628" s="28"/>
      <c r="IS3628" s="28"/>
      <c r="IT3628" s="28"/>
      <c r="IU3628" s="28"/>
      <c r="IV3628" s="28"/>
      <c r="IW3628" s="28"/>
      <c r="IX3628" s="28"/>
      <c r="IY3628" s="28"/>
      <c r="IZ3628" s="28"/>
      <c r="JA3628" s="28"/>
      <c r="JB3628" s="28"/>
      <c r="JC3628" s="28"/>
      <c r="JD3628" s="28"/>
      <c r="JE3628" s="28"/>
      <c r="JF3628" s="28"/>
      <c r="JG3628" s="28"/>
      <c r="JH3628" s="28"/>
      <c r="JI3628" s="28"/>
      <c r="JJ3628" s="28"/>
      <c r="JK3628" s="28"/>
      <c r="JL3628" s="28"/>
      <c r="JM3628" s="28"/>
      <c r="JN3628" s="28"/>
      <c r="JO3628" s="28"/>
      <c r="JP3628" s="28"/>
      <c r="JQ3628" s="28"/>
      <c r="JR3628" s="28"/>
      <c r="JS3628" s="28"/>
      <c r="JT3628" s="28"/>
      <c r="JU3628" s="28"/>
      <c r="JV3628" s="28"/>
      <c r="JW3628" s="28"/>
      <c r="JX3628" s="28"/>
      <c r="JY3628" s="28"/>
      <c r="JZ3628" s="28"/>
      <c r="KA3628" s="28"/>
      <c r="KB3628" s="28"/>
      <c r="KC3628" s="28"/>
      <c r="KD3628" s="28"/>
    </row>
    <row r="3629" spans="5:290" x14ac:dyDescent="0.2">
      <c r="E3629" s="31"/>
      <c r="F3629" s="31"/>
      <c r="G3629" s="31"/>
      <c r="H3629" s="31"/>
      <c r="I3629" s="31"/>
      <c r="J3629" s="31"/>
      <c r="K3629" s="31"/>
      <c r="L3629" s="31"/>
      <c r="M3629" s="31"/>
      <c r="N3629" s="31"/>
      <c r="O3629" s="31"/>
      <c r="P3629" s="31"/>
      <c r="Q3629" s="31"/>
      <c r="R3629" s="31"/>
      <c r="S3629" s="31"/>
      <c r="T3629" s="31"/>
      <c r="U3629" s="31"/>
      <c r="V3629" s="31"/>
      <c r="W3629" s="31"/>
      <c r="X3629" s="31"/>
      <c r="Y3629" s="31"/>
      <c r="Z3629" s="31"/>
      <c r="AA3629" s="31"/>
      <c r="AB3629" s="31"/>
      <c r="AC3629" s="31"/>
      <c r="AD3629" s="31"/>
      <c r="AE3629" s="31"/>
      <c r="AF3629" s="31"/>
      <c r="AG3629" s="31"/>
      <c r="AH3629" s="31"/>
      <c r="AI3629" s="31"/>
      <c r="AJ3629" s="31"/>
      <c r="AK3629" s="31"/>
      <c r="AL3629" s="31"/>
      <c r="AM3629" s="31"/>
      <c r="AN3629" s="31"/>
      <c r="AO3629" s="31"/>
      <c r="AP3629" s="31"/>
      <c r="AQ3629" s="31"/>
      <c r="AR3629" s="31"/>
      <c r="AS3629" s="28"/>
      <c r="AT3629" s="28"/>
      <c r="AU3629" s="28"/>
      <c r="AV3629" s="28"/>
      <c r="AW3629" s="28"/>
      <c r="AX3629" s="28"/>
      <c r="AY3629" s="28"/>
      <c r="AZ3629" s="28"/>
      <c r="BA3629" s="28"/>
      <c r="BB3629" s="28"/>
      <c r="BC3629" s="28"/>
      <c r="BD3629" s="28"/>
      <c r="BE3629" s="28"/>
      <c r="BF3629" s="28"/>
      <c r="BG3629" s="28"/>
      <c r="BH3629" s="28"/>
      <c r="BI3629" s="28"/>
      <c r="BJ3629" s="28"/>
      <c r="BK3629" s="28"/>
      <c r="BL3629" s="28"/>
      <c r="BM3629" s="28"/>
      <c r="BN3629" s="28"/>
      <c r="BO3629" s="28"/>
      <c r="BP3629" s="28"/>
      <c r="BQ3629" s="28"/>
      <c r="BR3629" s="28"/>
      <c r="BS3629" s="28"/>
      <c r="BT3629" s="28"/>
      <c r="BU3629" s="28"/>
      <c r="BV3629" s="28"/>
      <c r="BW3629" s="28"/>
      <c r="BX3629" s="28"/>
      <c r="BY3629" s="28"/>
      <c r="BZ3629" s="28"/>
      <c r="CA3629" s="28"/>
      <c r="CB3629" s="28"/>
      <c r="CC3629" s="28"/>
      <c r="CD3629" s="28"/>
      <c r="CE3629" s="28"/>
      <c r="CF3629" s="28"/>
      <c r="CG3629" s="28"/>
      <c r="IP3629" s="28"/>
      <c r="IQ3629" s="28"/>
      <c r="IR3629" s="28"/>
      <c r="IS3629" s="28"/>
      <c r="IT3629" s="28"/>
      <c r="IU3629" s="28"/>
      <c r="IV3629" s="28"/>
      <c r="IW3629" s="28"/>
      <c r="IX3629" s="28"/>
      <c r="IY3629" s="28"/>
      <c r="IZ3629" s="28"/>
      <c r="JA3629" s="28"/>
      <c r="JB3629" s="28"/>
      <c r="JC3629" s="28"/>
      <c r="JD3629" s="28"/>
      <c r="JE3629" s="28"/>
      <c r="JF3629" s="28"/>
      <c r="JG3629" s="28"/>
      <c r="JH3629" s="28"/>
      <c r="JI3629" s="28"/>
      <c r="JJ3629" s="28"/>
      <c r="JK3629" s="28"/>
      <c r="JL3629" s="28"/>
      <c r="JM3629" s="28"/>
      <c r="JN3629" s="28"/>
      <c r="JO3629" s="28"/>
      <c r="JP3629" s="28"/>
      <c r="JQ3629" s="28"/>
      <c r="JR3629" s="28"/>
      <c r="JS3629" s="28"/>
      <c r="JT3629" s="28"/>
      <c r="JU3629" s="28"/>
      <c r="JV3629" s="28"/>
      <c r="JW3629" s="28"/>
      <c r="JX3629" s="28"/>
      <c r="JY3629" s="28"/>
      <c r="JZ3629" s="28"/>
      <c r="KA3629" s="28"/>
      <c r="KB3629" s="28"/>
      <c r="KC3629" s="28"/>
      <c r="KD3629" s="28"/>
    </row>
    <row r="3630" spans="5:290" x14ac:dyDescent="0.2">
      <c r="E3630" s="31"/>
      <c r="F3630" s="31"/>
      <c r="G3630" s="31"/>
      <c r="H3630" s="31"/>
      <c r="I3630" s="31"/>
      <c r="J3630" s="31"/>
      <c r="K3630" s="31"/>
      <c r="L3630" s="31"/>
      <c r="M3630" s="31"/>
      <c r="N3630" s="31"/>
      <c r="O3630" s="31"/>
      <c r="P3630" s="31"/>
      <c r="Q3630" s="31"/>
      <c r="R3630" s="31"/>
      <c r="S3630" s="31"/>
      <c r="T3630" s="31"/>
      <c r="U3630" s="31"/>
      <c r="V3630" s="31"/>
      <c r="W3630" s="31"/>
      <c r="X3630" s="31"/>
      <c r="Y3630" s="31"/>
      <c r="Z3630" s="31"/>
      <c r="AA3630" s="31"/>
      <c r="AB3630" s="31"/>
      <c r="AC3630" s="31"/>
      <c r="AD3630" s="31"/>
      <c r="AE3630" s="31"/>
      <c r="AF3630" s="31"/>
      <c r="AG3630" s="31"/>
      <c r="AH3630" s="31"/>
      <c r="AI3630" s="31"/>
      <c r="AJ3630" s="31"/>
      <c r="AK3630" s="31"/>
      <c r="AL3630" s="31"/>
      <c r="AM3630" s="31"/>
      <c r="AN3630" s="31"/>
      <c r="AO3630" s="31"/>
      <c r="AP3630" s="31"/>
      <c r="AQ3630" s="31"/>
      <c r="AR3630" s="31"/>
      <c r="AS3630" s="28"/>
      <c r="AT3630" s="28"/>
      <c r="AU3630" s="28"/>
      <c r="AV3630" s="28"/>
      <c r="AW3630" s="28"/>
      <c r="AX3630" s="28"/>
      <c r="AY3630" s="28"/>
      <c r="AZ3630" s="28"/>
      <c r="BA3630" s="28"/>
      <c r="BB3630" s="28"/>
      <c r="BC3630" s="28"/>
      <c r="BD3630" s="28"/>
      <c r="BE3630" s="28"/>
      <c r="BF3630" s="28"/>
      <c r="BG3630" s="28"/>
      <c r="BH3630" s="28"/>
      <c r="BI3630" s="28"/>
      <c r="BJ3630" s="28"/>
      <c r="BK3630" s="28"/>
      <c r="BL3630" s="28"/>
      <c r="BM3630" s="28"/>
      <c r="BN3630" s="28"/>
      <c r="BO3630" s="28"/>
      <c r="BP3630" s="28"/>
      <c r="BQ3630" s="28"/>
      <c r="BR3630" s="28"/>
      <c r="BS3630" s="28"/>
      <c r="BT3630" s="28"/>
      <c r="BU3630" s="28"/>
      <c r="BV3630" s="28"/>
      <c r="BW3630" s="28"/>
      <c r="BX3630" s="28"/>
      <c r="BY3630" s="28"/>
      <c r="BZ3630" s="28"/>
      <c r="CA3630" s="28"/>
      <c r="CB3630" s="28"/>
      <c r="CC3630" s="28"/>
      <c r="CD3630" s="28"/>
      <c r="CE3630" s="28"/>
      <c r="CF3630" s="28"/>
      <c r="CG3630" s="28"/>
      <c r="IP3630" s="28"/>
      <c r="IQ3630" s="28"/>
      <c r="IR3630" s="28"/>
      <c r="IS3630" s="28"/>
      <c r="IT3630" s="28"/>
      <c r="IU3630" s="28"/>
      <c r="IV3630" s="28"/>
      <c r="IW3630" s="28"/>
      <c r="IX3630" s="28"/>
      <c r="IY3630" s="28"/>
      <c r="IZ3630" s="28"/>
      <c r="JA3630" s="28"/>
      <c r="JB3630" s="28"/>
      <c r="JC3630" s="28"/>
      <c r="JD3630" s="28"/>
      <c r="JE3630" s="28"/>
      <c r="JF3630" s="28"/>
      <c r="JG3630" s="28"/>
      <c r="JH3630" s="28"/>
      <c r="JI3630" s="28"/>
      <c r="JJ3630" s="28"/>
      <c r="JK3630" s="28"/>
      <c r="JL3630" s="28"/>
      <c r="JM3630" s="28"/>
      <c r="JN3630" s="28"/>
      <c r="JO3630" s="28"/>
      <c r="JP3630" s="28"/>
      <c r="JQ3630" s="28"/>
      <c r="JR3630" s="28"/>
      <c r="JS3630" s="28"/>
      <c r="JT3630" s="28"/>
      <c r="JU3630" s="28"/>
      <c r="JV3630" s="28"/>
      <c r="JW3630" s="28"/>
      <c r="JX3630" s="28"/>
      <c r="JY3630" s="28"/>
      <c r="JZ3630" s="28"/>
      <c r="KA3630" s="28"/>
      <c r="KB3630" s="28"/>
      <c r="KC3630" s="28"/>
      <c r="KD3630" s="28"/>
    </row>
    <row r="3631" spans="5:290" x14ac:dyDescent="0.2">
      <c r="E3631" s="31"/>
      <c r="F3631" s="31"/>
      <c r="G3631" s="31"/>
      <c r="H3631" s="31"/>
      <c r="I3631" s="31"/>
      <c r="J3631" s="31"/>
      <c r="K3631" s="31"/>
      <c r="L3631" s="31"/>
      <c r="M3631" s="31"/>
      <c r="N3631" s="31"/>
      <c r="O3631" s="31"/>
      <c r="P3631" s="31"/>
      <c r="Q3631" s="31"/>
      <c r="R3631" s="31"/>
      <c r="S3631" s="31"/>
      <c r="T3631" s="31"/>
      <c r="U3631" s="31"/>
      <c r="V3631" s="31"/>
      <c r="W3631" s="31"/>
      <c r="X3631" s="31"/>
      <c r="Y3631" s="31"/>
      <c r="Z3631" s="31"/>
      <c r="AA3631" s="31"/>
      <c r="AB3631" s="31"/>
      <c r="AC3631" s="31"/>
      <c r="AD3631" s="31"/>
      <c r="AE3631" s="31"/>
      <c r="AF3631" s="31"/>
      <c r="AG3631" s="31"/>
      <c r="AH3631" s="31"/>
      <c r="AI3631" s="31"/>
      <c r="AJ3631" s="31"/>
      <c r="AK3631" s="31"/>
      <c r="AL3631" s="31"/>
      <c r="AM3631" s="31"/>
      <c r="AN3631" s="31"/>
      <c r="AO3631" s="31"/>
      <c r="AP3631" s="31"/>
      <c r="AQ3631" s="31"/>
      <c r="AR3631" s="31"/>
      <c r="AS3631" s="28"/>
      <c r="AT3631" s="28"/>
      <c r="AU3631" s="28"/>
      <c r="AV3631" s="28"/>
      <c r="AW3631" s="28"/>
      <c r="AX3631" s="28"/>
      <c r="AY3631" s="28"/>
      <c r="AZ3631" s="28"/>
      <c r="BA3631" s="28"/>
      <c r="BB3631" s="28"/>
      <c r="BC3631" s="28"/>
      <c r="BD3631" s="28"/>
      <c r="BE3631" s="28"/>
      <c r="BF3631" s="28"/>
      <c r="BG3631" s="28"/>
      <c r="BH3631" s="28"/>
      <c r="BI3631" s="28"/>
      <c r="BJ3631" s="28"/>
      <c r="BK3631" s="28"/>
      <c r="BL3631" s="28"/>
      <c r="BM3631" s="28"/>
      <c r="BN3631" s="28"/>
      <c r="BO3631" s="28"/>
      <c r="BP3631" s="28"/>
      <c r="BQ3631" s="28"/>
      <c r="BR3631" s="28"/>
      <c r="BS3631" s="28"/>
      <c r="BT3631" s="28"/>
      <c r="BU3631" s="28"/>
      <c r="BV3631" s="28"/>
      <c r="BW3631" s="28"/>
      <c r="BX3631" s="28"/>
      <c r="BY3631" s="28"/>
      <c r="BZ3631" s="28"/>
      <c r="CA3631" s="28"/>
      <c r="CB3631" s="28"/>
      <c r="CC3631" s="28"/>
      <c r="CD3631" s="28"/>
      <c r="CE3631" s="28"/>
      <c r="CF3631" s="28"/>
      <c r="CG3631" s="28"/>
      <c r="IP3631" s="28"/>
      <c r="IQ3631" s="28"/>
      <c r="IR3631" s="28"/>
      <c r="IS3631" s="28"/>
      <c r="IT3631" s="28"/>
      <c r="IU3631" s="28"/>
      <c r="IV3631" s="28"/>
      <c r="IW3631" s="28"/>
      <c r="IX3631" s="28"/>
      <c r="IY3631" s="28"/>
      <c r="IZ3631" s="28"/>
      <c r="JA3631" s="28"/>
      <c r="JB3631" s="28"/>
      <c r="JC3631" s="28"/>
      <c r="JD3631" s="28"/>
      <c r="JE3631" s="28"/>
      <c r="JF3631" s="28"/>
      <c r="JG3631" s="28"/>
      <c r="JH3631" s="28"/>
      <c r="JI3631" s="28"/>
      <c r="JJ3631" s="28"/>
      <c r="JK3631" s="28"/>
      <c r="JL3631" s="28"/>
      <c r="JM3631" s="28"/>
      <c r="JN3631" s="28"/>
      <c r="JO3631" s="28"/>
      <c r="JP3631" s="28"/>
      <c r="JQ3631" s="28"/>
      <c r="JR3631" s="28"/>
      <c r="JS3631" s="28"/>
      <c r="JT3631" s="28"/>
      <c r="JU3631" s="28"/>
      <c r="JV3631" s="28"/>
      <c r="JW3631" s="28"/>
      <c r="JX3631" s="28"/>
      <c r="JY3631" s="28"/>
      <c r="JZ3631" s="28"/>
      <c r="KA3631" s="28"/>
      <c r="KB3631" s="28"/>
      <c r="KC3631" s="28"/>
      <c r="KD3631" s="28"/>
    </row>
    <row r="3632" spans="5:290" x14ac:dyDescent="0.2">
      <c r="E3632" s="31"/>
      <c r="F3632" s="31"/>
      <c r="G3632" s="31"/>
      <c r="H3632" s="31"/>
      <c r="I3632" s="31"/>
      <c r="J3632" s="31"/>
      <c r="K3632" s="31"/>
      <c r="L3632" s="31"/>
      <c r="M3632" s="31"/>
      <c r="N3632" s="31"/>
      <c r="O3632" s="31"/>
      <c r="P3632" s="31"/>
      <c r="Q3632" s="31"/>
      <c r="R3632" s="31"/>
      <c r="S3632" s="31"/>
      <c r="T3632" s="31"/>
      <c r="U3632" s="31"/>
      <c r="V3632" s="31"/>
      <c r="W3632" s="31"/>
      <c r="X3632" s="31"/>
      <c r="Y3632" s="31"/>
      <c r="Z3632" s="31"/>
      <c r="AA3632" s="31"/>
      <c r="AB3632" s="31"/>
      <c r="AC3632" s="31"/>
      <c r="AD3632" s="31"/>
      <c r="AE3632" s="31"/>
      <c r="AF3632" s="31"/>
      <c r="AG3632" s="31"/>
      <c r="AH3632" s="31"/>
      <c r="AI3632" s="31"/>
      <c r="AJ3632" s="31"/>
      <c r="AK3632" s="31"/>
      <c r="AL3632" s="31"/>
      <c r="AM3632" s="31"/>
      <c r="AN3632" s="31"/>
      <c r="AO3632" s="31"/>
      <c r="AP3632" s="31"/>
      <c r="AQ3632" s="31"/>
      <c r="AR3632" s="31"/>
      <c r="AS3632" s="28"/>
      <c r="AT3632" s="28"/>
      <c r="AU3632" s="28"/>
      <c r="AV3632" s="28"/>
      <c r="AW3632" s="28"/>
      <c r="AX3632" s="28"/>
      <c r="AY3632" s="28"/>
      <c r="AZ3632" s="28"/>
      <c r="BA3632" s="28"/>
      <c r="BB3632" s="28"/>
      <c r="BC3632" s="28"/>
      <c r="BD3632" s="28"/>
      <c r="BE3632" s="28"/>
      <c r="BF3632" s="28"/>
      <c r="BG3632" s="28"/>
      <c r="BH3632" s="28"/>
      <c r="BI3632" s="28"/>
      <c r="BJ3632" s="28"/>
      <c r="BK3632" s="28"/>
      <c r="BL3632" s="28"/>
      <c r="BM3632" s="28"/>
      <c r="BN3632" s="28"/>
      <c r="BO3632" s="28"/>
      <c r="BP3632" s="28"/>
      <c r="BQ3632" s="28"/>
      <c r="BR3632" s="28"/>
      <c r="BS3632" s="28"/>
      <c r="BT3632" s="28"/>
      <c r="BU3632" s="28"/>
      <c r="BV3632" s="28"/>
      <c r="BW3632" s="28"/>
      <c r="BX3632" s="28"/>
      <c r="BY3632" s="28"/>
      <c r="BZ3632" s="28"/>
      <c r="CA3632" s="28"/>
      <c r="CB3632" s="28"/>
      <c r="CC3632" s="28"/>
      <c r="CD3632" s="28"/>
      <c r="CE3632" s="28"/>
      <c r="CF3632" s="28"/>
      <c r="CG3632" s="28"/>
      <c r="IP3632" s="28"/>
      <c r="IQ3632" s="28"/>
      <c r="IR3632" s="28"/>
      <c r="IS3632" s="28"/>
      <c r="IT3632" s="28"/>
      <c r="IU3632" s="28"/>
      <c r="IV3632" s="28"/>
      <c r="IW3632" s="28"/>
      <c r="IX3632" s="28"/>
      <c r="IY3632" s="28"/>
      <c r="IZ3632" s="28"/>
      <c r="JA3632" s="28"/>
      <c r="JB3632" s="28"/>
      <c r="JC3632" s="28"/>
      <c r="JD3632" s="28"/>
      <c r="JE3632" s="28"/>
      <c r="JF3632" s="28"/>
      <c r="JG3632" s="28"/>
      <c r="JH3632" s="28"/>
      <c r="JI3632" s="28"/>
      <c r="JJ3632" s="28"/>
      <c r="JK3632" s="28"/>
      <c r="JL3632" s="28"/>
      <c r="JM3632" s="28"/>
      <c r="JN3632" s="28"/>
      <c r="JO3632" s="28"/>
      <c r="JP3632" s="28"/>
      <c r="JQ3632" s="28"/>
      <c r="JR3632" s="28"/>
      <c r="JS3632" s="28"/>
      <c r="JT3632" s="28"/>
      <c r="JU3632" s="28"/>
      <c r="JV3632" s="28"/>
      <c r="JW3632" s="28"/>
      <c r="JX3632" s="28"/>
      <c r="JY3632" s="28"/>
      <c r="JZ3632" s="28"/>
      <c r="KA3632" s="28"/>
      <c r="KB3632" s="28"/>
      <c r="KC3632" s="28"/>
      <c r="KD3632" s="28"/>
    </row>
    <row r="3633" spans="5:290" x14ac:dyDescent="0.2">
      <c r="E3633" s="31"/>
      <c r="F3633" s="31"/>
      <c r="G3633" s="31"/>
      <c r="H3633" s="31"/>
      <c r="I3633" s="31"/>
      <c r="J3633" s="31"/>
      <c r="K3633" s="31"/>
      <c r="L3633" s="31"/>
      <c r="M3633" s="31"/>
      <c r="N3633" s="31"/>
      <c r="O3633" s="31"/>
      <c r="P3633" s="31"/>
      <c r="Q3633" s="31"/>
      <c r="R3633" s="31"/>
      <c r="S3633" s="31"/>
      <c r="T3633" s="31"/>
      <c r="U3633" s="31"/>
      <c r="V3633" s="31"/>
      <c r="W3633" s="31"/>
      <c r="X3633" s="31"/>
      <c r="Y3633" s="31"/>
      <c r="Z3633" s="31"/>
      <c r="AA3633" s="31"/>
      <c r="AB3633" s="31"/>
      <c r="AC3633" s="31"/>
      <c r="AD3633" s="31"/>
      <c r="AE3633" s="31"/>
      <c r="AF3633" s="31"/>
      <c r="AG3633" s="31"/>
      <c r="AH3633" s="31"/>
      <c r="AI3633" s="31"/>
      <c r="AJ3633" s="31"/>
      <c r="AK3633" s="31"/>
      <c r="AL3633" s="31"/>
      <c r="AM3633" s="31"/>
      <c r="AN3633" s="31"/>
      <c r="AO3633" s="31"/>
      <c r="AP3633" s="31"/>
      <c r="AQ3633" s="31"/>
      <c r="AR3633" s="31"/>
      <c r="AS3633" s="28"/>
      <c r="AT3633" s="28"/>
      <c r="AU3633" s="28"/>
      <c r="AV3633" s="28"/>
      <c r="AW3633" s="28"/>
      <c r="AX3633" s="28"/>
      <c r="AY3633" s="28"/>
      <c r="AZ3633" s="28"/>
      <c r="BA3633" s="28"/>
      <c r="BB3633" s="28"/>
      <c r="BC3633" s="28"/>
      <c r="BD3633" s="28"/>
      <c r="BE3633" s="28"/>
      <c r="BF3633" s="28"/>
      <c r="BG3633" s="28"/>
      <c r="BH3633" s="28"/>
      <c r="BI3633" s="28"/>
      <c r="BJ3633" s="28"/>
      <c r="BK3633" s="28"/>
      <c r="BL3633" s="28"/>
      <c r="BM3633" s="28"/>
      <c r="BN3633" s="28"/>
      <c r="BO3633" s="28"/>
      <c r="BP3633" s="28"/>
      <c r="BQ3633" s="28"/>
      <c r="BR3633" s="28"/>
      <c r="BS3633" s="28"/>
      <c r="BT3633" s="28"/>
      <c r="BU3633" s="28"/>
      <c r="BV3633" s="28"/>
      <c r="BW3633" s="28"/>
      <c r="BX3633" s="28"/>
      <c r="BY3633" s="28"/>
      <c r="BZ3633" s="28"/>
      <c r="CA3633" s="28"/>
      <c r="CB3633" s="28"/>
      <c r="CC3633" s="28"/>
      <c r="CD3633" s="28"/>
      <c r="CE3633" s="28"/>
      <c r="CF3633" s="28"/>
      <c r="CG3633" s="28"/>
      <c r="IP3633" s="28"/>
      <c r="IQ3633" s="28"/>
      <c r="IR3633" s="28"/>
      <c r="IS3633" s="28"/>
      <c r="IT3633" s="28"/>
      <c r="IU3633" s="28"/>
      <c r="IV3633" s="28"/>
      <c r="IW3633" s="28"/>
      <c r="IX3633" s="28"/>
      <c r="IY3633" s="28"/>
      <c r="IZ3633" s="28"/>
      <c r="JA3633" s="28"/>
      <c r="JB3633" s="28"/>
      <c r="JC3633" s="28"/>
      <c r="JD3633" s="28"/>
      <c r="JE3633" s="28"/>
      <c r="JF3633" s="28"/>
      <c r="JG3633" s="28"/>
      <c r="JH3633" s="28"/>
      <c r="JI3633" s="28"/>
      <c r="JJ3633" s="28"/>
      <c r="JK3633" s="28"/>
      <c r="JL3633" s="28"/>
      <c r="JM3633" s="28"/>
      <c r="JN3633" s="28"/>
      <c r="JO3633" s="28"/>
      <c r="JP3633" s="28"/>
      <c r="JQ3633" s="28"/>
      <c r="JR3633" s="28"/>
      <c r="JS3633" s="28"/>
      <c r="JT3633" s="28"/>
      <c r="JU3633" s="28"/>
      <c r="JV3633" s="28"/>
      <c r="JW3633" s="28"/>
      <c r="JX3633" s="28"/>
      <c r="JY3633" s="28"/>
      <c r="JZ3633" s="28"/>
      <c r="KA3633" s="28"/>
      <c r="KB3633" s="28"/>
      <c r="KC3633" s="28"/>
      <c r="KD3633" s="28"/>
    </row>
    <row r="3634" spans="5:290" x14ac:dyDescent="0.2">
      <c r="E3634" s="31"/>
      <c r="F3634" s="31"/>
      <c r="G3634" s="31"/>
      <c r="H3634" s="31"/>
      <c r="I3634" s="31"/>
      <c r="J3634" s="31"/>
      <c r="K3634" s="31"/>
      <c r="L3634" s="31"/>
      <c r="M3634" s="31"/>
      <c r="N3634" s="31"/>
      <c r="O3634" s="31"/>
      <c r="P3634" s="31"/>
      <c r="Q3634" s="31"/>
      <c r="R3634" s="31"/>
      <c r="S3634" s="31"/>
      <c r="T3634" s="31"/>
      <c r="U3634" s="31"/>
      <c r="V3634" s="31"/>
      <c r="W3634" s="31"/>
      <c r="X3634" s="31"/>
      <c r="Y3634" s="31"/>
      <c r="Z3634" s="31"/>
      <c r="AA3634" s="31"/>
      <c r="AB3634" s="31"/>
      <c r="AC3634" s="31"/>
      <c r="AD3634" s="31"/>
      <c r="AE3634" s="31"/>
      <c r="AF3634" s="31"/>
      <c r="AG3634" s="31"/>
      <c r="AH3634" s="31"/>
      <c r="AI3634" s="31"/>
      <c r="AJ3634" s="31"/>
      <c r="AK3634" s="31"/>
      <c r="AL3634" s="31"/>
      <c r="AM3634" s="31"/>
      <c r="AN3634" s="31"/>
      <c r="AO3634" s="31"/>
      <c r="AP3634" s="31"/>
      <c r="AQ3634" s="31"/>
      <c r="AR3634" s="31"/>
      <c r="AS3634" s="28"/>
      <c r="AT3634" s="28"/>
      <c r="AU3634" s="28"/>
      <c r="AV3634" s="28"/>
      <c r="AW3634" s="28"/>
      <c r="AX3634" s="28"/>
      <c r="AY3634" s="28"/>
      <c r="AZ3634" s="28"/>
      <c r="BA3634" s="28"/>
      <c r="BB3634" s="28"/>
      <c r="BC3634" s="28"/>
      <c r="BD3634" s="28"/>
      <c r="BE3634" s="28"/>
      <c r="BF3634" s="28"/>
      <c r="BG3634" s="28"/>
      <c r="BH3634" s="28"/>
      <c r="BI3634" s="28"/>
      <c r="BJ3634" s="28"/>
      <c r="BK3634" s="28"/>
      <c r="BL3634" s="28"/>
      <c r="BM3634" s="28"/>
      <c r="BN3634" s="28"/>
      <c r="BO3634" s="28"/>
      <c r="BP3634" s="28"/>
      <c r="BQ3634" s="28"/>
      <c r="BR3634" s="28"/>
      <c r="BS3634" s="28"/>
      <c r="BT3634" s="28"/>
      <c r="BU3634" s="28"/>
      <c r="BV3634" s="28"/>
      <c r="BW3634" s="28"/>
      <c r="BX3634" s="28"/>
      <c r="BY3634" s="28"/>
      <c r="BZ3634" s="28"/>
      <c r="CA3634" s="28"/>
      <c r="CB3634" s="28"/>
      <c r="CC3634" s="28"/>
      <c r="CD3634" s="28"/>
      <c r="CE3634" s="28"/>
      <c r="CF3634" s="28"/>
      <c r="CG3634" s="28"/>
      <c r="IP3634" s="28"/>
      <c r="IQ3634" s="28"/>
      <c r="IR3634" s="28"/>
      <c r="IS3634" s="28"/>
      <c r="IT3634" s="28"/>
      <c r="IU3634" s="28"/>
      <c r="IV3634" s="28"/>
      <c r="IW3634" s="28"/>
      <c r="IX3634" s="28"/>
      <c r="IY3634" s="28"/>
      <c r="IZ3634" s="28"/>
      <c r="JA3634" s="28"/>
      <c r="JB3634" s="28"/>
      <c r="JC3634" s="28"/>
      <c r="JD3634" s="28"/>
      <c r="JE3634" s="28"/>
      <c r="JF3634" s="28"/>
      <c r="JG3634" s="28"/>
      <c r="JH3634" s="28"/>
      <c r="JI3634" s="28"/>
      <c r="JJ3634" s="28"/>
      <c r="JK3634" s="28"/>
      <c r="JL3634" s="28"/>
      <c r="JM3634" s="28"/>
      <c r="JN3634" s="28"/>
      <c r="JO3634" s="28"/>
      <c r="JP3634" s="28"/>
      <c r="JQ3634" s="28"/>
      <c r="JR3634" s="28"/>
      <c r="JS3634" s="28"/>
      <c r="JT3634" s="28"/>
      <c r="JU3634" s="28"/>
      <c r="JV3634" s="28"/>
      <c r="JW3634" s="28"/>
      <c r="JX3634" s="28"/>
      <c r="JY3634" s="28"/>
      <c r="JZ3634" s="28"/>
      <c r="KA3634" s="28"/>
      <c r="KB3634" s="28"/>
      <c r="KC3634" s="28"/>
      <c r="KD3634" s="28"/>
    </row>
    <row r="3635" spans="5:290" x14ac:dyDescent="0.2">
      <c r="E3635" s="31"/>
      <c r="F3635" s="31"/>
      <c r="G3635" s="31"/>
      <c r="H3635" s="31"/>
      <c r="I3635" s="31"/>
      <c r="J3635" s="31"/>
      <c r="K3635" s="31"/>
      <c r="L3635" s="31"/>
      <c r="M3635" s="31"/>
      <c r="N3635" s="31"/>
      <c r="O3635" s="31"/>
      <c r="P3635" s="31"/>
      <c r="Q3635" s="31"/>
      <c r="R3635" s="31"/>
      <c r="S3635" s="31"/>
      <c r="T3635" s="31"/>
      <c r="U3635" s="31"/>
      <c r="V3635" s="31"/>
      <c r="W3635" s="31"/>
      <c r="X3635" s="31"/>
      <c r="Y3635" s="31"/>
      <c r="Z3635" s="31"/>
      <c r="AA3635" s="31"/>
      <c r="AB3635" s="31"/>
      <c r="AC3635" s="31"/>
      <c r="AD3635" s="31"/>
      <c r="AE3635" s="31"/>
      <c r="AF3635" s="31"/>
      <c r="AG3635" s="31"/>
      <c r="AH3635" s="31"/>
      <c r="AI3635" s="31"/>
      <c r="AJ3635" s="31"/>
      <c r="AK3635" s="31"/>
      <c r="AL3635" s="31"/>
      <c r="AM3635" s="31"/>
      <c r="AN3635" s="31"/>
      <c r="AO3635" s="31"/>
      <c r="AP3635" s="31"/>
      <c r="AQ3635" s="31"/>
      <c r="AR3635" s="31"/>
      <c r="AS3635" s="28"/>
      <c r="AT3635" s="28"/>
      <c r="AU3635" s="28"/>
      <c r="AV3635" s="28"/>
      <c r="AW3635" s="28"/>
      <c r="AX3635" s="28"/>
      <c r="AY3635" s="28"/>
      <c r="AZ3635" s="28"/>
      <c r="BA3635" s="28"/>
      <c r="BB3635" s="28"/>
      <c r="BC3635" s="28"/>
      <c r="BD3635" s="28"/>
      <c r="BE3635" s="28"/>
      <c r="BF3635" s="28"/>
      <c r="BG3635" s="28"/>
      <c r="BH3635" s="28"/>
      <c r="BI3635" s="28"/>
      <c r="BJ3635" s="28"/>
      <c r="BK3635" s="28"/>
      <c r="BL3635" s="28"/>
      <c r="BM3635" s="28"/>
      <c r="BN3635" s="28"/>
      <c r="BO3635" s="28"/>
      <c r="BP3635" s="28"/>
      <c r="BQ3635" s="28"/>
      <c r="BR3635" s="28"/>
      <c r="BS3635" s="28"/>
      <c r="BT3635" s="28"/>
      <c r="BU3635" s="28"/>
      <c r="BV3635" s="28"/>
      <c r="BW3635" s="28"/>
      <c r="BX3635" s="28"/>
      <c r="BY3635" s="28"/>
      <c r="BZ3635" s="28"/>
      <c r="CA3635" s="28"/>
      <c r="CB3635" s="28"/>
      <c r="CC3635" s="28"/>
      <c r="CD3635" s="28"/>
      <c r="CE3635" s="28"/>
      <c r="CF3635" s="28"/>
      <c r="CG3635" s="28"/>
      <c r="IP3635" s="28"/>
      <c r="IQ3635" s="28"/>
      <c r="IR3635" s="28"/>
      <c r="IS3635" s="28"/>
      <c r="IT3635" s="28"/>
      <c r="IU3635" s="28"/>
      <c r="IV3635" s="28"/>
      <c r="IW3635" s="28"/>
      <c r="IX3635" s="28"/>
      <c r="IY3635" s="28"/>
      <c r="IZ3635" s="28"/>
      <c r="JA3635" s="28"/>
      <c r="JB3635" s="28"/>
      <c r="JC3635" s="28"/>
      <c r="JD3635" s="28"/>
      <c r="JE3635" s="28"/>
      <c r="JF3635" s="28"/>
      <c r="JG3635" s="28"/>
      <c r="JH3635" s="28"/>
      <c r="JI3635" s="28"/>
      <c r="JJ3635" s="28"/>
      <c r="JK3635" s="28"/>
      <c r="JL3635" s="28"/>
      <c r="JM3635" s="28"/>
      <c r="JN3635" s="28"/>
      <c r="JO3635" s="28"/>
      <c r="JP3635" s="28"/>
      <c r="JQ3635" s="28"/>
      <c r="JR3635" s="28"/>
      <c r="JS3635" s="28"/>
      <c r="JT3635" s="28"/>
      <c r="JU3635" s="28"/>
      <c r="JV3635" s="28"/>
      <c r="JW3635" s="28"/>
      <c r="JX3635" s="28"/>
      <c r="JY3635" s="28"/>
      <c r="JZ3635" s="28"/>
      <c r="KA3635" s="28"/>
      <c r="KB3635" s="28"/>
      <c r="KC3635" s="28"/>
      <c r="KD3635" s="28"/>
    </row>
    <row r="3636" spans="5:290" x14ac:dyDescent="0.2">
      <c r="E3636" s="31"/>
      <c r="F3636" s="31"/>
      <c r="G3636" s="31"/>
      <c r="H3636" s="31"/>
      <c r="I3636" s="31"/>
      <c r="J3636" s="31"/>
      <c r="K3636" s="31"/>
      <c r="L3636" s="31"/>
      <c r="M3636" s="31"/>
      <c r="N3636" s="31"/>
      <c r="O3636" s="31"/>
      <c r="P3636" s="31"/>
      <c r="Q3636" s="31"/>
      <c r="R3636" s="31"/>
      <c r="S3636" s="31"/>
      <c r="T3636" s="31"/>
      <c r="U3636" s="31"/>
      <c r="V3636" s="31"/>
      <c r="W3636" s="31"/>
      <c r="X3636" s="31"/>
      <c r="Y3636" s="31"/>
      <c r="Z3636" s="31"/>
      <c r="AA3636" s="31"/>
      <c r="AB3636" s="31"/>
      <c r="AC3636" s="31"/>
      <c r="AD3636" s="31"/>
      <c r="AE3636" s="31"/>
      <c r="AF3636" s="31"/>
      <c r="AG3636" s="31"/>
      <c r="AH3636" s="31"/>
      <c r="AI3636" s="31"/>
      <c r="AJ3636" s="31"/>
      <c r="AK3636" s="31"/>
      <c r="AL3636" s="31"/>
      <c r="AM3636" s="31"/>
      <c r="AN3636" s="31"/>
      <c r="AO3636" s="31"/>
      <c r="AP3636" s="31"/>
      <c r="AQ3636" s="31"/>
      <c r="AR3636" s="31"/>
      <c r="AS3636" s="28"/>
      <c r="AT3636" s="28"/>
      <c r="AU3636" s="28"/>
      <c r="AV3636" s="28"/>
      <c r="AW3636" s="28"/>
      <c r="AX3636" s="28"/>
      <c r="AY3636" s="28"/>
      <c r="AZ3636" s="28"/>
      <c r="BA3636" s="28"/>
      <c r="BB3636" s="28"/>
      <c r="BC3636" s="28"/>
      <c r="BD3636" s="28"/>
      <c r="BE3636" s="28"/>
      <c r="BF3636" s="28"/>
      <c r="BG3636" s="28"/>
      <c r="BH3636" s="28"/>
      <c r="BI3636" s="28"/>
      <c r="BJ3636" s="28"/>
      <c r="BK3636" s="28"/>
      <c r="BL3636" s="28"/>
      <c r="BM3636" s="28"/>
      <c r="BN3636" s="28"/>
      <c r="BO3636" s="28"/>
      <c r="BP3636" s="28"/>
      <c r="BQ3636" s="28"/>
      <c r="BR3636" s="28"/>
      <c r="BS3636" s="28"/>
      <c r="BT3636" s="28"/>
      <c r="BU3636" s="28"/>
      <c r="BV3636" s="28"/>
      <c r="BW3636" s="28"/>
      <c r="BX3636" s="28"/>
      <c r="BY3636" s="28"/>
      <c r="BZ3636" s="28"/>
      <c r="CA3636" s="28"/>
      <c r="CB3636" s="28"/>
      <c r="CC3636" s="28"/>
      <c r="CD3636" s="28"/>
      <c r="CE3636" s="28"/>
      <c r="CF3636" s="28"/>
      <c r="CG3636" s="28"/>
      <c r="IP3636" s="28"/>
      <c r="IQ3636" s="28"/>
      <c r="IR3636" s="28"/>
      <c r="IS3636" s="28"/>
      <c r="IT3636" s="28"/>
      <c r="IU3636" s="28"/>
      <c r="IV3636" s="28"/>
      <c r="IW3636" s="28"/>
      <c r="IX3636" s="28"/>
      <c r="IY3636" s="28"/>
      <c r="IZ3636" s="28"/>
      <c r="JA3636" s="28"/>
      <c r="JB3636" s="28"/>
      <c r="JC3636" s="28"/>
      <c r="JD3636" s="28"/>
      <c r="JE3636" s="28"/>
      <c r="JF3636" s="28"/>
      <c r="JG3636" s="28"/>
      <c r="JH3636" s="28"/>
      <c r="JI3636" s="28"/>
      <c r="JJ3636" s="28"/>
      <c r="JK3636" s="28"/>
      <c r="JL3636" s="28"/>
      <c r="JM3636" s="28"/>
      <c r="JN3636" s="28"/>
      <c r="JO3636" s="28"/>
      <c r="JP3636" s="28"/>
      <c r="JQ3636" s="28"/>
      <c r="JR3636" s="28"/>
      <c r="JS3636" s="28"/>
      <c r="JT3636" s="28"/>
      <c r="JU3636" s="28"/>
      <c r="JV3636" s="28"/>
      <c r="JW3636" s="28"/>
      <c r="JX3636" s="28"/>
      <c r="JY3636" s="28"/>
      <c r="JZ3636" s="28"/>
      <c r="KA3636" s="28"/>
      <c r="KB3636" s="28"/>
      <c r="KC3636" s="28"/>
      <c r="KD3636" s="28"/>
    </row>
    <row r="3637" spans="5:290" x14ac:dyDescent="0.2">
      <c r="E3637" s="31"/>
      <c r="F3637" s="31"/>
      <c r="G3637" s="31"/>
      <c r="H3637" s="31"/>
      <c r="I3637" s="31"/>
      <c r="J3637" s="31"/>
      <c r="K3637" s="31"/>
      <c r="L3637" s="31"/>
      <c r="M3637" s="31"/>
      <c r="N3637" s="31"/>
      <c r="O3637" s="31"/>
      <c r="P3637" s="31"/>
      <c r="Q3637" s="31"/>
      <c r="R3637" s="31"/>
      <c r="S3637" s="31"/>
      <c r="T3637" s="31"/>
      <c r="U3637" s="31"/>
      <c r="V3637" s="31"/>
      <c r="W3637" s="31"/>
      <c r="X3637" s="31"/>
      <c r="Y3637" s="31"/>
      <c r="Z3637" s="31"/>
      <c r="AA3637" s="31"/>
      <c r="AB3637" s="31"/>
      <c r="AC3637" s="31"/>
      <c r="AD3637" s="31"/>
      <c r="AE3637" s="31"/>
      <c r="AF3637" s="31"/>
      <c r="AG3637" s="31"/>
      <c r="AH3637" s="31"/>
      <c r="AI3637" s="31"/>
      <c r="AJ3637" s="31"/>
      <c r="AK3637" s="31"/>
      <c r="AL3637" s="31"/>
      <c r="AM3637" s="31"/>
      <c r="AN3637" s="31"/>
      <c r="AO3637" s="31"/>
      <c r="AP3637" s="31"/>
      <c r="AQ3637" s="31"/>
      <c r="AR3637" s="31"/>
      <c r="AS3637" s="28"/>
      <c r="AT3637" s="28"/>
      <c r="AU3637" s="28"/>
      <c r="AV3637" s="28"/>
      <c r="AW3637" s="28"/>
      <c r="AX3637" s="28"/>
      <c r="AY3637" s="28"/>
      <c r="AZ3637" s="28"/>
      <c r="BA3637" s="28"/>
      <c r="BB3637" s="28"/>
      <c r="BC3637" s="28"/>
      <c r="BD3637" s="28"/>
      <c r="BE3637" s="28"/>
      <c r="BF3637" s="28"/>
      <c r="BG3637" s="28"/>
      <c r="BH3637" s="28"/>
      <c r="BI3637" s="28"/>
      <c r="BJ3637" s="28"/>
      <c r="BK3637" s="28"/>
      <c r="BL3637" s="28"/>
      <c r="BM3637" s="28"/>
      <c r="BN3637" s="28"/>
      <c r="BO3637" s="28"/>
      <c r="BP3637" s="28"/>
      <c r="BQ3637" s="28"/>
      <c r="BR3637" s="28"/>
      <c r="BS3637" s="28"/>
      <c r="BT3637" s="28"/>
      <c r="BU3637" s="28"/>
      <c r="BV3637" s="28"/>
      <c r="BW3637" s="28"/>
      <c r="BX3637" s="28"/>
      <c r="BY3637" s="28"/>
      <c r="BZ3637" s="28"/>
      <c r="CA3637" s="28"/>
      <c r="CB3637" s="28"/>
      <c r="CC3637" s="28"/>
      <c r="CD3637" s="28"/>
      <c r="CE3637" s="28"/>
      <c r="CF3637" s="28"/>
      <c r="CG3637" s="28"/>
      <c r="IP3637" s="28"/>
      <c r="IQ3637" s="28"/>
      <c r="IR3637" s="28"/>
      <c r="IS3637" s="28"/>
      <c r="IT3637" s="28"/>
      <c r="IU3637" s="28"/>
      <c r="IV3637" s="28"/>
      <c r="IW3637" s="28"/>
      <c r="IX3637" s="28"/>
      <c r="IY3637" s="28"/>
      <c r="IZ3637" s="28"/>
      <c r="JA3637" s="28"/>
      <c r="JB3637" s="28"/>
      <c r="JC3637" s="28"/>
      <c r="JD3637" s="28"/>
      <c r="JE3637" s="28"/>
      <c r="JF3637" s="28"/>
      <c r="JG3637" s="28"/>
      <c r="JH3637" s="28"/>
      <c r="JI3637" s="28"/>
      <c r="JJ3637" s="28"/>
      <c r="JK3637" s="28"/>
      <c r="JL3637" s="28"/>
      <c r="JM3637" s="28"/>
      <c r="JN3637" s="28"/>
      <c r="JO3637" s="28"/>
      <c r="JP3637" s="28"/>
      <c r="JQ3637" s="28"/>
      <c r="JR3637" s="28"/>
      <c r="JS3637" s="28"/>
      <c r="JT3637" s="28"/>
      <c r="JU3637" s="28"/>
      <c r="JV3637" s="28"/>
      <c r="JW3637" s="28"/>
      <c r="JX3637" s="28"/>
      <c r="JY3637" s="28"/>
      <c r="JZ3637" s="28"/>
      <c r="KA3637" s="28"/>
      <c r="KB3637" s="28"/>
      <c r="KC3637" s="28"/>
      <c r="KD3637" s="28"/>
    </row>
    <row r="3638" spans="5:290" x14ac:dyDescent="0.2">
      <c r="E3638" s="31"/>
      <c r="F3638" s="31"/>
      <c r="G3638" s="31"/>
      <c r="H3638" s="31"/>
      <c r="I3638" s="31"/>
      <c r="J3638" s="31"/>
      <c r="K3638" s="31"/>
      <c r="L3638" s="31"/>
      <c r="M3638" s="31"/>
      <c r="N3638" s="31"/>
      <c r="O3638" s="31"/>
      <c r="P3638" s="31"/>
      <c r="Q3638" s="31"/>
      <c r="R3638" s="31"/>
      <c r="S3638" s="31"/>
      <c r="T3638" s="31"/>
      <c r="U3638" s="31"/>
      <c r="V3638" s="31"/>
      <c r="W3638" s="31"/>
      <c r="X3638" s="31"/>
      <c r="Y3638" s="31"/>
      <c r="Z3638" s="31"/>
      <c r="AA3638" s="31"/>
      <c r="AB3638" s="31"/>
      <c r="AC3638" s="31"/>
      <c r="AD3638" s="31"/>
      <c r="AE3638" s="31"/>
      <c r="AF3638" s="31"/>
      <c r="AG3638" s="31"/>
      <c r="AH3638" s="31"/>
      <c r="AI3638" s="31"/>
      <c r="AJ3638" s="31"/>
      <c r="AK3638" s="31"/>
      <c r="AL3638" s="31"/>
      <c r="AM3638" s="31"/>
      <c r="AN3638" s="31"/>
      <c r="AO3638" s="31"/>
      <c r="AP3638" s="31"/>
      <c r="AQ3638" s="31"/>
      <c r="AR3638" s="31"/>
      <c r="AS3638" s="28"/>
      <c r="AT3638" s="28"/>
      <c r="AU3638" s="28"/>
      <c r="AV3638" s="28"/>
      <c r="AW3638" s="28"/>
      <c r="AX3638" s="28"/>
      <c r="AY3638" s="28"/>
      <c r="AZ3638" s="28"/>
      <c r="BA3638" s="28"/>
      <c r="BB3638" s="28"/>
      <c r="BC3638" s="28"/>
      <c r="BD3638" s="28"/>
      <c r="BE3638" s="28"/>
      <c r="BF3638" s="28"/>
      <c r="BG3638" s="28"/>
      <c r="BH3638" s="28"/>
      <c r="BI3638" s="28"/>
      <c r="BJ3638" s="28"/>
      <c r="BK3638" s="28"/>
      <c r="BL3638" s="28"/>
      <c r="BM3638" s="28"/>
      <c r="BN3638" s="28"/>
      <c r="BO3638" s="28"/>
      <c r="BP3638" s="28"/>
      <c r="BQ3638" s="28"/>
      <c r="BR3638" s="28"/>
      <c r="BS3638" s="28"/>
      <c r="BT3638" s="28"/>
      <c r="BU3638" s="28"/>
      <c r="BV3638" s="28"/>
      <c r="BW3638" s="28"/>
      <c r="BX3638" s="28"/>
      <c r="BY3638" s="28"/>
      <c r="BZ3638" s="28"/>
      <c r="CA3638" s="28"/>
      <c r="CB3638" s="28"/>
      <c r="CC3638" s="28"/>
      <c r="CD3638" s="28"/>
      <c r="CE3638" s="28"/>
      <c r="CF3638" s="28"/>
      <c r="CG3638" s="28"/>
      <c r="IP3638" s="28"/>
      <c r="IQ3638" s="28"/>
      <c r="IR3638" s="28"/>
      <c r="IS3638" s="28"/>
      <c r="IT3638" s="28"/>
      <c r="IU3638" s="28"/>
      <c r="IV3638" s="28"/>
      <c r="IW3638" s="28"/>
      <c r="IX3638" s="28"/>
      <c r="IY3638" s="28"/>
      <c r="IZ3638" s="28"/>
      <c r="JA3638" s="28"/>
      <c r="JB3638" s="28"/>
      <c r="JC3638" s="28"/>
      <c r="JD3638" s="28"/>
      <c r="JE3638" s="28"/>
      <c r="JF3638" s="28"/>
      <c r="JG3638" s="28"/>
      <c r="JH3638" s="28"/>
      <c r="JI3638" s="28"/>
      <c r="JJ3638" s="28"/>
      <c r="JK3638" s="28"/>
      <c r="JL3638" s="28"/>
      <c r="JM3638" s="28"/>
      <c r="JN3638" s="28"/>
      <c r="JO3638" s="28"/>
      <c r="JP3638" s="28"/>
      <c r="JQ3638" s="28"/>
      <c r="JR3638" s="28"/>
      <c r="JS3638" s="28"/>
      <c r="JT3638" s="28"/>
      <c r="JU3638" s="28"/>
      <c r="JV3638" s="28"/>
      <c r="JW3638" s="28"/>
      <c r="JX3638" s="28"/>
      <c r="JY3638" s="28"/>
      <c r="JZ3638" s="28"/>
      <c r="KA3638" s="28"/>
      <c r="KB3638" s="28"/>
      <c r="KC3638" s="28"/>
      <c r="KD3638" s="28"/>
    </row>
    <row r="3639" spans="5:290" x14ac:dyDescent="0.2">
      <c r="E3639" s="31"/>
      <c r="F3639" s="31"/>
      <c r="G3639" s="31"/>
      <c r="H3639" s="31"/>
      <c r="I3639" s="31"/>
      <c r="J3639" s="31"/>
      <c r="K3639" s="31"/>
      <c r="L3639" s="31"/>
      <c r="M3639" s="31"/>
      <c r="N3639" s="31"/>
      <c r="O3639" s="31"/>
      <c r="P3639" s="31"/>
      <c r="Q3639" s="31"/>
      <c r="R3639" s="31"/>
      <c r="S3639" s="31"/>
      <c r="T3639" s="31"/>
      <c r="U3639" s="31"/>
      <c r="V3639" s="31"/>
      <c r="W3639" s="31"/>
      <c r="X3639" s="31"/>
      <c r="Y3639" s="31"/>
      <c r="Z3639" s="31"/>
      <c r="AA3639" s="31"/>
      <c r="AB3639" s="31"/>
      <c r="AC3639" s="31"/>
      <c r="AD3639" s="31"/>
      <c r="AE3639" s="31"/>
      <c r="AF3639" s="31"/>
      <c r="AG3639" s="31"/>
      <c r="AH3639" s="31"/>
      <c r="AI3639" s="31"/>
      <c r="AJ3639" s="31"/>
      <c r="AK3639" s="31"/>
      <c r="AL3639" s="31"/>
      <c r="AM3639" s="31"/>
      <c r="AN3639" s="31"/>
      <c r="AO3639" s="31"/>
      <c r="AP3639" s="31"/>
      <c r="AQ3639" s="31"/>
      <c r="AR3639" s="31"/>
      <c r="AS3639" s="28"/>
      <c r="AT3639" s="28"/>
      <c r="AU3639" s="28"/>
      <c r="AV3639" s="28"/>
      <c r="AW3639" s="28"/>
      <c r="AX3639" s="28"/>
      <c r="AY3639" s="28"/>
      <c r="AZ3639" s="28"/>
      <c r="BA3639" s="28"/>
      <c r="BB3639" s="28"/>
      <c r="BC3639" s="28"/>
      <c r="BD3639" s="28"/>
      <c r="BE3639" s="28"/>
      <c r="BF3639" s="28"/>
      <c r="BG3639" s="28"/>
      <c r="BH3639" s="28"/>
      <c r="BI3639" s="28"/>
      <c r="BJ3639" s="28"/>
      <c r="BK3639" s="28"/>
      <c r="BL3639" s="28"/>
      <c r="BM3639" s="28"/>
      <c r="BN3639" s="28"/>
      <c r="BO3639" s="28"/>
      <c r="BP3639" s="28"/>
      <c r="BQ3639" s="28"/>
      <c r="BR3639" s="28"/>
      <c r="BS3639" s="28"/>
      <c r="BT3639" s="28"/>
      <c r="BU3639" s="28"/>
      <c r="BV3639" s="28"/>
      <c r="BW3639" s="28"/>
      <c r="BX3639" s="28"/>
      <c r="BY3639" s="28"/>
      <c r="BZ3639" s="28"/>
      <c r="CA3639" s="28"/>
      <c r="CB3639" s="28"/>
      <c r="CC3639" s="28"/>
      <c r="CD3639" s="28"/>
      <c r="CE3639" s="28"/>
      <c r="CF3639" s="28"/>
      <c r="CG3639" s="28"/>
      <c r="IP3639" s="28"/>
      <c r="IQ3639" s="28"/>
      <c r="IR3639" s="28"/>
      <c r="IS3639" s="28"/>
      <c r="IT3639" s="28"/>
      <c r="IU3639" s="28"/>
      <c r="IV3639" s="28"/>
      <c r="IW3639" s="28"/>
      <c r="IX3639" s="28"/>
      <c r="IY3639" s="28"/>
      <c r="IZ3639" s="28"/>
      <c r="JA3639" s="28"/>
      <c r="JB3639" s="28"/>
      <c r="JC3639" s="28"/>
      <c r="JD3639" s="28"/>
      <c r="JE3639" s="28"/>
      <c r="JF3639" s="28"/>
      <c r="JG3639" s="28"/>
      <c r="JH3639" s="28"/>
      <c r="JI3639" s="28"/>
      <c r="JJ3639" s="28"/>
      <c r="JK3639" s="28"/>
      <c r="JL3639" s="28"/>
      <c r="JM3639" s="28"/>
      <c r="JN3639" s="28"/>
      <c r="JO3639" s="28"/>
      <c r="JP3639" s="28"/>
      <c r="JQ3639" s="28"/>
      <c r="JR3639" s="28"/>
      <c r="JS3639" s="28"/>
      <c r="JT3639" s="28"/>
      <c r="JU3639" s="28"/>
      <c r="JV3639" s="28"/>
      <c r="JW3639" s="28"/>
      <c r="JX3639" s="28"/>
      <c r="JY3639" s="28"/>
      <c r="JZ3639" s="28"/>
      <c r="KA3639" s="28"/>
      <c r="KB3639" s="28"/>
      <c r="KC3639" s="28"/>
      <c r="KD3639" s="28"/>
    </row>
    <row r="3640" spans="5:290" x14ac:dyDescent="0.2">
      <c r="E3640" s="31"/>
      <c r="F3640" s="31"/>
      <c r="G3640" s="31"/>
      <c r="H3640" s="31"/>
      <c r="I3640" s="31"/>
      <c r="J3640" s="31"/>
      <c r="K3640" s="31"/>
      <c r="L3640" s="31"/>
      <c r="M3640" s="31"/>
      <c r="N3640" s="31"/>
      <c r="O3640" s="31"/>
      <c r="P3640" s="31"/>
      <c r="Q3640" s="31"/>
      <c r="R3640" s="31"/>
      <c r="S3640" s="31"/>
      <c r="T3640" s="31"/>
      <c r="U3640" s="31"/>
      <c r="V3640" s="31"/>
      <c r="W3640" s="31"/>
      <c r="X3640" s="31"/>
      <c r="Y3640" s="31"/>
      <c r="Z3640" s="31"/>
      <c r="AA3640" s="31"/>
      <c r="AB3640" s="31"/>
      <c r="AC3640" s="31"/>
      <c r="AD3640" s="31"/>
      <c r="AE3640" s="31"/>
      <c r="AF3640" s="31"/>
      <c r="AG3640" s="31"/>
      <c r="AH3640" s="31"/>
      <c r="AI3640" s="31"/>
      <c r="AJ3640" s="31"/>
      <c r="AK3640" s="31"/>
      <c r="AL3640" s="31"/>
      <c r="AM3640" s="31"/>
      <c r="AN3640" s="31"/>
      <c r="AO3640" s="31"/>
      <c r="AP3640" s="31"/>
      <c r="AQ3640" s="31"/>
      <c r="AR3640" s="31"/>
      <c r="AS3640" s="28"/>
      <c r="AT3640" s="28"/>
      <c r="AU3640" s="28"/>
      <c r="AV3640" s="28"/>
      <c r="AW3640" s="28"/>
      <c r="AX3640" s="28"/>
      <c r="AY3640" s="28"/>
      <c r="AZ3640" s="28"/>
      <c r="BA3640" s="28"/>
      <c r="BB3640" s="28"/>
      <c r="BC3640" s="28"/>
      <c r="BD3640" s="28"/>
      <c r="BE3640" s="28"/>
      <c r="BF3640" s="28"/>
      <c r="BG3640" s="28"/>
      <c r="BH3640" s="28"/>
      <c r="BI3640" s="28"/>
      <c r="BJ3640" s="28"/>
      <c r="BK3640" s="28"/>
      <c r="BL3640" s="28"/>
      <c r="BM3640" s="28"/>
      <c r="BN3640" s="28"/>
      <c r="BO3640" s="28"/>
      <c r="BP3640" s="28"/>
      <c r="BQ3640" s="28"/>
      <c r="BR3640" s="28"/>
      <c r="BS3640" s="28"/>
      <c r="BT3640" s="28"/>
      <c r="BU3640" s="28"/>
      <c r="BV3640" s="28"/>
      <c r="BW3640" s="28"/>
      <c r="BX3640" s="28"/>
      <c r="BY3640" s="28"/>
      <c r="BZ3640" s="28"/>
      <c r="CA3640" s="28"/>
      <c r="CB3640" s="28"/>
      <c r="CC3640" s="28"/>
      <c r="CD3640" s="28"/>
      <c r="CE3640" s="28"/>
      <c r="CF3640" s="28"/>
      <c r="CG3640" s="28"/>
      <c r="IP3640" s="28"/>
      <c r="IQ3640" s="28"/>
      <c r="IR3640" s="28"/>
      <c r="IS3640" s="28"/>
      <c r="IT3640" s="28"/>
      <c r="IU3640" s="28"/>
      <c r="IV3640" s="28"/>
      <c r="IW3640" s="28"/>
      <c r="IX3640" s="28"/>
      <c r="IY3640" s="28"/>
      <c r="IZ3640" s="28"/>
      <c r="JA3640" s="28"/>
      <c r="JB3640" s="28"/>
      <c r="JC3640" s="28"/>
      <c r="JD3640" s="28"/>
      <c r="JE3640" s="28"/>
      <c r="JF3640" s="28"/>
      <c r="JG3640" s="28"/>
      <c r="JH3640" s="28"/>
      <c r="JI3640" s="28"/>
      <c r="JJ3640" s="28"/>
      <c r="JK3640" s="28"/>
      <c r="JL3640" s="28"/>
      <c r="JM3640" s="28"/>
      <c r="JN3640" s="28"/>
      <c r="JO3640" s="28"/>
      <c r="JP3640" s="28"/>
      <c r="JQ3640" s="28"/>
      <c r="JR3640" s="28"/>
      <c r="JS3640" s="28"/>
      <c r="JT3640" s="28"/>
      <c r="JU3640" s="28"/>
      <c r="JV3640" s="28"/>
      <c r="JW3640" s="28"/>
      <c r="JX3640" s="28"/>
      <c r="JY3640" s="28"/>
      <c r="JZ3640" s="28"/>
      <c r="KA3640" s="28"/>
      <c r="KB3640" s="28"/>
      <c r="KC3640" s="28"/>
      <c r="KD3640" s="28"/>
    </row>
    <row r="3641" spans="5:290" x14ac:dyDescent="0.2">
      <c r="E3641" s="31"/>
      <c r="F3641" s="31"/>
      <c r="G3641" s="31"/>
      <c r="H3641" s="31"/>
      <c r="I3641" s="31"/>
      <c r="J3641" s="31"/>
      <c r="K3641" s="31"/>
      <c r="L3641" s="31"/>
      <c r="M3641" s="31"/>
      <c r="N3641" s="31"/>
      <c r="O3641" s="31"/>
      <c r="P3641" s="31"/>
      <c r="Q3641" s="31"/>
      <c r="R3641" s="31"/>
      <c r="S3641" s="31"/>
      <c r="T3641" s="31"/>
      <c r="U3641" s="31"/>
      <c r="V3641" s="31"/>
      <c r="W3641" s="31"/>
      <c r="X3641" s="31"/>
      <c r="Y3641" s="31"/>
      <c r="Z3641" s="31"/>
      <c r="AA3641" s="31"/>
      <c r="AB3641" s="31"/>
      <c r="AC3641" s="31"/>
      <c r="AD3641" s="31"/>
      <c r="AE3641" s="31"/>
      <c r="AF3641" s="31"/>
      <c r="AG3641" s="31"/>
      <c r="AH3641" s="31"/>
      <c r="AI3641" s="31"/>
      <c r="AJ3641" s="31"/>
      <c r="AK3641" s="31"/>
      <c r="AL3641" s="31"/>
      <c r="AM3641" s="31"/>
      <c r="AN3641" s="31"/>
      <c r="AO3641" s="31"/>
      <c r="AP3641" s="31"/>
      <c r="AQ3641" s="31"/>
      <c r="AR3641" s="31"/>
      <c r="AS3641" s="28"/>
      <c r="AT3641" s="28"/>
      <c r="AU3641" s="28"/>
      <c r="AV3641" s="28"/>
      <c r="AW3641" s="28"/>
      <c r="AX3641" s="28"/>
      <c r="AY3641" s="28"/>
      <c r="AZ3641" s="28"/>
      <c r="BA3641" s="28"/>
      <c r="BB3641" s="28"/>
      <c r="BC3641" s="28"/>
      <c r="BD3641" s="28"/>
      <c r="BE3641" s="28"/>
      <c r="BF3641" s="28"/>
      <c r="BG3641" s="28"/>
      <c r="BH3641" s="28"/>
      <c r="BI3641" s="28"/>
      <c r="BJ3641" s="28"/>
      <c r="BK3641" s="28"/>
      <c r="BL3641" s="28"/>
      <c r="BM3641" s="28"/>
      <c r="BN3641" s="28"/>
      <c r="BO3641" s="28"/>
      <c r="BP3641" s="28"/>
      <c r="BQ3641" s="28"/>
      <c r="BR3641" s="28"/>
      <c r="BS3641" s="28"/>
      <c r="BT3641" s="28"/>
      <c r="BU3641" s="28"/>
      <c r="BV3641" s="28"/>
      <c r="BW3641" s="28"/>
      <c r="BX3641" s="28"/>
      <c r="BY3641" s="28"/>
      <c r="BZ3641" s="28"/>
      <c r="CA3641" s="28"/>
      <c r="CB3641" s="28"/>
      <c r="CC3641" s="28"/>
      <c r="CD3641" s="28"/>
      <c r="CE3641" s="28"/>
      <c r="CF3641" s="28"/>
      <c r="CG3641" s="28"/>
      <c r="IP3641" s="28"/>
      <c r="IQ3641" s="28"/>
      <c r="IR3641" s="28"/>
      <c r="IS3641" s="28"/>
      <c r="IT3641" s="28"/>
      <c r="IU3641" s="28"/>
      <c r="IV3641" s="28"/>
      <c r="IW3641" s="28"/>
      <c r="IX3641" s="28"/>
      <c r="IY3641" s="28"/>
      <c r="IZ3641" s="28"/>
      <c r="JA3641" s="28"/>
      <c r="JB3641" s="28"/>
      <c r="JC3641" s="28"/>
      <c r="JD3641" s="28"/>
      <c r="JE3641" s="28"/>
      <c r="JF3641" s="28"/>
      <c r="JG3641" s="28"/>
      <c r="JH3641" s="28"/>
      <c r="JI3641" s="28"/>
      <c r="JJ3641" s="28"/>
      <c r="JK3641" s="28"/>
      <c r="JL3641" s="28"/>
      <c r="JM3641" s="28"/>
      <c r="JN3641" s="28"/>
      <c r="JO3641" s="28"/>
      <c r="JP3641" s="28"/>
      <c r="JQ3641" s="28"/>
      <c r="JR3641" s="28"/>
      <c r="JS3641" s="28"/>
      <c r="JT3641" s="28"/>
      <c r="JU3641" s="28"/>
      <c r="JV3641" s="28"/>
      <c r="JW3641" s="28"/>
      <c r="JX3641" s="28"/>
      <c r="JY3641" s="28"/>
      <c r="JZ3641" s="28"/>
      <c r="KA3641" s="28"/>
      <c r="KB3641" s="28"/>
      <c r="KC3641" s="28"/>
      <c r="KD3641" s="28"/>
    </row>
    <row r="3642" spans="5:290" x14ac:dyDescent="0.2">
      <c r="E3642" s="31"/>
      <c r="F3642" s="31"/>
      <c r="G3642" s="31"/>
      <c r="H3642" s="31"/>
      <c r="I3642" s="31"/>
      <c r="J3642" s="31"/>
      <c r="K3642" s="31"/>
      <c r="L3642" s="31"/>
      <c r="M3642" s="31"/>
      <c r="N3642" s="31"/>
      <c r="O3642" s="31"/>
      <c r="P3642" s="31"/>
      <c r="Q3642" s="31"/>
      <c r="R3642" s="31"/>
      <c r="S3642" s="31"/>
      <c r="T3642" s="31"/>
      <c r="U3642" s="31"/>
      <c r="V3642" s="31"/>
      <c r="W3642" s="31"/>
      <c r="X3642" s="31"/>
      <c r="Y3642" s="31"/>
      <c r="Z3642" s="31"/>
      <c r="AA3642" s="31"/>
      <c r="AB3642" s="31"/>
      <c r="AC3642" s="31"/>
      <c r="AD3642" s="31"/>
      <c r="AE3642" s="31"/>
      <c r="AF3642" s="31"/>
      <c r="AG3642" s="31"/>
      <c r="AH3642" s="31"/>
      <c r="AI3642" s="31"/>
      <c r="AJ3642" s="31"/>
      <c r="AK3642" s="31"/>
      <c r="AL3642" s="31"/>
      <c r="AM3642" s="31"/>
      <c r="AN3642" s="31"/>
      <c r="AO3642" s="31"/>
      <c r="AP3642" s="31"/>
      <c r="AQ3642" s="31"/>
      <c r="AR3642" s="31"/>
      <c r="AS3642" s="28"/>
      <c r="AT3642" s="28"/>
      <c r="AU3642" s="28"/>
      <c r="AV3642" s="28"/>
      <c r="AW3642" s="28"/>
      <c r="AX3642" s="28"/>
      <c r="AY3642" s="28"/>
      <c r="AZ3642" s="28"/>
      <c r="BA3642" s="28"/>
      <c r="BB3642" s="28"/>
      <c r="BC3642" s="28"/>
      <c r="BD3642" s="28"/>
      <c r="BE3642" s="28"/>
      <c r="BF3642" s="28"/>
      <c r="BG3642" s="28"/>
      <c r="BH3642" s="28"/>
      <c r="BI3642" s="28"/>
      <c r="BJ3642" s="28"/>
      <c r="BK3642" s="28"/>
      <c r="BL3642" s="28"/>
      <c r="BM3642" s="28"/>
      <c r="BN3642" s="28"/>
      <c r="BO3642" s="28"/>
      <c r="BP3642" s="28"/>
      <c r="BQ3642" s="28"/>
      <c r="BR3642" s="28"/>
      <c r="BS3642" s="28"/>
      <c r="BT3642" s="28"/>
      <c r="BU3642" s="28"/>
      <c r="BV3642" s="28"/>
      <c r="BW3642" s="28"/>
      <c r="BX3642" s="28"/>
      <c r="BY3642" s="28"/>
      <c r="BZ3642" s="28"/>
      <c r="CA3642" s="28"/>
      <c r="CB3642" s="28"/>
      <c r="CC3642" s="28"/>
      <c r="CD3642" s="28"/>
      <c r="CE3642" s="28"/>
      <c r="CF3642" s="28"/>
      <c r="CG3642" s="28"/>
      <c r="IP3642" s="28"/>
      <c r="IQ3642" s="28"/>
      <c r="IR3642" s="28"/>
      <c r="IS3642" s="28"/>
      <c r="IT3642" s="28"/>
      <c r="IU3642" s="28"/>
      <c r="IV3642" s="28"/>
      <c r="IW3642" s="28"/>
      <c r="IX3642" s="28"/>
      <c r="IY3642" s="28"/>
      <c r="IZ3642" s="28"/>
      <c r="JA3642" s="28"/>
      <c r="JB3642" s="28"/>
      <c r="JC3642" s="28"/>
      <c r="JD3642" s="28"/>
      <c r="JE3642" s="28"/>
      <c r="JF3642" s="28"/>
      <c r="JG3642" s="28"/>
      <c r="JH3642" s="28"/>
      <c r="JI3642" s="28"/>
      <c r="JJ3642" s="28"/>
      <c r="JK3642" s="28"/>
      <c r="JL3642" s="28"/>
      <c r="JM3642" s="28"/>
      <c r="JN3642" s="28"/>
      <c r="JO3642" s="28"/>
      <c r="JP3642" s="28"/>
      <c r="JQ3642" s="28"/>
      <c r="JR3642" s="28"/>
      <c r="JS3642" s="28"/>
      <c r="JT3642" s="28"/>
      <c r="JU3642" s="28"/>
      <c r="JV3642" s="28"/>
      <c r="JW3642" s="28"/>
      <c r="JX3642" s="28"/>
      <c r="JY3642" s="28"/>
      <c r="JZ3642" s="28"/>
      <c r="KA3642" s="28"/>
      <c r="KB3642" s="28"/>
      <c r="KC3642" s="28"/>
      <c r="KD3642" s="28"/>
    </row>
    <row r="3643" spans="5:290" x14ac:dyDescent="0.2">
      <c r="E3643" s="31"/>
      <c r="F3643" s="31"/>
      <c r="G3643" s="31"/>
      <c r="H3643" s="31"/>
      <c r="I3643" s="31"/>
      <c r="J3643" s="31"/>
      <c r="K3643" s="31"/>
      <c r="L3643" s="31"/>
      <c r="M3643" s="31"/>
      <c r="N3643" s="31"/>
      <c r="O3643" s="31"/>
      <c r="P3643" s="31"/>
      <c r="Q3643" s="31"/>
      <c r="R3643" s="31"/>
      <c r="S3643" s="31"/>
      <c r="T3643" s="31"/>
      <c r="U3643" s="31"/>
      <c r="V3643" s="31"/>
      <c r="W3643" s="31"/>
      <c r="X3643" s="31"/>
      <c r="Y3643" s="31"/>
      <c r="Z3643" s="31"/>
      <c r="AA3643" s="31"/>
      <c r="AB3643" s="31"/>
      <c r="AC3643" s="31"/>
      <c r="AD3643" s="31"/>
      <c r="AE3643" s="31"/>
      <c r="AF3643" s="31"/>
      <c r="AG3643" s="31"/>
      <c r="AH3643" s="31"/>
      <c r="AI3643" s="31"/>
      <c r="AJ3643" s="31"/>
      <c r="AK3643" s="31"/>
      <c r="AL3643" s="31"/>
      <c r="AM3643" s="31"/>
      <c r="AN3643" s="31"/>
      <c r="AO3643" s="31"/>
      <c r="AP3643" s="31"/>
      <c r="AQ3643" s="31"/>
      <c r="AR3643" s="31"/>
      <c r="AS3643" s="28"/>
      <c r="AT3643" s="28"/>
      <c r="AU3643" s="28"/>
      <c r="AV3643" s="28"/>
      <c r="AW3643" s="28"/>
      <c r="AX3643" s="28"/>
      <c r="AY3643" s="28"/>
      <c r="AZ3643" s="28"/>
      <c r="BA3643" s="28"/>
      <c r="BB3643" s="28"/>
      <c r="BC3643" s="28"/>
      <c r="BD3643" s="28"/>
      <c r="BE3643" s="28"/>
      <c r="BF3643" s="28"/>
      <c r="BG3643" s="28"/>
      <c r="BH3643" s="28"/>
      <c r="BI3643" s="28"/>
      <c r="BJ3643" s="28"/>
      <c r="BK3643" s="28"/>
      <c r="BL3643" s="28"/>
      <c r="BM3643" s="28"/>
      <c r="BN3643" s="28"/>
      <c r="BO3643" s="28"/>
      <c r="BP3643" s="28"/>
      <c r="BQ3643" s="28"/>
      <c r="BR3643" s="28"/>
      <c r="BS3643" s="28"/>
      <c r="BT3643" s="28"/>
      <c r="BU3643" s="28"/>
      <c r="BV3643" s="28"/>
      <c r="BW3643" s="28"/>
      <c r="BX3643" s="28"/>
      <c r="BY3643" s="28"/>
      <c r="BZ3643" s="28"/>
      <c r="CA3643" s="28"/>
      <c r="CB3643" s="28"/>
      <c r="CC3643" s="28"/>
      <c r="CD3643" s="28"/>
      <c r="CE3643" s="28"/>
      <c r="CF3643" s="28"/>
      <c r="CG3643" s="28"/>
      <c r="IP3643" s="28"/>
      <c r="IQ3643" s="28"/>
      <c r="IR3643" s="28"/>
      <c r="IS3643" s="28"/>
      <c r="IT3643" s="28"/>
      <c r="IU3643" s="28"/>
      <c r="IV3643" s="28"/>
      <c r="IW3643" s="28"/>
      <c r="IX3643" s="28"/>
      <c r="IY3643" s="28"/>
      <c r="IZ3643" s="28"/>
      <c r="JA3643" s="28"/>
      <c r="JB3643" s="28"/>
      <c r="JC3643" s="28"/>
      <c r="JD3643" s="28"/>
      <c r="JE3643" s="28"/>
      <c r="JF3643" s="28"/>
      <c r="JG3643" s="28"/>
      <c r="JH3643" s="28"/>
      <c r="JI3643" s="28"/>
      <c r="JJ3643" s="28"/>
      <c r="JK3643" s="28"/>
      <c r="JL3643" s="28"/>
      <c r="JM3643" s="28"/>
      <c r="JN3643" s="28"/>
      <c r="JO3643" s="28"/>
      <c r="JP3643" s="28"/>
      <c r="JQ3643" s="28"/>
      <c r="JR3643" s="28"/>
      <c r="JS3643" s="28"/>
      <c r="JT3643" s="28"/>
      <c r="JU3643" s="28"/>
      <c r="JV3643" s="28"/>
      <c r="JW3643" s="28"/>
      <c r="JX3643" s="28"/>
      <c r="JY3643" s="28"/>
      <c r="JZ3643" s="28"/>
      <c r="KA3643" s="28"/>
      <c r="KB3643" s="28"/>
      <c r="KC3643" s="28"/>
      <c r="KD3643" s="28"/>
    </row>
    <row r="3644" spans="5:290" x14ac:dyDescent="0.2">
      <c r="E3644" s="31"/>
      <c r="F3644" s="31"/>
      <c r="G3644" s="31"/>
      <c r="H3644" s="31"/>
      <c r="I3644" s="31"/>
      <c r="J3644" s="31"/>
      <c r="K3644" s="31"/>
      <c r="L3644" s="31"/>
      <c r="M3644" s="31"/>
      <c r="N3644" s="31"/>
      <c r="O3644" s="31"/>
      <c r="P3644" s="31"/>
      <c r="Q3644" s="31"/>
      <c r="R3644" s="31"/>
      <c r="S3644" s="31"/>
      <c r="T3644" s="31"/>
      <c r="U3644" s="31"/>
      <c r="V3644" s="31"/>
      <c r="W3644" s="31"/>
      <c r="X3644" s="31"/>
      <c r="Y3644" s="31"/>
      <c r="Z3644" s="31"/>
      <c r="AA3644" s="31"/>
      <c r="AB3644" s="31"/>
      <c r="AC3644" s="31"/>
      <c r="AD3644" s="31"/>
      <c r="AE3644" s="31"/>
      <c r="AF3644" s="31"/>
      <c r="AG3644" s="31"/>
      <c r="AH3644" s="31"/>
      <c r="AI3644" s="31"/>
      <c r="AJ3644" s="31"/>
      <c r="AK3644" s="31"/>
      <c r="AL3644" s="31"/>
      <c r="AM3644" s="31"/>
      <c r="AN3644" s="31"/>
      <c r="AO3644" s="31"/>
      <c r="AP3644" s="31"/>
      <c r="AQ3644" s="31"/>
      <c r="AR3644" s="31"/>
      <c r="AS3644" s="28"/>
      <c r="AT3644" s="28"/>
      <c r="AU3644" s="28"/>
      <c r="AV3644" s="28"/>
      <c r="AW3644" s="28"/>
      <c r="AX3644" s="28"/>
      <c r="AY3644" s="28"/>
      <c r="AZ3644" s="28"/>
      <c r="BA3644" s="28"/>
      <c r="BB3644" s="28"/>
      <c r="BC3644" s="28"/>
      <c r="BD3644" s="28"/>
      <c r="BE3644" s="28"/>
      <c r="BF3644" s="28"/>
      <c r="BG3644" s="28"/>
      <c r="BH3644" s="28"/>
      <c r="BI3644" s="28"/>
      <c r="BJ3644" s="28"/>
      <c r="BK3644" s="28"/>
      <c r="BL3644" s="28"/>
      <c r="BM3644" s="28"/>
      <c r="BN3644" s="28"/>
      <c r="BO3644" s="28"/>
      <c r="BP3644" s="28"/>
      <c r="BQ3644" s="28"/>
      <c r="BR3644" s="28"/>
      <c r="BS3644" s="28"/>
      <c r="BT3644" s="28"/>
      <c r="BU3644" s="28"/>
      <c r="BV3644" s="28"/>
      <c r="BW3644" s="28"/>
      <c r="BX3644" s="28"/>
      <c r="BY3644" s="28"/>
      <c r="BZ3644" s="28"/>
      <c r="CA3644" s="28"/>
      <c r="CB3644" s="28"/>
      <c r="CC3644" s="28"/>
      <c r="CD3644" s="28"/>
      <c r="CE3644" s="28"/>
      <c r="CF3644" s="28"/>
      <c r="CG3644" s="28"/>
      <c r="IP3644" s="28"/>
      <c r="IQ3644" s="28"/>
      <c r="IR3644" s="28"/>
      <c r="IS3644" s="28"/>
      <c r="IT3644" s="28"/>
      <c r="IU3644" s="28"/>
      <c r="IV3644" s="28"/>
      <c r="IW3644" s="28"/>
      <c r="IX3644" s="28"/>
      <c r="IY3644" s="28"/>
      <c r="IZ3644" s="28"/>
      <c r="JA3644" s="28"/>
      <c r="JB3644" s="28"/>
      <c r="JC3644" s="28"/>
      <c r="JD3644" s="28"/>
      <c r="JE3644" s="28"/>
      <c r="JF3644" s="28"/>
      <c r="JG3644" s="28"/>
      <c r="JH3644" s="28"/>
      <c r="JI3644" s="28"/>
      <c r="JJ3644" s="28"/>
      <c r="JK3644" s="28"/>
      <c r="JL3644" s="28"/>
      <c r="JM3644" s="28"/>
      <c r="JN3644" s="28"/>
      <c r="JO3644" s="28"/>
      <c r="JP3644" s="28"/>
      <c r="JQ3644" s="28"/>
      <c r="JR3644" s="28"/>
      <c r="JS3644" s="28"/>
      <c r="JT3644" s="28"/>
      <c r="JU3644" s="28"/>
      <c r="JV3644" s="28"/>
      <c r="JW3644" s="28"/>
      <c r="JX3644" s="28"/>
      <c r="JY3644" s="28"/>
      <c r="JZ3644" s="28"/>
      <c r="KA3644" s="28"/>
      <c r="KB3644" s="28"/>
      <c r="KC3644" s="28"/>
      <c r="KD3644" s="28"/>
    </row>
    <row r="3645" spans="5:290" x14ac:dyDescent="0.2">
      <c r="E3645" s="31"/>
      <c r="F3645" s="31"/>
      <c r="G3645" s="31"/>
      <c r="H3645" s="31"/>
      <c r="I3645" s="31"/>
      <c r="J3645" s="31"/>
      <c r="K3645" s="31"/>
      <c r="L3645" s="31"/>
      <c r="M3645" s="31"/>
      <c r="N3645" s="31"/>
      <c r="O3645" s="31"/>
      <c r="P3645" s="31"/>
      <c r="Q3645" s="31"/>
      <c r="R3645" s="31"/>
      <c r="S3645" s="31"/>
      <c r="T3645" s="31"/>
      <c r="U3645" s="31"/>
      <c r="V3645" s="31"/>
      <c r="W3645" s="31"/>
      <c r="X3645" s="31"/>
      <c r="Y3645" s="31"/>
      <c r="Z3645" s="31"/>
      <c r="AA3645" s="31"/>
      <c r="AB3645" s="31"/>
      <c r="AC3645" s="31"/>
      <c r="AD3645" s="31"/>
      <c r="AE3645" s="31"/>
      <c r="AF3645" s="31"/>
      <c r="AG3645" s="31"/>
      <c r="AH3645" s="31"/>
      <c r="AI3645" s="31"/>
      <c r="AJ3645" s="31"/>
      <c r="AK3645" s="31"/>
      <c r="AL3645" s="31"/>
      <c r="AM3645" s="31"/>
      <c r="AN3645" s="31"/>
      <c r="AO3645" s="31"/>
      <c r="AP3645" s="31"/>
      <c r="AQ3645" s="31"/>
      <c r="AR3645" s="31"/>
      <c r="AS3645" s="28"/>
      <c r="AT3645" s="28"/>
      <c r="AU3645" s="28"/>
      <c r="AV3645" s="28"/>
      <c r="AW3645" s="28"/>
      <c r="AX3645" s="28"/>
      <c r="AY3645" s="28"/>
      <c r="AZ3645" s="28"/>
      <c r="BA3645" s="28"/>
      <c r="BB3645" s="28"/>
      <c r="BC3645" s="28"/>
      <c r="BD3645" s="28"/>
      <c r="BE3645" s="28"/>
      <c r="BF3645" s="28"/>
      <c r="BG3645" s="28"/>
      <c r="BH3645" s="28"/>
      <c r="BI3645" s="28"/>
      <c r="BJ3645" s="28"/>
      <c r="BK3645" s="28"/>
      <c r="BL3645" s="28"/>
      <c r="BM3645" s="28"/>
      <c r="BN3645" s="28"/>
      <c r="BO3645" s="28"/>
      <c r="BP3645" s="28"/>
      <c r="BQ3645" s="28"/>
      <c r="BR3645" s="28"/>
      <c r="BS3645" s="28"/>
      <c r="BT3645" s="28"/>
      <c r="BU3645" s="28"/>
      <c r="BV3645" s="28"/>
      <c r="BW3645" s="28"/>
      <c r="BX3645" s="28"/>
      <c r="BY3645" s="28"/>
      <c r="BZ3645" s="28"/>
      <c r="CA3645" s="28"/>
      <c r="CB3645" s="28"/>
      <c r="CC3645" s="28"/>
      <c r="CD3645" s="28"/>
      <c r="CE3645" s="28"/>
      <c r="CF3645" s="28"/>
      <c r="CG3645" s="28"/>
      <c r="IP3645" s="28"/>
      <c r="IQ3645" s="28"/>
      <c r="IR3645" s="28"/>
      <c r="IS3645" s="28"/>
      <c r="IT3645" s="28"/>
      <c r="IU3645" s="28"/>
      <c r="IV3645" s="28"/>
      <c r="IW3645" s="28"/>
      <c r="IX3645" s="28"/>
      <c r="IY3645" s="28"/>
      <c r="IZ3645" s="28"/>
      <c r="JA3645" s="28"/>
      <c r="JB3645" s="28"/>
      <c r="JC3645" s="28"/>
      <c r="JD3645" s="28"/>
      <c r="JE3645" s="28"/>
      <c r="JF3645" s="28"/>
      <c r="JG3645" s="28"/>
      <c r="JH3645" s="28"/>
      <c r="JI3645" s="28"/>
      <c r="JJ3645" s="28"/>
      <c r="JK3645" s="28"/>
      <c r="JL3645" s="28"/>
      <c r="JM3645" s="28"/>
      <c r="JN3645" s="28"/>
      <c r="JO3645" s="28"/>
      <c r="JP3645" s="28"/>
      <c r="JQ3645" s="28"/>
      <c r="JR3645" s="28"/>
      <c r="JS3645" s="28"/>
      <c r="JT3645" s="28"/>
      <c r="JU3645" s="28"/>
      <c r="JV3645" s="28"/>
      <c r="JW3645" s="28"/>
      <c r="JX3645" s="28"/>
      <c r="JY3645" s="28"/>
      <c r="JZ3645" s="28"/>
      <c r="KA3645" s="28"/>
      <c r="KB3645" s="28"/>
      <c r="KC3645" s="28"/>
      <c r="KD3645" s="28"/>
    </row>
    <row r="3646" spans="5:290" x14ac:dyDescent="0.2">
      <c r="E3646" s="31"/>
      <c r="F3646" s="31"/>
      <c r="G3646" s="31"/>
      <c r="H3646" s="31"/>
      <c r="I3646" s="31"/>
      <c r="J3646" s="31"/>
      <c r="K3646" s="31"/>
      <c r="L3646" s="31"/>
      <c r="M3646" s="31"/>
      <c r="N3646" s="31"/>
      <c r="O3646" s="31"/>
      <c r="P3646" s="31"/>
      <c r="Q3646" s="31"/>
      <c r="R3646" s="31"/>
      <c r="S3646" s="31"/>
      <c r="T3646" s="31"/>
      <c r="U3646" s="31"/>
      <c r="V3646" s="31"/>
      <c r="W3646" s="31"/>
      <c r="X3646" s="31"/>
      <c r="Y3646" s="31"/>
      <c r="Z3646" s="31"/>
      <c r="AA3646" s="31"/>
      <c r="AB3646" s="31"/>
      <c r="AC3646" s="31"/>
      <c r="AD3646" s="31"/>
      <c r="AE3646" s="31"/>
      <c r="AF3646" s="31"/>
      <c r="AG3646" s="31"/>
      <c r="AH3646" s="31"/>
      <c r="AI3646" s="31"/>
      <c r="AJ3646" s="31"/>
      <c r="AK3646" s="31"/>
      <c r="AL3646" s="31"/>
      <c r="AM3646" s="31"/>
      <c r="AN3646" s="31"/>
      <c r="AO3646" s="31"/>
      <c r="AP3646" s="31"/>
      <c r="AQ3646" s="31"/>
      <c r="AR3646" s="31"/>
      <c r="AS3646" s="28"/>
      <c r="AT3646" s="28"/>
      <c r="AU3646" s="28"/>
      <c r="AV3646" s="28"/>
      <c r="AW3646" s="28"/>
      <c r="AX3646" s="28"/>
      <c r="AY3646" s="28"/>
      <c r="AZ3646" s="28"/>
      <c r="BA3646" s="28"/>
      <c r="BB3646" s="28"/>
      <c r="BC3646" s="28"/>
      <c r="BD3646" s="28"/>
      <c r="BE3646" s="28"/>
      <c r="BF3646" s="28"/>
      <c r="BG3646" s="28"/>
      <c r="BH3646" s="28"/>
      <c r="BI3646" s="28"/>
      <c r="BJ3646" s="28"/>
      <c r="BK3646" s="28"/>
      <c r="BL3646" s="28"/>
      <c r="BM3646" s="28"/>
      <c r="BN3646" s="28"/>
      <c r="BO3646" s="28"/>
      <c r="BP3646" s="28"/>
      <c r="BQ3646" s="28"/>
      <c r="BR3646" s="28"/>
      <c r="BS3646" s="28"/>
      <c r="BT3646" s="28"/>
      <c r="BU3646" s="28"/>
      <c r="BV3646" s="28"/>
      <c r="BW3646" s="28"/>
      <c r="BX3646" s="28"/>
      <c r="BY3646" s="28"/>
      <c r="BZ3646" s="28"/>
      <c r="CA3646" s="28"/>
      <c r="CB3646" s="28"/>
      <c r="CC3646" s="28"/>
      <c r="CD3646" s="28"/>
      <c r="CE3646" s="28"/>
      <c r="CF3646" s="28"/>
      <c r="CG3646" s="28"/>
      <c r="IP3646" s="28"/>
      <c r="IQ3646" s="28"/>
      <c r="IR3646" s="28"/>
      <c r="IS3646" s="28"/>
      <c r="IT3646" s="28"/>
      <c r="IU3646" s="28"/>
      <c r="IV3646" s="28"/>
      <c r="IW3646" s="28"/>
      <c r="IX3646" s="28"/>
      <c r="IY3646" s="28"/>
      <c r="IZ3646" s="28"/>
      <c r="JA3646" s="28"/>
      <c r="JB3646" s="28"/>
      <c r="JC3646" s="28"/>
      <c r="JD3646" s="28"/>
      <c r="JE3646" s="28"/>
      <c r="JF3646" s="28"/>
      <c r="JG3646" s="28"/>
      <c r="JH3646" s="28"/>
      <c r="JI3646" s="28"/>
      <c r="JJ3646" s="28"/>
      <c r="JK3646" s="28"/>
      <c r="JL3646" s="28"/>
      <c r="JM3646" s="28"/>
      <c r="JN3646" s="28"/>
      <c r="JO3646" s="28"/>
      <c r="JP3646" s="28"/>
      <c r="JQ3646" s="28"/>
      <c r="JR3646" s="28"/>
      <c r="JS3646" s="28"/>
      <c r="JT3646" s="28"/>
      <c r="JU3646" s="28"/>
      <c r="JV3646" s="28"/>
      <c r="JW3646" s="28"/>
      <c r="JX3646" s="28"/>
      <c r="JY3646" s="28"/>
      <c r="JZ3646" s="28"/>
      <c r="KA3646" s="28"/>
      <c r="KB3646" s="28"/>
      <c r="KC3646" s="28"/>
      <c r="KD3646" s="28"/>
    </row>
    <row r="3647" spans="5:290" x14ac:dyDescent="0.2">
      <c r="E3647" s="31"/>
      <c r="F3647" s="31"/>
      <c r="G3647" s="31"/>
      <c r="H3647" s="31"/>
      <c r="I3647" s="31"/>
      <c r="J3647" s="31"/>
      <c r="K3647" s="31"/>
      <c r="L3647" s="31"/>
      <c r="M3647" s="31"/>
      <c r="N3647" s="31"/>
      <c r="O3647" s="31"/>
      <c r="P3647" s="31"/>
      <c r="Q3647" s="31"/>
      <c r="R3647" s="31"/>
      <c r="S3647" s="31"/>
      <c r="T3647" s="31"/>
      <c r="U3647" s="31"/>
      <c r="V3647" s="31"/>
      <c r="W3647" s="31"/>
      <c r="X3647" s="31"/>
      <c r="Y3647" s="31"/>
      <c r="Z3647" s="31"/>
      <c r="AA3647" s="31"/>
      <c r="AB3647" s="31"/>
      <c r="AC3647" s="31"/>
      <c r="AD3647" s="31"/>
      <c r="AE3647" s="31"/>
      <c r="AF3647" s="31"/>
      <c r="AG3647" s="31"/>
      <c r="AH3647" s="31"/>
      <c r="AI3647" s="31"/>
      <c r="AJ3647" s="31"/>
      <c r="AK3647" s="31"/>
      <c r="AL3647" s="31"/>
      <c r="AM3647" s="31"/>
      <c r="AN3647" s="31"/>
      <c r="AO3647" s="31"/>
      <c r="AP3647" s="31"/>
      <c r="AQ3647" s="31"/>
      <c r="AR3647" s="31"/>
      <c r="AS3647" s="28"/>
      <c r="AT3647" s="28"/>
      <c r="AU3647" s="28"/>
      <c r="AV3647" s="28"/>
      <c r="AW3647" s="28"/>
      <c r="AX3647" s="28"/>
      <c r="AY3647" s="28"/>
      <c r="AZ3647" s="28"/>
      <c r="BA3647" s="28"/>
      <c r="BB3647" s="28"/>
      <c r="BC3647" s="28"/>
      <c r="BD3647" s="28"/>
      <c r="BE3647" s="28"/>
      <c r="BF3647" s="28"/>
      <c r="BG3647" s="28"/>
      <c r="BH3647" s="28"/>
      <c r="BI3647" s="28"/>
      <c r="BJ3647" s="28"/>
      <c r="BK3647" s="28"/>
      <c r="BL3647" s="28"/>
      <c r="BM3647" s="28"/>
      <c r="BN3647" s="28"/>
      <c r="BO3647" s="28"/>
      <c r="BP3647" s="28"/>
      <c r="BQ3647" s="28"/>
      <c r="BR3647" s="28"/>
      <c r="BS3647" s="28"/>
      <c r="BT3647" s="28"/>
      <c r="BU3647" s="28"/>
      <c r="BV3647" s="28"/>
      <c r="BW3647" s="28"/>
      <c r="BX3647" s="28"/>
      <c r="BY3647" s="28"/>
      <c r="BZ3647" s="28"/>
      <c r="CA3647" s="28"/>
      <c r="CB3647" s="28"/>
      <c r="CC3647" s="28"/>
      <c r="CD3647" s="28"/>
      <c r="CE3647" s="28"/>
      <c r="CF3647" s="28"/>
      <c r="CG3647" s="28"/>
      <c r="IP3647" s="28"/>
      <c r="IQ3647" s="28"/>
      <c r="IR3647" s="28"/>
      <c r="IS3647" s="28"/>
      <c r="IT3647" s="28"/>
      <c r="IU3647" s="28"/>
      <c r="IV3647" s="28"/>
      <c r="IW3647" s="28"/>
      <c r="IX3647" s="28"/>
      <c r="IY3647" s="28"/>
      <c r="IZ3647" s="28"/>
      <c r="JA3647" s="28"/>
      <c r="JB3647" s="28"/>
      <c r="JC3647" s="28"/>
      <c r="JD3647" s="28"/>
      <c r="JE3647" s="28"/>
      <c r="JF3647" s="28"/>
      <c r="JG3647" s="28"/>
      <c r="JH3647" s="28"/>
      <c r="JI3647" s="28"/>
      <c r="JJ3647" s="28"/>
      <c r="JK3647" s="28"/>
      <c r="JL3647" s="28"/>
      <c r="JM3647" s="28"/>
      <c r="JN3647" s="28"/>
      <c r="JO3647" s="28"/>
      <c r="JP3647" s="28"/>
      <c r="JQ3647" s="28"/>
      <c r="JR3647" s="28"/>
      <c r="JS3647" s="28"/>
      <c r="JT3647" s="28"/>
      <c r="JU3647" s="28"/>
      <c r="JV3647" s="28"/>
      <c r="JW3647" s="28"/>
      <c r="JX3647" s="28"/>
      <c r="JY3647" s="28"/>
      <c r="JZ3647" s="28"/>
      <c r="KA3647" s="28"/>
      <c r="KB3647" s="28"/>
      <c r="KC3647" s="28"/>
      <c r="KD3647" s="28"/>
    </row>
    <row r="3648" spans="5:290" x14ac:dyDescent="0.2">
      <c r="E3648" s="31"/>
      <c r="F3648" s="31"/>
      <c r="G3648" s="31"/>
      <c r="H3648" s="31"/>
      <c r="I3648" s="31"/>
      <c r="J3648" s="31"/>
      <c r="K3648" s="31"/>
      <c r="L3648" s="31"/>
      <c r="M3648" s="31"/>
      <c r="N3648" s="31"/>
      <c r="O3648" s="31"/>
      <c r="P3648" s="31"/>
      <c r="Q3648" s="31"/>
      <c r="R3648" s="31"/>
      <c r="S3648" s="31"/>
      <c r="T3648" s="31"/>
      <c r="U3648" s="31"/>
      <c r="V3648" s="31"/>
      <c r="W3648" s="31"/>
      <c r="X3648" s="31"/>
      <c r="Y3648" s="31"/>
      <c r="Z3648" s="31"/>
      <c r="AA3648" s="31"/>
      <c r="AB3648" s="31"/>
      <c r="AC3648" s="31"/>
      <c r="AD3648" s="31"/>
      <c r="AE3648" s="31"/>
      <c r="AF3648" s="31"/>
      <c r="AG3648" s="31"/>
      <c r="AH3648" s="31"/>
      <c r="AI3648" s="31"/>
      <c r="AJ3648" s="31"/>
      <c r="AK3648" s="31"/>
      <c r="AL3648" s="31"/>
      <c r="AM3648" s="31"/>
      <c r="AN3648" s="31"/>
      <c r="AO3648" s="31"/>
      <c r="AP3648" s="31"/>
      <c r="AQ3648" s="31"/>
      <c r="AR3648" s="31"/>
      <c r="AS3648" s="28"/>
      <c r="AT3648" s="28"/>
      <c r="AU3648" s="28"/>
      <c r="AV3648" s="28"/>
      <c r="AW3648" s="28"/>
      <c r="AX3648" s="28"/>
      <c r="AY3648" s="28"/>
      <c r="AZ3648" s="28"/>
      <c r="BA3648" s="28"/>
      <c r="BB3648" s="28"/>
      <c r="BC3648" s="28"/>
      <c r="BD3648" s="28"/>
      <c r="BE3648" s="28"/>
      <c r="BF3648" s="28"/>
      <c r="BG3648" s="28"/>
      <c r="BH3648" s="28"/>
      <c r="BI3648" s="28"/>
      <c r="BJ3648" s="28"/>
      <c r="BK3648" s="28"/>
      <c r="BL3648" s="28"/>
      <c r="BM3648" s="28"/>
      <c r="BN3648" s="28"/>
      <c r="BO3648" s="28"/>
      <c r="BP3648" s="28"/>
      <c r="BQ3648" s="28"/>
      <c r="BR3648" s="28"/>
      <c r="BS3648" s="28"/>
      <c r="BT3648" s="28"/>
      <c r="BU3648" s="28"/>
      <c r="BV3648" s="28"/>
      <c r="BW3648" s="28"/>
      <c r="BX3648" s="28"/>
      <c r="BY3648" s="28"/>
      <c r="BZ3648" s="28"/>
      <c r="CA3648" s="28"/>
      <c r="CB3648" s="28"/>
      <c r="CC3648" s="28"/>
      <c r="CD3648" s="28"/>
      <c r="CE3648" s="28"/>
      <c r="CF3648" s="28"/>
      <c r="CG3648" s="28"/>
      <c r="IP3648" s="28"/>
      <c r="IQ3648" s="28"/>
      <c r="IR3648" s="28"/>
      <c r="IS3648" s="28"/>
      <c r="IT3648" s="28"/>
      <c r="IU3648" s="28"/>
      <c r="IV3648" s="28"/>
      <c r="IW3648" s="28"/>
      <c r="IX3648" s="28"/>
      <c r="IY3648" s="28"/>
      <c r="IZ3648" s="28"/>
      <c r="JA3648" s="28"/>
      <c r="JB3648" s="28"/>
      <c r="JC3648" s="28"/>
      <c r="JD3648" s="28"/>
      <c r="JE3648" s="28"/>
      <c r="JF3648" s="28"/>
      <c r="JG3648" s="28"/>
      <c r="JH3648" s="28"/>
      <c r="JI3648" s="28"/>
      <c r="JJ3648" s="28"/>
      <c r="JK3648" s="28"/>
      <c r="JL3648" s="28"/>
      <c r="JM3648" s="28"/>
      <c r="JN3648" s="28"/>
      <c r="JO3648" s="28"/>
      <c r="JP3648" s="28"/>
      <c r="JQ3648" s="28"/>
      <c r="JR3648" s="28"/>
      <c r="JS3648" s="28"/>
      <c r="JT3648" s="28"/>
      <c r="JU3648" s="28"/>
      <c r="JV3648" s="28"/>
      <c r="JW3648" s="28"/>
      <c r="JX3648" s="28"/>
      <c r="JY3648" s="28"/>
      <c r="JZ3648" s="28"/>
      <c r="KA3648" s="28"/>
      <c r="KB3648" s="28"/>
      <c r="KC3648" s="28"/>
      <c r="KD3648" s="28"/>
    </row>
    <row r="3649" spans="5:290" x14ac:dyDescent="0.2">
      <c r="E3649" s="31"/>
      <c r="F3649" s="31"/>
      <c r="G3649" s="31"/>
      <c r="H3649" s="31"/>
      <c r="I3649" s="31"/>
      <c r="J3649" s="31"/>
      <c r="K3649" s="31"/>
      <c r="L3649" s="31"/>
      <c r="M3649" s="31"/>
      <c r="N3649" s="31"/>
      <c r="O3649" s="31"/>
      <c r="P3649" s="31"/>
      <c r="Q3649" s="31"/>
      <c r="R3649" s="31"/>
      <c r="S3649" s="31"/>
      <c r="T3649" s="31"/>
      <c r="U3649" s="31"/>
      <c r="V3649" s="31"/>
      <c r="W3649" s="31"/>
      <c r="X3649" s="31"/>
      <c r="Y3649" s="31"/>
      <c r="Z3649" s="31"/>
      <c r="AA3649" s="31"/>
      <c r="AB3649" s="31"/>
      <c r="AC3649" s="31"/>
      <c r="AD3649" s="31"/>
      <c r="AE3649" s="31"/>
      <c r="AF3649" s="31"/>
      <c r="AG3649" s="31"/>
      <c r="AH3649" s="31"/>
      <c r="AI3649" s="31"/>
      <c r="AJ3649" s="31"/>
      <c r="AK3649" s="31"/>
      <c r="AL3649" s="31"/>
      <c r="AM3649" s="31"/>
      <c r="AN3649" s="31"/>
      <c r="AO3649" s="31"/>
      <c r="AP3649" s="31"/>
      <c r="AQ3649" s="31"/>
      <c r="AR3649" s="31"/>
      <c r="AS3649" s="28"/>
      <c r="AT3649" s="28"/>
      <c r="AU3649" s="28"/>
      <c r="AV3649" s="28"/>
      <c r="AW3649" s="28"/>
      <c r="AX3649" s="28"/>
      <c r="AY3649" s="28"/>
      <c r="AZ3649" s="28"/>
      <c r="BA3649" s="28"/>
      <c r="BB3649" s="28"/>
      <c r="BC3649" s="28"/>
      <c r="BD3649" s="28"/>
      <c r="BE3649" s="28"/>
      <c r="BF3649" s="28"/>
      <c r="BG3649" s="28"/>
      <c r="BH3649" s="28"/>
      <c r="BI3649" s="28"/>
      <c r="BJ3649" s="28"/>
      <c r="BK3649" s="28"/>
      <c r="BL3649" s="28"/>
      <c r="BM3649" s="28"/>
      <c r="BN3649" s="28"/>
      <c r="BO3649" s="28"/>
      <c r="BP3649" s="28"/>
      <c r="BQ3649" s="28"/>
      <c r="BR3649" s="28"/>
      <c r="BS3649" s="28"/>
      <c r="BT3649" s="28"/>
      <c r="BU3649" s="28"/>
      <c r="BV3649" s="28"/>
      <c r="BW3649" s="28"/>
      <c r="BX3649" s="28"/>
      <c r="BY3649" s="28"/>
      <c r="BZ3649" s="28"/>
      <c r="CA3649" s="28"/>
      <c r="CB3649" s="28"/>
      <c r="CC3649" s="28"/>
      <c r="CD3649" s="28"/>
      <c r="CE3649" s="28"/>
      <c r="CF3649" s="28"/>
      <c r="CG3649" s="28"/>
      <c r="IP3649" s="28"/>
      <c r="IQ3649" s="28"/>
      <c r="IR3649" s="28"/>
      <c r="IS3649" s="28"/>
      <c r="IT3649" s="28"/>
      <c r="IU3649" s="28"/>
      <c r="IV3649" s="28"/>
      <c r="IW3649" s="28"/>
      <c r="IX3649" s="28"/>
      <c r="IY3649" s="28"/>
      <c r="IZ3649" s="28"/>
      <c r="JA3649" s="28"/>
      <c r="JB3649" s="28"/>
      <c r="JC3649" s="28"/>
      <c r="JD3649" s="28"/>
      <c r="JE3649" s="28"/>
      <c r="JF3649" s="28"/>
      <c r="JG3649" s="28"/>
      <c r="JH3649" s="28"/>
      <c r="JI3649" s="28"/>
      <c r="JJ3649" s="28"/>
      <c r="JK3649" s="28"/>
      <c r="JL3649" s="28"/>
      <c r="JM3649" s="28"/>
      <c r="JN3649" s="28"/>
      <c r="JO3649" s="28"/>
      <c r="JP3649" s="28"/>
      <c r="JQ3649" s="28"/>
      <c r="JR3649" s="28"/>
      <c r="JS3649" s="28"/>
      <c r="JT3649" s="28"/>
      <c r="JU3649" s="28"/>
      <c r="JV3649" s="28"/>
      <c r="JW3649" s="28"/>
      <c r="JX3649" s="28"/>
      <c r="JY3649" s="28"/>
      <c r="JZ3649" s="28"/>
      <c r="KA3649" s="28"/>
      <c r="KB3649" s="28"/>
      <c r="KC3649" s="28"/>
      <c r="KD3649" s="28"/>
    </row>
    <row r="3650" spans="5:290" x14ac:dyDescent="0.2">
      <c r="E3650" s="31"/>
      <c r="F3650" s="31"/>
      <c r="G3650" s="31"/>
      <c r="H3650" s="31"/>
      <c r="I3650" s="31"/>
      <c r="J3650" s="31"/>
      <c r="K3650" s="31"/>
      <c r="L3650" s="31"/>
      <c r="M3650" s="31"/>
      <c r="N3650" s="31"/>
      <c r="O3650" s="31"/>
      <c r="P3650" s="31"/>
      <c r="Q3650" s="31"/>
      <c r="R3650" s="31"/>
      <c r="S3650" s="31"/>
      <c r="T3650" s="31"/>
      <c r="U3650" s="31"/>
      <c r="V3650" s="31"/>
      <c r="W3650" s="31"/>
      <c r="X3650" s="31"/>
      <c r="Y3650" s="31"/>
      <c r="Z3650" s="31"/>
      <c r="AA3650" s="31"/>
      <c r="AB3650" s="31"/>
      <c r="AC3650" s="31"/>
      <c r="AD3650" s="31"/>
      <c r="AE3650" s="31"/>
      <c r="AF3650" s="31"/>
      <c r="AG3650" s="31"/>
      <c r="AH3650" s="31"/>
      <c r="AI3650" s="31"/>
      <c r="AJ3650" s="31"/>
      <c r="AK3650" s="31"/>
      <c r="AL3650" s="31"/>
      <c r="AM3650" s="31"/>
      <c r="AN3650" s="31"/>
      <c r="AO3650" s="31"/>
      <c r="AP3650" s="31"/>
      <c r="AQ3650" s="31"/>
      <c r="AR3650" s="31"/>
      <c r="AS3650" s="28"/>
      <c r="AT3650" s="28"/>
      <c r="AU3650" s="28"/>
      <c r="AV3650" s="28"/>
      <c r="AW3650" s="28"/>
      <c r="AX3650" s="28"/>
      <c r="AY3650" s="28"/>
      <c r="AZ3650" s="28"/>
      <c r="BA3650" s="28"/>
      <c r="BB3650" s="28"/>
      <c r="BC3650" s="28"/>
      <c r="BD3650" s="28"/>
      <c r="BE3650" s="28"/>
      <c r="BF3650" s="28"/>
      <c r="BG3650" s="28"/>
      <c r="BH3650" s="28"/>
      <c r="BI3650" s="28"/>
      <c r="BJ3650" s="28"/>
      <c r="BK3650" s="28"/>
      <c r="BL3650" s="28"/>
      <c r="BM3650" s="28"/>
      <c r="BN3650" s="28"/>
      <c r="BO3650" s="28"/>
      <c r="BP3650" s="28"/>
      <c r="BQ3650" s="28"/>
      <c r="BR3650" s="28"/>
      <c r="BS3650" s="28"/>
      <c r="BT3650" s="28"/>
      <c r="BU3650" s="28"/>
      <c r="BV3650" s="28"/>
      <c r="BW3650" s="28"/>
      <c r="BX3650" s="28"/>
      <c r="BY3650" s="28"/>
      <c r="BZ3650" s="28"/>
      <c r="CA3650" s="28"/>
      <c r="CB3650" s="28"/>
      <c r="CC3650" s="28"/>
      <c r="CD3650" s="28"/>
      <c r="CE3650" s="28"/>
      <c r="CF3650" s="28"/>
      <c r="CG3650" s="28"/>
      <c r="IP3650" s="28"/>
      <c r="IQ3650" s="28"/>
      <c r="IR3650" s="28"/>
      <c r="IS3650" s="28"/>
      <c r="IT3650" s="28"/>
      <c r="IU3650" s="28"/>
      <c r="IV3650" s="28"/>
      <c r="IW3650" s="28"/>
      <c r="IX3650" s="28"/>
      <c r="IY3650" s="28"/>
      <c r="IZ3650" s="28"/>
      <c r="JA3650" s="28"/>
      <c r="JB3650" s="28"/>
      <c r="JC3650" s="28"/>
      <c r="JD3650" s="28"/>
      <c r="JE3650" s="28"/>
      <c r="JF3650" s="28"/>
      <c r="JG3650" s="28"/>
      <c r="JH3650" s="28"/>
      <c r="JI3650" s="28"/>
      <c r="JJ3650" s="28"/>
      <c r="JK3650" s="28"/>
      <c r="JL3650" s="28"/>
      <c r="JM3650" s="28"/>
      <c r="JN3650" s="28"/>
      <c r="JO3650" s="28"/>
      <c r="JP3650" s="28"/>
      <c r="JQ3650" s="28"/>
      <c r="JR3650" s="28"/>
      <c r="JS3650" s="28"/>
      <c r="JT3650" s="28"/>
      <c r="JU3650" s="28"/>
      <c r="JV3650" s="28"/>
      <c r="JW3650" s="28"/>
      <c r="JX3650" s="28"/>
      <c r="JY3650" s="28"/>
      <c r="JZ3650" s="28"/>
      <c r="KA3650" s="28"/>
      <c r="KB3650" s="28"/>
      <c r="KC3650" s="28"/>
      <c r="KD3650" s="28"/>
    </row>
    <row r="3651" spans="5:290" x14ac:dyDescent="0.2">
      <c r="E3651" s="31"/>
      <c r="F3651" s="31"/>
      <c r="G3651" s="31"/>
      <c r="H3651" s="31"/>
      <c r="I3651" s="31"/>
      <c r="J3651" s="31"/>
      <c r="K3651" s="31"/>
      <c r="L3651" s="31"/>
      <c r="M3651" s="31"/>
      <c r="N3651" s="31"/>
      <c r="O3651" s="31"/>
      <c r="P3651" s="31"/>
      <c r="Q3651" s="31"/>
      <c r="R3651" s="31"/>
      <c r="S3651" s="31"/>
      <c r="T3651" s="31"/>
      <c r="U3651" s="31"/>
      <c r="V3651" s="31"/>
      <c r="W3651" s="31"/>
      <c r="X3651" s="31"/>
      <c r="Y3651" s="31"/>
      <c r="Z3651" s="31"/>
      <c r="AA3651" s="31"/>
      <c r="AB3651" s="31"/>
      <c r="AC3651" s="31"/>
      <c r="AD3651" s="31"/>
      <c r="AE3651" s="31"/>
      <c r="AF3651" s="31"/>
      <c r="AG3651" s="31"/>
      <c r="AH3651" s="31"/>
      <c r="AI3651" s="31"/>
      <c r="AJ3651" s="31"/>
      <c r="AK3651" s="31"/>
      <c r="AL3651" s="31"/>
      <c r="AM3651" s="31"/>
      <c r="AN3651" s="31"/>
      <c r="AO3651" s="31"/>
      <c r="AP3651" s="31"/>
      <c r="AQ3651" s="31"/>
      <c r="AR3651" s="31"/>
      <c r="AS3651" s="28"/>
      <c r="AT3651" s="28"/>
      <c r="AU3651" s="28"/>
      <c r="AV3651" s="28"/>
      <c r="AW3651" s="28"/>
      <c r="AX3651" s="28"/>
      <c r="AY3651" s="28"/>
      <c r="AZ3651" s="28"/>
      <c r="BA3651" s="28"/>
      <c r="BB3651" s="28"/>
      <c r="BC3651" s="28"/>
      <c r="BD3651" s="28"/>
      <c r="BE3651" s="28"/>
      <c r="BF3651" s="28"/>
      <c r="BG3651" s="28"/>
      <c r="BH3651" s="28"/>
      <c r="BI3651" s="28"/>
      <c r="BJ3651" s="28"/>
      <c r="BK3651" s="28"/>
      <c r="BL3651" s="28"/>
      <c r="BM3651" s="28"/>
      <c r="BN3651" s="28"/>
      <c r="BO3651" s="28"/>
      <c r="BP3651" s="28"/>
      <c r="BQ3651" s="28"/>
      <c r="BR3651" s="28"/>
      <c r="BS3651" s="28"/>
      <c r="BT3651" s="28"/>
      <c r="BU3651" s="28"/>
      <c r="BV3651" s="28"/>
      <c r="BW3651" s="28"/>
      <c r="BX3651" s="28"/>
      <c r="BY3651" s="28"/>
      <c r="BZ3651" s="28"/>
      <c r="CA3651" s="28"/>
      <c r="CB3651" s="28"/>
      <c r="CC3651" s="28"/>
      <c r="CD3651" s="28"/>
      <c r="CE3651" s="28"/>
      <c r="CF3651" s="28"/>
      <c r="CG3651" s="28"/>
      <c r="IP3651" s="28"/>
      <c r="IQ3651" s="28"/>
      <c r="IR3651" s="28"/>
      <c r="IS3651" s="28"/>
      <c r="IT3651" s="28"/>
      <c r="IU3651" s="28"/>
      <c r="IV3651" s="28"/>
      <c r="IW3651" s="28"/>
      <c r="IX3651" s="28"/>
      <c r="IY3651" s="28"/>
      <c r="IZ3651" s="28"/>
      <c r="JA3651" s="28"/>
      <c r="JB3651" s="28"/>
      <c r="JC3651" s="28"/>
      <c r="JD3651" s="28"/>
      <c r="JE3651" s="28"/>
      <c r="JF3651" s="28"/>
      <c r="JG3651" s="28"/>
      <c r="JH3651" s="28"/>
      <c r="JI3651" s="28"/>
      <c r="JJ3651" s="28"/>
      <c r="JK3651" s="28"/>
      <c r="JL3651" s="28"/>
      <c r="JM3651" s="28"/>
      <c r="JN3651" s="28"/>
      <c r="JO3651" s="28"/>
      <c r="JP3651" s="28"/>
      <c r="JQ3651" s="28"/>
      <c r="JR3651" s="28"/>
      <c r="JS3651" s="28"/>
      <c r="JT3651" s="28"/>
      <c r="JU3651" s="28"/>
      <c r="JV3651" s="28"/>
      <c r="JW3651" s="28"/>
      <c r="JX3651" s="28"/>
      <c r="JY3651" s="28"/>
      <c r="JZ3651" s="28"/>
      <c r="KA3651" s="28"/>
      <c r="KB3651" s="28"/>
      <c r="KC3651" s="28"/>
      <c r="KD3651" s="28"/>
    </row>
    <row r="3652" spans="5:290" x14ac:dyDescent="0.2">
      <c r="E3652" s="31"/>
      <c r="F3652" s="31"/>
      <c r="G3652" s="31"/>
      <c r="H3652" s="31"/>
      <c r="I3652" s="31"/>
      <c r="J3652" s="31"/>
      <c r="K3652" s="31"/>
      <c r="L3652" s="31"/>
      <c r="M3652" s="31"/>
      <c r="N3652" s="31"/>
      <c r="O3652" s="31"/>
      <c r="P3652" s="31"/>
      <c r="Q3652" s="31"/>
      <c r="R3652" s="31"/>
      <c r="S3652" s="31"/>
      <c r="T3652" s="31"/>
      <c r="U3652" s="31"/>
      <c r="V3652" s="31"/>
      <c r="W3652" s="31"/>
      <c r="X3652" s="31"/>
      <c r="Y3652" s="31"/>
      <c r="Z3652" s="31"/>
      <c r="AA3652" s="31"/>
      <c r="AB3652" s="31"/>
      <c r="AC3652" s="31"/>
      <c r="AD3652" s="31"/>
      <c r="AE3652" s="31"/>
      <c r="AF3652" s="31"/>
      <c r="AG3652" s="31"/>
      <c r="AH3652" s="31"/>
      <c r="AI3652" s="31"/>
      <c r="AJ3652" s="31"/>
      <c r="AK3652" s="31"/>
      <c r="AL3652" s="31"/>
      <c r="AM3652" s="31"/>
      <c r="AN3652" s="31"/>
      <c r="AO3652" s="31"/>
      <c r="AP3652" s="31"/>
      <c r="AQ3652" s="31"/>
      <c r="AR3652" s="31"/>
      <c r="AS3652" s="28"/>
      <c r="AT3652" s="28"/>
      <c r="AU3652" s="28"/>
      <c r="AV3652" s="28"/>
      <c r="AW3652" s="28"/>
      <c r="AX3652" s="28"/>
      <c r="AY3652" s="28"/>
      <c r="AZ3652" s="28"/>
      <c r="BA3652" s="28"/>
      <c r="BB3652" s="28"/>
      <c r="BC3652" s="28"/>
      <c r="BD3652" s="28"/>
      <c r="BE3652" s="28"/>
      <c r="BF3652" s="28"/>
      <c r="BG3652" s="28"/>
      <c r="BH3652" s="28"/>
      <c r="BI3652" s="28"/>
      <c r="BJ3652" s="28"/>
      <c r="BK3652" s="28"/>
      <c r="BL3652" s="28"/>
      <c r="BM3652" s="28"/>
      <c r="BN3652" s="28"/>
      <c r="BO3652" s="28"/>
      <c r="BP3652" s="28"/>
      <c r="BQ3652" s="28"/>
      <c r="BR3652" s="28"/>
      <c r="BS3652" s="28"/>
      <c r="BT3652" s="28"/>
      <c r="BU3652" s="28"/>
      <c r="BV3652" s="28"/>
      <c r="BW3652" s="28"/>
      <c r="BX3652" s="28"/>
      <c r="BY3652" s="28"/>
      <c r="BZ3652" s="28"/>
      <c r="CA3652" s="28"/>
      <c r="CB3652" s="28"/>
      <c r="CC3652" s="28"/>
      <c r="CD3652" s="28"/>
      <c r="CE3652" s="28"/>
      <c r="CF3652" s="28"/>
      <c r="CG3652" s="28"/>
      <c r="IP3652" s="28"/>
      <c r="IQ3652" s="28"/>
      <c r="IR3652" s="28"/>
      <c r="IS3652" s="28"/>
      <c r="IT3652" s="28"/>
      <c r="IU3652" s="28"/>
      <c r="IV3652" s="28"/>
      <c r="IW3652" s="28"/>
      <c r="IX3652" s="28"/>
      <c r="IY3652" s="28"/>
      <c r="IZ3652" s="28"/>
      <c r="JA3652" s="28"/>
      <c r="JB3652" s="28"/>
      <c r="JC3652" s="28"/>
      <c r="JD3652" s="28"/>
      <c r="JE3652" s="28"/>
      <c r="JF3652" s="28"/>
      <c r="JG3652" s="28"/>
      <c r="JH3652" s="28"/>
      <c r="JI3652" s="28"/>
      <c r="JJ3652" s="28"/>
      <c r="JK3652" s="28"/>
      <c r="JL3652" s="28"/>
      <c r="JM3652" s="28"/>
      <c r="JN3652" s="28"/>
      <c r="JO3652" s="28"/>
      <c r="JP3652" s="28"/>
      <c r="JQ3652" s="28"/>
      <c r="JR3652" s="28"/>
      <c r="JS3652" s="28"/>
      <c r="JT3652" s="28"/>
      <c r="JU3652" s="28"/>
      <c r="JV3652" s="28"/>
      <c r="JW3652" s="28"/>
      <c r="JX3652" s="28"/>
      <c r="JY3652" s="28"/>
      <c r="JZ3652" s="28"/>
      <c r="KA3652" s="28"/>
      <c r="KB3652" s="28"/>
      <c r="KC3652" s="28"/>
      <c r="KD3652" s="28"/>
    </row>
    <row r="3653" spans="5:290" x14ac:dyDescent="0.2">
      <c r="E3653" s="31"/>
      <c r="F3653" s="31"/>
      <c r="G3653" s="31"/>
      <c r="H3653" s="31"/>
      <c r="I3653" s="31"/>
      <c r="J3653" s="31"/>
      <c r="K3653" s="31"/>
      <c r="L3653" s="31"/>
      <c r="M3653" s="31"/>
      <c r="N3653" s="31"/>
      <c r="O3653" s="31"/>
      <c r="P3653" s="31"/>
      <c r="Q3653" s="31"/>
      <c r="R3653" s="31"/>
      <c r="S3653" s="31"/>
      <c r="T3653" s="31"/>
      <c r="U3653" s="31"/>
      <c r="V3653" s="31"/>
      <c r="W3653" s="31"/>
      <c r="X3653" s="31"/>
      <c r="Y3653" s="31"/>
      <c r="Z3653" s="31"/>
      <c r="AA3653" s="31"/>
      <c r="AB3653" s="31"/>
      <c r="AC3653" s="31"/>
      <c r="AD3653" s="31"/>
      <c r="AE3653" s="31"/>
      <c r="AF3653" s="31"/>
      <c r="AG3653" s="31"/>
      <c r="AH3653" s="31"/>
      <c r="AI3653" s="31"/>
      <c r="AJ3653" s="31"/>
      <c r="AK3653" s="31"/>
      <c r="AL3653" s="31"/>
      <c r="AM3653" s="31"/>
      <c r="AN3653" s="31"/>
      <c r="AO3653" s="31"/>
      <c r="AP3653" s="31"/>
      <c r="AQ3653" s="31"/>
      <c r="AR3653" s="31"/>
      <c r="AS3653" s="28"/>
      <c r="AT3653" s="28"/>
      <c r="AU3653" s="28"/>
      <c r="AV3653" s="28"/>
      <c r="AW3653" s="28"/>
      <c r="AX3653" s="28"/>
      <c r="AY3653" s="28"/>
      <c r="AZ3653" s="28"/>
      <c r="BA3653" s="28"/>
      <c r="BB3653" s="28"/>
      <c r="BC3653" s="28"/>
      <c r="BD3653" s="28"/>
      <c r="BE3653" s="28"/>
      <c r="BF3653" s="28"/>
      <c r="BG3653" s="28"/>
      <c r="BH3653" s="28"/>
      <c r="BI3653" s="28"/>
      <c r="BJ3653" s="28"/>
      <c r="BK3653" s="28"/>
      <c r="BL3653" s="28"/>
      <c r="BM3653" s="28"/>
      <c r="BN3653" s="28"/>
      <c r="BO3653" s="28"/>
      <c r="BP3653" s="28"/>
      <c r="BQ3653" s="28"/>
      <c r="BR3653" s="28"/>
      <c r="BS3653" s="28"/>
      <c r="BT3653" s="28"/>
      <c r="BU3653" s="28"/>
      <c r="BV3653" s="28"/>
      <c r="BW3653" s="28"/>
      <c r="BX3653" s="28"/>
      <c r="BY3653" s="28"/>
      <c r="BZ3653" s="28"/>
      <c r="CA3653" s="28"/>
      <c r="CB3653" s="28"/>
      <c r="CC3653" s="28"/>
      <c r="CD3653" s="28"/>
      <c r="CE3653" s="28"/>
      <c r="CF3653" s="28"/>
      <c r="CG3653" s="28"/>
      <c r="IP3653" s="28"/>
      <c r="IQ3653" s="28"/>
      <c r="IR3653" s="28"/>
      <c r="IS3653" s="28"/>
      <c r="IT3653" s="28"/>
      <c r="IU3653" s="28"/>
      <c r="IV3653" s="28"/>
      <c r="IW3653" s="28"/>
      <c r="IX3653" s="28"/>
      <c r="IY3653" s="28"/>
      <c r="IZ3653" s="28"/>
      <c r="JA3653" s="28"/>
      <c r="JB3653" s="28"/>
      <c r="JC3653" s="28"/>
      <c r="JD3653" s="28"/>
      <c r="JE3653" s="28"/>
      <c r="JF3653" s="28"/>
      <c r="JG3653" s="28"/>
      <c r="JH3653" s="28"/>
      <c r="JI3653" s="28"/>
      <c r="JJ3653" s="28"/>
      <c r="JK3653" s="28"/>
      <c r="JL3653" s="28"/>
      <c r="JM3653" s="28"/>
      <c r="JN3653" s="28"/>
      <c r="JO3653" s="28"/>
      <c r="JP3653" s="28"/>
      <c r="JQ3653" s="28"/>
      <c r="JR3653" s="28"/>
      <c r="JS3653" s="28"/>
      <c r="JT3653" s="28"/>
      <c r="JU3653" s="28"/>
      <c r="JV3653" s="28"/>
      <c r="JW3653" s="28"/>
      <c r="JX3653" s="28"/>
      <c r="JY3653" s="28"/>
      <c r="JZ3653" s="28"/>
      <c r="KA3653" s="28"/>
      <c r="KB3653" s="28"/>
      <c r="KC3653" s="28"/>
      <c r="KD3653" s="28"/>
    </row>
    <row r="3654" spans="5:290" x14ac:dyDescent="0.2">
      <c r="E3654" s="31"/>
      <c r="F3654" s="31"/>
      <c r="G3654" s="31"/>
      <c r="H3654" s="31"/>
      <c r="I3654" s="31"/>
      <c r="J3654" s="31"/>
      <c r="K3654" s="31"/>
      <c r="L3654" s="31"/>
      <c r="M3654" s="31"/>
      <c r="N3654" s="31"/>
      <c r="O3654" s="31"/>
      <c r="P3654" s="31"/>
      <c r="Q3654" s="31"/>
      <c r="R3654" s="31"/>
      <c r="S3654" s="31"/>
      <c r="T3654" s="31"/>
      <c r="U3654" s="31"/>
      <c r="V3654" s="31"/>
      <c r="W3654" s="31"/>
      <c r="X3654" s="31"/>
      <c r="Y3654" s="31"/>
      <c r="Z3654" s="31"/>
      <c r="AA3654" s="31"/>
      <c r="AB3654" s="31"/>
      <c r="AC3654" s="31"/>
      <c r="AD3654" s="31"/>
      <c r="AE3654" s="31"/>
      <c r="AF3654" s="31"/>
      <c r="AG3654" s="31"/>
      <c r="AH3654" s="31"/>
      <c r="AI3654" s="31"/>
      <c r="AJ3654" s="31"/>
      <c r="AK3654" s="31"/>
      <c r="AL3654" s="31"/>
      <c r="AM3654" s="31"/>
      <c r="AN3654" s="31"/>
      <c r="AO3654" s="31"/>
      <c r="AP3654" s="31"/>
      <c r="AQ3654" s="31"/>
      <c r="AR3654" s="31"/>
      <c r="AS3654" s="28"/>
      <c r="AT3654" s="28"/>
      <c r="AU3654" s="28"/>
      <c r="AV3654" s="28"/>
      <c r="AW3654" s="28"/>
      <c r="AX3654" s="28"/>
      <c r="AY3654" s="28"/>
      <c r="AZ3654" s="28"/>
      <c r="BA3654" s="28"/>
      <c r="BB3654" s="28"/>
      <c r="BC3654" s="28"/>
      <c r="BD3654" s="28"/>
      <c r="BE3654" s="28"/>
      <c r="BF3654" s="28"/>
      <c r="BG3654" s="28"/>
      <c r="BH3654" s="28"/>
      <c r="BI3654" s="28"/>
      <c r="BJ3654" s="28"/>
      <c r="BK3654" s="28"/>
      <c r="BL3654" s="28"/>
      <c r="BM3654" s="28"/>
      <c r="BN3654" s="28"/>
      <c r="BO3654" s="28"/>
      <c r="BP3654" s="28"/>
      <c r="BQ3654" s="28"/>
      <c r="BR3654" s="28"/>
      <c r="BS3654" s="28"/>
      <c r="BT3654" s="28"/>
      <c r="BU3654" s="28"/>
      <c r="BV3654" s="28"/>
      <c r="BW3654" s="28"/>
      <c r="BX3654" s="28"/>
      <c r="BY3654" s="28"/>
      <c r="BZ3654" s="28"/>
      <c r="CA3654" s="28"/>
      <c r="CB3654" s="28"/>
      <c r="CC3654" s="28"/>
      <c r="CD3654" s="28"/>
      <c r="CE3654" s="28"/>
      <c r="CF3654" s="28"/>
      <c r="CG3654" s="28"/>
      <c r="IP3654" s="28"/>
      <c r="IQ3654" s="28"/>
      <c r="IR3654" s="28"/>
      <c r="IS3654" s="28"/>
      <c r="IT3654" s="28"/>
      <c r="IU3654" s="28"/>
      <c r="IV3654" s="28"/>
      <c r="IW3654" s="28"/>
      <c r="IX3654" s="28"/>
      <c r="IY3654" s="28"/>
      <c r="IZ3654" s="28"/>
      <c r="JA3654" s="28"/>
      <c r="JB3654" s="28"/>
      <c r="JC3654" s="28"/>
      <c r="JD3654" s="28"/>
      <c r="JE3654" s="28"/>
      <c r="JF3654" s="28"/>
      <c r="JG3654" s="28"/>
      <c r="JH3654" s="28"/>
      <c r="JI3654" s="28"/>
      <c r="JJ3654" s="28"/>
      <c r="JK3654" s="28"/>
      <c r="JL3654" s="28"/>
      <c r="JM3654" s="28"/>
      <c r="JN3654" s="28"/>
      <c r="JO3654" s="28"/>
      <c r="JP3654" s="28"/>
      <c r="JQ3654" s="28"/>
      <c r="JR3654" s="28"/>
      <c r="JS3654" s="28"/>
      <c r="JT3654" s="28"/>
      <c r="JU3654" s="28"/>
      <c r="JV3654" s="28"/>
      <c r="JW3654" s="28"/>
      <c r="JX3654" s="28"/>
      <c r="JY3654" s="28"/>
      <c r="JZ3654" s="28"/>
      <c r="KA3654" s="28"/>
      <c r="KB3654" s="28"/>
      <c r="KC3654" s="28"/>
      <c r="KD3654" s="28"/>
    </row>
    <row r="3655" spans="5:290" x14ac:dyDescent="0.2">
      <c r="E3655" s="31"/>
      <c r="F3655" s="31"/>
      <c r="G3655" s="31"/>
      <c r="H3655" s="31"/>
      <c r="I3655" s="31"/>
      <c r="J3655" s="31"/>
      <c r="K3655" s="31"/>
      <c r="L3655" s="31"/>
      <c r="M3655" s="31"/>
      <c r="N3655" s="31"/>
      <c r="O3655" s="31"/>
      <c r="P3655" s="31"/>
      <c r="Q3655" s="31"/>
      <c r="R3655" s="31"/>
      <c r="S3655" s="31"/>
      <c r="T3655" s="31"/>
      <c r="U3655" s="31"/>
      <c r="V3655" s="31"/>
      <c r="W3655" s="31"/>
      <c r="X3655" s="31"/>
      <c r="Y3655" s="31"/>
      <c r="Z3655" s="31"/>
      <c r="AA3655" s="31"/>
      <c r="AB3655" s="31"/>
      <c r="AC3655" s="31"/>
      <c r="AD3655" s="31"/>
      <c r="AE3655" s="31"/>
      <c r="AF3655" s="31"/>
      <c r="AG3655" s="31"/>
      <c r="AH3655" s="31"/>
      <c r="AI3655" s="31"/>
      <c r="AJ3655" s="31"/>
      <c r="AK3655" s="31"/>
      <c r="AL3655" s="31"/>
      <c r="AM3655" s="31"/>
      <c r="AN3655" s="31"/>
      <c r="AO3655" s="31"/>
      <c r="AP3655" s="31"/>
      <c r="AQ3655" s="31"/>
      <c r="AR3655" s="31"/>
      <c r="AS3655" s="28"/>
      <c r="AT3655" s="28"/>
      <c r="AU3655" s="28"/>
      <c r="AV3655" s="28"/>
      <c r="AW3655" s="28"/>
      <c r="AX3655" s="28"/>
      <c r="AY3655" s="28"/>
      <c r="AZ3655" s="28"/>
      <c r="BA3655" s="28"/>
      <c r="BB3655" s="28"/>
      <c r="BC3655" s="28"/>
      <c r="BD3655" s="28"/>
      <c r="BE3655" s="28"/>
      <c r="BF3655" s="28"/>
      <c r="BG3655" s="28"/>
      <c r="BH3655" s="28"/>
      <c r="BI3655" s="28"/>
      <c r="BJ3655" s="28"/>
      <c r="BK3655" s="28"/>
      <c r="BL3655" s="28"/>
      <c r="BM3655" s="28"/>
      <c r="BN3655" s="28"/>
      <c r="BO3655" s="28"/>
      <c r="BP3655" s="28"/>
      <c r="BQ3655" s="28"/>
      <c r="BR3655" s="28"/>
      <c r="BS3655" s="28"/>
      <c r="BT3655" s="28"/>
      <c r="BU3655" s="28"/>
      <c r="BV3655" s="28"/>
      <c r="BW3655" s="28"/>
      <c r="BX3655" s="28"/>
      <c r="BY3655" s="28"/>
      <c r="BZ3655" s="28"/>
      <c r="CA3655" s="28"/>
      <c r="CB3655" s="28"/>
      <c r="CC3655" s="28"/>
      <c r="CD3655" s="28"/>
      <c r="CE3655" s="28"/>
      <c r="CF3655" s="28"/>
      <c r="CG3655" s="28"/>
      <c r="IP3655" s="28"/>
      <c r="IQ3655" s="28"/>
      <c r="IR3655" s="28"/>
      <c r="IS3655" s="28"/>
      <c r="IT3655" s="28"/>
      <c r="IU3655" s="28"/>
      <c r="IV3655" s="28"/>
      <c r="IW3655" s="28"/>
      <c r="IX3655" s="28"/>
      <c r="IY3655" s="28"/>
      <c r="IZ3655" s="28"/>
      <c r="JA3655" s="28"/>
      <c r="JB3655" s="28"/>
      <c r="JC3655" s="28"/>
      <c r="JD3655" s="28"/>
      <c r="JE3655" s="28"/>
      <c r="JF3655" s="28"/>
      <c r="JG3655" s="28"/>
      <c r="JH3655" s="28"/>
      <c r="JI3655" s="28"/>
      <c r="JJ3655" s="28"/>
      <c r="JK3655" s="28"/>
      <c r="JL3655" s="28"/>
      <c r="JM3655" s="28"/>
      <c r="JN3655" s="28"/>
      <c r="JO3655" s="28"/>
      <c r="JP3655" s="28"/>
      <c r="JQ3655" s="28"/>
      <c r="JR3655" s="28"/>
      <c r="JS3655" s="28"/>
      <c r="JT3655" s="28"/>
      <c r="JU3655" s="28"/>
      <c r="JV3655" s="28"/>
      <c r="JW3655" s="28"/>
      <c r="JX3655" s="28"/>
      <c r="JY3655" s="28"/>
      <c r="JZ3655" s="28"/>
      <c r="KA3655" s="28"/>
      <c r="KB3655" s="28"/>
      <c r="KC3655" s="28"/>
      <c r="KD3655" s="28"/>
    </row>
    <row r="3656" spans="5:290" x14ac:dyDescent="0.2">
      <c r="E3656" s="31"/>
      <c r="F3656" s="31"/>
      <c r="G3656" s="31"/>
      <c r="H3656" s="31"/>
      <c r="I3656" s="31"/>
      <c r="J3656" s="31"/>
      <c r="K3656" s="31"/>
      <c r="L3656" s="31"/>
      <c r="M3656" s="31"/>
      <c r="N3656" s="31"/>
      <c r="O3656" s="31"/>
      <c r="P3656" s="31"/>
      <c r="Q3656" s="31"/>
      <c r="R3656" s="31"/>
      <c r="S3656" s="31"/>
      <c r="T3656" s="31"/>
      <c r="U3656" s="31"/>
      <c r="V3656" s="31"/>
      <c r="W3656" s="31"/>
      <c r="X3656" s="31"/>
      <c r="Y3656" s="31"/>
      <c r="Z3656" s="31"/>
      <c r="AA3656" s="31"/>
      <c r="AB3656" s="31"/>
      <c r="AC3656" s="31"/>
      <c r="AD3656" s="31"/>
      <c r="AE3656" s="31"/>
      <c r="AF3656" s="31"/>
      <c r="AG3656" s="31"/>
      <c r="AH3656" s="31"/>
      <c r="AI3656" s="31"/>
      <c r="AJ3656" s="31"/>
      <c r="AK3656" s="31"/>
      <c r="AL3656" s="31"/>
      <c r="AM3656" s="31"/>
      <c r="AN3656" s="31"/>
      <c r="AO3656" s="31"/>
      <c r="AP3656" s="31"/>
      <c r="AQ3656" s="31"/>
      <c r="AR3656" s="31"/>
      <c r="AS3656" s="28"/>
      <c r="AT3656" s="28"/>
      <c r="AU3656" s="28"/>
      <c r="AV3656" s="28"/>
      <c r="AW3656" s="28"/>
      <c r="AX3656" s="28"/>
      <c r="AY3656" s="28"/>
      <c r="AZ3656" s="28"/>
      <c r="BA3656" s="28"/>
      <c r="BB3656" s="28"/>
      <c r="BC3656" s="28"/>
      <c r="BD3656" s="28"/>
      <c r="BE3656" s="28"/>
      <c r="BF3656" s="28"/>
      <c r="BG3656" s="28"/>
      <c r="BH3656" s="28"/>
      <c r="BI3656" s="28"/>
      <c r="BJ3656" s="28"/>
      <c r="BK3656" s="28"/>
      <c r="BL3656" s="28"/>
      <c r="BM3656" s="28"/>
      <c r="BN3656" s="28"/>
      <c r="BO3656" s="28"/>
      <c r="BP3656" s="28"/>
      <c r="BQ3656" s="28"/>
      <c r="BR3656" s="28"/>
      <c r="BS3656" s="28"/>
      <c r="BT3656" s="28"/>
      <c r="BU3656" s="28"/>
      <c r="BV3656" s="28"/>
      <c r="BW3656" s="28"/>
      <c r="BX3656" s="28"/>
      <c r="BY3656" s="28"/>
      <c r="BZ3656" s="28"/>
      <c r="CA3656" s="28"/>
      <c r="CB3656" s="28"/>
      <c r="CC3656" s="28"/>
      <c r="CD3656" s="28"/>
      <c r="CE3656" s="28"/>
      <c r="CF3656" s="28"/>
      <c r="CG3656" s="28"/>
      <c r="IP3656" s="28"/>
      <c r="IQ3656" s="28"/>
      <c r="IR3656" s="28"/>
      <c r="IS3656" s="28"/>
      <c r="IT3656" s="28"/>
      <c r="IU3656" s="28"/>
      <c r="IV3656" s="28"/>
      <c r="IW3656" s="28"/>
      <c r="IX3656" s="28"/>
      <c r="IY3656" s="28"/>
      <c r="IZ3656" s="28"/>
      <c r="JA3656" s="28"/>
      <c r="JB3656" s="28"/>
      <c r="JC3656" s="28"/>
      <c r="JD3656" s="28"/>
      <c r="JE3656" s="28"/>
      <c r="JF3656" s="28"/>
      <c r="JG3656" s="28"/>
      <c r="JH3656" s="28"/>
      <c r="JI3656" s="28"/>
      <c r="JJ3656" s="28"/>
      <c r="JK3656" s="28"/>
      <c r="JL3656" s="28"/>
      <c r="JM3656" s="28"/>
      <c r="JN3656" s="28"/>
      <c r="JO3656" s="28"/>
      <c r="JP3656" s="28"/>
      <c r="JQ3656" s="28"/>
      <c r="JR3656" s="28"/>
      <c r="JS3656" s="28"/>
      <c r="JT3656" s="28"/>
      <c r="JU3656" s="28"/>
      <c r="JV3656" s="28"/>
      <c r="JW3656" s="28"/>
      <c r="JX3656" s="28"/>
      <c r="JY3656" s="28"/>
      <c r="JZ3656" s="28"/>
      <c r="KA3656" s="28"/>
      <c r="KB3656" s="28"/>
      <c r="KC3656" s="28"/>
      <c r="KD3656" s="28"/>
    </row>
    <row r="3657" spans="5:290" x14ac:dyDescent="0.2">
      <c r="E3657" s="31"/>
      <c r="F3657" s="31"/>
      <c r="G3657" s="31"/>
      <c r="H3657" s="31"/>
      <c r="I3657" s="31"/>
      <c r="J3657" s="31"/>
      <c r="K3657" s="31"/>
      <c r="L3657" s="31"/>
      <c r="M3657" s="31"/>
      <c r="N3657" s="31"/>
      <c r="O3657" s="31"/>
      <c r="P3657" s="31"/>
      <c r="Q3657" s="31"/>
      <c r="R3657" s="31"/>
      <c r="S3657" s="31"/>
      <c r="T3657" s="31"/>
      <c r="U3657" s="31"/>
      <c r="V3657" s="31"/>
      <c r="W3657" s="31"/>
      <c r="X3657" s="31"/>
      <c r="Y3657" s="31"/>
      <c r="Z3657" s="31"/>
      <c r="AA3657" s="31"/>
      <c r="AB3657" s="31"/>
      <c r="AC3657" s="31"/>
      <c r="AD3657" s="31"/>
      <c r="AE3657" s="31"/>
      <c r="AF3657" s="31"/>
      <c r="AG3657" s="31"/>
      <c r="AH3657" s="31"/>
      <c r="AI3657" s="31"/>
      <c r="AJ3657" s="31"/>
      <c r="AK3657" s="31"/>
      <c r="AL3657" s="31"/>
      <c r="AM3657" s="31"/>
      <c r="AN3657" s="31"/>
      <c r="AO3657" s="31"/>
      <c r="AP3657" s="31"/>
      <c r="AQ3657" s="31"/>
      <c r="AR3657" s="31"/>
      <c r="AS3657" s="28"/>
      <c r="AT3657" s="28"/>
      <c r="AU3657" s="28"/>
      <c r="AV3657" s="28"/>
      <c r="AW3657" s="28"/>
      <c r="AX3657" s="28"/>
      <c r="AY3657" s="28"/>
      <c r="AZ3657" s="28"/>
      <c r="BA3657" s="28"/>
      <c r="BB3657" s="28"/>
      <c r="BC3657" s="28"/>
      <c r="BD3657" s="28"/>
      <c r="BE3657" s="28"/>
      <c r="BF3657" s="28"/>
      <c r="BG3657" s="28"/>
      <c r="BH3657" s="28"/>
      <c r="BI3657" s="28"/>
      <c r="BJ3657" s="28"/>
      <c r="BK3657" s="28"/>
      <c r="BL3657" s="28"/>
      <c r="BM3657" s="28"/>
      <c r="BN3657" s="28"/>
      <c r="BO3657" s="28"/>
      <c r="BP3657" s="28"/>
      <c r="BQ3657" s="28"/>
      <c r="BR3657" s="28"/>
      <c r="BS3657" s="28"/>
      <c r="BT3657" s="28"/>
      <c r="BU3657" s="28"/>
      <c r="BV3657" s="28"/>
      <c r="BW3657" s="28"/>
      <c r="BX3657" s="28"/>
      <c r="BY3657" s="28"/>
      <c r="BZ3657" s="28"/>
      <c r="CA3657" s="28"/>
      <c r="CB3657" s="28"/>
      <c r="CC3657" s="28"/>
      <c r="CD3657" s="28"/>
      <c r="CE3657" s="28"/>
      <c r="CF3657" s="28"/>
      <c r="CG3657" s="28"/>
      <c r="IP3657" s="28"/>
      <c r="IQ3657" s="28"/>
      <c r="IR3657" s="28"/>
      <c r="IS3657" s="28"/>
      <c r="IT3657" s="28"/>
      <c r="IU3657" s="28"/>
      <c r="IV3657" s="28"/>
      <c r="IW3657" s="28"/>
      <c r="IX3657" s="28"/>
      <c r="IY3657" s="28"/>
      <c r="IZ3657" s="28"/>
      <c r="JA3657" s="28"/>
      <c r="JB3657" s="28"/>
      <c r="JC3657" s="28"/>
      <c r="JD3657" s="28"/>
      <c r="JE3657" s="28"/>
      <c r="JF3657" s="28"/>
      <c r="JG3657" s="28"/>
      <c r="JH3657" s="28"/>
      <c r="JI3657" s="28"/>
      <c r="JJ3657" s="28"/>
      <c r="JK3657" s="28"/>
      <c r="JL3657" s="28"/>
      <c r="JM3657" s="28"/>
      <c r="JN3657" s="28"/>
      <c r="JO3657" s="28"/>
      <c r="JP3657" s="28"/>
      <c r="JQ3657" s="28"/>
      <c r="JR3657" s="28"/>
      <c r="JS3657" s="28"/>
      <c r="JT3657" s="28"/>
      <c r="JU3657" s="28"/>
      <c r="JV3657" s="28"/>
      <c r="JW3657" s="28"/>
      <c r="JX3657" s="28"/>
      <c r="JY3657" s="28"/>
      <c r="JZ3657" s="28"/>
      <c r="KA3657" s="28"/>
      <c r="KB3657" s="28"/>
      <c r="KC3657" s="28"/>
      <c r="KD3657" s="28"/>
    </row>
    <row r="3658" spans="5:290" x14ac:dyDescent="0.2">
      <c r="E3658" s="31"/>
      <c r="F3658" s="31"/>
      <c r="G3658" s="31"/>
      <c r="H3658" s="31"/>
      <c r="I3658" s="31"/>
      <c r="J3658" s="31"/>
      <c r="K3658" s="31"/>
      <c r="L3658" s="31"/>
      <c r="M3658" s="31"/>
      <c r="N3658" s="31"/>
      <c r="O3658" s="31"/>
      <c r="P3658" s="31"/>
      <c r="Q3658" s="31"/>
      <c r="R3658" s="31"/>
      <c r="S3658" s="31"/>
      <c r="T3658" s="31"/>
      <c r="U3658" s="31"/>
      <c r="V3658" s="31"/>
      <c r="W3658" s="31"/>
      <c r="X3658" s="31"/>
      <c r="Y3658" s="31"/>
      <c r="Z3658" s="31"/>
      <c r="AA3658" s="31"/>
      <c r="AB3658" s="31"/>
      <c r="AC3658" s="31"/>
      <c r="AD3658" s="31"/>
      <c r="AE3658" s="31"/>
      <c r="AF3658" s="31"/>
      <c r="AG3658" s="31"/>
      <c r="AH3658" s="31"/>
      <c r="AI3658" s="31"/>
      <c r="AJ3658" s="31"/>
      <c r="AK3658" s="31"/>
      <c r="AL3658" s="31"/>
      <c r="AM3658" s="31"/>
      <c r="AN3658" s="31"/>
      <c r="AO3658" s="31"/>
      <c r="AP3658" s="31"/>
      <c r="AQ3658" s="31"/>
      <c r="AR3658" s="31"/>
      <c r="AS3658" s="28"/>
      <c r="AT3658" s="28"/>
      <c r="AU3658" s="28"/>
      <c r="AV3658" s="28"/>
      <c r="AW3658" s="28"/>
      <c r="AX3658" s="28"/>
      <c r="AY3658" s="28"/>
      <c r="AZ3658" s="28"/>
      <c r="BA3658" s="28"/>
      <c r="BB3658" s="28"/>
      <c r="BC3658" s="28"/>
      <c r="BD3658" s="28"/>
      <c r="BE3658" s="28"/>
      <c r="BF3658" s="28"/>
      <c r="BG3658" s="28"/>
      <c r="BH3658" s="28"/>
      <c r="BI3658" s="28"/>
      <c r="BJ3658" s="28"/>
      <c r="BK3658" s="28"/>
      <c r="BL3658" s="28"/>
      <c r="BM3658" s="28"/>
      <c r="BN3658" s="28"/>
      <c r="BO3658" s="28"/>
      <c r="BP3658" s="28"/>
      <c r="BQ3658" s="28"/>
      <c r="BR3658" s="28"/>
      <c r="BS3658" s="28"/>
      <c r="BT3658" s="28"/>
      <c r="BU3658" s="28"/>
      <c r="BV3658" s="28"/>
      <c r="BW3658" s="28"/>
      <c r="BX3658" s="28"/>
      <c r="BY3658" s="28"/>
      <c r="BZ3658" s="28"/>
      <c r="CA3658" s="28"/>
      <c r="CB3658" s="28"/>
      <c r="CC3658" s="28"/>
      <c r="CD3658" s="28"/>
      <c r="CE3658" s="28"/>
      <c r="CF3658" s="28"/>
      <c r="CG3658" s="28"/>
      <c r="IP3658" s="28"/>
      <c r="IQ3658" s="28"/>
      <c r="IR3658" s="28"/>
      <c r="IS3658" s="28"/>
      <c r="IT3658" s="28"/>
      <c r="IU3658" s="28"/>
      <c r="IV3658" s="28"/>
      <c r="IW3658" s="28"/>
      <c r="IX3658" s="28"/>
      <c r="IY3658" s="28"/>
      <c r="IZ3658" s="28"/>
      <c r="JA3658" s="28"/>
      <c r="JB3658" s="28"/>
      <c r="JC3658" s="28"/>
      <c r="JD3658" s="28"/>
      <c r="JE3658" s="28"/>
      <c r="JF3658" s="28"/>
      <c r="JG3658" s="28"/>
      <c r="JH3658" s="28"/>
      <c r="JI3658" s="28"/>
      <c r="JJ3658" s="28"/>
      <c r="JK3658" s="28"/>
      <c r="JL3658" s="28"/>
      <c r="JM3658" s="28"/>
      <c r="JN3658" s="28"/>
      <c r="JO3658" s="28"/>
      <c r="JP3658" s="28"/>
      <c r="JQ3658" s="28"/>
      <c r="JR3658" s="28"/>
      <c r="JS3658" s="28"/>
      <c r="JT3658" s="28"/>
      <c r="JU3658" s="28"/>
      <c r="JV3658" s="28"/>
      <c r="JW3658" s="28"/>
      <c r="JX3658" s="28"/>
      <c r="JY3658" s="28"/>
      <c r="JZ3658" s="28"/>
      <c r="KA3658" s="28"/>
      <c r="KB3658" s="28"/>
      <c r="KC3658" s="28"/>
      <c r="KD3658" s="28"/>
    </row>
    <row r="3659" spans="5:290" x14ac:dyDescent="0.2">
      <c r="E3659" s="31"/>
      <c r="F3659" s="31"/>
      <c r="G3659" s="31"/>
      <c r="H3659" s="31"/>
      <c r="I3659" s="31"/>
      <c r="J3659" s="31"/>
      <c r="K3659" s="31"/>
      <c r="L3659" s="31"/>
      <c r="M3659" s="31"/>
      <c r="N3659" s="31"/>
      <c r="O3659" s="31"/>
      <c r="P3659" s="31"/>
      <c r="Q3659" s="31"/>
      <c r="R3659" s="31"/>
      <c r="S3659" s="31"/>
      <c r="T3659" s="31"/>
      <c r="U3659" s="31"/>
      <c r="V3659" s="31"/>
      <c r="W3659" s="31"/>
      <c r="X3659" s="31"/>
      <c r="Y3659" s="31"/>
      <c r="Z3659" s="31"/>
      <c r="AA3659" s="31"/>
      <c r="AB3659" s="31"/>
      <c r="AC3659" s="31"/>
      <c r="AD3659" s="31"/>
      <c r="AE3659" s="31"/>
      <c r="AF3659" s="31"/>
      <c r="AG3659" s="31"/>
      <c r="AH3659" s="31"/>
      <c r="AI3659" s="31"/>
      <c r="AJ3659" s="31"/>
      <c r="AK3659" s="31"/>
      <c r="AL3659" s="31"/>
      <c r="AM3659" s="31"/>
      <c r="AN3659" s="31"/>
      <c r="AO3659" s="31"/>
      <c r="AP3659" s="31"/>
      <c r="AQ3659" s="31"/>
      <c r="AR3659" s="31"/>
      <c r="AS3659" s="28"/>
      <c r="AT3659" s="28"/>
      <c r="AU3659" s="28"/>
      <c r="AV3659" s="28"/>
      <c r="AW3659" s="28"/>
      <c r="AX3659" s="28"/>
      <c r="AY3659" s="28"/>
      <c r="AZ3659" s="28"/>
      <c r="BA3659" s="28"/>
      <c r="BB3659" s="28"/>
      <c r="BC3659" s="28"/>
      <c r="BD3659" s="28"/>
      <c r="BE3659" s="28"/>
      <c r="BF3659" s="28"/>
      <c r="BG3659" s="28"/>
      <c r="BH3659" s="28"/>
      <c r="BI3659" s="28"/>
      <c r="BJ3659" s="28"/>
      <c r="BK3659" s="28"/>
      <c r="BL3659" s="28"/>
      <c r="BM3659" s="28"/>
      <c r="BN3659" s="28"/>
      <c r="BO3659" s="28"/>
      <c r="BP3659" s="28"/>
      <c r="BQ3659" s="28"/>
      <c r="BR3659" s="28"/>
      <c r="BS3659" s="28"/>
      <c r="BT3659" s="28"/>
      <c r="BU3659" s="28"/>
      <c r="BV3659" s="28"/>
      <c r="BW3659" s="28"/>
      <c r="BX3659" s="28"/>
      <c r="BY3659" s="28"/>
      <c r="BZ3659" s="28"/>
      <c r="CA3659" s="28"/>
      <c r="CB3659" s="28"/>
      <c r="CC3659" s="28"/>
      <c r="CD3659" s="28"/>
      <c r="CE3659" s="28"/>
      <c r="CF3659" s="28"/>
      <c r="CG3659" s="28"/>
      <c r="IP3659" s="28"/>
      <c r="IQ3659" s="28"/>
      <c r="IR3659" s="28"/>
      <c r="IS3659" s="28"/>
      <c r="IT3659" s="28"/>
      <c r="IU3659" s="28"/>
      <c r="IV3659" s="28"/>
      <c r="IW3659" s="28"/>
      <c r="IX3659" s="28"/>
      <c r="IY3659" s="28"/>
      <c r="IZ3659" s="28"/>
      <c r="JA3659" s="28"/>
      <c r="JB3659" s="28"/>
      <c r="JC3659" s="28"/>
      <c r="JD3659" s="28"/>
      <c r="JE3659" s="28"/>
      <c r="JF3659" s="28"/>
      <c r="JG3659" s="28"/>
      <c r="JH3659" s="28"/>
      <c r="JI3659" s="28"/>
      <c r="JJ3659" s="28"/>
      <c r="JK3659" s="28"/>
      <c r="JL3659" s="28"/>
      <c r="JM3659" s="28"/>
      <c r="JN3659" s="28"/>
      <c r="JO3659" s="28"/>
      <c r="JP3659" s="28"/>
      <c r="JQ3659" s="28"/>
      <c r="JR3659" s="28"/>
      <c r="JS3659" s="28"/>
      <c r="JT3659" s="28"/>
      <c r="JU3659" s="28"/>
      <c r="JV3659" s="28"/>
      <c r="JW3659" s="28"/>
      <c r="JX3659" s="28"/>
      <c r="JY3659" s="28"/>
      <c r="JZ3659" s="28"/>
      <c r="KA3659" s="28"/>
      <c r="KB3659" s="28"/>
      <c r="KC3659" s="28"/>
      <c r="KD3659" s="28"/>
    </row>
    <row r="3660" spans="5:290" x14ac:dyDescent="0.2">
      <c r="E3660" s="31"/>
      <c r="F3660" s="31"/>
      <c r="G3660" s="31"/>
      <c r="H3660" s="31"/>
      <c r="I3660" s="31"/>
      <c r="J3660" s="31"/>
      <c r="K3660" s="31"/>
      <c r="L3660" s="31"/>
      <c r="M3660" s="31"/>
      <c r="N3660" s="31"/>
      <c r="O3660" s="31"/>
      <c r="P3660" s="31"/>
      <c r="Q3660" s="31"/>
      <c r="R3660" s="31"/>
      <c r="S3660" s="31"/>
      <c r="T3660" s="31"/>
      <c r="U3660" s="31"/>
      <c r="V3660" s="31"/>
      <c r="W3660" s="31"/>
      <c r="X3660" s="31"/>
      <c r="Y3660" s="31"/>
      <c r="Z3660" s="31"/>
      <c r="AA3660" s="31"/>
      <c r="AB3660" s="31"/>
      <c r="AC3660" s="31"/>
      <c r="AD3660" s="31"/>
      <c r="AE3660" s="31"/>
      <c r="AF3660" s="31"/>
      <c r="AG3660" s="31"/>
      <c r="AH3660" s="31"/>
      <c r="AI3660" s="31"/>
      <c r="AJ3660" s="31"/>
      <c r="AK3660" s="31"/>
      <c r="AL3660" s="31"/>
      <c r="AM3660" s="31"/>
      <c r="AN3660" s="31"/>
      <c r="AO3660" s="31"/>
      <c r="AP3660" s="31"/>
      <c r="AQ3660" s="31"/>
      <c r="AR3660" s="31"/>
      <c r="AS3660" s="28"/>
      <c r="AT3660" s="28"/>
      <c r="AU3660" s="28"/>
      <c r="AV3660" s="28"/>
      <c r="AW3660" s="28"/>
      <c r="AX3660" s="28"/>
      <c r="AY3660" s="28"/>
      <c r="AZ3660" s="28"/>
      <c r="BA3660" s="28"/>
      <c r="BB3660" s="28"/>
      <c r="BC3660" s="28"/>
      <c r="BD3660" s="28"/>
      <c r="BE3660" s="28"/>
      <c r="BF3660" s="28"/>
      <c r="BG3660" s="28"/>
      <c r="BH3660" s="28"/>
      <c r="BI3660" s="28"/>
      <c r="BJ3660" s="28"/>
      <c r="BK3660" s="28"/>
      <c r="BL3660" s="28"/>
      <c r="BM3660" s="28"/>
      <c r="BN3660" s="28"/>
      <c r="BO3660" s="28"/>
      <c r="BP3660" s="28"/>
      <c r="BQ3660" s="28"/>
      <c r="BR3660" s="28"/>
      <c r="BS3660" s="28"/>
      <c r="BT3660" s="28"/>
      <c r="BU3660" s="28"/>
      <c r="BV3660" s="28"/>
      <c r="BW3660" s="28"/>
      <c r="BX3660" s="28"/>
      <c r="BY3660" s="28"/>
      <c r="BZ3660" s="28"/>
      <c r="CA3660" s="28"/>
      <c r="CB3660" s="28"/>
      <c r="CC3660" s="28"/>
      <c r="CD3660" s="28"/>
      <c r="CE3660" s="28"/>
      <c r="CF3660" s="28"/>
      <c r="CG3660" s="28"/>
      <c r="IP3660" s="28"/>
      <c r="IQ3660" s="28"/>
      <c r="IR3660" s="28"/>
      <c r="IS3660" s="28"/>
      <c r="IT3660" s="28"/>
      <c r="IU3660" s="28"/>
      <c r="IV3660" s="28"/>
      <c r="IW3660" s="28"/>
      <c r="IX3660" s="28"/>
      <c r="IY3660" s="28"/>
      <c r="IZ3660" s="28"/>
      <c r="JA3660" s="28"/>
      <c r="JB3660" s="28"/>
      <c r="JC3660" s="28"/>
      <c r="JD3660" s="28"/>
      <c r="JE3660" s="28"/>
      <c r="JF3660" s="28"/>
      <c r="JG3660" s="28"/>
      <c r="JH3660" s="28"/>
      <c r="JI3660" s="28"/>
      <c r="JJ3660" s="28"/>
      <c r="JK3660" s="28"/>
      <c r="JL3660" s="28"/>
      <c r="JM3660" s="28"/>
      <c r="JN3660" s="28"/>
      <c r="JO3660" s="28"/>
      <c r="JP3660" s="28"/>
      <c r="JQ3660" s="28"/>
      <c r="JR3660" s="28"/>
      <c r="JS3660" s="28"/>
      <c r="JT3660" s="28"/>
      <c r="JU3660" s="28"/>
      <c r="JV3660" s="28"/>
      <c r="JW3660" s="28"/>
      <c r="JX3660" s="28"/>
      <c r="JY3660" s="28"/>
      <c r="JZ3660" s="28"/>
      <c r="KA3660" s="28"/>
      <c r="KB3660" s="28"/>
      <c r="KC3660" s="28"/>
      <c r="KD3660" s="28"/>
    </row>
    <row r="3661" spans="5:290" x14ac:dyDescent="0.2">
      <c r="E3661" s="31"/>
      <c r="F3661" s="31"/>
      <c r="G3661" s="31"/>
      <c r="H3661" s="31"/>
      <c r="I3661" s="31"/>
      <c r="J3661" s="31"/>
      <c r="K3661" s="31"/>
      <c r="L3661" s="31"/>
      <c r="M3661" s="31"/>
      <c r="N3661" s="31"/>
      <c r="O3661" s="31"/>
      <c r="P3661" s="31"/>
      <c r="Q3661" s="31"/>
      <c r="R3661" s="31"/>
      <c r="S3661" s="31"/>
      <c r="T3661" s="31"/>
      <c r="U3661" s="31"/>
      <c r="V3661" s="31"/>
      <c r="W3661" s="31"/>
      <c r="X3661" s="31"/>
      <c r="Y3661" s="31"/>
      <c r="Z3661" s="31"/>
      <c r="AA3661" s="31"/>
      <c r="AB3661" s="31"/>
      <c r="AC3661" s="31"/>
      <c r="AD3661" s="31"/>
      <c r="AE3661" s="31"/>
      <c r="AF3661" s="31"/>
      <c r="AG3661" s="31"/>
      <c r="AH3661" s="31"/>
      <c r="AI3661" s="31"/>
      <c r="AJ3661" s="31"/>
      <c r="AK3661" s="31"/>
      <c r="AL3661" s="31"/>
      <c r="AM3661" s="31"/>
      <c r="AN3661" s="31"/>
      <c r="AO3661" s="31"/>
      <c r="AP3661" s="31"/>
      <c r="AQ3661" s="31"/>
      <c r="AR3661" s="31"/>
      <c r="AS3661" s="28"/>
      <c r="AT3661" s="28"/>
      <c r="AU3661" s="28"/>
      <c r="AV3661" s="28"/>
      <c r="AW3661" s="28"/>
      <c r="AX3661" s="28"/>
      <c r="AY3661" s="28"/>
      <c r="AZ3661" s="28"/>
      <c r="BA3661" s="28"/>
      <c r="BB3661" s="28"/>
      <c r="BC3661" s="28"/>
      <c r="BD3661" s="28"/>
      <c r="BE3661" s="28"/>
      <c r="BF3661" s="28"/>
      <c r="BG3661" s="28"/>
      <c r="BH3661" s="28"/>
      <c r="BI3661" s="28"/>
      <c r="BJ3661" s="28"/>
      <c r="BK3661" s="28"/>
      <c r="BL3661" s="28"/>
      <c r="BM3661" s="28"/>
      <c r="BN3661" s="28"/>
      <c r="BO3661" s="28"/>
      <c r="BP3661" s="28"/>
      <c r="BQ3661" s="28"/>
      <c r="BR3661" s="28"/>
      <c r="BS3661" s="28"/>
      <c r="BT3661" s="28"/>
      <c r="BU3661" s="28"/>
      <c r="BV3661" s="28"/>
      <c r="BW3661" s="28"/>
      <c r="BX3661" s="28"/>
      <c r="BY3661" s="28"/>
      <c r="BZ3661" s="28"/>
      <c r="CA3661" s="28"/>
      <c r="CB3661" s="28"/>
      <c r="CC3661" s="28"/>
      <c r="CD3661" s="28"/>
      <c r="CE3661" s="28"/>
      <c r="CF3661" s="28"/>
      <c r="CG3661" s="28"/>
      <c r="IP3661" s="28"/>
      <c r="IQ3661" s="28"/>
      <c r="IR3661" s="28"/>
      <c r="IS3661" s="28"/>
      <c r="IT3661" s="28"/>
      <c r="IU3661" s="28"/>
      <c r="IV3661" s="28"/>
      <c r="IW3661" s="28"/>
      <c r="IX3661" s="28"/>
      <c r="IY3661" s="28"/>
      <c r="IZ3661" s="28"/>
      <c r="JA3661" s="28"/>
      <c r="JB3661" s="28"/>
      <c r="JC3661" s="28"/>
      <c r="JD3661" s="28"/>
      <c r="JE3661" s="28"/>
      <c r="JF3661" s="28"/>
      <c r="JG3661" s="28"/>
      <c r="JH3661" s="28"/>
      <c r="JI3661" s="28"/>
      <c r="JJ3661" s="28"/>
      <c r="JK3661" s="28"/>
      <c r="JL3661" s="28"/>
      <c r="JM3661" s="28"/>
      <c r="JN3661" s="28"/>
      <c r="JO3661" s="28"/>
      <c r="JP3661" s="28"/>
      <c r="JQ3661" s="28"/>
      <c r="JR3661" s="28"/>
      <c r="JS3661" s="28"/>
      <c r="JT3661" s="28"/>
      <c r="JU3661" s="28"/>
      <c r="JV3661" s="28"/>
      <c r="JW3661" s="28"/>
      <c r="JX3661" s="28"/>
      <c r="JY3661" s="28"/>
      <c r="JZ3661" s="28"/>
      <c r="KA3661" s="28"/>
      <c r="KB3661" s="28"/>
      <c r="KC3661" s="28"/>
      <c r="KD3661" s="28"/>
    </row>
    <row r="3662" spans="5:290" x14ac:dyDescent="0.2">
      <c r="E3662" s="31"/>
      <c r="F3662" s="31"/>
      <c r="G3662" s="31"/>
      <c r="H3662" s="31"/>
      <c r="I3662" s="31"/>
      <c r="J3662" s="31"/>
      <c r="K3662" s="31"/>
      <c r="L3662" s="31"/>
      <c r="M3662" s="31"/>
      <c r="N3662" s="31"/>
      <c r="O3662" s="31"/>
      <c r="P3662" s="31"/>
      <c r="Q3662" s="31"/>
      <c r="R3662" s="31"/>
      <c r="S3662" s="31"/>
      <c r="T3662" s="31"/>
      <c r="U3662" s="31"/>
      <c r="V3662" s="31"/>
      <c r="W3662" s="31"/>
      <c r="X3662" s="31"/>
      <c r="Y3662" s="31"/>
      <c r="Z3662" s="31"/>
      <c r="AA3662" s="31"/>
      <c r="AB3662" s="31"/>
      <c r="AC3662" s="31"/>
      <c r="AD3662" s="31"/>
      <c r="AE3662" s="31"/>
      <c r="AF3662" s="31"/>
      <c r="AG3662" s="31"/>
      <c r="AH3662" s="31"/>
      <c r="AI3662" s="31"/>
      <c r="AJ3662" s="31"/>
      <c r="AK3662" s="31"/>
      <c r="AL3662" s="31"/>
      <c r="AM3662" s="31"/>
      <c r="AN3662" s="31"/>
      <c r="AO3662" s="31"/>
      <c r="AP3662" s="31"/>
      <c r="AQ3662" s="31"/>
      <c r="AR3662" s="31"/>
      <c r="AS3662" s="28"/>
      <c r="AT3662" s="28"/>
      <c r="AU3662" s="28"/>
      <c r="AV3662" s="28"/>
      <c r="AW3662" s="28"/>
      <c r="AX3662" s="28"/>
      <c r="AY3662" s="28"/>
      <c r="AZ3662" s="28"/>
      <c r="BA3662" s="28"/>
      <c r="BB3662" s="28"/>
      <c r="BC3662" s="28"/>
      <c r="BD3662" s="28"/>
      <c r="BE3662" s="28"/>
      <c r="BF3662" s="28"/>
      <c r="BG3662" s="28"/>
      <c r="BH3662" s="28"/>
      <c r="BI3662" s="28"/>
      <c r="BJ3662" s="28"/>
      <c r="BK3662" s="28"/>
      <c r="BL3662" s="28"/>
      <c r="BM3662" s="28"/>
      <c r="BN3662" s="28"/>
      <c r="BO3662" s="28"/>
      <c r="BP3662" s="28"/>
      <c r="BQ3662" s="28"/>
      <c r="BR3662" s="28"/>
      <c r="BS3662" s="28"/>
      <c r="BT3662" s="28"/>
      <c r="BU3662" s="28"/>
      <c r="BV3662" s="28"/>
      <c r="BW3662" s="28"/>
      <c r="BX3662" s="28"/>
      <c r="BY3662" s="28"/>
      <c r="BZ3662" s="28"/>
      <c r="CA3662" s="28"/>
      <c r="CB3662" s="28"/>
      <c r="CC3662" s="28"/>
      <c r="CD3662" s="28"/>
      <c r="CE3662" s="28"/>
      <c r="CF3662" s="28"/>
      <c r="CG3662" s="28"/>
      <c r="IP3662" s="28"/>
      <c r="IQ3662" s="28"/>
      <c r="IR3662" s="28"/>
      <c r="IS3662" s="28"/>
      <c r="IT3662" s="28"/>
      <c r="IU3662" s="28"/>
      <c r="IV3662" s="28"/>
      <c r="IW3662" s="28"/>
      <c r="IX3662" s="28"/>
      <c r="IY3662" s="28"/>
      <c r="IZ3662" s="28"/>
      <c r="JA3662" s="28"/>
      <c r="JB3662" s="28"/>
      <c r="JC3662" s="28"/>
      <c r="JD3662" s="28"/>
      <c r="JE3662" s="28"/>
      <c r="JF3662" s="28"/>
      <c r="JG3662" s="28"/>
      <c r="JH3662" s="28"/>
      <c r="JI3662" s="28"/>
      <c r="JJ3662" s="28"/>
      <c r="JK3662" s="28"/>
      <c r="JL3662" s="28"/>
      <c r="JM3662" s="28"/>
      <c r="JN3662" s="28"/>
      <c r="JO3662" s="28"/>
      <c r="JP3662" s="28"/>
      <c r="JQ3662" s="28"/>
      <c r="JR3662" s="28"/>
      <c r="JS3662" s="28"/>
      <c r="JT3662" s="28"/>
      <c r="JU3662" s="28"/>
      <c r="JV3662" s="28"/>
      <c r="JW3662" s="28"/>
      <c r="JX3662" s="28"/>
      <c r="JY3662" s="28"/>
      <c r="JZ3662" s="28"/>
      <c r="KA3662" s="28"/>
      <c r="KB3662" s="28"/>
      <c r="KC3662" s="28"/>
      <c r="KD3662" s="28"/>
    </row>
    <row r="3663" spans="5:290" x14ac:dyDescent="0.2">
      <c r="E3663" s="31"/>
      <c r="F3663" s="31"/>
      <c r="G3663" s="31"/>
      <c r="H3663" s="31"/>
      <c r="I3663" s="31"/>
      <c r="J3663" s="31"/>
      <c r="K3663" s="31"/>
      <c r="L3663" s="31"/>
      <c r="M3663" s="31"/>
      <c r="N3663" s="31"/>
      <c r="O3663" s="31"/>
      <c r="P3663" s="31"/>
      <c r="Q3663" s="31"/>
      <c r="R3663" s="31"/>
      <c r="S3663" s="31"/>
      <c r="T3663" s="31"/>
      <c r="U3663" s="31"/>
      <c r="V3663" s="31"/>
      <c r="W3663" s="31"/>
      <c r="X3663" s="31"/>
      <c r="Y3663" s="31"/>
      <c r="Z3663" s="31"/>
      <c r="AA3663" s="31"/>
      <c r="AB3663" s="31"/>
      <c r="AC3663" s="31"/>
      <c r="AD3663" s="31"/>
      <c r="AE3663" s="31"/>
      <c r="AF3663" s="31"/>
      <c r="AG3663" s="31"/>
      <c r="AH3663" s="31"/>
      <c r="AI3663" s="31"/>
      <c r="AJ3663" s="31"/>
      <c r="AK3663" s="31"/>
      <c r="AL3663" s="31"/>
      <c r="AM3663" s="31"/>
      <c r="AN3663" s="31"/>
      <c r="AO3663" s="31"/>
      <c r="AP3663" s="31"/>
      <c r="AQ3663" s="31"/>
      <c r="AR3663" s="31"/>
      <c r="AS3663" s="28"/>
      <c r="AT3663" s="28"/>
      <c r="AU3663" s="28"/>
      <c r="AV3663" s="28"/>
      <c r="AW3663" s="28"/>
      <c r="AX3663" s="28"/>
      <c r="AY3663" s="28"/>
      <c r="AZ3663" s="28"/>
      <c r="BA3663" s="28"/>
      <c r="BB3663" s="28"/>
      <c r="BC3663" s="28"/>
      <c r="BD3663" s="28"/>
      <c r="BE3663" s="28"/>
      <c r="BF3663" s="28"/>
      <c r="BG3663" s="28"/>
      <c r="BH3663" s="28"/>
      <c r="BI3663" s="28"/>
      <c r="BJ3663" s="28"/>
      <c r="BK3663" s="28"/>
      <c r="BL3663" s="28"/>
      <c r="BM3663" s="28"/>
      <c r="BN3663" s="28"/>
      <c r="BO3663" s="28"/>
      <c r="BP3663" s="28"/>
      <c r="BQ3663" s="28"/>
      <c r="BR3663" s="28"/>
      <c r="BS3663" s="28"/>
      <c r="BT3663" s="28"/>
      <c r="BU3663" s="28"/>
      <c r="BV3663" s="28"/>
      <c r="BW3663" s="28"/>
      <c r="BX3663" s="28"/>
      <c r="BY3663" s="28"/>
      <c r="BZ3663" s="28"/>
      <c r="CA3663" s="28"/>
      <c r="CB3663" s="28"/>
      <c r="CC3663" s="28"/>
      <c r="CD3663" s="28"/>
      <c r="CE3663" s="28"/>
      <c r="CF3663" s="28"/>
      <c r="CG3663" s="28"/>
      <c r="IP3663" s="28"/>
      <c r="IQ3663" s="28"/>
      <c r="IR3663" s="28"/>
      <c r="IS3663" s="28"/>
      <c r="IT3663" s="28"/>
      <c r="IU3663" s="28"/>
      <c r="IV3663" s="28"/>
      <c r="IW3663" s="28"/>
      <c r="IX3663" s="28"/>
      <c r="IY3663" s="28"/>
      <c r="IZ3663" s="28"/>
      <c r="JA3663" s="28"/>
      <c r="JB3663" s="28"/>
      <c r="JC3663" s="28"/>
      <c r="JD3663" s="28"/>
      <c r="JE3663" s="28"/>
      <c r="JF3663" s="28"/>
      <c r="JG3663" s="28"/>
      <c r="JH3663" s="28"/>
      <c r="JI3663" s="28"/>
      <c r="JJ3663" s="28"/>
      <c r="JK3663" s="28"/>
      <c r="JL3663" s="28"/>
      <c r="JM3663" s="28"/>
      <c r="JN3663" s="28"/>
      <c r="JO3663" s="28"/>
      <c r="JP3663" s="28"/>
      <c r="JQ3663" s="28"/>
      <c r="JR3663" s="28"/>
      <c r="JS3663" s="28"/>
      <c r="JT3663" s="28"/>
      <c r="JU3663" s="28"/>
      <c r="JV3663" s="28"/>
      <c r="JW3663" s="28"/>
      <c r="JX3663" s="28"/>
      <c r="JY3663" s="28"/>
      <c r="JZ3663" s="28"/>
      <c r="KA3663" s="28"/>
      <c r="KB3663" s="28"/>
      <c r="KC3663" s="28"/>
      <c r="KD3663" s="28"/>
    </row>
    <row r="3664" spans="5:290" x14ac:dyDescent="0.2">
      <c r="E3664" s="31"/>
      <c r="F3664" s="31"/>
      <c r="G3664" s="31"/>
      <c r="H3664" s="31"/>
      <c r="I3664" s="31"/>
      <c r="J3664" s="31"/>
      <c r="K3664" s="31"/>
      <c r="L3664" s="31"/>
      <c r="M3664" s="31"/>
      <c r="N3664" s="31"/>
      <c r="O3664" s="31"/>
      <c r="P3664" s="31"/>
      <c r="Q3664" s="31"/>
      <c r="R3664" s="31"/>
      <c r="S3664" s="31"/>
      <c r="T3664" s="31"/>
      <c r="U3664" s="31"/>
      <c r="V3664" s="31"/>
      <c r="W3664" s="31"/>
      <c r="X3664" s="31"/>
      <c r="Y3664" s="31"/>
      <c r="Z3664" s="31"/>
      <c r="AA3664" s="31"/>
      <c r="AB3664" s="31"/>
      <c r="AC3664" s="31"/>
      <c r="AD3664" s="31"/>
      <c r="AE3664" s="31"/>
      <c r="AF3664" s="31"/>
      <c r="AG3664" s="31"/>
      <c r="AH3664" s="31"/>
      <c r="AI3664" s="31"/>
      <c r="AJ3664" s="31"/>
      <c r="AK3664" s="31"/>
      <c r="AL3664" s="31"/>
      <c r="AM3664" s="31"/>
      <c r="AN3664" s="31"/>
      <c r="AO3664" s="31"/>
      <c r="AP3664" s="31"/>
      <c r="AQ3664" s="31"/>
      <c r="AR3664" s="31"/>
      <c r="AS3664" s="28"/>
      <c r="AT3664" s="28"/>
      <c r="AU3664" s="28"/>
      <c r="AV3664" s="28"/>
      <c r="AW3664" s="28"/>
      <c r="AX3664" s="28"/>
      <c r="AY3664" s="28"/>
      <c r="AZ3664" s="28"/>
      <c r="BA3664" s="28"/>
      <c r="BB3664" s="28"/>
      <c r="BC3664" s="28"/>
      <c r="BD3664" s="28"/>
      <c r="BE3664" s="28"/>
      <c r="BF3664" s="28"/>
      <c r="BG3664" s="28"/>
      <c r="BH3664" s="28"/>
      <c r="BI3664" s="28"/>
      <c r="BJ3664" s="28"/>
      <c r="BK3664" s="28"/>
      <c r="BL3664" s="28"/>
      <c r="BM3664" s="28"/>
      <c r="BN3664" s="28"/>
      <c r="BO3664" s="28"/>
      <c r="BP3664" s="28"/>
      <c r="BQ3664" s="28"/>
      <c r="BR3664" s="28"/>
      <c r="BS3664" s="28"/>
      <c r="BT3664" s="28"/>
      <c r="BU3664" s="28"/>
      <c r="BV3664" s="28"/>
      <c r="BW3664" s="28"/>
      <c r="BX3664" s="28"/>
      <c r="BY3664" s="28"/>
      <c r="BZ3664" s="28"/>
      <c r="CA3664" s="28"/>
      <c r="CB3664" s="28"/>
      <c r="CC3664" s="28"/>
      <c r="CD3664" s="28"/>
      <c r="CE3664" s="28"/>
      <c r="CF3664" s="28"/>
      <c r="CG3664" s="28"/>
      <c r="IP3664" s="28"/>
      <c r="IQ3664" s="28"/>
      <c r="IR3664" s="28"/>
      <c r="IS3664" s="28"/>
      <c r="IT3664" s="28"/>
      <c r="IU3664" s="28"/>
      <c r="IV3664" s="28"/>
      <c r="IW3664" s="28"/>
      <c r="IX3664" s="28"/>
      <c r="IY3664" s="28"/>
      <c r="IZ3664" s="28"/>
      <c r="JA3664" s="28"/>
      <c r="JB3664" s="28"/>
      <c r="JC3664" s="28"/>
      <c r="JD3664" s="28"/>
      <c r="JE3664" s="28"/>
      <c r="JF3664" s="28"/>
      <c r="JG3664" s="28"/>
      <c r="JH3664" s="28"/>
      <c r="JI3664" s="28"/>
      <c r="JJ3664" s="28"/>
      <c r="JK3664" s="28"/>
      <c r="JL3664" s="28"/>
      <c r="JM3664" s="28"/>
      <c r="JN3664" s="28"/>
      <c r="JO3664" s="28"/>
      <c r="JP3664" s="28"/>
      <c r="JQ3664" s="28"/>
      <c r="JR3664" s="28"/>
      <c r="JS3664" s="28"/>
      <c r="JT3664" s="28"/>
      <c r="JU3664" s="28"/>
      <c r="JV3664" s="28"/>
      <c r="JW3664" s="28"/>
      <c r="JX3664" s="28"/>
      <c r="JY3664" s="28"/>
      <c r="JZ3664" s="28"/>
      <c r="KA3664" s="28"/>
      <c r="KB3664" s="28"/>
      <c r="KC3664" s="28"/>
      <c r="KD3664" s="28"/>
    </row>
    <row r="3665" spans="5:290" x14ac:dyDescent="0.2">
      <c r="E3665" s="31"/>
      <c r="F3665" s="31"/>
      <c r="G3665" s="31"/>
      <c r="H3665" s="31"/>
      <c r="I3665" s="31"/>
      <c r="J3665" s="31"/>
      <c r="K3665" s="31"/>
      <c r="L3665" s="31"/>
      <c r="M3665" s="31"/>
      <c r="N3665" s="31"/>
      <c r="O3665" s="31"/>
      <c r="P3665" s="31"/>
      <c r="Q3665" s="31"/>
      <c r="R3665" s="31"/>
      <c r="S3665" s="31"/>
      <c r="T3665" s="31"/>
      <c r="U3665" s="31"/>
      <c r="V3665" s="31"/>
      <c r="W3665" s="31"/>
      <c r="X3665" s="31"/>
      <c r="Y3665" s="31"/>
      <c r="Z3665" s="31"/>
      <c r="AA3665" s="31"/>
      <c r="AB3665" s="31"/>
      <c r="AC3665" s="31"/>
      <c r="AD3665" s="31"/>
      <c r="AE3665" s="31"/>
      <c r="AF3665" s="31"/>
      <c r="AG3665" s="31"/>
      <c r="AH3665" s="31"/>
      <c r="AI3665" s="31"/>
      <c r="AJ3665" s="31"/>
      <c r="AK3665" s="31"/>
      <c r="AL3665" s="31"/>
      <c r="AM3665" s="31"/>
      <c r="AN3665" s="31"/>
      <c r="AO3665" s="31"/>
      <c r="AP3665" s="31"/>
      <c r="AQ3665" s="31"/>
      <c r="AR3665" s="31"/>
      <c r="AS3665" s="28"/>
      <c r="AT3665" s="28"/>
      <c r="AU3665" s="28"/>
      <c r="AV3665" s="28"/>
      <c r="AW3665" s="28"/>
      <c r="AX3665" s="28"/>
      <c r="AY3665" s="28"/>
      <c r="AZ3665" s="28"/>
      <c r="BA3665" s="28"/>
      <c r="BB3665" s="28"/>
      <c r="BC3665" s="28"/>
      <c r="BD3665" s="28"/>
      <c r="BE3665" s="28"/>
      <c r="BF3665" s="28"/>
      <c r="BG3665" s="28"/>
      <c r="BH3665" s="28"/>
      <c r="BI3665" s="28"/>
      <c r="BJ3665" s="28"/>
      <c r="BK3665" s="28"/>
      <c r="BL3665" s="28"/>
      <c r="BM3665" s="28"/>
      <c r="BN3665" s="28"/>
      <c r="BO3665" s="28"/>
      <c r="BP3665" s="28"/>
      <c r="BQ3665" s="28"/>
      <c r="BR3665" s="28"/>
      <c r="BS3665" s="28"/>
      <c r="BT3665" s="28"/>
      <c r="BU3665" s="28"/>
      <c r="BV3665" s="28"/>
      <c r="BW3665" s="28"/>
      <c r="BX3665" s="28"/>
      <c r="BY3665" s="28"/>
      <c r="BZ3665" s="28"/>
      <c r="CA3665" s="28"/>
      <c r="CB3665" s="28"/>
      <c r="CC3665" s="28"/>
      <c r="CD3665" s="28"/>
      <c r="CE3665" s="28"/>
      <c r="CF3665" s="28"/>
      <c r="CG3665" s="28"/>
      <c r="IP3665" s="28"/>
      <c r="IQ3665" s="28"/>
      <c r="IR3665" s="28"/>
      <c r="IS3665" s="28"/>
      <c r="IT3665" s="28"/>
      <c r="IU3665" s="28"/>
      <c r="IV3665" s="28"/>
      <c r="IW3665" s="28"/>
      <c r="IX3665" s="28"/>
      <c r="IY3665" s="28"/>
      <c r="IZ3665" s="28"/>
      <c r="JA3665" s="28"/>
      <c r="JB3665" s="28"/>
      <c r="JC3665" s="28"/>
      <c r="JD3665" s="28"/>
      <c r="JE3665" s="28"/>
      <c r="JF3665" s="28"/>
      <c r="JG3665" s="28"/>
      <c r="JH3665" s="28"/>
      <c r="JI3665" s="28"/>
      <c r="JJ3665" s="28"/>
      <c r="JK3665" s="28"/>
      <c r="JL3665" s="28"/>
      <c r="JM3665" s="28"/>
      <c r="JN3665" s="28"/>
      <c r="JO3665" s="28"/>
      <c r="JP3665" s="28"/>
      <c r="JQ3665" s="28"/>
      <c r="JR3665" s="28"/>
      <c r="JS3665" s="28"/>
      <c r="JT3665" s="28"/>
      <c r="JU3665" s="28"/>
      <c r="JV3665" s="28"/>
      <c r="JW3665" s="28"/>
      <c r="JX3665" s="28"/>
      <c r="JY3665" s="28"/>
      <c r="JZ3665" s="28"/>
      <c r="KA3665" s="28"/>
      <c r="KB3665" s="28"/>
      <c r="KC3665" s="28"/>
      <c r="KD3665" s="28"/>
    </row>
    <row r="3666" spans="5:290" x14ac:dyDescent="0.2">
      <c r="E3666" s="31"/>
      <c r="F3666" s="31"/>
      <c r="G3666" s="31"/>
      <c r="H3666" s="31"/>
      <c r="I3666" s="31"/>
      <c r="J3666" s="31"/>
      <c r="K3666" s="31"/>
      <c r="L3666" s="31"/>
      <c r="M3666" s="31"/>
      <c r="N3666" s="31"/>
      <c r="O3666" s="31"/>
      <c r="P3666" s="31"/>
      <c r="Q3666" s="31"/>
      <c r="R3666" s="31"/>
      <c r="S3666" s="31"/>
      <c r="T3666" s="31"/>
      <c r="U3666" s="31"/>
      <c r="V3666" s="31"/>
      <c r="W3666" s="31"/>
      <c r="X3666" s="31"/>
      <c r="Y3666" s="31"/>
      <c r="Z3666" s="31"/>
      <c r="AA3666" s="31"/>
      <c r="AB3666" s="31"/>
      <c r="AC3666" s="31"/>
      <c r="AD3666" s="31"/>
      <c r="AE3666" s="31"/>
      <c r="AF3666" s="31"/>
      <c r="AG3666" s="31"/>
      <c r="AH3666" s="31"/>
      <c r="AI3666" s="31"/>
      <c r="AJ3666" s="31"/>
      <c r="AK3666" s="31"/>
      <c r="AL3666" s="31"/>
      <c r="AM3666" s="31"/>
      <c r="AN3666" s="31"/>
      <c r="AO3666" s="31"/>
      <c r="AP3666" s="31"/>
      <c r="AQ3666" s="31"/>
      <c r="AR3666" s="31"/>
      <c r="AS3666" s="28"/>
      <c r="AT3666" s="28"/>
      <c r="AU3666" s="28"/>
      <c r="AV3666" s="28"/>
      <c r="AW3666" s="28"/>
      <c r="AX3666" s="28"/>
      <c r="AY3666" s="28"/>
      <c r="AZ3666" s="28"/>
      <c r="BA3666" s="28"/>
      <c r="BB3666" s="28"/>
      <c r="BC3666" s="28"/>
      <c r="BD3666" s="28"/>
      <c r="BE3666" s="28"/>
      <c r="BF3666" s="28"/>
      <c r="BG3666" s="28"/>
      <c r="BH3666" s="28"/>
      <c r="BI3666" s="28"/>
      <c r="BJ3666" s="28"/>
      <c r="BK3666" s="28"/>
      <c r="BL3666" s="28"/>
      <c r="BM3666" s="28"/>
      <c r="BN3666" s="28"/>
      <c r="BO3666" s="28"/>
      <c r="BP3666" s="28"/>
      <c r="BQ3666" s="28"/>
      <c r="BR3666" s="28"/>
      <c r="BS3666" s="28"/>
      <c r="BT3666" s="28"/>
      <c r="BU3666" s="28"/>
      <c r="BV3666" s="28"/>
      <c r="BW3666" s="28"/>
      <c r="BX3666" s="28"/>
      <c r="BY3666" s="28"/>
      <c r="BZ3666" s="28"/>
      <c r="CA3666" s="28"/>
      <c r="CB3666" s="28"/>
      <c r="CC3666" s="28"/>
      <c r="CD3666" s="28"/>
      <c r="CE3666" s="28"/>
      <c r="CF3666" s="28"/>
      <c r="CG3666" s="28"/>
      <c r="IP3666" s="28"/>
      <c r="IQ3666" s="28"/>
      <c r="IR3666" s="28"/>
      <c r="IS3666" s="28"/>
      <c r="IT3666" s="28"/>
      <c r="IU3666" s="28"/>
      <c r="IV3666" s="28"/>
      <c r="IW3666" s="28"/>
      <c r="IX3666" s="28"/>
      <c r="IY3666" s="28"/>
      <c r="IZ3666" s="28"/>
      <c r="JA3666" s="28"/>
      <c r="JB3666" s="28"/>
      <c r="JC3666" s="28"/>
      <c r="JD3666" s="28"/>
      <c r="JE3666" s="28"/>
      <c r="JF3666" s="28"/>
      <c r="JG3666" s="28"/>
      <c r="JH3666" s="28"/>
      <c r="JI3666" s="28"/>
      <c r="JJ3666" s="28"/>
      <c r="JK3666" s="28"/>
      <c r="JL3666" s="28"/>
      <c r="JM3666" s="28"/>
      <c r="JN3666" s="28"/>
      <c r="JO3666" s="28"/>
      <c r="JP3666" s="28"/>
      <c r="JQ3666" s="28"/>
      <c r="JR3666" s="28"/>
      <c r="JS3666" s="28"/>
      <c r="JT3666" s="28"/>
      <c r="JU3666" s="28"/>
      <c r="JV3666" s="28"/>
      <c r="JW3666" s="28"/>
      <c r="JX3666" s="28"/>
      <c r="JY3666" s="28"/>
      <c r="JZ3666" s="28"/>
      <c r="KA3666" s="28"/>
      <c r="KB3666" s="28"/>
      <c r="KC3666" s="28"/>
      <c r="KD3666" s="28"/>
    </row>
    <row r="3667" spans="5:290" x14ac:dyDescent="0.2">
      <c r="E3667" s="31"/>
      <c r="F3667" s="31"/>
      <c r="G3667" s="31"/>
      <c r="H3667" s="31"/>
      <c r="I3667" s="31"/>
      <c r="J3667" s="31"/>
      <c r="K3667" s="31"/>
      <c r="L3667" s="31"/>
      <c r="M3667" s="31"/>
      <c r="N3667" s="31"/>
      <c r="O3667" s="31"/>
      <c r="P3667" s="31"/>
      <c r="Q3667" s="31"/>
      <c r="R3667" s="31"/>
      <c r="S3667" s="31"/>
      <c r="T3667" s="31"/>
      <c r="U3667" s="31"/>
      <c r="V3667" s="31"/>
      <c r="W3667" s="31"/>
      <c r="X3667" s="31"/>
      <c r="Y3667" s="31"/>
      <c r="Z3667" s="31"/>
      <c r="AA3667" s="31"/>
      <c r="AB3667" s="31"/>
      <c r="AC3667" s="31"/>
      <c r="AD3667" s="31"/>
      <c r="AE3667" s="31"/>
      <c r="AF3667" s="31"/>
      <c r="AG3667" s="31"/>
      <c r="AH3667" s="31"/>
      <c r="AI3667" s="31"/>
      <c r="AJ3667" s="31"/>
      <c r="AK3667" s="31"/>
      <c r="AL3667" s="31"/>
      <c r="AM3667" s="31"/>
      <c r="AN3667" s="31"/>
      <c r="AO3667" s="31"/>
      <c r="AP3667" s="31"/>
      <c r="AQ3667" s="31"/>
      <c r="AR3667" s="31"/>
      <c r="AS3667" s="28"/>
      <c r="AT3667" s="28"/>
      <c r="AU3667" s="28"/>
      <c r="AV3667" s="28"/>
      <c r="AW3667" s="28"/>
      <c r="AX3667" s="28"/>
      <c r="AY3667" s="28"/>
      <c r="AZ3667" s="28"/>
      <c r="BA3667" s="28"/>
      <c r="BB3667" s="28"/>
      <c r="BC3667" s="28"/>
      <c r="BD3667" s="28"/>
      <c r="BE3667" s="28"/>
      <c r="BF3667" s="28"/>
      <c r="BG3667" s="28"/>
      <c r="BH3667" s="28"/>
      <c r="BI3667" s="28"/>
      <c r="BJ3667" s="28"/>
      <c r="BK3667" s="28"/>
      <c r="BL3667" s="28"/>
      <c r="BM3667" s="28"/>
      <c r="BN3667" s="28"/>
      <c r="BO3667" s="28"/>
      <c r="BP3667" s="28"/>
      <c r="BQ3667" s="28"/>
      <c r="BR3667" s="28"/>
      <c r="BS3667" s="28"/>
      <c r="BT3667" s="28"/>
      <c r="BU3667" s="28"/>
      <c r="BV3667" s="28"/>
      <c r="BW3667" s="28"/>
      <c r="BX3667" s="28"/>
      <c r="BY3667" s="28"/>
      <c r="BZ3667" s="28"/>
      <c r="CA3667" s="28"/>
      <c r="CB3667" s="28"/>
      <c r="CC3667" s="28"/>
      <c r="CD3667" s="28"/>
      <c r="CE3667" s="28"/>
      <c r="CF3667" s="28"/>
      <c r="CG3667" s="28"/>
      <c r="IP3667" s="28"/>
      <c r="IQ3667" s="28"/>
      <c r="IR3667" s="28"/>
      <c r="IS3667" s="28"/>
      <c r="IT3667" s="28"/>
      <c r="IU3667" s="28"/>
      <c r="IV3667" s="28"/>
      <c r="IW3667" s="28"/>
      <c r="IX3667" s="28"/>
      <c r="IY3667" s="28"/>
      <c r="IZ3667" s="28"/>
      <c r="JA3667" s="28"/>
      <c r="JB3667" s="28"/>
      <c r="JC3667" s="28"/>
      <c r="JD3667" s="28"/>
      <c r="JE3667" s="28"/>
      <c r="JF3667" s="28"/>
      <c r="JG3667" s="28"/>
      <c r="JH3667" s="28"/>
      <c r="JI3667" s="28"/>
      <c r="JJ3667" s="28"/>
      <c r="JK3667" s="28"/>
      <c r="JL3667" s="28"/>
      <c r="JM3667" s="28"/>
      <c r="JN3667" s="28"/>
      <c r="JO3667" s="28"/>
      <c r="JP3667" s="28"/>
      <c r="JQ3667" s="28"/>
      <c r="JR3667" s="28"/>
      <c r="JS3667" s="28"/>
      <c r="JT3667" s="28"/>
      <c r="JU3667" s="28"/>
      <c r="JV3667" s="28"/>
      <c r="JW3667" s="28"/>
      <c r="JX3667" s="28"/>
      <c r="JY3667" s="28"/>
      <c r="JZ3667" s="28"/>
      <c r="KA3667" s="28"/>
      <c r="KB3667" s="28"/>
      <c r="KC3667" s="28"/>
      <c r="KD3667" s="28"/>
    </row>
    <row r="3668" spans="5:290" x14ac:dyDescent="0.2">
      <c r="E3668" s="31"/>
      <c r="F3668" s="31"/>
      <c r="G3668" s="31"/>
      <c r="H3668" s="31"/>
      <c r="I3668" s="31"/>
      <c r="J3668" s="31"/>
      <c r="K3668" s="31"/>
      <c r="L3668" s="31"/>
      <c r="M3668" s="31"/>
      <c r="N3668" s="31"/>
      <c r="O3668" s="31"/>
      <c r="P3668" s="31"/>
      <c r="Q3668" s="31"/>
      <c r="R3668" s="31"/>
      <c r="S3668" s="31"/>
      <c r="T3668" s="31"/>
      <c r="U3668" s="31"/>
      <c r="V3668" s="31"/>
      <c r="W3668" s="31"/>
      <c r="X3668" s="31"/>
      <c r="Y3668" s="31"/>
      <c r="Z3668" s="31"/>
      <c r="AA3668" s="31"/>
      <c r="AB3668" s="31"/>
      <c r="AC3668" s="31"/>
      <c r="AD3668" s="31"/>
      <c r="AE3668" s="31"/>
      <c r="AF3668" s="31"/>
      <c r="AG3668" s="31"/>
      <c r="AH3668" s="31"/>
      <c r="AI3668" s="31"/>
      <c r="AJ3668" s="31"/>
      <c r="AK3668" s="31"/>
      <c r="AL3668" s="31"/>
      <c r="AM3668" s="31"/>
      <c r="AN3668" s="31"/>
      <c r="AO3668" s="31"/>
      <c r="AP3668" s="31"/>
      <c r="AQ3668" s="31"/>
      <c r="AR3668" s="31"/>
      <c r="AS3668" s="28"/>
      <c r="AT3668" s="28"/>
      <c r="AU3668" s="28"/>
      <c r="AV3668" s="28"/>
      <c r="AW3668" s="28"/>
      <c r="AX3668" s="28"/>
      <c r="AY3668" s="28"/>
      <c r="AZ3668" s="28"/>
      <c r="BA3668" s="28"/>
      <c r="BB3668" s="28"/>
      <c r="BC3668" s="28"/>
      <c r="BD3668" s="28"/>
      <c r="BE3668" s="28"/>
      <c r="BF3668" s="28"/>
      <c r="BG3668" s="28"/>
      <c r="BH3668" s="28"/>
      <c r="BI3668" s="28"/>
      <c r="BJ3668" s="28"/>
      <c r="BK3668" s="28"/>
      <c r="BL3668" s="28"/>
      <c r="BM3668" s="28"/>
      <c r="BN3668" s="28"/>
      <c r="BO3668" s="28"/>
      <c r="BP3668" s="28"/>
      <c r="BQ3668" s="28"/>
      <c r="BR3668" s="28"/>
      <c r="BS3668" s="28"/>
      <c r="BT3668" s="28"/>
      <c r="BU3668" s="28"/>
      <c r="BV3668" s="28"/>
      <c r="BW3668" s="28"/>
      <c r="BX3668" s="28"/>
      <c r="BY3668" s="28"/>
      <c r="BZ3668" s="28"/>
      <c r="CA3668" s="28"/>
      <c r="CB3668" s="28"/>
      <c r="CC3668" s="28"/>
      <c r="CD3668" s="28"/>
      <c r="CE3668" s="28"/>
      <c r="CF3668" s="28"/>
      <c r="CG3668" s="28"/>
      <c r="IP3668" s="28"/>
      <c r="IQ3668" s="28"/>
      <c r="IR3668" s="28"/>
      <c r="IS3668" s="28"/>
      <c r="IT3668" s="28"/>
      <c r="IU3668" s="28"/>
      <c r="IV3668" s="28"/>
      <c r="IW3668" s="28"/>
      <c r="IX3668" s="28"/>
      <c r="IY3668" s="28"/>
      <c r="IZ3668" s="28"/>
      <c r="JA3668" s="28"/>
      <c r="JB3668" s="28"/>
      <c r="JC3668" s="28"/>
      <c r="JD3668" s="28"/>
      <c r="JE3668" s="28"/>
      <c r="JF3668" s="28"/>
      <c r="JG3668" s="28"/>
      <c r="JH3668" s="28"/>
      <c r="JI3668" s="28"/>
      <c r="JJ3668" s="28"/>
      <c r="JK3668" s="28"/>
      <c r="JL3668" s="28"/>
      <c r="JM3668" s="28"/>
      <c r="JN3668" s="28"/>
      <c r="JO3668" s="28"/>
      <c r="JP3668" s="28"/>
      <c r="JQ3668" s="28"/>
      <c r="JR3668" s="28"/>
      <c r="JS3668" s="28"/>
      <c r="JT3668" s="28"/>
      <c r="JU3668" s="28"/>
      <c r="JV3668" s="28"/>
      <c r="JW3668" s="28"/>
      <c r="JX3668" s="28"/>
      <c r="JY3668" s="28"/>
      <c r="JZ3668" s="28"/>
      <c r="KA3668" s="28"/>
      <c r="KB3668" s="28"/>
      <c r="KC3668" s="28"/>
      <c r="KD3668" s="28"/>
    </row>
    <row r="3669" spans="5:290" x14ac:dyDescent="0.2">
      <c r="E3669" s="31"/>
      <c r="F3669" s="31"/>
      <c r="G3669" s="31"/>
      <c r="H3669" s="31"/>
      <c r="I3669" s="31"/>
      <c r="J3669" s="31"/>
      <c r="K3669" s="31"/>
      <c r="L3669" s="31"/>
      <c r="M3669" s="31"/>
      <c r="N3669" s="31"/>
      <c r="O3669" s="31"/>
      <c r="P3669" s="31"/>
      <c r="Q3669" s="31"/>
      <c r="R3669" s="31"/>
      <c r="S3669" s="31"/>
      <c r="T3669" s="31"/>
      <c r="U3669" s="31"/>
      <c r="V3669" s="31"/>
      <c r="W3669" s="31"/>
      <c r="X3669" s="31"/>
      <c r="Y3669" s="31"/>
      <c r="Z3669" s="31"/>
      <c r="AA3669" s="31"/>
      <c r="AB3669" s="31"/>
      <c r="AC3669" s="31"/>
      <c r="AD3669" s="31"/>
      <c r="AE3669" s="31"/>
      <c r="AF3669" s="31"/>
      <c r="AG3669" s="31"/>
      <c r="AH3669" s="31"/>
      <c r="AI3669" s="31"/>
      <c r="AJ3669" s="31"/>
      <c r="AK3669" s="31"/>
      <c r="AL3669" s="31"/>
      <c r="AM3669" s="31"/>
      <c r="AN3669" s="31"/>
      <c r="AO3669" s="31"/>
      <c r="AP3669" s="31"/>
      <c r="AQ3669" s="31"/>
      <c r="AR3669" s="31"/>
      <c r="AS3669" s="28"/>
      <c r="AT3669" s="28"/>
      <c r="AU3669" s="28"/>
      <c r="AV3669" s="28"/>
      <c r="AW3669" s="28"/>
      <c r="AX3669" s="28"/>
      <c r="AY3669" s="28"/>
      <c r="AZ3669" s="28"/>
      <c r="BA3669" s="28"/>
      <c r="BB3669" s="28"/>
      <c r="BC3669" s="28"/>
      <c r="BD3669" s="28"/>
      <c r="BE3669" s="28"/>
      <c r="BF3669" s="28"/>
      <c r="BG3669" s="28"/>
      <c r="BH3669" s="28"/>
      <c r="BI3669" s="28"/>
      <c r="BJ3669" s="28"/>
      <c r="BK3669" s="28"/>
      <c r="BL3669" s="28"/>
      <c r="BM3669" s="28"/>
      <c r="BN3669" s="28"/>
      <c r="BO3669" s="28"/>
      <c r="BP3669" s="28"/>
      <c r="BQ3669" s="28"/>
      <c r="BR3669" s="28"/>
      <c r="BS3669" s="28"/>
      <c r="BT3669" s="28"/>
      <c r="BU3669" s="28"/>
      <c r="BV3669" s="28"/>
      <c r="BW3669" s="28"/>
      <c r="BX3669" s="28"/>
      <c r="BY3669" s="28"/>
      <c r="BZ3669" s="28"/>
      <c r="CA3669" s="28"/>
      <c r="CB3669" s="28"/>
      <c r="CC3669" s="28"/>
      <c r="CD3669" s="28"/>
      <c r="CE3669" s="28"/>
      <c r="CF3669" s="28"/>
      <c r="CG3669" s="28"/>
      <c r="IP3669" s="28"/>
      <c r="IQ3669" s="28"/>
      <c r="IR3669" s="28"/>
      <c r="IS3669" s="28"/>
      <c r="IT3669" s="28"/>
      <c r="IU3669" s="28"/>
      <c r="IV3669" s="28"/>
      <c r="IW3669" s="28"/>
      <c r="IX3669" s="28"/>
      <c r="IY3669" s="28"/>
      <c r="IZ3669" s="28"/>
      <c r="JA3669" s="28"/>
      <c r="JB3669" s="28"/>
      <c r="JC3669" s="28"/>
      <c r="JD3669" s="28"/>
      <c r="JE3669" s="28"/>
      <c r="JF3669" s="28"/>
      <c r="JG3669" s="28"/>
      <c r="JH3669" s="28"/>
      <c r="JI3669" s="28"/>
      <c r="JJ3669" s="28"/>
      <c r="JK3669" s="28"/>
      <c r="JL3669" s="28"/>
      <c r="JM3669" s="28"/>
      <c r="JN3669" s="28"/>
      <c r="JO3669" s="28"/>
      <c r="JP3669" s="28"/>
      <c r="JQ3669" s="28"/>
      <c r="JR3669" s="28"/>
      <c r="JS3669" s="28"/>
      <c r="JT3669" s="28"/>
      <c r="JU3669" s="28"/>
      <c r="JV3669" s="28"/>
      <c r="JW3669" s="28"/>
      <c r="JX3669" s="28"/>
      <c r="JY3669" s="28"/>
      <c r="JZ3669" s="28"/>
      <c r="KA3669" s="28"/>
      <c r="KB3669" s="28"/>
      <c r="KC3669" s="28"/>
      <c r="KD3669" s="28"/>
    </row>
    <row r="3670" spans="5:290" x14ac:dyDescent="0.2">
      <c r="E3670" s="31"/>
      <c r="F3670" s="31"/>
      <c r="G3670" s="31"/>
      <c r="H3670" s="31"/>
      <c r="I3670" s="31"/>
      <c r="J3670" s="31"/>
      <c r="K3670" s="31"/>
      <c r="L3670" s="31"/>
      <c r="M3670" s="31"/>
      <c r="N3670" s="31"/>
      <c r="O3670" s="31"/>
      <c r="P3670" s="31"/>
      <c r="Q3670" s="31"/>
      <c r="R3670" s="31"/>
      <c r="S3670" s="31"/>
      <c r="T3670" s="31"/>
      <c r="U3670" s="31"/>
      <c r="V3670" s="31"/>
      <c r="W3670" s="31"/>
      <c r="X3670" s="31"/>
      <c r="Y3670" s="31"/>
      <c r="Z3670" s="31"/>
      <c r="AA3670" s="31"/>
      <c r="AB3670" s="31"/>
      <c r="AC3670" s="31"/>
      <c r="AD3670" s="31"/>
      <c r="AE3670" s="31"/>
      <c r="AF3670" s="31"/>
      <c r="AG3670" s="31"/>
      <c r="AH3670" s="31"/>
      <c r="AI3670" s="31"/>
      <c r="AJ3670" s="31"/>
      <c r="AK3670" s="31"/>
      <c r="AL3670" s="31"/>
      <c r="AM3670" s="31"/>
      <c r="AN3670" s="31"/>
      <c r="AO3670" s="31"/>
      <c r="AP3670" s="31"/>
      <c r="AQ3670" s="31"/>
      <c r="AR3670" s="31"/>
      <c r="AS3670" s="28"/>
      <c r="AT3670" s="28"/>
      <c r="AU3670" s="28"/>
      <c r="AV3670" s="28"/>
      <c r="AW3670" s="28"/>
      <c r="AX3670" s="28"/>
      <c r="AY3670" s="28"/>
      <c r="AZ3670" s="28"/>
      <c r="BA3670" s="28"/>
      <c r="BB3670" s="28"/>
      <c r="BC3670" s="28"/>
      <c r="BD3670" s="28"/>
      <c r="BE3670" s="28"/>
      <c r="BF3670" s="28"/>
      <c r="BG3670" s="28"/>
      <c r="BH3670" s="28"/>
      <c r="BI3670" s="28"/>
      <c r="BJ3670" s="28"/>
      <c r="BK3670" s="28"/>
      <c r="BL3670" s="28"/>
      <c r="BM3670" s="28"/>
      <c r="BN3670" s="28"/>
      <c r="BO3670" s="28"/>
      <c r="BP3670" s="28"/>
      <c r="BQ3670" s="28"/>
      <c r="BR3670" s="28"/>
      <c r="BS3670" s="28"/>
      <c r="BT3670" s="28"/>
      <c r="BU3670" s="28"/>
      <c r="BV3670" s="28"/>
      <c r="BW3670" s="28"/>
      <c r="BX3670" s="28"/>
      <c r="BY3670" s="28"/>
      <c r="BZ3670" s="28"/>
      <c r="CA3670" s="28"/>
      <c r="CB3670" s="28"/>
      <c r="CC3670" s="28"/>
      <c r="CD3670" s="28"/>
      <c r="CE3670" s="28"/>
      <c r="CF3670" s="28"/>
      <c r="CG3670" s="28"/>
      <c r="IP3670" s="28"/>
      <c r="IQ3670" s="28"/>
      <c r="IR3670" s="28"/>
      <c r="IS3670" s="28"/>
      <c r="IT3670" s="28"/>
      <c r="IU3670" s="28"/>
      <c r="IV3670" s="28"/>
      <c r="IW3670" s="28"/>
      <c r="IX3670" s="28"/>
      <c r="IY3670" s="28"/>
      <c r="IZ3670" s="28"/>
      <c r="JA3670" s="28"/>
      <c r="JB3670" s="28"/>
      <c r="JC3670" s="28"/>
      <c r="JD3670" s="28"/>
      <c r="JE3670" s="28"/>
      <c r="JF3670" s="28"/>
      <c r="JG3670" s="28"/>
      <c r="JH3670" s="28"/>
      <c r="JI3670" s="28"/>
      <c r="JJ3670" s="28"/>
      <c r="JK3670" s="28"/>
      <c r="JL3670" s="28"/>
      <c r="JM3670" s="28"/>
      <c r="JN3670" s="28"/>
      <c r="JO3670" s="28"/>
      <c r="JP3670" s="28"/>
      <c r="JQ3670" s="28"/>
      <c r="JR3670" s="28"/>
      <c r="JS3670" s="28"/>
      <c r="JT3670" s="28"/>
      <c r="JU3670" s="28"/>
      <c r="JV3670" s="28"/>
      <c r="JW3670" s="28"/>
      <c r="JX3670" s="28"/>
      <c r="JY3670" s="28"/>
      <c r="JZ3670" s="28"/>
      <c r="KA3670" s="28"/>
      <c r="KB3670" s="28"/>
      <c r="KC3670" s="28"/>
      <c r="KD3670" s="28"/>
    </row>
    <row r="3671" spans="5:290" x14ac:dyDescent="0.2">
      <c r="E3671" s="31"/>
      <c r="F3671" s="31"/>
      <c r="G3671" s="31"/>
      <c r="H3671" s="31"/>
      <c r="I3671" s="31"/>
      <c r="J3671" s="31"/>
      <c r="K3671" s="31"/>
      <c r="L3671" s="31"/>
      <c r="M3671" s="31"/>
      <c r="N3671" s="31"/>
      <c r="O3671" s="31"/>
      <c r="P3671" s="31"/>
      <c r="Q3671" s="31"/>
      <c r="R3671" s="31"/>
      <c r="S3671" s="31"/>
      <c r="T3671" s="31"/>
      <c r="U3671" s="31"/>
      <c r="V3671" s="31"/>
      <c r="W3671" s="31"/>
      <c r="X3671" s="31"/>
      <c r="Y3671" s="31"/>
      <c r="Z3671" s="31"/>
      <c r="AA3671" s="31"/>
      <c r="AB3671" s="31"/>
      <c r="AC3671" s="31"/>
      <c r="AD3671" s="31"/>
      <c r="AE3671" s="31"/>
      <c r="AF3671" s="31"/>
      <c r="AG3671" s="31"/>
      <c r="AH3671" s="31"/>
      <c r="AI3671" s="31"/>
      <c r="AJ3671" s="31"/>
      <c r="AK3671" s="31"/>
      <c r="AL3671" s="31"/>
      <c r="AM3671" s="31"/>
      <c r="AN3671" s="31"/>
      <c r="AO3671" s="31"/>
      <c r="AP3671" s="31"/>
      <c r="AQ3671" s="31"/>
      <c r="AR3671" s="31"/>
      <c r="AS3671" s="28"/>
      <c r="AT3671" s="28"/>
      <c r="AU3671" s="28"/>
      <c r="AV3671" s="28"/>
      <c r="AW3671" s="28"/>
      <c r="AX3671" s="28"/>
      <c r="AY3671" s="28"/>
      <c r="AZ3671" s="28"/>
      <c r="BA3671" s="28"/>
      <c r="BB3671" s="28"/>
      <c r="BC3671" s="28"/>
      <c r="BD3671" s="28"/>
      <c r="BE3671" s="28"/>
      <c r="BF3671" s="28"/>
      <c r="BG3671" s="28"/>
      <c r="BH3671" s="28"/>
      <c r="BI3671" s="28"/>
      <c r="BJ3671" s="28"/>
      <c r="BK3671" s="28"/>
      <c r="BL3671" s="28"/>
      <c r="BM3671" s="28"/>
      <c r="BN3671" s="28"/>
      <c r="BO3671" s="28"/>
      <c r="BP3671" s="28"/>
      <c r="BQ3671" s="28"/>
      <c r="BR3671" s="28"/>
      <c r="BS3671" s="28"/>
      <c r="BT3671" s="28"/>
      <c r="BU3671" s="28"/>
      <c r="BV3671" s="28"/>
      <c r="BW3671" s="28"/>
      <c r="BX3671" s="28"/>
      <c r="BY3671" s="28"/>
      <c r="BZ3671" s="28"/>
      <c r="CA3671" s="28"/>
      <c r="CB3671" s="28"/>
      <c r="CC3671" s="28"/>
      <c r="CD3671" s="28"/>
      <c r="CE3671" s="28"/>
      <c r="CF3671" s="28"/>
      <c r="CG3671" s="28"/>
      <c r="IP3671" s="28"/>
      <c r="IQ3671" s="28"/>
      <c r="IR3671" s="28"/>
      <c r="IS3671" s="28"/>
      <c r="IT3671" s="28"/>
      <c r="IU3671" s="28"/>
      <c r="IV3671" s="28"/>
      <c r="IW3671" s="28"/>
      <c r="IX3671" s="28"/>
      <c r="IY3671" s="28"/>
      <c r="IZ3671" s="28"/>
      <c r="JA3671" s="28"/>
      <c r="JB3671" s="28"/>
      <c r="JC3671" s="28"/>
      <c r="JD3671" s="28"/>
      <c r="JE3671" s="28"/>
      <c r="JF3671" s="28"/>
      <c r="JG3671" s="28"/>
      <c r="JH3671" s="28"/>
      <c r="JI3671" s="28"/>
      <c r="JJ3671" s="28"/>
      <c r="JK3671" s="28"/>
      <c r="JL3671" s="28"/>
      <c r="JM3671" s="28"/>
      <c r="JN3671" s="28"/>
      <c r="JO3671" s="28"/>
      <c r="JP3671" s="28"/>
      <c r="JQ3671" s="28"/>
      <c r="JR3671" s="28"/>
      <c r="JS3671" s="28"/>
      <c r="JT3671" s="28"/>
      <c r="JU3671" s="28"/>
      <c r="JV3671" s="28"/>
      <c r="JW3671" s="28"/>
      <c r="JX3671" s="28"/>
      <c r="JY3671" s="28"/>
      <c r="JZ3671" s="28"/>
      <c r="KA3671" s="28"/>
      <c r="KB3671" s="28"/>
      <c r="KC3671" s="28"/>
      <c r="KD3671" s="28"/>
    </row>
    <row r="3672" spans="5:290" x14ac:dyDescent="0.2">
      <c r="E3672" s="31"/>
      <c r="F3672" s="31"/>
      <c r="G3672" s="31"/>
      <c r="H3672" s="31"/>
      <c r="I3672" s="31"/>
      <c r="J3672" s="31"/>
      <c r="K3672" s="31"/>
      <c r="L3672" s="31"/>
      <c r="M3672" s="31"/>
      <c r="N3672" s="31"/>
      <c r="O3672" s="31"/>
      <c r="P3672" s="31"/>
      <c r="Q3672" s="31"/>
      <c r="R3672" s="31"/>
      <c r="S3672" s="31"/>
      <c r="T3672" s="31"/>
      <c r="U3672" s="31"/>
      <c r="V3672" s="31"/>
      <c r="W3672" s="31"/>
      <c r="X3672" s="31"/>
      <c r="Y3672" s="31"/>
      <c r="Z3672" s="31"/>
      <c r="AA3672" s="31"/>
      <c r="AB3672" s="31"/>
      <c r="AC3672" s="31"/>
      <c r="AD3672" s="31"/>
      <c r="AE3672" s="31"/>
      <c r="AF3672" s="31"/>
      <c r="AG3672" s="31"/>
      <c r="AH3672" s="31"/>
      <c r="AI3672" s="31"/>
      <c r="AJ3672" s="31"/>
      <c r="AK3672" s="31"/>
      <c r="AL3672" s="31"/>
      <c r="AM3672" s="31"/>
      <c r="AN3672" s="31"/>
      <c r="AO3672" s="31"/>
      <c r="AP3672" s="31"/>
      <c r="AQ3672" s="31"/>
      <c r="AR3672" s="31"/>
      <c r="AS3672" s="28"/>
      <c r="AT3672" s="28"/>
      <c r="AU3672" s="28"/>
      <c r="AV3672" s="28"/>
      <c r="AW3672" s="28"/>
      <c r="AX3672" s="28"/>
      <c r="AY3672" s="28"/>
      <c r="AZ3672" s="28"/>
      <c r="BA3672" s="28"/>
      <c r="BB3672" s="28"/>
      <c r="BC3672" s="28"/>
      <c r="BD3672" s="28"/>
      <c r="BE3672" s="28"/>
      <c r="BF3672" s="28"/>
      <c r="BG3672" s="28"/>
      <c r="BH3672" s="28"/>
      <c r="BI3672" s="28"/>
      <c r="BJ3672" s="28"/>
      <c r="BK3672" s="28"/>
      <c r="BL3672" s="28"/>
      <c r="BM3672" s="28"/>
      <c r="BN3672" s="28"/>
      <c r="BO3672" s="28"/>
      <c r="BP3672" s="28"/>
      <c r="BQ3672" s="28"/>
      <c r="BR3672" s="28"/>
      <c r="BS3672" s="28"/>
      <c r="BT3672" s="28"/>
      <c r="BU3672" s="28"/>
      <c r="BV3672" s="28"/>
      <c r="BW3672" s="28"/>
      <c r="BX3672" s="28"/>
      <c r="BY3672" s="28"/>
      <c r="BZ3672" s="28"/>
      <c r="CA3672" s="28"/>
      <c r="CB3672" s="28"/>
      <c r="CC3672" s="28"/>
      <c r="CD3672" s="28"/>
      <c r="CE3672" s="28"/>
      <c r="CF3672" s="28"/>
      <c r="CG3672" s="28"/>
      <c r="IP3672" s="28"/>
      <c r="IQ3672" s="28"/>
      <c r="IR3672" s="28"/>
      <c r="IS3672" s="28"/>
      <c r="IT3672" s="28"/>
      <c r="IU3672" s="28"/>
      <c r="IV3672" s="28"/>
      <c r="IW3672" s="28"/>
      <c r="IX3672" s="28"/>
      <c r="IY3672" s="28"/>
      <c r="IZ3672" s="28"/>
      <c r="JA3672" s="28"/>
      <c r="JB3672" s="28"/>
      <c r="JC3672" s="28"/>
      <c r="JD3672" s="28"/>
      <c r="JE3672" s="28"/>
      <c r="JF3672" s="28"/>
      <c r="JG3672" s="28"/>
      <c r="JH3672" s="28"/>
      <c r="JI3672" s="28"/>
      <c r="JJ3672" s="28"/>
      <c r="JK3672" s="28"/>
      <c r="JL3672" s="28"/>
      <c r="JM3672" s="28"/>
      <c r="JN3672" s="28"/>
      <c r="JO3672" s="28"/>
      <c r="JP3672" s="28"/>
      <c r="JQ3672" s="28"/>
      <c r="JR3672" s="28"/>
      <c r="JS3672" s="28"/>
      <c r="JT3672" s="28"/>
      <c r="JU3672" s="28"/>
      <c r="JV3672" s="28"/>
      <c r="JW3672" s="28"/>
      <c r="JX3672" s="28"/>
      <c r="JY3672" s="28"/>
      <c r="JZ3672" s="28"/>
      <c r="KA3672" s="28"/>
      <c r="KB3672" s="28"/>
      <c r="KC3672" s="28"/>
      <c r="KD3672" s="28"/>
    </row>
    <row r="3673" spans="5:290" x14ac:dyDescent="0.2">
      <c r="E3673" s="31"/>
      <c r="F3673" s="31"/>
      <c r="G3673" s="31"/>
      <c r="H3673" s="31"/>
      <c r="I3673" s="31"/>
      <c r="J3673" s="31"/>
      <c r="K3673" s="31"/>
      <c r="L3673" s="31"/>
      <c r="M3673" s="31"/>
      <c r="N3673" s="31"/>
      <c r="O3673" s="31"/>
      <c r="P3673" s="31"/>
      <c r="Q3673" s="31"/>
      <c r="R3673" s="31"/>
      <c r="S3673" s="31"/>
      <c r="T3673" s="31"/>
      <c r="U3673" s="31"/>
      <c r="V3673" s="31"/>
      <c r="W3673" s="31"/>
      <c r="X3673" s="31"/>
      <c r="Y3673" s="31"/>
      <c r="Z3673" s="31"/>
      <c r="AA3673" s="31"/>
      <c r="AB3673" s="31"/>
      <c r="AC3673" s="31"/>
      <c r="AD3673" s="31"/>
      <c r="AE3673" s="31"/>
      <c r="AF3673" s="31"/>
      <c r="AG3673" s="31"/>
      <c r="AH3673" s="31"/>
      <c r="AI3673" s="31"/>
      <c r="AJ3673" s="31"/>
      <c r="AK3673" s="31"/>
      <c r="AL3673" s="31"/>
      <c r="AM3673" s="31"/>
      <c r="AN3673" s="31"/>
      <c r="AO3673" s="31"/>
      <c r="AP3673" s="31"/>
      <c r="AQ3673" s="31"/>
      <c r="AR3673" s="31"/>
      <c r="AS3673" s="28"/>
      <c r="AT3673" s="28"/>
      <c r="AU3673" s="28"/>
      <c r="AV3673" s="28"/>
      <c r="AW3673" s="28"/>
      <c r="AX3673" s="28"/>
      <c r="AY3673" s="28"/>
      <c r="AZ3673" s="28"/>
      <c r="BA3673" s="28"/>
      <c r="BB3673" s="28"/>
      <c r="BC3673" s="28"/>
      <c r="BD3673" s="28"/>
      <c r="BE3673" s="28"/>
      <c r="BF3673" s="28"/>
      <c r="BG3673" s="28"/>
      <c r="BH3673" s="28"/>
      <c r="BI3673" s="28"/>
      <c r="BJ3673" s="28"/>
      <c r="BK3673" s="28"/>
      <c r="BL3673" s="28"/>
      <c r="BM3673" s="28"/>
      <c r="BN3673" s="28"/>
      <c r="BO3673" s="28"/>
      <c r="BP3673" s="28"/>
      <c r="BQ3673" s="28"/>
      <c r="BR3673" s="28"/>
      <c r="BS3673" s="28"/>
      <c r="BT3673" s="28"/>
      <c r="BU3673" s="28"/>
      <c r="BV3673" s="28"/>
      <c r="BW3673" s="28"/>
      <c r="BX3673" s="28"/>
      <c r="BY3673" s="28"/>
      <c r="BZ3673" s="28"/>
      <c r="CA3673" s="28"/>
      <c r="CB3673" s="28"/>
      <c r="CC3673" s="28"/>
      <c r="CD3673" s="28"/>
      <c r="CE3673" s="28"/>
      <c r="CF3673" s="28"/>
      <c r="CG3673" s="28"/>
      <c r="IP3673" s="28"/>
      <c r="IQ3673" s="28"/>
      <c r="IR3673" s="28"/>
      <c r="IS3673" s="28"/>
      <c r="IT3673" s="28"/>
      <c r="IU3673" s="28"/>
      <c r="IV3673" s="28"/>
      <c r="IW3673" s="28"/>
      <c r="IX3673" s="28"/>
      <c r="IY3673" s="28"/>
      <c r="IZ3673" s="28"/>
      <c r="JA3673" s="28"/>
      <c r="JB3673" s="28"/>
      <c r="JC3673" s="28"/>
      <c r="JD3673" s="28"/>
      <c r="JE3673" s="28"/>
      <c r="JF3673" s="28"/>
      <c r="JG3673" s="28"/>
      <c r="JH3673" s="28"/>
      <c r="JI3673" s="28"/>
      <c r="JJ3673" s="28"/>
      <c r="JK3673" s="28"/>
      <c r="JL3673" s="28"/>
      <c r="JM3673" s="28"/>
      <c r="JN3673" s="28"/>
      <c r="JO3673" s="28"/>
      <c r="JP3673" s="28"/>
      <c r="JQ3673" s="28"/>
      <c r="JR3673" s="28"/>
      <c r="JS3673" s="28"/>
      <c r="JT3673" s="28"/>
      <c r="JU3673" s="28"/>
      <c r="JV3673" s="28"/>
      <c r="JW3673" s="28"/>
      <c r="JX3673" s="28"/>
      <c r="JY3673" s="28"/>
      <c r="JZ3673" s="28"/>
      <c r="KA3673" s="28"/>
      <c r="KB3673" s="28"/>
      <c r="KC3673" s="28"/>
      <c r="KD3673" s="28"/>
    </row>
    <row r="3674" spans="5:290" x14ac:dyDescent="0.2">
      <c r="E3674" s="31"/>
      <c r="F3674" s="31"/>
      <c r="G3674" s="31"/>
      <c r="H3674" s="31"/>
      <c r="I3674" s="31"/>
      <c r="J3674" s="31"/>
      <c r="K3674" s="31"/>
      <c r="L3674" s="31"/>
      <c r="M3674" s="31"/>
      <c r="N3674" s="31"/>
      <c r="O3674" s="31"/>
      <c r="P3674" s="31"/>
      <c r="Q3674" s="31"/>
      <c r="R3674" s="31"/>
      <c r="S3674" s="31"/>
      <c r="T3674" s="31"/>
      <c r="U3674" s="31"/>
      <c r="V3674" s="31"/>
      <c r="W3674" s="31"/>
      <c r="X3674" s="31"/>
      <c r="Y3674" s="31"/>
      <c r="Z3674" s="31"/>
      <c r="AA3674" s="31"/>
      <c r="AB3674" s="31"/>
      <c r="AC3674" s="31"/>
      <c r="AD3674" s="31"/>
      <c r="AE3674" s="31"/>
      <c r="AF3674" s="31"/>
      <c r="AG3674" s="31"/>
      <c r="AH3674" s="31"/>
      <c r="AI3674" s="31"/>
      <c r="AJ3674" s="31"/>
      <c r="AK3674" s="31"/>
      <c r="AL3674" s="31"/>
      <c r="AM3674" s="31"/>
      <c r="AN3674" s="31"/>
      <c r="AO3674" s="31"/>
      <c r="AP3674" s="31"/>
      <c r="AQ3674" s="31"/>
      <c r="AR3674" s="31"/>
      <c r="AS3674" s="28"/>
      <c r="AT3674" s="28"/>
      <c r="AU3674" s="28"/>
      <c r="AV3674" s="28"/>
      <c r="AW3674" s="28"/>
      <c r="AX3674" s="28"/>
      <c r="AY3674" s="28"/>
      <c r="AZ3674" s="28"/>
      <c r="BA3674" s="28"/>
      <c r="BB3674" s="28"/>
      <c r="BC3674" s="28"/>
      <c r="BD3674" s="28"/>
      <c r="BE3674" s="28"/>
      <c r="BF3674" s="28"/>
      <c r="BG3674" s="28"/>
      <c r="BH3674" s="28"/>
      <c r="BI3674" s="28"/>
      <c r="BJ3674" s="28"/>
      <c r="BK3674" s="28"/>
      <c r="BL3674" s="28"/>
      <c r="BM3674" s="28"/>
      <c r="BN3674" s="28"/>
      <c r="BO3674" s="28"/>
      <c r="BP3674" s="28"/>
      <c r="BQ3674" s="28"/>
      <c r="BR3674" s="28"/>
      <c r="BS3674" s="28"/>
      <c r="BT3674" s="28"/>
      <c r="BU3674" s="28"/>
      <c r="BV3674" s="28"/>
      <c r="BW3674" s="28"/>
      <c r="BX3674" s="28"/>
      <c r="BY3674" s="28"/>
      <c r="BZ3674" s="28"/>
      <c r="CA3674" s="28"/>
      <c r="CB3674" s="28"/>
      <c r="CC3674" s="28"/>
      <c r="CD3674" s="28"/>
      <c r="CE3674" s="28"/>
      <c r="CF3674" s="28"/>
      <c r="CG3674" s="28"/>
      <c r="IP3674" s="28"/>
      <c r="IQ3674" s="28"/>
      <c r="IR3674" s="28"/>
      <c r="IS3674" s="28"/>
      <c r="IT3674" s="28"/>
      <c r="IU3674" s="28"/>
      <c r="IV3674" s="28"/>
      <c r="IW3674" s="28"/>
      <c r="IX3674" s="28"/>
      <c r="IY3674" s="28"/>
      <c r="IZ3674" s="28"/>
      <c r="JA3674" s="28"/>
      <c r="JB3674" s="28"/>
      <c r="JC3674" s="28"/>
      <c r="JD3674" s="28"/>
      <c r="JE3674" s="28"/>
      <c r="JF3674" s="28"/>
      <c r="JG3674" s="28"/>
      <c r="JH3674" s="28"/>
      <c r="JI3674" s="28"/>
      <c r="JJ3674" s="28"/>
      <c r="JK3674" s="28"/>
      <c r="JL3674" s="28"/>
      <c r="JM3674" s="28"/>
      <c r="JN3674" s="28"/>
      <c r="JO3674" s="28"/>
      <c r="JP3674" s="28"/>
      <c r="JQ3674" s="28"/>
      <c r="JR3674" s="28"/>
      <c r="JS3674" s="28"/>
      <c r="JT3674" s="28"/>
      <c r="JU3674" s="28"/>
      <c r="JV3674" s="28"/>
      <c r="JW3674" s="28"/>
      <c r="JX3674" s="28"/>
      <c r="JY3674" s="28"/>
      <c r="JZ3674" s="28"/>
      <c r="KA3674" s="28"/>
      <c r="KB3674" s="28"/>
      <c r="KC3674" s="28"/>
      <c r="KD3674" s="28"/>
    </row>
    <row r="3675" spans="5:290" x14ac:dyDescent="0.2">
      <c r="E3675" s="31"/>
      <c r="F3675" s="31"/>
      <c r="G3675" s="31"/>
      <c r="H3675" s="31"/>
      <c r="I3675" s="31"/>
      <c r="J3675" s="31"/>
      <c r="K3675" s="31"/>
      <c r="L3675" s="31"/>
      <c r="M3675" s="31"/>
      <c r="N3675" s="31"/>
      <c r="O3675" s="31"/>
      <c r="P3675" s="31"/>
      <c r="Q3675" s="31"/>
      <c r="R3675" s="31"/>
      <c r="S3675" s="31"/>
      <c r="T3675" s="31"/>
      <c r="U3675" s="31"/>
      <c r="V3675" s="31"/>
      <c r="W3675" s="31"/>
      <c r="X3675" s="31"/>
      <c r="Y3675" s="31"/>
      <c r="Z3675" s="31"/>
      <c r="AA3675" s="31"/>
      <c r="AB3675" s="31"/>
      <c r="AC3675" s="31"/>
      <c r="AD3675" s="31"/>
      <c r="AE3675" s="31"/>
      <c r="AF3675" s="31"/>
      <c r="AG3675" s="31"/>
      <c r="AH3675" s="31"/>
      <c r="AI3675" s="31"/>
      <c r="AJ3675" s="31"/>
      <c r="AK3675" s="31"/>
      <c r="AL3675" s="31"/>
      <c r="AM3675" s="31"/>
      <c r="AN3675" s="31"/>
      <c r="AO3675" s="31"/>
      <c r="AP3675" s="31"/>
      <c r="AQ3675" s="31"/>
      <c r="AR3675" s="31"/>
      <c r="AS3675" s="28"/>
      <c r="AT3675" s="28"/>
      <c r="AU3675" s="28"/>
      <c r="AV3675" s="28"/>
      <c r="AW3675" s="28"/>
      <c r="AX3675" s="28"/>
      <c r="AY3675" s="28"/>
      <c r="AZ3675" s="28"/>
      <c r="BA3675" s="28"/>
      <c r="BB3675" s="28"/>
      <c r="BC3675" s="28"/>
      <c r="BD3675" s="28"/>
      <c r="BE3675" s="28"/>
      <c r="BF3675" s="28"/>
      <c r="BG3675" s="28"/>
      <c r="BH3675" s="28"/>
      <c r="BI3675" s="28"/>
      <c r="BJ3675" s="28"/>
      <c r="BK3675" s="28"/>
      <c r="BL3675" s="28"/>
      <c r="BM3675" s="28"/>
      <c r="BN3675" s="28"/>
      <c r="BO3675" s="28"/>
      <c r="BP3675" s="28"/>
      <c r="BQ3675" s="28"/>
      <c r="BR3675" s="28"/>
      <c r="BS3675" s="28"/>
      <c r="BT3675" s="28"/>
      <c r="BU3675" s="28"/>
      <c r="BV3675" s="28"/>
      <c r="BW3675" s="28"/>
      <c r="BX3675" s="28"/>
      <c r="BY3675" s="28"/>
      <c r="BZ3675" s="28"/>
      <c r="CA3675" s="28"/>
      <c r="CB3675" s="28"/>
      <c r="CC3675" s="28"/>
      <c r="CD3675" s="28"/>
      <c r="CE3675" s="28"/>
      <c r="CF3675" s="28"/>
      <c r="CG3675" s="28"/>
      <c r="IP3675" s="28"/>
      <c r="IQ3675" s="28"/>
      <c r="IR3675" s="28"/>
      <c r="IS3675" s="28"/>
      <c r="IT3675" s="28"/>
      <c r="IU3675" s="28"/>
      <c r="IV3675" s="28"/>
      <c r="IW3675" s="28"/>
      <c r="IX3675" s="28"/>
      <c r="IY3675" s="28"/>
      <c r="IZ3675" s="28"/>
      <c r="JA3675" s="28"/>
      <c r="JB3675" s="28"/>
      <c r="JC3675" s="28"/>
      <c r="JD3675" s="28"/>
      <c r="JE3675" s="28"/>
      <c r="JF3675" s="28"/>
      <c r="JG3675" s="28"/>
      <c r="JH3675" s="28"/>
      <c r="JI3675" s="28"/>
      <c r="JJ3675" s="28"/>
      <c r="JK3675" s="28"/>
      <c r="JL3675" s="28"/>
      <c r="JM3675" s="28"/>
      <c r="JN3675" s="28"/>
      <c r="JO3675" s="28"/>
      <c r="JP3675" s="28"/>
      <c r="JQ3675" s="28"/>
      <c r="JR3675" s="28"/>
      <c r="JS3675" s="28"/>
      <c r="JT3675" s="28"/>
      <c r="JU3675" s="28"/>
      <c r="JV3675" s="28"/>
      <c r="JW3675" s="28"/>
      <c r="JX3675" s="28"/>
      <c r="JY3675" s="28"/>
      <c r="JZ3675" s="28"/>
      <c r="KA3675" s="28"/>
      <c r="KB3675" s="28"/>
      <c r="KC3675" s="28"/>
      <c r="KD3675" s="28"/>
    </row>
    <row r="3676" spans="5:290" x14ac:dyDescent="0.2">
      <c r="E3676" s="31"/>
      <c r="F3676" s="31"/>
      <c r="G3676" s="31"/>
      <c r="H3676" s="31"/>
      <c r="I3676" s="31"/>
      <c r="J3676" s="31"/>
      <c r="K3676" s="31"/>
      <c r="L3676" s="31"/>
      <c r="M3676" s="31"/>
      <c r="N3676" s="31"/>
      <c r="O3676" s="31"/>
      <c r="P3676" s="31"/>
      <c r="Q3676" s="31"/>
      <c r="R3676" s="31"/>
      <c r="S3676" s="31"/>
      <c r="T3676" s="31"/>
      <c r="U3676" s="31"/>
      <c r="V3676" s="31"/>
      <c r="W3676" s="31"/>
      <c r="X3676" s="31"/>
      <c r="Y3676" s="31"/>
      <c r="Z3676" s="31"/>
      <c r="AA3676" s="31"/>
      <c r="AB3676" s="31"/>
      <c r="AC3676" s="31"/>
      <c r="AD3676" s="31"/>
      <c r="AE3676" s="31"/>
      <c r="AF3676" s="31"/>
      <c r="AG3676" s="31"/>
      <c r="AH3676" s="31"/>
      <c r="AI3676" s="31"/>
      <c r="AJ3676" s="31"/>
      <c r="AK3676" s="31"/>
      <c r="AL3676" s="31"/>
      <c r="AM3676" s="31"/>
      <c r="AN3676" s="31"/>
      <c r="AO3676" s="31"/>
      <c r="AP3676" s="31"/>
      <c r="AQ3676" s="31"/>
      <c r="AR3676" s="31"/>
      <c r="AS3676" s="28"/>
      <c r="AT3676" s="28"/>
      <c r="AU3676" s="28"/>
      <c r="AV3676" s="28"/>
      <c r="AW3676" s="28"/>
      <c r="AX3676" s="28"/>
      <c r="AY3676" s="28"/>
      <c r="AZ3676" s="28"/>
      <c r="BA3676" s="28"/>
      <c r="BB3676" s="28"/>
      <c r="BC3676" s="28"/>
      <c r="BD3676" s="28"/>
      <c r="BE3676" s="28"/>
      <c r="BF3676" s="28"/>
      <c r="BG3676" s="28"/>
      <c r="BH3676" s="28"/>
      <c r="BI3676" s="28"/>
      <c r="BJ3676" s="28"/>
      <c r="BK3676" s="28"/>
      <c r="BL3676" s="28"/>
      <c r="BM3676" s="28"/>
      <c r="BN3676" s="28"/>
      <c r="BO3676" s="28"/>
      <c r="BP3676" s="28"/>
      <c r="BQ3676" s="28"/>
      <c r="BR3676" s="28"/>
      <c r="BS3676" s="28"/>
      <c r="BT3676" s="28"/>
      <c r="BU3676" s="28"/>
      <c r="BV3676" s="28"/>
      <c r="BW3676" s="28"/>
      <c r="BX3676" s="28"/>
      <c r="BY3676" s="28"/>
      <c r="BZ3676" s="28"/>
      <c r="CA3676" s="28"/>
      <c r="CB3676" s="28"/>
      <c r="CC3676" s="28"/>
      <c r="CD3676" s="28"/>
      <c r="CE3676" s="28"/>
      <c r="CF3676" s="28"/>
      <c r="CG3676" s="28"/>
      <c r="IP3676" s="28"/>
      <c r="IQ3676" s="28"/>
      <c r="IR3676" s="28"/>
      <c r="IS3676" s="28"/>
      <c r="IT3676" s="28"/>
      <c r="IU3676" s="28"/>
      <c r="IV3676" s="28"/>
      <c r="IW3676" s="28"/>
      <c r="IX3676" s="28"/>
      <c r="IY3676" s="28"/>
      <c r="IZ3676" s="28"/>
      <c r="JA3676" s="28"/>
      <c r="JB3676" s="28"/>
      <c r="JC3676" s="28"/>
      <c r="JD3676" s="28"/>
      <c r="JE3676" s="28"/>
      <c r="JF3676" s="28"/>
      <c r="JG3676" s="28"/>
      <c r="JH3676" s="28"/>
      <c r="JI3676" s="28"/>
      <c r="JJ3676" s="28"/>
      <c r="JK3676" s="28"/>
      <c r="JL3676" s="28"/>
      <c r="JM3676" s="28"/>
      <c r="JN3676" s="28"/>
      <c r="JO3676" s="28"/>
      <c r="JP3676" s="28"/>
      <c r="JQ3676" s="28"/>
      <c r="JR3676" s="28"/>
      <c r="JS3676" s="28"/>
      <c r="JT3676" s="28"/>
      <c r="JU3676" s="28"/>
      <c r="JV3676" s="28"/>
      <c r="JW3676" s="28"/>
      <c r="JX3676" s="28"/>
      <c r="JY3676" s="28"/>
      <c r="JZ3676" s="28"/>
      <c r="KA3676" s="28"/>
      <c r="KB3676" s="28"/>
      <c r="KC3676" s="28"/>
      <c r="KD3676" s="28"/>
    </row>
    <row r="3677" spans="5:290" x14ac:dyDescent="0.2">
      <c r="E3677" s="31"/>
      <c r="F3677" s="31"/>
      <c r="G3677" s="31"/>
      <c r="H3677" s="31"/>
      <c r="I3677" s="31"/>
      <c r="J3677" s="31"/>
      <c r="K3677" s="31"/>
      <c r="L3677" s="31"/>
      <c r="M3677" s="31"/>
      <c r="N3677" s="31"/>
      <c r="O3677" s="31"/>
      <c r="P3677" s="31"/>
      <c r="Q3677" s="31"/>
      <c r="R3677" s="31"/>
      <c r="S3677" s="31"/>
      <c r="T3677" s="31"/>
      <c r="U3677" s="31"/>
      <c r="V3677" s="31"/>
      <c r="W3677" s="31"/>
      <c r="X3677" s="31"/>
      <c r="Y3677" s="31"/>
      <c r="Z3677" s="31"/>
      <c r="AA3677" s="31"/>
      <c r="AB3677" s="31"/>
      <c r="AC3677" s="31"/>
      <c r="AD3677" s="31"/>
      <c r="AE3677" s="31"/>
      <c r="AF3677" s="31"/>
      <c r="AG3677" s="31"/>
      <c r="AH3677" s="31"/>
      <c r="AI3677" s="31"/>
      <c r="AJ3677" s="31"/>
      <c r="AK3677" s="31"/>
      <c r="AL3677" s="31"/>
      <c r="AM3677" s="31"/>
      <c r="AN3677" s="31"/>
      <c r="AO3677" s="31"/>
      <c r="AP3677" s="31"/>
      <c r="AQ3677" s="31"/>
      <c r="AR3677" s="31"/>
      <c r="AS3677" s="28"/>
      <c r="AT3677" s="28"/>
      <c r="AU3677" s="28"/>
      <c r="AV3677" s="28"/>
      <c r="AW3677" s="28"/>
      <c r="AX3677" s="28"/>
      <c r="AY3677" s="28"/>
      <c r="AZ3677" s="28"/>
      <c r="BA3677" s="28"/>
      <c r="BB3677" s="28"/>
      <c r="BC3677" s="28"/>
      <c r="BD3677" s="28"/>
      <c r="BE3677" s="28"/>
      <c r="BF3677" s="28"/>
      <c r="BG3677" s="28"/>
      <c r="BH3677" s="28"/>
      <c r="BI3677" s="28"/>
      <c r="BJ3677" s="28"/>
      <c r="BK3677" s="28"/>
      <c r="BL3677" s="28"/>
      <c r="BM3677" s="28"/>
      <c r="BN3677" s="28"/>
      <c r="BO3677" s="28"/>
      <c r="BP3677" s="28"/>
      <c r="BQ3677" s="28"/>
      <c r="BR3677" s="28"/>
      <c r="BS3677" s="28"/>
      <c r="BT3677" s="28"/>
      <c r="BU3677" s="28"/>
      <c r="BV3677" s="28"/>
      <c r="BW3677" s="28"/>
      <c r="BX3677" s="28"/>
      <c r="BY3677" s="28"/>
      <c r="BZ3677" s="28"/>
      <c r="CA3677" s="28"/>
      <c r="CB3677" s="28"/>
      <c r="CC3677" s="28"/>
      <c r="CD3677" s="28"/>
      <c r="CE3677" s="28"/>
      <c r="CF3677" s="28"/>
      <c r="CG3677" s="28"/>
      <c r="IP3677" s="28"/>
      <c r="IQ3677" s="28"/>
      <c r="IR3677" s="28"/>
      <c r="IS3677" s="28"/>
      <c r="IT3677" s="28"/>
      <c r="IU3677" s="28"/>
      <c r="IV3677" s="28"/>
      <c r="IW3677" s="28"/>
      <c r="IX3677" s="28"/>
      <c r="IY3677" s="28"/>
      <c r="IZ3677" s="28"/>
      <c r="JA3677" s="28"/>
      <c r="JB3677" s="28"/>
      <c r="JC3677" s="28"/>
      <c r="JD3677" s="28"/>
      <c r="JE3677" s="28"/>
      <c r="JF3677" s="28"/>
      <c r="JG3677" s="28"/>
      <c r="JH3677" s="28"/>
      <c r="JI3677" s="28"/>
      <c r="JJ3677" s="28"/>
      <c r="JK3677" s="28"/>
      <c r="JL3677" s="28"/>
      <c r="JM3677" s="28"/>
      <c r="JN3677" s="28"/>
      <c r="JO3677" s="28"/>
      <c r="JP3677" s="28"/>
      <c r="JQ3677" s="28"/>
      <c r="JR3677" s="28"/>
      <c r="JS3677" s="28"/>
      <c r="JT3677" s="28"/>
      <c r="JU3677" s="28"/>
      <c r="JV3677" s="28"/>
      <c r="JW3677" s="28"/>
      <c r="JX3677" s="28"/>
      <c r="JY3677" s="28"/>
      <c r="JZ3677" s="28"/>
      <c r="KA3677" s="28"/>
      <c r="KB3677" s="28"/>
      <c r="KC3677" s="28"/>
      <c r="KD3677" s="28"/>
    </row>
    <row r="3678" spans="5:290" x14ac:dyDescent="0.2">
      <c r="E3678" s="31"/>
      <c r="F3678" s="31"/>
      <c r="G3678" s="31"/>
      <c r="H3678" s="31"/>
      <c r="I3678" s="31"/>
      <c r="J3678" s="31"/>
      <c r="K3678" s="31"/>
      <c r="L3678" s="31"/>
      <c r="M3678" s="31"/>
      <c r="N3678" s="31"/>
      <c r="O3678" s="31"/>
      <c r="P3678" s="31"/>
      <c r="Q3678" s="31"/>
      <c r="R3678" s="31"/>
      <c r="S3678" s="31"/>
      <c r="T3678" s="31"/>
      <c r="U3678" s="31"/>
      <c r="V3678" s="31"/>
      <c r="W3678" s="31"/>
      <c r="X3678" s="31"/>
      <c r="Y3678" s="31"/>
      <c r="Z3678" s="31"/>
      <c r="AA3678" s="31"/>
      <c r="AB3678" s="31"/>
      <c r="AC3678" s="31"/>
      <c r="AD3678" s="31"/>
      <c r="AE3678" s="31"/>
      <c r="AF3678" s="31"/>
      <c r="AG3678" s="31"/>
      <c r="AH3678" s="31"/>
      <c r="AI3678" s="31"/>
      <c r="AJ3678" s="31"/>
      <c r="AK3678" s="31"/>
      <c r="AL3678" s="31"/>
      <c r="AM3678" s="31"/>
      <c r="AN3678" s="31"/>
      <c r="AO3678" s="31"/>
      <c r="AP3678" s="31"/>
      <c r="AQ3678" s="31"/>
      <c r="AR3678" s="31"/>
      <c r="AS3678" s="28"/>
      <c r="AT3678" s="28"/>
      <c r="AU3678" s="28"/>
      <c r="AV3678" s="28"/>
      <c r="AW3678" s="28"/>
      <c r="AX3678" s="28"/>
      <c r="AY3678" s="28"/>
      <c r="AZ3678" s="28"/>
      <c r="BA3678" s="28"/>
      <c r="BB3678" s="28"/>
      <c r="BC3678" s="28"/>
      <c r="BD3678" s="28"/>
      <c r="BE3678" s="28"/>
      <c r="BF3678" s="28"/>
      <c r="BG3678" s="28"/>
      <c r="BH3678" s="28"/>
      <c r="BI3678" s="28"/>
      <c r="BJ3678" s="28"/>
      <c r="BK3678" s="28"/>
      <c r="BL3678" s="28"/>
      <c r="BM3678" s="28"/>
      <c r="BN3678" s="28"/>
      <c r="BO3678" s="28"/>
      <c r="BP3678" s="28"/>
      <c r="BQ3678" s="28"/>
      <c r="BR3678" s="28"/>
      <c r="BS3678" s="28"/>
      <c r="BT3678" s="28"/>
      <c r="BU3678" s="28"/>
      <c r="BV3678" s="28"/>
      <c r="BW3678" s="28"/>
      <c r="BX3678" s="28"/>
      <c r="BY3678" s="28"/>
      <c r="BZ3678" s="28"/>
      <c r="CA3678" s="28"/>
      <c r="CB3678" s="28"/>
      <c r="CC3678" s="28"/>
      <c r="CD3678" s="28"/>
      <c r="CE3678" s="28"/>
      <c r="CF3678" s="28"/>
      <c r="CG3678" s="28"/>
      <c r="IP3678" s="28"/>
      <c r="IQ3678" s="28"/>
      <c r="IR3678" s="28"/>
      <c r="IS3678" s="28"/>
      <c r="IT3678" s="28"/>
      <c r="IU3678" s="28"/>
      <c r="IV3678" s="28"/>
      <c r="IW3678" s="28"/>
      <c r="IX3678" s="28"/>
      <c r="IY3678" s="28"/>
      <c r="IZ3678" s="28"/>
      <c r="JA3678" s="28"/>
      <c r="JB3678" s="28"/>
      <c r="JC3678" s="28"/>
      <c r="JD3678" s="28"/>
      <c r="JE3678" s="28"/>
      <c r="JF3678" s="28"/>
      <c r="JG3678" s="28"/>
      <c r="JH3678" s="28"/>
      <c r="JI3678" s="28"/>
      <c r="JJ3678" s="28"/>
      <c r="JK3678" s="28"/>
      <c r="JL3678" s="28"/>
      <c r="JM3678" s="28"/>
      <c r="JN3678" s="28"/>
      <c r="JO3678" s="28"/>
      <c r="JP3678" s="28"/>
      <c r="JQ3678" s="28"/>
      <c r="JR3678" s="28"/>
      <c r="JS3678" s="28"/>
      <c r="JT3678" s="28"/>
      <c r="JU3678" s="28"/>
      <c r="JV3678" s="28"/>
      <c r="JW3678" s="28"/>
      <c r="JX3678" s="28"/>
      <c r="JY3678" s="28"/>
      <c r="JZ3678" s="28"/>
      <c r="KA3678" s="28"/>
      <c r="KB3678" s="28"/>
      <c r="KC3678" s="28"/>
      <c r="KD3678" s="28"/>
    </row>
    <row r="3679" spans="5:290" x14ac:dyDescent="0.2">
      <c r="E3679" s="31"/>
      <c r="F3679" s="31"/>
      <c r="G3679" s="31"/>
      <c r="H3679" s="31"/>
      <c r="I3679" s="31"/>
      <c r="J3679" s="31"/>
      <c r="K3679" s="31"/>
      <c r="L3679" s="31"/>
      <c r="M3679" s="31"/>
      <c r="N3679" s="31"/>
      <c r="O3679" s="31"/>
      <c r="P3679" s="31"/>
      <c r="Q3679" s="31"/>
      <c r="R3679" s="31"/>
      <c r="S3679" s="31"/>
      <c r="T3679" s="31"/>
      <c r="U3679" s="31"/>
      <c r="V3679" s="31"/>
      <c r="W3679" s="31"/>
      <c r="X3679" s="31"/>
      <c r="Y3679" s="31"/>
      <c r="Z3679" s="31"/>
      <c r="AA3679" s="31"/>
      <c r="AB3679" s="31"/>
      <c r="AC3679" s="31"/>
      <c r="AD3679" s="31"/>
      <c r="AE3679" s="31"/>
      <c r="AF3679" s="31"/>
      <c r="AG3679" s="31"/>
      <c r="AH3679" s="31"/>
      <c r="AI3679" s="31"/>
      <c r="AJ3679" s="31"/>
      <c r="AK3679" s="31"/>
      <c r="AL3679" s="31"/>
      <c r="AM3679" s="31"/>
      <c r="AN3679" s="31"/>
      <c r="AO3679" s="31"/>
      <c r="AP3679" s="31"/>
      <c r="AQ3679" s="31"/>
      <c r="AR3679" s="31"/>
      <c r="AS3679" s="28"/>
      <c r="AT3679" s="28"/>
      <c r="AU3679" s="28"/>
      <c r="AV3679" s="28"/>
      <c r="AW3679" s="28"/>
      <c r="AX3679" s="28"/>
      <c r="AY3679" s="28"/>
      <c r="AZ3679" s="28"/>
      <c r="BA3679" s="28"/>
      <c r="BB3679" s="28"/>
      <c r="BC3679" s="28"/>
      <c r="BD3679" s="28"/>
      <c r="BE3679" s="28"/>
      <c r="BF3679" s="28"/>
      <c r="BG3679" s="28"/>
      <c r="BH3679" s="28"/>
      <c r="BI3679" s="28"/>
      <c r="BJ3679" s="28"/>
      <c r="BK3679" s="28"/>
      <c r="BL3679" s="28"/>
      <c r="BM3679" s="28"/>
      <c r="BN3679" s="28"/>
      <c r="BO3679" s="28"/>
      <c r="BP3679" s="28"/>
      <c r="BQ3679" s="28"/>
      <c r="BR3679" s="28"/>
      <c r="BS3679" s="28"/>
      <c r="BT3679" s="28"/>
      <c r="BU3679" s="28"/>
      <c r="BV3679" s="28"/>
      <c r="BW3679" s="28"/>
      <c r="BX3679" s="28"/>
      <c r="BY3679" s="28"/>
      <c r="BZ3679" s="28"/>
      <c r="CA3679" s="28"/>
      <c r="CB3679" s="28"/>
      <c r="CC3679" s="28"/>
      <c r="CD3679" s="28"/>
      <c r="CE3679" s="28"/>
      <c r="CF3679" s="28"/>
      <c r="CG3679" s="28"/>
      <c r="IP3679" s="28"/>
      <c r="IQ3679" s="28"/>
      <c r="IR3679" s="28"/>
      <c r="IS3679" s="28"/>
      <c r="IT3679" s="28"/>
      <c r="IU3679" s="28"/>
      <c r="IV3679" s="28"/>
      <c r="IW3679" s="28"/>
      <c r="IX3679" s="28"/>
      <c r="IY3679" s="28"/>
      <c r="IZ3679" s="28"/>
      <c r="JA3679" s="28"/>
      <c r="JB3679" s="28"/>
      <c r="JC3679" s="28"/>
      <c r="JD3679" s="28"/>
      <c r="JE3679" s="28"/>
      <c r="JF3679" s="28"/>
      <c r="JG3679" s="28"/>
      <c r="JH3679" s="28"/>
      <c r="JI3679" s="28"/>
      <c r="JJ3679" s="28"/>
      <c r="JK3679" s="28"/>
      <c r="JL3679" s="28"/>
      <c r="JM3679" s="28"/>
      <c r="JN3679" s="28"/>
      <c r="JO3679" s="28"/>
      <c r="JP3679" s="28"/>
      <c r="JQ3679" s="28"/>
      <c r="JR3679" s="28"/>
      <c r="JS3679" s="28"/>
      <c r="JT3679" s="28"/>
      <c r="JU3679" s="28"/>
      <c r="JV3679" s="28"/>
      <c r="JW3679" s="28"/>
      <c r="JX3679" s="28"/>
      <c r="JY3679" s="28"/>
      <c r="JZ3679" s="28"/>
      <c r="KA3679" s="28"/>
      <c r="KB3679" s="28"/>
      <c r="KC3679" s="28"/>
      <c r="KD3679" s="28"/>
    </row>
    <row r="3680" spans="5:290" x14ac:dyDescent="0.2">
      <c r="E3680" s="31"/>
      <c r="F3680" s="31"/>
      <c r="G3680" s="31"/>
      <c r="H3680" s="31"/>
      <c r="I3680" s="31"/>
      <c r="J3680" s="31"/>
      <c r="K3680" s="31"/>
      <c r="L3680" s="31"/>
      <c r="M3680" s="31"/>
      <c r="N3680" s="31"/>
      <c r="O3680" s="31"/>
      <c r="P3680" s="31"/>
      <c r="Q3680" s="31"/>
      <c r="R3680" s="31"/>
      <c r="S3680" s="31"/>
      <c r="T3680" s="31"/>
      <c r="U3680" s="31"/>
      <c r="V3680" s="31"/>
      <c r="W3680" s="31"/>
      <c r="X3680" s="31"/>
      <c r="Y3680" s="31"/>
      <c r="Z3680" s="31"/>
      <c r="AA3680" s="31"/>
      <c r="AB3680" s="31"/>
      <c r="AC3680" s="31"/>
      <c r="AD3680" s="31"/>
      <c r="AE3680" s="31"/>
      <c r="AF3680" s="31"/>
      <c r="AG3680" s="31"/>
      <c r="AH3680" s="31"/>
      <c r="AI3680" s="31"/>
      <c r="AJ3680" s="31"/>
      <c r="AK3680" s="31"/>
      <c r="AL3680" s="31"/>
      <c r="AM3680" s="31"/>
      <c r="AN3680" s="31"/>
      <c r="AO3680" s="31"/>
      <c r="AP3680" s="31"/>
      <c r="AQ3680" s="31"/>
      <c r="AR3680" s="31"/>
      <c r="AS3680" s="28"/>
      <c r="AT3680" s="28"/>
      <c r="AU3680" s="28"/>
      <c r="AV3680" s="28"/>
      <c r="AW3680" s="28"/>
      <c r="AX3680" s="28"/>
      <c r="AY3680" s="28"/>
      <c r="AZ3680" s="28"/>
      <c r="BA3680" s="28"/>
      <c r="BB3680" s="28"/>
      <c r="BC3680" s="28"/>
      <c r="BD3680" s="28"/>
      <c r="BE3680" s="28"/>
      <c r="BF3680" s="28"/>
      <c r="BG3680" s="28"/>
      <c r="BH3680" s="28"/>
      <c r="BI3680" s="28"/>
      <c r="BJ3680" s="28"/>
      <c r="BK3680" s="28"/>
      <c r="BL3680" s="28"/>
      <c r="BM3680" s="28"/>
      <c r="BN3680" s="28"/>
      <c r="BO3680" s="28"/>
      <c r="BP3680" s="28"/>
      <c r="BQ3680" s="28"/>
      <c r="BR3680" s="28"/>
      <c r="BS3680" s="28"/>
      <c r="BT3680" s="28"/>
      <c r="BU3680" s="28"/>
      <c r="BV3680" s="28"/>
      <c r="BW3680" s="28"/>
      <c r="BX3680" s="28"/>
      <c r="BY3680" s="28"/>
      <c r="BZ3680" s="28"/>
      <c r="CA3680" s="28"/>
      <c r="CB3680" s="28"/>
      <c r="CC3680" s="28"/>
      <c r="CD3680" s="28"/>
      <c r="CE3680" s="28"/>
      <c r="CF3680" s="28"/>
      <c r="CG3680" s="28"/>
      <c r="IP3680" s="28"/>
      <c r="IQ3680" s="28"/>
      <c r="IR3680" s="28"/>
      <c r="IS3680" s="28"/>
      <c r="IT3680" s="28"/>
      <c r="IU3680" s="28"/>
      <c r="IV3680" s="28"/>
      <c r="IW3680" s="28"/>
      <c r="IX3680" s="28"/>
      <c r="IY3680" s="28"/>
      <c r="IZ3680" s="28"/>
      <c r="JA3680" s="28"/>
      <c r="JB3680" s="28"/>
      <c r="JC3680" s="28"/>
      <c r="JD3680" s="28"/>
      <c r="JE3680" s="28"/>
      <c r="JF3680" s="28"/>
      <c r="JG3680" s="28"/>
      <c r="JH3680" s="28"/>
      <c r="JI3680" s="28"/>
      <c r="JJ3680" s="28"/>
      <c r="JK3680" s="28"/>
      <c r="JL3680" s="28"/>
      <c r="JM3680" s="28"/>
      <c r="JN3680" s="28"/>
      <c r="JO3680" s="28"/>
      <c r="JP3680" s="28"/>
      <c r="JQ3680" s="28"/>
      <c r="JR3680" s="28"/>
      <c r="JS3680" s="28"/>
      <c r="JT3680" s="28"/>
      <c r="JU3680" s="28"/>
      <c r="JV3680" s="28"/>
      <c r="JW3680" s="28"/>
      <c r="JX3680" s="28"/>
      <c r="JY3680" s="28"/>
      <c r="JZ3680" s="28"/>
      <c r="KA3680" s="28"/>
      <c r="KB3680" s="28"/>
      <c r="KC3680" s="28"/>
      <c r="KD3680" s="28"/>
    </row>
    <row r="3681" spans="5:290" x14ac:dyDescent="0.2">
      <c r="E3681" s="31"/>
      <c r="F3681" s="31"/>
      <c r="G3681" s="31"/>
      <c r="H3681" s="31"/>
      <c r="I3681" s="31"/>
      <c r="J3681" s="31"/>
      <c r="K3681" s="31"/>
      <c r="L3681" s="31"/>
      <c r="M3681" s="31"/>
      <c r="N3681" s="31"/>
      <c r="O3681" s="31"/>
      <c r="P3681" s="31"/>
      <c r="Q3681" s="31"/>
      <c r="R3681" s="31"/>
      <c r="S3681" s="31"/>
      <c r="T3681" s="31"/>
      <c r="U3681" s="31"/>
      <c r="V3681" s="31"/>
      <c r="W3681" s="31"/>
      <c r="X3681" s="31"/>
      <c r="Y3681" s="31"/>
      <c r="Z3681" s="31"/>
      <c r="AA3681" s="31"/>
      <c r="AB3681" s="31"/>
      <c r="AC3681" s="31"/>
      <c r="AD3681" s="31"/>
      <c r="AE3681" s="31"/>
      <c r="AF3681" s="31"/>
      <c r="AG3681" s="31"/>
      <c r="AH3681" s="31"/>
      <c r="AI3681" s="31"/>
      <c r="AJ3681" s="31"/>
      <c r="AK3681" s="31"/>
      <c r="AL3681" s="31"/>
      <c r="AM3681" s="31"/>
      <c r="AN3681" s="31"/>
      <c r="AO3681" s="31"/>
      <c r="AP3681" s="31"/>
      <c r="AQ3681" s="31"/>
      <c r="AR3681" s="31"/>
      <c r="AS3681" s="28"/>
      <c r="AT3681" s="28"/>
      <c r="AU3681" s="28"/>
      <c r="AV3681" s="28"/>
      <c r="AW3681" s="28"/>
      <c r="AX3681" s="28"/>
      <c r="AY3681" s="28"/>
      <c r="AZ3681" s="28"/>
      <c r="BA3681" s="28"/>
      <c r="BB3681" s="28"/>
      <c r="BC3681" s="28"/>
      <c r="BD3681" s="28"/>
      <c r="BE3681" s="28"/>
      <c r="BF3681" s="28"/>
      <c r="BG3681" s="28"/>
      <c r="BH3681" s="28"/>
      <c r="BI3681" s="28"/>
      <c r="BJ3681" s="28"/>
      <c r="BK3681" s="28"/>
      <c r="BL3681" s="28"/>
      <c r="BM3681" s="28"/>
      <c r="BN3681" s="28"/>
      <c r="BO3681" s="28"/>
      <c r="BP3681" s="28"/>
      <c r="BQ3681" s="28"/>
      <c r="BR3681" s="28"/>
      <c r="BS3681" s="28"/>
      <c r="BT3681" s="28"/>
      <c r="BU3681" s="28"/>
      <c r="BV3681" s="28"/>
      <c r="BW3681" s="28"/>
      <c r="BX3681" s="28"/>
      <c r="BY3681" s="28"/>
      <c r="BZ3681" s="28"/>
      <c r="CA3681" s="28"/>
      <c r="CB3681" s="28"/>
      <c r="CC3681" s="28"/>
      <c r="CD3681" s="28"/>
      <c r="CE3681" s="28"/>
      <c r="CF3681" s="28"/>
      <c r="CG3681" s="28"/>
      <c r="IP3681" s="28"/>
      <c r="IQ3681" s="28"/>
      <c r="IR3681" s="28"/>
      <c r="IS3681" s="28"/>
      <c r="IT3681" s="28"/>
      <c r="IU3681" s="28"/>
      <c r="IV3681" s="28"/>
      <c r="IW3681" s="28"/>
      <c r="IX3681" s="28"/>
      <c r="IY3681" s="28"/>
      <c r="IZ3681" s="28"/>
      <c r="JA3681" s="28"/>
      <c r="JB3681" s="28"/>
      <c r="JC3681" s="28"/>
      <c r="JD3681" s="28"/>
      <c r="JE3681" s="28"/>
      <c r="JF3681" s="28"/>
      <c r="JG3681" s="28"/>
      <c r="JH3681" s="28"/>
      <c r="JI3681" s="28"/>
      <c r="JJ3681" s="28"/>
      <c r="JK3681" s="28"/>
      <c r="JL3681" s="28"/>
      <c r="JM3681" s="28"/>
      <c r="JN3681" s="28"/>
      <c r="JO3681" s="28"/>
      <c r="JP3681" s="28"/>
      <c r="JQ3681" s="28"/>
      <c r="JR3681" s="28"/>
      <c r="JS3681" s="28"/>
      <c r="JT3681" s="28"/>
      <c r="JU3681" s="28"/>
      <c r="JV3681" s="28"/>
      <c r="JW3681" s="28"/>
      <c r="JX3681" s="28"/>
      <c r="JY3681" s="28"/>
      <c r="JZ3681" s="28"/>
      <c r="KA3681" s="28"/>
      <c r="KB3681" s="28"/>
      <c r="KC3681" s="28"/>
      <c r="KD3681" s="28"/>
    </row>
    <row r="3682" spans="5:290" x14ac:dyDescent="0.2">
      <c r="E3682" s="31"/>
      <c r="F3682" s="31"/>
      <c r="G3682" s="31"/>
      <c r="H3682" s="31"/>
      <c r="I3682" s="31"/>
      <c r="J3682" s="31"/>
      <c r="K3682" s="31"/>
      <c r="L3682" s="31"/>
      <c r="M3682" s="31"/>
      <c r="N3682" s="31"/>
      <c r="O3682" s="31"/>
      <c r="P3682" s="31"/>
      <c r="Q3682" s="31"/>
      <c r="R3682" s="31"/>
      <c r="S3682" s="31"/>
      <c r="T3682" s="31"/>
      <c r="U3682" s="31"/>
      <c r="V3682" s="31"/>
      <c r="W3682" s="31"/>
      <c r="X3682" s="31"/>
      <c r="Y3682" s="31"/>
      <c r="Z3682" s="31"/>
      <c r="AA3682" s="31"/>
      <c r="AB3682" s="31"/>
      <c r="AC3682" s="31"/>
      <c r="AD3682" s="31"/>
      <c r="AE3682" s="31"/>
      <c r="AF3682" s="31"/>
      <c r="AG3682" s="31"/>
      <c r="AH3682" s="31"/>
      <c r="AI3682" s="31"/>
      <c r="AJ3682" s="31"/>
      <c r="AK3682" s="31"/>
      <c r="AL3682" s="31"/>
      <c r="AM3682" s="31"/>
      <c r="AN3682" s="31"/>
      <c r="AO3682" s="31"/>
      <c r="AP3682" s="31"/>
      <c r="AQ3682" s="31"/>
      <c r="AR3682" s="31"/>
      <c r="AS3682" s="28"/>
      <c r="AT3682" s="28"/>
      <c r="AU3682" s="28"/>
      <c r="AV3682" s="28"/>
      <c r="AW3682" s="28"/>
      <c r="AX3682" s="28"/>
      <c r="AY3682" s="28"/>
      <c r="AZ3682" s="28"/>
      <c r="BA3682" s="28"/>
      <c r="BB3682" s="28"/>
      <c r="BC3682" s="28"/>
      <c r="BD3682" s="28"/>
      <c r="BE3682" s="28"/>
      <c r="BF3682" s="28"/>
      <c r="BG3682" s="28"/>
      <c r="BH3682" s="28"/>
      <c r="BI3682" s="28"/>
      <c r="BJ3682" s="28"/>
      <c r="BK3682" s="28"/>
      <c r="BL3682" s="28"/>
      <c r="BM3682" s="28"/>
      <c r="BN3682" s="28"/>
      <c r="BO3682" s="28"/>
      <c r="BP3682" s="28"/>
      <c r="BQ3682" s="28"/>
      <c r="BR3682" s="28"/>
      <c r="BS3682" s="28"/>
      <c r="BT3682" s="28"/>
      <c r="BU3682" s="28"/>
      <c r="BV3682" s="28"/>
      <c r="BW3682" s="28"/>
      <c r="BX3682" s="28"/>
      <c r="BY3682" s="28"/>
      <c r="BZ3682" s="28"/>
      <c r="CA3682" s="28"/>
      <c r="CB3682" s="28"/>
      <c r="CC3682" s="28"/>
      <c r="CD3682" s="28"/>
      <c r="CE3682" s="28"/>
      <c r="CF3682" s="28"/>
      <c r="CG3682" s="28"/>
      <c r="IP3682" s="28"/>
      <c r="IQ3682" s="28"/>
      <c r="IR3682" s="28"/>
      <c r="IS3682" s="28"/>
      <c r="IT3682" s="28"/>
      <c r="IU3682" s="28"/>
      <c r="IV3682" s="28"/>
      <c r="IW3682" s="28"/>
      <c r="IX3682" s="28"/>
      <c r="IY3682" s="28"/>
      <c r="IZ3682" s="28"/>
      <c r="JA3682" s="28"/>
      <c r="JB3682" s="28"/>
      <c r="JC3682" s="28"/>
      <c r="JD3682" s="28"/>
      <c r="JE3682" s="28"/>
      <c r="JF3682" s="28"/>
      <c r="JG3682" s="28"/>
      <c r="JH3682" s="28"/>
      <c r="JI3682" s="28"/>
      <c r="JJ3682" s="28"/>
      <c r="JK3682" s="28"/>
      <c r="JL3682" s="28"/>
      <c r="JM3682" s="28"/>
      <c r="JN3682" s="28"/>
      <c r="JO3682" s="28"/>
      <c r="JP3682" s="28"/>
      <c r="JQ3682" s="28"/>
      <c r="JR3682" s="28"/>
      <c r="JS3682" s="28"/>
      <c r="JT3682" s="28"/>
      <c r="JU3682" s="28"/>
      <c r="JV3682" s="28"/>
      <c r="JW3682" s="28"/>
      <c r="JX3682" s="28"/>
      <c r="JY3682" s="28"/>
      <c r="JZ3682" s="28"/>
      <c r="KA3682" s="28"/>
      <c r="KB3682" s="28"/>
      <c r="KC3682" s="28"/>
      <c r="KD3682" s="28"/>
    </row>
    <row r="3683" spans="5:290" x14ac:dyDescent="0.2">
      <c r="E3683" s="31"/>
      <c r="F3683" s="31"/>
      <c r="G3683" s="31"/>
      <c r="H3683" s="31"/>
      <c r="I3683" s="31"/>
      <c r="J3683" s="31"/>
      <c r="K3683" s="31"/>
      <c r="L3683" s="31"/>
      <c r="M3683" s="31"/>
      <c r="N3683" s="31"/>
      <c r="O3683" s="31"/>
      <c r="P3683" s="31"/>
      <c r="Q3683" s="31"/>
      <c r="R3683" s="31"/>
      <c r="S3683" s="31"/>
      <c r="T3683" s="31"/>
      <c r="U3683" s="31"/>
      <c r="V3683" s="31"/>
      <c r="W3683" s="31"/>
      <c r="X3683" s="31"/>
      <c r="Y3683" s="31"/>
      <c r="Z3683" s="31"/>
      <c r="AA3683" s="31"/>
      <c r="AB3683" s="31"/>
      <c r="AC3683" s="31"/>
      <c r="AD3683" s="31"/>
      <c r="AE3683" s="31"/>
      <c r="AF3683" s="31"/>
      <c r="AG3683" s="31"/>
      <c r="AH3683" s="31"/>
      <c r="AI3683" s="31"/>
      <c r="AJ3683" s="31"/>
      <c r="AK3683" s="31"/>
      <c r="AL3683" s="31"/>
      <c r="AM3683" s="31"/>
      <c r="AN3683" s="31"/>
      <c r="AO3683" s="31"/>
      <c r="AP3683" s="31"/>
      <c r="AQ3683" s="31"/>
      <c r="AR3683" s="31"/>
      <c r="AS3683" s="28"/>
      <c r="AT3683" s="28"/>
      <c r="AU3683" s="28"/>
      <c r="AV3683" s="28"/>
      <c r="AW3683" s="28"/>
      <c r="AX3683" s="28"/>
      <c r="AY3683" s="28"/>
      <c r="AZ3683" s="28"/>
      <c r="BA3683" s="28"/>
      <c r="BB3683" s="28"/>
      <c r="BC3683" s="28"/>
      <c r="BD3683" s="28"/>
      <c r="BE3683" s="28"/>
      <c r="BF3683" s="28"/>
      <c r="BG3683" s="28"/>
      <c r="BH3683" s="28"/>
      <c r="BI3683" s="28"/>
      <c r="BJ3683" s="28"/>
      <c r="BK3683" s="28"/>
      <c r="BL3683" s="28"/>
      <c r="BM3683" s="28"/>
      <c r="BN3683" s="28"/>
      <c r="BO3683" s="28"/>
      <c r="BP3683" s="28"/>
      <c r="BQ3683" s="28"/>
      <c r="BR3683" s="28"/>
      <c r="BS3683" s="28"/>
      <c r="BT3683" s="28"/>
      <c r="BU3683" s="28"/>
      <c r="BV3683" s="28"/>
      <c r="BW3683" s="28"/>
      <c r="BX3683" s="28"/>
      <c r="BY3683" s="28"/>
      <c r="BZ3683" s="28"/>
      <c r="CA3683" s="28"/>
      <c r="CB3683" s="28"/>
      <c r="CC3683" s="28"/>
      <c r="CD3683" s="28"/>
      <c r="CE3683" s="28"/>
      <c r="CF3683" s="28"/>
      <c r="CG3683" s="28"/>
      <c r="IP3683" s="28"/>
      <c r="IQ3683" s="28"/>
      <c r="IR3683" s="28"/>
      <c r="IS3683" s="28"/>
      <c r="IT3683" s="28"/>
      <c r="IU3683" s="28"/>
      <c r="IV3683" s="28"/>
      <c r="IW3683" s="28"/>
      <c r="IX3683" s="28"/>
      <c r="IY3683" s="28"/>
      <c r="IZ3683" s="28"/>
      <c r="JA3683" s="28"/>
      <c r="JB3683" s="28"/>
      <c r="JC3683" s="28"/>
      <c r="JD3683" s="28"/>
      <c r="JE3683" s="28"/>
      <c r="JF3683" s="28"/>
      <c r="JG3683" s="28"/>
      <c r="JH3683" s="28"/>
      <c r="JI3683" s="28"/>
      <c r="JJ3683" s="28"/>
      <c r="JK3683" s="28"/>
      <c r="JL3683" s="28"/>
      <c r="JM3683" s="28"/>
      <c r="JN3683" s="28"/>
      <c r="JO3683" s="28"/>
      <c r="JP3683" s="28"/>
      <c r="JQ3683" s="28"/>
      <c r="JR3683" s="28"/>
      <c r="JS3683" s="28"/>
      <c r="JT3683" s="28"/>
      <c r="JU3683" s="28"/>
      <c r="JV3683" s="28"/>
      <c r="JW3683" s="28"/>
      <c r="JX3683" s="28"/>
      <c r="JY3683" s="28"/>
      <c r="JZ3683" s="28"/>
      <c r="KA3683" s="28"/>
      <c r="KB3683" s="28"/>
      <c r="KC3683" s="28"/>
      <c r="KD3683" s="28"/>
    </row>
    <row r="3684" spans="5:290" x14ac:dyDescent="0.2">
      <c r="E3684" s="31"/>
      <c r="F3684" s="31"/>
      <c r="G3684" s="31"/>
      <c r="H3684" s="31"/>
      <c r="I3684" s="31"/>
      <c r="J3684" s="31"/>
      <c r="K3684" s="31"/>
      <c r="L3684" s="31"/>
      <c r="M3684" s="31"/>
      <c r="N3684" s="31"/>
      <c r="O3684" s="31"/>
      <c r="P3684" s="31"/>
      <c r="Q3684" s="31"/>
      <c r="R3684" s="31"/>
      <c r="S3684" s="31"/>
      <c r="T3684" s="31"/>
      <c r="U3684" s="31"/>
      <c r="V3684" s="31"/>
      <c r="W3684" s="31"/>
      <c r="X3684" s="31"/>
      <c r="Y3684" s="31"/>
      <c r="Z3684" s="31"/>
      <c r="AA3684" s="31"/>
      <c r="AB3684" s="31"/>
      <c r="AC3684" s="31"/>
      <c r="AD3684" s="31"/>
      <c r="AE3684" s="31"/>
      <c r="AF3684" s="31"/>
      <c r="AG3684" s="31"/>
      <c r="AH3684" s="31"/>
      <c r="AI3684" s="31"/>
      <c r="AJ3684" s="31"/>
      <c r="AK3684" s="31"/>
      <c r="AL3684" s="31"/>
      <c r="AM3684" s="31"/>
      <c r="AN3684" s="31"/>
      <c r="AO3684" s="31"/>
      <c r="AP3684" s="31"/>
      <c r="AQ3684" s="31"/>
      <c r="AR3684" s="31"/>
      <c r="AS3684" s="28"/>
      <c r="AT3684" s="28"/>
      <c r="AU3684" s="28"/>
      <c r="AV3684" s="28"/>
      <c r="AW3684" s="28"/>
      <c r="AX3684" s="28"/>
      <c r="AY3684" s="28"/>
      <c r="AZ3684" s="28"/>
      <c r="BA3684" s="28"/>
      <c r="BB3684" s="28"/>
      <c r="BC3684" s="28"/>
      <c r="BD3684" s="28"/>
      <c r="BE3684" s="28"/>
      <c r="BF3684" s="28"/>
      <c r="BG3684" s="28"/>
      <c r="BH3684" s="28"/>
      <c r="BI3684" s="28"/>
      <c r="BJ3684" s="28"/>
      <c r="BK3684" s="28"/>
      <c r="BL3684" s="28"/>
      <c r="BM3684" s="28"/>
      <c r="BN3684" s="28"/>
      <c r="BO3684" s="28"/>
      <c r="BP3684" s="28"/>
      <c r="BQ3684" s="28"/>
      <c r="BR3684" s="28"/>
      <c r="BS3684" s="28"/>
      <c r="BT3684" s="28"/>
      <c r="BU3684" s="28"/>
      <c r="BV3684" s="28"/>
      <c r="BW3684" s="28"/>
      <c r="BX3684" s="28"/>
      <c r="BY3684" s="28"/>
      <c r="BZ3684" s="28"/>
      <c r="CA3684" s="28"/>
      <c r="CB3684" s="28"/>
      <c r="CC3684" s="28"/>
      <c r="CD3684" s="28"/>
      <c r="CE3684" s="28"/>
      <c r="CF3684" s="28"/>
      <c r="CG3684" s="28"/>
      <c r="IP3684" s="28"/>
      <c r="IQ3684" s="28"/>
      <c r="IR3684" s="28"/>
      <c r="IS3684" s="28"/>
      <c r="IT3684" s="28"/>
      <c r="IU3684" s="28"/>
      <c r="IV3684" s="28"/>
      <c r="IW3684" s="28"/>
      <c r="IX3684" s="28"/>
      <c r="IY3684" s="28"/>
      <c r="IZ3684" s="28"/>
      <c r="JA3684" s="28"/>
      <c r="JB3684" s="28"/>
      <c r="JC3684" s="28"/>
      <c r="JD3684" s="28"/>
      <c r="JE3684" s="28"/>
      <c r="JF3684" s="28"/>
      <c r="JG3684" s="28"/>
      <c r="JH3684" s="28"/>
      <c r="JI3684" s="28"/>
      <c r="JJ3684" s="28"/>
      <c r="JK3684" s="28"/>
      <c r="JL3684" s="28"/>
      <c r="JM3684" s="28"/>
      <c r="JN3684" s="28"/>
      <c r="JO3684" s="28"/>
      <c r="JP3684" s="28"/>
      <c r="JQ3684" s="28"/>
      <c r="JR3684" s="28"/>
      <c r="JS3684" s="28"/>
      <c r="JT3684" s="28"/>
      <c r="JU3684" s="28"/>
      <c r="JV3684" s="28"/>
      <c r="JW3684" s="28"/>
      <c r="JX3684" s="28"/>
      <c r="JY3684" s="28"/>
      <c r="JZ3684" s="28"/>
      <c r="KA3684" s="28"/>
      <c r="KB3684" s="28"/>
      <c r="KC3684" s="28"/>
      <c r="KD3684" s="28"/>
    </row>
    <row r="3685" spans="5:290" x14ac:dyDescent="0.2">
      <c r="E3685" s="31"/>
      <c r="F3685" s="31"/>
      <c r="G3685" s="31"/>
      <c r="H3685" s="31"/>
      <c r="I3685" s="31"/>
      <c r="J3685" s="31"/>
      <c r="K3685" s="31"/>
      <c r="L3685" s="31"/>
      <c r="M3685" s="31"/>
      <c r="N3685" s="31"/>
      <c r="O3685" s="31"/>
      <c r="P3685" s="31"/>
      <c r="Q3685" s="31"/>
      <c r="R3685" s="31"/>
      <c r="S3685" s="31"/>
      <c r="T3685" s="31"/>
      <c r="U3685" s="31"/>
      <c r="V3685" s="31"/>
      <c r="W3685" s="31"/>
      <c r="X3685" s="31"/>
      <c r="Y3685" s="31"/>
      <c r="Z3685" s="31"/>
      <c r="AA3685" s="31"/>
      <c r="AB3685" s="31"/>
      <c r="AC3685" s="31"/>
      <c r="AD3685" s="31"/>
      <c r="AE3685" s="31"/>
      <c r="AF3685" s="31"/>
      <c r="AG3685" s="31"/>
      <c r="AH3685" s="31"/>
      <c r="AI3685" s="31"/>
      <c r="AJ3685" s="31"/>
      <c r="AK3685" s="31"/>
      <c r="AL3685" s="31"/>
      <c r="AM3685" s="31"/>
      <c r="AN3685" s="31"/>
      <c r="AO3685" s="31"/>
      <c r="AP3685" s="31"/>
      <c r="AQ3685" s="31"/>
      <c r="AR3685" s="31"/>
      <c r="AS3685" s="28"/>
      <c r="AT3685" s="28"/>
      <c r="AU3685" s="28"/>
      <c r="AV3685" s="28"/>
      <c r="AW3685" s="28"/>
      <c r="AX3685" s="28"/>
      <c r="AY3685" s="28"/>
      <c r="AZ3685" s="28"/>
      <c r="BA3685" s="28"/>
      <c r="BB3685" s="28"/>
      <c r="BC3685" s="28"/>
      <c r="BD3685" s="28"/>
      <c r="BE3685" s="28"/>
      <c r="BF3685" s="28"/>
      <c r="BG3685" s="28"/>
      <c r="BH3685" s="28"/>
      <c r="BI3685" s="28"/>
      <c r="BJ3685" s="28"/>
      <c r="BK3685" s="28"/>
      <c r="BL3685" s="28"/>
      <c r="BM3685" s="28"/>
      <c r="BN3685" s="28"/>
      <c r="BO3685" s="28"/>
      <c r="BP3685" s="28"/>
      <c r="BQ3685" s="28"/>
      <c r="BR3685" s="28"/>
      <c r="BS3685" s="28"/>
      <c r="BT3685" s="28"/>
      <c r="BU3685" s="28"/>
      <c r="BV3685" s="28"/>
      <c r="BW3685" s="28"/>
      <c r="BX3685" s="28"/>
      <c r="BY3685" s="28"/>
      <c r="BZ3685" s="28"/>
      <c r="CA3685" s="28"/>
      <c r="CB3685" s="28"/>
      <c r="CC3685" s="28"/>
      <c r="CD3685" s="28"/>
      <c r="CE3685" s="28"/>
      <c r="CF3685" s="28"/>
      <c r="CG3685" s="28"/>
      <c r="IP3685" s="28"/>
      <c r="IQ3685" s="28"/>
      <c r="IR3685" s="28"/>
      <c r="IS3685" s="28"/>
      <c r="IT3685" s="28"/>
      <c r="IU3685" s="28"/>
      <c r="IV3685" s="28"/>
      <c r="IW3685" s="28"/>
      <c r="IX3685" s="28"/>
      <c r="IY3685" s="28"/>
      <c r="IZ3685" s="28"/>
      <c r="JA3685" s="28"/>
      <c r="JB3685" s="28"/>
      <c r="JC3685" s="28"/>
      <c r="JD3685" s="28"/>
      <c r="JE3685" s="28"/>
      <c r="JF3685" s="28"/>
      <c r="JG3685" s="28"/>
      <c r="JH3685" s="28"/>
      <c r="JI3685" s="28"/>
      <c r="JJ3685" s="28"/>
      <c r="JK3685" s="28"/>
      <c r="JL3685" s="28"/>
      <c r="JM3685" s="28"/>
      <c r="JN3685" s="28"/>
      <c r="JO3685" s="28"/>
      <c r="JP3685" s="28"/>
      <c r="JQ3685" s="28"/>
      <c r="JR3685" s="28"/>
      <c r="JS3685" s="28"/>
      <c r="JT3685" s="28"/>
      <c r="JU3685" s="28"/>
      <c r="JV3685" s="28"/>
      <c r="JW3685" s="28"/>
      <c r="JX3685" s="28"/>
      <c r="JY3685" s="28"/>
      <c r="JZ3685" s="28"/>
      <c r="KA3685" s="28"/>
      <c r="KB3685" s="28"/>
      <c r="KC3685" s="28"/>
      <c r="KD3685" s="28"/>
    </row>
    <row r="3686" spans="5:290" x14ac:dyDescent="0.2">
      <c r="E3686" s="31"/>
      <c r="F3686" s="31"/>
      <c r="G3686" s="31"/>
      <c r="H3686" s="31"/>
      <c r="I3686" s="31"/>
      <c r="J3686" s="31"/>
      <c r="K3686" s="31"/>
      <c r="L3686" s="31"/>
      <c r="M3686" s="31"/>
      <c r="N3686" s="31"/>
      <c r="O3686" s="31"/>
      <c r="P3686" s="31"/>
      <c r="Q3686" s="31"/>
      <c r="R3686" s="31"/>
      <c r="S3686" s="31"/>
      <c r="T3686" s="31"/>
      <c r="U3686" s="31"/>
      <c r="V3686" s="31"/>
      <c r="W3686" s="31"/>
      <c r="X3686" s="31"/>
      <c r="Y3686" s="31"/>
      <c r="Z3686" s="31"/>
      <c r="AA3686" s="31"/>
      <c r="AB3686" s="31"/>
      <c r="AC3686" s="31"/>
      <c r="AD3686" s="31"/>
      <c r="AE3686" s="31"/>
      <c r="AF3686" s="31"/>
      <c r="AG3686" s="31"/>
      <c r="AH3686" s="31"/>
      <c r="AI3686" s="31"/>
      <c r="AJ3686" s="31"/>
      <c r="AK3686" s="31"/>
      <c r="AL3686" s="31"/>
      <c r="AM3686" s="31"/>
      <c r="AN3686" s="31"/>
      <c r="AO3686" s="31"/>
      <c r="AP3686" s="31"/>
      <c r="AQ3686" s="31"/>
      <c r="AR3686" s="31"/>
      <c r="AS3686" s="28"/>
      <c r="AT3686" s="28"/>
      <c r="AU3686" s="28"/>
      <c r="AV3686" s="28"/>
      <c r="AW3686" s="28"/>
      <c r="AX3686" s="28"/>
      <c r="AY3686" s="28"/>
      <c r="AZ3686" s="28"/>
      <c r="BA3686" s="28"/>
      <c r="BB3686" s="28"/>
      <c r="BC3686" s="28"/>
      <c r="BD3686" s="28"/>
      <c r="BE3686" s="28"/>
      <c r="BF3686" s="28"/>
      <c r="BG3686" s="28"/>
      <c r="BH3686" s="28"/>
      <c r="BI3686" s="28"/>
      <c r="BJ3686" s="28"/>
      <c r="BK3686" s="28"/>
      <c r="BL3686" s="28"/>
      <c r="BM3686" s="28"/>
      <c r="BN3686" s="28"/>
      <c r="BO3686" s="28"/>
      <c r="BP3686" s="28"/>
      <c r="BQ3686" s="28"/>
      <c r="BR3686" s="28"/>
      <c r="BS3686" s="28"/>
      <c r="BT3686" s="28"/>
      <c r="BU3686" s="28"/>
      <c r="BV3686" s="28"/>
      <c r="BW3686" s="28"/>
      <c r="BX3686" s="28"/>
      <c r="BY3686" s="28"/>
      <c r="BZ3686" s="28"/>
      <c r="CA3686" s="28"/>
      <c r="CB3686" s="28"/>
      <c r="CC3686" s="28"/>
      <c r="CD3686" s="28"/>
      <c r="CE3686" s="28"/>
      <c r="CF3686" s="28"/>
      <c r="CG3686" s="28"/>
      <c r="IP3686" s="28"/>
      <c r="IQ3686" s="28"/>
      <c r="IR3686" s="28"/>
      <c r="IS3686" s="28"/>
      <c r="IT3686" s="28"/>
      <c r="IU3686" s="28"/>
      <c r="IV3686" s="28"/>
      <c r="IW3686" s="28"/>
      <c r="IX3686" s="28"/>
      <c r="IY3686" s="28"/>
      <c r="IZ3686" s="28"/>
      <c r="JA3686" s="28"/>
      <c r="JB3686" s="28"/>
      <c r="JC3686" s="28"/>
      <c r="JD3686" s="28"/>
      <c r="JE3686" s="28"/>
      <c r="JF3686" s="28"/>
      <c r="JG3686" s="28"/>
      <c r="JH3686" s="28"/>
      <c r="JI3686" s="28"/>
      <c r="JJ3686" s="28"/>
      <c r="JK3686" s="28"/>
      <c r="JL3686" s="28"/>
      <c r="JM3686" s="28"/>
      <c r="JN3686" s="28"/>
      <c r="JO3686" s="28"/>
      <c r="JP3686" s="28"/>
      <c r="JQ3686" s="28"/>
      <c r="JR3686" s="28"/>
      <c r="JS3686" s="28"/>
      <c r="JT3686" s="28"/>
      <c r="JU3686" s="28"/>
      <c r="JV3686" s="28"/>
      <c r="JW3686" s="28"/>
      <c r="JX3686" s="28"/>
      <c r="JY3686" s="28"/>
      <c r="JZ3686" s="28"/>
      <c r="KA3686" s="28"/>
      <c r="KB3686" s="28"/>
      <c r="KC3686" s="28"/>
      <c r="KD3686" s="28"/>
    </row>
    <row r="3687" spans="5:290" x14ac:dyDescent="0.2">
      <c r="E3687" s="31"/>
      <c r="F3687" s="31"/>
      <c r="G3687" s="31"/>
      <c r="H3687" s="31"/>
      <c r="I3687" s="31"/>
      <c r="J3687" s="31"/>
      <c r="K3687" s="31"/>
      <c r="L3687" s="31"/>
      <c r="M3687" s="31"/>
      <c r="N3687" s="31"/>
      <c r="O3687" s="31"/>
      <c r="P3687" s="31"/>
      <c r="Q3687" s="31"/>
      <c r="R3687" s="31"/>
      <c r="S3687" s="31"/>
      <c r="T3687" s="31"/>
      <c r="U3687" s="31"/>
      <c r="V3687" s="31"/>
      <c r="W3687" s="31"/>
      <c r="X3687" s="31"/>
      <c r="Y3687" s="31"/>
      <c r="Z3687" s="31"/>
      <c r="AA3687" s="31"/>
      <c r="AB3687" s="31"/>
      <c r="AC3687" s="31"/>
      <c r="AD3687" s="31"/>
      <c r="AE3687" s="31"/>
      <c r="AF3687" s="31"/>
      <c r="AG3687" s="31"/>
      <c r="AH3687" s="31"/>
      <c r="AI3687" s="31"/>
      <c r="AJ3687" s="31"/>
      <c r="AK3687" s="31"/>
      <c r="AL3687" s="31"/>
      <c r="AM3687" s="31"/>
      <c r="AN3687" s="31"/>
      <c r="AO3687" s="31"/>
      <c r="AP3687" s="31"/>
      <c r="AQ3687" s="31"/>
      <c r="AR3687" s="31"/>
      <c r="AS3687" s="28"/>
      <c r="AT3687" s="28"/>
      <c r="AU3687" s="28"/>
      <c r="AV3687" s="28"/>
      <c r="AW3687" s="28"/>
      <c r="AX3687" s="28"/>
      <c r="AY3687" s="28"/>
      <c r="AZ3687" s="28"/>
      <c r="BA3687" s="28"/>
      <c r="BB3687" s="28"/>
      <c r="BC3687" s="28"/>
      <c r="BD3687" s="28"/>
      <c r="BE3687" s="28"/>
      <c r="BF3687" s="28"/>
      <c r="BG3687" s="28"/>
      <c r="BH3687" s="28"/>
      <c r="BI3687" s="28"/>
      <c r="BJ3687" s="28"/>
      <c r="BK3687" s="28"/>
      <c r="BL3687" s="28"/>
      <c r="BM3687" s="28"/>
      <c r="BN3687" s="28"/>
      <c r="BO3687" s="28"/>
      <c r="BP3687" s="28"/>
      <c r="BQ3687" s="28"/>
      <c r="BR3687" s="28"/>
      <c r="BS3687" s="28"/>
      <c r="BT3687" s="28"/>
      <c r="BU3687" s="28"/>
      <c r="BV3687" s="28"/>
      <c r="BW3687" s="28"/>
      <c r="BX3687" s="28"/>
      <c r="BY3687" s="28"/>
      <c r="BZ3687" s="28"/>
      <c r="CA3687" s="28"/>
      <c r="CB3687" s="28"/>
      <c r="CC3687" s="28"/>
      <c r="CD3687" s="28"/>
      <c r="CE3687" s="28"/>
      <c r="CF3687" s="28"/>
      <c r="CG3687" s="28"/>
      <c r="IP3687" s="28"/>
      <c r="IQ3687" s="28"/>
      <c r="IR3687" s="28"/>
      <c r="IS3687" s="28"/>
      <c r="IT3687" s="28"/>
      <c r="IU3687" s="28"/>
      <c r="IV3687" s="28"/>
      <c r="IW3687" s="28"/>
      <c r="IX3687" s="28"/>
      <c r="IY3687" s="28"/>
      <c r="IZ3687" s="28"/>
      <c r="JA3687" s="28"/>
      <c r="JB3687" s="28"/>
      <c r="JC3687" s="28"/>
      <c r="JD3687" s="28"/>
      <c r="JE3687" s="28"/>
      <c r="JF3687" s="28"/>
      <c r="JG3687" s="28"/>
      <c r="JH3687" s="28"/>
      <c r="JI3687" s="28"/>
      <c r="JJ3687" s="28"/>
      <c r="JK3687" s="28"/>
      <c r="JL3687" s="28"/>
      <c r="JM3687" s="28"/>
      <c r="JN3687" s="28"/>
      <c r="JO3687" s="28"/>
      <c r="JP3687" s="28"/>
      <c r="JQ3687" s="28"/>
      <c r="JR3687" s="28"/>
      <c r="JS3687" s="28"/>
      <c r="JT3687" s="28"/>
      <c r="JU3687" s="28"/>
      <c r="JV3687" s="28"/>
      <c r="JW3687" s="28"/>
      <c r="JX3687" s="28"/>
      <c r="JY3687" s="28"/>
      <c r="JZ3687" s="28"/>
      <c r="KA3687" s="28"/>
      <c r="KB3687" s="28"/>
      <c r="KC3687" s="28"/>
      <c r="KD3687" s="28"/>
    </row>
    <row r="3688" spans="5:290" x14ac:dyDescent="0.2">
      <c r="E3688" s="31"/>
      <c r="F3688" s="31"/>
      <c r="G3688" s="31"/>
      <c r="H3688" s="31"/>
      <c r="I3688" s="31"/>
      <c r="J3688" s="31"/>
      <c r="K3688" s="31"/>
      <c r="L3688" s="31"/>
      <c r="M3688" s="31"/>
      <c r="N3688" s="31"/>
      <c r="O3688" s="31"/>
      <c r="P3688" s="31"/>
      <c r="Q3688" s="31"/>
      <c r="R3688" s="31"/>
      <c r="S3688" s="31"/>
      <c r="T3688" s="31"/>
      <c r="U3688" s="31"/>
      <c r="V3688" s="31"/>
      <c r="W3688" s="31"/>
      <c r="X3688" s="31"/>
      <c r="Y3688" s="31"/>
      <c r="Z3688" s="31"/>
      <c r="AA3688" s="31"/>
      <c r="AB3688" s="31"/>
      <c r="AC3688" s="31"/>
      <c r="AD3688" s="31"/>
      <c r="AE3688" s="31"/>
      <c r="AF3688" s="31"/>
      <c r="AG3688" s="31"/>
      <c r="AH3688" s="31"/>
      <c r="AI3688" s="31"/>
      <c r="AJ3688" s="31"/>
      <c r="AK3688" s="31"/>
      <c r="AL3688" s="31"/>
      <c r="AM3688" s="31"/>
      <c r="AN3688" s="31"/>
      <c r="AO3688" s="31"/>
      <c r="AP3688" s="31"/>
      <c r="AQ3688" s="31"/>
      <c r="AR3688" s="31"/>
      <c r="AS3688" s="28"/>
      <c r="AT3688" s="28"/>
      <c r="AU3688" s="28"/>
      <c r="AV3688" s="28"/>
      <c r="AW3688" s="28"/>
      <c r="AX3688" s="28"/>
      <c r="AY3688" s="28"/>
      <c r="AZ3688" s="28"/>
      <c r="BA3688" s="28"/>
      <c r="BB3688" s="28"/>
      <c r="BC3688" s="28"/>
      <c r="BD3688" s="28"/>
      <c r="BE3688" s="28"/>
      <c r="BF3688" s="28"/>
      <c r="BG3688" s="28"/>
      <c r="BH3688" s="28"/>
      <c r="BI3688" s="28"/>
      <c r="BJ3688" s="28"/>
      <c r="BK3688" s="28"/>
      <c r="BL3688" s="28"/>
      <c r="BM3688" s="28"/>
      <c r="BN3688" s="28"/>
      <c r="BO3688" s="28"/>
      <c r="BP3688" s="28"/>
      <c r="BQ3688" s="28"/>
      <c r="BR3688" s="28"/>
      <c r="BS3688" s="28"/>
      <c r="BT3688" s="28"/>
      <c r="BU3688" s="28"/>
      <c r="BV3688" s="28"/>
      <c r="BW3688" s="28"/>
      <c r="BX3688" s="28"/>
      <c r="BY3688" s="28"/>
      <c r="BZ3688" s="28"/>
      <c r="CA3688" s="28"/>
      <c r="CB3688" s="28"/>
      <c r="CC3688" s="28"/>
      <c r="CD3688" s="28"/>
      <c r="CE3688" s="28"/>
      <c r="CF3688" s="28"/>
      <c r="CG3688" s="28"/>
      <c r="IP3688" s="28"/>
      <c r="IQ3688" s="28"/>
      <c r="IR3688" s="28"/>
      <c r="IS3688" s="28"/>
      <c r="IT3688" s="28"/>
      <c r="IU3688" s="28"/>
      <c r="IV3688" s="28"/>
      <c r="IW3688" s="28"/>
      <c r="IX3688" s="28"/>
      <c r="IY3688" s="28"/>
      <c r="IZ3688" s="28"/>
      <c r="JA3688" s="28"/>
      <c r="JB3688" s="28"/>
      <c r="JC3688" s="28"/>
      <c r="JD3688" s="28"/>
      <c r="JE3688" s="28"/>
      <c r="JF3688" s="28"/>
      <c r="JG3688" s="28"/>
      <c r="JH3688" s="28"/>
      <c r="JI3688" s="28"/>
      <c r="JJ3688" s="28"/>
      <c r="JK3688" s="28"/>
      <c r="JL3688" s="28"/>
      <c r="JM3688" s="28"/>
      <c r="JN3688" s="28"/>
      <c r="JO3688" s="28"/>
      <c r="JP3688" s="28"/>
      <c r="JQ3688" s="28"/>
      <c r="JR3688" s="28"/>
      <c r="JS3688" s="28"/>
      <c r="JT3688" s="28"/>
      <c r="JU3688" s="28"/>
      <c r="JV3688" s="28"/>
      <c r="JW3688" s="28"/>
      <c r="JX3688" s="28"/>
      <c r="JY3688" s="28"/>
      <c r="JZ3688" s="28"/>
      <c r="KA3688" s="28"/>
      <c r="KB3688" s="28"/>
      <c r="KC3688" s="28"/>
      <c r="KD3688" s="28"/>
    </row>
    <row r="3689" spans="5:290" x14ac:dyDescent="0.2">
      <c r="E3689" s="31"/>
      <c r="F3689" s="31"/>
      <c r="G3689" s="31"/>
      <c r="H3689" s="31"/>
      <c r="I3689" s="31"/>
      <c r="J3689" s="31"/>
      <c r="K3689" s="31"/>
      <c r="L3689" s="31"/>
      <c r="M3689" s="31"/>
      <c r="N3689" s="31"/>
      <c r="O3689" s="31"/>
      <c r="P3689" s="31"/>
      <c r="Q3689" s="31"/>
      <c r="R3689" s="31"/>
      <c r="S3689" s="31"/>
      <c r="T3689" s="31"/>
      <c r="U3689" s="31"/>
      <c r="V3689" s="31"/>
      <c r="W3689" s="31"/>
      <c r="X3689" s="31"/>
      <c r="Y3689" s="31"/>
      <c r="Z3689" s="31"/>
      <c r="AA3689" s="31"/>
      <c r="AB3689" s="31"/>
      <c r="AC3689" s="31"/>
      <c r="AD3689" s="31"/>
      <c r="AE3689" s="31"/>
      <c r="AF3689" s="31"/>
      <c r="AG3689" s="31"/>
      <c r="AH3689" s="31"/>
      <c r="AI3689" s="31"/>
      <c r="AJ3689" s="31"/>
      <c r="AK3689" s="31"/>
      <c r="AL3689" s="31"/>
      <c r="AM3689" s="31"/>
      <c r="AN3689" s="31"/>
      <c r="AO3689" s="31"/>
      <c r="AP3689" s="31"/>
      <c r="AQ3689" s="31"/>
      <c r="AR3689" s="31"/>
      <c r="AS3689" s="28"/>
      <c r="AT3689" s="28"/>
      <c r="AU3689" s="28"/>
      <c r="AV3689" s="28"/>
      <c r="AW3689" s="28"/>
      <c r="AX3689" s="28"/>
      <c r="AY3689" s="28"/>
      <c r="AZ3689" s="28"/>
      <c r="BA3689" s="28"/>
      <c r="BB3689" s="28"/>
      <c r="BC3689" s="28"/>
      <c r="BD3689" s="28"/>
      <c r="BE3689" s="28"/>
      <c r="BF3689" s="28"/>
      <c r="BG3689" s="28"/>
      <c r="BH3689" s="28"/>
      <c r="BI3689" s="28"/>
      <c r="BJ3689" s="28"/>
      <c r="BK3689" s="28"/>
      <c r="BL3689" s="28"/>
      <c r="BM3689" s="28"/>
      <c r="BN3689" s="28"/>
      <c r="BO3689" s="28"/>
      <c r="BP3689" s="28"/>
      <c r="BQ3689" s="28"/>
      <c r="BR3689" s="28"/>
      <c r="BS3689" s="28"/>
      <c r="BT3689" s="28"/>
      <c r="BU3689" s="28"/>
      <c r="BV3689" s="28"/>
      <c r="BW3689" s="28"/>
      <c r="BX3689" s="28"/>
      <c r="BY3689" s="28"/>
      <c r="BZ3689" s="28"/>
      <c r="CA3689" s="28"/>
      <c r="CB3689" s="28"/>
      <c r="CC3689" s="28"/>
      <c r="CD3689" s="28"/>
      <c r="CE3689" s="28"/>
      <c r="CF3689" s="28"/>
      <c r="CG3689" s="28"/>
      <c r="IP3689" s="28"/>
      <c r="IQ3689" s="28"/>
      <c r="IR3689" s="28"/>
      <c r="IS3689" s="28"/>
      <c r="IT3689" s="28"/>
      <c r="IU3689" s="28"/>
      <c r="IV3689" s="28"/>
      <c r="IW3689" s="28"/>
      <c r="IX3689" s="28"/>
      <c r="IY3689" s="28"/>
      <c r="IZ3689" s="28"/>
      <c r="JA3689" s="28"/>
      <c r="JB3689" s="28"/>
      <c r="JC3689" s="28"/>
      <c r="JD3689" s="28"/>
      <c r="JE3689" s="28"/>
      <c r="JF3689" s="28"/>
      <c r="JG3689" s="28"/>
      <c r="JH3689" s="28"/>
      <c r="JI3689" s="28"/>
      <c r="JJ3689" s="28"/>
      <c r="JK3689" s="28"/>
      <c r="JL3689" s="28"/>
      <c r="JM3689" s="28"/>
      <c r="JN3689" s="28"/>
      <c r="JO3689" s="28"/>
      <c r="JP3689" s="28"/>
      <c r="JQ3689" s="28"/>
      <c r="JR3689" s="28"/>
      <c r="JS3689" s="28"/>
      <c r="JT3689" s="28"/>
      <c r="JU3689" s="28"/>
      <c r="JV3689" s="28"/>
      <c r="JW3689" s="28"/>
      <c r="JX3689" s="28"/>
      <c r="JY3689" s="28"/>
      <c r="JZ3689" s="28"/>
      <c r="KA3689" s="28"/>
      <c r="KB3689" s="28"/>
      <c r="KC3689" s="28"/>
      <c r="KD3689" s="28"/>
    </row>
    <row r="3690" spans="5:290" x14ac:dyDescent="0.2">
      <c r="E3690" s="31"/>
      <c r="F3690" s="31"/>
      <c r="G3690" s="31"/>
      <c r="H3690" s="31"/>
      <c r="I3690" s="31"/>
      <c r="J3690" s="31"/>
      <c r="K3690" s="31"/>
      <c r="L3690" s="31"/>
      <c r="M3690" s="31"/>
      <c r="N3690" s="31"/>
      <c r="O3690" s="31"/>
      <c r="P3690" s="31"/>
      <c r="Q3690" s="31"/>
      <c r="R3690" s="31"/>
      <c r="S3690" s="31"/>
      <c r="T3690" s="31"/>
      <c r="U3690" s="31"/>
      <c r="V3690" s="31"/>
      <c r="W3690" s="31"/>
      <c r="X3690" s="31"/>
      <c r="Y3690" s="31"/>
      <c r="Z3690" s="31"/>
      <c r="AA3690" s="31"/>
      <c r="AB3690" s="31"/>
      <c r="AC3690" s="31"/>
      <c r="AD3690" s="31"/>
      <c r="AE3690" s="31"/>
      <c r="AF3690" s="31"/>
      <c r="AG3690" s="31"/>
      <c r="AH3690" s="31"/>
      <c r="AI3690" s="31"/>
      <c r="AJ3690" s="31"/>
      <c r="AK3690" s="31"/>
      <c r="AL3690" s="31"/>
      <c r="AM3690" s="31"/>
      <c r="AN3690" s="31"/>
      <c r="AO3690" s="31"/>
      <c r="AP3690" s="31"/>
      <c r="AQ3690" s="31"/>
      <c r="AR3690" s="31"/>
      <c r="AS3690" s="28"/>
      <c r="AT3690" s="28"/>
      <c r="AU3690" s="28"/>
      <c r="AV3690" s="28"/>
      <c r="AW3690" s="28"/>
      <c r="AX3690" s="28"/>
      <c r="AY3690" s="28"/>
      <c r="AZ3690" s="28"/>
      <c r="BA3690" s="28"/>
      <c r="BB3690" s="28"/>
      <c r="BC3690" s="28"/>
      <c r="BD3690" s="28"/>
      <c r="BE3690" s="28"/>
      <c r="BF3690" s="28"/>
      <c r="BG3690" s="28"/>
      <c r="BH3690" s="28"/>
      <c r="BI3690" s="28"/>
      <c r="BJ3690" s="28"/>
      <c r="BK3690" s="28"/>
      <c r="BL3690" s="28"/>
      <c r="BM3690" s="28"/>
      <c r="BN3690" s="28"/>
      <c r="BO3690" s="28"/>
      <c r="BP3690" s="28"/>
      <c r="BQ3690" s="28"/>
      <c r="BR3690" s="28"/>
      <c r="BS3690" s="28"/>
      <c r="BT3690" s="28"/>
      <c r="BU3690" s="28"/>
      <c r="BV3690" s="28"/>
      <c r="BW3690" s="28"/>
      <c r="BX3690" s="28"/>
      <c r="BY3690" s="28"/>
      <c r="BZ3690" s="28"/>
      <c r="CA3690" s="28"/>
      <c r="CB3690" s="28"/>
      <c r="CC3690" s="28"/>
      <c r="CD3690" s="28"/>
      <c r="CE3690" s="28"/>
      <c r="CF3690" s="28"/>
      <c r="CG3690" s="28"/>
      <c r="IP3690" s="28"/>
      <c r="IQ3690" s="28"/>
      <c r="IR3690" s="28"/>
      <c r="IS3690" s="28"/>
      <c r="IT3690" s="28"/>
      <c r="IU3690" s="28"/>
      <c r="IV3690" s="28"/>
      <c r="IW3690" s="28"/>
      <c r="IX3690" s="28"/>
      <c r="IY3690" s="28"/>
      <c r="IZ3690" s="28"/>
      <c r="JA3690" s="28"/>
      <c r="JB3690" s="28"/>
      <c r="JC3690" s="28"/>
      <c r="JD3690" s="28"/>
      <c r="JE3690" s="28"/>
      <c r="JF3690" s="28"/>
      <c r="JG3690" s="28"/>
      <c r="JH3690" s="28"/>
      <c r="JI3690" s="28"/>
      <c r="JJ3690" s="28"/>
      <c r="JK3690" s="28"/>
      <c r="JL3690" s="28"/>
      <c r="JM3690" s="28"/>
      <c r="JN3690" s="28"/>
      <c r="JO3690" s="28"/>
      <c r="JP3690" s="28"/>
      <c r="JQ3690" s="28"/>
      <c r="JR3690" s="28"/>
      <c r="JS3690" s="28"/>
      <c r="JT3690" s="28"/>
      <c r="JU3690" s="28"/>
      <c r="JV3690" s="28"/>
      <c r="JW3690" s="28"/>
      <c r="JX3690" s="28"/>
      <c r="JY3690" s="28"/>
      <c r="JZ3690" s="28"/>
      <c r="KA3690" s="28"/>
      <c r="KB3690" s="28"/>
      <c r="KC3690" s="28"/>
      <c r="KD3690" s="28"/>
    </row>
    <row r="3691" spans="5:290" x14ac:dyDescent="0.2">
      <c r="E3691" s="31"/>
      <c r="F3691" s="31"/>
      <c r="G3691" s="31"/>
      <c r="H3691" s="31"/>
      <c r="I3691" s="31"/>
      <c r="J3691" s="31"/>
      <c r="K3691" s="31"/>
      <c r="L3691" s="31"/>
      <c r="M3691" s="31"/>
      <c r="N3691" s="31"/>
      <c r="O3691" s="31"/>
      <c r="P3691" s="31"/>
      <c r="Q3691" s="31"/>
      <c r="R3691" s="31"/>
      <c r="S3691" s="31"/>
      <c r="T3691" s="31"/>
      <c r="U3691" s="31"/>
      <c r="V3691" s="31"/>
      <c r="W3691" s="31"/>
      <c r="X3691" s="31"/>
      <c r="Y3691" s="31"/>
      <c r="Z3691" s="31"/>
      <c r="AA3691" s="31"/>
      <c r="AB3691" s="31"/>
      <c r="AC3691" s="31"/>
      <c r="AD3691" s="31"/>
      <c r="AE3691" s="31"/>
      <c r="AF3691" s="31"/>
      <c r="AG3691" s="31"/>
      <c r="AH3691" s="31"/>
      <c r="AI3691" s="31"/>
      <c r="AJ3691" s="31"/>
      <c r="AK3691" s="31"/>
      <c r="AL3691" s="31"/>
      <c r="AM3691" s="31"/>
      <c r="AN3691" s="31"/>
      <c r="AO3691" s="31"/>
      <c r="AP3691" s="31"/>
      <c r="AQ3691" s="31"/>
      <c r="AR3691" s="31"/>
      <c r="AS3691" s="28"/>
      <c r="AT3691" s="28"/>
      <c r="AU3691" s="28"/>
      <c r="AV3691" s="28"/>
      <c r="AW3691" s="28"/>
      <c r="AX3691" s="28"/>
      <c r="AY3691" s="28"/>
      <c r="AZ3691" s="28"/>
      <c r="BA3691" s="28"/>
      <c r="BB3691" s="28"/>
      <c r="BC3691" s="28"/>
      <c r="BD3691" s="28"/>
      <c r="BE3691" s="28"/>
      <c r="BF3691" s="28"/>
      <c r="BG3691" s="28"/>
      <c r="BH3691" s="28"/>
      <c r="BI3691" s="28"/>
      <c r="BJ3691" s="28"/>
      <c r="BK3691" s="28"/>
      <c r="BL3691" s="28"/>
      <c r="BM3691" s="28"/>
      <c r="BN3691" s="28"/>
      <c r="BO3691" s="28"/>
      <c r="BP3691" s="28"/>
      <c r="BQ3691" s="28"/>
      <c r="BR3691" s="28"/>
      <c r="BS3691" s="28"/>
      <c r="BT3691" s="28"/>
      <c r="BU3691" s="28"/>
      <c r="BV3691" s="28"/>
      <c r="BW3691" s="28"/>
      <c r="BX3691" s="28"/>
      <c r="BY3691" s="28"/>
      <c r="BZ3691" s="28"/>
      <c r="CA3691" s="28"/>
      <c r="CB3691" s="28"/>
      <c r="CC3691" s="28"/>
      <c r="CD3691" s="28"/>
      <c r="CE3691" s="28"/>
      <c r="CF3691" s="28"/>
      <c r="CG3691" s="28"/>
      <c r="IP3691" s="28"/>
      <c r="IQ3691" s="28"/>
      <c r="IR3691" s="28"/>
      <c r="IS3691" s="28"/>
      <c r="IT3691" s="28"/>
      <c r="IU3691" s="28"/>
      <c r="IV3691" s="28"/>
      <c r="IW3691" s="28"/>
      <c r="IX3691" s="28"/>
      <c r="IY3691" s="28"/>
      <c r="IZ3691" s="28"/>
      <c r="JA3691" s="28"/>
      <c r="JB3691" s="28"/>
      <c r="JC3691" s="28"/>
      <c r="JD3691" s="28"/>
      <c r="JE3691" s="28"/>
      <c r="JF3691" s="28"/>
      <c r="JG3691" s="28"/>
      <c r="JH3691" s="28"/>
      <c r="JI3691" s="28"/>
      <c r="JJ3691" s="28"/>
      <c r="JK3691" s="28"/>
      <c r="JL3691" s="28"/>
      <c r="JM3691" s="28"/>
      <c r="JN3691" s="28"/>
      <c r="JO3691" s="28"/>
      <c r="JP3691" s="28"/>
      <c r="JQ3691" s="28"/>
      <c r="JR3691" s="28"/>
      <c r="JS3691" s="28"/>
      <c r="JT3691" s="28"/>
      <c r="JU3691" s="28"/>
      <c r="JV3691" s="28"/>
      <c r="JW3691" s="28"/>
      <c r="JX3691" s="28"/>
      <c r="JY3691" s="28"/>
      <c r="JZ3691" s="28"/>
      <c r="KA3691" s="28"/>
      <c r="KB3691" s="28"/>
      <c r="KC3691" s="28"/>
      <c r="KD3691" s="28"/>
    </row>
    <row r="3692" spans="5:290" x14ac:dyDescent="0.2">
      <c r="E3692" s="31"/>
      <c r="F3692" s="31"/>
      <c r="G3692" s="31"/>
      <c r="H3692" s="31"/>
      <c r="I3692" s="31"/>
      <c r="J3692" s="31"/>
      <c r="K3692" s="31"/>
      <c r="L3692" s="31"/>
      <c r="M3692" s="31"/>
      <c r="N3692" s="31"/>
      <c r="O3692" s="31"/>
      <c r="P3692" s="31"/>
      <c r="Q3692" s="31"/>
      <c r="R3692" s="31"/>
      <c r="S3692" s="31"/>
      <c r="T3692" s="31"/>
      <c r="U3692" s="31"/>
      <c r="V3692" s="31"/>
      <c r="W3692" s="31"/>
      <c r="X3692" s="31"/>
      <c r="Y3692" s="31"/>
      <c r="Z3692" s="31"/>
      <c r="AA3692" s="31"/>
      <c r="AB3692" s="31"/>
      <c r="AC3692" s="31"/>
      <c r="AD3692" s="31"/>
      <c r="AE3692" s="31"/>
      <c r="AF3692" s="31"/>
      <c r="AG3692" s="31"/>
      <c r="AH3692" s="31"/>
      <c r="AI3692" s="31"/>
      <c r="AJ3692" s="31"/>
      <c r="AK3692" s="31"/>
      <c r="AL3692" s="31"/>
      <c r="AM3692" s="31"/>
      <c r="AN3692" s="31"/>
      <c r="AO3692" s="31"/>
      <c r="AP3692" s="31"/>
      <c r="AQ3692" s="31"/>
      <c r="AR3692" s="31"/>
      <c r="AS3692" s="28"/>
      <c r="AT3692" s="28"/>
      <c r="AU3692" s="28"/>
      <c r="AV3692" s="28"/>
      <c r="AW3692" s="28"/>
      <c r="AX3692" s="28"/>
      <c r="AY3692" s="28"/>
      <c r="AZ3692" s="28"/>
      <c r="BA3692" s="28"/>
      <c r="BB3692" s="28"/>
      <c r="BC3692" s="28"/>
      <c r="BD3692" s="28"/>
      <c r="BE3692" s="28"/>
      <c r="BF3692" s="28"/>
      <c r="BG3692" s="28"/>
      <c r="BH3692" s="28"/>
      <c r="BI3692" s="28"/>
      <c r="BJ3692" s="28"/>
      <c r="BK3692" s="28"/>
      <c r="BL3692" s="28"/>
      <c r="BM3692" s="28"/>
      <c r="BN3692" s="28"/>
      <c r="BO3692" s="28"/>
      <c r="BP3692" s="28"/>
      <c r="BQ3692" s="28"/>
      <c r="BR3692" s="28"/>
      <c r="BS3692" s="28"/>
      <c r="BT3692" s="28"/>
      <c r="BU3692" s="28"/>
      <c r="BV3692" s="28"/>
      <c r="BW3692" s="28"/>
      <c r="BX3692" s="28"/>
      <c r="BY3692" s="28"/>
      <c r="BZ3692" s="28"/>
      <c r="CA3692" s="28"/>
      <c r="CB3692" s="28"/>
      <c r="CC3692" s="28"/>
      <c r="CD3692" s="28"/>
      <c r="CE3692" s="28"/>
      <c r="CF3692" s="28"/>
      <c r="CG3692" s="28"/>
      <c r="IP3692" s="28"/>
      <c r="IQ3692" s="28"/>
      <c r="IR3692" s="28"/>
      <c r="IS3692" s="28"/>
      <c r="IT3692" s="28"/>
      <c r="IU3692" s="28"/>
      <c r="IV3692" s="28"/>
      <c r="IW3692" s="28"/>
      <c r="IX3692" s="28"/>
      <c r="IY3692" s="28"/>
      <c r="IZ3692" s="28"/>
      <c r="JA3692" s="28"/>
      <c r="JB3692" s="28"/>
      <c r="JC3692" s="28"/>
      <c r="JD3692" s="28"/>
      <c r="JE3692" s="28"/>
      <c r="JF3692" s="28"/>
      <c r="JG3692" s="28"/>
      <c r="JH3692" s="28"/>
      <c r="JI3692" s="28"/>
      <c r="JJ3692" s="28"/>
      <c r="JK3692" s="28"/>
      <c r="JL3692" s="28"/>
      <c r="JM3692" s="28"/>
      <c r="JN3692" s="28"/>
      <c r="JO3692" s="28"/>
      <c r="JP3692" s="28"/>
      <c r="JQ3692" s="28"/>
      <c r="JR3692" s="28"/>
      <c r="JS3692" s="28"/>
      <c r="JT3692" s="28"/>
      <c r="JU3692" s="28"/>
      <c r="JV3692" s="28"/>
      <c r="JW3692" s="28"/>
      <c r="JX3692" s="28"/>
      <c r="JY3692" s="28"/>
      <c r="JZ3692" s="28"/>
      <c r="KA3692" s="28"/>
      <c r="KB3692" s="28"/>
      <c r="KC3692" s="28"/>
      <c r="KD3692" s="28"/>
    </row>
    <row r="3693" spans="5:290" x14ac:dyDescent="0.2">
      <c r="E3693" s="31"/>
      <c r="F3693" s="31"/>
      <c r="G3693" s="31"/>
      <c r="H3693" s="31"/>
      <c r="I3693" s="31"/>
      <c r="J3693" s="31"/>
      <c r="K3693" s="31"/>
      <c r="L3693" s="31"/>
      <c r="M3693" s="31"/>
      <c r="N3693" s="31"/>
      <c r="O3693" s="31"/>
      <c r="P3693" s="31"/>
      <c r="Q3693" s="31"/>
      <c r="R3693" s="31"/>
      <c r="S3693" s="31"/>
      <c r="T3693" s="31"/>
      <c r="U3693" s="31"/>
      <c r="V3693" s="31"/>
      <c r="W3693" s="31"/>
      <c r="X3693" s="31"/>
      <c r="Y3693" s="31"/>
      <c r="Z3693" s="31"/>
      <c r="AA3693" s="31"/>
      <c r="AB3693" s="31"/>
      <c r="AC3693" s="31"/>
      <c r="AD3693" s="31"/>
      <c r="AE3693" s="31"/>
      <c r="AF3693" s="31"/>
      <c r="AG3693" s="31"/>
      <c r="AH3693" s="31"/>
      <c r="AI3693" s="31"/>
      <c r="AJ3693" s="31"/>
      <c r="AK3693" s="31"/>
      <c r="AL3693" s="31"/>
      <c r="AM3693" s="31"/>
      <c r="AN3693" s="31"/>
      <c r="AO3693" s="31"/>
      <c r="AP3693" s="31"/>
      <c r="AQ3693" s="31"/>
      <c r="AR3693" s="31"/>
      <c r="AS3693" s="28"/>
      <c r="AT3693" s="28"/>
      <c r="AU3693" s="28"/>
      <c r="AV3693" s="28"/>
      <c r="AW3693" s="28"/>
      <c r="AX3693" s="28"/>
      <c r="AY3693" s="28"/>
      <c r="AZ3693" s="28"/>
      <c r="BA3693" s="28"/>
      <c r="BB3693" s="28"/>
      <c r="BC3693" s="28"/>
      <c r="BD3693" s="28"/>
      <c r="BE3693" s="28"/>
      <c r="BF3693" s="28"/>
      <c r="BG3693" s="28"/>
      <c r="BH3693" s="28"/>
      <c r="BI3693" s="28"/>
      <c r="BJ3693" s="28"/>
      <c r="BK3693" s="28"/>
      <c r="BL3693" s="28"/>
      <c r="BM3693" s="28"/>
      <c r="BN3693" s="28"/>
      <c r="BO3693" s="28"/>
      <c r="BP3693" s="28"/>
      <c r="BQ3693" s="28"/>
      <c r="BR3693" s="28"/>
      <c r="BS3693" s="28"/>
      <c r="BT3693" s="28"/>
      <c r="BU3693" s="28"/>
      <c r="BV3693" s="28"/>
      <c r="BW3693" s="28"/>
      <c r="BX3693" s="28"/>
      <c r="BY3693" s="28"/>
      <c r="BZ3693" s="28"/>
      <c r="CA3693" s="28"/>
      <c r="CB3693" s="28"/>
      <c r="CC3693" s="28"/>
      <c r="CD3693" s="28"/>
      <c r="CE3693" s="28"/>
      <c r="CF3693" s="28"/>
      <c r="CG3693" s="28"/>
      <c r="IP3693" s="28"/>
      <c r="IQ3693" s="28"/>
      <c r="IR3693" s="28"/>
      <c r="IS3693" s="28"/>
      <c r="IT3693" s="28"/>
      <c r="IU3693" s="28"/>
      <c r="IV3693" s="28"/>
      <c r="IW3693" s="28"/>
      <c r="IX3693" s="28"/>
      <c r="IY3693" s="28"/>
      <c r="IZ3693" s="28"/>
      <c r="JA3693" s="28"/>
      <c r="JB3693" s="28"/>
      <c r="JC3693" s="28"/>
      <c r="JD3693" s="28"/>
      <c r="JE3693" s="28"/>
      <c r="JF3693" s="28"/>
      <c r="JG3693" s="28"/>
      <c r="JH3693" s="28"/>
      <c r="JI3693" s="28"/>
      <c r="JJ3693" s="28"/>
      <c r="JK3693" s="28"/>
      <c r="JL3693" s="28"/>
      <c r="JM3693" s="28"/>
      <c r="JN3693" s="28"/>
      <c r="JO3693" s="28"/>
      <c r="JP3693" s="28"/>
      <c r="JQ3693" s="28"/>
      <c r="JR3693" s="28"/>
      <c r="JS3693" s="28"/>
      <c r="JT3693" s="28"/>
      <c r="JU3693" s="28"/>
      <c r="JV3693" s="28"/>
      <c r="JW3693" s="28"/>
      <c r="JX3693" s="28"/>
      <c r="JY3693" s="28"/>
      <c r="JZ3693" s="28"/>
      <c r="KA3693" s="28"/>
      <c r="KB3693" s="28"/>
      <c r="KC3693" s="28"/>
      <c r="KD3693" s="28"/>
    </row>
    <row r="3694" spans="5:290" x14ac:dyDescent="0.2">
      <c r="E3694" s="31"/>
      <c r="F3694" s="31"/>
      <c r="G3694" s="31"/>
      <c r="H3694" s="31"/>
      <c r="I3694" s="31"/>
      <c r="J3694" s="31"/>
      <c r="K3694" s="31"/>
      <c r="L3694" s="31"/>
      <c r="M3694" s="31"/>
      <c r="N3694" s="31"/>
      <c r="O3694" s="31"/>
      <c r="P3694" s="31"/>
      <c r="Q3694" s="31"/>
      <c r="R3694" s="31"/>
      <c r="S3694" s="31"/>
      <c r="T3694" s="31"/>
      <c r="U3694" s="31"/>
      <c r="V3694" s="31"/>
      <c r="W3694" s="31"/>
      <c r="X3694" s="31"/>
      <c r="Y3694" s="31"/>
      <c r="Z3694" s="31"/>
      <c r="AA3694" s="31"/>
      <c r="AB3694" s="31"/>
      <c r="AC3694" s="31"/>
      <c r="AD3694" s="31"/>
      <c r="AE3694" s="31"/>
      <c r="AF3694" s="31"/>
      <c r="AG3694" s="31"/>
      <c r="AH3694" s="31"/>
      <c r="AI3694" s="31"/>
      <c r="AJ3694" s="31"/>
      <c r="AK3694" s="31"/>
      <c r="AL3694" s="31"/>
      <c r="AM3694" s="31"/>
      <c r="AN3694" s="31"/>
      <c r="AO3694" s="31"/>
      <c r="AP3694" s="31"/>
      <c r="AQ3694" s="31"/>
      <c r="AR3694" s="31"/>
      <c r="AS3694" s="28"/>
      <c r="AT3694" s="28"/>
      <c r="AU3694" s="28"/>
      <c r="AV3694" s="28"/>
      <c r="AW3694" s="28"/>
      <c r="AX3694" s="28"/>
      <c r="AY3694" s="28"/>
      <c r="AZ3694" s="28"/>
      <c r="BA3694" s="28"/>
      <c r="BB3694" s="28"/>
      <c r="BC3694" s="28"/>
      <c r="BD3694" s="28"/>
      <c r="BE3694" s="28"/>
      <c r="BF3694" s="28"/>
      <c r="BG3694" s="28"/>
      <c r="BH3694" s="28"/>
      <c r="BI3694" s="28"/>
      <c r="BJ3694" s="28"/>
      <c r="BK3694" s="28"/>
      <c r="BL3694" s="28"/>
      <c r="BM3694" s="28"/>
      <c r="BN3694" s="28"/>
      <c r="BO3694" s="28"/>
      <c r="BP3694" s="28"/>
      <c r="BQ3694" s="28"/>
      <c r="BR3694" s="28"/>
      <c r="BS3694" s="28"/>
      <c r="BT3694" s="28"/>
      <c r="BU3694" s="28"/>
      <c r="BV3694" s="28"/>
      <c r="BW3694" s="28"/>
      <c r="BX3694" s="28"/>
      <c r="BY3694" s="28"/>
      <c r="BZ3694" s="28"/>
      <c r="CA3694" s="28"/>
      <c r="CB3694" s="28"/>
      <c r="CC3694" s="28"/>
      <c r="CD3694" s="28"/>
      <c r="CE3694" s="28"/>
      <c r="CF3694" s="28"/>
      <c r="CG3694" s="28"/>
      <c r="IP3694" s="28"/>
      <c r="IQ3694" s="28"/>
      <c r="IR3694" s="28"/>
      <c r="IS3694" s="28"/>
      <c r="IT3694" s="28"/>
      <c r="IU3694" s="28"/>
      <c r="IV3694" s="28"/>
      <c r="IW3694" s="28"/>
      <c r="IX3694" s="28"/>
      <c r="IY3694" s="28"/>
      <c r="IZ3694" s="28"/>
      <c r="JA3694" s="28"/>
      <c r="JB3694" s="28"/>
      <c r="JC3694" s="28"/>
      <c r="JD3694" s="28"/>
      <c r="JE3694" s="28"/>
      <c r="JF3694" s="28"/>
      <c r="JG3694" s="28"/>
      <c r="JH3694" s="28"/>
      <c r="JI3694" s="28"/>
      <c r="JJ3694" s="28"/>
      <c r="JK3694" s="28"/>
      <c r="JL3694" s="28"/>
      <c r="JM3694" s="28"/>
      <c r="JN3694" s="28"/>
      <c r="JO3694" s="28"/>
      <c r="JP3694" s="28"/>
      <c r="JQ3694" s="28"/>
      <c r="JR3694" s="28"/>
      <c r="JS3694" s="28"/>
      <c r="JT3694" s="28"/>
      <c r="JU3694" s="28"/>
      <c r="JV3694" s="28"/>
      <c r="JW3694" s="28"/>
      <c r="JX3694" s="28"/>
      <c r="JY3694" s="28"/>
      <c r="JZ3694" s="28"/>
      <c r="KA3694" s="28"/>
      <c r="KB3694" s="28"/>
      <c r="KC3694" s="28"/>
      <c r="KD3694" s="28"/>
    </row>
    <row r="3695" spans="5:290" x14ac:dyDescent="0.2">
      <c r="E3695" s="31"/>
      <c r="F3695" s="31"/>
      <c r="G3695" s="31"/>
      <c r="H3695" s="31"/>
      <c r="I3695" s="31"/>
      <c r="J3695" s="31"/>
      <c r="K3695" s="31"/>
      <c r="L3695" s="31"/>
      <c r="M3695" s="31"/>
      <c r="N3695" s="31"/>
      <c r="O3695" s="31"/>
      <c r="P3695" s="31"/>
      <c r="Q3695" s="31"/>
      <c r="R3695" s="31"/>
      <c r="S3695" s="31"/>
      <c r="T3695" s="31"/>
      <c r="U3695" s="31"/>
      <c r="V3695" s="31"/>
      <c r="W3695" s="31"/>
      <c r="X3695" s="31"/>
      <c r="Y3695" s="31"/>
      <c r="Z3695" s="31"/>
      <c r="AA3695" s="31"/>
      <c r="AB3695" s="31"/>
      <c r="AC3695" s="31"/>
      <c r="AD3695" s="31"/>
      <c r="AE3695" s="31"/>
      <c r="AF3695" s="31"/>
      <c r="AG3695" s="31"/>
      <c r="AH3695" s="31"/>
      <c r="AI3695" s="31"/>
      <c r="AJ3695" s="31"/>
      <c r="AK3695" s="31"/>
      <c r="AL3695" s="31"/>
      <c r="AM3695" s="31"/>
      <c r="AN3695" s="31"/>
      <c r="AO3695" s="31"/>
      <c r="AP3695" s="31"/>
      <c r="AQ3695" s="31"/>
      <c r="AR3695" s="31"/>
      <c r="AS3695" s="28"/>
      <c r="AT3695" s="28"/>
      <c r="AU3695" s="28"/>
      <c r="AV3695" s="28"/>
      <c r="AW3695" s="28"/>
      <c r="AX3695" s="28"/>
      <c r="AY3695" s="28"/>
      <c r="AZ3695" s="28"/>
      <c r="BA3695" s="28"/>
      <c r="BB3695" s="28"/>
      <c r="BC3695" s="28"/>
      <c r="BD3695" s="28"/>
      <c r="BE3695" s="28"/>
      <c r="BF3695" s="28"/>
      <c r="BG3695" s="28"/>
      <c r="BH3695" s="28"/>
      <c r="BI3695" s="28"/>
      <c r="BJ3695" s="28"/>
      <c r="BK3695" s="28"/>
      <c r="BL3695" s="28"/>
      <c r="BM3695" s="28"/>
      <c r="BN3695" s="28"/>
      <c r="BO3695" s="28"/>
      <c r="BP3695" s="28"/>
      <c r="BQ3695" s="28"/>
      <c r="BR3695" s="28"/>
      <c r="BS3695" s="28"/>
      <c r="BT3695" s="28"/>
      <c r="BU3695" s="28"/>
      <c r="BV3695" s="28"/>
      <c r="BW3695" s="28"/>
      <c r="BX3695" s="28"/>
      <c r="BY3695" s="28"/>
      <c r="BZ3695" s="28"/>
      <c r="CA3695" s="28"/>
      <c r="CB3695" s="28"/>
      <c r="CC3695" s="28"/>
      <c r="CD3695" s="28"/>
      <c r="CE3695" s="28"/>
      <c r="CF3695" s="28"/>
      <c r="CG3695" s="28"/>
      <c r="IP3695" s="28"/>
      <c r="IQ3695" s="28"/>
      <c r="IR3695" s="28"/>
      <c r="IS3695" s="28"/>
      <c r="IT3695" s="28"/>
      <c r="IU3695" s="28"/>
      <c r="IV3695" s="28"/>
      <c r="IW3695" s="28"/>
      <c r="IX3695" s="28"/>
      <c r="IY3695" s="28"/>
      <c r="IZ3695" s="28"/>
      <c r="JA3695" s="28"/>
      <c r="JB3695" s="28"/>
      <c r="JC3695" s="28"/>
      <c r="JD3695" s="28"/>
      <c r="JE3695" s="28"/>
      <c r="JF3695" s="28"/>
      <c r="JG3695" s="28"/>
      <c r="JH3695" s="28"/>
      <c r="JI3695" s="28"/>
      <c r="JJ3695" s="28"/>
      <c r="JK3695" s="28"/>
      <c r="JL3695" s="28"/>
      <c r="JM3695" s="28"/>
      <c r="JN3695" s="28"/>
      <c r="JO3695" s="28"/>
      <c r="JP3695" s="28"/>
      <c r="JQ3695" s="28"/>
      <c r="JR3695" s="28"/>
      <c r="JS3695" s="28"/>
      <c r="JT3695" s="28"/>
      <c r="JU3695" s="28"/>
      <c r="JV3695" s="28"/>
      <c r="JW3695" s="28"/>
      <c r="JX3695" s="28"/>
      <c r="JY3695" s="28"/>
      <c r="JZ3695" s="28"/>
      <c r="KA3695" s="28"/>
      <c r="KB3695" s="28"/>
      <c r="KC3695" s="28"/>
      <c r="KD3695" s="28"/>
    </row>
    <row r="3696" spans="5:290" x14ac:dyDescent="0.2">
      <c r="E3696" s="31"/>
      <c r="F3696" s="31"/>
      <c r="G3696" s="31"/>
      <c r="H3696" s="31"/>
      <c r="I3696" s="31"/>
      <c r="J3696" s="31"/>
      <c r="K3696" s="31"/>
      <c r="L3696" s="31"/>
      <c r="M3696" s="31"/>
      <c r="N3696" s="31"/>
      <c r="O3696" s="31"/>
      <c r="P3696" s="31"/>
      <c r="Q3696" s="31"/>
      <c r="R3696" s="31"/>
      <c r="S3696" s="31"/>
      <c r="T3696" s="31"/>
      <c r="U3696" s="31"/>
      <c r="V3696" s="31"/>
      <c r="W3696" s="31"/>
      <c r="X3696" s="31"/>
      <c r="Y3696" s="31"/>
      <c r="Z3696" s="31"/>
      <c r="AA3696" s="31"/>
      <c r="AB3696" s="31"/>
      <c r="AC3696" s="31"/>
      <c r="AD3696" s="31"/>
      <c r="AE3696" s="31"/>
      <c r="AF3696" s="31"/>
      <c r="AG3696" s="31"/>
      <c r="AH3696" s="31"/>
      <c r="AI3696" s="31"/>
      <c r="AJ3696" s="31"/>
      <c r="AK3696" s="31"/>
      <c r="AL3696" s="31"/>
      <c r="AM3696" s="31"/>
      <c r="AN3696" s="31"/>
      <c r="AO3696" s="31"/>
      <c r="AP3696" s="31"/>
      <c r="AQ3696" s="31"/>
      <c r="AR3696" s="31"/>
      <c r="AS3696" s="28"/>
      <c r="AT3696" s="28"/>
      <c r="AU3696" s="28"/>
      <c r="AV3696" s="28"/>
      <c r="AW3696" s="28"/>
      <c r="AX3696" s="28"/>
      <c r="AY3696" s="28"/>
      <c r="AZ3696" s="28"/>
      <c r="BA3696" s="28"/>
      <c r="BB3696" s="28"/>
      <c r="BC3696" s="28"/>
      <c r="BD3696" s="28"/>
      <c r="BE3696" s="28"/>
      <c r="BF3696" s="28"/>
      <c r="BG3696" s="28"/>
      <c r="BH3696" s="28"/>
      <c r="BI3696" s="28"/>
      <c r="BJ3696" s="28"/>
      <c r="BK3696" s="28"/>
      <c r="BL3696" s="28"/>
      <c r="BM3696" s="28"/>
      <c r="BN3696" s="28"/>
      <c r="BO3696" s="28"/>
      <c r="BP3696" s="28"/>
      <c r="BQ3696" s="28"/>
      <c r="BR3696" s="28"/>
      <c r="BS3696" s="28"/>
      <c r="BT3696" s="28"/>
      <c r="BU3696" s="28"/>
      <c r="BV3696" s="28"/>
      <c r="BW3696" s="28"/>
      <c r="BX3696" s="28"/>
      <c r="BY3696" s="28"/>
      <c r="BZ3696" s="28"/>
      <c r="CA3696" s="28"/>
      <c r="CB3696" s="28"/>
      <c r="CC3696" s="28"/>
      <c r="CD3696" s="28"/>
      <c r="CE3696" s="28"/>
      <c r="CF3696" s="28"/>
      <c r="CG3696" s="28"/>
      <c r="IP3696" s="28"/>
      <c r="IQ3696" s="28"/>
      <c r="IR3696" s="28"/>
      <c r="IS3696" s="28"/>
      <c r="IT3696" s="28"/>
      <c r="IU3696" s="28"/>
      <c r="IV3696" s="28"/>
      <c r="IW3696" s="28"/>
      <c r="IX3696" s="28"/>
      <c r="IY3696" s="28"/>
      <c r="IZ3696" s="28"/>
      <c r="JA3696" s="28"/>
      <c r="JB3696" s="28"/>
      <c r="JC3696" s="28"/>
      <c r="JD3696" s="28"/>
      <c r="JE3696" s="28"/>
      <c r="JF3696" s="28"/>
      <c r="JG3696" s="28"/>
      <c r="JH3696" s="28"/>
      <c r="JI3696" s="28"/>
      <c r="JJ3696" s="28"/>
      <c r="JK3696" s="28"/>
      <c r="JL3696" s="28"/>
      <c r="JM3696" s="28"/>
      <c r="JN3696" s="28"/>
      <c r="JO3696" s="28"/>
      <c r="JP3696" s="28"/>
      <c r="JQ3696" s="28"/>
      <c r="JR3696" s="28"/>
      <c r="JS3696" s="28"/>
      <c r="JT3696" s="28"/>
      <c r="JU3696" s="28"/>
      <c r="JV3696" s="28"/>
      <c r="JW3696" s="28"/>
      <c r="JX3696" s="28"/>
      <c r="JY3696" s="28"/>
      <c r="JZ3696" s="28"/>
      <c r="KA3696" s="28"/>
      <c r="KB3696" s="28"/>
      <c r="KC3696" s="28"/>
      <c r="KD3696" s="28"/>
    </row>
    <row r="3697" spans="5:290" x14ac:dyDescent="0.2">
      <c r="E3697" s="31"/>
      <c r="F3697" s="31"/>
      <c r="G3697" s="31"/>
      <c r="H3697" s="31"/>
      <c r="I3697" s="31"/>
      <c r="J3697" s="31"/>
      <c r="K3697" s="31"/>
      <c r="L3697" s="31"/>
      <c r="M3697" s="31"/>
      <c r="N3697" s="31"/>
      <c r="O3697" s="31"/>
      <c r="P3697" s="31"/>
      <c r="Q3697" s="31"/>
      <c r="R3697" s="31"/>
      <c r="S3697" s="31"/>
      <c r="T3697" s="31"/>
      <c r="U3697" s="31"/>
      <c r="V3697" s="31"/>
      <c r="W3697" s="31"/>
      <c r="X3697" s="31"/>
      <c r="Y3697" s="31"/>
      <c r="Z3697" s="31"/>
      <c r="AA3697" s="31"/>
      <c r="AB3697" s="31"/>
      <c r="AC3697" s="31"/>
      <c r="AD3697" s="31"/>
      <c r="AE3697" s="31"/>
      <c r="AF3697" s="31"/>
      <c r="AG3697" s="31"/>
      <c r="AH3697" s="31"/>
      <c r="AI3697" s="31"/>
      <c r="AJ3697" s="31"/>
      <c r="AK3697" s="31"/>
      <c r="AL3697" s="31"/>
      <c r="AM3697" s="31"/>
      <c r="AN3697" s="31"/>
      <c r="AO3697" s="31"/>
      <c r="AP3697" s="31"/>
      <c r="AQ3697" s="31"/>
      <c r="AR3697" s="31"/>
      <c r="AS3697" s="28"/>
      <c r="AT3697" s="28"/>
      <c r="AU3697" s="28"/>
      <c r="AV3697" s="28"/>
      <c r="AW3697" s="28"/>
      <c r="AX3697" s="28"/>
      <c r="AY3697" s="28"/>
      <c r="AZ3697" s="28"/>
      <c r="BA3697" s="28"/>
      <c r="BB3697" s="28"/>
      <c r="BC3697" s="28"/>
      <c r="BD3697" s="28"/>
      <c r="BE3697" s="28"/>
      <c r="BF3697" s="28"/>
      <c r="BG3697" s="28"/>
      <c r="BH3697" s="28"/>
      <c r="BI3697" s="28"/>
      <c r="BJ3697" s="28"/>
      <c r="BK3697" s="28"/>
      <c r="BL3697" s="28"/>
      <c r="BM3697" s="28"/>
      <c r="BN3697" s="28"/>
      <c r="BO3697" s="28"/>
      <c r="BP3697" s="28"/>
      <c r="BQ3697" s="28"/>
      <c r="BR3697" s="28"/>
      <c r="BS3697" s="28"/>
      <c r="BT3697" s="28"/>
      <c r="BU3697" s="28"/>
      <c r="BV3697" s="28"/>
      <c r="BW3697" s="28"/>
      <c r="BX3697" s="28"/>
      <c r="BY3697" s="28"/>
      <c r="BZ3697" s="28"/>
      <c r="CA3697" s="28"/>
      <c r="CB3697" s="28"/>
      <c r="CC3697" s="28"/>
      <c r="CD3697" s="28"/>
      <c r="CE3697" s="28"/>
      <c r="CF3697" s="28"/>
      <c r="CG3697" s="28"/>
      <c r="IP3697" s="28"/>
      <c r="IQ3697" s="28"/>
      <c r="IR3697" s="28"/>
      <c r="IS3697" s="28"/>
      <c r="IT3697" s="28"/>
      <c r="IU3697" s="28"/>
      <c r="IV3697" s="28"/>
      <c r="IW3697" s="28"/>
      <c r="IX3697" s="28"/>
      <c r="IY3697" s="28"/>
      <c r="IZ3697" s="28"/>
      <c r="JA3697" s="28"/>
      <c r="JB3697" s="28"/>
      <c r="JC3697" s="28"/>
      <c r="JD3697" s="28"/>
      <c r="JE3697" s="28"/>
      <c r="JF3697" s="28"/>
      <c r="JG3697" s="28"/>
      <c r="JH3697" s="28"/>
      <c r="JI3697" s="28"/>
      <c r="JJ3697" s="28"/>
      <c r="JK3697" s="28"/>
      <c r="JL3697" s="28"/>
      <c r="JM3697" s="28"/>
      <c r="JN3697" s="28"/>
      <c r="JO3697" s="28"/>
      <c r="JP3697" s="28"/>
      <c r="JQ3697" s="28"/>
      <c r="JR3697" s="28"/>
      <c r="JS3697" s="28"/>
      <c r="JT3697" s="28"/>
      <c r="JU3697" s="28"/>
      <c r="JV3697" s="28"/>
      <c r="JW3697" s="28"/>
      <c r="JX3697" s="28"/>
      <c r="JY3697" s="28"/>
      <c r="JZ3697" s="28"/>
      <c r="KA3697" s="28"/>
      <c r="KB3697" s="28"/>
      <c r="KC3697" s="28"/>
      <c r="KD3697" s="28"/>
    </row>
    <row r="3698" spans="5:290" x14ac:dyDescent="0.2">
      <c r="E3698" s="31"/>
      <c r="F3698" s="31"/>
      <c r="G3698" s="31"/>
      <c r="H3698" s="31"/>
      <c r="I3698" s="31"/>
      <c r="J3698" s="31"/>
      <c r="K3698" s="31"/>
      <c r="L3698" s="31"/>
      <c r="M3698" s="31"/>
      <c r="N3698" s="31"/>
      <c r="O3698" s="31"/>
      <c r="P3698" s="31"/>
      <c r="Q3698" s="31"/>
      <c r="R3698" s="31"/>
      <c r="S3698" s="31"/>
      <c r="T3698" s="31"/>
      <c r="U3698" s="31"/>
      <c r="V3698" s="31"/>
      <c r="W3698" s="31"/>
      <c r="X3698" s="31"/>
      <c r="Y3698" s="31"/>
      <c r="Z3698" s="31"/>
      <c r="AA3698" s="31"/>
      <c r="AB3698" s="31"/>
      <c r="AC3698" s="31"/>
      <c r="AD3698" s="31"/>
      <c r="AE3698" s="31"/>
      <c r="AF3698" s="31"/>
      <c r="AG3698" s="31"/>
      <c r="AH3698" s="31"/>
      <c r="AI3698" s="31"/>
      <c r="AJ3698" s="31"/>
      <c r="AK3698" s="31"/>
      <c r="AL3698" s="31"/>
      <c r="AM3698" s="31"/>
      <c r="AN3698" s="31"/>
      <c r="AO3698" s="31"/>
      <c r="AP3698" s="31"/>
      <c r="AQ3698" s="31"/>
      <c r="AR3698" s="31"/>
      <c r="AS3698" s="28"/>
      <c r="AT3698" s="28"/>
      <c r="AU3698" s="28"/>
      <c r="AV3698" s="28"/>
      <c r="AW3698" s="28"/>
      <c r="AX3698" s="28"/>
      <c r="AY3698" s="28"/>
      <c r="AZ3698" s="28"/>
      <c r="BA3698" s="28"/>
      <c r="BB3698" s="28"/>
      <c r="BC3698" s="28"/>
      <c r="BD3698" s="28"/>
      <c r="BE3698" s="28"/>
      <c r="BF3698" s="28"/>
      <c r="BG3698" s="28"/>
      <c r="BH3698" s="28"/>
      <c r="BI3698" s="28"/>
      <c r="BJ3698" s="28"/>
      <c r="BK3698" s="28"/>
      <c r="BL3698" s="28"/>
      <c r="BM3698" s="28"/>
      <c r="BN3698" s="28"/>
      <c r="BO3698" s="28"/>
      <c r="BP3698" s="28"/>
      <c r="BQ3698" s="28"/>
      <c r="BR3698" s="28"/>
      <c r="BS3698" s="28"/>
      <c r="BT3698" s="28"/>
      <c r="BU3698" s="28"/>
      <c r="BV3698" s="28"/>
      <c r="BW3698" s="28"/>
      <c r="BX3698" s="28"/>
      <c r="BY3698" s="28"/>
      <c r="BZ3698" s="28"/>
      <c r="CA3698" s="28"/>
      <c r="CB3698" s="28"/>
      <c r="CC3698" s="28"/>
      <c r="CD3698" s="28"/>
      <c r="CE3698" s="28"/>
      <c r="CF3698" s="28"/>
      <c r="CG3698" s="28"/>
      <c r="IP3698" s="28"/>
      <c r="IQ3698" s="28"/>
      <c r="IR3698" s="28"/>
      <c r="IS3698" s="28"/>
      <c r="IT3698" s="28"/>
      <c r="IU3698" s="28"/>
      <c r="IV3698" s="28"/>
      <c r="IW3698" s="28"/>
      <c r="IX3698" s="28"/>
      <c r="IY3698" s="28"/>
      <c r="IZ3698" s="28"/>
      <c r="JA3698" s="28"/>
      <c r="JB3698" s="28"/>
      <c r="JC3698" s="28"/>
      <c r="JD3698" s="28"/>
      <c r="JE3698" s="28"/>
      <c r="JF3698" s="28"/>
      <c r="JG3698" s="28"/>
      <c r="JH3698" s="28"/>
      <c r="JI3698" s="28"/>
      <c r="JJ3698" s="28"/>
      <c r="JK3698" s="28"/>
      <c r="JL3698" s="28"/>
      <c r="JM3698" s="28"/>
      <c r="JN3698" s="28"/>
      <c r="JO3698" s="28"/>
      <c r="JP3698" s="28"/>
      <c r="JQ3698" s="28"/>
      <c r="JR3698" s="28"/>
      <c r="JS3698" s="28"/>
      <c r="JT3698" s="28"/>
      <c r="JU3698" s="28"/>
      <c r="JV3698" s="28"/>
      <c r="JW3698" s="28"/>
      <c r="JX3698" s="28"/>
      <c r="JY3698" s="28"/>
      <c r="JZ3698" s="28"/>
      <c r="KA3698" s="28"/>
      <c r="KB3698" s="28"/>
      <c r="KC3698" s="28"/>
      <c r="KD3698" s="28"/>
    </row>
    <row r="3699" spans="5:290" x14ac:dyDescent="0.2">
      <c r="E3699" s="31"/>
      <c r="F3699" s="31"/>
      <c r="G3699" s="31"/>
      <c r="H3699" s="31"/>
      <c r="I3699" s="31"/>
      <c r="J3699" s="31"/>
      <c r="K3699" s="31"/>
      <c r="L3699" s="31"/>
      <c r="M3699" s="31"/>
      <c r="N3699" s="31"/>
      <c r="O3699" s="31"/>
      <c r="P3699" s="31"/>
      <c r="Q3699" s="31"/>
      <c r="R3699" s="31"/>
      <c r="S3699" s="31"/>
      <c r="T3699" s="31"/>
      <c r="U3699" s="31"/>
      <c r="V3699" s="31"/>
      <c r="W3699" s="31"/>
      <c r="X3699" s="31"/>
      <c r="Y3699" s="31"/>
      <c r="Z3699" s="31"/>
      <c r="AA3699" s="31"/>
      <c r="AB3699" s="31"/>
      <c r="AC3699" s="31"/>
      <c r="AD3699" s="31"/>
      <c r="AE3699" s="31"/>
      <c r="AF3699" s="31"/>
      <c r="AG3699" s="31"/>
      <c r="AH3699" s="31"/>
      <c r="AI3699" s="31"/>
      <c r="AJ3699" s="31"/>
      <c r="AK3699" s="31"/>
      <c r="AL3699" s="31"/>
      <c r="AM3699" s="31"/>
      <c r="AN3699" s="31"/>
      <c r="AO3699" s="31"/>
      <c r="AP3699" s="31"/>
      <c r="AQ3699" s="31"/>
      <c r="AR3699" s="31"/>
      <c r="AS3699" s="28"/>
      <c r="AT3699" s="28"/>
      <c r="AU3699" s="28"/>
      <c r="AV3699" s="28"/>
      <c r="AW3699" s="28"/>
      <c r="AX3699" s="28"/>
      <c r="AY3699" s="28"/>
      <c r="AZ3699" s="28"/>
      <c r="BA3699" s="28"/>
      <c r="BB3699" s="28"/>
      <c r="BC3699" s="28"/>
      <c r="BD3699" s="28"/>
      <c r="BE3699" s="28"/>
      <c r="BF3699" s="28"/>
      <c r="BG3699" s="28"/>
      <c r="BH3699" s="28"/>
      <c r="BI3699" s="28"/>
      <c r="BJ3699" s="28"/>
      <c r="BK3699" s="28"/>
      <c r="BL3699" s="28"/>
      <c r="BM3699" s="28"/>
      <c r="BN3699" s="28"/>
      <c r="BO3699" s="28"/>
      <c r="BP3699" s="28"/>
      <c r="BQ3699" s="28"/>
      <c r="BR3699" s="28"/>
      <c r="BS3699" s="28"/>
      <c r="BT3699" s="28"/>
      <c r="BU3699" s="28"/>
      <c r="BV3699" s="28"/>
      <c r="BW3699" s="28"/>
      <c r="BX3699" s="28"/>
      <c r="BY3699" s="28"/>
      <c r="BZ3699" s="28"/>
      <c r="CA3699" s="28"/>
      <c r="CB3699" s="28"/>
      <c r="CC3699" s="28"/>
      <c r="CD3699" s="28"/>
      <c r="CE3699" s="28"/>
      <c r="CF3699" s="28"/>
      <c r="CG3699" s="28"/>
      <c r="IP3699" s="28"/>
      <c r="IQ3699" s="28"/>
      <c r="IR3699" s="28"/>
      <c r="IS3699" s="28"/>
      <c r="IT3699" s="28"/>
      <c r="IU3699" s="28"/>
      <c r="IV3699" s="28"/>
      <c r="IW3699" s="28"/>
      <c r="IX3699" s="28"/>
      <c r="IY3699" s="28"/>
      <c r="IZ3699" s="28"/>
      <c r="JA3699" s="28"/>
      <c r="JB3699" s="28"/>
      <c r="JC3699" s="28"/>
      <c r="JD3699" s="28"/>
      <c r="JE3699" s="28"/>
      <c r="JF3699" s="28"/>
      <c r="JG3699" s="28"/>
      <c r="JH3699" s="28"/>
      <c r="JI3699" s="28"/>
      <c r="JJ3699" s="28"/>
      <c r="JK3699" s="28"/>
      <c r="JL3699" s="28"/>
      <c r="JM3699" s="28"/>
      <c r="JN3699" s="28"/>
      <c r="JO3699" s="28"/>
      <c r="JP3699" s="28"/>
      <c r="JQ3699" s="28"/>
      <c r="JR3699" s="28"/>
      <c r="JS3699" s="28"/>
      <c r="JT3699" s="28"/>
      <c r="JU3699" s="28"/>
      <c r="JV3699" s="28"/>
      <c r="JW3699" s="28"/>
      <c r="JX3699" s="28"/>
      <c r="JY3699" s="28"/>
      <c r="JZ3699" s="28"/>
      <c r="KA3699" s="28"/>
      <c r="KB3699" s="28"/>
      <c r="KC3699" s="28"/>
      <c r="KD3699" s="28"/>
    </row>
    <row r="3700" spans="5:290" x14ac:dyDescent="0.2">
      <c r="E3700" s="31"/>
      <c r="F3700" s="31"/>
      <c r="G3700" s="31"/>
      <c r="H3700" s="31"/>
      <c r="I3700" s="31"/>
      <c r="J3700" s="31"/>
      <c r="K3700" s="31"/>
      <c r="L3700" s="31"/>
      <c r="M3700" s="31"/>
      <c r="N3700" s="31"/>
      <c r="O3700" s="31"/>
      <c r="P3700" s="31"/>
      <c r="Q3700" s="31"/>
      <c r="R3700" s="31"/>
      <c r="S3700" s="31"/>
      <c r="T3700" s="31"/>
      <c r="U3700" s="31"/>
      <c r="V3700" s="31"/>
      <c r="W3700" s="31"/>
      <c r="X3700" s="31"/>
      <c r="Y3700" s="31"/>
      <c r="Z3700" s="31"/>
      <c r="AA3700" s="31"/>
      <c r="AB3700" s="31"/>
      <c r="AC3700" s="31"/>
      <c r="AD3700" s="31"/>
      <c r="AE3700" s="31"/>
      <c r="AF3700" s="31"/>
      <c r="AG3700" s="31"/>
      <c r="AH3700" s="31"/>
      <c r="AI3700" s="31"/>
      <c r="AJ3700" s="31"/>
      <c r="AK3700" s="31"/>
      <c r="AL3700" s="31"/>
      <c r="AM3700" s="31"/>
      <c r="AN3700" s="31"/>
      <c r="AO3700" s="31"/>
      <c r="AP3700" s="31"/>
      <c r="AQ3700" s="31"/>
      <c r="AR3700" s="31"/>
      <c r="AS3700" s="28"/>
      <c r="AT3700" s="28"/>
      <c r="AU3700" s="28"/>
      <c r="AV3700" s="28"/>
      <c r="AW3700" s="28"/>
      <c r="AX3700" s="28"/>
      <c r="AY3700" s="28"/>
      <c r="AZ3700" s="28"/>
      <c r="BA3700" s="28"/>
      <c r="BB3700" s="28"/>
      <c r="BC3700" s="28"/>
      <c r="BD3700" s="28"/>
      <c r="BE3700" s="28"/>
      <c r="BF3700" s="28"/>
      <c r="BG3700" s="28"/>
      <c r="BH3700" s="28"/>
      <c r="BI3700" s="28"/>
      <c r="BJ3700" s="28"/>
      <c r="BK3700" s="28"/>
      <c r="BL3700" s="28"/>
      <c r="BM3700" s="28"/>
      <c r="BN3700" s="28"/>
      <c r="BO3700" s="28"/>
      <c r="BP3700" s="28"/>
      <c r="BQ3700" s="28"/>
      <c r="BR3700" s="28"/>
      <c r="BS3700" s="28"/>
      <c r="BT3700" s="28"/>
      <c r="BU3700" s="28"/>
      <c r="BV3700" s="28"/>
      <c r="BW3700" s="28"/>
      <c r="BX3700" s="28"/>
      <c r="BY3700" s="28"/>
      <c r="BZ3700" s="28"/>
      <c r="CA3700" s="28"/>
      <c r="CB3700" s="28"/>
      <c r="CC3700" s="28"/>
      <c r="CD3700" s="28"/>
      <c r="CE3700" s="28"/>
      <c r="CF3700" s="28"/>
      <c r="CG3700" s="28"/>
      <c r="IP3700" s="28"/>
      <c r="IQ3700" s="28"/>
      <c r="IR3700" s="28"/>
      <c r="IS3700" s="28"/>
      <c r="IT3700" s="28"/>
      <c r="IU3700" s="28"/>
      <c r="IV3700" s="28"/>
      <c r="IW3700" s="28"/>
      <c r="IX3700" s="28"/>
      <c r="IY3700" s="28"/>
      <c r="IZ3700" s="28"/>
      <c r="JA3700" s="28"/>
      <c r="JB3700" s="28"/>
      <c r="JC3700" s="28"/>
      <c r="JD3700" s="28"/>
      <c r="JE3700" s="28"/>
      <c r="JF3700" s="28"/>
      <c r="JG3700" s="28"/>
      <c r="JH3700" s="28"/>
      <c r="JI3700" s="28"/>
      <c r="JJ3700" s="28"/>
      <c r="JK3700" s="28"/>
      <c r="JL3700" s="28"/>
      <c r="JM3700" s="28"/>
      <c r="JN3700" s="28"/>
      <c r="JO3700" s="28"/>
      <c r="JP3700" s="28"/>
      <c r="JQ3700" s="28"/>
      <c r="JR3700" s="28"/>
      <c r="JS3700" s="28"/>
      <c r="JT3700" s="28"/>
      <c r="JU3700" s="28"/>
      <c r="JV3700" s="28"/>
      <c r="JW3700" s="28"/>
      <c r="JX3700" s="28"/>
      <c r="JY3700" s="28"/>
      <c r="JZ3700" s="28"/>
      <c r="KA3700" s="28"/>
      <c r="KB3700" s="28"/>
      <c r="KC3700" s="28"/>
      <c r="KD3700" s="28"/>
    </row>
    <row r="3701" spans="5:290" x14ac:dyDescent="0.2">
      <c r="E3701" s="31"/>
      <c r="F3701" s="31"/>
      <c r="G3701" s="31"/>
      <c r="H3701" s="31"/>
      <c r="I3701" s="31"/>
      <c r="J3701" s="31"/>
      <c r="K3701" s="31"/>
      <c r="L3701" s="31"/>
      <c r="M3701" s="31"/>
      <c r="N3701" s="31"/>
      <c r="O3701" s="31"/>
      <c r="P3701" s="31"/>
      <c r="Q3701" s="31"/>
      <c r="R3701" s="31"/>
      <c r="S3701" s="31"/>
      <c r="T3701" s="31"/>
      <c r="U3701" s="31"/>
      <c r="V3701" s="31"/>
      <c r="W3701" s="31"/>
      <c r="X3701" s="31"/>
      <c r="Y3701" s="31"/>
      <c r="Z3701" s="31"/>
      <c r="AA3701" s="31"/>
      <c r="AB3701" s="31"/>
      <c r="AC3701" s="31"/>
      <c r="AD3701" s="31"/>
      <c r="AE3701" s="31"/>
      <c r="AF3701" s="31"/>
      <c r="AG3701" s="31"/>
      <c r="AH3701" s="31"/>
      <c r="AI3701" s="31"/>
      <c r="AJ3701" s="31"/>
      <c r="AK3701" s="31"/>
      <c r="AL3701" s="31"/>
      <c r="AM3701" s="31"/>
      <c r="AN3701" s="31"/>
      <c r="AO3701" s="31"/>
      <c r="AP3701" s="31"/>
      <c r="AQ3701" s="31"/>
      <c r="AR3701" s="31"/>
      <c r="AS3701" s="28"/>
      <c r="AT3701" s="28"/>
      <c r="AU3701" s="28"/>
      <c r="AV3701" s="28"/>
      <c r="AW3701" s="28"/>
      <c r="AX3701" s="28"/>
      <c r="AY3701" s="28"/>
      <c r="AZ3701" s="28"/>
      <c r="BA3701" s="28"/>
      <c r="BB3701" s="28"/>
      <c r="BC3701" s="28"/>
      <c r="BD3701" s="28"/>
      <c r="BE3701" s="28"/>
      <c r="BF3701" s="28"/>
      <c r="BG3701" s="28"/>
      <c r="BH3701" s="28"/>
      <c r="BI3701" s="28"/>
      <c r="BJ3701" s="28"/>
      <c r="BK3701" s="28"/>
      <c r="BL3701" s="28"/>
      <c r="BM3701" s="28"/>
      <c r="BN3701" s="28"/>
      <c r="BO3701" s="28"/>
      <c r="BP3701" s="28"/>
      <c r="BQ3701" s="28"/>
      <c r="BR3701" s="28"/>
      <c r="BS3701" s="28"/>
      <c r="BT3701" s="28"/>
      <c r="BU3701" s="28"/>
      <c r="BV3701" s="28"/>
      <c r="BW3701" s="28"/>
      <c r="BX3701" s="28"/>
      <c r="BY3701" s="28"/>
      <c r="BZ3701" s="28"/>
      <c r="CA3701" s="28"/>
      <c r="CB3701" s="28"/>
      <c r="CC3701" s="28"/>
      <c r="CD3701" s="28"/>
      <c r="CE3701" s="28"/>
      <c r="CF3701" s="28"/>
      <c r="CG3701" s="28"/>
      <c r="IP3701" s="28"/>
      <c r="IQ3701" s="28"/>
      <c r="IR3701" s="28"/>
      <c r="IS3701" s="28"/>
      <c r="IT3701" s="28"/>
      <c r="IU3701" s="28"/>
      <c r="IV3701" s="28"/>
      <c r="IW3701" s="28"/>
      <c r="IX3701" s="28"/>
      <c r="IY3701" s="28"/>
      <c r="IZ3701" s="28"/>
      <c r="JA3701" s="28"/>
      <c r="JB3701" s="28"/>
      <c r="JC3701" s="28"/>
      <c r="JD3701" s="28"/>
      <c r="JE3701" s="28"/>
      <c r="JF3701" s="28"/>
      <c r="JG3701" s="28"/>
      <c r="JH3701" s="28"/>
      <c r="JI3701" s="28"/>
      <c r="JJ3701" s="28"/>
      <c r="JK3701" s="28"/>
      <c r="JL3701" s="28"/>
      <c r="JM3701" s="28"/>
      <c r="JN3701" s="28"/>
      <c r="JO3701" s="28"/>
      <c r="JP3701" s="28"/>
      <c r="JQ3701" s="28"/>
      <c r="JR3701" s="28"/>
      <c r="JS3701" s="28"/>
      <c r="JT3701" s="28"/>
      <c r="JU3701" s="28"/>
      <c r="JV3701" s="28"/>
      <c r="JW3701" s="28"/>
      <c r="JX3701" s="28"/>
      <c r="JY3701" s="28"/>
      <c r="JZ3701" s="28"/>
      <c r="KA3701" s="28"/>
      <c r="KB3701" s="28"/>
      <c r="KC3701" s="28"/>
      <c r="KD3701" s="28"/>
    </row>
    <row r="3702" spans="5:290" x14ac:dyDescent="0.2">
      <c r="E3702" s="31"/>
      <c r="F3702" s="31"/>
      <c r="G3702" s="31"/>
      <c r="H3702" s="31"/>
      <c r="I3702" s="31"/>
      <c r="J3702" s="31"/>
      <c r="K3702" s="31"/>
      <c r="L3702" s="31"/>
      <c r="M3702" s="31"/>
      <c r="N3702" s="31"/>
      <c r="O3702" s="31"/>
      <c r="P3702" s="31"/>
      <c r="Q3702" s="31"/>
      <c r="R3702" s="31"/>
      <c r="S3702" s="31"/>
      <c r="T3702" s="31"/>
      <c r="U3702" s="31"/>
      <c r="V3702" s="31"/>
      <c r="W3702" s="31"/>
      <c r="X3702" s="31"/>
      <c r="Y3702" s="31"/>
      <c r="Z3702" s="31"/>
      <c r="AA3702" s="31"/>
      <c r="AB3702" s="31"/>
      <c r="AC3702" s="31"/>
      <c r="AD3702" s="31"/>
      <c r="AE3702" s="31"/>
      <c r="AF3702" s="31"/>
      <c r="AG3702" s="31"/>
      <c r="AH3702" s="31"/>
      <c r="AI3702" s="31"/>
      <c r="AJ3702" s="31"/>
      <c r="AK3702" s="31"/>
      <c r="AL3702" s="31"/>
      <c r="AM3702" s="31"/>
      <c r="AN3702" s="31"/>
      <c r="AO3702" s="31"/>
      <c r="AP3702" s="31"/>
      <c r="AQ3702" s="31"/>
      <c r="AR3702" s="31"/>
      <c r="AS3702" s="28"/>
      <c r="AT3702" s="28"/>
      <c r="AU3702" s="28"/>
      <c r="AV3702" s="28"/>
      <c r="AW3702" s="28"/>
      <c r="AX3702" s="28"/>
      <c r="AY3702" s="28"/>
      <c r="AZ3702" s="28"/>
      <c r="BA3702" s="28"/>
      <c r="BB3702" s="28"/>
      <c r="BC3702" s="28"/>
      <c r="BD3702" s="28"/>
      <c r="BE3702" s="28"/>
      <c r="BF3702" s="28"/>
      <c r="BG3702" s="28"/>
      <c r="BH3702" s="28"/>
      <c r="BI3702" s="28"/>
      <c r="BJ3702" s="28"/>
      <c r="BK3702" s="28"/>
      <c r="BL3702" s="28"/>
      <c r="BM3702" s="28"/>
      <c r="BN3702" s="28"/>
      <c r="BO3702" s="28"/>
      <c r="BP3702" s="28"/>
      <c r="BQ3702" s="28"/>
      <c r="BR3702" s="28"/>
      <c r="BS3702" s="28"/>
      <c r="BT3702" s="28"/>
      <c r="BU3702" s="28"/>
      <c r="BV3702" s="28"/>
      <c r="BW3702" s="28"/>
      <c r="BX3702" s="28"/>
      <c r="BY3702" s="28"/>
      <c r="BZ3702" s="28"/>
      <c r="CA3702" s="28"/>
      <c r="CB3702" s="28"/>
      <c r="CC3702" s="28"/>
      <c r="CD3702" s="28"/>
      <c r="CE3702" s="28"/>
      <c r="CF3702" s="28"/>
      <c r="CG3702" s="28"/>
      <c r="IP3702" s="28"/>
      <c r="IQ3702" s="28"/>
      <c r="IR3702" s="28"/>
      <c r="IS3702" s="28"/>
      <c r="IT3702" s="28"/>
      <c r="IU3702" s="28"/>
      <c r="IV3702" s="28"/>
      <c r="IW3702" s="28"/>
      <c r="IX3702" s="28"/>
      <c r="IY3702" s="28"/>
      <c r="IZ3702" s="28"/>
      <c r="JA3702" s="28"/>
      <c r="JB3702" s="28"/>
      <c r="JC3702" s="28"/>
      <c r="JD3702" s="28"/>
      <c r="JE3702" s="28"/>
      <c r="JF3702" s="28"/>
      <c r="JG3702" s="28"/>
      <c r="JH3702" s="28"/>
      <c r="JI3702" s="28"/>
      <c r="JJ3702" s="28"/>
      <c r="JK3702" s="28"/>
      <c r="JL3702" s="28"/>
      <c r="JM3702" s="28"/>
      <c r="JN3702" s="28"/>
      <c r="JO3702" s="28"/>
      <c r="JP3702" s="28"/>
      <c r="JQ3702" s="28"/>
      <c r="JR3702" s="28"/>
      <c r="JS3702" s="28"/>
      <c r="JT3702" s="28"/>
      <c r="JU3702" s="28"/>
      <c r="JV3702" s="28"/>
      <c r="JW3702" s="28"/>
      <c r="JX3702" s="28"/>
      <c r="JY3702" s="28"/>
      <c r="JZ3702" s="28"/>
      <c r="KA3702" s="28"/>
      <c r="KB3702" s="28"/>
      <c r="KC3702" s="28"/>
      <c r="KD3702" s="28"/>
    </row>
    <row r="3703" spans="5:290" x14ac:dyDescent="0.2">
      <c r="E3703" s="31"/>
      <c r="F3703" s="31"/>
      <c r="G3703" s="31"/>
      <c r="H3703" s="31"/>
      <c r="I3703" s="31"/>
      <c r="J3703" s="31"/>
      <c r="K3703" s="31"/>
      <c r="L3703" s="31"/>
      <c r="M3703" s="31"/>
      <c r="N3703" s="31"/>
      <c r="O3703" s="31"/>
      <c r="P3703" s="31"/>
      <c r="Q3703" s="31"/>
      <c r="R3703" s="31"/>
      <c r="S3703" s="31"/>
      <c r="T3703" s="31"/>
      <c r="U3703" s="31"/>
      <c r="V3703" s="31"/>
      <c r="W3703" s="31"/>
      <c r="X3703" s="31"/>
      <c r="Y3703" s="31"/>
      <c r="Z3703" s="31"/>
      <c r="AA3703" s="31"/>
      <c r="AB3703" s="31"/>
      <c r="AC3703" s="31"/>
      <c r="AD3703" s="31"/>
      <c r="AE3703" s="31"/>
      <c r="AF3703" s="31"/>
      <c r="AG3703" s="31"/>
      <c r="AH3703" s="31"/>
      <c r="AI3703" s="31"/>
      <c r="AJ3703" s="31"/>
      <c r="AK3703" s="31"/>
      <c r="AL3703" s="31"/>
      <c r="AM3703" s="31"/>
      <c r="AN3703" s="31"/>
      <c r="AO3703" s="31"/>
      <c r="AP3703" s="31"/>
      <c r="AQ3703" s="31"/>
      <c r="AR3703" s="31"/>
      <c r="AS3703" s="28"/>
      <c r="AT3703" s="28"/>
      <c r="AU3703" s="28"/>
      <c r="AV3703" s="28"/>
      <c r="AW3703" s="28"/>
      <c r="AX3703" s="28"/>
      <c r="AY3703" s="28"/>
      <c r="AZ3703" s="28"/>
      <c r="BA3703" s="28"/>
      <c r="BB3703" s="28"/>
      <c r="BC3703" s="28"/>
      <c r="BD3703" s="28"/>
      <c r="BE3703" s="28"/>
      <c r="BF3703" s="28"/>
      <c r="BG3703" s="28"/>
      <c r="BH3703" s="28"/>
      <c r="BI3703" s="28"/>
      <c r="BJ3703" s="28"/>
      <c r="BK3703" s="28"/>
      <c r="BL3703" s="28"/>
      <c r="BM3703" s="28"/>
      <c r="BN3703" s="28"/>
      <c r="BO3703" s="28"/>
      <c r="BP3703" s="28"/>
      <c r="BQ3703" s="28"/>
      <c r="BR3703" s="28"/>
      <c r="BS3703" s="28"/>
      <c r="BT3703" s="28"/>
      <c r="BU3703" s="28"/>
      <c r="BV3703" s="28"/>
      <c r="BW3703" s="28"/>
      <c r="BX3703" s="28"/>
      <c r="BY3703" s="28"/>
      <c r="BZ3703" s="28"/>
      <c r="CA3703" s="28"/>
      <c r="CB3703" s="28"/>
      <c r="CC3703" s="28"/>
      <c r="CD3703" s="28"/>
      <c r="CE3703" s="28"/>
      <c r="CF3703" s="28"/>
      <c r="CG3703" s="28"/>
      <c r="IP3703" s="28"/>
      <c r="IQ3703" s="28"/>
      <c r="IR3703" s="28"/>
      <c r="IS3703" s="28"/>
      <c r="IT3703" s="28"/>
      <c r="IU3703" s="28"/>
      <c r="IV3703" s="28"/>
      <c r="IW3703" s="28"/>
      <c r="IX3703" s="28"/>
      <c r="IY3703" s="28"/>
      <c r="IZ3703" s="28"/>
      <c r="JA3703" s="28"/>
      <c r="JB3703" s="28"/>
      <c r="JC3703" s="28"/>
      <c r="JD3703" s="28"/>
      <c r="JE3703" s="28"/>
      <c r="JF3703" s="28"/>
      <c r="JG3703" s="28"/>
      <c r="JH3703" s="28"/>
      <c r="JI3703" s="28"/>
      <c r="JJ3703" s="28"/>
      <c r="JK3703" s="28"/>
      <c r="JL3703" s="28"/>
      <c r="JM3703" s="28"/>
      <c r="JN3703" s="28"/>
      <c r="JO3703" s="28"/>
      <c r="JP3703" s="28"/>
      <c r="JQ3703" s="28"/>
      <c r="JR3703" s="28"/>
      <c r="JS3703" s="28"/>
      <c r="JT3703" s="28"/>
      <c r="JU3703" s="28"/>
      <c r="JV3703" s="28"/>
      <c r="JW3703" s="28"/>
      <c r="JX3703" s="28"/>
      <c r="JY3703" s="28"/>
      <c r="JZ3703" s="28"/>
      <c r="KA3703" s="28"/>
      <c r="KB3703" s="28"/>
      <c r="KC3703" s="28"/>
      <c r="KD3703" s="28"/>
    </row>
    <row r="3704" spans="5:290" x14ac:dyDescent="0.2">
      <c r="E3704" s="31"/>
      <c r="F3704" s="31"/>
      <c r="G3704" s="31"/>
      <c r="H3704" s="31"/>
      <c r="I3704" s="31"/>
      <c r="J3704" s="31"/>
      <c r="K3704" s="31"/>
      <c r="L3704" s="31"/>
      <c r="M3704" s="31"/>
      <c r="N3704" s="31"/>
      <c r="O3704" s="31"/>
      <c r="P3704" s="31"/>
      <c r="Q3704" s="31"/>
      <c r="R3704" s="31"/>
      <c r="S3704" s="31"/>
      <c r="T3704" s="31"/>
      <c r="U3704" s="31"/>
      <c r="V3704" s="31"/>
      <c r="W3704" s="31"/>
      <c r="X3704" s="31"/>
      <c r="Y3704" s="31"/>
      <c r="Z3704" s="31"/>
      <c r="AA3704" s="31"/>
      <c r="AB3704" s="31"/>
      <c r="AC3704" s="31"/>
      <c r="AD3704" s="31"/>
      <c r="AE3704" s="31"/>
      <c r="AF3704" s="31"/>
      <c r="AG3704" s="31"/>
      <c r="AH3704" s="31"/>
      <c r="AI3704" s="31"/>
      <c r="AJ3704" s="31"/>
      <c r="AK3704" s="31"/>
      <c r="AL3704" s="31"/>
      <c r="AM3704" s="31"/>
      <c r="AN3704" s="31"/>
      <c r="AO3704" s="31"/>
      <c r="AP3704" s="31"/>
      <c r="AQ3704" s="31"/>
      <c r="AR3704" s="31"/>
      <c r="AS3704" s="28"/>
      <c r="AT3704" s="28"/>
      <c r="AU3704" s="28"/>
      <c r="AV3704" s="28"/>
      <c r="AW3704" s="28"/>
      <c r="AX3704" s="28"/>
      <c r="AY3704" s="28"/>
      <c r="AZ3704" s="28"/>
      <c r="BA3704" s="28"/>
      <c r="BB3704" s="28"/>
      <c r="BC3704" s="28"/>
      <c r="BD3704" s="28"/>
      <c r="BE3704" s="28"/>
      <c r="BF3704" s="28"/>
      <c r="BG3704" s="28"/>
      <c r="BH3704" s="28"/>
      <c r="BI3704" s="28"/>
      <c r="BJ3704" s="28"/>
      <c r="BK3704" s="28"/>
      <c r="BL3704" s="28"/>
      <c r="BM3704" s="28"/>
      <c r="BN3704" s="28"/>
      <c r="BO3704" s="28"/>
      <c r="BP3704" s="28"/>
      <c r="BQ3704" s="28"/>
      <c r="BR3704" s="28"/>
      <c r="BS3704" s="28"/>
      <c r="BT3704" s="28"/>
      <c r="BU3704" s="28"/>
      <c r="BV3704" s="28"/>
      <c r="BW3704" s="28"/>
      <c r="BX3704" s="28"/>
      <c r="BY3704" s="28"/>
      <c r="BZ3704" s="28"/>
      <c r="CA3704" s="28"/>
      <c r="CB3704" s="28"/>
      <c r="CC3704" s="28"/>
      <c r="CD3704" s="28"/>
      <c r="CE3704" s="28"/>
      <c r="CF3704" s="28"/>
      <c r="CG3704" s="28"/>
      <c r="IP3704" s="28"/>
      <c r="IQ3704" s="28"/>
      <c r="IR3704" s="28"/>
      <c r="IS3704" s="28"/>
      <c r="IT3704" s="28"/>
      <c r="IU3704" s="28"/>
      <c r="IV3704" s="28"/>
      <c r="IW3704" s="28"/>
      <c r="IX3704" s="28"/>
      <c r="IY3704" s="28"/>
      <c r="IZ3704" s="28"/>
      <c r="JA3704" s="28"/>
      <c r="JB3704" s="28"/>
      <c r="JC3704" s="28"/>
      <c r="JD3704" s="28"/>
      <c r="JE3704" s="28"/>
      <c r="JF3704" s="28"/>
      <c r="JG3704" s="28"/>
      <c r="JH3704" s="28"/>
      <c r="JI3704" s="28"/>
      <c r="JJ3704" s="28"/>
      <c r="JK3704" s="28"/>
      <c r="JL3704" s="28"/>
      <c r="JM3704" s="28"/>
      <c r="JN3704" s="28"/>
      <c r="JO3704" s="28"/>
      <c r="JP3704" s="28"/>
      <c r="JQ3704" s="28"/>
      <c r="JR3704" s="28"/>
      <c r="JS3704" s="28"/>
      <c r="JT3704" s="28"/>
      <c r="JU3704" s="28"/>
      <c r="JV3704" s="28"/>
      <c r="JW3704" s="28"/>
      <c r="JX3704" s="28"/>
      <c r="JY3704" s="28"/>
      <c r="JZ3704" s="28"/>
      <c r="KA3704" s="28"/>
      <c r="KB3704" s="28"/>
      <c r="KC3704" s="28"/>
      <c r="KD3704" s="28"/>
    </row>
    <row r="3705" spans="5:290" x14ac:dyDescent="0.2">
      <c r="E3705" s="31"/>
      <c r="F3705" s="31"/>
      <c r="G3705" s="31"/>
      <c r="H3705" s="31"/>
      <c r="I3705" s="31"/>
      <c r="J3705" s="31"/>
      <c r="K3705" s="31"/>
      <c r="L3705" s="31"/>
      <c r="M3705" s="31"/>
      <c r="N3705" s="31"/>
      <c r="O3705" s="31"/>
      <c r="P3705" s="31"/>
      <c r="Q3705" s="31"/>
      <c r="R3705" s="31"/>
      <c r="S3705" s="31"/>
      <c r="T3705" s="31"/>
      <c r="U3705" s="31"/>
      <c r="V3705" s="31"/>
      <c r="W3705" s="31"/>
      <c r="X3705" s="31"/>
      <c r="Y3705" s="31"/>
      <c r="Z3705" s="31"/>
      <c r="AA3705" s="31"/>
      <c r="AB3705" s="31"/>
      <c r="AC3705" s="31"/>
      <c r="AD3705" s="31"/>
      <c r="AE3705" s="31"/>
      <c r="AF3705" s="31"/>
      <c r="AG3705" s="31"/>
      <c r="AH3705" s="31"/>
      <c r="AI3705" s="31"/>
      <c r="AJ3705" s="31"/>
      <c r="AK3705" s="31"/>
      <c r="AL3705" s="31"/>
      <c r="AM3705" s="31"/>
      <c r="AN3705" s="31"/>
      <c r="AO3705" s="31"/>
      <c r="AP3705" s="31"/>
      <c r="AQ3705" s="31"/>
      <c r="AR3705" s="31"/>
      <c r="AS3705" s="28"/>
      <c r="AT3705" s="28"/>
      <c r="AU3705" s="28"/>
      <c r="AV3705" s="28"/>
      <c r="AW3705" s="28"/>
      <c r="AX3705" s="28"/>
      <c r="AY3705" s="28"/>
      <c r="AZ3705" s="28"/>
      <c r="BA3705" s="28"/>
      <c r="BB3705" s="28"/>
      <c r="BC3705" s="28"/>
      <c r="BD3705" s="28"/>
      <c r="BE3705" s="28"/>
      <c r="BF3705" s="28"/>
      <c r="BG3705" s="28"/>
      <c r="BH3705" s="28"/>
      <c r="BI3705" s="28"/>
      <c r="BJ3705" s="28"/>
      <c r="BK3705" s="28"/>
      <c r="BL3705" s="28"/>
      <c r="BM3705" s="28"/>
      <c r="BN3705" s="28"/>
      <c r="BO3705" s="28"/>
      <c r="BP3705" s="28"/>
      <c r="BQ3705" s="28"/>
      <c r="BR3705" s="28"/>
      <c r="BS3705" s="28"/>
      <c r="BT3705" s="28"/>
      <c r="BU3705" s="28"/>
      <c r="BV3705" s="28"/>
      <c r="BW3705" s="28"/>
      <c r="BX3705" s="28"/>
      <c r="BY3705" s="28"/>
      <c r="BZ3705" s="28"/>
      <c r="CA3705" s="28"/>
      <c r="CB3705" s="28"/>
      <c r="CC3705" s="28"/>
      <c r="CD3705" s="28"/>
      <c r="CE3705" s="28"/>
      <c r="CF3705" s="28"/>
      <c r="CG3705" s="28"/>
      <c r="IP3705" s="28"/>
      <c r="IQ3705" s="28"/>
      <c r="IR3705" s="28"/>
      <c r="IS3705" s="28"/>
      <c r="IT3705" s="28"/>
      <c r="IU3705" s="28"/>
      <c r="IV3705" s="28"/>
      <c r="IW3705" s="28"/>
      <c r="IX3705" s="28"/>
      <c r="IY3705" s="28"/>
      <c r="IZ3705" s="28"/>
      <c r="JA3705" s="28"/>
      <c r="JB3705" s="28"/>
      <c r="JC3705" s="28"/>
      <c r="JD3705" s="28"/>
      <c r="JE3705" s="28"/>
      <c r="JF3705" s="28"/>
      <c r="JG3705" s="28"/>
      <c r="JH3705" s="28"/>
      <c r="JI3705" s="28"/>
      <c r="JJ3705" s="28"/>
      <c r="JK3705" s="28"/>
      <c r="JL3705" s="28"/>
      <c r="JM3705" s="28"/>
      <c r="JN3705" s="28"/>
      <c r="JO3705" s="28"/>
      <c r="JP3705" s="28"/>
      <c r="JQ3705" s="28"/>
      <c r="JR3705" s="28"/>
      <c r="JS3705" s="28"/>
      <c r="JT3705" s="28"/>
      <c r="JU3705" s="28"/>
      <c r="JV3705" s="28"/>
      <c r="JW3705" s="28"/>
      <c r="JX3705" s="28"/>
      <c r="JY3705" s="28"/>
      <c r="JZ3705" s="28"/>
      <c r="KA3705" s="28"/>
      <c r="KB3705" s="28"/>
      <c r="KC3705" s="28"/>
      <c r="KD3705" s="28"/>
    </row>
    <row r="3706" spans="5:290" x14ac:dyDescent="0.2">
      <c r="E3706" s="31"/>
      <c r="F3706" s="31"/>
      <c r="G3706" s="31"/>
      <c r="H3706" s="31"/>
      <c r="I3706" s="31"/>
      <c r="J3706" s="31"/>
      <c r="K3706" s="31"/>
      <c r="L3706" s="31"/>
      <c r="M3706" s="31"/>
      <c r="N3706" s="31"/>
      <c r="O3706" s="31"/>
      <c r="P3706" s="31"/>
      <c r="Q3706" s="31"/>
      <c r="R3706" s="31"/>
      <c r="S3706" s="31"/>
      <c r="T3706" s="31"/>
      <c r="U3706" s="31"/>
      <c r="V3706" s="31"/>
      <c r="W3706" s="31"/>
      <c r="X3706" s="31"/>
      <c r="Y3706" s="31"/>
      <c r="Z3706" s="31"/>
      <c r="AA3706" s="31"/>
      <c r="AB3706" s="31"/>
      <c r="AC3706" s="31"/>
      <c r="AD3706" s="31"/>
      <c r="AE3706" s="31"/>
      <c r="AF3706" s="31"/>
      <c r="AG3706" s="31"/>
      <c r="AH3706" s="31"/>
      <c r="AI3706" s="31"/>
      <c r="AJ3706" s="31"/>
      <c r="AK3706" s="31"/>
      <c r="AL3706" s="31"/>
      <c r="AM3706" s="31"/>
      <c r="AN3706" s="31"/>
      <c r="AO3706" s="31"/>
      <c r="AP3706" s="31"/>
      <c r="AQ3706" s="31"/>
      <c r="AR3706" s="31"/>
      <c r="AS3706" s="28"/>
      <c r="AT3706" s="28"/>
      <c r="AU3706" s="28"/>
      <c r="AV3706" s="28"/>
      <c r="AW3706" s="28"/>
      <c r="AX3706" s="28"/>
      <c r="AY3706" s="28"/>
      <c r="AZ3706" s="28"/>
      <c r="BA3706" s="28"/>
      <c r="BB3706" s="28"/>
      <c r="BC3706" s="28"/>
      <c r="BD3706" s="28"/>
      <c r="BE3706" s="28"/>
      <c r="BF3706" s="28"/>
      <c r="BG3706" s="28"/>
      <c r="BH3706" s="28"/>
      <c r="BI3706" s="28"/>
      <c r="BJ3706" s="28"/>
      <c r="BK3706" s="28"/>
      <c r="BL3706" s="28"/>
      <c r="BM3706" s="28"/>
      <c r="BN3706" s="28"/>
      <c r="BO3706" s="28"/>
      <c r="BP3706" s="28"/>
      <c r="BQ3706" s="28"/>
      <c r="BR3706" s="28"/>
      <c r="BS3706" s="28"/>
      <c r="BT3706" s="28"/>
      <c r="BU3706" s="28"/>
      <c r="BV3706" s="28"/>
      <c r="BW3706" s="28"/>
      <c r="BX3706" s="28"/>
      <c r="BY3706" s="28"/>
      <c r="BZ3706" s="28"/>
      <c r="CA3706" s="28"/>
      <c r="CB3706" s="28"/>
      <c r="CC3706" s="28"/>
      <c r="CD3706" s="28"/>
      <c r="CE3706" s="28"/>
      <c r="CF3706" s="28"/>
      <c r="CG3706" s="28"/>
      <c r="IP3706" s="28"/>
      <c r="IQ3706" s="28"/>
      <c r="IR3706" s="28"/>
      <c r="IS3706" s="28"/>
      <c r="IT3706" s="28"/>
      <c r="IU3706" s="28"/>
      <c r="IV3706" s="28"/>
      <c r="IW3706" s="28"/>
      <c r="IX3706" s="28"/>
      <c r="IY3706" s="28"/>
      <c r="IZ3706" s="28"/>
      <c r="JA3706" s="28"/>
      <c r="JB3706" s="28"/>
      <c r="JC3706" s="28"/>
      <c r="JD3706" s="28"/>
      <c r="JE3706" s="28"/>
      <c r="JF3706" s="28"/>
      <c r="JG3706" s="28"/>
      <c r="JH3706" s="28"/>
      <c r="JI3706" s="28"/>
      <c r="JJ3706" s="28"/>
      <c r="JK3706" s="28"/>
      <c r="JL3706" s="28"/>
      <c r="JM3706" s="28"/>
      <c r="JN3706" s="28"/>
      <c r="JO3706" s="28"/>
      <c r="JP3706" s="28"/>
      <c r="JQ3706" s="28"/>
      <c r="JR3706" s="28"/>
      <c r="JS3706" s="28"/>
      <c r="JT3706" s="28"/>
      <c r="JU3706" s="28"/>
      <c r="JV3706" s="28"/>
      <c r="JW3706" s="28"/>
      <c r="JX3706" s="28"/>
      <c r="JY3706" s="28"/>
      <c r="JZ3706" s="28"/>
      <c r="KA3706" s="28"/>
      <c r="KB3706" s="28"/>
      <c r="KC3706" s="28"/>
      <c r="KD3706" s="28"/>
    </row>
    <row r="3707" spans="5:290" x14ac:dyDescent="0.2">
      <c r="E3707" s="31"/>
      <c r="F3707" s="31"/>
      <c r="G3707" s="31"/>
      <c r="H3707" s="31"/>
      <c r="I3707" s="31"/>
      <c r="J3707" s="31"/>
      <c r="K3707" s="31"/>
      <c r="L3707" s="31"/>
      <c r="M3707" s="31"/>
      <c r="N3707" s="31"/>
      <c r="O3707" s="31"/>
      <c r="P3707" s="31"/>
      <c r="Q3707" s="31"/>
      <c r="R3707" s="31"/>
      <c r="S3707" s="31"/>
      <c r="T3707" s="31"/>
      <c r="U3707" s="31"/>
      <c r="V3707" s="31"/>
      <c r="W3707" s="31"/>
      <c r="X3707" s="31"/>
      <c r="Y3707" s="31"/>
      <c r="Z3707" s="31"/>
      <c r="AA3707" s="31"/>
      <c r="AB3707" s="31"/>
      <c r="AC3707" s="31"/>
      <c r="AD3707" s="31"/>
      <c r="AE3707" s="31"/>
      <c r="AF3707" s="31"/>
      <c r="AG3707" s="31"/>
      <c r="AH3707" s="31"/>
      <c r="AI3707" s="31"/>
      <c r="AJ3707" s="31"/>
      <c r="AK3707" s="31"/>
      <c r="AL3707" s="31"/>
      <c r="AM3707" s="31"/>
      <c r="AN3707" s="31"/>
      <c r="AO3707" s="31"/>
      <c r="AP3707" s="31"/>
      <c r="AQ3707" s="31"/>
      <c r="AR3707" s="31"/>
      <c r="AS3707" s="28"/>
      <c r="AT3707" s="28"/>
      <c r="AU3707" s="28"/>
      <c r="AV3707" s="28"/>
      <c r="AW3707" s="28"/>
      <c r="AX3707" s="28"/>
      <c r="AY3707" s="28"/>
      <c r="AZ3707" s="28"/>
      <c r="BA3707" s="28"/>
      <c r="BB3707" s="28"/>
      <c r="BC3707" s="28"/>
      <c r="BD3707" s="28"/>
      <c r="BE3707" s="28"/>
      <c r="BF3707" s="28"/>
      <c r="BG3707" s="28"/>
      <c r="BH3707" s="28"/>
      <c r="BI3707" s="28"/>
      <c r="BJ3707" s="28"/>
      <c r="BK3707" s="28"/>
      <c r="BL3707" s="28"/>
      <c r="BM3707" s="28"/>
      <c r="BN3707" s="28"/>
      <c r="BO3707" s="28"/>
      <c r="BP3707" s="28"/>
      <c r="BQ3707" s="28"/>
      <c r="BR3707" s="28"/>
      <c r="BS3707" s="28"/>
      <c r="BT3707" s="28"/>
      <c r="BU3707" s="28"/>
      <c r="BV3707" s="28"/>
      <c r="BW3707" s="28"/>
      <c r="BX3707" s="28"/>
      <c r="BY3707" s="28"/>
      <c r="BZ3707" s="28"/>
      <c r="CA3707" s="28"/>
      <c r="CB3707" s="28"/>
      <c r="CC3707" s="28"/>
      <c r="CD3707" s="28"/>
      <c r="CE3707" s="28"/>
      <c r="CF3707" s="28"/>
      <c r="CG3707" s="28"/>
      <c r="IP3707" s="28"/>
      <c r="IQ3707" s="28"/>
      <c r="IR3707" s="28"/>
      <c r="IS3707" s="28"/>
      <c r="IT3707" s="28"/>
      <c r="IU3707" s="28"/>
      <c r="IV3707" s="28"/>
      <c r="IW3707" s="28"/>
      <c r="IX3707" s="28"/>
      <c r="IY3707" s="28"/>
      <c r="IZ3707" s="28"/>
      <c r="JA3707" s="28"/>
      <c r="JB3707" s="28"/>
      <c r="JC3707" s="28"/>
      <c r="JD3707" s="28"/>
      <c r="JE3707" s="28"/>
      <c r="JF3707" s="28"/>
      <c r="JG3707" s="28"/>
      <c r="JH3707" s="28"/>
      <c r="JI3707" s="28"/>
      <c r="JJ3707" s="28"/>
      <c r="JK3707" s="28"/>
      <c r="JL3707" s="28"/>
      <c r="JM3707" s="28"/>
      <c r="JN3707" s="28"/>
      <c r="JO3707" s="28"/>
      <c r="JP3707" s="28"/>
      <c r="JQ3707" s="28"/>
      <c r="JR3707" s="28"/>
      <c r="JS3707" s="28"/>
      <c r="JT3707" s="28"/>
      <c r="JU3707" s="28"/>
      <c r="JV3707" s="28"/>
      <c r="JW3707" s="28"/>
      <c r="JX3707" s="28"/>
      <c r="JY3707" s="28"/>
      <c r="JZ3707" s="28"/>
      <c r="KA3707" s="28"/>
      <c r="KB3707" s="28"/>
      <c r="KC3707" s="28"/>
      <c r="KD3707" s="28"/>
    </row>
    <row r="3708" spans="5:290" x14ac:dyDescent="0.2">
      <c r="E3708" s="31"/>
      <c r="F3708" s="31"/>
      <c r="G3708" s="31"/>
      <c r="H3708" s="31"/>
      <c r="I3708" s="31"/>
      <c r="J3708" s="31"/>
      <c r="K3708" s="31"/>
      <c r="L3708" s="31"/>
      <c r="M3708" s="31"/>
      <c r="N3708" s="31"/>
      <c r="O3708" s="31"/>
      <c r="P3708" s="31"/>
      <c r="Q3708" s="31"/>
      <c r="R3708" s="31"/>
      <c r="S3708" s="31"/>
      <c r="T3708" s="31"/>
      <c r="U3708" s="31"/>
      <c r="V3708" s="31"/>
      <c r="W3708" s="31"/>
      <c r="X3708" s="31"/>
      <c r="Y3708" s="31"/>
      <c r="Z3708" s="31"/>
      <c r="AA3708" s="31"/>
      <c r="AB3708" s="31"/>
      <c r="AC3708" s="31"/>
      <c r="AD3708" s="31"/>
      <c r="AE3708" s="31"/>
      <c r="AF3708" s="31"/>
      <c r="AG3708" s="31"/>
      <c r="AH3708" s="31"/>
      <c r="AI3708" s="31"/>
      <c r="AJ3708" s="31"/>
      <c r="AK3708" s="31"/>
      <c r="AL3708" s="31"/>
      <c r="AM3708" s="31"/>
      <c r="AN3708" s="31"/>
      <c r="AO3708" s="31"/>
      <c r="AP3708" s="31"/>
      <c r="AQ3708" s="31"/>
      <c r="AR3708" s="31"/>
      <c r="AS3708" s="28"/>
      <c r="AT3708" s="28"/>
      <c r="AU3708" s="28"/>
      <c r="AV3708" s="28"/>
      <c r="AW3708" s="28"/>
      <c r="AX3708" s="28"/>
      <c r="AY3708" s="28"/>
      <c r="AZ3708" s="28"/>
      <c r="BA3708" s="28"/>
      <c r="BB3708" s="28"/>
      <c r="BC3708" s="28"/>
      <c r="BD3708" s="28"/>
      <c r="BE3708" s="28"/>
      <c r="BF3708" s="28"/>
      <c r="BG3708" s="28"/>
      <c r="BH3708" s="28"/>
      <c r="BI3708" s="28"/>
      <c r="BJ3708" s="28"/>
      <c r="BK3708" s="28"/>
      <c r="BL3708" s="28"/>
      <c r="BM3708" s="28"/>
      <c r="BN3708" s="28"/>
      <c r="BO3708" s="28"/>
      <c r="BP3708" s="28"/>
      <c r="BQ3708" s="28"/>
      <c r="BR3708" s="28"/>
      <c r="BS3708" s="28"/>
      <c r="BT3708" s="28"/>
      <c r="BU3708" s="28"/>
      <c r="BV3708" s="28"/>
      <c r="BW3708" s="28"/>
      <c r="BX3708" s="28"/>
      <c r="BY3708" s="28"/>
      <c r="BZ3708" s="28"/>
      <c r="CA3708" s="28"/>
      <c r="CB3708" s="28"/>
      <c r="CC3708" s="28"/>
      <c r="CD3708" s="28"/>
      <c r="CE3708" s="28"/>
      <c r="CF3708" s="28"/>
      <c r="CG3708" s="28"/>
      <c r="IP3708" s="28"/>
      <c r="IQ3708" s="28"/>
      <c r="IR3708" s="28"/>
      <c r="IS3708" s="28"/>
      <c r="IT3708" s="28"/>
      <c r="IU3708" s="28"/>
      <c r="IV3708" s="28"/>
      <c r="IW3708" s="28"/>
      <c r="IX3708" s="28"/>
      <c r="IY3708" s="28"/>
      <c r="IZ3708" s="28"/>
      <c r="JA3708" s="28"/>
      <c r="JB3708" s="28"/>
      <c r="JC3708" s="28"/>
      <c r="JD3708" s="28"/>
      <c r="JE3708" s="28"/>
      <c r="JF3708" s="28"/>
      <c r="JG3708" s="28"/>
      <c r="JH3708" s="28"/>
      <c r="JI3708" s="28"/>
      <c r="JJ3708" s="28"/>
      <c r="JK3708" s="28"/>
      <c r="JL3708" s="28"/>
      <c r="JM3708" s="28"/>
      <c r="JN3708" s="28"/>
      <c r="JO3708" s="28"/>
      <c r="JP3708" s="28"/>
      <c r="JQ3708" s="28"/>
      <c r="JR3708" s="28"/>
      <c r="JS3708" s="28"/>
      <c r="JT3708" s="28"/>
      <c r="JU3708" s="28"/>
      <c r="JV3708" s="28"/>
      <c r="JW3708" s="28"/>
      <c r="JX3708" s="28"/>
      <c r="JY3708" s="28"/>
      <c r="JZ3708" s="28"/>
      <c r="KA3708" s="28"/>
      <c r="KB3708" s="28"/>
      <c r="KC3708" s="28"/>
      <c r="KD3708" s="28"/>
    </row>
    <row r="3709" spans="5:290" x14ac:dyDescent="0.2">
      <c r="E3709" s="31"/>
      <c r="F3709" s="31"/>
      <c r="G3709" s="31"/>
      <c r="H3709" s="31"/>
      <c r="I3709" s="31"/>
      <c r="J3709" s="31"/>
      <c r="K3709" s="31"/>
      <c r="L3709" s="31"/>
      <c r="M3709" s="31"/>
      <c r="N3709" s="31"/>
      <c r="O3709" s="31"/>
      <c r="P3709" s="31"/>
      <c r="Q3709" s="31"/>
      <c r="R3709" s="31"/>
      <c r="S3709" s="31"/>
      <c r="T3709" s="31"/>
      <c r="U3709" s="31"/>
      <c r="V3709" s="31"/>
      <c r="W3709" s="31"/>
      <c r="X3709" s="31"/>
      <c r="Y3709" s="31"/>
      <c r="Z3709" s="31"/>
      <c r="AA3709" s="31"/>
      <c r="AB3709" s="31"/>
      <c r="AC3709" s="31"/>
      <c r="AD3709" s="31"/>
      <c r="AE3709" s="31"/>
      <c r="AF3709" s="31"/>
      <c r="AG3709" s="31"/>
      <c r="AH3709" s="31"/>
      <c r="AI3709" s="31"/>
      <c r="AJ3709" s="31"/>
      <c r="AK3709" s="31"/>
      <c r="AL3709" s="31"/>
      <c r="AM3709" s="31"/>
      <c r="AN3709" s="31"/>
      <c r="AO3709" s="31"/>
      <c r="AP3709" s="31"/>
      <c r="AQ3709" s="31"/>
      <c r="AR3709" s="31"/>
      <c r="AS3709" s="28"/>
      <c r="AT3709" s="28"/>
      <c r="AU3709" s="28"/>
      <c r="AV3709" s="28"/>
      <c r="AW3709" s="28"/>
      <c r="AX3709" s="28"/>
      <c r="AY3709" s="28"/>
      <c r="AZ3709" s="28"/>
      <c r="BA3709" s="28"/>
      <c r="BB3709" s="28"/>
      <c r="BC3709" s="28"/>
      <c r="BD3709" s="28"/>
      <c r="BE3709" s="28"/>
      <c r="BF3709" s="28"/>
      <c r="BG3709" s="28"/>
      <c r="BH3709" s="28"/>
      <c r="BI3709" s="28"/>
      <c r="BJ3709" s="28"/>
      <c r="BK3709" s="28"/>
      <c r="BL3709" s="28"/>
      <c r="BM3709" s="28"/>
      <c r="BN3709" s="28"/>
      <c r="BO3709" s="28"/>
      <c r="BP3709" s="28"/>
      <c r="BQ3709" s="28"/>
      <c r="BR3709" s="28"/>
      <c r="BS3709" s="28"/>
      <c r="BT3709" s="28"/>
      <c r="BU3709" s="28"/>
      <c r="BV3709" s="28"/>
      <c r="BW3709" s="28"/>
      <c r="BX3709" s="28"/>
      <c r="BY3709" s="28"/>
      <c r="BZ3709" s="28"/>
      <c r="CA3709" s="28"/>
      <c r="CB3709" s="28"/>
      <c r="CC3709" s="28"/>
      <c r="CD3709" s="28"/>
      <c r="CE3709" s="28"/>
      <c r="CF3709" s="28"/>
      <c r="CG3709" s="28"/>
      <c r="IP3709" s="28"/>
      <c r="IQ3709" s="28"/>
      <c r="IR3709" s="28"/>
      <c r="IS3709" s="28"/>
      <c r="IT3709" s="28"/>
      <c r="IU3709" s="28"/>
      <c r="IV3709" s="28"/>
      <c r="IW3709" s="28"/>
      <c r="IX3709" s="28"/>
      <c r="IY3709" s="28"/>
      <c r="IZ3709" s="28"/>
      <c r="JA3709" s="28"/>
      <c r="JB3709" s="28"/>
      <c r="JC3709" s="28"/>
      <c r="JD3709" s="28"/>
      <c r="JE3709" s="28"/>
      <c r="JF3709" s="28"/>
      <c r="JG3709" s="28"/>
      <c r="JH3709" s="28"/>
      <c r="JI3709" s="28"/>
      <c r="JJ3709" s="28"/>
      <c r="JK3709" s="28"/>
      <c r="JL3709" s="28"/>
      <c r="JM3709" s="28"/>
      <c r="JN3709" s="28"/>
      <c r="JO3709" s="28"/>
      <c r="JP3709" s="28"/>
      <c r="JQ3709" s="28"/>
      <c r="JR3709" s="28"/>
      <c r="JS3709" s="28"/>
      <c r="JT3709" s="28"/>
      <c r="JU3709" s="28"/>
      <c r="JV3709" s="28"/>
      <c r="JW3709" s="28"/>
      <c r="JX3709" s="28"/>
      <c r="JY3709" s="28"/>
      <c r="JZ3709" s="28"/>
      <c r="KA3709" s="28"/>
      <c r="KB3709" s="28"/>
      <c r="KC3709" s="28"/>
      <c r="KD3709" s="28"/>
    </row>
    <row r="3710" spans="5:290" x14ac:dyDescent="0.2">
      <c r="E3710" s="31"/>
      <c r="F3710" s="31"/>
      <c r="G3710" s="31"/>
      <c r="H3710" s="31"/>
      <c r="I3710" s="31"/>
      <c r="J3710" s="31"/>
      <c r="K3710" s="31"/>
      <c r="L3710" s="31"/>
      <c r="M3710" s="31"/>
      <c r="N3710" s="31"/>
      <c r="O3710" s="31"/>
      <c r="P3710" s="31"/>
      <c r="Q3710" s="31"/>
      <c r="R3710" s="31"/>
      <c r="S3710" s="31"/>
      <c r="T3710" s="31"/>
      <c r="U3710" s="31"/>
      <c r="V3710" s="31"/>
      <c r="W3710" s="31"/>
      <c r="X3710" s="31"/>
      <c r="Y3710" s="31"/>
      <c r="Z3710" s="31"/>
      <c r="AA3710" s="31"/>
      <c r="AB3710" s="31"/>
      <c r="AC3710" s="31"/>
      <c r="AD3710" s="31"/>
      <c r="AE3710" s="31"/>
      <c r="AF3710" s="31"/>
      <c r="AG3710" s="31"/>
      <c r="AH3710" s="31"/>
      <c r="AI3710" s="31"/>
      <c r="AJ3710" s="31"/>
      <c r="AK3710" s="31"/>
      <c r="AL3710" s="31"/>
      <c r="AM3710" s="31"/>
      <c r="AN3710" s="31"/>
      <c r="AO3710" s="31"/>
      <c r="AP3710" s="31"/>
      <c r="AQ3710" s="31"/>
      <c r="AR3710" s="31"/>
      <c r="AS3710" s="28"/>
      <c r="AT3710" s="28"/>
      <c r="AU3710" s="28"/>
      <c r="AV3710" s="28"/>
      <c r="AW3710" s="28"/>
      <c r="AX3710" s="28"/>
      <c r="AY3710" s="28"/>
      <c r="AZ3710" s="28"/>
      <c r="BA3710" s="28"/>
      <c r="BB3710" s="28"/>
      <c r="BC3710" s="28"/>
      <c r="BD3710" s="28"/>
      <c r="BE3710" s="28"/>
      <c r="BF3710" s="28"/>
      <c r="BG3710" s="28"/>
      <c r="BH3710" s="28"/>
      <c r="BI3710" s="28"/>
      <c r="BJ3710" s="28"/>
      <c r="BK3710" s="28"/>
      <c r="BL3710" s="28"/>
      <c r="BM3710" s="28"/>
      <c r="BN3710" s="28"/>
      <c r="BO3710" s="28"/>
      <c r="BP3710" s="28"/>
      <c r="BQ3710" s="28"/>
      <c r="BR3710" s="28"/>
      <c r="BS3710" s="28"/>
      <c r="BT3710" s="28"/>
      <c r="BU3710" s="28"/>
      <c r="BV3710" s="28"/>
      <c r="BW3710" s="28"/>
      <c r="BX3710" s="28"/>
      <c r="BY3710" s="28"/>
      <c r="BZ3710" s="28"/>
      <c r="CA3710" s="28"/>
      <c r="CB3710" s="28"/>
      <c r="CC3710" s="28"/>
      <c r="CD3710" s="28"/>
      <c r="CE3710" s="28"/>
      <c r="CF3710" s="28"/>
      <c r="CG3710" s="28"/>
      <c r="IP3710" s="28"/>
      <c r="IQ3710" s="28"/>
      <c r="IR3710" s="28"/>
      <c r="IS3710" s="28"/>
      <c r="IT3710" s="28"/>
      <c r="IU3710" s="28"/>
      <c r="IV3710" s="28"/>
      <c r="IW3710" s="28"/>
      <c r="IX3710" s="28"/>
      <c r="IY3710" s="28"/>
      <c r="IZ3710" s="28"/>
      <c r="JA3710" s="28"/>
      <c r="JB3710" s="28"/>
      <c r="JC3710" s="28"/>
      <c r="JD3710" s="28"/>
      <c r="JE3710" s="28"/>
      <c r="JF3710" s="28"/>
      <c r="JG3710" s="28"/>
      <c r="JH3710" s="28"/>
      <c r="JI3710" s="28"/>
      <c r="JJ3710" s="28"/>
      <c r="JK3710" s="28"/>
      <c r="JL3710" s="28"/>
      <c r="JM3710" s="28"/>
      <c r="JN3710" s="28"/>
      <c r="JO3710" s="28"/>
      <c r="JP3710" s="28"/>
      <c r="JQ3710" s="28"/>
      <c r="JR3710" s="28"/>
      <c r="JS3710" s="28"/>
      <c r="JT3710" s="28"/>
      <c r="JU3710" s="28"/>
      <c r="JV3710" s="28"/>
      <c r="JW3710" s="28"/>
      <c r="JX3710" s="28"/>
      <c r="JY3710" s="28"/>
      <c r="JZ3710" s="28"/>
      <c r="KA3710" s="28"/>
      <c r="KB3710" s="28"/>
      <c r="KC3710" s="28"/>
      <c r="KD3710" s="28"/>
    </row>
    <row r="3711" spans="5:290" x14ac:dyDescent="0.2">
      <c r="E3711" s="31"/>
      <c r="F3711" s="31"/>
      <c r="G3711" s="31"/>
      <c r="H3711" s="31"/>
      <c r="I3711" s="31"/>
      <c r="J3711" s="31"/>
      <c r="K3711" s="31"/>
      <c r="L3711" s="31"/>
      <c r="M3711" s="31"/>
      <c r="N3711" s="31"/>
      <c r="O3711" s="31"/>
      <c r="P3711" s="31"/>
      <c r="Q3711" s="31"/>
      <c r="R3711" s="31"/>
      <c r="S3711" s="31"/>
      <c r="T3711" s="31"/>
      <c r="U3711" s="31"/>
      <c r="V3711" s="31"/>
      <c r="W3711" s="31"/>
      <c r="X3711" s="31"/>
      <c r="Y3711" s="31"/>
      <c r="Z3711" s="31"/>
      <c r="AA3711" s="31"/>
      <c r="AB3711" s="31"/>
      <c r="AC3711" s="31"/>
      <c r="AD3711" s="31"/>
      <c r="AE3711" s="31"/>
      <c r="AF3711" s="31"/>
      <c r="AG3711" s="31"/>
      <c r="AH3711" s="31"/>
      <c r="AI3711" s="31"/>
      <c r="AJ3711" s="31"/>
      <c r="AK3711" s="31"/>
      <c r="AL3711" s="31"/>
      <c r="AM3711" s="31"/>
      <c r="AN3711" s="31"/>
      <c r="AO3711" s="31"/>
      <c r="AP3711" s="31"/>
      <c r="AQ3711" s="31"/>
      <c r="AR3711" s="31"/>
      <c r="AS3711" s="28"/>
      <c r="AT3711" s="28"/>
      <c r="AU3711" s="28"/>
      <c r="AV3711" s="28"/>
      <c r="AW3711" s="28"/>
      <c r="AX3711" s="28"/>
      <c r="AY3711" s="28"/>
      <c r="AZ3711" s="28"/>
      <c r="BA3711" s="28"/>
      <c r="BB3711" s="28"/>
      <c r="BC3711" s="28"/>
      <c r="BD3711" s="28"/>
      <c r="BE3711" s="28"/>
      <c r="BF3711" s="28"/>
      <c r="BG3711" s="28"/>
      <c r="BH3711" s="28"/>
      <c r="BI3711" s="28"/>
      <c r="BJ3711" s="28"/>
      <c r="BK3711" s="28"/>
      <c r="BL3711" s="28"/>
      <c r="BM3711" s="28"/>
      <c r="BN3711" s="28"/>
      <c r="BO3711" s="28"/>
      <c r="BP3711" s="28"/>
      <c r="BQ3711" s="28"/>
      <c r="BR3711" s="28"/>
      <c r="BS3711" s="28"/>
      <c r="BT3711" s="28"/>
      <c r="BU3711" s="28"/>
      <c r="BV3711" s="28"/>
      <c r="BW3711" s="28"/>
      <c r="BX3711" s="28"/>
      <c r="BY3711" s="28"/>
      <c r="BZ3711" s="28"/>
      <c r="CA3711" s="28"/>
      <c r="CB3711" s="28"/>
      <c r="CC3711" s="28"/>
      <c r="CD3711" s="28"/>
      <c r="CE3711" s="28"/>
      <c r="CF3711" s="28"/>
      <c r="CG3711" s="28"/>
      <c r="IP3711" s="28"/>
      <c r="IQ3711" s="28"/>
      <c r="IR3711" s="28"/>
      <c r="IS3711" s="28"/>
      <c r="IT3711" s="28"/>
      <c r="IU3711" s="28"/>
      <c r="IV3711" s="28"/>
      <c r="IW3711" s="28"/>
      <c r="IX3711" s="28"/>
      <c r="IY3711" s="28"/>
      <c r="IZ3711" s="28"/>
      <c r="JA3711" s="28"/>
      <c r="JB3711" s="28"/>
      <c r="JC3711" s="28"/>
      <c r="JD3711" s="28"/>
      <c r="JE3711" s="28"/>
      <c r="JF3711" s="28"/>
      <c r="JG3711" s="28"/>
      <c r="JH3711" s="28"/>
      <c r="JI3711" s="28"/>
      <c r="JJ3711" s="28"/>
      <c r="JK3711" s="28"/>
      <c r="JL3711" s="28"/>
      <c r="JM3711" s="28"/>
      <c r="JN3711" s="28"/>
      <c r="JO3711" s="28"/>
      <c r="JP3711" s="28"/>
      <c r="JQ3711" s="28"/>
      <c r="JR3711" s="28"/>
      <c r="JS3711" s="28"/>
      <c r="JT3711" s="28"/>
      <c r="JU3711" s="28"/>
      <c r="JV3711" s="28"/>
      <c r="JW3711" s="28"/>
      <c r="JX3711" s="28"/>
      <c r="JY3711" s="28"/>
      <c r="JZ3711" s="28"/>
      <c r="KA3711" s="28"/>
      <c r="KB3711" s="28"/>
      <c r="KC3711" s="28"/>
      <c r="KD3711" s="28"/>
    </row>
    <row r="3712" spans="5:290" x14ac:dyDescent="0.2">
      <c r="E3712" s="31"/>
      <c r="F3712" s="31"/>
      <c r="G3712" s="31"/>
      <c r="H3712" s="31"/>
      <c r="I3712" s="31"/>
      <c r="J3712" s="31"/>
      <c r="K3712" s="31"/>
      <c r="L3712" s="31"/>
      <c r="M3712" s="31"/>
      <c r="N3712" s="31"/>
      <c r="O3712" s="31"/>
      <c r="P3712" s="31"/>
      <c r="Q3712" s="31"/>
      <c r="R3712" s="31"/>
      <c r="S3712" s="31"/>
      <c r="T3712" s="31"/>
      <c r="U3712" s="31"/>
      <c r="V3712" s="31"/>
      <c r="W3712" s="31"/>
      <c r="X3712" s="31"/>
      <c r="Y3712" s="31"/>
      <c r="Z3712" s="31"/>
      <c r="AA3712" s="31"/>
      <c r="AB3712" s="31"/>
      <c r="AC3712" s="31"/>
      <c r="AD3712" s="31"/>
      <c r="AE3712" s="31"/>
      <c r="AF3712" s="31"/>
      <c r="AG3712" s="31"/>
      <c r="AH3712" s="31"/>
      <c r="AI3712" s="31"/>
      <c r="AJ3712" s="31"/>
      <c r="AK3712" s="31"/>
      <c r="AL3712" s="31"/>
      <c r="AM3712" s="31"/>
      <c r="AN3712" s="31"/>
      <c r="AO3712" s="31"/>
      <c r="AP3712" s="31"/>
      <c r="AQ3712" s="31"/>
      <c r="AR3712" s="31"/>
      <c r="AS3712" s="28"/>
      <c r="AT3712" s="28"/>
      <c r="AU3712" s="28"/>
      <c r="AV3712" s="28"/>
      <c r="AW3712" s="28"/>
      <c r="AX3712" s="28"/>
      <c r="AY3712" s="28"/>
      <c r="AZ3712" s="28"/>
      <c r="BA3712" s="28"/>
      <c r="BB3712" s="28"/>
      <c r="BC3712" s="28"/>
      <c r="BD3712" s="28"/>
      <c r="BE3712" s="28"/>
      <c r="BF3712" s="28"/>
      <c r="BG3712" s="28"/>
      <c r="BH3712" s="28"/>
      <c r="BI3712" s="28"/>
      <c r="BJ3712" s="28"/>
      <c r="BK3712" s="28"/>
      <c r="BL3712" s="28"/>
      <c r="BM3712" s="28"/>
      <c r="BN3712" s="28"/>
      <c r="BO3712" s="28"/>
      <c r="BP3712" s="28"/>
      <c r="BQ3712" s="28"/>
      <c r="BR3712" s="28"/>
      <c r="BS3712" s="28"/>
      <c r="BT3712" s="28"/>
      <c r="BU3712" s="28"/>
      <c r="BV3712" s="28"/>
      <c r="BW3712" s="28"/>
      <c r="BX3712" s="28"/>
      <c r="BY3712" s="28"/>
      <c r="BZ3712" s="28"/>
      <c r="CA3712" s="28"/>
      <c r="CB3712" s="28"/>
      <c r="CC3712" s="28"/>
      <c r="CD3712" s="28"/>
      <c r="CE3712" s="28"/>
      <c r="CF3712" s="28"/>
      <c r="CG3712" s="28"/>
      <c r="IP3712" s="28"/>
      <c r="IQ3712" s="28"/>
      <c r="IR3712" s="28"/>
      <c r="IS3712" s="28"/>
      <c r="IT3712" s="28"/>
      <c r="IU3712" s="28"/>
      <c r="IV3712" s="28"/>
      <c r="IW3712" s="28"/>
      <c r="IX3712" s="28"/>
      <c r="IY3712" s="28"/>
      <c r="IZ3712" s="28"/>
      <c r="JA3712" s="28"/>
      <c r="JB3712" s="28"/>
      <c r="JC3712" s="28"/>
      <c r="JD3712" s="28"/>
      <c r="JE3712" s="28"/>
      <c r="JF3712" s="28"/>
      <c r="JG3712" s="28"/>
      <c r="JH3712" s="28"/>
      <c r="JI3712" s="28"/>
      <c r="JJ3712" s="28"/>
      <c r="JK3712" s="28"/>
      <c r="JL3712" s="28"/>
      <c r="JM3712" s="28"/>
      <c r="JN3712" s="28"/>
      <c r="JO3712" s="28"/>
      <c r="JP3712" s="28"/>
      <c r="JQ3712" s="28"/>
      <c r="JR3712" s="28"/>
      <c r="JS3712" s="28"/>
      <c r="JT3712" s="28"/>
      <c r="JU3712" s="28"/>
      <c r="JV3712" s="28"/>
      <c r="JW3712" s="28"/>
      <c r="JX3712" s="28"/>
      <c r="JY3712" s="28"/>
      <c r="JZ3712" s="28"/>
      <c r="KA3712" s="28"/>
      <c r="KB3712" s="28"/>
      <c r="KC3712" s="28"/>
      <c r="KD3712" s="28"/>
    </row>
    <row r="3713" spans="5:290" x14ac:dyDescent="0.2">
      <c r="E3713" s="31"/>
      <c r="F3713" s="31"/>
      <c r="G3713" s="31"/>
      <c r="H3713" s="31"/>
      <c r="I3713" s="31"/>
      <c r="J3713" s="31"/>
      <c r="K3713" s="31"/>
      <c r="L3713" s="31"/>
      <c r="M3713" s="31"/>
      <c r="N3713" s="31"/>
      <c r="O3713" s="31"/>
      <c r="P3713" s="31"/>
      <c r="Q3713" s="31"/>
      <c r="R3713" s="31"/>
      <c r="S3713" s="31"/>
      <c r="T3713" s="31"/>
      <c r="U3713" s="31"/>
      <c r="V3713" s="31"/>
      <c r="W3713" s="31"/>
      <c r="X3713" s="31"/>
      <c r="Y3713" s="31"/>
      <c r="Z3713" s="31"/>
      <c r="AA3713" s="31"/>
      <c r="AB3713" s="31"/>
      <c r="AC3713" s="31"/>
      <c r="AD3713" s="31"/>
      <c r="AE3713" s="31"/>
      <c r="AF3713" s="31"/>
      <c r="AG3713" s="31"/>
      <c r="AH3713" s="31"/>
      <c r="AI3713" s="31"/>
      <c r="AJ3713" s="31"/>
      <c r="AK3713" s="31"/>
      <c r="AL3713" s="31"/>
      <c r="AM3713" s="31"/>
      <c r="AN3713" s="31"/>
      <c r="AO3713" s="31"/>
      <c r="AP3713" s="31"/>
      <c r="AQ3713" s="31"/>
      <c r="AR3713" s="31"/>
      <c r="AS3713" s="28"/>
      <c r="AT3713" s="28"/>
      <c r="AU3713" s="28"/>
      <c r="AV3713" s="28"/>
      <c r="AW3713" s="28"/>
      <c r="AX3713" s="28"/>
      <c r="AY3713" s="28"/>
      <c r="AZ3713" s="28"/>
      <c r="BA3713" s="28"/>
      <c r="BB3713" s="28"/>
      <c r="BC3713" s="28"/>
      <c r="BD3713" s="28"/>
      <c r="BE3713" s="28"/>
      <c r="BF3713" s="28"/>
      <c r="BG3713" s="28"/>
      <c r="BH3713" s="28"/>
      <c r="BI3713" s="28"/>
      <c r="BJ3713" s="28"/>
      <c r="BK3713" s="28"/>
      <c r="BL3713" s="28"/>
      <c r="BM3713" s="28"/>
      <c r="BN3713" s="28"/>
      <c r="BO3713" s="28"/>
      <c r="BP3713" s="28"/>
      <c r="BQ3713" s="28"/>
      <c r="BR3713" s="28"/>
      <c r="BS3713" s="28"/>
      <c r="BT3713" s="28"/>
      <c r="BU3713" s="28"/>
      <c r="BV3713" s="28"/>
      <c r="BW3713" s="28"/>
      <c r="BX3713" s="28"/>
      <c r="BY3713" s="28"/>
      <c r="BZ3713" s="28"/>
      <c r="CA3713" s="28"/>
      <c r="CB3713" s="28"/>
      <c r="CC3713" s="28"/>
      <c r="CD3713" s="28"/>
      <c r="CE3713" s="28"/>
      <c r="CF3713" s="28"/>
      <c r="CG3713" s="28"/>
      <c r="IP3713" s="28"/>
      <c r="IQ3713" s="28"/>
      <c r="IR3713" s="28"/>
      <c r="IS3713" s="28"/>
      <c r="IT3713" s="28"/>
      <c r="IU3713" s="28"/>
      <c r="IV3713" s="28"/>
      <c r="IW3713" s="28"/>
      <c r="IX3713" s="28"/>
      <c r="IY3713" s="28"/>
      <c r="IZ3713" s="28"/>
      <c r="JA3713" s="28"/>
      <c r="JB3713" s="28"/>
      <c r="JC3713" s="28"/>
      <c r="JD3713" s="28"/>
      <c r="JE3713" s="28"/>
      <c r="JF3713" s="28"/>
      <c r="JG3713" s="28"/>
      <c r="JH3713" s="28"/>
      <c r="JI3713" s="28"/>
      <c r="JJ3713" s="28"/>
      <c r="JK3713" s="28"/>
      <c r="JL3713" s="28"/>
      <c r="JM3713" s="28"/>
      <c r="JN3713" s="28"/>
      <c r="JO3713" s="28"/>
      <c r="JP3713" s="28"/>
      <c r="JQ3713" s="28"/>
      <c r="JR3713" s="28"/>
      <c r="JS3713" s="28"/>
      <c r="JT3713" s="28"/>
      <c r="JU3713" s="28"/>
      <c r="JV3713" s="28"/>
      <c r="JW3713" s="28"/>
      <c r="JX3713" s="28"/>
      <c r="JY3713" s="28"/>
      <c r="JZ3713" s="28"/>
      <c r="KA3713" s="28"/>
      <c r="KB3713" s="28"/>
      <c r="KC3713" s="28"/>
      <c r="KD3713" s="28"/>
    </row>
    <row r="3714" spans="5:290" x14ac:dyDescent="0.2">
      <c r="E3714" s="31"/>
      <c r="F3714" s="31"/>
      <c r="G3714" s="31"/>
      <c r="H3714" s="31"/>
      <c r="I3714" s="31"/>
      <c r="J3714" s="31"/>
      <c r="K3714" s="31"/>
      <c r="L3714" s="31"/>
      <c r="M3714" s="31"/>
      <c r="N3714" s="31"/>
      <c r="O3714" s="31"/>
      <c r="P3714" s="31"/>
      <c r="Q3714" s="31"/>
      <c r="R3714" s="31"/>
      <c r="S3714" s="31"/>
      <c r="T3714" s="31"/>
      <c r="U3714" s="31"/>
      <c r="V3714" s="31"/>
      <c r="W3714" s="31"/>
      <c r="X3714" s="31"/>
      <c r="Y3714" s="31"/>
      <c r="Z3714" s="31"/>
      <c r="AA3714" s="31"/>
      <c r="AB3714" s="31"/>
      <c r="AC3714" s="31"/>
      <c r="AD3714" s="31"/>
      <c r="AE3714" s="31"/>
      <c r="AF3714" s="31"/>
      <c r="AG3714" s="31"/>
      <c r="AH3714" s="31"/>
      <c r="AI3714" s="31"/>
      <c r="AJ3714" s="31"/>
      <c r="AK3714" s="31"/>
      <c r="AL3714" s="31"/>
      <c r="AM3714" s="31"/>
      <c r="AN3714" s="31"/>
      <c r="AO3714" s="31"/>
      <c r="AP3714" s="31"/>
      <c r="AQ3714" s="31"/>
      <c r="AR3714" s="31"/>
      <c r="AS3714" s="28"/>
      <c r="AT3714" s="28"/>
      <c r="AU3714" s="28"/>
      <c r="AV3714" s="28"/>
      <c r="AW3714" s="28"/>
      <c r="AX3714" s="28"/>
      <c r="AY3714" s="28"/>
      <c r="AZ3714" s="28"/>
      <c r="BA3714" s="28"/>
      <c r="BB3714" s="28"/>
      <c r="BC3714" s="28"/>
      <c r="BD3714" s="28"/>
      <c r="BE3714" s="28"/>
      <c r="BF3714" s="28"/>
      <c r="BG3714" s="28"/>
      <c r="BH3714" s="28"/>
      <c r="BI3714" s="28"/>
      <c r="BJ3714" s="28"/>
      <c r="BK3714" s="28"/>
      <c r="BL3714" s="28"/>
      <c r="BM3714" s="28"/>
      <c r="BN3714" s="28"/>
      <c r="BO3714" s="28"/>
      <c r="BP3714" s="28"/>
      <c r="BQ3714" s="28"/>
      <c r="BR3714" s="28"/>
      <c r="BS3714" s="28"/>
      <c r="BT3714" s="28"/>
      <c r="BU3714" s="28"/>
      <c r="BV3714" s="28"/>
      <c r="BW3714" s="28"/>
      <c r="BX3714" s="28"/>
      <c r="BY3714" s="28"/>
      <c r="BZ3714" s="28"/>
      <c r="CA3714" s="28"/>
      <c r="CB3714" s="28"/>
      <c r="CC3714" s="28"/>
      <c r="CD3714" s="28"/>
      <c r="CE3714" s="28"/>
      <c r="CF3714" s="28"/>
      <c r="CG3714" s="28"/>
      <c r="IP3714" s="28"/>
      <c r="IQ3714" s="28"/>
      <c r="IR3714" s="28"/>
      <c r="IS3714" s="28"/>
      <c r="IT3714" s="28"/>
      <c r="IU3714" s="28"/>
      <c r="IV3714" s="28"/>
      <c r="IW3714" s="28"/>
      <c r="IX3714" s="28"/>
      <c r="IY3714" s="28"/>
      <c r="IZ3714" s="28"/>
      <c r="JA3714" s="28"/>
      <c r="JB3714" s="28"/>
      <c r="JC3714" s="28"/>
      <c r="JD3714" s="28"/>
      <c r="JE3714" s="28"/>
      <c r="JF3714" s="28"/>
      <c r="JG3714" s="28"/>
      <c r="JH3714" s="28"/>
      <c r="JI3714" s="28"/>
      <c r="JJ3714" s="28"/>
      <c r="JK3714" s="28"/>
      <c r="JL3714" s="28"/>
      <c r="JM3714" s="28"/>
      <c r="JN3714" s="28"/>
      <c r="JO3714" s="28"/>
      <c r="JP3714" s="28"/>
      <c r="JQ3714" s="28"/>
      <c r="JR3714" s="28"/>
      <c r="JS3714" s="28"/>
      <c r="JT3714" s="28"/>
      <c r="JU3714" s="28"/>
      <c r="JV3714" s="28"/>
      <c r="JW3714" s="28"/>
      <c r="JX3714" s="28"/>
      <c r="JY3714" s="28"/>
      <c r="JZ3714" s="28"/>
      <c r="KA3714" s="28"/>
      <c r="KB3714" s="28"/>
      <c r="KC3714" s="28"/>
      <c r="KD3714" s="28"/>
    </row>
    <row r="3715" spans="5:290" x14ac:dyDescent="0.2">
      <c r="E3715" s="31"/>
      <c r="F3715" s="31"/>
      <c r="G3715" s="31"/>
      <c r="H3715" s="31"/>
      <c r="I3715" s="31"/>
      <c r="J3715" s="31"/>
      <c r="K3715" s="31"/>
      <c r="L3715" s="31"/>
      <c r="M3715" s="31"/>
      <c r="N3715" s="31"/>
      <c r="O3715" s="31"/>
      <c r="P3715" s="31"/>
      <c r="Q3715" s="31"/>
      <c r="R3715" s="31"/>
      <c r="S3715" s="31"/>
      <c r="T3715" s="31"/>
      <c r="U3715" s="31"/>
      <c r="V3715" s="31"/>
      <c r="W3715" s="31"/>
      <c r="X3715" s="31"/>
      <c r="Y3715" s="31"/>
      <c r="Z3715" s="31"/>
      <c r="AA3715" s="31"/>
      <c r="AB3715" s="31"/>
      <c r="AC3715" s="31"/>
      <c r="AD3715" s="31"/>
      <c r="AE3715" s="31"/>
      <c r="AF3715" s="31"/>
      <c r="AG3715" s="31"/>
      <c r="AH3715" s="31"/>
      <c r="AI3715" s="31"/>
      <c r="AJ3715" s="31"/>
      <c r="AK3715" s="31"/>
      <c r="AL3715" s="31"/>
      <c r="AM3715" s="31"/>
      <c r="AN3715" s="31"/>
      <c r="AO3715" s="31"/>
      <c r="AP3715" s="31"/>
      <c r="AQ3715" s="31"/>
      <c r="AR3715" s="31"/>
      <c r="AS3715" s="28"/>
      <c r="AT3715" s="28"/>
      <c r="AU3715" s="28"/>
      <c r="AV3715" s="28"/>
      <c r="AW3715" s="28"/>
      <c r="AX3715" s="28"/>
      <c r="AY3715" s="28"/>
      <c r="AZ3715" s="28"/>
      <c r="BA3715" s="28"/>
      <c r="BB3715" s="28"/>
      <c r="BC3715" s="28"/>
      <c r="BD3715" s="28"/>
      <c r="BE3715" s="28"/>
      <c r="BF3715" s="28"/>
      <c r="BG3715" s="28"/>
      <c r="BH3715" s="28"/>
      <c r="BI3715" s="28"/>
      <c r="BJ3715" s="28"/>
      <c r="BK3715" s="28"/>
      <c r="BL3715" s="28"/>
      <c r="BM3715" s="28"/>
      <c r="BN3715" s="28"/>
      <c r="BO3715" s="28"/>
      <c r="BP3715" s="28"/>
      <c r="BQ3715" s="28"/>
      <c r="BR3715" s="28"/>
      <c r="BS3715" s="28"/>
      <c r="BT3715" s="28"/>
      <c r="BU3715" s="28"/>
      <c r="BV3715" s="28"/>
      <c r="BW3715" s="28"/>
      <c r="BX3715" s="28"/>
      <c r="BY3715" s="28"/>
      <c r="BZ3715" s="28"/>
      <c r="CA3715" s="28"/>
      <c r="CB3715" s="28"/>
      <c r="CC3715" s="28"/>
      <c r="CD3715" s="28"/>
      <c r="CE3715" s="28"/>
      <c r="CF3715" s="28"/>
      <c r="CG3715" s="28"/>
      <c r="IP3715" s="28"/>
      <c r="IQ3715" s="28"/>
      <c r="IR3715" s="28"/>
      <c r="IS3715" s="28"/>
      <c r="IT3715" s="28"/>
      <c r="IU3715" s="28"/>
      <c r="IV3715" s="28"/>
      <c r="IW3715" s="28"/>
      <c r="IX3715" s="28"/>
      <c r="IY3715" s="28"/>
      <c r="IZ3715" s="28"/>
      <c r="JA3715" s="28"/>
      <c r="JB3715" s="28"/>
      <c r="JC3715" s="28"/>
      <c r="JD3715" s="28"/>
      <c r="JE3715" s="28"/>
      <c r="JF3715" s="28"/>
      <c r="JG3715" s="28"/>
      <c r="JH3715" s="28"/>
      <c r="JI3715" s="28"/>
      <c r="JJ3715" s="28"/>
      <c r="JK3715" s="28"/>
      <c r="JL3715" s="28"/>
      <c r="JM3715" s="28"/>
      <c r="JN3715" s="28"/>
      <c r="JO3715" s="28"/>
      <c r="JP3715" s="28"/>
      <c r="JQ3715" s="28"/>
      <c r="JR3715" s="28"/>
      <c r="JS3715" s="28"/>
      <c r="JT3715" s="28"/>
      <c r="JU3715" s="28"/>
      <c r="JV3715" s="28"/>
      <c r="JW3715" s="28"/>
      <c r="JX3715" s="28"/>
      <c r="JY3715" s="28"/>
      <c r="JZ3715" s="28"/>
      <c r="KA3715" s="28"/>
      <c r="KB3715" s="28"/>
      <c r="KC3715" s="28"/>
      <c r="KD3715" s="28"/>
    </row>
    <row r="3716" spans="5:290" x14ac:dyDescent="0.2">
      <c r="E3716" s="31"/>
      <c r="F3716" s="31"/>
      <c r="G3716" s="31"/>
      <c r="H3716" s="31"/>
      <c r="I3716" s="31"/>
      <c r="J3716" s="31"/>
      <c r="K3716" s="31"/>
      <c r="L3716" s="31"/>
      <c r="M3716" s="31"/>
      <c r="N3716" s="31"/>
      <c r="O3716" s="31"/>
      <c r="P3716" s="31"/>
      <c r="Q3716" s="31"/>
      <c r="R3716" s="31"/>
      <c r="S3716" s="31"/>
      <c r="T3716" s="31"/>
      <c r="U3716" s="31"/>
      <c r="V3716" s="31"/>
      <c r="W3716" s="31"/>
      <c r="X3716" s="31"/>
      <c r="Y3716" s="31"/>
      <c r="Z3716" s="31"/>
      <c r="AA3716" s="31"/>
      <c r="AB3716" s="31"/>
      <c r="AC3716" s="31"/>
      <c r="AD3716" s="31"/>
      <c r="AE3716" s="31"/>
      <c r="AF3716" s="31"/>
      <c r="AG3716" s="31"/>
      <c r="AH3716" s="31"/>
      <c r="AI3716" s="31"/>
      <c r="AJ3716" s="31"/>
      <c r="AK3716" s="31"/>
      <c r="AL3716" s="31"/>
      <c r="AM3716" s="31"/>
      <c r="AN3716" s="31"/>
      <c r="AO3716" s="31"/>
      <c r="AP3716" s="31"/>
      <c r="AQ3716" s="31"/>
      <c r="AR3716" s="31"/>
      <c r="AS3716" s="28"/>
      <c r="AT3716" s="28"/>
      <c r="AU3716" s="28"/>
      <c r="AV3716" s="28"/>
      <c r="AW3716" s="28"/>
      <c r="AX3716" s="28"/>
      <c r="AY3716" s="28"/>
      <c r="AZ3716" s="28"/>
      <c r="BA3716" s="28"/>
      <c r="BB3716" s="28"/>
      <c r="BC3716" s="28"/>
      <c r="BD3716" s="28"/>
      <c r="BE3716" s="28"/>
      <c r="BF3716" s="28"/>
      <c r="BG3716" s="28"/>
      <c r="BH3716" s="28"/>
      <c r="BI3716" s="28"/>
      <c r="BJ3716" s="28"/>
      <c r="BK3716" s="28"/>
      <c r="BL3716" s="28"/>
      <c r="BM3716" s="28"/>
      <c r="BN3716" s="28"/>
      <c r="BO3716" s="28"/>
      <c r="BP3716" s="28"/>
      <c r="BQ3716" s="28"/>
      <c r="BR3716" s="28"/>
      <c r="BS3716" s="28"/>
      <c r="BT3716" s="28"/>
      <c r="BU3716" s="28"/>
      <c r="BV3716" s="28"/>
      <c r="BW3716" s="28"/>
      <c r="BX3716" s="28"/>
      <c r="BY3716" s="28"/>
      <c r="BZ3716" s="28"/>
      <c r="CA3716" s="28"/>
      <c r="CB3716" s="28"/>
      <c r="CC3716" s="28"/>
      <c r="CD3716" s="28"/>
      <c r="CE3716" s="28"/>
      <c r="CF3716" s="28"/>
      <c r="CG3716" s="28"/>
      <c r="IP3716" s="28"/>
      <c r="IQ3716" s="28"/>
      <c r="IR3716" s="28"/>
      <c r="IS3716" s="28"/>
      <c r="IT3716" s="28"/>
      <c r="IU3716" s="28"/>
      <c r="IV3716" s="28"/>
      <c r="IW3716" s="28"/>
      <c r="IX3716" s="28"/>
      <c r="IY3716" s="28"/>
      <c r="IZ3716" s="28"/>
      <c r="JA3716" s="28"/>
      <c r="JB3716" s="28"/>
      <c r="JC3716" s="28"/>
      <c r="JD3716" s="28"/>
      <c r="JE3716" s="28"/>
      <c r="JF3716" s="28"/>
      <c r="JG3716" s="28"/>
      <c r="JH3716" s="28"/>
      <c r="JI3716" s="28"/>
      <c r="JJ3716" s="28"/>
      <c r="JK3716" s="28"/>
      <c r="JL3716" s="28"/>
      <c r="JM3716" s="28"/>
      <c r="JN3716" s="28"/>
      <c r="JO3716" s="28"/>
      <c r="JP3716" s="28"/>
      <c r="JQ3716" s="28"/>
      <c r="JR3716" s="28"/>
      <c r="JS3716" s="28"/>
      <c r="JT3716" s="28"/>
      <c r="JU3716" s="28"/>
      <c r="JV3716" s="28"/>
      <c r="JW3716" s="28"/>
      <c r="JX3716" s="28"/>
      <c r="JY3716" s="28"/>
      <c r="JZ3716" s="28"/>
      <c r="KA3716" s="28"/>
      <c r="KB3716" s="28"/>
      <c r="KC3716" s="28"/>
      <c r="KD3716" s="28"/>
    </row>
    <row r="3717" spans="5:290" x14ac:dyDescent="0.2">
      <c r="E3717" s="31"/>
      <c r="F3717" s="31"/>
      <c r="G3717" s="31"/>
      <c r="H3717" s="31"/>
      <c r="I3717" s="31"/>
      <c r="J3717" s="31"/>
      <c r="K3717" s="31"/>
      <c r="L3717" s="31"/>
      <c r="M3717" s="31"/>
      <c r="N3717" s="31"/>
      <c r="O3717" s="31"/>
      <c r="P3717" s="31"/>
      <c r="Q3717" s="31"/>
      <c r="R3717" s="31"/>
      <c r="S3717" s="31"/>
      <c r="T3717" s="31"/>
      <c r="U3717" s="31"/>
      <c r="V3717" s="31"/>
      <c r="W3717" s="31"/>
      <c r="X3717" s="31"/>
      <c r="Y3717" s="31"/>
      <c r="Z3717" s="31"/>
      <c r="AA3717" s="31"/>
      <c r="AB3717" s="31"/>
      <c r="AC3717" s="31"/>
      <c r="AD3717" s="31"/>
      <c r="AE3717" s="31"/>
      <c r="AF3717" s="31"/>
      <c r="AG3717" s="31"/>
      <c r="AH3717" s="31"/>
      <c r="AI3717" s="31"/>
      <c r="AJ3717" s="31"/>
      <c r="AK3717" s="31"/>
      <c r="AL3717" s="31"/>
      <c r="AM3717" s="31"/>
      <c r="AN3717" s="31"/>
      <c r="AO3717" s="31"/>
      <c r="AP3717" s="31"/>
      <c r="AQ3717" s="31"/>
      <c r="AR3717" s="31"/>
      <c r="AS3717" s="28"/>
      <c r="AT3717" s="28"/>
      <c r="AU3717" s="28"/>
      <c r="AV3717" s="28"/>
      <c r="AW3717" s="28"/>
      <c r="AX3717" s="28"/>
      <c r="AY3717" s="28"/>
      <c r="AZ3717" s="28"/>
      <c r="BA3717" s="28"/>
      <c r="BB3717" s="28"/>
      <c r="BC3717" s="28"/>
      <c r="BD3717" s="28"/>
      <c r="BE3717" s="28"/>
      <c r="BF3717" s="28"/>
      <c r="BG3717" s="28"/>
      <c r="BH3717" s="28"/>
      <c r="BI3717" s="28"/>
      <c r="BJ3717" s="28"/>
      <c r="BK3717" s="28"/>
      <c r="BL3717" s="28"/>
      <c r="BM3717" s="28"/>
      <c r="BN3717" s="28"/>
      <c r="BO3717" s="28"/>
      <c r="BP3717" s="28"/>
      <c r="BQ3717" s="28"/>
      <c r="BR3717" s="28"/>
      <c r="BS3717" s="28"/>
      <c r="BT3717" s="28"/>
      <c r="BU3717" s="28"/>
      <c r="BV3717" s="28"/>
      <c r="BW3717" s="28"/>
      <c r="BX3717" s="28"/>
      <c r="BY3717" s="28"/>
      <c r="BZ3717" s="28"/>
      <c r="CA3717" s="28"/>
      <c r="CB3717" s="28"/>
      <c r="CC3717" s="28"/>
      <c r="CD3717" s="28"/>
      <c r="CE3717" s="28"/>
      <c r="CF3717" s="28"/>
      <c r="CG3717" s="28"/>
      <c r="IP3717" s="28"/>
      <c r="IQ3717" s="28"/>
      <c r="IR3717" s="28"/>
      <c r="IS3717" s="28"/>
      <c r="IT3717" s="28"/>
      <c r="IU3717" s="28"/>
      <c r="IV3717" s="28"/>
      <c r="IW3717" s="28"/>
      <c r="IX3717" s="28"/>
      <c r="IY3717" s="28"/>
      <c r="IZ3717" s="28"/>
      <c r="JA3717" s="28"/>
      <c r="JB3717" s="28"/>
      <c r="JC3717" s="28"/>
      <c r="JD3717" s="28"/>
      <c r="JE3717" s="28"/>
      <c r="JF3717" s="28"/>
      <c r="JG3717" s="28"/>
      <c r="JH3717" s="28"/>
      <c r="JI3717" s="28"/>
      <c r="JJ3717" s="28"/>
      <c r="JK3717" s="28"/>
      <c r="JL3717" s="28"/>
      <c r="JM3717" s="28"/>
      <c r="JN3717" s="28"/>
      <c r="JO3717" s="28"/>
      <c r="JP3717" s="28"/>
      <c r="JQ3717" s="28"/>
      <c r="JR3717" s="28"/>
      <c r="JS3717" s="28"/>
      <c r="JT3717" s="28"/>
      <c r="JU3717" s="28"/>
      <c r="JV3717" s="28"/>
      <c r="JW3717" s="28"/>
      <c r="JX3717" s="28"/>
      <c r="JY3717" s="28"/>
      <c r="JZ3717" s="28"/>
      <c r="KA3717" s="28"/>
      <c r="KB3717" s="28"/>
      <c r="KC3717" s="28"/>
      <c r="KD3717" s="28"/>
    </row>
    <row r="3718" spans="5:290" x14ac:dyDescent="0.2">
      <c r="E3718" s="31"/>
      <c r="F3718" s="31"/>
      <c r="G3718" s="31"/>
      <c r="H3718" s="31"/>
      <c r="I3718" s="31"/>
      <c r="J3718" s="31"/>
      <c r="K3718" s="31"/>
      <c r="L3718" s="31"/>
      <c r="M3718" s="31"/>
      <c r="N3718" s="31"/>
      <c r="O3718" s="31"/>
      <c r="P3718" s="31"/>
      <c r="Q3718" s="31"/>
      <c r="R3718" s="31"/>
      <c r="S3718" s="31"/>
      <c r="T3718" s="31"/>
      <c r="U3718" s="31"/>
      <c r="V3718" s="31"/>
      <c r="W3718" s="31"/>
      <c r="X3718" s="31"/>
      <c r="Y3718" s="31"/>
      <c r="Z3718" s="31"/>
      <c r="AA3718" s="31"/>
      <c r="AB3718" s="31"/>
      <c r="AC3718" s="31"/>
      <c r="AD3718" s="31"/>
      <c r="AE3718" s="31"/>
      <c r="AF3718" s="31"/>
      <c r="AG3718" s="31"/>
      <c r="AH3718" s="31"/>
      <c r="AI3718" s="31"/>
      <c r="AJ3718" s="31"/>
      <c r="AK3718" s="31"/>
      <c r="AL3718" s="31"/>
      <c r="AM3718" s="31"/>
      <c r="AN3718" s="31"/>
      <c r="AO3718" s="31"/>
      <c r="AP3718" s="31"/>
      <c r="AQ3718" s="31"/>
      <c r="AR3718" s="31"/>
      <c r="AS3718" s="28"/>
      <c r="AT3718" s="28"/>
      <c r="AU3718" s="28"/>
      <c r="AV3718" s="28"/>
      <c r="AW3718" s="28"/>
      <c r="AX3718" s="28"/>
      <c r="AY3718" s="28"/>
      <c r="AZ3718" s="28"/>
      <c r="BA3718" s="28"/>
      <c r="BB3718" s="28"/>
      <c r="BC3718" s="28"/>
      <c r="BD3718" s="28"/>
      <c r="BE3718" s="28"/>
      <c r="BF3718" s="28"/>
      <c r="BG3718" s="28"/>
      <c r="BH3718" s="28"/>
      <c r="BI3718" s="28"/>
      <c r="BJ3718" s="28"/>
      <c r="BK3718" s="28"/>
      <c r="BL3718" s="28"/>
      <c r="BM3718" s="28"/>
      <c r="BN3718" s="28"/>
      <c r="BO3718" s="28"/>
      <c r="BP3718" s="28"/>
      <c r="BQ3718" s="28"/>
      <c r="BR3718" s="28"/>
      <c r="BS3718" s="28"/>
      <c r="BT3718" s="28"/>
      <c r="BU3718" s="28"/>
      <c r="BV3718" s="28"/>
      <c r="BW3718" s="28"/>
      <c r="BX3718" s="28"/>
      <c r="BY3718" s="28"/>
      <c r="BZ3718" s="28"/>
      <c r="CA3718" s="28"/>
      <c r="CB3718" s="28"/>
      <c r="CC3718" s="28"/>
      <c r="CD3718" s="28"/>
      <c r="CE3718" s="28"/>
      <c r="CF3718" s="28"/>
      <c r="CG3718" s="28"/>
      <c r="IP3718" s="28"/>
      <c r="IQ3718" s="28"/>
      <c r="IR3718" s="28"/>
      <c r="IS3718" s="28"/>
      <c r="IT3718" s="28"/>
      <c r="IU3718" s="28"/>
      <c r="IV3718" s="28"/>
      <c r="IW3718" s="28"/>
      <c r="IX3718" s="28"/>
      <c r="IY3718" s="28"/>
      <c r="IZ3718" s="28"/>
      <c r="JA3718" s="28"/>
      <c r="JB3718" s="28"/>
      <c r="JC3718" s="28"/>
      <c r="JD3718" s="28"/>
      <c r="JE3718" s="28"/>
      <c r="JF3718" s="28"/>
      <c r="JG3718" s="28"/>
      <c r="JH3718" s="28"/>
      <c r="JI3718" s="28"/>
      <c r="JJ3718" s="28"/>
      <c r="JK3718" s="28"/>
      <c r="JL3718" s="28"/>
      <c r="JM3718" s="28"/>
      <c r="JN3718" s="28"/>
      <c r="JO3718" s="28"/>
      <c r="JP3718" s="28"/>
      <c r="JQ3718" s="28"/>
      <c r="JR3718" s="28"/>
      <c r="JS3718" s="28"/>
      <c r="JT3718" s="28"/>
      <c r="JU3718" s="28"/>
      <c r="JV3718" s="28"/>
      <c r="JW3718" s="28"/>
      <c r="JX3718" s="28"/>
      <c r="JY3718" s="28"/>
      <c r="JZ3718" s="28"/>
      <c r="KA3718" s="28"/>
      <c r="KB3718" s="28"/>
      <c r="KC3718" s="28"/>
      <c r="KD3718" s="28"/>
    </row>
    <row r="3719" spans="5:290" x14ac:dyDescent="0.2">
      <c r="E3719" s="31"/>
      <c r="F3719" s="31"/>
      <c r="G3719" s="31"/>
      <c r="H3719" s="31"/>
      <c r="I3719" s="31"/>
      <c r="J3719" s="31"/>
      <c r="K3719" s="31"/>
      <c r="L3719" s="31"/>
      <c r="M3719" s="31"/>
      <c r="N3719" s="31"/>
      <c r="O3719" s="31"/>
      <c r="P3719" s="31"/>
      <c r="Q3719" s="31"/>
      <c r="R3719" s="31"/>
      <c r="S3719" s="31"/>
      <c r="T3719" s="31"/>
      <c r="U3719" s="31"/>
      <c r="V3719" s="31"/>
      <c r="W3719" s="31"/>
      <c r="X3719" s="31"/>
      <c r="Y3719" s="31"/>
      <c r="Z3719" s="31"/>
      <c r="AA3719" s="31"/>
      <c r="AB3719" s="31"/>
      <c r="AC3719" s="31"/>
      <c r="AD3719" s="31"/>
      <c r="AE3719" s="31"/>
      <c r="AF3719" s="31"/>
      <c r="AG3719" s="31"/>
      <c r="AH3719" s="31"/>
      <c r="AI3719" s="31"/>
      <c r="AJ3719" s="31"/>
      <c r="AK3719" s="31"/>
      <c r="AL3719" s="31"/>
      <c r="AM3719" s="31"/>
      <c r="AN3719" s="31"/>
      <c r="AO3719" s="31"/>
      <c r="AP3719" s="31"/>
      <c r="AQ3719" s="31"/>
      <c r="AR3719" s="31"/>
      <c r="AS3719" s="28"/>
      <c r="AT3719" s="28"/>
      <c r="AU3719" s="28"/>
      <c r="AV3719" s="28"/>
      <c r="AW3719" s="28"/>
      <c r="AX3719" s="28"/>
      <c r="AY3719" s="28"/>
      <c r="AZ3719" s="28"/>
      <c r="BA3719" s="28"/>
      <c r="BB3719" s="28"/>
      <c r="BC3719" s="28"/>
      <c r="BD3719" s="28"/>
      <c r="BE3719" s="28"/>
      <c r="BF3719" s="28"/>
      <c r="BG3719" s="28"/>
      <c r="BH3719" s="28"/>
      <c r="BI3719" s="28"/>
      <c r="BJ3719" s="28"/>
      <c r="BK3719" s="28"/>
      <c r="BL3719" s="28"/>
      <c r="BM3719" s="28"/>
      <c r="BN3719" s="28"/>
      <c r="BO3719" s="28"/>
      <c r="BP3719" s="28"/>
      <c r="BQ3719" s="28"/>
      <c r="BR3719" s="28"/>
      <c r="BS3719" s="28"/>
      <c r="BT3719" s="28"/>
      <c r="BU3719" s="28"/>
      <c r="BV3719" s="28"/>
      <c r="BW3719" s="28"/>
      <c r="BX3719" s="28"/>
      <c r="BY3719" s="28"/>
      <c r="BZ3719" s="28"/>
      <c r="CA3719" s="28"/>
      <c r="CB3719" s="28"/>
      <c r="CC3719" s="28"/>
      <c r="CD3719" s="28"/>
      <c r="CE3719" s="28"/>
      <c r="CF3719" s="28"/>
      <c r="CG3719" s="28"/>
      <c r="IP3719" s="28"/>
      <c r="IQ3719" s="28"/>
      <c r="IR3719" s="28"/>
      <c r="IS3719" s="28"/>
      <c r="IT3719" s="28"/>
      <c r="IU3719" s="28"/>
      <c r="IV3719" s="28"/>
      <c r="IW3719" s="28"/>
      <c r="IX3719" s="28"/>
      <c r="IY3719" s="28"/>
      <c r="IZ3719" s="28"/>
      <c r="JA3719" s="28"/>
      <c r="JB3719" s="28"/>
      <c r="JC3719" s="28"/>
      <c r="JD3719" s="28"/>
      <c r="JE3719" s="28"/>
      <c r="JF3719" s="28"/>
      <c r="JG3719" s="28"/>
      <c r="JH3719" s="28"/>
      <c r="JI3719" s="28"/>
      <c r="JJ3719" s="28"/>
      <c r="JK3719" s="28"/>
      <c r="JL3719" s="28"/>
      <c r="JM3719" s="28"/>
      <c r="JN3719" s="28"/>
      <c r="JO3719" s="28"/>
      <c r="JP3719" s="28"/>
      <c r="JQ3719" s="28"/>
      <c r="JR3719" s="28"/>
      <c r="JS3719" s="28"/>
      <c r="JT3719" s="28"/>
      <c r="JU3719" s="28"/>
      <c r="JV3719" s="28"/>
      <c r="JW3719" s="28"/>
      <c r="JX3719" s="28"/>
      <c r="JY3719" s="28"/>
      <c r="JZ3719" s="28"/>
      <c r="KA3719" s="28"/>
      <c r="KB3719" s="28"/>
      <c r="KC3719" s="28"/>
      <c r="KD3719" s="28"/>
    </row>
    <row r="3720" spans="5:290" x14ac:dyDescent="0.2">
      <c r="E3720" s="31"/>
      <c r="F3720" s="31"/>
      <c r="G3720" s="31"/>
      <c r="H3720" s="31"/>
      <c r="I3720" s="31"/>
      <c r="J3720" s="31"/>
      <c r="K3720" s="31"/>
      <c r="L3720" s="31"/>
      <c r="M3720" s="31"/>
      <c r="N3720" s="31"/>
      <c r="O3720" s="31"/>
      <c r="P3720" s="31"/>
      <c r="Q3720" s="31"/>
      <c r="R3720" s="31"/>
      <c r="S3720" s="31"/>
      <c r="T3720" s="31"/>
      <c r="U3720" s="31"/>
      <c r="V3720" s="31"/>
      <c r="W3720" s="31"/>
      <c r="X3720" s="31"/>
      <c r="Y3720" s="31"/>
      <c r="Z3720" s="31"/>
      <c r="AA3720" s="31"/>
      <c r="AB3720" s="31"/>
      <c r="AC3720" s="31"/>
      <c r="AD3720" s="31"/>
      <c r="AE3720" s="31"/>
      <c r="AF3720" s="31"/>
      <c r="AG3720" s="31"/>
      <c r="AH3720" s="31"/>
      <c r="AI3720" s="31"/>
      <c r="AJ3720" s="31"/>
      <c r="AK3720" s="31"/>
      <c r="AL3720" s="31"/>
      <c r="AM3720" s="31"/>
      <c r="AN3720" s="31"/>
      <c r="AO3720" s="31"/>
      <c r="AP3720" s="31"/>
      <c r="AQ3720" s="31"/>
      <c r="AR3720" s="31"/>
      <c r="AS3720" s="28"/>
      <c r="AT3720" s="28"/>
      <c r="AU3720" s="28"/>
      <c r="AV3720" s="28"/>
      <c r="AW3720" s="28"/>
      <c r="AX3720" s="28"/>
      <c r="AY3720" s="28"/>
      <c r="AZ3720" s="28"/>
      <c r="BA3720" s="28"/>
      <c r="BB3720" s="28"/>
      <c r="BC3720" s="28"/>
      <c r="BD3720" s="28"/>
      <c r="BE3720" s="28"/>
      <c r="BF3720" s="28"/>
      <c r="BG3720" s="28"/>
      <c r="BH3720" s="28"/>
      <c r="BI3720" s="28"/>
      <c r="BJ3720" s="28"/>
      <c r="BK3720" s="28"/>
      <c r="BL3720" s="28"/>
      <c r="BM3720" s="28"/>
      <c r="BN3720" s="28"/>
      <c r="BO3720" s="28"/>
      <c r="BP3720" s="28"/>
      <c r="BQ3720" s="28"/>
      <c r="BR3720" s="28"/>
      <c r="BS3720" s="28"/>
      <c r="BT3720" s="28"/>
      <c r="BU3720" s="28"/>
      <c r="BV3720" s="28"/>
      <c r="BW3720" s="28"/>
      <c r="BX3720" s="28"/>
      <c r="BY3720" s="28"/>
      <c r="BZ3720" s="28"/>
      <c r="CA3720" s="28"/>
      <c r="CB3720" s="28"/>
      <c r="CC3720" s="28"/>
      <c r="CD3720" s="28"/>
      <c r="CE3720" s="28"/>
      <c r="CF3720" s="28"/>
      <c r="CG3720" s="28"/>
      <c r="IP3720" s="28"/>
      <c r="IQ3720" s="28"/>
      <c r="IR3720" s="28"/>
      <c r="IS3720" s="28"/>
      <c r="IT3720" s="28"/>
      <c r="IU3720" s="28"/>
      <c r="IV3720" s="28"/>
      <c r="IW3720" s="28"/>
      <c r="IX3720" s="28"/>
      <c r="IY3720" s="28"/>
      <c r="IZ3720" s="28"/>
      <c r="JA3720" s="28"/>
      <c r="JB3720" s="28"/>
      <c r="JC3720" s="28"/>
      <c r="JD3720" s="28"/>
      <c r="JE3720" s="28"/>
      <c r="JF3720" s="28"/>
      <c r="JG3720" s="28"/>
      <c r="JH3720" s="28"/>
      <c r="JI3720" s="28"/>
      <c r="JJ3720" s="28"/>
      <c r="JK3720" s="28"/>
      <c r="JL3720" s="28"/>
      <c r="JM3720" s="28"/>
      <c r="JN3720" s="28"/>
      <c r="JO3720" s="28"/>
      <c r="JP3720" s="28"/>
      <c r="JQ3720" s="28"/>
      <c r="JR3720" s="28"/>
      <c r="JS3720" s="28"/>
      <c r="JT3720" s="28"/>
      <c r="JU3720" s="28"/>
      <c r="JV3720" s="28"/>
      <c r="JW3720" s="28"/>
      <c r="JX3720" s="28"/>
      <c r="JY3720" s="28"/>
      <c r="JZ3720" s="28"/>
      <c r="KA3720" s="28"/>
      <c r="KB3720" s="28"/>
      <c r="KC3720" s="28"/>
      <c r="KD3720" s="28"/>
    </row>
    <row r="3721" spans="5:290" x14ac:dyDescent="0.2">
      <c r="E3721" s="31"/>
      <c r="F3721" s="31"/>
      <c r="G3721" s="31"/>
      <c r="H3721" s="31"/>
      <c r="I3721" s="31"/>
      <c r="J3721" s="31"/>
      <c r="K3721" s="31"/>
      <c r="L3721" s="31"/>
      <c r="M3721" s="31"/>
      <c r="N3721" s="31"/>
      <c r="O3721" s="31"/>
      <c r="P3721" s="31"/>
      <c r="Q3721" s="31"/>
      <c r="R3721" s="31"/>
      <c r="S3721" s="31"/>
      <c r="T3721" s="31"/>
      <c r="U3721" s="31"/>
      <c r="V3721" s="31"/>
      <c r="W3721" s="31"/>
      <c r="X3721" s="31"/>
      <c r="Y3721" s="31"/>
      <c r="Z3721" s="31"/>
      <c r="AA3721" s="31"/>
      <c r="AB3721" s="31"/>
      <c r="AC3721" s="31"/>
      <c r="AD3721" s="31"/>
      <c r="AE3721" s="31"/>
      <c r="AF3721" s="31"/>
      <c r="AG3721" s="31"/>
      <c r="AH3721" s="31"/>
      <c r="AI3721" s="31"/>
      <c r="AJ3721" s="31"/>
      <c r="AK3721" s="31"/>
      <c r="AL3721" s="31"/>
      <c r="AM3721" s="31"/>
      <c r="AN3721" s="31"/>
      <c r="AO3721" s="31"/>
      <c r="AP3721" s="31"/>
      <c r="AQ3721" s="31"/>
      <c r="AR3721" s="31"/>
      <c r="AS3721" s="28"/>
      <c r="AT3721" s="28"/>
      <c r="AU3721" s="28"/>
      <c r="AV3721" s="28"/>
      <c r="AW3721" s="28"/>
      <c r="AX3721" s="28"/>
      <c r="AY3721" s="28"/>
      <c r="AZ3721" s="28"/>
      <c r="BA3721" s="28"/>
      <c r="BB3721" s="28"/>
      <c r="BC3721" s="28"/>
      <c r="BD3721" s="28"/>
      <c r="BE3721" s="28"/>
      <c r="BF3721" s="28"/>
      <c r="BG3721" s="28"/>
      <c r="BH3721" s="28"/>
      <c r="BI3721" s="28"/>
      <c r="BJ3721" s="28"/>
      <c r="BK3721" s="28"/>
      <c r="BL3721" s="28"/>
      <c r="BM3721" s="28"/>
      <c r="BN3721" s="28"/>
      <c r="BO3721" s="28"/>
      <c r="BP3721" s="28"/>
      <c r="BQ3721" s="28"/>
      <c r="BR3721" s="28"/>
      <c r="BS3721" s="28"/>
      <c r="BT3721" s="28"/>
      <c r="BU3721" s="28"/>
      <c r="BV3721" s="28"/>
      <c r="BW3721" s="28"/>
      <c r="BX3721" s="28"/>
      <c r="BY3721" s="28"/>
      <c r="BZ3721" s="28"/>
      <c r="CA3721" s="28"/>
      <c r="CB3721" s="28"/>
      <c r="CC3721" s="28"/>
      <c r="CD3721" s="28"/>
      <c r="CE3721" s="28"/>
      <c r="CF3721" s="28"/>
      <c r="CG3721" s="28"/>
      <c r="IP3721" s="28"/>
      <c r="IQ3721" s="28"/>
      <c r="IR3721" s="28"/>
      <c r="IS3721" s="28"/>
      <c r="IT3721" s="28"/>
      <c r="IU3721" s="28"/>
      <c r="IV3721" s="28"/>
      <c r="IW3721" s="28"/>
      <c r="IX3721" s="28"/>
      <c r="IY3721" s="28"/>
      <c r="IZ3721" s="28"/>
      <c r="JA3721" s="28"/>
      <c r="JB3721" s="28"/>
      <c r="JC3721" s="28"/>
      <c r="JD3721" s="28"/>
      <c r="JE3721" s="28"/>
      <c r="JF3721" s="28"/>
      <c r="JG3721" s="28"/>
      <c r="JH3721" s="28"/>
      <c r="JI3721" s="28"/>
      <c r="JJ3721" s="28"/>
      <c r="JK3721" s="28"/>
      <c r="JL3721" s="28"/>
      <c r="JM3721" s="28"/>
      <c r="JN3721" s="28"/>
      <c r="JO3721" s="28"/>
      <c r="JP3721" s="28"/>
      <c r="JQ3721" s="28"/>
      <c r="JR3721" s="28"/>
      <c r="JS3721" s="28"/>
      <c r="JT3721" s="28"/>
      <c r="JU3721" s="28"/>
      <c r="JV3721" s="28"/>
      <c r="JW3721" s="28"/>
      <c r="JX3721" s="28"/>
      <c r="JY3721" s="28"/>
      <c r="JZ3721" s="28"/>
      <c r="KA3721" s="28"/>
      <c r="KB3721" s="28"/>
      <c r="KC3721" s="28"/>
      <c r="KD3721" s="28"/>
    </row>
    <row r="3722" spans="5:290" x14ac:dyDescent="0.2">
      <c r="E3722" s="31"/>
      <c r="F3722" s="31"/>
      <c r="G3722" s="31"/>
      <c r="H3722" s="31"/>
      <c r="I3722" s="31"/>
      <c r="J3722" s="31"/>
      <c r="K3722" s="31"/>
      <c r="L3722" s="31"/>
      <c r="M3722" s="31"/>
      <c r="N3722" s="31"/>
      <c r="O3722" s="31"/>
      <c r="P3722" s="31"/>
      <c r="Q3722" s="31"/>
      <c r="R3722" s="31"/>
      <c r="S3722" s="31"/>
      <c r="T3722" s="31"/>
      <c r="U3722" s="31"/>
      <c r="V3722" s="31"/>
      <c r="W3722" s="31"/>
      <c r="X3722" s="31"/>
      <c r="Y3722" s="31"/>
      <c r="Z3722" s="31"/>
      <c r="AA3722" s="31"/>
      <c r="AB3722" s="31"/>
      <c r="AC3722" s="31"/>
      <c r="AD3722" s="31"/>
      <c r="AE3722" s="31"/>
      <c r="AF3722" s="31"/>
      <c r="AG3722" s="31"/>
      <c r="AH3722" s="31"/>
      <c r="AI3722" s="31"/>
      <c r="AJ3722" s="31"/>
      <c r="AK3722" s="31"/>
      <c r="AL3722" s="31"/>
      <c r="AM3722" s="31"/>
      <c r="AN3722" s="31"/>
      <c r="AO3722" s="31"/>
      <c r="AP3722" s="31"/>
      <c r="AQ3722" s="31"/>
      <c r="AR3722" s="31"/>
      <c r="AS3722" s="28"/>
      <c r="AT3722" s="28"/>
      <c r="AU3722" s="28"/>
      <c r="AV3722" s="28"/>
      <c r="AW3722" s="28"/>
      <c r="AX3722" s="28"/>
      <c r="AY3722" s="28"/>
      <c r="AZ3722" s="28"/>
      <c r="BA3722" s="28"/>
      <c r="BB3722" s="28"/>
      <c r="BC3722" s="28"/>
      <c r="BD3722" s="28"/>
      <c r="BE3722" s="28"/>
      <c r="BF3722" s="28"/>
      <c r="BG3722" s="28"/>
      <c r="BH3722" s="28"/>
      <c r="BI3722" s="28"/>
      <c r="BJ3722" s="28"/>
      <c r="BK3722" s="28"/>
      <c r="BL3722" s="28"/>
      <c r="BM3722" s="28"/>
      <c r="BN3722" s="28"/>
      <c r="BO3722" s="28"/>
      <c r="BP3722" s="28"/>
      <c r="BQ3722" s="28"/>
      <c r="BR3722" s="28"/>
      <c r="BS3722" s="28"/>
      <c r="BT3722" s="28"/>
      <c r="BU3722" s="28"/>
      <c r="BV3722" s="28"/>
      <c r="BW3722" s="28"/>
      <c r="BX3722" s="28"/>
      <c r="BY3722" s="28"/>
      <c r="BZ3722" s="28"/>
      <c r="CA3722" s="28"/>
      <c r="CB3722" s="28"/>
      <c r="CC3722" s="28"/>
      <c r="CD3722" s="28"/>
      <c r="CE3722" s="28"/>
      <c r="CF3722" s="28"/>
      <c r="CG3722" s="28"/>
      <c r="IP3722" s="28"/>
      <c r="IQ3722" s="28"/>
      <c r="IR3722" s="28"/>
      <c r="IS3722" s="28"/>
      <c r="IT3722" s="28"/>
      <c r="IU3722" s="28"/>
      <c r="IV3722" s="28"/>
      <c r="IW3722" s="28"/>
      <c r="IX3722" s="28"/>
      <c r="IY3722" s="28"/>
      <c r="IZ3722" s="28"/>
      <c r="JA3722" s="28"/>
      <c r="JB3722" s="28"/>
      <c r="JC3722" s="28"/>
      <c r="JD3722" s="28"/>
      <c r="JE3722" s="28"/>
      <c r="JF3722" s="28"/>
      <c r="JG3722" s="28"/>
      <c r="JH3722" s="28"/>
      <c r="JI3722" s="28"/>
      <c r="JJ3722" s="28"/>
      <c r="JK3722" s="28"/>
      <c r="JL3722" s="28"/>
      <c r="JM3722" s="28"/>
      <c r="JN3722" s="28"/>
      <c r="JO3722" s="28"/>
      <c r="JP3722" s="28"/>
      <c r="JQ3722" s="28"/>
      <c r="JR3722" s="28"/>
      <c r="JS3722" s="28"/>
      <c r="JT3722" s="28"/>
      <c r="JU3722" s="28"/>
      <c r="JV3722" s="28"/>
      <c r="JW3722" s="28"/>
      <c r="JX3722" s="28"/>
      <c r="JY3722" s="28"/>
      <c r="JZ3722" s="28"/>
      <c r="KA3722" s="28"/>
      <c r="KB3722" s="28"/>
      <c r="KC3722" s="28"/>
      <c r="KD3722" s="28"/>
    </row>
    <row r="3723" spans="5:290" x14ac:dyDescent="0.2">
      <c r="E3723" s="31"/>
      <c r="F3723" s="31"/>
      <c r="G3723" s="31"/>
      <c r="H3723" s="31"/>
      <c r="I3723" s="31"/>
      <c r="J3723" s="31"/>
      <c r="K3723" s="31"/>
      <c r="L3723" s="31"/>
      <c r="M3723" s="31"/>
      <c r="N3723" s="31"/>
      <c r="O3723" s="31"/>
      <c r="P3723" s="31"/>
      <c r="Q3723" s="31"/>
      <c r="R3723" s="31"/>
      <c r="S3723" s="31"/>
      <c r="T3723" s="31"/>
      <c r="U3723" s="31"/>
      <c r="V3723" s="31"/>
      <c r="W3723" s="31"/>
      <c r="X3723" s="31"/>
      <c r="Y3723" s="31"/>
      <c r="Z3723" s="31"/>
      <c r="AA3723" s="31"/>
      <c r="AB3723" s="31"/>
      <c r="AC3723" s="31"/>
      <c r="AD3723" s="31"/>
      <c r="AE3723" s="31"/>
      <c r="AF3723" s="31"/>
      <c r="AG3723" s="31"/>
      <c r="AH3723" s="31"/>
      <c r="AI3723" s="31"/>
      <c r="AJ3723" s="31"/>
      <c r="AK3723" s="31"/>
      <c r="AL3723" s="31"/>
      <c r="AM3723" s="31"/>
      <c r="AN3723" s="31"/>
      <c r="AO3723" s="31"/>
      <c r="AP3723" s="31"/>
      <c r="AQ3723" s="31"/>
      <c r="AR3723" s="31"/>
      <c r="AS3723" s="28"/>
      <c r="AT3723" s="28"/>
      <c r="AU3723" s="28"/>
      <c r="AV3723" s="28"/>
      <c r="AW3723" s="28"/>
      <c r="AX3723" s="28"/>
      <c r="AY3723" s="28"/>
      <c r="AZ3723" s="28"/>
      <c r="BA3723" s="28"/>
      <c r="BB3723" s="28"/>
      <c r="BC3723" s="28"/>
      <c r="BD3723" s="28"/>
      <c r="BE3723" s="28"/>
      <c r="BF3723" s="28"/>
      <c r="BG3723" s="28"/>
      <c r="BH3723" s="28"/>
      <c r="BI3723" s="28"/>
      <c r="BJ3723" s="28"/>
      <c r="BK3723" s="28"/>
      <c r="BL3723" s="28"/>
      <c r="BM3723" s="28"/>
      <c r="BN3723" s="28"/>
      <c r="BO3723" s="28"/>
      <c r="BP3723" s="28"/>
      <c r="BQ3723" s="28"/>
      <c r="BR3723" s="28"/>
      <c r="BS3723" s="28"/>
      <c r="BT3723" s="28"/>
      <c r="BU3723" s="28"/>
      <c r="BV3723" s="28"/>
      <c r="BW3723" s="28"/>
      <c r="BX3723" s="28"/>
      <c r="BY3723" s="28"/>
      <c r="BZ3723" s="28"/>
      <c r="CA3723" s="28"/>
      <c r="CB3723" s="28"/>
      <c r="CC3723" s="28"/>
      <c r="CD3723" s="28"/>
      <c r="CE3723" s="28"/>
      <c r="CF3723" s="28"/>
      <c r="CG3723" s="28"/>
      <c r="IP3723" s="28"/>
      <c r="IQ3723" s="28"/>
      <c r="IR3723" s="28"/>
      <c r="IS3723" s="28"/>
      <c r="IT3723" s="28"/>
      <c r="IU3723" s="28"/>
      <c r="IV3723" s="28"/>
      <c r="IW3723" s="28"/>
      <c r="IX3723" s="28"/>
      <c r="IY3723" s="28"/>
      <c r="IZ3723" s="28"/>
      <c r="JA3723" s="28"/>
      <c r="JB3723" s="28"/>
      <c r="JC3723" s="28"/>
      <c r="JD3723" s="28"/>
      <c r="JE3723" s="28"/>
      <c r="JF3723" s="28"/>
      <c r="JG3723" s="28"/>
      <c r="JH3723" s="28"/>
      <c r="JI3723" s="28"/>
      <c r="JJ3723" s="28"/>
      <c r="JK3723" s="28"/>
      <c r="JL3723" s="28"/>
      <c r="JM3723" s="28"/>
      <c r="JN3723" s="28"/>
      <c r="JO3723" s="28"/>
      <c r="JP3723" s="28"/>
      <c r="JQ3723" s="28"/>
      <c r="JR3723" s="28"/>
      <c r="JS3723" s="28"/>
      <c r="JT3723" s="28"/>
      <c r="JU3723" s="28"/>
      <c r="JV3723" s="28"/>
      <c r="JW3723" s="28"/>
      <c r="JX3723" s="28"/>
      <c r="JY3723" s="28"/>
      <c r="JZ3723" s="28"/>
      <c r="KA3723" s="28"/>
      <c r="KB3723" s="28"/>
      <c r="KC3723" s="28"/>
      <c r="KD3723" s="28"/>
    </row>
    <row r="3724" spans="5:290" x14ac:dyDescent="0.2">
      <c r="E3724" s="31"/>
      <c r="F3724" s="31"/>
      <c r="G3724" s="31"/>
      <c r="H3724" s="31"/>
      <c r="I3724" s="31"/>
      <c r="J3724" s="31"/>
      <c r="K3724" s="31"/>
      <c r="L3724" s="31"/>
      <c r="M3724" s="31"/>
      <c r="N3724" s="31"/>
      <c r="O3724" s="31"/>
      <c r="P3724" s="31"/>
      <c r="Q3724" s="31"/>
      <c r="R3724" s="31"/>
      <c r="S3724" s="31"/>
      <c r="T3724" s="31"/>
      <c r="U3724" s="31"/>
      <c r="V3724" s="31"/>
      <c r="W3724" s="31"/>
      <c r="X3724" s="31"/>
      <c r="Y3724" s="31"/>
      <c r="Z3724" s="31"/>
      <c r="AA3724" s="31"/>
      <c r="AB3724" s="31"/>
      <c r="AC3724" s="31"/>
      <c r="AD3724" s="31"/>
      <c r="AE3724" s="31"/>
      <c r="AF3724" s="31"/>
      <c r="AG3724" s="31"/>
      <c r="AH3724" s="31"/>
      <c r="AI3724" s="31"/>
      <c r="AJ3724" s="31"/>
      <c r="AK3724" s="31"/>
      <c r="AL3724" s="31"/>
      <c r="AM3724" s="31"/>
      <c r="AN3724" s="31"/>
      <c r="AO3724" s="31"/>
      <c r="AP3724" s="31"/>
      <c r="AQ3724" s="31"/>
      <c r="AR3724" s="31"/>
      <c r="AS3724" s="28"/>
      <c r="AT3724" s="28"/>
      <c r="AU3724" s="28"/>
      <c r="AV3724" s="28"/>
      <c r="AW3724" s="28"/>
      <c r="AX3724" s="28"/>
      <c r="AY3724" s="28"/>
      <c r="AZ3724" s="28"/>
      <c r="BA3724" s="28"/>
      <c r="BB3724" s="28"/>
      <c r="BC3724" s="28"/>
      <c r="BD3724" s="28"/>
      <c r="BE3724" s="28"/>
      <c r="BF3724" s="28"/>
      <c r="BG3724" s="28"/>
      <c r="BH3724" s="28"/>
      <c r="BI3724" s="28"/>
      <c r="BJ3724" s="28"/>
      <c r="BK3724" s="28"/>
      <c r="BL3724" s="28"/>
      <c r="BM3724" s="28"/>
      <c r="BN3724" s="28"/>
      <c r="BO3724" s="28"/>
      <c r="BP3724" s="28"/>
      <c r="BQ3724" s="28"/>
      <c r="BR3724" s="28"/>
      <c r="BS3724" s="28"/>
      <c r="BT3724" s="28"/>
      <c r="BU3724" s="28"/>
      <c r="BV3724" s="28"/>
      <c r="BW3724" s="28"/>
      <c r="BX3724" s="28"/>
      <c r="BY3724" s="28"/>
      <c r="BZ3724" s="28"/>
      <c r="CA3724" s="28"/>
      <c r="CB3724" s="28"/>
      <c r="CC3724" s="28"/>
      <c r="CD3724" s="28"/>
      <c r="CE3724" s="28"/>
      <c r="CF3724" s="28"/>
      <c r="CG3724" s="28"/>
      <c r="IP3724" s="28"/>
      <c r="IQ3724" s="28"/>
      <c r="IR3724" s="28"/>
      <c r="IS3724" s="28"/>
      <c r="IT3724" s="28"/>
      <c r="IU3724" s="28"/>
      <c r="IV3724" s="28"/>
      <c r="IW3724" s="28"/>
      <c r="IX3724" s="28"/>
      <c r="IY3724" s="28"/>
      <c r="IZ3724" s="28"/>
      <c r="JA3724" s="28"/>
      <c r="JB3724" s="28"/>
      <c r="JC3724" s="28"/>
      <c r="JD3724" s="28"/>
      <c r="JE3724" s="28"/>
      <c r="JF3724" s="28"/>
      <c r="JG3724" s="28"/>
      <c r="JH3724" s="28"/>
      <c r="JI3724" s="28"/>
      <c r="JJ3724" s="28"/>
      <c r="JK3724" s="28"/>
      <c r="JL3724" s="28"/>
      <c r="JM3724" s="28"/>
      <c r="JN3724" s="28"/>
      <c r="JO3724" s="28"/>
      <c r="JP3724" s="28"/>
      <c r="JQ3724" s="28"/>
      <c r="JR3724" s="28"/>
      <c r="JS3724" s="28"/>
      <c r="JT3724" s="28"/>
      <c r="JU3724" s="28"/>
      <c r="JV3724" s="28"/>
      <c r="JW3724" s="28"/>
      <c r="JX3724" s="28"/>
      <c r="JY3724" s="28"/>
      <c r="JZ3724" s="28"/>
      <c r="KA3724" s="28"/>
      <c r="KB3724" s="28"/>
      <c r="KC3724" s="28"/>
      <c r="KD3724" s="28"/>
    </row>
    <row r="3725" spans="5:290" x14ac:dyDescent="0.2">
      <c r="E3725" s="31"/>
      <c r="F3725" s="31"/>
      <c r="G3725" s="31"/>
      <c r="H3725" s="31"/>
      <c r="I3725" s="31"/>
      <c r="J3725" s="31"/>
      <c r="K3725" s="31"/>
      <c r="L3725" s="31"/>
      <c r="M3725" s="31"/>
      <c r="N3725" s="31"/>
      <c r="O3725" s="31"/>
      <c r="P3725" s="31"/>
      <c r="Q3725" s="31"/>
      <c r="R3725" s="31"/>
      <c r="S3725" s="31"/>
      <c r="T3725" s="31"/>
      <c r="U3725" s="31"/>
      <c r="V3725" s="31"/>
      <c r="W3725" s="31"/>
      <c r="X3725" s="31"/>
      <c r="Y3725" s="31"/>
      <c r="Z3725" s="31"/>
      <c r="AA3725" s="31"/>
      <c r="AB3725" s="31"/>
      <c r="AC3725" s="31"/>
      <c r="AD3725" s="31"/>
      <c r="AE3725" s="31"/>
      <c r="AF3725" s="31"/>
      <c r="AG3725" s="31"/>
      <c r="AH3725" s="31"/>
      <c r="AI3725" s="31"/>
      <c r="AJ3725" s="31"/>
      <c r="AK3725" s="31"/>
      <c r="AL3725" s="31"/>
      <c r="AM3725" s="31"/>
      <c r="AN3725" s="31"/>
      <c r="AO3725" s="31"/>
      <c r="AP3725" s="31"/>
      <c r="AQ3725" s="31"/>
      <c r="AR3725" s="31"/>
      <c r="AS3725" s="28"/>
      <c r="AT3725" s="28"/>
      <c r="AU3725" s="28"/>
      <c r="AV3725" s="28"/>
      <c r="AW3725" s="28"/>
      <c r="AX3725" s="28"/>
      <c r="AY3725" s="28"/>
      <c r="AZ3725" s="28"/>
      <c r="BA3725" s="28"/>
      <c r="BB3725" s="28"/>
      <c r="BC3725" s="28"/>
      <c r="BD3725" s="28"/>
      <c r="BE3725" s="28"/>
      <c r="BF3725" s="28"/>
      <c r="BG3725" s="28"/>
      <c r="BH3725" s="28"/>
      <c r="BI3725" s="28"/>
      <c r="BJ3725" s="28"/>
      <c r="BK3725" s="28"/>
      <c r="BL3725" s="28"/>
      <c r="BM3725" s="28"/>
      <c r="BN3725" s="28"/>
      <c r="BO3725" s="28"/>
      <c r="BP3725" s="28"/>
      <c r="BQ3725" s="28"/>
      <c r="BR3725" s="28"/>
      <c r="BS3725" s="28"/>
      <c r="BT3725" s="28"/>
      <c r="BU3725" s="28"/>
      <c r="BV3725" s="28"/>
      <c r="BW3725" s="28"/>
      <c r="BX3725" s="28"/>
      <c r="BY3725" s="28"/>
      <c r="BZ3725" s="28"/>
      <c r="CA3725" s="28"/>
      <c r="CB3725" s="28"/>
      <c r="CC3725" s="28"/>
      <c r="CD3725" s="28"/>
      <c r="CE3725" s="28"/>
      <c r="CF3725" s="28"/>
      <c r="CG3725" s="28"/>
      <c r="IP3725" s="28"/>
      <c r="IQ3725" s="28"/>
      <c r="IR3725" s="28"/>
      <c r="IS3725" s="28"/>
      <c r="IT3725" s="28"/>
      <c r="IU3725" s="28"/>
      <c r="IV3725" s="28"/>
      <c r="IW3725" s="28"/>
      <c r="IX3725" s="28"/>
      <c r="IY3725" s="28"/>
      <c r="IZ3725" s="28"/>
      <c r="JA3725" s="28"/>
      <c r="JB3725" s="28"/>
      <c r="JC3725" s="28"/>
      <c r="JD3725" s="28"/>
      <c r="JE3725" s="28"/>
      <c r="JF3725" s="28"/>
      <c r="JG3725" s="28"/>
      <c r="JH3725" s="28"/>
      <c r="JI3725" s="28"/>
      <c r="JJ3725" s="28"/>
      <c r="JK3725" s="28"/>
      <c r="JL3725" s="28"/>
      <c r="JM3725" s="28"/>
      <c r="JN3725" s="28"/>
      <c r="JO3725" s="28"/>
      <c r="JP3725" s="28"/>
      <c r="JQ3725" s="28"/>
      <c r="JR3725" s="28"/>
      <c r="JS3725" s="28"/>
      <c r="JT3725" s="28"/>
      <c r="JU3725" s="28"/>
      <c r="JV3725" s="28"/>
      <c r="JW3725" s="28"/>
      <c r="JX3725" s="28"/>
      <c r="JY3725" s="28"/>
      <c r="JZ3725" s="28"/>
      <c r="KA3725" s="28"/>
      <c r="KB3725" s="28"/>
      <c r="KC3725" s="28"/>
      <c r="KD3725" s="28"/>
    </row>
    <row r="3726" spans="5:290" x14ac:dyDescent="0.2">
      <c r="E3726" s="31"/>
      <c r="F3726" s="31"/>
      <c r="G3726" s="31"/>
      <c r="H3726" s="31"/>
      <c r="I3726" s="31"/>
      <c r="J3726" s="31"/>
      <c r="K3726" s="31"/>
      <c r="L3726" s="31"/>
      <c r="M3726" s="31"/>
      <c r="N3726" s="31"/>
      <c r="O3726" s="31"/>
      <c r="P3726" s="31"/>
      <c r="Q3726" s="31"/>
      <c r="R3726" s="31"/>
      <c r="S3726" s="31"/>
      <c r="T3726" s="31"/>
      <c r="U3726" s="31"/>
      <c r="V3726" s="31"/>
      <c r="W3726" s="31"/>
      <c r="X3726" s="31"/>
      <c r="Y3726" s="31"/>
      <c r="Z3726" s="31"/>
      <c r="AA3726" s="31"/>
      <c r="AB3726" s="31"/>
      <c r="AC3726" s="31"/>
      <c r="AD3726" s="31"/>
      <c r="AE3726" s="31"/>
      <c r="AF3726" s="31"/>
      <c r="AG3726" s="31"/>
      <c r="AH3726" s="31"/>
      <c r="AI3726" s="31"/>
      <c r="AJ3726" s="31"/>
      <c r="AK3726" s="31"/>
      <c r="AL3726" s="31"/>
      <c r="AM3726" s="31"/>
      <c r="AN3726" s="31"/>
      <c r="AO3726" s="31"/>
      <c r="AP3726" s="31"/>
      <c r="AQ3726" s="31"/>
      <c r="AR3726" s="31"/>
      <c r="AS3726" s="28"/>
      <c r="AT3726" s="28"/>
      <c r="AU3726" s="28"/>
      <c r="AV3726" s="28"/>
      <c r="AW3726" s="28"/>
      <c r="AX3726" s="28"/>
      <c r="AY3726" s="28"/>
      <c r="AZ3726" s="28"/>
      <c r="BA3726" s="28"/>
      <c r="BB3726" s="28"/>
      <c r="BC3726" s="28"/>
      <c r="BD3726" s="28"/>
      <c r="BE3726" s="28"/>
      <c r="BF3726" s="28"/>
      <c r="BG3726" s="28"/>
      <c r="BH3726" s="28"/>
      <c r="BI3726" s="28"/>
      <c r="BJ3726" s="28"/>
      <c r="BK3726" s="28"/>
      <c r="BL3726" s="28"/>
      <c r="BM3726" s="28"/>
      <c r="BN3726" s="28"/>
      <c r="BO3726" s="28"/>
      <c r="BP3726" s="28"/>
      <c r="BQ3726" s="28"/>
      <c r="BR3726" s="28"/>
      <c r="BS3726" s="28"/>
      <c r="BT3726" s="28"/>
      <c r="BU3726" s="28"/>
      <c r="BV3726" s="28"/>
      <c r="BW3726" s="28"/>
      <c r="BX3726" s="28"/>
      <c r="BY3726" s="28"/>
      <c r="BZ3726" s="28"/>
      <c r="CA3726" s="28"/>
      <c r="CB3726" s="28"/>
      <c r="CC3726" s="28"/>
      <c r="CD3726" s="28"/>
      <c r="CE3726" s="28"/>
      <c r="CF3726" s="28"/>
      <c r="CG3726" s="28"/>
      <c r="IP3726" s="28"/>
      <c r="IQ3726" s="28"/>
      <c r="IR3726" s="28"/>
      <c r="IS3726" s="28"/>
      <c r="IT3726" s="28"/>
      <c r="IU3726" s="28"/>
      <c r="IV3726" s="28"/>
      <c r="IW3726" s="28"/>
      <c r="IX3726" s="28"/>
      <c r="IY3726" s="28"/>
      <c r="IZ3726" s="28"/>
      <c r="JA3726" s="28"/>
      <c r="JB3726" s="28"/>
      <c r="JC3726" s="28"/>
      <c r="JD3726" s="28"/>
      <c r="JE3726" s="28"/>
      <c r="JF3726" s="28"/>
      <c r="JG3726" s="28"/>
      <c r="JH3726" s="28"/>
      <c r="JI3726" s="28"/>
      <c r="JJ3726" s="28"/>
      <c r="JK3726" s="28"/>
      <c r="JL3726" s="28"/>
      <c r="JM3726" s="28"/>
      <c r="JN3726" s="28"/>
      <c r="JO3726" s="28"/>
      <c r="JP3726" s="28"/>
      <c r="JQ3726" s="28"/>
      <c r="JR3726" s="28"/>
      <c r="JS3726" s="28"/>
      <c r="JT3726" s="28"/>
      <c r="JU3726" s="28"/>
      <c r="JV3726" s="28"/>
      <c r="JW3726" s="28"/>
      <c r="JX3726" s="28"/>
      <c r="JY3726" s="28"/>
      <c r="JZ3726" s="28"/>
      <c r="KA3726" s="28"/>
      <c r="KB3726" s="28"/>
      <c r="KC3726" s="28"/>
      <c r="KD3726" s="28"/>
    </row>
    <row r="3727" spans="5:290" x14ac:dyDescent="0.2">
      <c r="E3727" s="31"/>
      <c r="F3727" s="31"/>
      <c r="G3727" s="31"/>
      <c r="H3727" s="31"/>
      <c r="I3727" s="31"/>
      <c r="J3727" s="31"/>
      <c r="K3727" s="31"/>
      <c r="L3727" s="31"/>
      <c r="M3727" s="31"/>
      <c r="N3727" s="31"/>
      <c r="O3727" s="31"/>
      <c r="P3727" s="31"/>
      <c r="Q3727" s="31"/>
      <c r="R3727" s="31"/>
      <c r="S3727" s="31"/>
      <c r="T3727" s="31"/>
      <c r="U3727" s="31"/>
      <c r="V3727" s="31"/>
      <c r="W3727" s="31"/>
      <c r="X3727" s="31"/>
      <c r="Y3727" s="31"/>
      <c r="Z3727" s="31"/>
      <c r="AA3727" s="31"/>
      <c r="AB3727" s="31"/>
      <c r="AC3727" s="31"/>
      <c r="AD3727" s="31"/>
      <c r="AE3727" s="31"/>
      <c r="AF3727" s="31"/>
      <c r="AG3727" s="31"/>
      <c r="AH3727" s="31"/>
      <c r="AI3727" s="31"/>
      <c r="AJ3727" s="31"/>
      <c r="AK3727" s="31"/>
      <c r="AL3727" s="31"/>
      <c r="AM3727" s="31"/>
      <c r="AN3727" s="31"/>
      <c r="AO3727" s="31"/>
      <c r="AP3727" s="31"/>
      <c r="AQ3727" s="31"/>
      <c r="AR3727" s="31"/>
      <c r="AS3727" s="28"/>
      <c r="AT3727" s="28"/>
      <c r="AU3727" s="28"/>
      <c r="AV3727" s="28"/>
      <c r="AW3727" s="28"/>
      <c r="AX3727" s="28"/>
      <c r="AY3727" s="28"/>
      <c r="AZ3727" s="28"/>
      <c r="BA3727" s="28"/>
      <c r="BB3727" s="28"/>
      <c r="BC3727" s="28"/>
      <c r="BD3727" s="28"/>
      <c r="BE3727" s="28"/>
      <c r="BF3727" s="28"/>
      <c r="BG3727" s="28"/>
      <c r="BH3727" s="28"/>
      <c r="BI3727" s="28"/>
      <c r="BJ3727" s="28"/>
      <c r="BK3727" s="28"/>
      <c r="BL3727" s="28"/>
      <c r="BM3727" s="28"/>
      <c r="BN3727" s="28"/>
      <c r="BO3727" s="28"/>
      <c r="BP3727" s="28"/>
      <c r="BQ3727" s="28"/>
      <c r="BR3727" s="28"/>
      <c r="BS3727" s="28"/>
      <c r="BT3727" s="28"/>
      <c r="BU3727" s="28"/>
      <c r="BV3727" s="28"/>
      <c r="BW3727" s="28"/>
      <c r="BX3727" s="28"/>
      <c r="BY3727" s="28"/>
      <c r="BZ3727" s="28"/>
      <c r="CA3727" s="28"/>
      <c r="CB3727" s="28"/>
      <c r="CC3727" s="28"/>
      <c r="CD3727" s="28"/>
      <c r="CE3727" s="28"/>
      <c r="CF3727" s="28"/>
      <c r="CG3727" s="28"/>
      <c r="IP3727" s="28"/>
      <c r="IQ3727" s="28"/>
      <c r="IR3727" s="28"/>
      <c r="IS3727" s="28"/>
      <c r="IT3727" s="28"/>
      <c r="IU3727" s="28"/>
      <c r="IV3727" s="28"/>
      <c r="IW3727" s="28"/>
      <c r="IX3727" s="28"/>
      <c r="IY3727" s="28"/>
      <c r="IZ3727" s="28"/>
      <c r="JA3727" s="28"/>
      <c r="JB3727" s="28"/>
      <c r="JC3727" s="28"/>
      <c r="JD3727" s="28"/>
      <c r="JE3727" s="28"/>
      <c r="JF3727" s="28"/>
      <c r="JG3727" s="28"/>
      <c r="JH3727" s="28"/>
      <c r="JI3727" s="28"/>
      <c r="JJ3727" s="28"/>
      <c r="JK3727" s="28"/>
      <c r="JL3727" s="28"/>
      <c r="JM3727" s="28"/>
      <c r="JN3727" s="28"/>
      <c r="JO3727" s="28"/>
      <c r="JP3727" s="28"/>
      <c r="JQ3727" s="28"/>
      <c r="JR3727" s="28"/>
      <c r="JS3727" s="28"/>
      <c r="JT3727" s="28"/>
      <c r="JU3727" s="28"/>
      <c r="JV3727" s="28"/>
      <c r="JW3727" s="28"/>
      <c r="JX3727" s="28"/>
      <c r="JY3727" s="28"/>
      <c r="JZ3727" s="28"/>
      <c r="KA3727" s="28"/>
      <c r="KB3727" s="28"/>
      <c r="KC3727" s="28"/>
      <c r="KD3727" s="28"/>
    </row>
    <row r="3728" spans="5:290" x14ac:dyDescent="0.2">
      <c r="E3728" s="31"/>
      <c r="F3728" s="31"/>
      <c r="G3728" s="31"/>
      <c r="H3728" s="31"/>
      <c r="I3728" s="31"/>
      <c r="J3728" s="31"/>
      <c r="K3728" s="31"/>
      <c r="L3728" s="31"/>
      <c r="M3728" s="31"/>
      <c r="N3728" s="31"/>
      <c r="O3728" s="31"/>
      <c r="P3728" s="31"/>
      <c r="Q3728" s="31"/>
      <c r="R3728" s="31"/>
      <c r="S3728" s="31"/>
      <c r="T3728" s="31"/>
      <c r="U3728" s="31"/>
      <c r="V3728" s="31"/>
      <c r="W3728" s="31"/>
      <c r="X3728" s="31"/>
      <c r="Y3728" s="31"/>
      <c r="Z3728" s="31"/>
      <c r="AA3728" s="31"/>
      <c r="AB3728" s="31"/>
      <c r="AC3728" s="31"/>
      <c r="AD3728" s="31"/>
      <c r="AE3728" s="31"/>
      <c r="AF3728" s="31"/>
      <c r="AG3728" s="31"/>
      <c r="AH3728" s="31"/>
      <c r="AI3728" s="31"/>
      <c r="AJ3728" s="31"/>
      <c r="AK3728" s="31"/>
      <c r="AL3728" s="31"/>
      <c r="AM3728" s="31"/>
      <c r="AN3728" s="31"/>
      <c r="AO3728" s="31"/>
      <c r="AP3728" s="31"/>
      <c r="AQ3728" s="31"/>
      <c r="AR3728" s="31"/>
      <c r="AS3728" s="28"/>
      <c r="AT3728" s="28"/>
      <c r="AU3728" s="28"/>
      <c r="AV3728" s="28"/>
      <c r="AW3728" s="28"/>
      <c r="AX3728" s="28"/>
      <c r="AY3728" s="28"/>
      <c r="AZ3728" s="28"/>
      <c r="BA3728" s="28"/>
      <c r="BB3728" s="28"/>
      <c r="BC3728" s="28"/>
      <c r="BD3728" s="28"/>
      <c r="BE3728" s="28"/>
      <c r="BF3728" s="28"/>
      <c r="BG3728" s="28"/>
      <c r="BH3728" s="28"/>
      <c r="BI3728" s="28"/>
      <c r="BJ3728" s="28"/>
      <c r="BK3728" s="28"/>
      <c r="BL3728" s="28"/>
      <c r="BM3728" s="28"/>
      <c r="BN3728" s="28"/>
      <c r="BO3728" s="28"/>
      <c r="BP3728" s="28"/>
      <c r="BQ3728" s="28"/>
      <c r="BR3728" s="28"/>
      <c r="BS3728" s="28"/>
      <c r="BT3728" s="28"/>
      <c r="BU3728" s="28"/>
      <c r="BV3728" s="28"/>
      <c r="BW3728" s="28"/>
      <c r="BX3728" s="28"/>
      <c r="BY3728" s="28"/>
      <c r="BZ3728" s="28"/>
      <c r="CA3728" s="28"/>
      <c r="CB3728" s="28"/>
      <c r="CC3728" s="28"/>
      <c r="CD3728" s="28"/>
      <c r="CE3728" s="28"/>
      <c r="CF3728" s="28"/>
      <c r="CG3728" s="28"/>
      <c r="IP3728" s="28"/>
      <c r="IQ3728" s="28"/>
      <c r="IR3728" s="28"/>
      <c r="IS3728" s="28"/>
      <c r="IT3728" s="28"/>
      <c r="IU3728" s="28"/>
      <c r="IV3728" s="28"/>
      <c r="IW3728" s="28"/>
      <c r="IX3728" s="28"/>
      <c r="IY3728" s="28"/>
      <c r="IZ3728" s="28"/>
      <c r="JA3728" s="28"/>
      <c r="JB3728" s="28"/>
      <c r="JC3728" s="28"/>
      <c r="JD3728" s="28"/>
      <c r="JE3728" s="28"/>
      <c r="JF3728" s="28"/>
      <c r="JG3728" s="28"/>
      <c r="JH3728" s="28"/>
      <c r="JI3728" s="28"/>
      <c r="JJ3728" s="28"/>
      <c r="JK3728" s="28"/>
      <c r="JL3728" s="28"/>
      <c r="JM3728" s="28"/>
      <c r="JN3728" s="28"/>
      <c r="JO3728" s="28"/>
      <c r="JP3728" s="28"/>
      <c r="JQ3728" s="28"/>
      <c r="JR3728" s="28"/>
      <c r="JS3728" s="28"/>
      <c r="JT3728" s="28"/>
      <c r="JU3728" s="28"/>
      <c r="JV3728" s="28"/>
      <c r="JW3728" s="28"/>
      <c r="JX3728" s="28"/>
      <c r="JY3728" s="28"/>
      <c r="JZ3728" s="28"/>
      <c r="KA3728" s="28"/>
      <c r="KB3728" s="28"/>
      <c r="KC3728" s="28"/>
      <c r="KD3728" s="28"/>
    </row>
    <row r="3729" spans="5:290" x14ac:dyDescent="0.2">
      <c r="E3729" s="31"/>
      <c r="F3729" s="31"/>
      <c r="G3729" s="31"/>
      <c r="H3729" s="31"/>
      <c r="I3729" s="31"/>
      <c r="J3729" s="31"/>
      <c r="K3729" s="31"/>
      <c r="L3729" s="31"/>
      <c r="M3729" s="31"/>
      <c r="N3729" s="31"/>
      <c r="O3729" s="31"/>
      <c r="P3729" s="31"/>
      <c r="Q3729" s="31"/>
      <c r="R3729" s="31"/>
      <c r="S3729" s="31"/>
      <c r="T3729" s="31"/>
      <c r="U3729" s="31"/>
      <c r="V3729" s="31"/>
      <c r="W3729" s="31"/>
      <c r="X3729" s="31"/>
      <c r="Y3729" s="31"/>
      <c r="Z3729" s="31"/>
      <c r="AA3729" s="31"/>
      <c r="AB3729" s="31"/>
      <c r="AC3729" s="31"/>
      <c r="AD3729" s="31"/>
      <c r="AE3729" s="31"/>
      <c r="AF3729" s="31"/>
      <c r="AG3729" s="31"/>
      <c r="AH3729" s="31"/>
      <c r="AI3729" s="31"/>
      <c r="AJ3729" s="31"/>
      <c r="AK3729" s="31"/>
      <c r="AL3729" s="31"/>
      <c r="AM3729" s="31"/>
      <c r="AN3729" s="31"/>
      <c r="AO3729" s="31"/>
      <c r="AP3729" s="31"/>
      <c r="AQ3729" s="31"/>
      <c r="AR3729" s="31"/>
      <c r="AS3729" s="28"/>
      <c r="AT3729" s="28"/>
      <c r="AU3729" s="28"/>
      <c r="AV3729" s="28"/>
      <c r="AW3729" s="28"/>
      <c r="AX3729" s="28"/>
      <c r="AY3729" s="28"/>
      <c r="AZ3729" s="28"/>
      <c r="BA3729" s="28"/>
      <c r="BB3729" s="28"/>
      <c r="BC3729" s="28"/>
      <c r="BD3729" s="28"/>
      <c r="BE3729" s="28"/>
      <c r="BF3729" s="28"/>
      <c r="BG3729" s="28"/>
      <c r="BH3729" s="28"/>
      <c r="BI3729" s="28"/>
      <c r="BJ3729" s="28"/>
      <c r="BK3729" s="28"/>
      <c r="BL3729" s="28"/>
      <c r="BM3729" s="28"/>
      <c r="BN3729" s="28"/>
      <c r="BO3729" s="28"/>
      <c r="BP3729" s="28"/>
      <c r="BQ3729" s="28"/>
      <c r="BR3729" s="28"/>
      <c r="BS3729" s="28"/>
      <c r="BT3729" s="28"/>
      <c r="BU3729" s="28"/>
      <c r="BV3729" s="28"/>
      <c r="BW3729" s="28"/>
      <c r="BX3729" s="28"/>
      <c r="BY3729" s="28"/>
      <c r="BZ3729" s="28"/>
      <c r="CA3729" s="28"/>
      <c r="CB3729" s="28"/>
      <c r="CC3729" s="28"/>
      <c r="CD3729" s="28"/>
      <c r="CE3729" s="28"/>
      <c r="CF3729" s="28"/>
      <c r="CG3729" s="28"/>
      <c r="IP3729" s="28"/>
      <c r="IQ3729" s="28"/>
      <c r="IR3729" s="28"/>
      <c r="IS3729" s="28"/>
      <c r="IT3729" s="28"/>
      <c r="IU3729" s="28"/>
      <c r="IV3729" s="28"/>
      <c r="IW3729" s="28"/>
      <c r="IX3729" s="28"/>
      <c r="IY3729" s="28"/>
      <c r="IZ3729" s="28"/>
      <c r="JA3729" s="28"/>
      <c r="JB3729" s="28"/>
      <c r="JC3729" s="28"/>
      <c r="JD3729" s="28"/>
      <c r="JE3729" s="28"/>
      <c r="JF3729" s="28"/>
      <c r="JG3729" s="28"/>
      <c r="JH3729" s="28"/>
      <c r="JI3729" s="28"/>
      <c r="JJ3729" s="28"/>
      <c r="JK3729" s="28"/>
      <c r="JL3729" s="28"/>
      <c r="JM3729" s="28"/>
      <c r="JN3729" s="28"/>
      <c r="JO3729" s="28"/>
      <c r="JP3729" s="28"/>
      <c r="JQ3729" s="28"/>
      <c r="JR3729" s="28"/>
      <c r="JS3729" s="28"/>
      <c r="JT3729" s="28"/>
      <c r="JU3729" s="28"/>
      <c r="JV3729" s="28"/>
      <c r="JW3729" s="28"/>
      <c r="JX3729" s="28"/>
      <c r="JY3729" s="28"/>
      <c r="JZ3729" s="28"/>
      <c r="KA3729" s="28"/>
      <c r="KB3729" s="28"/>
      <c r="KC3729" s="28"/>
      <c r="KD3729" s="28"/>
    </row>
    <row r="3730" spans="5:290" x14ac:dyDescent="0.2">
      <c r="E3730" s="31"/>
      <c r="F3730" s="31"/>
      <c r="G3730" s="31"/>
      <c r="H3730" s="31"/>
      <c r="I3730" s="31"/>
      <c r="J3730" s="31"/>
      <c r="K3730" s="31"/>
      <c r="L3730" s="31"/>
      <c r="M3730" s="31"/>
      <c r="N3730" s="31"/>
      <c r="O3730" s="31"/>
      <c r="P3730" s="31"/>
      <c r="Q3730" s="31"/>
      <c r="R3730" s="31"/>
      <c r="S3730" s="31"/>
      <c r="T3730" s="31"/>
      <c r="U3730" s="31"/>
      <c r="V3730" s="31"/>
      <c r="W3730" s="31"/>
      <c r="X3730" s="31"/>
      <c r="Y3730" s="31"/>
      <c r="Z3730" s="31"/>
      <c r="AA3730" s="31"/>
      <c r="AB3730" s="31"/>
      <c r="AC3730" s="31"/>
      <c r="AD3730" s="31"/>
      <c r="AE3730" s="31"/>
      <c r="AF3730" s="31"/>
      <c r="AG3730" s="31"/>
      <c r="AH3730" s="31"/>
      <c r="AI3730" s="31"/>
      <c r="AJ3730" s="31"/>
      <c r="AK3730" s="31"/>
      <c r="AL3730" s="31"/>
      <c r="AM3730" s="31"/>
      <c r="AN3730" s="31"/>
      <c r="AO3730" s="31"/>
      <c r="AP3730" s="31"/>
      <c r="AQ3730" s="31"/>
      <c r="AR3730" s="31"/>
      <c r="AS3730" s="28"/>
      <c r="AT3730" s="28"/>
      <c r="AU3730" s="28"/>
      <c r="AV3730" s="28"/>
      <c r="AW3730" s="28"/>
      <c r="AX3730" s="28"/>
      <c r="AY3730" s="28"/>
      <c r="AZ3730" s="28"/>
      <c r="BA3730" s="28"/>
      <c r="BB3730" s="28"/>
      <c r="BC3730" s="28"/>
      <c r="BD3730" s="28"/>
      <c r="BE3730" s="28"/>
      <c r="BF3730" s="28"/>
      <c r="BG3730" s="28"/>
      <c r="BH3730" s="28"/>
      <c r="BI3730" s="28"/>
      <c r="BJ3730" s="28"/>
      <c r="BK3730" s="28"/>
      <c r="BL3730" s="28"/>
      <c r="BM3730" s="28"/>
      <c r="BN3730" s="28"/>
      <c r="BO3730" s="28"/>
      <c r="BP3730" s="28"/>
      <c r="BQ3730" s="28"/>
      <c r="BR3730" s="28"/>
      <c r="BS3730" s="28"/>
      <c r="BT3730" s="28"/>
      <c r="BU3730" s="28"/>
      <c r="BV3730" s="28"/>
      <c r="BW3730" s="28"/>
      <c r="BX3730" s="28"/>
      <c r="BY3730" s="28"/>
      <c r="BZ3730" s="28"/>
      <c r="CA3730" s="28"/>
      <c r="CB3730" s="28"/>
      <c r="CC3730" s="28"/>
      <c r="CD3730" s="28"/>
      <c r="CE3730" s="28"/>
      <c r="CF3730" s="28"/>
      <c r="CG3730" s="28"/>
      <c r="IP3730" s="28"/>
      <c r="IQ3730" s="28"/>
      <c r="IR3730" s="28"/>
      <c r="IS3730" s="28"/>
      <c r="IT3730" s="28"/>
      <c r="IU3730" s="28"/>
      <c r="IV3730" s="28"/>
      <c r="IW3730" s="28"/>
      <c r="IX3730" s="28"/>
      <c r="IY3730" s="28"/>
      <c r="IZ3730" s="28"/>
      <c r="JA3730" s="28"/>
      <c r="JB3730" s="28"/>
      <c r="JC3730" s="28"/>
      <c r="JD3730" s="28"/>
      <c r="JE3730" s="28"/>
      <c r="JF3730" s="28"/>
      <c r="JG3730" s="28"/>
      <c r="JH3730" s="28"/>
      <c r="JI3730" s="28"/>
      <c r="JJ3730" s="28"/>
      <c r="JK3730" s="28"/>
      <c r="JL3730" s="28"/>
      <c r="JM3730" s="28"/>
      <c r="JN3730" s="28"/>
      <c r="JO3730" s="28"/>
      <c r="JP3730" s="28"/>
      <c r="JQ3730" s="28"/>
      <c r="JR3730" s="28"/>
      <c r="JS3730" s="28"/>
      <c r="JT3730" s="28"/>
      <c r="JU3730" s="28"/>
      <c r="JV3730" s="28"/>
      <c r="JW3730" s="28"/>
      <c r="JX3730" s="28"/>
      <c r="JY3730" s="28"/>
      <c r="JZ3730" s="28"/>
      <c r="KA3730" s="28"/>
      <c r="KB3730" s="28"/>
      <c r="KC3730" s="28"/>
      <c r="KD3730" s="28"/>
    </row>
    <row r="3731" spans="5:290" x14ac:dyDescent="0.2">
      <c r="E3731" s="31"/>
      <c r="F3731" s="31"/>
      <c r="G3731" s="31"/>
      <c r="H3731" s="31"/>
      <c r="I3731" s="31"/>
      <c r="J3731" s="31"/>
      <c r="K3731" s="31"/>
      <c r="L3731" s="31"/>
      <c r="M3731" s="31"/>
      <c r="N3731" s="31"/>
      <c r="O3731" s="31"/>
      <c r="P3731" s="31"/>
      <c r="Q3731" s="31"/>
      <c r="R3731" s="31"/>
      <c r="S3731" s="31"/>
      <c r="T3731" s="31"/>
      <c r="U3731" s="31"/>
      <c r="V3731" s="31"/>
      <c r="W3731" s="31"/>
      <c r="X3731" s="31"/>
      <c r="Y3731" s="31"/>
      <c r="Z3731" s="31"/>
      <c r="AA3731" s="31"/>
      <c r="AB3731" s="31"/>
      <c r="AC3731" s="31"/>
      <c r="AD3731" s="31"/>
      <c r="AE3731" s="31"/>
      <c r="AF3731" s="31"/>
      <c r="AG3731" s="31"/>
      <c r="AH3731" s="31"/>
      <c r="AI3731" s="31"/>
      <c r="AJ3731" s="31"/>
      <c r="AK3731" s="31"/>
      <c r="AL3731" s="31"/>
      <c r="AM3731" s="31"/>
      <c r="AN3731" s="31"/>
      <c r="AO3731" s="31"/>
      <c r="AP3731" s="31"/>
      <c r="AQ3731" s="31"/>
      <c r="AR3731" s="31"/>
      <c r="AS3731" s="28"/>
      <c r="AT3731" s="28"/>
      <c r="AU3731" s="28"/>
      <c r="AV3731" s="28"/>
      <c r="AW3731" s="28"/>
      <c r="AX3731" s="28"/>
      <c r="AY3731" s="28"/>
      <c r="AZ3731" s="28"/>
      <c r="BA3731" s="28"/>
      <c r="BB3731" s="28"/>
      <c r="BC3731" s="28"/>
      <c r="BD3731" s="28"/>
      <c r="BE3731" s="28"/>
      <c r="BF3731" s="28"/>
      <c r="BG3731" s="28"/>
      <c r="BH3731" s="28"/>
      <c r="BI3731" s="28"/>
      <c r="BJ3731" s="28"/>
      <c r="BK3731" s="28"/>
      <c r="BL3731" s="28"/>
      <c r="BM3731" s="28"/>
      <c r="BN3731" s="28"/>
      <c r="BO3731" s="28"/>
      <c r="BP3731" s="28"/>
      <c r="BQ3731" s="28"/>
      <c r="BR3731" s="28"/>
      <c r="BS3731" s="28"/>
      <c r="BT3731" s="28"/>
      <c r="BU3731" s="28"/>
      <c r="BV3731" s="28"/>
      <c r="BW3731" s="28"/>
      <c r="BX3731" s="28"/>
      <c r="BY3731" s="28"/>
      <c r="BZ3731" s="28"/>
      <c r="CA3731" s="28"/>
      <c r="CB3731" s="28"/>
      <c r="CC3731" s="28"/>
      <c r="CD3731" s="28"/>
      <c r="CE3731" s="28"/>
      <c r="CF3731" s="28"/>
      <c r="CG3731" s="28"/>
      <c r="IP3731" s="28"/>
      <c r="IQ3731" s="28"/>
      <c r="IR3731" s="28"/>
      <c r="IS3731" s="28"/>
      <c r="IT3731" s="28"/>
      <c r="IU3731" s="28"/>
      <c r="IV3731" s="28"/>
      <c r="IW3731" s="28"/>
      <c r="IX3731" s="28"/>
      <c r="IY3731" s="28"/>
      <c r="IZ3731" s="28"/>
      <c r="JA3731" s="28"/>
      <c r="JB3731" s="28"/>
      <c r="JC3731" s="28"/>
      <c r="JD3731" s="28"/>
      <c r="JE3731" s="28"/>
      <c r="JF3731" s="28"/>
      <c r="JG3731" s="28"/>
      <c r="JH3731" s="28"/>
      <c r="JI3731" s="28"/>
      <c r="JJ3731" s="28"/>
      <c r="JK3731" s="28"/>
      <c r="JL3731" s="28"/>
      <c r="JM3731" s="28"/>
      <c r="JN3731" s="28"/>
      <c r="JO3731" s="28"/>
      <c r="JP3731" s="28"/>
      <c r="JQ3731" s="28"/>
      <c r="JR3731" s="28"/>
      <c r="JS3731" s="28"/>
      <c r="JT3731" s="28"/>
      <c r="JU3731" s="28"/>
      <c r="JV3731" s="28"/>
      <c r="JW3731" s="28"/>
      <c r="JX3731" s="28"/>
      <c r="JY3731" s="28"/>
      <c r="JZ3731" s="28"/>
      <c r="KA3731" s="28"/>
      <c r="KB3731" s="28"/>
      <c r="KC3731" s="28"/>
      <c r="KD3731" s="28"/>
    </row>
    <row r="3732" spans="5:290" x14ac:dyDescent="0.2">
      <c r="E3732" s="31"/>
      <c r="F3732" s="31"/>
      <c r="G3732" s="31"/>
      <c r="H3732" s="31"/>
      <c r="I3732" s="31"/>
      <c r="J3732" s="31"/>
      <c r="K3732" s="31"/>
      <c r="L3732" s="31"/>
      <c r="M3732" s="31"/>
      <c r="N3732" s="31"/>
      <c r="O3732" s="31"/>
      <c r="P3732" s="31"/>
      <c r="Q3732" s="31"/>
      <c r="R3732" s="31"/>
      <c r="S3732" s="31"/>
      <c r="T3732" s="31"/>
      <c r="U3732" s="31"/>
      <c r="V3732" s="31"/>
      <c r="W3732" s="31"/>
      <c r="X3732" s="31"/>
      <c r="Y3732" s="31"/>
      <c r="Z3732" s="31"/>
      <c r="AA3732" s="31"/>
      <c r="AB3732" s="31"/>
      <c r="AC3732" s="31"/>
      <c r="AD3732" s="31"/>
      <c r="AE3732" s="31"/>
      <c r="AF3732" s="31"/>
      <c r="AG3732" s="31"/>
      <c r="AH3732" s="31"/>
      <c r="AI3732" s="31"/>
      <c r="AJ3732" s="31"/>
      <c r="AK3732" s="31"/>
      <c r="AL3732" s="31"/>
      <c r="AM3732" s="31"/>
      <c r="AN3732" s="31"/>
      <c r="AO3732" s="31"/>
      <c r="AP3732" s="31"/>
      <c r="AQ3732" s="31"/>
      <c r="AR3732" s="31"/>
      <c r="AS3732" s="28"/>
      <c r="AT3732" s="28"/>
      <c r="AU3732" s="28"/>
      <c r="AV3732" s="28"/>
      <c r="AW3732" s="28"/>
      <c r="AX3732" s="28"/>
      <c r="AY3732" s="28"/>
      <c r="AZ3732" s="28"/>
      <c r="BA3732" s="28"/>
      <c r="BB3732" s="28"/>
      <c r="BC3732" s="28"/>
      <c r="BD3732" s="28"/>
      <c r="BE3732" s="28"/>
      <c r="BF3732" s="28"/>
      <c r="BG3732" s="28"/>
      <c r="BH3732" s="28"/>
      <c r="BI3732" s="28"/>
      <c r="BJ3732" s="28"/>
      <c r="BK3732" s="28"/>
      <c r="BL3732" s="28"/>
      <c r="BM3732" s="28"/>
      <c r="BN3732" s="28"/>
      <c r="BO3732" s="28"/>
      <c r="BP3732" s="28"/>
      <c r="BQ3732" s="28"/>
      <c r="BR3732" s="28"/>
      <c r="BS3732" s="28"/>
      <c r="BT3732" s="28"/>
      <c r="BU3732" s="28"/>
      <c r="BV3732" s="28"/>
      <c r="BW3732" s="28"/>
      <c r="BX3732" s="28"/>
      <c r="BY3732" s="28"/>
      <c r="BZ3732" s="28"/>
      <c r="CA3732" s="28"/>
      <c r="CB3732" s="28"/>
      <c r="CC3732" s="28"/>
      <c r="CD3732" s="28"/>
      <c r="CE3732" s="28"/>
      <c r="CF3732" s="28"/>
      <c r="CG3732" s="28"/>
      <c r="IP3732" s="28"/>
      <c r="IQ3732" s="28"/>
      <c r="IR3732" s="28"/>
      <c r="IS3732" s="28"/>
      <c r="IT3732" s="28"/>
      <c r="IU3732" s="28"/>
      <c r="IV3732" s="28"/>
      <c r="IW3732" s="28"/>
      <c r="IX3732" s="28"/>
      <c r="IY3732" s="28"/>
      <c r="IZ3732" s="28"/>
      <c r="JA3732" s="28"/>
      <c r="JB3732" s="28"/>
      <c r="JC3732" s="28"/>
      <c r="JD3732" s="28"/>
      <c r="JE3732" s="28"/>
      <c r="JF3732" s="28"/>
      <c r="JG3732" s="28"/>
      <c r="JH3732" s="28"/>
      <c r="JI3732" s="28"/>
      <c r="JJ3732" s="28"/>
      <c r="JK3732" s="28"/>
      <c r="JL3732" s="28"/>
      <c r="JM3732" s="28"/>
      <c r="JN3732" s="28"/>
      <c r="JO3732" s="28"/>
      <c r="JP3732" s="28"/>
      <c r="JQ3732" s="28"/>
      <c r="JR3732" s="28"/>
      <c r="JS3732" s="28"/>
      <c r="JT3732" s="28"/>
      <c r="JU3732" s="28"/>
      <c r="JV3732" s="28"/>
      <c r="JW3732" s="28"/>
      <c r="JX3732" s="28"/>
      <c r="JY3732" s="28"/>
      <c r="JZ3732" s="28"/>
      <c r="KA3732" s="28"/>
      <c r="KB3732" s="28"/>
      <c r="KC3732" s="28"/>
      <c r="KD3732" s="28"/>
    </row>
    <row r="3733" spans="5:290" x14ac:dyDescent="0.2">
      <c r="E3733" s="31"/>
      <c r="F3733" s="31"/>
      <c r="G3733" s="31"/>
      <c r="H3733" s="31"/>
      <c r="I3733" s="31"/>
      <c r="J3733" s="31"/>
      <c r="K3733" s="31"/>
      <c r="L3733" s="31"/>
      <c r="M3733" s="31"/>
      <c r="N3733" s="31"/>
      <c r="O3733" s="31"/>
      <c r="P3733" s="31"/>
      <c r="Q3733" s="31"/>
      <c r="R3733" s="31"/>
      <c r="S3733" s="31"/>
      <c r="T3733" s="31"/>
      <c r="U3733" s="31"/>
      <c r="V3733" s="31"/>
      <c r="W3733" s="31"/>
      <c r="X3733" s="31"/>
      <c r="Y3733" s="31"/>
      <c r="Z3733" s="31"/>
      <c r="AA3733" s="31"/>
      <c r="AB3733" s="31"/>
      <c r="AC3733" s="31"/>
      <c r="AD3733" s="31"/>
      <c r="AE3733" s="31"/>
      <c r="AF3733" s="31"/>
      <c r="AG3733" s="31"/>
      <c r="AH3733" s="31"/>
      <c r="AI3733" s="31"/>
      <c r="AJ3733" s="31"/>
      <c r="AK3733" s="31"/>
      <c r="AL3733" s="31"/>
      <c r="AM3733" s="31"/>
      <c r="AN3733" s="31"/>
      <c r="AO3733" s="31"/>
      <c r="AP3733" s="31"/>
      <c r="AQ3733" s="31"/>
      <c r="AR3733" s="31"/>
      <c r="AS3733" s="28"/>
      <c r="AT3733" s="28"/>
      <c r="AU3733" s="28"/>
      <c r="AV3733" s="28"/>
      <c r="AW3733" s="28"/>
      <c r="AX3733" s="28"/>
      <c r="AY3733" s="28"/>
      <c r="AZ3733" s="28"/>
      <c r="BA3733" s="28"/>
      <c r="BB3733" s="28"/>
      <c r="BC3733" s="28"/>
      <c r="BD3733" s="28"/>
      <c r="BE3733" s="28"/>
      <c r="BF3733" s="28"/>
      <c r="BG3733" s="28"/>
      <c r="BH3733" s="28"/>
      <c r="BI3733" s="28"/>
      <c r="BJ3733" s="28"/>
      <c r="BK3733" s="28"/>
      <c r="BL3733" s="28"/>
      <c r="BM3733" s="28"/>
      <c r="BN3733" s="28"/>
      <c r="BO3733" s="28"/>
      <c r="BP3733" s="28"/>
      <c r="BQ3733" s="28"/>
      <c r="BR3733" s="28"/>
      <c r="BS3733" s="28"/>
      <c r="BT3733" s="28"/>
      <c r="BU3733" s="28"/>
      <c r="BV3733" s="28"/>
      <c r="BW3733" s="28"/>
      <c r="BX3733" s="28"/>
      <c r="BY3733" s="28"/>
      <c r="BZ3733" s="28"/>
      <c r="CA3733" s="28"/>
      <c r="CB3733" s="28"/>
      <c r="CC3733" s="28"/>
      <c r="CD3733" s="28"/>
      <c r="CE3733" s="28"/>
      <c r="CF3733" s="28"/>
      <c r="CG3733" s="28"/>
      <c r="IP3733" s="28"/>
      <c r="IQ3733" s="28"/>
      <c r="IR3733" s="28"/>
      <c r="IS3733" s="28"/>
      <c r="IT3733" s="28"/>
      <c r="IU3733" s="28"/>
      <c r="IV3733" s="28"/>
      <c r="IW3733" s="28"/>
      <c r="IX3733" s="28"/>
      <c r="IY3733" s="28"/>
      <c r="IZ3733" s="28"/>
      <c r="JA3733" s="28"/>
      <c r="JB3733" s="28"/>
      <c r="JC3733" s="28"/>
      <c r="JD3733" s="28"/>
      <c r="JE3733" s="28"/>
      <c r="JF3733" s="28"/>
      <c r="JG3733" s="28"/>
      <c r="JH3733" s="28"/>
      <c r="JI3733" s="28"/>
      <c r="JJ3733" s="28"/>
      <c r="JK3733" s="28"/>
      <c r="JL3733" s="28"/>
      <c r="JM3733" s="28"/>
      <c r="JN3733" s="28"/>
      <c r="JO3733" s="28"/>
      <c r="JP3733" s="28"/>
      <c r="JQ3733" s="28"/>
      <c r="JR3733" s="28"/>
      <c r="JS3733" s="28"/>
      <c r="JT3733" s="28"/>
      <c r="JU3733" s="28"/>
      <c r="JV3733" s="28"/>
      <c r="JW3733" s="28"/>
      <c r="JX3733" s="28"/>
      <c r="JY3733" s="28"/>
      <c r="JZ3733" s="28"/>
      <c r="KA3733" s="28"/>
      <c r="KB3733" s="28"/>
      <c r="KC3733" s="28"/>
      <c r="KD3733" s="28"/>
    </row>
    <row r="3734" spans="5:290" x14ac:dyDescent="0.2">
      <c r="E3734" s="31"/>
      <c r="F3734" s="31"/>
      <c r="G3734" s="31"/>
      <c r="H3734" s="31"/>
      <c r="I3734" s="31"/>
      <c r="J3734" s="31"/>
      <c r="K3734" s="31"/>
      <c r="L3734" s="31"/>
      <c r="M3734" s="31"/>
      <c r="N3734" s="31"/>
      <c r="O3734" s="31"/>
      <c r="P3734" s="31"/>
      <c r="Q3734" s="31"/>
      <c r="R3734" s="31"/>
      <c r="S3734" s="31"/>
      <c r="T3734" s="31"/>
      <c r="U3734" s="31"/>
      <c r="V3734" s="31"/>
      <c r="W3734" s="31"/>
      <c r="X3734" s="31"/>
      <c r="Y3734" s="31"/>
      <c r="Z3734" s="31"/>
      <c r="AA3734" s="31"/>
      <c r="AB3734" s="31"/>
      <c r="AC3734" s="31"/>
      <c r="AD3734" s="31"/>
      <c r="AE3734" s="31"/>
      <c r="AF3734" s="31"/>
      <c r="AG3734" s="31"/>
      <c r="AH3734" s="31"/>
      <c r="AI3734" s="31"/>
      <c r="AJ3734" s="31"/>
      <c r="AK3734" s="31"/>
      <c r="AL3734" s="31"/>
      <c r="AM3734" s="31"/>
      <c r="AN3734" s="31"/>
      <c r="AO3734" s="31"/>
      <c r="AP3734" s="31"/>
      <c r="AQ3734" s="31"/>
      <c r="AR3734" s="31"/>
      <c r="AS3734" s="28"/>
      <c r="AT3734" s="28"/>
      <c r="AU3734" s="28"/>
      <c r="AV3734" s="28"/>
      <c r="AW3734" s="28"/>
      <c r="AX3734" s="28"/>
      <c r="AY3734" s="28"/>
      <c r="AZ3734" s="28"/>
      <c r="BA3734" s="28"/>
      <c r="BB3734" s="28"/>
      <c r="BC3734" s="28"/>
      <c r="BD3734" s="28"/>
      <c r="BE3734" s="28"/>
      <c r="BF3734" s="28"/>
      <c r="BG3734" s="28"/>
      <c r="BH3734" s="28"/>
      <c r="BI3734" s="28"/>
      <c r="BJ3734" s="28"/>
      <c r="BK3734" s="28"/>
      <c r="BL3734" s="28"/>
      <c r="BM3734" s="28"/>
      <c r="BN3734" s="28"/>
      <c r="BO3734" s="28"/>
      <c r="BP3734" s="28"/>
      <c r="BQ3734" s="28"/>
      <c r="BR3734" s="28"/>
      <c r="BS3734" s="28"/>
      <c r="BT3734" s="28"/>
      <c r="BU3734" s="28"/>
      <c r="BV3734" s="28"/>
      <c r="BW3734" s="28"/>
      <c r="BX3734" s="28"/>
      <c r="BY3734" s="28"/>
      <c r="BZ3734" s="28"/>
      <c r="CA3734" s="28"/>
      <c r="CB3734" s="28"/>
      <c r="CC3734" s="28"/>
      <c r="CD3734" s="28"/>
      <c r="CE3734" s="28"/>
      <c r="CF3734" s="28"/>
      <c r="CG3734" s="28"/>
      <c r="IP3734" s="28"/>
      <c r="IQ3734" s="28"/>
      <c r="IR3734" s="28"/>
      <c r="IS3734" s="28"/>
      <c r="IT3734" s="28"/>
      <c r="IU3734" s="28"/>
      <c r="IV3734" s="28"/>
      <c r="IW3734" s="28"/>
      <c r="IX3734" s="28"/>
      <c r="IY3734" s="28"/>
      <c r="IZ3734" s="28"/>
      <c r="JA3734" s="28"/>
      <c r="JB3734" s="28"/>
      <c r="JC3734" s="28"/>
      <c r="JD3734" s="28"/>
      <c r="JE3734" s="28"/>
      <c r="JF3734" s="28"/>
      <c r="JG3734" s="28"/>
      <c r="JH3734" s="28"/>
      <c r="JI3734" s="28"/>
      <c r="JJ3734" s="28"/>
      <c r="JK3734" s="28"/>
      <c r="JL3734" s="28"/>
      <c r="JM3734" s="28"/>
      <c r="JN3734" s="28"/>
      <c r="JO3734" s="28"/>
      <c r="JP3734" s="28"/>
      <c r="JQ3734" s="28"/>
      <c r="JR3734" s="28"/>
      <c r="JS3734" s="28"/>
      <c r="JT3734" s="28"/>
      <c r="JU3734" s="28"/>
      <c r="JV3734" s="28"/>
      <c r="JW3734" s="28"/>
      <c r="JX3734" s="28"/>
      <c r="JY3734" s="28"/>
      <c r="JZ3734" s="28"/>
      <c r="KA3734" s="28"/>
      <c r="KB3734" s="28"/>
      <c r="KC3734" s="28"/>
      <c r="KD3734" s="28"/>
    </row>
    <row r="3735" spans="5:290" x14ac:dyDescent="0.2">
      <c r="E3735" s="31"/>
      <c r="F3735" s="31"/>
      <c r="G3735" s="31"/>
      <c r="H3735" s="31"/>
      <c r="I3735" s="31"/>
      <c r="J3735" s="31"/>
      <c r="K3735" s="31"/>
      <c r="L3735" s="31"/>
      <c r="M3735" s="31"/>
      <c r="N3735" s="31"/>
      <c r="O3735" s="31"/>
      <c r="P3735" s="31"/>
      <c r="Q3735" s="31"/>
      <c r="R3735" s="31"/>
      <c r="S3735" s="31"/>
      <c r="T3735" s="31"/>
      <c r="U3735" s="31"/>
      <c r="V3735" s="31"/>
      <c r="W3735" s="31"/>
      <c r="X3735" s="31"/>
      <c r="Y3735" s="31"/>
      <c r="Z3735" s="31"/>
      <c r="AA3735" s="31"/>
      <c r="AB3735" s="31"/>
      <c r="AC3735" s="31"/>
      <c r="AD3735" s="31"/>
      <c r="AE3735" s="31"/>
      <c r="AF3735" s="31"/>
      <c r="AG3735" s="31"/>
      <c r="AH3735" s="31"/>
      <c r="AI3735" s="31"/>
      <c r="AJ3735" s="31"/>
      <c r="AK3735" s="31"/>
      <c r="AL3735" s="31"/>
      <c r="AM3735" s="31"/>
      <c r="AN3735" s="31"/>
      <c r="AO3735" s="31"/>
      <c r="AP3735" s="31"/>
      <c r="AQ3735" s="31"/>
      <c r="AR3735" s="31"/>
      <c r="AS3735" s="28"/>
      <c r="AT3735" s="28"/>
      <c r="AU3735" s="28"/>
      <c r="AV3735" s="28"/>
      <c r="AW3735" s="28"/>
      <c r="AX3735" s="28"/>
      <c r="AY3735" s="28"/>
      <c r="AZ3735" s="28"/>
      <c r="BA3735" s="28"/>
      <c r="BB3735" s="28"/>
      <c r="BC3735" s="28"/>
      <c r="BD3735" s="28"/>
      <c r="BE3735" s="28"/>
      <c r="BF3735" s="28"/>
      <c r="BG3735" s="28"/>
      <c r="BH3735" s="28"/>
      <c r="BI3735" s="28"/>
      <c r="BJ3735" s="28"/>
      <c r="BK3735" s="28"/>
      <c r="BL3735" s="28"/>
      <c r="BM3735" s="28"/>
      <c r="BN3735" s="28"/>
      <c r="BO3735" s="28"/>
      <c r="BP3735" s="28"/>
      <c r="BQ3735" s="28"/>
      <c r="BR3735" s="28"/>
      <c r="BS3735" s="28"/>
      <c r="BT3735" s="28"/>
      <c r="BU3735" s="28"/>
      <c r="BV3735" s="28"/>
      <c r="BW3735" s="28"/>
      <c r="BX3735" s="28"/>
      <c r="BY3735" s="28"/>
      <c r="BZ3735" s="28"/>
      <c r="CA3735" s="28"/>
      <c r="CB3735" s="28"/>
      <c r="CC3735" s="28"/>
      <c r="CD3735" s="28"/>
      <c r="CE3735" s="28"/>
      <c r="CF3735" s="28"/>
      <c r="CG3735" s="28"/>
      <c r="IP3735" s="28"/>
      <c r="IQ3735" s="28"/>
      <c r="IR3735" s="28"/>
      <c r="IS3735" s="28"/>
      <c r="IT3735" s="28"/>
      <c r="IU3735" s="28"/>
      <c r="IV3735" s="28"/>
      <c r="IW3735" s="28"/>
      <c r="IX3735" s="28"/>
      <c r="IY3735" s="28"/>
      <c r="IZ3735" s="28"/>
      <c r="JA3735" s="28"/>
      <c r="JB3735" s="28"/>
      <c r="JC3735" s="28"/>
      <c r="JD3735" s="28"/>
      <c r="JE3735" s="28"/>
      <c r="JF3735" s="28"/>
      <c r="JG3735" s="28"/>
      <c r="JH3735" s="28"/>
      <c r="JI3735" s="28"/>
      <c r="JJ3735" s="28"/>
      <c r="JK3735" s="28"/>
      <c r="JL3735" s="28"/>
      <c r="JM3735" s="28"/>
      <c r="JN3735" s="28"/>
      <c r="JO3735" s="28"/>
      <c r="JP3735" s="28"/>
      <c r="JQ3735" s="28"/>
      <c r="JR3735" s="28"/>
      <c r="JS3735" s="28"/>
      <c r="JT3735" s="28"/>
      <c r="JU3735" s="28"/>
      <c r="JV3735" s="28"/>
      <c r="JW3735" s="28"/>
      <c r="JX3735" s="28"/>
      <c r="JY3735" s="28"/>
      <c r="JZ3735" s="28"/>
      <c r="KA3735" s="28"/>
      <c r="KB3735" s="28"/>
      <c r="KC3735" s="28"/>
      <c r="KD3735" s="28"/>
    </row>
    <row r="3736" spans="5:290" x14ac:dyDescent="0.2">
      <c r="E3736" s="31"/>
      <c r="F3736" s="31"/>
      <c r="G3736" s="31"/>
      <c r="H3736" s="31"/>
      <c r="I3736" s="31"/>
      <c r="J3736" s="31"/>
      <c r="K3736" s="31"/>
      <c r="L3736" s="31"/>
      <c r="M3736" s="31"/>
      <c r="N3736" s="31"/>
      <c r="O3736" s="31"/>
      <c r="P3736" s="31"/>
      <c r="Q3736" s="31"/>
      <c r="R3736" s="31"/>
      <c r="S3736" s="31"/>
      <c r="T3736" s="31"/>
      <c r="U3736" s="31"/>
      <c r="V3736" s="31"/>
      <c r="W3736" s="31"/>
      <c r="X3736" s="31"/>
      <c r="Y3736" s="31"/>
      <c r="Z3736" s="31"/>
      <c r="AA3736" s="31"/>
      <c r="AB3736" s="31"/>
      <c r="AC3736" s="31"/>
      <c r="AD3736" s="31"/>
      <c r="AE3736" s="31"/>
      <c r="AF3736" s="31"/>
      <c r="AG3736" s="31"/>
      <c r="AH3736" s="31"/>
      <c r="AI3736" s="31"/>
      <c r="AJ3736" s="31"/>
      <c r="AK3736" s="31"/>
      <c r="AL3736" s="31"/>
      <c r="AM3736" s="31"/>
      <c r="AN3736" s="31"/>
      <c r="AO3736" s="31"/>
      <c r="AP3736" s="31"/>
      <c r="AQ3736" s="31"/>
      <c r="AR3736" s="31"/>
      <c r="AS3736" s="28"/>
      <c r="AT3736" s="28"/>
      <c r="AU3736" s="28"/>
      <c r="AV3736" s="28"/>
      <c r="AW3736" s="28"/>
      <c r="AX3736" s="28"/>
      <c r="AY3736" s="28"/>
      <c r="AZ3736" s="28"/>
      <c r="BA3736" s="28"/>
      <c r="BB3736" s="28"/>
      <c r="BC3736" s="28"/>
      <c r="BD3736" s="28"/>
      <c r="BE3736" s="28"/>
      <c r="BF3736" s="28"/>
      <c r="BG3736" s="28"/>
      <c r="BH3736" s="28"/>
      <c r="BI3736" s="28"/>
      <c r="BJ3736" s="28"/>
      <c r="BK3736" s="28"/>
      <c r="BL3736" s="28"/>
      <c r="BM3736" s="28"/>
      <c r="BN3736" s="28"/>
      <c r="BO3736" s="28"/>
      <c r="BP3736" s="28"/>
      <c r="BQ3736" s="28"/>
      <c r="BR3736" s="28"/>
      <c r="BS3736" s="28"/>
      <c r="BT3736" s="28"/>
      <c r="BU3736" s="28"/>
      <c r="BV3736" s="28"/>
      <c r="BW3736" s="28"/>
      <c r="BX3736" s="28"/>
      <c r="BY3736" s="28"/>
      <c r="BZ3736" s="28"/>
      <c r="CA3736" s="28"/>
      <c r="CB3736" s="28"/>
      <c r="CC3736" s="28"/>
      <c r="CD3736" s="28"/>
      <c r="CE3736" s="28"/>
      <c r="CF3736" s="28"/>
      <c r="CG3736" s="28"/>
      <c r="IP3736" s="28"/>
      <c r="IQ3736" s="28"/>
      <c r="IR3736" s="28"/>
      <c r="IS3736" s="28"/>
      <c r="IT3736" s="28"/>
      <c r="IU3736" s="28"/>
      <c r="IV3736" s="28"/>
      <c r="IW3736" s="28"/>
      <c r="IX3736" s="28"/>
      <c r="IY3736" s="28"/>
      <c r="IZ3736" s="28"/>
      <c r="JA3736" s="28"/>
      <c r="JB3736" s="28"/>
      <c r="JC3736" s="28"/>
      <c r="JD3736" s="28"/>
      <c r="JE3736" s="28"/>
      <c r="JF3736" s="28"/>
      <c r="JG3736" s="28"/>
      <c r="JH3736" s="28"/>
      <c r="JI3736" s="28"/>
      <c r="JJ3736" s="28"/>
      <c r="JK3736" s="28"/>
      <c r="JL3736" s="28"/>
      <c r="JM3736" s="28"/>
      <c r="JN3736" s="28"/>
      <c r="JO3736" s="28"/>
      <c r="JP3736" s="28"/>
      <c r="JQ3736" s="28"/>
      <c r="JR3736" s="28"/>
      <c r="JS3736" s="28"/>
      <c r="JT3736" s="28"/>
      <c r="JU3736" s="28"/>
      <c r="JV3736" s="28"/>
      <c r="JW3736" s="28"/>
      <c r="JX3736" s="28"/>
      <c r="JY3736" s="28"/>
      <c r="JZ3736" s="28"/>
      <c r="KA3736" s="28"/>
      <c r="KB3736" s="28"/>
      <c r="KC3736" s="28"/>
      <c r="KD3736" s="28"/>
    </row>
    <row r="3737" spans="5:290" x14ac:dyDescent="0.2">
      <c r="E3737" s="31"/>
      <c r="F3737" s="31"/>
      <c r="G3737" s="31"/>
      <c r="H3737" s="31"/>
      <c r="I3737" s="31"/>
      <c r="J3737" s="31"/>
      <c r="K3737" s="31"/>
      <c r="L3737" s="31"/>
      <c r="M3737" s="31"/>
      <c r="N3737" s="31"/>
      <c r="O3737" s="31"/>
      <c r="P3737" s="31"/>
      <c r="Q3737" s="31"/>
      <c r="R3737" s="31"/>
      <c r="S3737" s="31"/>
      <c r="T3737" s="31"/>
      <c r="U3737" s="31"/>
      <c r="V3737" s="31"/>
      <c r="W3737" s="31"/>
      <c r="X3737" s="31"/>
      <c r="Y3737" s="31"/>
      <c r="Z3737" s="31"/>
      <c r="AA3737" s="31"/>
      <c r="AB3737" s="31"/>
      <c r="AC3737" s="31"/>
      <c r="AD3737" s="31"/>
      <c r="AE3737" s="31"/>
      <c r="AF3737" s="31"/>
      <c r="AG3737" s="31"/>
      <c r="AH3737" s="31"/>
      <c r="AI3737" s="31"/>
      <c r="AJ3737" s="31"/>
      <c r="AK3737" s="31"/>
      <c r="AL3737" s="31"/>
      <c r="AM3737" s="31"/>
      <c r="AN3737" s="31"/>
      <c r="AO3737" s="31"/>
      <c r="AP3737" s="31"/>
      <c r="AQ3737" s="31"/>
      <c r="AR3737" s="31"/>
      <c r="AS3737" s="28"/>
      <c r="AT3737" s="28"/>
      <c r="AU3737" s="28"/>
      <c r="AV3737" s="28"/>
      <c r="AW3737" s="28"/>
      <c r="AX3737" s="28"/>
      <c r="AY3737" s="28"/>
      <c r="AZ3737" s="28"/>
      <c r="BA3737" s="28"/>
      <c r="BB3737" s="28"/>
      <c r="BC3737" s="28"/>
      <c r="BD3737" s="28"/>
      <c r="BE3737" s="28"/>
      <c r="BF3737" s="28"/>
      <c r="BG3737" s="28"/>
      <c r="BH3737" s="28"/>
      <c r="BI3737" s="28"/>
      <c r="BJ3737" s="28"/>
      <c r="BK3737" s="28"/>
      <c r="BL3737" s="28"/>
      <c r="BM3737" s="28"/>
      <c r="BN3737" s="28"/>
      <c r="BO3737" s="28"/>
      <c r="BP3737" s="28"/>
      <c r="BQ3737" s="28"/>
      <c r="BR3737" s="28"/>
      <c r="BS3737" s="28"/>
      <c r="BT3737" s="28"/>
      <c r="BU3737" s="28"/>
      <c r="BV3737" s="28"/>
      <c r="BW3737" s="28"/>
      <c r="BX3737" s="28"/>
      <c r="BY3737" s="28"/>
      <c r="BZ3737" s="28"/>
      <c r="CA3737" s="28"/>
      <c r="CB3737" s="28"/>
      <c r="CC3737" s="28"/>
      <c r="CD3737" s="28"/>
      <c r="CE3737" s="28"/>
      <c r="CF3737" s="28"/>
      <c r="CG3737" s="28"/>
      <c r="IP3737" s="28"/>
      <c r="IQ3737" s="28"/>
      <c r="IR3737" s="28"/>
      <c r="IS3737" s="28"/>
      <c r="IT3737" s="28"/>
      <c r="IU3737" s="28"/>
      <c r="IV3737" s="28"/>
      <c r="IW3737" s="28"/>
      <c r="IX3737" s="28"/>
      <c r="IY3737" s="28"/>
      <c r="IZ3737" s="28"/>
      <c r="JA3737" s="28"/>
      <c r="JB3737" s="28"/>
      <c r="JC3737" s="28"/>
      <c r="JD3737" s="28"/>
      <c r="JE3737" s="28"/>
      <c r="JF3737" s="28"/>
      <c r="JG3737" s="28"/>
      <c r="JH3737" s="28"/>
      <c r="JI3737" s="28"/>
      <c r="JJ3737" s="28"/>
      <c r="JK3737" s="28"/>
      <c r="JL3737" s="28"/>
      <c r="JM3737" s="28"/>
      <c r="JN3737" s="28"/>
      <c r="JO3737" s="28"/>
      <c r="JP3737" s="28"/>
      <c r="JQ3737" s="28"/>
      <c r="JR3737" s="28"/>
      <c r="JS3737" s="28"/>
      <c r="JT3737" s="28"/>
      <c r="JU3737" s="28"/>
      <c r="JV3737" s="28"/>
      <c r="JW3737" s="28"/>
      <c r="JX3737" s="28"/>
      <c r="JY3737" s="28"/>
      <c r="JZ3737" s="28"/>
      <c r="KA3737" s="28"/>
      <c r="KB3737" s="28"/>
      <c r="KC3737" s="28"/>
      <c r="KD3737" s="28"/>
    </row>
    <row r="3738" spans="5:290" x14ac:dyDescent="0.2">
      <c r="E3738" s="31"/>
      <c r="F3738" s="31"/>
      <c r="G3738" s="31"/>
      <c r="H3738" s="31"/>
      <c r="I3738" s="31"/>
      <c r="J3738" s="31"/>
      <c r="K3738" s="31"/>
      <c r="L3738" s="31"/>
      <c r="M3738" s="31"/>
      <c r="N3738" s="31"/>
      <c r="O3738" s="31"/>
      <c r="P3738" s="31"/>
      <c r="Q3738" s="31"/>
      <c r="R3738" s="31"/>
      <c r="S3738" s="31"/>
      <c r="T3738" s="31"/>
      <c r="U3738" s="31"/>
      <c r="V3738" s="31"/>
      <c r="W3738" s="31"/>
      <c r="X3738" s="31"/>
      <c r="Y3738" s="31"/>
      <c r="Z3738" s="31"/>
      <c r="AA3738" s="31"/>
      <c r="AB3738" s="31"/>
      <c r="AC3738" s="31"/>
      <c r="AD3738" s="31"/>
      <c r="AE3738" s="31"/>
      <c r="AF3738" s="31"/>
      <c r="AG3738" s="31"/>
      <c r="AH3738" s="31"/>
      <c r="AI3738" s="31"/>
      <c r="AJ3738" s="31"/>
      <c r="AK3738" s="31"/>
      <c r="AL3738" s="31"/>
      <c r="AM3738" s="31"/>
      <c r="AN3738" s="31"/>
      <c r="AO3738" s="31"/>
      <c r="AP3738" s="31"/>
      <c r="AQ3738" s="31"/>
      <c r="AR3738" s="31"/>
      <c r="AS3738" s="28"/>
      <c r="AT3738" s="28"/>
      <c r="AU3738" s="28"/>
      <c r="AV3738" s="28"/>
      <c r="AW3738" s="28"/>
      <c r="AX3738" s="28"/>
      <c r="AY3738" s="28"/>
      <c r="AZ3738" s="28"/>
      <c r="BA3738" s="28"/>
      <c r="BB3738" s="28"/>
      <c r="BC3738" s="28"/>
      <c r="BD3738" s="28"/>
      <c r="BE3738" s="28"/>
      <c r="BF3738" s="28"/>
      <c r="BG3738" s="28"/>
      <c r="BH3738" s="28"/>
      <c r="BI3738" s="28"/>
      <c r="BJ3738" s="28"/>
      <c r="BK3738" s="28"/>
      <c r="BL3738" s="28"/>
      <c r="BM3738" s="28"/>
      <c r="BN3738" s="28"/>
      <c r="BO3738" s="28"/>
      <c r="BP3738" s="28"/>
      <c r="BQ3738" s="28"/>
      <c r="BR3738" s="28"/>
      <c r="BS3738" s="28"/>
      <c r="BT3738" s="28"/>
      <c r="BU3738" s="28"/>
      <c r="BV3738" s="28"/>
      <c r="BW3738" s="28"/>
      <c r="BX3738" s="28"/>
      <c r="BY3738" s="28"/>
      <c r="BZ3738" s="28"/>
      <c r="CA3738" s="28"/>
      <c r="CB3738" s="28"/>
      <c r="CC3738" s="28"/>
      <c r="CD3738" s="28"/>
      <c r="CE3738" s="28"/>
      <c r="CF3738" s="28"/>
      <c r="CG3738" s="28"/>
      <c r="IP3738" s="28"/>
      <c r="IQ3738" s="28"/>
      <c r="IR3738" s="28"/>
      <c r="IS3738" s="28"/>
      <c r="IT3738" s="28"/>
      <c r="IU3738" s="28"/>
      <c r="IV3738" s="28"/>
      <c r="IW3738" s="28"/>
      <c r="IX3738" s="28"/>
      <c r="IY3738" s="28"/>
      <c r="IZ3738" s="28"/>
      <c r="JA3738" s="28"/>
      <c r="JB3738" s="28"/>
      <c r="JC3738" s="28"/>
      <c r="JD3738" s="28"/>
      <c r="JE3738" s="28"/>
      <c r="JF3738" s="28"/>
      <c r="JG3738" s="28"/>
      <c r="JH3738" s="28"/>
      <c r="JI3738" s="28"/>
      <c r="JJ3738" s="28"/>
      <c r="JK3738" s="28"/>
      <c r="JL3738" s="28"/>
      <c r="JM3738" s="28"/>
      <c r="JN3738" s="28"/>
      <c r="JO3738" s="28"/>
      <c r="JP3738" s="28"/>
      <c r="JQ3738" s="28"/>
      <c r="JR3738" s="28"/>
      <c r="JS3738" s="28"/>
      <c r="JT3738" s="28"/>
      <c r="JU3738" s="28"/>
      <c r="JV3738" s="28"/>
      <c r="JW3738" s="28"/>
      <c r="JX3738" s="28"/>
      <c r="JY3738" s="28"/>
      <c r="JZ3738" s="28"/>
      <c r="KA3738" s="28"/>
      <c r="KB3738" s="28"/>
      <c r="KC3738" s="28"/>
      <c r="KD3738" s="28"/>
    </row>
    <row r="3739" spans="5:290" x14ac:dyDescent="0.2">
      <c r="E3739" s="31"/>
      <c r="F3739" s="31"/>
      <c r="G3739" s="31"/>
      <c r="H3739" s="31"/>
      <c r="I3739" s="31"/>
      <c r="J3739" s="31"/>
      <c r="K3739" s="31"/>
      <c r="L3739" s="31"/>
      <c r="M3739" s="31"/>
      <c r="N3739" s="31"/>
      <c r="O3739" s="31"/>
      <c r="P3739" s="31"/>
      <c r="Q3739" s="31"/>
      <c r="R3739" s="31"/>
      <c r="S3739" s="31"/>
      <c r="T3739" s="31"/>
      <c r="U3739" s="31"/>
      <c r="V3739" s="31"/>
      <c r="W3739" s="31"/>
      <c r="X3739" s="31"/>
      <c r="Y3739" s="31"/>
      <c r="Z3739" s="31"/>
      <c r="AA3739" s="31"/>
      <c r="AB3739" s="31"/>
      <c r="AC3739" s="31"/>
      <c r="AD3739" s="31"/>
      <c r="AE3739" s="31"/>
      <c r="AF3739" s="31"/>
      <c r="AG3739" s="31"/>
      <c r="AH3739" s="31"/>
      <c r="AI3739" s="31"/>
      <c r="AJ3739" s="31"/>
      <c r="AK3739" s="31"/>
      <c r="AL3739" s="31"/>
      <c r="AM3739" s="31"/>
      <c r="AN3739" s="31"/>
      <c r="AO3739" s="31"/>
      <c r="AP3739" s="31"/>
      <c r="AQ3739" s="31"/>
      <c r="AR3739" s="31"/>
      <c r="AS3739" s="28"/>
      <c r="AT3739" s="28"/>
      <c r="AU3739" s="28"/>
      <c r="AV3739" s="28"/>
      <c r="AW3739" s="28"/>
      <c r="AX3739" s="28"/>
      <c r="AY3739" s="28"/>
      <c r="AZ3739" s="28"/>
      <c r="BA3739" s="28"/>
      <c r="BB3739" s="28"/>
      <c r="BC3739" s="28"/>
      <c r="BD3739" s="28"/>
      <c r="BE3739" s="28"/>
      <c r="BF3739" s="28"/>
      <c r="BG3739" s="28"/>
      <c r="BH3739" s="28"/>
      <c r="BI3739" s="28"/>
      <c r="BJ3739" s="28"/>
      <c r="BK3739" s="28"/>
      <c r="BL3739" s="28"/>
      <c r="BM3739" s="28"/>
      <c r="BN3739" s="28"/>
      <c r="BO3739" s="28"/>
      <c r="BP3739" s="28"/>
      <c r="BQ3739" s="28"/>
      <c r="BR3739" s="28"/>
      <c r="BS3739" s="28"/>
      <c r="BT3739" s="28"/>
      <c r="BU3739" s="28"/>
      <c r="BV3739" s="28"/>
      <c r="BW3739" s="28"/>
      <c r="BX3739" s="28"/>
      <c r="BY3739" s="28"/>
      <c r="BZ3739" s="28"/>
      <c r="CA3739" s="28"/>
      <c r="CB3739" s="28"/>
      <c r="CC3739" s="28"/>
      <c r="CD3739" s="28"/>
      <c r="CE3739" s="28"/>
      <c r="CF3739" s="28"/>
      <c r="CG3739" s="28"/>
      <c r="IP3739" s="28"/>
      <c r="IQ3739" s="28"/>
      <c r="IR3739" s="28"/>
      <c r="IS3739" s="28"/>
      <c r="IT3739" s="28"/>
      <c r="IU3739" s="28"/>
      <c r="IV3739" s="28"/>
      <c r="IW3739" s="28"/>
      <c r="IX3739" s="28"/>
      <c r="IY3739" s="28"/>
      <c r="IZ3739" s="28"/>
      <c r="JA3739" s="28"/>
      <c r="JB3739" s="28"/>
      <c r="JC3739" s="28"/>
      <c r="JD3739" s="28"/>
      <c r="JE3739" s="28"/>
      <c r="JF3739" s="28"/>
      <c r="JG3739" s="28"/>
      <c r="JH3739" s="28"/>
      <c r="JI3739" s="28"/>
      <c r="JJ3739" s="28"/>
      <c r="JK3739" s="28"/>
      <c r="JL3739" s="28"/>
      <c r="JM3739" s="28"/>
      <c r="JN3739" s="28"/>
      <c r="JO3739" s="28"/>
      <c r="JP3739" s="28"/>
      <c r="JQ3739" s="28"/>
      <c r="JR3739" s="28"/>
      <c r="JS3739" s="28"/>
      <c r="JT3739" s="28"/>
      <c r="JU3739" s="28"/>
      <c r="JV3739" s="28"/>
      <c r="JW3739" s="28"/>
      <c r="JX3739" s="28"/>
      <c r="JY3739" s="28"/>
      <c r="JZ3739" s="28"/>
      <c r="KA3739" s="28"/>
      <c r="KB3739" s="28"/>
      <c r="KC3739" s="28"/>
      <c r="KD3739" s="28"/>
    </row>
    <row r="3740" spans="5:290" x14ac:dyDescent="0.2">
      <c r="E3740" s="31"/>
      <c r="F3740" s="31"/>
      <c r="G3740" s="31"/>
      <c r="H3740" s="31"/>
      <c r="I3740" s="31"/>
      <c r="J3740" s="31"/>
      <c r="K3740" s="31"/>
      <c r="L3740" s="31"/>
      <c r="M3740" s="31"/>
      <c r="N3740" s="31"/>
      <c r="O3740" s="31"/>
      <c r="P3740" s="31"/>
      <c r="Q3740" s="31"/>
      <c r="R3740" s="31"/>
      <c r="S3740" s="31"/>
      <c r="T3740" s="31"/>
      <c r="U3740" s="31"/>
      <c r="V3740" s="31"/>
      <c r="W3740" s="31"/>
      <c r="X3740" s="31"/>
      <c r="Y3740" s="31"/>
      <c r="Z3740" s="31"/>
      <c r="AA3740" s="31"/>
      <c r="AB3740" s="31"/>
      <c r="AC3740" s="31"/>
      <c r="AD3740" s="31"/>
      <c r="AE3740" s="31"/>
      <c r="AF3740" s="31"/>
      <c r="AG3740" s="31"/>
      <c r="AH3740" s="31"/>
      <c r="AI3740" s="31"/>
      <c r="AJ3740" s="31"/>
      <c r="AK3740" s="31"/>
      <c r="AL3740" s="31"/>
      <c r="AM3740" s="31"/>
      <c r="AN3740" s="31"/>
      <c r="AO3740" s="31"/>
      <c r="AP3740" s="31"/>
      <c r="AQ3740" s="31"/>
      <c r="AR3740" s="31"/>
      <c r="AS3740" s="28"/>
      <c r="AT3740" s="28"/>
      <c r="AU3740" s="28"/>
      <c r="AV3740" s="28"/>
      <c r="AW3740" s="28"/>
      <c r="AX3740" s="28"/>
      <c r="AY3740" s="28"/>
      <c r="AZ3740" s="28"/>
      <c r="BA3740" s="28"/>
      <c r="BB3740" s="28"/>
      <c r="BC3740" s="28"/>
      <c r="BD3740" s="28"/>
      <c r="BE3740" s="28"/>
      <c r="BF3740" s="28"/>
      <c r="BG3740" s="28"/>
      <c r="BH3740" s="28"/>
      <c r="BI3740" s="28"/>
      <c r="BJ3740" s="28"/>
      <c r="BK3740" s="28"/>
      <c r="BL3740" s="28"/>
      <c r="BM3740" s="28"/>
      <c r="BN3740" s="28"/>
      <c r="BO3740" s="28"/>
      <c r="BP3740" s="28"/>
      <c r="BQ3740" s="28"/>
      <c r="BR3740" s="28"/>
      <c r="BS3740" s="28"/>
      <c r="BT3740" s="28"/>
      <c r="BU3740" s="28"/>
      <c r="BV3740" s="28"/>
      <c r="BW3740" s="28"/>
      <c r="BX3740" s="28"/>
      <c r="BY3740" s="28"/>
      <c r="BZ3740" s="28"/>
      <c r="CA3740" s="28"/>
      <c r="CB3740" s="28"/>
      <c r="CC3740" s="28"/>
      <c r="CD3740" s="28"/>
      <c r="CE3740" s="28"/>
      <c r="CF3740" s="28"/>
      <c r="CG3740" s="28"/>
      <c r="IP3740" s="28"/>
      <c r="IQ3740" s="28"/>
      <c r="IR3740" s="28"/>
      <c r="IS3740" s="28"/>
      <c r="IT3740" s="28"/>
      <c r="IU3740" s="28"/>
      <c r="IV3740" s="28"/>
      <c r="IW3740" s="28"/>
      <c r="IX3740" s="28"/>
      <c r="IY3740" s="28"/>
      <c r="IZ3740" s="28"/>
      <c r="JA3740" s="28"/>
      <c r="JB3740" s="28"/>
      <c r="JC3740" s="28"/>
      <c r="JD3740" s="28"/>
      <c r="JE3740" s="28"/>
      <c r="JF3740" s="28"/>
      <c r="JG3740" s="28"/>
      <c r="JH3740" s="28"/>
      <c r="JI3740" s="28"/>
      <c r="JJ3740" s="28"/>
      <c r="JK3740" s="28"/>
      <c r="JL3740" s="28"/>
      <c r="JM3740" s="28"/>
      <c r="JN3740" s="28"/>
      <c r="JO3740" s="28"/>
      <c r="JP3740" s="28"/>
      <c r="JQ3740" s="28"/>
      <c r="JR3740" s="28"/>
      <c r="JS3740" s="28"/>
      <c r="JT3740" s="28"/>
      <c r="JU3740" s="28"/>
      <c r="JV3740" s="28"/>
      <c r="JW3740" s="28"/>
      <c r="JX3740" s="28"/>
      <c r="JY3740" s="28"/>
      <c r="JZ3740" s="28"/>
      <c r="KA3740" s="28"/>
      <c r="KB3740" s="28"/>
      <c r="KC3740" s="28"/>
      <c r="KD3740" s="28"/>
    </row>
    <row r="3741" spans="5:290" x14ac:dyDescent="0.2">
      <c r="E3741" s="31"/>
      <c r="F3741" s="31"/>
      <c r="G3741" s="31"/>
      <c r="H3741" s="31"/>
      <c r="I3741" s="31"/>
      <c r="J3741" s="31"/>
      <c r="K3741" s="31"/>
      <c r="L3741" s="31"/>
      <c r="M3741" s="31"/>
      <c r="N3741" s="31"/>
      <c r="O3741" s="31"/>
      <c r="P3741" s="31"/>
      <c r="Q3741" s="31"/>
      <c r="R3741" s="31"/>
      <c r="S3741" s="31"/>
      <c r="T3741" s="31"/>
      <c r="U3741" s="31"/>
      <c r="V3741" s="31"/>
      <c r="W3741" s="31"/>
      <c r="X3741" s="31"/>
      <c r="Y3741" s="31"/>
      <c r="Z3741" s="31"/>
      <c r="AA3741" s="31"/>
      <c r="AB3741" s="31"/>
      <c r="AC3741" s="31"/>
      <c r="AD3741" s="31"/>
      <c r="AE3741" s="31"/>
      <c r="AF3741" s="31"/>
      <c r="AG3741" s="31"/>
      <c r="AH3741" s="31"/>
      <c r="AI3741" s="31"/>
      <c r="AJ3741" s="31"/>
      <c r="AK3741" s="31"/>
      <c r="AL3741" s="31"/>
      <c r="AM3741" s="31"/>
      <c r="AN3741" s="31"/>
      <c r="AO3741" s="31"/>
      <c r="AP3741" s="31"/>
      <c r="AQ3741" s="31"/>
      <c r="AR3741" s="31"/>
      <c r="AS3741" s="28"/>
      <c r="AT3741" s="28"/>
      <c r="AU3741" s="28"/>
      <c r="AV3741" s="28"/>
      <c r="AW3741" s="28"/>
      <c r="AX3741" s="28"/>
      <c r="AY3741" s="28"/>
      <c r="AZ3741" s="28"/>
      <c r="BA3741" s="28"/>
      <c r="BB3741" s="28"/>
      <c r="BC3741" s="28"/>
      <c r="BD3741" s="28"/>
      <c r="BE3741" s="28"/>
      <c r="BF3741" s="28"/>
      <c r="BG3741" s="28"/>
      <c r="BH3741" s="28"/>
      <c r="BI3741" s="28"/>
      <c r="BJ3741" s="28"/>
      <c r="BK3741" s="28"/>
      <c r="BL3741" s="28"/>
      <c r="BM3741" s="28"/>
      <c r="BN3741" s="28"/>
      <c r="BO3741" s="28"/>
      <c r="BP3741" s="28"/>
      <c r="BQ3741" s="28"/>
      <c r="BR3741" s="28"/>
      <c r="BS3741" s="28"/>
      <c r="BT3741" s="28"/>
      <c r="BU3741" s="28"/>
      <c r="BV3741" s="28"/>
      <c r="BW3741" s="28"/>
      <c r="BX3741" s="28"/>
      <c r="BY3741" s="28"/>
      <c r="BZ3741" s="28"/>
      <c r="CA3741" s="28"/>
      <c r="CB3741" s="28"/>
      <c r="CC3741" s="28"/>
      <c r="CD3741" s="28"/>
      <c r="CE3741" s="28"/>
      <c r="CF3741" s="28"/>
      <c r="CG3741" s="28"/>
      <c r="IP3741" s="28"/>
      <c r="IQ3741" s="28"/>
      <c r="IR3741" s="28"/>
      <c r="IS3741" s="28"/>
      <c r="IT3741" s="28"/>
      <c r="IU3741" s="28"/>
      <c r="IV3741" s="28"/>
      <c r="IW3741" s="28"/>
      <c r="IX3741" s="28"/>
      <c r="IY3741" s="28"/>
      <c r="IZ3741" s="28"/>
      <c r="JA3741" s="28"/>
      <c r="JB3741" s="28"/>
      <c r="JC3741" s="28"/>
      <c r="JD3741" s="28"/>
      <c r="JE3741" s="28"/>
      <c r="JF3741" s="28"/>
      <c r="JG3741" s="28"/>
      <c r="JH3741" s="28"/>
      <c r="JI3741" s="28"/>
      <c r="JJ3741" s="28"/>
      <c r="JK3741" s="28"/>
      <c r="JL3741" s="28"/>
      <c r="JM3741" s="28"/>
      <c r="JN3741" s="28"/>
      <c r="JO3741" s="28"/>
      <c r="JP3741" s="28"/>
      <c r="JQ3741" s="28"/>
      <c r="JR3741" s="28"/>
      <c r="JS3741" s="28"/>
      <c r="JT3741" s="28"/>
      <c r="JU3741" s="28"/>
      <c r="JV3741" s="28"/>
      <c r="JW3741" s="28"/>
      <c r="JX3741" s="28"/>
      <c r="JY3741" s="28"/>
      <c r="JZ3741" s="28"/>
      <c r="KA3741" s="28"/>
      <c r="KB3741" s="28"/>
      <c r="KC3741" s="28"/>
      <c r="KD3741" s="28"/>
    </row>
    <row r="3742" spans="5:290" x14ac:dyDescent="0.2">
      <c r="E3742" s="31"/>
      <c r="F3742" s="31"/>
      <c r="G3742" s="31"/>
      <c r="H3742" s="31"/>
      <c r="I3742" s="31"/>
      <c r="J3742" s="31"/>
      <c r="K3742" s="31"/>
      <c r="L3742" s="31"/>
      <c r="M3742" s="31"/>
      <c r="N3742" s="31"/>
      <c r="O3742" s="31"/>
      <c r="P3742" s="31"/>
      <c r="Q3742" s="31"/>
      <c r="R3742" s="31"/>
      <c r="S3742" s="31"/>
      <c r="T3742" s="31"/>
      <c r="U3742" s="31"/>
      <c r="V3742" s="31"/>
      <c r="W3742" s="31"/>
      <c r="X3742" s="31"/>
      <c r="Y3742" s="31"/>
      <c r="Z3742" s="31"/>
      <c r="AA3742" s="31"/>
      <c r="AB3742" s="31"/>
      <c r="AC3742" s="31"/>
      <c r="AD3742" s="31"/>
      <c r="AE3742" s="31"/>
      <c r="AF3742" s="31"/>
      <c r="AG3742" s="31"/>
      <c r="AH3742" s="31"/>
      <c r="AI3742" s="31"/>
      <c r="AJ3742" s="31"/>
      <c r="AK3742" s="31"/>
      <c r="AL3742" s="31"/>
      <c r="AM3742" s="31"/>
      <c r="AN3742" s="31"/>
      <c r="AO3742" s="31"/>
      <c r="AP3742" s="31"/>
      <c r="AQ3742" s="31"/>
      <c r="AR3742" s="31"/>
      <c r="AS3742" s="28"/>
      <c r="AT3742" s="28"/>
      <c r="AU3742" s="28"/>
      <c r="AV3742" s="28"/>
      <c r="AW3742" s="28"/>
      <c r="AX3742" s="28"/>
      <c r="AY3742" s="28"/>
      <c r="AZ3742" s="28"/>
      <c r="BA3742" s="28"/>
      <c r="BB3742" s="28"/>
      <c r="BC3742" s="28"/>
      <c r="BD3742" s="28"/>
      <c r="BE3742" s="28"/>
      <c r="BF3742" s="28"/>
      <c r="BG3742" s="28"/>
      <c r="BH3742" s="28"/>
      <c r="BI3742" s="28"/>
      <c r="BJ3742" s="28"/>
      <c r="BK3742" s="28"/>
      <c r="BL3742" s="28"/>
      <c r="BM3742" s="28"/>
      <c r="BN3742" s="28"/>
      <c r="BO3742" s="28"/>
      <c r="BP3742" s="28"/>
      <c r="BQ3742" s="28"/>
      <c r="BR3742" s="28"/>
      <c r="BS3742" s="28"/>
      <c r="BT3742" s="28"/>
      <c r="BU3742" s="28"/>
      <c r="BV3742" s="28"/>
      <c r="BW3742" s="28"/>
      <c r="BX3742" s="28"/>
      <c r="BY3742" s="28"/>
      <c r="BZ3742" s="28"/>
      <c r="CA3742" s="28"/>
      <c r="CB3742" s="28"/>
      <c r="CC3742" s="28"/>
      <c r="CD3742" s="28"/>
      <c r="CE3742" s="28"/>
      <c r="CF3742" s="28"/>
      <c r="CG3742" s="28"/>
      <c r="IP3742" s="28"/>
      <c r="IQ3742" s="28"/>
      <c r="IR3742" s="28"/>
      <c r="IS3742" s="28"/>
      <c r="IT3742" s="28"/>
      <c r="IU3742" s="28"/>
      <c r="IV3742" s="28"/>
      <c r="IW3742" s="28"/>
      <c r="IX3742" s="28"/>
      <c r="IY3742" s="28"/>
      <c r="IZ3742" s="28"/>
      <c r="JA3742" s="28"/>
      <c r="JB3742" s="28"/>
      <c r="JC3742" s="28"/>
      <c r="JD3742" s="28"/>
      <c r="JE3742" s="28"/>
      <c r="JF3742" s="28"/>
      <c r="JG3742" s="28"/>
      <c r="JH3742" s="28"/>
      <c r="JI3742" s="28"/>
      <c r="JJ3742" s="28"/>
      <c r="JK3742" s="28"/>
      <c r="JL3742" s="28"/>
      <c r="JM3742" s="28"/>
      <c r="JN3742" s="28"/>
      <c r="JO3742" s="28"/>
      <c r="JP3742" s="28"/>
      <c r="JQ3742" s="28"/>
      <c r="JR3742" s="28"/>
      <c r="JS3742" s="28"/>
      <c r="JT3742" s="28"/>
      <c r="JU3742" s="28"/>
      <c r="JV3742" s="28"/>
      <c r="JW3742" s="28"/>
      <c r="JX3742" s="28"/>
      <c r="JY3742" s="28"/>
      <c r="JZ3742" s="28"/>
      <c r="KA3742" s="28"/>
      <c r="KB3742" s="28"/>
      <c r="KC3742" s="28"/>
      <c r="KD3742" s="28"/>
    </row>
    <row r="3743" spans="5:290" x14ac:dyDescent="0.2">
      <c r="E3743" s="31"/>
      <c r="F3743" s="31"/>
      <c r="G3743" s="31"/>
      <c r="H3743" s="31"/>
      <c r="I3743" s="31"/>
      <c r="J3743" s="31"/>
      <c r="K3743" s="31"/>
      <c r="L3743" s="31"/>
      <c r="M3743" s="31"/>
      <c r="N3743" s="31"/>
      <c r="O3743" s="31"/>
      <c r="P3743" s="31"/>
      <c r="Q3743" s="31"/>
      <c r="R3743" s="31"/>
      <c r="S3743" s="31"/>
      <c r="T3743" s="31"/>
      <c r="U3743" s="31"/>
      <c r="V3743" s="31"/>
      <c r="W3743" s="31"/>
      <c r="X3743" s="31"/>
      <c r="Y3743" s="31"/>
      <c r="Z3743" s="31"/>
      <c r="AA3743" s="31"/>
      <c r="AB3743" s="31"/>
      <c r="AC3743" s="31"/>
      <c r="AD3743" s="31"/>
      <c r="AE3743" s="31"/>
      <c r="AF3743" s="31"/>
      <c r="AG3743" s="31"/>
      <c r="AH3743" s="31"/>
      <c r="AI3743" s="31"/>
      <c r="AJ3743" s="31"/>
      <c r="AK3743" s="31"/>
      <c r="AL3743" s="31"/>
      <c r="AM3743" s="31"/>
      <c r="AN3743" s="31"/>
      <c r="AO3743" s="31"/>
      <c r="AP3743" s="31"/>
      <c r="AQ3743" s="31"/>
      <c r="AR3743" s="31"/>
      <c r="AS3743" s="28"/>
      <c r="AT3743" s="28"/>
      <c r="AU3743" s="28"/>
      <c r="AV3743" s="28"/>
      <c r="AW3743" s="28"/>
      <c r="AX3743" s="28"/>
      <c r="AY3743" s="28"/>
      <c r="AZ3743" s="28"/>
      <c r="BA3743" s="28"/>
      <c r="BB3743" s="28"/>
      <c r="BC3743" s="28"/>
      <c r="BD3743" s="28"/>
      <c r="BE3743" s="28"/>
      <c r="BF3743" s="28"/>
      <c r="BG3743" s="28"/>
      <c r="BH3743" s="28"/>
      <c r="BI3743" s="28"/>
      <c r="BJ3743" s="28"/>
      <c r="BK3743" s="28"/>
      <c r="BL3743" s="28"/>
      <c r="BM3743" s="28"/>
      <c r="BN3743" s="28"/>
      <c r="BO3743" s="28"/>
      <c r="BP3743" s="28"/>
      <c r="BQ3743" s="28"/>
      <c r="BR3743" s="28"/>
      <c r="BS3743" s="28"/>
      <c r="BT3743" s="28"/>
      <c r="BU3743" s="28"/>
      <c r="BV3743" s="28"/>
      <c r="BW3743" s="28"/>
      <c r="BX3743" s="28"/>
      <c r="BY3743" s="28"/>
      <c r="BZ3743" s="28"/>
      <c r="CA3743" s="28"/>
      <c r="CB3743" s="28"/>
      <c r="CC3743" s="28"/>
      <c r="CD3743" s="28"/>
      <c r="CE3743" s="28"/>
      <c r="CF3743" s="28"/>
      <c r="CG3743" s="28"/>
      <c r="IP3743" s="28"/>
      <c r="IQ3743" s="28"/>
      <c r="IR3743" s="28"/>
      <c r="IS3743" s="28"/>
      <c r="IT3743" s="28"/>
      <c r="IU3743" s="28"/>
      <c r="IV3743" s="28"/>
      <c r="IW3743" s="28"/>
      <c r="IX3743" s="28"/>
      <c r="IY3743" s="28"/>
      <c r="IZ3743" s="28"/>
      <c r="JA3743" s="28"/>
      <c r="JB3743" s="28"/>
      <c r="JC3743" s="28"/>
      <c r="JD3743" s="28"/>
      <c r="JE3743" s="28"/>
      <c r="JF3743" s="28"/>
      <c r="JG3743" s="28"/>
      <c r="JH3743" s="28"/>
      <c r="JI3743" s="28"/>
      <c r="JJ3743" s="28"/>
      <c r="JK3743" s="28"/>
      <c r="JL3743" s="28"/>
      <c r="JM3743" s="28"/>
      <c r="JN3743" s="28"/>
      <c r="JO3743" s="28"/>
      <c r="JP3743" s="28"/>
      <c r="JQ3743" s="28"/>
      <c r="JR3743" s="28"/>
      <c r="JS3743" s="28"/>
      <c r="JT3743" s="28"/>
      <c r="JU3743" s="28"/>
      <c r="JV3743" s="28"/>
      <c r="JW3743" s="28"/>
      <c r="JX3743" s="28"/>
      <c r="JY3743" s="28"/>
      <c r="JZ3743" s="28"/>
      <c r="KA3743" s="28"/>
      <c r="KB3743" s="28"/>
      <c r="KC3743" s="28"/>
      <c r="KD3743" s="28"/>
    </row>
    <row r="3744" spans="5:290" x14ac:dyDescent="0.2">
      <c r="E3744" s="31"/>
      <c r="F3744" s="31"/>
      <c r="G3744" s="31"/>
      <c r="H3744" s="31"/>
      <c r="I3744" s="31"/>
      <c r="J3744" s="31"/>
      <c r="K3744" s="31"/>
      <c r="L3744" s="31"/>
      <c r="M3744" s="31"/>
      <c r="N3744" s="31"/>
      <c r="O3744" s="31"/>
      <c r="P3744" s="31"/>
      <c r="Q3744" s="31"/>
      <c r="R3744" s="31"/>
      <c r="S3744" s="31"/>
      <c r="T3744" s="31"/>
      <c r="U3744" s="31"/>
      <c r="V3744" s="31"/>
      <c r="W3744" s="31"/>
      <c r="X3744" s="31"/>
      <c r="Y3744" s="31"/>
      <c r="Z3744" s="31"/>
      <c r="AA3744" s="31"/>
      <c r="AB3744" s="31"/>
      <c r="AC3744" s="31"/>
      <c r="AD3744" s="31"/>
      <c r="AE3744" s="31"/>
      <c r="AF3744" s="31"/>
      <c r="AG3744" s="31"/>
      <c r="AH3744" s="31"/>
      <c r="AI3744" s="31"/>
      <c r="AJ3744" s="31"/>
      <c r="AK3744" s="31"/>
      <c r="AL3744" s="31"/>
      <c r="AM3744" s="31"/>
      <c r="AN3744" s="31"/>
      <c r="AO3744" s="31"/>
      <c r="AP3744" s="31"/>
      <c r="AQ3744" s="31"/>
      <c r="AR3744" s="31"/>
      <c r="AS3744" s="28"/>
      <c r="AT3744" s="28"/>
      <c r="AU3744" s="28"/>
      <c r="AV3744" s="28"/>
      <c r="AW3744" s="28"/>
      <c r="AX3744" s="28"/>
      <c r="AY3744" s="28"/>
      <c r="AZ3744" s="28"/>
      <c r="BA3744" s="28"/>
      <c r="BB3744" s="28"/>
      <c r="BC3744" s="28"/>
      <c r="BD3744" s="28"/>
      <c r="BE3744" s="28"/>
      <c r="BF3744" s="28"/>
      <c r="BG3744" s="28"/>
      <c r="BH3744" s="28"/>
      <c r="BI3744" s="28"/>
      <c r="BJ3744" s="28"/>
      <c r="BK3744" s="28"/>
      <c r="BL3744" s="28"/>
      <c r="BM3744" s="28"/>
      <c r="BN3744" s="28"/>
      <c r="BO3744" s="28"/>
      <c r="BP3744" s="28"/>
      <c r="BQ3744" s="28"/>
      <c r="BR3744" s="28"/>
      <c r="BS3744" s="28"/>
      <c r="BT3744" s="28"/>
      <c r="BU3744" s="28"/>
      <c r="BV3744" s="28"/>
      <c r="BW3744" s="28"/>
      <c r="BX3744" s="28"/>
      <c r="BY3744" s="28"/>
      <c r="BZ3744" s="28"/>
      <c r="CA3744" s="28"/>
      <c r="CB3744" s="28"/>
      <c r="CC3744" s="28"/>
      <c r="CD3744" s="28"/>
      <c r="CE3744" s="28"/>
      <c r="CF3744" s="28"/>
      <c r="CG3744" s="28"/>
      <c r="IP3744" s="28"/>
      <c r="IQ3744" s="28"/>
      <c r="IR3744" s="28"/>
      <c r="IS3744" s="28"/>
      <c r="IT3744" s="28"/>
      <c r="IU3744" s="28"/>
      <c r="IV3744" s="28"/>
      <c r="IW3744" s="28"/>
      <c r="IX3744" s="28"/>
      <c r="IY3744" s="28"/>
      <c r="IZ3744" s="28"/>
      <c r="JA3744" s="28"/>
      <c r="JB3744" s="28"/>
      <c r="JC3744" s="28"/>
      <c r="JD3744" s="28"/>
      <c r="JE3744" s="28"/>
      <c r="JF3744" s="28"/>
      <c r="JG3744" s="28"/>
      <c r="JH3744" s="28"/>
      <c r="JI3744" s="28"/>
      <c r="JJ3744" s="28"/>
      <c r="JK3744" s="28"/>
      <c r="JL3744" s="28"/>
      <c r="JM3744" s="28"/>
      <c r="JN3744" s="28"/>
      <c r="JO3744" s="28"/>
      <c r="JP3744" s="28"/>
      <c r="JQ3744" s="28"/>
      <c r="JR3744" s="28"/>
      <c r="JS3744" s="28"/>
      <c r="JT3744" s="28"/>
      <c r="JU3744" s="28"/>
      <c r="JV3744" s="28"/>
      <c r="JW3744" s="28"/>
      <c r="JX3744" s="28"/>
      <c r="JY3744" s="28"/>
      <c r="JZ3744" s="28"/>
      <c r="KA3744" s="28"/>
      <c r="KB3744" s="28"/>
      <c r="KC3744" s="28"/>
      <c r="KD3744" s="28"/>
    </row>
    <row r="3745" spans="5:290" x14ac:dyDescent="0.2">
      <c r="E3745" s="31"/>
      <c r="F3745" s="31"/>
      <c r="G3745" s="31"/>
      <c r="H3745" s="31"/>
      <c r="I3745" s="31"/>
      <c r="J3745" s="31"/>
      <c r="K3745" s="31"/>
      <c r="L3745" s="31"/>
      <c r="M3745" s="31"/>
      <c r="N3745" s="31"/>
      <c r="O3745" s="31"/>
      <c r="P3745" s="31"/>
      <c r="Q3745" s="31"/>
      <c r="R3745" s="31"/>
      <c r="S3745" s="31"/>
      <c r="T3745" s="31"/>
      <c r="U3745" s="31"/>
      <c r="V3745" s="31"/>
      <c r="W3745" s="31"/>
      <c r="X3745" s="31"/>
      <c r="Y3745" s="31"/>
      <c r="Z3745" s="31"/>
      <c r="AA3745" s="31"/>
      <c r="AB3745" s="31"/>
      <c r="AC3745" s="31"/>
      <c r="AD3745" s="31"/>
      <c r="AE3745" s="31"/>
      <c r="AF3745" s="31"/>
      <c r="AG3745" s="31"/>
      <c r="AH3745" s="31"/>
      <c r="AI3745" s="31"/>
      <c r="AJ3745" s="31"/>
      <c r="AK3745" s="31"/>
      <c r="AL3745" s="31"/>
      <c r="AM3745" s="31"/>
      <c r="AN3745" s="31"/>
      <c r="AO3745" s="31"/>
      <c r="AP3745" s="31"/>
      <c r="AQ3745" s="31"/>
      <c r="AR3745" s="31"/>
      <c r="AS3745" s="28"/>
      <c r="AT3745" s="28"/>
      <c r="AU3745" s="28"/>
      <c r="AV3745" s="28"/>
      <c r="AW3745" s="28"/>
      <c r="AX3745" s="28"/>
      <c r="AY3745" s="28"/>
      <c r="AZ3745" s="28"/>
      <c r="BA3745" s="28"/>
      <c r="BB3745" s="28"/>
      <c r="BC3745" s="28"/>
      <c r="BD3745" s="28"/>
      <c r="BE3745" s="28"/>
      <c r="BF3745" s="28"/>
      <c r="BG3745" s="28"/>
      <c r="BH3745" s="28"/>
      <c r="BI3745" s="28"/>
      <c r="BJ3745" s="28"/>
      <c r="BK3745" s="28"/>
      <c r="BL3745" s="28"/>
      <c r="BM3745" s="28"/>
      <c r="BN3745" s="28"/>
      <c r="BO3745" s="28"/>
      <c r="BP3745" s="28"/>
      <c r="BQ3745" s="28"/>
      <c r="BR3745" s="28"/>
      <c r="BS3745" s="28"/>
      <c r="BT3745" s="28"/>
      <c r="BU3745" s="28"/>
      <c r="BV3745" s="28"/>
      <c r="BW3745" s="28"/>
      <c r="BX3745" s="28"/>
      <c r="BY3745" s="28"/>
      <c r="BZ3745" s="28"/>
      <c r="CA3745" s="28"/>
      <c r="CB3745" s="28"/>
      <c r="CC3745" s="28"/>
      <c r="CD3745" s="28"/>
      <c r="CE3745" s="28"/>
      <c r="CF3745" s="28"/>
      <c r="CG3745" s="28"/>
      <c r="IP3745" s="28"/>
      <c r="IQ3745" s="28"/>
      <c r="IR3745" s="28"/>
      <c r="IS3745" s="28"/>
      <c r="IT3745" s="28"/>
      <c r="IU3745" s="28"/>
      <c r="IV3745" s="28"/>
      <c r="IW3745" s="28"/>
      <c r="IX3745" s="28"/>
      <c r="IY3745" s="28"/>
      <c r="IZ3745" s="28"/>
      <c r="JA3745" s="28"/>
      <c r="JB3745" s="28"/>
      <c r="JC3745" s="28"/>
      <c r="JD3745" s="28"/>
      <c r="JE3745" s="28"/>
      <c r="JF3745" s="28"/>
      <c r="JG3745" s="28"/>
      <c r="JH3745" s="28"/>
      <c r="JI3745" s="28"/>
      <c r="JJ3745" s="28"/>
      <c r="JK3745" s="28"/>
      <c r="JL3745" s="28"/>
      <c r="JM3745" s="28"/>
      <c r="JN3745" s="28"/>
      <c r="JO3745" s="28"/>
      <c r="JP3745" s="28"/>
      <c r="JQ3745" s="28"/>
      <c r="JR3745" s="28"/>
      <c r="JS3745" s="28"/>
      <c r="JT3745" s="28"/>
      <c r="JU3745" s="28"/>
      <c r="JV3745" s="28"/>
      <c r="JW3745" s="28"/>
      <c r="JX3745" s="28"/>
      <c r="JY3745" s="28"/>
      <c r="JZ3745" s="28"/>
      <c r="KA3745" s="28"/>
      <c r="KB3745" s="28"/>
      <c r="KC3745" s="28"/>
      <c r="KD3745" s="28"/>
    </row>
    <row r="3746" spans="5:290" x14ac:dyDescent="0.2">
      <c r="E3746" s="31"/>
      <c r="F3746" s="31"/>
      <c r="G3746" s="31"/>
      <c r="H3746" s="31"/>
      <c r="I3746" s="31"/>
      <c r="J3746" s="31"/>
      <c r="K3746" s="31"/>
      <c r="L3746" s="31"/>
      <c r="M3746" s="31"/>
      <c r="N3746" s="31"/>
      <c r="O3746" s="31"/>
      <c r="P3746" s="31"/>
      <c r="Q3746" s="31"/>
      <c r="R3746" s="31"/>
      <c r="S3746" s="31"/>
      <c r="T3746" s="31"/>
      <c r="U3746" s="31"/>
      <c r="V3746" s="31"/>
      <c r="W3746" s="31"/>
      <c r="X3746" s="31"/>
      <c r="Y3746" s="31"/>
      <c r="Z3746" s="31"/>
      <c r="AA3746" s="31"/>
      <c r="AB3746" s="31"/>
      <c r="AC3746" s="31"/>
      <c r="AD3746" s="31"/>
      <c r="AE3746" s="31"/>
      <c r="AF3746" s="31"/>
      <c r="AG3746" s="31"/>
      <c r="AH3746" s="31"/>
      <c r="AI3746" s="31"/>
      <c r="AJ3746" s="31"/>
      <c r="AK3746" s="31"/>
      <c r="AL3746" s="31"/>
      <c r="AM3746" s="31"/>
      <c r="AN3746" s="31"/>
      <c r="AO3746" s="31"/>
      <c r="AP3746" s="31"/>
      <c r="AQ3746" s="31"/>
      <c r="AR3746" s="31"/>
      <c r="AS3746" s="28"/>
      <c r="AT3746" s="28"/>
      <c r="AU3746" s="28"/>
      <c r="AV3746" s="28"/>
      <c r="AW3746" s="28"/>
      <c r="AX3746" s="28"/>
      <c r="AY3746" s="28"/>
      <c r="AZ3746" s="28"/>
      <c r="BA3746" s="28"/>
      <c r="BB3746" s="28"/>
      <c r="BC3746" s="28"/>
      <c r="BD3746" s="28"/>
      <c r="BE3746" s="28"/>
      <c r="BF3746" s="28"/>
      <c r="BG3746" s="28"/>
      <c r="BH3746" s="28"/>
      <c r="BI3746" s="28"/>
      <c r="BJ3746" s="28"/>
      <c r="BK3746" s="28"/>
      <c r="BL3746" s="28"/>
      <c r="BM3746" s="28"/>
      <c r="BN3746" s="28"/>
      <c r="BO3746" s="28"/>
      <c r="BP3746" s="28"/>
      <c r="BQ3746" s="28"/>
      <c r="BR3746" s="28"/>
      <c r="BS3746" s="28"/>
      <c r="BT3746" s="28"/>
      <c r="BU3746" s="28"/>
      <c r="BV3746" s="28"/>
      <c r="BW3746" s="28"/>
      <c r="BX3746" s="28"/>
      <c r="BY3746" s="28"/>
      <c r="BZ3746" s="28"/>
      <c r="CA3746" s="28"/>
      <c r="CB3746" s="28"/>
      <c r="CC3746" s="28"/>
      <c r="CD3746" s="28"/>
      <c r="CE3746" s="28"/>
      <c r="CF3746" s="28"/>
      <c r="CG3746" s="28"/>
      <c r="IP3746" s="28"/>
      <c r="IQ3746" s="28"/>
      <c r="IR3746" s="28"/>
      <c r="IS3746" s="28"/>
      <c r="IT3746" s="28"/>
      <c r="IU3746" s="28"/>
      <c r="IV3746" s="28"/>
      <c r="IW3746" s="28"/>
      <c r="IX3746" s="28"/>
      <c r="IY3746" s="28"/>
      <c r="IZ3746" s="28"/>
      <c r="JA3746" s="28"/>
      <c r="JB3746" s="28"/>
      <c r="JC3746" s="28"/>
      <c r="JD3746" s="28"/>
      <c r="JE3746" s="28"/>
      <c r="JF3746" s="28"/>
      <c r="JG3746" s="28"/>
      <c r="JH3746" s="28"/>
      <c r="JI3746" s="28"/>
      <c r="JJ3746" s="28"/>
      <c r="JK3746" s="28"/>
      <c r="JL3746" s="28"/>
      <c r="JM3746" s="28"/>
      <c r="JN3746" s="28"/>
      <c r="JO3746" s="28"/>
      <c r="JP3746" s="28"/>
      <c r="JQ3746" s="28"/>
      <c r="JR3746" s="28"/>
      <c r="JS3746" s="28"/>
      <c r="JT3746" s="28"/>
      <c r="JU3746" s="28"/>
      <c r="JV3746" s="28"/>
      <c r="JW3746" s="28"/>
      <c r="JX3746" s="28"/>
      <c r="JY3746" s="28"/>
      <c r="JZ3746" s="28"/>
      <c r="KA3746" s="28"/>
      <c r="KB3746" s="28"/>
      <c r="KC3746" s="28"/>
      <c r="KD3746" s="28"/>
    </row>
    <row r="3747" spans="5:290" x14ac:dyDescent="0.2">
      <c r="E3747" s="31"/>
      <c r="F3747" s="31"/>
      <c r="G3747" s="31"/>
      <c r="H3747" s="31"/>
      <c r="I3747" s="31"/>
      <c r="J3747" s="31"/>
      <c r="K3747" s="31"/>
      <c r="L3747" s="31"/>
      <c r="M3747" s="31"/>
      <c r="N3747" s="31"/>
      <c r="O3747" s="31"/>
      <c r="P3747" s="31"/>
      <c r="Q3747" s="31"/>
      <c r="R3747" s="31"/>
      <c r="S3747" s="31"/>
      <c r="T3747" s="31"/>
      <c r="U3747" s="31"/>
      <c r="V3747" s="31"/>
      <c r="W3747" s="31"/>
      <c r="X3747" s="31"/>
      <c r="Y3747" s="31"/>
      <c r="Z3747" s="31"/>
      <c r="AA3747" s="31"/>
      <c r="AB3747" s="31"/>
      <c r="AC3747" s="31"/>
      <c r="AD3747" s="31"/>
      <c r="AE3747" s="31"/>
      <c r="AF3747" s="31"/>
      <c r="AG3747" s="31"/>
      <c r="AH3747" s="31"/>
      <c r="AI3747" s="31"/>
      <c r="AJ3747" s="31"/>
      <c r="AK3747" s="31"/>
      <c r="AL3747" s="31"/>
      <c r="AM3747" s="31"/>
      <c r="AN3747" s="31"/>
      <c r="AO3747" s="31"/>
      <c r="AP3747" s="31"/>
      <c r="AQ3747" s="31"/>
      <c r="AR3747" s="31"/>
      <c r="AS3747" s="28"/>
      <c r="AT3747" s="28"/>
      <c r="AU3747" s="28"/>
      <c r="AV3747" s="28"/>
      <c r="AW3747" s="28"/>
      <c r="AX3747" s="28"/>
      <c r="AY3747" s="28"/>
      <c r="AZ3747" s="28"/>
      <c r="BA3747" s="28"/>
      <c r="BB3747" s="28"/>
      <c r="BC3747" s="28"/>
      <c r="BD3747" s="28"/>
      <c r="BE3747" s="28"/>
      <c r="BF3747" s="28"/>
      <c r="BG3747" s="28"/>
      <c r="BH3747" s="28"/>
      <c r="BI3747" s="28"/>
      <c r="BJ3747" s="28"/>
      <c r="BK3747" s="28"/>
      <c r="BL3747" s="28"/>
      <c r="BM3747" s="28"/>
      <c r="BN3747" s="28"/>
      <c r="BO3747" s="28"/>
      <c r="BP3747" s="28"/>
      <c r="BQ3747" s="28"/>
      <c r="BR3747" s="28"/>
      <c r="BS3747" s="28"/>
      <c r="BT3747" s="28"/>
      <c r="BU3747" s="28"/>
      <c r="BV3747" s="28"/>
      <c r="BW3747" s="28"/>
      <c r="BX3747" s="28"/>
      <c r="BY3747" s="28"/>
      <c r="BZ3747" s="28"/>
      <c r="CA3747" s="28"/>
      <c r="CB3747" s="28"/>
      <c r="CC3747" s="28"/>
      <c r="CD3747" s="28"/>
      <c r="CE3747" s="28"/>
      <c r="CF3747" s="28"/>
      <c r="CG3747" s="28"/>
      <c r="IP3747" s="28"/>
      <c r="IQ3747" s="28"/>
      <c r="IR3747" s="28"/>
      <c r="IS3747" s="28"/>
      <c r="IT3747" s="28"/>
      <c r="IU3747" s="28"/>
      <c r="IV3747" s="28"/>
      <c r="IW3747" s="28"/>
      <c r="IX3747" s="28"/>
      <c r="IY3747" s="28"/>
      <c r="IZ3747" s="28"/>
      <c r="JA3747" s="28"/>
      <c r="JB3747" s="28"/>
      <c r="JC3747" s="28"/>
      <c r="JD3747" s="28"/>
      <c r="JE3747" s="28"/>
      <c r="JF3747" s="28"/>
      <c r="JG3747" s="28"/>
      <c r="JH3747" s="28"/>
      <c r="JI3747" s="28"/>
      <c r="JJ3747" s="28"/>
      <c r="JK3747" s="28"/>
      <c r="JL3747" s="28"/>
      <c r="JM3747" s="28"/>
      <c r="JN3747" s="28"/>
      <c r="JO3747" s="28"/>
      <c r="JP3747" s="28"/>
      <c r="JQ3747" s="28"/>
      <c r="JR3747" s="28"/>
      <c r="JS3747" s="28"/>
      <c r="JT3747" s="28"/>
      <c r="JU3747" s="28"/>
      <c r="JV3747" s="28"/>
      <c r="JW3747" s="28"/>
      <c r="JX3747" s="28"/>
      <c r="JY3747" s="28"/>
      <c r="JZ3747" s="28"/>
      <c r="KA3747" s="28"/>
      <c r="KB3747" s="28"/>
      <c r="KC3747" s="28"/>
      <c r="KD3747" s="28"/>
    </row>
    <row r="3748" spans="5:290" x14ac:dyDescent="0.2">
      <c r="E3748" s="31"/>
      <c r="F3748" s="31"/>
      <c r="G3748" s="31"/>
      <c r="H3748" s="31"/>
      <c r="I3748" s="31"/>
      <c r="J3748" s="31"/>
      <c r="K3748" s="31"/>
      <c r="L3748" s="31"/>
      <c r="M3748" s="31"/>
      <c r="N3748" s="31"/>
      <c r="O3748" s="31"/>
      <c r="P3748" s="31"/>
      <c r="Q3748" s="31"/>
      <c r="R3748" s="31"/>
      <c r="S3748" s="31"/>
      <c r="T3748" s="31"/>
      <c r="U3748" s="31"/>
      <c r="V3748" s="31"/>
      <c r="W3748" s="31"/>
      <c r="X3748" s="31"/>
      <c r="Y3748" s="31"/>
      <c r="Z3748" s="31"/>
      <c r="AA3748" s="31"/>
      <c r="AB3748" s="31"/>
      <c r="AC3748" s="31"/>
      <c r="AD3748" s="31"/>
      <c r="AE3748" s="31"/>
      <c r="AF3748" s="31"/>
      <c r="AG3748" s="31"/>
      <c r="AH3748" s="31"/>
      <c r="AI3748" s="31"/>
      <c r="AJ3748" s="31"/>
      <c r="AK3748" s="31"/>
      <c r="AL3748" s="31"/>
      <c r="AM3748" s="31"/>
      <c r="AN3748" s="31"/>
      <c r="AO3748" s="31"/>
      <c r="AP3748" s="31"/>
      <c r="AQ3748" s="31"/>
      <c r="AR3748" s="31"/>
      <c r="AS3748" s="28"/>
      <c r="AT3748" s="28"/>
      <c r="AU3748" s="28"/>
      <c r="AV3748" s="28"/>
      <c r="AW3748" s="28"/>
      <c r="AX3748" s="28"/>
      <c r="AY3748" s="28"/>
      <c r="AZ3748" s="28"/>
      <c r="BA3748" s="28"/>
      <c r="BB3748" s="28"/>
      <c r="BC3748" s="28"/>
      <c r="BD3748" s="28"/>
      <c r="BE3748" s="28"/>
      <c r="BF3748" s="28"/>
      <c r="BG3748" s="28"/>
      <c r="BH3748" s="28"/>
      <c r="BI3748" s="28"/>
      <c r="BJ3748" s="28"/>
      <c r="BK3748" s="28"/>
      <c r="BL3748" s="28"/>
      <c r="BM3748" s="28"/>
      <c r="BN3748" s="28"/>
      <c r="BO3748" s="28"/>
      <c r="BP3748" s="28"/>
      <c r="BQ3748" s="28"/>
      <c r="BR3748" s="28"/>
      <c r="BS3748" s="28"/>
      <c r="BT3748" s="28"/>
      <c r="BU3748" s="28"/>
      <c r="BV3748" s="28"/>
      <c r="BW3748" s="28"/>
      <c r="BX3748" s="28"/>
      <c r="BY3748" s="28"/>
      <c r="BZ3748" s="28"/>
      <c r="CA3748" s="28"/>
      <c r="CB3748" s="28"/>
      <c r="CC3748" s="28"/>
      <c r="CD3748" s="28"/>
      <c r="CE3748" s="28"/>
      <c r="CF3748" s="28"/>
      <c r="CG3748" s="28"/>
      <c r="IP3748" s="28"/>
      <c r="IQ3748" s="28"/>
      <c r="IR3748" s="28"/>
      <c r="IS3748" s="28"/>
      <c r="IT3748" s="28"/>
      <c r="IU3748" s="28"/>
      <c r="IV3748" s="28"/>
      <c r="IW3748" s="28"/>
      <c r="IX3748" s="28"/>
      <c r="IY3748" s="28"/>
      <c r="IZ3748" s="28"/>
      <c r="JA3748" s="28"/>
      <c r="JB3748" s="28"/>
      <c r="JC3748" s="28"/>
      <c r="JD3748" s="28"/>
      <c r="JE3748" s="28"/>
      <c r="JF3748" s="28"/>
      <c r="JG3748" s="28"/>
      <c r="JH3748" s="28"/>
      <c r="JI3748" s="28"/>
      <c r="JJ3748" s="28"/>
      <c r="JK3748" s="28"/>
      <c r="JL3748" s="28"/>
      <c r="JM3748" s="28"/>
      <c r="JN3748" s="28"/>
      <c r="JO3748" s="28"/>
      <c r="JP3748" s="28"/>
      <c r="JQ3748" s="28"/>
      <c r="JR3748" s="28"/>
      <c r="JS3748" s="28"/>
      <c r="JT3748" s="28"/>
      <c r="JU3748" s="28"/>
      <c r="JV3748" s="28"/>
      <c r="JW3748" s="28"/>
      <c r="JX3748" s="28"/>
      <c r="JY3748" s="28"/>
      <c r="JZ3748" s="28"/>
      <c r="KA3748" s="28"/>
      <c r="KB3748" s="28"/>
      <c r="KC3748" s="28"/>
      <c r="KD3748" s="28"/>
    </row>
    <row r="3749" spans="5:290" x14ac:dyDescent="0.2">
      <c r="E3749" s="31"/>
      <c r="F3749" s="31"/>
      <c r="G3749" s="31"/>
      <c r="H3749" s="31"/>
      <c r="I3749" s="31"/>
      <c r="J3749" s="31"/>
      <c r="K3749" s="31"/>
      <c r="L3749" s="31"/>
      <c r="M3749" s="31"/>
      <c r="N3749" s="31"/>
      <c r="O3749" s="31"/>
      <c r="P3749" s="31"/>
      <c r="Q3749" s="31"/>
      <c r="R3749" s="31"/>
      <c r="S3749" s="31"/>
      <c r="T3749" s="31"/>
      <c r="U3749" s="31"/>
      <c r="V3749" s="31"/>
      <c r="W3749" s="31"/>
      <c r="X3749" s="31"/>
      <c r="Y3749" s="31"/>
      <c r="Z3749" s="31"/>
      <c r="AA3749" s="31"/>
      <c r="AB3749" s="31"/>
      <c r="AC3749" s="31"/>
      <c r="AD3749" s="31"/>
      <c r="AE3749" s="31"/>
      <c r="AF3749" s="31"/>
      <c r="AG3749" s="31"/>
      <c r="AH3749" s="31"/>
      <c r="AI3749" s="31"/>
      <c r="AJ3749" s="31"/>
      <c r="AK3749" s="31"/>
      <c r="AL3749" s="31"/>
      <c r="AM3749" s="31"/>
      <c r="AN3749" s="31"/>
      <c r="AO3749" s="31"/>
      <c r="AP3749" s="31"/>
      <c r="AQ3749" s="31"/>
      <c r="AR3749" s="31"/>
      <c r="AS3749" s="28"/>
      <c r="AT3749" s="28"/>
      <c r="AU3749" s="28"/>
      <c r="AV3749" s="28"/>
      <c r="AW3749" s="28"/>
      <c r="AX3749" s="28"/>
      <c r="AY3749" s="28"/>
      <c r="AZ3749" s="28"/>
      <c r="BA3749" s="28"/>
      <c r="BB3749" s="28"/>
      <c r="BC3749" s="28"/>
      <c r="BD3749" s="28"/>
      <c r="BE3749" s="28"/>
      <c r="BF3749" s="28"/>
      <c r="BG3749" s="28"/>
      <c r="BH3749" s="28"/>
      <c r="BI3749" s="28"/>
      <c r="BJ3749" s="28"/>
      <c r="BK3749" s="28"/>
      <c r="BL3749" s="28"/>
      <c r="BM3749" s="28"/>
      <c r="BN3749" s="28"/>
      <c r="BO3749" s="28"/>
      <c r="BP3749" s="28"/>
      <c r="BQ3749" s="28"/>
      <c r="BR3749" s="28"/>
      <c r="BS3749" s="28"/>
      <c r="BT3749" s="28"/>
      <c r="BU3749" s="28"/>
      <c r="BV3749" s="28"/>
      <c r="BW3749" s="28"/>
      <c r="BX3749" s="28"/>
      <c r="BY3749" s="28"/>
      <c r="BZ3749" s="28"/>
      <c r="CA3749" s="28"/>
      <c r="CB3749" s="28"/>
      <c r="CC3749" s="28"/>
      <c r="CD3749" s="28"/>
      <c r="CE3749" s="28"/>
      <c r="CF3749" s="28"/>
      <c r="CG3749" s="28"/>
      <c r="IP3749" s="28"/>
      <c r="IQ3749" s="28"/>
      <c r="IR3749" s="28"/>
      <c r="IS3749" s="28"/>
      <c r="IT3749" s="28"/>
      <c r="IU3749" s="28"/>
      <c r="IV3749" s="28"/>
      <c r="IW3749" s="28"/>
      <c r="IX3749" s="28"/>
      <c r="IY3749" s="28"/>
      <c r="IZ3749" s="28"/>
      <c r="JA3749" s="28"/>
      <c r="JB3749" s="28"/>
      <c r="JC3749" s="28"/>
      <c r="JD3749" s="28"/>
      <c r="JE3749" s="28"/>
      <c r="JF3749" s="28"/>
      <c r="JG3749" s="28"/>
      <c r="JH3749" s="28"/>
      <c r="JI3749" s="28"/>
      <c r="JJ3749" s="28"/>
      <c r="JK3749" s="28"/>
      <c r="JL3749" s="28"/>
      <c r="JM3749" s="28"/>
      <c r="JN3749" s="28"/>
      <c r="JO3749" s="28"/>
      <c r="JP3749" s="28"/>
      <c r="JQ3749" s="28"/>
      <c r="JR3749" s="28"/>
      <c r="JS3749" s="28"/>
      <c r="JT3749" s="28"/>
      <c r="JU3749" s="28"/>
      <c r="JV3749" s="28"/>
      <c r="JW3749" s="28"/>
      <c r="JX3749" s="28"/>
      <c r="JY3749" s="28"/>
      <c r="JZ3749" s="28"/>
      <c r="KA3749" s="28"/>
      <c r="KB3749" s="28"/>
      <c r="KC3749" s="28"/>
      <c r="KD3749" s="28"/>
    </row>
    <row r="3750" spans="5:290" x14ac:dyDescent="0.2">
      <c r="E3750" s="31"/>
      <c r="F3750" s="31"/>
      <c r="G3750" s="31"/>
      <c r="H3750" s="31"/>
      <c r="I3750" s="31"/>
      <c r="J3750" s="31"/>
      <c r="K3750" s="31"/>
      <c r="L3750" s="31"/>
      <c r="M3750" s="31"/>
      <c r="N3750" s="31"/>
      <c r="O3750" s="31"/>
      <c r="P3750" s="31"/>
      <c r="Q3750" s="31"/>
      <c r="R3750" s="31"/>
      <c r="S3750" s="31"/>
      <c r="T3750" s="31"/>
      <c r="U3750" s="31"/>
      <c r="V3750" s="31"/>
      <c r="W3750" s="31"/>
      <c r="X3750" s="31"/>
      <c r="Y3750" s="31"/>
      <c r="Z3750" s="31"/>
      <c r="AA3750" s="31"/>
      <c r="AB3750" s="31"/>
      <c r="AC3750" s="31"/>
      <c r="AD3750" s="31"/>
      <c r="AE3750" s="31"/>
      <c r="AF3750" s="31"/>
      <c r="AG3750" s="31"/>
      <c r="AH3750" s="31"/>
      <c r="AI3750" s="31"/>
      <c r="AJ3750" s="31"/>
      <c r="AK3750" s="31"/>
      <c r="AL3750" s="31"/>
      <c r="AM3750" s="31"/>
      <c r="AN3750" s="31"/>
      <c r="AO3750" s="31"/>
      <c r="AP3750" s="31"/>
      <c r="AQ3750" s="31"/>
      <c r="AR3750" s="31"/>
      <c r="AS3750" s="28"/>
      <c r="AT3750" s="28"/>
      <c r="AU3750" s="28"/>
      <c r="AV3750" s="28"/>
      <c r="AW3750" s="28"/>
      <c r="AX3750" s="28"/>
      <c r="AY3750" s="28"/>
      <c r="AZ3750" s="28"/>
      <c r="BA3750" s="28"/>
      <c r="BB3750" s="28"/>
      <c r="BC3750" s="28"/>
      <c r="BD3750" s="28"/>
      <c r="BE3750" s="28"/>
      <c r="BF3750" s="28"/>
      <c r="BG3750" s="28"/>
      <c r="BH3750" s="28"/>
      <c r="BI3750" s="28"/>
      <c r="BJ3750" s="28"/>
      <c r="BK3750" s="28"/>
      <c r="BL3750" s="28"/>
      <c r="BM3750" s="28"/>
      <c r="BN3750" s="28"/>
      <c r="BO3750" s="28"/>
      <c r="BP3750" s="28"/>
      <c r="BQ3750" s="28"/>
      <c r="BR3750" s="28"/>
      <c r="BS3750" s="28"/>
      <c r="BT3750" s="28"/>
      <c r="BU3750" s="28"/>
      <c r="BV3750" s="28"/>
      <c r="BW3750" s="28"/>
      <c r="BX3750" s="28"/>
      <c r="BY3750" s="28"/>
      <c r="BZ3750" s="28"/>
      <c r="CA3750" s="28"/>
      <c r="CB3750" s="28"/>
      <c r="CC3750" s="28"/>
      <c r="CD3750" s="28"/>
      <c r="CE3750" s="28"/>
      <c r="CF3750" s="28"/>
      <c r="CG3750" s="28"/>
      <c r="IP3750" s="28"/>
      <c r="IQ3750" s="28"/>
      <c r="IR3750" s="28"/>
      <c r="IS3750" s="28"/>
      <c r="IT3750" s="28"/>
      <c r="IU3750" s="28"/>
      <c r="IV3750" s="28"/>
      <c r="IW3750" s="28"/>
      <c r="IX3750" s="28"/>
      <c r="IY3750" s="28"/>
      <c r="IZ3750" s="28"/>
      <c r="JA3750" s="28"/>
      <c r="JB3750" s="28"/>
      <c r="JC3750" s="28"/>
      <c r="JD3750" s="28"/>
      <c r="JE3750" s="28"/>
      <c r="JF3750" s="28"/>
      <c r="JG3750" s="28"/>
      <c r="JH3750" s="28"/>
      <c r="JI3750" s="28"/>
      <c r="JJ3750" s="28"/>
      <c r="JK3750" s="28"/>
      <c r="JL3750" s="28"/>
      <c r="JM3750" s="28"/>
      <c r="JN3750" s="28"/>
      <c r="JO3750" s="28"/>
      <c r="JP3750" s="28"/>
      <c r="JQ3750" s="28"/>
      <c r="JR3750" s="28"/>
      <c r="JS3750" s="28"/>
      <c r="JT3750" s="28"/>
      <c r="JU3750" s="28"/>
      <c r="JV3750" s="28"/>
      <c r="JW3750" s="28"/>
      <c r="JX3750" s="28"/>
      <c r="JY3750" s="28"/>
      <c r="JZ3750" s="28"/>
      <c r="KA3750" s="28"/>
      <c r="KB3750" s="28"/>
      <c r="KC3750" s="28"/>
      <c r="KD3750" s="28"/>
    </row>
    <row r="3751" spans="5:290" x14ac:dyDescent="0.2">
      <c r="E3751" s="31"/>
      <c r="F3751" s="31"/>
      <c r="G3751" s="31"/>
      <c r="H3751" s="31"/>
      <c r="I3751" s="31"/>
      <c r="J3751" s="31"/>
      <c r="K3751" s="31"/>
      <c r="L3751" s="31"/>
      <c r="M3751" s="31"/>
      <c r="N3751" s="31"/>
      <c r="O3751" s="31"/>
      <c r="P3751" s="31"/>
      <c r="Q3751" s="31"/>
      <c r="R3751" s="31"/>
      <c r="S3751" s="31"/>
      <c r="T3751" s="31"/>
      <c r="U3751" s="31"/>
      <c r="V3751" s="31"/>
      <c r="W3751" s="31"/>
      <c r="X3751" s="31"/>
      <c r="Y3751" s="31"/>
      <c r="Z3751" s="31"/>
      <c r="AA3751" s="31"/>
      <c r="AB3751" s="31"/>
      <c r="AC3751" s="31"/>
      <c r="AD3751" s="31"/>
      <c r="AE3751" s="31"/>
      <c r="AF3751" s="31"/>
      <c r="AG3751" s="31"/>
      <c r="AH3751" s="31"/>
      <c r="AI3751" s="31"/>
      <c r="AJ3751" s="31"/>
      <c r="AK3751" s="31"/>
      <c r="AL3751" s="31"/>
      <c r="AM3751" s="31"/>
      <c r="AN3751" s="31"/>
      <c r="AO3751" s="31"/>
      <c r="AP3751" s="31"/>
      <c r="AQ3751" s="31"/>
      <c r="AR3751" s="31"/>
      <c r="AS3751" s="28"/>
      <c r="AT3751" s="28"/>
      <c r="AU3751" s="28"/>
      <c r="AV3751" s="28"/>
      <c r="AW3751" s="28"/>
      <c r="AX3751" s="28"/>
      <c r="AY3751" s="28"/>
      <c r="AZ3751" s="28"/>
      <c r="BA3751" s="28"/>
      <c r="BB3751" s="28"/>
      <c r="BC3751" s="28"/>
      <c r="BD3751" s="28"/>
      <c r="BE3751" s="28"/>
      <c r="BF3751" s="28"/>
      <c r="BG3751" s="28"/>
      <c r="BH3751" s="28"/>
      <c r="BI3751" s="28"/>
      <c r="BJ3751" s="28"/>
      <c r="BK3751" s="28"/>
      <c r="BL3751" s="28"/>
      <c r="BM3751" s="28"/>
      <c r="BN3751" s="28"/>
      <c r="BO3751" s="28"/>
      <c r="BP3751" s="28"/>
      <c r="BQ3751" s="28"/>
      <c r="BR3751" s="28"/>
      <c r="BS3751" s="28"/>
      <c r="BT3751" s="28"/>
      <c r="BU3751" s="28"/>
      <c r="BV3751" s="28"/>
      <c r="BW3751" s="28"/>
      <c r="BX3751" s="28"/>
      <c r="BY3751" s="28"/>
      <c r="BZ3751" s="28"/>
      <c r="CA3751" s="28"/>
      <c r="CB3751" s="28"/>
      <c r="CC3751" s="28"/>
      <c r="CD3751" s="28"/>
      <c r="CE3751" s="28"/>
      <c r="CF3751" s="28"/>
      <c r="CG3751" s="28"/>
      <c r="IP3751" s="28"/>
      <c r="IQ3751" s="28"/>
      <c r="IR3751" s="28"/>
      <c r="IS3751" s="28"/>
      <c r="IT3751" s="28"/>
      <c r="IU3751" s="28"/>
      <c r="IV3751" s="28"/>
      <c r="IW3751" s="28"/>
      <c r="IX3751" s="28"/>
      <c r="IY3751" s="28"/>
      <c r="IZ3751" s="28"/>
      <c r="JA3751" s="28"/>
      <c r="JB3751" s="28"/>
      <c r="JC3751" s="28"/>
      <c r="JD3751" s="28"/>
      <c r="JE3751" s="28"/>
      <c r="JF3751" s="28"/>
      <c r="JG3751" s="28"/>
      <c r="JH3751" s="28"/>
      <c r="JI3751" s="28"/>
      <c r="JJ3751" s="28"/>
      <c r="JK3751" s="28"/>
      <c r="JL3751" s="28"/>
      <c r="JM3751" s="28"/>
      <c r="JN3751" s="28"/>
      <c r="JO3751" s="28"/>
      <c r="JP3751" s="28"/>
      <c r="JQ3751" s="28"/>
      <c r="JR3751" s="28"/>
      <c r="JS3751" s="28"/>
      <c r="JT3751" s="28"/>
      <c r="JU3751" s="28"/>
      <c r="JV3751" s="28"/>
      <c r="JW3751" s="28"/>
      <c r="JX3751" s="28"/>
      <c r="JY3751" s="28"/>
      <c r="JZ3751" s="28"/>
      <c r="KA3751" s="28"/>
      <c r="KB3751" s="28"/>
      <c r="KC3751" s="28"/>
      <c r="KD3751" s="28"/>
    </row>
    <row r="3752" spans="5:290" x14ac:dyDescent="0.2">
      <c r="E3752" s="31"/>
      <c r="F3752" s="31"/>
      <c r="G3752" s="31"/>
      <c r="H3752" s="31"/>
      <c r="I3752" s="31"/>
      <c r="J3752" s="31"/>
      <c r="K3752" s="31"/>
      <c r="L3752" s="31"/>
      <c r="M3752" s="31"/>
      <c r="N3752" s="31"/>
      <c r="O3752" s="31"/>
      <c r="P3752" s="31"/>
      <c r="Q3752" s="31"/>
      <c r="R3752" s="31"/>
      <c r="S3752" s="31"/>
      <c r="T3752" s="31"/>
      <c r="U3752" s="31"/>
      <c r="V3752" s="31"/>
      <c r="W3752" s="31"/>
      <c r="X3752" s="31"/>
      <c r="Y3752" s="31"/>
      <c r="Z3752" s="31"/>
      <c r="AA3752" s="31"/>
      <c r="AB3752" s="31"/>
      <c r="AC3752" s="31"/>
      <c r="AD3752" s="31"/>
      <c r="AE3752" s="31"/>
      <c r="AF3752" s="31"/>
      <c r="AG3752" s="31"/>
      <c r="AH3752" s="31"/>
      <c r="AI3752" s="31"/>
      <c r="AJ3752" s="31"/>
      <c r="AK3752" s="31"/>
      <c r="AL3752" s="31"/>
      <c r="AM3752" s="31"/>
      <c r="AN3752" s="31"/>
      <c r="AO3752" s="31"/>
      <c r="AP3752" s="31"/>
      <c r="AQ3752" s="31"/>
      <c r="AR3752" s="31"/>
      <c r="AS3752" s="28"/>
      <c r="AT3752" s="28"/>
      <c r="AU3752" s="28"/>
      <c r="AV3752" s="28"/>
      <c r="AW3752" s="28"/>
      <c r="AX3752" s="28"/>
      <c r="AY3752" s="28"/>
      <c r="AZ3752" s="28"/>
      <c r="BA3752" s="28"/>
      <c r="BB3752" s="28"/>
      <c r="BC3752" s="28"/>
      <c r="BD3752" s="28"/>
      <c r="BE3752" s="28"/>
      <c r="BF3752" s="28"/>
      <c r="BG3752" s="28"/>
      <c r="BH3752" s="28"/>
      <c r="BI3752" s="28"/>
      <c r="BJ3752" s="28"/>
      <c r="BK3752" s="28"/>
      <c r="BL3752" s="28"/>
      <c r="BM3752" s="28"/>
      <c r="BN3752" s="28"/>
      <c r="BO3752" s="28"/>
      <c r="BP3752" s="28"/>
      <c r="BQ3752" s="28"/>
      <c r="BR3752" s="28"/>
      <c r="BS3752" s="28"/>
      <c r="BT3752" s="28"/>
      <c r="BU3752" s="28"/>
      <c r="BV3752" s="28"/>
      <c r="BW3752" s="28"/>
      <c r="BX3752" s="28"/>
      <c r="BY3752" s="28"/>
      <c r="BZ3752" s="28"/>
      <c r="CA3752" s="28"/>
      <c r="CB3752" s="28"/>
      <c r="CC3752" s="28"/>
      <c r="CD3752" s="28"/>
      <c r="CE3752" s="28"/>
      <c r="CF3752" s="28"/>
      <c r="CG3752" s="28"/>
      <c r="IP3752" s="28"/>
      <c r="IQ3752" s="28"/>
      <c r="IR3752" s="28"/>
      <c r="IS3752" s="28"/>
      <c r="IT3752" s="28"/>
      <c r="IU3752" s="28"/>
      <c r="IV3752" s="28"/>
      <c r="IW3752" s="28"/>
      <c r="IX3752" s="28"/>
      <c r="IY3752" s="28"/>
      <c r="IZ3752" s="28"/>
      <c r="JA3752" s="28"/>
      <c r="JB3752" s="28"/>
      <c r="JC3752" s="28"/>
      <c r="JD3752" s="28"/>
      <c r="JE3752" s="28"/>
      <c r="JF3752" s="28"/>
      <c r="JG3752" s="28"/>
      <c r="JH3752" s="28"/>
      <c r="JI3752" s="28"/>
      <c r="JJ3752" s="28"/>
      <c r="JK3752" s="28"/>
      <c r="JL3752" s="28"/>
      <c r="JM3752" s="28"/>
      <c r="JN3752" s="28"/>
      <c r="JO3752" s="28"/>
      <c r="JP3752" s="28"/>
      <c r="JQ3752" s="28"/>
      <c r="JR3752" s="28"/>
      <c r="JS3752" s="28"/>
      <c r="JT3752" s="28"/>
      <c r="JU3752" s="28"/>
      <c r="JV3752" s="28"/>
      <c r="JW3752" s="28"/>
      <c r="JX3752" s="28"/>
      <c r="JY3752" s="28"/>
      <c r="JZ3752" s="28"/>
      <c r="KA3752" s="28"/>
      <c r="KB3752" s="28"/>
      <c r="KC3752" s="28"/>
      <c r="KD3752" s="28"/>
    </row>
    <row r="3753" spans="5:290" x14ac:dyDescent="0.2">
      <c r="E3753" s="31"/>
      <c r="F3753" s="31"/>
      <c r="G3753" s="31"/>
      <c r="H3753" s="31"/>
      <c r="I3753" s="31"/>
      <c r="J3753" s="31"/>
      <c r="K3753" s="31"/>
      <c r="L3753" s="31"/>
      <c r="M3753" s="31"/>
      <c r="N3753" s="31"/>
      <c r="O3753" s="31"/>
      <c r="P3753" s="31"/>
      <c r="Q3753" s="31"/>
      <c r="R3753" s="31"/>
      <c r="S3753" s="31"/>
      <c r="T3753" s="31"/>
      <c r="U3753" s="31"/>
      <c r="V3753" s="31"/>
      <c r="W3753" s="31"/>
      <c r="X3753" s="31"/>
      <c r="Y3753" s="31"/>
      <c r="Z3753" s="31"/>
      <c r="AA3753" s="31"/>
      <c r="AB3753" s="31"/>
      <c r="AC3753" s="31"/>
      <c r="AD3753" s="31"/>
      <c r="AE3753" s="31"/>
      <c r="AF3753" s="31"/>
      <c r="AG3753" s="31"/>
      <c r="AH3753" s="31"/>
      <c r="AI3753" s="31"/>
      <c r="AJ3753" s="31"/>
      <c r="AK3753" s="31"/>
      <c r="AL3753" s="31"/>
      <c r="AM3753" s="31"/>
      <c r="AN3753" s="31"/>
      <c r="AO3753" s="31"/>
      <c r="AP3753" s="31"/>
      <c r="AQ3753" s="31"/>
      <c r="AR3753" s="31"/>
      <c r="AS3753" s="28"/>
      <c r="AT3753" s="28"/>
      <c r="AU3753" s="28"/>
      <c r="AV3753" s="28"/>
      <c r="AW3753" s="28"/>
      <c r="AX3753" s="28"/>
      <c r="AY3753" s="28"/>
      <c r="AZ3753" s="28"/>
      <c r="BA3753" s="28"/>
      <c r="BB3753" s="28"/>
      <c r="BC3753" s="28"/>
      <c r="BD3753" s="28"/>
      <c r="BE3753" s="28"/>
      <c r="BF3753" s="28"/>
      <c r="BG3753" s="28"/>
      <c r="BH3753" s="28"/>
      <c r="BI3753" s="28"/>
      <c r="BJ3753" s="28"/>
      <c r="BK3753" s="28"/>
      <c r="BL3753" s="28"/>
      <c r="BM3753" s="28"/>
      <c r="BN3753" s="28"/>
      <c r="BO3753" s="28"/>
      <c r="BP3753" s="28"/>
      <c r="BQ3753" s="28"/>
      <c r="BR3753" s="28"/>
      <c r="BS3753" s="28"/>
      <c r="BT3753" s="28"/>
      <c r="BU3753" s="28"/>
      <c r="BV3753" s="28"/>
      <c r="BW3753" s="28"/>
      <c r="BX3753" s="28"/>
      <c r="BY3753" s="28"/>
      <c r="BZ3753" s="28"/>
      <c r="CA3753" s="28"/>
      <c r="CB3753" s="28"/>
      <c r="CC3753" s="28"/>
      <c r="CD3753" s="28"/>
      <c r="CE3753" s="28"/>
      <c r="CF3753" s="28"/>
      <c r="CG3753" s="28"/>
      <c r="IP3753" s="28"/>
      <c r="IQ3753" s="28"/>
      <c r="IR3753" s="28"/>
      <c r="IS3753" s="28"/>
      <c r="IT3753" s="28"/>
      <c r="IU3753" s="28"/>
      <c r="IV3753" s="28"/>
      <c r="IW3753" s="28"/>
      <c r="IX3753" s="28"/>
      <c r="IY3753" s="28"/>
      <c r="IZ3753" s="28"/>
      <c r="JA3753" s="28"/>
      <c r="JB3753" s="28"/>
      <c r="JC3753" s="28"/>
      <c r="JD3753" s="28"/>
      <c r="JE3753" s="28"/>
      <c r="JF3753" s="28"/>
      <c r="JG3753" s="28"/>
      <c r="JH3753" s="28"/>
      <c r="JI3753" s="28"/>
      <c r="JJ3753" s="28"/>
      <c r="JK3753" s="28"/>
      <c r="JL3753" s="28"/>
      <c r="JM3753" s="28"/>
      <c r="JN3753" s="28"/>
      <c r="JO3753" s="28"/>
      <c r="JP3753" s="28"/>
      <c r="JQ3753" s="28"/>
      <c r="JR3753" s="28"/>
      <c r="JS3753" s="28"/>
      <c r="JT3753" s="28"/>
      <c r="JU3753" s="28"/>
      <c r="JV3753" s="28"/>
      <c r="JW3753" s="28"/>
      <c r="JX3753" s="28"/>
      <c r="JY3753" s="28"/>
      <c r="JZ3753" s="28"/>
      <c r="KA3753" s="28"/>
      <c r="KB3753" s="28"/>
      <c r="KC3753" s="28"/>
      <c r="KD3753" s="28"/>
    </row>
    <row r="3754" spans="5:290" x14ac:dyDescent="0.2">
      <c r="E3754" s="31"/>
      <c r="F3754" s="31"/>
      <c r="G3754" s="31"/>
      <c r="H3754" s="31"/>
      <c r="I3754" s="31"/>
      <c r="J3754" s="31"/>
      <c r="K3754" s="31"/>
      <c r="L3754" s="31"/>
      <c r="M3754" s="31"/>
      <c r="N3754" s="31"/>
      <c r="O3754" s="31"/>
      <c r="P3754" s="31"/>
      <c r="Q3754" s="31"/>
      <c r="R3754" s="31"/>
      <c r="S3754" s="31"/>
      <c r="T3754" s="31"/>
      <c r="U3754" s="31"/>
      <c r="V3754" s="31"/>
      <c r="W3754" s="31"/>
      <c r="X3754" s="31"/>
      <c r="Y3754" s="31"/>
      <c r="Z3754" s="31"/>
      <c r="AA3754" s="31"/>
      <c r="AB3754" s="31"/>
      <c r="AC3754" s="31"/>
      <c r="AD3754" s="31"/>
      <c r="AE3754" s="31"/>
      <c r="AF3754" s="31"/>
      <c r="AG3754" s="31"/>
      <c r="AH3754" s="31"/>
      <c r="AI3754" s="31"/>
      <c r="AJ3754" s="31"/>
      <c r="AK3754" s="31"/>
      <c r="AL3754" s="31"/>
      <c r="AM3754" s="31"/>
      <c r="AN3754" s="31"/>
      <c r="AO3754" s="31"/>
      <c r="AP3754" s="31"/>
      <c r="AQ3754" s="31"/>
      <c r="AR3754" s="31"/>
      <c r="AS3754" s="28"/>
      <c r="AT3754" s="28"/>
      <c r="AU3754" s="28"/>
      <c r="AV3754" s="28"/>
      <c r="AW3754" s="28"/>
      <c r="AX3754" s="28"/>
      <c r="AY3754" s="28"/>
      <c r="AZ3754" s="28"/>
      <c r="BA3754" s="28"/>
      <c r="BB3754" s="28"/>
      <c r="BC3754" s="28"/>
      <c r="BD3754" s="28"/>
      <c r="BE3754" s="28"/>
      <c r="BF3754" s="28"/>
      <c r="BG3754" s="28"/>
      <c r="BH3754" s="28"/>
      <c r="BI3754" s="28"/>
      <c r="BJ3754" s="28"/>
      <c r="BK3754" s="28"/>
      <c r="BL3754" s="28"/>
      <c r="BM3754" s="28"/>
      <c r="BN3754" s="28"/>
      <c r="BO3754" s="28"/>
      <c r="BP3754" s="28"/>
      <c r="BQ3754" s="28"/>
      <c r="BR3754" s="28"/>
      <c r="BS3754" s="28"/>
      <c r="BT3754" s="28"/>
      <c r="BU3754" s="28"/>
      <c r="BV3754" s="28"/>
      <c r="BW3754" s="28"/>
      <c r="BX3754" s="28"/>
      <c r="BY3754" s="28"/>
      <c r="BZ3754" s="28"/>
      <c r="CA3754" s="28"/>
      <c r="CB3754" s="28"/>
      <c r="CC3754" s="28"/>
      <c r="CD3754" s="28"/>
      <c r="CE3754" s="28"/>
      <c r="CF3754" s="28"/>
      <c r="CG3754" s="28"/>
      <c r="IP3754" s="28"/>
      <c r="IQ3754" s="28"/>
      <c r="IR3754" s="28"/>
      <c r="IS3754" s="28"/>
      <c r="IT3754" s="28"/>
      <c r="IU3754" s="28"/>
      <c r="IV3754" s="28"/>
      <c r="IW3754" s="28"/>
      <c r="IX3754" s="28"/>
      <c r="IY3754" s="28"/>
      <c r="IZ3754" s="28"/>
      <c r="JA3754" s="28"/>
      <c r="JB3754" s="28"/>
      <c r="JC3754" s="28"/>
      <c r="JD3754" s="28"/>
      <c r="JE3754" s="28"/>
      <c r="JF3754" s="28"/>
      <c r="JG3754" s="28"/>
      <c r="JH3754" s="28"/>
      <c r="JI3754" s="28"/>
      <c r="JJ3754" s="28"/>
      <c r="JK3754" s="28"/>
      <c r="JL3754" s="28"/>
      <c r="JM3754" s="28"/>
      <c r="JN3754" s="28"/>
      <c r="JO3754" s="28"/>
      <c r="JP3754" s="28"/>
      <c r="JQ3754" s="28"/>
      <c r="JR3754" s="28"/>
      <c r="JS3754" s="28"/>
      <c r="JT3754" s="28"/>
      <c r="JU3754" s="28"/>
      <c r="JV3754" s="28"/>
      <c r="JW3754" s="28"/>
      <c r="JX3754" s="28"/>
      <c r="JY3754" s="28"/>
      <c r="JZ3754" s="28"/>
      <c r="KA3754" s="28"/>
      <c r="KB3754" s="28"/>
      <c r="KC3754" s="28"/>
      <c r="KD3754" s="28"/>
    </row>
    <row r="3755" spans="5:290" x14ac:dyDescent="0.2">
      <c r="E3755" s="31"/>
      <c r="F3755" s="31"/>
      <c r="G3755" s="31"/>
      <c r="H3755" s="31"/>
      <c r="I3755" s="31"/>
      <c r="J3755" s="31"/>
      <c r="K3755" s="31"/>
      <c r="L3755" s="31"/>
      <c r="M3755" s="31"/>
      <c r="N3755" s="31"/>
      <c r="O3755" s="31"/>
      <c r="P3755" s="31"/>
      <c r="Q3755" s="31"/>
      <c r="R3755" s="31"/>
      <c r="S3755" s="31"/>
      <c r="T3755" s="31"/>
      <c r="U3755" s="31"/>
      <c r="V3755" s="31"/>
      <c r="W3755" s="31"/>
      <c r="X3755" s="31"/>
      <c r="Y3755" s="31"/>
      <c r="Z3755" s="31"/>
      <c r="AA3755" s="31"/>
      <c r="AB3755" s="31"/>
      <c r="AC3755" s="31"/>
      <c r="AD3755" s="31"/>
      <c r="AE3755" s="31"/>
      <c r="AF3755" s="31"/>
      <c r="AG3755" s="31"/>
      <c r="AH3755" s="31"/>
      <c r="AI3755" s="31"/>
      <c r="AJ3755" s="31"/>
      <c r="AK3755" s="31"/>
      <c r="AL3755" s="31"/>
      <c r="AM3755" s="31"/>
      <c r="AN3755" s="31"/>
      <c r="AO3755" s="31"/>
      <c r="AP3755" s="31"/>
      <c r="AQ3755" s="31"/>
      <c r="AR3755" s="31"/>
      <c r="AS3755" s="28"/>
      <c r="AT3755" s="28"/>
      <c r="AU3755" s="28"/>
      <c r="AV3755" s="28"/>
      <c r="AW3755" s="28"/>
      <c r="AX3755" s="28"/>
      <c r="AY3755" s="28"/>
      <c r="AZ3755" s="28"/>
      <c r="BA3755" s="28"/>
      <c r="BB3755" s="28"/>
      <c r="BC3755" s="28"/>
      <c r="BD3755" s="28"/>
      <c r="BE3755" s="28"/>
      <c r="BF3755" s="28"/>
      <c r="BG3755" s="28"/>
      <c r="BH3755" s="28"/>
      <c r="BI3755" s="28"/>
      <c r="BJ3755" s="28"/>
      <c r="BK3755" s="28"/>
      <c r="BL3755" s="28"/>
      <c r="BM3755" s="28"/>
      <c r="BN3755" s="28"/>
      <c r="BO3755" s="28"/>
      <c r="BP3755" s="28"/>
      <c r="BQ3755" s="28"/>
      <c r="BR3755" s="28"/>
      <c r="BS3755" s="28"/>
      <c r="BT3755" s="28"/>
      <c r="BU3755" s="28"/>
      <c r="BV3755" s="28"/>
      <c r="BW3755" s="28"/>
      <c r="BX3755" s="28"/>
      <c r="BY3755" s="28"/>
      <c r="BZ3755" s="28"/>
      <c r="CA3755" s="28"/>
      <c r="CB3755" s="28"/>
      <c r="CC3755" s="28"/>
      <c r="CD3755" s="28"/>
      <c r="CE3755" s="28"/>
      <c r="CF3755" s="28"/>
      <c r="CG3755" s="28"/>
      <c r="IP3755" s="28"/>
      <c r="IQ3755" s="28"/>
      <c r="IR3755" s="28"/>
      <c r="IS3755" s="28"/>
      <c r="IT3755" s="28"/>
      <c r="IU3755" s="28"/>
      <c r="IV3755" s="28"/>
      <c r="IW3755" s="28"/>
      <c r="IX3755" s="28"/>
      <c r="IY3755" s="28"/>
      <c r="IZ3755" s="28"/>
      <c r="JA3755" s="28"/>
      <c r="JB3755" s="28"/>
      <c r="JC3755" s="28"/>
      <c r="JD3755" s="28"/>
      <c r="JE3755" s="28"/>
      <c r="JF3755" s="28"/>
      <c r="JG3755" s="28"/>
      <c r="JH3755" s="28"/>
      <c r="JI3755" s="28"/>
      <c r="JJ3755" s="28"/>
      <c r="JK3755" s="28"/>
      <c r="JL3755" s="28"/>
      <c r="JM3755" s="28"/>
      <c r="JN3755" s="28"/>
      <c r="JO3755" s="28"/>
      <c r="JP3755" s="28"/>
      <c r="JQ3755" s="28"/>
      <c r="JR3755" s="28"/>
      <c r="JS3755" s="28"/>
      <c r="JT3755" s="28"/>
      <c r="JU3755" s="28"/>
      <c r="JV3755" s="28"/>
      <c r="JW3755" s="28"/>
      <c r="JX3755" s="28"/>
      <c r="JY3755" s="28"/>
      <c r="JZ3755" s="28"/>
      <c r="KA3755" s="28"/>
      <c r="KB3755" s="28"/>
      <c r="KC3755" s="28"/>
      <c r="KD3755" s="28"/>
    </row>
    <row r="3756" spans="5:290" x14ac:dyDescent="0.2">
      <c r="E3756" s="31"/>
      <c r="F3756" s="31"/>
      <c r="G3756" s="31"/>
      <c r="H3756" s="31"/>
      <c r="I3756" s="31"/>
      <c r="J3756" s="31"/>
      <c r="K3756" s="31"/>
      <c r="L3756" s="31"/>
      <c r="M3756" s="31"/>
      <c r="N3756" s="31"/>
      <c r="O3756" s="31"/>
      <c r="P3756" s="31"/>
      <c r="Q3756" s="31"/>
      <c r="R3756" s="31"/>
      <c r="S3756" s="31"/>
      <c r="T3756" s="31"/>
      <c r="U3756" s="31"/>
      <c r="V3756" s="31"/>
      <c r="W3756" s="31"/>
      <c r="X3756" s="31"/>
      <c r="Y3756" s="31"/>
      <c r="Z3756" s="31"/>
      <c r="AA3756" s="31"/>
      <c r="AB3756" s="31"/>
      <c r="AC3756" s="31"/>
      <c r="AD3756" s="31"/>
      <c r="AE3756" s="31"/>
      <c r="AF3756" s="31"/>
      <c r="AG3756" s="31"/>
      <c r="AH3756" s="31"/>
      <c r="AI3756" s="31"/>
      <c r="AJ3756" s="31"/>
      <c r="AK3756" s="31"/>
      <c r="AL3756" s="31"/>
      <c r="AM3756" s="31"/>
      <c r="AN3756" s="31"/>
      <c r="AO3756" s="31"/>
      <c r="AP3756" s="31"/>
      <c r="AQ3756" s="31"/>
      <c r="AR3756" s="31"/>
      <c r="AS3756" s="28"/>
      <c r="AT3756" s="28"/>
      <c r="AU3756" s="28"/>
      <c r="AV3756" s="28"/>
      <c r="AW3756" s="28"/>
      <c r="AX3756" s="28"/>
      <c r="AY3756" s="28"/>
      <c r="AZ3756" s="28"/>
      <c r="BA3756" s="28"/>
      <c r="BB3756" s="28"/>
      <c r="BC3756" s="28"/>
      <c r="BD3756" s="28"/>
      <c r="BE3756" s="28"/>
      <c r="BF3756" s="28"/>
      <c r="BG3756" s="28"/>
      <c r="BH3756" s="28"/>
      <c r="BI3756" s="28"/>
      <c r="BJ3756" s="28"/>
      <c r="BK3756" s="28"/>
      <c r="BL3756" s="28"/>
      <c r="BM3756" s="28"/>
      <c r="BN3756" s="28"/>
      <c r="BO3756" s="28"/>
      <c r="BP3756" s="28"/>
      <c r="BQ3756" s="28"/>
      <c r="BR3756" s="28"/>
      <c r="BS3756" s="28"/>
      <c r="BT3756" s="28"/>
      <c r="BU3756" s="28"/>
      <c r="BV3756" s="28"/>
      <c r="BW3756" s="28"/>
      <c r="BX3756" s="28"/>
      <c r="BY3756" s="28"/>
      <c r="BZ3756" s="28"/>
      <c r="CA3756" s="28"/>
      <c r="CB3756" s="28"/>
      <c r="CC3756" s="28"/>
      <c r="CD3756" s="28"/>
      <c r="CE3756" s="28"/>
      <c r="CF3756" s="28"/>
      <c r="CG3756" s="28"/>
      <c r="IP3756" s="28"/>
      <c r="IQ3756" s="28"/>
      <c r="IR3756" s="28"/>
      <c r="IS3756" s="28"/>
      <c r="IT3756" s="28"/>
      <c r="IU3756" s="28"/>
      <c r="IV3756" s="28"/>
      <c r="IW3756" s="28"/>
      <c r="IX3756" s="28"/>
      <c r="IY3756" s="28"/>
      <c r="IZ3756" s="28"/>
      <c r="JA3756" s="28"/>
      <c r="JB3756" s="28"/>
      <c r="JC3756" s="28"/>
      <c r="JD3756" s="28"/>
      <c r="JE3756" s="28"/>
      <c r="JF3756" s="28"/>
      <c r="JG3756" s="28"/>
      <c r="JH3756" s="28"/>
      <c r="JI3756" s="28"/>
      <c r="JJ3756" s="28"/>
      <c r="JK3756" s="28"/>
      <c r="JL3756" s="28"/>
      <c r="JM3756" s="28"/>
      <c r="JN3756" s="28"/>
      <c r="JO3756" s="28"/>
      <c r="JP3756" s="28"/>
      <c r="JQ3756" s="28"/>
      <c r="JR3756" s="28"/>
      <c r="JS3756" s="28"/>
      <c r="JT3756" s="28"/>
      <c r="JU3756" s="28"/>
      <c r="JV3756" s="28"/>
      <c r="JW3756" s="28"/>
      <c r="JX3756" s="28"/>
      <c r="JY3756" s="28"/>
      <c r="JZ3756" s="28"/>
      <c r="KA3756" s="28"/>
      <c r="KB3756" s="28"/>
      <c r="KC3756" s="28"/>
      <c r="KD3756" s="28"/>
    </row>
    <row r="3757" spans="5:290" x14ac:dyDescent="0.2">
      <c r="E3757" s="31"/>
      <c r="F3757" s="31"/>
      <c r="G3757" s="31"/>
      <c r="H3757" s="31"/>
      <c r="I3757" s="31"/>
      <c r="J3757" s="31"/>
      <c r="K3757" s="31"/>
      <c r="L3757" s="31"/>
      <c r="M3757" s="31"/>
      <c r="N3757" s="31"/>
      <c r="O3757" s="31"/>
      <c r="P3757" s="31"/>
      <c r="Q3757" s="31"/>
      <c r="R3757" s="31"/>
      <c r="S3757" s="31"/>
      <c r="T3757" s="31"/>
      <c r="U3757" s="31"/>
      <c r="V3757" s="31"/>
      <c r="W3757" s="31"/>
      <c r="X3757" s="31"/>
      <c r="Y3757" s="31"/>
      <c r="Z3757" s="31"/>
      <c r="AA3757" s="31"/>
      <c r="AB3757" s="31"/>
      <c r="AC3757" s="31"/>
      <c r="AD3757" s="31"/>
      <c r="AE3757" s="31"/>
      <c r="AF3757" s="31"/>
      <c r="AG3757" s="31"/>
      <c r="AH3757" s="31"/>
      <c r="AI3757" s="31"/>
      <c r="AJ3757" s="31"/>
      <c r="AK3757" s="31"/>
      <c r="AL3757" s="31"/>
      <c r="AM3757" s="31"/>
      <c r="AN3757" s="31"/>
      <c r="AO3757" s="31"/>
      <c r="AP3757" s="31"/>
      <c r="AQ3757" s="31"/>
      <c r="AR3757" s="31"/>
      <c r="AS3757" s="28"/>
      <c r="AT3757" s="28"/>
      <c r="AU3757" s="28"/>
      <c r="AV3757" s="28"/>
      <c r="AW3757" s="28"/>
      <c r="AX3757" s="28"/>
      <c r="AY3757" s="28"/>
      <c r="AZ3757" s="28"/>
      <c r="BA3757" s="28"/>
      <c r="BB3757" s="28"/>
      <c r="BC3757" s="28"/>
      <c r="BD3757" s="28"/>
      <c r="BE3757" s="28"/>
      <c r="BF3757" s="28"/>
      <c r="BG3757" s="28"/>
      <c r="BH3757" s="28"/>
      <c r="BI3757" s="28"/>
      <c r="BJ3757" s="28"/>
      <c r="BK3757" s="28"/>
      <c r="BL3757" s="28"/>
      <c r="BM3757" s="28"/>
      <c r="BN3757" s="28"/>
      <c r="BO3757" s="28"/>
      <c r="BP3757" s="28"/>
      <c r="BQ3757" s="28"/>
      <c r="BR3757" s="28"/>
      <c r="BS3757" s="28"/>
      <c r="BT3757" s="28"/>
      <c r="BU3757" s="28"/>
      <c r="BV3757" s="28"/>
      <c r="BW3757" s="28"/>
      <c r="BX3757" s="28"/>
      <c r="BY3757" s="28"/>
      <c r="BZ3757" s="28"/>
      <c r="CA3757" s="28"/>
      <c r="CB3757" s="28"/>
      <c r="CC3757" s="28"/>
      <c r="CD3757" s="28"/>
      <c r="CE3757" s="28"/>
      <c r="CF3757" s="28"/>
      <c r="CG3757" s="28"/>
      <c r="IP3757" s="28"/>
      <c r="IQ3757" s="28"/>
      <c r="IR3757" s="28"/>
      <c r="IS3757" s="28"/>
      <c r="IT3757" s="28"/>
      <c r="IU3757" s="28"/>
      <c r="IV3757" s="28"/>
      <c r="IW3757" s="28"/>
      <c r="IX3757" s="28"/>
      <c r="IY3757" s="28"/>
      <c r="IZ3757" s="28"/>
      <c r="JA3757" s="28"/>
      <c r="JB3757" s="28"/>
      <c r="JC3757" s="28"/>
      <c r="JD3757" s="28"/>
      <c r="JE3757" s="28"/>
      <c r="JF3757" s="28"/>
      <c r="JG3757" s="28"/>
      <c r="JH3757" s="28"/>
      <c r="JI3757" s="28"/>
      <c r="JJ3757" s="28"/>
      <c r="JK3757" s="28"/>
      <c r="JL3757" s="28"/>
      <c r="JM3757" s="28"/>
      <c r="JN3757" s="28"/>
      <c r="JO3757" s="28"/>
      <c r="JP3757" s="28"/>
      <c r="JQ3757" s="28"/>
      <c r="JR3757" s="28"/>
      <c r="JS3757" s="28"/>
      <c r="JT3757" s="28"/>
      <c r="JU3757" s="28"/>
      <c r="JV3757" s="28"/>
      <c r="JW3757" s="28"/>
      <c r="JX3757" s="28"/>
      <c r="JY3757" s="28"/>
      <c r="JZ3757" s="28"/>
      <c r="KA3757" s="28"/>
      <c r="KB3757" s="28"/>
      <c r="KC3757" s="28"/>
      <c r="KD3757" s="28"/>
    </row>
    <row r="3758" spans="5:290" x14ac:dyDescent="0.2">
      <c r="E3758" s="31"/>
      <c r="F3758" s="31"/>
      <c r="G3758" s="31"/>
      <c r="H3758" s="31"/>
      <c r="I3758" s="31"/>
      <c r="J3758" s="31"/>
      <c r="K3758" s="31"/>
      <c r="L3758" s="31"/>
      <c r="M3758" s="31"/>
      <c r="N3758" s="31"/>
      <c r="O3758" s="31"/>
      <c r="P3758" s="31"/>
      <c r="Q3758" s="31"/>
      <c r="R3758" s="31"/>
      <c r="S3758" s="31"/>
      <c r="T3758" s="31"/>
      <c r="U3758" s="31"/>
      <c r="V3758" s="31"/>
      <c r="W3758" s="31"/>
      <c r="X3758" s="31"/>
      <c r="Y3758" s="31"/>
      <c r="Z3758" s="31"/>
      <c r="AA3758" s="31"/>
      <c r="AB3758" s="31"/>
      <c r="AC3758" s="31"/>
      <c r="AD3758" s="31"/>
      <c r="AE3758" s="31"/>
      <c r="AF3758" s="31"/>
      <c r="AG3758" s="31"/>
      <c r="AH3758" s="31"/>
      <c r="AI3758" s="31"/>
      <c r="AJ3758" s="31"/>
      <c r="AK3758" s="31"/>
      <c r="AL3758" s="31"/>
      <c r="AM3758" s="31"/>
      <c r="AN3758" s="31"/>
      <c r="AO3758" s="31"/>
      <c r="AP3758" s="31"/>
      <c r="AQ3758" s="31"/>
      <c r="AR3758" s="31"/>
      <c r="AS3758" s="28"/>
      <c r="AT3758" s="28"/>
      <c r="AU3758" s="28"/>
      <c r="AV3758" s="28"/>
      <c r="AW3758" s="28"/>
      <c r="AX3758" s="28"/>
      <c r="AY3758" s="28"/>
      <c r="AZ3758" s="28"/>
      <c r="BA3758" s="28"/>
      <c r="BB3758" s="28"/>
      <c r="BC3758" s="28"/>
      <c r="BD3758" s="28"/>
      <c r="BE3758" s="28"/>
      <c r="BF3758" s="28"/>
      <c r="BG3758" s="28"/>
      <c r="BH3758" s="28"/>
      <c r="BI3758" s="28"/>
      <c r="BJ3758" s="28"/>
      <c r="BK3758" s="28"/>
      <c r="BL3758" s="28"/>
      <c r="BM3758" s="28"/>
      <c r="BN3758" s="28"/>
      <c r="BO3758" s="28"/>
      <c r="BP3758" s="28"/>
      <c r="BQ3758" s="28"/>
      <c r="BR3758" s="28"/>
      <c r="BS3758" s="28"/>
      <c r="BT3758" s="28"/>
      <c r="BU3758" s="28"/>
      <c r="BV3758" s="28"/>
      <c r="BW3758" s="28"/>
      <c r="BX3758" s="28"/>
      <c r="BY3758" s="28"/>
      <c r="BZ3758" s="28"/>
      <c r="CA3758" s="28"/>
      <c r="CB3758" s="28"/>
      <c r="CC3758" s="28"/>
      <c r="CD3758" s="28"/>
      <c r="CE3758" s="28"/>
      <c r="CF3758" s="28"/>
      <c r="CG3758" s="28"/>
      <c r="IP3758" s="28"/>
      <c r="IQ3758" s="28"/>
      <c r="IR3758" s="28"/>
      <c r="IS3758" s="28"/>
      <c r="IT3758" s="28"/>
      <c r="IU3758" s="28"/>
      <c r="IV3758" s="28"/>
      <c r="IW3758" s="28"/>
      <c r="IX3758" s="28"/>
      <c r="IY3758" s="28"/>
      <c r="IZ3758" s="28"/>
      <c r="JA3758" s="28"/>
      <c r="JB3758" s="28"/>
      <c r="JC3758" s="28"/>
      <c r="JD3758" s="28"/>
      <c r="JE3758" s="28"/>
      <c r="JF3758" s="28"/>
      <c r="JG3758" s="28"/>
      <c r="JH3758" s="28"/>
      <c r="JI3758" s="28"/>
      <c r="JJ3758" s="28"/>
      <c r="JK3758" s="28"/>
      <c r="JL3758" s="28"/>
      <c r="JM3758" s="28"/>
      <c r="JN3758" s="28"/>
      <c r="JO3758" s="28"/>
      <c r="JP3758" s="28"/>
      <c r="JQ3758" s="28"/>
      <c r="JR3758" s="28"/>
      <c r="JS3758" s="28"/>
      <c r="JT3758" s="28"/>
      <c r="JU3758" s="28"/>
      <c r="JV3758" s="28"/>
      <c r="JW3758" s="28"/>
      <c r="JX3758" s="28"/>
      <c r="JY3758" s="28"/>
      <c r="JZ3758" s="28"/>
      <c r="KA3758" s="28"/>
      <c r="KB3758" s="28"/>
      <c r="KC3758" s="28"/>
      <c r="KD3758" s="28"/>
    </row>
    <row r="3759" spans="5:290" x14ac:dyDescent="0.2">
      <c r="E3759" s="31"/>
      <c r="F3759" s="31"/>
      <c r="G3759" s="31"/>
      <c r="H3759" s="31"/>
      <c r="I3759" s="31"/>
      <c r="J3759" s="31"/>
      <c r="K3759" s="31"/>
      <c r="L3759" s="31"/>
      <c r="M3759" s="31"/>
      <c r="N3759" s="31"/>
      <c r="O3759" s="31"/>
      <c r="P3759" s="31"/>
      <c r="Q3759" s="31"/>
      <c r="R3759" s="31"/>
      <c r="S3759" s="31"/>
      <c r="T3759" s="31"/>
      <c r="U3759" s="31"/>
      <c r="V3759" s="31"/>
      <c r="W3759" s="31"/>
      <c r="X3759" s="31"/>
      <c r="Y3759" s="31"/>
      <c r="Z3759" s="31"/>
      <c r="AA3759" s="31"/>
      <c r="AB3759" s="31"/>
      <c r="AC3759" s="31"/>
      <c r="AD3759" s="31"/>
      <c r="AE3759" s="31"/>
      <c r="AF3759" s="31"/>
      <c r="AG3759" s="31"/>
      <c r="AH3759" s="31"/>
      <c r="AI3759" s="31"/>
      <c r="AJ3759" s="31"/>
      <c r="AK3759" s="31"/>
      <c r="AL3759" s="31"/>
      <c r="AM3759" s="31"/>
      <c r="AN3759" s="31"/>
      <c r="AO3759" s="31"/>
      <c r="AP3759" s="31"/>
      <c r="AQ3759" s="31"/>
      <c r="AR3759" s="31"/>
      <c r="AS3759" s="28"/>
      <c r="AT3759" s="28"/>
      <c r="AU3759" s="28"/>
      <c r="AV3759" s="28"/>
      <c r="AW3759" s="28"/>
      <c r="AX3759" s="28"/>
      <c r="AY3759" s="28"/>
      <c r="AZ3759" s="28"/>
      <c r="BA3759" s="28"/>
      <c r="BB3759" s="28"/>
      <c r="BC3759" s="28"/>
      <c r="BD3759" s="28"/>
      <c r="BE3759" s="28"/>
      <c r="BF3759" s="28"/>
      <c r="BG3759" s="28"/>
      <c r="BH3759" s="28"/>
      <c r="BI3759" s="28"/>
      <c r="BJ3759" s="28"/>
      <c r="BK3759" s="28"/>
      <c r="BL3759" s="28"/>
      <c r="BM3759" s="28"/>
      <c r="BN3759" s="28"/>
      <c r="BO3759" s="28"/>
      <c r="BP3759" s="28"/>
      <c r="BQ3759" s="28"/>
      <c r="BR3759" s="28"/>
      <c r="BS3759" s="28"/>
      <c r="BT3759" s="28"/>
      <c r="BU3759" s="28"/>
      <c r="BV3759" s="28"/>
      <c r="BW3759" s="28"/>
      <c r="BX3759" s="28"/>
      <c r="BY3759" s="28"/>
      <c r="BZ3759" s="28"/>
      <c r="CA3759" s="28"/>
      <c r="CB3759" s="28"/>
      <c r="CC3759" s="28"/>
      <c r="CD3759" s="28"/>
      <c r="CE3759" s="28"/>
      <c r="CF3759" s="28"/>
      <c r="CG3759" s="28"/>
      <c r="IP3759" s="28"/>
      <c r="IQ3759" s="28"/>
      <c r="IR3759" s="28"/>
      <c r="IS3759" s="28"/>
      <c r="IT3759" s="28"/>
      <c r="IU3759" s="28"/>
      <c r="IV3759" s="28"/>
      <c r="IW3759" s="28"/>
      <c r="IX3759" s="28"/>
      <c r="IY3759" s="28"/>
      <c r="IZ3759" s="28"/>
      <c r="JA3759" s="28"/>
      <c r="JB3759" s="28"/>
      <c r="JC3759" s="28"/>
      <c r="JD3759" s="28"/>
      <c r="JE3759" s="28"/>
      <c r="JF3759" s="28"/>
      <c r="JG3759" s="28"/>
      <c r="JH3759" s="28"/>
      <c r="JI3759" s="28"/>
      <c r="JJ3759" s="28"/>
      <c r="JK3759" s="28"/>
      <c r="JL3759" s="28"/>
      <c r="JM3759" s="28"/>
      <c r="JN3759" s="28"/>
      <c r="JO3759" s="28"/>
      <c r="JP3759" s="28"/>
      <c r="JQ3759" s="28"/>
      <c r="JR3759" s="28"/>
      <c r="JS3759" s="28"/>
      <c r="JT3759" s="28"/>
      <c r="JU3759" s="28"/>
      <c r="JV3759" s="28"/>
      <c r="JW3759" s="28"/>
      <c r="JX3759" s="28"/>
      <c r="JY3759" s="28"/>
      <c r="JZ3759" s="28"/>
      <c r="KA3759" s="28"/>
      <c r="KB3759" s="28"/>
      <c r="KC3759" s="28"/>
      <c r="KD3759" s="28"/>
    </row>
    <row r="3760" spans="5:290" x14ac:dyDescent="0.2">
      <c r="E3760" s="31"/>
      <c r="F3760" s="31"/>
      <c r="G3760" s="31"/>
      <c r="H3760" s="31"/>
      <c r="I3760" s="31"/>
      <c r="J3760" s="31"/>
      <c r="K3760" s="31"/>
      <c r="L3760" s="31"/>
      <c r="M3760" s="31"/>
      <c r="N3760" s="31"/>
      <c r="O3760" s="31"/>
      <c r="P3760" s="31"/>
      <c r="Q3760" s="31"/>
      <c r="R3760" s="31"/>
      <c r="S3760" s="31"/>
      <c r="T3760" s="31"/>
      <c r="U3760" s="31"/>
      <c r="V3760" s="31"/>
      <c r="W3760" s="31"/>
      <c r="X3760" s="31"/>
      <c r="Y3760" s="31"/>
      <c r="Z3760" s="31"/>
      <c r="AA3760" s="31"/>
      <c r="AB3760" s="31"/>
      <c r="AC3760" s="31"/>
      <c r="AD3760" s="31"/>
      <c r="AE3760" s="31"/>
      <c r="AF3760" s="31"/>
      <c r="AG3760" s="31"/>
      <c r="AH3760" s="31"/>
      <c r="AI3760" s="31"/>
      <c r="AJ3760" s="31"/>
      <c r="AK3760" s="31"/>
      <c r="AL3760" s="31"/>
      <c r="AM3760" s="31"/>
      <c r="AN3760" s="31"/>
      <c r="AO3760" s="31"/>
      <c r="AP3760" s="31"/>
      <c r="AQ3760" s="31"/>
      <c r="AR3760" s="31"/>
      <c r="AS3760" s="28"/>
      <c r="AT3760" s="28"/>
      <c r="AU3760" s="28"/>
      <c r="AV3760" s="28"/>
      <c r="AW3760" s="28"/>
      <c r="AX3760" s="28"/>
      <c r="AY3760" s="28"/>
      <c r="AZ3760" s="28"/>
      <c r="BA3760" s="28"/>
      <c r="BB3760" s="28"/>
      <c r="BC3760" s="28"/>
      <c r="BD3760" s="28"/>
      <c r="BE3760" s="28"/>
      <c r="BF3760" s="28"/>
      <c r="BG3760" s="28"/>
      <c r="BH3760" s="28"/>
      <c r="BI3760" s="28"/>
      <c r="BJ3760" s="28"/>
      <c r="BK3760" s="28"/>
      <c r="BL3760" s="28"/>
      <c r="BM3760" s="28"/>
      <c r="BN3760" s="28"/>
      <c r="BO3760" s="28"/>
      <c r="BP3760" s="28"/>
      <c r="BQ3760" s="28"/>
      <c r="BR3760" s="28"/>
      <c r="BS3760" s="28"/>
      <c r="BT3760" s="28"/>
      <c r="BU3760" s="28"/>
      <c r="BV3760" s="28"/>
      <c r="BW3760" s="28"/>
      <c r="BX3760" s="28"/>
      <c r="BY3760" s="28"/>
      <c r="BZ3760" s="28"/>
      <c r="CA3760" s="28"/>
      <c r="CB3760" s="28"/>
      <c r="CC3760" s="28"/>
      <c r="CD3760" s="28"/>
      <c r="CE3760" s="28"/>
      <c r="CF3760" s="28"/>
      <c r="CG3760" s="28"/>
      <c r="IP3760" s="28"/>
      <c r="IQ3760" s="28"/>
      <c r="IR3760" s="28"/>
      <c r="IS3760" s="28"/>
      <c r="IT3760" s="28"/>
      <c r="IU3760" s="28"/>
      <c r="IV3760" s="28"/>
      <c r="IW3760" s="28"/>
      <c r="IX3760" s="28"/>
      <c r="IY3760" s="28"/>
      <c r="IZ3760" s="28"/>
      <c r="JA3760" s="28"/>
      <c r="JB3760" s="28"/>
      <c r="JC3760" s="28"/>
      <c r="JD3760" s="28"/>
      <c r="JE3760" s="28"/>
      <c r="JF3760" s="28"/>
      <c r="JG3760" s="28"/>
      <c r="JH3760" s="28"/>
      <c r="JI3760" s="28"/>
      <c r="JJ3760" s="28"/>
      <c r="JK3760" s="28"/>
      <c r="JL3760" s="28"/>
      <c r="JM3760" s="28"/>
      <c r="JN3760" s="28"/>
      <c r="JO3760" s="28"/>
      <c r="JP3760" s="28"/>
      <c r="JQ3760" s="28"/>
      <c r="JR3760" s="28"/>
      <c r="JS3760" s="28"/>
      <c r="JT3760" s="28"/>
      <c r="JU3760" s="28"/>
      <c r="JV3760" s="28"/>
      <c r="JW3760" s="28"/>
      <c r="JX3760" s="28"/>
      <c r="JY3760" s="28"/>
      <c r="JZ3760" s="28"/>
      <c r="KA3760" s="28"/>
      <c r="KB3760" s="28"/>
      <c r="KC3760" s="28"/>
      <c r="KD3760" s="28"/>
    </row>
    <row r="3761" spans="5:290" x14ac:dyDescent="0.2">
      <c r="E3761" s="31"/>
      <c r="F3761" s="31"/>
      <c r="G3761" s="31"/>
      <c r="H3761" s="31"/>
      <c r="I3761" s="31"/>
      <c r="J3761" s="31"/>
      <c r="K3761" s="31"/>
      <c r="L3761" s="31"/>
      <c r="M3761" s="31"/>
      <c r="N3761" s="31"/>
      <c r="O3761" s="31"/>
      <c r="P3761" s="31"/>
      <c r="Q3761" s="31"/>
      <c r="R3761" s="31"/>
      <c r="S3761" s="31"/>
      <c r="T3761" s="31"/>
      <c r="U3761" s="31"/>
      <c r="V3761" s="31"/>
      <c r="W3761" s="31"/>
      <c r="X3761" s="31"/>
      <c r="Y3761" s="31"/>
      <c r="Z3761" s="31"/>
      <c r="AA3761" s="31"/>
      <c r="AB3761" s="31"/>
      <c r="AC3761" s="31"/>
      <c r="AD3761" s="31"/>
      <c r="AE3761" s="31"/>
      <c r="AF3761" s="31"/>
      <c r="AG3761" s="31"/>
      <c r="AH3761" s="31"/>
      <c r="AI3761" s="31"/>
      <c r="AJ3761" s="31"/>
      <c r="AK3761" s="31"/>
      <c r="AL3761" s="31"/>
      <c r="AM3761" s="31"/>
      <c r="AN3761" s="31"/>
      <c r="AO3761" s="31"/>
      <c r="AP3761" s="31"/>
      <c r="AQ3761" s="31"/>
      <c r="AR3761" s="31"/>
      <c r="AS3761" s="28"/>
      <c r="AT3761" s="28"/>
      <c r="AU3761" s="28"/>
      <c r="AV3761" s="28"/>
      <c r="AW3761" s="28"/>
      <c r="AX3761" s="28"/>
      <c r="AY3761" s="28"/>
      <c r="AZ3761" s="28"/>
      <c r="BA3761" s="28"/>
      <c r="BB3761" s="28"/>
      <c r="BC3761" s="28"/>
      <c r="BD3761" s="28"/>
      <c r="BE3761" s="28"/>
      <c r="BF3761" s="28"/>
      <c r="BG3761" s="28"/>
      <c r="BH3761" s="28"/>
      <c r="BI3761" s="28"/>
      <c r="BJ3761" s="28"/>
      <c r="BK3761" s="28"/>
      <c r="BL3761" s="28"/>
      <c r="BM3761" s="28"/>
      <c r="BN3761" s="28"/>
      <c r="BO3761" s="28"/>
      <c r="BP3761" s="28"/>
      <c r="BQ3761" s="28"/>
      <c r="BR3761" s="28"/>
      <c r="BS3761" s="28"/>
      <c r="BT3761" s="28"/>
      <c r="BU3761" s="28"/>
      <c r="BV3761" s="28"/>
      <c r="BW3761" s="28"/>
      <c r="BX3761" s="28"/>
      <c r="BY3761" s="28"/>
      <c r="BZ3761" s="28"/>
      <c r="CA3761" s="28"/>
      <c r="CB3761" s="28"/>
      <c r="CC3761" s="28"/>
      <c r="CD3761" s="28"/>
      <c r="CE3761" s="28"/>
      <c r="CF3761" s="28"/>
      <c r="CG3761" s="28"/>
      <c r="IP3761" s="28"/>
      <c r="IQ3761" s="28"/>
      <c r="IR3761" s="28"/>
      <c r="IS3761" s="28"/>
      <c r="IT3761" s="28"/>
      <c r="IU3761" s="28"/>
      <c r="IV3761" s="28"/>
      <c r="IW3761" s="28"/>
      <c r="IX3761" s="28"/>
      <c r="IY3761" s="28"/>
      <c r="IZ3761" s="28"/>
      <c r="JA3761" s="28"/>
      <c r="JB3761" s="28"/>
      <c r="JC3761" s="28"/>
      <c r="JD3761" s="28"/>
      <c r="JE3761" s="28"/>
      <c r="JF3761" s="28"/>
      <c r="JG3761" s="28"/>
      <c r="JH3761" s="28"/>
      <c r="JI3761" s="28"/>
      <c r="JJ3761" s="28"/>
      <c r="JK3761" s="28"/>
      <c r="JL3761" s="28"/>
      <c r="JM3761" s="28"/>
      <c r="JN3761" s="28"/>
      <c r="JO3761" s="28"/>
      <c r="JP3761" s="28"/>
      <c r="JQ3761" s="28"/>
      <c r="JR3761" s="28"/>
      <c r="JS3761" s="28"/>
      <c r="JT3761" s="28"/>
      <c r="JU3761" s="28"/>
      <c r="JV3761" s="28"/>
      <c r="JW3761" s="28"/>
      <c r="JX3761" s="28"/>
      <c r="JY3761" s="28"/>
      <c r="JZ3761" s="28"/>
      <c r="KA3761" s="28"/>
      <c r="KB3761" s="28"/>
      <c r="KC3761" s="28"/>
      <c r="KD3761" s="28"/>
    </row>
    <row r="3762" spans="5:290" x14ac:dyDescent="0.2">
      <c r="E3762" s="31"/>
      <c r="F3762" s="31"/>
      <c r="G3762" s="31"/>
      <c r="H3762" s="31"/>
      <c r="I3762" s="31"/>
      <c r="J3762" s="31"/>
      <c r="K3762" s="31"/>
      <c r="L3762" s="31"/>
      <c r="M3762" s="31"/>
      <c r="N3762" s="31"/>
      <c r="O3762" s="31"/>
      <c r="P3762" s="31"/>
      <c r="Q3762" s="31"/>
      <c r="R3762" s="31"/>
      <c r="S3762" s="31"/>
      <c r="T3762" s="31"/>
      <c r="U3762" s="31"/>
      <c r="V3762" s="31"/>
      <c r="W3762" s="31"/>
      <c r="X3762" s="31"/>
      <c r="Y3762" s="31"/>
      <c r="Z3762" s="31"/>
      <c r="AA3762" s="31"/>
      <c r="AB3762" s="31"/>
      <c r="AC3762" s="31"/>
      <c r="AD3762" s="31"/>
      <c r="AE3762" s="31"/>
      <c r="AF3762" s="31"/>
      <c r="AG3762" s="31"/>
      <c r="AH3762" s="31"/>
      <c r="AI3762" s="31"/>
      <c r="AJ3762" s="31"/>
      <c r="AK3762" s="31"/>
      <c r="AL3762" s="31"/>
      <c r="AM3762" s="31"/>
      <c r="AN3762" s="31"/>
      <c r="AO3762" s="31"/>
      <c r="AP3762" s="31"/>
      <c r="AQ3762" s="31"/>
      <c r="AR3762" s="31"/>
      <c r="AS3762" s="28"/>
      <c r="AT3762" s="28"/>
      <c r="AU3762" s="28"/>
      <c r="AV3762" s="28"/>
      <c r="AW3762" s="28"/>
      <c r="AX3762" s="28"/>
      <c r="AY3762" s="28"/>
      <c r="AZ3762" s="28"/>
      <c r="BA3762" s="28"/>
      <c r="BB3762" s="28"/>
      <c r="BC3762" s="28"/>
      <c r="BD3762" s="28"/>
      <c r="BE3762" s="28"/>
      <c r="BF3762" s="28"/>
      <c r="BG3762" s="28"/>
      <c r="BH3762" s="28"/>
      <c r="BI3762" s="28"/>
      <c r="BJ3762" s="28"/>
      <c r="BK3762" s="28"/>
      <c r="BL3762" s="28"/>
      <c r="BM3762" s="28"/>
      <c r="BN3762" s="28"/>
      <c r="BO3762" s="28"/>
      <c r="BP3762" s="28"/>
      <c r="BQ3762" s="28"/>
      <c r="BR3762" s="28"/>
      <c r="BS3762" s="28"/>
      <c r="BT3762" s="28"/>
      <c r="BU3762" s="28"/>
      <c r="BV3762" s="28"/>
      <c r="BW3762" s="28"/>
      <c r="BX3762" s="28"/>
      <c r="BY3762" s="28"/>
      <c r="BZ3762" s="28"/>
      <c r="CA3762" s="28"/>
      <c r="CB3762" s="28"/>
      <c r="CC3762" s="28"/>
      <c r="CD3762" s="28"/>
      <c r="CE3762" s="28"/>
      <c r="CF3762" s="28"/>
      <c r="CG3762" s="28"/>
      <c r="IP3762" s="28"/>
      <c r="IQ3762" s="28"/>
      <c r="IR3762" s="28"/>
      <c r="IS3762" s="28"/>
      <c r="IT3762" s="28"/>
      <c r="IU3762" s="28"/>
      <c r="IV3762" s="28"/>
      <c r="IW3762" s="28"/>
      <c r="IX3762" s="28"/>
      <c r="IY3762" s="28"/>
      <c r="IZ3762" s="28"/>
      <c r="JA3762" s="28"/>
      <c r="JB3762" s="28"/>
      <c r="JC3762" s="28"/>
      <c r="JD3762" s="28"/>
      <c r="JE3762" s="28"/>
      <c r="JF3762" s="28"/>
      <c r="JG3762" s="28"/>
      <c r="JH3762" s="28"/>
      <c r="JI3762" s="28"/>
      <c r="JJ3762" s="28"/>
      <c r="JK3762" s="28"/>
      <c r="JL3762" s="28"/>
      <c r="JM3762" s="28"/>
      <c r="JN3762" s="28"/>
      <c r="JO3762" s="28"/>
      <c r="JP3762" s="28"/>
      <c r="JQ3762" s="28"/>
      <c r="JR3762" s="28"/>
      <c r="JS3762" s="28"/>
      <c r="JT3762" s="28"/>
      <c r="JU3762" s="28"/>
      <c r="JV3762" s="28"/>
      <c r="JW3762" s="28"/>
      <c r="JX3762" s="28"/>
      <c r="JY3762" s="28"/>
      <c r="JZ3762" s="28"/>
      <c r="KA3762" s="28"/>
      <c r="KB3762" s="28"/>
      <c r="KC3762" s="28"/>
      <c r="KD3762" s="28"/>
    </row>
    <row r="3763" spans="5:290" x14ac:dyDescent="0.2">
      <c r="E3763" s="31"/>
      <c r="F3763" s="31"/>
      <c r="G3763" s="31"/>
      <c r="H3763" s="31"/>
      <c r="I3763" s="31"/>
      <c r="J3763" s="31"/>
      <c r="K3763" s="31"/>
      <c r="L3763" s="31"/>
      <c r="M3763" s="31"/>
      <c r="N3763" s="31"/>
      <c r="O3763" s="31"/>
      <c r="P3763" s="31"/>
      <c r="Q3763" s="31"/>
      <c r="R3763" s="31"/>
      <c r="S3763" s="31"/>
      <c r="T3763" s="31"/>
      <c r="U3763" s="31"/>
      <c r="V3763" s="31"/>
      <c r="W3763" s="31"/>
      <c r="X3763" s="31"/>
      <c r="Y3763" s="31"/>
      <c r="Z3763" s="31"/>
      <c r="AA3763" s="31"/>
      <c r="AB3763" s="31"/>
      <c r="AC3763" s="31"/>
      <c r="AD3763" s="31"/>
      <c r="AE3763" s="31"/>
      <c r="AF3763" s="31"/>
      <c r="AG3763" s="31"/>
      <c r="AH3763" s="31"/>
      <c r="AI3763" s="31"/>
      <c r="AJ3763" s="31"/>
      <c r="AK3763" s="31"/>
      <c r="AL3763" s="31"/>
      <c r="AM3763" s="31"/>
      <c r="AN3763" s="31"/>
      <c r="AO3763" s="31"/>
      <c r="AP3763" s="31"/>
      <c r="AQ3763" s="31"/>
      <c r="AR3763" s="31"/>
      <c r="AS3763" s="28"/>
      <c r="AT3763" s="28"/>
      <c r="AU3763" s="28"/>
      <c r="AV3763" s="28"/>
      <c r="AW3763" s="28"/>
      <c r="AX3763" s="28"/>
      <c r="AY3763" s="28"/>
      <c r="AZ3763" s="28"/>
      <c r="BA3763" s="28"/>
      <c r="BB3763" s="28"/>
      <c r="BC3763" s="28"/>
      <c r="BD3763" s="28"/>
      <c r="BE3763" s="28"/>
      <c r="BF3763" s="28"/>
      <c r="BG3763" s="28"/>
      <c r="BH3763" s="28"/>
      <c r="BI3763" s="28"/>
      <c r="BJ3763" s="28"/>
      <c r="BK3763" s="28"/>
      <c r="BL3763" s="28"/>
      <c r="BM3763" s="28"/>
      <c r="BN3763" s="28"/>
      <c r="BO3763" s="28"/>
      <c r="BP3763" s="28"/>
      <c r="BQ3763" s="28"/>
      <c r="BR3763" s="28"/>
      <c r="BS3763" s="28"/>
      <c r="BT3763" s="28"/>
      <c r="BU3763" s="28"/>
      <c r="BV3763" s="28"/>
      <c r="BW3763" s="28"/>
      <c r="BX3763" s="28"/>
      <c r="BY3763" s="28"/>
      <c r="BZ3763" s="28"/>
      <c r="CA3763" s="28"/>
      <c r="CB3763" s="28"/>
      <c r="CC3763" s="28"/>
      <c r="CD3763" s="28"/>
      <c r="CE3763" s="28"/>
      <c r="CF3763" s="28"/>
      <c r="CG3763" s="28"/>
      <c r="IP3763" s="28"/>
      <c r="IQ3763" s="28"/>
      <c r="IR3763" s="28"/>
      <c r="IS3763" s="28"/>
      <c r="IT3763" s="28"/>
      <c r="IU3763" s="28"/>
      <c r="IV3763" s="28"/>
      <c r="IW3763" s="28"/>
      <c r="IX3763" s="28"/>
      <c r="IY3763" s="28"/>
      <c r="IZ3763" s="28"/>
      <c r="JA3763" s="28"/>
      <c r="JB3763" s="28"/>
      <c r="JC3763" s="28"/>
      <c r="JD3763" s="28"/>
      <c r="JE3763" s="28"/>
      <c r="JF3763" s="28"/>
      <c r="JG3763" s="28"/>
      <c r="JH3763" s="28"/>
      <c r="JI3763" s="28"/>
      <c r="JJ3763" s="28"/>
      <c r="JK3763" s="28"/>
      <c r="JL3763" s="28"/>
      <c r="JM3763" s="28"/>
      <c r="JN3763" s="28"/>
      <c r="JO3763" s="28"/>
      <c r="JP3763" s="28"/>
      <c r="JQ3763" s="28"/>
      <c r="JR3763" s="28"/>
      <c r="JS3763" s="28"/>
      <c r="JT3763" s="28"/>
      <c r="JU3763" s="28"/>
      <c r="JV3763" s="28"/>
      <c r="JW3763" s="28"/>
      <c r="JX3763" s="28"/>
      <c r="JY3763" s="28"/>
      <c r="JZ3763" s="28"/>
      <c r="KA3763" s="28"/>
      <c r="KB3763" s="28"/>
      <c r="KC3763" s="28"/>
      <c r="KD3763" s="28"/>
    </row>
    <row r="3764" spans="5:290" x14ac:dyDescent="0.2">
      <c r="E3764" s="31"/>
      <c r="F3764" s="31"/>
      <c r="G3764" s="31"/>
      <c r="H3764" s="31"/>
      <c r="I3764" s="31"/>
      <c r="J3764" s="31"/>
      <c r="K3764" s="31"/>
      <c r="L3764" s="31"/>
      <c r="M3764" s="31"/>
      <c r="N3764" s="31"/>
      <c r="O3764" s="31"/>
      <c r="P3764" s="31"/>
      <c r="Q3764" s="31"/>
      <c r="R3764" s="31"/>
      <c r="S3764" s="31"/>
      <c r="T3764" s="31"/>
      <c r="U3764" s="31"/>
      <c r="V3764" s="31"/>
      <c r="W3764" s="31"/>
      <c r="X3764" s="31"/>
      <c r="Y3764" s="31"/>
      <c r="Z3764" s="31"/>
      <c r="AA3764" s="31"/>
      <c r="AB3764" s="31"/>
      <c r="AC3764" s="31"/>
      <c r="AD3764" s="31"/>
      <c r="AE3764" s="31"/>
      <c r="AF3764" s="31"/>
      <c r="AG3764" s="31"/>
      <c r="AH3764" s="31"/>
      <c r="AI3764" s="31"/>
      <c r="AJ3764" s="31"/>
      <c r="AK3764" s="31"/>
      <c r="AL3764" s="31"/>
      <c r="AM3764" s="31"/>
      <c r="AN3764" s="31"/>
      <c r="AO3764" s="31"/>
      <c r="AP3764" s="31"/>
      <c r="AQ3764" s="31"/>
      <c r="AR3764" s="31"/>
      <c r="AS3764" s="28"/>
      <c r="AT3764" s="28"/>
      <c r="AU3764" s="28"/>
      <c r="AV3764" s="28"/>
      <c r="AW3764" s="28"/>
      <c r="AX3764" s="28"/>
      <c r="AY3764" s="28"/>
      <c r="AZ3764" s="28"/>
      <c r="BA3764" s="28"/>
      <c r="BB3764" s="28"/>
      <c r="BC3764" s="28"/>
      <c r="BD3764" s="28"/>
      <c r="BE3764" s="28"/>
      <c r="BF3764" s="28"/>
      <c r="BG3764" s="28"/>
      <c r="BH3764" s="28"/>
      <c r="BI3764" s="28"/>
      <c r="BJ3764" s="28"/>
      <c r="BK3764" s="28"/>
      <c r="BL3764" s="28"/>
      <c r="BM3764" s="28"/>
      <c r="BN3764" s="28"/>
      <c r="BO3764" s="28"/>
      <c r="BP3764" s="28"/>
      <c r="BQ3764" s="28"/>
      <c r="BR3764" s="28"/>
      <c r="BS3764" s="28"/>
      <c r="BT3764" s="28"/>
      <c r="BU3764" s="28"/>
      <c r="BV3764" s="28"/>
      <c r="BW3764" s="28"/>
      <c r="BX3764" s="28"/>
      <c r="BY3764" s="28"/>
      <c r="BZ3764" s="28"/>
      <c r="CA3764" s="28"/>
      <c r="CB3764" s="28"/>
      <c r="CC3764" s="28"/>
      <c r="CD3764" s="28"/>
      <c r="CE3764" s="28"/>
      <c r="CF3764" s="28"/>
      <c r="CG3764" s="28"/>
      <c r="IP3764" s="28"/>
      <c r="IQ3764" s="28"/>
      <c r="IR3764" s="28"/>
      <c r="IS3764" s="28"/>
      <c r="IT3764" s="28"/>
      <c r="IU3764" s="28"/>
      <c r="IV3764" s="28"/>
      <c r="IW3764" s="28"/>
      <c r="IX3764" s="28"/>
      <c r="IY3764" s="28"/>
      <c r="IZ3764" s="28"/>
      <c r="JA3764" s="28"/>
      <c r="JB3764" s="28"/>
      <c r="JC3764" s="28"/>
      <c r="JD3764" s="28"/>
      <c r="JE3764" s="28"/>
      <c r="JF3764" s="28"/>
      <c r="JG3764" s="28"/>
      <c r="JH3764" s="28"/>
      <c r="JI3764" s="28"/>
      <c r="JJ3764" s="28"/>
      <c r="JK3764" s="28"/>
      <c r="JL3764" s="28"/>
      <c r="JM3764" s="28"/>
      <c r="JN3764" s="28"/>
      <c r="JO3764" s="28"/>
      <c r="JP3764" s="28"/>
      <c r="JQ3764" s="28"/>
      <c r="JR3764" s="28"/>
      <c r="JS3764" s="28"/>
      <c r="JT3764" s="28"/>
      <c r="JU3764" s="28"/>
      <c r="JV3764" s="28"/>
      <c r="JW3764" s="28"/>
      <c r="JX3764" s="28"/>
      <c r="JY3764" s="28"/>
      <c r="JZ3764" s="28"/>
      <c r="KA3764" s="28"/>
      <c r="KB3764" s="28"/>
      <c r="KC3764" s="28"/>
      <c r="KD3764" s="28"/>
    </row>
    <row r="3765" spans="5:290" x14ac:dyDescent="0.2">
      <c r="E3765" s="31"/>
      <c r="F3765" s="31"/>
      <c r="G3765" s="31"/>
      <c r="H3765" s="31"/>
      <c r="I3765" s="31"/>
      <c r="J3765" s="31"/>
      <c r="K3765" s="31"/>
      <c r="L3765" s="31"/>
      <c r="M3765" s="31"/>
      <c r="N3765" s="31"/>
      <c r="O3765" s="31"/>
      <c r="P3765" s="31"/>
      <c r="Q3765" s="31"/>
      <c r="R3765" s="31"/>
      <c r="S3765" s="31"/>
      <c r="T3765" s="31"/>
      <c r="U3765" s="31"/>
      <c r="V3765" s="31"/>
      <c r="W3765" s="31"/>
      <c r="X3765" s="31"/>
      <c r="Y3765" s="31"/>
      <c r="Z3765" s="31"/>
      <c r="AA3765" s="31"/>
      <c r="AB3765" s="31"/>
      <c r="AC3765" s="31"/>
      <c r="AD3765" s="31"/>
      <c r="AE3765" s="31"/>
      <c r="AF3765" s="31"/>
      <c r="AG3765" s="31"/>
      <c r="AH3765" s="31"/>
      <c r="AI3765" s="31"/>
      <c r="AJ3765" s="31"/>
      <c r="AK3765" s="31"/>
      <c r="AL3765" s="31"/>
      <c r="AM3765" s="31"/>
      <c r="AN3765" s="31"/>
      <c r="AO3765" s="31"/>
      <c r="AP3765" s="31"/>
      <c r="AQ3765" s="31"/>
      <c r="AR3765" s="31"/>
      <c r="AS3765" s="28"/>
      <c r="AT3765" s="28"/>
      <c r="AU3765" s="28"/>
      <c r="AV3765" s="28"/>
      <c r="AW3765" s="28"/>
      <c r="AX3765" s="28"/>
      <c r="AY3765" s="28"/>
      <c r="AZ3765" s="28"/>
      <c r="BA3765" s="28"/>
      <c r="BB3765" s="28"/>
      <c r="BC3765" s="28"/>
      <c r="BD3765" s="28"/>
      <c r="BE3765" s="28"/>
      <c r="BF3765" s="28"/>
      <c r="BG3765" s="28"/>
      <c r="BH3765" s="28"/>
      <c r="BI3765" s="28"/>
      <c r="BJ3765" s="28"/>
      <c r="BK3765" s="28"/>
      <c r="BL3765" s="28"/>
      <c r="BM3765" s="28"/>
      <c r="BN3765" s="28"/>
      <c r="BO3765" s="28"/>
      <c r="BP3765" s="28"/>
      <c r="BQ3765" s="28"/>
      <c r="BR3765" s="28"/>
      <c r="BS3765" s="28"/>
      <c r="BT3765" s="28"/>
      <c r="BU3765" s="28"/>
      <c r="BV3765" s="28"/>
      <c r="BW3765" s="28"/>
      <c r="BX3765" s="28"/>
      <c r="BY3765" s="28"/>
      <c r="BZ3765" s="28"/>
      <c r="CA3765" s="28"/>
      <c r="CB3765" s="28"/>
      <c r="CC3765" s="28"/>
      <c r="CD3765" s="28"/>
      <c r="CE3765" s="28"/>
      <c r="CF3765" s="28"/>
      <c r="CG3765" s="28"/>
      <c r="IP3765" s="28"/>
      <c r="IQ3765" s="28"/>
      <c r="IR3765" s="28"/>
      <c r="IS3765" s="28"/>
      <c r="IT3765" s="28"/>
      <c r="IU3765" s="28"/>
      <c r="IV3765" s="28"/>
      <c r="IW3765" s="28"/>
      <c r="IX3765" s="28"/>
      <c r="IY3765" s="28"/>
      <c r="IZ3765" s="28"/>
      <c r="JA3765" s="28"/>
      <c r="JB3765" s="28"/>
      <c r="JC3765" s="28"/>
      <c r="JD3765" s="28"/>
      <c r="JE3765" s="28"/>
      <c r="JF3765" s="28"/>
      <c r="JG3765" s="28"/>
      <c r="JH3765" s="28"/>
      <c r="JI3765" s="28"/>
      <c r="JJ3765" s="28"/>
      <c r="JK3765" s="28"/>
      <c r="JL3765" s="28"/>
      <c r="JM3765" s="28"/>
      <c r="JN3765" s="28"/>
      <c r="JO3765" s="28"/>
      <c r="JP3765" s="28"/>
      <c r="JQ3765" s="28"/>
      <c r="JR3765" s="28"/>
      <c r="JS3765" s="28"/>
      <c r="JT3765" s="28"/>
      <c r="JU3765" s="28"/>
      <c r="JV3765" s="28"/>
      <c r="JW3765" s="28"/>
      <c r="JX3765" s="28"/>
      <c r="JY3765" s="28"/>
      <c r="JZ3765" s="28"/>
      <c r="KA3765" s="28"/>
      <c r="KB3765" s="28"/>
      <c r="KC3765" s="28"/>
      <c r="KD3765" s="28"/>
    </row>
    <row r="3766" spans="5:290" x14ac:dyDescent="0.2">
      <c r="E3766" s="31"/>
      <c r="F3766" s="31"/>
      <c r="G3766" s="31"/>
      <c r="H3766" s="31"/>
      <c r="I3766" s="31"/>
      <c r="J3766" s="31"/>
      <c r="K3766" s="31"/>
      <c r="L3766" s="31"/>
      <c r="M3766" s="31"/>
      <c r="N3766" s="31"/>
      <c r="O3766" s="31"/>
      <c r="P3766" s="31"/>
      <c r="Q3766" s="31"/>
      <c r="R3766" s="31"/>
      <c r="S3766" s="31"/>
      <c r="T3766" s="31"/>
      <c r="U3766" s="31"/>
      <c r="V3766" s="31"/>
      <c r="W3766" s="31"/>
      <c r="X3766" s="31"/>
      <c r="Y3766" s="31"/>
      <c r="Z3766" s="31"/>
      <c r="AA3766" s="31"/>
      <c r="AB3766" s="31"/>
      <c r="AC3766" s="31"/>
      <c r="AD3766" s="31"/>
      <c r="AE3766" s="31"/>
      <c r="AF3766" s="31"/>
      <c r="AG3766" s="31"/>
      <c r="AH3766" s="31"/>
      <c r="AI3766" s="31"/>
      <c r="AJ3766" s="31"/>
      <c r="AK3766" s="31"/>
      <c r="AL3766" s="31"/>
      <c r="AM3766" s="31"/>
      <c r="AN3766" s="31"/>
      <c r="AO3766" s="31"/>
      <c r="AP3766" s="31"/>
      <c r="AQ3766" s="31"/>
      <c r="AR3766" s="31"/>
      <c r="AS3766" s="28"/>
      <c r="AT3766" s="28"/>
      <c r="AU3766" s="28"/>
      <c r="AV3766" s="28"/>
      <c r="AW3766" s="28"/>
      <c r="AX3766" s="28"/>
      <c r="AY3766" s="28"/>
      <c r="AZ3766" s="28"/>
      <c r="BA3766" s="28"/>
      <c r="BB3766" s="28"/>
      <c r="BC3766" s="28"/>
      <c r="BD3766" s="28"/>
      <c r="BE3766" s="28"/>
      <c r="BF3766" s="28"/>
      <c r="BG3766" s="28"/>
      <c r="BH3766" s="28"/>
      <c r="BI3766" s="28"/>
      <c r="BJ3766" s="28"/>
      <c r="BK3766" s="28"/>
      <c r="BL3766" s="28"/>
      <c r="BM3766" s="28"/>
      <c r="BN3766" s="28"/>
      <c r="BO3766" s="28"/>
      <c r="BP3766" s="28"/>
      <c r="BQ3766" s="28"/>
      <c r="BR3766" s="28"/>
      <c r="BS3766" s="28"/>
      <c r="BT3766" s="28"/>
      <c r="BU3766" s="28"/>
      <c r="BV3766" s="28"/>
      <c r="BW3766" s="28"/>
      <c r="BX3766" s="28"/>
      <c r="BY3766" s="28"/>
      <c r="BZ3766" s="28"/>
      <c r="CA3766" s="28"/>
      <c r="CB3766" s="28"/>
      <c r="CC3766" s="28"/>
      <c r="CD3766" s="28"/>
      <c r="CE3766" s="28"/>
      <c r="CF3766" s="28"/>
      <c r="CG3766" s="28"/>
      <c r="IP3766" s="28"/>
      <c r="IQ3766" s="28"/>
      <c r="IR3766" s="28"/>
      <c r="IS3766" s="28"/>
      <c r="IT3766" s="28"/>
      <c r="IU3766" s="28"/>
      <c r="IV3766" s="28"/>
      <c r="IW3766" s="28"/>
      <c r="IX3766" s="28"/>
      <c r="IY3766" s="28"/>
      <c r="IZ3766" s="28"/>
      <c r="JA3766" s="28"/>
      <c r="JB3766" s="28"/>
      <c r="JC3766" s="28"/>
      <c r="JD3766" s="28"/>
      <c r="JE3766" s="28"/>
      <c r="JF3766" s="28"/>
      <c r="JG3766" s="28"/>
      <c r="JH3766" s="28"/>
      <c r="JI3766" s="28"/>
      <c r="JJ3766" s="28"/>
      <c r="JK3766" s="28"/>
      <c r="JL3766" s="28"/>
      <c r="JM3766" s="28"/>
      <c r="JN3766" s="28"/>
      <c r="JO3766" s="28"/>
      <c r="JP3766" s="28"/>
      <c r="JQ3766" s="28"/>
      <c r="JR3766" s="28"/>
      <c r="JS3766" s="28"/>
      <c r="JT3766" s="28"/>
      <c r="JU3766" s="28"/>
      <c r="JV3766" s="28"/>
      <c r="JW3766" s="28"/>
      <c r="JX3766" s="28"/>
      <c r="JY3766" s="28"/>
      <c r="JZ3766" s="28"/>
      <c r="KA3766" s="28"/>
      <c r="KB3766" s="28"/>
      <c r="KC3766" s="28"/>
      <c r="KD3766" s="28"/>
    </row>
    <row r="3767" spans="5:290" x14ac:dyDescent="0.2">
      <c r="E3767" s="31"/>
      <c r="F3767" s="31"/>
      <c r="G3767" s="31"/>
      <c r="H3767" s="31"/>
      <c r="I3767" s="31"/>
      <c r="J3767" s="31"/>
      <c r="K3767" s="31"/>
      <c r="L3767" s="31"/>
      <c r="M3767" s="31"/>
      <c r="N3767" s="31"/>
      <c r="O3767" s="31"/>
      <c r="P3767" s="31"/>
      <c r="Q3767" s="31"/>
      <c r="R3767" s="31"/>
      <c r="S3767" s="31"/>
      <c r="T3767" s="31"/>
      <c r="U3767" s="31"/>
      <c r="V3767" s="31"/>
      <c r="W3767" s="31"/>
      <c r="X3767" s="31"/>
      <c r="Y3767" s="31"/>
      <c r="Z3767" s="31"/>
      <c r="AA3767" s="31"/>
      <c r="AB3767" s="31"/>
      <c r="AC3767" s="31"/>
      <c r="AD3767" s="31"/>
      <c r="AE3767" s="31"/>
      <c r="AF3767" s="31"/>
      <c r="AG3767" s="31"/>
      <c r="AH3767" s="31"/>
      <c r="AI3767" s="31"/>
      <c r="AJ3767" s="31"/>
      <c r="AK3767" s="31"/>
      <c r="AL3767" s="31"/>
      <c r="AM3767" s="31"/>
      <c r="AN3767" s="31"/>
      <c r="AO3767" s="31"/>
      <c r="AP3767" s="31"/>
      <c r="AQ3767" s="31"/>
      <c r="AR3767" s="31"/>
      <c r="AS3767" s="28"/>
      <c r="AT3767" s="28"/>
      <c r="AU3767" s="28"/>
      <c r="AV3767" s="28"/>
      <c r="AW3767" s="28"/>
      <c r="AX3767" s="28"/>
      <c r="AY3767" s="28"/>
      <c r="AZ3767" s="28"/>
      <c r="BA3767" s="28"/>
      <c r="BB3767" s="28"/>
      <c r="BC3767" s="28"/>
      <c r="BD3767" s="28"/>
      <c r="BE3767" s="28"/>
      <c r="BF3767" s="28"/>
      <c r="BG3767" s="28"/>
      <c r="BH3767" s="28"/>
      <c r="BI3767" s="28"/>
      <c r="BJ3767" s="28"/>
      <c r="BK3767" s="28"/>
      <c r="BL3767" s="28"/>
      <c r="BM3767" s="28"/>
      <c r="BN3767" s="28"/>
      <c r="BO3767" s="28"/>
      <c r="BP3767" s="28"/>
      <c r="BQ3767" s="28"/>
      <c r="BR3767" s="28"/>
      <c r="BS3767" s="28"/>
      <c r="BT3767" s="28"/>
      <c r="BU3767" s="28"/>
      <c r="BV3767" s="28"/>
      <c r="BW3767" s="28"/>
      <c r="BX3767" s="28"/>
      <c r="BY3767" s="28"/>
      <c r="BZ3767" s="28"/>
      <c r="CA3767" s="28"/>
      <c r="CB3767" s="28"/>
      <c r="CC3767" s="28"/>
      <c r="CD3767" s="28"/>
      <c r="CE3767" s="28"/>
      <c r="CF3767" s="28"/>
      <c r="CG3767" s="28"/>
      <c r="IP3767" s="28"/>
      <c r="IQ3767" s="28"/>
      <c r="IR3767" s="28"/>
      <c r="IS3767" s="28"/>
      <c r="IT3767" s="28"/>
      <c r="IU3767" s="28"/>
      <c r="IV3767" s="28"/>
      <c r="IW3767" s="28"/>
      <c r="IX3767" s="28"/>
      <c r="IY3767" s="28"/>
      <c r="IZ3767" s="28"/>
      <c r="JA3767" s="28"/>
      <c r="JB3767" s="28"/>
      <c r="JC3767" s="28"/>
      <c r="JD3767" s="28"/>
      <c r="JE3767" s="28"/>
      <c r="JF3767" s="28"/>
      <c r="JG3767" s="28"/>
      <c r="JH3767" s="28"/>
      <c r="JI3767" s="28"/>
      <c r="JJ3767" s="28"/>
      <c r="JK3767" s="28"/>
      <c r="JL3767" s="28"/>
      <c r="JM3767" s="28"/>
      <c r="JN3767" s="28"/>
      <c r="JO3767" s="28"/>
      <c r="JP3767" s="28"/>
      <c r="JQ3767" s="28"/>
      <c r="JR3767" s="28"/>
      <c r="JS3767" s="28"/>
      <c r="JT3767" s="28"/>
      <c r="JU3767" s="28"/>
      <c r="JV3767" s="28"/>
      <c r="JW3767" s="28"/>
      <c r="JX3767" s="28"/>
      <c r="JY3767" s="28"/>
      <c r="JZ3767" s="28"/>
      <c r="KA3767" s="28"/>
      <c r="KB3767" s="28"/>
      <c r="KC3767" s="28"/>
      <c r="KD3767" s="28"/>
    </row>
    <row r="3768" spans="5:290" x14ac:dyDescent="0.2">
      <c r="E3768" s="31"/>
      <c r="F3768" s="31"/>
      <c r="G3768" s="31"/>
      <c r="H3768" s="31"/>
      <c r="I3768" s="31"/>
      <c r="J3768" s="31"/>
      <c r="K3768" s="31"/>
      <c r="L3768" s="31"/>
      <c r="M3768" s="31"/>
      <c r="N3768" s="31"/>
      <c r="O3768" s="31"/>
      <c r="P3768" s="31"/>
      <c r="Q3768" s="31"/>
      <c r="R3768" s="31"/>
      <c r="S3768" s="31"/>
      <c r="T3768" s="31"/>
      <c r="U3768" s="31"/>
      <c r="V3768" s="31"/>
      <c r="W3768" s="31"/>
      <c r="X3768" s="31"/>
      <c r="Y3768" s="31"/>
      <c r="Z3768" s="31"/>
      <c r="AA3768" s="31"/>
      <c r="AB3768" s="31"/>
      <c r="AC3768" s="31"/>
      <c r="AD3768" s="31"/>
      <c r="AE3768" s="31"/>
      <c r="AF3768" s="31"/>
      <c r="AG3768" s="31"/>
      <c r="AH3768" s="31"/>
      <c r="AI3768" s="31"/>
      <c r="AJ3768" s="31"/>
      <c r="AK3768" s="31"/>
      <c r="AL3768" s="31"/>
      <c r="AM3768" s="31"/>
      <c r="AN3768" s="31"/>
      <c r="AO3768" s="31"/>
      <c r="AP3768" s="31"/>
      <c r="AQ3768" s="31"/>
      <c r="AR3768" s="31"/>
      <c r="AS3768" s="28"/>
      <c r="AT3768" s="28"/>
      <c r="AU3768" s="28"/>
      <c r="AV3768" s="28"/>
      <c r="AW3768" s="28"/>
      <c r="AX3768" s="28"/>
      <c r="AY3768" s="28"/>
      <c r="AZ3768" s="28"/>
      <c r="BA3768" s="28"/>
      <c r="BB3768" s="28"/>
      <c r="BC3768" s="28"/>
      <c r="BD3768" s="28"/>
      <c r="BE3768" s="28"/>
      <c r="BF3768" s="28"/>
      <c r="BG3768" s="28"/>
      <c r="BH3768" s="28"/>
      <c r="BI3768" s="28"/>
      <c r="BJ3768" s="28"/>
      <c r="BK3768" s="28"/>
      <c r="BL3768" s="28"/>
      <c r="BM3768" s="28"/>
      <c r="BN3768" s="28"/>
      <c r="BO3768" s="28"/>
      <c r="BP3768" s="28"/>
      <c r="BQ3768" s="28"/>
      <c r="BR3768" s="28"/>
      <c r="BS3768" s="28"/>
      <c r="BT3768" s="28"/>
      <c r="BU3768" s="28"/>
      <c r="BV3768" s="28"/>
      <c r="BW3768" s="28"/>
      <c r="BX3768" s="28"/>
      <c r="BY3768" s="28"/>
      <c r="BZ3768" s="28"/>
      <c r="CA3768" s="28"/>
      <c r="CB3768" s="28"/>
      <c r="CC3768" s="28"/>
      <c r="CD3768" s="28"/>
      <c r="CE3768" s="28"/>
      <c r="CF3768" s="28"/>
      <c r="CG3768" s="28"/>
      <c r="IP3768" s="28"/>
      <c r="IQ3768" s="28"/>
      <c r="IR3768" s="28"/>
      <c r="IS3768" s="28"/>
      <c r="IT3768" s="28"/>
      <c r="IU3768" s="28"/>
      <c r="IV3768" s="28"/>
      <c r="IW3768" s="28"/>
      <c r="IX3768" s="28"/>
      <c r="IY3768" s="28"/>
      <c r="IZ3768" s="28"/>
      <c r="JA3768" s="28"/>
      <c r="JB3768" s="28"/>
      <c r="JC3768" s="28"/>
      <c r="JD3768" s="28"/>
      <c r="JE3768" s="28"/>
      <c r="JF3768" s="28"/>
      <c r="JG3768" s="28"/>
      <c r="JH3768" s="28"/>
      <c r="JI3768" s="28"/>
      <c r="JJ3768" s="28"/>
      <c r="JK3768" s="28"/>
      <c r="JL3768" s="28"/>
      <c r="JM3768" s="28"/>
      <c r="JN3768" s="28"/>
      <c r="JO3768" s="28"/>
      <c r="JP3768" s="28"/>
      <c r="JQ3768" s="28"/>
      <c r="JR3768" s="28"/>
      <c r="JS3768" s="28"/>
      <c r="JT3768" s="28"/>
      <c r="JU3768" s="28"/>
      <c r="JV3768" s="28"/>
      <c r="JW3768" s="28"/>
      <c r="JX3768" s="28"/>
      <c r="JY3768" s="28"/>
      <c r="JZ3768" s="28"/>
      <c r="KA3768" s="28"/>
      <c r="KB3768" s="28"/>
      <c r="KC3768" s="28"/>
      <c r="KD3768" s="28"/>
    </row>
    <row r="3769" spans="5:290" x14ac:dyDescent="0.2">
      <c r="E3769" s="31"/>
      <c r="F3769" s="31"/>
      <c r="G3769" s="31"/>
      <c r="H3769" s="31"/>
      <c r="I3769" s="31"/>
      <c r="J3769" s="31"/>
      <c r="K3769" s="31"/>
      <c r="L3769" s="31"/>
      <c r="M3769" s="31"/>
      <c r="N3769" s="31"/>
      <c r="O3769" s="31"/>
      <c r="P3769" s="31"/>
      <c r="Q3769" s="31"/>
      <c r="R3769" s="31"/>
      <c r="S3769" s="31"/>
      <c r="T3769" s="31"/>
      <c r="U3769" s="31"/>
      <c r="V3769" s="31"/>
      <c r="W3769" s="31"/>
      <c r="X3769" s="31"/>
      <c r="Y3769" s="31"/>
      <c r="Z3769" s="31"/>
      <c r="AA3769" s="31"/>
      <c r="AB3769" s="31"/>
      <c r="AC3769" s="31"/>
      <c r="AD3769" s="31"/>
      <c r="AE3769" s="31"/>
      <c r="AF3769" s="31"/>
      <c r="AG3769" s="31"/>
      <c r="AH3769" s="31"/>
      <c r="AI3769" s="31"/>
      <c r="AJ3769" s="31"/>
      <c r="AK3769" s="31"/>
      <c r="AL3769" s="31"/>
      <c r="AM3769" s="31"/>
      <c r="AN3769" s="31"/>
      <c r="AO3769" s="31"/>
      <c r="AP3769" s="31"/>
      <c r="AQ3769" s="31"/>
      <c r="AR3769" s="31"/>
      <c r="AS3769" s="28"/>
      <c r="AT3769" s="28"/>
      <c r="AU3769" s="28"/>
      <c r="AV3769" s="28"/>
      <c r="AW3769" s="28"/>
      <c r="AX3769" s="28"/>
      <c r="AY3769" s="28"/>
      <c r="AZ3769" s="28"/>
      <c r="BA3769" s="28"/>
      <c r="BB3769" s="28"/>
      <c r="BC3769" s="28"/>
      <c r="BD3769" s="28"/>
      <c r="BE3769" s="28"/>
      <c r="BF3769" s="28"/>
      <c r="BG3769" s="28"/>
      <c r="BH3769" s="28"/>
      <c r="BI3769" s="28"/>
      <c r="BJ3769" s="28"/>
      <c r="BK3769" s="28"/>
      <c r="BL3769" s="28"/>
      <c r="BM3769" s="28"/>
      <c r="BN3769" s="28"/>
      <c r="BO3769" s="28"/>
      <c r="BP3769" s="28"/>
      <c r="BQ3769" s="28"/>
      <c r="BR3769" s="28"/>
      <c r="BS3769" s="28"/>
      <c r="BT3769" s="28"/>
      <c r="BU3769" s="28"/>
      <c r="BV3769" s="28"/>
      <c r="BW3769" s="28"/>
      <c r="BX3769" s="28"/>
      <c r="BY3769" s="28"/>
      <c r="BZ3769" s="28"/>
      <c r="CA3769" s="28"/>
      <c r="CB3769" s="28"/>
      <c r="CC3769" s="28"/>
      <c r="CD3769" s="28"/>
      <c r="CE3769" s="28"/>
      <c r="CF3769" s="28"/>
      <c r="CG3769" s="28"/>
      <c r="IP3769" s="28"/>
      <c r="IQ3769" s="28"/>
      <c r="IR3769" s="28"/>
      <c r="IS3769" s="28"/>
      <c r="IT3769" s="28"/>
      <c r="IU3769" s="28"/>
      <c r="IV3769" s="28"/>
      <c r="IW3769" s="28"/>
      <c r="IX3769" s="28"/>
      <c r="IY3769" s="28"/>
      <c r="IZ3769" s="28"/>
      <c r="JA3769" s="28"/>
      <c r="JB3769" s="28"/>
      <c r="JC3769" s="28"/>
      <c r="JD3769" s="28"/>
      <c r="JE3769" s="28"/>
      <c r="JF3769" s="28"/>
      <c r="JG3769" s="28"/>
      <c r="JH3769" s="28"/>
      <c r="JI3769" s="28"/>
      <c r="JJ3769" s="28"/>
      <c r="JK3769" s="28"/>
      <c r="JL3769" s="28"/>
      <c r="JM3769" s="28"/>
      <c r="JN3769" s="28"/>
      <c r="JO3769" s="28"/>
      <c r="JP3769" s="28"/>
      <c r="JQ3769" s="28"/>
      <c r="JR3769" s="28"/>
      <c r="JS3769" s="28"/>
      <c r="JT3769" s="28"/>
      <c r="JU3769" s="28"/>
      <c r="JV3769" s="28"/>
      <c r="JW3769" s="28"/>
      <c r="JX3769" s="28"/>
      <c r="JY3769" s="28"/>
      <c r="JZ3769" s="28"/>
      <c r="KA3769" s="28"/>
      <c r="KB3769" s="28"/>
      <c r="KC3769" s="28"/>
      <c r="KD3769" s="28"/>
    </row>
    <row r="3770" spans="5:290" x14ac:dyDescent="0.2">
      <c r="E3770" s="31"/>
      <c r="F3770" s="31"/>
      <c r="G3770" s="31"/>
      <c r="H3770" s="31"/>
      <c r="I3770" s="31"/>
      <c r="J3770" s="31"/>
      <c r="K3770" s="31"/>
      <c r="L3770" s="31"/>
      <c r="M3770" s="31"/>
      <c r="N3770" s="31"/>
      <c r="O3770" s="31"/>
      <c r="P3770" s="31"/>
      <c r="Q3770" s="31"/>
      <c r="R3770" s="31"/>
      <c r="S3770" s="31"/>
      <c r="T3770" s="31"/>
      <c r="U3770" s="31"/>
      <c r="V3770" s="31"/>
      <c r="W3770" s="31"/>
      <c r="X3770" s="31"/>
      <c r="Y3770" s="31"/>
      <c r="Z3770" s="31"/>
      <c r="AA3770" s="31"/>
      <c r="AB3770" s="31"/>
      <c r="AC3770" s="31"/>
      <c r="AD3770" s="31"/>
      <c r="AE3770" s="31"/>
      <c r="AF3770" s="31"/>
      <c r="AG3770" s="31"/>
      <c r="AH3770" s="31"/>
      <c r="AI3770" s="31"/>
      <c r="AJ3770" s="31"/>
      <c r="AK3770" s="31"/>
      <c r="AL3770" s="31"/>
      <c r="AM3770" s="31"/>
      <c r="AN3770" s="31"/>
      <c r="AO3770" s="31"/>
      <c r="AP3770" s="31"/>
      <c r="AQ3770" s="31"/>
      <c r="AR3770" s="31"/>
      <c r="AS3770" s="28"/>
      <c r="AT3770" s="28"/>
      <c r="AU3770" s="28"/>
      <c r="AV3770" s="28"/>
      <c r="AW3770" s="28"/>
      <c r="AX3770" s="28"/>
      <c r="AY3770" s="28"/>
      <c r="AZ3770" s="28"/>
      <c r="BA3770" s="28"/>
      <c r="BB3770" s="28"/>
      <c r="BC3770" s="28"/>
      <c r="BD3770" s="28"/>
      <c r="BE3770" s="28"/>
      <c r="BF3770" s="28"/>
      <c r="BG3770" s="28"/>
      <c r="BH3770" s="28"/>
      <c r="BI3770" s="28"/>
      <c r="BJ3770" s="28"/>
      <c r="BK3770" s="28"/>
      <c r="BL3770" s="28"/>
      <c r="BM3770" s="28"/>
      <c r="BN3770" s="28"/>
      <c r="BO3770" s="28"/>
      <c r="BP3770" s="28"/>
      <c r="BQ3770" s="28"/>
      <c r="BR3770" s="28"/>
      <c r="BS3770" s="28"/>
      <c r="BT3770" s="28"/>
      <c r="BU3770" s="28"/>
      <c r="BV3770" s="28"/>
      <c r="BW3770" s="28"/>
      <c r="BX3770" s="28"/>
      <c r="BY3770" s="28"/>
      <c r="BZ3770" s="28"/>
      <c r="CA3770" s="28"/>
      <c r="CB3770" s="28"/>
      <c r="CC3770" s="28"/>
      <c r="CD3770" s="28"/>
      <c r="CE3770" s="28"/>
      <c r="CF3770" s="28"/>
      <c r="CG3770" s="28"/>
      <c r="IP3770" s="28"/>
      <c r="IQ3770" s="28"/>
      <c r="IR3770" s="28"/>
      <c r="IS3770" s="28"/>
      <c r="IT3770" s="28"/>
      <c r="IU3770" s="28"/>
      <c r="IV3770" s="28"/>
      <c r="IW3770" s="28"/>
      <c r="IX3770" s="28"/>
      <c r="IY3770" s="28"/>
      <c r="IZ3770" s="28"/>
      <c r="JA3770" s="28"/>
      <c r="JB3770" s="28"/>
      <c r="JC3770" s="28"/>
      <c r="JD3770" s="28"/>
      <c r="JE3770" s="28"/>
      <c r="JF3770" s="28"/>
      <c r="JG3770" s="28"/>
      <c r="JH3770" s="28"/>
      <c r="JI3770" s="28"/>
      <c r="JJ3770" s="28"/>
      <c r="JK3770" s="28"/>
      <c r="JL3770" s="28"/>
      <c r="JM3770" s="28"/>
      <c r="JN3770" s="28"/>
      <c r="JO3770" s="28"/>
      <c r="JP3770" s="28"/>
      <c r="JQ3770" s="28"/>
      <c r="JR3770" s="28"/>
      <c r="JS3770" s="28"/>
      <c r="JT3770" s="28"/>
      <c r="JU3770" s="28"/>
      <c r="JV3770" s="28"/>
      <c r="JW3770" s="28"/>
      <c r="JX3770" s="28"/>
      <c r="JY3770" s="28"/>
      <c r="JZ3770" s="28"/>
      <c r="KA3770" s="28"/>
      <c r="KB3770" s="28"/>
      <c r="KC3770" s="28"/>
      <c r="KD3770" s="28"/>
    </row>
    <row r="3771" spans="5:290" x14ac:dyDescent="0.2">
      <c r="E3771" s="31"/>
      <c r="F3771" s="31"/>
      <c r="G3771" s="31"/>
      <c r="H3771" s="31"/>
      <c r="I3771" s="31"/>
      <c r="J3771" s="31"/>
      <c r="K3771" s="31"/>
      <c r="L3771" s="31"/>
      <c r="M3771" s="31"/>
      <c r="N3771" s="31"/>
      <c r="O3771" s="31"/>
      <c r="P3771" s="31"/>
      <c r="Q3771" s="31"/>
      <c r="R3771" s="31"/>
      <c r="S3771" s="31"/>
      <c r="T3771" s="31"/>
      <c r="U3771" s="31"/>
      <c r="V3771" s="31"/>
      <c r="W3771" s="31"/>
      <c r="X3771" s="31"/>
      <c r="Y3771" s="31"/>
      <c r="Z3771" s="31"/>
      <c r="AA3771" s="31"/>
      <c r="AB3771" s="31"/>
      <c r="AC3771" s="31"/>
      <c r="AD3771" s="31"/>
      <c r="AE3771" s="31"/>
      <c r="AF3771" s="31"/>
      <c r="AG3771" s="31"/>
      <c r="AH3771" s="31"/>
      <c r="AI3771" s="31"/>
      <c r="AJ3771" s="31"/>
      <c r="AK3771" s="31"/>
      <c r="AL3771" s="31"/>
      <c r="AM3771" s="31"/>
      <c r="AN3771" s="31"/>
      <c r="AO3771" s="31"/>
      <c r="AP3771" s="31"/>
      <c r="AQ3771" s="31"/>
      <c r="AR3771" s="31"/>
      <c r="AS3771" s="28"/>
      <c r="AT3771" s="28"/>
      <c r="AU3771" s="28"/>
      <c r="AV3771" s="28"/>
      <c r="AW3771" s="28"/>
      <c r="AX3771" s="28"/>
      <c r="AY3771" s="28"/>
      <c r="AZ3771" s="28"/>
      <c r="BA3771" s="28"/>
      <c r="BB3771" s="28"/>
      <c r="BC3771" s="28"/>
      <c r="BD3771" s="28"/>
      <c r="BE3771" s="28"/>
      <c r="BF3771" s="28"/>
      <c r="BG3771" s="28"/>
      <c r="BH3771" s="28"/>
      <c r="BI3771" s="28"/>
      <c r="BJ3771" s="28"/>
      <c r="BK3771" s="28"/>
      <c r="BL3771" s="28"/>
      <c r="BM3771" s="28"/>
      <c r="BN3771" s="28"/>
      <c r="BO3771" s="28"/>
      <c r="BP3771" s="28"/>
      <c r="BQ3771" s="28"/>
      <c r="BR3771" s="28"/>
      <c r="BS3771" s="28"/>
      <c r="BT3771" s="28"/>
      <c r="BU3771" s="28"/>
      <c r="BV3771" s="28"/>
      <c r="BW3771" s="28"/>
      <c r="BX3771" s="28"/>
      <c r="BY3771" s="28"/>
      <c r="BZ3771" s="28"/>
      <c r="CA3771" s="28"/>
      <c r="CB3771" s="28"/>
      <c r="CC3771" s="28"/>
      <c r="CD3771" s="28"/>
      <c r="CE3771" s="28"/>
      <c r="CF3771" s="28"/>
      <c r="CG3771" s="28"/>
      <c r="IP3771" s="28"/>
      <c r="IQ3771" s="28"/>
      <c r="IR3771" s="28"/>
      <c r="IS3771" s="28"/>
      <c r="IT3771" s="28"/>
      <c r="IU3771" s="28"/>
      <c r="IV3771" s="28"/>
      <c r="IW3771" s="28"/>
      <c r="IX3771" s="28"/>
      <c r="IY3771" s="28"/>
      <c r="IZ3771" s="28"/>
      <c r="JA3771" s="28"/>
      <c r="JB3771" s="28"/>
      <c r="JC3771" s="28"/>
      <c r="JD3771" s="28"/>
      <c r="JE3771" s="28"/>
      <c r="JF3771" s="28"/>
      <c r="JG3771" s="28"/>
      <c r="JH3771" s="28"/>
      <c r="JI3771" s="28"/>
      <c r="JJ3771" s="28"/>
      <c r="JK3771" s="28"/>
      <c r="JL3771" s="28"/>
      <c r="JM3771" s="28"/>
      <c r="JN3771" s="28"/>
      <c r="JO3771" s="28"/>
      <c r="JP3771" s="28"/>
      <c r="JQ3771" s="28"/>
      <c r="JR3771" s="28"/>
      <c r="JS3771" s="28"/>
      <c r="JT3771" s="28"/>
      <c r="JU3771" s="28"/>
      <c r="JV3771" s="28"/>
      <c r="JW3771" s="28"/>
      <c r="JX3771" s="28"/>
      <c r="JY3771" s="28"/>
      <c r="JZ3771" s="28"/>
      <c r="KA3771" s="28"/>
      <c r="KB3771" s="28"/>
      <c r="KC3771" s="28"/>
      <c r="KD3771" s="28"/>
    </row>
    <row r="3772" spans="5:290" x14ac:dyDescent="0.2">
      <c r="E3772" s="31"/>
      <c r="F3772" s="31"/>
      <c r="G3772" s="31"/>
      <c r="H3772" s="31"/>
      <c r="I3772" s="31"/>
      <c r="J3772" s="31"/>
      <c r="K3772" s="31"/>
      <c r="L3772" s="31"/>
      <c r="M3772" s="31"/>
      <c r="N3772" s="31"/>
      <c r="O3772" s="31"/>
      <c r="P3772" s="31"/>
      <c r="Q3772" s="31"/>
      <c r="R3772" s="31"/>
      <c r="S3772" s="31"/>
      <c r="T3772" s="31"/>
      <c r="U3772" s="31"/>
      <c r="V3772" s="31"/>
      <c r="W3772" s="31"/>
      <c r="X3772" s="31"/>
      <c r="Y3772" s="31"/>
      <c r="Z3772" s="31"/>
      <c r="AA3772" s="31"/>
      <c r="AB3772" s="31"/>
      <c r="AC3772" s="31"/>
      <c r="AD3772" s="31"/>
      <c r="AE3772" s="31"/>
      <c r="AF3772" s="31"/>
      <c r="AG3772" s="31"/>
      <c r="AH3772" s="31"/>
      <c r="AI3772" s="31"/>
      <c r="AJ3772" s="31"/>
      <c r="AK3772" s="31"/>
      <c r="AL3772" s="31"/>
      <c r="AM3772" s="31"/>
      <c r="AN3772" s="31"/>
      <c r="AO3772" s="31"/>
      <c r="AP3772" s="31"/>
      <c r="AQ3772" s="31"/>
      <c r="AR3772" s="31"/>
      <c r="AS3772" s="28"/>
      <c r="AT3772" s="28"/>
      <c r="AU3772" s="28"/>
      <c r="AV3772" s="28"/>
      <c r="AW3772" s="28"/>
      <c r="AX3772" s="28"/>
      <c r="AY3772" s="28"/>
      <c r="AZ3772" s="28"/>
      <c r="BA3772" s="28"/>
      <c r="BB3772" s="28"/>
      <c r="BC3772" s="28"/>
      <c r="BD3772" s="28"/>
      <c r="BE3772" s="28"/>
      <c r="BF3772" s="28"/>
      <c r="BG3772" s="28"/>
      <c r="BH3772" s="28"/>
      <c r="BI3772" s="28"/>
      <c r="BJ3772" s="28"/>
      <c r="BK3772" s="28"/>
      <c r="BL3772" s="28"/>
      <c r="BM3772" s="28"/>
      <c r="BN3772" s="28"/>
      <c r="BO3772" s="28"/>
      <c r="BP3772" s="28"/>
      <c r="BQ3772" s="28"/>
      <c r="BR3772" s="28"/>
      <c r="BS3772" s="28"/>
      <c r="BT3772" s="28"/>
      <c r="BU3772" s="28"/>
      <c r="BV3772" s="28"/>
      <c r="BW3772" s="28"/>
      <c r="BX3772" s="28"/>
      <c r="BY3772" s="28"/>
      <c r="BZ3772" s="28"/>
      <c r="CA3772" s="28"/>
      <c r="CB3772" s="28"/>
      <c r="CC3772" s="28"/>
      <c r="CD3772" s="28"/>
      <c r="CE3772" s="28"/>
      <c r="CF3772" s="28"/>
      <c r="CG3772" s="28"/>
      <c r="IP3772" s="28"/>
      <c r="IQ3772" s="28"/>
      <c r="IR3772" s="28"/>
      <c r="IS3772" s="28"/>
      <c r="IT3772" s="28"/>
      <c r="IU3772" s="28"/>
      <c r="IV3772" s="28"/>
      <c r="IW3772" s="28"/>
      <c r="IX3772" s="28"/>
      <c r="IY3772" s="28"/>
      <c r="IZ3772" s="28"/>
      <c r="JA3772" s="28"/>
      <c r="JB3772" s="28"/>
      <c r="JC3772" s="28"/>
      <c r="JD3772" s="28"/>
      <c r="JE3772" s="28"/>
      <c r="JF3772" s="28"/>
      <c r="JG3772" s="28"/>
      <c r="JH3772" s="28"/>
      <c r="JI3772" s="28"/>
      <c r="JJ3772" s="28"/>
      <c r="JK3772" s="28"/>
      <c r="JL3772" s="28"/>
      <c r="JM3772" s="28"/>
      <c r="JN3772" s="28"/>
      <c r="JO3772" s="28"/>
      <c r="JP3772" s="28"/>
      <c r="JQ3772" s="28"/>
      <c r="JR3772" s="28"/>
      <c r="JS3772" s="28"/>
      <c r="JT3772" s="28"/>
      <c r="JU3772" s="28"/>
      <c r="JV3772" s="28"/>
      <c r="JW3772" s="28"/>
      <c r="JX3772" s="28"/>
      <c r="JY3772" s="28"/>
      <c r="JZ3772" s="28"/>
      <c r="KA3772" s="28"/>
      <c r="KB3772" s="28"/>
      <c r="KC3772" s="28"/>
      <c r="KD3772" s="28"/>
    </row>
    <row r="3773" spans="5:290" x14ac:dyDescent="0.2">
      <c r="E3773" s="31"/>
      <c r="F3773" s="31"/>
      <c r="G3773" s="31"/>
      <c r="H3773" s="31"/>
      <c r="I3773" s="31"/>
      <c r="J3773" s="31"/>
      <c r="K3773" s="31"/>
      <c r="L3773" s="31"/>
      <c r="M3773" s="31"/>
      <c r="N3773" s="31"/>
      <c r="O3773" s="31"/>
      <c r="P3773" s="31"/>
      <c r="Q3773" s="31"/>
      <c r="R3773" s="31"/>
      <c r="S3773" s="31"/>
      <c r="T3773" s="31"/>
      <c r="U3773" s="31"/>
      <c r="V3773" s="31"/>
      <c r="W3773" s="31"/>
      <c r="X3773" s="31"/>
      <c r="Y3773" s="31"/>
      <c r="Z3773" s="31"/>
      <c r="AA3773" s="31"/>
      <c r="AB3773" s="31"/>
      <c r="AC3773" s="31"/>
      <c r="AD3773" s="31"/>
      <c r="AE3773" s="31"/>
      <c r="AF3773" s="31"/>
      <c r="AG3773" s="31"/>
      <c r="AH3773" s="31"/>
      <c r="AI3773" s="31"/>
      <c r="AJ3773" s="31"/>
      <c r="AK3773" s="31"/>
      <c r="AL3773" s="31"/>
      <c r="AM3773" s="31"/>
      <c r="AN3773" s="31"/>
      <c r="AO3773" s="31"/>
      <c r="AP3773" s="31"/>
      <c r="AQ3773" s="31"/>
      <c r="AR3773" s="31"/>
      <c r="AS3773" s="28"/>
      <c r="AT3773" s="28"/>
      <c r="AU3773" s="28"/>
      <c r="AV3773" s="28"/>
      <c r="AW3773" s="28"/>
      <c r="AX3773" s="28"/>
      <c r="AY3773" s="28"/>
      <c r="AZ3773" s="28"/>
      <c r="BA3773" s="28"/>
      <c r="BB3773" s="28"/>
      <c r="BC3773" s="28"/>
      <c r="BD3773" s="28"/>
      <c r="BE3773" s="28"/>
      <c r="BF3773" s="28"/>
      <c r="BG3773" s="28"/>
      <c r="BH3773" s="28"/>
      <c r="BI3773" s="28"/>
      <c r="BJ3773" s="28"/>
      <c r="BK3773" s="28"/>
      <c r="BL3773" s="28"/>
      <c r="BM3773" s="28"/>
      <c r="BN3773" s="28"/>
      <c r="BO3773" s="28"/>
      <c r="BP3773" s="28"/>
      <c r="BQ3773" s="28"/>
      <c r="BR3773" s="28"/>
      <c r="BS3773" s="28"/>
      <c r="BT3773" s="28"/>
      <c r="BU3773" s="28"/>
      <c r="BV3773" s="28"/>
      <c r="BW3773" s="28"/>
      <c r="BX3773" s="28"/>
      <c r="BY3773" s="28"/>
      <c r="BZ3773" s="28"/>
      <c r="CA3773" s="28"/>
      <c r="CB3773" s="28"/>
      <c r="CC3773" s="28"/>
      <c r="CD3773" s="28"/>
      <c r="CE3773" s="28"/>
      <c r="CF3773" s="28"/>
      <c r="CG3773" s="28"/>
      <c r="IP3773" s="28"/>
      <c r="IQ3773" s="28"/>
      <c r="IR3773" s="28"/>
      <c r="IS3773" s="28"/>
      <c r="IT3773" s="28"/>
      <c r="IU3773" s="28"/>
      <c r="IV3773" s="28"/>
      <c r="IW3773" s="28"/>
      <c r="IX3773" s="28"/>
      <c r="IY3773" s="28"/>
      <c r="IZ3773" s="28"/>
      <c r="JA3773" s="28"/>
      <c r="JB3773" s="28"/>
      <c r="JC3773" s="28"/>
      <c r="JD3773" s="28"/>
      <c r="JE3773" s="28"/>
      <c r="JF3773" s="28"/>
      <c r="JG3773" s="28"/>
      <c r="JH3773" s="28"/>
      <c r="JI3773" s="28"/>
      <c r="JJ3773" s="28"/>
      <c r="JK3773" s="28"/>
      <c r="JL3773" s="28"/>
      <c r="JM3773" s="28"/>
      <c r="JN3773" s="28"/>
      <c r="JO3773" s="28"/>
      <c r="JP3773" s="28"/>
      <c r="JQ3773" s="28"/>
      <c r="JR3773" s="28"/>
      <c r="JS3773" s="28"/>
      <c r="JT3773" s="28"/>
      <c r="JU3773" s="28"/>
      <c r="JV3773" s="28"/>
      <c r="JW3773" s="28"/>
      <c r="JX3773" s="28"/>
      <c r="JY3773" s="28"/>
      <c r="JZ3773" s="28"/>
      <c r="KA3773" s="28"/>
      <c r="KB3773" s="28"/>
      <c r="KC3773" s="28"/>
      <c r="KD3773" s="28"/>
    </row>
    <row r="3774" spans="5:290" x14ac:dyDescent="0.2">
      <c r="E3774" s="31"/>
      <c r="F3774" s="31"/>
      <c r="G3774" s="31"/>
      <c r="H3774" s="31"/>
      <c r="I3774" s="31"/>
      <c r="J3774" s="31"/>
      <c r="K3774" s="31"/>
      <c r="L3774" s="31"/>
      <c r="M3774" s="31"/>
      <c r="N3774" s="31"/>
      <c r="O3774" s="31"/>
      <c r="P3774" s="31"/>
      <c r="Q3774" s="31"/>
      <c r="R3774" s="31"/>
      <c r="S3774" s="31"/>
      <c r="T3774" s="31"/>
      <c r="U3774" s="31"/>
      <c r="V3774" s="31"/>
      <c r="W3774" s="31"/>
      <c r="X3774" s="31"/>
      <c r="Y3774" s="31"/>
      <c r="Z3774" s="31"/>
      <c r="AA3774" s="31"/>
      <c r="AB3774" s="31"/>
      <c r="AC3774" s="31"/>
      <c r="AD3774" s="31"/>
      <c r="AE3774" s="31"/>
      <c r="AF3774" s="31"/>
      <c r="AG3774" s="31"/>
      <c r="AH3774" s="31"/>
      <c r="AI3774" s="31"/>
      <c r="AJ3774" s="31"/>
      <c r="AK3774" s="31"/>
      <c r="AL3774" s="31"/>
      <c r="AM3774" s="31"/>
      <c r="AN3774" s="31"/>
      <c r="AO3774" s="31"/>
      <c r="AP3774" s="31"/>
      <c r="AQ3774" s="31"/>
      <c r="AR3774" s="31"/>
      <c r="AS3774" s="28"/>
      <c r="AT3774" s="28"/>
      <c r="AU3774" s="28"/>
      <c r="AV3774" s="28"/>
      <c r="AW3774" s="28"/>
      <c r="AX3774" s="28"/>
      <c r="AY3774" s="28"/>
      <c r="AZ3774" s="28"/>
      <c r="BA3774" s="28"/>
      <c r="BB3774" s="28"/>
      <c r="BC3774" s="28"/>
      <c r="BD3774" s="28"/>
      <c r="BE3774" s="28"/>
      <c r="BF3774" s="28"/>
      <c r="BG3774" s="28"/>
      <c r="BH3774" s="28"/>
      <c r="BI3774" s="28"/>
      <c r="BJ3774" s="28"/>
      <c r="BK3774" s="28"/>
      <c r="BL3774" s="28"/>
      <c r="BM3774" s="28"/>
      <c r="BN3774" s="28"/>
      <c r="BO3774" s="28"/>
      <c r="BP3774" s="28"/>
      <c r="BQ3774" s="28"/>
      <c r="BR3774" s="28"/>
      <c r="BS3774" s="28"/>
      <c r="BT3774" s="28"/>
      <c r="BU3774" s="28"/>
      <c r="BV3774" s="28"/>
      <c r="BW3774" s="28"/>
      <c r="BX3774" s="28"/>
      <c r="BY3774" s="28"/>
      <c r="BZ3774" s="28"/>
      <c r="CA3774" s="28"/>
      <c r="CB3774" s="28"/>
      <c r="CC3774" s="28"/>
      <c r="CD3774" s="28"/>
      <c r="CE3774" s="28"/>
      <c r="CF3774" s="28"/>
      <c r="CG3774" s="28"/>
      <c r="IP3774" s="28"/>
      <c r="IQ3774" s="28"/>
      <c r="IR3774" s="28"/>
      <c r="IS3774" s="28"/>
      <c r="IT3774" s="28"/>
      <c r="IU3774" s="28"/>
      <c r="IV3774" s="28"/>
      <c r="IW3774" s="28"/>
      <c r="IX3774" s="28"/>
      <c r="IY3774" s="28"/>
      <c r="IZ3774" s="28"/>
      <c r="JA3774" s="28"/>
      <c r="JB3774" s="28"/>
      <c r="JC3774" s="28"/>
      <c r="JD3774" s="28"/>
      <c r="JE3774" s="28"/>
      <c r="JF3774" s="28"/>
      <c r="JG3774" s="28"/>
      <c r="JH3774" s="28"/>
      <c r="JI3774" s="28"/>
      <c r="JJ3774" s="28"/>
      <c r="JK3774" s="28"/>
      <c r="JL3774" s="28"/>
      <c r="JM3774" s="28"/>
      <c r="JN3774" s="28"/>
      <c r="JO3774" s="28"/>
      <c r="JP3774" s="28"/>
      <c r="JQ3774" s="28"/>
      <c r="JR3774" s="28"/>
      <c r="JS3774" s="28"/>
      <c r="JT3774" s="28"/>
      <c r="JU3774" s="28"/>
      <c r="JV3774" s="28"/>
      <c r="JW3774" s="28"/>
      <c r="JX3774" s="28"/>
      <c r="JY3774" s="28"/>
      <c r="JZ3774" s="28"/>
      <c r="KA3774" s="28"/>
      <c r="KB3774" s="28"/>
      <c r="KC3774" s="28"/>
      <c r="KD3774" s="28"/>
    </row>
    <row r="3775" spans="5:290" x14ac:dyDescent="0.2">
      <c r="E3775" s="31"/>
      <c r="F3775" s="31"/>
      <c r="G3775" s="31"/>
      <c r="H3775" s="31"/>
      <c r="I3775" s="31"/>
      <c r="J3775" s="31"/>
      <c r="K3775" s="31"/>
      <c r="L3775" s="31"/>
      <c r="M3775" s="31"/>
      <c r="N3775" s="31"/>
      <c r="O3775" s="31"/>
      <c r="P3775" s="31"/>
      <c r="Q3775" s="31"/>
      <c r="R3775" s="31"/>
      <c r="S3775" s="31"/>
      <c r="T3775" s="31"/>
      <c r="U3775" s="31"/>
      <c r="V3775" s="31"/>
      <c r="W3775" s="31"/>
      <c r="X3775" s="31"/>
      <c r="Y3775" s="31"/>
      <c r="Z3775" s="31"/>
      <c r="AA3775" s="31"/>
      <c r="AB3775" s="31"/>
      <c r="AC3775" s="31"/>
      <c r="AD3775" s="31"/>
      <c r="AE3775" s="31"/>
      <c r="AF3775" s="31"/>
      <c r="AG3775" s="31"/>
      <c r="AH3775" s="31"/>
      <c r="AI3775" s="31"/>
      <c r="AJ3775" s="31"/>
      <c r="AK3775" s="31"/>
      <c r="AL3775" s="31"/>
      <c r="AM3775" s="31"/>
      <c r="AN3775" s="31"/>
      <c r="AO3775" s="31"/>
      <c r="AP3775" s="31"/>
      <c r="AQ3775" s="31"/>
      <c r="AR3775" s="31"/>
      <c r="AS3775" s="28"/>
      <c r="AT3775" s="28"/>
      <c r="AU3775" s="28"/>
      <c r="AV3775" s="28"/>
      <c r="AW3775" s="28"/>
      <c r="AX3775" s="28"/>
      <c r="AY3775" s="28"/>
      <c r="AZ3775" s="28"/>
      <c r="BA3775" s="28"/>
      <c r="BB3775" s="28"/>
      <c r="BC3775" s="28"/>
      <c r="BD3775" s="28"/>
      <c r="BE3775" s="28"/>
      <c r="BF3775" s="28"/>
      <c r="BG3775" s="28"/>
      <c r="BH3775" s="28"/>
      <c r="BI3775" s="28"/>
      <c r="BJ3775" s="28"/>
      <c r="BK3775" s="28"/>
      <c r="BL3775" s="28"/>
      <c r="BM3775" s="28"/>
      <c r="BN3775" s="28"/>
      <c r="BO3775" s="28"/>
      <c r="BP3775" s="28"/>
      <c r="BQ3775" s="28"/>
      <c r="BR3775" s="28"/>
      <c r="BS3775" s="28"/>
      <c r="BT3775" s="28"/>
      <c r="BU3775" s="28"/>
      <c r="BV3775" s="28"/>
      <c r="BW3775" s="28"/>
      <c r="BX3775" s="28"/>
      <c r="BY3775" s="28"/>
      <c r="BZ3775" s="28"/>
      <c r="CA3775" s="28"/>
      <c r="CB3775" s="28"/>
      <c r="CC3775" s="28"/>
      <c r="CD3775" s="28"/>
      <c r="CE3775" s="28"/>
      <c r="CF3775" s="28"/>
      <c r="CG3775" s="28"/>
      <c r="IP3775" s="28"/>
      <c r="IQ3775" s="28"/>
      <c r="IR3775" s="28"/>
      <c r="IS3775" s="28"/>
      <c r="IT3775" s="28"/>
      <c r="IU3775" s="28"/>
      <c r="IV3775" s="28"/>
      <c r="IW3775" s="28"/>
      <c r="IX3775" s="28"/>
      <c r="IY3775" s="28"/>
      <c r="IZ3775" s="28"/>
      <c r="JA3775" s="28"/>
      <c r="JB3775" s="28"/>
      <c r="JC3775" s="28"/>
      <c r="JD3775" s="28"/>
      <c r="JE3775" s="28"/>
      <c r="JF3775" s="28"/>
      <c r="JG3775" s="28"/>
      <c r="JH3775" s="28"/>
      <c r="JI3775" s="28"/>
      <c r="JJ3775" s="28"/>
      <c r="JK3775" s="28"/>
      <c r="JL3775" s="28"/>
      <c r="JM3775" s="28"/>
      <c r="JN3775" s="28"/>
      <c r="JO3775" s="28"/>
      <c r="JP3775" s="28"/>
      <c r="JQ3775" s="28"/>
      <c r="JR3775" s="28"/>
      <c r="JS3775" s="28"/>
      <c r="JT3775" s="28"/>
      <c r="JU3775" s="28"/>
      <c r="JV3775" s="28"/>
      <c r="JW3775" s="28"/>
      <c r="JX3775" s="28"/>
      <c r="JY3775" s="28"/>
      <c r="JZ3775" s="28"/>
      <c r="KA3775" s="28"/>
      <c r="KB3775" s="28"/>
      <c r="KC3775" s="28"/>
      <c r="KD3775" s="28"/>
    </row>
    <row r="3776" spans="5:290" x14ac:dyDescent="0.2">
      <c r="E3776" s="31"/>
      <c r="F3776" s="31"/>
      <c r="G3776" s="31"/>
      <c r="H3776" s="31"/>
      <c r="I3776" s="31"/>
      <c r="J3776" s="31"/>
      <c r="K3776" s="31"/>
      <c r="L3776" s="31"/>
      <c r="M3776" s="31"/>
      <c r="N3776" s="31"/>
      <c r="O3776" s="31"/>
      <c r="P3776" s="31"/>
      <c r="Q3776" s="31"/>
      <c r="R3776" s="31"/>
      <c r="S3776" s="31"/>
      <c r="T3776" s="31"/>
      <c r="U3776" s="31"/>
      <c r="V3776" s="31"/>
      <c r="W3776" s="31"/>
      <c r="X3776" s="31"/>
      <c r="Y3776" s="31"/>
      <c r="Z3776" s="31"/>
      <c r="AA3776" s="31"/>
      <c r="AB3776" s="31"/>
      <c r="AC3776" s="31"/>
      <c r="AD3776" s="31"/>
      <c r="AE3776" s="31"/>
      <c r="AF3776" s="31"/>
      <c r="AG3776" s="31"/>
      <c r="AH3776" s="31"/>
      <c r="AI3776" s="31"/>
      <c r="AJ3776" s="31"/>
      <c r="AK3776" s="31"/>
      <c r="AL3776" s="31"/>
      <c r="AM3776" s="31"/>
      <c r="AN3776" s="31"/>
      <c r="AO3776" s="31"/>
      <c r="AP3776" s="31"/>
      <c r="AQ3776" s="31"/>
      <c r="AR3776" s="31"/>
      <c r="AS3776" s="28"/>
      <c r="AT3776" s="28"/>
      <c r="AU3776" s="28"/>
      <c r="AV3776" s="28"/>
      <c r="AW3776" s="28"/>
      <c r="AX3776" s="28"/>
      <c r="AY3776" s="28"/>
      <c r="AZ3776" s="28"/>
      <c r="BA3776" s="28"/>
      <c r="BB3776" s="28"/>
      <c r="BC3776" s="28"/>
      <c r="BD3776" s="28"/>
      <c r="BE3776" s="28"/>
      <c r="BF3776" s="28"/>
      <c r="BG3776" s="28"/>
      <c r="BH3776" s="28"/>
      <c r="BI3776" s="28"/>
      <c r="BJ3776" s="28"/>
      <c r="BK3776" s="28"/>
      <c r="BL3776" s="28"/>
      <c r="BM3776" s="28"/>
      <c r="BN3776" s="28"/>
      <c r="BO3776" s="28"/>
      <c r="BP3776" s="28"/>
      <c r="BQ3776" s="28"/>
      <c r="BR3776" s="28"/>
      <c r="BS3776" s="28"/>
      <c r="BT3776" s="28"/>
      <c r="BU3776" s="28"/>
      <c r="BV3776" s="28"/>
      <c r="BW3776" s="28"/>
      <c r="BX3776" s="28"/>
      <c r="BY3776" s="28"/>
      <c r="BZ3776" s="28"/>
      <c r="CA3776" s="28"/>
      <c r="CB3776" s="28"/>
      <c r="CC3776" s="28"/>
      <c r="CD3776" s="28"/>
      <c r="CE3776" s="28"/>
      <c r="CF3776" s="28"/>
      <c r="CG3776" s="28"/>
      <c r="IP3776" s="28"/>
      <c r="IQ3776" s="28"/>
      <c r="IR3776" s="28"/>
      <c r="IS3776" s="28"/>
      <c r="IT3776" s="28"/>
      <c r="IU3776" s="28"/>
      <c r="IV3776" s="28"/>
      <c r="IW3776" s="28"/>
      <c r="IX3776" s="28"/>
      <c r="IY3776" s="28"/>
      <c r="IZ3776" s="28"/>
      <c r="JA3776" s="28"/>
      <c r="JB3776" s="28"/>
      <c r="JC3776" s="28"/>
      <c r="JD3776" s="28"/>
      <c r="JE3776" s="28"/>
      <c r="JF3776" s="28"/>
      <c r="JG3776" s="28"/>
      <c r="JH3776" s="28"/>
      <c r="JI3776" s="28"/>
      <c r="JJ3776" s="28"/>
      <c r="JK3776" s="28"/>
      <c r="JL3776" s="28"/>
      <c r="JM3776" s="28"/>
      <c r="JN3776" s="28"/>
      <c r="JO3776" s="28"/>
      <c r="JP3776" s="28"/>
      <c r="JQ3776" s="28"/>
      <c r="JR3776" s="28"/>
      <c r="JS3776" s="28"/>
      <c r="JT3776" s="28"/>
      <c r="JU3776" s="28"/>
      <c r="JV3776" s="28"/>
      <c r="JW3776" s="28"/>
      <c r="JX3776" s="28"/>
      <c r="JY3776" s="28"/>
      <c r="JZ3776" s="28"/>
      <c r="KA3776" s="28"/>
      <c r="KB3776" s="28"/>
      <c r="KC3776" s="28"/>
      <c r="KD3776" s="28"/>
    </row>
    <row r="3777" spans="5:290" x14ac:dyDescent="0.2">
      <c r="E3777" s="31"/>
      <c r="F3777" s="31"/>
      <c r="G3777" s="31"/>
      <c r="H3777" s="31"/>
      <c r="I3777" s="31"/>
      <c r="J3777" s="31"/>
      <c r="K3777" s="31"/>
      <c r="L3777" s="31"/>
      <c r="M3777" s="31"/>
      <c r="N3777" s="31"/>
      <c r="O3777" s="31"/>
      <c r="P3777" s="31"/>
      <c r="Q3777" s="31"/>
      <c r="R3777" s="31"/>
      <c r="S3777" s="31"/>
      <c r="T3777" s="31"/>
      <c r="U3777" s="31"/>
      <c r="V3777" s="31"/>
      <c r="W3777" s="31"/>
      <c r="X3777" s="31"/>
      <c r="Y3777" s="31"/>
      <c r="Z3777" s="31"/>
      <c r="AA3777" s="31"/>
      <c r="AB3777" s="31"/>
      <c r="AC3777" s="31"/>
      <c r="AD3777" s="31"/>
      <c r="AE3777" s="31"/>
      <c r="AF3777" s="31"/>
      <c r="AG3777" s="31"/>
      <c r="AH3777" s="31"/>
      <c r="AI3777" s="31"/>
      <c r="AJ3777" s="31"/>
      <c r="AK3777" s="31"/>
      <c r="AL3777" s="31"/>
      <c r="AM3777" s="31"/>
      <c r="AN3777" s="31"/>
      <c r="AO3777" s="31"/>
      <c r="AP3777" s="31"/>
      <c r="AQ3777" s="31"/>
      <c r="AR3777" s="31"/>
      <c r="AS3777" s="28"/>
      <c r="AT3777" s="28"/>
      <c r="AU3777" s="28"/>
      <c r="AV3777" s="28"/>
      <c r="AW3777" s="28"/>
      <c r="AX3777" s="28"/>
      <c r="AY3777" s="28"/>
      <c r="AZ3777" s="28"/>
      <c r="BA3777" s="28"/>
      <c r="BB3777" s="28"/>
      <c r="BC3777" s="28"/>
      <c r="BD3777" s="28"/>
      <c r="BE3777" s="28"/>
      <c r="BF3777" s="28"/>
      <c r="BG3777" s="28"/>
      <c r="BH3777" s="28"/>
      <c r="BI3777" s="28"/>
      <c r="BJ3777" s="28"/>
      <c r="BK3777" s="28"/>
      <c r="BL3777" s="28"/>
      <c r="BM3777" s="28"/>
      <c r="BN3777" s="28"/>
      <c r="BO3777" s="28"/>
      <c r="BP3777" s="28"/>
      <c r="BQ3777" s="28"/>
      <c r="BR3777" s="28"/>
      <c r="BS3777" s="28"/>
      <c r="BT3777" s="28"/>
      <c r="BU3777" s="28"/>
      <c r="BV3777" s="28"/>
      <c r="BW3777" s="28"/>
      <c r="BX3777" s="28"/>
      <c r="BY3777" s="28"/>
      <c r="BZ3777" s="28"/>
      <c r="CA3777" s="28"/>
      <c r="CB3777" s="28"/>
      <c r="CC3777" s="28"/>
      <c r="CD3777" s="28"/>
      <c r="CE3777" s="28"/>
      <c r="CF3777" s="28"/>
      <c r="CG3777" s="28"/>
      <c r="IP3777" s="28"/>
      <c r="IQ3777" s="28"/>
      <c r="IR3777" s="28"/>
      <c r="IS3777" s="28"/>
      <c r="IT3777" s="28"/>
      <c r="IU3777" s="28"/>
      <c r="IV3777" s="28"/>
      <c r="IW3777" s="28"/>
      <c r="IX3777" s="28"/>
      <c r="IY3777" s="28"/>
      <c r="IZ3777" s="28"/>
      <c r="JA3777" s="28"/>
      <c r="JB3777" s="28"/>
      <c r="JC3777" s="28"/>
      <c r="JD3777" s="28"/>
      <c r="JE3777" s="28"/>
      <c r="JF3777" s="28"/>
      <c r="JG3777" s="28"/>
      <c r="JH3777" s="28"/>
      <c r="JI3777" s="28"/>
      <c r="JJ3777" s="28"/>
      <c r="JK3777" s="28"/>
      <c r="JL3777" s="28"/>
      <c r="JM3777" s="28"/>
      <c r="JN3777" s="28"/>
      <c r="JO3777" s="28"/>
      <c r="JP3777" s="28"/>
      <c r="JQ3777" s="28"/>
      <c r="JR3777" s="28"/>
      <c r="JS3777" s="28"/>
      <c r="JT3777" s="28"/>
      <c r="JU3777" s="28"/>
      <c r="JV3777" s="28"/>
      <c r="JW3777" s="28"/>
      <c r="JX3777" s="28"/>
      <c r="JY3777" s="28"/>
      <c r="JZ3777" s="28"/>
      <c r="KA3777" s="28"/>
      <c r="KB3777" s="28"/>
      <c r="KC3777" s="28"/>
      <c r="KD3777" s="28"/>
    </row>
    <row r="3778" spans="5:290" x14ac:dyDescent="0.2">
      <c r="E3778" s="31"/>
      <c r="F3778" s="31"/>
      <c r="G3778" s="31"/>
      <c r="H3778" s="31"/>
      <c r="I3778" s="31"/>
      <c r="J3778" s="31"/>
      <c r="K3778" s="31"/>
      <c r="L3778" s="31"/>
      <c r="M3778" s="31"/>
      <c r="N3778" s="31"/>
      <c r="O3778" s="31"/>
      <c r="P3778" s="31"/>
      <c r="Q3778" s="31"/>
      <c r="R3778" s="31"/>
      <c r="S3778" s="31"/>
      <c r="T3778" s="31"/>
      <c r="U3778" s="31"/>
      <c r="V3778" s="31"/>
      <c r="W3778" s="31"/>
      <c r="X3778" s="31"/>
      <c r="Y3778" s="31"/>
      <c r="Z3778" s="31"/>
      <c r="AA3778" s="31"/>
      <c r="AB3778" s="31"/>
      <c r="AC3778" s="31"/>
      <c r="AD3778" s="31"/>
      <c r="AE3778" s="31"/>
      <c r="AF3778" s="31"/>
      <c r="AG3778" s="31"/>
      <c r="AH3778" s="31"/>
      <c r="AI3778" s="31"/>
      <c r="AJ3778" s="31"/>
      <c r="AK3778" s="31"/>
      <c r="AL3778" s="31"/>
      <c r="AM3778" s="31"/>
      <c r="AN3778" s="31"/>
      <c r="AO3778" s="31"/>
      <c r="AP3778" s="31"/>
      <c r="AQ3778" s="31"/>
      <c r="AR3778" s="31"/>
      <c r="AS3778" s="28"/>
      <c r="AT3778" s="28"/>
      <c r="AU3778" s="28"/>
      <c r="AV3778" s="28"/>
      <c r="AW3778" s="28"/>
      <c r="AX3778" s="28"/>
      <c r="AY3778" s="28"/>
      <c r="AZ3778" s="28"/>
      <c r="BA3778" s="28"/>
      <c r="BB3778" s="28"/>
      <c r="BC3778" s="28"/>
      <c r="BD3778" s="28"/>
      <c r="BE3778" s="28"/>
      <c r="BF3778" s="28"/>
      <c r="BG3778" s="28"/>
      <c r="BH3778" s="28"/>
      <c r="BI3778" s="28"/>
      <c r="BJ3778" s="28"/>
      <c r="BK3778" s="28"/>
      <c r="BL3778" s="28"/>
      <c r="BM3778" s="28"/>
      <c r="BN3778" s="28"/>
      <c r="BO3778" s="28"/>
      <c r="BP3778" s="28"/>
      <c r="BQ3778" s="28"/>
      <c r="BR3778" s="28"/>
      <c r="BS3778" s="28"/>
      <c r="BT3778" s="28"/>
      <c r="BU3778" s="28"/>
      <c r="BV3778" s="28"/>
      <c r="BW3778" s="28"/>
      <c r="BX3778" s="28"/>
      <c r="BY3778" s="28"/>
      <c r="BZ3778" s="28"/>
      <c r="CA3778" s="28"/>
      <c r="CB3778" s="28"/>
      <c r="CC3778" s="28"/>
      <c r="CD3778" s="28"/>
      <c r="CE3778" s="28"/>
      <c r="CF3778" s="28"/>
      <c r="CG3778" s="28"/>
      <c r="IP3778" s="28"/>
      <c r="IQ3778" s="28"/>
      <c r="IR3778" s="28"/>
      <c r="IS3778" s="28"/>
      <c r="IT3778" s="28"/>
      <c r="IU3778" s="28"/>
      <c r="IV3778" s="28"/>
      <c r="IW3778" s="28"/>
      <c r="IX3778" s="28"/>
      <c r="IY3778" s="28"/>
      <c r="IZ3778" s="28"/>
      <c r="JA3778" s="28"/>
      <c r="JB3778" s="28"/>
      <c r="JC3778" s="28"/>
      <c r="JD3778" s="28"/>
      <c r="JE3778" s="28"/>
      <c r="JF3778" s="28"/>
      <c r="JG3778" s="28"/>
      <c r="JH3778" s="28"/>
      <c r="JI3778" s="28"/>
      <c r="JJ3778" s="28"/>
      <c r="JK3778" s="28"/>
      <c r="JL3778" s="28"/>
      <c r="JM3778" s="28"/>
      <c r="JN3778" s="28"/>
      <c r="JO3778" s="28"/>
      <c r="JP3778" s="28"/>
      <c r="JQ3778" s="28"/>
      <c r="JR3778" s="28"/>
      <c r="JS3778" s="28"/>
      <c r="JT3778" s="28"/>
      <c r="JU3778" s="28"/>
      <c r="JV3778" s="28"/>
      <c r="JW3778" s="28"/>
      <c r="JX3778" s="28"/>
      <c r="JY3778" s="28"/>
      <c r="JZ3778" s="28"/>
      <c r="KA3778" s="28"/>
      <c r="KB3778" s="28"/>
      <c r="KC3778" s="28"/>
      <c r="KD3778" s="28"/>
    </row>
    <row r="3779" spans="5:290" x14ac:dyDescent="0.2">
      <c r="E3779" s="31"/>
      <c r="F3779" s="31"/>
      <c r="G3779" s="31"/>
      <c r="H3779" s="31"/>
      <c r="I3779" s="31"/>
      <c r="J3779" s="31"/>
      <c r="K3779" s="31"/>
      <c r="L3779" s="31"/>
      <c r="M3779" s="31"/>
      <c r="N3779" s="31"/>
      <c r="O3779" s="31"/>
      <c r="P3779" s="31"/>
      <c r="Q3779" s="31"/>
      <c r="R3779" s="31"/>
      <c r="S3779" s="31"/>
      <c r="T3779" s="31"/>
      <c r="U3779" s="31"/>
      <c r="V3779" s="31"/>
      <c r="W3779" s="31"/>
      <c r="X3779" s="31"/>
      <c r="Y3779" s="31"/>
      <c r="Z3779" s="31"/>
      <c r="AA3779" s="31"/>
      <c r="AB3779" s="31"/>
      <c r="AC3779" s="31"/>
      <c r="AD3779" s="31"/>
      <c r="AE3779" s="31"/>
      <c r="AF3779" s="31"/>
      <c r="AG3779" s="31"/>
      <c r="AH3779" s="31"/>
      <c r="AI3779" s="31"/>
      <c r="AJ3779" s="31"/>
      <c r="AK3779" s="31"/>
      <c r="AL3779" s="31"/>
      <c r="AM3779" s="31"/>
      <c r="AN3779" s="31"/>
      <c r="AO3779" s="31"/>
      <c r="AP3779" s="31"/>
      <c r="AQ3779" s="31"/>
      <c r="AR3779" s="31"/>
      <c r="AS3779" s="28"/>
      <c r="AT3779" s="28"/>
      <c r="AU3779" s="28"/>
      <c r="AV3779" s="28"/>
      <c r="AW3779" s="28"/>
      <c r="AX3779" s="28"/>
      <c r="AY3779" s="28"/>
      <c r="AZ3779" s="28"/>
      <c r="BA3779" s="28"/>
      <c r="BB3779" s="28"/>
      <c r="BC3779" s="28"/>
      <c r="BD3779" s="28"/>
      <c r="BE3779" s="28"/>
      <c r="BF3779" s="28"/>
      <c r="BG3779" s="28"/>
      <c r="BH3779" s="28"/>
      <c r="BI3779" s="28"/>
      <c r="BJ3779" s="28"/>
      <c r="BK3779" s="28"/>
      <c r="BL3779" s="28"/>
      <c r="BM3779" s="28"/>
      <c r="BN3779" s="28"/>
      <c r="BO3779" s="28"/>
      <c r="BP3779" s="28"/>
      <c r="BQ3779" s="28"/>
      <c r="BR3779" s="28"/>
      <c r="BS3779" s="28"/>
      <c r="BT3779" s="28"/>
      <c r="BU3779" s="28"/>
      <c r="BV3779" s="28"/>
      <c r="BW3779" s="28"/>
      <c r="BX3779" s="28"/>
      <c r="BY3779" s="28"/>
      <c r="BZ3779" s="28"/>
      <c r="CA3779" s="28"/>
      <c r="CB3779" s="28"/>
      <c r="CC3779" s="28"/>
      <c r="CD3779" s="28"/>
      <c r="CE3779" s="28"/>
      <c r="CF3779" s="28"/>
      <c r="CG3779" s="28"/>
      <c r="IP3779" s="28"/>
      <c r="IQ3779" s="28"/>
      <c r="IR3779" s="28"/>
      <c r="IS3779" s="28"/>
      <c r="IT3779" s="28"/>
      <c r="IU3779" s="28"/>
      <c r="IV3779" s="28"/>
      <c r="IW3779" s="28"/>
      <c r="IX3779" s="28"/>
      <c r="IY3779" s="28"/>
      <c r="IZ3779" s="28"/>
      <c r="JA3779" s="28"/>
      <c r="JB3779" s="28"/>
      <c r="JC3779" s="28"/>
      <c r="JD3779" s="28"/>
      <c r="JE3779" s="28"/>
      <c r="JF3779" s="28"/>
      <c r="JG3779" s="28"/>
      <c r="JH3779" s="28"/>
      <c r="JI3779" s="28"/>
      <c r="JJ3779" s="28"/>
      <c r="JK3779" s="28"/>
      <c r="JL3779" s="28"/>
      <c r="JM3779" s="28"/>
      <c r="JN3779" s="28"/>
      <c r="JO3779" s="28"/>
      <c r="JP3779" s="28"/>
      <c r="JQ3779" s="28"/>
      <c r="JR3779" s="28"/>
      <c r="JS3779" s="28"/>
      <c r="JT3779" s="28"/>
      <c r="JU3779" s="28"/>
      <c r="JV3779" s="28"/>
      <c r="JW3779" s="28"/>
      <c r="JX3779" s="28"/>
      <c r="JY3779" s="28"/>
      <c r="JZ3779" s="28"/>
      <c r="KA3779" s="28"/>
      <c r="KB3779" s="28"/>
      <c r="KC3779" s="28"/>
      <c r="KD3779" s="28"/>
    </row>
    <row r="3780" spans="5:290" x14ac:dyDescent="0.2">
      <c r="E3780" s="31"/>
      <c r="F3780" s="31"/>
      <c r="G3780" s="31"/>
      <c r="H3780" s="31"/>
      <c r="I3780" s="31"/>
      <c r="J3780" s="31"/>
      <c r="K3780" s="31"/>
      <c r="L3780" s="31"/>
      <c r="M3780" s="31"/>
      <c r="N3780" s="31"/>
      <c r="O3780" s="31"/>
      <c r="P3780" s="31"/>
      <c r="Q3780" s="31"/>
      <c r="R3780" s="31"/>
      <c r="S3780" s="31"/>
      <c r="T3780" s="31"/>
      <c r="U3780" s="31"/>
      <c r="V3780" s="31"/>
      <c r="W3780" s="31"/>
      <c r="X3780" s="31"/>
      <c r="Y3780" s="31"/>
      <c r="Z3780" s="31"/>
      <c r="AA3780" s="31"/>
      <c r="AB3780" s="31"/>
      <c r="AC3780" s="31"/>
      <c r="AD3780" s="31"/>
      <c r="AE3780" s="31"/>
      <c r="AF3780" s="31"/>
      <c r="AG3780" s="31"/>
      <c r="AH3780" s="31"/>
      <c r="AI3780" s="31"/>
      <c r="AJ3780" s="31"/>
      <c r="AK3780" s="31"/>
      <c r="AL3780" s="31"/>
      <c r="AM3780" s="31"/>
      <c r="AN3780" s="31"/>
      <c r="AO3780" s="31"/>
      <c r="AP3780" s="31"/>
      <c r="AQ3780" s="31"/>
      <c r="AR3780" s="31"/>
      <c r="AS3780" s="28"/>
      <c r="AT3780" s="28"/>
      <c r="AU3780" s="28"/>
      <c r="AV3780" s="28"/>
      <c r="AW3780" s="28"/>
      <c r="AX3780" s="28"/>
      <c r="AY3780" s="28"/>
      <c r="AZ3780" s="28"/>
      <c r="BA3780" s="28"/>
      <c r="BB3780" s="28"/>
      <c r="BC3780" s="28"/>
      <c r="BD3780" s="28"/>
      <c r="BE3780" s="28"/>
      <c r="BF3780" s="28"/>
      <c r="BG3780" s="28"/>
      <c r="BH3780" s="28"/>
      <c r="BI3780" s="28"/>
      <c r="BJ3780" s="28"/>
      <c r="BK3780" s="28"/>
      <c r="BL3780" s="28"/>
      <c r="BM3780" s="28"/>
      <c r="BN3780" s="28"/>
      <c r="BO3780" s="28"/>
      <c r="BP3780" s="28"/>
      <c r="BQ3780" s="28"/>
      <c r="BR3780" s="28"/>
      <c r="BS3780" s="28"/>
      <c r="BT3780" s="28"/>
      <c r="BU3780" s="28"/>
      <c r="BV3780" s="28"/>
      <c r="BW3780" s="28"/>
      <c r="BX3780" s="28"/>
      <c r="BY3780" s="28"/>
      <c r="BZ3780" s="28"/>
      <c r="CA3780" s="28"/>
      <c r="CB3780" s="28"/>
      <c r="CC3780" s="28"/>
      <c r="CD3780" s="28"/>
      <c r="CE3780" s="28"/>
      <c r="CF3780" s="28"/>
      <c r="CG3780" s="28"/>
      <c r="IP3780" s="28"/>
      <c r="IQ3780" s="28"/>
      <c r="IR3780" s="28"/>
      <c r="IS3780" s="28"/>
      <c r="IT3780" s="28"/>
      <c r="IU3780" s="28"/>
      <c r="IV3780" s="28"/>
      <c r="IW3780" s="28"/>
      <c r="IX3780" s="28"/>
      <c r="IY3780" s="28"/>
      <c r="IZ3780" s="28"/>
      <c r="JA3780" s="28"/>
      <c r="JB3780" s="28"/>
      <c r="JC3780" s="28"/>
      <c r="JD3780" s="28"/>
      <c r="JE3780" s="28"/>
      <c r="JF3780" s="28"/>
      <c r="JG3780" s="28"/>
      <c r="JH3780" s="28"/>
      <c r="JI3780" s="28"/>
      <c r="JJ3780" s="28"/>
      <c r="JK3780" s="28"/>
      <c r="JL3780" s="28"/>
      <c r="JM3780" s="28"/>
      <c r="JN3780" s="28"/>
      <c r="JO3780" s="28"/>
      <c r="JP3780" s="28"/>
      <c r="JQ3780" s="28"/>
      <c r="JR3780" s="28"/>
      <c r="JS3780" s="28"/>
      <c r="JT3780" s="28"/>
      <c r="JU3780" s="28"/>
      <c r="JV3780" s="28"/>
      <c r="JW3780" s="28"/>
      <c r="JX3780" s="28"/>
      <c r="JY3780" s="28"/>
      <c r="JZ3780" s="28"/>
      <c r="KA3780" s="28"/>
      <c r="KB3780" s="28"/>
      <c r="KC3780" s="28"/>
      <c r="KD3780" s="28"/>
    </row>
    <row r="3781" spans="5:290" x14ac:dyDescent="0.2">
      <c r="E3781" s="31"/>
      <c r="F3781" s="31"/>
      <c r="G3781" s="31"/>
      <c r="H3781" s="31"/>
      <c r="I3781" s="31"/>
      <c r="J3781" s="31"/>
      <c r="K3781" s="31"/>
      <c r="L3781" s="31"/>
      <c r="M3781" s="31"/>
      <c r="N3781" s="31"/>
      <c r="O3781" s="31"/>
      <c r="P3781" s="31"/>
      <c r="Q3781" s="31"/>
      <c r="R3781" s="31"/>
      <c r="S3781" s="31"/>
      <c r="T3781" s="31"/>
      <c r="U3781" s="31"/>
      <c r="V3781" s="31"/>
      <c r="W3781" s="31"/>
      <c r="X3781" s="31"/>
      <c r="Y3781" s="31"/>
      <c r="Z3781" s="31"/>
      <c r="AA3781" s="31"/>
      <c r="AB3781" s="31"/>
      <c r="AC3781" s="31"/>
      <c r="AD3781" s="31"/>
      <c r="AE3781" s="31"/>
      <c r="AF3781" s="31"/>
      <c r="AG3781" s="31"/>
      <c r="AH3781" s="31"/>
      <c r="AI3781" s="31"/>
      <c r="AJ3781" s="31"/>
      <c r="AK3781" s="31"/>
      <c r="AL3781" s="31"/>
      <c r="AM3781" s="31"/>
      <c r="AN3781" s="31"/>
      <c r="AO3781" s="31"/>
      <c r="AP3781" s="31"/>
      <c r="AQ3781" s="31"/>
      <c r="AR3781" s="31"/>
      <c r="AS3781" s="28"/>
      <c r="AT3781" s="28"/>
      <c r="AU3781" s="28"/>
      <c r="AV3781" s="28"/>
      <c r="AW3781" s="28"/>
      <c r="AX3781" s="28"/>
      <c r="AY3781" s="28"/>
      <c r="AZ3781" s="28"/>
      <c r="BA3781" s="28"/>
      <c r="BB3781" s="28"/>
      <c r="BC3781" s="28"/>
      <c r="BD3781" s="28"/>
      <c r="BE3781" s="28"/>
      <c r="BF3781" s="28"/>
      <c r="BG3781" s="28"/>
      <c r="BH3781" s="28"/>
      <c r="BI3781" s="28"/>
      <c r="BJ3781" s="28"/>
      <c r="BK3781" s="28"/>
      <c r="BL3781" s="28"/>
      <c r="BM3781" s="28"/>
      <c r="BN3781" s="28"/>
      <c r="BO3781" s="28"/>
      <c r="BP3781" s="28"/>
      <c r="BQ3781" s="28"/>
      <c r="BR3781" s="28"/>
      <c r="BS3781" s="28"/>
      <c r="BT3781" s="28"/>
      <c r="BU3781" s="28"/>
      <c r="BV3781" s="28"/>
      <c r="BW3781" s="28"/>
      <c r="BX3781" s="28"/>
      <c r="BY3781" s="28"/>
      <c r="BZ3781" s="28"/>
      <c r="CA3781" s="28"/>
      <c r="CB3781" s="28"/>
      <c r="CC3781" s="28"/>
      <c r="CD3781" s="28"/>
      <c r="CE3781" s="28"/>
      <c r="CF3781" s="28"/>
      <c r="CG3781" s="28"/>
      <c r="IP3781" s="28"/>
      <c r="IQ3781" s="28"/>
      <c r="IR3781" s="28"/>
      <c r="IS3781" s="28"/>
      <c r="IT3781" s="28"/>
      <c r="IU3781" s="28"/>
      <c r="IV3781" s="28"/>
      <c r="IW3781" s="28"/>
      <c r="IX3781" s="28"/>
      <c r="IY3781" s="28"/>
      <c r="IZ3781" s="28"/>
      <c r="JA3781" s="28"/>
      <c r="JB3781" s="28"/>
      <c r="JC3781" s="28"/>
      <c r="JD3781" s="28"/>
      <c r="JE3781" s="28"/>
      <c r="JF3781" s="28"/>
      <c r="JG3781" s="28"/>
      <c r="JH3781" s="28"/>
      <c r="JI3781" s="28"/>
      <c r="JJ3781" s="28"/>
      <c r="JK3781" s="28"/>
      <c r="JL3781" s="28"/>
      <c r="JM3781" s="28"/>
      <c r="JN3781" s="28"/>
      <c r="JO3781" s="28"/>
      <c r="JP3781" s="28"/>
      <c r="JQ3781" s="28"/>
      <c r="JR3781" s="28"/>
      <c r="JS3781" s="28"/>
      <c r="JT3781" s="28"/>
      <c r="JU3781" s="28"/>
      <c r="JV3781" s="28"/>
      <c r="JW3781" s="28"/>
      <c r="JX3781" s="28"/>
      <c r="JY3781" s="28"/>
      <c r="JZ3781" s="28"/>
      <c r="KA3781" s="28"/>
      <c r="KB3781" s="28"/>
      <c r="KC3781" s="28"/>
      <c r="KD3781" s="28"/>
    </row>
    <row r="3782" spans="5:290" x14ac:dyDescent="0.2">
      <c r="E3782" s="31"/>
      <c r="F3782" s="31"/>
      <c r="G3782" s="31"/>
      <c r="H3782" s="31"/>
      <c r="I3782" s="31"/>
      <c r="J3782" s="31"/>
      <c r="K3782" s="31"/>
      <c r="L3782" s="31"/>
      <c r="M3782" s="31"/>
      <c r="N3782" s="31"/>
      <c r="O3782" s="31"/>
      <c r="P3782" s="31"/>
      <c r="Q3782" s="31"/>
      <c r="R3782" s="31"/>
      <c r="S3782" s="31"/>
      <c r="T3782" s="31"/>
      <c r="U3782" s="31"/>
      <c r="V3782" s="31"/>
      <c r="W3782" s="31"/>
      <c r="X3782" s="31"/>
      <c r="Y3782" s="31"/>
      <c r="Z3782" s="31"/>
      <c r="AA3782" s="31"/>
      <c r="AB3782" s="31"/>
      <c r="AC3782" s="31"/>
      <c r="AD3782" s="31"/>
      <c r="AE3782" s="31"/>
      <c r="AF3782" s="31"/>
      <c r="AG3782" s="31"/>
      <c r="AH3782" s="31"/>
      <c r="AI3782" s="31"/>
      <c r="AJ3782" s="31"/>
      <c r="AK3782" s="31"/>
      <c r="AL3782" s="31"/>
      <c r="AM3782" s="31"/>
      <c r="AN3782" s="31"/>
      <c r="AO3782" s="31"/>
      <c r="AP3782" s="31"/>
      <c r="AQ3782" s="31"/>
      <c r="AR3782" s="31"/>
      <c r="AS3782" s="28"/>
      <c r="AT3782" s="28"/>
      <c r="AU3782" s="28"/>
      <c r="AV3782" s="28"/>
      <c r="AW3782" s="28"/>
      <c r="AX3782" s="28"/>
      <c r="AY3782" s="28"/>
      <c r="AZ3782" s="28"/>
      <c r="BA3782" s="28"/>
      <c r="BB3782" s="28"/>
      <c r="BC3782" s="28"/>
      <c r="BD3782" s="28"/>
      <c r="BE3782" s="28"/>
      <c r="BF3782" s="28"/>
      <c r="BG3782" s="28"/>
      <c r="BH3782" s="28"/>
      <c r="BI3782" s="28"/>
      <c r="BJ3782" s="28"/>
      <c r="BK3782" s="28"/>
      <c r="BL3782" s="28"/>
      <c r="BM3782" s="28"/>
      <c r="BN3782" s="28"/>
      <c r="BO3782" s="28"/>
      <c r="BP3782" s="28"/>
      <c r="BQ3782" s="28"/>
      <c r="BR3782" s="28"/>
      <c r="BS3782" s="28"/>
      <c r="BT3782" s="28"/>
      <c r="BU3782" s="28"/>
      <c r="BV3782" s="28"/>
      <c r="BW3782" s="28"/>
      <c r="BX3782" s="28"/>
      <c r="BY3782" s="28"/>
      <c r="BZ3782" s="28"/>
      <c r="CA3782" s="28"/>
      <c r="CB3782" s="28"/>
      <c r="CC3782" s="28"/>
      <c r="CD3782" s="28"/>
      <c r="CE3782" s="28"/>
      <c r="CF3782" s="28"/>
      <c r="CG3782" s="28"/>
      <c r="IP3782" s="28"/>
      <c r="IQ3782" s="28"/>
      <c r="IR3782" s="28"/>
      <c r="IS3782" s="28"/>
      <c r="IT3782" s="28"/>
      <c r="IU3782" s="28"/>
      <c r="IV3782" s="28"/>
      <c r="IW3782" s="28"/>
      <c r="IX3782" s="28"/>
      <c r="IY3782" s="28"/>
      <c r="IZ3782" s="28"/>
      <c r="JA3782" s="28"/>
      <c r="JB3782" s="28"/>
      <c r="JC3782" s="28"/>
      <c r="JD3782" s="28"/>
      <c r="JE3782" s="28"/>
      <c r="JF3782" s="28"/>
      <c r="JG3782" s="28"/>
      <c r="JH3782" s="28"/>
      <c r="JI3782" s="28"/>
      <c r="JJ3782" s="28"/>
      <c r="JK3782" s="28"/>
      <c r="JL3782" s="28"/>
      <c r="JM3782" s="28"/>
      <c r="JN3782" s="28"/>
      <c r="JO3782" s="28"/>
      <c r="JP3782" s="28"/>
      <c r="JQ3782" s="28"/>
      <c r="JR3782" s="28"/>
      <c r="JS3782" s="28"/>
      <c r="JT3782" s="28"/>
      <c r="JU3782" s="28"/>
      <c r="JV3782" s="28"/>
      <c r="JW3782" s="28"/>
      <c r="JX3782" s="28"/>
      <c r="JY3782" s="28"/>
      <c r="JZ3782" s="28"/>
      <c r="KA3782" s="28"/>
      <c r="KB3782" s="28"/>
      <c r="KC3782" s="28"/>
      <c r="KD3782" s="28"/>
    </row>
    <row r="3783" spans="5:290" x14ac:dyDescent="0.2">
      <c r="E3783" s="31"/>
      <c r="F3783" s="31"/>
      <c r="G3783" s="31"/>
      <c r="H3783" s="31"/>
      <c r="I3783" s="31"/>
      <c r="J3783" s="31"/>
      <c r="K3783" s="31"/>
      <c r="L3783" s="31"/>
      <c r="M3783" s="31"/>
      <c r="N3783" s="31"/>
      <c r="O3783" s="31"/>
      <c r="P3783" s="31"/>
      <c r="Q3783" s="31"/>
      <c r="R3783" s="31"/>
      <c r="S3783" s="31"/>
      <c r="T3783" s="31"/>
      <c r="U3783" s="31"/>
      <c r="V3783" s="31"/>
      <c r="W3783" s="31"/>
      <c r="X3783" s="31"/>
      <c r="Y3783" s="31"/>
      <c r="Z3783" s="31"/>
      <c r="AA3783" s="31"/>
      <c r="AB3783" s="31"/>
      <c r="AC3783" s="31"/>
      <c r="AD3783" s="31"/>
      <c r="AE3783" s="31"/>
      <c r="AF3783" s="31"/>
      <c r="AG3783" s="31"/>
      <c r="AH3783" s="31"/>
      <c r="AI3783" s="31"/>
      <c r="AJ3783" s="31"/>
      <c r="AK3783" s="31"/>
      <c r="AL3783" s="31"/>
      <c r="AM3783" s="31"/>
      <c r="AN3783" s="31"/>
      <c r="AO3783" s="31"/>
      <c r="AP3783" s="31"/>
      <c r="AQ3783" s="31"/>
      <c r="AR3783" s="31"/>
      <c r="AS3783" s="28"/>
      <c r="AT3783" s="28"/>
      <c r="AU3783" s="28"/>
      <c r="AV3783" s="28"/>
      <c r="AW3783" s="28"/>
      <c r="AX3783" s="28"/>
      <c r="AY3783" s="28"/>
      <c r="AZ3783" s="28"/>
      <c r="BA3783" s="28"/>
      <c r="BB3783" s="28"/>
      <c r="BC3783" s="28"/>
      <c r="BD3783" s="28"/>
      <c r="BE3783" s="28"/>
      <c r="BF3783" s="28"/>
      <c r="BG3783" s="28"/>
      <c r="BH3783" s="28"/>
      <c r="BI3783" s="28"/>
      <c r="BJ3783" s="28"/>
      <c r="BK3783" s="28"/>
      <c r="BL3783" s="28"/>
      <c r="BM3783" s="28"/>
      <c r="BN3783" s="28"/>
      <c r="BO3783" s="28"/>
      <c r="BP3783" s="28"/>
      <c r="BQ3783" s="28"/>
      <c r="BR3783" s="28"/>
      <c r="BS3783" s="28"/>
      <c r="BT3783" s="28"/>
      <c r="BU3783" s="28"/>
      <c r="BV3783" s="28"/>
      <c r="BW3783" s="28"/>
      <c r="BX3783" s="28"/>
      <c r="BY3783" s="28"/>
      <c r="BZ3783" s="28"/>
      <c r="CA3783" s="28"/>
      <c r="CB3783" s="28"/>
      <c r="CC3783" s="28"/>
      <c r="CD3783" s="28"/>
      <c r="CE3783" s="28"/>
      <c r="CF3783" s="28"/>
      <c r="CG3783" s="28"/>
      <c r="IP3783" s="28"/>
      <c r="IQ3783" s="28"/>
      <c r="IR3783" s="28"/>
      <c r="IS3783" s="28"/>
      <c r="IT3783" s="28"/>
      <c r="IU3783" s="28"/>
      <c r="IV3783" s="28"/>
      <c r="IW3783" s="28"/>
      <c r="IX3783" s="28"/>
      <c r="IY3783" s="28"/>
      <c r="IZ3783" s="28"/>
      <c r="JA3783" s="28"/>
      <c r="JB3783" s="28"/>
      <c r="JC3783" s="28"/>
      <c r="JD3783" s="28"/>
      <c r="JE3783" s="28"/>
      <c r="JF3783" s="28"/>
      <c r="JG3783" s="28"/>
      <c r="JH3783" s="28"/>
      <c r="JI3783" s="28"/>
      <c r="JJ3783" s="28"/>
      <c r="JK3783" s="28"/>
      <c r="JL3783" s="28"/>
      <c r="JM3783" s="28"/>
      <c r="JN3783" s="28"/>
      <c r="JO3783" s="28"/>
      <c r="JP3783" s="28"/>
      <c r="JQ3783" s="28"/>
      <c r="JR3783" s="28"/>
      <c r="JS3783" s="28"/>
      <c r="JT3783" s="28"/>
      <c r="JU3783" s="28"/>
      <c r="JV3783" s="28"/>
      <c r="JW3783" s="28"/>
      <c r="JX3783" s="28"/>
      <c r="JY3783" s="28"/>
      <c r="JZ3783" s="28"/>
      <c r="KA3783" s="28"/>
      <c r="KB3783" s="28"/>
      <c r="KC3783" s="28"/>
      <c r="KD3783" s="28"/>
    </row>
    <row r="3784" spans="5:290" x14ac:dyDescent="0.2">
      <c r="E3784" s="31"/>
      <c r="F3784" s="31"/>
      <c r="G3784" s="31"/>
      <c r="H3784" s="31"/>
      <c r="I3784" s="31"/>
      <c r="J3784" s="31"/>
      <c r="K3784" s="31"/>
      <c r="L3784" s="31"/>
      <c r="M3784" s="31"/>
      <c r="N3784" s="31"/>
      <c r="O3784" s="31"/>
      <c r="P3784" s="31"/>
      <c r="Q3784" s="31"/>
      <c r="R3784" s="31"/>
      <c r="S3784" s="31"/>
      <c r="T3784" s="31"/>
      <c r="U3784" s="31"/>
      <c r="V3784" s="31"/>
      <c r="W3784" s="31"/>
      <c r="X3784" s="31"/>
      <c r="Y3784" s="31"/>
      <c r="Z3784" s="31"/>
      <c r="AA3784" s="31"/>
      <c r="AB3784" s="31"/>
      <c r="AC3784" s="31"/>
      <c r="AD3784" s="31"/>
      <c r="AE3784" s="31"/>
      <c r="AF3784" s="31"/>
      <c r="AG3784" s="31"/>
      <c r="AH3784" s="31"/>
      <c r="AI3784" s="31"/>
      <c r="AJ3784" s="31"/>
      <c r="AK3784" s="31"/>
      <c r="AL3784" s="31"/>
      <c r="AM3784" s="31"/>
      <c r="AN3784" s="31"/>
      <c r="AO3784" s="31"/>
      <c r="AP3784" s="31"/>
      <c r="AQ3784" s="31"/>
      <c r="AR3784" s="31"/>
      <c r="AS3784" s="28"/>
      <c r="AT3784" s="28"/>
      <c r="AU3784" s="28"/>
      <c r="AV3784" s="28"/>
      <c r="AW3784" s="28"/>
      <c r="AX3784" s="28"/>
      <c r="AY3784" s="28"/>
      <c r="AZ3784" s="28"/>
      <c r="BA3784" s="28"/>
      <c r="BB3784" s="28"/>
      <c r="BC3784" s="28"/>
      <c r="BD3784" s="28"/>
      <c r="BE3784" s="28"/>
      <c r="BF3784" s="28"/>
      <c r="BG3784" s="28"/>
      <c r="BH3784" s="28"/>
      <c r="BI3784" s="28"/>
      <c r="BJ3784" s="28"/>
      <c r="BK3784" s="28"/>
      <c r="BL3784" s="28"/>
      <c r="BM3784" s="28"/>
      <c r="BN3784" s="28"/>
      <c r="BO3784" s="28"/>
      <c r="BP3784" s="28"/>
      <c r="BQ3784" s="28"/>
      <c r="BR3784" s="28"/>
      <c r="BS3784" s="28"/>
      <c r="BT3784" s="28"/>
      <c r="BU3784" s="28"/>
      <c r="BV3784" s="28"/>
      <c r="BW3784" s="28"/>
      <c r="BX3784" s="28"/>
      <c r="BY3784" s="28"/>
      <c r="BZ3784" s="28"/>
      <c r="CA3784" s="28"/>
      <c r="CB3784" s="28"/>
      <c r="CC3784" s="28"/>
      <c r="CD3784" s="28"/>
      <c r="CE3784" s="28"/>
      <c r="CF3784" s="28"/>
      <c r="CG3784" s="28"/>
      <c r="IP3784" s="28"/>
      <c r="IQ3784" s="28"/>
      <c r="IR3784" s="28"/>
      <c r="IS3784" s="28"/>
      <c r="IT3784" s="28"/>
      <c r="IU3784" s="28"/>
      <c r="IV3784" s="28"/>
      <c r="IW3784" s="28"/>
      <c r="IX3784" s="28"/>
      <c r="IY3784" s="28"/>
      <c r="IZ3784" s="28"/>
      <c r="JA3784" s="28"/>
      <c r="JB3784" s="28"/>
      <c r="JC3784" s="28"/>
      <c r="JD3784" s="28"/>
      <c r="JE3784" s="28"/>
      <c r="JF3784" s="28"/>
      <c r="JG3784" s="28"/>
      <c r="JH3784" s="28"/>
      <c r="JI3784" s="28"/>
      <c r="JJ3784" s="28"/>
      <c r="JK3784" s="28"/>
      <c r="JL3784" s="28"/>
      <c r="JM3784" s="28"/>
      <c r="JN3784" s="28"/>
      <c r="JO3784" s="28"/>
      <c r="JP3784" s="28"/>
      <c r="JQ3784" s="28"/>
      <c r="JR3784" s="28"/>
      <c r="JS3784" s="28"/>
      <c r="JT3784" s="28"/>
      <c r="JU3784" s="28"/>
      <c r="JV3784" s="28"/>
      <c r="JW3784" s="28"/>
      <c r="JX3784" s="28"/>
      <c r="JY3784" s="28"/>
      <c r="JZ3784" s="28"/>
      <c r="KA3784" s="28"/>
      <c r="KB3784" s="28"/>
      <c r="KC3784" s="28"/>
      <c r="KD3784" s="28"/>
    </row>
    <row r="3785" spans="5:290" x14ac:dyDescent="0.2">
      <c r="E3785" s="31"/>
      <c r="F3785" s="31"/>
      <c r="G3785" s="31"/>
      <c r="H3785" s="31"/>
      <c r="I3785" s="31"/>
      <c r="J3785" s="31"/>
      <c r="K3785" s="31"/>
      <c r="L3785" s="31"/>
      <c r="M3785" s="31"/>
      <c r="N3785" s="31"/>
      <c r="O3785" s="31"/>
      <c r="P3785" s="31"/>
      <c r="Q3785" s="31"/>
      <c r="R3785" s="31"/>
      <c r="S3785" s="31"/>
      <c r="T3785" s="31"/>
      <c r="U3785" s="31"/>
      <c r="V3785" s="31"/>
      <c r="W3785" s="31"/>
      <c r="X3785" s="31"/>
      <c r="Y3785" s="31"/>
      <c r="Z3785" s="31"/>
      <c r="AA3785" s="31"/>
      <c r="AB3785" s="31"/>
      <c r="AC3785" s="31"/>
      <c r="AD3785" s="31"/>
      <c r="AE3785" s="31"/>
      <c r="AF3785" s="31"/>
      <c r="AG3785" s="31"/>
      <c r="AH3785" s="31"/>
      <c r="AI3785" s="31"/>
      <c r="AJ3785" s="31"/>
      <c r="AK3785" s="31"/>
      <c r="AL3785" s="31"/>
      <c r="AM3785" s="31"/>
      <c r="AN3785" s="31"/>
      <c r="AO3785" s="31"/>
      <c r="AP3785" s="31"/>
      <c r="AQ3785" s="31"/>
      <c r="AR3785" s="31"/>
      <c r="AS3785" s="28"/>
      <c r="AT3785" s="28"/>
      <c r="AU3785" s="28"/>
      <c r="AV3785" s="28"/>
      <c r="AW3785" s="28"/>
      <c r="AX3785" s="28"/>
      <c r="AY3785" s="28"/>
      <c r="AZ3785" s="28"/>
      <c r="BA3785" s="28"/>
      <c r="BB3785" s="28"/>
      <c r="BC3785" s="28"/>
      <c r="BD3785" s="28"/>
      <c r="BE3785" s="28"/>
      <c r="BF3785" s="28"/>
      <c r="BG3785" s="28"/>
      <c r="BH3785" s="28"/>
      <c r="BI3785" s="28"/>
      <c r="BJ3785" s="28"/>
      <c r="BK3785" s="28"/>
      <c r="BL3785" s="28"/>
      <c r="BM3785" s="28"/>
      <c r="BN3785" s="28"/>
      <c r="BO3785" s="28"/>
      <c r="BP3785" s="28"/>
      <c r="BQ3785" s="28"/>
      <c r="BR3785" s="28"/>
      <c r="BS3785" s="28"/>
      <c r="BT3785" s="28"/>
      <c r="BU3785" s="28"/>
      <c r="BV3785" s="28"/>
      <c r="BW3785" s="28"/>
      <c r="BX3785" s="28"/>
      <c r="BY3785" s="28"/>
      <c r="BZ3785" s="28"/>
      <c r="CA3785" s="28"/>
      <c r="CB3785" s="28"/>
      <c r="CC3785" s="28"/>
      <c r="CD3785" s="28"/>
      <c r="CE3785" s="28"/>
      <c r="CF3785" s="28"/>
      <c r="CG3785" s="28"/>
      <c r="IP3785" s="28"/>
      <c r="IQ3785" s="28"/>
      <c r="IR3785" s="28"/>
      <c r="IS3785" s="28"/>
      <c r="IT3785" s="28"/>
      <c r="IU3785" s="28"/>
      <c r="IV3785" s="28"/>
      <c r="IW3785" s="28"/>
      <c r="IX3785" s="28"/>
      <c r="IY3785" s="28"/>
      <c r="IZ3785" s="28"/>
      <c r="JA3785" s="28"/>
      <c r="JB3785" s="28"/>
      <c r="JC3785" s="28"/>
      <c r="JD3785" s="28"/>
      <c r="JE3785" s="28"/>
      <c r="JF3785" s="28"/>
      <c r="JG3785" s="28"/>
      <c r="JH3785" s="28"/>
      <c r="JI3785" s="28"/>
      <c r="JJ3785" s="28"/>
      <c r="JK3785" s="28"/>
      <c r="JL3785" s="28"/>
      <c r="JM3785" s="28"/>
      <c r="JN3785" s="28"/>
      <c r="JO3785" s="28"/>
      <c r="JP3785" s="28"/>
      <c r="JQ3785" s="28"/>
      <c r="JR3785" s="28"/>
      <c r="JS3785" s="28"/>
      <c r="JT3785" s="28"/>
      <c r="JU3785" s="28"/>
      <c r="JV3785" s="28"/>
      <c r="JW3785" s="28"/>
      <c r="JX3785" s="28"/>
      <c r="JY3785" s="28"/>
      <c r="JZ3785" s="28"/>
      <c r="KA3785" s="28"/>
      <c r="KB3785" s="28"/>
      <c r="KC3785" s="28"/>
      <c r="KD3785" s="28"/>
    </row>
    <row r="3786" spans="5:290" x14ac:dyDescent="0.2">
      <c r="E3786" s="31"/>
      <c r="F3786" s="31"/>
      <c r="G3786" s="31"/>
      <c r="H3786" s="31"/>
      <c r="I3786" s="31"/>
      <c r="J3786" s="31"/>
      <c r="K3786" s="31"/>
      <c r="L3786" s="31"/>
      <c r="M3786" s="31"/>
      <c r="N3786" s="31"/>
      <c r="O3786" s="31"/>
      <c r="P3786" s="31"/>
      <c r="Q3786" s="31"/>
      <c r="R3786" s="31"/>
      <c r="S3786" s="31"/>
      <c r="T3786" s="31"/>
      <c r="U3786" s="31"/>
      <c r="V3786" s="31"/>
      <c r="W3786" s="31"/>
      <c r="X3786" s="31"/>
      <c r="Y3786" s="31"/>
      <c r="Z3786" s="31"/>
      <c r="AA3786" s="31"/>
      <c r="AB3786" s="31"/>
      <c r="AC3786" s="31"/>
      <c r="AD3786" s="31"/>
      <c r="AE3786" s="31"/>
      <c r="AF3786" s="31"/>
      <c r="AG3786" s="31"/>
      <c r="AH3786" s="31"/>
      <c r="AI3786" s="31"/>
      <c r="AJ3786" s="31"/>
      <c r="AK3786" s="31"/>
      <c r="AL3786" s="31"/>
      <c r="AM3786" s="31"/>
      <c r="AN3786" s="31"/>
      <c r="AO3786" s="31"/>
      <c r="AP3786" s="31"/>
      <c r="AQ3786" s="31"/>
      <c r="AR3786" s="31"/>
      <c r="AS3786" s="28"/>
      <c r="AT3786" s="28"/>
      <c r="AU3786" s="28"/>
      <c r="AV3786" s="28"/>
      <c r="AW3786" s="28"/>
      <c r="AX3786" s="28"/>
      <c r="AY3786" s="28"/>
      <c r="AZ3786" s="28"/>
      <c r="BA3786" s="28"/>
      <c r="BB3786" s="28"/>
      <c r="BC3786" s="28"/>
      <c r="BD3786" s="28"/>
      <c r="BE3786" s="28"/>
      <c r="BF3786" s="28"/>
      <c r="BG3786" s="28"/>
      <c r="BH3786" s="28"/>
      <c r="BI3786" s="28"/>
      <c r="BJ3786" s="28"/>
      <c r="BK3786" s="28"/>
      <c r="BL3786" s="28"/>
      <c r="BM3786" s="28"/>
      <c r="BN3786" s="28"/>
      <c r="BO3786" s="28"/>
      <c r="BP3786" s="28"/>
      <c r="BQ3786" s="28"/>
      <c r="BR3786" s="28"/>
      <c r="BS3786" s="28"/>
      <c r="BT3786" s="28"/>
      <c r="BU3786" s="28"/>
      <c r="BV3786" s="28"/>
      <c r="BW3786" s="28"/>
      <c r="BX3786" s="28"/>
      <c r="BY3786" s="28"/>
      <c r="BZ3786" s="28"/>
      <c r="CA3786" s="28"/>
      <c r="CB3786" s="28"/>
      <c r="CC3786" s="28"/>
      <c r="CD3786" s="28"/>
      <c r="CE3786" s="28"/>
      <c r="CF3786" s="28"/>
      <c r="CG3786" s="28"/>
      <c r="IP3786" s="28"/>
      <c r="IQ3786" s="28"/>
      <c r="IR3786" s="28"/>
      <c r="IS3786" s="28"/>
      <c r="IT3786" s="28"/>
      <c r="IU3786" s="28"/>
      <c r="IV3786" s="28"/>
      <c r="IW3786" s="28"/>
      <c r="IX3786" s="28"/>
      <c r="IY3786" s="28"/>
      <c r="IZ3786" s="28"/>
      <c r="JA3786" s="28"/>
      <c r="JB3786" s="28"/>
      <c r="JC3786" s="28"/>
      <c r="JD3786" s="28"/>
      <c r="JE3786" s="28"/>
      <c r="JF3786" s="28"/>
      <c r="JG3786" s="28"/>
      <c r="JH3786" s="28"/>
      <c r="JI3786" s="28"/>
      <c r="JJ3786" s="28"/>
      <c r="JK3786" s="28"/>
      <c r="JL3786" s="28"/>
      <c r="JM3786" s="28"/>
      <c r="JN3786" s="28"/>
      <c r="JO3786" s="28"/>
      <c r="JP3786" s="28"/>
      <c r="JQ3786" s="28"/>
      <c r="JR3786" s="28"/>
      <c r="JS3786" s="28"/>
      <c r="JT3786" s="28"/>
      <c r="JU3786" s="28"/>
      <c r="JV3786" s="28"/>
      <c r="JW3786" s="28"/>
      <c r="JX3786" s="28"/>
      <c r="JY3786" s="28"/>
      <c r="JZ3786" s="28"/>
      <c r="KA3786" s="28"/>
      <c r="KB3786" s="28"/>
      <c r="KC3786" s="28"/>
      <c r="KD3786" s="28"/>
    </row>
    <row r="3787" spans="5:290" x14ac:dyDescent="0.2">
      <c r="E3787" s="31"/>
      <c r="F3787" s="31"/>
      <c r="G3787" s="31"/>
      <c r="H3787" s="31"/>
      <c r="I3787" s="31"/>
      <c r="J3787" s="31"/>
      <c r="K3787" s="31"/>
      <c r="L3787" s="31"/>
      <c r="M3787" s="31"/>
      <c r="N3787" s="31"/>
      <c r="O3787" s="31"/>
      <c r="P3787" s="31"/>
      <c r="Q3787" s="31"/>
      <c r="R3787" s="31"/>
      <c r="S3787" s="31"/>
      <c r="T3787" s="31"/>
      <c r="U3787" s="31"/>
      <c r="V3787" s="31"/>
      <c r="W3787" s="31"/>
      <c r="X3787" s="31"/>
      <c r="Y3787" s="31"/>
      <c r="Z3787" s="31"/>
      <c r="AA3787" s="31"/>
      <c r="AB3787" s="31"/>
      <c r="AC3787" s="31"/>
      <c r="AD3787" s="31"/>
      <c r="AE3787" s="31"/>
      <c r="AF3787" s="31"/>
      <c r="AG3787" s="31"/>
      <c r="AH3787" s="31"/>
      <c r="AI3787" s="31"/>
      <c r="AJ3787" s="31"/>
      <c r="AK3787" s="31"/>
      <c r="AL3787" s="31"/>
      <c r="AM3787" s="31"/>
      <c r="AN3787" s="31"/>
      <c r="AO3787" s="31"/>
      <c r="AP3787" s="31"/>
      <c r="AQ3787" s="31"/>
      <c r="AR3787" s="31"/>
      <c r="AS3787" s="28"/>
      <c r="AT3787" s="28"/>
      <c r="AU3787" s="28"/>
      <c r="AV3787" s="28"/>
      <c r="AW3787" s="28"/>
      <c r="AX3787" s="28"/>
      <c r="AY3787" s="28"/>
      <c r="AZ3787" s="28"/>
      <c r="BA3787" s="28"/>
      <c r="BB3787" s="28"/>
      <c r="BC3787" s="28"/>
      <c r="BD3787" s="28"/>
      <c r="BE3787" s="28"/>
      <c r="BF3787" s="28"/>
      <c r="BG3787" s="28"/>
      <c r="BH3787" s="28"/>
      <c r="BI3787" s="28"/>
      <c r="BJ3787" s="28"/>
      <c r="BK3787" s="28"/>
      <c r="BL3787" s="28"/>
      <c r="BM3787" s="28"/>
      <c r="BN3787" s="28"/>
      <c r="BO3787" s="28"/>
      <c r="BP3787" s="28"/>
      <c r="BQ3787" s="28"/>
      <c r="BR3787" s="28"/>
      <c r="BS3787" s="28"/>
      <c r="BT3787" s="28"/>
      <c r="BU3787" s="28"/>
      <c r="BV3787" s="28"/>
      <c r="BW3787" s="28"/>
      <c r="BX3787" s="28"/>
      <c r="BY3787" s="28"/>
      <c r="BZ3787" s="28"/>
      <c r="CA3787" s="28"/>
      <c r="CB3787" s="28"/>
      <c r="CC3787" s="28"/>
      <c r="CD3787" s="28"/>
      <c r="CE3787" s="28"/>
      <c r="CF3787" s="28"/>
      <c r="CG3787" s="28"/>
      <c r="IP3787" s="28"/>
      <c r="IQ3787" s="28"/>
      <c r="IR3787" s="28"/>
      <c r="IS3787" s="28"/>
      <c r="IT3787" s="28"/>
      <c r="IU3787" s="28"/>
      <c r="IV3787" s="28"/>
      <c r="IW3787" s="28"/>
      <c r="IX3787" s="28"/>
      <c r="IY3787" s="28"/>
      <c r="IZ3787" s="28"/>
      <c r="JA3787" s="28"/>
      <c r="JB3787" s="28"/>
      <c r="JC3787" s="28"/>
      <c r="JD3787" s="28"/>
      <c r="JE3787" s="28"/>
      <c r="JF3787" s="28"/>
      <c r="JG3787" s="28"/>
      <c r="JH3787" s="28"/>
      <c r="JI3787" s="28"/>
      <c r="JJ3787" s="28"/>
      <c r="JK3787" s="28"/>
      <c r="JL3787" s="28"/>
      <c r="JM3787" s="28"/>
      <c r="JN3787" s="28"/>
      <c r="JO3787" s="28"/>
      <c r="JP3787" s="28"/>
      <c r="JQ3787" s="28"/>
      <c r="JR3787" s="28"/>
      <c r="JS3787" s="28"/>
      <c r="JT3787" s="28"/>
      <c r="JU3787" s="28"/>
      <c r="JV3787" s="28"/>
      <c r="JW3787" s="28"/>
      <c r="JX3787" s="28"/>
      <c r="JY3787" s="28"/>
      <c r="JZ3787" s="28"/>
      <c r="KA3787" s="28"/>
      <c r="KB3787" s="28"/>
      <c r="KC3787" s="28"/>
      <c r="KD3787" s="28"/>
    </row>
    <row r="3788" spans="5:290" x14ac:dyDescent="0.2">
      <c r="E3788" s="31"/>
      <c r="F3788" s="31"/>
      <c r="G3788" s="31"/>
      <c r="H3788" s="31"/>
      <c r="I3788" s="31"/>
      <c r="J3788" s="31"/>
      <c r="K3788" s="31"/>
      <c r="L3788" s="31"/>
      <c r="M3788" s="31"/>
      <c r="N3788" s="31"/>
      <c r="O3788" s="31"/>
      <c r="P3788" s="31"/>
      <c r="Q3788" s="31"/>
      <c r="R3788" s="31"/>
      <c r="S3788" s="31"/>
      <c r="T3788" s="31"/>
      <c r="U3788" s="31"/>
      <c r="V3788" s="31"/>
      <c r="W3788" s="31"/>
      <c r="X3788" s="31"/>
      <c r="Y3788" s="31"/>
      <c r="Z3788" s="31"/>
      <c r="AA3788" s="31"/>
      <c r="AB3788" s="31"/>
      <c r="AC3788" s="31"/>
      <c r="AD3788" s="31"/>
      <c r="AE3788" s="31"/>
      <c r="AF3788" s="31"/>
      <c r="AG3788" s="31"/>
      <c r="AH3788" s="31"/>
      <c r="AI3788" s="31"/>
      <c r="AJ3788" s="31"/>
      <c r="AK3788" s="31"/>
      <c r="AL3788" s="31"/>
      <c r="AM3788" s="31"/>
      <c r="AN3788" s="31"/>
      <c r="AO3788" s="31"/>
      <c r="AP3788" s="31"/>
      <c r="AQ3788" s="31"/>
      <c r="AR3788" s="31"/>
      <c r="AS3788" s="28"/>
      <c r="AT3788" s="28"/>
      <c r="AU3788" s="28"/>
      <c r="AV3788" s="28"/>
      <c r="AW3788" s="28"/>
      <c r="AX3788" s="28"/>
      <c r="AY3788" s="28"/>
      <c r="AZ3788" s="28"/>
      <c r="BA3788" s="28"/>
      <c r="BB3788" s="28"/>
      <c r="BC3788" s="28"/>
      <c r="BD3788" s="28"/>
      <c r="BE3788" s="28"/>
      <c r="BF3788" s="28"/>
      <c r="BG3788" s="28"/>
      <c r="BH3788" s="28"/>
      <c r="BI3788" s="28"/>
      <c r="BJ3788" s="28"/>
      <c r="BK3788" s="28"/>
      <c r="BL3788" s="28"/>
      <c r="BM3788" s="28"/>
      <c r="BN3788" s="28"/>
      <c r="BO3788" s="28"/>
      <c r="BP3788" s="28"/>
      <c r="BQ3788" s="28"/>
      <c r="BR3788" s="28"/>
      <c r="BS3788" s="28"/>
      <c r="BT3788" s="28"/>
      <c r="BU3788" s="28"/>
      <c r="BV3788" s="28"/>
      <c r="BW3788" s="28"/>
      <c r="BX3788" s="28"/>
      <c r="BY3788" s="28"/>
      <c r="BZ3788" s="28"/>
      <c r="CA3788" s="28"/>
      <c r="CB3788" s="28"/>
      <c r="CC3788" s="28"/>
      <c r="CD3788" s="28"/>
      <c r="CE3788" s="28"/>
      <c r="CF3788" s="28"/>
      <c r="CG3788" s="28"/>
      <c r="IP3788" s="28"/>
      <c r="IQ3788" s="28"/>
      <c r="IR3788" s="28"/>
      <c r="IS3788" s="28"/>
      <c r="IT3788" s="28"/>
      <c r="IU3788" s="28"/>
      <c r="IV3788" s="28"/>
      <c r="IW3788" s="28"/>
      <c r="IX3788" s="28"/>
      <c r="IY3788" s="28"/>
      <c r="IZ3788" s="28"/>
      <c r="JA3788" s="28"/>
      <c r="JB3788" s="28"/>
      <c r="JC3788" s="28"/>
      <c r="JD3788" s="28"/>
      <c r="JE3788" s="28"/>
      <c r="JF3788" s="28"/>
      <c r="JG3788" s="28"/>
      <c r="JH3788" s="28"/>
      <c r="JI3788" s="28"/>
      <c r="JJ3788" s="28"/>
      <c r="JK3788" s="28"/>
      <c r="JL3788" s="28"/>
      <c r="JM3788" s="28"/>
      <c r="JN3788" s="28"/>
      <c r="JO3788" s="28"/>
      <c r="JP3788" s="28"/>
      <c r="JQ3788" s="28"/>
      <c r="JR3788" s="28"/>
      <c r="JS3788" s="28"/>
      <c r="JT3788" s="28"/>
      <c r="JU3788" s="28"/>
      <c r="JV3788" s="28"/>
      <c r="JW3788" s="28"/>
      <c r="JX3788" s="28"/>
      <c r="JY3788" s="28"/>
      <c r="JZ3788" s="28"/>
      <c r="KA3788" s="28"/>
      <c r="KB3788" s="28"/>
      <c r="KC3788" s="28"/>
      <c r="KD3788" s="28"/>
    </row>
    <row r="3789" spans="5:290" x14ac:dyDescent="0.2">
      <c r="E3789" s="31"/>
      <c r="F3789" s="31"/>
      <c r="G3789" s="31"/>
      <c r="H3789" s="31"/>
      <c r="I3789" s="31"/>
      <c r="J3789" s="31"/>
      <c r="K3789" s="31"/>
      <c r="L3789" s="31"/>
      <c r="M3789" s="31"/>
      <c r="N3789" s="31"/>
      <c r="O3789" s="31"/>
      <c r="P3789" s="31"/>
      <c r="Q3789" s="31"/>
      <c r="R3789" s="31"/>
      <c r="S3789" s="31"/>
      <c r="T3789" s="31"/>
      <c r="U3789" s="31"/>
      <c r="V3789" s="31"/>
      <c r="W3789" s="31"/>
      <c r="X3789" s="31"/>
      <c r="Y3789" s="31"/>
      <c r="Z3789" s="31"/>
      <c r="AA3789" s="31"/>
      <c r="AB3789" s="31"/>
      <c r="AC3789" s="31"/>
      <c r="AD3789" s="31"/>
      <c r="AE3789" s="31"/>
      <c r="AF3789" s="31"/>
      <c r="AG3789" s="31"/>
      <c r="AH3789" s="31"/>
      <c r="AI3789" s="31"/>
      <c r="AJ3789" s="31"/>
      <c r="AK3789" s="31"/>
      <c r="AL3789" s="31"/>
      <c r="AM3789" s="31"/>
      <c r="AN3789" s="31"/>
      <c r="AO3789" s="31"/>
      <c r="AP3789" s="31"/>
      <c r="AQ3789" s="31"/>
      <c r="AR3789" s="31"/>
      <c r="AS3789" s="28"/>
      <c r="AT3789" s="28"/>
      <c r="AU3789" s="28"/>
      <c r="AV3789" s="28"/>
      <c r="AW3789" s="28"/>
      <c r="AX3789" s="28"/>
      <c r="AY3789" s="28"/>
      <c r="AZ3789" s="28"/>
      <c r="BA3789" s="28"/>
      <c r="BB3789" s="28"/>
      <c r="BC3789" s="28"/>
      <c r="BD3789" s="28"/>
      <c r="BE3789" s="28"/>
      <c r="BF3789" s="28"/>
      <c r="BG3789" s="28"/>
      <c r="BH3789" s="28"/>
      <c r="BI3789" s="28"/>
      <c r="BJ3789" s="28"/>
      <c r="BK3789" s="28"/>
      <c r="BL3789" s="28"/>
      <c r="BM3789" s="28"/>
      <c r="BN3789" s="28"/>
      <c r="BO3789" s="28"/>
      <c r="BP3789" s="28"/>
      <c r="BQ3789" s="28"/>
      <c r="BR3789" s="28"/>
      <c r="BS3789" s="28"/>
      <c r="BT3789" s="28"/>
      <c r="BU3789" s="28"/>
      <c r="BV3789" s="28"/>
      <c r="BW3789" s="28"/>
      <c r="BX3789" s="28"/>
      <c r="BY3789" s="28"/>
      <c r="BZ3789" s="28"/>
      <c r="CA3789" s="28"/>
      <c r="CB3789" s="28"/>
      <c r="CC3789" s="28"/>
      <c r="CD3789" s="28"/>
      <c r="CE3789" s="28"/>
      <c r="CF3789" s="28"/>
      <c r="CG3789" s="28"/>
      <c r="IP3789" s="28"/>
      <c r="IQ3789" s="28"/>
      <c r="IR3789" s="28"/>
      <c r="IS3789" s="28"/>
      <c r="IT3789" s="28"/>
      <c r="IU3789" s="28"/>
      <c r="IV3789" s="28"/>
      <c r="IW3789" s="28"/>
      <c r="IX3789" s="28"/>
      <c r="IY3789" s="28"/>
      <c r="IZ3789" s="28"/>
      <c r="JA3789" s="28"/>
      <c r="JB3789" s="28"/>
      <c r="JC3789" s="28"/>
      <c r="JD3789" s="28"/>
      <c r="JE3789" s="28"/>
      <c r="JF3789" s="28"/>
      <c r="JG3789" s="28"/>
      <c r="JH3789" s="28"/>
      <c r="JI3789" s="28"/>
      <c r="JJ3789" s="28"/>
      <c r="JK3789" s="28"/>
      <c r="JL3789" s="28"/>
      <c r="JM3789" s="28"/>
      <c r="JN3789" s="28"/>
      <c r="JO3789" s="28"/>
      <c r="JP3789" s="28"/>
      <c r="JQ3789" s="28"/>
      <c r="JR3789" s="28"/>
      <c r="JS3789" s="28"/>
      <c r="JT3789" s="28"/>
      <c r="JU3789" s="28"/>
      <c r="JV3789" s="28"/>
      <c r="JW3789" s="28"/>
      <c r="JX3789" s="28"/>
      <c r="JY3789" s="28"/>
      <c r="JZ3789" s="28"/>
      <c r="KA3789" s="28"/>
      <c r="KB3789" s="28"/>
      <c r="KC3789" s="28"/>
      <c r="KD3789" s="28"/>
    </row>
    <row r="3790" spans="5:290" x14ac:dyDescent="0.2">
      <c r="E3790" s="31"/>
      <c r="F3790" s="31"/>
      <c r="G3790" s="31"/>
      <c r="H3790" s="31"/>
      <c r="I3790" s="31"/>
      <c r="J3790" s="31"/>
      <c r="K3790" s="31"/>
      <c r="L3790" s="31"/>
      <c r="M3790" s="31"/>
      <c r="N3790" s="31"/>
      <c r="O3790" s="31"/>
      <c r="P3790" s="31"/>
      <c r="Q3790" s="31"/>
      <c r="R3790" s="31"/>
      <c r="S3790" s="31"/>
      <c r="T3790" s="31"/>
      <c r="U3790" s="31"/>
      <c r="V3790" s="31"/>
      <c r="W3790" s="31"/>
      <c r="X3790" s="31"/>
      <c r="Y3790" s="31"/>
      <c r="Z3790" s="31"/>
      <c r="AA3790" s="31"/>
      <c r="AB3790" s="31"/>
      <c r="AC3790" s="31"/>
      <c r="AD3790" s="31"/>
      <c r="AE3790" s="31"/>
      <c r="AF3790" s="31"/>
      <c r="AG3790" s="31"/>
      <c r="AH3790" s="31"/>
      <c r="AI3790" s="31"/>
      <c r="AJ3790" s="31"/>
      <c r="AK3790" s="31"/>
      <c r="AL3790" s="31"/>
      <c r="AM3790" s="31"/>
      <c r="AN3790" s="31"/>
      <c r="AO3790" s="31"/>
      <c r="AP3790" s="31"/>
      <c r="AQ3790" s="31"/>
      <c r="AR3790" s="31"/>
      <c r="AS3790" s="28"/>
      <c r="AT3790" s="28"/>
      <c r="AU3790" s="28"/>
      <c r="AV3790" s="28"/>
      <c r="AW3790" s="28"/>
      <c r="AX3790" s="28"/>
      <c r="AY3790" s="28"/>
      <c r="AZ3790" s="28"/>
      <c r="BA3790" s="28"/>
      <c r="BB3790" s="28"/>
      <c r="BC3790" s="28"/>
      <c r="BD3790" s="28"/>
      <c r="BE3790" s="28"/>
      <c r="BF3790" s="28"/>
      <c r="BG3790" s="28"/>
      <c r="BH3790" s="28"/>
      <c r="BI3790" s="28"/>
      <c r="BJ3790" s="28"/>
      <c r="BK3790" s="28"/>
      <c r="BL3790" s="28"/>
      <c r="BM3790" s="28"/>
      <c r="BN3790" s="28"/>
      <c r="BO3790" s="28"/>
      <c r="BP3790" s="28"/>
      <c r="BQ3790" s="28"/>
      <c r="BR3790" s="28"/>
      <c r="BS3790" s="28"/>
      <c r="BT3790" s="28"/>
      <c r="BU3790" s="28"/>
      <c r="BV3790" s="28"/>
      <c r="BW3790" s="28"/>
      <c r="BX3790" s="28"/>
      <c r="BY3790" s="28"/>
      <c r="BZ3790" s="28"/>
      <c r="CA3790" s="28"/>
      <c r="CB3790" s="28"/>
      <c r="CC3790" s="28"/>
      <c r="CD3790" s="28"/>
      <c r="CE3790" s="28"/>
      <c r="CF3790" s="28"/>
      <c r="CG3790" s="28"/>
      <c r="IP3790" s="28"/>
      <c r="IQ3790" s="28"/>
      <c r="IR3790" s="28"/>
      <c r="IS3790" s="28"/>
      <c r="IT3790" s="28"/>
      <c r="IU3790" s="28"/>
      <c r="IV3790" s="28"/>
      <c r="IW3790" s="28"/>
      <c r="IX3790" s="28"/>
      <c r="IY3790" s="28"/>
      <c r="IZ3790" s="28"/>
      <c r="JA3790" s="28"/>
      <c r="JB3790" s="28"/>
      <c r="JC3790" s="28"/>
      <c r="JD3790" s="28"/>
      <c r="JE3790" s="28"/>
      <c r="JF3790" s="28"/>
      <c r="JG3790" s="28"/>
      <c r="JH3790" s="28"/>
      <c r="JI3790" s="28"/>
      <c r="JJ3790" s="28"/>
      <c r="JK3790" s="28"/>
      <c r="JL3790" s="28"/>
      <c r="JM3790" s="28"/>
      <c r="JN3790" s="28"/>
      <c r="JO3790" s="28"/>
      <c r="JP3790" s="28"/>
      <c r="JQ3790" s="28"/>
      <c r="JR3790" s="28"/>
      <c r="JS3790" s="28"/>
      <c r="JT3790" s="28"/>
      <c r="JU3790" s="28"/>
      <c r="JV3790" s="28"/>
      <c r="JW3790" s="28"/>
      <c r="JX3790" s="28"/>
      <c r="JY3790" s="28"/>
      <c r="JZ3790" s="28"/>
      <c r="KA3790" s="28"/>
      <c r="KB3790" s="28"/>
      <c r="KC3790" s="28"/>
      <c r="KD3790" s="28"/>
    </row>
    <row r="3791" spans="5:290" x14ac:dyDescent="0.2">
      <c r="E3791" s="31"/>
      <c r="F3791" s="31"/>
      <c r="G3791" s="31"/>
      <c r="H3791" s="31"/>
      <c r="I3791" s="31"/>
      <c r="J3791" s="31"/>
      <c r="K3791" s="31"/>
      <c r="L3791" s="31"/>
      <c r="M3791" s="31"/>
      <c r="N3791" s="31"/>
      <c r="O3791" s="31"/>
      <c r="P3791" s="31"/>
      <c r="Q3791" s="31"/>
      <c r="R3791" s="31"/>
      <c r="S3791" s="31"/>
      <c r="T3791" s="31"/>
      <c r="U3791" s="31"/>
      <c r="V3791" s="31"/>
      <c r="W3791" s="31"/>
      <c r="X3791" s="31"/>
      <c r="Y3791" s="31"/>
      <c r="Z3791" s="31"/>
      <c r="AA3791" s="31"/>
      <c r="AB3791" s="31"/>
      <c r="AC3791" s="31"/>
      <c r="AD3791" s="31"/>
      <c r="AE3791" s="31"/>
      <c r="AF3791" s="31"/>
      <c r="AG3791" s="31"/>
      <c r="AH3791" s="31"/>
      <c r="AI3791" s="31"/>
      <c r="AJ3791" s="31"/>
      <c r="AK3791" s="31"/>
      <c r="AL3791" s="31"/>
      <c r="AM3791" s="31"/>
      <c r="AN3791" s="31"/>
      <c r="AO3791" s="31"/>
      <c r="AP3791" s="31"/>
      <c r="AQ3791" s="31"/>
      <c r="AR3791" s="31"/>
      <c r="AS3791" s="28"/>
      <c r="AT3791" s="28"/>
      <c r="AU3791" s="28"/>
      <c r="AV3791" s="28"/>
      <c r="AW3791" s="28"/>
      <c r="AX3791" s="28"/>
      <c r="AY3791" s="28"/>
      <c r="AZ3791" s="28"/>
      <c r="BA3791" s="28"/>
      <c r="BB3791" s="28"/>
      <c r="BC3791" s="28"/>
      <c r="BD3791" s="28"/>
      <c r="BE3791" s="28"/>
      <c r="BF3791" s="28"/>
      <c r="BG3791" s="28"/>
      <c r="BH3791" s="28"/>
      <c r="BI3791" s="28"/>
      <c r="BJ3791" s="28"/>
      <c r="BK3791" s="28"/>
      <c r="BL3791" s="28"/>
      <c r="BM3791" s="28"/>
      <c r="BN3791" s="28"/>
      <c r="BO3791" s="28"/>
      <c r="BP3791" s="28"/>
      <c r="BQ3791" s="28"/>
      <c r="BR3791" s="28"/>
      <c r="BS3791" s="28"/>
      <c r="BT3791" s="28"/>
      <c r="BU3791" s="28"/>
      <c r="BV3791" s="28"/>
      <c r="BW3791" s="28"/>
      <c r="BX3791" s="28"/>
      <c r="BY3791" s="28"/>
      <c r="BZ3791" s="28"/>
      <c r="CA3791" s="28"/>
      <c r="CB3791" s="28"/>
      <c r="CC3791" s="28"/>
      <c r="CD3791" s="28"/>
      <c r="CE3791" s="28"/>
      <c r="CF3791" s="28"/>
      <c r="CG3791" s="28"/>
      <c r="IP3791" s="28"/>
      <c r="IQ3791" s="28"/>
      <c r="IR3791" s="28"/>
      <c r="IS3791" s="28"/>
      <c r="IT3791" s="28"/>
      <c r="IU3791" s="28"/>
      <c r="IV3791" s="28"/>
      <c r="IW3791" s="28"/>
      <c r="IX3791" s="28"/>
      <c r="IY3791" s="28"/>
      <c r="IZ3791" s="28"/>
      <c r="JA3791" s="28"/>
      <c r="JB3791" s="28"/>
      <c r="JC3791" s="28"/>
      <c r="JD3791" s="28"/>
      <c r="JE3791" s="28"/>
      <c r="JF3791" s="28"/>
      <c r="JG3791" s="28"/>
      <c r="JH3791" s="28"/>
      <c r="JI3791" s="28"/>
      <c r="JJ3791" s="28"/>
      <c r="JK3791" s="28"/>
      <c r="JL3791" s="28"/>
      <c r="JM3791" s="28"/>
      <c r="JN3791" s="28"/>
      <c r="JO3791" s="28"/>
      <c r="JP3791" s="28"/>
      <c r="JQ3791" s="28"/>
      <c r="JR3791" s="28"/>
      <c r="JS3791" s="28"/>
      <c r="JT3791" s="28"/>
      <c r="JU3791" s="28"/>
      <c r="JV3791" s="28"/>
      <c r="JW3791" s="28"/>
      <c r="JX3791" s="28"/>
      <c r="JY3791" s="28"/>
      <c r="JZ3791" s="28"/>
      <c r="KA3791" s="28"/>
      <c r="KB3791" s="28"/>
      <c r="KC3791" s="28"/>
      <c r="KD3791" s="28"/>
    </row>
    <row r="3792" spans="5:290" x14ac:dyDescent="0.2">
      <c r="E3792" s="31"/>
      <c r="F3792" s="31"/>
      <c r="G3792" s="31"/>
      <c r="H3792" s="31"/>
      <c r="I3792" s="31"/>
      <c r="J3792" s="31"/>
      <c r="K3792" s="31"/>
      <c r="L3792" s="31"/>
      <c r="M3792" s="31"/>
      <c r="N3792" s="31"/>
      <c r="O3792" s="31"/>
      <c r="P3792" s="31"/>
      <c r="Q3792" s="31"/>
      <c r="R3792" s="31"/>
      <c r="S3792" s="31"/>
      <c r="T3792" s="31"/>
      <c r="U3792" s="31"/>
      <c r="V3792" s="31"/>
      <c r="W3792" s="31"/>
      <c r="X3792" s="31"/>
      <c r="Y3792" s="31"/>
      <c r="Z3792" s="31"/>
      <c r="AA3792" s="31"/>
      <c r="AB3792" s="31"/>
      <c r="AC3792" s="31"/>
      <c r="AD3792" s="31"/>
      <c r="AE3792" s="31"/>
      <c r="AF3792" s="31"/>
      <c r="AG3792" s="31"/>
      <c r="AH3792" s="31"/>
      <c r="AI3792" s="31"/>
      <c r="AJ3792" s="31"/>
      <c r="AK3792" s="31"/>
      <c r="AL3792" s="31"/>
      <c r="AM3792" s="31"/>
      <c r="AN3792" s="31"/>
      <c r="AO3792" s="31"/>
      <c r="AP3792" s="31"/>
      <c r="AQ3792" s="31"/>
      <c r="AR3792" s="31"/>
      <c r="AS3792" s="28"/>
      <c r="AT3792" s="28"/>
      <c r="AU3792" s="28"/>
      <c r="AV3792" s="28"/>
      <c r="AW3792" s="28"/>
      <c r="AX3792" s="28"/>
      <c r="AY3792" s="28"/>
      <c r="AZ3792" s="28"/>
      <c r="BA3792" s="28"/>
      <c r="BB3792" s="28"/>
      <c r="BC3792" s="28"/>
      <c r="BD3792" s="28"/>
      <c r="BE3792" s="28"/>
      <c r="BF3792" s="28"/>
      <c r="BG3792" s="28"/>
      <c r="BH3792" s="28"/>
      <c r="BI3792" s="28"/>
      <c r="BJ3792" s="28"/>
      <c r="BK3792" s="28"/>
      <c r="BL3792" s="28"/>
      <c r="BM3792" s="28"/>
      <c r="BN3792" s="28"/>
      <c r="BO3792" s="28"/>
      <c r="BP3792" s="28"/>
      <c r="BQ3792" s="28"/>
      <c r="BR3792" s="28"/>
      <c r="BS3792" s="28"/>
      <c r="BT3792" s="28"/>
      <c r="BU3792" s="28"/>
      <c r="BV3792" s="28"/>
      <c r="BW3792" s="28"/>
      <c r="BX3792" s="28"/>
      <c r="BY3792" s="28"/>
      <c r="BZ3792" s="28"/>
      <c r="CA3792" s="28"/>
      <c r="CB3792" s="28"/>
      <c r="CC3792" s="28"/>
      <c r="CD3792" s="28"/>
      <c r="CE3792" s="28"/>
      <c r="CF3792" s="28"/>
      <c r="CG3792" s="28"/>
      <c r="IP3792" s="28"/>
      <c r="IQ3792" s="28"/>
      <c r="IR3792" s="28"/>
      <c r="IS3792" s="28"/>
      <c r="IT3792" s="28"/>
      <c r="IU3792" s="28"/>
      <c r="IV3792" s="28"/>
      <c r="IW3792" s="28"/>
      <c r="IX3792" s="28"/>
      <c r="IY3792" s="28"/>
      <c r="IZ3792" s="28"/>
      <c r="JA3792" s="28"/>
      <c r="JB3792" s="28"/>
      <c r="JC3792" s="28"/>
      <c r="JD3792" s="28"/>
      <c r="JE3792" s="28"/>
      <c r="JF3792" s="28"/>
      <c r="JG3792" s="28"/>
      <c r="JH3792" s="28"/>
      <c r="JI3792" s="28"/>
      <c r="JJ3792" s="28"/>
      <c r="JK3792" s="28"/>
      <c r="JL3792" s="28"/>
      <c r="JM3792" s="28"/>
      <c r="JN3792" s="28"/>
      <c r="JO3792" s="28"/>
      <c r="JP3792" s="28"/>
      <c r="JQ3792" s="28"/>
      <c r="JR3792" s="28"/>
      <c r="JS3792" s="28"/>
      <c r="JT3792" s="28"/>
      <c r="JU3792" s="28"/>
      <c r="JV3792" s="28"/>
      <c r="JW3792" s="28"/>
      <c r="JX3792" s="28"/>
      <c r="JY3792" s="28"/>
      <c r="JZ3792" s="28"/>
      <c r="KA3792" s="28"/>
      <c r="KB3792" s="28"/>
      <c r="KC3792" s="28"/>
      <c r="KD3792" s="28"/>
    </row>
    <row r="3793" spans="5:290" x14ac:dyDescent="0.2">
      <c r="E3793" s="31"/>
      <c r="F3793" s="31"/>
      <c r="G3793" s="31"/>
      <c r="H3793" s="31"/>
      <c r="I3793" s="31"/>
      <c r="J3793" s="31"/>
      <c r="K3793" s="31"/>
      <c r="L3793" s="31"/>
      <c r="M3793" s="31"/>
      <c r="N3793" s="31"/>
      <c r="O3793" s="31"/>
      <c r="P3793" s="31"/>
      <c r="Q3793" s="31"/>
      <c r="R3793" s="31"/>
      <c r="S3793" s="31"/>
      <c r="T3793" s="31"/>
      <c r="U3793" s="31"/>
      <c r="V3793" s="31"/>
      <c r="W3793" s="31"/>
      <c r="X3793" s="31"/>
      <c r="Y3793" s="31"/>
      <c r="Z3793" s="31"/>
      <c r="AA3793" s="31"/>
      <c r="AB3793" s="31"/>
      <c r="AC3793" s="31"/>
      <c r="AD3793" s="31"/>
      <c r="AE3793" s="31"/>
      <c r="AF3793" s="31"/>
      <c r="AG3793" s="31"/>
      <c r="AH3793" s="31"/>
      <c r="AI3793" s="31"/>
      <c r="AJ3793" s="31"/>
      <c r="AK3793" s="31"/>
      <c r="AL3793" s="31"/>
      <c r="AM3793" s="31"/>
      <c r="AN3793" s="31"/>
      <c r="AO3793" s="31"/>
      <c r="AP3793" s="31"/>
      <c r="AQ3793" s="31"/>
      <c r="AR3793" s="31"/>
      <c r="AS3793" s="28"/>
      <c r="AT3793" s="28"/>
      <c r="AU3793" s="28"/>
      <c r="AV3793" s="28"/>
      <c r="AW3793" s="28"/>
      <c r="AX3793" s="28"/>
      <c r="AY3793" s="28"/>
      <c r="AZ3793" s="28"/>
      <c r="BA3793" s="28"/>
      <c r="BB3793" s="28"/>
      <c r="BC3793" s="28"/>
      <c r="BD3793" s="28"/>
      <c r="BE3793" s="28"/>
      <c r="BF3793" s="28"/>
      <c r="BG3793" s="28"/>
      <c r="BH3793" s="28"/>
      <c r="BI3793" s="28"/>
      <c r="BJ3793" s="28"/>
      <c r="BK3793" s="28"/>
      <c r="BL3793" s="28"/>
      <c r="BM3793" s="28"/>
      <c r="BN3793" s="28"/>
      <c r="BO3793" s="28"/>
      <c r="BP3793" s="28"/>
      <c r="BQ3793" s="28"/>
      <c r="BR3793" s="28"/>
      <c r="BS3793" s="28"/>
      <c r="BT3793" s="28"/>
      <c r="BU3793" s="28"/>
      <c r="BV3793" s="28"/>
      <c r="BW3793" s="28"/>
      <c r="BX3793" s="28"/>
      <c r="BY3793" s="28"/>
      <c r="BZ3793" s="28"/>
      <c r="CA3793" s="28"/>
      <c r="CB3793" s="28"/>
      <c r="CC3793" s="28"/>
      <c r="CD3793" s="28"/>
      <c r="CE3793" s="28"/>
      <c r="CF3793" s="28"/>
      <c r="CG3793" s="28"/>
      <c r="IP3793" s="28"/>
      <c r="IQ3793" s="28"/>
      <c r="IR3793" s="28"/>
      <c r="IS3793" s="28"/>
      <c r="IT3793" s="28"/>
      <c r="IU3793" s="28"/>
      <c r="IV3793" s="28"/>
      <c r="IW3793" s="28"/>
      <c r="IX3793" s="28"/>
      <c r="IY3793" s="28"/>
      <c r="IZ3793" s="28"/>
      <c r="JA3793" s="28"/>
      <c r="JB3793" s="28"/>
      <c r="JC3793" s="28"/>
      <c r="JD3793" s="28"/>
      <c r="JE3793" s="28"/>
      <c r="JF3793" s="28"/>
      <c r="JG3793" s="28"/>
      <c r="JH3793" s="28"/>
      <c r="JI3793" s="28"/>
      <c r="JJ3793" s="28"/>
      <c r="JK3793" s="28"/>
      <c r="JL3793" s="28"/>
      <c r="JM3793" s="28"/>
      <c r="JN3793" s="28"/>
      <c r="JO3793" s="28"/>
      <c r="JP3793" s="28"/>
      <c r="JQ3793" s="28"/>
      <c r="JR3793" s="28"/>
      <c r="JS3793" s="28"/>
      <c r="JT3793" s="28"/>
      <c r="JU3793" s="28"/>
      <c r="JV3793" s="28"/>
      <c r="JW3793" s="28"/>
      <c r="JX3793" s="28"/>
      <c r="JY3793" s="28"/>
      <c r="JZ3793" s="28"/>
      <c r="KA3793" s="28"/>
      <c r="KB3793" s="28"/>
      <c r="KC3793" s="28"/>
      <c r="KD3793" s="28"/>
    </row>
    <row r="3794" spans="5:290" x14ac:dyDescent="0.2">
      <c r="E3794" s="31"/>
      <c r="F3794" s="31"/>
      <c r="G3794" s="31"/>
      <c r="H3794" s="31"/>
      <c r="I3794" s="31"/>
      <c r="J3794" s="31"/>
      <c r="K3794" s="31"/>
      <c r="L3794" s="31"/>
      <c r="M3794" s="31"/>
      <c r="N3794" s="31"/>
      <c r="O3794" s="31"/>
      <c r="P3794" s="31"/>
      <c r="Q3794" s="31"/>
      <c r="R3794" s="31"/>
      <c r="S3794" s="31"/>
      <c r="T3794" s="31"/>
      <c r="U3794" s="31"/>
      <c r="V3794" s="31"/>
      <c r="W3794" s="31"/>
      <c r="X3794" s="31"/>
      <c r="Y3794" s="31"/>
      <c r="Z3794" s="31"/>
      <c r="AA3794" s="31"/>
      <c r="AB3794" s="31"/>
      <c r="AC3794" s="31"/>
      <c r="AD3794" s="31"/>
      <c r="AE3794" s="31"/>
      <c r="AF3794" s="31"/>
      <c r="AG3794" s="31"/>
      <c r="AH3794" s="31"/>
      <c r="AI3794" s="31"/>
      <c r="AJ3794" s="31"/>
      <c r="AK3794" s="31"/>
      <c r="AL3794" s="31"/>
      <c r="AM3794" s="31"/>
      <c r="AN3794" s="31"/>
      <c r="AO3794" s="31"/>
      <c r="AP3794" s="31"/>
      <c r="AQ3794" s="31"/>
      <c r="AR3794" s="31"/>
      <c r="AS3794" s="28"/>
      <c r="AT3794" s="28"/>
      <c r="AU3794" s="28"/>
      <c r="AV3794" s="28"/>
      <c r="AW3794" s="28"/>
      <c r="AX3794" s="28"/>
      <c r="AY3794" s="28"/>
      <c r="AZ3794" s="28"/>
      <c r="BA3794" s="28"/>
      <c r="BB3794" s="28"/>
      <c r="BC3794" s="28"/>
      <c r="BD3794" s="28"/>
      <c r="BE3794" s="28"/>
      <c r="BF3794" s="28"/>
      <c r="BG3794" s="28"/>
      <c r="BH3794" s="28"/>
      <c r="BI3794" s="28"/>
      <c r="BJ3794" s="28"/>
      <c r="BK3794" s="28"/>
      <c r="BL3794" s="28"/>
      <c r="BM3794" s="28"/>
      <c r="BN3794" s="28"/>
      <c r="BO3794" s="28"/>
      <c r="BP3794" s="28"/>
      <c r="BQ3794" s="28"/>
      <c r="BR3794" s="28"/>
      <c r="BS3794" s="28"/>
      <c r="BT3794" s="28"/>
      <c r="BU3794" s="28"/>
      <c r="BV3794" s="28"/>
      <c r="BW3794" s="28"/>
      <c r="BX3794" s="28"/>
      <c r="BY3794" s="28"/>
      <c r="BZ3794" s="28"/>
      <c r="CA3794" s="28"/>
      <c r="CB3794" s="28"/>
      <c r="CC3794" s="28"/>
      <c r="CD3794" s="28"/>
      <c r="CE3794" s="28"/>
      <c r="CF3794" s="28"/>
      <c r="CG3794" s="28"/>
      <c r="IP3794" s="28"/>
      <c r="IQ3794" s="28"/>
      <c r="IR3794" s="28"/>
      <c r="IS3794" s="28"/>
      <c r="IT3794" s="28"/>
      <c r="IU3794" s="28"/>
      <c r="IV3794" s="28"/>
      <c r="IW3794" s="28"/>
      <c r="IX3794" s="28"/>
      <c r="IY3794" s="28"/>
      <c r="IZ3794" s="28"/>
      <c r="JA3794" s="28"/>
      <c r="JB3794" s="28"/>
      <c r="JC3794" s="28"/>
      <c r="JD3794" s="28"/>
      <c r="JE3794" s="28"/>
      <c r="JF3794" s="28"/>
      <c r="JG3794" s="28"/>
      <c r="JH3794" s="28"/>
      <c r="JI3794" s="28"/>
      <c r="JJ3794" s="28"/>
      <c r="JK3794" s="28"/>
      <c r="JL3794" s="28"/>
      <c r="JM3794" s="28"/>
      <c r="JN3794" s="28"/>
      <c r="JO3794" s="28"/>
      <c r="JP3794" s="28"/>
      <c r="JQ3794" s="28"/>
      <c r="JR3794" s="28"/>
      <c r="JS3794" s="28"/>
      <c r="JT3794" s="28"/>
      <c r="JU3794" s="28"/>
      <c r="JV3794" s="28"/>
      <c r="JW3794" s="28"/>
      <c r="JX3794" s="28"/>
      <c r="JY3794" s="28"/>
      <c r="JZ3794" s="28"/>
      <c r="KA3794" s="28"/>
      <c r="KB3794" s="28"/>
      <c r="KC3794" s="28"/>
      <c r="KD3794" s="28"/>
    </row>
    <row r="3795" spans="5:290" x14ac:dyDescent="0.2">
      <c r="E3795" s="31"/>
      <c r="F3795" s="31"/>
      <c r="G3795" s="31"/>
      <c r="H3795" s="31"/>
      <c r="I3795" s="31"/>
      <c r="J3795" s="31"/>
      <c r="K3795" s="31"/>
      <c r="L3795" s="31"/>
      <c r="M3795" s="31"/>
      <c r="N3795" s="31"/>
      <c r="O3795" s="31"/>
      <c r="P3795" s="31"/>
      <c r="Q3795" s="31"/>
      <c r="R3795" s="31"/>
      <c r="S3795" s="31"/>
      <c r="T3795" s="31"/>
      <c r="U3795" s="31"/>
      <c r="V3795" s="31"/>
      <c r="W3795" s="31"/>
      <c r="X3795" s="31"/>
      <c r="Y3795" s="31"/>
      <c r="Z3795" s="31"/>
      <c r="AA3795" s="31"/>
      <c r="AB3795" s="31"/>
      <c r="AC3795" s="31"/>
      <c r="AD3795" s="31"/>
      <c r="AE3795" s="31"/>
      <c r="AF3795" s="31"/>
      <c r="AG3795" s="31"/>
      <c r="AH3795" s="31"/>
      <c r="AI3795" s="31"/>
      <c r="AJ3795" s="31"/>
      <c r="AK3795" s="31"/>
      <c r="AL3795" s="31"/>
      <c r="AM3795" s="31"/>
      <c r="AN3795" s="31"/>
      <c r="AO3795" s="31"/>
      <c r="AP3795" s="31"/>
      <c r="AQ3795" s="31"/>
      <c r="AR3795" s="31"/>
      <c r="AS3795" s="28"/>
      <c r="AT3795" s="28"/>
      <c r="AU3795" s="28"/>
      <c r="AV3795" s="28"/>
      <c r="AW3795" s="28"/>
      <c r="AX3795" s="28"/>
      <c r="AY3795" s="28"/>
      <c r="AZ3795" s="28"/>
      <c r="BA3795" s="28"/>
      <c r="BB3795" s="28"/>
      <c r="BC3795" s="28"/>
      <c r="BD3795" s="28"/>
      <c r="BE3795" s="28"/>
      <c r="BF3795" s="28"/>
      <c r="BG3795" s="28"/>
      <c r="BH3795" s="28"/>
      <c r="BI3795" s="28"/>
      <c r="BJ3795" s="28"/>
      <c r="BK3795" s="28"/>
      <c r="BL3795" s="28"/>
      <c r="BM3795" s="28"/>
      <c r="BN3795" s="28"/>
      <c r="BO3795" s="28"/>
      <c r="BP3795" s="28"/>
      <c r="BQ3795" s="28"/>
      <c r="BR3795" s="28"/>
      <c r="BS3795" s="28"/>
      <c r="BT3795" s="28"/>
      <c r="BU3795" s="28"/>
      <c r="BV3795" s="28"/>
      <c r="BW3795" s="28"/>
      <c r="BX3795" s="28"/>
      <c r="BY3795" s="28"/>
      <c r="BZ3795" s="28"/>
      <c r="CA3795" s="28"/>
      <c r="CB3795" s="28"/>
      <c r="CC3795" s="28"/>
      <c r="CD3795" s="28"/>
      <c r="CE3795" s="28"/>
      <c r="CF3795" s="28"/>
      <c r="CG3795" s="28"/>
      <c r="IP3795" s="28"/>
      <c r="IQ3795" s="28"/>
      <c r="IR3795" s="28"/>
      <c r="IS3795" s="28"/>
      <c r="IT3795" s="28"/>
      <c r="IU3795" s="28"/>
      <c r="IV3795" s="28"/>
      <c r="IW3795" s="28"/>
      <c r="IX3795" s="28"/>
      <c r="IY3795" s="28"/>
      <c r="IZ3795" s="28"/>
      <c r="JA3795" s="28"/>
      <c r="JB3795" s="28"/>
      <c r="JC3795" s="28"/>
      <c r="JD3795" s="28"/>
      <c r="JE3795" s="28"/>
      <c r="JF3795" s="28"/>
      <c r="JG3795" s="28"/>
      <c r="JH3795" s="28"/>
      <c r="JI3795" s="28"/>
      <c r="JJ3795" s="28"/>
      <c r="JK3795" s="28"/>
      <c r="JL3795" s="28"/>
      <c r="JM3795" s="28"/>
      <c r="JN3795" s="28"/>
      <c r="JO3795" s="28"/>
      <c r="JP3795" s="28"/>
      <c r="JQ3795" s="28"/>
      <c r="JR3795" s="28"/>
      <c r="JS3795" s="28"/>
      <c r="JT3795" s="28"/>
      <c r="JU3795" s="28"/>
      <c r="JV3795" s="28"/>
      <c r="JW3795" s="28"/>
      <c r="JX3795" s="28"/>
      <c r="JY3795" s="28"/>
      <c r="JZ3795" s="28"/>
      <c r="KA3795" s="28"/>
      <c r="KB3795" s="28"/>
      <c r="KC3795" s="28"/>
      <c r="KD3795" s="28"/>
    </row>
    <row r="3796" spans="5:290" x14ac:dyDescent="0.2">
      <c r="E3796" s="31"/>
      <c r="F3796" s="31"/>
      <c r="G3796" s="31"/>
      <c r="H3796" s="31"/>
      <c r="I3796" s="31"/>
      <c r="J3796" s="31"/>
      <c r="K3796" s="31"/>
      <c r="L3796" s="31"/>
      <c r="M3796" s="31"/>
      <c r="N3796" s="31"/>
      <c r="O3796" s="31"/>
      <c r="P3796" s="31"/>
      <c r="Q3796" s="31"/>
      <c r="R3796" s="31"/>
      <c r="S3796" s="31"/>
      <c r="T3796" s="31"/>
      <c r="U3796" s="31"/>
      <c r="V3796" s="31"/>
      <c r="W3796" s="31"/>
      <c r="X3796" s="31"/>
      <c r="Y3796" s="31"/>
      <c r="Z3796" s="31"/>
      <c r="AA3796" s="31"/>
      <c r="AB3796" s="31"/>
      <c r="AC3796" s="31"/>
      <c r="AD3796" s="31"/>
      <c r="AE3796" s="31"/>
      <c r="AF3796" s="31"/>
      <c r="AG3796" s="31"/>
      <c r="AH3796" s="31"/>
      <c r="AI3796" s="31"/>
      <c r="AJ3796" s="31"/>
      <c r="AK3796" s="31"/>
      <c r="AL3796" s="31"/>
      <c r="AM3796" s="31"/>
      <c r="AN3796" s="31"/>
      <c r="AO3796" s="31"/>
      <c r="AP3796" s="31"/>
      <c r="AQ3796" s="31"/>
      <c r="AR3796" s="31"/>
      <c r="AS3796" s="28"/>
      <c r="AT3796" s="28"/>
      <c r="AU3796" s="28"/>
      <c r="AV3796" s="28"/>
      <c r="AW3796" s="28"/>
      <c r="AX3796" s="28"/>
      <c r="AY3796" s="28"/>
      <c r="AZ3796" s="28"/>
      <c r="BA3796" s="28"/>
      <c r="BB3796" s="28"/>
      <c r="BC3796" s="28"/>
      <c r="BD3796" s="28"/>
      <c r="BE3796" s="28"/>
      <c r="BF3796" s="28"/>
      <c r="BG3796" s="28"/>
      <c r="BH3796" s="28"/>
      <c r="BI3796" s="28"/>
      <c r="BJ3796" s="28"/>
      <c r="BK3796" s="28"/>
      <c r="BL3796" s="28"/>
      <c r="BM3796" s="28"/>
      <c r="BN3796" s="28"/>
      <c r="BO3796" s="28"/>
      <c r="BP3796" s="28"/>
      <c r="BQ3796" s="28"/>
      <c r="BR3796" s="28"/>
      <c r="BS3796" s="28"/>
      <c r="BT3796" s="28"/>
      <c r="BU3796" s="28"/>
      <c r="BV3796" s="28"/>
      <c r="BW3796" s="28"/>
      <c r="BX3796" s="28"/>
      <c r="BY3796" s="28"/>
      <c r="BZ3796" s="28"/>
      <c r="CA3796" s="28"/>
      <c r="CB3796" s="28"/>
      <c r="CC3796" s="28"/>
      <c r="CD3796" s="28"/>
      <c r="CE3796" s="28"/>
      <c r="CF3796" s="28"/>
      <c r="CG3796" s="28"/>
      <c r="IP3796" s="28"/>
      <c r="IQ3796" s="28"/>
      <c r="IR3796" s="28"/>
      <c r="IS3796" s="28"/>
      <c r="IT3796" s="28"/>
      <c r="IU3796" s="28"/>
      <c r="IV3796" s="28"/>
      <c r="IW3796" s="28"/>
      <c r="IX3796" s="28"/>
      <c r="IY3796" s="28"/>
      <c r="IZ3796" s="28"/>
      <c r="JA3796" s="28"/>
      <c r="JB3796" s="28"/>
      <c r="JC3796" s="28"/>
      <c r="JD3796" s="28"/>
      <c r="JE3796" s="28"/>
      <c r="JF3796" s="28"/>
      <c r="JG3796" s="28"/>
      <c r="JH3796" s="28"/>
      <c r="JI3796" s="28"/>
      <c r="JJ3796" s="28"/>
      <c r="JK3796" s="28"/>
      <c r="JL3796" s="28"/>
      <c r="JM3796" s="28"/>
      <c r="JN3796" s="28"/>
      <c r="JO3796" s="28"/>
      <c r="JP3796" s="28"/>
      <c r="JQ3796" s="28"/>
      <c r="JR3796" s="28"/>
      <c r="JS3796" s="28"/>
      <c r="JT3796" s="28"/>
      <c r="JU3796" s="28"/>
      <c r="JV3796" s="28"/>
      <c r="JW3796" s="28"/>
      <c r="JX3796" s="28"/>
      <c r="JY3796" s="28"/>
      <c r="JZ3796" s="28"/>
      <c r="KA3796" s="28"/>
      <c r="KB3796" s="28"/>
      <c r="KC3796" s="28"/>
      <c r="KD3796" s="28"/>
    </row>
    <row r="3797" spans="5:290" x14ac:dyDescent="0.2">
      <c r="E3797" s="31"/>
      <c r="F3797" s="31"/>
      <c r="G3797" s="31"/>
      <c r="H3797" s="31"/>
      <c r="I3797" s="31"/>
      <c r="J3797" s="31"/>
      <c r="K3797" s="31"/>
      <c r="L3797" s="31"/>
      <c r="M3797" s="31"/>
      <c r="N3797" s="31"/>
      <c r="O3797" s="31"/>
      <c r="P3797" s="31"/>
      <c r="Q3797" s="31"/>
      <c r="R3797" s="31"/>
      <c r="S3797" s="31"/>
      <c r="T3797" s="31"/>
      <c r="U3797" s="31"/>
      <c r="V3797" s="31"/>
      <c r="W3797" s="31"/>
      <c r="X3797" s="31"/>
      <c r="Y3797" s="31"/>
      <c r="Z3797" s="31"/>
      <c r="AA3797" s="31"/>
      <c r="AB3797" s="31"/>
      <c r="AC3797" s="31"/>
      <c r="AD3797" s="31"/>
      <c r="AE3797" s="31"/>
      <c r="AF3797" s="31"/>
      <c r="AG3797" s="31"/>
      <c r="AH3797" s="31"/>
      <c r="AI3797" s="31"/>
      <c r="AJ3797" s="31"/>
      <c r="AK3797" s="31"/>
      <c r="AL3797" s="31"/>
      <c r="AM3797" s="31"/>
      <c r="AN3797" s="31"/>
      <c r="AO3797" s="31"/>
      <c r="AP3797" s="31"/>
      <c r="AQ3797" s="31"/>
      <c r="AR3797" s="31"/>
      <c r="AS3797" s="28"/>
      <c r="AT3797" s="28"/>
      <c r="AU3797" s="28"/>
      <c r="AV3797" s="28"/>
      <c r="AW3797" s="28"/>
      <c r="AX3797" s="28"/>
      <c r="AY3797" s="28"/>
      <c r="AZ3797" s="28"/>
      <c r="BA3797" s="28"/>
      <c r="BB3797" s="28"/>
      <c r="BC3797" s="28"/>
      <c r="BD3797" s="28"/>
      <c r="BE3797" s="28"/>
      <c r="BF3797" s="28"/>
      <c r="BG3797" s="28"/>
      <c r="BH3797" s="28"/>
      <c r="BI3797" s="28"/>
      <c r="BJ3797" s="28"/>
      <c r="BK3797" s="28"/>
      <c r="BL3797" s="28"/>
      <c r="BM3797" s="28"/>
      <c r="BN3797" s="28"/>
      <c r="BO3797" s="28"/>
      <c r="BP3797" s="28"/>
      <c r="BQ3797" s="28"/>
      <c r="BR3797" s="28"/>
      <c r="BS3797" s="28"/>
      <c r="BT3797" s="28"/>
      <c r="BU3797" s="28"/>
      <c r="BV3797" s="28"/>
      <c r="BW3797" s="28"/>
      <c r="BX3797" s="28"/>
      <c r="BY3797" s="28"/>
      <c r="BZ3797" s="28"/>
      <c r="CA3797" s="28"/>
      <c r="CB3797" s="28"/>
      <c r="CC3797" s="28"/>
      <c r="CD3797" s="28"/>
      <c r="CE3797" s="28"/>
      <c r="CF3797" s="28"/>
      <c r="CG3797" s="28"/>
      <c r="IP3797" s="28"/>
      <c r="IQ3797" s="28"/>
      <c r="IR3797" s="28"/>
      <c r="IS3797" s="28"/>
      <c r="IT3797" s="28"/>
      <c r="IU3797" s="28"/>
      <c r="IV3797" s="28"/>
      <c r="IW3797" s="28"/>
      <c r="IX3797" s="28"/>
      <c r="IY3797" s="28"/>
      <c r="IZ3797" s="28"/>
      <c r="JA3797" s="28"/>
      <c r="JB3797" s="28"/>
      <c r="JC3797" s="28"/>
      <c r="JD3797" s="28"/>
      <c r="JE3797" s="28"/>
      <c r="JF3797" s="28"/>
      <c r="JG3797" s="28"/>
      <c r="JH3797" s="28"/>
      <c r="JI3797" s="28"/>
      <c r="JJ3797" s="28"/>
      <c r="JK3797" s="28"/>
      <c r="JL3797" s="28"/>
      <c r="JM3797" s="28"/>
      <c r="JN3797" s="28"/>
      <c r="JO3797" s="28"/>
      <c r="JP3797" s="28"/>
      <c r="JQ3797" s="28"/>
      <c r="JR3797" s="28"/>
      <c r="JS3797" s="28"/>
      <c r="JT3797" s="28"/>
      <c r="JU3797" s="28"/>
      <c r="JV3797" s="28"/>
      <c r="JW3797" s="28"/>
      <c r="JX3797" s="28"/>
      <c r="JY3797" s="28"/>
      <c r="JZ3797" s="28"/>
      <c r="KA3797" s="28"/>
      <c r="KB3797" s="28"/>
      <c r="KC3797" s="28"/>
      <c r="KD3797" s="28"/>
    </row>
    <row r="3798" spans="5:290" x14ac:dyDescent="0.2">
      <c r="E3798" s="31"/>
      <c r="F3798" s="31"/>
      <c r="G3798" s="31"/>
      <c r="H3798" s="31"/>
      <c r="I3798" s="31"/>
      <c r="J3798" s="31"/>
      <c r="K3798" s="31"/>
      <c r="L3798" s="31"/>
      <c r="M3798" s="31"/>
      <c r="N3798" s="31"/>
      <c r="O3798" s="31"/>
      <c r="P3798" s="31"/>
      <c r="Q3798" s="31"/>
      <c r="R3798" s="31"/>
      <c r="S3798" s="31"/>
      <c r="T3798" s="31"/>
      <c r="U3798" s="31"/>
      <c r="V3798" s="31"/>
      <c r="W3798" s="31"/>
      <c r="X3798" s="31"/>
      <c r="Y3798" s="31"/>
      <c r="Z3798" s="31"/>
      <c r="AA3798" s="31"/>
      <c r="AB3798" s="31"/>
      <c r="AC3798" s="31"/>
      <c r="AD3798" s="31"/>
      <c r="AE3798" s="31"/>
      <c r="AF3798" s="31"/>
      <c r="AG3798" s="31"/>
      <c r="AH3798" s="31"/>
      <c r="AI3798" s="31"/>
      <c r="AJ3798" s="31"/>
      <c r="AK3798" s="31"/>
      <c r="AL3798" s="31"/>
      <c r="AM3798" s="31"/>
      <c r="AN3798" s="31"/>
      <c r="AO3798" s="31"/>
      <c r="AP3798" s="31"/>
      <c r="AQ3798" s="31"/>
      <c r="AR3798" s="31"/>
      <c r="AS3798" s="28"/>
      <c r="AT3798" s="28"/>
      <c r="AU3798" s="28"/>
      <c r="AV3798" s="28"/>
      <c r="AW3798" s="28"/>
      <c r="AX3798" s="28"/>
      <c r="AY3798" s="28"/>
      <c r="AZ3798" s="28"/>
      <c r="BA3798" s="28"/>
      <c r="BB3798" s="28"/>
      <c r="BC3798" s="28"/>
      <c r="BD3798" s="28"/>
      <c r="BE3798" s="28"/>
      <c r="BF3798" s="28"/>
      <c r="BG3798" s="28"/>
      <c r="BH3798" s="28"/>
      <c r="BI3798" s="28"/>
      <c r="BJ3798" s="28"/>
      <c r="BK3798" s="28"/>
      <c r="BL3798" s="28"/>
      <c r="BM3798" s="28"/>
      <c r="BN3798" s="28"/>
      <c r="BO3798" s="28"/>
      <c r="BP3798" s="28"/>
      <c r="BQ3798" s="28"/>
      <c r="BR3798" s="28"/>
      <c r="BS3798" s="28"/>
      <c r="BT3798" s="28"/>
      <c r="BU3798" s="28"/>
      <c r="BV3798" s="28"/>
      <c r="BW3798" s="28"/>
      <c r="BX3798" s="28"/>
      <c r="BY3798" s="28"/>
      <c r="BZ3798" s="28"/>
      <c r="CA3798" s="28"/>
      <c r="CB3798" s="28"/>
      <c r="CC3798" s="28"/>
      <c r="CD3798" s="28"/>
      <c r="CE3798" s="28"/>
      <c r="CF3798" s="28"/>
      <c r="CG3798" s="28"/>
      <c r="IP3798" s="28"/>
      <c r="IQ3798" s="28"/>
      <c r="IR3798" s="28"/>
      <c r="IS3798" s="28"/>
      <c r="IT3798" s="28"/>
      <c r="IU3798" s="28"/>
      <c r="IV3798" s="28"/>
      <c r="IW3798" s="28"/>
      <c r="IX3798" s="28"/>
      <c r="IY3798" s="28"/>
      <c r="IZ3798" s="28"/>
      <c r="JA3798" s="28"/>
      <c r="JB3798" s="28"/>
      <c r="JC3798" s="28"/>
      <c r="JD3798" s="28"/>
      <c r="JE3798" s="28"/>
      <c r="JF3798" s="28"/>
      <c r="JG3798" s="28"/>
      <c r="JH3798" s="28"/>
      <c r="JI3798" s="28"/>
      <c r="JJ3798" s="28"/>
      <c r="JK3798" s="28"/>
      <c r="JL3798" s="28"/>
      <c r="JM3798" s="28"/>
      <c r="JN3798" s="28"/>
      <c r="JO3798" s="28"/>
      <c r="JP3798" s="28"/>
      <c r="JQ3798" s="28"/>
      <c r="JR3798" s="28"/>
      <c r="JS3798" s="28"/>
      <c r="JT3798" s="28"/>
      <c r="JU3798" s="28"/>
      <c r="JV3798" s="28"/>
      <c r="JW3798" s="28"/>
      <c r="JX3798" s="28"/>
      <c r="JY3798" s="28"/>
      <c r="JZ3798" s="28"/>
      <c r="KA3798" s="28"/>
      <c r="KB3798" s="28"/>
      <c r="KC3798" s="28"/>
      <c r="KD3798" s="28"/>
    </row>
    <row r="3799" spans="5:290" x14ac:dyDescent="0.2">
      <c r="E3799" s="31"/>
      <c r="F3799" s="31"/>
      <c r="G3799" s="31"/>
      <c r="H3799" s="31"/>
      <c r="I3799" s="31"/>
      <c r="J3799" s="31"/>
      <c r="K3799" s="31"/>
      <c r="L3799" s="31"/>
      <c r="M3799" s="31"/>
      <c r="N3799" s="31"/>
      <c r="O3799" s="31"/>
      <c r="P3799" s="31"/>
      <c r="Q3799" s="31"/>
      <c r="R3799" s="31"/>
      <c r="S3799" s="31"/>
      <c r="T3799" s="31"/>
      <c r="U3799" s="31"/>
      <c r="V3799" s="31"/>
      <c r="W3799" s="31"/>
      <c r="X3799" s="31"/>
      <c r="Y3799" s="31"/>
      <c r="Z3799" s="31"/>
      <c r="AA3799" s="31"/>
      <c r="AB3799" s="31"/>
      <c r="AC3799" s="31"/>
      <c r="AD3799" s="31"/>
      <c r="AE3799" s="31"/>
      <c r="AF3799" s="31"/>
      <c r="AG3799" s="31"/>
      <c r="AH3799" s="31"/>
      <c r="AI3799" s="31"/>
      <c r="AJ3799" s="31"/>
      <c r="AK3799" s="31"/>
      <c r="AL3799" s="31"/>
      <c r="AM3799" s="31"/>
      <c r="AN3799" s="31"/>
      <c r="AO3799" s="31"/>
      <c r="AP3799" s="31"/>
      <c r="AQ3799" s="31"/>
      <c r="AR3799" s="31"/>
      <c r="AS3799" s="28"/>
      <c r="AT3799" s="28"/>
      <c r="AU3799" s="28"/>
      <c r="AV3799" s="28"/>
      <c r="AW3799" s="28"/>
      <c r="AX3799" s="28"/>
      <c r="AY3799" s="28"/>
      <c r="AZ3799" s="28"/>
      <c r="BA3799" s="28"/>
      <c r="BB3799" s="28"/>
      <c r="BC3799" s="28"/>
      <c r="BD3799" s="28"/>
      <c r="BE3799" s="28"/>
      <c r="BF3799" s="28"/>
      <c r="BG3799" s="28"/>
      <c r="BH3799" s="28"/>
      <c r="BI3799" s="28"/>
      <c r="BJ3799" s="28"/>
      <c r="BK3799" s="28"/>
      <c r="BL3799" s="28"/>
      <c r="BM3799" s="28"/>
      <c r="BN3799" s="28"/>
      <c r="BO3799" s="28"/>
      <c r="BP3799" s="28"/>
      <c r="BQ3799" s="28"/>
      <c r="BR3799" s="28"/>
      <c r="BS3799" s="28"/>
      <c r="BT3799" s="28"/>
      <c r="BU3799" s="28"/>
      <c r="BV3799" s="28"/>
      <c r="BW3799" s="28"/>
      <c r="BX3799" s="28"/>
      <c r="BY3799" s="28"/>
      <c r="BZ3799" s="28"/>
      <c r="CA3799" s="28"/>
      <c r="CB3799" s="28"/>
      <c r="CC3799" s="28"/>
      <c r="CD3799" s="28"/>
      <c r="CE3799" s="28"/>
      <c r="CF3799" s="28"/>
      <c r="CG3799" s="28"/>
      <c r="IP3799" s="28"/>
      <c r="IQ3799" s="28"/>
      <c r="IR3799" s="28"/>
      <c r="IS3799" s="28"/>
      <c r="IT3799" s="28"/>
      <c r="IU3799" s="28"/>
      <c r="IV3799" s="28"/>
      <c r="IW3799" s="28"/>
      <c r="IX3799" s="28"/>
      <c r="IY3799" s="28"/>
      <c r="IZ3799" s="28"/>
      <c r="JA3799" s="28"/>
      <c r="JB3799" s="28"/>
      <c r="JC3799" s="28"/>
      <c r="JD3799" s="28"/>
      <c r="JE3799" s="28"/>
      <c r="JF3799" s="28"/>
      <c r="JG3799" s="28"/>
      <c r="JH3799" s="28"/>
      <c r="JI3799" s="28"/>
      <c r="JJ3799" s="28"/>
      <c r="JK3799" s="28"/>
      <c r="JL3799" s="28"/>
      <c r="JM3799" s="28"/>
      <c r="JN3799" s="28"/>
      <c r="JO3799" s="28"/>
      <c r="JP3799" s="28"/>
      <c r="JQ3799" s="28"/>
      <c r="JR3799" s="28"/>
      <c r="JS3799" s="28"/>
      <c r="JT3799" s="28"/>
      <c r="JU3799" s="28"/>
      <c r="JV3799" s="28"/>
      <c r="JW3799" s="28"/>
      <c r="JX3799" s="28"/>
      <c r="JY3799" s="28"/>
      <c r="JZ3799" s="28"/>
      <c r="KA3799" s="28"/>
      <c r="KB3799" s="28"/>
      <c r="KC3799" s="28"/>
      <c r="KD3799" s="28"/>
    </row>
    <row r="3800" spans="5:290" x14ac:dyDescent="0.2">
      <c r="E3800" s="31"/>
      <c r="F3800" s="31"/>
      <c r="G3800" s="31"/>
      <c r="H3800" s="31"/>
      <c r="I3800" s="31"/>
      <c r="J3800" s="31"/>
      <c r="K3800" s="31"/>
      <c r="L3800" s="31"/>
      <c r="M3800" s="31"/>
      <c r="N3800" s="31"/>
      <c r="O3800" s="31"/>
      <c r="P3800" s="31"/>
      <c r="Q3800" s="31"/>
      <c r="R3800" s="31"/>
      <c r="S3800" s="31"/>
      <c r="T3800" s="31"/>
      <c r="U3800" s="31"/>
      <c r="V3800" s="31"/>
      <c r="W3800" s="31"/>
      <c r="X3800" s="31"/>
      <c r="Y3800" s="31"/>
      <c r="Z3800" s="31"/>
      <c r="AA3800" s="31"/>
      <c r="AB3800" s="31"/>
      <c r="AC3800" s="31"/>
      <c r="AD3800" s="31"/>
      <c r="AE3800" s="31"/>
      <c r="AF3800" s="31"/>
      <c r="AG3800" s="31"/>
      <c r="AH3800" s="31"/>
      <c r="AI3800" s="31"/>
      <c r="AJ3800" s="31"/>
      <c r="AK3800" s="31"/>
      <c r="AL3800" s="31"/>
      <c r="AM3800" s="31"/>
      <c r="AN3800" s="31"/>
      <c r="AO3800" s="31"/>
      <c r="AP3800" s="31"/>
      <c r="AQ3800" s="31"/>
      <c r="AR3800" s="31"/>
      <c r="AS3800" s="28"/>
      <c r="AT3800" s="28"/>
      <c r="AU3800" s="28"/>
      <c r="AV3800" s="28"/>
      <c r="AW3800" s="28"/>
      <c r="AX3800" s="28"/>
      <c r="AY3800" s="28"/>
      <c r="AZ3800" s="28"/>
      <c r="BA3800" s="28"/>
      <c r="BB3800" s="28"/>
      <c r="BC3800" s="28"/>
      <c r="BD3800" s="28"/>
      <c r="BE3800" s="28"/>
      <c r="BF3800" s="28"/>
      <c r="BG3800" s="28"/>
      <c r="BH3800" s="28"/>
      <c r="BI3800" s="28"/>
      <c r="BJ3800" s="28"/>
      <c r="BK3800" s="28"/>
      <c r="BL3800" s="28"/>
      <c r="BM3800" s="28"/>
      <c r="BN3800" s="28"/>
      <c r="BO3800" s="28"/>
      <c r="BP3800" s="28"/>
      <c r="BQ3800" s="28"/>
      <c r="BR3800" s="28"/>
      <c r="BS3800" s="28"/>
      <c r="BT3800" s="28"/>
      <c r="BU3800" s="28"/>
      <c r="BV3800" s="28"/>
      <c r="BW3800" s="28"/>
      <c r="BX3800" s="28"/>
      <c r="BY3800" s="28"/>
      <c r="BZ3800" s="28"/>
      <c r="CA3800" s="28"/>
      <c r="CB3800" s="28"/>
      <c r="CC3800" s="28"/>
      <c r="CD3800" s="28"/>
      <c r="CE3800" s="28"/>
      <c r="CF3800" s="28"/>
      <c r="CG3800" s="28"/>
      <c r="IP3800" s="28"/>
      <c r="IQ3800" s="28"/>
      <c r="IR3800" s="28"/>
      <c r="IS3800" s="28"/>
      <c r="IT3800" s="28"/>
      <c r="IU3800" s="28"/>
      <c r="IV3800" s="28"/>
      <c r="IW3800" s="28"/>
      <c r="IX3800" s="28"/>
      <c r="IY3800" s="28"/>
      <c r="IZ3800" s="28"/>
      <c r="JA3800" s="28"/>
      <c r="JB3800" s="28"/>
      <c r="JC3800" s="28"/>
      <c r="JD3800" s="28"/>
      <c r="JE3800" s="28"/>
      <c r="JF3800" s="28"/>
      <c r="JG3800" s="28"/>
      <c r="JH3800" s="28"/>
      <c r="JI3800" s="28"/>
      <c r="JJ3800" s="28"/>
      <c r="JK3800" s="28"/>
      <c r="JL3800" s="28"/>
      <c r="JM3800" s="28"/>
      <c r="JN3800" s="28"/>
      <c r="JO3800" s="28"/>
      <c r="JP3800" s="28"/>
      <c r="JQ3800" s="28"/>
      <c r="JR3800" s="28"/>
      <c r="JS3800" s="28"/>
      <c r="JT3800" s="28"/>
      <c r="JU3800" s="28"/>
      <c r="JV3800" s="28"/>
      <c r="JW3800" s="28"/>
      <c r="JX3800" s="28"/>
      <c r="JY3800" s="28"/>
      <c r="JZ3800" s="28"/>
      <c r="KA3800" s="28"/>
      <c r="KB3800" s="28"/>
      <c r="KC3800" s="28"/>
      <c r="KD3800" s="28"/>
    </row>
    <row r="3801" spans="5:290" x14ac:dyDescent="0.2">
      <c r="E3801" s="31"/>
      <c r="F3801" s="31"/>
      <c r="G3801" s="31"/>
      <c r="H3801" s="31"/>
      <c r="I3801" s="31"/>
      <c r="J3801" s="31"/>
      <c r="K3801" s="31"/>
      <c r="L3801" s="31"/>
      <c r="M3801" s="31"/>
      <c r="N3801" s="31"/>
      <c r="O3801" s="31"/>
      <c r="P3801" s="31"/>
      <c r="Q3801" s="31"/>
      <c r="R3801" s="31"/>
      <c r="S3801" s="31"/>
      <c r="T3801" s="31"/>
      <c r="U3801" s="31"/>
      <c r="V3801" s="31"/>
      <c r="W3801" s="31"/>
      <c r="X3801" s="31"/>
      <c r="Y3801" s="31"/>
      <c r="Z3801" s="31"/>
      <c r="AA3801" s="31"/>
      <c r="AB3801" s="31"/>
      <c r="AC3801" s="31"/>
      <c r="AD3801" s="31"/>
      <c r="AE3801" s="31"/>
      <c r="AF3801" s="31"/>
      <c r="AG3801" s="31"/>
      <c r="AH3801" s="31"/>
      <c r="AI3801" s="31"/>
      <c r="AJ3801" s="31"/>
      <c r="AK3801" s="31"/>
      <c r="AL3801" s="31"/>
      <c r="AM3801" s="31"/>
      <c r="AN3801" s="31"/>
      <c r="AO3801" s="31"/>
      <c r="AP3801" s="31"/>
      <c r="AQ3801" s="31"/>
      <c r="AR3801" s="31"/>
      <c r="AS3801" s="28"/>
      <c r="AT3801" s="28"/>
      <c r="AU3801" s="28"/>
      <c r="AV3801" s="28"/>
      <c r="AW3801" s="28"/>
      <c r="AX3801" s="28"/>
      <c r="AY3801" s="28"/>
      <c r="AZ3801" s="28"/>
      <c r="BA3801" s="28"/>
      <c r="BB3801" s="28"/>
      <c r="BC3801" s="28"/>
      <c r="BD3801" s="28"/>
      <c r="BE3801" s="28"/>
      <c r="BF3801" s="28"/>
      <c r="BG3801" s="28"/>
      <c r="BH3801" s="28"/>
      <c r="BI3801" s="28"/>
      <c r="BJ3801" s="28"/>
      <c r="BK3801" s="28"/>
      <c r="BL3801" s="28"/>
      <c r="BM3801" s="28"/>
      <c r="BN3801" s="28"/>
      <c r="BO3801" s="28"/>
      <c r="BP3801" s="28"/>
      <c r="BQ3801" s="28"/>
      <c r="BR3801" s="28"/>
      <c r="BS3801" s="28"/>
      <c r="BT3801" s="28"/>
      <c r="BU3801" s="28"/>
      <c r="BV3801" s="28"/>
      <c r="BW3801" s="28"/>
      <c r="BX3801" s="28"/>
      <c r="BY3801" s="28"/>
      <c r="BZ3801" s="28"/>
      <c r="CA3801" s="28"/>
      <c r="CB3801" s="28"/>
      <c r="CC3801" s="28"/>
      <c r="CD3801" s="28"/>
      <c r="CE3801" s="28"/>
      <c r="CF3801" s="28"/>
      <c r="CG3801" s="28"/>
      <c r="IP3801" s="28"/>
      <c r="IQ3801" s="28"/>
      <c r="IR3801" s="28"/>
      <c r="IS3801" s="28"/>
      <c r="IT3801" s="28"/>
      <c r="IU3801" s="28"/>
      <c r="IV3801" s="28"/>
      <c r="IW3801" s="28"/>
      <c r="IX3801" s="28"/>
      <c r="IY3801" s="28"/>
      <c r="IZ3801" s="28"/>
      <c r="JA3801" s="28"/>
      <c r="JB3801" s="28"/>
      <c r="JC3801" s="28"/>
      <c r="JD3801" s="28"/>
      <c r="JE3801" s="28"/>
      <c r="JF3801" s="28"/>
      <c r="JG3801" s="28"/>
      <c r="JH3801" s="28"/>
      <c r="JI3801" s="28"/>
      <c r="JJ3801" s="28"/>
      <c r="JK3801" s="28"/>
      <c r="JL3801" s="28"/>
      <c r="JM3801" s="28"/>
      <c r="JN3801" s="28"/>
      <c r="JO3801" s="28"/>
      <c r="JP3801" s="28"/>
      <c r="JQ3801" s="28"/>
      <c r="JR3801" s="28"/>
      <c r="JS3801" s="28"/>
      <c r="JT3801" s="28"/>
      <c r="JU3801" s="28"/>
      <c r="JV3801" s="28"/>
      <c r="JW3801" s="28"/>
      <c r="JX3801" s="28"/>
      <c r="JY3801" s="28"/>
      <c r="JZ3801" s="28"/>
      <c r="KA3801" s="28"/>
      <c r="KB3801" s="28"/>
      <c r="KC3801" s="28"/>
      <c r="KD3801" s="28"/>
    </row>
    <row r="3802" spans="5:290" x14ac:dyDescent="0.2">
      <c r="E3802" s="31"/>
      <c r="F3802" s="31"/>
      <c r="G3802" s="31"/>
      <c r="H3802" s="31"/>
      <c r="I3802" s="31"/>
      <c r="J3802" s="31"/>
      <c r="K3802" s="31"/>
      <c r="L3802" s="31"/>
      <c r="M3802" s="31"/>
      <c r="N3802" s="31"/>
      <c r="O3802" s="31"/>
      <c r="P3802" s="31"/>
      <c r="Q3802" s="31"/>
      <c r="R3802" s="31"/>
      <c r="S3802" s="31"/>
      <c r="T3802" s="31"/>
      <c r="U3802" s="31"/>
      <c r="V3802" s="31"/>
      <c r="W3802" s="31"/>
      <c r="X3802" s="31"/>
      <c r="Y3802" s="31"/>
      <c r="Z3802" s="31"/>
      <c r="AA3802" s="31"/>
      <c r="AB3802" s="31"/>
      <c r="AC3802" s="31"/>
      <c r="AD3802" s="31"/>
      <c r="AE3802" s="31"/>
      <c r="AF3802" s="31"/>
      <c r="AG3802" s="31"/>
      <c r="AH3802" s="31"/>
      <c r="AI3802" s="31"/>
      <c r="AJ3802" s="31"/>
      <c r="AK3802" s="31"/>
      <c r="AL3802" s="31"/>
      <c r="AM3802" s="31"/>
      <c r="AN3802" s="31"/>
      <c r="AO3802" s="31"/>
      <c r="AP3802" s="31"/>
      <c r="AQ3802" s="31"/>
      <c r="AR3802" s="31"/>
      <c r="AS3802" s="28"/>
      <c r="AT3802" s="28"/>
      <c r="AU3802" s="28"/>
      <c r="AV3802" s="28"/>
      <c r="AW3802" s="28"/>
      <c r="AX3802" s="28"/>
      <c r="AY3802" s="28"/>
      <c r="AZ3802" s="28"/>
      <c r="BA3802" s="28"/>
      <c r="BB3802" s="28"/>
      <c r="BC3802" s="28"/>
      <c r="BD3802" s="28"/>
      <c r="BE3802" s="28"/>
      <c r="BF3802" s="28"/>
      <c r="BG3802" s="28"/>
      <c r="BH3802" s="28"/>
      <c r="BI3802" s="28"/>
      <c r="BJ3802" s="28"/>
      <c r="BK3802" s="28"/>
      <c r="BL3802" s="28"/>
      <c r="BM3802" s="28"/>
      <c r="BN3802" s="28"/>
      <c r="BO3802" s="28"/>
      <c r="BP3802" s="28"/>
      <c r="BQ3802" s="28"/>
      <c r="BR3802" s="28"/>
      <c r="BS3802" s="28"/>
      <c r="BT3802" s="28"/>
      <c r="BU3802" s="28"/>
      <c r="BV3802" s="28"/>
      <c r="BW3802" s="28"/>
      <c r="BX3802" s="28"/>
      <c r="BY3802" s="28"/>
      <c r="BZ3802" s="28"/>
      <c r="CA3802" s="28"/>
      <c r="CB3802" s="28"/>
      <c r="CC3802" s="28"/>
      <c r="CD3802" s="28"/>
      <c r="CE3802" s="28"/>
      <c r="CF3802" s="28"/>
      <c r="CG3802" s="28"/>
      <c r="IP3802" s="28"/>
      <c r="IQ3802" s="28"/>
      <c r="IR3802" s="28"/>
      <c r="IS3802" s="28"/>
      <c r="IT3802" s="28"/>
      <c r="IU3802" s="28"/>
      <c r="IV3802" s="28"/>
      <c r="IW3802" s="28"/>
      <c r="IX3802" s="28"/>
      <c r="IY3802" s="28"/>
      <c r="IZ3802" s="28"/>
      <c r="JA3802" s="28"/>
      <c r="JB3802" s="28"/>
      <c r="JC3802" s="28"/>
      <c r="JD3802" s="28"/>
      <c r="JE3802" s="28"/>
      <c r="JF3802" s="28"/>
      <c r="JG3802" s="28"/>
      <c r="JH3802" s="28"/>
      <c r="JI3802" s="28"/>
      <c r="JJ3802" s="28"/>
      <c r="JK3802" s="28"/>
      <c r="JL3802" s="28"/>
      <c r="JM3802" s="28"/>
      <c r="JN3802" s="28"/>
      <c r="JO3802" s="28"/>
      <c r="JP3802" s="28"/>
      <c r="JQ3802" s="28"/>
      <c r="JR3802" s="28"/>
      <c r="JS3802" s="28"/>
      <c r="JT3802" s="28"/>
      <c r="JU3802" s="28"/>
      <c r="JV3802" s="28"/>
      <c r="JW3802" s="28"/>
      <c r="JX3802" s="28"/>
      <c r="JY3802" s="28"/>
      <c r="JZ3802" s="28"/>
      <c r="KA3802" s="28"/>
      <c r="KB3802" s="28"/>
      <c r="KC3802" s="28"/>
      <c r="KD3802" s="28"/>
    </row>
    <row r="3803" spans="5:290" x14ac:dyDescent="0.2">
      <c r="E3803" s="31"/>
      <c r="F3803" s="31"/>
      <c r="G3803" s="31"/>
      <c r="H3803" s="31"/>
      <c r="I3803" s="31"/>
      <c r="J3803" s="31"/>
      <c r="K3803" s="31"/>
      <c r="L3803" s="31"/>
      <c r="M3803" s="31"/>
      <c r="N3803" s="31"/>
      <c r="O3803" s="31"/>
      <c r="P3803" s="31"/>
      <c r="Q3803" s="31"/>
      <c r="R3803" s="31"/>
      <c r="S3803" s="31"/>
      <c r="T3803" s="31"/>
      <c r="U3803" s="31"/>
      <c r="V3803" s="31"/>
      <c r="W3803" s="31"/>
      <c r="X3803" s="31"/>
      <c r="Y3803" s="31"/>
      <c r="Z3803" s="31"/>
      <c r="AA3803" s="31"/>
      <c r="AB3803" s="31"/>
      <c r="AC3803" s="31"/>
      <c r="AD3803" s="31"/>
      <c r="AE3803" s="31"/>
      <c r="AF3803" s="31"/>
      <c r="AG3803" s="31"/>
      <c r="AH3803" s="31"/>
      <c r="AI3803" s="31"/>
      <c r="AJ3803" s="31"/>
      <c r="AK3803" s="31"/>
      <c r="AL3803" s="31"/>
      <c r="AM3803" s="31"/>
      <c r="AN3803" s="31"/>
      <c r="AO3803" s="31"/>
      <c r="AP3803" s="31"/>
      <c r="AQ3803" s="31"/>
      <c r="AR3803" s="31"/>
      <c r="AS3803" s="28"/>
      <c r="AT3803" s="28"/>
      <c r="AU3803" s="28"/>
      <c r="AV3803" s="28"/>
      <c r="AW3803" s="28"/>
      <c r="AX3803" s="28"/>
      <c r="AY3803" s="28"/>
      <c r="AZ3803" s="28"/>
      <c r="BA3803" s="28"/>
      <c r="BB3803" s="28"/>
      <c r="BC3803" s="28"/>
      <c r="BD3803" s="28"/>
      <c r="BE3803" s="28"/>
      <c r="BF3803" s="28"/>
      <c r="BG3803" s="28"/>
      <c r="BH3803" s="28"/>
      <c r="BI3803" s="28"/>
      <c r="BJ3803" s="28"/>
      <c r="BK3803" s="28"/>
      <c r="BL3803" s="28"/>
      <c r="BM3803" s="28"/>
      <c r="BN3803" s="28"/>
      <c r="BO3803" s="28"/>
      <c r="BP3803" s="28"/>
      <c r="BQ3803" s="28"/>
      <c r="BR3803" s="28"/>
      <c r="BS3803" s="28"/>
      <c r="BT3803" s="28"/>
      <c r="BU3803" s="28"/>
      <c r="BV3803" s="28"/>
      <c r="BW3803" s="28"/>
      <c r="BX3803" s="28"/>
      <c r="BY3803" s="28"/>
      <c r="BZ3803" s="28"/>
      <c r="CA3803" s="28"/>
      <c r="CB3803" s="28"/>
      <c r="CC3803" s="28"/>
      <c r="CD3803" s="28"/>
      <c r="CE3803" s="28"/>
      <c r="CF3803" s="28"/>
      <c r="CG3803" s="28"/>
      <c r="IP3803" s="28"/>
      <c r="IQ3803" s="28"/>
      <c r="IR3803" s="28"/>
      <c r="IS3803" s="28"/>
      <c r="IT3803" s="28"/>
      <c r="IU3803" s="28"/>
      <c r="IV3803" s="28"/>
      <c r="IW3803" s="28"/>
      <c r="IX3803" s="28"/>
      <c r="IY3803" s="28"/>
      <c r="IZ3803" s="28"/>
      <c r="JA3803" s="28"/>
      <c r="JB3803" s="28"/>
      <c r="JC3803" s="28"/>
      <c r="JD3803" s="28"/>
      <c r="JE3803" s="28"/>
      <c r="JF3803" s="28"/>
      <c r="JG3803" s="28"/>
      <c r="JH3803" s="28"/>
      <c r="JI3803" s="28"/>
      <c r="JJ3803" s="28"/>
      <c r="JK3803" s="28"/>
      <c r="JL3803" s="28"/>
      <c r="JM3803" s="28"/>
      <c r="JN3803" s="28"/>
      <c r="JO3803" s="28"/>
      <c r="JP3803" s="28"/>
      <c r="JQ3803" s="28"/>
      <c r="JR3803" s="28"/>
      <c r="JS3803" s="28"/>
      <c r="JT3803" s="28"/>
      <c r="JU3803" s="28"/>
      <c r="JV3803" s="28"/>
      <c r="JW3803" s="28"/>
      <c r="JX3803" s="28"/>
      <c r="JY3803" s="28"/>
      <c r="JZ3803" s="28"/>
      <c r="KA3803" s="28"/>
      <c r="KB3803" s="28"/>
      <c r="KC3803" s="28"/>
      <c r="KD3803" s="28"/>
    </row>
    <row r="3804" spans="5:290" x14ac:dyDescent="0.2">
      <c r="E3804" s="31"/>
      <c r="F3804" s="31"/>
      <c r="G3804" s="31"/>
      <c r="H3804" s="31"/>
      <c r="I3804" s="31"/>
      <c r="J3804" s="31"/>
      <c r="K3804" s="31"/>
      <c r="L3804" s="31"/>
      <c r="M3804" s="31"/>
      <c r="N3804" s="31"/>
      <c r="O3804" s="31"/>
      <c r="P3804" s="31"/>
      <c r="Q3804" s="31"/>
      <c r="R3804" s="31"/>
      <c r="S3804" s="31"/>
      <c r="T3804" s="31"/>
      <c r="U3804" s="31"/>
      <c r="V3804" s="31"/>
      <c r="W3804" s="31"/>
      <c r="X3804" s="31"/>
      <c r="Y3804" s="31"/>
      <c r="Z3804" s="31"/>
      <c r="AA3804" s="31"/>
      <c r="AB3804" s="31"/>
      <c r="AC3804" s="31"/>
      <c r="AD3804" s="31"/>
      <c r="AE3804" s="31"/>
      <c r="AF3804" s="31"/>
      <c r="AG3804" s="31"/>
      <c r="AH3804" s="31"/>
      <c r="AI3804" s="31"/>
      <c r="AJ3804" s="31"/>
      <c r="AK3804" s="31"/>
      <c r="AL3804" s="31"/>
      <c r="AM3804" s="31"/>
      <c r="AN3804" s="31"/>
      <c r="AO3804" s="31"/>
      <c r="AP3804" s="31"/>
      <c r="AQ3804" s="31"/>
      <c r="AR3804" s="31"/>
      <c r="AS3804" s="28"/>
      <c r="AT3804" s="28"/>
      <c r="AU3804" s="28"/>
      <c r="AV3804" s="28"/>
      <c r="AW3804" s="28"/>
      <c r="AX3804" s="28"/>
      <c r="AY3804" s="28"/>
      <c r="AZ3804" s="28"/>
      <c r="BA3804" s="28"/>
      <c r="BB3804" s="28"/>
      <c r="BC3804" s="28"/>
      <c r="BD3804" s="28"/>
      <c r="BE3804" s="28"/>
      <c r="BF3804" s="28"/>
      <c r="BG3804" s="28"/>
      <c r="BH3804" s="28"/>
      <c r="BI3804" s="28"/>
      <c r="BJ3804" s="28"/>
      <c r="BK3804" s="28"/>
      <c r="BL3804" s="28"/>
      <c r="BM3804" s="28"/>
      <c r="BN3804" s="28"/>
      <c r="BO3804" s="28"/>
      <c r="BP3804" s="28"/>
      <c r="BQ3804" s="28"/>
      <c r="BR3804" s="28"/>
      <c r="BS3804" s="28"/>
      <c r="BT3804" s="28"/>
      <c r="BU3804" s="28"/>
      <c r="BV3804" s="28"/>
      <c r="BW3804" s="28"/>
      <c r="BX3804" s="28"/>
      <c r="BY3804" s="28"/>
      <c r="BZ3804" s="28"/>
      <c r="CA3804" s="28"/>
      <c r="CB3804" s="28"/>
      <c r="CC3804" s="28"/>
      <c r="CD3804" s="28"/>
      <c r="CE3804" s="28"/>
      <c r="CF3804" s="28"/>
      <c r="CG3804" s="28"/>
      <c r="IP3804" s="28"/>
      <c r="IQ3804" s="28"/>
      <c r="IR3804" s="28"/>
      <c r="IS3804" s="28"/>
      <c r="IT3804" s="28"/>
      <c r="IU3804" s="28"/>
      <c r="IV3804" s="28"/>
      <c r="IW3804" s="28"/>
      <c r="IX3804" s="28"/>
      <c r="IY3804" s="28"/>
      <c r="IZ3804" s="28"/>
      <c r="JA3804" s="28"/>
      <c r="JB3804" s="28"/>
      <c r="JC3804" s="28"/>
      <c r="JD3804" s="28"/>
      <c r="JE3804" s="28"/>
      <c r="JF3804" s="28"/>
      <c r="JG3804" s="28"/>
      <c r="JH3804" s="28"/>
      <c r="JI3804" s="28"/>
      <c r="JJ3804" s="28"/>
      <c r="JK3804" s="28"/>
      <c r="JL3804" s="28"/>
      <c r="JM3804" s="28"/>
      <c r="JN3804" s="28"/>
      <c r="JO3804" s="28"/>
      <c r="JP3804" s="28"/>
      <c r="JQ3804" s="28"/>
      <c r="JR3804" s="28"/>
      <c r="JS3804" s="28"/>
      <c r="JT3804" s="28"/>
      <c r="JU3804" s="28"/>
      <c r="JV3804" s="28"/>
      <c r="JW3804" s="28"/>
      <c r="JX3804" s="28"/>
      <c r="JY3804" s="28"/>
      <c r="JZ3804" s="28"/>
      <c r="KA3804" s="28"/>
      <c r="KB3804" s="28"/>
      <c r="KC3804" s="28"/>
      <c r="KD3804" s="28"/>
    </row>
    <row r="3805" spans="5:290" x14ac:dyDescent="0.2">
      <c r="E3805" s="31"/>
      <c r="F3805" s="31"/>
      <c r="G3805" s="31"/>
      <c r="H3805" s="31"/>
      <c r="I3805" s="31"/>
      <c r="J3805" s="31"/>
      <c r="K3805" s="31"/>
      <c r="L3805" s="31"/>
      <c r="M3805" s="31"/>
      <c r="N3805" s="31"/>
      <c r="O3805" s="31"/>
      <c r="P3805" s="31"/>
      <c r="Q3805" s="31"/>
      <c r="R3805" s="31"/>
      <c r="S3805" s="31"/>
      <c r="T3805" s="31"/>
      <c r="U3805" s="31"/>
      <c r="V3805" s="31"/>
      <c r="W3805" s="31"/>
      <c r="X3805" s="31"/>
      <c r="Y3805" s="31"/>
      <c r="Z3805" s="31"/>
      <c r="AA3805" s="31"/>
      <c r="AB3805" s="31"/>
      <c r="AC3805" s="31"/>
      <c r="AD3805" s="31"/>
      <c r="AE3805" s="31"/>
      <c r="AF3805" s="31"/>
      <c r="AG3805" s="31"/>
      <c r="AH3805" s="31"/>
      <c r="AI3805" s="31"/>
      <c r="AJ3805" s="31"/>
      <c r="AK3805" s="31"/>
      <c r="AL3805" s="31"/>
      <c r="AM3805" s="31"/>
      <c r="AN3805" s="31"/>
      <c r="AO3805" s="31"/>
      <c r="AP3805" s="31"/>
      <c r="AQ3805" s="31"/>
      <c r="AR3805" s="31"/>
      <c r="AS3805" s="28"/>
      <c r="AT3805" s="28"/>
      <c r="AU3805" s="28"/>
      <c r="AV3805" s="28"/>
      <c r="AW3805" s="28"/>
      <c r="AX3805" s="28"/>
      <c r="AY3805" s="28"/>
      <c r="AZ3805" s="28"/>
      <c r="BA3805" s="28"/>
      <c r="BB3805" s="28"/>
      <c r="BC3805" s="28"/>
      <c r="BD3805" s="28"/>
      <c r="BE3805" s="28"/>
      <c r="BF3805" s="28"/>
      <c r="BG3805" s="28"/>
      <c r="BH3805" s="28"/>
      <c r="BI3805" s="28"/>
      <c r="BJ3805" s="28"/>
      <c r="BK3805" s="28"/>
      <c r="BL3805" s="28"/>
      <c r="BM3805" s="28"/>
      <c r="BN3805" s="28"/>
      <c r="BO3805" s="28"/>
      <c r="BP3805" s="28"/>
      <c r="BQ3805" s="28"/>
      <c r="BR3805" s="28"/>
      <c r="BS3805" s="28"/>
      <c r="BT3805" s="28"/>
      <c r="BU3805" s="28"/>
      <c r="BV3805" s="28"/>
      <c r="BW3805" s="28"/>
      <c r="BX3805" s="28"/>
      <c r="BY3805" s="28"/>
      <c r="BZ3805" s="28"/>
      <c r="CA3805" s="28"/>
      <c r="CB3805" s="28"/>
      <c r="CC3805" s="28"/>
      <c r="CD3805" s="28"/>
      <c r="CE3805" s="28"/>
      <c r="CF3805" s="28"/>
      <c r="CG3805" s="28"/>
      <c r="IP3805" s="28"/>
      <c r="IQ3805" s="28"/>
      <c r="IR3805" s="28"/>
      <c r="IS3805" s="28"/>
      <c r="IT3805" s="28"/>
      <c r="IU3805" s="28"/>
      <c r="IV3805" s="28"/>
      <c r="IW3805" s="28"/>
      <c r="IX3805" s="28"/>
      <c r="IY3805" s="28"/>
      <c r="IZ3805" s="28"/>
      <c r="JA3805" s="28"/>
      <c r="JB3805" s="28"/>
      <c r="JC3805" s="28"/>
      <c r="JD3805" s="28"/>
      <c r="JE3805" s="28"/>
      <c r="JF3805" s="28"/>
      <c r="JG3805" s="28"/>
      <c r="JH3805" s="28"/>
      <c r="JI3805" s="28"/>
      <c r="JJ3805" s="28"/>
      <c r="JK3805" s="28"/>
      <c r="JL3805" s="28"/>
      <c r="JM3805" s="28"/>
      <c r="JN3805" s="28"/>
      <c r="JO3805" s="28"/>
      <c r="JP3805" s="28"/>
      <c r="JQ3805" s="28"/>
      <c r="JR3805" s="28"/>
      <c r="JS3805" s="28"/>
      <c r="JT3805" s="28"/>
      <c r="JU3805" s="28"/>
      <c r="JV3805" s="28"/>
      <c r="JW3805" s="28"/>
      <c r="JX3805" s="28"/>
      <c r="JY3805" s="28"/>
      <c r="JZ3805" s="28"/>
      <c r="KA3805" s="28"/>
      <c r="KB3805" s="28"/>
      <c r="KC3805" s="28"/>
      <c r="KD3805" s="28"/>
    </row>
    <row r="3806" spans="5:290" x14ac:dyDescent="0.2">
      <c r="E3806" s="31"/>
      <c r="F3806" s="31"/>
      <c r="G3806" s="31"/>
      <c r="H3806" s="31"/>
      <c r="I3806" s="31"/>
      <c r="J3806" s="31"/>
      <c r="K3806" s="31"/>
      <c r="L3806" s="31"/>
      <c r="M3806" s="31"/>
      <c r="N3806" s="31"/>
      <c r="O3806" s="31"/>
      <c r="P3806" s="31"/>
      <c r="Q3806" s="31"/>
      <c r="R3806" s="31"/>
      <c r="S3806" s="31"/>
      <c r="T3806" s="31"/>
      <c r="U3806" s="31"/>
      <c r="V3806" s="31"/>
      <c r="W3806" s="31"/>
      <c r="X3806" s="31"/>
      <c r="Y3806" s="31"/>
      <c r="Z3806" s="31"/>
      <c r="AA3806" s="31"/>
      <c r="AB3806" s="31"/>
      <c r="AC3806" s="31"/>
      <c r="AD3806" s="31"/>
      <c r="AE3806" s="31"/>
      <c r="AF3806" s="31"/>
      <c r="AG3806" s="31"/>
      <c r="AH3806" s="31"/>
      <c r="AI3806" s="31"/>
      <c r="AJ3806" s="31"/>
      <c r="AK3806" s="31"/>
      <c r="AL3806" s="31"/>
      <c r="AM3806" s="31"/>
      <c r="AN3806" s="31"/>
      <c r="AO3806" s="31"/>
      <c r="AP3806" s="31"/>
      <c r="AQ3806" s="31"/>
      <c r="AR3806" s="31"/>
      <c r="AS3806" s="28"/>
      <c r="AT3806" s="28"/>
      <c r="AU3806" s="28"/>
      <c r="AV3806" s="28"/>
      <c r="AW3806" s="28"/>
      <c r="AX3806" s="28"/>
      <c r="AY3806" s="28"/>
      <c r="AZ3806" s="28"/>
      <c r="BA3806" s="28"/>
      <c r="BB3806" s="28"/>
      <c r="BC3806" s="28"/>
      <c r="BD3806" s="28"/>
      <c r="BE3806" s="28"/>
      <c r="BF3806" s="28"/>
      <c r="BG3806" s="28"/>
      <c r="BH3806" s="28"/>
      <c r="BI3806" s="28"/>
      <c r="BJ3806" s="28"/>
      <c r="BK3806" s="28"/>
      <c r="BL3806" s="28"/>
      <c r="BM3806" s="28"/>
      <c r="BN3806" s="28"/>
      <c r="BO3806" s="28"/>
      <c r="BP3806" s="28"/>
      <c r="BQ3806" s="28"/>
      <c r="BR3806" s="28"/>
      <c r="BS3806" s="28"/>
      <c r="BT3806" s="28"/>
      <c r="BU3806" s="28"/>
      <c r="BV3806" s="28"/>
      <c r="BW3806" s="28"/>
      <c r="BX3806" s="28"/>
      <c r="BY3806" s="28"/>
      <c r="BZ3806" s="28"/>
      <c r="CA3806" s="28"/>
      <c r="CB3806" s="28"/>
      <c r="CC3806" s="28"/>
      <c r="CD3806" s="28"/>
      <c r="CE3806" s="28"/>
      <c r="CF3806" s="28"/>
      <c r="CG3806" s="28"/>
      <c r="IP3806" s="28"/>
      <c r="IQ3806" s="28"/>
      <c r="IR3806" s="28"/>
      <c r="IS3806" s="28"/>
      <c r="IT3806" s="28"/>
      <c r="IU3806" s="28"/>
      <c r="IV3806" s="28"/>
      <c r="IW3806" s="28"/>
      <c r="IX3806" s="28"/>
      <c r="IY3806" s="28"/>
      <c r="IZ3806" s="28"/>
      <c r="JA3806" s="28"/>
      <c r="JB3806" s="28"/>
      <c r="JC3806" s="28"/>
      <c r="JD3806" s="28"/>
      <c r="JE3806" s="28"/>
      <c r="JF3806" s="28"/>
      <c r="JG3806" s="28"/>
      <c r="JH3806" s="28"/>
      <c r="JI3806" s="28"/>
      <c r="JJ3806" s="28"/>
      <c r="JK3806" s="28"/>
      <c r="JL3806" s="28"/>
      <c r="JM3806" s="28"/>
      <c r="JN3806" s="28"/>
      <c r="JO3806" s="28"/>
      <c r="JP3806" s="28"/>
      <c r="JQ3806" s="28"/>
      <c r="JR3806" s="28"/>
      <c r="JS3806" s="28"/>
      <c r="JT3806" s="28"/>
      <c r="JU3806" s="28"/>
      <c r="JV3806" s="28"/>
      <c r="JW3806" s="28"/>
      <c r="JX3806" s="28"/>
      <c r="JY3806" s="28"/>
      <c r="JZ3806" s="28"/>
      <c r="KA3806" s="28"/>
      <c r="KB3806" s="28"/>
      <c r="KC3806" s="28"/>
      <c r="KD3806" s="28"/>
    </row>
    <row r="3807" spans="5:290" x14ac:dyDescent="0.2">
      <c r="E3807" s="31"/>
      <c r="F3807" s="31"/>
      <c r="G3807" s="31"/>
      <c r="H3807" s="31"/>
      <c r="I3807" s="31"/>
      <c r="J3807" s="31"/>
      <c r="K3807" s="31"/>
      <c r="L3807" s="31"/>
      <c r="M3807" s="31"/>
      <c r="N3807" s="31"/>
      <c r="O3807" s="31"/>
      <c r="P3807" s="31"/>
      <c r="Q3807" s="31"/>
      <c r="R3807" s="31"/>
      <c r="S3807" s="31"/>
      <c r="T3807" s="31"/>
      <c r="U3807" s="31"/>
      <c r="V3807" s="31"/>
      <c r="W3807" s="31"/>
      <c r="X3807" s="31"/>
      <c r="Y3807" s="31"/>
      <c r="Z3807" s="31"/>
      <c r="AA3807" s="31"/>
      <c r="AB3807" s="31"/>
      <c r="AC3807" s="31"/>
      <c r="AD3807" s="31"/>
      <c r="AE3807" s="31"/>
      <c r="AF3807" s="31"/>
      <c r="AG3807" s="31"/>
      <c r="AH3807" s="31"/>
      <c r="AI3807" s="31"/>
      <c r="AJ3807" s="31"/>
      <c r="AK3807" s="31"/>
      <c r="AL3807" s="31"/>
      <c r="AM3807" s="31"/>
      <c r="AN3807" s="31"/>
      <c r="AO3807" s="31"/>
      <c r="AP3807" s="31"/>
      <c r="AQ3807" s="31"/>
      <c r="AR3807" s="31"/>
      <c r="AS3807" s="28"/>
      <c r="AT3807" s="28"/>
      <c r="AU3807" s="28"/>
      <c r="AV3807" s="28"/>
      <c r="AW3807" s="28"/>
      <c r="AX3807" s="28"/>
      <c r="AY3807" s="28"/>
      <c r="AZ3807" s="28"/>
      <c r="BA3807" s="28"/>
      <c r="BB3807" s="28"/>
      <c r="BC3807" s="28"/>
      <c r="BD3807" s="28"/>
      <c r="BE3807" s="28"/>
      <c r="BF3807" s="28"/>
      <c r="BG3807" s="28"/>
      <c r="BH3807" s="28"/>
      <c r="BI3807" s="28"/>
      <c r="BJ3807" s="28"/>
      <c r="BK3807" s="28"/>
      <c r="BL3807" s="28"/>
      <c r="BM3807" s="28"/>
      <c r="BN3807" s="28"/>
      <c r="BO3807" s="28"/>
      <c r="BP3807" s="28"/>
      <c r="BQ3807" s="28"/>
      <c r="BR3807" s="28"/>
      <c r="BS3807" s="28"/>
      <c r="BT3807" s="28"/>
      <c r="BU3807" s="28"/>
      <c r="BV3807" s="28"/>
      <c r="BW3807" s="28"/>
      <c r="BX3807" s="28"/>
      <c r="BY3807" s="28"/>
      <c r="BZ3807" s="28"/>
      <c r="CA3807" s="28"/>
      <c r="CB3807" s="28"/>
      <c r="CC3807" s="28"/>
      <c r="CD3807" s="28"/>
      <c r="CE3807" s="28"/>
      <c r="CF3807" s="28"/>
      <c r="CG3807" s="28"/>
      <c r="IP3807" s="28"/>
      <c r="IQ3807" s="28"/>
      <c r="IR3807" s="28"/>
      <c r="IS3807" s="28"/>
      <c r="IT3807" s="28"/>
      <c r="IU3807" s="28"/>
      <c r="IV3807" s="28"/>
      <c r="IW3807" s="28"/>
      <c r="IX3807" s="28"/>
      <c r="IY3807" s="28"/>
      <c r="IZ3807" s="28"/>
      <c r="JA3807" s="28"/>
      <c r="JB3807" s="28"/>
      <c r="JC3807" s="28"/>
      <c r="JD3807" s="28"/>
      <c r="JE3807" s="28"/>
      <c r="JF3807" s="28"/>
      <c r="JG3807" s="28"/>
      <c r="JH3807" s="28"/>
      <c r="JI3807" s="28"/>
      <c r="JJ3807" s="28"/>
      <c r="JK3807" s="28"/>
      <c r="JL3807" s="28"/>
      <c r="JM3807" s="28"/>
      <c r="JN3807" s="28"/>
      <c r="JO3807" s="28"/>
      <c r="JP3807" s="28"/>
      <c r="JQ3807" s="28"/>
      <c r="JR3807" s="28"/>
      <c r="JS3807" s="28"/>
      <c r="JT3807" s="28"/>
      <c r="JU3807" s="28"/>
      <c r="JV3807" s="28"/>
      <c r="JW3807" s="28"/>
      <c r="JX3807" s="28"/>
      <c r="JY3807" s="28"/>
      <c r="JZ3807" s="28"/>
      <c r="KA3807" s="28"/>
      <c r="KB3807" s="28"/>
      <c r="KC3807" s="28"/>
      <c r="KD3807" s="28"/>
    </row>
    <row r="3808" spans="5:290" x14ac:dyDescent="0.2">
      <c r="E3808" s="31"/>
      <c r="F3808" s="31"/>
      <c r="G3808" s="31"/>
      <c r="H3808" s="31"/>
      <c r="I3808" s="31"/>
      <c r="J3808" s="31"/>
      <c r="K3808" s="31"/>
      <c r="L3808" s="31"/>
      <c r="M3808" s="31"/>
      <c r="N3808" s="31"/>
      <c r="O3808" s="31"/>
      <c r="P3808" s="31"/>
      <c r="Q3808" s="31"/>
      <c r="R3808" s="31"/>
      <c r="S3808" s="31"/>
      <c r="T3808" s="31"/>
      <c r="U3808" s="31"/>
      <c r="V3808" s="31"/>
      <c r="W3808" s="31"/>
      <c r="X3808" s="31"/>
      <c r="Y3808" s="31"/>
      <c r="Z3808" s="31"/>
      <c r="AA3808" s="31"/>
      <c r="AB3808" s="31"/>
      <c r="AC3808" s="31"/>
      <c r="AD3808" s="31"/>
      <c r="AE3808" s="31"/>
      <c r="AF3808" s="31"/>
      <c r="AG3808" s="31"/>
      <c r="AH3808" s="31"/>
      <c r="AI3808" s="31"/>
      <c r="AJ3808" s="31"/>
      <c r="AK3808" s="31"/>
      <c r="AL3808" s="31"/>
      <c r="AM3808" s="31"/>
      <c r="AN3808" s="31"/>
      <c r="AO3808" s="31"/>
      <c r="AP3808" s="31"/>
      <c r="AQ3808" s="31"/>
      <c r="AR3808" s="31"/>
      <c r="AS3808" s="28"/>
      <c r="AT3808" s="28"/>
      <c r="AU3808" s="28"/>
      <c r="AV3808" s="28"/>
      <c r="AW3808" s="28"/>
      <c r="AX3808" s="28"/>
      <c r="AY3808" s="28"/>
      <c r="AZ3808" s="28"/>
      <c r="BA3808" s="28"/>
      <c r="BB3808" s="28"/>
      <c r="BC3808" s="28"/>
      <c r="BD3808" s="28"/>
      <c r="BE3808" s="28"/>
      <c r="BF3808" s="28"/>
      <c r="BG3808" s="28"/>
      <c r="BH3808" s="28"/>
      <c r="BI3808" s="28"/>
      <c r="BJ3808" s="28"/>
      <c r="BK3808" s="28"/>
      <c r="BL3808" s="28"/>
      <c r="BM3808" s="28"/>
      <c r="BN3808" s="28"/>
      <c r="BO3808" s="28"/>
      <c r="BP3808" s="28"/>
      <c r="BQ3808" s="28"/>
      <c r="BR3808" s="28"/>
      <c r="BS3808" s="28"/>
      <c r="BT3808" s="28"/>
      <c r="BU3808" s="28"/>
      <c r="BV3808" s="28"/>
      <c r="BW3808" s="28"/>
      <c r="BX3808" s="28"/>
      <c r="BY3808" s="28"/>
      <c r="BZ3808" s="28"/>
      <c r="CA3808" s="28"/>
      <c r="CB3808" s="28"/>
      <c r="CC3808" s="28"/>
      <c r="CD3808" s="28"/>
      <c r="CE3808" s="28"/>
      <c r="CF3808" s="28"/>
      <c r="CG3808" s="28"/>
      <c r="IP3808" s="28"/>
      <c r="IQ3808" s="28"/>
      <c r="IR3808" s="28"/>
      <c r="IS3808" s="28"/>
      <c r="IT3808" s="28"/>
      <c r="IU3808" s="28"/>
      <c r="IV3808" s="28"/>
      <c r="IW3808" s="28"/>
      <c r="IX3808" s="28"/>
      <c r="IY3808" s="28"/>
      <c r="IZ3808" s="28"/>
      <c r="JA3808" s="28"/>
      <c r="JB3808" s="28"/>
      <c r="JC3808" s="28"/>
      <c r="JD3808" s="28"/>
      <c r="JE3808" s="28"/>
      <c r="JF3808" s="28"/>
      <c r="JG3808" s="28"/>
      <c r="JH3808" s="28"/>
      <c r="JI3808" s="28"/>
      <c r="JJ3808" s="28"/>
      <c r="JK3808" s="28"/>
      <c r="JL3808" s="28"/>
      <c r="JM3808" s="28"/>
      <c r="JN3808" s="28"/>
      <c r="JO3808" s="28"/>
      <c r="JP3808" s="28"/>
      <c r="JQ3808" s="28"/>
      <c r="JR3808" s="28"/>
      <c r="JS3808" s="28"/>
      <c r="JT3808" s="28"/>
      <c r="JU3808" s="28"/>
      <c r="JV3808" s="28"/>
      <c r="JW3808" s="28"/>
      <c r="JX3808" s="28"/>
      <c r="JY3808" s="28"/>
      <c r="JZ3808" s="28"/>
      <c r="KA3808" s="28"/>
      <c r="KB3808" s="28"/>
      <c r="KC3808" s="28"/>
      <c r="KD3808" s="28"/>
    </row>
    <row r="3809" spans="5:290" x14ac:dyDescent="0.2">
      <c r="E3809" s="31"/>
      <c r="F3809" s="31"/>
      <c r="G3809" s="31"/>
      <c r="H3809" s="31"/>
      <c r="I3809" s="31"/>
      <c r="J3809" s="31"/>
      <c r="K3809" s="31"/>
      <c r="L3809" s="31"/>
      <c r="M3809" s="31"/>
      <c r="N3809" s="31"/>
      <c r="O3809" s="31"/>
      <c r="P3809" s="31"/>
      <c r="Q3809" s="31"/>
      <c r="R3809" s="31"/>
      <c r="S3809" s="31"/>
      <c r="T3809" s="31"/>
      <c r="U3809" s="31"/>
      <c r="V3809" s="31"/>
      <c r="W3809" s="31"/>
      <c r="X3809" s="31"/>
      <c r="Y3809" s="31"/>
      <c r="Z3809" s="31"/>
      <c r="AA3809" s="31"/>
      <c r="AB3809" s="31"/>
      <c r="AC3809" s="31"/>
      <c r="AD3809" s="31"/>
      <c r="AE3809" s="31"/>
      <c r="AF3809" s="31"/>
      <c r="AG3809" s="31"/>
      <c r="AH3809" s="31"/>
      <c r="AI3809" s="31"/>
      <c r="AJ3809" s="31"/>
      <c r="AK3809" s="31"/>
      <c r="AL3809" s="31"/>
      <c r="AM3809" s="31"/>
      <c r="AN3809" s="31"/>
      <c r="AO3809" s="31"/>
      <c r="AP3809" s="31"/>
      <c r="AQ3809" s="31"/>
      <c r="AR3809" s="31"/>
      <c r="AS3809" s="28"/>
      <c r="AT3809" s="28"/>
      <c r="AU3809" s="28"/>
      <c r="AV3809" s="28"/>
      <c r="AW3809" s="28"/>
      <c r="AX3809" s="28"/>
      <c r="AY3809" s="28"/>
      <c r="AZ3809" s="28"/>
      <c r="BA3809" s="28"/>
      <c r="BB3809" s="28"/>
      <c r="BC3809" s="28"/>
      <c r="BD3809" s="28"/>
      <c r="BE3809" s="28"/>
      <c r="BF3809" s="28"/>
      <c r="BG3809" s="28"/>
      <c r="BH3809" s="28"/>
      <c r="BI3809" s="28"/>
      <c r="BJ3809" s="28"/>
      <c r="BK3809" s="28"/>
      <c r="BL3809" s="28"/>
      <c r="BM3809" s="28"/>
      <c r="BN3809" s="28"/>
      <c r="BO3809" s="28"/>
      <c r="BP3809" s="28"/>
      <c r="BQ3809" s="28"/>
      <c r="BR3809" s="28"/>
      <c r="BS3809" s="28"/>
      <c r="BT3809" s="28"/>
      <c r="BU3809" s="28"/>
      <c r="BV3809" s="28"/>
      <c r="BW3809" s="28"/>
      <c r="BX3809" s="28"/>
      <c r="BY3809" s="28"/>
      <c r="BZ3809" s="28"/>
      <c r="CA3809" s="28"/>
      <c r="CB3809" s="28"/>
      <c r="CC3809" s="28"/>
      <c r="CD3809" s="28"/>
      <c r="CE3809" s="28"/>
      <c r="CF3809" s="28"/>
      <c r="CG3809" s="28"/>
      <c r="IP3809" s="28"/>
      <c r="IQ3809" s="28"/>
      <c r="IR3809" s="28"/>
      <c r="IS3809" s="28"/>
      <c r="IT3809" s="28"/>
      <c r="IU3809" s="28"/>
      <c r="IV3809" s="28"/>
      <c r="IW3809" s="28"/>
      <c r="IX3809" s="28"/>
      <c r="IY3809" s="28"/>
      <c r="IZ3809" s="28"/>
      <c r="JA3809" s="28"/>
      <c r="JB3809" s="28"/>
      <c r="JC3809" s="28"/>
      <c r="JD3809" s="28"/>
      <c r="JE3809" s="28"/>
      <c r="JF3809" s="28"/>
      <c r="JG3809" s="28"/>
      <c r="JH3809" s="28"/>
      <c r="JI3809" s="28"/>
      <c r="JJ3809" s="28"/>
      <c r="JK3809" s="28"/>
      <c r="JL3809" s="28"/>
      <c r="JM3809" s="28"/>
      <c r="JN3809" s="28"/>
      <c r="JO3809" s="28"/>
      <c r="JP3809" s="28"/>
      <c r="JQ3809" s="28"/>
      <c r="JR3809" s="28"/>
      <c r="JS3809" s="28"/>
      <c r="JT3809" s="28"/>
      <c r="JU3809" s="28"/>
      <c r="JV3809" s="28"/>
      <c r="JW3809" s="28"/>
      <c r="JX3809" s="28"/>
      <c r="JY3809" s="28"/>
      <c r="JZ3809" s="28"/>
      <c r="KA3809" s="28"/>
      <c r="KB3809" s="28"/>
      <c r="KC3809" s="28"/>
      <c r="KD3809" s="28"/>
    </row>
    <row r="3810" spans="5:290" x14ac:dyDescent="0.2">
      <c r="E3810" s="31"/>
      <c r="F3810" s="31"/>
      <c r="G3810" s="31"/>
      <c r="H3810" s="31"/>
      <c r="I3810" s="31"/>
      <c r="J3810" s="31"/>
      <c r="K3810" s="31"/>
      <c r="L3810" s="31"/>
      <c r="M3810" s="31"/>
      <c r="N3810" s="31"/>
      <c r="O3810" s="31"/>
      <c r="P3810" s="31"/>
      <c r="Q3810" s="31"/>
      <c r="R3810" s="31"/>
      <c r="S3810" s="31"/>
      <c r="T3810" s="31"/>
      <c r="U3810" s="31"/>
      <c r="V3810" s="31"/>
      <c r="W3810" s="31"/>
      <c r="X3810" s="31"/>
      <c r="Y3810" s="31"/>
      <c r="Z3810" s="31"/>
      <c r="AA3810" s="31"/>
      <c r="AB3810" s="31"/>
      <c r="AC3810" s="31"/>
      <c r="AD3810" s="31"/>
      <c r="AE3810" s="31"/>
      <c r="AF3810" s="31"/>
      <c r="AG3810" s="31"/>
      <c r="AH3810" s="31"/>
      <c r="AI3810" s="31"/>
      <c r="AJ3810" s="31"/>
      <c r="AK3810" s="31"/>
      <c r="AL3810" s="31"/>
      <c r="AM3810" s="31"/>
      <c r="AN3810" s="31"/>
      <c r="AO3810" s="31"/>
      <c r="AP3810" s="31"/>
      <c r="AQ3810" s="31"/>
      <c r="AR3810" s="31"/>
      <c r="AS3810" s="28"/>
      <c r="AT3810" s="28"/>
      <c r="AU3810" s="28"/>
      <c r="AV3810" s="28"/>
      <c r="AW3810" s="28"/>
      <c r="AX3810" s="28"/>
      <c r="AY3810" s="28"/>
      <c r="AZ3810" s="28"/>
      <c r="BA3810" s="28"/>
      <c r="BB3810" s="28"/>
      <c r="BC3810" s="28"/>
      <c r="BD3810" s="28"/>
      <c r="BE3810" s="28"/>
      <c r="BF3810" s="28"/>
      <c r="BG3810" s="28"/>
      <c r="BH3810" s="28"/>
      <c r="BI3810" s="28"/>
      <c r="BJ3810" s="28"/>
      <c r="BK3810" s="28"/>
      <c r="BL3810" s="28"/>
      <c r="BM3810" s="28"/>
      <c r="BN3810" s="28"/>
      <c r="BO3810" s="28"/>
      <c r="BP3810" s="28"/>
      <c r="BQ3810" s="28"/>
      <c r="BR3810" s="28"/>
      <c r="BS3810" s="28"/>
      <c r="BT3810" s="28"/>
      <c r="BU3810" s="28"/>
      <c r="BV3810" s="28"/>
      <c r="BW3810" s="28"/>
      <c r="BX3810" s="28"/>
      <c r="BY3810" s="28"/>
      <c r="BZ3810" s="28"/>
      <c r="CA3810" s="28"/>
      <c r="CB3810" s="28"/>
      <c r="CC3810" s="28"/>
      <c r="CD3810" s="28"/>
      <c r="CE3810" s="28"/>
      <c r="CF3810" s="28"/>
      <c r="CG3810" s="28"/>
      <c r="IP3810" s="28"/>
      <c r="IQ3810" s="28"/>
      <c r="IR3810" s="28"/>
      <c r="IS3810" s="28"/>
      <c r="IT3810" s="28"/>
      <c r="IU3810" s="28"/>
      <c r="IV3810" s="28"/>
      <c r="IW3810" s="28"/>
      <c r="IX3810" s="28"/>
      <c r="IY3810" s="28"/>
      <c r="IZ3810" s="28"/>
      <c r="JA3810" s="28"/>
      <c r="JB3810" s="28"/>
      <c r="JC3810" s="28"/>
      <c r="JD3810" s="28"/>
      <c r="JE3810" s="28"/>
      <c r="JF3810" s="28"/>
      <c r="JG3810" s="28"/>
      <c r="JH3810" s="28"/>
      <c r="JI3810" s="28"/>
      <c r="JJ3810" s="28"/>
      <c r="JK3810" s="28"/>
      <c r="JL3810" s="28"/>
      <c r="JM3810" s="28"/>
      <c r="JN3810" s="28"/>
      <c r="JO3810" s="28"/>
      <c r="JP3810" s="28"/>
      <c r="JQ3810" s="28"/>
      <c r="JR3810" s="28"/>
      <c r="JS3810" s="28"/>
      <c r="JT3810" s="28"/>
      <c r="JU3810" s="28"/>
      <c r="JV3810" s="28"/>
      <c r="JW3810" s="28"/>
      <c r="JX3810" s="28"/>
      <c r="JY3810" s="28"/>
      <c r="JZ3810" s="28"/>
      <c r="KA3810" s="28"/>
      <c r="KB3810" s="28"/>
      <c r="KC3810" s="28"/>
      <c r="KD3810" s="28"/>
    </row>
    <row r="3811" spans="5:290" x14ac:dyDescent="0.2">
      <c r="E3811" s="31"/>
      <c r="F3811" s="31"/>
      <c r="G3811" s="31"/>
      <c r="H3811" s="31"/>
      <c r="I3811" s="31"/>
      <c r="J3811" s="31"/>
      <c r="K3811" s="31"/>
      <c r="L3811" s="31"/>
      <c r="M3811" s="31"/>
      <c r="N3811" s="31"/>
      <c r="O3811" s="31"/>
      <c r="P3811" s="31"/>
      <c r="Q3811" s="31"/>
      <c r="R3811" s="31"/>
      <c r="S3811" s="31"/>
      <c r="T3811" s="31"/>
      <c r="U3811" s="31"/>
      <c r="V3811" s="31"/>
      <c r="W3811" s="31"/>
      <c r="X3811" s="31"/>
      <c r="Y3811" s="31"/>
      <c r="Z3811" s="31"/>
      <c r="AA3811" s="31"/>
      <c r="AB3811" s="31"/>
      <c r="AC3811" s="31"/>
      <c r="AD3811" s="31"/>
      <c r="AE3811" s="31"/>
      <c r="AF3811" s="31"/>
      <c r="AG3811" s="31"/>
      <c r="AH3811" s="31"/>
      <c r="AI3811" s="31"/>
      <c r="AJ3811" s="31"/>
      <c r="AK3811" s="31"/>
      <c r="AL3811" s="31"/>
      <c r="AM3811" s="31"/>
      <c r="AN3811" s="31"/>
      <c r="AO3811" s="31"/>
      <c r="AP3811" s="31"/>
      <c r="AQ3811" s="31"/>
      <c r="AR3811" s="31"/>
      <c r="AS3811" s="28"/>
      <c r="AT3811" s="28"/>
      <c r="AU3811" s="28"/>
      <c r="AV3811" s="28"/>
      <c r="AW3811" s="28"/>
      <c r="AX3811" s="28"/>
      <c r="AY3811" s="28"/>
      <c r="AZ3811" s="28"/>
      <c r="BA3811" s="28"/>
      <c r="BB3811" s="28"/>
      <c r="BC3811" s="28"/>
      <c r="BD3811" s="28"/>
      <c r="BE3811" s="28"/>
      <c r="BF3811" s="28"/>
      <c r="BG3811" s="28"/>
      <c r="BH3811" s="28"/>
      <c r="BI3811" s="28"/>
      <c r="BJ3811" s="28"/>
      <c r="BK3811" s="28"/>
      <c r="BL3811" s="28"/>
      <c r="BM3811" s="28"/>
      <c r="BN3811" s="28"/>
      <c r="BO3811" s="28"/>
      <c r="BP3811" s="28"/>
      <c r="BQ3811" s="28"/>
      <c r="BR3811" s="28"/>
      <c r="BS3811" s="28"/>
      <c r="BT3811" s="28"/>
      <c r="BU3811" s="28"/>
      <c r="BV3811" s="28"/>
      <c r="BW3811" s="28"/>
      <c r="BX3811" s="28"/>
      <c r="BY3811" s="28"/>
      <c r="BZ3811" s="28"/>
      <c r="CA3811" s="28"/>
      <c r="CB3811" s="28"/>
      <c r="CC3811" s="28"/>
      <c r="CD3811" s="28"/>
      <c r="CE3811" s="28"/>
      <c r="CF3811" s="28"/>
      <c r="CG3811" s="28"/>
      <c r="IP3811" s="28"/>
      <c r="IQ3811" s="28"/>
      <c r="IR3811" s="28"/>
      <c r="IS3811" s="28"/>
      <c r="IT3811" s="28"/>
      <c r="IU3811" s="28"/>
      <c r="IV3811" s="28"/>
      <c r="IW3811" s="28"/>
      <c r="IX3811" s="28"/>
      <c r="IY3811" s="28"/>
      <c r="IZ3811" s="28"/>
      <c r="JA3811" s="28"/>
      <c r="JB3811" s="28"/>
      <c r="JC3811" s="28"/>
      <c r="JD3811" s="28"/>
      <c r="JE3811" s="28"/>
      <c r="JF3811" s="28"/>
      <c r="JG3811" s="28"/>
      <c r="JH3811" s="28"/>
      <c r="JI3811" s="28"/>
      <c r="JJ3811" s="28"/>
      <c r="JK3811" s="28"/>
      <c r="JL3811" s="28"/>
      <c r="JM3811" s="28"/>
      <c r="JN3811" s="28"/>
      <c r="JO3811" s="28"/>
      <c r="JP3811" s="28"/>
      <c r="JQ3811" s="28"/>
      <c r="JR3811" s="28"/>
      <c r="JS3811" s="28"/>
      <c r="JT3811" s="28"/>
      <c r="JU3811" s="28"/>
      <c r="JV3811" s="28"/>
      <c r="JW3811" s="28"/>
      <c r="JX3811" s="28"/>
      <c r="JY3811" s="28"/>
      <c r="JZ3811" s="28"/>
      <c r="KA3811" s="28"/>
      <c r="KB3811" s="28"/>
      <c r="KC3811" s="28"/>
      <c r="KD3811" s="28"/>
    </row>
    <row r="3812" spans="5:290" x14ac:dyDescent="0.2">
      <c r="E3812" s="31"/>
      <c r="F3812" s="31"/>
      <c r="G3812" s="31"/>
      <c r="H3812" s="31"/>
      <c r="I3812" s="31"/>
      <c r="J3812" s="31"/>
      <c r="K3812" s="31"/>
      <c r="L3812" s="31"/>
      <c r="M3812" s="31"/>
      <c r="N3812" s="31"/>
      <c r="O3812" s="31"/>
      <c r="P3812" s="31"/>
      <c r="Q3812" s="31"/>
      <c r="R3812" s="31"/>
      <c r="S3812" s="31"/>
      <c r="T3812" s="31"/>
      <c r="U3812" s="31"/>
      <c r="V3812" s="31"/>
      <c r="W3812" s="31"/>
      <c r="X3812" s="31"/>
      <c r="Y3812" s="31"/>
      <c r="Z3812" s="31"/>
      <c r="AA3812" s="31"/>
      <c r="AB3812" s="31"/>
      <c r="AC3812" s="31"/>
      <c r="AD3812" s="31"/>
      <c r="AE3812" s="31"/>
      <c r="AF3812" s="31"/>
      <c r="AG3812" s="31"/>
      <c r="AH3812" s="31"/>
      <c r="AI3812" s="31"/>
      <c r="AJ3812" s="31"/>
      <c r="AK3812" s="31"/>
      <c r="AL3812" s="31"/>
      <c r="AM3812" s="31"/>
      <c r="AN3812" s="31"/>
      <c r="AO3812" s="31"/>
      <c r="AP3812" s="31"/>
      <c r="AQ3812" s="31"/>
      <c r="AR3812" s="31"/>
      <c r="AS3812" s="28"/>
      <c r="AT3812" s="28"/>
      <c r="AU3812" s="28"/>
      <c r="AV3812" s="28"/>
      <c r="AW3812" s="28"/>
      <c r="AX3812" s="28"/>
      <c r="AY3812" s="28"/>
      <c r="AZ3812" s="28"/>
      <c r="BA3812" s="28"/>
      <c r="BB3812" s="28"/>
      <c r="BC3812" s="28"/>
      <c r="BD3812" s="28"/>
      <c r="BE3812" s="28"/>
      <c r="BF3812" s="28"/>
      <c r="BG3812" s="28"/>
      <c r="BH3812" s="28"/>
      <c r="BI3812" s="28"/>
      <c r="BJ3812" s="28"/>
      <c r="BK3812" s="28"/>
      <c r="BL3812" s="28"/>
      <c r="BM3812" s="28"/>
      <c r="BN3812" s="28"/>
      <c r="BO3812" s="28"/>
      <c r="BP3812" s="28"/>
      <c r="BQ3812" s="28"/>
      <c r="BR3812" s="28"/>
      <c r="BS3812" s="28"/>
      <c r="BT3812" s="28"/>
      <c r="BU3812" s="28"/>
      <c r="BV3812" s="28"/>
      <c r="BW3812" s="28"/>
      <c r="BX3812" s="28"/>
      <c r="BY3812" s="28"/>
      <c r="BZ3812" s="28"/>
      <c r="CA3812" s="28"/>
      <c r="CB3812" s="28"/>
      <c r="CC3812" s="28"/>
      <c r="CD3812" s="28"/>
      <c r="CE3812" s="28"/>
      <c r="CF3812" s="28"/>
      <c r="CG3812" s="28"/>
      <c r="IP3812" s="28"/>
      <c r="IQ3812" s="28"/>
      <c r="IR3812" s="28"/>
      <c r="IS3812" s="28"/>
      <c r="IT3812" s="28"/>
      <c r="IU3812" s="28"/>
      <c r="IV3812" s="28"/>
      <c r="IW3812" s="28"/>
      <c r="IX3812" s="28"/>
      <c r="IY3812" s="28"/>
      <c r="IZ3812" s="28"/>
      <c r="JA3812" s="28"/>
      <c r="JB3812" s="28"/>
      <c r="JC3812" s="28"/>
      <c r="JD3812" s="28"/>
      <c r="JE3812" s="28"/>
      <c r="JF3812" s="28"/>
      <c r="JG3812" s="28"/>
      <c r="JH3812" s="28"/>
      <c r="JI3812" s="28"/>
      <c r="JJ3812" s="28"/>
      <c r="JK3812" s="28"/>
      <c r="JL3812" s="28"/>
      <c r="JM3812" s="28"/>
      <c r="JN3812" s="28"/>
      <c r="JO3812" s="28"/>
      <c r="JP3812" s="28"/>
      <c r="JQ3812" s="28"/>
      <c r="JR3812" s="28"/>
      <c r="JS3812" s="28"/>
      <c r="JT3812" s="28"/>
      <c r="JU3812" s="28"/>
      <c r="JV3812" s="28"/>
      <c r="JW3812" s="28"/>
      <c r="JX3812" s="28"/>
      <c r="JY3812" s="28"/>
      <c r="JZ3812" s="28"/>
      <c r="KA3812" s="28"/>
      <c r="KB3812" s="28"/>
      <c r="KC3812" s="28"/>
      <c r="KD3812" s="28"/>
    </row>
    <row r="3813" spans="5:290" x14ac:dyDescent="0.2">
      <c r="E3813" s="31"/>
      <c r="F3813" s="31"/>
      <c r="G3813" s="31"/>
      <c r="H3813" s="31"/>
      <c r="I3813" s="31"/>
      <c r="J3813" s="31"/>
      <c r="K3813" s="31"/>
      <c r="L3813" s="31"/>
      <c r="M3813" s="31"/>
      <c r="N3813" s="31"/>
      <c r="O3813" s="31"/>
      <c r="P3813" s="31"/>
      <c r="Q3813" s="31"/>
      <c r="R3813" s="31"/>
      <c r="S3813" s="31"/>
      <c r="T3813" s="31"/>
      <c r="U3813" s="31"/>
      <c r="V3813" s="31"/>
      <c r="W3813" s="31"/>
      <c r="X3813" s="31"/>
      <c r="Y3813" s="31"/>
      <c r="Z3813" s="31"/>
      <c r="AA3813" s="31"/>
      <c r="AB3813" s="31"/>
      <c r="AC3813" s="31"/>
      <c r="AD3813" s="31"/>
      <c r="AE3813" s="31"/>
      <c r="AF3813" s="31"/>
      <c r="AG3813" s="31"/>
      <c r="AH3813" s="31"/>
      <c r="AI3813" s="31"/>
      <c r="AJ3813" s="31"/>
      <c r="AK3813" s="31"/>
      <c r="AL3813" s="31"/>
      <c r="AM3813" s="31"/>
      <c r="AN3813" s="31"/>
      <c r="AO3813" s="31"/>
      <c r="AP3813" s="31"/>
      <c r="AQ3813" s="31"/>
      <c r="AR3813" s="31"/>
      <c r="AS3813" s="28"/>
      <c r="AT3813" s="28"/>
      <c r="AU3813" s="28"/>
      <c r="AV3813" s="28"/>
      <c r="AW3813" s="28"/>
      <c r="AX3813" s="28"/>
      <c r="AY3813" s="28"/>
      <c r="AZ3813" s="28"/>
      <c r="BA3813" s="28"/>
      <c r="BB3813" s="28"/>
      <c r="BC3813" s="28"/>
      <c r="BD3813" s="28"/>
      <c r="BE3813" s="28"/>
      <c r="BF3813" s="28"/>
      <c r="BG3813" s="28"/>
      <c r="BH3813" s="28"/>
      <c r="BI3813" s="28"/>
      <c r="BJ3813" s="28"/>
      <c r="BK3813" s="28"/>
      <c r="BL3813" s="28"/>
      <c r="BM3813" s="28"/>
      <c r="BN3813" s="28"/>
      <c r="BO3813" s="28"/>
      <c r="BP3813" s="28"/>
      <c r="BQ3813" s="28"/>
      <c r="BR3813" s="28"/>
      <c r="BS3813" s="28"/>
      <c r="BT3813" s="28"/>
      <c r="BU3813" s="28"/>
      <c r="BV3813" s="28"/>
      <c r="BW3813" s="28"/>
      <c r="BX3813" s="28"/>
      <c r="BY3813" s="28"/>
      <c r="BZ3813" s="28"/>
      <c r="CA3813" s="28"/>
      <c r="CB3813" s="28"/>
      <c r="CC3813" s="28"/>
      <c r="CD3813" s="28"/>
      <c r="CE3813" s="28"/>
      <c r="CF3813" s="28"/>
      <c r="CG3813" s="28"/>
      <c r="IP3813" s="28"/>
      <c r="IQ3813" s="28"/>
      <c r="IR3813" s="28"/>
      <c r="IS3813" s="28"/>
      <c r="IT3813" s="28"/>
      <c r="IU3813" s="28"/>
      <c r="IV3813" s="28"/>
      <c r="IW3813" s="28"/>
      <c r="IX3813" s="28"/>
      <c r="IY3813" s="28"/>
      <c r="IZ3813" s="28"/>
      <c r="JA3813" s="28"/>
      <c r="JB3813" s="28"/>
      <c r="JC3813" s="28"/>
      <c r="JD3813" s="28"/>
      <c r="JE3813" s="28"/>
      <c r="JF3813" s="28"/>
      <c r="JG3813" s="28"/>
      <c r="JH3813" s="28"/>
      <c r="JI3813" s="28"/>
      <c r="JJ3813" s="28"/>
      <c r="JK3813" s="28"/>
      <c r="JL3813" s="28"/>
      <c r="JM3813" s="28"/>
      <c r="JN3813" s="28"/>
      <c r="JO3813" s="28"/>
      <c r="JP3813" s="28"/>
      <c r="JQ3813" s="28"/>
      <c r="JR3813" s="28"/>
      <c r="JS3813" s="28"/>
      <c r="JT3813" s="28"/>
      <c r="JU3813" s="28"/>
      <c r="JV3813" s="28"/>
      <c r="JW3813" s="28"/>
      <c r="JX3813" s="28"/>
      <c r="JY3813" s="28"/>
      <c r="JZ3813" s="28"/>
      <c r="KA3813" s="28"/>
      <c r="KB3813" s="28"/>
      <c r="KC3813" s="28"/>
      <c r="KD3813" s="28"/>
    </row>
    <row r="3814" spans="5:290" x14ac:dyDescent="0.2">
      <c r="E3814" s="31"/>
      <c r="F3814" s="31"/>
      <c r="G3814" s="31"/>
      <c r="H3814" s="31"/>
      <c r="I3814" s="31"/>
      <c r="J3814" s="31"/>
      <c r="K3814" s="31"/>
      <c r="L3814" s="31"/>
      <c r="M3814" s="31"/>
      <c r="N3814" s="31"/>
      <c r="O3814" s="31"/>
      <c r="P3814" s="31"/>
      <c r="Q3814" s="31"/>
      <c r="R3814" s="31"/>
      <c r="S3814" s="31"/>
      <c r="T3814" s="31"/>
      <c r="U3814" s="31"/>
      <c r="V3814" s="31"/>
      <c r="W3814" s="31"/>
      <c r="X3814" s="31"/>
      <c r="Y3814" s="31"/>
      <c r="Z3814" s="31"/>
      <c r="AA3814" s="31"/>
      <c r="AB3814" s="31"/>
      <c r="AC3814" s="31"/>
      <c r="AD3814" s="31"/>
      <c r="AE3814" s="31"/>
      <c r="AF3814" s="31"/>
      <c r="AG3814" s="31"/>
      <c r="AH3814" s="31"/>
      <c r="AI3814" s="31"/>
      <c r="AJ3814" s="31"/>
      <c r="AK3814" s="31"/>
      <c r="AL3814" s="31"/>
      <c r="AM3814" s="31"/>
      <c r="AN3814" s="31"/>
      <c r="AO3814" s="31"/>
      <c r="AP3814" s="31"/>
      <c r="AQ3814" s="31"/>
      <c r="AR3814" s="31"/>
      <c r="AS3814" s="28"/>
      <c r="AT3814" s="28"/>
      <c r="AU3814" s="28"/>
      <c r="AV3814" s="28"/>
      <c r="AW3814" s="28"/>
      <c r="AX3814" s="28"/>
      <c r="AY3814" s="28"/>
      <c r="AZ3814" s="28"/>
      <c r="BA3814" s="28"/>
      <c r="BB3814" s="28"/>
      <c r="BC3814" s="28"/>
      <c r="BD3814" s="28"/>
      <c r="BE3814" s="28"/>
      <c r="BF3814" s="28"/>
      <c r="BG3814" s="28"/>
      <c r="BH3814" s="28"/>
      <c r="BI3814" s="28"/>
      <c r="BJ3814" s="28"/>
      <c r="BK3814" s="28"/>
      <c r="BL3814" s="28"/>
      <c r="BM3814" s="28"/>
      <c r="BN3814" s="28"/>
      <c r="BO3814" s="28"/>
      <c r="BP3814" s="28"/>
      <c r="BQ3814" s="28"/>
      <c r="BR3814" s="28"/>
      <c r="BS3814" s="28"/>
      <c r="BT3814" s="28"/>
      <c r="BU3814" s="28"/>
      <c r="BV3814" s="28"/>
      <c r="BW3814" s="28"/>
      <c r="BX3814" s="28"/>
      <c r="BY3814" s="28"/>
      <c r="BZ3814" s="28"/>
      <c r="CA3814" s="28"/>
      <c r="CB3814" s="28"/>
      <c r="CC3814" s="28"/>
      <c r="CD3814" s="28"/>
      <c r="CE3814" s="28"/>
      <c r="CF3814" s="28"/>
      <c r="CG3814" s="28"/>
      <c r="IP3814" s="28"/>
      <c r="IQ3814" s="28"/>
      <c r="IR3814" s="28"/>
      <c r="IS3814" s="28"/>
      <c r="IT3814" s="28"/>
      <c r="IU3814" s="28"/>
      <c r="IV3814" s="28"/>
      <c r="IW3814" s="28"/>
      <c r="IX3814" s="28"/>
      <c r="IY3814" s="28"/>
      <c r="IZ3814" s="28"/>
      <c r="JA3814" s="28"/>
      <c r="JB3814" s="28"/>
      <c r="JC3814" s="28"/>
      <c r="JD3814" s="28"/>
      <c r="JE3814" s="28"/>
      <c r="JF3814" s="28"/>
      <c r="JG3814" s="28"/>
      <c r="JH3814" s="28"/>
      <c r="JI3814" s="28"/>
      <c r="JJ3814" s="28"/>
      <c r="JK3814" s="28"/>
      <c r="JL3814" s="28"/>
      <c r="JM3814" s="28"/>
      <c r="JN3814" s="28"/>
      <c r="JO3814" s="28"/>
      <c r="JP3814" s="28"/>
      <c r="JQ3814" s="28"/>
      <c r="JR3814" s="28"/>
      <c r="JS3814" s="28"/>
      <c r="JT3814" s="28"/>
      <c r="JU3814" s="28"/>
      <c r="JV3814" s="28"/>
      <c r="JW3814" s="28"/>
      <c r="JX3814" s="28"/>
      <c r="JY3814" s="28"/>
      <c r="JZ3814" s="28"/>
      <c r="KA3814" s="28"/>
      <c r="KB3814" s="28"/>
      <c r="KC3814" s="28"/>
      <c r="KD3814" s="28"/>
    </row>
    <row r="3815" spans="5:290" x14ac:dyDescent="0.2">
      <c r="E3815" s="31"/>
      <c r="F3815" s="31"/>
      <c r="G3815" s="31"/>
      <c r="H3815" s="31"/>
      <c r="I3815" s="31"/>
      <c r="J3815" s="31"/>
      <c r="K3815" s="31"/>
      <c r="L3815" s="31"/>
      <c r="M3815" s="31"/>
      <c r="N3815" s="31"/>
      <c r="O3815" s="31"/>
      <c r="P3815" s="31"/>
      <c r="Q3815" s="31"/>
      <c r="R3815" s="31"/>
      <c r="S3815" s="31"/>
      <c r="T3815" s="31"/>
      <c r="U3815" s="31"/>
      <c r="V3815" s="31"/>
      <c r="W3815" s="31"/>
      <c r="X3815" s="31"/>
      <c r="Y3815" s="31"/>
      <c r="Z3815" s="31"/>
      <c r="AA3815" s="31"/>
      <c r="AB3815" s="31"/>
      <c r="AC3815" s="31"/>
      <c r="AD3815" s="31"/>
      <c r="AE3815" s="31"/>
      <c r="AF3815" s="31"/>
      <c r="AG3815" s="31"/>
      <c r="AH3815" s="31"/>
      <c r="AI3815" s="31"/>
      <c r="AJ3815" s="31"/>
      <c r="AK3815" s="31"/>
      <c r="AL3815" s="31"/>
      <c r="AM3815" s="31"/>
      <c r="AN3815" s="31"/>
      <c r="AO3815" s="31"/>
      <c r="AP3815" s="31"/>
      <c r="AQ3815" s="31"/>
      <c r="AR3815" s="31"/>
      <c r="AS3815" s="28"/>
      <c r="AT3815" s="28"/>
      <c r="AU3815" s="28"/>
      <c r="AV3815" s="28"/>
      <c r="AW3815" s="28"/>
      <c r="AX3815" s="28"/>
      <c r="AY3815" s="28"/>
      <c r="AZ3815" s="28"/>
      <c r="BA3815" s="28"/>
      <c r="BB3815" s="28"/>
      <c r="BC3815" s="28"/>
      <c r="BD3815" s="28"/>
      <c r="BE3815" s="28"/>
      <c r="BF3815" s="28"/>
      <c r="BG3815" s="28"/>
      <c r="BH3815" s="28"/>
      <c r="BI3815" s="28"/>
      <c r="BJ3815" s="28"/>
      <c r="BK3815" s="28"/>
      <c r="BL3815" s="28"/>
      <c r="BM3815" s="28"/>
      <c r="BN3815" s="28"/>
      <c r="BO3815" s="28"/>
      <c r="BP3815" s="28"/>
      <c r="BQ3815" s="28"/>
      <c r="BR3815" s="28"/>
      <c r="BS3815" s="28"/>
      <c r="BT3815" s="28"/>
      <c r="BU3815" s="28"/>
      <c r="BV3815" s="28"/>
      <c r="BW3815" s="28"/>
      <c r="BX3815" s="28"/>
      <c r="BY3815" s="28"/>
      <c r="BZ3815" s="28"/>
      <c r="CA3815" s="28"/>
      <c r="CB3815" s="28"/>
      <c r="CC3815" s="28"/>
      <c r="CD3815" s="28"/>
      <c r="CE3815" s="28"/>
      <c r="CF3815" s="28"/>
      <c r="CG3815" s="28"/>
      <c r="IP3815" s="28"/>
      <c r="IQ3815" s="28"/>
      <c r="IR3815" s="28"/>
      <c r="IS3815" s="28"/>
      <c r="IT3815" s="28"/>
      <c r="IU3815" s="28"/>
      <c r="IV3815" s="28"/>
      <c r="IW3815" s="28"/>
      <c r="IX3815" s="28"/>
      <c r="IY3815" s="28"/>
      <c r="IZ3815" s="28"/>
      <c r="JA3815" s="28"/>
      <c r="JB3815" s="28"/>
      <c r="JC3815" s="28"/>
      <c r="JD3815" s="28"/>
      <c r="JE3815" s="28"/>
      <c r="JF3815" s="28"/>
      <c r="JG3815" s="28"/>
      <c r="JH3815" s="28"/>
      <c r="JI3815" s="28"/>
      <c r="JJ3815" s="28"/>
      <c r="JK3815" s="28"/>
      <c r="JL3815" s="28"/>
      <c r="JM3815" s="28"/>
      <c r="JN3815" s="28"/>
      <c r="JO3815" s="28"/>
      <c r="JP3815" s="28"/>
      <c r="JQ3815" s="28"/>
      <c r="JR3815" s="28"/>
      <c r="JS3815" s="28"/>
      <c r="JT3815" s="28"/>
      <c r="JU3815" s="28"/>
      <c r="JV3815" s="28"/>
      <c r="JW3815" s="28"/>
      <c r="JX3815" s="28"/>
      <c r="JY3815" s="28"/>
      <c r="JZ3815" s="28"/>
      <c r="KA3815" s="28"/>
      <c r="KB3815" s="28"/>
      <c r="KC3815" s="28"/>
      <c r="KD3815" s="28"/>
    </row>
    <row r="3816" spans="5:290" x14ac:dyDescent="0.2">
      <c r="E3816" s="31"/>
      <c r="F3816" s="31"/>
      <c r="G3816" s="31"/>
      <c r="H3816" s="31"/>
      <c r="I3816" s="31"/>
      <c r="J3816" s="31"/>
      <c r="K3816" s="31"/>
      <c r="L3816" s="31"/>
      <c r="M3816" s="31"/>
      <c r="N3816" s="31"/>
      <c r="O3816" s="31"/>
      <c r="P3816" s="31"/>
      <c r="Q3816" s="31"/>
      <c r="R3816" s="31"/>
      <c r="S3816" s="31"/>
      <c r="T3816" s="31"/>
      <c r="U3816" s="31"/>
      <c r="V3816" s="31"/>
      <c r="W3816" s="31"/>
      <c r="X3816" s="31"/>
      <c r="Y3816" s="31"/>
      <c r="Z3816" s="31"/>
      <c r="AA3816" s="31"/>
      <c r="AB3816" s="31"/>
      <c r="AC3816" s="31"/>
      <c r="AD3816" s="31"/>
      <c r="AE3816" s="31"/>
      <c r="AF3816" s="31"/>
      <c r="AG3816" s="31"/>
      <c r="AH3816" s="31"/>
      <c r="AI3816" s="31"/>
      <c r="AJ3816" s="31"/>
      <c r="AK3816" s="31"/>
      <c r="AL3816" s="31"/>
      <c r="AM3816" s="31"/>
      <c r="AN3816" s="31"/>
      <c r="AO3816" s="31"/>
      <c r="AP3816" s="31"/>
      <c r="AQ3816" s="31"/>
      <c r="AR3816" s="31"/>
      <c r="AS3816" s="28"/>
      <c r="AT3816" s="28"/>
      <c r="AU3816" s="28"/>
      <c r="AV3816" s="28"/>
      <c r="AW3816" s="28"/>
      <c r="AX3816" s="28"/>
      <c r="AY3816" s="28"/>
      <c r="AZ3816" s="28"/>
      <c r="BA3816" s="28"/>
      <c r="BB3816" s="28"/>
      <c r="BC3816" s="28"/>
      <c r="BD3816" s="28"/>
      <c r="BE3816" s="28"/>
      <c r="BF3816" s="28"/>
      <c r="BG3816" s="28"/>
      <c r="BH3816" s="28"/>
      <c r="BI3816" s="28"/>
      <c r="BJ3816" s="28"/>
      <c r="BK3816" s="28"/>
      <c r="BL3816" s="28"/>
      <c r="BM3816" s="28"/>
      <c r="BN3816" s="28"/>
      <c r="BO3816" s="28"/>
      <c r="BP3816" s="28"/>
      <c r="BQ3816" s="28"/>
      <c r="BR3816" s="28"/>
      <c r="BS3816" s="28"/>
      <c r="BT3816" s="28"/>
      <c r="BU3816" s="28"/>
      <c r="BV3816" s="28"/>
      <c r="BW3816" s="28"/>
      <c r="BX3816" s="28"/>
      <c r="BY3816" s="28"/>
      <c r="BZ3816" s="28"/>
      <c r="CA3816" s="28"/>
      <c r="CB3816" s="28"/>
      <c r="CC3816" s="28"/>
      <c r="CD3816" s="28"/>
      <c r="CE3816" s="28"/>
      <c r="CF3816" s="28"/>
      <c r="CG3816" s="28"/>
      <c r="IP3816" s="28"/>
      <c r="IQ3816" s="28"/>
      <c r="IR3816" s="28"/>
      <c r="IS3816" s="28"/>
      <c r="IT3816" s="28"/>
      <c r="IU3816" s="28"/>
      <c r="IV3816" s="28"/>
      <c r="IW3816" s="28"/>
      <c r="IX3816" s="28"/>
      <c r="IY3816" s="28"/>
      <c r="IZ3816" s="28"/>
      <c r="JA3816" s="28"/>
      <c r="JB3816" s="28"/>
      <c r="JC3816" s="28"/>
      <c r="JD3816" s="28"/>
      <c r="JE3816" s="28"/>
      <c r="JF3816" s="28"/>
      <c r="JG3816" s="28"/>
      <c r="JH3816" s="28"/>
      <c r="JI3816" s="28"/>
      <c r="JJ3816" s="28"/>
      <c r="JK3816" s="28"/>
      <c r="JL3816" s="28"/>
      <c r="JM3816" s="28"/>
      <c r="JN3816" s="28"/>
      <c r="JO3816" s="28"/>
      <c r="JP3816" s="28"/>
      <c r="JQ3816" s="28"/>
      <c r="JR3816" s="28"/>
      <c r="JS3816" s="28"/>
      <c r="JT3816" s="28"/>
      <c r="JU3816" s="28"/>
      <c r="JV3816" s="28"/>
      <c r="JW3816" s="28"/>
      <c r="JX3816" s="28"/>
      <c r="JY3816" s="28"/>
      <c r="JZ3816" s="28"/>
      <c r="KA3816" s="28"/>
      <c r="KB3816" s="28"/>
      <c r="KC3816" s="28"/>
      <c r="KD3816" s="28"/>
    </row>
    <row r="3817" spans="5:290" x14ac:dyDescent="0.2">
      <c r="E3817" s="31"/>
      <c r="F3817" s="31"/>
      <c r="G3817" s="31"/>
      <c r="H3817" s="31"/>
      <c r="I3817" s="31"/>
      <c r="J3817" s="31"/>
      <c r="K3817" s="31"/>
      <c r="L3817" s="31"/>
      <c r="M3817" s="31"/>
      <c r="N3817" s="31"/>
      <c r="O3817" s="31"/>
      <c r="P3817" s="31"/>
      <c r="Q3817" s="31"/>
      <c r="R3817" s="31"/>
      <c r="S3817" s="31"/>
      <c r="T3817" s="31"/>
      <c r="U3817" s="31"/>
      <c r="V3817" s="31"/>
      <c r="W3817" s="31"/>
      <c r="X3817" s="31"/>
      <c r="Y3817" s="31"/>
      <c r="Z3817" s="31"/>
      <c r="AA3817" s="31"/>
      <c r="AB3817" s="31"/>
      <c r="AC3817" s="31"/>
      <c r="AD3817" s="31"/>
      <c r="AE3817" s="31"/>
      <c r="AF3817" s="31"/>
      <c r="AG3817" s="31"/>
      <c r="AH3817" s="31"/>
      <c r="AI3817" s="31"/>
      <c r="AJ3817" s="31"/>
      <c r="AK3817" s="31"/>
      <c r="AL3817" s="31"/>
      <c r="AM3817" s="31"/>
      <c r="AN3817" s="31"/>
      <c r="AO3817" s="31"/>
      <c r="AP3817" s="31"/>
      <c r="AQ3817" s="31"/>
      <c r="AR3817" s="31"/>
      <c r="AS3817" s="28"/>
      <c r="AT3817" s="28"/>
      <c r="AU3817" s="28"/>
      <c r="AV3817" s="28"/>
      <c r="AW3817" s="28"/>
      <c r="AX3817" s="28"/>
      <c r="AY3817" s="28"/>
      <c r="AZ3817" s="28"/>
      <c r="BA3817" s="28"/>
      <c r="BB3817" s="28"/>
      <c r="BC3817" s="28"/>
      <c r="BD3817" s="28"/>
      <c r="BE3817" s="28"/>
      <c r="BF3817" s="28"/>
      <c r="BG3817" s="28"/>
      <c r="BH3817" s="28"/>
      <c r="BI3817" s="28"/>
      <c r="BJ3817" s="28"/>
      <c r="BK3817" s="28"/>
      <c r="BL3817" s="28"/>
      <c r="BM3817" s="28"/>
      <c r="BN3817" s="28"/>
      <c r="BO3817" s="28"/>
      <c r="BP3817" s="28"/>
      <c r="BQ3817" s="28"/>
      <c r="BR3817" s="28"/>
      <c r="BS3817" s="28"/>
      <c r="BT3817" s="28"/>
      <c r="BU3817" s="28"/>
      <c r="BV3817" s="28"/>
      <c r="BW3817" s="28"/>
      <c r="BX3817" s="28"/>
      <c r="BY3817" s="28"/>
      <c r="BZ3817" s="28"/>
      <c r="CA3817" s="28"/>
      <c r="CB3817" s="28"/>
      <c r="CC3817" s="28"/>
      <c r="CD3817" s="28"/>
      <c r="CE3817" s="28"/>
      <c r="CF3817" s="28"/>
      <c r="CG3817" s="28"/>
      <c r="IP3817" s="28"/>
      <c r="IQ3817" s="28"/>
      <c r="IR3817" s="28"/>
      <c r="IS3817" s="28"/>
      <c r="IT3817" s="28"/>
      <c r="IU3817" s="28"/>
      <c r="IV3817" s="28"/>
      <c r="IW3817" s="28"/>
      <c r="IX3817" s="28"/>
      <c r="IY3817" s="28"/>
      <c r="IZ3817" s="28"/>
      <c r="JA3817" s="28"/>
      <c r="JB3817" s="28"/>
      <c r="JC3817" s="28"/>
      <c r="JD3817" s="28"/>
      <c r="JE3817" s="28"/>
      <c r="JF3817" s="28"/>
      <c r="JG3817" s="28"/>
      <c r="JH3817" s="28"/>
      <c r="JI3817" s="28"/>
      <c r="JJ3817" s="28"/>
      <c r="JK3817" s="28"/>
      <c r="JL3817" s="28"/>
      <c r="JM3817" s="28"/>
      <c r="JN3817" s="28"/>
      <c r="JO3817" s="28"/>
      <c r="JP3817" s="28"/>
      <c r="JQ3817" s="28"/>
      <c r="JR3817" s="28"/>
      <c r="JS3817" s="28"/>
      <c r="JT3817" s="28"/>
      <c r="JU3817" s="28"/>
      <c r="JV3817" s="28"/>
      <c r="JW3817" s="28"/>
      <c r="JX3817" s="28"/>
      <c r="JY3817" s="28"/>
      <c r="JZ3817" s="28"/>
      <c r="KA3817" s="28"/>
      <c r="KB3817" s="28"/>
      <c r="KC3817" s="28"/>
      <c r="KD3817" s="28"/>
    </row>
    <row r="3818" spans="5:290" x14ac:dyDescent="0.2">
      <c r="E3818" s="31"/>
      <c r="F3818" s="31"/>
      <c r="G3818" s="31"/>
      <c r="H3818" s="31"/>
      <c r="I3818" s="31"/>
      <c r="J3818" s="31"/>
      <c r="K3818" s="31"/>
      <c r="L3818" s="31"/>
      <c r="M3818" s="31"/>
      <c r="N3818" s="31"/>
      <c r="O3818" s="31"/>
      <c r="P3818" s="31"/>
      <c r="Q3818" s="31"/>
      <c r="R3818" s="31"/>
      <c r="S3818" s="31"/>
      <c r="T3818" s="31"/>
      <c r="U3818" s="31"/>
      <c r="V3818" s="31"/>
      <c r="W3818" s="31"/>
      <c r="X3818" s="31"/>
      <c r="Y3818" s="31"/>
      <c r="Z3818" s="31"/>
      <c r="AA3818" s="31"/>
      <c r="AB3818" s="31"/>
      <c r="AC3818" s="31"/>
      <c r="AD3818" s="31"/>
      <c r="AE3818" s="31"/>
      <c r="AF3818" s="31"/>
      <c r="AG3818" s="31"/>
      <c r="AH3818" s="31"/>
      <c r="AI3818" s="31"/>
      <c r="AJ3818" s="31"/>
      <c r="AK3818" s="31"/>
      <c r="AL3818" s="31"/>
      <c r="AM3818" s="31"/>
      <c r="AN3818" s="31"/>
      <c r="AO3818" s="31"/>
      <c r="AP3818" s="31"/>
      <c r="AQ3818" s="31"/>
      <c r="AR3818" s="31"/>
      <c r="AS3818" s="28"/>
      <c r="AT3818" s="28"/>
      <c r="AU3818" s="28"/>
      <c r="AV3818" s="28"/>
      <c r="AW3818" s="28"/>
      <c r="AX3818" s="28"/>
      <c r="AY3818" s="28"/>
      <c r="AZ3818" s="28"/>
      <c r="BA3818" s="28"/>
      <c r="BB3818" s="28"/>
      <c r="BC3818" s="28"/>
      <c r="BD3818" s="28"/>
      <c r="BE3818" s="28"/>
      <c r="BF3818" s="28"/>
      <c r="BG3818" s="28"/>
      <c r="BH3818" s="28"/>
      <c r="BI3818" s="28"/>
      <c r="BJ3818" s="28"/>
      <c r="BK3818" s="28"/>
      <c r="BL3818" s="28"/>
      <c r="BM3818" s="28"/>
      <c r="BN3818" s="28"/>
      <c r="BO3818" s="28"/>
      <c r="BP3818" s="28"/>
      <c r="BQ3818" s="28"/>
      <c r="BR3818" s="28"/>
      <c r="BS3818" s="28"/>
      <c r="BT3818" s="28"/>
      <c r="BU3818" s="28"/>
      <c r="BV3818" s="28"/>
      <c r="BW3818" s="28"/>
      <c r="BX3818" s="28"/>
      <c r="BY3818" s="28"/>
      <c r="BZ3818" s="28"/>
      <c r="CA3818" s="28"/>
      <c r="CB3818" s="28"/>
      <c r="CC3818" s="28"/>
      <c r="CD3818" s="28"/>
      <c r="CE3818" s="28"/>
      <c r="CF3818" s="28"/>
      <c r="CG3818" s="28"/>
      <c r="IP3818" s="28"/>
      <c r="IQ3818" s="28"/>
      <c r="IR3818" s="28"/>
      <c r="IS3818" s="28"/>
      <c r="IT3818" s="28"/>
      <c r="IU3818" s="28"/>
      <c r="IV3818" s="28"/>
      <c r="IW3818" s="28"/>
      <c r="IX3818" s="28"/>
      <c r="IY3818" s="28"/>
      <c r="IZ3818" s="28"/>
      <c r="JA3818" s="28"/>
      <c r="JB3818" s="28"/>
      <c r="JC3818" s="28"/>
      <c r="JD3818" s="28"/>
      <c r="JE3818" s="28"/>
      <c r="JF3818" s="28"/>
      <c r="JG3818" s="28"/>
      <c r="JH3818" s="28"/>
      <c r="JI3818" s="28"/>
      <c r="JJ3818" s="28"/>
      <c r="JK3818" s="28"/>
      <c r="JL3818" s="28"/>
      <c r="JM3818" s="28"/>
      <c r="JN3818" s="28"/>
      <c r="JO3818" s="28"/>
      <c r="JP3818" s="28"/>
      <c r="JQ3818" s="28"/>
      <c r="JR3818" s="28"/>
      <c r="JS3818" s="28"/>
      <c r="JT3818" s="28"/>
      <c r="JU3818" s="28"/>
      <c r="JV3818" s="28"/>
      <c r="JW3818" s="28"/>
      <c r="JX3818" s="28"/>
      <c r="JY3818" s="28"/>
      <c r="JZ3818" s="28"/>
      <c r="KA3818" s="28"/>
      <c r="KB3818" s="28"/>
      <c r="KC3818" s="28"/>
      <c r="KD3818" s="28"/>
    </row>
    <row r="3819" spans="5:290" x14ac:dyDescent="0.2">
      <c r="E3819" s="31"/>
      <c r="F3819" s="31"/>
      <c r="G3819" s="31"/>
      <c r="H3819" s="31"/>
      <c r="I3819" s="31"/>
      <c r="J3819" s="31"/>
      <c r="K3819" s="31"/>
      <c r="L3819" s="31"/>
      <c r="M3819" s="31"/>
      <c r="N3819" s="31"/>
      <c r="O3819" s="31"/>
      <c r="P3819" s="31"/>
      <c r="Q3819" s="31"/>
      <c r="R3819" s="31"/>
      <c r="S3819" s="31"/>
      <c r="T3819" s="31"/>
      <c r="U3819" s="31"/>
      <c r="V3819" s="31"/>
      <c r="W3819" s="31"/>
      <c r="X3819" s="31"/>
      <c r="Y3819" s="31"/>
      <c r="Z3819" s="31"/>
      <c r="AA3819" s="31"/>
      <c r="AB3819" s="31"/>
      <c r="AC3819" s="31"/>
      <c r="AD3819" s="31"/>
      <c r="AE3819" s="31"/>
      <c r="AF3819" s="31"/>
      <c r="AG3819" s="31"/>
      <c r="AH3819" s="31"/>
      <c r="AI3819" s="31"/>
      <c r="AJ3819" s="31"/>
      <c r="AK3819" s="31"/>
      <c r="AL3819" s="31"/>
      <c r="AM3819" s="31"/>
      <c r="AN3819" s="31"/>
      <c r="AO3819" s="31"/>
      <c r="AP3819" s="31"/>
      <c r="AQ3819" s="31"/>
      <c r="AR3819" s="31"/>
      <c r="AS3819" s="28"/>
      <c r="AT3819" s="28"/>
      <c r="AU3819" s="28"/>
      <c r="AV3819" s="28"/>
      <c r="AW3819" s="28"/>
      <c r="AX3819" s="28"/>
      <c r="AY3819" s="28"/>
      <c r="AZ3819" s="28"/>
      <c r="BA3819" s="28"/>
      <c r="BB3819" s="28"/>
      <c r="BC3819" s="28"/>
      <c r="BD3819" s="28"/>
      <c r="BE3819" s="28"/>
      <c r="BF3819" s="28"/>
      <c r="BG3819" s="28"/>
      <c r="BH3819" s="28"/>
      <c r="BI3819" s="28"/>
      <c r="BJ3819" s="28"/>
      <c r="BK3819" s="28"/>
      <c r="BL3819" s="28"/>
      <c r="BM3819" s="28"/>
      <c r="BN3819" s="28"/>
      <c r="BO3819" s="28"/>
      <c r="BP3819" s="28"/>
      <c r="BQ3819" s="28"/>
      <c r="BR3819" s="28"/>
      <c r="BS3819" s="28"/>
      <c r="BT3819" s="28"/>
      <c r="BU3819" s="28"/>
      <c r="BV3819" s="28"/>
      <c r="BW3819" s="28"/>
      <c r="BX3819" s="28"/>
      <c r="BY3819" s="28"/>
      <c r="BZ3819" s="28"/>
      <c r="CA3819" s="28"/>
      <c r="CB3819" s="28"/>
      <c r="CC3819" s="28"/>
      <c r="CD3819" s="28"/>
      <c r="CE3819" s="28"/>
      <c r="CF3819" s="28"/>
      <c r="CG3819" s="28"/>
      <c r="IP3819" s="28"/>
      <c r="IQ3819" s="28"/>
      <c r="IR3819" s="28"/>
      <c r="IS3819" s="28"/>
      <c r="IT3819" s="28"/>
      <c r="IU3819" s="28"/>
      <c r="IV3819" s="28"/>
      <c r="IW3819" s="28"/>
      <c r="IX3819" s="28"/>
      <c r="IY3819" s="28"/>
      <c r="IZ3819" s="28"/>
      <c r="JA3819" s="28"/>
      <c r="JB3819" s="28"/>
      <c r="JC3819" s="28"/>
      <c r="JD3819" s="28"/>
      <c r="JE3819" s="28"/>
      <c r="JF3819" s="28"/>
      <c r="JG3819" s="28"/>
      <c r="JH3819" s="28"/>
      <c r="JI3819" s="28"/>
      <c r="JJ3819" s="28"/>
      <c r="JK3819" s="28"/>
      <c r="JL3819" s="28"/>
      <c r="JM3819" s="28"/>
      <c r="JN3819" s="28"/>
      <c r="JO3819" s="28"/>
      <c r="JP3819" s="28"/>
      <c r="JQ3819" s="28"/>
      <c r="JR3819" s="28"/>
      <c r="JS3819" s="28"/>
      <c r="JT3819" s="28"/>
      <c r="JU3819" s="28"/>
      <c r="JV3819" s="28"/>
      <c r="JW3819" s="28"/>
      <c r="JX3819" s="28"/>
      <c r="JY3819" s="28"/>
      <c r="JZ3819" s="28"/>
      <c r="KA3819" s="28"/>
      <c r="KB3819" s="28"/>
      <c r="KC3819" s="28"/>
      <c r="KD3819" s="28"/>
    </row>
    <row r="3820" spans="5:290" x14ac:dyDescent="0.2">
      <c r="E3820" s="31"/>
      <c r="F3820" s="31"/>
      <c r="G3820" s="31"/>
      <c r="H3820" s="31"/>
      <c r="I3820" s="31"/>
      <c r="J3820" s="31"/>
      <c r="K3820" s="31"/>
      <c r="L3820" s="31"/>
      <c r="M3820" s="31"/>
      <c r="N3820" s="31"/>
      <c r="O3820" s="31"/>
      <c r="P3820" s="31"/>
      <c r="Q3820" s="31"/>
      <c r="R3820" s="31"/>
      <c r="S3820" s="31"/>
      <c r="T3820" s="31"/>
      <c r="U3820" s="31"/>
      <c r="V3820" s="31"/>
      <c r="W3820" s="31"/>
      <c r="X3820" s="31"/>
      <c r="Y3820" s="31"/>
      <c r="Z3820" s="31"/>
      <c r="AA3820" s="31"/>
      <c r="AB3820" s="31"/>
      <c r="AC3820" s="31"/>
      <c r="AD3820" s="31"/>
      <c r="AE3820" s="31"/>
      <c r="AF3820" s="31"/>
      <c r="AG3820" s="31"/>
      <c r="AH3820" s="31"/>
      <c r="AI3820" s="31"/>
      <c r="AJ3820" s="31"/>
      <c r="AK3820" s="31"/>
      <c r="AL3820" s="31"/>
      <c r="AM3820" s="31"/>
      <c r="AN3820" s="31"/>
      <c r="AO3820" s="31"/>
      <c r="AP3820" s="31"/>
      <c r="AQ3820" s="31"/>
      <c r="AR3820" s="31"/>
      <c r="AS3820" s="28"/>
      <c r="AT3820" s="28"/>
      <c r="AU3820" s="28"/>
      <c r="AV3820" s="28"/>
      <c r="AW3820" s="28"/>
      <c r="AX3820" s="28"/>
      <c r="AY3820" s="28"/>
      <c r="AZ3820" s="28"/>
      <c r="BA3820" s="28"/>
      <c r="BB3820" s="28"/>
      <c r="BC3820" s="28"/>
      <c r="BD3820" s="28"/>
      <c r="BE3820" s="28"/>
      <c r="BF3820" s="28"/>
      <c r="BG3820" s="28"/>
      <c r="BH3820" s="28"/>
      <c r="BI3820" s="28"/>
      <c r="BJ3820" s="28"/>
      <c r="BK3820" s="28"/>
      <c r="BL3820" s="28"/>
      <c r="BM3820" s="28"/>
      <c r="BN3820" s="28"/>
      <c r="BO3820" s="28"/>
      <c r="BP3820" s="28"/>
      <c r="BQ3820" s="28"/>
      <c r="BR3820" s="28"/>
      <c r="BS3820" s="28"/>
      <c r="BT3820" s="28"/>
      <c r="BU3820" s="28"/>
      <c r="BV3820" s="28"/>
      <c r="BW3820" s="28"/>
      <c r="BX3820" s="28"/>
      <c r="BY3820" s="28"/>
      <c r="BZ3820" s="28"/>
      <c r="CA3820" s="28"/>
      <c r="CB3820" s="28"/>
      <c r="CC3820" s="28"/>
      <c r="CD3820" s="28"/>
      <c r="CE3820" s="28"/>
      <c r="CF3820" s="28"/>
      <c r="CG3820" s="28"/>
      <c r="IP3820" s="28"/>
      <c r="IQ3820" s="28"/>
      <c r="IR3820" s="28"/>
      <c r="IS3820" s="28"/>
      <c r="IT3820" s="28"/>
      <c r="IU3820" s="28"/>
      <c r="IV3820" s="28"/>
      <c r="IW3820" s="28"/>
      <c r="IX3820" s="28"/>
      <c r="IY3820" s="28"/>
      <c r="IZ3820" s="28"/>
      <c r="JA3820" s="28"/>
      <c r="JB3820" s="28"/>
      <c r="JC3820" s="28"/>
      <c r="JD3820" s="28"/>
      <c r="JE3820" s="28"/>
      <c r="JF3820" s="28"/>
      <c r="JG3820" s="28"/>
      <c r="JH3820" s="28"/>
      <c r="JI3820" s="28"/>
      <c r="JJ3820" s="28"/>
      <c r="JK3820" s="28"/>
      <c r="JL3820" s="28"/>
      <c r="JM3820" s="28"/>
      <c r="JN3820" s="28"/>
      <c r="JO3820" s="28"/>
      <c r="JP3820" s="28"/>
      <c r="JQ3820" s="28"/>
      <c r="JR3820" s="28"/>
      <c r="JS3820" s="28"/>
      <c r="JT3820" s="28"/>
      <c r="JU3820" s="28"/>
      <c r="JV3820" s="28"/>
      <c r="JW3820" s="28"/>
      <c r="JX3820" s="28"/>
      <c r="JY3820" s="28"/>
      <c r="JZ3820" s="28"/>
      <c r="KA3820" s="28"/>
      <c r="KB3820" s="28"/>
      <c r="KC3820" s="28"/>
      <c r="KD3820" s="28"/>
    </row>
    <row r="3821" spans="5:290" x14ac:dyDescent="0.2">
      <c r="E3821" s="31"/>
      <c r="F3821" s="31"/>
      <c r="G3821" s="31"/>
      <c r="H3821" s="31"/>
      <c r="I3821" s="31"/>
      <c r="J3821" s="31"/>
      <c r="K3821" s="31"/>
      <c r="L3821" s="31"/>
      <c r="M3821" s="31"/>
      <c r="N3821" s="31"/>
      <c r="O3821" s="31"/>
      <c r="P3821" s="31"/>
      <c r="Q3821" s="31"/>
      <c r="R3821" s="31"/>
      <c r="S3821" s="31"/>
      <c r="T3821" s="31"/>
      <c r="U3821" s="31"/>
      <c r="V3821" s="31"/>
      <c r="W3821" s="31"/>
      <c r="X3821" s="31"/>
      <c r="Y3821" s="31"/>
      <c r="Z3821" s="31"/>
      <c r="AA3821" s="31"/>
      <c r="AB3821" s="31"/>
      <c r="AC3821" s="31"/>
      <c r="AD3821" s="31"/>
      <c r="AE3821" s="31"/>
      <c r="AF3821" s="31"/>
      <c r="AG3821" s="31"/>
      <c r="AH3821" s="31"/>
      <c r="AI3821" s="31"/>
      <c r="AJ3821" s="31"/>
      <c r="AK3821" s="31"/>
      <c r="AL3821" s="31"/>
      <c r="AM3821" s="31"/>
      <c r="AN3821" s="31"/>
      <c r="AO3821" s="31"/>
      <c r="AP3821" s="31"/>
      <c r="AQ3821" s="31"/>
      <c r="AR3821" s="31"/>
      <c r="AS3821" s="28"/>
      <c r="AT3821" s="28"/>
      <c r="AU3821" s="28"/>
      <c r="AV3821" s="28"/>
      <c r="AW3821" s="28"/>
      <c r="AX3821" s="28"/>
      <c r="AY3821" s="28"/>
      <c r="AZ3821" s="28"/>
      <c r="BA3821" s="28"/>
      <c r="BB3821" s="28"/>
      <c r="BC3821" s="28"/>
      <c r="BD3821" s="28"/>
      <c r="BE3821" s="28"/>
      <c r="BF3821" s="28"/>
      <c r="BG3821" s="28"/>
      <c r="BH3821" s="28"/>
      <c r="BI3821" s="28"/>
      <c r="BJ3821" s="28"/>
      <c r="BK3821" s="28"/>
      <c r="BL3821" s="28"/>
      <c r="BM3821" s="28"/>
      <c r="BN3821" s="28"/>
      <c r="BO3821" s="28"/>
      <c r="BP3821" s="28"/>
      <c r="BQ3821" s="28"/>
      <c r="BR3821" s="28"/>
      <c r="BS3821" s="28"/>
      <c r="BT3821" s="28"/>
      <c r="BU3821" s="28"/>
      <c r="BV3821" s="28"/>
      <c r="BW3821" s="28"/>
      <c r="BX3821" s="28"/>
      <c r="BY3821" s="28"/>
      <c r="BZ3821" s="28"/>
      <c r="CA3821" s="28"/>
      <c r="CB3821" s="28"/>
      <c r="CC3821" s="28"/>
      <c r="CD3821" s="28"/>
      <c r="CE3821" s="28"/>
      <c r="CF3821" s="28"/>
      <c r="CG3821" s="28"/>
      <c r="IP3821" s="28"/>
      <c r="IQ3821" s="28"/>
      <c r="IR3821" s="28"/>
      <c r="IS3821" s="28"/>
      <c r="IT3821" s="28"/>
      <c r="IU3821" s="28"/>
      <c r="IV3821" s="28"/>
      <c r="IW3821" s="28"/>
      <c r="IX3821" s="28"/>
      <c r="IY3821" s="28"/>
      <c r="IZ3821" s="28"/>
      <c r="JA3821" s="28"/>
      <c r="JB3821" s="28"/>
      <c r="JC3821" s="28"/>
      <c r="JD3821" s="28"/>
      <c r="JE3821" s="28"/>
      <c r="JF3821" s="28"/>
      <c r="JG3821" s="28"/>
      <c r="JH3821" s="28"/>
      <c r="JI3821" s="28"/>
      <c r="JJ3821" s="28"/>
      <c r="JK3821" s="28"/>
      <c r="JL3821" s="28"/>
      <c r="JM3821" s="28"/>
      <c r="JN3821" s="28"/>
      <c r="JO3821" s="28"/>
      <c r="JP3821" s="28"/>
      <c r="JQ3821" s="28"/>
      <c r="JR3821" s="28"/>
      <c r="JS3821" s="28"/>
      <c r="JT3821" s="28"/>
      <c r="JU3821" s="28"/>
      <c r="JV3821" s="28"/>
      <c r="JW3821" s="28"/>
      <c r="JX3821" s="28"/>
      <c r="JY3821" s="28"/>
      <c r="JZ3821" s="28"/>
      <c r="KA3821" s="28"/>
      <c r="KB3821" s="28"/>
      <c r="KC3821" s="28"/>
      <c r="KD3821" s="28"/>
    </row>
    <row r="3822" spans="5:290" x14ac:dyDescent="0.2">
      <c r="E3822" s="31"/>
      <c r="F3822" s="31"/>
      <c r="G3822" s="31"/>
      <c r="H3822" s="31"/>
      <c r="I3822" s="31"/>
      <c r="J3822" s="31"/>
      <c r="K3822" s="31"/>
      <c r="L3822" s="31"/>
      <c r="M3822" s="31"/>
      <c r="N3822" s="31"/>
      <c r="O3822" s="31"/>
      <c r="P3822" s="31"/>
      <c r="Q3822" s="31"/>
      <c r="R3822" s="31"/>
      <c r="S3822" s="31"/>
      <c r="T3822" s="31"/>
      <c r="U3822" s="31"/>
      <c r="V3822" s="31"/>
      <c r="W3822" s="31"/>
      <c r="X3822" s="31"/>
      <c r="Y3822" s="31"/>
      <c r="Z3822" s="31"/>
      <c r="AA3822" s="31"/>
      <c r="AB3822" s="31"/>
      <c r="AC3822" s="31"/>
      <c r="AD3822" s="31"/>
      <c r="AE3822" s="31"/>
      <c r="AF3822" s="31"/>
      <c r="AG3822" s="31"/>
      <c r="AH3822" s="31"/>
      <c r="AI3822" s="31"/>
      <c r="AJ3822" s="31"/>
      <c r="AK3822" s="31"/>
      <c r="AL3822" s="31"/>
      <c r="AM3822" s="31"/>
      <c r="AN3822" s="31"/>
      <c r="AO3822" s="31"/>
      <c r="AP3822" s="31"/>
      <c r="AQ3822" s="31"/>
      <c r="AR3822" s="31"/>
      <c r="AS3822" s="28"/>
      <c r="AT3822" s="28"/>
      <c r="AU3822" s="28"/>
      <c r="AV3822" s="28"/>
      <c r="AW3822" s="28"/>
      <c r="AX3822" s="28"/>
      <c r="AY3822" s="28"/>
      <c r="AZ3822" s="28"/>
      <c r="BA3822" s="28"/>
      <c r="BB3822" s="28"/>
      <c r="BC3822" s="28"/>
      <c r="BD3822" s="28"/>
      <c r="BE3822" s="28"/>
      <c r="BF3822" s="28"/>
      <c r="BG3822" s="28"/>
      <c r="BH3822" s="28"/>
      <c r="BI3822" s="28"/>
      <c r="BJ3822" s="28"/>
      <c r="BK3822" s="28"/>
      <c r="BL3822" s="28"/>
      <c r="BM3822" s="28"/>
      <c r="BN3822" s="28"/>
      <c r="BO3822" s="28"/>
      <c r="BP3822" s="28"/>
      <c r="BQ3822" s="28"/>
      <c r="BR3822" s="28"/>
      <c r="BS3822" s="28"/>
      <c r="BT3822" s="28"/>
      <c r="BU3822" s="28"/>
      <c r="BV3822" s="28"/>
      <c r="BW3822" s="28"/>
      <c r="BX3822" s="28"/>
      <c r="BY3822" s="28"/>
      <c r="BZ3822" s="28"/>
      <c r="CA3822" s="28"/>
      <c r="CB3822" s="28"/>
      <c r="CC3822" s="28"/>
      <c r="CD3822" s="28"/>
      <c r="CE3822" s="28"/>
      <c r="CF3822" s="28"/>
      <c r="CG3822" s="28"/>
      <c r="IP3822" s="28"/>
      <c r="IQ3822" s="28"/>
      <c r="IR3822" s="28"/>
      <c r="IS3822" s="28"/>
      <c r="IT3822" s="28"/>
      <c r="IU3822" s="28"/>
      <c r="IV3822" s="28"/>
      <c r="IW3822" s="28"/>
      <c r="IX3822" s="28"/>
      <c r="IY3822" s="28"/>
      <c r="IZ3822" s="28"/>
      <c r="JA3822" s="28"/>
      <c r="JB3822" s="28"/>
      <c r="JC3822" s="28"/>
      <c r="JD3822" s="28"/>
      <c r="JE3822" s="28"/>
      <c r="JF3822" s="28"/>
      <c r="JG3822" s="28"/>
      <c r="JH3822" s="28"/>
      <c r="JI3822" s="28"/>
      <c r="JJ3822" s="28"/>
      <c r="JK3822" s="28"/>
      <c r="JL3822" s="28"/>
      <c r="JM3822" s="28"/>
      <c r="JN3822" s="28"/>
      <c r="JO3822" s="28"/>
      <c r="JP3822" s="28"/>
      <c r="JQ3822" s="28"/>
      <c r="JR3822" s="28"/>
      <c r="JS3822" s="28"/>
      <c r="JT3822" s="28"/>
      <c r="JU3822" s="28"/>
      <c r="JV3822" s="28"/>
      <c r="JW3822" s="28"/>
      <c r="JX3822" s="28"/>
      <c r="JY3822" s="28"/>
      <c r="JZ3822" s="28"/>
      <c r="KA3822" s="28"/>
      <c r="KB3822" s="28"/>
      <c r="KC3822" s="28"/>
      <c r="KD3822" s="28"/>
    </row>
    <row r="3823" spans="5:290" x14ac:dyDescent="0.2">
      <c r="E3823" s="31"/>
      <c r="F3823" s="31"/>
      <c r="G3823" s="31"/>
      <c r="H3823" s="31"/>
      <c r="I3823" s="31"/>
      <c r="J3823" s="31"/>
      <c r="K3823" s="31"/>
      <c r="L3823" s="31"/>
      <c r="M3823" s="31"/>
      <c r="N3823" s="31"/>
      <c r="O3823" s="31"/>
      <c r="P3823" s="31"/>
      <c r="Q3823" s="31"/>
      <c r="R3823" s="31"/>
      <c r="S3823" s="31"/>
      <c r="T3823" s="31"/>
      <c r="U3823" s="31"/>
      <c r="V3823" s="31"/>
      <c r="W3823" s="31"/>
      <c r="X3823" s="31"/>
      <c r="Y3823" s="31"/>
      <c r="Z3823" s="31"/>
      <c r="AA3823" s="31"/>
      <c r="AB3823" s="31"/>
      <c r="AC3823" s="31"/>
      <c r="AD3823" s="31"/>
      <c r="AE3823" s="31"/>
      <c r="AF3823" s="31"/>
      <c r="AG3823" s="31"/>
      <c r="AH3823" s="31"/>
      <c r="AI3823" s="31"/>
      <c r="AJ3823" s="31"/>
      <c r="AK3823" s="31"/>
      <c r="AL3823" s="31"/>
      <c r="AM3823" s="31"/>
      <c r="AN3823" s="31"/>
      <c r="AO3823" s="31"/>
      <c r="AP3823" s="31"/>
      <c r="AQ3823" s="31"/>
      <c r="AR3823" s="31"/>
      <c r="AS3823" s="28"/>
      <c r="AT3823" s="28"/>
      <c r="AU3823" s="28"/>
      <c r="AV3823" s="28"/>
      <c r="AW3823" s="28"/>
      <c r="AX3823" s="28"/>
      <c r="AY3823" s="28"/>
      <c r="AZ3823" s="28"/>
      <c r="BA3823" s="28"/>
      <c r="BB3823" s="28"/>
      <c r="BC3823" s="28"/>
      <c r="BD3823" s="28"/>
      <c r="BE3823" s="28"/>
      <c r="BF3823" s="28"/>
      <c r="BG3823" s="28"/>
      <c r="BH3823" s="28"/>
      <c r="BI3823" s="28"/>
      <c r="BJ3823" s="28"/>
      <c r="BK3823" s="28"/>
      <c r="BL3823" s="28"/>
      <c r="BM3823" s="28"/>
      <c r="BN3823" s="28"/>
      <c r="BO3823" s="28"/>
      <c r="BP3823" s="28"/>
      <c r="BQ3823" s="28"/>
      <c r="BR3823" s="28"/>
      <c r="BS3823" s="28"/>
      <c r="BT3823" s="28"/>
      <c r="BU3823" s="28"/>
      <c r="BV3823" s="28"/>
      <c r="BW3823" s="28"/>
      <c r="BX3823" s="28"/>
      <c r="BY3823" s="28"/>
      <c r="BZ3823" s="28"/>
      <c r="CA3823" s="28"/>
      <c r="CB3823" s="28"/>
      <c r="CC3823" s="28"/>
      <c r="CD3823" s="28"/>
      <c r="CE3823" s="28"/>
      <c r="CF3823" s="28"/>
      <c r="CG3823" s="28"/>
      <c r="IP3823" s="28"/>
      <c r="IQ3823" s="28"/>
      <c r="IR3823" s="28"/>
      <c r="IS3823" s="28"/>
      <c r="IT3823" s="28"/>
      <c r="IU3823" s="28"/>
      <c r="IV3823" s="28"/>
      <c r="IW3823" s="28"/>
      <c r="IX3823" s="28"/>
      <c r="IY3823" s="28"/>
      <c r="IZ3823" s="28"/>
      <c r="JA3823" s="28"/>
      <c r="JB3823" s="28"/>
      <c r="JC3823" s="28"/>
      <c r="JD3823" s="28"/>
      <c r="JE3823" s="28"/>
      <c r="JF3823" s="28"/>
      <c r="JG3823" s="28"/>
      <c r="JH3823" s="28"/>
      <c r="JI3823" s="28"/>
      <c r="JJ3823" s="28"/>
      <c r="JK3823" s="28"/>
      <c r="JL3823" s="28"/>
      <c r="JM3823" s="28"/>
      <c r="JN3823" s="28"/>
      <c r="JO3823" s="28"/>
      <c r="JP3823" s="28"/>
      <c r="JQ3823" s="28"/>
      <c r="JR3823" s="28"/>
      <c r="JS3823" s="28"/>
      <c r="JT3823" s="28"/>
      <c r="JU3823" s="28"/>
      <c r="JV3823" s="28"/>
      <c r="JW3823" s="28"/>
      <c r="JX3823" s="28"/>
      <c r="JY3823" s="28"/>
      <c r="JZ3823" s="28"/>
      <c r="KA3823" s="28"/>
      <c r="KB3823" s="28"/>
      <c r="KC3823" s="28"/>
      <c r="KD3823" s="28"/>
    </row>
    <row r="3824" spans="5:290" x14ac:dyDescent="0.2">
      <c r="E3824" s="31"/>
      <c r="F3824" s="31"/>
      <c r="G3824" s="31"/>
      <c r="H3824" s="31"/>
      <c r="I3824" s="31"/>
      <c r="J3824" s="31"/>
      <c r="K3824" s="31"/>
      <c r="L3824" s="31"/>
      <c r="M3824" s="31"/>
      <c r="N3824" s="31"/>
      <c r="O3824" s="31"/>
      <c r="P3824" s="31"/>
      <c r="Q3824" s="31"/>
      <c r="R3824" s="31"/>
      <c r="S3824" s="31"/>
      <c r="T3824" s="31"/>
      <c r="U3824" s="31"/>
      <c r="V3824" s="31"/>
      <c r="W3824" s="31"/>
      <c r="X3824" s="31"/>
      <c r="Y3824" s="31"/>
      <c r="Z3824" s="31"/>
      <c r="AA3824" s="31"/>
      <c r="AB3824" s="31"/>
      <c r="AC3824" s="31"/>
      <c r="AD3824" s="31"/>
      <c r="AE3824" s="31"/>
      <c r="AF3824" s="31"/>
      <c r="AG3824" s="31"/>
      <c r="AH3824" s="31"/>
      <c r="AI3824" s="31"/>
      <c r="AJ3824" s="31"/>
      <c r="AK3824" s="31"/>
      <c r="AL3824" s="31"/>
      <c r="AM3824" s="31"/>
      <c r="AN3824" s="31"/>
      <c r="AO3824" s="31"/>
      <c r="AP3824" s="31"/>
      <c r="AQ3824" s="31"/>
      <c r="AR3824" s="31"/>
      <c r="AS3824" s="28"/>
      <c r="AT3824" s="28"/>
      <c r="AU3824" s="28"/>
      <c r="AV3824" s="28"/>
      <c r="AW3824" s="28"/>
      <c r="AX3824" s="28"/>
      <c r="AY3824" s="28"/>
      <c r="AZ3824" s="28"/>
      <c r="BA3824" s="28"/>
      <c r="BB3824" s="28"/>
      <c r="BC3824" s="28"/>
      <c r="BD3824" s="28"/>
      <c r="BE3824" s="28"/>
      <c r="BF3824" s="28"/>
      <c r="BG3824" s="28"/>
      <c r="BH3824" s="28"/>
      <c r="BI3824" s="28"/>
      <c r="BJ3824" s="28"/>
      <c r="BK3824" s="28"/>
      <c r="BL3824" s="28"/>
      <c r="BM3824" s="28"/>
      <c r="BN3824" s="28"/>
      <c r="BO3824" s="28"/>
      <c r="BP3824" s="28"/>
      <c r="BQ3824" s="28"/>
      <c r="BR3824" s="28"/>
      <c r="BS3824" s="28"/>
      <c r="BT3824" s="28"/>
      <c r="BU3824" s="28"/>
      <c r="BV3824" s="28"/>
      <c r="BW3824" s="28"/>
      <c r="BX3824" s="28"/>
      <c r="BY3824" s="28"/>
      <c r="BZ3824" s="28"/>
      <c r="CA3824" s="28"/>
      <c r="CB3824" s="28"/>
      <c r="CC3824" s="28"/>
      <c r="CD3824" s="28"/>
      <c r="CE3824" s="28"/>
      <c r="CF3824" s="28"/>
      <c r="CG3824" s="28"/>
      <c r="IP3824" s="28"/>
      <c r="IQ3824" s="28"/>
      <c r="IR3824" s="28"/>
      <c r="IS3824" s="28"/>
      <c r="IT3824" s="28"/>
      <c r="IU3824" s="28"/>
      <c r="IV3824" s="28"/>
      <c r="IW3824" s="28"/>
      <c r="IX3824" s="28"/>
      <c r="IY3824" s="28"/>
      <c r="IZ3824" s="28"/>
      <c r="JA3824" s="28"/>
      <c r="JB3824" s="28"/>
      <c r="JC3824" s="28"/>
      <c r="JD3824" s="28"/>
      <c r="JE3824" s="28"/>
      <c r="JF3824" s="28"/>
      <c r="JG3824" s="28"/>
      <c r="JH3824" s="28"/>
      <c r="JI3824" s="28"/>
      <c r="JJ3824" s="28"/>
      <c r="JK3824" s="28"/>
      <c r="JL3824" s="28"/>
      <c r="JM3824" s="28"/>
      <c r="JN3824" s="28"/>
      <c r="JO3824" s="28"/>
      <c r="JP3824" s="28"/>
      <c r="JQ3824" s="28"/>
      <c r="JR3824" s="28"/>
      <c r="JS3824" s="28"/>
      <c r="JT3824" s="28"/>
      <c r="JU3824" s="28"/>
      <c r="JV3824" s="28"/>
      <c r="JW3824" s="28"/>
      <c r="JX3824" s="28"/>
      <c r="JY3824" s="28"/>
      <c r="JZ3824" s="28"/>
      <c r="KA3824" s="28"/>
      <c r="KB3824" s="28"/>
      <c r="KC3824" s="28"/>
      <c r="KD3824" s="28"/>
    </row>
    <row r="3825" spans="5:290" x14ac:dyDescent="0.2">
      <c r="E3825" s="31"/>
      <c r="F3825" s="31"/>
      <c r="G3825" s="31"/>
      <c r="H3825" s="31"/>
      <c r="I3825" s="31"/>
      <c r="J3825" s="31"/>
      <c r="K3825" s="31"/>
      <c r="L3825" s="31"/>
      <c r="M3825" s="31"/>
      <c r="N3825" s="31"/>
      <c r="O3825" s="31"/>
      <c r="P3825" s="31"/>
      <c r="Q3825" s="31"/>
      <c r="R3825" s="31"/>
      <c r="S3825" s="31"/>
      <c r="T3825" s="31"/>
      <c r="U3825" s="31"/>
      <c r="V3825" s="31"/>
      <c r="W3825" s="31"/>
      <c r="X3825" s="31"/>
      <c r="Y3825" s="31"/>
      <c r="Z3825" s="31"/>
      <c r="AA3825" s="31"/>
      <c r="AB3825" s="31"/>
      <c r="AC3825" s="31"/>
      <c r="AD3825" s="31"/>
      <c r="AE3825" s="31"/>
      <c r="AF3825" s="31"/>
      <c r="AG3825" s="31"/>
      <c r="AH3825" s="31"/>
      <c r="AI3825" s="31"/>
      <c r="AJ3825" s="31"/>
      <c r="AK3825" s="31"/>
      <c r="AL3825" s="31"/>
      <c r="AM3825" s="31"/>
      <c r="AN3825" s="31"/>
      <c r="AO3825" s="31"/>
      <c r="AP3825" s="31"/>
      <c r="AQ3825" s="31"/>
      <c r="AR3825" s="31"/>
      <c r="AS3825" s="28"/>
      <c r="AT3825" s="28"/>
      <c r="AU3825" s="28"/>
      <c r="AV3825" s="28"/>
      <c r="AW3825" s="28"/>
      <c r="AX3825" s="28"/>
      <c r="AY3825" s="28"/>
      <c r="AZ3825" s="28"/>
      <c r="BA3825" s="28"/>
      <c r="BB3825" s="28"/>
      <c r="BC3825" s="28"/>
      <c r="BD3825" s="28"/>
      <c r="BE3825" s="28"/>
      <c r="BF3825" s="28"/>
      <c r="BG3825" s="28"/>
      <c r="BH3825" s="28"/>
      <c r="BI3825" s="28"/>
      <c r="BJ3825" s="28"/>
      <c r="BK3825" s="28"/>
      <c r="BL3825" s="28"/>
      <c r="BM3825" s="28"/>
      <c r="BN3825" s="28"/>
      <c r="BO3825" s="28"/>
      <c r="BP3825" s="28"/>
      <c r="BQ3825" s="28"/>
      <c r="BR3825" s="28"/>
      <c r="BS3825" s="28"/>
      <c r="BT3825" s="28"/>
      <c r="BU3825" s="28"/>
      <c r="BV3825" s="28"/>
      <c r="BW3825" s="28"/>
      <c r="BX3825" s="28"/>
      <c r="BY3825" s="28"/>
      <c r="BZ3825" s="28"/>
      <c r="CA3825" s="28"/>
      <c r="CB3825" s="28"/>
      <c r="CC3825" s="28"/>
      <c r="CD3825" s="28"/>
      <c r="CE3825" s="28"/>
      <c r="CF3825" s="28"/>
      <c r="CG3825" s="28"/>
      <c r="IP3825" s="28"/>
      <c r="IQ3825" s="28"/>
      <c r="IR3825" s="28"/>
      <c r="IS3825" s="28"/>
      <c r="IT3825" s="28"/>
      <c r="IU3825" s="28"/>
      <c r="IV3825" s="28"/>
      <c r="IW3825" s="28"/>
      <c r="IX3825" s="28"/>
      <c r="IY3825" s="28"/>
      <c r="IZ3825" s="28"/>
      <c r="JA3825" s="28"/>
      <c r="JB3825" s="28"/>
      <c r="JC3825" s="28"/>
      <c r="JD3825" s="28"/>
      <c r="JE3825" s="28"/>
      <c r="JF3825" s="28"/>
      <c r="JG3825" s="28"/>
      <c r="JH3825" s="28"/>
      <c r="JI3825" s="28"/>
      <c r="JJ3825" s="28"/>
      <c r="JK3825" s="28"/>
      <c r="JL3825" s="28"/>
      <c r="JM3825" s="28"/>
      <c r="JN3825" s="28"/>
      <c r="JO3825" s="28"/>
      <c r="JP3825" s="28"/>
      <c r="JQ3825" s="28"/>
      <c r="JR3825" s="28"/>
      <c r="JS3825" s="28"/>
      <c r="JT3825" s="28"/>
      <c r="JU3825" s="28"/>
      <c r="JV3825" s="28"/>
      <c r="JW3825" s="28"/>
      <c r="JX3825" s="28"/>
      <c r="JY3825" s="28"/>
      <c r="JZ3825" s="28"/>
      <c r="KA3825" s="28"/>
      <c r="KB3825" s="28"/>
      <c r="KC3825" s="28"/>
      <c r="KD3825" s="28"/>
    </row>
    <row r="3826" spans="5:290" x14ac:dyDescent="0.2">
      <c r="E3826" s="31"/>
      <c r="F3826" s="31"/>
      <c r="G3826" s="31"/>
      <c r="H3826" s="31"/>
      <c r="I3826" s="31"/>
      <c r="J3826" s="31"/>
      <c r="K3826" s="31"/>
      <c r="L3826" s="31"/>
      <c r="M3826" s="31"/>
      <c r="N3826" s="31"/>
      <c r="O3826" s="31"/>
      <c r="P3826" s="31"/>
      <c r="Q3826" s="31"/>
      <c r="R3826" s="31"/>
      <c r="S3826" s="31"/>
      <c r="T3826" s="31"/>
      <c r="U3826" s="31"/>
      <c r="V3826" s="31"/>
      <c r="W3826" s="31"/>
      <c r="X3826" s="31"/>
      <c r="Y3826" s="31"/>
      <c r="Z3826" s="31"/>
      <c r="AA3826" s="31"/>
      <c r="AB3826" s="31"/>
      <c r="AC3826" s="31"/>
      <c r="AD3826" s="31"/>
      <c r="AE3826" s="31"/>
      <c r="AF3826" s="31"/>
      <c r="AG3826" s="31"/>
      <c r="AH3826" s="31"/>
      <c r="AI3826" s="31"/>
      <c r="AJ3826" s="31"/>
      <c r="AK3826" s="31"/>
      <c r="AL3826" s="31"/>
      <c r="AM3826" s="31"/>
      <c r="AN3826" s="31"/>
      <c r="AO3826" s="31"/>
      <c r="AP3826" s="31"/>
      <c r="AQ3826" s="31"/>
      <c r="AR3826" s="31"/>
      <c r="AS3826" s="28"/>
      <c r="AT3826" s="28"/>
      <c r="AU3826" s="28"/>
      <c r="AV3826" s="28"/>
      <c r="AW3826" s="28"/>
      <c r="AX3826" s="28"/>
      <c r="AY3826" s="28"/>
      <c r="AZ3826" s="28"/>
      <c r="BA3826" s="28"/>
      <c r="BB3826" s="28"/>
      <c r="BC3826" s="28"/>
      <c r="BD3826" s="28"/>
      <c r="BE3826" s="28"/>
      <c r="BF3826" s="28"/>
      <c r="BG3826" s="28"/>
      <c r="BH3826" s="28"/>
      <c r="BI3826" s="28"/>
      <c r="BJ3826" s="28"/>
      <c r="BK3826" s="28"/>
      <c r="BL3826" s="28"/>
      <c r="BM3826" s="28"/>
      <c r="BN3826" s="28"/>
      <c r="BO3826" s="28"/>
      <c r="BP3826" s="28"/>
      <c r="BQ3826" s="28"/>
      <c r="BR3826" s="28"/>
      <c r="BS3826" s="28"/>
      <c r="BT3826" s="28"/>
      <c r="BU3826" s="28"/>
      <c r="BV3826" s="28"/>
      <c r="BW3826" s="28"/>
      <c r="BX3826" s="28"/>
      <c r="BY3826" s="28"/>
      <c r="BZ3826" s="28"/>
      <c r="CA3826" s="28"/>
      <c r="CB3826" s="28"/>
      <c r="CC3826" s="28"/>
      <c r="CD3826" s="28"/>
      <c r="CE3826" s="28"/>
      <c r="CF3826" s="28"/>
      <c r="CG3826" s="28"/>
      <c r="IP3826" s="28"/>
      <c r="IQ3826" s="28"/>
      <c r="IR3826" s="28"/>
      <c r="IS3826" s="28"/>
      <c r="IT3826" s="28"/>
      <c r="IU3826" s="28"/>
      <c r="IV3826" s="28"/>
      <c r="IW3826" s="28"/>
      <c r="IX3826" s="28"/>
      <c r="IY3826" s="28"/>
      <c r="IZ3826" s="28"/>
      <c r="JA3826" s="28"/>
      <c r="JB3826" s="28"/>
      <c r="JC3826" s="28"/>
      <c r="JD3826" s="28"/>
      <c r="JE3826" s="28"/>
      <c r="JF3826" s="28"/>
      <c r="JG3826" s="28"/>
      <c r="JH3826" s="28"/>
      <c r="JI3826" s="28"/>
      <c r="JJ3826" s="28"/>
      <c r="JK3826" s="28"/>
      <c r="JL3826" s="28"/>
      <c r="JM3826" s="28"/>
      <c r="JN3826" s="28"/>
      <c r="JO3826" s="28"/>
      <c r="JP3826" s="28"/>
      <c r="JQ3826" s="28"/>
      <c r="JR3826" s="28"/>
      <c r="JS3826" s="28"/>
      <c r="JT3826" s="28"/>
      <c r="JU3826" s="28"/>
      <c r="JV3826" s="28"/>
      <c r="JW3826" s="28"/>
      <c r="JX3826" s="28"/>
      <c r="JY3826" s="28"/>
      <c r="JZ3826" s="28"/>
      <c r="KA3826" s="28"/>
      <c r="KB3826" s="28"/>
      <c r="KC3826" s="28"/>
      <c r="KD3826" s="28"/>
    </row>
    <row r="3827" spans="5:290" x14ac:dyDescent="0.2">
      <c r="E3827" s="31"/>
      <c r="F3827" s="31"/>
      <c r="G3827" s="31"/>
      <c r="H3827" s="31"/>
      <c r="I3827" s="31"/>
      <c r="J3827" s="31"/>
      <c r="K3827" s="31"/>
      <c r="L3827" s="31"/>
      <c r="M3827" s="31"/>
      <c r="N3827" s="31"/>
      <c r="O3827" s="31"/>
      <c r="P3827" s="31"/>
      <c r="Q3827" s="31"/>
      <c r="R3827" s="31"/>
      <c r="S3827" s="31"/>
      <c r="T3827" s="31"/>
      <c r="U3827" s="31"/>
      <c r="V3827" s="31"/>
      <c r="W3827" s="31"/>
      <c r="X3827" s="31"/>
      <c r="Y3827" s="31"/>
      <c r="Z3827" s="31"/>
      <c r="AA3827" s="31"/>
      <c r="AB3827" s="31"/>
      <c r="AC3827" s="31"/>
      <c r="AD3827" s="31"/>
      <c r="AE3827" s="31"/>
      <c r="AF3827" s="31"/>
      <c r="AG3827" s="31"/>
      <c r="AH3827" s="31"/>
      <c r="AI3827" s="31"/>
      <c r="AJ3827" s="31"/>
      <c r="AK3827" s="31"/>
      <c r="AL3827" s="31"/>
      <c r="AM3827" s="31"/>
      <c r="AN3827" s="31"/>
      <c r="AO3827" s="31"/>
      <c r="AP3827" s="31"/>
      <c r="AQ3827" s="31"/>
      <c r="AR3827" s="31"/>
      <c r="AS3827" s="28"/>
      <c r="AT3827" s="28"/>
      <c r="AU3827" s="28"/>
      <c r="AV3827" s="28"/>
      <c r="AW3827" s="28"/>
      <c r="AX3827" s="28"/>
      <c r="AY3827" s="28"/>
      <c r="AZ3827" s="28"/>
      <c r="BA3827" s="28"/>
      <c r="BB3827" s="28"/>
      <c r="BC3827" s="28"/>
      <c r="BD3827" s="28"/>
      <c r="BE3827" s="28"/>
      <c r="BF3827" s="28"/>
      <c r="BG3827" s="28"/>
      <c r="BH3827" s="28"/>
      <c r="BI3827" s="28"/>
      <c r="BJ3827" s="28"/>
      <c r="BK3827" s="28"/>
      <c r="BL3827" s="28"/>
      <c r="BM3827" s="28"/>
      <c r="BN3827" s="28"/>
      <c r="BO3827" s="28"/>
      <c r="BP3827" s="28"/>
      <c r="BQ3827" s="28"/>
      <c r="BR3827" s="28"/>
      <c r="BS3827" s="28"/>
      <c r="BT3827" s="28"/>
      <c r="BU3827" s="28"/>
      <c r="BV3827" s="28"/>
      <c r="BW3827" s="28"/>
      <c r="BX3827" s="28"/>
      <c r="BY3827" s="28"/>
      <c r="BZ3827" s="28"/>
      <c r="CA3827" s="28"/>
      <c r="CB3827" s="28"/>
      <c r="CC3827" s="28"/>
      <c r="CD3827" s="28"/>
      <c r="CE3827" s="28"/>
      <c r="CF3827" s="28"/>
      <c r="CG3827" s="28"/>
      <c r="IP3827" s="28"/>
      <c r="IQ3827" s="28"/>
      <c r="IR3827" s="28"/>
      <c r="IS3827" s="28"/>
      <c r="IT3827" s="28"/>
      <c r="IU3827" s="28"/>
      <c r="IV3827" s="28"/>
      <c r="IW3827" s="28"/>
      <c r="IX3827" s="28"/>
      <c r="IY3827" s="28"/>
      <c r="IZ3827" s="28"/>
      <c r="JA3827" s="28"/>
      <c r="JB3827" s="28"/>
      <c r="JC3827" s="28"/>
      <c r="JD3827" s="28"/>
      <c r="JE3827" s="28"/>
      <c r="JF3827" s="28"/>
      <c r="JG3827" s="28"/>
      <c r="JH3827" s="28"/>
      <c r="JI3827" s="28"/>
      <c r="JJ3827" s="28"/>
      <c r="JK3827" s="28"/>
      <c r="JL3827" s="28"/>
      <c r="JM3827" s="28"/>
      <c r="JN3827" s="28"/>
      <c r="JO3827" s="28"/>
      <c r="JP3827" s="28"/>
      <c r="JQ3827" s="28"/>
      <c r="JR3827" s="28"/>
      <c r="JS3827" s="28"/>
      <c r="JT3827" s="28"/>
      <c r="JU3827" s="28"/>
      <c r="JV3827" s="28"/>
      <c r="JW3827" s="28"/>
      <c r="JX3827" s="28"/>
      <c r="JY3827" s="28"/>
      <c r="JZ3827" s="28"/>
      <c r="KA3827" s="28"/>
      <c r="KB3827" s="28"/>
      <c r="KC3827" s="28"/>
      <c r="KD3827" s="28"/>
    </row>
    <row r="3828" spans="5:290" x14ac:dyDescent="0.2">
      <c r="E3828" s="31"/>
      <c r="F3828" s="31"/>
      <c r="G3828" s="31"/>
      <c r="H3828" s="31"/>
      <c r="I3828" s="31"/>
      <c r="J3828" s="31"/>
      <c r="K3828" s="31"/>
      <c r="L3828" s="31"/>
      <c r="M3828" s="31"/>
      <c r="N3828" s="31"/>
      <c r="O3828" s="31"/>
      <c r="P3828" s="31"/>
      <c r="Q3828" s="31"/>
      <c r="R3828" s="31"/>
      <c r="S3828" s="31"/>
      <c r="T3828" s="31"/>
      <c r="U3828" s="31"/>
      <c r="V3828" s="31"/>
      <c r="W3828" s="31"/>
      <c r="X3828" s="31"/>
      <c r="Y3828" s="31"/>
      <c r="Z3828" s="31"/>
      <c r="AA3828" s="31"/>
      <c r="AB3828" s="31"/>
      <c r="AC3828" s="31"/>
      <c r="AD3828" s="31"/>
      <c r="AE3828" s="31"/>
      <c r="AF3828" s="31"/>
      <c r="AG3828" s="31"/>
      <c r="AH3828" s="31"/>
      <c r="AI3828" s="31"/>
      <c r="AJ3828" s="31"/>
      <c r="AK3828" s="31"/>
      <c r="AL3828" s="31"/>
      <c r="AM3828" s="31"/>
      <c r="AN3828" s="31"/>
      <c r="AO3828" s="31"/>
      <c r="AP3828" s="31"/>
      <c r="AQ3828" s="31"/>
      <c r="AR3828" s="31"/>
      <c r="AS3828" s="28"/>
      <c r="AT3828" s="28"/>
      <c r="AU3828" s="28"/>
      <c r="AV3828" s="28"/>
      <c r="AW3828" s="28"/>
      <c r="AX3828" s="28"/>
      <c r="AY3828" s="28"/>
      <c r="AZ3828" s="28"/>
      <c r="BA3828" s="28"/>
      <c r="BB3828" s="28"/>
      <c r="BC3828" s="28"/>
      <c r="BD3828" s="28"/>
      <c r="BE3828" s="28"/>
      <c r="BF3828" s="28"/>
      <c r="BG3828" s="28"/>
      <c r="BH3828" s="28"/>
      <c r="BI3828" s="28"/>
      <c r="BJ3828" s="28"/>
      <c r="BK3828" s="28"/>
      <c r="BL3828" s="28"/>
      <c r="BM3828" s="28"/>
      <c r="BN3828" s="28"/>
      <c r="BO3828" s="28"/>
      <c r="BP3828" s="28"/>
      <c r="BQ3828" s="28"/>
      <c r="BR3828" s="28"/>
      <c r="BS3828" s="28"/>
      <c r="BT3828" s="28"/>
      <c r="BU3828" s="28"/>
      <c r="BV3828" s="28"/>
      <c r="BW3828" s="28"/>
      <c r="BX3828" s="28"/>
      <c r="BY3828" s="28"/>
      <c r="BZ3828" s="28"/>
      <c r="CA3828" s="28"/>
      <c r="CB3828" s="28"/>
      <c r="CC3828" s="28"/>
      <c r="CD3828" s="28"/>
      <c r="CE3828" s="28"/>
      <c r="CF3828" s="28"/>
      <c r="CG3828" s="28"/>
      <c r="IP3828" s="28"/>
      <c r="IQ3828" s="28"/>
      <c r="IR3828" s="28"/>
      <c r="IS3828" s="28"/>
      <c r="IT3828" s="28"/>
      <c r="IU3828" s="28"/>
      <c r="IV3828" s="28"/>
      <c r="IW3828" s="28"/>
      <c r="IX3828" s="28"/>
      <c r="IY3828" s="28"/>
      <c r="IZ3828" s="28"/>
      <c r="JA3828" s="28"/>
      <c r="JB3828" s="28"/>
      <c r="JC3828" s="28"/>
      <c r="JD3828" s="28"/>
      <c r="JE3828" s="28"/>
      <c r="JF3828" s="28"/>
      <c r="JG3828" s="28"/>
      <c r="JH3828" s="28"/>
      <c r="JI3828" s="28"/>
      <c r="JJ3828" s="28"/>
      <c r="JK3828" s="28"/>
      <c r="JL3828" s="28"/>
      <c r="JM3828" s="28"/>
      <c r="JN3828" s="28"/>
      <c r="JO3828" s="28"/>
      <c r="JP3828" s="28"/>
      <c r="JQ3828" s="28"/>
      <c r="JR3828" s="28"/>
      <c r="JS3828" s="28"/>
      <c r="JT3828" s="28"/>
      <c r="JU3828" s="28"/>
      <c r="JV3828" s="28"/>
      <c r="JW3828" s="28"/>
      <c r="JX3828" s="28"/>
      <c r="JY3828" s="28"/>
      <c r="JZ3828" s="28"/>
      <c r="KA3828" s="28"/>
      <c r="KB3828" s="28"/>
      <c r="KC3828" s="28"/>
      <c r="KD3828" s="28"/>
    </row>
    <row r="3829" spans="5:290" x14ac:dyDescent="0.2">
      <c r="E3829" s="31"/>
      <c r="F3829" s="31"/>
      <c r="G3829" s="31"/>
      <c r="H3829" s="31"/>
      <c r="I3829" s="31"/>
      <c r="J3829" s="31"/>
      <c r="K3829" s="31"/>
      <c r="L3829" s="31"/>
      <c r="M3829" s="31"/>
      <c r="N3829" s="31"/>
      <c r="O3829" s="31"/>
      <c r="P3829" s="31"/>
      <c r="Q3829" s="31"/>
      <c r="R3829" s="31"/>
      <c r="S3829" s="31"/>
      <c r="T3829" s="31"/>
      <c r="U3829" s="31"/>
      <c r="V3829" s="31"/>
      <c r="W3829" s="31"/>
      <c r="X3829" s="31"/>
      <c r="Y3829" s="31"/>
      <c r="Z3829" s="31"/>
      <c r="AA3829" s="31"/>
      <c r="AB3829" s="31"/>
      <c r="AC3829" s="31"/>
      <c r="AD3829" s="31"/>
      <c r="AE3829" s="31"/>
      <c r="AF3829" s="31"/>
      <c r="AG3829" s="31"/>
      <c r="AH3829" s="31"/>
      <c r="AI3829" s="31"/>
      <c r="AJ3829" s="31"/>
      <c r="AK3829" s="31"/>
      <c r="AL3829" s="31"/>
      <c r="AM3829" s="31"/>
      <c r="AN3829" s="31"/>
      <c r="AO3829" s="31"/>
      <c r="AP3829" s="31"/>
      <c r="AQ3829" s="31"/>
      <c r="AR3829" s="31"/>
      <c r="AS3829" s="28"/>
      <c r="AT3829" s="28"/>
      <c r="AU3829" s="28"/>
      <c r="AV3829" s="28"/>
      <c r="AW3829" s="28"/>
      <c r="AX3829" s="28"/>
      <c r="AY3829" s="28"/>
      <c r="AZ3829" s="28"/>
      <c r="BA3829" s="28"/>
      <c r="BB3829" s="28"/>
      <c r="BC3829" s="28"/>
      <c r="BD3829" s="28"/>
      <c r="BE3829" s="28"/>
      <c r="BF3829" s="28"/>
      <c r="BG3829" s="28"/>
      <c r="BH3829" s="28"/>
      <c r="BI3829" s="28"/>
      <c r="BJ3829" s="28"/>
      <c r="BK3829" s="28"/>
      <c r="BL3829" s="28"/>
      <c r="BM3829" s="28"/>
      <c r="BN3829" s="28"/>
      <c r="BO3829" s="28"/>
      <c r="BP3829" s="28"/>
      <c r="BQ3829" s="28"/>
      <c r="BR3829" s="28"/>
      <c r="BS3829" s="28"/>
      <c r="BT3829" s="28"/>
      <c r="BU3829" s="28"/>
      <c r="BV3829" s="28"/>
      <c r="BW3829" s="28"/>
      <c r="BX3829" s="28"/>
      <c r="BY3829" s="28"/>
      <c r="BZ3829" s="28"/>
      <c r="CA3829" s="28"/>
      <c r="CB3829" s="28"/>
      <c r="CC3829" s="28"/>
      <c r="CD3829" s="28"/>
      <c r="CE3829" s="28"/>
      <c r="CF3829" s="28"/>
      <c r="CG3829" s="28"/>
      <c r="IP3829" s="28"/>
      <c r="IQ3829" s="28"/>
      <c r="IR3829" s="28"/>
      <c r="IS3829" s="28"/>
      <c r="IT3829" s="28"/>
      <c r="IU3829" s="28"/>
      <c r="IV3829" s="28"/>
      <c r="IW3829" s="28"/>
      <c r="IX3829" s="28"/>
      <c r="IY3829" s="28"/>
      <c r="IZ3829" s="28"/>
      <c r="JA3829" s="28"/>
      <c r="JB3829" s="28"/>
      <c r="JC3829" s="28"/>
      <c r="JD3829" s="28"/>
      <c r="JE3829" s="28"/>
      <c r="JF3829" s="28"/>
      <c r="JG3829" s="28"/>
      <c r="JH3829" s="28"/>
      <c r="JI3829" s="28"/>
      <c r="JJ3829" s="28"/>
      <c r="JK3829" s="28"/>
      <c r="JL3829" s="28"/>
      <c r="JM3829" s="28"/>
      <c r="JN3829" s="28"/>
      <c r="JO3829" s="28"/>
      <c r="JP3829" s="28"/>
      <c r="JQ3829" s="28"/>
      <c r="JR3829" s="28"/>
      <c r="JS3829" s="28"/>
      <c r="JT3829" s="28"/>
      <c r="JU3829" s="28"/>
      <c r="JV3829" s="28"/>
      <c r="JW3829" s="28"/>
      <c r="JX3829" s="28"/>
      <c r="JY3829" s="28"/>
      <c r="JZ3829" s="28"/>
      <c r="KA3829" s="28"/>
      <c r="KB3829" s="28"/>
      <c r="KC3829" s="28"/>
      <c r="KD3829" s="28"/>
    </row>
    <row r="3830" spans="5:290" x14ac:dyDescent="0.2">
      <c r="E3830" s="31"/>
      <c r="F3830" s="31"/>
      <c r="G3830" s="31"/>
      <c r="H3830" s="31"/>
      <c r="I3830" s="31"/>
      <c r="J3830" s="31"/>
      <c r="K3830" s="31"/>
      <c r="L3830" s="31"/>
      <c r="M3830" s="31"/>
      <c r="N3830" s="31"/>
      <c r="O3830" s="31"/>
      <c r="P3830" s="31"/>
      <c r="Q3830" s="31"/>
      <c r="R3830" s="31"/>
      <c r="S3830" s="31"/>
      <c r="T3830" s="31"/>
      <c r="U3830" s="31"/>
      <c r="V3830" s="31"/>
      <c r="W3830" s="31"/>
      <c r="X3830" s="31"/>
      <c r="Y3830" s="31"/>
      <c r="Z3830" s="31"/>
      <c r="AA3830" s="31"/>
      <c r="AB3830" s="31"/>
      <c r="AC3830" s="31"/>
      <c r="AD3830" s="31"/>
      <c r="AE3830" s="31"/>
      <c r="AF3830" s="31"/>
      <c r="AG3830" s="31"/>
      <c r="AH3830" s="31"/>
      <c r="AI3830" s="31"/>
      <c r="AJ3830" s="31"/>
      <c r="AK3830" s="31"/>
      <c r="AL3830" s="31"/>
      <c r="AM3830" s="31"/>
      <c r="AN3830" s="31"/>
      <c r="AO3830" s="31"/>
      <c r="AP3830" s="31"/>
      <c r="AQ3830" s="31"/>
      <c r="AR3830" s="31"/>
      <c r="AS3830" s="28"/>
      <c r="AT3830" s="28"/>
      <c r="AU3830" s="28"/>
      <c r="AV3830" s="28"/>
      <c r="AW3830" s="28"/>
      <c r="AX3830" s="28"/>
      <c r="AY3830" s="28"/>
      <c r="AZ3830" s="28"/>
      <c r="BA3830" s="28"/>
      <c r="BB3830" s="28"/>
      <c r="BC3830" s="28"/>
      <c r="BD3830" s="28"/>
      <c r="BE3830" s="28"/>
      <c r="BF3830" s="28"/>
      <c r="BG3830" s="28"/>
      <c r="BH3830" s="28"/>
      <c r="BI3830" s="28"/>
      <c r="BJ3830" s="28"/>
      <c r="BK3830" s="28"/>
      <c r="BL3830" s="28"/>
      <c r="BM3830" s="28"/>
      <c r="BN3830" s="28"/>
      <c r="BO3830" s="28"/>
      <c r="BP3830" s="28"/>
      <c r="BQ3830" s="28"/>
      <c r="BR3830" s="28"/>
      <c r="BS3830" s="28"/>
      <c r="BT3830" s="28"/>
      <c r="BU3830" s="28"/>
      <c r="BV3830" s="28"/>
      <c r="BW3830" s="28"/>
      <c r="BX3830" s="28"/>
      <c r="BY3830" s="28"/>
      <c r="BZ3830" s="28"/>
      <c r="CA3830" s="28"/>
      <c r="CB3830" s="28"/>
      <c r="CC3830" s="28"/>
      <c r="CD3830" s="28"/>
      <c r="CE3830" s="28"/>
      <c r="CF3830" s="28"/>
      <c r="CG3830" s="28"/>
      <c r="IP3830" s="28"/>
      <c r="IQ3830" s="28"/>
      <c r="IR3830" s="28"/>
      <c r="IS3830" s="28"/>
      <c r="IT3830" s="28"/>
      <c r="IU3830" s="28"/>
      <c r="IV3830" s="28"/>
      <c r="IW3830" s="28"/>
      <c r="IX3830" s="28"/>
      <c r="IY3830" s="28"/>
      <c r="IZ3830" s="28"/>
      <c r="JA3830" s="28"/>
      <c r="JB3830" s="28"/>
      <c r="JC3830" s="28"/>
      <c r="JD3830" s="28"/>
      <c r="JE3830" s="28"/>
      <c r="JF3830" s="28"/>
      <c r="JG3830" s="28"/>
      <c r="JH3830" s="28"/>
      <c r="JI3830" s="28"/>
      <c r="JJ3830" s="28"/>
      <c r="JK3830" s="28"/>
      <c r="JL3830" s="28"/>
      <c r="JM3830" s="28"/>
      <c r="JN3830" s="28"/>
      <c r="JO3830" s="28"/>
      <c r="JP3830" s="28"/>
      <c r="JQ3830" s="28"/>
      <c r="JR3830" s="28"/>
      <c r="JS3830" s="28"/>
      <c r="JT3830" s="28"/>
      <c r="JU3830" s="28"/>
      <c r="JV3830" s="28"/>
      <c r="JW3830" s="28"/>
      <c r="JX3830" s="28"/>
      <c r="JY3830" s="28"/>
      <c r="JZ3830" s="28"/>
      <c r="KA3830" s="28"/>
      <c r="KB3830" s="28"/>
      <c r="KC3830" s="28"/>
      <c r="KD3830" s="28"/>
    </row>
    <row r="3831" spans="5:290" x14ac:dyDescent="0.2">
      <c r="E3831" s="31"/>
      <c r="F3831" s="31"/>
      <c r="G3831" s="31"/>
      <c r="H3831" s="31"/>
      <c r="I3831" s="31"/>
      <c r="J3831" s="31"/>
      <c r="K3831" s="31"/>
      <c r="L3831" s="31"/>
      <c r="M3831" s="31"/>
      <c r="N3831" s="31"/>
      <c r="O3831" s="31"/>
      <c r="P3831" s="31"/>
      <c r="Q3831" s="31"/>
      <c r="R3831" s="31"/>
      <c r="S3831" s="31"/>
      <c r="T3831" s="31"/>
      <c r="U3831" s="31"/>
      <c r="V3831" s="31"/>
      <c r="W3831" s="31"/>
      <c r="X3831" s="31"/>
      <c r="Y3831" s="31"/>
      <c r="Z3831" s="31"/>
      <c r="AA3831" s="31"/>
      <c r="AB3831" s="31"/>
      <c r="AC3831" s="31"/>
      <c r="AD3831" s="31"/>
      <c r="AE3831" s="31"/>
      <c r="AF3831" s="31"/>
      <c r="AG3831" s="31"/>
      <c r="AH3831" s="31"/>
      <c r="AI3831" s="31"/>
      <c r="AJ3831" s="31"/>
      <c r="AK3831" s="31"/>
      <c r="AL3831" s="31"/>
      <c r="AM3831" s="31"/>
      <c r="AN3831" s="31"/>
      <c r="AO3831" s="31"/>
      <c r="AP3831" s="31"/>
      <c r="AQ3831" s="31"/>
      <c r="AR3831" s="31"/>
      <c r="AS3831" s="28"/>
      <c r="AT3831" s="28"/>
      <c r="AU3831" s="28"/>
      <c r="AV3831" s="28"/>
      <c r="AW3831" s="28"/>
      <c r="AX3831" s="28"/>
      <c r="AY3831" s="28"/>
      <c r="AZ3831" s="28"/>
      <c r="BA3831" s="28"/>
      <c r="BB3831" s="28"/>
      <c r="BC3831" s="28"/>
      <c r="BD3831" s="28"/>
      <c r="BE3831" s="28"/>
      <c r="BF3831" s="28"/>
      <c r="BG3831" s="28"/>
      <c r="BH3831" s="28"/>
      <c r="BI3831" s="28"/>
      <c r="BJ3831" s="28"/>
      <c r="BK3831" s="28"/>
      <c r="BL3831" s="28"/>
      <c r="BM3831" s="28"/>
      <c r="BN3831" s="28"/>
      <c r="BO3831" s="28"/>
      <c r="BP3831" s="28"/>
      <c r="BQ3831" s="28"/>
      <c r="BR3831" s="28"/>
      <c r="BS3831" s="28"/>
      <c r="BT3831" s="28"/>
      <c r="BU3831" s="28"/>
      <c r="BV3831" s="28"/>
      <c r="BW3831" s="28"/>
      <c r="BX3831" s="28"/>
      <c r="BY3831" s="28"/>
      <c r="BZ3831" s="28"/>
      <c r="CA3831" s="28"/>
      <c r="CB3831" s="28"/>
      <c r="CC3831" s="28"/>
      <c r="CD3831" s="28"/>
      <c r="CE3831" s="28"/>
      <c r="CF3831" s="28"/>
      <c r="CG3831" s="28"/>
      <c r="IP3831" s="28"/>
      <c r="IQ3831" s="28"/>
      <c r="IR3831" s="28"/>
      <c r="IS3831" s="28"/>
      <c r="IT3831" s="28"/>
      <c r="IU3831" s="28"/>
      <c r="IV3831" s="28"/>
      <c r="IW3831" s="28"/>
      <c r="IX3831" s="28"/>
      <c r="IY3831" s="28"/>
      <c r="IZ3831" s="28"/>
      <c r="JA3831" s="28"/>
      <c r="JB3831" s="28"/>
      <c r="JC3831" s="28"/>
      <c r="JD3831" s="28"/>
      <c r="JE3831" s="28"/>
      <c r="JF3831" s="28"/>
      <c r="JG3831" s="28"/>
      <c r="JH3831" s="28"/>
      <c r="JI3831" s="28"/>
      <c r="JJ3831" s="28"/>
      <c r="JK3831" s="28"/>
      <c r="JL3831" s="28"/>
      <c r="JM3831" s="28"/>
      <c r="JN3831" s="28"/>
      <c r="JO3831" s="28"/>
      <c r="JP3831" s="28"/>
      <c r="JQ3831" s="28"/>
      <c r="JR3831" s="28"/>
      <c r="JS3831" s="28"/>
      <c r="JT3831" s="28"/>
      <c r="JU3831" s="28"/>
      <c r="JV3831" s="28"/>
      <c r="JW3831" s="28"/>
      <c r="JX3831" s="28"/>
      <c r="JY3831" s="28"/>
      <c r="JZ3831" s="28"/>
      <c r="KA3831" s="28"/>
      <c r="KB3831" s="28"/>
      <c r="KC3831" s="28"/>
      <c r="KD3831" s="28"/>
    </row>
    <row r="3832" spans="5:290" x14ac:dyDescent="0.2">
      <c r="E3832" s="31"/>
      <c r="F3832" s="31"/>
      <c r="G3832" s="31"/>
      <c r="H3832" s="31"/>
      <c r="I3832" s="31"/>
      <c r="J3832" s="31"/>
      <c r="K3832" s="31"/>
      <c r="L3832" s="31"/>
      <c r="M3832" s="31"/>
      <c r="N3832" s="31"/>
      <c r="O3832" s="31"/>
      <c r="P3832" s="31"/>
      <c r="Q3832" s="31"/>
      <c r="R3832" s="31"/>
      <c r="S3832" s="31"/>
      <c r="T3832" s="31"/>
      <c r="U3832" s="31"/>
      <c r="V3832" s="31"/>
      <c r="W3832" s="31"/>
      <c r="X3832" s="31"/>
      <c r="Y3832" s="31"/>
      <c r="Z3832" s="31"/>
      <c r="AA3832" s="31"/>
      <c r="AB3832" s="31"/>
      <c r="AC3832" s="31"/>
      <c r="AD3832" s="31"/>
      <c r="AE3832" s="31"/>
      <c r="AF3832" s="31"/>
      <c r="AG3832" s="31"/>
      <c r="AH3832" s="31"/>
      <c r="AI3832" s="31"/>
      <c r="AJ3832" s="31"/>
      <c r="AK3832" s="31"/>
      <c r="AL3832" s="31"/>
      <c r="AM3832" s="31"/>
      <c r="AN3832" s="31"/>
      <c r="AO3832" s="31"/>
      <c r="AP3832" s="31"/>
      <c r="AQ3832" s="31"/>
      <c r="AR3832" s="31"/>
      <c r="AS3832" s="28"/>
      <c r="AT3832" s="28"/>
      <c r="AU3832" s="28"/>
      <c r="AV3832" s="28"/>
      <c r="AW3832" s="28"/>
      <c r="AX3832" s="28"/>
      <c r="AY3832" s="28"/>
      <c r="AZ3832" s="28"/>
      <c r="BA3832" s="28"/>
      <c r="BB3832" s="28"/>
      <c r="BC3832" s="28"/>
      <c r="BD3832" s="28"/>
      <c r="BE3832" s="28"/>
      <c r="BF3832" s="28"/>
      <c r="BG3832" s="28"/>
      <c r="BH3832" s="28"/>
      <c r="BI3832" s="28"/>
      <c r="BJ3832" s="28"/>
      <c r="BK3832" s="28"/>
      <c r="BL3832" s="28"/>
      <c r="BM3832" s="28"/>
      <c r="BN3832" s="28"/>
      <c r="BO3832" s="28"/>
      <c r="BP3832" s="28"/>
      <c r="BQ3832" s="28"/>
      <c r="BR3832" s="28"/>
      <c r="BS3832" s="28"/>
      <c r="BT3832" s="28"/>
      <c r="BU3832" s="28"/>
      <c r="BV3832" s="28"/>
      <c r="BW3832" s="28"/>
      <c r="BX3832" s="28"/>
      <c r="BY3832" s="28"/>
      <c r="BZ3832" s="28"/>
      <c r="CA3832" s="28"/>
      <c r="CB3832" s="28"/>
      <c r="CC3832" s="28"/>
      <c r="CD3832" s="28"/>
      <c r="CE3832" s="28"/>
      <c r="CF3832" s="28"/>
      <c r="CG3832" s="28"/>
      <c r="IP3832" s="28"/>
      <c r="IQ3832" s="28"/>
      <c r="IR3832" s="28"/>
      <c r="IS3832" s="28"/>
      <c r="IT3832" s="28"/>
      <c r="IU3832" s="28"/>
      <c r="IV3832" s="28"/>
      <c r="IW3832" s="28"/>
      <c r="IX3832" s="28"/>
      <c r="IY3832" s="28"/>
      <c r="IZ3832" s="28"/>
      <c r="JA3832" s="28"/>
      <c r="JB3832" s="28"/>
      <c r="JC3832" s="28"/>
      <c r="JD3832" s="28"/>
      <c r="JE3832" s="28"/>
      <c r="JF3832" s="28"/>
      <c r="JG3832" s="28"/>
      <c r="JH3832" s="28"/>
      <c r="JI3832" s="28"/>
      <c r="JJ3832" s="28"/>
      <c r="JK3832" s="28"/>
      <c r="JL3832" s="28"/>
      <c r="JM3832" s="28"/>
      <c r="JN3832" s="28"/>
      <c r="JO3832" s="28"/>
      <c r="JP3832" s="28"/>
      <c r="JQ3832" s="28"/>
      <c r="JR3832" s="28"/>
      <c r="JS3832" s="28"/>
      <c r="JT3832" s="28"/>
      <c r="JU3832" s="28"/>
      <c r="JV3832" s="28"/>
      <c r="JW3832" s="28"/>
      <c r="JX3832" s="28"/>
      <c r="JY3832" s="28"/>
      <c r="JZ3832" s="28"/>
      <c r="KA3832" s="28"/>
      <c r="KB3832" s="28"/>
      <c r="KC3832" s="28"/>
      <c r="KD3832" s="28"/>
    </row>
    <row r="3833" spans="5:290" x14ac:dyDescent="0.2">
      <c r="E3833" s="31"/>
      <c r="F3833" s="31"/>
      <c r="G3833" s="31"/>
      <c r="H3833" s="31"/>
      <c r="I3833" s="31"/>
      <c r="J3833" s="31"/>
      <c r="K3833" s="31"/>
      <c r="L3833" s="31"/>
      <c r="M3833" s="31"/>
      <c r="N3833" s="31"/>
      <c r="O3833" s="31"/>
      <c r="P3833" s="31"/>
      <c r="Q3833" s="31"/>
      <c r="R3833" s="31"/>
      <c r="S3833" s="31"/>
      <c r="T3833" s="31"/>
      <c r="U3833" s="31"/>
      <c r="V3833" s="31"/>
      <c r="W3833" s="31"/>
      <c r="X3833" s="31"/>
      <c r="Y3833" s="31"/>
      <c r="Z3833" s="31"/>
      <c r="AA3833" s="31"/>
      <c r="AB3833" s="31"/>
      <c r="AC3833" s="31"/>
      <c r="AD3833" s="31"/>
      <c r="AE3833" s="31"/>
      <c r="AF3833" s="31"/>
      <c r="AG3833" s="31"/>
      <c r="AH3833" s="31"/>
      <c r="AI3833" s="31"/>
      <c r="AJ3833" s="31"/>
      <c r="AK3833" s="31"/>
      <c r="AL3833" s="31"/>
      <c r="AM3833" s="31"/>
      <c r="AN3833" s="31"/>
      <c r="AO3833" s="31"/>
      <c r="AP3833" s="31"/>
      <c r="AQ3833" s="31"/>
      <c r="AR3833" s="31"/>
      <c r="AS3833" s="28"/>
      <c r="AT3833" s="28"/>
      <c r="AU3833" s="28"/>
      <c r="AV3833" s="28"/>
      <c r="AW3833" s="28"/>
      <c r="AX3833" s="28"/>
      <c r="AY3833" s="28"/>
      <c r="AZ3833" s="28"/>
      <c r="BA3833" s="28"/>
      <c r="BB3833" s="28"/>
      <c r="BC3833" s="28"/>
      <c r="BD3833" s="28"/>
      <c r="BE3833" s="28"/>
      <c r="BF3833" s="28"/>
      <c r="BG3833" s="28"/>
      <c r="BH3833" s="28"/>
      <c r="BI3833" s="28"/>
      <c r="BJ3833" s="28"/>
      <c r="BK3833" s="28"/>
      <c r="BL3833" s="28"/>
      <c r="BM3833" s="28"/>
      <c r="BN3833" s="28"/>
      <c r="BO3833" s="28"/>
      <c r="BP3833" s="28"/>
      <c r="BQ3833" s="28"/>
      <c r="BR3833" s="28"/>
      <c r="BS3833" s="28"/>
      <c r="BT3833" s="28"/>
      <c r="BU3833" s="28"/>
      <c r="BV3833" s="28"/>
      <c r="BW3833" s="28"/>
      <c r="BX3833" s="28"/>
      <c r="BY3833" s="28"/>
      <c r="BZ3833" s="28"/>
      <c r="CA3833" s="28"/>
      <c r="CB3833" s="28"/>
      <c r="CC3833" s="28"/>
      <c r="CD3833" s="28"/>
      <c r="CE3833" s="28"/>
      <c r="CF3833" s="28"/>
      <c r="CG3833" s="28"/>
      <c r="IP3833" s="28"/>
      <c r="IQ3833" s="28"/>
      <c r="IR3833" s="28"/>
      <c r="IS3833" s="28"/>
      <c r="IT3833" s="28"/>
      <c r="IU3833" s="28"/>
      <c r="IV3833" s="28"/>
      <c r="IW3833" s="28"/>
      <c r="IX3833" s="28"/>
      <c r="IY3833" s="28"/>
      <c r="IZ3833" s="28"/>
      <c r="JA3833" s="28"/>
      <c r="JB3833" s="28"/>
      <c r="JC3833" s="28"/>
      <c r="JD3833" s="28"/>
      <c r="JE3833" s="28"/>
      <c r="JF3833" s="28"/>
      <c r="JG3833" s="28"/>
      <c r="JH3833" s="28"/>
      <c r="JI3833" s="28"/>
      <c r="JJ3833" s="28"/>
      <c r="JK3833" s="28"/>
      <c r="JL3833" s="28"/>
      <c r="JM3833" s="28"/>
      <c r="JN3833" s="28"/>
      <c r="JO3833" s="28"/>
      <c r="JP3833" s="28"/>
      <c r="JQ3833" s="28"/>
      <c r="JR3833" s="28"/>
      <c r="JS3833" s="28"/>
      <c r="JT3833" s="28"/>
      <c r="JU3833" s="28"/>
      <c r="JV3833" s="28"/>
      <c r="JW3833" s="28"/>
      <c r="JX3833" s="28"/>
      <c r="JY3833" s="28"/>
      <c r="JZ3833" s="28"/>
      <c r="KA3833" s="28"/>
      <c r="KB3833" s="28"/>
      <c r="KC3833" s="28"/>
      <c r="KD3833" s="28"/>
    </row>
    <row r="3834" spans="5:290" x14ac:dyDescent="0.2">
      <c r="E3834" s="31"/>
      <c r="F3834" s="31"/>
      <c r="G3834" s="31"/>
      <c r="H3834" s="31"/>
      <c r="I3834" s="31"/>
      <c r="J3834" s="31"/>
      <c r="K3834" s="31"/>
      <c r="L3834" s="31"/>
      <c r="M3834" s="31"/>
      <c r="N3834" s="31"/>
      <c r="O3834" s="31"/>
      <c r="P3834" s="31"/>
      <c r="Q3834" s="31"/>
      <c r="R3834" s="31"/>
      <c r="S3834" s="31"/>
      <c r="T3834" s="31"/>
      <c r="U3834" s="31"/>
      <c r="V3834" s="31"/>
      <c r="W3834" s="31"/>
      <c r="X3834" s="31"/>
      <c r="Y3834" s="31"/>
      <c r="Z3834" s="31"/>
      <c r="AA3834" s="31"/>
      <c r="AB3834" s="31"/>
      <c r="AC3834" s="31"/>
      <c r="AD3834" s="31"/>
      <c r="AE3834" s="31"/>
      <c r="AF3834" s="31"/>
      <c r="AG3834" s="31"/>
      <c r="AH3834" s="31"/>
      <c r="AI3834" s="31"/>
      <c r="AJ3834" s="31"/>
      <c r="AK3834" s="31"/>
      <c r="AL3834" s="31"/>
      <c r="AM3834" s="31"/>
      <c r="AN3834" s="31"/>
      <c r="AO3834" s="31"/>
      <c r="AP3834" s="31"/>
      <c r="AQ3834" s="31"/>
      <c r="AR3834" s="31"/>
      <c r="AS3834" s="28"/>
      <c r="AT3834" s="28"/>
      <c r="AU3834" s="28"/>
      <c r="AV3834" s="28"/>
      <c r="AW3834" s="28"/>
      <c r="AX3834" s="28"/>
      <c r="AY3834" s="28"/>
      <c r="AZ3834" s="28"/>
      <c r="BA3834" s="28"/>
      <c r="BB3834" s="28"/>
      <c r="BC3834" s="28"/>
      <c r="BD3834" s="28"/>
      <c r="BE3834" s="28"/>
      <c r="BF3834" s="28"/>
      <c r="BG3834" s="28"/>
      <c r="BH3834" s="28"/>
      <c r="BI3834" s="28"/>
      <c r="BJ3834" s="28"/>
      <c r="BK3834" s="28"/>
      <c r="BL3834" s="28"/>
      <c r="BM3834" s="28"/>
      <c r="BN3834" s="28"/>
      <c r="BO3834" s="28"/>
      <c r="BP3834" s="28"/>
      <c r="BQ3834" s="28"/>
      <c r="BR3834" s="28"/>
      <c r="BS3834" s="28"/>
      <c r="BT3834" s="28"/>
      <c r="BU3834" s="28"/>
      <c r="BV3834" s="28"/>
      <c r="BW3834" s="28"/>
      <c r="BX3834" s="28"/>
      <c r="BY3834" s="28"/>
      <c r="BZ3834" s="28"/>
      <c r="CA3834" s="28"/>
      <c r="CB3834" s="28"/>
      <c r="CC3834" s="28"/>
      <c r="CD3834" s="28"/>
      <c r="CE3834" s="28"/>
      <c r="CF3834" s="28"/>
      <c r="CG3834" s="28"/>
      <c r="IP3834" s="28"/>
      <c r="IQ3834" s="28"/>
      <c r="IR3834" s="28"/>
      <c r="IS3834" s="28"/>
      <c r="IT3834" s="28"/>
      <c r="IU3834" s="28"/>
      <c r="IV3834" s="28"/>
      <c r="IW3834" s="28"/>
      <c r="IX3834" s="28"/>
      <c r="IY3834" s="28"/>
      <c r="IZ3834" s="28"/>
      <c r="JA3834" s="28"/>
      <c r="JB3834" s="28"/>
      <c r="JC3834" s="28"/>
      <c r="JD3834" s="28"/>
      <c r="JE3834" s="28"/>
      <c r="JF3834" s="28"/>
      <c r="JG3834" s="28"/>
      <c r="JH3834" s="28"/>
      <c r="JI3834" s="28"/>
      <c r="JJ3834" s="28"/>
      <c r="JK3834" s="28"/>
      <c r="JL3834" s="28"/>
      <c r="JM3834" s="28"/>
      <c r="JN3834" s="28"/>
      <c r="JO3834" s="28"/>
      <c r="JP3834" s="28"/>
      <c r="JQ3834" s="28"/>
      <c r="JR3834" s="28"/>
      <c r="JS3834" s="28"/>
      <c r="JT3834" s="28"/>
      <c r="JU3834" s="28"/>
      <c r="JV3834" s="28"/>
      <c r="JW3834" s="28"/>
      <c r="JX3834" s="28"/>
      <c r="JY3834" s="28"/>
      <c r="JZ3834" s="28"/>
      <c r="KA3834" s="28"/>
      <c r="KB3834" s="28"/>
      <c r="KC3834" s="28"/>
      <c r="KD3834" s="28"/>
    </row>
    <row r="3835" spans="5:290" x14ac:dyDescent="0.2">
      <c r="E3835" s="31"/>
      <c r="F3835" s="31"/>
      <c r="G3835" s="31"/>
      <c r="H3835" s="31"/>
      <c r="I3835" s="31"/>
      <c r="J3835" s="31"/>
      <c r="K3835" s="31"/>
      <c r="L3835" s="31"/>
      <c r="M3835" s="31"/>
      <c r="N3835" s="31"/>
      <c r="O3835" s="31"/>
      <c r="P3835" s="31"/>
      <c r="Q3835" s="31"/>
      <c r="R3835" s="31"/>
      <c r="S3835" s="31"/>
      <c r="T3835" s="31"/>
      <c r="U3835" s="31"/>
      <c r="V3835" s="31"/>
      <c r="W3835" s="31"/>
      <c r="X3835" s="31"/>
      <c r="Y3835" s="31"/>
      <c r="Z3835" s="31"/>
      <c r="AA3835" s="31"/>
      <c r="AB3835" s="31"/>
      <c r="AC3835" s="31"/>
      <c r="AD3835" s="31"/>
      <c r="AE3835" s="31"/>
      <c r="AF3835" s="31"/>
      <c r="AG3835" s="31"/>
      <c r="AH3835" s="31"/>
      <c r="AI3835" s="31"/>
      <c r="AJ3835" s="31"/>
      <c r="AK3835" s="31"/>
      <c r="AL3835" s="31"/>
      <c r="AM3835" s="31"/>
      <c r="AN3835" s="31"/>
      <c r="AO3835" s="31"/>
      <c r="AP3835" s="31"/>
      <c r="AQ3835" s="31"/>
      <c r="AR3835" s="31"/>
      <c r="AS3835" s="28"/>
      <c r="AT3835" s="28"/>
      <c r="AU3835" s="28"/>
      <c r="AV3835" s="28"/>
      <c r="AW3835" s="28"/>
      <c r="AX3835" s="28"/>
      <c r="AY3835" s="28"/>
      <c r="AZ3835" s="28"/>
      <c r="BA3835" s="28"/>
      <c r="BB3835" s="28"/>
      <c r="BC3835" s="28"/>
      <c r="BD3835" s="28"/>
      <c r="BE3835" s="28"/>
      <c r="BF3835" s="28"/>
      <c r="BG3835" s="28"/>
      <c r="BH3835" s="28"/>
      <c r="BI3835" s="28"/>
      <c r="BJ3835" s="28"/>
      <c r="BK3835" s="28"/>
      <c r="BL3835" s="28"/>
      <c r="BM3835" s="28"/>
      <c r="BN3835" s="28"/>
      <c r="BO3835" s="28"/>
      <c r="BP3835" s="28"/>
      <c r="BQ3835" s="28"/>
      <c r="BR3835" s="28"/>
      <c r="BS3835" s="28"/>
      <c r="BT3835" s="28"/>
      <c r="BU3835" s="28"/>
      <c r="BV3835" s="28"/>
      <c r="BW3835" s="28"/>
      <c r="BX3835" s="28"/>
      <c r="BY3835" s="28"/>
      <c r="BZ3835" s="28"/>
      <c r="CA3835" s="28"/>
      <c r="CB3835" s="28"/>
      <c r="CC3835" s="28"/>
      <c r="CD3835" s="28"/>
      <c r="CE3835" s="28"/>
      <c r="CF3835" s="28"/>
      <c r="CG3835" s="28"/>
      <c r="IP3835" s="28"/>
      <c r="IQ3835" s="28"/>
      <c r="IR3835" s="28"/>
      <c r="IS3835" s="28"/>
      <c r="IT3835" s="28"/>
      <c r="IU3835" s="28"/>
      <c r="IV3835" s="28"/>
      <c r="IW3835" s="28"/>
      <c r="IX3835" s="28"/>
      <c r="IY3835" s="28"/>
      <c r="IZ3835" s="28"/>
      <c r="JA3835" s="28"/>
      <c r="JB3835" s="28"/>
      <c r="JC3835" s="28"/>
      <c r="JD3835" s="28"/>
      <c r="JE3835" s="28"/>
      <c r="JF3835" s="28"/>
      <c r="JG3835" s="28"/>
      <c r="JH3835" s="28"/>
      <c r="JI3835" s="28"/>
      <c r="JJ3835" s="28"/>
      <c r="JK3835" s="28"/>
      <c r="JL3835" s="28"/>
      <c r="JM3835" s="28"/>
      <c r="JN3835" s="28"/>
      <c r="JO3835" s="28"/>
      <c r="JP3835" s="28"/>
      <c r="JQ3835" s="28"/>
      <c r="JR3835" s="28"/>
      <c r="JS3835" s="28"/>
      <c r="JT3835" s="28"/>
      <c r="JU3835" s="28"/>
      <c r="JV3835" s="28"/>
      <c r="JW3835" s="28"/>
      <c r="JX3835" s="28"/>
      <c r="JY3835" s="28"/>
      <c r="JZ3835" s="28"/>
      <c r="KA3835" s="28"/>
      <c r="KB3835" s="28"/>
      <c r="KC3835" s="28"/>
      <c r="KD3835" s="28"/>
    </row>
    <row r="3836" spans="5:290" x14ac:dyDescent="0.2">
      <c r="E3836" s="31"/>
      <c r="F3836" s="31"/>
      <c r="G3836" s="31"/>
      <c r="H3836" s="31"/>
      <c r="I3836" s="31"/>
      <c r="J3836" s="31"/>
      <c r="K3836" s="31"/>
      <c r="L3836" s="31"/>
      <c r="M3836" s="31"/>
      <c r="N3836" s="31"/>
      <c r="O3836" s="31"/>
      <c r="P3836" s="31"/>
      <c r="Q3836" s="31"/>
      <c r="R3836" s="31"/>
      <c r="S3836" s="31"/>
      <c r="T3836" s="31"/>
      <c r="U3836" s="31"/>
      <c r="V3836" s="31"/>
      <c r="W3836" s="31"/>
      <c r="X3836" s="31"/>
      <c r="Y3836" s="31"/>
      <c r="Z3836" s="31"/>
      <c r="AA3836" s="31"/>
      <c r="AB3836" s="31"/>
      <c r="AC3836" s="31"/>
      <c r="AD3836" s="31"/>
      <c r="AE3836" s="31"/>
      <c r="AF3836" s="31"/>
      <c r="AG3836" s="31"/>
      <c r="AH3836" s="31"/>
      <c r="AI3836" s="31"/>
      <c r="AJ3836" s="31"/>
      <c r="AK3836" s="31"/>
      <c r="AL3836" s="31"/>
      <c r="AM3836" s="31"/>
      <c r="AN3836" s="31"/>
      <c r="AO3836" s="31"/>
      <c r="AP3836" s="31"/>
      <c r="AQ3836" s="31"/>
      <c r="AR3836" s="31"/>
      <c r="AS3836" s="28"/>
      <c r="AT3836" s="28"/>
      <c r="AU3836" s="28"/>
      <c r="AV3836" s="28"/>
      <c r="AW3836" s="28"/>
      <c r="AX3836" s="28"/>
      <c r="AY3836" s="28"/>
      <c r="AZ3836" s="28"/>
      <c r="BA3836" s="28"/>
      <c r="BB3836" s="28"/>
      <c r="BC3836" s="28"/>
      <c r="BD3836" s="28"/>
      <c r="BE3836" s="28"/>
      <c r="BF3836" s="28"/>
      <c r="BG3836" s="28"/>
      <c r="BH3836" s="28"/>
      <c r="BI3836" s="28"/>
      <c r="BJ3836" s="28"/>
      <c r="BK3836" s="28"/>
      <c r="BL3836" s="28"/>
      <c r="BM3836" s="28"/>
      <c r="BN3836" s="28"/>
      <c r="BO3836" s="28"/>
      <c r="BP3836" s="28"/>
      <c r="BQ3836" s="28"/>
      <c r="BR3836" s="28"/>
      <c r="BS3836" s="28"/>
      <c r="BT3836" s="28"/>
      <c r="BU3836" s="28"/>
      <c r="BV3836" s="28"/>
      <c r="BW3836" s="28"/>
      <c r="BX3836" s="28"/>
      <c r="BY3836" s="28"/>
      <c r="BZ3836" s="28"/>
      <c r="CA3836" s="28"/>
      <c r="CB3836" s="28"/>
      <c r="CC3836" s="28"/>
      <c r="CD3836" s="28"/>
      <c r="CE3836" s="28"/>
      <c r="CF3836" s="28"/>
      <c r="CG3836" s="28"/>
      <c r="IP3836" s="28"/>
      <c r="IQ3836" s="28"/>
      <c r="IR3836" s="28"/>
      <c r="IS3836" s="28"/>
      <c r="IT3836" s="28"/>
      <c r="IU3836" s="28"/>
      <c r="IV3836" s="28"/>
      <c r="IW3836" s="28"/>
      <c r="IX3836" s="28"/>
      <c r="IY3836" s="28"/>
      <c r="IZ3836" s="28"/>
      <c r="JA3836" s="28"/>
      <c r="JB3836" s="28"/>
      <c r="JC3836" s="28"/>
      <c r="JD3836" s="28"/>
      <c r="JE3836" s="28"/>
      <c r="JF3836" s="28"/>
      <c r="JG3836" s="28"/>
      <c r="JH3836" s="28"/>
      <c r="JI3836" s="28"/>
      <c r="JJ3836" s="28"/>
      <c r="JK3836" s="28"/>
      <c r="JL3836" s="28"/>
      <c r="JM3836" s="28"/>
      <c r="JN3836" s="28"/>
      <c r="JO3836" s="28"/>
      <c r="JP3836" s="28"/>
      <c r="JQ3836" s="28"/>
      <c r="JR3836" s="28"/>
      <c r="JS3836" s="28"/>
      <c r="JT3836" s="28"/>
      <c r="JU3836" s="28"/>
      <c r="JV3836" s="28"/>
      <c r="JW3836" s="28"/>
      <c r="JX3836" s="28"/>
      <c r="JY3836" s="28"/>
      <c r="JZ3836" s="28"/>
      <c r="KA3836" s="28"/>
      <c r="KB3836" s="28"/>
      <c r="KC3836" s="28"/>
      <c r="KD3836" s="28"/>
    </row>
    <row r="3837" spans="5:290" x14ac:dyDescent="0.2">
      <c r="E3837" s="31"/>
      <c r="F3837" s="31"/>
      <c r="G3837" s="31"/>
      <c r="H3837" s="31"/>
      <c r="I3837" s="31"/>
      <c r="J3837" s="31"/>
      <c r="K3837" s="31"/>
      <c r="L3837" s="31"/>
      <c r="M3837" s="31"/>
      <c r="N3837" s="31"/>
      <c r="O3837" s="31"/>
      <c r="P3837" s="31"/>
      <c r="Q3837" s="31"/>
      <c r="R3837" s="31"/>
      <c r="S3837" s="31"/>
      <c r="T3837" s="31"/>
      <c r="U3837" s="31"/>
      <c r="V3837" s="31"/>
      <c r="W3837" s="31"/>
      <c r="X3837" s="31"/>
      <c r="Y3837" s="31"/>
      <c r="Z3837" s="31"/>
      <c r="AA3837" s="31"/>
      <c r="AB3837" s="31"/>
      <c r="AC3837" s="31"/>
      <c r="AD3837" s="31"/>
      <c r="AE3837" s="31"/>
      <c r="AF3837" s="31"/>
      <c r="AG3837" s="31"/>
      <c r="AH3837" s="31"/>
      <c r="AI3837" s="31"/>
      <c r="AJ3837" s="31"/>
      <c r="AK3837" s="31"/>
      <c r="AL3837" s="31"/>
      <c r="AM3837" s="31"/>
      <c r="AN3837" s="31"/>
      <c r="AO3837" s="31"/>
      <c r="AP3837" s="31"/>
      <c r="AQ3837" s="31"/>
      <c r="AR3837" s="31"/>
      <c r="AS3837" s="28"/>
      <c r="AT3837" s="28"/>
      <c r="AU3837" s="28"/>
      <c r="AV3837" s="28"/>
      <c r="AW3837" s="28"/>
      <c r="AX3837" s="28"/>
      <c r="AY3837" s="28"/>
      <c r="AZ3837" s="28"/>
      <c r="BA3837" s="28"/>
      <c r="BB3837" s="28"/>
      <c r="BC3837" s="28"/>
      <c r="BD3837" s="28"/>
      <c r="BE3837" s="28"/>
      <c r="BF3837" s="28"/>
      <c r="BG3837" s="28"/>
      <c r="BH3837" s="28"/>
      <c r="BI3837" s="28"/>
      <c r="BJ3837" s="28"/>
      <c r="BK3837" s="28"/>
      <c r="BL3837" s="28"/>
      <c r="BM3837" s="28"/>
      <c r="BN3837" s="28"/>
      <c r="BO3837" s="28"/>
      <c r="BP3837" s="28"/>
      <c r="BQ3837" s="28"/>
      <c r="BR3837" s="28"/>
      <c r="BS3837" s="28"/>
      <c r="BT3837" s="28"/>
      <c r="BU3837" s="28"/>
      <c r="BV3837" s="28"/>
      <c r="BW3837" s="28"/>
      <c r="BX3837" s="28"/>
      <c r="BY3837" s="28"/>
      <c r="BZ3837" s="28"/>
      <c r="CA3837" s="28"/>
      <c r="CB3837" s="28"/>
      <c r="CC3837" s="28"/>
      <c r="CD3837" s="28"/>
      <c r="CE3837" s="28"/>
      <c r="CF3837" s="28"/>
      <c r="CG3837" s="28"/>
      <c r="IP3837" s="28"/>
      <c r="IQ3837" s="28"/>
      <c r="IR3837" s="28"/>
      <c r="IS3837" s="28"/>
      <c r="IT3837" s="28"/>
      <c r="IU3837" s="28"/>
      <c r="IV3837" s="28"/>
      <c r="IW3837" s="28"/>
      <c r="IX3837" s="28"/>
      <c r="IY3837" s="28"/>
      <c r="IZ3837" s="28"/>
      <c r="JA3837" s="28"/>
      <c r="JB3837" s="28"/>
      <c r="JC3837" s="28"/>
      <c r="JD3837" s="28"/>
      <c r="JE3837" s="28"/>
      <c r="JF3837" s="28"/>
      <c r="JG3837" s="28"/>
      <c r="JH3837" s="28"/>
      <c r="JI3837" s="28"/>
      <c r="JJ3837" s="28"/>
      <c r="JK3837" s="28"/>
      <c r="JL3837" s="28"/>
      <c r="JM3837" s="28"/>
      <c r="JN3837" s="28"/>
      <c r="JO3837" s="28"/>
      <c r="JP3837" s="28"/>
      <c r="JQ3837" s="28"/>
      <c r="JR3837" s="28"/>
      <c r="JS3837" s="28"/>
      <c r="JT3837" s="28"/>
      <c r="JU3837" s="28"/>
      <c r="JV3837" s="28"/>
      <c r="JW3837" s="28"/>
      <c r="JX3837" s="28"/>
      <c r="JY3837" s="28"/>
      <c r="JZ3837" s="28"/>
      <c r="KA3837" s="28"/>
      <c r="KB3837" s="28"/>
      <c r="KC3837" s="28"/>
      <c r="KD3837" s="28"/>
    </row>
    <row r="3838" spans="5:290" x14ac:dyDescent="0.2">
      <c r="E3838" s="31"/>
      <c r="F3838" s="31"/>
      <c r="G3838" s="31"/>
      <c r="H3838" s="31"/>
      <c r="I3838" s="31"/>
      <c r="J3838" s="31"/>
      <c r="K3838" s="31"/>
      <c r="L3838" s="31"/>
      <c r="M3838" s="31"/>
      <c r="N3838" s="31"/>
      <c r="O3838" s="31"/>
      <c r="P3838" s="31"/>
      <c r="Q3838" s="31"/>
      <c r="R3838" s="31"/>
      <c r="S3838" s="31"/>
      <c r="T3838" s="31"/>
      <c r="U3838" s="31"/>
      <c r="V3838" s="31"/>
      <c r="W3838" s="31"/>
      <c r="X3838" s="31"/>
      <c r="Y3838" s="31"/>
      <c r="Z3838" s="31"/>
      <c r="AA3838" s="31"/>
      <c r="AB3838" s="31"/>
      <c r="AC3838" s="31"/>
      <c r="AD3838" s="31"/>
      <c r="AE3838" s="31"/>
      <c r="AF3838" s="31"/>
      <c r="AG3838" s="31"/>
      <c r="AH3838" s="31"/>
      <c r="AI3838" s="31"/>
      <c r="AJ3838" s="31"/>
      <c r="AK3838" s="31"/>
      <c r="AL3838" s="31"/>
      <c r="AM3838" s="31"/>
      <c r="AN3838" s="31"/>
      <c r="AO3838" s="31"/>
      <c r="AP3838" s="31"/>
      <c r="AQ3838" s="31"/>
      <c r="AR3838" s="31"/>
      <c r="AS3838" s="28"/>
      <c r="AT3838" s="28"/>
      <c r="AU3838" s="28"/>
      <c r="AV3838" s="28"/>
      <c r="AW3838" s="28"/>
      <c r="AX3838" s="28"/>
      <c r="AY3838" s="28"/>
      <c r="AZ3838" s="28"/>
      <c r="BA3838" s="28"/>
      <c r="BB3838" s="28"/>
      <c r="BC3838" s="28"/>
      <c r="BD3838" s="28"/>
      <c r="BE3838" s="28"/>
      <c r="BF3838" s="28"/>
      <c r="BG3838" s="28"/>
      <c r="BH3838" s="28"/>
      <c r="BI3838" s="28"/>
      <c r="BJ3838" s="28"/>
      <c r="BK3838" s="28"/>
      <c r="BL3838" s="28"/>
      <c r="BM3838" s="28"/>
      <c r="BN3838" s="28"/>
      <c r="BO3838" s="28"/>
      <c r="BP3838" s="28"/>
      <c r="BQ3838" s="28"/>
      <c r="BR3838" s="28"/>
      <c r="BS3838" s="28"/>
      <c r="BT3838" s="28"/>
      <c r="BU3838" s="28"/>
      <c r="BV3838" s="28"/>
      <c r="BW3838" s="28"/>
      <c r="BX3838" s="28"/>
      <c r="BY3838" s="28"/>
      <c r="BZ3838" s="28"/>
      <c r="CA3838" s="28"/>
      <c r="CB3838" s="28"/>
      <c r="CC3838" s="28"/>
      <c r="CD3838" s="28"/>
      <c r="CE3838" s="28"/>
      <c r="CF3838" s="28"/>
      <c r="CG3838" s="28"/>
      <c r="IP3838" s="28"/>
      <c r="IQ3838" s="28"/>
      <c r="IR3838" s="28"/>
      <c r="IS3838" s="28"/>
      <c r="IT3838" s="28"/>
      <c r="IU3838" s="28"/>
      <c r="IV3838" s="28"/>
      <c r="IW3838" s="28"/>
      <c r="IX3838" s="28"/>
      <c r="IY3838" s="28"/>
      <c r="IZ3838" s="28"/>
      <c r="JA3838" s="28"/>
      <c r="JB3838" s="28"/>
      <c r="JC3838" s="28"/>
      <c r="JD3838" s="28"/>
      <c r="JE3838" s="28"/>
      <c r="JF3838" s="28"/>
      <c r="JG3838" s="28"/>
      <c r="JH3838" s="28"/>
      <c r="JI3838" s="28"/>
      <c r="JJ3838" s="28"/>
      <c r="JK3838" s="28"/>
      <c r="JL3838" s="28"/>
      <c r="JM3838" s="28"/>
      <c r="JN3838" s="28"/>
      <c r="JO3838" s="28"/>
      <c r="JP3838" s="28"/>
      <c r="JQ3838" s="28"/>
      <c r="JR3838" s="28"/>
      <c r="JS3838" s="28"/>
      <c r="JT3838" s="28"/>
      <c r="JU3838" s="28"/>
      <c r="JV3838" s="28"/>
      <c r="JW3838" s="28"/>
      <c r="JX3838" s="28"/>
      <c r="JY3838" s="28"/>
      <c r="JZ3838" s="28"/>
      <c r="KA3838" s="28"/>
      <c r="KB3838" s="28"/>
      <c r="KC3838" s="28"/>
      <c r="KD3838" s="28"/>
    </row>
    <row r="3839" spans="5:290" x14ac:dyDescent="0.2">
      <c r="E3839" s="31"/>
      <c r="F3839" s="31"/>
      <c r="G3839" s="31"/>
      <c r="H3839" s="31"/>
      <c r="I3839" s="31"/>
      <c r="J3839" s="31"/>
      <c r="K3839" s="31"/>
      <c r="L3839" s="31"/>
      <c r="M3839" s="31"/>
      <c r="N3839" s="31"/>
      <c r="O3839" s="31"/>
      <c r="P3839" s="31"/>
      <c r="Q3839" s="31"/>
      <c r="R3839" s="31"/>
      <c r="S3839" s="31"/>
      <c r="T3839" s="31"/>
      <c r="U3839" s="31"/>
      <c r="V3839" s="31"/>
      <c r="W3839" s="31"/>
      <c r="X3839" s="31"/>
      <c r="Y3839" s="31"/>
      <c r="Z3839" s="31"/>
      <c r="AA3839" s="31"/>
      <c r="AB3839" s="31"/>
      <c r="AC3839" s="31"/>
      <c r="AD3839" s="31"/>
      <c r="AE3839" s="31"/>
      <c r="AF3839" s="31"/>
      <c r="AG3839" s="31"/>
      <c r="AH3839" s="31"/>
      <c r="AI3839" s="31"/>
      <c r="AJ3839" s="31"/>
      <c r="AK3839" s="31"/>
      <c r="AL3839" s="31"/>
      <c r="AM3839" s="31"/>
      <c r="AN3839" s="31"/>
      <c r="AO3839" s="31"/>
      <c r="AP3839" s="31"/>
      <c r="AQ3839" s="31"/>
      <c r="AR3839" s="31"/>
      <c r="AS3839" s="28"/>
      <c r="AT3839" s="28"/>
      <c r="AU3839" s="28"/>
      <c r="AV3839" s="28"/>
      <c r="AW3839" s="28"/>
      <c r="AX3839" s="28"/>
      <c r="AY3839" s="28"/>
      <c r="AZ3839" s="28"/>
      <c r="BA3839" s="28"/>
      <c r="BB3839" s="28"/>
      <c r="BC3839" s="28"/>
      <c r="BD3839" s="28"/>
      <c r="BE3839" s="28"/>
      <c r="BF3839" s="28"/>
      <c r="BG3839" s="28"/>
      <c r="BH3839" s="28"/>
      <c r="BI3839" s="28"/>
      <c r="BJ3839" s="28"/>
      <c r="BK3839" s="28"/>
      <c r="BL3839" s="28"/>
      <c r="BM3839" s="28"/>
      <c r="BN3839" s="28"/>
      <c r="BO3839" s="28"/>
      <c r="BP3839" s="28"/>
      <c r="BQ3839" s="28"/>
      <c r="BR3839" s="28"/>
      <c r="BS3839" s="28"/>
      <c r="BT3839" s="28"/>
      <c r="BU3839" s="28"/>
      <c r="BV3839" s="28"/>
      <c r="BW3839" s="28"/>
      <c r="BX3839" s="28"/>
      <c r="BY3839" s="28"/>
      <c r="BZ3839" s="28"/>
      <c r="CA3839" s="28"/>
      <c r="CB3839" s="28"/>
      <c r="CC3839" s="28"/>
      <c r="CD3839" s="28"/>
      <c r="CE3839" s="28"/>
      <c r="CF3839" s="28"/>
      <c r="CG3839" s="28"/>
      <c r="IP3839" s="28"/>
      <c r="IQ3839" s="28"/>
      <c r="IR3839" s="28"/>
      <c r="IS3839" s="28"/>
      <c r="IT3839" s="28"/>
      <c r="IU3839" s="28"/>
      <c r="IV3839" s="28"/>
      <c r="IW3839" s="28"/>
      <c r="IX3839" s="28"/>
      <c r="IY3839" s="28"/>
      <c r="IZ3839" s="28"/>
      <c r="JA3839" s="28"/>
      <c r="JB3839" s="28"/>
      <c r="JC3839" s="28"/>
      <c r="JD3839" s="28"/>
      <c r="JE3839" s="28"/>
      <c r="JF3839" s="28"/>
      <c r="JG3839" s="28"/>
      <c r="JH3839" s="28"/>
      <c r="JI3839" s="28"/>
      <c r="JJ3839" s="28"/>
      <c r="JK3839" s="28"/>
      <c r="JL3839" s="28"/>
      <c r="JM3839" s="28"/>
      <c r="JN3839" s="28"/>
      <c r="JO3839" s="28"/>
      <c r="JP3839" s="28"/>
      <c r="JQ3839" s="28"/>
      <c r="JR3839" s="28"/>
      <c r="JS3839" s="28"/>
      <c r="JT3839" s="28"/>
      <c r="JU3839" s="28"/>
      <c r="JV3839" s="28"/>
      <c r="JW3839" s="28"/>
      <c r="JX3839" s="28"/>
      <c r="JY3839" s="28"/>
      <c r="JZ3839" s="28"/>
      <c r="KA3839" s="28"/>
      <c r="KB3839" s="28"/>
      <c r="KC3839" s="28"/>
      <c r="KD3839" s="28"/>
    </row>
    <row r="3840" spans="5:290" x14ac:dyDescent="0.2">
      <c r="E3840" s="31"/>
      <c r="F3840" s="31"/>
      <c r="G3840" s="31"/>
      <c r="H3840" s="31"/>
      <c r="I3840" s="31"/>
      <c r="J3840" s="31"/>
      <c r="K3840" s="31"/>
      <c r="L3840" s="31"/>
      <c r="M3840" s="31"/>
      <c r="N3840" s="31"/>
      <c r="O3840" s="31"/>
      <c r="P3840" s="31"/>
      <c r="Q3840" s="31"/>
      <c r="R3840" s="31"/>
      <c r="S3840" s="31"/>
      <c r="T3840" s="31"/>
      <c r="U3840" s="31"/>
      <c r="V3840" s="31"/>
      <c r="W3840" s="31"/>
      <c r="X3840" s="31"/>
      <c r="Y3840" s="31"/>
      <c r="Z3840" s="31"/>
      <c r="AA3840" s="31"/>
      <c r="AB3840" s="31"/>
      <c r="AC3840" s="31"/>
      <c r="AD3840" s="31"/>
      <c r="AE3840" s="31"/>
      <c r="AF3840" s="31"/>
      <c r="AG3840" s="31"/>
      <c r="AH3840" s="31"/>
      <c r="AI3840" s="31"/>
      <c r="AJ3840" s="31"/>
      <c r="AK3840" s="31"/>
      <c r="AL3840" s="31"/>
      <c r="AM3840" s="31"/>
      <c r="AN3840" s="31"/>
      <c r="AO3840" s="31"/>
      <c r="AP3840" s="31"/>
      <c r="AQ3840" s="31"/>
      <c r="AR3840" s="31"/>
      <c r="AS3840" s="28"/>
      <c r="AT3840" s="28"/>
      <c r="AU3840" s="28"/>
      <c r="AV3840" s="28"/>
      <c r="AW3840" s="28"/>
      <c r="AX3840" s="28"/>
      <c r="AY3840" s="28"/>
      <c r="AZ3840" s="28"/>
      <c r="BA3840" s="28"/>
      <c r="BB3840" s="28"/>
      <c r="BC3840" s="28"/>
      <c r="BD3840" s="28"/>
      <c r="BE3840" s="28"/>
      <c r="BF3840" s="28"/>
      <c r="BG3840" s="28"/>
      <c r="BH3840" s="28"/>
      <c r="BI3840" s="28"/>
      <c r="BJ3840" s="28"/>
      <c r="BK3840" s="28"/>
      <c r="BL3840" s="28"/>
      <c r="BM3840" s="28"/>
      <c r="BN3840" s="28"/>
      <c r="BO3840" s="28"/>
      <c r="BP3840" s="28"/>
      <c r="BQ3840" s="28"/>
      <c r="BR3840" s="28"/>
      <c r="BS3840" s="28"/>
      <c r="BT3840" s="28"/>
      <c r="BU3840" s="28"/>
      <c r="BV3840" s="28"/>
      <c r="BW3840" s="28"/>
      <c r="BX3840" s="28"/>
      <c r="BY3840" s="28"/>
      <c r="BZ3840" s="28"/>
      <c r="CA3840" s="28"/>
      <c r="CB3840" s="28"/>
      <c r="CC3840" s="28"/>
      <c r="CD3840" s="28"/>
      <c r="CE3840" s="28"/>
      <c r="CF3840" s="28"/>
      <c r="CG3840" s="28"/>
      <c r="IP3840" s="28"/>
      <c r="IQ3840" s="28"/>
      <c r="IR3840" s="28"/>
      <c r="IS3840" s="28"/>
      <c r="IT3840" s="28"/>
      <c r="IU3840" s="28"/>
      <c r="IV3840" s="28"/>
      <c r="IW3840" s="28"/>
      <c r="IX3840" s="28"/>
      <c r="IY3840" s="28"/>
      <c r="IZ3840" s="28"/>
      <c r="JA3840" s="28"/>
      <c r="JB3840" s="28"/>
      <c r="JC3840" s="28"/>
      <c r="JD3840" s="28"/>
      <c r="JE3840" s="28"/>
      <c r="JF3840" s="28"/>
      <c r="JG3840" s="28"/>
      <c r="JH3840" s="28"/>
      <c r="JI3840" s="28"/>
      <c r="JJ3840" s="28"/>
      <c r="JK3840" s="28"/>
      <c r="JL3840" s="28"/>
      <c r="JM3840" s="28"/>
      <c r="JN3840" s="28"/>
      <c r="JO3840" s="28"/>
      <c r="JP3840" s="28"/>
      <c r="JQ3840" s="28"/>
      <c r="JR3840" s="28"/>
      <c r="JS3840" s="28"/>
      <c r="JT3840" s="28"/>
      <c r="JU3840" s="28"/>
      <c r="JV3840" s="28"/>
      <c r="JW3840" s="28"/>
      <c r="JX3840" s="28"/>
      <c r="JY3840" s="28"/>
      <c r="JZ3840" s="28"/>
      <c r="KA3840" s="28"/>
      <c r="KB3840" s="28"/>
      <c r="KC3840" s="28"/>
      <c r="KD3840" s="28"/>
    </row>
    <row r="3841" spans="5:290" x14ac:dyDescent="0.2">
      <c r="E3841" s="31"/>
      <c r="F3841" s="31"/>
      <c r="G3841" s="31"/>
      <c r="H3841" s="31"/>
      <c r="I3841" s="31"/>
      <c r="J3841" s="31"/>
      <c r="K3841" s="31"/>
      <c r="L3841" s="31"/>
      <c r="M3841" s="31"/>
      <c r="N3841" s="31"/>
      <c r="O3841" s="31"/>
      <c r="P3841" s="31"/>
      <c r="Q3841" s="31"/>
      <c r="R3841" s="31"/>
      <c r="S3841" s="31"/>
      <c r="T3841" s="31"/>
      <c r="U3841" s="31"/>
      <c r="V3841" s="31"/>
      <c r="W3841" s="31"/>
      <c r="X3841" s="31"/>
      <c r="Y3841" s="31"/>
      <c r="Z3841" s="31"/>
      <c r="AA3841" s="31"/>
      <c r="AB3841" s="31"/>
      <c r="AC3841" s="31"/>
      <c r="AD3841" s="31"/>
      <c r="AE3841" s="31"/>
      <c r="AF3841" s="31"/>
      <c r="AG3841" s="31"/>
      <c r="AH3841" s="31"/>
      <c r="AI3841" s="31"/>
      <c r="AJ3841" s="31"/>
      <c r="AK3841" s="31"/>
      <c r="AL3841" s="31"/>
      <c r="AM3841" s="31"/>
      <c r="AN3841" s="31"/>
      <c r="AO3841" s="31"/>
      <c r="AP3841" s="31"/>
      <c r="AQ3841" s="31"/>
      <c r="AR3841" s="31"/>
      <c r="AS3841" s="28"/>
      <c r="AT3841" s="28"/>
      <c r="AU3841" s="28"/>
      <c r="AV3841" s="28"/>
      <c r="AW3841" s="28"/>
      <c r="AX3841" s="28"/>
      <c r="AY3841" s="28"/>
      <c r="AZ3841" s="28"/>
      <c r="BA3841" s="28"/>
      <c r="BB3841" s="28"/>
      <c r="BC3841" s="28"/>
      <c r="BD3841" s="28"/>
      <c r="BE3841" s="28"/>
      <c r="BF3841" s="28"/>
      <c r="BG3841" s="28"/>
      <c r="BH3841" s="28"/>
      <c r="BI3841" s="28"/>
      <c r="BJ3841" s="28"/>
      <c r="BK3841" s="28"/>
      <c r="BL3841" s="28"/>
      <c r="BM3841" s="28"/>
      <c r="BN3841" s="28"/>
      <c r="BO3841" s="28"/>
      <c r="BP3841" s="28"/>
      <c r="BQ3841" s="28"/>
      <c r="BR3841" s="28"/>
      <c r="BS3841" s="28"/>
      <c r="BT3841" s="28"/>
      <c r="BU3841" s="28"/>
      <c r="BV3841" s="28"/>
      <c r="BW3841" s="28"/>
      <c r="BX3841" s="28"/>
      <c r="BY3841" s="28"/>
      <c r="BZ3841" s="28"/>
      <c r="CA3841" s="28"/>
      <c r="CB3841" s="28"/>
      <c r="CC3841" s="28"/>
      <c r="CD3841" s="28"/>
      <c r="CE3841" s="28"/>
      <c r="CF3841" s="28"/>
      <c r="CG3841" s="28"/>
      <c r="IP3841" s="28"/>
      <c r="IQ3841" s="28"/>
      <c r="IR3841" s="28"/>
      <c r="IS3841" s="28"/>
      <c r="IT3841" s="28"/>
      <c r="IU3841" s="28"/>
      <c r="IV3841" s="28"/>
      <c r="IW3841" s="28"/>
      <c r="IX3841" s="28"/>
      <c r="IY3841" s="28"/>
      <c r="IZ3841" s="28"/>
      <c r="JA3841" s="28"/>
      <c r="JB3841" s="28"/>
      <c r="JC3841" s="28"/>
      <c r="JD3841" s="28"/>
      <c r="JE3841" s="28"/>
      <c r="JF3841" s="28"/>
      <c r="JG3841" s="28"/>
      <c r="JH3841" s="28"/>
      <c r="JI3841" s="28"/>
      <c r="JJ3841" s="28"/>
      <c r="JK3841" s="28"/>
      <c r="JL3841" s="28"/>
      <c r="JM3841" s="28"/>
      <c r="JN3841" s="28"/>
      <c r="JO3841" s="28"/>
      <c r="JP3841" s="28"/>
      <c r="JQ3841" s="28"/>
      <c r="JR3841" s="28"/>
      <c r="JS3841" s="28"/>
      <c r="JT3841" s="28"/>
      <c r="JU3841" s="28"/>
      <c r="JV3841" s="28"/>
      <c r="JW3841" s="28"/>
      <c r="JX3841" s="28"/>
      <c r="JY3841" s="28"/>
      <c r="JZ3841" s="28"/>
      <c r="KA3841" s="28"/>
      <c r="KB3841" s="28"/>
      <c r="KC3841" s="28"/>
      <c r="KD3841" s="28"/>
    </row>
    <row r="3842" spans="5:290" x14ac:dyDescent="0.2">
      <c r="E3842" s="31"/>
      <c r="F3842" s="31"/>
      <c r="G3842" s="31"/>
      <c r="H3842" s="31"/>
      <c r="I3842" s="31"/>
      <c r="J3842" s="31"/>
      <c r="K3842" s="31"/>
      <c r="L3842" s="31"/>
      <c r="M3842" s="31"/>
      <c r="N3842" s="31"/>
      <c r="O3842" s="31"/>
      <c r="P3842" s="31"/>
      <c r="Q3842" s="31"/>
      <c r="R3842" s="31"/>
      <c r="S3842" s="31"/>
      <c r="T3842" s="31"/>
      <c r="U3842" s="31"/>
      <c r="V3842" s="31"/>
      <c r="W3842" s="31"/>
      <c r="X3842" s="31"/>
      <c r="Y3842" s="31"/>
      <c r="Z3842" s="31"/>
      <c r="AA3842" s="31"/>
      <c r="AB3842" s="31"/>
      <c r="AC3842" s="31"/>
      <c r="AD3842" s="31"/>
      <c r="AE3842" s="31"/>
      <c r="AF3842" s="31"/>
      <c r="AG3842" s="31"/>
      <c r="AH3842" s="31"/>
      <c r="AI3842" s="31"/>
      <c r="AJ3842" s="31"/>
      <c r="AK3842" s="31"/>
      <c r="AL3842" s="31"/>
      <c r="AM3842" s="31"/>
      <c r="AN3842" s="31"/>
      <c r="AO3842" s="31"/>
      <c r="AP3842" s="31"/>
      <c r="AQ3842" s="31"/>
      <c r="AR3842" s="31"/>
      <c r="AS3842" s="28"/>
      <c r="AT3842" s="28"/>
      <c r="AU3842" s="28"/>
      <c r="AV3842" s="28"/>
      <c r="AW3842" s="28"/>
      <c r="AX3842" s="28"/>
      <c r="AY3842" s="28"/>
      <c r="AZ3842" s="28"/>
      <c r="BA3842" s="28"/>
      <c r="BB3842" s="28"/>
      <c r="BC3842" s="28"/>
      <c r="BD3842" s="28"/>
      <c r="BE3842" s="28"/>
      <c r="BF3842" s="28"/>
      <c r="BG3842" s="28"/>
      <c r="BH3842" s="28"/>
      <c r="BI3842" s="28"/>
      <c r="BJ3842" s="28"/>
      <c r="BK3842" s="28"/>
      <c r="BL3842" s="28"/>
      <c r="BM3842" s="28"/>
      <c r="BN3842" s="28"/>
      <c r="BO3842" s="28"/>
      <c r="BP3842" s="28"/>
      <c r="BQ3842" s="28"/>
      <c r="BR3842" s="28"/>
      <c r="BS3842" s="28"/>
      <c r="BT3842" s="28"/>
      <c r="BU3842" s="28"/>
      <c r="BV3842" s="28"/>
      <c r="BW3842" s="28"/>
      <c r="BX3842" s="28"/>
      <c r="BY3842" s="28"/>
      <c r="BZ3842" s="28"/>
      <c r="CA3842" s="28"/>
      <c r="CB3842" s="28"/>
      <c r="CC3842" s="28"/>
      <c r="CD3842" s="28"/>
      <c r="CE3842" s="28"/>
      <c r="CF3842" s="28"/>
      <c r="CG3842" s="28"/>
      <c r="IP3842" s="28"/>
      <c r="IQ3842" s="28"/>
      <c r="IR3842" s="28"/>
      <c r="IS3842" s="28"/>
      <c r="IT3842" s="28"/>
      <c r="IU3842" s="28"/>
      <c r="IV3842" s="28"/>
      <c r="IW3842" s="28"/>
      <c r="IX3842" s="28"/>
      <c r="IY3842" s="28"/>
      <c r="IZ3842" s="28"/>
      <c r="JA3842" s="28"/>
      <c r="JB3842" s="28"/>
      <c r="JC3842" s="28"/>
      <c r="JD3842" s="28"/>
      <c r="JE3842" s="28"/>
      <c r="JF3842" s="28"/>
      <c r="JG3842" s="28"/>
      <c r="JH3842" s="28"/>
      <c r="JI3842" s="28"/>
      <c r="JJ3842" s="28"/>
      <c r="JK3842" s="28"/>
      <c r="JL3842" s="28"/>
      <c r="JM3842" s="28"/>
      <c r="JN3842" s="28"/>
      <c r="JO3842" s="28"/>
      <c r="JP3842" s="28"/>
      <c r="JQ3842" s="28"/>
      <c r="JR3842" s="28"/>
      <c r="JS3842" s="28"/>
      <c r="JT3842" s="28"/>
      <c r="JU3842" s="28"/>
      <c r="JV3842" s="28"/>
      <c r="JW3842" s="28"/>
      <c r="JX3842" s="28"/>
      <c r="JY3842" s="28"/>
      <c r="JZ3842" s="28"/>
      <c r="KA3842" s="28"/>
      <c r="KB3842" s="28"/>
      <c r="KC3842" s="28"/>
      <c r="KD3842" s="28"/>
    </row>
    <row r="3843" spans="5:290" x14ac:dyDescent="0.2">
      <c r="E3843" s="31"/>
      <c r="F3843" s="31"/>
      <c r="G3843" s="31"/>
      <c r="H3843" s="31"/>
      <c r="I3843" s="31"/>
      <c r="J3843" s="31"/>
      <c r="K3843" s="31"/>
      <c r="L3843" s="31"/>
      <c r="M3843" s="31"/>
      <c r="N3843" s="31"/>
      <c r="O3843" s="31"/>
      <c r="P3843" s="31"/>
      <c r="Q3843" s="31"/>
      <c r="R3843" s="31"/>
      <c r="S3843" s="31"/>
      <c r="T3843" s="31"/>
      <c r="U3843" s="31"/>
      <c r="V3843" s="31"/>
      <c r="W3843" s="31"/>
      <c r="X3843" s="31"/>
      <c r="Y3843" s="31"/>
      <c r="Z3843" s="31"/>
      <c r="AA3843" s="31"/>
      <c r="AB3843" s="31"/>
      <c r="AC3843" s="31"/>
      <c r="AD3843" s="31"/>
      <c r="AE3843" s="31"/>
      <c r="AF3843" s="31"/>
      <c r="AG3843" s="31"/>
      <c r="AH3843" s="31"/>
      <c r="AI3843" s="31"/>
      <c r="AJ3843" s="31"/>
      <c r="AK3843" s="31"/>
      <c r="AL3843" s="31"/>
      <c r="AM3843" s="31"/>
      <c r="AN3843" s="31"/>
      <c r="AO3843" s="31"/>
      <c r="AP3843" s="31"/>
      <c r="AQ3843" s="31"/>
      <c r="AR3843" s="31"/>
      <c r="AS3843" s="28"/>
      <c r="AT3843" s="28"/>
      <c r="AU3843" s="28"/>
      <c r="AV3843" s="28"/>
      <c r="AW3843" s="28"/>
      <c r="AX3843" s="28"/>
      <c r="AY3843" s="28"/>
      <c r="AZ3843" s="28"/>
      <c r="BA3843" s="28"/>
      <c r="BB3843" s="28"/>
      <c r="BC3843" s="28"/>
      <c r="BD3843" s="28"/>
      <c r="BE3843" s="28"/>
      <c r="BF3843" s="28"/>
      <c r="BG3843" s="28"/>
      <c r="BH3843" s="28"/>
      <c r="BI3843" s="28"/>
      <c r="BJ3843" s="28"/>
      <c r="BK3843" s="28"/>
      <c r="BL3843" s="28"/>
      <c r="BM3843" s="28"/>
      <c r="BN3843" s="28"/>
      <c r="BO3843" s="28"/>
      <c r="BP3843" s="28"/>
      <c r="BQ3843" s="28"/>
      <c r="BR3843" s="28"/>
      <c r="BS3843" s="28"/>
      <c r="BT3843" s="28"/>
      <c r="BU3843" s="28"/>
      <c r="BV3843" s="28"/>
      <c r="BW3843" s="28"/>
      <c r="BX3843" s="28"/>
      <c r="BY3843" s="28"/>
      <c r="BZ3843" s="28"/>
      <c r="CA3843" s="28"/>
      <c r="CB3843" s="28"/>
      <c r="CC3843" s="28"/>
      <c r="CD3843" s="28"/>
      <c r="CE3843" s="28"/>
      <c r="CF3843" s="28"/>
      <c r="CG3843" s="28"/>
      <c r="IP3843" s="28"/>
      <c r="IQ3843" s="28"/>
      <c r="IR3843" s="28"/>
      <c r="IS3843" s="28"/>
      <c r="IT3843" s="28"/>
      <c r="IU3843" s="28"/>
      <c r="IV3843" s="28"/>
      <c r="IW3843" s="28"/>
      <c r="IX3843" s="28"/>
      <c r="IY3843" s="28"/>
      <c r="IZ3843" s="28"/>
      <c r="JA3843" s="28"/>
      <c r="JB3843" s="28"/>
      <c r="JC3843" s="28"/>
      <c r="JD3843" s="28"/>
      <c r="JE3843" s="28"/>
      <c r="JF3843" s="28"/>
      <c r="JG3843" s="28"/>
      <c r="JH3843" s="28"/>
      <c r="JI3843" s="28"/>
      <c r="JJ3843" s="28"/>
      <c r="JK3843" s="28"/>
      <c r="JL3843" s="28"/>
      <c r="JM3843" s="28"/>
      <c r="JN3843" s="28"/>
      <c r="JO3843" s="28"/>
      <c r="JP3843" s="28"/>
      <c r="JQ3843" s="28"/>
      <c r="JR3843" s="28"/>
      <c r="JS3843" s="28"/>
      <c r="JT3843" s="28"/>
      <c r="JU3843" s="28"/>
      <c r="JV3843" s="28"/>
      <c r="JW3843" s="28"/>
      <c r="JX3843" s="28"/>
      <c r="JY3843" s="28"/>
      <c r="JZ3843" s="28"/>
      <c r="KA3843" s="28"/>
      <c r="KB3843" s="28"/>
      <c r="KC3843" s="28"/>
      <c r="KD3843" s="28"/>
    </row>
    <row r="3844" spans="5:290" x14ac:dyDescent="0.2">
      <c r="E3844" s="31"/>
      <c r="F3844" s="31"/>
      <c r="G3844" s="31"/>
      <c r="H3844" s="31"/>
      <c r="I3844" s="31"/>
      <c r="J3844" s="31"/>
      <c r="K3844" s="31"/>
      <c r="L3844" s="31"/>
      <c r="M3844" s="31"/>
      <c r="N3844" s="31"/>
      <c r="O3844" s="31"/>
      <c r="P3844" s="31"/>
      <c r="Q3844" s="31"/>
      <c r="R3844" s="31"/>
      <c r="S3844" s="31"/>
      <c r="T3844" s="31"/>
      <c r="U3844" s="31"/>
      <c r="V3844" s="31"/>
      <c r="W3844" s="31"/>
      <c r="X3844" s="31"/>
      <c r="Y3844" s="31"/>
      <c r="Z3844" s="31"/>
      <c r="AA3844" s="31"/>
      <c r="AB3844" s="31"/>
      <c r="AC3844" s="31"/>
      <c r="AD3844" s="31"/>
      <c r="AE3844" s="31"/>
      <c r="AF3844" s="31"/>
      <c r="AG3844" s="31"/>
      <c r="AH3844" s="31"/>
      <c r="AI3844" s="31"/>
      <c r="AJ3844" s="31"/>
      <c r="AK3844" s="31"/>
      <c r="AL3844" s="31"/>
      <c r="AM3844" s="31"/>
      <c r="AN3844" s="31"/>
      <c r="AO3844" s="31"/>
      <c r="AP3844" s="31"/>
      <c r="AQ3844" s="31"/>
      <c r="AR3844" s="31"/>
      <c r="AS3844" s="28"/>
      <c r="AT3844" s="28"/>
      <c r="AU3844" s="28"/>
      <c r="AV3844" s="28"/>
      <c r="AW3844" s="28"/>
      <c r="AX3844" s="28"/>
      <c r="AY3844" s="28"/>
      <c r="AZ3844" s="28"/>
      <c r="BA3844" s="28"/>
      <c r="BB3844" s="28"/>
      <c r="BC3844" s="28"/>
      <c r="BD3844" s="28"/>
      <c r="BE3844" s="28"/>
      <c r="BF3844" s="28"/>
      <c r="BG3844" s="28"/>
      <c r="BH3844" s="28"/>
      <c r="BI3844" s="28"/>
      <c r="BJ3844" s="28"/>
      <c r="BK3844" s="28"/>
      <c r="BL3844" s="28"/>
      <c r="BM3844" s="28"/>
      <c r="BN3844" s="28"/>
      <c r="BO3844" s="28"/>
      <c r="BP3844" s="28"/>
      <c r="BQ3844" s="28"/>
      <c r="BR3844" s="28"/>
      <c r="BS3844" s="28"/>
      <c r="BT3844" s="28"/>
      <c r="BU3844" s="28"/>
      <c r="BV3844" s="28"/>
      <c r="BW3844" s="28"/>
      <c r="BX3844" s="28"/>
      <c r="BY3844" s="28"/>
      <c r="BZ3844" s="28"/>
      <c r="CA3844" s="28"/>
      <c r="CB3844" s="28"/>
      <c r="CC3844" s="28"/>
      <c r="CD3844" s="28"/>
      <c r="CE3844" s="28"/>
      <c r="CF3844" s="28"/>
      <c r="CG3844" s="28"/>
      <c r="IP3844" s="28"/>
      <c r="IQ3844" s="28"/>
      <c r="IR3844" s="28"/>
      <c r="IS3844" s="28"/>
      <c r="IT3844" s="28"/>
      <c r="IU3844" s="28"/>
      <c r="IV3844" s="28"/>
      <c r="IW3844" s="28"/>
      <c r="IX3844" s="28"/>
      <c r="IY3844" s="28"/>
      <c r="IZ3844" s="28"/>
      <c r="JA3844" s="28"/>
      <c r="JB3844" s="28"/>
      <c r="JC3844" s="28"/>
      <c r="JD3844" s="28"/>
      <c r="JE3844" s="28"/>
      <c r="JF3844" s="28"/>
      <c r="JG3844" s="28"/>
      <c r="JH3844" s="28"/>
      <c r="JI3844" s="28"/>
      <c r="JJ3844" s="28"/>
      <c r="JK3844" s="28"/>
      <c r="JL3844" s="28"/>
      <c r="JM3844" s="28"/>
      <c r="JN3844" s="28"/>
      <c r="JO3844" s="28"/>
      <c r="JP3844" s="28"/>
      <c r="JQ3844" s="28"/>
      <c r="JR3844" s="28"/>
      <c r="JS3844" s="28"/>
      <c r="JT3844" s="28"/>
      <c r="JU3844" s="28"/>
      <c r="JV3844" s="28"/>
      <c r="JW3844" s="28"/>
      <c r="JX3844" s="28"/>
      <c r="JY3844" s="28"/>
      <c r="JZ3844" s="28"/>
      <c r="KA3844" s="28"/>
      <c r="KB3844" s="28"/>
      <c r="KC3844" s="28"/>
      <c r="KD3844" s="28"/>
    </row>
    <row r="3845" spans="5:290" x14ac:dyDescent="0.2">
      <c r="E3845" s="31"/>
      <c r="F3845" s="31"/>
      <c r="G3845" s="31"/>
      <c r="H3845" s="31"/>
      <c r="I3845" s="31"/>
      <c r="J3845" s="31"/>
      <c r="K3845" s="31"/>
      <c r="L3845" s="31"/>
      <c r="M3845" s="31"/>
      <c r="N3845" s="31"/>
      <c r="O3845" s="31"/>
      <c r="P3845" s="31"/>
      <c r="Q3845" s="31"/>
      <c r="R3845" s="31"/>
      <c r="S3845" s="31"/>
      <c r="T3845" s="31"/>
      <c r="U3845" s="31"/>
      <c r="V3845" s="31"/>
      <c r="W3845" s="31"/>
      <c r="X3845" s="31"/>
      <c r="Y3845" s="31"/>
      <c r="Z3845" s="31"/>
      <c r="AA3845" s="31"/>
      <c r="AB3845" s="31"/>
      <c r="AC3845" s="31"/>
      <c r="AD3845" s="31"/>
      <c r="AE3845" s="31"/>
      <c r="AF3845" s="31"/>
      <c r="AG3845" s="31"/>
      <c r="AH3845" s="31"/>
      <c r="AI3845" s="31"/>
      <c r="AJ3845" s="31"/>
      <c r="AK3845" s="31"/>
      <c r="AL3845" s="31"/>
      <c r="AM3845" s="31"/>
      <c r="AN3845" s="31"/>
      <c r="AO3845" s="31"/>
      <c r="AP3845" s="31"/>
      <c r="AQ3845" s="31"/>
      <c r="AR3845" s="31"/>
      <c r="AS3845" s="28"/>
      <c r="AT3845" s="28"/>
      <c r="AU3845" s="28"/>
      <c r="AV3845" s="28"/>
      <c r="AW3845" s="28"/>
      <c r="AX3845" s="28"/>
      <c r="AY3845" s="28"/>
      <c r="AZ3845" s="28"/>
      <c r="BA3845" s="28"/>
      <c r="BB3845" s="28"/>
      <c r="BC3845" s="28"/>
      <c r="BD3845" s="28"/>
      <c r="BE3845" s="28"/>
      <c r="BF3845" s="28"/>
      <c r="BG3845" s="28"/>
      <c r="BH3845" s="28"/>
      <c r="BI3845" s="28"/>
      <c r="BJ3845" s="28"/>
      <c r="BK3845" s="28"/>
      <c r="BL3845" s="28"/>
      <c r="BM3845" s="28"/>
      <c r="BN3845" s="28"/>
      <c r="BO3845" s="28"/>
      <c r="BP3845" s="28"/>
      <c r="BQ3845" s="28"/>
      <c r="BR3845" s="28"/>
      <c r="BS3845" s="28"/>
      <c r="BT3845" s="28"/>
      <c r="BU3845" s="28"/>
      <c r="BV3845" s="28"/>
      <c r="BW3845" s="28"/>
      <c r="BX3845" s="28"/>
      <c r="BY3845" s="28"/>
      <c r="BZ3845" s="28"/>
      <c r="CA3845" s="28"/>
      <c r="CB3845" s="28"/>
      <c r="CC3845" s="28"/>
      <c r="CD3845" s="28"/>
      <c r="CE3845" s="28"/>
      <c r="CF3845" s="28"/>
      <c r="CG3845" s="28"/>
      <c r="IP3845" s="28"/>
      <c r="IQ3845" s="28"/>
      <c r="IR3845" s="28"/>
      <c r="IS3845" s="28"/>
      <c r="IT3845" s="28"/>
      <c r="IU3845" s="28"/>
      <c r="IV3845" s="28"/>
      <c r="IW3845" s="28"/>
      <c r="IX3845" s="28"/>
      <c r="IY3845" s="28"/>
      <c r="IZ3845" s="28"/>
      <c r="JA3845" s="28"/>
      <c r="JB3845" s="28"/>
      <c r="JC3845" s="28"/>
      <c r="JD3845" s="28"/>
      <c r="JE3845" s="28"/>
      <c r="JF3845" s="28"/>
      <c r="JG3845" s="28"/>
      <c r="JH3845" s="28"/>
      <c r="JI3845" s="28"/>
      <c r="JJ3845" s="28"/>
      <c r="JK3845" s="28"/>
      <c r="JL3845" s="28"/>
      <c r="JM3845" s="28"/>
      <c r="JN3845" s="28"/>
      <c r="JO3845" s="28"/>
      <c r="JP3845" s="28"/>
      <c r="JQ3845" s="28"/>
      <c r="JR3845" s="28"/>
      <c r="JS3845" s="28"/>
      <c r="JT3845" s="28"/>
      <c r="JU3845" s="28"/>
      <c r="JV3845" s="28"/>
      <c r="JW3845" s="28"/>
      <c r="JX3845" s="28"/>
      <c r="JY3845" s="28"/>
      <c r="JZ3845" s="28"/>
      <c r="KA3845" s="28"/>
      <c r="KB3845" s="28"/>
      <c r="KC3845" s="28"/>
      <c r="KD3845" s="28"/>
    </row>
    <row r="3846" spans="5:290" x14ac:dyDescent="0.2">
      <c r="E3846" s="31"/>
      <c r="F3846" s="31"/>
      <c r="G3846" s="31"/>
      <c r="H3846" s="31"/>
      <c r="I3846" s="31"/>
      <c r="J3846" s="31"/>
      <c r="K3846" s="31"/>
      <c r="L3846" s="31"/>
      <c r="M3846" s="31"/>
      <c r="N3846" s="31"/>
      <c r="O3846" s="31"/>
      <c r="P3846" s="31"/>
      <c r="Q3846" s="31"/>
      <c r="R3846" s="31"/>
      <c r="S3846" s="31"/>
      <c r="T3846" s="31"/>
      <c r="U3846" s="31"/>
      <c r="V3846" s="31"/>
      <c r="W3846" s="31"/>
      <c r="X3846" s="31"/>
      <c r="Y3846" s="31"/>
      <c r="Z3846" s="31"/>
      <c r="AA3846" s="31"/>
      <c r="AB3846" s="31"/>
      <c r="AC3846" s="31"/>
      <c r="AD3846" s="31"/>
      <c r="AE3846" s="31"/>
      <c r="AF3846" s="31"/>
      <c r="AG3846" s="31"/>
      <c r="AH3846" s="31"/>
      <c r="AI3846" s="31"/>
      <c r="AJ3846" s="31"/>
      <c r="AK3846" s="31"/>
      <c r="AL3846" s="31"/>
      <c r="AM3846" s="31"/>
      <c r="AN3846" s="31"/>
      <c r="AO3846" s="31"/>
      <c r="AP3846" s="31"/>
      <c r="AQ3846" s="31"/>
      <c r="AR3846" s="31"/>
      <c r="AS3846" s="28"/>
      <c r="AT3846" s="28"/>
      <c r="AU3846" s="28"/>
      <c r="AV3846" s="28"/>
      <c r="AW3846" s="28"/>
      <c r="AX3846" s="28"/>
      <c r="AY3846" s="28"/>
      <c r="AZ3846" s="28"/>
      <c r="BA3846" s="28"/>
      <c r="BB3846" s="28"/>
      <c r="BC3846" s="28"/>
      <c r="BD3846" s="28"/>
      <c r="BE3846" s="28"/>
      <c r="BF3846" s="28"/>
      <c r="BG3846" s="28"/>
      <c r="BH3846" s="28"/>
      <c r="BI3846" s="28"/>
      <c r="BJ3846" s="28"/>
      <c r="BK3846" s="28"/>
      <c r="BL3846" s="28"/>
      <c r="BM3846" s="28"/>
      <c r="BN3846" s="28"/>
      <c r="BO3846" s="28"/>
      <c r="BP3846" s="28"/>
      <c r="BQ3846" s="28"/>
      <c r="BR3846" s="28"/>
      <c r="BS3846" s="28"/>
      <c r="BT3846" s="28"/>
      <c r="BU3846" s="28"/>
      <c r="BV3846" s="28"/>
      <c r="BW3846" s="28"/>
      <c r="BX3846" s="28"/>
      <c r="BY3846" s="28"/>
      <c r="BZ3846" s="28"/>
      <c r="CA3846" s="28"/>
      <c r="CB3846" s="28"/>
      <c r="CC3846" s="28"/>
      <c r="CD3846" s="28"/>
      <c r="CE3846" s="28"/>
      <c r="CF3846" s="28"/>
      <c r="CG3846" s="28"/>
      <c r="IP3846" s="28"/>
      <c r="IQ3846" s="28"/>
      <c r="IR3846" s="28"/>
      <c r="IS3846" s="28"/>
      <c r="IT3846" s="28"/>
      <c r="IU3846" s="28"/>
      <c r="IV3846" s="28"/>
      <c r="IW3846" s="28"/>
      <c r="IX3846" s="28"/>
      <c r="IY3846" s="28"/>
      <c r="IZ3846" s="28"/>
      <c r="JA3846" s="28"/>
      <c r="JB3846" s="28"/>
      <c r="JC3846" s="28"/>
      <c r="JD3846" s="28"/>
      <c r="JE3846" s="28"/>
      <c r="JF3846" s="28"/>
      <c r="JG3846" s="28"/>
      <c r="JH3846" s="28"/>
      <c r="JI3846" s="28"/>
      <c r="JJ3846" s="28"/>
      <c r="JK3846" s="28"/>
      <c r="JL3846" s="28"/>
      <c r="JM3846" s="28"/>
      <c r="JN3846" s="28"/>
      <c r="JO3846" s="28"/>
      <c r="JP3846" s="28"/>
      <c r="JQ3846" s="28"/>
      <c r="JR3846" s="28"/>
      <c r="JS3846" s="28"/>
      <c r="JT3846" s="28"/>
      <c r="JU3846" s="28"/>
      <c r="JV3846" s="28"/>
      <c r="JW3846" s="28"/>
      <c r="JX3846" s="28"/>
      <c r="JY3846" s="28"/>
      <c r="JZ3846" s="28"/>
      <c r="KA3846" s="28"/>
      <c r="KB3846" s="28"/>
      <c r="KC3846" s="28"/>
      <c r="KD3846" s="28"/>
    </row>
    <row r="3847" spans="5:290" x14ac:dyDescent="0.2">
      <c r="E3847" s="31"/>
      <c r="F3847" s="31"/>
      <c r="G3847" s="31"/>
      <c r="H3847" s="31"/>
      <c r="I3847" s="31"/>
      <c r="J3847" s="31"/>
      <c r="K3847" s="31"/>
      <c r="L3847" s="31"/>
      <c r="M3847" s="31"/>
      <c r="N3847" s="31"/>
      <c r="O3847" s="31"/>
      <c r="P3847" s="31"/>
      <c r="Q3847" s="31"/>
      <c r="R3847" s="31"/>
      <c r="S3847" s="31"/>
      <c r="T3847" s="31"/>
      <c r="U3847" s="31"/>
      <c r="V3847" s="31"/>
      <c r="W3847" s="31"/>
      <c r="X3847" s="31"/>
      <c r="Y3847" s="31"/>
      <c r="Z3847" s="31"/>
      <c r="AA3847" s="31"/>
      <c r="AB3847" s="31"/>
      <c r="AC3847" s="31"/>
      <c r="AD3847" s="31"/>
      <c r="AE3847" s="31"/>
      <c r="AF3847" s="31"/>
      <c r="AG3847" s="31"/>
      <c r="AH3847" s="31"/>
      <c r="AI3847" s="31"/>
      <c r="AJ3847" s="31"/>
      <c r="AK3847" s="31"/>
      <c r="AL3847" s="31"/>
      <c r="AM3847" s="31"/>
      <c r="AN3847" s="31"/>
      <c r="AO3847" s="31"/>
      <c r="AP3847" s="31"/>
      <c r="AQ3847" s="31"/>
      <c r="AR3847" s="31"/>
      <c r="AS3847" s="28"/>
      <c r="AT3847" s="28"/>
      <c r="AU3847" s="28"/>
      <c r="AV3847" s="28"/>
      <c r="AW3847" s="28"/>
      <c r="AX3847" s="28"/>
      <c r="AY3847" s="28"/>
      <c r="AZ3847" s="28"/>
      <c r="BA3847" s="28"/>
      <c r="BB3847" s="28"/>
      <c r="BC3847" s="28"/>
      <c r="BD3847" s="28"/>
      <c r="BE3847" s="28"/>
      <c r="BF3847" s="28"/>
      <c r="BG3847" s="28"/>
      <c r="BH3847" s="28"/>
      <c r="BI3847" s="28"/>
      <c r="BJ3847" s="28"/>
      <c r="BK3847" s="28"/>
      <c r="BL3847" s="28"/>
      <c r="BM3847" s="28"/>
      <c r="BN3847" s="28"/>
      <c r="BO3847" s="28"/>
      <c r="BP3847" s="28"/>
      <c r="BQ3847" s="28"/>
      <c r="BR3847" s="28"/>
      <c r="BS3847" s="28"/>
      <c r="BT3847" s="28"/>
      <c r="BU3847" s="28"/>
      <c r="BV3847" s="28"/>
      <c r="BW3847" s="28"/>
      <c r="BX3847" s="28"/>
      <c r="BY3847" s="28"/>
      <c r="BZ3847" s="28"/>
      <c r="CA3847" s="28"/>
      <c r="CB3847" s="28"/>
      <c r="CC3847" s="28"/>
      <c r="CD3847" s="28"/>
      <c r="CE3847" s="28"/>
      <c r="CF3847" s="28"/>
      <c r="CG3847" s="28"/>
      <c r="IP3847" s="28"/>
      <c r="IQ3847" s="28"/>
      <c r="IR3847" s="28"/>
      <c r="IS3847" s="28"/>
      <c r="IT3847" s="28"/>
      <c r="IU3847" s="28"/>
      <c r="IV3847" s="28"/>
      <c r="IW3847" s="28"/>
      <c r="IX3847" s="28"/>
      <c r="IY3847" s="28"/>
      <c r="IZ3847" s="28"/>
      <c r="JA3847" s="28"/>
      <c r="JB3847" s="28"/>
      <c r="JC3847" s="28"/>
      <c r="JD3847" s="28"/>
      <c r="JE3847" s="28"/>
      <c r="JF3847" s="28"/>
      <c r="JG3847" s="28"/>
      <c r="JH3847" s="28"/>
      <c r="JI3847" s="28"/>
      <c r="JJ3847" s="28"/>
      <c r="JK3847" s="28"/>
      <c r="JL3847" s="28"/>
      <c r="JM3847" s="28"/>
      <c r="JN3847" s="28"/>
      <c r="JO3847" s="28"/>
      <c r="JP3847" s="28"/>
      <c r="JQ3847" s="28"/>
      <c r="JR3847" s="28"/>
      <c r="JS3847" s="28"/>
      <c r="JT3847" s="28"/>
      <c r="JU3847" s="28"/>
      <c r="JV3847" s="28"/>
      <c r="JW3847" s="28"/>
      <c r="JX3847" s="28"/>
      <c r="JY3847" s="28"/>
      <c r="JZ3847" s="28"/>
      <c r="KA3847" s="28"/>
      <c r="KB3847" s="28"/>
      <c r="KC3847" s="28"/>
      <c r="KD3847" s="28"/>
    </row>
    <row r="3848" spans="5:290" x14ac:dyDescent="0.2">
      <c r="E3848" s="31"/>
      <c r="F3848" s="31"/>
      <c r="G3848" s="31"/>
      <c r="H3848" s="31"/>
      <c r="I3848" s="31"/>
      <c r="J3848" s="31"/>
      <c r="K3848" s="31"/>
      <c r="L3848" s="31"/>
      <c r="M3848" s="31"/>
      <c r="N3848" s="31"/>
      <c r="O3848" s="31"/>
      <c r="P3848" s="31"/>
      <c r="Q3848" s="31"/>
      <c r="R3848" s="31"/>
      <c r="S3848" s="31"/>
      <c r="T3848" s="31"/>
      <c r="U3848" s="31"/>
      <c r="V3848" s="31"/>
      <c r="W3848" s="31"/>
      <c r="X3848" s="31"/>
      <c r="Y3848" s="31"/>
      <c r="Z3848" s="31"/>
      <c r="AA3848" s="31"/>
      <c r="AB3848" s="31"/>
      <c r="AC3848" s="31"/>
      <c r="AD3848" s="31"/>
      <c r="AE3848" s="31"/>
      <c r="AF3848" s="31"/>
      <c r="AG3848" s="31"/>
      <c r="AH3848" s="31"/>
      <c r="AI3848" s="31"/>
      <c r="AJ3848" s="31"/>
      <c r="AK3848" s="31"/>
      <c r="AL3848" s="31"/>
      <c r="AM3848" s="31"/>
      <c r="AN3848" s="31"/>
      <c r="AO3848" s="31"/>
      <c r="AP3848" s="31"/>
      <c r="AQ3848" s="31"/>
      <c r="AR3848" s="31"/>
      <c r="AS3848" s="28"/>
      <c r="AT3848" s="28"/>
      <c r="AU3848" s="28"/>
      <c r="AV3848" s="28"/>
      <c r="AW3848" s="28"/>
      <c r="AX3848" s="28"/>
      <c r="AY3848" s="28"/>
      <c r="AZ3848" s="28"/>
      <c r="BA3848" s="28"/>
      <c r="BB3848" s="28"/>
      <c r="BC3848" s="28"/>
      <c r="BD3848" s="28"/>
      <c r="BE3848" s="28"/>
      <c r="BF3848" s="28"/>
      <c r="BG3848" s="28"/>
      <c r="BH3848" s="28"/>
      <c r="BI3848" s="28"/>
      <c r="BJ3848" s="28"/>
      <c r="BK3848" s="28"/>
      <c r="BL3848" s="28"/>
      <c r="BM3848" s="28"/>
      <c r="BN3848" s="28"/>
      <c r="BO3848" s="28"/>
      <c r="BP3848" s="28"/>
      <c r="BQ3848" s="28"/>
      <c r="BR3848" s="28"/>
      <c r="BS3848" s="28"/>
      <c r="BT3848" s="28"/>
      <c r="BU3848" s="28"/>
      <c r="BV3848" s="28"/>
      <c r="BW3848" s="28"/>
      <c r="BX3848" s="28"/>
      <c r="BY3848" s="28"/>
      <c r="BZ3848" s="28"/>
      <c r="CA3848" s="28"/>
      <c r="CB3848" s="28"/>
      <c r="CC3848" s="28"/>
      <c r="CD3848" s="28"/>
      <c r="CE3848" s="28"/>
      <c r="CF3848" s="28"/>
      <c r="CG3848" s="28"/>
      <c r="IP3848" s="28"/>
      <c r="IQ3848" s="28"/>
      <c r="IR3848" s="28"/>
      <c r="IS3848" s="28"/>
      <c r="IT3848" s="28"/>
      <c r="IU3848" s="28"/>
      <c r="IV3848" s="28"/>
      <c r="IW3848" s="28"/>
      <c r="IX3848" s="28"/>
      <c r="IY3848" s="28"/>
      <c r="IZ3848" s="28"/>
      <c r="JA3848" s="28"/>
      <c r="JB3848" s="28"/>
      <c r="JC3848" s="28"/>
      <c r="JD3848" s="28"/>
      <c r="JE3848" s="28"/>
      <c r="JF3848" s="28"/>
      <c r="JG3848" s="28"/>
      <c r="JH3848" s="28"/>
      <c r="JI3848" s="28"/>
      <c r="JJ3848" s="28"/>
      <c r="JK3848" s="28"/>
      <c r="JL3848" s="28"/>
      <c r="JM3848" s="28"/>
      <c r="JN3848" s="28"/>
      <c r="JO3848" s="28"/>
      <c r="JP3848" s="28"/>
      <c r="JQ3848" s="28"/>
      <c r="JR3848" s="28"/>
      <c r="JS3848" s="28"/>
      <c r="JT3848" s="28"/>
      <c r="JU3848" s="28"/>
      <c r="JV3848" s="28"/>
      <c r="JW3848" s="28"/>
      <c r="JX3848" s="28"/>
      <c r="JY3848" s="28"/>
      <c r="JZ3848" s="28"/>
      <c r="KA3848" s="28"/>
      <c r="KB3848" s="28"/>
      <c r="KC3848" s="28"/>
      <c r="KD3848" s="28"/>
    </row>
    <row r="3849" spans="5:290" x14ac:dyDescent="0.2">
      <c r="E3849" s="31"/>
      <c r="F3849" s="31"/>
      <c r="G3849" s="31"/>
      <c r="H3849" s="31"/>
      <c r="I3849" s="31"/>
      <c r="J3849" s="31"/>
      <c r="K3849" s="31"/>
      <c r="L3849" s="31"/>
      <c r="M3849" s="31"/>
      <c r="N3849" s="31"/>
      <c r="O3849" s="31"/>
      <c r="P3849" s="31"/>
      <c r="Q3849" s="31"/>
      <c r="R3849" s="31"/>
      <c r="S3849" s="31"/>
      <c r="T3849" s="31"/>
      <c r="U3849" s="31"/>
      <c r="V3849" s="31"/>
      <c r="W3849" s="31"/>
      <c r="X3849" s="31"/>
      <c r="Y3849" s="31"/>
      <c r="Z3849" s="31"/>
      <c r="AA3849" s="31"/>
      <c r="AB3849" s="31"/>
      <c r="AC3849" s="31"/>
      <c r="AD3849" s="31"/>
      <c r="AE3849" s="31"/>
      <c r="AF3849" s="31"/>
      <c r="AG3849" s="31"/>
      <c r="AH3849" s="31"/>
      <c r="AI3849" s="31"/>
      <c r="AJ3849" s="31"/>
      <c r="AK3849" s="31"/>
      <c r="AL3849" s="31"/>
      <c r="AM3849" s="31"/>
      <c r="AN3849" s="31"/>
      <c r="AO3849" s="31"/>
      <c r="AP3849" s="31"/>
      <c r="AQ3849" s="31"/>
      <c r="AR3849" s="31"/>
      <c r="AS3849" s="28"/>
      <c r="AT3849" s="28"/>
      <c r="AU3849" s="28"/>
      <c r="AV3849" s="28"/>
      <c r="AW3849" s="28"/>
      <c r="AX3849" s="28"/>
      <c r="AY3849" s="28"/>
      <c r="AZ3849" s="28"/>
      <c r="BA3849" s="28"/>
      <c r="BB3849" s="28"/>
      <c r="BC3849" s="28"/>
      <c r="BD3849" s="28"/>
      <c r="BE3849" s="28"/>
      <c r="BF3849" s="28"/>
      <c r="BG3849" s="28"/>
      <c r="BH3849" s="28"/>
      <c r="BI3849" s="28"/>
      <c r="BJ3849" s="28"/>
      <c r="BK3849" s="28"/>
      <c r="BL3849" s="28"/>
      <c r="BM3849" s="28"/>
      <c r="BN3849" s="28"/>
      <c r="BO3849" s="28"/>
      <c r="BP3849" s="28"/>
      <c r="BQ3849" s="28"/>
      <c r="BR3849" s="28"/>
      <c r="BS3849" s="28"/>
      <c r="BT3849" s="28"/>
      <c r="BU3849" s="28"/>
      <c r="BV3849" s="28"/>
      <c r="BW3849" s="28"/>
      <c r="BX3849" s="28"/>
      <c r="BY3849" s="28"/>
      <c r="BZ3849" s="28"/>
      <c r="CA3849" s="28"/>
      <c r="CB3849" s="28"/>
      <c r="CC3849" s="28"/>
      <c r="CD3849" s="28"/>
      <c r="CE3849" s="28"/>
      <c r="CF3849" s="28"/>
      <c r="CG3849" s="28"/>
      <c r="IP3849" s="28"/>
      <c r="IQ3849" s="28"/>
      <c r="IR3849" s="28"/>
      <c r="IS3849" s="28"/>
      <c r="IT3849" s="28"/>
      <c r="IU3849" s="28"/>
      <c r="IV3849" s="28"/>
      <c r="IW3849" s="28"/>
      <c r="IX3849" s="28"/>
      <c r="IY3849" s="28"/>
      <c r="IZ3849" s="28"/>
      <c r="JA3849" s="28"/>
      <c r="JB3849" s="28"/>
      <c r="JC3849" s="28"/>
      <c r="JD3849" s="28"/>
      <c r="JE3849" s="28"/>
      <c r="JF3849" s="28"/>
      <c r="JG3849" s="28"/>
      <c r="JH3849" s="28"/>
      <c r="JI3849" s="28"/>
      <c r="JJ3849" s="28"/>
      <c r="JK3849" s="28"/>
      <c r="JL3849" s="28"/>
      <c r="JM3849" s="28"/>
      <c r="JN3849" s="28"/>
      <c r="JO3849" s="28"/>
      <c r="JP3849" s="28"/>
      <c r="JQ3849" s="28"/>
      <c r="JR3849" s="28"/>
      <c r="JS3849" s="28"/>
      <c r="JT3849" s="28"/>
      <c r="JU3849" s="28"/>
      <c r="JV3849" s="28"/>
      <c r="JW3849" s="28"/>
      <c r="JX3849" s="28"/>
      <c r="JY3849" s="28"/>
      <c r="JZ3849" s="28"/>
      <c r="KA3849" s="28"/>
      <c r="KB3849" s="28"/>
      <c r="KC3849" s="28"/>
      <c r="KD3849" s="28"/>
    </row>
    <row r="3850" spans="5:290" x14ac:dyDescent="0.2">
      <c r="E3850" s="31"/>
      <c r="F3850" s="31"/>
      <c r="G3850" s="31"/>
      <c r="H3850" s="31"/>
      <c r="I3850" s="31"/>
      <c r="J3850" s="31"/>
      <c r="K3850" s="31"/>
      <c r="L3850" s="31"/>
      <c r="M3850" s="31"/>
      <c r="N3850" s="31"/>
      <c r="O3850" s="31"/>
      <c r="P3850" s="31"/>
      <c r="Q3850" s="31"/>
      <c r="R3850" s="31"/>
      <c r="S3850" s="31"/>
      <c r="T3850" s="31"/>
      <c r="U3850" s="31"/>
      <c r="V3850" s="31"/>
      <c r="W3850" s="31"/>
      <c r="X3850" s="31"/>
      <c r="Y3850" s="31"/>
      <c r="Z3850" s="31"/>
      <c r="AA3850" s="31"/>
      <c r="AB3850" s="31"/>
      <c r="AC3850" s="31"/>
      <c r="AD3850" s="31"/>
      <c r="AE3850" s="31"/>
      <c r="AF3850" s="31"/>
      <c r="AG3850" s="31"/>
      <c r="AH3850" s="31"/>
      <c r="AI3850" s="31"/>
      <c r="AJ3850" s="31"/>
      <c r="AK3850" s="31"/>
      <c r="AL3850" s="31"/>
      <c r="AM3850" s="31"/>
      <c r="AN3850" s="31"/>
      <c r="AO3850" s="31"/>
      <c r="AP3850" s="31"/>
      <c r="AQ3850" s="31"/>
      <c r="AR3850" s="31"/>
      <c r="AS3850" s="28"/>
      <c r="AT3850" s="28"/>
      <c r="AU3850" s="28"/>
      <c r="AV3850" s="28"/>
      <c r="AW3850" s="28"/>
      <c r="AX3850" s="28"/>
      <c r="AY3850" s="28"/>
      <c r="AZ3850" s="28"/>
      <c r="BA3850" s="28"/>
      <c r="BB3850" s="28"/>
      <c r="BC3850" s="28"/>
      <c r="BD3850" s="28"/>
      <c r="BE3850" s="28"/>
      <c r="BF3850" s="28"/>
      <c r="BG3850" s="28"/>
      <c r="BH3850" s="28"/>
      <c r="BI3850" s="28"/>
      <c r="BJ3850" s="28"/>
      <c r="BK3850" s="28"/>
      <c r="BL3850" s="28"/>
      <c r="BM3850" s="28"/>
      <c r="BN3850" s="28"/>
      <c r="BO3850" s="28"/>
      <c r="BP3850" s="28"/>
      <c r="BQ3850" s="28"/>
      <c r="BR3850" s="28"/>
      <c r="BS3850" s="28"/>
      <c r="BT3850" s="28"/>
      <c r="BU3850" s="28"/>
      <c r="BV3850" s="28"/>
      <c r="BW3850" s="28"/>
      <c r="BX3850" s="28"/>
      <c r="BY3850" s="28"/>
      <c r="BZ3850" s="28"/>
      <c r="CA3850" s="28"/>
      <c r="CB3850" s="28"/>
      <c r="CC3850" s="28"/>
      <c r="CD3850" s="28"/>
      <c r="CE3850" s="28"/>
      <c r="CF3850" s="28"/>
      <c r="CG3850" s="28"/>
      <c r="IP3850" s="28"/>
      <c r="IQ3850" s="28"/>
      <c r="IR3850" s="28"/>
      <c r="IS3850" s="28"/>
      <c r="IT3850" s="28"/>
      <c r="IU3850" s="28"/>
      <c r="IV3850" s="28"/>
      <c r="IW3850" s="28"/>
      <c r="IX3850" s="28"/>
      <c r="IY3850" s="28"/>
      <c r="IZ3850" s="28"/>
      <c r="JA3850" s="28"/>
      <c r="JB3850" s="28"/>
      <c r="JC3850" s="28"/>
      <c r="JD3850" s="28"/>
      <c r="JE3850" s="28"/>
      <c r="JF3850" s="28"/>
      <c r="JG3850" s="28"/>
      <c r="JH3850" s="28"/>
      <c r="JI3850" s="28"/>
      <c r="JJ3850" s="28"/>
      <c r="JK3850" s="28"/>
      <c r="JL3850" s="28"/>
      <c r="JM3850" s="28"/>
      <c r="JN3850" s="28"/>
      <c r="JO3850" s="28"/>
      <c r="JP3850" s="28"/>
      <c r="JQ3850" s="28"/>
      <c r="JR3850" s="28"/>
      <c r="JS3850" s="28"/>
      <c r="JT3850" s="28"/>
      <c r="JU3850" s="28"/>
      <c r="JV3850" s="28"/>
      <c r="JW3850" s="28"/>
      <c r="JX3850" s="28"/>
      <c r="JY3850" s="28"/>
      <c r="JZ3850" s="28"/>
      <c r="KA3850" s="28"/>
      <c r="KB3850" s="28"/>
      <c r="KC3850" s="28"/>
      <c r="KD3850" s="28"/>
    </row>
    <row r="3851" spans="5:290" x14ac:dyDescent="0.2">
      <c r="E3851" s="31"/>
      <c r="F3851" s="31"/>
      <c r="G3851" s="31"/>
      <c r="H3851" s="31"/>
      <c r="I3851" s="31"/>
      <c r="J3851" s="31"/>
      <c r="K3851" s="31"/>
      <c r="L3851" s="31"/>
      <c r="M3851" s="31"/>
      <c r="N3851" s="31"/>
      <c r="O3851" s="31"/>
      <c r="P3851" s="31"/>
      <c r="Q3851" s="31"/>
      <c r="R3851" s="31"/>
      <c r="S3851" s="31"/>
      <c r="T3851" s="31"/>
      <c r="U3851" s="31"/>
      <c r="V3851" s="31"/>
      <c r="W3851" s="31"/>
      <c r="X3851" s="31"/>
      <c r="Y3851" s="31"/>
      <c r="Z3851" s="31"/>
      <c r="AA3851" s="31"/>
      <c r="AB3851" s="31"/>
      <c r="AC3851" s="31"/>
      <c r="AD3851" s="31"/>
      <c r="AE3851" s="31"/>
      <c r="AF3851" s="31"/>
      <c r="AG3851" s="31"/>
      <c r="AH3851" s="31"/>
      <c r="AI3851" s="31"/>
      <c r="AJ3851" s="31"/>
      <c r="AK3851" s="31"/>
      <c r="AL3851" s="31"/>
      <c r="AM3851" s="31"/>
      <c r="AN3851" s="31"/>
      <c r="AO3851" s="31"/>
      <c r="AP3851" s="31"/>
      <c r="AQ3851" s="31"/>
      <c r="AR3851" s="31"/>
      <c r="AS3851" s="28"/>
      <c r="AT3851" s="28"/>
      <c r="AU3851" s="28"/>
      <c r="AV3851" s="28"/>
      <c r="AW3851" s="28"/>
      <c r="AX3851" s="28"/>
      <c r="AY3851" s="28"/>
      <c r="AZ3851" s="28"/>
      <c r="BA3851" s="28"/>
      <c r="BB3851" s="28"/>
      <c r="BC3851" s="28"/>
      <c r="BD3851" s="28"/>
      <c r="BE3851" s="28"/>
      <c r="BF3851" s="28"/>
      <c r="BG3851" s="28"/>
      <c r="BH3851" s="28"/>
      <c r="BI3851" s="28"/>
      <c r="BJ3851" s="28"/>
      <c r="BK3851" s="28"/>
      <c r="BL3851" s="28"/>
      <c r="BM3851" s="28"/>
      <c r="BN3851" s="28"/>
      <c r="BO3851" s="28"/>
      <c r="BP3851" s="28"/>
      <c r="BQ3851" s="28"/>
      <c r="BR3851" s="28"/>
      <c r="BS3851" s="28"/>
      <c r="BT3851" s="28"/>
      <c r="BU3851" s="28"/>
      <c r="BV3851" s="28"/>
      <c r="BW3851" s="28"/>
      <c r="BX3851" s="28"/>
      <c r="BY3851" s="28"/>
      <c r="BZ3851" s="28"/>
      <c r="CA3851" s="28"/>
      <c r="CB3851" s="28"/>
      <c r="CC3851" s="28"/>
      <c r="CD3851" s="28"/>
      <c r="CE3851" s="28"/>
      <c r="CF3851" s="28"/>
      <c r="CG3851" s="28"/>
      <c r="IP3851" s="28"/>
      <c r="IQ3851" s="28"/>
      <c r="IR3851" s="28"/>
      <c r="IS3851" s="28"/>
      <c r="IT3851" s="28"/>
      <c r="IU3851" s="28"/>
      <c r="IV3851" s="28"/>
      <c r="IW3851" s="28"/>
      <c r="IX3851" s="28"/>
      <c r="IY3851" s="28"/>
      <c r="IZ3851" s="28"/>
      <c r="JA3851" s="28"/>
      <c r="JB3851" s="28"/>
      <c r="JC3851" s="28"/>
      <c r="JD3851" s="28"/>
      <c r="JE3851" s="28"/>
      <c r="JF3851" s="28"/>
      <c r="JG3851" s="28"/>
      <c r="JH3851" s="28"/>
      <c r="JI3851" s="28"/>
      <c r="JJ3851" s="28"/>
      <c r="JK3851" s="28"/>
      <c r="JL3851" s="28"/>
      <c r="JM3851" s="28"/>
      <c r="JN3851" s="28"/>
      <c r="JO3851" s="28"/>
      <c r="JP3851" s="28"/>
      <c r="JQ3851" s="28"/>
      <c r="JR3851" s="28"/>
      <c r="JS3851" s="28"/>
      <c r="JT3851" s="28"/>
      <c r="JU3851" s="28"/>
      <c r="JV3851" s="28"/>
      <c r="JW3851" s="28"/>
      <c r="JX3851" s="28"/>
      <c r="JY3851" s="28"/>
      <c r="JZ3851" s="28"/>
      <c r="KA3851" s="28"/>
      <c r="KB3851" s="28"/>
      <c r="KC3851" s="28"/>
      <c r="KD3851" s="28"/>
    </row>
    <row r="3852" spans="5:290" x14ac:dyDescent="0.2">
      <c r="E3852" s="31"/>
      <c r="F3852" s="31"/>
      <c r="G3852" s="31"/>
      <c r="H3852" s="31"/>
      <c r="I3852" s="31"/>
      <c r="J3852" s="31"/>
      <c r="K3852" s="31"/>
      <c r="L3852" s="31"/>
      <c r="M3852" s="31"/>
      <c r="N3852" s="31"/>
      <c r="O3852" s="31"/>
      <c r="P3852" s="31"/>
      <c r="Q3852" s="31"/>
      <c r="R3852" s="31"/>
      <c r="S3852" s="31"/>
      <c r="T3852" s="31"/>
      <c r="U3852" s="31"/>
      <c r="V3852" s="31"/>
      <c r="W3852" s="31"/>
      <c r="X3852" s="31"/>
      <c r="Y3852" s="31"/>
      <c r="Z3852" s="31"/>
      <c r="AA3852" s="31"/>
      <c r="AB3852" s="31"/>
      <c r="AC3852" s="31"/>
      <c r="AD3852" s="31"/>
      <c r="AE3852" s="31"/>
      <c r="AF3852" s="31"/>
      <c r="AG3852" s="31"/>
      <c r="AH3852" s="31"/>
      <c r="AI3852" s="31"/>
      <c r="AJ3852" s="31"/>
      <c r="AK3852" s="31"/>
      <c r="AL3852" s="31"/>
      <c r="AM3852" s="31"/>
      <c r="AN3852" s="31"/>
      <c r="AO3852" s="31"/>
      <c r="AP3852" s="31"/>
      <c r="AQ3852" s="31"/>
      <c r="AR3852" s="31"/>
      <c r="AS3852" s="28"/>
      <c r="AT3852" s="28"/>
      <c r="AU3852" s="28"/>
      <c r="AV3852" s="28"/>
      <c r="AW3852" s="28"/>
      <c r="AX3852" s="28"/>
      <c r="AY3852" s="28"/>
      <c r="AZ3852" s="28"/>
      <c r="BA3852" s="28"/>
      <c r="BB3852" s="28"/>
      <c r="BC3852" s="28"/>
      <c r="BD3852" s="28"/>
      <c r="BE3852" s="28"/>
      <c r="BF3852" s="28"/>
      <c r="BG3852" s="28"/>
      <c r="BH3852" s="28"/>
      <c r="BI3852" s="28"/>
      <c r="BJ3852" s="28"/>
      <c r="BK3852" s="28"/>
      <c r="BL3852" s="28"/>
      <c r="BM3852" s="28"/>
      <c r="BN3852" s="28"/>
      <c r="BO3852" s="28"/>
      <c r="BP3852" s="28"/>
      <c r="BQ3852" s="28"/>
      <c r="BR3852" s="28"/>
      <c r="BS3852" s="28"/>
      <c r="BT3852" s="28"/>
      <c r="BU3852" s="28"/>
      <c r="BV3852" s="28"/>
      <c r="BW3852" s="28"/>
      <c r="BX3852" s="28"/>
      <c r="BY3852" s="28"/>
      <c r="BZ3852" s="28"/>
      <c r="CA3852" s="28"/>
      <c r="CB3852" s="28"/>
      <c r="CC3852" s="28"/>
      <c r="CD3852" s="28"/>
      <c r="CE3852" s="28"/>
      <c r="CF3852" s="28"/>
      <c r="CG3852" s="28"/>
      <c r="IP3852" s="28"/>
      <c r="IQ3852" s="28"/>
      <c r="IR3852" s="28"/>
      <c r="IS3852" s="28"/>
      <c r="IT3852" s="28"/>
      <c r="IU3852" s="28"/>
      <c r="IV3852" s="28"/>
      <c r="IW3852" s="28"/>
      <c r="IX3852" s="28"/>
      <c r="IY3852" s="28"/>
      <c r="IZ3852" s="28"/>
      <c r="JA3852" s="28"/>
      <c r="JB3852" s="28"/>
      <c r="JC3852" s="28"/>
      <c r="JD3852" s="28"/>
      <c r="JE3852" s="28"/>
      <c r="JF3852" s="28"/>
      <c r="JG3852" s="28"/>
      <c r="JH3852" s="28"/>
      <c r="JI3852" s="28"/>
      <c r="JJ3852" s="28"/>
      <c r="JK3852" s="28"/>
      <c r="JL3852" s="28"/>
      <c r="JM3852" s="28"/>
      <c r="JN3852" s="28"/>
      <c r="JO3852" s="28"/>
      <c r="JP3852" s="28"/>
      <c r="JQ3852" s="28"/>
      <c r="JR3852" s="28"/>
      <c r="JS3852" s="28"/>
      <c r="JT3852" s="28"/>
      <c r="JU3852" s="28"/>
      <c r="JV3852" s="28"/>
      <c r="JW3852" s="28"/>
      <c r="JX3852" s="28"/>
      <c r="JY3852" s="28"/>
      <c r="JZ3852" s="28"/>
      <c r="KA3852" s="28"/>
      <c r="KB3852" s="28"/>
      <c r="KC3852" s="28"/>
      <c r="KD3852" s="28"/>
    </row>
    <row r="3853" spans="5:290" x14ac:dyDescent="0.2">
      <c r="E3853" s="31"/>
      <c r="F3853" s="31"/>
      <c r="G3853" s="31"/>
      <c r="H3853" s="31"/>
      <c r="I3853" s="31"/>
      <c r="J3853" s="31"/>
      <c r="K3853" s="31"/>
      <c r="L3853" s="31"/>
      <c r="M3853" s="31"/>
      <c r="N3853" s="31"/>
      <c r="O3853" s="31"/>
      <c r="P3853" s="31"/>
      <c r="Q3853" s="31"/>
      <c r="R3853" s="31"/>
      <c r="S3853" s="31"/>
      <c r="T3853" s="31"/>
      <c r="U3853" s="31"/>
      <c r="V3853" s="31"/>
      <c r="W3853" s="31"/>
      <c r="X3853" s="31"/>
      <c r="Y3853" s="31"/>
      <c r="Z3853" s="31"/>
      <c r="AA3853" s="31"/>
      <c r="AB3853" s="31"/>
      <c r="AC3853" s="31"/>
      <c r="AD3853" s="31"/>
      <c r="AE3853" s="31"/>
      <c r="AF3853" s="31"/>
      <c r="AG3853" s="31"/>
      <c r="AH3853" s="31"/>
      <c r="AI3853" s="31"/>
      <c r="AJ3853" s="31"/>
      <c r="AK3853" s="31"/>
      <c r="AL3853" s="31"/>
      <c r="AM3853" s="31"/>
      <c r="AN3853" s="31"/>
      <c r="AO3853" s="31"/>
      <c r="AP3853" s="31"/>
      <c r="AQ3853" s="31"/>
      <c r="AR3853" s="31"/>
      <c r="AS3853" s="28"/>
      <c r="AT3853" s="28"/>
      <c r="AU3853" s="28"/>
      <c r="AV3853" s="28"/>
      <c r="AW3853" s="28"/>
      <c r="AX3853" s="28"/>
      <c r="AY3853" s="28"/>
      <c r="AZ3853" s="28"/>
      <c r="BA3853" s="28"/>
      <c r="BB3853" s="28"/>
      <c r="BC3853" s="28"/>
      <c r="BD3853" s="28"/>
      <c r="BE3853" s="28"/>
      <c r="BF3853" s="28"/>
      <c r="BG3853" s="28"/>
      <c r="BH3853" s="28"/>
      <c r="BI3853" s="28"/>
      <c r="BJ3853" s="28"/>
      <c r="BK3853" s="28"/>
      <c r="BL3853" s="28"/>
      <c r="BM3853" s="28"/>
      <c r="BN3853" s="28"/>
      <c r="BO3853" s="28"/>
      <c r="BP3853" s="28"/>
      <c r="BQ3853" s="28"/>
      <c r="BR3853" s="28"/>
      <c r="BS3853" s="28"/>
      <c r="BT3853" s="28"/>
      <c r="BU3853" s="28"/>
      <c r="BV3853" s="28"/>
      <c r="BW3853" s="28"/>
      <c r="BX3853" s="28"/>
      <c r="BY3853" s="28"/>
      <c r="BZ3853" s="28"/>
      <c r="CA3853" s="28"/>
      <c r="CB3853" s="28"/>
      <c r="CC3853" s="28"/>
      <c r="CD3853" s="28"/>
      <c r="CE3853" s="28"/>
      <c r="CF3853" s="28"/>
      <c r="CG3853" s="28"/>
      <c r="IP3853" s="28"/>
      <c r="IQ3853" s="28"/>
      <c r="IR3853" s="28"/>
      <c r="IS3853" s="28"/>
      <c r="IT3853" s="28"/>
      <c r="IU3853" s="28"/>
      <c r="IV3853" s="28"/>
      <c r="IW3853" s="28"/>
      <c r="IX3853" s="28"/>
      <c r="IY3853" s="28"/>
      <c r="IZ3853" s="28"/>
      <c r="JA3853" s="28"/>
      <c r="JB3853" s="28"/>
      <c r="JC3853" s="28"/>
      <c r="JD3853" s="28"/>
      <c r="JE3853" s="28"/>
      <c r="JF3853" s="28"/>
      <c r="JG3853" s="28"/>
      <c r="JH3853" s="28"/>
      <c r="JI3853" s="28"/>
      <c r="JJ3853" s="28"/>
      <c r="JK3853" s="28"/>
      <c r="JL3853" s="28"/>
      <c r="JM3853" s="28"/>
      <c r="JN3853" s="28"/>
      <c r="JO3853" s="28"/>
      <c r="JP3853" s="28"/>
      <c r="JQ3853" s="28"/>
      <c r="JR3853" s="28"/>
      <c r="JS3853" s="28"/>
      <c r="JT3853" s="28"/>
      <c r="JU3853" s="28"/>
      <c r="JV3853" s="28"/>
      <c r="JW3853" s="28"/>
      <c r="JX3853" s="28"/>
      <c r="JY3853" s="28"/>
      <c r="JZ3853" s="28"/>
      <c r="KA3853" s="28"/>
      <c r="KB3853" s="28"/>
      <c r="KC3853" s="28"/>
      <c r="KD3853" s="28"/>
    </row>
    <row r="3854" spans="5:290" x14ac:dyDescent="0.2">
      <c r="E3854" s="31"/>
      <c r="F3854" s="31"/>
      <c r="G3854" s="31"/>
      <c r="H3854" s="31"/>
      <c r="I3854" s="31"/>
      <c r="J3854" s="31"/>
      <c r="K3854" s="31"/>
      <c r="L3854" s="31"/>
      <c r="M3854" s="31"/>
      <c r="N3854" s="31"/>
      <c r="O3854" s="31"/>
      <c r="P3854" s="31"/>
      <c r="Q3854" s="31"/>
      <c r="R3854" s="31"/>
      <c r="S3854" s="31"/>
      <c r="T3854" s="31"/>
      <c r="U3854" s="31"/>
      <c r="V3854" s="31"/>
      <c r="W3854" s="31"/>
      <c r="X3854" s="31"/>
      <c r="Y3854" s="31"/>
      <c r="Z3854" s="31"/>
      <c r="AA3854" s="31"/>
      <c r="AB3854" s="31"/>
      <c r="AC3854" s="31"/>
      <c r="AD3854" s="31"/>
      <c r="AE3854" s="31"/>
      <c r="AF3854" s="31"/>
      <c r="AG3854" s="31"/>
      <c r="AH3854" s="31"/>
      <c r="AI3854" s="31"/>
      <c r="AJ3854" s="31"/>
      <c r="AK3854" s="31"/>
      <c r="AL3854" s="31"/>
      <c r="AM3854" s="31"/>
      <c r="AN3854" s="31"/>
      <c r="AO3854" s="31"/>
      <c r="AP3854" s="31"/>
      <c r="AQ3854" s="31"/>
      <c r="AR3854" s="31"/>
      <c r="AS3854" s="28"/>
      <c r="AT3854" s="28"/>
      <c r="AU3854" s="28"/>
      <c r="AV3854" s="28"/>
      <c r="AW3854" s="28"/>
      <c r="AX3854" s="28"/>
      <c r="AY3854" s="28"/>
      <c r="AZ3854" s="28"/>
      <c r="BA3854" s="28"/>
      <c r="BB3854" s="28"/>
      <c r="BC3854" s="28"/>
      <c r="BD3854" s="28"/>
      <c r="BE3854" s="28"/>
      <c r="BF3854" s="28"/>
      <c r="BG3854" s="28"/>
      <c r="BH3854" s="28"/>
      <c r="BI3854" s="28"/>
      <c r="BJ3854" s="28"/>
      <c r="BK3854" s="28"/>
      <c r="BL3854" s="28"/>
      <c r="BM3854" s="28"/>
      <c r="BN3854" s="28"/>
      <c r="BO3854" s="28"/>
      <c r="BP3854" s="28"/>
      <c r="BQ3854" s="28"/>
      <c r="BR3854" s="28"/>
      <c r="BS3854" s="28"/>
      <c r="BT3854" s="28"/>
      <c r="BU3854" s="28"/>
      <c r="BV3854" s="28"/>
      <c r="BW3854" s="28"/>
      <c r="BX3854" s="28"/>
      <c r="BY3854" s="28"/>
      <c r="BZ3854" s="28"/>
      <c r="CA3854" s="28"/>
      <c r="CB3854" s="28"/>
      <c r="CC3854" s="28"/>
      <c r="CD3854" s="28"/>
      <c r="CE3854" s="28"/>
      <c r="CF3854" s="28"/>
      <c r="CG3854" s="28"/>
      <c r="IP3854" s="28"/>
      <c r="IQ3854" s="28"/>
      <c r="IR3854" s="28"/>
      <c r="IS3854" s="28"/>
      <c r="IT3854" s="28"/>
      <c r="IU3854" s="28"/>
      <c r="IV3854" s="28"/>
      <c r="IW3854" s="28"/>
      <c r="IX3854" s="28"/>
      <c r="IY3854" s="28"/>
      <c r="IZ3854" s="28"/>
      <c r="JA3854" s="28"/>
      <c r="JB3854" s="28"/>
      <c r="JC3854" s="28"/>
      <c r="JD3854" s="28"/>
      <c r="JE3854" s="28"/>
      <c r="JF3854" s="28"/>
      <c r="JG3854" s="28"/>
      <c r="JH3854" s="28"/>
      <c r="JI3854" s="28"/>
      <c r="JJ3854" s="28"/>
      <c r="JK3854" s="28"/>
      <c r="JL3854" s="28"/>
      <c r="JM3854" s="28"/>
      <c r="JN3854" s="28"/>
      <c r="JO3854" s="28"/>
      <c r="JP3854" s="28"/>
      <c r="JQ3854" s="28"/>
      <c r="JR3854" s="28"/>
      <c r="JS3854" s="28"/>
      <c r="JT3854" s="28"/>
      <c r="JU3854" s="28"/>
      <c r="JV3854" s="28"/>
      <c r="JW3854" s="28"/>
      <c r="JX3854" s="28"/>
      <c r="JY3854" s="28"/>
      <c r="JZ3854" s="28"/>
      <c r="KA3854" s="28"/>
      <c r="KB3854" s="28"/>
      <c r="KC3854" s="28"/>
      <c r="KD3854" s="28"/>
    </row>
    <row r="3855" spans="5:290" x14ac:dyDescent="0.2">
      <c r="E3855" s="31"/>
      <c r="F3855" s="31"/>
      <c r="G3855" s="31"/>
      <c r="H3855" s="31"/>
      <c r="I3855" s="31"/>
      <c r="J3855" s="31"/>
      <c r="K3855" s="31"/>
      <c r="L3855" s="31"/>
      <c r="M3855" s="31"/>
      <c r="N3855" s="31"/>
      <c r="O3855" s="31"/>
      <c r="P3855" s="31"/>
      <c r="Q3855" s="31"/>
      <c r="R3855" s="31"/>
      <c r="S3855" s="31"/>
      <c r="T3855" s="31"/>
      <c r="U3855" s="31"/>
      <c r="V3855" s="31"/>
      <c r="W3855" s="31"/>
      <c r="X3855" s="31"/>
      <c r="Y3855" s="31"/>
      <c r="Z3855" s="31"/>
      <c r="AA3855" s="31"/>
      <c r="AB3855" s="31"/>
      <c r="AC3855" s="31"/>
      <c r="AD3855" s="31"/>
      <c r="AE3855" s="31"/>
      <c r="AF3855" s="31"/>
      <c r="AG3855" s="31"/>
      <c r="AH3855" s="31"/>
      <c r="AI3855" s="31"/>
      <c r="AJ3855" s="31"/>
      <c r="AK3855" s="31"/>
      <c r="AL3855" s="31"/>
      <c r="AM3855" s="31"/>
      <c r="AN3855" s="31"/>
      <c r="AO3855" s="31"/>
      <c r="AP3855" s="31"/>
      <c r="AQ3855" s="31"/>
      <c r="AR3855" s="31"/>
      <c r="AS3855" s="28"/>
      <c r="AT3855" s="28"/>
      <c r="AU3855" s="28"/>
      <c r="AV3855" s="28"/>
      <c r="AW3855" s="28"/>
      <c r="AX3855" s="28"/>
      <c r="AY3855" s="28"/>
      <c r="AZ3855" s="28"/>
      <c r="BA3855" s="28"/>
      <c r="BB3855" s="28"/>
      <c r="BC3855" s="28"/>
      <c r="BD3855" s="28"/>
      <c r="BE3855" s="28"/>
      <c r="BF3855" s="28"/>
      <c r="BG3855" s="28"/>
      <c r="BH3855" s="28"/>
      <c r="BI3855" s="28"/>
      <c r="BJ3855" s="28"/>
      <c r="BK3855" s="28"/>
      <c r="BL3855" s="28"/>
      <c r="BM3855" s="28"/>
      <c r="BN3855" s="28"/>
      <c r="BO3855" s="28"/>
      <c r="BP3855" s="28"/>
      <c r="BQ3855" s="28"/>
      <c r="BR3855" s="28"/>
      <c r="BS3855" s="28"/>
      <c r="BT3855" s="28"/>
      <c r="BU3855" s="28"/>
      <c r="BV3855" s="28"/>
      <c r="BW3855" s="28"/>
      <c r="BX3855" s="28"/>
      <c r="BY3855" s="28"/>
      <c r="BZ3855" s="28"/>
      <c r="CA3855" s="28"/>
      <c r="CB3855" s="28"/>
      <c r="CC3855" s="28"/>
      <c r="CD3855" s="28"/>
      <c r="CE3855" s="28"/>
      <c r="CF3855" s="28"/>
      <c r="CG3855" s="28"/>
      <c r="IP3855" s="28"/>
      <c r="IQ3855" s="28"/>
      <c r="IR3855" s="28"/>
      <c r="IS3855" s="28"/>
      <c r="IT3855" s="28"/>
      <c r="IU3855" s="28"/>
      <c r="IV3855" s="28"/>
      <c r="IW3855" s="28"/>
      <c r="IX3855" s="28"/>
      <c r="IY3855" s="28"/>
      <c r="IZ3855" s="28"/>
      <c r="JA3855" s="28"/>
      <c r="JB3855" s="28"/>
      <c r="JC3855" s="28"/>
      <c r="JD3855" s="28"/>
      <c r="JE3855" s="28"/>
      <c r="JF3855" s="28"/>
      <c r="JG3855" s="28"/>
      <c r="JH3855" s="28"/>
      <c r="JI3855" s="28"/>
      <c r="JJ3855" s="28"/>
      <c r="JK3855" s="28"/>
      <c r="JL3855" s="28"/>
      <c r="JM3855" s="28"/>
      <c r="JN3855" s="28"/>
      <c r="JO3855" s="28"/>
      <c r="JP3855" s="28"/>
      <c r="JQ3855" s="28"/>
      <c r="JR3855" s="28"/>
      <c r="JS3855" s="28"/>
      <c r="JT3855" s="28"/>
      <c r="JU3855" s="28"/>
      <c r="JV3855" s="28"/>
      <c r="JW3855" s="28"/>
      <c r="JX3855" s="28"/>
      <c r="JY3855" s="28"/>
      <c r="JZ3855" s="28"/>
      <c r="KA3855" s="28"/>
      <c r="KB3855" s="28"/>
      <c r="KC3855" s="28"/>
      <c r="KD3855" s="28"/>
    </row>
    <row r="3856" spans="5:290" x14ac:dyDescent="0.2">
      <c r="E3856" s="31"/>
      <c r="F3856" s="31"/>
      <c r="G3856" s="31"/>
      <c r="H3856" s="31"/>
      <c r="I3856" s="31"/>
      <c r="J3856" s="31"/>
      <c r="K3856" s="31"/>
      <c r="L3856" s="31"/>
      <c r="M3856" s="31"/>
      <c r="N3856" s="31"/>
      <c r="O3856" s="31"/>
      <c r="P3856" s="31"/>
      <c r="Q3856" s="31"/>
      <c r="R3856" s="31"/>
      <c r="S3856" s="31"/>
      <c r="T3856" s="31"/>
      <c r="U3856" s="31"/>
      <c r="V3856" s="31"/>
      <c r="W3856" s="31"/>
      <c r="X3856" s="31"/>
      <c r="Y3856" s="31"/>
      <c r="Z3856" s="31"/>
      <c r="AA3856" s="31"/>
      <c r="AB3856" s="31"/>
      <c r="AC3856" s="31"/>
      <c r="AD3856" s="31"/>
      <c r="AE3856" s="31"/>
      <c r="AF3856" s="31"/>
      <c r="AG3856" s="31"/>
      <c r="AH3856" s="31"/>
      <c r="AI3856" s="31"/>
      <c r="AJ3856" s="31"/>
      <c r="AK3856" s="31"/>
      <c r="AL3856" s="31"/>
      <c r="AM3856" s="31"/>
      <c r="AN3856" s="31"/>
      <c r="AO3856" s="31"/>
      <c r="AP3856" s="31"/>
      <c r="AQ3856" s="31"/>
      <c r="AR3856" s="31"/>
      <c r="AS3856" s="28"/>
      <c r="AT3856" s="28"/>
      <c r="AU3856" s="28"/>
      <c r="AV3856" s="28"/>
      <c r="AW3856" s="28"/>
      <c r="AX3856" s="28"/>
      <c r="AY3856" s="28"/>
      <c r="AZ3856" s="28"/>
      <c r="BA3856" s="28"/>
      <c r="BB3856" s="28"/>
      <c r="BC3856" s="28"/>
      <c r="BD3856" s="28"/>
      <c r="BE3856" s="28"/>
      <c r="BF3856" s="28"/>
      <c r="BG3856" s="28"/>
      <c r="BH3856" s="28"/>
      <c r="BI3856" s="28"/>
      <c r="BJ3856" s="28"/>
      <c r="BK3856" s="28"/>
      <c r="BL3856" s="28"/>
      <c r="BM3856" s="28"/>
      <c r="BN3856" s="28"/>
      <c r="BO3856" s="28"/>
      <c r="BP3856" s="28"/>
      <c r="BQ3856" s="28"/>
      <c r="BR3856" s="28"/>
      <c r="BS3856" s="28"/>
      <c r="BT3856" s="28"/>
      <c r="BU3856" s="28"/>
      <c r="BV3856" s="28"/>
      <c r="BW3856" s="28"/>
      <c r="BX3856" s="28"/>
      <c r="BY3856" s="28"/>
      <c r="BZ3856" s="28"/>
      <c r="CA3856" s="28"/>
      <c r="CB3856" s="28"/>
      <c r="CC3856" s="28"/>
      <c r="CD3856" s="28"/>
      <c r="CE3856" s="28"/>
      <c r="CF3856" s="28"/>
      <c r="CG3856" s="28"/>
      <c r="IP3856" s="28"/>
      <c r="IQ3856" s="28"/>
      <c r="IR3856" s="28"/>
      <c r="IS3856" s="28"/>
      <c r="IT3856" s="28"/>
      <c r="IU3856" s="28"/>
      <c r="IV3856" s="28"/>
      <c r="IW3856" s="28"/>
      <c r="IX3856" s="28"/>
      <c r="IY3856" s="28"/>
      <c r="IZ3856" s="28"/>
      <c r="JA3856" s="28"/>
      <c r="JB3856" s="28"/>
      <c r="JC3856" s="28"/>
      <c r="JD3856" s="28"/>
      <c r="JE3856" s="28"/>
      <c r="JF3856" s="28"/>
      <c r="JG3856" s="28"/>
      <c r="JH3856" s="28"/>
      <c r="JI3856" s="28"/>
      <c r="JJ3856" s="28"/>
      <c r="JK3856" s="28"/>
      <c r="JL3856" s="28"/>
      <c r="JM3856" s="28"/>
      <c r="JN3856" s="28"/>
      <c r="JO3856" s="28"/>
      <c r="JP3856" s="28"/>
      <c r="JQ3856" s="28"/>
      <c r="JR3856" s="28"/>
      <c r="JS3856" s="28"/>
      <c r="JT3856" s="28"/>
      <c r="JU3856" s="28"/>
      <c r="JV3856" s="28"/>
      <c r="JW3856" s="28"/>
      <c r="JX3856" s="28"/>
      <c r="JY3856" s="28"/>
      <c r="JZ3856" s="28"/>
      <c r="KA3856" s="28"/>
      <c r="KB3856" s="28"/>
      <c r="KC3856" s="28"/>
      <c r="KD3856" s="28"/>
    </row>
    <row r="3857" spans="5:290" x14ac:dyDescent="0.2">
      <c r="E3857" s="31"/>
      <c r="F3857" s="31"/>
      <c r="G3857" s="31"/>
      <c r="H3857" s="31"/>
      <c r="I3857" s="31"/>
      <c r="J3857" s="31"/>
      <c r="K3857" s="31"/>
      <c r="L3857" s="31"/>
      <c r="M3857" s="31"/>
      <c r="N3857" s="31"/>
      <c r="O3857" s="31"/>
      <c r="P3857" s="31"/>
      <c r="Q3857" s="31"/>
      <c r="R3857" s="31"/>
      <c r="S3857" s="31"/>
      <c r="T3857" s="31"/>
      <c r="U3857" s="31"/>
      <c r="V3857" s="31"/>
      <c r="W3857" s="31"/>
      <c r="X3857" s="31"/>
      <c r="Y3857" s="31"/>
      <c r="Z3857" s="31"/>
      <c r="AA3857" s="31"/>
      <c r="AB3857" s="31"/>
      <c r="AC3857" s="31"/>
      <c r="AD3857" s="31"/>
      <c r="AE3857" s="31"/>
      <c r="AF3857" s="31"/>
      <c r="AG3857" s="31"/>
      <c r="AH3857" s="31"/>
      <c r="AI3857" s="31"/>
      <c r="AJ3857" s="31"/>
      <c r="AK3857" s="31"/>
      <c r="AL3857" s="31"/>
      <c r="AM3857" s="31"/>
      <c r="AN3857" s="31"/>
      <c r="AO3857" s="31"/>
      <c r="AP3857" s="31"/>
      <c r="AQ3857" s="31"/>
      <c r="AR3857" s="31"/>
      <c r="AS3857" s="28"/>
      <c r="AT3857" s="28"/>
      <c r="AU3857" s="28"/>
      <c r="AV3857" s="28"/>
      <c r="AW3857" s="28"/>
      <c r="AX3857" s="28"/>
      <c r="AY3857" s="28"/>
      <c r="AZ3857" s="28"/>
      <c r="BA3857" s="28"/>
      <c r="BB3857" s="28"/>
      <c r="BC3857" s="28"/>
      <c r="BD3857" s="28"/>
      <c r="BE3857" s="28"/>
      <c r="BF3857" s="28"/>
      <c r="BG3857" s="28"/>
      <c r="BH3857" s="28"/>
      <c r="BI3857" s="28"/>
      <c r="BJ3857" s="28"/>
      <c r="BK3857" s="28"/>
      <c r="BL3857" s="28"/>
      <c r="BM3857" s="28"/>
      <c r="BN3857" s="28"/>
      <c r="BO3857" s="28"/>
      <c r="BP3857" s="28"/>
      <c r="BQ3857" s="28"/>
      <c r="BR3857" s="28"/>
      <c r="BS3857" s="28"/>
      <c r="BT3857" s="28"/>
      <c r="BU3857" s="28"/>
      <c r="BV3857" s="28"/>
      <c r="BW3857" s="28"/>
      <c r="BX3857" s="28"/>
      <c r="BY3857" s="28"/>
      <c r="BZ3857" s="28"/>
      <c r="CA3857" s="28"/>
      <c r="CB3857" s="28"/>
      <c r="CC3857" s="28"/>
      <c r="CD3857" s="28"/>
      <c r="CE3857" s="28"/>
      <c r="CF3857" s="28"/>
      <c r="CG3857" s="28"/>
      <c r="IP3857" s="28"/>
      <c r="IQ3857" s="28"/>
      <c r="IR3857" s="28"/>
      <c r="IS3857" s="28"/>
      <c r="IT3857" s="28"/>
      <c r="IU3857" s="28"/>
      <c r="IV3857" s="28"/>
      <c r="IW3857" s="28"/>
      <c r="IX3857" s="28"/>
      <c r="IY3857" s="28"/>
      <c r="IZ3857" s="28"/>
      <c r="JA3857" s="28"/>
      <c r="JB3857" s="28"/>
      <c r="JC3857" s="28"/>
      <c r="JD3857" s="28"/>
      <c r="JE3857" s="28"/>
      <c r="JF3857" s="28"/>
      <c r="JG3857" s="28"/>
      <c r="JH3857" s="28"/>
      <c r="JI3857" s="28"/>
      <c r="JJ3857" s="28"/>
      <c r="JK3857" s="28"/>
      <c r="JL3857" s="28"/>
      <c r="JM3857" s="28"/>
      <c r="JN3857" s="28"/>
      <c r="JO3857" s="28"/>
      <c r="JP3857" s="28"/>
      <c r="JQ3857" s="28"/>
      <c r="JR3857" s="28"/>
      <c r="JS3857" s="28"/>
      <c r="JT3857" s="28"/>
      <c r="JU3857" s="28"/>
      <c r="JV3857" s="28"/>
      <c r="JW3857" s="28"/>
      <c r="JX3857" s="28"/>
      <c r="JY3857" s="28"/>
      <c r="JZ3857" s="28"/>
      <c r="KA3857" s="28"/>
      <c r="KB3857" s="28"/>
      <c r="KC3857" s="28"/>
      <c r="KD3857" s="28"/>
    </row>
    <row r="3858" spans="5:290" x14ac:dyDescent="0.2">
      <c r="E3858" s="31"/>
      <c r="F3858" s="31"/>
      <c r="G3858" s="31"/>
      <c r="H3858" s="31"/>
      <c r="I3858" s="31"/>
      <c r="J3858" s="31"/>
      <c r="K3858" s="31"/>
      <c r="L3858" s="31"/>
      <c r="M3858" s="31"/>
      <c r="N3858" s="31"/>
      <c r="O3858" s="31"/>
      <c r="P3858" s="31"/>
      <c r="Q3858" s="31"/>
      <c r="R3858" s="31"/>
      <c r="S3858" s="31"/>
      <c r="T3858" s="31"/>
      <c r="U3858" s="31"/>
      <c r="V3858" s="31"/>
      <c r="W3858" s="31"/>
      <c r="X3858" s="31"/>
      <c r="Y3858" s="31"/>
      <c r="Z3858" s="31"/>
      <c r="AA3858" s="31"/>
      <c r="AB3858" s="31"/>
      <c r="AC3858" s="31"/>
      <c r="AD3858" s="31"/>
      <c r="AE3858" s="31"/>
      <c r="AF3858" s="31"/>
      <c r="AG3858" s="31"/>
      <c r="AH3858" s="31"/>
      <c r="AI3858" s="31"/>
      <c r="AJ3858" s="31"/>
      <c r="AK3858" s="31"/>
      <c r="AL3858" s="31"/>
      <c r="AM3858" s="31"/>
      <c r="AN3858" s="31"/>
      <c r="AO3858" s="31"/>
      <c r="AP3858" s="31"/>
      <c r="AQ3858" s="31"/>
      <c r="AR3858" s="31"/>
      <c r="AS3858" s="28"/>
      <c r="AT3858" s="28"/>
      <c r="AU3858" s="28"/>
      <c r="AV3858" s="28"/>
      <c r="AW3858" s="28"/>
      <c r="AX3858" s="28"/>
      <c r="AY3858" s="28"/>
      <c r="AZ3858" s="28"/>
      <c r="BA3858" s="28"/>
      <c r="BB3858" s="28"/>
      <c r="BC3858" s="28"/>
      <c r="BD3858" s="28"/>
      <c r="BE3858" s="28"/>
      <c r="BF3858" s="28"/>
      <c r="BG3858" s="28"/>
      <c r="BH3858" s="28"/>
      <c r="BI3858" s="28"/>
      <c r="BJ3858" s="28"/>
      <c r="BK3858" s="28"/>
      <c r="BL3858" s="28"/>
      <c r="BM3858" s="28"/>
      <c r="BN3858" s="28"/>
      <c r="BO3858" s="28"/>
      <c r="BP3858" s="28"/>
      <c r="BQ3858" s="28"/>
      <c r="BR3858" s="28"/>
      <c r="BS3858" s="28"/>
      <c r="BT3858" s="28"/>
      <c r="BU3858" s="28"/>
      <c r="BV3858" s="28"/>
      <c r="BW3858" s="28"/>
      <c r="BX3858" s="28"/>
      <c r="BY3858" s="28"/>
      <c r="BZ3858" s="28"/>
      <c r="CA3858" s="28"/>
      <c r="CB3858" s="28"/>
      <c r="CC3858" s="28"/>
      <c r="CD3858" s="28"/>
      <c r="CE3858" s="28"/>
      <c r="CF3858" s="28"/>
      <c r="CG3858" s="28"/>
      <c r="IP3858" s="28"/>
      <c r="IQ3858" s="28"/>
      <c r="IR3858" s="28"/>
      <c r="IS3858" s="28"/>
      <c r="IT3858" s="28"/>
      <c r="IU3858" s="28"/>
      <c r="IV3858" s="28"/>
      <c r="IW3858" s="28"/>
      <c r="IX3858" s="28"/>
      <c r="IY3858" s="28"/>
      <c r="IZ3858" s="28"/>
      <c r="JA3858" s="28"/>
      <c r="JB3858" s="28"/>
      <c r="JC3858" s="28"/>
      <c r="JD3858" s="28"/>
      <c r="JE3858" s="28"/>
      <c r="JF3858" s="28"/>
      <c r="JG3858" s="28"/>
      <c r="JH3858" s="28"/>
      <c r="JI3858" s="28"/>
      <c r="JJ3858" s="28"/>
      <c r="JK3858" s="28"/>
      <c r="JL3858" s="28"/>
      <c r="JM3858" s="28"/>
      <c r="JN3858" s="28"/>
      <c r="JO3858" s="28"/>
      <c r="JP3858" s="28"/>
      <c r="JQ3858" s="28"/>
      <c r="JR3858" s="28"/>
      <c r="JS3858" s="28"/>
      <c r="JT3858" s="28"/>
      <c r="JU3858" s="28"/>
      <c r="JV3858" s="28"/>
      <c r="JW3858" s="28"/>
      <c r="JX3858" s="28"/>
      <c r="JY3858" s="28"/>
      <c r="JZ3858" s="28"/>
      <c r="KA3858" s="28"/>
      <c r="KB3858" s="28"/>
      <c r="KC3858" s="28"/>
      <c r="KD3858" s="28"/>
    </row>
    <row r="3859" spans="5:290" x14ac:dyDescent="0.2">
      <c r="E3859" s="31"/>
      <c r="F3859" s="31"/>
      <c r="G3859" s="31"/>
      <c r="H3859" s="31"/>
      <c r="I3859" s="31"/>
      <c r="J3859" s="31"/>
      <c r="K3859" s="31"/>
      <c r="L3859" s="31"/>
      <c r="M3859" s="31"/>
      <c r="N3859" s="31"/>
      <c r="O3859" s="31"/>
      <c r="P3859" s="31"/>
      <c r="Q3859" s="31"/>
      <c r="R3859" s="31"/>
      <c r="S3859" s="31"/>
      <c r="T3859" s="31"/>
      <c r="U3859" s="31"/>
      <c r="V3859" s="31"/>
      <c r="W3859" s="31"/>
      <c r="X3859" s="31"/>
      <c r="Y3859" s="31"/>
      <c r="Z3859" s="31"/>
      <c r="AA3859" s="31"/>
      <c r="AB3859" s="31"/>
      <c r="AC3859" s="31"/>
      <c r="AD3859" s="31"/>
      <c r="AE3859" s="31"/>
      <c r="AF3859" s="31"/>
      <c r="AG3859" s="31"/>
      <c r="AH3859" s="31"/>
      <c r="AI3859" s="31"/>
      <c r="AJ3859" s="31"/>
      <c r="AK3859" s="31"/>
      <c r="AL3859" s="31"/>
      <c r="AM3859" s="31"/>
      <c r="AN3859" s="31"/>
      <c r="AO3859" s="31"/>
      <c r="AP3859" s="31"/>
      <c r="AQ3859" s="31"/>
      <c r="AR3859" s="31"/>
      <c r="AS3859" s="28"/>
      <c r="AT3859" s="28"/>
      <c r="AU3859" s="28"/>
      <c r="AV3859" s="28"/>
      <c r="AW3859" s="28"/>
      <c r="AX3859" s="28"/>
      <c r="AY3859" s="28"/>
      <c r="AZ3859" s="28"/>
      <c r="BA3859" s="28"/>
      <c r="BB3859" s="28"/>
      <c r="BC3859" s="28"/>
      <c r="BD3859" s="28"/>
      <c r="BE3859" s="28"/>
      <c r="BF3859" s="28"/>
      <c r="BG3859" s="28"/>
      <c r="BH3859" s="28"/>
      <c r="BI3859" s="28"/>
      <c r="BJ3859" s="28"/>
      <c r="BK3859" s="28"/>
      <c r="BL3859" s="28"/>
      <c r="BM3859" s="28"/>
      <c r="BN3859" s="28"/>
      <c r="BO3859" s="28"/>
      <c r="BP3859" s="28"/>
      <c r="BQ3859" s="28"/>
      <c r="BR3859" s="28"/>
      <c r="BS3859" s="28"/>
      <c r="BT3859" s="28"/>
      <c r="BU3859" s="28"/>
      <c r="BV3859" s="28"/>
      <c r="BW3859" s="28"/>
      <c r="BX3859" s="28"/>
      <c r="BY3859" s="28"/>
      <c r="BZ3859" s="28"/>
      <c r="CA3859" s="28"/>
      <c r="CB3859" s="28"/>
      <c r="CC3859" s="28"/>
      <c r="CD3859" s="28"/>
      <c r="CE3859" s="28"/>
      <c r="CF3859" s="28"/>
      <c r="CG3859" s="28"/>
      <c r="IP3859" s="28"/>
      <c r="IQ3859" s="28"/>
      <c r="IR3859" s="28"/>
      <c r="IS3859" s="28"/>
      <c r="IT3859" s="28"/>
      <c r="IU3859" s="28"/>
      <c r="IV3859" s="28"/>
      <c r="IW3859" s="28"/>
      <c r="IX3859" s="28"/>
      <c r="IY3859" s="28"/>
      <c r="IZ3859" s="28"/>
      <c r="JA3859" s="28"/>
      <c r="JB3859" s="28"/>
      <c r="JC3859" s="28"/>
      <c r="JD3859" s="28"/>
      <c r="JE3859" s="28"/>
      <c r="JF3859" s="28"/>
      <c r="JG3859" s="28"/>
      <c r="JH3859" s="28"/>
      <c r="JI3859" s="28"/>
      <c r="JJ3859" s="28"/>
      <c r="JK3859" s="28"/>
      <c r="JL3859" s="28"/>
      <c r="JM3859" s="28"/>
      <c r="JN3859" s="28"/>
      <c r="JO3859" s="28"/>
      <c r="JP3859" s="28"/>
      <c r="JQ3859" s="28"/>
      <c r="JR3859" s="28"/>
      <c r="JS3859" s="28"/>
      <c r="JT3859" s="28"/>
      <c r="JU3859" s="28"/>
      <c r="JV3859" s="28"/>
      <c r="JW3859" s="28"/>
      <c r="JX3859" s="28"/>
      <c r="JY3859" s="28"/>
      <c r="JZ3859" s="28"/>
      <c r="KA3859" s="28"/>
      <c r="KB3859" s="28"/>
      <c r="KC3859" s="28"/>
      <c r="KD3859" s="28"/>
    </row>
    <row r="3860" spans="5:290" x14ac:dyDescent="0.2">
      <c r="E3860" s="31"/>
      <c r="F3860" s="31"/>
      <c r="G3860" s="31"/>
      <c r="H3860" s="31"/>
      <c r="I3860" s="31"/>
      <c r="J3860" s="31"/>
      <c r="K3860" s="31"/>
      <c r="L3860" s="31"/>
      <c r="M3860" s="31"/>
      <c r="N3860" s="31"/>
      <c r="O3860" s="31"/>
      <c r="P3860" s="31"/>
      <c r="Q3860" s="31"/>
      <c r="R3860" s="31"/>
      <c r="S3860" s="31"/>
      <c r="T3860" s="31"/>
      <c r="U3860" s="31"/>
      <c r="V3860" s="31"/>
      <c r="W3860" s="31"/>
      <c r="X3860" s="31"/>
      <c r="Y3860" s="31"/>
      <c r="Z3860" s="31"/>
      <c r="AA3860" s="31"/>
      <c r="AB3860" s="31"/>
      <c r="AC3860" s="31"/>
      <c r="AD3860" s="31"/>
      <c r="AE3860" s="31"/>
      <c r="AF3860" s="31"/>
      <c r="AG3860" s="31"/>
      <c r="AH3860" s="31"/>
      <c r="AI3860" s="31"/>
      <c r="AJ3860" s="31"/>
      <c r="AK3860" s="31"/>
      <c r="AL3860" s="31"/>
      <c r="AM3860" s="31"/>
      <c r="AN3860" s="31"/>
      <c r="AO3860" s="31"/>
      <c r="AP3860" s="31"/>
      <c r="AQ3860" s="31"/>
      <c r="AR3860" s="31"/>
      <c r="AS3860" s="28"/>
      <c r="AT3860" s="28"/>
      <c r="AU3860" s="28"/>
      <c r="AV3860" s="28"/>
      <c r="AW3860" s="28"/>
      <c r="AX3860" s="28"/>
      <c r="AY3860" s="28"/>
      <c r="AZ3860" s="28"/>
      <c r="BA3860" s="28"/>
      <c r="BB3860" s="28"/>
      <c r="BC3860" s="28"/>
      <c r="BD3860" s="28"/>
      <c r="BE3860" s="28"/>
      <c r="BF3860" s="28"/>
      <c r="BG3860" s="28"/>
      <c r="BH3860" s="28"/>
      <c r="BI3860" s="28"/>
      <c r="BJ3860" s="28"/>
      <c r="BK3860" s="28"/>
      <c r="BL3860" s="28"/>
      <c r="BM3860" s="28"/>
      <c r="BN3860" s="28"/>
      <c r="BO3860" s="28"/>
      <c r="BP3860" s="28"/>
      <c r="BQ3860" s="28"/>
      <c r="BR3860" s="28"/>
      <c r="BS3860" s="28"/>
      <c r="BT3860" s="28"/>
      <c r="BU3860" s="28"/>
      <c r="BV3860" s="28"/>
      <c r="BW3860" s="28"/>
      <c r="BX3860" s="28"/>
      <c r="BY3860" s="28"/>
      <c r="BZ3860" s="28"/>
      <c r="CA3860" s="28"/>
      <c r="CB3860" s="28"/>
      <c r="CC3860" s="28"/>
      <c r="CD3860" s="28"/>
      <c r="CE3860" s="28"/>
      <c r="CF3860" s="28"/>
      <c r="CG3860" s="28"/>
      <c r="IP3860" s="28"/>
      <c r="IQ3860" s="28"/>
      <c r="IR3860" s="28"/>
      <c r="IS3860" s="28"/>
      <c r="IT3860" s="28"/>
      <c r="IU3860" s="28"/>
      <c r="IV3860" s="28"/>
      <c r="IW3860" s="28"/>
      <c r="IX3860" s="28"/>
      <c r="IY3860" s="28"/>
      <c r="IZ3860" s="28"/>
      <c r="JA3860" s="28"/>
      <c r="JB3860" s="28"/>
      <c r="JC3860" s="28"/>
      <c r="JD3860" s="28"/>
      <c r="JE3860" s="28"/>
      <c r="JF3860" s="28"/>
      <c r="JG3860" s="28"/>
      <c r="JH3860" s="28"/>
      <c r="JI3860" s="28"/>
      <c r="JJ3860" s="28"/>
      <c r="JK3860" s="28"/>
      <c r="JL3860" s="28"/>
      <c r="JM3860" s="28"/>
      <c r="JN3860" s="28"/>
      <c r="JO3860" s="28"/>
      <c r="JP3860" s="28"/>
      <c r="JQ3860" s="28"/>
      <c r="JR3860" s="28"/>
      <c r="JS3860" s="28"/>
      <c r="JT3860" s="28"/>
      <c r="JU3860" s="28"/>
      <c r="JV3860" s="28"/>
      <c r="JW3860" s="28"/>
      <c r="JX3860" s="28"/>
      <c r="JY3860" s="28"/>
      <c r="JZ3860" s="28"/>
      <c r="KA3860" s="28"/>
      <c r="KB3860" s="28"/>
      <c r="KC3860" s="28"/>
      <c r="KD3860" s="28"/>
    </row>
    <row r="3861" spans="5:290" x14ac:dyDescent="0.2">
      <c r="E3861" s="31"/>
      <c r="F3861" s="31"/>
      <c r="G3861" s="31"/>
      <c r="H3861" s="31"/>
      <c r="I3861" s="31"/>
      <c r="J3861" s="31"/>
      <c r="K3861" s="31"/>
      <c r="L3861" s="31"/>
      <c r="M3861" s="31"/>
      <c r="N3861" s="31"/>
      <c r="O3861" s="31"/>
      <c r="P3861" s="31"/>
      <c r="Q3861" s="31"/>
      <c r="R3861" s="31"/>
      <c r="S3861" s="31"/>
      <c r="T3861" s="31"/>
      <c r="U3861" s="31"/>
      <c r="V3861" s="31"/>
      <c r="W3861" s="31"/>
      <c r="X3861" s="31"/>
      <c r="Y3861" s="31"/>
      <c r="Z3861" s="31"/>
      <c r="AA3861" s="31"/>
      <c r="AB3861" s="31"/>
      <c r="AC3861" s="31"/>
      <c r="AD3861" s="31"/>
      <c r="AE3861" s="31"/>
      <c r="AF3861" s="31"/>
      <c r="AG3861" s="31"/>
      <c r="AH3861" s="31"/>
      <c r="AI3861" s="31"/>
      <c r="AJ3861" s="31"/>
      <c r="AK3861" s="31"/>
      <c r="AL3861" s="31"/>
      <c r="AM3861" s="31"/>
      <c r="AN3861" s="31"/>
      <c r="AO3861" s="31"/>
      <c r="AP3861" s="31"/>
      <c r="AQ3861" s="31"/>
      <c r="AR3861" s="31"/>
      <c r="AS3861" s="28"/>
      <c r="AT3861" s="28"/>
      <c r="AU3861" s="28"/>
      <c r="AV3861" s="28"/>
      <c r="AW3861" s="28"/>
      <c r="AX3861" s="28"/>
      <c r="AY3861" s="28"/>
      <c r="AZ3861" s="28"/>
      <c r="BA3861" s="28"/>
      <c r="BB3861" s="28"/>
      <c r="BC3861" s="28"/>
      <c r="BD3861" s="28"/>
      <c r="BE3861" s="28"/>
      <c r="BF3861" s="28"/>
      <c r="BG3861" s="28"/>
      <c r="BH3861" s="28"/>
      <c r="BI3861" s="28"/>
      <c r="BJ3861" s="28"/>
      <c r="BK3861" s="28"/>
      <c r="BL3861" s="28"/>
      <c r="BM3861" s="28"/>
      <c r="BN3861" s="28"/>
      <c r="BO3861" s="28"/>
      <c r="BP3861" s="28"/>
      <c r="BQ3861" s="28"/>
      <c r="BR3861" s="28"/>
      <c r="BS3861" s="28"/>
      <c r="BT3861" s="28"/>
      <c r="BU3861" s="28"/>
      <c r="BV3861" s="28"/>
      <c r="BW3861" s="28"/>
      <c r="BX3861" s="28"/>
      <c r="BY3861" s="28"/>
      <c r="BZ3861" s="28"/>
      <c r="CA3861" s="28"/>
      <c r="CB3861" s="28"/>
      <c r="CC3861" s="28"/>
      <c r="CD3861" s="28"/>
      <c r="CE3861" s="28"/>
      <c r="CF3861" s="28"/>
      <c r="CG3861" s="28"/>
      <c r="IP3861" s="28"/>
      <c r="IQ3861" s="28"/>
      <c r="IR3861" s="28"/>
      <c r="IS3861" s="28"/>
      <c r="IT3861" s="28"/>
      <c r="IU3861" s="28"/>
      <c r="IV3861" s="28"/>
      <c r="IW3861" s="28"/>
      <c r="IX3861" s="28"/>
      <c r="IY3861" s="28"/>
      <c r="IZ3861" s="28"/>
      <c r="JA3861" s="28"/>
      <c r="JB3861" s="28"/>
      <c r="JC3861" s="28"/>
      <c r="JD3861" s="28"/>
      <c r="JE3861" s="28"/>
      <c r="JF3861" s="28"/>
      <c r="JG3861" s="28"/>
      <c r="JH3861" s="28"/>
      <c r="JI3861" s="28"/>
      <c r="JJ3861" s="28"/>
      <c r="JK3861" s="28"/>
      <c r="JL3861" s="28"/>
      <c r="JM3861" s="28"/>
      <c r="JN3861" s="28"/>
      <c r="JO3861" s="28"/>
      <c r="JP3861" s="28"/>
      <c r="JQ3861" s="28"/>
      <c r="JR3861" s="28"/>
      <c r="JS3861" s="28"/>
      <c r="JT3861" s="28"/>
      <c r="JU3861" s="28"/>
      <c r="JV3861" s="28"/>
      <c r="JW3861" s="28"/>
      <c r="JX3861" s="28"/>
      <c r="JY3861" s="28"/>
      <c r="JZ3861" s="28"/>
      <c r="KA3861" s="28"/>
      <c r="KB3861" s="28"/>
      <c r="KC3861" s="28"/>
      <c r="KD3861" s="28"/>
    </row>
    <row r="3862" spans="5:290" x14ac:dyDescent="0.2">
      <c r="E3862" s="31"/>
      <c r="F3862" s="31"/>
      <c r="G3862" s="31"/>
      <c r="H3862" s="31"/>
      <c r="I3862" s="31"/>
      <c r="J3862" s="31"/>
      <c r="K3862" s="31"/>
      <c r="L3862" s="31"/>
      <c r="M3862" s="31"/>
      <c r="N3862" s="31"/>
      <c r="O3862" s="31"/>
      <c r="P3862" s="31"/>
      <c r="Q3862" s="31"/>
      <c r="R3862" s="31"/>
      <c r="S3862" s="31"/>
      <c r="T3862" s="31"/>
      <c r="U3862" s="31"/>
      <c r="V3862" s="31"/>
      <c r="W3862" s="31"/>
      <c r="X3862" s="31"/>
      <c r="Y3862" s="31"/>
      <c r="Z3862" s="31"/>
      <c r="AA3862" s="31"/>
      <c r="AB3862" s="31"/>
      <c r="AC3862" s="31"/>
      <c r="AD3862" s="31"/>
      <c r="AE3862" s="31"/>
      <c r="AF3862" s="31"/>
      <c r="AG3862" s="31"/>
      <c r="AH3862" s="31"/>
      <c r="AI3862" s="31"/>
      <c r="AJ3862" s="31"/>
      <c r="AK3862" s="31"/>
      <c r="AL3862" s="31"/>
      <c r="AM3862" s="31"/>
      <c r="AN3862" s="31"/>
      <c r="AO3862" s="31"/>
      <c r="AP3862" s="31"/>
      <c r="AQ3862" s="31"/>
      <c r="AR3862" s="31"/>
      <c r="AS3862" s="28"/>
      <c r="AT3862" s="28"/>
      <c r="AU3862" s="28"/>
      <c r="AV3862" s="28"/>
      <c r="AW3862" s="28"/>
      <c r="AX3862" s="28"/>
      <c r="AY3862" s="28"/>
      <c r="AZ3862" s="28"/>
      <c r="BA3862" s="28"/>
      <c r="BB3862" s="28"/>
      <c r="BC3862" s="28"/>
      <c r="BD3862" s="28"/>
      <c r="BE3862" s="28"/>
      <c r="BF3862" s="28"/>
      <c r="BG3862" s="28"/>
      <c r="BH3862" s="28"/>
      <c r="BI3862" s="28"/>
      <c r="BJ3862" s="28"/>
      <c r="BK3862" s="28"/>
      <c r="BL3862" s="28"/>
      <c r="BM3862" s="28"/>
      <c r="BN3862" s="28"/>
      <c r="BO3862" s="28"/>
      <c r="BP3862" s="28"/>
      <c r="BQ3862" s="28"/>
      <c r="BR3862" s="28"/>
      <c r="BS3862" s="28"/>
      <c r="BT3862" s="28"/>
      <c r="BU3862" s="28"/>
      <c r="BV3862" s="28"/>
      <c r="BW3862" s="28"/>
      <c r="BX3862" s="28"/>
      <c r="BY3862" s="28"/>
      <c r="BZ3862" s="28"/>
      <c r="CA3862" s="28"/>
      <c r="CB3862" s="28"/>
      <c r="CC3862" s="28"/>
      <c r="CD3862" s="28"/>
      <c r="CE3862" s="28"/>
      <c r="CF3862" s="28"/>
      <c r="CG3862" s="28"/>
      <c r="IP3862" s="28"/>
      <c r="IQ3862" s="28"/>
      <c r="IR3862" s="28"/>
      <c r="IS3862" s="28"/>
      <c r="IT3862" s="28"/>
      <c r="IU3862" s="28"/>
      <c r="IV3862" s="28"/>
      <c r="IW3862" s="28"/>
      <c r="IX3862" s="28"/>
      <c r="IY3862" s="28"/>
      <c r="IZ3862" s="28"/>
      <c r="JA3862" s="28"/>
      <c r="JB3862" s="28"/>
      <c r="JC3862" s="28"/>
      <c r="JD3862" s="28"/>
      <c r="JE3862" s="28"/>
      <c r="JF3862" s="28"/>
      <c r="JG3862" s="28"/>
      <c r="JH3862" s="28"/>
      <c r="JI3862" s="28"/>
      <c r="JJ3862" s="28"/>
      <c r="JK3862" s="28"/>
      <c r="JL3862" s="28"/>
      <c r="JM3862" s="28"/>
      <c r="JN3862" s="28"/>
      <c r="JO3862" s="28"/>
      <c r="JP3862" s="28"/>
      <c r="JQ3862" s="28"/>
      <c r="JR3862" s="28"/>
      <c r="JS3862" s="28"/>
      <c r="JT3862" s="28"/>
      <c r="JU3862" s="28"/>
      <c r="JV3862" s="28"/>
      <c r="JW3862" s="28"/>
      <c r="JX3862" s="28"/>
      <c r="JY3862" s="28"/>
      <c r="JZ3862" s="28"/>
      <c r="KA3862" s="28"/>
      <c r="KB3862" s="28"/>
      <c r="KC3862" s="28"/>
      <c r="KD3862" s="28"/>
    </row>
    <row r="3863" spans="5:290" x14ac:dyDescent="0.2">
      <c r="E3863" s="31"/>
      <c r="F3863" s="31"/>
      <c r="G3863" s="31"/>
      <c r="H3863" s="31"/>
      <c r="I3863" s="31"/>
      <c r="J3863" s="31"/>
      <c r="K3863" s="31"/>
      <c r="L3863" s="31"/>
      <c r="M3863" s="31"/>
      <c r="N3863" s="31"/>
      <c r="O3863" s="31"/>
      <c r="P3863" s="31"/>
      <c r="Q3863" s="31"/>
      <c r="R3863" s="31"/>
      <c r="S3863" s="31"/>
      <c r="T3863" s="31"/>
      <c r="U3863" s="31"/>
      <c r="V3863" s="31"/>
      <c r="W3863" s="31"/>
      <c r="X3863" s="31"/>
      <c r="Y3863" s="31"/>
      <c r="Z3863" s="31"/>
      <c r="AA3863" s="31"/>
      <c r="AB3863" s="31"/>
      <c r="AC3863" s="31"/>
      <c r="AD3863" s="31"/>
      <c r="AE3863" s="31"/>
      <c r="AF3863" s="31"/>
      <c r="AG3863" s="31"/>
      <c r="AH3863" s="31"/>
      <c r="AI3863" s="31"/>
      <c r="AJ3863" s="31"/>
      <c r="AK3863" s="31"/>
      <c r="AL3863" s="31"/>
      <c r="AM3863" s="31"/>
      <c r="AN3863" s="31"/>
      <c r="AO3863" s="31"/>
      <c r="AP3863" s="31"/>
      <c r="AQ3863" s="31"/>
      <c r="AR3863" s="31"/>
      <c r="AS3863" s="28"/>
      <c r="AT3863" s="28"/>
      <c r="AU3863" s="28"/>
      <c r="AV3863" s="28"/>
      <c r="AW3863" s="28"/>
      <c r="AX3863" s="28"/>
      <c r="AY3863" s="28"/>
      <c r="AZ3863" s="28"/>
      <c r="BA3863" s="28"/>
      <c r="BB3863" s="28"/>
      <c r="BC3863" s="28"/>
      <c r="BD3863" s="28"/>
      <c r="BE3863" s="28"/>
      <c r="BF3863" s="28"/>
      <c r="BG3863" s="28"/>
      <c r="BH3863" s="28"/>
      <c r="BI3863" s="28"/>
      <c r="BJ3863" s="28"/>
      <c r="BK3863" s="28"/>
      <c r="BL3863" s="28"/>
      <c r="BM3863" s="28"/>
      <c r="BN3863" s="28"/>
      <c r="BO3863" s="28"/>
      <c r="BP3863" s="28"/>
      <c r="BQ3863" s="28"/>
      <c r="BR3863" s="28"/>
      <c r="BS3863" s="28"/>
      <c r="BT3863" s="28"/>
      <c r="BU3863" s="28"/>
      <c r="BV3863" s="28"/>
      <c r="BW3863" s="28"/>
      <c r="BX3863" s="28"/>
      <c r="BY3863" s="28"/>
      <c r="BZ3863" s="28"/>
      <c r="CA3863" s="28"/>
      <c r="CB3863" s="28"/>
      <c r="CC3863" s="28"/>
      <c r="CD3863" s="28"/>
      <c r="CE3863" s="28"/>
      <c r="CF3863" s="28"/>
      <c r="CG3863" s="28"/>
      <c r="IP3863" s="28"/>
      <c r="IQ3863" s="28"/>
      <c r="IR3863" s="28"/>
      <c r="IS3863" s="28"/>
      <c r="IT3863" s="28"/>
      <c r="IU3863" s="28"/>
      <c r="IV3863" s="28"/>
      <c r="IW3863" s="28"/>
      <c r="IX3863" s="28"/>
      <c r="IY3863" s="28"/>
      <c r="IZ3863" s="28"/>
      <c r="JA3863" s="28"/>
      <c r="JB3863" s="28"/>
      <c r="JC3863" s="28"/>
      <c r="JD3863" s="28"/>
      <c r="JE3863" s="28"/>
      <c r="JF3863" s="28"/>
      <c r="JG3863" s="28"/>
      <c r="JH3863" s="28"/>
      <c r="JI3863" s="28"/>
      <c r="JJ3863" s="28"/>
      <c r="JK3863" s="28"/>
      <c r="JL3863" s="28"/>
      <c r="JM3863" s="28"/>
      <c r="JN3863" s="28"/>
      <c r="JO3863" s="28"/>
      <c r="JP3863" s="28"/>
      <c r="JQ3863" s="28"/>
      <c r="JR3863" s="28"/>
      <c r="JS3863" s="28"/>
      <c r="JT3863" s="28"/>
      <c r="JU3863" s="28"/>
      <c r="JV3863" s="28"/>
      <c r="JW3863" s="28"/>
      <c r="JX3863" s="28"/>
      <c r="JY3863" s="28"/>
      <c r="JZ3863" s="28"/>
      <c r="KA3863" s="28"/>
      <c r="KB3863" s="28"/>
      <c r="KC3863" s="28"/>
      <c r="KD3863" s="28"/>
    </row>
    <row r="3864" spans="5:290" x14ac:dyDescent="0.2">
      <c r="E3864" s="31"/>
      <c r="F3864" s="31"/>
      <c r="G3864" s="31"/>
      <c r="H3864" s="31"/>
      <c r="I3864" s="31"/>
      <c r="J3864" s="31"/>
      <c r="K3864" s="31"/>
      <c r="L3864" s="31"/>
      <c r="M3864" s="31"/>
      <c r="N3864" s="31"/>
      <c r="O3864" s="31"/>
      <c r="P3864" s="31"/>
      <c r="Q3864" s="31"/>
      <c r="R3864" s="31"/>
      <c r="S3864" s="31"/>
      <c r="T3864" s="31"/>
      <c r="U3864" s="31"/>
      <c r="V3864" s="31"/>
      <c r="W3864" s="31"/>
      <c r="X3864" s="31"/>
      <c r="Y3864" s="31"/>
      <c r="Z3864" s="31"/>
      <c r="AA3864" s="31"/>
      <c r="AB3864" s="31"/>
      <c r="AC3864" s="31"/>
      <c r="AD3864" s="31"/>
      <c r="AE3864" s="31"/>
      <c r="AF3864" s="31"/>
      <c r="AG3864" s="31"/>
      <c r="AH3864" s="31"/>
      <c r="AI3864" s="31"/>
      <c r="AJ3864" s="31"/>
      <c r="AK3864" s="31"/>
      <c r="AL3864" s="31"/>
      <c r="AM3864" s="31"/>
      <c r="AN3864" s="31"/>
      <c r="AO3864" s="31"/>
      <c r="AP3864" s="31"/>
      <c r="AQ3864" s="31"/>
      <c r="AR3864" s="31"/>
      <c r="AS3864" s="28"/>
      <c r="AT3864" s="28"/>
      <c r="AU3864" s="28"/>
      <c r="AV3864" s="28"/>
      <c r="AW3864" s="28"/>
      <c r="AX3864" s="28"/>
      <c r="AY3864" s="28"/>
      <c r="AZ3864" s="28"/>
      <c r="BA3864" s="28"/>
      <c r="BB3864" s="28"/>
      <c r="BC3864" s="28"/>
      <c r="BD3864" s="28"/>
      <c r="BE3864" s="28"/>
      <c r="BF3864" s="28"/>
      <c r="BG3864" s="28"/>
      <c r="BH3864" s="28"/>
      <c r="BI3864" s="28"/>
      <c r="BJ3864" s="28"/>
      <c r="BK3864" s="28"/>
      <c r="BL3864" s="28"/>
      <c r="BM3864" s="28"/>
      <c r="BN3864" s="28"/>
      <c r="BO3864" s="28"/>
      <c r="BP3864" s="28"/>
      <c r="BQ3864" s="28"/>
      <c r="BR3864" s="28"/>
      <c r="BS3864" s="28"/>
      <c r="BT3864" s="28"/>
      <c r="BU3864" s="28"/>
      <c r="BV3864" s="28"/>
      <c r="BW3864" s="28"/>
      <c r="BX3864" s="28"/>
      <c r="BY3864" s="28"/>
      <c r="BZ3864" s="28"/>
      <c r="CA3864" s="28"/>
      <c r="CB3864" s="28"/>
      <c r="CC3864" s="28"/>
      <c r="CD3864" s="28"/>
      <c r="CE3864" s="28"/>
      <c r="CF3864" s="28"/>
      <c r="CG3864" s="28"/>
      <c r="IP3864" s="28"/>
      <c r="IQ3864" s="28"/>
      <c r="IR3864" s="28"/>
      <c r="IS3864" s="28"/>
      <c r="IT3864" s="28"/>
      <c r="IU3864" s="28"/>
      <c r="IV3864" s="28"/>
      <c r="IW3864" s="28"/>
      <c r="IX3864" s="28"/>
      <c r="IY3864" s="28"/>
      <c r="IZ3864" s="28"/>
      <c r="JA3864" s="28"/>
      <c r="JB3864" s="28"/>
      <c r="JC3864" s="28"/>
      <c r="JD3864" s="28"/>
      <c r="JE3864" s="28"/>
      <c r="JF3864" s="28"/>
      <c r="JG3864" s="28"/>
      <c r="JH3864" s="28"/>
      <c r="JI3864" s="28"/>
      <c r="JJ3864" s="28"/>
      <c r="JK3864" s="28"/>
      <c r="JL3864" s="28"/>
      <c r="JM3864" s="28"/>
      <c r="JN3864" s="28"/>
      <c r="JO3864" s="28"/>
      <c r="JP3864" s="28"/>
      <c r="JQ3864" s="28"/>
      <c r="JR3864" s="28"/>
      <c r="JS3864" s="28"/>
      <c r="JT3864" s="28"/>
      <c r="JU3864" s="28"/>
      <c r="JV3864" s="28"/>
      <c r="JW3864" s="28"/>
      <c r="JX3864" s="28"/>
      <c r="JY3864" s="28"/>
      <c r="JZ3864" s="28"/>
      <c r="KA3864" s="28"/>
      <c r="KB3864" s="28"/>
      <c r="KC3864" s="28"/>
      <c r="KD3864" s="28"/>
    </row>
    <row r="3865" spans="5:290" x14ac:dyDescent="0.2">
      <c r="E3865" s="31"/>
      <c r="F3865" s="31"/>
      <c r="G3865" s="31"/>
      <c r="H3865" s="31"/>
      <c r="I3865" s="31"/>
      <c r="J3865" s="31"/>
      <c r="K3865" s="31"/>
      <c r="L3865" s="31"/>
      <c r="M3865" s="31"/>
      <c r="N3865" s="31"/>
      <c r="O3865" s="31"/>
      <c r="P3865" s="31"/>
      <c r="Q3865" s="31"/>
      <c r="R3865" s="31"/>
      <c r="S3865" s="31"/>
      <c r="T3865" s="31"/>
      <c r="U3865" s="31"/>
      <c r="V3865" s="31"/>
      <c r="W3865" s="31"/>
      <c r="X3865" s="31"/>
      <c r="Y3865" s="31"/>
      <c r="Z3865" s="31"/>
      <c r="AA3865" s="31"/>
      <c r="AB3865" s="31"/>
      <c r="AC3865" s="31"/>
      <c r="AD3865" s="31"/>
      <c r="AE3865" s="31"/>
      <c r="AF3865" s="31"/>
      <c r="AG3865" s="31"/>
      <c r="AH3865" s="31"/>
      <c r="AI3865" s="31"/>
      <c r="AJ3865" s="31"/>
      <c r="AK3865" s="31"/>
      <c r="AL3865" s="31"/>
      <c r="AM3865" s="31"/>
      <c r="AN3865" s="31"/>
      <c r="AO3865" s="31"/>
      <c r="AP3865" s="31"/>
      <c r="AQ3865" s="31"/>
      <c r="AR3865" s="31"/>
      <c r="AS3865" s="28"/>
      <c r="AT3865" s="28"/>
      <c r="AU3865" s="28"/>
      <c r="AV3865" s="28"/>
      <c r="AW3865" s="28"/>
      <c r="AX3865" s="28"/>
      <c r="AY3865" s="28"/>
      <c r="AZ3865" s="28"/>
      <c r="BA3865" s="28"/>
      <c r="BB3865" s="28"/>
      <c r="BC3865" s="28"/>
      <c r="BD3865" s="28"/>
      <c r="BE3865" s="28"/>
      <c r="BF3865" s="28"/>
      <c r="BG3865" s="28"/>
      <c r="BH3865" s="28"/>
      <c r="BI3865" s="28"/>
      <c r="BJ3865" s="28"/>
      <c r="BK3865" s="28"/>
      <c r="BL3865" s="28"/>
      <c r="BM3865" s="28"/>
      <c r="BN3865" s="28"/>
      <c r="BO3865" s="28"/>
      <c r="BP3865" s="28"/>
      <c r="BQ3865" s="28"/>
      <c r="BR3865" s="28"/>
      <c r="BS3865" s="28"/>
      <c r="BT3865" s="28"/>
      <c r="BU3865" s="28"/>
      <c r="BV3865" s="28"/>
      <c r="BW3865" s="28"/>
      <c r="BX3865" s="28"/>
      <c r="BY3865" s="28"/>
      <c r="BZ3865" s="28"/>
      <c r="CA3865" s="28"/>
      <c r="CB3865" s="28"/>
      <c r="CC3865" s="28"/>
      <c r="CD3865" s="28"/>
      <c r="CE3865" s="28"/>
      <c r="CF3865" s="28"/>
      <c r="CG3865" s="28"/>
      <c r="IP3865" s="28"/>
      <c r="IQ3865" s="28"/>
      <c r="IR3865" s="28"/>
      <c r="IS3865" s="28"/>
      <c r="IT3865" s="28"/>
      <c r="IU3865" s="28"/>
      <c r="IV3865" s="28"/>
      <c r="IW3865" s="28"/>
      <c r="IX3865" s="28"/>
      <c r="IY3865" s="28"/>
      <c r="IZ3865" s="28"/>
      <c r="JA3865" s="28"/>
      <c r="JB3865" s="28"/>
      <c r="JC3865" s="28"/>
      <c r="JD3865" s="28"/>
      <c r="JE3865" s="28"/>
      <c r="JF3865" s="28"/>
      <c r="JG3865" s="28"/>
      <c r="JH3865" s="28"/>
      <c r="JI3865" s="28"/>
      <c r="JJ3865" s="28"/>
      <c r="JK3865" s="28"/>
      <c r="JL3865" s="28"/>
      <c r="JM3865" s="28"/>
      <c r="JN3865" s="28"/>
      <c r="JO3865" s="28"/>
      <c r="JP3865" s="28"/>
      <c r="JQ3865" s="28"/>
      <c r="JR3865" s="28"/>
      <c r="JS3865" s="28"/>
      <c r="JT3865" s="28"/>
      <c r="JU3865" s="28"/>
      <c r="JV3865" s="28"/>
      <c r="JW3865" s="28"/>
      <c r="JX3865" s="28"/>
      <c r="JY3865" s="28"/>
      <c r="JZ3865" s="28"/>
      <c r="KA3865" s="28"/>
      <c r="KB3865" s="28"/>
      <c r="KC3865" s="28"/>
      <c r="KD3865" s="28"/>
    </row>
    <row r="3866" spans="5:290" x14ac:dyDescent="0.2">
      <c r="E3866" s="31"/>
      <c r="F3866" s="31"/>
      <c r="G3866" s="31"/>
      <c r="H3866" s="31"/>
      <c r="I3866" s="31"/>
      <c r="J3866" s="31"/>
      <c r="K3866" s="31"/>
      <c r="L3866" s="31"/>
      <c r="M3866" s="31"/>
      <c r="N3866" s="31"/>
      <c r="O3866" s="31"/>
      <c r="P3866" s="31"/>
      <c r="Q3866" s="31"/>
      <c r="R3866" s="31"/>
      <c r="S3866" s="31"/>
      <c r="T3866" s="31"/>
      <c r="U3866" s="31"/>
      <c r="V3866" s="31"/>
      <c r="W3866" s="31"/>
      <c r="X3866" s="31"/>
      <c r="Y3866" s="31"/>
      <c r="Z3866" s="31"/>
      <c r="AA3866" s="31"/>
      <c r="AB3866" s="31"/>
      <c r="AC3866" s="31"/>
      <c r="AD3866" s="31"/>
      <c r="AE3866" s="31"/>
      <c r="AF3866" s="31"/>
      <c r="AG3866" s="31"/>
      <c r="AH3866" s="31"/>
      <c r="AI3866" s="31"/>
      <c r="AJ3866" s="31"/>
      <c r="AK3866" s="31"/>
      <c r="AL3866" s="31"/>
      <c r="AM3866" s="31"/>
      <c r="AN3866" s="31"/>
      <c r="AO3866" s="31"/>
      <c r="AP3866" s="31"/>
      <c r="AQ3866" s="31"/>
      <c r="AR3866" s="31"/>
      <c r="AS3866" s="28"/>
      <c r="AT3866" s="28"/>
      <c r="AU3866" s="28"/>
      <c r="AV3866" s="28"/>
      <c r="AW3866" s="28"/>
      <c r="AX3866" s="28"/>
      <c r="AY3866" s="28"/>
      <c r="AZ3866" s="28"/>
      <c r="BA3866" s="28"/>
      <c r="BB3866" s="28"/>
      <c r="BC3866" s="28"/>
      <c r="BD3866" s="28"/>
      <c r="BE3866" s="28"/>
      <c r="BF3866" s="28"/>
      <c r="BG3866" s="28"/>
      <c r="BH3866" s="28"/>
      <c r="BI3866" s="28"/>
      <c r="BJ3866" s="28"/>
      <c r="BK3866" s="28"/>
      <c r="BL3866" s="28"/>
      <c r="BM3866" s="28"/>
      <c r="BN3866" s="28"/>
      <c r="BO3866" s="28"/>
      <c r="BP3866" s="28"/>
      <c r="BQ3866" s="28"/>
      <c r="BR3866" s="28"/>
      <c r="BS3866" s="28"/>
      <c r="BT3866" s="28"/>
      <c r="BU3866" s="28"/>
      <c r="BV3866" s="28"/>
      <c r="BW3866" s="28"/>
      <c r="BX3866" s="28"/>
      <c r="BY3866" s="28"/>
      <c r="BZ3866" s="28"/>
      <c r="CA3866" s="28"/>
      <c r="CB3866" s="28"/>
      <c r="CC3866" s="28"/>
      <c r="CD3866" s="28"/>
      <c r="CE3866" s="28"/>
      <c r="CF3866" s="28"/>
      <c r="CG3866" s="28"/>
      <c r="IP3866" s="28"/>
      <c r="IQ3866" s="28"/>
      <c r="IR3866" s="28"/>
      <c r="IS3866" s="28"/>
      <c r="IT3866" s="28"/>
      <c r="IU3866" s="28"/>
      <c r="IV3866" s="28"/>
      <c r="IW3866" s="28"/>
      <c r="IX3866" s="28"/>
      <c r="IY3866" s="28"/>
      <c r="IZ3866" s="28"/>
      <c r="JA3866" s="28"/>
      <c r="JB3866" s="28"/>
      <c r="JC3866" s="28"/>
      <c r="JD3866" s="28"/>
      <c r="JE3866" s="28"/>
      <c r="JF3866" s="28"/>
      <c r="JG3866" s="28"/>
      <c r="JH3866" s="28"/>
      <c r="JI3866" s="28"/>
      <c r="JJ3866" s="28"/>
      <c r="JK3866" s="28"/>
      <c r="JL3866" s="28"/>
      <c r="JM3866" s="28"/>
      <c r="JN3866" s="28"/>
      <c r="JO3866" s="28"/>
      <c r="JP3866" s="28"/>
      <c r="JQ3866" s="28"/>
      <c r="JR3866" s="28"/>
      <c r="JS3866" s="28"/>
      <c r="JT3866" s="28"/>
      <c r="JU3866" s="28"/>
      <c r="JV3866" s="28"/>
      <c r="JW3866" s="28"/>
      <c r="JX3866" s="28"/>
      <c r="JY3866" s="28"/>
      <c r="JZ3866" s="28"/>
      <c r="KA3866" s="28"/>
      <c r="KB3866" s="28"/>
      <c r="KC3866" s="28"/>
      <c r="KD3866" s="28"/>
    </row>
    <row r="3867" spans="5:290" x14ac:dyDescent="0.2">
      <c r="E3867" s="31"/>
      <c r="F3867" s="31"/>
      <c r="G3867" s="31"/>
      <c r="H3867" s="31"/>
      <c r="I3867" s="31"/>
      <c r="J3867" s="31"/>
      <c r="K3867" s="31"/>
      <c r="L3867" s="31"/>
      <c r="M3867" s="31"/>
      <c r="N3867" s="31"/>
      <c r="O3867" s="31"/>
      <c r="P3867" s="31"/>
      <c r="Q3867" s="31"/>
      <c r="R3867" s="31"/>
      <c r="S3867" s="31"/>
      <c r="T3867" s="31"/>
      <c r="U3867" s="31"/>
      <c r="V3867" s="31"/>
      <c r="W3867" s="31"/>
      <c r="X3867" s="31"/>
      <c r="Y3867" s="31"/>
      <c r="Z3867" s="31"/>
      <c r="AA3867" s="31"/>
      <c r="AB3867" s="31"/>
      <c r="AC3867" s="31"/>
      <c r="AD3867" s="31"/>
      <c r="AE3867" s="31"/>
      <c r="AF3867" s="31"/>
      <c r="AG3867" s="31"/>
      <c r="AH3867" s="31"/>
      <c r="AI3867" s="31"/>
      <c r="AJ3867" s="31"/>
      <c r="AK3867" s="31"/>
      <c r="AL3867" s="31"/>
      <c r="AM3867" s="31"/>
      <c r="AN3867" s="31"/>
      <c r="AO3867" s="31"/>
      <c r="AP3867" s="31"/>
      <c r="AQ3867" s="31"/>
      <c r="AR3867" s="31"/>
      <c r="AS3867" s="28"/>
      <c r="AT3867" s="28"/>
      <c r="AU3867" s="28"/>
      <c r="AV3867" s="28"/>
      <c r="AW3867" s="28"/>
      <c r="AX3867" s="28"/>
      <c r="AY3867" s="28"/>
      <c r="AZ3867" s="28"/>
      <c r="BA3867" s="28"/>
      <c r="BB3867" s="28"/>
      <c r="BC3867" s="28"/>
      <c r="BD3867" s="28"/>
      <c r="BE3867" s="28"/>
      <c r="BF3867" s="28"/>
      <c r="BG3867" s="28"/>
      <c r="BH3867" s="28"/>
      <c r="BI3867" s="28"/>
      <c r="BJ3867" s="28"/>
      <c r="BK3867" s="28"/>
      <c r="BL3867" s="28"/>
      <c r="BM3867" s="28"/>
      <c r="BN3867" s="28"/>
      <c r="BO3867" s="28"/>
      <c r="BP3867" s="28"/>
      <c r="BQ3867" s="28"/>
      <c r="BR3867" s="28"/>
      <c r="BS3867" s="28"/>
      <c r="BT3867" s="28"/>
      <c r="BU3867" s="28"/>
      <c r="BV3867" s="28"/>
      <c r="BW3867" s="28"/>
      <c r="BX3867" s="28"/>
      <c r="BY3867" s="28"/>
      <c r="BZ3867" s="28"/>
      <c r="CA3867" s="28"/>
      <c r="CB3867" s="28"/>
      <c r="CC3867" s="28"/>
      <c r="CD3867" s="28"/>
      <c r="CE3867" s="28"/>
      <c r="CF3867" s="28"/>
      <c r="CG3867" s="28"/>
      <c r="IP3867" s="28"/>
      <c r="IQ3867" s="28"/>
      <c r="IR3867" s="28"/>
      <c r="IS3867" s="28"/>
      <c r="IT3867" s="28"/>
      <c r="IU3867" s="28"/>
      <c r="IV3867" s="28"/>
      <c r="IW3867" s="28"/>
      <c r="IX3867" s="28"/>
      <c r="IY3867" s="28"/>
      <c r="IZ3867" s="28"/>
      <c r="JA3867" s="28"/>
      <c r="JB3867" s="28"/>
      <c r="JC3867" s="28"/>
      <c r="JD3867" s="28"/>
      <c r="JE3867" s="28"/>
      <c r="JF3867" s="28"/>
      <c r="JG3867" s="28"/>
      <c r="JH3867" s="28"/>
      <c r="JI3867" s="28"/>
      <c r="JJ3867" s="28"/>
      <c r="JK3867" s="28"/>
      <c r="JL3867" s="28"/>
      <c r="JM3867" s="28"/>
      <c r="JN3867" s="28"/>
      <c r="JO3867" s="28"/>
      <c r="JP3867" s="28"/>
      <c r="JQ3867" s="28"/>
      <c r="JR3867" s="28"/>
      <c r="JS3867" s="28"/>
      <c r="JT3867" s="28"/>
      <c r="JU3867" s="28"/>
      <c r="JV3867" s="28"/>
      <c r="JW3867" s="28"/>
      <c r="JX3867" s="28"/>
      <c r="JY3867" s="28"/>
      <c r="JZ3867" s="28"/>
      <c r="KA3867" s="28"/>
      <c r="KB3867" s="28"/>
      <c r="KC3867" s="28"/>
      <c r="KD3867" s="28"/>
    </row>
    <row r="3868" spans="5:290" x14ac:dyDescent="0.2">
      <c r="E3868" s="31"/>
      <c r="F3868" s="31"/>
      <c r="G3868" s="31"/>
      <c r="H3868" s="31"/>
      <c r="I3868" s="31"/>
      <c r="J3868" s="31"/>
      <c r="K3868" s="31"/>
      <c r="L3868" s="31"/>
      <c r="M3868" s="31"/>
      <c r="N3868" s="31"/>
      <c r="O3868" s="31"/>
      <c r="P3868" s="31"/>
      <c r="Q3868" s="31"/>
      <c r="R3868" s="31"/>
      <c r="S3868" s="31"/>
      <c r="T3868" s="31"/>
      <c r="U3868" s="31"/>
      <c r="V3868" s="31"/>
      <c r="W3868" s="31"/>
      <c r="X3868" s="31"/>
      <c r="Y3868" s="31"/>
      <c r="Z3868" s="31"/>
      <c r="AA3868" s="31"/>
      <c r="AB3868" s="31"/>
      <c r="AC3868" s="31"/>
      <c r="AD3868" s="31"/>
      <c r="AE3868" s="31"/>
      <c r="AF3868" s="31"/>
      <c r="AG3868" s="31"/>
      <c r="AH3868" s="31"/>
      <c r="AI3868" s="31"/>
      <c r="AJ3868" s="31"/>
      <c r="AK3868" s="31"/>
      <c r="AL3868" s="31"/>
      <c r="AM3868" s="31"/>
      <c r="AN3868" s="31"/>
      <c r="AO3868" s="31"/>
      <c r="AP3868" s="31"/>
      <c r="AQ3868" s="31"/>
      <c r="AR3868" s="31"/>
      <c r="AS3868" s="28"/>
      <c r="AT3868" s="28"/>
      <c r="AU3868" s="28"/>
      <c r="AV3868" s="28"/>
      <c r="AW3868" s="28"/>
      <c r="AX3868" s="28"/>
      <c r="AY3868" s="28"/>
      <c r="AZ3868" s="28"/>
      <c r="BA3868" s="28"/>
      <c r="BB3868" s="28"/>
      <c r="BC3868" s="28"/>
      <c r="BD3868" s="28"/>
      <c r="BE3868" s="28"/>
      <c r="BF3868" s="28"/>
      <c r="BG3868" s="28"/>
      <c r="BH3868" s="28"/>
      <c r="BI3868" s="28"/>
      <c r="BJ3868" s="28"/>
      <c r="BK3868" s="28"/>
      <c r="BL3868" s="28"/>
      <c r="BM3868" s="28"/>
      <c r="BN3868" s="28"/>
      <c r="BO3868" s="28"/>
      <c r="BP3868" s="28"/>
      <c r="BQ3868" s="28"/>
      <c r="BR3868" s="28"/>
      <c r="BS3868" s="28"/>
      <c r="BT3868" s="28"/>
      <c r="BU3868" s="28"/>
      <c r="BV3868" s="28"/>
      <c r="BW3868" s="28"/>
      <c r="BX3868" s="28"/>
      <c r="BY3868" s="28"/>
      <c r="BZ3868" s="28"/>
      <c r="CA3868" s="28"/>
      <c r="CB3868" s="28"/>
      <c r="CC3868" s="28"/>
      <c r="CD3868" s="28"/>
      <c r="CE3868" s="28"/>
      <c r="CF3868" s="28"/>
      <c r="CG3868" s="28"/>
      <c r="IP3868" s="28"/>
      <c r="IQ3868" s="28"/>
      <c r="IR3868" s="28"/>
      <c r="IS3868" s="28"/>
      <c r="IT3868" s="28"/>
      <c r="IU3868" s="28"/>
      <c r="IV3868" s="28"/>
      <c r="IW3868" s="28"/>
      <c r="IX3868" s="28"/>
      <c r="IY3868" s="28"/>
      <c r="IZ3868" s="28"/>
      <c r="JA3868" s="28"/>
      <c r="JB3868" s="28"/>
      <c r="JC3868" s="28"/>
      <c r="JD3868" s="28"/>
      <c r="JE3868" s="28"/>
      <c r="JF3868" s="28"/>
      <c r="JG3868" s="28"/>
      <c r="JH3868" s="28"/>
      <c r="JI3868" s="28"/>
      <c r="JJ3868" s="28"/>
      <c r="JK3868" s="28"/>
      <c r="JL3868" s="28"/>
      <c r="JM3868" s="28"/>
      <c r="JN3868" s="28"/>
      <c r="JO3868" s="28"/>
      <c r="JP3868" s="28"/>
      <c r="JQ3868" s="28"/>
      <c r="JR3868" s="28"/>
      <c r="JS3868" s="28"/>
      <c r="JT3868" s="28"/>
      <c r="JU3868" s="28"/>
      <c r="JV3868" s="28"/>
      <c r="JW3868" s="28"/>
      <c r="JX3868" s="28"/>
      <c r="JY3868" s="28"/>
      <c r="JZ3868" s="28"/>
      <c r="KA3868" s="28"/>
      <c r="KB3868" s="28"/>
      <c r="KC3868" s="28"/>
      <c r="KD3868" s="28"/>
    </row>
    <row r="3869" spans="5:290" x14ac:dyDescent="0.2">
      <c r="E3869" s="31"/>
      <c r="F3869" s="31"/>
      <c r="G3869" s="31"/>
      <c r="H3869" s="31"/>
      <c r="I3869" s="31"/>
      <c r="J3869" s="31"/>
      <c r="K3869" s="31"/>
      <c r="L3869" s="31"/>
      <c r="M3869" s="31"/>
      <c r="N3869" s="31"/>
      <c r="O3869" s="31"/>
      <c r="P3869" s="31"/>
      <c r="Q3869" s="31"/>
      <c r="R3869" s="31"/>
      <c r="S3869" s="31"/>
      <c r="T3869" s="31"/>
      <c r="U3869" s="31"/>
      <c r="V3869" s="31"/>
      <c r="W3869" s="31"/>
      <c r="X3869" s="31"/>
      <c r="Y3869" s="31"/>
      <c r="Z3869" s="31"/>
      <c r="AA3869" s="31"/>
      <c r="AB3869" s="31"/>
      <c r="AC3869" s="31"/>
      <c r="AD3869" s="31"/>
      <c r="AE3869" s="31"/>
      <c r="AF3869" s="31"/>
      <c r="AG3869" s="31"/>
      <c r="AH3869" s="31"/>
      <c r="AI3869" s="31"/>
      <c r="AJ3869" s="31"/>
      <c r="AK3869" s="31"/>
      <c r="AL3869" s="31"/>
      <c r="AM3869" s="31"/>
      <c r="AN3869" s="31"/>
      <c r="AO3869" s="31"/>
      <c r="AP3869" s="31"/>
      <c r="AQ3869" s="31"/>
      <c r="AR3869" s="31"/>
      <c r="AS3869" s="28"/>
      <c r="AT3869" s="28"/>
      <c r="AU3869" s="28"/>
      <c r="AV3869" s="28"/>
      <c r="AW3869" s="28"/>
      <c r="AX3869" s="28"/>
      <c r="AY3869" s="28"/>
      <c r="AZ3869" s="28"/>
      <c r="BA3869" s="28"/>
      <c r="BB3869" s="28"/>
      <c r="BC3869" s="28"/>
      <c r="BD3869" s="28"/>
      <c r="BE3869" s="28"/>
      <c r="BF3869" s="28"/>
      <c r="BG3869" s="28"/>
      <c r="BH3869" s="28"/>
      <c r="BI3869" s="28"/>
      <c r="BJ3869" s="28"/>
      <c r="BK3869" s="28"/>
      <c r="BL3869" s="28"/>
      <c r="BM3869" s="28"/>
      <c r="BN3869" s="28"/>
      <c r="BO3869" s="28"/>
      <c r="BP3869" s="28"/>
      <c r="BQ3869" s="28"/>
      <c r="BR3869" s="28"/>
      <c r="BS3869" s="28"/>
      <c r="BT3869" s="28"/>
      <c r="BU3869" s="28"/>
      <c r="BV3869" s="28"/>
      <c r="BW3869" s="28"/>
      <c r="BX3869" s="28"/>
      <c r="BY3869" s="28"/>
      <c r="BZ3869" s="28"/>
      <c r="CA3869" s="28"/>
      <c r="CB3869" s="28"/>
      <c r="CC3869" s="28"/>
      <c r="CD3869" s="28"/>
      <c r="CE3869" s="28"/>
      <c r="CF3869" s="28"/>
      <c r="CG3869" s="28"/>
      <c r="IP3869" s="28"/>
      <c r="IQ3869" s="28"/>
      <c r="IR3869" s="28"/>
      <c r="IS3869" s="28"/>
      <c r="IT3869" s="28"/>
      <c r="IU3869" s="28"/>
      <c r="IV3869" s="28"/>
      <c r="IW3869" s="28"/>
      <c r="IX3869" s="28"/>
      <c r="IY3869" s="28"/>
      <c r="IZ3869" s="28"/>
      <c r="JA3869" s="28"/>
      <c r="JB3869" s="28"/>
      <c r="JC3869" s="28"/>
      <c r="JD3869" s="28"/>
      <c r="JE3869" s="28"/>
      <c r="JF3869" s="28"/>
      <c r="JG3869" s="28"/>
      <c r="JH3869" s="28"/>
      <c r="JI3869" s="28"/>
      <c r="JJ3869" s="28"/>
      <c r="JK3869" s="28"/>
      <c r="JL3869" s="28"/>
      <c r="JM3869" s="28"/>
      <c r="JN3869" s="28"/>
      <c r="JO3869" s="28"/>
      <c r="JP3869" s="28"/>
      <c r="JQ3869" s="28"/>
      <c r="JR3869" s="28"/>
      <c r="JS3869" s="28"/>
      <c r="JT3869" s="28"/>
      <c r="JU3869" s="28"/>
      <c r="JV3869" s="28"/>
      <c r="JW3869" s="28"/>
      <c r="JX3869" s="28"/>
      <c r="JY3869" s="28"/>
      <c r="JZ3869" s="28"/>
      <c r="KA3869" s="28"/>
      <c r="KB3869" s="28"/>
      <c r="KC3869" s="28"/>
      <c r="KD3869" s="28"/>
    </row>
    <row r="3870" spans="5:290" x14ac:dyDescent="0.2">
      <c r="E3870" s="31"/>
      <c r="F3870" s="31"/>
      <c r="G3870" s="31"/>
      <c r="H3870" s="31"/>
      <c r="I3870" s="31"/>
      <c r="J3870" s="31"/>
      <c r="K3870" s="31"/>
      <c r="L3870" s="31"/>
      <c r="M3870" s="31"/>
      <c r="N3870" s="31"/>
      <c r="O3870" s="31"/>
      <c r="P3870" s="31"/>
      <c r="Q3870" s="31"/>
      <c r="R3870" s="31"/>
      <c r="S3870" s="31"/>
      <c r="T3870" s="31"/>
      <c r="U3870" s="31"/>
      <c r="V3870" s="31"/>
      <c r="W3870" s="31"/>
      <c r="X3870" s="31"/>
      <c r="Y3870" s="31"/>
      <c r="Z3870" s="31"/>
      <c r="AA3870" s="31"/>
      <c r="AB3870" s="31"/>
      <c r="AC3870" s="31"/>
      <c r="AD3870" s="31"/>
      <c r="AE3870" s="31"/>
      <c r="AF3870" s="31"/>
      <c r="AG3870" s="31"/>
      <c r="AH3870" s="31"/>
      <c r="AI3870" s="31"/>
      <c r="AJ3870" s="31"/>
      <c r="AK3870" s="31"/>
      <c r="AL3870" s="31"/>
      <c r="AM3870" s="31"/>
      <c r="AN3870" s="31"/>
      <c r="AO3870" s="31"/>
      <c r="AP3870" s="31"/>
      <c r="AQ3870" s="31"/>
      <c r="AR3870" s="31"/>
      <c r="AS3870" s="28"/>
      <c r="AT3870" s="28"/>
      <c r="AU3870" s="28"/>
      <c r="AV3870" s="28"/>
      <c r="AW3870" s="28"/>
      <c r="AX3870" s="28"/>
      <c r="AY3870" s="28"/>
      <c r="AZ3870" s="28"/>
      <c r="BA3870" s="28"/>
      <c r="BB3870" s="28"/>
      <c r="BC3870" s="28"/>
      <c r="BD3870" s="28"/>
      <c r="BE3870" s="28"/>
      <c r="BF3870" s="28"/>
      <c r="BG3870" s="28"/>
      <c r="BH3870" s="28"/>
      <c r="BI3870" s="28"/>
      <c r="BJ3870" s="28"/>
      <c r="BK3870" s="28"/>
      <c r="BL3870" s="28"/>
      <c r="BM3870" s="28"/>
      <c r="BN3870" s="28"/>
      <c r="BO3870" s="28"/>
      <c r="BP3870" s="28"/>
      <c r="BQ3870" s="28"/>
      <c r="BR3870" s="28"/>
      <c r="BS3870" s="28"/>
      <c r="BT3870" s="28"/>
      <c r="BU3870" s="28"/>
      <c r="BV3870" s="28"/>
      <c r="BW3870" s="28"/>
      <c r="BX3870" s="28"/>
      <c r="BY3870" s="28"/>
      <c r="BZ3870" s="28"/>
      <c r="CA3870" s="28"/>
      <c r="CB3870" s="28"/>
      <c r="CC3870" s="28"/>
      <c r="CD3870" s="28"/>
      <c r="CE3870" s="28"/>
      <c r="CF3870" s="28"/>
      <c r="CG3870" s="28"/>
      <c r="IP3870" s="28"/>
      <c r="IQ3870" s="28"/>
      <c r="IR3870" s="28"/>
      <c r="IS3870" s="28"/>
      <c r="IT3870" s="28"/>
      <c r="IU3870" s="28"/>
      <c r="IV3870" s="28"/>
      <c r="IW3870" s="28"/>
      <c r="IX3870" s="28"/>
      <c r="IY3870" s="28"/>
      <c r="IZ3870" s="28"/>
      <c r="JA3870" s="28"/>
      <c r="JB3870" s="28"/>
      <c r="JC3870" s="28"/>
      <c r="JD3870" s="28"/>
      <c r="JE3870" s="28"/>
      <c r="JF3870" s="28"/>
      <c r="JG3870" s="28"/>
      <c r="JH3870" s="28"/>
      <c r="JI3870" s="28"/>
      <c r="JJ3870" s="28"/>
      <c r="JK3870" s="28"/>
      <c r="JL3870" s="28"/>
      <c r="JM3870" s="28"/>
      <c r="JN3870" s="28"/>
      <c r="JO3870" s="28"/>
      <c r="JP3870" s="28"/>
      <c r="JQ3870" s="28"/>
      <c r="JR3870" s="28"/>
      <c r="JS3870" s="28"/>
      <c r="JT3870" s="28"/>
      <c r="JU3870" s="28"/>
      <c r="JV3870" s="28"/>
      <c r="JW3870" s="28"/>
      <c r="JX3870" s="28"/>
      <c r="JY3870" s="28"/>
      <c r="JZ3870" s="28"/>
      <c r="KA3870" s="28"/>
      <c r="KB3870" s="28"/>
      <c r="KC3870" s="28"/>
      <c r="KD3870" s="28"/>
    </row>
    <row r="3871" spans="5:290" x14ac:dyDescent="0.2">
      <c r="E3871" s="31"/>
      <c r="F3871" s="31"/>
      <c r="G3871" s="31"/>
      <c r="H3871" s="31"/>
      <c r="I3871" s="31"/>
      <c r="J3871" s="31"/>
      <c r="K3871" s="31"/>
      <c r="L3871" s="31"/>
      <c r="M3871" s="31"/>
      <c r="N3871" s="31"/>
      <c r="O3871" s="31"/>
      <c r="P3871" s="31"/>
      <c r="Q3871" s="31"/>
      <c r="R3871" s="31"/>
      <c r="S3871" s="31"/>
      <c r="T3871" s="31"/>
      <c r="U3871" s="31"/>
      <c r="V3871" s="31"/>
      <c r="W3871" s="31"/>
      <c r="X3871" s="31"/>
      <c r="Y3871" s="31"/>
      <c r="Z3871" s="31"/>
      <c r="AA3871" s="31"/>
      <c r="AB3871" s="31"/>
      <c r="AC3871" s="31"/>
      <c r="AD3871" s="31"/>
      <c r="AE3871" s="31"/>
      <c r="AF3871" s="31"/>
      <c r="AG3871" s="31"/>
      <c r="AH3871" s="31"/>
      <c r="AI3871" s="31"/>
      <c r="AJ3871" s="31"/>
      <c r="AK3871" s="31"/>
      <c r="AL3871" s="31"/>
      <c r="AM3871" s="31"/>
      <c r="AN3871" s="31"/>
      <c r="AO3871" s="31"/>
      <c r="AP3871" s="31"/>
      <c r="AQ3871" s="31"/>
      <c r="AR3871" s="31"/>
      <c r="AS3871" s="28"/>
      <c r="AT3871" s="28"/>
      <c r="AU3871" s="28"/>
      <c r="AV3871" s="28"/>
      <c r="AW3871" s="28"/>
      <c r="AX3871" s="28"/>
      <c r="AY3871" s="28"/>
      <c r="AZ3871" s="28"/>
      <c r="BA3871" s="28"/>
      <c r="BB3871" s="28"/>
      <c r="BC3871" s="28"/>
      <c r="BD3871" s="28"/>
      <c r="BE3871" s="28"/>
      <c r="BF3871" s="28"/>
      <c r="BG3871" s="28"/>
      <c r="BH3871" s="28"/>
      <c r="BI3871" s="28"/>
      <c r="BJ3871" s="28"/>
      <c r="BK3871" s="28"/>
      <c r="BL3871" s="28"/>
      <c r="BM3871" s="28"/>
      <c r="BN3871" s="28"/>
      <c r="BO3871" s="28"/>
      <c r="BP3871" s="28"/>
      <c r="BQ3871" s="28"/>
      <c r="BR3871" s="28"/>
      <c r="BS3871" s="28"/>
      <c r="BT3871" s="28"/>
      <c r="BU3871" s="28"/>
      <c r="BV3871" s="28"/>
      <c r="BW3871" s="28"/>
      <c r="BX3871" s="28"/>
      <c r="BY3871" s="28"/>
      <c r="BZ3871" s="28"/>
      <c r="CA3871" s="28"/>
      <c r="CB3871" s="28"/>
      <c r="CC3871" s="28"/>
      <c r="CD3871" s="28"/>
      <c r="CE3871" s="28"/>
      <c r="CF3871" s="28"/>
      <c r="CG3871" s="28"/>
      <c r="IP3871" s="28"/>
      <c r="IQ3871" s="28"/>
      <c r="IR3871" s="28"/>
      <c r="IS3871" s="28"/>
      <c r="IT3871" s="28"/>
      <c r="IU3871" s="28"/>
      <c r="IV3871" s="28"/>
      <c r="IW3871" s="28"/>
      <c r="IX3871" s="28"/>
      <c r="IY3871" s="28"/>
      <c r="IZ3871" s="28"/>
      <c r="JA3871" s="28"/>
      <c r="JB3871" s="28"/>
      <c r="JC3871" s="28"/>
      <c r="JD3871" s="28"/>
      <c r="JE3871" s="28"/>
      <c r="JF3871" s="28"/>
      <c r="JG3871" s="28"/>
      <c r="JH3871" s="28"/>
      <c r="JI3871" s="28"/>
      <c r="JJ3871" s="28"/>
      <c r="JK3871" s="28"/>
      <c r="JL3871" s="28"/>
      <c r="JM3871" s="28"/>
      <c r="JN3871" s="28"/>
      <c r="JO3871" s="28"/>
      <c r="JP3871" s="28"/>
      <c r="JQ3871" s="28"/>
      <c r="JR3871" s="28"/>
      <c r="JS3871" s="28"/>
      <c r="JT3871" s="28"/>
      <c r="JU3871" s="28"/>
      <c r="JV3871" s="28"/>
      <c r="JW3871" s="28"/>
      <c r="JX3871" s="28"/>
      <c r="JY3871" s="28"/>
      <c r="JZ3871" s="28"/>
      <c r="KA3871" s="28"/>
      <c r="KB3871" s="28"/>
      <c r="KC3871" s="28"/>
      <c r="KD3871" s="28"/>
    </row>
    <row r="3872" spans="5:290" x14ac:dyDescent="0.2">
      <c r="E3872" s="31"/>
      <c r="F3872" s="31"/>
      <c r="G3872" s="31"/>
      <c r="H3872" s="31"/>
      <c r="I3872" s="31"/>
      <c r="J3872" s="31"/>
      <c r="K3872" s="31"/>
      <c r="L3872" s="31"/>
      <c r="M3872" s="31"/>
      <c r="N3872" s="31"/>
      <c r="O3872" s="31"/>
      <c r="P3872" s="31"/>
      <c r="Q3872" s="31"/>
      <c r="R3872" s="31"/>
      <c r="S3872" s="31"/>
      <c r="T3872" s="31"/>
      <c r="U3872" s="31"/>
      <c r="V3872" s="31"/>
      <c r="W3872" s="31"/>
      <c r="X3872" s="31"/>
      <c r="Y3872" s="31"/>
      <c r="Z3872" s="31"/>
      <c r="AA3872" s="31"/>
      <c r="AB3872" s="31"/>
      <c r="AC3872" s="31"/>
      <c r="AD3872" s="31"/>
      <c r="AE3872" s="31"/>
      <c r="AF3872" s="31"/>
      <c r="AG3872" s="31"/>
      <c r="AH3872" s="31"/>
      <c r="AI3872" s="31"/>
      <c r="AJ3872" s="31"/>
      <c r="AK3872" s="31"/>
      <c r="AL3872" s="31"/>
      <c r="AM3872" s="31"/>
      <c r="AN3872" s="31"/>
      <c r="AO3872" s="31"/>
      <c r="AP3872" s="31"/>
      <c r="AQ3872" s="31"/>
      <c r="AR3872" s="31"/>
      <c r="AS3872" s="28"/>
      <c r="AT3872" s="28"/>
      <c r="AU3872" s="28"/>
      <c r="AV3872" s="28"/>
      <c r="AW3872" s="28"/>
      <c r="AX3872" s="28"/>
      <c r="AY3872" s="28"/>
      <c r="AZ3872" s="28"/>
      <c r="BA3872" s="28"/>
      <c r="BB3872" s="28"/>
      <c r="BC3872" s="28"/>
      <c r="BD3872" s="28"/>
      <c r="BE3872" s="28"/>
      <c r="BF3872" s="28"/>
      <c r="BG3872" s="28"/>
      <c r="BH3872" s="28"/>
      <c r="BI3872" s="28"/>
      <c r="BJ3872" s="28"/>
      <c r="BK3872" s="28"/>
      <c r="BL3872" s="28"/>
      <c r="BM3872" s="28"/>
      <c r="BN3872" s="28"/>
      <c r="BO3872" s="28"/>
      <c r="BP3872" s="28"/>
      <c r="BQ3872" s="28"/>
      <c r="BR3872" s="28"/>
      <c r="BS3872" s="28"/>
      <c r="BT3872" s="28"/>
      <c r="BU3872" s="28"/>
      <c r="BV3872" s="28"/>
      <c r="BW3872" s="28"/>
      <c r="BX3872" s="28"/>
      <c r="BY3872" s="28"/>
      <c r="BZ3872" s="28"/>
      <c r="CA3872" s="28"/>
      <c r="CB3872" s="28"/>
      <c r="CC3872" s="28"/>
      <c r="CD3872" s="28"/>
      <c r="CE3872" s="28"/>
      <c r="CF3872" s="28"/>
      <c r="CG3872" s="28"/>
      <c r="IP3872" s="28"/>
      <c r="IQ3872" s="28"/>
      <c r="IR3872" s="28"/>
      <c r="IS3872" s="28"/>
      <c r="IT3872" s="28"/>
      <c r="IU3872" s="28"/>
      <c r="IV3872" s="28"/>
      <c r="IW3872" s="28"/>
      <c r="IX3872" s="28"/>
      <c r="IY3872" s="28"/>
      <c r="IZ3872" s="28"/>
      <c r="JA3872" s="28"/>
      <c r="JB3872" s="28"/>
      <c r="JC3872" s="28"/>
      <c r="JD3872" s="28"/>
      <c r="JE3872" s="28"/>
      <c r="JF3872" s="28"/>
      <c r="JG3872" s="28"/>
      <c r="JH3872" s="28"/>
      <c r="JI3872" s="28"/>
      <c r="JJ3872" s="28"/>
      <c r="JK3872" s="28"/>
      <c r="JL3872" s="28"/>
      <c r="JM3872" s="28"/>
      <c r="JN3872" s="28"/>
      <c r="JO3872" s="28"/>
      <c r="JP3872" s="28"/>
      <c r="JQ3872" s="28"/>
      <c r="JR3872" s="28"/>
      <c r="JS3872" s="28"/>
      <c r="JT3872" s="28"/>
      <c r="JU3872" s="28"/>
      <c r="JV3872" s="28"/>
      <c r="JW3872" s="28"/>
      <c r="JX3872" s="28"/>
      <c r="JY3872" s="28"/>
      <c r="JZ3872" s="28"/>
      <c r="KA3872" s="28"/>
      <c r="KB3872" s="28"/>
      <c r="KC3872" s="28"/>
      <c r="KD3872" s="28"/>
    </row>
    <row r="3873" spans="5:290" x14ac:dyDescent="0.2">
      <c r="E3873" s="31"/>
      <c r="F3873" s="31"/>
      <c r="G3873" s="31"/>
      <c r="H3873" s="31"/>
      <c r="I3873" s="31"/>
      <c r="J3873" s="31"/>
      <c r="K3873" s="31"/>
      <c r="L3873" s="31"/>
      <c r="M3873" s="31"/>
      <c r="N3873" s="31"/>
      <c r="O3873" s="31"/>
      <c r="P3873" s="31"/>
      <c r="Q3873" s="31"/>
      <c r="R3873" s="31"/>
      <c r="S3873" s="31"/>
      <c r="T3873" s="31"/>
      <c r="U3873" s="31"/>
      <c r="V3873" s="31"/>
      <c r="W3873" s="31"/>
      <c r="X3873" s="31"/>
      <c r="Y3873" s="31"/>
      <c r="Z3873" s="31"/>
      <c r="AA3873" s="31"/>
      <c r="AB3873" s="31"/>
      <c r="AC3873" s="31"/>
      <c r="AD3873" s="31"/>
      <c r="AE3873" s="31"/>
      <c r="AF3873" s="31"/>
      <c r="AG3873" s="31"/>
      <c r="AH3873" s="31"/>
      <c r="AI3873" s="31"/>
      <c r="AJ3873" s="31"/>
      <c r="AK3873" s="31"/>
      <c r="AL3873" s="31"/>
      <c r="AM3873" s="31"/>
      <c r="AN3873" s="31"/>
      <c r="AO3873" s="31"/>
      <c r="AP3873" s="31"/>
      <c r="AQ3873" s="31"/>
      <c r="AR3873" s="31"/>
      <c r="AS3873" s="28"/>
      <c r="AT3873" s="28"/>
      <c r="AU3873" s="28"/>
      <c r="AV3873" s="28"/>
      <c r="AW3873" s="28"/>
      <c r="AX3873" s="28"/>
      <c r="AY3873" s="28"/>
      <c r="AZ3873" s="28"/>
      <c r="BA3873" s="28"/>
      <c r="BB3873" s="28"/>
      <c r="BC3873" s="28"/>
      <c r="BD3873" s="28"/>
      <c r="BE3873" s="28"/>
      <c r="BF3873" s="28"/>
      <c r="BG3873" s="28"/>
      <c r="BH3873" s="28"/>
      <c r="BI3873" s="28"/>
      <c r="BJ3873" s="28"/>
      <c r="BK3873" s="28"/>
      <c r="BL3873" s="28"/>
      <c r="BM3873" s="28"/>
      <c r="BN3873" s="28"/>
      <c r="BO3873" s="28"/>
      <c r="BP3873" s="28"/>
      <c r="BQ3873" s="28"/>
      <c r="BR3873" s="28"/>
      <c r="BS3873" s="28"/>
      <c r="BT3873" s="28"/>
      <c r="BU3873" s="28"/>
      <c r="BV3873" s="28"/>
      <c r="BW3873" s="28"/>
      <c r="BX3873" s="28"/>
      <c r="BY3873" s="28"/>
      <c r="BZ3873" s="28"/>
      <c r="CA3873" s="28"/>
      <c r="CB3873" s="28"/>
      <c r="CC3873" s="28"/>
      <c r="CD3873" s="28"/>
      <c r="CE3873" s="28"/>
      <c r="CF3873" s="28"/>
      <c r="CG3873" s="28"/>
      <c r="IP3873" s="28"/>
      <c r="IQ3873" s="28"/>
      <c r="IR3873" s="28"/>
      <c r="IS3873" s="28"/>
      <c r="IT3873" s="28"/>
      <c r="IU3873" s="28"/>
      <c r="IV3873" s="28"/>
      <c r="IW3873" s="28"/>
      <c r="IX3873" s="28"/>
      <c r="IY3873" s="28"/>
      <c r="IZ3873" s="28"/>
      <c r="JA3873" s="28"/>
      <c r="JB3873" s="28"/>
      <c r="JC3873" s="28"/>
      <c r="JD3873" s="28"/>
      <c r="JE3873" s="28"/>
      <c r="JF3873" s="28"/>
      <c r="JG3873" s="28"/>
      <c r="JH3873" s="28"/>
      <c r="JI3873" s="28"/>
      <c r="JJ3873" s="28"/>
      <c r="JK3873" s="28"/>
      <c r="JL3873" s="28"/>
      <c r="JM3873" s="28"/>
      <c r="JN3873" s="28"/>
      <c r="JO3873" s="28"/>
      <c r="JP3873" s="28"/>
      <c r="JQ3873" s="28"/>
      <c r="JR3873" s="28"/>
      <c r="JS3873" s="28"/>
      <c r="JT3873" s="28"/>
      <c r="JU3873" s="28"/>
      <c r="JV3873" s="28"/>
      <c r="JW3873" s="28"/>
      <c r="JX3873" s="28"/>
      <c r="JY3873" s="28"/>
      <c r="JZ3873" s="28"/>
      <c r="KA3873" s="28"/>
      <c r="KB3873" s="28"/>
      <c r="KC3873" s="28"/>
      <c r="KD3873" s="28"/>
    </row>
    <row r="3874" spans="5:290" x14ac:dyDescent="0.2">
      <c r="E3874" s="31"/>
      <c r="F3874" s="31"/>
      <c r="G3874" s="31"/>
      <c r="H3874" s="31"/>
      <c r="I3874" s="31"/>
      <c r="J3874" s="31"/>
      <c r="K3874" s="31"/>
      <c r="L3874" s="31"/>
      <c r="M3874" s="31"/>
      <c r="N3874" s="31"/>
      <c r="O3874" s="31"/>
      <c r="P3874" s="31"/>
      <c r="Q3874" s="31"/>
      <c r="R3874" s="31"/>
      <c r="S3874" s="31"/>
      <c r="T3874" s="31"/>
      <c r="U3874" s="31"/>
      <c r="V3874" s="31"/>
      <c r="W3874" s="31"/>
      <c r="X3874" s="31"/>
      <c r="Y3874" s="31"/>
      <c r="Z3874" s="31"/>
      <c r="AA3874" s="31"/>
      <c r="AB3874" s="31"/>
      <c r="AC3874" s="31"/>
      <c r="AD3874" s="31"/>
      <c r="AE3874" s="31"/>
      <c r="AF3874" s="31"/>
      <c r="AG3874" s="31"/>
      <c r="AH3874" s="31"/>
      <c r="AI3874" s="31"/>
      <c r="AJ3874" s="31"/>
      <c r="AK3874" s="31"/>
      <c r="AL3874" s="31"/>
      <c r="AM3874" s="31"/>
      <c r="AN3874" s="31"/>
      <c r="AO3874" s="31"/>
      <c r="AP3874" s="31"/>
      <c r="AQ3874" s="31"/>
      <c r="AR3874" s="31"/>
      <c r="AS3874" s="28"/>
      <c r="AT3874" s="28"/>
      <c r="AU3874" s="28"/>
      <c r="AV3874" s="28"/>
      <c r="AW3874" s="28"/>
      <c r="AX3874" s="28"/>
      <c r="AY3874" s="28"/>
      <c r="AZ3874" s="28"/>
      <c r="BA3874" s="28"/>
      <c r="BB3874" s="28"/>
      <c r="BC3874" s="28"/>
      <c r="BD3874" s="28"/>
      <c r="BE3874" s="28"/>
      <c r="BF3874" s="28"/>
      <c r="BG3874" s="28"/>
      <c r="BH3874" s="28"/>
      <c r="BI3874" s="28"/>
      <c r="BJ3874" s="28"/>
      <c r="BK3874" s="28"/>
      <c r="BL3874" s="28"/>
      <c r="BM3874" s="28"/>
      <c r="BN3874" s="28"/>
      <c r="BO3874" s="28"/>
      <c r="BP3874" s="28"/>
      <c r="BQ3874" s="28"/>
      <c r="BR3874" s="28"/>
      <c r="BS3874" s="28"/>
      <c r="BT3874" s="28"/>
      <c r="BU3874" s="28"/>
      <c r="BV3874" s="28"/>
      <c r="BW3874" s="28"/>
      <c r="BX3874" s="28"/>
      <c r="BY3874" s="28"/>
      <c r="BZ3874" s="28"/>
      <c r="CA3874" s="28"/>
      <c r="CB3874" s="28"/>
      <c r="CC3874" s="28"/>
      <c r="CD3874" s="28"/>
      <c r="CE3874" s="28"/>
      <c r="CF3874" s="28"/>
      <c r="CG3874" s="28"/>
      <c r="IP3874" s="28"/>
      <c r="IQ3874" s="28"/>
      <c r="IR3874" s="28"/>
      <c r="IS3874" s="28"/>
      <c r="IT3874" s="28"/>
      <c r="IU3874" s="28"/>
      <c r="IV3874" s="28"/>
      <c r="IW3874" s="28"/>
      <c r="IX3874" s="28"/>
      <c r="IY3874" s="28"/>
      <c r="IZ3874" s="28"/>
      <c r="JA3874" s="28"/>
      <c r="JB3874" s="28"/>
      <c r="JC3874" s="28"/>
      <c r="JD3874" s="28"/>
      <c r="JE3874" s="28"/>
      <c r="JF3874" s="28"/>
      <c r="JG3874" s="28"/>
      <c r="JH3874" s="28"/>
      <c r="JI3874" s="28"/>
      <c r="JJ3874" s="28"/>
      <c r="JK3874" s="28"/>
      <c r="JL3874" s="28"/>
      <c r="JM3874" s="28"/>
      <c r="JN3874" s="28"/>
      <c r="JO3874" s="28"/>
      <c r="JP3874" s="28"/>
      <c r="JQ3874" s="28"/>
      <c r="JR3874" s="28"/>
      <c r="JS3874" s="28"/>
      <c r="JT3874" s="28"/>
      <c r="JU3874" s="28"/>
      <c r="JV3874" s="28"/>
      <c r="JW3874" s="28"/>
      <c r="JX3874" s="28"/>
      <c r="JY3874" s="28"/>
      <c r="JZ3874" s="28"/>
      <c r="KA3874" s="28"/>
      <c r="KB3874" s="28"/>
      <c r="KC3874" s="28"/>
      <c r="KD3874" s="28"/>
    </row>
    <row r="3875" spans="5:290" x14ac:dyDescent="0.2">
      <c r="E3875" s="31"/>
      <c r="F3875" s="31"/>
      <c r="G3875" s="31"/>
      <c r="H3875" s="31"/>
      <c r="I3875" s="31"/>
      <c r="J3875" s="31"/>
      <c r="K3875" s="31"/>
      <c r="L3875" s="31"/>
      <c r="M3875" s="31"/>
      <c r="N3875" s="31"/>
      <c r="O3875" s="31"/>
      <c r="P3875" s="31"/>
      <c r="Q3875" s="31"/>
      <c r="R3875" s="31"/>
      <c r="S3875" s="31"/>
      <c r="T3875" s="31"/>
      <c r="U3875" s="31"/>
      <c r="V3875" s="31"/>
      <c r="W3875" s="31"/>
      <c r="X3875" s="31"/>
      <c r="Y3875" s="31"/>
      <c r="Z3875" s="31"/>
      <c r="AA3875" s="31"/>
      <c r="AB3875" s="31"/>
      <c r="AC3875" s="31"/>
      <c r="AD3875" s="31"/>
      <c r="AE3875" s="31"/>
      <c r="AF3875" s="31"/>
      <c r="AG3875" s="31"/>
      <c r="AH3875" s="31"/>
      <c r="AI3875" s="31"/>
      <c r="AJ3875" s="31"/>
      <c r="AK3875" s="31"/>
      <c r="AL3875" s="31"/>
      <c r="AM3875" s="31"/>
      <c r="AN3875" s="31"/>
      <c r="AO3875" s="31"/>
      <c r="AP3875" s="31"/>
      <c r="AQ3875" s="31"/>
      <c r="AR3875" s="31"/>
      <c r="AS3875" s="28"/>
      <c r="AT3875" s="28"/>
      <c r="AU3875" s="28"/>
      <c r="AV3875" s="28"/>
      <c r="AW3875" s="28"/>
      <c r="AX3875" s="28"/>
      <c r="AY3875" s="28"/>
      <c r="AZ3875" s="28"/>
      <c r="BA3875" s="28"/>
      <c r="BB3875" s="28"/>
      <c r="BC3875" s="28"/>
      <c r="BD3875" s="28"/>
      <c r="BE3875" s="28"/>
      <c r="BF3875" s="28"/>
      <c r="BG3875" s="28"/>
      <c r="BH3875" s="28"/>
      <c r="BI3875" s="28"/>
      <c r="BJ3875" s="28"/>
      <c r="BK3875" s="28"/>
      <c r="BL3875" s="28"/>
      <c r="BM3875" s="28"/>
      <c r="BN3875" s="28"/>
      <c r="BO3875" s="28"/>
      <c r="BP3875" s="28"/>
      <c r="BQ3875" s="28"/>
      <c r="BR3875" s="28"/>
      <c r="BS3875" s="28"/>
      <c r="BT3875" s="28"/>
      <c r="BU3875" s="28"/>
      <c r="BV3875" s="28"/>
      <c r="BW3875" s="28"/>
      <c r="BX3875" s="28"/>
      <c r="BY3875" s="28"/>
      <c r="BZ3875" s="28"/>
      <c r="CA3875" s="28"/>
      <c r="CB3875" s="28"/>
      <c r="CC3875" s="28"/>
      <c r="CD3875" s="28"/>
      <c r="CE3875" s="28"/>
      <c r="CF3875" s="28"/>
      <c r="CG3875" s="28"/>
      <c r="IP3875" s="28"/>
      <c r="IQ3875" s="28"/>
      <c r="IR3875" s="28"/>
      <c r="IS3875" s="28"/>
      <c r="IT3875" s="28"/>
      <c r="IU3875" s="28"/>
      <c r="IV3875" s="28"/>
      <c r="IW3875" s="28"/>
      <c r="IX3875" s="28"/>
      <c r="IY3875" s="28"/>
      <c r="IZ3875" s="28"/>
      <c r="JA3875" s="28"/>
      <c r="JB3875" s="28"/>
      <c r="JC3875" s="28"/>
      <c r="JD3875" s="28"/>
      <c r="JE3875" s="28"/>
      <c r="JF3875" s="28"/>
      <c r="JG3875" s="28"/>
      <c r="JH3875" s="28"/>
      <c r="JI3875" s="28"/>
      <c r="JJ3875" s="28"/>
      <c r="JK3875" s="28"/>
      <c r="JL3875" s="28"/>
      <c r="JM3875" s="28"/>
      <c r="JN3875" s="28"/>
      <c r="JO3875" s="28"/>
      <c r="JP3875" s="28"/>
      <c r="JQ3875" s="28"/>
      <c r="JR3875" s="28"/>
      <c r="JS3875" s="28"/>
      <c r="JT3875" s="28"/>
      <c r="JU3875" s="28"/>
      <c r="JV3875" s="28"/>
      <c r="JW3875" s="28"/>
      <c r="JX3875" s="28"/>
      <c r="JY3875" s="28"/>
      <c r="JZ3875" s="28"/>
      <c r="KA3875" s="28"/>
      <c r="KB3875" s="28"/>
      <c r="KC3875" s="28"/>
      <c r="KD3875" s="28"/>
    </row>
    <row r="3876" spans="5:290" x14ac:dyDescent="0.2">
      <c r="E3876" s="31"/>
      <c r="F3876" s="31"/>
      <c r="G3876" s="31"/>
      <c r="H3876" s="31"/>
      <c r="I3876" s="31"/>
      <c r="J3876" s="31"/>
      <c r="K3876" s="31"/>
      <c r="L3876" s="31"/>
      <c r="M3876" s="31"/>
      <c r="N3876" s="31"/>
      <c r="O3876" s="31"/>
      <c r="P3876" s="31"/>
      <c r="Q3876" s="31"/>
      <c r="R3876" s="31"/>
      <c r="S3876" s="31"/>
      <c r="T3876" s="31"/>
      <c r="U3876" s="31"/>
      <c r="V3876" s="31"/>
      <c r="W3876" s="31"/>
      <c r="X3876" s="31"/>
      <c r="Y3876" s="31"/>
      <c r="Z3876" s="31"/>
      <c r="AA3876" s="31"/>
      <c r="AB3876" s="31"/>
      <c r="AC3876" s="31"/>
      <c r="AD3876" s="31"/>
      <c r="AE3876" s="31"/>
      <c r="AF3876" s="31"/>
      <c r="AG3876" s="31"/>
      <c r="AH3876" s="31"/>
      <c r="AI3876" s="31"/>
      <c r="AJ3876" s="31"/>
      <c r="AK3876" s="31"/>
      <c r="AL3876" s="31"/>
      <c r="AM3876" s="31"/>
      <c r="AN3876" s="31"/>
      <c r="AO3876" s="31"/>
      <c r="AP3876" s="31"/>
      <c r="AQ3876" s="31"/>
      <c r="AR3876" s="31"/>
      <c r="AS3876" s="28"/>
      <c r="AT3876" s="28"/>
      <c r="AU3876" s="28"/>
      <c r="AV3876" s="28"/>
      <c r="AW3876" s="28"/>
      <c r="AX3876" s="28"/>
      <c r="AY3876" s="28"/>
      <c r="AZ3876" s="28"/>
      <c r="BA3876" s="28"/>
      <c r="BB3876" s="28"/>
      <c r="BC3876" s="28"/>
      <c r="BD3876" s="28"/>
      <c r="BE3876" s="28"/>
      <c r="BF3876" s="28"/>
      <c r="BG3876" s="28"/>
      <c r="BH3876" s="28"/>
      <c r="BI3876" s="28"/>
      <c r="BJ3876" s="28"/>
      <c r="BK3876" s="28"/>
      <c r="BL3876" s="28"/>
      <c r="BM3876" s="28"/>
      <c r="BN3876" s="28"/>
      <c r="BO3876" s="28"/>
      <c r="BP3876" s="28"/>
      <c r="BQ3876" s="28"/>
      <c r="BR3876" s="28"/>
      <c r="BS3876" s="28"/>
      <c r="BT3876" s="28"/>
      <c r="BU3876" s="28"/>
      <c r="BV3876" s="28"/>
      <c r="BW3876" s="28"/>
      <c r="BX3876" s="28"/>
      <c r="BY3876" s="28"/>
      <c r="BZ3876" s="28"/>
      <c r="CA3876" s="28"/>
      <c r="CB3876" s="28"/>
      <c r="CC3876" s="28"/>
      <c r="CD3876" s="28"/>
      <c r="CE3876" s="28"/>
      <c r="CF3876" s="28"/>
      <c r="CG3876" s="28"/>
      <c r="IP3876" s="28"/>
      <c r="IQ3876" s="28"/>
      <c r="IR3876" s="28"/>
      <c r="IS3876" s="28"/>
      <c r="IT3876" s="28"/>
      <c r="IU3876" s="28"/>
      <c r="IV3876" s="28"/>
      <c r="IW3876" s="28"/>
      <c r="IX3876" s="28"/>
      <c r="IY3876" s="28"/>
      <c r="IZ3876" s="28"/>
      <c r="JA3876" s="28"/>
      <c r="JB3876" s="28"/>
      <c r="JC3876" s="28"/>
      <c r="JD3876" s="28"/>
      <c r="JE3876" s="28"/>
      <c r="JF3876" s="28"/>
      <c r="JG3876" s="28"/>
      <c r="JH3876" s="28"/>
      <c r="JI3876" s="28"/>
      <c r="JJ3876" s="28"/>
      <c r="JK3876" s="28"/>
      <c r="JL3876" s="28"/>
      <c r="JM3876" s="28"/>
      <c r="JN3876" s="28"/>
      <c r="JO3876" s="28"/>
      <c r="JP3876" s="28"/>
      <c r="JQ3876" s="28"/>
      <c r="JR3876" s="28"/>
      <c r="JS3876" s="28"/>
      <c r="JT3876" s="28"/>
      <c r="JU3876" s="28"/>
      <c r="JV3876" s="28"/>
      <c r="JW3876" s="28"/>
      <c r="JX3876" s="28"/>
      <c r="JY3876" s="28"/>
      <c r="JZ3876" s="28"/>
      <c r="KA3876" s="28"/>
      <c r="KB3876" s="28"/>
      <c r="KC3876" s="28"/>
      <c r="KD3876" s="28"/>
    </row>
    <row r="3877" spans="5:290" x14ac:dyDescent="0.2">
      <c r="E3877" s="31"/>
      <c r="F3877" s="31"/>
      <c r="G3877" s="31"/>
      <c r="H3877" s="31"/>
      <c r="I3877" s="31"/>
      <c r="J3877" s="31"/>
      <c r="K3877" s="31"/>
      <c r="L3877" s="31"/>
      <c r="M3877" s="31"/>
      <c r="N3877" s="31"/>
      <c r="O3877" s="31"/>
      <c r="P3877" s="31"/>
      <c r="Q3877" s="31"/>
      <c r="R3877" s="31"/>
      <c r="S3877" s="31"/>
      <c r="T3877" s="31"/>
      <c r="U3877" s="31"/>
      <c r="V3877" s="31"/>
      <c r="W3877" s="31"/>
      <c r="X3877" s="31"/>
      <c r="Y3877" s="31"/>
      <c r="Z3877" s="31"/>
      <c r="AA3877" s="31"/>
      <c r="AB3877" s="31"/>
      <c r="AC3877" s="31"/>
      <c r="AD3877" s="31"/>
      <c r="AE3877" s="31"/>
      <c r="AF3877" s="31"/>
      <c r="AG3877" s="31"/>
      <c r="AH3877" s="31"/>
      <c r="AI3877" s="31"/>
      <c r="AJ3877" s="31"/>
      <c r="AK3877" s="31"/>
      <c r="AL3877" s="31"/>
      <c r="AM3877" s="31"/>
      <c r="AN3877" s="31"/>
      <c r="AO3877" s="31"/>
      <c r="AP3877" s="31"/>
      <c r="AQ3877" s="31"/>
      <c r="AR3877" s="31"/>
      <c r="AS3877" s="28"/>
      <c r="AT3877" s="28"/>
      <c r="AU3877" s="28"/>
      <c r="AV3877" s="28"/>
      <c r="AW3877" s="28"/>
      <c r="AX3877" s="28"/>
      <c r="AY3877" s="28"/>
      <c r="AZ3877" s="28"/>
      <c r="BA3877" s="28"/>
      <c r="BB3877" s="28"/>
      <c r="BC3877" s="28"/>
      <c r="BD3877" s="28"/>
      <c r="BE3877" s="28"/>
      <c r="BF3877" s="28"/>
      <c r="BG3877" s="28"/>
      <c r="BH3877" s="28"/>
      <c r="BI3877" s="28"/>
      <c r="BJ3877" s="28"/>
      <c r="BK3877" s="28"/>
      <c r="BL3877" s="28"/>
      <c r="BM3877" s="28"/>
      <c r="BN3877" s="28"/>
      <c r="BO3877" s="28"/>
      <c r="BP3877" s="28"/>
      <c r="BQ3877" s="28"/>
      <c r="BR3877" s="28"/>
      <c r="BS3877" s="28"/>
      <c r="BT3877" s="28"/>
      <c r="BU3877" s="28"/>
      <c r="BV3877" s="28"/>
      <c r="BW3877" s="28"/>
      <c r="BX3877" s="28"/>
      <c r="BY3877" s="28"/>
      <c r="BZ3877" s="28"/>
      <c r="CA3877" s="28"/>
      <c r="CB3877" s="28"/>
      <c r="CC3877" s="28"/>
      <c r="CD3877" s="28"/>
      <c r="CE3877" s="28"/>
      <c r="CF3877" s="28"/>
      <c r="CG3877" s="28"/>
      <c r="IP3877" s="28"/>
      <c r="IQ3877" s="28"/>
      <c r="IR3877" s="28"/>
      <c r="IS3877" s="28"/>
      <c r="IT3877" s="28"/>
      <c r="IU3877" s="28"/>
      <c r="IV3877" s="28"/>
      <c r="IW3877" s="28"/>
      <c r="IX3877" s="28"/>
      <c r="IY3877" s="28"/>
      <c r="IZ3877" s="28"/>
      <c r="JA3877" s="28"/>
      <c r="JB3877" s="28"/>
      <c r="JC3877" s="28"/>
      <c r="JD3877" s="28"/>
      <c r="JE3877" s="28"/>
      <c r="JF3877" s="28"/>
      <c r="JG3877" s="28"/>
      <c r="JH3877" s="28"/>
      <c r="JI3877" s="28"/>
      <c r="JJ3877" s="28"/>
      <c r="JK3877" s="28"/>
      <c r="JL3877" s="28"/>
      <c r="JM3877" s="28"/>
      <c r="JN3877" s="28"/>
      <c r="JO3877" s="28"/>
      <c r="JP3877" s="28"/>
      <c r="JQ3877" s="28"/>
      <c r="JR3877" s="28"/>
      <c r="JS3877" s="28"/>
      <c r="JT3877" s="28"/>
      <c r="JU3877" s="28"/>
      <c r="JV3877" s="28"/>
      <c r="JW3877" s="28"/>
      <c r="JX3877" s="28"/>
      <c r="JY3877" s="28"/>
      <c r="JZ3877" s="28"/>
      <c r="KA3877" s="28"/>
      <c r="KB3877" s="28"/>
      <c r="KC3877" s="28"/>
      <c r="KD3877" s="28"/>
    </row>
    <row r="3878" spans="5:290" x14ac:dyDescent="0.2">
      <c r="E3878" s="31"/>
      <c r="F3878" s="31"/>
      <c r="G3878" s="31"/>
      <c r="H3878" s="31"/>
      <c r="I3878" s="31"/>
      <c r="J3878" s="31"/>
      <c r="K3878" s="31"/>
      <c r="L3878" s="31"/>
      <c r="M3878" s="31"/>
      <c r="N3878" s="31"/>
      <c r="O3878" s="31"/>
      <c r="P3878" s="31"/>
      <c r="Q3878" s="31"/>
      <c r="R3878" s="31"/>
      <c r="S3878" s="31"/>
      <c r="T3878" s="31"/>
      <c r="U3878" s="31"/>
      <c r="V3878" s="31"/>
      <c r="W3878" s="31"/>
      <c r="X3878" s="31"/>
      <c r="Y3878" s="31"/>
      <c r="Z3878" s="31"/>
      <c r="AA3878" s="31"/>
      <c r="AB3878" s="31"/>
      <c r="AC3878" s="31"/>
      <c r="AD3878" s="31"/>
      <c r="AE3878" s="31"/>
      <c r="AF3878" s="31"/>
      <c r="AG3878" s="31"/>
      <c r="AH3878" s="31"/>
      <c r="AI3878" s="31"/>
      <c r="AJ3878" s="31"/>
      <c r="AK3878" s="31"/>
      <c r="AL3878" s="31"/>
      <c r="AM3878" s="31"/>
      <c r="AN3878" s="31"/>
      <c r="AO3878" s="31"/>
      <c r="AP3878" s="31"/>
      <c r="AQ3878" s="31"/>
      <c r="AR3878" s="31"/>
      <c r="AS3878" s="28"/>
      <c r="AT3878" s="28"/>
      <c r="AU3878" s="28"/>
      <c r="AV3878" s="28"/>
      <c r="AW3878" s="28"/>
      <c r="AX3878" s="28"/>
      <c r="AY3878" s="28"/>
      <c r="AZ3878" s="28"/>
      <c r="BA3878" s="28"/>
      <c r="BB3878" s="28"/>
      <c r="BC3878" s="28"/>
      <c r="BD3878" s="28"/>
      <c r="BE3878" s="28"/>
      <c r="BF3878" s="28"/>
      <c r="BG3878" s="28"/>
      <c r="BH3878" s="28"/>
      <c r="BI3878" s="28"/>
      <c r="BJ3878" s="28"/>
      <c r="BK3878" s="28"/>
      <c r="BL3878" s="28"/>
      <c r="BM3878" s="28"/>
      <c r="BN3878" s="28"/>
      <c r="BO3878" s="28"/>
      <c r="BP3878" s="28"/>
      <c r="BQ3878" s="28"/>
      <c r="BR3878" s="28"/>
      <c r="BS3878" s="28"/>
      <c r="BT3878" s="28"/>
      <c r="BU3878" s="28"/>
      <c r="BV3878" s="28"/>
      <c r="BW3878" s="28"/>
      <c r="BX3878" s="28"/>
      <c r="BY3878" s="28"/>
      <c r="BZ3878" s="28"/>
      <c r="CA3878" s="28"/>
      <c r="CB3878" s="28"/>
      <c r="CC3878" s="28"/>
      <c r="CD3878" s="28"/>
      <c r="CE3878" s="28"/>
      <c r="CF3878" s="28"/>
      <c r="CG3878" s="28"/>
      <c r="IP3878" s="28"/>
      <c r="IQ3878" s="28"/>
      <c r="IR3878" s="28"/>
      <c r="IS3878" s="28"/>
      <c r="IT3878" s="28"/>
      <c r="IU3878" s="28"/>
      <c r="IV3878" s="28"/>
      <c r="IW3878" s="28"/>
      <c r="IX3878" s="28"/>
      <c r="IY3878" s="28"/>
      <c r="IZ3878" s="28"/>
      <c r="JA3878" s="28"/>
      <c r="JB3878" s="28"/>
      <c r="JC3878" s="28"/>
      <c r="JD3878" s="28"/>
      <c r="JE3878" s="28"/>
      <c r="JF3878" s="28"/>
      <c r="JG3878" s="28"/>
      <c r="JH3878" s="28"/>
      <c r="JI3878" s="28"/>
      <c r="JJ3878" s="28"/>
      <c r="JK3878" s="28"/>
      <c r="JL3878" s="28"/>
      <c r="JM3878" s="28"/>
      <c r="JN3878" s="28"/>
      <c r="JO3878" s="28"/>
      <c r="JP3878" s="28"/>
      <c r="JQ3878" s="28"/>
      <c r="JR3878" s="28"/>
      <c r="JS3878" s="28"/>
      <c r="JT3878" s="28"/>
      <c r="JU3878" s="28"/>
      <c r="JV3878" s="28"/>
      <c r="JW3878" s="28"/>
      <c r="JX3878" s="28"/>
      <c r="JY3878" s="28"/>
      <c r="JZ3878" s="28"/>
      <c r="KA3878" s="28"/>
      <c r="KB3878" s="28"/>
      <c r="KC3878" s="28"/>
      <c r="KD3878" s="28"/>
    </row>
    <row r="3879" spans="5:290" x14ac:dyDescent="0.2">
      <c r="E3879" s="31"/>
      <c r="F3879" s="31"/>
      <c r="G3879" s="31"/>
      <c r="H3879" s="31"/>
      <c r="I3879" s="31"/>
      <c r="J3879" s="31"/>
      <c r="K3879" s="31"/>
      <c r="L3879" s="31"/>
      <c r="M3879" s="31"/>
      <c r="N3879" s="31"/>
      <c r="O3879" s="31"/>
      <c r="P3879" s="31"/>
      <c r="Q3879" s="31"/>
      <c r="R3879" s="31"/>
      <c r="S3879" s="31"/>
      <c r="T3879" s="31"/>
      <c r="U3879" s="31"/>
      <c r="V3879" s="31"/>
      <c r="W3879" s="31"/>
      <c r="X3879" s="31"/>
      <c r="Y3879" s="31"/>
      <c r="Z3879" s="31"/>
      <c r="AA3879" s="31"/>
      <c r="AB3879" s="31"/>
      <c r="AC3879" s="31"/>
      <c r="AD3879" s="31"/>
      <c r="AE3879" s="31"/>
      <c r="AF3879" s="31"/>
      <c r="AG3879" s="31"/>
      <c r="AH3879" s="31"/>
      <c r="AI3879" s="31"/>
      <c r="AJ3879" s="31"/>
      <c r="AK3879" s="31"/>
      <c r="AL3879" s="31"/>
      <c r="AM3879" s="31"/>
      <c r="AN3879" s="31"/>
      <c r="AO3879" s="31"/>
      <c r="AP3879" s="31"/>
      <c r="AQ3879" s="31"/>
      <c r="AR3879" s="31"/>
      <c r="AS3879" s="28"/>
      <c r="AT3879" s="28"/>
      <c r="AU3879" s="28"/>
      <c r="AV3879" s="28"/>
      <c r="AW3879" s="28"/>
      <c r="AX3879" s="28"/>
      <c r="AY3879" s="28"/>
      <c r="AZ3879" s="28"/>
      <c r="BA3879" s="28"/>
      <c r="BB3879" s="28"/>
      <c r="BC3879" s="28"/>
      <c r="BD3879" s="28"/>
      <c r="BE3879" s="28"/>
      <c r="BF3879" s="28"/>
      <c r="BG3879" s="28"/>
      <c r="BH3879" s="28"/>
      <c r="BI3879" s="28"/>
      <c r="BJ3879" s="28"/>
      <c r="BK3879" s="28"/>
      <c r="BL3879" s="28"/>
      <c r="BM3879" s="28"/>
      <c r="BN3879" s="28"/>
      <c r="BO3879" s="28"/>
      <c r="BP3879" s="28"/>
      <c r="BQ3879" s="28"/>
      <c r="BR3879" s="28"/>
      <c r="BS3879" s="28"/>
      <c r="BT3879" s="28"/>
      <c r="BU3879" s="28"/>
      <c r="BV3879" s="28"/>
      <c r="BW3879" s="28"/>
      <c r="BX3879" s="28"/>
      <c r="BY3879" s="28"/>
      <c r="BZ3879" s="28"/>
      <c r="CA3879" s="28"/>
      <c r="CB3879" s="28"/>
      <c r="CC3879" s="28"/>
      <c r="CD3879" s="28"/>
      <c r="CE3879" s="28"/>
      <c r="CF3879" s="28"/>
      <c r="CG3879" s="28"/>
      <c r="IP3879" s="28"/>
      <c r="IQ3879" s="28"/>
      <c r="IR3879" s="28"/>
      <c r="IS3879" s="28"/>
      <c r="IT3879" s="28"/>
      <c r="IU3879" s="28"/>
      <c r="IV3879" s="28"/>
      <c r="IW3879" s="28"/>
      <c r="IX3879" s="28"/>
      <c r="IY3879" s="28"/>
      <c r="IZ3879" s="28"/>
      <c r="JA3879" s="28"/>
      <c r="JB3879" s="28"/>
      <c r="JC3879" s="28"/>
      <c r="JD3879" s="28"/>
      <c r="JE3879" s="28"/>
      <c r="JF3879" s="28"/>
      <c r="JG3879" s="28"/>
      <c r="JH3879" s="28"/>
      <c r="JI3879" s="28"/>
      <c r="JJ3879" s="28"/>
      <c r="JK3879" s="28"/>
      <c r="JL3879" s="28"/>
      <c r="JM3879" s="28"/>
      <c r="JN3879" s="28"/>
      <c r="JO3879" s="28"/>
      <c r="JP3879" s="28"/>
      <c r="JQ3879" s="28"/>
      <c r="JR3879" s="28"/>
      <c r="JS3879" s="28"/>
      <c r="JT3879" s="28"/>
      <c r="JU3879" s="28"/>
      <c r="JV3879" s="28"/>
      <c r="JW3879" s="28"/>
      <c r="JX3879" s="28"/>
      <c r="JY3879" s="28"/>
      <c r="JZ3879" s="28"/>
      <c r="KA3879" s="28"/>
      <c r="KB3879" s="28"/>
      <c r="KC3879" s="28"/>
      <c r="KD3879" s="28"/>
    </row>
    <row r="3880" spans="5:290" x14ac:dyDescent="0.2">
      <c r="E3880" s="31"/>
      <c r="F3880" s="31"/>
      <c r="G3880" s="31"/>
      <c r="H3880" s="31"/>
      <c r="I3880" s="31"/>
      <c r="J3880" s="31"/>
      <c r="K3880" s="31"/>
      <c r="L3880" s="31"/>
      <c r="M3880" s="31"/>
      <c r="N3880" s="31"/>
      <c r="O3880" s="31"/>
      <c r="P3880" s="31"/>
      <c r="Q3880" s="31"/>
      <c r="R3880" s="31"/>
      <c r="S3880" s="31"/>
      <c r="T3880" s="31"/>
      <c r="U3880" s="31"/>
      <c r="V3880" s="31"/>
      <c r="W3880" s="31"/>
      <c r="X3880" s="31"/>
      <c r="Y3880" s="31"/>
      <c r="Z3880" s="31"/>
      <c r="AA3880" s="31"/>
      <c r="AB3880" s="31"/>
      <c r="AC3880" s="31"/>
      <c r="AD3880" s="31"/>
      <c r="AE3880" s="31"/>
      <c r="AF3880" s="31"/>
      <c r="AG3880" s="31"/>
      <c r="AH3880" s="31"/>
      <c r="AI3880" s="31"/>
      <c r="AJ3880" s="31"/>
      <c r="AK3880" s="31"/>
      <c r="AL3880" s="31"/>
      <c r="AM3880" s="31"/>
      <c r="AN3880" s="31"/>
      <c r="AO3880" s="31"/>
      <c r="AP3880" s="31"/>
      <c r="AQ3880" s="31"/>
      <c r="AR3880" s="31"/>
      <c r="AS3880" s="28"/>
      <c r="AT3880" s="28"/>
      <c r="AU3880" s="28"/>
      <c r="AV3880" s="28"/>
      <c r="AW3880" s="28"/>
      <c r="AX3880" s="28"/>
      <c r="AY3880" s="28"/>
      <c r="AZ3880" s="28"/>
      <c r="BA3880" s="28"/>
      <c r="BB3880" s="28"/>
      <c r="BC3880" s="28"/>
      <c r="BD3880" s="28"/>
      <c r="BE3880" s="28"/>
      <c r="BF3880" s="28"/>
      <c r="BG3880" s="28"/>
      <c r="BH3880" s="28"/>
      <c r="BI3880" s="28"/>
      <c r="BJ3880" s="28"/>
      <c r="BK3880" s="28"/>
      <c r="BL3880" s="28"/>
      <c r="BM3880" s="28"/>
      <c r="BN3880" s="28"/>
      <c r="BO3880" s="28"/>
      <c r="BP3880" s="28"/>
      <c r="BQ3880" s="28"/>
      <c r="BR3880" s="28"/>
      <c r="BS3880" s="28"/>
      <c r="BT3880" s="28"/>
      <c r="BU3880" s="28"/>
      <c r="BV3880" s="28"/>
      <c r="BW3880" s="28"/>
      <c r="BX3880" s="28"/>
      <c r="BY3880" s="28"/>
      <c r="BZ3880" s="28"/>
      <c r="CA3880" s="28"/>
      <c r="CB3880" s="28"/>
      <c r="CC3880" s="28"/>
      <c r="CD3880" s="28"/>
      <c r="CE3880" s="28"/>
      <c r="CF3880" s="28"/>
      <c r="CG3880" s="28"/>
      <c r="IP3880" s="28"/>
      <c r="IQ3880" s="28"/>
      <c r="IR3880" s="28"/>
      <c r="IS3880" s="28"/>
      <c r="IT3880" s="28"/>
      <c r="IU3880" s="28"/>
      <c r="IV3880" s="28"/>
      <c r="IW3880" s="28"/>
      <c r="IX3880" s="28"/>
      <c r="IY3880" s="28"/>
      <c r="IZ3880" s="28"/>
      <c r="JA3880" s="28"/>
      <c r="JB3880" s="28"/>
      <c r="JC3880" s="28"/>
      <c r="JD3880" s="28"/>
      <c r="JE3880" s="28"/>
      <c r="JF3880" s="28"/>
      <c r="JG3880" s="28"/>
      <c r="JH3880" s="28"/>
      <c r="JI3880" s="28"/>
      <c r="JJ3880" s="28"/>
      <c r="JK3880" s="28"/>
      <c r="JL3880" s="28"/>
      <c r="JM3880" s="28"/>
      <c r="JN3880" s="28"/>
      <c r="JO3880" s="28"/>
      <c r="JP3880" s="28"/>
      <c r="JQ3880" s="28"/>
      <c r="JR3880" s="28"/>
      <c r="JS3880" s="28"/>
      <c r="JT3880" s="28"/>
      <c r="JU3880" s="28"/>
      <c r="JV3880" s="28"/>
      <c r="JW3880" s="28"/>
      <c r="JX3880" s="28"/>
      <c r="JY3880" s="28"/>
      <c r="JZ3880" s="28"/>
      <c r="KA3880" s="28"/>
      <c r="KB3880" s="28"/>
      <c r="KC3880" s="28"/>
      <c r="KD3880" s="28"/>
    </row>
    <row r="3881" spans="5:290" x14ac:dyDescent="0.2">
      <c r="E3881" s="31"/>
      <c r="F3881" s="31"/>
      <c r="G3881" s="31"/>
      <c r="H3881" s="31"/>
      <c r="I3881" s="31"/>
      <c r="J3881" s="31"/>
      <c r="K3881" s="31"/>
      <c r="L3881" s="31"/>
      <c r="M3881" s="31"/>
      <c r="N3881" s="31"/>
      <c r="O3881" s="31"/>
      <c r="P3881" s="31"/>
      <c r="Q3881" s="31"/>
      <c r="R3881" s="31"/>
      <c r="S3881" s="31"/>
      <c r="T3881" s="31"/>
      <c r="U3881" s="31"/>
      <c r="V3881" s="31"/>
      <c r="W3881" s="31"/>
      <c r="X3881" s="31"/>
      <c r="Y3881" s="31"/>
      <c r="Z3881" s="31"/>
      <c r="AA3881" s="31"/>
      <c r="AB3881" s="31"/>
      <c r="AC3881" s="31"/>
      <c r="AD3881" s="31"/>
      <c r="AE3881" s="31"/>
      <c r="AF3881" s="31"/>
      <c r="AG3881" s="31"/>
      <c r="AH3881" s="31"/>
      <c r="AI3881" s="31"/>
      <c r="AJ3881" s="31"/>
      <c r="AK3881" s="31"/>
      <c r="AL3881" s="31"/>
      <c r="AM3881" s="31"/>
      <c r="AN3881" s="31"/>
      <c r="AO3881" s="31"/>
      <c r="AP3881" s="31"/>
      <c r="AQ3881" s="31"/>
      <c r="AR3881" s="31"/>
      <c r="AS3881" s="28"/>
      <c r="AT3881" s="28"/>
      <c r="AU3881" s="28"/>
      <c r="AV3881" s="28"/>
      <c r="AW3881" s="28"/>
      <c r="AX3881" s="28"/>
      <c r="AY3881" s="28"/>
      <c r="AZ3881" s="28"/>
      <c r="BA3881" s="28"/>
      <c r="BB3881" s="28"/>
      <c r="BC3881" s="28"/>
      <c r="BD3881" s="28"/>
      <c r="BE3881" s="28"/>
      <c r="BF3881" s="28"/>
      <c r="BG3881" s="28"/>
      <c r="BH3881" s="28"/>
      <c r="BI3881" s="28"/>
      <c r="BJ3881" s="28"/>
      <c r="BK3881" s="28"/>
      <c r="BL3881" s="28"/>
      <c r="BM3881" s="28"/>
      <c r="BN3881" s="28"/>
      <c r="BO3881" s="28"/>
      <c r="BP3881" s="28"/>
      <c r="BQ3881" s="28"/>
      <c r="BR3881" s="28"/>
      <c r="BS3881" s="28"/>
      <c r="BT3881" s="28"/>
      <c r="BU3881" s="28"/>
      <c r="BV3881" s="28"/>
      <c r="BW3881" s="28"/>
      <c r="BX3881" s="28"/>
      <c r="BY3881" s="28"/>
      <c r="BZ3881" s="28"/>
      <c r="CA3881" s="28"/>
      <c r="CB3881" s="28"/>
      <c r="CC3881" s="28"/>
      <c r="CD3881" s="28"/>
      <c r="CE3881" s="28"/>
      <c r="CF3881" s="28"/>
      <c r="CG3881" s="28"/>
      <c r="IP3881" s="28"/>
      <c r="IQ3881" s="28"/>
      <c r="IR3881" s="28"/>
      <c r="IS3881" s="28"/>
      <c r="IT3881" s="28"/>
      <c r="IU3881" s="28"/>
      <c r="IV3881" s="28"/>
      <c r="IW3881" s="28"/>
      <c r="IX3881" s="28"/>
      <c r="IY3881" s="28"/>
      <c r="IZ3881" s="28"/>
      <c r="JA3881" s="28"/>
      <c r="JB3881" s="28"/>
      <c r="JC3881" s="28"/>
      <c r="JD3881" s="28"/>
      <c r="JE3881" s="28"/>
      <c r="JF3881" s="28"/>
      <c r="JG3881" s="28"/>
      <c r="JH3881" s="28"/>
      <c r="JI3881" s="28"/>
      <c r="JJ3881" s="28"/>
      <c r="JK3881" s="28"/>
      <c r="JL3881" s="28"/>
      <c r="JM3881" s="28"/>
      <c r="JN3881" s="28"/>
      <c r="JO3881" s="28"/>
      <c r="JP3881" s="28"/>
      <c r="JQ3881" s="28"/>
      <c r="JR3881" s="28"/>
      <c r="JS3881" s="28"/>
      <c r="JT3881" s="28"/>
      <c r="JU3881" s="28"/>
      <c r="JV3881" s="28"/>
      <c r="JW3881" s="28"/>
      <c r="JX3881" s="28"/>
      <c r="JY3881" s="28"/>
      <c r="JZ3881" s="28"/>
      <c r="KA3881" s="28"/>
      <c r="KB3881" s="28"/>
      <c r="KC3881" s="28"/>
      <c r="KD3881" s="28"/>
    </row>
    <row r="3882" spans="5:290" x14ac:dyDescent="0.2">
      <c r="E3882" s="31"/>
      <c r="F3882" s="31"/>
      <c r="G3882" s="31"/>
      <c r="H3882" s="31"/>
      <c r="I3882" s="31"/>
      <c r="J3882" s="31"/>
      <c r="K3882" s="31"/>
      <c r="L3882" s="31"/>
      <c r="M3882" s="31"/>
      <c r="N3882" s="31"/>
      <c r="O3882" s="31"/>
      <c r="P3882" s="31"/>
      <c r="Q3882" s="31"/>
      <c r="R3882" s="31"/>
      <c r="S3882" s="31"/>
      <c r="T3882" s="31"/>
      <c r="U3882" s="31"/>
      <c r="V3882" s="31"/>
      <c r="W3882" s="31"/>
      <c r="X3882" s="31"/>
      <c r="Y3882" s="31"/>
      <c r="Z3882" s="31"/>
      <c r="AA3882" s="31"/>
      <c r="AB3882" s="31"/>
      <c r="AC3882" s="31"/>
      <c r="AD3882" s="31"/>
      <c r="AE3882" s="31"/>
      <c r="AF3882" s="31"/>
      <c r="AG3882" s="31"/>
      <c r="AH3882" s="31"/>
      <c r="AI3882" s="31"/>
      <c r="AJ3882" s="31"/>
      <c r="AK3882" s="31"/>
      <c r="AL3882" s="31"/>
      <c r="AM3882" s="31"/>
      <c r="AN3882" s="31"/>
      <c r="AO3882" s="31"/>
      <c r="AP3882" s="31"/>
      <c r="AQ3882" s="31"/>
      <c r="AR3882" s="31"/>
      <c r="AS3882" s="28"/>
      <c r="AT3882" s="28"/>
      <c r="AU3882" s="28"/>
      <c r="AV3882" s="28"/>
      <c r="AW3882" s="28"/>
      <c r="AX3882" s="28"/>
      <c r="AY3882" s="28"/>
      <c r="AZ3882" s="28"/>
      <c r="BA3882" s="28"/>
      <c r="BB3882" s="28"/>
      <c r="BC3882" s="28"/>
      <c r="BD3882" s="28"/>
      <c r="BE3882" s="28"/>
      <c r="BF3882" s="28"/>
      <c r="BG3882" s="28"/>
      <c r="BH3882" s="28"/>
      <c r="BI3882" s="28"/>
      <c r="BJ3882" s="28"/>
      <c r="BK3882" s="28"/>
      <c r="BL3882" s="28"/>
      <c r="BM3882" s="28"/>
      <c r="BN3882" s="28"/>
      <c r="BO3882" s="28"/>
      <c r="BP3882" s="28"/>
      <c r="BQ3882" s="28"/>
      <c r="BR3882" s="28"/>
      <c r="BS3882" s="28"/>
      <c r="BT3882" s="28"/>
      <c r="BU3882" s="28"/>
      <c r="BV3882" s="28"/>
      <c r="BW3882" s="28"/>
      <c r="BX3882" s="28"/>
      <c r="BY3882" s="28"/>
      <c r="BZ3882" s="28"/>
      <c r="CA3882" s="28"/>
      <c r="CB3882" s="28"/>
      <c r="CC3882" s="28"/>
      <c r="CD3882" s="28"/>
      <c r="CE3882" s="28"/>
      <c r="CF3882" s="28"/>
      <c r="CG3882" s="28"/>
      <c r="IP3882" s="28"/>
      <c r="IQ3882" s="28"/>
      <c r="IR3882" s="28"/>
      <c r="IS3882" s="28"/>
      <c r="IT3882" s="28"/>
      <c r="IU3882" s="28"/>
      <c r="IV3882" s="28"/>
      <c r="IW3882" s="28"/>
      <c r="IX3882" s="28"/>
      <c r="IY3882" s="28"/>
      <c r="IZ3882" s="28"/>
      <c r="JA3882" s="28"/>
      <c r="JB3882" s="28"/>
      <c r="JC3882" s="28"/>
      <c r="JD3882" s="28"/>
      <c r="JE3882" s="28"/>
      <c r="JF3882" s="28"/>
      <c r="JG3882" s="28"/>
      <c r="JH3882" s="28"/>
      <c r="JI3882" s="28"/>
      <c r="JJ3882" s="28"/>
      <c r="JK3882" s="28"/>
      <c r="JL3882" s="28"/>
      <c r="JM3882" s="28"/>
      <c r="JN3882" s="28"/>
      <c r="JO3882" s="28"/>
      <c r="JP3882" s="28"/>
      <c r="JQ3882" s="28"/>
      <c r="JR3882" s="28"/>
      <c r="JS3882" s="28"/>
      <c r="JT3882" s="28"/>
      <c r="JU3882" s="28"/>
      <c r="JV3882" s="28"/>
      <c r="JW3882" s="28"/>
      <c r="JX3882" s="28"/>
      <c r="JY3882" s="28"/>
      <c r="JZ3882" s="28"/>
      <c r="KA3882" s="28"/>
      <c r="KB3882" s="28"/>
      <c r="KC3882" s="28"/>
      <c r="KD3882" s="28"/>
    </row>
    <row r="3883" spans="5:290" x14ac:dyDescent="0.2">
      <c r="E3883" s="31"/>
      <c r="F3883" s="31"/>
      <c r="G3883" s="31"/>
      <c r="H3883" s="31"/>
      <c r="I3883" s="31"/>
      <c r="J3883" s="31"/>
      <c r="K3883" s="31"/>
      <c r="L3883" s="31"/>
      <c r="M3883" s="31"/>
      <c r="N3883" s="31"/>
      <c r="O3883" s="31"/>
      <c r="P3883" s="31"/>
      <c r="Q3883" s="31"/>
      <c r="R3883" s="31"/>
      <c r="S3883" s="31"/>
      <c r="T3883" s="31"/>
      <c r="U3883" s="31"/>
      <c r="V3883" s="31"/>
      <c r="W3883" s="31"/>
      <c r="X3883" s="31"/>
      <c r="Y3883" s="31"/>
      <c r="Z3883" s="31"/>
      <c r="AA3883" s="31"/>
      <c r="AB3883" s="31"/>
      <c r="AC3883" s="31"/>
      <c r="AD3883" s="31"/>
      <c r="AE3883" s="31"/>
      <c r="AF3883" s="31"/>
      <c r="AG3883" s="31"/>
      <c r="AH3883" s="31"/>
      <c r="AI3883" s="31"/>
      <c r="AJ3883" s="31"/>
      <c r="AK3883" s="31"/>
      <c r="AL3883" s="31"/>
      <c r="AM3883" s="31"/>
      <c r="AN3883" s="31"/>
      <c r="AO3883" s="31"/>
      <c r="AP3883" s="31"/>
      <c r="AQ3883" s="31"/>
      <c r="AR3883" s="31"/>
      <c r="AS3883" s="28"/>
      <c r="AT3883" s="28"/>
      <c r="AU3883" s="28"/>
      <c r="AV3883" s="28"/>
      <c r="AW3883" s="28"/>
      <c r="AX3883" s="28"/>
      <c r="AY3883" s="28"/>
      <c r="AZ3883" s="28"/>
      <c r="BA3883" s="28"/>
      <c r="BB3883" s="28"/>
      <c r="BC3883" s="28"/>
      <c r="BD3883" s="28"/>
      <c r="BE3883" s="28"/>
      <c r="BF3883" s="28"/>
      <c r="BG3883" s="28"/>
      <c r="BH3883" s="28"/>
      <c r="BI3883" s="28"/>
      <c r="BJ3883" s="28"/>
      <c r="BK3883" s="28"/>
      <c r="BL3883" s="28"/>
      <c r="BM3883" s="28"/>
      <c r="BN3883" s="28"/>
      <c r="BO3883" s="28"/>
      <c r="BP3883" s="28"/>
      <c r="BQ3883" s="28"/>
      <c r="BR3883" s="28"/>
      <c r="BS3883" s="28"/>
      <c r="BT3883" s="28"/>
      <c r="BU3883" s="28"/>
      <c r="BV3883" s="28"/>
      <c r="BW3883" s="28"/>
      <c r="BX3883" s="28"/>
      <c r="BY3883" s="28"/>
      <c r="BZ3883" s="28"/>
      <c r="CA3883" s="28"/>
      <c r="CB3883" s="28"/>
      <c r="CC3883" s="28"/>
      <c r="CD3883" s="28"/>
      <c r="CE3883" s="28"/>
      <c r="CF3883" s="28"/>
      <c r="CG3883" s="28"/>
      <c r="IP3883" s="28"/>
      <c r="IQ3883" s="28"/>
      <c r="IR3883" s="28"/>
      <c r="IS3883" s="28"/>
      <c r="IT3883" s="28"/>
      <c r="IU3883" s="28"/>
      <c r="IV3883" s="28"/>
      <c r="IW3883" s="28"/>
      <c r="IX3883" s="28"/>
      <c r="IY3883" s="28"/>
      <c r="IZ3883" s="28"/>
      <c r="JA3883" s="28"/>
      <c r="JB3883" s="28"/>
      <c r="JC3883" s="28"/>
      <c r="JD3883" s="28"/>
      <c r="JE3883" s="28"/>
      <c r="JF3883" s="28"/>
      <c r="JG3883" s="28"/>
      <c r="JH3883" s="28"/>
      <c r="JI3883" s="28"/>
      <c r="JJ3883" s="28"/>
      <c r="JK3883" s="28"/>
      <c r="JL3883" s="28"/>
      <c r="JM3883" s="28"/>
      <c r="JN3883" s="28"/>
      <c r="JO3883" s="28"/>
      <c r="JP3883" s="28"/>
      <c r="JQ3883" s="28"/>
      <c r="JR3883" s="28"/>
      <c r="JS3883" s="28"/>
      <c r="JT3883" s="28"/>
      <c r="JU3883" s="28"/>
      <c r="JV3883" s="28"/>
      <c r="JW3883" s="28"/>
      <c r="JX3883" s="28"/>
      <c r="JY3883" s="28"/>
      <c r="JZ3883" s="28"/>
      <c r="KA3883" s="28"/>
      <c r="KB3883" s="28"/>
      <c r="KC3883" s="28"/>
      <c r="KD3883" s="28"/>
    </row>
    <row r="3884" spans="5:290" x14ac:dyDescent="0.2">
      <c r="E3884" s="31"/>
      <c r="F3884" s="31"/>
      <c r="G3884" s="31"/>
      <c r="H3884" s="31"/>
      <c r="I3884" s="31"/>
      <c r="J3884" s="31"/>
      <c r="K3884" s="31"/>
      <c r="L3884" s="31"/>
      <c r="M3884" s="31"/>
      <c r="N3884" s="31"/>
      <c r="O3884" s="31"/>
      <c r="P3884" s="31"/>
      <c r="Q3884" s="31"/>
      <c r="R3884" s="31"/>
      <c r="S3884" s="31"/>
      <c r="T3884" s="31"/>
      <c r="U3884" s="31"/>
      <c r="V3884" s="31"/>
      <c r="W3884" s="31"/>
      <c r="X3884" s="31"/>
      <c r="Y3884" s="31"/>
      <c r="Z3884" s="31"/>
      <c r="AA3884" s="31"/>
      <c r="AB3884" s="31"/>
      <c r="AC3884" s="31"/>
      <c r="AD3884" s="31"/>
      <c r="AE3884" s="31"/>
      <c r="AF3884" s="31"/>
      <c r="AG3884" s="31"/>
      <c r="AH3884" s="31"/>
      <c r="AI3884" s="31"/>
      <c r="AJ3884" s="31"/>
      <c r="AK3884" s="31"/>
      <c r="AL3884" s="31"/>
      <c r="AM3884" s="31"/>
      <c r="AN3884" s="31"/>
      <c r="AO3884" s="31"/>
      <c r="AP3884" s="31"/>
      <c r="AQ3884" s="31"/>
      <c r="AR3884" s="31"/>
      <c r="AS3884" s="28"/>
      <c r="AT3884" s="28"/>
      <c r="AU3884" s="28"/>
      <c r="AV3884" s="28"/>
      <c r="AW3884" s="28"/>
      <c r="AX3884" s="28"/>
      <c r="AY3884" s="28"/>
      <c r="AZ3884" s="28"/>
      <c r="BA3884" s="28"/>
      <c r="BB3884" s="28"/>
      <c r="BC3884" s="28"/>
      <c r="BD3884" s="28"/>
      <c r="BE3884" s="28"/>
      <c r="BF3884" s="28"/>
      <c r="BG3884" s="28"/>
      <c r="BH3884" s="28"/>
      <c r="BI3884" s="28"/>
      <c r="BJ3884" s="28"/>
      <c r="BK3884" s="28"/>
      <c r="BL3884" s="28"/>
      <c r="BM3884" s="28"/>
      <c r="BN3884" s="28"/>
      <c r="BO3884" s="28"/>
      <c r="BP3884" s="28"/>
      <c r="BQ3884" s="28"/>
      <c r="BR3884" s="28"/>
      <c r="BS3884" s="28"/>
      <c r="BT3884" s="28"/>
      <c r="BU3884" s="28"/>
      <c r="BV3884" s="28"/>
      <c r="BW3884" s="28"/>
      <c r="BX3884" s="28"/>
      <c r="BY3884" s="28"/>
      <c r="BZ3884" s="28"/>
      <c r="CA3884" s="28"/>
      <c r="CB3884" s="28"/>
      <c r="CC3884" s="28"/>
      <c r="CD3884" s="28"/>
      <c r="CE3884" s="28"/>
      <c r="CF3884" s="28"/>
      <c r="CG3884" s="28"/>
      <c r="IP3884" s="28"/>
      <c r="IQ3884" s="28"/>
      <c r="IR3884" s="28"/>
      <c r="IS3884" s="28"/>
      <c r="IT3884" s="28"/>
      <c r="IU3884" s="28"/>
      <c r="IV3884" s="28"/>
      <c r="IW3884" s="28"/>
      <c r="IX3884" s="28"/>
      <c r="IY3884" s="28"/>
      <c r="IZ3884" s="28"/>
      <c r="JA3884" s="28"/>
      <c r="JB3884" s="28"/>
      <c r="JC3884" s="28"/>
      <c r="JD3884" s="28"/>
      <c r="JE3884" s="28"/>
      <c r="JF3884" s="28"/>
      <c r="JG3884" s="28"/>
      <c r="JH3884" s="28"/>
      <c r="JI3884" s="28"/>
      <c r="JJ3884" s="28"/>
      <c r="JK3884" s="28"/>
      <c r="JL3884" s="28"/>
      <c r="JM3884" s="28"/>
      <c r="JN3884" s="28"/>
      <c r="JO3884" s="28"/>
      <c r="JP3884" s="28"/>
      <c r="JQ3884" s="28"/>
      <c r="JR3884" s="28"/>
      <c r="JS3884" s="28"/>
      <c r="JT3884" s="28"/>
      <c r="JU3884" s="28"/>
      <c r="JV3884" s="28"/>
      <c r="JW3884" s="28"/>
      <c r="JX3884" s="28"/>
      <c r="JY3884" s="28"/>
      <c r="JZ3884" s="28"/>
      <c r="KA3884" s="28"/>
      <c r="KB3884" s="28"/>
      <c r="KC3884" s="28"/>
      <c r="KD3884" s="28"/>
    </row>
    <row r="3885" spans="5:290" x14ac:dyDescent="0.2">
      <c r="E3885" s="31"/>
      <c r="F3885" s="31"/>
      <c r="G3885" s="31"/>
      <c r="H3885" s="31"/>
      <c r="I3885" s="31"/>
      <c r="J3885" s="31"/>
      <c r="K3885" s="31"/>
      <c r="L3885" s="31"/>
      <c r="M3885" s="31"/>
      <c r="N3885" s="31"/>
      <c r="O3885" s="31"/>
      <c r="P3885" s="31"/>
      <c r="Q3885" s="31"/>
      <c r="R3885" s="31"/>
      <c r="S3885" s="31"/>
      <c r="T3885" s="31"/>
      <c r="U3885" s="31"/>
      <c r="V3885" s="31"/>
      <c r="W3885" s="31"/>
      <c r="X3885" s="31"/>
      <c r="Y3885" s="31"/>
      <c r="Z3885" s="31"/>
      <c r="AA3885" s="31"/>
      <c r="AB3885" s="31"/>
      <c r="AC3885" s="31"/>
      <c r="AD3885" s="31"/>
      <c r="AE3885" s="31"/>
      <c r="AF3885" s="31"/>
      <c r="AG3885" s="31"/>
      <c r="AH3885" s="31"/>
      <c r="AI3885" s="31"/>
      <c r="AJ3885" s="31"/>
      <c r="AK3885" s="31"/>
      <c r="AL3885" s="31"/>
      <c r="AM3885" s="31"/>
      <c r="AN3885" s="31"/>
      <c r="AO3885" s="31"/>
      <c r="AP3885" s="31"/>
      <c r="AQ3885" s="31"/>
      <c r="AR3885" s="31"/>
      <c r="AS3885" s="28"/>
      <c r="AT3885" s="28"/>
      <c r="AU3885" s="28"/>
      <c r="AV3885" s="28"/>
      <c r="AW3885" s="28"/>
      <c r="AX3885" s="28"/>
      <c r="AY3885" s="28"/>
      <c r="AZ3885" s="28"/>
      <c r="BA3885" s="28"/>
      <c r="BB3885" s="28"/>
      <c r="BC3885" s="28"/>
      <c r="BD3885" s="28"/>
      <c r="BE3885" s="28"/>
      <c r="BF3885" s="28"/>
      <c r="BG3885" s="28"/>
      <c r="BH3885" s="28"/>
      <c r="BI3885" s="28"/>
      <c r="BJ3885" s="28"/>
      <c r="BK3885" s="28"/>
      <c r="BL3885" s="28"/>
      <c r="BM3885" s="28"/>
      <c r="BN3885" s="28"/>
      <c r="BO3885" s="28"/>
      <c r="BP3885" s="28"/>
      <c r="BQ3885" s="28"/>
      <c r="BR3885" s="28"/>
      <c r="BS3885" s="28"/>
      <c r="BT3885" s="28"/>
      <c r="BU3885" s="28"/>
      <c r="BV3885" s="28"/>
      <c r="BW3885" s="28"/>
      <c r="BX3885" s="28"/>
      <c r="BY3885" s="28"/>
      <c r="BZ3885" s="28"/>
      <c r="CA3885" s="28"/>
      <c r="CB3885" s="28"/>
      <c r="CC3885" s="28"/>
      <c r="CD3885" s="28"/>
      <c r="CE3885" s="28"/>
      <c r="CF3885" s="28"/>
      <c r="CG3885" s="28"/>
      <c r="IP3885" s="28"/>
      <c r="IQ3885" s="28"/>
      <c r="IR3885" s="28"/>
      <c r="IS3885" s="28"/>
      <c r="IT3885" s="28"/>
      <c r="IU3885" s="28"/>
      <c r="IV3885" s="28"/>
      <c r="IW3885" s="28"/>
      <c r="IX3885" s="28"/>
      <c r="IY3885" s="28"/>
      <c r="IZ3885" s="28"/>
      <c r="JA3885" s="28"/>
      <c r="JB3885" s="28"/>
      <c r="JC3885" s="28"/>
      <c r="JD3885" s="28"/>
      <c r="JE3885" s="28"/>
      <c r="JF3885" s="28"/>
      <c r="JG3885" s="28"/>
      <c r="JH3885" s="28"/>
      <c r="JI3885" s="28"/>
      <c r="JJ3885" s="28"/>
      <c r="JK3885" s="28"/>
      <c r="JL3885" s="28"/>
      <c r="JM3885" s="28"/>
      <c r="JN3885" s="28"/>
      <c r="JO3885" s="28"/>
      <c r="JP3885" s="28"/>
      <c r="JQ3885" s="28"/>
      <c r="JR3885" s="28"/>
      <c r="JS3885" s="28"/>
      <c r="JT3885" s="28"/>
      <c r="JU3885" s="28"/>
      <c r="JV3885" s="28"/>
      <c r="JW3885" s="28"/>
      <c r="JX3885" s="28"/>
      <c r="JY3885" s="28"/>
      <c r="JZ3885" s="28"/>
      <c r="KA3885" s="28"/>
      <c r="KB3885" s="28"/>
      <c r="KC3885" s="28"/>
      <c r="KD3885" s="28"/>
    </row>
    <row r="3886" spans="5:290" x14ac:dyDescent="0.2">
      <c r="E3886" s="31"/>
      <c r="F3886" s="31"/>
      <c r="G3886" s="31"/>
      <c r="H3886" s="31"/>
      <c r="I3886" s="31"/>
      <c r="J3886" s="31"/>
      <c r="K3886" s="31"/>
      <c r="L3886" s="31"/>
      <c r="M3886" s="31"/>
      <c r="N3886" s="31"/>
      <c r="O3886" s="31"/>
      <c r="P3886" s="31"/>
      <c r="Q3886" s="31"/>
      <c r="R3886" s="31"/>
      <c r="S3886" s="31"/>
      <c r="T3886" s="31"/>
      <c r="U3886" s="31"/>
      <c r="V3886" s="31"/>
      <c r="W3886" s="31"/>
      <c r="X3886" s="31"/>
      <c r="Y3886" s="31"/>
      <c r="Z3886" s="31"/>
      <c r="AA3886" s="31"/>
      <c r="AB3886" s="31"/>
      <c r="AC3886" s="31"/>
      <c r="AD3886" s="31"/>
      <c r="AE3886" s="31"/>
      <c r="AF3886" s="31"/>
      <c r="AG3886" s="31"/>
      <c r="AH3886" s="31"/>
      <c r="AI3886" s="31"/>
      <c r="AJ3886" s="31"/>
      <c r="AK3886" s="31"/>
      <c r="AL3886" s="31"/>
      <c r="AM3886" s="31"/>
      <c r="AN3886" s="31"/>
      <c r="AO3886" s="31"/>
      <c r="AP3886" s="31"/>
      <c r="AQ3886" s="31"/>
      <c r="AR3886" s="31"/>
      <c r="AS3886" s="28"/>
      <c r="AT3886" s="28"/>
      <c r="AU3886" s="28"/>
      <c r="AV3886" s="28"/>
      <c r="AW3886" s="28"/>
      <c r="AX3886" s="28"/>
      <c r="AY3886" s="28"/>
      <c r="AZ3886" s="28"/>
      <c r="BA3886" s="28"/>
      <c r="BB3886" s="28"/>
      <c r="BC3886" s="28"/>
      <c r="BD3886" s="28"/>
      <c r="BE3886" s="28"/>
      <c r="BF3886" s="28"/>
      <c r="BG3886" s="28"/>
      <c r="BH3886" s="28"/>
      <c r="BI3886" s="28"/>
      <c r="BJ3886" s="28"/>
      <c r="BK3886" s="28"/>
      <c r="BL3886" s="28"/>
      <c r="BM3886" s="28"/>
      <c r="BN3886" s="28"/>
      <c r="BO3886" s="28"/>
      <c r="BP3886" s="28"/>
      <c r="BQ3886" s="28"/>
      <c r="BR3886" s="28"/>
      <c r="BS3886" s="28"/>
      <c r="BT3886" s="28"/>
      <c r="BU3886" s="28"/>
      <c r="BV3886" s="28"/>
      <c r="BW3886" s="28"/>
      <c r="BX3886" s="28"/>
      <c r="BY3886" s="28"/>
      <c r="BZ3886" s="28"/>
      <c r="CA3886" s="28"/>
      <c r="CB3886" s="28"/>
      <c r="CC3886" s="28"/>
      <c r="CD3886" s="28"/>
      <c r="CE3886" s="28"/>
      <c r="CF3886" s="28"/>
      <c r="CG3886" s="28"/>
      <c r="IP3886" s="28"/>
      <c r="IQ3886" s="28"/>
      <c r="IR3886" s="28"/>
      <c r="IS3886" s="28"/>
      <c r="IT3886" s="28"/>
      <c r="IU3886" s="28"/>
      <c r="IV3886" s="28"/>
      <c r="IW3886" s="28"/>
      <c r="IX3886" s="28"/>
      <c r="IY3886" s="28"/>
      <c r="IZ3886" s="28"/>
      <c r="JA3886" s="28"/>
      <c r="JB3886" s="28"/>
      <c r="JC3886" s="28"/>
      <c r="JD3886" s="28"/>
      <c r="JE3886" s="28"/>
      <c r="JF3886" s="28"/>
      <c r="JG3886" s="28"/>
      <c r="JH3886" s="28"/>
      <c r="JI3886" s="28"/>
      <c r="JJ3886" s="28"/>
      <c r="JK3886" s="28"/>
      <c r="JL3886" s="28"/>
      <c r="JM3886" s="28"/>
      <c r="JN3886" s="28"/>
      <c r="JO3886" s="28"/>
      <c r="JP3886" s="28"/>
      <c r="JQ3886" s="28"/>
      <c r="JR3886" s="28"/>
      <c r="JS3886" s="28"/>
      <c r="JT3886" s="28"/>
      <c r="JU3886" s="28"/>
      <c r="JV3886" s="28"/>
      <c r="JW3886" s="28"/>
      <c r="JX3886" s="28"/>
      <c r="JY3886" s="28"/>
      <c r="JZ3886" s="28"/>
      <c r="KA3886" s="28"/>
      <c r="KB3886" s="28"/>
      <c r="KC3886" s="28"/>
      <c r="KD3886" s="28"/>
    </row>
    <row r="3887" spans="5:290" x14ac:dyDescent="0.2">
      <c r="E3887" s="31"/>
      <c r="F3887" s="31"/>
      <c r="G3887" s="31"/>
      <c r="H3887" s="31"/>
      <c r="I3887" s="31"/>
      <c r="J3887" s="31"/>
      <c r="K3887" s="31"/>
      <c r="L3887" s="31"/>
      <c r="M3887" s="31"/>
      <c r="N3887" s="31"/>
      <c r="O3887" s="31"/>
      <c r="P3887" s="31"/>
      <c r="Q3887" s="31"/>
      <c r="R3887" s="31"/>
      <c r="S3887" s="31"/>
      <c r="T3887" s="31"/>
      <c r="U3887" s="31"/>
      <c r="V3887" s="31"/>
      <c r="W3887" s="31"/>
      <c r="X3887" s="31"/>
      <c r="Y3887" s="31"/>
      <c r="Z3887" s="31"/>
      <c r="AA3887" s="31"/>
      <c r="AB3887" s="31"/>
      <c r="AC3887" s="31"/>
      <c r="AD3887" s="31"/>
      <c r="AE3887" s="31"/>
      <c r="AF3887" s="31"/>
      <c r="AG3887" s="31"/>
      <c r="AH3887" s="31"/>
      <c r="AI3887" s="31"/>
      <c r="AJ3887" s="31"/>
      <c r="AK3887" s="31"/>
      <c r="AL3887" s="31"/>
      <c r="AM3887" s="31"/>
      <c r="AN3887" s="31"/>
      <c r="AO3887" s="31"/>
      <c r="AP3887" s="31"/>
      <c r="AQ3887" s="31"/>
      <c r="AR3887" s="31"/>
      <c r="AS3887" s="28"/>
      <c r="AT3887" s="28"/>
      <c r="AU3887" s="28"/>
      <c r="AV3887" s="28"/>
      <c r="AW3887" s="28"/>
      <c r="AX3887" s="28"/>
      <c r="AY3887" s="28"/>
      <c r="AZ3887" s="28"/>
      <c r="BA3887" s="28"/>
      <c r="BB3887" s="28"/>
      <c r="BC3887" s="28"/>
      <c r="BD3887" s="28"/>
      <c r="BE3887" s="28"/>
      <c r="BF3887" s="28"/>
      <c r="BG3887" s="28"/>
      <c r="BH3887" s="28"/>
      <c r="BI3887" s="28"/>
      <c r="BJ3887" s="28"/>
      <c r="BK3887" s="28"/>
      <c r="BL3887" s="28"/>
      <c r="BM3887" s="28"/>
      <c r="BN3887" s="28"/>
      <c r="BO3887" s="28"/>
      <c r="BP3887" s="28"/>
      <c r="BQ3887" s="28"/>
      <c r="BR3887" s="28"/>
      <c r="BS3887" s="28"/>
      <c r="BT3887" s="28"/>
      <c r="BU3887" s="28"/>
      <c r="BV3887" s="28"/>
      <c r="BW3887" s="28"/>
      <c r="BX3887" s="28"/>
      <c r="BY3887" s="28"/>
      <c r="BZ3887" s="28"/>
      <c r="CA3887" s="28"/>
      <c r="CB3887" s="28"/>
      <c r="CC3887" s="28"/>
      <c r="CD3887" s="28"/>
      <c r="CE3887" s="28"/>
      <c r="CF3887" s="28"/>
      <c r="CG3887" s="28"/>
      <c r="IP3887" s="28"/>
      <c r="IQ3887" s="28"/>
      <c r="IR3887" s="28"/>
      <c r="IS3887" s="28"/>
      <c r="IT3887" s="28"/>
      <c r="IU3887" s="28"/>
      <c r="IV3887" s="28"/>
      <c r="IW3887" s="28"/>
      <c r="IX3887" s="28"/>
      <c r="IY3887" s="28"/>
      <c r="IZ3887" s="28"/>
      <c r="JA3887" s="28"/>
      <c r="JB3887" s="28"/>
      <c r="JC3887" s="28"/>
      <c r="JD3887" s="28"/>
      <c r="JE3887" s="28"/>
      <c r="JF3887" s="28"/>
      <c r="JG3887" s="28"/>
      <c r="JH3887" s="28"/>
      <c r="JI3887" s="28"/>
      <c r="JJ3887" s="28"/>
      <c r="JK3887" s="28"/>
      <c r="JL3887" s="28"/>
      <c r="JM3887" s="28"/>
      <c r="JN3887" s="28"/>
      <c r="JO3887" s="28"/>
      <c r="JP3887" s="28"/>
      <c r="JQ3887" s="28"/>
      <c r="JR3887" s="28"/>
      <c r="JS3887" s="28"/>
      <c r="JT3887" s="28"/>
      <c r="JU3887" s="28"/>
      <c r="JV3887" s="28"/>
      <c r="JW3887" s="28"/>
      <c r="JX3887" s="28"/>
      <c r="JY3887" s="28"/>
      <c r="JZ3887" s="28"/>
      <c r="KA3887" s="28"/>
      <c r="KB3887" s="28"/>
      <c r="KC3887" s="28"/>
      <c r="KD3887" s="28"/>
    </row>
    <row r="3888" spans="5:290" x14ac:dyDescent="0.2">
      <c r="E3888" s="31"/>
      <c r="F3888" s="31"/>
      <c r="G3888" s="31"/>
      <c r="H3888" s="31"/>
      <c r="I3888" s="31"/>
      <c r="J3888" s="31"/>
      <c r="K3888" s="31"/>
      <c r="L3888" s="31"/>
      <c r="M3888" s="31"/>
      <c r="N3888" s="31"/>
      <c r="O3888" s="31"/>
      <c r="P3888" s="31"/>
      <c r="Q3888" s="31"/>
      <c r="R3888" s="31"/>
      <c r="S3888" s="31"/>
      <c r="T3888" s="31"/>
      <c r="U3888" s="31"/>
      <c r="V3888" s="31"/>
      <c r="W3888" s="31"/>
      <c r="X3888" s="31"/>
      <c r="Y3888" s="31"/>
      <c r="Z3888" s="31"/>
      <c r="AA3888" s="31"/>
      <c r="AB3888" s="31"/>
      <c r="AC3888" s="31"/>
      <c r="AD3888" s="31"/>
      <c r="AE3888" s="31"/>
      <c r="AF3888" s="31"/>
      <c r="AG3888" s="31"/>
      <c r="AH3888" s="31"/>
      <c r="AI3888" s="31"/>
      <c r="AJ3888" s="31"/>
      <c r="AK3888" s="31"/>
      <c r="AL3888" s="31"/>
      <c r="AM3888" s="31"/>
      <c r="AN3888" s="31"/>
      <c r="AO3888" s="31"/>
      <c r="AP3888" s="31"/>
      <c r="AQ3888" s="31"/>
      <c r="AR3888" s="31"/>
      <c r="AS3888" s="28"/>
      <c r="AT3888" s="28"/>
      <c r="AU3888" s="28"/>
      <c r="AV3888" s="28"/>
      <c r="AW3888" s="28"/>
      <c r="AX3888" s="28"/>
      <c r="AY3888" s="28"/>
      <c r="AZ3888" s="28"/>
      <c r="BA3888" s="28"/>
      <c r="BB3888" s="28"/>
      <c r="BC3888" s="28"/>
      <c r="BD3888" s="28"/>
      <c r="BE3888" s="28"/>
      <c r="BF3888" s="28"/>
      <c r="BG3888" s="28"/>
      <c r="BH3888" s="28"/>
      <c r="BI3888" s="28"/>
      <c r="BJ3888" s="28"/>
      <c r="BK3888" s="28"/>
      <c r="BL3888" s="28"/>
      <c r="BM3888" s="28"/>
      <c r="BN3888" s="28"/>
      <c r="BO3888" s="28"/>
      <c r="BP3888" s="28"/>
      <c r="BQ3888" s="28"/>
      <c r="BR3888" s="28"/>
      <c r="BS3888" s="28"/>
      <c r="BT3888" s="28"/>
      <c r="BU3888" s="28"/>
      <c r="BV3888" s="28"/>
      <c r="BW3888" s="28"/>
      <c r="BX3888" s="28"/>
      <c r="BY3888" s="28"/>
      <c r="BZ3888" s="28"/>
      <c r="CA3888" s="28"/>
      <c r="CB3888" s="28"/>
      <c r="CC3888" s="28"/>
      <c r="CD3888" s="28"/>
      <c r="CE3888" s="28"/>
      <c r="CF3888" s="28"/>
      <c r="CG3888" s="28"/>
      <c r="IP3888" s="28"/>
      <c r="IQ3888" s="28"/>
      <c r="IR3888" s="28"/>
      <c r="IS3888" s="28"/>
      <c r="IT3888" s="28"/>
      <c r="IU3888" s="28"/>
      <c r="IV3888" s="28"/>
      <c r="IW3888" s="28"/>
      <c r="IX3888" s="28"/>
      <c r="IY3888" s="28"/>
      <c r="IZ3888" s="28"/>
      <c r="JA3888" s="28"/>
      <c r="JB3888" s="28"/>
      <c r="JC3888" s="28"/>
      <c r="JD3888" s="28"/>
      <c r="JE3888" s="28"/>
      <c r="JF3888" s="28"/>
      <c r="JG3888" s="28"/>
      <c r="JH3888" s="28"/>
      <c r="JI3888" s="28"/>
      <c r="JJ3888" s="28"/>
      <c r="JK3888" s="28"/>
      <c r="JL3888" s="28"/>
      <c r="JM3888" s="28"/>
      <c r="JN3888" s="28"/>
      <c r="JO3888" s="28"/>
      <c r="JP3888" s="28"/>
      <c r="JQ3888" s="28"/>
      <c r="JR3888" s="28"/>
      <c r="JS3888" s="28"/>
      <c r="JT3888" s="28"/>
      <c r="JU3888" s="28"/>
      <c r="JV3888" s="28"/>
      <c r="JW3888" s="28"/>
      <c r="JX3888" s="28"/>
      <c r="JY3888" s="28"/>
      <c r="JZ3888" s="28"/>
      <c r="KA3888" s="28"/>
      <c r="KB3888" s="28"/>
      <c r="KC3888" s="28"/>
      <c r="KD3888" s="28"/>
    </row>
    <row r="3889" spans="5:290" x14ac:dyDescent="0.2">
      <c r="E3889" s="31"/>
      <c r="F3889" s="31"/>
      <c r="G3889" s="31"/>
      <c r="H3889" s="31"/>
      <c r="I3889" s="31"/>
      <c r="J3889" s="31"/>
      <c r="K3889" s="31"/>
      <c r="L3889" s="31"/>
      <c r="M3889" s="31"/>
      <c r="N3889" s="31"/>
      <c r="O3889" s="31"/>
      <c r="P3889" s="31"/>
      <c r="Q3889" s="31"/>
      <c r="R3889" s="31"/>
      <c r="S3889" s="31"/>
      <c r="T3889" s="31"/>
      <c r="U3889" s="31"/>
      <c r="V3889" s="31"/>
      <c r="W3889" s="31"/>
      <c r="X3889" s="31"/>
      <c r="Y3889" s="31"/>
      <c r="Z3889" s="31"/>
      <c r="AA3889" s="31"/>
      <c r="AB3889" s="31"/>
      <c r="AC3889" s="31"/>
      <c r="AD3889" s="31"/>
      <c r="AE3889" s="31"/>
      <c r="AF3889" s="31"/>
      <c r="AG3889" s="31"/>
      <c r="AH3889" s="31"/>
      <c r="AI3889" s="31"/>
      <c r="AJ3889" s="31"/>
      <c r="AK3889" s="31"/>
      <c r="AL3889" s="31"/>
      <c r="AM3889" s="31"/>
      <c r="AN3889" s="31"/>
      <c r="AO3889" s="31"/>
      <c r="AP3889" s="31"/>
      <c r="AQ3889" s="31"/>
      <c r="AR3889" s="31"/>
      <c r="AS3889" s="28"/>
      <c r="AT3889" s="28"/>
      <c r="AU3889" s="28"/>
      <c r="AV3889" s="28"/>
      <c r="AW3889" s="28"/>
      <c r="AX3889" s="28"/>
      <c r="AY3889" s="28"/>
      <c r="AZ3889" s="28"/>
      <c r="BA3889" s="28"/>
      <c r="BB3889" s="28"/>
      <c r="BC3889" s="28"/>
      <c r="BD3889" s="28"/>
      <c r="BE3889" s="28"/>
      <c r="BF3889" s="28"/>
      <c r="BG3889" s="28"/>
      <c r="BH3889" s="28"/>
      <c r="BI3889" s="28"/>
      <c r="BJ3889" s="28"/>
      <c r="BK3889" s="28"/>
      <c r="BL3889" s="28"/>
      <c r="BM3889" s="28"/>
      <c r="BN3889" s="28"/>
      <c r="BO3889" s="28"/>
      <c r="BP3889" s="28"/>
      <c r="BQ3889" s="28"/>
      <c r="BR3889" s="28"/>
      <c r="BS3889" s="28"/>
      <c r="BT3889" s="28"/>
      <c r="BU3889" s="28"/>
      <c r="BV3889" s="28"/>
      <c r="BW3889" s="28"/>
      <c r="BX3889" s="28"/>
      <c r="BY3889" s="28"/>
      <c r="BZ3889" s="28"/>
      <c r="CA3889" s="28"/>
      <c r="CB3889" s="28"/>
      <c r="CC3889" s="28"/>
      <c r="CD3889" s="28"/>
      <c r="CE3889" s="28"/>
      <c r="CF3889" s="28"/>
      <c r="CG3889" s="28"/>
      <c r="IP3889" s="28"/>
      <c r="IQ3889" s="28"/>
      <c r="IR3889" s="28"/>
      <c r="IS3889" s="28"/>
      <c r="IT3889" s="28"/>
      <c r="IU3889" s="28"/>
      <c r="IV3889" s="28"/>
      <c r="IW3889" s="28"/>
      <c r="IX3889" s="28"/>
      <c r="IY3889" s="28"/>
      <c r="IZ3889" s="28"/>
      <c r="JA3889" s="28"/>
      <c r="JB3889" s="28"/>
      <c r="JC3889" s="28"/>
      <c r="JD3889" s="28"/>
      <c r="JE3889" s="28"/>
      <c r="JF3889" s="28"/>
      <c r="JG3889" s="28"/>
      <c r="JH3889" s="28"/>
      <c r="JI3889" s="28"/>
      <c r="JJ3889" s="28"/>
      <c r="JK3889" s="28"/>
      <c r="JL3889" s="28"/>
      <c r="JM3889" s="28"/>
      <c r="JN3889" s="28"/>
      <c r="JO3889" s="28"/>
      <c r="JP3889" s="28"/>
      <c r="JQ3889" s="28"/>
      <c r="JR3889" s="28"/>
      <c r="JS3889" s="28"/>
      <c r="JT3889" s="28"/>
      <c r="JU3889" s="28"/>
      <c r="JV3889" s="28"/>
      <c r="JW3889" s="28"/>
      <c r="JX3889" s="28"/>
      <c r="JY3889" s="28"/>
      <c r="JZ3889" s="28"/>
      <c r="KA3889" s="28"/>
      <c r="KB3889" s="28"/>
      <c r="KC3889" s="28"/>
      <c r="KD3889" s="28"/>
    </row>
    <row r="3890" spans="5:290" x14ac:dyDescent="0.2">
      <c r="E3890" s="31"/>
      <c r="F3890" s="31"/>
      <c r="G3890" s="31"/>
      <c r="H3890" s="31"/>
      <c r="I3890" s="31"/>
      <c r="J3890" s="31"/>
      <c r="K3890" s="31"/>
      <c r="L3890" s="31"/>
      <c r="M3890" s="31"/>
      <c r="N3890" s="31"/>
      <c r="O3890" s="31"/>
      <c r="P3890" s="31"/>
      <c r="Q3890" s="31"/>
      <c r="R3890" s="31"/>
      <c r="S3890" s="31"/>
      <c r="T3890" s="31"/>
      <c r="U3890" s="31"/>
      <c r="V3890" s="31"/>
      <c r="W3890" s="31"/>
      <c r="X3890" s="31"/>
      <c r="Y3890" s="31"/>
      <c r="Z3890" s="31"/>
      <c r="AA3890" s="31"/>
      <c r="AB3890" s="31"/>
      <c r="AC3890" s="31"/>
      <c r="AD3890" s="31"/>
      <c r="AE3890" s="31"/>
      <c r="AF3890" s="31"/>
      <c r="AG3890" s="31"/>
      <c r="AH3890" s="31"/>
      <c r="AI3890" s="31"/>
      <c r="AJ3890" s="31"/>
      <c r="AK3890" s="31"/>
      <c r="AL3890" s="31"/>
      <c r="AM3890" s="31"/>
      <c r="AN3890" s="31"/>
      <c r="AO3890" s="31"/>
      <c r="AP3890" s="31"/>
      <c r="AQ3890" s="31"/>
      <c r="AR3890" s="31"/>
      <c r="AS3890" s="28"/>
      <c r="AT3890" s="28"/>
      <c r="AU3890" s="28"/>
      <c r="AV3890" s="28"/>
      <c r="AW3890" s="28"/>
      <c r="AX3890" s="28"/>
      <c r="AY3890" s="28"/>
      <c r="AZ3890" s="28"/>
      <c r="BA3890" s="28"/>
      <c r="BB3890" s="28"/>
      <c r="BC3890" s="28"/>
      <c r="BD3890" s="28"/>
      <c r="BE3890" s="28"/>
      <c r="BF3890" s="28"/>
      <c r="BG3890" s="28"/>
      <c r="BH3890" s="28"/>
      <c r="BI3890" s="28"/>
      <c r="BJ3890" s="28"/>
      <c r="BK3890" s="28"/>
      <c r="BL3890" s="28"/>
      <c r="BM3890" s="28"/>
      <c r="BN3890" s="28"/>
      <c r="BO3890" s="28"/>
      <c r="BP3890" s="28"/>
      <c r="BQ3890" s="28"/>
      <c r="BR3890" s="28"/>
      <c r="BS3890" s="28"/>
      <c r="BT3890" s="28"/>
      <c r="BU3890" s="28"/>
      <c r="BV3890" s="28"/>
      <c r="BW3890" s="28"/>
      <c r="BX3890" s="28"/>
      <c r="BY3890" s="28"/>
      <c r="BZ3890" s="28"/>
      <c r="CA3890" s="28"/>
      <c r="CB3890" s="28"/>
      <c r="CC3890" s="28"/>
      <c r="CD3890" s="28"/>
      <c r="CE3890" s="28"/>
      <c r="CF3890" s="28"/>
      <c r="CG3890" s="28"/>
      <c r="IP3890" s="28"/>
      <c r="IQ3890" s="28"/>
      <c r="IR3890" s="28"/>
      <c r="IS3890" s="28"/>
      <c r="IT3890" s="28"/>
      <c r="IU3890" s="28"/>
      <c r="IV3890" s="28"/>
      <c r="IW3890" s="28"/>
      <c r="IX3890" s="28"/>
      <c r="IY3890" s="28"/>
      <c r="IZ3890" s="28"/>
      <c r="JA3890" s="28"/>
      <c r="JB3890" s="28"/>
      <c r="JC3890" s="28"/>
      <c r="JD3890" s="28"/>
      <c r="JE3890" s="28"/>
      <c r="JF3890" s="28"/>
      <c r="JG3890" s="28"/>
      <c r="JH3890" s="28"/>
      <c r="JI3890" s="28"/>
      <c r="JJ3890" s="28"/>
      <c r="JK3890" s="28"/>
      <c r="JL3890" s="28"/>
      <c r="JM3890" s="28"/>
      <c r="JN3890" s="28"/>
      <c r="JO3890" s="28"/>
      <c r="JP3890" s="28"/>
      <c r="JQ3890" s="28"/>
      <c r="JR3890" s="28"/>
      <c r="JS3890" s="28"/>
      <c r="JT3890" s="28"/>
      <c r="JU3890" s="28"/>
      <c r="JV3890" s="28"/>
      <c r="JW3890" s="28"/>
      <c r="JX3890" s="28"/>
      <c r="JY3890" s="28"/>
      <c r="JZ3890" s="28"/>
      <c r="KA3890" s="28"/>
      <c r="KB3890" s="28"/>
      <c r="KC3890" s="28"/>
      <c r="KD3890" s="28"/>
    </row>
    <row r="3891" spans="5:290" x14ac:dyDescent="0.2">
      <c r="E3891" s="31"/>
      <c r="F3891" s="31"/>
      <c r="G3891" s="31"/>
      <c r="H3891" s="31"/>
      <c r="I3891" s="31"/>
      <c r="J3891" s="31"/>
      <c r="K3891" s="31"/>
      <c r="L3891" s="31"/>
      <c r="M3891" s="31"/>
      <c r="N3891" s="31"/>
      <c r="O3891" s="31"/>
      <c r="P3891" s="31"/>
      <c r="Q3891" s="31"/>
      <c r="R3891" s="31"/>
      <c r="S3891" s="31"/>
      <c r="T3891" s="31"/>
      <c r="U3891" s="31"/>
      <c r="V3891" s="31"/>
      <c r="W3891" s="31"/>
      <c r="X3891" s="31"/>
      <c r="Y3891" s="31"/>
      <c r="Z3891" s="31"/>
      <c r="AA3891" s="31"/>
      <c r="AB3891" s="31"/>
      <c r="AC3891" s="31"/>
      <c r="AD3891" s="31"/>
      <c r="AE3891" s="31"/>
      <c r="AF3891" s="31"/>
      <c r="AG3891" s="31"/>
      <c r="AH3891" s="31"/>
      <c r="AI3891" s="31"/>
      <c r="AJ3891" s="31"/>
      <c r="AK3891" s="31"/>
      <c r="AL3891" s="31"/>
      <c r="AM3891" s="31"/>
      <c r="AN3891" s="31"/>
      <c r="AO3891" s="31"/>
      <c r="AP3891" s="31"/>
      <c r="AQ3891" s="31"/>
      <c r="AR3891" s="31"/>
      <c r="AS3891" s="28"/>
      <c r="AT3891" s="28"/>
      <c r="AU3891" s="28"/>
      <c r="AV3891" s="28"/>
      <c r="AW3891" s="28"/>
      <c r="AX3891" s="28"/>
      <c r="AY3891" s="28"/>
      <c r="AZ3891" s="28"/>
      <c r="BA3891" s="28"/>
      <c r="BB3891" s="28"/>
      <c r="BC3891" s="28"/>
      <c r="BD3891" s="28"/>
      <c r="BE3891" s="28"/>
      <c r="BF3891" s="28"/>
      <c r="BG3891" s="28"/>
      <c r="BH3891" s="28"/>
      <c r="BI3891" s="28"/>
      <c r="BJ3891" s="28"/>
      <c r="BK3891" s="28"/>
      <c r="BL3891" s="28"/>
      <c r="BM3891" s="28"/>
      <c r="BN3891" s="28"/>
      <c r="BO3891" s="28"/>
      <c r="BP3891" s="28"/>
      <c r="BQ3891" s="28"/>
      <c r="BR3891" s="28"/>
      <c r="BS3891" s="28"/>
      <c r="BT3891" s="28"/>
      <c r="BU3891" s="28"/>
      <c r="BV3891" s="28"/>
      <c r="BW3891" s="28"/>
      <c r="BX3891" s="28"/>
      <c r="BY3891" s="28"/>
      <c r="BZ3891" s="28"/>
      <c r="CA3891" s="28"/>
      <c r="CB3891" s="28"/>
      <c r="CC3891" s="28"/>
      <c r="CD3891" s="28"/>
      <c r="CE3891" s="28"/>
      <c r="CF3891" s="28"/>
      <c r="CG3891" s="28"/>
      <c r="IP3891" s="28"/>
      <c r="IQ3891" s="28"/>
      <c r="IR3891" s="28"/>
      <c r="IS3891" s="28"/>
      <c r="IT3891" s="28"/>
      <c r="IU3891" s="28"/>
      <c r="IV3891" s="28"/>
      <c r="IW3891" s="28"/>
      <c r="IX3891" s="28"/>
      <c r="IY3891" s="28"/>
      <c r="IZ3891" s="28"/>
      <c r="JA3891" s="28"/>
      <c r="JB3891" s="28"/>
      <c r="JC3891" s="28"/>
      <c r="JD3891" s="28"/>
      <c r="JE3891" s="28"/>
      <c r="JF3891" s="28"/>
      <c r="JG3891" s="28"/>
      <c r="JH3891" s="28"/>
      <c r="JI3891" s="28"/>
      <c r="JJ3891" s="28"/>
      <c r="JK3891" s="28"/>
      <c r="JL3891" s="28"/>
      <c r="JM3891" s="28"/>
      <c r="JN3891" s="28"/>
      <c r="JO3891" s="28"/>
      <c r="JP3891" s="28"/>
      <c r="JQ3891" s="28"/>
      <c r="JR3891" s="28"/>
      <c r="JS3891" s="28"/>
      <c r="JT3891" s="28"/>
      <c r="JU3891" s="28"/>
      <c r="JV3891" s="28"/>
      <c r="JW3891" s="28"/>
      <c r="JX3891" s="28"/>
      <c r="JY3891" s="28"/>
      <c r="JZ3891" s="28"/>
      <c r="KA3891" s="28"/>
      <c r="KB3891" s="28"/>
      <c r="KC3891" s="28"/>
      <c r="KD3891" s="28"/>
    </row>
    <row r="3892" spans="5:290" x14ac:dyDescent="0.2">
      <c r="E3892" s="31"/>
      <c r="F3892" s="31"/>
      <c r="G3892" s="31"/>
      <c r="H3892" s="31"/>
      <c r="I3892" s="31"/>
      <c r="J3892" s="31"/>
      <c r="K3892" s="31"/>
      <c r="L3892" s="31"/>
      <c r="M3892" s="31"/>
      <c r="N3892" s="31"/>
      <c r="O3892" s="31"/>
      <c r="P3892" s="31"/>
      <c r="Q3892" s="31"/>
      <c r="R3892" s="31"/>
      <c r="S3892" s="31"/>
      <c r="T3892" s="31"/>
      <c r="U3892" s="31"/>
      <c r="V3892" s="31"/>
      <c r="W3892" s="31"/>
      <c r="X3892" s="31"/>
      <c r="Y3892" s="31"/>
      <c r="Z3892" s="31"/>
      <c r="AA3892" s="31"/>
      <c r="AB3892" s="31"/>
      <c r="AC3892" s="31"/>
      <c r="AD3892" s="31"/>
      <c r="AE3892" s="31"/>
      <c r="AF3892" s="31"/>
      <c r="AG3892" s="31"/>
      <c r="AH3892" s="31"/>
      <c r="AI3892" s="31"/>
      <c r="AJ3892" s="31"/>
      <c r="AK3892" s="31"/>
      <c r="AL3892" s="31"/>
      <c r="AM3892" s="31"/>
      <c r="AN3892" s="31"/>
      <c r="AO3892" s="31"/>
      <c r="AP3892" s="31"/>
      <c r="AQ3892" s="31"/>
      <c r="AR3892" s="31"/>
      <c r="AS3892" s="28"/>
      <c r="AT3892" s="28"/>
      <c r="AU3892" s="28"/>
      <c r="AV3892" s="28"/>
      <c r="AW3892" s="28"/>
      <c r="AX3892" s="28"/>
      <c r="AY3892" s="28"/>
      <c r="AZ3892" s="28"/>
      <c r="BA3892" s="28"/>
      <c r="BB3892" s="28"/>
      <c r="BC3892" s="28"/>
      <c r="BD3892" s="28"/>
      <c r="BE3892" s="28"/>
      <c r="BF3892" s="28"/>
      <c r="BG3892" s="28"/>
      <c r="BH3892" s="28"/>
      <c r="BI3892" s="28"/>
      <c r="BJ3892" s="28"/>
      <c r="BK3892" s="28"/>
      <c r="BL3892" s="28"/>
      <c r="BM3892" s="28"/>
      <c r="BN3892" s="28"/>
      <c r="BO3892" s="28"/>
      <c r="BP3892" s="28"/>
      <c r="BQ3892" s="28"/>
      <c r="BR3892" s="28"/>
      <c r="BS3892" s="28"/>
      <c r="BT3892" s="28"/>
      <c r="BU3892" s="28"/>
      <c r="BV3892" s="28"/>
      <c r="BW3892" s="28"/>
      <c r="BX3892" s="28"/>
      <c r="BY3892" s="28"/>
      <c r="BZ3892" s="28"/>
      <c r="CA3892" s="28"/>
      <c r="CB3892" s="28"/>
      <c r="CC3892" s="28"/>
      <c r="CD3892" s="28"/>
      <c r="CE3892" s="28"/>
      <c r="CF3892" s="28"/>
      <c r="CG3892" s="28"/>
      <c r="IP3892" s="28"/>
      <c r="IQ3892" s="28"/>
      <c r="IR3892" s="28"/>
      <c r="IS3892" s="28"/>
      <c r="IT3892" s="28"/>
      <c r="IU3892" s="28"/>
      <c r="IV3892" s="28"/>
      <c r="IW3892" s="28"/>
      <c r="IX3892" s="28"/>
      <c r="IY3892" s="28"/>
      <c r="IZ3892" s="28"/>
      <c r="JA3892" s="28"/>
      <c r="JB3892" s="28"/>
      <c r="JC3892" s="28"/>
      <c r="JD3892" s="28"/>
      <c r="JE3892" s="28"/>
      <c r="JF3892" s="28"/>
      <c r="JG3892" s="28"/>
      <c r="JH3892" s="28"/>
      <c r="JI3892" s="28"/>
      <c r="JJ3892" s="28"/>
      <c r="JK3892" s="28"/>
      <c r="JL3892" s="28"/>
      <c r="JM3892" s="28"/>
      <c r="JN3892" s="28"/>
      <c r="JO3892" s="28"/>
      <c r="JP3892" s="28"/>
      <c r="JQ3892" s="28"/>
      <c r="JR3892" s="28"/>
      <c r="JS3892" s="28"/>
      <c r="JT3892" s="28"/>
      <c r="JU3892" s="28"/>
      <c r="JV3892" s="28"/>
      <c r="JW3892" s="28"/>
      <c r="JX3892" s="28"/>
      <c r="JY3892" s="28"/>
      <c r="JZ3892" s="28"/>
      <c r="KA3892" s="28"/>
      <c r="KB3892" s="28"/>
      <c r="KC3892" s="28"/>
      <c r="KD3892" s="28"/>
    </row>
    <row r="3893" spans="5:290" x14ac:dyDescent="0.2">
      <c r="E3893" s="31"/>
      <c r="F3893" s="31"/>
      <c r="G3893" s="31"/>
      <c r="H3893" s="31"/>
      <c r="I3893" s="31"/>
      <c r="J3893" s="31"/>
      <c r="K3893" s="31"/>
      <c r="L3893" s="31"/>
      <c r="M3893" s="31"/>
      <c r="N3893" s="31"/>
      <c r="O3893" s="31"/>
      <c r="P3893" s="31"/>
      <c r="Q3893" s="31"/>
      <c r="R3893" s="31"/>
      <c r="S3893" s="31"/>
      <c r="T3893" s="31"/>
      <c r="U3893" s="31"/>
      <c r="V3893" s="31"/>
      <c r="W3893" s="31"/>
      <c r="X3893" s="31"/>
      <c r="Y3893" s="31"/>
      <c r="Z3893" s="31"/>
      <c r="AA3893" s="31"/>
      <c r="AB3893" s="31"/>
      <c r="AC3893" s="31"/>
      <c r="AD3893" s="31"/>
      <c r="AE3893" s="31"/>
      <c r="AF3893" s="31"/>
      <c r="AG3893" s="31"/>
      <c r="AH3893" s="31"/>
      <c r="AI3893" s="31"/>
      <c r="AJ3893" s="31"/>
      <c r="AK3893" s="31"/>
      <c r="AL3893" s="31"/>
      <c r="AM3893" s="31"/>
      <c r="AN3893" s="31"/>
      <c r="AO3893" s="31"/>
      <c r="AP3893" s="31"/>
      <c r="AQ3893" s="31"/>
      <c r="AR3893" s="31"/>
      <c r="AS3893" s="28"/>
      <c r="AT3893" s="28"/>
      <c r="AU3893" s="28"/>
      <c r="AV3893" s="28"/>
      <c r="AW3893" s="28"/>
      <c r="AX3893" s="28"/>
      <c r="AY3893" s="28"/>
      <c r="AZ3893" s="28"/>
      <c r="BA3893" s="28"/>
      <c r="BB3893" s="28"/>
      <c r="BC3893" s="28"/>
      <c r="BD3893" s="28"/>
      <c r="BE3893" s="28"/>
      <c r="BF3893" s="28"/>
      <c r="BG3893" s="28"/>
      <c r="BH3893" s="28"/>
      <c r="BI3893" s="28"/>
      <c r="BJ3893" s="28"/>
      <c r="BK3893" s="28"/>
      <c r="BL3893" s="28"/>
      <c r="BM3893" s="28"/>
      <c r="BN3893" s="28"/>
      <c r="BO3893" s="28"/>
      <c r="BP3893" s="28"/>
      <c r="BQ3893" s="28"/>
      <c r="BR3893" s="28"/>
      <c r="BS3893" s="28"/>
      <c r="BT3893" s="28"/>
      <c r="BU3893" s="28"/>
      <c r="BV3893" s="28"/>
      <c r="BW3893" s="28"/>
      <c r="BX3893" s="28"/>
      <c r="BY3893" s="28"/>
      <c r="BZ3893" s="28"/>
      <c r="CA3893" s="28"/>
      <c r="CB3893" s="28"/>
      <c r="CC3893" s="28"/>
      <c r="CD3893" s="28"/>
      <c r="CE3893" s="28"/>
      <c r="CF3893" s="28"/>
      <c r="CG3893" s="28"/>
      <c r="IP3893" s="28"/>
      <c r="IQ3893" s="28"/>
      <c r="IR3893" s="28"/>
      <c r="IS3893" s="28"/>
      <c r="IT3893" s="28"/>
      <c r="IU3893" s="28"/>
      <c r="IV3893" s="28"/>
      <c r="IW3893" s="28"/>
      <c r="IX3893" s="28"/>
      <c r="IY3893" s="28"/>
      <c r="IZ3893" s="28"/>
      <c r="JA3893" s="28"/>
      <c r="JB3893" s="28"/>
      <c r="JC3893" s="28"/>
      <c r="JD3893" s="28"/>
      <c r="JE3893" s="28"/>
      <c r="JF3893" s="28"/>
      <c r="JG3893" s="28"/>
      <c r="JH3893" s="28"/>
      <c r="JI3893" s="28"/>
      <c r="JJ3893" s="28"/>
      <c r="JK3893" s="28"/>
      <c r="JL3893" s="28"/>
      <c r="JM3893" s="28"/>
      <c r="JN3893" s="28"/>
      <c r="JO3893" s="28"/>
      <c r="JP3893" s="28"/>
      <c r="JQ3893" s="28"/>
      <c r="JR3893" s="28"/>
      <c r="JS3893" s="28"/>
      <c r="JT3893" s="28"/>
      <c r="JU3893" s="28"/>
      <c r="JV3893" s="28"/>
      <c r="JW3893" s="28"/>
      <c r="JX3893" s="28"/>
      <c r="JY3893" s="28"/>
      <c r="JZ3893" s="28"/>
      <c r="KA3893" s="28"/>
      <c r="KB3893" s="28"/>
      <c r="KC3893" s="28"/>
      <c r="KD3893" s="28"/>
    </row>
    <row r="3894" spans="5:290" x14ac:dyDescent="0.2">
      <c r="E3894" s="31"/>
      <c r="F3894" s="31"/>
      <c r="G3894" s="31"/>
      <c r="H3894" s="31"/>
      <c r="I3894" s="31"/>
      <c r="J3894" s="31"/>
      <c r="K3894" s="31"/>
      <c r="L3894" s="31"/>
      <c r="M3894" s="31"/>
      <c r="N3894" s="31"/>
      <c r="O3894" s="31"/>
      <c r="P3894" s="31"/>
      <c r="Q3894" s="31"/>
      <c r="R3894" s="31"/>
      <c r="S3894" s="31"/>
      <c r="T3894" s="31"/>
      <c r="U3894" s="31"/>
      <c r="V3894" s="31"/>
      <c r="W3894" s="31"/>
      <c r="X3894" s="31"/>
      <c r="Y3894" s="31"/>
      <c r="Z3894" s="31"/>
      <c r="AA3894" s="31"/>
      <c r="AB3894" s="31"/>
      <c r="AC3894" s="31"/>
      <c r="AD3894" s="31"/>
      <c r="AE3894" s="31"/>
      <c r="AF3894" s="31"/>
      <c r="AG3894" s="31"/>
      <c r="AH3894" s="31"/>
      <c r="AI3894" s="31"/>
      <c r="AJ3894" s="31"/>
      <c r="AK3894" s="31"/>
      <c r="AL3894" s="31"/>
      <c r="AM3894" s="31"/>
      <c r="AN3894" s="31"/>
      <c r="AO3894" s="31"/>
      <c r="AP3894" s="31"/>
      <c r="AQ3894" s="31"/>
      <c r="AR3894" s="31"/>
      <c r="AS3894" s="28"/>
      <c r="AT3894" s="28"/>
      <c r="AU3894" s="28"/>
      <c r="AV3894" s="28"/>
      <c r="AW3894" s="28"/>
      <c r="AX3894" s="28"/>
      <c r="AY3894" s="28"/>
      <c r="AZ3894" s="28"/>
      <c r="BA3894" s="28"/>
      <c r="BB3894" s="28"/>
      <c r="BC3894" s="28"/>
      <c r="BD3894" s="28"/>
      <c r="BE3894" s="28"/>
      <c r="BF3894" s="28"/>
      <c r="BG3894" s="28"/>
      <c r="BH3894" s="28"/>
      <c r="BI3894" s="28"/>
      <c r="BJ3894" s="28"/>
      <c r="BK3894" s="28"/>
      <c r="BL3894" s="28"/>
      <c r="BM3894" s="28"/>
      <c r="BN3894" s="28"/>
      <c r="BO3894" s="28"/>
      <c r="BP3894" s="28"/>
      <c r="BQ3894" s="28"/>
      <c r="BR3894" s="28"/>
      <c r="BS3894" s="28"/>
      <c r="BT3894" s="28"/>
      <c r="BU3894" s="28"/>
      <c r="BV3894" s="28"/>
      <c r="BW3894" s="28"/>
      <c r="BX3894" s="28"/>
      <c r="BY3894" s="28"/>
      <c r="BZ3894" s="28"/>
      <c r="CA3894" s="28"/>
      <c r="CB3894" s="28"/>
      <c r="CC3894" s="28"/>
      <c r="CD3894" s="28"/>
      <c r="CE3894" s="28"/>
      <c r="CF3894" s="28"/>
      <c r="CG3894" s="28"/>
      <c r="IP3894" s="28"/>
      <c r="IQ3894" s="28"/>
      <c r="IR3894" s="28"/>
      <c r="IS3894" s="28"/>
      <c r="IT3894" s="28"/>
      <c r="IU3894" s="28"/>
      <c r="IV3894" s="28"/>
      <c r="IW3894" s="28"/>
      <c r="IX3894" s="28"/>
      <c r="IY3894" s="28"/>
      <c r="IZ3894" s="28"/>
      <c r="JA3894" s="28"/>
      <c r="JB3894" s="28"/>
      <c r="JC3894" s="28"/>
      <c r="JD3894" s="28"/>
      <c r="JE3894" s="28"/>
      <c r="JF3894" s="28"/>
      <c r="JG3894" s="28"/>
      <c r="JH3894" s="28"/>
      <c r="JI3894" s="28"/>
      <c r="JJ3894" s="28"/>
      <c r="JK3894" s="28"/>
      <c r="JL3894" s="28"/>
      <c r="JM3894" s="28"/>
      <c r="JN3894" s="28"/>
      <c r="JO3894" s="28"/>
      <c r="JP3894" s="28"/>
      <c r="JQ3894" s="28"/>
      <c r="JR3894" s="28"/>
      <c r="JS3894" s="28"/>
      <c r="JT3894" s="28"/>
      <c r="JU3894" s="28"/>
      <c r="JV3894" s="28"/>
      <c r="JW3894" s="28"/>
      <c r="JX3894" s="28"/>
      <c r="JY3894" s="28"/>
      <c r="JZ3894" s="28"/>
      <c r="KA3894" s="28"/>
      <c r="KB3894" s="28"/>
      <c r="KC3894" s="28"/>
      <c r="KD3894" s="28"/>
    </row>
    <row r="3895" spans="5:290" x14ac:dyDescent="0.2">
      <c r="E3895" s="31"/>
      <c r="F3895" s="31"/>
      <c r="G3895" s="31"/>
      <c r="H3895" s="31"/>
      <c r="I3895" s="31"/>
      <c r="J3895" s="31"/>
      <c r="K3895" s="31"/>
      <c r="L3895" s="31"/>
      <c r="M3895" s="31"/>
      <c r="N3895" s="31"/>
      <c r="O3895" s="31"/>
      <c r="P3895" s="31"/>
      <c r="Q3895" s="31"/>
      <c r="R3895" s="31"/>
      <c r="S3895" s="31"/>
      <c r="T3895" s="31"/>
      <c r="U3895" s="31"/>
      <c r="V3895" s="31"/>
      <c r="W3895" s="31"/>
      <c r="X3895" s="31"/>
      <c r="Y3895" s="31"/>
      <c r="Z3895" s="31"/>
      <c r="AA3895" s="31"/>
      <c r="AB3895" s="31"/>
      <c r="AC3895" s="31"/>
      <c r="AD3895" s="31"/>
      <c r="AE3895" s="31"/>
      <c r="AF3895" s="31"/>
      <c r="AG3895" s="31"/>
      <c r="AH3895" s="31"/>
      <c r="AI3895" s="31"/>
      <c r="AJ3895" s="31"/>
      <c r="AK3895" s="31"/>
      <c r="AL3895" s="31"/>
      <c r="AM3895" s="31"/>
      <c r="AN3895" s="31"/>
      <c r="AO3895" s="31"/>
      <c r="AP3895" s="31"/>
      <c r="AQ3895" s="31"/>
      <c r="AR3895" s="31"/>
      <c r="AS3895" s="28"/>
      <c r="AT3895" s="28"/>
      <c r="AU3895" s="28"/>
      <c r="AV3895" s="28"/>
      <c r="AW3895" s="28"/>
      <c r="AX3895" s="28"/>
      <c r="AY3895" s="28"/>
      <c r="AZ3895" s="28"/>
      <c r="BA3895" s="28"/>
      <c r="BB3895" s="28"/>
      <c r="BC3895" s="28"/>
      <c r="BD3895" s="28"/>
      <c r="BE3895" s="28"/>
      <c r="BF3895" s="28"/>
      <c r="BG3895" s="28"/>
      <c r="BH3895" s="28"/>
      <c r="BI3895" s="28"/>
      <c r="BJ3895" s="28"/>
      <c r="BK3895" s="28"/>
      <c r="BL3895" s="28"/>
      <c r="BM3895" s="28"/>
      <c r="BN3895" s="28"/>
      <c r="BO3895" s="28"/>
      <c r="BP3895" s="28"/>
      <c r="BQ3895" s="28"/>
      <c r="BR3895" s="28"/>
      <c r="BS3895" s="28"/>
      <c r="BT3895" s="28"/>
      <c r="BU3895" s="28"/>
      <c r="BV3895" s="28"/>
      <c r="BW3895" s="28"/>
      <c r="BX3895" s="28"/>
      <c r="BY3895" s="28"/>
      <c r="BZ3895" s="28"/>
      <c r="CA3895" s="28"/>
      <c r="CB3895" s="28"/>
      <c r="CC3895" s="28"/>
      <c r="CD3895" s="28"/>
      <c r="CE3895" s="28"/>
      <c r="CF3895" s="28"/>
      <c r="CG3895" s="28"/>
      <c r="IP3895" s="28"/>
      <c r="IQ3895" s="28"/>
      <c r="IR3895" s="28"/>
      <c r="IS3895" s="28"/>
      <c r="IT3895" s="28"/>
      <c r="IU3895" s="28"/>
      <c r="IV3895" s="28"/>
      <c r="IW3895" s="28"/>
      <c r="IX3895" s="28"/>
      <c r="IY3895" s="28"/>
      <c r="IZ3895" s="28"/>
      <c r="JA3895" s="28"/>
      <c r="JB3895" s="28"/>
      <c r="JC3895" s="28"/>
      <c r="JD3895" s="28"/>
      <c r="JE3895" s="28"/>
      <c r="JF3895" s="28"/>
      <c r="JG3895" s="28"/>
      <c r="JH3895" s="28"/>
      <c r="JI3895" s="28"/>
      <c r="JJ3895" s="28"/>
      <c r="JK3895" s="28"/>
      <c r="JL3895" s="28"/>
      <c r="JM3895" s="28"/>
      <c r="JN3895" s="28"/>
      <c r="JO3895" s="28"/>
      <c r="JP3895" s="28"/>
      <c r="JQ3895" s="28"/>
      <c r="JR3895" s="28"/>
      <c r="JS3895" s="28"/>
      <c r="JT3895" s="28"/>
      <c r="JU3895" s="28"/>
      <c r="JV3895" s="28"/>
      <c r="JW3895" s="28"/>
      <c r="JX3895" s="28"/>
      <c r="JY3895" s="28"/>
      <c r="JZ3895" s="28"/>
      <c r="KA3895" s="28"/>
      <c r="KB3895" s="28"/>
      <c r="KC3895" s="28"/>
      <c r="KD3895" s="28"/>
    </row>
    <row r="3896" spans="5:290" x14ac:dyDescent="0.2">
      <c r="E3896" s="31"/>
      <c r="F3896" s="31"/>
      <c r="G3896" s="31"/>
      <c r="H3896" s="31"/>
      <c r="I3896" s="31"/>
      <c r="J3896" s="31"/>
      <c r="K3896" s="31"/>
      <c r="L3896" s="31"/>
      <c r="M3896" s="31"/>
      <c r="N3896" s="31"/>
      <c r="O3896" s="31"/>
      <c r="P3896" s="31"/>
      <c r="Q3896" s="31"/>
      <c r="R3896" s="31"/>
      <c r="S3896" s="31"/>
      <c r="T3896" s="31"/>
      <c r="U3896" s="31"/>
      <c r="V3896" s="31"/>
      <c r="W3896" s="31"/>
      <c r="X3896" s="31"/>
      <c r="Y3896" s="31"/>
      <c r="Z3896" s="31"/>
      <c r="AA3896" s="31"/>
      <c r="AB3896" s="31"/>
      <c r="AC3896" s="31"/>
      <c r="AD3896" s="31"/>
      <c r="AE3896" s="31"/>
      <c r="AF3896" s="31"/>
      <c r="AG3896" s="31"/>
      <c r="AH3896" s="31"/>
      <c r="AI3896" s="31"/>
      <c r="AJ3896" s="31"/>
      <c r="AK3896" s="31"/>
      <c r="AL3896" s="31"/>
      <c r="AM3896" s="31"/>
      <c r="AN3896" s="31"/>
      <c r="AO3896" s="31"/>
      <c r="AP3896" s="31"/>
      <c r="AQ3896" s="31"/>
      <c r="AR3896" s="31"/>
      <c r="AS3896" s="28"/>
      <c r="AT3896" s="28"/>
      <c r="AU3896" s="28"/>
      <c r="AV3896" s="28"/>
      <c r="AW3896" s="28"/>
      <c r="AX3896" s="28"/>
      <c r="AY3896" s="28"/>
      <c r="AZ3896" s="28"/>
      <c r="BA3896" s="28"/>
      <c r="BB3896" s="28"/>
      <c r="BC3896" s="28"/>
      <c r="BD3896" s="28"/>
      <c r="BE3896" s="28"/>
      <c r="BF3896" s="28"/>
      <c r="BG3896" s="28"/>
      <c r="BH3896" s="28"/>
      <c r="BI3896" s="28"/>
      <c r="BJ3896" s="28"/>
      <c r="BK3896" s="28"/>
      <c r="BL3896" s="28"/>
      <c r="BM3896" s="28"/>
      <c r="BN3896" s="28"/>
      <c r="BO3896" s="28"/>
      <c r="BP3896" s="28"/>
      <c r="BQ3896" s="28"/>
      <c r="BR3896" s="28"/>
      <c r="BS3896" s="28"/>
      <c r="BT3896" s="28"/>
      <c r="BU3896" s="28"/>
      <c r="BV3896" s="28"/>
      <c r="BW3896" s="28"/>
      <c r="BX3896" s="28"/>
      <c r="BY3896" s="28"/>
      <c r="BZ3896" s="28"/>
      <c r="CA3896" s="28"/>
      <c r="CB3896" s="28"/>
      <c r="CC3896" s="28"/>
      <c r="CD3896" s="28"/>
      <c r="CE3896" s="28"/>
      <c r="CF3896" s="28"/>
      <c r="CG3896" s="28"/>
      <c r="IP3896" s="28"/>
      <c r="IQ3896" s="28"/>
      <c r="IR3896" s="28"/>
      <c r="IS3896" s="28"/>
      <c r="IT3896" s="28"/>
      <c r="IU3896" s="28"/>
      <c r="IV3896" s="28"/>
      <c r="IW3896" s="28"/>
      <c r="IX3896" s="28"/>
      <c r="IY3896" s="28"/>
      <c r="IZ3896" s="28"/>
      <c r="JA3896" s="28"/>
      <c r="JB3896" s="28"/>
      <c r="JC3896" s="28"/>
      <c r="JD3896" s="28"/>
      <c r="JE3896" s="28"/>
      <c r="JF3896" s="28"/>
      <c r="JG3896" s="28"/>
      <c r="JH3896" s="28"/>
      <c r="JI3896" s="28"/>
      <c r="JJ3896" s="28"/>
      <c r="JK3896" s="28"/>
      <c r="JL3896" s="28"/>
      <c r="JM3896" s="28"/>
      <c r="JN3896" s="28"/>
      <c r="JO3896" s="28"/>
      <c r="JP3896" s="28"/>
      <c r="JQ3896" s="28"/>
      <c r="JR3896" s="28"/>
      <c r="JS3896" s="28"/>
      <c r="JT3896" s="28"/>
      <c r="JU3896" s="28"/>
      <c r="JV3896" s="28"/>
      <c r="JW3896" s="28"/>
      <c r="JX3896" s="28"/>
      <c r="JY3896" s="28"/>
      <c r="JZ3896" s="28"/>
      <c r="KA3896" s="28"/>
      <c r="KB3896" s="28"/>
      <c r="KC3896" s="28"/>
      <c r="KD3896" s="28"/>
    </row>
    <row r="3897" spans="5:290" x14ac:dyDescent="0.2">
      <c r="E3897" s="31"/>
      <c r="F3897" s="31"/>
      <c r="G3897" s="31"/>
      <c r="H3897" s="31"/>
      <c r="I3897" s="31"/>
      <c r="J3897" s="31"/>
      <c r="K3897" s="31"/>
      <c r="L3897" s="31"/>
      <c r="M3897" s="31"/>
      <c r="N3897" s="31"/>
      <c r="O3897" s="31"/>
      <c r="P3897" s="31"/>
      <c r="Q3897" s="31"/>
      <c r="R3897" s="31"/>
      <c r="S3897" s="31"/>
      <c r="T3897" s="31"/>
      <c r="U3897" s="31"/>
      <c r="V3897" s="31"/>
      <c r="W3897" s="31"/>
      <c r="X3897" s="31"/>
      <c r="Y3897" s="31"/>
      <c r="Z3897" s="31"/>
      <c r="AA3897" s="31"/>
      <c r="AB3897" s="31"/>
      <c r="AC3897" s="31"/>
      <c r="AD3897" s="31"/>
      <c r="AE3897" s="31"/>
      <c r="AF3897" s="31"/>
      <c r="AG3897" s="31"/>
      <c r="AH3897" s="31"/>
      <c r="AI3897" s="31"/>
      <c r="AJ3897" s="31"/>
      <c r="AK3897" s="31"/>
      <c r="AL3897" s="31"/>
      <c r="AM3897" s="31"/>
      <c r="AN3897" s="31"/>
      <c r="AO3897" s="31"/>
      <c r="AP3897" s="31"/>
      <c r="AQ3897" s="31"/>
      <c r="AR3897" s="31"/>
      <c r="AS3897" s="28"/>
      <c r="AT3897" s="28"/>
      <c r="AU3897" s="28"/>
      <c r="AV3897" s="28"/>
      <c r="AW3897" s="28"/>
      <c r="AX3897" s="28"/>
      <c r="AY3897" s="28"/>
      <c r="AZ3897" s="28"/>
      <c r="BA3897" s="28"/>
      <c r="BB3897" s="28"/>
      <c r="BC3897" s="28"/>
      <c r="BD3897" s="28"/>
      <c r="BE3897" s="28"/>
      <c r="BF3897" s="28"/>
      <c r="BG3897" s="28"/>
      <c r="BH3897" s="28"/>
      <c r="BI3897" s="28"/>
      <c r="BJ3897" s="28"/>
      <c r="BK3897" s="28"/>
      <c r="BL3897" s="28"/>
      <c r="BM3897" s="28"/>
      <c r="BN3897" s="28"/>
      <c r="BO3897" s="28"/>
      <c r="BP3897" s="28"/>
      <c r="BQ3897" s="28"/>
      <c r="BR3897" s="28"/>
      <c r="BS3897" s="28"/>
      <c r="BT3897" s="28"/>
      <c r="BU3897" s="28"/>
      <c r="BV3897" s="28"/>
      <c r="BW3897" s="28"/>
      <c r="BX3897" s="28"/>
      <c r="BY3897" s="28"/>
      <c r="BZ3897" s="28"/>
      <c r="CA3897" s="28"/>
      <c r="CB3897" s="28"/>
      <c r="CC3897" s="28"/>
      <c r="CD3897" s="28"/>
      <c r="CE3897" s="28"/>
      <c r="CF3897" s="28"/>
      <c r="CG3897" s="28"/>
      <c r="IP3897" s="28"/>
      <c r="IQ3897" s="28"/>
      <c r="IR3897" s="28"/>
      <c r="IS3897" s="28"/>
      <c r="IT3897" s="28"/>
      <c r="IU3897" s="28"/>
      <c r="IV3897" s="28"/>
      <c r="IW3897" s="28"/>
      <c r="IX3897" s="28"/>
      <c r="IY3897" s="28"/>
      <c r="IZ3897" s="28"/>
      <c r="JA3897" s="28"/>
      <c r="JB3897" s="28"/>
      <c r="JC3897" s="28"/>
      <c r="JD3897" s="28"/>
      <c r="JE3897" s="28"/>
      <c r="JF3897" s="28"/>
      <c r="JG3897" s="28"/>
      <c r="JH3897" s="28"/>
      <c r="JI3897" s="28"/>
      <c r="JJ3897" s="28"/>
      <c r="JK3897" s="28"/>
      <c r="JL3897" s="28"/>
      <c r="JM3897" s="28"/>
      <c r="JN3897" s="28"/>
      <c r="JO3897" s="28"/>
      <c r="JP3897" s="28"/>
      <c r="JQ3897" s="28"/>
      <c r="JR3897" s="28"/>
      <c r="JS3897" s="28"/>
      <c r="JT3897" s="28"/>
      <c r="JU3897" s="28"/>
      <c r="JV3897" s="28"/>
      <c r="JW3897" s="28"/>
      <c r="JX3897" s="28"/>
      <c r="JY3897" s="28"/>
      <c r="JZ3897" s="28"/>
      <c r="KA3897" s="28"/>
      <c r="KB3897" s="28"/>
      <c r="KC3897" s="28"/>
      <c r="KD3897" s="28"/>
    </row>
    <row r="3898" spans="5:290" x14ac:dyDescent="0.2">
      <c r="E3898" s="31"/>
      <c r="F3898" s="31"/>
      <c r="G3898" s="31"/>
      <c r="H3898" s="31"/>
      <c r="I3898" s="31"/>
      <c r="J3898" s="31"/>
      <c r="K3898" s="31"/>
      <c r="L3898" s="31"/>
      <c r="M3898" s="31"/>
      <c r="N3898" s="31"/>
      <c r="O3898" s="31"/>
      <c r="P3898" s="31"/>
      <c r="Q3898" s="31"/>
      <c r="R3898" s="31"/>
      <c r="S3898" s="31"/>
      <c r="T3898" s="31"/>
      <c r="U3898" s="31"/>
      <c r="V3898" s="31"/>
      <c r="W3898" s="31"/>
      <c r="X3898" s="31"/>
      <c r="Y3898" s="31"/>
      <c r="Z3898" s="31"/>
      <c r="AA3898" s="31"/>
      <c r="AB3898" s="31"/>
      <c r="AC3898" s="31"/>
      <c r="AD3898" s="31"/>
      <c r="AE3898" s="31"/>
      <c r="AF3898" s="31"/>
      <c r="AG3898" s="31"/>
      <c r="AH3898" s="31"/>
      <c r="AI3898" s="31"/>
      <c r="AJ3898" s="31"/>
      <c r="AK3898" s="31"/>
      <c r="AL3898" s="31"/>
      <c r="AM3898" s="31"/>
      <c r="AN3898" s="31"/>
      <c r="AO3898" s="31"/>
      <c r="AP3898" s="31"/>
      <c r="AQ3898" s="31"/>
      <c r="AR3898" s="31"/>
      <c r="AS3898" s="28"/>
      <c r="AT3898" s="28"/>
      <c r="AU3898" s="28"/>
      <c r="AV3898" s="28"/>
      <c r="AW3898" s="28"/>
      <c r="AX3898" s="28"/>
      <c r="AY3898" s="28"/>
      <c r="AZ3898" s="28"/>
      <c r="BA3898" s="28"/>
      <c r="BB3898" s="28"/>
      <c r="BC3898" s="28"/>
      <c r="BD3898" s="28"/>
      <c r="BE3898" s="28"/>
      <c r="BF3898" s="28"/>
      <c r="BG3898" s="28"/>
      <c r="BH3898" s="28"/>
      <c r="BI3898" s="28"/>
      <c r="BJ3898" s="28"/>
      <c r="BK3898" s="28"/>
      <c r="BL3898" s="28"/>
      <c r="BM3898" s="28"/>
      <c r="BN3898" s="28"/>
      <c r="BO3898" s="28"/>
      <c r="BP3898" s="28"/>
      <c r="BQ3898" s="28"/>
      <c r="BR3898" s="28"/>
      <c r="BS3898" s="28"/>
      <c r="BT3898" s="28"/>
      <c r="BU3898" s="28"/>
      <c r="BV3898" s="28"/>
      <c r="BW3898" s="28"/>
      <c r="BX3898" s="28"/>
      <c r="BY3898" s="28"/>
      <c r="BZ3898" s="28"/>
      <c r="CA3898" s="28"/>
      <c r="CB3898" s="28"/>
      <c r="CC3898" s="28"/>
      <c r="CD3898" s="28"/>
      <c r="CE3898" s="28"/>
      <c r="CF3898" s="28"/>
      <c r="CG3898" s="28"/>
      <c r="IP3898" s="28"/>
      <c r="IQ3898" s="28"/>
      <c r="IR3898" s="28"/>
      <c r="IS3898" s="28"/>
      <c r="IT3898" s="28"/>
      <c r="IU3898" s="28"/>
      <c r="IV3898" s="28"/>
      <c r="IW3898" s="28"/>
      <c r="IX3898" s="28"/>
      <c r="IY3898" s="28"/>
      <c r="IZ3898" s="28"/>
      <c r="JA3898" s="28"/>
      <c r="JB3898" s="28"/>
      <c r="JC3898" s="28"/>
      <c r="JD3898" s="28"/>
      <c r="JE3898" s="28"/>
      <c r="JF3898" s="28"/>
      <c r="JG3898" s="28"/>
      <c r="JH3898" s="28"/>
      <c r="JI3898" s="28"/>
      <c r="JJ3898" s="28"/>
      <c r="JK3898" s="28"/>
      <c r="JL3898" s="28"/>
      <c r="JM3898" s="28"/>
      <c r="JN3898" s="28"/>
      <c r="JO3898" s="28"/>
      <c r="JP3898" s="28"/>
      <c r="JQ3898" s="28"/>
      <c r="JR3898" s="28"/>
      <c r="JS3898" s="28"/>
      <c r="JT3898" s="28"/>
      <c r="JU3898" s="28"/>
      <c r="JV3898" s="28"/>
      <c r="JW3898" s="28"/>
      <c r="JX3898" s="28"/>
      <c r="JY3898" s="28"/>
      <c r="JZ3898" s="28"/>
      <c r="KA3898" s="28"/>
      <c r="KB3898" s="28"/>
      <c r="KC3898" s="28"/>
      <c r="KD3898" s="28"/>
    </row>
    <row r="3899" spans="5:290" x14ac:dyDescent="0.2">
      <c r="E3899" s="31"/>
      <c r="F3899" s="31"/>
      <c r="G3899" s="31"/>
      <c r="H3899" s="31"/>
      <c r="I3899" s="31"/>
      <c r="J3899" s="31"/>
      <c r="K3899" s="31"/>
      <c r="L3899" s="31"/>
      <c r="M3899" s="31"/>
      <c r="N3899" s="31"/>
      <c r="O3899" s="31"/>
      <c r="P3899" s="31"/>
      <c r="Q3899" s="31"/>
      <c r="R3899" s="31"/>
      <c r="S3899" s="31"/>
      <c r="T3899" s="31"/>
      <c r="U3899" s="31"/>
      <c r="V3899" s="31"/>
      <c r="W3899" s="31"/>
      <c r="X3899" s="31"/>
      <c r="Y3899" s="31"/>
      <c r="Z3899" s="31"/>
      <c r="AA3899" s="31"/>
      <c r="AB3899" s="31"/>
      <c r="AC3899" s="31"/>
      <c r="AD3899" s="31"/>
      <c r="AE3899" s="31"/>
      <c r="AF3899" s="31"/>
      <c r="AG3899" s="31"/>
      <c r="AH3899" s="31"/>
      <c r="AI3899" s="31"/>
      <c r="AJ3899" s="31"/>
      <c r="AK3899" s="31"/>
      <c r="AL3899" s="31"/>
      <c r="AM3899" s="31"/>
      <c r="AN3899" s="31"/>
      <c r="AO3899" s="31"/>
      <c r="AP3899" s="31"/>
      <c r="AQ3899" s="31"/>
      <c r="AR3899" s="31"/>
      <c r="AS3899" s="28"/>
      <c r="AT3899" s="28"/>
      <c r="AU3899" s="28"/>
      <c r="AV3899" s="28"/>
      <c r="AW3899" s="28"/>
      <c r="AX3899" s="28"/>
      <c r="AY3899" s="28"/>
      <c r="AZ3899" s="28"/>
      <c r="BA3899" s="28"/>
      <c r="BB3899" s="28"/>
      <c r="BC3899" s="28"/>
      <c r="BD3899" s="28"/>
      <c r="BE3899" s="28"/>
      <c r="BF3899" s="28"/>
      <c r="BG3899" s="28"/>
      <c r="BH3899" s="28"/>
      <c r="BI3899" s="28"/>
      <c r="BJ3899" s="28"/>
      <c r="BK3899" s="28"/>
      <c r="BL3899" s="28"/>
      <c r="BM3899" s="28"/>
      <c r="BN3899" s="28"/>
      <c r="BO3899" s="28"/>
      <c r="BP3899" s="28"/>
      <c r="BQ3899" s="28"/>
      <c r="BR3899" s="28"/>
      <c r="BS3899" s="28"/>
      <c r="BT3899" s="28"/>
      <c r="BU3899" s="28"/>
      <c r="BV3899" s="28"/>
      <c r="BW3899" s="28"/>
      <c r="BX3899" s="28"/>
      <c r="BY3899" s="28"/>
      <c r="BZ3899" s="28"/>
      <c r="CA3899" s="28"/>
      <c r="CB3899" s="28"/>
      <c r="CC3899" s="28"/>
      <c r="CD3899" s="28"/>
      <c r="CE3899" s="28"/>
      <c r="CF3899" s="28"/>
      <c r="CG3899" s="28"/>
      <c r="IP3899" s="28"/>
      <c r="IQ3899" s="28"/>
      <c r="IR3899" s="28"/>
      <c r="IS3899" s="28"/>
      <c r="IT3899" s="28"/>
      <c r="IU3899" s="28"/>
      <c r="IV3899" s="28"/>
      <c r="IW3899" s="28"/>
      <c r="IX3899" s="28"/>
      <c r="IY3899" s="28"/>
      <c r="IZ3899" s="28"/>
      <c r="JA3899" s="28"/>
      <c r="JB3899" s="28"/>
      <c r="JC3899" s="28"/>
      <c r="JD3899" s="28"/>
      <c r="JE3899" s="28"/>
      <c r="JF3899" s="28"/>
      <c r="JG3899" s="28"/>
      <c r="JH3899" s="28"/>
      <c r="JI3899" s="28"/>
      <c r="JJ3899" s="28"/>
      <c r="JK3899" s="28"/>
      <c r="JL3899" s="28"/>
      <c r="JM3899" s="28"/>
      <c r="JN3899" s="28"/>
      <c r="JO3899" s="28"/>
      <c r="JP3899" s="28"/>
      <c r="JQ3899" s="28"/>
      <c r="JR3899" s="28"/>
      <c r="JS3899" s="28"/>
      <c r="JT3899" s="28"/>
      <c r="JU3899" s="28"/>
      <c r="JV3899" s="28"/>
      <c r="JW3899" s="28"/>
      <c r="JX3899" s="28"/>
      <c r="JY3899" s="28"/>
      <c r="JZ3899" s="28"/>
      <c r="KA3899" s="28"/>
      <c r="KB3899" s="28"/>
      <c r="KC3899" s="28"/>
      <c r="KD3899" s="28"/>
    </row>
    <row r="3900" spans="5:290" x14ac:dyDescent="0.2">
      <c r="E3900" s="31"/>
      <c r="F3900" s="31"/>
      <c r="G3900" s="31"/>
      <c r="H3900" s="31"/>
      <c r="I3900" s="31"/>
      <c r="J3900" s="31"/>
      <c r="K3900" s="31"/>
      <c r="L3900" s="31"/>
      <c r="M3900" s="31"/>
      <c r="N3900" s="31"/>
      <c r="O3900" s="31"/>
      <c r="P3900" s="31"/>
      <c r="Q3900" s="31"/>
      <c r="R3900" s="31"/>
      <c r="S3900" s="31"/>
      <c r="T3900" s="31"/>
      <c r="U3900" s="31"/>
      <c r="V3900" s="31"/>
      <c r="W3900" s="31"/>
      <c r="X3900" s="31"/>
      <c r="Y3900" s="31"/>
      <c r="Z3900" s="31"/>
      <c r="AA3900" s="31"/>
      <c r="AB3900" s="31"/>
      <c r="AC3900" s="31"/>
      <c r="AD3900" s="31"/>
      <c r="AE3900" s="31"/>
      <c r="AF3900" s="31"/>
      <c r="AG3900" s="31"/>
      <c r="AH3900" s="31"/>
      <c r="AI3900" s="31"/>
      <c r="AJ3900" s="31"/>
      <c r="AK3900" s="31"/>
      <c r="AL3900" s="31"/>
      <c r="AM3900" s="31"/>
      <c r="AN3900" s="31"/>
      <c r="AO3900" s="31"/>
      <c r="AP3900" s="31"/>
      <c r="AQ3900" s="31"/>
      <c r="AR3900" s="31"/>
      <c r="AS3900" s="28"/>
      <c r="AT3900" s="28"/>
      <c r="AU3900" s="28"/>
      <c r="AV3900" s="28"/>
      <c r="AW3900" s="28"/>
      <c r="AX3900" s="28"/>
      <c r="AY3900" s="28"/>
      <c r="AZ3900" s="28"/>
      <c r="BA3900" s="28"/>
      <c r="BB3900" s="28"/>
      <c r="BC3900" s="28"/>
      <c r="BD3900" s="28"/>
      <c r="BE3900" s="28"/>
      <c r="BF3900" s="28"/>
      <c r="BG3900" s="28"/>
      <c r="BH3900" s="28"/>
      <c r="BI3900" s="28"/>
      <c r="BJ3900" s="28"/>
      <c r="BK3900" s="28"/>
      <c r="BL3900" s="28"/>
      <c r="BM3900" s="28"/>
      <c r="BN3900" s="28"/>
      <c r="BO3900" s="28"/>
      <c r="BP3900" s="28"/>
      <c r="BQ3900" s="28"/>
      <c r="BR3900" s="28"/>
      <c r="BS3900" s="28"/>
      <c r="BT3900" s="28"/>
      <c r="BU3900" s="28"/>
      <c r="BV3900" s="28"/>
      <c r="BW3900" s="28"/>
      <c r="BX3900" s="28"/>
      <c r="BY3900" s="28"/>
      <c r="BZ3900" s="28"/>
      <c r="CA3900" s="28"/>
      <c r="CB3900" s="28"/>
      <c r="CC3900" s="28"/>
      <c r="CD3900" s="28"/>
      <c r="CE3900" s="28"/>
      <c r="CF3900" s="28"/>
      <c r="CG3900" s="28"/>
      <c r="IP3900" s="28"/>
      <c r="IQ3900" s="28"/>
      <c r="IR3900" s="28"/>
      <c r="IS3900" s="28"/>
      <c r="IT3900" s="28"/>
      <c r="IU3900" s="28"/>
      <c r="IV3900" s="28"/>
      <c r="IW3900" s="28"/>
      <c r="IX3900" s="28"/>
      <c r="IY3900" s="28"/>
      <c r="IZ3900" s="28"/>
      <c r="JA3900" s="28"/>
      <c r="JB3900" s="28"/>
      <c r="JC3900" s="28"/>
      <c r="JD3900" s="28"/>
      <c r="JE3900" s="28"/>
      <c r="JF3900" s="28"/>
      <c r="JG3900" s="28"/>
      <c r="JH3900" s="28"/>
      <c r="JI3900" s="28"/>
      <c r="JJ3900" s="28"/>
      <c r="JK3900" s="28"/>
      <c r="JL3900" s="28"/>
      <c r="JM3900" s="28"/>
      <c r="JN3900" s="28"/>
      <c r="JO3900" s="28"/>
      <c r="JP3900" s="28"/>
      <c r="JQ3900" s="28"/>
      <c r="JR3900" s="28"/>
      <c r="JS3900" s="28"/>
      <c r="JT3900" s="28"/>
      <c r="JU3900" s="28"/>
      <c r="JV3900" s="28"/>
      <c r="JW3900" s="28"/>
      <c r="JX3900" s="28"/>
      <c r="JY3900" s="28"/>
      <c r="JZ3900" s="28"/>
      <c r="KA3900" s="28"/>
      <c r="KB3900" s="28"/>
      <c r="KC3900" s="28"/>
      <c r="KD3900" s="28"/>
    </row>
    <row r="3901" spans="5:290" x14ac:dyDescent="0.2">
      <c r="E3901" s="31"/>
      <c r="F3901" s="31"/>
      <c r="G3901" s="31"/>
      <c r="H3901" s="31"/>
      <c r="I3901" s="31"/>
      <c r="J3901" s="31"/>
      <c r="K3901" s="31"/>
      <c r="L3901" s="31"/>
      <c r="M3901" s="31"/>
      <c r="N3901" s="31"/>
      <c r="O3901" s="31"/>
      <c r="P3901" s="31"/>
      <c r="Q3901" s="31"/>
      <c r="R3901" s="31"/>
      <c r="S3901" s="31"/>
      <c r="T3901" s="31"/>
      <c r="U3901" s="31"/>
      <c r="V3901" s="31"/>
      <c r="W3901" s="31"/>
      <c r="X3901" s="31"/>
      <c r="Y3901" s="31"/>
      <c r="Z3901" s="31"/>
      <c r="AA3901" s="31"/>
      <c r="AB3901" s="31"/>
      <c r="AC3901" s="31"/>
      <c r="AD3901" s="31"/>
      <c r="AE3901" s="31"/>
      <c r="AF3901" s="31"/>
      <c r="AG3901" s="31"/>
      <c r="AH3901" s="31"/>
      <c r="AI3901" s="31"/>
      <c r="AJ3901" s="31"/>
      <c r="AK3901" s="31"/>
      <c r="AL3901" s="31"/>
      <c r="AM3901" s="31"/>
      <c r="AN3901" s="31"/>
      <c r="AO3901" s="31"/>
      <c r="AP3901" s="31"/>
      <c r="AQ3901" s="31"/>
      <c r="AR3901" s="31"/>
      <c r="AS3901" s="28"/>
      <c r="AT3901" s="28"/>
      <c r="AU3901" s="28"/>
      <c r="AV3901" s="28"/>
      <c r="AW3901" s="28"/>
      <c r="AX3901" s="28"/>
      <c r="AY3901" s="28"/>
      <c r="AZ3901" s="28"/>
      <c r="BA3901" s="28"/>
      <c r="BB3901" s="28"/>
      <c r="BC3901" s="28"/>
      <c r="BD3901" s="28"/>
      <c r="BE3901" s="28"/>
      <c r="BF3901" s="28"/>
      <c r="BG3901" s="28"/>
      <c r="BH3901" s="28"/>
      <c r="BI3901" s="28"/>
      <c r="BJ3901" s="28"/>
      <c r="BK3901" s="28"/>
      <c r="BL3901" s="28"/>
      <c r="BM3901" s="28"/>
      <c r="BN3901" s="28"/>
      <c r="BO3901" s="28"/>
      <c r="BP3901" s="28"/>
      <c r="BQ3901" s="28"/>
      <c r="BR3901" s="28"/>
      <c r="BS3901" s="28"/>
      <c r="BT3901" s="28"/>
      <c r="BU3901" s="28"/>
      <c r="BV3901" s="28"/>
      <c r="BW3901" s="28"/>
      <c r="BX3901" s="28"/>
      <c r="BY3901" s="28"/>
      <c r="BZ3901" s="28"/>
      <c r="CA3901" s="28"/>
      <c r="CB3901" s="28"/>
      <c r="CC3901" s="28"/>
      <c r="CD3901" s="28"/>
      <c r="CE3901" s="28"/>
      <c r="CF3901" s="28"/>
      <c r="CG3901" s="28"/>
      <c r="IP3901" s="28"/>
      <c r="IQ3901" s="28"/>
      <c r="IR3901" s="28"/>
      <c r="IS3901" s="28"/>
      <c r="IT3901" s="28"/>
      <c r="IU3901" s="28"/>
      <c r="IV3901" s="28"/>
      <c r="IW3901" s="28"/>
      <c r="IX3901" s="28"/>
      <c r="IY3901" s="28"/>
      <c r="IZ3901" s="28"/>
      <c r="JA3901" s="28"/>
      <c r="JB3901" s="28"/>
      <c r="JC3901" s="28"/>
      <c r="JD3901" s="28"/>
      <c r="JE3901" s="28"/>
      <c r="JF3901" s="28"/>
      <c r="JG3901" s="28"/>
      <c r="JH3901" s="28"/>
      <c r="JI3901" s="28"/>
      <c r="JJ3901" s="28"/>
      <c r="JK3901" s="28"/>
      <c r="JL3901" s="28"/>
      <c r="JM3901" s="28"/>
      <c r="JN3901" s="28"/>
      <c r="JO3901" s="28"/>
      <c r="JP3901" s="28"/>
      <c r="JQ3901" s="28"/>
      <c r="JR3901" s="28"/>
      <c r="JS3901" s="28"/>
      <c r="JT3901" s="28"/>
      <c r="JU3901" s="28"/>
      <c r="JV3901" s="28"/>
      <c r="JW3901" s="28"/>
      <c r="JX3901" s="28"/>
      <c r="JY3901" s="28"/>
      <c r="JZ3901" s="28"/>
      <c r="KA3901" s="28"/>
      <c r="KB3901" s="28"/>
      <c r="KC3901" s="28"/>
      <c r="KD3901" s="28"/>
    </row>
    <row r="3902" spans="5:290" x14ac:dyDescent="0.2">
      <c r="E3902" s="31"/>
      <c r="F3902" s="31"/>
      <c r="G3902" s="31"/>
      <c r="H3902" s="31"/>
      <c r="I3902" s="31"/>
      <c r="J3902" s="31"/>
      <c r="K3902" s="31"/>
      <c r="L3902" s="31"/>
      <c r="M3902" s="31"/>
      <c r="N3902" s="31"/>
      <c r="O3902" s="31"/>
      <c r="P3902" s="31"/>
      <c r="Q3902" s="31"/>
      <c r="R3902" s="31"/>
      <c r="S3902" s="31"/>
      <c r="T3902" s="31"/>
      <c r="U3902" s="31"/>
      <c r="V3902" s="31"/>
      <c r="W3902" s="31"/>
      <c r="X3902" s="31"/>
      <c r="Y3902" s="31"/>
      <c r="Z3902" s="31"/>
      <c r="AA3902" s="31"/>
      <c r="AB3902" s="31"/>
      <c r="AC3902" s="31"/>
      <c r="AD3902" s="31"/>
      <c r="AE3902" s="31"/>
      <c r="AF3902" s="31"/>
      <c r="AG3902" s="31"/>
      <c r="AH3902" s="31"/>
      <c r="AI3902" s="31"/>
      <c r="AJ3902" s="31"/>
      <c r="AK3902" s="31"/>
      <c r="AL3902" s="31"/>
      <c r="AM3902" s="31"/>
      <c r="AN3902" s="31"/>
      <c r="AO3902" s="31"/>
      <c r="AP3902" s="31"/>
      <c r="AQ3902" s="31"/>
      <c r="AR3902" s="31"/>
      <c r="AS3902" s="28"/>
      <c r="AT3902" s="28"/>
      <c r="AU3902" s="28"/>
      <c r="AV3902" s="28"/>
      <c r="AW3902" s="28"/>
      <c r="AX3902" s="28"/>
      <c r="AY3902" s="28"/>
      <c r="AZ3902" s="28"/>
      <c r="BA3902" s="28"/>
      <c r="BB3902" s="28"/>
      <c r="BC3902" s="28"/>
      <c r="BD3902" s="28"/>
      <c r="BE3902" s="28"/>
      <c r="BF3902" s="28"/>
      <c r="BG3902" s="28"/>
      <c r="BH3902" s="28"/>
      <c r="BI3902" s="28"/>
      <c r="BJ3902" s="28"/>
      <c r="BK3902" s="28"/>
      <c r="BL3902" s="28"/>
      <c r="BM3902" s="28"/>
      <c r="BN3902" s="28"/>
      <c r="BO3902" s="28"/>
      <c r="BP3902" s="28"/>
      <c r="BQ3902" s="28"/>
      <c r="BR3902" s="28"/>
      <c r="BS3902" s="28"/>
      <c r="BT3902" s="28"/>
      <c r="BU3902" s="28"/>
      <c r="BV3902" s="28"/>
      <c r="BW3902" s="28"/>
      <c r="BX3902" s="28"/>
      <c r="BY3902" s="28"/>
      <c r="BZ3902" s="28"/>
      <c r="CA3902" s="28"/>
      <c r="CB3902" s="28"/>
      <c r="CC3902" s="28"/>
      <c r="CD3902" s="28"/>
      <c r="CE3902" s="28"/>
      <c r="CF3902" s="28"/>
      <c r="CG3902" s="28"/>
      <c r="IP3902" s="28"/>
      <c r="IQ3902" s="28"/>
      <c r="IR3902" s="28"/>
      <c r="IS3902" s="28"/>
      <c r="IT3902" s="28"/>
      <c r="IU3902" s="28"/>
      <c r="IV3902" s="28"/>
      <c r="IW3902" s="28"/>
      <c r="IX3902" s="28"/>
      <c r="IY3902" s="28"/>
      <c r="IZ3902" s="28"/>
      <c r="JA3902" s="28"/>
      <c r="JB3902" s="28"/>
      <c r="JC3902" s="28"/>
      <c r="JD3902" s="28"/>
      <c r="JE3902" s="28"/>
      <c r="JF3902" s="28"/>
      <c r="JG3902" s="28"/>
      <c r="JH3902" s="28"/>
      <c r="JI3902" s="28"/>
      <c r="JJ3902" s="28"/>
      <c r="JK3902" s="28"/>
      <c r="JL3902" s="28"/>
      <c r="JM3902" s="28"/>
      <c r="JN3902" s="28"/>
      <c r="JO3902" s="28"/>
      <c r="JP3902" s="28"/>
      <c r="JQ3902" s="28"/>
      <c r="JR3902" s="28"/>
      <c r="JS3902" s="28"/>
      <c r="JT3902" s="28"/>
      <c r="JU3902" s="28"/>
      <c r="JV3902" s="28"/>
      <c r="JW3902" s="28"/>
      <c r="JX3902" s="28"/>
      <c r="JY3902" s="28"/>
      <c r="JZ3902" s="28"/>
      <c r="KA3902" s="28"/>
      <c r="KB3902" s="28"/>
      <c r="KC3902" s="28"/>
      <c r="KD3902" s="28"/>
    </row>
    <row r="3903" spans="5:290" x14ac:dyDescent="0.2">
      <c r="E3903" s="31"/>
      <c r="F3903" s="31"/>
      <c r="G3903" s="31"/>
      <c r="H3903" s="31"/>
      <c r="I3903" s="31"/>
      <c r="J3903" s="31"/>
      <c r="K3903" s="31"/>
      <c r="L3903" s="31"/>
      <c r="M3903" s="31"/>
      <c r="N3903" s="31"/>
      <c r="O3903" s="31"/>
      <c r="P3903" s="31"/>
      <c r="Q3903" s="31"/>
      <c r="R3903" s="31"/>
      <c r="S3903" s="31"/>
      <c r="T3903" s="31"/>
      <c r="U3903" s="31"/>
      <c r="V3903" s="31"/>
      <c r="W3903" s="31"/>
      <c r="X3903" s="31"/>
      <c r="Y3903" s="31"/>
      <c r="Z3903" s="31"/>
      <c r="AA3903" s="31"/>
      <c r="AB3903" s="31"/>
      <c r="AC3903" s="31"/>
      <c r="AD3903" s="31"/>
      <c r="AE3903" s="31"/>
      <c r="AF3903" s="31"/>
      <c r="AG3903" s="31"/>
      <c r="AH3903" s="31"/>
      <c r="AI3903" s="31"/>
      <c r="AJ3903" s="31"/>
      <c r="AK3903" s="31"/>
      <c r="AL3903" s="31"/>
      <c r="AM3903" s="31"/>
      <c r="AN3903" s="31"/>
      <c r="AO3903" s="31"/>
      <c r="AP3903" s="31"/>
      <c r="AQ3903" s="31"/>
      <c r="AR3903" s="31"/>
      <c r="AS3903" s="28"/>
      <c r="AT3903" s="28"/>
      <c r="AU3903" s="28"/>
      <c r="AV3903" s="28"/>
      <c r="AW3903" s="28"/>
      <c r="AX3903" s="28"/>
      <c r="AY3903" s="28"/>
      <c r="AZ3903" s="28"/>
      <c r="BA3903" s="28"/>
      <c r="BB3903" s="28"/>
      <c r="BC3903" s="28"/>
      <c r="BD3903" s="28"/>
      <c r="BE3903" s="28"/>
      <c r="BF3903" s="28"/>
      <c r="BG3903" s="28"/>
      <c r="BH3903" s="28"/>
      <c r="BI3903" s="28"/>
      <c r="BJ3903" s="28"/>
      <c r="BK3903" s="28"/>
      <c r="BL3903" s="28"/>
      <c r="BM3903" s="28"/>
      <c r="BN3903" s="28"/>
      <c r="BO3903" s="28"/>
      <c r="BP3903" s="28"/>
      <c r="BQ3903" s="28"/>
      <c r="BR3903" s="28"/>
      <c r="BS3903" s="28"/>
      <c r="BT3903" s="28"/>
      <c r="BU3903" s="28"/>
      <c r="BV3903" s="28"/>
      <c r="BW3903" s="28"/>
      <c r="BX3903" s="28"/>
      <c r="BY3903" s="28"/>
      <c r="BZ3903" s="28"/>
      <c r="CA3903" s="28"/>
      <c r="CB3903" s="28"/>
      <c r="CC3903" s="28"/>
      <c r="CD3903" s="28"/>
      <c r="CE3903" s="28"/>
      <c r="CF3903" s="28"/>
      <c r="CG3903" s="28"/>
      <c r="IP3903" s="28"/>
      <c r="IQ3903" s="28"/>
      <c r="IR3903" s="28"/>
      <c r="IS3903" s="28"/>
      <c r="IT3903" s="28"/>
      <c r="IU3903" s="28"/>
      <c r="IV3903" s="28"/>
      <c r="IW3903" s="28"/>
      <c r="IX3903" s="28"/>
      <c r="IY3903" s="28"/>
      <c r="IZ3903" s="28"/>
      <c r="JA3903" s="28"/>
      <c r="JB3903" s="28"/>
      <c r="JC3903" s="28"/>
      <c r="JD3903" s="28"/>
      <c r="JE3903" s="28"/>
      <c r="JF3903" s="28"/>
      <c r="JG3903" s="28"/>
      <c r="JH3903" s="28"/>
      <c r="JI3903" s="28"/>
      <c r="JJ3903" s="28"/>
      <c r="JK3903" s="28"/>
      <c r="JL3903" s="28"/>
      <c r="JM3903" s="28"/>
      <c r="JN3903" s="28"/>
      <c r="JO3903" s="28"/>
      <c r="JP3903" s="28"/>
      <c r="JQ3903" s="28"/>
      <c r="JR3903" s="28"/>
      <c r="JS3903" s="28"/>
      <c r="JT3903" s="28"/>
      <c r="JU3903" s="28"/>
      <c r="JV3903" s="28"/>
      <c r="JW3903" s="28"/>
      <c r="JX3903" s="28"/>
      <c r="JY3903" s="28"/>
      <c r="JZ3903" s="28"/>
      <c r="KA3903" s="28"/>
      <c r="KB3903" s="28"/>
      <c r="KC3903" s="28"/>
      <c r="KD3903" s="28"/>
    </row>
    <row r="3904" spans="5:290" x14ac:dyDescent="0.2">
      <c r="E3904" s="31"/>
      <c r="F3904" s="31"/>
      <c r="G3904" s="31"/>
      <c r="H3904" s="31"/>
      <c r="I3904" s="31"/>
      <c r="J3904" s="31"/>
      <c r="K3904" s="31"/>
      <c r="L3904" s="31"/>
      <c r="M3904" s="31"/>
      <c r="N3904" s="31"/>
      <c r="O3904" s="31"/>
      <c r="P3904" s="31"/>
      <c r="Q3904" s="31"/>
      <c r="R3904" s="31"/>
      <c r="S3904" s="31"/>
      <c r="T3904" s="31"/>
      <c r="U3904" s="31"/>
      <c r="V3904" s="31"/>
      <c r="W3904" s="31"/>
      <c r="X3904" s="31"/>
      <c r="Y3904" s="31"/>
      <c r="Z3904" s="31"/>
      <c r="AA3904" s="31"/>
      <c r="AB3904" s="31"/>
      <c r="AC3904" s="31"/>
      <c r="AD3904" s="31"/>
      <c r="AE3904" s="31"/>
      <c r="AF3904" s="31"/>
      <c r="AG3904" s="31"/>
      <c r="AH3904" s="31"/>
      <c r="AI3904" s="31"/>
      <c r="AJ3904" s="31"/>
      <c r="AK3904" s="31"/>
      <c r="AL3904" s="31"/>
      <c r="AM3904" s="31"/>
      <c r="AN3904" s="31"/>
      <c r="AO3904" s="31"/>
      <c r="AP3904" s="31"/>
      <c r="AQ3904" s="31"/>
      <c r="AR3904" s="31"/>
      <c r="AS3904" s="28"/>
      <c r="AT3904" s="28"/>
      <c r="AU3904" s="28"/>
      <c r="AV3904" s="28"/>
      <c r="AW3904" s="28"/>
      <c r="AX3904" s="28"/>
      <c r="AY3904" s="28"/>
      <c r="AZ3904" s="28"/>
      <c r="BA3904" s="28"/>
      <c r="BB3904" s="28"/>
      <c r="BC3904" s="28"/>
      <c r="BD3904" s="28"/>
      <c r="BE3904" s="28"/>
      <c r="BF3904" s="28"/>
      <c r="BG3904" s="28"/>
      <c r="BH3904" s="28"/>
      <c r="BI3904" s="28"/>
      <c r="BJ3904" s="28"/>
      <c r="BK3904" s="28"/>
      <c r="BL3904" s="28"/>
      <c r="BM3904" s="28"/>
      <c r="BN3904" s="28"/>
      <c r="BO3904" s="28"/>
      <c r="BP3904" s="28"/>
      <c r="BQ3904" s="28"/>
      <c r="BR3904" s="28"/>
      <c r="BS3904" s="28"/>
      <c r="BT3904" s="28"/>
      <c r="BU3904" s="28"/>
      <c r="BV3904" s="28"/>
      <c r="BW3904" s="28"/>
      <c r="BX3904" s="28"/>
      <c r="BY3904" s="28"/>
      <c r="BZ3904" s="28"/>
      <c r="CA3904" s="28"/>
      <c r="CB3904" s="28"/>
      <c r="CC3904" s="28"/>
      <c r="CD3904" s="28"/>
      <c r="CE3904" s="28"/>
      <c r="CF3904" s="28"/>
      <c r="CG3904" s="28"/>
      <c r="IP3904" s="28"/>
      <c r="IQ3904" s="28"/>
      <c r="IR3904" s="28"/>
      <c r="IS3904" s="28"/>
      <c r="IT3904" s="28"/>
      <c r="IU3904" s="28"/>
      <c r="IV3904" s="28"/>
      <c r="IW3904" s="28"/>
      <c r="IX3904" s="28"/>
      <c r="IY3904" s="28"/>
      <c r="IZ3904" s="28"/>
      <c r="JA3904" s="28"/>
      <c r="JB3904" s="28"/>
      <c r="JC3904" s="28"/>
      <c r="JD3904" s="28"/>
      <c r="JE3904" s="28"/>
      <c r="JF3904" s="28"/>
      <c r="JG3904" s="28"/>
      <c r="JH3904" s="28"/>
      <c r="JI3904" s="28"/>
      <c r="JJ3904" s="28"/>
      <c r="JK3904" s="28"/>
      <c r="JL3904" s="28"/>
      <c r="JM3904" s="28"/>
      <c r="JN3904" s="28"/>
      <c r="JO3904" s="28"/>
      <c r="JP3904" s="28"/>
      <c r="JQ3904" s="28"/>
      <c r="JR3904" s="28"/>
      <c r="JS3904" s="28"/>
      <c r="JT3904" s="28"/>
      <c r="JU3904" s="28"/>
      <c r="JV3904" s="28"/>
      <c r="JW3904" s="28"/>
      <c r="JX3904" s="28"/>
      <c r="JY3904" s="28"/>
      <c r="JZ3904" s="28"/>
      <c r="KA3904" s="28"/>
      <c r="KB3904" s="28"/>
      <c r="KC3904" s="28"/>
      <c r="KD3904" s="28"/>
    </row>
    <row r="3905" spans="5:290" x14ac:dyDescent="0.2">
      <c r="E3905" s="31"/>
      <c r="F3905" s="31"/>
      <c r="G3905" s="31"/>
      <c r="H3905" s="31"/>
      <c r="I3905" s="31"/>
      <c r="J3905" s="31"/>
      <c r="K3905" s="31"/>
      <c r="L3905" s="31"/>
      <c r="M3905" s="31"/>
      <c r="N3905" s="31"/>
      <c r="O3905" s="31"/>
      <c r="P3905" s="31"/>
      <c r="Q3905" s="31"/>
      <c r="R3905" s="31"/>
      <c r="S3905" s="31"/>
      <c r="T3905" s="31"/>
      <c r="U3905" s="31"/>
      <c r="V3905" s="31"/>
      <c r="W3905" s="31"/>
      <c r="X3905" s="31"/>
      <c r="Y3905" s="31"/>
      <c r="Z3905" s="31"/>
      <c r="AA3905" s="31"/>
      <c r="AB3905" s="31"/>
      <c r="AC3905" s="31"/>
      <c r="AD3905" s="31"/>
      <c r="AE3905" s="31"/>
      <c r="AF3905" s="31"/>
      <c r="AG3905" s="31"/>
      <c r="AH3905" s="31"/>
      <c r="AI3905" s="31"/>
      <c r="AJ3905" s="31"/>
      <c r="AK3905" s="31"/>
      <c r="AL3905" s="31"/>
      <c r="AM3905" s="31"/>
      <c r="AN3905" s="31"/>
      <c r="AO3905" s="31"/>
      <c r="AP3905" s="31"/>
      <c r="AQ3905" s="31"/>
      <c r="AR3905" s="31"/>
      <c r="AS3905" s="28"/>
      <c r="AT3905" s="28"/>
      <c r="AU3905" s="28"/>
      <c r="AV3905" s="28"/>
      <c r="AW3905" s="28"/>
      <c r="AX3905" s="28"/>
      <c r="AY3905" s="28"/>
      <c r="AZ3905" s="28"/>
      <c r="BA3905" s="28"/>
      <c r="BB3905" s="28"/>
      <c r="BC3905" s="28"/>
      <c r="BD3905" s="28"/>
      <c r="BE3905" s="28"/>
      <c r="BF3905" s="28"/>
      <c r="BG3905" s="28"/>
      <c r="BH3905" s="28"/>
      <c r="BI3905" s="28"/>
      <c r="BJ3905" s="28"/>
      <c r="BK3905" s="28"/>
      <c r="BL3905" s="28"/>
      <c r="BM3905" s="28"/>
      <c r="BN3905" s="28"/>
      <c r="BO3905" s="28"/>
      <c r="BP3905" s="28"/>
      <c r="BQ3905" s="28"/>
      <c r="BR3905" s="28"/>
      <c r="BS3905" s="28"/>
      <c r="BT3905" s="28"/>
      <c r="BU3905" s="28"/>
      <c r="BV3905" s="28"/>
      <c r="BW3905" s="28"/>
      <c r="BX3905" s="28"/>
      <c r="BY3905" s="28"/>
      <c r="BZ3905" s="28"/>
      <c r="CA3905" s="28"/>
      <c r="CB3905" s="28"/>
      <c r="CC3905" s="28"/>
      <c r="CD3905" s="28"/>
      <c r="CE3905" s="28"/>
      <c r="CF3905" s="28"/>
      <c r="CG3905" s="28"/>
      <c r="IP3905" s="28"/>
      <c r="IQ3905" s="28"/>
      <c r="IR3905" s="28"/>
      <c r="IS3905" s="28"/>
      <c r="IT3905" s="28"/>
      <c r="IU3905" s="28"/>
      <c r="IV3905" s="28"/>
      <c r="IW3905" s="28"/>
      <c r="IX3905" s="28"/>
      <c r="IY3905" s="28"/>
      <c r="IZ3905" s="28"/>
      <c r="JA3905" s="28"/>
      <c r="JB3905" s="28"/>
      <c r="JC3905" s="28"/>
      <c r="JD3905" s="28"/>
      <c r="JE3905" s="28"/>
      <c r="JF3905" s="28"/>
      <c r="JG3905" s="28"/>
      <c r="JH3905" s="28"/>
      <c r="JI3905" s="28"/>
      <c r="JJ3905" s="28"/>
      <c r="JK3905" s="28"/>
      <c r="JL3905" s="28"/>
      <c r="JM3905" s="28"/>
      <c r="JN3905" s="28"/>
      <c r="JO3905" s="28"/>
      <c r="JP3905" s="28"/>
      <c r="JQ3905" s="28"/>
      <c r="JR3905" s="28"/>
      <c r="JS3905" s="28"/>
      <c r="JT3905" s="28"/>
      <c r="JU3905" s="28"/>
      <c r="JV3905" s="28"/>
      <c r="JW3905" s="28"/>
      <c r="JX3905" s="28"/>
      <c r="JY3905" s="28"/>
      <c r="JZ3905" s="28"/>
      <c r="KA3905" s="28"/>
      <c r="KB3905" s="28"/>
      <c r="KC3905" s="28"/>
      <c r="KD3905" s="28"/>
    </row>
    <row r="3906" spans="5:290" x14ac:dyDescent="0.2">
      <c r="E3906" s="31"/>
      <c r="F3906" s="31"/>
      <c r="G3906" s="31"/>
      <c r="H3906" s="31"/>
      <c r="I3906" s="31"/>
      <c r="J3906" s="31"/>
      <c r="K3906" s="31"/>
      <c r="L3906" s="31"/>
      <c r="M3906" s="31"/>
      <c r="N3906" s="31"/>
      <c r="O3906" s="31"/>
      <c r="P3906" s="31"/>
      <c r="Q3906" s="31"/>
      <c r="R3906" s="31"/>
      <c r="S3906" s="31"/>
      <c r="T3906" s="31"/>
      <c r="U3906" s="31"/>
      <c r="V3906" s="31"/>
      <c r="W3906" s="31"/>
      <c r="X3906" s="31"/>
      <c r="Y3906" s="31"/>
      <c r="Z3906" s="31"/>
      <c r="AA3906" s="31"/>
      <c r="AB3906" s="31"/>
      <c r="AC3906" s="31"/>
      <c r="AD3906" s="31"/>
      <c r="AE3906" s="31"/>
      <c r="AF3906" s="31"/>
      <c r="AG3906" s="31"/>
      <c r="AH3906" s="31"/>
      <c r="AI3906" s="31"/>
      <c r="AJ3906" s="31"/>
      <c r="AK3906" s="31"/>
      <c r="AL3906" s="31"/>
      <c r="AM3906" s="31"/>
      <c r="AN3906" s="31"/>
      <c r="AO3906" s="31"/>
      <c r="AP3906" s="31"/>
      <c r="AQ3906" s="31"/>
      <c r="AR3906" s="31"/>
      <c r="AS3906" s="28"/>
      <c r="AT3906" s="28"/>
      <c r="AU3906" s="28"/>
      <c r="AV3906" s="28"/>
      <c r="AW3906" s="28"/>
      <c r="AX3906" s="28"/>
      <c r="AY3906" s="28"/>
      <c r="AZ3906" s="28"/>
      <c r="BA3906" s="28"/>
      <c r="BB3906" s="28"/>
      <c r="BC3906" s="28"/>
      <c r="BD3906" s="28"/>
      <c r="BE3906" s="28"/>
      <c r="BF3906" s="28"/>
      <c r="BG3906" s="28"/>
      <c r="BH3906" s="28"/>
      <c r="BI3906" s="28"/>
      <c r="BJ3906" s="28"/>
      <c r="BK3906" s="28"/>
      <c r="BL3906" s="28"/>
      <c r="BM3906" s="28"/>
      <c r="BN3906" s="28"/>
      <c r="BO3906" s="28"/>
      <c r="BP3906" s="28"/>
      <c r="BQ3906" s="28"/>
      <c r="BR3906" s="28"/>
      <c r="BS3906" s="28"/>
      <c r="BT3906" s="28"/>
      <c r="BU3906" s="28"/>
      <c r="BV3906" s="28"/>
      <c r="BW3906" s="28"/>
      <c r="BX3906" s="28"/>
      <c r="BY3906" s="28"/>
      <c r="BZ3906" s="28"/>
      <c r="CA3906" s="28"/>
      <c r="CB3906" s="28"/>
      <c r="CC3906" s="28"/>
      <c r="CD3906" s="28"/>
      <c r="CE3906" s="28"/>
      <c r="CF3906" s="28"/>
      <c r="CG3906" s="28"/>
      <c r="IP3906" s="28"/>
      <c r="IQ3906" s="28"/>
      <c r="IR3906" s="28"/>
      <c r="IS3906" s="28"/>
      <c r="IT3906" s="28"/>
      <c r="IU3906" s="28"/>
      <c r="IV3906" s="28"/>
      <c r="IW3906" s="28"/>
      <c r="IX3906" s="28"/>
      <c r="IY3906" s="28"/>
      <c r="IZ3906" s="28"/>
      <c r="JA3906" s="28"/>
      <c r="JB3906" s="28"/>
      <c r="JC3906" s="28"/>
      <c r="JD3906" s="28"/>
      <c r="JE3906" s="28"/>
      <c r="JF3906" s="28"/>
      <c r="JG3906" s="28"/>
      <c r="JH3906" s="28"/>
      <c r="JI3906" s="28"/>
      <c r="JJ3906" s="28"/>
      <c r="JK3906" s="28"/>
      <c r="JL3906" s="28"/>
      <c r="JM3906" s="28"/>
      <c r="JN3906" s="28"/>
      <c r="JO3906" s="28"/>
      <c r="JP3906" s="28"/>
      <c r="JQ3906" s="28"/>
      <c r="JR3906" s="28"/>
      <c r="JS3906" s="28"/>
      <c r="JT3906" s="28"/>
      <c r="JU3906" s="28"/>
      <c r="JV3906" s="28"/>
      <c r="JW3906" s="28"/>
      <c r="JX3906" s="28"/>
      <c r="JY3906" s="28"/>
      <c r="JZ3906" s="28"/>
      <c r="KA3906" s="28"/>
      <c r="KB3906" s="28"/>
      <c r="KC3906" s="28"/>
      <c r="KD3906" s="28"/>
    </row>
    <row r="3907" spans="5:290" x14ac:dyDescent="0.2">
      <c r="E3907" s="31"/>
      <c r="F3907" s="31"/>
      <c r="G3907" s="31"/>
      <c r="H3907" s="31"/>
      <c r="I3907" s="31"/>
      <c r="J3907" s="31"/>
      <c r="K3907" s="31"/>
      <c r="L3907" s="31"/>
      <c r="M3907" s="31"/>
      <c r="N3907" s="31"/>
      <c r="O3907" s="31"/>
      <c r="P3907" s="31"/>
      <c r="Q3907" s="31"/>
      <c r="R3907" s="31"/>
      <c r="S3907" s="31"/>
      <c r="T3907" s="31"/>
      <c r="U3907" s="31"/>
      <c r="V3907" s="31"/>
      <c r="W3907" s="31"/>
      <c r="X3907" s="31"/>
      <c r="Y3907" s="31"/>
      <c r="Z3907" s="31"/>
      <c r="AA3907" s="31"/>
      <c r="AB3907" s="31"/>
      <c r="AC3907" s="31"/>
      <c r="AD3907" s="31"/>
      <c r="AE3907" s="31"/>
      <c r="AF3907" s="31"/>
      <c r="AG3907" s="31"/>
      <c r="AH3907" s="31"/>
      <c r="AI3907" s="31"/>
      <c r="AJ3907" s="31"/>
      <c r="AK3907" s="31"/>
      <c r="AL3907" s="31"/>
      <c r="AM3907" s="31"/>
      <c r="AN3907" s="31"/>
      <c r="AO3907" s="31"/>
      <c r="AP3907" s="31"/>
      <c r="AQ3907" s="31"/>
      <c r="AR3907" s="31"/>
      <c r="AS3907" s="28"/>
      <c r="AT3907" s="28"/>
      <c r="AU3907" s="28"/>
      <c r="AV3907" s="28"/>
      <c r="AW3907" s="28"/>
      <c r="AX3907" s="28"/>
      <c r="AY3907" s="28"/>
      <c r="AZ3907" s="28"/>
      <c r="BA3907" s="28"/>
      <c r="BB3907" s="28"/>
      <c r="BC3907" s="28"/>
      <c r="BD3907" s="28"/>
      <c r="BE3907" s="28"/>
      <c r="BF3907" s="28"/>
      <c r="BG3907" s="28"/>
      <c r="BH3907" s="28"/>
      <c r="BI3907" s="28"/>
      <c r="BJ3907" s="28"/>
      <c r="BK3907" s="28"/>
      <c r="BL3907" s="28"/>
      <c r="BM3907" s="28"/>
      <c r="BN3907" s="28"/>
      <c r="BO3907" s="28"/>
      <c r="BP3907" s="28"/>
      <c r="BQ3907" s="28"/>
      <c r="BR3907" s="28"/>
      <c r="BS3907" s="28"/>
      <c r="BT3907" s="28"/>
      <c r="BU3907" s="28"/>
      <c r="BV3907" s="28"/>
      <c r="BW3907" s="28"/>
      <c r="BX3907" s="28"/>
      <c r="BY3907" s="28"/>
      <c r="BZ3907" s="28"/>
      <c r="CA3907" s="28"/>
      <c r="CB3907" s="28"/>
      <c r="CC3907" s="28"/>
      <c r="CD3907" s="28"/>
      <c r="CE3907" s="28"/>
      <c r="CF3907" s="28"/>
      <c r="CG3907" s="28"/>
      <c r="IP3907" s="28"/>
      <c r="IQ3907" s="28"/>
      <c r="IR3907" s="28"/>
      <c r="IS3907" s="28"/>
      <c r="IT3907" s="28"/>
      <c r="IU3907" s="28"/>
      <c r="IV3907" s="28"/>
      <c r="IW3907" s="28"/>
      <c r="IX3907" s="28"/>
      <c r="IY3907" s="28"/>
      <c r="IZ3907" s="28"/>
      <c r="JA3907" s="28"/>
      <c r="JB3907" s="28"/>
      <c r="JC3907" s="28"/>
      <c r="JD3907" s="28"/>
      <c r="JE3907" s="28"/>
      <c r="JF3907" s="28"/>
      <c r="JG3907" s="28"/>
      <c r="JH3907" s="28"/>
      <c r="JI3907" s="28"/>
      <c r="JJ3907" s="28"/>
      <c r="JK3907" s="28"/>
      <c r="JL3907" s="28"/>
      <c r="JM3907" s="28"/>
      <c r="JN3907" s="28"/>
      <c r="JO3907" s="28"/>
      <c r="JP3907" s="28"/>
      <c r="JQ3907" s="28"/>
      <c r="JR3907" s="28"/>
      <c r="JS3907" s="28"/>
      <c r="JT3907" s="28"/>
      <c r="JU3907" s="28"/>
      <c r="JV3907" s="28"/>
      <c r="JW3907" s="28"/>
      <c r="JX3907" s="28"/>
      <c r="JY3907" s="28"/>
      <c r="JZ3907" s="28"/>
      <c r="KA3907" s="28"/>
      <c r="KB3907" s="28"/>
      <c r="KC3907" s="28"/>
      <c r="KD3907" s="28"/>
    </row>
    <row r="3908" spans="5:290" x14ac:dyDescent="0.2">
      <c r="E3908" s="31"/>
      <c r="F3908" s="31"/>
      <c r="G3908" s="31"/>
      <c r="H3908" s="31"/>
      <c r="I3908" s="31"/>
      <c r="J3908" s="31"/>
      <c r="K3908" s="31"/>
      <c r="L3908" s="31"/>
      <c r="M3908" s="31"/>
      <c r="N3908" s="31"/>
      <c r="O3908" s="31"/>
      <c r="P3908" s="31"/>
      <c r="Q3908" s="31"/>
      <c r="R3908" s="31"/>
      <c r="S3908" s="31"/>
      <c r="T3908" s="31"/>
      <c r="U3908" s="31"/>
      <c r="V3908" s="31"/>
      <c r="W3908" s="31"/>
      <c r="X3908" s="31"/>
      <c r="Y3908" s="31"/>
      <c r="Z3908" s="31"/>
      <c r="AA3908" s="31"/>
      <c r="AB3908" s="31"/>
      <c r="AC3908" s="31"/>
      <c r="AD3908" s="31"/>
      <c r="AE3908" s="31"/>
      <c r="AF3908" s="31"/>
      <c r="AG3908" s="31"/>
      <c r="AH3908" s="31"/>
      <c r="AI3908" s="31"/>
      <c r="AJ3908" s="31"/>
      <c r="AK3908" s="31"/>
      <c r="AL3908" s="31"/>
      <c r="AM3908" s="31"/>
      <c r="AN3908" s="31"/>
      <c r="AO3908" s="31"/>
      <c r="AP3908" s="31"/>
      <c r="AQ3908" s="31"/>
      <c r="AR3908" s="31"/>
      <c r="AS3908" s="28"/>
      <c r="AT3908" s="28"/>
      <c r="AU3908" s="28"/>
      <c r="AV3908" s="28"/>
      <c r="AW3908" s="28"/>
      <c r="AX3908" s="28"/>
      <c r="AY3908" s="28"/>
      <c r="AZ3908" s="28"/>
      <c r="BA3908" s="28"/>
      <c r="BB3908" s="28"/>
      <c r="BC3908" s="28"/>
      <c r="BD3908" s="28"/>
      <c r="BE3908" s="28"/>
      <c r="BF3908" s="28"/>
      <c r="BG3908" s="28"/>
      <c r="BH3908" s="28"/>
      <c r="BI3908" s="28"/>
      <c r="BJ3908" s="28"/>
      <c r="BK3908" s="28"/>
      <c r="BL3908" s="28"/>
      <c r="BM3908" s="28"/>
      <c r="BN3908" s="28"/>
      <c r="BO3908" s="28"/>
      <c r="BP3908" s="28"/>
      <c r="BQ3908" s="28"/>
      <c r="BR3908" s="28"/>
      <c r="BS3908" s="28"/>
      <c r="BT3908" s="28"/>
      <c r="BU3908" s="28"/>
      <c r="BV3908" s="28"/>
      <c r="BW3908" s="28"/>
      <c r="BX3908" s="28"/>
      <c r="BY3908" s="28"/>
      <c r="BZ3908" s="28"/>
      <c r="CA3908" s="28"/>
      <c r="CB3908" s="28"/>
      <c r="CC3908" s="28"/>
      <c r="CD3908" s="28"/>
      <c r="CE3908" s="28"/>
      <c r="CF3908" s="28"/>
      <c r="CG3908" s="28"/>
      <c r="IP3908" s="28"/>
      <c r="IQ3908" s="28"/>
      <c r="IR3908" s="28"/>
      <c r="IS3908" s="28"/>
      <c r="IT3908" s="28"/>
      <c r="IU3908" s="28"/>
      <c r="IV3908" s="28"/>
      <c r="IW3908" s="28"/>
      <c r="IX3908" s="28"/>
      <c r="IY3908" s="28"/>
      <c r="IZ3908" s="28"/>
      <c r="JA3908" s="28"/>
      <c r="JB3908" s="28"/>
      <c r="JC3908" s="28"/>
      <c r="JD3908" s="28"/>
      <c r="JE3908" s="28"/>
      <c r="JF3908" s="28"/>
      <c r="JG3908" s="28"/>
      <c r="JH3908" s="28"/>
      <c r="JI3908" s="28"/>
      <c r="JJ3908" s="28"/>
      <c r="JK3908" s="28"/>
      <c r="JL3908" s="28"/>
      <c r="JM3908" s="28"/>
      <c r="JN3908" s="28"/>
      <c r="JO3908" s="28"/>
      <c r="JP3908" s="28"/>
      <c r="JQ3908" s="28"/>
      <c r="JR3908" s="28"/>
      <c r="JS3908" s="28"/>
      <c r="JT3908" s="28"/>
      <c r="JU3908" s="28"/>
      <c r="JV3908" s="28"/>
      <c r="JW3908" s="28"/>
      <c r="JX3908" s="28"/>
      <c r="JY3908" s="28"/>
      <c r="JZ3908" s="28"/>
      <c r="KA3908" s="28"/>
      <c r="KB3908" s="28"/>
      <c r="KC3908" s="28"/>
      <c r="KD3908" s="28"/>
    </row>
    <row r="3909" spans="5:290" x14ac:dyDescent="0.2">
      <c r="E3909" s="31"/>
      <c r="F3909" s="31"/>
      <c r="G3909" s="31"/>
      <c r="H3909" s="31"/>
      <c r="I3909" s="31"/>
      <c r="J3909" s="31"/>
      <c r="K3909" s="31"/>
      <c r="L3909" s="31"/>
      <c r="M3909" s="31"/>
      <c r="N3909" s="31"/>
      <c r="O3909" s="31"/>
      <c r="P3909" s="31"/>
      <c r="Q3909" s="31"/>
      <c r="R3909" s="31"/>
      <c r="S3909" s="31"/>
      <c r="T3909" s="31"/>
      <c r="U3909" s="31"/>
      <c r="V3909" s="31"/>
      <c r="W3909" s="31"/>
      <c r="X3909" s="31"/>
      <c r="Y3909" s="31"/>
      <c r="Z3909" s="31"/>
      <c r="AA3909" s="31"/>
      <c r="AB3909" s="31"/>
      <c r="AC3909" s="31"/>
      <c r="AD3909" s="31"/>
      <c r="AE3909" s="31"/>
      <c r="AF3909" s="31"/>
      <c r="AG3909" s="31"/>
      <c r="AH3909" s="31"/>
      <c r="AI3909" s="31"/>
      <c r="AJ3909" s="31"/>
      <c r="AK3909" s="31"/>
      <c r="AL3909" s="31"/>
      <c r="AM3909" s="31"/>
      <c r="AN3909" s="31"/>
      <c r="AO3909" s="31"/>
      <c r="AP3909" s="31"/>
      <c r="AQ3909" s="31"/>
      <c r="AR3909" s="31"/>
      <c r="AS3909" s="28"/>
      <c r="AT3909" s="28"/>
      <c r="AU3909" s="28"/>
      <c r="AV3909" s="28"/>
      <c r="AW3909" s="28"/>
      <c r="AX3909" s="28"/>
      <c r="AY3909" s="28"/>
      <c r="AZ3909" s="28"/>
      <c r="BA3909" s="28"/>
      <c r="BB3909" s="28"/>
      <c r="BC3909" s="28"/>
      <c r="BD3909" s="28"/>
      <c r="BE3909" s="28"/>
      <c r="BF3909" s="28"/>
      <c r="BG3909" s="28"/>
      <c r="BH3909" s="28"/>
      <c r="BI3909" s="28"/>
      <c r="BJ3909" s="28"/>
      <c r="BK3909" s="28"/>
      <c r="BL3909" s="28"/>
      <c r="BM3909" s="28"/>
      <c r="BN3909" s="28"/>
      <c r="BO3909" s="28"/>
      <c r="BP3909" s="28"/>
      <c r="BQ3909" s="28"/>
      <c r="BR3909" s="28"/>
      <c r="BS3909" s="28"/>
      <c r="BT3909" s="28"/>
      <c r="BU3909" s="28"/>
      <c r="BV3909" s="28"/>
      <c r="BW3909" s="28"/>
      <c r="BX3909" s="28"/>
      <c r="BY3909" s="28"/>
      <c r="BZ3909" s="28"/>
      <c r="CA3909" s="28"/>
      <c r="CB3909" s="28"/>
      <c r="CC3909" s="28"/>
      <c r="CD3909" s="28"/>
      <c r="CE3909" s="28"/>
      <c r="CF3909" s="28"/>
      <c r="CG3909" s="28"/>
      <c r="IP3909" s="28"/>
      <c r="IQ3909" s="28"/>
      <c r="IR3909" s="28"/>
      <c r="IS3909" s="28"/>
      <c r="IT3909" s="28"/>
      <c r="IU3909" s="28"/>
      <c r="IV3909" s="28"/>
      <c r="IW3909" s="28"/>
      <c r="IX3909" s="28"/>
      <c r="IY3909" s="28"/>
      <c r="IZ3909" s="28"/>
      <c r="JA3909" s="28"/>
      <c r="JB3909" s="28"/>
      <c r="JC3909" s="28"/>
      <c r="JD3909" s="28"/>
      <c r="JE3909" s="28"/>
      <c r="JF3909" s="28"/>
      <c r="JG3909" s="28"/>
      <c r="JH3909" s="28"/>
      <c r="JI3909" s="28"/>
      <c r="JJ3909" s="28"/>
      <c r="JK3909" s="28"/>
      <c r="JL3909" s="28"/>
      <c r="JM3909" s="28"/>
      <c r="JN3909" s="28"/>
      <c r="JO3909" s="28"/>
      <c r="JP3909" s="28"/>
      <c r="JQ3909" s="28"/>
      <c r="JR3909" s="28"/>
      <c r="JS3909" s="28"/>
      <c r="JT3909" s="28"/>
      <c r="JU3909" s="28"/>
      <c r="JV3909" s="28"/>
      <c r="JW3909" s="28"/>
      <c r="JX3909" s="28"/>
      <c r="JY3909" s="28"/>
      <c r="JZ3909" s="28"/>
      <c r="KA3909" s="28"/>
      <c r="KB3909" s="28"/>
      <c r="KC3909" s="28"/>
      <c r="KD3909" s="28"/>
    </row>
    <row r="3910" spans="5:290" x14ac:dyDescent="0.2">
      <c r="E3910" s="31"/>
      <c r="F3910" s="31"/>
      <c r="G3910" s="31"/>
      <c r="H3910" s="31"/>
      <c r="I3910" s="31"/>
      <c r="J3910" s="31"/>
      <c r="K3910" s="31"/>
      <c r="L3910" s="31"/>
      <c r="M3910" s="31"/>
      <c r="N3910" s="31"/>
      <c r="O3910" s="31"/>
      <c r="P3910" s="31"/>
      <c r="Q3910" s="31"/>
      <c r="R3910" s="31"/>
      <c r="S3910" s="31"/>
      <c r="T3910" s="31"/>
      <c r="U3910" s="31"/>
      <c r="V3910" s="31"/>
      <c r="W3910" s="31"/>
      <c r="X3910" s="31"/>
      <c r="Y3910" s="31"/>
      <c r="Z3910" s="31"/>
      <c r="AA3910" s="31"/>
      <c r="AB3910" s="31"/>
      <c r="AC3910" s="31"/>
      <c r="AD3910" s="31"/>
      <c r="AE3910" s="31"/>
      <c r="AF3910" s="31"/>
      <c r="AG3910" s="31"/>
      <c r="AH3910" s="31"/>
      <c r="AI3910" s="31"/>
      <c r="AJ3910" s="31"/>
      <c r="AK3910" s="31"/>
      <c r="AL3910" s="31"/>
      <c r="AM3910" s="31"/>
      <c r="AN3910" s="31"/>
      <c r="AO3910" s="31"/>
      <c r="AP3910" s="31"/>
      <c r="AQ3910" s="31"/>
      <c r="AR3910" s="31"/>
      <c r="AS3910" s="28"/>
      <c r="AT3910" s="28"/>
      <c r="AU3910" s="28"/>
      <c r="AV3910" s="28"/>
      <c r="AW3910" s="28"/>
      <c r="AX3910" s="28"/>
      <c r="AY3910" s="28"/>
      <c r="AZ3910" s="28"/>
      <c r="BA3910" s="28"/>
      <c r="BB3910" s="28"/>
      <c r="BC3910" s="28"/>
      <c r="BD3910" s="28"/>
      <c r="BE3910" s="28"/>
      <c r="BF3910" s="28"/>
      <c r="BG3910" s="28"/>
      <c r="BH3910" s="28"/>
      <c r="BI3910" s="28"/>
      <c r="BJ3910" s="28"/>
      <c r="BK3910" s="28"/>
      <c r="BL3910" s="28"/>
      <c r="BM3910" s="28"/>
      <c r="BN3910" s="28"/>
      <c r="BO3910" s="28"/>
      <c r="BP3910" s="28"/>
      <c r="BQ3910" s="28"/>
      <c r="BR3910" s="28"/>
      <c r="BS3910" s="28"/>
      <c r="BT3910" s="28"/>
      <c r="BU3910" s="28"/>
      <c r="BV3910" s="28"/>
      <c r="BW3910" s="28"/>
      <c r="BX3910" s="28"/>
      <c r="BY3910" s="28"/>
      <c r="BZ3910" s="28"/>
      <c r="CA3910" s="28"/>
      <c r="CB3910" s="28"/>
      <c r="CC3910" s="28"/>
      <c r="CD3910" s="28"/>
      <c r="CE3910" s="28"/>
      <c r="CF3910" s="28"/>
      <c r="CG3910" s="28"/>
      <c r="IP3910" s="28"/>
      <c r="IQ3910" s="28"/>
      <c r="IR3910" s="28"/>
      <c r="IS3910" s="28"/>
      <c r="IT3910" s="28"/>
      <c r="IU3910" s="28"/>
      <c r="IV3910" s="28"/>
      <c r="IW3910" s="28"/>
      <c r="IX3910" s="28"/>
      <c r="IY3910" s="28"/>
      <c r="IZ3910" s="28"/>
      <c r="JA3910" s="28"/>
      <c r="JB3910" s="28"/>
      <c r="JC3910" s="28"/>
      <c r="JD3910" s="28"/>
      <c r="JE3910" s="28"/>
      <c r="JF3910" s="28"/>
      <c r="JG3910" s="28"/>
      <c r="JH3910" s="28"/>
      <c r="JI3910" s="28"/>
      <c r="JJ3910" s="28"/>
      <c r="JK3910" s="28"/>
      <c r="JL3910" s="28"/>
      <c r="JM3910" s="28"/>
      <c r="JN3910" s="28"/>
      <c r="JO3910" s="28"/>
      <c r="JP3910" s="28"/>
      <c r="JQ3910" s="28"/>
      <c r="JR3910" s="28"/>
      <c r="JS3910" s="28"/>
      <c r="JT3910" s="28"/>
      <c r="JU3910" s="28"/>
      <c r="JV3910" s="28"/>
      <c r="JW3910" s="28"/>
      <c r="JX3910" s="28"/>
      <c r="JY3910" s="28"/>
      <c r="JZ3910" s="28"/>
      <c r="KA3910" s="28"/>
      <c r="KB3910" s="28"/>
      <c r="KC3910" s="28"/>
      <c r="KD3910" s="28"/>
    </row>
    <row r="3911" spans="5:290" x14ac:dyDescent="0.2">
      <c r="E3911" s="31"/>
      <c r="F3911" s="31"/>
      <c r="G3911" s="31"/>
      <c r="H3911" s="31"/>
      <c r="I3911" s="31"/>
      <c r="J3911" s="31"/>
      <c r="K3911" s="31"/>
      <c r="L3911" s="31"/>
      <c r="M3911" s="31"/>
      <c r="N3911" s="31"/>
      <c r="O3911" s="31"/>
      <c r="P3911" s="31"/>
      <c r="Q3911" s="31"/>
      <c r="R3911" s="31"/>
      <c r="S3911" s="31"/>
      <c r="T3911" s="31"/>
      <c r="U3911" s="31"/>
      <c r="V3911" s="31"/>
      <c r="W3911" s="31"/>
      <c r="X3911" s="31"/>
      <c r="Y3911" s="31"/>
      <c r="Z3911" s="31"/>
      <c r="AA3911" s="31"/>
      <c r="AB3911" s="31"/>
      <c r="AC3911" s="31"/>
      <c r="AD3911" s="31"/>
      <c r="AE3911" s="31"/>
      <c r="AF3911" s="31"/>
      <c r="AG3911" s="31"/>
      <c r="AH3911" s="31"/>
      <c r="AI3911" s="31"/>
      <c r="AJ3911" s="31"/>
      <c r="AK3911" s="31"/>
      <c r="AL3911" s="31"/>
      <c r="AM3911" s="31"/>
      <c r="AN3911" s="31"/>
      <c r="AO3911" s="31"/>
      <c r="AP3911" s="31"/>
      <c r="AQ3911" s="31"/>
      <c r="AR3911" s="31"/>
      <c r="AS3911" s="28"/>
      <c r="AT3911" s="28"/>
      <c r="AU3911" s="28"/>
      <c r="AV3911" s="28"/>
      <c r="AW3911" s="28"/>
      <c r="AX3911" s="28"/>
      <c r="AY3911" s="28"/>
      <c r="AZ3911" s="28"/>
      <c r="BA3911" s="28"/>
      <c r="BB3911" s="28"/>
      <c r="BC3911" s="28"/>
      <c r="BD3911" s="28"/>
      <c r="BE3911" s="28"/>
      <c r="BF3911" s="28"/>
      <c r="BG3911" s="28"/>
      <c r="BH3911" s="28"/>
      <c r="BI3911" s="28"/>
      <c r="BJ3911" s="28"/>
      <c r="BK3911" s="28"/>
      <c r="BL3911" s="28"/>
      <c r="BM3911" s="28"/>
      <c r="BN3911" s="28"/>
      <c r="BO3911" s="28"/>
      <c r="BP3911" s="28"/>
      <c r="BQ3911" s="28"/>
      <c r="BR3911" s="28"/>
      <c r="BS3911" s="28"/>
      <c r="BT3911" s="28"/>
      <c r="BU3911" s="28"/>
      <c r="BV3911" s="28"/>
      <c r="BW3911" s="28"/>
      <c r="BX3911" s="28"/>
      <c r="BY3911" s="28"/>
      <c r="BZ3911" s="28"/>
      <c r="CA3911" s="28"/>
      <c r="CB3911" s="28"/>
      <c r="CC3911" s="28"/>
      <c r="CD3911" s="28"/>
      <c r="CE3911" s="28"/>
      <c r="CF3911" s="28"/>
      <c r="CG3911" s="28"/>
      <c r="IP3911" s="28"/>
      <c r="IQ3911" s="28"/>
      <c r="IR3911" s="28"/>
      <c r="IS3911" s="28"/>
      <c r="IT3911" s="28"/>
      <c r="IU3911" s="28"/>
      <c r="IV3911" s="28"/>
      <c r="IW3911" s="28"/>
      <c r="IX3911" s="28"/>
      <c r="IY3911" s="28"/>
      <c r="IZ3911" s="28"/>
      <c r="JA3911" s="28"/>
      <c r="JB3911" s="28"/>
      <c r="JC3911" s="28"/>
      <c r="JD3911" s="28"/>
      <c r="JE3911" s="28"/>
      <c r="JF3911" s="28"/>
      <c r="JG3911" s="28"/>
      <c r="JH3911" s="28"/>
      <c r="JI3911" s="28"/>
      <c r="JJ3911" s="28"/>
      <c r="JK3911" s="28"/>
      <c r="JL3911" s="28"/>
      <c r="JM3911" s="28"/>
      <c r="JN3911" s="28"/>
      <c r="JO3911" s="28"/>
      <c r="JP3911" s="28"/>
      <c r="JQ3911" s="28"/>
      <c r="JR3911" s="28"/>
      <c r="JS3911" s="28"/>
      <c r="JT3911" s="28"/>
      <c r="JU3911" s="28"/>
      <c r="JV3911" s="28"/>
      <c r="JW3911" s="28"/>
      <c r="JX3911" s="28"/>
      <c r="JY3911" s="28"/>
      <c r="JZ3911" s="28"/>
      <c r="KA3911" s="28"/>
      <c r="KB3911" s="28"/>
      <c r="KC3911" s="28"/>
      <c r="KD3911" s="28"/>
    </row>
    <row r="3912" spans="5:290" x14ac:dyDescent="0.2">
      <c r="E3912" s="31"/>
      <c r="F3912" s="31"/>
      <c r="G3912" s="31"/>
      <c r="H3912" s="31"/>
      <c r="I3912" s="31"/>
      <c r="J3912" s="31"/>
      <c r="K3912" s="31"/>
      <c r="L3912" s="31"/>
      <c r="M3912" s="31"/>
      <c r="N3912" s="31"/>
      <c r="O3912" s="31"/>
      <c r="P3912" s="31"/>
      <c r="Q3912" s="31"/>
      <c r="R3912" s="31"/>
      <c r="S3912" s="31"/>
      <c r="T3912" s="31"/>
      <c r="U3912" s="31"/>
      <c r="V3912" s="31"/>
      <c r="W3912" s="31"/>
      <c r="X3912" s="31"/>
      <c r="Y3912" s="31"/>
      <c r="Z3912" s="31"/>
      <c r="AA3912" s="31"/>
      <c r="AB3912" s="31"/>
      <c r="AC3912" s="31"/>
      <c r="AD3912" s="31"/>
      <c r="AE3912" s="31"/>
      <c r="AF3912" s="31"/>
      <c r="AG3912" s="31"/>
      <c r="AH3912" s="31"/>
      <c r="AI3912" s="31"/>
      <c r="AJ3912" s="31"/>
      <c r="AK3912" s="31"/>
      <c r="AL3912" s="31"/>
      <c r="AM3912" s="31"/>
      <c r="AN3912" s="31"/>
      <c r="AO3912" s="31"/>
      <c r="AP3912" s="31"/>
      <c r="AQ3912" s="31"/>
      <c r="AR3912" s="31"/>
      <c r="AS3912" s="28"/>
      <c r="AT3912" s="28"/>
      <c r="AU3912" s="28"/>
      <c r="AV3912" s="28"/>
      <c r="AW3912" s="28"/>
      <c r="AX3912" s="28"/>
      <c r="AY3912" s="28"/>
      <c r="AZ3912" s="28"/>
      <c r="BA3912" s="28"/>
      <c r="BB3912" s="28"/>
      <c r="BC3912" s="28"/>
      <c r="BD3912" s="28"/>
      <c r="BE3912" s="28"/>
      <c r="BF3912" s="28"/>
      <c r="BG3912" s="28"/>
      <c r="BH3912" s="28"/>
      <c r="BI3912" s="28"/>
      <c r="BJ3912" s="28"/>
      <c r="BK3912" s="28"/>
      <c r="BL3912" s="28"/>
      <c r="BM3912" s="28"/>
      <c r="BN3912" s="28"/>
      <c r="BO3912" s="28"/>
      <c r="BP3912" s="28"/>
      <c r="BQ3912" s="28"/>
      <c r="BR3912" s="28"/>
      <c r="BS3912" s="28"/>
      <c r="BT3912" s="28"/>
      <c r="BU3912" s="28"/>
      <c r="BV3912" s="28"/>
      <c r="BW3912" s="28"/>
      <c r="BX3912" s="28"/>
      <c r="BY3912" s="28"/>
      <c r="BZ3912" s="28"/>
      <c r="CA3912" s="28"/>
      <c r="CB3912" s="28"/>
      <c r="CC3912" s="28"/>
      <c r="CD3912" s="28"/>
      <c r="CE3912" s="28"/>
      <c r="CF3912" s="28"/>
      <c r="CG3912" s="28"/>
      <c r="IP3912" s="28"/>
      <c r="IQ3912" s="28"/>
      <c r="IR3912" s="28"/>
      <c r="IS3912" s="28"/>
      <c r="IT3912" s="28"/>
      <c r="IU3912" s="28"/>
      <c r="IV3912" s="28"/>
      <c r="IW3912" s="28"/>
      <c r="IX3912" s="28"/>
      <c r="IY3912" s="28"/>
      <c r="IZ3912" s="28"/>
      <c r="JA3912" s="28"/>
      <c r="JB3912" s="28"/>
      <c r="JC3912" s="28"/>
      <c r="JD3912" s="28"/>
      <c r="JE3912" s="28"/>
      <c r="JF3912" s="28"/>
      <c r="JG3912" s="28"/>
      <c r="JH3912" s="28"/>
      <c r="JI3912" s="28"/>
      <c r="JJ3912" s="28"/>
      <c r="JK3912" s="28"/>
      <c r="JL3912" s="28"/>
      <c r="JM3912" s="28"/>
      <c r="JN3912" s="28"/>
      <c r="JO3912" s="28"/>
      <c r="JP3912" s="28"/>
      <c r="JQ3912" s="28"/>
      <c r="JR3912" s="28"/>
      <c r="JS3912" s="28"/>
      <c r="JT3912" s="28"/>
      <c r="JU3912" s="28"/>
      <c r="JV3912" s="28"/>
      <c r="JW3912" s="28"/>
      <c r="JX3912" s="28"/>
      <c r="JY3912" s="28"/>
      <c r="JZ3912" s="28"/>
      <c r="KA3912" s="28"/>
      <c r="KB3912" s="28"/>
      <c r="KC3912" s="28"/>
      <c r="KD3912" s="28"/>
    </row>
    <row r="3913" spans="5:290" x14ac:dyDescent="0.2">
      <c r="E3913" s="31"/>
      <c r="F3913" s="31"/>
      <c r="G3913" s="31"/>
      <c r="H3913" s="31"/>
      <c r="I3913" s="31"/>
      <c r="J3913" s="31"/>
      <c r="K3913" s="31"/>
      <c r="L3913" s="31"/>
      <c r="M3913" s="31"/>
      <c r="N3913" s="31"/>
      <c r="O3913" s="31"/>
      <c r="P3913" s="31"/>
      <c r="Q3913" s="31"/>
      <c r="R3913" s="31"/>
      <c r="S3913" s="31"/>
      <c r="T3913" s="31"/>
      <c r="U3913" s="31"/>
      <c r="V3913" s="31"/>
      <c r="W3913" s="31"/>
      <c r="X3913" s="31"/>
      <c r="Y3913" s="31"/>
      <c r="Z3913" s="31"/>
      <c r="AA3913" s="31"/>
      <c r="AB3913" s="31"/>
      <c r="AC3913" s="31"/>
      <c r="AD3913" s="31"/>
      <c r="AE3913" s="31"/>
      <c r="AF3913" s="31"/>
      <c r="AG3913" s="31"/>
      <c r="AH3913" s="31"/>
      <c r="AI3913" s="31"/>
      <c r="AJ3913" s="31"/>
      <c r="AK3913" s="31"/>
      <c r="AL3913" s="31"/>
      <c r="AM3913" s="31"/>
      <c r="AN3913" s="31"/>
      <c r="AO3913" s="31"/>
      <c r="AP3913" s="31"/>
      <c r="AQ3913" s="31"/>
      <c r="AR3913" s="31"/>
      <c r="AS3913" s="28"/>
      <c r="AT3913" s="28"/>
      <c r="AU3913" s="28"/>
      <c r="AV3913" s="28"/>
      <c r="AW3913" s="28"/>
      <c r="AX3913" s="28"/>
      <c r="AY3913" s="28"/>
      <c r="AZ3913" s="28"/>
      <c r="BA3913" s="28"/>
      <c r="BB3913" s="28"/>
      <c r="BC3913" s="28"/>
      <c r="BD3913" s="28"/>
      <c r="BE3913" s="28"/>
      <c r="BF3913" s="28"/>
      <c r="BG3913" s="28"/>
      <c r="BH3913" s="28"/>
      <c r="BI3913" s="28"/>
      <c r="BJ3913" s="28"/>
      <c r="BK3913" s="28"/>
      <c r="BL3913" s="28"/>
      <c r="BM3913" s="28"/>
      <c r="BN3913" s="28"/>
      <c r="BO3913" s="28"/>
      <c r="BP3913" s="28"/>
      <c r="BQ3913" s="28"/>
      <c r="BR3913" s="28"/>
      <c r="BS3913" s="28"/>
      <c r="BT3913" s="28"/>
      <c r="BU3913" s="28"/>
      <c r="BV3913" s="28"/>
      <c r="BW3913" s="28"/>
      <c r="BX3913" s="28"/>
      <c r="BY3913" s="28"/>
      <c r="BZ3913" s="28"/>
      <c r="CA3913" s="28"/>
      <c r="CB3913" s="28"/>
      <c r="CC3913" s="28"/>
      <c r="CD3913" s="28"/>
      <c r="CE3913" s="28"/>
      <c r="CF3913" s="28"/>
      <c r="CG3913" s="28"/>
      <c r="IP3913" s="28"/>
      <c r="IQ3913" s="28"/>
      <c r="IR3913" s="28"/>
      <c r="IS3913" s="28"/>
      <c r="IT3913" s="28"/>
      <c r="IU3913" s="28"/>
      <c r="IV3913" s="28"/>
      <c r="IW3913" s="28"/>
      <c r="IX3913" s="28"/>
      <c r="IY3913" s="28"/>
      <c r="IZ3913" s="28"/>
      <c r="JA3913" s="28"/>
      <c r="JB3913" s="28"/>
      <c r="JC3913" s="28"/>
      <c r="JD3913" s="28"/>
      <c r="JE3913" s="28"/>
      <c r="JF3913" s="28"/>
      <c r="JG3913" s="28"/>
      <c r="JH3913" s="28"/>
      <c r="JI3913" s="28"/>
      <c r="JJ3913" s="28"/>
      <c r="JK3913" s="28"/>
      <c r="JL3913" s="28"/>
      <c r="JM3913" s="28"/>
      <c r="JN3913" s="28"/>
      <c r="JO3913" s="28"/>
      <c r="JP3913" s="28"/>
      <c r="JQ3913" s="28"/>
      <c r="JR3913" s="28"/>
      <c r="JS3913" s="28"/>
      <c r="JT3913" s="28"/>
      <c r="JU3913" s="28"/>
      <c r="JV3913" s="28"/>
      <c r="JW3913" s="28"/>
      <c r="JX3913" s="28"/>
      <c r="JY3913" s="28"/>
      <c r="JZ3913" s="28"/>
      <c r="KA3913" s="28"/>
      <c r="KB3913" s="28"/>
      <c r="KC3913" s="28"/>
      <c r="KD3913" s="28"/>
    </row>
    <row r="3914" spans="5:290" x14ac:dyDescent="0.2">
      <c r="E3914" s="31"/>
      <c r="F3914" s="31"/>
      <c r="G3914" s="31"/>
      <c r="H3914" s="31"/>
      <c r="I3914" s="31"/>
      <c r="J3914" s="31"/>
      <c r="K3914" s="31"/>
      <c r="L3914" s="31"/>
      <c r="M3914" s="31"/>
      <c r="N3914" s="31"/>
      <c r="O3914" s="31"/>
      <c r="P3914" s="31"/>
      <c r="Q3914" s="31"/>
      <c r="R3914" s="31"/>
      <c r="S3914" s="31"/>
      <c r="T3914" s="31"/>
      <c r="U3914" s="31"/>
      <c r="V3914" s="31"/>
      <c r="W3914" s="31"/>
      <c r="X3914" s="31"/>
      <c r="Y3914" s="31"/>
      <c r="Z3914" s="31"/>
      <c r="AA3914" s="31"/>
      <c r="AB3914" s="31"/>
      <c r="AC3914" s="31"/>
      <c r="AD3914" s="31"/>
      <c r="AE3914" s="31"/>
      <c r="AF3914" s="31"/>
      <c r="AG3914" s="31"/>
      <c r="AH3914" s="31"/>
      <c r="AI3914" s="31"/>
      <c r="AJ3914" s="31"/>
      <c r="AK3914" s="31"/>
      <c r="AL3914" s="31"/>
      <c r="AM3914" s="31"/>
      <c r="AN3914" s="31"/>
      <c r="AO3914" s="31"/>
      <c r="AP3914" s="31"/>
      <c r="AQ3914" s="31"/>
      <c r="AR3914" s="31"/>
      <c r="AS3914" s="28"/>
      <c r="AT3914" s="28"/>
      <c r="AU3914" s="28"/>
      <c r="AV3914" s="28"/>
      <c r="AW3914" s="28"/>
      <c r="AX3914" s="28"/>
      <c r="AY3914" s="28"/>
      <c r="AZ3914" s="28"/>
      <c r="BA3914" s="28"/>
      <c r="BB3914" s="28"/>
      <c r="BC3914" s="28"/>
      <c r="BD3914" s="28"/>
      <c r="BE3914" s="28"/>
      <c r="BF3914" s="28"/>
      <c r="BG3914" s="28"/>
      <c r="BH3914" s="28"/>
      <c r="BI3914" s="28"/>
      <c r="BJ3914" s="28"/>
      <c r="BK3914" s="28"/>
      <c r="BL3914" s="28"/>
      <c r="BM3914" s="28"/>
      <c r="BN3914" s="28"/>
      <c r="BO3914" s="28"/>
      <c r="BP3914" s="28"/>
      <c r="BQ3914" s="28"/>
      <c r="BR3914" s="28"/>
      <c r="BS3914" s="28"/>
      <c r="BT3914" s="28"/>
      <c r="BU3914" s="28"/>
      <c r="BV3914" s="28"/>
      <c r="BW3914" s="28"/>
      <c r="BX3914" s="28"/>
      <c r="BY3914" s="28"/>
      <c r="BZ3914" s="28"/>
      <c r="CA3914" s="28"/>
      <c r="CB3914" s="28"/>
      <c r="CC3914" s="28"/>
      <c r="CD3914" s="28"/>
      <c r="CE3914" s="28"/>
      <c r="CF3914" s="28"/>
      <c r="CG3914" s="28"/>
      <c r="IP3914" s="28"/>
      <c r="IQ3914" s="28"/>
      <c r="IR3914" s="28"/>
      <c r="IS3914" s="28"/>
      <c r="IT3914" s="28"/>
      <c r="IU3914" s="28"/>
      <c r="IV3914" s="28"/>
      <c r="IW3914" s="28"/>
      <c r="IX3914" s="28"/>
      <c r="IY3914" s="28"/>
      <c r="IZ3914" s="28"/>
      <c r="JA3914" s="28"/>
      <c r="JB3914" s="28"/>
      <c r="JC3914" s="28"/>
      <c r="JD3914" s="28"/>
      <c r="JE3914" s="28"/>
      <c r="JF3914" s="28"/>
      <c r="JG3914" s="28"/>
      <c r="JH3914" s="28"/>
      <c r="JI3914" s="28"/>
      <c r="JJ3914" s="28"/>
      <c r="JK3914" s="28"/>
      <c r="JL3914" s="28"/>
      <c r="JM3914" s="28"/>
      <c r="JN3914" s="28"/>
      <c r="JO3914" s="28"/>
      <c r="JP3914" s="28"/>
      <c r="JQ3914" s="28"/>
      <c r="JR3914" s="28"/>
      <c r="JS3914" s="28"/>
      <c r="JT3914" s="28"/>
      <c r="JU3914" s="28"/>
      <c r="JV3914" s="28"/>
      <c r="JW3914" s="28"/>
      <c r="JX3914" s="28"/>
      <c r="JY3914" s="28"/>
      <c r="JZ3914" s="28"/>
      <c r="KA3914" s="28"/>
      <c r="KB3914" s="28"/>
      <c r="KC3914" s="28"/>
      <c r="KD3914" s="28"/>
    </row>
    <row r="3915" spans="5:290" x14ac:dyDescent="0.2">
      <c r="E3915" s="31"/>
      <c r="F3915" s="31"/>
      <c r="G3915" s="31"/>
      <c r="H3915" s="31"/>
      <c r="I3915" s="31"/>
      <c r="J3915" s="31"/>
      <c r="K3915" s="31"/>
      <c r="L3915" s="31"/>
      <c r="M3915" s="31"/>
      <c r="N3915" s="31"/>
      <c r="O3915" s="31"/>
      <c r="P3915" s="31"/>
      <c r="Q3915" s="31"/>
      <c r="R3915" s="31"/>
      <c r="S3915" s="31"/>
      <c r="T3915" s="31"/>
      <c r="U3915" s="31"/>
      <c r="V3915" s="31"/>
      <c r="W3915" s="31"/>
      <c r="X3915" s="31"/>
      <c r="Y3915" s="31"/>
      <c r="Z3915" s="31"/>
      <c r="AA3915" s="31"/>
      <c r="AB3915" s="31"/>
      <c r="AC3915" s="31"/>
      <c r="AD3915" s="31"/>
      <c r="AE3915" s="31"/>
      <c r="AF3915" s="31"/>
      <c r="AG3915" s="31"/>
      <c r="AH3915" s="31"/>
      <c r="AI3915" s="31"/>
      <c r="AJ3915" s="31"/>
      <c r="AK3915" s="31"/>
      <c r="AL3915" s="31"/>
      <c r="AM3915" s="31"/>
      <c r="AN3915" s="31"/>
      <c r="AO3915" s="31"/>
      <c r="AP3915" s="31"/>
      <c r="AQ3915" s="31"/>
      <c r="AR3915" s="31"/>
      <c r="AS3915" s="28"/>
      <c r="AT3915" s="28"/>
      <c r="AU3915" s="28"/>
      <c r="AV3915" s="28"/>
      <c r="AW3915" s="28"/>
      <c r="AX3915" s="28"/>
      <c r="AY3915" s="28"/>
      <c r="AZ3915" s="28"/>
      <c r="BA3915" s="28"/>
      <c r="BB3915" s="28"/>
      <c r="BC3915" s="28"/>
      <c r="BD3915" s="28"/>
      <c r="BE3915" s="28"/>
      <c r="BF3915" s="28"/>
      <c r="BG3915" s="28"/>
      <c r="BH3915" s="28"/>
      <c r="BI3915" s="28"/>
      <c r="BJ3915" s="28"/>
      <c r="BK3915" s="28"/>
      <c r="BL3915" s="28"/>
      <c r="BM3915" s="28"/>
      <c r="BN3915" s="28"/>
      <c r="BO3915" s="28"/>
      <c r="BP3915" s="28"/>
      <c r="BQ3915" s="28"/>
      <c r="BR3915" s="28"/>
      <c r="BS3915" s="28"/>
      <c r="BT3915" s="28"/>
      <c r="BU3915" s="28"/>
      <c r="BV3915" s="28"/>
      <c r="BW3915" s="28"/>
      <c r="BX3915" s="28"/>
      <c r="BY3915" s="28"/>
      <c r="BZ3915" s="28"/>
      <c r="CA3915" s="28"/>
      <c r="CB3915" s="28"/>
      <c r="CC3915" s="28"/>
      <c r="CD3915" s="28"/>
      <c r="CE3915" s="28"/>
      <c r="CF3915" s="28"/>
      <c r="CG3915" s="28"/>
      <c r="IP3915" s="28"/>
      <c r="IQ3915" s="28"/>
      <c r="IR3915" s="28"/>
      <c r="IS3915" s="28"/>
      <c r="IT3915" s="28"/>
      <c r="IU3915" s="28"/>
      <c r="IV3915" s="28"/>
      <c r="IW3915" s="28"/>
      <c r="IX3915" s="28"/>
      <c r="IY3915" s="28"/>
      <c r="IZ3915" s="28"/>
      <c r="JA3915" s="28"/>
      <c r="JB3915" s="28"/>
      <c r="JC3915" s="28"/>
      <c r="JD3915" s="28"/>
      <c r="JE3915" s="28"/>
      <c r="JF3915" s="28"/>
      <c r="JG3915" s="28"/>
      <c r="JH3915" s="28"/>
      <c r="JI3915" s="28"/>
      <c r="JJ3915" s="28"/>
      <c r="JK3915" s="28"/>
      <c r="JL3915" s="28"/>
      <c r="JM3915" s="28"/>
      <c r="JN3915" s="28"/>
      <c r="JO3915" s="28"/>
      <c r="JP3915" s="28"/>
      <c r="JQ3915" s="28"/>
      <c r="JR3915" s="28"/>
      <c r="JS3915" s="28"/>
      <c r="JT3915" s="28"/>
      <c r="JU3915" s="28"/>
      <c r="JV3915" s="28"/>
      <c r="JW3915" s="28"/>
      <c r="JX3915" s="28"/>
      <c r="JY3915" s="28"/>
      <c r="JZ3915" s="28"/>
      <c r="KA3915" s="28"/>
      <c r="KB3915" s="28"/>
      <c r="KC3915" s="28"/>
      <c r="KD3915" s="28"/>
    </row>
    <row r="3916" spans="5:290" x14ac:dyDescent="0.2">
      <c r="E3916" s="31"/>
      <c r="F3916" s="31"/>
      <c r="G3916" s="31"/>
      <c r="H3916" s="31"/>
      <c r="I3916" s="31"/>
      <c r="J3916" s="31"/>
      <c r="K3916" s="31"/>
      <c r="L3916" s="31"/>
      <c r="M3916" s="31"/>
      <c r="N3916" s="31"/>
      <c r="O3916" s="31"/>
      <c r="P3916" s="31"/>
      <c r="Q3916" s="31"/>
      <c r="R3916" s="31"/>
      <c r="S3916" s="31"/>
      <c r="T3916" s="31"/>
      <c r="U3916" s="31"/>
      <c r="V3916" s="31"/>
      <c r="W3916" s="31"/>
      <c r="X3916" s="31"/>
      <c r="Y3916" s="31"/>
      <c r="Z3916" s="31"/>
      <c r="AA3916" s="31"/>
      <c r="AB3916" s="31"/>
      <c r="AC3916" s="31"/>
      <c r="AD3916" s="31"/>
      <c r="AE3916" s="31"/>
      <c r="AF3916" s="31"/>
      <c r="AG3916" s="31"/>
      <c r="AH3916" s="31"/>
      <c r="AI3916" s="31"/>
      <c r="AJ3916" s="31"/>
      <c r="AK3916" s="31"/>
      <c r="AL3916" s="31"/>
      <c r="AM3916" s="31"/>
      <c r="AN3916" s="31"/>
      <c r="AO3916" s="31"/>
      <c r="AP3916" s="31"/>
      <c r="AQ3916" s="31"/>
      <c r="AR3916" s="31"/>
      <c r="AS3916" s="28"/>
      <c r="AT3916" s="28"/>
      <c r="AU3916" s="28"/>
      <c r="AV3916" s="28"/>
      <c r="AW3916" s="28"/>
      <c r="AX3916" s="28"/>
      <c r="AY3916" s="28"/>
      <c r="AZ3916" s="28"/>
      <c r="BA3916" s="28"/>
      <c r="BB3916" s="28"/>
      <c r="BC3916" s="28"/>
      <c r="BD3916" s="28"/>
      <c r="BE3916" s="28"/>
      <c r="BF3916" s="28"/>
      <c r="BG3916" s="28"/>
      <c r="BH3916" s="28"/>
      <c r="BI3916" s="28"/>
      <c r="BJ3916" s="28"/>
      <c r="BK3916" s="28"/>
      <c r="BL3916" s="28"/>
      <c r="BM3916" s="28"/>
      <c r="BN3916" s="28"/>
      <c r="BO3916" s="28"/>
      <c r="BP3916" s="28"/>
      <c r="BQ3916" s="28"/>
      <c r="BR3916" s="28"/>
      <c r="BS3916" s="28"/>
      <c r="BT3916" s="28"/>
      <c r="BU3916" s="28"/>
      <c r="BV3916" s="28"/>
      <c r="BW3916" s="28"/>
      <c r="BX3916" s="28"/>
      <c r="BY3916" s="28"/>
      <c r="BZ3916" s="28"/>
      <c r="CA3916" s="28"/>
      <c r="CB3916" s="28"/>
      <c r="CC3916" s="28"/>
      <c r="CD3916" s="28"/>
      <c r="CE3916" s="28"/>
      <c r="CF3916" s="28"/>
      <c r="CG3916" s="28"/>
      <c r="IP3916" s="28"/>
      <c r="IQ3916" s="28"/>
      <c r="IR3916" s="28"/>
      <c r="IS3916" s="28"/>
      <c r="IT3916" s="28"/>
      <c r="IU3916" s="28"/>
      <c r="IV3916" s="28"/>
      <c r="IW3916" s="28"/>
      <c r="IX3916" s="28"/>
      <c r="IY3916" s="28"/>
      <c r="IZ3916" s="28"/>
      <c r="JA3916" s="28"/>
      <c r="JB3916" s="28"/>
      <c r="JC3916" s="28"/>
      <c r="JD3916" s="28"/>
      <c r="JE3916" s="28"/>
      <c r="JF3916" s="28"/>
      <c r="JG3916" s="28"/>
      <c r="JH3916" s="28"/>
      <c r="JI3916" s="28"/>
      <c r="JJ3916" s="28"/>
      <c r="JK3916" s="28"/>
      <c r="JL3916" s="28"/>
      <c r="JM3916" s="28"/>
      <c r="JN3916" s="28"/>
      <c r="JO3916" s="28"/>
      <c r="JP3916" s="28"/>
      <c r="JQ3916" s="28"/>
      <c r="JR3916" s="28"/>
      <c r="JS3916" s="28"/>
      <c r="JT3916" s="28"/>
      <c r="JU3916" s="28"/>
      <c r="JV3916" s="28"/>
      <c r="JW3916" s="28"/>
      <c r="JX3916" s="28"/>
      <c r="JY3916" s="28"/>
      <c r="JZ3916" s="28"/>
      <c r="KA3916" s="28"/>
      <c r="KB3916" s="28"/>
      <c r="KC3916" s="28"/>
      <c r="KD3916" s="28"/>
    </row>
    <row r="3917" spans="5:290" x14ac:dyDescent="0.2">
      <c r="E3917" s="31"/>
      <c r="F3917" s="31"/>
      <c r="G3917" s="31"/>
      <c r="H3917" s="31"/>
      <c r="I3917" s="31"/>
      <c r="J3917" s="31"/>
      <c r="K3917" s="31"/>
      <c r="L3917" s="31"/>
      <c r="M3917" s="31"/>
      <c r="N3917" s="31"/>
      <c r="O3917" s="31"/>
      <c r="P3917" s="31"/>
      <c r="Q3917" s="31"/>
      <c r="R3917" s="31"/>
      <c r="S3917" s="31"/>
      <c r="T3917" s="31"/>
      <c r="U3917" s="31"/>
      <c r="V3917" s="31"/>
      <c r="W3917" s="31"/>
      <c r="X3917" s="31"/>
      <c r="Y3917" s="31"/>
      <c r="Z3917" s="31"/>
      <c r="AA3917" s="31"/>
      <c r="AB3917" s="31"/>
      <c r="AC3917" s="31"/>
      <c r="AD3917" s="31"/>
      <c r="AE3917" s="31"/>
      <c r="AF3917" s="31"/>
      <c r="AG3917" s="31"/>
      <c r="AH3917" s="31"/>
      <c r="AI3917" s="31"/>
      <c r="AJ3917" s="31"/>
      <c r="AK3917" s="31"/>
      <c r="AL3917" s="31"/>
      <c r="AM3917" s="31"/>
      <c r="AN3917" s="31"/>
      <c r="AO3917" s="31"/>
      <c r="AP3917" s="31"/>
      <c r="AQ3917" s="31"/>
      <c r="AR3917" s="31"/>
      <c r="AS3917" s="28"/>
      <c r="AT3917" s="28"/>
      <c r="AU3917" s="28"/>
      <c r="AV3917" s="28"/>
      <c r="AW3917" s="28"/>
      <c r="AX3917" s="28"/>
      <c r="AY3917" s="28"/>
      <c r="AZ3917" s="28"/>
      <c r="BA3917" s="28"/>
      <c r="BB3917" s="28"/>
      <c r="BC3917" s="28"/>
      <c r="BD3917" s="28"/>
      <c r="BE3917" s="28"/>
      <c r="BF3917" s="28"/>
      <c r="BG3917" s="28"/>
      <c r="BH3917" s="28"/>
      <c r="BI3917" s="28"/>
      <c r="BJ3917" s="28"/>
      <c r="BK3917" s="28"/>
      <c r="BL3917" s="28"/>
      <c r="BM3917" s="28"/>
      <c r="BN3917" s="28"/>
      <c r="BO3917" s="28"/>
      <c r="BP3917" s="28"/>
      <c r="BQ3917" s="28"/>
      <c r="BR3917" s="28"/>
      <c r="BS3917" s="28"/>
      <c r="BT3917" s="28"/>
      <c r="BU3917" s="28"/>
      <c r="BV3917" s="28"/>
      <c r="BW3917" s="28"/>
      <c r="BX3917" s="28"/>
      <c r="BY3917" s="28"/>
      <c r="BZ3917" s="28"/>
      <c r="CA3917" s="28"/>
      <c r="CB3917" s="28"/>
      <c r="CC3917" s="28"/>
      <c r="CD3917" s="28"/>
      <c r="CE3917" s="28"/>
      <c r="CF3917" s="28"/>
      <c r="CG3917" s="28"/>
      <c r="IP3917" s="28"/>
      <c r="IQ3917" s="28"/>
      <c r="IR3917" s="28"/>
      <c r="IS3917" s="28"/>
      <c r="IT3917" s="28"/>
      <c r="IU3917" s="28"/>
      <c r="IV3917" s="28"/>
      <c r="IW3917" s="28"/>
      <c r="IX3917" s="28"/>
      <c r="IY3917" s="28"/>
      <c r="IZ3917" s="28"/>
      <c r="JA3917" s="28"/>
      <c r="JB3917" s="28"/>
      <c r="JC3917" s="28"/>
      <c r="JD3917" s="28"/>
      <c r="JE3917" s="28"/>
      <c r="JF3917" s="28"/>
      <c r="JG3917" s="28"/>
      <c r="JH3917" s="28"/>
      <c r="JI3917" s="28"/>
      <c r="JJ3917" s="28"/>
      <c r="JK3917" s="28"/>
      <c r="JL3917" s="28"/>
      <c r="JM3917" s="28"/>
      <c r="JN3917" s="28"/>
      <c r="JO3917" s="28"/>
      <c r="JP3917" s="28"/>
      <c r="JQ3917" s="28"/>
      <c r="JR3917" s="28"/>
      <c r="JS3917" s="28"/>
      <c r="JT3917" s="28"/>
      <c r="JU3917" s="28"/>
      <c r="JV3917" s="28"/>
      <c r="JW3917" s="28"/>
      <c r="JX3917" s="28"/>
      <c r="JY3917" s="28"/>
      <c r="JZ3917" s="28"/>
      <c r="KA3917" s="28"/>
      <c r="KB3917" s="28"/>
      <c r="KC3917" s="28"/>
      <c r="KD3917" s="28"/>
    </row>
    <row r="3918" spans="5:290" x14ac:dyDescent="0.2">
      <c r="E3918" s="31"/>
      <c r="F3918" s="31"/>
      <c r="G3918" s="31"/>
      <c r="H3918" s="31"/>
      <c r="I3918" s="31"/>
      <c r="J3918" s="31"/>
      <c r="K3918" s="31"/>
      <c r="L3918" s="31"/>
      <c r="M3918" s="31"/>
      <c r="N3918" s="31"/>
      <c r="O3918" s="31"/>
      <c r="P3918" s="31"/>
      <c r="Q3918" s="31"/>
      <c r="R3918" s="31"/>
      <c r="S3918" s="31"/>
      <c r="T3918" s="31"/>
      <c r="U3918" s="31"/>
      <c r="V3918" s="31"/>
      <c r="W3918" s="31"/>
      <c r="X3918" s="31"/>
      <c r="Y3918" s="31"/>
      <c r="Z3918" s="31"/>
      <c r="AA3918" s="31"/>
      <c r="AB3918" s="31"/>
      <c r="AC3918" s="31"/>
      <c r="AD3918" s="31"/>
      <c r="AE3918" s="31"/>
      <c r="AF3918" s="31"/>
      <c r="AG3918" s="31"/>
      <c r="AH3918" s="31"/>
      <c r="AI3918" s="31"/>
      <c r="AJ3918" s="31"/>
      <c r="AK3918" s="31"/>
      <c r="AL3918" s="31"/>
      <c r="AM3918" s="31"/>
      <c r="AN3918" s="31"/>
      <c r="AO3918" s="31"/>
      <c r="AP3918" s="31"/>
      <c r="AQ3918" s="31"/>
      <c r="AR3918" s="31"/>
      <c r="AS3918" s="28"/>
      <c r="AT3918" s="28"/>
      <c r="AU3918" s="28"/>
      <c r="AV3918" s="28"/>
      <c r="AW3918" s="28"/>
      <c r="AX3918" s="28"/>
      <c r="AY3918" s="28"/>
      <c r="AZ3918" s="28"/>
      <c r="BA3918" s="28"/>
      <c r="BB3918" s="28"/>
      <c r="BC3918" s="28"/>
      <c r="BD3918" s="28"/>
      <c r="BE3918" s="28"/>
      <c r="BF3918" s="28"/>
      <c r="BG3918" s="28"/>
      <c r="BH3918" s="28"/>
      <c r="BI3918" s="28"/>
      <c r="BJ3918" s="28"/>
      <c r="BK3918" s="28"/>
      <c r="BL3918" s="28"/>
      <c r="BM3918" s="28"/>
      <c r="BN3918" s="28"/>
      <c r="BO3918" s="28"/>
      <c r="BP3918" s="28"/>
      <c r="BQ3918" s="28"/>
      <c r="BR3918" s="28"/>
      <c r="BS3918" s="28"/>
      <c r="BT3918" s="28"/>
      <c r="BU3918" s="28"/>
      <c r="BV3918" s="28"/>
      <c r="BW3918" s="28"/>
      <c r="BX3918" s="28"/>
      <c r="BY3918" s="28"/>
      <c r="BZ3918" s="28"/>
      <c r="CA3918" s="28"/>
      <c r="CB3918" s="28"/>
      <c r="CC3918" s="28"/>
      <c r="CD3918" s="28"/>
      <c r="CE3918" s="28"/>
      <c r="CF3918" s="28"/>
      <c r="CG3918" s="28"/>
      <c r="IP3918" s="28"/>
      <c r="IQ3918" s="28"/>
      <c r="IR3918" s="28"/>
      <c r="IS3918" s="28"/>
      <c r="IT3918" s="28"/>
      <c r="IU3918" s="28"/>
      <c r="IV3918" s="28"/>
      <c r="IW3918" s="28"/>
      <c r="IX3918" s="28"/>
      <c r="IY3918" s="28"/>
      <c r="IZ3918" s="28"/>
      <c r="JA3918" s="28"/>
      <c r="JB3918" s="28"/>
      <c r="JC3918" s="28"/>
      <c r="JD3918" s="28"/>
      <c r="JE3918" s="28"/>
      <c r="JF3918" s="28"/>
      <c r="JG3918" s="28"/>
      <c r="JH3918" s="28"/>
      <c r="JI3918" s="28"/>
      <c r="JJ3918" s="28"/>
      <c r="JK3918" s="28"/>
      <c r="JL3918" s="28"/>
      <c r="JM3918" s="28"/>
      <c r="JN3918" s="28"/>
      <c r="JO3918" s="28"/>
      <c r="JP3918" s="28"/>
      <c r="JQ3918" s="28"/>
      <c r="JR3918" s="28"/>
      <c r="JS3918" s="28"/>
      <c r="JT3918" s="28"/>
      <c r="JU3918" s="28"/>
      <c r="JV3918" s="28"/>
      <c r="JW3918" s="28"/>
      <c r="JX3918" s="28"/>
      <c r="JY3918" s="28"/>
      <c r="JZ3918" s="28"/>
      <c r="KA3918" s="28"/>
      <c r="KB3918" s="28"/>
      <c r="KC3918" s="28"/>
      <c r="KD3918" s="28"/>
    </row>
    <row r="3919" spans="5:290" x14ac:dyDescent="0.2">
      <c r="E3919" s="31"/>
      <c r="F3919" s="31"/>
      <c r="G3919" s="31"/>
      <c r="H3919" s="31"/>
      <c r="I3919" s="31"/>
      <c r="J3919" s="31"/>
      <c r="K3919" s="31"/>
      <c r="L3919" s="31"/>
      <c r="M3919" s="31"/>
      <c r="N3919" s="31"/>
      <c r="O3919" s="31"/>
      <c r="P3919" s="31"/>
      <c r="Q3919" s="31"/>
      <c r="R3919" s="31"/>
      <c r="S3919" s="31"/>
      <c r="T3919" s="31"/>
      <c r="U3919" s="31"/>
      <c r="V3919" s="31"/>
      <c r="W3919" s="31"/>
      <c r="X3919" s="31"/>
      <c r="Y3919" s="31"/>
      <c r="Z3919" s="31"/>
      <c r="AA3919" s="31"/>
      <c r="AB3919" s="31"/>
      <c r="AC3919" s="31"/>
      <c r="AD3919" s="31"/>
      <c r="AE3919" s="31"/>
      <c r="AF3919" s="31"/>
      <c r="AG3919" s="31"/>
      <c r="AH3919" s="31"/>
      <c r="AI3919" s="31"/>
      <c r="AJ3919" s="31"/>
      <c r="AK3919" s="31"/>
      <c r="AL3919" s="31"/>
      <c r="AM3919" s="31"/>
      <c r="AN3919" s="31"/>
      <c r="AO3919" s="31"/>
      <c r="AP3919" s="31"/>
      <c r="AQ3919" s="31"/>
      <c r="AR3919" s="31"/>
      <c r="AS3919" s="28"/>
      <c r="AT3919" s="28"/>
      <c r="AU3919" s="28"/>
      <c r="AV3919" s="28"/>
      <c r="AW3919" s="28"/>
      <c r="AX3919" s="28"/>
      <c r="AY3919" s="28"/>
      <c r="AZ3919" s="28"/>
      <c r="BA3919" s="28"/>
      <c r="BB3919" s="28"/>
      <c r="BC3919" s="28"/>
      <c r="BD3919" s="28"/>
      <c r="BE3919" s="28"/>
      <c r="BF3919" s="28"/>
      <c r="BG3919" s="28"/>
      <c r="BH3919" s="28"/>
      <c r="BI3919" s="28"/>
      <c r="BJ3919" s="28"/>
      <c r="BK3919" s="28"/>
      <c r="BL3919" s="28"/>
      <c r="BM3919" s="28"/>
      <c r="BN3919" s="28"/>
      <c r="BO3919" s="28"/>
      <c r="BP3919" s="28"/>
      <c r="BQ3919" s="28"/>
      <c r="BR3919" s="28"/>
      <c r="BS3919" s="28"/>
      <c r="BT3919" s="28"/>
      <c r="BU3919" s="28"/>
      <c r="BV3919" s="28"/>
      <c r="BW3919" s="28"/>
      <c r="BX3919" s="28"/>
      <c r="BY3919" s="28"/>
      <c r="BZ3919" s="28"/>
      <c r="CA3919" s="28"/>
      <c r="CB3919" s="28"/>
      <c r="CC3919" s="28"/>
      <c r="CD3919" s="28"/>
      <c r="CE3919" s="28"/>
      <c r="CF3919" s="28"/>
      <c r="CG3919" s="28"/>
      <c r="IP3919" s="28"/>
      <c r="IQ3919" s="28"/>
      <c r="IR3919" s="28"/>
      <c r="IS3919" s="28"/>
      <c r="IT3919" s="28"/>
      <c r="IU3919" s="28"/>
      <c r="IV3919" s="28"/>
      <c r="IW3919" s="28"/>
      <c r="IX3919" s="28"/>
      <c r="IY3919" s="28"/>
      <c r="IZ3919" s="28"/>
      <c r="JA3919" s="28"/>
      <c r="JB3919" s="28"/>
      <c r="JC3919" s="28"/>
      <c r="JD3919" s="28"/>
      <c r="JE3919" s="28"/>
      <c r="JF3919" s="28"/>
      <c r="JG3919" s="28"/>
      <c r="JH3919" s="28"/>
      <c r="JI3919" s="28"/>
      <c r="JJ3919" s="28"/>
      <c r="JK3919" s="28"/>
      <c r="JL3919" s="28"/>
      <c r="JM3919" s="28"/>
      <c r="JN3919" s="28"/>
      <c r="JO3919" s="28"/>
      <c r="JP3919" s="28"/>
      <c r="JQ3919" s="28"/>
      <c r="JR3919" s="28"/>
      <c r="JS3919" s="28"/>
      <c r="JT3919" s="28"/>
      <c r="JU3919" s="28"/>
      <c r="JV3919" s="28"/>
      <c r="JW3919" s="28"/>
      <c r="JX3919" s="28"/>
      <c r="JY3919" s="28"/>
      <c r="JZ3919" s="28"/>
      <c r="KA3919" s="28"/>
      <c r="KB3919" s="28"/>
      <c r="KC3919" s="28"/>
      <c r="KD3919" s="28"/>
    </row>
    <row r="3920" spans="5:290" x14ac:dyDescent="0.2">
      <c r="E3920" s="31"/>
      <c r="F3920" s="31"/>
      <c r="G3920" s="31"/>
      <c r="H3920" s="31"/>
      <c r="I3920" s="31"/>
      <c r="J3920" s="31"/>
      <c r="K3920" s="31"/>
      <c r="L3920" s="31"/>
      <c r="M3920" s="31"/>
      <c r="N3920" s="31"/>
      <c r="O3920" s="31"/>
      <c r="P3920" s="31"/>
      <c r="Q3920" s="31"/>
      <c r="R3920" s="31"/>
      <c r="S3920" s="31"/>
      <c r="T3920" s="31"/>
      <c r="U3920" s="31"/>
      <c r="V3920" s="31"/>
      <c r="W3920" s="31"/>
      <c r="X3920" s="31"/>
      <c r="Y3920" s="31"/>
      <c r="Z3920" s="31"/>
      <c r="AA3920" s="31"/>
      <c r="AB3920" s="31"/>
      <c r="AC3920" s="31"/>
      <c r="AD3920" s="31"/>
      <c r="AE3920" s="31"/>
      <c r="AF3920" s="31"/>
      <c r="AG3920" s="31"/>
      <c r="AH3920" s="31"/>
      <c r="AI3920" s="31"/>
      <c r="AJ3920" s="31"/>
      <c r="AK3920" s="31"/>
      <c r="AL3920" s="31"/>
      <c r="AM3920" s="31"/>
      <c r="AN3920" s="31"/>
      <c r="AO3920" s="31"/>
      <c r="AP3920" s="31"/>
      <c r="AQ3920" s="31"/>
      <c r="AR3920" s="31"/>
      <c r="AS3920" s="28"/>
      <c r="AT3920" s="28"/>
      <c r="AU3920" s="28"/>
      <c r="AV3920" s="28"/>
      <c r="AW3920" s="28"/>
      <c r="AX3920" s="28"/>
      <c r="AY3920" s="28"/>
      <c r="AZ3920" s="28"/>
      <c r="BA3920" s="28"/>
      <c r="BB3920" s="28"/>
      <c r="BC3920" s="28"/>
      <c r="BD3920" s="28"/>
      <c r="BE3920" s="28"/>
      <c r="BF3920" s="28"/>
      <c r="BG3920" s="28"/>
      <c r="BH3920" s="28"/>
      <c r="BI3920" s="28"/>
      <c r="BJ3920" s="28"/>
      <c r="BK3920" s="28"/>
      <c r="BL3920" s="28"/>
      <c r="BM3920" s="28"/>
      <c r="BN3920" s="28"/>
      <c r="BO3920" s="28"/>
      <c r="BP3920" s="28"/>
      <c r="BQ3920" s="28"/>
      <c r="BR3920" s="28"/>
      <c r="BS3920" s="28"/>
      <c r="BT3920" s="28"/>
      <c r="BU3920" s="28"/>
      <c r="BV3920" s="28"/>
      <c r="BW3920" s="28"/>
      <c r="BX3920" s="28"/>
      <c r="BY3920" s="28"/>
      <c r="BZ3920" s="28"/>
      <c r="CA3920" s="28"/>
      <c r="CB3920" s="28"/>
      <c r="CC3920" s="28"/>
      <c r="CD3920" s="28"/>
      <c r="CE3920" s="28"/>
      <c r="CF3920" s="28"/>
      <c r="CG3920" s="28"/>
      <c r="IP3920" s="28"/>
      <c r="IQ3920" s="28"/>
      <c r="IR3920" s="28"/>
      <c r="IS3920" s="28"/>
      <c r="IT3920" s="28"/>
      <c r="IU3920" s="28"/>
      <c r="IV3920" s="28"/>
      <c r="IW3920" s="28"/>
      <c r="IX3920" s="28"/>
      <c r="IY3920" s="28"/>
      <c r="IZ3920" s="28"/>
      <c r="JA3920" s="28"/>
      <c r="JB3920" s="28"/>
      <c r="JC3920" s="28"/>
      <c r="JD3920" s="28"/>
      <c r="JE3920" s="28"/>
      <c r="JF3920" s="28"/>
      <c r="JG3920" s="28"/>
      <c r="JH3920" s="28"/>
      <c r="JI3920" s="28"/>
      <c r="JJ3920" s="28"/>
      <c r="JK3920" s="28"/>
      <c r="JL3920" s="28"/>
      <c r="JM3920" s="28"/>
      <c r="JN3920" s="28"/>
      <c r="JO3920" s="28"/>
      <c r="JP3920" s="28"/>
      <c r="JQ3920" s="28"/>
      <c r="JR3920" s="28"/>
      <c r="JS3920" s="28"/>
      <c r="JT3920" s="28"/>
      <c r="JU3920" s="28"/>
      <c r="JV3920" s="28"/>
      <c r="JW3920" s="28"/>
      <c r="JX3920" s="28"/>
      <c r="JY3920" s="28"/>
      <c r="JZ3920" s="28"/>
      <c r="KA3920" s="28"/>
      <c r="KB3920" s="28"/>
      <c r="KC3920" s="28"/>
      <c r="KD3920" s="28"/>
    </row>
    <row r="3921" spans="5:290" x14ac:dyDescent="0.2">
      <c r="E3921" s="31"/>
      <c r="F3921" s="31"/>
      <c r="G3921" s="31"/>
      <c r="H3921" s="31"/>
      <c r="I3921" s="31"/>
      <c r="J3921" s="31"/>
      <c r="K3921" s="31"/>
      <c r="L3921" s="31"/>
      <c r="M3921" s="31"/>
      <c r="N3921" s="31"/>
      <c r="O3921" s="31"/>
      <c r="P3921" s="31"/>
      <c r="Q3921" s="31"/>
      <c r="R3921" s="31"/>
      <c r="S3921" s="31"/>
      <c r="T3921" s="31"/>
      <c r="U3921" s="31"/>
      <c r="V3921" s="31"/>
      <c r="W3921" s="31"/>
      <c r="X3921" s="31"/>
      <c r="Y3921" s="31"/>
      <c r="Z3921" s="31"/>
      <c r="AA3921" s="31"/>
      <c r="AB3921" s="31"/>
      <c r="AC3921" s="31"/>
      <c r="AD3921" s="31"/>
      <c r="AE3921" s="31"/>
      <c r="AF3921" s="31"/>
      <c r="AG3921" s="31"/>
      <c r="AH3921" s="31"/>
      <c r="AI3921" s="31"/>
      <c r="AJ3921" s="31"/>
      <c r="AK3921" s="31"/>
      <c r="AL3921" s="31"/>
      <c r="AM3921" s="31"/>
      <c r="AN3921" s="31"/>
      <c r="AO3921" s="31"/>
      <c r="AP3921" s="31"/>
      <c r="AQ3921" s="31"/>
      <c r="AR3921" s="31"/>
      <c r="AS3921" s="28"/>
      <c r="AT3921" s="28"/>
      <c r="AU3921" s="28"/>
      <c r="AV3921" s="28"/>
      <c r="AW3921" s="28"/>
      <c r="AX3921" s="28"/>
      <c r="AY3921" s="28"/>
      <c r="AZ3921" s="28"/>
      <c r="BA3921" s="28"/>
      <c r="BB3921" s="28"/>
      <c r="BC3921" s="28"/>
      <c r="BD3921" s="28"/>
      <c r="BE3921" s="28"/>
      <c r="BF3921" s="28"/>
      <c r="BG3921" s="28"/>
      <c r="BH3921" s="28"/>
      <c r="BI3921" s="28"/>
      <c r="BJ3921" s="28"/>
      <c r="BK3921" s="28"/>
      <c r="BL3921" s="28"/>
      <c r="BM3921" s="28"/>
      <c r="BN3921" s="28"/>
      <c r="BO3921" s="28"/>
      <c r="BP3921" s="28"/>
      <c r="BQ3921" s="28"/>
      <c r="BR3921" s="28"/>
      <c r="BS3921" s="28"/>
      <c r="BT3921" s="28"/>
      <c r="BU3921" s="28"/>
      <c r="BV3921" s="28"/>
      <c r="BW3921" s="28"/>
      <c r="BX3921" s="28"/>
      <c r="BY3921" s="28"/>
      <c r="BZ3921" s="28"/>
      <c r="CA3921" s="28"/>
      <c r="CB3921" s="28"/>
      <c r="CC3921" s="28"/>
      <c r="CD3921" s="28"/>
      <c r="CE3921" s="28"/>
      <c r="CF3921" s="28"/>
      <c r="CG3921" s="28"/>
      <c r="IP3921" s="28"/>
      <c r="IQ3921" s="28"/>
      <c r="IR3921" s="28"/>
      <c r="IS3921" s="28"/>
      <c r="IT3921" s="28"/>
      <c r="IU3921" s="28"/>
      <c r="IV3921" s="28"/>
      <c r="IW3921" s="28"/>
      <c r="IX3921" s="28"/>
      <c r="IY3921" s="28"/>
      <c r="IZ3921" s="28"/>
      <c r="JA3921" s="28"/>
      <c r="JB3921" s="28"/>
      <c r="JC3921" s="28"/>
      <c r="JD3921" s="28"/>
      <c r="JE3921" s="28"/>
      <c r="JF3921" s="28"/>
      <c r="JG3921" s="28"/>
      <c r="JH3921" s="28"/>
      <c r="JI3921" s="28"/>
      <c r="JJ3921" s="28"/>
      <c r="JK3921" s="28"/>
      <c r="JL3921" s="28"/>
      <c r="JM3921" s="28"/>
      <c r="JN3921" s="28"/>
      <c r="JO3921" s="28"/>
      <c r="JP3921" s="28"/>
      <c r="JQ3921" s="28"/>
      <c r="JR3921" s="28"/>
      <c r="JS3921" s="28"/>
      <c r="JT3921" s="28"/>
      <c r="JU3921" s="28"/>
      <c r="JV3921" s="28"/>
      <c r="JW3921" s="28"/>
      <c r="JX3921" s="28"/>
      <c r="JY3921" s="28"/>
      <c r="JZ3921" s="28"/>
      <c r="KA3921" s="28"/>
      <c r="KB3921" s="28"/>
      <c r="KC3921" s="28"/>
      <c r="KD3921" s="28"/>
    </row>
    <row r="3922" spans="5:290" x14ac:dyDescent="0.2">
      <c r="E3922" s="31"/>
      <c r="F3922" s="31"/>
      <c r="G3922" s="31"/>
      <c r="H3922" s="31"/>
      <c r="I3922" s="31"/>
      <c r="J3922" s="31"/>
      <c r="K3922" s="31"/>
      <c r="L3922" s="31"/>
      <c r="M3922" s="31"/>
      <c r="N3922" s="31"/>
      <c r="O3922" s="31"/>
      <c r="P3922" s="31"/>
      <c r="Q3922" s="31"/>
      <c r="R3922" s="31"/>
      <c r="S3922" s="31"/>
      <c r="T3922" s="31"/>
      <c r="U3922" s="31"/>
      <c r="V3922" s="31"/>
      <c r="W3922" s="31"/>
      <c r="X3922" s="31"/>
      <c r="Y3922" s="31"/>
      <c r="Z3922" s="31"/>
      <c r="AA3922" s="31"/>
      <c r="AB3922" s="31"/>
      <c r="AC3922" s="31"/>
      <c r="AD3922" s="31"/>
      <c r="AE3922" s="31"/>
      <c r="AF3922" s="31"/>
      <c r="AG3922" s="31"/>
      <c r="AH3922" s="31"/>
      <c r="AI3922" s="31"/>
      <c r="AJ3922" s="31"/>
      <c r="AK3922" s="31"/>
      <c r="AL3922" s="31"/>
      <c r="AM3922" s="31"/>
      <c r="AN3922" s="31"/>
      <c r="AO3922" s="31"/>
      <c r="AP3922" s="31"/>
      <c r="AQ3922" s="31"/>
      <c r="AR3922" s="31"/>
      <c r="AS3922" s="28"/>
      <c r="AT3922" s="28"/>
      <c r="AU3922" s="28"/>
      <c r="AV3922" s="28"/>
      <c r="AW3922" s="28"/>
      <c r="AX3922" s="28"/>
      <c r="AY3922" s="28"/>
      <c r="AZ3922" s="28"/>
      <c r="BA3922" s="28"/>
      <c r="BB3922" s="28"/>
      <c r="BC3922" s="28"/>
      <c r="BD3922" s="28"/>
      <c r="BE3922" s="28"/>
      <c r="BF3922" s="28"/>
      <c r="BG3922" s="28"/>
      <c r="BH3922" s="28"/>
      <c r="BI3922" s="28"/>
      <c r="BJ3922" s="28"/>
      <c r="BK3922" s="28"/>
      <c r="BL3922" s="28"/>
      <c r="BM3922" s="28"/>
      <c r="BN3922" s="28"/>
      <c r="BO3922" s="28"/>
      <c r="BP3922" s="28"/>
      <c r="BQ3922" s="28"/>
      <c r="BR3922" s="28"/>
      <c r="BS3922" s="28"/>
      <c r="BT3922" s="28"/>
      <c r="BU3922" s="28"/>
      <c r="BV3922" s="28"/>
      <c r="BW3922" s="28"/>
      <c r="BX3922" s="28"/>
      <c r="BY3922" s="28"/>
      <c r="BZ3922" s="28"/>
      <c r="CA3922" s="28"/>
      <c r="CB3922" s="28"/>
      <c r="CC3922" s="28"/>
      <c r="CD3922" s="28"/>
      <c r="CE3922" s="28"/>
      <c r="CF3922" s="28"/>
      <c r="CG3922" s="28"/>
      <c r="IP3922" s="28"/>
      <c r="IQ3922" s="28"/>
      <c r="IR3922" s="28"/>
      <c r="IS3922" s="28"/>
      <c r="IT3922" s="28"/>
      <c r="IU3922" s="28"/>
      <c r="IV3922" s="28"/>
      <c r="IW3922" s="28"/>
      <c r="IX3922" s="28"/>
      <c r="IY3922" s="28"/>
      <c r="IZ3922" s="28"/>
      <c r="JA3922" s="28"/>
      <c r="JB3922" s="28"/>
      <c r="JC3922" s="28"/>
      <c r="JD3922" s="28"/>
      <c r="JE3922" s="28"/>
      <c r="JF3922" s="28"/>
      <c r="JG3922" s="28"/>
      <c r="JH3922" s="28"/>
      <c r="JI3922" s="28"/>
      <c r="JJ3922" s="28"/>
      <c r="JK3922" s="28"/>
      <c r="JL3922" s="28"/>
      <c r="JM3922" s="28"/>
      <c r="JN3922" s="28"/>
      <c r="JO3922" s="28"/>
      <c r="JP3922" s="28"/>
      <c r="JQ3922" s="28"/>
      <c r="JR3922" s="28"/>
      <c r="JS3922" s="28"/>
      <c r="JT3922" s="28"/>
      <c r="JU3922" s="28"/>
      <c r="JV3922" s="28"/>
      <c r="JW3922" s="28"/>
      <c r="JX3922" s="28"/>
      <c r="JY3922" s="28"/>
      <c r="JZ3922" s="28"/>
      <c r="KA3922" s="28"/>
      <c r="KB3922" s="28"/>
      <c r="KC3922" s="28"/>
      <c r="KD3922" s="28"/>
    </row>
    <row r="3923" spans="5:290" x14ac:dyDescent="0.2">
      <c r="E3923" s="31"/>
      <c r="F3923" s="31"/>
      <c r="G3923" s="31"/>
      <c r="H3923" s="31"/>
      <c r="I3923" s="31"/>
      <c r="J3923" s="31"/>
      <c r="K3923" s="31"/>
      <c r="L3923" s="31"/>
      <c r="M3923" s="31"/>
      <c r="N3923" s="31"/>
      <c r="O3923" s="31"/>
      <c r="P3923" s="31"/>
      <c r="Q3923" s="31"/>
      <c r="R3923" s="31"/>
      <c r="S3923" s="31"/>
      <c r="T3923" s="31"/>
      <c r="U3923" s="31"/>
      <c r="V3923" s="31"/>
      <c r="W3923" s="31"/>
      <c r="X3923" s="31"/>
      <c r="Y3923" s="31"/>
      <c r="Z3923" s="31"/>
      <c r="AA3923" s="31"/>
      <c r="AB3923" s="31"/>
      <c r="AC3923" s="31"/>
      <c r="AD3923" s="31"/>
      <c r="AE3923" s="31"/>
      <c r="AF3923" s="31"/>
      <c r="AG3923" s="31"/>
      <c r="AH3923" s="31"/>
      <c r="AI3923" s="31"/>
      <c r="AJ3923" s="31"/>
      <c r="AK3923" s="31"/>
      <c r="AL3923" s="31"/>
      <c r="AM3923" s="31"/>
      <c r="AN3923" s="31"/>
      <c r="AO3923" s="31"/>
      <c r="AP3923" s="31"/>
      <c r="AQ3923" s="31"/>
      <c r="AR3923" s="31"/>
      <c r="AS3923" s="28"/>
      <c r="AT3923" s="28"/>
      <c r="AU3923" s="28"/>
      <c r="AV3923" s="28"/>
      <c r="AW3923" s="28"/>
      <c r="AX3923" s="28"/>
      <c r="AY3923" s="28"/>
      <c r="AZ3923" s="28"/>
      <c r="BA3923" s="28"/>
      <c r="BB3923" s="28"/>
      <c r="BC3923" s="28"/>
      <c r="BD3923" s="28"/>
      <c r="BE3923" s="28"/>
      <c r="BF3923" s="28"/>
      <c r="BG3923" s="28"/>
      <c r="BH3923" s="28"/>
      <c r="BI3923" s="28"/>
      <c r="BJ3923" s="28"/>
      <c r="BK3923" s="28"/>
      <c r="BL3923" s="28"/>
      <c r="BM3923" s="28"/>
      <c r="BN3923" s="28"/>
      <c r="BO3923" s="28"/>
      <c r="BP3923" s="28"/>
      <c r="BQ3923" s="28"/>
      <c r="BR3923" s="28"/>
      <c r="BS3923" s="28"/>
      <c r="BT3923" s="28"/>
      <c r="BU3923" s="28"/>
      <c r="BV3923" s="28"/>
      <c r="BW3923" s="28"/>
      <c r="BX3923" s="28"/>
      <c r="BY3923" s="28"/>
      <c r="BZ3923" s="28"/>
      <c r="CA3923" s="28"/>
      <c r="CB3923" s="28"/>
      <c r="CC3923" s="28"/>
      <c r="CD3923" s="28"/>
      <c r="CE3923" s="28"/>
      <c r="CF3923" s="28"/>
      <c r="CG3923" s="28"/>
      <c r="IP3923" s="28"/>
      <c r="IQ3923" s="28"/>
      <c r="IR3923" s="28"/>
      <c r="IS3923" s="28"/>
      <c r="IT3923" s="28"/>
      <c r="IU3923" s="28"/>
      <c r="IV3923" s="28"/>
      <c r="IW3923" s="28"/>
      <c r="IX3923" s="28"/>
      <c r="IY3923" s="28"/>
      <c r="IZ3923" s="28"/>
      <c r="JA3923" s="28"/>
      <c r="JB3923" s="28"/>
      <c r="JC3923" s="28"/>
      <c r="JD3923" s="28"/>
      <c r="JE3923" s="28"/>
      <c r="JF3923" s="28"/>
      <c r="JG3923" s="28"/>
      <c r="JH3923" s="28"/>
      <c r="JI3923" s="28"/>
      <c r="JJ3923" s="28"/>
      <c r="JK3923" s="28"/>
      <c r="JL3923" s="28"/>
      <c r="JM3923" s="28"/>
      <c r="JN3923" s="28"/>
      <c r="JO3923" s="28"/>
      <c r="JP3923" s="28"/>
      <c r="JQ3923" s="28"/>
      <c r="JR3923" s="28"/>
      <c r="JS3923" s="28"/>
      <c r="JT3923" s="28"/>
      <c r="JU3923" s="28"/>
      <c r="JV3923" s="28"/>
      <c r="JW3923" s="28"/>
      <c r="JX3923" s="28"/>
      <c r="JY3923" s="28"/>
      <c r="JZ3923" s="28"/>
      <c r="KA3923" s="28"/>
      <c r="KB3923" s="28"/>
      <c r="KC3923" s="28"/>
      <c r="KD3923" s="28"/>
    </row>
    <row r="3924" spans="5:290" x14ac:dyDescent="0.2">
      <c r="E3924" s="31"/>
      <c r="F3924" s="31"/>
      <c r="G3924" s="31"/>
      <c r="H3924" s="31"/>
      <c r="I3924" s="31"/>
      <c r="J3924" s="31"/>
      <c r="K3924" s="31"/>
      <c r="L3924" s="31"/>
      <c r="M3924" s="31"/>
      <c r="N3924" s="31"/>
      <c r="O3924" s="31"/>
      <c r="P3924" s="31"/>
      <c r="Q3924" s="31"/>
      <c r="R3924" s="31"/>
      <c r="S3924" s="31"/>
      <c r="T3924" s="31"/>
      <c r="U3924" s="31"/>
      <c r="V3924" s="31"/>
      <c r="W3924" s="31"/>
      <c r="X3924" s="31"/>
      <c r="Y3924" s="31"/>
      <c r="Z3924" s="31"/>
      <c r="AA3924" s="31"/>
      <c r="AB3924" s="31"/>
      <c r="AC3924" s="31"/>
      <c r="AD3924" s="31"/>
      <c r="AE3924" s="31"/>
      <c r="AF3924" s="31"/>
      <c r="AG3924" s="31"/>
      <c r="AH3924" s="31"/>
      <c r="AI3924" s="31"/>
      <c r="AJ3924" s="31"/>
      <c r="AK3924" s="31"/>
      <c r="AL3924" s="31"/>
      <c r="AM3924" s="31"/>
      <c r="AN3924" s="31"/>
      <c r="AO3924" s="31"/>
      <c r="AP3924" s="31"/>
      <c r="AQ3924" s="31"/>
      <c r="AR3924" s="31"/>
      <c r="AS3924" s="28"/>
      <c r="AT3924" s="28"/>
      <c r="AU3924" s="28"/>
      <c r="AV3924" s="28"/>
      <c r="AW3924" s="28"/>
      <c r="AX3924" s="28"/>
      <c r="AY3924" s="28"/>
      <c r="AZ3924" s="28"/>
      <c r="BA3924" s="28"/>
      <c r="BB3924" s="28"/>
      <c r="BC3924" s="28"/>
      <c r="BD3924" s="28"/>
      <c r="BE3924" s="28"/>
      <c r="BF3924" s="28"/>
      <c r="BG3924" s="28"/>
      <c r="BH3924" s="28"/>
      <c r="BI3924" s="28"/>
      <c r="BJ3924" s="28"/>
      <c r="BK3924" s="28"/>
      <c r="BL3924" s="28"/>
      <c r="BM3924" s="28"/>
      <c r="BN3924" s="28"/>
      <c r="BO3924" s="28"/>
      <c r="BP3924" s="28"/>
      <c r="BQ3924" s="28"/>
      <c r="BR3924" s="28"/>
      <c r="BS3924" s="28"/>
      <c r="BT3924" s="28"/>
      <c r="BU3924" s="28"/>
      <c r="BV3924" s="28"/>
      <c r="BW3924" s="28"/>
      <c r="BX3924" s="28"/>
      <c r="BY3924" s="28"/>
      <c r="BZ3924" s="28"/>
      <c r="CA3924" s="28"/>
      <c r="CB3924" s="28"/>
      <c r="CC3924" s="28"/>
      <c r="CD3924" s="28"/>
      <c r="CE3924" s="28"/>
      <c r="CF3924" s="28"/>
      <c r="CG3924" s="28"/>
      <c r="IP3924" s="28"/>
      <c r="IQ3924" s="28"/>
      <c r="IR3924" s="28"/>
      <c r="IS3924" s="28"/>
      <c r="IT3924" s="28"/>
      <c r="IU3924" s="28"/>
      <c r="IV3924" s="28"/>
      <c r="IW3924" s="28"/>
      <c r="IX3924" s="28"/>
      <c r="IY3924" s="28"/>
      <c r="IZ3924" s="28"/>
      <c r="JA3924" s="28"/>
      <c r="JB3924" s="28"/>
      <c r="JC3924" s="28"/>
      <c r="JD3924" s="28"/>
      <c r="JE3924" s="28"/>
      <c r="JF3924" s="28"/>
      <c r="JG3924" s="28"/>
      <c r="JH3924" s="28"/>
      <c r="JI3924" s="28"/>
      <c r="JJ3924" s="28"/>
      <c r="JK3924" s="28"/>
      <c r="JL3924" s="28"/>
      <c r="JM3924" s="28"/>
      <c r="JN3924" s="28"/>
      <c r="JO3924" s="28"/>
      <c r="JP3924" s="28"/>
      <c r="JQ3924" s="28"/>
      <c r="JR3924" s="28"/>
      <c r="JS3924" s="28"/>
      <c r="JT3924" s="28"/>
      <c r="JU3924" s="28"/>
      <c r="JV3924" s="28"/>
      <c r="JW3924" s="28"/>
      <c r="JX3924" s="28"/>
      <c r="JY3924" s="28"/>
      <c r="JZ3924" s="28"/>
      <c r="KA3924" s="28"/>
      <c r="KB3924" s="28"/>
      <c r="KC3924" s="28"/>
      <c r="KD3924" s="28"/>
    </row>
    <row r="3925" spans="5:290" x14ac:dyDescent="0.2">
      <c r="E3925" s="31"/>
      <c r="F3925" s="31"/>
      <c r="G3925" s="31"/>
      <c r="H3925" s="31"/>
      <c r="I3925" s="31"/>
      <c r="J3925" s="31"/>
      <c r="K3925" s="31"/>
      <c r="L3925" s="31"/>
      <c r="M3925" s="31"/>
      <c r="N3925" s="31"/>
      <c r="O3925" s="31"/>
      <c r="P3925" s="31"/>
      <c r="Q3925" s="31"/>
      <c r="R3925" s="31"/>
      <c r="S3925" s="31"/>
      <c r="T3925" s="31"/>
      <c r="U3925" s="31"/>
      <c r="V3925" s="31"/>
      <c r="W3925" s="31"/>
      <c r="X3925" s="31"/>
      <c r="Y3925" s="31"/>
      <c r="Z3925" s="31"/>
      <c r="AA3925" s="31"/>
      <c r="AB3925" s="31"/>
      <c r="AC3925" s="31"/>
      <c r="AD3925" s="31"/>
      <c r="AE3925" s="31"/>
      <c r="AF3925" s="31"/>
      <c r="AG3925" s="31"/>
      <c r="AH3925" s="31"/>
      <c r="AI3925" s="31"/>
      <c r="AJ3925" s="31"/>
      <c r="AK3925" s="31"/>
      <c r="AL3925" s="31"/>
      <c r="AM3925" s="31"/>
      <c r="AN3925" s="31"/>
      <c r="AO3925" s="31"/>
      <c r="AP3925" s="31"/>
      <c r="AQ3925" s="31"/>
      <c r="AR3925" s="31"/>
      <c r="AS3925" s="28"/>
      <c r="AT3925" s="28"/>
      <c r="AU3925" s="28"/>
      <c r="AV3925" s="28"/>
      <c r="AW3925" s="28"/>
      <c r="AX3925" s="28"/>
      <c r="AY3925" s="28"/>
      <c r="AZ3925" s="28"/>
      <c r="BA3925" s="28"/>
      <c r="BB3925" s="28"/>
      <c r="BC3925" s="28"/>
      <c r="BD3925" s="28"/>
      <c r="BE3925" s="28"/>
      <c r="BF3925" s="28"/>
      <c r="BG3925" s="28"/>
      <c r="BH3925" s="28"/>
      <c r="BI3925" s="28"/>
      <c r="BJ3925" s="28"/>
      <c r="BK3925" s="28"/>
      <c r="BL3925" s="28"/>
      <c r="BM3925" s="28"/>
      <c r="BN3925" s="28"/>
      <c r="BO3925" s="28"/>
      <c r="BP3925" s="28"/>
      <c r="BQ3925" s="28"/>
      <c r="BR3925" s="28"/>
      <c r="BS3925" s="28"/>
      <c r="BT3925" s="28"/>
      <c r="BU3925" s="28"/>
      <c r="BV3925" s="28"/>
      <c r="BW3925" s="28"/>
      <c r="BX3925" s="28"/>
      <c r="BY3925" s="28"/>
      <c r="BZ3925" s="28"/>
      <c r="CA3925" s="28"/>
      <c r="CB3925" s="28"/>
      <c r="CC3925" s="28"/>
      <c r="CD3925" s="28"/>
      <c r="CE3925" s="28"/>
      <c r="CF3925" s="28"/>
      <c r="CG3925" s="28"/>
      <c r="IP3925" s="28"/>
      <c r="IQ3925" s="28"/>
      <c r="IR3925" s="28"/>
      <c r="IS3925" s="28"/>
      <c r="IT3925" s="28"/>
      <c r="IU3925" s="28"/>
      <c r="IV3925" s="28"/>
      <c r="IW3925" s="28"/>
      <c r="IX3925" s="28"/>
      <c r="IY3925" s="28"/>
      <c r="IZ3925" s="28"/>
      <c r="JA3925" s="28"/>
      <c r="JB3925" s="28"/>
      <c r="JC3925" s="28"/>
      <c r="JD3925" s="28"/>
      <c r="JE3925" s="28"/>
      <c r="JF3925" s="28"/>
      <c r="JG3925" s="28"/>
      <c r="JH3925" s="28"/>
      <c r="JI3925" s="28"/>
      <c r="JJ3925" s="28"/>
      <c r="JK3925" s="28"/>
      <c r="JL3925" s="28"/>
      <c r="JM3925" s="28"/>
      <c r="JN3925" s="28"/>
      <c r="JO3925" s="28"/>
      <c r="JP3925" s="28"/>
      <c r="JQ3925" s="28"/>
      <c r="JR3925" s="28"/>
      <c r="JS3925" s="28"/>
      <c r="JT3925" s="28"/>
      <c r="JU3925" s="28"/>
      <c r="JV3925" s="28"/>
      <c r="JW3925" s="28"/>
      <c r="JX3925" s="28"/>
      <c r="JY3925" s="28"/>
      <c r="JZ3925" s="28"/>
      <c r="KA3925" s="28"/>
      <c r="KB3925" s="28"/>
      <c r="KC3925" s="28"/>
      <c r="KD3925" s="28"/>
    </row>
    <row r="3926" spans="5:290" x14ac:dyDescent="0.2">
      <c r="E3926" s="31"/>
      <c r="F3926" s="31"/>
      <c r="G3926" s="31"/>
      <c r="H3926" s="31"/>
      <c r="I3926" s="31"/>
      <c r="J3926" s="31"/>
      <c r="K3926" s="31"/>
      <c r="L3926" s="31"/>
      <c r="M3926" s="31"/>
      <c r="N3926" s="31"/>
      <c r="O3926" s="31"/>
      <c r="P3926" s="31"/>
      <c r="Q3926" s="31"/>
      <c r="R3926" s="31"/>
      <c r="S3926" s="31"/>
      <c r="T3926" s="31"/>
      <c r="U3926" s="31"/>
      <c r="V3926" s="31"/>
      <c r="W3926" s="31"/>
      <c r="X3926" s="31"/>
      <c r="Y3926" s="31"/>
      <c r="Z3926" s="31"/>
      <c r="AA3926" s="31"/>
      <c r="AB3926" s="31"/>
      <c r="AC3926" s="31"/>
      <c r="AD3926" s="31"/>
      <c r="AE3926" s="31"/>
      <c r="AF3926" s="31"/>
      <c r="AG3926" s="31"/>
      <c r="AH3926" s="31"/>
      <c r="AI3926" s="31"/>
      <c r="AJ3926" s="31"/>
      <c r="AK3926" s="31"/>
      <c r="AL3926" s="31"/>
      <c r="AM3926" s="31"/>
      <c r="AN3926" s="31"/>
      <c r="AO3926" s="31"/>
      <c r="AP3926" s="31"/>
      <c r="AQ3926" s="31"/>
      <c r="AR3926" s="31"/>
      <c r="AS3926" s="28"/>
      <c r="AT3926" s="28"/>
      <c r="AU3926" s="28"/>
      <c r="AV3926" s="28"/>
      <c r="AW3926" s="28"/>
      <c r="AX3926" s="28"/>
      <c r="AY3926" s="28"/>
      <c r="AZ3926" s="28"/>
      <c r="BA3926" s="28"/>
      <c r="BB3926" s="28"/>
      <c r="BC3926" s="28"/>
      <c r="BD3926" s="28"/>
      <c r="BE3926" s="28"/>
      <c r="BF3926" s="28"/>
      <c r="BG3926" s="28"/>
      <c r="BH3926" s="28"/>
      <c r="BI3926" s="28"/>
      <c r="BJ3926" s="28"/>
      <c r="BK3926" s="28"/>
      <c r="BL3926" s="28"/>
      <c r="BM3926" s="28"/>
      <c r="BN3926" s="28"/>
      <c r="BO3926" s="28"/>
      <c r="BP3926" s="28"/>
      <c r="BQ3926" s="28"/>
      <c r="BR3926" s="28"/>
      <c r="BS3926" s="28"/>
      <c r="BT3926" s="28"/>
      <c r="BU3926" s="28"/>
      <c r="BV3926" s="28"/>
      <c r="BW3926" s="28"/>
      <c r="BX3926" s="28"/>
      <c r="BY3926" s="28"/>
      <c r="BZ3926" s="28"/>
      <c r="CA3926" s="28"/>
      <c r="CB3926" s="28"/>
      <c r="CC3926" s="28"/>
      <c r="CD3926" s="28"/>
      <c r="CE3926" s="28"/>
      <c r="CF3926" s="28"/>
      <c r="CG3926" s="28"/>
      <c r="IP3926" s="28"/>
      <c r="IQ3926" s="28"/>
      <c r="IR3926" s="28"/>
      <c r="IS3926" s="28"/>
      <c r="IT3926" s="28"/>
      <c r="IU3926" s="28"/>
      <c r="IV3926" s="28"/>
      <c r="IW3926" s="28"/>
      <c r="IX3926" s="28"/>
      <c r="IY3926" s="28"/>
      <c r="IZ3926" s="28"/>
      <c r="JA3926" s="28"/>
      <c r="JB3926" s="28"/>
      <c r="JC3926" s="28"/>
      <c r="JD3926" s="28"/>
      <c r="JE3926" s="28"/>
      <c r="JF3926" s="28"/>
      <c r="JG3926" s="28"/>
      <c r="JH3926" s="28"/>
      <c r="JI3926" s="28"/>
      <c r="JJ3926" s="28"/>
      <c r="JK3926" s="28"/>
      <c r="JL3926" s="28"/>
      <c r="JM3926" s="28"/>
      <c r="JN3926" s="28"/>
      <c r="JO3926" s="28"/>
      <c r="JP3926" s="28"/>
      <c r="JQ3926" s="28"/>
      <c r="JR3926" s="28"/>
      <c r="JS3926" s="28"/>
      <c r="JT3926" s="28"/>
      <c r="JU3926" s="28"/>
      <c r="JV3926" s="28"/>
      <c r="JW3926" s="28"/>
      <c r="JX3926" s="28"/>
      <c r="JY3926" s="28"/>
      <c r="JZ3926" s="28"/>
      <c r="KA3926" s="28"/>
      <c r="KB3926" s="28"/>
      <c r="KC3926" s="28"/>
      <c r="KD3926" s="28"/>
    </row>
    <row r="3927" spans="5:290" x14ac:dyDescent="0.2">
      <c r="E3927" s="31"/>
      <c r="F3927" s="31"/>
      <c r="G3927" s="31"/>
      <c r="H3927" s="31"/>
      <c r="I3927" s="31"/>
      <c r="J3927" s="31"/>
      <c r="K3927" s="31"/>
      <c r="L3927" s="31"/>
      <c r="M3927" s="31"/>
      <c r="N3927" s="31"/>
      <c r="O3927" s="31"/>
      <c r="P3927" s="31"/>
      <c r="Q3927" s="31"/>
      <c r="R3927" s="31"/>
      <c r="S3927" s="31"/>
      <c r="T3927" s="31"/>
      <c r="U3927" s="31"/>
      <c r="V3927" s="31"/>
      <c r="W3927" s="31"/>
      <c r="X3927" s="31"/>
      <c r="Y3927" s="31"/>
      <c r="Z3927" s="31"/>
      <c r="AA3927" s="31"/>
      <c r="AB3927" s="31"/>
      <c r="AC3927" s="31"/>
      <c r="AD3927" s="31"/>
      <c r="AE3927" s="31"/>
      <c r="AF3927" s="31"/>
      <c r="AG3927" s="31"/>
      <c r="AH3927" s="31"/>
      <c r="AI3927" s="31"/>
      <c r="AJ3927" s="31"/>
      <c r="AK3927" s="31"/>
      <c r="AL3927" s="31"/>
      <c r="AM3927" s="31"/>
      <c r="AN3927" s="31"/>
      <c r="AO3927" s="31"/>
      <c r="AP3927" s="31"/>
      <c r="AQ3927" s="31"/>
      <c r="AR3927" s="31"/>
      <c r="AS3927" s="28"/>
      <c r="AT3927" s="28"/>
      <c r="AU3927" s="28"/>
      <c r="AV3927" s="28"/>
      <c r="AW3927" s="28"/>
      <c r="AX3927" s="28"/>
      <c r="AY3927" s="28"/>
      <c r="AZ3927" s="28"/>
      <c r="BA3927" s="28"/>
      <c r="BB3927" s="28"/>
      <c r="BC3927" s="28"/>
      <c r="BD3927" s="28"/>
      <c r="BE3927" s="28"/>
      <c r="BF3927" s="28"/>
      <c r="BG3927" s="28"/>
      <c r="BH3927" s="28"/>
      <c r="BI3927" s="28"/>
      <c r="BJ3927" s="28"/>
      <c r="BK3927" s="28"/>
      <c r="BL3927" s="28"/>
      <c r="BM3927" s="28"/>
      <c r="BN3927" s="28"/>
      <c r="BO3927" s="28"/>
      <c r="BP3927" s="28"/>
      <c r="BQ3927" s="28"/>
      <c r="BR3927" s="28"/>
      <c r="BS3927" s="28"/>
      <c r="BT3927" s="28"/>
      <c r="BU3927" s="28"/>
      <c r="BV3927" s="28"/>
      <c r="BW3927" s="28"/>
      <c r="BX3927" s="28"/>
      <c r="BY3927" s="28"/>
      <c r="BZ3927" s="28"/>
      <c r="CA3927" s="28"/>
      <c r="CB3927" s="28"/>
      <c r="CC3927" s="28"/>
      <c r="CD3927" s="28"/>
      <c r="CE3927" s="28"/>
      <c r="CF3927" s="28"/>
      <c r="CG3927" s="28"/>
      <c r="IP3927" s="28"/>
      <c r="IQ3927" s="28"/>
      <c r="IR3927" s="28"/>
      <c r="IS3927" s="28"/>
      <c r="IT3927" s="28"/>
      <c r="IU3927" s="28"/>
      <c r="IV3927" s="28"/>
      <c r="IW3927" s="28"/>
      <c r="IX3927" s="28"/>
      <c r="IY3927" s="28"/>
      <c r="IZ3927" s="28"/>
      <c r="JA3927" s="28"/>
      <c r="JB3927" s="28"/>
      <c r="JC3927" s="28"/>
      <c r="JD3927" s="28"/>
      <c r="JE3927" s="28"/>
      <c r="JF3927" s="28"/>
      <c r="JG3927" s="28"/>
      <c r="JH3927" s="28"/>
      <c r="JI3927" s="28"/>
      <c r="JJ3927" s="28"/>
      <c r="JK3927" s="28"/>
      <c r="JL3927" s="28"/>
      <c r="JM3927" s="28"/>
      <c r="JN3927" s="28"/>
      <c r="JO3927" s="28"/>
      <c r="JP3927" s="28"/>
      <c r="JQ3927" s="28"/>
      <c r="JR3927" s="28"/>
      <c r="JS3927" s="28"/>
      <c r="JT3927" s="28"/>
      <c r="JU3927" s="28"/>
      <c r="JV3927" s="28"/>
      <c r="JW3927" s="28"/>
      <c r="JX3927" s="28"/>
      <c r="JY3927" s="28"/>
      <c r="JZ3927" s="28"/>
      <c r="KA3927" s="28"/>
      <c r="KB3927" s="28"/>
      <c r="KC3927" s="28"/>
      <c r="KD3927" s="28"/>
    </row>
    <row r="3928" spans="5:290" x14ac:dyDescent="0.2">
      <c r="E3928" s="31"/>
      <c r="F3928" s="31"/>
      <c r="G3928" s="31"/>
      <c r="H3928" s="31"/>
      <c r="I3928" s="31"/>
      <c r="J3928" s="31"/>
      <c r="K3928" s="31"/>
      <c r="L3928" s="31"/>
      <c r="M3928" s="31"/>
      <c r="N3928" s="31"/>
      <c r="O3928" s="31"/>
      <c r="P3928" s="31"/>
      <c r="Q3928" s="31"/>
      <c r="R3928" s="31"/>
      <c r="S3928" s="31"/>
      <c r="T3928" s="31"/>
      <c r="U3928" s="31"/>
      <c r="V3928" s="31"/>
      <c r="W3928" s="31"/>
      <c r="X3928" s="31"/>
      <c r="Y3928" s="31"/>
      <c r="Z3928" s="31"/>
      <c r="AA3928" s="31"/>
      <c r="AB3928" s="31"/>
      <c r="AC3928" s="31"/>
      <c r="AD3928" s="31"/>
      <c r="AE3928" s="31"/>
      <c r="AF3928" s="31"/>
      <c r="AG3928" s="31"/>
      <c r="AH3928" s="31"/>
      <c r="AI3928" s="31"/>
      <c r="AJ3928" s="31"/>
      <c r="AK3928" s="31"/>
      <c r="AL3928" s="31"/>
      <c r="AM3928" s="31"/>
      <c r="AN3928" s="31"/>
      <c r="AO3928" s="31"/>
      <c r="AP3928" s="31"/>
      <c r="AQ3928" s="31"/>
      <c r="AR3928" s="31"/>
      <c r="AS3928" s="28"/>
      <c r="AT3928" s="28"/>
      <c r="AU3928" s="28"/>
      <c r="AV3928" s="28"/>
      <c r="AW3928" s="28"/>
      <c r="AX3928" s="28"/>
      <c r="AY3928" s="28"/>
      <c r="AZ3928" s="28"/>
      <c r="BA3928" s="28"/>
      <c r="BB3928" s="28"/>
      <c r="BC3928" s="28"/>
      <c r="BD3928" s="28"/>
      <c r="BE3928" s="28"/>
      <c r="BF3928" s="28"/>
      <c r="BG3928" s="28"/>
      <c r="BH3928" s="28"/>
      <c r="BI3928" s="28"/>
      <c r="BJ3928" s="28"/>
      <c r="BK3928" s="28"/>
      <c r="BL3928" s="28"/>
      <c r="BM3928" s="28"/>
      <c r="BN3928" s="28"/>
      <c r="BO3928" s="28"/>
      <c r="BP3928" s="28"/>
      <c r="BQ3928" s="28"/>
      <c r="BR3928" s="28"/>
      <c r="BS3928" s="28"/>
      <c r="BT3928" s="28"/>
      <c r="BU3928" s="28"/>
      <c r="BV3928" s="28"/>
      <c r="BW3928" s="28"/>
      <c r="BX3928" s="28"/>
      <c r="BY3928" s="28"/>
      <c r="BZ3928" s="28"/>
      <c r="CA3928" s="28"/>
      <c r="CB3928" s="28"/>
      <c r="CC3928" s="28"/>
      <c r="CD3928" s="28"/>
      <c r="CE3928" s="28"/>
      <c r="CF3928" s="28"/>
      <c r="CG3928" s="28"/>
      <c r="IP3928" s="28"/>
      <c r="IQ3928" s="28"/>
      <c r="IR3928" s="28"/>
      <c r="IS3928" s="28"/>
      <c r="IT3928" s="28"/>
      <c r="IU3928" s="28"/>
      <c r="IV3928" s="28"/>
      <c r="IW3928" s="28"/>
      <c r="IX3928" s="28"/>
      <c r="IY3928" s="28"/>
      <c r="IZ3928" s="28"/>
      <c r="JA3928" s="28"/>
      <c r="JB3928" s="28"/>
      <c r="JC3928" s="28"/>
      <c r="JD3928" s="28"/>
      <c r="JE3928" s="28"/>
      <c r="JF3928" s="28"/>
      <c r="JG3928" s="28"/>
      <c r="JH3928" s="28"/>
      <c r="JI3928" s="28"/>
      <c r="JJ3928" s="28"/>
      <c r="JK3928" s="28"/>
      <c r="JL3928" s="28"/>
      <c r="JM3928" s="28"/>
      <c r="JN3928" s="28"/>
      <c r="JO3928" s="28"/>
      <c r="JP3928" s="28"/>
      <c r="JQ3928" s="28"/>
      <c r="JR3928" s="28"/>
      <c r="JS3928" s="28"/>
      <c r="JT3928" s="28"/>
      <c r="JU3928" s="28"/>
      <c r="JV3928" s="28"/>
      <c r="JW3928" s="28"/>
      <c r="JX3928" s="28"/>
      <c r="JY3928" s="28"/>
      <c r="JZ3928" s="28"/>
      <c r="KA3928" s="28"/>
      <c r="KB3928" s="28"/>
      <c r="KC3928" s="28"/>
      <c r="KD3928" s="28"/>
    </row>
    <row r="3929" spans="5:290" x14ac:dyDescent="0.2">
      <c r="E3929" s="31"/>
      <c r="F3929" s="31"/>
      <c r="G3929" s="31"/>
      <c r="H3929" s="31"/>
      <c r="I3929" s="31"/>
      <c r="J3929" s="31"/>
      <c r="K3929" s="31"/>
      <c r="L3929" s="31"/>
      <c r="M3929" s="31"/>
      <c r="N3929" s="31"/>
      <c r="O3929" s="31"/>
      <c r="P3929" s="31"/>
      <c r="Q3929" s="31"/>
      <c r="R3929" s="31"/>
      <c r="S3929" s="31"/>
      <c r="T3929" s="31"/>
      <c r="U3929" s="31"/>
      <c r="V3929" s="31"/>
      <c r="W3929" s="31"/>
      <c r="X3929" s="31"/>
      <c r="Y3929" s="31"/>
      <c r="Z3929" s="31"/>
      <c r="AA3929" s="31"/>
      <c r="AB3929" s="31"/>
      <c r="AC3929" s="31"/>
      <c r="AD3929" s="31"/>
      <c r="AE3929" s="31"/>
      <c r="AF3929" s="31"/>
      <c r="AG3929" s="31"/>
      <c r="AH3929" s="31"/>
      <c r="AI3929" s="31"/>
      <c r="AJ3929" s="31"/>
      <c r="AK3929" s="31"/>
      <c r="AL3929" s="31"/>
      <c r="AM3929" s="31"/>
      <c r="AN3929" s="31"/>
      <c r="AO3929" s="31"/>
      <c r="AP3929" s="31"/>
      <c r="AQ3929" s="31"/>
      <c r="AR3929" s="31"/>
      <c r="AS3929" s="28"/>
      <c r="AT3929" s="28"/>
      <c r="AU3929" s="28"/>
      <c r="AV3929" s="28"/>
      <c r="AW3929" s="28"/>
      <c r="AX3929" s="28"/>
      <c r="AY3929" s="28"/>
      <c r="AZ3929" s="28"/>
      <c r="BA3929" s="28"/>
      <c r="BB3929" s="28"/>
      <c r="BC3929" s="28"/>
      <c r="BD3929" s="28"/>
      <c r="BE3929" s="28"/>
      <c r="BF3929" s="28"/>
      <c r="BG3929" s="28"/>
      <c r="BH3929" s="28"/>
      <c r="BI3929" s="28"/>
      <c r="BJ3929" s="28"/>
      <c r="BK3929" s="28"/>
      <c r="BL3929" s="28"/>
      <c r="BM3929" s="28"/>
      <c r="BN3929" s="28"/>
      <c r="BO3929" s="28"/>
      <c r="BP3929" s="28"/>
      <c r="BQ3929" s="28"/>
      <c r="BR3929" s="28"/>
      <c r="BS3929" s="28"/>
      <c r="BT3929" s="28"/>
      <c r="BU3929" s="28"/>
      <c r="BV3929" s="28"/>
      <c r="BW3929" s="28"/>
      <c r="BX3929" s="28"/>
      <c r="BY3929" s="28"/>
      <c r="BZ3929" s="28"/>
      <c r="CA3929" s="28"/>
      <c r="CB3929" s="28"/>
      <c r="CC3929" s="28"/>
      <c r="CD3929" s="28"/>
      <c r="CE3929" s="28"/>
      <c r="CF3929" s="28"/>
      <c r="CG3929" s="28"/>
      <c r="IP3929" s="28"/>
      <c r="IQ3929" s="28"/>
      <c r="IR3929" s="28"/>
      <c r="IS3929" s="28"/>
      <c r="IT3929" s="28"/>
      <c r="IU3929" s="28"/>
      <c r="IV3929" s="28"/>
      <c r="IW3929" s="28"/>
      <c r="IX3929" s="28"/>
      <c r="IY3929" s="28"/>
      <c r="IZ3929" s="28"/>
      <c r="JA3929" s="28"/>
      <c r="JB3929" s="28"/>
      <c r="JC3929" s="28"/>
      <c r="JD3929" s="28"/>
      <c r="JE3929" s="28"/>
      <c r="JF3929" s="28"/>
      <c r="JG3929" s="28"/>
      <c r="JH3929" s="28"/>
      <c r="JI3929" s="28"/>
      <c r="JJ3929" s="28"/>
      <c r="JK3929" s="28"/>
      <c r="JL3929" s="28"/>
      <c r="JM3929" s="28"/>
      <c r="JN3929" s="28"/>
      <c r="JO3929" s="28"/>
      <c r="JP3929" s="28"/>
      <c r="JQ3929" s="28"/>
      <c r="JR3929" s="28"/>
      <c r="JS3929" s="28"/>
      <c r="JT3929" s="28"/>
      <c r="JU3929" s="28"/>
      <c r="JV3929" s="28"/>
      <c r="JW3929" s="28"/>
      <c r="JX3929" s="28"/>
      <c r="JY3929" s="28"/>
      <c r="JZ3929" s="28"/>
      <c r="KA3929" s="28"/>
      <c r="KB3929" s="28"/>
      <c r="KC3929" s="28"/>
      <c r="KD3929" s="28"/>
    </row>
    <row r="3930" spans="5:290" x14ac:dyDescent="0.2">
      <c r="E3930" s="31"/>
      <c r="F3930" s="31"/>
      <c r="G3930" s="31"/>
      <c r="H3930" s="31"/>
      <c r="I3930" s="31"/>
      <c r="J3930" s="31"/>
      <c r="K3930" s="31"/>
      <c r="L3930" s="31"/>
      <c r="M3930" s="31"/>
      <c r="N3930" s="31"/>
      <c r="O3930" s="31"/>
      <c r="P3930" s="31"/>
      <c r="Q3930" s="31"/>
      <c r="R3930" s="31"/>
      <c r="S3930" s="31"/>
      <c r="T3930" s="31"/>
      <c r="U3930" s="31"/>
      <c r="V3930" s="31"/>
      <c r="W3930" s="31"/>
      <c r="X3930" s="31"/>
      <c r="Y3930" s="31"/>
      <c r="Z3930" s="31"/>
      <c r="AA3930" s="31"/>
      <c r="AB3930" s="31"/>
      <c r="AC3930" s="31"/>
      <c r="AD3930" s="31"/>
      <c r="AE3930" s="31"/>
      <c r="AF3930" s="31"/>
      <c r="AG3930" s="31"/>
      <c r="AH3930" s="31"/>
      <c r="AI3930" s="31"/>
      <c r="AJ3930" s="31"/>
      <c r="AK3930" s="31"/>
      <c r="AL3930" s="31"/>
      <c r="AM3930" s="31"/>
      <c r="AN3930" s="31"/>
      <c r="AO3930" s="31"/>
      <c r="AP3930" s="31"/>
      <c r="AQ3930" s="31"/>
      <c r="AR3930" s="31"/>
      <c r="AS3930" s="28"/>
      <c r="AT3930" s="28"/>
      <c r="AU3930" s="28"/>
      <c r="AV3930" s="28"/>
      <c r="AW3930" s="28"/>
      <c r="AX3930" s="28"/>
      <c r="AY3930" s="28"/>
      <c r="AZ3930" s="28"/>
      <c r="BA3930" s="28"/>
      <c r="BB3930" s="28"/>
      <c r="BC3930" s="28"/>
      <c r="BD3930" s="28"/>
      <c r="BE3930" s="28"/>
      <c r="BF3930" s="28"/>
      <c r="BG3930" s="28"/>
      <c r="BH3930" s="28"/>
      <c r="BI3930" s="28"/>
      <c r="BJ3930" s="28"/>
      <c r="BK3930" s="28"/>
      <c r="BL3930" s="28"/>
      <c r="BM3930" s="28"/>
      <c r="BN3930" s="28"/>
      <c r="BO3930" s="28"/>
      <c r="BP3930" s="28"/>
      <c r="BQ3930" s="28"/>
      <c r="BR3930" s="28"/>
      <c r="BS3930" s="28"/>
      <c r="BT3930" s="28"/>
      <c r="BU3930" s="28"/>
      <c r="BV3930" s="28"/>
      <c r="BW3930" s="28"/>
      <c r="BX3930" s="28"/>
      <c r="BY3930" s="28"/>
      <c r="BZ3930" s="28"/>
      <c r="CA3930" s="28"/>
      <c r="CB3930" s="28"/>
      <c r="CC3930" s="28"/>
      <c r="CD3930" s="28"/>
      <c r="CE3930" s="28"/>
      <c r="CF3930" s="28"/>
      <c r="CG3930" s="28"/>
      <c r="IP3930" s="28"/>
      <c r="IQ3930" s="28"/>
      <c r="IR3930" s="28"/>
      <c r="IS3930" s="28"/>
      <c r="IT3930" s="28"/>
      <c r="IU3930" s="28"/>
      <c r="IV3930" s="28"/>
      <c r="IW3930" s="28"/>
      <c r="IX3930" s="28"/>
      <c r="IY3930" s="28"/>
      <c r="IZ3930" s="28"/>
      <c r="JA3930" s="28"/>
      <c r="JB3930" s="28"/>
      <c r="JC3930" s="28"/>
      <c r="JD3930" s="28"/>
      <c r="JE3930" s="28"/>
      <c r="JF3930" s="28"/>
      <c r="JG3930" s="28"/>
      <c r="JH3930" s="28"/>
      <c r="JI3930" s="28"/>
      <c r="JJ3930" s="28"/>
      <c r="JK3930" s="28"/>
      <c r="JL3930" s="28"/>
      <c r="JM3930" s="28"/>
      <c r="JN3930" s="28"/>
      <c r="JO3930" s="28"/>
      <c r="JP3930" s="28"/>
      <c r="JQ3930" s="28"/>
      <c r="JR3930" s="28"/>
      <c r="JS3930" s="28"/>
      <c r="JT3930" s="28"/>
      <c r="JU3930" s="28"/>
      <c r="JV3930" s="28"/>
      <c r="JW3930" s="28"/>
      <c r="JX3930" s="28"/>
      <c r="JY3930" s="28"/>
      <c r="JZ3930" s="28"/>
      <c r="KA3930" s="28"/>
      <c r="KB3930" s="28"/>
      <c r="KC3930" s="28"/>
      <c r="KD3930" s="28"/>
    </row>
    <row r="3931" spans="5:290" x14ac:dyDescent="0.2">
      <c r="E3931" s="31"/>
      <c r="F3931" s="31"/>
      <c r="G3931" s="31"/>
      <c r="H3931" s="31"/>
      <c r="I3931" s="31"/>
      <c r="J3931" s="31"/>
      <c r="K3931" s="31"/>
      <c r="L3931" s="31"/>
      <c r="M3931" s="31"/>
      <c r="N3931" s="31"/>
      <c r="O3931" s="31"/>
      <c r="P3931" s="31"/>
      <c r="Q3931" s="31"/>
      <c r="R3931" s="31"/>
      <c r="S3931" s="31"/>
      <c r="T3931" s="31"/>
      <c r="U3931" s="31"/>
      <c r="V3931" s="31"/>
      <c r="W3931" s="31"/>
      <c r="X3931" s="31"/>
      <c r="Y3931" s="31"/>
      <c r="Z3931" s="31"/>
      <c r="AA3931" s="31"/>
      <c r="AB3931" s="31"/>
      <c r="AC3931" s="31"/>
      <c r="AD3931" s="31"/>
      <c r="AE3931" s="31"/>
      <c r="AF3931" s="31"/>
      <c r="AG3931" s="31"/>
      <c r="AH3931" s="31"/>
      <c r="AI3931" s="31"/>
      <c r="AJ3931" s="31"/>
      <c r="AK3931" s="31"/>
      <c r="AL3931" s="31"/>
      <c r="AM3931" s="31"/>
      <c r="AN3931" s="31"/>
      <c r="AO3931" s="31"/>
      <c r="AP3931" s="31"/>
      <c r="AQ3931" s="31"/>
      <c r="AR3931" s="31"/>
      <c r="AS3931" s="28"/>
      <c r="AT3931" s="28"/>
      <c r="AU3931" s="28"/>
      <c r="AV3931" s="28"/>
      <c r="AW3931" s="28"/>
      <c r="AX3931" s="28"/>
      <c r="AY3931" s="28"/>
      <c r="AZ3931" s="28"/>
      <c r="BA3931" s="28"/>
      <c r="BB3931" s="28"/>
      <c r="BC3931" s="28"/>
      <c r="BD3931" s="28"/>
      <c r="BE3931" s="28"/>
      <c r="BF3931" s="28"/>
      <c r="BG3931" s="28"/>
      <c r="BH3931" s="28"/>
      <c r="BI3931" s="28"/>
      <c r="BJ3931" s="28"/>
      <c r="BK3931" s="28"/>
      <c r="BL3931" s="28"/>
      <c r="BM3931" s="28"/>
      <c r="BN3931" s="28"/>
      <c r="BO3931" s="28"/>
      <c r="BP3931" s="28"/>
      <c r="BQ3931" s="28"/>
      <c r="BR3931" s="28"/>
      <c r="BS3931" s="28"/>
      <c r="BT3931" s="28"/>
      <c r="BU3931" s="28"/>
      <c r="BV3931" s="28"/>
      <c r="BW3931" s="28"/>
      <c r="BX3931" s="28"/>
      <c r="BY3931" s="28"/>
      <c r="BZ3931" s="28"/>
      <c r="CA3931" s="28"/>
      <c r="CB3931" s="28"/>
      <c r="CC3931" s="28"/>
      <c r="CD3931" s="28"/>
      <c r="CE3931" s="28"/>
      <c r="CF3931" s="28"/>
      <c r="CG3931" s="28"/>
      <c r="IP3931" s="28"/>
      <c r="IQ3931" s="28"/>
      <c r="IR3931" s="28"/>
      <c r="IS3931" s="28"/>
      <c r="IT3931" s="28"/>
      <c r="IU3931" s="28"/>
      <c r="IV3931" s="28"/>
      <c r="IW3931" s="28"/>
      <c r="IX3931" s="28"/>
      <c r="IY3931" s="28"/>
      <c r="IZ3931" s="28"/>
      <c r="JA3931" s="28"/>
      <c r="JB3931" s="28"/>
      <c r="JC3931" s="28"/>
      <c r="JD3931" s="28"/>
      <c r="JE3931" s="28"/>
      <c r="JF3931" s="28"/>
      <c r="JG3931" s="28"/>
      <c r="JH3931" s="28"/>
      <c r="JI3931" s="28"/>
      <c r="JJ3931" s="28"/>
      <c r="JK3931" s="28"/>
      <c r="JL3931" s="28"/>
      <c r="JM3931" s="28"/>
      <c r="JN3931" s="28"/>
      <c r="JO3931" s="28"/>
      <c r="JP3931" s="28"/>
      <c r="JQ3931" s="28"/>
      <c r="JR3931" s="28"/>
      <c r="JS3931" s="28"/>
      <c r="JT3931" s="28"/>
      <c r="JU3931" s="28"/>
      <c r="JV3931" s="28"/>
      <c r="JW3931" s="28"/>
      <c r="JX3931" s="28"/>
      <c r="JY3931" s="28"/>
      <c r="JZ3931" s="28"/>
      <c r="KA3931" s="28"/>
      <c r="KB3931" s="28"/>
      <c r="KC3931" s="28"/>
      <c r="KD3931" s="28"/>
    </row>
    <row r="3932" spans="5:290" x14ac:dyDescent="0.2">
      <c r="E3932" s="31"/>
      <c r="F3932" s="31"/>
      <c r="G3932" s="31"/>
      <c r="H3932" s="31"/>
      <c r="I3932" s="31"/>
      <c r="J3932" s="31"/>
      <c r="K3932" s="31"/>
      <c r="L3932" s="31"/>
      <c r="M3932" s="31"/>
      <c r="N3932" s="31"/>
      <c r="O3932" s="31"/>
      <c r="P3932" s="31"/>
      <c r="Q3932" s="31"/>
      <c r="R3932" s="31"/>
      <c r="S3932" s="31"/>
      <c r="T3932" s="31"/>
      <c r="U3932" s="31"/>
      <c r="V3932" s="31"/>
      <c r="W3932" s="31"/>
      <c r="X3932" s="31"/>
      <c r="Y3932" s="31"/>
      <c r="Z3932" s="31"/>
      <c r="AA3932" s="31"/>
      <c r="AB3932" s="31"/>
      <c r="AC3932" s="31"/>
      <c r="AD3932" s="31"/>
      <c r="AE3932" s="31"/>
      <c r="AF3932" s="31"/>
      <c r="AG3932" s="31"/>
      <c r="AH3932" s="31"/>
      <c r="AI3932" s="31"/>
      <c r="AJ3932" s="31"/>
      <c r="AK3932" s="31"/>
      <c r="AL3932" s="31"/>
      <c r="AM3932" s="31"/>
      <c r="AN3932" s="31"/>
      <c r="AO3932" s="31"/>
      <c r="AP3932" s="31"/>
      <c r="AQ3932" s="31"/>
      <c r="AR3932" s="31"/>
      <c r="AS3932" s="28"/>
      <c r="AT3932" s="28"/>
      <c r="AU3932" s="28"/>
      <c r="AV3932" s="28"/>
      <c r="AW3932" s="28"/>
      <c r="AX3932" s="28"/>
      <c r="AY3932" s="28"/>
      <c r="AZ3932" s="28"/>
      <c r="BA3932" s="28"/>
      <c r="BB3932" s="28"/>
      <c r="BC3932" s="28"/>
      <c r="BD3932" s="28"/>
      <c r="BE3932" s="28"/>
      <c r="BF3932" s="28"/>
      <c r="BG3932" s="28"/>
      <c r="BH3932" s="28"/>
      <c r="BI3932" s="28"/>
      <c r="BJ3932" s="28"/>
      <c r="BK3932" s="28"/>
      <c r="BL3932" s="28"/>
      <c r="BM3932" s="28"/>
      <c r="BN3932" s="28"/>
      <c r="BO3932" s="28"/>
      <c r="BP3932" s="28"/>
      <c r="BQ3932" s="28"/>
      <c r="BR3932" s="28"/>
      <c r="BS3932" s="28"/>
      <c r="BT3932" s="28"/>
      <c r="BU3932" s="28"/>
      <c r="BV3932" s="28"/>
      <c r="BW3932" s="28"/>
      <c r="BX3932" s="28"/>
      <c r="BY3932" s="28"/>
      <c r="BZ3932" s="28"/>
      <c r="CA3932" s="28"/>
      <c r="CB3932" s="28"/>
      <c r="CC3932" s="28"/>
      <c r="CD3932" s="28"/>
      <c r="CE3932" s="28"/>
      <c r="CF3932" s="28"/>
      <c r="CG3932" s="28"/>
      <c r="IP3932" s="28"/>
      <c r="IQ3932" s="28"/>
      <c r="IR3932" s="28"/>
      <c r="IS3932" s="28"/>
      <c r="IT3932" s="28"/>
      <c r="IU3932" s="28"/>
      <c r="IV3932" s="28"/>
      <c r="IW3932" s="28"/>
      <c r="IX3932" s="28"/>
      <c r="IY3932" s="28"/>
      <c r="IZ3932" s="28"/>
      <c r="JA3932" s="28"/>
      <c r="JB3932" s="28"/>
      <c r="JC3932" s="28"/>
      <c r="JD3932" s="28"/>
      <c r="JE3932" s="28"/>
      <c r="JF3932" s="28"/>
      <c r="JG3932" s="28"/>
      <c r="JH3932" s="28"/>
      <c r="JI3932" s="28"/>
      <c r="JJ3932" s="28"/>
      <c r="JK3932" s="28"/>
      <c r="JL3932" s="28"/>
      <c r="JM3932" s="28"/>
      <c r="JN3932" s="28"/>
      <c r="JO3932" s="28"/>
      <c r="JP3932" s="28"/>
      <c r="JQ3932" s="28"/>
      <c r="JR3932" s="28"/>
      <c r="JS3932" s="28"/>
      <c r="JT3932" s="28"/>
      <c r="JU3932" s="28"/>
      <c r="JV3932" s="28"/>
      <c r="JW3932" s="28"/>
      <c r="JX3932" s="28"/>
      <c r="JY3932" s="28"/>
      <c r="JZ3932" s="28"/>
      <c r="KA3932" s="28"/>
      <c r="KB3932" s="28"/>
      <c r="KC3932" s="28"/>
      <c r="KD3932" s="28"/>
    </row>
    <row r="3933" spans="5:290" x14ac:dyDescent="0.2">
      <c r="E3933" s="31"/>
      <c r="F3933" s="31"/>
      <c r="G3933" s="31"/>
      <c r="H3933" s="31"/>
      <c r="I3933" s="31"/>
      <c r="J3933" s="31"/>
      <c r="K3933" s="31"/>
      <c r="L3933" s="31"/>
      <c r="M3933" s="31"/>
      <c r="N3933" s="31"/>
      <c r="O3933" s="31"/>
      <c r="P3933" s="31"/>
      <c r="Q3933" s="31"/>
      <c r="R3933" s="31"/>
      <c r="S3933" s="31"/>
      <c r="T3933" s="31"/>
      <c r="U3933" s="31"/>
      <c r="V3933" s="31"/>
      <c r="W3933" s="31"/>
      <c r="X3933" s="31"/>
      <c r="Y3933" s="31"/>
      <c r="Z3933" s="31"/>
      <c r="AA3933" s="31"/>
      <c r="AB3933" s="31"/>
      <c r="AC3933" s="31"/>
      <c r="AD3933" s="31"/>
      <c r="AE3933" s="31"/>
      <c r="AF3933" s="31"/>
      <c r="AG3933" s="31"/>
      <c r="AH3933" s="31"/>
      <c r="AI3933" s="31"/>
      <c r="AJ3933" s="31"/>
      <c r="AK3933" s="31"/>
      <c r="AL3933" s="31"/>
      <c r="AM3933" s="31"/>
      <c r="AN3933" s="31"/>
      <c r="AO3933" s="31"/>
      <c r="AP3933" s="31"/>
      <c r="AQ3933" s="31"/>
      <c r="AR3933" s="31"/>
      <c r="AS3933" s="28"/>
      <c r="AT3933" s="28"/>
      <c r="AU3933" s="28"/>
      <c r="AV3933" s="28"/>
      <c r="AW3933" s="28"/>
      <c r="AX3933" s="28"/>
      <c r="AY3933" s="28"/>
      <c r="AZ3933" s="28"/>
      <c r="BA3933" s="28"/>
      <c r="BB3933" s="28"/>
      <c r="BC3933" s="28"/>
      <c r="BD3933" s="28"/>
      <c r="BE3933" s="28"/>
      <c r="BF3933" s="28"/>
      <c r="BG3933" s="28"/>
      <c r="BH3933" s="28"/>
      <c r="BI3933" s="28"/>
      <c r="BJ3933" s="28"/>
      <c r="BK3933" s="28"/>
      <c r="BL3933" s="28"/>
      <c r="BM3933" s="28"/>
      <c r="BN3933" s="28"/>
      <c r="BO3933" s="28"/>
      <c r="BP3933" s="28"/>
      <c r="BQ3933" s="28"/>
      <c r="BR3933" s="28"/>
      <c r="BS3933" s="28"/>
      <c r="BT3933" s="28"/>
      <c r="BU3933" s="28"/>
      <c r="BV3933" s="28"/>
      <c r="BW3933" s="28"/>
      <c r="BX3933" s="28"/>
      <c r="BY3933" s="28"/>
      <c r="BZ3933" s="28"/>
      <c r="CA3933" s="28"/>
      <c r="CB3933" s="28"/>
      <c r="CC3933" s="28"/>
      <c r="CD3933" s="28"/>
      <c r="CE3933" s="28"/>
      <c r="CF3933" s="28"/>
      <c r="CG3933" s="28"/>
      <c r="IP3933" s="28"/>
      <c r="IQ3933" s="28"/>
      <c r="IR3933" s="28"/>
      <c r="IS3933" s="28"/>
      <c r="IT3933" s="28"/>
      <c r="IU3933" s="28"/>
      <c r="IV3933" s="28"/>
      <c r="IW3933" s="28"/>
      <c r="IX3933" s="28"/>
      <c r="IY3933" s="28"/>
      <c r="IZ3933" s="28"/>
      <c r="JA3933" s="28"/>
      <c r="JB3933" s="28"/>
      <c r="JC3933" s="28"/>
      <c r="JD3933" s="28"/>
      <c r="JE3933" s="28"/>
      <c r="JF3933" s="28"/>
      <c r="JG3933" s="28"/>
      <c r="JH3933" s="28"/>
      <c r="JI3933" s="28"/>
      <c r="JJ3933" s="28"/>
      <c r="JK3933" s="28"/>
      <c r="JL3933" s="28"/>
      <c r="JM3933" s="28"/>
      <c r="JN3933" s="28"/>
      <c r="JO3933" s="28"/>
      <c r="JP3933" s="28"/>
      <c r="JQ3933" s="28"/>
      <c r="JR3933" s="28"/>
      <c r="JS3933" s="28"/>
      <c r="JT3933" s="28"/>
      <c r="JU3933" s="28"/>
      <c r="JV3933" s="28"/>
      <c r="JW3933" s="28"/>
      <c r="JX3933" s="28"/>
      <c r="JY3933" s="28"/>
      <c r="JZ3933" s="28"/>
      <c r="KA3933" s="28"/>
      <c r="KB3933" s="28"/>
      <c r="KC3933" s="28"/>
      <c r="KD3933" s="28"/>
    </row>
    <row r="3934" spans="5:290" x14ac:dyDescent="0.2">
      <c r="E3934" s="31"/>
      <c r="F3934" s="31"/>
      <c r="G3934" s="31"/>
      <c r="H3934" s="31"/>
      <c r="I3934" s="31"/>
      <c r="J3934" s="31"/>
      <c r="K3934" s="31"/>
      <c r="L3934" s="31"/>
      <c r="M3934" s="31"/>
      <c r="N3934" s="31"/>
      <c r="O3934" s="31"/>
      <c r="P3934" s="31"/>
      <c r="Q3934" s="31"/>
      <c r="R3934" s="31"/>
      <c r="S3934" s="31"/>
      <c r="T3934" s="31"/>
      <c r="U3934" s="31"/>
      <c r="V3934" s="31"/>
      <c r="W3934" s="31"/>
      <c r="X3934" s="31"/>
      <c r="Y3934" s="31"/>
      <c r="Z3934" s="31"/>
      <c r="AA3934" s="31"/>
      <c r="AB3934" s="31"/>
      <c r="AC3934" s="31"/>
      <c r="AD3934" s="31"/>
      <c r="AE3934" s="31"/>
      <c r="AF3934" s="31"/>
      <c r="AG3934" s="31"/>
      <c r="AH3934" s="31"/>
      <c r="AI3934" s="31"/>
      <c r="AJ3934" s="31"/>
      <c r="AK3934" s="31"/>
      <c r="AL3934" s="31"/>
      <c r="AM3934" s="31"/>
      <c r="AN3934" s="31"/>
      <c r="AO3934" s="31"/>
      <c r="AP3934" s="31"/>
      <c r="AQ3934" s="31"/>
      <c r="AR3934" s="31"/>
      <c r="AS3934" s="28"/>
      <c r="AT3934" s="28"/>
      <c r="AU3934" s="28"/>
      <c r="AV3934" s="28"/>
      <c r="AW3934" s="28"/>
      <c r="AX3934" s="28"/>
      <c r="AY3934" s="28"/>
      <c r="AZ3934" s="28"/>
      <c r="BA3934" s="28"/>
      <c r="BB3934" s="28"/>
      <c r="BC3934" s="28"/>
      <c r="BD3934" s="28"/>
      <c r="BE3934" s="28"/>
      <c r="BF3934" s="28"/>
      <c r="BG3934" s="28"/>
      <c r="BH3934" s="28"/>
      <c r="BI3934" s="28"/>
      <c r="BJ3934" s="28"/>
      <c r="BK3934" s="28"/>
      <c r="BL3934" s="28"/>
      <c r="BM3934" s="28"/>
      <c r="BN3934" s="28"/>
      <c r="BO3934" s="28"/>
      <c r="BP3934" s="28"/>
      <c r="BQ3934" s="28"/>
      <c r="BR3934" s="28"/>
      <c r="BS3934" s="28"/>
      <c r="BT3934" s="28"/>
      <c r="BU3934" s="28"/>
      <c r="BV3934" s="28"/>
      <c r="BW3934" s="28"/>
      <c r="BX3934" s="28"/>
      <c r="BY3934" s="28"/>
      <c r="BZ3934" s="28"/>
      <c r="CA3934" s="28"/>
      <c r="CB3934" s="28"/>
      <c r="CC3934" s="28"/>
      <c r="CD3934" s="28"/>
      <c r="CE3934" s="28"/>
      <c r="CF3934" s="28"/>
      <c r="CG3934" s="28"/>
      <c r="IP3934" s="28"/>
      <c r="IQ3934" s="28"/>
      <c r="IR3934" s="28"/>
      <c r="IS3934" s="28"/>
      <c r="IT3934" s="28"/>
      <c r="IU3934" s="28"/>
      <c r="IV3934" s="28"/>
      <c r="IW3934" s="28"/>
      <c r="IX3934" s="28"/>
      <c r="IY3934" s="28"/>
      <c r="IZ3934" s="28"/>
      <c r="JA3934" s="28"/>
      <c r="JB3934" s="28"/>
      <c r="JC3934" s="28"/>
      <c r="JD3934" s="28"/>
      <c r="JE3934" s="28"/>
      <c r="JF3934" s="28"/>
      <c r="JG3934" s="28"/>
      <c r="JH3934" s="28"/>
      <c r="JI3934" s="28"/>
      <c r="JJ3934" s="28"/>
      <c r="JK3934" s="28"/>
      <c r="JL3934" s="28"/>
      <c r="JM3934" s="28"/>
      <c r="JN3934" s="28"/>
      <c r="JO3934" s="28"/>
      <c r="JP3934" s="28"/>
      <c r="JQ3934" s="28"/>
      <c r="JR3934" s="28"/>
      <c r="JS3934" s="28"/>
      <c r="JT3934" s="28"/>
      <c r="JU3934" s="28"/>
      <c r="JV3934" s="28"/>
      <c r="JW3934" s="28"/>
      <c r="JX3934" s="28"/>
      <c r="JY3934" s="28"/>
      <c r="JZ3934" s="28"/>
      <c r="KA3934" s="28"/>
      <c r="KB3934" s="28"/>
      <c r="KC3934" s="28"/>
      <c r="KD3934" s="28"/>
    </row>
    <row r="3935" spans="5:290" x14ac:dyDescent="0.2">
      <c r="E3935" s="31"/>
      <c r="F3935" s="31"/>
      <c r="G3935" s="31"/>
      <c r="H3935" s="31"/>
      <c r="I3935" s="31"/>
      <c r="J3935" s="31"/>
      <c r="K3935" s="31"/>
      <c r="L3935" s="31"/>
      <c r="M3935" s="31"/>
      <c r="N3935" s="31"/>
      <c r="O3935" s="31"/>
      <c r="P3935" s="31"/>
      <c r="Q3935" s="31"/>
      <c r="R3935" s="31"/>
      <c r="S3935" s="31"/>
      <c r="T3935" s="31"/>
      <c r="U3935" s="31"/>
      <c r="V3935" s="31"/>
      <c r="W3935" s="31"/>
      <c r="X3935" s="31"/>
      <c r="Y3935" s="31"/>
      <c r="Z3935" s="31"/>
      <c r="AA3935" s="31"/>
      <c r="AB3935" s="31"/>
      <c r="AC3935" s="31"/>
      <c r="AD3935" s="31"/>
      <c r="AE3935" s="31"/>
      <c r="AF3935" s="31"/>
      <c r="AG3935" s="31"/>
      <c r="AH3935" s="31"/>
      <c r="AI3935" s="31"/>
      <c r="AJ3935" s="31"/>
      <c r="AK3935" s="31"/>
      <c r="AL3935" s="31"/>
      <c r="AM3935" s="31"/>
      <c r="AN3935" s="31"/>
      <c r="AO3935" s="31"/>
      <c r="AP3935" s="31"/>
      <c r="AQ3935" s="31"/>
      <c r="AR3935" s="31"/>
      <c r="AS3935" s="28"/>
      <c r="AT3935" s="28"/>
      <c r="AU3935" s="28"/>
      <c r="AV3935" s="28"/>
      <c r="AW3935" s="28"/>
      <c r="AX3935" s="28"/>
      <c r="AY3935" s="28"/>
      <c r="AZ3935" s="28"/>
      <c r="BA3935" s="28"/>
      <c r="BB3935" s="28"/>
      <c r="BC3935" s="28"/>
      <c r="BD3935" s="28"/>
      <c r="BE3935" s="28"/>
      <c r="BF3935" s="28"/>
      <c r="BG3935" s="28"/>
      <c r="BH3935" s="28"/>
      <c r="BI3935" s="28"/>
      <c r="BJ3935" s="28"/>
      <c r="BK3935" s="28"/>
      <c r="BL3935" s="28"/>
      <c r="BM3935" s="28"/>
      <c r="BN3935" s="28"/>
      <c r="BO3935" s="28"/>
      <c r="BP3935" s="28"/>
      <c r="BQ3935" s="28"/>
      <c r="BR3935" s="28"/>
      <c r="BS3935" s="28"/>
      <c r="BT3935" s="28"/>
      <c r="BU3935" s="28"/>
      <c r="BV3935" s="28"/>
      <c r="BW3935" s="28"/>
      <c r="BX3935" s="28"/>
      <c r="BY3935" s="28"/>
      <c r="BZ3935" s="28"/>
      <c r="CA3935" s="28"/>
      <c r="CB3935" s="28"/>
      <c r="CC3935" s="28"/>
      <c r="CD3935" s="28"/>
      <c r="CE3935" s="28"/>
      <c r="CF3935" s="28"/>
      <c r="CG3935" s="28"/>
      <c r="IP3935" s="28"/>
      <c r="IQ3935" s="28"/>
      <c r="IR3935" s="28"/>
      <c r="IS3935" s="28"/>
      <c r="IT3935" s="28"/>
      <c r="IU3935" s="28"/>
      <c r="IV3935" s="28"/>
      <c r="IW3935" s="28"/>
      <c r="IX3935" s="28"/>
      <c r="IY3935" s="28"/>
      <c r="IZ3935" s="28"/>
      <c r="JA3935" s="28"/>
      <c r="JB3935" s="28"/>
      <c r="JC3935" s="28"/>
      <c r="JD3935" s="28"/>
      <c r="JE3935" s="28"/>
      <c r="JF3935" s="28"/>
      <c r="JG3935" s="28"/>
      <c r="JH3935" s="28"/>
      <c r="JI3935" s="28"/>
      <c r="JJ3935" s="28"/>
      <c r="JK3935" s="28"/>
      <c r="JL3935" s="28"/>
      <c r="JM3935" s="28"/>
      <c r="JN3935" s="28"/>
      <c r="JO3935" s="28"/>
      <c r="JP3935" s="28"/>
      <c r="JQ3935" s="28"/>
      <c r="JR3935" s="28"/>
      <c r="JS3935" s="28"/>
      <c r="JT3935" s="28"/>
      <c r="JU3935" s="28"/>
      <c r="JV3935" s="28"/>
      <c r="JW3935" s="28"/>
      <c r="JX3935" s="28"/>
      <c r="JY3935" s="28"/>
      <c r="JZ3935" s="28"/>
      <c r="KA3935" s="28"/>
      <c r="KB3935" s="28"/>
      <c r="KC3935" s="28"/>
      <c r="KD3935" s="28"/>
    </row>
    <row r="3936" spans="5:290" x14ac:dyDescent="0.2">
      <c r="E3936" s="31"/>
      <c r="F3936" s="31"/>
      <c r="G3936" s="31"/>
      <c r="H3936" s="31"/>
      <c r="I3936" s="31"/>
      <c r="J3936" s="31"/>
      <c r="K3936" s="31"/>
      <c r="L3936" s="31"/>
      <c r="M3936" s="31"/>
      <c r="N3936" s="31"/>
      <c r="O3936" s="31"/>
      <c r="P3936" s="31"/>
      <c r="Q3936" s="31"/>
      <c r="R3936" s="31"/>
      <c r="S3936" s="31"/>
      <c r="T3936" s="31"/>
      <c r="U3936" s="31"/>
      <c r="V3936" s="31"/>
      <c r="W3936" s="31"/>
      <c r="X3936" s="31"/>
      <c r="Y3936" s="31"/>
      <c r="Z3936" s="31"/>
      <c r="AA3936" s="31"/>
      <c r="AB3936" s="31"/>
      <c r="AC3936" s="31"/>
      <c r="AD3936" s="31"/>
      <c r="AE3936" s="31"/>
      <c r="AF3936" s="31"/>
      <c r="AG3936" s="31"/>
      <c r="AH3936" s="31"/>
      <c r="AI3936" s="31"/>
      <c r="AJ3936" s="31"/>
      <c r="AK3936" s="31"/>
      <c r="AL3936" s="31"/>
      <c r="AM3936" s="31"/>
      <c r="AN3936" s="31"/>
      <c r="AO3936" s="31"/>
      <c r="AP3936" s="31"/>
      <c r="AQ3936" s="31"/>
      <c r="AR3936" s="31"/>
      <c r="AS3936" s="28"/>
      <c r="AT3936" s="28"/>
      <c r="AU3936" s="28"/>
      <c r="AV3936" s="28"/>
      <c r="AW3936" s="28"/>
      <c r="AX3936" s="28"/>
      <c r="AY3936" s="28"/>
      <c r="AZ3936" s="28"/>
      <c r="BA3936" s="28"/>
      <c r="BB3936" s="28"/>
      <c r="BC3936" s="28"/>
      <c r="BD3936" s="28"/>
      <c r="BE3936" s="28"/>
      <c r="BF3936" s="28"/>
      <c r="BG3936" s="28"/>
      <c r="BH3936" s="28"/>
      <c r="BI3936" s="28"/>
      <c r="BJ3936" s="28"/>
      <c r="BK3936" s="28"/>
      <c r="BL3936" s="28"/>
      <c r="BM3936" s="28"/>
      <c r="BN3936" s="28"/>
      <c r="BO3936" s="28"/>
      <c r="BP3936" s="28"/>
      <c r="BQ3936" s="28"/>
      <c r="BR3936" s="28"/>
      <c r="BS3936" s="28"/>
      <c r="BT3936" s="28"/>
      <c r="BU3936" s="28"/>
      <c r="BV3936" s="28"/>
      <c r="BW3936" s="28"/>
      <c r="BX3936" s="28"/>
      <c r="BY3936" s="28"/>
      <c r="BZ3936" s="28"/>
      <c r="CA3936" s="28"/>
      <c r="CB3936" s="28"/>
      <c r="CC3936" s="28"/>
      <c r="CD3936" s="28"/>
      <c r="CE3936" s="28"/>
      <c r="CF3936" s="28"/>
      <c r="CG3936" s="28"/>
      <c r="IP3936" s="28"/>
      <c r="IQ3936" s="28"/>
      <c r="IR3936" s="28"/>
      <c r="IS3936" s="28"/>
      <c r="IT3936" s="28"/>
      <c r="IU3936" s="28"/>
      <c r="IV3936" s="28"/>
      <c r="IW3936" s="28"/>
      <c r="IX3936" s="28"/>
      <c r="IY3936" s="28"/>
      <c r="IZ3936" s="28"/>
      <c r="JA3936" s="28"/>
      <c r="JB3936" s="28"/>
      <c r="JC3936" s="28"/>
      <c r="JD3936" s="28"/>
      <c r="JE3936" s="28"/>
      <c r="JF3936" s="28"/>
      <c r="JG3936" s="28"/>
      <c r="JH3936" s="28"/>
      <c r="JI3936" s="28"/>
      <c r="JJ3936" s="28"/>
      <c r="JK3936" s="28"/>
      <c r="JL3936" s="28"/>
      <c r="JM3936" s="28"/>
      <c r="JN3936" s="28"/>
      <c r="JO3936" s="28"/>
      <c r="JP3936" s="28"/>
      <c r="JQ3936" s="28"/>
      <c r="JR3936" s="28"/>
      <c r="JS3936" s="28"/>
      <c r="JT3936" s="28"/>
      <c r="JU3936" s="28"/>
      <c r="JV3936" s="28"/>
      <c r="JW3936" s="28"/>
      <c r="JX3936" s="28"/>
      <c r="JY3936" s="28"/>
      <c r="JZ3936" s="28"/>
      <c r="KA3936" s="28"/>
      <c r="KB3936" s="28"/>
      <c r="KC3936" s="28"/>
      <c r="KD3936" s="28"/>
    </row>
    <row r="3937" spans="5:290" x14ac:dyDescent="0.2">
      <c r="E3937" s="31"/>
      <c r="F3937" s="31"/>
      <c r="G3937" s="31"/>
      <c r="H3937" s="31"/>
      <c r="I3937" s="31"/>
      <c r="J3937" s="31"/>
      <c r="K3937" s="31"/>
      <c r="L3937" s="31"/>
      <c r="M3937" s="31"/>
      <c r="N3937" s="31"/>
      <c r="O3937" s="31"/>
      <c r="P3937" s="31"/>
      <c r="Q3937" s="31"/>
      <c r="R3937" s="31"/>
      <c r="S3937" s="31"/>
      <c r="T3937" s="31"/>
      <c r="U3937" s="31"/>
      <c r="V3937" s="31"/>
      <c r="W3937" s="31"/>
      <c r="X3937" s="31"/>
      <c r="Y3937" s="31"/>
      <c r="Z3937" s="31"/>
      <c r="AA3937" s="31"/>
      <c r="AB3937" s="31"/>
      <c r="AC3937" s="31"/>
      <c r="AD3937" s="31"/>
      <c r="AE3937" s="31"/>
      <c r="AF3937" s="31"/>
      <c r="AG3937" s="31"/>
      <c r="AH3937" s="31"/>
      <c r="AI3937" s="31"/>
      <c r="AJ3937" s="31"/>
      <c r="AK3937" s="31"/>
      <c r="AL3937" s="31"/>
      <c r="AM3937" s="31"/>
      <c r="AN3937" s="31"/>
      <c r="AO3937" s="31"/>
      <c r="AP3937" s="31"/>
      <c r="AQ3937" s="31"/>
      <c r="AR3937" s="31"/>
      <c r="AS3937" s="28"/>
      <c r="AT3937" s="28"/>
      <c r="AU3937" s="28"/>
      <c r="AV3937" s="28"/>
      <c r="AW3937" s="28"/>
      <c r="AX3937" s="28"/>
      <c r="AY3937" s="28"/>
      <c r="AZ3937" s="28"/>
      <c r="BA3937" s="28"/>
      <c r="BB3937" s="28"/>
      <c r="BC3937" s="28"/>
      <c r="BD3937" s="28"/>
      <c r="BE3937" s="28"/>
      <c r="BF3937" s="28"/>
      <c r="BG3937" s="28"/>
      <c r="BH3937" s="28"/>
      <c r="BI3937" s="28"/>
      <c r="BJ3937" s="28"/>
      <c r="BK3937" s="28"/>
      <c r="BL3937" s="28"/>
      <c r="BM3937" s="28"/>
      <c r="BN3937" s="28"/>
      <c r="BO3937" s="28"/>
      <c r="BP3937" s="28"/>
      <c r="BQ3937" s="28"/>
      <c r="BR3937" s="28"/>
      <c r="BS3937" s="28"/>
      <c r="BT3937" s="28"/>
      <c r="BU3937" s="28"/>
      <c r="BV3937" s="28"/>
      <c r="BW3937" s="28"/>
      <c r="BX3937" s="28"/>
      <c r="BY3937" s="28"/>
      <c r="BZ3937" s="28"/>
      <c r="CA3937" s="28"/>
      <c r="CB3937" s="28"/>
      <c r="CC3937" s="28"/>
      <c r="CD3937" s="28"/>
      <c r="CE3937" s="28"/>
      <c r="CF3937" s="28"/>
      <c r="CG3937" s="28"/>
      <c r="IP3937" s="28"/>
      <c r="IQ3937" s="28"/>
      <c r="IR3937" s="28"/>
      <c r="IS3937" s="28"/>
      <c r="IT3937" s="28"/>
      <c r="IU3937" s="28"/>
      <c r="IV3937" s="28"/>
      <c r="IW3937" s="28"/>
      <c r="IX3937" s="28"/>
      <c r="IY3937" s="28"/>
      <c r="IZ3937" s="28"/>
      <c r="JA3937" s="28"/>
      <c r="JB3937" s="28"/>
      <c r="JC3937" s="28"/>
      <c r="JD3937" s="28"/>
      <c r="JE3937" s="28"/>
      <c r="JF3937" s="28"/>
      <c r="JG3937" s="28"/>
      <c r="JH3937" s="28"/>
      <c r="JI3937" s="28"/>
      <c r="JJ3937" s="28"/>
      <c r="JK3937" s="28"/>
      <c r="JL3937" s="28"/>
      <c r="JM3937" s="28"/>
      <c r="JN3937" s="28"/>
      <c r="JO3937" s="28"/>
      <c r="JP3937" s="28"/>
      <c r="JQ3937" s="28"/>
      <c r="JR3937" s="28"/>
      <c r="JS3937" s="28"/>
      <c r="JT3937" s="28"/>
      <c r="JU3937" s="28"/>
      <c r="JV3937" s="28"/>
      <c r="JW3937" s="28"/>
      <c r="JX3937" s="28"/>
      <c r="JY3937" s="28"/>
      <c r="JZ3937" s="28"/>
      <c r="KA3937" s="28"/>
      <c r="KB3937" s="28"/>
      <c r="KC3937" s="28"/>
      <c r="KD3937" s="28"/>
    </row>
    <row r="3938" spans="5:290" x14ac:dyDescent="0.2">
      <c r="E3938" s="31"/>
      <c r="F3938" s="31"/>
      <c r="G3938" s="31"/>
      <c r="H3938" s="31"/>
      <c r="I3938" s="31"/>
      <c r="J3938" s="31"/>
      <c r="K3938" s="31"/>
      <c r="L3938" s="31"/>
      <c r="M3938" s="31"/>
      <c r="N3938" s="31"/>
      <c r="O3938" s="31"/>
      <c r="P3938" s="31"/>
      <c r="Q3938" s="31"/>
      <c r="R3938" s="31"/>
      <c r="S3938" s="31"/>
      <c r="T3938" s="31"/>
      <c r="U3938" s="31"/>
      <c r="V3938" s="31"/>
      <c r="W3938" s="31"/>
      <c r="X3938" s="31"/>
      <c r="Y3938" s="31"/>
      <c r="Z3938" s="31"/>
      <c r="AA3938" s="31"/>
      <c r="AB3938" s="31"/>
      <c r="AC3938" s="31"/>
      <c r="AD3938" s="31"/>
      <c r="AE3938" s="31"/>
      <c r="AF3938" s="31"/>
      <c r="AG3938" s="31"/>
      <c r="AH3938" s="31"/>
      <c r="AI3938" s="31"/>
      <c r="AJ3938" s="31"/>
      <c r="AK3938" s="31"/>
      <c r="AL3938" s="31"/>
      <c r="AM3938" s="31"/>
      <c r="AN3938" s="31"/>
      <c r="AO3938" s="31"/>
      <c r="AP3938" s="31"/>
      <c r="AQ3938" s="31"/>
      <c r="AR3938" s="31"/>
      <c r="AS3938" s="28"/>
      <c r="AT3938" s="28"/>
      <c r="AU3938" s="28"/>
      <c r="AV3938" s="28"/>
      <c r="AW3938" s="28"/>
      <c r="AX3938" s="28"/>
      <c r="AY3938" s="28"/>
      <c r="AZ3938" s="28"/>
      <c r="BA3938" s="28"/>
      <c r="BB3938" s="28"/>
      <c r="BC3938" s="28"/>
      <c r="BD3938" s="28"/>
      <c r="BE3938" s="28"/>
      <c r="BF3938" s="28"/>
      <c r="BG3938" s="28"/>
      <c r="BH3938" s="28"/>
      <c r="BI3938" s="28"/>
      <c r="BJ3938" s="28"/>
      <c r="BK3938" s="28"/>
      <c r="BL3938" s="28"/>
      <c r="BM3938" s="28"/>
      <c r="BN3938" s="28"/>
      <c r="BO3938" s="28"/>
      <c r="BP3938" s="28"/>
      <c r="BQ3938" s="28"/>
      <c r="BR3938" s="28"/>
      <c r="BS3938" s="28"/>
      <c r="BT3938" s="28"/>
      <c r="BU3938" s="28"/>
      <c r="BV3938" s="28"/>
      <c r="BW3938" s="28"/>
      <c r="BX3938" s="28"/>
      <c r="BY3938" s="28"/>
      <c r="BZ3938" s="28"/>
      <c r="CA3938" s="28"/>
      <c r="CB3938" s="28"/>
      <c r="CC3938" s="28"/>
      <c r="CD3938" s="28"/>
      <c r="CE3938" s="28"/>
      <c r="CF3938" s="28"/>
      <c r="CG3938" s="28"/>
      <c r="IP3938" s="28"/>
      <c r="IQ3938" s="28"/>
      <c r="IR3938" s="28"/>
      <c r="IS3938" s="28"/>
      <c r="IT3938" s="28"/>
      <c r="IU3938" s="28"/>
      <c r="IV3938" s="28"/>
      <c r="IW3938" s="28"/>
      <c r="IX3938" s="28"/>
      <c r="IY3938" s="28"/>
      <c r="IZ3938" s="28"/>
      <c r="JA3938" s="28"/>
      <c r="JB3938" s="28"/>
      <c r="JC3938" s="28"/>
      <c r="JD3938" s="28"/>
      <c r="JE3938" s="28"/>
      <c r="JF3938" s="28"/>
      <c r="JG3938" s="28"/>
      <c r="JH3938" s="28"/>
      <c r="JI3938" s="28"/>
      <c r="JJ3938" s="28"/>
      <c r="JK3938" s="28"/>
      <c r="JL3938" s="28"/>
      <c r="JM3938" s="28"/>
      <c r="JN3938" s="28"/>
      <c r="JO3938" s="28"/>
      <c r="JP3938" s="28"/>
      <c r="JQ3938" s="28"/>
      <c r="JR3938" s="28"/>
      <c r="JS3938" s="28"/>
      <c r="JT3938" s="28"/>
      <c r="JU3938" s="28"/>
      <c r="JV3938" s="28"/>
      <c r="JW3938" s="28"/>
      <c r="JX3938" s="28"/>
      <c r="JY3938" s="28"/>
      <c r="JZ3938" s="28"/>
      <c r="KA3938" s="28"/>
      <c r="KB3938" s="28"/>
      <c r="KC3938" s="28"/>
      <c r="KD3938" s="28"/>
    </row>
    <row r="3939" spans="5:290" x14ac:dyDescent="0.2">
      <c r="E3939" s="31"/>
      <c r="F3939" s="31"/>
      <c r="G3939" s="31"/>
      <c r="H3939" s="31"/>
      <c r="I3939" s="31"/>
      <c r="J3939" s="31"/>
      <c r="K3939" s="31"/>
      <c r="L3939" s="31"/>
      <c r="M3939" s="31"/>
      <c r="N3939" s="31"/>
      <c r="O3939" s="31"/>
      <c r="P3939" s="31"/>
      <c r="Q3939" s="31"/>
      <c r="R3939" s="31"/>
      <c r="S3939" s="31"/>
      <c r="T3939" s="31"/>
      <c r="U3939" s="31"/>
      <c r="V3939" s="31"/>
      <c r="W3939" s="31"/>
      <c r="X3939" s="31"/>
      <c r="Y3939" s="31"/>
      <c r="Z3939" s="31"/>
      <c r="AA3939" s="31"/>
      <c r="AB3939" s="31"/>
      <c r="AC3939" s="31"/>
      <c r="AD3939" s="31"/>
      <c r="AE3939" s="31"/>
      <c r="AF3939" s="31"/>
      <c r="AG3939" s="31"/>
      <c r="AH3939" s="31"/>
      <c r="AI3939" s="31"/>
      <c r="AJ3939" s="31"/>
      <c r="AK3939" s="31"/>
      <c r="AL3939" s="31"/>
      <c r="AM3939" s="31"/>
      <c r="AN3939" s="31"/>
      <c r="AO3939" s="31"/>
      <c r="AP3939" s="31"/>
      <c r="AQ3939" s="31"/>
      <c r="AR3939" s="31"/>
      <c r="AS3939" s="28"/>
      <c r="AT3939" s="28"/>
      <c r="AU3939" s="28"/>
      <c r="AV3939" s="28"/>
      <c r="AW3939" s="28"/>
      <c r="AX3939" s="28"/>
      <c r="AY3939" s="28"/>
      <c r="AZ3939" s="28"/>
      <c r="BA3939" s="28"/>
      <c r="BB3939" s="28"/>
      <c r="BC3939" s="28"/>
      <c r="BD3939" s="28"/>
      <c r="BE3939" s="28"/>
      <c r="BF3939" s="28"/>
      <c r="BG3939" s="28"/>
      <c r="BH3939" s="28"/>
      <c r="BI3939" s="28"/>
      <c r="BJ3939" s="28"/>
      <c r="BK3939" s="28"/>
      <c r="BL3939" s="28"/>
      <c r="BM3939" s="28"/>
      <c r="BN3939" s="28"/>
      <c r="BO3939" s="28"/>
      <c r="BP3939" s="28"/>
      <c r="BQ3939" s="28"/>
      <c r="BR3939" s="28"/>
      <c r="BS3939" s="28"/>
      <c r="BT3939" s="28"/>
      <c r="BU3939" s="28"/>
      <c r="BV3939" s="28"/>
      <c r="BW3939" s="28"/>
      <c r="BX3939" s="28"/>
      <c r="BY3939" s="28"/>
      <c r="BZ3939" s="28"/>
      <c r="CA3939" s="28"/>
      <c r="CB3939" s="28"/>
      <c r="CC3939" s="28"/>
      <c r="CD3939" s="28"/>
      <c r="CE3939" s="28"/>
      <c r="CF3939" s="28"/>
      <c r="CG3939" s="28"/>
      <c r="IP3939" s="28"/>
      <c r="IQ3939" s="28"/>
      <c r="IR3939" s="28"/>
      <c r="IS3939" s="28"/>
      <c r="IT3939" s="28"/>
      <c r="IU3939" s="28"/>
      <c r="IV3939" s="28"/>
      <c r="IW3939" s="28"/>
      <c r="IX3939" s="28"/>
      <c r="IY3939" s="28"/>
      <c r="IZ3939" s="28"/>
      <c r="JA3939" s="28"/>
      <c r="JB3939" s="28"/>
      <c r="JC3939" s="28"/>
      <c r="JD3939" s="28"/>
      <c r="JE3939" s="28"/>
      <c r="JF3939" s="28"/>
      <c r="JG3939" s="28"/>
      <c r="JH3939" s="28"/>
      <c r="JI3939" s="28"/>
      <c r="JJ3939" s="28"/>
      <c r="JK3939" s="28"/>
      <c r="JL3939" s="28"/>
      <c r="JM3939" s="28"/>
      <c r="JN3939" s="28"/>
      <c r="JO3939" s="28"/>
      <c r="JP3939" s="28"/>
      <c r="JQ3939" s="28"/>
      <c r="JR3939" s="28"/>
      <c r="JS3939" s="28"/>
      <c r="JT3939" s="28"/>
      <c r="JU3939" s="28"/>
      <c r="JV3939" s="28"/>
      <c r="JW3939" s="28"/>
      <c r="JX3939" s="28"/>
      <c r="JY3939" s="28"/>
      <c r="JZ3939" s="28"/>
      <c r="KA3939" s="28"/>
      <c r="KB3939" s="28"/>
      <c r="KC3939" s="28"/>
      <c r="KD3939" s="28"/>
    </row>
    <row r="3940" spans="5:290" x14ac:dyDescent="0.2">
      <c r="E3940" s="31"/>
      <c r="F3940" s="31"/>
      <c r="G3940" s="31"/>
      <c r="H3940" s="31"/>
      <c r="I3940" s="31"/>
      <c r="J3940" s="31"/>
      <c r="K3940" s="31"/>
      <c r="L3940" s="31"/>
      <c r="M3940" s="31"/>
      <c r="N3940" s="31"/>
      <c r="O3940" s="31"/>
      <c r="P3940" s="31"/>
      <c r="Q3940" s="31"/>
      <c r="R3940" s="31"/>
      <c r="S3940" s="31"/>
      <c r="T3940" s="31"/>
      <c r="U3940" s="31"/>
      <c r="V3940" s="31"/>
      <c r="W3940" s="31"/>
      <c r="X3940" s="31"/>
      <c r="Y3940" s="31"/>
      <c r="Z3940" s="31"/>
      <c r="AA3940" s="31"/>
      <c r="AB3940" s="31"/>
      <c r="AC3940" s="31"/>
      <c r="AD3940" s="31"/>
      <c r="AE3940" s="31"/>
      <c r="AF3940" s="31"/>
      <c r="AG3940" s="31"/>
      <c r="AH3940" s="31"/>
      <c r="AI3940" s="31"/>
      <c r="AJ3940" s="31"/>
      <c r="AK3940" s="31"/>
      <c r="AL3940" s="31"/>
      <c r="AM3940" s="31"/>
      <c r="AN3940" s="31"/>
      <c r="AO3940" s="31"/>
      <c r="AP3940" s="31"/>
      <c r="AQ3940" s="31"/>
      <c r="AR3940" s="31"/>
      <c r="AS3940" s="28"/>
      <c r="AT3940" s="28"/>
      <c r="AU3940" s="28"/>
      <c r="AV3940" s="28"/>
      <c r="AW3940" s="28"/>
      <c r="AX3940" s="28"/>
      <c r="AY3940" s="28"/>
      <c r="AZ3940" s="28"/>
      <c r="BA3940" s="28"/>
      <c r="BB3940" s="28"/>
      <c r="BC3940" s="28"/>
      <c r="BD3940" s="28"/>
      <c r="BE3940" s="28"/>
      <c r="BF3940" s="28"/>
      <c r="BG3940" s="28"/>
      <c r="BH3940" s="28"/>
      <c r="BI3940" s="28"/>
      <c r="BJ3940" s="28"/>
      <c r="BK3940" s="28"/>
      <c r="BL3940" s="28"/>
      <c r="BM3940" s="28"/>
      <c r="BN3940" s="28"/>
      <c r="BO3940" s="28"/>
      <c r="BP3940" s="28"/>
      <c r="BQ3940" s="28"/>
      <c r="BR3940" s="28"/>
      <c r="BS3940" s="28"/>
      <c r="BT3940" s="28"/>
      <c r="BU3940" s="28"/>
      <c r="BV3940" s="28"/>
      <c r="BW3940" s="28"/>
      <c r="BX3940" s="28"/>
      <c r="BY3940" s="28"/>
      <c r="BZ3940" s="28"/>
      <c r="CA3940" s="28"/>
      <c r="CB3940" s="28"/>
      <c r="CC3940" s="28"/>
      <c r="CD3940" s="28"/>
      <c r="CE3940" s="28"/>
      <c r="CF3940" s="28"/>
      <c r="CG3940" s="28"/>
      <c r="IP3940" s="28"/>
      <c r="IQ3940" s="28"/>
      <c r="IR3940" s="28"/>
      <c r="IS3940" s="28"/>
      <c r="IT3940" s="28"/>
      <c r="IU3940" s="28"/>
      <c r="IV3940" s="28"/>
      <c r="IW3940" s="28"/>
      <c r="IX3940" s="28"/>
      <c r="IY3940" s="28"/>
      <c r="IZ3940" s="28"/>
      <c r="JA3940" s="28"/>
      <c r="JB3940" s="28"/>
      <c r="JC3940" s="28"/>
      <c r="JD3940" s="28"/>
      <c r="JE3940" s="28"/>
      <c r="JF3940" s="28"/>
      <c r="JG3940" s="28"/>
      <c r="JH3940" s="28"/>
      <c r="JI3940" s="28"/>
      <c r="JJ3940" s="28"/>
      <c r="JK3940" s="28"/>
      <c r="JL3940" s="28"/>
      <c r="JM3940" s="28"/>
      <c r="JN3940" s="28"/>
      <c r="JO3940" s="28"/>
      <c r="JP3940" s="28"/>
      <c r="JQ3940" s="28"/>
      <c r="JR3940" s="28"/>
      <c r="JS3940" s="28"/>
      <c r="JT3940" s="28"/>
      <c r="JU3940" s="28"/>
      <c r="JV3940" s="28"/>
      <c r="JW3940" s="28"/>
      <c r="JX3940" s="28"/>
      <c r="JY3940" s="28"/>
      <c r="JZ3940" s="28"/>
      <c r="KA3940" s="28"/>
      <c r="KB3940" s="28"/>
      <c r="KC3940" s="28"/>
      <c r="KD3940" s="28"/>
    </row>
    <row r="3941" spans="5:290" x14ac:dyDescent="0.2">
      <c r="E3941" s="31"/>
      <c r="F3941" s="31"/>
      <c r="G3941" s="31"/>
      <c r="H3941" s="31"/>
      <c r="I3941" s="31"/>
      <c r="J3941" s="31"/>
      <c r="K3941" s="31"/>
      <c r="L3941" s="31"/>
      <c r="M3941" s="31"/>
      <c r="N3941" s="31"/>
      <c r="O3941" s="31"/>
      <c r="P3941" s="31"/>
      <c r="Q3941" s="31"/>
      <c r="R3941" s="31"/>
      <c r="S3941" s="31"/>
      <c r="T3941" s="31"/>
      <c r="U3941" s="31"/>
      <c r="V3941" s="31"/>
      <c r="W3941" s="31"/>
      <c r="X3941" s="31"/>
      <c r="Y3941" s="31"/>
      <c r="Z3941" s="31"/>
      <c r="AA3941" s="31"/>
      <c r="AB3941" s="31"/>
      <c r="AC3941" s="31"/>
      <c r="AD3941" s="31"/>
      <c r="AE3941" s="31"/>
      <c r="AF3941" s="31"/>
      <c r="AG3941" s="31"/>
      <c r="AH3941" s="31"/>
      <c r="AI3941" s="31"/>
      <c r="AJ3941" s="31"/>
      <c r="AK3941" s="31"/>
      <c r="AL3941" s="31"/>
      <c r="AM3941" s="31"/>
      <c r="AN3941" s="31"/>
      <c r="AO3941" s="31"/>
      <c r="AP3941" s="31"/>
      <c r="AQ3941" s="31"/>
      <c r="AR3941" s="31"/>
      <c r="AS3941" s="28"/>
      <c r="AT3941" s="28"/>
      <c r="AU3941" s="28"/>
      <c r="AV3941" s="28"/>
      <c r="AW3941" s="28"/>
      <c r="AX3941" s="28"/>
      <c r="AY3941" s="28"/>
      <c r="AZ3941" s="28"/>
      <c r="BA3941" s="28"/>
      <c r="BB3941" s="28"/>
      <c r="BC3941" s="28"/>
      <c r="BD3941" s="28"/>
      <c r="BE3941" s="28"/>
      <c r="BF3941" s="28"/>
      <c r="BG3941" s="28"/>
      <c r="BH3941" s="28"/>
      <c r="BI3941" s="28"/>
      <c r="BJ3941" s="28"/>
      <c r="BK3941" s="28"/>
      <c r="BL3941" s="28"/>
      <c r="BM3941" s="28"/>
      <c r="BN3941" s="28"/>
      <c r="BO3941" s="28"/>
      <c r="BP3941" s="28"/>
      <c r="BQ3941" s="28"/>
      <c r="BR3941" s="28"/>
      <c r="BS3941" s="28"/>
      <c r="BT3941" s="28"/>
      <c r="BU3941" s="28"/>
      <c r="BV3941" s="28"/>
      <c r="BW3941" s="28"/>
      <c r="BX3941" s="28"/>
      <c r="BY3941" s="28"/>
      <c r="BZ3941" s="28"/>
      <c r="CA3941" s="28"/>
      <c r="CB3941" s="28"/>
      <c r="CC3941" s="28"/>
      <c r="CD3941" s="28"/>
      <c r="CE3941" s="28"/>
      <c r="CF3941" s="28"/>
      <c r="CG3941" s="28"/>
      <c r="IP3941" s="28"/>
      <c r="IQ3941" s="28"/>
      <c r="IR3941" s="28"/>
      <c r="IS3941" s="28"/>
      <c r="IT3941" s="28"/>
      <c r="IU3941" s="28"/>
      <c r="IV3941" s="28"/>
      <c r="IW3941" s="28"/>
      <c r="IX3941" s="28"/>
      <c r="IY3941" s="28"/>
      <c r="IZ3941" s="28"/>
      <c r="JA3941" s="28"/>
      <c r="JB3941" s="28"/>
      <c r="JC3941" s="28"/>
      <c r="JD3941" s="28"/>
      <c r="JE3941" s="28"/>
      <c r="JF3941" s="28"/>
      <c r="JG3941" s="28"/>
      <c r="JH3941" s="28"/>
      <c r="JI3941" s="28"/>
      <c r="JJ3941" s="28"/>
      <c r="JK3941" s="28"/>
      <c r="JL3941" s="28"/>
      <c r="JM3941" s="28"/>
      <c r="JN3941" s="28"/>
      <c r="JO3941" s="28"/>
      <c r="JP3941" s="28"/>
      <c r="JQ3941" s="28"/>
      <c r="JR3941" s="28"/>
      <c r="JS3941" s="28"/>
      <c r="JT3941" s="28"/>
      <c r="JU3941" s="28"/>
      <c r="JV3941" s="28"/>
      <c r="JW3941" s="28"/>
      <c r="JX3941" s="28"/>
      <c r="JY3941" s="28"/>
      <c r="JZ3941" s="28"/>
      <c r="KA3941" s="28"/>
      <c r="KB3941" s="28"/>
      <c r="KC3941" s="28"/>
      <c r="KD3941" s="28"/>
    </row>
    <row r="3942" spans="5:290" x14ac:dyDescent="0.2">
      <c r="E3942" s="31"/>
      <c r="F3942" s="31"/>
      <c r="G3942" s="31"/>
      <c r="H3942" s="31"/>
      <c r="I3942" s="31"/>
      <c r="J3942" s="31"/>
      <c r="K3942" s="31"/>
      <c r="L3942" s="31"/>
      <c r="M3942" s="31"/>
      <c r="N3942" s="31"/>
      <c r="O3942" s="31"/>
      <c r="P3942" s="31"/>
      <c r="Q3942" s="31"/>
      <c r="R3942" s="31"/>
      <c r="S3942" s="31"/>
      <c r="T3942" s="31"/>
      <c r="U3942" s="31"/>
      <c r="V3942" s="31"/>
      <c r="W3942" s="31"/>
      <c r="X3942" s="31"/>
      <c r="Y3942" s="31"/>
      <c r="Z3942" s="31"/>
      <c r="AA3942" s="31"/>
      <c r="AB3942" s="31"/>
      <c r="AC3942" s="31"/>
      <c r="AD3942" s="31"/>
      <c r="AE3942" s="31"/>
      <c r="AF3942" s="31"/>
      <c r="AG3942" s="31"/>
      <c r="AH3942" s="31"/>
      <c r="AI3942" s="31"/>
      <c r="AJ3942" s="31"/>
      <c r="AK3942" s="31"/>
      <c r="AL3942" s="31"/>
      <c r="AM3942" s="31"/>
      <c r="AN3942" s="31"/>
      <c r="AO3942" s="31"/>
      <c r="AP3942" s="31"/>
      <c r="AQ3942" s="31"/>
      <c r="AR3942" s="31"/>
      <c r="AS3942" s="28"/>
      <c r="AT3942" s="28"/>
      <c r="AU3942" s="28"/>
      <c r="AV3942" s="28"/>
      <c r="AW3942" s="28"/>
      <c r="AX3942" s="28"/>
      <c r="AY3942" s="28"/>
      <c r="AZ3942" s="28"/>
      <c r="BA3942" s="28"/>
      <c r="BB3942" s="28"/>
      <c r="BC3942" s="28"/>
      <c r="BD3942" s="28"/>
      <c r="BE3942" s="28"/>
      <c r="BF3942" s="28"/>
      <c r="BG3942" s="28"/>
      <c r="BH3942" s="28"/>
      <c r="BI3942" s="28"/>
      <c r="BJ3942" s="28"/>
      <c r="BK3942" s="28"/>
      <c r="BL3942" s="28"/>
      <c r="BM3942" s="28"/>
      <c r="BN3942" s="28"/>
      <c r="BO3942" s="28"/>
      <c r="BP3942" s="28"/>
      <c r="BQ3942" s="28"/>
      <c r="BR3942" s="28"/>
      <c r="BS3942" s="28"/>
      <c r="BT3942" s="28"/>
      <c r="BU3942" s="28"/>
      <c r="BV3942" s="28"/>
      <c r="BW3942" s="28"/>
      <c r="BX3942" s="28"/>
      <c r="BY3942" s="28"/>
      <c r="BZ3942" s="28"/>
      <c r="CA3942" s="28"/>
      <c r="CB3942" s="28"/>
      <c r="CC3942" s="28"/>
      <c r="CD3942" s="28"/>
      <c r="CE3942" s="28"/>
      <c r="CF3942" s="28"/>
      <c r="CG3942" s="28"/>
      <c r="IP3942" s="28"/>
      <c r="IQ3942" s="28"/>
      <c r="IR3942" s="28"/>
      <c r="IS3942" s="28"/>
      <c r="IT3942" s="28"/>
      <c r="IU3942" s="28"/>
      <c r="IV3942" s="28"/>
      <c r="IW3942" s="28"/>
      <c r="IX3942" s="28"/>
      <c r="IY3942" s="28"/>
      <c r="IZ3942" s="28"/>
      <c r="JA3942" s="28"/>
      <c r="JB3942" s="28"/>
      <c r="JC3942" s="28"/>
      <c r="JD3942" s="28"/>
      <c r="JE3942" s="28"/>
      <c r="JF3942" s="28"/>
      <c r="JG3942" s="28"/>
      <c r="JH3942" s="28"/>
      <c r="JI3942" s="28"/>
      <c r="JJ3942" s="28"/>
      <c r="JK3942" s="28"/>
      <c r="JL3942" s="28"/>
      <c r="JM3942" s="28"/>
      <c r="JN3942" s="28"/>
      <c r="JO3942" s="28"/>
      <c r="JP3942" s="28"/>
      <c r="JQ3942" s="28"/>
      <c r="JR3942" s="28"/>
      <c r="JS3942" s="28"/>
      <c r="JT3942" s="28"/>
      <c r="JU3942" s="28"/>
      <c r="JV3942" s="28"/>
      <c r="JW3942" s="28"/>
      <c r="JX3942" s="28"/>
      <c r="JY3942" s="28"/>
      <c r="JZ3942" s="28"/>
      <c r="KA3942" s="28"/>
      <c r="KB3942" s="28"/>
      <c r="KC3942" s="28"/>
      <c r="KD3942" s="28"/>
    </row>
    <row r="3943" spans="5:290" x14ac:dyDescent="0.2">
      <c r="E3943" s="31"/>
      <c r="F3943" s="31"/>
      <c r="G3943" s="31"/>
      <c r="H3943" s="31"/>
      <c r="I3943" s="31"/>
      <c r="J3943" s="31"/>
      <c r="K3943" s="31"/>
      <c r="L3943" s="31"/>
      <c r="M3943" s="31"/>
      <c r="N3943" s="31"/>
      <c r="O3943" s="31"/>
      <c r="P3943" s="31"/>
      <c r="Q3943" s="31"/>
      <c r="R3943" s="31"/>
      <c r="S3943" s="31"/>
      <c r="T3943" s="31"/>
      <c r="U3943" s="31"/>
      <c r="V3943" s="31"/>
      <c r="W3943" s="31"/>
      <c r="X3943" s="31"/>
      <c r="Y3943" s="31"/>
      <c r="Z3943" s="31"/>
      <c r="AA3943" s="31"/>
      <c r="AB3943" s="31"/>
      <c r="AC3943" s="31"/>
      <c r="AD3943" s="31"/>
      <c r="AE3943" s="31"/>
      <c r="AF3943" s="31"/>
      <c r="AG3943" s="31"/>
      <c r="AH3943" s="31"/>
      <c r="AI3943" s="31"/>
      <c r="AJ3943" s="31"/>
      <c r="AK3943" s="31"/>
      <c r="AL3943" s="31"/>
      <c r="AM3943" s="31"/>
      <c r="AN3943" s="31"/>
      <c r="AO3943" s="31"/>
      <c r="AP3943" s="31"/>
      <c r="AQ3943" s="31"/>
      <c r="AR3943" s="31"/>
      <c r="AS3943" s="28"/>
      <c r="AT3943" s="28"/>
      <c r="AU3943" s="28"/>
      <c r="AV3943" s="28"/>
      <c r="AW3943" s="28"/>
      <c r="AX3943" s="28"/>
      <c r="AY3943" s="28"/>
      <c r="AZ3943" s="28"/>
      <c r="BA3943" s="28"/>
      <c r="BB3943" s="28"/>
      <c r="BC3943" s="28"/>
      <c r="BD3943" s="28"/>
      <c r="BE3943" s="28"/>
      <c r="BF3943" s="28"/>
      <c r="BG3943" s="28"/>
      <c r="BH3943" s="28"/>
      <c r="BI3943" s="28"/>
      <c r="BJ3943" s="28"/>
      <c r="BK3943" s="28"/>
      <c r="BL3943" s="28"/>
      <c r="BM3943" s="28"/>
      <c r="BN3943" s="28"/>
      <c r="BO3943" s="28"/>
      <c r="BP3943" s="28"/>
      <c r="BQ3943" s="28"/>
      <c r="BR3943" s="28"/>
      <c r="BS3943" s="28"/>
      <c r="BT3943" s="28"/>
      <c r="BU3943" s="28"/>
      <c r="BV3943" s="28"/>
      <c r="BW3943" s="28"/>
      <c r="BX3943" s="28"/>
      <c r="BY3943" s="28"/>
      <c r="BZ3943" s="28"/>
      <c r="CA3943" s="28"/>
      <c r="CB3943" s="28"/>
      <c r="CC3943" s="28"/>
      <c r="CD3943" s="28"/>
      <c r="CE3943" s="28"/>
      <c r="CF3943" s="28"/>
      <c r="CG3943" s="28"/>
      <c r="IP3943" s="28"/>
      <c r="IQ3943" s="28"/>
      <c r="IR3943" s="28"/>
      <c r="IS3943" s="28"/>
      <c r="IT3943" s="28"/>
      <c r="IU3943" s="28"/>
      <c r="IV3943" s="28"/>
      <c r="IW3943" s="28"/>
      <c r="IX3943" s="28"/>
      <c r="IY3943" s="28"/>
      <c r="IZ3943" s="28"/>
      <c r="JA3943" s="28"/>
      <c r="JB3943" s="28"/>
      <c r="JC3943" s="28"/>
      <c r="JD3943" s="28"/>
      <c r="JE3943" s="28"/>
      <c r="JF3943" s="28"/>
      <c r="JG3943" s="28"/>
      <c r="JH3943" s="28"/>
      <c r="JI3943" s="28"/>
      <c r="JJ3943" s="28"/>
      <c r="JK3943" s="28"/>
      <c r="JL3943" s="28"/>
      <c r="JM3943" s="28"/>
      <c r="JN3943" s="28"/>
      <c r="JO3943" s="28"/>
      <c r="JP3943" s="28"/>
      <c r="JQ3943" s="28"/>
      <c r="JR3943" s="28"/>
      <c r="JS3943" s="28"/>
      <c r="JT3943" s="28"/>
      <c r="JU3943" s="28"/>
      <c r="JV3943" s="28"/>
      <c r="JW3943" s="28"/>
      <c r="JX3943" s="28"/>
      <c r="JY3943" s="28"/>
      <c r="JZ3943" s="28"/>
      <c r="KA3943" s="28"/>
      <c r="KB3943" s="28"/>
      <c r="KC3943" s="28"/>
      <c r="KD3943" s="28"/>
    </row>
    <row r="3944" spans="5:290" x14ac:dyDescent="0.2">
      <c r="E3944" s="31"/>
      <c r="F3944" s="31"/>
      <c r="G3944" s="31"/>
      <c r="H3944" s="31"/>
      <c r="I3944" s="31"/>
      <c r="J3944" s="31"/>
      <c r="K3944" s="31"/>
      <c r="L3944" s="31"/>
      <c r="M3944" s="31"/>
      <c r="N3944" s="31"/>
      <c r="O3944" s="31"/>
      <c r="P3944" s="31"/>
      <c r="Q3944" s="31"/>
      <c r="R3944" s="31"/>
      <c r="S3944" s="31"/>
      <c r="T3944" s="31"/>
      <c r="U3944" s="31"/>
      <c r="V3944" s="31"/>
      <c r="W3944" s="31"/>
      <c r="X3944" s="31"/>
      <c r="Y3944" s="31"/>
      <c r="Z3944" s="31"/>
      <c r="AA3944" s="31"/>
      <c r="AB3944" s="31"/>
      <c r="AC3944" s="31"/>
      <c r="AD3944" s="31"/>
      <c r="AE3944" s="31"/>
      <c r="AF3944" s="31"/>
      <c r="AG3944" s="31"/>
      <c r="AH3944" s="31"/>
      <c r="AI3944" s="31"/>
      <c r="AJ3944" s="31"/>
      <c r="AK3944" s="31"/>
      <c r="AL3944" s="31"/>
      <c r="AM3944" s="31"/>
      <c r="AN3944" s="31"/>
      <c r="AO3944" s="31"/>
      <c r="AP3944" s="31"/>
      <c r="AQ3944" s="31"/>
      <c r="AR3944" s="31"/>
      <c r="AS3944" s="28"/>
      <c r="AT3944" s="28"/>
      <c r="AU3944" s="28"/>
      <c r="AV3944" s="28"/>
      <c r="AW3944" s="28"/>
      <c r="AX3944" s="28"/>
      <c r="AY3944" s="28"/>
      <c r="AZ3944" s="28"/>
      <c r="BA3944" s="28"/>
      <c r="BB3944" s="28"/>
      <c r="BC3944" s="28"/>
      <c r="BD3944" s="28"/>
      <c r="BE3944" s="28"/>
      <c r="BF3944" s="28"/>
      <c r="BG3944" s="28"/>
      <c r="BH3944" s="28"/>
      <c r="BI3944" s="28"/>
      <c r="BJ3944" s="28"/>
      <c r="BK3944" s="28"/>
      <c r="BL3944" s="28"/>
      <c r="BM3944" s="28"/>
      <c r="BN3944" s="28"/>
      <c r="BO3944" s="28"/>
      <c r="BP3944" s="28"/>
      <c r="BQ3944" s="28"/>
      <c r="BR3944" s="28"/>
      <c r="BS3944" s="28"/>
      <c r="BT3944" s="28"/>
      <c r="BU3944" s="28"/>
      <c r="BV3944" s="28"/>
      <c r="BW3944" s="28"/>
      <c r="BX3944" s="28"/>
      <c r="BY3944" s="28"/>
      <c r="BZ3944" s="28"/>
      <c r="CA3944" s="28"/>
      <c r="CB3944" s="28"/>
      <c r="CC3944" s="28"/>
      <c r="CD3944" s="28"/>
      <c r="CE3944" s="28"/>
      <c r="CF3944" s="28"/>
      <c r="CG3944" s="28"/>
      <c r="IP3944" s="28"/>
      <c r="IQ3944" s="28"/>
      <c r="IR3944" s="28"/>
      <c r="IS3944" s="28"/>
      <c r="IT3944" s="28"/>
      <c r="IU3944" s="28"/>
      <c r="IV3944" s="28"/>
      <c r="IW3944" s="28"/>
      <c r="IX3944" s="28"/>
      <c r="IY3944" s="28"/>
      <c r="IZ3944" s="28"/>
      <c r="JA3944" s="28"/>
      <c r="JB3944" s="28"/>
      <c r="JC3944" s="28"/>
      <c r="JD3944" s="28"/>
      <c r="JE3944" s="28"/>
      <c r="JF3944" s="28"/>
      <c r="JG3944" s="28"/>
      <c r="JH3944" s="28"/>
      <c r="JI3944" s="28"/>
      <c r="JJ3944" s="28"/>
      <c r="JK3944" s="28"/>
      <c r="JL3944" s="28"/>
      <c r="JM3944" s="28"/>
      <c r="JN3944" s="28"/>
      <c r="JO3944" s="28"/>
      <c r="JP3944" s="28"/>
      <c r="JQ3944" s="28"/>
      <c r="JR3944" s="28"/>
      <c r="JS3944" s="28"/>
      <c r="JT3944" s="28"/>
      <c r="JU3944" s="28"/>
      <c r="JV3944" s="28"/>
      <c r="JW3944" s="28"/>
      <c r="JX3944" s="28"/>
      <c r="JY3944" s="28"/>
      <c r="JZ3944" s="28"/>
      <c r="KA3944" s="28"/>
      <c r="KB3944" s="28"/>
      <c r="KC3944" s="28"/>
      <c r="KD3944" s="28"/>
    </row>
    <row r="3945" spans="5:290" x14ac:dyDescent="0.2">
      <c r="E3945" s="31"/>
      <c r="F3945" s="31"/>
      <c r="G3945" s="31"/>
      <c r="H3945" s="31"/>
      <c r="I3945" s="31"/>
      <c r="J3945" s="31"/>
      <c r="K3945" s="31"/>
      <c r="L3945" s="31"/>
      <c r="M3945" s="31"/>
      <c r="N3945" s="31"/>
      <c r="O3945" s="31"/>
      <c r="P3945" s="31"/>
      <c r="Q3945" s="31"/>
      <c r="R3945" s="31"/>
      <c r="S3945" s="31"/>
      <c r="T3945" s="31"/>
      <c r="U3945" s="31"/>
      <c r="V3945" s="31"/>
      <c r="W3945" s="31"/>
      <c r="X3945" s="31"/>
      <c r="Y3945" s="31"/>
      <c r="Z3945" s="31"/>
      <c r="AA3945" s="31"/>
      <c r="AB3945" s="31"/>
      <c r="AC3945" s="31"/>
      <c r="AD3945" s="31"/>
      <c r="AE3945" s="31"/>
      <c r="AF3945" s="31"/>
      <c r="AG3945" s="31"/>
      <c r="AH3945" s="31"/>
      <c r="AI3945" s="31"/>
      <c r="AJ3945" s="31"/>
      <c r="AK3945" s="31"/>
      <c r="AL3945" s="31"/>
      <c r="AM3945" s="31"/>
      <c r="AN3945" s="31"/>
      <c r="AO3945" s="31"/>
      <c r="AP3945" s="31"/>
      <c r="AQ3945" s="31"/>
      <c r="AR3945" s="31"/>
      <c r="AS3945" s="28"/>
      <c r="AT3945" s="28"/>
      <c r="AU3945" s="28"/>
      <c r="AV3945" s="28"/>
      <c r="AW3945" s="28"/>
      <c r="AX3945" s="28"/>
      <c r="AY3945" s="28"/>
      <c r="AZ3945" s="28"/>
      <c r="BA3945" s="28"/>
      <c r="BB3945" s="28"/>
      <c r="BC3945" s="28"/>
      <c r="BD3945" s="28"/>
      <c r="BE3945" s="28"/>
      <c r="BF3945" s="28"/>
      <c r="BG3945" s="28"/>
      <c r="BH3945" s="28"/>
      <c r="BI3945" s="28"/>
      <c r="BJ3945" s="28"/>
      <c r="BK3945" s="28"/>
      <c r="BL3945" s="28"/>
      <c r="BM3945" s="28"/>
      <c r="BN3945" s="28"/>
      <c r="BO3945" s="28"/>
      <c r="BP3945" s="28"/>
      <c r="BQ3945" s="28"/>
      <c r="BR3945" s="28"/>
      <c r="BS3945" s="28"/>
      <c r="BT3945" s="28"/>
      <c r="BU3945" s="28"/>
      <c r="BV3945" s="28"/>
      <c r="BW3945" s="28"/>
      <c r="BX3945" s="28"/>
      <c r="BY3945" s="28"/>
      <c r="BZ3945" s="28"/>
      <c r="CA3945" s="28"/>
      <c r="CB3945" s="28"/>
      <c r="CC3945" s="28"/>
      <c r="CD3945" s="28"/>
      <c r="CE3945" s="28"/>
      <c r="CF3945" s="28"/>
      <c r="CG3945" s="28"/>
      <c r="IP3945" s="28"/>
      <c r="IQ3945" s="28"/>
      <c r="IR3945" s="28"/>
      <c r="IS3945" s="28"/>
      <c r="IT3945" s="28"/>
      <c r="IU3945" s="28"/>
      <c r="IV3945" s="28"/>
      <c r="IW3945" s="28"/>
      <c r="IX3945" s="28"/>
      <c r="IY3945" s="28"/>
      <c r="IZ3945" s="28"/>
      <c r="JA3945" s="28"/>
      <c r="JB3945" s="28"/>
      <c r="JC3945" s="28"/>
      <c r="JD3945" s="28"/>
      <c r="JE3945" s="28"/>
      <c r="JF3945" s="28"/>
      <c r="JG3945" s="28"/>
      <c r="JH3945" s="28"/>
      <c r="JI3945" s="28"/>
      <c r="JJ3945" s="28"/>
      <c r="JK3945" s="28"/>
      <c r="JL3945" s="28"/>
      <c r="JM3945" s="28"/>
      <c r="JN3945" s="28"/>
      <c r="JO3945" s="28"/>
      <c r="JP3945" s="28"/>
      <c r="JQ3945" s="28"/>
      <c r="JR3945" s="28"/>
      <c r="JS3945" s="28"/>
      <c r="JT3945" s="28"/>
      <c r="JU3945" s="28"/>
      <c r="JV3945" s="28"/>
      <c r="JW3945" s="28"/>
      <c r="JX3945" s="28"/>
      <c r="JY3945" s="28"/>
      <c r="JZ3945" s="28"/>
      <c r="KA3945" s="28"/>
      <c r="KB3945" s="28"/>
      <c r="KC3945" s="28"/>
      <c r="KD3945" s="28"/>
    </row>
    <row r="3946" spans="5:290" x14ac:dyDescent="0.2">
      <c r="E3946" s="31"/>
      <c r="F3946" s="31"/>
      <c r="G3946" s="31"/>
      <c r="H3946" s="31"/>
      <c r="I3946" s="31"/>
      <c r="J3946" s="31"/>
      <c r="K3946" s="31"/>
      <c r="L3946" s="31"/>
      <c r="M3946" s="31"/>
      <c r="N3946" s="31"/>
      <c r="O3946" s="31"/>
      <c r="P3946" s="31"/>
      <c r="Q3946" s="31"/>
      <c r="R3946" s="31"/>
      <c r="S3946" s="31"/>
      <c r="T3946" s="31"/>
      <c r="U3946" s="31"/>
      <c r="V3946" s="31"/>
      <c r="W3946" s="31"/>
      <c r="X3946" s="31"/>
      <c r="Y3946" s="31"/>
      <c r="Z3946" s="31"/>
      <c r="AA3946" s="31"/>
      <c r="AB3946" s="31"/>
      <c r="AC3946" s="31"/>
      <c r="AD3946" s="31"/>
      <c r="AE3946" s="31"/>
      <c r="AF3946" s="31"/>
      <c r="AG3946" s="31"/>
      <c r="AH3946" s="31"/>
      <c r="AI3946" s="31"/>
      <c r="AJ3946" s="31"/>
      <c r="AK3946" s="31"/>
      <c r="AL3946" s="31"/>
      <c r="AM3946" s="31"/>
      <c r="AN3946" s="31"/>
      <c r="AO3946" s="31"/>
      <c r="AP3946" s="31"/>
      <c r="AQ3946" s="31"/>
      <c r="AR3946" s="31"/>
      <c r="AS3946" s="28"/>
      <c r="AT3946" s="28"/>
      <c r="AU3946" s="28"/>
      <c r="AV3946" s="28"/>
      <c r="AW3946" s="28"/>
      <c r="AX3946" s="28"/>
      <c r="AY3946" s="28"/>
      <c r="AZ3946" s="28"/>
      <c r="BA3946" s="28"/>
      <c r="BB3946" s="28"/>
      <c r="BC3946" s="28"/>
      <c r="BD3946" s="28"/>
      <c r="BE3946" s="28"/>
      <c r="BF3946" s="28"/>
      <c r="BG3946" s="28"/>
      <c r="BH3946" s="28"/>
      <c r="BI3946" s="28"/>
      <c r="BJ3946" s="28"/>
      <c r="BK3946" s="28"/>
      <c r="BL3946" s="28"/>
      <c r="BM3946" s="28"/>
      <c r="BN3946" s="28"/>
      <c r="BO3946" s="28"/>
      <c r="BP3946" s="28"/>
      <c r="BQ3946" s="28"/>
      <c r="BR3946" s="28"/>
      <c r="BS3946" s="28"/>
      <c r="BT3946" s="28"/>
      <c r="BU3946" s="28"/>
      <c r="BV3946" s="28"/>
      <c r="BW3946" s="28"/>
      <c r="BX3946" s="28"/>
      <c r="BY3946" s="28"/>
      <c r="BZ3946" s="28"/>
      <c r="CA3946" s="28"/>
      <c r="CB3946" s="28"/>
      <c r="CC3946" s="28"/>
      <c r="CD3946" s="28"/>
      <c r="CE3946" s="28"/>
      <c r="CF3946" s="28"/>
      <c r="CG3946" s="28"/>
      <c r="IP3946" s="28"/>
      <c r="IQ3946" s="28"/>
      <c r="IR3946" s="28"/>
      <c r="IS3946" s="28"/>
      <c r="IT3946" s="28"/>
      <c r="IU3946" s="28"/>
      <c r="IV3946" s="28"/>
      <c r="IW3946" s="28"/>
      <c r="IX3946" s="28"/>
      <c r="IY3946" s="28"/>
      <c r="IZ3946" s="28"/>
      <c r="JA3946" s="28"/>
      <c r="JB3946" s="28"/>
      <c r="JC3946" s="28"/>
      <c r="JD3946" s="28"/>
      <c r="JE3946" s="28"/>
      <c r="JF3946" s="28"/>
      <c r="JG3946" s="28"/>
      <c r="JH3946" s="28"/>
      <c r="JI3946" s="28"/>
      <c r="JJ3946" s="28"/>
      <c r="JK3946" s="28"/>
      <c r="JL3946" s="28"/>
      <c r="JM3946" s="28"/>
      <c r="JN3946" s="28"/>
      <c r="JO3946" s="28"/>
      <c r="JP3946" s="28"/>
      <c r="JQ3946" s="28"/>
      <c r="JR3946" s="28"/>
      <c r="JS3946" s="28"/>
      <c r="JT3946" s="28"/>
      <c r="JU3946" s="28"/>
      <c r="JV3946" s="28"/>
      <c r="JW3946" s="28"/>
      <c r="JX3946" s="28"/>
      <c r="JY3946" s="28"/>
      <c r="JZ3946" s="28"/>
      <c r="KA3946" s="28"/>
      <c r="KB3946" s="28"/>
      <c r="KC3946" s="28"/>
      <c r="KD3946" s="28"/>
    </row>
    <row r="3947" spans="5:290" x14ac:dyDescent="0.2">
      <c r="E3947" s="31"/>
      <c r="F3947" s="31"/>
      <c r="G3947" s="31"/>
      <c r="H3947" s="31"/>
      <c r="I3947" s="31"/>
      <c r="J3947" s="31"/>
      <c r="K3947" s="31"/>
      <c r="L3947" s="31"/>
      <c r="M3947" s="31"/>
      <c r="N3947" s="31"/>
      <c r="O3947" s="31"/>
      <c r="P3947" s="31"/>
      <c r="Q3947" s="31"/>
      <c r="R3947" s="31"/>
      <c r="S3947" s="31"/>
      <c r="T3947" s="31"/>
      <c r="U3947" s="31"/>
      <c r="V3947" s="31"/>
      <c r="W3947" s="31"/>
      <c r="X3947" s="31"/>
      <c r="Y3947" s="31"/>
      <c r="Z3947" s="31"/>
      <c r="AA3947" s="31"/>
      <c r="AB3947" s="31"/>
      <c r="AC3947" s="31"/>
      <c r="AD3947" s="31"/>
      <c r="AE3947" s="31"/>
      <c r="AF3947" s="31"/>
      <c r="AG3947" s="31"/>
      <c r="AH3947" s="31"/>
      <c r="AI3947" s="31"/>
      <c r="AJ3947" s="31"/>
      <c r="AK3947" s="31"/>
      <c r="AL3947" s="31"/>
      <c r="AM3947" s="31"/>
      <c r="AN3947" s="31"/>
      <c r="AO3947" s="31"/>
      <c r="AP3947" s="31"/>
      <c r="AQ3947" s="31"/>
      <c r="AR3947" s="31"/>
      <c r="AS3947" s="28"/>
      <c r="AT3947" s="28"/>
      <c r="AU3947" s="28"/>
      <c r="AV3947" s="28"/>
      <c r="AW3947" s="28"/>
      <c r="AX3947" s="28"/>
      <c r="AY3947" s="28"/>
      <c r="AZ3947" s="28"/>
      <c r="BA3947" s="28"/>
      <c r="BB3947" s="28"/>
      <c r="BC3947" s="28"/>
      <c r="BD3947" s="28"/>
      <c r="BE3947" s="28"/>
      <c r="BF3947" s="28"/>
      <c r="BG3947" s="28"/>
      <c r="BH3947" s="28"/>
      <c r="BI3947" s="28"/>
      <c r="BJ3947" s="28"/>
      <c r="BK3947" s="28"/>
      <c r="BL3947" s="28"/>
      <c r="BM3947" s="28"/>
      <c r="BN3947" s="28"/>
      <c r="BO3947" s="28"/>
      <c r="BP3947" s="28"/>
      <c r="BQ3947" s="28"/>
      <c r="BR3947" s="28"/>
      <c r="BS3947" s="28"/>
      <c r="BT3947" s="28"/>
      <c r="BU3947" s="28"/>
      <c r="BV3947" s="28"/>
      <c r="BW3947" s="28"/>
      <c r="BX3947" s="28"/>
      <c r="BY3947" s="28"/>
      <c r="BZ3947" s="28"/>
      <c r="CA3947" s="28"/>
      <c r="CB3947" s="28"/>
      <c r="CC3947" s="28"/>
      <c r="CD3947" s="28"/>
      <c r="CE3947" s="28"/>
      <c r="CF3947" s="28"/>
      <c r="CG3947" s="28"/>
      <c r="IP3947" s="28"/>
      <c r="IQ3947" s="28"/>
      <c r="IR3947" s="28"/>
      <c r="IS3947" s="28"/>
      <c r="IT3947" s="28"/>
      <c r="IU3947" s="28"/>
      <c r="IV3947" s="28"/>
      <c r="IW3947" s="28"/>
      <c r="IX3947" s="28"/>
      <c r="IY3947" s="28"/>
      <c r="IZ3947" s="28"/>
      <c r="JA3947" s="28"/>
      <c r="JB3947" s="28"/>
      <c r="JC3947" s="28"/>
      <c r="JD3947" s="28"/>
      <c r="JE3947" s="28"/>
      <c r="JF3947" s="28"/>
      <c r="JG3947" s="28"/>
      <c r="JH3947" s="28"/>
      <c r="JI3947" s="28"/>
      <c r="JJ3947" s="28"/>
      <c r="JK3947" s="28"/>
      <c r="JL3947" s="28"/>
      <c r="JM3947" s="28"/>
      <c r="JN3947" s="28"/>
      <c r="JO3947" s="28"/>
      <c r="JP3947" s="28"/>
      <c r="JQ3947" s="28"/>
      <c r="JR3947" s="28"/>
      <c r="JS3947" s="28"/>
      <c r="JT3947" s="28"/>
      <c r="JU3947" s="28"/>
      <c r="JV3947" s="28"/>
      <c r="JW3947" s="28"/>
      <c r="JX3947" s="28"/>
      <c r="JY3947" s="28"/>
      <c r="JZ3947" s="28"/>
      <c r="KA3947" s="28"/>
      <c r="KB3947" s="28"/>
      <c r="KC3947" s="28"/>
      <c r="KD3947" s="28"/>
    </row>
    <row r="3948" spans="5:290" x14ac:dyDescent="0.2">
      <c r="E3948" s="31"/>
      <c r="F3948" s="31"/>
      <c r="G3948" s="31"/>
      <c r="H3948" s="31"/>
      <c r="I3948" s="31"/>
      <c r="J3948" s="31"/>
      <c r="K3948" s="31"/>
      <c r="L3948" s="31"/>
      <c r="M3948" s="31"/>
      <c r="N3948" s="31"/>
      <c r="O3948" s="31"/>
      <c r="P3948" s="31"/>
      <c r="Q3948" s="31"/>
      <c r="R3948" s="31"/>
      <c r="S3948" s="31"/>
      <c r="T3948" s="31"/>
      <c r="U3948" s="31"/>
      <c r="V3948" s="31"/>
      <c r="W3948" s="31"/>
      <c r="X3948" s="31"/>
      <c r="Y3948" s="31"/>
      <c r="Z3948" s="31"/>
      <c r="AA3948" s="31"/>
      <c r="AB3948" s="31"/>
      <c r="AC3948" s="31"/>
      <c r="AD3948" s="31"/>
      <c r="AE3948" s="31"/>
      <c r="AF3948" s="31"/>
      <c r="AG3948" s="31"/>
      <c r="AH3948" s="31"/>
      <c r="AI3948" s="31"/>
      <c r="AJ3948" s="31"/>
      <c r="AK3948" s="31"/>
      <c r="AL3948" s="31"/>
      <c r="AM3948" s="31"/>
      <c r="AN3948" s="31"/>
      <c r="AO3948" s="31"/>
      <c r="AP3948" s="31"/>
      <c r="AQ3948" s="31"/>
      <c r="AR3948" s="31"/>
      <c r="AS3948" s="28"/>
      <c r="AT3948" s="28"/>
      <c r="AU3948" s="28"/>
      <c r="AV3948" s="28"/>
      <c r="AW3948" s="28"/>
      <c r="AX3948" s="28"/>
      <c r="AY3948" s="28"/>
      <c r="AZ3948" s="28"/>
      <c r="BA3948" s="28"/>
      <c r="BB3948" s="28"/>
      <c r="BC3948" s="28"/>
      <c r="BD3948" s="28"/>
      <c r="BE3948" s="28"/>
      <c r="BF3948" s="28"/>
      <c r="BG3948" s="28"/>
      <c r="BH3948" s="28"/>
      <c r="BI3948" s="28"/>
      <c r="BJ3948" s="28"/>
      <c r="BK3948" s="28"/>
      <c r="BL3948" s="28"/>
      <c r="BM3948" s="28"/>
      <c r="BN3948" s="28"/>
      <c r="BO3948" s="28"/>
      <c r="BP3948" s="28"/>
      <c r="BQ3948" s="28"/>
      <c r="BR3948" s="28"/>
      <c r="BS3948" s="28"/>
      <c r="BT3948" s="28"/>
      <c r="BU3948" s="28"/>
      <c r="BV3948" s="28"/>
      <c r="BW3948" s="28"/>
      <c r="BX3948" s="28"/>
      <c r="BY3948" s="28"/>
      <c r="BZ3948" s="28"/>
      <c r="CA3948" s="28"/>
      <c r="CB3948" s="28"/>
      <c r="CC3948" s="28"/>
      <c r="CD3948" s="28"/>
      <c r="CE3948" s="28"/>
      <c r="CF3948" s="28"/>
      <c r="CG3948" s="28"/>
      <c r="IP3948" s="28"/>
      <c r="IQ3948" s="28"/>
      <c r="IR3948" s="28"/>
      <c r="IS3948" s="28"/>
      <c r="IT3948" s="28"/>
      <c r="IU3948" s="28"/>
      <c r="IV3948" s="28"/>
      <c r="IW3948" s="28"/>
      <c r="IX3948" s="28"/>
      <c r="IY3948" s="28"/>
      <c r="IZ3948" s="28"/>
      <c r="JA3948" s="28"/>
      <c r="JB3948" s="28"/>
      <c r="JC3948" s="28"/>
      <c r="JD3948" s="28"/>
      <c r="JE3948" s="28"/>
      <c r="JF3948" s="28"/>
      <c r="JG3948" s="28"/>
      <c r="JH3948" s="28"/>
      <c r="JI3948" s="28"/>
      <c r="JJ3948" s="28"/>
      <c r="JK3948" s="28"/>
      <c r="JL3948" s="28"/>
      <c r="JM3948" s="28"/>
      <c r="JN3948" s="28"/>
      <c r="JO3948" s="28"/>
      <c r="JP3948" s="28"/>
      <c r="JQ3948" s="28"/>
      <c r="JR3948" s="28"/>
      <c r="JS3948" s="28"/>
      <c r="JT3948" s="28"/>
      <c r="JU3948" s="28"/>
      <c r="JV3948" s="28"/>
      <c r="JW3948" s="28"/>
      <c r="JX3948" s="28"/>
      <c r="JY3948" s="28"/>
      <c r="JZ3948" s="28"/>
      <c r="KA3948" s="28"/>
      <c r="KB3948" s="28"/>
      <c r="KC3948" s="28"/>
      <c r="KD3948" s="28"/>
    </row>
    <row r="3949" spans="5:290" x14ac:dyDescent="0.2">
      <c r="E3949" s="31"/>
      <c r="F3949" s="31"/>
      <c r="G3949" s="31"/>
      <c r="H3949" s="31"/>
      <c r="I3949" s="31"/>
      <c r="J3949" s="31"/>
      <c r="K3949" s="31"/>
      <c r="L3949" s="31"/>
      <c r="M3949" s="31"/>
      <c r="N3949" s="31"/>
      <c r="O3949" s="31"/>
      <c r="P3949" s="31"/>
      <c r="Q3949" s="31"/>
      <c r="R3949" s="31"/>
      <c r="S3949" s="31"/>
      <c r="T3949" s="31"/>
      <c r="U3949" s="31"/>
      <c r="V3949" s="31"/>
      <c r="W3949" s="31"/>
      <c r="X3949" s="31"/>
      <c r="Y3949" s="31"/>
      <c r="Z3949" s="31"/>
      <c r="AA3949" s="31"/>
      <c r="AB3949" s="31"/>
      <c r="AC3949" s="31"/>
      <c r="AD3949" s="31"/>
      <c r="AE3949" s="31"/>
      <c r="AF3949" s="31"/>
      <c r="AG3949" s="31"/>
      <c r="AH3949" s="31"/>
      <c r="AI3949" s="31"/>
      <c r="AJ3949" s="31"/>
      <c r="AK3949" s="31"/>
      <c r="AL3949" s="31"/>
      <c r="AM3949" s="31"/>
      <c r="AN3949" s="31"/>
      <c r="AO3949" s="31"/>
      <c r="AP3949" s="31"/>
      <c r="AQ3949" s="31"/>
      <c r="AR3949" s="31"/>
      <c r="AS3949" s="28"/>
      <c r="AT3949" s="28"/>
      <c r="AU3949" s="28"/>
      <c r="AV3949" s="28"/>
      <c r="AW3949" s="28"/>
      <c r="AX3949" s="28"/>
      <c r="AY3949" s="28"/>
      <c r="AZ3949" s="28"/>
      <c r="BA3949" s="28"/>
      <c r="BB3949" s="28"/>
      <c r="BC3949" s="28"/>
      <c r="BD3949" s="28"/>
      <c r="BE3949" s="28"/>
      <c r="BF3949" s="28"/>
      <c r="BG3949" s="28"/>
      <c r="BH3949" s="28"/>
      <c r="BI3949" s="28"/>
      <c r="BJ3949" s="28"/>
      <c r="BK3949" s="28"/>
      <c r="BL3949" s="28"/>
      <c r="BM3949" s="28"/>
      <c r="BN3949" s="28"/>
      <c r="BO3949" s="28"/>
      <c r="BP3949" s="28"/>
      <c r="BQ3949" s="28"/>
      <c r="BR3949" s="28"/>
      <c r="BS3949" s="28"/>
      <c r="BT3949" s="28"/>
      <c r="BU3949" s="28"/>
      <c r="BV3949" s="28"/>
      <c r="BW3949" s="28"/>
      <c r="BX3949" s="28"/>
      <c r="BY3949" s="28"/>
      <c r="BZ3949" s="28"/>
      <c r="CA3949" s="28"/>
      <c r="CB3949" s="28"/>
      <c r="CC3949" s="28"/>
      <c r="CD3949" s="28"/>
      <c r="CE3949" s="28"/>
      <c r="CF3949" s="28"/>
      <c r="CG3949" s="28"/>
      <c r="IP3949" s="28"/>
      <c r="IQ3949" s="28"/>
      <c r="IR3949" s="28"/>
      <c r="IS3949" s="28"/>
      <c r="IT3949" s="28"/>
      <c r="IU3949" s="28"/>
      <c r="IV3949" s="28"/>
      <c r="IW3949" s="28"/>
      <c r="IX3949" s="28"/>
      <c r="IY3949" s="28"/>
      <c r="IZ3949" s="28"/>
      <c r="JA3949" s="28"/>
      <c r="JB3949" s="28"/>
      <c r="JC3949" s="28"/>
      <c r="JD3949" s="28"/>
      <c r="JE3949" s="28"/>
      <c r="JF3949" s="28"/>
      <c r="JG3949" s="28"/>
      <c r="JH3949" s="28"/>
      <c r="JI3949" s="28"/>
      <c r="JJ3949" s="28"/>
      <c r="JK3949" s="28"/>
      <c r="JL3949" s="28"/>
      <c r="JM3949" s="28"/>
      <c r="JN3949" s="28"/>
      <c r="JO3949" s="28"/>
      <c r="JP3949" s="28"/>
      <c r="JQ3949" s="28"/>
      <c r="JR3949" s="28"/>
      <c r="JS3949" s="28"/>
      <c r="JT3949" s="28"/>
      <c r="JU3949" s="28"/>
      <c r="JV3949" s="28"/>
      <c r="JW3949" s="28"/>
      <c r="JX3949" s="28"/>
      <c r="JY3949" s="28"/>
      <c r="JZ3949" s="28"/>
      <c r="KA3949" s="28"/>
      <c r="KB3949" s="28"/>
      <c r="KC3949" s="28"/>
      <c r="KD3949" s="28"/>
    </row>
    <row r="3950" spans="5:290" x14ac:dyDescent="0.2">
      <c r="E3950" s="31"/>
      <c r="F3950" s="31"/>
      <c r="G3950" s="31"/>
      <c r="H3950" s="31"/>
      <c r="I3950" s="31"/>
      <c r="J3950" s="31"/>
      <c r="K3950" s="31"/>
      <c r="L3950" s="31"/>
      <c r="M3950" s="31"/>
      <c r="N3950" s="31"/>
      <c r="O3950" s="31"/>
      <c r="P3950" s="31"/>
      <c r="Q3950" s="31"/>
      <c r="R3950" s="31"/>
      <c r="S3950" s="31"/>
      <c r="T3950" s="31"/>
      <c r="U3950" s="31"/>
      <c r="V3950" s="31"/>
      <c r="W3950" s="31"/>
      <c r="X3950" s="31"/>
      <c r="Y3950" s="31"/>
      <c r="Z3950" s="31"/>
      <c r="AA3950" s="31"/>
      <c r="AB3950" s="31"/>
      <c r="AC3950" s="31"/>
      <c r="AD3950" s="31"/>
      <c r="AE3950" s="31"/>
      <c r="AF3950" s="31"/>
      <c r="AG3950" s="31"/>
      <c r="AH3950" s="31"/>
      <c r="AI3950" s="31"/>
      <c r="AJ3950" s="31"/>
      <c r="AK3950" s="31"/>
      <c r="AL3950" s="31"/>
      <c r="AM3950" s="31"/>
      <c r="AN3950" s="31"/>
      <c r="AO3950" s="31"/>
      <c r="AP3950" s="31"/>
      <c r="AQ3950" s="31"/>
      <c r="AR3950" s="31"/>
      <c r="AS3950" s="28"/>
      <c r="AT3950" s="28"/>
      <c r="AU3950" s="28"/>
      <c r="AV3950" s="28"/>
      <c r="AW3950" s="28"/>
      <c r="AX3950" s="28"/>
      <c r="AY3950" s="28"/>
      <c r="AZ3950" s="28"/>
      <c r="BA3950" s="28"/>
      <c r="BB3950" s="28"/>
      <c r="BC3950" s="28"/>
      <c r="BD3950" s="28"/>
      <c r="BE3950" s="28"/>
      <c r="BF3950" s="28"/>
      <c r="BG3950" s="28"/>
      <c r="BH3950" s="28"/>
      <c r="BI3950" s="28"/>
      <c r="BJ3950" s="28"/>
      <c r="BK3950" s="28"/>
      <c r="BL3950" s="28"/>
      <c r="BM3950" s="28"/>
      <c r="BN3950" s="28"/>
      <c r="BO3950" s="28"/>
      <c r="BP3950" s="28"/>
      <c r="BQ3950" s="28"/>
      <c r="BR3950" s="28"/>
      <c r="BS3950" s="28"/>
      <c r="BT3950" s="28"/>
      <c r="BU3950" s="28"/>
      <c r="BV3950" s="28"/>
      <c r="BW3950" s="28"/>
      <c r="BX3950" s="28"/>
      <c r="BY3950" s="28"/>
      <c r="BZ3950" s="28"/>
      <c r="CA3950" s="28"/>
      <c r="CB3950" s="28"/>
      <c r="CC3950" s="28"/>
      <c r="CD3950" s="28"/>
      <c r="CE3950" s="28"/>
      <c r="CF3950" s="28"/>
      <c r="CG3950" s="28"/>
      <c r="IP3950" s="28"/>
      <c r="IQ3950" s="28"/>
      <c r="IR3950" s="28"/>
      <c r="IS3950" s="28"/>
      <c r="IT3950" s="28"/>
      <c r="IU3950" s="28"/>
      <c r="IV3950" s="28"/>
      <c r="IW3950" s="28"/>
      <c r="IX3950" s="28"/>
      <c r="IY3950" s="28"/>
      <c r="IZ3950" s="28"/>
      <c r="JA3950" s="28"/>
      <c r="JB3950" s="28"/>
      <c r="JC3950" s="28"/>
      <c r="JD3950" s="28"/>
      <c r="JE3950" s="28"/>
      <c r="JF3950" s="28"/>
      <c r="JG3950" s="28"/>
      <c r="JH3950" s="28"/>
      <c r="JI3950" s="28"/>
      <c r="JJ3950" s="28"/>
      <c r="JK3950" s="28"/>
      <c r="JL3950" s="28"/>
      <c r="JM3950" s="28"/>
      <c r="JN3950" s="28"/>
      <c r="JO3950" s="28"/>
      <c r="JP3950" s="28"/>
      <c r="JQ3950" s="28"/>
      <c r="JR3950" s="28"/>
      <c r="JS3950" s="28"/>
      <c r="JT3950" s="28"/>
      <c r="JU3950" s="28"/>
      <c r="JV3950" s="28"/>
      <c r="JW3950" s="28"/>
      <c r="JX3950" s="28"/>
      <c r="JY3950" s="28"/>
      <c r="JZ3950" s="28"/>
      <c r="KA3950" s="28"/>
      <c r="KB3950" s="28"/>
      <c r="KC3950" s="28"/>
      <c r="KD3950" s="28"/>
    </row>
    <row r="3951" spans="5:290" x14ac:dyDescent="0.2">
      <c r="E3951" s="31"/>
      <c r="F3951" s="31"/>
      <c r="G3951" s="31"/>
      <c r="H3951" s="31"/>
      <c r="I3951" s="31"/>
      <c r="J3951" s="31"/>
      <c r="K3951" s="31"/>
      <c r="L3951" s="31"/>
      <c r="M3951" s="31"/>
      <c r="N3951" s="31"/>
      <c r="O3951" s="31"/>
      <c r="P3951" s="31"/>
      <c r="Q3951" s="31"/>
      <c r="R3951" s="31"/>
      <c r="S3951" s="31"/>
      <c r="T3951" s="31"/>
      <c r="U3951" s="31"/>
      <c r="V3951" s="31"/>
      <c r="W3951" s="31"/>
      <c r="X3951" s="31"/>
      <c r="Y3951" s="31"/>
      <c r="Z3951" s="31"/>
      <c r="AA3951" s="31"/>
      <c r="AB3951" s="31"/>
      <c r="AC3951" s="31"/>
      <c r="AD3951" s="31"/>
      <c r="AE3951" s="31"/>
      <c r="AF3951" s="31"/>
      <c r="AG3951" s="31"/>
      <c r="AH3951" s="31"/>
      <c r="AI3951" s="31"/>
      <c r="AJ3951" s="31"/>
      <c r="AK3951" s="31"/>
      <c r="AL3951" s="31"/>
      <c r="AM3951" s="31"/>
      <c r="AN3951" s="31"/>
      <c r="AO3951" s="31"/>
      <c r="AP3951" s="31"/>
      <c r="AQ3951" s="31"/>
      <c r="AR3951" s="31"/>
      <c r="AS3951" s="28"/>
      <c r="AT3951" s="28"/>
      <c r="AU3951" s="28"/>
      <c r="AV3951" s="28"/>
      <c r="AW3951" s="28"/>
      <c r="AX3951" s="28"/>
      <c r="AY3951" s="28"/>
      <c r="AZ3951" s="28"/>
      <c r="BA3951" s="28"/>
      <c r="BB3951" s="28"/>
      <c r="BC3951" s="28"/>
      <c r="BD3951" s="28"/>
      <c r="BE3951" s="28"/>
      <c r="BF3951" s="28"/>
      <c r="BG3951" s="28"/>
      <c r="BH3951" s="28"/>
      <c r="BI3951" s="28"/>
      <c r="BJ3951" s="28"/>
      <c r="BK3951" s="28"/>
      <c r="BL3951" s="28"/>
      <c r="BM3951" s="28"/>
      <c r="BN3951" s="28"/>
      <c r="BO3951" s="28"/>
      <c r="BP3951" s="28"/>
      <c r="BQ3951" s="28"/>
      <c r="BR3951" s="28"/>
      <c r="BS3951" s="28"/>
      <c r="BT3951" s="28"/>
      <c r="BU3951" s="28"/>
      <c r="BV3951" s="28"/>
      <c r="BW3951" s="28"/>
      <c r="BX3951" s="28"/>
      <c r="BY3951" s="28"/>
      <c r="BZ3951" s="28"/>
      <c r="CA3951" s="28"/>
      <c r="CB3951" s="28"/>
      <c r="CC3951" s="28"/>
      <c r="CD3951" s="28"/>
      <c r="CE3951" s="28"/>
      <c r="CF3951" s="28"/>
      <c r="CG3951" s="28"/>
      <c r="IP3951" s="28"/>
      <c r="IQ3951" s="28"/>
      <c r="IR3951" s="28"/>
      <c r="IS3951" s="28"/>
      <c r="IT3951" s="28"/>
      <c r="IU3951" s="28"/>
      <c r="IV3951" s="28"/>
      <c r="IW3951" s="28"/>
      <c r="IX3951" s="28"/>
      <c r="IY3951" s="28"/>
      <c r="IZ3951" s="28"/>
      <c r="JA3951" s="28"/>
      <c r="JB3951" s="28"/>
      <c r="JC3951" s="28"/>
      <c r="JD3951" s="28"/>
      <c r="JE3951" s="28"/>
      <c r="JF3951" s="28"/>
      <c r="JG3951" s="28"/>
      <c r="JH3951" s="28"/>
      <c r="JI3951" s="28"/>
      <c r="JJ3951" s="28"/>
      <c r="JK3951" s="28"/>
      <c r="JL3951" s="28"/>
      <c r="JM3951" s="28"/>
      <c r="JN3951" s="28"/>
      <c r="JO3951" s="28"/>
      <c r="JP3951" s="28"/>
      <c r="JQ3951" s="28"/>
      <c r="JR3951" s="28"/>
      <c r="JS3951" s="28"/>
      <c r="JT3951" s="28"/>
      <c r="JU3951" s="28"/>
      <c r="JV3951" s="28"/>
      <c r="JW3951" s="28"/>
      <c r="JX3951" s="28"/>
      <c r="JY3951" s="28"/>
      <c r="JZ3951" s="28"/>
      <c r="KA3951" s="28"/>
      <c r="KB3951" s="28"/>
      <c r="KC3951" s="28"/>
      <c r="KD3951" s="28"/>
    </row>
    <row r="3952" spans="5:290" x14ac:dyDescent="0.2">
      <c r="E3952" s="31"/>
      <c r="F3952" s="31"/>
      <c r="G3952" s="31"/>
      <c r="H3952" s="31"/>
      <c r="I3952" s="31"/>
      <c r="J3952" s="31"/>
      <c r="K3952" s="31"/>
      <c r="L3952" s="31"/>
      <c r="M3952" s="31"/>
      <c r="N3952" s="31"/>
      <c r="O3952" s="31"/>
      <c r="P3952" s="31"/>
      <c r="Q3952" s="31"/>
      <c r="R3952" s="31"/>
      <c r="S3952" s="31"/>
      <c r="T3952" s="31"/>
      <c r="U3952" s="31"/>
      <c r="V3952" s="31"/>
      <c r="W3952" s="31"/>
      <c r="X3952" s="31"/>
      <c r="Y3952" s="31"/>
      <c r="Z3952" s="31"/>
      <c r="AA3952" s="31"/>
      <c r="AB3952" s="31"/>
      <c r="AC3952" s="31"/>
      <c r="AD3952" s="31"/>
      <c r="AE3952" s="31"/>
      <c r="AF3952" s="31"/>
      <c r="AG3952" s="31"/>
      <c r="AH3952" s="31"/>
      <c r="AI3952" s="31"/>
      <c r="AJ3952" s="31"/>
      <c r="AK3952" s="31"/>
      <c r="AL3952" s="31"/>
      <c r="AM3952" s="31"/>
      <c r="AN3952" s="31"/>
      <c r="AO3952" s="31"/>
      <c r="AP3952" s="31"/>
      <c r="AQ3952" s="31"/>
      <c r="AR3952" s="31"/>
      <c r="AS3952" s="28"/>
      <c r="AT3952" s="28"/>
      <c r="AU3952" s="28"/>
      <c r="AV3952" s="28"/>
      <c r="AW3952" s="28"/>
      <c r="AX3952" s="28"/>
      <c r="AY3952" s="28"/>
      <c r="AZ3952" s="28"/>
      <c r="BA3952" s="28"/>
      <c r="BB3952" s="28"/>
      <c r="BC3952" s="28"/>
      <c r="BD3952" s="28"/>
      <c r="BE3952" s="28"/>
      <c r="BF3952" s="28"/>
      <c r="BG3952" s="28"/>
      <c r="BH3952" s="28"/>
      <c r="BI3952" s="28"/>
      <c r="BJ3952" s="28"/>
      <c r="BK3952" s="28"/>
      <c r="BL3952" s="28"/>
      <c r="BM3952" s="28"/>
      <c r="BN3952" s="28"/>
      <c r="BO3952" s="28"/>
      <c r="BP3952" s="28"/>
      <c r="BQ3952" s="28"/>
      <c r="BR3952" s="28"/>
      <c r="BS3952" s="28"/>
      <c r="BT3952" s="28"/>
      <c r="BU3952" s="28"/>
      <c r="BV3952" s="28"/>
      <c r="BW3952" s="28"/>
      <c r="BX3952" s="28"/>
      <c r="BY3952" s="28"/>
      <c r="BZ3952" s="28"/>
      <c r="CA3952" s="28"/>
      <c r="CB3952" s="28"/>
      <c r="CC3952" s="28"/>
      <c r="CD3952" s="28"/>
      <c r="CE3952" s="28"/>
      <c r="CF3952" s="28"/>
      <c r="CG3952" s="28"/>
      <c r="IP3952" s="28"/>
      <c r="IQ3952" s="28"/>
      <c r="IR3952" s="28"/>
      <c r="IS3952" s="28"/>
      <c r="IT3952" s="28"/>
      <c r="IU3952" s="28"/>
      <c r="IV3952" s="28"/>
      <c r="IW3952" s="28"/>
      <c r="IX3952" s="28"/>
      <c r="IY3952" s="28"/>
      <c r="IZ3952" s="28"/>
      <c r="JA3952" s="28"/>
      <c r="JB3952" s="28"/>
      <c r="JC3952" s="28"/>
      <c r="JD3952" s="28"/>
      <c r="JE3952" s="28"/>
      <c r="JF3952" s="28"/>
      <c r="JG3952" s="28"/>
      <c r="JH3952" s="28"/>
      <c r="JI3952" s="28"/>
      <c r="JJ3952" s="28"/>
      <c r="JK3952" s="28"/>
      <c r="JL3952" s="28"/>
      <c r="JM3952" s="28"/>
      <c r="JN3952" s="28"/>
      <c r="JO3952" s="28"/>
      <c r="JP3952" s="28"/>
      <c r="JQ3952" s="28"/>
      <c r="JR3952" s="28"/>
      <c r="JS3952" s="28"/>
      <c r="JT3952" s="28"/>
      <c r="JU3952" s="28"/>
      <c r="JV3952" s="28"/>
      <c r="JW3952" s="28"/>
      <c r="JX3952" s="28"/>
      <c r="JY3952" s="28"/>
      <c r="JZ3952" s="28"/>
      <c r="KA3952" s="28"/>
      <c r="KB3952" s="28"/>
      <c r="KC3952" s="28"/>
      <c r="KD3952" s="28"/>
    </row>
    <row r="3953" spans="5:290" x14ac:dyDescent="0.2">
      <c r="E3953" s="31"/>
      <c r="F3953" s="31"/>
      <c r="G3953" s="31"/>
      <c r="H3953" s="31"/>
      <c r="I3953" s="31"/>
      <c r="J3953" s="31"/>
      <c r="K3953" s="31"/>
      <c r="L3953" s="31"/>
      <c r="M3953" s="31"/>
      <c r="N3953" s="31"/>
      <c r="O3953" s="31"/>
      <c r="P3953" s="31"/>
      <c r="Q3953" s="31"/>
      <c r="R3953" s="31"/>
      <c r="S3953" s="31"/>
      <c r="T3953" s="31"/>
      <c r="U3953" s="31"/>
      <c r="V3953" s="31"/>
      <c r="W3953" s="31"/>
      <c r="X3953" s="31"/>
      <c r="Y3953" s="31"/>
      <c r="Z3953" s="31"/>
      <c r="AA3953" s="31"/>
      <c r="AB3953" s="31"/>
      <c r="AC3953" s="31"/>
      <c r="AD3953" s="31"/>
      <c r="AE3953" s="31"/>
      <c r="AF3953" s="31"/>
      <c r="AG3953" s="31"/>
      <c r="AH3953" s="31"/>
      <c r="AI3953" s="31"/>
      <c r="AJ3953" s="31"/>
      <c r="AK3953" s="31"/>
      <c r="AL3953" s="31"/>
      <c r="AM3953" s="31"/>
      <c r="AN3953" s="31"/>
      <c r="AO3953" s="31"/>
      <c r="AP3953" s="31"/>
      <c r="AQ3953" s="31"/>
      <c r="AR3953" s="31"/>
      <c r="AS3953" s="28"/>
      <c r="AT3953" s="28"/>
      <c r="AU3953" s="28"/>
      <c r="AV3953" s="28"/>
      <c r="AW3953" s="28"/>
      <c r="AX3953" s="28"/>
      <c r="AY3953" s="28"/>
      <c r="AZ3953" s="28"/>
      <c r="BA3953" s="28"/>
      <c r="BB3953" s="28"/>
      <c r="BC3953" s="28"/>
      <c r="BD3953" s="28"/>
      <c r="BE3953" s="28"/>
      <c r="BF3953" s="28"/>
      <c r="BG3953" s="28"/>
      <c r="BH3953" s="28"/>
      <c r="BI3953" s="28"/>
      <c r="BJ3953" s="28"/>
      <c r="BK3953" s="28"/>
      <c r="BL3953" s="28"/>
      <c r="BM3953" s="28"/>
      <c r="BN3953" s="28"/>
      <c r="BO3953" s="28"/>
      <c r="BP3953" s="28"/>
      <c r="BQ3953" s="28"/>
      <c r="BR3953" s="28"/>
      <c r="BS3953" s="28"/>
      <c r="BT3953" s="28"/>
      <c r="BU3953" s="28"/>
      <c r="BV3953" s="28"/>
      <c r="BW3953" s="28"/>
      <c r="BX3953" s="28"/>
      <c r="BY3953" s="28"/>
      <c r="BZ3953" s="28"/>
      <c r="CA3953" s="28"/>
      <c r="CB3953" s="28"/>
      <c r="CC3953" s="28"/>
      <c r="CD3953" s="28"/>
      <c r="CE3953" s="28"/>
      <c r="CF3953" s="28"/>
      <c r="CG3953" s="28"/>
      <c r="IP3953" s="28"/>
      <c r="IQ3953" s="28"/>
      <c r="IR3953" s="28"/>
      <c r="IS3953" s="28"/>
      <c r="IT3953" s="28"/>
      <c r="IU3953" s="28"/>
      <c r="IV3953" s="28"/>
      <c r="IW3953" s="28"/>
      <c r="IX3953" s="28"/>
      <c r="IY3953" s="28"/>
      <c r="IZ3953" s="28"/>
      <c r="JA3953" s="28"/>
      <c r="JB3953" s="28"/>
      <c r="JC3953" s="28"/>
      <c r="JD3953" s="28"/>
      <c r="JE3953" s="28"/>
      <c r="JF3953" s="28"/>
      <c r="JG3953" s="28"/>
      <c r="JH3953" s="28"/>
      <c r="JI3953" s="28"/>
      <c r="JJ3953" s="28"/>
      <c r="JK3953" s="28"/>
      <c r="JL3953" s="28"/>
      <c r="JM3953" s="28"/>
      <c r="JN3953" s="28"/>
      <c r="JO3953" s="28"/>
      <c r="JP3953" s="28"/>
      <c r="JQ3953" s="28"/>
      <c r="JR3953" s="28"/>
      <c r="JS3953" s="28"/>
      <c r="JT3953" s="28"/>
      <c r="JU3953" s="28"/>
      <c r="JV3953" s="28"/>
      <c r="JW3953" s="28"/>
      <c r="JX3953" s="28"/>
      <c r="JY3953" s="28"/>
      <c r="JZ3953" s="28"/>
      <c r="KA3953" s="28"/>
      <c r="KB3953" s="28"/>
      <c r="KC3953" s="28"/>
      <c r="KD3953" s="28"/>
    </row>
    <row r="3954" spans="5:290" x14ac:dyDescent="0.2">
      <c r="E3954" s="31"/>
      <c r="F3954" s="31"/>
      <c r="G3954" s="31"/>
      <c r="H3954" s="31"/>
      <c r="I3954" s="31"/>
      <c r="J3954" s="31"/>
      <c r="K3954" s="31"/>
      <c r="L3954" s="31"/>
      <c r="M3954" s="31"/>
      <c r="N3954" s="31"/>
      <c r="O3954" s="31"/>
      <c r="P3954" s="31"/>
      <c r="Q3954" s="31"/>
      <c r="R3954" s="31"/>
      <c r="S3954" s="31"/>
      <c r="T3954" s="31"/>
      <c r="U3954" s="31"/>
      <c r="V3954" s="31"/>
      <c r="W3954" s="31"/>
      <c r="X3954" s="31"/>
      <c r="Y3954" s="31"/>
      <c r="Z3954" s="31"/>
      <c r="AA3954" s="31"/>
      <c r="AB3954" s="31"/>
      <c r="AC3954" s="31"/>
      <c r="AD3954" s="31"/>
      <c r="AE3954" s="31"/>
      <c r="AF3954" s="31"/>
      <c r="AG3954" s="31"/>
      <c r="AH3954" s="31"/>
      <c r="AI3954" s="31"/>
      <c r="AJ3954" s="31"/>
      <c r="AK3954" s="31"/>
      <c r="AL3954" s="31"/>
      <c r="AM3954" s="31"/>
      <c r="AN3954" s="31"/>
      <c r="AO3954" s="31"/>
      <c r="AP3954" s="31"/>
      <c r="AQ3954" s="31"/>
      <c r="AR3954" s="31"/>
      <c r="AS3954" s="28"/>
      <c r="AT3954" s="28"/>
      <c r="AU3954" s="28"/>
      <c r="AV3954" s="28"/>
      <c r="AW3954" s="28"/>
      <c r="AX3954" s="28"/>
      <c r="AY3954" s="28"/>
      <c r="AZ3954" s="28"/>
      <c r="BA3954" s="28"/>
      <c r="BB3954" s="28"/>
      <c r="BC3954" s="28"/>
      <c r="BD3954" s="28"/>
      <c r="BE3954" s="28"/>
      <c r="BF3954" s="28"/>
      <c r="BG3954" s="28"/>
      <c r="BH3954" s="28"/>
      <c r="BI3954" s="28"/>
      <c r="BJ3954" s="28"/>
      <c r="BK3954" s="28"/>
      <c r="BL3954" s="28"/>
      <c r="BM3954" s="28"/>
      <c r="BN3954" s="28"/>
      <c r="BO3954" s="28"/>
      <c r="BP3954" s="28"/>
      <c r="BQ3954" s="28"/>
      <c r="BR3954" s="28"/>
      <c r="BS3954" s="28"/>
      <c r="BT3954" s="28"/>
      <c r="BU3954" s="28"/>
      <c r="BV3954" s="28"/>
      <c r="BW3954" s="28"/>
      <c r="BX3954" s="28"/>
      <c r="BY3954" s="28"/>
      <c r="BZ3954" s="28"/>
      <c r="CA3954" s="28"/>
      <c r="CB3954" s="28"/>
      <c r="CC3954" s="28"/>
      <c r="CD3954" s="28"/>
      <c r="CE3954" s="28"/>
      <c r="CF3954" s="28"/>
      <c r="CG3954" s="28"/>
      <c r="IP3954" s="28"/>
      <c r="IQ3954" s="28"/>
      <c r="IR3954" s="28"/>
      <c r="IS3954" s="28"/>
      <c r="IT3954" s="28"/>
      <c r="IU3954" s="28"/>
      <c r="IV3954" s="28"/>
      <c r="IW3954" s="28"/>
      <c r="IX3954" s="28"/>
      <c r="IY3954" s="28"/>
      <c r="IZ3954" s="28"/>
      <c r="JA3954" s="28"/>
      <c r="JB3954" s="28"/>
      <c r="JC3954" s="28"/>
      <c r="JD3954" s="28"/>
      <c r="JE3954" s="28"/>
      <c r="JF3954" s="28"/>
      <c r="JG3954" s="28"/>
      <c r="JH3954" s="28"/>
      <c r="JI3954" s="28"/>
      <c r="JJ3954" s="28"/>
      <c r="JK3954" s="28"/>
      <c r="JL3954" s="28"/>
      <c r="JM3954" s="28"/>
      <c r="JN3954" s="28"/>
      <c r="JO3954" s="28"/>
      <c r="JP3954" s="28"/>
      <c r="JQ3954" s="28"/>
      <c r="JR3954" s="28"/>
      <c r="JS3954" s="28"/>
      <c r="JT3954" s="28"/>
      <c r="JU3954" s="28"/>
      <c r="JV3954" s="28"/>
      <c r="JW3954" s="28"/>
      <c r="JX3954" s="28"/>
      <c r="JY3954" s="28"/>
      <c r="JZ3954" s="28"/>
      <c r="KA3954" s="28"/>
      <c r="KB3954" s="28"/>
      <c r="KC3954" s="28"/>
      <c r="KD3954" s="28"/>
    </row>
    <row r="3955" spans="5:290" x14ac:dyDescent="0.2">
      <c r="E3955" s="31"/>
      <c r="F3955" s="31"/>
      <c r="G3955" s="31"/>
      <c r="H3955" s="31"/>
      <c r="I3955" s="31"/>
      <c r="J3955" s="31"/>
      <c r="K3955" s="31"/>
      <c r="L3955" s="31"/>
      <c r="M3955" s="31"/>
      <c r="N3955" s="31"/>
      <c r="O3955" s="31"/>
      <c r="P3955" s="31"/>
      <c r="Q3955" s="31"/>
      <c r="R3955" s="31"/>
      <c r="S3955" s="31"/>
      <c r="T3955" s="31"/>
      <c r="U3955" s="31"/>
      <c r="V3955" s="31"/>
      <c r="W3955" s="31"/>
      <c r="X3955" s="31"/>
      <c r="Y3955" s="31"/>
      <c r="Z3955" s="31"/>
      <c r="AA3955" s="31"/>
      <c r="AB3955" s="31"/>
      <c r="AC3955" s="31"/>
      <c r="AD3955" s="31"/>
      <c r="AE3955" s="31"/>
      <c r="AF3955" s="31"/>
      <c r="AG3955" s="31"/>
      <c r="AH3955" s="31"/>
      <c r="AI3955" s="31"/>
      <c r="AJ3955" s="31"/>
      <c r="AK3955" s="31"/>
      <c r="AL3955" s="31"/>
      <c r="AM3955" s="31"/>
      <c r="AN3955" s="31"/>
      <c r="AO3955" s="31"/>
      <c r="AP3955" s="31"/>
      <c r="AQ3955" s="31"/>
      <c r="AR3955" s="31"/>
      <c r="AS3955" s="28"/>
      <c r="AT3955" s="28"/>
      <c r="AU3955" s="28"/>
      <c r="AV3955" s="28"/>
      <c r="AW3955" s="28"/>
      <c r="AX3955" s="28"/>
      <c r="AY3955" s="28"/>
      <c r="AZ3955" s="28"/>
      <c r="BA3955" s="28"/>
      <c r="BB3955" s="28"/>
      <c r="BC3955" s="28"/>
      <c r="BD3955" s="28"/>
      <c r="BE3955" s="28"/>
      <c r="BF3955" s="28"/>
      <c r="BG3955" s="28"/>
      <c r="BH3955" s="28"/>
      <c r="BI3955" s="28"/>
      <c r="BJ3955" s="28"/>
      <c r="BK3955" s="28"/>
      <c r="BL3955" s="28"/>
      <c r="BM3955" s="28"/>
      <c r="BN3955" s="28"/>
      <c r="BO3955" s="28"/>
      <c r="BP3955" s="28"/>
      <c r="BQ3955" s="28"/>
      <c r="BR3955" s="28"/>
      <c r="BS3955" s="28"/>
      <c r="BT3955" s="28"/>
      <c r="BU3955" s="28"/>
      <c r="BV3955" s="28"/>
      <c r="BW3955" s="28"/>
      <c r="BX3955" s="28"/>
      <c r="BY3955" s="28"/>
      <c r="BZ3955" s="28"/>
      <c r="CA3955" s="28"/>
      <c r="CB3955" s="28"/>
      <c r="CC3955" s="28"/>
      <c r="CD3955" s="28"/>
      <c r="CE3955" s="28"/>
      <c r="CF3955" s="28"/>
      <c r="CG3955" s="28"/>
      <c r="IP3955" s="28"/>
      <c r="IQ3955" s="28"/>
      <c r="IR3955" s="28"/>
      <c r="IS3955" s="28"/>
      <c r="IT3955" s="28"/>
      <c r="IU3955" s="28"/>
      <c r="IV3955" s="28"/>
      <c r="IW3955" s="28"/>
      <c r="IX3955" s="28"/>
      <c r="IY3955" s="28"/>
      <c r="IZ3955" s="28"/>
      <c r="JA3955" s="28"/>
      <c r="JB3955" s="28"/>
      <c r="JC3955" s="28"/>
      <c r="JD3955" s="28"/>
      <c r="JE3955" s="28"/>
      <c r="JF3955" s="28"/>
      <c r="JG3955" s="28"/>
      <c r="JH3955" s="28"/>
      <c r="JI3955" s="28"/>
      <c r="JJ3955" s="28"/>
      <c r="JK3955" s="28"/>
      <c r="JL3955" s="28"/>
      <c r="JM3955" s="28"/>
      <c r="JN3955" s="28"/>
      <c r="JO3955" s="28"/>
      <c r="JP3955" s="28"/>
      <c r="JQ3955" s="28"/>
      <c r="JR3955" s="28"/>
      <c r="JS3955" s="28"/>
      <c r="JT3955" s="28"/>
      <c r="JU3955" s="28"/>
      <c r="JV3955" s="28"/>
      <c r="JW3955" s="28"/>
      <c r="JX3955" s="28"/>
      <c r="JY3955" s="28"/>
      <c r="JZ3955" s="28"/>
      <c r="KA3955" s="28"/>
      <c r="KB3955" s="28"/>
      <c r="KC3955" s="28"/>
      <c r="KD3955" s="28"/>
    </row>
    <row r="3956" spans="5:290" x14ac:dyDescent="0.2">
      <c r="E3956" s="31"/>
      <c r="F3956" s="31"/>
      <c r="G3956" s="31"/>
      <c r="H3956" s="31"/>
      <c r="I3956" s="31"/>
      <c r="J3956" s="31"/>
      <c r="K3956" s="31"/>
      <c r="L3956" s="31"/>
      <c r="M3956" s="31"/>
      <c r="N3956" s="31"/>
      <c r="O3956" s="31"/>
      <c r="P3956" s="31"/>
      <c r="Q3956" s="31"/>
      <c r="R3956" s="31"/>
      <c r="S3956" s="31"/>
      <c r="T3956" s="31"/>
      <c r="U3956" s="31"/>
      <c r="V3956" s="31"/>
      <c r="W3956" s="31"/>
      <c r="X3956" s="31"/>
      <c r="Y3956" s="31"/>
      <c r="Z3956" s="31"/>
      <c r="AA3956" s="31"/>
      <c r="AB3956" s="31"/>
      <c r="AC3956" s="31"/>
      <c r="AD3956" s="31"/>
      <c r="AE3956" s="31"/>
      <c r="AF3956" s="31"/>
      <c r="AG3956" s="31"/>
      <c r="AH3956" s="31"/>
      <c r="AI3956" s="31"/>
      <c r="AJ3956" s="31"/>
      <c r="AK3956" s="31"/>
      <c r="AL3956" s="31"/>
      <c r="AM3956" s="31"/>
      <c r="AN3956" s="31"/>
      <c r="AO3956" s="31"/>
      <c r="AP3956" s="31"/>
      <c r="AQ3956" s="31"/>
      <c r="AR3956" s="31"/>
      <c r="AS3956" s="28"/>
      <c r="AT3956" s="28"/>
      <c r="AU3956" s="28"/>
      <c r="AV3956" s="28"/>
      <c r="AW3956" s="28"/>
      <c r="AX3956" s="28"/>
      <c r="AY3956" s="28"/>
      <c r="AZ3956" s="28"/>
      <c r="BA3956" s="28"/>
      <c r="BB3956" s="28"/>
      <c r="BC3956" s="28"/>
      <c r="BD3956" s="28"/>
      <c r="BE3956" s="28"/>
      <c r="BF3956" s="28"/>
      <c r="BG3956" s="28"/>
      <c r="BH3956" s="28"/>
      <c r="BI3956" s="28"/>
      <c r="BJ3956" s="28"/>
      <c r="BK3956" s="28"/>
      <c r="BL3956" s="28"/>
      <c r="BM3956" s="28"/>
      <c r="BN3956" s="28"/>
      <c r="BO3956" s="28"/>
      <c r="BP3956" s="28"/>
      <c r="BQ3956" s="28"/>
      <c r="BR3956" s="28"/>
      <c r="BS3956" s="28"/>
      <c r="BT3956" s="28"/>
      <c r="BU3956" s="28"/>
      <c r="BV3956" s="28"/>
      <c r="BW3956" s="28"/>
      <c r="BX3956" s="28"/>
      <c r="BY3956" s="28"/>
      <c r="BZ3956" s="28"/>
      <c r="CA3956" s="28"/>
      <c r="CB3956" s="28"/>
      <c r="CC3956" s="28"/>
      <c r="CD3956" s="28"/>
      <c r="CE3956" s="28"/>
      <c r="CF3956" s="28"/>
      <c r="CG3956" s="28"/>
      <c r="IP3956" s="28"/>
      <c r="IQ3956" s="28"/>
      <c r="IR3956" s="28"/>
      <c r="IS3956" s="28"/>
      <c r="IT3956" s="28"/>
      <c r="IU3956" s="28"/>
      <c r="IV3956" s="28"/>
      <c r="IW3956" s="28"/>
      <c r="IX3956" s="28"/>
      <c r="IY3956" s="28"/>
      <c r="IZ3956" s="28"/>
      <c r="JA3956" s="28"/>
      <c r="JB3956" s="28"/>
      <c r="JC3956" s="28"/>
      <c r="JD3956" s="28"/>
      <c r="JE3956" s="28"/>
      <c r="JF3956" s="28"/>
      <c r="JG3956" s="28"/>
      <c r="JH3956" s="28"/>
      <c r="JI3956" s="28"/>
      <c r="JJ3956" s="28"/>
      <c r="JK3956" s="28"/>
      <c r="JL3956" s="28"/>
      <c r="JM3956" s="28"/>
      <c r="JN3956" s="28"/>
      <c r="JO3956" s="28"/>
      <c r="JP3956" s="28"/>
      <c r="JQ3956" s="28"/>
      <c r="JR3956" s="28"/>
      <c r="JS3956" s="28"/>
      <c r="JT3956" s="28"/>
      <c r="JU3956" s="28"/>
      <c r="JV3956" s="28"/>
      <c r="JW3956" s="28"/>
      <c r="JX3956" s="28"/>
      <c r="JY3956" s="28"/>
      <c r="JZ3956" s="28"/>
      <c r="KA3956" s="28"/>
      <c r="KB3956" s="28"/>
      <c r="KC3956" s="28"/>
      <c r="KD3956" s="28"/>
    </row>
    <row r="3957" spans="5:290" x14ac:dyDescent="0.2">
      <c r="E3957" s="31"/>
      <c r="F3957" s="31"/>
      <c r="G3957" s="31"/>
      <c r="H3957" s="31"/>
      <c r="I3957" s="31"/>
      <c r="J3957" s="31"/>
      <c r="K3957" s="31"/>
      <c r="L3957" s="31"/>
      <c r="M3957" s="31"/>
      <c r="N3957" s="31"/>
      <c r="O3957" s="31"/>
      <c r="P3957" s="31"/>
      <c r="Q3957" s="31"/>
      <c r="R3957" s="31"/>
      <c r="S3957" s="31"/>
      <c r="T3957" s="31"/>
      <c r="U3957" s="31"/>
      <c r="V3957" s="31"/>
      <c r="W3957" s="31"/>
      <c r="X3957" s="31"/>
      <c r="Y3957" s="31"/>
      <c r="Z3957" s="31"/>
      <c r="AA3957" s="31"/>
      <c r="AB3957" s="31"/>
      <c r="AC3957" s="31"/>
      <c r="AD3957" s="31"/>
      <c r="AE3957" s="31"/>
      <c r="AF3957" s="31"/>
      <c r="AG3957" s="31"/>
      <c r="AH3957" s="31"/>
      <c r="AI3957" s="31"/>
      <c r="AJ3957" s="31"/>
      <c r="AK3957" s="31"/>
      <c r="AL3957" s="31"/>
      <c r="AM3957" s="31"/>
      <c r="AN3957" s="31"/>
      <c r="AO3957" s="31"/>
      <c r="AP3957" s="31"/>
      <c r="AQ3957" s="31"/>
      <c r="AR3957" s="31"/>
      <c r="AS3957" s="28"/>
      <c r="AT3957" s="28"/>
      <c r="AU3957" s="28"/>
      <c r="AV3957" s="28"/>
      <c r="AW3957" s="28"/>
      <c r="AX3957" s="28"/>
      <c r="AY3957" s="28"/>
      <c r="AZ3957" s="28"/>
      <c r="BA3957" s="28"/>
      <c r="BB3957" s="28"/>
      <c r="BC3957" s="28"/>
      <c r="BD3957" s="28"/>
      <c r="BE3957" s="28"/>
      <c r="BF3957" s="28"/>
      <c r="BG3957" s="28"/>
      <c r="BH3957" s="28"/>
      <c r="BI3957" s="28"/>
      <c r="BJ3957" s="28"/>
      <c r="BK3957" s="28"/>
      <c r="BL3957" s="28"/>
      <c r="BM3957" s="28"/>
      <c r="BN3957" s="28"/>
      <c r="BO3957" s="28"/>
      <c r="BP3957" s="28"/>
      <c r="BQ3957" s="28"/>
      <c r="BR3957" s="28"/>
      <c r="BS3957" s="28"/>
      <c r="BT3957" s="28"/>
      <c r="BU3957" s="28"/>
      <c r="BV3957" s="28"/>
      <c r="BW3957" s="28"/>
      <c r="BX3957" s="28"/>
      <c r="BY3957" s="28"/>
      <c r="BZ3957" s="28"/>
      <c r="CA3957" s="28"/>
      <c r="CB3957" s="28"/>
      <c r="CC3957" s="28"/>
      <c r="CD3957" s="28"/>
      <c r="CE3957" s="28"/>
      <c r="CF3957" s="28"/>
      <c r="CG3957" s="28"/>
      <c r="IP3957" s="28"/>
      <c r="IQ3957" s="28"/>
      <c r="IR3957" s="28"/>
      <c r="IS3957" s="28"/>
      <c r="IT3957" s="28"/>
      <c r="IU3957" s="28"/>
      <c r="IV3957" s="28"/>
      <c r="IW3957" s="28"/>
      <c r="IX3957" s="28"/>
      <c r="IY3957" s="28"/>
      <c r="IZ3957" s="28"/>
      <c r="JA3957" s="28"/>
      <c r="JB3957" s="28"/>
      <c r="JC3957" s="28"/>
      <c r="JD3957" s="28"/>
      <c r="JE3957" s="28"/>
      <c r="JF3957" s="28"/>
      <c r="JG3957" s="28"/>
      <c r="JH3957" s="28"/>
      <c r="JI3957" s="28"/>
      <c r="JJ3957" s="28"/>
      <c r="JK3957" s="28"/>
      <c r="JL3957" s="28"/>
      <c r="JM3957" s="28"/>
      <c r="JN3957" s="28"/>
      <c r="JO3957" s="28"/>
      <c r="JP3957" s="28"/>
      <c r="JQ3957" s="28"/>
      <c r="JR3957" s="28"/>
      <c r="JS3957" s="28"/>
      <c r="JT3957" s="28"/>
      <c r="JU3957" s="28"/>
      <c r="JV3957" s="28"/>
      <c r="JW3957" s="28"/>
      <c r="JX3957" s="28"/>
      <c r="JY3957" s="28"/>
      <c r="JZ3957" s="28"/>
      <c r="KA3957" s="28"/>
      <c r="KB3957" s="28"/>
      <c r="KC3957" s="28"/>
      <c r="KD3957" s="28"/>
    </row>
    <row r="3958" spans="5:290" x14ac:dyDescent="0.2">
      <c r="E3958" s="31"/>
      <c r="F3958" s="31"/>
      <c r="G3958" s="31"/>
      <c r="H3958" s="31"/>
      <c r="I3958" s="31"/>
      <c r="J3958" s="31"/>
      <c r="K3958" s="31"/>
      <c r="L3958" s="31"/>
      <c r="M3958" s="31"/>
      <c r="N3958" s="31"/>
      <c r="O3958" s="31"/>
      <c r="P3958" s="31"/>
      <c r="Q3958" s="31"/>
      <c r="R3958" s="31"/>
      <c r="S3958" s="31"/>
      <c r="T3958" s="31"/>
      <c r="U3958" s="31"/>
      <c r="V3958" s="31"/>
      <c r="W3958" s="31"/>
      <c r="X3958" s="31"/>
      <c r="Y3958" s="31"/>
      <c r="Z3958" s="31"/>
      <c r="AA3958" s="31"/>
      <c r="AB3958" s="31"/>
      <c r="AC3958" s="31"/>
      <c r="AD3958" s="31"/>
      <c r="AE3958" s="31"/>
      <c r="AF3958" s="31"/>
      <c r="AG3958" s="31"/>
      <c r="AH3958" s="31"/>
      <c r="AI3958" s="31"/>
      <c r="AJ3958" s="31"/>
      <c r="AK3958" s="31"/>
      <c r="AL3958" s="31"/>
      <c r="AM3958" s="31"/>
      <c r="AN3958" s="31"/>
      <c r="AO3958" s="31"/>
      <c r="AP3958" s="31"/>
      <c r="AQ3958" s="31"/>
      <c r="AR3958" s="31"/>
      <c r="AS3958" s="28"/>
      <c r="AT3958" s="28"/>
      <c r="AU3958" s="28"/>
      <c r="AV3958" s="28"/>
      <c r="AW3958" s="28"/>
      <c r="AX3958" s="28"/>
      <c r="AY3958" s="28"/>
      <c r="AZ3958" s="28"/>
      <c r="BA3958" s="28"/>
      <c r="BB3958" s="28"/>
      <c r="BC3958" s="28"/>
      <c r="BD3958" s="28"/>
      <c r="BE3958" s="28"/>
      <c r="BF3958" s="28"/>
      <c r="BG3958" s="28"/>
      <c r="BH3958" s="28"/>
      <c r="BI3958" s="28"/>
      <c r="BJ3958" s="28"/>
      <c r="BK3958" s="28"/>
      <c r="BL3958" s="28"/>
      <c r="BM3958" s="28"/>
      <c r="BN3958" s="28"/>
      <c r="BO3958" s="28"/>
      <c r="BP3958" s="28"/>
      <c r="BQ3958" s="28"/>
      <c r="BR3958" s="28"/>
      <c r="BS3958" s="28"/>
      <c r="BT3958" s="28"/>
      <c r="BU3958" s="28"/>
      <c r="BV3958" s="28"/>
      <c r="BW3958" s="28"/>
      <c r="BX3958" s="28"/>
      <c r="BY3958" s="28"/>
      <c r="BZ3958" s="28"/>
      <c r="CA3958" s="28"/>
      <c r="CB3958" s="28"/>
      <c r="CC3958" s="28"/>
      <c r="CD3958" s="28"/>
      <c r="CE3958" s="28"/>
      <c r="CF3958" s="28"/>
      <c r="CG3958" s="28"/>
      <c r="IP3958" s="28"/>
      <c r="IQ3958" s="28"/>
      <c r="IR3958" s="28"/>
      <c r="IS3958" s="28"/>
      <c r="IT3958" s="28"/>
      <c r="IU3958" s="28"/>
      <c r="IV3958" s="28"/>
      <c r="IW3958" s="28"/>
      <c r="IX3958" s="28"/>
      <c r="IY3958" s="28"/>
      <c r="IZ3958" s="28"/>
      <c r="JA3958" s="28"/>
      <c r="JB3958" s="28"/>
      <c r="JC3958" s="28"/>
      <c r="JD3958" s="28"/>
      <c r="JE3958" s="28"/>
      <c r="JF3958" s="28"/>
      <c r="JG3958" s="28"/>
      <c r="JH3958" s="28"/>
      <c r="JI3958" s="28"/>
      <c r="JJ3958" s="28"/>
      <c r="JK3958" s="28"/>
      <c r="JL3958" s="28"/>
      <c r="JM3958" s="28"/>
      <c r="JN3958" s="28"/>
      <c r="JO3958" s="28"/>
      <c r="JP3958" s="28"/>
      <c r="JQ3958" s="28"/>
      <c r="JR3958" s="28"/>
      <c r="JS3958" s="28"/>
      <c r="JT3958" s="28"/>
      <c r="JU3958" s="28"/>
      <c r="JV3958" s="28"/>
      <c r="JW3958" s="28"/>
      <c r="JX3958" s="28"/>
      <c r="JY3958" s="28"/>
      <c r="JZ3958" s="28"/>
      <c r="KA3958" s="28"/>
      <c r="KB3958" s="28"/>
      <c r="KC3958" s="28"/>
      <c r="KD3958" s="28"/>
    </row>
    <row r="3959" spans="5:290" x14ac:dyDescent="0.2">
      <c r="E3959" s="31"/>
      <c r="F3959" s="31"/>
      <c r="G3959" s="31"/>
      <c r="H3959" s="31"/>
      <c r="I3959" s="31"/>
      <c r="J3959" s="31"/>
      <c r="K3959" s="31"/>
      <c r="L3959" s="31"/>
      <c r="M3959" s="31"/>
      <c r="N3959" s="31"/>
      <c r="O3959" s="31"/>
      <c r="P3959" s="31"/>
      <c r="Q3959" s="31"/>
      <c r="R3959" s="31"/>
      <c r="S3959" s="31"/>
      <c r="T3959" s="31"/>
      <c r="U3959" s="31"/>
      <c r="V3959" s="31"/>
      <c r="W3959" s="31"/>
      <c r="X3959" s="31"/>
      <c r="Y3959" s="31"/>
      <c r="Z3959" s="31"/>
      <c r="AA3959" s="31"/>
      <c r="AB3959" s="31"/>
      <c r="AC3959" s="31"/>
      <c r="AD3959" s="31"/>
      <c r="AE3959" s="31"/>
      <c r="AF3959" s="31"/>
      <c r="AG3959" s="31"/>
      <c r="AH3959" s="31"/>
      <c r="AI3959" s="31"/>
      <c r="AJ3959" s="31"/>
      <c r="AK3959" s="31"/>
      <c r="AL3959" s="31"/>
      <c r="AM3959" s="31"/>
      <c r="AN3959" s="31"/>
      <c r="AO3959" s="31"/>
      <c r="AP3959" s="31"/>
      <c r="AQ3959" s="31"/>
      <c r="AR3959" s="31"/>
      <c r="AS3959" s="28"/>
      <c r="AT3959" s="28"/>
      <c r="AU3959" s="28"/>
      <c r="AV3959" s="28"/>
      <c r="AW3959" s="28"/>
      <c r="AX3959" s="28"/>
      <c r="AY3959" s="28"/>
      <c r="AZ3959" s="28"/>
      <c r="BA3959" s="28"/>
      <c r="BB3959" s="28"/>
      <c r="BC3959" s="28"/>
      <c r="BD3959" s="28"/>
      <c r="BE3959" s="28"/>
      <c r="BF3959" s="28"/>
      <c r="BG3959" s="28"/>
      <c r="BH3959" s="28"/>
      <c r="BI3959" s="28"/>
      <c r="BJ3959" s="28"/>
      <c r="BK3959" s="28"/>
      <c r="BL3959" s="28"/>
      <c r="BM3959" s="28"/>
      <c r="BN3959" s="28"/>
      <c r="BO3959" s="28"/>
      <c r="BP3959" s="28"/>
      <c r="BQ3959" s="28"/>
      <c r="BR3959" s="28"/>
      <c r="BS3959" s="28"/>
      <c r="BT3959" s="28"/>
      <c r="BU3959" s="28"/>
      <c r="BV3959" s="28"/>
      <c r="BW3959" s="28"/>
      <c r="BX3959" s="28"/>
      <c r="BY3959" s="28"/>
      <c r="BZ3959" s="28"/>
      <c r="CA3959" s="28"/>
      <c r="CB3959" s="28"/>
      <c r="CC3959" s="28"/>
      <c r="CD3959" s="28"/>
      <c r="CE3959" s="28"/>
      <c r="CF3959" s="28"/>
      <c r="CG3959" s="28"/>
      <c r="IP3959" s="28"/>
      <c r="IQ3959" s="28"/>
      <c r="IR3959" s="28"/>
      <c r="IS3959" s="28"/>
      <c r="IT3959" s="28"/>
      <c r="IU3959" s="28"/>
      <c r="IV3959" s="28"/>
      <c r="IW3959" s="28"/>
      <c r="IX3959" s="28"/>
      <c r="IY3959" s="28"/>
      <c r="IZ3959" s="28"/>
      <c r="JA3959" s="28"/>
      <c r="JB3959" s="28"/>
      <c r="JC3959" s="28"/>
      <c r="JD3959" s="28"/>
      <c r="JE3959" s="28"/>
      <c r="JF3959" s="28"/>
      <c r="JG3959" s="28"/>
      <c r="JH3959" s="28"/>
      <c r="JI3959" s="28"/>
      <c r="JJ3959" s="28"/>
      <c r="JK3959" s="28"/>
      <c r="JL3959" s="28"/>
      <c r="JM3959" s="28"/>
      <c r="JN3959" s="28"/>
      <c r="JO3959" s="28"/>
      <c r="JP3959" s="28"/>
      <c r="JQ3959" s="28"/>
      <c r="JR3959" s="28"/>
      <c r="JS3959" s="28"/>
      <c r="JT3959" s="28"/>
      <c r="JU3959" s="28"/>
      <c r="JV3959" s="28"/>
      <c r="JW3959" s="28"/>
      <c r="JX3959" s="28"/>
      <c r="JY3959" s="28"/>
      <c r="JZ3959" s="28"/>
      <c r="KA3959" s="28"/>
      <c r="KB3959" s="28"/>
      <c r="KC3959" s="28"/>
      <c r="KD3959" s="28"/>
    </row>
    <row r="3960" spans="5:290" x14ac:dyDescent="0.2">
      <c r="E3960" s="31"/>
      <c r="F3960" s="31"/>
      <c r="G3960" s="31"/>
      <c r="H3960" s="31"/>
      <c r="I3960" s="31"/>
      <c r="J3960" s="31"/>
      <c r="K3960" s="31"/>
      <c r="L3960" s="31"/>
      <c r="M3960" s="31"/>
      <c r="N3960" s="31"/>
      <c r="O3960" s="31"/>
      <c r="P3960" s="31"/>
      <c r="Q3960" s="31"/>
      <c r="R3960" s="31"/>
      <c r="S3960" s="31"/>
      <c r="T3960" s="31"/>
      <c r="U3960" s="31"/>
      <c r="V3960" s="31"/>
      <c r="W3960" s="31"/>
      <c r="X3960" s="31"/>
      <c r="Y3960" s="31"/>
      <c r="Z3960" s="31"/>
      <c r="AA3960" s="31"/>
      <c r="AB3960" s="31"/>
      <c r="AC3960" s="31"/>
      <c r="AD3960" s="31"/>
      <c r="AE3960" s="31"/>
      <c r="AF3960" s="31"/>
      <c r="AG3960" s="31"/>
      <c r="AH3960" s="31"/>
      <c r="AI3960" s="31"/>
      <c r="AJ3960" s="31"/>
      <c r="AK3960" s="31"/>
      <c r="AL3960" s="31"/>
      <c r="AM3960" s="31"/>
      <c r="AN3960" s="31"/>
      <c r="AO3960" s="31"/>
      <c r="AP3960" s="31"/>
      <c r="AQ3960" s="31"/>
      <c r="AR3960" s="31"/>
      <c r="AS3960" s="28"/>
      <c r="AT3960" s="28"/>
      <c r="AU3960" s="28"/>
      <c r="AV3960" s="28"/>
      <c r="AW3960" s="28"/>
      <c r="AX3960" s="28"/>
      <c r="AY3960" s="28"/>
      <c r="AZ3960" s="28"/>
      <c r="BA3960" s="28"/>
      <c r="BB3960" s="28"/>
      <c r="BC3960" s="28"/>
      <c r="BD3960" s="28"/>
      <c r="BE3960" s="28"/>
      <c r="BF3960" s="28"/>
      <c r="BG3960" s="28"/>
      <c r="BH3960" s="28"/>
      <c r="BI3960" s="28"/>
      <c r="BJ3960" s="28"/>
      <c r="BK3960" s="28"/>
      <c r="BL3960" s="28"/>
      <c r="BM3960" s="28"/>
      <c r="BN3960" s="28"/>
      <c r="BO3960" s="28"/>
      <c r="BP3960" s="28"/>
      <c r="BQ3960" s="28"/>
      <c r="BR3960" s="28"/>
      <c r="BS3960" s="28"/>
      <c r="BT3960" s="28"/>
      <c r="BU3960" s="28"/>
      <c r="BV3960" s="28"/>
      <c r="BW3960" s="28"/>
      <c r="BX3960" s="28"/>
      <c r="BY3960" s="28"/>
      <c r="BZ3960" s="28"/>
      <c r="CA3960" s="28"/>
      <c r="CB3960" s="28"/>
      <c r="CC3960" s="28"/>
      <c r="CD3960" s="28"/>
      <c r="CE3960" s="28"/>
      <c r="CF3960" s="28"/>
      <c r="CG3960" s="28"/>
      <c r="IP3960" s="28"/>
      <c r="IQ3960" s="28"/>
      <c r="IR3960" s="28"/>
      <c r="IS3960" s="28"/>
      <c r="IT3960" s="28"/>
      <c r="IU3960" s="28"/>
      <c r="IV3960" s="28"/>
      <c r="IW3960" s="28"/>
      <c r="IX3960" s="28"/>
      <c r="IY3960" s="28"/>
      <c r="IZ3960" s="28"/>
      <c r="JA3960" s="28"/>
      <c r="JB3960" s="28"/>
      <c r="JC3960" s="28"/>
      <c r="JD3960" s="28"/>
      <c r="JE3960" s="28"/>
      <c r="JF3960" s="28"/>
      <c r="JG3960" s="28"/>
      <c r="JH3960" s="28"/>
      <c r="JI3960" s="28"/>
      <c r="JJ3960" s="28"/>
      <c r="JK3960" s="28"/>
      <c r="JL3960" s="28"/>
      <c r="JM3960" s="28"/>
      <c r="JN3960" s="28"/>
      <c r="JO3960" s="28"/>
      <c r="JP3960" s="28"/>
      <c r="JQ3960" s="28"/>
      <c r="JR3960" s="28"/>
      <c r="JS3960" s="28"/>
      <c r="JT3960" s="28"/>
      <c r="JU3960" s="28"/>
      <c r="JV3960" s="28"/>
      <c r="JW3960" s="28"/>
      <c r="JX3960" s="28"/>
      <c r="JY3960" s="28"/>
      <c r="JZ3960" s="28"/>
      <c r="KA3960" s="28"/>
      <c r="KB3960" s="28"/>
      <c r="KC3960" s="28"/>
      <c r="KD3960" s="28"/>
    </row>
    <row r="3961" spans="5:290" x14ac:dyDescent="0.2">
      <c r="E3961" s="31"/>
      <c r="F3961" s="31"/>
      <c r="G3961" s="31"/>
      <c r="H3961" s="31"/>
      <c r="I3961" s="31"/>
      <c r="J3961" s="31"/>
      <c r="K3961" s="31"/>
      <c r="L3961" s="31"/>
      <c r="M3961" s="31"/>
      <c r="N3961" s="31"/>
      <c r="O3961" s="31"/>
      <c r="P3961" s="31"/>
      <c r="Q3961" s="31"/>
      <c r="R3961" s="31"/>
      <c r="S3961" s="31"/>
      <c r="T3961" s="31"/>
      <c r="U3961" s="31"/>
      <c r="V3961" s="31"/>
      <c r="W3961" s="31"/>
      <c r="X3961" s="31"/>
      <c r="Y3961" s="31"/>
      <c r="Z3961" s="31"/>
      <c r="AA3961" s="31"/>
      <c r="AB3961" s="31"/>
      <c r="AC3961" s="31"/>
      <c r="AD3961" s="31"/>
      <c r="AE3961" s="31"/>
      <c r="AF3961" s="31"/>
      <c r="AG3961" s="31"/>
      <c r="AH3961" s="31"/>
      <c r="AI3961" s="31"/>
      <c r="AJ3961" s="31"/>
      <c r="AK3961" s="31"/>
      <c r="AL3961" s="31"/>
      <c r="AM3961" s="31"/>
      <c r="AN3961" s="31"/>
      <c r="AO3961" s="31"/>
      <c r="AP3961" s="31"/>
      <c r="AQ3961" s="31"/>
      <c r="AR3961" s="31"/>
      <c r="AS3961" s="28"/>
      <c r="AT3961" s="28"/>
      <c r="AU3961" s="28"/>
      <c r="AV3961" s="28"/>
      <c r="AW3961" s="28"/>
      <c r="AX3961" s="28"/>
      <c r="AY3961" s="28"/>
      <c r="AZ3961" s="28"/>
      <c r="BA3961" s="28"/>
      <c r="BB3961" s="28"/>
      <c r="BC3961" s="28"/>
      <c r="BD3961" s="28"/>
      <c r="BE3961" s="28"/>
      <c r="BF3961" s="28"/>
      <c r="BG3961" s="28"/>
      <c r="BH3961" s="28"/>
      <c r="BI3961" s="28"/>
      <c r="BJ3961" s="28"/>
      <c r="BK3961" s="28"/>
      <c r="BL3961" s="28"/>
      <c r="BM3961" s="28"/>
      <c r="BN3961" s="28"/>
      <c r="BO3961" s="28"/>
      <c r="BP3961" s="28"/>
      <c r="BQ3961" s="28"/>
      <c r="BR3961" s="28"/>
      <c r="BS3961" s="28"/>
      <c r="BT3961" s="28"/>
      <c r="BU3961" s="28"/>
      <c r="BV3961" s="28"/>
      <c r="BW3961" s="28"/>
      <c r="BX3961" s="28"/>
      <c r="BY3961" s="28"/>
      <c r="BZ3961" s="28"/>
      <c r="CA3961" s="28"/>
      <c r="CB3961" s="28"/>
      <c r="CC3961" s="28"/>
      <c r="CD3961" s="28"/>
      <c r="CE3961" s="28"/>
      <c r="CF3961" s="28"/>
      <c r="CG3961" s="28"/>
      <c r="IP3961" s="28"/>
      <c r="IQ3961" s="28"/>
      <c r="IR3961" s="28"/>
      <c r="IS3961" s="28"/>
      <c r="IT3961" s="28"/>
      <c r="IU3961" s="28"/>
      <c r="IV3961" s="28"/>
      <c r="IW3961" s="28"/>
      <c r="IX3961" s="28"/>
      <c r="IY3961" s="28"/>
      <c r="IZ3961" s="28"/>
      <c r="JA3961" s="28"/>
      <c r="JB3961" s="28"/>
      <c r="JC3961" s="28"/>
      <c r="JD3961" s="28"/>
      <c r="JE3961" s="28"/>
      <c r="JF3961" s="28"/>
      <c r="JG3961" s="28"/>
      <c r="JH3961" s="28"/>
      <c r="JI3961" s="28"/>
      <c r="JJ3961" s="28"/>
      <c r="JK3961" s="28"/>
      <c r="JL3961" s="28"/>
      <c r="JM3961" s="28"/>
      <c r="JN3961" s="28"/>
      <c r="JO3961" s="28"/>
      <c r="JP3961" s="28"/>
      <c r="JQ3961" s="28"/>
      <c r="JR3961" s="28"/>
      <c r="JS3961" s="28"/>
      <c r="JT3961" s="28"/>
      <c r="JU3961" s="28"/>
      <c r="JV3961" s="28"/>
      <c r="JW3961" s="28"/>
      <c r="JX3961" s="28"/>
      <c r="JY3961" s="28"/>
      <c r="JZ3961" s="28"/>
      <c r="KA3961" s="28"/>
      <c r="KB3961" s="28"/>
      <c r="KC3961" s="28"/>
      <c r="KD3961" s="28"/>
    </row>
    <row r="3962" spans="5:290" x14ac:dyDescent="0.2">
      <c r="E3962" s="31"/>
      <c r="F3962" s="31"/>
      <c r="G3962" s="31"/>
      <c r="H3962" s="31"/>
      <c r="I3962" s="31"/>
      <c r="J3962" s="31"/>
      <c r="K3962" s="31"/>
      <c r="L3962" s="31"/>
      <c r="M3962" s="31"/>
      <c r="N3962" s="31"/>
      <c r="O3962" s="31"/>
      <c r="P3962" s="31"/>
      <c r="Q3962" s="31"/>
      <c r="R3962" s="31"/>
      <c r="S3962" s="31"/>
      <c r="T3962" s="31"/>
      <c r="U3962" s="31"/>
      <c r="V3962" s="31"/>
      <c r="W3962" s="31"/>
      <c r="X3962" s="31"/>
      <c r="Y3962" s="31"/>
      <c r="Z3962" s="31"/>
      <c r="AA3962" s="31"/>
      <c r="AB3962" s="31"/>
      <c r="AC3962" s="31"/>
      <c r="AD3962" s="31"/>
      <c r="AE3962" s="31"/>
      <c r="AF3962" s="31"/>
      <c r="AG3962" s="31"/>
      <c r="AH3962" s="31"/>
      <c r="AI3962" s="31"/>
      <c r="AJ3962" s="31"/>
      <c r="AK3962" s="31"/>
      <c r="AL3962" s="31"/>
      <c r="AM3962" s="31"/>
      <c r="AN3962" s="31"/>
      <c r="AO3962" s="31"/>
      <c r="AP3962" s="31"/>
      <c r="AQ3962" s="31"/>
      <c r="AR3962" s="31"/>
      <c r="AS3962" s="28"/>
      <c r="AT3962" s="28"/>
      <c r="AU3962" s="28"/>
      <c r="AV3962" s="28"/>
      <c r="AW3962" s="28"/>
      <c r="AX3962" s="28"/>
      <c r="AY3962" s="28"/>
      <c r="AZ3962" s="28"/>
      <c r="BA3962" s="28"/>
      <c r="BB3962" s="28"/>
      <c r="BC3962" s="28"/>
      <c r="BD3962" s="28"/>
      <c r="BE3962" s="28"/>
      <c r="BF3962" s="28"/>
      <c r="BG3962" s="28"/>
      <c r="BH3962" s="28"/>
      <c r="BI3962" s="28"/>
      <c r="BJ3962" s="28"/>
      <c r="BK3962" s="28"/>
      <c r="BL3962" s="28"/>
      <c r="BM3962" s="28"/>
      <c r="BN3962" s="28"/>
      <c r="BO3962" s="28"/>
      <c r="BP3962" s="28"/>
      <c r="BQ3962" s="28"/>
      <c r="BR3962" s="28"/>
      <c r="BS3962" s="28"/>
      <c r="BT3962" s="28"/>
      <c r="BU3962" s="28"/>
      <c r="BV3962" s="28"/>
      <c r="BW3962" s="28"/>
      <c r="BX3962" s="28"/>
      <c r="BY3962" s="28"/>
      <c r="BZ3962" s="28"/>
      <c r="CA3962" s="28"/>
      <c r="CB3962" s="28"/>
      <c r="CC3962" s="28"/>
      <c r="CD3962" s="28"/>
      <c r="CE3962" s="28"/>
      <c r="CF3962" s="28"/>
      <c r="CG3962" s="28"/>
      <c r="IP3962" s="28"/>
      <c r="IQ3962" s="28"/>
      <c r="IR3962" s="28"/>
      <c r="IS3962" s="28"/>
      <c r="IT3962" s="28"/>
      <c r="IU3962" s="28"/>
      <c r="IV3962" s="28"/>
      <c r="IW3962" s="28"/>
      <c r="IX3962" s="28"/>
      <c r="IY3962" s="28"/>
      <c r="IZ3962" s="28"/>
      <c r="JA3962" s="28"/>
      <c r="JB3962" s="28"/>
      <c r="JC3962" s="28"/>
      <c r="JD3962" s="28"/>
      <c r="JE3962" s="28"/>
      <c r="JF3962" s="28"/>
      <c r="JG3962" s="28"/>
      <c r="JH3962" s="28"/>
      <c r="JI3962" s="28"/>
      <c r="JJ3962" s="28"/>
      <c r="JK3962" s="28"/>
      <c r="JL3962" s="28"/>
      <c r="JM3962" s="28"/>
      <c r="JN3962" s="28"/>
      <c r="JO3962" s="28"/>
      <c r="JP3962" s="28"/>
      <c r="JQ3962" s="28"/>
      <c r="JR3962" s="28"/>
      <c r="JS3962" s="28"/>
      <c r="JT3962" s="28"/>
      <c r="JU3962" s="28"/>
      <c r="JV3962" s="28"/>
      <c r="JW3962" s="28"/>
      <c r="JX3962" s="28"/>
      <c r="JY3962" s="28"/>
      <c r="JZ3962" s="28"/>
      <c r="KA3962" s="28"/>
      <c r="KB3962" s="28"/>
      <c r="KC3962" s="28"/>
      <c r="KD3962" s="28"/>
    </row>
    <row r="3963" spans="5:290" x14ac:dyDescent="0.2">
      <c r="E3963" s="31"/>
      <c r="F3963" s="31"/>
      <c r="G3963" s="31"/>
      <c r="H3963" s="31"/>
      <c r="I3963" s="31"/>
      <c r="J3963" s="31"/>
      <c r="K3963" s="31"/>
      <c r="L3963" s="31"/>
      <c r="M3963" s="31"/>
      <c r="N3963" s="31"/>
      <c r="O3963" s="31"/>
      <c r="P3963" s="31"/>
      <c r="Q3963" s="31"/>
      <c r="R3963" s="31"/>
      <c r="S3963" s="31"/>
      <c r="T3963" s="31"/>
      <c r="U3963" s="31"/>
      <c r="V3963" s="31"/>
      <c r="W3963" s="31"/>
      <c r="X3963" s="31"/>
      <c r="Y3963" s="31"/>
      <c r="Z3963" s="31"/>
      <c r="AA3963" s="31"/>
      <c r="AB3963" s="31"/>
      <c r="AC3963" s="31"/>
      <c r="AD3963" s="31"/>
      <c r="AE3963" s="31"/>
      <c r="AF3963" s="31"/>
      <c r="AG3963" s="31"/>
      <c r="AH3963" s="31"/>
      <c r="AI3963" s="31"/>
      <c r="AJ3963" s="31"/>
      <c r="AK3963" s="31"/>
      <c r="AL3963" s="31"/>
      <c r="AM3963" s="31"/>
      <c r="AN3963" s="31"/>
      <c r="AO3963" s="31"/>
      <c r="AP3963" s="31"/>
      <c r="AQ3963" s="31"/>
      <c r="AR3963" s="31"/>
      <c r="AS3963" s="28"/>
      <c r="AT3963" s="28"/>
      <c r="AU3963" s="28"/>
      <c r="AV3963" s="28"/>
      <c r="AW3963" s="28"/>
      <c r="AX3963" s="28"/>
      <c r="AY3963" s="28"/>
      <c r="AZ3963" s="28"/>
      <c r="BA3963" s="28"/>
      <c r="BB3963" s="28"/>
      <c r="BC3963" s="28"/>
      <c r="BD3963" s="28"/>
      <c r="BE3963" s="28"/>
      <c r="BF3963" s="28"/>
      <c r="BG3963" s="28"/>
      <c r="BH3963" s="28"/>
      <c r="BI3963" s="28"/>
      <c r="BJ3963" s="28"/>
      <c r="BK3963" s="28"/>
      <c r="BL3963" s="28"/>
      <c r="BM3963" s="28"/>
      <c r="BN3963" s="28"/>
      <c r="BO3963" s="28"/>
      <c r="BP3963" s="28"/>
      <c r="BQ3963" s="28"/>
      <c r="BR3963" s="28"/>
      <c r="BS3963" s="28"/>
      <c r="BT3963" s="28"/>
      <c r="BU3963" s="28"/>
      <c r="BV3963" s="28"/>
      <c r="BW3963" s="28"/>
      <c r="BX3963" s="28"/>
      <c r="BY3963" s="28"/>
      <c r="BZ3963" s="28"/>
      <c r="CA3963" s="28"/>
      <c r="CB3963" s="28"/>
      <c r="CC3963" s="28"/>
      <c r="CD3963" s="28"/>
      <c r="CE3963" s="28"/>
      <c r="CF3963" s="28"/>
      <c r="CG3963" s="28"/>
      <c r="IP3963" s="28"/>
      <c r="IQ3963" s="28"/>
      <c r="IR3963" s="28"/>
      <c r="IS3963" s="28"/>
      <c r="IT3963" s="28"/>
      <c r="IU3963" s="28"/>
      <c r="IV3963" s="28"/>
      <c r="IW3963" s="28"/>
      <c r="IX3963" s="28"/>
      <c r="IY3963" s="28"/>
      <c r="IZ3963" s="28"/>
      <c r="JA3963" s="28"/>
      <c r="JB3963" s="28"/>
      <c r="JC3963" s="28"/>
      <c r="JD3963" s="28"/>
      <c r="JE3963" s="28"/>
      <c r="JF3963" s="28"/>
      <c r="JG3963" s="28"/>
      <c r="JH3963" s="28"/>
      <c r="JI3963" s="28"/>
      <c r="JJ3963" s="28"/>
      <c r="JK3963" s="28"/>
      <c r="JL3963" s="28"/>
      <c r="JM3963" s="28"/>
      <c r="JN3963" s="28"/>
      <c r="JO3963" s="28"/>
      <c r="JP3963" s="28"/>
      <c r="JQ3963" s="28"/>
      <c r="JR3963" s="28"/>
      <c r="JS3963" s="28"/>
      <c r="JT3963" s="28"/>
      <c r="JU3963" s="28"/>
      <c r="JV3963" s="28"/>
      <c r="JW3963" s="28"/>
      <c r="JX3963" s="28"/>
      <c r="JY3963" s="28"/>
      <c r="JZ3963" s="28"/>
      <c r="KA3963" s="28"/>
      <c r="KB3963" s="28"/>
      <c r="KC3963" s="28"/>
      <c r="KD3963" s="28"/>
    </row>
    <row r="3964" spans="5:290" x14ac:dyDescent="0.2">
      <c r="E3964" s="31"/>
      <c r="F3964" s="31"/>
      <c r="G3964" s="31"/>
      <c r="H3964" s="31"/>
      <c r="I3964" s="31"/>
      <c r="J3964" s="31"/>
      <c r="K3964" s="31"/>
      <c r="L3964" s="31"/>
      <c r="M3964" s="31"/>
      <c r="N3964" s="31"/>
      <c r="O3964" s="31"/>
      <c r="P3964" s="31"/>
      <c r="Q3964" s="31"/>
      <c r="R3964" s="31"/>
      <c r="S3964" s="31"/>
      <c r="T3964" s="31"/>
      <c r="U3964" s="31"/>
      <c r="V3964" s="31"/>
      <c r="W3964" s="31"/>
      <c r="X3964" s="31"/>
      <c r="Y3964" s="31"/>
      <c r="Z3964" s="31"/>
      <c r="AA3964" s="31"/>
      <c r="AB3964" s="31"/>
      <c r="AC3964" s="31"/>
      <c r="AD3964" s="31"/>
      <c r="AE3964" s="31"/>
      <c r="AF3964" s="31"/>
      <c r="AG3964" s="31"/>
      <c r="AH3964" s="31"/>
      <c r="AI3964" s="31"/>
      <c r="AJ3964" s="31"/>
      <c r="AK3964" s="31"/>
      <c r="AL3964" s="31"/>
      <c r="AM3964" s="31"/>
      <c r="AN3964" s="31"/>
      <c r="AO3964" s="31"/>
      <c r="AP3964" s="31"/>
      <c r="AQ3964" s="31"/>
      <c r="AR3964" s="31"/>
      <c r="AS3964" s="28"/>
      <c r="AT3964" s="28"/>
      <c r="AU3964" s="28"/>
      <c r="AV3964" s="28"/>
      <c r="AW3964" s="28"/>
      <c r="AX3964" s="28"/>
      <c r="AY3964" s="28"/>
      <c r="AZ3964" s="28"/>
      <c r="BA3964" s="28"/>
      <c r="BB3964" s="28"/>
      <c r="BC3964" s="28"/>
      <c r="BD3964" s="28"/>
      <c r="BE3964" s="28"/>
      <c r="BF3964" s="28"/>
      <c r="BG3964" s="28"/>
      <c r="BH3964" s="28"/>
      <c r="BI3964" s="28"/>
      <c r="BJ3964" s="28"/>
      <c r="BK3964" s="28"/>
      <c r="BL3964" s="28"/>
      <c r="BM3964" s="28"/>
      <c r="BN3964" s="28"/>
      <c r="BO3964" s="28"/>
      <c r="BP3964" s="28"/>
      <c r="BQ3964" s="28"/>
      <c r="BR3964" s="28"/>
      <c r="BS3964" s="28"/>
      <c r="BT3964" s="28"/>
      <c r="BU3964" s="28"/>
      <c r="BV3964" s="28"/>
      <c r="BW3964" s="28"/>
      <c r="BX3964" s="28"/>
      <c r="BY3964" s="28"/>
      <c r="BZ3964" s="28"/>
      <c r="CA3964" s="28"/>
      <c r="CB3964" s="28"/>
      <c r="CC3964" s="28"/>
      <c r="CD3964" s="28"/>
      <c r="CE3964" s="28"/>
      <c r="CF3964" s="28"/>
      <c r="CG3964" s="28"/>
      <c r="IP3964" s="28"/>
      <c r="IQ3964" s="28"/>
      <c r="IR3964" s="28"/>
      <c r="IS3964" s="28"/>
      <c r="IT3964" s="28"/>
      <c r="IU3964" s="28"/>
      <c r="IV3964" s="28"/>
      <c r="IW3964" s="28"/>
      <c r="IX3964" s="28"/>
      <c r="IY3964" s="28"/>
      <c r="IZ3964" s="28"/>
      <c r="JA3964" s="28"/>
      <c r="JB3964" s="28"/>
      <c r="JC3964" s="28"/>
      <c r="JD3964" s="28"/>
      <c r="JE3964" s="28"/>
      <c r="JF3964" s="28"/>
      <c r="JG3964" s="28"/>
      <c r="JH3964" s="28"/>
      <c r="JI3964" s="28"/>
      <c r="JJ3964" s="28"/>
      <c r="JK3964" s="28"/>
      <c r="JL3964" s="28"/>
      <c r="JM3964" s="28"/>
      <c r="JN3964" s="28"/>
      <c r="JO3964" s="28"/>
      <c r="JP3964" s="28"/>
      <c r="JQ3964" s="28"/>
      <c r="JR3964" s="28"/>
      <c r="JS3964" s="28"/>
      <c r="JT3964" s="28"/>
      <c r="JU3964" s="28"/>
      <c r="JV3964" s="28"/>
      <c r="JW3964" s="28"/>
      <c r="JX3964" s="28"/>
      <c r="JY3964" s="28"/>
      <c r="JZ3964" s="28"/>
      <c r="KA3964" s="28"/>
      <c r="KB3964" s="28"/>
      <c r="KC3964" s="28"/>
      <c r="KD3964" s="28"/>
    </row>
    <row r="3965" spans="5:290" x14ac:dyDescent="0.2">
      <c r="E3965" s="31"/>
      <c r="F3965" s="31"/>
      <c r="G3965" s="31"/>
      <c r="H3965" s="31"/>
      <c r="I3965" s="31"/>
      <c r="J3965" s="31"/>
      <c r="K3965" s="31"/>
      <c r="L3965" s="31"/>
      <c r="M3965" s="31"/>
      <c r="N3965" s="31"/>
      <c r="O3965" s="31"/>
      <c r="P3965" s="31"/>
      <c r="Q3965" s="31"/>
      <c r="R3965" s="31"/>
      <c r="S3965" s="31"/>
      <c r="T3965" s="31"/>
      <c r="U3965" s="31"/>
      <c r="V3965" s="31"/>
      <c r="W3965" s="31"/>
      <c r="X3965" s="31"/>
      <c r="Y3965" s="31"/>
      <c r="Z3965" s="31"/>
      <c r="AA3965" s="31"/>
      <c r="AB3965" s="31"/>
      <c r="AC3965" s="31"/>
      <c r="AD3965" s="31"/>
      <c r="AE3965" s="31"/>
      <c r="AF3965" s="31"/>
      <c r="AG3965" s="31"/>
      <c r="AH3965" s="31"/>
      <c r="AI3965" s="31"/>
      <c r="AJ3965" s="31"/>
      <c r="AK3965" s="31"/>
      <c r="AL3965" s="31"/>
      <c r="AM3965" s="31"/>
      <c r="AN3965" s="31"/>
      <c r="AO3965" s="31"/>
      <c r="AP3965" s="31"/>
      <c r="AQ3965" s="31"/>
      <c r="AR3965" s="31"/>
      <c r="AS3965" s="28"/>
      <c r="AT3965" s="28"/>
      <c r="AU3965" s="28"/>
      <c r="AV3965" s="28"/>
      <c r="AW3965" s="28"/>
      <c r="AX3965" s="28"/>
      <c r="AY3965" s="28"/>
      <c r="AZ3965" s="28"/>
      <c r="BA3965" s="28"/>
      <c r="BB3965" s="28"/>
      <c r="BC3965" s="28"/>
      <c r="BD3965" s="28"/>
      <c r="BE3965" s="28"/>
      <c r="BF3965" s="28"/>
      <c r="BG3965" s="28"/>
      <c r="BH3965" s="28"/>
      <c r="BI3965" s="28"/>
      <c r="BJ3965" s="28"/>
      <c r="BK3965" s="28"/>
      <c r="BL3965" s="28"/>
      <c r="BM3965" s="28"/>
      <c r="BN3965" s="28"/>
      <c r="BO3965" s="28"/>
      <c r="BP3965" s="28"/>
      <c r="BQ3965" s="28"/>
      <c r="BR3965" s="28"/>
      <c r="BS3965" s="28"/>
      <c r="BT3965" s="28"/>
      <c r="BU3965" s="28"/>
      <c r="BV3965" s="28"/>
      <c r="BW3965" s="28"/>
      <c r="BX3965" s="28"/>
      <c r="BY3965" s="28"/>
      <c r="BZ3965" s="28"/>
      <c r="CA3965" s="28"/>
      <c r="CB3965" s="28"/>
      <c r="CC3965" s="28"/>
      <c r="CD3965" s="28"/>
      <c r="CE3965" s="28"/>
      <c r="CF3965" s="28"/>
      <c r="CG3965" s="28"/>
      <c r="IP3965" s="28"/>
      <c r="IQ3965" s="28"/>
      <c r="IR3965" s="28"/>
      <c r="IS3965" s="28"/>
      <c r="IT3965" s="28"/>
      <c r="IU3965" s="28"/>
      <c r="IV3965" s="28"/>
      <c r="IW3965" s="28"/>
      <c r="IX3965" s="28"/>
      <c r="IY3965" s="28"/>
      <c r="IZ3965" s="28"/>
      <c r="JA3965" s="28"/>
      <c r="JB3965" s="28"/>
      <c r="JC3965" s="28"/>
      <c r="JD3965" s="28"/>
      <c r="JE3965" s="28"/>
      <c r="JF3965" s="28"/>
      <c r="JG3965" s="28"/>
      <c r="JH3965" s="28"/>
      <c r="JI3965" s="28"/>
      <c r="JJ3965" s="28"/>
      <c r="JK3965" s="28"/>
      <c r="JL3965" s="28"/>
      <c r="JM3965" s="28"/>
      <c r="JN3965" s="28"/>
      <c r="JO3965" s="28"/>
      <c r="JP3965" s="28"/>
      <c r="JQ3965" s="28"/>
      <c r="JR3965" s="28"/>
      <c r="JS3965" s="28"/>
      <c r="JT3965" s="28"/>
      <c r="JU3965" s="28"/>
      <c r="JV3965" s="28"/>
      <c r="JW3965" s="28"/>
      <c r="JX3965" s="28"/>
      <c r="JY3965" s="28"/>
      <c r="JZ3965" s="28"/>
      <c r="KA3965" s="28"/>
      <c r="KB3965" s="28"/>
      <c r="KC3965" s="28"/>
      <c r="KD3965" s="28"/>
    </row>
    <row r="3966" spans="5:290" x14ac:dyDescent="0.2">
      <c r="E3966" s="31"/>
      <c r="F3966" s="31"/>
      <c r="G3966" s="31"/>
      <c r="H3966" s="31"/>
      <c r="I3966" s="31"/>
      <c r="J3966" s="31"/>
      <c r="K3966" s="31"/>
      <c r="L3966" s="31"/>
      <c r="M3966" s="31"/>
      <c r="N3966" s="31"/>
      <c r="O3966" s="31"/>
      <c r="P3966" s="31"/>
      <c r="Q3966" s="31"/>
      <c r="R3966" s="31"/>
      <c r="S3966" s="31"/>
      <c r="T3966" s="31"/>
      <c r="U3966" s="31"/>
      <c r="V3966" s="31"/>
      <c r="W3966" s="31"/>
      <c r="X3966" s="31"/>
      <c r="Y3966" s="31"/>
      <c r="Z3966" s="31"/>
      <c r="AA3966" s="31"/>
      <c r="AB3966" s="31"/>
      <c r="AC3966" s="31"/>
      <c r="AD3966" s="31"/>
      <c r="AE3966" s="31"/>
      <c r="AF3966" s="31"/>
      <c r="AG3966" s="31"/>
      <c r="AH3966" s="31"/>
      <c r="AI3966" s="31"/>
      <c r="AJ3966" s="31"/>
      <c r="AK3966" s="31"/>
      <c r="AL3966" s="31"/>
      <c r="AM3966" s="31"/>
      <c r="AN3966" s="31"/>
      <c r="AO3966" s="31"/>
      <c r="AP3966" s="31"/>
      <c r="AQ3966" s="31"/>
      <c r="AR3966" s="31"/>
      <c r="AS3966" s="28"/>
      <c r="AT3966" s="28"/>
      <c r="AU3966" s="28"/>
      <c r="AV3966" s="28"/>
      <c r="AW3966" s="28"/>
      <c r="AX3966" s="28"/>
      <c r="AY3966" s="28"/>
      <c r="AZ3966" s="28"/>
      <c r="BA3966" s="28"/>
      <c r="BB3966" s="28"/>
      <c r="BC3966" s="28"/>
      <c r="BD3966" s="28"/>
      <c r="BE3966" s="28"/>
      <c r="BF3966" s="28"/>
      <c r="BG3966" s="28"/>
      <c r="BH3966" s="28"/>
      <c r="BI3966" s="28"/>
      <c r="BJ3966" s="28"/>
      <c r="BK3966" s="28"/>
      <c r="BL3966" s="28"/>
      <c r="BM3966" s="28"/>
      <c r="BN3966" s="28"/>
      <c r="BO3966" s="28"/>
      <c r="BP3966" s="28"/>
      <c r="BQ3966" s="28"/>
      <c r="BR3966" s="28"/>
      <c r="BS3966" s="28"/>
      <c r="BT3966" s="28"/>
      <c r="BU3966" s="28"/>
      <c r="BV3966" s="28"/>
      <c r="BW3966" s="28"/>
      <c r="BX3966" s="28"/>
      <c r="BY3966" s="28"/>
      <c r="BZ3966" s="28"/>
      <c r="CA3966" s="28"/>
      <c r="CB3966" s="28"/>
      <c r="CC3966" s="28"/>
      <c r="CD3966" s="28"/>
      <c r="CE3966" s="28"/>
      <c r="CF3966" s="28"/>
      <c r="CG3966" s="28"/>
      <c r="IP3966" s="28"/>
      <c r="IQ3966" s="28"/>
      <c r="IR3966" s="28"/>
      <c r="IS3966" s="28"/>
      <c r="IT3966" s="28"/>
      <c r="IU3966" s="28"/>
      <c r="IV3966" s="28"/>
      <c r="IW3966" s="28"/>
      <c r="IX3966" s="28"/>
      <c r="IY3966" s="28"/>
      <c r="IZ3966" s="28"/>
      <c r="JA3966" s="28"/>
      <c r="JB3966" s="28"/>
      <c r="JC3966" s="28"/>
      <c r="JD3966" s="28"/>
      <c r="JE3966" s="28"/>
      <c r="JF3966" s="28"/>
      <c r="JG3966" s="28"/>
      <c r="JH3966" s="28"/>
      <c r="JI3966" s="28"/>
      <c r="JJ3966" s="28"/>
      <c r="JK3966" s="28"/>
      <c r="JL3966" s="28"/>
      <c r="JM3966" s="28"/>
      <c r="JN3966" s="28"/>
      <c r="JO3966" s="28"/>
      <c r="JP3966" s="28"/>
      <c r="JQ3966" s="28"/>
      <c r="JR3966" s="28"/>
      <c r="JS3966" s="28"/>
      <c r="JT3966" s="28"/>
      <c r="JU3966" s="28"/>
      <c r="JV3966" s="28"/>
      <c r="JW3966" s="28"/>
      <c r="JX3966" s="28"/>
      <c r="JY3966" s="28"/>
      <c r="JZ3966" s="28"/>
      <c r="KA3966" s="28"/>
      <c r="KB3966" s="28"/>
      <c r="KC3966" s="28"/>
      <c r="KD3966" s="28"/>
    </row>
    <row r="3967" spans="5:290" x14ac:dyDescent="0.2">
      <c r="E3967" s="31"/>
      <c r="F3967" s="31"/>
      <c r="G3967" s="31"/>
      <c r="H3967" s="31"/>
      <c r="I3967" s="31"/>
      <c r="J3967" s="31"/>
      <c r="K3967" s="31"/>
      <c r="L3967" s="31"/>
      <c r="M3967" s="31"/>
      <c r="N3967" s="31"/>
      <c r="O3967" s="31"/>
      <c r="P3967" s="31"/>
      <c r="Q3967" s="31"/>
      <c r="R3967" s="31"/>
      <c r="S3967" s="31"/>
      <c r="T3967" s="31"/>
      <c r="U3967" s="31"/>
      <c r="V3967" s="31"/>
      <c r="W3967" s="31"/>
      <c r="X3967" s="31"/>
      <c r="Y3967" s="31"/>
      <c r="Z3967" s="31"/>
      <c r="AA3967" s="31"/>
      <c r="AB3967" s="31"/>
      <c r="AC3967" s="31"/>
      <c r="AD3967" s="31"/>
      <c r="AE3967" s="31"/>
      <c r="AF3967" s="31"/>
      <c r="AG3967" s="31"/>
      <c r="AH3967" s="31"/>
      <c r="AI3967" s="31"/>
      <c r="AJ3967" s="31"/>
      <c r="AK3967" s="31"/>
      <c r="AL3967" s="31"/>
      <c r="AM3967" s="31"/>
      <c r="AN3967" s="31"/>
      <c r="AO3967" s="31"/>
      <c r="AP3967" s="31"/>
      <c r="AQ3967" s="31"/>
      <c r="AR3967" s="31"/>
      <c r="AS3967" s="28"/>
      <c r="AT3967" s="28"/>
      <c r="AU3967" s="28"/>
      <c r="AV3967" s="28"/>
      <c r="AW3967" s="28"/>
      <c r="AX3967" s="28"/>
      <c r="AY3967" s="28"/>
      <c r="AZ3967" s="28"/>
      <c r="BA3967" s="28"/>
      <c r="BB3967" s="28"/>
      <c r="BC3967" s="28"/>
      <c r="BD3967" s="28"/>
      <c r="BE3967" s="28"/>
      <c r="BF3967" s="28"/>
      <c r="BG3967" s="28"/>
      <c r="BH3967" s="28"/>
      <c r="BI3967" s="28"/>
      <c r="BJ3967" s="28"/>
      <c r="BK3967" s="28"/>
      <c r="BL3967" s="28"/>
      <c r="BM3967" s="28"/>
      <c r="BN3967" s="28"/>
      <c r="BO3967" s="28"/>
      <c r="BP3967" s="28"/>
      <c r="BQ3967" s="28"/>
      <c r="BR3967" s="28"/>
      <c r="BS3967" s="28"/>
      <c r="BT3967" s="28"/>
      <c r="BU3967" s="28"/>
      <c r="BV3967" s="28"/>
      <c r="BW3967" s="28"/>
      <c r="BX3967" s="28"/>
      <c r="BY3967" s="28"/>
      <c r="BZ3967" s="28"/>
      <c r="CA3967" s="28"/>
      <c r="CB3967" s="28"/>
      <c r="CC3967" s="28"/>
      <c r="CD3967" s="28"/>
      <c r="CE3967" s="28"/>
      <c r="CF3967" s="28"/>
      <c r="CG3967" s="28"/>
      <c r="IP3967" s="28"/>
      <c r="IQ3967" s="28"/>
      <c r="IR3967" s="28"/>
      <c r="IS3967" s="28"/>
      <c r="IT3967" s="28"/>
      <c r="IU3967" s="28"/>
      <c r="IV3967" s="28"/>
      <c r="IW3967" s="28"/>
      <c r="IX3967" s="28"/>
      <c r="IY3967" s="28"/>
      <c r="IZ3967" s="28"/>
      <c r="JA3967" s="28"/>
      <c r="JB3967" s="28"/>
      <c r="JC3967" s="28"/>
      <c r="JD3967" s="28"/>
      <c r="JE3967" s="28"/>
      <c r="JF3967" s="28"/>
      <c r="JG3967" s="28"/>
      <c r="JH3967" s="28"/>
      <c r="JI3967" s="28"/>
      <c r="JJ3967" s="28"/>
      <c r="JK3967" s="28"/>
      <c r="JL3967" s="28"/>
      <c r="JM3967" s="28"/>
      <c r="JN3967" s="28"/>
      <c r="JO3967" s="28"/>
      <c r="JP3967" s="28"/>
      <c r="JQ3967" s="28"/>
      <c r="JR3967" s="28"/>
      <c r="JS3967" s="28"/>
      <c r="JT3967" s="28"/>
      <c r="JU3967" s="28"/>
      <c r="JV3967" s="28"/>
      <c r="JW3967" s="28"/>
      <c r="JX3967" s="28"/>
      <c r="JY3967" s="28"/>
      <c r="JZ3967" s="28"/>
      <c r="KA3967" s="28"/>
      <c r="KB3967" s="28"/>
      <c r="KC3967" s="28"/>
      <c r="KD3967" s="28"/>
    </row>
    <row r="3968" spans="5:290" x14ac:dyDescent="0.2">
      <c r="E3968" s="31"/>
      <c r="F3968" s="31"/>
      <c r="G3968" s="31"/>
      <c r="H3968" s="31"/>
      <c r="I3968" s="31"/>
      <c r="J3968" s="31"/>
      <c r="K3968" s="31"/>
      <c r="L3968" s="31"/>
      <c r="M3968" s="31"/>
      <c r="N3968" s="31"/>
      <c r="O3968" s="31"/>
      <c r="P3968" s="31"/>
      <c r="Q3968" s="31"/>
      <c r="R3968" s="31"/>
      <c r="S3968" s="31"/>
      <c r="T3968" s="31"/>
      <c r="U3968" s="31"/>
      <c r="V3968" s="31"/>
      <c r="W3968" s="31"/>
      <c r="X3968" s="31"/>
      <c r="Y3968" s="31"/>
      <c r="Z3968" s="31"/>
      <c r="AA3968" s="31"/>
      <c r="AB3968" s="31"/>
      <c r="AC3968" s="31"/>
      <c r="AD3968" s="31"/>
      <c r="AE3968" s="31"/>
      <c r="AF3968" s="31"/>
      <c r="AG3968" s="31"/>
      <c r="AH3968" s="31"/>
      <c r="AI3968" s="31"/>
      <c r="AJ3968" s="31"/>
      <c r="AK3968" s="31"/>
      <c r="AL3968" s="31"/>
      <c r="AM3968" s="31"/>
      <c r="AN3968" s="31"/>
      <c r="AO3968" s="31"/>
      <c r="AP3968" s="31"/>
      <c r="AQ3968" s="31"/>
      <c r="AR3968" s="31"/>
      <c r="AS3968" s="28"/>
      <c r="AT3968" s="28"/>
      <c r="AU3968" s="28"/>
      <c r="AV3968" s="28"/>
      <c r="AW3968" s="28"/>
      <c r="AX3968" s="28"/>
      <c r="AY3968" s="28"/>
      <c r="AZ3968" s="28"/>
      <c r="BA3968" s="28"/>
      <c r="BB3968" s="28"/>
      <c r="BC3968" s="28"/>
      <c r="BD3968" s="28"/>
      <c r="BE3968" s="28"/>
      <c r="BF3968" s="28"/>
      <c r="BG3968" s="28"/>
      <c r="BH3968" s="28"/>
      <c r="BI3968" s="28"/>
      <c r="BJ3968" s="28"/>
      <c r="BK3968" s="28"/>
      <c r="BL3968" s="28"/>
      <c r="BM3968" s="28"/>
      <c r="BN3968" s="28"/>
      <c r="BO3968" s="28"/>
      <c r="BP3968" s="28"/>
      <c r="BQ3968" s="28"/>
      <c r="BR3968" s="28"/>
      <c r="BS3968" s="28"/>
      <c r="BT3968" s="28"/>
      <c r="BU3968" s="28"/>
      <c r="BV3968" s="28"/>
      <c r="BW3968" s="28"/>
      <c r="BX3968" s="28"/>
      <c r="BY3968" s="28"/>
      <c r="BZ3968" s="28"/>
      <c r="CA3968" s="28"/>
      <c r="CB3968" s="28"/>
      <c r="CC3968" s="28"/>
      <c r="CD3968" s="28"/>
      <c r="CE3968" s="28"/>
      <c r="CF3968" s="28"/>
      <c r="CG3968" s="28"/>
      <c r="IP3968" s="28"/>
      <c r="IQ3968" s="28"/>
      <c r="IR3968" s="28"/>
      <c r="IS3968" s="28"/>
      <c r="IT3968" s="28"/>
      <c r="IU3968" s="28"/>
      <c r="IV3968" s="28"/>
      <c r="IW3968" s="28"/>
      <c r="IX3968" s="28"/>
      <c r="IY3968" s="28"/>
      <c r="IZ3968" s="28"/>
      <c r="JA3968" s="28"/>
      <c r="JB3968" s="28"/>
      <c r="JC3968" s="28"/>
      <c r="JD3968" s="28"/>
      <c r="JE3968" s="28"/>
      <c r="JF3968" s="28"/>
      <c r="JG3968" s="28"/>
      <c r="JH3968" s="28"/>
      <c r="JI3968" s="28"/>
      <c r="JJ3968" s="28"/>
      <c r="JK3968" s="28"/>
      <c r="JL3968" s="28"/>
      <c r="JM3968" s="28"/>
      <c r="JN3968" s="28"/>
      <c r="JO3968" s="28"/>
      <c r="JP3968" s="28"/>
      <c r="JQ3968" s="28"/>
      <c r="JR3968" s="28"/>
      <c r="JS3968" s="28"/>
      <c r="JT3968" s="28"/>
      <c r="JU3968" s="28"/>
      <c r="JV3968" s="28"/>
      <c r="JW3968" s="28"/>
      <c r="JX3968" s="28"/>
      <c r="JY3968" s="28"/>
      <c r="JZ3968" s="28"/>
      <c r="KA3968" s="28"/>
      <c r="KB3968" s="28"/>
      <c r="KC3968" s="28"/>
      <c r="KD3968" s="28"/>
    </row>
    <row r="3969" spans="5:290" x14ac:dyDescent="0.2">
      <c r="E3969" s="31"/>
      <c r="F3969" s="31"/>
      <c r="G3969" s="31"/>
      <c r="H3969" s="31"/>
      <c r="I3969" s="31"/>
      <c r="J3969" s="31"/>
      <c r="K3969" s="31"/>
      <c r="L3969" s="31"/>
      <c r="M3969" s="31"/>
      <c r="N3969" s="31"/>
      <c r="O3969" s="31"/>
      <c r="P3969" s="31"/>
      <c r="Q3969" s="31"/>
      <c r="R3969" s="31"/>
      <c r="S3969" s="31"/>
      <c r="T3969" s="31"/>
      <c r="U3969" s="31"/>
      <c r="V3969" s="31"/>
      <c r="W3969" s="31"/>
      <c r="X3969" s="31"/>
      <c r="Y3969" s="31"/>
      <c r="Z3969" s="31"/>
      <c r="AA3969" s="31"/>
      <c r="AB3969" s="31"/>
      <c r="AC3969" s="31"/>
      <c r="AD3969" s="31"/>
      <c r="AE3969" s="31"/>
      <c r="AF3969" s="31"/>
      <c r="AG3969" s="31"/>
      <c r="AH3969" s="31"/>
      <c r="AI3969" s="31"/>
      <c r="AJ3969" s="31"/>
      <c r="AK3969" s="31"/>
      <c r="AL3969" s="31"/>
      <c r="AM3969" s="31"/>
      <c r="AN3969" s="31"/>
      <c r="AO3969" s="31"/>
      <c r="AP3969" s="31"/>
      <c r="AQ3969" s="31"/>
      <c r="AR3969" s="31"/>
      <c r="AS3969" s="28"/>
      <c r="AT3969" s="28"/>
      <c r="AU3969" s="28"/>
      <c r="AV3969" s="28"/>
      <c r="AW3969" s="28"/>
      <c r="AX3969" s="28"/>
      <c r="AY3969" s="28"/>
      <c r="AZ3969" s="28"/>
      <c r="BA3969" s="28"/>
      <c r="BB3969" s="28"/>
      <c r="BC3969" s="28"/>
      <c r="BD3969" s="28"/>
      <c r="BE3969" s="28"/>
      <c r="BF3969" s="28"/>
      <c r="BG3969" s="28"/>
      <c r="BH3969" s="28"/>
      <c r="BI3969" s="28"/>
      <c r="BJ3969" s="28"/>
      <c r="BK3969" s="28"/>
      <c r="BL3969" s="28"/>
      <c r="BM3969" s="28"/>
      <c r="BN3969" s="28"/>
      <c r="BO3969" s="28"/>
      <c r="BP3969" s="28"/>
      <c r="BQ3969" s="28"/>
      <c r="BR3969" s="28"/>
      <c r="BS3969" s="28"/>
      <c r="BT3969" s="28"/>
      <c r="BU3969" s="28"/>
      <c r="BV3969" s="28"/>
      <c r="BW3969" s="28"/>
      <c r="BX3969" s="28"/>
      <c r="BY3969" s="28"/>
      <c r="BZ3969" s="28"/>
      <c r="CA3969" s="28"/>
      <c r="CB3969" s="28"/>
      <c r="CC3969" s="28"/>
      <c r="CD3969" s="28"/>
      <c r="CE3969" s="28"/>
      <c r="CF3969" s="28"/>
      <c r="CG3969" s="28"/>
      <c r="IP3969" s="28"/>
      <c r="IQ3969" s="28"/>
      <c r="IR3969" s="28"/>
      <c r="IS3969" s="28"/>
      <c r="IT3969" s="28"/>
      <c r="IU3969" s="28"/>
      <c r="IV3969" s="28"/>
      <c r="IW3969" s="28"/>
      <c r="IX3969" s="28"/>
      <c r="IY3969" s="28"/>
      <c r="IZ3969" s="28"/>
      <c r="JA3969" s="28"/>
      <c r="JB3969" s="28"/>
      <c r="JC3969" s="28"/>
      <c r="JD3969" s="28"/>
      <c r="JE3969" s="28"/>
      <c r="JF3969" s="28"/>
      <c r="JG3969" s="28"/>
      <c r="JH3969" s="28"/>
      <c r="JI3969" s="28"/>
      <c r="JJ3969" s="28"/>
      <c r="JK3969" s="28"/>
      <c r="JL3969" s="28"/>
      <c r="JM3969" s="28"/>
      <c r="JN3969" s="28"/>
      <c r="JO3969" s="28"/>
      <c r="JP3969" s="28"/>
      <c r="JQ3969" s="28"/>
      <c r="JR3969" s="28"/>
      <c r="JS3969" s="28"/>
      <c r="JT3969" s="28"/>
      <c r="JU3969" s="28"/>
      <c r="JV3969" s="28"/>
      <c r="JW3969" s="28"/>
      <c r="JX3969" s="28"/>
      <c r="JY3969" s="28"/>
      <c r="JZ3969" s="28"/>
      <c r="KA3969" s="28"/>
      <c r="KB3969" s="28"/>
      <c r="KC3969" s="28"/>
      <c r="KD3969" s="28"/>
    </row>
    <row r="3970" spans="5:290" x14ac:dyDescent="0.2">
      <c r="E3970" s="31"/>
      <c r="F3970" s="31"/>
      <c r="G3970" s="31"/>
      <c r="H3970" s="31"/>
      <c r="I3970" s="31"/>
      <c r="J3970" s="31"/>
      <c r="K3970" s="31"/>
      <c r="L3970" s="31"/>
      <c r="M3970" s="31"/>
      <c r="N3970" s="31"/>
      <c r="O3970" s="31"/>
      <c r="P3970" s="31"/>
      <c r="Q3970" s="31"/>
      <c r="R3970" s="31"/>
      <c r="S3970" s="31"/>
      <c r="T3970" s="31"/>
      <c r="U3970" s="31"/>
      <c r="V3970" s="31"/>
      <c r="W3970" s="31"/>
      <c r="X3970" s="31"/>
      <c r="Y3970" s="31"/>
      <c r="Z3970" s="31"/>
      <c r="AA3970" s="31"/>
      <c r="AB3970" s="31"/>
      <c r="AC3970" s="31"/>
      <c r="AD3970" s="31"/>
      <c r="AE3970" s="31"/>
      <c r="AF3970" s="31"/>
      <c r="AG3970" s="31"/>
      <c r="AH3970" s="31"/>
      <c r="AI3970" s="31"/>
      <c r="AJ3970" s="31"/>
      <c r="AK3970" s="31"/>
      <c r="AL3970" s="31"/>
      <c r="AM3970" s="31"/>
      <c r="AN3970" s="31"/>
      <c r="AO3970" s="31"/>
      <c r="AP3970" s="31"/>
      <c r="AQ3970" s="31"/>
      <c r="AR3970" s="31"/>
      <c r="AS3970" s="28"/>
      <c r="AT3970" s="28"/>
      <c r="AU3970" s="28"/>
      <c r="AV3970" s="28"/>
      <c r="AW3970" s="28"/>
      <c r="AX3970" s="28"/>
      <c r="AY3970" s="28"/>
      <c r="AZ3970" s="28"/>
      <c r="BA3970" s="28"/>
      <c r="BB3970" s="28"/>
      <c r="BC3970" s="28"/>
      <c r="BD3970" s="28"/>
      <c r="BE3970" s="28"/>
      <c r="BF3970" s="28"/>
      <c r="BG3970" s="28"/>
      <c r="BH3970" s="28"/>
      <c r="BI3970" s="28"/>
      <c r="BJ3970" s="28"/>
      <c r="BK3970" s="28"/>
      <c r="BL3970" s="28"/>
      <c r="BM3970" s="28"/>
      <c r="BN3970" s="28"/>
      <c r="BO3970" s="28"/>
      <c r="BP3970" s="28"/>
      <c r="BQ3970" s="28"/>
      <c r="BR3970" s="28"/>
      <c r="BS3970" s="28"/>
      <c r="BT3970" s="28"/>
      <c r="BU3970" s="28"/>
      <c r="BV3970" s="28"/>
      <c r="BW3970" s="28"/>
      <c r="BX3970" s="28"/>
      <c r="BY3970" s="28"/>
      <c r="BZ3970" s="28"/>
      <c r="CA3970" s="28"/>
      <c r="CB3970" s="28"/>
      <c r="CC3970" s="28"/>
      <c r="CD3970" s="28"/>
      <c r="CE3970" s="28"/>
      <c r="CF3970" s="28"/>
      <c r="CG3970" s="28"/>
      <c r="IP3970" s="28"/>
      <c r="IQ3970" s="28"/>
      <c r="IR3970" s="28"/>
      <c r="IS3970" s="28"/>
      <c r="IT3970" s="28"/>
      <c r="IU3970" s="28"/>
      <c r="IV3970" s="28"/>
      <c r="IW3970" s="28"/>
      <c r="IX3970" s="28"/>
      <c r="IY3970" s="28"/>
      <c r="IZ3970" s="28"/>
      <c r="JA3970" s="28"/>
      <c r="JB3970" s="28"/>
      <c r="JC3970" s="28"/>
      <c r="JD3970" s="28"/>
      <c r="JE3970" s="28"/>
      <c r="JF3970" s="28"/>
      <c r="JG3970" s="28"/>
      <c r="JH3970" s="28"/>
      <c r="JI3970" s="28"/>
      <c r="JJ3970" s="28"/>
      <c r="JK3970" s="28"/>
      <c r="JL3970" s="28"/>
      <c r="JM3970" s="28"/>
      <c r="JN3970" s="28"/>
      <c r="JO3970" s="28"/>
      <c r="JP3970" s="28"/>
      <c r="JQ3970" s="28"/>
      <c r="JR3970" s="28"/>
      <c r="JS3970" s="28"/>
      <c r="JT3970" s="28"/>
      <c r="JU3970" s="28"/>
      <c r="JV3970" s="28"/>
      <c r="JW3970" s="28"/>
      <c r="JX3970" s="28"/>
      <c r="JY3970" s="28"/>
      <c r="JZ3970" s="28"/>
      <c r="KA3970" s="28"/>
      <c r="KB3970" s="28"/>
      <c r="KC3970" s="28"/>
      <c r="KD3970" s="28"/>
    </row>
    <row r="3971" spans="5:290" x14ac:dyDescent="0.2">
      <c r="E3971" s="31"/>
      <c r="F3971" s="31"/>
      <c r="G3971" s="31"/>
      <c r="H3971" s="31"/>
      <c r="I3971" s="31"/>
      <c r="J3971" s="31"/>
      <c r="K3971" s="31"/>
      <c r="L3971" s="31"/>
      <c r="M3971" s="31"/>
      <c r="N3971" s="31"/>
      <c r="O3971" s="31"/>
      <c r="P3971" s="31"/>
      <c r="Q3971" s="31"/>
      <c r="R3971" s="31"/>
      <c r="S3971" s="31"/>
      <c r="T3971" s="31"/>
      <c r="U3971" s="31"/>
      <c r="V3971" s="31"/>
      <c r="W3971" s="31"/>
      <c r="X3971" s="31"/>
      <c r="Y3971" s="31"/>
      <c r="Z3971" s="31"/>
      <c r="AA3971" s="31"/>
      <c r="AB3971" s="31"/>
      <c r="AC3971" s="31"/>
      <c r="AD3971" s="31"/>
      <c r="AE3971" s="31"/>
      <c r="AF3971" s="31"/>
      <c r="AG3971" s="31"/>
      <c r="AH3971" s="31"/>
      <c r="AI3971" s="31"/>
      <c r="AJ3971" s="31"/>
      <c r="AK3971" s="31"/>
      <c r="AL3971" s="31"/>
      <c r="AM3971" s="31"/>
      <c r="AN3971" s="31"/>
      <c r="AO3971" s="31"/>
      <c r="AP3971" s="31"/>
      <c r="AQ3971" s="31"/>
      <c r="AR3971" s="31"/>
      <c r="AS3971" s="28"/>
      <c r="AT3971" s="28"/>
      <c r="AU3971" s="28"/>
      <c r="AV3971" s="28"/>
      <c r="AW3971" s="28"/>
      <c r="AX3971" s="28"/>
      <c r="AY3971" s="28"/>
      <c r="AZ3971" s="28"/>
      <c r="BA3971" s="28"/>
      <c r="BB3971" s="28"/>
      <c r="BC3971" s="28"/>
      <c r="BD3971" s="28"/>
      <c r="BE3971" s="28"/>
      <c r="BF3971" s="28"/>
      <c r="BG3971" s="28"/>
      <c r="BH3971" s="28"/>
      <c r="BI3971" s="28"/>
      <c r="BJ3971" s="28"/>
      <c r="BK3971" s="28"/>
      <c r="BL3971" s="28"/>
      <c r="BM3971" s="28"/>
      <c r="BN3971" s="28"/>
      <c r="BO3971" s="28"/>
      <c r="BP3971" s="28"/>
      <c r="BQ3971" s="28"/>
      <c r="BR3971" s="28"/>
      <c r="BS3971" s="28"/>
      <c r="BT3971" s="28"/>
      <c r="BU3971" s="28"/>
      <c r="BV3971" s="28"/>
      <c r="BW3971" s="28"/>
      <c r="BX3971" s="28"/>
      <c r="BY3971" s="28"/>
      <c r="BZ3971" s="28"/>
      <c r="CA3971" s="28"/>
      <c r="CB3971" s="28"/>
      <c r="CC3971" s="28"/>
      <c r="CD3971" s="28"/>
      <c r="CE3971" s="28"/>
      <c r="CF3971" s="28"/>
      <c r="CG3971" s="28"/>
      <c r="IP3971" s="28"/>
      <c r="IQ3971" s="28"/>
      <c r="IR3971" s="28"/>
      <c r="IS3971" s="28"/>
      <c r="IT3971" s="28"/>
      <c r="IU3971" s="28"/>
      <c r="IV3971" s="28"/>
      <c r="IW3971" s="28"/>
      <c r="IX3971" s="28"/>
      <c r="IY3971" s="28"/>
      <c r="IZ3971" s="28"/>
      <c r="JA3971" s="28"/>
      <c r="JB3971" s="28"/>
      <c r="JC3971" s="28"/>
      <c r="JD3971" s="28"/>
      <c r="JE3971" s="28"/>
      <c r="JF3971" s="28"/>
      <c r="JG3971" s="28"/>
      <c r="JH3971" s="28"/>
      <c r="JI3971" s="28"/>
      <c r="JJ3971" s="28"/>
      <c r="JK3971" s="28"/>
      <c r="JL3971" s="28"/>
      <c r="JM3971" s="28"/>
      <c r="JN3971" s="28"/>
      <c r="JO3971" s="28"/>
      <c r="JP3971" s="28"/>
      <c r="JQ3971" s="28"/>
      <c r="JR3971" s="28"/>
      <c r="JS3971" s="28"/>
      <c r="JT3971" s="28"/>
      <c r="JU3971" s="28"/>
      <c r="JV3971" s="28"/>
      <c r="JW3971" s="28"/>
      <c r="JX3971" s="28"/>
      <c r="JY3971" s="28"/>
      <c r="JZ3971" s="28"/>
      <c r="KA3971" s="28"/>
      <c r="KB3971" s="28"/>
      <c r="KC3971" s="28"/>
      <c r="KD3971" s="28"/>
    </row>
    <row r="3972" spans="5:290" x14ac:dyDescent="0.2">
      <c r="E3972" s="31"/>
      <c r="F3972" s="31"/>
      <c r="G3972" s="31"/>
      <c r="H3972" s="31"/>
      <c r="I3972" s="31"/>
      <c r="J3972" s="31"/>
      <c r="K3972" s="31"/>
      <c r="L3972" s="31"/>
      <c r="M3972" s="31"/>
      <c r="N3972" s="31"/>
      <c r="O3972" s="31"/>
      <c r="P3972" s="31"/>
      <c r="Q3972" s="31"/>
      <c r="R3972" s="31"/>
      <c r="S3972" s="31"/>
      <c r="T3972" s="31"/>
      <c r="U3972" s="31"/>
      <c r="V3972" s="31"/>
      <c r="W3972" s="31"/>
      <c r="X3972" s="31"/>
      <c r="Y3972" s="31"/>
      <c r="Z3972" s="31"/>
      <c r="AA3972" s="31"/>
      <c r="AB3972" s="31"/>
      <c r="AC3972" s="31"/>
      <c r="AD3972" s="31"/>
      <c r="AE3972" s="31"/>
      <c r="AF3972" s="31"/>
      <c r="AG3972" s="31"/>
      <c r="AH3972" s="31"/>
      <c r="AI3972" s="31"/>
      <c r="AJ3972" s="31"/>
      <c r="AK3972" s="31"/>
      <c r="AL3972" s="31"/>
      <c r="AM3972" s="31"/>
      <c r="AN3972" s="31"/>
      <c r="AO3972" s="31"/>
      <c r="AP3972" s="31"/>
      <c r="AQ3972" s="31"/>
      <c r="AR3972" s="31"/>
      <c r="AS3972" s="28"/>
      <c r="AT3972" s="28"/>
      <c r="AU3972" s="28"/>
      <c r="AV3972" s="28"/>
      <c r="AW3972" s="28"/>
      <c r="AX3972" s="28"/>
      <c r="AY3972" s="28"/>
      <c r="AZ3972" s="28"/>
      <c r="BA3972" s="28"/>
      <c r="BB3972" s="28"/>
      <c r="BC3972" s="28"/>
      <c r="BD3972" s="28"/>
      <c r="BE3972" s="28"/>
      <c r="BF3972" s="28"/>
      <c r="BG3972" s="28"/>
      <c r="BH3972" s="28"/>
      <c r="BI3972" s="28"/>
      <c r="BJ3972" s="28"/>
      <c r="BK3972" s="28"/>
      <c r="BL3972" s="28"/>
      <c r="BM3972" s="28"/>
      <c r="BN3972" s="28"/>
      <c r="BO3972" s="28"/>
      <c r="BP3972" s="28"/>
      <c r="BQ3972" s="28"/>
      <c r="BR3972" s="28"/>
      <c r="BS3972" s="28"/>
      <c r="BT3972" s="28"/>
      <c r="BU3972" s="28"/>
      <c r="BV3972" s="28"/>
      <c r="BW3972" s="28"/>
      <c r="BX3972" s="28"/>
      <c r="BY3972" s="28"/>
      <c r="BZ3972" s="28"/>
      <c r="CA3972" s="28"/>
      <c r="CB3972" s="28"/>
      <c r="CC3972" s="28"/>
      <c r="CD3972" s="28"/>
      <c r="CE3972" s="28"/>
      <c r="CF3972" s="28"/>
      <c r="CG3972" s="28"/>
      <c r="IP3972" s="28"/>
      <c r="IQ3972" s="28"/>
      <c r="IR3972" s="28"/>
      <c r="IS3972" s="28"/>
      <c r="IT3972" s="28"/>
      <c r="IU3972" s="28"/>
      <c r="IV3972" s="28"/>
      <c r="IW3972" s="28"/>
      <c r="IX3972" s="28"/>
      <c r="IY3972" s="28"/>
      <c r="IZ3972" s="28"/>
      <c r="JA3972" s="28"/>
      <c r="JB3972" s="28"/>
      <c r="JC3972" s="28"/>
      <c r="JD3972" s="28"/>
      <c r="JE3972" s="28"/>
      <c r="JF3972" s="28"/>
      <c r="JG3972" s="28"/>
      <c r="JH3972" s="28"/>
      <c r="JI3972" s="28"/>
      <c r="JJ3972" s="28"/>
      <c r="JK3972" s="28"/>
      <c r="JL3972" s="28"/>
      <c r="JM3972" s="28"/>
      <c r="JN3972" s="28"/>
      <c r="JO3972" s="28"/>
      <c r="JP3972" s="28"/>
      <c r="JQ3972" s="28"/>
      <c r="JR3972" s="28"/>
      <c r="JS3972" s="28"/>
      <c r="JT3972" s="28"/>
      <c r="JU3972" s="28"/>
      <c r="JV3972" s="28"/>
      <c r="JW3972" s="28"/>
      <c r="JX3972" s="28"/>
      <c r="JY3972" s="28"/>
      <c r="JZ3972" s="28"/>
      <c r="KA3972" s="28"/>
      <c r="KB3972" s="28"/>
      <c r="KC3972" s="28"/>
      <c r="KD3972" s="28"/>
    </row>
    <row r="3973" spans="5:290" x14ac:dyDescent="0.2">
      <c r="E3973" s="31"/>
      <c r="F3973" s="31"/>
      <c r="G3973" s="31"/>
      <c r="H3973" s="31"/>
      <c r="I3973" s="31"/>
      <c r="J3973" s="31"/>
      <c r="K3973" s="31"/>
      <c r="L3973" s="31"/>
      <c r="M3973" s="31"/>
      <c r="N3973" s="31"/>
      <c r="O3973" s="31"/>
      <c r="P3973" s="31"/>
      <c r="Q3973" s="31"/>
      <c r="R3973" s="31"/>
      <c r="S3973" s="31"/>
      <c r="T3973" s="31"/>
      <c r="U3973" s="31"/>
      <c r="V3973" s="31"/>
      <c r="W3973" s="31"/>
      <c r="X3973" s="31"/>
      <c r="Y3973" s="31"/>
      <c r="Z3973" s="31"/>
      <c r="AA3973" s="31"/>
      <c r="AB3973" s="31"/>
      <c r="AC3973" s="31"/>
      <c r="AD3973" s="31"/>
      <c r="AE3973" s="31"/>
      <c r="AF3973" s="31"/>
      <c r="AG3973" s="31"/>
      <c r="AH3973" s="31"/>
      <c r="AI3973" s="31"/>
      <c r="AJ3973" s="31"/>
      <c r="AK3973" s="31"/>
      <c r="AL3973" s="31"/>
      <c r="AM3973" s="31"/>
      <c r="AN3973" s="31"/>
      <c r="AO3973" s="31"/>
      <c r="AP3973" s="31"/>
      <c r="AQ3973" s="31"/>
      <c r="AR3973" s="31"/>
      <c r="AS3973" s="28"/>
      <c r="AT3973" s="28"/>
      <c r="AU3973" s="28"/>
      <c r="AV3973" s="28"/>
      <c r="AW3973" s="28"/>
      <c r="AX3973" s="28"/>
      <c r="AY3973" s="28"/>
      <c r="AZ3973" s="28"/>
      <c r="BA3973" s="28"/>
      <c r="BB3973" s="28"/>
      <c r="BC3973" s="28"/>
      <c r="BD3973" s="28"/>
      <c r="BE3973" s="28"/>
      <c r="BF3973" s="28"/>
      <c r="BG3973" s="28"/>
      <c r="BH3973" s="28"/>
      <c r="BI3973" s="28"/>
      <c r="BJ3973" s="28"/>
      <c r="BK3973" s="28"/>
      <c r="BL3973" s="28"/>
      <c r="BM3973" s="28"/>
      <c r="BN3973" s="28"/>
      <c r="BO3973" s="28"/>
      <c r="BP3973" s="28"/>
      <c r="BQ3973" s="28"/>
      <c r="BR3973" s="28"/>
      <c r="BS3973" s="28"/>
      <c r="BT3973" s="28"/>
      <c r="BU3973" s="28"/>
      <c r="BV3973" s="28"/>
      <c r="BW3973" s="28"/>
      <c r="BX3973" s="28"/>
      <c r="BY3973" s="28"/>
      <c r="BZ3973" s="28"/>
      <c r="CA3973" s="28"/>
      <c r="CB3973" s="28"/>
      <c r="CC3973" s="28"/>
      <c r="CD3973" s="28"/>
      <c r="CE3973" s="28"/>
      <c r="CF3973" s="28"/>
      <c r="CG3973" s="28"/>
      <c r="IP3973" s="28"/>
      <c r="IQ3973" s="28"/>
      <c r="IR3973" s="28"/>
      <c r="IS3973" s="28"/>
      <c r="IT3973" s="28"/>
      <c r="IU3973" s="28"/>
      <c r="IV3973" s="28"/>
      <c r="IW3973" s="28"/>
      <c r="IX3973" s="28"/>
      <c r="IY3973" s="28"/>
      <c r="IZ3973" s="28"/>
      <c r="JA3973" s="28"/>
      <c r="JB3973" s="28"/>
      <c r="JC3973" s="28"/>
      <c r="JD3973" s="28"/>
      <c r="JE3973" s="28"/>
      <c r="JF3973" s="28"/>
      <c r="JG3973" s="28"/>
      <c r="JH3973" s="28"/>
      <c r="JI3973" s="28"/>
      <c r="JJ3973" s="28"/>
      <c r="JK3973" s="28"/>
      <c r="JL3973" s="28"/>
      <c r="JM3973" s="28"/>
      <c r="JN3973" s="28"/>
      <c r="JO3973" s="28"/>
      <c r="JP3973" s="28"/>
      <c r="JQ3973" s="28"/>
      <c r="JR3973" s="28"/>
      <c r="JS3973" s="28"/>
      <c r="JT3973" s="28"/>
      <c r="JU3973" s="28"/>
      <c r="JV3973" s="28"/>
      <c r="JW3973" s="28"/>
      <c r="JX3973" s="28"/>
      <c r="JY3973" s="28"/>
      <c r="JZ3973" s="28"/>
      <c r="KA3973" s="28"/>
      <c r="KB3973" s="28"/>
      <c r="KC3973" s="28"/>
      <c r="KD3973" s="28"/>
    </row>
    <row r="3974" spans="5:290" x14ac:dyDescent="0.2">
      <c r="E3974" s="31"/>
      <c r="F3974" s="31"/>
      <c r="G3974" s="31"/>
      <c r="H3974" s="31"/>
      <c r="I3974" s="31"/>
      <c r="J3974" s="31"/>
      <c r="K3974" s="31"/>
      <c r="L3974" s="31"/>
      <c r="M3974" s="31"/>
      <c r="N3974" s="31"/>
      <c r="O3974" s="31"/>
      <c r="P3974" s="31"/>
      <c r="Q3974" s="31"/>
      <c r="R3974" s="31"/>
      <c r="S3974" s="31"/>
      <c r="T3974" s="31"/>
      <c r="U3974" s="31"/>
      <c r="V3974" s="31"/>
      <c r="W3974" s="31"/>
      <c r="X3974" s="31"/>
      <c r="Y3974" s="31"/>
      <c r="Z3974" s="31"/>
      <c r="AA3974" s="31"/>
      <c r="AB3974" s="31"/>
      <c r="AC3974" s="31"/>
      <c r="AD3974" s="31"/>
      <c r="AE3974" s="31"/>
      <c r="AF3974" s="31"/>
      <c r="AG3974" s="31"/>
      <c r="AH3974" s="31"/>
      <c r="AI3974" s="31"/>
      <c r="AJ3974" s="31"/>
      <c r="AK3974" s="31"/>
      <c r="AL3974" s="31"/>
      <c r="AM3974" s="31"/>
      <c r="AN3974" s="31"/>
      <c r="AO3974" s="31"/>
      <c r="AP3974" s="31"/>
      <c r="AQ3974" s="31"/>
      <c r="AR3974" s="31"/>
      <c r="AS3974" s="28"/>
      <c r="AT3974" s="28"/>
      <c r="AU3974" s="28"/>
      <c r="AV3974" s="28"/>
      <c r="AW3974" s="28"/>
      <c r="AX3974" s="28"/>
      <c r="AY3974" s="28"/>
      <c r="AZ3974" s="28"/>
      <c r="BA3974" s="28"/>
      <c r="BB3974" s="28"/>
      <c r="BC3974" s="28"/>
      <c r="BD3974" s="28"/>
      <c r="BE3974" s="28"/>
      <c r="BF3974" s="28"/>
      <c r="BG3974" s="28"/>
      <c r="BH3974" s="28"/>
      <c r="BI3974" s="28"/>
      <c r="BJ3974" s="28"/>
      <c r="BK3974" s="28"/>
      <c r="BL3974" s="28"/>
      <c r="BM3974" s="28"/>
      <c r="BN3974" s="28"/>
      <c r="BO3974" s="28"/>
      <c r="BP3974" s="28"/>
      <c r="BQ3974" s="28"/>
      <c r="BR3974" s="28"/>
      <c r="BS3974" s="28"/>
      <c r="BT3974" s="28"/>
      <c r="BU3974" s="28"/>
      <c r="BV3974" s="28"/>
      <c r="BW3974" s="28"/>
      <c r="BX3974" s="28"/>
      <c r="BY3974" s="28"/>
      <c r="BZ3974" s="28"/>
      <c r="CA3974" s="28"/>
      <c r="CB3974" s="28"/>
      <c r="CC3974" s="28"/>
      <c r="CD3974" s="28"/>
      <c r="CE3974" s="28"/>
      <c r="CF3974" s="28"/>
      <c r="CG3974" s="28"/>
      <c r="IP3974" s="28"/>
      <c r="IQ3974" s="28"/>
      <c r="IR3974" s="28"/>
      <c r="IS3974" s="28"/>
      <c r="IT3974" s="28"/>
      <c r="IU3974" s="28"/>
      <c r="IV3974" s="28"/>
      <c r="IW3974" s="28"/>
      <c r="IX3974" s="28"/>
      <c r="IY3974" s="28"/>
      <c r="IZ3974" s="28"/>
      <c r="JA3974" s="28"/>
      <c r="JB3974" s="28"/>
      <c r="JC3974" s="28"/>
      <c r="JD3974" s="28"/>
      <c r="JE3974" s="28"/>
      <c r="JF3974" s="28"/>
      <c r="JG3974" s="28"/>
      <c r="JH3974" s="28"/>
      <c r="JI3974" s="28"/>
      <c r="JJ3974" s="28"/>
      <c r="JK3974" s="28"/>
      <c r="JL3974" s="28"/>
      <c r="JM3974" s="28"/>
      <c r="JN3974" s="28"/>
      <c r="JO3974" s="28"/>
      <c r="JP3974" s="28"/>
      <c r="JQ3974" s="28"/>
      <c r="JR3974" s="28"/>
      <c r="JS3974" s="28"/>
      <c r="JT3974" s="28"/>
      <c r="JU3974" s="28"/>
      <c r="JV3974" s="28"/>
      <c r="JW3974" s="28"/>
      <c r="JX3974" s="28"/>
      <c r="JY3974" s="28"/>
      <c r="JZ3974" s="28"/>
      <c r="KA3974" s="28"/>
      <c r="KB3974" s="28"/>
      <c r="KC3974" s="28"/>
      <c r="KD3974" s="28"/>
    </row>
    <row r="3975" spans="5:290" x14ac:dyDescent="0.2">
      <c r="E3975" s="31"/>
      <c r="F3975" s="31"/>
      <c r="G3975" s="31"/>
      <c r="H3975" s="31"/>
      <c r="I3975" s="31"/>
      <c r="J3975" s="31"/>
      <c r="K3975" s="31"/>
      <c r="L3975" s="31"/>
      <c r="M3975" s="31"/>
      <c r="N3975" s="31"/>
      <c r="O3975" s="31"/>
      <c r="P3975" s="31"/>
      <c r="Q3975" s="31"/>
      <c r="R3975" s="31"/>
      <c r="S3975" s="31"/>
      <c r="T3975" s="31"/>
      <c r="U3975" s="31"/>
      <c r="V3975" s="31"/>
      <c r="W3975" s="31"/>
      <c r="X3975" s="31"/>
      <c r="Y3975" s="31"/>
      <c r="Z3975" s="31"/>
      <c r="AA3975" s="31"/>
      <c r="AB3975" s="31"/>
      <c r="AC3975" s="31"/>
      <c r="AD3975" s="31"/>
      <c r="AE3975" s="31"/>
      <c r="AF3975" s="31"/>
      <c r="AG3975" s="31"/>
      <c r="AH3975" s="31"/>
      <c r="AI3975" s="31"/>
      <c r="AJ3975" s="31"/>
      <c r="AK3975" s="31"/>
      <c r="AL3975" s="31"/>
      <c r="AM3975" s="31"/>
      <c r="AN3975" s="31"/>
      <c r="AO3975" s="31"/>
      <c r="AP3975" s="31"/>
      <c r="AQ3975" s="31"/>
      <c r="AR3975" s="31"/>
      <c r="AS3975" s="28"/>
      <c r="AT3975" s="28"/>
      <c r="AU3975" s="28"/>
      <c r="AV3975" s="28"/>
      <c r="AW3975" s="28"/>
      <c r="AX3975" s="28"/>
      <c r="AY3975" s="28"/>
      <c r="AZ3975" s="28"/>
      <c r="BA3975" s="28"/>
      <c r="BB3975" s="28"/>
      <c r="BC3975" s="28"/>
      <c r="BD3975" s="28"/>
      <c r="BE3975" s="28"/>
      <c r="BF3975" s="28"/>
      <c r="BG3975" s="28"/>
      <c r="BH3975" s="28"/>
      <c r="BI3975" s="28"/>
      <c r="BJ3975" s="28"/>
      <c r="BK3975" s="28"/>
      <c r="BL3975" s="28"/>
      <c r="BM3975" s="28"/>
      <c r="BN3975" s="28"/>
      <c r="BO3975" s="28"/>
      <c r="BP3975" s="28"/>
      <c r="BQ3975" s="28"/>
      <c r="BR3975" s="28"/>
      <c r="BS3975" s="28"/>
      <c r="BT3975" s="28"/>
      <c r="BU3975" s="28"/>
      <c r="BV3975" s="28"/>
      <c r="BW3975" s="28"/>
      <c r="BX3975" s="28"/>
      <c r="BY3975" s="28"/>
      <c r="BZ3975" s="28"/>
      <c r="CA3975" s="28"/>
      <c r="CB3975" s="28"/>
      <c r="CC3975" s="28"/>
      <c r="CD3975" s="28"/>
      <c r="CE3975" s="28"/>
      <c r="CF3975" s="28"/>
      <c r="CG3975" s="28"/>
      <c r="IP3975" s="28"/>
      <c r="IQ3975" s="28"/>
      <c r="IR3975" s="28"/>
      <c r="IS3975" s="28"/>
      <c r="IT3975" s="28"/>
      <c r="IU3975" s="28"/>
      <c r="IV3975" s="28"/>
      <c r="IW3975" s="28"/>
      <c r="IX3975" s="28"/>
      <c r="IY3975" s="28"/>
      <c r="IZ3975" s="28"/>
      <c r="JA3975" s="28"/>
      <c r="JB3975" s="28"/>
      <c r="JC3975" s="28"/>
      <c r="JD3975" s="28"/>
      <c r="JE3975" s="28"/>
      <c r="JF3975" s="28"/>
      <c r="JG3975" s="28"/>
      <c r="JH3975" s="28"/>
      <c r="JI3975" s="28"/>
      <c r="JJ3975" s="28"/>
      <c r="JK3975" s="28"/>
      <c r="JL3975" s="28"/>
      <c r="JM3975" s="28"/>
      <c r="JN3975" s="28"/>
      <c r="JO3975" s="28"/>
      <c r="JP3975" s="28"/>
      <c r="JQ3975" s="28"/>
      <c r="JR3975" s="28"/>
      <c r="JS3975" s="28"/>
      <c r="JT3975" s="28"/>
      <c r="JU3975" s="28"/>
      <c r="JV3975" s="28"/>
      <c r="JW3975" s="28"/>
      <c r="JX3975" s="28"/>
      <c r="JY3975" s="28"/>
      <c r="JZ3975" s="28"/>
      <c r="KA3975" s="28"/>
      <c r="KB3975" s="28"/>
      <c r="KC3975" s="28"/>
      <c r="KD3975" s="28"/>
    </row>
    <row r="3976" spans="5:290" x14ac:dyDescent="0.2">
      <c r="E3976" s="31"/>
      <c r="F3976" s="31"/>
      <c r="G3976" s="31"/>
      <c r="H3976" s="31"/>
      <c r="I3976" s="31"/>
      <c r="J3976" s="31"/>
      <c r="K3976" s="31"/>
      <c r="L3976" s="31"/>
      <c r="M3976" s="31"/>
      <c r="N3976" s="31"/>
      <c r="O3976" s="31"/>
      <c r="P3976" s="31"/>
      <c r="Q3976" s="31"/>
      <c r="R3976" s="31"/>
      <c r="S3976" s="31"/>
      <c r="T3976" s="31"/>
      <c r="U3976" s="31"/>
      <c r="V3976" s="31"/>
      <c r="W3976" s="31"/>
      <c r="X3976" s="31"/>
      <c r="Y3976" s="31"/>
      <c r="Z3976" s="31"/>
      <c r="AA3976" s="31"/>
      <c r="AB3976" s="31"/>
      <c r="AC3976" s="31"/>
      <c r="AD3976" s="31"/>
      <c r="AE3976" s="31"/>
      <c r="AF3976" s="31"/>
      <c r="AG3976" s="31"/>
      <c r="AH3976" s="31"/>
      <c r="AI3976" s="31"/>
      <c r="AJ3976" s="31"/>
      <c r="AK3976" s="31"/>
      <c r="AL3976" s="31"/>
      <c r="AM3976" s="31"/>
      <c r="AN3976" s="31"/>
      <c r="AO3976" s="31"/>
      <c r="AP3976" s="31"/>
      <c r="AQ3976" s="31"/>
      <c r="AR3976" s="31"/>
      <c r="AS3976" s="28"/>
      <c r="AT3976" s="28"/>
      <c r="AU3976" s="28"/>
      <c r="AV3976" s="28"/>
      <c r="AW3976" s="28"/>
      <c r="AX3976" s="28"/>
      <c r="AY3976" s="28"/>
      <c r="AZ3976" s="28"/>
      <c r="BA3976" s="28"/>
      <c r="BB3976" s="28"/>
      <c r="BC3976" s="28"/>
      <c r="BD3976" s="28"/>
      <c r="BE3976" s="28"/>
      <c r="BF3976" s="28"/>
      <c r="BG3976" s="28"/>
      <c r="BH3976" s="28"/>
      <c r="BI3976" s="28"/>
      <c r="BJ3976" s="28"/>
      <c r="BK3976" s="28"/>
      <c r="BL3976" s="28"/>
      <c r="BM3976" s="28"/>
      <c r="BN3976" s="28"/>
      <c r="BO3976" s="28"/>
      <c r="BP3976" s="28"/>
      <c r="BQ3976" s="28"/>
      <c r="BR3976" s="28"/>
      <c r="BS3976" s="28"/>
      <c r="BT3976" s="28"/>
      <c r="BU3976" s="28"/>
      <c r="BV3976" s="28"/>
      <c r="BW3976" s="28"/>
      <c r="BX3976" s="28"/>
      <c r="BY3976" s="28"/>
      <c r="BZ3976" s="28"/>
      <c r="CA3976" s="28"/>
      <c r="CB3976" s="28"/>
      <c r="CC3976" s="28"/>
      <c r="CD3976" s="28"/>
      <c r="CE3976" s="28"/>
      <c r="CF3976" s="28"/>
      <c r="CG3976" s="28"/>
      <c r="IP3976" s="28"/>
      <c r="IQ3976" s="28"/>
      <c r="IR3976" s="28"/>
      <c r="IS3976" s="28"/>
      <c r="IT3976" s="28"/>
      <c r="IU3976" s="28"/>
      <c r="IV3976" s="28"/>
      <c r="IW3976" s="28"/>
      <c r="IX3976" s="28"/>
      <c r="IY3976" s="28"/>
      <c r="IZ3976" s="28"/>
      <c r="JA3976" s="28"/>
      <c r="JB3976" s="28"/>
      <c r="JC3976" s="28"/>
      <c r="JD3976" s="28"/>
      <c r="JE3976" s="28"/>
      <c r="JF3976" s="28"/>
      <c r="JG3976" s="28"/>
      <c r="JH3976" s="28"/>
      <c r="JI3976" s="28"/>
      <c r="JJ3976" s="28"/>
      <c r="JK3976" s="28"/>
      <c r="JL3976" s="28"/>
      <c r="JM3976" s="28"/>
      <c r="JN3976" s="28"/>
      <c r="JO3976" s="28"/>
      <c r="JP3976" s="28"/>
      <c r="JQ3976" s="28"/>
      <c r="JR3976" s="28"/>
      <c r="JS3976" s="28"/>
      <c r="JT3976" s="28"/>
      <c r="JU3976" s="28"/>
      <c r="JV3976" s="28"/>
      <c r="JW3976" s="28"/>
      <c r="JX3976" s="28"/>
      <c r="JY3976" s="28"/>
      <c r="JZ3976" s="28"/>
      <c r="KA3976" s="28"/>
      <c r="KB3976" s="28"/>
      <c r="KC3976" s="28"/>
      <c r="KD3976" s="28"/>
    </row>
    <row r="3977" spans="5:290" x14ac:dyDescent="0.2">
      <c r="E3977" s="31"/>
      <c r="F3977" s="31"/>
      <c r="G3977" s="31"/>
      <c r="H3977" s="31"/>
      <c r="I3977" s="31"/>
      <c r="J3977" s="31"/>
      <c r="K3977" s="31"/>
      <c r="L3977" s="31"/>
      <c r="M3977" s="31"/>
      <c r="N3977" s="31"/>
      <c r="O3977" s="31"/>
      <c r="P3977" s="31"/>
      <c r="Q3977" s="31"/>
      <c r="R3977" s="31"/>
      <c r="S3977" s="31"/>
      <c r="T3977" s="31"/>
      <c r="U3977" s="31"/>
      <c r="V3977" s="31"/>
      <c r="W3977" s="31"/>
      <c r="X3977" s="31"/>
      <c r="Y3977" s="31"/>
      <c r="Z3977" s="31"/>
      <c r="AA3977" s="31"/>
      <c r="AB3977" s="31"/>
      <c r="AC3977" s="31"/>
      <c r="AD3977" s="31"/>
      <c r="AE3977" s="31"/>
      <c r="AF3977" s="31"/>
      <c r="AG3977" s="31"/>
      <c r="AH3977" s="31"/>
      <c r="AI3977" s="31"/>
      <c r="AJ3977" s="31"/>
      <c r="AK3977" s="31"/>
      <c r="AL3977" s="31"/>
      <c r="AM3977" s="31"/>
      <c r="AN3977" s="31"/>
      <c r="AO3977" s="31"/>
      <c r="AP3977" s="31"/>
      <c r="AQ3977" s="31"/>
      <c r="AR3977" s="31"/>
      <c r="AS3977" s="28"/>
      <c r="AT3977" s="28"/>
      <c r="AU3977" s="28"/>
      <c r="AV3977" s="28"/>
      <c r="AW3977" s="28"/>
      <c r="AX3977" s="28"/>
      <c r="AY3977" s="28"/>
      <c r="AZ3977" s="28"/>
      <c r="BA3977" s="28"/>
      <c r="BB3977" s="28"/>
      <c r="BC3977" s="28"/>
      <c r="BD3977" s="28"/>
      <c r="BE3977" s="28"/>
      <c r="BF3977" s="28"/>
      <c r="BG3977" s="28"/>
      <c r="BH3977" s="28"/>
      <c r="BI3977" s="28"/>
      <c r="BJ3977" s="28"/>
      <c r="BK3977" s="28"/>
      <c r="BL3977" s="28"/>
      <c r="BM3977" s="28"/>
      <c r="BN3977" s="28"/>
      <c r="BO3977" s="28"/>
      <c r="BP3977" s="28"/>
      <c r="BQ3977" s="28"/>
      <c r="BR3977" s="28"/>
      <c r="BS3977" s="28"/>
      <c r="BT3977" s="28"/>
      <c r="BU3977" s="28"/>
      <c r="BV3977" s="28"/>
      <c r="BW3977" s="28"/>
      <c r="BX3977" s="28"/>
      <c r="BY3977" s="28"/>
      <c r="BZ3977" s="28"/>
      <c r="CA3977" s="28"/>
      <c r="CB3977" s="28"/>
      <c r="CC3977" s="28"/>
      <c r="CD3977" s="28"/>
      <c r="CE3977" s="28"/>
      <c r="CF3977" s="28"/>
      <c r="CG3977" s="28"/>
      <c r="IP3977" s="28"/>
      <c r="IQ3977" s="28"/>
      <c r="IR3977" s="28"/>
      <c r="IS3977" s="28"/>
      <c r="IT3977" s="28"/>
      <c r="IU3977" s="28"/>
      <c r="IV3977" s="28"/>
      <c r="IW3977" s="28"/>
      <c r="IX3977" s="28"/>
      <c r="IY3977" s="28"/>
      <c r="IZ3977" s="28"/>
      <c r="JA3977" s="28"/>
      <c r="JB3977" s="28"/>
      <c r="JC3977" s="28"/>
      <c r="JD3977" s="28"/>
      <c r="JE3977" s="28"/>
      <c r="JF3977" s="28"/>
      <c r="JG3977" s="28"/>
      <c r="JH3977" s="28"/>
      <c r="JI3977" s="28"/>
      <c r="JJ3977" s="28"/>
      <c r="JK3977" s="28"/>
      <c r="JL3977" s="28"/>
      <c r="JM3977" s="28"/>
      <c r="JN3977" s="28"/>
      <c r="JO3977" s="28"/>
      <c r="JP3977" s="28"/>
      <c r="JQ3977" s="28"/>
      <c r="JR3977" s="28"/>
      <c r="JS3977" s="28"/>
      <c r="JT3977" s="28"/>
      <c r="JU3977" s="28"/>
      <c r="JV3977" s="28"/>
      <c r="JW3977" s="28"/>
      <c r="JX3977" s="28"/>
      <c r="JY3977" s="28"/>
      <c r="JZ3977" s="28"/>
      <c r="KA3977" s="28"/>
      <c r="KB3977" s="28"/>
      <c r="KC3977" s="28"/>
      <c r="KD3977" s="28"/>
    </row>
    <row r="3978" spans="5:290" x14ac:dyDescent="0.2">
      <c r="E3978" s="31"/>
      <c r="F3978" s="31"/>
      <c r="G3978" s="31"/>
      <c r="H3978" s="31"/>
      <c r="I3978" s="31"/>
      <c r="J3978" s="31"/>
      <c r="K3978" s="31"/>
      <c r="L3978" s="31"/>
      <c r="M3978" s="31"/>
      <c r="N3978" s="31"/>
      <c r="O3978" s="31"/>
      <c r="P3978" s="31"/>
      <c r="Q3978" s="31"/>
      <c r="R3978" s="31"/>
      <c r="S3978" s="31"/>
      <c r="T3978" s="31"/>
      <c r="U3978" s="31"/>
      <c r="V3978" s="31"/>
      <c r="W3978" s="31"/>
      <c r="X3978" s="31"/>
      <c r="Y3978" s="31"/>
      <c r="Z3978" s="31"/>
      <c r="AA3978" s="31"/>
      <c r="AB3978" s="31"/>
      <c r="AC3978" s="31"/>
      <c r="AD3978" s="31"/>
      <c r="AE3978" s="31"/>
      <c r="AF3978" s="31"/>
      <c r="AG3978" s="31"/>
      <c r="AH3978" s="31"/>
      <c r="AI3978" s="31"/>
      <c r="AJ3978" s="31"/>
      <c r="AK3978" s="31"/>
      <c r="AL3978" s="31"/>
      <c r="AM3978" s="31"/>
      <c r="AN3978" s="31"/>
      <c r="AO3978" s="31"/>
      <c r="AP3978" s="31"/>
      <c r="AQ3978" s="31"/>
      <c r="AR3978" s="31"/>
      <c r="AS3978" s="28"/>
      <c r="AT3978" s="28"/>
      <c r="AU3978" s="28"/>
      <c r="AV3978" s="28"/>
      <c r="AW3978" s="28"/>
      <c r="AX3978" s="28"/>
      <c r="AY3978" s="28"/>
      <c r="AZ3978" s="28"/>
      <c r="BA3978" s="28"/>
      <c r="BB3978" s="28"/>
      <c r="BC3978" s="28"/>
      <c r="BD3978" s="28"/>
      <c r="BE3978" s="28"/>
      <c r="BF3978" s="28"/>
      <c r="BG3978" s="28"/>
      <c r="BH3978" s="28"/>
      <c r="BI3978" s="28"/>
      <c r="BJ3978" s="28"/>
      <c r="BK3978" s="28"/>
      <c r="BL3978" s="28"/>
      <c r="BM3978" s="28"/>
      <c r="BN3978" s="28"/>
      <c r="BO3978" s="28"/>
      <c r="BP3978" s="28"/>
      <c r="BQ3978" s="28"/>
      <c r="BR3978" s="28"/>
      <c r="BS3978" s="28"/>
      <c r="BT3978" s="28"/>
      <c r="BU3978" s="28"/>
      <c r="BV3978" s="28"/>
      <c r="BW3978" s="28"/>
      <c r="BX3978" s="28"/>
      <c r="BY3978" s="28"/>
      <c r="BZ3978" s="28"/>
      <c r="CA3978" s="28"/>
      <c r="CB3978" s="28"/>
      <c r="CC3978" s="28"/>
      <c r="CD3978" s="28"/>
      <c r="CE3978" s="28"/>
      <c r="CF3978" s="28"/>
      <c r="CG3978" s="28"/>
      <c r="IP3978" s="28"/>
      <c r="IQ3978" s="28"/>
      <c r="IR3978" s="28"/>
      <c r="IS3978" s="28"/>
      <c r="IT3978" s="28"/>
      <c r="IU3978" s="28"/>
      <c r="IV3978" s="28"/>
      <c r="IW3978" s="28"/>
      <c r="IX3978" s="28"/>
      <c r="IY3978" s="28"/>
      <c r="IZ3978" s="28"/>
      <c r="JA3978" s="28"/>
      <c r="JB3978" s="28"/>
      <c r="JC3978" s="28"/>
      <c r="JD3978" s="28"/>
      <c r="JE3978" s="28"/>
      <c r="JF3978" s="28"/>
      <c r="JG3978" s="28"/>
      <c r="JH3978" s="28"/>
      <c r="JI3978" s="28"/>
      <c r="JJ3978" s="28"/>
      <c r="JK3978" s="28"/>
      <c r="JL3978" s="28"/>
      <c r="JM3978" s="28"/>
      <c r="JN3978" s="28"/>
      <c r="JO3978" s="28"/>
      <c r="JP3978" s="28"/>
      <c r="JQ3978" s="28"/>
      <c r="JR3978" s="28"/>
      <c r="JS3978" s="28"/>
      <c r="JT3978" s="28"/>
      <c r="JU3978" s="28"/>
      <c r="JV3978" s="28"/>
      <c r="JW3978" s="28"/>
      <c r="JX3978" s="28"/>
      <c r="JY3978" s="28"/>
      <c r="JZ3978" s="28"/>
      <c r="KA3978" s="28"/>
      <c r="KB3978" s="28"/>
      <c r="KC3978" s="28"/>
      <c r="KD3978" s="28"/>
    </row>
    <row r="3979" spans="5:290" x14ac:dyDescent="0.2">
      <c r="E3979" s="31"/>
      <c r="F3979" s="31"/>
      <c r="G3979" s="31"/>
      <c r="H3979" s="31"/>
      <c r="I3979" s="31"/>
      <c r="J3979" s="31"/>
      <c r="K3979" s="31"/>
      <c r="L3979" s="31"/>
      <c r="M3979" s="31"/>
      <c r="N3979" s="31"/>
      <c r="O3979" s="31"/>
      <c r="P3979" s="31"/>
      <c r="Q3979" s="31"/>
      <c r="R3979" s="31"/>
      <c r="S3979" s="31"/>
      <c r="T3979" s="31"/>
      <c r="U3979" s="31"/>
      <c r="V3979" s="31"/>
      <c r="W3979" s="31"/>
      <c r="X3979" s="31"/>
      <c r="Y3979" s="31"/>
      <c r="Z3979" s="31"/>
      <c r="AA3979" s="31"/>
      <c r="AB3979" s="31"/>
      <c r="AC3979" s="31"/>
      <c r="AD3979" s="31"/>
      <c r="AE3979" s="31"/>
      <c r="AF3979" s="31"/>
      <c r="AG3979" s="31"/>
      <c r="AH3979" s="31"/>
      <c r="AI3979" s="31"/>
      <c r="AJ3979" s="31"/>
      <c r="AK3979" s="31"/>
      <c r="AL3979" s="31"/>
      <c r="AM3979" s="31"/>
      <c r="AN3979" s="31"/>
      <c r="AO3979" s="31"/>
      <c r="AP3979" s="31"/>
      <c r="AQ3979" s="31"/>
      <c r="AR3979" s="31"/>
      <c r="AS3979" s="28"/>
      <c r="AT3979" s="28"/>
      <c r="AU3979" s="28"/>
      <c r="AV3979" s="28"/>
      <c r="AW3979" s="28"/>
      <c r="AX3979" s="28"/>
      <c r="AY3979" s="28"/>
      <c r="AZ3979" s="28"/>
      <c r="BA3979" s="28"/>
      <c r="BB3979" s="28"/>
      <c r="BC3979" s="28"/>
      <c r="BD3979" s="28"/>
      <c r="BE3979" s="28"/>
      <c r="BF3979" s="28"/>
      <c r="BG3979" s="28"/>
      <c r="BH3979" s="28"/>
      <c r="BI3979" s="28"/>
      <c r="BJ3979" s="28"/>
      <c r="BK3979" s="28"/>
      <c r="BL3979" s="28"/>
      <c r="BM3979" s="28"/>
      <c r="BN3979" s="28"/>
      <c r="BO3979" s="28"/>
      <c r="BP3979" s="28"/>
      <c r="BQ3979" s="28"/>
      <c r="BR3979" s="28"/>
      <c r="BS3979" s="28"/>
      <c r="BT3979" s="28"/>
      <c r="BU3979" s="28"/>
      <c r="BV3979" s="28"/>
      <c r="BW3979" s="28"/>
      <c r="BX3979" s="28"/>
      <c r="BY3979" s="28"/>
      <c r="BZ3979" s="28"/>
      <c r="CA3979" s="28"/>
      <c r="CB3979" s="28"/>
      <c r="CC3979" s="28"/>
      <c r="CD3979" s="28"/>
      <c r="CE3979" s="28"/>
      <c r="CF3979" s="28"/>
      <c r="CG3979" s="28"/>
      <c r="IP3979" s="28"/>
      <c r="IQ3979" s="28"/>
      <c r="IR3979" s="28"/>
      <c r="IS3979" s="28"/>
      <c r="IT3979" s="28"/>
      <c r="IU3979" s="28"/>
      <c r="IV3979" s="28"/>
      <c r="IW3979" s="28"/>
      <c r="IX3979" s="28"/>
      <c r="IY3979" s="28"/>
      <c r="IZ3979" s="28"/>
      <c r="JA3979" s="28"/>
      <c r="JB3979" s="28"/>
      <c r="JC3979" s="28"/>
      <c r="JD3979" s="28"/>
      <c r="JE3979" s="28"/>
      <c r="JF3979" s="28"/>
      <c r="JG3979" s="28"/>
      <c r="JH3979" s="28"/>
      <c r="JI3979" s="28"/>
      <c r="JJ3979" s="28"/>
      <c r="JK3979" s="28"/>
      <c r="JL3979" s="28"/>
      <c r="JM3979" s="28"/>
      <c r="JN3979" s="28"/>
      <c r="JO3979" s="28"/>
      <c r="JP3979" s="28"/>
      <c r="JQ3979" s="28"/>
      <c r="JR3979" s="28"/>
      <c r="JS3979" s="28"/>
      <c r="JT3979" s="28"/>
      <c r="JU3979" s="28"/>
      <c r="JV3979" s="28"/>
      <c r="JW3979" s="28"/>
      <c r="JX3979" s="28"/>
      <c r="JY3979" s="28"/>
      <c r="JZ3979" s="28"/>
      <c r="KA3979" s="28"/>
      <c r="KB3979" s="28"/>
      <c r="KC3979" s="28"/>
      <c r="KD3979" s="28"/>
    </row>
    <row r="3980" spans="5:290" x14ac:dyDescent="0.2">
      <c r="E3980" s="31"/>
      <c r="F3980" s="31"/>
      <c r="G3980" s="31"/>
      <c r="H3980" s="31"/>
      <c r="I3980" s="31"/>
      <c r="J3980" s="31"/>
      <c r="K3980" s="31"/>
      <c r="L3980" s="31"/>
      <c r="M3980" s="31"/>
      <c r="N3980" s="31"/>
      <c r="O3980" s="31"/>
      <c r="P3980" s="31"/>
      <c r="Q3980" s="31"/>
      <c r="R3980" s="31"/>
      <c r="S3980" s="31"/>
      <c r="T3980" s="31"/>
      <c r="U3980" s="31"/>
      <c r="V3980" s="31"/>
      <c r="W3980" s="31"/>
      <c r="X3980" s="31"/>
      <c r="Y3980" s="31"/>
      <c r="Z3980" s="31"/>
      <c r="AA3980" s="31"/>
      <c r="AB3980" s="31"/>
      <c r="AC3980" s="31"/>
      <c r="AD3980" s="31"/>
      <c r="AE3980" s="31"/>
      <c r="AF3980" s="31"/>
      <c r="AG3980" s="31"/>
      <c r="AH3980" s="31"/>
      <c r="AI3980" s="31"/>
      <c r="AJ3980" s="31"/>
      <c r="AK3980" s="31"/>
      <c r="AL3980" s="31"/>
      <c r="AM3980" s="31"/>
      <c r="AN3980" s="31"/>
      <c r="AO3980" s="31"/>
      <c r="AP3980" s="31"/>
      <c r="AQ3980" s="31"/>
      <c r="AR3980" s="31"/>
      <c r="AS3980" s="28"/>
      <c r="AT3980" s="28"/>
      <c r="AU3980" s="28"/>
      <c r="AV3980" s="28"/>
      <c r="AW3980" s="28"/>
      <c r="AX3980" s="28"/>
      <c r="AY3980" s="28"/>
      <c r="AZ3980" s="28"/>
      <c r="BA3980" s="28"/>
      <c r="BB3980" s="28"/>
      <c r="BC3980" s="28"/>
      <c r="BD3980" s="28"/>
      <c r="BE3980" s="28"/>
      <c r="BF3980" s="28"/>
      <c r="BG3980" s="28"/>
      <c r="BH3980" s="28"/>
      <c r="BI3980" s="28"/>
      <c r="BJ3980" s="28"/>
      <c r="BK3980" s="28"/>
      <c r="BL3980" s="28"/>
      <c r="BM3980" s="28"/>
      <c r="BN3980" s="28"/>
      <c r="BO3980" s="28"/>
      <c r="BP3980" s="28"/>
      <c r="BQ3980" s="28"/>
      <c r="BR3980" s="28"/>
      <c r="BS3980" s="28"/>
      <c r="BT3980" s="28"/>
      <c r="BU3980" s="28"/>
      <c r="BV3980" s="28"/>
      <c r="BW3980" s="28"/>
      <c r="BX3980" s="28"/>
      <c r="BY3980" s="28"/>
      <c r="BZ3980" s="28"/>
      <c r="CA3980" s="28"/>
      <c r="CB3980" s="28"/>
      <c r="CC3980" s="28"/>
      <c r="CD3980" s="28"/>
      <c r="CE3980" s="28"/>
      <c r="CF3980" s="28"/>
      <c r="CG3980" s="28"/>
      <c r="IP3980" s="28"/>
      <c r="IQ3980" s="28"/>
      <c r="IR3980" s="28"/>
      <c r="IS3980" s="28"/>
      <c r="IT3980" s="28"/>
      <c r="IU3980" s="28"/>
      <c r="IV3980" s="28"/>
      <c r="IW3980" s="28"/>
      <c r="IX3980" s="28"/>
      <c r="IY3980" s="28"/>
      <c r="IZ3980" s="28"/>
      <c r="JA3980" s="28"/>
      <c r="JB3980" s="28"/>
      <c r="JC3980" s="28"/>
      <c r="JD3980" s="28"/>
      <c r="JE3980" s="28"/>
      <c r="JF3980" s="28"/>
      <c r="JG3980" s="28"/>
      <c r="JH3980" s="28"/>
      <c r="JI3980" s="28"/>
      <c r="JJ3980" s="28"/>
      <c r="JK3980" s="28"/>
      <c r="JL3980" s="28"/>
      <c r="JM3980" s="28"/>
      <c r="JN3980" s="28"/>
      <c r="JO3980" s="28"/>
      <c r="JP3980" s="28"/>
      <c r="JQ3980" s="28"/>
      <c r="JR3980" s="28"/>
      <c r="JS3980" s="28"/>
      <c r="JT3980" s="28"/>
      <c r="JU3980" s="28"/>
      <c r="JV3980" s="28"/>
      <c r="JW3980" s="28"/>
      <c r="JX3980" s="28"/>
      <c r="JY3980" s="28"/>
      <c r="JZ3980" s="28"/>
      <c r="KA3980" s="28"/>
      <c r="KB3980" s="28"/>
      <c r="KC3980" s="28"/>
      <c r="KD3980" s="28"/>
    </row>
    <row r="3981" spans="5:290" x14ac:dyDescent="0.2">
      <c r="E3981" s="31"/>
      <c r="F3981" s="31"/>
      <c r="G3981" s="31"/>
      <c r="H3981" s="31"/>
      <c r="I3981" s="31"/>
      <c r="J3981" s="31"/>
      <c r="K3981" s="31"/>
      <c r="L3981" s="31"/>
      <c r="M3981" s="31"/>
      <c r="N3981" s="31"/>
      <c r="O3981" s="31"/>
      <c r="P3981" s="31"/>
      <c r="Q3981" s="31"/>
      <c r="R3981" s="31"/>
      <c r="S3981" s="31"/>
      <c r="T3981" s="31"/>
      <c r="U3981" s="31"/>
      <c r="V3981" s="31"/>
      <c r="W3981" s="31"/>
      <c r="X3981" s="31"/>
      <c r="Y3981" s="31"/>
      <c r="Z3981" s="31"/>
      <c r="AA3981" s="31"/>
      <c r="AB3981" s="31"/>
      <c r="AC3981" s="31"/>
      <c r="AD3981" s="31"/>
      <c r="AE3981" s="31"/>
      <c r="AF3981" s="31"/>
      <c r="AG3981" s="31"/>
      <c r="AH3981" s="31"/>
      <c r="AI3981" s="31"/>
      <c r="AJ3981" s="31"/>
      <c r="AK3981" s="31"/>
      <c r="AL3981" s="31"/>
      <c r="AM3981" s="31"/>
      <c r="AN3981" s="31"/>
      <c r="AO3981" s="31"/>
      <c r="AP3981" s="31"/>
      <c r="AQ3981" s="31"/>
      <c r="AR3981" s="31"/>
      <c r="AS3981" s="28"/>
      <c r="AT3981" s="28"/>
      <c r="AU3981" s="28"/>
      <c r="AV3981" s="28"/>
      <c r="AW3981" s="28"/>
      <c r="AX3981" s="28"/>
      <c r="AY3981" s="28"/>
      <c r="AZ3981" s="28"/>
      <c r="BA3981" s="28"/>
      <c r="BB3981" s="28"/>
      <c r="BC3981" s="28"/>
      <c r="BD3981" s="28"/>
      <c r="BE3981" s="28"/>
      <c r="BF3981" s="28"/>
      <c r="BG3981" s="28"/>
      <c r="BH3981" s="28"/>
      <c r="BI3981" s="28"/>
      <c r="BJ3981" s="28"/>
      <c r="BK3981" s="28"/>
      <c r="BL3981" s="28"/>
      <c r="BM3981" s="28"/>
      <c r="BN3981" s="28"/>
      <c r="BO3981" s="28"/>
      <c r="BP3981" s="28"/>
      <c r="BQ3981" s="28"/>
      <c r="BR3981" s="28"/>
      <c r="BS3981" s="28"/>
      <c r="BT3981" s="28"/>
      <c r="BU3981" s="28"/>
      <c r="BV3981" s="28"/>
      <c r="BW3981" s="28"/>
      <c r="BX3981" s="28"/>
      <c r="BY3981" s="28"/>
      <c r="BZ3981" s="28"/>
      <c r="CA3981" s="28"/>
      <c r="CB3981" s="28"/>
      <c r="CC3981" s="28"/>
      <c r="CD3981" s="28"/>
      <c r="CE3981" s="28"/>
      <c r="CF3981" s="28"/>
      <c r="CG3981" s="28"/>
      <c r="IP3981" s="28"/>
      <c r="IQ3981" s="28"/>
      <c r="IR3981" s="28"/>
      <c r="IS3981" s="28"/>
      <c r="IT3981" s="28"/>
      <c r="IU3981" s="28"/>
      <c r="IV3981" s="28"/>
      <c r="IW3981" s="28"/>
      <c r="IX3981" s="28"/>
      <c r="IY3981" s="28"/>
      <c r="IZ3981" s="28"/>
      <c r="JA3981" s="28"/>
      <c r="JB3981" s="28"/>
      <c r="JC3981" s="28"/>
      <c r="JD3981" s="28"/>
      <c r="JE3981" s="28"/>
      <c r="JF3981" s="28"/>
      <c r="JG3981" s="28"/>
      <c r="JH3981" s="28"/>
      <c r="JI3981" s="28"/>
      <c r="JJ3981" s="28"/>
      <c r="JK3981" s="28"/>
      <c r="JL3981" s="28"/>
      <c r="JM3981" s="28"/>
      <c r="JN3981" s="28"/>
      <c r="JO3981" s="28"/>
      <c r="JP3981" s="28"/>
      <c r="JQ3981" s="28"/>
      <c r="JR3981" s="28"/>
      <c r="JS3981" s="28"/>
      <c r="JT3981" s="28"/>
      <c r="JU3981" s="28"/>
      <c r="JV3981" s="28"/>
      <c r="JW3981" s="28"/>
      <c r="JX3981" s="28"/>
      <c r="JY3981" s="28"/>
      <c r="JZ3981" s="28"/>
      <c r="KA3981" s="28"/>
      <c r="KB3981" s="28"/>
      <c r="KC3981" s="28"/>
      <c r="KD3981" s="28"/>
    </row>
    <row r="3982" spans="5:290" x14ac:dyDescent="0.2">
      <c r="E3982" s="31"/>
      <c r="F3982" s="31"/>
      <c r="G3982" s="31"/>
      <c r="H3982" s="31"/>
      <c r="I3982" s="31"/>
      <c r="J3982" s="31"/>
      <c r="K3982" s="31"/>
      <c r="L3982" s="31"/>
      <c r="M3982" s="31"/>
      <c r="N3982" s="31"/>
      <c r="O3982" s="31"/>
      <c r="P3982" s="31"/>
      <c r="Q3982" s="31"/>
      <c r="R3982" s="31"/>
      <c r="S3982" s="31"/>
      <c r="T3982" s="31"/>
      <c r="U3982" s="31"/>
      <c r="V3982" s="31"/>
      <c r="W3982" s="31"/>
      <c r="X3982" s="31"/>
      <c r="Y3982" s="31"/>
      <c r="Z3982" s="31"/>
      <c r="AA3982" s="31"/>
      <c r="AB3982" s="31"/>
      <c r="AC3982" s="31"/>
      <c r="AD3982" s="31"/>
      <c r="AE3982" s="31"/>
      <c r="AF3982" s="31"/>
      <c r="AG3982" s="31"/>
      <c r="AH3982" s="31"/>
      <c r="AI3982" s="31"/>
      <c r="AJ3982" s="31"/>
      <c r="AK3982" s="31"/>
      <c r="AL3982" s="31"/>
      <c r="AM3982" s="31"/>
      <c r="AN3982" s="31"/>
      <c r="AO3982" s="31"/>
      <c r="AP3982" s="31"/>
      <c r="AQ3982" s="31"/>
      <c r="AR3982" s="31"/>
      <c r="AS3982" s="28"/>
      <c r="AT3982" s="28"/>
      <c r="AU3982" s="28"/>
      <c r="AV3982" s="28"/>
      <c r="AW3982" s="28"/>
      <c r="AX3982" s="28"/>
      <c r="AY3982" s="28"/>
      <c r="AZ3982" s="28"/>
      <c r="BA3982" s="28"/>
      <c r="BB3982" s="28"/>
      <c r="BC3982" s="28"/>
      <c r="BD3982" s="28"/>
      <c r="BE3982" s="28"/>
      <c r="BF3982" s="28"/>
      <c r="BG3982" s="28"/>
      <c r="BH3982" s="28"/>
      <c r="BI3982" s="28"/>
      <c r="BJ3982" s="28"/>
      <c r="BK3982" s="28"/>
      <c r="BL3982" s="28"/>
      <c r="BM3982" s="28"/>
      <c r="BN3982" s="28"/>
      <c r="BO3982" s="28"/>
      <c r="BP3982" s="28"/>
      <c r="BQ3982" s="28"/>
      <c r="BR3982" s="28"/>
      <c r="BS3982" s="28"/>
      <c r="BT3982" s="28"/>
      <c r="BU3982" s="28"/>
      <c r="BV3982" s="28"/>
      <c r="BW3982" s="28"/>
      <c r="BX3982" s="28"/>
      <c r="BY3982" s="28"/>
      <c r="BZ3982" s="28"/>
      <c r="CA3982" s="28"/>
      <c r="CB3982" s="28"/>
      <c r="CC3982" s="28"/>
      <c r="CD3982" s="28"/>
      <c r="CE3982" s="28"/>
      <c r="CF3982" s="28"/>
      <c r="CG3982" s="28"/>
      <c r="IP3982" s="28"/>
      <c r="IQ3982" s="28"/>
      <c r="IR3982" s="28"/>
      <c r="IS3982" s="28"/>
      <c r="IT3982" s="28"/>
      <c r="IU3982" s="28"/>
      <c r="IV3982" s="28"/>
      <c r="IW3982" s="28"/>
      <c r="IX3982" s="28"/>
      <c r="IY3982" s="28"/>
      <c r="IZ3982" s="28"/>
      <c r="JA3982" s="28"/>
      <c r="JB3982" s="28"/>
      <c r="JC3982" s="28"/>
      <c r="JD3982" s="28"/>
      <c r="JE3982" s="28"/>
      <c r="JF3982" s="28"/>
      <c r="JG3982" s="28"/>
      <c r="JH3982" s="28"/>
      <c r="JI3982" s="28"/>
      <c r="JJ3982" s="28"/>
      <c r="JK3982" s="28"/>
      <c r="JL3982" s="28"/>
      <c r="JM3982" s="28"/>
      <c r="JN3982" s="28"/>
      <c r="JO3982" s="28"/>
      <c r="JP3982" s="28"/>
      <c r="JQ3982" s="28"/>
      <c r="JR3982" s="28"/>
      <c r="JS3982" s="28"/>
      <c r="JT3982" s="28"/>
      <c r="JU3982" s="28"/>
      <c r="JV3982" s="28"/>
      <c r="JW3982" s="28"/>
      <c r="JX3982" s="28"/>
      <c r="JY3982" s="28"/>
      <c r="JZ3982" s="28"/>
      <c r="KA3982" s="28"/>
      <c r="KB3982" s="28"/>
      <c r="KC3982" s="28"/>
      <c r="KD3982" s="28"/>
    </row>
    <row r="3983" spans="5:290" x14ac:dyDescent="0.2">
      <c r="E3983" s="31"/>
      <c r="F3983" s="31"/>
      <c r="G3983" s="31"/>
      <c r="H3983" s="31"/>
      <c r="I3983" s="31"/>
      <c r="J3983" s="31"/>
      <c r="K3983" s="31"/>
      <c r="L3983" s="31"/>
      <c r="M3983" s="31"/>
      <c r="N3983" s="31"/>
      <c r="O3983" s="31"/>
      <c r="P3983" s="31"/>
      <c r="Q3983" s="31"/>
      <c r="R3983" s="31"/>
      <c r="S3983" s="31"/>
      <c r="T3983" s="31"/>
      <c r="U3983" s="31"/>
      <c r="V3983" s="31"/>
      <c r="W3983" s="31"/>
      <c r="X3983" s="31"/>
      <c r="Y3983" s="31"/>
      <c r="Z3983" s="31"/>
      <c r="AA3983" s="31"/>
      <c r="AB3983" s="31"/>
      <c r="AC3983" s="31"/>
      <c r="AD3983" s="31"/>
      <c r="AE3983" s="31"/>
      <c r="AF3983" s="31"/>
      <c r="AG3983" s="31"/>
      <c r="AH3983" s="31"/>
      <c r="AI3983" s="31"/>
      <c r="AJ3983" s="31"/>
      <c r="AK3983" s="31"/>
      <c r="AL3983" s="31"/>
      <c r="AM3983" s="31"/>
      <c r="AN3983" s="31"/>
      <c r="AO3983" s="31"/>
      <c r="AP3983" s="31"/>
      <c r="AQ3983" s="31"/>
      <c r="AR3983" s="31"/>
      <c r="AS3983" s="28"/>
      <c r="AT3983" s="28"/>
      <c r="AU3983" s="28"/>
      <c r="AV3983" s="28"/>
      <c r="AW3983" s="28"/>
      <c r="AX3983" s="28"/>
      <c r="AY3983" s="28"/>
      <c r="AZ3983" s="28"/>
      <c r="BA3983" s="28"/>
      <c r="BB3983" s="28"/>
      <c r="BC3983" s="28"/>
      <c r="BD3983" s="28"/>
      <c r="BE3983" s="28"/>
      <c r="BF3983" s="28"/>
      <c r="BG3983" s="28"/>
      <c r="BH3983" s="28"/>
      <c r="BI3983" s="28"/>
      <c r="BJ3983" s="28"/>
      <c r="BK3983" s="28"/>
      <c r="BL3983" s="28"/>
      <c r="BM3983" s="28"/>
      <c r="BN3983" s="28"/>
      <c r="BO3983" s="28"/>
      <c r="BP3983" s="28"/>
      <c r="BQ3983" s="28"/>
      <c r="BR3983" s="28"/>
      <c r="BS3983" s="28"/>
      <c r="BT3983" s="28"/>
      <c r="BU3983" s="28"/>
      <c r="BV3983" s="28"/>
      <c r="BW3983" s="28"/>
      <c r="BX3983" s="28"/>
      <c r="BY3983" s="28"/>
      <c r="BZ3983" s="28"/>
      <c r="CA3983" s="28"/>
      <c r="CB3983" s="28"/>
      <c r="CC3983" s="28"/>
      <c r="CD3983" s="28"/>
      <c r="CE3983" s="28"/>
      <c r="CF3983" s="28"/>
      <c r="CG3983" s="28"/>
      <c r="IP3983" s="28"/>
      <c r="IQ3983" s="28"/>
      <c r="IR3983" s="28"/>
      <c r="IS3983" s="28"/>
      <c r="IT3983" s="28"/>
      <c r="IU3983" s="28"/>
      <c r="IV3983" s="28"/>
      <c r="IW3983" s="28"/>
      <c r="IX3983" s="28"/>
      <c r="IY3983" s="28"/>
      <c r="IZ3983" s="28"/>
      <c r="JA3983" s="28"/>
      <c r="JB3983" s="28"/>
      <c r="JC3983" s="28"/>
      <c r="JD3983" s="28"/>
      <c r="JE3983" s="28"/>
      <c r="JF3983" s="28"/>
      <c r="JG3983" s="28"/>
      <c r="JH3983" s="28"/>
      <c r="JI3983" s="28"/>
      <c r="JJ3983" s="28"/>
      <c r="JK3983" s="28"/>
      <c r="JL3983" s="28"/>
      <c r="JM3983" s="28"/>
      <c r="JN3983" s="28"/>
      <c r="JO3983" s="28"/>
      <c r="JP3983" s="28"/>
      <c r="JQ3983" s="28"/>
      <c r="JR3983" s="28"/>
      <c r="JS3983" s="28"/>
      <c r="JT3983" s="28"/>
      <c r="JU3983" s="28"/>
      <c r="JV3983" s="28"/>
      <c r="JW3983" s="28"/>
      <c r="JX3983" s="28"/>
      <c r="JY3983" s="28"/>
      <c r="JZ3983" s="28"/>
      <c r="KA3983" s="28"/>
      <c r="KB3983" s="28"/>
      <c r="KC3983" s="28"/>
      <c r="KD3983" s="28"/>
    </row>
    <row r="3984" spans="5:290" x14ac:dyDescent="0.2">
      <c r="E3984" s="31"/>
      <c r="F3984" s="31"/>
      <c r="G3984" s="31"/>
      <c r="H3984" s="31"/>
      <c r="I3984" s="31"/>
      <c r="J3984" s="31"/>
      <c r="K3984" s="31"/>
      <c r="L3984" s="31"/>
      <c r="M3984" s="31"/>
      <c r="N3984" s="31"/>
      <c r="O3984" s="31"/>
      <c r="P3984" s="31"/>
      <c r="Q3984" s="31"/>
      <c r="R3984" s="31"/>
      <c r="S3984" s="31"/>
      <c r="T3984" s="31"/>
      <c r="U3984" s="31"/>
      <c r="V3984" s="31"/>
      <c r="W3984" s="31"/>
      <c r="X3984" s="31"/>
      <c r="Y3984" s="31"/>
      <c r="Z3984" s="31"/>
      <c r="AA3984" s="31"/>
      <c r="AB3984" s="31"/>
      <c r="AC3984" s="31"/>
      <c r="AD3984" s="31"/>
      <c r="AE3984" s="31"/>
      <c r="AF3984" s="31"/>
      <c r="AG3984" s="31"/>
      <c r="AH3984" s="31"/>
      <c r="AI3984" s="31"/>
      <c r="AJ3984" s="31"/>
      <c r="AK3984" s="31"/>
      <c r="AL3984" s="31"/>
      <c r="AM3984" s="31"/>
      <c r="AN3984" s="31"/>
      <c r="AO3984" s="31"/>
      <c r="AP3984" s="31"/>
      <c r="AQ3984" s="31"/>
      <c r="AR3984" s="31"/>
      <c r="AS3984" s="28"/>
      <c r="AT3984" s="28"/>
      <c r="AU3984" s="28"/>
      <c r="AV3984" s="28"/>
      <c r="AW3984" s="28"/>
      <c r="AX3984" s="28"/>
      <c r="AY3984" s="28"/>
      <c r="AZ3984" s="28"/>
      <c r="BA3984" s="28"/>
      <c r="BB3984" s="28"/>
      <c r="BC3984" s="28"/>
      <c r="BD3984" s="28"/>
      <c r="BE3984" s="28"/>
      <c r="BF3984" s="28"/>
      <c r="BG3984" s="28"/>
      <c r="BH3984" s="28"/>
      <c r="BI3984" s="28"/>
      <c r="BJ3984" s="28"/>
      <c r="BK3984" s="28"/>
      <c r="BL3984" s="28"/>
      <c r="BM3984" s="28"/>
      <c r="BN3984" s="28"/>
      <c r="BO3984" s="28"/>
      <c r="BP3984" s="28"/>
      <c r="BQ3984" s="28"/>
      <c r="BR3984" s="28"/>
      <c r="BS3984" s="28"/>
      <c r="BT3984" s="28"/>
      <c r="BU3984" s="28"/>
      <c r="BV3984" s="28"/>
      <c r="BW3984" s="28"/>
      <c r="BX3984" s="28"/>
      <c r="BY3984" s="28"/>
      <c r="BZ3984" s="28"/>
      <c r="CA3984" s="28"/>
      <c r="CB3984" s="28"/>
      <c r="CC3984" s="28"/>
      <c r="CD3984" s="28"/>
      <c r="CE3984" s="28"/>
      <c r="CF3984" s="28"/>
      <c r="CG3984" s="28"/>
      <c r="IP3984" s="28"/>
      <c r="IQ3984" s="28"/>
      <c r="IR3984" s="28"/>
      <c r="IS3984" s="28"/>
      <c r="IT3984" s="28"/>
      <c r="IU3984" s="28"/>
      <c r="IV3984" s="28"/>
      <c r="IW3984" s="28"/>
      <c r="IX3984" s="28"/>
      <c r="IY3984" s="28"/>
      <c r="IZ3984" s="28"/>
      <c r="JA3984" s="28"/>
      <c r="JB3984" s="28"/>
      <c r="JC3984" s="28"/>
      <c r="JD3984" s="28"/>
      <c r="JE3984" s="28"/>
      <c r="JF3984" s="28"/>
      <c r="JG3984" s="28"/>
      <c r="JH3984" s="28"/>
      <c r="JI3984" s="28"/>
      <c r="JJ3984" s="28"/>
      <c r="JK3984" s="28"/>
      <c r="JL3984" s="28"/>
      <c r="JM3984" s="28"/>
      <c r="JN3984" s="28"/>
      <c r="JO3984" s="28"/>
      <c r="JP3984" s="28"/>
      <c r="JQ3984" s="28"/>
      <c r="JR3984" s="28"/>
      <c r="JS3984" s="28"/>
      <c r="JT3984" s="28"/>
      <c r="JU3984" s="28"/>
      <c r="JV3984" s="28"/>
      <c r="JW3984" s="28"/>
      <c r="JX3984" s="28"/>
      <c r="JY3984" s="28"/>
      <c r="JZ3984" s="28"/>
      <c r="KA3984" s="28"/>
      <c r="KB3984" s="28"/>
      <c r="KC3984" s="28"/>
      <c r="KD3984" s="28"/>
    </row>
    <row r="3985" spans="5:290" x14ac:dyDescent="0.2">
      <c r="E3985" s="31"/>
      <c r="F3985" s="31"/>
      <c r="G3985" s="31"/>
      <c r="H3985" s="31"/>
      <c r="I3985" s="31"/>
      <c r="J3985" s="31"/>
      <c r="K3985" s="31"/>
      <c r="L3985" s="31"/>
      <c r="M3985" s="31"/>
      <c r="N3985" s="31"/>
      <c r="O3985" s="31"/>
      <c r="P3985" s="31"/>
      <c r="Q3985" s="31"/>
      <c r="R3985" s="31"/>
      <c r="S3985" s="31"/>
      <c r="T3985" s="31"/>
      <c r="U3985" s="31"/>
      <c r="V3985" s="31"/>
      <c r="W3985" s="31"/>
      <c r="X3985" s="31"/>
      <c r="Y3985" s="31"/>
      <c r="Z3985" s="31"/>
      <c r="AA3985" s="31"/>
      <c r="AB3985" s="31"/>
      <c r="AC3985" s="31"/>
      <c r="AD3985" s="31"/>
      <c r="AE3985" s="31"/>
      <c r="AF3985" s="31"/>
      <c r="AG3985" s="31"/>
      <c r="AH3985" s="31"/>
      <c r="AI3985" s="31"/>
      <c r="AJ3985" s="31"/>
      <c r="AK3985" s="31"/>
      <c r="AL3985" s="31"/>
      <c r="AM3985" s="31"/>
      <c r="AN3985" s="31"/>
      <c r="AO3985" s="31"/>
      <c r="AP3985" s="31"/>
      <c r="AQ3985" s="31"/>
      <c r="AR3985" s="31"/>
      <c r="AS3985" s="28"/>
      <c r="AT3985" s="28"/>
      <c r="AU3985" s="28"/>
      <c r="AV3985" s="28"/>
      <c r="AW3985" s="28"/>
      <c r="AX3985" s="28"/>
      <c r="AY3985" s="28"/>
      <c r="AZ3985" s="28"/>
      <c r="BA3985" s="28"/>
      <c r="BB3985" s="28"/>
      <c r="BC3985" s="28"/>
      <c r="BD3985" s="28"/>
      <c r="BE3985" s="28"/>
      <c r="BF3985" s="28"/>
      <c r="BG3985" s="28"/>
      <c r="BH3985" s="28"/>
      <c r="BI3985" s="28"/>
      <c r="BJ3985" s="28"/>
      <c r="BK3985" s="28"/>
      <c r="BL3985" s="28"/>
      <c r="BM3985" s="28"/>
      <c r="BN3985" s="28"/>
      <c r="BO3985" s="28"/>
      <c r="BP3985" s="28"/>
      <c r="BQ3985" s="28"/>
      <c r="BR3985" s="28"/>
      <c r="BS3985" s="28"/>
      <c r="BT3985" s="28"/>
      <c r="BU3985" s="28"/>
      <c r="BV3985" s="28"/>
      <c r="BW3985" s="28"/>
      <c r="BX3985" s="28"/>
      <c r="BY3985" s="28"/>
      <c r="BZ3985" s="28"/>
      <c r="CA3985" s="28"/>
      <c r="CB3985" s="28"/>
      <c r="CC3985" s="28"/>
      <c r="CD3985" s="28"/>
      <c r="CE3985" s="28"/>
      <c r="CF3985" s="28"/>
      <c r="CG3985" s="28"/>
      <c r="IP3985" s="28"/>
      <c r="IQ3985" s="28"/>
      <c r="IR3985" s="28"/>
      <c r="IS3985" s="28"/>
      <c r="IT3985" s="28"/>
      <c r="IU3985" s="28"/>
      <c r="IV3985" s="28"/>
      <c r="IW3985" s="28"/>
      <c r="IX3985" s="28"/>
      <c r="IY3985" s="28"/>
      <c r="IZ3985" s="28"/>
      <c r="JA3985" s="28"/>
      <c r="JB3985" s="28"/>
      <c r="JC3985" s="28"/>
      <c r="JD3985" s="28"/>
      <c r="JE3985" s="28"/>
      <c r="JF3985" s="28"/>
      <c r="JG3985" s="28"/>
      <c r="JH3985" s="28"/>
      <c r="JI3985" s="28"/>
      <c r="JJ3985" s="28"/>
      <c r="JK3985" s="28"/>
      <c r="JL3985" s="28"/>
      <c r="JM3985" s="28"/>
      <c r="JN3985" s="28"/>
      <c r="JO3985" s="28"/>
      <c r="JP3985" s="28"/>
      <c r="JQ3985" s="28"/>
      <c r="JR3985" s="28"/>
      <c r="JS3985" s="28"/>
      <c r="JT3985" s="28"/>
      <c r="JU3985" s="28"/>
      <c r="JV3985" s="28"/>
      <c r="JW3985" s="28"/>
      <c r="JX3985" s="28"/>
      <c r="JY3985" s="28"/>
      <c r="JZ3985" s="28"/>
      <c r="KA3985" s="28"/>
      <c r="KB3985" s="28"/>
      <c r="KC3985" s="28"/>
      <c r="KD3985" s="28"/>
    </row>
    <row r="3986" spans="5:290" x14ac:dyDescent="0.2">
      <c r="E3986" s="31"/>
      <c r="F3986" s="31"/>
      <c r="G3986" s="31"/>
      <c r="H3986" s="31"/>
      <c r="I3986" s="31"/>
      <c r="J3986" s="31"/>
      <c r="K3986" s="31"/>
      <c r="L3986" s="31"/>
      <c r="M3986" s="31"/>
      <c r="N3986" s="31"/>
      <c r="O3986" s="31"/>
      <c r="P3986" s="31"/>
      <c r="Q3986" s="31"/>
      <c r="R3986" s="31"/>
      <c r="S3986" s="31"/>
      <c r="T3986" s="31"/>
      <c r="U3986" s="31"/>
      <c r="V3986" s="31"/>
      <c r="W3986" s="31"/>
      <c r="X3986" s="31"/>
      <c r="Y3986" s="31"/>
      <c r="Z3986" s="31"/>
      <c r="AA3986" s="31"/>
      <c r="AB3986" s="31"/>
      <c r="AC3986" s="31"/>
      <c r="AD3986" s="31"/>
      <c r="AE3986" s="31"/>
      <c r="AF3986" s="31"/>
      <c r="AG3986" s="31"/>
      <c r="AH3986" s="31"/>
      <c r="AI3986" s="31"/>
      <c r="AJ3986" s="31"/>
      <c r="AK3986" s="31"/>
      <c r="AL3986" s="31"/>
      <c r="AM3986" s="31"/>
      <c r="AN3986" s="31"/>
      <c r="AO3986" s="31"/>
      <c r="AP3986" s="31"/>
      <c r="AQ3986" s="31"/>
      <c r="AR3986" s="31"/>
      <c r="AS3986" s="28"/>
      <c r="AT3986" s="28"/>
      <c r="AU3986" s="28"/>
      <c r="AV3986" s="28"/>
      <c r="AW3986" s="28"/>
      <c r="AX3986" s="28"/>
      <c r="AY3986" s="28"/>
      <c r="AZ3986" s="28"/>
      <c r="BA3986" s="28"/>
      <c r="BB3986" s="28"/>
      <c r="BC3986" s="28"/>
      <c r="BD3986" s="28"/>
      <c r="BE3986" s="28"/>
      <c r="BF3986" s="28"/>
      <c r="BG3986" s="28"/>
      <c r="BH3986" s="28"/>
      <c r="BI3986" s="28"/>
      <c r="BJ3986" s="28"/>
      <c r="BK3986" s="28"/>
      <c r="BL3986" s="28"/>
      <c r="BM3986" s="28"/>
      <c r="BN3986" s="28"/>
      <c r="BO3986" s="28"/>
      <c r="BP3986" s="28"/>
      <c r="BQ3986" s="28"/>
      <c r="BR3986" s="28"/>
      <c r="BS3986" s="28"/>
      <c r="BT3986" s="28"/>
      <c r="BU3986" s="28"/>
      <c r="BV3986" s="28"/>
      <c r="BW3986" s="28"/>
      <c r="BX3986" s="28"/>
      <c r="BY3986" s="28"/>
      <c r="BZ3986" s="28"/>
      <c r="CA3986" s="28"/>
      <c r="CB3986" s="28"/>
      <c r="CC3986" s="28"/>
      <c r="CD3986" s="28"/>
      <c r="CE3986" s="28"/>
      <c r="CF3986" s="28"/>
      <c r="CG3986" s="28"/>
      <c r="IP3986" s="28"/>
      <c r="IQ3986" s="28"/>
      <c r="IR3986" s="28"/>
      <c r="IS3986" s="28"/>
      <c r="IT3986" s="28"/>
      <c r="IU3986" s="28"/>
      <c r="IV3986" s="28"/>
      <c r="IW3986" s="28"/>
      <c r="IX3986" s="28"/>
      <c r="IY3986" s="28"/>
      <c r="IZ3986" s="28"/>
      <c r="JA3986" s="28"/>
      <c r="JB3986" s="28"/>
      <c r="JC3986" s="28"/>
      <c r="JD3986" s="28"/>
      <c r="JE3986" s="28"/>
      <c r="JF3986" s="28"/>
      <c r="JG3986" s="28"/>
      <c r="JH3986" s="28"/>
      <c r="JI3986" s="28"/>
      <c r="JJ3986" s="28"/>
      <c r="JK3986" s="28"/>
      <c r="JL3986" s="28"/>
      <c r="JM3986" s="28"/>
      <c r="JN3986" s="28"/>
      <c r="JO3986" s="28"/>
      <c r="JP3986" s="28"/>
      <c r="JQ3986" s="28"/>
      <c r="JR3986" s="28"/>
      <c r="JS3986" s="28"/>
      <c r="JT3986" s="28"/>
      <c r="JU3986" s="28"/>
      <c r="JV3986" s="28"/>
      <c r="JW3986" s="28"/>
      <c r="JX3986" s="28"/>
      <c r="JY3986" s="28"/>
      <c r="JZ3986" s="28"/>
      <c r="KA3986" s="28"/>
      <c r="KB3986" s="28"/>
      <c r="KC3986" s="28"/>
      <c r="KD3986" s="28"/>
    </row>
    <row r="3987" spans="5:290" x14ac:dyDescent="0.2">
      <c r="E3987" s="31"/>
      <c r="F3987" s="31"/>
      <c r="G3987" s="31"/>
      <c r="H3987" s="31"/>
      <c r="I3987" s="31"/>
      <c r="J3987" s="31"/>
      <c r="K3987" s="31"/>
      <c r="L3987" s="31"/>
      <c r="M3987" s="31"/>
      <c r="N3987" s="31"/>
      <c r="O3987" s="31"/>
      <c r="P3987" s="31"/>
      <c r="Q3987" s="31"/>
      <c r="R3987" s="31"/>
      <c r="S3987" s="31"/>
      <c r="T3987" s="31"/>
      <c r="U3987" s="31"/>
      <c r="V3987" s="31"/>
      <c r="W3987" s="31"/>
      <c r="X3987" s="31"/>
      <c r="Y3987" s="31"/>
      <c r="Z3987" s="31"/>
      <c r="AA3987" s="31"/>
      <c r="AB3987" s="31"/>
      <c r="AC3987" s="31"/>
      <c r="AD3987" s="31"/>
      <c r="AE3987" s="31"/>
      <c r="AF3987" s="31"/>
      <c r="AG3987" s="31"/>
      <c r="AH3987" s="31"/>
      <c r="AI3987" s="31"/>
      <c r="AJ3987" s="31"/>
      <c r="AK3987" s="31"/>
      <c r="AL3987" s="31"/>
      <c r="AM3987" s="31"/>
      <c r="AN3987" s="31"/>
      <c r="AO3987" s="31"/>
      <c r="AP3987" s="31"/>
      <c r="AQ3987" s="31"/>
      <c r="AR3987" s="31"/>
      <c r="AS3987" s="28"/>
      <c r="AT3987" s="28"/>
      <c r="AU3987" s="28"/>
      <c r="AV3987" s="28"/>
      <c r="AW3987" s="28"/>
      <c r="AX3987" s="28"/>
      <c r="AY3987" s="28"/>
      <c r="AZ3987" s="28"/>
      <c r="BA3987" s="28"/>
      <c r="BB3987" s="28"/>
      <c r="BC3987" s="28"/>
      <c r="BD3987" s="28"/>
      <c r="BE3987" s="28"/>
      <c r="BF3987" s="28"/>
      <c r="BG3987" s="28"/>
      <c r="BH3987" s="28"/>
      <c r="BI3987" s="28"/>
      <c r="BJ3987" s="28"/>
      <c r="BK3987" s="28"/>
      <c r="BL3987" s="28"/>
      <c r="BM3987" s="28"/>
      <c r="BN3987" s="28"/>
      <c r="BO3987" s="28"/>
      <c r="BP3987" s="28"/>
      <c r="BQ3987" s="28"/>
      <c r="BR3987" s="28"/>
      <c r="BS3987" s="28"/>
      <c r="BT3987" s="28"/>
      <c r="BU3987" s="28"/>
      <c r="BV3987" s="28"/>
      <c r="BW3987" s="28"/>
      <c r="BX3987" s="28"/>
      <c r="BY3987" s="28"/>
      <c r="BZ3987" s="28"/>
      <c r="CA3987" s="28"/>
      <c r="CB3987" s="28"/>
      <c r="CC3987" s="28"/>
      <c r="CD3987" s="28"/>
      <c r="CE3987" s="28"/>
      <c r="CF3987" s="28"/>
      <c r="CG3987" s="28"/>
      <c r="IP3987" s="28"/>
      <c r="IQ3987" s="28"/>
      <c r="IR3987" s="28"/>
      <c r="IS3987" s="28"/>
      <c r="IT3987" s="28"/>
      <c r="IU3987" s="28"/>
      <c r="IV3987" s="28"/>
      <c r="IW3987" s="28"/>
      <c r="IX3987" s="28"/>
      <c r="IY3987" s="28"/>
      <c r="IZ3987" s="28"/>
      <c r="JA3987" s="28"/>
      <c r="JB3987" s="28"/>
      <c r="JC3987" s="28"/>
      <c r="JD3987" s="28"/>
      <c r="JE3987" s="28"/>
      <c r="JF3987" s="28"/>
      <c r="JG3987" s="28"/>
      <c r="JH3987" s="28"/>
      <c r="JI3987" s="28"/>
      <c r="JJ3987" s="28"/>
      <c r="JK3987" s="28"/>
      <c r="JL3987" s="28"/>
      <c r="JM3987" s="28"/>
      <c r="JN3987" s="28"/>
      <c r="JO3987" s="28"/>
      <c r="JP3987" s="28"/>
      <c r="JQ3987" s="28"/>
      <c r="JR3987" s="28"/>
      <c r="JS3987" s="28"/>
      <c r="JT3987" s="28"/>
      <c r="JU3987" s="28"/>
      <c r="JV3987" s="28"/>
      <c r="JW3987" s="28"/>
      <c r="JX3987" s="28"/>
      <c r="JY3987" s="28"/>
      <c r="JZ3987" s="28"/>
      <c r="KA3987" s="28"/>
      <c r="KB3987" s="28"/>
      <c r="KC3987" s="28"/>
      <c r="KD3987" s="28"/>
    </row>
    <row r="3988" spans="5:290" x14ac:dyDescent="0.2">
      <c r="E3988" s="31"/>
      <c r="F3988" s="31"/>
      <c r="G3988" s="31"/>
      <c r="H3988" s="31"/>
      <c r="I3988" s="31"/>
      <c r="J3988" s="31"/>
      <c r="K3988" s="31"/>
      <c r="L3988" s="31"/>
      <c r="M3988" s="31"/>
      <c r="N3988" s="31"/>
      <c r="O3988" s="31"/>
      <c r="P3988" s="31"/>
      <c r="Q3988" s="31"/>
      <c r="R3988" s="31"/>
      <c r="S3988" s="31"/>
      <c r="T3988" s="31"/>
      <c r="U3988" s="31"/>
      <c r="V3988" s="31"/>
      <c r="W3988" s="31"/>
      <c r="X3988" s="31"/>
      <c r="Y3988" s="31"/>
      <c r="Z3988" s="31"/>
      <c r="AA3988" s="31"/>
      <c r="AB3988" s="31"/>
      <c r="AC3988" s="31"/>
      <c r="AD3988" s="31"/>
      <c r="AE3988" s="31"/>
      <c r="AF3988" s="31"/>
      <c r="AG3988" s="31"/>
      <c r="AH3988" s="31"/>
      <c r="AI3988" s="31"/>
      <c r="AJ3988" s="31"/>
      <c r="AK3988" s="31"/>
      <c r="AL3988" s="31"/>
      <c r="AM3988" s="31"/>
      <c r="AN3988" s="31"/>
      <c r="AO3988" s="31"/>
      <c r="AP3988" s="31"/>
      <c r="AQ3988" s="31"/>
      <c r="AR3988" s="31"/>
      <c r="AS3988" s="28"/>
      <c r="AT3988" s="28"/>
      <c r="AU3988" s="28"/>
      <c r="AV3988" s="28"/>
      <c r="AW3988" s="28"/>
      <c r="AX3988" s="28"/>
      <c r="AY3988" s="28"/>
      <c r="AZ3988" s="28"/>
      <c r="BA3988" s="28"/>
      <c r="BB3988" s="28"/>
      <c r="BC3988" s="28"/>
      <c r="BD3988" s="28"/>
      <c r="BE3988" s="28"/>
      <c r="BF3988" s="28"/>
      <c r="BG3988" s="28"/>
      <c r="BH3988" s="28"/>
      <c r="BI3988" s="28"/>
      <c r="BJ3988" s="28"/>
      <c r="BK3988" s="28"/>
      <c r="BL3988" s="28"/>
      <c r="BM3988" s="28"/>
      <c r="BN3988" s="28"/>
      <c r="BO3988" s="28"/>
      <c r="BP3988" s="28"/>
      <c r="BQ3988" s="28"/>
      <c r="BR3988" s="28"/>
      <c r="BS3988" s="28"/>
      <c r="BT3988" s="28"/>
      <c r="BU3988" s="28"/>
      <c r="BV3988" s="28"/>
      <c r="BW3988" s="28"/>
      <c r="BX3988" s="28"/>
      <c r="BY3988" s="28"/>
      <c r="BZ3988" s="28"/>
      <c r="CA3988" s="28"/>
      <c r="CB3988" s="28"/>
      <c r="CC3988" s="28"/>
      <c r="CD3988" s="28"/>
      <c r="CE3988" s="28"/>
      <c r="CF3988" s="28"/>
      <c r="CG3988" s="28"/>
      <c r="IP3988" s="28"/>
      <c r="IQ3988" s="28"/>
      <c r="IR3988" s="28"/>
      <c r="IS3988" s="28"/>
      <c r="IT3988" s="28"/>
      <c r="IU3988" s="28"/>
      <c r="IV3988" s="28"/>
      <c r="IW3988" s="28"/>
      <c r="IX3988" s="28"/>
      <c r="IY3988" s="28"/>
      <c r="IZ3988" s="28"/>
      <c r="JA3988" s="28"/>
      <c r="JB3988" s="28"/>
      <c r="JC3988" s="28"/>
      <c r="JD3988" s="28"/>
      <c r="JE3988" s="28"/>
      <c r="JF3988" s="28"/>
      <c r="JG3988" s="28"/>
      <c r="JH3988" s="28"/>
      <c r="JI3988" s="28"/>
      <c r="JJ3988" s="28"/>
      <c r="JK3988" s="28"/>
      <c r="JL3988" s="28"/>
      <c r="JM3988" s="28"/>
      <c r="JN3988" s="28"/>
      <c r="JO3988" s="28"/>
      <c r="JP3988" s="28"/>
      <c r="JQ3988" s="28"/>
      <c r="JR3988" s="28"/>
      <c r="JS3988" s="28"/>
      <c r="JT3988" s="28"/>
      <c r="JU3988" s="28"/>
      <c r="JV3988" s="28"/>
      <c r="JW3988" s="28"/>
      <c r="JX3988" s="28"/>
      <c r="JY3988" s="28"/>
      <c r="JZ3988" s="28"/>
      <c r="KA3988" s="28"/>
      <c r="KB3988" s="28"/>
      <c r="KC3988" s="28"/>
      <c r="KD3988" s="28"/>
    </row>
    <row r="3989" spans="5:290" x14ac:dyDescent="0.2">
      <c r="E3989" s="31"/>
      <c r="F3989" s="31"/>
      <c r="G3989" s="31"/>
      <c r="H3989" s="31"/>
      <c r="I3989" s="31"/>
      <c r="J3989" s="31"/>
      <c r="K3989" s="31"/>
      <c r="L3989" s="31"/>
      <c r="M3989" s="31"/>
      <c r="N3989" s="31"/>
      <c r="O3989" s="31"/>
      <c r="P3989" s="31"/>
      <c r="Q3989" s="31"/>
      <c r="R3989" s="31"/>
      <c r="S3989" s="31"/>
      <c r="T3989" s="31"/>
      <c r="U3989" s="31"/>
      <c r="V3989" s="31"/>
      <c r="W3989" s="31"/>
      <c r="X3989" s="31"/>
      <c r="Y3989" s="31"/>
      <c r="Z3989" s="31"/>
      <c r="AA3989" s="31"/>
      <c r="AB3989" s="31"/>
      <c r="AC3989" s="31"/>
      <c r="AD3989" s="31"/>
      <c r="AE3989" s="31"/>
      <c r="AF3989" s="31"/>
      <c r="AG3989" s="31"/>
      <c r="AH3989" s="31"/>
      <c r="AI3989" s="31"/>
      <c r="AJ3989" s="31"/>
      <c r="AK3989" s="31"/>
      <c r="AL3989" s="31"/>
      <c r="AM3989" s="31"/>
      <c r="AN3989" s="31"/>
      <c r="AO3989" s="31"/>
      <c r="AP3989" s="31"/>
      <c r="AQ3989" s="31"/>
      <c r="AR3989" s="31"/>
      <c r="AS3989" s="28"/>
      <c r="AT3989" s="28"/>
      <c r="AU3989" s="28"/>
      <c r="AV3989" s="28"/>
      <c r="AW3989" s="28"/>
      <c r="AX3989" s="28"/>
      <c r="AY3989" s="28"/>
      <c r="AZ3989" s="28"/>
      <c r="BA3989" s="28"/>
      <c r="BB3989" s="28"/>
      <c r="BC3989" s="28"/>
      <c r="BD3989" s="28"/>
      <c r="BE3989" s="28"/>
      <c r="BF3989" s="28"/>
      <c r="BG3989" s="28"/>
      <c r="BH3989" s="28"/>
      <c r="BI3989" s="28"/>
      <c r="BJ3989" s="28"/>
      <c r="BK3989" s="28"/>
      <c r="BL3989" s="28"/>
      <c r="BM3989" s="28"/>
      <c r="BN3989" s="28"/>
      <c r="BO3989" s="28"/>
      <c r="BP3989" s="28"/>
      <c r="BQ3989" s="28"/>
      <c r="BR3989" s="28"/>
      <c r="BS3989" s="28"/>
      <c r="BT3989" s="28"/>
      <c r="BU3989" s="28"/>
      <c r="BV3989" s="28"/>
      <c r="BW3989" s="28"/>
      <c r="BX3989" s="28"/>
      <c r="BY3989" s="28"/>
      <c r="BZ3989" s="28"/>
      <c r="CA3989" s="28"/>
      <c r="CB3989" s="28"/>
      <c r="CC3989" s="28"/>
      <c r="CD3989" s="28"/>
      <c r="CE3989" s="28"/>
      <c r="CF3989" s="28"/>
      <c r="CG3989" s="28"/>
      <c r="IP3989" s="28"/>
      <c r="IQ3989" s="28"/>
      <c r="IR3989" s="28"/>
      <c r="IS3989" s="28"/>
      <c r="IT3989" s="28"/>
      <c r="IU3989" s="28"/>
      <c r="IV3989" s="28"/>
      <c r="IW3989" s="28"/>
      <c r="IX3989" s="28"/>
      <c r="IY3989" s="28"/>
      <c r="IZ3989" s="28"/>
      <c r="JA3989" s="28"/>
      <c r="JB3989" s="28"/>
      <c r="JC3989" s="28"/>
      <c r="JD3989" s="28"/>
      <c r="JE3989" s="28"/>
      <c r="JF3989" s="28"/>
      <c r="JG3989" s="28"/>
      <c r="JH3989" s="28"/>
      <c r="JI3989" s="28"/>
      <c r="JJ3989" s="28"/>
      <c r="JK3989" s="28"/>
      <c r="JL3989" s="28"/>
      <c r="JM3989" s="28"/>
      <c r="JN3989" s="28"/>
      <c r="JO3989" s="28"/>
      <c r="JP3989" s="28"/>
      <c r="JQ3989" s="28"/>
      <c r="JR3989" s="28"/>
      <c r="JS3989" s="28"/>
      <c r="JT3989" s="28"/>
      <c r="JU3989" s="28"/>
      <c r="JV3989" s="28"/>
      <c r="JW3989" s="28"/>
      <c r="JX3989" s="28"/>
      <c r="JY3989" s="28"/>
      <c r="JZ3989" s="28"/>
      <c r="KA3989" s="28"/>
      <c r="KB3989" s="28"/>
      <c r="KC3989" s="28"/>
      <c r="KD3989" s="28"/>
    </row>
    <row r="3990" spans="5:290" x14ac:dyDescent="0.2">
      <c r="E3990" s="31"/>
      <c r="F3990" s="31"/>
      <c r="G3990" s="31"/>
      <c r="H3990" s="31"/>
      <c r="I3990" s="31"/>
      <c r="J3990" s="31"/>
      <c r="K3990" s="31"/>
      <c r="L3990" s="31"/>
      <c r="M3990" s="31"/>
      <c r="N3990" s="31"/>
      <c r="O3990" s="31"/>
      <c r="P3990" s="31"/>
      <c r="Q3990" s="31"/>
      <c r="R3990" s="31"/>
      <c r="S3990" s="31"/>
      <c r="T3990" s="31"/>
      <c r="U3990" s="31"/>
      <c r="V3990" s="31"/>
      <c r="W3990" s="31"/>
      <c r="X3990" s="31"/>
      <c r="Y3990" s="31"/>
      <c r="Z3990" s="31"/>
      <c r="AA3990" s="31"/>
      <c r="AB3990" s="31"/>
      <c r="AC3990" s="31"/>
      <c r="AD3990" s="31"/>
      <c r="AE3990" s="31"/>
      <c r="AF3990" s="31"/>
      <c r="AG3990" s="31"/>
      <c r="AH3990" s="31"/>
      <c r="AI3990" s="31"/>
      <c r="AJ3990" s="31"/>
      <c r="AK3990" s="31"/>
      <c r="AL3990" s="31"/>
      <c r="AM3990" s="31"/>
      <c r="AN3990" s="31"/>
      <c r="AO3990" s="31"/>
      <c r="AP3990" s="31"/>
      <c r="AQ3990" s="31"/>
      <c r="AR3990" s="31"/>
      <c r="AS3990" s="28"/>
      <c r="AT3990" s="28"/>
      <c r="AU3990" s="28"/>
      <c r="AV3990" s="28"/>
      <c r="AW3990" s="28"/>
      <c r="AX3990" s="28"/>
      <c r="AY3990" s="28"/>
      <c r="AZ3990" s="28"/>
      <c r="BA3990" s="28"/>
      <c r="BB3990" s="28"/>
      <c r="BC3990" s="28"/>
      <c r="BD3990" s="28"/>
      <c r="BE3990" s="28"/>
      <c r="BF3990" s="28"/>
      <c r="BG3990" s="28"/>
      <c r="BH3990" s="28"/>
      <c r="BI3990" s="28"/>
      <c r="BJ3990" s="28"/>
      <c r="BK3990" s="28"/>
      <c r="BL3990" s="28"/>
      <c r="BM3990" s="28"/>
      <c r="BN3990" s="28"/>
      <c r="BO3990" s="28"/>
      <c r="BP3990" s="28"/>
      <c r="BQ3990" s="28"/>
      <c r="BR3990" s="28"/>
      <c r="BS3990" s="28"/>
      <c r="BT3990" s="28"/>
      <c r="BU3990" s="28"/>
      <c r="BV3990" s="28"/>
      <c r="BW3990" s="28"/>
      <c r="BX3990" s="28"/>
      <c r="BY3990" s="28"/>
      <c r="BZ3990" s="28"/>
      <c r="CA3990" s="28"/>
      <c r="CB3990" s="28"/>
      <c r="CC3990" s="28"/>
      <c r="CD3990" s="28"/>
      <c r="CE3990" s="28"/>
      <c r="CF3990" s="28"/>
      <c r="CG3990" s="28"/>
      <c r="IP3990" s="28"/>
      <c r="IQ3990" s="28"/>
      <c r="IR3990" s="28"/>
      <c r="IS3990" s="28"/>
      <c r="IT3990" s="28"/>
      <c r="IU3990" s="28"/>
      <c r="IV3990" s="28"/>
      <c r="IW3990" s="28"/>
      <c r="IX3990" s="28"/>
      <c r="IY3990" s="28"/>
      <c r="IZ3990" s="28"/>
      <c r="JA3990" s="28"/>
      <c r="JB3990" s="28"/>
      <c r="JC3990" s="28"/>
      <c r="JD3990" s="28"/>
      <c r="JE3990" s="28"/>
      <c r="JF3990" s="28"/>
      <c r="JG3990" s="28"/>
      <c r="JH3990" s="28"/>
      <c r="JI3990" s="28"/>
      <c r="JJ3990" s="28"/>
      <c r="JK3990" s="28"/>
      <c r="JL3990" s="28"/>
      <c r="JM3990" s="28"/>
      <c r="JN3990" s="28"/>
      <c r="JO3990" s="28"/>
      <c r="JP3990" s="28"/>
      <c r="JQ3990" s="28"/>
      <c r="JR3990" s="28"/>
      <c r="JS3990" s="28"/>
      <c r="JT3990" s="28"/>
      <c r="JU3990" s="28"/>
      <c r="JV3990" s="28"/>
      <c r="JW3990" s="28"/>
      <c r="JX3990" s="28"/>
      <c r="JY3990" s="28"/>
      <c r="JZ3990" s="28"/>
      <c r="KA3990" s="28"/>
      <c r="KB3990" s="28"/>
      <c r="KC3990" s="28"/>
      <c r="KD3990" s="28"/>
    </row>
    <row r="3991" spans="5:290" x14ac:dyDescent="0.2">
      <c r="E3991" s="31"/>
      <c r="F3991" s="31"/>
      <c r="G3991" s="31"/>
      <c r="H3991" s="31"/>
      <c r="I3991" s="31"/>
      <c r="J3991" s="31"/>
      <c r="K3991" s="31"/>
      <c r="L3991" s="31"/>
      <c r="M3991" s="31"/>
      <c r="N3991" s="31"/>
      <c r="O3991" s="31"/>
      <c r="P3991" s="31"/>
      <c r="Q3991" s="31"/>
      <c r="R3991" s="31"/>
      <c r="S3991" s="31"/>
      <c r="T3991" s="31"/>
      <c r="U3991" s="31"/>
      <c r="V3991" s="31"/>
      <c r="W3991" s="31"/>
      <c r="X3991" s="31"/>
      <c r="Y3991" s="31"/>
      <c r="Z3991" s="31"/>
      <c r="AA3991" s="31"/>
      <c r="AB3991" s="31"/>
      <c r="AC3991" s="31"/>
      <c r="AD3991" s="31"/>
      <c r="AE3991" s="31"/>
      <c r="AF3991" s="31"/>
      <c r="AG3991" s="31"/>
      <c r="AH3991" s="31"/>
      <c r="AI3991" s="31"/>
      <c r="AJ3991" s="31"/>
      <c r="AK3991" s="31"/>
      <c r="AL3991" s="31"/>
      <c r="AM3991" s="31"/>
      <c r="AN3991" s="31"/>
      <c r="AO3991" s="31"/>
      <c r="AP3991" s="31"/>
      <c r="AQ3991" s="31"/>
      <c r="AR3991" s="31"/>
      <c r="AS3991" s="28"/>
      <c r="AT3991" s="28"/>
      <c r="AU3991" s="28"/>
      <c r="AV3991" s="28"/>
      <c r="AW3991" s="28"/>
      <c r="AX3991" s="28"/>
      <c r="AY3991" s="28"/>
      <c r="AZ3991" s="28"/>
      <c r="BA3991" s="28"/>
      <c r="BB3991" s="28"/>
      <c r="BC3991" s="28"/>
      <c r="BD3991" s="28"/>
      <c r="BE3991" s="28"/>
      <c r="BF3991" s="28"/>
      <c r="BG3991" s="28"/>
      <c r="BH3991" s="28"/>
      <c r="BI3991" s="28"/>
      <c r="BJ3991" s="28"/>
      <c r="BK3991" s="28"/>
      <c r="BL3991" s="28"/>
      <c r="BM3991" s="28"/>
      <c r="BN3991" s="28"/>
      <c r="BO3991" s="28"/>
      <c r="BP3991" s="28"/>
      <c r="BQ3991" s="28"/>
      <c r="BR3991" s="28"/>
      <c r="BS3991" s="28"/>
      <c r="BT3991" s="28"/>
      <c r="BU3991" s="28"/>
      <c r="BV3991" s="28"/>
      <c r="BW3991" s="28"/>
      <c r="BX3991" s="28"/>
      <c r="BY3991" s="28"/>
      <c r="BZ3991" s="28"/>
      <c r="CA3991" s="28"/>
      <c r="CB3991" s="28"/>
      <c r="CC3991" s="28"/>
      <c r="CD3991" s="28"/>
      <c r="CE3991" s="28"/>
      <c r="CF3991" s="28"/>
      <c r="CG3991" s="28"/>
      <c r="IP3991" s="28"/>
      <c r="IQ3991" s="28"/>
      <c r="IR3991" s="28"/>
      <c r="IS3991" s="28"/>
      <c r="IT3991" s="28"/>
      <c r="IU3991" s="28"/>
      <c r="IV3991" s="28"/>
      <c r="IW3991" s="28"/>
      <c r="IX3991" s="28"/>
      <c r="IY3991" s="28"/>
      <c r="IZ3991" s="28"/>
      <c r="JA3991" s="28"/>
      <c r="JB3991" s="28"/>
      <c r="JC3991" s="28"/>
      <c r="JD3991" s="28"/>
      <c r="JE3991" s="28"/>
      <c r="JF3991" s="28"/>
      <c r="JG3991" s="28"/>
      <c r="JH3991" s="28"/>
      <c r="JI3991" s="28"/>
      <c r="JJ3991" s="28"/>
      <c r="JK3991" s="28"/>
      <c r="JL3991" s="28"/>
      <c r="JM3991" s="28"/>
      <c r="JN3991" s="28"/>
      <c r="JO3991" s="28"/>
      <c r="JP3991" s="28"/>
      <c r="JQ3991" s="28"/>
      <c r="JR3991" s="28"/>
      <c r="JS3991" s="28"/>
      <c r="JT3991" s="28"/>
      <c r="JU3991" s="28"/>
      <c r="JV3991" s="28"/>
      <c r="JW3991" s="28"/>
      <c r="JX3991" s="28"/>
      <c r="JY3991" s="28"/>
      <c r="JZ3991" s="28"/>
      <c r="KA3991" s="28"/>
      <c r="KB3991" s="28"/>
      <c r="KC3991" s="28"/>
      <c r="KD3991" s="28"/>
    </row>
    <row r="3992" spans="5:290" x14ac:dyDescent="0.2">
      <c r="E3992" s="31"/>
      <c r="F3992" s="31"/>
      <c r="G3992" s="31"/>
      <c r="H3992" s="31"/>
      <c r="I3992" s="31"/>
      <c r="J3992" s="31"/>
      <c r="K3992" s="31"/>
      <c r="L3992" s="31"/>
      <c r="M3992" s="31"/>
      <c r="N3992" s="31"/>
      <c r="O3992" s="31"/>
      <c r="P3992" s="31"/>
      <c r="Q3992" s="31"/>
      <c r="R3992" s="31"/>
      <c r="S3992" s="31"/>
      <c r="T3992" s="31"/>
      <c r="U3992" s="31"/>
      <c r="V3992" s="31"/>
      <c r="W3992" s="31"/>
      <c r="X3992" s="31"/>
      <c r="Y3992" s="31"/>
      <c r="Z3992" s="31"/>
      <c r="AA3992" s="31"/>
      <c r="AB3992" s="31"/>
      <c r="AC3992" s="31"/>
      <c r="AD3992" s="31"/>
      <c r="AE3992" s="31"/>
      <c r="AF3992" s="31"/>
      <c r="AG3992" s="31"/>
      <c r="AH3992" s="31"/>
      <c r="AI3992" s="31"/>
      <c r="AJ3992" s="31"/>
      <c r="AK3992" s="31"/>
      <c r="AL3992" s="31"/>
      <c r="AM3992" s="31"/>
      <c r="AN3992" s="31"/>
      <c r="AO3992" s="31"/>
      <c r="AP3992" s="31"/>
      <c r="AQ3992" s="31"/>
      <c r="AR3992" s="31"/>
      <c r="AS3992" s="28"/>
      <c r="AT3992" s="28"/>
      <c r="AU3992" s="28"/>
      <c r="AV3992" s="28"/>
      <c r="AW3992" s="28"/>
      <c r="AX3992" s="28"/>
      <c r="AY3992" s="28"/>
      <c r="AZ3992" s="28"/>
      <c r="BA3992" s="28"/>
      <c r="BB3992" s="28"/>
      <c r="BC3992" s="28"/>
      <c r="BD3992" s="28"/>
      <c r="BE3992" s="28"/>
      <c r="BF3992" s="28"/>
      <c r="BG3992" s="28"/>
      <c r="BH3992" s="28"/>
      <c r="BI3992" s="28"/>
      <c r="BJ3992" s="28"/>
      <c r="BK3992" s="28"/>
      <c r="BL3992" s="28"/>
      <c r="BM3992" s="28"/>
      <c r="BN3992" s="28"/>
      <c r="BO3992" s="28"/>
      <c r="BP3992" s="28"/>
      <c r="BQ3992" s="28"/>
      <c r="BR3992" s="28"/>
      <c r="BS3992" s="28"/>
      <c r="BT3992" s="28"/>
      <c r="BU3992" s="28"/>
      <c r="BV3992" s="28"/>
      <c r="BW3992" s="28"/>
      <c r="BX3992" s="28"/>
      <c r="BY3992" s="28"/>
      <c r="BZ3992" s="28"/>
      <c r="CA3992" s="28"/>
      <c r="CB3992" s="28"/>
      <c r="CC3992" s="28"/>
      <c r="CD3992" s="28"/>
      <c r="CE3992" s="28"/>
      <c r="CF3992" s="28"/>
      <c r="CG3992" s="28"/>
      <c r="IP3992" s="28"/>
      <c r="IQ3992" s="28"/>
      <c r="IR3992" s="28"/>
      <c r="IS3992" s="28"/>
      <c r="IT3992" s="28"/>
      <c r="IU3992" s="28"/>
      <c r="IV3992" s="28"/>
      <c r="IW3992" s="28"/>
      <c r="IX3992" s="28"/>
      <c r="IY3992" s="28"/>
      <c r="IZ3992" s="28"/>
      <c r="JA3992" s="28"/>
      <c r="JB3992" s="28"/>
      <c r="JC3992" s="28"/>
      <c r="JD3992" s="28"/>
      <c r="JE3992" s="28"/>
      <c r="JF3992" s="28"/>
      <c r="JG3992" s="28"/>
      <c r="JH3992" s="28"/>
      <c r="JI3992" s="28"/>
      <c r="JJ3992" s="28"/>
      <c r="JK3992" s="28"/>
      <c r="JL3992" s="28"/>
      <c r="JM3992" s="28"/>
      <c r="JN3992" s="28"/>
      <c r="JO3992" s="28"/>
      <c r="JP3992" s="28"/>
      <c r="JQ3992" s="28"/>
      <c r="JR3992" s="28"/>
      <c r="JS3992" s="28"/>
      <c r="JT3992" s="28"/>
      <c r="JU3992" s="28"/>
      <c r="JV3992" s="28"/>
      <c r="JW3992" s="28"/>
      <c r="JX3992" s="28"/>
      <c r="JY3992" s="28"/>
      <c r="JZ3992" s="28"/>
      <c r="KA3992" s="28"/>
      <c r="KB3992" s="28"/>
      <c r="KC3992" s="28"/>
      <c r="KD3992" s="28"/>
    </row>
    <row r="3993" spans="5:290" x14ac:dyDescent="0.2">
      <c r="E3993" s="31"/>
      <c r="F3993" s="31"/>
      <c r="G3993" s="31"/>
      <c r="H3993" s="31"/>
      <c r="I3993" s="31"/>
      <c r="J3993" s="31"/>
      <c r="K3993" s="31"/>
      <c r="L3993" s="31"/>
      <c r="M3993" s="31"/>
      <c r="N3993" s="31"/>
      <c r="O3993" s="31"/>
      <c r="P3993" s="31"/>
      <c r="Q3993" s="31"/>
      <c r="R3993" s="31"/>
      <c r="S3993" s="31"/>
      <c r="T3993" s="31"/>
      <c r="U3993" s="31"/>
      <c r="V3993" s="31"/>
      <c r="W3993" s="31"/>
      <c r="X3993" s="31"/>
      <c r="Y3993" s="31"/>
      <c r="Z3993" s="31"/>
      <c r="AA3993" s="31"/>
      <c r="AB3993" s="31"/>
      <c r="AC3993" s="31"/>
      <c r="AD3993" s="31"/>
      <c r="AE3993" s="31"/>
      <c r="AF3993" s="31"/>
      <c r="AG3993" s="31"/>
      <c r="AH3993" s="31"/>
      <c r="AI3993" s="31"/>
      <c r="AJ3993" s="31"/>
      <c r="AK3993" s="31"/>
      <c r="AL3993" s="31"/>
      <c r="AM3993" s="31"/>
      <c r="AN3993" s="31"/>
      <c r="AO3993" s="31"/>
      <c r="AP3993" s="31"/>
      <c r="AQ3993" s="31"/>
      <c r="AR3993" s="31"/>
      <c r="AS3993" s="28"/>
      <c r="AT3993" s="28"/>
      <c r="AU3993" s="28"/>
      <c r="AV3993" s="28"/>
      <c r="AW3993" s="28"/>
      <c r="AX3993" s="28"/>
      <c r="AY3993" s="28"/>
      <c r="AZ3993" s="28"/>
      <c r="BA3993" s="28"/>
      <c r="BB3993" s="28"/>
      <c r="BC3993" s="28"/>
      <c r="BD3993" s="28"/>
      <c r="BE3993" s="28"/>
      <c r="BF3993" s="28"/>
      <c r="BG3993" s="28"/>
      <c r="BH3993" s="28"/>
      <c r="BI3993" s="28"/>
      <c r="BJ3993" s="28"/>
      <c r="BK3993" s="28"/>
      <c r="BL3993" s="28"/>
      <c r="BM3993" s="28"/>
      <c r="BN3993" s="28"/>
      <c r="BO3993" s="28"/>
      <c r="BP3993" s="28"/>
      <c r="BQ3993" s="28"/>
      <c r="BR3993" s="28"/>
      <c r="BS3993" s="28"/>
      <c r="BT3993" s="28"/>
      <c r="BU3993" s="28"/>
      <c r="BV3993" s="28"/>
      <c r="BW3993" s="28"/>
      <c r="BX3993" s="28"/>
      <c r="BY3993" s="28"/>
      <c r="BZ3993" s="28"/>
      <c r="CA3993" s="28"/>
      <c r="CB3993" s="28"/>
      <c r="CC3993" s="28"/>
      <c r="CD3993" s="28"/>
      <c r="CE3993" s="28"/>
      <c r="CF3993" s="28"/>
      <c r="CG3993" s="28"/>
      <c r="IP3993" s="28"/>
      <c r="IQ3993" s="28"/>
      <c r="IR3993" s="28"/>
      <c r="IS3993" s="28"/>
      <c r="IT3993" s="28"/>
      <c r="IU3993" s="28"/>
      <c r="IV3993" s="28"/>
      <c r="IW3993" s="28"/>
      <c r="IX3993" s="28"/>
      <c r="IY3993" s="28"/>
      <c r="IZ3993" s="28"/>
      <c r="JA3993" s="28"/>
      <c r="JB3993" s="28"/>
      <c r="JC3993" s="28"/>
      <c r="JD3993" s="28"/>
      <c r="JE3993" s="28"/>
      <c r="JF3993" s="28"/>
      <c r="JG3993" s="28"/>
      <c r="JH3993" s="28"/>
      <c r="JI3993" s="28"/>
      <c r="JJ3993" s="28"/>
      <c r="JK3993" s="28"/>
      <c r="JL3993" s="28"/>
      <c r="JM3993" s="28"/>
      <c r="JN3993" s="28"/>
      <c r="JO3993" s="28"/>
      <c r="JP3993" s="28"/>
      <c r="JQ3993" s="28"/>
      <c r="JR3993" s="28"/>
      <c r="JS3993" s="28"/>
      <c r="JT3993" s="28"/>
      <c r="JU3993" s="28"/>
      <c r="JV3993" s="28"/>
      <c r="JW3993" s="28"/>
      <c r="JX3993" s="28"/>
      <c r="JY3993" s="28"/>
      <c r="JZ3993" s="28"/>
      <c r="KA3993" s="28"/>
      <c r="KB3993" s="28"/>
      <c r="KC3993" s="28"/>
      <c r="KD3993" s="28"/>
    </row>
    <row r="3994" spans="5:290" x14ac:dyDescent="0.2">
      <c r="E3994" s="31"/>
      <c r="F3994" s="31"/>
      <c r="G3994" s="31"/>
      <c r="H3994" s="31"/>
      <c r="I3994" s="31"/>
      <c r="J3994" s="31"/>
      <c r="K3994" s="31"/>
      <c r="L3994" s="31"/>
      <c r="M3994" s="31"/>
      <c r="N3994" s="31"/>
      <c r="O3994" s="31"/>
      <c r="P3994" s="31"/>
      <c r="Q3994" s="31"/>
      <c r="R3994" s="31"/>
      <c r="S3994" s="31"/>
      <c r="T3994" s="31"/>
      <c r="U3994" s="31"/>
      <c r="V3994" s="31"/>
      <c r="W3994" s="31"/>
      <c r="X3994" s="31"/>
      <c r="Y3994" s="31"/>
      <c r="Z3994" s="31"/>
      <c r="AA3994" s="31"/>
      <c r="AB3994" s="31"/>
      <c r="AC3994" s="31"/>
      <c r="AD3994" s="31"/>
      <c r="AE3994" s="31"/>
      <c r="AF3994" s="31"/>
      <c r="AG3994" s="31"/>
      <c r="AH3994" s="31"/>
      <c r="AI3994" s="31"/>
      <c r="AJ3994" s="31"/>
      <c r="AK3994" s="31"/>
      <c r="AL3994" s="31"/>
      <c r="AM3994" s="31"/>
      <c r="AN3994" s="31"/>
      <c r="AO3994" s="31"/>
      <c r="AP3994" s="31"/>
      <c r="AQ3994" s="31"/>
      <c r="AR3994" s="31"/>
      <c r="AS3994" s="28"/>
      <c r="AT3994" s="28"/>
      <c r="AU3994" s="28"/>
      <c r="AV3994" s="28"/>
      <c r="AW3994" s="28"/>
      <c r="AX3994" s="28"/>
      <c r="AY3994" s="28"/>
      <c r="AZ3994" s="28"/>
      <c r="BA3994" s="28"/>
      <c r="BB3994" s="28"/>
      <c r="BC3994" s="28"/>
      <c r="BD3994" s="28"/>
      <c r="BE3994" s="28"/>
      <c r="BF3994" s="28"/>
      <c r="BG3994" s="28"/>
      <c r="BH3994" s="28"/>
      <c r="BI3994" s="28"/>
      <c r="BJ3994" s="28"/>
      <c r="BK3994" s="28"/>
      <c r="BL3994" s="28"/>
      <c r="BM3994" s="28"/>
      <c r="BN3994" s="28"/>
      <c r="BO3994" s="28"/>
      <c r="BP3994" s="28"/>
      <c r="BQ3994" s="28"/>
      <c r="BR3994" s="28"/>
      <c r="BS3994" s="28"/>
      <c r="BT3994" s="28"/>
      <c r="BU3994" s="28"/>
      <c r="BV3994" s="28"/>
      <c r="BW3994" s="28"/>
      <c r="BX3994" s="28"/>
      <c r="BY3994" s="28"/>
      <c r="BZ3994" s="28"/>
      <c r="CA3994" s="28"/>
      <c r="CB3994" s="28"/>
      <c r="CC3994" s="28"/>
      <c r="CD3994" s="28"/>
      <c r="CE3994" s="28"/>
      <c r="CF3994" s="28"/>
      <c r="CG3994" s="28"/>
      <c r="IP3994" s="28"/>
      <c r="IQ3994" s="28"/>
      <c r="IR3994" s="28"/>
      <c r="IS3994" s="28"/>
      <c r="IT3994" s="28"/>
      <c r="IU3994" s="28"/>
      <c r="IV3994" s="28"/>
      <c r="IW3994" s="28"/>
      <c r="IX3994" s="28"/>
      <c r="IY3994" s="28"/>
      <c r="IZ3994" s="28"/>
      <c r="JA3994" s="28"/>
      <c r="JB3994" s="28"/>
      <c r="JC3994" s="28"/>
      <c r="JD3994" s="28"/>
      <c r="JE3994" s="28"/>
      <c r="JF3994" s="28"/>
      <c r="JG3994" s="28"/>
      <c r="JH3994" s="28"/>
      <c r="JI3994" s="28"/>
      <c r="JJ3994" s="28"/>
      <c r="JK3994" s="28"/>
      <c r="JL3994" s="28"/>
      <c r="JM3994" s="28"/>
      <c r="JN3994" s="28"/>
      <c r="JO3994" s="28"/>
      <c r="JP3994" s="28"/>
      <c r="JQ3994" s="28"/>
      <c r="JR3994" s="28"/>
      <c r="JS3994" s="28"/>
      <c r="JT3994" s="28"/>
      <c r="JU3994" s="28"/>
      <c r="JV3994" s="28"/>
      <c r="JW3994" s="28"/>
      <c r="JX3994" s="28"/>
      <c r="JY3994" s="28"/>
      <c r="JZ3994" s="28"/>
      <c r="KA3994" s="28"/>
      <c r="KB3994" s="28"/>
      <c r="KC3994" s="28"/>
      <c r="KD3994" s="28"/>
    </row>
    <row r="3995" spans="5:290" x14ac:dyDescent="0.2">
      <c r="E3995" s="31"/>
      <c r="F3995" s="31"/>
      <c r="G3995" s="31"/>
      <c r="H3995" s="31"/>
      <c r="I3995" s="31"/>
      <c r="J3995" s="31"/>
      <c r="K3995" s="31"/>
      <c r="L3995" s="31"/>
      <c r="M3995" s="31"/>
      <c r="N3995" s="31"/>
      <c r="O3995" s="31"/>
      <c r="P3995" s="31"/>
      <c r="Q3995" s="31"/>
      <c r="R3995" s="31"/>
      <c r="S3995" s="31"/>
      <c r="T3995" s="31"/>
      <c r="U3995" s="31"/>
      <c r="V3995" s="31"/>
      <c r="W3995" s="31"/>
      <c r="X3995" s="31"/>
      <c r="Y3995" s="31"/>
      <c r="Z3995" s="31"/>
      <c r="AA3995" s="31"/>
      <c r="AB3995" s="31"/>
      <c r="AC3995" s="31"/>
      <c r="AD3995" s="31"/>
      <c r="AE3995" s="31"/>
      <c r="AF3995" s="31"/>
      <c r="AG3995" s="31"/>
      <c r="AH3995" s="31"/>
      <c r="AI3995" s="31"/>
      <c r="AJ3995" s="31"/>
      <c r="AK3995" s="31"/>
      <c r="AL3995" s="31"/>
      <c r="AM3995" s="31"/>
      <c r="AN3995" s="31"/>
      <c r="AO3995" s="31"/>
      <c r="AP3995" s="31"/>
      <c r="AQ3995" s="31"/>
      <c r="AR3995" s="31"/>
      <c r="AS3995" s="28"/>
      <c r="AT3995" s="28"/>
      <c r="AU3995" s="28"/>
      <c r="AV3995" s="28"/>
      <c r="AW3995" s="28"/>
      <c r="AX3995" s="28"/>
      <c r="AY3995" s="28"/>
      <c r="AZ3995" s="28"/>
      <c r="BA3995" s="28"/>
      <c r="BB3995" s="28"/>
      <c r="BC3995" s="28"/>
      <c r="BD3995" s="28"/>
      <c r="BE3995" s="28"/>
      <c r="BF3995" s="28"/>
      <c r="BG3995" s="28"/>
      <c r="BH3995" s="28"/>
      <c r="BI3995" s="28"/>
      <c r="BJ3995" s="28"/>
      <c r="BK3995" s="28"/>
      <c r="BL3995" s="28"/>
      <c r="BM3995" s="28"/>
      <c r="BN3995" s="28"/>
      <c r="BO3995" s="28"/>
      <c r="BP3995" s="28"/>
      <c r="BQ3995" s="28"/>
      <c r="BR3995" s="28"/>
      <c r="BS3995" s="28"/>
      <c r="BT3995" s="28"/>
      <c r="BU3995" s="28"/>
      <c r="BV3995" s="28"/>
      <c r="BW3995" s="28"/>
      <c r="BX3995" s="28"/>
      <c r="BY3995" s="28"/>
      <c r="BZ3995" s="28"/>
      <c r="CA3995" s="28"/>
      <c r="CB3995" s="28"/>
      <c r="CC3995" s="28"/>
      <c r="CD3995" s="28"/>
      <c r="CE3995" s="28"/>
      <c r="CF3995" s="28"/>
      <c r="CG3995" s="28"/>
      <c r="IP3995" s="28"/>
      <c r="IQ3995" s="28"/>
      <c r="IR3995" s="28"/>
      <c r="IS3995" s="28"/>
      <c r="IT3995" s="28"/>
      <c r="IU3995" s="28"/>
      <c r="IV3995" s="28"/>
      <c r="IW3995" s="28"/>
      <c r="IX3995" s="28"/>
      <c r="IY3995" s="28"/>
      <c r="IZ3995" s="28"/>
      <c r="JA3995" s="28"/>
      <c r="JB3995" s="28"/>
      <c r="JC3995" s="28"/>
      <c r="JD3995" s="28"/>
      <c r="JE3995" s="28"/>
      <c r="JF3995" s="28"/>
      <c r="JG3995" s="28"/>
      <c r="JH3995" s="28"/>
      <c r="JI3995" s="28"/>
      <c r="JJ3995" s="28"/>
      <c r="JK3995" s="28"/>
      <c r="JL3995" s="28"/>
      <c r="JM3995" s="28"/>
      <c r="JN3995" s="28"/>
      <c r="JO3995" s="28"/>
      <c r="JP3995" s="28"/>
      <c r="JQ3995" s="28"/>
      <c r="JR3995" s="28"/>
      <c r="JS3995" s="28"/>
      <c r="JT3995" s="28"/>
      <c r="JU3995" s="28"/>
      <c r="JV3995" s="28"/>
      <c r="JW3995" s="28"/>
      <c r="JX3995" s="28"/>
      <c r="JY3995" s="28"/>
      <c r="JZ3995" s="28"/>
      <c r="KA3995" s="28"/>
      <c r="KB3995" s="28"/>
      <c r="KC3995" s="28"/>
      <c r="KD3995" s="28"/>
    </row>
    <row r="3996" spans="5:290" x14ac:dyDescent="0.2">
      <c r="E3996" s="31"/>
      <c r="F3996" s="31"/>
      <c r="G3996" s="31"/>
      <c r="H3996" s="31"/>
      <c r="I3996" s="31"/>
      <c r="J3996" s="31"/>
      <c r="K3996" s="31"/>
      <c r="L3996" s="31"/>
      <c r="M3996" s="31"/>
      <c r="N3996" s="31"/>
      <c r="O3996" s="31"/>
      <c r="P3996" s="31"/>
      <c r="Q3996" s="31"/>
      <c r="R3996" s="31"/>
      <c r="S3996" s="31"/>
      <c r="T3996" s="31"/>
      <c r="U3996" s="31"/>
      <c r="V3996" s="31"/>
      <c r="W3996" s="31"/>
      <c r="X3996" s="31"/>
      <c r="Y3996" s="31"/>
      <c r="Z3996" s="31"/>
      <c r="AA3996" s="31"/>
      <c r="AB3996" s="31"/>
      <c r="AC3996" s="31"/>
      <c r="AD3996" s="31"/>
      <c r="AE3996" s="31"/>
      <c r="AF3996" s="31"/>
      <c r="AG3996" s="31"/>
      <c r="AH3996" s="31"/>
      <c r="AI3996" s="31"/>
      <c r="AJ3996" s="31"/>
      <c r="AK3996" s="31"/>
      <c r="AL3996" s="31"/>
      <c r="AM3996" s="31"/>
      <c r="AN3996" s="31"/>
      <c r="AO3996" s="31"/>
      <c r="AP3996" s="31"/>
      <c r="AQ3996" s="31"/>
      <c r="AR3996" s="31"/>
      <c r="AS3996" s="28"/>
      <c r="AT3996" s="28"/>
      <c r="AU3996" s="28"/>
      <c r="AV3996" s="28"/>
      <c r="AW3996" s="28"/>
      <c r="AX3996" s="28"/>
      <c r="AY3996" s="28"/>
      <c r="AZ3996" s="28"/>
      <c r="BA3996" s="28"/>
      <c r="BB3996" s="28"/>
      <c r="BC3996" s="28"/>
      <c r="BD3996" s="28"/>
      <c r="BE3996" s="28"/>
      <c r="BF3996" s="28"/>
      <c r="BG3996" s="28"/>
      <c r="BH3996" s="28"/>
      <c r="BI3996" s="28"/>
      <c r="BJ3996" s="28"/>
      <c r="BK3996" s="28"/>
      <c r="BL3996" s="28"/>
      <c r="BM3996" s="28"/>
      <c r="BN3996" s="28"/>
      <c r="BO3996" s="28"/>
      <c r="BP3996" s="28"/>
      <c r="BQ3996" s="28"/>
      <c r="BR3996" s="28"/>
      <c r="BS3996" s="28"/>
      <c r="BT3996" s="28"/>
      <c r="BU3996" s="28"/>
      <c r="BV3996" s="28"/>
      <c r="BW3996" s="28"/>
      <c r="BX3996" s="28"/>
      <c r="BY3996" s="28"/>
      <c r="BZ3996" s="28"/>
      <c r="CA3996" s="28"/>
      <c r="CB3996" s="28"/>
      <c r="CC3996" s="28"/>
      <c r="CD3996" s="28"/>
      <c r="CE3996" s="28"/>
      <c r="CF3996" s="28"/>
      <c r="CG3996" s="28"/>
      <c r="IP3996" s="28"/>
      <c r="IQ3996" s="28"/>
      <c r="IR3996" s="28"/>
      <c r="IS3996" s="28"/>
      <c r="IT3996" s="28"/>
      <c r="IU3996" s="28"/>
      <c r="IV3996" s="28"/>
      <c r="IW3996" s="28"/>
      <c r="IX3996" s="28"/>
      <c r="IY3996" s="28"/>
      <c r="IZ3996" s="28"/>
      <c r="JA3996" s="28"/>
      <c r="JB3996" s="28"/>
      <c r="JC3996" s="28"/>
      <c r="JD3996" s="28"/>
      <c r="JE3996" s="28"/>
      <c r="JF3996" s="28"/>
      <c r="JG3996" s="28"/>
      <c r="JH3996" s="28"/>
      <c r="JI3996" s="28"/>
      <c r="JJ3996" s="28"/>
      <c r="JK3996" s="28"/>
      <c r="JL3996" s="28"/>
      <c r="JM3996" s="28"/>
      <c r="JN3996" s="28"/>
      <c r="JO3996" s="28"/>
      <c r="JP3996" s="28"/>
      <c r="JQ3996" s="28"/>
      <c r="JR3996" s="28"/>
      <c r="JS3996" s="28"/>
      <c r="JT3996" s="28"/>
      <c r="JU3996" s="28"/>
      <c r="JV3996" s="28"/>
      <c r="JW3996" s="28"/>
      <c r="JX3996" s="28"/>
      <c r="JY3996" s="28"/>
      <c r="JZ3996" s="28"/>
      <c r="KA3996" s="28"/>
      <c r="KB3996" s="28"/>
      <c r="KC3996" s="28"/>
      <c r="KD3996" s="28"/>
    </row>
    <row r="3997" spans="5:290" x14ac:dyDescent="0.2">
      <c r="E3997" s="31"/>
      <c r="F3997" s="31"/>
      <c r="G3997" s="31"/>
      <c r="H3997" s="31"/>
      <c r="I3997" s="31"/>
      <c r="J3997" s="31"/>
      <c r="K3997" s="31"/>
      <c r="L3997" s="31"/>
      <c r="M3997" s="31"/>
      <c r="N3997" s="31"/>
      <c r="O3997" s="31"/>
      <c r="P3997" s="31"/>
      <c r="Q3997" s="31"/>
      <c r="R3997" s="31"/>
      <c r="S3997" s="31"/>
      <c r="T3997" s="31"/>
      <c r="U3997" s="31"/>
      <c r="V3997" s="31"/>
      <c r="W3997" s="31"/>
      <c r="X3997" s="31"/>
      <c r="Y3997" s="31"/>
      <c r="Z3997" s="31"/>
      <c r="AA3997" s="31"/>
      <c r="AB3997" s="31"/>
      <c r="AC3997" s="31"/>
      <c r="AD3997" s="31"/>
      <c r="AE3997" s="31"/>
      <c r="AF3997" s="31"/>
      <c r="AG3997" s="31"/>
      <c r="AH3997" s="31"/>
      <c r="AI3997" s="31"/>
      <c r="AJ3997" s="31"/>
      <c r="AK3997" s="31"/>
      <c r="AL3997" s="31"/>
      <c r="AM3997" s="31"/>
      <c r="AN3997" s="31"/>
      <c r="AO3997" s="31"/>
      <c r="AP3997" s="31"/>
      <c r="AQ3997" s="31"/>
      <c r="AR3997" s="31"/>
      <c r="AS3997" s="28"/>
      <c r="AT3997" s="28"/>
      <c r="AU3997" s="28"/>
      <c r="AV3997" s="28"/>
      <c r="AW3997" s="28"/>
      <c r="AX3997" s="28"/>
      <c r="AY3997" s="28"/>
      <c r="AZ3997" s="28"/>
      <c r="BA3997" s="28"/>
      <c r="BB3997" s="28"/>
      <c r="BC3997" s="28"/>
      <c r="BD3997" s="28"/>
      <c r="BE3997" s="28"/>
      <c r="BF3997" s="28"/>
      <c r="BG3997" s="28"/>
      <c r="BH3997" s="28"/>
      <c r="BI3997" s="28"/>
      <c r="BJ3997" s="28"/>
      <c r="BK3997" s="28"/>
      <c r="BL3997" s="28"/>
      <c r="BM3997" s="28"/>
      <c r="BN3997" s="28"/>
      <c r="BO3997" s="28"/>
      <c r="BP3997" s="28"/>
      <c r="BQ3997" s="28"/>
      <c r="BR3997" s="28"/>
      <c r="BS3997" s="28"/>
      <c r="BT3997" s="28"/>
      <c r="BU3997" s="28"/>
      <c r="BV3997" s="28"/>
      <c r="BW3997" s="28"/>
      <c r="BX3997" s="28"/>
      <c r="BY3997" s="28"/>
      <c r="BZ3997" s="28"/>
      <c r="CA3997" s="28"/>
      <c r="CB3997" s="28"/>
      <c r="CC3997" s="28"/>
      <c r="CD3997" s="28"/>
      <c r="CE3997" s="28"/>
      <c r="CF3997" s="28"/>
      <c r="CG3997" s="28"/>
      <c r="IP3997" s="28"/>
      <c r="IQ3997" s="28"/>
      <c r="IR3997" s="28"/>
      <c r="IS3997" s="28"/>
      <c r="IT3997" s="28"/>
      <c r="IU3997" s="28"/>
      <c r="IV3997" s="28"/>
      <c r="IW3997" s="28"/>
      <c r="IX3997" s="28"/>
      <c r="IY3997" s="28"/>
      <c r="IZ3997" s="28"/>
      <c r="JA3997" s="28"/>
      <c r="JB3997" s="28"/>
      <c r="JC3997" s="28"/>
      <c r="JD3997" s="28"/>
      <c r="JE3997" s="28"/>
      <c r="JF3997" s="28"/>
      <c r="JG3997" s="28"/>
      <c r="JH3997" s="28"/>
      <c r="JI3997" s="28"/>
      <c r="JJ3997" s="28"/>
      <c r="JK3997" s="28"/>
      <c r="JL3997" s="28"/>
      <c r="JM3997" s="28"/>
      <c r="JN3997" s="28"/>
      <c r="JO3997" s="28"/>
      <c r="JP3997" s="28"/>
      <c r="JQ3997" s="28"/>
      <c r="JR3997" s="28"/>
      <c r="JS3997" s="28"/>
      <c r="JT3997" s="28"/>
      <c r="JU3997" s="28"/>
      <c r="JV3997" s="28"/>
      <c r="JW3997" s="28"/>
      <c r="JX3997" s="28"/>
      <c r="JY3997" s="28"/>
      <c r="JZ3997" s="28"/>
      <c r="KA3997" s="28"/>
      <c r="KB3997" s="28"/>
      <c r="KC3997" s="28"/>
      <c r="KD3997" s="28"/>
    </row>
    <row r="3998" spans="5:290" x14ac:dyDescent="0.2">
      <c r="E3998" s="31"/>
      <c r="F3998" s="31"/>
      <c r="G3998" s="31"/>
      <c r="H3998" s="31"/>
      <c r="I3998" s="31"/>
      <c r="J3998" s="31"/>
      <c r="K3998" s="31"/>
      <c r="L3998" s="31"/>
      <c r="M3998" s="31"/>
      <c r="N3998" s="31"/>
      <c r="O3998" s="31"/>
      <c r="P3998" s="31"/>
      <c r="Q3998" s="31"/>
      <c r="R3998" s="31"/>
      <c r="S3998" s="31"/>
      <c r="T3998" s="31"/>
      <c r="U3998" s="31"/>
      <c r="V3998" s="31"/>
      <c r="W3998" s="31"/>
      <c r="X3998" s="31"/>
      <c r="Y3998" s="31"/>
      <c r="Z3998" s="31"/>
      <c r="AA3998" s="31"/>
      <c r="AB3998" s="31"/>
      <c r="AC3998" s="31"/>
      <c r="AD3998" s="31"/>
      <c r="AE3998" s="31"/>
      <c r="AF3998" s="31"/>
      <c r="AG3998" s="31"/>
      <c r="AH3998" s="31"/>
      <c r="AI3998" s="31"/>
      <c r="AJ3998" s="31"/>
      <c r="AK3998" s="31"/>
      <c r="AL3998" s="31"/>
      <c r="AM3998" s="31"/>
      <c r="AN3998" s="31"/>
      <c r="AO3998" s="31"/>
      <c r="AP3998" s="31"/>
      <c r="AQ3998" s="31"/>
      <c r="AR3998" s="31"/>
      <c r="AS3998" s="28"/>
      <c r="AT3998" s="28"/>
      <c r="AU3998" s="28"/>
      <c r="AV3998" s="28"/>
      <c r="AW3998" s="28"/>
      <c r="AX3998" s="28"/>
      <c r="AY3998" s="28"/>
      <c r="AZ3998" s="28"/>
      <c r="BA3998" s="28"/>
      <c r="BB3998" s="28"/>
      <c r="BC3998" s="28"/>
      <c r="BD3998" s="28"/>
      <c r="BE3998" s="28"/>
      <c r="BF3998" s="28"/>
      <c r="BG3998" s="28"/>
      <c r="BH3998" s="28"/>
      <c r="BI3998" s="28"/>
      <c r="BJ3998" s="28"/>
      <c r="BK3998" s="28"/>
      <c r="BL3998" s="28"/>
      <c r="BM3998" s="28"/>
      <c r="BN3998" s="28"/>
      <c r="BO3998" s="28"/>
      <c r="BP3998" s="28"/>
      <c r="BQ3998" s="28"/>
      <c r="BR3998" s="28"/>
      <c r="BS3998" s="28"/>
      <c r="BT3998" s="28"/>
      <c r="BU3998" s="28"/>
      <c r="BV3998" s="28"/>
      <c r="BW3998" s="28"/>
      <c r="BX3998" s="28"/>
      <c r="BY3998" s="28"/>
      <c r="BZ3998" s="28"/>
      <c r="CA3998" s="28"/>
      <c r="CB3998" s="28"/>
      <c r="CC3998" s="28"/>
      <c r="CD3998" s="28"/>
      <c r="CE3998" s="28"/>
      <c r="CF3998" s="28"/>
      <c r="CG3998" s="28"/>
      <c r="IP3998" s="28"/>
      <c r="IQ3998" s="28"/>
      <c r="IR3998" s="28"/>
      <c r="IS3998" s="28"/>
      <c r="IT3998" s="28"/>
      <c r="IU3998" s="28"/>
      <c r="IV3998" s="28"/>
      <c r="IW3998" s="28"/>
      <c r="IX3998" s="28"/>
      <c r="IY3998" s="28"/>
      <c r="IZ3998" s="28"/>
      <c r="JA3998" s="28"/>
      <c r="JB3998" s="28"/>
      <c r="JC3998" s="28"/>
      <c r="JD3998" s="28"/>
      <c r="JE3998" s="28"/>
      <c r="JF3998" s="28"/>
      <c r="JG3998" s="28"/>
      <c r="JH3998" s="28"/>
      <c r="JI3998" s="28"/>
      <c r="JJ3998" s="28"/>
      <c r="JK3998" s="28"/>
      <c r="JL3998" s="28"/>
      <c r="JM3998" s="28"/>
      <c r="JN3998" s="28"/>
      <c r="JO3998" s="28"/>
      <c r="JP3998" s="28"/>
      <c r="JQ3998" s="28"/>
      <c r="JR3998" s="28"/>
      <c r="JS3998" s="28"/>
      <c r="JT3998" s="28"/>
      <c r="JU3998" s="28"/>
      <c r="JV3998" s="28"/>
      <c r="JW3998" s="28"/>
      <c r="JX3998" s="28"/>
      <c r="JY3998" s="28"/>
      <c r="JZ3998" s="28"/>
      <c r="KA3998" s="28"/>
      <c r="KB3998" s="28"/>
      <c r="KC3998" s="28"/>
      <c r="KD3998" s="28"/>
    </row>
    <row r="3999" spans="5:290" x14ac:dyDescent="0.2">
      <c r="E3999" s="31"/>
      <c r="F3999" s="31"/>
      <c r="G3999" s="31"/>
      <c r="H3999" s="31"/>
      <c r="I3999" s="31"/>
      <c r="J3999" s="31"/>
      <c r="K3999" s="31"/>
      <c r="L3999" s="31"/>
      <c r="M3999" s="31"/>
      <c r="N3999" s="31"/>
      <c r="O3999" s="31"/>
      <c r="P3999" s="31"/>
      <c r="Q3999" s="31"/>
      <c r="R3999" s="31"/>
      <c r="S3999" s="31"/>
      <c r="T3999" s="31"/>
      <c r="U3999" s="31"/>
      <c r="V3999" s="31"/>
      <c r="W3999" s="31"/>
      <c r="X3999" s="31"/>
      <c r="Y3999" s="31"/>
      <c r="Z3999" s="31"/>
      <c r="AA3999" s="31"/>
      <c r="AB3999" s="31"/>
      <c r="AC3999" s="31"/>
      <c r="AD3999" s="31"/>
      <c r="AE3999" s="31"/>
      <c r="AF3999" s="31"/>
      <c r="AG3999" s="31"/>
      <c r="AH3999" s="31"/>
      <c r="AI3999" s="31"/>
      <c r="AJ3999" s="31"/>
      <c r="AK3999" s="31"/>
      <c r="AL3999" s="31"/>
      <c r="AM3999" s="31"/>
      <c r="AN3999" s="31"/>
      <c r="AO3999" s="31"/>
      <c r="AP3999" s="31"/>
      <c r="AQ3999" s="31"/>
      <c r="AR3999" s="31"/>
      <c r="AS3999" s="28"/>
      <c r="AT3999" s="28"/>
      <c r="AU3999" s="28"/>
      <c r="AV3999" s="28"/>
      <c r="AW3999" s="28"/>
      <c r="AX3999" s="28"/>
      <c r="AY3999" s="28"/>
      <c r="AZ3999" s="28"/>
      <c r="BA3999" s="28"/>
      <c r="BB3999" s="28"/>
      <c r="BC3999" s="28"/>
      <c r="BD3999" s="28"/>
      <c r="BE3999" s="28"/>
      <c r="BF3999" s="28"/>
      <c r="BG3999" s="28"/>
      <c r="BH3999" s="28"/>
      <c r="BI3999" s="28"/>
      <c r="BJ3999" s="28"/>
      <c r="BK3999" s="28"/>
      <c r="BL3999" s="28"/>
      <c r="BM3999" s="28"/>
      <c r="BN3999" s="28"/>
      <c r="BO3999" s="28"/>
      <c r="BP3999" s="28"/>
      <c r="BQ3999" s="28"/>
      <c r="BR3999" s="28"/>
      <c r="BS3999" s="28"/>
      <c r="BT3999" s="28"/>
      <c r="BU3999" s="28"/>
      <c r="BV3999" s="28"/>
      <c r="BW3999" s="28"/>
      <c r="BX3999" s="28"/>
      <c r="BY3999" s="28"/>
      <c r="BZ3999" s="28"/>
      <c r="CA3999" s="28"/>
      <c r="CB3999" s="28"/>
      <c r="CC3999" s="28"/>
      <c r="CD3999" s="28"/>
      <c r="CE3999" s="28"/>
      <c r="CF3999" s="28"/>
      <c r="CG3999" s="28"/>
      <c r="IP3999" s="28"/>
      <c r="IQ3999" s="28"/>
      <c r="IR3999" s="28"/>
      <c r="IS3999" s="28"/>
      <c r="IT3999" s="28"/>
      <c r="IU3999" s="28"/>
      <c r="IV3999" s="28"/>
      <c r="IW3999" s="28"/>
      <c r="IX3999" s="28"/>
      <c r="IY3999" s="28"/>
      <c r="IZ3999" s="28"/>
      <c r="JA3999" s="28"/>
      <c r="JB3999" s="28"/>
      <c r="JC3999" s="28"/>
      <c r="JD3999" s="28"/>
      <c r="JE3999" s="28"/>
      <c r="JF3999" s="28"/>
      <c r="JG3999" s="28"/>
      <c r="JH3999" s="28"/>
      <c r="JI3999" s="28"/>
      <c r="JJ3999" s="28"/>
      <c r="JK3999" s="28"/>
      <c r="JL3999" s="28"/>
      <c r="JM3999" s="28"/>
      <c r="JN3999" s="28"/>
      <c r="JO3999" s="28"/>
      <c r="JP3999" s="28"/>
      <c r="JQ3999" s="28"/>
      <c r="JR3999" s="28"/>
      <c r="JS3999" s="28"/>
      <c r="JT3999" s="28"/>
      <c r="JU3999" s="28"/>
      <c r="JV3999" s="28"/>
      <c r="JW3999" s="28"/>
      <c r="JX3999" s="28"/>
      <c r="JY3999" s="28"/>
      <c r="JZ3999" s="28"/>
      <c r="KA3999" s="28"/>
      <c r="KB3999" s="28"/>
      <c r="KC3999" s="28"/>
      <c r="KD3999" s="28"/>
    </row>
    <row r="4000" spans="5:290" x14ac:dyDescent="0.2">
      <c r="E4000" s="31"/>
      <c r="F4000" s="31"/>
      <c r="G4000" s="31"/>
      <c r="H4000" s="31"/>
      <c r="I4000" s="31"/>
      <c r="J4000" s="31"/>
      <c r="K4000" s="31"/>
      <c r="L4000" s="31"/>
      <c r="M4000" s="31"/>
      <c r="N4000" s="31"/>
      <c r="O4000" s="31"/>
      <c r="P4000" s="31"/>
      <c r="Q4000" s="31"/>
      <c r="R4000" s="31"/>
      <c r="S4000" s="31"/>
      <c r="T4000" s="31"/>
      <c r="U4000" s="31"/>
      <c r="V4000" s="31"/>
      <c r="W4000" s="31"/>
      <c r="X4000" s="31"/>
      <c r="Y4000" s="31"/>
      <c r="Z4000" s="31"/>
      <c r="AA4000" s="31"/>
      <c r="AB4000" s="31"/>
      <c r="AC4000" s="31"/>
      <c r="AD4000" s="31"/>
      <c r="AE4000" s="31"/>
      <c r="AF4000" s="31"/>
      <c r="AG4000" s="31"/>
      <c r="AH4000" s="31"/>
      <c r="AI4000" s="31"/>
      <c r="AJ4000" s="31"/>
      <c r="AK4000" s="31"/>
      <c r="AL4000" s="31"/>
      <c r="AM4000" s="31"/>
      <c r="AN4000" s="31"/>
      <c r="AO4000" s="31"/>
      <c r="AP4000" s="31"/>
      <c r="AQ4000" s="31"/>
      <c r="AR4000" s="31"/>
      <c r="AS4000" s="28"/>
      <c r="AT4000" s="28"/>
      <c r="AU4000" s="28"/>
      <c r="AV4000" s="28"/>
      <c r="AW4000" s="28"/>
      <c r="AX4000" s="28"/>
      <c r="AY4000" s="28"/>
      <c r="AZ4000" s="28"/>
      <c r="BA4000" s="28"/>
      <c r="BB4000" s="28"/>
      <c r="BC4000" s="28"/>
      <c r="BD4000" s="28"/>
      <c r="BE4000" s="28"/>
      <c r="BF4000" s="28"/>
      <c r="BG4000" s="28"/>
      <c r="BH4000" s="28"/>
      <c r="BI4000" s="28"/>
      <c r="BJ4000" s="28"/>
      <c r="BK4000" s="28"/>
      <c r="BL4000" s="28"/>
      <c r="BM4000" s="28"/>
      <c r="BN4000" s="28"/>
      <c r="BO4000" s="28"/>
      <c r="BP4000" s="28"/>
      <c r="BQ4000" s="28"/>
      <c r="BR4000" s="28"/>
      <c r="BS4000" s="28"/>
      <c r="BT4000" s="28"/>
      <c r="BU4000" s="28"/>
      <c r="BV4000" s="28"/>
      <c r="BW4000" s="28"/>
      <c r="BX4000" s="28"/>
      <c r="BY4000" s="28"/>
      <c r="BZ4000" s="28"/>
      <c r="CA4000" s="28"/>
      <c r="CB4000" s="28"/>
      <c r="CC4000" s="28"/>
      <c r="CD4000" s="28"/>
      <c r="CE4000" s="28"/>
      <c r="CF4000" s="28"/>
      <c r="CG4000" s="28"/>
      <c r="IP4000" s="28"/>
      <c r="IQ4000" s="28"/>
      <c r="IR4000" s="28"/>
      <c r="IS4000" s="28"/>
      <c r="IT4000" s="28"/>
      <c r="IU4000" s="28"/>
      <c r="IV4000" s="28"/>
      <c r="IW4000" s="28"/>
      <c r="IX4000" s="28"/>
      <c r="IY4000" s="28"/>
      <c r="IZ4000" s="28"/>
      <c r="JA4000" s="28"/>
      <c r="JB4000" s="28"/>
      <c r="JC4000" s="28"/>
      <c r="JD4000" s="28"/>
      <c r="JE4000" s="28"/>
      <c r="JF4000" s="28"/>
      <c r="JG4000" s="28"/>
      <c r="JH4000" s="28"/>
      <c r="JI4000" s="28"/>
      <c r="JJ4000" s="28"/>
      <c r="JK4000" s="28"/>
      <c r="JL4000" s="28"/>
      <c r="JM4000" s="28"/>
      <c r="JN4000" s="28"/>
      <c r="JO4000" s="28"/>
      <c r="JP4000" s="28"/>
      <c r="JQ4000" s="28"/>
      <c r="JR4000" s="28"/>
      <c r="JS4000" s="28"/>
      <c r="JT4000" s="28"/>
      <c r="JU4000" s="28"/>
      <c r="JV4000" s="28"/>
      <c r="JW4000" s="28"/>
      <c r="JX4000" s="28"/>
      <c r="JY4000" s="28"/>
      <c r="JZ4000" s="28"/>
      <c r="KA4000" s="28"/>
      <c r="KB4000" s="28"/>
      <c r="KC4000" s="28"/>
      <c r="KD4000" s="28"/>
    </row>
    <row r="4001" spans="5:290" x14ac:dyDescent="0.2">
      <c r="E4001" s="31"/>
      <c r="F4001" s="31"/>
      <c r="G4001" s="31"/>
      <c r="H4001" s="31"/>
      <c r="I4001" s="31"/>
      <c r="J4001" s="31"/>
      <c r="K4001" s="31"/>
      <c r="L4001" s="31"/>
      <c r="M4001" s="31"/>
      <c r="N4001" s="31"/>
      <c r="O4001" s="31"/>
      <c r="P4001" s="31"/>
      <c r="Q4001" s="31"/>
      <c r="R4001" s="31"/>
      <c r="S4001" s="31"/>
      <c r="T4001" s="31"/>
      <c r="U4001" s="31"/>
      <c r="V4001" s="31"/>
      <c r="W4001" s="31"/>
      <c r="X4001" s="31"/>
      <c r="Y4001" s="31"/>
      <c r="Z4001" s="31"/>
      <c r="AA4001" s="31"/>
      <c r="AB4001" s="31"/>
      <c r="AC4001" s="31"/>
      <c r="AD4001" s="31"/>
      <c r="AE4001" s="31"/>
      <c r="AF4001" s="31"/>
      <c r="AG4001" s="31"/>
      <c r="AH4001" s="31"/>
      <c r="AI4001" s="31"/>
      <c r="AJ4001" s="31"/>
      <c r="AK4001" s="31"/>
      <c r="AL4001" s="31"/>
      <c r="AM4001" s="31"/>
      <c r="AN4001" s="31"/>
      <c r="AO4001" s="31"/>
      <c r="AP4001" s="31"/>
      <c r="AQ4001" s="31"/>
      <c r="AR4001" s="31"/>
      <c r="AS4001" s="28"/>
      <c r="AT4001" s="28"/>
      <c r="AU4001" s="28"/>
      <c r="AV4001" s="28"/>
      <c r="AW4001" s="28"/>
      <c r="AX4001" s="28"/>
      <c r="AY4001" s="28"/>
      <c r="AZ4001" s="28"/>
      <c r="BA4001" s="28"/>
      <c r="BB4001" s="28"/>
      <c r="BC4001" s="28"/>
      <c r="BD4001" s="28"/>
      <c r="BE4001" s="28"/>
      <c r="BF4001" s="28"/>
      <c r="BG4001" s="28"/>
      <c r="BH4001" s="28"/>
      <c r="BI4001" s="28"/>
      <c r="BJ4001" s="28"/>
      <c r="BK4001" s="28"/>
      <c r="BL4001" s="28"/>
      <c r="BM4001" s="28"/>
      <c r="BN4001" s="28"/>
      <c r="BO4001" s="28"/>
      <c r="BP4001" s="28"/>
      <c r="BQ4001" s="28"/>
      <c r="BR4001" s="28"/>
      <c r="BS4001" s="28"/>
      <c r="BT4001" s="28"/>
      <c r="BU4001" s="28"/>
      <c r="BV4001" s="28"/>
      <c r="BW4001" s="28"/>
      <c r="BX4001" s="28"/>
      <c r="BY4001" s="28"/>
      <c r="BZ4001" s="28"/>
      <c r="CA4001" s="28"/>
      <c r="CB4001" s="28"/>
      <c r="CC4001" s="28"/>
      <c r="CD4001" s="28"/>
      <c r="CE4001" s="28"/>
      <c r="CF4001" s="28"/>
      <c r="CG4001" s="28"/>
      <c r="IP4001" s="28"/>
      <c r="IQ4001" s="28"/>
      <c r="IR4001" s="28"/>
      <c r="IS4001" s="28"/>
      <c r="IT4001" s="28"/>
      <c r="IU4001" s="28"/>
      <c r="IV4001" s="28"/>
      <c r="IW4001" s="28"/>
      <c r="IX4001" s="28"/>
      <c r="IY4001" s="28"/>
      <c r="IZ4001" s="28"/>
      <c r="JA4001" s="28"/>
      <c r="JB4001" s="28"/>
      <c r="JC4001" s="28"/>
      <c r="JD4001" s="28"/>
      <c r="JE4001" s="28"/>
      <c r="JF4001" s="28"/>
      <c r="JG4001" s="28"/>
      <c r="JH4001" s="28"/>
      <c r="JI4001" s="28"/>
      <c r="JJ4001" s="28"/>
      <c r="JK4001" s="28"/>
      <c r="JL4001" s="28"/>
      <c r="JM4001" s="28"/>
      <c r="JN4001" s="28"/>
      <c r="JO4001" s="28"/>
      <c r="JP4001" s="28"/>
      <c r="JQ4001" s="28"/>
      <c r="JR4001" s="28"/>
      <c r="JS4001" s="28"/>
      <c r="JT4001" s="28"/>
      <c r="JU4001" s="28"/>
      <c r="JV4001" s="28"/>
      <c r="JW4001" s="28"/>
      <c r="JX4001" s="28"/>
      <c r="JY4001" s="28"/>
      <c r="JZ4001" s="28"/>
      <c r="KA4001" s="28"/>
      <c r="KB4001" s="28"/>
      <c r="KC4001" s="28"/>
      <c r="KD4001" s="28"/>
    </row>
    <row r="4002" spans="5:290" x14ac:dyDescent="0.2">
      <c r="E4002" s="31"/>
      <c r="F4002" s="31"/>
      <c r="G4002" s="31"/>
      <c r="H4002" s="31"/>
      <c r="I4002" s="31"/>
      <c r="J4002" s="31"/>
      <c r="K4002" s="31"/>
      <c r="L4002" s="31"/>
      <c r="M4002" s="31"/>
      <c r="N4002" s="31"/>
      <c r="O4002" s="31"/>
      <c r="P4002" s="31"/>
      <c r="Q4002" s="31"/>
      <c r="R4002" s="31"/>
      <c r="S4002" s="31"/>
      <c r="T4002" s="31"/>
      <c r="U4002" s="31"/>
      <c r="V4002" s="31"/>
      <c r="W4002" s="31"/>
      <c r="X4002" s="31"/>
      <c r="Y4002" s="31"/>
      <c r="Z4002" s="31"/>
      <c r="AA4002" s="31"/>
      <c r="AB4002" s="31"/>
      <c r="AC4002" s="31"/>
      <c r="AD4002" s="31"/>
      <c r="AE4002" s="31"/>
      <c r="AF4002" s="31"/>
      <c r="AG4002" s="31"/>
      <c r="AH4002" s="31"/>
      <c r="AI4002" s="31"/>
      <c r="AJ4002" s="31"/>
      <c r="AK4002" s="31"/>
      <c r="AL4002" s="31"/>
      <c r="AM4002" s="31"/>
      <c r="AN4002" s="31"/>
      <c r="AO4002" s="31"/>
      <c r="AP4002" s="31"/>
      <c r="AQ4002" s="31"/>
      <c r="AR4002" s="31"/>
      <c r="AS4002" s="28"/>
      <c r="AT4002" s="28"/>
      <c r="AU4002" s="28"/>
      <c r="AV4002" s="28"/>
      <c r="AW4002" s="28"/>
      <c r="AX4002" s="28"/>
      <c r="AY4002" s="28"/>
      <c r="AZ4002" s="28"/>
      <c r="BA4002" s="28"/>
      <c r="BB4002" s="28"/>
      <c r="BC4002" s="28"/>
      <c r="BD4002" s="28"/>
      <c r="BE4002" s="28"/>
      <c r="BF4002" s="28"/>
      <c r="BG4002" s="28"/>
      <c r="BH4002" s="28"/>
      <c r="BI4002" s="28"/>
      <c r="BJ4002" s="28"/>
      <c r="BK4002" s="28"/>
      <c r="BL4002" s="28"/>
      <c r="BM4002" s="28"/>
      <c r="BN4002" s="28"/>
      <c r="BO4002" s="28"/>
      <c r="BP4002" s="28"/>
      <c r="BQ4002" s="28"/>
      <c r="BR4002" s="28"/>
      <c r="BS4002" s="28"/>
      <c r="BT4002" s="28"/>
      <c r="BU4002" s="28"/>
      <c r="BV4002" s="28"/>
      <c r="BW4002" s="28"/>
      <c r="BX4002" s="28"/>
      <c r="BY4002" s="28"/>
      <c r="BZ4002" s="28"/>
      <c r="CA4002" s="28"/>
      <c r="CB4002" s="28"/>
      <c r="CC4002" s="28"/>
      <c r="CD4002" s="28"/>
      <c r="CE4002" s="28"/>
      <c r="CF4002" s="28"/>
      <c r="CG4002" s="28"/>
      <c r="IP4002" s="28"/>
      <c r="IQ4002" s="28"/>
      <c r="IR4002" s="28"/>
      <c r="IS4002" s="28"/>
      <c r="IT4002" s="28"/>
      <c r="IU4002" s="28"/>
      <c r="IV4002" s="28"/>
      <c r="IW4002" s="28"/>
      <c r="IX4002" s="28"/>
      <c r="IY4002" s="28"/>
      <c r="IZ4002" s="28"/>
      <c r="JA4002" s="28"/>
      <c r="JB4002" s="28"/>
      <c r="JC4002" s="28"/>
      <c r="JD4002" s="28"/>
      <c r="JE4002" s="28"/>
      <c r="JF4002" s="28"/>
      <c r="JG4002" s="28"/>
      <c r="JH4002" s="28"/>
      <c r="JI4002" s="28"/>
      <c r="JJ4002" s="28"/>
      <c r="JK4002" s="28"/>
      <c r="JL4002" s="28"/>
      <c r="JM4002" s="28"/>
      <c r="JN4002" s="28"/>
      <c r="JO4002" s="28"/>
      <c r="JP4002" s="28"/>
      <c r="JQ4002" s="28"/>
      <c r="JR4002" s="28"/>
      <c r="JS4002" s="28"/>
      <c r="JT4002" s="28"/>
      <c r="JU4002" s="28"/>
      <c r="JV4002" s="28"/>
      <c r="JW4002" s="28"/>
      <c r="JX4002" s="28"/>
      <c r="JY4002" s="28"/>
      <c r="JZ4002" s="28"/>
      <c r="KA4002" s="28"/>
      <c r="KB4002" s="28"/>
      <c r="KC4002" s="28"/>
      <c r="KD4002" s="28"/>
    </row>
    <row r="4003" spans="5:290" x14ac:dyDescent="0.2">
      <c r="E4003" s="31"/>
      <c r="F4003" s="31"/>
      <c r="G4003" s="31"/>
      <c r="H4003" s="31"/>
      <c r="I4003" s="31"/>
      <c r="J4003" s="31"/>
      <c r="K4003" s="31"/>
      <c r="L4003" s="31"/>
      <c r="M4003" s="31"/>
      <c r="N4003" s="31"/>
      <c r="O4003" s="31"/>
      <c r="P4003" s="31"/>
      <c r="Q4003" s="31"/>
      <c r="R4003" s="31"/>
      <c r="S4003" s="31"/>
      <c r="T4003" s="31"/>
      <c r="U4003" s="31"/>
      <c r="V4003" s="31"/>
      <c r="W4003" s="31"/>
      <c r="X4003" s="31"/>
      <c r="Y4003" s="31"/>
      <c r="Z4003" s="31"/>
      <c r="AA4003" s="31"/>
      <c r="AB4003" s="31"/>
      <c r="AC4003" s="31"/>
      <c r="AD4003" s="31"/>
      <c r="AE4003" s="31"/>
      <c r="AF4003" s="31"/>
      <c r="AG4003" s="31"/>
      <c r="AH4003" s="31"/>
      <c r="AI4003" s="31"/>
      <c r="AJ4003" s="31"/>
      <c r="AK4003" s="31"/>
      <c r="AL4003" s="31"/>
      <c r="AM4003" s="31"/>
      <c r="AN4003" s="31"/>
      <c r="AO4003" s="31"/>
      <c r="AP4003" s="31"/>
      <c r="AQ4003" s="31"/>
      <c r="AR4003" s="31"/>
      <c r="AS4003" s="28"/>
      <c r="AT4003" s="28"/>
      <c r="AU4003" s="28"/>
      <c r="AV4003" s="28"/>
      <c r="AW4003" s="28"/>
      <c r="AX4003" s="28"/>
      <c r="AY4003" s="28"/>
      <c r="AZ4003" s="28"/>
      <c r="BA4003" s="28"/>
      <c r="BB4003" s="28"/>
      <c r="BC4003" s="28"/>
      <c r="BD4003" s="28"/>
      <c r="BE4003" s="28"/>
      <c r="BF4003" s="28"/>
      <c r="BG4003" s="28"/>
      <c r="BH4003" s="28"/>
      <c r="BI4003" s="28"/>
      <c r="BJ4003" s="28"/>
      <c r="BK4003" s="28"/>
      <c r="BL4003" s="28"/>
      <c r="BM4003" s="28"/>
      <c r="BN4003" s="28"/>
      <c r="BO4003" s="28"/>
      <c r="BP4003" s="28"/>
      <c r="BQ4003" s="28"/>
      <c r="BR4003" s="28"/>
      <c r="BS4003" s="28"/>
      <c r="BT4003" s="28"/>
      <c r="BU4003" s="28"/>
      <c r="BV4003" s="28"/>
      <c r="BW4003" s="28"/>
      <c r="BX4003" s="28"/>
      <c r="BY4003" s="28"/>
      <c r="BZ4003" s="28"/>
      <c r="CA4003" s="28"/>
      <c r="CB4003" s="28"/>
      <c r="CC4003" s="28"/>
      <c r="CD4003" s="28"/>
      <c r="CE4003" s="28"/>
      <c r="CF4003" s="28"/>
      <c r="CG4003" s="28"/>
      <c r="IP4003" s="28"/>
      <c r="IQ4003" s="28"/>
      <c r="IR4003" s="28"/>
      <c r="IS4003" s="28"/>
      <c r="IT4003" s="28"/>
      <c r="IU4003" s="28"/>
      <c r="IV4003" s="28"/>
      <c r="IW4003" s="28"/>
      <c r="IX4003" s="28"/>
      <c r="IY4003" s="28"/>
      <c r="IZ4003" s="28"/>
      <c r="JA4003" s="28"/>
      <c r="JB4003" s="28"/>
      <c r="JC4003" s="28"/>
      <c r="JD4003" s="28"/>
      <c r="JE4003" s="28"/>
      <c r="JF4003" s="28"/>
      <c r="JG4003" s="28"/>
      <c r="JH4003" s="28"/>
      <c r="JI4003" s="28"/>
      <c r="JJ4003" s="28"/>
      <c r="JK4003" s="28"/>
      <c r="JL4003" s="28"/>
      <c r="JM4003" s="28"/>
      <c r="JN4003" s="28"/>
      <c r="JO4003" s="28"/>
      <c r="JP4003" s="28"/>
      <c r="JQ4003" s="28"/>
      <c r="JR4003" s="28"/>
      <c r="JS4003" s="28"/>
      <c r="JT4003" s="28"/>
      <c r="JU4003" s="28"/>
      <c r="JV4003" s="28"/>
      <c r="JW4003" s="28"/>
      <c r="JX4003" s="28"/>
      <c r="JY4003" s="28"/>
      <c r="JZ4003" s="28"/>
      <c r="KA4003" s="28"/>
      <c r="KB4003" s="28"/>
      <c r="KC4003" s="28"/>
      <c r="KD4003" s="28"/>
    </row>
    <row r="4004" spans="5:290" x14ac:dyDescent="0.2">
      <c r="E4004" s="31"/>
      <c r="F4004" s="31"/>
      <c r="G4004" s="31"/>
      <c r="H4004" s="31"/>
      <c r="I4004" s="31"/>
      <c r="J4004" s="31"/>
      <c r="K4004" s="31"/>
      <c r="L4004" s="31"/>
      <c r="M4004" s="31"/>
      <c r="N4004" s="31"/>
      <c r="O4004" s="31"/>
      <c r="P4004" s="31"/>
      <c r="Q4004" s="31"/>
      <c r="R4004" s="31"/>
      <c r="S4004" s="31"/>
      <c r="T4004" s="31"/>
      <c r="U4004" s="31"/>
      <c r="V4004" s="31"/>
      <c r="W4004" s="31"/>
      <c r="X4004" s="31"/>
      <c r="Y4004" s="31"/>
      <c r="Z4004" s="31"/>
      <c r="AA4004" s="31"/>
      <c r="AB4004" s="31"/>
      <c r="AC4004" s="31"/>
      <c r="AD4004" s="31"/>
      <c r="AE4004" s="31"/>
      <c r="AF4004" s="31"/>
      <c r="AG4004" s="31"/>
      <c r="AH4004" s="31"/>
      <c r="AI4004" s="31"/>
      <c r="AJ4004" s="31"/>
      <c r="AK4004" s="31"/>
      <c r="AL4004" s="31"/>
      <c r="AM4004" s="31"/>
      <c r="AN4004" s="31"/>
      <c r="AO4004" s="31"/>
      <c r="AP4004" s="31"/>
      <c r="AQ4004" s="31"/>
      <c r="AR4004" s="31"/>
      <c r="AS4004" s="28"/>
      <c r="AT4004" s="28"/>
      <c r="AU4004" s="28"/>
      <c r="AV4004" s="28"/>
      <c r="AW4004" s="28"/>
      <c r="AX4004" s="28"/>
      <c r="AY4004" s="28"/>
      <c r="AZ4004" s="28"/>
      <c r="BA4004" s="28"/>
      <c r="BB4004" s="28"/>
      <c r="BC4004" s="28"/>
      <c r="BD4004" s="28"/>
      <c r="BE4004" s="28"/>
      <c r="BF4004" s="28"/>
      <c r="BG4004" s="28"/>
      <c r="BH4004" s="28"/>
      <c r="BI4004" s="28"/>
      <c r="BJ4004" s="28"/>
      <c r="BK4004" s="28"/>
      <c r="BL4004" s="28"/>
      <c r="BM4004" s="28"/>
      <c r="BN4004" s="28"/>
      <c r="BO4004" s="28"/>
      <c r="BP4004" s="28"/>
      <c r="BQ4004" s="28"/>
      <c r="BR4004" s="28"/>
      <c r="BS4004" s="28"/>
      <c r="BT4004" s="28"/>
      <c r="BU4004" s="28"/>
      <c r="BV4004" s="28"/>
      <c r="BW4004" s="28"/>
      <c r="BX4004" s="28"/>
      <c r="BY4004" s="28"/>
      <c r="BZ4004" s="28"/>
      <c r="CA4004" s="28"/>
      <c r="CB4004" s="28"/>
      <c r="CC4004" s="28"/>
      <c r="CD4004" s="28"/>
      <c r="CE4004" s="28"/>
      <c r="CF4004" s="28"/>
      <c r="CG4004" s="28"/>
      <c r="IP4004" s="28"/>
      <c r="IQ4004" s="28"/>
      <c r="IR4004" s="28"/>
      <c r="IS4004" s="28"/>
      <c r="IT4004" s="28"/>
      <c r="IU4004" s="28"/>
      <c r="IV4004" s="28"/>
      <c r="IW4004" s="28"/>
      <c r="IX4004" s="28"/>
      <c r="IY4004" s="28"/>
      <c r="IZ4004" s="28"/>
      <c r="JA4004" s="28"/>
      <c r="JB4004" s="28"/>
      <c r="JC4004" s="28"/>
      <c r="JD4004" s="28"/>
      <c r="JE4004" s="28"/>
      <c r="JF4004" s="28"/>
      <c r="JG4004" s="28"/>
      <c r="JH4004" s="28"/>
      <c r="JI4004" s="28"/>
      <c r="JJ4004" s="28"/>
      <c r="JK4004" s="28"/>
      <c r="JL4004" s="28"/>
      <c r="JM4004" s="28"/>
      <c r="JN4004" s="28"/>
      <c r="JO4004" s="28"/>
      <c r="JP4004" s="28"/>
      <c r="JQ4004" s="28"/>
      <c r="JR4004" s="28"/>
      <c r="JS4004" s="28"/>
      <c r="JT4004" s="28"/>
      <c r="JU4004" s="28"/>
      <c r="JV4004" s="28"/>
      <c r="JW4004" s="28"/>
      <c r="JX4004" s="28"/>
      <c r="JY4004" s="28"/>
      <c r="JZ4004" s="28"/>
      <c r="KA4004" s="28"/>
      <c r="KB4004" s="28"/>
      <c r="KC4004" s="28"/>
      <c r="KD4004" s="28"/>
    </row>
    <row r="4005" spans="5:290" x14ac:dyDescent="0.2">
      <c r="E4005" s="31"/>
      <c r="F4005" s="31"/>
      <c r="G4005" s="31"/>
      <c r="H4005" s="31"/>
      <c r="I4005" s="31"/>
      <c r="J4005" s="31"/>
      <c r="K4005" s="31"/>
      <c r="L4005" s="31"/>
      <c r="M4005" s="31"/>
      <c r="N4005" s="31"/>
      <c r="O4005" s="31"/>
      <c r="P4005" s="31"/>
      <c r="Q4005" s="31"/>
      <c r="R4005" s="31"/>
      <c r="S4005" s="31"/>
      <c r="T4005" s="31"/>
      <c r="U4005" s="31"/>
      <c r="V4005" s="31"/>
      <c r="W4005" s="31"/>
      <c r="X4005" s="31"/>
      <c r="Y4005" s="31"/>
      <c r="Z4005" s="31"/>
      <c r="AA4005" s="31"/>
      <c r="AB4005" s="31"/>
      <c r="AC4005" s="31"/>
      <c r="AD4005" s="31"/>
      <c r="AE4005" s="31"/>
      <c r="AF4005" s="31"/>
      <c r="AG4005" s="31"/>
      <c r="AH4005" s="31"/>
      <c r="AI4005" s="31"/>
      <c r="AJ4005" s="31"/>
      <c r="AK4005" s="31"/>
      <c r="AL4005" s="31"/>
      <c r="AM4005" s="31"/>
      <c r="AN4005" s="31"/>
      <c r="AO4005" s="31"/>
      <c r="AP4005" s="31"/>
      <c r="AQ4005" s="31"/>
      <c r="AR4005" s="31"/>
      <c r="AS4005" s="28"/>
      <c r="AT4005" s="28"/>
      <c r="AU4005" s="28"/>
      <c r="AV4005" s="28"/>
      <c r="AW4005" s="28"/>
      <c r="AX4005" s="28"/>
      <c r="AY4005" s="28"/>
      <c r="AZ4005" s="28"/>
      <c r="BA4005" s="28"/>
      <c r="BB4005" s="28"/>
      <c r="BC4005" s="28"/>
      <c r="BD4005" s="28"/>
      <c r="BE4005" s="28"/>
      <c r="BF4005" s="28"/>
      <c r="BG4005" s="28"/>
      <c r="BH4005" s="28"/>
      <c r="BI4005" s="28"/>
      <c r="BJ4005" s="28"/>
      <c r="BK4005" s="28"/>
      <c r="BL4005" s="28"/>
      <c r="BM4005" s="28"/>
      <c r="BN4005" s="28"/>
      <c r="BO4005" s="28"/>
      <c r="BP4005" s="28"/>
      <c r="BQ4005" s="28"/>
      <c r="BR4005" s="28"/>
      <c r="BS4005" s="28"/>
      <c r="BT4005" s="28"/>
      <c r="BU4005" s="28"/>
      <c r="BV4005" s="28"/>
      <c r="BW4005" s="28"/>
      <c r="BX4005" s="28"/>
      <c r="BY4005" s="28"/>
      <c r="BZ4005" s="28"/>
      <c r="CA4005" s="28"/>
      <c r="CB4005" s="28"/>
      <c r="CC4005" s="28"/>
      <c r="CD4005" s="28"/>
      <c r="CE4005" s="28"/>
      <c r="CF4005" s="28"/>
      <c r="CG4005" s="28"/>
      <c r="IP4005" s="28"/>
      <c r="IQ4005" s="28"/>
      <c r="IR4005" s="28"/>
      <c r="IS4005" s="28"/>
      <c r="IT4005" s="28"/>
      <c r="IU4005" s="28"/>
      <c r="IV4005" s="28"/>
      <c r="IW4005" s="28"/>
      <c r="IX4005" s="28"/>
      <c r="IY4005" s="28"/>
      <c r="IZ4005" s="28"/>
      <c r="JA4005" s="28"/>
      <c r="JB4005" s="28"/>
      <c r="JC4005" s="28"/>
      <c r="JD4005" s="28"/>
      <c r="JE4005" s="28"/>
      <c r="JF4005" s="28"/>
      <c r="JG4005" s="28"/>
      <c r="JH4005" s="28"/>
      <c r="JI4005" s="28"/>
      <c r="JJ4005" s="28"/>
      <c r="JK4005" s="28"/>
      <c r="JL4005" s="28"/>
      <c r="JM4005" s="28"/>
      <c r="JN4005" s="28"/>
      <c r="JO4005" s="28"/>
      <c r="JP4005" s="28"/>
      <c r="JQ4005" s="28"/>
      <c r="JR4005" s="28"/>
      <c r="JS4005" s="28"/>
      <c r="JT4005" s="28"/>
      <c r="JU4005" s="28"/>
      <c r="JV4005" s="28"/>
      <c r="JW4005" s="28"/>
      <c r="JX4005" s="28"/>
      <c r="JY4005" s="28"/>
      <c r="JZ4005" s="28"/>
      <c r="KA4005" s="28"/>
      <c r="KB4005" s="28"/>
      <c r="KC4005" s="28"/>
      <c r="KD4005" s="28"/>
    </row>
    <row r="4006" spans="5:290" x14ac:dyDescent="0.2">
      <c r="E4006" s="31"/>
      <c r="F4006" s="31"/>
      <c r="G4006" s="31"/>
      <c r="H4006" s="31"/>
      <c r="I4006" s="31"/>
      <c r="J4006" s="31"/>
      <c r="K4006" s="31"/>
      <c r="L4006" s="31"/>
      <c r="M4006" s="31"/>
      <c r="N4006" s="31"/>
      <c r="O4006" s="31"/>
      <c r="P4006" s="31"/>
      <c r="Q4006" s="31"/>
      <c r="R4006" s="31"/>
      <c r="S4006" s="31"/>
      <c r="T4006" s="31"/>
      <c r="U4006" s="31"/>
      <c r="V4006" s="31"/>
      <c r="W4006" s="31"/>
      <c r="X4006" s="31"/>
      <c r="Y4006" s="31"/>
      <c r="Z4006" s="31"/>
      <c r="AA4006" s="31"/>
      <c r="AB4006" s="31"/>
      <c r="AC4006" s="31"/>
      <c r="AD4006" s="31"/>
      <c r="AE4006" s="31"/>
      <c r="AF4006" s="31"/>
      <c r="AG4006" s="31"/>
      <c r="AH4006" s="31"/>
      <c r="AI4006" s="31"/>
      <c r="AJ4006" s="31"/>
      <c r="AK4006" s="31"/>
      <c r="AL4006" s="31"/>
      <c r="AM4006" s="31"/>
      <c r="AN4006" s="31"/>
      <c r="AO4006" s="31"/>
      <c r="AP4006" s="31"/>
      <c r="AQ4006" s="31"/>
      <c r="AR4006" s="31"/>
      <c r="AS4006" s="28"/>
      <c r="AT4006" s="28"/>
      <c r="AU4006" s="28"/>
      <c r="AV4006" s="28"/>
      <c r="AW4006" s="28"/>
      <c r="AX4006" s="28"/>
      <c r="AY4006" s="28"/>
      <c r="AZ4006" s="28"/>
      <c r="BA4006" s="28"/>
      <c r="BB4006" s="28"/>
      <c r="BC4006" s="28"/>
      <c r="BD4006" s="28"/>
      <c r="BE4006" s="28"/>
      <c r="BF4006" s="28"/>
      <c r="BG4006" s="28"/>
      <c r="BH4006" s="28"/>
      <c r="BI4006" s="28"/>
      <c r="BJ4006" s="28"/>
      <c r="BK4006" s="28"/>
      <c r="BL4006" s="28"/>
      <c r="BM4006" s="28"/>
      <c r="BN4006" s="28"/>
      <c r="BO4006" s="28"/>
      <c r="BP4006" s="28"/>
      <c r="BQ4006" s="28"/>
      <c r="BR4006" s="28"/>
      <c r="BS4006" s="28"/>
      <c r="BT4006" s="28"/>
      <c r="BU4006" s="28"/>
      <c r="BV4006" s="28"/>
      <c r="BW4006" s="28"/>
      <c r="BX4006" s="28"/>
      <c r="BY4006" s="28"/>
      <c r="BZ4006" s="28"/>
      <c r="CA4006" s="28"/>
      <c r="CB4006" s="28"/>
      <c r="CC4006" s="28"/>
      <c r="CD4006" s="28"/>
      <c r="CE4006" s="28"/>
      <c r="CF4006" s="28"/>
      <c r="CG4006" s="28"/>
      <c r="IP4006" s="28"/>
      <c r="IQ4006" s="28"/>
      <c r="IR4006" s="28"/>
      <c r="IS4006" s="28"/>
      <c r="IT4006" s="28"/>
      <c r="IU4006" s="28"/>
      <c r="IV4006" s="28"/>
      <c r="IW4006" s="28"/>
      <c r="IX4006" s="28"/>
      <c r="IY4006" s="28"/>
      <c r="IZ4006" s="28"/>
      <c r="JA4006" s="28"/>
      <c r="JB4006" s="28"/>
      <c r="JC4006" s="28"/>
      <c r="JD4006" s="28"/>
      <c r="JE4006" s="28"/>
      <c r="JF4006" s="28"/>
      <c r="JG4006" s="28"/>
      <c r="JH4006" s="28"/>
      <c r="JI4006" s="28"/>
      <c r="JJ4006" s="28"/>
      <c r="JK4006" s="28"/>
      <c r="JL4006" s="28"/>
      <c r="JM4006" s="28"/>
      <c r="JN4006" s="28"/>
      <c r="JO4006" s="28"/>
      <c r="JP4006" s="28"/>
      <c r="JQ4006" s="28"/>
      <c r="JR4006" s="28"/>
      <c r="JS4006" s="28"/>
      <c r="JT4006" s="28"/>
      <c r="JU4006" s="28"/>
      <c r="JV4006" s="28"/>
      <c r="JW4006" s="28"/>
      <c r="JX4006" s="28"/>
      <c r="JY4006" s="28"/>
      <c r="JZ4006" s="28"/>
      <c r="KA4006" s="28"/>
      <c r="KB4006" s="28"/>
      <c r="KC4006" s="28"/>
      <c r="KD4006" s="28"/>
    </row>
    <row r="4007" spans="5:290" x14ac:dyDescent="0.2">
      <c r="E4007" s="31"/>
      <c r="F4007" s="31"/>
      <c r="G4007" s="31"/>
      <c r="H4007" s="31"/>
      <c r="I4007" s="31"/>
      <c r="J4007" s="31"/>
      <c r="K4007" s="31"/>
      <c r="L4007" s="31"/>
      <c r="M4007" s="31"/>
      <c r="N4007" s="31"/>
      <c r="O4007" s="31"/>
      <c r="P4007" s="31"/>
      <c r="Q4007" s="31"/>
      <c r="R4007" s="31"/>
      <c r="S4007" s="31"/>
      <c r="T4007" s="31"/>
      <c r="U4007" s="31"/>
      <c r="V4007" s="31"/>
      <c r="W4007" s="31"/>
      <c r="X4007" s="31"/>
      <c r="Y4007" s="31"/>
      <c r="Z4007" s="31"/>
      <c r="AA4007" s="31"/>
      <c r="AB4007" s="31"/>
      <c r="AC4007" s="31"/>
      <c r="AD4007" s="31"/>
      <c r="AE4007" s="31"/>
      <c r="AF4007" s="31"/>
      <c r="AG4007" s="31"/>
      <c r="AH4007" s="31"/>
      <c r="AI4007" s="31"/>
      <c r="AJ4007" s="31"/>
      <c r="AK4007" s="31"/>
      <c r="AL4007" s="31"/>
      <c r="AM4007" s="31"/>
      <c r="AN4007" s="31"/>
      <c r="AO4007" s="31"/>
      <c r="AP4007" s="31"/>
      <c r="AQ4007" s="31"/>
      <c r="AR4007" s="31"/>
      <c r="AS4007" s="28"/>
      <c r="AT4007" s="28"/>
      <c r="AU4007" s="28"/>
      <c r="AV4007" s="28"/>
      <c r="AW4007" s="28"/>
      <c r="AX4007" s="28"/>
      <c r="AY4007" s="28"/>
      <c r="AZ4007" s="28"/>
      <c r="BA4007" s="28"/>
      <c r="BB4007" s="28"/>
      <c r="BC4007" s="28"/>
      <c r="BD4007" s="28"/>
      <c r="BE4007" s="28"/>
      <c r="BF4007" s="28"/>
      <c r="BG4007" s="28"/>
      <c r="BH4007" s="28"/>
      <c r="BI4007" s="28"/>
      <c r="BJ4007" s="28"/>
      <c r="BK4007" s="28"/>
      <c r="BL4007" s="28"/>
      <c r="BM4007" s="28"/>
      <c r="BN4007" s="28"/>
      <c r="BO4007" s="28"/>
      <c r="BP4007" s="28"/>
      <c r="BQ4007" s="28"/>
      <c r="BR4007" s="28"/>
      <c r="BS4007" s="28"/>
      <c r="BT4007" s="28"/>
      <c r="BU4007" s="28"/>
      <c r="BV4007" s="28"/>
      <c r="BW4007" s="28"/>
      <c r="BX4007" s="28"/>
      <c r="BY4007" s="28"/>
      <c r="BZ4007" s="28"/>
      <c r="CA4007" s="28"/>
      <c r="CB4007" s="28"/>
      <c r="CC4007" s="28"/>
      <c r="CD4007" s="28"/>
      <c r="CE4007" s="28"/>
      <c r="CF4007" s="28"/>
      <c r="CG4007" s="28"/>
      <c r="IP4007" s="28"/>
      <c r="IQ4007" s="28"/>
      <c r="IR4007" s="28"/>
      <c r="IS4007" s="28"/>
      <c r="IT4007" s="28"/>
      <c r="IU4007" s="28"/>
      <c r="IV4007" s="28"/>
      <c r="IW4007" s="28"/>
      <c r="IX4007" s="28"/>
      <c r="IY4007" s="28"/>
      <c r="IZ4007" s="28"/>
      <c r="JA4007" s="28"/>
      <c r="JB4007" s="28"/>
      <c r="JC4007" s="28"/>
      <c r="JD4007" s="28"/>
      <c r="JE4007" s="28"/>
      <c r="JF4007" s="28"/>
      <c r="JG4007" s="28"/>
      <c r="JH4007" s="28"/>
      <c r="JI4007" s="28"/>
      <c r="JJ4007" s="28"/>
      <c r="JK4007" s="28"/>
      <c r="JL4007" s="28"/>
      <c r="JM4007" s="28"/>
      <c r="JN4007" s="28"/>
      <c r="JO4007" s="28"/>
      <c r="JP4007" s="28"/>
      <c r="JQ4007" s="28"/>
      <c r="JR4007" s="28"/>
      <c r="JS4007" s="28"/>
      <c r="JT4007" s="28"/>
      <c r="JU4007" s="28"/>
      <c r="JV4007" s="28"/>
      <c r="JW4007" s="28"/>
      <c r="JX4007" s="28"/>
      <c r="JY4007" s="28"/>
      <c r="JZ4007" s="28"/>
      <c r="KA4007" s="28"/>
      <c r="KB4007" s="28"/>
      <c r="KC4007" s="28"/>
      <c r="KD4007" s="28"/>
    </row>
    <row r="4008" spans="5:290" x14ac:dyDescent="0.2">
      <c r="E4008" s="31"/>
      <c r="F4008" s="31"/>
      <c r="G4008" s="31"/>
      <c r="H4008" s="31"/>
      <c r="I4008" s="31"/>
      <c r="J4008" s="31"/>
      <c r="K4008" s="31"/>
      <c r="L4008" s="31"/>
      <c r="M4008" s="31"/>
      <c r="N4008" s="31"/>
      <c r="O4008" s="31"/>
      <c r="P4008" s="31"/>
      <c r="Q4008" s="31"/>
      <c r="R4008" s="31"/>
      <c r="S4008" s="31"/>
      <c r="T4008" s="31"/>
      <c r="U4008" s="31"/>
      <c r="V4008" s="31"/>
      <c r="W4008" s="31"/>
      <c r="X4008" s="31"/>
      <c r="Y4008" s="31"/>
      <c r="Z4008" s="31"/>
      <c r="AA4008" s="31"/>
      <c r="AB4008" s="31"/>
      <c r="AC4008" s="31"/>
      <c r="AD4008" s="31"/>
      <c r="AE4008" s="31"/>
      <c r="AF4008" s="31"/>
      <c r="AG4008" s="31"/>
      <c r="AH4008" s="31"/>
      <c r="AI4008" s="31"/>
      <c r="AJ4008" s="31"/>
      <c r="AK4008" s="31"/>
      <c r="AL4008" s="31"/>
      <c r="AM4008" s="31"/>
      <c r="AN4008" s="31"/>
      <c r="AO4008" s="31"/>
      <c r="AP4008" s="31"/>
      <c r="AQ4008" s="31"/>
      <c r="AR4008" s="31"/>
      <c r="AS4008" s="28"/>
      <c r="AT4008" s="28"/>
      <c r="AU4008" s="28"/>
      <c r="AV4008" s="28"/>
      <c r="AW4008" s="28"/>
      <c r="AX4008" s="28"/>
      <c r="AY4008" s="28"/>
      <c r="AZ4008" s="28"/>
      <c r="BA4008" s="28"/>
      <c r="BB4008" s="28"/>
      <c r="BC4008" s="28"/>
      <c r="BD4008" s="28"/>
      <c r="BE4008" s="28"/>
      <c r="BF4008" s="28"/>
      <c r="BG4008" s="28"/>
      <c r="BH4008" s="28"/>
      <c r="BI4008" s="28"/>
      <c r="BJ4008" s="28"/>
      <c r="BK4008" s="28"/>
      <c r="BL4008" s="28"/>
      <c r="BM4008" s="28"/>
      <c r="BN4008" s="28"/>
      <c r="BO4008" s="28"/>
      <c r="BP4008" s="28"/>
      <c r="BQ4008" s="28"/>
      <c r="BR4008" s="28"/>
      <c r="BS4008" s="28"/>
      <c r="BT4008" s="28"/>
      <c r="BU4008" s="28"/>
      <c r="BV4008" s="28"/>
      <c r="BW4008" s="28"/>
      <c r="BX4008" s="28"/>
      <c r="BY4008" s="28"/>
      <c r="BZ4008" s="28"/>
      <c r="CA4008" s="28"/>
      <c r="CB4008" s="28"/>
      <c r="CC4008" s="28"/>
      <c r="CD4008" s="28"/>
      <c r="CE4008" s="28"/>
      <c r="CF4008" s="28"/>
      <c r="CG4008" s="28"/>
      <c r="IP4008" s="28"/>
      <c r="IQ4008" s="28"/>
      <c r="IR4008" s="28"/>
      <c r="IS4008" s="28"/>
      <c r="IT4008" s="28"/>
      <c r="IU4008" s="28"/>
      <c r="IV4008" s="28"/>
      <c r="IW4008" s="28"/>
      <c r="IX4008" s="28"/>
      <c r="IY4008" s="28"/>
      <c r="IZ4008" s="28"/>
      <c r="JA4008" s="28"/>
      <c r="JB4008" s="28"/>
      <c r="JC4008" s="28"/>
      <c r="JD4008" s="28"/>
      <c r="JE4008" s="28"/>
      <c r="JF4008" s="28"/>
      <c r="JG4008" s="28"/>
      <c r="JH4008" s="28"/>
      <c r="JI4008" s="28"/>
      <c r="JJ4008" s="28"/>
      <c r="JK4008" s="28"/>
      <c r="JL4008" s="28"/>
      <c r="JM4008" s="28"/>
      <c r="JN4008" s="28"/>
      <c r="JO4008" s="28"/>
      <c r="JP4008" s="28"/>
      <c r="JQ4008" s="28"/>
      <c r="JR4008" s="28"/>
      <c r="JS4008" s="28"/>
      <c r="JT4008" s="28"/>
      <c r="JU4008" s="28"/>
      <c r="JV4008" s="28"/>
      <c r="JW4008" s="28"/>
      <c r="JX4008" s="28"/>
      <c r="JY4008" s="28"/>
      <c r="JZ4008" s="28"/>
      <c r="KA4008" s="28"/>
      <c r="KB4008" s="28"/>
      <c r="KC4008" s="28"/>
      <c r="KD4008" s="28"/>
    </row>
    <row r="4009" spans="5:290" x14ac:dyDescent="0.2">
      <c r="E4009" s="31"/>
      <c r="F4009" s="31"/>
      <c r="G4009" s="31"/>
      <c r="H4009" s="31"/>
      <c r="I4009" s="31"/>
      <c r="J4009" s="31"/>
      <c r="K4009" s="31"/>
      <c r="L4009" s="31"/>
      <c r="M4009" s="31"/>
      <c r="N4009" s="31"/>
      <c r="O4009" s="31"/>
      <c r="P4009" s="31"/>
      <c r="Q4009" s="31"/>
      <c r="R4009" s="31"/>
      <c r="S4009" s="31"/>
      <c r="T4009" s="31"/>
      <c r="U4009" s="31"/>
      <c r="V4009" s="31"/>
      <c r="W4009" s="31"/>
      <c r="X4009" s="31"/>
      <c r="Y4009" s="31"/>
      <c r="Z4009" s="31"/>
      <c r="AA4009" s="31"/>
      <c r="AB4009" s="31"/>
      <c r="AC4009" s="31"/>
      <c r="AD4009" s="31"/>
      <c r="AE4009" s="31"/>
      <c r="AF4009" s="31"/>
      <c r="AG4009" s="31"/>
      <c r="AH4009" s="31"/>
      <c r="AI4009" s="31"/>
      <c r="AJ4009" s="31"/>
      <c r="AK4009" s="31"/>
      <c r="AL4009" s="31"/>
      <c r="AM4009" s="31"/>
      <c r="AN4009" s="31"/>
      <c r="AO4009" s="31"/>
      <c r="AP4009" s="31"/>
      <c r="AQ4009" s="31"/>
      <c r="AR4009" s="31"/>
      <c r="AS4009" s="28"/>
      <c r="AT4009" s="28"/>
      <c r="AU4009" s="28"/>
      <c r="AV4009" s="28"/>
      <c r="AW4009" s="28"/>
      <c r="AX4009" s="28"/>
      <c r="AY4009" s="28"/>
      <c r="AZ4009" s="28"/>
      <c r="BA4009" s="28"/>
      <c r="BB4009" s="28"/>
      <c r="BC4009" s="28"/>
      <c r="BD4009" s="28"/>
      <c r="BE4009" s="28"/>
      <c r="BF4009" s="28"/>
      <c r="BG4009" s="28"/>
      <c r="BH4009" s="28"/>
      <c r="BI4009" s="28"/>
      <c r="BJ4009" s="28"/>
      <c r="BK4009" s="28"/>
      <c r="BL4009" s="28"/>
      <c r="BM4009" s="28"/>
      <c r="BN4009" s="28"/>
      <c r="BO4009" s="28"/>
      <c r="BP4009" s="28"/>
      <c r="BQ4009" s="28"/>
      <c r="BR4009" s="28"/>
      <c r="BS4009" s="28"/>
      <c r="BT4009" s="28"/>
      <c r="BU4009" s="28"/>
      <c r="BV4009" s="28"/>
      <c r="BW4009" s="28"/>
      <c r="BX4009" s="28"/>
      <c r="BY4009" s="28"/>
      <c r="BZ4009" s="28"/>
      <c r="CA4009" s="28"/>
      <c r="CB4009" s="28"/>
      <c r="CC4009" s="28"/>
      <c r="CD4009" s="28"/>
      <c r="CE4009" s="28"/>
      <c r="CF4009" s="28"/>
      <c r="CG4009" s="28"/>
      <c r="IP4009" s="28"/>
      <c r="IQ4009" s="28"/>
      <c r="IR4009" s="28"/>
      <c r="IS4009" s="28"/>
      <c r="IT4009" s="28"/>
      <c r="IU4009" s="28"/>
      <c r="IV4009" s="28"/>
      <c r="IW4009" s="28"/>
      <c r="IX4009" s="28"/>
      <c r="IY4009" s="28"/>
      <c r="IZ4009" s="28"/>
      <c r="JA4009" s="28"/>
      <c r="JB4009" s="28"/>
      <c r="JC4009" s="28"/>
      <c r="JD4009" s="28"/>
      <c r="JE4009" s="28"/>
      <c r="JF4009" s="28"/>
      <c r="JG4009" s="28"/>
      <c r="JH4009" s="28"/>
      <c r="JI4009" s="28"/>
      <c r="JJ4009" s="28"/>
      <c r="JK4009" s="28"/>
      <c r="JL4009" s="28"/>
      <c r="JM4009" s="28"/>
      <c r="JN4009" s="28"/>
      <c r="JO4009" s="28"/>
      <c r="JP4009" s="28"/>
      <c r="JQ4009" s="28"/>
      <c r="JR4009" s="28"/>
      <c r="JS4009" s="28"/>
      <c r="JT4009" s="28"/>
      <c r="JU4009" s="28"/>
      <c r="JV4009" s="28"/>
      <c r="JW4009" s="28"/>
      <c r="JX4009" s="28"/>
      <c r="JY4009" s="28"/>
      <c r="JZ4009" s="28"/>
      <c r="KA4009" s="28"/>
      <c r="KB4009" s="28"/>
      <c r="KC4009" s="28"/>
      <c r="KD4009" s="28"/>
    </row>
    <row r="4010" spans="5:290" x14ac:dyDescent="0.2">
      <c r="E4010" s="31"/>
      <c r="F4010" s="31"/>
      <c r="G4010" s="31"/>
      <c r="H4010" s="31"/>
      <c r="I4010" s="31"/>
      <c r="J4010" s="31"/>
      <c r="K4010" s="31"/>
      <c r="L4010" s="31"/>
      <c r="M4010" s="31"/>
      <c r="N4010" s="31"/>
      <c r="O4010" s="31"/>
      <c r="P4010" s="31"/>
      <c r="Q4010" s="31"/>
      <c r="R4010" s="31"/>
      <c r="S4010" s="31"/>
      <c r="T4010" s="31"/>
      <c r="U4010" s="31"/>
      <c r="V4010" s="31"/>
      <c r="W4010" s="31"/>
      <c r="X4010" s="31"/>
      <c r="Y4010" s="31"/>
      <c r="Z4010" s="31"/>
      <c r="AA4010" s="31"/>
      <c r="AB4010" s="31"/>
      <c r="AC4010" s="31"/>
      <c r="AD4010" s="31"/>
      <c r="AE4010" s="31"/>
      <c r="AF4010" s="31"/>
      <c r="AG4010" s="31"/>
      <c r="AH4010" s="31"/>
      <c r="AI4010" s="31"/>
      <c r="AJ4010" s="31"/>
      <c r="AK4010" s="31"/>
      <c r="AL4010" s="31"/>
      <c r="AM4010" s="31"/>
      <c r="AN4010" s="31"/>
      <c r="AO4010" s="31"/>
      <c r="AP4010" s="31"/>
      <c r="AQ4010" s="31"/>
      <c r="AR4010" s="31"/>
      <c r="AS4010" s="28"/>
      <c r="AT4010" s="28"/>
      <c r="AU4010" s="28"/>
      <c r="AV4010" s="28"/>
      <c r="AW4010" s="28"/>
      <c r="AX4010" s="28"/>
      <c r="AY4010" s="28"/>
      <c r="AZ4010" s="28"/>
      <c r="BA4010" s="28"/>
      <c r="BB4010" s="28"/>
      <c r="BC4010" s="28"/>
      <c r="BD4010" s="28"/>
      <c r="BE4010" s="28"/>
      <c r="BF4010" s="28"/>
      <c r="BG4010" s="28"/>
      <c r="BH4010" s="28"/>
      <c r="BI4010" s="28"/>
      <c r="BJ4010" s="28"/>
      <c r="BK4010" s="28"/>
      <c r="BL4010" s="28"/>
      <c r="BM4010" s="28"/>
      <c r="BN4010" s="28"/>
      <c r="BO4010" s="28"/>
      <c r="BP4010" s="28"/>
      <c r="BQ4010" s="28"/>
      <c r="BR4010" s="28"/>
      <c r="BS4010" s="28"/>
      <c r="BT4010" s="28"/>
      <c r="BU4010" s="28"/>
      <c r="BV4010" s="28"/>
      <c r="BW4010" s="28"/>
      <c r="BX4010" s="28"/>
      <c r="BY4010" s="28"/>
      <c r="BZ4010" s="28"/>
      <c r="CA4010" s="28"/>
      <c r="CB4010" s="28"/>
      <c r="CC4010" s="28"/>
      <c r="CD4010" s="28"/>
      <c r="CE4010" s="28"/>
      <c r="CF4010" s="28"/>
      <c r="CG4010" s="28"/>
      <c r="IP4010" s="28"/>
      <c r="IQ4010" s="28"/>
      <c r="IR4010" s="28"/>
      <c r="IS4010" s="28"/>
      <c r="IT4010" s="28"/>
      <c r="IU4010" s="28"/>
      <c r="IV4010" s="28"/>
      <c r="IW4010" s="28"/>
      <c r="IX4010" s="28"/>
      <c r="IY4010" s="28"/>
      <c r="IZ4010" s="28"/>
      <c r="JA4010" s="28"/>
      <c r="JB4010" s="28"/>
      <c r="JC4010" s="28"/>
      <c r="JD4010" s="28"/>
      <c r="JE4010" s="28"/>
      <c r="JF4010" s="28"/>
      <c r="JG4010" s="28"/>
      <c r="JH4010" s="28"/>
      <c r="JI4010" s="28"/>
      <c r="JJ4010" s="28"/>
      <c r="JK4010" s="28"/>
      <c r="JL4010" s="28"/>
      <c r="JM4010" s="28"/>
      <c r="JN4010" s="28"/>
      <c r="JO4010" s="28"/>
      <c r="JP4010" s="28"/>
      <c r="JQ4010" s="28"/>
      <c r="JR4010" s="28"/>
      <c r="JS4010" s="28"/>
      <c r="JT4010" s="28"/>
      <c r="JU4010" s="28"/>
      <c r="JV4010" s="28"/>
      <c r="JW4010" s="28"/>
      <c r="JX4010" s="28"/>
      <c r="JY4010" s="28"/>
      <c r="JZ4010" s="28"/>
      <c r="KA4010" s="28"/>
      <c r="KB4010" s="28"/>
      <c r="KC4010" s="28"/>
      <c r="KD4010" s="28"/>
    </row>
    <row r="4011" spans="5:290" x14ac:dyDescent="0.2">
      <c r="E4011" s="31"/>
      <c r="F4011" s="31"/>
      <c r="G4011" s="31"/>
      <c r="H4011" s="31"/>
      <c r="I4011" s="31"/>
      <c r="J4011" s="31"/>
      <c r="K4011" s="31"/>
      <c r="L4011" s="31"/>
      <c r="M4011" s="31"/>
      <c r="N4011" s="31"/>
      <c r="O4011" s="31"/>
      <c r="P4011" s="31"/>
      <c r="Q4011" s="31"/>
      <c r="R4011" s="31"/>
      <c r="S4011" s="31"/>
      <c r="T4011" s="31"/>
      <c r="U4011" s="31"/>
      <c r="V4011" s="31"/>
      <c r="W4011" s="31"/>
      <c r="X4011" s="31"/>
      <c r="Y4011" s="31"/>
      <c r="Z4011" s="31"/>
      <c r="AA4011" s="31"/>
      <c r="AB4011" s="31"/>
      <c r="AC4011" s="31"/>
      <c r="AD4011" s="31"/>
      <c r="AE4011" s="31"/>
      <c r="AF4011" s="31"/>
      <c r="AG4011" s="31"/>
      <c r="AH4011" s="31"/>
      <c r="AI4011" s="31"/>
      <c r="AJ4011" s="31"/>
      <c r="AK4011" s="31"/>
      <c r="AL4011" s="31"/>
      <c r="AM4011" s="31"/>
      <c r="AN4011" s="31"/>
      <c r="AO4011" s="31"/>
      <c r="AP4011" s="31"/>
      <c r="AQ4011" s="31"/>
      <c r="AR4011" s="31"/>
      <c r="AS4011" s="28"/>
      <c r="AT4011" s="28"/>
      <c r="AU4011" s="28"/>
      <c r="AV4011" s="28"/>
      <c r="AW4011" s="28"/>
      <c r="AX4011" s="28"/>
      <c r="AY4011" s="28"/>
      <c r="AZ4011" s="28"/>
      <c r="BA4011" s="28"/>
      <c r="BB4011" s="28"/>
      <c r="BC4011" s="28"/>
      <c r="BD4011" s="28"/>
      <c r="BE4011" s="28"/>
      <c r="BF4011" s="28"/>
      <c r="BG4011" s="28"/>
      <c r="BH4011" s="28"/>
      <c r="BI4011" s="28"/>
      <c r="BJ4011" s="28"/>
      <c r="BK4011" s="28"/>
      <c r="BL4011" s="28"/>
      <c r="BM4011" s="28"/>
      <c r="BN4011" s="28"/>
      <c r="BO4011" s="28"/>
      <c r="BP4011" s="28"/>
      <c r="BQ4011" s="28"/>
      <c r="BR4011" s="28"/>
      <c r="BS4011" s="28"/>
      <c r="BT4011" s="28"/>
      <c r="BU4011" s="28"/>
      <c r="BV4011" s="28"/>
      <c r="BW4011" s="28"/>
      <c r="BX4011" s="28"/>
      <c r="BY4011" s="28"/>
      <c r="BZ4011" s="28"/>
      <c r="CA4011" s="28"/>
      <c r="CB4011" s="28"/>
      <c r="CC4011" s="28"/>
      <c r="CD4011" s="28"/>
      <c r="CE4011" s="28"/>
      <c r="CF4011" s="28"/>
      <c r="CG4011" s="28"/>
      <c r="IP4011" s="28"/>
      <c r="IQ4011" s="28"/>
      <c r="IR4011" s="28"/>
      <c r="IS4011" s="28"/>
      <c r="IT4011" s="28"/>
      <c r="IU4011" s="28"/>
      <c r="IV4011" s="28"/>
      <c r="IW4011" s="28"/>
      <c r="IX4011" s="28"/>
      <c r="IY4011" s="28"/>
      <c r="IZ4011" s="28"/>
      <c r="JA4011" s="28"/>
      <c r="JB4011" s="28"/>
      <c r="JC4011" s="28"/>
      <c r="JD4011" s="28"/>
      <c r="JE4011" s="28"/>
      <c r="JF4011" s="28"/>
      <c r="JG4011" s="28"/>
      <c r="JH4011" s="28"/>
      <c r="JI4011" s="28"/>
      <c r="JJ4011" s="28"/>
      <c r="JK4011" s="28"/>
      <c r="JL4011" s="28"/>
      <c r="JM4011" s="28"/>
      <c r="JN4011" s="28"/>
      <c r="JO4011" s="28"/>
      <c r="JP4011" s="28"/>
      <c r="JQ4011" s="28"/>
      <c r="JR4011" s="28"/>
      <c r="JS4011" s="28"/>
      <c r="JT4011" s="28"/>
      <c r="JU4011" s="28"/>
      <c r="JV4011" s="28"/>
      <c r="JW4011" s="28"/>
      <c r="JX4011" s="28"/>
      <c r="JY4011" s="28"/>
      <c r="JZ4011" s="28"/>
      <c r="KA4011" s="28"/>
      <c r="KB4011" s="28"/>
      <c r="KC4011" s="28"/>
      <c r="KD4011" s="28"/>
    </row>
    <row r="4012" spans="5:290" x14ac:dyDescent="0.2">
      <c r="E4012" s="31"/>
      <c r="F4012" s="31"/>
      <c r="G4012" s="31"/>
      <c r="H4012" s="31"/>
      <c r="I4012" s="31"/>
      <c r="J4012" s="31"/>
      <c r="K4012" s="31"/>
      <c r="L4012" s="31"/>
      <c r="M4012" s="31"/>
      <c r="N4012" s="31"/>
      <c r="O4012" s="31"/>
      <c r="P4012" s="31"/>
      <c r="Q4012" s="31"/>
      <c r="R4012" s="31"/>
      <c r="S4012" s="31"/>
      <c r="T4012" s="31"/>
      <c r="U4012" s="31"/>
      <c r="V4012" s="31"/>
      <c r="W4012" s="31"/>
      <c r="X4012" s="31"/>
      <c r="Y4012" s="31"/>
      <c r="Z4012" s="31"/>
      <c r="AA4012" s="31"/>
      <c r="AB4012" s="31"/>
      <c r="AC4012" s="31"/>
      <c r="AD4012" s="31"/>
      <c r="AE4012" s="31"/>
      <c r="AF4012" s="31"/>
      <c r="AG4012" s="31"/>
      <c r="AH4012" s="31"/>
      <c r="AI4012" s="31"/>
      <c r="AJ4012" s="31"/>
      <c r="AK4012" s="31"/>
      <c r="AL4012" s="31"/>
      <c r="AM4012" s="31"/>
      <c r="AN4012" s="31"/>
      <c r="AO4012" s="31"/>
      <c r="AP4012" s="31"/>
      <c r="AQ4012" s="31"/>
      <c r="AR4012" s="31"/>
      <c r="AS4012" s="28"/>
      <c r="AT4012" s="28"/>
      <c r="AU4012" s="28"/>
      <c r="AV4012" s="28"/>
      <c r="AW4012" s="28"/>
      <c r="AX4012" s="28"/>
      <c r="AY4012" s="28"/>
      <c r="AZ4012" s="28"/>
      <c r="BA4012" s="28"/>
      <c r="BB4012" s="28"/>
      <c r="BC4012" s="28"/>
      <c r="BD4012" s="28"/>
      <c r="BE4012" s="28"/>
      <c r="BF4012" s="28"/>
      <c r="BG4012" s="28"/>
      <c r="BH4012" s="28"/>
      <c r="BI4012" s="28"/>
      <c r="BJ4012" s="28"/>
      <c r="BK4012" s="28"/>
      <c r="BL4012" s="28"/>
      <c r="BM4012" s="28"/>
      <c r="BN4012" s="28"/>
      <c r="BO4012" s="28"/>
      <c r="BP4012" s="28"/>
      <c r="BQ4012" s="28"/>
      <c r="BR4012" s="28"/>
      <c r="BS4012" s="28"/>
      <c r="BT4012" s="28"/>
      <c r="BU4012" s="28"/>
      <c r="BV4012" s="28"/>
      <c r="BW4012" s="28"/>
      <c r="BX4012" s="28"/>
      <c r="BY4012" s="28"/>
      <c r="BZ4012" s="28"/>
      <c r="CA4012" s="28"/>
      <c r="CB4012" s="28"/>
      <c r="CC4012" s="28"/>
      <c r="CD4012" s="28"/>
      <c r="CE4012" s="28"/>
      <c r="CF4012" s="28"/>
      <c r="CG4012" s="28"/>
      <c r="IP4012" s="28"/>
      <c r="IQ4012" s="28"/>
      <c r="IR4012" s="28"/>
      <c r="IS4012" s="28"/>
      <c r="IT4012" s="28"/>
      <c r="IU4012" s="28"/>
      <c r="IV4012" s="28"/>
      <c r="IW4012" s="28"/>
      <c r="IX4012" s="28"/>
      <c r="IY4012" s="28"/>
      <c r="IZ4012" s="28"/>
      <c r="JA4012" s="28"/>
      <c r="JB4012" s="28"/>
      <c r="JC4012" s="28"/>
      <c r="JD4012" s="28"/>
      <c r="JE4012" s="28"/>
      <c r="JF4012" s="28"/>
      <c r="JG4012" s="28"/>
      <c r="JH4012" s="28"/>
      <c r="JI4012" s="28"/>
      <c r="JJ4012" s="28"/>
      <c r="JK4012" s="28"/>
      <c r="JL4012" s="28"/>
      <c r="JM4012" s="28"/>
      <c r="JN4012" s="28"/>
      <c r="JO4012" s="28"/>
      <c r="JP4012" s="28"/>
      <c r="JQ4012" s="28"/>
      <c r="JR4012" s="28"/>
      <c r="JS4012" s="28"/>
      <c r="JT4012" s="28"/>
      <c r="JU4012" s="28"/>
      <c r="JV4012" s="28"/>
      <c r="JW4012" s="28"/>
      <c r="JX4012" s="28"/>
      <c r="JY4012" s="28"/>
      <c r="JZ4012" s="28"/>
      <c r="KA4012" s="28"/>
      <c r="KB4012" s="28"/>
      <c r="KC4012" s="28"/>
      <c r="KD4012" s="28"/>
    </row>
    <row r="4013" spans="5:290" x14ac:dyDescent="0.2">
      <c r="E4013" s="31"/>
      <c r="F4013" s="31"/>
      <c r="G4013" s="31"/>
      <c r="H4013" s="31"/>
      <c r="I4013" s="31"/>
      <c r="J4013" s="31"/>
      <c r="K4013" s="31"/>
      <c r="L4013" s="31"/>
      <c r="M4013" s="31"/>
      <c r="N4013" s="31"/>
      <c r="O4013" s="31"/>
      <c r="P4013" s="31"/>
      <c r="Q4013" s="31"/>
      <c r="R4013" s="31"/>
      <c r="S4013" s="31"/>
      <c r="T4013" s="31"/>
      <c r="U4013" s="31"/>
      <c r="V4013" s="31"/>
      <c r="W4013" s="31"/>
      <c r="X4013" s="31"/>
      <c r="Y4013" s="31"/>
      <c r="Z4013" s="31"/>
      <c r="AA4013" s="31"/>
      <c r="AB4013" s="31"/>
      <c r="AC4013" s="31"/>
      <c r="AD4013" s="31"/>
      <c r="AE4013" s="31"/>
      <c r="AF4013" s="31"/>
      <c r="AG4013" s="31"/>
      <c r="AH4013" s="31"/>
      <c r="AI4013" s="31"/>
      <c r="AJ4013" s="31"/>
      <c r="AK4013" s="31"/>
      <c r="AL4013" s="31"/>
      <c r="AM4013" s="31"/>
      <c r="AN4013" s="31"/>
      <c r="AO4013" s="31"/>
      <c r="AP4013" s="31"/>
      <c r="AQ4013" s="31"/>
      <c r="AR4013" s="31"/>
      <c r="AS4013" s="28"/>
      <c r="AT4013" s="28"/>
      <c r="AU4013" s="28"/>
      <c r="AV4013" s="28"/>
      <c r="AW4013" s="28"/>
      <c r="AX4013" s="28"/>
      <c r="AY4013" s="28"/>
      <c r="AZ4013" s="28"/>
      <c r="BA4013" s="28"/>
      <c r="BB4013" s="28"/>
      <c r="BC4013" s="28"/>
      <c r="BD4013" s="28"/>
      <c r="BE4013" s="28"/>
      <c r="BF4013" s="28"/>
      <c r="BG4013" s="28"/>
      <c r="BH4013" s="28"/>
      <c r="BI4013" s="28"/>
      <c r="BJ4013" s="28"/>
      <c r="BK4013" s="28"/>
      <c r="BL4013" s="28"/>
      <c r="BM4013" s="28"/>
      <c r="BN4013" s="28"/>
      <c r="BO4013" s="28"/>
      <c r="BP4013" s="28"/>
      <c r="BQ4013" s="28"/>
      <c r="BR4013" s="28"/>
      <c r="BS4013" s="28"/>
      <c r="BT4013" s="28"/>
      <c r="BU4013" s="28"/>
      <c r="BV4013" s="28"/>
      <c r="BW4013" s="28"/>
      <c r="BX4013" s="28"/>
      <c r="BY4013" s="28"/>
      <c r="BZ4013" s="28"/>
      <c r="CA4013" s="28"/>
      <c r="CB4013" s="28"/>
      <c r="CC4013" s="28"/>
      <c r="CD4013" s="28"/>
      <c r="CE4013" s="28"/>
      <c r="CF4013" s="28"/>
      <c r="CG4013" s="28"/>
      <c r="IP4013" s="28"/>
      <c r="IQ4013" s="28"/>
      <c r="IR4013" s="28"/>
      <c r="IS4013" s="28"/>
      <c r="IT4013" s="28"/>
      <c r="IU4013" s="28"/>
      <c r="IV4013" s="28"/>
      <c r="IW4013" s="28"/>
      <c r="IX4013" s="28"/>
      <c r="IY4013" s="28"/>
      <c r="IZ4013" s="28"/>
      <c r="JA4013" s="28"/>
      <c r="JB4013" s="28"/>
      <c r="JC4013" s="28"/>
      <c r="JD4013" s="28"/>
      <c r="JE4013" s="28"/>
      <c r="JF4013" s="28"/>
      <c r="JG4013" s="28"/>
      <c r="JH4013" s="28"/>
      <c r="JI4013" s="28"/>
      <c r="JJ4013" s="28"/>
      <c r="JK4013" s="28"/>
      <c r="JL4013" s="28"/>
      <c r="JM4013" s="28"/>
      <c r="JN4013" s="28"/>
      <c r="JO4013" s="28"/>
      <c r="JP4013" s="28"/>
      <c r="JQ4013" s="28"/>
      <c r="JR4013" s="28"/>
      <c r="JS4013" s="28"/>
      <c r="JT4013" s="28"/>
      <c r="JU4013" s="28"/>
      <c r="JV4013" s="28"/>
      <c r="JW4013" s="28"/>
      <c r="JX4013" s="28"/>
      <c r="JY4013" s="28"/>
      <c r="JZ4013" s="28"/>
      <c r="KA4013" s="28"/>
      <c r="KB4013" s="28"/>
      <c r="KC4013" s="28"/>
      <c r="KD4013" s="28"/>
    </row>
    <row r="4014" spans="5:290" x14ac:dyDescent="0.2">
      <c r="E4014" s="31"/>
      <c r="F4014" s="31"/>
      <c r="G4014" s="31"/>
      <c r="H4014" s="31"/>
      <c r="I4014" s="31"/>
      <c r="J4014" s="31"/>
      <c r="K4014" s="31"/>
      <c r="L4014" s="31"/>
      <c r="M4014" s="31"/>
      <c r="N4014" s="31"/>
      <c r="O4014" s="31"/>
      <c r="P4014" s="31"/>
      <c r="Q4014" s="31"/>
      <c r="R4014" s="31"/>
      <c r="S4014" s="31"/>
      <c r="T4014" s="31"/>
      <c r="U4014" s="31"/>
      <c r="V4014" s="31"/>
      <c r="W4014" s="31"/>
      <c r="X4014" s="31"/>
      <c r="Y4014" s="31"/>
      <c r="Z4014" s="31"/>
      <c r="AA4014" s="31"/>
      <c r="AB4014" s="31"/>
      <c r="AC4014" s="31"/>
      <c r="AD4014" s="31"/>
      <c r="AE4014" s="31"/>
      <c r="AF4014" s="31"/>
      <c r="AG4014" s="31"/>
      <c r="AH4014" s="31"/>
      <c r="AI4014" s="31"/>
      <c r="AJ4014" s="31"/>
      <c r="AK4014" s="31"/>
      <c r="AL4014" s="31"/>
      <c r="AM4014" s="31"/>
      <c r="AN4014" s="31"/>
      <c r="AO4014" s="31"/>
      <c r="AP4014" s="31"/>
      <c r="AQ4014" s="31"/>
      <c r="AR4014" s="31"/>
      <c r="AS4014" s="28"/>
      <c r="AT4014" s="28"/>
      <c r="AU4014" s="28"/>
      <c r="AV4014" s="28"/>
      <c r="AW4014" s="28"/>
      <c r="AX4014" s="28"/>
      <c r="AY4014" s="28"/>
      <c r="AZ4014" s="28"/>
      <c r="BA4014" s="28"/>
      <c r="BB4014" s="28"/>
      <c r="BC4014" s="28"/>
      <c r="BD4014" s="28"/>
      <c r="BE4014" s="28"/>
      <c r="BF4014" s="28"/>
      <c r="BG4014" s="28"/>
      <c r="BH4014" s="28"/>
      <c r="BI4014" s="28"/>
      <c r="BJ4014" s="28"/>
      <c r="BK4014" s="28"/>
      <c r="BL4014" s="28"/>
      <c r="BM4014" s="28"/>
      <c r="BN4014" s="28"/>
      <c r="BO4014" s="28"/>
      <c r="BP4014" s="28"/>
      <c r="BQ4014" s="28"/>
      <c r="BR4014" s="28"/>
      <c r="BS4014" s="28"/>
      <c r="BT4014" s="28"/>
      <c r="BU4014" s="28"/>
      <c r="BV4014" s="28"/>
      <c r="BW4014" s="28"/>
      <c r="BX4014" s="28"/>
      <c r="BY4014" s="28"/>
      <c r="BZ4014" s="28"/>
      <c r="CA4014" s="28"/>
      <c r="CB4014" s="28"/>
      <c r="CC4014" s="28"/>
      <c r="CD4014" s="28"/>
      <c r="CE4014" s="28"/>
      <c r="CF4014" s="28"/>
      <c r="CG4014" s="28"/>
      <c r="IP4014" s="28"/>
      <c r="IQ4014" s="28"/>
      <c r="IR4014" s="28"/>
      <c r="IS4014" s="28"/>
      <c r="IT4014" s="28"/>
      <c r="IU4014" s="28"/>
      <c r="IV4014" s="28"/>
      <c r="IW4014" s="28"/>
      <c r="IX4014" s="28"/>
      <c r="IY4014" s="28"/>
      <c r="IZ4014" s="28"/>
      <c r="JA4014" s="28"/>
      <c r="JB4014" s="28"/>
      <c r="JC4014" s="28"/>
      <c r="JD4014" s="28"/>
      <c r="JE4014" s="28"/>
      <c r="JF4014" s="28"/>
      <c r="JG4014" s="28"/>
      <c r="JH4014" s="28"/>
      <c r="JI4014" s="28"/>
      <c r="JJ4014" s="28"/>
      <c r="JK4014" s="28"/>
      <c r="JL4014" s="28"/>
      <c r="JM4014" s="28"/>
      <c r="JN4014" s="28"/>
      <c r="JO4014" s="28"/>
      <c r="JP4014" s="28"/>
      <c r="JQ4014" s="28"/>
      <c r="JR4014" s="28"/>
      <c r="JS4014" s="28"/>
      <c r="JT4014" s="28"/>
      <c r="JU4014" s="28"/>
      <c r="JV4014" s="28"/>
      <c r="JW4014" s="28"/>
      <c r="JX4014" s="28"/>
      <c r="JY4014" s="28"/>
      <c r="JZ4014" s="28"/>
      <c r="KA4014" s="28"/>
      <c r="KB4014" s="28"/>
      <c r="KC4014" s="28"/>
      <c r="KD4014" s="28"/>
    </row>
    <row r="4015" spans="5:290" x14ac:dyDescent="0.2">
      <c r="E4015" s="31"/>
      <c r="F4015" s="31"/>
      <c r="G4015" s="31"/>
      <c r="H4015" s="31"/>
      <c r="I4015" s="31"/>
      <c r="J4015" s="31"/>
      <c r="K4015" s="31"/>
      <c r="L4015" s="31"/>
      <c r="M4015" s="31"/>
      <c r="N4015" s="31"/>
      <c r="O4015" s="31"/>
      <c r="P4015" s="31"/>
      <c r="Q4015" s="31"/>
      <c r="R4015" s="31"/>
      <c r="S4015" s="31"/>
      <c r="T4015" s="31"/>
      <c r="U4015" s="31"/>
      <c r="V4015" s="31"/>
      <c r="W4015" s="31"/>
      <c r="X4015" s="31"/>
      <c r="Y4015" s="31"/>
      <c r="Z4015" s="31"/>
      <c r="AA4015" s="31"/>
      <c r="AB4015" s="31"/>
      <c r="AC4015" s="31"/>
      <c r="AD4015" s="31"/>
      <c r="AE4015" s="31"/>
      <c r="AF4015" s="31"/>
      <c r="AG4015" s="31"/>
      <c r="AH4015" s="31"/>
      <c r="AI4015" s="31"/>
      <c r="AJ4015" s="31"/>
      <c r="AK4015" s="31"/>
      <c r="AL4015" s="31"/>
      <c r="AM4015" s="31"/>
      <c r="AN4015" s="31"/>
      <c r="AO4015" s="31"/>
      <c r="AP4015" s="31"/>
      <c r="AQ4015" s="31"/>
      <c r="AR4015" s="31"/>
      <c r="AS4015" s="28"/>
      <c r="AT4015" s="28"/>
      <c r="AU4015" s="28"/>
      <c r="AV4015" s="28"/>
      <c r="AW4015" s="28"/>
      <c r="AX4015" s="28"/>
      <c r="AY4015" s="28"/>
      <c r="AZ4015" s="28"/>
      <c r="BA4015" s="28"/>
      <c r="BB4015" s="28"/>
      <c r="BC4015" s="28"/>
      <c r="BD4015" s="28"/>
      <c r="BE4015" s="28"/>
      <c r="BF4015" s="28"/>
      <c r="BG4015" s="28"/>
      <c r="BH4015" s="28"/>
      <c r="BI4015" s="28"/>
      <c r="BJ4015" s="28"/>
      <c r="BK4015" s="28"/>
      <c r="BL4015" s="28"/>
      <c r="BM4015" s="28"/>
      <c r="BN4015" s="28"/>
      <c r="BO4015" s="28"/>
      <c r="BP4015" s="28"/>
      <c r="BQ4015" s="28"/>
      <c r="BR4015" s="28"/>
      <c r="BS4015" s="28"/>
      <c r="BT4015" s="28"/>
      <c r="BU4015" s="28"/>
      <c r="BV4015" s="28"/>
      <c r="BW4015" s="28"/>
      <c r="BX4015" s="28"/>
      <c r="BY4015" s="28"/>
      <c r="BZ4015" s="28"/>
      <c r="CA4015" s="28"/>
      <c r="CB4015" s="28"/>
      <c r="CC4015" s="28"/>
      <c r="CD4015" s="28"/>
      <c r="CE4015" s="28"/>
      <c r="CF4015" s="28"/>
      <c r="CG4015" s="28"/>
      <c r="IP4015" s="28"/>
      <c r="IQ4015" s="28"/>
      <c r="IR4015" s="28"/>
      <c r="IS4015" s="28"/>
      <c r="IT4015" s="28"/>
      <c r="IU4015" s="28"/>
      <c r="IV4015" s="28"/>
      <c r="IW4015" s="28"/>
      <c r="IX4015" s="28"/>
      <c r="IY4015" s="28"/>
      <c r="IZ4015" s="28"/>
      <c r="JA4015" s="28"/>
      <c r="JB4015" s="28"/>
      <c r="JC4015" s="28"/>
      <c r="JD4015" s="28"/>
      <c r="JE4015" s="28"/>
      <c r="JF4015" s="28"/>
      <c r="JG4015" s="28"/>
      <c r="JH4015" s="28"/>
      <c r="JI4015" s="28"/>
      <c r="JJ4015" s="28"/>
      <c r="JK4015" s="28"/>
      <c r="JL4015" s="28"/>
      <c r="JM4015" s="28"/>
      <c r="JN4015" s="28"/>
      <c r="JO4015" s="28"/>
      <c r="JP4015" s="28"/>
      <c r="JQ4015" s="28"/>
      <c r="JR4015" s="28"/>
      <c r="JS4015" s="28"/>
      <c r="JT4015" s="28"/>
      <c r="JU4015" s="28"/>
      <c r="JV4015" s="28"/>
      <c r="JW4015" s="28"/>
      <c r="JX4015" s="28"/>
      <c r="JY4015" s="28"/>
      <c r="JZ4015" s="28"/>
      <c r="KA4015" s="28"/>
      <c r="KB4015" s="28"/>
      <c r="KC4015" s="28"/>
      <c r="KD4015" s="28"/>
    </row>
    <row r="4016" spans="5:290" x14ac:dyDescent="0.2">
      <c r="E4016" s="31"/>
      <c r="F4016" s="31"/>
      <c r="G4016" s="31"/>
      <c r="H4016" s="31"/>
      <c r="I4016" s="31"/>
      <c r="J4016" s="31"/>
      <c r="K4016" s="31"/>
      <c r="L4016" s="31"/>
      <c r="M4016" s="31"/>
      <c r="N4016" s="31"/>
      <c r="O4016" s="31"/>
      <c r="P4016" s="31"/>
      <c r="Q4016" s="31"/>
      <c r="R4016" s="31"/>
      <c r="S4016" s="31"/>
      <c r="T4016" s="31"/>
      <c r="U4016" s="31"/>
      <c r="V4016" s="31"/>
      <c r="W4016" s="31"/>
      <c r="X4016" s="31"/>
      <c r="Y4016" s="31"/>
      <c r="Z4016" s="31"/>
      <c r="AA4016" s="31"/>
      <c r="AB4016" s="31"/>
      <c r="AC4016" s="31"/>
      <c r="AD4016" s="31"/>
      <c r="AE4016" s="31"/>
      <c r="AF4016" s="31"/>
      <c r="AG4016" s="31"/>
      <c r="AH4016" s="31"/>
      <c r="AI4016" s="31"/>
      <c r="AJ4016" s="31"/>
      <c r="AK4016" s="31"/>
      <c r="AL4016" s="31"/>
      <c r="AM4016" s="31"/>
      <c r="AN4016" s="31"/>
      <c r="AO4016" s="31"/>
      <c r="AP4016" s="31"/>
      <c r="AQ4016" s="31"/>
      <c r="AR4016" s="31"/>
      <c r="AS4016" s="28"/>
      <c r="AT4016" s="28"/>
      <c r="AU4016" s="28"/>
      <c r="AV4016" s="28"/>
      <c r="AW4016" s="28"/>
      <c r="AX4016" s="28"/>
      <c r="AY4016" s="28"/>
      <c r="AZ4016" s="28"/>
      <c r="BA4016" s="28"/>
      <c r="BB4016" s="28"/>
      <c r="BC4016" s="28"/>
      <c r="BD4016" s="28"/>
      <c r="BE4016" s="28"/>
      <c r="BF4016" s="28"/>
      <c r="BG4016" s="28"/>
      <c r="BH4016" s="28"/>
      <c r="BI4016" s="28"/>
      <c r="BJ4016" s="28"/>
      <c r="BK4016" s="28"/>
      <c r="BL4016" s="28"/>
      <c r="BM4016" s="28"/>
      <c r="BN4016" s="28"/>
      <c r="BO4016" s="28"/>
      <c r="BP4016" s="28"/>
      <c r="BQ4016" s="28"/>
      <c r="BR4016" s="28"/>
      <c r="BS4016" s="28"/>
      <c r="BT4016" s="28"/>
      <c r="BU4016" s="28"/>
      <c r="BV4016" s="28"/>
      <c r="BW4016" s="28"/>
      <c r="BX4016" s="28"/>
      <c r="BY4016" s="28"/>
      <c r="BZ4016" s="28"/>
      <c r="CA4016" s="28"/>
      <c r="CB4016" s="28"/>
      <c r="CC4016" s="28"/>
      <c r="CD4016" s="28"/>
      <c r="CE4016" s="28"/>
      <c r="CF4016" s="28"/>
      <c r="CG4016" s="28"/>
      <c r="IP4016" s="28"/>
      <c r="IQ4016" s="28"/>
      <c r="IR4016" s="28"/>
      <c r="IS4016" s="28"/>
      <c r="IT4016" s="28"/>
      <c r="IU4016" s="28"/>
      <c r="IV4016" s="28"/>
      <c r="IW4016" s="28"/>
      <c r="IX4016" s="28"/>
      <c r="IY4016" s="28"/>
      <c r="IZ4016" s="28"/>
      <c r="JA4016" s="28"/>
      <c r="JB4016" s="28"/>
      <c r="JC4016" s="28"/>
      <c r="JD4016" s="28"/>
      <c r="JE4016" s="28"/>
      <c r="JF4016" s="28"/>
      <c r="JG4016" s="28"/>
      <c r="JH4016" s="28"/>
      <c r="JI4016" s="28"/>
      <c r="JJ4016" s="28"/>
      <c r="JK4016" s="28"/>
      <c r="JL4016" s="28"/>
      <c r="JM4016" s="28"/>
      <c r="JN4016" s="28"/>
      <c r="JO4016" s="28"/>
      <c r="JP4016" s="28"/>
      <c r="JQ4016" s="28"/>
      <c r="JR4016" s="28"/>
      <c r="JS4016" s="28"/>
      <c r="JT4016" s="28"/>
      <c r="JU4016" s="28"/>
      <c r="JV4016" s="28"/>
      <c r="JW4016" s="28"/>
      <c r="JX4016" s="28"/>
      <c r="JY4016" s="28"/>
      <c r="JZ4016" s="28"/>
      <c r="KA4016" s="28"/>
      <c r="KB4016" s="28"/>
      <c r="KC4016" s="28"/>
      <c r="KD4016" s="28"/>
    </row>
    <row r="4017" spans="5:290" x14ac:dyDescent="0.2">
      <c r="E4017" s="31"/>
      <c r="F4017" s="31"/>
      <c r="G4017" s="31"/>
      <c r="H4017" s="31"/>
      <c r="I4017" s="31"/>
      <c r="J4017" s="31"/>
      <c r="K4017" s="31"/>
      <c r="L4017" s="31"/>
      <c r="M4017" s="31"/>
      <c r="N4017" s="31"/>
      <c r="O4017" s="31"/>
      <c r="P4017" s="31"/>
      <c r="Q4017" s="31"/>
      <c r="R4017" s="31"/>
      <c r="S4017" s="31"/>
      <c r="T4017" s="31"/>
      <c r="U4017" s="31"/>
      <c r="V4017" s="31"/>
      <c r="W4017" s="31"/>
      <c r="X4017" s="31"/>
      <c r="Y4017" s="31"/>
      <c r="Z4017" s="31"/>
      <c r="AA4017" s="31"/>
      <c r="AB4017" s="31"/>
      <c r="AC4017" s="31"/>
      <c r="AD4017" s="31"/>
      <c r="AE4017" s="31"/>
      <c r="AF4017" s="31"/>
      <c r="AG4017" s="31"/>
      <c r="AH4017" s="31"/>
      <c r="AI4017" s="31"/>
      <c r="AJ4017" s="31"/>
      <c r="AK4017" s="31"/>
      <c r="AL4017" s="31"/>
      <c r="AM4017" s="31"/>
      <c r="AN4017" s="31"/>
      <c r="AO4017" s="31"/>
      <c r="AP4017" s="31"/>
      <c r="AQ4017" s="31"/>
      <c r="AR4017" s="31"/>
      <c r="AS4017" s="28"/>
      <c r="AT4017" s="28"/>
      <c r="AU4017" s="28"/>
      <c r="AV4017" s="28"/>
      <c r="AW4017" s="28"/>
      <c r="AX4017" s="28"/>
      <c r="AY4017" s="28"/>
      <c r="AZ4017" s="28"/>
      <c r="BA4017" s="28"/>
      <c r="BB4017" s="28"/>
      <c r="BC4017" s="28"/>
      <c r="BD4017" s="28"/>
      <c r="BE4017" s="28"/>
      <c r="BF4017" s="28"/>
      <c r="BG4017" s="28"/>
      <c r="BH4017" s="28"/>
      <c r="BI4017" s="28"/>
      <c r="BJ4017" s="28"/>
      <c r="BK4017" s="28"/>
      <c r="BL4017" s="28"/>
      <c r="BM4017" s="28"/>
      <c r="BN4017" s="28"/>
      <c r="BO4017" s="28"/>
      <c r="BP4017" s="28"/>
      <c r="BQ4017" s="28"/>
      <c r="BR4017" s="28"/>
      <c r="BS4017" s="28"/>
      <c r="BT4017" s="28"/>
      <c r="BU4017" s="28"/>
      <c r="BV4017" s="28"/>
      <c r="BW4017" s="28"/>
      <c r="BX4017" s="28"/>
      <c r="BY4017" s="28"/>
      <c r="BZ4017" s="28"/>
      <c r="CA4017" s="28"/>
      <c r="CB4017" s="28"/>
      <c r="CC4017" s="28"/>
      <c r="CD4017" s="28"/>
      <c r="CE4017" s="28"/>
      <c r="CF4017" s="28"/>
      <c r="CG4017" s="28"/>
      <c r="IP4017" s="28"/>
      <c r="IQ4017" s="28"/>
      <c r="IR4017" s="28"/>
      <c r="IS4017" s="28"/>
      <c r="IT4017" s="28"/>
      <c r="IU4017" s="28"/>
      <c r="IV4017" s="28"/>
      <c r="IW4017" s="28"/>
      <c r="IX4017" s="28"/>
      <c r="IY4017" s="28"/>
      <c r="IZ4017" s="28"/>
      <c r="JA4017" s="28"/>
      <c r="JB4017" s="28"/>
      <c r="JC4017" s="28"/>
      <c r="JD4017" s="28"/>
      <c r="JE4017" s="28"/>
      <c r="JF4017" s="28"/>
      <c r="JG4017" s="28"/>
      <c r="JH4017" s="28"/>
      <c r="JI4017" s="28"/>
      <c r="JJ4017" s="28"/>
      <c r="JK4017" s="28"/>
      <c r="JL4017" s="28"/>
      <c r="JM4017" s="28"/>
      <c r="JN4017" s="28"/>
      <c r="JO4017" s="28"/>
      <c r="JP4017" s="28"/>
      <c r="JQ4017" s="28"/>
      <c r="JR4017" s="28"/>
      <c r="JS4017" s="28"/>
      <c r="JT4017" s="28"/>
      <c r="JU4017" s="28"/>
      <c r="JV4017" s="28"/>
      <c r="JW4017" s="28"/>
      <c r="JX4017" s="28"/>
      <c r="JY4017" s="28"/>
      <c r="JZ4017" s="28"/>
      <c r="KA4017" s="28"/>
      <c r="KB4017" s="28"/>
      <c r="KC4017" s="28"/>
      <c r="KD4017" s="28"/>
    </row>
    <row r="4018" spans="5:290" x14ac:dyDescent="0.2">
      <c r="E4018" s="31"/>
      <c r="F4018" s="31"/>
      <c r="G4018" s="31"/>
      <c r="H4018" s="31"/>
      <c r="I4018" s="31"/>
      <c r="J4018" s="31"/>
      <c r="K4018" s="31"/>
      <c r="L4018" s="31"/>
      <c r="M4018" s="31"/>
      <c r="N4018" s="31"/>
      <c r="O4018" s="31"/>
      <c r="P4018" s="31"/>
      <c r="Q4018" s="31"/>
      <c r="R4018" s="31"/>
      <c r="S4018" s="31"/>
      <c r="T4018" s="31"/>
      <c r="U4018" s="31"/>
      <c r="V4018" s="31"/>
      <c r="W4018" s="31"/>
      <c r="X4018" s="31"/>
      <c r="Y4018" s="31"/>
      <c r="Z4018" s="31"/>
      <c r="AA4018" s="31"/>
      <c r="AB4018" s="31"/>
      <c r="AC4018" s="31"/>
      <c r="AD4018" s="31"/>
      <c r="AE4018" s="31"/>
      <c r="AF4018" s="31"/>
      <c r="AG4018" s="31"/>
      <c r="AH4018" s="31"/>
      <c r="AI4018" s="31"/>
      <c r="AJ4018" s="31"/>
      <c r="AK4018" s="31"/>
      <c r="AL4018" s="31"/>
      <c r="AM4018" s="31"/>
      <c r="AN4018" s="31"/>
      <c r="AO4018" s="31"/>
      <c r="AP4018" s="31"/>
      <c r="AQ4018" s="31"/>
      <c r="AR4018" s="31"/>
      <c r="AS4018" s="28"/>
      <c r="AT4018" s="28"/>
      <c r="AU4018" s="28"/>
      <c r="AV4018" s="28"/>
      <c r="AW4018" s="28"/>
      <c r="AX4018" s="28"/>
      <c r="AY4018" s="28"/>
      <c r="AZ4018" s="28"/>
      <c r="BA4018" s="28"/>
      <c r="BB4018" s="28"/>
      <c r="BC4018" s="28"/>
      <c r="BD4018" s="28"/>
      <c r="BE4018" s="28"/>
      <c r="BF4018" s="28"/>
      <c r="BG4018" s="28"/>
      <c r="BH4018" s="28"/>
      <c r="BI4018" s="28"/>
      <c r="BJ4018" s="28"/>
      <c r="BK4018" s="28"/>
      <c r="BL4018" s="28"/>
      <c r="BM4018" s="28"/>
      <c r="BN4018" s="28"/>
      <c r="BO4018" s="28"/>
      <c r="BP4018" s="28"/>
      <c r="BQ4018" s="28"/>
      <c r="BR4018" s="28"/>
      <c r="BS4018" s="28"/>
      <c r="BT4018" s="28"/>
      <c r="BU4018" s="28"/>
      <c r="BV4018" s="28"/>
      <c r="BW4018" s="28"/>
      <c r="BX4018" s="28"/>
      <c r="BY4018" s="28"/>
      <c r="BZ4018" s="28"/>
      <c r="CA4018" s="28"/>
      <c r="CB4018" s="28"/>
      <c r="CC4018" s="28"/>
      <c r="CD4018" s="28"/>
      <c r="CE4018" s="28"/>
      <c r="CF4018" s="28"/>
      <c r="CG4018" s="28"/>
      <c r="IP4018" s="28"/>
      <c r="IQ4018" s="28"/>
      <c r="IR4018" s="28"/>
      <c r="IS4018" s="28"/>
      <c r="IT4018" s="28"/>
      <c r="IU4018" s="28"/>
      <c r="IV4018" s="28"/>
      <c r="IW4018" s="28"/>
      <c r="IX4018" s="28"/>
      <c r="IY4018" s="28"/>
      <c r="IZ4018" s="28"/>
      <c r="JA4018" s="28"/>
      <c r="JB4018" s="28"/>
      <c r="JC4018" s="28"/>
      <c r="JD4018" s="28"/>
      <c r="JE4018" s="28"/>
      <c r="JF4018" s="28"/>
      <c r="JG4018" s="28"/>
      <c r="JH4018" s="28"/>
      <c r="JI4018" s="28"/>
      <c r="JJ4018" s="28"/>
      <c r="JK4018" s="28"/>
      <c r="JL4018" s="28"/>
      <c r="JM4018" s="28"/>
      <c r="JN4018" s="28"/>
      <c r="JO4018" s="28"/>
      <c r="JP4018" s="28"/>
      <c r="JQ4018" s="28"/>
      <c r="JR4018" s="28"/>
      <c r="JS4018" s="28"/>
      <c r="JT4018" s="28"/>
      <c r="JU4018" s="28"/>
      <c r="JV4018" s="28"/>
      <c r="JW4018" s="28"/>
      <c r="JX4018" s="28"/>
      <c r="JY4018" s="28"/>
      <c r="JZ4018" s="28"/>
      <c r="KA4018" s="28"/>
      <c r="KB4018" s="28"/>
      <c r="KC4018" s="28"/>
      <c r="KD4018" s="28"/>
    </row>
    <row r="4019" spans="5:290" x14ac:dyDescent="0.2">
      <c r="E4019" s="31"/>
      <c r="F4019" s="31"/>
      <c r="G4019" s="31"/>
      <c r="H4019" s="31"/>
      <c r="I4019" s="31"/>
      <c r="J4019" s="31"/>
      <c r="K4019" s="31"/>
      <c r="L4019" s="31"/>
      <c r="M4019" s="31"/>
      <c r="N4019" s="31"/>
      <c r="O4019" s="31"/>
      <c r="P4019" s="31"/>
      <c r="Q4019" s="31"/>
      <c r="R4019" s="31"/>
      <c r="S4019" s="31"/>
      <c r="T4019" s="31"/>
      <c r="U4019" s="31"/>
      <c r="V4019" s="31"/>
      <c r="W4019" s="31"/>
      <c r="X4019" s="31"/>
      <c r="Y4019" s="31"/>
      <c r="Z4019" s="31"/>
      <c r="AA4019" s="31"/>
      <c r="AB4019" s="31"/>
      <c r="AC4019" s="31"/>
      <c r="AD4019" s="31"/>
      <c r="AE4019" s="31"/>
      <c r="AF4019" s="31"/>
      <c r="AG4019" s="31"/>
      <c r="AH4019" s="31"/>
      <c r="AI4019" s="31"/>
      <c r="AJ4019" s="31"/>
      <c r="AK4019" s="31"/>
      <c r="AL4019" s="31"/>
      <c r="AM4019" s="31"/>
      <c r="AN4019" s="31"/>
      <c r="AO4019" s="31"/>
      <c r="AP4019" s="31"/>
      <c r="AQ4019" s="31"/>
      <c r="AR4019" s="31"/>
      <c r="AS4019" s="28"/>
      <c r="AT4019" s="28"/>
      <c r="AU4019" s="28"/>
      <c r="AV4019" s="28"/>
      <c r="AW4019" s="28"/>
      <c r="AX4019" s="28"/>
      <c r="AY4019" s="28"/>
      <c r="AZ4019" s="28"/>
      <c r="BA4019" s="28"/>
      <c r="BB4019" s="28"/>
      <c r="BC4019" s="28"/>
      <c r="BD4019" s="28"/>
      <c r="BE4019" s="28"/>
      <c r="BF4019" s="28"/>
      <c r="BG4019" s="28"/>
      <c r="BH4019" s="28"/>
      <c r="BI4019" s="28"/>
      <c r="BJ4019" s="28"/>
      <c r="BK4019" s="28"/>
      <c r="BL4019" s="28"/>
      <c r="BM4019" s="28"/>
      <c r="BN4019" s="28"/>
      <c r="BO4019" s="28"/>
      <c r="BP4019" s="28"/>
      <c r="BQ4019" s="28"/>
      <c r="BR4019" s="28"/>
      <c r="BS4019" s="28"/>
      <c r="BT4019" s="28"/>
      <c r="BU4019" s="28"/>
      <c r="BV4019" s="28"/>
      <c r="BW4019" s="28"/>
      <c r="BX4019" s="28"/>
      <c r="BY4019" s="28"/>
      <c r="BZ4019" s="28"/>
      <c r="CA4019" s="28"/>
      <c r="CB4019" s="28"/>
      <c r="CC4019" s="28"/>
      <c r="CD4019" s="28"/>
      <c r="CE4019" s="28"/>
      <c r="CF4019" s="28"/>
      <c r="CG4019" s="28"/>
      <c r="IP4019" s="28"/>
      <c r="IQ4019" s="28"/>
      <c r="IR4019" s="28"/>
      <c r="IS4019" s="28"/>
      <c r="IT4019" s="28"/>
      <c r="IU4019" s="28"/>
      <c r="IV4019" s="28"/>
      <c r="IW4019" s="28"/>
      <c r="IX4019" s="28"/>
      <c r="IY4019" s="28"/>
      <c r="IZ4019" s="28"/>
      <c r="JA4019" s="28"/>
      <c r="JB4019" s="28"/>
      <c r="JC4019" s="28"/>
      <c r="JD4019" s="28"/>
      <c r="JE4019" s="28"/>
      <c r="JF4019" s="28"/>
      <c r="JG4019" s="28"/>
      <c r="JH4019" s="28"/>
      <c r="JI4019" s="28"/>
      <c r="JJ4019" s="28"/>
      <c r="JK4019" s="28"/>
      <c r="JL4019" s="28"/>
      <c r="JM4019" s="28"/>
      <c r="JN4019" s="28"/>
      <c r="JO4019" s="28"/>
      <c r="JP4019" s="28"/>
      <c r="JQ4019" s="28"/>
      <c r="JR4019" s="28"/>
      <c r="JS4019" s="28"/>
      <c r="JT4019" s="28"/>
      <c r="JU4019" s="28"/>
      <c r="JV4019" s="28"/>
      <c r="JW4019" s="28"/>
      <c r="JX4019" s="28"/>
      <c r="JY4019" s="28"/>
      <c r="JZ4019" s="28"/>
      <c r="KA4019" s="28"/>
      <c r="KB4019" s="28"/>
      <c r="KC4019" s="28"/>
      <c r="KD4019" s="28"/>
    </row>
    <row r="4020" spans="5:290" x14ac:dyDescent="0.2">
      <c r="E4020" s="31"/>
      <c r="F4020" s="31"/>
      <c r="G4020" s="31"/>
      <c r="H4020" s="31"/>
      <c r="I4020" s="31"/>
      <c r="J4020" s="31"/>
      <c r="K4020" s="31"/>
      <c r="L4020" s="31"/>
      <c r="M4020" s="31"/>
      <c r="N4020" s="31"/>
      <c r="O4020" s="31"/>
      <c r="P4020" s="31"/>
      <c r="Q4020" s="31"/>
      <c r="R4020" s="31"/>
      <c r="S4020" s="31"/>
      <c r="T4020" s="31"/>
      <c r="U4020" s="31"/>
      <c r="V4020" s="31"/>
      <c r="W4020" s="31"/>
      <c r="X4020" s="31"/>
      <c r="Y4020" s="31"/>
      <c r="Z4020" s="31"/>
      <c r="AA4020" s="31"/>
      <c r="AB4020" s="31"/>
      <c r="AC4020" s="31"/>
      <c r="AD4020" s="31"/>
      <c r="AE4020" s="31"/>
      <c r="AF4020" s="31"/>
      <c r="AG4020" s="31"/>
      <c r="AH4020" s="31"/>
      <c r="AI4020" s="31"/>
      <c r="AJ4020" s="31"/>
      <c r="AK4020" s="31"/>
      <c r="AL4020" s="31"/>
      <c r="AM4020" s="31"/>
      <c r="AN4020" s="31"/>
      <c r="AO4020" s="31"/>
      <c r="AP4020" s="31"/>
      <c r="AQ4020" s="31"/>
      <c r="AR4020" s="31"/>
      <c r="AS4020" s="28"/>
      <c r="AT4020" s="28"/>
      <c r="AU4020" s="28"/>
      <c r="AV4020" s="28"/>
      <c r="AW4020" s="28"/>
      <c r="AX4020" s="28"/>
      <c r="AY4020" s="28"/>
      <c r="AZ4020" s="28"/>
      <c r="BA4020" s="28"/>
      <c r="BB4020" s="28"/>
      <c r="BC4020" s="28"/>
      <c r="BD4020" s="28"/>
      <c r="BE4020" s="28"/>
      <c r="BF4020" s="28"/>
      <c r="BG4020" s="28"/>
      <c r="BH4020" s="28"/>
      <c r="BI4020" s="28"/>
      <c r="BJ4020" s="28"/>
      <c r="BK4020" s="28"/>
      <c r="BL4020" s="28"/>
      <c r="BM4020" s="28"/>
      <c r="BN4020" s="28"/>
      <c r="BO4020" s="28"/>
      <c r="BP4020" s="28"/>
      <c r="BQ4020" s="28"/>
      <c r="BR4020" s="28"/>
      <c r="BS4020" s="28"/>
      <c r="BT4020" s="28"/>
      <c r="BU4020" s="28"/>
      <c r="BV4020" s="28"/>
      <c r="BW4020" s="28"/>
      <c r="BX4020" s="28"/>
      <c r="BY4020" s="28"/>
      <c r="BZ4020" s="28"/>
      <c r="CA4020" s="28"/>
      <c r="CB4020" s="28"/>
      <c r="CC4020" s="28"/>
      <c r="CD4020" s="28"/>
      <c r="CE4020" s="28"/>
      <c r="CF4020" s="28"/>
      <c r="CG4020" s="28"/>
      <c r="IP4020" s="28"/>
      <c r="IQ4020" s="28"/>
      <c r="IR4020" s="28"/>
      <c r="IS4020" s="28"/>
      <c r="IT4020" s="28"/>
      <c r="IU4020" s="28"/>
      <c r="IV4020" s="28"/>
      <c r="IW4020" s="28"/>
      <c r="IX4020" s="28"/>
      <c r="IY4020" s="28"/>
      <c r="IZ4020" s="28"/>
      <c r="JA4020" s="28"/>
      <c r="JB4020" s="28"/>
      <c r="JC4020" s="28"/>
      <c r="JD4020" s="28"/>
      <c r="JE4020" s="28"/>
      <c r="JF4020" s="28"/>
      <c r="JG4020" s="28"/>
      <c r="JH4020" s="28"/>
      <c r="JI4020" s="28"/>
      <c r="JJ4020" s="28"/>
      <c r="JK4020" s="28"/>
      <c r="JL4020" s="28"/>
      <c r="JM4020" s="28"/>
      <c r="JN4020" s="28"/>
      <c r="JO4020" s="28"/>
      <c r="JP4020" s="28"/>
      <c r="JQ4020" s="28"/>
      <c r="JR4020" s="28"/>
      <c r="JS4020" s="28"/>
      <c r="JT4020" s="28"/>
      <c r="JU4020" s="28"/>
      <c r="JV4020" s="28"/>
      <c r="JW4020" s="28"/>
      <c r="JX4020" s="28"/>
      <c r="JY4020" s="28"/>
      <c r="JZ4020" s="28"/>
      <c r="KA4020" s="28"/>
      <c r="KB4020" s="28"/>
      <c r="KC4020" s="28"/>
      <c r="KD4020" s="28"/>
    </row>
    <row r="4021" spans="5:290" x14ac:dyDescent="0.2">
      <c r="E4021" s="31"/>
      <c r="F4021" s="31"/>
      <c r="G4021" s="31"/>
      <c r="H4021" s="31"/>
      <c r="I4021" s="31"/>
      <c r="J4021" s="31"/>
      <c r="K4021" s="31"/>
      <c r="L4021" s="31"/>
      <c r="M4021" s="31"/>
      <c r="N4021" s="31"/>
      <c r="O4021" s="31"/>
      <c r="P4021" s="31"/>
      <c r="Q4021" s="31"/>
      <c r="R4021" s="31"/>
      <c r="S4021" s="31"/>
      <c r="T4021" s="31"/>
      <c r="U4021" s="31"/>
      <c r="V4021" s="31"/>
      <c r="W4021" s="31"/>
      <c r="X4021" s="31"/>
      <c r="Y4021" s="31"/>
      <c r="Z4021" s="31"/>
      <c r="AA4021" s="31"/>
      <c r="AB4021" s="31"/>
      <c r="AC4021" s="31"/>
      <c r="AD4021" s="31"/>
      <c r="AE4021" s="31"/>
      <c r="AF4021" s="31"/>
      <c r="AG4021" s="31"/>
      <c r="AH4021" s="31"/>
      <c r="AI4021" s="31"/>
      <c r="AJ4021" s="31"/>
      <c r="AK4021" s="31"/>
      <c r="AL4021" s="31"/>
      <c r="AM4021" s="31"/>
      <c r="AN4021" s="31"/>
      <c r="AO4021" s="31"/>
      <c r="AP4021" s="31"/>
      <c r="AQ4021" s="31"/>
      <c r="AR4021" s="31"/>
      <c r="AS4021" s="28"/>
      <c r="AT4021" s="28"/>
      <c r="AU4021" s="28"/>
      <c r="AV4021" s="28"/>
      <c r="AW4021" s="28"/>
      <c r="AX4021" s="28"/>
      <c r="AY4021" s="28"/>
      <c r="AZ4021" s="28"/>
      <c r="BA4021" s="28"/>
      <c r="BB4021" s="28"/>
      <c r="BC4021" s="28"/>
      <c r="BD4021" s="28"/>
      <c r="BE4021" s="28"/>
      <c r="BF4021" s="28"/>
      <c r="BG4021" s="28"/>
      <c r="BH4021" s="28"/>
      <c r="BI4021" s="28"/>
      <c r="BJ4021" s="28"/>
      <c r="BK4021" s="28"/>
      <c r="BL4021" s="28"/>
      <c r="BM4021" s="28"/>
      <c r="BN4021" s="28"/>
      <c r="BO4021" s="28"/>
      <c r="BP4021" s="28"/>
      <c r="BQ4021" s="28"/>
      <c r="BR4021" s="28"/>
      <c r="BS4021" s="28"/>
      <c r="BT4021" s="28"/>
      <c r="BU4021" s="28"/>
      <c r="BV4021" s="28"/>
      <c r="BW4021" s="28"/>
      <c r="BX4021" s="28"/>
      <c r="BY4021" s="28"/>
      <c r="BZ4021" s="28"/>
      <c r="CA4021" s="28"/>
      <c r="CB4021" s="28"/>
      <c r="CC4021" s="28"/>
      <c r="CD4021" s="28"/>
      <c r="CE4021" s="28"/>
      <c r="CF4021" s="28"/>
      <c r="CG4021" s="28"/>
      <c r="IP4021" s="28"/>
      <c r="IQ4021" s="28"/>
      <c r="IR4021" s="28"/>
      <c r="IS4021" s="28"/>
      <c r="IT4021" s="28"/>
      <c r="IU4021" s="28"/>
      <c r="IV4021" s="28"/>
      <c r="IW4021" s="28"/>
      <c r="IX4021" s="28"/>
      <c r="IY4021" s="28"/>
      <c r="IZ4021" s="28"/>
      <c r="JA4021" s="28"/>
      <c r="JB4021" s="28"/>
      <c r="JC4021" s="28"/>
      <c r="JD4021" s="28"/>
      <c r="JE4021" s="28"/>
      <c r="JF4021" s="28"/>
      <c r="JG4021" s="28"/>
      <c r="JH4021" s="28"/>
      <c r="JI4021" s="28"/>
      <c r="JJ4021" s="28"/>
      <c r="JK4021" s="28"/>
      <c r="JL4021" s="28"/>
      <c r="JM4021" s="28"/>
      <c r="JN4021" s="28"/>
      <c r="JO4021" s="28"/>
      <c r="JP4021" s="28"/>
      <c r="JQ4021" s="28"/>
      <c r="JR4021" s="28"/>
      <c r="JS4021" s="28"/>
      <c r="JT4021" s="28"/>
      <c r="JU4021" s="28"/>
      <c r="JV4021" s="28"/>
      <c r="JW4021" s="28"/>
      <c r="JX4021" s="28"/>
      <c r="JY4021" s="28"/>
      <c r="JZ4021" s="28"/>
      <c r="KA4021" s="28"/>
      <c r="KB4021" s="28"/>
      <c r="KC4021" s="28"/>
      <c r="KD4021" s="28"/>
    </row>
    <row r="4022" spans="5:290" x14ac:dyDescent="0.2">
      <c r="E4022" s="31"/>
      <c r="F4022" s="31"/>
      <c r="G4022" s="31"/>
      <c r="H4022" s="31"/>
      <c r="I4022" s="31"/>
      <c r="J4022" s="31"/>
      <c r="K4022" s="31"/>
      <c r="L4022" s="31"/>
      <c r="M4022" s="31"/>
      <c r="N4022" s="31"/>
      <c r="O4022" s="31"/>
      <c r="P4022" s="31"/>
      <c r="Q4022" s="31"/>
      <c r="R4022" s="31"/>
      <c r="S4022" s="31"/>
      <c r="T4022" s="31"/>
      <c r="U4022" s="31"/>
      <c r="V4022" s="31"/>
      <c r="W4022" s="31"/>
      <c r="X4022" s="31"/>
      <c r="Y4022" s="31"/>
      <c r="Z4022" s="31"/>
      <c r="AA4022" s="31"/>
      <c r="AB4022" s="31"/>
      <c r="AC4022" s="31"/>
      <c r="AD4022" s="31"/>
      <c r="AE4022" s="31"/>
      <c r="AF4022" s="31"/>
      <c r="AG4022" s="31"/>
      <c r="AH4022" s="31"/>
      <c r="AI4022" s="31"/>
      <c r="AJ4022" s="31"/>
      <c r="AK4022" s="31"/>
      <c r="AL4022" s="31"/>
      <c r="AM4022" s="31"/>
      <c r="AN4022" s="31"/>
      <c r="AO4022" s="31"/>
      <c r="AP4022" s="31"/>
      <c r="AQ4022" s="31"/>
      <c r="AR4022" s="31"/>
      <c r="AS4022" s="28"/>
      <c r="AT4022" s="28"/>
      <c r="AU4022" s="28"/>
      <c r="AV4022" s="28"/>
      <c r="AW4022" s="28"/>
      <c r="AX4022" s="28"/>
      <c r="AY4022" s="28"/>
      <c r="AZ4022" s="28"/>
      <c r="BA4022" s="28"/>
      <c r="BB4022" s="28"/>
      <c r="BC4022" s="28"/>
      <c r="BD4022" s="28"/>
      <c r="BE4022" s="28"/>
      <c r="BF4022" s="28"/>
      <c r="BG4022" s="28"/>
      <c r="BH4022" s="28"/>
      <c r="BI4022" s="28"/>
      <c r="BJ4022" s="28"/>
      <c r="BK4022" s="28"/>
      <c r="BL4022" s="28"/>
      <c r="BM4022" s="28"/>
      <c r="BN4022" s="28"/>
      <c r="BO4022" s="28"/>
      <c r="BP4022" s="28"/>
      <c r="BQ4022" s="28"/>
      <c r="BR4022" s="28"/>
      <c r="BS4022" s="28"/>
      <c r="BT4022" s="28"/>
      <c r="BU4022" s="28"/>
      <c r="BV4022" s="28"/>
      <c r="BW4022" s="28"/>
      <c r="BX4022" s="28"/>
      <c r="BY4022" s="28"/>
      <c r="BZ4022" s="28"/>
      <c r="CA4022" s="28"/>
      <c r="CB4022" s="28"/>
      <c r="CC4022" s="28"/>
      <c r="CD4022" s="28"/>
      <c r="CE4022" s="28"/>
      <c r="CF4022" s="28"/>
      <c r="CG4022" s="28"/>
      <c r="IP4022" s="28"/>
      <c r="IQ4022" s="28"/>
      <c r="IR4022" s="28"/>
      <c r="IS4022" s="28"/>
      <c r="IT4022" s="28"/>
      <c r="IU4022" s="28"/>
      <c r="IV4022" s="28"/>
      <c r="IW4022" s="28"/>
      <c r="IX4022" s="28"/>
      <c r="IY4022" s="28"/>
      <c r="IZ4022" s="28"/>
      <c r="JA4022" s="28"/>
      <c r="JB4022" s="28"/>
      <c r="JC4022" s="28"/>
      <c r="JD4022" s="28"/>
      <c r="JE4022" s="28"/>
      <c r="JF4022" s="28"/>
      <c r="JG4022" s="28"/>
      <c r="JH4022" s="28"/>
      <c r="JI4022" s="28"/>
      <c r="JJ4022" s="28"/>
      <c r="JK4022" s="28"/>
      <c r="JL4022" s="28"/>
      <c r="JM4022" s="28"/>
      <c r="JN4022" s="28"/>
      <c r="JO4022" s="28"/>
      <c r="JP4022" s="28"/>
      <c r="JQ4022" s="28"/>
      <c r="JR4022" s="28"/>
      <c r="JS4022" s="28"/>
      <c r="JT4022" s="28"/>
      <c r="JU4022" s="28"/>
      <c r="JV4022" s="28"/>
      <c r="JW4022" s="28"/>
      <c r="JX4022" s="28"/>
      <c r="JY4022" s="28"/>
      <c r="JZ4022" s="28"/>
      <c r="KA4022" s="28"/>
      <c r="KB4022" s="28"/>
      <c r="KC4022" s="28"/>
      <c r="KD4022" s="28"/>
    </row>
    <row r="4023" spans="5:290" x14ac:dyDescent="0.2">
      <c r="E4023" s="31"/>
      <c r="F4023" s="31"/>
      <c r="G4023" s="31"/>
      <c r="H4023" s="31"/>
      <c r="I4023" s="31"/>
      <c r="J4023" s="31"/>
      <c r="K4023" s="31"/>
      <c r="L4023" s="31"/>
      <c r="M4023" s="31"/>
      <c r="N4023" s="31"/>
      <c r="O4023" s="31"/>
      <c r="P4023" s="31"/>
      <c r="Q4023" s="31"/>
      <c r="R4023" s="31"/>
      <c r="S4023" s="31"/>
      <c r="T4023" s="31"/>
      <c r="U4023" s="31"/>
      <c r="V4023" s="31"/>
      <c r="W4023" s="31"/>
      <c r="X4023" s="31"/>
      <c r="Y4023" s="31"/>
      <c r="Z4023" s="31"/>
      <c r="AA4023" s="31"/>
      <c r="AB4023" s="31"/>
      <c r="AC4023" s="31"/>
      <c r="AD4023" s="31"/>
      <c r="AE4023" s="31"/>
      <c r="AF4023" s="31"/>
      <c r="AG4023" s="31"/>
      <c r="AH4023" s="31"/>
      <c r="AI4023" s="31"/>
      <c r="AJ4023" s="31"/>
      <c r="AK4023" s="31"/>
      <c r="AL4023" s="31"/>
      <c r="AM4023" s="31"/>
      <c r="AN4023" s="31"/>
      <c r="AO4023" s="31"/>
      <c r="AP4023" s="31"/>
      <c r="AQ4023" s="31"/>
      <c r="AR4023" s="31"/>
      <c r="AS4023" s="28"/>
      <c r="AT4023" s="28"/>
      <c r="AU4023" s="28"/>
      <c r="AV4023" s="28"/>
      <c r="AW4023" s="28"/>
      <c r="AX4023" s="28"/>
      <c r="AY4023" s="28"/>
      <c r="AZ4023" s="28"/>
      <c r="BA4023" s="28"/>
      <c r="BB4023" s="28"/>
      <c r="BC4023" s="28"/>
      <c r="BD4023" s="28"/>
      <c r="BE4023" s="28"/>
      <c r="BF4023" s="28"/>
      <c r="BG4023" s="28"/>
      <c r="BH4023" s="28"/>
      <c r="BI4023" s="28"/>
      <c r="BJ4023" s="28"/>
      <c r="BK4023" s="28"/>
      <c r="BL4023" s="28"/>
      <c r="BM4023" s="28"/>
      <c r="BN4023" s="28"/>
      <c r="BO4023" s="28"/>
      <c r="BP4023" s="28"/>
      <c r="BQ4023" s="28"/>
      <c r="BR4023" s="28"/>
      <c r="BS4023" s="28"/>
      <c r="BT4023" s="28"/>
      <c r="BU4023" s="28"/>
      <c r="BV4023" s="28"/>
      <c r="BW4023" s="28"/>
      <c r="BX4023" s="28"/>
      <c r="BY4023" s="28"/>
      <c r="BZ4023" s="28"/>
      <c r="CA4023" s="28"/>
      <c r="CB4023" s="28"/>
      <c r="CC4023" s="28"/>
      <c r="CD4023" s="28"/>
      <c r="CE4023" s="28"/>
      <c r="CF4023" s="28"/>
      <c r="CG4023" s="28"/>
      <c r="IP4023" s="28"/>
      <c r="IQ4023" s="28"/>
      <c r="IR4023" s="28"/>
      <c r="IS4023" s="28"/>
      <c r="IT4023" s="28"/>
      <c r="IU4023" s="28"/>
      <c r="IV4023" s="28"/>
      <c r="IW4023" s="28"/>
      <c r="IX4023" s="28"/>
      <c r="IY4023" s="28"/>
      <c r="IZ4023" s="28"/>
      <c r="JA4023" s="28"/>
      <c r="JB4023" s="28"/>
      <c r="JC4023" s="28"/>
      <c r="JD4023" s="28"/>
      <c r="JE4023" s="28"/>
      <c r="JF4023" s="28"/>
      <c r="JG4023" s="28"/>
      <c r="JH4023" s="28"/>
      <c r="JI4023" s="28"/>
      <c r="JJ4023" s="28"/>
      <c r="JK4023" s="28"/>
      <c r="JL4023" s="28"/>
      <c r="JM4023" s="28"/>
      <c r="JN4023" s="28"/>
      <c r="JO4023" s="28"/>
      <c r="JP4023" s="28"/>
      <c r="JQ4023" s="28"/>
      <c r="JR4023" s="28"/>
      <c r="JS4023" s="28"/>
      <c r="JT4023" s="28"/>
      <c r="JU4023" s="28"/>
      <c r="JV4023" s="28"/>
      <c r="JW4023" s="28"/>
      <c r="JX4023" s="28"/>
      <c r="JY4023" s="28"/>
      <c r="JZ4023" s="28"/>
      <c r="KA4023" s="28"/>
      <c r="KB4023" s="28"/>
      <c r="KC4023" s="28"/>
      <c r="KD4023" s="28"/>
    </row>
    <row r="4024" spans="5:290" x14ac:dyDescent="0.2">
      <c r="E4024" s="31"/>
      <c r="F4024" s="31"/>
      <c r="G4024" s="31"/>
      <c r="H4024" s="31"/>
      <c r="I4024" s="31"/>
      <c r="J4024" s="31"/>
      <c r="K4024" s="31"/>
      <c r="L4024" s="31"/>
      <c r="M4024" s="31"/>
      <c r="N4024" s="31"/>
      <c r="O4024" s="31"/>
      <c r="P4024" s="31"/>
      <c r="Q4024" s="31"/>
      <c r="R4024" s="31"/>
      <c r="S4024" s="31"/>
      <c r="T4024" s="31"/>
      <c r="U4024" s="31"/>
      <c r="V4024" s="31"/>
      <c r="W4024" s="31"/>
      <c r="X4024" s="31"/>
      <c r="Y4024" s="31"/>
      <c r="Z4024" s="31"/>
      <c r="AA4024" s="31"/>
      <c r="AB4024" s="31"/>
      <c r="AC4024" s="31"/>
      <c r="AD4024" s="31"/>
      <c r="AE4024" s="31"/>
      <c r="AF4024" s="31"/>
      <c r="AG4024" s="31"/>
      <c r="AH4024" s="31"/>
      <c r="AI4024" s="31"/>
      <c r="AJ4024" s="31"/>
      <c r="AK4024" s="31"/>
      <c r="AL4024" s="31"/>
      <c r="AM4024" s="31"/>
      <c r="AN4024" s="31"/>
      <c r="AO4024" s="31"/>
      <c r="AP4024" s="31"/>
      <c r="AQ4024" s="31"/>
      <c r="AR4024" s="31"/>
      <c r="AS4024" s="28"/>
      <c r="AT4024" s="28"/>
      <c r="AU4024" s="28"/>
      <c r="AV4024" s="28"/>
      <c r="AW4024" s="28"/>
      <c r="AX4024" s="28"/>
      <c r="AY4024" s="28"/>
      <c r="AZ4024" s="28"/>
      <c r="BA4024" s="28"/>
      <c r="BB4024" s="28"/>
      <c r="BC4024" s="28"/>
      <c r="BD4024" s="28"/>
      <c r="BE4024" s="28"/>
      <c r="BF4024" s="28"/>
      <c r="BG4024" s="28"/>
      <c r="BH4024" s="28"/>
      <c r="BI4024" s="28"/>
      <c r="BJ4024" s="28"/>
      <c r="BK4024" s="28"/>
      <c r="BL4024" s="28"/>
      <c r="BM4024" s="28"/>
      <c r="BN4024" s="28"/>
      <c r="BO4024" s="28"/>
      <c r="BP4024" s="28"/>
      <c r="BQ4024" s="28"/>
      <c r="BR4024" s="28"/>
      <c r="BS4024" s="28"/>
      <c r="BT4024" s="28"/>
      <c r="BU4024" s="28"/>
      <c r="BV4024" s="28"/>
      <c r="BW4024" s="28"/>
      <c r="BX4024" s="28"/>
      <c r="BY4024" s="28"/>
      <c r="BZ4024" s="28"/>
      <c r="CA4024" s="28"/>
      <c r="CB4024" s="28"/>
      <c r="CC4024" s="28"/>
      <c r="CD4024" s="28"/>
      <c r="CE4024" s="28"/>
      <c r="CF4024" s="28"/>
      <c r="CG4024" s="28"/>
      <c r="IP4024" s="28"/>
      <c r="IQ4024" s="28"/>
      <c r="IR4024" s="28"/>
      <c r="IS4024" s="28"/>
      <c r="IT4024" s="28"/>
      <c r="IU4024" s="28"/>
      <c r="IV4024" s="28"/>
      <c r="IW4024" s="28"/>
      <c r="IX4024" s="28"/>
      <c r="IY4024" s="28"/>
      <c r="IZ4024" s="28"/>
      <c r="JA4024" s="28"/>
      <c r="JB4024" s="28"/>
      <c r="JC4024" s="28"/>
      <c r="JD4024" s="28"/>
      <c r="JE4024" s="28"/>
      <c r="JF4024" s="28"/>
      <c r="JG4024" s="28"/>
      <c r="JH4024" s="28"/>
      <c r="JI4024" s="28"/>
      <c r="JJ4024" s="28"/>
      <c r="JK4024" s="28"/>
      <c r="JL4024" s="28"/>
      <c r="JM4024" s="28"/>
      <c r="JN4024" s="28"/>
      <c r="JO4024" s="28"/>
      <c r="JP4024" s="28"/>
      <c r="JQ4024" s="28"/>
      <c r="JR4024" s="28"/>
      <c r="JS4024" s="28"/>
      <c r="JT4024" s="28"/>
      <c r="JU4024" s="28"/>
      <c r="JV4024" s="28"/>
      <c r="JW4024" s="28"/>
      <c r="JX4024" s="28"/>
      <c r="JY4024" s="28"/>
      <c r="JZ4024" s="28"/>
      <c r="KA4024" s="28"/>
      <c r="KB4024" s="28"/>
      <c r="KC4024" s="28"/>
      <c r="KD4024" s="28"/>
    </row>
    <row r="4025" spans="5:290" x14ac:dyDescent="0.2">
      <c r="E4025" s="31"/>
      <c r="F4025" s="31"/>
      <c r="G4025" s="31"/>
      <c r="H4025" s="31"/>
      <c r="I4025" s="31"/>
      <c r="J4025" s="31"/>
      <c r="K4025" s="31"/>
      <c r="L4025" s="31"/>
      <c r="M4025" s="31"/>
      <c r="N4025" s="31"/>
      <c r="O4025" s="31"/>
      <c r="P4025" s="31"/>
      <c r="Q4025" s="31"/>
      <c r="R4025" s="31"/>
      <c r="S4025" s="31"/>
      <c r="T4025" s="31"/>
      <c r="U4025" s="31"/>
      <c r="V4025" s="31"/>
      <c r="W4025" s="31"/>
      <c r="X4025" s="31"/>
      <c r="Y4025" s="31"/>
      <c r="Z4025" s="31"/>
      <c r="AA4025" s="31"/>
      <c r="AB4025" s="31"/>
      <c r="AC4025" s="31"/>
      <c r="AD4025" s="31"/>
      <c r="AE4025" s="31"/>
      <c r="AF4025" s="31"/>
      <c r="AG4025" s="31"/>
      <c r="AH4025" s="31"/>
      <c r="AI4025" s="31"/>
      <c r="AJ4025" s="31"/>
      <c r="AK4025" s="31"/>
      <c r="AL4025" s="31"/>
      <c r="AM4025" s="31"/>
      <c r="AN4025" s="31"/>
      <c r="AO4025" s="31"/>
      <c r="AP4025" s="31"/>
      <c r="AQ4025" s="31"/>
      <c r="AR4025" s="31"/>
      <c r="AS4025" s="28"/>
      <c r="AT4025" s="28"/>
      <c r="AU4025" s="28"/>
      <c r="AV4025" s="28"/>
      <c r="AW4025" s="28"/>
      <c r="AX4025" s="28"/>
      <c r="AY4025" s="28"/>
      <c r="AZ4025" s="28"/>
      <c r="BA4025" s="28"/>
      <c r="BB4025" s="28"/>
      <c r="BC4025" s="28"/>
      <c r="BD4025" s="28"/>
      <c r="BE4025" s="28"/>
      <c r="BF4025" s="28"/>
      <c r="BG4025" s="28"/>
      <c r="BH4025" s="28"/>
      <c r="BI4025" s="28"/>
      <c r="BJ4025" s="28"/>
      <c r="BK4025" s="28"/>
      <c r="BL4025" s="28"/>
      <c r="BM4025" s="28"/>
      <c r="BN4025" s="28"/>
      <c r="BO4025" s="28"/>
      <c r="BP4025" s="28"/>
      <c r="BQ4025" s="28"/>
      <c r="BR4025" s="28"/>
      <c r="BS4025" s="28"/>
      <c r="BT4025" s="28"/>
      <c r="BU4025" s="28"/>
      <c r="BV4025" s="28"/>
      <c r="BW4025" s="28"/>
      <c r="BX4025" s="28"/>
      <c r="BY4025" s="28"/>
      <c r="BZ4025" s="28"/>
      <c r="CA4025" s="28"/>
      <c r="CB4025" s="28"/>
      <c r="CC4025" s="28"/>
      <c r="CD4025" s="28"/>
      <c r="CE4025" s="28"/>
      <c r="CF4025" s="28"/>
      <c r="CG4025" s="28"/>
      <c r="IP4025" s="28"/>
      <c r="IQ4025" s="28"/>
      <c r="IR4025" s="28"/>
      <c r="IS4025" s="28"/>
      <c r="IT4025" s="28"/>
      <c r="IU4025" s="28"/>
      <c r="IV4025" s="28"/>
      <c r="IW4025" s="28"/>
      <c r="IX4025" s="28"/>
      <c r="IY4025" s="28"/>
      <c r="IZ4025" s="28"/>
      <c r="JA4025" s="28"/>
      <c r="JB4025" s="28"/>
      <c r="JC4025" s="28"/>
      <c r="JD4025" s="28"/>
      <c r="JE4025" s="28"/>
      <c r="JF4025" s="28"/>
      <c r="JG4025" s="28"/>
      <c r="JH4025" s="28"/>
      <c r="JI4025" s="28"/>
      <c r="JJ4025" s="28"/>
      <c r="JK4025" s="28"/>
      <c r="JL4025" s="28"/>
      <c r="JM4025" s="28"/>
      <c r="JN4025" s="28"/>
      <c r="JO4025" s="28"/>
      <c r="JP4025" s="28"/>
      <c r="JQ4025" s="28"/>
      <c r="JR4025" s="28"/>
      <c r="JS4025" s="28"/>
      <c r="JT4025" s="28"/>
      <c r="JU4025" s="28"/>
      <c r="JV4025" s="28"/>
      <c r="JW4025" s="28"/>
      <c r="JX4025" s="28"/>
      <c r="JY4025" s="28"/>
      <c r="JZ4025" s="28"/>
      <c r="KA4025" s="28"/>
      <c r="KB4025" s="28"/>
      <c r="KC4025" s="28"/>
      <c r="KD4025" s="28"/>
    </row>
    <row r="4026" spans="5:290" x14ac:dyDescent="0.2">
      <c r="E4026" s="31"/>
      <c r="F4026" s="31"/>
      <c r="G4026" s="31"/>
      <c r="H4026" s="31"/>
      <c r="I4026" s="31"/>
      <c r="J4026" s="31"/>
      <c r="K4026" s="31"/>
      <c r="L4026" s="31"/>
      <c r="M4026" s="31"/>
      <c r="N4026" s="31"/>
      <c r="O4026" s="31"/>
      <c r="P4026" s="31"/>
      <c r="Q4026" s="31"/>
      <c r="R4026" s="31"/>
      <c r="S4026" s="31"/>
      <c r="T4026" s="31"/>
      <c r="U4026" s="31"/>
      <c r="V4026" s="31"/>
      <c r="W4026" s="31"/>
      <c r="X4026" s="31"/>
      <c r="Y4026" s="31"/>
      <c r="Z4026" s="31"/>
      <c r="AA4026" s="31"/>
      <c r="AB4026" s="31"/>
      <c r="AC4026" s="31"/>
      <c r="AD4026" s="31"/>
      <c r="AE4026" s="31"/>
      <c r="AF4026" s="31"/>
      <c r="AG4026" s="31"/>
      <c r="AH4026" s="31"/>
      <c r="AI4026" s="31"/>
      <c r="AJ4026" s="31"/>
      <c r="AK4026" s="31"/>
      <c r="AL4026" s="31"/>
      <c r="AM4026" s="31"/>
      <c r="AN4026" s="31"/>
      <c r="AO4026" s="31"/>
      <c r="AP4026" s="31"/>
      <c r="AQ4026" s="31"/>
      <c r="AR4026" s="31"/>
      <c r="AS4026" s="28"/>
      <c r="AT4026" s="28"/>
      <c r="AU4026" s="28"/>
      <c r="AV4026" s="28"/>
      <c r="AW4026" s="28"/>
      <c r="AX4026" s="28"/>
      <c r="AY4026" s="28"/>
      <c r="AZ4026" s="28"/>
      <c r="BA4026" s="28"/>
      <c r="BB4026" s="28"/>
      <c r="BC4026" s="28"/>
      <c r="BD4026" s="28"/>
      <c r="BE4026" s="28"/>
      <c r="BF4026" s="28"/>
      <c r="BG4026" s="28"/>
      <c r="BH4026" s="28"/>
      <c r="BI4026" s="28"/>
      <c r="BJ4026" s="28"/>
      <c r="BK4026" s="28"/>
      <c r="BL4026" s="28"/>
      <c r="BM4026" s="28"/>
      <c r="BN4026" s="28"/>
      <c r="BO4026" s="28"/>
      <c r="BP4026" s="28"/>
      <c r="BQ4026" s="28"/>
      <c r="BR4026" s="28"/>
      <c r="BS4026" s="28"/>
      <c r="BT4026" s="28"/>
      <c r="BU4026" s="28"/>
      <c r="BV4026" s="28"/>
      <c r="BW4026" s="28"/>
      <c r="BX4026" s="28"/>
      <c r="BY4026" s="28"/>
      <c r="BZ4026" s="28"/>
      <c r="CA4026" s="28"/>
      <c r="CB4026" s="28"/>
      <c r="CC4026" s="28"/>
      <c r="CD4026" s="28"/>
      <c r="CE4026" s="28"/>
      <c r="CF4026" s="28"/>
      <c r="CG4026" s="28"/>
      <c r="IP4026" s="28"/>
      <c r="IQ4026" s="28"/>
      <c r="IR4026" s="28"/>
      <c r="IS4026" s="28"/>
      <c r="IT4026" s="28"/>
      <c r="IU4026" s="28"/>
      <c r="IV4026" s="28"/>
      <c r="IW4026" s="28"/>
      <c r="IX4026" s="28"/>
      <c r="IY4026" s="28"/>
      <c r="IZ4026" s="28"/>
      <c r="JA4026" s="28"/>
      <c r="JB4026" s="28"/>
      <c r="JC4026" s="28"/>
      <c r="JD4026" s="28"/>
      <c r="JE4026" s="28"/>
      <c r="JF4026" s="28"/>
      <c r="JG4026" s="28"/>
      <c r="JH4026" s="28"/>
      <c r="JI4026" s="28"/>
      <c r="JJ4026" s="28"/>
      <c r="JK4026" s="28"/>
      <c r="JL4026" s="28"/>
      <c r="JM4026" s="28"/>
      <c r="JN4026" s="28"/>
      <c r="JO4026" s="28"/>
      <c r="JP4026" s="28"/>
      <c r="JQ4026" s="28"/>
      <c r="JR4026" s="28"/>
      <c r="JS4026" s="28"/>
      <c r="JT4026" s="28"/>
      <c r="JU4026" s="28"/>
      <c r="JV4026" s="28"/>
      <c r="JW4026" s="28"/>
      <c r="JX4026" s="28"/>
      <c r="JY4026" s="28"/>
      <c r="JZ4026" s="28"/>
      <c r="KA4026" s="28"/>
      <c r="KB4026" s="28"/>
      <c r="KC4026" s="28"/>
      <c r="KD4026" s="28"/>
    </row>
    <row r="4027" spans="5:290" x14ac:dyDescent="0.2">
      <c r="E4027" s="31"/>
      <c r="F4027" s="31"/>
      <c r="G4027" s="31"/>
      <c r="H4027" s="31"/>
      <c r="I4027" s="31"/>
      <c r="J4027" s="31"/>
      <c r="K4027" s="31"/>
      <c r="L4027" s="31"/>
      <c r="M4027" s="31"/>
      <c r="N4027" s="31"/>
      <c r="O4027" s="31"/>
      <c r="P4027" s="31"/>
      <c r="Q4027" s="31"/>
      <c r="R4027" s="31"/>
      <c r="S4027" s="31"/>
      <c r="T4027" s="31"/>
      <c r="U4027" s="31"/>
      <c r="V4027" s="31"/>
      <c r="W4027" s="31"/>
      <c r="X4027" s="31"/>
      <c r="Y4027" s="31"/>
      <c r="Z4027" s="31"/>
      <c r="AA4027" s="31"/>
      <c r="AB4027" s="31"/>
      <c r="AC4027" s="31"/>
      <c r="AD4027" s="31"/>
      <c r="AE4027" s="31"/>
      <c r="AF4027" s="31"/>
      <c r="AG4027" s="31"/>
      <c r="AH4027" s="31"/>
      <c r="AI4027" s="31"/>
      <c r="AJ4027" s="31"/>
      <c r="AK4027" s="31"/>
      <c r="AL4027" s="31"/>
      <c r="AM4027" s="31"/>
      <c r="AN4027" s="31"/>
      <c r="AO4027" s="31"/>
      <c r="AP4027" s="31"/>
      <c r="AQ4027" s="31"/>
      <c r="AR4027" s="31"/>
      <c r="AS4027" s="28"/>
      <c r="AT4027" s="28"/>
      <c r="AU4027" s="28"/>
      <c r="AV4027" s="28"/>
      <c r="AW4027" s="28"/>
      <c r="AX4027" s="28"/>
      <c r="AY4027" s="28"/>
      <c r="AZ4027" s="28"/>
      <c r="BA4027" s="28"/>
      <c r="BB4027" s="28"/>
      <c r="BC4027" s="28"/>
      <c r="BD4027" s="28"/>
      <c r="BE4027" s="28"/>
      <c r="BF4027" s="28"/>
      <c r="BG4027" s="28"/>
      <c r="BH4027" s="28"/>
      <c r="BI4027" s="28"/>
      <c r="BJ4027" s="28"/>
      <c r="BK4027" s="28"/>
      <c r="BL4027" s="28"/>
      <c r="BM4027" s="28"/>
      <c r="BN4027" s="28"/>
      <c r="BO4027" s="28"/>
      <c r="BP4027" s="28"/>
      <c r="BQ4027" s="28"/>
      <c r="BR4027" s="28"/>
      <c r="BS4027" s="28"/>
      <c r="BT4027" s="28"/>
      <c r="BU4027" s="28"/>
      <c r="BV4027" s="28"/>
      <c r="BW4027" s="28"/>
      <c r="BX4027" s="28"/>
      <c r="BY4027" s="28"/>
      <c r="BZ4027" s="28"/>
      <c r="CA4027" s="28"/>
      <c r="CB4027" s="28"/>
      <c r="CC4027" s="28"/>
      <c r="CD4027" s="28"/>
      <c r="CE4027" s="28"/>
      <c r="CF4027" s="28"/>
      <c r="CG4027" s="28"/>
      <c r="IP4027" s="28"/>
      <c r="IQ4027" s="28"/>
      <c r="IR4027" s="28"/>
      <c r="IS4027" s="28"/>
      <c r="IT4027" s="28"/>
      <c r="IU4027" s="28"/>
      <c r="IV4027" s="28"/>
      <c r="IW4027" s="28"/>
      <c r="IX4027" s="28"/>
      <c r="IY4027" s="28"/>
      <c r="IZ4027" s="28"/>
      <c r="JA4027" s="28"/>
      <c r="JB4027" s="28"/>
      <c r="JC4027" s="28"/>
      <c r="JD4027" s="28"/>
      <c r="JE4027" s="28"/>
      <c r="JF4027" s="28"/>
      <c r="JG4027" s="28"/>
      <c r="JH4027" s="28"/>
      <c r="JI4027" s="28"/>
      <c r="JJ4027" s="28"/>
      <c r="JK4027" s="28"/>
      <c r="JL4027" s="28"/>
      <c r="JM4027" s="28"/>
      <c r="JN4027" s="28"/>
      <c r="JO4027" s="28"/>
      <c r="JP4027" s="28"/>
      <c r="JQ4027" s="28"/>
      <c r="JR4027" s="28"/>
      <c r="JS4027" s="28"/>
      <c r="JT4027" s="28"/>
      <c r="JU4027" s="28"/>
      <c r="JV4027" s="28"/>
      <c r="JW4027" s="28"/>
      <c r="JX4027" s="28"/>
      <c r="JY4027" s="28"/>
      <c r="JZ4027" s="28"/>
      <c r="KA4027" s="28"/>
      <c r="KB4027" s="28"/>
      <c r="KC4027" s="28"/>
      <c r="KD4027" s="28"/>
    </row>
    <row r="4028" spans="5:290" x14ac:dyDescent="0.2">
      <c r="E4028" s="31"/>
      <c r="F4028" s="31"/>
      <c r="G4028" s="31"/>
      <c r="H4028" s="31"/>
      <c r="I4028" s="31"/>
      <c r="J4028" s="31"/>
      <c r="K4028" s="31"/>
      <c r="L4028" s="31"/>
      <c r="M4028" s="31"/>
      <c r="N4028" s="31"/>
      <c r="O4028" s="31"/>
      <c r="P4028" s="31"/>
      <c r="Q4028" s="31"/>
      <c r="R4028" s="31"/>
      <c r="S4028" s="31"/>
      <c r="T4028" s="31"/>
      <c r="U4028" s="31"/>
      <c r="V4028" s="31"/>
      <c r="W4028" s="31"/>
      <c r="X4028" s="31"/>
      <c r="Y4028" s="31"/>
      <c r="Z4028" s="31"/>
      <c r="AA4028" s="31"/>
      <c r="AB4028" s="31"/>
      <c r="AC4028" s="31"/>
      <c r="AD4028" s="31"/>
      <c r="AE4028" s="31"/>
      <c r="AF4028" s="31"/>
      <c r="AG4028" s="31"/>
      <c r="AH4028" s="31"/>
      <c r="AI4028" s="31"/>
      <c r="AJ4028" s="31"/>
      <c r="AK4028" s="31"/>
      <c r="AL4028" s="31"/>
      <c r="AM4028" s="31"/>
      <c r="AN4028" s="31"/>
      <c r="AO4028" s="31"/>
      <c r="AP4028" s="31"/>
      <c r="AQ4028" s="31"/>
      <c r="AR4028" s="31"/>
      <c r="AS4028" s="28"/>
      <c r="AT4028" s="28"/>
      <c r="AU4028" s="28"/>
      <c r="AV4028" s="28"/>
      <c r="AW4028" s="28"/>
      <c r="AX4028" s="28"/>
      <c r="AY4028" s="28"/>
      <c r="AZ4028" s="28"/>
      <c r="BA4028" s="28"/>
      <c r="BB4028" s="28"/>
      <c r="BC4028" s="28"/>
      <c r="BD4028" s="28"/>
      <c r="BE4028" s="28"/>
      <c r="BF4028" s="28"/>
      <c r="BG4028" s="28"/>
      <c r="BH4028" s="28"/>
      <c r="BI4028" s="28"/>
      <c r="BJ4028" s="28"/>
      <c r="BK4028" s="28"/>
      <c r="BL4028" s="28"/>
      <c r="BM4028" s="28"/>
      <c r="BN4028" s="28"/>
      <c r="BO4028" s="28"/>
      <c r="BP4028" s="28"/>
      <c r="BQ4028" s="28"/>
      <c r="BR4028" s="28"/>
      <c r="BS4028" s="28"/>
      <c r="BT4028" s="28"/>
      <c r="BU4028" s="28"/>
      <c r="BV4028" s="28"/>
      <c r="BW4028" s="28"/>
      <c r="BX4028" s="28"/>
      <c r="BY4028" s="28"/>
      <c r="BZ4028" s="28"/>
      <c r="CA4028" s="28"/>
      <c r="CB4028" s="28"/>
      <c r="CC4028" s="28"/>
      <c r="CD4028" s="28"/>
      <c r="CE4028" s="28"/>
      <c r="CF4028" s="28"/>
      <c r="CG4028" s="28"/>
      <c r="IP4028" s="28"/>
      <c r="IQ4028" s="28"/>
      <c r="IR4028" s="28"/>
      <c r="IS4028" s="28"/>
      <c r="IT4028" s="28"/>
      <c r="IU4028" s="28"/>
      <c r="IV4028" s="28"/>
      <c r="IW4028" s="28"/>
      <c r="IX4028" s="28"/>
      <c r="IY4028" s="28"/>
      <c r="IZ4028" s="28"/>
      <c r="JA4028" s="28"/>
      <c r="JB4028" s="28"/>
      <c r="JC4028" s="28"/>
      <c r="JD4028" s="28"/>
      <c r="JE4028" s="28"/>
      <c r="JF4028" s="28"/>
      <c r="JG4028" s="28"/>
      <c r="JH4028" s="28"/>
      <c r="JI4028" s="28"/>
      <c r="JJ4028" s="28"/>
      <c r="JK4028" s="28"/>
      <c r="JL4028" s="28"/>
      <c r="JM4028" s="28"/>
      <c r="JN4028" s="28"/>
      <c r="JO4028" s="28"/>
      <c r="JP4028" s="28"/>
      <c r="JQ4028" s="28"/>
      <c r="JR4028" s="28"/>
      <c r="JS4028" s="28"/>
      <c r="JT4028" s="28"/>
      <c r="JU4028" s="28"/>
      <c r="JV4028" s="28"/>
      <c r="JW4028" s="28"/>
      <c r="JX4028" s="28"/>
      <c r="JY4028" s="28"/>
      <c r="JZ4028" s="28"/>
      <c r="KA4028" s="28"/>
      <c r="KB4028" s="28"/>
      <c r="KC4028" s="28"/>
      <c r="KD4028" s="28"/>
    </row>
    <row r="4029" spans="5:290" x14ac:dyDescent="0.2">
      <c r="E4029" s="31"/>
      <c r="F4029" s="31"/>
      <c r="G4029" s="31"/>
      <c r="H4029" s="31"/>
      <c r="I4029" s="31"/>
      <c r="J4029" s="31"/>
      <c r="K4029" s="31"/>
      <c r="L4029" s="31"/>
      <c r="M4029" s="31"/>
      <c r="N4029" s="31"/>
      <c r="O4029" s="31"/>
      <c r="P4029" s="31"/>
      <c r="Q4029" s="31"/>
      <c r="R4029" s="31"/>
      <c r="S4029" s="31"/>
      <c r="T4029" s="31"/>
      <c r="U4029" s="31"/>
      <c r="V4029" s="31"/>
      <c r="W4029" s="31"/>
      <c r="X4029" s="31"/>
      <c r="Y4029" s="31"/>
      <c r="Z4029" s="31"/>
      <c r="AA4029" s="31"/>
      <c r="AB4029" s="31"/>
      <c r="AC4029" s="31"/>
      <c r="AD4029" s="31"/>
      <c r="AE4029" s="31"/>
      <c r="AF4029" s="31"/>
      <c r="AG4029" s="31"/>
      <c r="AH4029" s="31"/>
      <c r="AI4029" s="31"/>
      <c r="AJ4029" s="31"/>
      <c r="AK4029" s="31"/>
      <c r="AL4029" s="31"/>
      <c r="AM4029" s="31"/>
      <c r="AN4029" s="31"/>
      <c r="AO4029" s="31"/>
      <c r="AP4029" s="31"/>
      <c r="AQ4029" s="31"/>
      <c r="AR4029" s="31"/>
      <c r="AS4029" s="28"/>
      <c r="AT4029" s="28"/>
      <c r="AU4029" s="28"/>
      <c r="AV4029" s="28"/>
      <c r="AW4029" s="28"/>
      <c r="AX4029" s="28"/>
      <c r="AY4029" s="28"/>
      <c r="AZ4029" s="28"/>
      <c r="BA4029" s="28"/>
      <c r="BB4029" s="28"/>
      <c r="BC4029" s="28"/>
      <c r="BD4029" s="28"/>
      <c r="BE4029" s="28"/>
      <c r="BF4029" s="28"/>
      <c r="BG4029" s="28"/>
      <c r="BH4029" s="28"/>
      <c r="BI4029" s="28"/>
      <c r="BJ4029" s="28"/>
      <c r="BK4029" s="28"/>
      <c r="BL4029" s="28"/>
      <c r="BM4029" s="28"/>
      <c r="BN4029" s="28"/>
      <c r="BO4029" s="28"/>
      <c r="BP4029" s="28"/>
      <c r="BQ4029" s="28"/>
      <c r="BR4029" s="28"/>
      <c r="BS4029" s="28"/>
      <c r="BT4029" s="28"/>
      <c r="BU4029" s="28"/>
      <c r="BV4029" s="28"/>
      <c r="BW4029" s="28"/>
      <c r="BX4029" s="28"/>
      <c r="BY4029" s="28"/>
      <c r="BZ4029" s="28"/>
      <c r="CA4029" s="28"/>
      <c r="CB4029" s="28"/>
      <c r="CC4029" s="28"/>
      <c r="CD4029" s="28"/>
      <c r="CE4029" s="28"/>
      <c r="CF4029" s="28"/>
      <c r="CG4029" s="28"/>
      <c r="IP4029" s="28"/>
      <c r="IQ4029" s="28"/>
      <c r="IR4029" s="28"/>
      <c r="IS4029" s="28"/>
      <c r="IT4029" s="28"/>
      <c r="IU4029" s="28"/>
      <c r="IV4029" s="28"/>
      <c r="IW4029" s="28"/>
      <c r="IX4029" s="28"/>
      <c r="IY4029" s="28"/>
      <c r="IZ4029" s="28"/>
      <c r="JA4029" s="28"/>
      <c r="JB4029" s="28"/>
      <c r="JC4029" s="28"/>
      <c r="JD4029" s="28"/>
      <c r="JE4029" s="28"/>
      <c r="JF4029" s="28"/>
      <c r="JG4029" s="28"/>
      <c r="JH4029" s="28"/>
      <c r="JI4029" s="28"/>
      <c r="JJ4029" s="28"/>
      <c r="JK4029" s="28"/>
      <c r="JL4029" s="28"/>
      <c r="JM4029" s="28"/>
      <c r="JN4029" s="28"/>
      <c r="JO4029" s="28"/>
      <c r="JP4029" s="28"/>
      <c r="JQ4029" s="28"/>
      <c r="JR4029" s="28"/>
      <c r="JS4029" s="28"/>
      <c r="JT4029" s="28"/>
      <c r="JU4029" s="28"/>
      <c r="JV4029" s="28"/>
      <c r="JW4029" s="28"/>
      <c r="JX4029" s="28"/>
      <c r="JY4029" s="28"/>
      <c r="JZ4029" s="28"/>
      <c r="KA4029" s="28"/>
      <c r="KB4029" s="28"/>
      <c r="KC4029" s="28"/>
      <c r="KD4029" s="28"/>
    </row>
    <row r="4030" spans="5:290" x14ac:dyDescent="0.2">
      <c r="E4030" s="31"/>
      <c r="F4030" s="31"/>
      <c r="G4030" s="31"/>
      <c r="H4030" s="31"/>
      <c r="I4030" s="31"/>
      <c r="J4030" s="31"/>
      <c r="K4030" s="31"/>
      <c r="L4030" s="31"/>
      <c r="M4030" s="31"/>
      <c r="N4030" s="31"/>
      <c r="O4030" s="31"/>
      <c r="P4030" s="31"/>
      <c r="Q4030" s="31"/>
      <c r="R4030" s="31"/>
      <c r="S4030" s="31"/>
      <c r="T4030" s="31"/>
      <c r="U4030" s="31"/>
      <c r="V4030" s="31"/>
      <c r="W4030" s="31"/>
      <c r="X4030" s="31"/>
      <c r="Y4030" s="31"/>
      <c r="Z4030" s="31"/>
      <c r="AA4030" s="31"/>
      <c r="AB4030" s="31"/>
      <c r="AC4030" s="31"/>
      <c r="AD4030" s="31"/>
      <c r="AE4030" s="31"/>
      <c r="AF4030" s="31"/>
      <c r="AG4030" s="31"/>
      <c r="AH4030" s="31"/>
      <c r="AI4030" s="31"/>
      <c r="AJ4030" s="31"/>
      <c r="AK4030" s="31"/>
      <c r="AL4030" s="31"/>
      <c r="AM4030" s="31"/>
      <c r="AN4030" s="31"/>
      <c r="AO4030" s="31"/>
      <c r="AP4030" s="31"/>
      <c r="AQ4030" s="31"/>
      <c r="AR4030" s="31"/>
      <c r="AS4030" s="28"/>
      <c r="AT4030" s="28"/>
      <c r="AU4030" s="28"/>
      <c r="AV4030" s="28"/>
      <c r="AW4030" s="28"/>
      <c r="AX4030" s="28"/>
      <c r="AY4030" s="28"/>
      <c r="AZ4030" s="28"/>
      <c r="BA4030" s="28"/>
      <c r="BB4030" s="28"/>
      <c r="BC4030" s="28"/>
      <c r="BD4030" s="28"/>
      <c r="BE4030" s="28"/>
      <c r="BF4030" s="28"/>
      <c r="BG4030" s="28"/>
      <c r="BH4030" s="28"/>
      <c r="BI4030" s="28"/>
      <c r="BJ4030" s="28"/>
      <c r="BK4030" s="28"/>
      <c r="BL4030" s="28"/>
      <c r="BM4030" s="28"/>
      <c r="BN4030" s="28"/>
      <c r="BO4030" s="28"/>
      <c r="BP4030" s="28"/>
      <c r="BQ4030" s="28"/>
      <c r="BR4030" s="28"/>
      <c r="BS4030" s="28"/>
      <c r="BT4030" s="28"/>
      <c r="BU4030" s="28"/>
      <c r="BV4030" s="28"/>
      <c r="BW4030" s="28"/>
      <c r="BX4030" s="28"/>
      <c r="BY4030" s="28"/>
      <c r="BZ4030" s="28"/>
      <c r="CA4030" s="28"/>
      <c r="CB4030" s="28"/>
      <c r="CC4030" s="28"/>
      <c r="CD4030" s="28"/>
      <c r="CE4030" s="28"/>
      <c r="CF4030" s="28"/>
      <c r="CG4030" s="28"/>
      <c r="IP4030" s="28"/>
      <c r="IQ4030" s="28"/>
      <c r="IR4030" s="28"/>
      <c r="IS4030" s="28"/>
      <c r="IT4030" s="28"/>
      <c r="IU4030" s="28"/>
      <c r="IV4030" s="28"/>
      <c r="IW4030" s="28"/>
      <c r="IX4030" s="28"/>
      <c r="IY4030" s="28"/>
      <c r="IZ4030" s="28"/>
      <c r="JA4030" s="28"/>
      <c r="JB4030" s="28"/>
      <c r="JC4030" s="28"/>
      <c r="JD4030" s="28"/>
      <c r="JE4030" s="28"/>
      <c r="JF4030" s="28"/>
      <c r="JG4030" s="28"/>
      <c r="JH4030" s="28"/>
      <c r="JI4030" s="28"/>
      <c r="JJ4030" s="28"/>
      <c r="JK4030" s="28"/>
      <c r="JL4030" s="28"/>
      <c r="JM4030" s="28"/>
      <c r="JN4030" s="28"/>
      <c r="JO4030" s="28"/>
      <c r="JP4030" s="28"/>
      <c r="JQ4030" s="28"/>
      <c r="JR4030" s="28"/>
      <c r="JS4030" s="28"/>
      <c r="JT4030" s="28"/>
      <c r="JU4030" s="28"/>
      <c r="JV4030" s="28"/>
      <c r="JW4030" s="28"/>
      <c r="JX4030" s="28"/>
      <c r="JY4030" s="28"/>
      <c r="JZ4030" s="28"/>
      <c r="KA4030" s="28"/>
      <c r="KB4030" s="28"/>
      <c r="KC4030" s="28"/>
      <c r="KD4030" s="28"/>
    </row>
    <row r="4031" spans="5:290" x14ac:dyDescent="0.2">
      <c r="E4031" s="31"/>
      <c r="F4031" s="31"/>
      <c r="G4031" s="31"/>
      <c r="H4031" s="31"/>
      <c r="I4031" s="31"/>
      <c r="J4031" s="31"/>
      <c r="K4031" s="31"/>
      <c r="L4031" s="31"/>
      <c r="M4031" s="31"/>
      <c r="N4031" s="31"/>
      <c r="O4031" s="31"/>
      <c r="P4031" s="31"/>
      <c r="Q4031" s="31"/>
      <c r="R4031" s="31"/>
      <c r="S4031" s="31"/>
      <c r="T4031" s="31"/>
      <c r="U4031" s="31"/>
      <c r="V4031" s="31"/>
      <c r="W4031" s="31"/>
      <c r="X4031" s="31"/>
      <c r="Y4031" s="31"/>
      <c r="Z4031" s="31"/>
      <c r="AA4031" s="31"/>
      <c r="AB4031" s="31"/>
      <c r="AC4031" s="31"/>
      <c r="AD4031" s="31"/>
      <c r="AE4031" s="31"/>
      <c r="AF4031" s="31"/>
      <c r="AG4031" s="31"/>
      <c r="AH4031" s="31"/>
      <c r="AI4031" s="31"/>
      <c r="AJ4031" s="31"/>
      <c r="AK4031" s="31"/>
      <c r="AL4031" s="31"/>
      <c r="AM4031" s="31"/>
      <c r="AN4031" s="31"/>
      <c r="AO4031" s="31"/>
      <c r="AP4031" s="31"/>
      <c r="AQ4031" s="31"/>
      <c r="AR4031" s="31"/>
      <c r="AS4031" s="28"/>
      <c r="AT4031" s="28"/>
      <c r="AU4031" s="28"/>
      <c r="AV4031" s="28"/>
      <c r="AW4031" s="28"/>
      <c r="AX4031" s="28"/>
      <c r="AY4031" s="28"/>
      <c r="AZ4031" s="28"/>
      <c r="BA4031" s="28"/>
      <c r="BB4031" s="28"/>
      <c r="BC4031" s="28"/>
      <c r="BD4031" s="28"/>
      <c r="BE4031" s="28"/>
      <c r="BF4031" s="28"/>
      <c r="BG4031" s="28"/>
      <c r="BH4031" s="28"/>
      <c r="BI4031" s="28"/>
      <c r="BJ4031" s="28"/>
      <c r="BK4031" s="28"/>
      <c r="BL4031" s="28"/>
      <c r="BM4031" s="28"/>
      <c r="BN4031" s="28"/>
      <c r="BO4031" s="28"/>
      <c r="BP4031" s="28"/>
      <c r="BQ4031" s="28"/>
      <c r="BR4031" s="28"/>
      <c r="BS4031" s="28"/>
      <c r="BT4031" s="28"/>
      <c r="BU4031" s="28"/>
      <c r="BV4031" s="28"/>
      <c r="BW4031" s="28"/>
      <c r="BX4031" s="28"/>
      <c r="BY4031" s="28"/>
      <c r="BZ4031" s="28"/>
      <c r="CA4031" s="28"/>
      <c r="CB4031" s="28"/>
      <c r="CC4031" s="28"/>
      <c r="CD4031" s="28"/>
      <c r="CE4031" s="28"/>
      <c r="CF4031" s="28"/>
      <c r="CG4031" s="28"/>
      <c r="IP4031" s="28"/>
      <c r="IQ4031" s="28"/>
      <c r="IR4031" s="28"/>
      <c r="IS4031" s="28"/>
      <c r="IT4031" s="28"/>
      <c r="IU4031" s="28"/>
      <c r="IV4031" s="28"/>
      <c r="IW4031" s="28"/>
      <c r="IX4031" s="28"/>
      <c r="IY4031" s="28"/>
      <c r="IZ4031" s="28"/>
      <c r="JA4031" s="28"/>
      <c r="JB4031" s="28"/>
      <c r="JC4031" s="28"/>
      <c r="JD4031" s="28"/>
      <c r="JE4031" s="28"/>
      <c r="JF4031" s="28"/>
      <c r="JG4031" s="28"/>
      <c r="JH4031" s="28"/>
      <c r="JI4031" s="28"/>
      <c r="JJ4031" s="28"/>
      <c r="JK4031" s="28"/>
      <c r="JL4031" s="28"/>
      <c r="JM4031" s="28"/>
      <c r="JN4031" s="28"/>
      <c r="JO4031" s="28"/>
      <c r="JP4031" s="28"/>
      <c r="JQ4031" s="28"/>
      <c r="JR4031" s="28"/>
      <c r="JS4031" s="28"/>
      <c r="JT4031" s="28"/>
      <c r="JU4031" s="28"/>
      <c r="JV4031" s="28"/>
      <c r="JW4031" s="28"/>
      <c r="JX4031" s="28"/>
      <c r="JY4031" s="28"/>
      <c r="JZ4031" s="28"/>
      <c r="KA4031" s="28"/>
      <c r="KB4031" s="28"/>
      <c r="KC4031" s="28"/>
      <c r="KD4031" s="28"/>
    </row>
    <row r="4032" spans="5:290" x14ac:dyDescent="0.2">
      <c r="E4032" s="31"/>
      <c r="F4032" s="31"/>
      <c r="G4032" s="31"/>
      <c r="H4032" s="31"/>
      <c r="I4032" s="31"/>
      <c r="J4032" s="31"/>
      <c r="K4032" s="31"/>
      <c r="L4032" s="31"/>
      <c r="M4032" s="31"/>
      <c r="N4032" s="31"/>
      <c r="O4032" s="31"/>
      <c r="P4032" s="31"/>
      <c r="Q4032" s="31"/>
      <c r="R4032" s="31"/>
      <c r="S4032" s="31"/>
      <c r="T4032" s="31"/>
      <c r="U4032" s="31"/>
      <c r="V4032" s="31"/>
      <c r="W4032" s="31"/>
      <c r="X4032" s="31"/>
      <c r="Y4032" s="31"/>
      <c r="Z4032" s="31"/>
      <c r="AA4032" s="31"/>
      <c r="AB4032" s="31"/>
      <c r="AC4032" s="31"/>
      <c r="AD4032" s="31"/>
      <c r="AE4032" s="31"/>
      <c r="AF4032" s="31"/>
      <c r="AG4032" s="31"/>
      <c r="AH4032" s="31"/>
      <c r="AI4032" s="31"/>
      <c r="AJ4032" s="31"/>
      <c r="AK4032" s="31"/>
      <c r="AL4032" s="31"/>
      <c r="AM4032" s="31"/>
      <c r="AN4032" s="31"/>
      <c r="AO4032" s="31"/>
      <c r="AP4032" s="31"/>
      <c r="AQ4032" s="31"/>
      <c r="AR4032" s="31"/>
      <c r="AS4032" s="28"/>
      <c r="AT4032" s="28"/>
      <c r="AU4032" s="28"/>
      <c r="AV4032" s="28"/>
      <c r="AW4032" s="28"/>
      <c r="AX4032" s="28"/>
      <c r="AY4032" s="28"/>
      <c r="AZ4032" s="28"/>
      <c r="BA4032" s="28"/>
      <c r="BB4032" s="28"/>
      <c r="BC4032" s="28"/>
      <c r="BD4032" s="28"/>
      <c r="BE4032" s="28"/>
      <c r="BF4032" s="28"/>
      <c r="BG4032" s="28"/>
      <c r="BH4032" s="28"/>
      <c r="BI4032" s="28"/>
      <c r="BJ4032" s="28"/>
      <c r="BK4032" s="28"/>
      <c r="BL4032" s="28"/>
      <c r="BM4032" s="28"/>
      <c r="BN4032" s="28"/>
      <c r="BO4032" s="28"/>
      <c r="BP4032" s="28"/>
      <c r="BQ4032" s="28"/>
      <c r="BR4032" s="28"/>
      <c r="BS4032" s="28"/>
      <c r="BT4032" s="28"/>
      <c r="BU4032" s="28"/>
      <c r="BV4032" s="28"/>
      <c r="BW4032" s="28"/>
      <c r="BX4032" s="28"/>
      <c r="BY4032" s="28"/>
      <c r="BZ4032" s="28"/>
      <c r="CA4032" s="28"/>
      <c r="CB4032" s="28"/>
      <c r="CC4032" s="28"/>
      <c r="CD4032" s="28"/>
      <c r="CE4032" s="28"/>
      <c r="CF4032" s="28"/>
      <c r="CG4032" s="28"/>
      <c r="IP4032" s="28"/>
      <c r="IQ4032" s="28"/>
      <c r="IR4032" s="28"/>
      <c r="IS4032" s="28"/>
      <c r="IT4032" s="28"/>
      <c r="IU4032" s="28"/>
      <c r="IV4032" s="28"/>
      <c r="IW4032" s="28"/>
      <c r="IX4032" s="28"/>
      <c r="IY4032" s="28"/>
      <c r="IZ4032" s="28"/>
      <c r="JA4032" s="28"/>
      <c r="JB4032" s="28"/>
      <c r="JC4032" s="28"/>
      <c r="JD4032" s="28"/>
      <c r="JE4032" s="28"/>
      <c r="JF4032" s="28"/>
      <c r="JG4032" s="28"/>
      <c r="JH4032" s="28"/>
      <c r="JI4032" s="28"/>
      <c r="JJ4032" s="28"/>
      <c r="JK4032" s="28"/>
      <c r="JL4032" s="28"/>
      <c r="JM4032" s="28"/>
      <c r="JN4032" s="28"/>
      <c r="JO4032" s="28"/>
      <c r="JP4032" s="28"/>
      <c r="JQ4032" s="28"/>
      <c r="JR4032" s="28"/>
      <c r="JS4032" s="28"/>
      <c r="JT4032" s="28"/>
      <c r="JU4032" s="28"/>
      <c r="JV4032" s="28"/>
      <c r="JW4032" s="28"/>
      <c r="JX4032" s="28"/>
      <c r="JY4032" s="28"/>
      <c r="JZ4032" s="28"/>
      <c r="KA4032" s="28"/>
      <c r="KB4032" s="28"/>
      <c r="KC4032" s="28"/>
      <c r="KD4032" s="28"/>
    </row>
    <row r="4033" spans="5:290" x14ac:dyDescent="0.2">
      <c r="E4033" s="31"/>
      <c r="F4033" s="31"/>
      <c r="G4033" s="31"/>
      <c r="H4033" s="31"/>
      <c r="I4033" s="31"/>
      <c r="J4033" s="31"/>
      <c r="K4033" s="31"/>
      <c r="L4033" s="31"/>
      <c r="M4033" s="31"/>
      <c r="N4033" s="31"/>
      <c r="O4033" s="31"/>
      <c r="P4033" s="31"/>
      <c r="Q4033" s="31"/>
      <c r="R4033" s="31"/>
      <c r="S4033" s="31"/>
      <c r="T4033" s="31"/>
      <c r="U4033" s="31"/>
      <c r="V4033" s="31"/>
      <c r="W4033" s="31"/>
      <c r="X4033" s="31"/>
      <c r="Y4033" s="31"/>
      <c r="Z4033" s="31"/>
      <c r="AA4033" s="31"/>
      <c r="AB4033" s="31"/>
      <c r="AC4033" s="31"/>
      <c r="AD4033" s="31"/>
      <c r="AE4033" s="31"/>
      <c r="AF4033" s="31"/>
      <c r="AG4033" s="31"/>
      <c r="AH4033" s="31"/>
      <c r="AI4033" s="31"/>
      <c r="AJ4033" s="31"/>
      <c r="AK4033" s="31"/>
      <c r="AL4033" s="31"/>
      <c r="AM4033" s="31"/>
      <c r="AN4033" s="31"/>
      <c r="AO4033" s="31"/>
      <c r="AP4033" s="31"/>
      <c r="AQ4033" s="31"/>
      <c r="AR4033" s="31"/>
      <c r="AS4033" s="28"/>
      <c r="AT4033" s="28"/>
      <c r="AU4033" s="28"/>
      <c r="AV4033" s="28"/>
      <c r="AW4033" s="28"/>
      <c r="AX4033" s="28"/>
      <c r="AY4033" s="28"/>
      <c r="AZ4033" s="28"/>
      <c r="BA4033" s="28"/>
      <c r="BB4033" s="28"/>
      <c r="BC4033" s="28"/>
      <c r="BD4033" s="28"/>
      <c r="BE4033" s="28"/>
      <c r="BF4033" s="28"/>
      <c r="BG4033" s="28"/>
      <c r="BH4033" s="28"/>
      <c r="BI4033" s="28"/>
      <c r="BJ4033" s="28"/>
      <c r="BK4033" s="28"/>
      <c r="BL4033" s="28"/>
      <c r="BM4033" s="28"/>
      <c r="BN4033" s="28"/>
      <c r="BO4033" s="28"/>
      <c r="BP4033" s="28"/>
      <c r="BQ4033" s="28"/>
      <c r="BR4033" s="28"/>
      <c r="BS4033" s="28"/>
      <c r="BT4033" s="28"/>
      <c r="BU4033" s="28"/>
      <c r="BV4033" s="28"/>
      <c r="BW4033" s="28"/>
      <c r="BX4033" s="28"/>
      <c r="BY4033" s="28"/>
      <c r="BZ4033" s="28"/>
      <c r="CA4033" s="28"/>
      <c r="CB4033" s="28"/>
      <c r="CC4033" s="28"/>
      <c r="CD4033" s="28"/>
      <c r="CE4033" s="28"/>
      <c r="CF4033" s="28"/>
      <c r="CG4033" s="28"/>
      <c r="IP4033" s="28"/>
      <c r="IQ4033" s="28"/>
      <c r="IR4033" s="28"/>
      <c r="IS4033" s="28"/>
      <c r="IT4033" s="28"/>
      <c r="IU4033" s="28"/>
      <c r="IV4033" s="28"/>
      <c r="IW4033" s="28"/>
      <c r="IX4033" s="28"/>
      <c r="IY4033" s="28"/>
      <c r="IZ4033" s="28"/>
      <c r="JA4033" s="28"/>
      <c r="JB4033" s="28"/>
      <c r="JC4033" s="28"/>
      <c r="JD4033" s="28"/>
      <c r="JE4033" s="28"/>
      <c r="JF4033" s="28"/>
      <c r="JG4033" s="28"/>
      <c r="JH4033" s="28"/>
      <c r="JI4033" s="28"/>
      <c r="JJ4033" s="28"/>
      <c r="JK4033" s="28"/>
      <c r="JL4033" s="28"/>
      <c r="JM4033" s="28"/>
      <c r="JN4033" s="28"/>
      <c r="JO4033" s="28"/>
      <c r="JP4033" s="28"/>
      <c r="JQ4033" s="28"/>
      <c r="JR4033" s="28"/>
      <c r="JS4033" s="28"/>
      <c r="JT4033" s="28"/>
      <c r="JU4033" s="28"/>
      <c r="JV4033" s="28"/>
      <c r="JW4033" s="28"/>
      <c r="JX4033" s="28"/>
      <c r="JY4033" s="28"/>
      <c r="JZ4033" s="28"/>
      <c r="KA4033" s="28"/>
      <c r="KB4033" s="28"/>
      <c r="KC4033" s="28"/>
      <c r="KD4033" s="28"/>
    </row>
    <row r="4034" spans="5:290" x14ac:dyDescent="0.2">
      <c r="E4034" s="31"/>
      <c r="F4034" s="31"/>
      <c r="G4034" s="31"/>
      <c r="H4034" s="31"/>
      <c r="I4034" s="31"/>
      <c r="J4034" s="31"/>
      <c r="K4034" s="31"/>
      <c r="L4034" s="31"/>
      <c r="M4034" s="31"/>
      <c r="N4034" s="31"/>
      <c r="O4034" s="31"/>
      <c r="P4034" s="31"/>
      <c r="Q4034" s="31"/>
      <c r="R4034" s="31"/>
      <c r="S4034" s="31"/>
      <c r="T4034" s="31"/>
      <c r="U4034" s="31"/>
      <c r="V4034" s="31"/>
      <c r="W4034" s="31"/>
      <c r="X4034" s="31"/>
      <c r="Y4034" s="31"/>
      <c r="Z4034" s="31"/>
      <c r="AA4034" s="31"/>
      <c r="AB4034" s="31"/>
      <c r="AC4034" s="31"/>
      <c r="AD4034" s="31"/>
      <c r="AE4034" s="31"/>
      <c r="AF4034" s="31"/>
      <c r="AG4034" s="31"/>
      <c r="AH4034" s="31"/>
      <c r="AI4034" s="31"/>
      <c r="AJ4034" s="31"/>
      <c r="AK4034" s="31"/>
      <c r="AL4034" s="31"/>
      <c r="AM4034" s="31"/>
      <c r="AN4034" s="31"/>
      <c r="AO4034" s="31"/>
      <c r="AP4034" s="31"/>
      <c r="AQ4034" s="31"/>
      <c r="AR4034" s="31"/>
      <c r="AS4034" s="28"/>
      <c r="AT4034" s="28"/>
      <c r="AU4034" s="28"/>
      <c r="AV4034" s="28"/>
      <c r="AW4034" s="28"/>
      <c r="AX4034" s="28"/>
      <c r="AY4034" s="28"/>
      <c r="AZ4034" s="28"/>
      <c r="BA4034" s="28"/>
      <c r="BB4034" s="28"/>
      <c r="BC4034" s="28"/>
      <c r="BD4034" s="28"/>
      <c r="BE4034" s="28"/>
      <c r="BF4034" s="28"/>
      <c r="BG4034" s="28"/>
      <c r="BH4034" s="28"/>
      <c r="BI4034" s="28"/>
      <c r="BJ4034" s="28"/>
      <c r="BK4034" s="28"/>
      <c r="BL4034" s="28"/>
      <c r="BM4034" s="28"/>
      <c r="BN4034" s="28"/>
      <c r="BO4034" s="28"/>
      <c r="BP4034" s="28"/>
      <c r="BQ4034" s="28"/>
      <c r="BR4034" s="28"/>
      <c r="BS4034" s="28"/>
      <c r="BT4034" s="28"/>
      <c r="BU4034" s="28"/>
      <c r="BV4034" s="28"/>
      <c r="BW4034" s="28"/>
      <c r="BX4034" s="28"/>
      <c r="BY4034" s="28"/>
      <c r="BZ4034" s="28"/>
      <c r="CA4034" s="28"/>
      <c r="CB4034" s="28"/>
      <c r="CC4034" s="28"/>
      <c r="CD4034" s="28"/>
      <c r="CE4034" s="28"/>
      <c r="CF4034" s="28"/>
      <c r="CG4034" s="28"/>
      <c r="IP4034" s="28"/>
      <c r="IQ4034" s="28"/>
      <c r="IR4034" s="28"/>
      <c r="IS4034" s="28"/>
      <c r="IT4034" s="28"/>
      <c r="IU4034" s="28"/>
      <c r="IV4034" s="28"/>
      <c r="IW4034" s="28"/>
      <c r="IX4034" s="28"/>
      <c r="IY4034" s="28"/>
      <c r="IZ4034" s="28"/>
      <c r="JA4034" s="28"/>
      <c r="JB4034" s="28"/>
      <c r="JC4034" s="28"/>
      <c r="JD4034" s="28"/>
      <c r="JE4034" s="28"/>
      <c r="JF4034" s="28"/>
      <c r="JG4034" s="28"/>
      <c r="JH4034" s="28"/>
      <c r="JI4034" s="28"/>
      <c r="JJ4034" s="28"/>
      <c r="JK4034" s="28"/>
      <c r="JL4034" s="28"/>
      <c r="JM4034" s="28"/>
      <c r="JN4034" s="28"/>
      <c r="JO4034" s="28"/>
      <c r="JP4034" s="28"/>
      <c r="JQ4034" s="28"/>
      <c r="JR4034" s="28"/>
      <c r="JS4034" s="28"/>
      <c r="JT4034" s="28"/>
      <c r="JU4034" s="28"/>
      <c r="JV4034" s="28"/>
      <c r="JW4034" s="28"/>
      <c r="JX4034" s="28"/>
      <c r="JY4034" s="28"/>
      <c r="JZ4034" s="28"/>
      <c r="KA4034" s="28"/>
      <c r="KB4034" s="28"/>
      <c r="KC4034" s="28"/>
      <c r="KD4034" s="28"/>
    </row>
    <row r="4035" spans="5:290" x14ac:dyDescent="0.2">
      <c r="E4035" s="31"/>
      <c r="F4035" s="31"/>
      <c r="G4035" s="31"/>
      <c r="H4035" s="31"/>
      <c r="I4035" s="31"/>
      <c r="J4035" s="31"/>
      <c r="K4035" s="31"/>
      <c r="L4035" s="31"/>
      <c r="M4035" s="31"/>
      <c r="N4035" s="31"/>
      <c r="O4035" s="31"/>
      <c r="P4035" s="31"/>
      <c r="Q4035" s="31"/>
      <c r="R4035" s="31"/>
      <c r="S4035" s="31"/>
      <c r="T4035" s="31"/>
      <c r="U4035" s="31"/>
      <c r="V4035" s="31"/>
      <c r="W4035" s="31"/>
      <c r="X4035" s="31"/>
      <c r="Y4035" s="31"/>
      <c r="Z4035" s="31"/>
      <c r="AA4035" s="31"/>
      <c r="AB4035" s="31"/>
      <c r="AC4035" s="31"/>
      <c r="AD4035" s="31"/>
      <c r="AE4035" s="31"/>
      <c r="AF4035" s="31"/>
      <c r="AG4035" s="31"/>
      <c r="AH4035" s="31"/>
      <c r="AI4035" s="31"/>
      <c r="AJ4035" s="31"/>
      <c r="AK4035" s="31"/>
      <c r="AL4035" s="31"/>
      <c r="AM4035" s="31"/>
      <c r="AN4035" s="31"/>
      <c r="AO4035" s="31"/>
      <c r="AP4035" s="31"/>
      <c r="AQ4035" s="31"/>
      <c r="AR4035" s="31"/>
      <c r="AS4035" s="28"/>
      <c r="AT4035" s="28"/>
      <c r="AU4035" s="28"/>
      <c r="AV4035" s="28"/>
      <c r="AW4035" s="28"/>
      <c r="AX4035" s="28"/>
      <c r="AY4035" s="28"/>
      <c r="AZ4035" s="28"/>
      <c r="BA4035" s="28"/>
      <c r="BB4035" s="28"/>
      <c r="BC4035" s="28"/>
      <c r="BD4035" s="28"/>
      <c r="BE4035" s="28"/>
      <c r="BF4035" s="28"/>
      <c r="BG4035" s="28"/>
      <c r="BH4035" s="28"/>
      <c r="BI4035" s="28"/>
      <c r="BJ4035" s="28"/>
      <c r="BK4035" s="28"/>
      <c r="BL4035" s="28"/>
      <c r="BM4035" s="28"/>
      <c r="BN4035" s="28"/>
      <c r="BO4035" s="28"/>
      <c r="BP4035" s="28"/>
      <c r="BQ4035" s="28"/>
      <c r="BR4035" s="28"/>
      <c r="BS4035" s="28"/>
      <c r="BT4035" s="28"/>
      <c r="BU4035" s="28"/>
      <c r="BV4035" s="28"/>
      <c r="BW4035" s="28"/>
      <c r="BX4035" s="28"/>
      <c r="BY4035" s="28"/>
      <c r="BZ4035" s="28"/>
      <c r="CA4035" s="28"/>
      <c r="CB4035" s="28"/>
      <c r="CC4035" s="28"/>
      <c r="CD4035" s="28"/>
      <c r="CE4035" s="28"/>
      <c r="CF4035" s="28"/>
      <c r="CG4035" s="28"/>
      <c r="IP4035" s="28"/>
      <c r="IQ4035" s="28"/>
      <c r="IR4035" s="28"/>
      <c r="IS4035" s="28"/>
      <c r="IT4035" s="28"/>
      <c r="IU4035" s="28"/>
      <c r="IV4035" s="28"/>
      <c r="IW4035" s="28"/>
      <c r="IX4035" s="28"/>
      <c r="IY4035" s="28"/>
      <c r="IZ4035" s="28"/>
      <c r="JA4035" s="28"/>
      <c r="JB4035" s="28"/>
      <c r="JC4035" s="28"/>
      <c r="JD4035" s="28"/>
      <c r="JE4035" s="28"/>
      <c r="JF4035" s="28"/>
      <c r="JG4035" s="28"/>
      <c r="JH4035" s="28"/>
      <c r="JI4035" s="28"/>
      <c r="JJ4035" s="28"/>
      <c r="JK4035" s="28"/>
      <c r="JL4035" s="28"/>
      <c r="JM4035" s="28"/>
      <c r="JN4035" s="28"/>
      <c r="JO4035" s="28"/>
      <c r="JP4035" s="28"/>
      <c r="JQ4035" s="28"/>
      <c r="JR4035" s="28"/>
      <c r="JS4035" s="28"/>
      <c r="JT4035" s="28"/>
      <c r="JU4035" s="28"/>
      <c r="JV4035" s="28"/>
      <c r="JW4035" s="28"/>
      <c r="JX4035" s="28"/>
      <c r="JY4035" s="28"/>
      <c r="JZ4035" s="28"/>
      <c r="KA4035" s="28"/>
      <c r="KB4035" s="28"/>
      <c r="KC4035" s="28"/>
      <c r="KD4035" s="28"/>
    </row>
    <row r="4036" spans="5:290" x14ac:dyDescent="0.2">
      <c r="E4036" s="31"/>
      <c r="F4036" s="31"/>
      <c r="G4036" s="31"/>
      <c r="H4036" s="31"/>
      <c r="I4036" s="31"/>
      <c r="J4036" s="31"/>
      <c r="K4036" s="31"/>
      <c r="L4036" s="31"/>
      <c r="M4036" s="31"/>
      <c r="N4036" s="31"/>
      <c r="O4036" s="31"/>
      <c r="P4036" s="31"/>
      <c r="Q4036" s="31"/>
      <c r="R4036" s="31"/>
      <c r="S4036" s="31"/>
      <c r="T4036" s="31"/>
      <c r="U4036" s="31"/>
      <c r="V4036" s="31"/>
      <c r="W4036" s="31"/>
      <c r="X4036" s="31"/>
      <c r="Y4036" s="31"/>
      <c r="Z4036" s="31"/>
      <c r="AA4036" s="31"/>
      <c r="AB4036" s="31"/>
      <c r="AC4036" s="31"/>
      <c r="AD4036" s="31"/>
      <c r="AE4036" s="31"/>
      <c r="AF4036" s="31"/>
      <c r="AG4036" s="31"/>
      <c r="AH4036" s="31"/>
      <c r="AI4036" s="31"/>
      <c r="AJ4036" s="31"/>
      <c r="AK4036" s="31"/>
      <c r="AL4036" s="31"/>
      <c r="AM4036" s="31"/>
      <c r="AN4036" s="31"/>
      <c r="AO4036" s="31"/>
      <c r="AP4036" s="31"/>
      <c r="AQ4036" s="31"/>
      <c r="AR4036" s="31"/>
      <c r="AS4036" s="28"/>
      <c r="AT4036" s="28"/>
      <c r="AU4036" s="28"/>
      <c r="AV4036" s="28"/>
      <c r="AW4036" s="28"/>
      <c r="AX4036" s="28"/>
      <c r="AY4036" s="28"/>
      <c r="AZ4036" s="28"/>
      <c r="BA4036" s="28"/>
      <c r="BB4036" s="28"/>
      <c r="BC4036" s="28"/>
      <c r="BD4036" s="28"/>
      <c r="BE4036" s="28"/>
      <c r="BF4036" s="28"/>
      <c r="BG4036" s="28"/>
      <c r="BH4036" s="28"/>
      <c r="BI4036" s="28"/>
      <c r="BJ4036" s="28"/>
      <c r="BK4036" s="28"/>
      <c r="BL4036" s="28"/>
      <c r="BM4036" s="28"/>
      <c r="BN4036" s="28"/>
      <c r="BO4036" s="28"/>
      <c r="BP4036" s="28"/>
      <c r="BQ4036" s="28"/>
      <c r="BR4036" s="28"/>
      <c r="BS4036" s="28"/>
      <c r="BT4036" s="28"/>
      <c r="BU4036" s="28"/>
      <c r="BV4036" s="28"/>
      <c r="BW4036" s="28"/>
      <c r="BX4036" s="28"/>
      <c r="BY4036" s="28"/>
      <c r="BZ4036" s="28"/>
      <c r="CA4036" s="28"/>
      <c r="CB4036" s="28"/>
      <c r="CC4036" s="28"/>
      <c r="CD4036" s="28"/>
      <c r="CE4036" s="28"/>
      <c r="CF4036" s="28"/>
      <c r="CG4036" s="28"/>
      <c r="IP4036" s="28"/>
      <c r="IQ4036" s="28"/>
      <c r="IR4036" s="28"/>
      <c r="IS4036" s="28"/>
      <c r="IT4036" s="28"/>
      <c r="IU4036" s="28"/>
      <c r="IV4036" s="28"/>
      <c r="IW4036" s="28"/>
      <c r="IX4036" s="28"/>
      <c r="IY4036" s="28"/>
      <c r="IZ4036" s="28"/>
      <c r="JA4036" s="28"/>
      <c r="JB4036" s="28"/>
      <c r="JC4036" s="28"/>
      <c r="JD4036" s="28"/>
      <c r="JE4036" s="28"/>
      <c r="JF4036" s="28"/>
      <c r="JG4036" s="28"/>
      <c r="JH4036" s="28"/>
      <c r="JI4036" s="28"/>
      <c r="JJ4036" s="28"/>
      <c r="JK4036" s="28"/>
      <c r="JL4036" s="28"/>
      <c r="JM4036" s="28"/>
      <c r="JN4036" s="28"/>
      <c r="JO4036" s="28"/>
      <c r="JP4036" s="28"/>
      <c r="JQ4036" s="28"/>
      <c r="JR4036" s="28"/>
      <c r="JS4036" s="28"/>
      <c r="JT4036" s="28"/>
      <c r="JU4036" s="28"/>
      <c r="JV4036" s="28"/>
      <c r="JW4036" s="28"/>
      <c r="JX4036" s="28"/>
      <c r="JY4036" s="28"/>
      <c r="JZ4036" s="28"/>
      <c r="KA4036" s="28"/>
      <c r="KB4036" s="28"/>
      <c r="KC4036" s="28"/>
      <c r="KD4036" s="28"/>
    </row>
    <row r="4037" spans="5:290" x14ac:dyDescent="0.2">
      <c r="E4037" s="31"/>
      <c r="F4037" s="31"/>
      <c r="G4037" s="31"/>
      <c r="H4037" s="31"/>
      <c r="I4037" s="31"/>
      <c r="J4037" s="31"/>
      <c r="K4037" s="31"/>
      <c r="L4037" s="31"/>
      <c r="M4037" s="31"/>
      <c r="N4037" s="31"/>
      <c r="O4037" s="31"/>
      <c r="P4037" s="31"/>
      <c r="Q4037" s="31"/>
      <c r="R4037" s="31"/>
      <c r="S4037" s="31"/>
      <c r="T4037" s="31"/>
      <c r="U4037" s="31"/>
      <c r="V4037" s="31"/>
      <c r="W4037" s="31"/>
      <c r="X4037" s="31"/>
      <c r="Y4037" s="31"/>
      <c r="Z4037" s="31"/>
      <c r="AA4037" s="31"/>
      <c r="AB4037" s="31"/>
      <c r="AC4037" s="31"/>
      <c r="AD4037" s="31"/>
      <c r="AE4037" s="31"/>
      <c r="AF4037" s="31"/>
      <c r="AG4037" s="31"/>
      <c r="AH4037" s="31"/>
      <c r="AI4037" s="31"/>
      <c r="AJ4037" s="31"/>
      <c r="AK4037" s="31"/>
      <c r="AL4037" s="31"/>
      <c r="AM4037" s="31"/>
      <c r="AN4037" s="31"/>
      <c r="AO4037" s="31"/>
      <c r="AP4037" s="31"/>
      <c r="AQ4037" s="31"/>
      <c r="AR4037" s="31"/>
      <c r="AS4037" s="28"/>
      <c r="AT4037" s="28"/>
      <c r="AU4037" s="28"/>
      <c r="AV4037" s="28"/>
      <c r="AW4037" s="28"/>
      <c r="AX4037" s="28"/>
      <c r="AY4037" s="28"/>
      <c r="AZ4037" s="28"/>
      <c r="BA4037" s="28"/>
      <c r="BB4037" s="28"/>
      <c r="BC4037" s="28"/>
      <c r="BD4037" s="28"/>
      <c r="BE4037" s="28"/>
      <c r="BF4037" s="28"/>
      <c r="BG4037" s="28"/>
      <c r="BH4037" s="28"/>
      <c r="BI4037" s="28"/>
      <c r="BJ4037" s="28"/>
      <c r="BK4037" s="28"/>
      <c r="BL4037" s="28"/>
      <c r="BM4037" s="28"/>
      <c r="BN4037" s="28"/>
      <c r="BO4037" s="28"/>
      <c r="BP4037" s="28"/>
      <c r="BQ4037" s="28"/>
      <c r="BR4037" s="28"/>
      <c r="BS4037" s="28"/>
      <c r="BT4037" s="28"/>
      <c r="BU4037" s="28"/>
      <c r="BV4037" s="28"/>
      <c r="BW4037" s="28"/>
      <c r="BX4037" s="28"/>
      <c r="BY4037" s="28"/>
      <c r="BZ4037" s="28"/>
      <c r="CA4037" s="28"/>
      <c r="CB4037" s="28"/>
      <c r="CC4037" s="28"/>
      <c r="CD4037" s="28"/>
      <c r="CE4037" s="28"/>
      <c r="CF4037" s="28"/>
      <c r="CG4037" s="28"/>
      <c r="IP4037" s="28"/>
      <c r="IQ4037" s="28"/>
      <c r="IR4037" s="28"/>
      <c r="IS4037" s="28"/>
      <c r="IT4037" s="28"/>
      <c r="IU4037" s="28"/>
      <c r="IV4037" s="28"/>
      <c r="IW4037" s="28"/>
      <c r="IX4037" s="28"/>
      <c r="IY4037" s="28"/>
      <c r="IZ4037" s="28"/>
      <c r="JA4037" s="28"/>
      <c r="JB4037" s="28"/>
      <c r="JC4037" s="28"/>
      <c r="JD4037" s="28"/>
      <c r="JE4037" s="28"/>
      <c r="JF4037" s="28"/>
      <c r="JG4037" s="28"/>
      <c r="JH4037" s="28"/>
      <c r="JI4037" s="28"/>
      <c r="JJ4037" s="28"/>
      <c r="JK4037" s="28"/>
      <c r="JL4037" s="28"/>
      <c r="JM4037" s="28"/>
      <c r="JN4037" s="28"/>
      <c r="JO4037" s="28"/>
      <c r="JP4037" s="28"/>
      <c r="JQ4037" s="28"/>
      <c r="JR4037" s="28"/>
      <c r="JS4037" s="28"/>
      <c r="JT4037" s="28"/>
      <c r="JU4037" s="28"/>
      <c r="JV4037" s="28"/>
      <c r="JW4037" s="28"/>
      <c r="JX4037" s="28"/>
      <c r="JY4037" s="28"/>
      <c r="JZ4037" s="28"/>
      <c r="KA4037" s="28"/>
      <c r="KB4037" s="28"/>
      <c r="KC4037" s="28"/>
      <c r="KD4037" s="28"/>
    </row>
    <row r="4038" spans="5:290" x14ac:dyDescent="0.2">
      <c r="E4038" s="31"/>
      <c r="F4038" s="31"/>
      <c r="G4038" s="31"/>
      <c r="H4038" s="31"/>
      <c r="I4038" s="31"/>
      <c r="J4038" s="31"/>
      <c r="K4038" s="31"/>
      <c r="L4038" s="31"/>
      <c r="M4038" s="31"/>
      <c r="N4038" s="31"/>
      <c r="O4038" s="31"/>
      <c r="P4038" s="31"/>
      <c r="Q4038" s="31"/>
      <c r="R4038" s="31"/>
      <c r="S4038" s="31"/>
      <c r="T4038" s="31"/>
      <c r="U4038" s="31"/>
      <c r="V4038" s="31"/>
      <c r="W4038" s="31"/>
      <c r="X4038" s="31"/>
      <c r="Y4038" s="31"/>
      <c r="Z4038" s="31"/>
      <c r="AA4038" s="31"/>
      <c r="AB4038" s="31"/>
      <c r="AC4038" s="31"/>
      <c r="AD4038" s="31"/>
      <c r="AE4038" s="31"/>
      <c r="AF4038" s="31"/>
      <c r="AG4038" s="31"/>
      <c r="AH4038" s="31"/>
      <c r="AI4038" s="31"/>
      <c r="AJ4038" s="31"/>
      <c r="AK4038" s="31"/>
      <c r="AL4038" s="31"/>
      <c r="AM4038" s="31"/>
      <c r="AN4038" s="31"/>
      <c r="AO4038" s="31"/>
      <c r="AP4038" s="31"/>
      <c r="AQ4038" s="31"/>
      <c r="AR4038" s="31"/>
      <c r="AS4038" s="28"/>
      <c r="AT4038" s="28"/>
      <c r="AU4038" s="28"/>
      <c r="AV4038" s="28"/>
      <c r="AW4038" s="28"/>
      <c r="AX4038" s="28"/>
      <c r="AY4038" s="28"/>
      <c r="AZ4038" s="28"/>
      <c r="BA4038" s="28"/>
      <c r="BB4038" s="28"/>
      <c r="BC4038" s="28"/>
      <c r="BD4038" s="28"/>
      <c r="BE4038" s="28"/>
      <c r="BF4038" s="28"/>
      <c r="BG4038" s="28"/>
      <c r="BH4038" s="28"/>
      <c r="BI4038" s="28"/>
      <c r="BJ4038" s="28"/>
      <c r="BK4038" s="28"/>
      <c r="BL4038" s="28"/>
      <c r="BM4038" s="28"/>
      <c r="BN4038" s="28"/>
      <c r="BO4038" s="28"/>
      <c r="BP4038" s="28"/>
      <c r="BQ4038" s="28"/>
      <c r="BR4038" s="28"/>
      <c r="BS4038" s="28"/>
      <c r="BT4038" s="28"/>
      <c r="BU4038" s="28"/>
      <c r="BV4038" s="28"/>
      <c r="BW4038" s="28"/>
      <c r="BX4038" s="28"/>
      <c r="BY4038" s="28"/>
      <c r="BZ4038" s="28"/>
      <c r="CA4038" s="28"/>
      <c r="CB4038" s="28"/>
      <c r="CC4038" s="28"/>
      <c r="CD4038" s="28"/>
      <c r="CE4038" s="28"/>
      <c r="CF4038" s="28"/>
      <c r="CG4038" s="28"/>
      <c r="IP4038" s="28"/>
      <c r="IQ4038" s="28"/>
      <c r="IR4038" s="28"/>
      <c r="IS4038" s="28"/>
      <c r="IT4038" s="28"/>
      <c r="IU4038" s="28"/>
      <c r="IV4038" s="28"/>
      <c r="IW4038" s="28"/>
      <c r="IX4038" s="28"/>
      <c r="IY4038" s="28"/>
      <c r="IZ4038" s="28"/>
      <c r="JA4038" s="28"/>
      <c r="JB4038" s="28"/>
      <c r="JC4038" s="28"/>
      <c r="JD4038" s="28"/>
      <c r="JE4038" s="28"/>
      <c r="JF4038" s="28"/>
      <c r="JG4038" s="28"/>
      <c r="JH4038" s="28"/>
      <c r="JI4038" s="28"/>
      <c r="JJ4038" s="28"/>
      <c r="JK4038" s="28"/>
      <c r="JL4038" s="28"/>
      <c r="JM4038" s="28"/>
      <c r="JN4038" s="28"/>
      <c r="JO4038" s="28"/>
      <c r="JP4038" s="28"/>
      <c r="JQ4038" s="28"/>
      <c r="JR4038" s="28"/>
      <c r="JS4038" s="28"/>
      <c r="JT4038" s="28"/>
      <c r="JU4038" s="28"/>
      <c r="JV4038" s="28"/>
      <c r="JW4038" s="28"/>
      <c r="JX4038" s="28"/>
      <c r="JY4038" s="28"/>
      <c r="JZ4038" s="28"/>
      <c r="KA4038" s="28"/>
      <c r="KB4038" s="28"/>
      <c r="KC4038" s="28"/>
      <c r="KD4038" s="28"/>
    </row>
    <row r="4039" spans="5:290" x14ac:dyDescent="0.2">
      <c r="E4039" s="31"/>
      <c r="F4039" s="31"/>
      <c r="G4039" s="31"/>
      <c r="H4039" s="31"/>
      <c r="I4039" s="31"/>
      <c r="J4039" s="31"/>
      <c r="K4039" s="31"/>
      <c r="L4039" s="31"/>
      <c r="M4039" s="31"/>
      <c r="N4039" s="31"/>
      <c r="O4039" s="31"/>
      <c r="P4039" s="31"/>
      <c r="Q4039" s="31"/>
      <c r="R4039" s="31"/>
      <c r="S4039" s="31"/>
      <c r="T4039" s="31"/>
      <c r="U4039" s="31"/>
      <c r="V4039" s="31"/>
      <c r="W4039" s="31"/>
      <c r="X4039" s="31"/>
      <c r="Y4039" s="31"/>
      <c r="Z4039" s="31"/>
      <c r="AA4039" s="31"/>
      <c r="AB4039" s="31"/>
      <c r="AC4039" s="31"/>
      <c r="AD4039" s="31"/>
      <c r="AE4039" s="31"/>
      <c r="AF4039" s="31"/>
      <c r="AG4039" s="31"/>
      <c r="AH4039" s="31"/>
      <c r="AI4039" s="31"/>
      <c r="AJ4039" s="31"/>
      <c r="AK4039" s="31"/>
      <c r="AL4039" s="31"/>
      <c r="AM4039" s="31"/>
      <c r="AN4039" s="31"/>
      <c r="AO4039" s="31"/>
      <c r="AP4039" s="31"/>
      <c r="AQ4039" s="31"/>
      <c r="AR4039" s="31"/>
      <c r="AS4039" s="28"/>
      <c r="AT4039" s="28"/>
      <c r="AU4039" s="28"/>
      <c r="AV4039" s="28"/>
      <c r="AW4039" s="28"/>
      <c r="AX4039" s="28"/>
      <c r="AY4039" s="28"/>
      <c r="AZ4039" s="28"/>
      <c r="BA4039" s="28"/>
      <c r="BB4039" s="28"/>
      <c r="BC4039" s="28"/>
      <c r="BD4039" s="28"/>
      <c r="BE4039" s="28"/>
      <c r="BF4039" s="28"/>
      <c r="BG4039" s="28"/>
      <c r="BH4039" s="28"/>
      <c r="BI4039" s="28"/>
      <c r="BJ4039" s="28"/>
      <c r="BK4039" s="28"/>
      <c r="BL4039" s="28"/>
      <c r="BM4039" s="28"/>
      <c r="BN4039" s="28"/>
      <c r="BO4039" s="28"/>
      <c r="BP4039" s="28"/>
      <c r="BQ4039" s="28"/>
      <c r="BR4039" s="28"/>
      <c r="BS4039" s="28"/>
      <c r="BT4039" s="28"/>
      <c r="BU4039" s="28"/>
      <c r="BV4039" s="28"/>
      <c r="BW4039" s="28"/>
      <c r="BX4039" s="28"/>
      <c r="BY4039" s="28"/>
      <c r="BZ4039" s="28"/>
      <c r="CA4039" s="28"/>
      <c r="CB4039" s="28"/>
      <c r="CC4039" s="28"/>
      <c r="CD4039" s="28"/>
      <c r="CE4039" s="28"/>
      <c r="CF4039" s="28"/>
      <c r="CG4039" s="28"/>
      <c r="IP4039" s="28"/>
      <c r="IQ4039" s="28"/>
      <c r="IR4039" s="28"/>
      <c r="IS4039" s="28"/>
      <c r="IT4039" s="28"/>
      <c r="IU4039" s="28"/>
      <c r="IV4039" s="28"/>
      <c r="IW4039" s="28"/>
      <c r="IX4039" s="28"/>
      <c r="IY4039" s="28"/>
      <c r="IZ4039" s="28"/>
      <c r="JA4039" s="28"/>
      <c r="JB4039" s="28"/>
      <c r="JC4039" s="28"/>
      <c r="JD4039" s="28"/>
      <c r="JE4039" s="28"/>
      <c r="JF4039" s="28"/>
      <c r="JG4039" s="28"/>
      <c r="JH4039" s="28"/>
      <c r="JI4039" s="28"/>
      <c r="JJ4039" s="28"/>
      <c r="JK4039" s="28"/>
      <c r="JL4039" s="28"/>
      <c r="JM4039" s="28"/>
      <c r="JN4039" s="28"/>
      <c r="JO4039" s="28"/>
      <c r="JP4039" s="28"/>
      <c r="JQ4039" s="28"/>
      <c r="JR4039" s="28"/>
      <c r="JS4039" s="28"/>
      <c r="JT4039" s="28"/>
      <c r="JU4039" s="28"/>
      <c r="JV4039" s="28"/>
      <c r="JW4039" s="28"/>
      <c r="JX4039" s="28"/>
      <c r="JY4039" s="28"/>
      <c r="JZ4039" s="28"/>
      <c r="KA4039" s="28"/>
      <c r="KB4039" s="28"/>
      <c r="KC4039" s="28"/>
      <c r="KD4039" s="28"/>
    </row>
    <row r="4040" spans="5:290" x14ac:dyDescent="0.2">
      <c r="E4040" s="31"/>
      <c r="F4040" s="31"/>
      <c r="G4040" s="31"/>
      <c r="H4040" s="31"/>
      <c r="I4040" s="31"/>
      <c r="J4040" s="31"/>
      <c r="K4040" s="31"/>
      <c r="L4040" s="31"/>
      <c r="M4040" s="31"/>
      <c r="N4040" s="31"/>
      <c r="O4040" s="31"/>
      <c r="P4040" s="31"/>
      <c r="Q4040" s="31"/>
      <c r="R4040" s="31"/>
      <c r="S4040" s="31"/>
      <c r="T4040" s="31"/>
      <c r="U4040" s="31"/>
      <c r="V4040" s="31"/>
      <c r="W4040" s="31"/>
      <c r="X4040" s="31"/>
      <c r="Y4040" s="31"/>
      <c r="Z4040" s="31"/>
      <c r="AA4040" s="31"/>
      <c r="AB4040" s="31"/>
      <c r="AC4040" s="31"/>
      <c r="AD4040" s="31"/>
      <c r="AE4040" s="31"/>
      <c r="AF4040" s="31"/>
      <c r="AG4040" s="31"/>
      <c r="AH4040" s="31"/>
      <c r="AI4040" s="31"/>
      <c r="AJ4040" s="31"/>
      <c r="AK4040" s="31"/>
      <c r="AL4040" s="31"/>
      <c r="AM4040" s="31"/>
      <c r="AN4040" s="31"/>
      <c r="AO4040" s="31"/>
      <c r="AP4040" s="31"/>
      <c r="AQ4040" s="31"/>
      <c r="AR4040" s="31"/>
      <c r="AS4040" s="28"/>
      <c r="AT4040" s="28"/>
      <c r="AU4040" s="28"/>
      <c r="AV4040" s="28"/>
      <c r="AW4040" s="28"/>
      <c r="AX4040" s="28"/>
      <c r="AY4040" s="28"/>
      <c r="AZ4040" s="28"/>
      <c r="BA4040" s="28"/>
      <c r="BB4040" s="28"/>
      <c r="BC4040" s="28"/>
      <c r="BD4040" s="28"/>
      <c r="BE4040" s="28"/>
      <c r="BF4040" s="28"/>
      <c r="BG4040" s="28"/>
      <c r="BH4040" s="28"/>
      <c r="BI4040" s="28"/>
      <c r="BJ4040" s="28"/>
      <c r="BK4040" s="28"/>
      <c r="BL4040" s="28"/>
      <c r="BM4040" s="28"/>
      <c r="BN4040" s="28"/>
      <c r="BO4040" s="28"/>
      <c r="BP4040" s="28"/>
      <c r="BQ4040" s="28"/>
      <c r="BR4040" s="28"/>
      <c r="BS4040" s="28"/>
      <c r="BT4040" s="28"/>
      <c r="BU4040" s="28"/>
      <c r="BV4040" s="28"/>
      <c r="BW4040" s="28"/>
      <c r="BX4040" s="28"/>
      <c r="BY4040" s="28"/>
      <c r="BZ4040" s="28"/>
      <c r="CA4040" s="28"/>
      <c r="CB4040" s="28"/>
      <c r="CC4040" s="28"/>
      <c r="CD4040" s="28"/>
      <c r="CE4040" s="28"/>
      <c r="CF4040" s="28"/>
      <c r="CG4040" s="28"/>
      <c r="IP4040" s="28"/>
      <c r="IQ4040" s="28"/>
      <c r="IR4040" s="28"/>
      <c r="IS4040" s="28"/>
      <c r="IT4040" s="28"/>
      <c r="IU4040" s="28"/>
      <c r="IV4040" s="28"/>
      <c r="IW4040" s="28"/>
      <c r="IX4040" s="28"/>
      <c r="IY4040" s="28"/>
      <c r="IZ4040" s="28"/>
      <c r="JA4040" s="28"/>
      <c r="JB4040" s="28"/>
      <c r="JC4040" s="28"/>
      <c r="JD4040" s="28"/>
      <c r="JE4040" s="28"/>
      <c r="JF4040" s="28"/>
      <c r="JG4040" s="28"/>
      <c r="JH4040" s="28"/>
      <c r="JI4040" s="28"/>
      <c r="JJ4040" s="28"/>
      <c r="JK4040" s="28"/>
      <c r="JL4040" s="28"/>
      <c r="JM4040" s="28"/>
      <c r="JN4040" s="28"/>
      <c r="JO4040" s="28"/>
      <c r="JP4040" s="28"/>
      <c r="JQ4040" s="28"/>
      <c r="JR4040" s="28"/>
      <c r="JS4040" s="28"/>
      <c r="JT4040" s="28"/>
      <c r="JU4040" s="28"/>
      <c r="JV4040" s="28"/>
      <c r="JW4040" s="28"/>
      <c r="JX4040" s="28"/>
      <c r="JY4040" s="28"/>
      <c r="JZ4040" s="28"/>
      <c r="KA4040" s="28"/>
      <c r="KB4040" s="28"/>
      <c r="KC4040" s="28"/>
      <c r="KD4040" s="28"/>
    </row>
    <row r="4041" spans="5:290" x14ac:dyDescent="0.2">
      <c r="E4041" s="31"/>
      <c r="F4041" s="31"/>
      <c r="G4041" s="31"/>
      <c r="H4041" s="31"/>
      <c r="I4041" s="31"/>
      <c r="J4041" s="31"/>
      <c r="K4041" s="31"/>
      <c r="L4041" s="31"/>
      <c r="M4041" s="31"/>
      <c r="N4041" s="31"/>
      <c r="O4041" s="31"/>
      <c r="P4041" s="31"/>
      <c r="Q4041" s="31"/>
      <c r="R4041" s="31"/>
      <c r="S4041" s="31"/>
      <c r="T4041" s="31"/>
      <c r="U4041" s="31"/>
      <c r="V4041" s="31"/>
      <c r="W4041" s="31"/>
      <c r="X4041" s="31"/>
      <c r="Y4041" s="31"/>
      <c r="Z4041" s="31"/>
      <c r="AA4041" s="31"/>
      <c r="AB4041" s="31"/>
      <c r="AC4041" s="31"/>
      <c r="AD4041" s="31"/>
      <c r="AE4041" s="31"/>
      <c r="AF4041" s="31"/>
      <c r="AG4041" s="31"/>
      <c r="AH4041" s="31"/>
      <c r="AI4041" s="31"/>
      <c r="AJ4041" s="31"/>
      <c r="AK4041" s="31"/>
      <c r="AL4041" s="31"/>
      <c r="AM4041" s="31"/>
      <c r="AN4041" s="31"/>
      <c r="AO4041" s="31"/>
      <c r="AP4041" s="31"/>
      <c r="AQ4041" s="31"/>
      <c r="AR4041" s="31"/>
      <c r="AS4041" s="28"/>
      <c r="AT4041" s="28"/>
      <c r="AU4041" s="28"/>
      <c r="AV4041" s="28"/>
      <c r="AW4041" s="28"/>
      <c r="AX4041" s="28"/>
      <c r="AY4041" s="28"/>
      <c r="AZ4041" s="28"/>
      <c r="BA4041" s="28"/>
      <c r="BB4041" s="28"/>
      <c r="BC4041" s="28"/>
      <c r="BD4041" s="28"/>
      <c r="BE4041" s="28"/>
      <c r="BF4041" s="28"/>
      <c r="BG4041" s="28"/>
      <c r="BH4041" s="28"/>
      <c r="BI4041" s="28"/>
      <c r="BJ4041" s="28"/>
      <c r="BK4041" s="28"/>
      <c r="BL4041" s="28"/>
      <c r="BM4041" s="28"/>
      <c r="BN4041" s="28"/>
      <c r="BO4041" s="28"/>
      <c r="BP4041" s="28"/>
      <c r="BQ4041" s="28"/>
      <c r="BR4041" s="28"/>
      <c r="BS4041" s="28"/>
      <c r="BT4041" s="28"/>
      <c r="BU4041" s="28"/>
      <c r="BV4041" s="28"/>
      <c r="BW4041" s="28"/>
      <c r="BX4041" s="28"/>
      <c r="BY4041" s="28"/>
      <c r="BZ4041" s="28"/>
      <c r="CA4041" s="28"/>
      <c r="CB4041" s="28"/>
      <c r="CC4041" s="28"/>
      <c r="CD4041" s="28"/>
      <c r="CE4041" s="28"/>
      <c r="CF4041" s="28"/>
      <c r="CG4041" s="28"/>
      <c r="IP4041" s="28"/>
      <c r="IQ4041" s="28"/>
      <c r="IR4041" s="28"/>
      <c r="IS4041" s="28"/>
      <c r="IT4041" s="28"/>
      <c r="IU4041" s="28"/>
      <c r="IV4041" s="28"/>
      <c r="IW4041" s="28"/>
      <c r="IX4041" s="28"/>
      <c r="IY4041" s="28"/>
      <c r="IZ4041" s="28"/>
      <c r="JA4041" s="28"/>
      <c r="JB4041" s="28"/>
      <c r="JC4041" s="28"/>
      <c r="JD4041" s="28"/>
      <c r="JE4041" s="28"/>
      <c r="JF4041" s="28"/>
      <c r="JG4041" s="28"/>
      <c r="JH4041" s="28"/>
      <c r="JI4041" s="28"/>
      <c r="JJ4041" s="28"/>
      <c r="JK4041" s="28"/>
      <c r="JL4041" s="28"/>
      <c r="JM4041" s="28"/>
      <c r="JN4041" s="28"/>
      <c r="JO4041" s="28"/>
      <c r="JP4041" s="28"/>
      <c r="JQ4041" s="28"/>
      <c r="JR4041" s="28"/>
      <c r="JS4041" s="28"/>
      <c r="JT4041" s="28"/>
      <c r="JU4041" s="28"/>
      <c r="JV4041" s="28"/>
      <c r="JW4041" s="28"/>
      <c r="JX4041" s="28"/>
      <c r="JY4041" s="28"/>
      <c r="JZ4041" s="28"/>
      <c r="KA4041" s="28"/>
      <c r="KB4041" s="28"/>
      <c r="KC4041" s="28"/>
      <c r="KD4041" s="28"/>
    </row>
    <row r="4042" spans="5:290" x14ac:dyDescent="0.2">
      <c r="E4042" s="31"/>
      <c r="F4042" s="31"/>
      <c r="G4042" s="31"/>
      <c r="H4042" s="31"/>
      <c r="I4042" s="31"/>
      <c r="J4042" s="31"/>
      <c r="K4042" s="31"/>
      <c r="L4042" s="31"/>
      <c r="M4042" s="31"/>
      <c r="N4042" s="31"/>
      <c r="O4042" s="31"/>
      <c r="P4042" s="31"/>
      <c r="Q4042" s="31"/>
      <c r="R4042" s="31"/>
      <c r="S4042" s="31"/>
      <c r="T4042" s="31"/>
      <c r="U4042" s="31"/>
      <c r="V4042" s="31"/>
      <c r="W4042" s="31"/>
      <c r="X4042" s="31"/>
      <c r="Y4042" s="31"/>
      <c r="Z4042" s="31"/>
      <c r="AA4042" s="31"/>
      <c r="AB4042" s="31"/>
      <c r="AC4042" s="31"/>
      <c r="AD4042" s="31"/>
      <c r="AE4042" s="31"/>
      <c r="AF4042" s="31"/>
      <c r="AG4042" s="31"/>
      <c r="AH4042" s="31"/>
      <c r="AI4042" s="31"/>
      <c r="AJ4042" s="31"/>
      <c r="AK4042" s="31"/>
      <c r="AL4042" s="31"/>
      <c r="AM4042" s="31"/>
      <c r="AN4042" s="31"/>
      <c r="AO4042" s="31"/>
      <c r="AP4042" s="31"/>
      <c r="AQ4042" s="31"/>
      <c r="AR4042" s="31"/>
      <c r="AS4042" s="28"/>
      <c r="AT4042" s="28"/>
      <c r="AU4042" s="28"/>
      <c r="AV4042" s="28"/>
      <c r="AW4042" s="28"/>
      <c r="AX4042" s="28"/>
      <c r="AY4042" s="28"/>
      <c r="AZ4042" s="28"/>
      <c r="BA4042" s="28"/>
      <c r="BB4042" s="28"/>
      <c r="BC4042" s="28"/>
      <c r="BD4042" s="28"/>
      <c r="BE4042" s="28"/>
      <c r="BF4042" s="28"/>
      <c r="BG4042" s="28"/>
      <c r="BH4042" s="28"/>
      <c r="BI4042" s="28"/>
      <c r="BJ4042" s="28"/>
      <c r="BK4042" s="28"/>
      <c r="BL4042" s="28"/>
      <c r="BM4042" s="28"/>
      <c r="BN4042" s="28"/>
      <c r="BO4042" s="28"/>
      <c r="BP4042" s="28"/>
      <c r="BQ4042" s="28"/>
      <c r="BR4042" s="28"/>
      <c r="BS4042" s="28"/>
      <c r="BT4042" s="28"/>
      <c r="BU4042" s="28"/>
      <c r="BV4042" s="28"/>
      <c r="BW4042" s="28"/>
      <c r="BX4042" s="28"/>
      <c r="BY4042" s="28"/>
      <c r="BZ4042" s="28"/>
      <c r="CA4042" s="28"/>
      <c r="CB4042" s="28"/>
      <c r="CC4042" s="28"/>
      <c r="CD4042" s="28"/>
      <c r="CE4042" s="28"/>
      <c r="CF4042" s="28"/>
      <c r="CG4042" s="28"/>
      <c r="IP4042" s="28"/>
      <c r="IQ4042" s="28"/>
      <c r="IR4042" s="28"/>
      <c r="IS4042" s="28"/>
      <c r="IT4042" s="28"/>
      <c r="IU4042" s="28"/>
      <c r="IV4042" s="28"/>
      <c r="IW4042" s="28"/>
      <c r="IX4042" s="28"/>
      <c r="IY4042" s="28"/>
      <c r="IZ4042" s="28"/>
      <c r="JA4042" s="28"/>
      <c r="JB4042" s="28"/>
      <c r="JC4042" s="28"/>
      <c r="JD4042" s="28"/>
      <c r="JE4042" s="28"/>
      <c r="JF4042" s="28"/>
      <c r="JG4042" s="28"/>
      <c r="JH4042" s="28"/>
      <c r="JI4042" s="28"/>
      <c r="JJ4042" s="28"/>
      <c r="JK4042" s="28"/>
      <c r="JL4042" s="28"/>
      <c r="JM4042" s="28"/>
      <c r="JN4042" s="28"/>
      <c r="JO4042" s="28"/>
      <c r="JP4042" s="28"/>
      <c r="JQ4042" s="28"/>
      <c r="JR4042" s="28"/>
      <c r="JS4042" s="28"/>
      <c r="JT4042" s="28"/>
      <c r="JU4042" s="28"/>
      <c r="JV4042" s="28"/>
      <c r="JW4042" s="28"/>
      <c r="JX4042" s="28"/>
      <c r="JY4042" s="28"/>
      <c r="JZ4042" s="28"/>
      <c r="KA4042" s="28"/>
      <c r="KB4042" s="28"/>
      <c r="KC4042" s="28"/>
      <c r="KD4042" s="28"/>
    </row>
    <row r="4043" spans="5:290" x14ac:dyDescent="0.2">
      <c r="E4043" s="31"/>
      <c r="F4043" s="31"/>
      <c r="G4043" s="31"/>
      <c r="H4043" s="31"/>
      <c r="I4043" s="31"/>
      <c r="J4043" s="31"/>
      <c r="K4043" s="31"/>
      <c r="L4043" s="31"/>
      <c r="M4043" s="31"/>
      <c r="N4043" s="31"/>
      <c r="O4043" s="31"/>
      <c r="P4043" s="31"/>
      <c r="Q4043" s="31"/>
      <c r="R4043" s="31"/>
      <c r="S4043" s="31"/>
      <c r="T4043" s="31"/>
      <c r="U4043" s="31"/>
      <c r="V4043" s="31"/>
      <c r="W4043" s="31"/>
      <c r="X4043" s="31"/>
      <c r="Y4043" s="31"/>
      <c r="Z4043" s="31"/>
      <c r="AA4043" s="31"/>
      <c r="AB4043" s="31"/>
      <c r="AC4043" s="31"/>
      <c r="AD4043" s="31"/>
      <c r="AE4043" s="31"/>
      <c r="AF4043" s="31"/>
      <c r="AG4043" s="31"/>
      <c r="AH4043" s="31"/>
      <c r="AI4043" s="31"/>
      <c r="AJ4043" s="31"/>
      <c r="AK4043" s="31"/>
      <c r="AL4043" s="31"/>
      <c r="AM4043" s="31"/>
      <c r="AN4043" s="31"/>
      <c r="AO4043" s="31"/>
      <c r="AP4043" s="31"/>
      <c r="AQ4043" s="31"/>
      <c r="AR4043" s="31"/>
      <c r="AS4043" s="28"/>
      <c r="AT4043" s="28"/>
      <c r="AU4043" s="28"/>
      <c r="AV4043" s="28"/>
      <c r="AW4043" s="28"/>
      <c r="AX4043" s="28"/>
      <c r="AY4043" s="28"/>
      <c r="AZ4043" s="28"/>
      <c r="BA4043" s="28"/>
      <c r="BB4043" s="28"/>
      <c r="BC4043" s="28"/>
      <c r="BD4043" s="28"/>
      <c r="BE4043" s="28"/>
      <c r="BF4043" s="28"/>
      <c r="BG4043" s="28"/>
      <c r="BH4043" s="28"/>
      <c r="BI4043" s="28"/>
      <c r="BJ4043" s="28"/>
      <c r="BK4043" s="28"/>
      <c r="BL4043" s="28"/>
      <c r="BM4043" s="28"/>
      <c r="BN4043" s="28"/>
      <c r="BO4043" s="28"/>
      <c r="BP4043" s="28"/>
      <c r="BQ4043" s="28"/>
      <c r="BR4043" s="28"/>
      <c r="BS4043" s="28"/>
      <c r="BT4043" s="28"/>
      <c r="BU4043" s="28"/>
      <c r="BV4043" s="28"/>
      <c r="BW4043" s="28"/>
      <c r="BX4043" s="28"/>
      <c r="BY4043" s="28"/>
      <c r="BZ4043" s="28"/>
      <c r="CA4043" s="28"/>
      <c r="CB4043" s="28"/>
      <c r="CC4043" s="28"/>
      <c r="CD4043" s="28"/>
      <c r="CE4043" s="28"/>
      <c r="CF4043" s="28"/>
      <c r="CG4043" s="28"/>
      <c r="IP4043" s="28"/>
      <c r="IQ4043" s="28"/>
      <c r="IR4043" s="28"/>
      <c r="IS4043" s="28"/>
      <c r="IT4043" s="28"/>
      <c r="IU4043" s="28"/>
      <c r="IV4043" s="28"/>
      <c r="IW4043" s="28"/>
      <c r="IX4043" s="28"/>
      <c r="IY4043" s="28"/>
      <c r="IZ4043" s="28"/>
      <c r="JA4043" s="28"/>
      <c r="JB4043" s="28"/>
      <c r="JC4043" s="28"/>
      <c r="JD4043" s="28"/>
      <c r="JE4043" s="28"/>
      <c r="JF4043" s="28"/>
      <c r="JG4043" s="28"/>
      <c r="JH4043" s="28"/>
      <c r="JI4043" s="28"/>
      <c r="JJ4043" s="28"/>
      <c r="JK4043" s="28"/>
      <c r="JL4043" s="28"/>
      <c r="JM4043" s="28"/>
      <c r="JN4043" s="28"/>
      <c r="JO4043" s="28"/>
      <c r="JP4043" s="28"/>
      <c r="JQ4043" s="28"/>
      <c r="JR4043" s="28"/>
      <c r="JS4043" s="28"/>
      <c r="JT4043" s="28"/>
      <c r="JU4043" s="28"/>
      <c r="JV4043" s="28"/>
      <c r="JW4043" s="28"/>
      <c r="JX4043" s="28"/>
      <c r="JY4043" s="28"/>
      <c r="JZ4043" s="28"/>
      <c r="KA4043" s="28"/>
      <c r="KB4043" s="28"/>
      <c r="KC4043" s="28"/>
      <c r="KD4043" s="28"/>
    </row>
    <row r="4044" spans="5:290" x14ac:dyDescent="0.2">
      <c r="E4044" s="31"/>
      <c r="F4044" s="31"/>
      <c r="G4044" s="31"/>
      <c r="H4044" s="31"/>
      <c r="I4044" s="31"/>
      <c r="J4044" s="31"/>
      <c r="K4044" s="31"/>
      <c r="L4044" s="31"/>
      <c r="M4044" s="31"/>
      <c r="N4044" s="31"/>
      <c r="O4044" s="31"/>
      <c r="P4044" s="31"/>
      <c r="Q4044" s="31"/>
      <c r="R4044" s="31"/>
      <c r="S4044" s="31"/>
      <c r="T4044" s="31"/>
      <c r="U4044" s="31"/>
      <c r="V4044" s="31"/>
      <c r="W4044" s="31"/>
      <c r="X4044" s="31"/>
      <c r="Y4044" s="31"/>
      <c r="Z4044" s="31"/>
      <c r="AA4044" s="31"/>
      <c r="AB4044" s="31"/>
      <c r="AC4044" s="31"/>
      <c r="AD4044" s="31"/>
      <c r="AE4044" s="31"/>
      <c r="AF4044" s="31"/>
      <c r="AG4044" s="31"/>
      <c r="AH4044" s="31"/>
      <c r="AI4044" s="31"/>
      <c r="AJ4044" s="31"/>
      <c r="AK4044" s="31"/>
      <c r="AL4044" s="31"/>
      <c r="AM4044" s="31"/>
      <c r="AN4044" s="31"/>
      <c r="AO4044" s="31"/>
      <c r="AP4044" s="31"/>
      <c r="AQ4044" s="31"/>
      <c r="AR4044" s="31"/>
      <c r="AS4044" s="28"/>
      <c r="AT4044" s="28"/>
      <c r="AU4044" s="28"/>
      <c r="AV4044" s="28"/>
      <c r="AW4044" s="28"/>
      <c r="AX4044" s="28"/>
      <c r="AY4044" s="28"/>
      <c r="AZ4044" s="28"/>
      <c r="BA4044" s="28"/>
      <c r="BB4044" s="28"/>
      <c r="BC4044" s="28"/>
      <c r="BD4044" s="28"/>
      <c r="BE4044" s="28"/>
      <c r="BF4044" s="28"/>
      <c r="BG4044" s="28"/>
      <c r="BH4044" s="28"/>
      <c r="BI4044" s="28"/>
      <c r="BJ4044" s="28"/>
      <c r="BK4044" s="28"/>
      <c r="BL4044" s="28"/>
      <c r="BM4044" s="28"/>
      <c r="BN4044" s="28"/>
      <c r="BO4044" s="28"/>
      <c r="BP4044" s="28"/>
      <c r="BQ4044" s="28"/>
      <c r="BR4044" s="28"/>
      <c r="BS4044" s="28"/>
      <c r="BT4044" s="28"/>
      <c r="BU4044" s="28"/>
      <c r="BV4044" s="28"/>
      <c r="BW4044" s="28"/>
      <c r="BX4044" s="28"/>
      <c r="BY4044" s="28"/>
      <c r="BZ4044" s="28"/>
      <c r="CA4044" s="28"/>
      <c r="CB4044" s="28"/>
      <c r="CC4044" s="28"/>
      <c r="CD4044" s="28"/>
      <c r="CE4044" s="28"/>
      <c r="CF4044" s="28"/>
      <c r="CG4044" s="28"/>
      <c r="IP4044" s="28"/>
      <c r="IQ4044" s="28"/>
      <c r="IR4044" s="28"/>
      <c r="IS4044" s="28"/>
      <c r="IT4044" s="28"/>
      <c r="IU4044" s="28"/>
      <c r="IV4044" s="28"/>
      <c r="IW4044" s="28"/>
      <c r="IX4044" s="28"/>
      <c r="IY4044" s="28"/>
      <c r="IZ4044" s="28"/>
      <c r="JA4044" s="28"/>
      <c r="JB4044" s="28"/>
      <c r="JC4044" s="28"/>
      <c r="JD4044" s="28"/>
      <c r="JE4044" s="28"/>
      <c r="JF4044" s="28"/>
      <c r="JG4044" s="28"/>
      <c r="JH4044" s="28"/>
      <c r="JI4044" s="28"/>
      <c r="JJ4044" s="28"/>
      <c r="JK4044" s="28"/>
      <c r="JL4044" s="28"/>
      <c r="JM4044" s="28"/>
      <c r="JN4044" s="28"/>
      <c r="JO4044" s="28"/>
      <c r="JP4044" s="28"/>
      <c r="JQ4044" s="28"/>
      <c r="JR4044" s="28"/>
      <c r="JS4044" s="28"/>
      <c r="JT4044" s="28"/>
      <c r="JU4044" s="28"/>
      <c r="JV4044" s="28"/>
      <c r="JW4044" s="28"/>
      <c r="JX4044" s="28"/>
      <c r="JY4044" s="28"/>
      <c r="JZ4044" s="28"/>
      <c r="KA4044" s="28"/>
      <c r="KB4044" s="28"/>
      <c r="KC4044" s="28"/>
      <c r="KD4044" s="28"/>
    </row>
    <row r="4045" spans="5:290" x14ac:dyDescent="0.2">
      <c r="E4045" s="31"/>
      <c r="F4045" s="31"/>
      <c r="G4045" s="31"/>
      <c r="H4045" s="31"/>
      <c r="I4045" s="31"/>
      <c r="J4045" s="31"/>
      <c r="K4045" s="31"/>
      <c r="L4045" s="31"/>
      <c r="M4045" s="31"/>
      <c r="N4045" s="31"/>
      <c r="O4045" s="31"/>
      <c r="P4045" s="31"/>
      <c r="Q4045" s="31"/>
      <c r="R4045" s="31"/>
      <c r="S4045" s="31"/>
      <c r="T4045" s="31"/>
      <c r="U4045" s="31"/>
      <c r="V4045" s="31"/>
      <c r="W4045" s="31"/>
      <c r="X4045" s="31"/>
      <c r="Y4045" s="31"/>
      <c r="Z4045" s="31"/>
      <c r="AA4045" s="31"/>
      <c r="AB4045" s="31"/>
      <c r="AC4045" s="31"/>
      <c r="AD4045" s="31"/>
      <c r="AE4045" s="31"/>
      <c r="AF4045" s="31"/>
      <c r="AG4045" s="31"/>
      <c r="AH4045" s="31"/>
      <c r="AI4045" s="31"/>
      <c r="AJ4045" s="31"/>
      <c r="AK4045" s="31"/>
      <c r="AL4045" s="31"/>
      <c r="AM4045" s="31"/>
      <c r="AN4045" s="31"/>
      <c r="AO4045" s="31"/>
      <c r="AP4045" s="31"/>
      <c r="AQ4045" s="31"/>
      <c r="AR4045" s="31"/>
      <c r="AS4045" s="28"/>
      <c r="AT4045" s="28"/>
      <c r="AU4045" s="28"/>
      <c r="AV4045" s="28"/>
      <c r="AW4045" s="28"/>
      <c r="AX4045" s="28"/>
      <c r="AY4045" s="28"/>
      <c r="AZ4045" s="28"/>
      <c r="BA4045" s="28"/>
      <c r="BB4045" s="28"/>
      <c r="BC4045" s="28"/>
      <c r="BD4045" s="28"/>
      <c r="BE4045" s="28"/>
      <c r="BF4045" s="28"/>
      <c r="BG4045" s="28"/>
      <c r="BH4045" s="28"/>
      <c r="BI4045" s="28"/>
      <c r="BJ4045" s="28"/>
      <c r="BK4045" s="28"/>
      <c r="BL4045" s="28"/>
      <c r="BM4045" s="28"/>
      <c r="BN4045" s="28"/>
      <c r="BO4045" s="28"/>
      <c r="BP4045" s="28"/>
      <c r="BQ4045" s="28"/>
      <c r="BR4045" s="28"/>
      <c r="BS4045" s="28"/>
      <c r="BT4045" s="28"/>
      <c r="BU4045" s="28"/>
      <c r="BV4045" s="28"/>
      <c r="BW4045" s="28"/>
      <c r="BX4045" s="28"/>
      <c r="BY4045" s="28"/>
      <c r="BZ4045" s="28"/>
      <c r="CA4045" s="28"/>
      <c r="CB4045" s="28"/>
      <c r="CC4045" s="28"/>
      <c r="CD4045" s="28"/>
      <c r="CE4045" s="28"/>
      <c r="CF4045" s="28"/>
      <c r="CG4045" s="28"/>
      <c r="IP4045" s="28"/>
      <c r="IQ4045" s="28"/>
      <c r="IR4045" s="28"/>
      <c r="IS4045" s="28"/>
      <c r="IT4045" s="28"/>
      <c r="IU4045" s="28"/>
      <c r="IV4045" s="28"/>
      <c r="IW4045" s="28"/>
      <c r="IX4045" s="28"/>
      <c r="IY4045" s="28"/>
      <c r="IZ4045" s="28"/>
      <c r="JA4045" s="28"/>
      <c r="JB4045" s="28"/>
      <c r="JC4045" s="28"/>
      <c r="JD4045" s="28"/>
      <c r="JE4045" s="28"/>
      <c r="JF4045" s="28"/>
      <c r="JG4045" s="28"/>
      <c r="JH4045" s="28"/>
      <c r="JI4045" s="28"/>
      <c r="JJ4045" s="28"/>
      <c r="JK4045" s="28"/>
      <c r="JL4045" s="28"/>
      <c r="JM4045" s="28"/>
      <c r="JN4045" s="28"/>
      <c r="JO4045" s="28"/>
      <c r="JP4045" s="28"/>
      <c r="JQ4045" s="28"/>
      <c r="JR4045" s="28"/>
      <c r="JS4045" s="28"/>
      <c r="JT4045" s="28"/>
      <c r="JU4045" s="28"/>
      <c r="JV4045" s="28"/>
      <c r="JW4045" s="28"/>
      <c r="JX4045" s="28"/>
      <c r="JY4045" s="28"/>
      <c r="JZ4045" s="28"/>
      <c r="KA4045" s="28"/>
      <c r="KB4045" s="28"/>
      <c r="KC4045" s="28"/>
      <c r="KD4045" s="28"/>
    </row>
    <row r="4046" spans="5:290" x14ac:dyDescent="0.2">
      <c r="E4046" s="31"/>
      <c r="F4046" s="31"/>
      <c r="G4046" s="31"/>
      <c r="H4046" s="31"/>
      <c r="I4046" s="31"/>
      <c r="J4046" s="31"/>
      <c r="K4046" s="31"/>
      <c r="L4046" s="31"/>
      <c r="M4046" s="31"/>
      <c r="N4046" s="31"/>
      <c r="O4046" s="31"/>
      <c r="P4046" s="31"/>
      <c r="Q4046" s="31"/>
      <c r="R4046" s="31"/>
      <c r="S4046" s="31"/>
      <c r="T4046" s="31"/>
      <c r="U4046" s="31"/>
      <c r="V4046" s="31"/>
      <c r="W4046" s="31"/>
      <c r="X4046" s="31"/>
      <c r="Y4046" s="31"/>
      <c r="Z4046" s="31"/>
      <c r="AA4046" s="31"/>
      <c r="AB4046" s="31"/>
      <c r="AC4046" s="31"/>
      <c r="AD4046" s="31"/>
      <c r="AE4046" s="31"/>
      <c r="AF4046" s="31"/>
      <c r="AG4046" s="31"/>
      <c r="AH4046" s="31"/>
      <c r="AI4046" s="31"/>
      <c r="AJ4046" s="31"/>
      <c r="AK4046" s="31"/>
      <c r="AL4046" s="31"/>
      <c r="AM4046" s="31"/>
      <c r="AN4046" s="31"/>
      <c r="AO4046" s="31"/>
      <c r="AP4046" s="31"/>
      <c r="AQ4046" s="31"/>
      <c r="AR4046" s="31"/>
      <c r="AS4046" s="28"/>
      <c r="AT4046" s="28"/>
      <c r="AU4046" s="28"/>
      <c r="AV4046" s="28"/>
      <c r="AW4046" s="28"/>
      <c r="AX4046" s="28"/>
      <c r="AY4046" s="28"/>
      <c r="AZ4046" s="28"/>
      <c r="BA4046" s="28"/>
      <c r="BB4046" s="28"/>
      <c r="BC4046" s="28"/>
      <c r="BD4046" s="28"/>
      <c r="BE4046" s="28"/>
      <c r="BF4046" s="28"/>
      <c r="BG4046" s="28"/>
      <c r="BH4046" s="28"/>
      <c r="BI4046" s="28"/>
      <c r="BJ4046" s="28"/>
      <c r="BK4046" s="28"/>
      <c r="BL4046" s="28"/>
      <c r="BM4046" s="28"/>
      <c r="BN4046" s="28"/>
      <c r="BO4046" s="28"/>
      <c r="BP4046" s="28"/>
      <c r="BQ4046" s="28"/>
      <c r="BR4046" s="28"/>
      <c r="BS4046" s="28"/>
      <c r="BT4046" s="28"/>
      <c r="BU4046" s="28"/>
      <c r="BV4046" s="28"/>
      <c r="BW4046" s="28"/>
      <c r="BX4046" s="28"/>
      <c r="BY4046" s="28"/>
      <c r="BZ4046" s="28"/>
      <c r="CA4046" s="28"/>
      <c r="CB4046" s="28"/>
      <c r="CC4046" s="28"/>
      <c r="CD4046" s="28"/>
      <c r="CE4046" s="28"/>
      <c r="CF4046" s="28"/>
      <c r="CG4046" s="28"/>
      <c r="IP4046" s="28"/>
      <c r="IQ4046" s="28"/>
      <c r="IR4046" s="28"/>
      <c r="IS4046" s="28"/>
      <c r="IT4046" s="28"/>
      <c r="IU4046" s="28"/>
      <c r="IV4046" s="28"/>
      <c r="IW4046" s="28"/>
      <c r="IX4046" s="28"/>
      <c r="IY4046" s="28"/>
      <c r="IZ4046" s="28"/>
      <c r="JA4046" s="28"/>
      <c r="JB4046" s="28"/>
      <c r="JC4046" s="28"/>
      <c r="JD4046" s="28"/>
      <c r="JE4046" s="28"/>
      <c r="JF4046" s="28"/>
      <c r="JG4046" s="28"/>
      <c r="JH4046" s="28"/>
      <c r="JI4046" s="28"/>
      <c r="JJ4046" s="28"/>
      <c r="JK4046" s="28"/>
      <c r="JL4046" s="28"/>
      <c r="JM4046" s="28"/>
      <c r="JN4046" s="28"/>
      <c r="JO4046" s="28"/>
      <c r="JP4046" s="28"/>
      <c r="JQ4046" s="28"/>
      <c r="JR4046" s="28"/>
      <c r="JS4046" s="28"/>
      <c r="JT4046" s="28"/>
      <c r="JU4046" s="28"/>
      <c r="JV4046" s="28"/>
      <c r="JW4046" s="28"/>
      <c r="JX4046" s="28"/>
      <c r="JY4046" s="28"/>
      <c r="JZ4046" s="28"/>
      <c r="KA4046" s="28"/>
      <c r="KB4046" s="28"/>
      <c r="KC4046" s="28"/>
      <c r="KD4046" s="28"/>
    </row>
    <row r="4047" spans="5:290" x14ac:dyDescent="0.2">
      <c r="E4047" s="31"/>
      <c r="F4047" s="31"/>
      <c r="G4047" s="31"/>
      <c r="H4047" s="31"/>
      <c r="I4047" s="31"/>
      <c r="J4047" s="31"/>
      <c r="K4047" s="31"/>
      <c r="L4047" s="31"/>
      <c r="M4047" s="31"/>
      <c r="N4047" s="31"/>
      <c r="O4047" s="31"/>
      <c r="P4047" s="31"/>
      <c r="Q4047" s="31"/>
      <c r="R4047" s="31"/>
      <c r="S4047" s="31"/>
      <c r="T4047" s="31"/>
      <c r="U4047" s="31"/>
      <c r="V4047" s="31"/>
      <c r="W4047" s="31"/>
      <c r="X4047" s="31"/>
      <c r="Y4047" s="31"/>
      <c r="Z4047" s="31"/>
      <c r="AA4047" s="31"/>
      <c r="AB4047" s="31"/>
      <c r="AC4047" s="31"/>
      <c r="AD4047" s="31"/>
      <c r="AE4047" s="31"/>
      <c r="AF4047" s="31"/>
      <c r="AG4047" s="31"/>
      <c r="AH4047" s="31"/>
      <c r="AI4047" s="31"/>
      <c r="AJ4047" s="31"/>
      <c r="AK4047" s="31"/>
      <c r="AL4047" s="31"/>
      <c r="AM4047" s="31"/>
      <c r="AN4047" s="31"/>
      <c r="AO4047" s="31"/>
      <c r="AP4047" s="31"/>
      <c r="AQ4047" s="31"/>
      <c r="AR4047" s="31"/>
      <c r="AS4047" s="28"/>
      <c r="AT4047" s="28"/>
      <c r="AU4047" s="28"/>
      <c r="AV4047" s="28"/>
      <c r="AW4047" s="28"/>
      <c r="AX4047" s="28"/>
      <c r="AY4047" s="28"/>
      <c r="AZ4047" s="28"/>
      <c r="BA4047" s="28"/>
      <c r="BB4047" s="28"/>
      <c r="BC4047" s="28"/>
      <c r="BD4047" s="28"/>
      <c r="BE4047" s="28"/>
      <c r="BF4047" s="28"/>
      <c r="BG4047" s="28"/>
      <c r="BH4047" s="28"/>
      <c r="BI4047" s="28"/>
      <c r="BJ4047" s="28"/>
      <c r="BK4047" s="28"/>
      <c r="BL4047" s="28"/>
      <c r="BM4047" s="28"/>
      <c r="BN4047" s="28"/>
      <c r="BO4047" s="28"/>
      <c r="BP4047" s="28"/>
      <c r="BQ4047" s="28"/>
      <c r="BR4047" s="28"/>
      <c r="BS4047" s="28"/>
      <c r="BT4047" s="28"/>
      <c r="BU4047" s="28"/>
      <c r="BV4047" s="28"/>
      <c r="BW4047" s="28"/>
      <c r="BX4047" s="28"/>
      <c r="BY4047" s="28"/>
      <c r="BZ4047" s="28"/>
      <c r="CA4047" s="28"/>
      <c r="CB4047" s="28"/>
      <c r="CC4047" s="28"/>
      <c r="CD4047" s="28"/>
      <c r="CE4047" s="28"/>
      <c r="CF4047" s="28"/>
      <c r="CG4047" s="28"/>
      <c r="IP4047" s="28"/>
      <c r="IQ4047" s="28"/>
      <c r="IR4047" s="28"/>
      <c r="IS4047" s="28"/>
      <c r="IT4047" s="28"/>
      <c r="IU4047" s="28"/>
      <c r="IV4047" s="28"/>
      <c r="IW4047" s="28"/>
      <c r="IX4047" s="28"/>
      <c r="IY4047" s="28"/>
      <c r="IZ4047" s="28"/>
      <c r="JA4047" s="28"/>
      <c r="JB4047" s="28"/>
      <c r="JC4047" s="28"/>
      <c r="JD4047" s="28"/>
      <c r="JE4047" s="28"/>
      <c r="JF4047" s="28"/>
      <c r="JG4047" s="28"/>
      <c r="JH4047" s="28"/>
      <c r="JI4047" s="28"/>
      <c r="JJ4047" s="28"/>
      <c r="JK4047" s="28"/>
      <c r="JL4047" s="28"/>
      <c r="JM4047" s="28"/>
      <c r="JN4047" s="28"/>
      <c r="JO4047" s="28"/>
      <c r="JP4047" s="28"/>
      <c r="JQ4047" s="28"/>
      <c r="JR4047" s="28"/>
      <c r="JS4047" s="28"/>
      <c r="JT4047" s="28"/>
      <c r="JU4047" s="28"/>
      <c r="JV4047" s="28"/>
      <c r="JW4047" s="28"/>
      <c r="JX4047" s="28"/>
      <c r="JY4047" s="28"/>
      <c r="JZ4047" s="28"/>
      <c r="KA4047" s="28"/>
      <c r="KB4047" s="28"/>
      <c r="KC4047" s="28"/>
      <c r="KD4047" s="28"/>
    </row>
    <row r="4048" spans="5:290" x14ac:dyDescent="0.2">
      <c r="E4048" s="31"/>
      <c r="F4048" s="31"/>
      <c r="G4048" s="31"/>
      <c r="H4048" s="31"/>
      <c r="I4048" s="31"/>
      <c r="J4048" s="31"/>
      <c r="K4048" s="31"/>
      <c r="L4048" s="31"/>
      <c r="M4048" s="31"/>
      <c r="N4048" s="31"/>
      <c r="O4048" s="31"/>
      <c r="P4048" s="31"/>
      <c r="Q4048" s="31"/>
      <c r="R4048" s="31"/>
      <c r="S4048" s="31"/>
      <c r="T4048" s="31"/>
      <c r="U4048" s="31"/>
      <c r="V4048" s="31"/>
      <c r="W4048" s="31"/>
      <c r="X4048" s="31"/>
      <c r="Y4048" s="31"/>
      <c r="Z4048" s="31"/>
      <c r="AA4048" s="31"/>
      <c r="AB4048" s="31"/>
      <c r="AC4048" s="31"/>
      <c r="AD4048" s="31"/>
      <c r="AE4048" s="31"/>
      <c r="AF4048" s="31"/>
      <c r="AG4048" s="31"/>
      <c r="AH4048" s="31"/>
      <c r="AI4048" s="31"/>
      <c r="AJ4048" s="31"/>
      <c r="AK4048" s="31"/>
      <c r="AL4048" s="31"/>
      <c r="AM4048" s="31"/>
      <c r="AN4048" s="31"/>
      <c r="AO4048" s="31"/>
      <c r="AP4048" s="31"/>
      <c r="AQ4048" s="31"/>
      <c r="AR4048" s="31"/>
      <c r="AS4048" s="28"/>
      <c r="AT4048" s="28"/>
      <c r="AU4048" s="28"/>
      <c r="AV4048" s="28"/>
      <c r="AW4048" s="28"/>
      <c r="AX4048" s="28"/>
      <c r="AY4048" s="28"/>
      <c r="AZ4048" s="28"/>
      <c r="BA4048" s="28"/>
      <c r="BB4048" s="28"/>
      <c r="BC4048" s="28"/>
      <c r="BD4048" s="28"/>
      <c r="BE4048" s="28"/>
      <c r="BF4048" s="28"/>
      <c r="BG4048" s="28"/>
      <c r="BH4048" s="28"/>
      <c r="BI4048" s="28"/>
      <c r="BJ4048" s="28"/>
      <c r="BK4048" s="28"/>
      <c r="BL4048" s="28"/>
      <c r="BM4048" s="28"/>
      <c r="BN4048" s="28"/>
      <c r="BO4048" s="28"/>
      <c r="BP4048" s="28"/>
      <c r="BQ4048" s="28"/>
      <c r="BR4048" s="28"/>
      <c r="BS4048" s="28"/>
      <c r="BT4048" s="28"/>
      <c r="BU4048" s="28"/>
      <c r="BV4048" s="28"/>
      <c r="BW4048" s="28"/>
      <c r="BX4048" s="28"/>
      <c r="BY4048" s="28"/>
      <c r="BZ4048" s="28"/>
      <c r="CA4048" s="28"/>
      <c r="CB4048" s="28"/>
      <c r="CC4048" s="28"/>
      <c r="CD4048" s="28"/>
      <c r="CE4048" s="28"/>
      <c r="CF4048" s="28"/>
      <c r="CG4048" s="28"/>
      <c r="IP4048" s="28"/>
      <c r="IQ4048" s="28"/>
      <c r="IR4048" s="28"/>
      <c r="IS4048" s="28"/>
      <c r="IT4048" s="28"/>
      <c r="IU4048" s="28"/>
      <c r="IV4048" s="28"/>
      <c r="IW4048" s="28"/>
      <c r="IX4048" s="28"/>
      <c r="IY4048" s="28"/>
      <c r="IZ4048" s="28"/>
      <c r="JA4048" s="28"/>
      <c r="JB4048" s="28"/>
      <c r="JC4048" s="28"/>
      <c r="JD4048" s="28"/>
      <c r="JE4048" s="28"/>
      <c r="JF4048" s="28"/>
      <c r="JG4048" s="28"/>
      <c r="JH4048" s="28"/>
      <c r="JI4048" s="28"/>
      <c r="JJ4048" s="28"/>
      <c r="JK4048" s="28"/>
      <c r="JL4048" s="28"/>
      <c r="JM4048" s="28"/>
      <c r="JN4048" s="28"/>
      <c r="JO4048" s="28"/>
      <c r="JP4048" s="28"/>
      <c r="JQ4048" s="28"/>
      <c r="JR4048" s="28"/>
      <c r="JS4048" s="28"/>
      <c r="JT4048" s="28"/>
      <c r="JU4048" s="28"/>
      <c r="JV4048" s="28"/>
      <c r="JW4048" s="28"/>
      <c r="JX4048" s="28"/>
      <c r="JY4048" s="28"/>
      <c r="JZ4048" s="28"/>
      <c r="KA4048" s="28"/>
      <c r="KB4048" s="28"/>
      <c r="KC4048" s="28"/>
      <c r="KD4048" s="28"/>
    </row>
    <row r="4049" spans="5:290" x14ac:dyDescent="0.2">
      <c r="E4049" s="31"/>
      <c r="F4049" s="31"/>
      <c r="G4049" s="31"/>
      <c r="H4049" s="31"/>
      <c r="I4049" s="31"/>
      <c r="J4049" s="31"/>
      <c r="K4049" s="31"/>
      <c r="L4049" s="31"/>
      <c r="M4049" s="31"/>
      <c r="N4049" s="31"/>
      <c r="O4049" s="31"/>
      <c r="P4049" s="31"/>
      <c r="Q4049" s="31"/>
      <c r="R4049" s="31"/>
      <c r="S4049" s="31"/>
      <c r="T4049" s="31"/>
      <c r="U4049" s="31"/>
      <c r="V4049" s="31"/>
      <c r="W4049" s="31"/>
      <c r="X4049" s="31"/>
      <c r="Y4049" s="31"/>
      <c r="Z4049" s="31"/>
      <c r="AA4049" s="31"/>
      <c r="AB4049" s="31"/>
      <c r="AC4049" s="31"/>
      <c r="AD4049" s="31"/>
      <c r="AE4049" s="31"/>
      <c r="AF4049" s="31"/>
      <c r="AG4049" s="31"/>
      <c r="AH4049" s="31"/>
      <c r="AI4049" s="31"/>
      <c r="AJ4049" s="31"/>
      <c r="AK4049" s="31"/>
      <c r="AL4049" s="31"/>
      <c r="AM4049" s="31"/>
      <c r="AN4049" s="31"/>
      <c r="AO4049" s="31"/>
      <c r="AP4049" s="31"/>
      <c r="AQ4049" s="31"/>
      <c r="AR4049" s="31"/>
      <c r="AS4049" s="28"/>
      <c r="AT4049" s="28"/>
      <c r="AU4049" s="28"/>
      <c r="AV4049" s="28"/>
      <c r="AW4049" s="28"/>
      <c r="AX4049" s="28"/>
      <c r="AY4049" s="28"/>
      <c r="AZ4049" s="28"/>
      <c r="BA4049" s="28"/>
      <c r="BB4049" s="28"/>
      <c r="BC4049" s="28"/>
      <c r="BD4049" s="28"/>
      <c r="BE4049" s="28"/>
      <c r="BF4049" s="28"/>
      <c r="BG4049" s="28"/>
      <c r="BH4049" s="28"/>
      <c r="BI4049" s="28"/>
      <c r="BJ4049" s="28"/>
      <c r="BK4049" s="28"/>
      <c r="BL4049" s="28"/>
      <c r="BM4049" s="28"/>
      <c r="BN4049" s="28"/>
      <c r="BO4049" s="28"/>
      <c r="BP4049" s="28"/>
      <c r="BQ4049" s="28"/>
      <c r="BR4049" s="28"/>
      <c r="BS4049" s="28"/>
      <c r="BT4049" s="28"/>
      <c r="BU4049" s="28"/>
      <c r="BV4049" s="28"/>
      <c r="BW4049" s="28"/>
      <c r="BX4049" s="28"/>
      <c r="BY4049" s="28"/>
      <c r="BZ4049" s="28"/>
      <c r="CA4049" s="28"/>
      <c r="CB4049" s="28"/>
      <c r="CC4049" s="28"/>
      <c r="CD4049" s="28"/>
      <c r="CE4049" s="28"/>
      <c r="CF4049" s="28"/>
      <c r="CG4049" s="28"/>
      <c r="IP4049" s="28"/>
      <c r="IQ4049" s="28"/>
      <c r="IR4049" s="28"/>
      <c r="IS4049" s="28"/>
      <c r="IT4049" s="28"/>
      <c r="IU4049" s="28"/>
      <c r="IV4049" s="28"/>
      <c r="IW4049" s="28"/>
      <c r="IX4049" s="28"/>
      <c r="IY4049" s="28"/>
      <c r="IZ4049" s="28"/>
      <c r="JA4049" s="28"/>
      <c r="JB4049" s="28"/>
      <c r="JC4049" s="28"/>
      <c r="JD4049" s="28"/>
      <c r="JE4049" s="28"/>
      <c r="JF4049" s="28"/>
      <c r="JG4049" s="28"/>
      <c r="JH4049" s="28"/>
      <c r="JI4049" s="28"/>
      <c r="JJ4049" s="28"/>
      <c r="JK4049" s="28"/>
      <c r="JL4049" s="28"/>
      <c r="JM4049" s="28"/>
      <c r="JN4049" s="28"/>
      <c r="JO4049" s="28"/>
      <c r="JP4049" s="28"/>
      <c r="JQ4049" s="28"/>
      <c r="JR4049" s="28"/>
      <c r="JS4049" s="28"/>
      <c r="JT4049" s="28"/>
      <c r="JU4049" s="28"/>
      <c r="JV4049" s="28"/>
      <c r="JW4049" s="28"/>
      <c r="JX4049" s="28"/>
      <c r="JY4049" s="28"/>
      <c r="JZ4049" s="28"/>
      <c r="KA4049" s="28"/>
      <c r="KB4049" s="28"/>
      <c r="KC4049" s="28"/>
      <c r="KD4049" s="28"/>
    </row>
    <row r="4050" spans="5:290" x14ac:dyDescent="0.2">
      <c r="E4050" s="31"/>
      <c r="F4050" s="31"/>
      <c r="G4050" s="31"/>
      <c r="H4050" s="31"/>
      <c r="I4050" s="31"/>
      <c r="J4050" s="31"/>
      <c r="K4050" s="31"/>
      <c r="L4050" s="31"/>
      <c r="M4050" s="31"/>
      <c r="N4050" s="31"/>
      <c r="O4050" s="31"/>
      <c r="P4050" s="31"/>
      <c r="Q4050" s="31"/>
      <c r="R4050" s="31"/>
      <c r="S4050" s="31"/>
      <c r="T4050" s="31"/>
      <c r="U4050" s="31"/>
      <c r="V4050" s="31"/>
      <c r="W4050" s="31"/>
      <c r="X4050" s="31"/>
      <c r="Y4050" s="31"/>
      <c r="Z4050" s="31"/>
      <c r="AA4050" s="31"/>
      <c r="AB4050" s="31"/>
      <c r="AC4050" s="31"/>
      <c r="AD4050" s="31"/>
      <c r="AE4050" s="31"/>
      <c r="AF4050" s="31"/>
      <c r="AG4050" s="31"/>
      <c r="AH4050" s="31"/>
      <c r="AI4050" s="31"/>
      <c r="AJ4050" s="31"/>
      <c r="AK4050" s="31"/>
      <c r="AL4050" s="31"/>
      <c r="AM4050" s="31"/>
      <c r="AN4050" s="31"/>
      <c r="AO4050" s="31"/>
      <c r="AP4050" s="31"/>
      <c r="AQ4050" s="31"/>
      <c r="AR4050" s="31"/>
      <c r="AS4050" s="28"/>
      <c r="AT4050" s="28"/>
      <c r="AU4050" s="28"/>
      <c r="AV4050" s="28"/>
      <c r="AW4050" s="28"/>
      <c r="AX4050" s="28"/>
      <c r="AY4050" s="28"/>
      <c r="AZ4050" s="28"/>
      <c r="BA4050" s="28"/>
      <c r="BB4050" s="28"/>
      <c r="BC4050" s="28"/>
      <c r="BD4050" s="28"/>
      <c r="BE4050" s="28"/>
      <c r="BF4050" s="28"/>
      <c r="BG4050" s="28"/>
      <c r="BH4050" s="28"/>
      <c r="BI4050" s="28"/>
      <c r="BJ4050" s="28"/>
      <c r="BK4050" s="28"/>
      <c r="BL4050" s="28"/>
      <c r="BM4050" s="28"/>
      <c r="BN4050" s="28"/>
      <c r="BO4050" s="28"/>
      <c r="BP4050" s="28"/>
      <c r="BQ4050" s="28"/>
      <c r="BR4050" s="28"/>
      <c r="BS4050" s="28"/>
      <c r="BT4050" s="28"/>
      <c r="BU4050" s="28"/>
      <c r="BV4050" s="28"/>
      <c r="BW4050" s="28"/>
      <c r="BX4050" s="28"/>
      <c r="BY4050" s="28"/>
      <c r="BZ4050" s="28"/>
      <c r="CA4050" s="28"/>
      <c r="CB4050" s="28"/>
      <c r="CC4050" s="28"/>
      <c r="CD4050" s="28"/>
      <c r="CE4050" s="28"/>
      <c r="CF4050" s="28"/>
      <c r="CG4050" s="28"/>
      <c r="IP4050" s="28"/>
      <c r="IQ4050" s="28"/>
      <c r="IR4050" s="28"/>
      <c r="IS4050" s="28"/>
      <c r="IT4050" s="28"/>
      <c r="IU4050" s="28"/>
      <c r="IV4050" s="28"/>
      <c r="IW4050" s="28"/>
      <c r="IX4050" s="28"/>
      <c r="IY4050" s="28"/>
      <c r="IZ4050" s="28"/>
      <c r="JA4050" s="28"/>
      <c r="JB4050" s="28"/>
      <c r="JC4050" s="28"/>
      <c r="JD4050" s="28"/>
      <c r="JE4050" s="28"/>
      <c r="JF4050" s="28"/>
      <c r="JG4050" s="28"/>
      <c r="JH4050" s="28"/>
      <c r="JI4050" s="28"/>
      <c r="JJ4050" s="28"/>
      <c r="JK4050" s="28"/>
      <c r="JL4050" s="28"/>
      <c r="JM4050" s="28"/>
      <c r="JN4050" s="28"/>
      <c r="JO4050" s="28"/>
      <c r="JP4050" s="28"/>
      <c r="JQ4050" s="28"/>
      <c r="JR4050" s="28"/>
      <c r="JS4050" s="28"/>
      <c r="JT4050" s="28"/>
      <c r="JU4050" s="28"/>
      <c r="JV4050" s="28"/>
      <c r="JW4050" s="28"/>
      <c r="JX4050" s="28"/>
      <c r="JY4050" s="28"/>
      <c r="JZ4050" s="28"/>
      <c r="KA4050" s="28"/>
      <c r="KB4050" s="28"/>
      <c r="KC4050" s="28"/>
      <c r="KD4050" s="28"/>
    </row>
    <row r="4051" spans="5:290" x14ac:dyDescent="0.2">
      <c r="E4051" s="31"/>
      <c r="F4051" s="31"/>
      <c r="G4051" s="31"/>
      <c r="H4051" s="31"/>
      <c r="I4051" s="31"/>
      <c r="J4051" s="31"/>
      <c r="K4051" s="31"/>
      <c r="L4051" s="31"/>
      <c r="M4051" s="31"/>
      <c r="N4051" s="31"/>
      <c r="O4051" s="31"/>
      <c r="P4051" s="31"/>
      <c r="Q4051" s="31"/>
      <c r="R4051" s="31"/>
      <c r="S4051" s="31"/>
      <c r="T4051" s="31"/>
      <c r="U4051" s="31"/>
      <c r="V4051" s="31"/>
      <c r="W4051" s="31"/>
      <c r="X4051" s="31"/>
      <c r="Y4051" s="31"/>
      <c r="Z4051" s="31"/>
      <c r="AA4051" s="31"/>
      <c r="AB4051" s="31"/>
      <c r="AC4051" s="31"/>
      <c r="AD4051" s="31"/>
      <c r="AE4051" s="31"/>
      <c r="AF4051" s="31"/>
      <c r="AG4051" s="31"/>
      <c r="AH4051" s="31"/>
      <c r="AI4051" s="31"/>
      <c r="AJ4051" s="31"/>
      <c r="AK4051" s="31"/>
      <c r="AL4051" s="31"/>
      <c r="AM4051" s="31"/>
      <c r="AN4051" s="31"/>
      <c r="AO4051" s="31"/>
      <c r="AP4051" s="31"/>
      <c r="AQ4051" s="31"/>
      <c r="AR4051" s="31"/>
      <c r="AS4051" s="28"/>
      <c r="AT4051" s="28"/>
      <c r="AU4051" s="28"/>
      <c r="AV4051" s="28"/>
      <c r="AW4051" s="28"/>
      <c r="AX4051" s="28"/>
      <c r="AY4051" s="28"/>
      <c r="AZ4051" s="28"/>
      <c r="BA4051" s="28"/>
      <c r="BB4051" s="28"/>
      <c r="BC4051" s="28"/>
      <c r="BD4051" s="28"/>
      <c r="BE4051" s="28"/>
      <c r="BF4051" s="28"/>
      <c r="BG4051" s="28"/>
      <c r="BH4051" s="28"/>
      <c r="BI4051" s="28"/>
      <c r="BJ4051" s="28"/>
      <c r="BK4051" s="28"/>
      <c r="BL4051" s="28"/>
      <c r="BM4051" s="28"/>
      <c r="BN4051" s="28"/>
      <c r="BO4051" s="28"/>
      <c r="BP4051" s="28"/>
      <c r="BQ4051" s="28"/>
      <c r="BR4051" s="28"/>
      <c r="BS4051" s="28"/>
      <c r="BT4051" s="28"/>
      <c r="BU4051" s="28"/>
      <c r="BV4051" s="28"/>
      <c r="BW4051" s="28"/>
      <c r="BX4051" s="28"/>
      <c r="BY4051" s="28"/>
      <c r="BZ4051" s="28"/>
      <c r="CA4051" s="28"/>
      <c r="CB4051" s="28"/>
      <c r="CC4051" s="28"/>
      <c r="CD4051" s="28"/>
      <c r="CE4051" s="28"/>
      <c r="CF4051" s="28"/>
      <c r="CG4051" s="28"/>
      <c r="IP4051" s="28"/>
      <c r="IQ4051" s="28"/>
      <c r="IR4051" s="28"/>
      <c r="IS4051" s="28"/>
      <c r="IT4051" s="28"/>
      <c r="IU4051" s="28"/>
      <c r="IV4051" s="28"/>
      <c r="IW4051" s="28"/>
      <c r="IX4051" s="28"/>
      <c r="IY4051" s="28"/>
      <c r="IZ4051" s="28"/>
      <c r="JA4051" s="28"/>
      <c r="JB4051" s="28"/>
      <c r="JC4051" s="28"/>
      <c r="JD4051" s="28"/>
      <c r="JE4051" s="28"/>
      <c r="JF4051" s="28"/>
      <c r="JG4051" s="28"/>
      <c r="JH4051" s="28"/>
      <c r="JI4051" s="28"/>
      <c r="JJ4051" s="28"/>
      <c r="JK4051" s="28"/>
      <c r="JL4051" s="28"/>
      <c r="JM4051" s="28"/>
      <c r="JN4051" s="28"/>
      <c r="JO4051" s="28"/>
      <c r="JP4051" s="28"/>
      <c r="JQ4051" s="28"/>
      <c r="JR4051" s="28"/>
      <c r="JS4051" s="28"/>
      <c r="JT4051" s="28"/>
      <c r="JU4051" s="28"/>
      <c r="JV4051" s="28"/>
      <c r="JW4051" s="28"/>
      <c r="JX4051" s="28"/>
      <c r="JY4051" s="28"/>
      <c r="JZ4051" s="28"/>
      <c r="KA4051" s="28"/>
      <c r="KB4051" s="28"/>
      <c r="KC4051" s="28"/>
      <c r="KD4051" s="28"/>
    </row>
    <row r="4052" spans="5:290" x14ac:dyDescent="0.2">
      <c r="E4052" s="31"/>
      <c r="F4052" s="31"/>
      <c r="G4052" s="31"/>
      <c r="H4052" s="31"/>
      <c r="I4052" s="31"/>
      <c r="J4052" s="31"/>
      <c r="K4052" s="31"/>
      <c r="L4052" s="31"/>
      <c r="M4052" s="31"/>
      <c r="N4052" s="31"/>
      <c r="O4052" s="31"/>
      <c r="P4052" s="31"/>
      <c r="Q4052" s="31"/>
      <c r="R4052" s="31"/>
      <c r="S4052" s="31"/>
      <c r="T4052" s="31"/>
      <c r="U4052" s="31"/>
      <c r="V4052" s="31"/>
      <c r="W4052" s="31"/>
      <c r="X4052" s="31"/>
      <c r="Y4052" s="31"/>
      <c r="Z4052" s="31"/>
      <c r="AA4052" s="31"/>
      <c r="AB4052" s="31"/>
      <c r="AC4052" s="31"/>
      <c r="AD4052" s="31"/>
      <c r="AE4052" s="31"/>
      <c r="AF4052" s="31"/>
      <c r="AG4052" s="31"/>
      <c r="AH4052" s="31"/>
      <c r="AI4052" s="31"/>
      <c r="AJ4052" s="31"/>
      <c r="AK4052" s="31"/>
      <c r="AL4052" s="31"/>
      <c r="AM4052" s="31"/>
      <c r="AN4052" s="31"/>
      <c r="AO4052" s="31"/>
      <c r="AP4052" s="31"/>
      <c r="AQ4052" s="31"/>
      <c r="AR4052" s="31"/>
      <c r="AS4052" s="28"/>
      <c r="AT4052" s="28"/>
      <c r="AU4052" s="28"/>
      <c r="AV4052" s="28"/>
      <c r="AW4052" s="28"/>
      <c r="AX4052" s="28"/>
      <c r="AY4052" s="28"/>
      <c r="AZ4052" s="28"/>
      <c r="BA4052" s="28"/>
      <c r="BB4052" s="28"/>
      <c r="BC4052" s="28"/>
      <c r="BD4052" s="28"/>
      <c r="BE4052" s="28"/>
      <c r="BF4052" s="28"/>
      <c r="BG4052" s="28"/>
      <c r="BH4052" s="28"/>
      <c r="BI4052" s="28"/>
      <c r="BJ4052" s="28"/>
      <c r="BK4052" s="28"/>
      <c r="BL4052" s="28"/>
      <c r="BM4052" s="28"/>
      <c r="BN4052" s="28"/>
      <c r="BO4052" s="28"/>
      <c r="BP4052" s="28"/>
      <c r="BQ4052" s="28"/>
      <c r="BR4052" s="28"/>
      <c r="BS4052" s="28"/>
      <c r="BT4052" s="28"/>
      <c r="BU4052" s="28"/>
      <c r="BV4052" s="28"/>
      <c r="BW4052" s="28"/>
      <c r="BX4052" s="28"/>
      <c r="BY4052" s="28"/>
      <c r="BZ4052" s="28"/>
      <c r="CA4052" s="28"/>
      <c r="CB4052" s="28"/>
      <c r="CC4052" s="28"/>
      <c r="CD4052" s="28"/>
      <c r="CE4052" s="28"/>
      <c r="CF4052" s="28"/>
      <c r="CG4052" s="28"/>
      <c r="IP4052" s="28"/>
      <c r="IQ4052" s="28"/>
      <c r="IR4052" s="28"/>
      <c r="IS4052" s="28"/>
      <c r="IT4052" s="28"/>
      <c r="IU4052" s="28"/>
      <c r="IV4052" s="28"/>
      <c r="IW4052" s="28"/>
      <c r="IX4052" s="28"/>
      <c r="IY4052" s="28"/>
      <c r="IZ4052" s="28"/>
      <c r="JA4052" s="28"/>
      <c r="JB4052" s="28"/>
      <c r="JC4052" s="28"/>
      <c r="JD4052" s="28"/>
      <c r="JE4052" s="28"/>
      <c r="JF4052" s="28"/>
      <c r="JG4052" s="28"/>
      <c r="JH4052" s="28"/>
      <c r="JI4052" s="28"/>
      <c r="JJ4052" s="28"/>
      <c r="JK4052" s="28"/>
      <c r="JL4052" s="28"/>
      <c r="JM4052" s="28"/>
      <c r="JN4052" s="28"/>
      <c r="JO4052" s="28"/>
      <c r="JP4052" s="28"/>
      <c r="JQ4052" s="28"/>
      <c r="JR4052" s="28"/>
      <c r="JS4052" s="28"/>
      <c r="JT4052" s="28"/>
      <c r="JU4052" s="28"/>
      <c r="JV4052" s="28"/>
      <c r="JW4052" s="28"/>
      <c r="JX4052" s="28"/>
      <c r="JY4052" s="28"/>
      <c r="JZ4052" s="28"/>
      <c r="KA4052" s="28"/>
      <c r="KB4052" s="28"/>
      <c r="KC4052" s="28"/>
      <c r="KD4052" s="28"/>
    </row>
    <row r="4053" spans="5:290" x14ac:dyDescent="0.2">
      <c r="E4053" s="31"/>
      <c r="F4053" s="31"/>
      <c r="G4053" s="31"/>
      <c r="H4053" s="31"/>
      <c r="I4053" s="31"/>
      <c r="J4053" s="31"/>
      <c r="K4053" s="31"/>
      <c r="L4053" s="31"/>
      <c r="M4053" s="31"/>
      <c r="N4053" s="31"/>
      <c r="O4053" s="31"/>
      <c r="P4053" s="31"/>
      <c r="Q4053" s="31"/>
      <c r="R4053" s="31"/>
      <c r="S4053" s="31"/>
      <c r="T4053" s="31"/>
      <c r="U4053" s="31"/>
      <c r="V4053" s="31"/>
      <c r="W4053" s="31"/>
      <c r="X4053" s="31"/>
      <c r="Y4053" s="31"/>
      <c r="Z4053" s="31"/>
      <c r="AA4053" s="31"/>
      <c r="AB4053" s="31"/>
      <c r="AC4053" s="31"/>
      <c r="AD4053" s="31"/>
      <c r="AE4053" s="31"/>
      <c r="AF4053" s="31"/>
      <c r="AG4053" s="31"/>
      <c r="AH4053" s="31"/>
      <c r="AI4053" s="31"/>
      <c r="AJ4053" s="31"/>
      <c r="AK4053" s="31"/>
      <c r="AL4053" s="31"/>
      <c r="AM4053" s="31"/>
      <c r="AN4053" s="31"/>
      <c r="AO4053" s="31"/>
      <c r="AP4053" s="31"/>
      <c r="AQ4053" s="31"/>
      <c r="AR4053" s="31"/>
      <c r="AS4053" s="28"/>
      <c r="AT4053" s="28"/>
      <c r="AU4053" s="28"/>
      <c r="AV4053" s="28"/>
      <c r="AW4053" s="28"/>
      <c r="AX4053" s="28"/>
      <c r="AY4053" s="28"/>
      <c r="AZ4053" s="28"/>
      <c r="BA4053" s="28"/>
      <c r="BB4053" s="28"/>
      <c r="BC4053" s="28"/>
      <c r="BD4053" s="28"/>
      <c r="BE4053" s="28"/>
      <c r="BF4053" s="28"/>
      <c r="BG4053" s="28"/>
      <c r="BH4053" s="28"/>
      <c r="BI4053" s="28"/>
      <c r="BJ4053" s="28"/>
      <c r="BK4053" s="28"/>
      <c r="BL4053" s="28"/>
      <c r="BM4053" s="28"/>
      <c r="BN4053" s="28"/>
      <c r="BO4053" s="28"/>
      <c r="BP4053" s="28"/>
      <c r="BQ4053" s="28"/>
      <c r="BR4053" s="28"/>
      <c r="BS4053" s="28"/>
      <c r="BT4053" s="28"/>
      <c r="BU4053" s="28"/>
      <c r="BV4053" s="28"/>
      <c r="BW4053" s="28"/>
      <c r="BX4053" s="28"/>
      <c r="BY4053" s="28"/>
      <c r="BZ4053" s="28"/>
      <c r="CA4053" s="28"/>
      <c r="CB4053" s="28"/>
      <c r="CC4053" s="28"/>
      <c r="CD4053" s="28"/>
      <c r="CE4053" s="28"/>
      <c r="CF4053" s="28"/>
      <c r="CG4053" s="28"/>
      <c r="IP4053" s="28"/>
      <c r="IQ4053" s="28"/>
      <c r="IR4053" s="28"/>
      <c r="IS4053" s="28"/>
      <c r="IT4053" s="28"/>
      <c r="IU4053" s="28"/>
      <c r="IV4053" s="28"/>
      <c r="IW4053" s="28"/>
      <c r="IX4053" s="28"/>
      <c r="IY4053" s="28"/>
      <c r="IZ4053" s="28"/>
      <c r="JA4053" s="28"/>
      <c r="JB4053" s="28"/>
      <c r="JC4053" s="28"/>
      <c r="JD4053" s="28"/>
      <c r="JE4053" s="28"/>
      <c r="JF4053" s="28"/>
      <c r="JG4053" s="28"/>
      <c r="JH4053" s="28"/>
      <c r="JI4053" s="28"/>
      <c r="JJ4053" s="28"/>
      <c r="JK4053" s="28"/>
      <c r="JL4053" s="28"/>
      <c r="JM4053" s="28"/>
      <c r="JN4053" s="28"/>
      <c r="JO4053" s="28"/>
      <c r="JP4053" s="28"/>
      <c r="JQ4053" s="28"/>
      <c r="JR4053" s="28"/>
      <c r="JS4053" s="28"/>
      <c r="JT4053" s="28"/>
      <c r="JU4053" s="28"/>
      <c r="JV4053" s="28"/>
      <c r="JW4053" s="28"/>
      <c r="JX4053" s="28"/>
      <c r="JY4053" s="28"/>
      <c r="JZ4053" s="28"/>
      <c r="KA4053" s="28"/>
      <c r="KB4053" s="28"/>
      <c r="KC4053" s="28"/>
      <c r="KD4053" s="28"/>
    </row>
    <row r="4054" spans="5:290" x14ac:dyDescent="0.2">
      <c r="E4054" s="31"/>
      <c r="F4054" s="31"/>
      <c r="G4054" s="31"/>
      <c r="H4054" s="31"/>
      <c r="I4054" s="31"/>
      <c r="J4054" s="31"/>
      <c r="K4054" s="31"/>
      <c r="L4054" s="31"/>
      <c r="M4054" s="31"/>
      <c r="N4054" s="31"/>
      <c r="O4054" s="31"/>
      <c r="P4054" s="31"/>
      <c r="Q4054" s="31"/>
      <c r="R4054" s="31"/>
      <c r="S4054" s="31"/>
      <c r="T4054" s="31"/>
      <c r="U4054" s="31"/>
      <c r="V4054" s="31"/>
      <c r="W4054" s="31"/>
      <c r="X4054" s="31"/>
      <c r="Y4054" s="31"/>
      <c r="Z4054" s="31"/>
      <c r="AA4054" s="31"/>
      <c r="AB4054" s="31"/>
      <c r="AC4054" s="31"/>
      <c r="AD4054" s="31"/>
      <c r="AE4054" s="31"/>
      <c r="AF4054" s="31"/>
      <c r="AG4054" s="31"/>
      <c r="AH4054" s="31"/>
      <c r="AI4054" s="31"/>
      <c r="AJ4054" s="31"/>
      <c r="AK4054" s="31"/>
      <c r="AL4054" s="31"/>
      <c r="AM4054" s="31"/>
      <c r="AN4054" s="31"/>
      <c r="AO4054" s="31"/>
      <c r="AP4054" s="31"/>
      <c r="AQ4054" s="31"/>
      <c r="AR4054" s="31"/>
      <c r="AS4054" s="28"/>
      <c r="AT4054" s="28"/>
      <c r="AU4054" s="28"/>
      <c r="AV4054" s="28"/>
      <c r="AW4054" s="28"/>
      <c r="AX4054" s="28"/>
      <c r="AY4054" s="28"/>
      <c r="AZ4054" s="28"/>
      <c r="BA4054" s="28"/>
      <c r="BB4054" s="28"/>
      <c r="BC4054" s="28"/>
      <c r="BD4054" s="28"/>
      <c r="BE4054" s="28"/>
      <c r="BF4054" s="28"/>
      <c r="BG4054" s="28"/>
      <c r="BH4054" s="28"/>
      <c r="BI4054" s="28"/>
      <c r="BJ4054" s="28"/>
      <c r="BK4054" s="28"/>
      <c r="BL4054" s="28"/>
      <c r="BM4054" s="28"/>
      <c r="BN4054" s="28"/>
      <c r="BO4054" s="28"/>
      <c r="BP4054" s="28"/>
      <c r="BQ4054" s="28"/>
      <c r="BR4054" s="28"/>
      <c r="BS4054" s="28"/>
      <c r="BT4054" s="28"/>
      <c r="BU4054" s="28"/>
      <c r="BV4054" s="28"/>
      <c r="BW4054" s="28"/>
      <c r="BX4054" s="28"/>
      <c r="BY4054" s="28"/>
      <c r="BZ4054" s="28"/>
      <c r="CA4054" s="28"/>
      <c r="CB4054" s="28"/>
      <c r="CC4054" s="28"/>
      <c r="CD4054" s="28"/>
      <c r="CE4054" s="28"/>
      <c r="CF4054" s="28"/>
      <c r="CG4054" s="28"/>
      <c r="IP4054" s="28"/>
      <c r="IQ4054" s="28"/>
      <c r="IR4054" s="28"/>
      <c r="IS4054" s="28"/>
      <c r="IT4054" s="28"/>
      <c r="IU4054" s="28"/>
      <c r="IV4054" s="28"/>
      <c r="IW4054" s="28"/>
      <c r="IX4054" s="28"/>
      <c r="IY4054" s="28"/>
      <c r="IZ4054" s="28"/>
      <c r="JA4054" s="28"/>
      <c r="JB4054" s="28"/>
      <c r="JC4054" s="28"/>
      <c r="JD4054" s="28"/>
      <c r="JE4054" s="28"/>
      <c r="JF4054" s="28"/>
      <c r="JG4054" s="28"/>
      <c r="JH4054" s="28"/>
      <c r="JI4054" s="28"/>
      <c r="JJ4054" s="28"/>
      <c r="JK4054" s="28"/>
      <c r="JL4054" s="28"/>
      <c r="JM4054" s="28"/>
      <c r="JN4054" s="28"/>
      <c r="JO4054" s="28"/>
      <c r="JP4054" s="28"/>
      <c r="JQ4054" s="28"/>
      <c r="JR4054" s="28"/>
      <c r="JS4054" s="28"/>
      <c r="JT4054" s="28"/>
      <c r="JU4054" s="28"/>
      <c r="JV4054" s="28"/>
      <c r="JW4054" s="28"/>
      <c r="JX4054" s="28"/>
      <c r="JY4054" s="28"/>
      <c r="JZ4054" s="28"/>
      <c r="KA4054" s="28"/>
      <c r="KB4054" s="28"/>
      <c r="KC4054" s="28"/>
      <c r="KD4054" s="28"/>
    </row>
    <row r="4055" spans="5:290" x14ac:dyDescent="0.2">
      <c r="E4055" s="31"/>
      <c r="F4055" s="31"/>
      <c r="G4055" s="31"/>
      <c r="H4055" s="31"/>
      <c r="I4055" s="31"/>
      <c r="J4055" s="31"/>
      <c r="K4055" s="31"/>
      <c r="L4055" s="31"/>
      <c r="M4055" s="31"/>
      <c r="N4055" s="31"/>
      <c r="O4055" s="31"/>
      <c r="P4055" s="31"/>
      <c r="Q4055" s="31"/>
      <c r="R4055" s="31"/>
      <c r="S4055" s="31"/>
      <c r="T4055" s="31"/>
      <c r="U4055" s="31"/>
      <c r="V4055" s="31"/>
      <c r="W4055" s="31"/>
      <c r="X4055" s="31"/>
      <c r="Y4055" s="31"/>
      <c r="Z4055" s="31"/>
      <c r="AA4055" s="31"/>
      <c r="AB4055" s="31"/>
      <c r="AC4055" s="31"/>
      <c r="AD4055" s="31"/>
      <c r="AE4055" s="31"/>
      <c r="AF4055" s="31"/>
      <c r="AG4055" s="31"/>
      <c r="AH4055" s="31"/>
      <c r="AI4055" s="31"/>
      <c r="AJ4055" s="31"/>
      <c r="AK4055" s="31"/>
      <c r="AL4055" s="31"/>
      <c r="AM4055" s="31"/>
      <c r="AN4055" s="31"/>
      <c r="AO4055" s="31"/>
      <c r="AP4055" s="31"/>
      <c r="AQ4055" s="31"/>
      <c r="AR4055" s="31"/>
      <c r="AS4055" s="28"/>
      <c r="AT4055" s="28"/>
      <c r="AU4055" s="28"/>
      <c r="AV4055" s="28"/>
      <c r="AW4055" s="28"/>
      <c r="AX4055" s="28"/>
      <c r="AY4055" s="28"/>
      <c r="AZ4055" s="28"/>
      <c r="BA4055" s="28"/>
      <c r="BB4055" s="28"/>
      <c r="BC4055" s="28"/>
      <c r="BD4055" s="28"/>
      <c r="BE4055" s="28"/>
      <c r="BF4055" s="28"/>
      <c r="BG4055" s="28"/>
      <c r="BH4055" s="28"/>
      <c r="BI4055" s="28"/>
      <c r="BJ4055" s="28"/>
      <c r="BK4055" s="28"/>
      <c r="BL4055" s="28"/>
      <c r="BM4055" s="28"/>
      <c r="BN4055" s="28"/>
      <c r="BO4055" s="28"/>
      <c r="BP4055" s="28"/>
      <c r="BQ4055" s="28"/>
      <c r="BR4055" s="28"/>
      <c r="BS4055" s="28"/>
      <c r="BT4055" s="28"/>
      <c r="BU4055" s="28"/>
      <c r="BV4055" s="28"/>
      <c r="BW4055" s="28"/>
      <c r="BX4055" s="28"/>
      <c r="BY4055" s="28"/>
      <c r="BZ4055" s="28"/>
      <c r="CA4055" s="28"/>
      <c r="CB4055" s="28"/>
      <c r="CC4055" s="28"/>
      <c r="CD4055" s="28"/>
      <c r="CE4055" s="28"/>
      <c r="CF4055" s="28"/>
      <c r="CG4055" s="28"/>
      <c r="IP4055" s="28"/>
      <c r="IQ4055" s="28"/>
      <c r="IR4055" s="28"/>
      <c r="IS4055" s="28"/>
      <c r="IT4055" s="28"/>
      <c r="IU4055" s="28"/>
      <c r="IV4055" s="28"/>
      <c r="IW4055" s="28"/>
      <c r="IX4055" s="28"/>
      <c r="IY4055" s="28"/>
      <c r="IZ4055" s="28"/>
      <c r="JA4055" s="28"/>
      <c r="JB4055" s="28"/>
      <c r="JC4055" s="28"/>
      <c r="JD4055" s="28"/>
      <c r="JE4055" s="28"/>
      <c r="JF4055" s="28"/>
      <c r="JG4055" s="28"/>
      <c r="JH4055" s="28"/>
      <c r="JI4055" s="28"/>
      <c r="JJ4055" s="28"/>
      <c r="JK4055" s="28"/>
      <c r="JL4055" s="28"/>
      <c r="JM4055" s="28"/>
      <c r="JN4055" s="28"/>
      <c r="JO4055" s="28"/>
      <c r="JP4055" s="28"/>
      <c r="JQ4055" s="28"/>
      <c r="JR4055" s="28"/>
      <c r="JS4055" s="28"/>
      <c r="JT4055" s="28"/>
      <c r="JU4055" s="28"/>
      <c r="JV4055" s="28"/>
      <c r="JW4055" s="28"/>
      <c r="JX4055" s="28"/>
      <c r="JY4055" s="28"/>
      <c r="JZ4055" s="28"/>
      <c r="KA4055" s="28"/>
      <c r="KB4055" s="28"/>
      <c r="KC4055" s="28"/>
      <c r="KD4055" s="28"/>
    </row>
    <row r="4056" spans="5:290" x14ac:dyDescent="0.2">
      <c r="E4056" s="31"/>
      <c r="F4056" s="31"/>
      <c r="G4056" s="31"/>
      <c r="H4056" s="31"/>
      <c r="I4056" s="31"/>
      <c r="J4056" s="31"/>
      <c r="K4056" s="31"/>
      <c r="L4056" s="31"/>
      <c r="M4056" s="31"/>
      <c r="N4056" s="31"/>
      <c r="O4056" s="31"/>
      <c r="P4056" s="31"/>
      <c r="Q4056" s="31"/>
      <c r="R4056" s="31"/>
      <c r="S4056" s="31"/>
      <c r="T4056" s="31"/>
      <c r="U4056" s="31"/>
      <c r="V4056" s="31"/>
      <c r="W4056" s="31"/>
      <c r="X4056" s="31"/>
      <c r="Y4056" s="31"/>
      <c r="Z4056" s="31"/>
      <c r="AA4056" s="31"/>
      <c r="AB4056" s="31"/>
      <c r="AC4056" s="31"/>
      <c r="AD4056" s="31"/>
      <c r="AE4056" s="31"/>
      <c r="AF4056" s="31"/>
      <c r="AG4056" s="31"/>
      <c r="AH4056" s="31"/>
      <c r="AI4056" s="31"/>
      <c r="AJ4056" s="31"/>
      <c r="AK4056" s="31"/>
      <c r="AL4056" s="31"/>
      <c r="AM4056" s="31"/>
      <c r="AN4056" s="31"/>
      <c r="AO4056" s="31"/>
      <c r="AP4056" s="31"/>
      <c r="AQ4056" s="31"/>
      <c r="AR4056" s="31"/>
      <c r="AS4056" s="28"/>
      <c r="AT4056" s="28"/>
      <c r="AU4056" s="28"/>
      <c r="AV4056" s="28"/>
      <c r="AW4056" s="28"/>
      <c r="AX4056" s="28"/>
      <c r="AY4056" s="28"/>
      <c r="AZ4056" s="28"/>
      <c r="BA4056" s="28"/>
      <c r="BB4056" s="28"/>
      <c r="BC4056" s="28"/>
      <c r="BD4056" s="28"/>
      <c r="BE4056" s="28"/>
      <c r="BF4056" s="28"/>
      <c r="BG4056" s="28"/>
      <c r="BH4056" s="28"/>
      <c r="BI4056" s="28"/>
      <c r="BJ4056" s="28"/>
      <c r="BK4056" s="28"/>
      <c r="BL4056" s="28"/>
      <c r="BM4056" s="28"/>
      <c r="BN4056" s="28"/>
      <c r="BO4056" s="28"/>
      <c r="BP4056" s="28"/>
      <c r="BQ4056" s="28"/>
      <c r="BR4056" s="28"/>
      <c r="BS4056" s="28"/>
      <c r="BT4056" s="28"/>
      <c r="BU4056" s="28"/>
      <c r="BV4056" s="28"/>
      <c r="BW4056" s="28"/>
      <c r="BX4056" s="28"/>
      <c r="BY4056" s="28"/>
      <c r="BZ4056" s="28"/>
      <c r="CA4056" s="28"/>
      <c r="CB4056" s="28"/>
      <c r="CC4056" s="28"/>
      <c r="CD4056" s="28"/>
      <c r="CE4056" s="28"/>
      <c r="CF4056" s="28"/>
      <c r="CG4056" s="28"/>
      <c r="IP4056" s="28"/>
      <c r="IQ4056" s="28"/>
      <c r="IR4056" s="28"/>
      <c r="IS4056" s="28"/>
      <c r="IT4056" s="28"/>
      <c r="IU4056" s="28"/>
      <c r="IV4056" s="28"/>
      <c r="IW4056" s="28"/>
      <c r="IX4056" s="28"/>
      <c r="IY4056" s="28"/>
      <c r="IZ4056" s="28"/>
      <c r="JA4056" s="28"/>
      <c r="JB4056" s="28"/>
      <c r="JC4056" s="28"/>
      <c r="JD4056" s="28"/>
      <c r="JE4056" s="28"/>
      <c r="JF4056" s="28"/>
      <c r="JG4056" s="28"/>
      <c r="JH4056" s="28"/>
      <c r="JI4056" s="28"/>
      <c r="JJ4056" s="28"/>
      <c r="JK4056" s="28"/>
      <c r="JL4056" s="28"/>
      <c r="JM4056" s="28"/>
      <c r="JN4056" s="28"/>
      <c r="JO4056" s="28"/>
      <c r="JP4056" s="28"/>
      <c r="JQ4056" s="28"/>
      <c r="JR4056" s="28"/>
      <c r="JS4056" s="28"/>
      <c r="JT4056" s="28"/>
      <c r="JU4056" s="28"/>
      <c r="JV4056" s="28"/>
      <c r="JW4056" s="28"/>
      <c r="JX4056" s="28"/>
      <c r="JY4056" s="28"/>
      <c r="JZ4056" s="28"/>
      <c r="KA4056" s="28"/>
      <c r="KB4056" s="28"/>
      <c r="KC4056" s="28"/>
      <c r="KD4056" s="28"/>
    </row>
    <row r="4057" spans="5:290" x14ac:dyDescent="0.2">
      <c r="E4057" s="31"/>
      <c r="F4057" s="31"/>
      <c r="G4057" s="31"/>
      <c r="H4057" s="31"/>
      <c r="I4057" s="31"/>
      <c r="J4057" s="31"/>
      <c r="K4057" s="31"/>
      <c r="L4057" s="31"/>
      <c r="M4057" s="31"/>
      <c r="N4057" s="31"/>
      <c r="O4057" s="31"/>
      <c r="P4057" s="31"/>
      <c r="Q4057" s="31"/>
      <c r="R4057" s="31"/>
      <c r="S4057" s="31"/>
      <c r="T4057" s="31"/>
      <c r="U4057" s="31"/>
      <c r="V4057" s="31"/>
      <c r="W4057" s="31"/>
      <c r="X4057" s="31"/>
      <c r="Y4057" s="31"/>
      <c r="Z4057" s="31"/>
      <c r="AA4057" s="31"/>
      <c r="AB4057" s="31"/>
      <c r="AC4057" s="31"/>
      <c r="AD4057" s="31"/>
      <c r="AE4057" s="31"/>
      <c r="AF4057" s="31"/>
      <c r="AG4057" s="31"/>
      <c r="AH4057" s="31"/>
      <c r="AI4057" s="31"/>
      <c r="AJ4057" s="31"/>
      <c r="AK4057" s="31"/>
      <c r="AL4057" s="31"/>
      <c r="AM4057" s="31"/>
      <c r="AN4057" s="31"/>
      <c r="AO4057" s="31"/>
      <c r="AP4057" s="31"/>
      <c r="AQ4057" s="31"/>
      <c r="AR4057" s="31"/>
      <c r="AS4057" s="28"/>
      <c r="AT4057" s="28"/>
      <c r="AU4057" s="28"/>
      <c r="AV4057" s="28"/>
      <c r="AW4057" s="28"/>
      <c r="AX4057" s="28"/>
      <c r="AY4057" s="28"/>
      <c r="AZ4057" s="28"/>
      <c r="BA4057" s="28"/>
      <c r="BB4057" s="28"/>
      <c r="BC4057" s="28"/>
      <c r="BD4057" s="28"/>
      <c r="BE4057" s="28"/>
      <c r="BF4057" s="28"/>
      <c r="BG4057" s="28"/>
      <c r="BH4057" s="28"/>
      <c r="BI4057" s="28"/>
      <c r="BJ4057" s="28"/>
      <c r="BK4057" s="28"/>
      <c r="BL4057" s="28"/>
      <c r="BM4057" s="28"/>
      <c r="BN4057" s="28"/>
      <c r="BO4057" s="28"/>
      <c r="BP4057" s="28"/>
      <c r="BQ4057" s="28"/>
      <c r="BR4057" s="28"/>
      <c r="BS4057" s="28"/>
      <c r="BT4057" s="28"/>
      <c r="BU4057" s="28"/>
      <c r="BV4057" s="28"/>
      <c r="BW4057" s="28"/>
      <c r="BX4057" s="28"/>
      <c r="BY4057" s="28"/>
      <c r="BZ4057" s="28"/>
      <c r="CA4057" s="28"/>
      <c r="CB4057" s="28"/>
      <c r="CC4057" s="28"/>
      <c r="CD4057" s="28"/>
      <c r="CE4057" s="28"/>
      <c r="CF4057" s="28"/>
      <c r="CG4057" s="28"/>
      <c r="IP4057" s="28"/>
      <c r="IQ4057" s="28"/>
      <c r="IR4057" s="28"/>
      <c r="IS4057" s="28"/>
      <c r="IT4057" s="28"/>
      <c r="IU4057" s="28"/>
      <c r="IV4057" s="28"/>
      <c r="IW4057" s="28"/>
      <c r="IX4057" s="28"/>
      <c r="IY4057" s="28"/>
      <c r="IZ4057" s="28"/>
      <c r="JA4057" s="28"/>
      <c r="JB4057" s="28"/>
      <c r="JC4057" s="28"/>
      <c r="JD4057" s="28"/>
      <c r="JE4057" s="28"/>
      <c r="JF4057" s="28"/>
      <c r="JG4057" s="28"/>
      <c r="JH4057" s="28"/>
      <c r="JI4057" s="28"/>
      <c r="JJ4057" s="28"/>
      <c r="JK4057" s="28"/>
      <c r="JL4057" s="28"/>
      <c r="JM4057" s="28"/>
      <c r="JN4057" s="28"/>
      <c r="JO4057" s="28"/>
      <c r="JP4057" s="28"/>
      <c r="JQ4057" s="28"/>
      <c r="JR4057" s="28"/>
      <c r="JS4057" s="28"/>
      <c r="JT4057" s="28"/>
      <c r="JU4057" s="28"/>
      <c r="JV4057" s="28"/>
      <c r="JW4057" s="28"/>
      <c r="JX4057" s="28"/>
      <c r="JY4057" s="28"/>
      <c r="JZ4057" s="28"/>
      <c r="KA4057" s="28"/>
      <c r="KB4057" s="28"/>
      <c r="KC4057" s="28"/>
      <c r="KD4057" s="28"/>
    </row>
    <row r="4058" spans="5:290" x14ac:dyDescent="0.2">
      <c r="E4058" s="31"/>
      <c r="F4058" s="31"/>
      <c r="G4058" s="31"/>
      <c r="H4058" s="31"/>
      <c r="I4058" s="31"/>
      <c r="J4058" s="31"/>
      <c r="K4058" s="31"/>
      <c r="L4058" s="31"/>
      <c r="M4058" s="31"/>
      <c r="N4058" s="31"/>
      <c r="O4058" s="31"/>
      <c r="P4058" s="31"/>
      <c r="Q4058" s="31"/>
      <c r="R4058" s="31"/>
      <c r="S4058" s="31"/>
      <c r="T4058" s="31"/>
      <c r="U4058" s="31"/>
      <c r="V4058" s="31"/>
      <c r="W4058" s="31"/>
      <c r="X4058" s="31"/>
      <c r="Y4058" s="31"/>
      <c r="Z4058" s="31"/>
      <c r="AA4058" s="31"/>
      <c r="AB4058" s="31"/>
      <c r="AC4058" s="31"/>
      <c r="AD4058" s="31"/>
      <c r="AE4058" s="31"/>
      <c r="AF4058" s="31"/>
      <c r="AG4058" s="31"/>
      <c r="AH4058" s="31"/>
      <c r="AI4058" s="31"/>
      <c r="AJ4058" s="31"/>
      <c r="AK4058" s="31"/>
      <c r="AL4058" s="31"/>
      <c r="AM4058" s="31"/>
      <c r="AN4058" s="31"/>
      <c r="AO4058" s="31"/>
      <c r="AP4058" s="31"/>
      <c r="AQ4058" s="31"/>
      <c r="AR4058" s="31"/>
      <c r="AS4058" s="28"/>
      <c r="AT4058" s="28"/>
      <c r="AU4058" s="28"/>
      <c r="AV4058" s="28"/>
      <c r="AW4058" s="28"/>
      <c r="AX4058" s="28"/>
      <c r="AY4058" s="28"/>
      <c r="AZ4058" s="28"/>
      <c r="BA4058" s="28"/>
      <c r="BB4058" s="28"/>
      <c r="BC4058" s="28"/>
      <c r="BD4058" s="28"/>
      <c r="BE4058" s="28"/>
      <c r="BF4058" s="28"/>
      <c r="BG4058" s="28"/>
      <c r="BH4058" s="28"/>
      <c r="BI4058" s="28"/>
      <c r="BJ4058" s="28"/>
      <c r="BK4058" s="28"/>
      <c r="BL4058" s="28"/>
      <c r="BM4058" s="28"/>
      <c r="BN4058" s="28"/>
      <c r="BO4058" s="28"/>
      <c r="BP4058" s="28"/>
      <c r="BQ4058" s="28"/>
      <c r="BR4058" s="28"/>
      <c r="BS4058" s="28"/>
      <c r="BT4058" s="28"/>
      <c r="BU4058" s="28"/>
      <c r="BV4058" s="28"/>
      <c r="BW4058" s="28"/>
      <c r="BX4058" s="28"/>
      <c r="BY4058" s="28"/>
      <c r="BZ4058" s="28"/>
      <c r="CA4058" s="28"/>
      <c r="CB4058" s="28"/>
      <c r="CC4058" s="28"/>
      <c r="CD4058" s="28"/>
      <c r="CE4058" s="28"/>
      <c r="CF4058" s="28"/>
      <c r="CG4058" s="28"/>
      <c r="IP4058" s="28"/>
      <c r="IQ4058" s="28"/>
      <c r="IR4058" s="28"/>
      <c r="IS4058" s="28"/>
      <c r="IT4058" s="28"/>
      <c r="IU4058" s="28"/>
      <c r="IV4058" s="28"/>
      <c r="IW4058" s="28"/>
      <c r="IX4058" s="28"/>
      <c r="IY4058" s="28"/>
      <c r="IZ4058" s="28"/>
      <c r="JA4058" s="28"/>
      <c r="JB4058" s="28"/>
      <c r="JC4058" s="28"/>
      <c r="JD4058" s="28"/>
      <c r="JE4058" s="28"/>
      <c r="JF4058" s="28"/>
      <c r="JG4058" s="28"/>
      <c r="JH4058" s="28"/>
      <c r="JI4058" s="28"/>
      <c r="JJ4058" s="28"/>
      <c r="JK4058" s="28"/>
      <c r="JL4058" s="28"/>
      <c r="JM4058" s="28"/>
      <c r="JN4058" s="28"/>
      <c r="JO4058" s="28"/>
      <c r="JP4058" s="28"/>
      <c r="JQ4058" s="28"/>
      <c r="JR4058" s="28"/>
      <c r="JS4058" s="28"/>
      <c r="JT4058" s="28"/>
      <c r="JU4058" s="28"/>
      <c r="JV4058" s="28"/>
      <c r="JW4058" s="28"/>
      <c r="JX4058" s="28"/>
      <c r="JY4058" s="28"/>
      <c r="JZ4058" s="28"/>
      <c r="KA4058" s="28"/>
      <c r="KB4058" s="28"/>
      <c r="KC4058" s="28"/>
      <c r="KD4058" s="28"/>
    </row>
    <row r="4059" spans="5:290" x14ac:dyDescent="0.2">
      <c r="E4059" s="31"/>
      <c r="F4059" s="31"/>
      <c r="G4059" s="31"/>
      <c r="H4059" s="31"/>
      <c r="I4059" s="31"/>
      <c r="J4059" s="31"/>
      <c r="K4059" s="31"/>
      <c r="L4059" s="31"/>
      <c r="M4059" s="31"/>
      <c r="N4059" s="31"/>
      <c r="O4059" s="31"/>
      <c r="P4059" s="31"/>
      <c r="Q4059" s="31"/>
      <c r="R4059" s="31"/>
      <c r="S4059" s="31"/>
      <c r="T4059" s="31"/>
      <c r="U4059" s="31"/>
      <c r="V4059" s="31"/>
      <c r="W4059" s="31"/>
      <c r="X4059" s="31"/>
      <c r="Y4059" s="31"/>
      <c r="Z4059" s="31"/>
      <c r="AA4059" s="31"/>
      <c r="AB4059" s="31"/>
      <c r="AC4059" s="31"/>
      <c r="AD4059" s="31"/>
      <c r="AE4059" s="31"/>
      <c r="AF4059" s="31"/>
      <c r="AG4059" s="31"/>
      <c r="AH4059" s="31"/>
      <c r="AI4059" s="31"/>
      <c r="AJ4059" s="31"/>
      <c r="AK4059" s="31"/>
      <c r="AL4059" s="31"/>
      <c r="AM4059" s="31"/>
      <c r="AN4059" s="31"/>
      <c r="AO4059" s="31"/>
      <c r="AP4059" s="31"/>
      <c r="AQ4059" s="31"/>
      <c r="AR4059" s="31"/>
      <c r="AS4059" s="28"/>
      <c r="AT4059" s="28"/>
      <c r="AU4059" s="28"/>
      <c r="AV4059" s="28"/>
      <c r="AW4059" s="28"/>
      <c r="AX4059" s="28"/>
      <c r="AY4059" s="28"/>
      <c r="AZ4059" s="28"/>
      <c r="BA4059" s="28"/>
      <c r="BB4059" s="28"/>
      <c r="BC4059" s="28"/>
      <c r="BD4059" s="28"/>
      <c r="BE4059" s="28"/>
      <c r="BF4059" s="28"/>
      <c r="BG4059" s="28"/>
      <c r="BH4059" s="28"/>
      <c r="BI4059" s="28"/>
      <c r="BJ4059" s="28"/>
      <c r="BK4059" s="28"/>
      <c r="BL4059" s="28"/>
      <c r="BM4059" s="28"/>
      <c r="BN4059" s="28"/>
      <c r="BO4059" s="28"/>
      <c r="BP4059" s="28"/>
      <c r="BQ4059" s="28"/>
      <c r="BR4059" s="28"/>
      <c r="BS4059" s="28"/>
      <c r="BT4059" s="28"/>
      <c r="BU4059" s="28"/>
      <c r="BV4059" s="28"/>
      <c r="BW4059" s="28"/>
      <c r="BX4059" s="28"/>
      <c r="BY4059" s="28"/>
      <c r="BZ4059" s="28"/>
      <c r="CA4059" s="28"/>
      <c r="CB4059" s="28"/>
      <c r="CC4059" s="28"/>
      <c r="CD4059" s="28"/>
      <c r="CE4059" s="28"/>
      <c r="CF4059" s="28"/>
      <c r="CG4059" s="28"/>
      <c r="IP4059" s="28"/>
      <c r="IQ4059" s="28"/>
      <c r="IR4059" s="28"/>
      <c r="IS4059" s="28"/>
      <c r="IT4059" s="28"/>
      <c r="IU4059" s="28"/>
      <c r="IV4059" s="28"/>
      <c r="IW4059" s="28"/>
      <c r="IX4059" s="28"/>
      <c r="IY4059" s="28"/>
      <c r="IZ4059" s="28"/>
      <c r="JA4059" s="28"/>
      <c r="JB4059" s="28"/>
      <c r="JC4059" s="28"/>
      <c r="JD4059" s="28"/>
      <c r="JE4059" s="28"/>
      <c r="JF4059" s="28"/>
      <c r="JG4059" s="28"/>
      <c r="JH4059" s="28"/>
      <c r="JI4059" s="28"/>
      <c r="JJ4059" s="28"/>
      <c r="JK4059" s="28"/>
      <c r="JL4059" s="28"/>
      <c r="JM4059" s="28"/>
      <c r="JN4059" s="28"/>
      <c r="JO4059" s="28"/>
      <c r="JP4059" s="28"/>
      <c r="JQ4059" s="28"/>
      <c r="JR4059" s="28"/>
      <c r="JS4059" s="28"/>
      <c r="JT4059" s="28"/>
      <c r="JU4059" s="28"/>
      <c r="JV4059" s="28"/>
      <c r="JW4059" s="28"/>
      <c r="JX4059" s="28"/>
      <c r="JY4059" s="28"/>
      <c r="JZ4059" s="28"/>
      <c r="KA4059" s="28"/>
      <c r="KB4059" s="28"/>
      <c r="KC4059" s="28"/>
      <c r="KD4059" s="28"/>
    </row>
    <row r="4060" spans="5:290" x14ac:dyDescent="0.2">
      <c r="E4060" s="31"/>
      <c r="F4060" s="31"/>
      <c r="G4060" s="31"/>
      <c r="H4060" s="31"/>
      <c r="I4060" s="31"/>
      <c r="J4060" s="31"/>
      <c r="K4060" s="31"/>
      <c r="L4060" s="31"/>
      <c r="M4060" s="31"/>
      <c r="N4060" s="31"/>
      <c r="O4060" s="31"/>
      <c r="P4060" s="31"/>
      <c r="Q4060" s="31"/>
      <c r="R4060" s="31"/>
      <c r="S4060" s="31"/>
      <c r="T4060" s="31"/>
      <c r="U4060" s="31"/>
      <c r="V4060" s="31"/>
      <c r="W4060" s="31"/>
      <c r="X4060" s="31"/>
      <c r="Y4060" s="31"/>
      <c r="Z4060" s="31"/>
      <c r="AA4060" s="31"/>
      <c r="AB4060" s="31"/>
      <c r="AC4060" s="31"/>
      <c r="AD4060" s="31"/>
      <c r="AE4060" s="31"/>
      <c r="AF4060" s="31"/>
      <c r="AG4060" s="31"/>
      <c r="AH4060" s="31"/>
      <c r="AI4060" s="31"/>
      <c r="AJ4060" s="31"/>
      <c r="AK4060" s="31"/>
      <c r="AL4060" s="31"/>
      <c r="AM4060" s="31"/>
      <c r="AN4060" s="31"/>
      <c r="AO4060" s="31"/>
      <c r="AP4060" s="31"/>
      <c r="AQ4060" s="31"/>
      <c r="AR4060" s="31"/>
      <c r="AS4060" s="28"/>
      <c r="AT4060" s="28"/>
      <c r="AU4060" s="28"/>
      <c r="AV4060" s="28"/>
      <c r="AW4060" s="28"/>
      <c r="AX4060" s="28"/>
      <c r="AY4060" s="28"/>
      <c r="AZ4060" s="28"/>
      <c r="BA4060" s="28"/>
      <c r="BB4060" s="28"/>
      <c r="BC4060" s="28"/>
      <c r="BD4060" s="28"/>
      <c r="BE4060" s="28"/>
      <c r="BF4060" s="28"/>
      <c r="BG4060" s="28"/>
      <c r="BH4060" s="28"/>
      <c r="BI4060" s="28"/>
      <c r="BJ4060" s="28"/>
      <c r="BK4060" s="28"/>
      <c r="BL4060" s="28"/>
      <c r="BM4060" s="28"/>
      <c r="BN4060" s="28"/>
      <c r="BO4060" s="28"/>
      <c r="BP4060" s="28"/>
      <c r="BQ4060" s="28"/>
      <c r="BR4060" s="28"/>
      <c r="BS4060" s="28"/>
      <c r="BT4060" s="28"/>
      <c r="BU4060" s="28"/>
      <c r="BV4060" s="28"/>
      <c r="BW4060" s="28"/>
      <c r="BX4060" s="28"/>
      <c r="BY4060" s="28"/>
      <c r="BZ4060" s="28"/>
      <c r="CA4060" s="28"/>
      <c r="CB4060" s="28"/>
      <c r="CC4060" s="28"/>
      <c r="CD4060" s="28"/>
      <c r="CE4060" s="28"/>
      <c r="CF4060" s="28"/>
      <c r="CG4060" s="28"/>
      <c r="IP4060" s="28"/>
      <c r="IQ4060" s="28"/>
      <c r="IR4060" s="28"/>
      <c r="IS4060" s="28"/>
      <c r="IT4060" s="28"/>
      <c r="IU4060" s="28"/>
      <c r="IV4060" s="28"/>
      <c r="IW4060" s="28"/>
      <c r="IX4060" s="28"/>
      <c r="IY4060" s="28"/>
      <c r="IZ4060" s="28"/>
      <c r="JA4060" s="28"/>
      <c r="JB4060" s="28"/>
      <c r="JC4060" s="28"/>
      <c r="JD4060" s="28"/>
      <c r="JE4060" s="28"/>
      <c r="JF4060" s="28"/>
      <c r="JG4060" s="28"/>
      <c r="JH4060" s="28"/>
      <c r="JI4060" s="28"/>
      <c r="JJ4060" s="28"/>
      <c r="JK4060" s="28"/>
      <c r="JL4060" s="28"/>
      <c r="JM4060" s="28"/>
      <c r="JN4060" s="28"/>
      <c r="JO4060" s="28"/>
      <c r="JP4060" s="28"/>
      <c r="JQ4060" s="28"/>
      <c r="JR4060" s="28"/>
      <c r="JS4060" s="28"/>
      <c r="JT4060" s="28"/>
      <c r="JU4060" s="28"/>
      <c r="JV4060" s="28"/>
      <c r="JW4060" s="28"/>
      <c r="JX4060" s="28"/>
      <c r="JY4060" s="28"/>
      <c r="JZ4060" s="28"/>
      <c r="KA4060" s="28"/>
      <c r="KB4060" s="28"/>
      <c r="KC4060" s="28"/>
      <c r="KD4060" s="28"/>
    </row>
    <row r="4061" spans="5:290" x14ac:dyDescent="0.2">
      <c r="E4061" s="31"/>
      <c r="F4061" s="31"/>
      <c r="G4061" s="31"/>
      <c r="H4061" s="31"/>
      <c r="I4061" s="31"/>
      <c r="J4061" s="31"/>
      <c r="K4061" s="31"/>
      <c r="L4061" s="31"/>
      <c r="M4061" s="31"/>
      <c r="N4061" s="31"/>
      <c r="O4061" s="31"/>
      <c r="P4061" s="31"/>
      <c r="Q4061" s="31"/>
      <c r="R4061" s="31"/>
      <c r="S4061" s="31"/>
      <c r="T4061" s="31"/>
      <c r="U4061" s="31"/>
      <c r="V4061" s="31"/>
      <c r="W4061" s="31"/>
      <c r="X4061" s="31"/>
      <c r="Y4061" s="31"/>
      <c r="Z4061" s="31"/>
      <c r="AA4061" s="31"/>
      <c r="AB4061" s="31"/>
      <c r="AC4061" s="31"/>
      <c r="AD4061" s="31"/>
      <c r="AE4061" s="31"/>
      <c r="AF4061" s="31"/>
      <c r="AG4061" s="31"/>
      <c r="AH4061" s="31"/>
      <c r="AI4061" s="31"/>
      <c r="AJ4061" s="31"/>
      <c r="AK4061" s="31"/>
      <c r="AL4061" s="31"/>
      <c r="AM4061" s="31"/>
      <c r="AN4061" s="31"/>
      <c r="AO4061" s="31"/>
      <c r="AP4061" s="31"/>
      <c r="AQ4061" s="31"/>
      <c r="AR4061" s="31"/>
      <c r="AS4061" s="28"/>
      <c r="AT4061" s="28"/>
      <c r="AU4061" s="28"/>
      <c r="AV4061" s="28"/>
      <c r="AW4061" s="28"/>
      <c r="AX4061" s="28"/>
      <c r="AY4061" s="28"/>
      <c r="AZ4061" s="28"/>
      <c r="BA4061" s="28"/>
      <c r="BB4061" s="28"/>
      <c r="BC4061" s="28"/>
      <c r="BD4061" s="28"/>
      <c r="BE4061" s="28"/>
      <c r="BF4061" s="28"/>
      <c r="BG4061" s="28"/>
      <c r="BH4061" s="28"/>
      <c r="BI4061" s="28"/>
      <c r="BJ4061" s="28"/>
      <c r="BK4061" s="28"/>
      <c r="BL4061" s="28"/>
      <c r="BM4061" s="28"/>
      <c r="BN4061" s="28"/>
      <c r="BO4061" s="28"/>
      <c r="BP4061" s="28"/>
      <c r="BQ4061" s="28"/>
      <c r="BR4061" s="28"/>
      <c r="BS4061" s="28"/>
      <c r="BT4061" s="28"/>
      <c r="BU4061" s="28"/>
      <c r="BV4061" s="28"/>
      <c r="BW4061" s="28"/>
      <c r="BX4061" s="28"/>
      <c r="BY4061" s="28"/>
      <c r="BZ4061" s="28"/>
      <c r="CA4061" s="28"/>
      <c r="CB4061" s="28"/>
      <c r="CC4061" s="28"/>
      <c r="CD4061" s="28"/>
      <c r="CE4061" s="28"/>
      <c r="CF4061" s="28"/>
      <c r="CG4061" s="28"/>
      <c r="IP4061" s="28"/>
      <c r="IQ4061" s="28"/>
      <c r="IR4061" s="28"/>
      <c r="IS4061" s="28"/>
      <c r="IT4061" s="28"/>
      <c r="IU4061" s="28"/>
      <c r="IV4061" s="28"/>
      <c r="IW4061" s="28"/>
      <c r="IX4061" s="28"/>
      <c r="IY4061" s="28"/>
      <c r="IZ4061" s="28"/>
      <c r="JA4061" s="28"/>
      <c r="JB4061" s="28"/>
      <c r="JC4061" s="28"/>
      <c r="JD4061" s="28"/>
      <c r="JE4061" s="28"/>
      <c r="JF4061" s="28"/>
      <c r="JG4061" s="28"/>
      <c r="JH4061" s="28"/>
      <c r="JI4061" s="28"/>
      <c r="JJ4061" s="28"/>
      <c r="JK4061" s="28"/>
      <c r="JL4061" s="28"/>
      <c r="JM4061" s="28"/>
      <c r="JN4061" s="28"/>
      <c r="JO4061" s="28"/>
      <c r="JP4061" s="28"/>
      <c r="JQ4061" s="28"/>
      <c r="JR4061" s="28"/>
      <c r="JS4061" s="28"/>
      <c r="JT4061" s="28"/>
      <c r="JU4061" s="28"/>
      <c r="JV4061" s="28"/>
      <c r="JW4061" s="28"/>
      <c r="JX4061" s="28"/>
      <c r="JY4061" s="28"/>
      <c r="JZ4061" s="28"/>
      <c r="KA4061" s="28"/>
      <c r="KB4061" s="28"/>
      <c r="KC4061" s="28"/>
      <c r="KD4061" s="28"/>
    </row>
    <row r="4062" spans="5:290" x14ac:dyDescent="0.2">
      <c r="E4062" s="31"/>
      <c r="F4062" s="31"/>
      <c r="G4062" s="31"/>
      <c r="H4062" s="31"/>
      <c r="I4062" s="31"/>
      <c r="J4062" s="31"/>
      <c r="K4062" s="31"/>
      <c r="L4062" s="31"/>
      <c r="M4062" s="31"/>
      <c r="N4062" s="31"/>
      <c r="O4062" s="31"/>
      <c r="P4062" s="31"/>
      <c r="Q4062" s="31"/>
      <c r="R4062" s="31"/>
      <c r="S4062" s="31"/>
      <c r="T4062" s="31"/>
      <c r="U4062" s="31"/>
      <c r="V4062" s="31"/>
      <c r="W4062" s="31"/>
      <c r="X4062" s="31"/>
      <c r="Y4062" s="31"/>
      <c r="Z4062" s="31"/>
      <c r="AA4062" s="31"/>
      <c r="AB4062" s="31"/>
      <c r="AC4062" s="31"/>
      <c r="AD4062" s="31"/>
      <c r="AE4062" s="31"/>
      <c r="AF4062" s="31"/>
      <c r="AG4062" s="31"/>
      <c r="AH4062" s="31"/>
      <c r="AI4062" s="31"/>
      <c r="AJ4062" s="31"/>
      <c r="AK4062" s="31"/>
      <c r="AL4062" s="31"/>
      <c r="AM4062" s="31"/>
      <c r="AN4062" s="31"/>
      <c r="AO4062" s="31"/>
      <c r="AP4062" s="31"/>
      <c r="AQ4062" s="31"/>
      <c r="AR4062" s="31"/>
      <c r="AS4062" s="28"/>
      <c r="AT4062" s="28"/>
      <c r="AU4062" s="28"/>
      <c r="AV4062" s="28"/>
      <c r="AW4062" s="28"/>
      <c r="AX4062" s="28"/>
      <c r="AY4062" s="28"/>
      <c r="AZ4062" s="28"/>
      <c r="BA4062" s="28"/>
      <c r="BB4062" s="28"/>
      <c r="BC4062" s="28"/>
      <c r="BD4062" s="28"/>
      <c r="BE4062" s="28"/>
      <c r="BF4062" s="28"/>
      <c r="BG4062" s="28"/>
      <c r="BH4062" s="28"/>
      <c r="BI4062" s="28"/>
      <c r="BJ4062" s="28"/>
      <c r="BK4062" s="28"/>
      <c r="BL4062" s="28"/>
      <c r="BM4062" s="28"/>
      <c r="BN4062" s="28"/>
      <c r="BO4062" s="28"/>
      <c r="BP4062" s="28"/>
      <c r="BQ4062" s="28"/>
      <c r="BR4062" s="28"/>
      <c r="BS4062" s="28"/>
      <c r="BT4062" s="28"/>
      <c r="BU4062" s="28"/>
      <c r="BV4062" s="28"/>
      <c r="BW4062" s="28"/>
      <c r="BX4062" s="28"/>
      <c r="BY4062" s="28"/>
      <c r="BZ4062" s="28"/>
      <c r="CA4062" s="28"/>
      <c r="CB4062" s="28"/>
      <c r="CC4062" s="28"/>
      <c r="CD4062" s="28"/>
      <c r="CE4062" s="28"/>
      <c r="CF4062" s="28"/>
      <c r="CG4062" s="28"/>
      <c r="IP4062" s="28"/>
      <c r="IQ4062" s="28"/>
      <c r="IR4062" s="28"/>
      <c r="IS4062" s="28"/>
      <c r="IT4062" s="28"/>
      <c r="IU4062" s="28"/>
      <c r="IV4062" s="28"/>
      <c r="IW4062" s="28"/>
      <c r="IX4062" s="28"/>
      <c r="IY4062" s="28"/>
      <c r="IZ4062" s="28"/>
      <c r="JA4062" s="28"/>
      <c r="JB4062" s="28"/>
      <c r="JC4062" s="28"/>
      <c r="JD4062" s="28"/>
      <c r="JE4062" s="28"/>
      <c r="JF4062" s="28"/>
      <c r="JG4062" s="28"/>
      <c r="JH4062" s="28"/>
      <c r="JI4062" s="28"/>
      <c r="JJ4062" s="28"/>
      <c r="JK4062" s="28"/>
      <c r="JL4062" s="28"/>
      <c r="JM4062" s="28"/>
      <c r="JN4062" s="28"/>
      <c r="JO4062" s="28"/>
      <c r="JP4062" s="28"/>
      <c r="JQ4062" s="28"/>
      <c r="JR4062" s="28"/>
      <c r="JS4062" s="28"/>
      <c r="JT4062" s="28"/>
      <c r="JU4062" s="28"/>
      <c r="JV4062" s="28"/>
      <c r="JW4062" s="28"/>
      <c r="JX4062" s="28"/>
      <c r="JY4062" s="28"/>
      <c r="JZ4062" s="28"/>
      <c r="KA4062" s="28"/>
      <c r="KB4062" s="28"/>
      <c r="KC4062" s="28"/>
      <c r="KD4062" s="28"/>
    </row>
    <row r="4063" spans="5:290" x14ac:dyDescent="0.2">
      <c r="E4063" s="31"/>
      <c r="F4063" s="31"/>
      <c r="G4063" s="31"/>
      <c r="H4063" s="31"/>
      <c r="I4063" s="31"/>
      <c r="J4063" s="31"/>
      <c r="K4063" s="31"/>
      <c r="L4063" s="31"/>
      <c r="M4063" s="31"/>
      <c r="N4063" s="31"/>
      <c r="O4063" s="31"/>
      <c r="P4063" s="31"/>
      <c r="Q4063" s="31"/>
      <c r="R4063" s="31"/>
      <c r="S4063" s="31"/>
      <c r="T4063" s="31"/>
      <c r="U4063" s="31"/>
      <c r="V4063" s="31"/>
      <c r="W4063" s="31"/>
      <c r="X4063" s="31"/>
      <c r="Y4063" s="31"/>
      <c r="Z4063" s="31"/>
      <c r="AA4063" s="31"/>
      <c r="AB4063" s="31"/>
      <c r="AC4063" s="31"/>
      <c r="AD4063" s="31"/>
      <c r="AE4063" s="31"/>
      <c r="AF4063" s="31"/>
      <c r="AG4063" s="31"/>
      <c r="AH4063" s="31"/>
      <c r="AI4063" s="31"/>
      <c r="AJ4063" s="31"/>
      <c r="AK4063" s="31"/>
      <c r="AL4063" s="31"/>
      <c r="AM4063" s="31"/>
      <c r="AN4063" s="31"/>
      <c r="AO4063" s="31"/>
      <c r="AP4063" s="31"/>
      <c r="AQ4063" s="31"/>
      <c r="AR4063" s="31"/>
      <c r="AS4063" s="28"/>
      <c r="AT4063" s="28"/>
      <c r="AU4063" s="28"/>
      <c r="AV4063" s="28"/>
      <c r="AW4063" s="28"/>
      <c r="AX4063" s="28"/>
      <c r="AY4063" s="28"/>
      <c r="AZ4063" s="28"/>
      <c r="BA4063" s="28"/>
      <c r="BB4063" s="28"/>
      <c r="BC4063" s="28"/>
      <c r="BD4063" s="28"/>
      <c r="BE4063" s="28"/>
      <c r="BF4063" s="28"/>
      <c r="BG4063" s="28"/>
      <c r="BH4063" s="28"/>
      <c r="BI4063" s="28"/>
      <c r="BJ4063" s="28"/>
      <c r="BK4063" s="28"/>
      <c r="BL4063" s="28"/>
      <c r="BM4063" s="28"/>
      <c r="BN4063" s="28"/>
      <c r="BO4063" s="28"/>
      <c r="BP4063" s="28"/>
      <c r="BQ4063" s="28"/>
      <c r="BR4063" s="28"/>
      <c r="BS4063" s="28"/>
      <c r="BT4063" s="28"/>
      <c r="BU4063" s="28"/>
      <c r="BV4063" s="28"/>
      <c r="BW4063" s="28"/>
      <c r="BX4063" s="28"/>
      <c r="BY4063" s="28"/>
      <c r="BZ4063" s="28"/>
      <c r="CA4063" s="28"/>
      <c r="CB4063" s="28"/>
      <c r="CC4063" s="28"/>
      <c r="CD4063" s="28"/>
      <c r="CE4063" s="28"/>
      <c r="CF4063" s="28"/>
      <c r="CG4063" s="28"/>
      <c r="IP4063" s="28"/>
      <c r="IQ4063" s="28"/>
      <c r="IR4063" s="28"/>
      <c r="IS4063" s="28"/>
      <c r="IT4063" s="28"/>
      <c r="IU4063" s="28"/>
      <c r="IV4063" s="28"/>
      <c r="IW4063" s="28"/>
      <c r="IX4063" s="28"/>
      <c r="IY4063" s="28"/>
      <c r="IZ4063" s="28"/>
      <c r="JA4063" s="28"/>
      <c r="JB4063" s="28"/>
      <c r="JC4063" s="28"/>
      <c r="JD4063" s="28"/>
      <c r="JE4063" s="28"/>
      <c r="JF4063" s="28"/>
      <c r="JG4063" s="28"/>
      <c r="JH4063" s="28"/>
      <c r="JI4063" s="28"/>
      <c r="JJ4063" s="28"/>
      <c r="JK4063" s="28"/>
      <c r="JL4063" s="28"/>
      <c r="JM4063" s="28"/>
      <c r="JN4063" s="28"/>
      <c r="JO4063" s="28"/>
      <c r="JP4063" s="28"/>
      <c r="JQ4063" s="28"/>
      <c r="JR4063" s="28"/>
      <c r="JS4063" s="28"/>
      <c r="JT4063" s="28"/>
      <c r="JU4063" s="28"/>
      <c r="JV4063" s="28"/>
      <c r="JW4063" s="28"/>
      <c r="JX4063" s="28"/>
      <c r="JY4063" s="28"/>
      <c r="JZ4063" s="28"/>
      <c r="KA4063" s="28"/>
      <c r="KB4063" s="28"/>
      <c r="KC4063" s="28"/>
      <c r="KD4063" s="28"/>
    </row>
    <row r="4064" spans="5:290" x14ac:dyDescent="0.2">
      <c r="E4064" s="31"/>
      <c r="F4064" s="31"/>
      <c r="G4064" s="31"/>
      <c r="H4064" s="31"/>
      <c r="I4064" s="31"/>
      <c r="J4064" s="31"/>
      <c r="K4064" s="31"/>
      <c r="L4064" s="31"/>
      <c r="M4064" s="31"/>
      <c r="N4064" s="31"/>
      <c r="O4064" s="31"/>
      <c r="P4064" s="31"/>
      <c r="Q4064" s="31"/>
      <c r="R4064" s="31"/>
      <c r="S4064" s="31"/>
      <c r="T4064" s="31"/>
      <c r="U4064" s="31"/>
      <c r="V4064" s="31"/>
      <c r="W4064" s="31"/>
      <c r="X4064" s="31"/>
      <c r="Y4064" s="31"/>
      <c r="Z4064" s="31"/>
      <c r="AA4064" s="31"/>
      <c r="AB4064" s="31"/>
      <c r="AC4064" s="31"/>
      <c r="AD4064" s="31"/>
      <c r="AE4064" s="31"/>
      <c r="AF4064" s="31"/>
      <c r="AG4064" s="31"/>
      <c r="AH4064" s="31"/>
      <c r="AI4064" s="31"/>
      <c r="AJ4064" s="31"/>
      <c r="AK4064" s="31"/>
      <c r="AL4064" s="31"/>
      <c r="AM4064" s="31"/>
      <c r="AN4064" s="31"/>
      <c r="AO4064" s="31"/>
      <c r="AP4064" s="31"/>
      <c r="AQ4064" s="31"/>
      <c r="AR4064" s="31"/>
      <c r="AS4064" s="28"/>
      <c r="AT4064" s="28"/>
      <c r="AU4064" s="28"/>
      <c r="AV4064" s="28"/>
      <c r="AW4064" s="28"/>
      <c r="AX4064" s="28"/>
      <c r="AY4064" s="28"/>
      <c r="AZ4064" s="28"/>
      <c r="BA4064" s="28"/>
      <c r="BB4064" s="28"/>
      <c r="BC4064" s="28"/>
      <c r="BD4064" s="28"/>
      <c r="BE4064" s="28"/>
      <c r="BF4064" s="28"/>
      <c r="BG4064" s="28"/>
      <c r="BH4064" s="28"/>
      <c r="BI4064" s="28"/>
      <c r="BJ4064" s="28"/>
      <c r="BK4064" s="28"/>
      <c r="BL4064" s="28"/>
      <c r="BM4064" s="28"/>
      <c r="BN4064" s="28"/>
      <c r="BO4064" s="28"/>
      <c r="BP4064" s="28"/>
      <c r="BQ4064" s="28"/>
      <c r="BR4064" s="28"/>
      <c r="BS4064" s="28"/>
      <c r="BT4064" s="28"/>
      <c r="BU4064" s="28"/>
      <c r="BV4064" s="28"/>
      <c r="BW4064" s="28"/>
      <c r="BX4064" s="28"/>
      <c r="BY4064" s="28"/>
      <c r="BZ4064" s="28"/>
      <c r="CA4064" s="28"/>
      <c r="CB4064" s="28"/>
      <c r="CC4064" s="28"/>
      <c r="CD4064" s="28"/>
      <c r="CE4064" s="28"/>
      <c r="CF4064" s="28"/>
      <c r="CG4064" s="28"/>
      <c r="IP4064" s="28"/>
      <c r="IQ4064" s="28"/>
      <c r="IR4064" s="28"/>
      <c r="IS4064" s="28"/>
      <c r="IT4064" s="28"/>
      <c r="IU4064" s="28"/>
      <c r="IV4064" s="28"/>
      <c r="IW4064" s="28"/>
      <c r="IX4064" s="28"/>
      <c r="IY4064" s="28"/>
      <c r="IZ4064" s="28"/>
      <c r="JA4064" s="28"/>
      <c r="JB4064" s="28"/>
      <c r="JC4064" s="28"/>
      <c r="JD4064" s="28"/>
      <c r="JE4064" s="28"/>
      <c r="JF4064" s="28"/>
      <c r="JG4064" s="28"/>
      <c r="JH4064" s="28"/>
      <c r="JI4064" s="28"/>
      <c r="JJ4064" s="28"/>
      <c r="JK4064" s="28"/>
      <c r="JL4064" s="28"/>
      <c r="JM4064" s="28"/>
      <c r="JN4064" s="28"/>
      <c r="JO4064" s="28"/>
      <c r="JP4064" s="28"/>
      <c r="JQ4064" s="28"/>
      <c r="JR4064" s="28"/>
      <c r="JS4064" s="28"/>
      <c r="JT4064" s="28"/>
      <c r="JU4064" s="28"/>
      <c r="JV4064" s="28"/>
      <c r="JW4064" s="28"/>
      <c r="JX4064" s="28"/>
      <c r="JY4064" s="28"/>
      <c r="JZ4064" s="28"/>
      <c r="KA4064" s="28"/>
      <c r="KB4064" s="28"/>
      <c r="KC4064" s="28"/>
      <c r="KD4064" s="28"/>
    </row>
    <row r="4065" spans="5:290" x14ac:dyDescent="0.2">
      <c r="E4065" s="31"/>
      <c r="F4065" s="31"/>
      <c r="G4065" s="31"/>
      <c r="H4065" s="31"/>
      <c r="I4065" s="31"/>
      <c r="J4065" s="31"/>
      <c r="K4065" s="31"/>
      <c r="L4065" s="31"/>
      <c r="M4065" s="31"/>
      <c r="N4065" s="31"/>
      <c r="O4065" s="31"/>
      <c r="P4065" s="31"/>
      <c r="Q4065" s="31"/>
      <c r="R4065" s="31"/>
      <c r="S4065" s="31"/>
      <c r="T4065" s="31"/>
      <c r="U4065" s="31"/>
      <c r="V4065" s="31"/>
      <c r="W4065" s="31"/>
      <c r="X4065" s="31"/>
      <c r="Y4065" s="31"/>
      <c r="Z4065" s="31"/>
      <c r="AA4065" s="31"/>
      <c r="AB4065" s="31"/>
      <c r="AC4065" s="31"/>
      <c r="AD4065" s="31"/>
      <c r="AE4065" s="31"/>
      <c r="AF4065" s="31"/>
      <c r="AG4065" s="31"/>
      <c r="AH4065" s="31"/>
      <c r="AI4065" s="31"/>
      <c r="AJ4065" s="31"/>
      <c r="AK4065" s="31"/>
      <c r="AL4065" s="31"/>
      <c r="AM4065" s="31"/>
      <c r="AN4065" s="31"/>
      <c r="AO4065" s="31"/>
      <c r="AP4065" s="31"/>
      <c r="AQ4065" s="31"/>
      <c r="AR4065" s="31"/>
      <c r="AS4065" s="28"/>
      <c r="AT4065" s="28"/>
      <c r="AU4065" s="28"/>
      <c r="AV4065" s="28"/>
      <c r="AW4065" s="28"/>
      <c r="AX4065" s="28"/>
      <c r="AY4065" s="28"/>
      <c r="AZ4065" s="28"/>
      <c r="BA4065" s="28"/>
      <c r="BB4065" s="28"/>
      <c r="BC4065" s="28"/>
      <c r="BD4065" s="28"/>
      <c r="BE4065" s="28"/>
      <c r="BF4065" s="28"/>
      <c r="BG4065" s="28"/>
      <c r="BH4065" s="28"/>
      <c r="BI4065" s="28"/>
      <c r="BJ4065" s="28"/>
      <c r="BK4065" s="28"/>
      <c r="BL4065" s="28"/>
      <c r="BM4065" s="28"/>
      <c r="BN4065" s="28"/>
      <c r="BO4065" s="28"/>
      <c r="BP4065" s="28"/>
      <c r="BQ4065" s="28"/>
      <c r="BR4065" s="28"/>
      <c r="BS4065" s="28"/>
      <c r="BT4065" s="28"/>
      <c r="BU4065" s="28"/>
      <c r="BV4065" s="28"/>
      <c r="BW4065" s="28"/>
      <c r="BX4065" s="28"/>
      <c r="BY4065" s="28"/>
      <c r="BZ4065" s="28"/>
      <c r="CA4065" s="28"/>
      <c r="CB4065" s="28"/>
      <c r="CC4065" s="28"/>
      <c r="CD4065" s="28"/>
      <c r="CE4065" s="28"/>
      <c r="CF4065" s="28"/>
      <c r="CG4065" s="28"/>
      <c r="IP4065" s="28"/>
      <c r="IQ4065" s="28"/>
      <c r="IR4065" s="28"/>
      <c r="IS4065" s="28"/>
      <c r="IT4065" s="28"/>
      <c r="IU4065" s="28"/>
      <c r="IV4065" s="28"/>
      <c r="IW4065" s="28"/>
      <c r="IX4065" s="28"/>
      <c r="IY4065" s="28"/>
      <c r="IZ4065" s="28"/>
      <c r="JA4065" s="28"/>
      <c r="JB4065" s="28"/>
      <c r="JC4065" s="28"/>
      <c r="JD4065" s="28"/>
      <c r="JE4065" s="28"/>
      <c r="JF4065" s="28"/>
      <c r="JG4065" s="28"/>
      <c r="JH4065" s="28"/>
      <c r="JI4065" s="28"/>
      <c r="JJ4065" s="28"/>
      <c r="JK4065" s="28"/>
      <c r="JL4065" s="28"/>
      <c r="JM4065" s="28"/>
      <c r="JN4065" s="28"/>
      <c r="JO4065" s="28"/>
      <c r="JP4065" s="28"/>
      <c r="JQ4065" s="28"/>
      <c r="JR4065" s="28"/>
      <c r="JS4065" s="28"/>
      <c r="JT4065" s="28"/>
      <c r="JU4065" s="28"/>
      <c r="JV4065" s="28"/>
      <c r="JW4065" s="28"/>
      <c r="JX4065" s="28"/>
      <c r="JY4065" s="28"/>
      <c r="JZ4065" s="28"/>
      <c r="KA4065" s="28"/>
      <c r="KB4065" s="28"/>
      <c r="KC4065" s="28"/>
      <c r="KD4065" s="28"/>
    </row>
    <row r="4066" spans="5:290" x14ac:dyDescent="0.2">
      <c r="E4066" s="31"/>
      <c r="F4066" s="31"/>
      <c r="G4066" s="31"/>
      <c r="H4066" s="31"/>
      <c r="I4066" s="31"/>
      <c r="J4066" s="31"/>
      <c r="K4066" s="31"/>
      <c r="L4066" s="31"/>
      <c r="M4066" s="31"/>
      <c r="N4066" s="31"/>
      <c r="O4066" s="31"/>
      <c r="P4066" s="31"/>
      <c r="Q4066" s="31"/>
      <c r="R4066" s="31"/>
      <c r="S4066" s="31"/>
      <c r="T4066" s="31"/>
      <c r="U4066" s="31"/>
      <c r="V4066" s="31"/>
      <c r="W4066" s="31"/>
      <c r="X4066" s="31"/>
      <c r="Y4066" s="31"/>
      <c r="Z4066" s="31"/>
      <c r="AA4066" s="31"/>
      <c r="AB4066" s="31"/>
      <c r="AC4066" s="31"/>
      <c r="AD4066" s="31"/>
      <c r="AE4066" s="31"/>
      <c r="AF4066" s="31"/>
      <c r="AG4066" s="31"/>
      <c r="AH4066" s="31"/>
      <c r="AI4066" s="31"/>
      <c r="AJ4066" s="31"/>
      <c r="AK4066" s="31"/>
      <c r="AL4066" s="31"/>
      <c r="AM4066" s="31"/>
      <c r="AN4066" s="31"/>
      <c r="AO4066" s="31"/>
      <c r="AP4066" s="31"/>
      <c r="AQ4066" s="31"/>
      <c r="AR4066" s="31"/>
      <c r="AS4066" s="28"/>
      <c r="AT4066" s="28"/>
      <c r="AU4066" s="28"/>
      <c r="AV4066" s="28"/>
      <c r="AW4066" s="28"/>
      <c r="AX4066" s="28"/>
      <c r="AY4066" s="28"/>
      <c r="AZ4066" s="28"/>
      <c r="BA4066" s="28"/>
      <c r="BB4066" s="28"/>
      <c r="BC4066" s="28"/>
      <c r="BD4066" s="28"/>
      <c r="BE4066" s="28"/>
      <c r="BF4066" s="28"/>
      <c r="BG4066" s="28"/>
      <c r="BH4066" s="28"/>
      <c r="BI4066" s="28"/>
      <c r="BJ4066" s="28"/>
      <c r="BK4066" s="28"/>
      <c r="BL4066" s="28"/>
      <c r="BM4066" s="28"/>
      <c r="BN4066" s="28"/>
      <c r="BO4066" s="28"/>
      <c r="BP4066" s="28"/>
      <c r="BQ4066" s="28"/>
      <c r="BR4066" s="28"/>
      <c r="BS4066" s="28"/>
      <c r="BT4066" s="28"/>
      <c r="BU4066" s="28"/>
      <c r="BV4066" s="28"/>
      <c r="BW4066" s="28"/>
      <c r="BX4066" s="28"/>
      <c r="BY4066" s="28"/>
      <c r="BZ4066" s="28"/>
      <c r="CA4066" s="28"/>
      <c r="CB4066" s="28"/>
      <c r="CC4066" s="28"/>
      <c r="CD4066" s="28"/>
      <c r="CE4066" s="28"/>
      <c r="CF4066" s="28"/>
      <c r="CG4066" s="28"/>
      <c r="IP4066" s="28"/>
      <c r="IQ4066" s="28"/>
      <c r="IR4066" s="28"/>
      <c r="IS4066" s="28"/>
      <c r="IT4066" s="28"/>
      <c r="IU4066" s="28"/>
      <c r="IV4066" s="28"/>
      <c r="IW4066" s="28"/>
      <c r="IX4066" s="28"/>
      <c r="IY4066" s="28"/>
      <c r="IZ4066" s="28"/>
      <c r="JA4066" s="28"/>
      <c r="JB4066" s="28"/>
      <c r="JC4066" s="28"/>
      <c r="JD4066" s="28"/>
      <c r="JE4066" s="28"/>
      <c r="JF4066" s="28"/>
      <c r="JG4066" s="28"/>
      <c r="JH4066" s="28"/>
      <c r="JI4066" s="28"/>
      <c r="JJ4066" s="28"/>
      <c r="JK4066" s="28"/>
      <c r="JL4066" s="28"/>
      <c r="JM4066" s="28"/>
      <c r="JN4066" s="28"/>
      <c r="JO4066" s="28"/>
      <c r="JP4066" s="28"/>
      <c r="JQ4066" s="28"/>
      <c r="JR4066" s="28"/>
      <c r="JS4066" s="28"/>
      <c r="JT4066" s="28"/>
      <c r="JU4066" s="28"/>
      <c r="JV4066" s="28"/>
      <c r="JW4066" s="28"/>
      <c r="JX4066" s="28"/>
      <c r="JY4066" s="28"/>
      <c r="JZ4066" s="28"/>
      <c r="KA4066" s="28"/>
      <c r="KB4066" s="28"/>
      <c r="KC4066" s="28"/>
      <c r="KD4066" s="28"/>
    </row>
    <row r="4067" spans="5:290" x14ac:dyDescent="0.2">
      <c r="E4067" s="31"/>
      <c r="F4067" s="31"/>
      <c r="G4067" s="31"/>
      <c r="H4067" s="31"/>
      <c r="I4067" s="31"/>
      <c r="J4067" s="31"/>
      <c r="K4067" s="31"/>
      <c r="L4067" s="31"/>
      <c r="M4067" s="31"/>
      <c r="N4067" s="31"/>
      <c r="O4067" s="31"/>
      <c r="P4067" s="31"/>
      <c r="Q4067" s="31"/>
      <c r="R4067" s="31"/>
      <c r="S4067" s="31"/>
      <c r="T4067" s="31"/>
      <c r="U4067" s="31"/>
      <c r="V4067" s="31"/>
      <c r="W4067" s="31"/>
      <c r="X4067" s="31"/>
      <c r="Y4067" s="31"/>
      <c r="Z4067" s="31"/>
      <c r="AA4067" s="31"/>
      <c r="AB4067" s="31"/>
      <c r="AC4067" s="31"/>
      <c r="AD4067" s="31"/>
      <c r="AE4067" s="31"/>
      <c r="AF4067" s="31"/>
      <c r="AG4067" s="31"/>
      <c r="AH4067" s="31"/>
      <c r="AI4067" s="31"/>
      <c r="AJ4067" s="31"/>
      <c r="AK4067" s="31"/>
      <c r="AL4067" s="31"/>
      <c r="AM4067" s="31"/>
      <c r="AN4067" s="31"/>
      <c r="AO4067" s="31"/>
      <c r="AP4067" s="31"/>
      <c r="AQ4067" s="31"/>
      <c r="AR4067" s="31"/>
      <c r="AS4067" s="28"/>
      <c r="AT4067" s="28"/>
      <c r="AU4067" s="28"/>
      <c r="AV4067" s="28"/>
      <c r="AW4067" s="28"/>
      <c r="AX4067" s="28"/>
      <c r="AY4067" s="28"/>
      <c r="AZ4067" s="28"/>
      <c r="BA4067" s="28"/>
      <c r="BB4067" s="28"/>
      <c r="BC4067" s="28"/>
      <c r="BD4067" s="28"/>
      <c r="BE4067" s="28"/>
      <c r="BF4067" s="28"/>
      <c r="BG4067" s="28"/>
      <c r="BH4067" s="28"/>
      <c r="BI4067" s="28"/>
      <c r="BJ4067" s="28"/>
      <c r="BK4067" s="28"/>
      <c r="BL4067" s="28"/>
      <c r="BM4067" s="28"/>
      <c r="BN4067" s="28"/>
      <c r="BO4067" s="28"/>
      <c r="BP4067" s="28"/>
      <c r="BQ4067" s="28"/>
      <c r="BR4067" s="28"/>
      <c r="BS4067" s="28"/>
      <c r="BT4067" s="28"/>
      <c r="BU4067" s="28"/>
      <c r="BV4067" s="28"/>
      <c r="BW4067" s="28"/>
      <c r="BX4067" s="28"/>
      <c r="BY4067" s="28"/>
      <c r="BZ4067" s="28"/>
      <c r="CA4067" s="28"/>
      <c r="CB4067" s="28"/>
      <c r="CC4067" s="28"/>
      <c r="CD4067" s="28"/>
      <c r="CE4067" s="28"/>
      <c r="CF4067" s="28"/>
      <c r="CG4067" s="28"/>
      <c r="IP4067" s="28"/>
      <c r="IQ4067" s="28"/>
      <c r="IR4067" s="28"/>
      <c r="IS4067" s="28"/>
      <c r="IT4067" s="28"/>
      <c r="IU4067" s="28"/>
      <c r="IV4067" s="28"/>
      <c r="IW4067" s="28"/>
      <c r="IX4067" s="28"/>
      <c r="IY4067" s="28"/>
      <c r="IZ4067" s="28"/>
      <c r="JA4067" s="28"/>
      <c r="JB4067" s="28"/>
      <c r="JC4067" s="28"/>
      <c r="JD4067" s="28"/>
      <c r="JE4067" s="28"/>
      <c r="JF4067" s="28"/>
      <c r="JG4067" s="28"/>
      <c r="JH4067" s="28"/>
      <c r="JI4067" s="28"/>
      <c r="JJ4067" s="28"/>
      <c r="JK4067" s="28"/>
      <c r="JL4067" s="28"/>
      <c r="JM4067" s="28"/>
      <c r="JN4067" s="28"/>
      <c r="JO4067" s="28"/>
      <c r="JP4067" s="28"/>
      <c r="JQ4067" s="28"/>
      <c r="JR4067" s="28"/>
      <c r="JS4067" s="28"/>
      <c r="JT4067" s="28"/>
      <c r="JU4067" s="28"/>
      <c r="JV4067" s="28"/>
      <c r="JW4067" s="28"/>
      <c r="JX4067" s="28"/>
      <c r="JY4067" s="28"/>
      <c r="JZ4067" s="28"/>
      <c r="KA4067" s="28"/>
      <c r="KB4067" s="28"/>
      <c r="KC4067" s="28"/>
      <c r="KD4067" s="28"/>
    </row>
    <row r="4068" spans="5:290" x14ac:dyDescent="0.2">
      <c r="E4068" s="31"/>
      <c r="F4068" s="31"/>
      <c r="G4068" s="31"/>
      <c r="H4068" s="31"/>
      <c r="I4068" s="31"/>
      <c r="J4068" s="31"/>
      <c r="K4068" s="31"/>
      <c r="L4068" s="31"/>
      <c r="M4068" s="31"/>
      <c r="N4068" s="31"/>
      <c r="O4068" s="31"/>
      <c r="P4068" s="31"/>
      <c r="Q4068" s="31"/>
      <c r="R4068" s="31"/>
      <c r="S4068" s="31"/>
      <c r="T4068" s="31"/>
      <c r="U4068" s="31"/>
      <c r="V4068" s="31"/>
      <c r="W4068" s="31"/>
      <c r="X4068" s="31"/>
      <c r="Y4068" s="31"/>
      <c r="Z4068" s="31"/>
      <c r="AA4068" s="31"/>
      <c r="AB4068" s="31"/>
      <c r="AC4068" s="31"/>
      <c r="AD4068" s="31"/>
      <c r="AE4068" s="31"/>
      <c r="AF4068" s="31"/>
      <c r="AG4068" s="31"/>
      <c r="AH4068" s="31"/>
      <c r="AI4068" s="31"/>
      <c r="AJ4068" s="31"/>
      <c r="AK4068" s="31"/>
      <c r="AL4068" s="31"/>
      <c r="AM4068" s="31"/>
      <c r="AN4068" s="31"/>
      <c r="AO4068" s="31"/>
      <c r="AP4068" s="31"/>
      <c r="AQ4068" s="31"/>
      <c r="AR4068" s="31"/>
      <c r="AS4068" s="28"/>
      <c r="AT4068" s="28"/>
      <c r="AU4068" s="28"/>
      <c r="AV4068" s="28"/>
      <c r="AW4068" s="28"/>
      <c r="AX4068" s="28"/>
      <c r="AY4068" s="28"/>
      <c r="AZ4068" s="28"/>
      <c r="BA4068" s="28"/>
      <c r="BB4068" s="28"/>
      <c r="BC4068" s="28"/>
      <c r="BD4068" s="28"/>
      <c r="BE4068" s="28"/>
      <c r="BF4068" s="28"/>
      <c r="BG4068" s="28"/>
      <c r="BH4068" s="28"/>
      <c r="BI4068" s="28"/>
      <c r="BJ4068" s="28"/>
      <c r="BK4068" s="28"/>
      <c r="BL4068" s="28"/>
      <c r="BM4068" s="28"/>
      <c r="BN4068" s="28"/>
      <c r="BO4068" s="28"/>
      <c r="BP4068" s="28"/>
      <c r="BQ4068" s="28"/>
      <c r="BR4068" s="28"/>
      <c r="BS4068" s="28"/>
      <c r="BT4068" s="28"/>
      <c r="BU4068" s="28"/>
      <c r="BV4068" s="28"/>
      <c r="BW4068" s="28"/>
      <c r="BX4068" s="28"/>
      <c r="BY4068" s="28"/>
      <c r="BZ4068" s="28"/>
      <c r="CA4068" s="28"/>
      <c r="CB4068" s="28"/>
      <c r="CC4068" s="28"/>
      <c r="CD4068" s="28"/>
      <c r="CE4068" s="28"/>
      <c r="CF4068" s="28"/>
      <c r="CG4068" s="28"/>
      <c r="IP4068" s="28"/>
      <c r="IQ4068" s="28"/>
      <c r="IR4068" s="28"/>
      <c r="IS4068" s="28"/>
      <c r="IT4068" s="28"/>
      <c r="IU4068" s="28"/>
      <c r="IV4068" s="28"/>
      <c r="IW4068" s="28"/>
      <c r="IX4068" s="28"/>
      <c r="IY4068" s="28"/>
      <c r="IZ4068" s="28"/>
      <c r="JA4068" s="28"/>
      <c r="JB4068" s="28"/>
      <c r="JC4068" s="28"/>
      <c r="JD4068" s="28"/>
      <c r="JE4068" s="28"/>
      <c r="JF4068" s="28"/>
      <c r="JG4068" s="28"/>
      <c r="JH4068" s="28"/>
      <c r="JI4068" s="28"/>
      <c r="JJ4068" s="28"/>
      <c r="JK4068" s="28"/>
      <c r="JL4068" s="28"/>
      <c r="JM4068" s="28"/>
      <c r="JN4068" s="28"/>
      <c r="JO4068" s="28"/>
      <c r="JP4068" s="28"/>
      <c r="JQ4068" s="28"/>
      <c r="JR4068" s="28"/>
      <c r="JS4068" s="28"/>
      <c r="JT4068" s="28"/>
      <c r="JU4068" s="28"/>
      <c r="JV4068" s="28"/>
      <c r="JW4068" s="28"/>
      <c r="JX4068" s="28"/>
      <c r="JY4068" s="28"/>
      <c r="JZ4068" s="28"/>
      <c r="KA4068" s="28"/>
      <c r="KB4068" s="28"/>
      <c r="KC4068" s="28"/>
      <c r="KD4068" s="28"/>
    </row>
    <row r="4069" spans="5:290" x14ac:dyDescent="0.2">
      <c r="E4069" s="31"/>
      <c r="F4069" s="31"/>
      <c r="G4069" s="31"/>
      <c r="H4069" s="31"/>
      <c r="I4069" s="31"/>
      <c r="J4069" s="31"/>
      <c r="K4069" s="31"/>
      <c r="L4069" s="31"/>
      <c r="M4069" s="31"/>
      <c r="N4069" s="31"/>
      <c r="O4069" s="31"/>
      <c r="P4069" s="31"/>
      <c r="Q4069" s="31"/>
      <c r="R4069" s="31"/>
      <c r="S4069" s="31"/>
      <c r="T4069" s="31"/>
      <c r="U4069" s="31"/>
      <c r="V4069" s="31"/>
      <c r="W4069" s="31"/>
      <c r="X4069" s="31"/>
      <c r="Y4069" s="31"/>
      <c r="Z4069" s="31"/>
      <c r="AA4069" s="31"/>
      <c r="AB4069" s="31"/>
      <c r="AC4069" s="31"/>
      <c r="AD4069" s="31"/>
      <c r="AE4069" s="31"/>
      <c r="AF4069" s="31"/>
      <c r="AG4069" s="31"/>
      <c r="AH4069" s="31"/>
      <c r="AI4069" s="31"/>
      <c r="AJ4069" s="31"/>
      <c r="AK4069" s="31"/>
      <c r="AL4069" s="31"/>
      <c r="AM4069" s="31"/>
      <c r="AN4069" s="31"/>
      <c r="AO4069" s="31"/>
      <c r="AP4069" s="31"/>
      <c r="AQ4069" s="31"/>
      <c r="AR4069" s="31"/>
      <c r="AS4069" s="28"/>
      <c r="AT4069" s="28"/>
      <c r="AU4069" s="28"/>
      <c r="AV4069" s="28"/>
      <c r="AW4069" s="28"/>
      <c r="AX4069" s="28"/>
      <c r="AY4069" s="28"/>
      <c r="AZ4069" s="28"/>
      <c r="BA4069" s="28"/>
      <c r="BB4069" s="28"/>
      <c r="BC4069" s="28"/>
      <c r="BD4069" s="28"/>
      <c r="BE4069" s="28"/>
      <c r="BF4069" s="28"/>
      <c r="BG4069" s="28"/>
      <c r="BH4069" s="28"/>
      <c r="BI4069" s="28"/>
      <c r="BJ4069" s="28"/>
      <c r="BK4069" s="28"/>
      <c r="BL4069" s="28"/>
      <c r="BM4069" s="28"/>
      <c r="BN4069" s="28"/>
      <c r="BO4069" s="28"/>
      <c r="BP4069" s="28"/>
      <c r="BQ4069" s="28"/>
      <c r="BR4069" s="28"/>
      <c r="BS4069" s="28"/>
      <c r="BT4069" s="28"/>
      <c r="BU4069" s="28"/>
      <c r="BV4069" s="28"/>
      <c r="BW4069" s="28"/>
      <c r="BX4069" s="28"/>
      <c r="BY4069" s="28"/>
      <c r="BZ4069" s="28"/>
      <c r="CA4069" s="28"/>
      <c r="CB4069" s="28"/>
      <c r="CC4069" s="28"/>
      <c r="CD4069" s="28"/>
      <c r="CE4069" s="28"/>
      <c r="CF4069" s="28"/>
      <c r="CG4069" s="28"/>
      <c r="IP4069" s="28"/>
      <c r="IQ4069" s="28"/>
      <c r="IR4069" s="28"/>
      <c r="IS4069" s="28"/>
      <c r="IT4069" s="28"/>
      <c r="IU4069" s="28"/>
      <c r="IV4069" s="28"/>
      <c r="IW4069" s="28"/>
      <c r="IX4069" s="28"/>
      <c r="IY4069" s="28"/>
      <c r="IZ4069" s="28"/>
      <c r="JA4069" s="28"/>
      <c r="JB4069" s="28"/>
      <c r="JC4069" s="28"/>
      <c r="JD4069" s="28"/>
      <c r="JE4069" s="28"/>
      <c r="JF4069" s="28"/>
      <c r="JG4069" s="28"/>
      <c r="JH4069" s="28"/>
      <c r="JI4069" s="28"/>
      <c r="JJ4069" s="28"/>
      <c r="JK4069" s="28"/>
      <c r="JL4069" s="28"/>
      <c r="JM4069" s="28"/>
      <c r="JN4069" s="28"/>
      <c r="JO4069" s="28"/>
      <c r="JP4069" s="28"/>
      <c r="JQ4069" s="28"/>
      <c r="JR4069" s="28"/>
      <c r="JS4069" s="28"/>
      <c r="JT4069" s="28"/>
      <c r="JU4069" s="28"/>
      <c r="JV4069" s="28"/>
      <c r="JW4069" s="28"/>
      <c r="JX4069" s="28"/>
      <c r="JY4069" s="28"/>
      <c r="JZ4069" s="28"/>
      <c r="KA4069" s="28"/>
      <c r="KB4069" s="28"/>
      <c r="KC4069" s="28"/>
      <c r="KD4069" s="28"/>
    </row>
    <row r="4070" spans="5:290" x14ac:dyDescent="0.2">
      <c r="E4070" s="31"/>
      <c r="F4070" s="31"/>
      <c r="G4070" s="31"/>
      <c r="H4070" s="31"/>
      <c r="I4070" s="31"/>
      <c r="J4070" s="31"/>
      <c r="K4070" s="31"/>
      <c r="L4070" s="31"/>
      <c r="M4070" s="31"/>
      <c r="N4070" s="31"/>
      <c r="O4070" s="31"/>
      <c r="P4070" s="31"/>
      <c r="Q4070" s="31"/>
      <c r="R4070" s="31"/>
      <c r="S4070" s="31"/>
      <c r="T4070" s="31"/>
      <c r="U4070" s="31"/>
      <c r="V4070" s="31"/>
      <c r="W4070" s="31"/>
      <c r="X4070" s="31"/>
      <c r="Y4070" s="31"/>
      <c r="Z4070" s="31"/>
      <c r="AA4070" s="31"/>
      <c r="AB4070" s="31"/>
      <c r="AC4070" s="31"/>
      <c r="AD4070" s="31"/>
      <c r="AE4070" s="31"/>
      <c r="AF4070" s="31"/>
      <c r="AG4070" s="31"/>
      <c r="AH4070" s="31"/>
      <c r="AI4070" s="31"/>
      <c r="AJ4070" s="31"/>
      <c r="AK4070" s="31"/>
      <c r="AL4070" s="31"/>
      <c r="AM4070" s="31"/>
      <c r="AN4070" s="31"/>
      <c r="AO4070" s="31"/>
      <c r="AP4070" s="31"/>
      <c r="AQ4070" s="31"/>
      <c r="AR4070" s="31"/>
      <c r="AS4070" s="28"/>
      <c r="AT4070" s="28"/>
      <c r="AU4070" s="28"/>
      <c r="AV4070" s="28"/>
      <c r="AW4070" s="28"/>
      <c r="AX4070" s="28"/>
      <c r="AY4070" s="28"/>
      <c r="AZ4070" s="28"/>
      <c r="BA4070" s="28"/>
      <c r="BB4070" s="28"/>
      <c r="BC4070" s="28"/>
      <c r="BD4070" s="28"/>
      <c r="BE4070" s="28"/>
      <c r="BF4070" s="28"/>
      <c r="BG4070" s="28"/>
      <c r="BH4070" s="28"/>
      <c r="BI4070" s="28"/>
      <c r="BJ4070" s="28"/>
      <c r="BK4070" s="28"/>
      <c r="BL4070" s="28"/>
      <c r="BM4070" s="28"/>
      <c r="BN4070" s="28"/>
      <c r="BO4070" s="28"/>
      <c r="BP4070" s="28"/>
      <c r="BQ4070" s="28"/>
      <c r="BR4070" s="28"/>
      <c r="BS4070" s="28"/>
      <c r="BT4070" s="28"/>
      <c r="BU4070" s="28"/>
      <c r="BV4070" s="28"/>
      <c r="BW4070" s="28"/>
      <c r="BX4070" s="28"/>
      <c r="BY4070" s="28"/>
      <c r="BZ4070" s="28"/>
      <c r="CA4070" s="28"/>
      <c r="CB4070" s="28"/>
      <c r="CC4070" s="28"/>
      <c r="CD4070" s="28"/>
      <c r="CE4070" s="28"/>
      <c r="CF4070" s="28"/>
      <c r="CG4070" s="28"/>
      <c r="IP4070" s="28"/>
      <c r="IQ4070" s="28"/>
      <c r="IR4070" s="28"/>
      <c r="IS4070" s="28"/>
      <c r="IT4070" s="28"/>
      <c r="IU4070" s="28"/>
      <c r="IV4070" s="28"/>
      <c r="IW4070" s="28"/>
      <c r="IX4070" s="28"/>
      <c r="IY4070" s="28"/>
      <c r="IZ4070" s="28"/>
      <c r="JA4070" s="28"/>
      <c r="JB4070" s="28"/>
      <c r="JC4070" s="28"/>
      <c r="JD4070" s="28"/>
      <c r="JE4070" s="28"/>
      <c r="JF4070" s="28"/>
      <c r="JG4070" s="28"/>
      <c r="JH4070" s="28"/>
      <c r="JI4070" s="28"/>
      <c r="JJ4070" s="28"/>
      <c r="JK4070" s="28"/>
      <c r="JL4070" s="28"/>
      <c r="JM4070" s="28"/>
      <c r="JN4070" s="28"/>
      <c r="JO4070" s="28"/>
      <c r="JP4070" s="28"/>
      <c r="JQ4070" s="28"/>
      <c r="JR4070" s="28"/>
      <c r="JS4070" s="28"/>
      <c r="JT4070" s="28"/>
      <c r="JU4070" s="28"/>
      <c r="JV4070" s="28"/>
      <c r="JW4070" s="28"/>
      <c r="JX4070" s="28"/>
      <c r="JY4070" s="28"/>
      <c r="JZ4070" s="28"/>
      <c r="KA4070" s="28"/>
      <c r="KB4070" s="28"/>
      <c r="KC4070" s="28"/>
      <c r="KD4070" s="28"/>
    </row>
    <row r="4071" spans="5:290" x14ac:dyDescent="0.2">
      <c r="E4071" s="31"/>
      <c r="F4071" s="31"/>
      <c r="G4071" s="31"/>
      <c r="H4071" s="31"/>
      <c r="I4071" s="31"/>
      <c r="J4071" s="31"/>
      <c r="K4071" s="31"/>
      <c r="L4071" s="31"/>
      <c r="M4071" s="31"/>
      <c r="N4071" s="31"/>
      <c r="O4071" s="31"/>
      <c r="P4071" s="31"/>
      <c r="Q4071" s="31"/>
      <c r="R4071" s="31"/>
      <c r="S4071" s="31"/>
      <c r="T4071" s="31"/>
      <c r="U4071" s="31"/>
      <c r="V4071" s="31"/>
      <c r="W4071" s="31"/>
      <c r="X4071" s="31"/>
      <c r="Y4071" s="31"/>
      <c r="Z4071" s="31"/>
      <c r="AA4071" s="31"/>
      <c r="AB4071" s="31"/>
      <c r="AC4071" s="31"/>
      <c r="AD4071" s="31"/>
      <c r="AE4071" s="31"/>
      <c r="AF4071" s="31"/>
      <c r="AG4071" s="31"/>
      <c r="AH4071" s="31"/>
      <c r="AI4071" s="31"/>
      <c r="AJ4071" s="31"/>
      <c r="AK4071" s="31"/>
      <c r="AL4071" s="31"/>
      <c r="AM4071" s="31"/>
      <c r="AN4071" s="31"/>
      <c r="AO4071" s="31"/>
      <c r="AP4071" s="31"/>
      <c r="AQ4071" s="31"/>
      <c r="AR4071" s="31"/>
      <c r="AS4071" s="28"/>
      <c r="AT4071" s="28"/>
      <c r="AU4071" s="28"/>
      <c r="AV4071" s="28"/>
      <c r="AW4071" s="28"/>
      <c r="AX4071" s="28"/>
      <c r="AY4071" s="28"/>
      <c r="AZ4071" s="28"/>
      <c r="BA4071" s="28"/>
      <c r="BB4071" s="28"/>
      <c r="BC4071" s="28"/>
      <c r="BD4071" s="28"/>
      <c r="BE4071" s="28"/>
      <c r="BF4071" s="28"/>
      <c r="BG4071" s="28"/>
      <c r="BH4071" s="28"/>
      <c r="BI4071" s="28"/>
      <c r="BJ4071" s="28"/>
      <c r="BK4071" s="28"/>
      <c r="BL4071" s="28"/>
      <c r="BM4071" s="28"/>
      <c r="BN4071" s="28"/>
      <c r="BO4071" s="28"/>
      <c r="BP4071" s="28"/>
      <c r="BQ4071" s="28"/>
      <c r="BR4071" s="28"/>
      <c r="BS4071" s="28"/>
      <c r="BT4071" s="28"/>
      <c r="BU4071" s="28"/>
      <c r="BV4071" s="28"/>
      <c r="BW4071" s="28"/>
      <c r="BX4071" s="28"/>
      <c r="BY4071" s="28"/>
      <c r="BZ4071" s="28"/>
      <c r="CA4071" s="28"/>
      <c r="CB4071" s="28"/>
      <c r="CC4071" s="28"/>
      <c r="CD4071" s="28"/>
      <c r="CE4071" s="28"/>
      <c r="CF4071" s="28"/>
      <c r="CG4071" s="28"/>
      <c r="IP4071" s="28"/>
      <c r="IQ4071" s="28"/>
      <c r="IR4071" s="28"/>
      <c r="IS4071" s="28"/>
      <c r="IT4071" s="28"/>
      <c r="IU4071" s="28"/>
      <c r="IV4071" s="28"/>
      <c r="IW4071" s="28"/>
      <c r="IX4071" s="28"/>
      <c r="IY4071" s="28"/>
      <c r="IZ4071" s="28"/>
      <c r="JA4071" s="28"/>
      <c r="JB4071" s="28"/>
      <c r="JC4071" s="28"/>
      <c r="JD4071" s="28"/>
      <c r="JE4071" s="28"/>
      <c r="JF4071" s="28"/>
      <c r="JG4071" s="28"/>
      <c r="JH4071" s="28"/>
      <c r="JI4071" s="28"/>
      <c r="JJ4071" s="28"/>
      <c r="JK4071" s="28"/>
      <c r="JL4071" s="28"/>
      <c r="JM4071" s="28"/>
      <c r="JN4071" s="28"/>
      <c r="JO4071" s="28"/>
      <c r="JP4071" s="28"/>
      <c r="JQ4071" s="28"/>
      <c r="JR4071" s="28"/>
      <c r="JS4071" s="28"/>
      <c r="JT4071" s="28"/>
      <c r="JU4071" s="28"/>
      <c r="JV4071" s="28"/>
      <c r="JW4071" s="28"/>
      <c r="JX4071" s="28"/>
      <c r="JY4071" s="28"/>
      <c r="JZ4071" s="28"/>
      <c r="KA4071" s="28"/>
      <c r="KB4071" s="28"/>
      <c r="KC4071" s="28"/>
      <c r="KD4071" s="28"/>
    </row>
    <row r="4072" spans="5:290" x14ac:dyDescent="0.2">
      <c r="E4072" s="31"/>
      <c r="F4072" s="31"/>
      <c r="G4072" s="31"/>
      <c r="H4072" s="31"/>
      <c r="I4072" s="31"/>
      <c r="J4072" s="31"/>
      <c r="K4072" s="31"/>
      <c r="L4072" s="31"/>
      <c r="M4072" s="31"/>
      <c r="N4072" s="31"/>
      <c r="O4072" s="31"/>
      <c r="P4072" s="31"/>
      <c r="Q4072" s="31"/>
      <c r="R4072" s="31"/>
      <c r="S4072" s="31"/>
      <c r="T4072" s="31"/>
      <c r="U4072" s="31"/>
      <c r="V4072" s="31"/>
      <c r="W4072" s="31"/>
      <c r="X4072" s="31"/>
      <c r="Y4072" s="31"/>
      <c r="Z4072" s="31"/>
      <c r="AA4072" s="31"/>
      <c r="AB4072" s="31"/>
      <c r="AC4072" s="31"/>
      <c r="AD4072" s="31"/>
      <c r="AE4072" s="31"/>
      <c r="AF4072" s="31"/>
      <c r="AG4072" s="31"/>
      <c r="AH4072" s="31"/>
      <c r="AI4072" s="31"/>
      <c r="AJ4072" s="31"/>
      <c r="AK4072" s="31"/>
      <c r="AL4072" s="31"/>
      <c r="AM4072" s="31"/>
      <c r="AN4072" s="31"/>
      <c r="AO4072" s="31"/>
      <c r="AP4072" s="31"/>
      <c r="AQ4072" s="31"/>
      <c r="AR4072" s="31"/>
      <c r="AS4072" s="28"/>
      <c r="AT4072" s="28"/>
      <c r="AU4072" s="28"/>
      <c r="AV4072" s="28"/>
      <c r="AW4072" s="28"/>
      <c r="AX4072" s="28"/>
      <c r="AY4072" s="28"/>
      <c r="AZ4072" s="28"/>
      <c r="BA4072" s="28"/>
      <c r="BB4072" s="28"/>
      <c r="BC4072" s="28"/>
      <c r="BD4072" s="28"/>
      <c r="BE4072" s="28"/>
      <c r="BF4072" s="28"/>
      <c r="BG4072" s="28"/>
      <c r="BH4072" s="28"/>
      <c r="BI4072" s="28"/>
      <c r="BJ4072" s="28"/>
      <c r="BK4072" s="28"/>
      <c r="BL4072" s="28"/>
      <c r="BM4072" s="28"/>
      <c r="BN4072" s="28"/>
      <c r="BO4072" s="28"/>
      <c r="BP4072" s="28"/>
      <c r="BQ4072" s="28"/>
      <c r="BR4072" s="28"/>
      <c r="BS4072" s="28"/>
      <c r="BT4072" s="28"/>
      <c r="BU4072" s="28"/>
      <c r="BV4072" s="28"/>
      <c r="BW4072" s="28"/>
      <c r="BX4072" s="28"/>
      <c r="BY4072" s="28"/>
      <c r="BZ4072" s="28"/>
      <c r="CA4072" s="28"/>
      <c r="CB4072" s="28"/>
      <c r="CC4072" s="28"/>
      <c r="CD4072" s="28"/>
      <c r="CE4072" s="28"/>
      <c r="CF4072" s="28"/>
      <c r="CG4072" s="28"/>
      <c r="IP4072" s="28"/>
      <c r="IQ4072" s="28"/>
      <c r="IR4072" s="28"/>
      <c r="IS4072" s="28"/>
      <c r="IT4072" s="28"/>
      <c r="IU4072" s="28"/>
      <c r="IV4072" s="28"/>
      <c r="IW4072" s="28"/>
      <c r="IX4072" s="28"/>
      <c r="IY4072" s="28"/>
      <c r="IZ4072" s="28"/>
      <c r="JA4072" s="28"/>
      <c r="JB4072" s="28"/>
      <c r="JC4072" s="28"/>
      <c r="JD4072" s="28"/>
      <c r="JE4072" s="28"/>
      <c r="JF4072" s="28"/>
      <c r="JG4072" s="28"/>
      <c r="JH4072" s="28"/>
      <c r="JI4072" s="28"/>
      <c r="JJ4072" s="28"/>
      <c r="JK4072" s="28"/>
      <c r="JL4072" s="28"/>
      <c r="JM4072" s="28"/>
      <c r="JN4072" s="28"/>
      <c r="JO4072" s="28"/>
      <c r="JP4072" s="28"/>
      <c r="JQ4072" s="28"/>
      <c r="JR4072" s="28"/>
      <c r="JS4072" s="28"/>
      <c r="JT4072" s="28"/>
      <c r="JU4072" s="28"/>
      <c r="JV4072" s="28"/>
      <c r="JW4072" s="28"/>
      <c r="JX4072" s="28"/>
      <c r="JY4072" s="28"/>
      <c r="JZ4072" s="28"/>
      <c r="KA4072" s="28"/>
      <c r="KB4072" s="28"/>
      <c r="KC4072" s="28"/>
      <c r="KD4072" s="28"/>
    </row>
    <row r="4073" spans="5:290" x14ac:dyDescent="0.2">
      <c r="E4073" s="31"/>
      <c r="F4073" s="31"/>
      <c r="G4073" s="31"/>
      <c r="H4073" s="31"/>
      <c r="I4073" s="31"/>
      <c r="J4073" s="31"/>
      <c r="K4073" s="31"/>
      <c r="L4073" s="31"/>
      <c r="M4073" s="31"/>
      <c r="N4073" s="31"/>
      <c r="O4073" s="31"/>
      <c r="P4073" s="31"/>
      <c r="Q4073" s="31"/>
      <c r="R4073" s="31"/>
      <c r="S4073" s="31"/>
      <c r="T4073" s="31"/>
      <c r="U4073" s="31"/>
      <c r="V4073" s="31"/>
      <c r="W4073" s="31"/>
      <c r="X4073" s="31"/>
      <c r="Y4073" s="31"/>
      <c r="Z4073" s="31"/>
      <c r="AA4073" s="31"/>
      <c r="AB4073" s="31"/>
      <c r="AC4073" s="31"/>
      <c r="AD4073" s="31"/>
      <c r="AE4073" s="31"/>
      <c r="AF4073" s="31"/>
      <c r="AG4073" s="31"/>
      <c r="AH4073" s="31"/>
      <c r="AI4073" s="31"/>
      <c r="AJ4073" s="31"/>
      <c r="AK4073" s="31"/>
      <c r="AL4073" s="31"/>
      <c r="AM4073" s="31"/>
      <c r="AN4073" s="31"/>
      <c r="AO4073" s="31"/>
      <c r="AP4073" s="31"/>
      <c r="AQ4073" s="31"/>
      <c r="AR4073" s="31"/>
      <c r="AS4073" s="28"/>
      <c r="AT4073" s="28"/>
      <c r="AU4073" s="28"/>
      <c r="AV4073" s="28"/>
      <c r="AW4073" s="28"/>
      <c r="AX4073" s="28"/>
      <c r="AY4073" s="28"/>
      <c r="AZ4073" s="28"/>
      <c r="BA4073" s="28"/>
      <c r="BB4073" s="28"/>
      <c r="BC4073" s="28"/>
      <c r="BD4073" s="28"/>
      <c r="BE4073" s="28"/>
      <c r="BF4073" s="28"/>
      <c r="BG4073" s="28"/>
      <c r="BH4073" s="28"/>
      <c r="BI4073" s="28"/>
      <c r="BJ4073" s="28"/>
      <c r="BK4073" s="28"/>
      <c r="BL4073" s="28"/>
      <c r="BM4073" s="28"/>
      <c r="BN4073" s="28"/>
      <c r="BO4073" s="28"/>
      <c r="BP4073" s="28"/>
      <c r="BQ4073" s="28"/>
      <c r="BR4073" s="28"/>
      <c r="BS4073" s="28"/>
      <c r="BT4073" s="28"/>
      <c r="BU4073" s="28"/>
      <c r="BV4073" s="28"/>
      <c r="BW4073" s="28"/>
      <c r="BX4073" s="28"/>
      <c r="BY4073" s="28"/>
      <c r="BZ4073" s="28"/>
      <c r="CA4073" s="28"/>
      <c r="CB4073" s="28"/>
      <c r="CC4073" s="28"/>
      <c r="CD4073" s="28"/>
      <c r="CE4073" s="28"/>
      <c r="CF4073" s="28"/>
      <c r="CG4073" s="28"/>
      <c r="IP4073" s="28"/>
      <c r="IQ4073" s="28"/>
      <c r="IR4073" s="28"/>
      <c r="IS4073" s="28"/>
      <c r="IT4073" s="28"/>
      <c r="IU4073" s="28"/>
      <c r="IV4073" s="28"/>
      <c r="IW4073" s="28"/>
      <c r="IX4073" s="28"/>
      <c r="IY4073" s="28"/>
      <c r="IZ4073" s="28"/>
      <c r="JA4073" s="28"/>
      <c r="JB4073" s="28"/>
      <c r="JC4073" s="28"/>
      <c r="JD4073" s="28"/>
      <c r="JE4073" s="28"/>
      <c r="JF4073" s="28"/>
      <c r="JG4073" s="28"/>
      <c r="JH4073" s="28"/>
      <c r="JI4073" s="28"/>
      <c r="JJ4073" s="28"/>
      <c r="JK4073" s="28"/>
      <c r="JL4073" s="28"/>
      <c r="JM4073" s="28"/>
      <c r="JN4073" s="28"/>
      <c r="JO4073" s="28"/>
      <c r="JP4073" s="28"/>
      <c r="JQ4073" s="28"/>
      <c r="JR4073" s="28"/>
      <c r="JS4073" s="28"/>
      <c r="JT4073" s="28"/>
      <c r="JU4073" s="28"/>
      <c r="JV4073" s="28"/>
      <c r="JW4073" s="28"/>
      <c r="JX4073" s="28"/>
      <c r="JY4073" s="28"/>
      <c r="JZ4073" s="28"/>
      <c r="KA4073" s="28"/>
      <c r="KB4073" s="28"/>
      <c r="KC4073" s="28"/>
      <c r="KD4073" s="28"/>
    </row>
    <row r="4074" spans="5:290" x14ac:dyDescent="0.2">
      <c r="E4074" s="31"/>
      <c r="F4074" s="31"/>
      <c r="G4074" s="31"/>
      <c r="H4074" s="31"/>
      <c r="I4074" s="31"/>
      <c r="J4074" s="31"/>
      <c r="K4074" s="31"/>
      <c r="L4074" s="31"/>
      <c r="M4074" s="31"/>
      <c r="N4074" s="31"/>
      <c r="O4074" s="31"/>
      <c r="P4074" s="31"/>
      <c r="Q4074" s="31"/>
      <c r="R4074" s="31"/>
      <c r="S4074" s="31"/>
      <c r="T4074" s="31"/>
      <c r="U4074" s="31"/>
      <c r="V4074" s="31"/>
      <c r="W4074" s="31"/>
      <c r="X4074" s="31"/>
      <c r="Y4074" s="31"/>
      <c r="Z4074" s="31"/>
      <c r="AA4074" s="31"/>
      <c r="AB4074" s="31"/>
      <c r="AC4074" s="31"/>
      <c r="AD4074" s="31"/>
      <c r="AE4074" s="31"/>
      <c r="AF4074" s="31"/>
      <c r="AG4074" s="31"/>
      <c r="AH4074" s="31"/>
      <c r="AI4074" s="31"/>
      <c r="AJ4074" s="31"/>
      <c r="AK4074" s="31"/>
      <c r="AL4074" s="31"/>
      <c r="AM4074" s="31"/>
      <c r="AN4074" s="31"/>
      <c r="AO4074" s="31"/>
      <c r="AP4074" s="31"/>
      <c r="AQ4074" s="31"/>
      <c r="AR4074" s="31"/>
      <c r="AS4074" s="28"/>
      <c r="AT4074" s="28"/>
      <c r="AU4074" s="28"/>
      <c r="AV4074" s="28"/>
      <c r="AW4074" s="28"/>
      <c r="AX4074" s="28"/>
      <c r="AY4074" s="28"/>
      <c r="AZ4074" s="28"/>
      <c r="BA4074" s="28"/>
      <c r="BB4074" s="28"/>
      <c r="BC4074" s="28"/>
      <c r="BD4074" s="28"/>
      <c r="BE4074" s="28"/>
      <c r="BF4074" s="28"/>
      <c r="BG4074" s="28"/>
      <c r="BH4074" s="28"/>
      <c r="BI4074" s="28"/>
      <c r="BJ4074" s="28"/>
      <c r="BK4074" s="28"/>
      <c r="BL4074" s="28"/>
      <c r="BM4074" s="28"/>
      <c r="BN4074" s="28"/>
      <c r="BO4074" s="28"/>
      <c r="BP4074" s="28"/>
      <c r="BQ4074" s="28"/>
      <c r="BR4074" s="28"/>
      <c r="BS4074" s="28"/>
      <c r="BT4074" s="28"/>
      <c r="BU4074" s="28"/>
      <c r="BV4074" s="28"/>
      <c r="BW4074" s="28"/>
      <c r="BX4074" s="28"/>
      <c r="BY4074" s="28"/>
      <c r="BZ4074" s="28"/>
      <c r="CA4074" s="28"/>
      <c r="CB4074" s="28"/>
      <c r="CC4074" s="28"/>
      <c r="CD4074" s="28"/>
      <c r="CE4074" s="28"/>
      <c r="CF4074" s="28"/>
      <c r="CG4074" s="28"/>
      <c r="IP4074" s="28"/>
      <c r="IQ4074" s="28"/>
      <c r="IR4074" s="28"/>
      <c r="IS4074" s="28"/>
      <c r="IT4074" s="28"/>
      <c r="IU4074" s="28"/>
      <c r="IV4074" s="28"/>
      <c r="IW4074" s="28"/>
      <c r="IX4074" s="28"/>
      <c r="IY4074" s="28"/>
      <c r="IZ4074" s="28"/>
      <c r="JA4074" s="28"/>
      <c r="JB4074" s="28"/>
      <c r="JC4074" s="28"/>
      <c r="JD4074" s="28"/>
      <c r="JE4074" s="28"/>
      <c r="JF4074" s="28"/>
      <c r="JG4074" s="28"/>
      <c r="JH4074" s="28"/>
      <c r="JI4074" s="28"/>
      <c r="JJ4074" s="28"/>
      <c r="JK4074" s="28"/>
      <c r="JL4074" s="28"/>
      <c r="JM4074" s="28"/>
      <c r="JN4074" s="28"/>
      <c r="JO4074" s="28"/>
      <c r="JP4074" s="28"/>
      <c r="JQ4074" s="28"/>
      <c r="JR4074" s="28"/>
      <c r="JS4074" s="28"/>
      <c r="JT4074" s="28"/>
      <c r="JU4074" s="28"/>
      <c r="JV4074" s="28"/>
      <c r="JW4074" s="28"/>
      <c r="JX4074" s="28"/>
      <c r="JY4074" s="28"/>
      <c r="JZ4074" s="28"/>
      <c r="KA4074" s="28"/>
      <c r="KB4074" s="28"/>
      <c r="KC4074" s="28"/>
      <c r="KD4074" s="28"/>
    </row>
    <row r="4075" spans="5:290" x14ac:dyDescent="0.2">
      <c r="E4075" s="31"/>
      <c r="F4075" s="31"/>
      <c r="G4075" s="31"/>
      <c r="H4075" s="31"/>
      <c r="I4075" s="31"/>
      <c r="J4075" s="31"/>
      <c r="K4075" s="31"/>
      <c r="L4075" s="31"/>
      <c r="M4075" s="31"/>
      <c r="N4075" s="31"/>
      <c r="O4075" s="31"/>
      <c r="P4075" s="31"/>
      <c r="Q4075" s="31"/>
      <c r="R4075" s="31"/>
      <c r="S4075" s="31"/>
      <c r="T4075" s="31"/>
      <c r="U4075" s="31"/>
      <c r="V4075" s="31"/>
      <c r="W4075" s="31"/>
      <c r="X4075" s="31"/>
      <c r="Y4075" s="31"/>
      <c r="Z4075" s="31"/>
      <c r="AA4075" s="31"/>
      <c r="AB4075" s="31"/>
      <c r="AC4075" s="31"/>
      <c r="AD4075" s="31"/>
      <c r="AE4075" s="31"/>
      <c r="AF4075" s="31"/>
      <c r="AG4075" s="31"/>
      <c r="AH4075" s="31"/>
      <c r="AI4075" s="31"/>
      <c r="AJ4075" s="31"/>
      <c r="AK4075" s="31"/>
      <c r="AL4075" s="31"/>
      <c r="AM4075" s="31"/>
      <c r="AN4075" s="31"/>
      <c r="AO4075" s="31"/>
      <c r="AP4075" s="31"/>
      <c r="AQ4075" s="31"/>
      <c r="AR4075" s="31"/>
      <c r="AS4075" s="28"/>
      <c r="AT4075" s="28"/>
      <c r="AU4075" s="28"/>
      <c r="AV4075" s="28"/>
      <c r="AW4075" s="28"/>
      <c r="AX4075" s="28"/>
      <c r="AY4075" s="28"/>
      <c r="AZ4075" s="28"/>
      <c r="BA4075" s="28"/>
      <c r="BB4075" s="28"/>
      <c r="BC4075" s="28"/>
      <c r="BD4075" s="28"/>
      <c r="BE4075" s="28"/>
      <c r="BF4075" s="28"/>
      <c r="BG4075" s="28"/>
      <c r="BH4075" s="28"/>
      <c r="BI4075" s="28"/>
      <c r="BJ4075" s="28"/>
      <c r="BK4075" s="28"/>
      <c r="BL4075" s="28"/>
      <c r="BM4075" s="28"/>
      <c r="BN4075" s="28"/>
      <c r="BO4075" s="28"/>
      <c r="BP4075" s="28"/>
      <c r="BQ4075" s="28"/>
      <c r="BR4075" s="28"/>
      <c r="BS4075" s="28"/>
      <c r="BT4075" s="28"/>
      <c r="BU4075" s="28"/>
      <c r="BV4075" s="28"/>
      <c r="BW4075" s="28"/>
      <c r="BX4075" s="28"/>
      <c r="BY4075" s="28"/>
      <c r="BZ4075" s="28"/>
      <c r="CA4075" s="28"/>
      <c r="CB4075" s="28"/>
      <c r="CC4075" s="28"/>
      <c r="CD4075" s="28"/>
      <c r="CE4075" s="28"/>
      <c r="CF4075" s="28"/>
      <c r="CG4075" s="28"/>
      <c r="IP4075" s="28"/>
      <c r="IQ4075" s="28"/>
      <c r="IR4075" s="28"/>
      <c r="IS4075" s="28"/>
      <c r="IT4075" s="28"/>
      <c r="IU4075" s="28"/>
      <c r="IV4075" s="28"/>
      <c r="IW4075" s="28"/>
      <c r="IX4075" s="28"/>
      <c r="IY4075" s="28"/>
      <c r="IZ4075" s="28"/>
      <c r="JA4075" s="28"/>
      <c r="JB4075" s="28"/>
      <c r="JC4075" s="28"/>
      <c r="JD4075" s="28"/>
      <c r="JE4075" s="28"/>
      <c r="JF4075" s="28"/>
      <c r="JG4075" s="28"/>
      <c r="JH4075" s="28"/>
      <c r="JI4075" s="28"/>
      <c r="JJ4075" s="28"/>
      <c r="JK4075" s="28"/>
      <c r="JL4075" s="28"/>
      <c r="JM4075" s="28"/>
      <c r="JN4075" s="28"/>
      <c r="JO4075" s="28"/>
      <c r="JP4075" s="28"/>
      <c r="JQ4075" s="28"/>
      <c r="JR4075" s="28"/>
      <c r="JS4075" s="28"/>
      <c r="JT4075" s="28"/>
      <c r="JU4075" s="28"/>
      <c r="JV4075" s="28"/>
      <c r="JW4075" s="28"/>
      <c r="JX4075" s="28"/>
      <c r="JY4075" s="28"/>
      <c r="JZ4075" s="28"/>
      <c r="KA4075" s="28"/>
      <c r="KB4075" s="28"/>
      <c r="KC4075" s="28"/>
      <c r="KD4075" s="28"/>
    </row>
    <row r="4076" spans="5:290" x14ac:dyDescent="0.2">
      <c r="E4076" s="31"/>
      <c r="F4076" s="31"/>
      <c r="G4076" s="31"/>
      <c r="H4076" s="31"/>
      <c r="I4076" s="31"/>
      <c r="J4076" s="31"/>
      <c r="K4076" s="31"/>
      <c r="L4076" s="31"/>
      <c r="M4076" s="31"/>
      <c r="N4076" s="31"/>
      <c r="O4076" s="31"/>
      <c r="P4076" s="31"/>
      <c r="Q4076" s="31"/>
      <c r="R4076" s="31"/>
      <c r="S4076" s="31"/>
      <c r="T4076" s="31"/>
      <c r="U4076" s="31"/>
      <c r="V4076" s="31"/>
      <c r="W4076" s="31"/>
      <c r="X4076" s="31"/>
      <c r="Y4076" s="31"/>
      <c r="Z4076" s="31"/>
      <c r="AA4076" s="31"/>
      <c r="AB4076" s="31"/>
      <c r="AC4076" s="31"/>
      <c r="AD4076" s="31"/>
      <c r="AE4076" s="31"/>
      <c r="AF4076" s="31"/>
      <c r="AG4076" s="31"/>
      <c r="AH4076" s="31"/>
      <c r="AI4076" s="31"/>
      <c r="AJ4076" s="31"/>
      <c r="AK4076" s="31"/>
      <c r="AL4076" s="31"/>
      <c r="AM4076" s="31"/>
      <c r="AN4076" s="31"/>
      <c r="AO4076" s="31"/>
      <c r="AP4076" s="31"/>
      <c r="AQ4076" s="31"/>
      <c r="AR4076" s="31"/>
      <c r="AS4076" s="28"/>
      <c r="AT4076" s="28"/>
      <c r="AU4076" s="28"/>
      <c r="AV4076" s="28"/>
      <c r="AW4076" s="28"/>
      <c r="AX4076" s="28"/>
      <c r="AY4076" s="28"/>
      <c r="AZ4076" s="28"/>
      <c r="BA4076" s="28"/>
      <c r="BB4076" s="28"/>
      <c r="BC4076" s="28"/>
      <c r="BD4076" s="28"/>
      <c r="BE4076" s="28"/>
      <c r="BF4076" s="28"/>
      <c r="BG4076" s="28"/>
      <c r="BH4076" s="28"/>
      <c r="BI4076" s="28"/>
      <c r="BJ4076" s="28"/>
      <c r="BK4076" s="28"/>
      <c r="BL4076" s="28"/>
      <c r="BM4076" s="28"/>
      <c r="BN4076" s="28"/>
      <c r="BO4076" s="28"/>
      <c r="BP4076" s="28"/>
      <c r="BQ4076" s="28"/>
      <c r="BR4076" s="28"/>
      <c r="BS4076" s="28"/>
      <c r="BT4076" s="28"/>
      <c r="BU4076" s="28"/>
      <c r="BV4076" s="28"/>
      <c r="BW4076" s="28"/>
      <c r="BX4076" s="28"/>
      <c r="BY4076" s="28"/>
      <c r="BZ4076" s="28"/>
      <c r="CA4076" s="28"/>
      <c r="CB4076" s="28"/>
      <c r="CC4076" s="28"/>
      <c r="CD4076" s="28"/>
      <c r="CE4076" s="28"/>
      <c r="CF4076" s="28"/>
      <c r="CG4076" s="28"/>
      <c r="IP4076" s="28"/>
      <c r="IQ4076" s="28"/>
      <c r="IR4076" s="28"/>
      <c r="IS4076" s="28"/>
      <c r="IT4076" s="28"/>
      <c r="IU4076" s="28"/>
      <c r="IV4076" s="28"/>
      <c r="IW4076" s="28"/>
      <c r="IX4076" s="28"/>
      <c r="IY4076" s="28"/>
      <c r="IZ4076" s="28"/>
      <c r="JA4076" s="28"/>
      <c r="JB4076" s="28"/>
      <c r="JC4076" s="28"/>
      <c r="JD4076" s="28"/>
      <c r="JE4076" s="28"/>
      <c r="JF4076" s="28"/>
      <c r="JG4076" s="28"/>
      <c r="JH4076" s="28"/>
      <c r="JI4076" s="28"/>
      <c r="JJ4076" s="28"/>
      <c r="JK4076" s="28"/>
      <c r="JL4076" s="28"/>
      <c r="JM4076" s="28"/>
      <c r="JN4076" s="28"/>
      <c r="JO4076" s="28"/>
      <c r="JP4076" s="28"/>
      <c r="JQ4076" s="28"/>
      <c r="JR4076" s="28"/>
      <c r="JS4076" s="28"/>
      <c r="JT4076" s="28"/>
      <c r="JU4076" s="28"/>
      <c r="JV4076" s="28"/>
      <c r="JW4076" s="28"/>
      <c r="JX4076" s="28"/>
      <c r="JY4076" s="28"/>
      <c r="JZ4076" s="28"/>
      <c r="KA4076" s="28"/>
      <c r="KB4076" s="28"/>
      <c r="KC4076" s="28"/>
      <c r="KD4076" s="28"/>
    </row>
    <row r="4077" spans="5:290" x14ac:dyDescent="0.2">
      <c r="E4077" s="31"/>
      <c r="F4077" s="31"/>
      <c r="G4077" s="31"/>
      <c r="H4077" s="31"/>
      <c r="I4077" s="31"/>
      <c r="J4077" s="31"/>
      <c r="K4077" s="31"/>
      <c r="L4077" s="31"/>
      <c r="M4077" s="31"/>
      <c r="N4077" s="31"/>
      <c r="O4077" s="31"/>
      <c r="P4077" s="31"/>
      <c r="Q4077" s="31"/>
      <c r="R4077" s="31"/>
      <c r="S4077" s="31"/>
      <c r="T4077" s="31"/>
      <c r="U4077" s="31"/>
      <c r="V4077" s="31"/>
      <c r="W4077" s="31"/>
      <c r="X4077" s="31"/>
      <c r="Y4077" s="31"/>
      <c r="Z4077" s="31"/>
      <c r="AA4077" s="31"/>
      <c r="AB4077" s="31"/>
      <c r="AC4077" s="31"/>
      <c r="AD4077" s="31"/>
      <c r="AE4077" s="31"/>
      <c r="AF4077" s="31"/>
      <c r="AG4077" s="31"/>
      <c r="AH4077" s="31"/>
      <c r="AI4077" s="31"/>
      <c r="AJ4077" s="31"/>
      <c r="AK4077" s="31"/>
      <c r="AL4077" s="31"/>
      <c r="AM4077" s="31"/>
      <c r="AN4077" s="31"/>
      <c r="AO4077" s="31"/>
      <c r="AP4077" s="31"/>
      <c r="AQ4077" s="31"/>
      <c r="AR4077" s="31"/>
      <c r="AS4077" s="28"/>
      <c r="AT4077" s="28"/>
      <c r="AU4077" s="28"/>
      <c r="AV4077" s="28"/>
      <c r="AW4077" s="28"/>
      <c r="AX4077" s="28"/>
      <c r="AY4077" s="28"/>
      <c r="AZ4077" s="28"/>
      <c r="BA4077" s="28"/>
      <c r="BB4077" s="28"/>
      <c r="BC4077" s="28"/>
      <c r="BD4077" s="28"/>
      <c r="BE4077" s="28"/>
      <c r="BF4077" s="28"/>
      <c r="BG4077" s="28"/>
      <c r="BH4077" s="28"/>
      <c r="BI4077" s="28"/>
      <c r="BJ4077" s="28"/>
      <c r="BK4077" s="28"/>
      <c r="BL4077" s="28"/>
      <c r="BM4077" s="28"/>
      <c r="BN4077" s="28"/>
      <c r="BO4077" s="28"/>
      <c r="BP4077" s="28"/>
      <c r="BQ4077" s="28"/>
      <c r="BR4077" s="28"/>
      <c r="BS4077" s="28"/>
      <c r="BT4077" s="28"/>
      <c r="BU4077" s="28"/>
      <c r="BV4077" s="28"/>
      <c r="BW4077" s="28"/>
      <c r="BX4077" s="28"/>
      <c r="BY4077" s="28"/>
      <c r="BZ4077" s="28"/>
      <c r="CA4077" s="28"/>
      <c r="CB4077" s="28"/>
      <c r="CC4077" s="28"/>
      <c r="CD4077" s="28"/>
      <c r="CE4077" s="28"/>
      <c r="CF4077" s="28"/>
      <c r="CG4077" s="28"/>
      <c r="IP4077" s="28"/>
      <c r="IQ4077" s="28"/>
      <c r="IR4077" s="28"/>
      <c r="IS4077" s="28"/>
      <c r="IT4077" s="28"/>
      <c r="IU4077" s="28"/>
      <c r="IV4077" s="28"/>
      <c r="IW4077" s="28"/>
      <c r="IX4077" s="28"/>
      <c r="IY4077" s="28"/>
      <c r="IZ4077" s="28"/>
      <c r="JA4077" s="28"/>
      <c r="JB4077" s="28"/>
      <c r="JC4077" s="28"/>
      <c r="JD4077" s="28"/>
      <c r="JE4077" s="28"/>
      <c r="JF4077" s="28"/>
      <c r="JG4077" s="28"/>
      <c r="JH4077" s="28"/>
      <c r="JI4077" s="28"/>
      <c r="JJ4077" s="28"/>
      <c r="JK4077" s="28"/>
      <c r="JL4077" s="28"/>
      <c r="JM4077" s="28"/>
      <c r="JN4077" s="28"/>
      <c r="JO4077" s="28"/>
      <c r="JP4077" s="28"/>
      <c r="JQ4077" s="28"/>
      <c r="JR4077" s="28"/>
      <c r="JS4077" s="28"/>
      <c r="JT4077" s="28"/>
      <c r="JU4077" s="28"/>
      <c r="JV4077" s="28"/>
      <c r="JW4077" s="28"/>
      <c r="JX4077" s="28"/>
      <c r="JY4077" s="28"/>
      <c r="JZ4077" s="28"/>
      <c r="KA4077" s="28"/>
      <c r="KB4077" s="28"/>
      <c r="KC4077" s="28"/>
      <c r="KD4077" s="28"/>
    </row>
    <row r="4078" spans="5:290" x14ac:dyDescent="0.2">
      <c r="E4078" s="31"/>
      <c r="F4078" s="31"/>
      <c r="G4078" s="31"/>
      <c r="H4078" s="31"/>
      <c r="I4078" s="31"/>
      <c r="J4078" s="31"/>
      <c r="K4078" s="31"/>
      <c r="L4078" s="31"/>
      <c r="M4078" s="31"/>
      <c r="N4078" s="31"/>
      <c r="O4078" s="31"/>
      <c r="P4078" s="31"/>
      <c r="Q4078" s="31"/>
      <c r="R4078" s="31"/>
      <c r="S4078" s="31"/>
      <c r="T4078" s="31"/>
      <c r="U4078" s="31"/>
      <c r="V4078" s="31"/>
      <c r="W4078" s="31"/>
      <c r="X4078" s="31"/>
      <c r="Y4078" s="31"/>
      <c r="Z4078" s="31"/>
      <c r="AA4078" s="31"/>
      <c r="AB4078" s="31"/>
      <c r="AC4078" s="31"/>
      <c r="AD4078" s="31"/>
      <c r="AE4078" s="31"/>
      <c r="AF4078" s="31"/>
      <c r="AG4078" s="31"/>
      <c r="AH4078" s="31"/>
      <c r="AI4078" s="31"/>
      <c r="AJ4078" s="31"/>
      <c r="AK4078" s="31"/>
      <c r="AL4078" s="31"/>
      <c r="AM4078" s="31"/>
      <c r="AN4078" s="31"/>
      <c r="AO4078" s="31"/>
      <c r="AP4078" s="31"/>
      <c r="AQ4078" s="31"/>
      <c r="AR4078" s="31"/>
      <c r="AS4078" s="28"/>
      <c r="AT4078" s="28"/>
      <c r="AU4078" s="28"/>
      <c r="AV4078" s="28"/>
      <c r="AW4078" s="28"/>
      <c r="AX4078" s="28"/>
      <c r="AY4078" s="28"/>
      <c r="AZ4078" s="28"/>
      <c r="BA4078" s="28"/>
      <c r="BB4078" s="28"/>
      <c r="BC4078" s="28"/>
      <c r="BD4078" s="28"/>
      <c r="BE4078" s="28"/>
      <c r="BF4078" s="28"/>
      <c r="BG4078" s="28"/>
      <c r="BH4078" s="28"/>
      <c r="BI4078" s="28"/>
      <c r="BJ4078" s="28"/>
      <c r="BK4078" s="28"/>
      <c r="BL4078" s="28"/>
      <c r="BM4078" s="28"/>
      <c r="BN4078" s="28"/>
      <c r="BO4078" s="28"/>
      <c r="BP4078" s="28"/>
      <c r="BQ4078" s="28"/>
      <c r="BR4078" s="28"/>
      <c r="BS4078" s="28"/>
      <c r="BT4078" s="28"/>
      <c r="BU4078" s="28"/>
      <c r="BV4078" s="28"/>
      <c r="BW4078" s="28"/>
      <c r="BX4078" s="28"/>
      <c r="BY4078" s="28"/>
      <c r="BZ4078" s="28"/>
      <c r="CA4078" s="28"/>
      <c r="CB4078" s="28"/>
      <c r="CC4078" s="28"/>
      <c r="CD4078" s="28"/>
      <c r="CE4078" s="28"/>
      <c r="CF4078" s="28"/>
      <c r="CG4078" s="28"/>
      <c r="IP4078" s="28"/>
      <c r="IQ4078" s="28"/>
      <c r="IR4078" s="28"/>
      <c r="IS4078" s="28"/>
      <c r="IT4078" s="28"/>
      <c r="IU4078" s="28"/>
      <c r="IV4078" s="28"/>
      <c r="IW4078" s="28"/>
      <c r="IX4078" s="28"/>
      <c r="IY4078" s="28"/>
      <c r="IZ4078" s="28"/>
      <c r="JA4078" s="28"/>
      <c r="JB4078" s="28"/>
      <c r="JC4078" s="28"/>
      <c r="JD4078" s="28"/>
      <c r="JE4078" s="28"/>
      <c r="JF4078" s="28"/>
      <c r="JG4078" s="28"/>
      <c r="JH4078" s="28"/>
      <c r="JI4078" s="28"/>
      <c r="JJ4078" s="28"/>
      <c r="JK4078" s="28"/>
      <c r="JL4078" s="28"/>
      <c r="JM4078" s="28"/>
      <c r="JN4078" s="28"/>
      <c r="JO4078" s="28"/>
      <c r="JP4078" s="28"/>
      <c r="JQ4078" s="28"/>
      <c r="JR4078" s="28"/>
      <c r="JS4078" s="28"/>
      <c r="JT4078" s="28"/>
      <c r="JU4078" s="28"/>
      <c r="JV4078" s="28"/>
      <c r="JW4078" s="28"/>
      <c r="JX4078" s="28"/>
      <c r="JY4078" s="28"/>
      <c r="JZ4078" s="28"/>
      <c r="KA4078" s="28"/>
      <c r="KB4078" s="28"/>
      <c r="KC4078" s="28"/>
      <c r="KD4078" s="28"/>
    </row>
    <row r="4079" spans="5:290" x14ac:dyDescent="0.2">
      <c r="E4079" s="31"/>
      <c r="F4079" s="31"/>
      <c r="G4079" s="31"/>
      <c r="H4079" s="31"/>
      <c r="I4079" s="31"/>
      <c r="J4079" s="31"/>
      <c r="K4079" s="31"/>
      <c r="L4079" s="31"/>
      <c r="M4079" s="31"/>
      <c r="N4079" s="31"/>
      <c r="O4079" s="31"/>
      <c r="P4079" s="31"/>
      <c r="Q4079" s="31"/>
      <c r="R4079" s="31"/>
      <c r="S4079" s="31"/>
      <c r="T4079" s="31"/>
      <c r="U4079" s="31"/>
      <c r="V4079" s="31"/>
      <c r="W4079" s="31"/>
      <c r="X4079" s="31"/>
      <c r="Y4079" s="31"/>
      <c r="Z4079" s="31"/>
      <c r="AA4079" s="31"/>
      <c r="AB4079" s="31"/>
      <c r="AC4079" s="31"/>
      <c r="AD4079" s="31"/>
      <c r="AE4079" s="31"/>
      <c r="AF4079" s="31"/>
      <c r="AG4079" s="31"/>
      <c r="AH4079" s="31"/>
      <c r="AI4079" s="31"/>
      <c r="AJ4079" s="31"/>
      <c r="AK4079" s="31"/>
      <c r="AL4079" s="31"/>
      <c r="AM4079" s="31"/>
      <c r="AN4079" s="31"/>
      <c r="AO4079" s="31"/>
      <c r="AP4079" s="31"/>
      <c r="AQ4079" s="31"/>
      <c r="AR4079" s="31"/>
      <c r="AS4079" s="28"/>
      <c r="AT4079" s="28"/>
      <c r="AU4079" s="28"/>
      <c r="AV4079" s="28"/>
      <c r="AW4079" s="28"/>
      <c r="AX4079" s="28"/>
      <c r="AY4079" s="28"/>
      <c r="AZ4079" s="28"/>
      <c r="BA4079" s="28"/>
      <c r="BB4079" s="28"/>
      <c r="BC4079" s="28"/>
      <c r="BD4079" s="28"/>
      <c r="BE4079" s="28"/>
      <c r="BF4079" s="28"/>
      <c r="BG4079" s="28"/>
      <c r="BH4079" s="28"/>
      <c r="BI4079" s="28"/>
      <c r="BJ4079" s="28"/>
      <c r="BK4079" s="28"/>
      <c r="BL4079" s="28"/>
      <c r="BM4079" s="28"/>
      <c r="BN4079" s="28"/>
      <c r="BO4079" s="28"/>
      <c r="BP4079" s="28"/>
      <c r="BQ4079" s="28"/>
      <c r="BR4079" s="28"/>
      <c r="BS4079" s="28"/>
      <c r="BT4079" s="28"/>
      <c r="BU4079" s="28"/>
      <c r="BV4079" s="28"/>
      <c r="BW4079" s="28"/>
      <c r="BX4079" s="28"/>
      <c r="BY4079" s="28"/>
      <c r="BZ4079" s="28"/>
      <c r="CA4079" s="28"/>
      <c r="CB4079" s="28"/>
      <c r="CC4079" s="28"/>
      <c r="CD4079" s="28"/>
      <c r="CE4079" s="28"/>
      <c r="CF4079" s="28"/>
      <c r="CG4079" s="28"/>
      <c r="IP4079" s="28"/>
      <c r="IQ4079" s="28"/>
      <c r="IR4079" s="28"/>
      <c r="IS4079" s="28"/>
      <c r="IT4079" s="28"/>
      <c r="IU4079" s="28"/>
      <c r="IV4079" s="28"/>
      <c r="IW4079" s="28"/>
      <c r="IX4079" s="28"/>
      <c r="IY4079" s="28"/>
      <c r="IZ4079" s="28"/>
      <c r="JA4079" s="28"/>
      <c r="JB4079" s="28"/>
      <c r="JC4079" s="28"/>
      <c r="JD4079" s="28"/>
      <c r="JE4079" s="28"/>
      <c r="JF4079" s="28"/>
      <c r="JG4079" s="28"/>
      <c r="JH4079" s="28"/>
      <c r="JI4079" s="28"/>
      <c r="JJ4079" s="28"/>
      <c r="JK4079" s="28"/>
      <c r="JL4079" s="28"/>
      <c r="JM4079" s="28"/>
      <c r="JN4079" s="28"/>
      <c r="JO4079" s="28"/>
      <c r="JP4079" s="28"/>
      <c r="JQ4079" s="28"/>
      <c r="JR4079" s="28"/>
      <c r="JS4079" s="28"/>
      <c r="JT4079" s="28"/>
      <c r="JU4079" s="28"/>
      <c r="JV4079" s="28"/>
      <c r="JW4079" s="28"/>
      <c r="JX4079" s="28"/>
      <c r="JY4079" s="28"/>
      <c r="JZ4079" s="28"/>
      <c r="KA4079" s="28"/>
      <c r="KB4079" s="28"/>
      <c r="KC4079" s="28"/>
      <c r="KD4079" s="28"/>
    </row>
    <row r="4080" spans="5:290" x14ac:dyDescent="0.2">
      <c r="E4080" s="31"/>
      <c r="F4080" s="31"/>
      <c r="G4080" s="31"/>
      <c r="H4080" s="31"/>
      <c r="I4080" s="31"/>
      <c r="J4080" s="31"/>
      <c r="K4080" s="31"/>
      <c r="L4080" s="31"/>
      <c r="M4080" s="31"/>
      <c r="N4080" s="31"/>
      <c r="O4080" s="31"/>
      <c r="P4080" s="31"/>
      <c r="Q4080" s="31"/>
      <c r="R4080" s="31"/>
      <c r="S4080" s="31"/>
      <c r="T4080" s="31"/>
      <c r="U4080" s="31"/>
      <c r="V4080" s="31"/>
      <c r="W4080" s="31"/>
      <c r="X4080" s="31"/>
      <c r="Y4080" s="31"/>
      <c r="Z4080" s="31"/>
      <c r="AA4080" s="31"/>
      <c r="AB4080" s="31"/>
      <c r="AC4080" s="31"/>
      <c r="AD4080" s="31"/>
      <c r="AE4080" s="31"/>
      <c r="AF4080" s="31"/>
      <c r="AG4080" s="31"/>
      <c r="AH4080" s="31"/>
      <c r="AI4080" s="31"/>
      <c r="AJ4080" s="31"/>
      <c r="AK4080" s="31"/>
      <c r="AL4080" s="31"/>
      <c r="AM4080" s="31"/>
      <c r="AN4080" s="31"/>
      <c r="AO4080" s="31"/>
      <c r="AP4080" s="31"/>
      <c r="AQ4080" s="31"/>
      <c r="AR4080" s="31"/>
      <c r="AS4080" s="28"/>
      <c r="AT4080" s="28"/>
      <c r="AU4080" s="28"/>
      <c r="AV4080" s="28"/>
      <c r="AW4080" s="28"/>
      <c r="AX4080" s="28"/>
      <c r="AY4080" s="28"/>
      <c r="AZ4080" s="28"/>
      <c r="BA4080" s="28"/>
      <c r="BB4080" s="28"/>
      <c r="BC4080" s="28"/>
      <c r="BD4080" s="28"/>
      <c r="BE4080" s="28"/>
      <c r="BF4080" s="28"/>
      <c r="BG4080" s="28"/>
      <c r="BH4080" s="28"/>
      <c r="BI4080" s="28"/>
      <c r="BJ4080" s="28"/>
      <c r="BK4080" s="28"/>
      <c r="BL4080" s="28"/>
      <c r="BM4080" s="28"/>
      <c r="BN4080" s="28"/>
      <c r="BO4080" s="28"/>
      <c r="BP4080" s="28"/>
      <c r="BQ4080" s="28"/>
      <c r="BR4080" s="28"/>
      <c r="BS4080" s="28"/>
      <c r="BT4080" s="28"/>
      <c r="BU4080" s="28"/>
      <c r="BV4080" s="28"/>
      <c r="BW4080" s="28"/>
      <c r="BX4080" s="28"/>
      <c r="BY4080" s="28"/>
      <c r="BZ4080" s="28"/>
      <c r="CA4080" s="28"/>
      <c r="CB4080" s="28"/>
      <c r="CC4080" s="28"/>
      <c r="CD4080" s="28"/>
      <c r="CE4080" s="28"/>
      <c r="CF4080" s="28"/>
      <c r="CG4080" s="28"/>
      <c r="IP4080" s="28"/>
      <c r="IQ4080" s="28"/>
      <c r="IR4080" s="28"/>
      <c r="IS4080" s="28"/>
      <c r="IT4080" s="28"/>
      <c r="IU4080" s="28"/>
      <c r="IV4080" s="28"/>
      <c r="IW4080" s="28"/>
      <c r="IX4080" s="28"/>
      <c r="IY4080" s="28"/>
      <c r="IZ4080" s="28"/>
      <c r="JA4080" s="28"/>
      <c r="JB4080" s="28"/>
      <c r="JC4080" s="28"/>
      <c r="JD4080" s="28"/>
      <c r="JE4080" s="28"/>
      <c r="JF4080" s="28"/>
      <c r="JG4080" s="28"/>
      <c r="JH4080" s="28"/>
      <c r="JI4080" s="28"/>
      <c r="JJ4080" s="28"/>
      <c r="JK4080" s="28"/>
      <c r="JL4080" s="28"/>
      <c r="JM4080" s="28"/>
      <c r="JN4080" s="28"/>
      <c r="JO4080" s="28"/>
      <c r="JP4080" s="28"/>
      <c r="JQ4080" s="28"/>
      <c r="JR4080" s="28"/>
      <c r="JS4080" s="28"/>
      <c r="JT4080" s="28"/>
      <c r="JU4080" s="28"/>
      <c r="JV4080" s="28"/>
      <c r="JW4080" s="28"/>
      <c r="JX4080" s="28"/>
      <c r="JY4080" s="28"/>
      <c r="JZ4080" s="28"/>
      <c r="KA4080" s="28"/>
      <c r="KB4080" s="28"/>
      <c r="KC4080" s="28"/>
      <c r="KD4080" s="28"/>
    </row>
    <row r="4081" spans="5:290" x14ac:dyDescent="0.2">
      <c r="E4081" s="31"/>
      <c r="F4081" s="31"/>
      <c r="G4081" s="31"/>
      <c r="H4081" s="31"/>
      <c r="I4081" s="31"/>
      <c r="J4081" s="31"/>
      <c r="K4081" s="31"/>
      <c r="L4081" s="31"/>
      <c r="M4081" s="31"/>
      <c r="N4081" s="31"/>
      <c r="O4081" s="31"/>
      <c r="P4081" s="31"/>
      <c r="Q4081" s="31"/>
      <c r="R4081" s="31"/>
      <c r="S4081" s="31"/>
      <c r="T4081" s="31"/>
      <c r="U4081" s="31"/>
      <c r="V4081" s="31"/>
      <c r="W4081" s="31"/>
      <c r="X4081" s="31"/>
      <c r="Y4081" s="31"/>
      <c r="Z4081" s="31"/>
      <c r="AA4081" s="31"/>
      <c r="AB4081" s="31"/>
      <c r="AC4081" s="31"/>
      <c r="AD4081" s="31"/>
      <c r="AE4081" s="31"/>
      <c r="AF4081" s="31"/>
      <c r="AG4081" s="31"/>
      <c r="AH4081" s="31"/>
      <c r="AI4081" s="31"/>
      <c r="AJ4081" s="31"/>
      <c r="AK4081" s="31"/>
      <c r="AL4081" s="31"/>
      <c r="AM4081" s="31"/>
      <c r="AN4081" s="31"/>
      <c r="AO4081" s="31"/>
      <c r="AP4081" s="31"/>
      <c r="AQ4081" s="31"/>
      <c r="AR4081" s="31"/>
      <c r="AS4081" s="28"/>
      <c r="AT4081" s="28"/>
      <c r="AU4081" s="28"/>
      <c r="AV4081" s="28"/>
      <c r="AW4081" s="28"/>
      <c r="AX4081" s="28"/>
      <c r="AY4081" s="28"/>
      <c r="AZ4081" s="28"/>
      <c r="BA4081" s="28"/>
      <c r="BB4081" s="28"/>
      <c r="BC4081" s="28"/>
      <c r="BD4081" s="28"/>
      <c r="BE4081" s="28"/>
      <c r="BF4081" s="28"/>
      <c r="BG4081" s="28"/>
      <c r="BH4081" s="28"/>
      <c r="BI4081" s="28"/>
      <c r="BJ4081" s="28"/>
      <c r="BK4081" s="28"/>
      <c r="BL4081" s="28"/>
      <c r="BM4081" s="28"/>
      <c r="BN4081" s="28"/>
      <c r="BO4081" s="28"/>
      <c r="BP4081" s="28"/>
      <c r="BQ4081" s="28"/>
      <c r="BR4081" s="28"/>
      <c r="BS4081" s="28"/>
      <c r="BT4081" s="28"/>
      <c r="BU4081" s="28"/>
      <c r="BV4081" s="28"/>
      <c r="BW4081" s="28"/>
      <c r="BX4081" s="28"/>
      <c r="BY4081" s="28"/>
      <c r="BZ4081" s="28"/>
      <c r="CA4081" s="28"/>
      <c r="CB4081" s="28"/>
      <c r="CC4081" s="28"/>
      <c r="CD4081" s="28"/>
      <c r="CE4081" s="28"/>
      <c r="CF4081" s="28"/>
      <c r="CG4081" s="28"/>
      <c r="IP4081" s="28"/>
      <c r="IQ4081" s="28"/>
      <c r="IR4081" s="28"/>
      <c r="IS4081" s="28"/>
      <c r="IT4081" s="28"/>
      <c r="IU4081" s="28"/>
      <c r="IV4081" s="28"/>
      <c r="IW4081" s="28"/>
      <c r="IX4081" s="28"/>
      <c r="IY4081" s="28"/>
      <c r="IZ4081" s="28"/>
      <c r="JA4081" s="28"/>
      <c r="JB4081" s="28"/>
      <c r="JC4081" s="28"/>
      <c r="JD4081" s="28"/>
      <c r="JE4081" s="28"/>
      <c r="JF4081" s="28"/>
      <c r="JG4081" s="28"/>
      <c r="JH4081" s="28"/>
      <c r="JI4081" s="28"/>
      <c r="JJ4081" s="28"/>
      <c r="JK4081" s="28"/>
      <c r="JL4081" s="28"/>
      <c r="JM4081" s="28"/>
      <c r="JN4081" s="28"/>
      <c r="JO4081" s="28"/>
      <c r="JP4081" s="28"/>
      <c r="JQ4081" s="28"/>
      <c r="JR4081" s="28"/>
      <c r="JS4081" s="28"/>
      <c r="JT4081" s="28"/>
      <c r="JU4081" s="28"/>
      <c r="JV4081" s="28"/>
      <c r="JW4081" s="28"/>
      <c r="JX4081" s="28"/>
      <c r="JY4081" s="28"/>
      <c r="JZ4081" s="28"/>
      <c r="KA4081" s="28"/>
      <c r="KB4081" s="28"/>
      <c r="KC4081" s="28"/>
      <c r="KD4081" s="28"/>
    </row>
    <row r="4082" spans="5:290" x14ac:dyDescent="0.2">
      <c r="E4082" s="31"/>
      <c r="F4082" s="31"/>
      <c r="G4082" s="31"/>
      <c r="H4082" s="31"/>
      <c r="I4082" s="31"/>
      <c r="J4082" s="31"/>
      <c r="K4082" s="31"/>
      <c r="L4082" s="31"/>
      <c r="M4082" s="31"/>
      <c r="N4082" s="31"/>
      <c r="O4082" s="31"/>
      <c r="P4082" s="31"/>
      <c r="Q4082" s="31"/>
      <c r="R4082" s="31"/>
      <c r="S4082" s="31"/>
      <c r="T4082" s="31"/>
      <c r="U4082" s="31"/>
      <c r="V4082" s="31"/>
      <c r="W4082" s="31"/>
      <c r="X4082" s="31"/>
      <c r="Y4082" s="31"/>
      <c r="Z4082" s="31"/>
      <c r="AA4082" s="31"/>
      <c r="AB4082" s="31"/>
      <c r="AC4082" s="31"/>
      <c r="AD4082" s="31"/>
      <c r="AE4082" s="31"/>
      <c r="AF4082" s="31"/>
      <c r="AG4082" s="31"/>
      <c r="AH4082" s="31"/>
      <c r="AI4082" s="31"/>
      <c r="AJ4082" s="31"/>
      <c r="AK4082" s="31"/>
      <c r="AL4082" s="31"/>
      <c r="AM4082" s="31"/>
      <c r="AN4082" s="31"/>
      <c r="AO4082" s="31"/>
      <c r="AP4082" s="31"/>
      <c r="AQ4082" s="31"/>
      <c r="AR4082" s="31"/>
      <c r="AS4082" s="28"/>
      <c r="AT4082" s="28"/>
      <c r="AU4082" s="28"/>
      <c r="AV4082" s="28"/>
      <c r="AW4082" s="28"/>
      <c r="AX4082" s="28"/>
      <c r="AY4082" s="28"/>
      <c r="AZ4082" s="28"/>
      <c r="BA4082" s="28"/>
      <c r="BB4082" s="28"/>
      <c r="BC4082" s="28"/>
      <c r="BD4082" s="28"/>
      <c r="BE4082" s="28"/>
      <c r="BF4082" s="28"/>
      <c r="BG4082" s="28"/>
      <c r="BH4082" s="28"/>
      <c r="BI4082" s="28"/>
      <c r="BJ4082" s="28"/>
      <c r="BK4082" s="28"/>
      <c r="BL4082" s="28"/>
      <c r="BM4082" s="28"/>
      <c r="BN4082" s="28"/>
      <c r="BO4082" s="28"/>
      <c r="BP4082" s="28"/>
      <c r="BQ4082" s="28"/>
      <c r="BR4082" s="28"/>
      <c r="BS4082" s="28"/>
      <c r="BT4082" s="28"/>
      <c r="BU4082" s="28"/>
      <c r="BV4082" s="28"/>
      <c r="BW4082" s="28"/>
      <c r="BX4082" s="28"/>
      <c r="BY4082" s="28"/>
      <c r="BZ4082" s="28"/>
      <c r="CA4082" s="28"/>
      <c r="CB4082" s="28"/>
      <c r="CC4082" s="28"/>
      <c r="CD4082" s="28"/>
      <c r="CE4082" s="28"/>
      <c r="CF4082" s="28"/>
      <c r="CG4082" s="28"/>
      <c r="IP4082" s="28"/>
      <c r="IQ4082" s="28"/>
      <c r="IR4082" s="28"/>
      <c r="IS4082" s="28"/>
      <c r="IT4082" s="28"/>
      <c r="IU4082" s="28"/>
      <c r="IV4082" s="28"/>
      <c r="IW4082" s="28"/>
      <c r="IX4082" s="28"/>
      <c r="IY4082" s="28"/>
      <c r="IZ4082" s="28"/>
      <c r="JA4082" s="28"/>
      <c r="JB4082" s="28"/>
      <c r="JC4082" s="28"/>
      <c r="JD4082" s="28"/>
      <c r="JE4082" s="28"/>
      <c r="JF4082" s="28"/>
      <c r="JG4082" s="28"/>
      <c r="JH4082" s="28"/>
      <c r="JI4082" s="28"/>
      <c r="JJ4082" s="28"/>
      <c r="JK4082" s="28"/>
      <c r="JL4082" s="28"/>
      <c r="JM4082" s="28"/>
      <c r="JN4082" s="28"/>
      <c r="JO4082" s="28"/>
      <c r="JP4082" s="28"/>
      <c r="JQ4082" s="28"/>
      <c r="JR4082" s="28"/>
      <c r="JS4082" s="28"/>
      <c r="JT4082" s="28"/>
      <c r="JU4082" s="28"/>
      <c r="JV4082" s="28"/>
      <c r="JW4082" s="28"/>
      <c r="JX4082" s="28"/>
      <c r="JY4082" s="28"/>
      <c r="JZ4082" s="28"/>
      <c r="KA4082" s="28"/>
      <c r="KB4082" s="28"/>
      <c r="KC4082" s="28"/>
      <c r="KD4082" s="28"/>
    </row>
    <row r="4083" spans="5:290" x14ac:dyDescent="0.2">
      <c r="E4083" s="31"/>
      <c r="F4083" s="31"/>
      <c r="G4083" s="31"/>
      <c r="H4083" s="31"/>
      <c r="I4083" s="31"/>
      <c r="J4083" s="31"/>
      <c r="K4083" s="31"/>
      <c r="L4083" s="31"/>
      <c r="M4083" s="31"/>
      <c r="N4083" s="31"/>
      <c r="O4083" s="31"/>
      <c r="P4083" s="31"/>
      <c r="Q4083" s="31"/>
      <c r="R4083" s="31"/>
      <c r="S4083" s="31"/>
      <c r="T4083" s="31"/>
      <c r="U4083" s="31"/>
      <c r="V4083" s="31"/>
      <c r="W4083" s="31"/>
      <c r="X4083" s="31"/>
      <c r="Y4083" s="31"/>
      <c r="Z4083" s="31"/>
      <c r="AA4083" s="31"/>
      <c r="AB4083" s="31"/>
      <c r="AC4083" s="31"/>
      <c r="AD4083" s="31"/>
      <c r="AE4083" s="31"/>
      <c r="AF4083" s="31"/>
      <c r="AG4083" s="31"/>
      <c r="AH4083" s="31"/>
      <c r="AI4083" s="31"/>
      <c r="AJ4083" s="31"/>
      <c r="AK4083" s="31"/>
      <c r="AL4083" s="31"/>
      <c r="AM4083" s="31"/>
      <c r="AN4083" s="31"/>
      <c r="AO4083" s="31"/>
      <c r="AP4083" s="31"/>
      <c r="AQ4083" s="31"/>
      <c r="AR4083" s="31"/>
      <c r="AS4083" s="28"/>
      <c r="AT4083" s="28"/>
      <c r="AU4083" s="28"/>
      <c r="AV4083" s="28"/>
      <c r="AW4083" s="28"/>
      <c r="AX4083" s="28"/>
      <c r="AY4083" s="28"/>
      <c r="AZ4083" s="28"/>
      <c r="BA4083" s="28"/>
      <c r="BB4083" s="28"/>
      <c r="BC4083" s="28"/>
      <c r="BD4083" s="28"/>
      <c r="BE4083" s="28"/>
      <c r="BF4083" s="28"/>
      <c r="BG4083" s="28"/>
      <c r="BH4083" s="28"/>
      <c r="BI4083" s="28"/>
      <c r="BJ4083" s="28"/>
      <c r="BK4083" s="28"/>
      <c r="BL4083" s="28"/>
      <c r="BM4083" s="28"/>
      <c r="BN4083" s="28"/>
      <c r="BO4083" s="28"/>
      <c r="BP4083" s="28"/>
      <c r="BQ4083" s="28"/>
      <c r="BR4083" s="28"/>
      <c r="BS4083" s="28"/>
      <c r="BT4083" s="28"/>
      <c r="BU4083" s="28"/>
      <c r="BV4083" s="28"/>
      <c r="BW4083" s="28"/>
      <c r="BX4083" s="28"/>
      <c r="BY4083" s="28"/>
      <c r="BZ4083" s="28"/>
      <c r="CA4083" s="28"/>
      <c r="CB4083" s="28"/>
      <c r="CC4083" s="28"/>
      <c r="CD4083" s="28"/>
      <c r="CE4083" s="28"/>
      <c r="CF4083" s="28"/>
      <c r="CG4083" s="28"/>
      <c r="IP4083" s="28"/>
      <c r="IQ4083" s="28"/>
      <c r="IR4083" s="28"/>
      <c r="IS4083" s="28"/>
      <c r="IT4083" s="28"/>
      <c r="IU4083" s="28"/>
      <c r="IV4083" s="28"/>
      <c r="IW4083" s="28"/>
      <c r="IX4083" s="28"/>
      <c r="IY4083" s="28"/>
      <c r="IZ4083" s="28"/>
      <c r="JA4083" s="28"/>
      <c r="JB4083" s="28"/>
      <c r="JC4083" s="28"/>
      <c r="JD4083" s="28"/>
      <c r="JE4083" s="28"/>
      <c r="JF4083" s="28"/>
      <c r="JG4083" s="28"/>
      <c r="JH4083" s="28"/>
      <c r="JI4083" s="28"/>
      <c r="JJ4083" s="28"/>
      <c r="JK4083" s="28"/>
      <c r="JL4083" s="28"/>
      <c r="JM4083" s="28"/>
      <c r="JN4083" s="28"/>
      <c r="JO4083" s="28"/>
      <c r="JP4083" s="28"/>
      <c r="JQ4083" s="28"/>
      <c r="JR4083" s="28"/>
      <c r="JS4083" s="28"/>
      <c r="JT4083" s="28"/>
      <c r="JU4083" s="28"/>
      <c r="JV4083" s="28"/>
      <c r="JW4083" s="28"/>
      <c r="JX4083" s="28"/>
      <c r="JY4083" s="28"/>
      <c r="JZ4083" s="28"/>
      <c r="KA4083" s="28"/>
      <c r="KB4083" s="28"/>
      <c r="KC4083" s="28"/>
      <c r="KD4083" s="28"/>
    </row>
    <row r="4084" spans="5:290" x14ac:dyDescent="0.2">
      <c r="E4084" s="31"/>
      <c r="F4084" s="31"/>
      <c r="G4084" s="31"/>
      <c r="H4084" s="31"/>
      <c r="I4084" s="31"/>
      <c r="J4084" s="31"/>
      <c r="K4084" s="31"/>
      <c r="L4084" s="31"/>
      <c r="M4084" s="31"/>
      <c r="N4084" s="31"/>
      <c r="O4084" s="31"/>
      <c r="P4084" s="31"/>
      <c r="Q4084" s="31"/>
      <c r="R4084" s="31"/>
      <c r="S4084" s="31"/>
      <c r="T4084" s="31"/>
      <c r="U4084" s="31"/>
      <c r="V4084" s="31"/>
      <c r="W4084" s="31"/>
      <c r="X4084" s="31"/>
      <c r="Y4084" s="31"/>
      <c r="Z4084" s="31"/>
      <c r="AA4084" s="31"/>
      <c r="AB4084" s="31"/>
      <c r="AC4084" s="31"/>
      <c r="AD4084" s="31"/>
      <c r="AE4084" s="31"/>
      <c r="AF4084" s="31"/>
      <c r="AG4084" s="31"/>
      <c r="AH4084" s="31"/>
      <c r="AI4084" s="31"/>
      <c r="AJ4084" s="31"/>
      <c r="AK4084" s="31"/>
      <c r="AL4084" s="31"/>
      <c r="AM4084" s="31"/>
      <c r="AN4084" s="31"/>
      <c r="AO4084" s="31"/>
      <c r="AP4084" s="31"/>
      <c r="AQ4084" s="31"/>
      <c r="AR4084" s="31"/>
      <c r="AS4084" s="28"/>
      <c r="AT4084" s="28"/>
      <c r="AU4084" s="28"/>
      <c r="AV4084" s="28"/>
      <c r="AW4084" s="28"/>
      <c r="AX4084" s="28"/>
      <c r="AY4084" s="28"/>
      <c r="AZ4084" s="28"/>
      <c r="BA4084" s="28"/>
      <c r="BB4084" s="28"/>
      <c r="BC4084" s="28"/>
      <c r="BD4084" s="28"/>
      <c r="BE4084" s="28"/>
      <c r="BF4084" s="28"/>
      <c r="BG4084" s="28"/>
      <c r="BH4084" s="28"/>
      <c r="BI4084" s="28"/>
      <c r="BJ4084" s="28"/>
      <c r="BK4084" s="28"/>
      <c r="BL4084" s="28"/>
      <c r="BM4084" s="28"/>
      <c r="BN4084" s="28"/>
      <c r="BO4084" s="28"/>
      <c r="BP4084" s="28"/>
      <c r="BQ4084" s="28"/>
      <c r="BR4084" s="28"/>
      <c r="BS4084" s="28"/>
      <c r="BT4084" s="28"/>
      <c r="BU4084" s="28"/>
      <c r="BV4084" s="28"/>
      <c r="BW4084" s="28"/>
      <c r="BX4084" s="28"/>
      <c r="BY4084" s="28"/>
      <c r="BZ4084" s="28"/>
      <c r="CA4084" s="28"/>
      <c r="CB4084" s="28"/>
      <c r="CC4084" s="28"/>
      <c r="CD4084" s="28"/>
      <c r="CE4084" s="28"/>
      <c r="CF4084" s="28"/>
      <c r="CG4084" s="28"/>
      <c r="IP4084" s="28"/>
      <c r="IQ4084" s="28"/>
      <c r="IR4084" s="28"/>
      <c r="IS4084" s="28"/>
      <c r="IT4084" s="28"/>
      <c r="IU4084" s="28"/>
      <c r="IV4084" s="28"/>
      <c r="IW4084" s="28"/>
      <c r="IX4084" s="28"/>
      <c r="IY4084" s="28"/>
      <c r="IZ4084" s="28"/>
      <c r="JA4084" s="28"/>
      <c r="JB4084" s="28"/>
      <c r="JC4084" s="28"/>
      <c r="JD4084" s="28"/>
      <c r="JE4084" s="28"/>
      <c r="JF4084" s="28"/>
      <c r="JG4084" s="28"/>
      <c r="JH4084" s="28"/>
      <c r="JI4084" s="28"/>
      <c r="JJ4084" s="28"/>
      <c r="JK4084" s="28"/>
      <c r="JL4084" s="28"/>
      <c r="JM4084" s="28"/>
      <c r="JN4084" s="28"/>
      <c r="JO4084" s="28"/>
      <c r="JP4084" s="28"/>
      <c r="JQ4084" s="28"/>
      <c r="JR4084" s="28"/>
      <c r="JS4084" s="28"/>
      <c r="JT4084" s="28"/>
      <c r="JU4084" s="28"/>
      <c r="JV4084" s="28"/>
      <c r="JW4084" s="28"/>
      <c r="JX4084" s="28"/>
      <c r="JY4084" s="28"/>
      <c r="JZ4084" s="28"/>
      <c r="KA4084" s="28"/>
      <c r="KB4084" s="28"/>
      <c r="KC4084" s="28"/>
      <c r="KD4084" s="28"/>
    </row>
    <row r="4085" spans="5:290" x14ac:dyDescent="0.2">
      <c r="E4085" s="31"/>
      <c r="F4085" s="31"/>
      <c r="G4085" s="31"/>
      <c r="H4085" s="31"/>
      <c r="I4085" s="31"/>
      <c r="J4085" s="31"/>
      <c r="K4085" s="31"/>
      <c r="L4085" s="31"/>
      <c r="M4085" s="31"/>
      <c r="N4085" s="31"/>
      <c r="O4085" s="31"/>
      <c r="P4085" s="31"/>
      <c r="Q4085" s="31"/>
      <c r="R4085" s="31"/>
      <c r="S4085" s="31"/>
      <c r="T4085" s="31"/>
      <c r="U4085" s="31"/>
      <c r="V4085" s="31"/>
      <c r="W4085" s="31"/>
      <c r="X4085" s="31"/>
      <c r="Y4085" s="31"/>
      <c r="Z4085" s="31"/>
      <c r="AA4085" s="31"/>
      <c r="AB4085" s="31"/>
      <c r="AC4085" s="31"/>
      <c r="AD4085" s="31"/>
      <c r="AE4085" s="31"/>
      <c r="AF4085" s="31"/>
      <c r="AG4085" s="31"/>
      <c r="AH4085" s="31"/>
      <c r="AI4085" s="31"/>
      <c r="AJ4085" s="31"/>
      <c r="AK4085" s="31"/>
      <c r="AL4085" s="31"/>
      <c r="AM4085" s="31"/>
      <c r="AN4085" s="31"/>
      <c r="AO4085" s="31"/>
      <c r="AP4085" s="31"/>
      <c r="AQ4085" s="31"/>
      <c r="AR4085" s="31"/>
      <c r="AS4085" s="28"/>
      <c r="AT4085" s="28"/>
      <c r="AU4085" s="28"/>
      <c r="AV4085" s="28"/>
      <c r="AW4085" s="28"/>
      <c r="AX4085" s="28"/>
      <c r="AY4085" s="28"/>
      <c r="AZ4085" s="28"/>
      <c r="BA4085" s="28"/>
      <c r="BB4085" s="28"/>
      <c r="BC4085" s="28"/>
      <c r="BD4085" s="28"/>
      <c r="BE4085" s="28"/>
      <c r="BF4085" s="28"/>
      <c r="BG4085" s="28"/>
      <c r="BH4085" s="28"/>
      <c r="BI4085" s="28"/>
      <c r="BJ4085" s="28"/>
      <c r="BK4085" s="28"/>
      <c r="BL4085" s="28"/>
      <c r="BM4085" s="28"/>
      <c r="BN4085" s="28"/>
      <c r="BO4085" s="28"/>
      <c r="BP4085" s="28"/>
      <c r="BQ4085" s="28"/>
      <c r="BR4085" s="28"/>
      <c r="BS4085" s="28"/>
      <c r="BT4085" s="28"/>
      <c r="BU4085" s="28"/>
      <c r="BV4085" s="28"/>
      <c r="BW4085" s="28"/>
      <c r="BX4085" s="28"/>
      <c r="BY4085" s="28"/>
      <c r="BZ4085" s="28"/>
      <c r="CA4085" s="28"/>
      <c r="CB4085" s="28"/>
      <c r="CC4085" s="28"/>
      <c r="CD4085" s="28"/>
      <c r="CE4085" s="28"/>
      <c r="CF4085" s="28"/>
      <c r="CG4085" s="28"/>
      <c r="IP4085" s="28"/>
      <c r="IQ4085" s="28"/>
      <c r="IR4085" s="28"/>
      <c r="IS4085" s="28"/>
      <c r="IT4085" s="28"/>
      <c r="IU4085" s="28"/>
      <c r="IV4085" s="28"/>
      <c r="IW4085" s="28"/>
      <c r="IX4085" s="28"/>
      <c r="IY4085" s="28"/>
      <c r="IZ4085" s="28"/>
      <c r="JA4085" s="28"/>
      <c r="JB4085" s="28"/>
      <c r="JC4085" s="28"/>
      <c r="JD4085" s="28"/>
      <c r="JE4085" s="28"/>
      <c r="JF4085" s="28"/>
      <c r="JG4085" s="28"/>
      <c r="JH4085" s="28"/>
      <c r="JI4085" s="28"/>
      <c r="JJ4085" s="28"/>
      <c r="JK4085" s="28"/>
      <c r="JL4085" s="28"/>
      <c r="JM4085" s="28"/>
      <c r="JN4085" s="28"/>
      <c r="JO4085" s="28"/>
      <c r="JP4085" s="28"/>
      <c r="JQ4085" s="28"/>
      <c r="JR4085" s="28"/>
      <c r="JS4085" s="28"/>
      <c r="JT4085" s="28"/>
      <c r="JU4085" s="28"/>
      <c r="JV4085" s="28"/>
      <c r="JW4085" s="28"/>
      <c r="JX4085" s="28"/>
      <c r="JY4085" s="28"/>
      <c r="JZ4085" s="28"/>
      <c r="KA4085" s="28"/>
      <c r="KB4085" s="28"/>
      <c r="KC4085" s="28"/>
      <c r="KD4085" s="28"/>
    </row>
    <row r="4086" spans="5:290" x14ac:dyDescent="0.2">
      <c r="E4086" s="31"/>
      <c r="F4086" s="31"/>
      <c r="G4086" s="31"/>
      <c r="H4086" s="31"/>
      <c r="I4086" s="31"/>
      <c r="J4086" s="31"/>
      <c r="K4086" s="31"/>
      <c r="L4086" s="31"/>
      <c r="M4086" s="31"/>
      <c r="N4086" s="31"/>
      <c r="O4086" s="31"/>
      <c r="P4086" s="31"/>
      <c r="Q4086" s="31"/>
      <c r="R4086" s="31"/>
      <c r="S4086" s="31"/>
      <c r="T4086" s="31"/>
      <c r="U4086" s="31"/>
      <c r="V4086" s="31"/>
      <c r="W4086" s="31"/>
      <c r="X4086" s="31"/>
      <c r="Y4086" s="31"/>
      <c r="Z4086" s="31"/>
      <c r="AA4086" s="31"/>
      <c r="AB4086" s="31"/>
      <c r="AC4086" s="31"/>
      <c r="AD4086" s="31"/>
      <c r="AE4086" s="31"/>
      <c r="AF4086" s="31"/>
      <c r="AG4086" s="31"/>
      <c r="AH4086" s="31"/>
      <c r="AI4086" s="31"/>
      <c r="AJ4086" s="31"/>
      <c r="AK4086" s="31"/>
      <c r="AL4086" s="31"/>
      <c r="AM4086" s="31"/>
      <c r="AN4086" s="31"/>
      <c r="AO4086" s="31"/>
      <c r="AP4086" s="31"/>
      <c r="AQ4086" s="31"/>
      <c r="AR4086" s="31"/>
      <c r="AS4086" s="28"/>
      <c r="AT4086" s="28"/>
      <c r="AU4086" s="28"/>
      <c r="AV4086" s="28"/>
      <c r="AW4086" s="28"/>
      <c r="AX4086" s="28"/>
      <c r="AY4086" s="28"/>
      <c r="AZ4086" s="28"/>
      <c r="BA4086" s="28"/>
      <c r="BB4086" s="28"/>
      <c r="BC4086" s="28"/>
      <c r="BD4086" s="28"/>
      <c r="BE4086" s="28"/>
      <c r="BF4086" s="28"/>
      <c r="BG4086" s="28"/>
      <c r="BH4086" s="28"/>
      <c r="BI4086" s="28"/>
      <c r="BJ4086" s="28"/>
      <c r="BK4086" s="28"/>
      <c r="BL4086" s="28"/>
      <c r="BM4086" s="28"/>
      <c r="BN4086" s="28"/>
      <c r="BO4086" s="28"/>
      <c r="BP4086" s="28"/>
      <c r="BQ4086" s="28"/>
      <c r="BR4086" s="28"/>
      <c r="BS4086" s="28"/>
      <c r="BT4086" s="28"/>
      <c r="BU4086" s="28"/>
      <c r="BV4086" s="28"/>
      <c r="BW4086" s="28"/>
      <c r="BX4086" s="28"/>
      <c r="BY4086" s="28"/>
      <c r="BZ4086" s="28"/>
      <c r="CA4086" s="28"/>
      <c r="CB4086" s="28"/>
      <c r="CC4086" s="28"/>
      <c r="CD4086" s="28"/>
      <c r="CE4086" s="28"/>
      <c r="CF4086" s="28"/>
      <c r="CG4086" s="28"/>
      <c r="IP4086" s="28"/>
      <c r="IQ4086" s="28"/>
      <c r="IR4086" s="28"/>
      <c r="IS4086" s="28"/>
      <c r="IT4086" s="28"/>
      <c r="IU4086" s="28"/>
      <c r="IV4086" s="28"/>
      <c r="IW4086" s="28"/>
      <c r="IX4086" s="28"/>
      <c r="IY4086" s="28"/>
      <c r="IZ4086" s="28"/>
      <c r="JA4086" s="28"/>
      <c r="JB4086" s="28"/>
      <c r="JC4086" s="28"/>
      <c r="JD4086" s="28"/>
      <c r="JE4086" s="28"/>
      <c r="JF4086" s="28"/>
      <c r="JG4086" s="28"/>
      <c r="JH4086" s="28"/>
      <c r="JI4086" s="28"/>
      <c r="JJ4086" s="28"/>
      <c r="JK4086" s="28"/>
      <c r="JL4086" s="28"/>
      <c r="JM4086" s="28"/>
      <c r="JN4086" s="28"/>
      <c r="JO4086" s="28"/>
      <c r="JP4086" s="28"/>
      <c r="JQ4086" s="28"/>
      <c r="JR4086" s="28"/>
      <c r="JS4086" s="28"/>
      <c r="JT4086" s="28"/>
      <c r="JU4086" s="28"/>
      <c r="JV4086" s="28"/>
      <c r="JW4086" s="28"/>
      <c r="JX4086" s="28"/>
      <c r="JY4086" s="28"/>
      <c r="JZ4086" s="28"/>
      <c r="KA4086" s="28"/>
      <c r="KB4086" s="28"/>
      <c r="KC4086" s="28"/>
      <c r="KD4086" s="28"/>
    </row>
    <row r="4087" spans="5:290" x14ac:dyDescent="0.2">
      <c r="E4087" s="31"/>
      <c r="F4087" s="31"/>
      <c r="G4087" s="31"/>
      <c r="H4087" s="31"/>
      <c r="I4087" s="31"/>
      <c r="J4087" s="31"/>
      <c r="K4087" s="31"/>
      <c r="L4087" s="31"/>
      <c r="M4087" s="31"/>
      <c r="N4087" s="31"/>
      <c r="O4087" s="31"/>
      <c r="P4087" s="31"/>
      <c r="Q4087" s="31"/>
      <c r="R4087" s="31"/>
      <c r="S4087" s="31"/>
      <c r="T4087" s="31"/>
      <c r="U4087" s="31"/>
      <c r="V4087" s="31"/>
      <c r="W4087" s="31"/>
      <c r="X4087" s="31"/>
      <c r="Y4087" s="31"/>
      <c r="Z4087" s="31"/>
      <c r="AA4087" s="31"/>
      <c r="AB4087" s="31"/>
      <c r="AC4087" s="31"/>
      <c r="AD4087" s="31"/>
      <c r="AE4087" s="31"/>
      <c r="AF4087" s="31"/>
      <c r="AG4087" s="31"/>
      <c r="AH4087" s="31"/>
      <c r="AI4087" s="31"/>
      <c r="AJ4087" s="31"/>
      <c r="AK4087" s="31"/>
      <c r="AL4087" s="31"/>
      <c r="AM4087" s="31"/>
      <c r="AN4087" s="31"/>
      <c r="AO4087" s="31"/>
      <c r="AP4087" s="31"/>
      <c r="AQ4087" s="31"/>
      <c r="AR4087" s="31"/>
      <c r="AS4087" s="28"/>
      <c r="AT4087" s="28"/>
      <c r="AU4087" s="28"/>
      <c r="AV4087" s="28"/>
      <c r="AW4087" s="28"/>
      <c r="AX4087" s="28"/>
      <c r="AY4087" s="28"/>
      <c r="AZ4087" s="28"/>
      <c r="BA4087" s="28"/>
      <c r="BB4087" s="28"/>
      <c r="BC4087" s="28"/>
      <c r="BD4087" s="28"/>
      <c r="BE4087" s="28"/>
      <c r="BF4087" s="28"/>
      <c r="BG4087" s="28"/>
      <c r="BH4087" s="28"/>
      <c r="BI4087" s="28"/>
      <c r="BJ4087" s="28"/>
      <c r="BK4087" s="28"/>
      <c r="BL4087" s="28"/>
      <c r="BM4087" s="28"/>
      <c r="BN4087" s="28"/>
      <c r="BO4087" s="28"/>
      <c r="BP4087" s="28"/>
      <c r="BQ4087" s="28"/>
      <c r="BR4087" s="28"/>
      <c r="BS4087" s="28"/>
      <c r="BT4087" s="28"/>
      <c r="BU4087" s="28"/>
      <c r="BV4087" s="28"/>
      <c r="BW4087" s="28"/>
      <c r="BX4087" s="28"/>
      <c r="BY4087" s="28"/>
      <c r="BZ4087" s="28"/>
      <c r="CA4087" s="28"/>
      <c r="CB4087" s="28"/>
      <c r="CC4087" s="28"/>
      <c r="CD4087" s="28"/>
      <c r="CE4087" s="28"/>
      <c r="CF4087" s="28"/>
      <c r="CG4087" s="28"/>
      <c r="IP4087" s="28"/>
      <c r="IQ4087" s="28"/>
      <c r="IR4087" s="28"/>
      <c r="IS4087" s="28"/>
      <c r="IT4087" s="28"/>
      <c r="IU4087" s="28"/>
      <c r="IV4087" s="28"/>
      <c r="IW4087" s="28"/>
      <c r="IX4087" s="28"/>
      <c r="IY4087" s="28"/>
      <c r="IZ4087" s="28"/>
      <c r="JA4087" s="28"/>
      <c r="JB4087" s="28"/>
      <c r="JC4087" s="28"/>
      <c r="JD4087" s="28"/>
      <c r="JE4087" s="28"/>
      <c r="JF4087" s="28"/>
      <c r="JG4087" s="28"/>
      <c r="JH4087" s="28"/>
      <c r="JI4087" s="28"/>
      <c r="JJ4087" s="28"/>
      <c r="JK4087" s="28"/>
      <c r="JL4087" s="28"/>
      <c r="JM4087" s="28"/>
      <c r="JN4087" s="28"/>
      <c r="JO4087" s="28"/>
      <c r="JP4087" s="28"/>
      <c r="JQ4087" s="28"/>
      <c r="JR4087" s="28"/>
      <c r="JS4087" s="28"/>
      <c r="JT4087" s="28"/>
      <c r="JU4087" s="28"/>
      <c r="JV4087" s="28"/>
      <c r="JW4087" s="28"/>
      <c r="JX4087" s="28"/>
      <c r="JY4087" s="28"/>
      <c r="JZ4087" s="28"/>
      <c r="KA4087" s="28"/>
      <c r="KB4087" s="28"/>
      <c r="KC4087" s="28"/>
      <c r="KD4087" s="28"/>
    </row>
    <row r="4088" spans="5:290" x14ac:dyDescent="0.2">
      <c r="E4088" s="31"/>
      <c r="F4088" s="31"/>
      <c r="G4088" s="31"/>
      <c r="H4088" s="31"/>
      <c r="I4088" s="31"/>
      <c r="J4088" s="31"/>
      <c r="K4088" s="31"/>
      <c r="L4088" s="31"/>
      <c r="M4088" s="31"/>
      <c r="N4088" s="31"/>
      <c r="O4088" s="31"/>
      <c r="P4088" s="31"/>
      <c r="Q4088" s="31"/>
      <c r="R4088" s="31"/>
      <c r="S4088" s="31"/>
      <c r="T4088" s="31"/>
      <c r="U4088" s="31"/>
      <c r="V4088" s="31"/>
      <c r="W4088" s="31"/>
      <c r="X4088" s="31"/>
      <c r="Y4088" s="31"/>
      <c r="Z4088" s="31"/>
      <c r="AA4088" s="31"/>
      <c r="AB4088" s="31"/>
      <c r="AC4088" s="31"/>
      <c r="AD4088" s="31"/>
      <c r="AE4088" s="31"/>
      <c r="AF4088" s="31"/>
      <c r="AG4088" s="31"/>
      <c r="AH4088" s="31"/>
      <c r="AI4088" s="31"/>
      <c r="AJ4088" s="31"/>
      <c r="AK4088" s="31"/>
      <c r="AL4088" s="31"/>
      <c r="AM4088" s="31"/>
      <c r="AN4088" s="31"/>
      <c r="AO4088" s="31"/>
      <c r="AP4088" s="31"/>
      <c r="AQ4088" s="31"/>
      <c r="AR4088" s="31"/>
      <c r="AS4088" s="28"/>
      <c r="AT4088" s="28"/>
      <c r="AU4088" s="28"/>
      <c r="AV4088" s="28"/>
      <c r="AW4088" s="28"/>
      <c r="AX4088" s="28"/>
      <c r="AY4088" s="28"/>
      <c r="AZ4088" s="28"/>
      <c r="BA4088" s="28"/>
      <c r="BB4088" s="28"/>
      <c r="BC4088" s="28"/>
      <c r="BD4088" s="28"/>
      <c r="BE4088" s="28"/>
      <c r="BF4088" s="28"/>
      <c r="BG4088" s="28"/>
      <c r="BH4088" s="28"/>
      <c r="BI4088" s="28"/>
      <c r="BJ4088" s="28"/>
      <c r="BK4088" s="28"/>
      <c r="BL4088" s="28"/>
      <c r="BM4088" s="28"/>
      <c r="BN4088" s="28"/>
      <c r="BO4088" s="28"/>
      <c r="BP4088" s="28"/>
      <c r="BQ4088" s="28"/>
      <c r="BR4088" s="28"/>
      <c r="BS4088" s="28"/>
      <c r="BT4088" s="28"/>
      <c r="BU4088" s="28"/>
      <c r="BV4088" s="28"/>
      <c r="BW4088" s="28"/>
      <c r="BX4088" s="28"/>
      <c r="BY4088" s="28"/>
      <c r="BZ4088" s="28"/>
      <c r="CA4088" s="28"/>
      <c r="CB4088" s="28"/>
      <c r="CC4088" s="28"/>
      <c r="CD4088" s="28"/>
      <c r="CE4088" s="28"/>
      <c r="CF4088" s="28"/>
      <c r="CG4088" s="28"/>
      <c r="IP4088" s="28"/>
      <c r="IQ4088" s="28"/>
      <c r="IR4088" s="28"/>
      <c r="IS4088" s="28"/>
      <c r="IT4088" s="28"/>
      <c r="IU4088" s="28"/>
      <c r="IV4088" s="28"/>
      <c r="IW4088" s="28"/>
      <c r="IX4088" s="28"/>
      <c r="IY4088" s="28"/>
      <c r="IZ4088" s="28"/>
      <c r="JA4088" s="28"/>
      <c r="JB4088" s="28"/>
      <c r="JC4088" s="28"/>
      <c r="JD4088" s="28"/>
      <c r="JE4088" s="28"/>
      <c r="JF4088" s="28"/>
      <c r="JG4088" s="28"/>
      <c r="JH4088" s="28"/>
      <c r="JI4088" s="28"/>
      <c r="JJ4088" s="28"/>
      <c r="JK4088" s="28"/>
      <c r="JL4088" s="28"/>
      <c r="JM4088" s="28"/>
      <c r="JN4088" s="28"/>
      <c r="JO4088" s="28"/>
      <c r="JP4088" s="28"/>
      <c r="JQ4088" s="28"/>
      <c r="JR4088" s="28"/>
      <c r="JS4088" s="28"/>
      <c r="JT4088" s="28"/>
      <c r="JU4088" s="28"/>
      <c r="JV4088" s="28"/>
      <c r="JW4088" s="28"/>
      <c r="JX4088" s="28"/>
      <c r="JY4088" s="28"/>
      <c r="JZ4088" s="28"/>
      <c r="KA4088" s="28"/>
      <c r="KB4088" s="28"/>
      <c r="KC4088" s="28"/>
      <c r="KD4088" s="28"/>
    </row>
    <row r="4089" spans="5:290" x14ac:dyDescent="0.2">
      <c r="E4089" s="31"/>
      <c r="F4089" s="31"/>
      <c r="G4089" s="31"/>
      <c r="H4089" s="31"/>
      <c r="I4089" s="31"/>
      <c r="J4089" s="31"/>
      <c r="K4089" s="31"/>
      <c r="L4089" s="31"/>
      <c r="M4089" s="31"/>
      <c r="N4089" s="31"/>
      <c r="O4089" s="31"/>
      <c r="P4089" s="31"/>
      <c r="Q4089" s="31"/>
      <c r="R4089" s="31"/>
      <c r="S4089" s="31"/>
      <c r="T4089" s="31"/>
      <c r="U4089" s="31"/>
      <c r="V4089" s="31"/>
      <c r="W4089" s="31"/>
      <c r="X4089" s="31"/>
      <c r="Y4089" s="31"/>
      <c r="Z4089" s="31"/>
      <c r="AA4089" s="31"/>
      <c r="AB4089" s="31"/>
      <c r="AC4089" s="31"/>
      <c r="AD4089" s="31"/>
      <c r="AE4089" s="31"/>
      <c r="AF4089" s="31"/>
      <c r="AG4089" s="31"/>
      <c r="AH4089" s="31"/>
      <c r="AI4089" s="31"/>
      <c r="AJ4089" s="31"/>
      <c r="AK4089" s="31"/>
      <c r="AL4089" s="31"/>
      <c r="AM4089" s="31"/>
      <c r="AN4089" s="31"/>
      <c r="AO4089" s="31"/>
      <c r="AP4089" s="31"/>
      <c r="AQ4089" s="31"/>
      <c r="AR4089" s="31"/>
      <c r="AS4089" s="28"/>
      <c r="AT4089" s="28"/>
      <c r="AU4089" s="28"/>
      <c r="AV4089" s="28"/>
      <c r="AW4089" s="28"/>
      <c r="AX4089" s="28"/>
      <c r="AY4089" s="28"/>
      <c r="AZ4089" s="28"/>
      <c r="BA4089" s="28"/>
      <c r="BB4089" s="28"/>
      <c r="BC4089" s="28"/>
      <c r="BD4089" s="28"/>
      <c r="BE4089" s="28"/>
      <c r="BF4089" s="28"/>
      <c r="BG4089" s="28"/>
      <c r="BH4089" s="28"/>
      <c r="BI4089" s="28"/>
      <c r="BJ4089" s="28"/>
      <c r="BK4089" s="28"/>
      <c r="BL4089" s="28"/>
      <c r="BM4089" s="28"/>
      <c r="BN4089" s="28"/>
      <c r="BO4089" s="28"/>
      <c r="BP4089" s="28"/>
      <c r="BQ4089" s="28"/>
      <c r="BR4089" s="28"/>
      <c r="BS4089" s="28"/>
      <c r="BT4089" s="28"/>
      <c r="BU4089" s="28"/>
      <c r="BV4089" s="28"/>
      <c r="BW4089" s="28"/>
      <c r="BX4089" s="28"/>
      <c r="BY4089" s="28"/>
      <c r="BZ4089" s="28"/>
      <c r="CA4089" s="28"/>
      <c r="CB4089" s="28"/>
      <c r="CC4089" s="28"/>
      <c r="CD4089" s="28"/>
      <c r="CE4089" s="28"/>
      <c r="CF4089" s="28"/>
      <c r="CG4089" s="28"/>
      <c r="IP4089" s="28"/>
      <c r="IQ4089" s="28"/>
      <c r="IR4089" s="28"/>
      <c r="IS4089" s="28"/>
      <c r="IT4089" s="28"/>
      <c r="IU4089" s="28"/>
      <c r="IV4089" s="28"/>
      <c r="IW4089" s="28"/>
      <c r="IX4089" s="28"/>
      <c r="IY4089" s="28"/>
      <c r="IZ4089" s="28"/>
      <c r="JA4089" s="28"/>
      <c r="JB4089" s="28"/>
      <c r="JC4089" s="28"/>
      <c r="JD4089" s="28"/>
      <c r="JE4089" s="28"/>
      <c r="JF4089" s="28"/>
      <c r="JG4089" s="28"/>
      <c r="JH4089" s="28"/>
      <c r="JI4089" s="28"/>
      <c r="JJ4089" s="28"/>
      <c r="JK4089" s="28"/>
      <c r="JL4089" s="28"/>
      <c r="JM4089" s="28"/>
      <c r="JN4089" s="28"/>
      <c r="JO4089" s="28"/>
      <c r="JP4089" s="28"/>
      <c r="JQ4089" s="28"/>
      <c r="JR4089" s="28"/>
      <c r="JS4089" s="28"/>
      <c r="JT4089" s="28"/>
      <c r="JU4089" s="28"/>
      <c r="JV4089" s="28"/>
      <c r="JW4089" s="28"/>
      <c r="JX4089" s="28"/>
      <c r="JY4089" s="28"/>
      <c r="JZ4089" s="28"/>
      <c r="KA4089" s="28"/>
      <c r="KB4089" s="28"/>
      <c r="KC4089" s="28"/>
      <c r="KD4089" s="28"/>
    </row>
    <row r="4090" spans="5:290" x14ac:dyDescent="0.2">
      <c r="E4090" s="31"/>
      <c r="F4090" s="31"/>
      <c r="G4090" s="31"/>
      <c r="H4090" s="31"/>
      <c r="I4090" s="31"/>
      <c r="J4090" s="31"/>
      <c r="K4090" s="31"/>
      <c r="L4090" s="31"/>
      <c r="M4090" s="31"/>
      <c r="N4090" s="31"/>
      <c r="O4090" s="31"/>
      <c r="P4090" s="31"/>
      <c r="Q4090" s="31"/>
      <c r="R4090" s="31"/>
      <c r="S4090" s="31"/>
      <c r="T4090" s="31"/>
      <c r="U4090" s="31"/>
      <c r="V4090" s="31"/>
      <c r="W4090" s="31"/>
      <c r="X4090" s="31"/>
      <c r="Y4090" s="31"/>
      <c r="Z4090" s="31"/>
      <c r="AA4090" s="31"/>
      <c r="AB4090" s="31"/>
      <c r="AC4090" s="31"/>
      <c r="AD4090" s="31"/>
      <c r="AE4090" s="31"/>
      <c r="AF4090" s="31"/>
      <c r="AG4090" s="31"/>
      <c r="AH4090" s="31"/>
      <c r="AI4090" s="31"/>
      <c r="AJ4090" s="31"/>
      <c r="AK4090" s="31"/>
      <c r="AL4090" s="31"/>
      <c r="AM4090" s="31"/>
      <c r="AN4090" s="31"/>
      <c r="AO4090" s="31"/>
      <c r="AP4090" s="31"/>
      <c r="AQ4090" s="31"/>
      <c r="AR4090" s="31"/>
      <c r="AS4090" s="28"/>
      <c r="AT4090" s="28"/>
      <c r="AU4090" s="28"/>
      <c r="AV4090" s="28"/>
      <c r="AW4090" s="28"/>
      <c r="AX4090" s="28"/>
      <c r="AY4090" s="28"/>
      <c r="AZ4090" s="28"/>
      <c r="BA4090" s="28"/>
      <c r="BB4090" s="28"/>
      <c r="BC4090" s="28"/>
      <c r="BD4090" s="28"/>
      <c r="BE4090" s="28"/>
      <c r="BF4090" s="28"/>
      <c r="BG4090" s="28"/>
      <c r="BH4090" s="28"/>
      <c r="BI4090" s="28"/>
      <c r="BJ4090" s="28"/>
      <c r="BK4090" s="28"/>
      <c r="BL4090" s="28"/>
      <c r="BM4090" s="28"/>
      <c r="BN4090" s="28"/>
      <c r="BO4090" s="28"/>
      <c r="BP4090" s="28"/>
      <c r="BQ4090" s="28"/>
      <c r="BR4090" s="28"/>
      <c r="BS4090" s="28"/>
      <c r="BT4090" s="28"/>
      <c r="BU4090" s="28"/>
      <c r="BV4090" s="28"/>
      <c r="BW4090" s="28"/>
      <c r="BX4090" s="28"/>
      <c r="BY4090" s="28"/>
      <c r="BZ4090" s="28"/>
      <c r="CA4090" s="28"/>
      <c r="CB4090" s="28"/>
      <c r="CC4090" s="28"/>
      <c r="CD4090" s="28"/>
      <c r="CE4090" s="28"/>
      <c r="CF4090" s="28"/>
      <c r="CG4090" s="28"/>
      <c r="IP4090" s="28"/>
      <c r="IQ4090" s="28"/>
      <c r="IR4090" s="28"/>
      <c r="IS4090" s="28"/>
      <c r="IT4090" s="28"/>
      <c r="IU4090" s="28"/>
      <c r="IV4090" s="28"/>
      <c r="IW4090" s="28"/>
      <c r="IX4090" s="28"/>
      <c r="IY4090" s="28"/>
      <c r="IZ4090" s="28"/>
      <c r="JA4090" s="28"/>
      <c r="JB4090" s="28"/>
      <c r="JC4090" s="28"/>
      <c r="JD4090" s="28"/>
      <c r="JE4090" s="28"/>
      <c r="JF4090" s="28"/>
      <c r="JG4090" s="28"/>
      <c r="JH4090" s="28"/>
      <c r="JI4090" s="28"/>
      <c r="JJ4090" s="28"/>
      <c r="JK4090" s="28"/>
      <c r="JL4090" s="28"/>
      <c r="JM4090" s="28"/>
      <c r="JN4090" s="28"/>
      <c r="JO4090" s="28"/>
      <c r="JP4090" s="28"/>
      <c r="JQ4090" s="28"/>
      <c r="JR4090" s="28"/>
      <c r="JS4090" s="28"/>
      <c r="JT4090" s="28"/>
      <c r="JU4090" s="28"/>
      <c r="JV4090" s="28"/>
      <c r="JW4090" s="28"/>
      <c r="JX4090" s="28"/>
      <c r="JY4090" s="28"/>
      <c r="JZ4090" s="28"/>
      <c r="KA4090" s="28"/>
      <c r="KB4090" s="28"/>
      <c r="KC4090" s="28"/>
      <c r="KD4090" s="28"/>
    </row>
    <row r="4091" spans="5:290" x14ac:dyDescent="0.2">
      <c r="E4091" s="31"/>
      <c r="F4091" s="31"/>
      <c r="G4091" s="31"/>
      <c r="H4091" s="31"/>
      <c r="I4091" s="31"/>
      <c r="J4091" s="31"/>
      <c r="K4091" s="31"/>
      <c r="L4091" s="31"/>
      <c r="M4091" s="31"/>
      <c r="N4091" s="31"/>
      <c r="O4091" s="31"/>
      <c r="P4091" s="31"/>
      <c r="Q4091" s="31"/>
      <c r="R4091" s="31"/>
      <c r="S4091" s="31"/>
      <c r="T4091" s="31"/>
      <c r="U4091" s="31"/>
      <c r="V4091" s="31"/>
      <c r="W4091" s="31"/>
      <c r="X4091" s="31"/>
      <c r="Y4091" s="31"/>
      <c r="Z4091" s="31"/>
      <c r="AA4091" s="31"/>
      <c r="AB4091" s="31"/>
      <c r="AC4091" s="31"/>
      <c r="AD4091" s="31"/>
      <c r="AE4091" s="31"/>
      <c r="AF4091" s="31"/>
      <c r="AG4091" s="31"/>
      <c r="AH4091" s="31"/>
      <c r="AI4091" s="31"/>
      <c r="AJ4091" s="31"/>
      <c r="AK4091" s="31"/>
      <c r="AL4091" s="31"/>
      <c r="AM4091" s="31"/>
      <c r="AN4091" s="31"/>
      <c r="AO4091" s="31"/>
      <c r="AP4091" s="31"/>
      <c r="AQ4091" s="31"/>
      <c r="AR4091" s="31"/>
      <c r="AS4091" s="28"/>
      <c r="AT4091" s="28"/>
      <c r="AU4091" s="28"/>
      <c r="AV4091" s="28"/>
      <c r="AW4091" s="28"/>
      <c r="AX4091" s="28"/>
      <c r="AY4091" s="28"/>
      <c r="AZ4091" s="28"/>
      <c r="BA4091" s="28"/>
      <c r="BB4091" s="28"/>
      <c r="BC4091" s="28"/>
      <c r="BD4091" s="28"/>
      <c r="BE4091" s="28"/>
      <c r="BF4091" s="28"/>
      <c r="BG4091" s="28"/>
      <c r="BH4091" s="28"/>
      <c r="BI4091" s="28"/>
      <c r="BJ4091" s="28"/>
      <c r="BK4091" s="28"/>
      <c r="BL4091" s="28"/>
      <c r="BM4091" s="28"/>
      <c r="BN4091" s="28"/>
      <c r="BO4091" s="28"/>
      <c r="BP4091" s="28"/>
      <c r="BQ4091" s="28"/>
      <c r="BR4091" s="28"/>
      <c r="BS4091" s="28"/>
      <c r="BT4091" s="28"/>
      <c r="BU4091" s="28"/>
      <c r="BV4091" s="28"/>
      <c r="BW4091" s="28"/>
      <c r="BX4091" s="28"/>
      <c r="BY4091" s="28"/>
      <c r="BZ4091" s="28"/>
      <c r="CA4091" s="28"/>
      <c r="CB4091" s="28"/>
      <c r="CC4091" s="28"/>
      <c r="CD4091" s="28"/>
      <c r="CE4091" s="28"/>
      <c r="CF4091" s="28"/>
      <c r="CG4091" s="28"/>
      <c r="IP4091" s="28"/>
      <c r="IQ4091" s="28"/>
      <c r="IR4091" s="28"/>
      <c r="IS4091" s="28"/>
      <c r="IT4091" s="28"/>
      <c r="IU4091" s="28"/>
      <c r="IV4091" s="28"/>
      <c r="IW4091" s="28"/>
      <c r="IX4091" s="28"/>
      <c r="IY4091" s="28"/>
      <c r="IZ4091" s="28"/>
      <c r="JA4091" s="28"/>
      <c r="JB4091" s="28"/>
      <c r="JC4091" s="28"/>
      <c r="JD4091" s="28"/>
      <c r="JE4091" s="28"/>
      <c r="JF4091" s="28"/>
      <c r="JG4091" s="28"/>
      <c r="JH4091" s="28"/>
      <c r="JI4091" s="28"/>
      <c r="JJ4091" s="28"/>
      <c r="JK4091" s="28"/>
      <c r="JL4091" s="28"/>
      <c r="JM4091" s="28"/>
      <c r="JN4091" s="28"/>
      <c r="JO4091" s="28"/>
      <c r="JP4091" s="28"/>
      <c r="JQ4091" s="28"/>
      <c r="JR4091" s="28"/>
      <c r="JS4091" s="28"/>
      <c r="JT4091" s="28"/>
      <c r="JU4091" s="28"/>
      <c r="JV4091" s="28"/>
      <c r="JW4091" s="28"/>
      <c r="JX4091" s="28"/>
      <c r="JY4091" s="28"/>
      <c r="JZ4091" s="28"/>
      <c r="KA4091" s="28"/>
      <c r="KB4091" s="28"/>
      <c r="KC4091" s="28"/>
      <c r="KD4091" s="28"/>
    </row>
    <row r="4092" spans="5:290" x14ac:dyDescent="0.2">
      <c r="E4092" s="31"/>
      <c r="F4092" s="31"/>
      <c r="G4092" s="31"/>
      <c r="H4092" s="31"/>
      <c r="I4092" s="31"/>
      <c r="J4092" s="31"/>
      <c r="K4092" s="31"/>
      <c r="L4092" s="31"/>
      <c r="M4092" s="31"/>
      <c r="N4092" s="31"/>
      <c r="O4092" s="31"/>
      <c r="P4092" s="31"/>
      <c r="Q4092" s="31"/>
      <c r="R4092" s="31"/>
      <c r="S4092" s="31"/>
      <c r="T4092" s="31"/>
      <c r="U4092" s="31"/>
      <c r="V4092" s="31"/>
      <c r="W4092" s="31"/>
      <c r="X4092" s="31"/>
      <c r="Y4092" s="31"/>
      <c r="Z4092" s="31"/>
      <c r="AA4092" s="31"/>
      <c r="AB4092" s="31"/>
      <c r="AC4092" s="31"/>
      <c r="AD4092" s="31"/>
      <c r="AE4092" s="31"/>
      <c r="AF4092" s="31"/>
      <c r="AG4092" s="31"/>
      <c r="AH4092" s="31"/>
      <c r="AI4092" s="31"/>
      <c r="AJ4092" s="31"/>
      <c r="AK4092" s="31"/>
      <c r="AL4092" s="31"/>
      <c r="AM4092" s="31"/>
      <c r="AN4092" s="31"/>
      <c r="AO4092" s="31"/>
      <c r="AP4092" s="31"/>
      <c r="AQ4092" s="31"/>
      <c r="AR4092" s="31"/>
      <c r="AS4092" s="28"/>
      <c r="AT4092" s="28"/>
      <c r="AU4092" s="28"/>
      <c r="AV4092" s="28"/>
      <c r="AW4092" s="28"/>
      <c r="AX4092" s="28"/>
      <c r="AY4092" s="28"/>
      <c r="AZ4092" s="28"/>
      <c r="BA4092" s="28"/>
      <c r="BB4092" s="28"/>
      <c r="BC4092" s="28"/>
      <c r="BD4092" s="28"/>
      <c r="BE4092" s="28"/>
      <c r="BF4092" s="28"/>
      <c r="BG4092" s="28"/>
      <c r="BH4092" s="28"/>
      <c r="BI4092" s="28"/>
      <c r="BJ4092" s="28"/>
      <c r="BK4092" s="28"/>
      <c r="BL4092" s="28"/>
      <c r="BM4092" s="28"/>
      <c r="BN4092" s="28"/>
      <c r="BO4092" s="28"/>
      <c r="BP4092" s="28"/>
      <c r="BQ4092" s="28"/>
      <c r="BR4092" s="28"/>
      <c r="BS4092" s="28"/>
      <c r="BT4092" s="28"/>
      <c r="BU4092" s="28"/>
      <c r="BV4092" s="28"/>
      <c r="BW4092" s="28"/>
      <c r="BX4092" s="28"/>
      <c r="BY4092" s="28"/>
      <c r="BZ4092" s="28"/>
      <c r="CA4092" s="28"/>
      <c r="CB4092" s="28"/>
      <c r="CC4092" s="28"/>
      <c r="CD4092" s="28"/>
      <c r="CE4092" s="28"/>
      <c r="CF4092" s="28"/>
      <c r="CG4092" s="28"/>
      <c r="IP4092" s="28"/>
      <c r="IQ4092" s="28"/>
      <c r="IR4092" s="28"/>
      <c r="IS4092" s="28"/>
      <c r="IT4092" s="28"/>
      <c r="IU4092" s="28"/>
      <c r="IV4092" s="28"/>
      <c r="IW4092" s="28"/>
      <c r="IX4092" s="28"/>
      <c r="IY4092" s="28"/>
      <c r="IZ4092" s="28"/>
      <c r="JA4092" s="28"/>
      <c r="JB4092" s="28"/>
      <c r="JC4092" s="28"/>
      <c r="JD4092" s="28"/>
      <c r="JE4092" s="28"/>
      <c r="JF4092" s="28"/>
      <c r="JG4092" s="28"/>
      <c r="JH4092" s="28"/>
      <c r="JI4092" s="28"/>
      <c r="JJ4092" s="28"/>
      <c r="JK4092" s="28"/>
      <c r="JL4092" s="28"/>
      <c r="JM4092" s="28"/>
      <c r="JN4092" s="28"/>
      <c r="JO4092" s="28"/>
      <c r="JP4092" s="28"/>
      <c r="JQ4092" s="28"/>
      <c r="JR4092" s="28"/>
      <c r="JS4092" s="28"/>
      <c r="JT4092" s="28"/>
      <c r="JU4092" s="28"/>
      <c r="JV4092" s="28"/>
      <c r="JW4092" s="28"/>
      <c r="JX4092" s="28"/>
      <c r="JY4092" s="28"/>
      <c r="JZ4092" s="28"/>
      <c r="KA4092" s="28"/>
      <c r="KB4092" s="28"/>
      <c r="KC4092" s="28"/>
      <c r="KD4092" s="28"/>
    </row>
    <row r="4093" spans="5:290" x14ac:dyDescent="0.2">
      <c r="E4093" s="31"/>
      <c r="F4093" s="31"/>
      <c r="G4093" s="31"/>
      <c r="H4093" s="31"/>
      <c r="I4093" s="31"/>
      <c r="J4093" s="31"/>
      <c r="K4093" s="31"/>
      <c r="L4093" s="31"/>
      <c r="M4093" s="31"/>
      <c r="N4093" s="31"/>
      <c r="O4093" s="31"/>
      <c r="P4093" s="31"/>
      <c r="Q4093" s="31"/>
      <c r="R4093" s="31"/>
      <c r="S4093" s="31"/>
      <c r="T4093" s="31"/>
      <c r="U4093" s="31"/>
      <c r="V4093" s="31"/>
      <c r="W4093" s="31"/>
      <c r="X4093" s="31"/>
      <c r="Y4093" s="31"/>
      <c r="Z4093" s="31"/>
      <c r="AA4093" s="31"/>
      <c r="AB4093" s="31"/>
      <c r="AC4093" s="31"/>
      <c r="AD4093" s="31"/>
      <c r="AE4093" s="31"/>
      <c r="AF4093" s="31"/>
      <c r="AG4093" s="31"/>
      <c r="AH4093" s="31"/>
      <c r="AI4093" s="31"/>
      <c r="AJ4093" s="31"/>
      <c r="AK4093" s="31"/>
      <c r="AL4093" s="31"/>
      <c r="AM4093" s="31"/>
      <c r="AN4093" s="31"/>
      <c r="AO4093" s="31"/>
      <c r="AP4093" s="31"/>
      <c r="AQ4093" s="31"/>
      <c r="AR4093" s="31"/>
      <c r="AS4093" s="28"/>
      <c r="AT4093" s="28"/>
      <c r="AU4093" s="28"/>
      <c r="AV4093" s="28"/>
      <c r="AW4093" s="28"/>
      <c r="AX4093" s="28"/>
      <c r="AY4093" s="28"/>
      <c r="AZ4093" s="28"/>
      <c r="BA4093" s="28"/>
      <c r="BB4093" s="28"/>
      <c r="BC4093" s="28"/>
      <c r="BD4093" s="28"/>
      <c r="BE4093" s="28"/>
      <c r="BF4093" s="28"/>
      <c r="BG4093" s="28"/>
      <c r="BH4093" s="28"/>
      <c r="BI4093" s="28"/>
      <c r="BJ4093" s="28"/>
      <c r="BK4093" s="28"/>
      <c r="BL4093" s="28"/>
      <c r="BM4093" s="28"/>
      <c r="BN4093" s="28"/>
      <c r="BO4093" s="28"/>
      <c r="BP4093" s="28"/>
      <c r="BQ4093" s="28"/>
      <c r="BR4093" s="28"/>
      <c r="BS4093" s="28"/>
      <c r="BT4093" s="28"/>
      <c r="BU4093" s="28"/>
      <c r="BV4093" s="28"/>
      <c r="BW4093" s="28"/>
      <c r="BX4093" s="28"/>
      <c r="BY4093" s="28"/>
      <c r="BZ4093" s="28"/>
      <c r="CA4093" s="28"/>
      <c r="CB4093" s="28"/>
      <c r="CC4093" s="28"/>
      <c r="CD4093" s="28"/>
      <c r="CE4093" s="28"/>
      <c r="CF4093" s="28"/>
      <c r="CG4093" s="28"/>
      <c r="IP4093" s="28"/>
      <c r="IQ4093" s="28"/>
      <c r="IR4093" s="28"/>
      <c r="IS4093" s="28"/>
      <c r="IT4093" s="28"/>
      <c r="IU4093" s="28"/>
      <c r="IV4093" s="28"/>
      <c r="IW4093" s="28"/>
      <c r="IX4093" s="28"/>
      <c r="IY4093" s="28"/>
      <c r="IZ4093" s="28"/>
      <c r="JA4093" s="28"/>
      <c r="JB4093" s="28"/>
      <c r="JC4093" s="28"/>
      <c r="JD4093" s="28"/>
      <c r="JE4093" s="28"/>
      <c r="JF4093" s="28"/>
      <c r="JG4093" s="28"/>
      <c r="JH4093" s="28"/>
      <c r="JI4093" s="28"/>
      <c r="JJ4093" s="28"/>
      <c r="JK4093" s="28"/>
      <c r="JL4093" s="28"/>
      <c r="JM4093" s="28"/>
      <c r="JN4093" s="28"/>
      <c r="JO4093" s="28"/>
      <c r="JP4093" s="28"/>
      <c r="JQ4093" s="28"/>
      <c r="JR4093" s="28"/>
      <c r="JS4093" s="28"/>
      <c r="JT4093" s="28"/>
      <c r="JU4093" s="28"/>
      <c r="JV4093" s="28"/>
      <c r="JW4093" s="28"/>
      <c r="JX4093" s="28"/>
      <c r="JY4093" s="28"/>
      <c r="JZ4093" s="28"/>
      <c r="KA4093" s="28"/>
      <c r="KB4093" s="28"/>
      <c r="KC4093" s="28"/>
      <c r="KD4093" s="28"/>
    </row>
    <row r="4094" spans="5:290" x14ac:dyDescent="0.2">
      <c r="E4094" s="31"/>
      <c r="F4094" s="31"/>
      <c r="G4094" s="31"/>
      <c r="H4094" s="31"/>
      <c r="I4094" s="31"/>
      <c r="J4094" s="31"/>
      <c r="K4094" s="31"/>
      <c r="L4094" s="31"/>
      <c r="M4094" s="31"/>
      <c r="N4094" s="31"/>
      <c r="O4094" s="31"/>
      <c r="P4094" s="31"/>
      <c r="Q4094" s="31"/>
      <c r="R4094" s="31"/>
      <c r="S4094" s="31"/>
      <c r="T4094" s="31"/>
      <c r="U4094" s="31"/>
      <c r="V4094" s="31"/>
      <c r="W4094" s="31"/>
      <c r="X4094" s="31"/>
      <c r="Y4094" s="31"/>
      <c r="Z4094" s="31"/>
      <c r="AA4094" s="31"/>
      <c r="AB4094" s="31"/>
      <c r="AC4094" s="31"/>
      <c r="AD4094" s="31"/>
      <c r="AE4094" s="31"/>
      <c r="AF4094" s="31"/>
      <c r="AG4094" s="31"/>
      <c r="AH4094" s="31"/>
      <c r="AI4094" s="31"/>
      <c r="AJ4094" s="31"/>
      <c r="AK4094" s="31"/>
      <c r="AL4094" s="31"/>
      <c r="AM4094" s="31"/>
      <c r="AN4094" s="31"/>
      <c r="AO4094" s="31"/>
      <c r="AP4094" s="31"/>
      <c r="AQ4094" s="31"/>
      <c r="AR4094" s="31"/>
      <c r="AS4094" s="28"/>
      <c r="AT4094" s="28"/>
      <c r="AU4094" s="28"/>
      <c r="AV4094" s="28"/>
      <c r="AW4094" s="28"/>
      <c r="AX4094" s="28"/>
      <c r="AY4094" s="28"/>
      <c r="AZ4094" s="28"/>
      <c r="BA4094" s="28"/>
      <c r="BB4094" s="28"/>
      <c r="BC4094" s="28"/>
      <c r="BD4094" s="28"/>
      <c r="BE4094" s="28"/>
      <c r="BF4094" s="28"/>
      <c r="BG4094" s="28"/>
      <c r="BH4094" s="28"/>
      <c r="BI4094" s="28"/>
      <c r="BJ4094" s="28"/>
      <c r="BK4094" s="28"/>
      <c r="BL4094" s="28"/>
      <c r="BM4094" s="28"/>
      <c r="BN4094" s="28"/>
      <c r="BO4094" s="28"/>
      <c r="BP4094" s="28"/>
      <c r="BQ4094" s="28"/>
      <c r="BR4094" s="28"/>
      <c r="BS4094" s="28"/>
      <c r="BT4094" s="28"/>
      <c r="BU4094" s="28"/>
      <c r="BV4094" s="28"/>
      <c r="BW4094" s="28"/>
      <c r="BX4094" s="28"/>
      <c r="BY4094" s="28"/>
      <c r="BZ4094" s="28"/>
      <c r="CA4094" s="28"/>
      <c r="CB4094" s="28"/>
      <c r="CC4094" s="28"/>
      <c r="CD4094" s="28"/>
      <c r="CE4094" s="28"/>
      <c r="CF4094" s="28"/>
      <c r="CG4094" s="28"/>
      <c r="IP4094" s="28"/>
      <c r="IQ4094" s="28"/>
      <c r="IR4094" s="28"/>
      <c r="IS4094" s="28"/>
      <c r="IT4094" s="28"/>
      <c r="IU4094" s="28"/>
      <c r="IV4094" s="28"/>
      <c r="IW4094" s="28"/>
      <c r="IX4094" s="28"/>
      <c r="IY4094" s="28"/>
      <c r="IZ4094" s="28"/>
      <c r="JA4094" s="28"/>
      <c r="JB4094" s="28"/>
      <c r="JC4094" s="28"/>
      <c r="JD4094" s="28"/>
      <c r="JE4094" s="28"/>
      <c r="JF4094" s="28"/>
      <c r="JG4094" s="28"/>
      <c r="JH4094" s="28"/>
      <c r="JI4094" s="28"/>
      <c r="JJ4094" s="28"/>
      <c r="JK4094" s="28"/>
      <c r="JL4094" s="28"/>
      <c r="JM4094" s="28"/>
      <c r="JN4094" s="28"/>
      <c r="JO4094" s="28"/>
      <c r="JP4094" s="28"/>
      <c r="JQ4094" s="28"/>
      <c r="JR4094" s="28"/>
      <c r="JS4094" s="28"/>
      <c r="JT4094" s="28"/>
      <c r="JU4094" s="28"/>
      <c r="JV4094" s="28"/>
      <c r="JW4094" s="28"/>
      <c r="JX4094" s="28"/>
      <c r="JY4094" s="28"/>
      <c r="JZ4094" s="28"/>
      <c r="KA4094" s="28"/>
      <c r="KB4094" s="28"/>
      <c r="KC4094" s="28"/>
      <c r="KD4094" s="28"/>
    </row>
    <row r="4095" spans="5:290" x14ac:dyDescent="0.2">
      <c r="E4095" s="31"/>
      <c r="F4095" s="31"/>
      <c r="G4095" s="31"/>
      <c r="H4095" s="31"/>
      <c r="I4095" s="31"/>
      <c r="J4095" s="31"/>
      <c r="K4095" s="31"/>
      <c r="L4095" s="31"/>
      <c r="M4095" s="31"/>
      <c r="N4095" s="31"/>
      <c r="O4095" s="31"/>
      <c r="P4095" s="31"/>
      <c r="Q4095" s="31"/>
      <c r="R4095" s="31"/>
      <c r="S4095" s="31"/>
      <c r="T4095" s="31"/>
      <c r="U4095" s="31"/>
      <c r="V4095" s="31"/>
      <c r="W4095" s="31"/>
      <c r="X4095" s="31"/>
      <c r="Y4095" s="31"/>
      <c r="Z4095" s="31"/>
      <c r="AA4095" s="31"/>
      <c r="AB4095" s="31"/>
      <c r="AC4095" s="31"/>
      <c r="AD4095" s="31"/>
      <c r="AE4095" s="31"/>
      <c r="AF4095" s="31"/>
      <c r="AG4095" s="31"/>
      <c r="AH4095" s="31"/>
      <c r="AI4095" s="31"/>
      <c r="AJ4095" s="31"/>
      <c r="AK4095" s="31"/>
      <c r="AL4095" s="31"/>
      <c r="AM4095" s="31"/>
      <c r="AN4095" s="31"/>
      <c r="AO4095" s="31"/>
      <c r="AP4095" s="31"/>
      <c r="AQ4095" s="31"/>
      <c r="AR4095" s="31"/>
      <c r="AS4095" s="28"/>
      <c r="AT4095" s="28"/>
      <c r="AU4095" s="28"/>
      <c r="AV4095" s="28"/>
      <c r="AW4095" s="28"/>
      <c r="AX4095" s="28"/>
      <c r="AY4095" s="28"/>
      <c r="AZ4095" s="28"/>
      <c r="BA4095" s="28"/>
      <c r="BB4095" s="28"/>
      <c r="BC4095" s="28"/>
      <c r="BD4095" s="28"/>
      <c r="BE4095" s="28"/>
      <c r="BF4095" s="28"/>
      <c r="BG4095" s="28"/>
      <c r="BH4095" s="28"/>
      <c r="BI4095" s="28"/>
      <c r="BJ4095" s="28"/>
      <c r="BK4095" s="28"/>
      <c r="BL4095" s="28"/>
      <c r="BM4095" s="28"/>
      <c r="BN4095" s="28"/>
      <c r="BO4095" s="28"/>
      <c r="BP4095" s="28"/>
      <c r="BQ4095" s="28"/>
      <c r="BR4095" s="28"/>
      <c r="BS4095" s="28"/>
      <c r="BT4095" s="28"/>
      <c r="BU4095" s="28"/>
      <c r="BV4095" s="28"/>
      <c r="BW4095" s="28"/>
      <c r="BX4095" s="28"/>
      <c r="BY4095" s="28"/>
      <c r="BZ4095" s="28"/>
      <c r="CA4095" s="28"/>
      <c r="CB4095" s="28"/>
      <c r="CC4095" s="28"/>
      <c r="CD4095" s="28"/>
      <c r="CE4095" s="28"/>
      <c r="CF4095" s="28"/>
      <c r="CG4095" s="28"/>
      <c r="IP4095" s="28"/>
      <c r="IQ4095" s="28"/>
      <c r="IR4095" s="28"/>
      <c r="IS4095" s="28"/>
      <c r="IT4095" s="28"/>
      <c r="IU4095" s="28"/>
      <c r="IV4095" s="28"/>
      <c r="IW4095" s="28"/>
      <c r="IX4095" s="28"/>
      <c r="IY4095" s="28"/>
      <c r="IZ4095" s="28"/>
      <c r="JA4095" s="28"/>
      <c r="JB4095" s="28"/>
      <c r="JC4095" s="28"/>
      <c r="JD4095" s="28"/>
      <c r="JE4095" s="28"/>
      <c r="JF4095" s="28"/>
      <c r="JG4095" s="28"/>
      <c r="JH4095" s="28"/>
      <c r="JI4095" s="28"/>
      <c r="JJ4095" s="28"/>
      <c r="JK4095" s="28"/>
      <c r="JL4095" s="28"/>
      <c r="JM4095" s="28"/>
      <c r="JN4095" s="28"/>
      <c r="JO4095" s="28"/>
      <c r="JP4095" s="28"/>
      <c r="JQ4095" s="28"/>
      <c r="JR4095" s="28"/>
      <c r="JS4095" s="28"/>
      <c r="JT4095" s="28"/>
      <c r="JU4095" s="28"/>
      <c r="JV4095" s="28"/>
      <c r="JW4095" s="28"/>
      <c r="JX4095" s="28"/>
      <c r="JY4095" s="28"/>
      <c r="JZ4095" s="28"/>
      <c r="KA4095" s="28"/>
      <c r="KB4095" s="28"/>
      <c r="KC4095" s="28"/>
      <c r="KD4095" s="28"/>
    </row>
    <row r="4096" spans="5:290" x14ac:dyDescent="0.2">
      <c r="E4096" s="31"/>
      <c r="F4096" s="31"/>
      <c r="G4096" s="31"/>
      <c r="H4096" s="31"/>
      <c r="I4096" s="31"/>
      <c r="J4096" s="31"/>
      <c r="K4096" s="31"/>
      <c r="L4096" s="31"/>
      <c r="M4096" s="31"/>
      <c r="N4096" s="31"/>
      <c r="O4096" s="31"/>
      <c r="P4096" s="31"/>
      <c r="Q4096" s="31"/>
      <c r="R4096" s="31"/>
      <c r="S4096" s="31"/>
      <c r="T4096" s="31"/>
      <c r="U4096" s="31"/>
      <c r="V4096" s="31"/>
      <c r="W4096" s="31"/>
      <c r="X4096" s="31"/>
      <c r="Y4096" s="31"/>
      <c r="Z4096" s="31"/>
      <c r="AA4096" s="31"/>
      <c r="AB4096" s="31"/>
      <c r="AC4096" s="31"/>
      <c r="AD4096" s="31"/>
      <c r="AE4096" s="31"/>
      <c r="AF4096" s="31"/>
      <c r="AG4096" s="31"/>
      <c r="AH4096" s="31"/>
      <c r="AI4096" s="31"/>
      <c r="AJ4096" s="31"/>
      <c r="AK4096" s="31"/>
      <c r="AL4096" s="31"/>
      <c r="AM4096" s="31"/>
      <c r="AN4096" s="31"/>
      <c r="AO4096" s="31"/>
      <c r="AP4096" s="31"/>
      <c r="AQ4096" s="31"/>
      <c r="AR4096" s="31"/>
      <c r="AS4096" s="28"/>
      <c r="AT4096" s="28"/>
      <c r="AU4096" s="28"/>
      <c r="AV4096" s="28"/>
      <c r="AW4096" s="28"/>
      <c r="AX4096" s="28"/>
      <c r="AY4096" s="28"/>
      <c r="AZ4096" s="28"/>
      <c r="BA4096" s="28"/>
      <c r="BB4096" s="28"/>
      <c r="BC4096" s="28"/>
      <c r="BD4096" s="28"/>
      <c r="BE4096" s="28"/>
      <c r="BF4096" s="28"/>
      <c r="BG4096" s="28"/>
      <c r="BH4096" s="28"/>
      <c r="BI4096" s="28"/>
      <c r="BJ4096" s="28"/>
      <c r="BK4096" s="28"/>
      <c r="BL4096" s="28"/>
      <c r="BM4096" s="28"/>
      <c r="BN4096" s="28"/>
      <c r="BO4096" s="28"/>
      <c r="BP4096" s="28"/>
      <c r="BQ4096" s="28"/>
      <c r="BR4096" s="28"/>
      <c r="BS4096" s="28"/>
      <c r="BT4096" s="28"/>
      <c r="BU4096" s="28"/>
      <c r="BV4096" s="28"/>
      <c r="BW4096" s="28"/>
      <c r="BX4096" s="28"/>
      <c r="BY4096" s="28"/>
      <c r="BZ4096" s="28"/>
      <c r="CA4096" s="28"/>
      <c r="CB4096" s="28"/>
      <c r="CC4096" s="28"/>
      <c r="CD4096" s="28"/>
      <c r="CE4096" s="28"/>
      <c r="CF4096" s="28"/>
      <c r="CG4096" s="28"/>
      <c r="IP4096" s="28"/>
      <c r="IQ4096" s="28"/>
      <c r="IR4096" s="28"/>
      <c r="IS4096" s="28"/>
      <c r="IT4096" s="28"/>
      <c r="IU4096" s="28"/>
      <c r="IV4096" s="28"/>
      <c r="IW4096" s="28"/>
      <c r="IX4096" s="28"/>
      <c r="IY4096" s="28"/>
      <c r="IZ4096" s="28"/>
      <c r="JA4096" s="28"/>
      <c r="JB4096" s="28"/>
      <c r="JC4096" s="28"/>
      <c r="JD4096" s="28"/>
      <c r="JE4096" s="28"/>
      <c r="JF4096" s="28"/>
      <c r="JG4096" s="28"/>
      <c r="JH4096" s="28"/>
      <c r="JI4096" s="28"/>
      <c r="JJ4096" s="28"/>
      <c r="JK4096" s="28"/>
      <c r="JL4096" s="28"/>
      <c r="JM4096" s="28"/>
      <c r="JN4096" s="28"/>
      <c r="JO4096" s="28"/>
      <c r="JP4096" s="28"/>
      <c r="JQ4096" s="28"/>
      <c r="JR4096" s="28"/>
      <c r="JS4096" s="28"/>
      <c r="JT4096" s="28"/>
      <c r="JU4096" s="28"/>
      <c r="JV4096" s="28"/>
      <c r="JW4096" s="28"/>
      <c r="JX4096" s="28"/>
      <c r="JY4096" s="28"/>
      <c r="JZ4096" s="28"/>
      <c r="KA4096" s="28"/>
      <c r="KB4096" s="28"/>
      <c r="KC4096" s="28"/>
      <c r="KD4096" s="28"/>
    </row>
    <row r="4097" spans="5:290" x14ac:dyDescent="0.2">
      <c r="E4097" s="31"/>
      <c r="F4097" s="31"/>
      <c r="G4097" s="31"/>
      <c r="H4097" s="31"/>
      <c r="I4097" s="31"/>
      <c r="J4097" s="31"/>
      <c r="K4097" s="31"/>
      <c r="L4097" s="31"/>
      <c r="M4097" s="31"/>
      <c r="N4097" s="31"/>
      <c r="O4097" s="31"/>
      <c r="P4097" s="31"/>
      <c r="Q4097" s="31"/>
      <c r="R4097" s="31"/>
      <c r="S4097" s="31"/>
      <c r="T4097" s="31"/>
      <c r="U4097" s="31"/>
      <c r="V4097" s="31"/>
      <c r="W4097" s="31"/>
      <c r="X4097" s="31"/>
      <c r="Y4097" s="31"/>
      <c r="Z4097" s="31"/>
      <c r="AA4097" s="31"/>
      <c r="AB4097" s="31"/>
      <c r="AC4097" s="31"/>
      <c r="AD4097" s="31"/>
      <c r="AE4097" s="31"/>
      <c r="AF4097" s="31"/>
      <c r="AG4097" s="31"/>
      <c r="AH4097" s="31"/>
      <c r="AI4097" s="31"/>
      <c r="AJ4097" s="31"/>
      <c r="AK4097" s="31"/>
      <c r="AL4097" s="31"/>
      <c r="AM4097" s="31"/>
      <c r="AN4097" s="31"/>
      <c r="AO4097" s="31"/>
      <c r="AP4097" s="31"/>
      <c r="AQ4097" s="31"/>
      <c r="AR4097" s="31"/>
      <c r="AS4097" s="28"/>
      <c r="AT4097" s="28"/>
      <c r="AU4097" s="28"/>
      <c r="AV4097" s="28"/>
      <c r="AW4097" s="28"/>
      <c r="AX4097" s="28"/>
      <c r="AY4097" s="28"/>
      <c r="AZ4097" s="28"/>
      <c r="BA4097" s="28"/>
      <c r="BB4097" s="28"/>
      <c r="BC4097" s="28"/>
      <c r="BD4097" s="28"/>
      <c r="BE4097" s="28"/>
      <c r="BF4097" s="28"/>
      <c r="BG4097" s="28"/>
      <c r="BH4097" s="28"/>
      <c r="BI4097" s="28"/>
      <c r="BJ4097" s="28"/>
      <c r="BK4097" s="28"/>
      <c r="BL4097" s="28"/>
      <c r="BM4097" s="28"/>
      <c r="BN4097" s="28"/>
      <c r="BO4097" s="28"/>
      <c r="BP4097" s="28"/>
      <c r="BQ4097" s="28"/>
      <c r="BR4097" s="28"/>
      <c r="BS4097" s="28"/>
      <c r="BT4097" s="28"/>
      <c r="BU4097" s="28"/>
      <c r="BV4097" s="28"/>
      <c r="BW4097" s="28"/>
      <c r="BX4097" s="28"/>
      <c r="BY4097" s="28"/>
      <c r="BZ4097" s="28"/>
      <c r="CA4097" s="28"/>
      <c r="CB4097" s="28"/>
      <c r="CC4097" s="28"/>
      <c r="CD4097" s="28"/>
      <c r="CE4097" s="28"/>
      <c r="CF4097" s="28"/>
      <c r="CG4097" s="28"/>
      <c r="IP4097" s="28"/>
      <c r="IQ4097" s="28"/>
      <c r="IR4097" s="28"/>
      <c r="IS4097" s="28"/>
      <c r="IT4097" s="28"/>
      <c r="IU4097" s="28"/>
      <c r="IV4097" s="28"/>
      <c r="IW4097" s="28"/>
      <c r="IX4097" s="28"/>
      <c r="IY4097" s="28"/>
      <c r="IZ4097" s="28"/>
      <c r="JA4097" s="28"/>
      <c r="JB4097" s="28"/>
      <c r="JC4097" s="28"/>
      <c r="JD4097" s="28"/>
      <c r="JE4097" s="28"/>
      <c r="JF4097" s="28"/>
      <c r="JG4097" s="28"/>
      <c r="JH4097" s="28"/>
      <c r="JI4097" s="28"/>
      <c r="JJ4097" s="28"/>
      <c r="JK4097" s="28"/>
      <c r="JL4097" s="28"/>
      <c r="JM4097" s="28"/>
      <c r="JN4097" s="28"/>
      <c r="JO4097" s="28"/>
      <c r="JP4097" s="28"/>
      <c r="JQ4097" s="28"/>
      <c r="JR4097" s="28"/>
      <c r="JS4097" s="28"/>
      <c r="JT4097" s="28"/>
      <c r="JU4097" s="28"/>
      <c r="JV4097" s="28"/>
      <c r="JW4097" s="28"/>
      <c r="JX4097" s="28"/>
      <c r="JY4097" s="28"/>
      <c r="JZ4097" s="28"/>
      <c r="KA4097" s="28"/>
      <c r="KB4097" s="28"/>
      <c r="KC4097" s="28"/>
      <c r="KD4097" s="28"/>
    </row>
    <row r="4098" spans="5:290" x14ac:dyDescent="0.2">
      <c r="E4098" s="31"/>
      <c r="F4098" s="31"/>
      <c r="G4098" s="31"/>
      <c r="H4098" s="31"/>
      <c r="I4098" s="31"/>
      <c r="J4098" s="31"/>
      <c r="K4098" s="31"/>
      <c r="L4098" s="31"/>
      <c r="M4098" s="31"/>
      <c r="N4098" s="31"/>
      <c r="O4098" s="31"/>
      <c r="P4098" s="31"/>
      <c r="Q4098" s="31"/>
      <c r="R4098" s="31"/>
      <c r="S4098" s="31"/>
      <c r="T4098" s="31"/>
      <c r="U4098" s="31"/>
      <c r="V4098" s="31"/>
      <c r="W4098" s="31"/>
      <c r="X4098" s="31"/>
      <c r="Y4098" s="31"/>
      <c r="Z4098" s="31"/>
      <c r="AA4098" s="31"/>
      <c r="AB4098" s="31"/>
      <c r="AC4098" s="31"/>
      <c r="AD4098" s="31"/>
      <c r="AE4098" s="31"/>
      <c r="AF4098" s="31"/>
      <c r="AG4098" s="31"/>
      <c r="AH4098" s="31"/>
      <c r="AI4098" s="31"/>
      <c r="AJ4098" s="31"/>
      <c r="AK4098" s="31"/>
      <c r="AL4098" s="31"/>
      <c r="AM4098" s="31"/>
      <c r="AN4098" s="31"/>
      <c r="AO4098" s="31"/>
      <c r="AP4098" s="31"/>
      <c r="AQ4098" s="31"/>
      <c r="AR4098" s="31"/>
      <c r="AS4098" s="28"/>
      <c r="AT4098" s="28"/>
      <c r="AU4098" s="28"/>
      <c r="AV4098" s="28"/>
      <c r="AW4098" s="28"/>
      <c r="AX4098" s="28"/>
      <c r="AY4098" s="28"/>
      <c r="AZ4098" s="28"/>
      <c r="BA4098" s="28"/>
      <c r="BB4098" s="28"/>
      <c r="BC4098" s="28"/>
      <c r="BD4098" s="28"/>
      <c r="BE4098" s="28"/>
      <c r="BF4098" s="28"/>
      <c r="BG4098" s="28"/>
      <c r="BH4098" s="28"/>
      <c r="BI4098" s="28"/>
      <c r="BJ4098" s="28"/>
      <c r="BK4098" s="28"/>
      <c r="BL4098" s="28"/>
      <c r="BM4098" s="28"/>
      <c r="BN4098" s="28"/>
      <c r="BO4098" s="28"/>
      <c r="BP4098" s="28"/>
      <c r="BQ4098" s="28"/>
      <c r="BR4098" s="28"/>
      <c r="BS4098" s="28"/>
      <c r="BT4098" s="28"/>
      <c r="BU4098" s="28"/>
      <c r="BV4098" s="28"/>
      <c r="BW4098" s="28"/>
      <c r="BX4098" s="28"/>
      <c r="BY4098" s="28"/>
      <c r="BZ4098" s="28"/>
      <c r="CA4098" s="28"/>
      <c r="CB4098" s="28"/>
      <c r="CC4098" s="28"/>
      <c r="CD4098" s="28"/>
      <c r="CE4098" s="28"/>
      <c r="CF4098" s="28"/>
      <c r="CG4098" s="28"/>
      <c r="IP4098" s="28"/>
      <c r="IQ4098" s="28"/>
      <c r="IR4098" s="28"/>
      <c r="IS4098" s="28"/>
      <c r="IT4098" s="28"/>
      <c r="IU4098" s="28"/>
      <c r="IV4098" s="28"/>
      <c r="IW4098" s="28"/>
      <c r="IX4098" s="28"/>
      <c r="IY4098" s="28"/>
      <c r="IZ4098" s="28"/>
      <c r="JA4098" s="28"/>
      <c r="JB4098" s="28"/>
      <c r="JC4098" s="28"/>
      <c r="JD4098" s="28"/>
      <c r="JE4098" s="28"/>
      <c r="JF4098" s="28"/>
      <c r="JG4098" s="28"/>
      <c r="JH4098" s="28"/>
      <c r="JI4098" s="28"/>
      <c r="JJ4098" s="28"/>
      <c r="JK4098" s="28"/>
      <c r="JL4098" s="28"/>
      <c r="JM4098" s="28"/>
      <c r="JN4098" s="28"/>
      <c r="JO4098" s="28"/>
      <c r="JP4098" s="28"/>
      <c r="JQ4098" s="28"/>
      <c r="JR4098" s="28"/>
      <c r="JS4098" s="28"/>
      <c r="JT4098" s="28"/>
      <c r="JU4098" s="28"/>
      <c r="JV4098" s="28"/>
      <c r="JW4098" s="28"/>
      <c r="JX4098" s="28"/>
      <c r="JY4098" s="28"/>
      <c r="JZ4098" s="28"/>
      <c r="KA4098" s="28"/>
      <c r="KB4098" s="28"/>
      <c r="KC4098" s="28"/>
      <c r="KD4098" s="28"/>
    </row>
    <row r="4099" spans="5:290" x14ac:dyDescent="0.2">
      <c r="E4099" s="31"/>
      <c r="F4099" s="31"/>
      <c r="G4099" s="31"/>
      <c r="H4099" s="31"/>
      <c r="I4099" s="31"/>
      <c r="J4099" s="31"/>
      <c r="K4099" s="31"/>
      <c r="L4099" s="31"/>
      <c r="M4099" s="31"/>
      <c r="N4099" s="31"/>
      <c r="O4099" s="31"/>
      <c r="P4099" s="31"/>
      <c r="Q4099" s="31"/>
      <c r="R4099" s="31"/>
      <c r="S4099" s="31"/>
      <c r="T4099" s="31"/>
      <c r="U4099" s="31"/>
      <c r="V4099" s="31"/>
      <c r="W4099" s="31"/>
      <c r="X4099" s="31"/>
      <c r="Y4099" s="31"/>
      <c r="Z4099" s="31"/>
      <c r="AA4099" s="31"/>
      <c r="AB4099" s="31"/>
      <c r="AC4099" s="31"/>
      <c r="AD4099" s="31"/>
      <c r="AE4099" s="31"/>
      <c r="AF4099" s="31"/>
      <c r="AG4099" s="31"/>
      <c r="AH4099" s="31"/>
      <c r="AI4099" s="31"/>
      <c r="AJ4099" s="31"/>
      <c r="AK4099" s="31"/>
      <c r="AL4099" s="31"/>
      <c r="AM4099" s="31"/>
      <c r="AN4099" s="31"/>
      <c r="AO4099" s="31"/>
      <c r="AP4099" s="31"/>
      <c r="AQ4099" s="31"/>
      <c r="AR4099" s="31"/>
      <c r="AS4099" s="28"/>
      <c r="AT4099" s="28"/>
      <c r="AU4099" s="28"/>
      <c r="AV4099" s="28"/>
      <c r="AW4099" s="28"/>
      <c r="AX4099" s="28"/>
      <c r="AY4099" s="28"/>
      <c r="AZ4099" s="28"/>
      <c r="BA4099" s="28"/>
      <c r="BB4099" s="28"/>
      <c r="BC4099" s="28"/>
      <c r="BD4099" s="28"/>
      <c r="BE4099" s="28"/>
      <c r="BF4099" s="28"/>
      <c r="BG4099" s="28"/>
      <c r="BH4099" s="28"/>
      <c r="BI4099" s="28"/>
      <c r="BJ4099" s="28"/>
      <c r="BK4099" s="28"/>
      <c r="BL4099" s="28"/>
      <c r="BM4099" s="28"/>
      <c r="BN4099" s="28"/>
      <c r="BO4099" s="28"/>
      <c r="BP4099" s="28"/>
      <c r="BQ4099" s="28"/>
      <c r="BR4099" s="28"/>
      <c r="BS4099" s="28"/>
      <c r="BT4099" s="28"/>
      <c r="BU4099" s="28"/>
      <c r="BV4099" s="28"/>
      <c r="BW4099" s="28"/>
      <c r="BX4099" s="28"/>
      <c r="BY4099" s="28"/>
      <c r="BZ4099" s="28"/>
      <c r="CA4099" s="28"/>
      <c r="CB4099" s="28"/>
      <c r="CC4099" s="28"/>
      <c r="CD4099" s="28"/>
      <c r="CE4099" s="28"/>
      <c r="CF4099" s="28"/>
      <c r="CG4099" s="28"/>
      <c r="IP4099" s="28"/>
      <c r="IQ4099" s="28"/>
      <c r="IR4099" s="28"/>
      <c r="IS4099" s="28"/>
      <c r="IT4099" s="28"/>
      <c r="IU4099" s="28"/>
      <c r="IV4099" s="28"/>
      <c r="IW4099" s="28"/>
      <c r="IX4099" s="28"/>
      <c r="IY4099" s="28"/>
      <c r="IZ4099" s="28"/>
      <c r="JA4099" s="28"/>
      <c r="JB4099" s="28"/>
      <c r="JC4099" s="28"/>
      <c r="JD4099" s="28"/>
      <c r="JE4099" s="28"/>
      <c r="JF4099" s="28"/>
      <c r="JG4099" s="28"/>
      <c r="JH4099" s="28"/>
      <c r="JI4099" s="28"/>
      <c r="JJ4099" s="28"/>
      <c r="JK4099" s="28"/>
      <c r="JL4099" s="28"/>
      <c r="JM4099" s="28"/>
      <c r="JN4099" s="28"/>
      <c r="JO4099" s="28"/>
      <c r="JP4099" s="28"/>
      <c r="JQ4099" s="28"/>
      <c r="JR4099" s="28"/>
      <c r="JS4099" s="28"/>
      <c r="JT4099" s="28"/>
      <c r="JU4099" s="28"/>
      <c r="JV4099" s="28"/>
      <c r="JW4099" s="28"/>
      <c r="JX4099" s="28"/>
      <c r="JY4099" s="28"/>
      <c r="JZ4099" s="28"/>
      <c r="KA4099" s="28"/>
      <c r="KB4099" s="28"/>
      <c r="KC4099" s="28"/>
      <c r="KD4099" s="28"/>
    </row>
    <row r="4100" spans="5:290" x14ac:dyDescent="0.2">
      <c r="E4100" s="31"/>
      <c r="F4100" s="31"/>
      <c r="G4100" s="31"/>
      <c r="H4100" s="31"/>
      <c r="I4100" s="31"/>
      <c r="J4100" s="31"/>
      <c r="K4100" s="31"/>
      <c r="L4100" s="31"/>
      <c r="M4100" s="31"/>
      <c r="N4100" s="31"/>
      <c r="O4100" s="31"/>
      <c r="P4100" s="31"/>
      <c r="Q4100" s="31"/>
      <c r="R4100" s="31"/>
      <c r="S4100" s="31"/>
      <c r="T4100" s="31"/>
      <c r="U4100" s="31"/>
      <c r="V4100" s="31"/>
      <c r="W4100" s="31"/>
      <c r="X4100" s="31"/>
      <c r="Y4100" s="31"/>
      <c r="Z4100" s="31"/>
      <c r="AA4100" s="31"/>
      <c r="AB4100" s="31"/>
      <c r="AC4100" s="31"/>
      <c r="AD4100" s="31"/>
      <c r="AE4100" s="31"/>
      <c r="AF4100" s="31"/>
      <c r="AG4100" s="31"/>
      <c r="AH4100" s="31"/>
      <c r="AI4100" s="31"/>
      <c r="AJ4100" s="31"/>
      <c r="AK4100" s="31"/>
      <c r="AL4100" s="31"/>
      <c r="AM4100" s="31"/>
      <c r="AN4100" s="31"/>
      <c r="AO4100" s="31"/>
      <c r="AP4100" s="31"/>
      <c r="AQ4100" s="31"/>
      <c r="AR4100" s="31"/>
      <c r="AS4100" s="28"/>
      <c r="AT4100" s="28"/>
      <c r="AU4100" s="28"/>
      <c r="AV4100" s="28"/>
      <c r="AW4100" s="28"/>
      <c r="AX4100" s="28"/>
      <c r="AY4100" s="28"/>
      <c r="AZ4100" s="28"/>
      <c r="BA4100" s="28"/>
      <c r="BB4100" s="28"/>
      <c r="BC4100" s="28"/>
      <c r="BD4100" s="28"/>
      <c r="BE4100" s="28"/>
      <c r="BF4100" s="28"/>
      <c r="BG4100" s="28"/>
      <c r="BH4100" s="28"/>
      <c r="BI4100" s="28"/>
      <c r="BJ4100" s="28"/>
      <c r="BK4100" s="28"/>
      <c r="BL4100" s="28"/>
      <c r="BM4100" s="28"/>
      <c r="BN4100" s="28"/>
      <c r="BO4100" s="28"/>
      <c r="BP4100" s="28"/>
      <c r="BQ4100" s="28"/>
      <c r="BR4100" s="28"/>
      <c r="BS4100" s="28"/>
      <c r="BT4100" s="28"/>
      <c r="BU4100" s="28"/>
      <c r="BV4100" s="28"/>
      <c r="BW4100" s="28"/>
      <c r="BX4100" s="28"/>
      <c r="BY4100" s="28"/>
      <c r="BZ4100" s="28"/>
      <c r="CA4100" s="28"/>
      <c r="CB4100" s="28"/>
      <c r="CC4100" s="28"/>
      <c r="CD4100" s="28"/>
      <c r="CE4100" s="28"/>
      <c r="CF4100" s="28"/>
      <c r="CG4100" s="28"/>
      <c r="IP4100" s="28"/>
      <c r="IQ4100" s="28"/>
      <c r="IR4100" s="28"/>
      <c r="IS4100" s="28"/>
      <c r="IT4100" s="28"/>
      <c r="IU4100" s="28"/>
      <c r="IV4100" s="28"/>
      <c r="IW4100" s="28"/>
      <c r="IX4100" s="28"/>
      <c r="IY4100" s="28"/>
      <c r="IZ4100" s="28"/>
      <c r="JA4100" s="28"/>
      <c r="JB4100" s="28"/>
      <c r="JC4100" s="28"/>
      <c r="JD4100" s="28"/>
      <c r="JE4100" s="28"/>
      <c r="JF4100" s="28"/>
      <c r="JG4100" s="28"/>
      <c r="JH4100" s="28"/>
      <c r="JI4100" s="28"/>
      <c r="JJ4100" s="28"/>
      <c r="JK4100" s="28"/>
      <c r="JL4100" s="28"/>
      <c r="JM4100" s="28"/>
      <c r="JN4100" s="28"/>
      <c r="JO4100" s="28"/>
      <c r="JP4100" s="28"/>
      <c r="JQ4100" s="28"/>
      <c r="JR4100" s="28"/>
      <c r="JS4100" s="28"/>
      <c r="JT4100" s="28"/>
      <c r="JU4100" s="28"/>
      <c r="JV4100" s="28"/>
      <c r="JW4100" s="28"/>
      <c r="JX4100" s="28"/>
      <c r="JY4100" s="28"/>
      <c r="JZ4100" s="28"/>
      <c r="KA4100" s="28"/>
      <c r="KB4100" s="28"/>
      <c r="KC4100" s="28"/>
      <c r="KD4100" s="28"/>
    </row>
    <row r="4101" spans="5:290" x14ac:dyDescent="0.2">
      <c r="E4101" s="31"/>
      <c r="F4101" s="31"/>
      <c r="G4101" s="31"/>
      <c r="H4101" s="31"/>
      <c r="I4101" s="31"/>
      <c r="J4101" s="31"/>
      <c r="K4101" s="31"/>
      <c r="L4101" s="31"/>
      <c r="M4101" s="31"/>
      <c r="N4101" s="31"/>
      <c r="O4101" s="31"/>
      <c r="P4101" s="31"/>
      <c r="Q4101" s="31"/>
      <c r="R4101" s="31"/>
      <c r="S4101" s="31"/>
      <c r="T4101" s="31"/>
      <c r="U4101" s="31"/>
      <c r="V4101" s="31"/>
      <c r="W4101" s="31"/>
      <c r="X4101" s="31"/>
      <c r="Y4101" s="31"/>
      <c r="Z4101" s="31"/>
      <c r="AA4101" s="31"/>
      <c r="AB4101" s="31"/>
      <c r="AC4101" s="31"/>
      <c r="AD4101" s="31"/>
      <c r="AE4101" s="31"/>
      <c r="AF4101" s="31"/>
      <c r="AG4101" s="31"/>
      <c r="AH4101" s="31"/>
      <c r="AI4101" s="31"/>
      <c r="AJ4101" s="31"/>
      <c r="AK4101" s="31"/>
      <c r="AL4101" s="31"/>
      <c r="AM4101" s="31"/>
      <c r="AN4101" s="31"/>
      <c r="AO4101" s="31"/>
      <c r="AP4101" s="31"/>
      <c r="AQ4101" s="31"/>
      <c r="AR4101" s="31"/>
      <c r="AS4101" s="28"/>
      <c r="AT4101" s="28"/>
      <c r="AU4101" s="28"/>
      <c r="AV4101" s="28"/>
      <c r="AW4101" s="28"/>
      <c r="AX4101" s="28"/>
      <c r="AY4101" s="28"/>
      <c r="AZ4101" s="28"/>
      <c r="BA4101" s="28"/>
      <c r="BB4101" s="28"/>
      <c r="BC4101" s="28"/>
      <c r="BD4101" s="28"/>
      <c r="BE4101" s="28"/>
      <c r="BF4101" s="28"/>
      <c r="BG4101" s="28"/>
      <c r="BH4101" s="28"/>
      <c r="BI4101" s="28"/>
      <c r="BJ4101" s="28"/>
      <c r="BK4101" s="28"/>
      <c r="BL4101" s="28"/>
      <c r="BM4101" s="28"/>
      <c r="BN4101" s="28"/>
      <c r="BO4101" s="28"/>
      <c r="BP4101" s="28"/>
      <c r="BQ4101" s="28"/>
      <c r="BR4101" s="28"/>
      <c r="BS4101" s="28"/>
      <c r="BT4101" s="28"/>
      <c r="BU4101" s="28"/>
      <c r="BV4101" s="28"/>
      <c r="BW4101" s="28"/>
      <c r="BX4101" s="28"/>
      <c r="BY4101" s="28"/>
      <c r="BZ4101" s="28"/>
      <c r="CA4101" s="28"/>
      <c r="CB4101" s="28"/>
      <c r="CC4101" s="28"/>
      <c r="CD4101" s="28"/>
      <c r="CE4101" s="28"/>
      <c r="CF4101" s="28"/>
      <c r="CG4101" s="28"/>
      <c r="IP4101" s="28"/>
      <c r="IQ4101" s="28"/>
      <c r="IR4101" s="28"/>
      <c r="IS4101" s="28"/>
      <c r="IT4101" s="28"/>
      <c r="IU4101" s="28"/>
      <c r="IV4101" s="28"/>
      <c r="IW4101" s="28"/>
      <c r="IX4101" s="28"/>
      <c r="IY4101" s="28"/>
      <c r="IZ4101" s="28"/>
      <c r="JA4101" s="28"/>
      <c r="JB4101" s="28"/>
      <c r="JC4101" s="28"/>
      <c r="JD4101" s="28"/>
      <c r="JE4101" s="28"/>
      <c r="JF4101" s="28"/>
      <c r="JG4101" s="28"/>
      <c r="JH4101" s="28"/>
      <c r="JI4101" s="28"/>
      <c r="JJ4101" s="28"/>
      <c r="JK4101" s="28"/>
      <c r="JL4101" s="28"/>
      <c r="JM4101" s="28"/>
      <c r="JN4101" s="28"/>
      <c r="JO4101" s="28"/>
      <c r="JP4101" s="28"/>
      <c r="JQ4101" s="28"/>
      <c r="JR4101" s="28"/>
      <c r="JS4101" s="28"/>
      <c r="JT4101" s="28"/>
      <c r="JU4101" s="28"/>
      <c r="JV4101" s="28"/>
      <c r="JW4101" s="28"/>
      <c r="JX4101" s="28"/>
      <c r="JY4101" s="28"/>
      <c r="JZ4101" s="28"/>
      <c r="KA4101" s="28"/>
      <c r="KB4101" s="28"/>
      <c r="KC4101" s="28"/>
      <c r="KD4101" s="28"/>
    </row>
    <row r="4102" spans="5:290" x14ac:dyDescent="0.2">
      <c r="E4102" s="31"/>
      <c r="F4102" s="31"/>
      <c r="G4102" s="31"/>
      <c r="H4102" s="31"/>
      <c r="I4102" s="31"/>
      <c r="J4102" s="31"/>
      <c r="K4102" s="31"/>
      <c r="L4102" s="31"/>
      <c r="M4102" s="31"/>
      <c r="N4102" s="31"/>
      <c r="O4102" s="31"/>
      <c r="P4102" s="31"/>
      <c r="Q4102" s="31"/>
      <c r="R4102" s="31"/>
      <c r="S4102" s="31"/>
      <c r="T4102" s="31"/>
      <c r="U4102" s="31"/>
      <c r="V4102" s="31"/>
      <c r="W4102" s="31"/>
      <c r="X4102" s="31"/>
      <c r="Y4102" s="31"/>
      <c r="Z4102" s="31"/>
      <c r="AA4102" s="31"/>
      <c r="AB4102" s="31"/>
      <c r="AC4102" s="31"/>
      <c r="AD4102" s="31"/>
      <c r="AE4102" s="31"/>
      <c r="AF4102" s="31"/>
      <c r="AG4102" s="31"/>
      <c r="AH4102" s="31"/>
      <c r="AI4102" s="31"/>
      <c r="AJ4102" s="31"/>
      <c r="AK4102" s="31"/>
      <c r="AL4102" s="31"/>
      <c r="AM4102" s="31"/>
      <c r="AN4102" s="31"/>
      <c r="AO4102" s="31"/>
      <c r="AP4102" s="31"/>
      <c r="AQ4102" s="31"/>
      <c r="AR4102" s="31"/>
      <c r="AS4102" s="28"/>
      <c r="AT4102" s="28"/>
      <c r="AU4102" s="28"/>
      <c r="AV4102" s="28"/>
      <c r="AW4102" s="28"/>
      <c r="AX4102" s="28"/>
      <c r="AY4102" s="28"/>
      <c r="AZ4102" s="28"/>
      <c r="BA4102" s="28"/>
      <c r="BB4102" s="28"/>
      <c r="BC4102" s="28"/>
      <c r="BD4102" s="28"/>
      <c r="BE4102" s="28"/>
      <c r="BF4102" s="28"/>
      <c r="BG4102" s="28"/>
      <c r="BH4102" s="28"/>
      <c r="BI4102" s="28"/>
      <c r="BJ4102" s="28"/>
      <c r="BK4102" s="28"/>
      <c r="BL4102" s="28"/>
      <c r="BM4102" s="28"/>
      <c r="BN4102" s="28"/>
      <c r="BO4102" s="28"/>
      <c r="BP4102" s="28"/>
      <c r="BQ4102" s="28"/>
      <c r="BR4102" s="28"/>
      <c r="BS4102" s="28"/>
      <c r="BT4102" s="28"/>
      <c r="BU4102" s="28"/>
      <c r="BV4102" s="28"/>
      <c r="BW4102" s="28"/>
      <c r="BX4102" s="28"/>
      <c r="BY4102" s="28"/>
      <c r="BZ4102" s="28"/>
      <c r="CA4102" s="28"/>
      <c r="CB4102" s="28"/>
      <c r="CC4102" s="28"/>
      <c r="CD4102" s="28"/>
      <c r="CE4102" s="28"/>
      <c r="CF4102" s="28"/>
      <c r="CG4102" s="28"/>
      <c r="IP4102" s="28"/>
      <c r="IQ4102" s="28"/>
      <c r="IR4102" s="28"/>
      <c r="IS4102" s="28"/>
      <c r="IT4102" s="28"/>
      <c r="IU4102" s="28"/>
      <c r="IV4102" s="28"/>
      <c r="IW4102" s="28"/>
      <c r="IX4102" s="28"/>
      <c r="IY4102" s="28"/>
      <c r="IZ4102" s="28"/>
      <c r="JA4102" s="28"/>
      <c r="JB4102" s="28"/>
      <c r="JC4102" s="28"/>
      <c r="JD4102" s="28"/>
      <c r="JE4102" s="28"/>
      <c r="JF4102" s="28"/>
      <c r="JG4102" s="28"/>
      <c r="JH4102" s="28"/>
      <c r="JI4102" s="28"/>
      <c r="JJ4102" s="28"/>
      <c r="JK4102" s="28"/>
      <c r="JL4102" s="28"/>
      <c r="JM4102" s="28"/>
      <c r="JN4102" s="28"/>
      <c r="JO4102" s="28"/>
      <c r="JP4102" s="28"/>
      <c r="JQ4102" s="28"/>
      <c r="JR4102" s="28"/>
      <c r="JS4102" s="28"/>
      <c r="JT4102" s="28"/>
      <c r="JU4102" s="28"/>
      <c r="JV4102" s="28"/>
      <c r="JW4102" s="28"/>
      <c r="JX4102" s="28"/>
      <c r="JY4102" s="28"/>
      <c r="JZ4102" s="28"/>
      <c r="KA4102" s="28"/>
      <c r="KB4102" s="28"/>
      <c r="KC4102" s="28"/>
      <c r="KD4102" s="28"/>
    </row>
    <row r="4103" spans="5:290" x14ac:dyDescent="0.2">
      <c r="E4103" s="31"/>
      <c r="F4103" s="31"/>
      <c r="G4103" s="31"/>
      <c r="H4103" s="31"/>
      <c r="I4103" s="31"/>
      <c r="J4103" s="31"/>
      <c r="K4103" s="31"/>
      <c r="L4103" s="31"/>
      <c r="M4103" s="31"/>
      <c r="N4103" s="31"/>
      <c r="O4103" s="31"/>
      <c r="P4103" s="31"/>
      <c r="Q4103" s="31"/>
      <c r="R4103" s="31"/>
      <c r="S4103" s="31"/>
      <c r="T4103" s="31"/>
      <c r="U4103" s="31"/>
      <c r="V4103" s="31"/>
      <c r="W4103" s="31"/>
      <c r="X4103" s="31"/>
      <c r="Y4103" s="31"/>
      <c r="Z4103" s="31"/>
      <c r="AA4103" s="31"/>
      <c r="AB4103" s="31"/>
      <c r="AC4103" s="31"/>
      <c r="AD4103" s="31"/>
      <c r="AE4103" s="31"/>
      <c r="AF4103" s="31"/>
      <c r="AG4103" s="31"/>
      <c r="AH4103" s="31"/>
      <c r="AI4103" s="31"/>
      <c r="AJ4103" s="31"/>
      <c r="AK4103" s="31"/>
      <c r="AL4103" s="31"/>
      <c r="AM4103" s="31"/>
      <c r="AN4103" s="31"/>
      <c r="AO4103" s="31"/>
      <c r="AP4103" s="31"/>
      <c r="AQ4103" s="31"/>
      <c r="AR4103" s="31"/>
      <c r="AS4103" s="28"/>
      <c r="AT4103" s="28"/>
      <c r="AU4103" s="28"/>
      <c r="AV4103" s="28"/>
      <c r="AW4103" s="28"/>
      <c r="AX4103" s="28"/>
      <c r="AY4103" s="28"/>
      <c r="AZ4103" s="28"/>
      <c r="BA4103" s="28"/>
      <c r="BB4103" s="28"/>
      <c r="BC4103" s="28"/>
      <c r="BD4103" s="28"/>
      <c r="BE4103" s="28"/>
      <c r="BF4103" s="28"/>
      <c r="BG4103" s="28"/>
      <c r="BH4103" s="28"/>
      <c r="BI4103" s="28"/>
      <c r="BJ4103" s="28"/>
      <c r="BK4103" s="28"/>
      <c r="BL4103" s="28"/>
      <c r="BM4103" s="28"/>
      <c r="BN4103" s="28"/>
      <c r="BO4103" s="28"/>
      <c r="BP4103" s="28"/>
      <c r="BQ4103" s="28"/>
      <c r="BR4103" s="28"/>
      <c r="BS4103" s="28"/>
      <c r="BT4103" s="28"/>
      <c r="BU4103" s="28"/>
      <c r="BV4103" s="28"/>
      <c r="BW4103" s="28"/>
      <c r="BX4103" s="28"/>
      <c r="BY4103" s="28"/>
      <c r="BZ4103" s="28"/>
      <c r="CA4103" s="28"/>
      <c r="CB4103" s="28"/>
      <c r="CC4103" s="28"/>
      <c r="CD4103" s="28"/>
      <c r="CE4103" s="28"/>
      <c r="CF4103" s="28"/>
      <c r="CG4103" s="28"/>
      <c r="IP4103" s="28"/>
      <c r="IQ4103" s="28"/>
      <c r="IR4103" s="28"/>
      <c r="IS4103" s="28"/>
      <c r="IT4103" s="28"/>
      <c r="IU4103" s="28"/>
      <c r="IV4103" s="28"/>
      <c r="IW4103" s="28"/>
      <c r="IX4103" s="28"/>
      <c r="IY4103" s="28"/>
      <c r="IZ4103" s="28"/>
      <c r="JA4103" s="28"/>
      <c r="JB4103" s="28"/>
      <c r="JC4103" s="28"/>
      <c r="JD4103" s="28"/>
      <c r="JE4103" s="28"/>
      <c r="JF4103" s="28"/>
      <c r="JG4103" s="28"/>
      <c r="JH4103" s="28"/>
      <c r="JI4103" s="28"/>
      <c r="JJ4103" s="28"/>
      <c r="JK4103" s="28"/>
      <c r="JL4103" s="28"/>
      <c r="JM4103" s="28"/>
      <c r="JN4103" s="28"/>
      <c r="JO4103" s="28"/>
      <c r="JP4103" s="28"/>
      <c r="JQ4103" s="28"/>
      <c r="JR4103" s="28"/>
      <c r="JS4103" s="28"/>
      <c r="JT4103" s="28"/>
      <c r="JU4103" s="28"/>
      <c r="JV4103" s="28"/>
      <c r="JW4103" s="28"/>
      <c r="JX4103" s="28"/>
      <c r="JY4103" s="28"/>
      <c r="JZ4103" s="28"/>
      <c r="KA4103" s="28"/>
      <c r="KB4103" s="28"/>
      <c r="KC4103" s="28"/>
      <c r="KD4103" s="28"/>
    </row>
    <row r="4104" spans="5:290" x14ac:dyDescent="0.2">
      <c r="E4104" s="31"/>
      <c r="F4104" s="31"/>
      <c r="G4104" s="31"/>
      <c r="H4104" s="31"/>
      <c r="I4104" s="31"/>
      <c r="J4104" s="31"/>
      <c r="K4104" s="31"/>
      <c r="L4104" s="31"/>
      <c r="M4104" s="31"/>
      <c r="N4104" s="31"/>
      <c r="O4104" s="31"/>
      <c r="P4104" s="31"/>
      <c r="Q4104" s="31"/>
      <c r="R4104" s="31"/>
      <c r="S4104" s="31"/>
      <c r="T4104" s="31"/>
      <c r="U4104" s="31"/>
      <c r="V4104" s="31"/>
      <c r="W4104" s="31"/>
      <c r="X4104" s="31"/>
      <c r="Y4104" s="31"/>
      <c r="Z4104" s="31"/>
      <c r="AA4104" s="31"/>
      <c r="AB4104" s="31"/>
      <c r="AC4104" s="31"/>
      <c r="AD4104" s="31"/>
      <c r="AE4104" s="31"/>
      <c r="AF4104" s="31"/>
      <c r="AG4104" s="31"/>
      <c r="AH4104" s="31"/>
      <c r="AI4104" s="31"/>
      <c r="AJ4104" s="31"/>
      <c r="AK4104" s="31"/>
      <c r="AL4104" s="31"/>
      <c r="AM4104" s="31"/>
      <c r="AN4104" s="31"/>
      <c r="AO4104" s="31"/>
      <c r="AP4104" s="31"/>
      <c r="AQ4104" s="31"/>
      <c r="AR4104" s="31"/>
      <c r="AS4104" s="28"/>
      <c r="AT4104" s="28"/>
      <c r="AU4104" s="28"/>
      <c r="AV4104" s="28"/>
      <c r="AW4104" s="28"/>
      <c r="AX4104" s="28"/>
      <c r="AY4104" s="28"/>
      <c r="AZ4104" s="28"/>
      <c r="BA4104" s="28"/>
      <c r="BB4104" s="28"/>
      <c r="BC4104" s="28"/>
      <c r="BD4104" s="28"/>
      <c r="BE4104" s="28"/>
      <c r="BF4104" s="28"/>
      <c r="BG4104" s="28"/>
      <c r="BH4104" s="28"/>
      <c r="BI4104" s="28"/>
      <c r="BJ4104" s="28"/>
      <c r="BK4104" s="28"/>
      <c r="BL4104" s="28"/>
      <c r="BM4104" s="28"/>
      <c r="BN4104" s="28"/>
      <c r="BO4104" s="28"/>
      <c r="BP4104" s="28"/>
      <c r="BQ4104" s="28"/>
      <c r="BR4104" s="28"/>
      <c r="BS4104" s="28"/>
      <c r="BT4104" s="28"/>
      <c r="BU4104" s="28"/>
      <c r="BV4104" s="28"/>
      <c r="BW4104" s="28"/>
      <c r="BX4104" s="28"/>
      <c r="BY4104" s="28"/>
      <c r="BZ4104" s="28"/>
      <c r="CA4104" s="28"/>
      <c r="CB4104" s="28"/>
      <c r="CC4104" s="28"/>
      <c r="CD4104" s="28"/>
      <c r="CE4104" s="28"/>
      <c r="CF4104" s="28"/>
      <c r="CG4104" s="28"/>
      <c r="IP4104" s="28"/>
      <c r="IQ4104" s="28"/>
      <c r="IR4104" s="28"/>
      <c r="IS4104" s="28"/>
      <c r="IT4104" s="28"/>
      <c r="IU4104" s="28"/>
      <c r="IV4104" s="28"/>
      <c r="IW4104" s="28"/>
      <c r="IX4104" s="28"/>
      <c r="IY4104" s="28"/>
      <c r="IZ4104" s="28"/>
      <c r="JA4104" s="28"/>
      <c r="JB4104" s="28"/>
      <c r="JC4104" s="28"/>
      <c r="JD4104" s="28"/>
      <c r="JE4104" s="28"/>
      <c r="JF4104" s="28"/>
      <c r="JG4104" s="28"/>
      <c r="JH4104" s="28"/>
      <c r="JI4104" s="28"/>
      <c r="JJ4104" s="28"/>
      <c r="JK4104" s="28"/>
      <c r="JL4104" s="28"/>
      <c r="JM4104" s="28"/>
      <c r="JN4104" s="28"/>
      <c r="JO4104" s="28"/>
      <c r="JP4104" s="28"/>
      <c r="JQ4104" s="28"/>
      <c r="JR4104" s="28"/>
      <c r="JS4104" s="28"/>
      <c r="JT4104" s="28"/>
      <c r="JU4104" s="28"/>
      <c r="JV4104" s="28"/>
      <c r="JW4104" s="28"/>
      <c r="JX4104" s="28"/>
      <c r="JY4104" s="28"/>
      <c r="JZ4104" s="28"/>
      <c r="KA4104" s="28"/>
      <c r="KB4104" s="28"/>
      <c r="KC4104" s="28"/>
      <c r="KD4104" s="28"/>
    </row>
    <row r="4105" spans="5:290" x14ac:dyDescent="0.2">
      <c r="E4105" s="31"/>
      <c r="F4105" s="31"/>
      <c r="G4105" s="31"/>
      <c r="H4105" s="31"/>
      <c r="I4105" s="31"/>
      <c r="J4105" s="31"/>
      <c r="K4105" s="31"/>
      <c r="L4105" s="31"/>
      <c r="M4105" s="31"/>
      <c r="N4105" s="31"/>
      <c r="O4105" s="31"/>
      <c r="P4105" s="31"/>
      <c r="Q4105" s="31"/>
      <c r="R4105" s="31"/>
      <c r="S4105" s="31"/>
      <c r="T4105" s="31"/>
      <c r="U4105" s="31"/>
      <c r="V4105" s="31"/>
      <c r="W4105" s="31"/>
      <c r="X4105" s="31"/>
      <c r="Y4105" s="31"/>
      <c r="Z4105" s="31"/>
      <c r="AA4105" s="31"/>
      <c r="AB4105" s="31"/>
      <c r="AC4105" s="31"/>
      <c r="AD4105" s="31"/>
      <c r="AE4105" s="31"/>
      <c r="AF4105" s="31"/>
      <c r="AG4105" s="31"/>
      <c r="AH4105" s="31"/>
      <c r="AI4105" s="31"/>
      <c r="AJ4105" s="31"/>
      <c r="AK4105" s="31"/>
      <c r="AL4105" s="31"/>
      <c r="AM4105" s="31"/>
      <c r="AN4105" s="31"/>
      <c r="AO4105" s="31"/>
      <c r="AP4105" s="31"/>
      <c r="AQ4105" s="31"/>
      <c r="AR4105" s="31"/>
      <c r="AS4105" s="28"/>
      <c r="AT4105" s="28"/>
      <c r="AU4105" s="28"/>
      <c r="AV4105" s="28"/>
      <c r="AW4105" s="28"/>
      <c r="AX4105" s="28"/>
      <c r="AY4105" s="28"/>
      <c r="AZ4105" s="28"/>
      <c r="BA4105" s="28"/>
      <c r="BB4105" s="28"/>
      <c r="BC4105" s="28"/>
      <c r="BD4105" s="28"/>
      <c r="BE4105" s="28"/>
      <c r="BF4105" s="28"/>
      <c r="BG4105" s="28"/>
      <c r="BH4105" s="28"/>
      <c r="BI4105" s="28"/>
      <c r="BJ4105" s="28"/>
      <c r="BK4105" s="28"/>
      <c r="BL4105" s="28"/>
      <c r="BM4105" s="28"/>
      <c r="BN4105" s="28"/>
      <c r="BO4105" s="28"/>
      <c r="BP4105" s="28"/>
      <c r="BQ4105" s="28"/>
      <c r="BR4105" s="28"/>
      <c r="BS4105" s="28"/>
      <c r="BT4105" s="28"/>
      <c r="BU4105" s="28"/>
      <c r="BV4105" s="28"/>
      <c r="BW4105" s="28"/>
      <c r="BX4105" s="28"/>
      <c r="BY4105" s="28"/>
      <c r="BZ4105" s="28"/>
      <c r="CA4105" s="28"/>
      <c r="CB4105" s="28"/>
      <c r="CC4105" s="28"/>
      <c r="CD4105" s="28"/>
      <c r="CE4105" s="28"/>
      <c r="CF4105" s="28"/>
      <c r="CG4105" s="28"/>
      <c r="IP4105" s="28"/>
      <c r="IQ4105" s="28"/>
      <c r="IR4105" s="28"/>
      <c r="IS4105" s="28"/>
      <c r="IT4105" s="28"/>
      <c r="IU4105" s="28"/>
      <c r="IV4105" s="28"/>
      <c r="IW4105" s="28"/>
      <c r="IX4105" s="28"/>
      <c r="IY4105" s="28"/>
      <c r="IZ4105" s="28"/>
      <c r="JA4105" s="28"/>
      <c r="JB4105" s="28"/>
      <c r="JC4105" s="28"/>
      <c r="JD4105" s="28"/>
      <c r="JE4105" s="28"/>
      <c r="JF4105" s="28"/>
      <c r="JG4105" s="28"/>
      <c r="JH4105" s="28"/>
      <c r="JI4105" s="28"/>
      <c r="JJ4105" s="28"/>
      <c r="JK4105" s="28"/>
      <c r="JL4105" s="28"/>
      <c r="JM4105" s="28"/>
      <c r="JN4105" s="28"/>
      <c r="JO4105" s="28"/>
      <c r="JP4105" s="28"/>
      <c r="JQ4105" s="28"/>
      <c r="JR4105" s="28"/>
      <c r="JS4105" s="28"/>
      <c r="JT4105" s="28"/>
      <c r="JU4105" s="28"/>
      <c r="JV4105" s="28"/>
      <c r="JW4105" s="28"/>
      <c r="JX4105" s="28"/>
      <c r="JY4105" s="28"/>
      <c r="JZ4105" s="28"/>
      <c r="KA4105" s="28"/>
      <c r="KB4105" s="28"/>
      <c r="KC4105" s="28"/>
      <c r="KD4105" s="28"/>
    </row>
    <row r="4106" spans="5:290" x14ac:dyDescent="0.2">
      <c r="E4106" s="31"/>
      <c r="F4106" s="31"/>
      <c r="G4106" s="31"/>
      <c r="H4106" s="31"/>
      <c r="I4106" s="31"/>
      <c r="J4106" s="31"/>
      <c r="K4106" s="31"/>
      <c r="L4106" s="31"/>
      <c r="M4106" s="31"/>
      <c r="N4106" s="31"/>
      <c r="O4106" s="31"/>
      <c r="P4106" s="31"/>
      <c r="Q4106" s="31"/>
      <c r="R4106" s="31"/>
      <c r="S4106" s="31"/>
      <c r="T4106" s="31"/>
      <c r="U4106" s="31"/>
      <c r="V4106" s="31"/>
      <c r="W4106" s="31"/>
      <c r="X4106" s="31"/>
      <c r="Y4106" s="31"/>
      <c r="Z4106" s="31"/>
      <c r="AA4106" s="31"/>
      <c r="AB4106" s="31"/>
      <c r="AC4106" s="31"/>
      <c r="AD4106" s="31"/>
      <c r="AE4106" s="31"/>
      <c r="AF4106" s="31"/>
      <c r="AG4106" s="31"/>
      <c r="AH4106" s="31"/>
      <c r="AI4106" s="31"/>
      <c r="AJ4106" s="31"/>
      <c r="AK4106" s="31"/>
      <c r="AL4106" s="31"/>
      <c r="AM4106" s="31"/>
      <c r="AN4106" s="31"/>
      <c r="AO4106" s="31"/>
      <c r="AP4106" s="31"/>
      <c r="AQ4106" s="31"/>
      <c r="AR4106" s="31"/>
      <c r="AS4106" s="28"/>
      <c r="AT4106" s="28"/>
      <c r="AU4106" s="28"/>
      <c r="AV4106" s="28"/>
      <c r="AW4106" s="28"/>
      <c r="AX4106" s="28"/>
      <c r="AY4106" s="28"/>
      <c r="AZ4106" s="28"/>
      <c r="BA4106" s="28"/>
      <c r="BB4106" s="28"/>
      <c r="BC4106" s="28"/>
      <c r="BD4106" s="28"/>
      <c r="BE4106" s="28"/>
      <c r="BF4106" s="28"/>
      <c r="BG4106" s="28"/>
      <c r="BH4106" s="28"/>
      <c r="BI4106" s="28"/>
      <c r="BJ4106" s="28"/>
      <c r="BK4106" s="28"/>
      <c r="BL4106" s="28"/>
      <c r="BM4106" s="28"/>
      <c r="BN4106" s="28"/>
      <c r="BO4106" s="28"/>
      <c r="BP4106" s="28"/>
      <c r="BQ4106" s="28"/>
      <c r="BR4106" s="28"/>
      <c r="BS4106" s="28"/>
      <c r="BT4106" s="28"/>
      <c r="BU4106" s="28"/>
      <c r="BV4106" s="28"/>
      <c r="BW4106" s="28"/>
      <c r="BX4106" s="28"/>
      <c r="BY4106" s="28"/>
      <c r="BZ4106" s="28"/>
      <c r="CA4106" s="28"/>
      <c r="CB4106" s="28"/>
      <c r="CC4106" s="28"/>
      <c r="CD4106" s="28"/>
      <c r="CE4106" s="28"/>
      <c r="CF4106" s="28"/>
      <c r="CG4106" s="28"/>
      <c r="IP4106" s="28"/>
      <c r="IQ4106" s="28"/>
      <c r="IR4106" s="28"/>
      <c r="IS4106" s="28"/>
      <c r="IT4106" s="28"/>
      <c r="IU4106" s="28"/>
      <c r="IV4106" s="28"/>
      <c r="IW4106" s="28"/>
      <c r="IX4106" s="28"/>
      <c r="IY4106" s="28"/>
      <c r="IZ4106" s="28"/>
      <c r="JA4106" s="28"/>
      <c r="JB4106" s="28"/>
      <c r="JC4106" s="28"/>
      <c r="JD4106" s="28"/>
      <c r="JE4106" s="28"/>
      <c r="JF4106" s="28"/>
      <c r="JG4106" s="28"/>
      <c r="JH4106" s="28"/>
      <c r="JI4106" s="28"/>
      <c r="JJ4106" s="28"/>
      <c r="JK4106" s="28"/>
      <c r="JL4106" s="28"/>
      <c r="JM4106" s="28"/>
      <c r="JN4106" s="28"/>
      <c r="JO4106" s="28"/>
      <c r="JP4106" s="28"/>
      <c r="JQ4106" s="28"/>
      <c r="JR4106" s="28"/>
      <c r="JS4106" s="28"/>
      <c r="JT4106" s="28"/>
      <c r="JU4106" s="28"/>
      <c r="JV4106" s="28"/>
      <c r="JW4106" s="28"/>
      <c r="JX4106" s="28"/>
      <c r="JY4106" s="28"/>
      <c r="JZ4106" s="28"/>
      <c r="KA4106" s="28"/>
      <c r="KB4106" s="28"/>
      <c r="KC4106" s="28"/>
      <c r="KD4106" s="28"/>
    </row>
    <row r="4107" spans="5:290" x14ac:dyDescent="0.2">
      <c r="E4107" s="31"/>
      <c r="F4107" s="31"/>
      <c r="G4107" s="31"/>
      <c r="H4107" s="31"/>
      <c r="I4107" s="31"/>
      <c r="J4107" s="31"/>
      <c r="K4107" s="31"/>
      <c r="L4107" s="31"/>
      <c r="M4107" s="31"/>
      <c r="N4107" s="31"/>
      <c r="O4107" s="31"/>
      <c r="P4107" s="31"/>
      <c r="Q4107" s="31"/>
      <c r="R4107" s="31"/>
      <c r="S4107" s="31"/>
      <c r="T4107" s="31"/>
      <c r="U4107" s="31"/>
      <c r="V4107" s="31"/>
      <c r="W4107" s="31"/>
      <c r="X4107" s="31"/>
      <c r="Y4107" s="31"/>
      <c r="Z4107" s="31"/>
      <c r="AA4107" s="31"/>
      <c r="AB4107" s="31"/>
      <c r="AC4107" s="31"/>
      <c r="AD4107" s="31"/>
      <c r="AE4107" s="31"/>
      <c r="AF4107" s="31"/>
      <c r="AG4107" s="31"/>
      <c r="AH4107" s="31"/>
      <c r="AI4107" s="31"/>
      <c r="AJ4107" s="31"/>
      <c r="AK4107" s="31"/>
      <c r="AL4107" s="31"/>
      <c r="AM4107" s="31"/>
      <c r="AN4107" s="31"/>
      <c r="AO4107" s="31"/>
      <c r="AP4107" s="31"/>
      <c r="AQ4107" s="31"/>
      <c r="AR4107" s="31"/>
      <c r="AS4107" s="28"/>
      <c r="AT4107" s="28"/>
      <c r="AU4107" s="28"/>
      <c r="AV4107" s="28"/>
      <c r="AW4107" s="28"/>
      <c r="AX4107" s="28"/>
      <c r="AY4107" s="28"/>
      <c r="AZ4107" s="28"/>
      <c r="BA4107" s="28"/>
      <c r="BB4107" s="28"/>
      <c r="BC4107" s="28"/>
      <c r="BD4107" s="28"/>
      <c r="BE4107" s="28"/>
      <c r="BF4107" s="28"/>
      <c r="BG4107" s="28"/>
      <c r="BH4107" s="28"/>
      <c r="BI4107" s="28"/>
      <c r="BJ4107" s="28"/>
      <c r="BK4107" s="28"/>
      <c r="BL4107" s="28"/>
      <c r="BM4107" s="28"/>
      <c r="BN4107" s="28"/>
      <c r="BO4107" s="28"/>
      <c r="BP4107" s="28"/>
      <c r="BQ4107" s="28"/>
      <c r="BR4107" s="28"/>
      <c r="BS4107" s="28"/>
      <c r="BT4107" s="28"/>
      <c r="BU4107" s="28"/>
      <c r="BV4107" s="28"/>
      <c r="BW4107" s="28"/>
      <c r="BX4107" s="28"/>
      <c r="BY4107" s="28"/>
      <c r="BZ4107" s="28"/>
      <c r="CA4107" s="28"/>
      <c r="CB4107" s="28"/>
      <c r="CC4107" s="28"/>
      <c r="CD4107" s="28"/>
      <c r="CE4107" s="28"/>
      <c r="CF4107" s="28"/>
      <c r="CG4107" s="28"/>
      <c r="IP4107" s="28"/>
      <c r="IQ4107" s="28"/>
      <c r="IR4107" s="28"/>
      <c r="IS4107" s="28"/>
      <c r="IT4107" s="28"/>
      <c r="IU4107" s="28"/>
      <c r="IV4107" s="28"/>
      <c r="IW4107" s="28"/>
      <c r="IX4107" s="28"/>
      <c r="IY4107" s="28"/>
      <c r="IZ4107" s="28"/>
      <c r="JA4107" s="28"/>
      <c r="JB4107" s="28"/>
      <c r="JC4107" s="28"/>
      <c r="JD4107" s="28"/>
      <c r="JE4107" s="28"/>
      <c r="JF4107" s="28"/>
      <c r="JG4107" s="28"/>
      <c r="JH4107" s="28"/>
      <c r="JI4107" s="28"/>
      <c r="JJ4107" s="28"/>
      <c r="JK4107" s="28"/>
      <c r="JL4107" s="28"/>
      <c r="JM4107" s="28"/>
      <c r="JN4107" s="28"/>
      <c r="JO4107" s="28"/>
      <c r="JP4107" s="28"/>
      <c r="JQ4107" s="28"/>
      <c r="JR4107" s="28"/>
      <c r="JS4107" s="28"/>
      <c r="JT4107" s="28"/>
      <c r="JU4107" s="28"/>
      <c r="JV4107" s="28"/>
      <c r="JW4107" s="28"/>
      <c r="JX4107" s="28"/>
      <c r="JY4107" s="28"/>
      <c r="JZ4107" s="28"/>
      <c r="KA4107" s="28"/>
      <c r="KB4107" s="28"/>
      <c r="KC4107" s="28"/>
      <c r="KD4107" s="28"/>
    </row>
    <row r="4108" spans="5:290" x14ac:dyDescent="0.2">
      <c r="E4108" s="31"/>
      <c r="F4108" s="31"/>
      <c r="G4108" s="31"/>
      <c r="H4108" s="31"/>
      <c r="I4108" s="31"/>
      <c r="J4108" s="31"/>
      <c r="K4108" s="31"/>
      <c r="L4108" s="31"/>
      <c r="M4108" s="31"/>
      <c r="N4108" s="31"/>
      <c r="O4108" s="31"/>
      <c r="P4108" s="31"/>
      <c r="Q4108" s="31"/>
      <c r="R4108" s="31"/>
      <c r="S4108" s="31"/>
      <c r="T4108" s="31"/>
      <c r="U4108" s="31"/>
      <c r="V4108" s="31"/>
      <c r="W4108" s="31"/>
      <c r="X4108" s="31"/>
      <c r="Y4108" s="31"/>
      <c r="Z4108" s="31"/>
      <c r="AA4108" s="31"/>
      <c r="AB4108" s="31"/>
      <c r="AC4108" s="31"/>
      <c r="AD4108" s="31"/>
      <c r="AE4108" s="31"/>
      <c r="AF4108" s="31"/>
      <c r="AG4108" s="31"/>
      <c r="AH4108" s="31"/>
      <c r="AI4108" s="31"/>
      <c r="AJ4108" s="31"/>
      <c r="AK4108" s="31"/>
      <c r="AL4108" s="31"/>
      <c r="AM4108" s="31"/>
      <c r="AN4108" s="31"/>
      <c r="AO4108" s="31"/>
      <c r="AP4108" s="31"/>
      <c r="AQ4108" s="31"/>
      <c r="AR4108" s="31"/>
      <c r="AS4108" s="28"/>
      <c r="AT4108" s="28"/>
      <c r="AU4108" s="28"/>
      <c r="AV4108" s="28"/>
      <c r="AW4108" s="28"/>
      <c r="AX4108" s="28"/>
      <c r="AY4108" s="28"/>
      <c r="AZ4108" s="28"/>
      <c r="BA4108" s="28"/>
      <c r="BB4108" s="28"/>
      <c r="BC4108" s="28"/>
      <c r="BD4108" s="28"/>
      <c r="BE4108" s="28"/>
      <c r="BF4108" s="28"/>
      <c r="BG4108" s="28"/>
      <c r="BH4108" s="28"/>
      <c r="BI4108" s="28"/>
      <c r="BJ4108" s="28"/>
      <c r="BK4108" s="28"/>
      <c r="BL4108" s="28"/>
      <c r="BM4108" s="28"/>
      <c r="BN4108" s="28"/>
      <c r="BO4108" s="28"/>
      <c r="BP4108" s="28"/>
      <c r="BQ4108" s="28"/>
      <c r="BR4108" s="28"/>
      <c r="BS4108" s="28"/>
      <c r="BT4108" s="28"/>
      <c r="BU4108" s="28"/>
      <c r="BV4108" s="28"/>
      <c r="BW4108" s="28"/>
      <c r="BX4108" s="28"/>
      <c r="BY4108" s="28"/>
      <c r="BZ4108" s="28"/>
      <c r="CA4108" s="28"/>
      <c r="CB4108" s="28"/>
      <c r="CC4108" s="28"/>
      <c r="CD4108" s="28"/>
      <c r="CE4108" s="28"/>
      <c r="CF4108" s="28"/>
      <c r="CG4108" s="28"/>
      <c r="IP4108" s="28"/>
      <c r="IQ4108" s="28"/>
      <c r="IR4108" s="28"/>
      <c r="IS4108" s="28"/>
      <c r="IT4108" s="28"/>
      <c r="IU4108" s="28"/>
      <c r="IV4108" s="28"/>
      <c r="IW4108" s="28"/>
      <c r="IX4108" s="28"/>
      <c r="IY4108" s="28"/>
      <c r="IZ4108" s="28"/>
      <c r="JA4108" s="28"/>
      <c r="JB4108" s="28"/>
      <c r="JC4108" s="28"/>
      <c r="JD4108" s="28"/>
      <c r="JE4108" s="28"/>
      <c r="JF4108" s="28"/>
      <c r="JG4108" s="28"/>
      <c r="JH4108" s="28"/>
      <c r="JI4108" s="28"/>
      <c r="JJ4108" s="28"/>
      <c r="JK4108" s="28"/>
      <c r="JL4108" s="28"/>
      <c r="JM4108" s="28"/>
      <c r="JN4108" s="28"/>
      <c r="JO4108" s="28"/>
      <c r="JP4108" s="28"/>
      <c r="JQ4108" s="28"/>
      <c r="JR4108" s="28"/>
      <c r="JS4108" s="28"/>
      <c r="JT4108" s="28"/>
      <c r="JU4108" s="28"/>
      <c r="JV4108" s="28"/>
      <c r="JW4108" s="28"/>
      <c r="JX4108" s="28"/>
      <c r="JY4108" s="28"/>
      <c r="JZ4108" s="28"/>
      <c r="KA4108" s="28"/>
      <c r="KB4108" s="28"/>
      <c r="KC4108" s="28"/>
      <c r="KD4108" s="28"/>
    </row>
    <row r="4109" spans="5:290" x14ac:dyDescent="0.2">
      <c r="E4109" s="31"/>
      <c r="F4109" s="31"/>
      <c r="G4109" s="31"/>
      <c r="H4109" s="31"/>
      <c r="I4109" s="31"/>
      <c r="J4109" s="31"/>
      <c r="K4109" s="31"/>
      <c r="L4109" s="31"/>
      <c r="M4109" s="31"/>
      <c r="N4109" s="31"/>
      <c r="O4109" s="31"/>
      <c r="P4109" s="31"/>
      <c r="Q4109" s="31"/>
      <c r="R4109" s="31"/>
      <c r="S4109" s="31"/>
      <c r="T4109" s="31"/>
      <c r="U4109" s="31"/>
      <c r="V4109" s="31"/>
      <c r="W4109" s="31"/>
      <c r="X4109" s="31"/>
      <c r="Y4109" s="31"/>
      <c r="Z4109" s="31"/>
      <c r="AA4109" s="31"/>
      <c r="AB4109" s="31"/>
      <c r="AC4109" s="31"/>
      <c r="AD4109" s="31"/>
      <c r="AE4109" s="31"/>
      <c r="AF4109" s="31"/>
      <c r="AG4109" s="31"/>
      <c r="AH4109" s="31"/>
      <c r="AI4109" s="31"/>
      <c r="AJ4109" s="31"/>
      <c r="AK4109" s="31"/>
      <c r="AL4109" s="31"/>
      <c r="AM4109" s="31"/>
      <c r="AN4109" s="31"/>
      <c r="AO4109" s="31"/>
      <c r="AP4109" s="31"/>
      <c r="AQ4109" s="31"/>
      <c r="AR4109" s="31"/>
      <c r="AS4109" s="28"/>
      <c r="AT4109" s="28"/>
      <c r="AU4109" s="28"/>
      <c r="AV4109" s="28"/>
      <c r="AW4109" s="28"/>
      <c r="AX4109" s="28"/>
      <c r="AY4109" s="28"/>
      <c r="AZ4109" s="28"/>
      <c r="BA4109" s="28"/>
      <c r="BB4109" s="28"/>
      <c r="BC4109" s="28"/>
      <c r="BD4109" s="28"/>
      <c r="BE4109" s="28"/>
      <c r="BF4109" s="28"/>
      <c r="BG4109" s="28"/>
      <c r="BH4109" s="28"/>
      <c r="BI4109" s="28"/>
      <c r="BJ4109" s="28"/>
      <c r="BK4109" s="28"/>
      <c r="BL4109" s="28"/>
      <c r="BM4109" s="28"/>
      <c r="BN4109" s="28"/>
      <c r="BO4109" s="28"/>
      <c r="BP4109" s="28"/>
      <c r="BQ4109" s="28"/>
      <c r="BR4109" s="28"/>
      <c r="BS4109" s="28"/>
      <c r="BT4109" s="28"/>
      <c r="BU4109" s="28"/>
      <c r="BV4109" s="28"/>
      <c r="BW4109" s="28"/>
      <c r="BX4109" s="28"/>
      <c r="BY4109" s="28"/>
      <c r="BZ4109" s="28"/>
      <c r="CA4109" s="28"/>
      <c r="CB4109" s="28"/>
      <c r="CC4109" s="28"/>
      <c r="CD4109" s="28"/>
      <c r="CE4109" s="28"/>
      <c r="CF4109" s="28"/>
      <c r="CG4109" s="28"/>
      <c r="IP4109" s="28"/>
      <c r="IQ4109" s="28"/>
      <c r="IR4109" s="28"/>
      <c r="IS4109" s="28"/>
      <c r="IT4109" s="28"/>
      <c r="IU4109" s="28"/>
      <c r="IV4109" s="28"/>
      <c r="IW4109" s="28"/>
      <c r="IX4109" s="28"/>
      <c r="IY4109" s="28"/>
      <c r="IZ4109" s="28"/>
      <c r="JA4109" s="28"/>
      <c r="JB4109" s="28"/>
      <c r="JC4109" s="28"/>
      <c r="JD4109" s="28"/>
      <c r="JE4109" s="28"/>
      <c r="JF4109" s="28"/>
      <c r="JG4109" s="28"/>
      <c r="JH4109" s="28"/>
      <c r="JI4109" s="28"/>
      <c r="JJ4109" s="28"/>
      <c r="JK4109" s="28"/>
      <c r="JL4109" s="28"/>
      <c r="JM4109" s="28"/>
      <c r="JN4109" s="28"/>
      <c r="JO4109" s="28"/>
      <c r="JP4109" s="28"/>
      <c r="JQ4109" s="28"/>
      <c r="JR4109" s="28"/>
      <c r="JS4109" s="28"/>
      <c r="JT4109" s="28"/>
      <c r="JU4109" s="28"/>
      <c r="JV4109" s="28"/>
      <c r="JW4109" s="28"/>
      <c r="JX4109" s="28"/>
      <c r="JY4109" s="28"/>
      <c r="JZ4109" s="28"/>
      <c r="KA4109" s="28"/>
      <c r="KB4109" s="28"/>
      <c r="KC4109" s="28"/>
      <c r="KD4109" s="28"/>
    </row>
    <row r="4110" spans="5:290" x14ac:dyDescent="0.2">
      <c r="E4110" s="31"/>
      <c r="F4110" s="31"/>
      <c r="G4110" s="31"/>
      <c r="H4110" s="31"/>
      <c r="I4110" s="31"/>
      <c r="J4110" s="31"/>
      <c r="K4110" s="31"/>
      <c r="L4110" s="31"/>
      <c r="M4110" s="31"/>
      <c r="N4110" s="31"/>
      <c r="O4110" s="31"/>
      <c r="P4110" s="31"/>
      <c r="Q4110" s="31"/>
      <c r="R4110" s="31"/>
      <c r="S4110" s="31"/>
      <c r="T4110" s="31"/>
      <c r="U4110" s="31"/>
      <c r="V4110" s="31"/>
      <c r="W4110" s="31"/>
      <c r="X4110" s="31"/>
      <c r="Y4110" s="31"/>
      <c r="Z4110" s="31"/>
      <c r="AA4110" s="31"/>
      <c r="AB4110" s="31"/>
      <c r="AC4110" s="31"/>
      <c r="AD4110" s="31"/>
      <c r="AE4110" s="31"/>
      <c r="AF4110" s="31"/>
      <c r="AG4110" s="31"/>
      <c r="AH4110" s="31"/>
      <c r="AI4110" s="31"/>
      <c r="AJ4110" s="31"/>
      <c r="AK4110" s="31"/>
      <c r="AL4110" s="31"/>
      <c r="AM4110" s="31"/>
      <c r="AN4110" s="31"/>
      <c r="AO4110" s="31"/>
      <c r="AP4110" s="31"/>
      <c r="AQ4110" s="31"/>
      <c r="AR4110" s="31"/>
      <c r="AS4110" s="28"/>
      <c r="AT4110" s="28"/>
      <c r="AU4110" s="28"/>
      <c r="AV4110" s="28"/>
      <c r="AW4110" s="28"/>
      <c r="AX4110" s="28"/>
      <c r="AY4110" s="28"/>
      <c r="AZ4110" s="28"/>
      <c r="BA4110" s="28"/>
      <c r="BB4110" s="28"/>
      <c r="BC4110" s="28"/>
      <c r="BD4110" s="28"/>
      <c r="BE4110" s="28"/>
      <c r="BF4110" s="28"/>
      <c r="BG4110" s="28"/>
      <c r="BH4110" s="28"/>
      <c r="BI4110" s="28"/>
      <c r="BJ4110" s="28"/>
      <c r="BK4110" s="28"/>
      <c r="BL4110" s="28"/>
      <c r="BM4110" s="28"/>
      <c r="BN4110" s="28"/>
      <c r="BO4110" s="28"/>
      <c r="BP4110" s="28"/>
      <c r="BQ4110" s="28"/>
      <c r="BR4110" s="28"/>
      <c r="BS4110" s="28"/>
      <c r="BT4110" s="28"/>
      <c r="BU4110" s="28"/>
      <c r="BV4110" s="28"/>
      <c r="BW4110" s="28"/>
      <c r="BX4110" s="28"/>
      <c r="BY4110" s="28"/>
      <c r="BZ4110" s="28"/>
      <c r="CA4110" s="28"/>
      <c r="CB4110" s="28"/>
      <c r="CC4110" s="28"/>
      <c r="CD4110" s="28"/>
      <c r="CE4110" s="28"/>
      <c r="CF4110" s="28"/>
      <c r="CG4110" s="28"/>
      <c r="IP4110" s="28"/>
      <c r="IQ4110" s="28"/>
      <c r="IR4110" s="28"/>
      <c r="IS4110" s="28"/>
      <c r="IT4110" s="28"/>
      <c r="IU4110" s="28"/>
      <c r="IV4110" s="28"/>
      <c r="IW4110" s="28"/>
      <c r="IX4110" s="28"/>
      <c r="IY4110" s="28"/>
      <c r="IZ4110" s="28"/>
      <c r="JA4110" s="28"/>
      <c r="JB4110" s="28"/>
      <c r="JC4110" s="28"/>
      <c r="JD4110" s="28"/>
      <c r="JE4110" s="28"/>
      <c r="JF4110" s="28"/>
      <c r="JG4110" s="28"/>
      <c r="JH4110" s="28"/>
      <c r="JI4110" s="28"/>
      <c r="JJ4110" s="28"/>
      <c r="JK4110" s="28"/>
      <c r="JL4110" s="28"/>
      <c r="JM4110" s="28"/>
      <c r="JN4110" s="28"/>
      <c r="JO4110" s="28"/>
      <c r="JP4110" s="28"/>
      <c r="JQ4110" s="28"/>
      <c r="JR4110" s="28"/>
      <c r="JS4110" s="28"/>
      <c r="JT4110" s="28"/>
      <c r="JU4110" s="28"/>
      <c r="JV4110" s="28"/>
      <c r="JW4110" s="28"/>
      <c r="JX4110" s="28"/>
      <c r="JY4110" s="28"/>
      <c r="JZ4110" s="28"/>
      <c r="KA4110" s="28"/>
      <c r="KB4110" s="28"/>
      <c r="KC4110" s="28"/>
      <c r="KD4110" s="28"/>
    </row>
    <row r="4111" spans="5:290" x14ac:dyDescent="0.2">
      <c r="E4111" s="31"/>
      <c r="F4111" s="31"/>
      <c r="G4111" s="31"/>
      <c r="H4111" s="31"/>
      <c r="I4111" s="31"/>
      <c r="J4111" s="31"/>
      <c r="K4111" s="31"/>
      <c r="L4111" s="31"/>
      <c r="M4111" s="31"/>
      <c r="N4111" s="31"/>
      <c r="O4111" s="31"/>
      <c r="P4111" s="31"/>
      <c r="Q4111" s="31"/>
      <c r="R4111" s="31"/>
      <c r="S4111" s="31"/>
      <c r="T4111" s="31"/>
      <c r="U4111" s="31"/>
      <c r="V4111" s="31"/>
      <c r="W4111" s="31"/>
      <c r="X4111" s="31"/>
      <c r="Y4111" s="31"/>
      <c r="Z4111" s="31"/>
      <c r="AA4111" s="31"/>
      <c r="AB4111" s="31"/>
      <c r="AC4111" s="31"/>
      <c r="AD4111" s="31"/>
      <c r="AE4111" s="31"/>
      <c r="AF4111" s="31"/>
      <c r="AG4111" s="31"/>
      <c r="AH4111" s="31"/>
      <c r="AI4111" s="31"/>
      <c r="AJ4111" s="31"/>
      <c r="AK4111" s="31"/>
      <c r="AL4111" s="31"/>
      <c r="AM4111" s="31"/>
      <c r="AN4111" s="31"/>
      <c r="AO4111" s="31"/>
      <c r="AP4111" s="31"/>
      <c r="AQ4111" s="31"/>
      <c r="AR4111" s="31"/>
      <c r="AS4111" s="28"/>
      <c r="AT4111" s="28"/>
      <c r="AU4111" s="28"/>
      <c r="AV4111" s="28"/>
      <c r="AW4111" s="28"/>
      <c r="AX4111" s="28"/>
      <c r="AY4111" s="28"/>
      <c r="AZ4111" s="28"/>
      <c r="BA4111" s="28"/>
      <c r="BB4111" s="28"/>
      <c r="BC4111" s="28"/>
      <c r="BD4111" s="28"/>
      <c r="BE4111" s="28"/>
      <c r="BF4111" s="28"/>
      <c r="BG4111" s="28"/>
      <c r="BH4111" s="28"/>
      <c r="BI4111" s="28"/>
      <c r="BJ4111" s="28"/>
      <c r="BK4111" s="28"/>
      <c r="BL4111" s="28"/>
      <c r="BM4111" s="28"/>
      <c r="BN4111" s="28"/>
      <c r="BO4111" s="28"/>
      <c r="BP4111" s="28"/>
      <c r="BQ4111" s="28"/>
      <c r="BR4111" s="28"/>
      <c r="BS4111" s="28"/>
      <c r="BT4111" s="28"/>
      <c r="BU4111" s="28"/>
      <c r="BV4111" s="28"/>
      <c r="BW4111" s="28"/>
      <c r="BX4111" s="28"/>
      <c r="BY4111" s="28"/>
      <c r="BZ4111" s="28"/>
      <c r="CA4111" s="28"/>
      <c r="CB4111" s="28"/>
      <c r="CC4111" s="28"/>
      <c r="CD4111" s="28"/>
      <c r="CE4111" s="28"/>
      <c r="CF4111" s="28"/>
      <c r="CG4111" s="28"/>
      <c r="IP4111" s="28"/>
      <c r="IQ4111" s="28"/>
      <c r="IR4111" s="28"/>
      <c r="IS4111" s="28"/>
      <c r="IT4111" s="28"/>
      <c r="IU4111" s="28"/>
      <c r="IV4111" s="28"/>
      <c r="IW4111" s="28"/>
      <c r="IX4111" s="28"/>
      <c r="IY4111" s="28"/>
      <c r="IZ4111" s="28"/>
      <c r="JA4111" s="28"/>
      <c r="JB4111" s="28"/>
      <c r="JC4111" s="28"/>
      <c r="JD4111" s="28"/>
      <c r="JE4111" s="28"/>
      <c r="JF4111" s="28"/>
      <c r="JG4111" s="28"/>
      <c r="JH4111" s="28"/>
      <c r="JI4111" s="28"/>
      <c r="JJ4111" s="28"/>
      <c r="JK4111" s="28"/>
      <c r="JL4111" s="28"/>
      <c r="JM4111" s="28"/>
      <c r="JN4111" s="28"/>
      <c r="JO4111" s="28"/>
      <c r="JP4111" s="28"/>
      <c r="JQ4111" s="28"/>
      <c r="JR4111" s="28"/>
      <c r="JS4111" s="28"/>
      <c r="JT4111" s="28"/>
      <c r="JU4111" s="28"/>
      <c r="JV4111" s="28"/>
      <c r="JW4111" s="28"/>
      <c r="JX4111" s="28"/>
      <c r="JY4111" s="28"/>
      <c r="JZ4111" s="28"/>
      <c r="KA4111" s="28"/>
      <c r="KB4111" s="28"/>
      <c r="KC4111" s="28"/>
      <c r="KD4111" s="28"/>
    </row>
    <row r="4112" spans="5:290" x14ac:dyDescent="0.2">
      <c r="E4112" s="31"/>
      <c r="F4112" s="31"/>
      <c r="G4112" s="31"/>
      <c r="H4112" s="31"/>
      <c r="I4112" s="31"/>
      <c r="J4112" s="31"/>
      <c r="K4112" s="31"/>
      <c r="L4112" s="31"/>
      <c r="M4112" s="31"/>
      <c r="N4112" s="31"/>
      <c r="O4112" s="31"/>
      <c r="P4112" s="31"/>
      <c r="Q4112" s="31"/>
      <c r="R4112" s="31"/>
      <c r="S4112" s="31"/>
      <c r="T4112" s="31"/>
      <c r="U4112" s="31"/>
      <c r="V4112" s="31"/>
      <c r="W4112" s="31"/>
      <c r="X4112" s="31"/>
      <c r="Y4112" s="31"/>
      <c r="Z4112" s="31"/>
      <c r="AA4112" s="31"/>
      <c r="AB4112" s="31"/>
      <c r="AC4112" s="31"/>
      <c r="AD4112" s="31"/>
      <c r="AE4112" s="31"/>
      <c r="AF4112" s="31"/>
      <c r="AG4112" s="31"/>
      <c r="AH4112" s="31"/>
      <c r="AI4112" s="31"/>
      <c r="AJ4112" s="31"/>
      <c r="AK4112" s="31"/>
      <c r="AL4112" s="31"/>
      <c r="AM4112" s="31"/>
      <c r="AN4112" s="31"/>
      <c r="AO4112" s="31"/>
      <c r="AP4112" s="31"/>
      <c r="AQ4112" s="31"/>
      <c r="AR4112" s="31"/>
      <c r="AS4112" s="28"/>
      <c r="AT4112" s="28"/>
      <c r="AU4112" s="28"/>
      <c r="AV4112" s="28"/>
      <c r="AW4112" s="28"/>
      <c r="AX4112" s="28"/>
      <c r="AY4112" s="28"/>
      <c r="AZ4112" s="28"/>
      <c r="BA4112" s="28"/>
      <c r="BB4112" s="28"/>
      <c r="BC4112" s="28"/>
      <c r="BD4112" s="28"/>
      <c r="BE4112" s="28"/>
      <c r="BF4112" s="28"/>
      <c r="BG4112" s="28"/>
      <c r="BH4112" s="28"/>
      <c r="BI4112" s="28"/>
      <c r="BJ4112" s="28"/>
      <c r="BK4112" s="28"/>
      <c r="BL4112" s="28"/>
      <c r="BM4112" s="28"/>
      <c r="BN4112" s="28"/>
      <c r="BO4112" s="28"/>
      <c r="BP4112" s="28"/>
      <c r="BQ4112" s="28"/>
      <c r="BR4112" s="28"/>
      <c r="BS4112" s="28"/>
      <c r="BT4112" s="28"/>
      <c r="BU4112" s="28"/>
      <c r="BV4112" s="28"/>
      <c r="BW4112" s="28"/>
      <c r="BX4112" s="28"/>
      <c r="BY4112" s="28"/>
      <c r="BZ4112" s="28"/>
      <c r="CA4112" s="28"/>
      <c r="CB4112" s="28"/>
      <c r="CC4112" s="28"/>
      <c r="CD4112" s="28"/>
      <c r="CE4112" s="28"/>
      <c r="CF4112" s="28"/>
      <c r="CG4112" s="28"/>
      <c r="IP4112" s="28"/>
      <c r="IQ4112" s="28"/>
      <c r="IR4112" s="28"/>
      <c r="IS4112" s="28"/>
      <c r="IT4112" s="28"/>
      <c r="IU4112" s="28"/>
      <c r="IV4112" s="28"/>
      <c r="IW4112" s="28"/>
      <c r="IX4112" s="28"/>
      <c r="IY4112" s="28"/>
      <c r="IZ4112" s="28"/>
      <c r="JA4112" s="28"/>
      <c r="JB4112" s="28"/>
      <c r="JC4112" s="28"/>
      <c r="JD4112" s="28"/>
      <c r="JE4112" s="28"/>
      <c r="JF4112" s="28"/>
      <c r="JG4112" s="28"/>
      <c r="JH4112" s="28"/>
      <c r="JI4112" s="28"/>
      <c r="JJ4112" s="28"/>
      <c r="JK4112" s="28"/>
      <c r="JL4112" s="28"/>
      <c r="JM4112" s="28"/>
      <c r="JN4112" s="28"/>
      <c r="JO4112" s="28"/>
      <c r="JP4112" s="28"/>
      <c r="JQ4112" s="28"/>
      <c r="JR4112" s="28"/>
      <c r="JS4112" s="28"/>
      <c r="JT4112" s="28"/>
      <c r="JU4112" s="28"/>
      <c r="JV4112" s="28"/>
      <c r="JW4112" s="28"/>
      <c r="JX4112" s="28"/>
      <c r="JY4112" s="28"/>
      <c r="JZ4112" s="28"/>
      <c r="KA4112" s="28"/>
      <c r="KB4112" s="28"/>
      <c r="KC4112" s="28"/>
      <c r="KD4112" s="28"/>
    </row>
    <row r="4113" spans="5:290" x14ac:dyDescent="0.2">
      <c r="E4113" s="31"/>
      <c r="F4113" s="31"/>
      <c r="G4113" s="31"/>
      <c r="H4113" s="31"/>
      <c r="I4113" s="31"/>
      <c r="J4113" s="31"/>
      <c r="K4113" s="31"/>
      <c r="L4113" s="31"/>
      <c r="M4113" s="31"/>
      <c r="N4113" s="31"/>
      <c r="O4113" s="31"/>
      <c r="P4113" s="31"/>
      <c r="Q4113" s="31"/>
      <c r="R4113" s="31"/>
      <c r="S4113" s="31"/>
      <c r="T4113" s="31"/>
      <c r="U4113" s="31"/>
      <c r="V4113" s="31"/>
      <c r="W4113" s="31"/>
      <c r="X4113" s="31"/>
      <c r="Y4113" s="31"/>
      <c r="Z4113" s="31"/>
      <c r="AA4113" s="31"/>
      <c r="AB4113" s="31"/>
      <c r="AC4113" s="31"/>
      <c r="AD4113" s="31"/>
      <c r="AE4113" s="31"/>
      <c r="AF4113" s="31"/>
      <c r="AG4113" s="31"/>
      <c r="AH4113" s="31"/>
      <c r="AI4113" s="31"/>
      <c r="AJ4113" s="31"/>
      <c r="AK4113" s="31"/>
      <c r="AL4113" s="31"/>
      <c r="AM4113" s="31"/>
      <c r="AN4113" s="31"/>
      <c r="AO4113" s="31"/>
      <c r="AP4113" s="31"/>
      <c r="AQ4113" s="31"/>
      <c r="AR4113" s="31"/>
      <c r="AS4113" s="28"/>
      <c r="AT4113" s="28"/>
      <c r="AU4113" s="28"/>
      <c r="AV4113" s="28"/>
      <c r="AW4113" s="28"/>
      <c r="AX4113" s="28"/>
      <c r="AY4113" s="28"/>
      <c r="AZ4113" s="28"/>
      <c r="BA4113" s="28"/>
      <c r="BB4113" s="28"/>
      <c r="BC4113" s="28"/>
      <c r="BD4113" s="28"/>
      <c r="BE4113" s="28"/>
      <c r="BF4113" s="28"/>
      <c r="BG4113" s="28"/>
      <c r="BH4113" s="28"/>
      <c r="BI4113" s="28"/>
      <c r="BJ4113" s="28"/>
      <c r="BK4113" s="28"/>
      <c r="BL4113" s="28"/>
      <c r="BM4113" s="28"/>
      <c r="BN4113" s="28"/>
      <c r="BO4113" s="28"/>
      <c r="BP4113" s="28"/>
      <c r="BQ4113" s="28"/>
      <c r="BR4113" s="28"/>
      <c r="BS4113" s="28"/>
      <c r="BT4113" s="28"/>
      <c r="BU4113" s="28"/>
      <c r="BV4113" s="28"/>
      <c r="BW4113" s="28"/>
      <c r="BX4113" s="28"/>
      <c r="BY4113" s="28"/>
      <c r="BZ4113" s="28"/>
      <c r="CA4113" s="28"/>
      <c r="CB4113" s="28"/>
      <c r="CC4113" s="28"/>
      <c r="CD4113" s="28"/>
      <c r="CE4113" s="28"/>
      <c r="CF4113" s="28"/>
      <c r="CG4113" s="28"/>
      <c r="IP4113" s="28"/>
      <c r="IQ4113" s="28"/>
      <c r="IR4113" s="28"/>
      <c r="IS4113" s="28"/>
      <c r="IT4113" s="28"/>
      <c r="IU4113" s="28"/>
      <c r="IV4113" s="28"/>
      <c r="IW4113" s="28"/>
      <c r="IX4113" s="28"/>
      <c r="IY4113" s="28"/>
      <c r="IZ4113" s="28"/>
      <c r="JA4113" s="28"/>
      <c r="JB4113" s="28"/>
      <c r="JC4113" s="28"/>
      <c r="JD4113" s="28"/>
      <c r="JE4113" s="28"/>
      <c r="JF4113" s="28"/>
      <c r="JG4113" s="28"/>
      <c r="JH4113" s="28"/>
      <c r="JI4113" s="28"/>
      <c r="JJ4113" s="28"/>
      <c r="JK4113" s="28"/>
      <c r="JL4113" s="28"/>
      <c r="JM4113" s="28"/>
      <c r="JN4113" s="28"/>
      <c r="JO4113" s="28"/>
      <c r="JP4113" s="28"/>
      <c r="JQ4113" s="28"/>
      <c r="JR4113" s="28"/>
      <c r="JS4113" s="28"/>
      <c r="JT4113" s="28"/>
      <c r="JU4113" s="28"/>
      <c r="JV4113" s="28"/>
      <c r="JW4113" s="28"/>
      <c r="JX4113" s="28"/>
      <c r="JY4113" s="28"/>
      <c r="JZ4113" s="28"/>
      <c r="KA4113" s="28"/>
      <c r="KB4113" s="28"/>
      <c r="KC4113" s="28"/>
      <c r="KD4113" s="28"/>
    </row>
    <row r="4114" spans="5:290" x14ac:dyDescent="0.2">
      <c r="E4114" s="31"/>
      <c r="F4114" s="31"/>
      <c r="G4114" s="31"/>
      <c r="H4114" s="31"/>
      <c r="I4114" s="31"/>
      <c r="J4114" s="31"/>
      <c r="K4114" s="31"/>
      <c r="L4114" s="31"/>
      <c r="M4114" s="31"/>
      <c r="N4114" s="31"/>
      <c r="O4114" s="31"/>
      <c r="P4114" s="31"/>
      <c r="Q4114" s="31"/>
      <c r="R4114" s="31"/>
      <c r="S4114" s="31"/>
      <c r="T4114" s="31"/>
      <c r="U4114" s="31"/>
      <c r="V4114" s="31"/>
      <c r="W4114" s="31"/>
      <c r="X4114" s="31"/>
      <c r="Y4114" s="31"/>
      <c r="Z4114" s="31"/>
      <c r="AA4114" s="31"/>
      <c r="AB4114" s="31"/>
      <c r="AC4114" s="31"/>
      <c r="AD4114" s="31"/>
      <c r="AE4114" s="31"/>
      <c r="AF4114" s="31"/>
      <c r="AG4114" s="31"/>
      <c r="AH4114" s="31"/>
      <c r="AI4114" s="31"/>
      <c r="AJ4114" s="31"/>
      <c r="AK4114" s="31"/>
      <c r="AL4114" s="31"/>
      <c r="AM4114" s="31"/>
      <c r="AN4114" s="31"/>
      <c r="AO4114" s="31"/>
      <c r="AP4114" s="31"/>
      <c r="AQ4114" s="31"/>
      <c r="AR4114" s="31"/>
      <c r="AS4114" s="28"/>
      <c r="AT4114" s="28"/>
      <c r="AU4114" s="28"/>
      <c r="AV4114" s="28"/>
      <c r="AW4114" s="28"/>
      <c r="AX4114" s="28"/>
      <c r="AY4114" s="28"/>
      <c r="AZ4114" s="28"/>
      <c r="BA4114" s="28"/>
      <c r="BB4114" s="28"/>
      <c r="BC4114" s="28"/>
      <c r="BD4114" s="28"/>
      <c r="BE4114" s="28"/>
      <c r="BF4114" s="28"/>
      <c r="BG4114" s="28"/>
      <c r="BH4114" s="28"/>
      <c r="BI4114" s="28"/>
      <c r="BJ4114" s="28"/>
      <c r="BK4114" s="28"/>
      <c r="BL4114" s="28"/>
      <c r="BM4114" s="28"/>
      <c r="BN4114" s="28"/>
      <c r="BO4114" s="28"/>
      <c r="BP4114" s="28"/>
      <c r="BQ4114" s="28"/>
      <c r="BR4114" s="28"/>
      <c r="BS4114" s="28"/>
      <c r="BT4114" s="28"/>
      <c r="BU4114" s="28"/>
      <c r="BV4114" s="28"/>
      <c r="BW4114" s="28"/>
      <c r="BX4114" s="28"/>
      <c r="BY4114" s="28"/>
      <c r="BZ4114" s="28"/>
      <c r="CA4114" s="28"/>
      <c r="CB4114" s="28"/>
      <c r="CC4114" s="28"/>
      <c r="CD4114" s="28"/>
      <c r="CE4114" s="28"/>
      <c r="CF4114" s="28"/>
      <c r="CG4114" s="28"/>
      <c r="IP4114" s="28"/>
      <c r="IQ4114" s="28"/>
      <c r="IR4114" s="28"/>
      <c r="IS4114" s="28"/>
      <c r="IT4114" s="28"/>
      <c r="IU4114" s="28"/>
      <c r="IV4114" s="28"/>
      <c r="IW4114" s="28"/>
      <c r="IX4114" s="28"/>
      <c r="IY4114" s="28"/>
      <c r="IZ4114" s="28"/>
      <c r="JA4114" s="28"/>
      <c r="JB4114" s="28"/>
      <c r="JC4114" s="28"/>
      <c r="JD4114" s="28"/>
      <c r="JE4114" s="28"/>
      <c r="JF4114" s="28"/>
      <c r="JG4114" s="28"/>
      <c r="JH4114" s="28"/>
      <c r="JI4114" s="28"/>
      <c r="JJ4114" s="28"/>
      <c r="JK4114" s="28"/>
      <c r="JL4114" s="28"/>
      <c r="JM4114" s="28"/>
      <c r="JN4114" s="28"/>
      <c r="JO4114" s="28"/>
      <c r="JP4114" s="28"/>
      <c r="JQ4114" s="28"/>
      <c r="JR4114" s="28"/>
      <c r="JS4114" s="28"/>
      <c r="JT4114" s="28"/>
      <c r="JU4114" s="28"/>
      <c r="JV4114" s="28"/>
      <c r="JW4114" s="28"/>
      <c r="JX4114" s="28"/>
      <c r="JY4114" s="28"/>
      <c r="JZ4114" s="28"/>
      <c r="KA4114" s="28"/>
      <c r="KB4114" s="28"/>
      <c r="KC4114" s="28"/>
      <c r="KD4114" s="28"/>
    </row>
    <row r="4115" spans="5:290" x14ac:dyDescent="0.2">
      <c r="E4115" s="31"/>
      <c r="F4115" s="31"/>
      <c r="G4115" s="31"/>
      <c r="H4115" s="31"/>
      <c r="I4115" s="31"/>
      <c r="J4115" s="31"/>
      <c r="K4115" s="31"/>
      <c r="L4115" s="31"/>
      <c r="M4115" s="31"/>
      <c r="N4115" s="31"/>
      <c r="O4115" s="31"/>
      <c r="P4115" s="31"/>
      <c r="Q4115" s="31"/>
      <c r="R4115" s="31"/>
      <c r="S4115" s="31"/>
      <c r="T4115" s="31"/>
      <c r="U4115" s="31"/>
      <c r="V4115" s="31"/>
      <c r="W4115" s="31"/>
      <c r="X4115" s="31"/>
      <c r="Y4115" s="31"/>
      <c r="Z4115" s="31"/>
      <c r="AA4115" s="31"/>
      <c r="AB4115" s="31"/>
      <c r="AC4115" s="31"/>
      <c r="AD4115" s="31"/>
      <c r="AE4115" s="31"/>
      <c r="AF4115" s="31"/>
      <c r="AG4115" s="31"/>
      <c r="AH4115" s="31"/>
      <c r="AI4115" s="31"/>
      <c r="AJ4115" s="31"/>
      <c r="AK4115" s="31"/>
      <c r="AL4115" s="31"/>
      <c r="AM4115" s="31"/>
      <c r="AN4115" s="31"/>
      <c r="AO4115" s="31"/>
      <c r="AP4115" s="31"/>
      <c r="AQ4115" s="31"/>
      <c r="AR4115" s="31"/>
      <c r="AS4115" s="28"/>
      <c r="AT4115" s="28"/>
      <c r="AU4115" s="28"/>
      <c r="AV4115" s="28"/>
      <c r="AW4115" s="28"/>
      <c r="AX4115" s="28"/>
      <c r="AY4115" s="28"/>
      <c r="AZ4115" s="28"/>
      <c r="BA4115" s="28"/>
      <c r="BB4115" s="28"/>
      <c r="BC4115" s="28"/>
      <c r="BD4115" s="28"/>
      <c r="BE4115" s="28"/>
      <c r="BF4115" s="28"/>
      <c r="BG4115" s="28"/>
      <c r="BH4115" s="28"/>
      <c r="BI4115" s="28"/>
      <c r="BJ4115" s="28"/>
      <c r="BK4115" s="28"/>
      <c r="BL4115" s="28"/>
      <c r="BM4115" s="28"/>
      <c r="BN4115" s="28"/>
      <c r="BO4115" s="28"/>
      <c r="BP4115" s="28"/>
      <c r="BQ4115" s="28"/>
      <c r="BR4115" s="28"/>
      <c r="BS4115" s="28"/>
      <c r="BT4115" s="28"/>
      <c r="BU4115" s="28"/>
      <c r="BV4115" s="28"/>
      <c r="BW4115" s="28"/>
      <c r="BX4115" s="28"/>
      <c r="BY4115" s="28"/>
      <c r="BZ4115" s="28"/>
      <c r="CA4115" s="28"/>
      <c r="CB4115" s="28"/>
      <c r="CC4115" s="28"/>
      <c r="CD4115" s="28"/>
      <c r="CE4115" s="28"/>
      <c r="CF4115" s="28"/>
      <c r="CG4115" s="28"/>
      <c r="IP4115" s="28"/>
      <c r="IQ4115" s="28"/>
      <c r="IR4115" s="28"/>
      <c r="IS4115" s="28"/>
      <c r="IT4115" s="28"/>
      <c r="IU4115" s="28"/>
      <c r="IV4115" s="28"/>
      <c r="IW4115" s="28"/>
      <c r="IX4115" s="28"/>
      <c r="IY4115" s="28"/>
      <c r="IZ4115" s="28"/>
      <c r="JA4115" s="28"/>
      <c r="JB4115" s="28"/>
      <c r="JC4115" s="28"/>
      <c r="JD4115" s="28"/>
      <c r="JE4115" s="28"/>
      <c r="JF4115" s="28"/>
      <c r="JG4115" s="28"/>
      <c r="JH4115" s="28"/>
      <c r="JI4115" s="28"/>
      <c r="JJ4115" s="28"/>
      <c r="JK4115" s="28"/>
      <c r="JL4115" s="28"/>
      <c r="JM4115" s="28"/>
      <c r="JN4115" s="28"/>
      <c r="JO4115" s="28"/>
      <c r="JP4115" s="28"/>
      <c r="JQ4115" s="28"/>
      <c r="JR4115" s="28"/>
      <c r="JS4115" s="28"/>
      <c r="JT4115" s="28"/>
      <c r="JU4115" s="28"/>
      <c r="JV4115" s="28"/>
      <c r="JW4115" s="28"/>
      <c r="JX4115" s="28"/>
      <c r="JY4115" s="28"/>
      <c r="JZ4115" s="28"/>
      <c r="KA4115" s="28"/>
      <c r="KB4115" s="28"/>
      <c r="KC4115" s="28"/>
      <c r="KD4115" s="28"/>
    </row>
    <row r="4116" spans="5:290" x14ac:dyDescent="0.2">
      <c r="E4116" s="31"/>
      <c r="F4116" s="31"/>
      <c r="G4116" s="31"/>
      <c r="H4116" s="31"/>
      <c r="I4116" s="31"/>
      <c r="J4116" s="31"/>
      <c r="K4116" s="31"/>
      <c r="L4116" s="31"/>
      <c r="M4116" s="31"/>
      <c r="N4116" s="31"/>
      <c r="O4116" s="31"/>
      <c r="P4116" s="31"/>
      <c r="Q4116" s="31"/>
      <c r="R4116" s="31"/>
      <c r="S4116" s="31"/>
      <c r="T4116" s="31"/>
      <c r="U4116" s="31"/>
      <c r="V4116" s="31"/>
      <c r="W4116" s="31"/>
      <c r="X4116" s="31"/>
      <c r="Y4116" s="31"/>
      <c r="Z4116" s="31"/>
      <c r="AA4116" s="31"/>
      <c r="AB4116" s="31"/>
      <c r="AC4116" s="31"/>
      <c r="AD4116" s="31"/>
      <c r="AE4116" s="31"/>
      <c r="AF4116" s="31"/>
      <c r="AG4116" s="31"/>
      <c r="AH4116" s="31"/>
      <c r="AI4116" s="31"/>
      <c r="AJ4116" s="31"/>
      <c r="AK4116" s="31"/>
      <c r="AL4116" s="31"/>
      <c r="AM4116" s="31"/>
      <c r="AN4116" s="31"/>
      <c r="AO4116" s="31"/>
      <c r="AP4116" s="31"/>
      <c r="AQ4116" s="31"/>
      <c r="AR4116" s="31"/>
      <c r="AS4116" s="28"/>
      <c r="AT4116" s="28"/>
      <c r="AU4116" s="28"/>
      <c r="AV4116" s="28"/>
      <c r="AW4116" s="28"/>
      <c r="AX4116" s="28"/>
      <c r="AY4116" s="28"/>
      <c r="AZ4116" s="28"/>
      <c r="BA4116" s="28"/>
      <c r="BB4116" s="28"/>
      <c r="BC4116" s="28"/>
      <c r="BD4116" s="28"/>
      <c r="BE4116" s="28"/>
      <c r="BF4116" s="28"/>
      <c r="BG4116" s="28"/>
      <c r="BH4116" s="28"/>
      <c r="BI4116" s="28"/>
      <c r="BJ4116" s="28"/>
      <c r="BK4116" s="28"/>
      <c r="BL4116" s="28"/>
      <c r="BM4116" s="28"/>
      <c r="BN4116" s="28"/>
      <c r="BO4116" s="28"/>
      <c r="BP4116" s="28"/>
      <c r="BQ4116" s="28"/>
      <c r="BR4116" s="28"/>
      <c r="BS4116" s="28"/>
      <c r="BT4116" s="28"/>
      <c r="BU4116" s="28"/>
      <c r="BV4116" s="28"/>
      <c r="BW4116" s="28"/>
      <c r="BX4116" s="28"/>
      <c r="BY4116" s="28"/>
      <c r="BZ4116" s="28"/>
      <c r="CA4116" s="28"/>
      <c r="CB4116" s="28"/>
      <c r="CC4116" s="28"/>
      <c r="CD4116" s="28"/>
      <c r="CE4116" s="28"/>
      <c r="CF4116" s="28"/>
      <c r="CG4116" s="28"/>
      <c r="IP4116" s="28"/>
      <c r="IQ4116" s="28"/>
      <c r="IR4116" s="28"/>
      <c r="IS4116" s="28"/>
      <c r="IT4116" s="28"/>
      <c r="IU4116" s="28"/>
      <c r="IV4116" s="28"/>
      <c r="IW4116" s="28"/>
      <c r="IX4116" s="28"/>
      <c r="IY4116" s="28"/>
      <c r="IZ4116" s="28"/>
      <c r="JA4116" s="28"/>
      <c r="JB4116" s="28"/>
      <c r="JC4116" s="28"/>
      <c r="JD4116" s="28"/>
      <c r="JE4116" s="28"/>
      <c r="JF4116" s="28"/>
      <c r="JG4116" s="28"/>
      <c r="JH4116" s="28"/>
      <c r="JI4116" s="28"/>
      <c r="JJ4116" s="28"/>
      <c r="JK4116" s="28"/>
      <c r="JL4116" s="28"/>
      <c r="JM4116" s="28"/>
      <c r="JN4116" s="28"/>
      <c r="JO4116" s="28"/>
      <c r="JP4116" s="28"/>
      <c r="JQ4116" s="28"/>
      <c r="JR4116" s="28"/>
      <c r="JS4116" s="28"/>
      <c r="JT4116" s="28"/>
      <c r="JU4116" s="28"/>
      <c r="JV4116" s="28"/>
      <c r="JW4116" s="28"/>
      <c r="JX4116" s="28"/>
      <c r="JY4116" s="28"/>
      <c r="JZ4116" s="28"/>
      <c r="KA4116" s="28"/>
      <c r="KB4116" s="28"/>
      <c r="KC4116" s="28"/>
      <c r="KD4116" s="28"/>
    </row>
    <row r="4117" spans="5:290" x14ac:dyDescent="0.2">
      <c r="E4117" s="31"/>
      <c r="F4117" s="31"/>
      <c r="G4117" s="31"/>
      <c r="H4117" s="31"/>
      <c r="I4117" s="31"/>
      <c r="J4117" s="31"/>
      <c r="K4117" s="31"/>
      <c r="L4117" s="31"/>
      <c r="M4117" s="31"/>
      <c r="N4117" s="31"/>
      <c r="O4117" s="31"/>
      <c r="P4117" s="31"/>
      <c r="Q4117" s="31"/>
      <c r="R4117" s="31"/>
      <c r="S4117" s="31"/>
      <c r="T4117" s="31"/>
      <c r="U4117" s="31"/>
      <c r="V4117" s="31"/>
      <c r="W4117" s="31"/>
      <c r="X4117" s="31"/>
      <c r="Y4117" s="31"/>
      <c r="Z4117" s="31"/>
      <c r="AA4117" s="31"/>
      <c r="AB4117" s="31"/>
      <c r="AC4117" s="31"/>
      <c r="AD4117" s="31"/>
      <c r="AE4117" s="31"/>
      <c r="AF4117" s="31"/>
      <c r="AG4117" s="31"/>
      <c r="AH4117" s="31"/>
      <c r="AI4117" s="31"/>
      <c r="AJ4117" s="31"/>
      <c r="AK4117" s="31"/>
      <c r="AL4117" s="31"/>
      <c r="AM4117" s="31"/>
      <c r="AN4117" s="31"/>
      <c r="AO4117" s="31"/>
      <c r="AP4117" s="31"/>
      <c r="AQ4117" s="31"/>
      <c r="AR4117" s="31"/>
      <c r="AS4117" s="28"/>
      <c r="AT4117" s="28"/>
      <c r="AU4117" s="28"/>
      <c r="AV4117" s="28"/>
      <c r="AW4117" s="28"/>
      <c r="AX4117" s="28"/>
      <c r="AY4117" s="28"/>
      <c r="AZ4117" s="28"/>
      <c r="BA4117" s="28"/>
      <c r="BB4117" s="28"/>
      <c r="BC4117" s="28"/>
      <c r="BD4117" s="28"/>
      <c r="BE4117" s="28"/>
      <c r="BF4117" s="28"/>
      <c r="BG4117" s="28"/>
      <c r="BH4117" s="28"/>
      <c r="BI4117" s="28"/>
      <c r="BJ4117" s="28"/>
      <c r="BK4117" s="28"/>
      <c r="BL4117" s="28"/>
      <c r="BM4117" s="28"/>
      <c r="BN4117" s="28"/>
      <c r="BO4117" s="28"/>
      <c r="BP4117" s="28"/>
      <c r="BQ4117" s="28"/>
      <c r="BR4117" s="28"/>
      <c r="BS4117" s="28"/>
      <c r="BT4117" s="28"/>
      <c r="BU4117" s="28"/>
      <c r="BV4117" s="28"/>
      <c r="BW4117" s="28"/>
      <c r="BX4117" s="28"/>
      <c r="BY4117" s="28"/>
      <c r="BZ4117" s="28"/>
      <c r="CA4117" s="28"/>
      <c r="CB4117" s="28"/>
      <c r="CC4117" s="28"/>
      <c r="CD4117" s="28"/>
      <c r="CE4117" s="28"/>
      <c r="CF4117" s="28"/>
      <c r="CG4117" s="28"/>
      <c r="IP4117" s="28"/>
      <c r="IQ4117" s="28"/>
      <c r="IR4117" s="28"/>
      <c r="IS4117" s="28"/>
      <c r="IT4117" s="28"/>
      <c r="IU4117" s="28"/>
      <c r="IV4117" s="28"/>
      <c r="IW4117" s="28"/>
      <c r="IX4117" s="28"/>
      <c r="IY4117" s="28"/>
      <c r="IZ4117" s="28"/>
      <c r="JA4117" s="28"/>
      <c r="JB4117" s="28"/>
      <c r="JC4117" s="28"/>
      <c r="JD4117" s="28"/>
      <c r="JE4117" s="28"/>
      <c r="JF4117" s="28"/>
      <c r="JG4117" s="28"/>
      <c r="JH4117" s="28"/>
      <c r="JI4117" s="28"/>
      <c r="JJ4117" s="28"/>
      <c r="JK4117" s="28"/>
      <c r="JL4117" s="28"/>
      <c r="JM4117" s="28"/>
      <c r="JN4117" s="28"/>
      <c r="JO4117" s="28"/>
      <c r="JP4117" s="28"/>
      <c r="JQ4117" s="28"/>
      <c r="JR4117" s="28"/>
      <c r="JS4117" s="28"/>
      <c r="JT4117" s="28"/>
      <c r="JU4117" s="28"/>
      <c r="JV4117" s="28"/>
      <c r="JW4117" s="28"/>
      <c r="JX4117" s="28"/>
      <c r="JY4117" s="28"/>
      <c r="JZ4117" s="28"/>
      <c r="KA4117" s="28"/>
      <c r="KB4117" s="28"/>
      <c r="KC4117" s="28"/>
      <c r="KD4117" s="28"/>
    </row>
    <row r="4118" spans="5:290" x14ac:dyDescent="0.2">
      <c r="E4118" s="31"/>
      <c r="F4118" s="31"/>
      <c r="G4118" s="31"/>
      <c r="H4118" s="31"/>
      <c r="I4118" s="31"/>
      <c r="J4118" s="31"/>
      <c r="K4118" s="31"/>
      <c r="L4118" s="31"/>
      <c r="M4118" s="31"/>
      <c r="N4118" s="31"/>
      <c r="O4118" s="31"/>
      <c r="P4118" s="31"/>
      <c r="Q4118" s="31"/>
      <c r="R4118" s="31"/>
      <c r="S4118" s="31"/>
      <c r="T4118" s="31"/>
      <c r="U4118" s="31"/>
      <c r="V4118" s="31"/>
      <c r="W4118" s="31"/>
      <c r="X4118" s="31"/>
      <c r="Y4118" s="31"/>
      <c r="Z4118" s="31"/>
      <c r="AA4118" s="31"/>
      <c r="AB4118" s="31"/>
      <c r="AC4118" s="31"/>
      <c r="AD4118" s="31"/>
      <c r="AE4118" s="31"/>
      <c r="AF4118" s="31"/>
      <c r="AG4118" s="31"/>
      <c r="AH4118" s="31"/>
      <c r="AI4118" s="31"/>
      <c r="AJ4118" s="31"/>
      <c r="AK4118" s="31"/>
      <c r="AL4118" s="31"/>
      <c r="AM4118" s="31"/>
      <c r="AN4118" s="31"/>
      <c r="AO4118" s="31"/>
      <c r="AP4118" s="31"/>
      <c r="AQ4118" s="31"/>
      <c r="AR4118" s="31"/>
      <c r="AS4118" s="28"/>
      <c r="AT4118" s="28"/>
      <c r="AU4118" s="28"/>
      <c r="AV4118" s="28"/>
      <c r="AW4118" s="28"/>
      <c r="AX4118" s="28"/>
      <c r="AY4118" s="28"/>
      <c r="AZ4118" s="28"/>
      <c r="BA4118" s="28"/>
      <c r="BB4118" s="28"/>
      <c r="BC4118" s="28"/>
      <c r="BD4118" s="28"/>
      <c r="BE4118" s="28"/>
      <c r="BF4118" s="28"/>
      <c r="BG4118" s="28"/>
      <c r="BH4118" s="28"/>
      <c r="BI4118" s="28"/>
      <c r="BJ4118" s="28"/>
      <c r="BK4118" s="28"/>
      <c r="BL4118" s="28"/>
      <c r="BM4118" s="28"/>
      <c r="BN4118" s="28"/>
      <c r="BO4118" s="28"/>
      <c r="BP4118" s="28"/>
      <c r="BQ4118" s="28"/>
      <c r="BR4118" s="28"/>
      <c r="BS4118" s="28"/>
      <c r="BT4118" s="28"/>
      <c r="BU4118" s="28"/>
      <c r="BV4118" s="28"/>
      <c r="BW4118" s="28"/>
      <c r="BX4118" s="28"/>
      <c r="BY4118" s="28"/>
      <c r="BZ4118" s="28"/>
      <c r="CA4118" s="28"/>
      <c r="CB4118" s="28"/>
      <c r="CC4118" s="28"/>
      <c r="CD4118" s="28"/>
      <c r="CE4118" s="28"/>
      <c r="CF4118" s="28"/>
      <c r="CG4118" s="28"/>
      <c r="IP4118" s="28"/>
      <c r="IQ4118" s="28"/>
      <c r="IR4118" s="28"/>
      <c r="IS4118" s="28"/>
      <c r="IT4118" s="28"/>
      <c r="IU4118" s="28"/>
      <c r="IV4118" s="28"/>
      <c r="IW4118" s="28"/>
      <c r="IX4118" s="28"/>
      <c r="IY4118" s="28"/>
      <c r="IZ4118" s="28"/>
      <c r="JA4118" s="28"/>
      <c r="JB4118" s="28"/>
      <c r="JC4118" s="28"/>
      <c r="JD4118" s="28"/>
      <c r="JE4118" s="28"/>
      <c r="JF4118" s="28"/>
      <c r="JG4118" s="28"/>
      <c r="JH4118" s="28"/>
      <c r="JI4118" s="28"/>
      <c r="JJ4118" s="28"/>
      <c r="JK4118" s="28"/>
      <c r="JL4118" s="28"/>
      <c r="JM4118" s="28"/>
      <c r="JN4118" s="28"/>
      <c r="JO4118" s="28"/>
      <c r="JP4118" s="28"/>
      <c r="JQ4118" s="28"/>
      <c r="JR4118" s="28"/>
      <c r="JS4118" s="28"/>
      <c r="JT4118" s="28"/>
      <c r="JU4118" s="28"/>
      <c r="JV4118" s="28"/>
      <c r="JW4118" s="28"/>
      <c r="JX4118" s="28"/>
      <c r="JY4118" s="28"/>
      <c r="JZ4118" s="28"/>
      <c r="KA4118" s="28"/>
      <c r="KB4118" s="28"/>
      <c r="KC4118" s="28"/>
      <c r="KD4118" s="28"/>
    </row>
    <row r="4119" spans="5:290" x14ac:dyDescent="0.2">
      <c r="E4119" s="31"/>
      <c r="F4119" s="31"/>
      <c r="G4119" s="31"/>
      <c r="H4119" s="31"/>
      <c r="I4119" s="31"/>
      <c r="J4119" s="31"/>
      <c r="K4119" s="31"/>
      <c r="L4119" s="31"/>
      <c r="M4119" s="31"/>
      <c r="N4119" s="31"/>
      <c r="O4119" s="31"/>
      <c r="P4119" s="31"/>
      <c r="Q4119" s="31"/>
      <c r="R4119" s="31"/>
      <c r="S4119" s="31"/>
      <c r="T4119" s="31"/>
      <c r="U4119" s="31"/>
      <c r="V4119" s="31"/>
      <c r="W4119" s="31"/>
      <c r="X4119" s="31"/>
      <c r="Y4119" s="31"/>
      <c r="Z4119" s="31"/>
      <c r="AA4119" s="31"/>
      <c r="AB4119" s="31"/>
      <c r="AC4119" s="31"/>
      <c r="AD4119" s="31"/>
      <c r="AE4119" s="31"/>
      <c r="AF4119" s="31"/>
      <c r="AG4119" s="31"/>
      <c r="AH4119" s="31"/>
      <c r="AI4119" s="31"/>
      <c r="AJ4119" s="31"/>
      <c r="AK4119" s="31"/>
      <c r="AL4119" s="31"/>
      <c r="AM4119" s="31"/>
      <c r="AN4119" s="31"/>
      <c r="AO4119" s="31"/>
      <c r="AP4119" s="31"/>
      <c r="AQ4119" s="31"/>
      <c r="AR4119" s="31"/>
      <c r="AS4119" s="28"/>
      <c r="AT4119" s="28"/>
      <c r="AU4119" s="28"/>
      <c r="AV4119" s="28"/>
      <c r="AW4119" s="28"/>
      <c r="AX4119" s="28"/>
      <c r="AY4119" s="28"/>
      <c r="AZ4119" s="28"/>
      <c r="BA4119" s="28"/>
      <c r="BB4119" s="28"/>
      <c r="BC4119" s="28"/>
      <c r="BD4119" s="28"/>
      <c r="BE4119" s="28"/>
      <c r="BF4119" s="28"/>
      <c r="BG4119" s="28"/>
      <c r="BH4119" s="28"/>
      <c r="BI4119" s="28"/>
      <c r="BJ4119" s="28"/>
      <c r="BK4119" s="28"/>
      <c r="BL4119" s="28"/>
      <c r="BM4119" s="28"/>
      <c r="BN4119" s="28"/>
      <c r="BO4119" s="28"/>
      <c r="BP4119" s="28"/>
      <c r="BQ4119" s="28"/>
      <c r="BR4119" s="28"/>
      <c r="BS4119" s="28"/>
      <c r="BT4119" s="28"/>
      <c r="BU4119" s="28"/>
      <c r="BV4119" s="28"/>
      <c r="BW4119" s="28"/>
      <c r="BX4119" s="28"/>
      <c r="BY4119" s="28"/>
      <c r="BZ4119" s="28"/>
      <c r="CA4119" s="28"/>
      <c r="CB4119" s="28"/>
      <c r="CC4119" s="28"/>
      <c r="CD4119" s="28"/>
      <c r="CE4119" s="28"/>
      <c r="CF4119" s="28"/>
      <c r="CG4119" s="28"/>
      <c r="IP4119" s="28"/>
      <c r="IQ4119" s="28"/>
      <c r="IR4119" s="28"/>
      <c r="IS4119" s="28"/>
      <c r="IT4119" s="28"/>
      <c r="IU4119" s="28"/>
      <c r="IV4119" s="28"/>
      <c r="IW4119" s="28"/>
      <c r="IX4119" s="28"/>
      <c r="IY4119" s="28"/>
      <c r="IZ4119" s="28"/>
      <c r="JA4119" s="28"/>
      <c r="JB4119" s="28"/>
      <c r="JC4119" s="28"/>
      <c r="JD4119" s="28"/>
      <c r="JE4119" s="28"/>
      <c r="JF4119" s="28"/>
      <c r="JG4119" s="28"/>
      <c r="JH4119" s="28"/>
      <c r="JI4119" s="28"/>
      <c r="JJ4119" s="28"/>
      <c r="JK4119" s="28"/>
      <c r="JL4119" s="28"/>
      <c r="JM4119" s="28"/>
      <c r="JN4119" s="28"/>
      <c r="JO4119" s="28"/>
      <c r="JP4119" s="28"/>
      <c r="JQ4119" s="28"/>
      <c r="JR4119" s="28"/>
      <c r="JS4119" s="28"/>
      <c r="JT4119" s="28"/>
      <c r="JU4119" s="28"/>
      <c r="JV4119" s="28"/>
      <c r="JW4119" s="28"/>
      <c r="JX4119" s="28"/>
      <c r="JY4119" s="28"/>
      <c r="JZ4119" s="28"/>
      <c r="KA4119" s="28"/>
      <c r="KB4119" s="28"/>
      <c r="KC4119" s="28"/>
      <c r="KD4119" s="28"/>
    </row>
    <row r="4120" spans="5:290" x14ac:dyDescent="0.2">
      <c r="E4120" s="31"/>
      <c r="F4120" s="31"/>
      <c r="G4120" s="31"/>
      <c r="H4120" s="31"/>
      <c r="I4120" s="31"/>
      <c r="J4120" s="31"/>
      <c r="K4120" s="31"/>
      <c r="L4120" s="31"/>
      <c r="M4120" s="31"/>
      <c r="N4120" s="31"/>
      <c r="O4120" s="31"/>
      <c r="P4120" s="31"/>
      <c r="Q4120" s="31"/>
      <c r="R4120" s="31"/>
      <c r="S4120" s="31"/>
      <c r="T4120" s="31"/>
      <c r="U4120" s="31"/>
      <c r="V4120" s="31"/>
      <c r="W4120" s="31"/>
      <c r="X4120" s="31"/>
      <c r="Y4120" s="31"/>
      <c r="Z4120" s="31"/>
      <c r="AA4120" s="31"/>
      <c r="AB4120" s="31"/>
      <c r="AC4120" s="31"/>
      <c r="AD4120" s="31"/>
      <c r="AE4120" s="31"/>
      <c r="AF4120" s="31"/>
      <c r="AG4120" s="31"/>
      <c r="AH4120" s="31"/>
      <c r="AI4120" s="31"/>
      <c r="AJ4120" s="31"/>
      <c r="AK4120" s="31"/>
      <c r="AL4120" s="31"/>
      <c r="AM4120" s="31"/>
      <c r="AN4120" s="31"/>
      <c r="AO4120" s="31"/>
      <c r="AP4120" s="31"/>
      <c r="AQ4120" s="31"/>
      <c r="AR4120" s="31"/>
      <c r="AS4120" s="28"/>
      <c r="AT4120" s="28"/>
      <c r="AU4120" s="28"/>
      <c r="AV4120" s="28"/>
      <c r="AW4120" s="28"/>
      <c r="AX4120" s="28"/>
      <c r="AY4120" s="28"/>
      <c r="AZ4120" s="28"/>
      <c r="BA4120" s="28"/>
      <c r="BB4120" s="28"/>
      <c r="BC4120" s="28"/>
      <c r="BD4120" s="28"/>
      <c r="BE4120" s="28"/>
      <c r="BF4120" s="28"/>
      <c r="BG4120" s="28"/>
      <c r="BH4120" s="28"/>
      <c r="BI4120" s="28"/>
      <c r="BJ4120" s="28"/>
      <c r="BK4120" s="28"/>
      <c r="BL4120" s="28"/>
      <c r="BM4120" s="28"/>
      <c r="BN4120" s="28"/>
      <c r="BO4120" s="28"/>
      <c r="BP4120" s="28"/>
      <c r="BQ4120" s="28"/>
      <c r="BR4120" s="28"/>
      <c r="BS4120" s="28"/>
      <c r="BT4120" s="28"/>
      <c r="BU4120" s="28"/>
      <c r="BV4120" s="28"/>
      <c r="BW4120" s="28"/>
      <c r="BX4120" s="28"/>
      <c r="BY4120" s="28"/>
      <c r="BZ4120" s="28"/>
      <c r="CA4120" s="28"/>
      <c r="CB4120" s="28"/>
      <c r="CC4120" s="28"/>
      <c r="CD4120" s="28"/>
      <c r="CE4120" s="28"/>
      <c r="CF4120" s="28"/>
      <c r="CG4120" s="28"/>
      <c r="IP4120" s="28"/>
      <c r="IQ4120" s="28"/>
      <c r="IR4120" s="28"/>
      <c r="IS4120" s="28"/>
      <c r="IT4120" s="28"/>
      <c r="IU4120" s="28"/>
      <c r="IV4120" s="28"/>
      <c r="IW4120" s="28"/>
      <c r="IX4120" s="28"/>
      <c r="IY4120" s="28"/>
      <c r="IZ4120" s="28"/>
      <c r="JA4120" s="28"/>
      <c r="JB4120" s="28"/>
      <c r="JC4120" s="28"/>
      <c r="JD4120" s="28"/>
      <c r="JE4120" s="28"/>
      <c r="JF4120" s="28"/>
      <c r="JG4120" s="28"/>
      <c r="JH4120" s="28"/>
      <c r="JI4120" s="28"/>
      <c r="JJ4120" s="28"/>
      <c r="JK4120" s="28"/>
      <c r="JL4120" s="28"/>
      <c r="JM4120" s="28"/>
      <c r="JN4120" s="28"/>
      <c r="JO4120" s="28"/>
      <c r="JP4120" s="28"/>
      <c r="JQ4120" s="28"/>
      <c r="JR4120" s="28"/>
      <c r="JS4120" s="28"/>
      <c r="JT4120" s="28"/>
      <c r="JU4120" s="28"/>
      <c r="JV4120" s="28"/>
      <c r="JW4120" s="28"/>
      <c r="JX4120" s="28"/>
      <c r="JY4120" s="28"/>
      <c r="JZ4120" s="28"/>
      <c r="KA4120" s="28"/>
      <c r="KB4120" s="28"/>
      <c r="KC4120" s="28"/>
      <c r="KD4120" s="28"/>
    </row>
    <row r="4121" spans="5:290" x14ac:dyDescent="0.2">
      <c r="E4121" s="31"/>
      <c r="F4121" s="31"/>
      <c r="G4121" s="31"/>
      <c r="H4121" s="31"/>
      <c r="I4121" s="31"/>
      <c r="J4121" s="31"/>
      <c r="K4121" s="31"/>
      <c r="L4121" s="31"/>
      <c r="M4121" s="31"/>
      <c r="N4121" s="31"/>
      <c r="O4121" s="31"/>
      <c r="P4121" s="31"/>
      <c r="Q4121" s="31"/>
      <c r="R4121" s="31"/>
      <c r="S4121" s="31"/>
      <c r="T4121" s="31"/>
      <c r="U4121" s="31"/>
      <c r="V4121" s="31"/>
      <c r="W4121" s="31"/>
      <c r="X4121" s="31"/>
      <c r="Y4121" s="31"/>
      <c r="Z4121" s="31"/>
      <c r="AA4121" s="31"/>
      <c r="AB4121" s="31"/>
      <c r="AC4121" s="31"/>
      <c r="AD4121" s="31"/>
      <c r="AE4121" s="31"/>
      <c r="AF4121" s="31"/>
      <c r="AG4121" s="31"/>
      <c r="AH4121" s="31"/>
      <c r="AI4121" s="31"/>
      <c r="AJ4121" s="31"/>
      <c r="AK4121" s="31"/>
      <c r="AL4121" s="31"/>
      <c r="AM4121" s="31"/>
      <c r="AN4121" s="31"/>
      <c r="AO4121" s="31"/>
      <c r="AP4121" s="31"/>
      <c r="AQ4121" s="31"/>
      <c r="AR4121" s="31"/>
      <c r="AS4121" s="28"/>
      <c r="AT4121" s="28"/>
      <c r="AU4121" s="28"/>
      <c r="AV4121" s="28"/>
      <c r="AW4121" s="28"/>
      <c r="AX4121" s="28"/>
      <c r="AY4121" s="28"/>
      <c r="AZ4121" s="28"/>
      <c r="BA4121" s="28"/>
      <c r="BB4121" s="28"/>
      <c r="BC4121" s="28"/>
      <c r="BD4121" s="28"/>
      <c r="BE4121" s="28"/>
      <c r="BF4121" s="28"/>
      <c r="BG4121" s="28"/>
      <c r="BH4121" s="28"/>
      <c r="BI4121" s="28"/>
      <c r="BJ4121" s="28"/>
      <c r="BK4121" s="28"/>
      <c r="BL4121" s="28"/>
      <c r="BM4121" s="28"/>
      <c r="BN4121" s="28"/>
      <c r="BO4121" s="28"/>
      <c r="BP4121" s="28"/>
      <c r="BQ4121" s="28"/>
      <c r="BR4121" s="28"/>
      <c r="BS4121" s="28"/>
      <c r="BT4121" s="28"/>
      <c r="BU4121" s="28"/>
      <c r="BV4121" s="28"/>
      <c r="BW4121" s="28"/>
      <c r="BX4121" s="28"/>
      <c r="BY4121" s="28"/>
      <c r="BZ4121" s="28"/>
      <c r="CA4121" s="28"/>
      <c r="CB4121" s="28"/>
      <c r="CC4121" s="28"/>
      <c r="CD4121" s="28"/>
      <c r="CE4121" s="28"/>
      <c r="CF4121" s="28"/>
      <c r="CG4121" s="28"/>
      <c r="IP4121" s="28"/>
      <c r="IQ4121" s="28"/>
      <c r="IR4121" s="28"/>
      <c r="IS4121" s="28"/>
      <c r="IT4121" s="28"/>
      <c r="IU4121" s="28"/>
      <c r="IV4121" s="28"/>
      <c r="IW4121" s="28"/>
      <c r="IX4121" s="28"/>
      <c r="IY4121" s="28"/>
      <c r="IZ4121" s="28"/>
      <c r="JA4121" s="28"/>
      <c r="JB4121" s="28"/>
      <c r="JC4121" s="28"/>
      <c r="JD4121" s="28"/>
      <c r="JE4121" s="28"/>
      <c r="JF4121" s="28"/>
      <c r="JG4121" s="28"/>
      <c r="JH4121" s="28"/>
      <c r="JI4121" s="28"/>
      <c r="JJ4121" s="28"/>
      <c r="JK4121" s="28"/>
      <c r="JL4121" s="28"/>
      <c r="JM4121" s="28"/>
      <c r="JN4121" s="28"/>
      <c r="JO4121" s="28"/>
      <c r="JP4121" s="28"/>
      <c r="JQ4121" s="28"/>
      <c r="JR4121" s="28"/>
      <c r="JS4121" s="28"/>
      <c r="JT4121" s="28"/>
      <c r="JU4121" s="28"/>
      <c r="JV4121" s="28"/>
      <c r="JW4121" s="28"/>
      <c r="JX4121" s="28"/>
      <c r="JY4121" s="28"/>
      <c r="JZ4121" s="28"/>
      <c r="KA4121" s="28"/>
      <c r="KB4121" s="28"/>
      <c r="KC4121" s="28"/>
      <c r="KD4121" s="28"/>
    </row>
    <row r="4122" spans="5:290" x14ac:dyDescent="0.2">
      <c r="E4122" s="31"/>
      <c r="F4122" s="31"/>
      <c r="G4122" s="31"/>
      <c r="H4122" s="31"/>
      <c r="I4122" s="31"/>
      <c r="J4122" s="31"/>
      <c r="K4122" s="31"/>
      <c r="L4122" s="31"/>
      <c r="M4122" s="31"/>
      <c r="N4122" s="31"/>
      <c r="O4122" s="31"/>
      <c r="P4122" s="31"/>
      <c r="Q4122" s="31"/>
      <c r="R4122" s="31"/>
      <c r="S4122" s="31"/>
      <c r="T4122" s="31"/>
      <c r="U4122" s="31"/>
      <c r="V4122" s="31"/>
      <c r="W4122" s="31"/>
      <c r="X4122" s="31"/>
      <c r="Y4122" s="31"/>
      <c r="Z4122" s="31"/>
      <c r="AA4122" s="31"/>
      <c r="AB4122" s="31"/>
      <c r="AC4122" s="31"/>
      <c r="AD4122" s="31"/>
      <c r="AE4122" s="31"/>
      <c r="AF4122" s="31"/>
      <c r="AG4122" s="31"/>
      <c r="AH4122" s="31"/>
      <c r="AI4122" s="31"/>
      <c r="AJ4122" s="31"/>
      <c r="AK4122" s="31"/>
      <c r="AL4122" s="31"/>
      <c r="AM4122" s="31"/>
      <c r="AN4122" s="31"/>
      <c r="AO4122" s="31"/>
      <c r="AP4122" s="31"/>
      <c r="AQ4122" s="31"/>
      <c r="AR4122" s="31"/>
      <c r="AS4122" s="28"/>
      <c r="AT4122" s="28"/>
      <c r="AU4122" s="28"/>
      <c r="AV4122" s="28"/>
      <c r="AW4122" s="28"/>
      <c r="AX4122" s="28"/>
      <c r="AY4122" s="28"/>
      <c r="AZ4122" s="28"/>
      <c r="BA4122" s="28"/>
      <c r="BB4122" s="28"/>
      <c r="BC4122" s="28"/>
      <c r="BD4122" s="28"/>
      <c r="BE4122" s="28"/>
      <c r="BF4122" s="28"/>
      <c r="BG4122" s="28"/>
      <c r="BH4122" s="28"/>
      <c r="BI4122" s="28"/>
      <c r="BJ4122" s="28"/>
      <c r="BK4122" s="28"/>
      <c r="BL4122" s="28"/>
      <c r="BM4122" s="28"/>
      <c r="BN4122" s="28"/>
      <c r="BO4122" s="28"/>
      <c r="BP4122" s="28"/>
      <c r="BQ4122" s="28"/>
      <c r="BR4122" s="28"/>
      <c r="BS4122" s="28"/>
      <c r="BT4122" s="28"/>
      <c r="BU4122" s="28"/>
      <c r="BV4122" s="28"/>
      <c r="BW4122" s="28"/>
      <c r="BX4122" s="28"/>
      <c r="BY4122" s="28"/>
      <c r="BZ4122" s="28"/>
      <c r="CA4122" s="28"/>
      <c r="CB4122" s="28"/>
      <c r="CC4122" s="28"/>
      <c r="CD4122" s="28"/>
      <c r="CE4122" s="28"/>
      <c r="CF4122" s="28"/>
      <c r="CG4122" s="28"/>
      <c r="IP4122" s="28"/>
      <c r="IQ4122" s="28"/>
      <c r="IR4122" s="28"/>
      <c r="IS4122" s="28"/>
      <c r="IT4122" s="28"/>
      <c r="IU4122" s="28"/>
      <c r="IV4122" s="28"/>
      <c r="IW4122" s="28"/>
      <c r="IX4122" s="28"/>
      <c r="IY4122" s="28"/>
      <c r="IZ4122" s="28"/>
      <c r="JA4122" s="28"/>
      <c r="JB4122" s="28"/>
      <c r="JC4122" s="28"/>
      <c r="JD4122" s="28"/>
      <c r="JE4122" s="28"/>
      <c r="JF4122" s="28"/>
      <c r="JG4122" s="28"/>
      <c r="JH4122" s="28"/>
      <c r="JI4122" s="28"/>
      <c r="JJ4122" s="28"/>
      <c r="JK4122" s="28"/>
      <c r="JL4122" s="28"/>
      <c r="JM4122" s="28"/>
      <c r="JN4122" s="28"/>
      <c r="JO4122" s="28"/>
      <c r="JP4122" s="28"/>
      <c r="JQ4122" s="28"/>
      <c r="JR4122" s="28"/>
      <c r="JS4122" s="28"/>
      <c r="JT4122" s="28"/>
      <c r="JU4122" s="28"/>
      <c r="JV4122" s="28"/>
      <c r="JW4122" s="28"/>
      <c r="JX4122" s="28"/>
      <c r="JY4122" s="28"/>
      <c r="JZ4122" s="28"/>
      <c r="KA4122" s="28"/>
      <c r="KB4122" s="28"/>
      <c r="KC4122" s="28"/>
      <c r="KD4122" s="28"/>
    </row>
    <row r="4123" spans="5:290" x14ac:dyDescent="0.2">
      <c r="E4123" s="31"/>
      <c r="F4123" s="31"/>
      <c r="G4123" s="31"/>
      <c r="H4123" s="31"/>
      <c r="I4123" s="31"/>
      <c r="J4123" s="31"/>
      <c r="K4123" s="31"/>
      <c r="L4123" s="31"/>
      <c r="M4123" s="31"/>
      <c r="N4123" s="31"/>
      <c r="O4123" s="31"/>
      <c r="P4123" s="31"/>
      <c r="Q4123" s="31"/>
      <c r="R4123" s="31"/>
      <c r="S4123" s="31"/>
      <c r="T4123" s="31"/>
      <c r="U4123" s="31"/>
      <c r="V4123" s="31"/>
      <c r="W4123" s="31"/>
      <c r="X4123" s="31"/>
      <c r="Y4123" s="31"/>
      <c r="Z4123" s="31"/>
      <c r="AA4123" s="31"/>
      <c r="AB4123" s="31"/>
      <c r="AC4123" s="31"/>
      <c r="AD4123" s="31"/>
      <c r="AE4123" s="31"/>
      <c r="AF4123" s="31"/>
      <c r="AG4123" s="31"/>
      <c r="AH4123" s="31"/>
      <c r="AI4123" s="31"/>
      <c r="AJ4123" s="31"/>
      <c r="AK4123" s="31"/>
      <c r="AL4123" s="31"/>
      <c r="AM4123" s="31"/>
      <c r="AN4123" s="31"/>
      <c r="AO4123" s="31"/>
      <c r="AP4123" s="31"/>
      <c r="AQ4123" s="31"/>
      <c r="AR4123" s="31"/>
      <c r="AS4123" s="28"/>
      <c r="AT4123" s="28"/>
      <c r="AU4123" s="28"/>
      <c r="AV4123" s="28"/>
      <c r="AW4123" s="28"/>
      <c r="AX4123" s="28"/>
      <c r="AY4123" s="28"/>
      <c r="AZ4123" s="28"/>
      <c r="BA4123" s="28"/>
      <c r="BB4123" s="28"/>
      <c r="BC4123" s="28"/>
      <c r="BD4123" s="28"/>
      <c r="BE4123" s="28"/>
      <c r="BF4123" s="28"/>
      <c r="BG4123" s="28"/>
      <c r="BH4123" s="28"/>
      <c r="BI4123" s="28"/>
      <c r="BJ4123" s="28"/>
      <c r="BK4123" s="28"/>
      <c r="BL4123" s="28"/>
      <c r="BM4123" s="28"/>
      <c r="BN4123" s="28"/>
      <c r="BO4123" s="28"/>
      <c r="BP4123" s="28"/>
      <c r="BQ4123" s="28"/>
      <c r="BR4123" s="28"/>
      <c r="BS4123" s="28"/>
      <c r="BT4123" s="28"/>
      <c r="BU4123" s="28"/>
      <c r="BV4123" s="28"/>
      <c r="BW4123" s="28"/>
      <c r="BX4123" s="28"/>
      <c r="BY4123" s="28"/>
      <c r="BZ4123" s="28"/>
      <c r="CA4123" s="28"/>
      <c r="CB4123" s="28"/>
      <c r="CC4123" s="28"/>
      <c r="CD4123" s="28"/>
      <c r="CE4123" s="28"/>
      <c r="CF4123" s="28"/>
      <c r="CG4123" s="28"/>
      <c r="IP4123" s="28"/>
      <c r="IQ4123" s="28"/>
      <c r="IR4123" s="28"/>
      <c r="IS4123" s="28"/>
      <c r="IT4123" s="28"/>
      <c r="IU4123" s="28"/>
      <c r="IV4123" s="28"/>
      <c r="IW4123" s="28"/>
      <c r="IX4123" s="28"/>
      <c r="IY4123" s="28"/>
      <c r="IZ4123" s="28"/>
      <c r="JA4123" s="28"/>
      <c r="JB4123" s="28"/>
      <c r="JC4123" s="28"/>
      <c r="JD4123" s="28"/>
      <c r="JE4123" s="28"/>
      <c r="JF4123" s="28"/>
      <c r="JG4123" s="28"/>
      <c r="JH4123" s="28"/>
      <c r="JI4123" s="28"/>
      <c r="JJ4123" s="28"/>
      <c r="JK4123" s="28"/>
      <c r="JL4123" s="28"/>
      <c r="JM4123" s="28"/>
      <c r="JN4123" s="28"/>
      <c r="JO4123" s="28"/>
      <c r="JP4123" s="28"/>
      <c r="JQ4123" s="28"/>
      <c r="JR4123" s="28"/>
      <c r="JS4123" s="28"/>
      <c r="JT4123" s="28"/>
      <c r="JU4123" s="28"/>
      <c r="JV4123" s="28"/>
      <c r="JW4123" s="28"/>
      <c r="JX4123" s="28"/>
      <c r="JY4123" s="28"/>
      <c r="JZ4123" s="28"/>
      <c r="KA4123" s="28"/>
      <c r="KB4123" s="28"/>
      <c r="KC4123" s="28"/>
      <c r="KD4123" s="28"/>
    </row>
    <row r="4124" spans="5:290" x14ac:dyDescent="0.2">
      <c r="E4124" s="31"/>
      <c r="F4124" s="31"/>
      <c r="G4124" s="31"/>
      <c r="H4124" s="31"/>
      <c r="I4124" s="31"/>
      <c r="J4124" s="31"/>
      <c r="K4124" s="31"/>
      <c r="L4124" s="31"/>
      <c r="M4124" s="31"/>
      <c r="N4124" s="31"/>
      <c r="O4124" s="31"/>
      <c r="P4124" s="31"/>
      <c r="Q4124" s="31"/>
      <c r="R4124" s="31"/>
      <c r="S4124" s="31"/>
      <c r="T4124" s="31"/>
      <c r="U4124" s="31"/>
      <c r="V4124" s="31"/>
      <c r="W4124" s="31"/>
      <c r="X4124" s="31"/>
      <c r="Y4124" s="31"/>
      <c r="Z4124" s="31"/>
      <c r="AA4124" s="31"/>
      <c r="AB4124" s="31"/>
      <c r="AC4124" s="31"/>
      <c r="AD4124" s="31"/>
      <c r="AE4124" s="31"/>
      <c r="AF4124" s="31"/>
      <c r="AG4124" s="31"/>
      <c r="AH4124" s="31"/>
      <c r="AI4124" s="31"/>
      <c r="AJ4124" s="31"/>
      <c r="AK4124" s="31"/>
      <c r="AL4124" s="31"/>
      <c r="AM4124" s="31"/>
      <c r="AN4124" s="31"/>
      <c r="AO4124" s="31"/>
      <c r="AP4124" s="31"/>
      <c r="AQ4124" s="31"/>
      <c r="AR4124" s="31"/>
      <c r="AS4124" s="28"/>
      <c r="AT4124" s="28"/>
      <c r="AU4124" s="28"/>
      <c r="AV4124" s="28"/>
      <c r="AW4124" s="28"/>
      <c r="AX4124" s="28"/>
      <c r="AY4124" s="28"/>
      <c r="AZ4124" s="28"/>
      <c r="BA4124" s="28"/>
      <c r="BB4124" s="28"/>
      <c r="BC4124" s="28"/>
      <c r="BD4124" s="28"/>
      <c r="BE4124" s="28"/>
      <c r="BF4124" s="28"/>
      <c r="BG4124" s="28"/>
      <c r="BH4124" s="28"/>
      <c r="BI4124" s="28"/>
      <c r="BJ4124" s="28"/>
      <c r="BK4124" s="28"/>
      <c r="BL4124" s="28"/>
      <c r="BM4124" s="28"/>
      <c r="BN4124" s="28"/>
      <c r="BO4124" s="28"/>
      <c r="BP4124" s="28"/>
      <c r="BQ4124" s="28"/>
      <c r="BR4124" s="28"/>
      <c r="BS4124" s="28"/>
      <c r="BT4124" s="28"/>
      <c r="BU4124" s="28"/>
      <c r="BV4124" s="28"/>
      <c r="BW4124" s="28"/>
      <c r="BX4124" s="28"/>
      <c r="BY4124" s="28"/>
      <c r="BZ4124" s="28"/>
      <c r="CA4124" s="28"/>
      <c r="CB4124" s="28"/>
      <c r="CC4124" s="28"/>
      <c r="CD4124" s="28"/>
      <c r="CE4124" s="28"/>
      <c r="CF4124" s="28"/>
      <c r="CG4124" s="28"/>
      <c r="IP4124" s="28"/>
      <c r="IQ4124" s="28"/>
      <c r="IR4124" s="28"/>
      <c r="IS4124" s="28"/>
      <c r="IT4124" s="28"/>
      <c r="IU4124" s="28"/>
      <c r="IV4124" s="28"/>
      <c r="IW4124" s="28"/>
      <c r="IX4124" s="28"/>
      <c r="IY4124" s="28"/>
      <c r="IZ4124" s="28"/>
      <c r="JA4124" s="28"/>
      <c r="JB4124" s="28"/>
      <c r="JC4124" s="28"/>
      <c r="JD4124" s="28"/>
      <c r="JE4124" s="28"/>
      <c r="JF4124" s="28"/>
      <c r="JG4124" s="28"/>
      <c r="JH4124" s="28"/>
      <c r="JI4124" s="28"/>
      <c r="JJ4124" s="28"/>
      <c r="JK4124" s="28"/>
      <c r="JL4124" s="28"/>
      <c r="JM4124" s="28"/>
      <c r="JN4124" s="28"/>
      <c r="JO4124" s="28"/>
      <c r="JP4124" s="28"/>
      <c r="JQ4124" s="28"/>
      <c r="JR4124" s="28"/>
      <c r="JS4124" s="28"/>
      <c r="JT4124" s="28"/>
      <c r="JU4124" s="28"/>
      <c r="JV4124" s="28"/>
      <c r="JW4124" s="28"/>
      <c r="JX4124" s="28"/>
      <c r="JY4124" s="28"/>
      <c r="JZ4124" s="28"/>
      <c r="KA4124" s="28"/>
      <c r="KB4124" s="28"/>
      <c r="KC4124" s="28"/>
      <c r="KD4124" s="28"/>
    </row>
    <row r="4125" spans="5:290" x14ac:dyDescent="0.2">
      <c r="E4125" s="31"/>
      <c r="F4125" s="31"/>
      <c r="G4125" s="31"/>
      <c r="H4125" s="31"/>
      <c r="I4125" s="31"/>
      <c r="J4125" s="31"/>
      <c r="K4125" s="31"/>
      <c r="L4125" s="31"/>
      <c r="M4125" s="31"/>
      <c r="N4125" s="31"/>
      <c r="O4125" s="31"/>
      <c r="P4125" s="31"/>
      <c r="Q4125" s="31"/>
      <c r="R4125" s="31"/>
      <c r="S4125" s="31"/>
      <c r="T4125" s="31"/>
      <c r="U4125" s="31"/>
      <c r="V4125" s="31"/>
      <c r="W4125" s="31"/>
      <c r="X4125" s="31"/>
      <c r="Y4125" s="31"/>
      <c r="Z4125" s="31"/>
      <c r="AA4125" s="31"/>
      <c r="AB4125" s="31"/>
      <c r="AC4125" s="31"/>
      <c r="AD4125" s="31"/>
      <c r="AE4125" s="31"/>
      <c r="AF4125" s="31"/>
      <c r="AG4125" s="31"/>
      <c r="AH4125" s="31"/>
      <c r="AI4125" s="31"/>
      <c r="AJ4125" s="31"/>
      <c r="AK4125" s="31"/>
      <c r="AL4125" s="31"/>
      <c r="AM4125" s="31"/>
      <c r="AN4125" s="31"/>
      <c r="AO4125" s="31"/>
      <c r="AP4125" s="31"/>
      <c r="AQ4125" s="31"/>
      <c r="AR4125" s="31"/>
      <c r="AS4125" s="28"/>
      <c r="AT4125" s="28"/>
      <c r="AU4125" s="28"/>
      <c r="AV4125" s="28"/>
      <c r="AW4125" s="28"/>
      <c r="AX4125" s="28"/>
      <c r="AY4125" s="28"/>
      <c r="AZ4125" s="28"/>
      <c r="BA4125" s="28"/>
      <c r="BB4125" s="28"/>
      <c r="BC4125" s="28"/>
      <c r="BD4125" s="28"/>
      <c r="BE4125" s="28"/>
      <c r="BF4125" s="28"/>
      <c r="BG4125" s="28"/>
      <c r="BH4125" s="28"/>
      <c r="BI4125" s="28"/>
      <c r="BJ4125" s="28"/>
      <c r="BK4125" s="28"/>
      <c r="BL4125" s="28"/>
      <c r="BM4125" s="28"/>
      <c r="BN4125" s="28"/>
      <c r="BO4125" s="28"/>
      <c r="BP4125" s="28"/>
      <c r="BQ4125" s="28"/>
      <c r="BR4125" s="28"/>
      <c r="BS4125" s="28"/>
      <c r="BT4125" s="28"/>
      <c r="BU4125" s="28"/>
      <c r="BV4125" s="28"/>
      <c r="BW4125" s="28"/>
      <c r="BX4125" s="28"/>
      <c r="BY4125" s="28"/>
      <c r="BZ4125" s="28"/>
      <c r="CA4125" s="28"/>
      <c r="CB4125" s="28"/>
      <c r="CC4125" s="28"/>
      <c r="CD4125" s="28"/>
      <c r="CE4125" s="28"/>
      <c r="CF4125" s="28"/>
      <c r="CG4125" s="28"/>
      <c r="IP4125" s="28"/>
      <c r="IQ4125" s="28"/>
      <c r="IR4125" s="28"/>
      <c r="IS4125" s="28"/>
      <c r="IT4125" s="28"/>
      <c r="IU4125" s="28"/>
      <c r="IV4125" s="28"/>
      <c r="IW4125" s="28"/>
      <c r="IX4125" s="28"/>
      <c r="IY4125" s="28"/>
      <c r="IZ4125" s="28"/>
      <c r="JA4125" s="28"/>
      <c r="JB4125" s="28"/>
      <c r="JC4125" s="28"/>
      <c r="JD4125" s="28"/>
      <c r="JE4125" s="28"/>
      <c r="JF4125" s="28"/>
      <c r="JG4125" s="28"/>
      <c r="JH4125" s="28"/>
      <c r="JI4125" s="28"/>
      <c r="JJ4125" s="28"/>
      <c r="JK4125" s="28"/>
      <c r="JL4125" s="28"/>
      <c r="JM4125" s="28"/>
      <c r="JN4125" s="28"/>
      <c r="JO4125" s="28"/>
      <c r="JP4125" s="28"/>
      <c r="JQ4125" s="28"/>
      <c r="JR4125" s="28"/>
      <c r="JS4125" s="28"/>
      <c r="JT4125" s="28"/>
      <c r="JU4125" s="28"/>
      <c r="JV4125" s="28"/>
      <c r="JW4125" s="28"/>
      <c r="JX4125" s="28"/>
      <c r="JY4125" s="28"/>
      <c r="JZ4125" s="28"/>
      <c r="KA4125" s="28"/>
      <c r="KB4125" s="28"/>
      <c r="KC4125" s="28"/>
      <c r="KD4125" s="28"/>
    </row>
    <row r="4126" spans="5:290" x14ac:dyDescent="0.2">
      <c r="E4126" s="31"/>
      <c r="F4126" s="31"/>
      <c r="G4126" s="31"/>
      <c r="H4126" s="31"/>
      <c r="I4126" s="31"/>
      <c r="J4126" s="31"/>
      <c r="K4126" s="31"/>
      <c r="L4126" s="31"/>
      <c r="M4126" s="31"/>
      <c r="N4126" s="31"/>
      <c r="O4126" s="31"/>
      <c r="P4126" s="31"/>
      <c r="Q4126" s="31"/>
      <c r="R4126" s="31"/>
      <c r="S4126" s="31"/>
      <c r="T4126" s="31"/>
      <c r="U4126" s="31"/>
      <c r="V4126" s="31"/>
      <c r="W4126" s="31"/>
      <c r="X4126" s="31"/>
      <c r="Y4126" s="31"/>
      <c r="Z4126" s="31"/>
      <c r="AA4126" s="31"/>
      <c r="AB4126" s="31"/>
      <c r="AC4126" s="31"/>
      <c r="AD4126" s="31"/>
      <c r="AE4126" s="31"/>
      <c r="AF4126" s="31"/>
      <c r="AG4126" s="31"/>
      <c r="AH4126" s="31"/>
      <c r="AI4126" s="31"/>
      <c r="AJ4126" s="31"/>
      <c r="AK4126" s="31"/>
      <c r="AL4126" s="31"/>
      <c r="AM4126" s="31"/>
      <c r="AN4126" s="31"/>
      <c r="AO4126" s="31"/>
      <c r="AP4126" s="31"/>
      <c r="AQ4126" s="31"/>
      <c r="AR4126" s="31"/>
      <c r="AS4126" s="28"/>
      <c r="AT4126" s="28"/>
      <c r="AU4126" s="28"/>
      <c r="AV4126" s="28"/>
      <c r="AW4126" s="28"/>
      <c r="AX4126" s="28"/>
      <c r="AY4126" s="28"/>
      <c r="AZ4126" s="28"/>
      <c r="BA4126" s="28"/>
      <c r="BB4126" s="28"/>
      <c r="BC4126" s="28"/>
      <c r="BD4126" s="28"/>
      <c r="BE4126" s="28"/>
      <c r="BF4126" s="28"/>
      <c r="BG4126" s="28"/>
      <c r="BH4126" s="28"/>
      <c r="BI4126" s="28"/>
      <c r="BJ4126" s="28"/>
      <c r="BK4126" s="28"/>
      <c r="BL4126" s="28"/>
      <c r="BM4126" s="28"/>
      <c r="BN4126" s="28"/>
      <c r="BO4126" s="28"/>
      <c r="BP4126" s="28"/>
      <c r="BQ4126" s="28"/>
      <c r="BR4126" s="28"/>
      <c r="BS4126" s="28"/>
      <c r="BT4126" s="28"/>
      <c r="BU4126" s="28"/>
      <c r="BV4126" s="28"/>
      <c r="BW4126" s="28"/>
      <c r="BX4126" s="28"/>
      <c r="BY4126" s="28"/>
      <c r="BZ4126" s="28"/>
      <c r="CA4126" s="28"/>
      <c r="CB4126" s="28"/>
      <c r="CC4126" s="28"/>
      <c r="CD4126" s="28"/>
      <c r="CE4126" s="28"/>
      <c r="CF4126" s="28"/>
      <c r="CG4126" s="28"/>
      <c r="IP4126" s="28"/>
      <c r="IQ4126" s="28"/>
      <c r="IR4126" s="28"/>
      <c r="IS4126" s="28"/>
      <c r="IT4126" s="28"/>
      <c r="IU4126" s="28"/>
      <c r="IV4126" s="28"/>
      <c r="IW4126" s="28"/>
      <c r="IX4126" s="28"/>
      <c r="IY4126" s="28"/>
      <c r="IZ4126" s="28"/>
      <c r="JA4126" s="28"/>
      <c r="JB4126" s="28"/>
      <c r="JC4126" s="28"/>
      <c r="JD4126" s="28"/>
      <c r="JE4126" s="28"/>
      <c r="JF4126" s="28"/>
      <c r="JG4126" s="28"/>
      <c r="JH4126" s="28"/>
      <c r="JI4126" s="28"/>
      <c r="JJ4126" s="28"/>
      <c r="JK4126" s="28"/>
      <c r="JL4126" s="28"/>
      <c r="JM4126" s="28"/>
      <c r="JN4126" s="28"/>
      <c r="JO4126" s="28"/>
      <c r="JP4126" s="28"/>
      <c r="JQ4126" s="28"/>
      <c r="JR4126" s="28"/>
      <c r="JS4126" s="28"/>
      <c r="JT4126" s="28"/>
      <c r="JU4126" s="28"/>
      <c r="JV4126" s="28"/>
      <c r="JW4126" s="28"/>
      <c r="JX4126" s="28"/>
      <c r="JY4126" s="28"/>
      <c r="JZ4126" s="28"/>
      <c r="KA4126" s="28"/>
      <c r="KB4126" s="28"/>
      <c r="KC4126" s="28"/>
      <c r="KD4126" s="28"/>
    </row>
    <row r="4127" spans="5:290" x14ac:dyDescent="0.2">
      <c r="E4127" s="31"/>
      <c r="F4127" s="31"/>
      <c r="G4127" s="31"/>
      <c r="H4127" s="31"/>
      <c r="I4127" s="31"/>
      <c r="J4127" s="31"/>
      <c r="K4127" s="31"/>
      <c r="L4127" s="31"/>
      <c r="M4127" s="31"/>
      <c r="N4127" s="31"/>
      <c r="O4127" s="31"/>
      <c r="P4127" s="31"/>
      <c r="Q4127" s="31"/>
      <c r="R4127" s="31"/>
      <c r="S4127" s="31"/>
      <c r="T4127" s="31"/>
      <c r="U4127" s="31"/>
      <c r="V4127" s="31"/>
      <c r="W4127" s="31"/>
      <c r="X4127" s="31"/>
      <c r="Y4127" s="31"/>
      <c r="Z4127" s="31"/>
      <c r="AA4127" s="31"/>
      <c r="AB4127" s="31"/>
      <c r="AC4127" s="31"/>
      <c r="AD4127" s="31"/>
      <c r="AE4127" s="31"/>
      <c r="AF4127" s="31"/>
      <c r="AG4127" s="31"/>
      <c r="AH4127" s="31"/>
      <c r="AI4127" s="31"/>
      <c r="AJ4127" s="31"/>
      <c r="AK4127" s="31"/>
      <c r="AL4127" s="31"/>
      <c r="AM4127" s="31"/>
      <c r="AN4127" s="31"/>
      <c r="AO4127" s="31"/>
      <c r="AP4127" s="31"/>
      <c r="AQ4127" s="31"/>
      <c r="AR4127" s="31"/>
      <c r="AS4127" s="28"/>
      <c r="AT4127" s="28"/>
      <c r="AU4127" s="28"/>
      <c r="AV4127" s="28"/>
      <c r="AW4127" s="28"/>
      <c r="AX4127" s="28"/>
      <c r="AY4127" s="28"/>
      <c r="AZ4127" s="28"/>
      <c r="BA4127" s="28"/>
      <c r="BB4127" s="28"/>
      <c r="BC4127" s="28"/>
      <c r="BD4127" s="28"/>
      <c r="BE4127" s="28"/>
      <c r="BF4127" s="28"/>
      <c r="BG4127" s="28"/>
      <c r="BH4127" s="28"/>
      <c r="BI4127" s="28"/>
      <c r="BJ4127" s="28"/>
      <c r="BK4127" s="28"/>
      <c r="BL4127" s="28"/>
      <c r="BM4127" s="28"/>
      <c r="BN4127" s="28"/>
      <c r="BO4127" s="28"/>
      <c r="BP4127" s="28"/>
      <c r="BQ4127" s="28"/>
      <c r="BR4127" s="28"/>
      <c r="BS4127" s="28"/>
      <c r="BT4127" s="28"/>
      <c r="BU4127" s="28"/>
      <c r="BV4127" s="28"/>
      <c r="BW4127" s="28"/>
      <c r="BX4127" s="28"/>
      <c r="BY4127" s="28"/>
      <c r="BZ4127" s="28"/>
      <c r="CA4127" s="28"/>
      <c r="CB4127" s="28"/>
      <c r="CC4127" s="28"/>
      <c r="CD4127" s="28"/>
      <c r="CE4127" s="28"/>
      <c r="CF4127" s="28"/>
      <c r="CG4127" s="28"/>
      <c r="IP4127" s="28"/>
      <c r="IQ4127" s="28"/>
      <c r="IR4127" s="28"/>
      <c r="IS4127" s="28"/>
      <c r="IT4127" s="28"/>
      <c r="IU4127" s="28"/>
      <c r="IV4127" s="28"/>
      <c r="IW4127" s="28"/>
      <c r="IX4127" s="28"/>
      <c r="IY4127" s="28"/>
      <c r="IZ4127" s="28"/>
      <c r="JA4127" s="28"/>
      <c r="JB4127" s="28"/>
      <c r="JC4127" s="28"/>
      <c r="JD4127" s="28"/>
      <c r="JE4127" s="28"/>
      <c r="JF4127" s="28"/>
      <c r="JG4127" s="28"/>
      <c r="JH4127" s="28"/>
      <c r="JI4127" s="28"/>
      <c r="JJ4127" s="28"/>
      <c r="JK4127" s="28"/>
      <c r="JL4127" s="28"/>
      <c r="JM4127" s="28"/>
      <c r="JN4127" s="28"/>
      <c r="JO4127" s="28"/>
      <c r="JP4127" s="28"/>
      <c r="JQ4127" s="28"/>
      <c r="JR4127" s="28"/>
      <c r="JS4127" s="28"/>
      <c r="JT4127" s="28"/>
      <c r="JU4127" s="28"/>
      <c r="JV4127" s="28"/>
      <c r="JW4127" s="28"/>
      <c r="JX4127" s="28"/>
      <c r="JY4127" s="28"/>
      <c r="JZ4127" s="28"/>
      <c r="KA4127" s="28"/>
      <c r="KB4127" s="28"/>
      <c r="KC4127" s="28"/>
      <c r="KD4127" s="28"/>
    </row>
    <row r="4128" spans="5:290" x14ac:dyDescent="0.2">
      <c r="E4128" s="31"/>
      <c r="F4128" s="31"/>
      <c r="G4128" s="31"/>
      <c r="H4128" s="31"/>
      <c r="I4128" s="31"/>
      <c r="J4128" s="31"/>
      <c r="K4128" s="31"/>
      <c r="L4128" s="31"/>
      <c r="M4128" s="31"/>
      <c r="N4128" s="31"/>
      <c r="O4128" s="31"/>
      <c r="P4128" s="31"/>
      <c r="Q4128" s="31"/>
      <c r="R4128" s="31"/>
      <c r="S4128" s="31"/>
      <c r="T4128" s="31"/>
      <c r="U4128" s="31"/>
      <c r="V4128" s="31"/>
      <c r="W4128" s="31"/>
      <c r="X4128" s="31"/>
      <c r="Y4128" s="31"/>
      <c r="Z4128" s="31"/>
      <c r="AA4128" s="31"/>
      <c r="AB4128" s="31"/>
      <c r="AC4128" s="31"/>
      <c r="AD4128" s="31"/>
      <c r="AE4128" s="31"/>
      <c r="AF4128" s="31"/>
      <c r="AG4128" s="31"/>
      <c r="AH4128" s="31"/>
      <c r="AI4128" s="31"/>
      <c r="AJ4128" s="31"/>
      <c r="AK4128" s="31"/>
      <c r="AL4128" s="31"/>
      <c r="AM4128" s="31"/>
      <c r="AN4128" s="31"/>
      <c r="AO4128" s="31"/>
      <c r="AP4128" s="31"/>
      <c r="AQ4128" s="31"/>
      <c r="AR4128" s="31"/>
      <c r="AS4128" s="28"/>
      <c r="AT4128" s="28"/>
      <c r="AU4128" s="28"/>
      <c r="AV4128" s="28"/>
      <c r="AW4128" s="28"/>
      <c r="AX4128" s="28"/>
      <c r="AY4128" s="28"/>
      <c r="AZ4128" s="28"/>
      <c r="BA4128" s="28"/>
      <c r="BB4128" s="28"/>
      <c r="BC4128" s="28"/>
      <c r="BD4128" s="28"/>
      <c r="BE4128" s="28"/>
      <c r="BF4128" s="28"/>
      <c r="BG4128" s="28"/>
      <c r="BH4128" s="28"/>
      <c r="BI4128" s="28"/>
      <c r="BJ4128" s="28"/>
      <c r="BK4128" s="28"/>
      <c r="BL4128" s="28"/>
      <c r="BM4128" s="28"/>
      <c r="BN4128" s="28"/>
      <c r="BO4128" s="28"/>
      <c r="BP4128" s="28"/>
      <c r="BQ4128" s="28"/>
      <c r="BR4128" s="28"/>
      <c r="BS4128" s="28"/>
      <c r="BT4128" s="28"/>
      <c r="BU4128" s="28"/>
      <c r="BV4128" s="28"/>
      <c r="BW4128" s="28"/>
      <c r="BX4128" s="28"/>
      <c r="BY4128" s="28"/>
      <c r="BZ4128" s="28"/>
      <c r="CA4128" s="28"/>
      <c r="CB4128" s="28"/>
      <c r="CC4128" s="28"/>
      <c r="CD4128" s="28"/>
      <c r="CE4128" s="28"/>
      <c r="CF4128" s="28"/>
      <c r="CG4128" s="28"/>
      <c r="IP4128" s="28"/>
      <c r="IQ4128" s="28"/>
      <c r="IR4128" s="28"/>
      <c r="IS4128" s="28"/>
      <c r="IT4128" s="28"/>
      <c r="IU4128" s="28"/>
      <c r="IV4128" s="28"/>
      <c r="IW4128" s="28"/>
      <c r="IX4128" s="28"/>
      <c r="IY4128" s="28"/>
      <c r="IZ4128" s="28"/>
      <c r="JA4128" s="28"/>
      <c r="JB4128" s="28"/>
      <c r="JC4128" s="28"/>
      <c r="JD4128" s="28"/>
      <c r="JE4128" s="28"/>
      <c r="JF4128" s="28"/>
      <c r="JG4128" s="28"/>
      <c r="JH4128" s="28"/>
      <c r="JI4128" s="28"/>
      <c r="JJ4128" s="28"/>
      <c r="JK4128" s="28"/>
      <c r="JL4128" s="28"/>
      <c r="JM4128" s="28"/>
      <c r="JN4128" s="28"/>
      <c r="JO4128" s="28"/>
      <c r="JP4128" s="28"/>
      <c r="JQ4128" s="28"/>
      <c r="JR4128" s="28"/>
      <c r="JS4128" s="28"/>
      <c r="JT4128" s="28"/>
      <c r="JU4128" s="28"/>
      <c r="JV4128" s="28"/>
      <c r="JW4128" s="28"/>
      <c r="JX4128" s="28"/>
      <c r="JY4128" s="28"/>
      <c r="JZ4128" s="28"/>
      <c r="KA4128" s="28"/>
      <c r="KB4128" s="28"/>
      <c r="KC4128" s="28"/>
      <c r="KD4128" s="28"/>
    </row>
    <row r="4129" spans="5:290" x14ac:dyDescent="0.2">
      <c r="E4129" s="31"/>
      <c r="F4129" s="31"/>
      <c r="G4129" s="31"/>
      <c r="H4129" s="31"/>
      <c r="I4129" s="31"/>
      <c r="J4129" s="31"/>
      <c r="K4129" s="31"/>
      <c r="L4129" s="31"/>
      <c r="M4129" s="31"/>
      <c r="N4129" s="31"/>
      <c r="O4129" s="31"/>
      <c r="P4129" s="31"/>
      <c r="Q4129" s="31"/>
      <c r="R4129" s="31"/>
      <c r="S4129" s="31"/>
      <c r="T4129" s="31"/>
      <c r="U4129" s="31"/>
      <c r="V4129" s="31"/>
      <c r="W4129" s="31"/>
      <c r="X4129" s="31"/>
      <c r="Y4129" s="31"/>
      <c r="Z4129" s="31"/>
      <c r="AA4129" s="31"/>
      <c r="AB4129" s="31"/>
      <c r="AC4129" s="31"/>
      <c r="AD4129" s="31"/>
      <c r="AE4129" s="31"/>
      <c r="AF4129" s="31"/>
      <c r="AG4129" s="31"/>
      <c r="AH4129" s="31"/>
      <c r="AI4129" s="31"/>
      <c r="AJ4129" s="31"/>
      <c r="AK4129" s="31"/>
      <c r="AL4129" s="31"/>
      <c r="AM4129" s="31"/>
      <c r="AN4129" s="31"/>
      <c r="AO4129" s="31"/>
      <c r="AP4129" s="31"/>
      <c r="AQ4129" s="31"/>
      <c r="AR4129" s="31"/>
      <c r="AS4129" s="28"/>
      <c r="AT4129" s="28"/>
      <c r="AU4129" s="28"/>
      <c r="AV4129" s="28"/>
      <c r="AW4129" s="28"/>
      <c r="AX4129" s="28"/>
      <c r="AY4129" s="28"/>
      <c r="AZ4129" s="28"/>
      <c r="BA4129" s="28"/>
      <c r="BB4129" s="28"/>
      <c r="BC4129" s="28"/>
      <c r="BD4129" s="28"/>
      <c r="BE4129" s="28"/>
      <c r="BF4129" s="28"/>
      <c r="BG4129" s="28"/>
      <c r="BH4129" s="28"/>
      <c r="BI4129" s="28"/>
      <c r="BJ4129" s="28"/>
      <c r="BK4129" s="28"/>
      <c r="BL4129" s="28"/>
      <c r="BM4129" s="28"/>
      <c r="BN4129" s="28"/>
      <c r="BO4129" s="28"/>
      <c r="BP4129" s="28"/>
      <c r="BQ4129" s="28"/>
      <c r="BR4129" s="28"/>
      <c r="BS4129" s="28"/>
      <c r="BT4129" s="28"/>
      <c r="BU4129" s="28"/>
      <c r="BV4129" s="28"/>
      <c r="BW4129" s="28"/>
      <c r="BX4129" s="28"/>
      <c r="BY4129" s="28"/>
      <c r="BZ4129" s="28"/>
      <c r="CA4129" s="28"/>
      <c r="CB4129" s="28"/>
      <c r="CC4129" s="28"/>
      <c r="CD4129" s="28"/>
      <c r="CE4129" s="28"/>
      <c r="CF4129" s="28"/>
      <c r="CG4129" s="28"/>
      <c r="IP4129" s="28"/>
      <c r="IQ4129" s="28"/>
      <c r="IR4129" s="28"/>
      <c r="IS4129" s="28"/>
      <c r="IT4129" s="28"/>
      <c r="IU4129" s="28"/>
      <c r="IV4129" s="28"/>
      <c r="IW4129" s="28"/>
      <c r="IX4129" s="28"/>
      <c r="IY4129" s="28"/>
      <c r="IZ4129" s="28"/>
      <c r="JA4129" s="28"/>
      <c r="JB4129" s="28"/>
      <c r="JC4129" s="28"/>
      <c r="JD4129" s="28"/>
      <c r="JE4129" s="28"/>
      <c r="JF4129" s="28"/>
      <c r="JG4129" s="28"/>
      <c r="JH4129" s="28"/>
      <c r="JI4129" s="28"/>
      <c r="JJ4129" s="28"/>
      <c r="JK4129" s="28"/>
      <c r="JL4129" s="28"/>
      <c r="JM4129" s="28"/>
      <c r="JN4129" s="28"/>
      <c r="JO4129" s="28"/>
      <c r="JP4129" s="28"/>
      <c r="JQ4129" s="28"/>
      <c r="JR4129" s="28"/>
      <c r="JS4129" s="28"/>
      <c r="JT4129" s="28"/>
      <c r="JU4129" s="28"/>
      <c r="JV4129" s="28"/>
      <c r="JW4129" s="28"/>
      <c r="JX4129" s="28"/>
      <c r="JY4129" s="28"/>
      <c r="JZ4129" s="28"/>
      <c r="KA4129" s="28"/>
      <c r="KB4129" s="28"/>
      <c r="KC4129" s="28"/>
      <c r="KD4129" s="28"/>
    </row>
    <row r="4130" spans="5:290" x14ac:dyDescent="0.2">
      <c r="E4130" s="31"/>
      <c r="F4130" s="31"/>
      <c r="G4130" s="31"/>
      <c r="H4130" s="31"/>
      <c r="I4130" s="31"/>
      <c r="J4130" s="31"/>
      <c r="K4130" s="31"/>
      <c r="L4130" s="31"/>
      <c r="M4130" s="31"/>
      <c r="N4130" s="31"/>
      <c r="O4130" s="31"/>
      <c r="P4130" s="31"/>
      <c r="Q4130" s="31"/>
      <c r="R4130" s="31"/>
      <c r="S4130" s="31"/>
      <c r="T4130" s="31"/>
      <c r="U4130" s="31"/>
      <c r="V4130" s="31"/>
      <c r="W4130" s="31"/>
      <c r="X4130" s="31"/>
      <c r="Y4130" s="31"/>
      <c r="Z4130" s="31"/>
      <c r="AA4130" s="31"/>
      <c r="AB4130" s="31"/>
      <c r="AC4130" s="31"/>
      <c r="AD4130" s="31"/>
      <c r="AE4130" s="31"/>
      <c r="AF4130" s="31"/>
      <c r="AG4130" s="31"/>
      <c r="AH4130" s="31"/>
      <c r="AI4130" s="31"/>
      <c r="AJ4130" s="31"/>
      <c r="AK4130" s="31"/>
      <c r="AL4130" s="31"/>
      <c r="AM4130" s="31"/>
      <c r="AN4130" s="31"/>
      <c r="AO4130" s="31"/>
      <c r="AP4130" s="31"/>
      <c r="AQ4130" s="31"/>
      <c r="AR4130" s="31"/>
      <c r="AS4130" s="28"/>
      <c r="AT4130" s="28"/>
      <c r="AU4130" s="28"/>
      <c r="AV4130" s="28"/>
      <c r="AW4130" s="28"/>
      <c r="AX4130" s="28"/>
      <c r="AY4130" s="28"/>
      <c r="AZ4130" s="28"/>
      <c r="BA4130" s="28"/>
      <c r="BB4130" s="28"/>
      <c r="BC4130" s="28"/>
      <c r="BD4130" s="28"/>
      <c r="BE4130" s="28"/>
      <c r="BF4130" s="28"/>
      <c r="BG4130" s="28"/>
      <c r="BH4130" s="28"/>
      <c r="BI4130" s="28"/>
      <c r="BJ4130" s="28"/>
      <c r="BK4130" s="28"/>
      <c r="BL4130" s="28"/>
      <c r="BM4130" s="28"/>
      <c r="BN4130" s="28"/>
      <c r="BO4130" s="28"/>
      <c r="BP4130" s="28"/>
      <c r="BQ4130" s="28"/>
      <c r="BR4130" s="28"/>
      <c r="BS4130" s="28"/>
      <c r="BT4130" s="28"/>
      <c r="BU4130" s="28"/>
      <c r="BV4130" s="28"/>
      <c r="BW4130" s="28"/>
      <c r="BX4130" s="28"/>
      <c r="BY4130" s="28"/>
      <c r="BZ4130" s="28"/>
      <c r="CA4130" s="28"/>
      <c r="CB4130" s="28"/>
      <c r="CC4130" s="28"/>
      <c r="CD4130" s="28"/>
      <c r="CE4130" s="28"/>
      <c r="CF4130" s="28"/>
      <c r="CG4130" s="28"/>
      <c r="IP4130" s="28"/>
      <c r="IQ4130" s="28"/>
      <c r="IR4130" s="28"/>
      <c r="IS4130" s="28"/>
      <c r="IT4130" s="28"/>
      <c r="IU4130" s="28"/>
      <c r="IV4130" s="28"/>
      <c r="IW4130" s="28"/>
      <c r="IX4130" s="28"/>
      <c r="IY4130" s="28"/>
      <c r="IZ4130" s="28"/>
      <c r="JA4130" s="28"/>
      <c r="JB4130" s="28"/>
      <c r="JC4130" s="28"/>
      <c r="JD4130" s="28"/>
      <c r="JE4130" s="28"/>
      <c r="JF4130" s="28"/>
      <c r="JG4130" s="28"/>
      <c r="JH4130" s="28"/>
      <c r="JI4130" s="28"/>
      <c r="JJ4130" s="28"/>
      <c r="JK4130" s="28"/>
      <c r="JL4130" s="28"/>
      <c r="JM4130" s="28"/>
      <c r="JN4130" s="28"/>
      <c r="JO4130" s="28"/>
      <c r="JP4130" s="28"/>
      <c r="JQ4130" s="28"/>
      <c r="JR4130" s="28"/>
      <c r="JS4130" s="28"/>
      <c r="JT4130" s="28"/>
      <c r="JU4130" s="28"/>
      <c r="JV4130" s="28"/>
      <c r="JW4130" s="28"/>
      <c r="JX4130" s="28"/>
      <c r="JY4130" s="28"/>
      <c r="JZ4130" s="28"/>
      <c r="KA4130" s="28"/>
      <c r="KB4130" s="28"/>
      <c r="KC4130" s="28"/>
      <c r="KD4130" s="28"/>
    </row>
    <row r="4131" spans="5:290" x14ac:dyDescent="0.2">
      <c r="E4131" s="31"/>
      <c r="F4131" s="31"/>
      <c r="G4131" s="31"/>
      <c r="H4131" s="31"/>
      <c r="I4131" s="31"/>
      <c r="J4131" s="31"/>
      <c r="K4131" s="31"/>
      <c r="L4131" s="31"/>
      <c r="M4131" s="31"/>
      <c r="N4131" s="31"/>
      <c r="O4131" s="31"/>
      <c r="P4131" s="31"/>
      <c r="Q4131" s="31"/>
      <c r="R4131" s="31"/>
      <c r="S4131" s="31"/>
      <c r="T4131" s="31"/>
      <c r="U4131" s="31"/>
      <c r="V4131" s="31"/>
      <c r="W4131" s="31"/>
      <c r="X4131" s="31"/>
      <c r="Y4131" s="31"/>
      <c r="Z4131" s="31"/>
      <c r="AA4131" s="31"/>
      <c r="AB4131" s="31"/>
      <c r="AC4131" s="31"/>
      <c r="AD4131" s="31"/>
      <c r="AE4131" s="31"/>
      <c r="AF4131" s="31"/>
      <c r="AG4131" s="31"/>
      <c r="AH4131" s="31"/>
      <c r="AI4131" s="31"/>
      <c r="AJ4131" s="31"/>
      <c r="AK4131" s="31"/>
      <c r="AL4131" s="31"/>
      <c r="AM4131" s="31"/>
      <c r="AN4131" s="31"/>
      <c r="AO4131" s="31"/>
      <c r="AP4131" s="31"/>
      <c r="AQ4131" s="31"/>
      <c r="AR4131" s="31"/>
      <c r="AS4131" s="28"/>
      <c r="AT4131" s="28"/>
      <c r="AU4131" s="28"/>
      <c r="AV4131" s="28"/>
      <c r="AW4131" s="28"/>
      <c r="AX4131" s="28"/>
      <c r="AY4131" s="28"/>
      <c r="AZ4131" s="28"/>
      <c r="BA4131" s="28"/>
      <c r="BB4131" s="28"/>
      <c r="BC4131" s="28"/>
      <c r="BD4131" s="28"/>
      <c r="BE4131" s="28"/>
      <c r="BF4131" s="28"/>
      <c r="BG4131" s="28"/>
      <c r="BH4131" s="28"/>
      <c r="BI4131" s="28"/>
      <c r="BJ4131" s="28"/>
      <c r="BK4131" s="28"/>
      <c r="BL4131" s="28"/>
      <c r="BM4131" s="28"/>
      <c r="BN4131" s="28"/>
      <c r="BO4131" s="28"/>
      <c r="BP4131" s="28"/>
      <c r="BQ4131" s="28"/>
      <c r="BR4131" s="28"/>
      <c r="BS4131" s="28"/>
      <c r="BT4131" s="28"/>
      <c r="BU4131" s="28"/>
      <c r="BV4131" s="28"/>
      <c r="BW4131" s="28"/>
      <c r="BX4131" s="28"/>
      <c r="BY4131" s="28"/>
      <c r="BZ4131" s="28"/>
      <c r="CA4131" s="28"/>
      <c r="CB4131" s="28"/>
      <c r="CC4131" s="28"/>
      <c r="CD4131" s="28"/>
      <c r="CE4131" s="28"/>
      <c r="CF4131" s="28"/>
      <c r="CG4131" s="28"/>
      <c r="IP4131" s="28"/>
      <c r="IQ4131" s="28"/>
      <c r="IR4131" s="28"/>
      <c r="IS4131" s="28"/>
      <c r="IT4131" s="28"/>
      <c r="IU4131" s="28"/>
      <c r="IV4131" s="28"/>
      <c r="IW4131" s="28"/>
      <c r="IX4131" s="28"/>
      <c r="IY4131" s="28"/>
      <c r="IZ4131" s="28"/>
      <c r="JA4131" s="28"/>
      <c r="JB4131" s="28"/>
      <c r="JC4131" s="28"/>
      <c r="JD4131" s="28"/>
      <c r="JE4131" s="28"/>
      <c r="JF4131" s="28"/>
      <c r="JG4131" s="28"/>
      <c r="JH4131" s="28"/>
      <c r="JI4131" s="28"/>
      <c r="JJ4131" s="28"/>
      <c r="JK4131" s="28"/>
      <c r="JL4131" s="28"/>
      <c r="JM4131" s="28"/>
      <c r="JN4131" s="28"/>
      <c r="JO4131" s="28"/>
      <c r="JP4131" s="28"/>
      <c r="JQ4131" s="28"/>
      <c r="JR4131" s="28"/>
      <c r="JS4131" s="28"/>
      <c r="JT4131" s="28"/>
      <c r="JU4131" s="28"/>
      <c r="JV4131" s="28"/>
      <c r="JW4131" s="28"/>
      <c r="JX4131" s="28"/>
      <c r="JY4131" s="28"/>
      <c r="JZ4131" s="28"/>
      <c r="KA4131" s="28"/>
      <c r="KB4131" s="28"/>
      <c r="KC4131" s="28"/>
      <c r="KD4131" s="28"/>
    </row>
    <row r="4132" spans="5:290" x14ac:dyDescent="0.2">
      <c r="E4132" s="31"/>
      <c r="F4132" s="31"/>
      <c r="G4132" s="31"/>
      <c r="H4132" s="31"/>
      <c r="I4132" s="31"/>
      <c r="J4132" s="31"/>
      <c r="K4132" s="31"/>
      <c r="L4132" s="31"/>
      <c r="M4132" s="31"/>
      <c r="N4132" s="31"/>
      <c r="O4132" s="31"/>
      <c r="P4132" s="31"/>
      <c r="Q4132" s="31"/>
      <c r="R4132" s="31"/>
      <c r="S4132" s="31"/>
      <c r="T4132" s="31"/>
      <c r="U4132" s="31"/>
      <c r="V4132" s="31"/>
      <c r="W4132" s="31"/>
      <c r="X4132" s="31"/>
      <c r="Y4132" s="31"/>
      <c r="Z4132" s="31"/>
      <c r="AA4132" s="31"/>
      <c r="AB4132" s="31"/>
      <c r="AC4132" s="31"/>
      <c r="AD4132" s="31"/>
      <c r="AE4132" s="31"/>
      <c r="AF4132" s="31"/>
      <c r="AG4132" s="31"/>
      <c r="AH4132" s="31"/>
      <c r="AI4132" s="31"/>
      <c r="AJ4132" s="31"/>
      <c r="AK4132" s="31"/>
      <c r="AL4132" s="31"/>
      <c r="AM4132" s="31"/>
      <c r="AN4132" s="31"/>
      <c r="AO4132" s="31"/>
      <c r="AP4132" s="31"/>
      <c r="AQ4132" s="31"/>
      <c r="AR4132" s="31"/>
      <c r="AS4132" s="28"/>
      <c r="AT4132" s="28"/>
      <c r="AU4132" s="28"/>
      <c r="AV4132" s="28"/>
      <c r="AW4132" s="28"/>
      <c r="AX4132" s="28"/>
      <c r="AY4132" s="28"/>
      <c r="AZ4132" s="28"/>
      <c r="BA4132" s="28"/>
      <c r="BB4132" s="28"/>
      <c r="BC4132" s="28"/>
      <c r="BD4132" s="28"/>
      <c r="BE4132" s="28"/>
      <c r="BF4132" s="28"/>
      <c r="BG4132" s="28"/>
      <c r="BH4132" s="28"/>
      <c r="BI4132" s="28"/>
      <c r="BJ4132" s="28"/>
      <c r="BK4132" s="28"/>
      <c r="BL4132" s="28"/>
      <c r="BM4132" s="28"/>
      <c r="BN4132" s="28"/>
      <c r="BO4132" s="28"/>
      <c r="BP4132" s="28"/>
      <c r="BQ4132" s="28"/>
      <c r="BR4132" s="28"/>
      <c r="BS4132" s="28"/>
      <c r="BT4132" s="28"/>
      <c r="BU4132" s="28"/>
      <c r="BV4132" s="28"/>
      <c r="BW4132" s="28"/>
      <c r="BX4132" s="28"/>
      <c r="BY4132" s="28"/>
      <c r="BZ4132" s="28"/>
      <c r="CA4132" s="28"/>
      <c r="CB4132" s="28"/>
      <c r="CC4132" s="28"/>
      <c r="CD4132" s="28"/>
      <c r="CE4132" s="28"/>
      <c r="CF4132" s="28"/>
      <c r="CG4132" s="28"/>
      <c r="IP4132" s="28"/>
      <c r="IQ4132" s="28"/>
      <c r="IR4132" s="28"/>
      <c r="IS4132" s="28"/>
      <c r="IT4132" s="28"/>
      <c r="IU4132" s="28"/>
      <c r="IV4132" s="28"/>
      <c r="IW4132" s="28"/>
      <c r="IX4132" s="28"/>
      <c r="IY4132" s="28"/>
      <c r="IZ4132" s="28"/>
      <c r="JA4132" s="28"/>
      <c r="JB4132" s="28"/>
      <c r="JC4132" s="28"/>
      <c r="JD4132" s="28"/>
      <c r="JE4132" s="28"/>
      <c r="JF4132" s="28"/>
      <c r="JG4132" s="28"/>
      <c r="JH4132" s="28"/>
      <c r="JI4132" s="28"/>
      <c r="JJ4132" s="28"/>
      <c r="JK4132" s="28"/>
      <c r="JL4132" s="28"/>
      <c r="JM4132" s="28"/>
      <c r="JN4132" s="28"/>
      <c r="JO4132" s="28"/>
      <c r="JP4132" s="28"/>
      <c r="JQ4132" s="28"/>
      <c r="JR4132" s="28"/>
      <c r="JS4132" s="28"/>
      <c r="JT4132" s="28"/>
      <c r="JU4132" s="28"/>
      <c r="JV4132" s="28"/>
      <c r="JW4132" s="28"/>
      <c r="JX4132" s="28"/>
      <c r="JY4132" s="28"/>
      <c r="JZ4132" s="28"/>
      <c r="KA4132" s="28"/>
      <c r="KB4132" s="28"/>
      <c r="KC4132" s="28"/>
      <c r="KD4132" s="28"/>
    </row>
    <row r="4133" spans="5:290" x14ac:dyDescent="0.2">
      <c r="E4133" s="31"/>
      <c r="F4133" s="31"/>
      <c r="G4133" s="31"/>
      <c r="H4133" s="31"/>
      <c r="I4133" s="31"/>
      <c r="J4133" s="31"/>
      <c r="K4133" s="31"/>
      <c r="L4133" s="31"/>
      <c r="M4133" s="31"/>
      <c r="N4133" s="31"/>
      <c r="O4133" s="31"/>
      <c r="P4133" s="31"/>
      <c r="Q4133" s="31"/>
      <c r="R4133" s="31"/>
      <c r="S4133" s="31"/>
      <c r="T4133" s="31"/>
      <c r="U4133" s="31"/>
      <c r="V4133" s="31"/>
      <c r="W4133" s="31"/>
      <c r="X4133" s="31"/>
      <c r="Y4133" s="31"/>
      <c r="Z4133" s="31"/>
      <c r="AA4133" s="31"/>
      <c r="AB4133" s="31"/>
      <c r="AC4133" s="31"/>
      <c r="AD4133" s="31"/>
      <c r="AE4133" s="31"/>
      <c r="AF4133" s="31"/>
      <c r="AG4133" s="31"/>
      <c r="AH4133" s="31"/>
      <c r="AI4133" s="31"/>
      <c r="AJ4133" s="31"/>
      <c r="AK4133" s="31"/>
      <c r="AL4133" s="31"/>
      <c r="AM4133" s="31"/>
      <c r="AN4133" s="31"/>
      <c r="AO4133" s="31"/>
      <c r="AP4133" s="31"/>
      <c r="AQ4133" s="31"/>
      <c r="AR4133" s="31"/>
      <c r="AS4133" s="28"/>
      <c r="AT4133" s="28"/>
      <c r="AU4133" s="28"/>
      <c r="AV4133" s="28"/>
      <c r="AW4133" s="28"/>
      <c r="AX4133" s="28"/>
      <c r="AY4133" s="28"/>
      <c r="AZ4133" s="28"/>
      <c r="BA4133" s="28"/>
      <c r="BB4133" s="28"/>
      <c r="BC4133" s="28"/>
      <c r="BD4133" s="28"/>
      <c r="BE4133" s="28"/>
      <c r="BF4133" s="28"/>
      <c r="BG4133" s="28"/>
      <c r="BH4133" s="28"/>
      <c r="BI4133" s="28"/>
      <c r="BJ4133" s="28"/>
      <c r="BK4133" s="28"/>
      <c r="BL4133" s="28"/>
      <c r="BM4133" s="28"/>
      <c r="BN4133" s="28"/>
      <c r="BO4133" s="28"/>
      <c r="BP4133" s="28"/>
      <c r="BQ4133" s="28"/>
      <c r="BR4133" s="28"/>
      <c r="BS4133" s="28"/>
      <c r="BT4133" s="28"/>
      <c r="BU4133" s="28"/>
      <c r="BV4133" s="28"/>
      <c r="BW4133" s="28"/>
      <c r="BX4133" s="28"/>
      <c r="BY4133" s="28"/>
      <c r="BZ4133" s="28"/>
      <c r="CA4133" s="28"/>
      <c r="CB4133" s="28"/>
      <c r="CC4133" s="28"/>
      <c r="CD4133" s="28"/>
      <c r="CE4133" s="28"/>
      <c r="CF4133" s="28"/>
      <c r="CG4133" s="28"/>
      <c r="IP4133" s="28"/>
      <c r="IQ4133" s="28"/>
      <c r="IR4133" s="28"/>
      <c r="IS4133" s="28"/>
      <c r="IT4133" s="28"/>
      <c r="IU4133" s="28"/>
      <c r="IV4133" s="28"/>
      <c r="IW4133" s="28"/>
      <c r="IX4133" s="28"/>
      <c r="IY4133" s="28"/>
      <c r="IZ4133" s="28"/>
      <c r="JA4133" s="28"/>
      <c r="JB4133" s="28"/>
      <c r="JC4133" s="28"/>
      <c r="JD4133" s="28"/>
      <c r="JE4133" s="28"/>
      <c r="JF4133" s="28"/>
      <c r="JG4133" s="28"/>
      <c r="JH4133" s="28"/>
      <c r="JI4133" s="28"/>
      <c r="JJ4133" s="28"/>
      <c r="JK4133" s="28"/>
      <c r="JL4133" s="28"/>
      <c r="JM4133" s="28"/>
      <c r="JN4133" s="28"/>
      <c r="JO4133" s="28"/>
      <c r="JP4133" s="28"/>
      <c r="JQ4133" s="28"/>
      <c r="JR4133" s="28"/>
      <c r="JS4133" s="28"/>
      <c r="JT4133" s="28"/>
      <c r="JU4133" s="28"/>
      <c r="JV4133" s="28"/>
      <c r="JW4133" s="28"/>
      <c r="JX4133" s="28"/>
      <c r="JY4133" s="28"/>
      <c r="JZ4133" s="28"/>
      <c r="KA4133" s="28"/>
      <c r="KB4133" s="28"/>
      <c r="KC4133" s="28"/>
      <c r="KD4133" s="28"/>
    </row>
    <row r="4134" spans="5:290" x14ac:dyDescent="0.2">
      <c r="E4134" s="31"/>
      <c r="F4134" s="31"/>
      <c r="G4134" s="31"/>
      <c r="H4134" s="31"/>
      <c r="I4134" s="31"/>
      <c r="J4134" s="31"/>
      <c r="K4134" s="31"/>
      <c r="L4134" s="31"/>
      <c r="M4134" s="31"/>
      <c r="N4134" s="31"/>
      <c r="O4134" s="31"/>
      <c r="P4134" s="31"/>
      <c r="Q4134" s="31"/>
      <c r="R4134" s="31"/>
      <c r="S4134" s="31"/>
      <c r="T4134" s="31"/>
      <c r="U4134" s="31"/>
      <c r="V4134" s="31"/>
      <c r="W4134" s="31"/>
      <c r="X4134" s="31"/>
      <c r="Y4134" s="31"/>
      <c r="Z4134" s="31"/>
      <c r="AA4134" s="31"/>
      <c r="AB4134" s="31"/>
      <c r="AC4134" s="31"/>
      <c r="AD4134" s="31"/>
      <c r="AE4134" s="31"/>
      <c r="AF4134" s="31"/>
      <c r="AG4134" s="31"/>
      <c r="AH4134" s="31"/>
      <c r="AI4134" s="31"/>
      <c r="AJ4134" s="31"/>
      <c r="AK4134" s="31"/>
      <c r="AL4134" s="31"/>
      <c r="AM4134" s="31"/>
      <c r="AN4134" s="31"/>
      <c r="AO4134" s="31"/>
      <c r="AP4134" s="31"/>
      <c r="AQ4134" s="31"/>
      <c r="AR4134" s="31"/>
      <c r="AS4134" s="28"/>
      <c r="AT4134" s="28"/>
      <c r="AU4134" s="28"/>
      <c r="AV4134" s="28"/>
      <c r="AW4134" s="28"/>
      <c r="AX4134" s="28"/>
      <c r="AY4134" s="28"/>
      <c r="AZ4134" s="28"/>
      <c r="BA4134" s="28"/>
      <c r="BB4134" s="28"/>
      <c r="BC4134" s="28"/>
      <c r="BD4134" s="28"/>
      <c r="BE4134" s="28"/>
      <c r="BF4134" s="28"/>
      <c r="BG4134" s="28"/>
      <c r="BH4134" s="28"/>
      <c r="BI4134" s="28"/>
      <c r="BJ4134" s="28"/>
      <c r="BK4134" s="28"/>
      <c r="BL4134" s="28"/>
      <c r="BM4134" s="28"/>
      <c r="BN4134" s="28"/>
      <c r="BO4134" s="28"/>
      <c r="BP4134" s="28"/>
      <c r="BQ4134" s="28"/>
      <c r="BR4134" s="28"/>
      <c r="BS4134" s="28"/>
      <c r="BT4134" s="28"/>
      <c r="BU4134" s="28"/>
      <c r="BV4134" s="28"/>
      <c r="BW4134" s="28"/>
      <c r="BX4134" s="28"/>
      <c r="BY4134" s="28"/>
      <c r="BZ4134" s="28"/>
      <c r="CA4134" s="28"/>
      <c r="CB4134" s="28"/>
      <c r="CC4134" s="28"/>
      <c r="CD4134" s="28"/>
      <c r="CE4134" s="28"/>
      <c r="CF4134" s="28"/>
      <c r="CG4134" s="28"/>
      <c r="IP4134" s="28"/>
      <c r="IQ4134" s="28"/>
      <c r="IR4134" s="28"/>
      <c r="IS4134" s="28"/>
      <c r="IT4134" s="28"/>
      <c r="IU4134" s="28"/>
      <c r="IV4134" s="28"/>
      <c r="IW4134" s="28"/>
      <c r="IX4134" s="28"/>
      <c r="IY4134" s="28"/>
      <c r="IZ4134" s="28"/>
      <c r="JA4134" s="28"/>
      <c r="JB4134" s="28"/>
      <c r="JC4134" s="28"/>
      <c r="JD4134" s="28"/>
      <c r="JE4134" s="28"/>
      <c r="JF4134" s="28"/>
      <c r="JG4134" s="28"/>
      <c r="JH4134" s="28"/>
      <c r="JI4134" s="28"/>
      <c r="JJ4134" s="28"/>
      <c r="JK4134" s="28"/>
      <c r="JL4134" s="28"/>
      <c r="JM4134" s="28"/>
      <c r="JN4134" s="28"/>
      <c r="JO4134" s="28"/>
      <c r="JP4134" s="28"/>
      <c r="JQ4134" s="28"/>
      <c r="JR4134" s="28"/>
      <c r="JS4134" s="28"/>
      <c r="JT4134" s="28"/>
      <c r="JU4134" s="28"/>
      <c r="JV4134" s="28"/>
      <c r="JW4134" s="28"/>
      <c r="JX4134" s="28"/>
      <c r="JY4134" s="28"/>
      <c r="JZ4134" s="28"/>
      <c r="KA4134" s="28"/>
      <c r="KB4134" s="28"/>
      <c r="KC4134" s="28"/>
      <c r="KD4134" s="28"/>
    </row>
    <row r="4135" spans="5:290" x14ac:dyDescent="0.2">
      <c r="E4135" s="31"/>
      <c r="F4135" s="31"/>
      <c r="G4135" s="31"/>
      <c r="H4135" s="31"/>
      <c r="I4135" s="31"/>
      <c r="J4135" s="31"/>
      <c r="K4135" s="31"/>
      <c r="L4135" s="31"/>
      <c r="M4135" s="31"/>
      <c r="N4135" s="31"/>
      <c r="O4135" s="31"/>
      <c r="P4135" s="31"/>
      <c r="Q4135" s="31"/>
      <c r="R4135" s="31"/>
      <c r="S4135" s="31"/>
      <c r="T4135" s="31"/>
      <c r="U4135" s="31"/>
      <c r="V4135" s="31"/>
      <c r="W4135" s="31"/>
      <c r="X4135" s="31"/>
      <c r="Y4135" s="31"/>
      <c r="Z4135" s="31"/>
      <c r="AA4135" s="31"/>
      <c r="AB4135" s="31"/>
      <c r="AC4135" s="31"/>
      <c r="AD4135" s="31"/>
      <c r="AE4135" s="31"/>
      <c r="AF4135" s="31"/>
      <c r="AG4135" s="31"/>
      <c r="AH4135" s="31"/>
      <c r="AI4135" s="31"/>
      <c r="AJ4135" s="31"/>
      <c r="AK4135" s="31"/>
      <c r="AL4135" s="31"/>
      <c r="AM4135" s="31"/>
      <c r="AN4135" s="31"/>
      <c r="AO4135" s="31"/>
      <c r="AP4135" s="31"/>
      <c r="AQ4135" s="31"/>
      <c r="AR4135" s="31"/>
      <c r="AS4135" s="28"/>
      <c r="AT4135" s="28"/>
      <c r="AU4135" s="28"/>
      <c r="AV4135" s="28"/>
      <c r="AW4135" s="28"/>
      <c r="AX4135" s="28"/>
      <c r="AY4135" s="28"/>
      <c r="AZ4135" s="28"/>
      <c r="BA4135" s="28"/>
      <c r="BB4135" s="28"/>
      <c r="BC4135" s="28"/>
      <c r="BD4135" s="28"/>
      <c r="BE4135" s="28"/>
      <c r="BF4135" s="28"/>
      <c r="BG4135" s="28"/>
      <c r="BH4135" s="28"/>
      <c r="BI4135" s="28"/>
      <c r="BJ4135" s="28"/>
      <c r="BK4135" s="28"/>
      <c r="BL4135" s="28"/>
      <c r="BM4135" s="28"/>
      <c r="BN4135" s="28"/>
      <c r="BO4135" s="28"/>
      <c r="BP4135" s="28"/>
      <c r="BQ4135" s="28"/>
      <c r="BR4135" s="28"/>
      <c r="BS4135" s="28"/>
      <c r="BT4135" s="28"/>
      <c r="BU4135" s="28"/>
      <c r="BV4135" s="28"/>
      <c r="BW4135" s="28"/>
      <c r="BX4135" s="28"/>
      <c r="BY4135" s="28"/>
      <c r="BZ4135" s="28"/>
      <c r="CA4135" s="28"/>
      <c r="CB4135" s="28"/>
      <c r="CC4135" s="28"/>
      <c r="CD4135" s="28"/>
      <c r="CE4135" s="28"/>
      <c r="CF4135" s="28"/>
      <c r="CG4135" s="28"/>
      <c r="IP4135" s="28"/>
      <c r="IQ4135" s="28"/>
      <c r="IR4135" s="28"/>
      <c r="IS4135" s="28"/>
      <c r="IT4135" s="28"/>
      <c r="IU4135" s="28"/>
      <c r="IV4135" s="28"/>
      <c r="IW4135" s="28"/>
      <c r="IX4135" s="28"/>
      <c r="IY4135" s="28"/>
      <c r="IZ4135" s="28"/>
      <c r="JA4135" s="28"/>
      <c r="JB4135" s="28"/>
      <c r="JC4135" s="28"/>
      <c r="JD4135" s="28"/>
      <c r="JE4135" s="28"/>
      <c r="JF4135" s="28"/>
      <c r="JG4135" s="28"/>
      <c r="JH4135" s="28"/>
      <c r="JI4135" s="28"/>
      <c r="JJ4135" s="28"/>
      <c r="JK4135" s="28"/>
      <c r="JL4135" s="28"/>
      <c r="JM4135" s="28"/>
      <c r="JN4135" s="28"/>
      <c r="JO4135" s="28"/>
      <c r="JP4135" s="28"/>
      <c r="JQ4135" s="28"/>
      <c r="JR4135" s="28"/>
      <c r="JS4135" s="28"/>
      <c r="JT4135" s="28"/>
      <c r="JU4135" s="28"/>
      <c r="JV4135" s="28"/>
      <c r="JW4135" s="28"/>
      <c r="JX4135" s="28"/>
      <c r="JY4135" s="28"/>
      <c r="JZ4135" s="28"/>
      <c r="KA4135" s="28"/>
      <c r="KB4135" s="28"/>
      <c r="KC4135" s="28"/>
      <c r="KD4135" s="28"/>
    </row>
    <row r="4136" spans="5:290" x14ac:dyDescent="0.2">
      <c r="E4136" s="31"/>
      <c r="F4136" s="31"/>
      <c r="G4136" s="31"/>
      <c r="H4136" s="31"/>
      <c r="I4136" s="31"/>
      <c r="J4136" s="31"/>
      <c r="K4136" s="31"/>
      <c r="L4136" s="31"/>
      <c r="M4136" s="31"/>
      <c r="N4136" s="31"/>
      <c r="O4136" s="31"/>
      <c r="P4136" s="31"/>
      <c r="Q4136" s="31"/>
      <c r="R4136" s="31"/>
      <c r="S4136" s="31"/>
      <c r="T4136" s="31"/>
      <c r="U4136" s="31"/>
      <c r="V4136" s="31"/>
      <c r="W4136" s="31"/>
      <c r="X4136" s="31"/>
      <c r="Y4136" s="31"/>
      <c r="Z4136" s="31"/>
      <c r="AA4136" s="31"/>
      <c r="AB4136" s="31"/>
      <c r="AC4136" s="31"/>
      <c r="AD4136" s="31"/>
      <c r="AE4136" s="31"/>
      <c r="AF4136" s="31"/>
      <c r="AG4136" s="31"/>
      <c r="AH4136" s="31"/>
      <c r="AI4136" s="31"/>
      <c r="AJ4136" s="31"/>
      <c r="AK4136" s="31"/>
      <c r="AL4136" s="31"/>
      <c r="AM4136" s="31"/>
      <c r="AN4136" s="31"/>
      <c r="AO4136" s="31"/>
      <c r="AP4136" s="31"/>
      <c r="AQ4136" s="31"/>
      <c r="AR4136" s="31"/>
      <c r="AS4136" s="28"/>
      <c r="AT4136" s="28"/>
      <c r="AU4136" s="28"/>
      <c r="AV4136" s="28"/>
      <c r="AW4136" s="28"/>
      <c r="AX4136" s="28"/>
      <c r="AY4136" s="28"/>
      <c r="AZ4136" s="28"/>
      <c r="BA4136" s="28"/>
      <c r="BB4136" s="28"/>
      <c r="BC4136" s="28"/>
      <c r="BD4136" s="28"/>
      <c r="BE4136" s="28"/>
      <c r="BF4136" s="28"/>
      <c r="BG4136" s="28"/>
      <c r="BH4136" s="28"/>
      <c r="BI4136" s="28"/>
      <c r="BJ4136" s="28"/>
      <c r="BK4136" s="28"/>
      <c r="BL4136" s="28"/>
      <c r="BM4136" s="28"/>
      <c r="BN4136" s="28"/>
      <c r="BO4136" s="28"/>
      <c r="BP4136" s="28"/>
      <c r="BQ4136" s="28"/>
      <c r="BR4136" s="28"/>
      <c r="BS4136" s="28"/>
      <c r="BT4136" s="28"/>
      <c r="BU4136" s="28"/>
      <c r="BV4136" s="28"/>
      <c r="BW4136" s="28"/>
      <c r="BX4136" s="28"/>
      <c r="BY4136" s="28"/>
      <c r="BZ4136" s="28"/>
      <c r="CA4136" s="28"/>
      <c r="CB4136" s="28"/>
      <c r="CC4136" s="28"/>
      <c r="CD4136" s="28"/>
      <c r="CE4136" s="28"/>
      <c r="CF4136" s="28"/>
      <c r="CG4136" s="28"/>
      <c r="IP4136" s="28"/>
      <c r="IQ4136" s="28"/>
      <c r="IR4136" s="28"/>
      <c r="IS4136" s="28"/>
      <c r="IT4136" s="28"/>
      <c r="IU4136" s="28"/>
      <c r="IV4136" s="28"/>
      <c r="IW4136" s="28"/>
      <c r="IX4136" s="28"/>
      <c r="IY4136" s="28"/>
      <c r="IZ4136" s="28"/>
      <c r="JA4136" s="28"/>
      <c r="JB4136" s="28"/>
      <c r="JC4136" s="28"/>
      <c r="JD4136" s="28"/>
      <c r="JE4136" s="28"/>
      <c r="JF4136" s="28"/>
      <c r="JG4136" s="28"/>
      <c r="JH4136" s="28"/>
      <c r="JI4136" s="28"/>
      <c r="JJ4136" s="28"/>
      <c r="JK4136" s="28"/>
      <c r="JL4136" s="28"/>
      <c r="JM4136" s="28"/>
      <c r="JN4136" s="28"/>
      <c r="JO4136" s="28"/>
      <c r="JP4136" s="28"/>
      <c r="JQ4136" s="28"/>
      <c r="JR4136" s="28"/>
      <c r="JS4136" s="28"/>
      <c r="JT4136" s="28"/>
      <c r="JU4136" s="28"/>
      <c r="JV4136" s="28"/>
      <c r="JW4136" s="28"/>
      <c r="JX4136" s="28"/>
      <c r="JY4136" s="28"/>
      <c r="JZ4136" s="28"/>
      <c r="KA4136" s="28"/>
      <c r="KB4136" s="28"/>
      <c r="KC4136" s="28"/>
      <c r="KD4136" s="28"/>
    </row>
    <row r="4137" spans="5:290" x14ac:dyDescent="0.2">
      <c r="E4137" s="31"/>
      <c r="F4137" s="31"/>
      <c r="G4137" s="31"/>
      <c r="H4137" s="31"/>
      <c r="I4137" s="31"/>
      <c r="J4137" s="31"/>
      <c r="K4137" s="31"/>
      <c r="L4137" s="31"/>
      <c r="M4137" s="31"/>
      <c r="N4137" s="31"/>
      <c r="O4137" s="31"/>
      <c r="P4137" s="31"/>
      <c r="Q4137" s="31"/>
      <c r="R4137" s="31"/>
      <c r="S4137" s="31"/>
      <c r="T4137" s="31"/>
      <c r="U4137" s="31"/>
      <c r="V4137" s="31"/>
      <c r="W4137" s="31"/>
      <c r="X4137" s="31"/>
      <c r="Y4137" s="31"/>
      <c r="Z4137" s="31"/>
      <c r="AA4137" s="31"/>
      <c r="AB4137" s="31"/>
      <c r="AC4137" s="31"/>
      <c r="AD4137" s="31"/>
      <c r="AE4137" s="31"/>
      <c r="AF4137" s="31"/>
      <c r="AG4137" s="31"/>
      <c r="AH4137" s="31"/>
      <c r="AI4137" s="31"/>
      <c r="AJ4137" s="31"/>
      <c r="AK4137" s="31"/>
      <c r="AL4137" s="31"/>
      <c r="AM4137" s="31"/>
      <c r="AN4137" s="31"/>
      <c r="AO4137" s="31"/>
      <c r="AP4137" s="31"/>
      <c r="AQ4137" s="31"/>
      <c r="AR4137" s="31"/>
      <c r="AS4137" s="28"/>
      <c r="AT4137" s="28"/>
      <c r="AU4137" s="28"/>
      <c r="AV4137" s="28"/>
      <c r="AW4137" s="28"/>
      <c r="AX4137" s="28"/>
      <c r="AY4137" s="28"/>
      <c r="AZ4137" s="28"/>
      <c r="BA4137" s="28"/>
      <c r="BB4137" s="28"/>
      <c r="BC4137" s="28"/>
      <c r="BD4137" s="28"/>
      <c r="BE4137" s="28"/>
      <c r="BF4137" s="28"/>
      <c r="BG4137" s="28"/>
      <c r="BH4137" s="28"/>
      <c r="BI4137" s="28"/>
      <c r="BJ4137" s="28"/>
      <c r="BK4137" s="28"/>
      <c r="BL4137" s="28"/>
      <c r="BM4137" s="28"/>
      <c r="BN4137" s="28"/>
      <c r="BO4137" s="28"/>
      <c r="BP4137" s="28"/>
      <c r="BQ4137" s="28"/>
      <c r="BR4137" s="28"/>
      <c r="BS4137" s="28"/>
      <c r="BT4137" s="28"/>
      <c r="BU4137" s="28"/>
      <c r="BV4137" s="28"/>
      <c r="BW4137" s="28"/>
      <c r="BX4137" s="28"/>
      <c r="BY4137" s="28"/>
      <c r="BZ4137" s="28"/>
      <c r="CA4137" s="28"/>
      <c r="CB4137" s="28"/>
      <c r="CC4137" s="28"/>
      <c r="CD4137" s="28"/>
      <c r="CE4137" s="28"/>
      <c r="CF4137" s="28"/>
      <c r="CG4137" s="28"/>
      <c r="IP4137" s="28"/>
      <c r="IQ4137" s="28"/>
      <c r="IR4137" s="28"/>
      <c r="IS4137" s="28"/>
      <c r="IT4137" s="28"/>
      <c r="IU4137" s="28"/>
      <c r="IV4137" s="28"/>
      <c r="IW4137" s="28"/>
      <c r="IX4137" s="28"/>
      <c r="IY4137" s="28"/>
      <c r="IZ4137" s="28"/>
      <c r="JA4137" s="28"/>
      <c r="JB4137" s="28"/>
      <c r="JC4137" s="28"/>
      <c r="JD4137" s="28"/>
      <c r="JE4137" s="28"/>
      <c r="JF4137" s="28"/>
      <c r="JG4137" s="28"/>
      <c r="JH4137" s="28"/>
      <c r="JI4137" s="28"/>
      <c r="JJ4137" s="28"/>
      <c r="JK4137" s="28"/>
      <c r="JL4137" s="28"/>
      <c r="JM4137" s="28"/>
      <c r="JN4137" s="28"/>
      <c r="JO4137" s="28"/>
      <c r="JP4137" s="28"/>
      <c r="JQ4137" s="28"/>
      <c r="JR4137" s="28"/>
      <c r="JS4137" s="28"/>
      <c r="JT4137" s="28"/>
      <c r="JU4137" s="28"/>
      <c r="JV4137" s="28"/>
      <c r="JW4137" s="28"/>
      <c r="JX4137" s="28"/>
      <c r="JY4137" s="28"/>
      <c r="JZ4137" s="28"/>
      <c r="KA4137" s="28"/>
      <c r="KB4137" s="28"/>
      <c r="KC4137" s="28"/>
      <c r="KD4137" s="28"/>
    </row>
    <row r="4138" spans="5:290" x14ac:dyDescent="0.2">
      <c r="E4138" s="31"/>
      <c r="F4138" s="31"/>
      <c r="G4138" s="31"/>
      <c r="H4138" s="31"/>
      <c r="I4138" s="31"/>
      <c r="J4138" s="31"/>
      <c r="K4138" s="31"/>
      <c r="L4138" s="31"/>
      <c r="M4138" s="31"/>
      <c r="N4138" s="31"/>
      <c r="O4138" s="31"/>
      <c r="P4138" s="31"/>
      <c r="Q4138" s="31"/>
      <c r="R4138" s="31"/>
      <c r="S4138" s="31"/>
      <c r="T4138" s="31"/>
      <c r="U4138" s="31"/>
      <c r="V4138" s="31"/>
      <c r="W4138" s="31"/>
      <c r="X4138" s="31"/>
      <c r="Y4138" s="31"/>
      <c r="Z4138" s="31"/>
      <c r="AA4138" s="31"/>
      <c r="AB4138" s="31"/>
      <c r="AC4138" s="31"/>
      <c r="AD4138" s="31"/>
      <c r="AE4138" s="31"/>
      <c r="AF4138" s="31"/>
      <c r="AG4138" s="31"/>
      <c r="AH4138" s="31"/>
      <c r="AI4138" s="31"/>
      <c r="AJ4138" s="31"/>
      <c r="AK4138" s="31"/>
      <c r="AL4138" s="31"/>
      <c r="AM4138" s="31"/>
      <c r="AN4138" s="31"/>
      <c r="AO4138" s="31"/>
      <c r="AP4138" s="31"/>
      <c r="AQ4138" s="31"/>
      <c r="AR4138" s="31"/>
      <c r="AS4138" s="28"/>
      <c r="AT4138" s="28"/>
      <c r="AU4138" s="28"/>
      <c r="AV4138" s="28"/>
      <c r="AW4138" s="28"/>
      <c r="AX4138" s="28"/>
      <c r="AY4138" s="28"/>
      <c r="AZ4138" s="28"/>
      <c r="BA4138" s="28"/>
      <c r="BB4138" s="28"/>
      <c r="BC4138" s="28"/>
      <c r="BD4138" s="28"/>
      <c r="BE4138" s="28"/>
      <c r="BF4138" s="28"/>
      <c r="BG4138" s="28"/>
      <c r="BH4138" s="28"/>
      <c r="BI4138" s="28"/>
      <c r="BJ4138" s="28"/>
      <c r="BK4138" s="28"/>
      <c r="BL4138" s="28"/>
      <c r="BM4138" s="28"/>
      <c r="BN4138" s="28"/>
      <c r="BO4138" s="28"/>
      <c r="BP4138" s="28"/>
      <c r="BQ4138" s="28"/>
      <c r="BR4138" s="28"/>
      <c r="BS4138" s="28"/>
      <c r="BT4138" s="28"/>
      <c r="BU4138" s="28"/>
      <c r="BV4138" s="28"/>
      <c r="BW4138" s="28"/>
      <c r="BX4138" s="28"/>
      <c r="BY4138" s="28"/>
      <c r="BZ4138" s="28"/>
      <c r="CA4138" s="28"/>
      <c r="CB4138" s="28"/>
      <c r="CC4138" s="28"/>
      <c r="CD4138" s="28"/>
      <c r="CE4138" s="28"/>
      <c r="CF4138" s="28"/>
      <c r="CG4138" s="28"/>
      <c r="IP4138" s="28"/>
      <c r="IQ4138" s="28"/>
      <c r="IR4138" s="28"/>
      <c r="IS4138" s="28"/>
      <c r="IT4138" s="28"/>
      <c r="IU4138" s="28"/>
      <c r="IV4138" s="28"/>
      <c r="IW4138" s="28"/>
      <c r="IX4138" s="28"/>
      <c r="IY4138" s="28"/>
      <c r="IZ4138" s="28"/>
      <c r="JA4138" s="28"/>
      <c r="JB4138" s="28"/>
      <c r="JC4138" s="28"/>
      <c r="JD4138" s="28"/>
      <c r="JE4138" s="28"/>
      <c r="JF4138" s="28"/>
      <c r="JG4138" s="28"/>
      <c r="JH4138" s="28"/>
      <c r="JI4138" s="28"/>
      <c r="JJ4138" s="28"/>
      <c r="JK4138" s="28"/>
      <c r="JL4138" s="28"/>
      <c r="JM4138" s="28"/>
      <c r="JN4138" s="28"/>
      <c r="JO4138" s="28"/>
      <c r="JP4138" s="28"/>
      <c r="JQ4138" s="28"/>
      <c r="JR4138" s="28"/>
      <c r="JS4138" s="28"/>
      <c r="JT4138" s="28"/>
      <c r="JU4138" s="28"/>
      <c r="JV4138" s="28"/>
      <c r="JW4138" s="28"/>
      <c r="JX4138" s="28"/>
      <c r="JY4138" s="28"/>
      <c r="JZ4138" s="28"/>
      <c r="KA4138" s="28"/>
      <c r="KB4138" s="28"/>
      <c r="KC4138" s="28"/>
      <c r="KD4138" s="28"/>
    </row>
    <row r="4139" spans="5:290" x14ac:dyDescent="0.2">
      <c r="E4139" s="31"/>
      <c r="F4139" s="31"/>
      <c r="G4139" s="31"/>
      <c r="H4139" s="31"/>
      <c r="I4139" s="31"/>
      <c r="J4139" s="31"/>
      <c r="K4139" s="31"/>
      <c r="L4139" s="31"/>
      <c r="M4139" s="31"/>
      <c r="N4139" s="31"/>
      <c r="O4139" s="31"/>
      <c r="P4139" s="31"/>
      <c r="Q4139" s="31"/>
      <c r="R4139" s="31"/>
      <c r="S4139" s="31"/>
      <c r="T4139" s="31"/>
      <c r="U4139" s="31"/>
      <c r="V4139" s="31"/>
      <c r="W4139" s="31"/>
      <c r="X4139" s="31"/>
      <c r="Y4139" s="31"/>
      <c r="Z4139" s="31"/>
      <c r="AA4139" s="31"/>
      <c r="AB4139" s="31"/>
      <c r="AC4139" s="31"/>
      <c r="AD4139" s="31"/>
      <c r="AE4139" s="31"/>
      <c r="AF4139" s="31"/>
      <c r="AG4139" s="31"/>
      <c r="AH4139" s="31"/>
      <c r="AI4139" s="31"/>
      <c r="AJ4139" s="31"/>
      <c r="AK4139" s="31"/>
      <c r="AL4139" s="31"/>
      <c r="AM4139" s="31"/>
      <c r="AN4139" s="31"/>
      <c r="AO4139" s="31"/>
      <c r="AP4139" s="31"/>
      <c r="AQ4139" s="31"/>
      <c r="AR4139" s="31"/>
      <c r="AS4139" s="28"/>
      <c r="AT4139" s="28"/>
      <c r="AU4139" s="28"/>
      <c r="AV4139" s="28"/>
      <c r="AW4139" s="28"/>
      <c r="AX4139" s="28"/>
      <c r="AY4139" s="28"/>
      <c r="AZ4139" s="28"/>
      <c r="BA4139" s="28"/>
      <c r="BB4139" s="28"/>
      <c r="BC4139" s="28"/>
      <c r="BD4139" s="28"/>
      <c r="BE4139" s="28"/>
      <c r="BF4139" s="28"/>
      <c r="BG4139" s="28"/>
      <c r="BH4139" s="28"/>
      <c r="BI4139" s="28"/>
      <c r="BJ4139" s="28"/>
      <c r="BK4139" s="28"/>
      <c r="BL4139" s="28"/>
      <c r="BM4139" s="28"/>
      <c r="BN4139" s="28"/>
      <c r="BO4139" s="28"/>
      <c r="BP4139" s="28"/>
      <c r="BQ4139" s="28"/>
      <c r="BR4139" s="28"/>
      <c r="BS4139" s="28"/>
      <c r="BT4139" s="28"/>
      <c r="BU4139" s="28"/>
      <c r="BV4139" s="28"/>
      <c r="BW4139" s="28"/>
      <c r="BX4139" s="28"/>
      <c r="BY4139" s="28"/>
      <c r="BZ4139" s="28"/>
      <c r="CA4139" s="28"/>
      <c r="CB4139" s="28"/>
      <c r="CC4139" s="28"/>
      <c r="CD4139" s="28"/>
      <c r="CE4139" s="28"/>
      <c r="CF4139" s="28"/>
      <c r="CG4139" s="28"/>
      <c r="IP4139" s="28"/>
      <c r="IQ4139" s="28"/>
      <c r="IR4139" s="28"/>
      <c r="IS4139" s="28"/>
      <c r="IT4139" s="28"/>
      <c r="IU4139" s="28"/>
      <c r="IV4139" s="28"/>
      <c r="IW4139" s="28"/>
      <c r="IX4139" s="28"/>
      <c r="IY4139" s="28"/>
      <c r="IZ4139" s="28"/>
      <c r="JA4139" s="28"/>
      <c r="JB4139" s="28"/>
      <c r="JC4139" s="28"/>
      <c r="JD4139" s="28"/>
      <c r="JE4139" s="28"/>
      <c r="JF4139" s="28"/>
      <c r="JG4139" s="28"/>
      <c r="JH4139" s="28"/>
      <c r="JI4139" s="28"/>
      <c r="JJ4139" s="28"/>
      <c r="JK4139" s="28"/>
      <c r="JL4139" s="28"/>
      <c r="JM4139" s="28"/>
      <c r="JN4139" s="28"/>
      <c r="JO4139" s="28"/>
      <c r="JP4139" s="28"/>
      <c r="JQ4139" s="28"/>
      <c r="JR4139" s="28"/>
      <c r="JS4139" s="28"/>
      <c r="JT4139" s="28"/>
      <c r="JU4139" s="28"/>
      <c r="JV4139" s="28"/>
      <c r="JW4139" s="28"/>
      <c r="JX4139" s="28"/>
      <c r="JY4139" s="28"/>
      <c r="JZ4139" s="28"/>
      <c r="KA4139" s="28"/>
      <c r="KB4139" s="28"/>
      <c r="KC4139" s="28"/>
      <c r="KD4139" s="28"/>
    </row>
    <row r="4140" spans="5:290" x14ac:dyDescent="0.2">
      <c r="E4140" s="31"/>
      <c r="F4140" s="31"/>
      <c r="G4140" s="31"/>
      <c r="H4140" s="31"/>
      <c r="I4140" s="31"/>
      <c r="J4140" s="31"/>
      <c r="K4140" s="31"/>
      <c r="L4140" s="31"/>
      <c r="M4140" s="31"/>
      <c r="N4140" s="31"/>
      <c r="O4140" s="31"/>
      <c r="P4140" s="31"/>
      <c r="Q4140" s="31"/>
      <c r="R4140" s="31"/>
      <c r="S4140" s="31"/>
      <c r="T4140" s="31"/>
      <c r="U4140" s="31"/>
      <c r="V4140" s="31"/>
      <c r="W4140" s="31"/>
      <c r="X4140" s="31"/>
      <c r="Y4140" s="31"/>
      <c r="Z4140" s="31"/>
      <c r="AA4140" s="31"/>
      <c r="AB4140" s="31"/>
      <c r="AC4140" s="31"/>
      <c r="AD4140" s="31"/>
      <c r="AE4140" s="31"/>
      <c r="AF4140" s="31"/>
      <c r="AG4140" s="31"/>
      <c r="AH4140" s="31"/>
      <c r="AI4140" s="31"/>
      <c r="AJ4140" s="31"/>
      <c r="AK4140" s="31"/>
      <c r="AL4140" s="31"/>
      <c r="AM4140" s="31"/>
      <c r="AN4140" s="31"/>
      <c r="AO4140" s="31"/>
      <c r="AP4140" s="31"/>
      <c r="AQ4140" s="31"/>
      <c r="AR4140" s="31"/>
      <c r="AS4140" s="28"/>
      <c r="AT4140" s="28"/>
      <c r="AU4140" s="28"/>
      <c r="AV4140" s="28"/>
      <c r="AW4140" s="28"/>
      <c r="AX4140" s="28"/>
      <c r="AY4140" s="28"/>
      <c r="AZ4140" s="28"/>
      <c r="BA4140" s="28"/>
      <c r="BB4140" s="28"/>
      <c r="BC4140" s="28"/>
      <c r="BD4140" s="28"/>
      <c r="BE4140" s="28"/>
      <c r="BF4140" s="28"/>
      <c r="BG4140" s="28"/>
      <c r="BH4140" s="28"/>
      <c r="BI4140" s="28"/>
      <c r="BJ4140" s="28"/>
      <c r="BK4140" s="28"/>
      <c r="BL4140" s="28"/>
      <c r="BM4140" s="28"/>
      <c r="BN4140" s="28"/>
      <c r="BO4140" s="28"/>
      <c r="BP4140" s="28"/>
      <c r="BQ4140" s="28"/>
      <c r="BR4140" s="28"/>
      <c r="BS4140" s="28"/>
      <c r="BT4140" s="28"/>
      <c r="BU4140" s="28"/>
      <c r="BV4140" s="28"/>
      <c r="BW4140" s="28"/>
      <c r="BX4140" s="28"/>
      <c r="BY4140" s="28"/>
      <c r="BZ4140" s="28"/>
      <c r="CA4140" s="28"/>
      <c r="CB4140" s="28"/>
      <c r="CC4140" s="28"/>
      <c r="CD4140" s="28"/>
      <c r="CE4140" s="28"/>
      <c r="CF4140" s="28"/>
      <c r="CG4140" s="28"/>
      <c r="IP4140" s="28"/>
      <c r="IQ4140" s="28"/>
      <c r="IR4140" s="28"/>
      <c r="IS4140" s="28"/>
      <c r="IT4140" s="28"/>
      <c r="IU4140" s="28"/>
      <c r="IV4140" s="28"/>
      <c r="IW4140" s="28"/>
      <c r="IX4140" s="28"/>
      <c r="IY4140" s="28"/>
      <c r="IZ4140" s="28"/>
      <c r="JA4140" s="28"/>
      <c r="JB4140" s="28"/>
      <c r="JC4140" s="28"/>
      <c r="JD4140" s="28"/>
      <c r="JE4140" s="28"/>
      <c r="JF4140" s="28"/>
      <c r="JG4140" s="28"/>
      <c r="JH4140" s="28"/>
      <c r="JI4140" s="28"/>
      <c r="JJ4140" s="28"/>
      <c r="JK4140" s="28"/>
      <c r="JL4140" s="28"/>
      <c r="JM4140" s="28"/>
      <c r="JN4140" s="28"/>
      <c r="JO4140" s="28"/>
      <c r="JP4140" s="28"/>
      <c r="JQ4140" s="28"/>
      <c r="JR4140" s="28"/>
      <c r="JS4140" s="28"/>
      <c r="JT4140" s="28"/>
      <c r="JU4140" s="28"/>
      <c r="JV4140" s="28"/>
      <c r="JW4140" s="28"/>
      <c r="JX4140" s="28"/>
      <c r="JY4140" s="28"/>
      <c r="JZ4140" s="28"/>
      <c r="KA4140" s="28"/>
      <c r="KB4140" s="28"/>
      <c r="KC4140" s="28"/>
      <c r="KD4140" s="28"/>
    </row>
    <row r="4141" spans="5:290" x14ac:dyDescent="0.2">
      <c r="E4141" s="31"/>
      <c r="F4141" s="31"/>
      <c r="G4141" s="31"/>
      <c r="H4141" s="31"/>
      <c r="I4141" s="31"/>
      <c r="J4141" s="31"/>
      <c r="K4141" s="31"/>
      <c r="L4141" s="31"/>
      <c r="M4141" s="31"/>
      <c r="N4141" s="31"/>
      <c r="O4141" s="31"/>
      <c r="P4141" s="31"/>
      <c r="Q4141" s="31"/>
      <c r="R4141" s="31"/>
      <c r="S4141" s="31"/>
      <c r="T4141" s="31"/>
      <c r="U4141" s="31"/>
      <c r="V4141" s="31"/>
      <c r="W4141" s="31"/>
      <c r="X4141" s="31"/>
      <c r="Y4141" s="31"/>
      <c r="Z4141" s="31"/>
      <c r="AA4141" s="31"/>
      <c r="AB4141" s="31"/>
      <c r="AC4141" s="31"/>
      <c r="AD4141" s="31"/>
      <c r="AE4141" s="31"/>
      <c r="AF4141" s="31"/>
      <c r="AG4141" s="31"/>
      <c r="AH4141" s="31"/>
      <c r="AI4141" s="31"/>
      <c r="AJ4141" s="31"/>
      <c r="AK4141" s="31"/>
      <c r="AL4141" s="31"/>
      <c r="AM4141" s="31"/>
      <c r="AN4141" s="31"/>
      <c r="AO4141" s="31"/>
      <c r="AP4141" s="31"/>
      <c r="AQ4141" s="31"/>
      <c r="AR4141" s="31"/>
      <c r="AS4141" s="28"/>
      <c r="AT4141" s="28"/>
      <c r="AU4141" s="28"/>
      <c r="AV4141" s="28"/>
      <c r="AW4141" s="28"/>
      <c r="AX4141" s="28"/>
      <c r="AY4141" s="28"/>
      <c r="AZ4141" s="28"/>
      <c r="BA4141" s="28"/>
      <c r="BB4141" s="28"/>
      <c r="BC4141" s="28"/>
      <c r="BD4141" s="28"/>
      <c r="BE4141" s="28"/>
      <c r="BF4141" s="28"/>
      <c r="BG4141" s="28"/>
      <c r="BH4141" s="28"/>
      <c r="BI4141" s="28"/>
      <c r="BJ4141" s="28"/>
      <c r="BK4141" s="28"/>
      <c r="BL4141" s="28"/>
      <c r="BM4141" s="28"/>
      <c r="BN4141" s="28"/>
      <c r="BO4141" s="28"/>
      <c r="BP4141" s="28"/>
      <c r="BQ4141" s="28"/>
      <c r="BR4141" s="28"/>
      <c r="BS4141" s="28"/>
      <c r="BT4141" s="28"/>
      <c r="BU4141" s="28"/>
      <c r="BV4141" s="28"/>
      <c r="BW4141" s="28"/>
      <c r="BX4141" s="28"/>
      <c r="BY4141" s="28"/>
      <c r="BZ4141" s="28"/>
      <c r="CA4141" s="28"/>
      <c r="CB4141" s="28"/>
      <c r="CC4141" s="28"/>
      <c r="CD4141" s="28"/>
      <c r="CE4141" s="28"/>
      <c r="CF4141" s="28"/>
      <c r="CG4141" s="28"/>
      <c r="IP4141" s="28"/>
      <c r="IQ4141" s="28"/>
      <c r="IR4141" s="28"/>
      <c r="IS4141" s="28"/>
      <c r="IT4141" s="28"/>
      <c r="IU4141" s="28"/>
      <c r="IV4141" s="28"/>
      <c r="IW4141" s="28"/>
      <c r="IX4141" s="28"/>
      <c r="IY4141" s="28"/>
      <c r="IZ4141" s="28"/>
      <c r="JA4141" s="28"/>
      <c r="JB4141" s="28"/>
      <c r="JC4141" s="28"/>
      <c r="JD4141" s="28"/>
      <c r="JE4141" s="28"/>
      <c r="JF4141" s="28"/>
      <c r="JG4141" s="28"/>
      <c r="JH4141" s="28"/>
      <c r="JI4141" s="28"/>
      <c r="JJ4141" s="28"/>
      <c r="JK4141" s="28"/>
      <c r="JL4141" s="28"/>
      <c r="JM4141" s="28"/>
      <c r="JN4141" s="28"/>
      <c r="JO4141" s="28"/>
      <c r="JP4141" s="28"/>
      <c r="JQ4141" s="28"/>
      <c r="JR4141" s="28"/>
      <c r="JS4141" s="28"/>
      <c r="JT4141" s="28"/>
      <c r="JU4141" s="28"/>
      <c r="JV4141" s="28"/>
      <c r="JW4141" s="28"/>
      <c r="JX4141" s="28"/>
      <c r="JY4141" s="28"/>
      <c r="JZ4141" s="28"/>
      <c r="KA4141" s="28"/>
      <c r="KB4141" s="28"/>
      <c r="KC4141" s="28"/>
      <c r="KD4141" s="28"/>
    </row>
    <row r="4142" spans="5:290" x14ac:dyDescent="0.2">
      <c r="E4142" s="31"/>
      <c r="F4142" s="31"/>
      <c r="G4142" s="31"/>
      <c r="H4142" s="31"/>
      <c r="I4142" s="31"/>
      <c r="J4142" s="31"/>
      <c r="K4142" s="31"/>
      <c r="L4142" s="31"/>
      <c r="M4142" s="31"/>
      <c r="N4142" s="31"/>
      <c r="O4142" s="31"/>
      <c r="P4142" s="31"/>
      <c r="Q4142" s="31"/>
      <c r="R4142" s="31"/>
      <c r="S4142" s="31"/>
      <c r="T4142" s="31"/>
      <c r="U4142" s="31"/>
      <c r="V4142" s="31"/>
      <c r="W4142" s="31"/>
      <c r="X4142" s="31"/>
      <c r="Y4142" s="31"/>
      <c r="Z4142" s="31"/>
      <c r="AA4142" s="31"/>
      <c r="AB4142" s="31"/>
      <c r="AC4142" s="31"/>
      <c r="AD4142" s="31"/>
      <c r="AE4142" s="31"/>
      <c r="AF4142" s="31"/>
      <c r="AG4142" s="31"/>
      <c r="AH4142" s="31"/>
      <c r="AI4142" s="31"/>
      <c r="AJ4142" s="31"/>
      <c r="AK4142" s="31"/>
      <c r="AL4142" s="31"/>
      <c r="AM4142" s="31"/>
      <c r="AN4142" s="31"/>
      <c r="AO4142" s="31"/>
      <c r="AP4142" s="31"/>
      <c r="AQ4142" s="31"/>
      <c r="AR4142" s="31"/>
      <c r="AS4142" s="28"/>
      <c r="AT4142" s="28"/>
      <c r="AU4142" s="28"/>
      <c r="AV4142" s="28"/>
      <c r="AW4142" s="28"/>
      <c r="AX4142" s="28"/>
      <c r="AY4142" s="28"/>
      <c r="AZ4142" s="28"/>
      <c r="BA4142" s="28"/>
      <c r="BB4142" s="28"/>
      <c r="BC4142" s="28"/>
      <c r="BD4142" s="28"/>
      <c r="BE4142" s="28"/>
      <c r="BF4142" s="28"/>
      <c r="BG4142" s="28"/>
      <c r="BH4142" s="28"/>
      <c r="BI4142" s="28"/>
      <c r="BJ4142" s="28"/>
      <c r="BK4142" s="28"/>
      <c r="BL4142" s="28"/>
      <c r="BM4142" s="28"/>
      <c r="BN4142" s="28"/>
      <c r="BO4142" s="28"/>
      <c r="BP4142" s="28"/>
      <c r="BQ4142" s="28"/>
      <c r="BR4142" s="28"/>
      <c r="BS4142" s="28"/>
      <c r="BT4142" s="28"/>
      <c r="BU4142" s="28"/>
      <c r="BV4142" s="28"/>
      <c r="BW4142" s="28"/>
      <c r="BX4142" s="28"/>
      <c r="BY4142" s="28"/>
      <c r="BZ4142" s="28"/>
      <c r="CA4142" s="28"/>
      <c r="CB4142" s="28"/>
      <c r="CC4142" s="28"/>
      <c r="CD4142" s="28"/>
      <c r="CE4142" s="28"/>
      <c r="CF4142" s="28"/>
      <c r="CG4142" s="28"/>
      <c r="IP4142" s="28"/>
      <c r="IQ4142" s="28"/>
      <c r="IR4142" s="28"/>
      <c r="IS4142" s="28"/>
      <c r="IT4142" s="28"/>
      <c r="IU4142" s="28"/>
      <c r="IV4142" s="28"/>
      <c r="IW4142" s="28"/>
      <c r="IX4142" s="28"/>
      <c r="IY4142" s="28"/>
      <c r="IZ4142" s="28"/>
      <c r="JA4142" s="28"/>
      <c r="JB4142" s="28"/>
      <c r="JC4142" s="28"/>
      <c r="JD4142" s="28"/>
      <c r="JE4142" s="28"/>
      <c r="JF4142" s="28"/>
      <c r="JG4142" s="28"/>
      <c r="JH4142" s="28"/>
      <c r="JI4142" s="28"/>
      <c r="JJ4142" s="28"/>
      <c r="JK4142" s="28"/>
      <c r="JL4142" s="28"/>
      <c r="JM4142" s="28"/>
      <c r="JN4142" s="28"/>
      <c r="JO4142" s="28"/>
      <c r="JP4142" s="28"/>
      <c r="JQ4142" s="28"/>
      <c r="JR4142" s="28"/>
      <c r="JS4142" s="28"/>
      <c r="JT4142" s="28"/>
      <c r="JU4142" s="28"/>
      <c r="JV4142" s="28"/>
      <c r="JW4142" s="28"/>
      <c r="JX4142" s="28"/>
      <c r="JY4142" s="28"/>
      <c r="JZ4142" s="28"/>
      <c r="KA4142" s="28"/>
      <c r="KB4142" s="28"/>
      <c r="KC4142" s="28"/>
      <c r="KD4142" s="28"/>
    </row>
    <row r="4143" spans="5:290" x14ac:dyDescent="0.2">
      <c r="E4143" s="31"/>
      <c r="F4143" s="31"/>
      <c r="G4143" s="31"/>
      <c r="H4143" s="31"/>
      <c r="I4143" s="31"/>
      <c r="J4143" s="31"/>
      <c r="K4143" s="31"/>
      <c r="L4143" s="31"/>
      <c r="M4143" s="31"/>
      <c r="N4143" s="31"/>
      <c r="O4143" s="31"/>
      <c r="P4143" s="31"/>
      <c r="Q4143" s="31"/>
      <c r="R4143" s="31"/>
      <c r="S4143" s="31"/>
      <c r="T4143" s="31"/>
      <c r="U4143" s="31"/>
      <c r="V4143" s="31"/>
      <c r="W4143" s="31"/>
      <c r="X4143" s="31"/>
      <c r="Y4143" s="31"/>
      <c r="Z4143" s="31"/>
      <c r="AA4143" s="31"/>
      <c r="AB4143" s="31"/>
      <c r="AC4143" s="31"/>
      <c r="AD4143" s="31"/>
      <c r="AE4143" s="31"/>
      <c r="AF4143" s="31"/>
      <c r="AG4143" s="31"/>
      <c r="AH4143" s="31"/>
      <c r="AI4143" s="31"/>
      <c r="AJ4143" s="31"/>
      <c r="AK4143" s="31"/>
      <c r="AL4143" s="31"/>
      <c r="AM4143" s="31"/>
      <c r="AN4143" s="31"/>
      <c r="AO4143" s="31"/>
      <c r="AP4143" s="31"/>
      <c r="AQ4143" s="31"/>
      <c r="AR4143" s="31"/>
      <c r="AS4143" s="28"/>
      <c r="AT4143" s="28"/>
      <c r="AU4143" s="28"/>
      <c r="AV4143" s="28"/>
      <c r="AW4143" s="28"/>
      <c r="AX4143" s="28"/>
      <c r="AY4143" s="28"/>
      <c r="AZ4143" s="28"/>
      <c r="BA4143" s="28"/>
      <c r="BB4143" s="28"/>
      <c r="BC4143" s="28"/>
      <c r="BD4143" s="28"/>
      <c r="BE4143" s="28"/>
      <c r="BF4143" s="28"/>
      <c r="BG4143" s="28"/>
      <c r="BH4143" s="28"/>
      <c r="BI4143" s="28"/>
      <c r="BJ4143" s="28"/>
      <c r="BK4143" s="28"/>
      <c r="BL4143" s="28"/>
      <c r="BM4143" s="28"/>
      <c r="BN4143" s="28"/>
      <c r="BO4143" s="28"/>
      <c r="BP4143" s="28"/>
      <c r="BQ4143" s="28"/>
      <c r="BR4143" s="28"/>
      <c r="BS4143" s="28"/>
      <c r="BT4143" s="28"/>
      <c r="BU4143" s="28"/>
      <c r="BV4143" s="28"/>
      <c r="BW4143" s="28"/>
      <c r="BX4143" s="28"/>
      <c r="BY4143" s="28"/>
      <c r="BZ4143" s="28"/>
      <c r="CA4143" s="28"/>
      <c r="CB4143" s="28"/>
      <c r="CC4143" s="28"/>
      <c r="CD4143" s="28"/>
      <c r="CE4143" s="28"/>
      <c r="CF4143" s="28"/>
      <c r="CG4143" s="28"/>
      <c r="IP4143" s="28"/>
      <c r="IQ4143" s="28"/>
      <c r="IR4143" s="28"/>
      <c r="IS4143" s="28"/>
      <c r="IT4143" s="28"/>
      <c r="IU4143" s="28"/>
      <c r="IV4143" s="28"/>
      <c r="IW4143" s="28"/>
      <c r="IX4143" s="28"/>
      <c r="IY4143" s="28"/>
      <c r="IZ4143" s="28"/>
      <c r="JA4143" s="28"/>
      <c r="JB4143" s="28"/>
      <c r="JC4143" s="28"/>
      <c r="JD4143" s="28"/>
      <c r="JE4143" s="28"/>
      <c r="JF4143" s="28"/>
      <c r="JG4143" s="28"/>
      <c r="JH4143" s="28"/>
      <c r="JI4143" s="28"/>
      <c r="JJ4143" s="28"/>
      <c r="JK4143" s="28"/>
      <c r="JL4143" s="28"/>
      <c r="JM4143" s="28"/>
      <c r="JN4143" s="28"/>
      <c r="JO4143" s="28"/>
      <c r="JP4143" s="28"/>
      <c r="JQ4143" s="28"/>
      <c r="JR4143" s="28"/>
      <c r="JS4143" s="28"/>
      <c r="JT4143" s="28"/>
      <c r="JU4143" s="28"/>
      <c r="JV4143" s="28"/>
      <c r="JW4143" s="28"/>
      <c r="JX4143" s="28"/>
      <c r="JY4143" s="28"/>
      <c r="JZ4143" s="28"/>
      <c r="KA4143" s="28"/>
      <c r="KB4143" s="28"/>
      <c r="KC4143" s="28"/>
      <c r="KD4143" s="28"/>
    </row>
    <row r="4144" spans="5:290" x14ac:dyDescent="0.2">
      <c r="E4144" s="31"/>
      <c r="F4144" s="31"/>
      <c r="G4144" s="31"/>
      <c r="H4144" s="31"/>
      <c r="I4144" s="31"/>
      <c r="J4144" s="31"/>
      <c r="K4144" s="31"/>
      <c r="L4144" s="31"/>
      <c r="M4144" s="31"/>
      <c r="N4144" s="31"/>
      <c r="O4144" s="31"/>
      <c r="P4144" s="31"/>
      <c r="Q4144" s="31"/>
      <c r="R4144" s="31"/>
      <c r="S4144" s="31"/>
      <c r="T4144" s="31"/>
      <c r="U4144" s="31"/>
      <c r="V4144" s="31"/>
      <c r="W4144" s="31"/>
      <c r="X4144" s="31"/>
      <c r="Y4144" s="31"/>
      <c r="Z4144" s="31"/>
      <c r="AA4144" s="31"/>
      <c r="AB4144" s="31"/>
      <c r="AC4144" s="31"/>
      <c r="AD4144" s="31"/>
      <c r="AE4144" s="31"/>
      <c r="AF4144" s="31"/>
      <c r="AG4144" s="31"/>
      <c r="AH4144" s="31"/>
      <c r="AI4144" s="31"/>
      <c r="AJ4144" s="31"/>
      <c r="AK4144" s="31"/>
      <c r="AL4144" s="31"/>
      <c r="AM4144" s="31"/>
      <c r="AN4144" s="31"/>
      <c r="AO4144" s="31"/>
      <c r="AP4144" s="31"/>
      <c r="AQ4144" s="31"/>
      <c r="AR4144" s="31"/>
      <c r="AS4144" s="28"/>
      <c r="AT4144" s="28"/>
      <c r="AU4144" s="28"/>
      <c r="AV4144" s="28"/>
      <c r="AW4144" s="28"/>
      <c r="AX4144" s="28"/>
      <c r="AY4144" s="28"/>
      <c r="AZ4144" s="28"/>
      <c r="BA4144" s="28"/>
      <c r="BB4144" s="28"/>
      <c r="BC4144" s="28"/>
      <c r="BD4144" s="28"/>
      <c r="BE4144" s="28"/>
      <c r="BF4144" s="28"/>
      <c r="BG4144" s="28"/>
      <c r="BH4144" s="28"/>
      <c r="BI4144" s="28"/>
      <c r="BJ4144" s="28"/>
      <c r="BK4144" s="28"/>
      <c r="BL4144" s="28"/>
      <c r="BM4144" s="28"/>
      <c r="BN4144" s="28"/>
      <c r="BO4144" s="28"/>
      <c r="BP4144" s="28"/>
      <c r="BQ4144" s="28"/>
      <c r="BR4144" s="28"/>
      <c r="BS4144" s="28"/>
      <c r="BT4144" s="28"/>
      <c r="BU4144" s="28"/>
      <c r="BV4144" s="28"/>
      <c r="BW4144" s="28"/>
      <c r="BX4144" s="28"/>
      <c r="BY4144" s="28"/>
      <c r="BZ4144" s="28"/>
      <c r="CA4144" s="28"/>
      <c r="CB4144" s="28"/>
      <c r="CC4144" s="28"/>
      <c r="CD4144" s="28"/>
      <c r="CE4144" s="28"/>
      <c r="CF4144" s="28"/>
      <c r="CG4144" s="28"/>
      <c r="IP4144" s="28"/>
      <c r="IQ4144" s="28"/>
      <c r="IR4144" s="28"/>
      <c r="IS4144" s="28"/>
      <c r="IT4144" s="28"/>
      <c r="IU4144" s="28"/>
      <c r="IV4144" s="28"/>
      <c r="IW4144" s="28"/>
      <c r="IX4144" s="28"/>
      <c r="IY4144" s="28"/>
      <c r="IZ4144" s="28"/>
      <c r="JA4144" s="28"/>
      <c r="JB4144" s="28"/>
      <c r="JC4144" s="28"/>
      <c r="JD4144" s="28"/>
      <c r="JE4144" s="28"/>
      <c r="JF4144" s="28"/>
      <c r="JG4144" s="28"/>
      <c r="JH4144" s="28"/>
      <c r="JI4144" s="28"/>
      <c r="JJ4144" s="28"/>
      <c r="JK4144" s="28"/>
      <c r="JL4144" s="28"/>
      <c r="JM4144" s="28"/>
      <c r="JN4144" s="28"/>
      <c r="JO4144" s="28"/>
      <c r="JP4144" s="28"/>
      <c r="JQ4144" s="28"/>
      <c r="JR4144" s="28"/>
      <c r="JS4144" s="28"/>
      <c r="JT4144" s="28"/>
      <c r="JU4144" s="28"/>
      <c r="JV4144" s="28"/>
      <c r="JW4144" s="28"/>
      <c r="JX4144" s="28"/>
      <c r="JY4144" s="28"/>
      <c r="JZ4144" s="28"/>
      <c r="KA4144" s="28"/>
      <c r="KB4144" s="28"/>
      <c r="KC4144" s="28"/>
      <c r="KD4144" s="28"/>
    </row>
    <row r="4145" spans="5:290" x14ac:dyDescent="0.2">
      <c r="E4145" s="31"/>
      <c r="F4145" s="31"/>
      <c r="G4145" s="31"/>
      <c r="H4145" s="31"/>
      <c r="I4145" s="31"/>
      <c r="J4145" s="31"/>
      <c r="K4145" s="31"/>
      <c r="L4145" s="31"/>
      <c r="M4145" s="31"/>
      <c r="N4145" s="31"/>
      <c r="O4145" s="31"/>
      <c r="P4145" s="31"/>
      <c r="Q4145" s="31"/>
      <c r="R4145" s="31"/>
      <c r="S4145" s="31"/>
      <c r="T4145" s="31"/>
      <c r="U4145" s="31"/>
      <c r="V4145" s="31"/>
      <c r="W4145" s="31"/>
      <c r="X4145" s="31"/>
      <c r="Y4145" s="31"/>
      <c r="Z4145" s="31"/>
      <c r="AA4145" s="31"/>
      <c r="AB4145" s="31"/>
      <c r="AC4145" s="31"/>
      <c r="AD4145" s="31"/>
      <c r="AE4145" s="31"/>
      <c r="AF4145" s="31"/>
      <c r="AG4145" s="31"/>
      <c r="AH4145" s="31"/>
      <c r="AI4145" s="31"/>
      <c r="AJ4145" s="31"/>
      <c r="AK4145" s="31"/>
      <c r="AL4145" s="31"/>
      <c r="AM4145" s="31"/>
      <c r="AN4145" s="31"/>
      <c r="AO4145" s="31"/>
      <c r="AP4145" s="31"/>
      <c r="AQ4145" s="31"/>
      <c r="AR4145" s="31"/>
      <c r="AS4145" s="28"/>
      <c r="AT4145" s="28"/>
      <c r="AU4145" s="28"/>
      <c r="AV4145" s="28"/>
      <c r="AW4145" s="28"/>
      <c r="AX4145" s="28"/>
      <c r="AY4145" s="28"/>
      <c r="AZ4145" s="28"/>
      <c r="BA4145" s="28"/>
      <c r="BB4145" s="28"/>
      <c r="BC4145" s="28"/>
      <c r="BD4145" s="28"/>
      <c r="BE4145" s="28"/>
      <c r="BF4145" s="28"/>
      <c r="BG4145" s="28"/>
      <c r="BH4145" s="28"/>
      <c r="BI4145" s="28"/>
      <c r="BJ4145" s="28"/>
      <c r="BK4145" s="28"/>
      <c r="BL4145" s="28"/>
      <c r="BM4145" s="28"/>
      <c r="BN4145" s="28"/>
      <c r="BO4145" s="28"/>
      <c r="BP4145" s="28"/>
      <c r="BQ4145" s="28"/>
      <c r="BR4145" s="28"/>
      <c r="BS4145" s="28"/>
      <c r="BT4145" s="28"/>
      <c r="BU4145" s="28"/>
      <c r="BV4145" s="28"/>
      <c r="BW4145" s="28"/>
      <c r="BX4145" s="28"/>
      <c r="BY4145" s="28"/>
      <c r="BZ4145" s="28"/>
      <c r="CA4145" s="28"/>
      <c r="CB4145" s="28"/>
      <c r="CC4145" s="28"/>
      <c r="CD4145" s="28"/>
      <c r="CE4145" s="28"/>
      <c r="CF4145" s="28"/>
      <c r="CG4145" s="28"/>
      <c r="IP4145" s="28"/>
      <c r="IQ4145" s="28"/>
      <c r="IR4145" s="28"/>
      <c r="IS4145" s="28"/>
      <c r="IT4145" s="28"/>
      <c r="IU4145" s="28"/>
      <c r="IV4145" s="28"/>
      <c r="IW4145" s="28"/>
      <c r="IX4145" s="28"/>
      <c r="IY4145" s="28"/>
      <c r="IZ4145" s="28"/>
      <c r="JA4145" s="28"/>
      <c r="JB4145" s="28"/>
      <c r="JC4145" s="28"/>
      <c r="JD4145" s="28"/>
      <c r="JE4145" s="28"/>
      <c r="JF4145" s="28"/>
      <c r="JG4145" s="28"/>
      <c r="JH4145" s="28"/>
      <c r="JI4145" s="28"/>
      <c r="JJ4145" s="28"/>
      <c r="JK4145" s="28"/>
      <c r="JL4145" s="28"/>
      <c r="JM4145" s="28"/>
      <c r="JN4145" s="28"/>
      <c r="JO4145" s="28"/>
      <c r="JP4145" s="28"/>
      <c r="JQ4145" s="28"/>
      <c r="JR4145" s="28"/>
      <c r="JS4145" s="28"/>
      <c r="JT4145" s="28"/>
      <c r="JU4145" s="28"/>
      <c r="JV4145" s="28"/>
      <c r="JW4145" s="28"/>
      <c r="JX4145" s="28"/>
      <c r="JY4145" s="28"/>
      <c r="JZ4145" s="28"/>
      <c r="KA4145" s="28"/>
      <c r="KB4145" s="28"/>
      <c r="KC4145" s="28"/>
      <c r="KD4145" s="28"/>
    </row>
    <row r="4146" spans="5:290" x14ac:dyDescent="0.2">
      <c r="E4146" s="31"/>
      <c r="F4146" s="31"/>
      <c r="G4146" s="31"/>
      <c r="H4146" s="31"/>
      <c r="I4146" s="31"/>
      <c r="J4146" s="31"/>
      <c r="K4146" s="31"/>
      <c r="L4146" s="31"/>
      <c r="M4146" s="31"/>
      <c r="N4146" s="31"/>
      <c r="O4146" s="31"/>
      <c r="P4146" s="31"/>
      <c r="Q4146" s="31"/>
      <c r="R4146" s="31"/>
      <c r="S4146" s="31"/>
      <c r="T4146" s="31"/>
      <c r="U4146" s="31"/>
      <c r="V4146" s="31"/>
      <c r="W4146" s="31"/>
      <c r="X4146" s="31"/>
      <c r="Y4146" s="31"/>
      <c r="Z4146" s="31"/>
      <c r="AA4146" s="31"/>
      <c r="AB4146" s="31"/>
      <c r="AC4146" s="31"/>
      <c r="AD4146" s="31"/>
      <c r="AE4146" s="31"/>
      <c r="AF4146" s="31"/>
      <c r="AG4146" s="31"/>
      <c r="AH4146" s="31"/>
      <c r="AI4146" s="31"/>
      <c r="AJ4146" s="31"/>
      <c r="AK4146" s="31"/>
      <c r="AL4146" s="31"/>
      <c r="AM4146" s="31"/>
      <c r="AN4146" s="31"/>
      <c r="AO4146" s="31"/>
      <c r="AP4146" s="31"/>
      <c r="AQ4146" s="31"/>
      <c r="AR4146" s="31"/>
      <c r="AS4146" s="28"/>
      <c r="AT4146" s="28"/>
      <c r="AU4146" s="28"/>
      <c r="AV4146" s="28"/>
      <c r="AW4146" s="28"/>
      <c r="AX4146" s="28"/>
      <c r="AY4146" s="28"/>
      <c r="AZ4146" s="28"/>
      <c r="BA4146" s="28"/>
      <c r="BB4146" s="28"/>
      <c r="BC4146" s="28"/>
      <c r="BD4146" s="28"/>
      <c r="BE4146" s="28"/>
      <c r="BF4146" s="28"/>
      <c r="BG4146" s="28"/>
      <c r="BH4146" s="28"/>
      <c r="BI4146" s="28"/>
      <c r="BJ4146" s="28"/>
      <c r="BK4146" s="28"/>
      <c r="BL4146" s="28"/>
      <c r="BM4146" s="28"/>
      <c r="BN4146" s="28"/>
      <c r="BO4146" s="28"/>
      <c r="BP4146" s="28"/>
      <c r="BQ4146" s="28"/>
      <c r="BR4146" s="28"/>
      <c r="BS4146" s="28"/>
      <c r="BT4146" s="28"/>
      <c r="BU4146" s="28"/>
      <c r="BV4146" s="28"/>
      <c r="BW4146" s="28"/>
      <c r="BX4146" s="28"/>
      <c r="BY4146" s="28"/>
      <c r="BZ4146" s="28"/>
      <c r="CA4146" s="28"/>
      <c r="CB4146" s="28"/>
      <c r="CC4146" s="28"/>
      <c r="CD4146" s="28"/>
      <c r="CE4146" s="28"/>
      <c r="CF4146" s="28"/>
      <c r="CG4146" s="28"/>
      <c r="IP4146" s="28"/>
      <c r="IQ4146" s="28"/>
      <c r="IR4146" s="28"/>
      <c r="IS4146" s="28"/>
      <c r="IT4146" s="28"/>
      <c r="IU4146" s="28"/>
      <c r="IV4146" s="28"/>
      <c r="IW4146" s="28"/>
      <c r="IX4146" s="28"/>
      <c r="IY4146" s="28"/>
      <c r="IZ4146" s="28"/>
      <c r="JA4146" s="28"/>
      <c r="JB4146" s="28"/>
      <c r="JC4146" s="28"/>
      <c r="JD4146" s="28"/>
      <c r="JE4146" s="28"/>
      <c r="JF4146" s="28"/>
      <c r="JG4146" s="28"/>
      <c r="JH4146" s="28"/>
      <c r="JI4146" s="28"/>
      <c r="JJ4146" s="28"/>
      <c r="JK4146" s="28"/>
      <c r="JL4146" s="28"/>
      <c r="JM4146" s="28"/>
      <c r="JN4146" s="28"/>
      <c r="JO4146" s="28"/>
      <c r="JP4146" s="28"/>
      <c r="JQ4146" s="28"/>
      <c r="JR4146" s="28"/>
      <c r="JS4146" s="28"/>
      <c r="JT4146" s="28"/>
      <c r="JU4146" s="28"/>
      <c r="JV4146" s="28"/>
      <c r="JW4146" s="28"/>
      <c r="JX4146" s="28"/>
      <c r="JY4146" s="28"/>
      <c r="JZ4146" s="28"/>
      <c r="KA4146" s="28"/>
      <c r="KB4146" s="28"/>
      <c r="KC4146" s="28"/>
      <c r="KD4146" s="28"/>
    </row>
    <row r="4147" spans="5:290" x14ac:dyDescent="0.2">
      <c r="E4147" s="31"/>
      <c r="F4147" s="31"/>
      <c r="G4147" s="31"/>
      <c r="H4147" s="31"/>
      <c r="I4147" s="31"/>
      <c r="J4147" s="31"/>
      <c r="K4147" s="31"/>
      <c r="L4147" s="31"/>
      <c r="M4147" s="31"/>
      <c r="N4147" s="31"/>
      <c r="O4147" s="31"/>
      <c r="P4147" s="31"/>
      <c r="Q4147" s="31"/>
      <c r="R4147" s="31"/>
      <c r="S4147" s="31"/>
      <c r="T4147" s="31"/>
      <c r="U4147" s="31"/>
      <c r="V4147" s="31"/>
      <c r="W4147" s="31"/>
      <c r="X4147" s="31"/>
      <c r="Y4147" s="31"/>
      <c r="Z4147" s="31"/>
      <c r="AA4147" s="31"/>
      <c r="AB4147" s="31"/>
      <c r="AC4147" s="31"/>
      <c r="AD4147" s="31"/>
      <c r="AE4147" s="31"/>
      <c r="AF4147" s="31"/>
      <c r="AG4147" s="31"/>
      <c r="AH4147" s="31"/>
      <c r="AI4147" s="31"/>
      <c r="AJ4147" s="31"/>
      <c r="AK4147" s="31"/>
      <c r="AL4147" s="31"/>
      <c r="AM4147" s="31"/>
      <c r="AN4147" s="31"/>
      <c r="AO4147" s="31"/>
      <c r="AP4147" s="31"/>
      <c r="AQ4147" s="31"/>
      <c r="AR4147" s="31"/>
      <c r="AS4147" s="28"/>
      <c r="AT4147" s="28"/>
      <c r="AU4147" s="28"/>
      <c r="AV4147" s="28"/>
      <c r="AW4147" s="28"/>
      <c r="AX4147" s="28"/>
      <c r="AY4147" s="28"/>
      <c r="AZ4147" s="28"/>
      <c r="BA4147" s="28"/>
      <c r="BB4147" s="28"/>
      <c r="BC4147" s="28"/>
      <c r="BD4147" s="28"/>
      <c r="BE4147" s="28"/>
      <c r="BF4147" s="28"/>
      <c r="BG4147" s="28"/>
      <c r="BH4147" s="28"/>
      <c r="BI4147" s="28"/>
      <c r="BJ4147" s="28"/>
      <c r="BK4147" s="28"/>
      <c r="BL4147" s="28"/>
      <c r="BM4147" s="28"/>
      <c r="BN4147" s="28"/>
      <c r="BO4147" s="28"/>
      <c r="BP4147" s="28"/>
      <c r="BQ4147" s="28"/>
      <c r="BR4147" s="28"/>
      <c r="BS4147" s="28"/>
      <c r="BT4147" s="28"/>
      <c r="BU4147" s="28"/>
      <c r="BV4147" s="28"/>
      <c r="BW4147" s="28"/>
      <c r="BX4147" s="28"/>
      <c r="BY4147" s="28"/>
      <c r="BZ4147" s="28"/>
      <c r="CA4147" s="28"/>
      <c r="CB4147" s="28"/>
      <c r="CC4147" s="28"/>
      <c r="CD4147" s="28"/>
      <c r="CE4147" s="28"/>
      <c r="CF4147" s="28"/>
      <c r="CG4147" s="28"/>
      <c r="IP4147" s="28"/>
      <c r="IQ4147" s="28"/>
      <c r="IR4147" s="28"/>
      <c r="IS4147" s="28"/>
      <c r="IT4147" s="28"/>
      <c r="IU4147" s="28"/>
      <c r="IV4147" s="28"/>
      <c r="IW4147" s="28"/>
      <c r="IX4147" s="28"/>
      <c r="IY4147" s="28"/>
      <c r="IZ4147" s="28"/>
      <c r="JA4147" s="28"/>
      <c r="JB4147" s="28"/>
      <c r="JC4147" s="28"/>
      <c r="JD4147" s="28"/>
      <c r="JE4147" s="28"/>
      <c r="JF4147" s="28"/>
      <c r="JG4147" s="28"/>
      <c r="JH4147" s="28"/>
      <c r="JI4147" s="28"/>
      <c r="JJ4147" s="28"/>
      <c r="JK4147" s="28"/>
      <c r="JL4147" s="28"/>
      <c r="JM4147" s="28"/>
      <c r="JN4147" s="28"/>
      <c r="JO4147" s="28"/>
      <c r="JP4147" s="28"/>
      <c r="JQ4147" s="28"/>
      <c r="JR4147" s="28"/>
      <c r="JS4147" s="28"/>
      <c r="JT4147" s="28"/>
      <c r="JU4147" s="28"/>
      <c r="JV4147" s="28"/>
      <c r="JW4147" s="28"/>
      <c r="JX4147" s="28"/>
      <c r="JY4147" s="28"/>
      <c r="JZ4147" s="28"/>
      <c r="KA4147" s="28"/>
      <c r="KB4147" s="28"/>
      <c r="KC4147" s="28"/>
      <c r="KD4147" s="28"/>
    </row>
    <row r="4148" spans="5:290" x14ac:dyDescent="0.2">
      <c r="E4148" s="31"/>
      <c r="F4148" s="31"/>
      <c r="G4148" s="31"/>
      <c r="H4148" s="31"/>
      <c r="I4148" s="31"/>
      <c r="J4148" s="31"/>
      <c r="K4148" s="31"/>
      <c r="L4148" s="31"/>
      <c r="M4148" s="31"/>
      <c r="N4148" s="31"/>
      <c r="O4148" s="31"/>
      <c r="P4148" s="31"/>
      <c r="Q4148" s="31"/>
      <c r="R4148" s="31"/>
      <c r="S4148" s="31"/>
      <c r="T4148" s="31"/>
      <c r="U4148" s="31"/>
      <c r="V4148" s="31"/>
      <c r="W4148" s="31"/>
      <c r="X4148" s="31"/>
      <c r="Y4148" s="31"/>
      <c r="Z4148" s="31"/>
      <c r="AA4148" s="31"/>
      <c r="AB4148" s="31"/>
      <c r="AC4148" s="31"/>
      <c r="AD4148" s="31"/>
      <c r="AE4148" s="31"/>
      <c r="AF4148" s="31"/>
      <c r="AG4148" s="31"/>
      <c r="AH4148" s="31"/>
      <c r="AI4148" s="31"/>
      <c r="AJ4148" s="31"/>
      <c r="AK4148" s="31"/>
      <c r="AL4148" s="31"/>
      <c r="AM4148" s="31"/>
      <c r="AN4148" s="31"/>
      <c r="AO4148" s="31"/>
      <c r="AP4148" s="31"/>
      <c r="AQ4148" s="31"/>
      <c r="AR4148" s="31"/>
      <c r="AS4148" s="28"/>
      <c r="AT4148" s="28"/>
      <c r="AU4148" s="28"/>
      <c r="AV4148" s="28"/>
      <c r="AW4148" s="28"/>
      <c r="AX4148" s="28"/>
      <c r="AY4148" s="28"/>
      <c r="AZ4148" s="28"/>
      <c r="BA4148" s="28"/>
      <c r="BB4148" s="28"/>
      <c r="BC4148" s="28"/>
      <c r="BD4148" s="28"/>
      <c r="BE4148" s="28"/>
      <c r="BF4148" s="28"/>
      <c r="BG4148" s="28"/>
      <c r="BH4148" s="28"/>
      <c r="BI4148" s="28"/>
      <c r="BJ4148" s="28"/>
      <c r="BK4148" s="28"/>
      <c r="BL4148" s="28"/>
      <c r="BM4148" s="28"/>
      <c r="BN4148" s="28"/>
      <c r="BO4148" s="28"/>
      <c r="BP4148" s="28"/>
      <c r="BQ4148" s="28"/>
      <c r="BR4148" s="28"/>
      <c r="BS4148" s="28"/>
      <c r="BT4148" s="28"/>
      <c r="BU4148" s="28"/>
      <c r="BV4148" s="28"/>
      <c r="BW4148" s="28"/>
      <c r="BX4148" s="28"/>
      <c r="BY4148" s="28"/>
      <c r="BZ4148" s="28"/>
      <c r="CA4148" s="28"/>
      <c r="CB4148" s="28"/>
      <c r="CC4148" s="28"/>
      <c r="CD4148" s="28"/>
      <c r="CE4148" s="28"/>
      <c r="CF4148" s="28"/>
      <c r="CG4148" s="28"/>
      <c r="IP4148" s="28"/>
      <c r="IQ4148" s="28"/>
      <c r="IR4148" s="28"/>
      <c r="IS4148" s="28"/>
      <c r="IT4148" s="28"/>
      <c r="IU4148" s="28"/>
      <c r="IV4148" s="28"/>
      <c r="IW4148" s="28"/>
      <c r="IX4148" s="28"/>
      <c r="IY4148" s="28"/>
      <c r="IZ4148" s="28"/>
      <c r="JA4148" s="28"/>
      <c r="JB4148" s="28"/>
      <c r="JC4148" s="28"/>
      <c r="JD4148" s="28"/>
      <c r="JE4148" s="28"/>
      <c r="JF4148" s="28"/>
      <c r="JG4148" s="28"/>
      <c r="JH4148" s="28"/>
      <c r="JI4148" s="28"/>
      <c r="JJ4148" s="28"/>
      <c r="JK4148" s="28"/>
      <c r="JL4148" s="28"/>
      <c r="JM4148" s="28"/>
      <c r="JN4148" s="28"/>
      <c r="JO4148" s="28"/>
      <c r="JP4148" s="28"/>
      <c r="JQ4148" s="28"/>
      <c r="JR4148" s="28"/>
      <c r="JS4148" s="28"/>
      <c r="JT4148" s="28"/>
      <c r="JU4148" s="28"/>
      <c r="JV4148" s="28"/>
      <c r="JW4148" s="28"/>
      <c r="JX4148" s="28"/>
      <c r="JY4148" s="28"/>
      <c r="JZ4148" s="28"/>
      <c r="KA4148" s="28"/>
      <c r="KB4148" s="28"/>
      <c r="KC4148" s="28"/>
      <c r="KD4148" s="28"/>
    </row>
    <row r="4149" spans="5:290" x14ac:dyDescent="0.2">
      <c r="E4149" s="31"/>
      <c r="F4149" s="31"/>
      <c r="G4149" s="31"/>
      <c r="H4149" s="31"/>
      <c r="I4149" s="31"/>
      <c r="J4149" s="31"/>
      <c r="K4149" s="31"/>
      <c r="L4149" s="31"/>
      <c r="M4149" s="31"/>
      <c r="N4149" s="31"/>
      <c r="O4149" s="31"/>
      <c r="P4149" s="31"/>
      <c r="Q4149" s="31"/>
      <c r="R4149" s="31"/>
      <c r="S4149" s="31"/>
      <c r="T4149" s="31"/>
      <c r="U4149" s="31"/>
      <c r="V4149" s="31"/>
      <c r="W4149" s="31"/>
      <c r="X4149" s="31"/>
      <c r="Y4149" s="31"/>
      <c r="Z4149" s="31"/>
      <c r="AA4149" s="31"/>
      <c r="AB4149" s="31"/>
      <c r="AC4149" s="31"/>
      <c r="AD4149" s="31"/>
      <c r="AE4149" s="31"/>
      <c r="AF4149" s="31"/>
      <c r="AG4149" s="31"/>
      <c r="AH4149" s="31"/>
      <c r="AI4149" s="31"/>
      <c r="AJ4149" s="31"/>
      <c r="AK4149" s="31"/>
      <c r="AL4149" s="31"/>
      <c r="AM4149" s="31"/>
      <c r="AN4149" s="31"/>
      <c r="AO4149" s="31"/>
      <c r="AP4149" s="31"/>
      <c r="AQ4149" s="31"/>
      <c r="AR4149" s="31"/>
      <c r="AS4149" s="28"/>
      <c r="AT4149" s="28"/>
      <c r="AU4149" s="28"/>
      <c r="AV4149" s="28"/>
      <c r="AW4149" s="28"/>
      <c r="AX4149" s="28"/>
      <c r="AY4149" s="28"/>
      <c r="AZ4149" s="28"/>
      <c r="BA4149" s="28"/>
      <c r="BB4149" s="28"/>
      <c r="BC4149" s="28"/>
      <c r="BD4149" s="28"/>
      <c r="BE4149" s="28"/>
      <c r="BF4149" s="28"/>
      <c r="BG4149" s="28"/>
      <c r="BH4149" s="28"/>
      <c r="BI4149" s="28"/>
      <c r="BJ4149" s="28"/>
      <c r="BK4149" s="28"/>
      <c r="BL4149" s="28"/>
      <c r="BM4149" s="28"/>
      <c r="BN4149" s="28"/>
      <c r="BO4149" s="28"/>
      <c r="BP4149" s="28"/>
      <c r="BQ4149" s="28"/>
      <c r="BR4149" s="28"/>
      <c r="BS4149" s="28"/>
      <c r="BT4149" s="28"/>
      <c r="BU4149" s="28"/>
      <c r="BV4149" s="28"/>
      <c r="BW4149" s="28"/>
      <c r="BX4149" s="28"/>
      <c r="BY4149" s="28"/>
      <c r="BZ4149" s="28"/>
      <c r="CA4149" s="28"/>
      <c r="CB4149" s="28"/>
      <c r="CC4149" s="28"/>
      <c r="CD4149" s="28"/>
      <c r="CE4149" s="28"/>
      <c r="CF4149" s="28"/>
      <c r="CG4149" s="28"/>
      <c r="IP4149" s="28"/>
      <c r="IQ4149" s="28"/>
      <c r="IR4149" s="28"/>
      <c r="IS4149" s="28"/>
      <c r="IT4149" s="28"/>
      <c r="IU4149" s="28"/>
      <c r="IV4149" s="28"/>
      <c r="IW4149" s="28"/>
      <c r="IX4149" s="28"/>
      <c r="IY4149" s="28"/>
      <c r="IZ4149" s="28"/>
      <c r="JA4149" s="28"/>
      <c r="JB4149" s="28"/>
      <c r="JC4149" s="28"/>
      <c r="JD4149" s="28"/>
      <c r="JE4149" s="28"/>
      <c r="JF4149" s="28"/>
      <c r="JG4149" s="28"/>
      <c r="JH4149" s="28"/>
      <c r="JI4149" s="28"/>
      <c r="JJ4149" s="28"/>
      <c r="JK4149" s="28"/>
      <c r="JL4149" s="28"/>
      <c r="JM4149" s="28"/>
      <c r="JN4149" s="28"/>
      <c r="JO4149" s="28"/>
      <c r="JP4149" s="28"/>
      <c r="JQ4149" s="28"/>
      <c r="JR4149" s="28"/>
      <c r="JS4149" s="28"/>
      <c r="JT4149" s="28"/>
      <c r="JU4149" s="28"/>
      <c r="JV4149" s="28"/>
      <c r="JW4149" s="28"/>
      <c r="JX4149" s="28"/>
      <c r="JY4149" s="28"/>
      <c r="JZ4149" s="28"/>
      <c r="KA4149" s="28"/>
      <c r="KB4149" s="28"/>
      <c r="KC4149" s="28"/>
      <c r="KD4149" s="28"/>
    </row>
    <row r="4150" spans="5:290" x14ac:dyDescent="0.2">
      <c r="E4150" s="31"/>
      <c r="F4150" s="31"/>
      <c r="G4150" s="31"/>
      <c r="H4150" s="31"/>
      <c r="I4150" s="31"/>
      <c r="J4150" s="31"/>
      <c r="K4150" s="31"/>
      <c r="L4150" s="31"/>
      <c r="M4150" s="31"/>
      <c r="N4150" s="31"/>
      <c r="O4150" s="31"/>
      <c r="P4150" s="31"/>
      <c r="Q4150" s="31"/>
      <c r="R4150" s="31"/>
      <c r="S4150" s="31"/>
      <c r="T4150" s="31"/>
      <c r="U4150" s="31"/>
      <c r="V4150" s="31"/>
      <c r="W4150" s="31"/>
      <c r="X4150" s="31"/>
      <c r="Y4150" s="31"/>
      <c r="Z4150" s="31"/>
      <c r="AA4150" s="31"/>
      <c r="AB4150" s="31"/>
      <c r="AC4150" s="31"/>
      <c r="AD4150" s="31"/>
      <c r="AE4150" s="31"/>
      <c r="AF4150" s="31"/>
      <c r="AG4150" s="31"/>
      <c r="AH4150" s="31"/>
      <c r="AI4150" s="31"/>
      <c r="AJ4150" s="31"/>
      <c r="AK4150" s="31"/>
      <c r="AL4150" s="31"/>
      <c r="AM4150" s="31"/>
      <c r="AN4150" s="31"/>
      <c r="AO4150" s="31"/>
      <c r="AP4150" s="31"/>
      <c r="AQ4150" s="31"/>
      <c r="AR4150" s="31"/>
      <c r="AS4150" s="28"/>
      <c r="AT4150" s="28"/>
      <c r="AU4150" s="28"/>
      <c r="AV4150" s="28"/>
      <c r="AW4150" s="28"/>
      <c r="AX4150" s="28"/>
      <c r="AY4150" s="28"/>
      <c r="AZ4150" s="28"/>
      <c r="BA4150" s="28"/>
      <c r="BB4150" s="28"/>
      <c r="BC4150" s="28"/>
      <c r="BD4150" s="28"/>
      <c r="BE4150" s="28"/>
      <c r="BF4150" s="28"/>
      <c r="BG4150" s="28"/>
      <c r="BH4150" s="28"/>
      <c r="BI4150" s="28"/>
      <c r="BJ4150" s="28"/>
      <c r="BK4150" s="28"/>
      <c r="BL4150" s="28"/>
      <c r="BM4150" s="28"/>
      <c r="BN4150" s="28"/>
      <c r="BO4150" s="28"/>
      <c r="BP4150" s="28"/>
      <c r="BQ4150" s="28"/>
      <c r="BR4150" s="28"/>
      <c r="BS4150" s="28"/>
      <c r="BT4150" s="28"/>
      <c r="BU4150" s="28"/>
      <c r="BV4150" s="28"/>
      <c r="BW4150" s="28"/>
      <c r="BX4150" s="28"/>
      <c r="BY4150" s="28"/>
      <c r="BZ4150" s="28"/>
      <c r="CA4150" s="28"/>
      <c r="CB4150" s="28"/>
      <c r="CC4150" s="28"/>
      <c r="CD4150" s="28"/>
      <c r="CE4150" s="28"/>
      <c r="CF4150" s="28"/>
      <c r="CG4150" s="28"/>
      <c r="IP4150" s="28"/>
      <c r="IQ4150" s="28"/>
      <c r="IR4150" s="28"/>
      <c r="IS4150" s="28"/>
      <c r="IT4150" s="28"/>
      <c r="IU4150" s="28"/>
      <c r="IV4150" s="28"/>
      <c r="IW4150" s="28"/>
      <c r="IX4150" s="28"/>
      <c r="IY4150" s="28"/>
      <c r="IZ4150" s="28"/>
      <c r="JA4150" s="28"/>
      <c r="JB4150" s="28"/>
      <c r="JC4150" s="28"/>
      <c r="JD4150" s="28"/>
      <c r="JE4150" s="28"/>
      <c r="JF4150" s="28"/>
      <c r="JG4150" s="28"/>
      <c r="JH4150" s="28"/>
      <c r="JI4150" s="28"/>
      <c r="JJ4150" s="28"/>
      <c r="JK4150" s="28"/>
      <c r="JL4150" s="28"/>
      <c r="JM4150" s="28"/>
      <c r="JN4150" s="28"/>
      <c r="JO4150" s="28"/>
      <c r="JP4150" s="28"/>
      <c r="JQ4150" s="28"/>
      <c r="JR4150" s="28"/>
      <c r="JS4150" s="28"/>
      <c r="JT4150" s="28"/>
      <c r="JU4150" s="28"/>
      <c r="JV4150" s="28"/>
      <c r="JW4150" s="28"/>
      <c r="JX4150" s="28"/>
      <c r="JY4150" s="28"/>
      <c r="JZ4150" s="28"/>
      <c r="KA4150" s="28"/>
      <c r="KB4150" s="28"/>
      <c r="KC4150" s="28"/>
      <c r="KD4150" s="28"/>
    </row>
    <row r="4151" spans="5:290" x14ac:dyDescent="0.2">
      <c r="E4151" s="31"/>
      <c r="F4151" s="31"/>
      <c r="G4151" s="31"/>
      <c r="H4151" s="31"/>
      <c r="I4151" s="31"/>
      <c r="J4151" s="31"/>
      <c r="K4151" s="31"/>
      <c r="L4151" s="31"/>
      <c r="M4151" s="31"/>
      <c r="N4151" s="31"/>
      <c r="O4151" s="31"/>
      <c r="P4151" s="31"/>
      <c r="Q4151" s="31"/>
      <c r="R4151" s="31"/>
      <c r="S4151" s="31"/>
      <c r="T4151" s="31"/>
      <c r="U4151" s="31"/>
      <c r="V4151" s="31"/>
      <c r="W4151" s="31"/>
      <c r="X4151" s="31"/>
      <c r="Y4151" s="31"/>
      <c r="Z4151" s="31"/>
      <c r="AA4151" s="31"/>
      <c r="AB4151" s="31"/>
      <c r="AC4151" s="31"/>
      <c r="AD4151" s="31"/>
      <c r="AE4151" s="31"/>
      <c r="AF4151" s="31"/>
      <c r="AG4151" s="31"/>
      <c r="AH4151" s="31"/>
      <c r="AI4151" s="31"/>
      <c r="AJ4151" s="31"/>
      <c r="AK4151" s="31"/>
      <c r="AL4151" s="31"/>
      <c r="AM4151" s="31"/>
      <c r="AN4151" s="31"/>
      <c r="AO4151" s="31"/>
      <c r="AP4151" s="31"/>
      <c r="AQ4151" s="31"/>
      <c r="AR4151" s="31"/>
      <c r="AS4151" s="28"/>
      <c r="AT4151" s="28"/>
      <c r="AU4151" s="28"/>
      <c r="AV4151" s="28"/>
      <c r="AW4151" s="28"/>
      <c r="AX4151" s="28"/>
      <c r="AY4151" s="28"/>
      <c r="AZ4151" s="28"/>
      <c r="BA4151" s="28"/>
      <c r="BB4151" s="28"/>
      <c r="BC4151" s="28"/>
      <c r="BD4151" s="28"/>
      <c r="BE4151" s="28"/>
      <c r="BF4151" s="28"/>
      <c r="BG4151" s="28"/>
      <c r="BH4151" s="28"/>
      <c r="BI4151" s="28"/>
      <c r="BJ4151" s="28"/>
      <c r="BK4151" s="28"/>
      <c r="BL4151" s="28"/>
      <c r="BM4151" s="28"/>
      <c r="BN4151" s="28"/>
      <c r="BO4151" s="28"/>
      <c r="BP4151" s="28"/>
      <c r="BQ4151" s="28"/>
      <c r="BR4151" s="28"/>
      <c r="BS4151" s="28"/>
      <c r="BT4151" s="28"/>
      <c r="BU4151" s="28"/>
      <c r="BV4151" s="28"/>
      <c r="BW4151" s="28"/>
      <c r="BX4151" s="28"/>
      <c r="BY4151" s="28"/>
      <c r="BZ4151" s="28"/>
      <c r="CA4151" s="28"/>
      <c r="CB4151" s="28"/>
      <c r="CC4151" s="28"/>
      <c r="CD4151" s="28"/>
      <c r="CE4151" s="28"/>
      <c r="CF4151" s="28"/>
      <c r="CG4151" s="28"/>
      <c r="IP4151" s="28"/>
      <c r="IQ4151" s="28"/>
      <c r="IR4151" s="28"/>
      <c r="IS4151" s="28"/>
      <c r="IT4151" s="28"/>
      <c r="IU4151" s="28"/>
      <c r="IV4151" s="28"/>
      <c r="IW4151" s="28"/>
      <c r="IX4151" s="28"/>
      <c r="IY4151" s="28"/>
      <c r="IZ4151" s="28"/>
      <c r="JA4151" s="28"/>
      <c r="JB4151" s="28"/>
      <c r="JC4151" s="28"/>
      <c r="JD4151" s="28"/>
      <c r="JE4151" s="28"/>
      <c r="JF4151" s="28"/>
      <c r="JG4151" s="28"/>
      <c r="JH4151" s="28"/>
      <c r="JI4151" s="28"/>
      <c r="JJ4151" s="28"/>
      <c r="JK4151" s="28"/>
      <c r="JL4151" s="28"/>
      <c r="JM4151" s="28"/>
      <c r="JN4151" s="28"/>
      <c r="JO4151" s="28"/>
      <c r="JP4151" s="28"/>
      <c r="JQ4151" s="28"/>
      <c r="JR4151" s="28"/>
      <c r="JS4151" s="28"/>
      <c r="JT4151" s="28"/>
      <c r="JU4151" s="28"/>
      <c r="JV4151" s="28"/>
      <c r="JW4151" s="28"/>
      <c r="JX4151" s="28"/>
      <c r="JY4151" s="28"/>
      <c r="JZ4151" s="28"/>
      <c r="KA4151" s="28"/>
      <c r="KB4151" s="28"/>
      <c r="KC4151" s="28"/>
      <c r="KD4151" s="28"/>
    </row>
    <row r="4152" spans="5:290" x14ac:dyDescent="0.2">
      <c r="E4152" s="31"/>
      <c r="F4152" s="31"/>
      <c r="G4152" s="31"/>
      <c r="H4152" s="31"/>
      <c r="I4152" s="31"/>
      <c r="J4152" s="31"/>
      <c r="K4152" s="31"/>
      <c r="L4152" s="31"/>
      <c r="M4152" s="31"/>
      <c r="N4152" s="31"/>
      <c r="O4152" s="31"/>
      <c r="P4152" s="31"/>
      <c r="Q4152" s="31"/>
      <c r="R4152" s="31"/>
      <c r="S4152" s="31"/>
      <c r="T4152" s="31"/>
      <c r="U4152" s="31"/>
      <c r="V4152" s="31"/>
      <c r="W4152" s="31"/>
      <c r="X4152" s="31"/>
      <c r="Y4152" s="31"/>
      <c r="Z4152" s="31"/>
      <c r="AA4152" s="31"/>
      <c r="AB4152" s="31"/>
      <c r="AC4152" s="31"/>
      <c r="AD4152" s="31"/>
      <c r="AE4152" s="31"/>
      <c r="AF4152" s="31"/>
      <c r="AG4152" s="31"/>
      <c r="AH4152" s="31"/>
      <c r="AI4152" s="31"/>
      <c r="AJ4152" s="31"/>
      <c r="AK4152" s="31"/>
      <c r="AL4152" s="31"/>
      <c r="AM4152" s="31"/>
      <c r="AN4152" s="31"/>
      <c r="AO4152" s="31"/>
      <c r="AP4152" s="31"/>
      <c r="AQ4152" s="31"/>
      <c r="AR4152" s="31"/>
      <c r="AS4152" s="28"/>
      <c r="AT4152" s="28"/>
      <c r="AU4152" s="28"/>
      <c r="AV4152" s="28"/>
      <c r="AW4152" s="28"/>
      <c r="AX4152" s="28"/>
      <c r="AY4152" s="28"/>
      <c r="AZ4152" s="28"/>
      <c r="BA4152" s="28"/>
      <c r="BB4152" s="28"/>
      <c r="BC4152" s="28"/>
      <c r="BD4152" s="28"/>
      <c r="BE4152" s="28"/>
      <c r="BF4152" s="28"/>
      <c r="BG4152" s="28"/>
      <c r="BH4152" s="28"/>
      <c r="BI4152" s="28"/>
      <c r="BJ4152" s="28"/>
      <c r="BK4152" s="28"/>
      <c r="BL4152" s="28"/>
      <c r="BM4152" s="28"/>
      <c r="BN4152" s="28"/>
      <c r="BO4152" s="28"/>
      <c r="BP4152" s="28"/>
      <c r="BQ4152" s="28"/>
      <c r="BR4152" s="28"/>
      <c r="BS4152" s="28"/>
      <c r="BT4152" s="28"/>
      <c r="BU4152" s="28"/>
      <c r="BV4152" s="28"/>
      <c r="BW4152" s="28"/>
      <c r="BX4152" s="28"/>
      <c r="BY4152" s="28"/>
      <c r="BZ4152" s="28"/>
      <c r="CA4152" s="28"/>
      <c r="CB4152" s="28"/>
      <c r="CC4152" s="28"/>
      <c r="CD4152" s="28"/>
      <c r="CE4152" s="28"/>
      <c r="CF4152" s="28"/>
      <c r="CG4152" s="28"/>
      <c r="IP4152" s="28"/>
      <c r="IQ4152" s="28"/>
      <c r="IR4152" s="28"/>
      <c r="IS4152" s="28"/>
      <c r="IT4152" s="28"/>
      <c r="IU4152" s="28"/>
      <c r="IV4152" s="28"/>
      <c r="IW4152" s="28"/>
      <c r="IX4152" s="28"/>
      <c r="IY4152" s="28"/>
      <c r="IZ4152" s="28"/>
      <c r="JA4152" s="28"/>
      <c r="JB4152" s="28"/>
      <c r="JC4152" s="28"/>
      <c r="JD4152" s="28"/>
      <c r="JE4152" s="28"/>
      <c r="JF4152" s="28"/>
      <c r="JG4152" s="28"/>
      <c r="JH4152" s="28"/>
      <c r="JI4152" s="28"/>
      <c r="JJ4152" s="28"/>
      <c r="JK4152" s="28"/>
      <c r="JL4152" s="28"/>
      <c r="JM4152" s="28"/>
      <c r="JN4152" s="28"/>
      <c r="JO4152" s="28"/>
      <c r="JP4152" s="28"/>
      <c r="JQ4152" s="28"/>
      <c r="JR4152" s="28"/>
      <c r="JS4152" s="28"/>
      <c r="JT4152" s="28"/>
      <c r="JU4152" s="28"/>
      <c r="JV4152" s="28"/>
      <c r="JW4152" s="28"/>
      <c r="JX4152" s="28"/>
      <c r="JY4152" s="28"/>
      <c r="JZ4152" s="28"/>
      <c r="KA4152" s="28"/>
      <c r="KB4152" s="28"/>
      <c r="KC4152" s="28"/>
      <c r="KD4152" s="28"/>
    </row>
    <row r="4153" spans="5:290" x14ac:dyDescent="0.2">
      <c r="E4153" s="31"/>
      <c r="F4153" s="31"/>
      <c r="G4153" s="31"/>
      <c r="H4153" s="31"/>
      <c r="I4153" s="31"/>
      <c r="J4153" s="31"/>
      <c r="K4153" s="31"/>
      <c r="L4153" s="31"/>
      <c r="M4153" s="31"/>
      <c r="N4153" s="31"/>
      <c r="O4153" s="31"/>
      <c r="P4153" s="31"/>
      <c r="Q4153" s="31"/>
      <c r="R4153" s="31"/>
      <c r="S4153" s="31"/>
      <c r="T4153" s="31"/>
      <c r="U4153" s="31"/>
      <c r="V4153" s="31"/>
      <c r="W4153" s="31"/>
      <c r="X4153" s="31"/>
      <c r="Y4153" s="31"/>
      <c r="Z4153" s="31"/>
      <c r="AA4153" s="31"/>
      <c r="AB4153" s="31"/>
      <c r="AC4153" s="31"/>
      <c r="AD4153" s="31"/>
      <c r="AE4153" s="31"/>
      <c r="AF4153" s="31"/>
      <c r="AG4153" s="31"/>
      <c r="AH4153" s="31"/>
      <c r="AI4153" s="31"/>
      <c r="AJ4153" s="31"/>
      <c r="AK4153" s="31"/>
      <c r="AL4153" s="31"/>
      <c r="AM4153" s="31"/>
      <c r="AN4153" s="31"/>
      <c r="AO4153" s="31"/>
      <c r="AP4153" s="31"/>
      <c r="AQ4153" s="31"/>
      <c r="AR4153" s="31"/>
      <c r="AS4153" s="28"/>
      <c r="AT4153" s="28"/>
      <c r="AU4153" s="28"/>
      <c r="AV4153" s="28"/>
      <c r="AW4153" s="28"/>
      <c r="AX4153" s="28"/>
      <c r="AY4153" s="28"/>
      <c r="AZ4153" s="28"/>
      <c r="BA4153" s="28"/>
      <c r="BB4153" s="28"/>
      <c r="BC4153" s="28"/>
      <c r="BD4153" s="28"/>
      <c r="BE4153" s="28"/>
      <c r="BF4153" s="28"/>
      <c r="BG4153" s="28"/>
      <c r="BH4153" s="28"/>
      <c r="BI4153" s="28"/>
      <c r="BJ4153" s="28"/>
      <c r="BK4153" s="28"/>
      <c r="BL4153" s="28"/>
      <c r="BM4153" s="28"/>
      <c r="BN4153" s="28"/>
      <c r="BO4153" s="28"/>
      <c r="BP4153" s="28"/>
      <c r="BQ4153" s="28"/>
      <c r="BR4153" s="28"/>
      <c r="BS4153" s="28"/>
      <c r="BT4153" s="28"/>
      <c r="BU4153" s="28"/>
      <c r="BV4153" s="28"/>
      <c r="BW4153" s="28"/>
      <c r="BX4153" s="28"/>
      <c r="BY4153" s="28"/>
      <c r="BZ4153" s="28"/>
      <c r="CA4153" s="28"/>
      <c r="CB4153" s="28"/>
      <c r="CC4153" s="28"/>
      <c r="CD4153" s="28"/>
      <c r="CE4153" s="28"/>
      <c r="CF4153" s="28"/>
      <c r="CG4153" s="28"/>
      <c r="IP4153" s="28"/>
      <c r="IQ4153" s="28"/>
      <c r="IR4153" s="28"/>
      <c r="IS4153" s="28"/>
      <c r="IT4153" s="28"/>
      <c r="IU4153" s="28"/>
      <c r="IV4153" s="28"/>
      <c r="IW4153" s="28"/>
      <c r="IX4153" s="28"/>
      <c r="IY4153" s="28"/>
      <c r="IZ4153" s="28"/>
      <c r="JA4153" s="28"/>
      <c r="JB4153" s="28"/>
      <c r="JC4153" s="28"/>
      <c r="JD4153" s="28"/>
      <c r="JE4153" s="28"/>
      <c r="JF4153" s="28"/>
      <c r="JG4153" s="28"/>
      <c r="JH4153" s="28"/>
      <c r="JI4153" s="28"/>
      <c r="JJ4153" s="28"/>
      <c r="JK4153" s="28"/>
      <c r="JL4153" s="28"/>
      <c r="JM4153" s="28"/>
      <c r="JN4153" s="28"/>
      <c r="JO4153" s="28"/>
      <c r="JP4153" s="28"/>
      <c r="JQ4153" s="28"/>
      <c r="JR4153" s="28"/>
      <c r="JS4153" s="28"/>
      <c r="JT4153" s="28"/>
      <c r="JU4153" s="28"/>
      <c r="JV4153" s="28"/>
      <c r="JW4153" s="28"/>
      <c r="JX4153" s="28"/>
      <c r="JY4153" s="28"/>
      <c r="JZ4153" s="28"/>
      <c r="KA4153" s="28"/>
      <c r="KB4153" s="28"/>
      <c r="KC4153" s="28"/>
      <c r="KD4153" s="28"/>
    </row>
    <row r="4154" spans="5:290" x14ac:dyDescent="0.2">
      <c r="E4154" s="31"/>
      <c r="F4154" s="31"/>
      <c r="G4154" s="31"/>
      <c r="H4154" s="31"/>
      <c r="I4154" s="31"/>
      <c r="J4154" s="31"/>
      <c r="K4154" s="31"/>
      <c r="L4154" s="31"/>
      <c r="M4154" s="31"/>
      <c r="N4154" s="31"/>
      <c r="O4154" s="31"/>
      <c r="P4154" s="31"/>
      <c r="Q4154" s="31"/>
      <c r="R4154" s="31"/>
      <c r="S4154" s="31"/>
      <c r="T4154" s="31"/>
      <c r="U4154" s="31"/>
      <c r="V4154" s="31"/>
      <c r="W4154" s="31"/>
      <c r="X4154" s="31"/>
      <c r="Y4154" s="31"/>
      <c r="Z4154" s="31"/>
      <c r="AA4154" s="31"/>
      <c r="AB4154" s="31"/>
      <c r="AC4154" s="31"/>
      <c r="AD4154" s="31"/>
      <c r="AE4154" s="31"/>
      <c r="AF4154" s="31"/>
      <c r="AG4154" s="31"/>
      <c r="AH4154" s="31"/>
      <c r="AI4154" s="31"/>
      <c r="AJ4154" s="31"/>
      <c r="AK4154" s="31"/>
      <c r="AL4154" s="31"/>
      <c r="AM4154" s="31"/>
      <c r="AN4154" s="31"/>
      <c r="AO4154" s="31"/>
      <c r="AP4154" s="31"/>
      <c r="AQ4154" s="31"/>
      <c r="AR4154" s="31"/>
      <c r="AS4154" s="28"/>
      <c r="AT4154" s="28"/>
      <c r="AU4154" s="28"/>
      <c r="AV4154" s="28"/>
      <c r="AW4154" s="28"/>
      <c r="AX4154" s="28"/>
      <c r="AY4154" s="28"/>
      <c r="AZ4154" s="28"/>
      <c r="BA4154" s="28"/>
      <c r="BB4154" s="28"/>
      <c r="BC4154" s="28"/>
      <c r="BD4154" s="28"/>
      <c r="BE4154" s="28"/>
      <c r="BF4154" s="28"/>
      <c r="BG4154" s="28"/>
      <c r="BH4154" s="28"/>
      <c r="BI4154" s="28"/>
      <c r="BJ4154" s="28"/>
      <c r="BK4154" s="28"/>
      <c r="BL4154" s="28"/>
      <c r="BM4154" s="28"/>
      <c r="BN4154" s="28"/>
      <c r="BO4154" s="28"/>
      <c r="BP4154" s="28"/>
      <c r="BQ4154" s="28"/>
      <c r="BR4154" s="28"/>
      <c r="BS4154" s="28"/>
      <c r="BT4154" s="28"/>
      <c r="BU4154" s="28"/>
      <c r="BV4154" s="28"/>
      <c r="BW4154" s="28"/>
      <c r="BX4154" s="28"/>
      <c r="BY4154" s="28"/>
      <c r="BZ4154" s="28"/>
      <c r="CA4154" s="28"/>
      <c r="CB4154" s="28"/>
      <c r="CC4154" s="28"/>
      <c r="CD4154" s="28"/>
      <c r="CE4154" s="28"/>
      <c r="CF4154" s="28"/>
      <c r="CG4154" s="28"/>
      <c r="IP4154" s="28"/>
      <c r="IQ4154" s="28"/>
      <c r="IR4154" s="28"/>
      <c r="IS4154" s="28"/>
      <c r="IT4154" s="28"/>
      <c r="IU4154" s="28"/>
      <c r="IV4154" s="28"/>
      <c r="IW4154" s="28"/>
      <c r="IX4154" s="28"/>
      <c r="IY4154" s="28"/>
      <c r="IZ4154" s="28"/>
      <c r="JA4154" s="28"/>
      <c r="JB4154" s="28"/>
      <c r="JC4154" s="28"/>
      <c r="JD4154" s="28"/>
      <c r="JE4154" s="28"/>
      <c r="JF4154" s="28"/>
      <c r="JG4154" s="28"/>
      <c r="JH4154" s="28"/>
      <c r="JI4154" s="28"/>
      <c r="JJ4154" s="28"/>
      <c r="JK4154" s="28"/>
      <c r="JL4154" s="28"/>
      <c r="JM4154" s="28"/>
      <c r="JN4154" s="28"/>
      <c r="JO4154" s="28"/>
      <c r="JP4154" s="28"/>
      <c r="JQ4154" s="28"/>
      <c r="JR4154" s="28"/>
      <c r="JS4154" s="28"/>
      <c r="JT4154" s="28"/>
      <c r="JU4154" s="28"/>
      <c r="JV4154" s="28"/>
      <c r="JW4154" s="28"/>
      <c r="JX4154" s="28"/>
      <c r="JY4154" s="28"/>
      <c r="JZ4154" s="28"/>
      <c r="KA4154" s="28"/>
      <c r="KB4154" s="28"/>
      <c r="KC4154" s="28"/>
      <c r="KD4154" s="28"/>
    </row>
    <row r="4155" spans="5:290" x14ac:dyDescent="0.2">
      <c r="E4155" s="31"/>
      <c r="F4155" s="31"/>
      <c r="G4155" s="31"/>
      <c r="H4155" s="31"/>
      <c r="I4155" s="31"/>
      <c r="J4155" s="31"/>
      <c r="K4155" s="31"/>
      <c r="L4155" s="31"/>
      <c r="M4155" s="31"/>
      <c r="N4155" s="31"/>
      <c r="O4155" s="31"/>
      <c r="P4155" s="31"/>
      <c r="Q4155" s="31"/>
      <c r="R4155" s="31"/>
      <c r="S4155" s="31"/>
      <c r="T4155" s="31"/>
      <c r="U4155" s="31"/>
      <c r="V4155" s="31"/>
      <c r="W4155" s="31"/>
      <c r="X4155" s="31"/>
      <c r="Y4155" s="31"/>
      <c r="Z4155" s="31"/>
      <c r="AA4155" s="31"/>
      <c r="AB4155" s="31"/>
      <c r="AC4155" s="31"/>
      <c r="AD4155" s="31"/>
      <c r="AE4155" s="31"/>
      <c r="AF4155" s="31"/>
      <c r="AG4155" s="31"/>
      <c r="AH4155" s="31"/>
      <c r="AI4155" s="31"/>
      <c r="AJ4155" s="31"/>
      <c r="AK4155" s="31"/>
      <c r="AL4155" s="31"/>
      <c r="AM4155" s="31"/>
      <c r="AN4155" s="31"/>
      <c r="AO4155" s="31"/>
      <c r="AP4155" s="31"/>
      <c r="AQ4155" s="31"/>
      <c r="AR4155" s="31"/>
      <c r="AS4155" s="28"/>
      <c r="AT4155" s="28"/>
      <c r="AU4155" s="28"/>
      <c r="AV4155" s="28"/>
      <c r="AW4155" s="28"/>
      <c r="AX4155" s="28"/>
      <c r="AY4155" s="28"/>
      <c r="AZ4155" s="28"/>
      <c r="BA4155" s="28"/>
      <c r="BB4155" s="28"/>
      <c r="BC4155" s="28"/>
      <c r="BD4155" s="28"/>
      <c r="BE4155" s="28"/>
      <c r="BF4155" s="28"/>
      <c r="BG4155" s="28"/>
      <c r="BH4155" s="28"/>
      <c r="BI4155" s="28"/>
      <c r="BJ4155" s="28"/>
      <c r="BK4155" s="28"/>
      <c r="BL4155" s="28"/>
      <c r="BM4155" s="28"/>
      <c r="BN4155" s="28"/>
      <c r="BO4155" s="28"/>
      <c r="BP4155" s="28"/>
      <c r="BQ4155" s="28"/>
      <c r="BR4155" s="28"/>
      <c r="BS4155" s="28"/>
      <c r="BT4155" s="28"/>
      <c r="BU4155" s="28"/>
      <c r="BV4155" s="28"/>
      <c r="BW4155" s="28"/>
      <c r="BX4155" s="28"/>
      <c r="BY4155" s="28"/>
      <c r="BZ4155" s="28"/>
      <c r="CA4155" s="28"/>
      <c r="CB4155" s="28"/>
      <c r="CC4155" s="28"/>
      <c r="CD4155" s="28"/>
      <c r="CE4155" s="28"/>
      <c r="CF4155" s="28"/>
      <c r="CG4155" s="28"/>
      <c r="IP4155" s="28"/>
      <c r="IQ4155" s="28"/>
      <c r="IR4155" s="28"/>
      <c r="IS4155" s="28"/>
      <c r="IT4155" s="28"/>
      <c r="IU4155" s="28"/>
      <c r="IV4155" s="28"/>
      <c r="IW4155" s="28"/>
      <c r="IX4155" s="28"/>
      <c r="IY4155" s="28"/>
      <c r="IZ4155" s="28"/>
      <c r="JA4155" s="28"/>
      <c r="JB4155" s="28"/>
      <c r="JC4155" s="28"/>
      <c r="JD4155" s="28"/>
      <c r="JE4155" s="28"/>
      <c r="JF4155" s="28"/>
      <c r="JG4155" s="28"/>
      <c r="JH4155" s="28"/>
      <c r="JI4155" s="28"/>
      <c r="JJ4155" s="28"/>
      <c r="JK4155" s="28"/>
      <c r="JL4155" s="28"/>
      <c r="JM4155" s="28"/>
      <c r="JN4155" s="28"/>
      <c r="JO4155" s="28"/>
      <c r="JP4155" s="28"/>
      <c r="JQ4155" s="28"/>
      <c r="JR4155" s="28"/>
      <c r="JS4155" s="28"/>
      <c r="JT4155" s="28"/>
      <c r="JU4155" s="28"/>
      <c r="JV4155" s="28"/>
      <c r="JW4155" s="28"/>
      <c r="JX4155" s="28"/>
      <c r="JY4155" s="28"/>
      <c r="JZ4155" s="28"/>
      <c r="KA4155" s="28"/>
      <c r="KB4155" s="28"/>
      <c r="KC4155" s="28"/>
      <c r="KD4155" s="28"/>
    </row>
    <row r="4156" spans="5:290" x14ac:dyDescent="0.2">
      <c r="E4156" s="31"/>
      <c r="F4156" s="31"/>
      <c r="G4156" s="31"/>
      <c r="H4156" s="31"/>
      <c r="I4156" s="31"/>
      <c r="J4156" s="31"/>
      <c r="K4156" s="31"/>
      <c r="L4156" s="31"/>
      <c r="M4156" s="31"/>
      <c r="N4156" s="31"/>
      <c r="O4156" s="31"/>
      <c r="P4156" s="31"/>
      <c r="Q4156" s="31"/>
      <c r="R4156" s="31"/>
      <c r="S4156" s="31"/>
      <c r="T4156" s="31"/>
      <c r="U4156" s="31"/>
      <c r="V4156" s="31"/>
      <c r="W4156" s="31"/>
      <c r="X4156" s="31"/>
      <c r="Y4156" s="31"/>
      <c r="Z4156" s="31"/>
      <c r="AA4156" s="31"/>
      <c r="AB4156" s="31"/>
      <c r="AC4156" s="31"/>
      <c r="AD4156" s="31"/>
      <c r="AE4156" s="31"/>
      <c r="AF4156" s="31"/>
      <c r="AG4156" s="31"/>
      <c r="AH4156" s="31"/>
      <c r="AI4156" s="31"/>
      <c r="AJ4156" s="31"/>
      <c r="AK4156" s="31"/>
      <c r="AL4156" s="31"/>
      <c r="AM4156" s="31"/>
      <c r="AN4156" s="31"/>
      <c r="AO4156" s="31"/>
      <c r="AP4156" s="31"/>
      <c r="AQ4156" s="31"/>
      <c r="AR4156" s="31"/>
      <c r="AS4156" s="28"/>
      <c r="AT4156" s="28"/>
      <c r="AU4156" s="28"/>
      <c r="AV4156" s="28"/>
      <c r="AW4156" s="28"/>
      <c r="AX4156" s="28"/>
      <c r="AY4156" s="28"/>
      <c r="AZ4156" s="28"/>
      <c r="BA4156" s="28"/>
      <c r="BB4156" s="28"/>
      <c r="BC4156" s="28"/>
      <c r="BD4156" s="28"/>
      <c r="BE4156" s="28"/>
      <c r="BF4156" s="28"/>
      <c r="BG4156" s="28"/>
      <c r="BH4156" s="28"/>
      <c r="BI4156" s="28"/>
      <c r="BJ4156" s="28"/>
      <c r="BK4156" s="28"/>
      <c r="BL4156" s="28"/>
      <c r="BM4156" s="28"/>
      <c r="BN4156" s="28"/>
      <c r="BO4156" s="28"/>
      <c r="BP4156" s="28"/>
      <c r="BQ4156" s="28"/>
      <c r="BR4156" s="28"/>
      <c r="BS4156" s="28"/>
      <c r="BT4156" s="28"/>
      <c r="BU4156" s="28"/>
      <c r="BV4156" s="28"/>
      <c r="BW4156" s="28"/>
      <c r="BX4156" s="28"/>
      <c r="BY4156" s="28"/>
      <c r="BZ4156" s="28"/>
      <c r="CA4156" s="28"/>
      <c r="CB4156" s="28"/>
      <c r="CC4156" s="28"/>
      <c r="CD4156" s="28"/>
      <c r="CE4156" s="28"/>
      <c r="CF4156" s="28"/>
      <c r="CG4156" s="28"/>
      <c r="IP4156" s="28"/>
      <c r="IQ4156" s="28"/>
      <c r="IR4156" s="28"/>
      <c r="IS4156" s="28"/>
      <c r="IT4156" s="28"/>
      <c r="IU4156" s="28"/>
      <c r="IV4156" s="28"/>
      <c r="IW4156" s="28"/>
      <c r="IX4156" s="28"/>
      <c r="IY4156" s="28"/>
      <c r="IZ4156" s="28"/>
      <c r="JA4156" s="28"/>
      <c r="JB4156" s="28"/>
      <c r="JC4156" s="28"/>
      <c r="JD4156" s="28"/>
      <c r="JE4156" s="28"/>
      <c r="JF4156" s="28"/>
      <c r="JG4156" s="28"/>
      <c r="JH4156" s="28"/>
      <c r="JI4156" s="28"/>
      <c r="JJ4156" s="28"/>
      <c r="JK4156" s="28"/>
      <c r="JL4156" s="28"/>
      <c r="JM4156" s="28"/>
      <c r="JN4156" s="28"/>
      <c r="JO4156" s="28"/>
      <c r="JP4156" s="28"/>
      <c r="JQ4156" s="28"/>
      <c r="JR4156" s="28"/>
      <c r="JS4156" s="28"/>
      <c r="JT4156" s="28"/>
      <c r="JU4156" s="28"/>
      <c r="JV4156" s="28"/>
      <c r="JW4156" s="28"/>
      <c r="JX4156" s="28"/>
      <c r="JY4156" s="28"/>
      <c r="JZ4156" s="28"/>
      <c r="KA4156" s="28"/>
      <c r="KB4156" s="28"/>
      <c r="KC4156" s="28"/>
      <c r="KD4156" s="28"/>
    </row>
    <row r="4157" spans="5:290" x14ac:dyDescent="0.2">
      <c r="E4157" s="31"/>
      <c r="F4157" s="31"/>
      <c r="G4157" s="31"/>
      <c r="H4157" s="31"/>
      <c r="I4157" s="31"/>
      <c r="J4157" s="31"/>
      <c r="K4157" s="31"/>
      <c r="L4157" s="31"/>
      <c r="M4157" s="31"/>
      <c r="N4157" s="31"/>
      <c r="O4157" s="31"/>
      <c r="P4157" s="31"/>
      <c r="Q4157" s="31"/>
      <c r="R4157" s="31"/>
      <c r="S4157" s="31"/>
      <c r="T4157" s="31"/>
      <c r="U4157" s="31"/>
      <c r="V4157" s="31"/>
      <c r="W4157" s="31"/>
      <c r="X4157" s="31"/>
      <c r="Y4157" s="31"/>
      <c r="Z4157" s="31"/>
      <c r="AA4157" s="31"/>
      <c r="AB4157" s="31"/>
      <c r="AC4157" s="31"/>
      <c r="AD4157" s="31"/>
      <c r="AE4157" s="31"/>
      <c r="AF4157" s="31"/>
      <c r="AG4157" s="31"/>
      <c r="AH4157" s="31"/>
      <c r="AI4157" s="31"/>
      <c r="AJ4157" s="31"/>
      <c r="AK4157" s="31"/>
      <c r="AL4157" s="31"/>
      <c r="AM4157" s="31"/>
      <c r="AN4157" s="31"/>
      <c r="AO4157" s="31"/>
      <c r="AP4157" s="31"/>
      <c r="AQ4157" s="31"/>
      <c r="AR4157" s="31"/>
      <c r="AS4157" s="28"/>
      <c r="AT4157" s="28"/>
      <c r="AU4157" s="28"/>
      <c r="AV4157" s="28"/>
      <c r="AW4157" s="28"/>
      <c r="AX4157" s="28"/>
      <c r="AY4157" s="28"/>
      <c r="AZ4157" s="28"/>
      <c r="BA4157" s="28"/>
      <c r="BB4157" s="28"/>
      <c r="BC4157" s="28"/>
      <c r="BD4157" s="28"/>
      <c r="BE4157" s="28"/>
      <c r="BF4157" s="28"/>
      <c r="BG4157" s="28"/>
      <c r="BH4157" s="28"/>
      <c r="BI4157" s="28"/>
      <c r="BJ4157" s="28"/>
      <c r="BK4157" s="28"/>
      <c r="BL4157" s="28"/>
      <c r="BM4157" s="28"/>
      <c r="BN4157" s="28"/>
      <c r="BO4157" s="28"/>
      <c r="BP4157" s="28"/>
      <c r="BQ4157" s="28"/>
      <c r="BR4157" s="28"/>
      <c r="BS4157" s="28"/>
      <c r="BT4157" s="28"/>
      <c r="BU4157" s="28"/>
      <c r="BV4157" s="28"/>
      <c r="BW4157" s="28"/>
      <c r="BX4157" s="28"/>
      <c r="BY4157" s="28"/>
      <c r="BZ4157" s="28"/>
      <c r="CA4157" s="28"/>
      <c r="CB4157" s="28"/>
      <c r="CC4157" s="28"/>
      <c r="CD4157" s="28"/>
      <c r="CE4157" s="28"/>
      <c r="CF4157" s="28"/>
      <c r="CG4157" s="28"/>
      <c r="IP4157" s="28"/>
      <c r="IQ4157" s="28"/>
      <c r="IR4157" s="28"/>
      <c r="IS4157" s="28"/>
      <c r="IT4157" s="28"/>
      <c r="IU4157" s="28"/>
      <c r="IV4157" s="28"/>
      <c r="IW4157" s="28"/>
      <c r="IX4157" s="28"/>
      <c r="IY4157" s="28"/>
      <c r="IZ4157" s="28"/>
      <c r="JA4157" s="28"/>
      <c r="JB4157" s="28"/>
      <c r="JC4157" s="28"/>
      <c r="JD4157" s="28"/>
      <c r="JE4157" s="28"/>
      <c r="JF4157" s="28"/>
      <c r="JG4157" s="28"/>
      <c r="JH4157" s="28"/>
      <c r="JI4157" s="28"/>
      <c r="JJ4157" s="28"/>
      <c r="JK4157" s="28"/>
      <c r="JL4157" s="28"/>
      <c r="JM4157" s="28"/>
      <c r="JN4157" s="28"/>
      <c r="JO4157" s="28"/>
      <c r="JP4157" s="28"/>
      <c r="JQ4157" s="28"/>
      <c r="JR4157" s="28"/>
      <c r="JS4157" s="28"/>
      <c r="JT4157" s="28"/>
      <c r="JU4157" s="28"/>
      <c r="JV4157" s="28"/>
      <c r="JW4157" s="28"/>
      <c r="JX4157" s="28"/>
      <c r="JY4157" s="28"/>
      <c r="JZ4157" s="28"/>
      <c r="KA4157" s="28"/>
      <c r="KB4157" s="28"/>
      <c r="KC4157" s="28"/>
      <c r="KD4157" s="28"/>
    </row>
    <row r="4158" spans="5:290" x14ac:dyDescent="0.2">
      <c r="E4158" s="31"/>
      <c r="F4158" s="31"/>
      <c r="G4158" s="31"/>
      <c r="H4158" s="31"/>
      <c r="I4158" s="31"/>
      <c r="J4158" s="31"/>
      <c r="K4158" s="31"/>
      <c r="L4158" s="31"/>
      <c r="M4158" s="31"/>
      <c r="N4158" s="31"/>
      <c r="O4158" s="31"/>
      <c r="P4158" s="31"/>
      <c r="Q4158" s="31"/>
      <c r="R4158" s="31"/>
      <c r="S4158" s="31"/>
      <c r="T4158" s="31"/>
      <c r="U4158" s="31"/>
      <c r="V4158" s="31"/>
      <c r="W4158" s="31"/>
      <c r="X4158" s="31"/>
      <c r="Y4158" s="31"/>
      <c r="Z4158" s="31"/>
      <c r="AA4158" s="31"/>
      <c r="AB4158" s="31"/>
      <c r="AC4158" s="31"/>
      <c r="AD4158" s="31"/>
      <c r="AE4158" s="31"/>
      <c r="AF4158" s="31"/>
      <c r="AG4158" s="31"/>
      <c r="AH4158" s="31"/>
      <c r="AI4158" s="31"/>
      <c r="AJ4158" s="31"/>
      <c r="AK4158" s="31"/>
      <c r="AL4158" s="31"/>
      <c r="AM4158" s="31"/>
      <c r="AN4158" s="31"/>
      <c r="AO4158" s="31"/>
      <c r="AP4158" s="31"/>
      <c r="AQ4158" s="31"/>
      <c r="AR4158" s="31"/>
      <c r="AS4158" s="28"/>
      <c r="AT4158" s="28"/>
      <c r="AU4158" s="28"/>
      <c r="AV4158" s="28"/>
      <c r="AW4158" s="28"/>
      <c r="AX4158" s="28"/>
      <c r="AY4158" s="28"/>
      <c r="AZ4158" s="28"/>
      <c r="BA4158" s="28"/>
      <c r="BB4158" s="28"/>
      <c r="BC4158" s="28"/>
      <c r="BD4158" s="28"/>
      <c r="BE4158" s="28"/>
      <c r="BF4158" s="28"/>
      <c r="BG4158" s="28"/>
      <c r="BH4158" s="28"/>
      <c r="BI4158" s="28"/>
      <c r="BJ4158" s="28"/>
      <c r="BK4158" s="28"/>
      <c r="BL4158" s="28"/>
      <c r="BM4158" s="28"/>
      <c r="BN4158" s="28"/>
      <c r="BO4158" s="28"/>
      <c r="BP4158" s="28"/>
      <c r="BQ4158" s="28"/>
      <c r="BR4158" s="28"/>
      <c r="BS4158" s="28"/>
      <c r="BT4158" s="28"/>
      <c r="BU4158" s="28"/>
      <c r="BV4158" s="28"/>
      <c r="BW4158" s="28"/>
      <c r="BX4158" s="28"/>
      <c r="BY4158" s="28"/>
      <c r="BZ4158" s="28"/>
      <c r="CA4158" s="28"/>
      <c r="CB4158" s="28"/>
      <c r="CC4158" s="28"/>
      <c r="CD4158" s="28"/>
      <c r="CE4158" s="28"/>
      <c r="CF4158" s="28"/>
      <c r="CG4158" s="28"/>
      <c r="IP4158" s="28"/>
      <c r="IQ4158" s="28"/>
      <c r="IR4158" s="28"/>
      <c r="IS4158" s="28"/>
      <c r="IT4158" s="28"/>
      <c r="IU4158" s="28"/>
      <c r="IV4158" s="28"/>
      <c r="IW4158" s="28"/>
      <c r="IX4158" s="28"/>
      <c r="IY4158" s="28"/>
      <c r="IZ4158" s="28"/>
      <c r="JA4158" s="28"/>
      <c r="JB4158" s="28"/>
      <c r="JC4158" s="28"/>
      <c r="JD4158" s="28"/>
      <c r="JE4158" s="28"/>
      <c r="JF4158" s="28"/>
      <c r="JG4158" s="28"/>
      <c r="JH4158" s="28"/>
      <c r="JI4158" s="28"/>
      <c r="JJ4158" s="28"/>
      <c r="JK4158" s="28"/>
      <c r="JL4158" s="28"/>
      <c r="JM4158" s="28"/>
      <c r="JN4158" s="28"/>
      <c r="JO4158" s="28"/>
      <c r="JP4158" s="28"/>
      <c r="JQ4158" s="28"/>
      <c r="JR4158" s="28"/>
      <c r="JS4158" s="28"/>
      <c r="JT4158" s="28"/>
      <c r="JU4158" s="28"/>
      <c r="JV4158" s="28"/>
      <c r="JW4158" s="28"/>
      <c r="JX4158" s="28"/>
      <c r="JY4158" s="28"/>
      <c r="JZ4158" s="28"/>
      <c r="KA4158" s="28"/>
      <c r="KB4158" s="28"/>
      <c r="KC4158" s="28"/>
      <c r="KD4158" s="28"/>
    </row>
    <row r="4159" spans="5:290" x14ac:dyDescent="0.2">
      <c r="E4159" s="31"/>
      <c r="F4159" s="31"/>
      <c r="G4159" s="31"/>
      <c r="H4159" s="31"/>
      <c r="I4159" s="31"/>
      <c r="J4159" s="31"/>
      <c r="K4159" s="31"/>
      <c r="L4159" s="31"/>
      <c r="M4159" s="31"/>
      <c r="N4159" s="31"/>
      <c r="O4159" s="31"/>
      <c r="P4159" s="31"/>
      <c r="Q4159" s="31"/>
      <c r="R4159" s="31"/>
      <c r="S4159" s="31"/>
      <c r="T4159" s="31"/>
      <c r="U4159" s="31"/>
      <c r="V4159" s="31"/>
      <c r="W4159" s="31"/>
      <c r="X4159" s="31"/>
      <c r="Y4159" s="31"/>
      <c r="Z4159" s="31"/>
      <c r="AA4159" s="31"/>
      <c r="AB4159" s="31"/>
      <c r="AC4159" s="31"/>
      <c r="AD4159" s="31"/>
      <c r="AE4159" s="31"/>
      <c r="AF4159" s="31"/>
      <c r="AG4159" s="31"/>
      <c r="AH4159" s="31"/>
      <c r="AI4159" s="31"/>
      <c r="AJ4159" s="31"/>
      <c r="AK4159" s="31"/>
      <c r="AL4159" s="31"/>
      <c r="AM4159" s="31"/>
      <c r="AN4159" s="31"/>
      <c r="AO4159" s="31"/>
      <c r="AP4159" s="31"/>
      <c r="AQ4159" s="31"/>
      <c r="AR4159" s="31"/>
      <c r="AS4159" s="28"/>
      <c r="AT4159" s="28"/>
      <c r="AU4159" s="28"/>
      <c r="AV4159" s="28"/>
      <c r="AW4159" s="28"/>
      <c r="AX4159" s="28"/>
      <c r="AY4159" s="28"/>
      <c r="AZ4159" s="28"/>
      <c r="BA4159" s="28"/>
      <c r="BB4159" s="28"/>
      <c r="BC4159" s="28"/>
      <c r="BD4159" s="28"/>
      <c r="BE4159" s="28"/>
      <c r="BF4159" s="28"/>
      <c r="BG4159" s="28"/>
      <c r="BH4159" s="28"/>
      <c r="BI4159" s="28"/>
      <c r="BJ4159" s="28"/>
      <c r="BK4159" s="28"/>
      <c r="BL4159" s="28"/>
      <c r="BM4159" s="28"/>
      <c r="BN4159" s="28"/>
      <c r="BO4159" s="28"/>
      <c r="BP4159" s="28"/>
      <c r="BQ4159" s="28"/>
      <c r="BR4159" s="28"/>
      <c r="BS4159" s="28"/>
      <c r="BT4159" s="28"/>
      <c r="BU4159" s="28"/>
      <c r="BV4159" s="28"/>
      <c r="BW4159" s="28"/>
      <c r="BX4159" s="28"/>
      <c r="BY4159" s="28"/>
      <c r="BZ4159" s="28"/>
      <c r="CA4159" s="28"/>
      <c r="CB4159" s="28"/>
      <c r="CC4159" s="28"/>
      <c r="CD4159" s="28"/>
      <c r="CE4159" s="28"/>
      <c r="CF4159" s="28"/>
      <c r="CG4159" s="28"/>
      <c r="IP4159" s="28"/>
      <c r="IQ4159" s="28"/>
      <c r="IR4159" s="28"/>
      <c r="IS4159" s="28"/>
      <c r="IT4159" s="28"/>
      <c r="IU4159" s="28"/>
      <c r="IV4159" s="28"/>
      <c r="IW4159" s="28"/>
      <c r="IX4159" s="28"/>
      <c r="IY4159" s="28"/>
      <c r="IZ4159" s="28"/>
      <c r="JA4159" s="28"/>
      <c r="JB4159" s="28"/>
      <c r="JC4159" s="28"/>
      <c r="JD4159" s="28"/>
      <c r="JE4159" s="28"/>
      <c r="JF4159" s="28"/>
      <c r="JG4159" s="28"/>
      <c r="JH4159" s="28"/>
      <c r="JI4159" s="28"/>
      <c r="JJ4159" s="28"/>
      <c r="JK4159" s="28"/>
      <c r="JL4159" s="28"/>
      <c r="JM4159" s="28"/>
      <c r="JN4159" s="28"/>
      <c r="JO4159" s="28"/>
      <c r="JP4159" s="28"/>
      <c r="JQ4159" s="28"/>
      <c r="JR4159" s="28"/>
      <c r="JS4159" s="28"/>
      <c r="JT4159" s="28"/>
      <c r="JU4159" s="28"/>
      <c r="JV4159" s="28"/>
      <c r="JW4159" s="28"/>
      <c r="JX4159" s="28"/>
      <c r="JY4159" s="28"/>
      <c r="JZ4159" s="28"/>
      <c r="KA4159" s="28"/>
      <c r="KB4159" s="28"/>
      <c r="KC4159" s="28"/>
      <c r="KD4159" s="28"/>
    </row>
    <row r="4160" spans="5:290" x14ac:dyDescent="0.2">
      <c r="E4160" s="31"/>
      <c r="F4160" s="31"/>
      <c r="G4160" s="31"/>
      <c r="H4160" s="31"/>
      <c r="I4160" s="31"/>
      <c r="J4160" s="31"/>
      <c r="K4160" s="31"/>
      <c r="L4160" s="31"/>
      <c r="M4160" s="31"/>
      <c r="N4160" s="31"/>
      <c r="O4160" s="31"/>
      <c r="P4160" s="31"/>
      <c r="Q4160" s="31"/>
      <c r="R4160" s="31"/>
      <c r="S4160" s="31"/>
      <c r="T4160" s="31"/>
      <c r="U4160" s="31"/>
      <c r="V4160" s="31"/>
      <c r="W4160" s="31"/>
      <c r="X4160" s="31"/>
      <c r="Y4160" s="31"/>
      <c r="Z4160" s="31"/>
      <c r="AA4160" s="31"/>
      <c r="AB4160" s="31"/>
      <c r="AC4160" s="31"/>
      <c r="AD4160" s="31"/>
      <c r="AE4160" s="31"/>
      <c r="AF4160" s="31"/>
      <c r="AG4160" s="31"/>
      <c r="AH4160" s="31"/>
      <c r="AI4160" s="31"/>
      <c r="AJ4160" s="31"/>
      <c r="AK4160" s="31"/>
      <c r="AL4160" s="31"/>
      <c r="AM4160" s="31"/>
      <c r="AN4160" s="31"/>
      <c r="AO4160" s="31"/>
      <c r="AP4160" s="31"/>
      <c r="AQ4160" s="31"/>
      <c r="AR4160" s="31"/>
      <c r="AS4160" s="28"/>
      <c r="AT4160" s="28"/>
      <c r="AU4160" s="28"/>
      <c r="AV4160" s="28"/>
      <c r="AW4160" s="28"/>
      <c r="AX4160" s="28"/>
      <c r="AY4160" s="28"/>
      <c r="AZ4160" s="28"/>
      <c r="BA4160" s="28"/>
      <c r="BB4160" s="28"/>
      <c r="BC4160" s="28"/>
      <c r="BD4160" s="28"/>
      <c r="BE4160" s="28"/>
      <c r="BF4160" s="28"/>
      <c r="BG4160" s="28"/>
      <c r="BH4160" s="28"/>
      <c r="BI4160" s="28"/>
      <c r="BJ4160" s="28"/>
      <c r="BK4160" s="28"/>
      <c r="BL4160" s="28"/>
      <c r="BM4160" s="28"/>
      <c r="BN4160" s="28"/>
      <c r="BO4160" s="28"/>
      <c r="BP4160" s="28"/>
      <c r="BQ4160" s="28"/>
      <c r="BR4160" s="28"/>
      <c r="BS4160" s="28"/>
      <c r="BT4160" s="28"/>
      <c r="BU4160" s="28"/>
      <c r="BV4160" s="28"/>
      <c r="BW4160" s="28"/>
      <c r="BX4160" s="28"/>
      <c r="BY4160" s="28"/>
      <c r="BZ4160" s="28"/>
      <c r="CA4160" s="28"/>
      <c r="CB4160" s="28"/>
      <c r="CC4160" s="28"/>
      <c r="CD4160" s="28"/>
      <c r="CE4160" s="28"/>
      <c r="CF4160" s="28"/>
      <c r="CG4160" s="28"/>
      <c r="IP4160" s="28"/>
      <c r="IQ4160" s="28"/>
      <c r="IR4160" s="28"/>
      <c r="IS4160" s="28"/>
      <c r="IT4160" s="28"/>
      <c r="IU4160" s="28"/>
      <c r="IV4160" s="28"/>
      <c r="IW4160" s="28"/>
      <c r="IX4160" s="28"/>
      <c r="IY4160" s="28"/>
      <c r="IZ4160" s="28"/>
      <c r="JA4160" s="28"/>
      <c r="JB4160" s="28"/>
      <c r="JC4160" s="28"/>
      <c r="JD4160" s="28"/>
      <c r="JE4160" s="28"/>
      <c r="JF4160" s="28"/>
      <c r="JG4160" s="28"/>
      <c r="JH4160" s="28"/>
      <c r="JI4160" s="28"/>
      <c r="JJ4160" s="28"/>
      <c r="JK4160" s="28"/>
      <c r="JL4160" s="28"/>
      <c r="JM4160" s="28"/>
      <c r="JN4160" s="28"/>
      <c r="JO4160" s="28"/>
      <c r="JP4160" s="28"/>
      <c r="JQ4160" s="28"/>
      <c r="JR4160" s="28"/>
      <c r="JS4160" s="28"/>
      <c r="JT4160" s="28"/>
      <c r="JU4160" s="28"/>
      <c r="JV4160" s="28"/>
      <c r="JW4160" s="28"/>
      <c r="JX4160" s="28"/>
      <c r="JY4160" s="28"/>
      <c r="JZ4160" s="28"/>
      <c r="KA4160" s="28"/>
      <c r="KB4160" s="28"/>
      <c r="KC4160" s="28"/>
      <c r="KD4160" s="28"/>
    </row>
    <row r="4161" spans="5:290" x14ac:dyDescent="0.2">
      <c r="E4161" s="31"/>
      <c r="F4161" s="31"/>
      <c r="G4161" s="31"/>
      <c r="H4161" s="31"/>
      <c r="I4161" s="31"/>
      <c r="J4161" s="31"/>
      <c r="K4161" s="31"/>
      <c r="L4161" s="31"/>
      <c r="M4161" s="31"/>
      <c r="N4161" s="31"/>
      <c r="O4161" s="31"/>
      <c r="P4161" s="31"/>
      <c r="Q4161" s="31"/>
      <c r="R4161" s="31"/>
      <c r="S4161" s="31"/>
      <c r="T4161" s="31"/>
      <c r="U4161" s="31"/>
      <c r="V4161" s="31"/>
      <c r="W4161" s="31"/>
      <c r="X4161" s="31"/>
      <c r="Y4161" s="31"/>
      <c r="Z4161" s="31"/>
      <c r="AA4161" s="31"/>
      <c r="AB4161" s="31"/>
      <c r="AC4161" s="31"/>
      <c r="AD4161" s="31"/>
      <c r="AE4161" s="31"/>
      <c r="AF4161" s="31"/>
      <c r="AG4161" s="31"/>
      <c r="AH4161" s="31"/>
      <c r="AI4161" s="31"/>
      <c r="AJ4161" s="31"/>
      <c r="AK4161" s="31"/>
      <c r="AL4161" s="31"/>
      <c r="AM4161" s="31"/>
      <c r="AN4161" s="31"/>
      <c r="AO4161" s="31"/>
      <c r="AP4161" s="31"/>
      <c r="AQ4161" s="31"/>
      <c r="AR4161" s="31"/>
      <c r="AS4161" s="28"/>
      <c r="AT4161" s="28"/>
      <c r="AU4161" s="28"/>
      <c r="AV4161" s="28"/>
      <c r="AW4161" s="28"/>
      <c r="AX4161" s="28"/>
      <c r="AY4161" s="28"/>
      <c r="AZ4161" s="28"/>
      <c r="BA4161" s="28"/>
      <c r="BB4161" s="28"/>
      <c r="BC4161" s="28"/>
      <c r="BD4161" s="28"/>
      <c r="BE4161" s="28"/>
      <c r="BF4161" s="28"/>
      <c r="BG4161" s="28"/>
      <c r="BH4161" s="28"/>
      <c r="BI4161" s="28"/>
      <c r="BJ4161" s="28"/>
      <c r="BK4161" s="28"/>
      <c r="BL4161" s="28"/>
      <c r="BM4161" s="28"/>
      <c r="BN4161" s="28"/>
      <c r="BO4161" s="28"/>
      <c r="BP4161" s="28"/>
      <c r="BQ4161" s="28"/>
      <c r="BR4161" s="28"/>
      <c r="BS4161" s="28"/>
      <c r="BT4161" s="28"/>
      <c r="BU4161" s="28"/>
      <c r="BV4161" s="28"/>
      <c r="BW4161" s="28"/>
      <c r="BX4161" s="28"/>
      <c r="BY4161" s="28"/>
      <c r="BZ4161" s="28"/>
      <c r="CA4161" s="28"/>
      <c r="CB4161" s="28"/>
      <c r="CC4161" s="28"/>
      <c r="CD4161" s="28"/>
      <c r="CE4161" s="28"/>
      <c r="CF4161" s="28"/>
      <c r="CG4161" s="28"/>
      <c r="IP4161" s="28"/>
      <c r="IQ4161" s="28"/>
      <c r="IR4161" s="28"/>
      <c r="IS4161" s="28"/>
      <c r="IT4161" s="28"/>
      <c r="IU4161" s="28"/>
      <c r="IV4161" s="28"/>
      <c r="IW4161" s="28"/>
      <c r="IX4161" s="28"/>
      <c r="IY4161" s="28"/>
      <c r="IZ4161" s="28"/>
      <c r="JA4161" s="28"/>
      <c r="JB4161" s="28"/>
      <c r="JC4161" s="28"/>
      <c r="JD4161" s="28"/>
      <c r="JE4161" s="28"/>
      <c r="JF4161" s="28"/>
      <c r="JG4161" s="28"/>
      <c r="JH4161" s="28"/>
      <c r="JI4161" s="28"/>
      <c r="JJ4161" s="28"/>
      <c r="JK4161" s="28"/>
      <c r="JL4161" s="28"/>
      <c r="JM4161" s="28"/>
      <c r="JN4161" s="28"/>
      <c r="JO4161" s="28"/>
      <c r="JP4161" s="28"/>
      <c r="JQ4161" s="28"/>
      <c r="JR4161" s="28"/>
      <c r="JS4161" s="28"/>
      <c r="JT4161" s="28"/>
      <c r="JU4161" s="28"/>
      <c r="JV4161" s="28"/>
      <c r="JW4161" s="28"/>
      <c r="JX4161" s="28"/>
      <c r="JY4161" s="28"/>
      <c r="JZ4161" s="28"/>
      <c r="KA4161" s="28"/>
      <c r="KB4161" s="28"/>
      <c r="KC4161" s="28"/>
      <c r="KD4161" s="28"/>
    </row>
    <row r="4162" spans="5:290" x14ac:dyDescent="0.2">
      <c r="E4162" s="31"/>
      <c r="F4162" s="31"/>
      <c r="G4162" s="31"/>
      <c r="H4162" s="31"/>
      <c r="I4162" s="31"/>
      <c r="J4162" s="31"/>
      <c r="K4162" s="31"/>
      <c r="L4162" s="31"/>
      <c r="M4162" s="31"/>
      <c r="N4162" s="31"/>
      <c r="O4162" s="31"/>
      <c r="P4162" s="31"/>
      <c r="Q4162" s="31"/>
      <c r="R4162" s="31"/>
      <c r="S4162" s="31"/>
      <c r="T4162" s="31"/>
      <c r="U4162" s="31"/>
      <c r="V4162" s="31"/>
      <c r="W4162" s="31"/>
      <c r="X4162" s="31"/>
      <c r="Y4162" s="31"/>
      <c r="Z4162" s="31"/>
      <c r="AA4162" s="31"/>
      <c r="AB4162" s="31"/>
      <c r="AC4162" s="31"/>
      <c r="AD4162" s="31"/>
      <c r="AE4162" s="31"/>
      <c r="AF4162" s="31"/>
      <c r="AG4162" s="31"/>
      <c r="AH4162" s="31"/>
      <c r="AI4162" s="31"/>
      <c r="AJ4162" s="31"/>
      <c r="AK4162" s="31"/>
      <c r="AL4162" s="31"/>
      <c r="AM4162" s="31"/>
      <c r="AN4162" s="31"/>
      <c r="AO4162" s="31"/>
      <c r="AP4162" s="31"/>
      <c r="AQ4162" s="31"/>
      <c r="AR4162" s="31"/>
      <c r="AS4162" s="28"/>
      <c r="AT4162" s="28"/>
      <c r="AU4162" s="28"/>
      <c r="AV4162" s="28"/>
      <c r="AW4162" s="28"/>
      <c r="AX4162" s="28"/>
      <c r="AY4162" s="28"/>
      <c r="AZ4162" s="28"/>
      <c r="BA4162" s="28"/>
      <c r="BB4162" s="28"/>
      <c r="BC4162" s="28"/>
      <c r="BD4162" s="28"/>
      <c r="BE4162" s="28"/>
      <c r="BF4162" s="28"/>
      <c r="BG4162" s="28"/>
      <c r="BH4162" s="28"/>
      <c r="BI4162" s="28"/>
      <c r="BJ4162" s="28"/>
      <c r="BK4162" s="28"/>
      <c r="BL4162" s="28"/>
      <c r="BM4162" s="28"/>
      <c r="BN4162" s="28"/>
      <c r="BO4162" s="28"/>
      <c r="BP4162" s="28"/>
      <c r="BQ4162" s="28"/>
      <c r="BR4162" s="28"/>
      <c r="BS4162" s="28"/>
      <c r="BT4162" s="28"/>
      <c r="BU4162" s="28"/>
      <c r="BV4162" s="28"/>
      <c r="BW4162" s="28"/>
      <c r="BX4162" s="28"/>
      <c r="BY4162" s="28"/>
      <c r="BZ4162" s="28"/>
      <c r="CA4162" s="28"/>
      <c r="CB4162" s="28"/>
      <c r="CC4162" s="28"/>
      <c r="CD4162" s="28"/>
      <c r="CE4162" s="28"/>
      <c r="CF4162" s="28"/>
      <c r="CG4162" s="28"/>
      <c r="IP4162" s="28"/>
      <c r="IQ4162" s="28"/>
      <c r="IR4162" s="28"/>
      <c r="IS4162" s="28"/>
      <c r="IT4162" s="28"/>
      <c r="IU4162" s="28"/>
      <c r="IV4162" s="28"/>
      <c r="IW4162" s="28"/>
      <c r="IX4162" s="28"/>
      <c r="IY4162" s="28"/>
      <c r="IZ4162" s="28"/>
      <c r="JA4162" s="28"/>
      <c r="JB4162" s="28"/>
      <c r="JC4162" s="28"/>
      <c r="JD4162" s="28"/>
      <c r="JE4162" s="28"/>
      <c r="JF4162" s="28"/>
      <c r="JG4162" s="28"/>
      <c r="JH4162" s="28"/>
      <c r="JI4162" s="28"/>
      <c r="JJ4162" s="28"/>
      <c r="JK4162" s="28"/>
      <c r="JL4162" s="28"/>
      <c r="JM4162" s="28"/>
      <c r="JN4162" s="28"/>
      <c r="JO4162" s="28"/>
      <c r="JP4162" s="28"/>
      <c r="JQ4162" s="28"/>
      <c r="JR4162" s="28"/>
      <c r="JS4162" s="28"/>
      <c r="JT4162" s="28"/>
      <c r="JU4162" s="28"/>
      <c r="JV4162" s="28"/>
      <c r="JW4162" s="28"/>
      <c r="JX4162" s="28"/>
      <c r="JY4162" s="28"/>
      <c r="JZ4162" s="28"/>
      <c r="KA4162" s="28"/>
      <c r="KB4162" s="28"/>
      <c r="KC4162" s="28"/>
      <c r="KD4162" s="28"/>
    </row>
    <row r="4163" spans="5:290" x14ac:dyDescent="0.2">
      <c r="E4163" s="31"/>
      <c r="F4163" s="31"/>
      <c r="G4163" s="31"/>
      <c r="H4163" s="31"/>
      <c r="I4163" s="31"/>
      <c r="J4163" s="31"/>
      <c r="K4163" s="31"/>
      <c r="L4163" s="31"/>
      <c r="M4163" s="31"/>
      <c r="N4163" s="31"/>
      <c r="O4163" s="31"/>
      <c r="P4163" s="31"/>
      <c r="Q4163" s="31"/>
      <c r="R4163" s="31"/>
      <c r="S4163" s="31"/>
      <c r="T4163" s="31"/>
      <c r="U4163" s="31"/>
      <c r="V4163" s="31"/>
      <c r="W4163" s="31"/>
      <c r="X4163" s="31"/>
      <c r="Y4163" s="31"/>
      <c r="Z4163" s="31"/>
      <c r="AA4163" s="31"/>
      <c r="AB4163" s="31"/>
      <c r="AC4163" s="31"/>
      <c r="AD4163" s="31"/>
      <c r="AE4163" s="31"/>
      <c r="AF4163" s="31"/>
      <c r="AG4163" s="31"/>
      <c r="AH4163" s="31"/>
      <c r="AI4163" s="31"/>
      <c r="AJ4163" s="31"/>
      <c r="AK4163" s="31"/>
      <c r="AL4163" s="31"/>
      <c r="AM4163" s="31"/>
      <c r="AN4163" s="31"/>
      <c r="AO4163" s="31"/>
      <c r="AP4163" s="31"/>
      <c r="AQ4163" s="31"/>
      <c r="AR4163" s="31"/>
      <c r="AS4163" s="28"/>
      <c r="AT4163" s="28"/>
      <c r="AU4163" s="28"/>
      <c r="AV4163" s="28"/>
      <c r="AW4163" s="28"/>
      <c r="AX4163" s="28"/>
      <c r="AY4163" s="28"/>
      <c r="AZ4163" s="28"/>
      <c r="BA4163" s="28"/>
      <c r="BB4163" s="28"/>
      <c r="BC4163" s="28"/>
      <c r="BD4163" s="28"/>
      <c r="BE4163" s="28"/>
      <c r="BF4163" s="28"/>
      <c r="BG4163" s="28"/>
      <c r="BH4163" s="28"/>
      <c r="BI4163" s="28"/>
      <c r="BJ4163" s="28"/>
      <c r="BK4163" s="28"/>
      <c r="BL4163" s="28"/>
      <c r="BM4163" s="28"/>
      <c r="BN4163" s="28"/>
      <c r="BO4163" s="28"/>
      <c r="BP4163" s="28"/>
      <c r="BQ4163" s="28"/>
      <c r="BR4163" s="28"/>
      <c r="BS4163" s="28"/>
      <c r="BT4163" s="28"/>
      <c r="BU4163" s="28"/>
      <c r="BV4163" s="28"/>
      <c r="BW4163" s="28"/>
      <c r="BX4163" s="28"/>
      <c r="BY4163" s="28"/>
      <c r="BZ4163" s="28"/>
      <c r="CA4163" s="28"/>
      <c r="CB4163" s="28"/>
      <c r="CC4163" s="28"/>
      <c r="CD4163" s="28"/>
      <c r="CE4163" s="28"/>
      <c r="CF4163" s="28"/>
      <c r="CG4163" s="28"/>
      <c r="IP4163" s="28"/>
      <c r="IQ4163" s="28"/>
      <c r="IR4163" s="28"/>
      <c r="IS4163" s="28"/>
      <c r="IT4163" s="28"/>
      <c r="IU4163" s="28"/>
      <c r="IV4163" s="28"/>
      <c r="IW4163" s="28"/>
      <c r="IX4163" s="28"/>
      <c r="IY4163" s="28"/>
      <c r="IZ4163" s="28"/>
      <c r="JA4163" s="28"/>
      <c r="JB4163" s="28"/>
      <c r="JC4163" s="28"/>
      <c r="JD4163" s="28"/>
      <c r="JE4163" s="28"/>
      <c r="JF4163" s="28"/>
      <c r="JG4163" s="28"/>
      <c r="JH4163" s="28"/>
      <c r="JI4163" s="28"/>
      <c r="JJ4163" s="28"/>
      <c r="JK4163" s="28"/>
      <c r="JL4163" s="28"/>
      <c r="JM4163" s="28"/>
      <c r="JN4163" s="28"/>
      <c r="JO4163" s="28"/>
      <c r="JP4163" s="28"/>
      <c r="JQ4163" s="28"/>
      <c r="JR4163" s="28"/>
      <c r="JS4163" s="28"/>
      <c r="JT4163" s="28"/>
      <c r="JU4163" s="28"/>
      <c r="JV4163" s="28"/>
      <c r="JW4163" s="28"/>
      <c r="JX4163" s="28"/>
      <c r="JY4163" s="28"/>
      <c r="JZ4163" s="28"/>
      <c r="KA4163" s="28"/>
      <c r="KB4163" s="28"/>
      <c r="KC4163" s="28"/>
      <c r="KD4163" s="28"/>
    </row>
    <row r="4164" spans="5:290" x14ac:dyDescent="0.2">
      <c r="E4164" s="31"/>
      <c r="F4164" s="31"/>
      <c r="G4164" s="31"/>
      <c r="H4164" s="31"/>
      <c r="I4164" s="31"/>
      <c r="J4164" s="31"/>
      <c r="K4164" s="31"/>
      <c r="L4164" s="31"/>
      <c r="M4164" s="31"/>
      <c r="N4164" s="31"/>
      <c r="O4164" s="31"/>
      <c r="P4164" s="31"/>
      <c r="Q4164" s="31"/>
      <c r="R4164" s="31"/>
      <c r="S4164" s="31"/>
      <c r="T4164" s="31"/>
      <c r="U4164" s="31"/>
      <c r="V4164" s="31"/>
      <c r="W4164" s="31"/>
      <c r="X4164" s="31"/>
      <c r="Y4164" s="31"/>
      <c r="Z4164" s="31"/>
      <c r="AA4164" s="31"/>
      <c r="AB4164" s="31"/>
      <c r="AC4164" s="31"/>
      <c r="AD4164" s="31"/>
      <c r="AE4164" s="31"/>
      <c r="AF4164" s="31"/>
      <c r="AG4164" s="31"/>
      <c r="AH4164" s="31"/>
      <c r="AI4164" s="31"/>
      <c r="AJ4164" s="31"/>
      <c r="AK4164" s="31"/>
      <c r="AL4164" s="31"/>
      <c r="AM4164" s="31"/>
      <c r="AN4164" s="31"/>
      <c r="AO4164" s="31"/>
      <c r="AP4164" s="31"/>
      <c r="AQ4164" s="31"/>
      <c r="AR4164" s="31"/>
      <c r="AS4164" s="28"/>
      <c r="AT4164" s="28"/>
      <c r="AU4164" s="28"/>
      <c r="AV4164" s="28"/>
      <c r="AW4164" s="28"/>
      <c r="AX4164" s="28"/>
      <c r="AY4164" s="28"/>
      <c r="AZ4164" s="28"/>
      <c r="BA4164" s="28"/>
      <c r="BB4164" s="28"/>
      <c r="BC4164" s="28"/>
      <c r="BD4164" s="28"/>
      <c r="BE4164" s="28"/>
      <c r="BF4164" s="28"/>
      <c r="BG4164" s="28"/>
      <c r="BH4164" s="28"/>
      <c r="BI4164" s="28"/>
      <c r="BJ4164" s="28"/>
      <c r="BK4164" s="28"/>
      <c r="BL4164" s="28"/>
      <c r="BM4164" s="28"/>
      <c r="BN4164" s="28"/>
      <c r="BO4164" s="28"/>
      <c r="BP4164" s="28"/>
      <c r="BQ4164" s="28"/>
      <c r="BR4164" s="28"/>
      <c r="BS4164" s="28"/>
      <c r="BT4164" s="28"/>
      <c r="BU4164" s="28"/>
      <c r="BV4164" s="28"/>
      <c r="BW4164" s="28"/>
      <c r="BX4164" s="28"/>
      <c r="BY4164" s="28"/>
      <c r="BZ4164" s="28"/>
      <c r="CA4164" s="28"/>
      <c r="CB4164" s="28"/>
      <c r="CC4164" s="28"/>
      <c r="CD4164" s="28"/>
      <c r="CE4164" s="28"/>
      <c r="CF4164" s="28"/>
      <c r="CG4164" s="28"/>
      <c r="IP4164" s="28"/>
      <c r="IQ4164" s="28"/>
      <c r="IR4164" s="28"/>
      <c r="IS4164" s="28"/>
      <c r="IT4164" s="28"/>
      <c r="IU4164" s="28"/>
      <c r="IV4164" s="28"/>
      <c r="IW4164" s="28"/>
      <c r="IX4164" s="28"/>
      <c r="IY4164" s="28"/>
      <c r="IZ4164" s="28"/>
      <c r="JA4164" s="28"/>
      <c r="JB4164" s="28"/>
      <c r="JC4164" s="28"/>
      <c r="JD4164" s="28"/>
      <c r="JE4164" s="28"/>
      <c r="JF4164" s="28"/>
      <c r="JG4164" s="28"/>
      <c r="JH4164" s="28"/>
      <c r="JI4164" s="28"/>
      <c r="JJ4164" s="28"/>
      <c r="JK4164" s="28"/>
      <c r="JL4164" s="28"/>
      <c r="JM4164" s="28"/>
      <c r="JN4164" s="28"/>
      <c r="JO4164" s="28"/>
      <c r="JP4164" s="28"/>
      <c r="JQ4164" s="28"/>
      <c r="JR4164" s="28"/>
      <c r="JS4164" s="28"/>
      <c r="JT4164" s="28"/>
      <c r="JU4164" s="28"/>
      <c r="JV4164" s="28"/>
      <c r="JW4164" s="28"/>
      <c r="JX4164" s="28"/>
      <c r="JY4164" s="28"/>
      <c r="JZ4164" s="28"/>
      <c r="KA4164" s="28"/>
      <c r="KB4164" s="28"/>
      <c r="KC4164" s="28"/>
      <c r="KD4164" s="28"/>
    </row>
    <row r="4165" spans="5:290" x14ac:dyDescent="0.2">
      <c r="E4165" s="31"/>
      <c r="F4165" s="31"/>
      <c r="G4165" s="31"/>
      <c r="H4165" s="31"/>
      <c r="I4165" s="31"/>
      <c r="J4165" s="31"/>
      <c r="K4165" s="31"/>
      <c r="L4165" s="31"/>
      <c r="M4165" s="31"/>
      <c r="N4165" s="31"/>
      <c r="O4165" s="31"/>
      <c r="P4165" s="31"/>
      <c r="Q4165" s="31"/>
      <c r="R4165" s="31"/>
      <c r="S4165" s="31"/>
      <c r="T4165" s="31"/>
      <c r="U4165" s="31"/>
      <c r="V4165" s="31"/>
      <c r="W4165" s="31"/>
      <c r="X4165" s="31"/>
      <c r="Y4165" s="31"/>
      <c r="Z4165" s="31"/>
      <c r="AA4165" s="31"/>
      <c r="AB4165" s="31"/>
      <c r="AC4165" s="31"/>
      <c r="AD4165" s="31"/>
      <c r="AE4165" s="31"/>
      <c r="AF4165" s="31"/>
      <c r="AG4165" s="31"/>
      <c r="AH4165" s="31"/>
      <c r="AI4165" s="31"/>
      <c r="AJ4165" s="31"/>
      <c r="AK4165" s="31"/>
      <c r="AL4165" s="31"/>
      <c r="AM4165" s="31"/>
      <c r="AN4165" s="31"/>
      <c r="AO4165" s="31"/>
      <c r="AP4165" s="31"/>
      <c r="AQ4165" s="31"/>
      <c r="AR4165" s="31"/>
      <c r="AS4165" s="28"/>
      <c r="AT4165" s="28"/>
      <c r="AU4165" s="28"/>
      <c r="AV4165" s="28"/>
      <c r="AW4165" s="28"/>
      <c r="AX4165" s="28"/>
      <c r="AY4165" s="28"/>
      <c r="AZ4165" s="28"/>
      <c r="BA4165" s="28"/>
      <c r="BB4165" s="28"/>
      <c r="BC4165" s="28"/>
      <c r="BD4165" s="28"/>
      <c r="BE4165" s="28"/>
      <c r="BF4165" s="28"/>
      <c r="BG4165" s="28"/>
      <c r="BH4165" s="28"/>
      <c r="BI4165" s="28"/>
      <c r="BJ4165" s="28"/>
      <c r="BK4165" s="28"/>
      <c r="BL4165" s="28"/>
      <c r="BM4165" s="28"/>
      <c r="BN4165" s="28"/>
      <c r="BO4165" s="28"/>
      <c r="BP4165" s="28"/>
      <c r="BQ4165" s="28"/>
      <c r="BR4165" s="28"/>
      <c r="BS4165" s="28"/>
      <c r="BT4165" s="28"/>
      <c r="BU4165" s="28"/>
      <c r="BV4165" s="28"/>
      <c r="BW4165" s="28"/>
      <c r="BX4165" s="28"/>
      <c r="BY4165" s="28"/>
      <c r="BZ4165" s="28"/>
      <c r="CA4165" s="28"/>
      <c r="CB4165" s="28"/>
      <c r="CC4165" s="28"/>
      <c r="CD4165" s="28"/>
      <c r="CE4165" s="28"/>
      <c r="CF4165" s="28"/>
      <c r="CG4165" s="28"/>
      <c r="IP4165" s="28"/>
      <c r="IQ4165" s="28"/>
      <c r="IR4165" s="28"/>
      <c r="IS4165" s="28"/>
      <c r="IT4165" s="28"/>
      <c r="IU4165" s="28"/>
      <c r="IV4165" s="28"/>
      <c r="IW4165" s="28"/>
      <c r="IX4165" s="28"/>
      <c r="IY4165" s="28"/>
      <c r="IZ4165" s="28"/>
      <c r="JA4165" s="28"/>
      <c r="JB4165" s="28"/>
      <c r="JC4165" s="28"/>
      <c r="JD4165" s="28"/>
      <c r="JE4165" s="28"/>
      <c r="JF4165" s="28"/>
      <c r="JG4165" s="28"/>
      <c r="JH4165" s="28"/>
      <c r="JI4165" s="28"/>
      <c r="JJ4165" s="28"/>
      <c r="JK4165" s="28"/>
      <c r="JL4165" s="28"/>
      <c r="JM4165" s="28"/>
      <c r="JN4165" s="28"/>
      <c r="JO4165" s="28"/>
      <c r="JP4165" s="28"/>
      <c r="JQ4165" s="28"/>
      <c r="JR4165" s="28"/>
      <c r="JS4165" s="28"/>
      <c r="JT4165" s="28"/>
      <c r="JU4165" s="28"/>
      <c r="JV4165" s="28"/>
      <c r="JW4165" s="28"/>
      <c r="JX4165" s="28"/>
      <c r="JY4165" s="28"/>
      <c r="JZ4165" s="28"/>
      <c r="KA4165" s="28"/>
      <c r="KB4165" s="28"/>
      <c r="KC4165" s="28"/>
      <c r="KD4165" s="28"/>
    </row>
    <row r="4166" spans="5:290" x14ac:dyDescent="0.2">
      <c r="E4166" s="31"/>
      <c r="F4166" s="31"/>
      <c r="G4166" s="31"/>
      <c r="H4166" s="31"/>
      <c r="I4166" s="31"/>
      <c r="J4166" s="31"/>
      <c r="K4166" s="31"/>
      <c r="L4166" s="31"/>
      <c r="M4166" s="31"/>
      <c r="N4166" s="31"/>
      <c r="O4166" s="31"/>
      <c r="P4166" s="31"/>
      <c r="Q4166" s="31"/>
      <c r="R4166" s="31"/>
      <c r="S4166" s="31"/>
      <c r="T4166" s="31"/>
      <c r="U4166" s="31"/>
      <c r="V4166" s="31"/>
      <c r="W4166" s="31"/>
      <c r="X4166" s="31"/>
      <c r="Y4166" s="31"/>
      <c r="Z4166" s="31"/>
      <c r="AA4166" s="31"/>
      <c r="AB4166" s="31"/>
      <c r="AC4166" s="31"/>
      <c r="AD4166" s="31"/>
      <c r="AE4166" s="31"/>
      <c r="AF4166" s="31"/>
      <c r="AG4166" s="31"/>
      <c r="AH4166" s="31"/>
      <c r="AI4166" s="31"/>
      <c r="AJ4166" s="31"/>
      <c r="AK4166" s="31"/>
      <c r="AL4166" s="31"/>
      <c r="AM4166" s="31"/>
      <c r="AN4166" s="31"/>
      <c r="AO4166" s="31"/>
      <c r="AP4166" s="31"/>
      <c r="AQ4166" s="31"/>
      <c r="AR4166" s="31"/>
      <c r="AS4166" s="28"/>
      <c r="AT4166" s="28"/>
      <c r="AU4166" s="28"/>
      <c r="AV4166" s="28"/>
      <c r="AW4166" s="28"/>
      <c r="AX4166" s="28"/>
      <c r="AY4166" s="28"/>
      <c r="AZ4166" s="28"/>
      <c r="BA4166" s="28"/>
      <c r="BB4166" s="28"/>
      <c r="BC4166" s="28"/>
      <c r="BD4166" s="28"/>
      <c r="BE4166" s="28"/>
      <c r="BF4166" s="28"/>
      <c r="BG4166" s="28"/>
      <c r="BH4166" s="28"/>
      <c r="BI4166" s="28"/>
      <c r="BJ4166" s="28"/>
      <c r="BK4166" s="28"/>
      <c r="BL4166" s="28"/>
      <c r="BM4166" s="28"/>
      <c r="BN4166" s="28"/>
      <c r="BO4166" s="28"/>
      <c r="BP4166" s="28"/>
      <c r="BQ4166" s="28"/>
      <c r="BR4166" s="28"/>
      <c r="BS4166" s="28"/>
      <c r="BT4166" s="28"/>
      <c r="BU4166" s="28"/>
      <c r="BV4166" s="28"/>
      <c r="BW4166" s="28"/>
      <c r="BX4166" s="28"/>
      <c r="BY4166" s="28"/>
      <c r="BZ4166" s="28"/>
      <c r="CA4166" s="28"/>
      <c r="CB4166" s="28"/>
      <c r="CC4166" s="28"/>
      <c r="CD4166" s="28"/>
      <c r="CE4166" s="28"/>
      <c r="CF4166" s="28"/>
      <c r="CG4166" s="28"/>
      <c r="IP4166" s="28"/>
      <c r="IQ4166" s="28"/>
      <c r="IR4166" s="28"/>
      <c r="IS4166" s="28"/>
      <c r="IT4166" s="28"/>
      <c r="IU4166" s="28"/>
      <c r="IV4166" s="28"/>
      <c r="IW4166" s="28"/>
      <c r="IX4166" s="28"/>
      <c r="IY4166" s="28"/>
      <c r="IZ4166" s="28"/>
      <c r="JA4166" s="28"/>
      <c r="JB4166" s="28"/>
      <c r="JC4166" s="28"/>
      <c r="JD4166" s="28"/>
      <c r="JE4166" s="28"/>
      <c r="JF4166" s="28"/>
      <c r="JG4166" s="28"/>
      <c r="JH4166" s="28"/>
      <c r="JI4166" s="28"/>
      <c r="JJ4166" s="28"/>
      <c r="JK4166" s="28"/>
      <c r="JL4166" s="28"/>
      <c r="JM4166" s="28"/>
      <c r="JN4166" s="28"/>
      <c r="JO4166" s="28"/>
      <c r="JP4166" s="28"/>
      <c r="JQ4166" s="28"/>
      <c r="JR4166" s="28"/>
      <c r="JS4166" s="28"/>
      <c r="JT4166" s="28"/>
      <c r="JU4166" s="28"/>
      <c r="JV4166" s="28"/>
      <c r="JW4166" s="28"/>
      <c r="JX4166" s="28"/>
      <c r="JY4166" s="28"/>
      <c r="JZ4166" s="28"/>
      <c r="KA4166" s="28"/>
      <c r="KB4166" s="28"/>
      <c r="KC4166" s="28"/>
      <c r="KD4166" s="28"/>
    </row>
    <row r="4167" spans="5:290" x14ac:dyDescent="0.2">
      <c r="E4167" s="31"/>
      <c r="F4167" s="31"/>
      <c r="G4167" s="31"/>
      <c r="H4167" s="31"/>
      <c r="I4167" s="31"/>
      <c r="J4167" s="31"/>
      <c r="K4167" s="31"/>
      <c r="L4167" s="31"/>
      <c r="M4167" s="31"/>
      <c r="N4167" s="31"/>
      <c r="O4167" s="31"/>
      <c r="P4167" s="31"/>
      <c r="Q4167" s="31"/>
      <c r="R4167" s="31"/>
      <c r="S4167" s="31"/>
      <c r="T4167" s="31"/>
      <c r="U4167" s="31"/>
      <c r="V4167" s="31"/>
      <c r="W4167" s="31"/>
      <c r="X4167" s="31"/>
      <c r="Y4167" s="31"/>
      <c r="Z4167" s="31"/>
      <c r="AA4167" s="31"/>
      <c r="AB4167" s="31"/>
      <c r="AC4167" s="31"/>
      <c r="AD4167" s="31"/>
      <c r="AE4167" s="31"/>
      <c r="AF4167" s="31"/>
      <c r="AG4167" s="31"/>
      <c r="AH4167" s="31"/>
      <c r="AI4167" s="31"/>
      <c r="AJ4167" s="31"/>
      <c r="AK4167" s="31"/>
      <c r="AL4167" s="31"/>
      <c r="AM4167" s="31"/>
      <c r="AN4167" s="31"/>
      <c r="AO4167" s="31"/>
      <c r="AP4167" s="31"/>
      <c r="AQ4167" s="31"/>
      <c r="AR4167" s="31"/>
      <c r="AS4167" s="28"/>
      <c r="AT4167" s="28"/>
      <c r="AU4167" s="28"/>
      <c r="AV4167" s="28"/>
      <c r="AW4167" s="28"/>
      <c r="AX4167" s="28"/>
      <c r="AY4167" s="28"/>
      <c r="AZ4167" s="28"/>
      <c r="BA4167" s="28"/>
      <c r="BB4167" s="28"/>
      <c r="BC4167" s="28"/>
      <c r="BD4167" s="28"/>
      <c r="BE4167" s="28"/>
      <c r="BF4167" s="28"/>
      <c r="BG4167" s="28"/>
      <c r="BH4167" s="28"/>
      <c r="BI4167" s="28"/>
      <c r="BJ4167" s="28"/>
      <c r="BK4167" s="28"/>
      <c r="BL4167" s="28"/>
      <c r="BM4167" s="28"/>
      <c r="BN4167" s="28"/>
      <c r="BO4167" s="28"/>
      <c r="BP4167" s="28"/>
      <c r="BQ4167" s="28"/>
      <c r="BR4167" s="28"/>
      <c r="BS4167" s="28"/>
      <c r="BT4167" s="28"/>
      <c r="BU4167" s="28"/>
      <c r="BV4167" s="28"/>
      <c r="BW4167" s="28"/>
      <c r="BX4167" s="28"/>
      <c r="BY4167" s="28"/>
      <c r="BZ4167" s="28"/>
      <c r="CA4167" s="28"/>
      <c r="CB4167" s="28"/>
      <c r="CC4167" s="28"/>
      <c r="CD4167" s="28"/>
      <c r="CE4167" s="28"/>
      <c r="CF4167" s="28"/>
      <c r="CG4167" s="28"/>
      <c r="IP4167" s="28"/>
      <c r="IQ4167" s="28"/>
      <c r="IR4167" s="28"/>
      <c r="IS4167" s="28"/>
      <c r="IT4167" s="28"/>
      <c r="IU4167" s="28"/>
      <c r="IV4167" s="28"/>
      <c r="IW4167" s="28"/>
      <c r="IX4167" s="28"/>
      <c r="IY4167" s="28"/>
      <c r="IZ4167" s="28"/>
      <c r="JA4167" s="28"/>
      <c r="JB4167" s="28"/>
      <c r="JC4167" s="28"/>
      <c r="JD4167" s="28"/>
      <c r="JE4167" s="28"/>
      <c r="JF4167" s="28"/>
      <c r="JG4167" s="28"/>
      <c r="JH4167" s="28"/>
      <c r="JI4167" s="28"/>
      <c r="JJ4167" s="28"/>
      <c r="JK4167" s="28"/>
      <c r="JL4167" s="28"/>
      <c r="JM4167" s="28"/>
      <c r="JN4167" s="28"/>
      <c r="JO4167" s="28"/>
      <c r="JP4167" s="28"/>
      <c r="JQ4167" s="28"/>
      <c r="JR4167" s="28"/>
      <c r="JS4167" s="28"/>
      <c r="JT4167" s="28"/>
      <c r="JU4167" s="28"/>
      <c r="JV4167" s="28"/>
      <c r="JW4167" s="28"/>
      <c r="JX4167" s="28"/>
      <c r="JY4167" s="28"/>
      <c r="JZ4167" s="28"/>
      <c r="KA4167" s="28"/>
      <c r="KB4167" s="28"/>
      <c r="KC4167" s="28"/>
      <c r="KD4167" s="28"/>
    </row>
    <row r="4168" spans="5:290" x14ac:dyDescent="0.2">
      <c r="E4168" s="31"/>
      <c r="F4168" s="31"/>
      <c r="G4168" s="31"/>
      <c r="H4168" s="31"/>
      <c r="I4168" s="31"/>
      <c r="J4168" s="31"/>
      <c r="K4168" s="31"/>
      <c r="L4168" s="31"/>
      <c r="M4168" s="31"/>
      <c r="N4168" s="31"/>
      <c r="O4168" s="31"/>
      <c r="P4168" s="31"/>
      <c r="Q4168" s="31"/>
      <c r="R4168" s="31"/>
      <c r="S4168" s="31"/>
      <c r="T4168" s="31"/>
      <c r="U4168" s="31"/>
      <c r="V4168" s="31"/>
      <c r="W4168" s="31"/>
      <c r="X4168" s="31"/>
      <c r="Y4168" s="31"/>
      <c r="Z4168" s="31"/>
      <c r="AA4168" s="31"/>
      <c r="AB4168" s="31"/>
      <c r="AC4168" s="31"/>
      <c r="AD4168" s="31"/>
      <c r="AE4168" s="31"/>
      <c r="AF4168" s="31"/>
      <c r="AG4168" s="31"/>
      <c r="AH4168" s="31"/>
      <c r="AI4168" s="31"/>
      <c r="AJ4168" s="31"/>
      <c r="AK4168" s="31"/>
      <c r="AL4168" s="31"/>
      <c r="AM4168" s="31"/>
      <c r="AN4168" s="31"/>
      <c r="AO4168" s="31"/>
      <c r="AP4168" s="31"/>
      <c r="AQ4168" s="31"/>
      <c r="AR4168" s="31"/>
      <c r="AS4168" s="28"/>
      <c r="AT4168" s="28"/>
      <c r="AU4168" s="28"/>
      <c r="AV4168" s="28"/>
      <c r="AW4168" s="28"/>
      <c r="AX4168" s="28"/>
      <c r="AY4168" s="28"/>
      <c r="AZ4168" s="28"/>
      <c r="BA4168" s="28"/>
      <c r="BB4168" s="28"/>
      <c r="BC4168" s="28"/>
      <c r="BD4168" s="28"/>
      <c r="BE4168" s="28"/>
      <c r="BF4168" s="28"/>
      <c r="BG4168" s="28"/>
      <c r="BH4168" s="28"/>
      <c r="BI4168" s="28"/>
      <c r="BJ4168" s="28"/>
      <c r="BK4168" s="28"/>
      <c r="BL4168" s="28"/>
      <c r="BM4168" s="28"/>
      <c r="BN4168" s="28"/>
      <c r="BO4168" s="28"/>
      <c r="BP4168" s="28"/>
      <c r="BQ4168" s="28"/>
      <c r="BR4168" s="28"/>
      <c r="BS4168" s="28"/>
      <c r="BT4168" s="28"/>
      <c r="BU4168" s="28"/>
      <c r="BV4168" s="28"/>
      <c r="BW4168" s="28"/>
      <c r="BX4168" s="28"/>
      <c r="BY4168" s="28"/>
      <c r="BZ4168" s="28"/>
      <c r="CA4168" s="28"/>
      <c r="CB4168" s="28"/>
      <c r="CC4168" s="28"/>
      <c r="CD4168" s="28"/>
      <c r="CE4168" s="28"/>
      <c r="CF4168" s="28"/>
      <c r="CG4168" s="28"/>
      <c r="IP4168" s="28"/>
      <c r="IQ4168" s="28"/>
      <c r="IR4168" s="28"/>
      <c r="IS4168" s="28"/>
      <c r="IT4168" s="28"/>
      <c r="IU4168" s="28"/>
      <c r="IV4168" s="28"/>
      <c r="IW4168" s="28"/>
      <c r="IX4168" s="28"/>
      <c r="IY4168" s="28"/>
      <c r="IZ4168" s="28"/>
      <c r="JA4168" s="28"/>
      <c r="JB4168" s="28"/>
      <c r="JC4168" s="28"/>
      <c r="JD4168" s="28"/>
      <c r="JE4168" s="28"/>
      <c r="JF4168" s="28"/>
      <c r="JG4168" s="28"/>
      <c r="JH4168" s="28"/>
      <c r="JI4168" s="28"/>
      <c r="JJ4168" s="28"/>
      <c r="JK4168" s="28"/>
      <c r="JL4168" s="28"/>
      <c r="JM4168" s="28"/>
      <c r="JN4168" s="28"/>
      <c r="JO4168" s="28"/>
      <c r="JP4168" s="28"/>
      <c r="JQ4168" s="28"/>
      <c r="JR4168" s="28"/>
      <c r="JS4168" s="28"/>
      <c r="JT4168" s="28"/>
      <c r="JU4168" s="28"/>
      <c r="JV4168" s="28"/>
      <c r="JW4168" s="28"/>
      <c r="JX4168" s="28"/>
      <c r="JY4168" s="28"/>
      <c r="JZ4168" s="28"/>
      <c r="KA4168" s="28"/>
      <c r="KB4168" s="28"/>
      <c r="KC4168" s="28"/>
      <c r="KD4168" s="28"/>
    </row>
    <row r="4169" spans="5:290" x14ac:dyDescent="0.2">
      <c r="E4169" s="31"/>
      <c r="F4169" s="31"/>
      <c r="G4169" s="31"/>
      <c r="H4169" s="31"/>
      <c r="I4169" s="31"/>
      <c r="J4169" s="31"/>
      <c r="K4169" s="31"/>
      <c r="L4169" s="31"/>
      <c r="M4169" s="31"/>
      <c r="N4169" s="31"/>
      <c r="O4169" s="31"/>
      <c r="P4169" s="31"/>
      <c r="Q4169" s="31"/>
      <c r="R4169" s="31"/>
      <c r="S4169" s="31"/>
      <c r="T4169" s="31"/>
      <c r="U4169" s="31"/>
      <c r="V4169" s="31"/>
      <c r="W4169" s="31"/>
      <c r="X4169" s="31"/>
      <c r="Y4169" s="31"/>
      <c r="Z4169" s="31"/>
      <c r="AA4169" s="31"/>
      <c r="AB4169" s="31"/>
      <c r="AC4169" s="31"/>
      <c r="AD4169" s="31"/>
      <c r="AE4169" s="31"/>
      <c r="AF4169" s="31"/>
      <c r="AG4169" s="31"/>
      <c r="AH4169" s="31"/>
      <c r="AI4169" s="31"/>
      <c r="AJ4169" s="31"/>
      <c r="AK4169" s="31"/>
      <c r="AL4169" s="31"/>
      <c r="AM4169" s="31"/>
      <c r="AN4169" s="31"/>
      <c r="AO4169" s="31"/>
      <c r="AP4169" s="31"/>
      <c r="AQ4169" s="31"/>
      <c r="AR4169" s="31"/>
      <c r="AS4169" s="28"/>
      <c r="AT4169" s="28"/>
      <c r="AU4169" s="28"/>
      <c r="AV4169" s="28"/>
      <c r="AW4169" s="28"/>
      <c r="AX4169" s="28"/>
      <c r="AY4169" s="28"/>
      <c r="AZ4169" s="28"/>
      <c r="BA4169" s="28"/>
      <c r="BB4169" s="28"/>
      <c r="BC4169" s="28"/>
      <c r="BD4169" s="28"/>
      <c r="BE4169" s="28"/>
      <c r="BF4169" s="28"/>
      <c r="BG4169" s="28"/>
      <c r="BH4169" s="28"/>
      <c r="BI4169" s="28"/>
      <c r="BJ4169" s="28"/>
      <c r="BK4169" s="28"/>
      <c r="BL4169" s="28"/>
      <c r="BM4169" s="28"/>
      <c r="BN4169" s="28"/>
      <c r="BO4169" s="28"/>
      <c r="BP4169" s="28"/>
      <c r="BQ4169" s="28"/>
      <c r="BR4169" s="28"/>
      <c r="BS4169" s="28"/>
      <c r="BT4169" s="28"/>
      <c r="BU4169" s="28"/>
      <c r="BV4169" s="28"/>
      <c r="BW4169" s="28"/>
      <c r="BX4169" s="28"/>
      <c r="BY4169" s="28"/>
      <c r="BZ4169" s="28"/>
      <c r="CA4169" s="28"/>
      <c r="CB4169" s="28"/>
      <c r="CC4169" s="28"/>
      <c r="CD4169" s="28"/>
      <c r="CE4169" s="28"/>
      <c r="CF4169" s="28"/>
      <c r="CG4169" s="28"/>
      <c r="IP4169" s="28"/>
      <c r="IQ4169" s="28"/>
      <c r="IR4169" s="28"/>
      <c r="IS4169" s="28"/>
      <c r="IT4169" s="28"/>
      <c r="IU4169" s="28"/>
      <c r="IV4169" s="28"/>
      <c r="IW4169" s="28"/>
      <c r="IX4169" s="28"/>
      <c r="IY4169" s="28"/>
      <c r="IZ4169" s="28"/>
      <c r="JA4169" s="28"/>
      <c r="JB4169" s="28"/>
      <c r="JC4169" s="28"/>
      <c r="JD4169" s="28"/>
      <c r="JE4169" s="28"/>
      <c r="JF4169" s="28"/>
      <c r="JG4169" s="28"/>
      <c r="JH4169" s="28"/>
      <c r="JI4169" s="28"/>
      <c r="JJ4169" s="28"/>
      <c r="JK4169" s="28"/>
      <c r="JL4169" s="28"/>
      <c r="JM4169" s="28"/>
      <c r="JN4169" s="28"/>
      <c r="JO4169" s="28"/>
      <c r="JP4169" s="28"/>
      <c r="JQ4169" s="28"/>
      <c r="JR4169" s="28"/>
      <c r="JS4169" s="28"/>
      <c r="JT4169" s="28"/>
      <c r="JU4169" s="28"/>
      <c r="JV4169" s="28"/>
      <c r="JW4169" s="28"/>
      <c r="JX4169" s="28"/>
      <c r="JY4169" s="28"/>
      <c r="JZ4169" s="28"/>
      <c r="KA4169" s="28"/>
      <c r="KB4169" s="28"/>
      <c r="KC4169" s="28"/>
      <c r="KD4169" s="28"/>
    </row>
    <row r="4170" spans="5:290" x14ac:dyDescent="0.2">
      <c r="E4170" s="31"/>
      <c r="F4170" s="31"/>
      <c r="G4170" s="31"/>
      <c r="H4170" s="31"/>
      <c r="I4170" s="31"/>
      <c r="J4170" s="31"/>
      <c r="K4170" s="31"/>
      <c r="L4170" s="31"/>
      <c r="M4170" s="31"/>
      <c r="N4170" s="31"/>
      <c r="O4170" s="31"/>
      <c r="P4170" s="31"/>
      <c r="Q4170" s="31"/>
      <c r="R4170" s="31"/>
      <c r="S4170" s="31"/>
      <c r="T4170" s="31"/>
      <c r="U4170" s="31"/>
      <c r="V4170" s="31"/>
      <c r="W4170" s="31"/>
      <c r="X4170" s="31"/>
      <c r="Y4170" s="31"/>
      <c r="Z4170" s="31"/>
      <c r="AA4170" s="31"/>
      <c r="AB4170" s="31"/>
      <c r="AC4170" s="31"/>
      <c r="AD4170" s="31"/>
      <c r="AE4170" s="31"/>
      <c r="AF4170" s="31"/>
      <c r="AG4170" s="31"/>
      <c r="AH4170" s="31"/>
      <c r="AI4170" s="31"/>
      <c r="AJ4170" s="31"/>
      <c r="AK4170" s="31"/>
      <c r="AL4170" s="31"/>
      <c r="AM4170" s="31"/>
      <c r="AN4170" s="31"/>
      <c r="AO4170" s="31"/>
      <c r="AP4170" s="31"/>
      <c r="AQ4170" s="31"/>
      <c r="AR4170" s="31"/>
      <c r="AS4170" s="28"/>
      <c r="AT4170" s="28"/>
      <c r="AU4170" s="28"/>
      <c r="AV4170" s="28"/>
      <c r="AW4170" s="28"/>
      <c r="AX4170" s="28"/>
      <c r="AY4170" s="28"/>
      <c r="AZ4170" s="28"/>
      <c r="BA4170" s="28"/>
      <c r="BB4170" s="28"/>
      <c r="BC4170" s="28"/>
      <c r="BD4170" s="28"/>
      <c r="BE4170" s="28"/>
      <c r="BF4170" s="28"/>
      <c r="BG4170" s="28"/>
      <c r="BH4170" s="28"/>
      <c r="BI4170" s="28"/>
      <c r="BJ4170" s="28"/>
      <c r="BK4170" s="28"/>
      <c r="BL4170" s="28"/>
      <c r="BM4170" s="28"/>
      <c r="BN4170" s="28"/>
      <c r="BO4170" s="28"/>
      <c r="BP4170" s="28"/>
      <c r="BQ4170" s="28"/>
      <c r="BR4170" s="28"/>
      <c r="BS4170" s="28"/>
      <c r="BT4170" s="28"/>
      <c r="BU4170" s="28"/>
      <c r="BV4170" s="28"/>
      <c r="BW4170" s="28"/>
      <c r="BX4170" s="28"/>
      <c r="BY4170" s="28"/>
      <c r="BZ4170" s="28"/>
      <c r="CA4170" s="28"/>
      <c r="CB4170" s="28"/>
      <c r="CC4170" s="28"/>
      <c r="CD4170" s="28"/>
      <c r="CE4170" s="28"/>
      <c r="CF4170" s="28"/>
      <c r="CG4170" s="28"/>
      <c r="IP4170" s="28"/>
      <c r="IQ4170" s="28"/>
      <c r="IR4170" s="28"/>
      <c r="IS4170" s="28"/>
      <c r="IT4170" s="28"/>
      <c r="IU4170" s="28"/>
      <c r="IV4170" s="28"/>
      <c r="IW4170" s="28"/>
      <c r="IX4170" s="28"/>
      <c r="IY4170" s="28"/>
      <c r="IZ4170" s="28"/>
      <c r="JA4170" s="28"/>
      <c r="JB4170" s="28"/>
      <c r="JC4170" s="28"/>
      <c r="JD4170" s="28"/>
      <c r="JE4170" s="28"/>
      <c r="JF4170" s="28"/>
      <c r="JG4170" s="28"/>
      <c r="JH4170" s="28"/>
      <c r="JI4170" s="28"/>
      <c r="JJ4170" s="28"/>
      <c r="JK4170" s="28"/>
      <c r="JL4170" s="28"/>
      <c r="JM4170" s="28"/>
      <c r="JN4170" s="28"/>
      <c r="JO4170" s="28"/>
      <c r="JP4170" s="28"/>
      <c r="JQ4170" s="28"/>
      <c r="JR4170" s="28"/>
      <c r="JS4170" s="28"/>
      <c r="JT4170" s="28"/>
      <c r="JU4170" s="28"/>
      <c r="JV4170" s="28"/>
      <c r="JW4170" s="28"/>
      <c r="JX4170" s="28"/>
      <c r="JY4170" s="28"/>
      <c r="JZ4170" s="28"/>
      <c r="KA4170" s="28"/>
      <c r="KB4170" s="28"/>
      <c r="KC4170" s="28"/>
      <c r="KD4170" s="28"/>
    </row>
    <row r="4171" spans="5:290" x14ac:dyDescent="0.2">
      <c r="E4171" s="31"/>
      <c r="F4171" s="31"/>
      <c r="G4171" s="31"/>
      <c r="H4171" s="31"/>
      <c r="I4171" s="31"/>
      <c r="J4171" s="31"/>
      <c r="K4171" s="31"/>
      <c r="L4171" s="31"/>
      <c r="M4171" s="31"/>
      <c r="N4171" s="31"/>
      <c r="O4171" s="31"/>
      <c r="P4171" s="31"/>
      <c r="Q4171" s="31"/>
      <c r="R4171" s="31"/>
      <c r="S4171" s="31"/>
      <c r="T4171" s="31"/>
      <c r="U4171" s="31"/>
      <c r="V4171" s="31"/>
      <c r="W4171" s="31"/>
      <c r="X4171" s="31"/>
      <c r="Y4171" s="31"/>
      <c r="Z4171" s="31"/>
      <c r="AA4171" s="31"/>
      <c r="AB4171" s="31"/>
      <c r="AC4171" s="31"/>
      <c r="AD4171" s="31"/>
      <c r="AE4171" s="31"/>
      <c r="AF4171" s="31"/>
      <c r="AG4171" s="31"/>
      <c r="AH4171" s="31"/>
      <c r="AI4171" s="31"/>
      <c r="AJ4171" s="31"/>
      <c r="AK4171" s="31"/>
      <c r="AL4171" s="31"/>
      <c r="AM4171" s="31"/>
      <c r="AN4171" s="31"/>
      <c r="AO4171" s="31"/>
      <c r="AP4171" s="31"/>
      <c r="AQ4171" s="31"/>
      <c r="AR4171" s="31"/>
      <c r="AS4171" s="28"/>
      <c r="AT4171" s="28"/>
      <c r="AU4171" s="28"/>
      <c r="AV4171" s="28"/>
      <c r="AW4171" s="28"/>
      <c r="AX4171" s="28"/>
      <c r="AY4171" s="28"/>
      <c r="AZ4171" s="28"/>
      <c r="BA4171" s="28"/>
      <c r="BB4171" s="28"/>
      <c r="BC4171" s="28"/>
      <c r="BD4171" s="28"/>
      <c r="BE4171" s="28"/>
      <c r="BF4171" s="28"/>
      <c r="BG4171" s="28"/>
      <c r="BH4171" s="28"/>
      <c r="BI4171" s="28"/>
      <c r="BJ4171" s="28"/>
      <c r="BK4171" s="28"/>
      <c r="BL4171" s="28"/>
      <c r="BM4171" s="28"/>
      <c r="BN4171" s="28"/>
      <c r="BO4171" s="28"/>
      <c r="BP4171" s="28"/>
      <c r="BQ4171" s="28"/>
      <c r="BR4171" s="28"/>
      <c r="BS4171" s="28"/>
      <c r="BT4171" s="28"/>
      <c r="BU4171" s="28"/>
      <c r="BV4171" s="28"/>
      <c r="BW4171" s="28"/>
      <c r="BX4171" s="28"/>
      <c r="BY4171" s="28"/>
      <c r="BZ4171" s="28"/>
      <c r="CA4171" s="28"/>
      <c r="CB4171" s="28"/>
      <c r="CC4171" s="28"/>
      <c r="CD4171" s="28"/>
      <c r="CE4171" s="28"/>
      <c r="CF4171" s="28"/>
      <c r="CG4171" s="28"/>
      <c r="IP4171" s="28"/>
      <c r="IQ4171" s="28"/>
      <c r="IR4171" s="28"/>
      <c r="IS4171" s="28"/>
      <c r="IT4171" s="28"/>
      <c r="IU4171" s="28"/>
      <c r="IV4171" s="28"/>
      <c r="IW4171" s="28"/>
      <c r="IX4171" s="28"/>
      <c r="IY4171" s="28"/>
      <c r="IZ4171" s="28"/>
      <c r="JA4171" s="28"/>
      <c r="JB4171" s="28"/>
      <c r="JC4171" s="28"/>
      <c r="JD4171" s="28"/>
      <c r="JE4171" s="28"/>
      <c r="JF4171" s="28"/>
      <c r="JG4171" s="28"/>
      <c r="JH4171" s="28"/>
      <c r="JI4171" s="28"/>
      <c r="JJ4171" s="28"/>
      <c r="JK4171" s="28"/>
      <c r="JL4171" s="28"/>
      <c r="JM4171" s="28"/>
      <c r="JN4171" s="28"/>
      <c r="JO4171" s="28"/>
      <c r="JP4171" s="28"/>
      <c r="JQ4171" s="28"/>
      <c r="JR4171" s="28"/>
      <c r="JS4171" s="28"/>
      <c r="JT4171" s="28"/>
      <c r="JU4171" s="28"/>
      <c r="JV4171" s="28"/>
      <c r="JW4171" s="28"/>
      <c r="JX4171" s="28"/>
      <c r="JY4171" s="28"/>
      <c r="JZ4171" s="28"/>
      <c r="KA4171" s="28"/>
      <c r="KB4171" s="28"/>
      <c r="KC4171" s="28"/>
      <c r="KD4171" s="28"/>
    </row>
    <row r="4172" spans="5:290" x14ac:dyDescent="0.2">
      <c r="E4172" s="31"/>
      <c r="F4172" s="31"/>
      <c r="G4172" s="31"/>
      <c r="H4172" s="31"/>
      <c r="I4172" s="31"/>
      <c r="J4172" s="31"/>
      <c r="K4172" s="31"/>
      <c r="L4172" s="31"/>
      <c r="M4172" s="31"/>
      <c r="N4172" s="31"/>
      <c r="O4172" s="31"/>
      <c r="P4172" s="31"/>
      <c r="Q4172" s="31"/>
      <c r="R4172" s="31"/>
      <c r="S4172" s="31"/>
      <c r="T4172" s="31"/>
      <c r="U4172" s="31"/>
      <c r="V4172" s="31"/>
      <c r="W4172" s="31"/>
      <c r="X4172" s="31"/>
      <c r="Y4172" s="31"/>
      <c r="Z4172" s="31"/>
      <c r="AA4172" s="31"/>
      <c r="AB4172" s="31"/>
      <c r="AC4172" s="31"/>
      <c r="AD4172" s="31"/>
      <c r="AE4172" s="31"/>
      <c r="AF4172" s="31"/>
      <c r="AG4172" s="31"/>
      <c r="AH4172" s="31"/>
      <c r="AI4172" s="31"/>
      <c r="AJ4172" s="31"/>
      <c r="AK4172" s="31"/>
      <c r="AL4172" s="31"/>
      <c r="AM4172" s="31"/>
      <c r="AN4172" s="31"/>
      <c r="AO4172" s="31"/>
      <c r="AP4172" s="31"/>
      <c r="AQ4172" s="31"/>
      <c r="AR4172" s="31"/>
      <c r="AS4172" s="28"/>
      <c r="AT4172" s="28"/>
      <c r="AU4172" s="28"/>
      <c r="AV4172" s="28"/>
      <c r="AW4172" s="28"/>
      <c r="AX4172" s="28"/>
      <c r="AY4172" s="28"/>
      <c r="AZ4172" s="28"/>
      <c r="BA4172" s="28"/>
      <c r="BB4172" s="28"/>
      <c r="BC4172" s="28"/>
      <c r="BD4172" s="28"/>
      <c r="BE4172" s="28"/>
      <c r="BF4172" s="28"/>
      <c r="BG4172" s="28"/>
      <c r="BH4172" s="28"/>
      <c r="BI4172" s="28"/>
      <c r="BJ4172" s="28"/>
      <c r="BK4172" s="28"/>
      <c r="BL4172" s="28"/>
      <c r="BM4172" s="28"/>
      <c r="BN4172" s="28"/>
      <c r="BO4172" s="28"/>
      <c r="BP4172" s="28"/>
      <c r="BQ4172" s="28"/>
      <c r="BR4172" s="28"/>
      <c r="BS4172" s="28"/>
      <c r="BT4172" s="28"/>
      <c r="BU4172" s="28"/>
      <c r="BV4172" s="28"/>
      <c r="BW4172" s="28"/>
      <c r="BX4172" s="28"/>
      <c r="BY4172" s="28"/>
      <c r="BZ4172" s="28"/>
      <c r="CA4172" s="28"/>
      <c r="CB4172" s="28"/>
      <c r="CC4172" s="28"/>
      <c r="CD4172" s="28"/>
      <c r="CE4172" s="28"/>
      <c r="CF4172" s="28"/>
      <c r="CG4172" s="28"/>
      <c r="IP4172" s="28"/>
      <c r="IQ4172" s="28"/>
      <c r="IR4172" s="28"/>
      <c r="IS4172" s="28"/>
      <c r="IT4172" s="28"/>
      <c r="IU4172" s="28"/>
      <c r="IV4172" s="28"/>
      <c r="IW4172" s="28"/>
      <c r="IX4172" s="28"/>
      <c r="IY4172" s="28"/>
      <c r="IZ4172" s="28"/>
      <c r="JA4172" s="28"/>
      <c r="JB4172" s="28"/>
      <c r="JC4172" s="28"/>
      <c r="JD4172" s="28"/>
      <c r="JE4172" s="28"/>
      <c r="JF4172" s="28"/>
      <c r="JG4172" s="28"/>
      <c r="JH4172" s="28"/>
      <c r="JI4172" s="28"/>
      <c r="JJ4172" s="28"/>
      <c r="JK4172" s="28"/>
      <c r="JL4172" s="28"/>
      <c r="JM4172" s="28"/>
      <c r="JN4172" s="28"/>
      <c r="JO4172" s="28"/>
      <c r="JP4172" s="28"/>
      <c r="JQ4172" s="28"/>
      <c r="JR4172" s="28"/>
      <c r="JS4172" s="28"/>
      <c r="JT4172" s="28"/>
      <c r="JU4172" s="28"/>
      <c r="JV4172" s="28"/>
      <c r="JW4172" s="28"/>
      <c r="JX4172" s="28"/>
      <c r="JY4172" s="28"/>
      <c r="JZ4172" s="28"/>
      <c r="KA4172" s="28"/>
      <c r="KB4172" s="28"/>
      <c r="KC4172" s="28"/>
      <c r="KD4172" s="28"/>
    </row>
    <row r="4173" spans="5:290" x14ac:dyDescent="0.2">
      <c r="E4173" s="31"/>
      <c r="F4173" s="31"/>
      <c r="G4173" s="31"/>
      <c r="H4173" s="31"/>
      <c r="I4173" s="31"/>
      <c r="J4173" s="31"/>
      <c r="K4173" s="31"/>
      <c r="L4173" s="31"/>
      <c r="M4173" s="31"/>
      <c r="N4173" s="31"/>
      <c r="O4173" s="31"/>
      <c r="P4173" s="31"/>
      <c r="Q4173" s="31"/>
      <c r="R4173" s="31"/>
      <c r="S4173" s="31"/>
      <c r="T4173" s="31"/>
      <c r="U4173" s="31"/>
      <c r="V4173" s="31"/>
      <c r="W4173" s="31"/>
      <c r="X4173" s="31"/>
      <c r="Y4173" s="31"/>
      <c r="Z4173" s="31"/>
      <c r="AA4173" s="31"/>
      <c r="AB4173" s="31"/>
      <c r="AC4173" s="31"/>
      <c r="AD4173" s="31"/>
      <c r="AE4173" s="31"/>
      <c r="AF4173" s="31"/>
      <c r="AG4173" s="31"/>
      <c r="AH4173" s="31"/>
      <c r="AI4173" s="31"/>
      <c r="AJ4173" s="31"/>
      <c r="AK4173" s="31"/>
      <c r="AL4173" s="31"/>
      <c r="AM4173" s="31"/>
      <c r="AN4173" s="31"/>
      <c r="AO4173" s="31"/>
      <c r="AP4173" s="31"/>
      <c r="AQ4173" s="31"/>
      <c r="AR4173" s="31"/>
      <c r="AS4173" s="28"/>
      <c r="AT4173" s="28"/>
      <c r="AU4173" s="28"/>
      <c r="AV4173" s="28"/>
      <c r="AW4173" s="28"/>
      <c r="AX4173" s="28"/>
      <c r="AY4173" s="28"/>
      <c r="AZ4173" s="28"/>
      <c r="BA4173" s="28"/>
      <c r="BB4173" s="28"/>
      <c r="BC4173" s="28"/>
      <c r="BD4173" s="28"/>
      <c r="BE4173" s="28"/>
      <c r="BF4173" s="28"/>
      <c r="BG4173" s="28"/>
      <c r="BH4173" s="28"/>
      <c r="BI4173" s="28"/>
      <c r="BJ4173" s="28"/>
      <c r="BK4173" s="28"/>
      <c r="BL4173" s="28"/>
      <c r="BM4173" s="28"/>
      <c r="BN4173" s="28"/>
      <c r="BO4173" s="28"/>
      <c r="BP4173" s="28"/>
      <c r="BQ4173" s="28"/>
      <c r="BR4173" s="28"/>
      <c r="BS4173" s="28"/>
      <c r="BT4173" s="28"/>
      <c r="BU4173" s="28"/>
      <c r="BV4173" s="28"/>
      <c r="BW4173" s="28"/>
      <c r="BX4173" s="28"/>
      <c r="BY4173" s="28"/>
      <c r="BZ4173" s="28"/>
      <c r="CA4173" s="28"/>
      <c r="CB4173" s="28"/>
      <c r="CC4173" s="28"/>
      <c r="CD4173" s="28"/>
      <c r="CE4173" s="28"/>
      <c r="CF4173" s="28"/>
      <c r="CG4173" s="28"/>
      <c r="IP4173" s="28"/>
      <c r="IQ4173" s="28"/>
      <c r="IR4173" s="28"/>
      <c r="IS4173" s="28"/>
      <c r="IT4173" s="28"/>
      <c r="IU4173" s="28"/>
      <c r="IV4173" s="28"/>
      <c r="IW4173" s="28"/>
      <c r="IX4173" s="28"/>
      <c r="IY4173" s="28"/>
      <c r="IZ4173" s="28"/>
      <c r="JA4173" s="28"/>
      <c r="JB4173" s="28"/>
      <c r="JC4173" s="28"/>
      <c r="JD4173" s="28"/>
      <c r="JE4173" s="28"/>
      <c r="JF4173" s="28"/>
      <c r="JG4173" s="28"/>
      <c r="JH4173" s="28"/>
      <c r="JI4173" s="28"/>
      <c r="JJ4173" s="28"/>
      <c r="JK4173" s="28"/>
      <c r="JL4173" s="28"/>
      <c r="JM4173" s="28"/>
      <c r="JN4173" s="28"/>
      <c r="JO4173" s="28"/>
      <c r="JP4173" s="28"/>
      <c r="JQ4173" s="28"/>
      <c r="JR4173" s="28"/>
      <c r="JS4173" s="28"/>
      <c r="JT4173" s="28"/>
      <c r="JU4173" s="28"/>
      <c r="JV4173" s="28"/>
      <c r="JW4173" s="28"/>
      <c r="JX4173" s="28"/>
      <c r="JY4173" s="28"/>
      <c r="JZ4173" s="28"/>
      <c r="KA4173" s="28"/>
      <c r="KB4173" s="28"/>
      <c r="KC4173" s="28"/>
      <c r="KD4173" s="28"/>
    </row>
    <row r="4174" spans="5:290" x14ac:dyDescent="0.2">
      <c r="E4174" s="31"/>
      <c r="F4174" s="31"/>
      <c r="G4174" s="31"/>
      <c r="H4174" s="31"/>
      <c r="I4174" s="31"/>
      <c r="J4174" s="31"/>
      <c r="K4174" s="31"/>
      <c r="L4174" s="31"/>
      <c r="M4174" s="31"/>
      <c r="N4174" s="31"/>
      <c r="O4174" s="31"/>
      <c r="P4174" s="31"/>
      <c r="Q4174" s="31"/>
      <c r="R4174" s="31"/>
      <c r="S4174" s="31"/>
      <c r="T4174" s="31"/>
      <c r="U4174" s="31"/>
      <c r="V4174" s="31"/>
      <c r="W4174" s="31"/>
      <c r="X4174" s="31"/>
      <c r="Y4174" s="31"/>
      <c r="Z4174" s="31"/>
      <c r="AA4174" s="31"/>
      <c r="AB4174" s="31"/>
      <c r="AC4174" s="31"/>
      <c r="AD4174" s="31"/>
      <c r="AE4174" s="31"/>
      <c r="AF4174" s="31"/>
      <c r="AG4174" s="31"/>
      <c r="AH4174" s="31"/>
      <c r="AI4174" s="31"/>
      <c r="AJ4174" s="31"/>
      <c r="AK4174" s="31"/>
      <c r="AL4174" s="31"/>
      <c r="AM4174" s="31"/>
      <c r="AN4174" s="31"/>
      <c r="AO4174" s="31"/>
      <c r="AP4174" s="31"/>
      <c r="AQ4174" s="31"/>
      <c r="AR4174" s="31"/>
      <c r="AS4174" s="28"/>
      <c r="AT4174" s="28"/>
      <c r="AU4174" s="28"/>
      <c r="AV4174" s="28"/>
      <c r="AW4174" s="28"/>
      <c r="AX4174" s="28"/>
      <c r="AY4174" s="28"/>
      <c r="AZ4174" s="28"/>
      <c r="BA4174" s="28"/>
      <c r="BB4174" s="28"/>
      <c r="BC4174" s="28"/>
      <c r="BD4174" s="28"/>
      <c r="BE4174" s="28"/>
      <c r="BF4174" s="28"/>
      <c r="BG4174" s="28"/>
      <c r="BH4174" s="28"/>
      <c r="BI4174" s="28"/>
      <c r="BJ4174" s="28"/>
      <c r="BK4174" s="28"/>
      <c r="BL4174" s="28"/>
      <c r="BM4174" s="28"/>
      <c r="BN4174" s="28"/>
      <c r="BO4174" s="28"/>
      <c r="BP4174" s="28"/>
      <c r="BQ4174" s="28"/>
      <c r="BR4174" s="28"/>
      <c r="BS4174" s="28"/>
      <c r="BT4174" s="28"/>
      <c r="BU4174" s="28"/>
      <c r="BV4174" s="28"/>
      <c r="BW4174" s="28"/>
      <c r="BX4174" s="28"/>
      <c r="BY4174" s="28"/>
      <c r="BZ4174" s="28"/>
      <c r="CA4174" s="28"/>
      <c r="CB4174" s="28"/>
      <c r="CC4174" s="28"/>
      <c r="CD4174" s="28"/>
      <c r="CE4174" s="28"/>
      <c r="CF4174" s="28"/>
      <c r="CG4174" s="28"/>
      <c r="IP4174" s="28"/>
      <c r="IQ4174" s="28"/>
      <c r="IR4174" s="28"/>
      <c r="IS4174" s="28"/>
      <c r="IT4174" s="28"/>
      <c r="IU4174" s="28"/>
      <c r="IV4174" s="28"/>
      <c r="IW4174" s="28"/>
      <c r="IX4174" s="28"/>
      <c r="IY4174" s="28"/>
      <c r="IZ4174" s="28"/>
      <c r="JA4174" s="28"/>
      <c r="JB4174" s="28"/>
      <c r="JC4174" s="28"/>
      <c r="JD4174" s="28"/>
      <c r="JE4174" s="28"/>
      <c r="JF4174" s="28"/>
      <c r="JG4174" s="28"/>
      <c r="JH4174" s="28"/>
      <c r="JI4174" s="28"/>
      <c r="JJ4174" s="28"/>
      <c r="JK4174" s="28"/>
      <c r="JL4174" s="28"/>
      <c r="JM4174" s="28"/>
      <c r="JN4174" s="28"/>
      <c r="JO4174" s="28"/>
      <c r="JP4174" s="28"/>
      <c r="JQ4174" s="28"/>
      <c r="JR4174" s="28"/>
      <c r="JS4174" s="28"/>
      <c r="JT4174" s="28"/>
      <c r="JU4174" s="28"/>
      <c r="JV4174" s="28"/>
      <c r="JW4174" s="28"/>
      <c r="JX4174" s="28"/>
      <c r="JY4174" s="28"/>
      <c r="JZ4174" s="28"/>
      <c r="KA4174" s="28"/>
      <c r="KB4174" s="28"/>
      <c r="KC4174" s="28"/>
      <c r="KD4174" s="28"/>
    </row>
    <row r="4175" spans="5:290" x14ac:dyDescent="0.2">
      <c r="E4175" s="31"/>
      <c r="F4175" s="31"/>
      <c r="G4175" s="31"/>
      <c r="H4175" s="31"/>
      <c r="I4175" s="31"/>
      <c r="J4175" s="31"/>
      <c r="K4175" s="31"/>
      <c r="L4175" s="31"/>
      <c r="M4175" s="31"/>
      <c r="N4175" s="31"/>
      <c r="O4175" s="31"/>
      <c r="P4175" s="31"/>
      <c r="Q4175" s="31"/>
      <c r="R4175" s="31"/>
      <c r="S4175" s="31"/>
      <c r="T4175" s="31"/>
      <c r="U4175" s="31"/>
      <c r="V4175" s="31"/>
      <c r="W4175" s="31"/>
      <c r="X4175" s="31"/>
      <c r="Y4175" s="31"/>
      <c r="Z4175" s="31"/>
      <c r="AA4175" s="31"/>
      <c r="AB4175" s="31"/>
      <c r="AC4175" s="31"/>
      <c r="AD4175" s="31"/>
      <c r="AE4175" s="31"/>
      <c r="AF4175" s="31"/>
      <c r="AG4175" s="31"/>
      <c r="AH4175" s="31"/>
      <c r="AI4175" s="31"/>
      <c r="AJ4175" s="31"/>
      <c r="AK4175" s="31"/>
      <c r="AL4175" s="31"/>
      <c r="AM4175" s="31"/>
      <c r="AN4175" s="31"/>
      <c r="AO4175" s="31"/>
      <c r="AP4175" s="31"/>
      <c r="AQ4175" s="31"/>
      <c r="AR4175" s="31"/>
      <c r="AS4175" s="28"/>
      <c r="AT4175" s="28"/>
      <c r="AU4175" s="28"/>
      <c r="AV4175" s="28"/>
      <c r="AW4175" s="28"/>
      <c r="AX4175" s="28"/>
      <c r="AY4175" s="28"/>
      <c r="AZ4175" s="28"/>
      <c r="BA4175" s="28"/>
      <c r="BB4175" s="28"/>
      <c r="BC4175" s="28"/>
      <c r="BD4175" s="28"/>
      <c r="BE4175" s="28"/>
      <c r="BF4175" s="28"/>
      <c r="BG4175" s="28"/>
      <c r="BH4175" s="28"/>
      <c r="BI4175" s="28"/>
      <c r="BJ4175" s="28"/>
      <c r="BK4175" s="28"/>
      <c r="BL4175" s="28"/>
      <c r="BM4175" s="28"/>
      <c r="BN4175" s="28"/>
      <c r="BO4175" s="28"/>
      <c r="BP4175" s="28"/>
      <c r="BQ4175" s="28"/>
      <c r="BR4175" s="28"/>
      <c r="BS4175" s="28"/>
      <c r="BT4175" s="28"/>
      <c r="BU4175" s="28"/>
      <c r="BV4175" s="28"/>
      <c r="BW4175" s="28"/>
      <c r="BX4175" s="28"/>
      <c r="BY4175" s="28"/>
      <c r="BZ4175" s="28"/>
      <c r="CA4175" s="28"/>
      <c r="CB4175" s="28"/>
      <c r="CC4175" s="28"/>
      <c r="CD4175" s="28"/>
      <c r="CE4175" s="28"/>
      <c r="CF4175" s="28"/>
      <c r="CG4175" s="28"/>
      <c r="IP4175" s="28"/>
      <c r="IQ4175" s="28"/>
      <c r="IR4175" s="28"/>
      <c r="IS4175" s="28"/>
      <c r="IT4175" s="28"/>
      <c r="IU4175" s="28"/>
      <c r="IV4175" s="28"/>
      <c r="IW4175" s="28"/>
      <c r="IX4175" s="28"/>
      <c r="IY4175" s="28"/>
      <c r="IZ4175" s="28"/>
      <c r="JA4175" s="28"/>
      <c r="JB4175" s="28"/>
      <c r="JC4175" s="28"/>
      <c r="JD4175" s="28"/>
      <c r="JE4175" s="28"/>
      <c r="JF4175" s="28"/>
      <c r="JG4175" s="28"/>
      <c r="JH4175" s="28"/>
      <c r="JI4175" s="28"/>
      <c r="JJ4175" s="28"/>
      <c r="JK4175" s="28"/>
      <c r="JL4175" s="28"/>
      <c r="JM4175" s="28"/>
      <c r="JN4175" s="28"/>
      <c r="JO4175" s="28"/>
      <c r="JP4175" s="28"/>
      <c r="JQ4175" s="28"/>
      <c r="JR4175" s="28"/>
      <c r="JS4175" s="28"/>
      <c r="JT4175" s="28"/>
      <c r="JU4175" s="28"/>
      <c r="JV4175" s="28"/>
      <c r="JW4175" s="28"/>
      <c r="JX4175" s="28"/>
      <c r="JY4175" s="28"/>
      <c r="JZ4175" s="28"/>
      <c r="KA4175" s="28"/>
      <c r="KB4175" s="28"/>
      <c r="KC4175" s="28"/>
      <c r="KD4175" s="28"/>
    </row>
    <row r="4176" spans="5:290" x14ac:dyDescent="0.2">
      <c r="E4176" s="31"/>
      <c r="F4176" s="31"/>
      <c r="G4176" s="31"/>
      <c r="H4176" s="31"/>
      <c r="I4176" s="31"/>
      <c r="J4176" s="31"/>
      <c r="K4176" s="31"/>
      <c r="L4176" s="31"/>
      <c r="M4176" s="31"/>
      <c r="N4176" s="31"/>
      <c r="O4176" s="31"/>
      <c r="P4176" s="31"/>
      <c r="Q4176" s="31"/>
      <c r="R4176" s="31"/>
      <c r="S4176" s="31"/>
      <c r="T4176" s="31"/>
      <c r="U4176" s="31"/>
      <c r="V4176" s="31"/>
      <c r="W4176" s="31"/>
      <c r="X4176" s="31"/>
      <c r="Y4176" s="31"/>
      <c r="Z4176" s="31"/>
      <c r="AA4176" s="31"/>
      <c r="AB4176" s="31"/>
      <c r="AC4176" s="31"/>
      <c r="AD4176" s="31"/>
      <c r="AE4176" s="31"/>
      <c r="AF4176" s="31"/>
      <c r="AG4176" s="31"/>
      <c r="AH4176" s="31"/>
      <c r="AI4176" s="31"/>
      <c r="AJ4176" s="31"/>
      <c r="AK4176" s="31"/>
      <c r="AL4176" s="31"/>
      <c r="AM4176" s="31"/>
      <c r="AN4176" s="31"/>
      <c r="AO4176" s="31"/>
      <c r="AP4176" s="31"/>
      <c r="AQ4176" s="31"/>
      <c r="AR4176" s="31"/>
      <c r="AS4176" s="28"/>
      <c r="AT4176" s="28"/>
      <c r="AU4176" s="28"/>
      <c r="AV4176" s="28"/>
      <c r="AW4176" s="28"/>
      <c r="AX4176" s="28"/>
      <c r="AY4176" s="28"/>
      <c r="AZ4176" s="28"/>
      <c r="BA4176" s="28"/>
      <c r="BB4176" s="28"/>
      <c r="BC4176" s="28"/>
      <c r="BD4176" s="28"/>
      <c r="BE4176" s="28"/>
      <c r="BF4176" s="28"/>
      <c r="BG4176" s="28"/>
      <c r="BH4176" s="28"/>
      <c r="BI4176" s="28"/>
      <c r="BJ4176" s="28"/>
      <c r="BK4176" s="28"/>
      <c r="BL4176" s="28"/>
      <c r="BM4176" s="28"/>
      <c r="BN4176" s="28"/>
      <c r="BO4176" s="28"/>
      <c r="BP4176" s="28"/>
      <c r="BQ4176" s="28"/>
      <c r="BR4176" s="28"/>
      <c r="BS4176" s="28"/>
      <c r="BT4176" s="28"/>
      <c r="BU4176" s="28"/>
      <c r="BV4176" s="28"/>
      <c r="BW4176" s="28"/>
      <c r="BX4176" s="28"/>
      <c r="BY4176" s="28"/>
      <c r="BZ4176" s="28"/>
      <c r="CA4176" s="28"/>
      <c r="CB4176" s="28"/>
      <c r="CC4176" s="28"/>
      <c r="CD4176" s="28"/>
      <c r="CE4176" s="28"/>
      <c r="CF4176" s="28"/>
      <c r="CG4176" s="28"/>
      <c r="IP4176" s="28"/>
      <c r="IQ4176" s="28"/>
      <c r="IR4176" s="28"/>
      <c r="IS4176" s="28"/>
      <c r="IT4176" s="28"/>
      <c r="IU4176" s="28"/>
      <c r="IV4176" s="28"/>
      <c r="IW4176" s="28"/>
      <c r="IX4176" s="28"/>
      <c r="IY4176" s="28"/>
      <c r="IZ4176" s="28"/>
      <c r="JA4176" s="28"/>
      <c r="JB4176" s="28"/>
      <c r="JC4176" s="28"/>
      <c r="JD4176" s="28"/>
      <c r="JE4176" s="28"/>
      <c r="JF4176" s="28"/>
      <c r="JG4176" s="28"/>
      <c r="JH4176" s="28"/>
      <c r="JI4176" s="28"/>
      <c r="JJ4176" s="28"/>
      <c r="JK4176" s="28"/>
      <c r="JL4176" s="28"/>
      <c r="JM4176" s="28"/>
      <c r="JN4176" s="28"/>
      <c r="JO4176" s="28"/>
      <c r="JP4176" s="28"/>
      <c r="JQ4176" s="28"/>
      <c r="JR4176" s="28"/>
      <c r="JS4176" s="28"/>
      <c r="JT4176" s="28"/>
      <c r="JU4176" s="28"/>
      <c r="JV4176" s="28"/>
      <c r="JW4176" s="28"/>
      <c r="JX4176" s="28"/>
      <c r="JY4176" s="28"/>
      <c r="JZ4176" s="28"/>
      <c r="KA4176" s="28"/>
      <c r="KB4176" s="28"/>
      <c r="KC4176" s="28"/>
      <c r="KD4176" s="28"/>
    </row>
    <row r="4177" spans="5:290" x14ac:dyDescent="0.2">
      <c r="E4177" s="31"/>
      <c r="F4177" s="31"/>
      <c r="G4177" s="31"/>
      <c r="H4177" s="31"/>
      <c r="I4177" s="31"/>
      <c r="J4177" s="31"/>
      <c r="K4177" s="31"/>
      <c r="L4177" s="31"/>
      <c r="M4177" s="31"/>
      <c r="N4177" s="31"/>
      <c r="O4177" s="31"/>
      <c r="P4177" s="31"/>
      <c r="Q4177" s="31"/>
      <c r="R4177" s="31"/>
      <c r="S4177" s="31"/>
      <c r="T4177" s="31"/>
      <c r="U4177" s="31"/>
      <c r="V4177" s="31"/>
      <c r="W4177" s="31"/>
      <c r="X4177" s="31"/>
      <c r="Y4177" s="31"/>
      <c r="Z4177" s="31"/>
      <c r="AA4177" s="31"/>
      <c r="AB4177" s="31"/>
      <c r="AC4177" s="31"/>
      <c r="AD4177" s="31"/>
      <c r="AE4177" s="31"/>
      <c r="AF4177" s="31"/>
      <c r="AG4177" s="31"/>
      <c r="AH4177" s="31"/>
      <c r="AI4177" s="31"/>
      <c r="AJ4177" s="31"/>
      <c r="AK4177" s="31"/>
      <c r="AL4177" s="31"/>
      <c r="AM4177" s="31"/>
      <c r="AN4177" s="31"/>
      <c r="AO4177" s="31"/>
      <c r="AP4177" s="31"/>
      <c r="AQ4177" s="31"/>
      <c r="AR4177" s="31"/>
      <c r="AS4177" s="28"/>
      <c r="AT4177" s="28"/>
      <c r="AU4177" s="28"/>
      <c r="AV4177" s="28"/>
      <c r="AW4177" s="28"/>
      <c r="AX4177" s="28"/>
      <c r="AY4177" s="28"/>
      <c r="AZ4177" s="28"/>
      <c r="BA4177" s="28"/>
      <c r="BB4177" s="28"/>
      <c r="BC4177" s="28"/>
      <c r="BD4177" s="28"/>
      <c r="BE4177" s="28"/>
      <c r="BF4177" s="28"/>
      <c r="BG4177" s="28"/>
      <c r="BH4177" s="28"/>
      <c r="BI4177" s="28"/>
      <c r="BJ4177" s="28"/>
      <c r="BK4177" s="28"/>
      <c r="BL4177" s="28"/>
      <c r="BM4177" s="28"/>
      <c r="BN4177" s="28"/>
      <c r="BO4177" s="28"/>
      <c r="BP4177" s="28"/>
      <c r="BQ4177" s="28"/>
      <c r="BR4177" s="28"/>
      <c r="BS4177" s="28"/>
      <c r="BT4177" s="28"/>
      <c r="BU4177" s="28"/>
      <c r="BV4177" s="28"/>
      <c r="BW4177" s="28"/>
      <c r="BX4177" s="28"/>
      <c r="BY4177" s="28"/>
      <c r="BZ4177" s="28"/>
      <c r="CA4177" s="28"/>
      <c r="CB4177" s="28"/>
      <c r="CC4177" s="28"/>
      <c r="CD4177" s="28"/>
      <c r="CE4177" s="28"/>
      <c r="CF4177" s="28"/>
      <c r="CG4177" s="28"/>
      <c r="IP4177" s="28"/>
      <c r="IQ4177" s="28"/>
      <c r="IR4177" s="28"/>
      <c r="IS4177" s="28"/>
      <c r="IT4177" s="28"/>
      <c r="IU4177" s="28"/>
      <c r="IV4177" s="28"/>
      <c r="IW4177" s="28"/>
      <c r="IX4177" s="28"/>
      <c r="IY4177" s="28"/>
      <c r="IZ4177" s="28"/>
      <c r="JA4177" s="28"/>
      <c r="JB4177" s="28"/>
      <c r="JC4177" s="28"/>
      <c r="JD4177" s="28"/>
      <c r="JE4177" s="28"/>
      <c r="JF4177" s="28"/>
      <c r="JG4177" s="28"/>
      <c r="JH4177" s="28"/>
      <c r="JI4177" s="28"/>
      <c r="JJ4177" s="28"/>
      <c r="JK4177" s="28"/>
      <c r="JL4177" s="28"/>
      <c r="JM4177" s="28"/>
      <c r="JN4177" s="28"/>
      <c r="JO4177" s="28"/>
      <c r="JP4177" s="28"/>
      <c r="JQ4177" s="28"/>
      <c r="JR4177" s="28"/>
      <c r="JS4177" s="28"/>
      <c r="JT4177" s="28"/>
      <c r="JU4177" s="28"/>
      <c r="JV4177" s="28"/>
      <c r="JW4177" s="28"/>
      <c r="JX4177" s="28"/>
      <c r="JY4177" s="28"/>
      <c r="JZ4177" s="28"/>
      <c r="KA4177" s="28"/>
      <c r="KB4177" s="28"/>
      <c r="KC4177" s="28"/>
      <c r="KD4177" s="28"/>
    </row>
    <row r="4178" spans="5:290" x14ac:dyDescent="0.2">
      <c r="E4178" s="31"/>
      <c r="F4178" s="31"/>
      <c r="G4178" s="31"/>
      <c r="H4178" s="31"/>
      <c r="I4178" s="31"/>
      <c r="J4178" s="31"/>
      <c r="K4178" s="31"/>
      <c r="L4178" s="31"/>
      <c r="M4178" s="31"/>
      <c r="N4178" s="31"/>
      <c r="O4178" s="31"/>
      <c r="P4178" s="31"/>
      <c r="Q4178" s="31"/>
      <c r="R4178" s="31"/>
      <c r="S4178" s="31"/>
      <c r="T4178" s="31"/>
      <c r="U4178" s="31"/>
      <c r="V4178" s="31"/>
      <c r="W4178" s="31"/>
      <c r="X4178" s="31"/>
      <c r="Y4178" s="31"/>
      <c r="Z4178" s="31"/>
      <c r="AA4178" s="31"/>
      <c r="AB4178" s="31"/>
      <c r="AC4178" s="31"/>
      <c r="AD4178" s="31"/>
      <c r="AE4178" s="31"/>
      <c r="AF4178" s="31"/>
      <c r="AG4178" s="31"/>
      <c r="AH4178" s="31"/>
      <c r="AI4178" s="31"/>
      <c r="AJ4178" s="31"/>
      <c r="AK4178" s="31"/>
      <c r="AL4178" s="31"/>
      <c r="AM4178" s="31"/>
      <c r="AN4178" s="31"/>
      <c r="AO4178" s="31"/>
      <c r="AP4178" s="31"/>
      <c r="AQ4178" s="31"/>
      <c r="AR4178" s="31"/>
      <c r="AS4178" s="28"/>
      <c r="AT4178" s="28"/>
      <c r="AU4178" s="28"/>
      <c r="AV4178" s="28"/>
      <c r="AW4178" s="28"/>
      <c r="AX4178" s="28"/>
      <c r="AY4178" s="28"/>
      <c r="AZ4178" s="28"/>
      <c r="BA4178" s="28"/>
      <c r="BB4178" s="28"/>
      <c r="BC4178" s="28"/>
      <c r="BD4178" s="28"/>
      <c r="BE4178" s="28"/>
      <c r="BF4178" s="28"/>
      <c r="BG4178" s="28"/>
      <c r="BH4178" s="28"/>
      <c r="BI4178" s="28"/>
      <c r="BJ4178" s="28"/>
      <c r="BK4178" s="28"/>
      <c r="BL4178" s="28"/>
      <c r="BM4178" s="28"/>
      <c r="BN4178" s="28"/>
      <c r="BO4178" s="28"/>
      <c r="BP4178" s="28"/>
      <c r="BQ4178" s="28"/>
      <c r="BR4178" s="28"/>
      <c r="BS4178" s="28"/>
      <c r="BT4178" s="28"/>
      <c r="BU4178" s="28"/>
      <c r="BV4178" s="28"/>
      <c r="BW4178" s="28"/>
      <c r="BX4178" s="28"/>
      <c r="BY4178" s="28"/>
      <c r="BZ4178" s="28"/>
      <c r="CA4178" s="28"/>
      <c r="CB4178" s="28"/>
      <c r="CC4178" s="28"/>
      <c r="CD4178" s="28"/>
      <c r="CE4178" s="28"/>
      <c r="CF4178" s="28"/>
      <c r="CG4178" s="28"/>
      <c r="IP4178" s="28"/>
      <c r="IQ4178" s="28"/>
      <c r="IR4178" s="28"/>
      <c r="IS4178" s="28"/>
      <c r="IT4178" s="28"/>
      <c r="IU4178" s="28"/>
      <c r="IV4178" s="28"/>
      <c r="IW4178" s="28"/>
      <c r="IX4178" s="28"/>
      <c r="IY4178" s="28"/>
      <c r="IZ4178" s="28"/>
      <c r="JA4178" s="28"/>
      <c r="JB4178" s="28"/>
      <c r="JC4178" s="28"/>
      <c r="JD4178" s="28"/>
      <c r="JE4178" s="28"/>
      <c r="JF4178" s="28"/>
      <c r="JG4178" s="28"/>
      <c r="JH4178" s="28"/>
      <c r="JI4178" s="28"/>
      <c r="JJ4178" s="28"/>
      <c r="JK4178" s="28"/>
      <c r="JL4178" s="28"/>
      <c r="JM4178" s="28"/>
      <c r="JN4178" s="28"/>
      <c r="JO4178" s="28"/>
      <c r="JP4178" s="28"/>
      <c r="JQ4178" s="28"/>
      <c r="JR4178" s="28"/>
      <c r="JS4178" s="28"/>
      <c r="JT4178" s="28"/>
      <c r="JU4178" s="28"/>
      <c r="JV4178" s="28"/>
      <c r="JW4178" s="28"/>
      <c r="JX4178" s="28"/>
      <c r="JY4178" s="28"/>
      <c r="JZ4178" s="28"/>
      <c r="KA4178" s="28"/>
      <c r="KB4178" s="28"/>
      <c r="KC4178" s="28"/>
      <c r="KD4178" s="28"/>
    </row>
    <row r="4179" spans="5:290" x14ac:dyDescent="0.2">
      <c r="E4179" s="31"/>
      <c r="F4179" s="31"/>
      <c r="G4179" s="31"/>
      <c r="H4179" s="31"/>
      <c r="I4179" s="31"/>
      <c r="J4179" s="31"/>
      <c r="K4179" s="31"/>
      <c r="L4179" s="31"/>
      <c r="M4179" s="31"/>
      <c r="N4179" s="31"/>
      <c r="O4179" s="31"/>
      <c r="P4179" s="31"/>
      <c r="Q4179" s="31"/>
      <c r="R4179" s="31"/>
      <c r="S4179" s="31"/>
      <c r="T4179" s="31"/>
      <c r="U4179" s="31"/>
      <c r="V4179" s="31"/>
      <c r="W4179" s="31"/>
      <c r="X4179" s="31"/>
      <c r="Y4179" s="31"/>
      <c r="Z4179" s="31"/>
      <c r="AA4179" s="31"/>
      <c r="AB4179" s="31"/>
      <c r="AC4179" s="31"/>
      <c r="AD4179" s="31"/>
      <c r="AE4179" s="31"/>
      <c r="AF4179" s="31"/>
      <c r="AG4179" s="31"/>
      <c r="AH4179" s="31"/>
      <c r="AI4179" s="31"/>
      <c r="AJ4179" s="31"/>
      <c r="AK4179" s="31"/>
      <c r="AL4179" s="31"/>
      <c r="AM4179" s="31"/>
      <c r="AN4179" s="31"/>
      <c r="AO4179" s="31"/>
      <c r="AP4179" s="31"/>
      <c r="AQ4179" s="31"/>
      <c r="AR4179" s="31"/>
      <c r="AS4179" s="28"/>
      <c r="AT4179" s="28"/>
      <c r="AU4179" s="28"/>
      <c r="AV4179" s="28"/>
      <c r="AW4179" s="28"/>
      <c r="AX4179" s="28"/>
      <c r="AY4179" s="28"/>
      <c r="AZ4179" s="28"/>
      <c r="BA4179" s="28"/>
      <c r="BB4179" s="28"/>
      <c r="BC4179" s="28"/>
      <c r="BD4179" s="28"/>
      <c r="BE4179" s="28"/>
      <c r="BF4179" s="28"/>
      <c r="BG4179" s="28"/>
      <c r="BH4179" s="28"/>
      <c r="BI4179" s="28"/>
      <c r="BJ4179" s="28"/>
      <c r="BK4179" s="28"/>
      <c r="BL4179" s="28"/>
      <c r="BM4179" s="28"/>
      <c r="BN4179" s="28"/>
      <c r="BO4179" s="28"/>
      <c r="BP4179" s="28"/>
      <c r="BQ4179" s="28"/>
      <c r="BR4179" s="28"/>
      <c r="BS4179" s="28"/>
      <c r="BT4179" s="28"/>
      <c r="BU4179" s="28"/>
      <c r="BV4179" s="28"/>
      <c r="BW4179" s="28"/>
      <c r="BX4179" s="28"/>
      <c r="BY4179" s="28"/>
      <c r="BZ4179" s="28"/>
      <c r="CA4179" s="28"/>
      <c r="CB4179" s="28"/>
      <c r="CC4179" s="28"/>
      <c r="CD4179" s="28"/>
      <c r="CE4179" s="28"/>
      <c r="CF4179" s="28"/>
      <c r="CG4179" s="28"/>
      <c r="IP4179" s="28"/>
      <c r="IQ4179" s="28"/>
      <c r="IR4179" s="28"/>
      <c r="IS4179" s="28"/>
      <c r="IT4179" s="28"/>
      <c r="IU4179" s="28"/>
      <c r="IV4179" s="28"/>
      <c r="IW4179" s="28"/>
      <c r="IX4179" s="28"/>
      <c r="IY4179" s="28"/>
      <c r="IZ4179" s="28"/>
      <c r="JA4179" s="28"/>
      <c r="JB4179" s="28"/>
      <c r="JC4179" s="28"/>
      <c r="JD4179" s="28"/>
      <c r="JE4179" s="28"/>
      <c r="JF4179" s="28"/>
      <c r="JG4179" s="28"/>
      <c r="JH4179" s="28"/>
      <c r="JI4179" s="28"/>
      <c r="JJ4179" s="28"/>
      <c r="JK4179" s="28"/>
      <c r="JL4179" s="28"/>
      <c r="JM4179" s="28"/>
      <c r="JN4179" s="28"/>
      <c r="JO4179" s="28"/>
      <c r="JP4179" s="28"/>
      <c r="JQ4179" s="28"/>
      <c r="JR4179" s="28"/>
      <c r="JS4179" s="28"/>
      <c r="JT4179" s="28"/>
      <c r="JU4179" s="28"/>
      <c r="JV4179" s="28"/>
      <c r="JW4179" s="28"/>
      <c r="JX4179" s="28"/>
      <c r="JY4179" s="28"/>
      <c r="JZ4179" s="28"/>
      <c r="KA4179" s="28"/>
      <c r="KB4179" s="28"/>
      <c r="KC4179" s="28"/>
      <c r="KD4179" s="28"/>
    </row>
    <row r="4180" spans="5:290" x14ac:dyDescent="0.2">
      <c r="E4180" s="31"/>
      <c r="F4180" s="31"/>
      <c r="G4180" s="31"/>
      <c r="H4180" s="31"/>
      <c r="I4180" s="31"/>
      <c r="J4180" s="31"/>
      <c r="K4180" s="31"/>
      <c r="L4180" s="31"/>
      <c r="M4180" s="31"/>
      <c r="N4180" s="31"/>
      <c r="O4180" s="31"/>
      <c r="P4180" s="31"/>
      <c r="Q4180" s="31"/>
      <c r="R4180" s="31"/>
      <c r="S4180" s="31"/>
      <c r="T4180" s="31"/>
      <c r="U4180" s="31"/>
      <c r="V4180" s="31"/>
      <c r="W4180" s="31"/>
      <c r="X4180" s="31"/>
      <c r="Y4180" s="31"/>
      <c r="Z4180" s="31"/>
      <c r="AA4180" s="31"/>
      <c r="AB4180" s="31"/>
      <c r="AC4180" s="31"/>
      <c r="AD4180" s="31"/>
      <c r="AE4180" s="31"/>
      <c r="AF4180" s="31"/>
      <c r="AG4180" s="31"/>
      <c r="AH4180" s="31"/>
      <c r="AI4180" s="31"/>
      <c r="AJ4180" s="31"/>
      <c r="AK4180" s="31"/>
      <c r="AL4180" s="31"/>
      <c r="AM4180" s="31"/>
      <c r="AN4180" s="31"/>
      <c r="AO4180" s="31"/>
      <c r="AP4180" s="31"/>
      <c r="AQ4180" s="31"/>
      <c r="AR4180" s="31"/>
      <c r="AS4180" s="28"/>
      <c r="AT4180" s="28"/>
      <c r="AU4180" s="28"/>
      <c r="AV4180" s="28"/>
      <c r="AW4180" s="28"/>
      <c r="AX4180" s="28"/>
      <c r="AY4180" s="28"/>
      <c r="AZ4180" s="28"/>
      <c r="BA4180" s="28"/>
      <c r="BB4180" s="28"/>
      <c r="BC4180" s="28"/>
      <c r="BD4180" s="28"/>
      <c r="BE4180" s="28"/>
      <c r="BF4180" s="28"/>
      <c r="BG4180" s="28"/>
      <c r="BH4180" s="28"/>
      <c r="BI4180" s="28"/>
      <c r="BJ4180" s="28"/>
      <c r="BK4180" s="28"/>
      <c r="BL4180" s="28"/>
      <c r="BM4180" s="28"/>
      <c r="BN4180" s="28"/>
      <c r="BO4180" s="28"/>
      <c r="BP4180" s="28"/>
      <c r="BQ4180" s="28"/>
      <c r="BR4180" s="28"/>
      <c r="BS4180" s="28"/>
      <c r="BT4180" s="28"/>
      <c r="BU4180" s="28"/>
      <c r="BV4180" s="28"/>
      <c r="BW4180" s="28"/>
      <c r="BX4180" s="28"/>
      <c r="BY4180" s="28"/>
      <c r="BZ4180" s="28"/>
      <c r="CA4180" s="28"/>
      <c r="CB4180" s="28"/>
      <c r="CC4180" s="28"/>
      <c r="CD4180" s="28"/>
      <c r="CE4180" s="28"/>
      <c r="CF4180" s="28"/>
      <c r="CG4180" s="28"/>
      <c r="IP4180" s="28"/>
      <c r="IQ4180" s="28"/>
      <c r="IR4180" s="28"/>
      <c r="IS4180" s="28"/>
      <c r="IT4180" s="28"/>
      <c r="IU4180" s="28"/>
      <c r="IV4180" s="28"/>
      <c r="IW4180" s="28"/>
      <c r="IX4180" s="28"/>
      <c r="IY4180" s="28"/>
      <c r="IZ4180" s="28"/>
      <c r="JA4180" s="28"/>
      <c r="JB4180" s="28"/>
      <c r="JC4180" s="28"/>
      <c r="JD4180" s="28"/>
      <c r="JE4180" s="28"/>
      <c r="JF4180" s="28"/>
      <c r="JG4180" s="28"/>
      <c r="JH4180" s="28"/>
      <c r="JI4180" s="28"/>
      <c r="JJ4180" s="28"/>
      <c r="JK4180" s="28"/>
      <c r="JL4180" s="28"/>
      <c r="JM4180" s="28"/>
      <c r="JN4180" s="28"/>
      <c r="JO4180" s="28"/>
      <c r="JP4180" s="28"/>
      <c r="JQ4180" s="28"/>
      <c r="JR4180" s="28"/>
      <c r="JS4180" s="28"/>
      <c r="JT4180" s="28"/>
      <c r="JU4180" s="28"/>
      <c r="JV4180" s="28"/>
      <c r="JW4180" s="28"/>
      <c r="JX4180" s="28"/>
      <c r="JY4180" s="28"/>
      <c r="JZ4180" s="28"/>
      <c r="KA4180" s="28"/>
      <c r="KB4180" s="28"/>
      <c r="KC4180" s="28"/>
      <c r="KD4180" s="28"/>
    </row>
    <row r="4181" spans="5:290" x14ac:dyDescent="0.2">
      <c r="E4181" s="31"/>
      <c r="F4181" s="31"/>
      <c r="G4181" s="31"/>
      <c r="H4181" s="31"/>
      <c r="I4181" s="31"/>
      <c r="J4181" s="31"/>
      <c r="K4181" s="31"/>
      <c r="L4181" s="31"/>
      <c r="M4181" s="31"/>
      <c r="N4181" s="31"/>
      <c r="O4181" s="31"/>
      <c r="P4181" s="31"/>
      <c r="Q4181" s="31"/>
      <c r="R4181" s="31"/>
      <c r="S4181" s="31"/>
      <c r="T4181" s="31"/>
      <c r="U4181" s="31"/>
      <c r="V4181" s="31"/>
      <c r="W4181" s="31"/>
      <c r="X4181" s="31"/>
      <c r="Y4181" s="31"/>
      <c r="Z4181" s="31"/>
      <c r="AA4181" s="31"/>
      <c r="AB4181" s="31"/>
      <c r="AC4181" s="31"/>
      <c r="AD4181" s="31"/>
      <c r="AE4181" s="31"/>
      <c r="AF4181" s="31"/>
      <c r="AG4181" s="31"/>
      <c r="AH4181" s="31"/>
      <c r="AI4181" s="31"/>
      <c r="AJ4181" s="31"/>
      <c r="AK4181" s="31"/>
      <c r="AL4181" s="31"/>
      <c r="AM4181" s="31"/>
      <c r="AN4181" s="31"/>
      <c r="AO4181" s="31"/>
      <c r="AP4181" s="31"/>
      <c r="AQ4181" s="31"/>
      <c r="AR4181" s="31"/>
      <c r="AS4181" s="28"/>
      <c r="AT4181" s="28"/>
      <c r="AU4181" s="28"/>
      <c r="AV4181" s="28"/>
      <c r="AW4181" s="28"/>
      <c r="AX4181" s="28"/>
      <c r="AY4181" s="28"/>
      <c r="AZ4181" s="28"/>
      <c r="BA4181" s="28"/>
      <c r="BB4181" s="28"/>
      <c r="BC4181" s="28"/>
      <c r="BD4181" s="28"/>
      <c r="BE4181" s="28"/>
      <c r="BF4181" s="28"/>
      <c r="BG4181" s="28"/>
      <c r="BH4181" s="28"/>
      <c r="BI4181" s="28"/>
      <c r="BJ4181" s="28"/>
      <c r="BK4181" s="28"/>
      <c r="BL4181" s="28"/>
      <c r="BM4181" s="28"/>
      <c r="BN4181" s="28"/>
      <c r="BO4181" s="28"/>
      <c r="BP4181" s="28"/>
      <c r="BQ4181" s="28"/>
      <c r="BR4181" s="28"/>
      <c r="BS4181" s="28"/>
      <c r="BT4181" s="28"/>
      <c r="BU4181" s="28"/>
      <c r="BV4181" s="28"/>
      <c r="BW4181" s="28"/>
      <c r="BX4181" s="28"/>
      <c r="BY4181" s="28"/>
      <c r="BZ4181" s="28"/>
      <c r="CA4181" s="28"/>
      <c r="CB4181" s="28"/>
      <c r="CC4181" s="28"/>
      <c r="CD4181" s="28"/>
      <c r="CE4181" s="28"/>
      <c r="CF4181" s="28"/>
      <c r="CG4181" s="28"/>
      <c r="IP4181" s="28"/>
      <c r="IQ4181" s="28"/>
      <c r="IR4181" s="28"/>
      <c r="IS4181" s="28"/>
      <c r="IT4181" s="28"/>
      <c r="IU4181" s="28"/>
      <c r="IV4181" s="28"/>
      <c r="IW4181" s="28"/>
      <c r="IX4181" s="28"/>
      <c r="IY4181" s="28"/>
      <c r="IZ4181" s="28"/>
      <c r="JA4181" s="28"/>
      <c r="JB4181" s="28"/>
      <c r="JC4181" s="28"/>
      <c r="JD4181" s="28"/>
      <c r="JE4181" s="28"/>
      <c r="JF4181" s="28"/>
      <c r="JG4181" s="28"/>
      <c r="JH4181" s="28"/>
      <c r="JI4181" s="28"/>
      <c r="JJ4181" s="28"/>
      <c r="JK4181" s="28"/>
      <c r="JL4181" s="28"/>
      <c r="JM4181" s="28"/>
      <c r="JN4181" s="28"/>
      <c r="JO4181" s="28"/>
      <c r="JP4181" s="28"/>
      <c r="JQ4181" s="28"/>
      <c r="JR4181" s="28"/>
      <c r="JS4181" s="28"/>
      <c r="JT4181" s="28"/>
      <c r="JU4181" s="28"/>
      <c r="JV4181" s="28"/>
      <c r="JW4181" s="28"/>
      <c r="JX4181" s="28"/>
      <c r="JY4181" s="28"/>
      <c r="JZ4181" s="28"/>
      <c r="KA4181" s="28"/>
      <c r="KB4181" s="28"/>
      <c r="KC4181" s="28"/>
      <c r="KD4181" s="28"/>
    </row>
    <row r="4182" spans="5:290" x14ac:dyDescent="0.2">
      <c r="E4182" s="31"/>
      <c r="F4182" s="31"/>
      <c r="G4182" s="31"/>
      <c r="H4182" s="31"/>
      <c r="I4182" s="31"/>
      <c r="J4182" s="31"/>
      <c r="K4182" s="31"/>
      <c r="L4182" s="31"/>
      <c r="M4182" s="31"/>
      <c r="N4182" s="31"/>
      <c r="O4182" s="31"/>
      <c r="P4182" s="31"/>
      <c r="Q4182" s="31"/>
      <c r="R4182" s="31"/>
      <c r="S4182" s="31"/>
      <c r="T4182" s="31"/>
      <c r="U4182" s="31"/>
      <c r="V4182" s="31"/>
      <c r="W4182" s="31"/>
      <c r="X4182" s="31"/>
      <c r="Y4182" s="31"/>
      <c r="Z4182" s="31"/>
      <c r="AA4182" s="31"/>
      <c r="AB4182" s="31"/>
      <c r="AC4182" s="31"/>
      <c r="AD4182" s="31"/>
      <c r="AE4182" s="31"/>
      <c r="AF4182" s="31"/>
      <c r="AG4182" s="31"/>
      <c r="AH4182" s="31"/>
      <c r="AI4182" s="31"/>
      <c r="AJ4182" s="31"/>
      <c r="AK4182" s="31"/>
      <c r="AL4182" s="31"/>
      <c r="AM4182" s="31"/>
      <c r="AN4182" s="31"/>
      <c r="AO4182" s="31"/>
      <c r="AP4182" s="31"/>
      <c r="AQ4182" s="31"/>
      <c r="AR4182" s="31"/>
      <c r="AS4182" s="28"/>
      <c r="AT4182" s="28"/>
      <c r="AU4182" s="28"/>
      <c r="AV4182" s="28"/>
      <c r="AW4182" s="28"/>
      <c r="AX4182" s="28"/>
      <c r="AY4182" s="28"/>
      <c r="AZ4182" s="28"/>
      <c r="BA4182" s="28"/>
      <c r="BB4182" s="28"/>
      <c r="BC4182" s="28"/>
      <c r="BD4182" s="28"/>
      <c r="BE4182" s="28"/>
      <c r="BF4182" s="28"/>
      <c r="BG4182" s="28"/>
      <c r="BH4182" s="28"/>
      <c r="BI4182" s="28"/>
      <c r="BJ4182" s="28"/>
      <c r="BK4182" s="28"/>
      <c r="BL4182" s="28"/>
      <c r="BM4182" s="28"/>
      <c r="BN4182" s="28"/>
      <c r="BO4182" s="28"/>
      <c r="BP4182" s="28"/>
      <c r="BQ4182" s="28"/>
      <c r="BR4182" s="28"/>
      <c r="BS4182" s="28"/>
      <c r="BT4182" s="28"/>
      <c r="BU4182" s="28"/>
      <c r="BV4182" s="28"/>
      <c r="BW4182" s="28"/>
      <c r="BX4182" s="28"/>
      <c r="BY4182" s="28"/>
      <c r="BZ4182" s="28"/>
      <c r="CA4182" s="28"/>
      <c r="CB4182" s="28"/>
      <c r="CC4182" s="28"/>
      <c r="CD4182" s="28"/>
      <c r="CE4182" s="28"/>
      <c r="CF4182" s="28"/>
      <c r="CG4182" s="28"/>
      <c r="IP4182" s="28"/>
      <c r="IQ4182" s="28"/>
      <c r="IR4182" s="28"/>
      <c r="IS4182" s="28"/>
      <c r="IT4182" s="28"/>
      <c r="IU4182" s="28"/>
      <c r="IV4182" s="28"/>
      <c r="IW4182" s="28"/>
      <c r="IX4182" s="28"/>
      <c r="IY4182" s="28"/>
      <c r="IZ4182" s="28"/>
      <c r="JA4182" s="28"/>
      <c r="JB4182" s="28"/>
      <c r="JC4182" s="28"/>
      <c r="JD4182" s="28"/>
      <c r="JE4182" s="28"/>
      <c r="JF4182" s="28"/>
      <c r="JG4182" s="28"/>
      <c r="JH4182" s="28"/>
      <c r="JI4182" s="28"/>
      <c r="JJ4182" s="28"/>
      <c r="JK4182" s="28"/>
      <c r="JL4182" s="28"/>
      <c r="JM4182" s="28"/>
      <c r="JN4182" s="28"/>
      <c r="JO4182" s="28"/>
      <c r="JP4182" s="28"/>
      <c r="JQ4182" s="28"/>
      <c r="JR4182" s="28"/>
      <c r="JS4182" s="28"/>
      <c r="JT4182" s="28"/>
      <c r="JU4182" s="28"/>
      <c r="JV4182" s="28"/>
      <c r="JW4182" s="28"/>
      <c r="JX4182" s="28"/>
      <c r="JY4182" s="28"/>
      <c r="JZ4182" s="28"/>
      <c r="KA4182" s="28"/>
      <c r="KB4182" s="28"/>
      <c r="KC4182" s="28"/>
      <c r="KD4182" s="28"/>
    </row>
    <row r="4183" spans="5:290" x14ac:dyDescent="0.2">
      <c r="E4183" s="31"/>
      <c r="F4183" s="31"/>
      <c r="G4183" s="31"/>
      <c r="H4183" s="31"/>
      <c r="I4183" s="31"/>
      <c r="J4183" s="31"/>
      <c r="K4183" s="31"/>
      <c r="L4183" s="31"/>
      <c r="M4183" s="31"/>
      <c r="N4183" s="31"/>
      <c r="O4183" s="31"/>
      <c r="P4183" s="31"/>
      <c r="Q4183" s="31"/>
      <c r="R4183" s="31"/>
      <c r="S4183" s="31"/>
      <c r="T4183" s="31"/>
      <c r="U4183" s="31"/>
      <c r="V4183" s="31"/>
      <c r="W4183" s="31"/>
      <c r="X4183" s="31"/>
      <c r="Y4183" s="31"/>
      <c r="Z4183" s="31"/>
      <c r="AA4183" s="31"/>
      <c r="AB4183" s="31"/>
      <c r="AC4183" s="31"/>
      <c r="AD4183" s="31"/>
      <c r="AE4183" s="31"/>
      <c r="AF4183" s="31"/>
      <c r="AG4183" s="31"/>
      <c r="AH4183" s="31"/>
      <c r="AI4183" s="31"/>
      <c r="AJ4183" s="31"/>
      <c r="AK4183" s="31"/>
      <c r="AL4183" s="31"/>
      <c r="AM4183" s="31"/>
      <c r="AN4183" s="31"/>
      <c r="AO4183" s="31"/>
      <c r="AP4183" s="31"/>
      <c r="AQ4183" s="31"/>
      <c r="AR4183" s="31"/>
      <c r="AS4183" s="28"/>
      <c r="AT4183" s="28"/>
      <c r="AU4183" s="28"/>
      <c r="AV4183" s="28"/>
      <c r="AW4183" s="28"/>
      <c r="AX4183" s="28"/>
      <c r="AY4183" s="28"/>
      <c r="AZ4183" s="28"/>
      <c r="BA4183" s="28"/>
      <c r="BB4183" s="28"/>
      <c r="BC4183" s="28"/>
      <c r="BD4183" s="28"/>
      <c r="BE4183" s="28"/>
      <c r="BF4183" s="28"/>
      <c r="BG4183" s="28"/>
      <c r="BH4183" s="28"/>
      <c r="BI4183" s="28"/>
      <c r="BJ4183" s="28"/>
      <c r="BK4183" s="28"/>
      <c r="BL4183" s="28"/>
      <c r="BM4183" s="28"/>
      <c r="BN4183" s="28"/>
      <c r="BO4183" s="28"/>
      <c r="BP4183" s="28"/>
      <c r="BQ4183" s="28"/>
      <c r="BR4183" s="28"/>
      <c r="BS4183" s="28"/>
      <c r="BT4183" s="28"/>
      <c r="BU4183" s="28"/>
      <c r="BV4183" s="28"/>
      <c r="BW4183" s="28"/>
      <c r="BX4183" s="28"/>
      <c r="BY4183" s="28"/>
      <c r="BZ4183" s="28"/>
      <c r="CA4183" s="28"/>
      <c r="CB4183" s="28"/>
      <c r="CC4183" s="28"/>
      <c r="CD4183" s="28"/>
      <c r="CE4183" s="28"/>
      <c r="CF4183" s="28"/>
      <c r="CG4183" s="28"/>
      <c r="IP4183" s="28"/>
      <c r="IQ4183" s="28"/>
      <c r="IR4183" s="28"/>
      <c r="IS4183" s="28"/>
      <c r="IT4183" s="28"/>
      <c r="IU4183" s="28"/>
      <c r="IV4183" s="28"/>
      <c r="IW4183" s="28"/>
      <c r="IX4183" s="28"/>
      <c r="IY4183" s="28"/>
      <c r="IZ4183" s="28"/>
      <c r="JA4183" s="28"/>
      <c r="JB4183" s="28"/>
      <c r="JC4183" s="28"/>
      <c r="JD4183" s="28"/>
      <c r="JE4183" s="28"/>
      <c r="JF4183" s="28"/>
      <c r="JG4183" s="28"/>
      <c r="JH4183" s="28"/>
      <c r="JI4183" s="28"/>
      <c r="JJ4183" s="28"/>
      <c r="JK4183" s="28"/>
      <c r="JL4183" s="28"/>
      <c r="JM4183" s="28"/>
      <c r="JN4183" s="28"/>
      <c r="JO4183" s="28"/>
      <c r="JP4183" s="28"/>
      <c r="JQ4183" s="28"/>
      <c r="JR4183" s="28"/>
      <c r="JS4183" s="28"/>
      <c r="JT4183" s="28"/>
      <c r="JU4183" s="28"/>
      <c r="JV4183" s="28"/>
      <c r="JW4183" s="28"/>
      <c r="JX4183" s="28"/>
      <c r="JY4183" s="28"/>
      <c r="JZ4183" s="28"/>
      <c r="KA4183" s="28"/>
      <c r="KB4183" s="28"/>
      <c r="KC4183" s="28"/>
      <c r="KD4183" s="28"/>
    </row>
    <row r="4184" spans="5:290" x14ac:dyDescent="0.2">
      <c r="E4184" s="31"/>
      <c r="F4184" s="31"/>
      <c r="G4184" s="31"/>
      <c r="H4184" s="31"/>
      <c r="I4184" s="31"/>
      <c r="J4184" s="31"/>
      <c r="K4184" s="31"/>
      <c r="L4184" s="31"/>
      <c r="M4184" s="31"/>
      <c r="N4184" s="31"/>
      <c r="O4184" s="31"/>
      <c r="P4184" s="31"/>
      <c r="Q4184" s="31"/>
      <c r="R4184" s="31"/>
      <c r="S4184" s="31"/>
      <c r="T4184" s="31"/>
      <c r="U4184" s="31"/>
      <c r="V4184" s="31"/>
      <c r="W4184" s="31"/>
      <c r="X4184" s="31"/>
      <c r="Y4184" s="31"/>
      <c r="Z4184" s="31"/>
      <c r="AA4184" s="31"/>
      <c r="AB4184" s="31"/>
      <c r="AC4184" s="31"/>
      <c r="AD4184" s="31"/>
      <c r="AE4184" s="31"/>
      <c r="AF4184" s="31"/>
      <c r="AG4184" s="31"/>
      <c r="AH4184" s="31"/>
      <c r="AI4184" s="31"/>
      <c r="AJ4184" s="31"/>
      <c r="AK4184" s="31"/>
      <c r="AL4184" s="31"/>
      <c r="AM4184" s="31"/>
      <c r="AN4184" s="31"/>
      <c r="AO4184" s="31"/>
      <c r="AP4184" s="31"/>
      <c r="AQ4184" s="31"/>
      <c r="AR4184" s="31"/>
      <c r="AS4184" s="28"/>
      <c r="AT4184" s="28"/>
      <c r="AU4184" s="28"/>
      <c r="AV4184" s="28"/>
      <c r="AW4184" s="28"/>
      <c r="AX4184" s="28"/>
      <c r="AY4184" s="28"/>
      <c r="AZ4184" s="28"/>
      <c r="BA4184" s="28"/>
      <c r="BB4184" s="28"/>
      <c r="BC4184" s="28"/>
      <c r="BD4184" s="28"/>
      <c r="BE4184" s="28"/>
      <c r="BF4184" s="28"/>
      <c r="BG4184" s="28"/>
      <c r="BH4184" s="28"/>
      <c r="BI4184" s="28"/>
      <c r="BJ4184" s="28"/>
      <c r="BK4184" s="28"/>
      <c r="BL4184" s="28"/>
      <c r="BM4184" s="28"/>
      <c r="BN4184" s="28"/>
      <c r="BO4184" s="28"/>
      <c r="BP4184" s="28"/>
      <c r="BQ4184" s="28"/>
      <c r="BR4184" s="28"/>
      <c r="BS4184" s="28"/>
      <c r="BT4184" s="28"/>
      <c r="BU4184" s="28"/>
      <c r="BV4184" s="28"/>
      <c r="BW4184" s="28"/>
      <c r="BX4184" s="28"/>
      <c r="BY4184" s="28"/>
      <c r="BZ4184" s="28"/>
      <c r="CA4184" s="28"/>
      <c r="CB4184" s="28"/>
      <c r="CC4184" s="28"/>
      <c r="CD4184" s="28"/>
      <c r="CE4184" s="28"/>
      <c r="CF4184" s="28"/>
      <c r="CG4184" s="28"/>
      <c r="IP4184" s="28"/>
      <c r="IQ4184" s="28"/>
      <c r="IR4184" s="28"/>
      <c r="IS4184" s="28"/>
      <c r="IT4184" s="28"/>
      <c r="IU4184" s="28"/>
      <c r="IV4184" s="28"/>
      <c r="IW4184" s="28"/>
      <c r="IX4184" s="28"/>
      <c r="IY4184" s="28"/>
      <c r="IZ4184" s="28"/>
      <c r="JA4184" s="28"/>
      <c r="JB4184" s="28"/>
      <c r="JC4184" s="28"/>
      <c r="JD4184" s="28"/>
      <c r="JE4184" s="28"/>
      <c r="JF4184" s="28"/>
      <c r="JG4184" s="28"/>
      <c r="JH4184" s="28"/>
      <c r="JI4184" s="28"/>
      <c r="JJ4184" s="28"/>
      <c r="JK4184" s="28"/>
      <c r="JL4184" s="28"/>
      <c r="JM4184" s="28"/>
      <c r="JN4184" s="28"/>
      <c r="JO4184" s="28"/>
      <c r="JP4184" s="28"/>
      <c r="JQ4184" s="28"/>
      <c r="JR4184" s="28"/>
      <c r="JS4184" s="28"/>
      <c r="JT4184" s="28"/>
      <c r="JU4184" s="28"/>
      <c r="JV4184" s="28"/>
      <c r="JW4184" s="28"/>
      <c r="JX4184" s="28"/>
      <c r="JY4184" s="28"/>
      <c r="JZ4184" s="28"/>
      <c r="KA4184" s="28"/>
      <c r="KB4184" s="28"/>
      <c r="KC4184" s="28"/>
      <c r="KD4184" s="28"/>
    </row>
    <row r="4185" spans="5:290" x14ac:dyDescent="0.2">
      <c r="E4185" s="31"/>
      <c r="F4185" s="31"/>
      <c r="G4185" s="31"/>
      <c r="H4185" s="31"/>
      <c r="I4185" s="31"/>
      <c r="J4185" s="31"/>
      <c r="K4185" s="31"/>
      <c r="L4185" s="31"/>
      <c r="M4185" s="31"/>
      <c r="N4185" s="31"/>
      <c r="O4185" s="31"/>
      <c r="P4185" s="31"/>
      <c r="Q4185" s="31"/>
      <c r="R4185" s="31"/>
      <c r="S4185" s="31"/>
      <c r="T4185" s="31"/>
      <c r="U4185" s="31"/>
      <c r="V4185" s="31"/>
      <c r="W4185" s="31"/>
      <c r="X4185" s="31"/>
      <c r="Y4185" s="31"/>
      <c r="Z4185" s="31"/>
      <c r="AA4185" s="31"/>
      <c r="AB4185" s="31"/>
      <c r="AC4185" s="31"/>
      <c r="AD4185" s="31"/>
      <c r="AE4185" s="31"/>
      <c r="AF4185" s="31"/>
      <c r="AG4185" s="31"/>
      <c r="AH4185" s="31"/>
      <c r="AI4185" s="31"/>
      <c r="AJ4185" s="31"/>
      <c r="AK4185" s="31"/>
      <c r="AL4185" s="31"/>
      <c r="AM4185" s="31"/>
      <c r="AN4185" s="31"/>
      <c r="AO4185" s="31"/>
      <c r="AP4185" s="31"/>
      <c r="AQ4185" s="31"/>
      <c r="AR4185" s="31"/>
      <c r="AS4185" s="28"/>
      <c r="AT4185" s="28"/>
      <c r="AU4185" s="28"/>
      <c r="AV4185" s="28"/>
      <c r="AW4185" s="28"/>
      <c r="AX4185" s="28"/>
      <c r="AY4185" s="28"/>
      <c r="AZ4185" s="28"/>
      <c r="BA4185" s="28"/>
      <c r="BB4185" s="28"/>
      <c r="BC4185" s="28"/>
      <c r="BD4185" s="28"/>
      <c r="BE4185" s="28"/>
      <c r="BF4185" s="28"/>
      <c r="BG4185" s="28"/>
      <c r="BH4185" s="28"/>
      <c r="BI4185" s="28"/>
      <c r="BJ4185" s="28"/>
      <c r="BK4185" s="28"/>
      <c r="BL4185" s="28"/>
      <c r="BM4185" s="28"/>
      <c r="BN4185" s="28"/>
      <c r="BO4185" s="28"/>
      <c r="BP4185" s="28"/>
      <c r="BQ4185" s="28"/>
      <c r="BR4185" s="28"/>
      <c r="BS4185" s="28"/>
      <c r="BT4185" s="28"/>
      <c r="BU4185" s="28"/>
      <c r="BV4185" s="28"/>
      <c r="BW4185" s="28"/>
      <c r="BX4185" s="28"/>
      <c r="BY4185" s="28"/>
      <c r="BZ4185" s="28"/>
      <c r="CA4185" s="28"/>
      <c r="CB4185" s="28"/>
      <c r="CC4185" s="28"/>
      <c r="CD4185" s="28"/>
      <c r="CE4185" s="28"/>
      <c r="CF4185" s="28"/>
      <c r="CG4185" s="28"/>
      <c r="IP4185" s="28"/>
      <c r="IQ4185" s="28"/>
      <c r="IR4185" s="28"/>
      <c r="IS4185" s="28"/>
      <c r="IT4185" s="28"/>
      <c r="IU4185" s="28"/>
      <c r="IV4185" s="28"/>
      <c r="IW4185" s="28"/>
      <c r="IX4185" s="28"/>
      <c r="IY4185" s="28"/>
      <c r="IZ4185" s="28"/>
      <c r="JA4185" s="28"/>
      <c r="JB4185" s="28"/>
      <c r="JC4185" s="28"/>
      <c r="JD4185" s="28"/>
      <c r="JE4185" s="28"/>
      <c r="JF4185" s="28"/>
      <c r="JG4185" s="28"/>
      <c r="JH4185" s="28"/>
      <c r="JI4185" s="28"/>
      <c r="JJ4185" s="28"/>
      <c r="JK4185" s="28"/>
      <c r="JL4185" s="28"/>
      <c r="JM4185" s="28"/>
      <c r="JN4185" s="28"/>
      <c r="JO4185" s="28"/>
      <c r="JP4185" s="28"/>
      <c r="JQ4185" s="28"/>
      <c r="JR4185" s="28"/>
      <c r="JS4185" s="28"/>
      <c r="JT4185" s="28"/>
      <c r="JU4185" s="28"/>
      <c r="JV4185" s="28"/>
      <c r="JW4185" s="28"/>
      <c r="JX4185" s="28"/>
      <c r="JY4185" s="28"/>
      <c r="JZ4185" s="28"/>
      <c r="KA4185" s="28"/>
      <c r="KB4185" s="28"/>
      <c r="KC4185" s="28"/>
      <c r="KD4185" s="28"/>
    </row>
    <row r="4186" spans="5:290" x14ac:dyDescent="0.2">
      <c r="E4186" s="31"/>
      <c r="F4186" s="31"/>
      <c r="G4186" s="31"/>
      <c r="H4186" s="31"/>
      <c r="I4186" s="31"/>
      <c r="J4186" s="31"/>
      <c r="K4186" s="31"/>
      <c r="L4186" s="31"/>
      <c r="M4186" s="31"/>
      <c r="N4186" s="31"/>
      <c r="O4186" s="31"/>
      <c r="P4186" s="31"/>
      <c r="Q4186" s="31"/>
      <c r="R4186" s="31"/>
      <c r="S4186" s="31"/>
      <c r="T4186" s="31"/>
      <c r="U4186" s="31"/>
      <c r="V4186" s="31"/>
      <c r="W4186" s="31"/>
      <c r="X4186" s="31"/>
      <c r="Y4186" s="31"/>
      <c r="Z4186" s="31"/>
      <c r="AA4186" s="31"/>
      <c r="AB4186" s="31"/>
      <c r="AC4186" s="31"/>
      <c r="AD4186" s="31"/>
      <c r="AE4186" s="31"/>
      <c r="AF4186" s="31"/>
      <c r="AG4186" s="31"/>
      <c r="AH4186" s="31"/>
      <c r="AI4186" s="31"/>
      <c r="AJ4186" s="31"/>
      <c r="AK4186" s="31"/>
      <c r="AL4186" s="31"/>
      <c r="AM4186" s="31"/>
      <c r="AN4186" s="31"/>
      <c r="AO4186" s="31"/>
      <c r="AP4186" s="31"/>
      <c r="AQ4186" s="31"/>
      <c r="AR4186" s="31"/>
      <c r="AS4186" s="28"/>
      <c r="AT4186" s="28"/>
      <c r="AU4186" s="28"/>
      <c r="AV4186" s="28"/>
      <c r="AW4186" s="28"/>
      <c r="AX4186" s="28"/>
      <c r="AY4186" s="28"/>
      <c r="AZ4186" s="28"/>
      <c r="BA4186" s="28"/>
      <c r="BB4186" s="28"/>
      <c r="BC4186" s="28"/>
      <c r="BD4186" s="28"/>
      <c r="BE4186" s="28"/>
      <c r="BF4186" s="28"/>
      <c r="BG4186" s="28"/>
      <c r="BH4186" s="28"/>
      <c r="BI4186" s="28"/>
      <c r="BJ4186" s="28"/>
      <c r="BK4186" s="28"/>
      <c r="BL4186" s="28"/>
      <c r="BM4186" s="28"/>
      <c r="BN4186" s="28"/>
      <c r="BO4186" s="28"/>
      <c r="BP4186" s="28"/>
      <c r="BQ4186" s="28"/>
      <c r="BR4186" s="28"/>
      <c r="BS4186" s="28"/>
      <c r="BT4186" s="28"/>
      <c r="BU4186" s="28"/>
      <c r="BV4186" s="28"/>
      <c r="BW4186" s="28"/>
      <c r="BX4186" s="28"/>
      <c r="BY4186" s="28"/>
      <c r="BZ4186" s="28"/>
      <c r="CA4186" s="28"/>
      <c r="CB4186" s="28"/>
      <c r="CC4186" s="28"/>
      <c r="CD4186" s="28"/>
      <c r="CE4186" s="28"/>
      <c r="CF4186" s="28"/>
      <c r="CG4186" s="28"/>
      <c r="IP4186" s="28"/>
      <c r="IQ4186" s="28"/>
      <c r="IR4186" s="28"/>
      <c r="IS4186" s="28"/>
      <c r="IT4186" s="28"/>
      <c r="IU4186" s="28"/>
      <c r="IV4186" s="28"/>
      <c r="IW4186" s="28"/>
      <c r="IX4186" s="28"/>
      <c r="IY4186" s="28"/>
      <c r="IZ4186" s="28"/>
      <c r="JA4186" s="28"/>
      <c r="JB4186" s="28"/>
      <c r="JC4186" s="28"/>
      <c r="JD4186" s="28"/>
      <c r="JE4186" s="28"/>
      <c r="JF4186" s="28"/>
      <c r="JG4186" s="28"/>
      <c r="JH4186" s="28"/>
      <c r="JI4186" s="28"/>
      <c r="JJ4186" s="28"/>
      <c r="JK4186" s="28"/>
      <c r="JL4186" s="28"/>
      <c r="JM4186" s="28"/>
      <c r="JN4186" s="28"/>
      <c r="JO4186" s="28"/>
      <c r="JP4186" s="28"/>
      <c r="JQ4186" s="28"/>
      <c r="JR4186" s="28"/>
      <c r="JS4186" s="28"/>
      <c r="JT4186" s="28"/>
      <c r="JU4186" s="28"/>
      <c r="JV4186" s="28"/>
      <c r="JW4186" s="28"/>
      <c r="JX4186" s="28"/>
      <c r="JY4186" s="28"/>
      <c r="JZ4186" s="28"/>
      <c r="KA4186" s="28"/>
      <c r="KB4186" s="28"/>
      <c r="KC4186" s="28"/>
      <c r="KD4186" s="28"/>
    </row>
    <row r="4187" spans="5:290" x14ac:dyDescent="0.2">
      <c r="E4187" s="31"/>
      <c r="F4187" s="31"/>
      <c r="G4187" s="31"/>
      <c r="H4187" s="31"/>
      <c r="I4187" s="31"/>
      <c r="J4187" s="31"/>
      <c r="K4187" s="31"/>
      <c r="L4187" s="31"/>
      <c r="M4187" s="31"/>
      <c r="N4187" s="31"/>
      <c r="O4187" s="31"/>
      <c r="P4187" s="31"/>
      <c r="Q4187" s="31"/>
      <c r="R4187" s="31"/>
      <c r="S4187" s="31"/>
      <c r="T4187" s="31"/>
      <c r="U4187" s="31"/>
      <c r="V4187" s="31"/>
      <c r="W4187" s="31"/>
      <c r="X4187" s="31"/>
      <c r="Y4187" s="31"/>
      <c r="Z4187" s="31"/>
      <c r="AA4187" s="31"/>
      <c r="AB4187" s="31"/>
      <c r="AC4187" s="31"/>
      <c r="AD4187" s="31"/>
      <c r="AE4187" s="31"/>
      <c r="AF4187" s="31"/>
      <c r="AG4187" s="31"/>
      <c r="AH4187" s="31"/>
      <c r="AI4187" s="31"/>
      <c r="AJ4187" s="31"/>
      <c r="AK4187" s="31"/>
      <c r="AL4187" s="31"/>
      <c r="AM4187" s="31"/>
      <c r="AN4187" s="31"/>
      <c r="AO4187" s="31"/>
      <c r="AP4187" s="31"/>
      <c r="AQ4187" s="31"/>
      <c r="AR4187" s="31"/>
      <c r="AS4187" s="28"/>
      <c r="AT4187" s="28"/>
      <c r="AU4187" s="28"/>
      <c r="AV4187" s="28"/>
      <c r="AW4187" s="28"/>
      <c r="AX4187" s="28"/>
      <c r="AY4187" s="28"/>
      <c r="AZ4187" s="28"/>
      <c r="BA4187" s="28"/>
      <c r="BB4187" s="28"/>
      <c r="BC4187" s="28"/>
      <c r="BD4187" s="28"/>
      <c r="BE4187" s="28"/>
      <c r="BF4187" s="28"/>
      <c r="BG4187" s="28"/>
      <c r="BH4187" s="28"/>
      <c r="BI4187" s="28"/>
      <c r="BJ4187" s="28"/>
      <c r="BK4187" s="28"/>
      <c r="BL4187" s="28"/>
      <c r="BM4187" s="28"/>
      <c r="BN4187" s="28"/>
      <c r="BO4187" s="28"/>
      <c r="BP4187" s="28"/>
      <c r="BQ4187" s="28"/>
      <c r="BR4187" s="28"/>
      <c r="BS4187" s="28"/>
      <c r="BT4187" s="28"/>
      <c r="BU4187" s="28"/>
      <c r="BV4187" s="28"/>
      <c r="BW4187" s="28"/>
      <c r="BX4187" s="28"/>
      <c r="BY4187" s="28"/>
      <c r="BZ4187" s="28"/>
      <c r="CA4187" s="28"/>
      <c r="CB4187" s="28"/>
      <c r="CC4187" s="28"/>
      <c r="CD4187" s="28"/>
      <c r="CE4187" s="28"/>
      <c r="CF4187" s="28"/>
      <c r="CG4187" s="28"/>
      <c r="IP4187" s="28"/>
      <c r="IQ4187" s="28"/>
      <c r="IR4187" s="28"/>
      <c r="IS4187" s="28"/>
      <c r="IT4187" s="28"/>
      <c r="IU4187" s="28"/>
      <c r="IV4187" s="28"/>
      <c r="IW4187" s="28"/>
      <c r="IX4187" s="28"/>
      <c r="IY4187" s="28"/>
      <c r="IZ4187" s="28"/>
      <c r="JA4187" s="28"/>
      <c r="JB4187" s="28"/>
      <c r="JC4187" s="28"/>
      <c r="JD4187" s="28"/>
      <c r="JE4187" s="28"/>
      <c r="JF4187" s="28"/>
      <c r="JG4187" s="28"/>
      <c r="JH4187" s="28"/>
      <c r="JI4187" s="28"/>
      <c r="JJ4187" s="28"/>
      <c r="JK4187" s="28"/>
      <c r="JL4187" s="28"/>
      <c r="JM4187" s="28"/>
      <c r="JN4187" s="28"/>
      <c r="JO4187" s="28"/>
      <c r="JP4187" s="28"/>
      <c r="JQ4187" s="28"/>
      <c r="JR4187" s="28"/>
      <c r="JS4187" s="28"/>
      <c r="JT4187" s="28"/>
      <c r="JU4187" s="28"/>
      <c r="JV4187" s="28"/>
      <c r="JW4187" s="28"/>
      <c r="JX4187" s="28"/>
      <c r="JY4187" s="28"/>
      <c r="JZ4187" s="28"/>
      <c r="KA4187" s="28"/>
      <c r="KB4187" s="28"/>
      <c r="KC4187" s="28"/>
      <c r="KD4187" s="28"/>
    </row>
    <row r="4188" spans="5:290" x14ac:dyDescent="0.2">
      <c r="E4188" s="31"/>
      <c r="F4188" s="31"/>
      <c r="G4188" s="31"/>
      <c r="H4188" s="31"/>
      <c r="I4188" s="31"/>
      <c r="J4188" s="31"/>
      <c r="K4188" s="31"/>
      <c r="L4188" s="31"/>
      <c r="M4188" s="31"/>
      <c r="N4188" s="31"/>
      <c r="O4188" s="31"/>
      <c r="P4188" s="31"/>
      <c r="Q4188" s="31"/>
      <c r="R4188" s="31"/>
      <c r="S4188" s="31"/>
      <c r="T4188" s="31"/>
      <c r="U4188" s="31"/>
      <c r="V4188" s="31"/>
      <c r="W4188" s="31"/>
      <c r="X4188" s="31"/>
      <c r="Y4188" s="31"/>
      <c r="Z4188" s="31"/>
      <c r="AA4188" s="31"/>
      <c r="AB4188" s="31"/>
      <c r="AC4188" s="31"/>
      <c r="AD4188" s="31"/>
      <c r="AE4188" s="31"/>
      <c r="AF4188" s="31"/>
      <c r="AG4188" s="31"/>
      <c r="AH4188" s="31"/>
      <c r="AI4188" s="31"/>
      <c r="AJ4188" s="31"/>
      <c r="AK4188" s="31"/>
      <c r="AL4188" s="31"/>
      <c r="AM4188" s="31"/>
      <c r="AN4188" s="31"/>
      <c r="AO4188" s="31"/>
      <c r="AP4188" s="31"/>
      <c r="AQ4188" s="31"/>
      <c r="AR4188" s="31"/>
      <c r="AS4188" s="28"/>
      <c r="AT4188" s="28"/>
      <c r="AU4188" s="28"/>
      <c r="AV4188" s="28"/>
      <c r="AW4188" s="28"/>
      <c r="AX4188" s="28"/>
      <c r="AY4188" s="28"/>
      <c r="AZ4188" s="28"/>
      <c r="BA4188" s="28"/>
      <c r="BB4188" s="28"/>
      <c r="BC4188" s="28"/>
      <c r="BD4188" s="28"/>
      <c r="BE4188" s="28"/>
      <c r="BF4188" s="28"/>
      <c r="BG4188" s="28"/>
      <c r="BH4188" s="28"/>
      <c r="BI4188" s="28"/>
      <c r="BJ4188" s="28"/>
      <c r="BK4188" s="28"/>
      <c r="BL4188" s="28"/>
      <c r="BM4188" s="28"/>
      <c r="BN4188" s="28"/>
      <c r="BO4188" s="28"/>
      <c r="BP4188" s="28"/>
      <c r="BQ4188" s="28"/>
      <c r="BR4188" s="28"/>
      <c r="BS4188" s="28"/>
      <c r="BT4188" s="28"/>
      <c r="BU4188" s="28"/>
      <c r="BV4188" s="28"/>
      <c r="BW4188" s="28"/>
      <c r="BX4188" s="28"/>
      <c r="BY4188" s="28"/>
      <c r="BZ4188" s="28"/>
      <c r="CA4188" s="28"/>
      <c r="CB4188" s="28"/>
      <c r="CC4188" s="28"/>
      <c r="CD4188" s="28"/>
      <c r="CE4188" s="28"/>
      <c r="CF4188" s="28"/>
      <c r="CG4188" s="28"/>
      <c r="IP4188" s="28"/>
      <c r="IQ4188" s="28"/>
      <c r="IR4188" s="28"/>
      <c r="IS4188" s="28"/>
      <c r="IT4188" s="28"/>
      <c r="IU4188" s="28"/>
      <c r="IV4188" s="28"/>
      <c r="IW4188" s="28"/>
      <c r="IX4188" s="28"/>
      <c r="IY4188" s="28"/>
      <c r="IZ4188" s="28"/>
      <c r="JA4188" s="28"/>
      <c r="JB4188" s="28"/>
      <c r="JC4188" s="28"/>
      <c r="JD4188" s="28"/>
      <c r="JE4188" s="28"/>
      <c r="JF4188" s="28"/>
      <c r="JG4188" s="28"/>
      <c r="JH4188" s="28"/>
      <c r="JI4188" s="28"/>
      <c r="JJ4188" s="28"/>
      <c r="JK4188" s="28"/>
      <c r="JL4188" s="28"/>
      <c r="JM4188" s="28"/>
      <c r="JN4188" s="28"/>
      <c r="JO4188" s="28"/>
      <c r="JP4188" s="28"/>
      <c r="JQ4188" s="28"/>
      <c r="JR4188" s="28"/>
      <c r="JS4188" s="28"/>
      <c r="JT4188" s="28"/>
      <c r="JU4188" s="28"/>
      <c r="JV4188" s="28"/>
      <c r="JW4188" s="28"/>
      <c r="JX4188" s="28"/>
      <c r="JY4188" s="28"/>
      <c r="JZ4188" s="28"/>
      <c r="KA4188" s="28"/>
      <c r="KB4188" s="28"/>
      <c r="KC4188" s="28"/>
      <c r="KD4188" s="28"/>
    </row>
    <row r="4189" spans="5:290" x14ac:dyDescent="0.2">
      <c r="E4189" s="31"/>
      <c r="F4189" s="31"/>
      <c r="G4189" s="31"/>
      <c r="H4189" s="31"/>
      <c r="I4189" s="31"/>
      <c r="J4189" s="31"/>
      <c r="K4189" s="31"/>
      <c r="L4189" s="31"/>
      <c r="M4189" s="31"/>
      <c r="N4189" s="31"/>
      <c r="O4189" s="31"/>
      <c r="P4189" s="31"/>
      <c r="Q4189" s="31"/>
      <c r="R4189" s="31"/>
      <c r="S4189" s="31"/>
      <c r="T4189" s="31"/>
      <c r="U4189" s="31"/>
      <c r="V4189" s="31"/>
      <c r="W4189" s="31"/>
      <c r="X4189" s="31"/>
      <c r="Y4189" s="31"/>
      <c r="Z4189" s="31"/>
      <c r="AA4189" s="31"/>
      <c r="AB4189" s="31"/>
      <c r="AC4189" s="31"/>
      <c r="AD4189" s="31"/>
      <c r="AE4189" s="31"/>
      <c r="AF4189" s="31"/>
      <c r="AG4189" s="31"/>
      <c r="AH4189" s="31"/>
      <c r="AI4189" s="31"/>
      <c r="AJ4189" s="31"/>
      <c r="AK4189" s="31"/>
      <c r="AL4189" s="31"/>
      <c r="AM4189" s="31"/>
      <c r="AN4189" s="31"/>
      <c r="AO4189" s="31"/>
      <c r="AP4189" s="31"/>
      <c r="AQ4189" s="31"/>
      <c r="AR4189" s="31"/>
      <c r="AS4189" s="28"/>
      <c r="AT4189" s="28"/>
      <c r="AU4189" s="28"/>
      <c r="AV4189" s="28"/>
      <c r="AW4189" s="28"/>
      <c r="AX4189" s="28"/>
      <c r="AY4189" s="28"/>
      <c r="AZ4189" s="28"/>
      <c r="BA4189" s="28"/>
      <c r="BB4189" s="28"/>
      <c r="BC4189" s="28"/>
      <c r="BD4189" s="28"/>
      <c r="BE4189" s="28"/>
      <c r="BF4189" s="28"/>
      <c r="BG4189" s="28"/>
      <c r="BH4189" s="28"/>
      <c r="BI4189" s="28"/>
      <c r="BJ4189" s="28"/>
      <c r="BK4189" s="28"/>
      <c r="BL4189" s="28"/>
      <c r="BM4189" s="28"/>
      <c r="BN4189" s="28"/>
      <c r="BO4189" s="28"/>
      <c r="BP4189" s="28"/>
      <c r="BQ4189" s="28"/>
      <c r="BR4189" s="28"/>
      <c r="BS4189" s="28"/>
      <c r="BT4189" s="28"/>
      <c r="BU4189" s="28"/>
      <c r="BV4189" s="28"/>
      <c r="BW4189" s="28"/>
      <c r="BX4189" s="28"/>
      <c r="BY4189" s="28"/>
      <c r="BZ4189" s="28"/>
      <c r="CA4189" s="28"/>
      <c r="CB4189" s="28"/>
      <c r="CC4189" s="28"/>
      <c r="CD4189" s="28"/>
      <c r="CE4189" s="28"/>
      <c r="CF4189" s="28"/>
      <c r="CG4189" s="28"/>
      <c r="IP4189" s="28"/>
      <c r="IQ4189" s="28"/>
      <c r="IR4189" s="28"/>
      <c r="IS4189" s="28"/>
      <c r="IT4189" s="28"/>
      <c r="IU4189" s="28"/>
      <c r="IV4189" s="28"/>
      <c r="IW4189" s="28"/>
      <c r="IX4189" s="28"/>
      <c r="IY4189" s="28"/>
      <c r="IZ4189" s="28"/>
      <c r="JA4189" s="28"/>
      <c r="JB4189" s="28"/>
      <c r="JC4189" s="28"/>
      <c r="JD4189" s="28"/>
      <c r="JE4189" s="28"/>
      <c r="JF4189" s="28"/>
      <c r="JG4189" s="28"/>
      <c r="JH4189" s="28"/>
      <c r="JI4189" s="28"/>
      <c r="JJ4189" s="28"/>
      <c r="JK4189" s="28"/>
      <c r="JL4189" s="28"/>
      <c r="JM4189" s="28"/>
      <c r="JN4189" s="28"/>
      <c r="JO4189" s="28"/>
      <c r="JP4189" s="28"/>
      <c r="JQ4189" s="28"/>
      <c r="JR4189" s="28"/>
      <c r="JS4189" s="28"/>
      <c r="JT4189" s="28"/>
      <c r="JU4189" s="28"/>
      <c r="JV4189" s="28"/>
      <c r="JW4189" s="28"/>
      <c r="JX4189" s="28"/>
      <c r="JY4189" s="28"/>
      <c r="JZ4189" s="28"/>
      <c r="KA4189" s="28"/>
      <c r="KB4189" s="28"/>
      <c r="KC4189" s="28"/>
      <c r="KD4189" s="28"/>
    </row>
    <row r="4190" spans="5:290" x14ac:dyDescent="0.2">
      <c r="E4190" s="31"/>
      <c r="F4190" s="31"/>
      <c r="G4190" s="31"/>
      <c r="H4190" s="31"/>
      <c r="I4190" s="31"/>
      <c r="J4190" s="31"/>
      <c r="K4190" s="31"/>
      <c r="L4190" s="31"/>
      <c r="M4190" s="31"/>
      <c r="N4190" s="31"/>
      <c r="O4190" s="31"/>
      <c r="P4190" s="31"/>
      <c r="Q4190" s="31"/>
      <c r="R4190" s="31"/>
      <c r="S4190" s="31"/>
      <c r="T4190" s="31"/>
      <c r="U4190" s="31"/>
      <c r="V4190" s="31"/>
      <c r="W4190" s="31"/>
      <c r="X4190" s="31"/>
      <c r="Y4190" s="31"/>
      <c r="Z4190" s="31"/>
      <c r="AA4190" s="31"/>
      <c r="AB4190" s="31"/>
      <c r="AC4190" s="31"/>
      <c r="AD4190" s="31"/>
      <c r="AE4190" s="31"/>
      <c r="AF4190" s="31"/>
      <c r="AG4190" s="31"/>
      <c r="AH4190" s="31"/>
      <c r="AI4190" s="31"/>
      <c r="AJ4190" s="31"/>
      <c r="AK4190" s="31"/>
      <c r="AL4190" s="31"/>
      <c r="AM4190" s="31"/>
      <c r="AN4190" s="31"/>
      <c r="AO4190" s="31"/>
      <c r="AP4190" s="31"/>
      <c r="AQ4190" s="31"/>
      <c r="AR4190" s="31"/>
      <c r="AS4190" s="28"/>
      <c r="AT4190" s="28"/>
      <c r="AU4190" s="28"/>
      <c r="AV4190" s="28"/>
      <c r="AW4190" s="28"/>
      <c r="AX4190" s="28"/>
      <c r="AY4190" s="28"/>
      <c r="AZ4190" s="28"/>
      <c r="BA4190" s="28"/>
      <c r="BB4190" s="28"/>
      <c r="BC4190" s="28"/>
      <c r="BD4190" s="28"/>
      <c r="BE4190" s="28"/>
      <c r="BF4190" s="28"/>
      <c r="BG4190" s="28"/>
      <c r="BH4190" s="28"/>
      <c r="BI4190" s="28"/>
      <c r="BJ4190" s="28"/>
      <c r="BK4190" s="28"/>
      <c r="BL4190" s="28"/>
      <c r="BM4190" s="28"/>
      <c r="BN4190" s="28"/>
      <c r="BO4190" s="28"/>
      <c r="BP4190" s="28"/>
      <c r="BQ4190" s="28"/>
      <c r="BR4190" s="28"/>
      <c r="BS4190" s="28"/>
      <c r="BT4190" s="28"/>
      <c r="BU4190" s="28"/>
      <c r="BV4190" s="28"/>
      <c r="BW4190" s="28"/>
      <c r="BX4190" s="28"/>
      <c r="BY4190" s="28"/>
      <c r="BZ4190" s="28"/>
      <c r="CA4190" s="28"/>
      <c r="CB4190" s="28"/>
      <c r="CC4190" s="28"/>
      <c r="CD4190" s="28"/>
      <c r="CE4190" s="28"/>
      <c r="CF4190" s="28"/>
      <c r="CG4190" s="28"/>
      <c r="IP4190" s="28"/>
      <c r="IQ4190" s="28"/>
      <c r="IR4190" s="28"/>
      <c r="IS4190" s="28"/>
      <c r="IT4190" s="28"/>
      <c r="IU4190" s="28"/>
      <c r="IV4190" s="28"/>
      <c r="IW4190" s="28"/>
      <c r="IX4190" s="28"/>
      <c r="IY4190" s="28"/>
      <c r="IZ4190" s="28"/>
      <c r="JA4190" s="28"/>
      <c r="JB4190" s="28"/>
      <c r="JC4190" s="28"/>
      <c r="JD4190" s="28"/>
      <c r="JE4190" s="28"/>
      <c r="JF4190" s="28"/>
      <c r="JG4190" s="28"/>
      <c r="JH4190" s="28"/>
      <c r="JI4190" s="28"/>
      <c r="JJ4190" s="28"/>
      <c r="JK4190" s="28"/>
      <c r="JL4190" s="28"/>
      <c r="JM4190" s="28"/>
      <c r="JN4190" s="28"/>
      <c r="JO4190" s="28"/>
      <c r="JP4190" s="28"/>
      <c r="JQ4190" s="28"/>
      <c r="JR4190" s="28"/>
      <c r="JS4190" s="28"/>
      <c r="JT4190" s="28"/>
      <c r="JU4190" s="28"/>
      <c r="JV4190" s="28"/>
      <c r="JW4190" s="28"/>
      <c r="JX4190" s="28"/>
      <c r="JY4190" s="28"/>
      <c r="JZ4190" s="28"/>
      <c r="KA4190" s="28"/>
      <c r="KB4190" s="28"/>
      <c r="KC4190" s="28"/>
      <c r="KD4190" s="28"/>
    </row>
    <row r="4191" spans="5:290" x14ac:dyDescent="0.2">
      <c r="E4191" s="31"/>
      <c r="F4191" s="31"/>
      <c r="G4191" s="31"/>
      <c r="H4191" s="31"/>
      <c r="I4191" s="31"/>
      <c r="J4191" s="31"/>
      <c r="K4191" s="31"/>
      <c r="L4191" s="31"/>
      <c r="M4191" s="31"/>
      <c r="N4191" s="31"/>
      <c r="O4191" s="31"/>
      <c r="P4191" s="31"/>
      <c r="Q4191" s="31"/>
      <c r="R4191" s="31"/>
      <c r="S4191" s="31"/>
      <c r="T4191" s="31"/>
      <c r="U4191" s="31"/>
      <c r="V4191" s="31"/>
      <c r="W4191" s="31"/>
      <c r="X4191" s="31"/>
      <c r="Y4191" s="31"/>
      <c r="Z4191" s="31"/>
      <c r="AA4191" s="31"/>
      <c r="AB4191" s="31"/>
      <c r="AC4191" s="31"/>
      <c r="AD4191" s="31"/>
      <c r="AE4191" s="31"/>
      <c r="AF4191" s="31"/>
      <c r="AG4191" s="31"/>
      <c r="AH4191" s="31"/>
      <c r="AI4191" s="31"/>
      <c r="AJ4191" s="31"/>
      <c r="AK4191" s="31"/>
      <c r="AL4191" s="31"/>
      <c r="AM4191" s="31"/>
      <c r="AN4191" s="31"/>
      <c r="AO4191" s="31"/>
      <c r="AP4191" s="31"/>
      <c r="AQ4191" s="31"/>
      <c r="AR4191" s="31"/>
      <c r="AS4191" s="28"/>
      <c r="AT4191" s="28"/>
      <c r="AU4191" s="28"/>
      <c r="AV4191" s="28"/>
      <c r="AW4191" s="28"/>
      <c r="AX4191" s="28"/>
      <c r="AY4191" s="28"/>
      <c r="AZ4191" s="28"/>
      <c r="BA4191" s="28"/>
      <c r="BB4191" s="28"/>
      <c r="BC4191" s="28"/>
      <c r="BD4191" s="28"/>
      <c r="BE4191" s="28"/>
      <c r="BF4191" s="28"/>
      <c r="BG4191" s="28"/>
      <c r="BH4191" s="28"/>
      <c r="BI4191" s="28"/>
      <c r="BJ4191" s="28"/>
      <c r="BK4191" s="28"/>
      <c r="BL4191" s="28"/>
      <c r="BM4191" s="28"/>
      <c r="BN4191" s="28"/>
      <c r="BO4191" s="28"/>
      <c r="BP4191" s="28"/>
      <c r="BQ4191" s="28"/>
      <c r="BR4191" s="28"/>
      <c r="BS4191" s="28"/>
      <c r="BT4191" s="28"/>
      <c r="BU4191" s="28"/>
      <c r="BV4191" s="28"/>
      <c r="BW4191" s="28"/>
      <c r="BX4191" s="28"/>
      <c r="BY4191" s="28"/>
      <c r="BZ4191" s="28"/>
      <c r="CA4191" s="28"/>
      <c r="CB4191" s="28"/>
      <c r="CC4191" s="28"/>
      <c r="CD4191" s="28"/>
      <c r="CE4191" s="28"/>
      <c r="CF4191" s="28"/>
      <c r="CG4191" s="28"/>
      <c r="IP4191" s="28"/>
      <c r="IQ4191" s="28"/>
      <c r="IR4191" s="28"/>
      <c r="IS4191" s="28"/>
      <c r="IT4191" s="28"/>
      <c r="IU4191" s="28"/>
      <c r="IV4191" s="28"/>
      <c r="IW4191" s="28"/>
      <c r="IX4191" s="28"/>
      <c r="IY4191" s="28"/>
      <c r="IZ4191" s="28"/>
      <c r="JA4191" s="28"/>
      <c r="JB4191" s="28"/>
      <c r="JC4191" s="28"/>
      <c r="JD4191" s="28"/>
      <c r="JE4191" s="28"/>
      <c r="JF4191" s="28"/>
      <c r="JG4191" s="28"/>
      <c r="JH4191" s="28"/>
      <c r="JI4191" s="28"/>
      <c r="JJ4191" s="28"/>
      <c r="JK4191" s="28"/>
      <c r="JL4191" s="28"/>
      <c r="JM4191" s="28"/>
      <c r="JN4191" s="28"/>
      <c r="JO4191" s="28"/>
      <c r="JP4191" s="28"/>
      <c r="JQ4191" s="28"/>
      <c r="JR4191" s="28"/>
      <c r="JS4191" s="28"/>
      <c r="JT4191" s="28"/>
      <c r="JU4191" s="28"/>
      <c r="JV4191" s="28"/>
      <c r="JW4191" s="28"/>
      <c r="JX4191" s="28"/>
      <c r="JY4191" s="28"/>
      <c r="JZ4191" s="28"/>
      <c r="KA4191" s="28"/>
      <c r="KB4191" s="28"/>
      <c r="KC4191" s="28"/>
      <c r="KD4191" s="28"/>
    </row>
    <row r="4192" spans="5:290" x14ac:dyDescent="0.2">
      <c r="E4192" s="31"/>
      <c r="F4192" s="31"/>
      <c r="G4192" s="31"/>
      <c r="H4192" s="31"/>
      <c r="I4192" s="31"/>
      <c r="J4192" s="31"/>
      <c r="K4192" s="31"/>
      <c r="L4192" s="31"/>
      <c r="M4192" s="31"/>
      <c r="N4192" s="31"/>
      <c r="O4192" s="31"/>
      <c r="P4192" s="31"/>
      <c r="Q4192" s="31"/>
      <c r="R4192" s="31"/>
      <c r="S4192" s="31"/>
      <c r="T4192" s="31"/>
      <c r="U4192" s="31"/>
      <c r="V4192" s="31"/>
      <c r="W4192" s="31"/>
      <c r="X4192" s="31"/>
      <c r="Y4192" s="31"/>
      <c r="Z4192" s="31"/>
      <c r="AA4192" s="31"/>
      <c r="AB4192" s="31"/>
      <c r="AC4192" s="31"/>
      <c r="AD4192" s="31"/>
      <c r="AE4192" s="31"/>
      <c r="AF4192" s="31"/>
      <c r="AG4192" s="31"/>
      <c r="AH4192" s="31"/>
      <c r="AI4192" s="31"/>
      <c r="AJ4192" s="31"/>
      <c r="AK4192" s="31"/>
      <c r="AL4192" s="31"/>
      <c r="AM4192" s="31"/>
      <c r="AN4192" s="31"/>
      <c r="AO4192" s="31"/>
      <c r="AP4192" s="31"/>
      <c r="AQ4192" s="31"/>
      <c r="AR4192" s="31"/>
      <c r="AS4192" s="28"/>
      <c r="AT4192" s="28"/>
      <c r="AU4192" s="28"/>
      <c r="AV4192" s="28"/>
      <c r="AW4192" s="28"/>
      <c r="AX4192" s="28"/>
      <c r="AY4192" s="28"/>
      <c r="AZ4192" s="28"/>
      <c r="BA4192" s="28"/>
      <c r="BB4192" s="28"/>
      <c r="BC4192" s="28"/>
      <c r="BD4192" s="28"/>
      <c r="BE4192" s="28"/>
      <c r="BF4192" s="28"/>
      <c r="BG4192" s="28"/>
      <c r="BH4192" s="28"/>
      <c r="BI4192" s="28"/>
      <c r="BJ4192" s="28"/>
      <c r="BK4192" s="28"/>
      <c r="BL4192" s="28"/>
      <c r="BM4192" s="28"/>
      <c r="BN4192" s="28"/>
      <c r="BO4192" s="28"/>
      <c r="BP4192" s="28"/>
      <c r="BQ4192" s="28"/>
      <c r="BR4192" s="28"/>
      <c r="BS4192" s="28"/>
      <c r="BT4192" s="28"/>
      <c r="BU4192" s="28"/>
      <c r="BV4192" s="28"/>
      <c r="BW4192" s="28"/>
      <c r="BX4192" s="28"/>
      <c r="BY4192" s="28"/>
      <c r="BZ4192" s="28"/>
      <c r="CA4192" s="28"/>
      <c r="CB4192" s="28"/>
      <c r="CC4192" s="28"/>
      <c r="CD4192" s="28"/>
      <c r="CE4192" s="28"/>
      <c r="CF4192" s="28"/>
      <c r="CG4192" s="28"/>
      <c r="IP4192" s="28"/>
      <c r="IQ4192" s="28"/>
      <c r="IR4192" s="28"/>
      <c r="IS4192" s="28"/>
      <c r="IT4192" s="28"/>
      <c r="IU4192" s="28"/>
      <c r="IV4192" s="28"/>
      <c r="IW4192" s="28"/>
      <c r="IX4192" s="28"/>
      <c r="IY4192" s="28"/>
      <c r="IZ4192" s="28"/>
      <c r="JA4192" s="28"/>
      <c r="JB4192" s="28"/>
      <c r="JC4192" s="28"/>
      <c r="JD4192" s="28"/>
      <c r="JE4192" s="28"/>
      <c r="JF4192" s="28"/>
      <c r="JG4192" s="28"/>
      <c r="JH4192" s="28"/>
      <c r="JI4192" s="28"/>
      <c r="JJ4192" s="28"/>
      <c r="JK4192" s="28"/>
      <c r="JL4192" s="28"/>
      <c r="JM4192" s="28"/>
      <c r="JN4192" s="28"/>
      <c r="JO4192" s="28"/>
      <c r="JP4192" s="28"/>
      <c r="JQ4192" s="28"/>
      <c r="JR4192" s="28"/>
      <c r="JS4192" s="28"/>
      <c r="JT4192" s="28"/>
      <c r="JU4192" s="28"/>
      <c r="JV4192" s="28"/>
      <c r="JW4192" s="28"/>
      <c r="JX4192" s="28"/>
      <c r="JY4192" s="28"/>
      <c r="JZ4192" s="28"/>
      <c r="KA4192" s="28"/>
      <c r="KB4192" s="28"/>
      <c r="KC4192" s="28"/>
      <c r="KD4192" s="28"/>
    </row>
    <row r="4193" spans="5:290" x14ac:dyDescent="0.2">
      <c r="E4193" s="31"/>
      <c r="F4193" s="31"/>
      <c r="G4193" s="31"/>
      <c r="H4193" s="31"/>
      <c r="I4193" s="31"/>
      <c r="J4193" s="31"/>
      <c r="K4193" s="31"/>
      <c r="L4193" s="31"/>
      <c r="M4193" s="31"/>
      <c r="N4193" s="31"/>
      <c r="O4193" s="31"/>
      <c r="P4193" s="31"/>
      <c r="Q4193" s="31"/>
      <c r="R4193" s="31"/>
      <c r="S4193" s="31"/>
      <c r="T4193" s="31"/>
      <c r="U4193" s="31"/>
      <c r="V4193" s="31"/>
      <c r="W4193" s="31"/>
      <c r="X4193" s="31"/>
      <c r="Y4193" s="31"/>
      <c r="Z4193" s="31"/>
      <c r="AA4193" s="31"/>
      <c r="AB4193" s="31"/>
      <c r="AC4193" s="31"/>
      <c r="AD4193" s="31"/>
      <c r="AE4193" s="31"/>
      <c r="AF4193" s="31"/>
      <c r="AG4193" s="31"/>
      <c r="AH4193" s="31"/>
      <c r="AI4193" s="31"/>
      <c r="AJ4193" s="31"/>
      <c r="AK4193" s="31"/>
      <c r="AL4193" s="31"/>
      <c r="AM4193" s="31"/>
      <c r="AN4193" s="31"/>
      <c r="AO4193" s="31"/>
      <c r="AP4193" s="31"/>
      <c r="AQ4193" s="31"/>
      <c r="AR4193" s="31"/>
      <c r="AS4193" s="28"/>
      <c r="AT4193" s="28"/>
      <c r="AU4193" s="28"/>
      <c r="AV4193" s="28"/>
      <c r="AW4193" s="28"/>
      <c r="AX4193" s="28"/>
      <c r="AY4193" s="28"/>
      <c r="AZ4193" s="28"/>
      <c r="BA4193" s="28"/>
      <c r="BB4193" s="28"/>
      <c r="BC4193" s="28"/>
      <c r="BD4193" s="28"/>
      <c r="BE4193" s="28"/>
      <c r="BF4193" s="28"/>
      <c r="BG4193" s="28"/>
      <c r="BH4193" s="28"/>
      <c r="BI4193" s="28"/>
      <c r="BJ4193" s="28"/>
      <c r="BK4193" s="28"/>
      <c r="BL4193" s="28"/>
      <c r="BM4193" s="28"/>
      <c r="BN4193" s="28"/>
      <c r="BO4193" s="28"/>
      <c r="BP4193" s="28"/>
      <c r="BQ4193" s="28"/>
      <c r="BR4193" s="28"/>
      <c r="BS4193" s="28"/>
      <c r="BT4193" s="28"/>
      <c r="BU4193" s="28"/>
      <c r="BV4193" s="28"/>
      <c r="BW4193" s="28"/>
      <c r="BX4193" s="28"/>
      <c r="BY4193" s="28"/>
      <c r="BZ4193" s="28"/>
      <c r="CA4193" s="28"/>
      <c r="CB4193" s="28"/>
      <c r="CC4193" s="28"/>
      <c r="CD4193" s="28"/>
      <c r="CE4193" s="28"/>
      <c r="CF4193" s="28"/>
      <c r="CG4193" s="28"/>
      <c r="IP4193" s="28"/>
      <c r="IQ4193" s="28"/>
      <c r="IR4193" s="28"/>
      <c r="IS4193" s="28"/>
      <c r="IT4193" s="28"/>
      <c r="IU4193" s="28"/>
      <c r="IV4193" s="28"/>
      <c r="IW4193" s="28"/>
      <c r="IX4193" s="28"/>
      <c r="IY4193" s="28"/>
      <c r="IZ4193" s="28"/>
      <c r="JA4193" s="28"/>
      <c r="JB4193" s="28"/>
      <c r="JC4193" s="28"/>
      <c r="JD4193" s="28"/>
      <c r="JE4193" s="28"/>
      <c r="JF4193" s="28"/>
      <c r="JG4193" s="28"/>
      <c r="JH4193" s="28"/>
      <c r="JI4193" s="28"/>
      <c r="JJ4193" s="28"/>
      <c r="JK4193" s="28"/>
      <c r="JL4193" s="28"/>
      <c r="JM4193" s="28"/>
      <c r="JN4193" s="28"/>
      <c r="JO4193" s="28"/>
      <c r="JP4193" s="28"/>
      <c r="JQ4193" s="28"/>
      <c r="JR4193" s="28"/>
      <c r="JS4193" s="28"/>
      <c r="JT4193" s="28"/>
      <c r="JU4193" s="28"/>
      <c r="JV4193" s="28"/>
      <c r="JW4193" s="28"/>
      <c r="JX4193" s="28"/>
      <c r="JY4193" s="28"/>
      <c r="JZ4193" s="28"/>
      <c r="KA4193" s="28"/>
      <c r="KB4193" s="28"/>
      <c r="KC4193" s="28"/>
      <c r="KD4193" s="28"/>
    </row>
    <row r="4194" spans="5:290" x14ac:dyDescent="0.2">
      <c r="E4194" s="31"/>
      <c r="F4194" s="31"/>
      <c r="G4194" s="31"/>
      <c r="H4194" s="31"/>
      <c r="I4194" s="31"/>
      <c r="J4194" s="31"/>
      <c r="K4194" s="31"/>
      <c r="L4194" s="31"/>
      <c r="M4194" s="31"/>
      <c r="N4194" s="31"/>
      <c r="O4194" s="31"/>
      <c r="P4194" s="31"/>
      <c r="Q4194" s="31"/>
      <c r="R4194" s="31"/>
      <c r="S4194" s="31"/>
      <c r="T4194" s="31"/>
      <c r="U4194" s="31"/>
      <c r="V4194" s="31"/>
      <c r="W4194" s="31"/>
      <c r="X4194" s="31"/>
      <c r="Y4194" s="31"/>
      <c r="Z4194" s="31"/>
      <c r="AA4194" s="31"/>
      <c r="AB4194" s="31"/>
      <c r="AC4194" s="31"/>
      <c r="AD4194" s="31"/>
      <c r="AE4194" s="31"/>
      <c r="AF4194" s="31"/>
      <c r="AG4194" s="31"/>
      <c r="AH4194" s="31"/>
      <c r="AI4194" s="31"/>
      <c r="AJ4194" s="31"/>
      <c r="AK4194" s="31"/>
      <c r="AL4194" s="31"/>
      <c r="AM4194" s="31"/>
      <c r="AN4194" s="31"/>
      <c r="AO4194" s="31"/>
      <c r="AP4194" s="31"/>
      <c r="AQ4194" s="31"/>
      <c r="AR4194" s="31"/>
      <c r="AS4194" s="28"/>
      <c r="AT4194" s="28"/>
      <c r="AU4194" s="28"/>
      <c r="AV4194" s="28"/>
      <c r="AW4194" s="28"/>
      <c r="AX4194" s="28"/>
      <c r="AY4194" s="28"/>
      <c r="AZ4194" s="28"/>
      <c r="BA4194" s="28"/>
      <c r="BB4194" s="28"/>
      <c r="BC4194" s="28"/>
      <c r="BD4194" s="28"/>
      <c r="BE4194" s="28"/>
      <c r="BF4194" s="28"/>
      <c r="BG4194" s="28"/>
      <c r="BH4194" s="28"/>
      <c r="BI4194" s="28"/>
      <c r="BJ4194" s="28"/>
      <c r="BK4194" s="28"/>
      <c r="BL4194" s="28"/>
      <c r="BM4194" s="28"/>
      <c r="BN4194" s="28"/>
      <c r="BO4194" s="28"/>
      <c r="BP4194" s="28"/>
      <c r="BQ4194" s="28"/>
      <c r="BR4194" s="28"/>
      <c r="BS4194" s="28"/>
      <c r="BT4194" s="28"/>
      <c r="BU4194" s="28"/>
      <c r="BV4194" s="28"/>
      <c r="BW4194" s="28"/>
      <c r="BX4194" s="28"/>
      <c r="BY4194" s="28"/>
      <c r="BZ4194" s="28"/>
      <c r="CA4194" s="28"/>
      <c r="CB4194" s="28"/>
      <c r="CC4194" s="28"/>
      <c r="CD4194" s="28"/>
      <c r="CE4194" s="28"/>
      <c r="CF4194" s="28"/>
      <c r="CG4194" s="28"/>
      <c r="IP4194" s="28"/>
      <c r="IQ4194" s="28"/>
      <c r="IR4194" s="28"/>
      <c r="IS4194" s="28"/>
      <c r="IT4194" s="28"/>
      <c r="IU4194" s="28"/>
      <c r="IV4194" s="28"/>
      <c r="IW4194" s="28"/>
      <c r="IX4194" s="28"/>
      <c r="IY4194" s="28"/>
      <c r="IZ4194" s="28"/>
      <c r="JA4194" s="28"/>
      <c r="JB4194" s="28"/>
      <c r="JC4194" s="28"/>
      <c r="JD4194" s="28"/>
      <c r="JE4194" s="28"/>
      <c r="JF4194" s="28"/>
      <c r="JG4194" s="28"/>
      <c r="JH4194" s="28"/>
      <c r="JI4194" s="28"/>
      <c r="JJ4194" s="28"/>
      <c r="JK4194" s="28"/>
      <c r="JL4194" s="28"/>
      <c r="JM4194" s="28"/>
      <c r="JN4194" s="28"/>
      <c r="JO4194" s="28"/>
      <c r="JP4194" s="28"/>
      <c r="JQ4194" s="28"/>
      <c r="JR4194" s="28"/>
      <c r="JS4194" s="28"/>
      <c r="JT4194" s="28"/>
      <c r="JU4194" s="28"/>
      <c r="JV4194" s="28"/>
      <c r="JW4194" s="28"/>
      <c r="JX4194" s="28"/>
      <c r="JY4194" s="28"/>
      <c r="JZ4194" s="28"/>
      <c r="KA4194" s="28"/>
      <c r="KB4194" s="28"/>
      <c r="KC4194" s="28"/>
      <c r="KD4194" s="28"/>
    </row>
    <row r="4195" spans="5:290" x14ac:dyDescent="0.2">
      <c r="E4195" s="31"/>
      <c r="F4195" s="31"/>
      <c r="G4195" s="31"/>
      <c r="H4195" s="31"/>
      <c r="I4195" s="31"/>
      <c r="J4195" s="31"/>
      <c r="K4195" s="31"/>
      <c r="L4195" s="31"/>
      <c r="M4195" s="31"/>
      <c r="N4195" s="31"/>
      <c r="O4195" s="31"/>
      <c r="P4195" s="31"/>
      <c r="Q4195" s="31"/>
      <c r="R4195" s="31"/>
      <c r="S4195" s="31"/>
      <c r="T4195" s="31"/>
      <c r="U4195" s="31"/>
      <c r="V4195" s="31"/>
      <c r="W4195" s="31"/>
      <c r="X4195" s="31"/>
      <c r="Y4195" s="31"/>
      <c r="Z4195" s="31"/>
      <c r="AA4195" s="31"/>
      <c r="AB4195" s="31"/>
      <c r="AC4195" s="31"/>
      <c r="AD4195" s="31"/>
      <c r="AE4195" s="31"/>
      <c r="AF4195" s="31"/>
      <c r="AG4195" s="31"/>
      <c r="AH4195" s="31"/>
      <c r="AI4195" s="31"/>
      <c r="AJ4195" s="31"/>
      <c r="AK4195" s="31"/>
      <c r="AL4195" s="31"/>
      <c r="AM4195" s="31"/>
      <c r="AN4195" s="31"/>
      <c r="AO4195" s="31"/>
      <c r="AP4195" s="31"/>
      <c r="AQ4195" s="31"/>
      <c r="AR4195" s="31"/>
      <c r="AS4195" s="28"/>
      <c r="AT4195" s="28"/>
      <c r="AU4195" s="28"/>
      <c r="AV4195" s="28"/>
      <c r="AW4195" s="28"/>
      <c r="AX4195" s="28"/>
      <c r="AY4195" s="28"/>
      <c r="AZ4195" s="28"/>
      <c r="BA4195" s="28"/>
      <c r="BB4195" s="28"/>
      <c r="BC4195" s="28"/>
      <c r="BD4195" s="28"/>
      <c r="BE4195" s="28"/>
      <c r="BF4195" s="28"/>
      <c r="BG4195" s="28"/>
      <c r="BH4195" s="28"/>
      <c r="BI4195" s="28"/>
      <c r="BJ4195" s="28"/>
      <c r="BK4195" s="28"/>
      <c r="BL4195" s="28"/>
      <c r="BM4195" s="28"/>
      <c r="BN4195" s="28"/>
      <c r="BO4195" s="28"/>
      <c r="BP4195" s="28"/>
      <c r="BQ4195" s="28"/>
      <c r="BR4195" s="28"/>
      <c r="BS4195" s="28"/>
      <c r="BT4195" s="28"/>
      <c r="BU4195" s="28"/>
      <c r="BV4195" s="28"/>
      <c r="BW4195" s="28"/>
      <c r="BX4195" s="28"/>
      <c r="BY4195" s="28"/>
      <c r="BZ4195" s="28"/>
      <c r="CA4195" s="28"/>
      <c r="CB4195" s="28"/>
      <c r="CC4195" s="28"/>
      <c r="CD4195" s="28"/>
      <c r="CE4195" s="28"/>
      <c r="CF4195" s="28"/>
      <c r="CG4195" s="28"/>
      <c r="IP4195" s="28"/>
      <c r="IQ4195" s="28"/>
      <c r="IR4195" s="28"/>
      <c r="IS4195" s="28"/>
      <c r="IT4195" s="28"/>
      <c r="IU4195" s="28"/>
      <c r="IV4195" s="28"/>
      <c r="IW4195" s="28"/>
      <c r="IX4195" s="28"/>
      <c r="IY4195" s="28"/>
      <c r="IZ4195" s="28"/>
      <c r="JA4195" s="28"/>
      <c r="JB4195" s="28"/>
      <c r="JC4195" s="28"/>
      <c r="JD4195" s="28"/>
      <c r="JE4195" s="28"/>
      <c r="JF4195" s="28"/>
      <c r="JG4195" s="28"/>
      <c r="JH4195" s="28"/>
      <c r="JI4195" s="28"/>
      <c r="JJ4195" s="28"/>
      <c r="JK4195" s="28"/>
      <c r="JL4195" s="28"/>
      <c r="JM4195" s="28"/>
      <c r="JN4195" s="28"/>
      <c r="JO4195" s="28"/>
      <c r="JP4195" s="28"/>
      <c r="JQ4195" s="28"/>
      <c r="JR4195" s="28"/>
      <c r="JS4195" s="28"/>
      <c r="JT4195" s="28"/>
      <c r="JU4195" s="28"/>
      <c r="JV4195" s="28"/>
      <c r="JW4195" s="28"/>
      <c r="JX4195" s="28"/>
      <c r="JY4195" s="28"/>
      <c r="JZ4195" s="28"/>
      <c r="KA4195" s="28"/>
      <c r="KB4195" s="28"/>
      <c r="KC4195" s="28"/>
      <c r="KD4195" s="28"/>
    </row>
    <row r="4196" spans="5:290" x14ac:dyDescent="0.2">
      <c r="E4196" s="31"/>
      <c r="F4196" s="31"/>
      <c r="G4196" s="31"/>
      <c r="H4196" s="31"/>
      <c r="I4196" s="31"/>
      <c r="J4196" s="31"/>
      <c r="K4196" s="31"/>
      <c r="L4196" s="31"/>
      <c r="M4196" s="31"/>
      <c r="N4196" s="31"/>
      <c r="O4196" s="31"/>
      <c r="P4196" s="31"/>
      <c r="Q4196" s="31"/>
      <c r="R4196" s="31"/>
      <c r="S4196" s="31"/>
      <c r="T4196" s="31"/>
      <c r="U4196" s="31"/>
      <c r="V4196" s="31"/>
      <c r="W4196" s="31"/>
      <c r="X4196" s="31"/>
      <c r="Y4196" s="31"/>
      <c r="Z4196" s="31"/>
      <c r="AA4196" s="31"/>
      <c r="AB4196" s="31"/>
      <c r="AC4196" s="31"/>
      <c r="AD4196" s="31"/>
      <c r="AE4196" s="31"/>
      <c r="AF4196" s="31"/>
      <c r="AG4196" s="31"/>
      <c r="AH4196" s="31"/>
      <c r="AI4196" s="31"/>
      <c r="AJ4196" s="31"/>
      <c r="AK4196" s="31"/>
      <c r="AL4196" s="31"/>
      <c r="AM4196" s="31"/>
      <c r="AN4196" s="31"/>
      <c r="AO4196" s="31"/>
      <c r="AP4196" s="31"/>
      <c r="AQ4196" s="31"/>
      <c r="AR4196" s="31"/>
      <c r="AS4196" s="28"/>
      <c r="AT4196" s="28"/>
      <c r="AU4196" s="28"/>
      <c r="AV4196" s="28"/>
      <c r="AW4196" s="28"/>
      <c r="AX4196" s="28"/>
      <c r="AY4196" s="28"/>
      <c r="AZ4196" s="28"/>
      <c r="BA4196" s="28"/>
      <c r="BB4196" s="28"/>
      <c r="BC4196" s="28"/>
      <c r="BD4196" s="28"/>
      <c r="BE4196" s="28"/>
      <c r="BF4196" s="28"/>
      <c r="BG4196" s="28"/>
      <c r="BH4196" s="28"/>
      <c r="BI4196" s="28"/>
      <c r="BJ4196" s="28"/>
      <c r="BK4196" s="28"/>
      <c r="BL4196" s="28"/>
      <c r="BM4196" s="28"/>
      <c r="BN4196" s="28"/>
      <c r="BO4196" s="28"/>
      <c r="BP4196" s="28"/>
      <c r="BQ4196" s="28"/>
      <c r="BR4196" s="28"/>
      <c r="BS4196" s="28"/>
      <c r="BT4196" s="28"/>
      <c r="BU4196" s="28"/>
      <c r="BV4196" s="28"/>
      <c r="BW4196" s="28"/>
      <c r="BX4196" s="28"/>
      <c r="BY4196" s="28"/>
      <c r="BZ4196" s="28"/>
      <c r="CA4196" s="28"/>
      <c r="CB4196" s="28"/>
      <c r="CC4196" s="28"/>
      <c r="CD4196" s="28"/>
      <c r="CE4196" s="28"/>
      <c r="CF4196" s="28"/>
      <c r="CG4196" s="28"/>
      <c r="IP4196" s="28"/>
      <c r="IQ4196" s="28"/>
      <c r="IR4196" s="28"/>
      <c r="IS4196" s="28"/>
      <c r="IT4196" s="28"/>
      <c r="IU4196" s="28"/>
      <c r="IV4196" s="28"/>
      <c r="IW4196" s="28"/>
      <c r="IX4196" s="28"/>
      <c r="IY4196" s="28"/>
      <c r="IZ4196" s="28"/>
      <c r="JA4196" s="28"/>
      <c r="JB4196" s="28"/>
      <c r="JC4196" s="28"/>
      <c r="JD4196" s="28"/>
      <c r="JE4196" s="28"/>
      <c r="JF4196" s="28"/>
      <c r="JG4196" s="28"/>
      <c r="JH4196" s="28"/>
      <c r="JI4196" s="28"/>
      <c r="JJ4196" s="28"/>
      <c r="JK4196" s="28"/>
      <c r="JL4196" s="28"/>
      <c r="JM4196" s="28"/>
      <c r="JN4196" s="28"/>
      <c r="JO4196" s="28"/>
      <c r="JP4196" s="28"/>
      <c r="JQ4196" s="28"/>
      <c r="JR4196" s="28"/>
      <c r="JS4196" s="28"/>
      <c r="JT4196" s="28"/>
      <c r="JU4196" s="28"/>
      <c r="JV4196" s="28"/>
      <c r="JW4196" s="28"/>
      <c r="JX4196" s="28"/>
      <c r="JY4196" s="28"/>
      <c r="JZ4196" s="28"/>
      <c r="KA4196" s="28"/>
      <c r="KB4196" s="28"/>
      <c r="KC4196" s="28"/>
      <c r="KD4196" s="28"/>
    </row>
    <row r="4197" spans="5:290" x14ac:dyDescent="0.2">
      <c r="E4197" s="31"/>
      <c r="F4197" s="31"/>
      <c r="G4197" s="31"/>
      <c r="H4197" s="31"/>
      <c r="I4197" s="31"/>
      <c r="J4197" s="31"/>
      <c r="K4197" s="31"/>
      <c r="L4197" s="31"/>
      <c r="M4197" s="31"/>
      <c r="N4197" s="31"/>
      <c r="O4197" s="31"/>
      <c r="P4197" s="31"/>
      <c r="Q4197" s="31"/>
      <c r="R4197" s="31"/>
      <c r="S4197" s="31"/>
      <c r="T4197" s="31"/>
      <c r="U4197" s="31"/>
      <c r="V4197" s="31"/>
      <c r="W4197" s="31"/>
      <c r="X4197" s="31"/>
      <c r="Y4197" s="31"/>
      <c r="Z4197" s="31"/>
      <c r="AA4197" s="31"/>
      <c r="AB4197" s="31"/>
      <c r="AC4197" s="31"/>
      <c r="AD4197" s="31"/>
      <c r="AE4197" s="31"/>
      <c r="AF4197" s="31"/>
      <c r="AG4197" s="31"/>
      <c r="AH4197" s="31"/>
      <c r="AI4197" s="31"/>
      <c r="AJ4197" s="31"/>
      <c r="AK4197" s="31"/>
      <c r="AL4197" s="31"/>
      <c r="AM4197" s="31"/>
      <c r="AN4197" s="31"/>
      <c r="AO4197" s="31"/>
      <c r="AP4197" s="31"/>
      <c r="AQ4197" s="31"/>
      <c r="AR4197" s="31"/>
      <c r="AS4197" s="28"/>
      <c r="AT4197" s="28"/>
      <c r="AU4197" s="28"/>
      <c r="AV4197" s="28"/>
      <c r="AW4197" s="28"/>
      <c r="AX4197" s="28"/>
      <c r="AY4197" s="28"/>
      <c r="AZ4197" s="28"/>
      <c r="BA4197" s="28"/>
      <c r="BB4197" s="28"/>
      <c r="BC4197" s="28"/>
      <c r="BD4197" s="28"/>
      <c r="BE4197" s="28"/>
      <c r="BF4197" s="28"/>
      <c r="BG4197" s="28"/>
      <c r="BH4197" s="28"/>
      <c r="BI4197" s="28"/>
      <c r="BJ4197" s="28"/>
      <c r="BK4197" s="28"/>
      <c r="BL4197" s="28"/>
      <c r="BM4197" s="28"/>
      <c r="BN4197" s="28"/>
      <c r="BO4197" s="28"/>
      <c r="BP4197" s="28"/>
      <c r="BQ4197" s="28"/>
      <c r="BR4197" s="28"/>
      <c r="BS4197" s="28"/>
      <c r="BT4197" s="28"/>
      <c r="BU4197" s="28"/>
      <c r="BV4197" s="28"/>
      <c r="BW4197" s="28"/>
      <c r="BX4197" s="28"/>
      <c r="BY4197" s="28"/>
      <c r="BZ4197" s="28"/>
      <c r="CA4197" s="28"/>
      <c r="CB4197" s="28"/>
      <c r="CC4197" s="28"/>
      <c r="CD4197" s="28"/>
      <c r="CE4197" s="28"/>
      <c r="CF4197" s="28"/>
      <c r="CG4197" s="28"/>
      <c r="IP4197" s="28"/>
      <c r="IQ4197" s="28"/>
      <c r="IR4197" s="28"/>
      <c r="IS4197" s="28"/>
      <c r="IT4197" s="28"/>
      <c r="IU4197" s="28"/>
      <c r="IV4197" s="28"/>
      <c r="IW4197" s="28"/>
      <c r="IX4197" s="28"/>
      <c r="IY4197" s="28"/>
      <c r="IZ4197" s="28"/>
      <c r="JA4197" s="28"/>
      <c r="JB4197" s="28"/>
      <c r="JC4197" s="28"/>
      <c r="JD4197" s="28"/>
      <c r="JE4197" s="28"/>
      <c r="JF4197" s="28"/>
      <c r="JG4197" s="28"/>
      <c r="JH4197" s="28"/>
      <c r="JI4197" s="28"/>
      <c r="JJ4197" s="28"/>
      <c r="JK4197" s="28"/>
      <c r="JL4197" s="28"/>
      <c r="JM4197" s="28"/>
      <c r="JN4197" s="28"/>
      <c r="JO4197" s="28"/>
      <c r="JP4197" s="28"/>
      <c r="JQ4197" s="28"/>
      <c r="JR4197" s="28"/>
      <c r="JS4197" s="28"/>
      <c r="JT4197" s="28"/>
      <c r="JU4197" s="28"/>
      <c r="JV4197" s="28"/>
      <c r="JW4197" s="28"/>
      <c r="JX4197" s="28"/>
      <c r="JY4197" s="28"/>
      <c r="JZ4197" s="28"/>
      <c r="KA4197" s="28"/>
      <c r="KB4197" s="28"/>
      <c r="KC4197" s="28"/>
      <c r="KD4197" s="28"/>
    </row>
    <row r="4198" spans="5:290" x14ac:dyDescent="0.2">
      <c r="E4198" s="31"/>
      <c r="F4198" s="31"/>
      <c r="G4198" s="31"/>
      <c r="H4198" s="31"/>
      <c r="I4198" s="31"/>
      <c r="J4198" s="31"/>
      <c r="K4198" s="31"/>
      <c r="L4198" s="31"/>
      <c r="M4198" s="31"/>
      <c r="N4198" s="31"/>
      <c r="O4198" s="31"/>
      <c r="P4198" s="31"/>
      <c r="Q4198" s="31"/>
      <c r="R4198" s="31"/>
      <c r="S4198" s="31"/>
      <c r="T4198" s="31"/>
      <c r="U4198" s="31"/>
      <c r="V4198" s="31"/>
      <c r="W4198" s="31"/>
      <c r="X4198" s="31"/>
      <c r="Y4198" s="31"/>
      <c r="Z4198" s="31"/>
      <c r="AA4198" s="31"/>
      <c r="AB4198" s="31"/>
      <c r="AC4198" s="31"/>
      <c r="AD4198" s="31"/>
      <c r="AE4198" s="31"/>
      <c r="AF4198" s="31"/>
      <c r="AG4198" s="31"/>
      <c r="AH4198" s="31"/>
      <c r="AI4198" s="31"/>
      <c r="AJ4198" s="31"/>
      <c r="AK4198" s="31"/>
      <c r="AL4198" s="31"/>
      <c r="AM4198" s="31"/>
      <c r="AN4198" s="31"/>
      <c r="AO4198" s="31"/>
      <c r="AP4198" s="31"/>
      <c r="AQ4198" s="31"/>
      <c r="AR4198" s="31"/>
      <c r="AS4198" s="28"/>
      <c r="AT4198" s="28"/>
      <c r="AU4198" s="28"/>
      <c r="AV4198" s="28"/>
      <c r="AW4198" s="28"/>
      <c r="AX4198" s="28"/>
      <c r="AY4198" s="28"/>
      <c r="AZ4198" s="28"/>
      <c r="BA4198" s="28"/>
      <c r="BB4198" s="28"/>
      <c r="BC4198" s="28"/>
      <c r="BD4198" s="28"/>
      <c r="BE4198" s="28"/>
      <c r="BF4198" s="28"/>
      <c r="BG4198" s="28"/>
      <c r="BH4198" s="28"/>
      <c r="BI4198" s="28"/>
      <c r="BJ4198" s="28"/>
      <c r="BK4198" s="28"/>
      <c r="BL4198" s="28"/>
      <c r="BM4198" s="28"/>
      <c r="BN4198" s="28"/>
      <c r="BO4198" s="28"/>
      <c r="BP4198" s="28"/>
      <c r="BQ4198" s="28"/>
      <c r="BR4198" s="28"/>
      <c r="BS4198" s="28"/>
      <c r="BT4198" s="28"/>
      <c r="BU4198" s="28"/>
      <c r="BV4198" s="28"/>
      <c r="BW4198" s="28"/>
      <c r="BX4198" s="28"/>
      <c r="BY4198" s="28"/>
      <c r="BZ4198" s="28"/>
      <c r="CA4198" s="28"/>
      <c r="CB4198" s="28"/>
      <c r="CC4198" s="28"/>
      <c r="CD4198" s="28"/>
      <c r="CE4198" s="28"/>
      <c r="CF4198" s="28"/>
      <c r="CG4198" s="28"/>
      <c r="IP4198" s="28"/>
      <c r="IQ4198" s="28"/>
      <c r="IR4198" s="28"/>
      <c r="IS4198" s="28"/>
      <c r="IT4198" s="28"/>
      <c r="IU4198" s="28"/>
      <c r="IV4198" s="28"/>
      <c r="IW4198" s="28"/>
      <c r="IX4198" s="28"/>
      <c r="IY4198" s="28"/>
      <c r="IZ4198" s="28"/>
      <c r="JA4198" s="28"/>
      <c r="JB4198" s="28"/>
      <c r="JC4198" s="28"/>
      <c r="JD4198" s="28"/>
      <c r="JE4198" s="28"/>
      <c r="JF4198" s="28"/>
      <c r="JG4198" s="28"/>
      <c r="JH4198" s="28"/>
      <c r="JI4198" s="28"/>
      <c r="JJ4198" s="28"/>
      <c r="JK4198" s="28"/>
      <c r="JL4198" s="28"/>
      <c r="JM4198" s="28"/>
      <c r="JN4198" s="28"/>
      <c r="JO4198" s="28"/>
      <c r="JP4198" s="28"/>
      <c r="JQ4198" s="28"/>
      <c r="JR4198" s="28"/>
      <c r="JS4198" s="28"/>
      <c r="JT4198" s="28"/>
      <c r="JU4198" s="28"/>
      <c r="JV4198" s="28"/>
      <c r="JW4198" s="28"/>
      <c r="JX4198" s="28"/>
      <c r="JY4198" s="28"/>
      <c r="JZ4198" s="28"/>
      <c r="KA4198" s="28"/>
      <c r="KB4198" s="28"/>
      <c r="KC4198" s="28"/>
      <c r="KD4198" s="28"/>
    </row>
    <row r="4199" spans="5:290" x14ac:dyDescent="0.2">
      <c r="E4199" s="31"/>
      <c r="F4199" s="31"/>
      <c r="G4199" s="31"/>
      <c r="H4199" s="31"/>
      <c r="I4199" s="31"/>
      <c r="J4199" s="31"/>
      <c r="K4199" s="31"/>
      <c r="L4199" s="31"/>
      <c r="M4199" s="31"/>
      <c r="N4199" s="31"/>
      <c r="O4199" s="31"/>
      <c r="P4199" s="31"/>
      <c r="Q4199" s="31"/>
      <c r="R4199" s="31"/>
      <c r="S4199" s="31"/>
      <c r="T4199" s="31"/>
      <c r="U4199" s="31"/>
      <c r="V4199" s="31"/>
      <c r="W4199" s="31"/>
      <c r="X4199" s="31"/>
      <c r="Y4199" s="31"/>
      <c r="Z4199" s="31"/>
      <c r="AA4199" s="31"/>
      <c r="AB4199" s="31"/>
      <c r="AC4199" s="31"/>
      <c r="AD4199" s="31"/>
      <c r="AE4199" s="31"/>
      <c r="AF4199" s="31"/>
      <c r="AG4199" s="31"/>
      <c r="AH4199" s="31"/>
      <c r="AI4199" s="31"/>
      <c r="AJ4199" s="31"/>
      <c r="AK4199" s="31"/>
      <c r="AL4199" s="31"/>
      <c r="AM4199" s="31"/>
      <c r="AN4199" s="31"/>
      <c r="AO4199" s="31"/>
      <c r="AP4199" s="31"/>
      <c r="AQ4199" s="31"/>
      <c r="AR4199" s="31"/>
      <c r="AS4199" s="28"/>
      <c r="AT4199" s="28"/>
      <c r="AU4199" s="28"/>
      <c r="AV4199" s="28"/>
      <c r="AW4199" s="28"/>
      <c r="AX4199" s="28"/>
      <c r="AY4199" s="28"/>
      <c r="AZ4199" s="28"/>
      <c r="BA4199" s="28"/>
      <c r="BB4199" s="28"/>
      <c r="BC4199" s="28"/>
      <c r="BD4199" s="28"/>
      <c r="BE4199" s="28"/>
      <c r="BF4199" s="28"/>
      <c r="BG4199" s="28"/>
      <c r="BH4199" s="28"/>
      <c r="BI4199" s="28"/>
      <c r="BJ4199" s="28"/>
      <c r="BK4199" s="28"/>
      <c r="BL4199" s="28"/>
      <c r="BM4199" s="28"/>
      <c r="BN4199" s="28"/>
      <c r="BO4199" s="28"/>
      <c r="BP4199" s="28"/>
      <c r="BQ4199" s="28"/>
      <c r="BR4199" s="28"/>
      <c r="BS4199" s="28"/>
      <c r="BT4199" s="28"/>
      <c r="BU4199" s="28"/>
      <c r="BV4199" s="28"/>
      <c r="BW4199" s="28"/>
      <c r="BX4199" s="28"/>
      <c r="BY4199" s="28"/>
      <c r="BZ4199" s="28"/>
      <c r="CA4199" s="28"/>
      <c r="CB4199" s="28"/>
      <c r="CC4199" s="28"/>
      <c r="CD4199" s="28"/>
      <c r="CE4199" s="28"/>
      <c r="CF4199" s="28"/>
      <c r="CG4199" s="28"/>
      <c r="IP4199" s="28"/>
      <c r="IQ4199" s="28"/>
      <c r="IR4199" s="28"/>
      <c r="IS4199" s="28"/>
      <c r="IT4199" s="28"/>
      <c r="IU4199" s="28"/>
      <c r="IV4199" s="28"/>
      <c r="IW4199" s="28"/>
      <c r="IX4199" s="28"/>
      <c r="IY4199" s="28"/>
      <c r="IZ4199" s="28"/>
      <c r="JA4199" s="28"/>
      <c r="JB4199" s="28"/>
      <c r="JC4199" s="28"/>
      <c r="JD4199" s="28"/>
      <c r="JE4199" s="28"/>
      <c r="JF4199" s="28"/>
      <c r="JG4199" s="28"/>
      <c r="JH4199" s="28"/>
      <c r="JI4199" s="28"/>
      <c r="JJ4199" s="28"/>
      <c r="JK4199" s="28"/>
      <c r="JL4199" s="28"/>
      <c r="JM4199" s="28"/>
      <c r="JN4199" s="28"/>
      <c r="JO4199" s="28"/>
      <c r="JP4199" s="28"/>
      <c r="JQ4199" s="28"/>
      <c r="JR4199" s="28"/>
      <c r="JS4199" s="28"/>
      <c r="JT4199" s="28"/>
      <c r="JU4199" s="28"/>
      <c r="JV4199" s="28"/>
      <c r="JW4199" s="28"/>
      <c r="JX4199" s="28"/>
      <c r="JY4199" s="28"/>
      <c r="JZ4199" s="28"/>
      <c r="KA4199" s="28"/>
      <c r="KB4199" s="28"/>
      <c r="KC4199" s="28"/>
      <c r="KD4199" s="28"/>
    </row>
    <row r="4200" spans="5:290" x14ac:dyDescent="0.2">
      <c r="E4200" s="31"/>
      <c r="F4200" s="31"/>
      <c r="G4200" s="31"/>
      <c r="H4200" s="31"/>
      <c r="I4200" s="31"/>
      <c r="J4200" s="31"/>
      <c r="K4200" s="31"/>
      <c r="L4200" s="31"/>
      <c r="M4200" s="31"/>
      <c r="N4200" s="31"/>
      <c r="O4200" s="31"/>
      <c r="P4200" s="31"/>
      <c r="Q4200" s="31"/>
      <c r="R4200" s="31"/>
      <c r="S4200" s="31"/>
      <c r="T4200" s="31"/>
      <c r="U4200" s="31"/>
      <c r="V4200" s="31"/>
      <c r="W4200" s="31"/>
      <c r="X4200" s="31"/>
      <c r="Y4200" s="31"/>
      <c r="Z4200" s="31"/>
      <c r="AA4200" s="31"/>
      <c r="AB4200" s="31"/>
      <c r="AC4200" s="31"/>
      <c r="AD4200" s="31"/>
      <c r="AE4200" s="31"/>
      <c r="AF4200" s="31"/>
      <c r="AG4200" s="31"/>
      <c r="AH4200" s="31"/>
      <c r="AI4200" s="31"/>
      <c r="AJ4200" s="31"/>
      <c r="AK4200" s="31"/>
      <c r="AL4200" s="31"/>
      <c r="AM4200" s="31"/>
      <c r="AN4200" s="31"/>
      <c r="AO4200" s="31"/>
      <c r="AP4200" s="31"/>
      <c r="AQ4200" s="31"/>
      <c r="AR4200" s="31"/>
      <c r="AS4200" s="28"/>
      <c r="AT4200" s="28"/>
      <c r="AU4200" s="28"/>
      <c r="AV4200" s="28"/>
      <c r="AW4200" s="28"/>
      <c r="AX4200" s="28"/>
      <c r="AY4200" s="28"/>
      <c r="AZ4200" s="28"/>
      <c r="BA4200" s="28"/>
      <c r="BB4200" s="28"/>
      <c r="BC4200" s="28"/>
      <c r="BD4200" s="28"/>
      <c r="BE4200" s="28"/>
      <c r="BF4200" s="28"/>
      <c r="BG4200" s="28"/>
      <c r="BH4200" s="28"/>
      <c r="BI4200" s="28"/>
      <c r="BJ4200" s="28"/>
      <c r="BK4200" s="28"/>
      <c r="BL4200" s="28"/>
      <c r="BM4200" s="28"/>
      <c r="BN4200" s="28"/>
      <c r="BO4200" s="28"/>
      <c r="BP4200" s="28"/>
      <c r="BQ4200" s="28"/>
      <c r="BR4200" s="28"/>
      <c r="BS4200" s="28"/>
      <c r="BT4200" s="28"/>
      <c r="BU4200" s="28"/>
      <c r="BV4200" s="28"/>
      <c r="BW4200" s="28"/>
      <c r="BX4200" s="28"/>
      <c r="BY4200" s="28"/>
      <c r="BZ4200" s="28"/>
      <c r="CA4200" s="28"/>
      <c r="CB4200" s="28"/>
      <c r="CC4200" s="28"/>
      <c r="CD4200" s="28"/>
      <c r="CE4200" s="28"/>
      <c r="CF4200" s="28"/>
      <c r="CG4200" s="28"/>
      <c r="IP4200" s="28"/>
      <c r="IQ4200" s="28"/>
      <c r="IR4200" s="28"/>
      <c r="IS4200" s="28"/>
      <c r="IT4200" s="28"/>
      <c r="IU4200" s="28"/>
      <c r="IV4200" s="28"/>
      <c r="IW4200" s="28"/>
      <c r="IX4200" s="28"/>
      <c r="IY4200" s="28"/>
      <c r="IZ4200" s="28"/>
      <c r="JA4200" s="28"/>
      <c r="JB4200" s="28"/>
      <c r="JC4200" s="28"/>
      <c r="JD4200" s="28"/>
      <c r="JE4200" s="28"/>
      <c r="JF4200" s="28"/>
      <c r="JG4200" s="28"/>
      <c r="JH4200" s="28"/>
      <c r="JI4200" s="28"/>
      <c r="JJ4200" s="28"/>
      <c r="JK4200" s="28"/>
      <c r="JL4200" s="28"/>
      <c r="JM4200" s="28"/>
      <c r="JN4200" s="28"/>
      <c r="JO4200" s="28"/>
      <c r="JP4200" s="28"/>
      <c r="JQ4200" s="28"/>
      <c r="JR4200" s="28"/>
      <c r="JS4200" s="28"/>
      <c r="JT4200" s="28"/>
      <c r="JU4200" s="28"/>
      <c r="JV4200" s="28"/>
      <c r="JW4200" s="28"/>
      <c r="JX4200" s="28"/>
      <c r="JY4200" s="28"/>
      <c r="JZ4200" s="28"/>
      <c r="KA4200" s="28"/>
      <c r="KB4200" s="28"/>
      <c r="KC4200" s="28"/>
      <c r="KD4200" s="28"/>
    </row>
    <row r="4201" spans="5:290" x14ac:dyDescent="0.2">
      <c r="E4201" s="31"/>
      <c r="F4201" s="31"/>
      <c r="G4201" s="31"/>
      <c r="H4201" s="31"/>
      <c r="I4201" s="31"/>
      <c r="J4201" s="31"/>
      <c r="K4201" s="31"/>
      <c r="L4201" s="31"/>
      <c r="M4201" s="31"/>
      <c r="N4201" s="31"/>
      <c r="O4201" s="31"/>
      <c r="P4201" s="31"/>
      <c r="Q4201" s="31"/>
      <c r="R4201" s="31"/>
      <c r="S4201" s="31"/>
      <c r="T4201" s="31"/>
      <c r="U4201" s="31"/>
      <c r="V4201" s="31"/>
      <c r="W4201" s="31"/>
      <c r="X4201" s="31"/>
      <c r="Y4201" s="31"/>
      <c r="Z4201" s="31"/>
      <c r="AA4201" s="31"/>
      <c r="AB4201" s="31"/>
      <c r="AC4201" s="31"/>
      <c r="AD4201" s="31"/>
      <c r="AE4201" s="31"/>
      <c r="AF4201" s="31"/>
      <c r="AG4201" s="31"/>
      <c r="AH4201" s="31"/>
      <c r="AI4201" s="31"/>
      <c r="AJ4201" s="31"/>
      <c r="AK4201" s="31"/>
      <c r="AL4201" s="31"/>
      <c r="AM4201" s="31"/>
      <c r="AN4201" s="31"/>
      <c r="AO4201" s="31"/>
      <c r="AP4201" s="31"/>
      <c r="AQ4201" s="31"/>
      <c r="AR4201" s="31"/>
      <c r="AS4201" s="28"/>
      <c r="AT4201" s="28"/>
      <c r="AU4201" s="28"/>
      <c r="AV4201" s="28"/>
      <c r="AW4201" s="28"/>
      <c r="AX4201" s="28"/>
      <c r="AY4201" s="28"/>
      <c r="AZ4201" s="28"/>
      <c r="BA4201" s="28"/>
      <c r="BB4201" s="28"/>
      <c r="BC4201" s="28"/>
      <c r="BD4201" s="28"/>
      <c r="BE4201" s="28"/>
      <c r="BF4201" s="28"/>
      <c r="BG4201" s="28"/>
      <c r="BH4201" s="28"/>
      <c r="BI4201" s="28"/>
      <c r="BJ4201" s="28"/>
      <c r="BK4201" s="28"/>
      <c r="BL4201" s="28"/>
      <c r="BM4201" s="28"/>
      <c r="BN4201" s="28"/>
      <c r="BO4201" s="28"/>
      <c r="BP4201" s="28"/>
      <c r="BQ4201" s="28"/>
      <c r="BR4201" s="28"/>
      <c r="BS4201" s="28"/>
      <c r="BT4201" s="28"/>
      <c r="BU4201" s="28"/>
      <c r="BV4201" s="28"/>
      <c r="BW4201" s="28"/>
      <c r="BX4201" s="28"/>
      <c r="BY4201" s="28"/>
      <c r="BZ4201" s="28"/>
      <c r="CA4201" s="28"/>
      <c r="CB4201" s="28"/>
      <c r="CC4201" s="28"/>
      <c r="CD4201" s="28"/>
      <c r="CE4201" s="28"/>
      <c r="CF4201" s="28"/>
      <c r="CG4201" s="28"/>
      <c r="IP4201" s="28"/>
      <c r="IQ4201" s="28"/>
      <c r="IR4201" s="28"/>
      <c r="IS4201" s="28"/>
      <c r="IT4201" s="28"/>
      <c r="IU4201" s="28"/>
      <c r="IV4201" s="28"/>
      <c r="IW4201" s="28"/>
      <c r="IX4201" s="28"/>
      <c r="IY4201" s="28"/>
      <c r="IZ4201" s="28"/>
      <c r="JA4201" s="28"/>
      <c r="JB4201" s="28"/>
      <c r="JC4201" s="28"/>
      <c r="JD4201" s="28"/>
      <c r="JE4201" s="28"/>
      <c r="JF4201" s="28"/>
      <c r="JG4201" s="28"/>
      <c r="JH4201" s="28"/>
      <c r="JI4201" s="28"/>
      <c r="JJ4201" s="28"/>
      <c r="JK4201" s="28"/>
      <c r="JL4201" s="28"/>
      <c r="JM4201" s="28"/>
      <c r="JN4201" s="28"/>
      <c r="JO4201" s="28"/>
      <c r="JP4201" s="28"/>
      <c r="JQ4201" s="28"/>
      <c r="JR4201" s="28"/>
      <c r="JS4201" s="28"/>
      <c r="JT4201" s="28"/>
      <c r="JU4201" s="28"/>
      <c r="JV4201" s="28"/>
      <c r="JW4201" s="28"/>
      <c r="JX4201" s="28"/>
      <c r="JY4201" s="28"/>
      <c r="JZ4201" s="28"/>
      <c r="KA4201" s="28"/>
      <c r="KB4201" s="28"/>
      <c r="KC4201" s="28"/>
      <c r="KD4201" s="28"/>
    </row>
    <row r="4202" spans="5:290" x14ac:dyDescent="0.2">
      <c r="E4202" s="31"/>
      <c r="F4202" s="31"/>
      <c r="G4202" s="31"/>
      <c r="H4202" s="31"/>
      <c r="I4202" s="31"/>
      <c r="J4202" s="31"/>
      <c r="K4202" s="31"/>
      <c r="L4202" s="31"/>
      <c r="M4202" s="31"/>
      <c r="N4202" s="31"/>
      <c r="O4202" s="31"/>
      <c r="P4202" s="31"/>
      <c r="Q4202" s="31"/>
      <c r="R4202" s="31"/>
      <c r="S4202" s="31"/>
      <c r="T4202" s="31"/>
      <c r="U4202" s="31"/>
      <c r="V4202" s="31"/>
      <c r="W4202" s="31"/>
      <c r="X4202" s="31"/>
      <c r="Y4202" s="31"/>
      <c r="Z4202" s="31"/>
      <c r="AA4202" s="31"/>
      <c r="AB4202" s="31"/>
      <c r="AC4202" s="31"/>
      <c r="AD4202" s="31"/>
      <c r="AE4202" s="31"/>
      <c r="AF4202" s="31"/>
      <c r="AG4202" s="31"/>
      <c r="AH4202" s="31"/>
      <c r="AI4202" s="31"/>
      <c r="AJ4202" s="31"/>
      <c r="AK4202" s="31"/>
      <c r="AL4202" s="31"/>
      <c r="AM4202" s="31"/>
      <c r="AN4202" s="31"/>
      <c r="AO4202" s="31"/>
      <c r="AP4202" s="31"/>
      <c r="AQ4202" s="31"/>
      <c r="AR4202" s="31"/>
      <c r="AS4202" s="28"/>
      <c r="AT4202" s="28"/>
      <c r="AU4202" s="28"/>
      <c r="AV4202" s="28"/>
      <c r="AW4202" s="28"/>
      <c r="AX4202" s="28"/>
      <c r="AY4202" s="28"/>
      <c r="AZ4202" s="28"/>
      <c r="BA4202" s="28"/>
      <c r="BB4202" s="28"/>
      <c r="BC4202" s="28"/>
      <c r="BD4202" s="28"/>
      <c r="BE4202" s="28"/>
      <c r="BF4202" s="28"/>
      <c r="BG4202" s="28"/>
      <c r="BH4202" s="28"/>
      <c r="BI4202" s="28"/>
      <c r="BJ4202" s="28"/>
      <c r="BK4202" s="28"/>
      <c r="BL4202" s="28"/>
      <c r="BM4202" s="28"/>
      <c r="BN4202" s="28"/>
      <c r="BO4202" s="28"/>
      <c r="BP4202" s="28"/>
      <c r="BQ4202" s="28"/>
      <c r="BR4202" s="28"/>
      <c r="BS4202" s="28"/>
      <c r="BT4202" s="28"/>
      <c r="BU4202" s="28"/>
      <c r="BV4202" s="28"/>
      <c r="BW4202" s="28"/>
      <c r="BX4202" s="28"/>
      <c r="BY4202" s="28"/>
      <c r="BZ4202" s="28"/>
      <c r="CA4202" s="28"/>
      <c r="CB4202" s="28"/>
      <c r="CC4202" s="28"/>
      <c r="CD4202" s="28"/>
      <c r="CE4202" s="28"/>
      <c r="CF4202" s="28"/>
      <c r="CG4202" s="28"/>
      <c r="IP4202" s="28"/>
      <c r="IQ4202" s="28"/>
      <c r="IR4202" s="28"/>
      <c r="IS4202" s="28"/>
      <c r="IT4202" s="28"/>
      <c r="IU4202" s="28"/>
      <c r="IV4202" s="28"/>
      <c r="IW4202" s="28"/>
      <c r="IX4202" s="28"/>
      <c r="IY4202" s="28"/>
      <c r="IZ4202" s="28"/>
      <c r="JA4202" s="28"/>
      <c r="JB4202" s="28"/>
      <c r="JC4202" s="28"/>
      <c r="JD4202" s="28"/>
      <c r="JE4202" s="28"/>
      <c r="JF4202" s="28"/>
      <c r="JG4202" s="28"/>
      <c r="JH4202" s="28"/>
      <c r="JI4202" s="28"/>
      <c r="JJ4202" s="28"/>
      <c r="JK4202" s="28"/>
      <c r="JL4202" s="28"/>
      <c r="JM4202" s="28"/>
      <c r="JN4202" s="28"/>
      <c r="JO4202" s="28"/>
      <c r="JP4202" s="28"/>
      <c r="JQ4202" s="28"/>
      <c r="JR4202" s="28"/>
      <c r="JS4202" s="28"/>
      <c r="JT4202" s="28"/>
      <c r="JU4202" s="28"/>
      <c r="JV4202" s="28"/>
      <c r="JW4202" s="28"/>
      <c r="JX4202" s="28"/>
      <c r="JY4202" s="28"/>
      <c r="JZ4202" s="28"/>
      <c r="KA4202" s="28"/>
      <c r="KB4202" s="28"/>
      <c r="KC4202" s="28"/>
      <c r="KD4202" s="28"/>
    </row>
    <row r="4203" spans="5:290" x14ac:dyDescent="0.2">
      <c r="E4203" s="31"/>
      <c r="F4203" s="31"/>
      <c r="G4203" s="31"/>
      <c r="H4203" s="31"/>
      <c r="I4203" s="31"/>
      <c r="J4203" s="31"/>
      <c r="K4203" s="31"/>
      <c r="L4203" s="31"/>
      <c r="M4203" s="31"/>
      <c r="N4203" s="31"/>
      <c r="O4203" s="31"/>
      <c r="P4203" s="31"/>
      <c r="Q4203" s="31"/>
      <c r="R4203" s="31"/>
      <c r="S4203" s="31"/>
      <c r="T4203" s="31"/>
      <c r="U4203" s="31"/>
      <c r="V4203" s="31"/>
      <c r="W4203" s="31"/>
      <c r="X4203" s="31"/>
      <c r="Y4203" s="31"/>
      <c r="Z4203" s="31"/>
      <c r="AA4203" s="31"/>
      <c r="AB4203" s="31"/>
      <c r="AC4203" s="31"/>
      <c r="AD4203" s="31"/>
      <c r="AE4203" s="31"/>
      <c r="AF4203" s="31"/>
      <c r="AG4203" s="31"/>
      <c r="AH4203" s="31"/>
      <c r="AI4203" s="31"/>
      <c r="AJ4203" s="31"/>
      <c r="AK4203" s="31"/>
      <c r="AL4203" s="31"/>
      <c r="AM4203" s="31"/>
      <c r="AN4203" s="31"/>
      <c r="AO4203" s="31"/>
      <c r="AP4203" s="31"/>
      <c r="AQ4203" s="31"/>
      <c r="AR4203" s="31"/>
      <c r="AS4203" s="28"/>
      <c r="AT4203" s="28"/>
      <c r="AU4203" s="28"/>
      <c r="AV4203" s="28"/>
      <c r="AW4203" s="28"/>
      <c r="AX4203" s="28"/>
      <c r="AY4203" s="28"/>
      <c r="AZ4203" s="28"/>
      <c r="BA4203" s="28"/>
      <c r="BB4203" s="28"/>
      <c r="BC4203" s="28"/>
      <c r="BD4203" s="28"/>
      <c r="BE4203" s="28"/>
      <c r="BF4203" s="28"/>
      <c r="BG4203" s="28"/>
      <c r="BH4203" s="28"/>
      <c r="BI4203" s="28"/>
      <c r="BJ4203" s="28"/>
      <c r="BK4203" s="28"/>
      <c r="BL4203" s="28"/>
      <c r="BM4203" s="28"/>
      <c r="BN4203" s="28"/>
      <c r="BO4203" s="28"/>
      <c r="BP4203" s="28"/>
      <c r="BQ4203" s="28"/>
      <c r="BR4203" s="28"/>
      <c r="BS4203" s="28"/>
      <c r="BT4203" s="28"/>
      <c r="BU4203" s="28"/>
      <c r="BV4203" s="28"/>
      <c r="BW4203" s="28"/>
      <c r="BX4203" s="28"/>
      <c r="BY4203" s="28"/>
      <c r="BZ4203" s="28"/>
      <c r="CA4203" s="28"/>
      <c r="CB4203" s="28"/>
      <c r="CC4203" s="28"/>
      <c r="CD4203" s="28"/>
      <c r="CE4203" s="28"/>
      <c r="CF4203" s="28"/>
      <c r="CG4203" s="28"/>
      <c r="IP4203" s="28"/>
      <c r="IQ4203" s="28"/>
      <c r="IR4203" s="28"/>
      <c r="IS4203" s="28"/>
      <c r="IT4203" s="28"/>
      <c r="IU4203" s="28"/>
      <c r="IV4203" s="28"/>
      <c r="IW4203" s="28"/>
      <c r="IX4203" s="28"/>
      <c r="IY4203" s="28"/>
      <c r="IZ4203" s="28"/>
      <c r="JA4203" s="28"/>
      <c r="JB4203" s="28"/>
      <c r="JC4203" s="28"/>
      <c r="JD4203" s="28"/>
      <c r="JE4203" s="28"/>
      <c r="JF4203" s="28"/>
      <c r="JG4203" s="28"/>
      <c r="JH4203" s="28"/>
      <c r="JI4203" s="28"/>
      <c r="JJ4203" s="28"/>
      <c r="JK4203" s="28"/>
      <c r="JL4203" s="28"/>
      <c r="JM4203" s="28"/>
      <c r="JN4203" s="28"/>
      <c r="JO4203" s="28"/>
      <c r="JP4203" s="28"/>
      <c r="JQ4203" s="28"/>
      <c r="JR4203" s="28"/>
      <c r="JS4203" s="28"/>
      <c r="JT4203" s="28"/>
      <c r="JU4203" s="28"/>
      <c r="JV4203" s="28"/>
      <c r="JW4203" s="28"/>
      <c r="JX4203" s="28"/>
      <c r="JY4203" s="28"/>
      <c r="JZ4203" s="28"/>
      <c r="KA4203" s="28"/>
      <c r="KB4203" s="28"/>
      <c r="KC4203" s="28"/>
      <c r="KD4203" s="28"/>
    </row>
    <row r="4204" spans="5:290" x14ac:dyDescent="0.2">
      <c r="E4204" s="31"/>
      <c r="F4204" s="31"/>
      <c r="G4204" s="31"/>
      <c r="H4204" s="31"/>
      <c r="I4204" s="31"/>
      <c r="J4204" s="31"/>
      <c r="K4204" s="31"/>
      <c r="L4204" s="31"/>
      <c r="M4204" s="31"/>
      <c r="N4204" s="31"/>
      <c r="O4204" s="31"/>
      <c r="P4204" s="31"/>
      <c r="Q4204" s="31"/>
      <c r="R4204" s="31"/>
      <c r="S4204" s="31"/>
      <c r="T4204" s="31"/>
      <c r="U4204" s="31"/>
      <c r="V4204" s="31"/>
      <c r="W4204" s="31"/>
      <c r="X4204" s="31"/>
      <c r="Y4204" s="31"/>
      <c r="Z4204" s="31"/>
      <c r="AA4204" s="31"/>
      <c r="AB4204" s="31"/>
      <c r="AC4204" s="31"/>
      <c r="AD4204" s="31"/>
      <c r="AE4204" s="31"/>
      <c r="AF4204" s="31"/>
      <c r="AG4204" s="31"/>
      <c r="AH4204" s="31"/>
      <c r="AI4204" s="31"/>
      <c r="AJ4204" s="31"/>
      <c r="AK4204" s="31"/>
      <c r="AL4204" s="31"/>
      <c r="AM4204" s="31"/>
      <c r="AN4204" s="31"/>
      <c r="AO4204" s="31"/>
      <c r="AP4204" s="31"/>
      <c r="AQ4204" s="31"/>
      <c r="AR4204" s="31"/>
      <c r="AS4204" s="28"/>
      <c r="AT4204" s="28"/>
      <c r="AU4204" s="28"/>
      <c r="AV4204" s="28"/>
      <c r="AW4204" s="28"/>
      <c r="AX4204" s="28"/>
      <c r="AY4204" s="28"/>
      <c r="AZ4204" s="28"/>
      <c r="BA4204" s="28"/>
      <c r="BB4204" s="28"/>
      <c r="BC4204" s="28"/>
      <c r="BD4204" s="28"/>
      <c r="BE4204" s="28"/>
      <c r="BF4204" s="28"/>
      <c r="BG4204" s="28"/>
      <c r="BH4204" s="28"/>
      <c r="BI4204" s="28"/>
      <c r="BJ4204" s="28"/>
      <c r="BK4204" s="28"/>
      <c r="BL4204" s="28"/>
      <c r="BM4204" s="28"/>
      <c r="BN4204" s="28"/>
      <c r="BO4204" s="28"/>
      <c r="BP4204" s="28"/>
      <c r="BQ4204" s="28"/>
      <c r="BR4204" s="28"/>
      <c r="BS4204" s="28"/>
      <c r="BT4204" s="28"/>
      <c r="BU4204" s="28"/>
      <c r="BV4204" s="28"/>
      <c r="BW4204" s="28"/>
      <c r="BX4204" s="28"/>
      <c r="BY4204" s="28"/>
      <c r="BZ4204" s="28"/>
      <c r="CA4204" s="28"/>
      <c r="CB4204" s="28"/>
      <c r="CC4204" s="28"/>
      <c r="CD4204" s="28"/>
      <c r="CE4204" s="28"/>
      <c r="CF4204" s="28"/>
      <c r="CG4204" s="28"/>
      <c r="IP4204" s="28"/>
      <c r="IQ4204" s="28"/>
      <c r="IR4204" s="28"/>
      <c r="IS4204" s="28"/>
      <c r="IT4204" s="28"/>
      <c r="IU4204" s="28"/>
      <c r="IV4204" s="28"/>
      <c r="IW4204" s="28"/>
      <c r="IX4204" s="28"/>
      <c r="IY4204" s="28"/>
      <c r="IZ4204" s="28"/>
      <c r="JA4204" s="28"/>
      <c r="JB4204" s="28"/>
      <c r="JC4204" s="28"/>
      <c r="JD4204" s="28"/>
      <c r="JE4204" s="28"/>
      <c r="JF4204" s="28"/>
      <c r="JG4204" s="28"/>
      <c r="JH4204" s="28"/>
      <c r="JI4204" s="28"/>
      <c r="JJ4204" s="28"/>
      <c r="JK4204" s="28"/>
      <c r="JL4204" s="28"/>
      <c r="JM4204" s="28"/>
      <c r="JN4204" s="28"/>
      <c r="JO4204" s="28"/>
      <c r="JP4204" s="28"/>
      <c r="JQ4204" s="28"/>
      <c r="JR4204" s="28"/>
      <c r="JS4204" s="28"/>
      <c r="JT4204" s="28"/>
      <c r="JU4204" s="28"/>
      <c r="JV4204" s="28"/>
      <c r="JW4204" s="28"/>
      <c r="JX4204" s="28"/>
      <c r="JY4204" s="28"/>
      <c r="JZ4204" s="28"/>
      <c r="KA4204" s="28"/>
      <c r="KB4204" s="28"/>
      <c r="KC4204" s="28"/>
      <c r="KD4204" s="28"/>
    </row>
    <row r="4205" spans="5:290" x14ac:dyDescent="0.2">
      <c r="E4205" s="31"/>
      <c r="F4205" s="31"/>
      <c r="G4205" s="31"/>
      <c r="H4205" s="31"/>
      <c r="I4205" s="31"/>
      <c r="J4205" s="31"/>
      <c r="K4205" s="31"/>
      <c r="L4205" s="31"/>
      <c r="M4205" s="31"/>
      <c r="N4205" s="31"/>
      <c r="O4205" s="31"/>
      <c r="P4205" s="31"/>
      <c r="Q4205" s="31"/>
      <c r="R4205" s="31"/>
      <c r="S4205" s="31"/>
      <c r="T4205" s="31"/>
      <c r="U4205" s="31"/>
      <c r="V4205" s="31"/>
      <c r="W4205" s="31"/>
      <c r="X4205" s="31"/>
      <c r="Y4205" s="31"/>
      <c r="Z4205" s="31"/>
      <c r="AA4205" s="31"/>
      <c r="AB4205" s="31"/>
      <c r="AC4205" s="31"/>
      <c r="AD4205" s="31"/>
      <c r="AE4205" s="31"/>
      <c r="AF4205" s="31"/>
      <c r="AG4205" s="31"/>
      <c r="AH4205" s="31"/>
      <c r="AI4205" s="31"/>
      <c r="AJ4205" s="31"/>
      <c r="AK4205" s="31"/>
      <c r="AL4205" s="31"/>
      <c r="AM4205" s="31"/>
      <c r="AN4205" s="31"/>
      <c r="AO4205" s="31"/>
      <c r="AP4205" s="31"/>
      <c r="AQ4205" s="31"/>
      <c r="AR4205" s="31"/>
      <c r="AS4205" s="28"/>
      <c r="AT4205" s="28"/>
      <c r="AU4205" s="28"/>
      <c r="AV4205" s="28"/>
      <c r="AW4205" s="28"/>
      <c r="AX4205" s="28"/>
      <c r="AY4205" s="28"/>
      <c r="AZ4205" s="28"/>
      <c r="BA4205" s="28"/>
      <c r="BB4205" s="28"/>
      <c r="BC4205" s="28"/>
      <c r="BD4205" s="28"/>
      <c r="BE4205" s="28"/>
      <c r="BF4205" s="28"/>
      <c r="BG4205" s="28"/>
      <c r="BH4205" s="28"/>
      <c r="BI4205" s="28"/>
      <c r="BJ4205" s="28"/>
      <c r="BK4205" s="28"/>
      <c r="BL4205" s="28"/>
      <c r="BM4205" s="28"/>
      <c r="BN4205" s="28"/>
      <c r="BO4205" s="28"/>
      <c r="BP4205" s="28"/>
      <c r="BQ4205" s="28"/>
      <c r="BR4205" s="28"/>
      <c r="BS4205" s="28"/>
      <c r="BT4205" s="28"/>
      <c r="BU4205" s="28"/>
      <c r="BV4205" s="28"/>
      <c r="BW4205" s="28"/>
      <c r="BX4205" s="28"/>
      <c r="BY4205" s="28"/>
      <c r="BZ4205" s="28"/>
      <c r="CA4205" s="28"/>
      <c r="CB4205" s="28"/>
      <c r="CC4205" s="28"/>
      <c r="CD4205" s="28"/>
      <c r="CE4205" s="28"/>
      <c r="CF4205" s="28"/>
      <c r="CG4205" s="28"/>
      <c r="IP4205" s="28"/>
      <c r="IQ4205" s="28"/>
      <c r="IR4205" s="28"/>
      <c r="IS4205" s="28"/>
      <c r="IT4205" s="28"/>
      <c r="IU4205" s="28"/>
      <c r="IV4205" s="28"/>
      <c r="IW4205" s="28"/>
      <c r="IX4205" s="28"/>
      <c r="IY4205" s="28"/>
      <c r="IZ4205" s="28"/>
      <c r="JA4205" s="28"/>
      <c r="JB4205" s="28"/>
      <c r="JC4205" s="28"/>
      <c r="JD4205" s="28"/>
      <c r="JE4205" s="28"/>
      <c r="JF4205" s="28"/>
      <c r="JG4205" s="28"/>
      <c r="JH4205" s="28"/>
      <c r="JI4205" s="28"/>
      <c r="JJ4205" s="28"/>
      <c r="JK4205" s="28"/>
      <c r="JL4205" s="28"/>
      <c r="JM4205" s="28"/>
      <c r="JN4205" s="28"/>
      <c r="JO4205" s="28"/>
      <c r="JP4205" s="28"/>
      <c r="JQ4205" s="28"/>
      <c r="JR4205" s="28"/>
      <c r="JS4205" s="28"/>
      <c r="JT4205" s="28"/>
      <c r="JU4205" s="28"/>
      <c r="JV4205" s="28"/>
      <c r="JW4205" s="28"/>
      <c r="JX4205" s="28"/>
      <c r="JY4205" s="28"/>
      <c r="JZ4205" s="28"/>
      <c r="KA4205" s="28"/>
      <c r="KB4205" s="28"/>
      <c r="KC4205" s="28"/>
      <c r="KD4205" s="28"/>
    </row>
    <row r="4206" spans="5:290" x14ac:dyDescent="0.2">
      <c r="E4206" s="31"/>
      <c r="F4206" s="31"/>
      <c r="G4206" s="31"/>
      <c r="H4206" s="31"/>
      <c r="I4206" s="31"/>
      <c r="J4206" s="31"/>
      <c r="K4206" s="31"/>
      <c r="L4206" s="31"/>
      <c r="M4206" s="31"/>
      <c r="N4206" s="31"/>
      <c r="O4206" s="31"/>
      <c r="P4206" s="31"/>
      <c r="Q4206" s="31"/>
      <c r="R4206" s="31"/>
      <c r="S4206" s="31"/>
      <c r="T4206" s="31"/>
      <c r="U4206" s="31"/>
      <c r="V4206" s="31"/>
      <c r="W4206" s="31"/>
      <c r="X4206" s="31"/>
      <c r="Y4206" s="31"/>
      <c r="Z4206" s="31"/>
      <c r="AA4206" s="31"/>
      <c r="AB4206" s="31"/>
      <c r="AC4206" s="31"/>
      <c r="AD4206" s="31"/>
      <c r="AE4206" s="31"/>
      <c r="AF4206" s="31"/>
      <c r="AG4206" s="31"/>
      <c r="AH4206" s="31"/>
      <c r="AI4206" s="31"/>
      <c r="AJ4206" s="31"/>
      <c r="AK4206" s="31"/>
      <c r="AL4206" s="31"/>
      <c r="AM4206" s="31"/>
      <c r="AN4206" s="31"/>
      <c r="AO4206" s="31"/>
      <c r="AP4206" s="31"/>
      <c r="AQ4206" s="31"/>
      <c r="AR4206" s="31"/>
      <c r="AS4206" s="28"/>
      <c r="AT4206" s="28"/>
      <c r="AU4206" s="28"/>
      <c r="AV4206" s="28"/>
      <c r="AW4206" s="28"/>
      <c r="AX4206" s="28"/>
      <c r="AY4206" s="28"/>
      <c r="AZ4206" s="28"/>
      <c r="BA4206" s="28"/>
      <c r="BB4206" s="28"/>
      <c r="BC4206" s="28"/>
      <c r="BD4206" s="28"/>
      <c r="BE4206" s="28"/>
      <c r="BF4206" s="28"/>
      <c r="BG4206" s="28"/>
      <c r="BH4206" s="28"/>
      <c r="BI4206" s="28"/>
      <c r="BJ4206" s="28"/>
      <c r="BK4206" s="28"/>
      <c r="BL4206" s="28"/>
      <c r="BM4206" s="28"/>
      <c r="BN4206" s="28"/>
      <c r="BO4206" s="28"/>
      <c r="BP4206" s="28"/>
      <c r="BQ4206" s="28"/>
      <c r="BR4206" s="28"/>
      <c r="BS4206" s="28"/>
      <c r="BT4206" s="28"/>
      <c r="BU4206" s="28"/>
      <c r="BV4206" s="28"/>
      <c r="BW4206" s="28"/>
      <c r="BX4206" s="28"/>
      <c r="BY4206" s="28"/>
      <c r="BZ4206" s="28"/>
      <c r="CA4206" s="28"/>
      <c r="CB4206" s="28"/>
      <c r="CC4206" s="28"/>
      <c r="CD4206" s="28"/>
      <c r="CE4206" s="28"/>
      <c r="CF4206" s="28"/>
      <c r="CG4206" s="28"/>
      <c r="IP4206" s="28"/>
      <c r="IQ4206" s="28"/>
      <c r="IR4206" s="28"/>
      <c r="IS4206" s="28"/>
      <c r="IT4206" s="28"/>
      <c r="IU4206" s="28"/>
      <c r="IV4206" s="28"/>
      <c r="IW4206" s="28"/>
      <c r="IX4206" s="28"/>
      <c r="IY4206" s="28"/>
      <c r="IZ4206" s="28"/>
      <c r="JA4206" s="28"/>
      <c r="JB4206" s="28"/>
      <c r="JC4206" s="28"/>
      <c r="JD4206" s="28"/>
      <c r="JE4206" s="28"/>
      <c r="JF4206" s="28"/>
      <c r="JG4206" s="28"/>
      <c r="JH4206" s="28"/>
      <c r="JI4206" s="28"/>
      <c r="JJ4206" s="28"/>
      <c r="JK4206" s="28"/>
      <c r="JL4206" s="28"/>
      <c r="JM4206" s="28"/>
      <c r="JN4206" s="28"/>
      <c r="JO4206" s="28"/>
      <c r="JP4206" s="28"/>
      <c r="JQ4206" s="28"/>
      <c r="JR4206" s="28"/>
      <c r="JS4206" s="28"/>
      <c r="JT4206" s="28"/>
      <c r="JU4206" s="28"/>
      <c r="JV4206" s="28"/>
      <c r="JW4206" s="28"/>
      <c r="JX4206" s="28"/>
      <c r="JY4206" s="28"/>
      <c r="JZ4206" s="28"/>
      <c r="KA4206" s="28"/>
      <c r="KB4206" s="28"/>
      <c r="KC4206" s="28"/>
      <c r="KD4206" s="28"/>
    </row>
    <row r="4207" spans="5:290" x14ac:dyDescent="0.2">
      <c r="E4207" s="31"/>
      <c r="F4207" s="31"/>
      <c r="G4207" s="31"/>
      <c r="H4207" s="31"/>
      <c r="I4207" s="31"/>
      <c r="J4207" s="31"/>
      <c r="K4207" s="31"/>
      <c r="L4207" s="31"/>
      <c r="M4207" s="31"/>
      <c r="N4207" s="31"/>
      <c r="O4207" s="31"/>
      <c r="P4207" s="31"/>
      <c r="Q4207" s="31"/>
      <c r="R4207" s="31"/>
      <c r="S4207" s="31"/>
      <c r="T4207" s="31"/>
      <c r="U4207" s="31"/>
      <c r="V4207" s="31"/>
      <c r="W4207" s="31"/>
      <c r="X4207" s="31"/>
      <c r="Y4207" s="31"/>
      <c r="Z4207" s="31"/>
      <c r="AA4207" s="31"/>
      <c r="AB4207" s="31"/>
      <c r="AC4207" s="31"/>
      <c r="AD4207" s="31"/>
      <c r="AE4207" s="31"/>
      <c r="AF4207" s="31"/>
      <c r="AG4207" s="31"/>
      <c r="AH4207" s="31"/>
      <c r="AI4207" s="31"/>
      <c r="AJ4207" s="31"/>
      <c r="AK4207" s="31"/>
      <c r="AL4207" s="31"/>
      <c r="AM4207" s="31"/>
      <c r="AN4207" s="31"/>
      <c r="AO4207" s="31"/>
      <c r="AP4207" s="31"/>
      <c r="AQ4207" s="31"/>
      <c r="AR4207" s="31"/>
      <c r="AS4207" s="28"/>
      <c r="AT4207" s="28"/>
      <c r="AU4207" s="28"/>
      <c r="AV4207" s="28"/>
      <c r="AW4207" s="28"/>
      <c r="AX4207" s="28"/>
      <c r="AY4207" s="28"/>
      <c r="AZ4207" s="28"/>
      <c r="BA4207" s="28"/>
      <c r="BB4207" s="28"/>
      <c r="BC4207" s="28"/>
      <c r="BD4207" s="28"/>
      <c r="BE4207" s="28"/>
      <c r="BF4207" s="28"/>
      <c r="BG4207" s="28"/>
      <c r="BH4207" s="28"/>
      <c r="BI4207" s="28"/>
      <c r="BJ4207" s="28"/>
      <c r="BK4207" s="28"/>
      <c r="BL4207" s="28"/>
      <c r="BM4207" s="28"/>
      <c r="BN4207" s="28"/>
      <c r="BO4207" s="28"/>
      <c r="BP4207" s="28"/>
      <c r="BQ4207" s="28"/>
      <c r="BR4207" s="28"/>
      <c r="BS4207" s="28"/>
      <c r="BT4207" s="28"/>
      <c r="BU4207" s="28"/>
      <c r="BV4207" s="28"/>
      <c r="BW4207" s="28"/>
      <c r="BX4207" s="28"/>
      <c r="BY4207" s="28"/>
      <c r="BZ4207" s="28"/>
      <c r="CA4207" s="28"/>
      <c r="CB4207" s="28"/>
      <c r="CC4207" s="28"/>
      <c r="CD4207" s="28"/>
      <c r="CE4207" s="28"/>
      <c r="CF4207" s="28"/>
      <c r="CG4207" s="28"/>
      <c r="IP4207" s="28"/>
      <c r="IQ4207" s="28"/>
      <c r="IR4207" s="28"/>
      <c r="IS4207" s="28"/>
      <c r="IT4207" s="28"/>
      <c r="IU4207" s="28"/>
      <c r="IV4207" s="28"/>
      <c r="IW4207" s="28"/>
      <c r="IX4207" s="28"/>
      <c r="IY4207" s="28"/>
      <c r="IZ4207" s="28"/>
      <c r="JA4207" s="28"/>
      <c r="JB4207" s="28"/>
      <c r="JC4207" s="28"/>
      <c r="JD4207" s="28"/>
      <c r="JE4207" s="28"/>
      <c r="JF4207" s="28"/>
      <c r="JG4207" s="28"/>
      <c r="JH4207" s="28"/>
      <c r="JI4207" s="28"/>
      <c r="JJ4207" s="28"/>
      <c r="JK4207" s="28"/>
      <c r="JL4207" s="28"/>
      <c r="JM4207" s="28"/>
      <c r="JN4207" s="28"/>
      <c r="JO4207" s="28"/>
      <c r="JP4207" s="28"/>
      <c r="JQ4207" s="28"/>
      <c r="JR4207" s="28"/>
      <c r="JS4207" s="28"/>
      <c r="JT4207" s="28"/>
      <c r="JU4207" s="28"/>
      <c r="JV4207" s="28"/>
      <c r="JW4207" s="28"/>
      <c r="JX4207" s="28"/>
      <c r="JY4207" s="28"/>
      <c r="JZ4207" s="28"/>
      <c r="KA4207" s="28"/>
      <c r="KB4207" s="28"/>
      <c r="KC4207" s="28"/>
      <c r="KD4207" s="28"/>
    </row>
    <row r="4208" spans="5:290" x14ac:dyDescent="0.2">
      <c r="E4208" s="31"/>
      <c r="F4208" s="31"/>
      <c r="G4208" s="31"/>
      <c r="H4208" s="31"/>
      <c r="I4208" s="31"/>
      <c r="J4208" s="31"/>
      <c r="K4208" s="31"/>
      <c r="L4208" s="31"/>
      <c r="M4208" s="31"/>
      <c r="N4208" s="31"/>
      <c r="O4208" s="31"/>
      <c r="P4208" s="31"/>
      <c r="Q4208" s="31"/>
      <c r="R4208" s="31"/>
      <c r="S4208" s="31"/>
      <c r="T4208" s="31"/>
      <c r="U4208" s="31"/>
      <c r="V4208" s="31"/>
      <c r="W4208" s="31"/>
      <c r="X4208" s="31"/>
      <c r="Y4208" s="31"/>
      <c r="Z4208" s="31"/>
      <c r="AA4208" s="31"/>
      <c r="AB4208" s="31"/>
      <c r="AC4208" s="31"/>
      <c r="AD4208" s="31"/>
      <c r="AE4208" s="31"/>
      <c r="AF4208" s="31"/>
      <c r="AG4208" s="31"/>
      <c r="AH4208" s="31"/>
      <c r="AI4208" s="31"/>
      <c r="AJ4208" s="31"/>
      <c r="AK4208" s="31"/>
      <c r="AL4208" s="31"/>
      <c r="AM4208" s="31"/>
      <c r="AN4208" s="31"/>
      <c r="AO4208" s="31"/>
      <c r="AP4208" s="31"/>
      <c r="AQ4208" s="31"/>
      <c r="AR4208" s="31"/>
      <c r="AS4208" s="28"/>
      <c r="AT4208" s="28"/>
      <c r="AU4208" s="28"/>
      <c r="AV4208" s="28"/>
      <c r="AW4208" s="28"/>
      <c r="AX4208" s="28"/>
      <c r="AY4208" s="28"/>
      <c r="AZ4208" s="28"/>
      <c r="BA4208" s="28"/>
      <c r="BB4208" s="28"/>
      <c r="BC4208" s="28"/>
      <c r="BD4208" s="28"/>
      <c r="BE4208" s="28"/>
      <c r="BF4208" s="28"/>
      <c r="BG4208" s="28"/>
      <c r="BH4208" s="28"/>
      <c r="BI4208" s="28"/>
      <c r="BJ4208" s="28"/>
      <c r="BK4208" s="28"/>
      <c r="BL4208" s="28"/>
      <c r="BM4208" s="28"/>
      <c r="BN4208" s="28"/>
      <c r="BO4208" s="28"/>
      <c r="BP4208" s="28"/>
      <c r="BQ4208" s="28"/>
      <c r="BR4208" s="28"/>
      <c r="BS4208" s="28"/>
      <c r="BT4208" s="28"/>
      <c r="BU4208" s="28"/>
      <c r="BV4208" s="28"/>
      <c r="BW4208" s="28"/>
      <c r="BX4208" s="28"/>
      <c r="BY4208" s="28"/>
      <c r="BZ4208" s="28"/>
      <c r="CA4208" s="28"/>
      <c r="CB4208" s="28"/>
      <c r="CC4208" s="28"/>
      <c r="CD4208" s="28"/>
      <c r="CE4208" s="28"/>
      <c r="CF4208" s="28"/>
      <c r="CG4208" s="28"/>
      <c r="IP4208" s="28"/>
      <c r="IQ4208" s="28"/>
      <c r="IR4208" s="28"/>
      <c r="IS4208" s="28"/>
      <c r="IT4208" s="28"/>
      <c r="IU4208" s="28"/>
      <c r="IV4208" s="28"/>
      <c r="IW4208" s="28"/>
      <c r="IX4208" s="28"/>
      <c r="IY4208" s="28"/>
      <c r="IZ4208" s="28"/>
      <c r="JA4208" s="28"/>
      <c r="JB4208" s="28"/>
      <c r="JC4208" s="28"/>
      <c r="JD4208" s="28"/>
      <c r="JE4208" s="28"/>
      <c r="JF4208" s="28"/>
      <c r="JG4208" s="28"/>
      <c r="JH4208" s="28"/>
      <c r="JI4208" s="28"/>
      <c r="JJ4208" s="28"/>
      <c r="JK4208" s="28"/>
      <c r="JL4208" s="28"/>
      <c r="JM4208" s="28"/>
      <c r="JN4208" s="28"/>
      <c r="JO4208" s="28"/>
      <c r="JP4208" s="28"/>
      <c r="JQ4208" s="28"/>
      <c r="JR4208" s="28"/>
      <c r="JS4208" s="28"/>
      <c r="JT4208" s="28"/>
      <c r="JU4208" s="28"/>
      <c r="JV4208" s="28"/>
      <c r="JW4208" s="28"/>
      <c r="JX4208" s="28"/>
      <c r="JY4208" s="28"/>
      <c r="JZ4208" s="28"/>
      <c r="KA4208" s="28"/>
      <c r="KB4208" s="28"/>
      <c r="KC4208" s="28"/>
      <c r="KD4208" s="28"/>
    </row>
    <row r="4209" spans="5:290" x14ac:dyDescent="0.2">
      <c r="E4209" s="31"/>
      <c r="F4209" s="31"/>
      <c r="G4209" s="31"/>
      <c r="H4209" s="31"/>
      <c r="I4209" s="31"/>
      <c r="J4209" s="31"/>
      <c r="K4209" s="31"/>
      <c r="L4209" s="31"/>
      <c r="M4209" s="31"/>
      <c r="N4209" s="31"/>
      <c r="O4209" s="31"/>
      <c r="P4209" s="31"/>
      <c r="Q4209" s="31"/>
      <c r="R4209" s="31"/>
      <c r="S4209" s="31"/>
      <c r="T4209" s="31"/>
      <c r="U4209" s="31"/>
      <c r="V4209" s="31"/>
      <c r="W4209" s="31"/>
      <c r="X4209" s="31"/>
      <c r="Y4209" s="31"/>
      <c r="Z4209" s="31"/>
      <c r="AA4209" s="31"/>
      <c r="AB4209" s="31"/>
      <c r="AC4209" s="31"/>
      <c r="AD4209" s="31"/>
      <c r="AE4209" s="31"/>
      <c r="AF4209" s="31"/>
      <c r="AG4209" s="31"/>
      <c r="AH4209" s="31"/>
      <c r="AI4209" s="31"/>
      <c r="AJ4209" s="31"/>
      <c r="AK4209" s="31"/>
      <c r="AL4209" s="31"/>
      <c r="AM4209" s="31"/>
      <c r="AN4209" s="31"/>
      <c r="AO4209" s="31"/>
      <c r="AP4209" s="31"/>
      <c r="AQ4209" s="31"/>
      <c r="AR4209" s="31"/>
      <c r="AS4209" s="28"/>
      <c r="AT4209" s="28"/>
      <c r="AU4209" s="28"/>
      <c r="AV4209" s="28"/>
      <c r="AW4209" s="28"/>
      <c r="AX4209" s="28"/>
      <c r="AY4209" s="28"/>
      <c r="AZ4209" s="28"/>
      <c r="BA4209" s="28"/>
      <c r="BB4209" s="28"/>
      <c r="BC4209" s="28"/>
      <c r="BD4209" s="28"/>
      <c r="BE4209" s="28"/>
      <c r="BF4209" s="28"/>
      <c r="BG4209" s="28"/>
      <c r="BH4209" s="28"/>
      <c r="BI4209" s="28"/>
      <c r="BJ4209" s="28"/>
      <c r="BK4209" s="28"/>
      <c r="BL4209" s="28"/>
      <c r="BM4209" s="28"/>
      <c r="BN4209" s="28"/>
      <c r="BO4209" s="28"/>
      <c r="BP4209" s="28"/>
      <c r="BQ4209" s="28"/>
      <c r="BR4209" s="28"/>
      <c r="BS4209" s="28"/>
      <c r="BT4209" s="28"/>
      <c r="BU4209" s="28"/>
      <c r="BV4209" s="28"/>
      <c r="BW4209" s="28"/>
      <c r="BX4209" s="28"/>
      <c r="BY4209" s="28"/>
      <c r="BZ4209" s="28"/>
      <c r="CA4209" s="28"/>
      <c r="CB4209" s="28"/>
      <c r="CC4209" s="28"/>
      <c r="CD4209" s="28"/>
      <c r="CE4209" s="28"/>
      <c r="CF4209" s="28"/>
      <c r="CG4209" s="28"/>
      <c r="IP4209" s="28"/>
      <c r="IQ4209" s="28"/>
      <c r="IR4209" s="28"/>
      <c r="IS4209" s="28"/>
      <c r="IT4209" s="28"/>
      <c r="IU4209" s="28"/>
      <c r="IV4209" s="28"/>
      <c r="IW4209" s="28"/>
      <c r="IX4209" s="28"/>
      <c r="IY4209" s="28"/>
      <c r="IZ4209" s="28"/>
      <c r="JA4209" s="28"/>
      <c r="JB4209" s="28"/>
      <c r="JC4209" s="28"/>
      <c r="JD4209" s="28"/>
      <c r="JE4209" s="28"/>
      <c r="JF4209" s="28"/>
      <c r="JG4209" s="28"/>
      <c r="JH4209" s="28"/>
      <c r="JI4209" s="28"/>
      <c r="JJ4209" s="28"/>
      <c r="JK4209" s="28"/>
      <c r="JL4209" s="28"/>
      <c r="JM4209" s="28"/>
      <c r="JN4209" s="28"/>
      <c r="JO4209" s="28"/>
      <c r="JP4209" s="28"/>
      <c r="JQ4209" s="28"/>
      <c r="JR4209" s="28"/>
      <c r="JS4209" s="28"/>
      <c r="JT4209" s="28"/>
      <c r="JU4209" s="28"/>
      <c r="JV4209" s="28"/>
      <c r="JW4209" s="28"/>
      <c r="JX4209" s="28"/>
      <c r="JY4209" s="28"/>
      <c r="JZ4209" s="28"/>
      <c r="KA4209" s="28"/>
      <c r="KB4209" s="28"/>
      <c r="KC4209" s="28"/>
      <c r="KD4209" s="28"/>
    </row>
    <row r="4210" spans="5:290" x14ac:dyDescent="0.2">
      <c r="E4210" s="31"/>
      <c r="F4210" s="31"/>
      <c r="G4210" s="31"/>
      <c r="H4210" s="31"/>
      <c r="I4210" s="31"/>
      <c r="J4210" s="31"/>
      <c r="K4210" s="31"/>
      <c r="L4210" s="31"/>
      <c r="M4210" s="31"/>
      <c r="N4210" s="31"/>
      <c r="O4210" s="31"/>
      <c r="P4210" s="31"/>
      <c r="Q4210" s="31"/>
      <c r="R4210" s="31"/>
      <c r="S4210" s="31"/>
      <c r="T4210" s="31"/>
      <c r="U4210" s="31"/>
      <c r="V4210" s="31"/>
      <c r="W4210" s="31"/>
      <c r="X4210" s="31"/>
      <c r="Y4210" s="31"/>
      <c r="Z4210" s="31"/>
      <c r="AA4210" s="31"/>
      <c r="AB4210" s="31"/>
      <c r="AC4210" s="31"/>
      <c r="AD4210" s="31"/>
      <c r="AE4210" s="31"/>
      <c r="AF4210" s="31"/>
      <c r="AG4210" s="31"/>
      <c r="AH4210" s="31"/>
      <c r="AI4210" s="31"/>
      <c r="AJ4210" s="31"/>
      <c r="AK4210" s="31"/>
      <c r="AL4210" s="31"/>
      <c r="AM4210" s="31"/>
      <c r="AN4210" s="31"/>
      <c r="AO4210" s="31"/>
      <c r="AP4210" s="31"/>
      <c r="AQ4210" s="31"/>
      <c r="AR4210" s="31"/>
      <c r="AS4210" s="28"/>
      <c r="AT4210" s="28"/>
      <c r="AU4210" s="28"/>
      <c r="AV4210" s="28"/>
      <c r="AW4210" s="28"/>
      <c r="AX4210" s="28"/>
      <c r="AY4210" s="28"/>
      <c r="AZ4210" s="28"/>
      <c r="BA4210" s="28"/>
      <c r="BB4210" s="28"/>
      <c r="BC4210" s="28"/>
      <c r="BD4210" s="28"/>
      <c r="BE4210" s="28"/>
      <c r="BF4210" s="28"/>
      <c r="BG4210" s="28"/>
      <c r="BH4210" s="28"/>
      <c r="BI4210" s="28"/>
      <c r="BJ4210" s="28"/>
      <c r="BK4210" s="28"/>
      <c r="BL4210" s="28"/>
      <c r="BM4210" s="28"/>
      <c r="BN4210" s="28"/>
      <c r="BO4210" s="28"/>
      <c r="BP4210" s="28"/>
      <c r="BQ4210" s="28"/>
      <c r="BR4210" s="28"/>
      <c r="BS4210" s="28"/>
      <c r="BT4210" s="28"/>
      <c r="BU4210" s="28"/>
      <c r="BV4210" s="28"/>
      <c r="BW4210" s="28"/>
      <c r="BX4210" s="28"/>
      <c r="BY4210" s="28"/>
      <c r="BZ4210" s="28"/>
      <c r="CA4210" s="28"/>
      <c r="CB4210" s="28"/>
      <c r="CC4210" s="28"/>
      <c r="CD4210" s="28"/>
      <c r="CE4210" s="28"/>
      <c r="CF4210" s="28"/>
      <c r="CG4210" s="28"/>
      <c r="IP4210" s="28"/>
      <c r="IQ4210" s="28"/>
      <c r="IR4210" s="28"/>
      <c r="IS4210" s="28"/>
      <c r="IT4210" s="28"/>
      <c r="IU4210" s="28"/>
      <c r="IV4210" s="28"/>
      <c r="IW4210" s="28"/>
      <c r="IX4210" s="28"/>
      <c r="IY4210" s="28"/>
      <c r="IZ4210" s="28"/>
      <c r="JA4210" s="28"/>
      <c r="JB4210" s="28"/>
      <c r="JC4210" s="28"/>
      <c r="JD4210" s="28"/>
      <c r="JE4210" s="28"/>
      <c r="JF4210" s="28"/>
      <c r="JG4210" s="28"/>
      <c r="JH4210" s="28"/>
      <c r="JI4210" s="28"/>
      <c r="JJ4210" s="28"/>
      <c r="JK4210" s="28"/>
      <c r="JL4210" s="28"/>
      <c r="JM4210" s="28"/>
      <c r="JN4210" s="28"/>
      <c r="JO4210" s="28"/>
      <c r="JP4210" s="28"/>
      <c r="JQ4210" s="28"/>
      <c r="JR4210" s="28"/>
      <c r="JS4210" s="28"/>
      <c r="JT4210" s="28"/>
      <c r="JU4210" s="28"/>
      <c r="JV4210" s="28"/>
      <c r="JW4210" s="28"/>
      <c r="JX4210" s="28"/>
      <c r="JY4210" s="28"/>
      <c r="JZ4210" s="28"/>
      <c r="KA4210" s="28"/>
      <c r="KB4210" s="28"/>
      <c r="KC4210" s="28"/>
      <c r="KD4210" s="28"/>
    </row>
    <row r="4211" spans="5:290" x14ac:dyDescent="0.2">
      <c r="E4211" s="31"/>
      <c r="F4211" s="31"/>
      <c r="G4211" s="31"/>
      <c r="H4211" s="31"/>
      <c r="I4211" s="31"/>
      <c r="J4211" s="31"/>
      <c r="K4211" s="31"/>
      <c r="L4211" s="31"/>
      <c r="M4211" s="31"/>
      <c r="N4211" s="31"/>
      <c r="O4211" s="31"/>
      <c r="P4211" s="31"/>
      <c r="Q4211" s="31"/>
      <c r="R4211" s="31"/>
      <c r="S4211" s="31"/>
      <c r="T4211" s="31"/>
      <c r="U4211" s="31"/>
      <c r="V4211" s="31"/>
      <c r="W4211" s="31"/>
      <c r="X4211" s="31"/>
      <c r="Y4211" s="31"/>
      <c r="Z4211" s="31"/>
      <c r="AA4211" s="31"/>
      <c r="AB4211" s="31"/>
      <c r="AC4211" s="31"/>
      <c r="AD4211" s="31"/>
      <c r="AE4211" s="31"/>
      <c r="AF4211" s="31"/>
      <c r="AG4211" s="31"/>
      <c r="AH4211" s="31"/>
      <c r="AI4211" s="31"/>
      <c r="AJ4211" s="31"/>
      <c r="AK4211" s="31"/>
      <c r="AL4211" s="31"/>
      <c r="AM4211" s="31"/>
      <c r="AN4211" s="31"/>
      <c r="AO4211" s="31"/>
      <c r="AP4211" s="31"/>
      <c r="AQ4211" s="31"/>
      <c r="AR4211" s="31"/>
      <c r="AS4211" s="28"/>
      <c r="AT4211" s="28"/>
      <c r="AU4211" s="28"/>
      <c r="AV4211" s="28"/>
      <c r="AW4211" s="28"/>
      <c r="AX4211" s="28"/>
      <c r="AY4211" s="28"/>
      <c r="AZ4211" s="28"/>
      <c r="BA4211" s="28"/>
      <c r="BB4211" s="28"/>
      <c r="BC4211" s="28"/>
      <c r="BD4211" s="28"/>
      <c r="BE4211" s="28"/>
      <c r="BF4211" s="28"/>
      <c r="BG4211" s="28"/>
      <c r="BH4211" s="28"/>
      <c r="BI4211" s="28"/>
      <c r="BJ4211" s="28"/>
      <c r="BK4211" s="28"/>
      <c r="BL4211" s="28"/>
      <c r="BM4211" s="28"/>
      <c r="BN4211" s="28"/>
      <c r="BO4211" s="28"/>
      <c r="BP4211" s="28"/>
      <c r="BQ4211" s="28"/>
      <c r="BR4211" s="28"/>
      <c r="BS4211" s="28"/>
      <c r="BT4211" s="28"/>
      <c r="BU4211" s="28"/>
      <c r="BV4211" s="28"/>
      <c r="BW4211" s="28"/>
      <c r="BX4211" s="28"/>
      <c r="BY4211" s="28"/>
      <c r="BZ4211" s="28"/>
      <c r="CA4211" s="28"/>
      <c r="CB4211" s="28"/>
      <c r="CC4211" s="28"/>
      <c r="CD4211" s="28"/>
      <c r="CE4211" s="28"/>
      <c r="CF4211" s="28"/>
      <c r="CG4211" s="28"/>
      <c r="IP4211" s="28"/>
      <c r="IQ4211" s="28"/>
      <c r="IR4211" s="28"/>
      <c r="IS4211" s="28"/>
      <c r="IT4211" s="28"/>
      <c r="IU4211" s="28"/>
      <c r="IV4211" s="28"/>
      <c r="IW4211" s="28"/>
      <c r="IX4211" s="28"/>
      <c r="IY4211" s="28"/>
      <c r="IZ4211" s="28"/>
      <c r="JA4211" s="28"/>
      <c r="JB4211" s="28"/>
      <c r="JC4211" s="28"/>
      <c r="JD4211" s="28"/>
      <c r="JE4211" s="28"/>
      <c r="JF4211" s="28"/>
      <c r="JG4211" s="28"/>
      <c r="JH4211" s="28"/>
      <c r="JI4211" s="28"/>
      <c r="JJ4211" s="28"/>
      <c r="JK4211" s="28"/>
      <c r="JL4211" s="28"/>
      <c r="JM4211" s="28"/>
      <c r="JN4211" s="28"/>
      <c r="JO4211" s="28"/>
      <c r="JP4211" s="28"/>
      <c r="JQ4211" s="28"/>
      <c r="JR4211" s="28"/>
      <c r="JS4211" s="28"/>
      <c r="JT4211" s="28"/>
      <c r="JU4211" s="28"/>
      <c r="JV4211" s="28"/>
      <c r="JW4211" s="28"/>
      <c r="JX4211" s="28"/>
      <c r="JY4211" s="28"/>
      <c r="JZ4211" s="28"/>
      <c r="KA4211" s="28"/>
      <c r="KB4211" s="28"/>
      <c r="KC4211" s="28"/>
      <c r="KD4211" s="28"/>
    </row>
    <row r="4212" spans="5:290" x14ac:dyDescent="0.2">
      <c r="E4212" s="31"/>
      <c r="F4212" s="31"/>
      <c r="G4212" s="31"/>
      <c r="H4212" s="31"/>
      <c r="I4212" s="31"/>
      <c r="J4212" s="31"/>
      <c r="K4212" s="31"/>
      <c r="L4212" s="31"/>
      <c r="M4212" s="31"/>
      <c r="N4212" s="31"/>
      <c r="O4212" s="31"/>
      <c r="P4212" s="31"/>
      <c r="Q4212" s="31"/>
      <c r="R4212" s="31"/>
      <c r="S4212" s="31"/>
      <c r="T4212" s="31"/>
      <c r="U4212" s="31"/>
      <c r="V4212" s="31"/>
      <c r="W4212" s="31"/>
      <c r="X4212" s="31"/>
      <c r="Y4212" s="31"/>
      <c r="Z4212" s="31"/>
      <c r="AA4212" s="31"/>
      <c r="AB4212" s="31"/>
      <c r="AC4212" s="31"/>
      <c r="AD4212" s="31"/>
      <c r="AE4212" s="31"/>
      <c r="AF4212" s="31"/>
      <c r="AG4212" s="31"/>
      <c r="AH4212" s="31"/>
      <c r="AI4212" s="31"/>
      <c r="AJ4212" s="31"/>
      <c r="AK4212" s="31"/>
      <c r="AL4212" s="31"/>
      <c r="AM4212" s="31"/>
      <c r="AN4212" s="31"/>
      <c r="AO4212" s="31"/>
      <c r="AP4212" s="31"/>
      <c r="AQ4212" s="31"/>
      <c r="AR4212" s="31"/>
      <c r="AS4212" s="28"/>
      <c r="AT4212" s="28"/>
      <c r="AU4212" s="28"/>
      <c r="AV4212" s="28"/>
      <c r="AW4212" s="28"/>
      <c r="AX4212" s="28"/>
      <c r="AY4212" s="28"/>
      <c r="AZ4212" s="28"/>
      <c r="BA4212" s="28"/>
      <c r="BB4212" s="28"/>
      <c r="BC4212" s="28"/>
      <c r="BD4212" s="28"/>
      <c r="BE4212" s="28"/>
      <c r="BF4212" s="28"/>
      <c r="BG4212" s="28"/>
      <c r="BH4212" s="28"/>
      <c r="BI4212" s="28"/>
      <c r="BJ4212" s="28"/>
      <c r="BK4212" s="28"/>
      <c r="BL4212" s="28"/>
      <c r="BM4212" s="28"/>
      <c r="BN4212" s="28"/>
      <c r="BO4212" s="28"/>
      <c r="BP4212" s="28"/>
      <c r="BQ4212" s="28"/>
      <c r="BR4212" s="28"/>
      <c r="BS4212" s="28"/>
      <c r="BT4212" s="28"/>
      <c r="BU4212" s="28"/>
      <c r="BV4212" s="28"/>
      <c r="BW4212" s="28"/>
      <c r="BX4212" s="28"/>
      <c r="BY4212" s="28"/>
      <c r="BZ4212" s="28"/>
      <c r="CA4212" s="28"/>
      <c r="CB4212" s="28"/>
      <c r="CC4212" s="28"/>
      <c r="CD4212" s="28"/>
      <c r="CE4212" s="28"/>
      <c r="CF4212" s="28"/>
      <c r="CG4212" s="28"/>
      <c r="IP4212" s="28"/>
      <c r="IQ4212" s="28"/>
      <c r="IR4212" s="28"/>
      <c r="IS4212" s="28"/>
      <c r="IT4212" s="28"/>
      <c r="IU4212" s="28"/>
      <c r="IV4212" s="28"/>
      <c r="IW4212" s="28"/>
      <c r="IX4212" s="28"/>
      <c r="IY4212" s="28"/>
      <c r="IZ4212" s="28"/>
      <c r="JA4212" s="28"/>
      <c r="JB4212" s="28"/>
      <c r="JC4212" s="28"/>
      <c r="JD4212" s="28"/>
      <c r="JE4212" s="28"/>
      <c r="JF4212" s="28"/>
      <c r="JG4212" s="28"/>
      <c r="JH4212" s="28"/>
      <c r="JI4212" s="28"/>
      <c r="JJ4212" s="28"/>
      <c r="JK4212" s="28"/>
      <c r="JL4212" s="28"/>
      <c r="JM4212" s="28"/>
      <c r="JN4212" s="28"/>
      <c r="JO4212" s="28"/>
      <c r="JP4212" s="28"/>
      <c r="JQ4212" s="28"/>
      <c r="JR4212" s="28"/>
      <c r="JS4212" s="28"/>
      <c r="JT4212" s="28"/>
      <c r="JU4212" s="28"/>
      <c r="JV4212" s="28"/>
      <c r="JW4212" s="28"/>
      <c r="JX4212" s="28"/>
      <c r="JY4212" s="28"/>
      <c r="JZ4212" s="28"/>
      <c r="KA4212" s="28"/>
      <c r="KB4212" s="28"/>
      <c r="KC4212" s="28"/>
      <c r="KD4212" s="28"/>
    </row>
    <row r="4213" spans="5:290" x14ac:dyDescent="0.2">
      <c r="E4213" s="31"/>
      <c r="F4213" s="31"/>
      <c r="G4213" s="31"/>
      <c r="H4213" s="31"/>
      <c r="I4213" s="31"/>
      <c r="J4213" s="31"/>
      <c r="K4213" s="31"/>
      <c r="L4213" s="31"/>
      <c r="M4213" s="31"/>
      <c r="N4213" s="31"/>
      <c r="O4213" s="31"/>
      <c r="P4213" s="31"/>
      <c r="Q4213" s="31"/>
      <c r="R4213" s="31"/>
      <c r="S4213" s="31"/>
      <c r="T4213" s="31"/>
      <c r="U4213" s="31"/>
      <c r="V4213" s="31"/>
      <c r="W4213" s="31"/>
      <c r="X4213" s="31"/>
      <c r="Y4213" s="31"/>
      <c r="Z4213" s="31"/>
      <c r="AA4213" s="31"/>
      <c r="AB4213" s="31"/>
      <c r="AC4213" s="31"/>
      <c r="AD4213" s="31"/>
      <c r="AE4213" s="31"/>
      <c r="AF4213" s="31"/>
      <c r="AG4213" s="31"/>
      <c r="AH4213" s="31"/>
      <c r="AI4213" s="31"/>
      <c r="AJ4213" s="31"/>
      <c r="AK4213" s="31"/>
      <c r="AL4213" s="31"/>
      <c r="AM4213" s="31"/>
      <c r="AN4213" s="31"/>
      <c r="AO4213" s="31"/>
      <c r="AP4213" s="31"/>
      <c r="AQ4213" s="31"/>
      <c r="AR4213" s="31"/>
      <c r="AS4213" s="28"/>
      <c r="AT4213" s="28"/>
      <c r="AU4213" s="28"/>
      <c r="AV4213" s="28"/>
      <c r="AW4213" s="28"/>
      <c r="AX4213" s="28"/>
      <c r="AY4213" s="28"/>
      <c r="AZ4213" s="28"/>
      <c r="BA4213" s="28"/>
      <c r="BB4213" s="28"/>
      <c r="BC4213" s="28"/>
      <c r="BD4213" s="28"/>
      <c r="BE4213" s="28"/>
      <c r="BF4213" s="28"/>
      <c r="BG4213" s="28"/>
      <c r="BH4213" s="28"/>
      <c r="BI4213" s="28"/>
      <c r="BJ4213" s="28"/>
      <c r="BK4213" s="28"/>
      <c r="BL4213" s="28"/>
      <c r="BM4213" s="28"/>
      <c r="BN4213" s="28"/>
      <c r="BO4213" s="28"/>
      <c r="BP4213" s="28"/>
      <c r="BQ4213" s="28"/>
      <c r="BR4213" s="28"/>
      <c r="BS4213" s="28"/>
      <c r="BT4213" s="28"/>
      <c r="BU4213" s="28"/>
      <c r="BV4213" s="28"/>
      <c r="BW4213" s="28"/>
      <c r="BX4213" s="28"/>
      <c r="BY4213" s="28"/>
      <c r="BZ4213" s="28"/>
      <c r="CA4213" s="28"/>
      <c r="CB4213" s="28"/>
      <c r="CC4213" s="28"/>
      <c r="CD4213" s="28"/>
      <c r="CE4213" s="28"/>
      <c r="CF4213" s="28"/>
      <c r="CG4213" s="28"/>
      <c r="IP4213" s="28"/>
      <c r="IQ4213" s="28"/>
      <c r="IR4213" s="28"/>
      <c r="IS4213" s="28"/>
      <c r="IT4213" s="28"/>
      <c r="IU4213" s="28"/>
      <c r="IV4213" s="28"/>
      <c r="IW4213" s="28"/>
      <c r="IX4213" s="28"/>
      <c r="IY4213" s="28"/>
      <c r="IZ4213" s="28"/>
      <c r="JA4213" s="28"/>
      <c r="JB4213" s="28"/>
      <c r="JC4213" s="28"/>
      <c r="JD4213" s="28"/>
      <c r="JE4213" s="28"/>
      <c r="JF4213" s="28"/>
      <c r="JG4213" s="28"/>
      <c r="JH4213" s="28"/>
      <c r="JI4213" s="28"/>
      <c r="JJ4213" s="28"/>
      <c r="JK4213" s="28"/>
      <c r="JL4213" s="28"/>
      <c r="JM4213" s="28"/>
      <c r="JN4213" s="28"/>
      <c r="JO4213" s="28"/>
      <c r="JP4213" s="28"/>
      <c r="JQ4213" s="28"/>
      <c r="JR4213" s="28"/>
      <c r="JS4213" s="28"/>
      <c r="JT4213" s="28"/>
      <c r="JU4213" s="28"/>
      <c r="JV4213" s="28"/>
      <c r="JW4213" s="28"/>
      <c r="JX4213" s="28"/>
      <c r="JY4213" s="28"/>
      <c r="JZ4213" s="28"/>
      <c r="KA4213" s="28"/>
      <c r="KB4213" s="28"/>
      <c r="KC4213" s="28"/>
      <c r="KD4213" s="28"/>
    </row>
    <row r="4214" spans="5:290" x14ac:dyDescent="0.2">
      <c r="E4214" s="31"/>
      <c r="F4214" s="31"/>
      <c r="G4214" s="31"/>
      <c r="H4214" s="31"/>
      <c r="I4214" s="31"/>
      <c r="J4214" s="31"/>
      <c r="K4214" s="31"/>
      <c r="L4214" s="31"/>
      <c r="M4214" s="31"/>
      <c r="N4214" s="31"/>
      <c r="O4214" s="31"/>
      <c r="P4214" s="31"/>
      <c r="Q4214" s="31"/>
      <c r="R4214" s="31"/>
      <c r="S4214" s="31"/>
      <c r="T4214" s="31"/>
      <c r="U4214" s="31"/>
      <c r="V4214" s="31"/>
      <c r="W4214" s="31"/>
      <c r="X4214" s="31"/>
      <c r="Y4214" s="31"/>
      <c r="Z4214" s="31"/>
      <c r="AA4214" s="31"/>
      <c r="AB4214" s="31"/>
      <c r="AC4214" s="31"/>
      <c r="AD4214" s="31"/>
      <c r="AE4214" s="31"/>
      <c r="AF4214" s="31"/>
      <c r="AG4214" s="31"/>
      <c r="AH4214" s="31"/>
      <c r="AI4214" s="31"/>
      <c r="AJ4214" s="31"/>
      <c r="AK4214" s="31"/>
      <c r="AL4214" s="31"/>
      <c r="AM4214" s="31"/>
      <c r="AN4214" s="31"/>
      <c r="AO4214" s="31"/>
      <c r="AP4214" s="31"/>
      <c r="AQ4214" s="31"/>
      <c r="AR4214" s="31"/>
      <c r="AS4214" s="28"/>
      <c r="AT4214" s="28"/>
      <c r="AU4214" s="28"/>
      <c r="AV4214" s="28"/>
      <c r="AW4214" s="28"/>
      <c r="AX4214" s="28"/>
      <c r="AY4214" s="28"/>
      <c r="AZ4214" s="28"/>
      <c r="BA4214" s="28"/>
      <c r="BB4214" s="28"/>
      <c r="BC4214" s="28"/>
      <c r="BD4214" s="28"/>
      <c r="BE4214" s="28"/>
      <c r="BF4214" s="28"/>
      <c r="BG4214" s="28"/>
      <c r="BH4214" s="28"/>
      <c r="BI4214" s="28"/>
      <c r="BJ4214" s="28"/>
      <c r="BK4214" s="28"/>
      <c r="BL4214" s="28"/>
      <c r="BM4214" s="28"/>
      <c r="BN4214" s="28"/>
      <c r="BO4214" s="28"/>
      <c r="BP4214" s="28"/>
      <c r="BQ4214" s="28"/>
      <c r="BR4214" s="28"/>
      <c r="BS4214" s="28"/>
      <c r="BT4214" s="28"/>
      <c r="BU4214" s="28"/>
      <c r="BV4214" s="28"/>
      <c r="BW4214" s="28"/>
      <c r="BX4214" s="28"/>
      <c r="BY4214" s="28"/>
      <c r="BZ4214" s="28"/>
      <c r="CA4214" s="28"/>
      <c r="CB4214" s="28"/>
      <c r="CC4214" s="28"/>
      <c r="CD4214" s="28"/>
      <c r="CE4214" s="28"/>
      <c r="CF4214" s="28"/>
      <c r="CG4214" s="28"/>
      <c r="IP4214" s="28"/>
      <c r="IQ4214" s="28"/>
      <c r="IR4214" s="28"/>
      <c r="IS4214" s="28"/>
      <c r="IT4214" s="28"/>
      <c r="IU4214" s="28"/>
      <c r="IV4214" s="28"/>
      <c r="IW4214" s="28"/>
      <c r="IX4214" s="28"/>
      <c r="IY4214" s="28"/>
      <c r="IZ4214" s="28"/>
      <c r="JA4214" s="28"/>
      <c r="JB4214" s="28"/>
      <c r="JC4214" s="28"/>
      <c r="JD4214" s="28"/>
      <c r="JE4214" s="28"/>
      <c r="JF4214" s="28"/>
      <c r="JG4214" s="28"/>
      <c r="JH4214" s="28"/>
      <c r="JI4214" s="28"/>
      <c r="JJ4214" s="28"/>
      <c r="JK4214" s="28"/>
      <c r="JL4214" s="28"/>
      <c r="JM4214" s="28"/>
      <c r="JN4214" s="28"/>
      <c r="JO4214" s="28"/>
      <c r="JP4214" s="28"/>
      <c r="JQ4214" s="28"/>
      <c r="JR4214" s="28"/>
      <c r="JS4214" s="28"/>
      <c r="JT4214" s="28"/>
      <c r="JU4214" s="28"/>
      <c r="JV4214" s="28"/>
      <c r="JW4214" s="28"/>
      <c r="JX4214" s="28"/>
      <c r="JY4214" s="28"/>
      <c r="JZ4214" s="28"/>
      <c r="KA4214" s="28"/>
      <c r="KB4214" s="28"/>
      <c r="KC4214" s="28"/>
      <c r="KD4214" s="28"/>
    </row>
    <row r="4215" spans="5:290" x14ac:dyDescent="0.2">
      <c r="E4215" s="31"/>
      <c r="F4215" s="31"/>
      <c r="G4215" s="31"/>
      <c r="H4215" s="31"/>
      <c r="I4215" s="31"/>
      <c r="J4215" s="31"/>
      <c r="K4215" s="31"/>
      <c r="L4215" s="31"/>
      <c r="M4215" s="31"/>
      <c r="N4215" s="31"/>
      <c r="O4215" s="31"/>
      <c r="P4215" s="31"/>
      <c r="Q4215" s="31"/>
      <c r="R4215" s="31"/>
      <c r="S4215" s="31"/>
      <c r="T4215" s="31"/>
      <c r="U4215" s="31"/>
      <c r="V4215" s="31"/>
      <c r="W4215" s="31"/>
      <c r="X4215" s="31"/>
      <c r="Y4215" s="31"/>
      <c r="Z4215" s="31"/>
      <c r="AA4215" s="31"/>
      <c r="AB4215" s="31"/>
      <c r="AC4215" s="31"/>
      <c r="AD4215" s="31"/>
      <c r="AE4215" s="31"/>
      <c r="AF4215" s="31"/>
      <c r="AG4215" s="31"/>
      <c r="AH4215" s="31"/>
      <c r="AI4215" s="31"/>
      <c r="AJ4215" s="31"/>
      <c r="AK4215" s="31"/>
      <c r="AL4215" s="31"/>
      <c r="AM4215" s="31"/>
      <c r="AN4215" s="31"/>
      <c r="AO4215" s="31"/>
      <c r="AP4215" s="31"/>
      <c r="AQ4215" s="31"/>
      <c r="AR4215" s="31"/>
      <c r="AS4215" s="28"/>
      <c r="AT4215" s="28"/>
      <c r="AU4215" s="28"/>
      <c r="AV4215" s="28"/>
      <c r="AW4215" s="28"/>
      <c r="AX4215" s="28"/>
      <c r="AY4215" s="28"/>
      <c r="AZ4215" s="28"/>
      <c r="BA4215" s="28"/>
      <c r="BB4215" s="28"/>
      <c r="BC4215" s="28"/>
      <c r="BD4215" s="28"/>
      <c r="BE4215" s="28"/>
      <c r="BF4215" s="28"/>
      <c r="BG4215" s="28"/>
      <c r="BH4215" s="28"/>
      <c r="BI4215" s="28"/>
      <c r="BJ4215" s="28"/>
      <c r="BK4215" s="28"/>
      <c r="BL4215" s="28"/>
      <c r="BM4215" s="28"/>
      <c r="BN4215" s="28"/>
      <c r="BO4215" s="28"/>
      <c r="BP4215" s="28"/>
      <c r="BQ4215" s="28"/>
      <c r="BR4215" s="28"/>
      <c r="BS4215" s="28"/>
      <c r="BT4215" s="28"/>
      <c r="BU4215" s="28"/>
      <c r="BV4215" s="28"/>
      <c r="BW4215" s="28"/>
      <c r="BX4215" s="28"/>
      <c r="BY4215" s="28"/>
      <c r="BZ4215" s="28"/>
      <c r="CA4215" s="28"/>
      <c r="CB4215" s="28"/>
      <c r="CC4215" s="28"/>
      <c r="CD4215" s="28"/>
      <c r="CE4215" s="28"/>
      <c r="CF4215" s="28"/>
      <c r="CG4215" s="28"/>
      <c r="IP4215" s="28"/>
      <c r="IQ4215" s="28"/>
      <c r="IR4215" s="28"/>
      <c r="IS4215" s="28"/>
      <c r="IT4215" s="28"/>
      <c r="IU4215" s="28"/>
      <c r="IV4215" s="28"/>
      <c r="IW4215" s="28"/>
      <c r="IX4215" s="28"/>
      <c r="IY4215" s="28"/>
      <c r="IZ4215" s="28"/>
      <c r="JA4215" s="28"/>
      <c r="JB4215" s="28"/>
      <c r="JC4215" s="28"/>
      <c r="JD4215" s="28"/>
      <c r="JE4215" s="28"/>
      <c r="JF4215" s="28"/>
      <c r="JG4215" s="28"/>
      <c r="JH4215" s="28"/>
      <c r="JI4215" s="28"/>
      <c r="JJ4215" s="28"/>
      <c r="JK4215" s="28"/>
      <c r="JL4215" s="28"/>
      <c r="JM4215" s="28"/>
      <c r="JN4215" s="28"/>
      <c r="JO4215" s="28"/>
      <c r="JP4215" s="28"/>
      <c r="JQ4215" s="28"/>
      <c r="JR4215" s="28"/>
      <c r="JS4215" s="28"/>
      <c r="JT4215" s="28"/>
      <c r="JU4215" s="28"/>
      <c r="JV4215" s="28"/>
      <c r="JW4215" s="28"/>
      <c r="JX4215" s="28"/>
      <c r="JY4215" s="28"/>
      <c r="JZ4215" s="28"/>
      <c r="KA4215" s="28"/>
      <c r="KB4215" s="28"/>
      <c r="KC4215" s="28"/>
      <c r="KD4215" s="28"/>
    </row>
    <row r="4216" spans="5:290" x14ac:dyDescent="0.2">
      <c r="E4216" s="31"/>
      <c r="F4216" s="31"/>
      <c r="G4216" s="31"/>
      <c r="H4216" s="31"/>
      <c r="I4216" s="31"/>
      <c r="J4216" s="31"/>
      <c r="K4216" s="31"/>
      <c r="L4216" s="31"/>
      <c r="M4216" s="31"/>
      <c r="N4216" s="31"/>
      <c r="O4216" s="31"/>
      <c r="P4216" s="31"/>
      <c r="Q4216" s="31"/>
      <c r="R4216" s="31"/>
      <c r="S4216" s="31"/>
      <c r="T4216" s="31"/>
      <c r="U4216" s="31"/>
      <c r="V4216" s="31"/>
      <c r="W4216" s="31"/>
      <c r="X4216" s="31"/>
      <c r="Y4216" s="31"/>
      <c r="Z4216" s="31"/>
      <c r="AA4216" s="31"/>
      <c r="AB4216" s="31"/>
      <c r="AC4216" s="31"/>
      <c r="AD4216" s="31"/>
      <c r="AE4216" s="31"/>
      <c r="AF4216" s="31"/>
      <c r="AG4216" s="31"/>
      <c r="AH4216" s="31"/>
      <c r="AI4216" s="31"/>
      <c r="AJ4216" s="31"/>
      <c r="AK4216" s="31"/>
      <c r="AL4216" s="31"/>
      <c r="AM4216" s="31"/>
      <c r="AN4216" s="31"/>
      <c r="AO4216" s="31"/>
      <c r="AP4216" s="31"/>
      <c r="AQ4216" s="31"/>
      <c r="AR4216" s="31"/>
      <c r="AS4216" s="28"/>
      <c r="AT4216" s="28"/>
      <c r="AU4216" s="28"/>
      <c r="AV4216" s="28"/>
      <c r="AW4216" s="28"/>
      <c r="AX4216" s="28"/>
      <c r="AY4216" s="28"/>
      <c r="AZ4216" s="28"/>
      <c r="BA4216" s="28"/>
      <c r="BB4216" s="28"/>
      <c r="BC4216" s="28"/>
      <c r="BD4216" s="28"/>
      <c r="BE4216" s="28"/>
      <c r="BF4216" s="28"/>
      <c r="BG4216" s="28"/>
      <c r="BH4216" s="28"/>
      <c r="BI4216" s="28"/>
      <c r="BJ4216" s="28"/>
      <c r="BK4216" s="28"/>
      <c r="BL4216" s="28"/>
      <c r="BM4216" s="28"/>
      <c r="BN4216" s="28"/>
      <c r="BO4216" s="28"/>
      <c r="BP4216" s="28"/>
      <c r="BQ4216" s="28"/>
      <c r="BR4216" s="28"/>
      <c r="BS4216" s="28"/>
      <c r="BT4216" s="28"/>
      <c r="BU4216" s="28"/>
      <c r="BV4216" s="28"/>
      <c r="BW4216" s="28"/>
      <c r="BX4216" s="28"/>
      <c r="BY4216" s="28"/>
      <c r="BZ4216" s="28"/>
      <c r="CA4216" s="28"/>
      <c r="CB4216" s="28"/>
      <c r="CC4216" s="28"/>
      <c r="CD4216" s="28"/>
      <c r="CE4216" s="28"/>
      <c r="CF4216" s="28"/>
      <c r="CG4216" s="28"/>
      <c r="IP4216" s="28"/>
      <c r="IQ4216" s="28"/>
      <c r="IR4216" s="28"/>
      <c r="IS4216" s="28"/>
      <c r="IT4216" s="28"/>
      <c r="IU4216" s="28"/>
      <c r="IV4216" s="28"/>
      <c r="IW4216" s="28"/>
      <c r="IX4216" s="28"/>
      <c r="IY4216" s="28"/>
      <c r="IZ4216" s="28"/>
      <c r="JA4216" s="28"/>
      <c r="JB4216" s="28"/>
      <c r="JC4216" s="28"/>
      <c r="JD4216" s="28"/>
      <c r="JE4216" s="28"/>
      <c r="JF4216" s="28"/>
      <c r="JG4216" s="28"/>
      <c r="JH4216" s="28"/>
      <c r="JI4216" s="28"/>
      <c r="JJ4216" s="28"/>
      <c r="JK4216" s="28"/>
      <c r="JL4216" s="28"/>
      <c r="JM4216" s="28"/>
      <c r="JN4216" s="28"/>
      <c r="JO4216" s="28"/>
      <c r="JP4216" s="28"/>
      <c r="JQ4216" s="28"/>
      <c r="JR4216" s="28"/>
      <c r="JS4216" s="28"/>
      <c r="JT4216" s="28"/>
      <c r="JU4216" s="28"/>
      <c r="JV4216" s="28"/>
      <c r="JW4216" s="28"/>
      <c r="JX4216" s="28"/>
      <c r="JY4216" s="28"/>
      <c r="JZ4216" s="28"/>
      <c r="KA4216" s="28"/>
      <c r="KB4216" s="28"/>
      <c r="KC4216" s="28"/>
      <c r="KD4216" s="28"/>
    </row>
    <row r="4217" spans="5:290" x14ac:dyDescent="0.2">
      <c r="E4217" s="31"/>
      <c r="F4217" s="31"/>
      <c r="G4217" s="31"/>
      <c r="H4217" s="31"/>
      <c r="I4217" s="31"/>
      <c r="J4217" s="31"/>
      <c r="K4217" s="31"/>
      <c r="L4217" s="31"/>
      <c r="M4217" s="31"/>
      <c r="N4217" s="31"/>
      <c r="O4217" s="31"/>
      <c r="P4217" s="31"/>
      <c r="Q4217" s="31"/>
      <c r="R4217" s="31"/>
      <c r="S4217" s="31"/>
      <c r="T4217" s="31"/>
      <c r="U4217" s="31"/>
      <c r="V4217" s="31"/>
      <c r="W4217" s="31"/>
      <c r="X4217" s="31"/>
      <c r="Y4217" s="31"/>
      <c r="Z4217" s="31"/>
      <c r="AA4217" s="31"/>
      <c r="AB4217" s="31"/>
      <c r="AC4217" s="31"/>
      <c r="AD4217" s="31"/>
      <c r="AE4217" s="31"/>
      <c r="AF4217" s="31"/>
      <c r="AG4217" s="31"/>
      <c r="AH4217" s="31"/>
      <c r="AI4217" s="31"/>
      <c r="AJ4217" s="31"/>
      <c r="AK4217" s="31"/>
      <c r="AL4217" s="31"/>
      <c r="AM4217" s="31"/>
      <c r="AN4217" s="31"/>
      <c r="AO4217" s="31"/>
      <c r="AP4217" s="31"/>
      <c r="AQ4217" s="31"/>
      <c r="AR4217" s="31"/>
      <c r="AS4217" s="28"/>
      <c r="AT4217" s="28"/>
      <c r="AU4217" s="28"/>
      <c r="AV4217" s="28"/>
      <c r="AW4217" s="28"/>
      <c r="AX4217" s="28"/>
      <c r="AY4217" s="28"/>
      <c r="AZ4217" s="28"/>
      <c r="BA4217" s="28"/>
      <c r="BB4217" s="28"/>
      <c r="BC4217" s="28"/>
      <c r="BD4217" s="28"/>
      <c r="BE4217" s="28"/>
      <c r="BF4217" s="28"/>
      <c r="BG4217" s="28"/>
      <c r="BH4217" s="28"/>
      <c r="BI4217" s="28"/>
      <c r="BJ4217" s="28"/>
      <c r="BK4217" s="28"/>
      <c r="BL4217" s="28"/>
      <c r="BM4217" s="28"/>
      <c r="BN4217" s="28"/>
      <c r="BO4217" s="28"/>
      <c r="BP4217" s="28"/>
      <c r="BQ4217" s="28"/>
      <c r="BR4217" s="28"/>
      <c r="BS4217" s="28"/>
      <c r="BT4217" s="28"/>
      <c r="BU4217" s="28"/>
      <c r="BV4217" s="28"/>
      <c r="BW4217" s="28"/>
      <c r="BX4217" s="28"/>
      <c r="BY4217" s="28"/>
      <c r="BZ4217" s="28"/>
      <c r="CA4217" s="28"/>
      <c r="CB4217" s="28"/>
      <c r="CC4217" s="28"/>
      <c r="CD4217" s="28"/>
      <c r="CE4217" s="28"/>
      <c r="CF4217" s="28"/>
      <c r="CG4217" s="28"/>
      <c r="IP4217" s="28"/>
      <c r="IQ4217" s="28"/>
      <c r="IR4217" s="28"/>
      <c r="IS4217" s="28"/>
      <c r="IT4217" s="28"/>
      <c r="IU4217" s="28"/>
      <c r="IV4217" s="28"/>
      <c r="IW4217" s="28"/>
      <c r="IX4217" s="28"/>
      <c r="IY4217" s="28"/>
      <c r="IZ4217" s="28"/>
      <c r="JA4217" s="28"/>
      <c r="JB4217" s="28"/>
      <c r="JC4217" s="28"/>
      <c r="JD4217" s="28"/>
      <c r="JE4217" s="28"/>
      <c r="JF4217" s="28"/>
      <c r="JG4217" s="28"/>
      <c r="JH4217" s="28"/>
      <c r="JI4217" s="28"/>
      <c r="JJ4217" s="28"/>
      <c r="JK4217" s="28"/>
      <c r="JL4217" s="28"/>
      <c r="JM4217" s="28"/>
      <c r="JN4217" s="28"/>
      <c r="JO4217" s="28"/>
      <c r="JP4217" s="28"/>
      <c r="JQ4217" s="28"/>
      <c r="JR4217" s="28"/>
      <c r="JS4217" s="28"/>
      <c r="JT4217" s="28"/>
      <c r="JU4217" s="28"/>
      <c r="JV4217" s="28"/>
      <c r="JW4217" s="28"/>
      <c r="JX4217" s="28"/>
      <c r="JY4217" s="28"/>
      <c r="JZ4217" s="28"/>
      <c r="KA4217" s="28"/>
      <c r="KB4217" s="28"/>
      <c r="KC4217" s="28"/>
      <c r="KD4217" s="28"/>
    </row>
    <row r="4218" spans="5:290" x14ac:dyDescent="0.2">
      <c r="E4218" s="31"/>
      <c r="F4218" s="31"/>
      <c r="G4218" s="31"/>
      <c r="H4218" s="31"/>
      <c r="I4218" s="31"/>
      <c r="J4218" s="31"/>
      <c r="K4218" s="31"/>
      <c r="L4218" s="31"/>
      <c r="M4218" s="31"/>
      <c r="N4218" s="31"/>
      <c r="O4218" s="31"/>
      <c r="P4218" s="31"/>
      <c r="Q4218" s="31"/>
      <c r="R4218" s="31"/>
      <c r="S4218" s="31"/>
      <c r="T4218" s="31"/>
      <c r="U4218" s="31"/>
      <c r="V4218" s="31"/>
      <c r="W4218" s="31"/>
      <c r="X4218" s="31"/>
      <c r="Y4218" s="31"/>
      <c r="Z4218" s="31"/>
      <c r="AA4218" s="31"/>
      <c r="AB4218" s="31"/>
      <c r="AC4218" s="31"/>
      <c r="AD4218" s="31"/>
      <c r="AE4218" s="31"/>
      <c r="AF4218" s="31"/>
      <c r="AG4218" s="31"/>
      <c r="AH4218" s="31"/>
      <c r="AI4218" s="31"/>
      <c r="AJ4218" s="31"/>
      <c r="AK4218" s="31"/>
      <c r="AL4218" s="31"/>
      <c r="AM4218" s="31"/>
      <c r="AN4218" s="31"/>
      <c r="AO4218" s="31"/>
      <c r="AP4218" s="31"/>
      <c r="AQ4218" s="31"/>
      <c r="AR4218" s="31"/>
      <c r="AS4218" s="28"/>
      <c r="AT4218" s="28"/>
      <c r="AU4218" s="28"/>
      <c r="AV4218" s="28"/>
      <c r="AW4218" s="28"/>
      <c r="AX4218" s="28"/>
      <c r="AY4218" s="28"/>
      <c r="AZ4218" s="28"/>
      <c r="BA4218" s="28"/>
      <c r="BB4218" s="28"/>
      <c r="BC4218" s="28"/>
      <c r="BD4218" s="28"/>
      <c r="BE4218" s="28"/>
      <c r="BF4218" s="28"/>
      <c r="BG4218" s="28"/>
      <c r="BH4218" s="28"/>
      <c r="BI4218" s="28"/>
      <c r="BJ4218" s="28"/>
      <c r="BK4218" s="28"/>
      <c r="BL4218" s="28"/>
      <c r="BM4218" s="28"/>
      <c r="BN4218" s="28"/>
      <c r="BO4218" s="28"/>
      <c r="BP4218" s="28"/>
      <c r="BQ4218" s="28"/>
      <c r="BR4218" s="28"/>
      <c r="BS4218" s="28"/>
      <c r="BT4218" s="28"/>
      <c r="BU4218" s="28"/>
      <c r="BV4218" s="28"/>
      <c r="BW4218" s="28"/>
      <c r="BX4218" s="28"/>
      <c r="BY4218" s="28"/>
      <c r="BZ4218" s="28"/>
      <c r="CA4218" s="28"/>
      <c r="CB4218" s="28"/>
      <c r="CC4218" s="28"/>
      <c r="CD4218" s="28"/>
      <c r="CE4218" s="28"/>
      <c r="CF4218" s="28"/>
      <c r="CG4218" s="28"/>
      <c r="IP4218" s="28"/>
      <c r="IQ4218" s="28"/>
      <c r="IR4218" s="28"/>
      <c r="IS4218" s="28"/>
      <c r="IT4218" s="28"/>
      <c r="IU4218" s="28"/>
      <c r="IV4218" s="28"/>
      <c r="IW4218" s="28"/>
      <c r="IX4218" s="28"/>
      <c r="IY4218" s="28"/>
      <c r="IZ4218" s="28"/>
      <c r="JA4218" s="28"/>
      <c r="JB4218" s="28"/>
      <c r="JC4218" s="28"/>
      <c r="JD4218" s="28"/>
      <c r="JE4218" s="28"/>
      <c r="JF4218" s="28"/>
      <c r="JG4218" s="28"/>
      <c r="JH4218" s="28"/>
      <c r="JI4218" s="28"/>
      <c r="JJ4218" s="28"/>
      <c r="JK4218" s="28"/>
      <c r="JL4218" s="28"/>
      <c r="JM4218" s="28"/>
      <c r="JN4218" s="28"/>
      <c r="JO4218" s="28"/>
      <c r="JP4218" s="28"/>
      <c r="JQ4218" s="28"/>
      <c r="JR4218" s="28"/>
      <c r="JS4218" s="28"/>
      <c r="JT4218" s="28"/>
      <c r="JU4218" s="28"/>
      <c r="JV4218" s="28"/>
      <c r="JW4218" s="28"/>
      <c r="JX4218" s="28"/>
      <c r="JY4218" s="28"/>
      <c r="JZ4218" s="28"/>
      <c r="KA4218" s="28"/>
      <c r="KB4218" s="28"/>
      <c r="KC4218" s="28"/>
      <c r="KD4218" s="28"/>
    </row>
    <row r="4219" spans="5:290" x14ac:dyDescent="0.2">
      <c r="E4219" s="31"/>
      <c r="F4219" s="31"/>
      <c r="G4219" s="31"/>
      <c r="H4219" s="31"/>
      <c r="I4219" s="31"/>
      <c r="J4219" s="31"/>
      <c r="K4219" s="31"/>
      <c r="L4219" s="31"/>
      <c r="M4219" s="31"/>
      <c r="N4219" s="31"/>
      <c r="O4219" s="31"/>
      <c r="P4219" s="31"/>
      <c r="Q4219" s="31"/>
      <c r="R4219" s="31"/>
      <c r="S4219" s="31"/>
      <c r="T4219" s="31"/>
      <c r="U4219" s="31"/>
      <c r="V4219" s="31"/>
      <c r="W4219" s="31"/>
      <c r="X4219" s="31"/>
      <c r="Y4219" s="31"/>
      <c r="Z4219" s="31"/>
      <c r="AA4219" s="31"/>
      <c r="AB4219" s="31"/>
      <c r="AC4219" s="31"/>
      <c r="AD4219" s="31"/>
      <c r="AE4219" s="31"/>
      <c r="AF4219" s="31"/>
      <c r="AG4219" s="31"/>
      <c r="AH4219" s="31"/>
      <c r="AI4219" s="31"/>
      <c r="AJ4219" s="31"/>
      <c r="AK4219" s="31"/>
      <c r="AL4219" s="31"/>
      <c r="AM4219" s="31"/>
      <c r="AN4219" s="31"/>
      <c r="AO4219" s="31"/>
      <c r="AP4219" s="31"/>
      <c r="AQ4219" s="31"/>
      <c r="AR4219" s="31"/>
      <c r="AS4219" s="28"/>
      <c r="AT4219" s="28"/>
      <c r="AU4219" s="28"/>
      <c r="AV4219" s="28"/>
      <c r="AW4219" s="28"/>
      <c r="AX4219" s="28"/>
      <c r="AY4219" s="28"/>
      <c r="AZ4219" s="28"/>
      <c r="BA4219" s="28"/>
      <c r="BB4219" s="28"/>
      <c r="BC4219" s="28"/>
      <c r="BD4219" s="28"/>
      <c r="BE4219" s="28"/>
      <c r="BF4219" s="28"/>
      <c r="BG4219" s="28"/>
      <c r="BH4219" s="28"/>
      <c r="BI4219" s="28"/>
      <c r="BJ4219" s="28"/>
      <c r="BK4219" s="28"/>
      <c r="BL4219" s="28"/>
      <c r="BM4219" s="28"/>
      <c r="BN4219" s="28"/>
      <c r="BO4219" s="28"/>
      <c r="BP4219" s="28"/>
      <c r="BQ4219" s="28"/>
      <c r="BR4219" s="28"/>
      <c r="BS4219" s="28"/>
      <c r="BT4219" s="28"/>
      <c r="BU4219" s="28"/>
      <c r="BV4219" s="28"/>
      <c r="BW4219" s="28"/>
      <c r="BX4219" s="28"/>
      <c r="BY4219" s="28"/>
      <c r="BZ4219" s="28"/>
      <c r="CA4219" s="28"/>
      <c r="CB4219" s="28"/>
      <c r="CC4219" s="28"/>
      <c r="CD4219" s="28"/>
      <c r="CE4219" s="28"/>
      <c r="CF4219" s="28"/>
      <c r="CG4219" s="28"/>
      <c r="IP4219" s="28"/>
      <c r="IQ4219" s="28"/>
      <c r="IR4219" s="28"/>
      <c r="IS4219" s="28"/>
      <c r="IT4219" s="28"/>
      <c r="IU4219" s="28"/>
      <c r="IV4219" s="28"/>
      <c r="IW4219" s="28"/>
      <c r="IX4219" s="28"/>
      <c r="IY4219" s="28"/>
      <c r="IZ4219" s="28"/>
      <c r="JA4219" s="28"/>
      <c r="JB4219" s="28"/>
      <c r="JC4219" s="28"/>
      <c r="JD4219" s="28"/>
      <c r="JE4219" s="28"/>
      <c r="JF4219" s="28"/>
      <c r="JG4219" s="28"/>
      <c r="JH4219" s="28"/>
      <c r="JI4219" s="28"/>
      <c r="JJ4219" s="28"/>
      <c r="JK4219" s="28"/>
      <c r="JL4219" s="28"/>
      <c r="JM4219" s="28"/>
      <c r="JN4219" s="28"/>
      <c r="JO4219" s="28"/>
      <c r="JP4219" s="28"/>
      <c r="JQ4219" s="28"/>
      <c r="JR4219" s="28"/>
      <c r="JS4219" s="28"/>
      <c r="JT4219" s="28"/>
      <c r="JU4219" s="28"/>
      <c r="JV4219" s="28"/>
      <c r="JW4219" s="28"/>
      <c r="JX4219" s="28"/>
      <c r="JY4219" s="28"/>
      <c r="JZ4219" s="28"/>
      <c r="KA4219" s="28"/>
      <c r="KB4219" s="28"/>
      <c r="KC4219" s="28"/>
      <c r="KD4219" s="28"/>
    </row>
    <row r="4220" spans="5:290" x14ac:dyDescent="0.2">
      <c r="E4220" s="31"/>
      <c r="F4220" s="31"/>
      <c r="G4220" s="31"/>
      <c r="H4220" s="31"/>
      <c r="I4220" s="31"/>
      <c r="J4220" s="31"/>
      <c r="K4220" s="31"/>
      <c r="L4220" s="31"/>
      <c r="M4220" s="31"/>
      <c r="N4220" s="31"/>
      <c r="O4220" s="31"/>
      <c r="P4220" s="31"/>
      <c r="Q4220" s="31"/>
      <c r="R4220" s="31"/>
      <c r="S4220" s="31"/>
      <c r="T4220" s="31"/>
      <c r="U4220" s="31"/>
      <c r="V4220" s="31"/>
      <c r="W4220" s="31"/>
      <c r="X4220" s="31"/>
      <c r="Y4220" s="31"/>
      <c r="Z4220" s="31"/>
      <c r="AA4220" s="31"/>
      <c r="AB4220" s="31"/>
      <c r="AC4220" s="31"/>
      <c r="AD4220" s="31"/>
      <c r="AE4220" s="31"/>
      <c r="AF4220" s="31"/>
      <c r="AG4220" s="31"/>
      <c r="AH4220" s="31"/>
      <c r="AI4220" s="31"/>
      <c r="AJ4220" s="31"/>
      <c r="AK4220" s="31"/>
      <c r="AL4220" s="31"/>
      <c r="AM4220" s="31"/>
      <c r="AN4220" s="31"/>
      <c r="AO4220" s="31"/>
      <c r="AP4220" s="31"/>
      <c r="AQ4220" s="31"/>
      <c r="AR4220" s="31"/>
      <c r="AS4220" s="28"/>
      <c r="AT4220" s="28"/>
      <c r="AU4220" s="28"/>
      <c r="AV4220" s="28"/>
      <c r="AW4220" s="28"/>
      <c r="AX4220" s="28"/>
      <c r="AY4220" s="28"/>
      <c r="AZ4220" s="28"/>
      <c r="BA4220" s="28"/>
      <c r="BB4220" s="28"/>
      <c r="BC4220" s="28"/>
      <c r="BD4220" s="28"/>
      <c r="BE4220" s="28"/>
      <c r="BF4220" s="28"/>
      <c r="BG4220" s="28"/>
      <c r="BH4220" s="28"/>
      <c r="BI4220" s="28"/>
      <c r="BJ4220" s="28"/>
      <c r="BK4220" s="28"/>
      <c r="BL4220" s="28"/>
      <c r="BM4220" s="28"/>
      <c r="BN4220" s="28"/>
      <c r="BO4220" s="28"/>
      <c r="BP4220" s="28"/>
      <c r="BQ4220" s="28"/>
      <c r="BR4220" s="28"/>
      <c r="BS4220" s="28"/>
      <c r="BT4220" s="28"/>
      <c r="BU4220" s="28"/>
      <c r="BV4220" s="28"/>
      <c r="BW4220" s="28"/>
      <c r="BX4220" s="28"/>
      <c r="BY4220" s="28"/>
      <c r="BZ4220" s="28"/>
      <c r="CA4220" s="28"/>
      <c r="CB4220" s="28"/>
      <c r="CC4220" s="28"/>
      <c r="CD4220" s="28"/>
      <c r="CE4220" s="28"/>
      <c r="CF4220" s="28"/>
      <c r="CG4220" s="28"/>
      <c r="IP4220" s="28"/>
      <c r="IQ4220" s="28"/>
      <c r="IR4220" s="28"/>
      <c r="IS4220" s="28"/>
      <c r="IT4220" s="28"/>
      <c r="IU4220" s="28"/>
      <c r="IV4220" s="28"/>
      <c r="IW4220" s="28"/>
      <c r="IX4220" s="28"/>
      <c r="IY4220" s="28"/>
      <c r="IZ4220" s="28"/>
      <c r="JA4220" s="28"/>
      <c r="JB4220" s="28"/>
      <c r="JC4220" s="28"/>
      <c r="JD4220" s="28"/>
      <c r="JE4220" s="28"/>
      <c r="JF4220" s="28"/>
      <c r="JG4220" s="28"/>
      <c r="JH4220" s="28"/>
      <c r="JI4220" s="28"/>
      <c r="JJ4220" s="28"/>
      <c r="JK4220" s="28"/>
      <c r="JL4220" s="28"/>
      <c r="JM4220" s="28"/>
      <c r="JN4220" s="28"/>
      <c r="JO4220" s="28"/>
      <c r="JP4220" s="28"/>
      <c r="JQ4220" s="28"/>
      <c r="JR4220" s="28"/>
      <c r="JS4220" s="28"/>
      <c r="JT4220" s="28"/>
      <c r="JU4220" s="28"/>
      <c r="JV4220" s="28"/>
      <c r="JW4220" s="28"/>
      <c r="JX4220" s="28"/>
      <c r="JY4220" s="28"/>
      <c r="JZ4220" s="28"/>
      <c r="KA4220" s="28"/>
      <c r="KB4220" s="28"/>
      <c r="KC4220" s="28"/>
      <c r="KD4220" s="28"/>
    </row>
    <row r="4221" spans="5:290" x14ac:dyDescent="0.2">
      <c r="E4221" s="31"/>
      <c r="F4221" s="31"/>
      <c r="G4221" s="31"/>
      <c r="H4221" s="31"/>
      <c r="I4221" s="31"/>
      <c r="J4221" s="31"/>
      <c r="K4221" s="31"/>
      <c r="L4221" s="31"/>
      <c r="M4221" s="31"/>
      <c r="N4221" s="31"/>
      <c r="O4221" s="31"/>
      <c r="P4221" s="31"/>
      <c r="Q4221" s="31"/>
      <c r="R4221" s="31"/>
      <c r="S4221" s="31"/>
      <c r="T4221" s="31"/>
      <c r="U4221" s="31"/>
      <c r="V4221" s="31"/>
      <c r="W4221" s="31"/>
      <c r="X4221" s="31"/>
      <c r="Y4221" s="31"/>
      <c r="Z4221" s="31"/>
      <c r="AA4221" s="31"/>
      <c r="AB4221" s="31"/>
      <c r="AC4221" s="31"/>
      <c r="AD4221" s="31"/>
      <c r="AE4221" s="31"/>
      <c r="AF4221" s="31"/>
      <c r="AG4221" s="31"/>
      <c r="AH4221" s="31"/>
      <c r="AI4221" s="31"/>
      <c r="AJ4221" s="31"/>
      <c r="AK4221" s="31"/>
      <c r="AL4221" s="31"/>
      <c r="AM4221" s="31"/>
      <c r="AN4221" s="31"/>
      <c r="AO4221" s="31"/>
      <c r="AP4221" s="31"/>
      <c r="AQ4221" s="31"/>
      <c r="AR4221" s="31"/>
      <c r="AS4221" s="28"/>
      <c r="AT4221" s="28"/>
      <c r="AU4221" s="28"/>
      <c r="AV4221" s="28"/>
      <c r="AW4221" s="28"/>
      <c r="AX4221" s="28"/>
      <c r="AY4221" s="28"/>
      <c r="AZ4221" s="28"/>
      <c r="BA4221" s="28"/>
      <c r="BB4221" s="28"/>
      <c r="BC4221" s="28"/>
      <c r="BD4221" s="28"/>
      <c r="BE4221" s="28"/>
      <c r="BF4221" s="28"/>
      <c r="BG4221" s="28"/>
      <c r="BH4221" s="28"/>
      <c r="BI4221" s="28"/>
      <c r="BJ4221" s="28"/>
      <c r="BK4221" s="28"/>
      <c r="BL4221" s="28"/>
      <c r="BM4221" s="28"/>
      <c r="BN4221" s="28"/>
      <c r="BO4221" s="28"/>
      <c r="BP4221" s="28"/>
      <c r="BQ4221" s="28"/>
      <c r="BR4221" s="28"/>
      <c r="BS4221" s="28"/>
      <c r="BT4221" s="28"/>
      <c r="BU4221" s="28"/>
      <c r="BV4221" s="28"/>
      <c r="BW4221" s="28"/>
      <c r="BX4221" s="28"/>
      <c r="BY4221" s="28"/>
      <c r="BZ4221" s="28"/>
      <c r="CA4221" s="28"/>
      <c r="CB4221" s="28"/>
      <c r="CC4221" s="28"/>
      <c r="CD4221" s="28"/>
      <c r="CE4221" s="28"/>
      <c r="CF4221" s="28"/>
      <c r="CG4221" s="28"/>
      <c r="IP4221" s="28"/>
      <c r="IQ4221" s="28"/>
      <c r="IR4221" s="28"/>
      <c r="IS4221" s="28"/>
      <c r="IT4221" s="28"/>
      <c r="IU4221" s="28"/>
      <c r="IV4221" s="28"/>
      <c r="IW4221" s="28"/>
      <c r="IX4221" s="28"/>
      <c r="IY4221" s="28"/>
      <c r="IZ4221" s="28"/>
      <c r="JA4221" s="28"/>
      <c r="JB4221" s="28"/>
      <c r="JC4221" s="28"/>
      <c r="JD4221" s="28"/>
      <c r="JE4221" s="28"/>
      <c r="JF4221" s="28"/>
      <c r="JG4221" s="28"/>
      <c r="JH4221" s="28"/>
      <c r="JI4221" s="28"/>
      <c r="JJ4221" s="28"/>
      <c r="JK4221" s="28"/>
      <c r="JL4221" s="28"/>
      <c r="JM4221" s="28"/>
      <c r="JN4221" s="28"/>
      <c r="JO4221" s="28"/>
      <c r="JP4221" s="28"/>
      <c r="JQ4221" s="28"/>
      <c r="JR4221" s="28"/>
      <c r="JS4221" s="28"/>
      <c r="JT4221" s="28"/>
      <c r="JU4221" s="28"/>
      <c r="JV4221" s="28"/>
      <c r="JW4221" s="28"/>
      <c r="JX4221" s="28"/>
      <c r="JY4221" s="28"/>
      <c r="JZ4221" s="28"/>
      <c r="KA4221" s="28"/>
      <c r="KB4221" s="28"/>
      <c r="KC4221" s="28"/>
      <c r="KD4221" s="28"/>
    </row>
    <row r="4222" spans="5:290" x14ac:dyDescent="0.2">
      <c r="E4222" s="31"/>
      <c r="F4222" s="31"/>
      <c r="G4222" s="31"/>
      <c r="H4222" s="31"/>
      <c r="I4222" s="31"/>
      <c r="J4222" s="31"/>
      <c r="K4222" s="31"/>
      <c r="L4222" s="31"/>
      <c r="M4222" s="31"/>
      <c r="N4222" s="31"/>
      <c r="O4222" s="31"/>
      <c r="P4222" s="31"/>
      <c r="Q4222" s="31"/>
      <c r="R4222" s="31"/>
      <c r="S4222" s="31"/>
      <c r="T4222" s="31"/>
      <c r="U4222" s="31"/>
      <c r="V4222" s="31"/>
      <c r="W4222" s="31"/>
      <c r="X4222" s="31"/>
      <c r="Y4222" s="31"/>
      <c r="Z4222" s="31"/>
      <c r="AA4222" s="31"/>
      <c r="AB4222" s="31"/>
      <c r="AC4222" s="31"/>
      <c r="AD4222" s="31"/>
      <c r="AE4222" s="31"/>
      <c r="AF4222" s="31"/>
      <c r="AG4222" s="31"/>
      <c r="AH4222" s="31"/>
      <c r="AI4222" s="31"/>
      <c r="AJ4222" s="31"/>
      <c r="AK4222" s="31"/>
      <c r="AL4222" s="31"/>
      <c r="AM4222" s="31"/>
      <c r="AN4222" s="31"/>
      <c r="AO4222" s="31"/>
      <c r="AP4222" s="31"/>
      <c r="AQ4222" s="31"/>
      <c r="AR4222" s="31"/>
      <c r="AS4222" s="28"/>
      <c r="AT4222" s="28"/>
      <c r="AU4222" s="28"/>
      <c r="AV4222" s="28"/>
      <c r="AW4222" s="28"/>
      <c r="AX4222" s="28"/>
      <c r="AY4222" s="28"/>
      <c r="AZ4222" s="28"/>
      <c r="BA4222" s="28"/>
      <c r="BB4222" s="28"/>
      <c r="BC4222" s="28"/>
      <c r="BD4222" s="28"/>
      <c r="BE4222" s="28"/>
      <c r="BF4222" s="28"/>
      <c r="BG4222" s="28"/>
      <c r="BH4222" s="28"/>
      <c r="BI4222" s="28"/>
      <c r="BJ4222" s="28"/>
      <c r="BK4222" s="28"/>
      <c r="BL4222" s="28"/>
      <c r="BM4222" s="28"/>
      <c r="BN4222" s="28"/>
      <c r="BO4222" s="28"/>
      <c r="BP4222" s="28"/>
      <c r="BQ4222" s="28"/>
      <c r="BR4222" s="28"/>
      <c r="BS4222" s="28"/>
      <c r="BT4222" s="28"/>
      <c r="BU4222" s="28"/>
      <c r="BV4222" s="28"/>
      <c r="BW4222" s="28"/>
      <c r="BX4222" s="28"/>
      <c r="BY4222" s="28"/>
      <c r="BZ4222" s="28"/>
      <c r="CA4222" s="28"/>
      <c r="CB4222" s="28"/>
      <c r="CC4222" s="28"/>
      <c r="CD4222" s="28"/>
      <c r="CE4222" s="28"/>
      <c r="CF4222" s="28"/>
      <c r="CG4222" s="28"/>
      <c r="IP4222" s="28"/>
      <c r="IQ4222" s="28"/>
      <c r="IR4222" s="28"/>
      <c r="IS4222" s="28"/>
      <c r="IT4222" s="28"/>
      <c r="IU4222" s="28"/>
      <c r="IV4222" s="28"/>
      <c r="IW4222" s="28"/>
      <c r="IX4222" s="28"/>
      <c r="IY4222" s="28"/>
      <c r="IZ4222" s="28"/>
      <c r="JA4222" s="28"/>
      <c r="JB4222" s="28"/>
      <c r="JC4222" s="28"/>
      <c r="JD4222" s="28"/>
      <c r="JE4222" s="28"/>
      <c r="JF4222" s="28"/>
      <c r="JG4222" s="28"/>
      <c r="JH4222" s="28"/>
      <c r="JI4222" s="28"/>
      <c r="JJ4222" s="28"/>
      <c r="JK4222" s="28"/>
      <c r="JL4222" s="28"/>
      <c r="JM4222" s="28"/>
      <c r="JN4222" s="28"/>
      <c r="JO4222" s="28"/>
      <c r="JP4222" s="28"/>
      <c r="JQ4222" s="28"/>
      <c r="JR4222" s="28"/>
      <c r="JS4222" s="28"/>
      <c r="JT4222" s="28"/>
      <c r="JU4222" s="28"/>
      <c r="JV4222" s="28"/>
      <c r="JW4222" s="28"/>
      <c r="JX4222" s="28"/>
      <c r="JY4222" s="28"/>
      <c r="JZ4222" s="28"/>
      <c r="KA4222" s="28"/>
      <c r="KB4222" s="28"/>
      <c r="KC4222" s="28"/>
      <c r="KD4222" s="28"/>
    </row>
    <row r="4223" spans="5:290" x14ac:dyDescent="0.2">
      <c r="E4223" s="31"/>
      <c r="F4223" s="31"/>
      <c r="G4223" s="31"/>
      <c r="H4223" s="31"/>
      <c r="I4223" s="31"/>
      <c r="J4223" s="31"/>
      <c r="K4223" s="31"/>
      <c r="L4223" s="31"/>
      <c r="M4223" s="31"/>
      <c r="N4223" s="31"/>
      <c r="O4223" s="31"/>
      <c r="P4223" s="31"/>
      <c r="Q4223" s="31"/>
      <c r="R4223" s="31"/>
      <c r="S4223" s="31"/>
      <c r="T4223" s="31"/>
      <c r="U4223" s="31"/>
      <c r="V4223" s="31"/>
      <c r="W4223" s="31"/>
      <c r="X4223" s="31"/>
      <c r="Y4223" s="31"/>
      <c r="Z4223" s="31"/>
      <c r="AA4223" s="31"/>
      <c r="AB4223" s="31"/>
      <c r="AC4223" s="31"/>
      <c r="AD4223" s="31"/>
      <c r="AE4223" s="31"/>
      <c r="AF4223" s="31"/>
      <c r="AG4223" s="31"/>
      <c r="AH4223" s="31"/>
      <c r="AI4223" s="31"/>
      <c r="AJ4223" s="31"/>
      <c r="AK4223" s="31"/>
      <c r="AL4223" s="31"/>
      <c r="AM4223" s="31"/>
      <c r="AN4223" s="31"/>
      <c r="AO4223" s="31"/>
      <c r="AP4223" s="31"/>
      <c r="AQ4223" s="31"/>
      <c r="AR4223" s="31"/>
      <c r="AS4223" s="28"/>
      <c r="AT4223" s="28"/>
      <c r="AU4223" s="28"/>
      <c r="AV4223" s="28"/>
      <c r="AW4223" s="28"/>
      <c r="AX4223" s="28"/>
      <c r="AY4223" s="28"/>
      <c r="AZ4223" s="28"/>
      <c r="BA4223" s="28"/>
      <c r="BB4223" s="28"/>
      <c r="BC4223" s="28"/>
      <c r="BD4223" s="28"/>
      <c r="BE4223" s="28"/>
      <c r="BF4223" s="28"/>
      <c r="BG4223" s="28"/>
      <c r="BH4223" s="28"/>
      <c r="BI4223" s="28"/>
      <c r="BJ4223" s="28"/>
      <c r="BK4223" s="28"/>
      <c r="BL4223" s="28"/>
      <c r="BM4223" s="28"/>
      <c r="BN4223" s="28"/>
      <c r="BO4223" s="28"/>
      <c r="BP4223" s="28"/>
      <c r="BQ4223" s="28"/>
      <c r="BR4223" s="28"/>
      <c r="BS4223" s="28"/>
      <c r="BT4223" s="28"/>
      <c r="BU4223" s="28"/>
      <c r="BV4223" s="28"/>
      <c r="BW4223" s="28"/>
      <c r="BX4223" s="28"/>
      <c r="BY4223" s="28"/>
      <c r="BZ4223" s="28"/>
      <c r="CA4223" s="28"/>
      <c r="CB4223" s="28"/>
      <c r="CC4223" s="28"/>
      <c r="CD4223" s="28"/>
      <c r="CE4223" s="28"/>
      <c r="CF4223" s="28"/>
      <c r="CG4223" s="28"/>
      <c r="IP4223" s="28"/>
      <c r="IQ4223" s="28"/>
      <c r="IR4223" s="28"/>
      <c r="IS4223" s="28"/>
      <c r="IT4223" s="28"/>
      <c r="IU4223" s="28"/>
      <c r="IV4223" s="28"/>
      <c r="IW4223" s="28"/>
      <c r="IX4223" s="28"/>
      <c r="IY4223" s="28"/>
      <c r="IZ4223" s="28"/>
      <c r="JA4223" s="28"/>
      <c r="JB4223" s="28"/>
      <c r="JC4223" s="28"/>
      <c r="JD4223" s="28"/>
      <c r="JE4223" s="28"/>
      <c r="JF4223" s="28"/>
      <c r="JG4223" s="28"/>
      <c r="JH4223" s="28"/>
      <c r="JI4223" s="28"/>
      <c r="JJ4223" s="28"/>
      <c r="JK4223" s="28"/>
      <c r="JL4223" s="28"/>
      <c r="JM4223" s="28"/>
      <c r="JN4223" s="28"/>
      <c r="JO4223" s="28"/>
      <c r="JP4223" s="28"/>
      <c r="JQ4223" s="28"/>
      <c r="JR4223" s="28"/>
      <c r="JS4223" s="28"/>
      <c r="JT4223" s="28"/>
      <c r="JU4223" s="28"/>
      <c r="JV4223" s="28"/>
      <c r="JW4223" s="28"/>
      <c r="JX4223" s="28"/>
      <c r="JY4223" s="28"/>
      <c r="JZ4223" s="28"/>
      <c r="KA4223" s="28"/>
      <c r="KB4223" s="28"/>
      <c r="KC4223" s="28"/>
      <c r="KD4223" s="28"/>
    </row>
    <row r="4224" spans="5:290" x14ac:dyDescent="0.2">
      <c r="E4224" s="31"/>
      <c r="F4224" s="31"/>
      <c r="G4224" s="31"/>
      <c r="H4224" s="31"/>
      <c r="I4224" s="31"/>
      <c r="J4224" s="31"/>
      <c r="K4224" s="31"/>
      <c r="L4224" s="31"/>
      <c r="M4224" s="31"/>
      <c r="N4224" s="31"/>
      <c r="O4224" s="31"/>
      <c r="P4224" s="31"/>
      <c r="Q4224" s="31"/>
      <c r="R4224" s="31"/>
      <c r="S4224" s="31"/>
      <c r="T4224" s="31"/>
      <c r="U4224" s="31"/>
      <c r="V4224" s="31"/>
      <c r="W4224" s="31"/>
      <c r="X4224" s="31"/>
      <c r="Y4224" s="31"/>
      <c r="Z4224" s="31"/>
      <c r="AA4224" s="31"/>
      <c r="AB4224" s="31"/>
      <c r="AC4224" s="31"/>
      <c r="AD4224" s="31"/>
      <c r="AE4224" s="31"/>
      <c r="AF4224" s="31"/>
      <c r="AG4224" s="31"/>
      <c r="AH4224" s="31"/>
      <c r="AI4224" s="31"/>
      <c r="AJ4224" s="31"/>
      <c r="AK4224" s="31"/>
      <c r="AL4224" s="31"/>
      <c r="AM4224" s="31"/>
      <c r="AN4224" s="31"/>
      <c r="AO4224" s="31"/>
      <c r="AP4224" s="31"/>
      <c r="AQ4224" s="31"/>
      <c r="AR4224" s="31"/>
      <c r="AS4224" s="28"/>
      <c r="AT4224" s="28"/>
      <c r="AU4224" s="28"/>
      <c r="AV4224" s="28"/>
      <c r="AW4224" s="28"/>
      <c r="AX4224" s="28"/>
      <c r="AY4224" s="28"/>
      <c r="AZ4224" s="28"/>
      <c r="BA4224" s="28"/>
      <c r="BB4224" s="28"/>
      <c r="BC4224" s="28"/>
      <c r="BD4224" s="28"/>
      <c r="BE4224" s="28"/>
      <c r="BF4224" s="28"/>
      <c r="BG4224" s="28"/>
      <c r="BH4224" s="28"/>
      <c r="BI4224" s="28"/>
      <c r="BJ4224" s="28"/>
      <c r="BK4224" s="28"/>
      <c r="BL4224" s="28"/>
      <c r="BM4224" s="28"/>
      <c r="BN4224" s="28"/>
      <c r="BO4224" s="28"/>
      <c r="BP4224" s="28"/>
      <c r="BQ4224" s="28"/>
      <c r="BR4224" s="28"/>
      <c r="BS4224" s="28"/>
      <c r="BT4224" s="28"/>
      <c r="BU4224" s="28"/>
      <c r="BV4224" s="28"/>
      <c r="BW4224" s="28"/>
      <c r="BX4224" s="28"/>
      <c r="BY4224" s="28"/>
      <c r="BZ4224" s="28"/>
      <c r="CA4224" s="28"/>
      <c r="CB4224" s="28"/>
      <c r="CC4224" s="28"/>
      <c r="CD4224" s="28"/>
      <c r="CE4224" s="28"/>
      <c r="CF4224" s="28"/>
      <c r="CG4224" s="28"/>
      <c r="IP4224" s="28"/>
      <c r="IQ4224" s="28"/>
      <c r="IR4224" s="28"/>
      <c r="IS4224" s="28"/>
      <c r="IT4224" s="28"/>
      <c r="IU4224" s="28"/>
      <c r="IV4224" s="28"/>
      <c r="IW4224" s="28"/>
      <c r="IX4224" s="28"/>
      <c r="IY4224" s="28"/>
      <c r="IZ4224" s="28"/>
      <c r="JA4224" s="28"/>
      <c r="JB4224" s="28"/>
      <c r="JC4224" s="28"/>
      <c r="JD4224" s="28"/>
      <c r="JE4224" s="28"/>
      <c r="JF4224" s="28"/>
      <c r="JG4224" s="28"/>
      <c r="JH4224" s="28"/>
      <c r="JI4224" s="28"/>
      <c r="JJ4224" s="28"/>
      <c r="JK4224" s="28"/>
      <c r="JL4224" s="28"/>
      <c r="JM4224" s="28"/>
      <c r="JN4224" s="28"/>
      <c r="JO4224" s="28"/>
      <c r="JP4224" s="28"/>
      <c r="JQ4224" s="28"/>
      <c r="JR4224" s="28"/>
      <c r="JS4224" s="28"/>
      <c r="JT4224" s="28"/>
      <c r="JU4224" s="28"/>
      <c r="JV4224" s="28"/>
      <c r="JW4224" s="28"/>
      <c r="JX4224" s="28"/>
      <c r="JY4224" s="28"/>
      <c r="JZ4224" s="28"/>
      <c r="KA4224" s="28"/>
      <c r="KB4224" s="28"/>
      <c r="KC4224" s="28"/>
      <c r="KD4224" s="28"/>
    </row>
    <row r="4225" spans="5:290" x14ac:dyDescent="0.2">
      <c r="E4225" s="31"/>
      <c r="F4225" s="31"/>
      <c r="G4225" s="31"/>
      <c r="H4225" s="31"/>
      <c r="I4225" s="31"/>
      <c r="J4225" s="31"/>
      <c r="K4225" s="31"/>
      <c r="L4225" s="31"/>
      <c r="M4225" s="31"/>
      <c r="N4225" s="31"/>
      <c r="O4225" s="31"/>
      <c r="P4225" s="31"/>
      <c r="Q4225" s="31"/>
      <c r="R4225" s="31"/>
      <c r="S4225" s="31"/>
      <c r="T4225" s="31"/>
      <c r="U4225" s="31"/>
      <c r="V4225" s="31"/>
      <c r="W4225" s="31"/>
      <c r="X4225" s="31"/>
      <c r="Y4225" s="31"/>
      <c r="Z4225" s="31"/>
      <c r="AA4225" s="31"/>
      <c r="AB4225" s="31"/>
      <c r="AC4225" s="31"/>
      <c r="AD4225" s="31"/>
      <c r="AE4225" s="31"/>
      <c r="AF4225" s="31"/>
      <c r="AG4225" s="31"/>
      <c r="AH4225" s="31"/>
      <c r="AI4225" s="31"/>
      <c r="AJ4225" s="31"/>
      <c r="AK4225" s="31"/>
      <c r="AL4225" s="31"/>
      <c r="AM4225" s="31"/>
      <c r="AN4225" s="31"/>
      <c r="AO4225" s="31"/>
      <c r="AP4225" s="31"/>
      <c r="AQ4225" s="31"/>
      <c r="AR4225" s="31"/>
      <c r="AS4225" s="28"/>
      <c r="AT4225" s="28"/>
      <c r="AU4225" s="28"/>
      <c r="AV4225" s="28"/>
      <c r="AW4225" s="28"/>
      <c r="AX4225" s="28"/>
      <c r="AY4225" s="28"/>
      <c r="AZ4225" s="28"/>
      <c r="BA4225" s="28"/>
      <c r="BB4225" s="28"/>
      <c r="BC4225" s="28"/>
      <c r="BD4225" s="28"/>
      <c r="BE4225" s="28"/>
      <c r="BF4225" s="28"/>
      <c r="BG4225" s="28"/>
      <c r="BH4225" s="28"/>
      <c r="BI4225" s="28"/>
      <c r="BJ4225" s="28"/>
      <c r="BK4225" s="28"/>
      <c r="BL4225" s="28"/>
      <c r="BM4225" s="28"/>
      <c r="BN4225" s="28"/>
      <c r="BO4225" s="28"/>
      <c r="BP4225" s="28"/>
      <c r="BQ4225" s="28"/>
      <c r="BR4225" s="28"/>
      <c r="BS4225" s="28"/>
      <c r="BT4225" s="28"/>
      <c r="BU4225" s="28"/>
      <c r="BV4225" s="28"/>
      <c r="BW4225" s="28"/>
      <c r="BX4225" s="28"/>
      <c r="BY4225" s="28"/>
      <c r="BZ4225" s="28"/>
      <c r="CA4225" s="28"/>
      <c r="CB4225" s="28"/>
      <c r="CC4225" s="28"/>
      <c r="CD4225" s="28"/>
      <c r="CE4225" s="28"/>
      <c r="CF4225" s="28"/>
      <c r="CG4225" s="28"/>
      <c r="IP4225" s="28"/>
      <c r="IQ4225" s="28"/>
      <c r="IR4225" s="28"/>
      <c r="IS4225" s="28"/>
      <c r="IT4225" s="28"/>
      <c r="IU4225" s="28"/>
      <c r="IV4225" s="28"/>
      <c r="IW4225" s="28"/>
      <c r="IX4225" s="28"/>
      <c r="IY4225" s="28"/>
      <c r="IZ4225" s="28"/>
      <c r="JA4225" s="28"/>
      <c r="JB4225" s="28"/>
      <c r="JC4225" s="28"/>
      <c r="JD4225" s="28"/>
      <c r="JE4225" s="28"/>
      <c r="JF4225" s="28"/>
      <c r="JG4225" s="28"/>
      <c r="JH4225" s="28"/>
      <c r="JI4225" s="28"/>
      <c r="JJ4225" s="28"/>
      <c r="JK4225" s="28"/>
      <c r="JL4225" s="28"/>
      <c r="JM4225" s="28"/>
      <c r="JN4225" s="28"/>
      <c r="JO4225" s="28"/>
      <c r="JP4225" s="28"/>
      <c r="JQ4225" s="28"/>
      <c r="JR4225" s="28"/>
      <c r="JS4225" s="28"/>
      <c r="JT4225" s="28"/>
      <c r="JU4225" s="28"/>
      <c r="JV4225" s="28"/>
      <c r="JW4225" s="28"/>
      <c r="JX4225" s="28"/>
      <c r="JY4225" s="28"/>
      <c r="JZ4225" s="28"/>
      <c r="KA4225" s="28"/>
      <c r="KB4225" s="28"/>
      <c r="KC4225" s="28"/>
      <c r="KD4225" s="28"/>
    </row>
    <row r="4226" spans="5:290" x14ac:dyDescent="0.2">
      <c r="E4226" s="31"/>
      <c r="F4226" s="31"/>
      <c r="G4226" s="31"/>
      <c r="H4226" s="31"/>
      <c r="I4226" s="31"/>
      <c r="J4226" s="31"/>
      <c r="K4226" s="31"/>
      <c r="L4226" s="31"/>
      <c r="M4226" s="31"/>
      <c r="N4226" s="31"/>
      <c r="O4226" s="31"/>
      <c r="P4226" s="31"/>
      <c r="Q4226" s="31"/>
      <c r="R4226" s="31"/>
      <c r="S4226" s="31"/>
      <c r="T4226" s="31"/>
      <c r="U4226" s="31"/>
      <c r="V4226" s="31"/>
      <c r="W4226" s="31"/>
      <c r="X4226" s="31"/>
      <c r="Y4226" s="31"/>
      <c r="Z4226" s="31"/>
      <c r="AA4226" s="31"/>
      <c r="AB4226" s="31"/>
      <c r="AC4226" s="31"/>
      <c r="AD4226" s="31"/>
      <c r="AE4226" s="31"/>
      <c r="AF4226" s="31"/>
      <c r="AG4226" s="31"/>
      <c r="AH4226" s="31"/>
      <c r="AI4226" s="31"/>
      <c r="AJ4226" s="31"/>
      <c r="AK4226" s="31"/>
      <c r="AL4226" s="31"/>
      <c r="AM4226" s="31"/>
      <c r="AN4226" s="31"/>
      <c r="AO4226" s="31"/>
      <c r="AP4226" s="31"/>
      <c r="AQ4226" s="31"/>
      <c r="AR4226" s="31"/>
      <c r="AS4226" s="28"/>
      <c r="AT4226" s="28"/>
      <c r="AU4226" s="28"/>
      <c r="AV4226" s="28"/>
      <c r="AW4226" s="28"/>
      <c r="AX4226" s="28"/>
      <c r="AY4226" s="28"/>
      <c r="AZ4226" s="28"/>
      <c r="BA4226" s="28"/>
      <c r="BB4226" s="28"/>
      <c r="BC4226" s="28"/>
      <c r="BD4226" s="28"/>
      <c r="BE4226" s="28"/>
      <c r="BF4226" s="28"/>
      <c r="BG4226" s="28"/>
      <c r="BH4226" s="28"/>
      <c r="BI4226" s="28"/>
      <c r="BJ4226" s="28"/>
      <c r="BK4226" s="28"/>
      <c r="BL4226" s="28"/>
      <c r="BM4226" s="28"/>
      <c r="BN4226" s="28"/>
      <c r="BO4226" s="28"/>
      <c r="BP4226" s="28"/>
      <c r="BQ4226" s="28"/>
      <c r="BR4226" s="28"/>
      <c r="BS4226" s="28"/>
      <c r="BT4226" s="28"/>
      <c r="BU4226" s="28"/>
      <c r="BV4226" s="28"/>
      <c r="BW4226" s="28"/>
      <c r="BX4226" s="28"/>
      <c r="BY4226" s="28"/>
      <c r="BZ4226" s="28"/>
      <c r="CA4226" s="28"/>
      <c r="CB4226" s="28"/>
      <c r="CC4226" s="28"/>
      <c r="CD4226" s="28"/>
      <c r="CE4226" s="28"/>
      <c r="CF4226" s="28"/>
      <c r="CG4226" s="28"/>
      <c r="IP4226" s="28"/>
      <c r="IQ4226" s="28"/>
      <c r="IR4226" s="28"/>
      <c r="IS4226" s="28"/>
      <c r="IT4226" s="28"/>
      <c r="IU4226" s="28"/>
      <c r="IV4226" s="28"/>
      <c r="IW4226" s="28"/>
      <c r="IX4226" s="28"/>
      <c r="IY4226" s="28"/>
      <c r="IZ4226" s="28"/>
      <c r="JA4226" s="28"/>
      <c r="JB4226" s="28"/>
      <c r="JC4226" s="28"/>
      <c r="JD4226" s="28"/>
      <c r="JE4226" s="28"/>
      <c r="JF4226" s="28"/>
      <c r="JG4226" s="28"/>
      <c r="JH4226" s="28"/>
      <c r="JI4226" s="28"/>
      <c r="JJ4226" s="28"/>
      <c r="JK4226" s="28"/>
      <c r="JL4226" s="28"/>
      <c r="JM4226" s="28"/>
      <c r="JN4226" s="28"/>
      <c r="JO4226" s="28"/>
      <c r="JP4226" s="28"/>
      <c r="JQ4226" s="28"/>
      <c r="JR4226" s="28"/>
      <c r="JS4226" s="28"/>
      <c r="JT4226" s="28"/>
      <c r="JU4226" s="28"/>
      <c r="JV4226" s="28"/>
      <c r="JW4226" s="28"/>
      <c r="JX4226" s="28"/>
      <c r="JY4226" s="28"/>
      <c r="JZ4226" s="28"/>
      <c r="KA4226" s="28"/>
      <c r="KB4226" s="28"/>
      <c r="KC4226" s="28"/>
      <c r="KD4226" s="28"/>
    </row>
    <row r="4227" spans="5:290" x14ac:dyDescent="0.2">
      <c r="E4227" s="31"/>
      <c r="F4227" s="31"/>
      <c r="G4227" s="31"/>
      <c r="H4227" s="31"/>
      <c r="I4227" s="31"/>
      <c r="J4227" s="31"/>
      <c r="K4227" s="31"/>
      <c r="L4227" s="31"/>
      <c r="M4227" s="31"/>
      <c r="N4227" s="31"/>
      <c r="O4227" s="31"/>
      <c r="P4227" s="31"/>
      <c r="Q4227" s="31"/>
      <c r="R4227" s="31"/>
      <c r="S4227" s="31"/>
      <c r="T4227" s="31"/>
      <c r="U4227" s="31"/>
      <c r="V4227" s="31"/>
      <c r="W4227" s="31"/>
      <c r="X4227" s="31"/>
      <c r="Y4227" s="31"/>
      <c r="Z4227" s="31"/>
      <c r="AA4227" s="31"/>
      <c r="AB4227" s="31"/>
      <c r="AC4227" s="31"/>
      <c r="AD4227" s="31"/>
      <c r="AE4227" s="31"/>
      <c r="AF4227" s="31"/>
      <c r="AG4227" s="31"/>
      <c r="AH4227" s="31"/>
      <c r="AI4227" s="31"/>
      <c r="AJ4227" s="31"/>
      <c r="AK4227" s="31"/>
      <c r="AL4227" s="31"/>
      <c r="AM4227" s="31"/>
      <c r="AN4227" s="31"/>
      <c r="AO4227" s="31"/>
      <c r="AP4227" s="31"/>
      <c r="AQ4227" s="31"/>
      <c r="AR4227" s="31"/>
      <c r="AS4227" s="28"/>
      <c r="AT4227" s="28"/>
      <c r="AU4227" s="28"/>
      <c r="AV4227" s="28"/>
      <c r="AW4227" s="28"/>
      <c r="AX4227" s="28"/>
      <c r="AY4227" s="28"/>
      <c r="AZ4227" s="28"/>
      <c r="BA4227" s="28"/>
      <c r="BB4227" s="28"/>
      <c r="BC4227" s="28"/>
      <c r="BD4227" s="28"/>
      <c r="BE4227" s="28"/>
      <c r="BF4227" s="28"/>
      <c r="BG4227" s="28"/>
      <c r="BH4227" s="28"/>
      <c r="BI4227" s="28"/>
      <c r="BJ4227" s="28"/>
      <c r="BK4227" s="28"/>
      <c r="BL4227" s="28"/>
      <c r="BM4227" s="28"/>
      <c r="BN4227" s="28"/>
      <c r="BO4227" s="28"/>
      <c r="BP4227" s="28"/>
      <c r="BQ4227" s="28"/>
      <c r="BR4227" s="28"/>
      <c r="BS4227" s="28"/>
      <c r="BT4227" s="28"/>
      <c r="BU4227" s="28"/>
      <c r="BV4227" s="28"/>
      <c r="BW4227" s="28"/>
      <c r="BX4227" s="28"/>
      <c r="BY4227" s="28"/>
      <c r="BZ4227" s="28"/>
      <c r="CA4227" s="28"/>
      <c r="CB4227" s="28"/>
      <c r="CC4227" s="28"/>
      <c r="CD4227" s="28"/>
      <c r="CE4227" s="28"/>
      <c r="CF4227" s="28"/>
      <c r="CG4227" s="28"/>
      <c r="IP4227" s="28"/>
      <c r="IQ4227" s="28"/>
      <c r="IR4227" s="28"/>
      <c r="IS4227" s="28"/>
      <c r="IT4227" s="28"/>
      <c r="IU4227" s="28"/>
      <c r="IV4227" s="28"/>
      <c r="IW4227" s="28"/>
      <c r="IX4227" s="28"/>
      <c r="IY4227" s="28"/>
      <c r="IZ4227" s="28"/>
      <c r="JA4227" s="28"/>
      <c r="JB4227" s="28"/>
      <c r="JC4227" s="28"/>
      <c r="JD4227" s="28"/>
      <c r="JE4227" s="28"/>
      <c r="JF4227" s="28"/>
      <c r="JG4227" s="28"/>
      <c r="JH4227" s="28"/>
      <c r="JI4227" s="28"/>
      <c r="JJ4227" s="28"/>
      <c r="JK4227" s="28"/>
      <c r="JL4227" s="28"/>
      <c r="JM4227" s="28"/>
      <c r="JN4227" s="28"/>
      <c r="JO4227" s="28"/>
      <c r="JP4227" s="28"/>
      <c r="JQ4227" s="28"/>
      <c r="JR4227" s="28"/>
      <c r="JS4227" s="28"/>
      <c r="JT4227" s="28"/>
      <c r="JU4227" s="28"/>
      <c r="JV4227" s="28"/>
      <c r="JW4227" s="28"/>
      <c r="JX4227" s="28"/>
      <c r="JY4227" s="28"/>
      <c r="JZ4227" s="28"/>
      <c r="KA4227" s="28"/>
      <c r="KB4227" s="28"/>
      <c r="KC4227" s="28"/>
      <c r="KD4227" s="28"/>
    </row>
    <row r="4228" spans="5:290" x14ac:dyDescent="0.2">
      <c r="E4228" s="31"/>
      <c r="F4228" s="31"/>
      <c r="G4228" s="31"/>
      <c r="H4228" s="31"/>
      <c r="I4228" s="31"/>
      <c r="J4228" s="31"/>
      <c r="K4228" s="31"/>
      <c r="L4228" s="31"/>
      <c r="M4228" s="31"/>
      <c r="N4228" s="31"/>
      <c r="O4228" s="31"/>
      <c r="P4228" s="31"/>
      <c r="Q4228" s="31"/>
      <c r="R4228" s="31"/>
      <c r="S4228" s="31"/>
      <c r="T4228" s="31"/>
      <c r="U4228" s="31"/>
      <c r="V4228" s="31"/>
      <c r="W4228" s="31"/>
      <c r="X4228" s="31"/>
      <c r="Y4228" s="31"/>
      <c r="Z4228" s="31"/>
      <c r="AA4228" s="31"/>
      <c r="AB4228" s="31"/>
      <c r="AC4228" s="31"/>
      <c r="AD4228" s="31"/>
      <c r="AE4228" s="31"/>
      <c r="AF4228" s="31"/>
      <c r="AG4228" s="31"/>
      <c r="AH4228" s="31"/>
      <c r="AI4228" s="31"/>
      <c r="AJ4228" s="31"/>
      <c r="AK4228" s="31"/>
      <c r="AL4228" s="31"/>
      <c r="AM4228" s="31"/>
      <c r="AN4228" s="31"/>
      <c r="AO4228" s="31"/>
      <c r="AP4228" s="31"/>
      <c r="AQ4228" s="31"/>
      <c r="AR4228" s="31"/>
      <c r="AS4228" s="28"/>
      <c r="AT4228" s="28"/>
      <c r="AU4228" s="28"/>
      <c r="AV4228" s="28"/>
      <c r="AW4228" s="28"/>
      <c r="AX4228" s="28"/>
      <c r="AY4228" s="28"/>
      <c r="AZ4228" s="28"/>
      <c r="BA4228" s="28"/>
      <c r="BB4228" s="28"/>
      <c r="BC4228" s="28"/>
      <c r="BD4228" s="28"/>
      <c r="BE4228" s="28"/>
      <c r="BF4228" s="28"/>
      <c r="BG4228" s="28"/>
      <c r="BH4228" s="28"/>
      <c r="BI4228" s="28"/>
      <c r="BJ4228" s="28"/>
      <c r="BK4228" s="28"/>
      <c r="BL4228" s="28"/>
      <c r="BM4228" s="28"/>
      <c r="BN4228" s="28"/>
      <c r="BO4228" s="28"/>
      <c r="BP4228" s="28"/>
      <c r="BQ4228" s="28"/>
      <c r="BR4228" s="28"/>
      <c r="BS4228" s="28"/>
      <c r="BT4228" s="28"/>
      <c r="BU4228" s="28"/>
      <c r="BV4228" s="28"/>
      <c r="BW4228" s="28"/>
      <c r="BX4228" s="28"/>
      <c r="BY4228" s="28"/>
      <c r="BZ4228" s="28"/>
      <c r="CA4228" s="28"/>
      <c r="CB4228" s="28"/>
      <c r="CC4228" s="28"/>
      <c r="CD4228" s="28"/>
      <c r="CE4228" s="28"/>
      <c r="CF4228" s="28"/>
      <c r="CG4228" s="28"/>
      <c r="IP4228" s="28"/>
      <c r="IQ4228" s="28"/>
      <c r="IR4228" s="28"/>
      <c r="IS4228" s="28"/>
      <c r="IT4228" s="28"/>
      <c r="IU4228" s="28"/>
      <c r="IV4228" s="28"/>
      <c r="IW4228" s="28"/>
      <c r="IX4228" s="28"/>
      <c r="IY4228" s="28"/>
      <c r="IZ4228" s="28"/>
      <c r="JA4228" s="28"/>
      <c r="JB4228" s="28"/>
      <c r="JC4228" s="28"/>
      <c r="JD4228" s="28"/>
      <c r="JE4228" s="28"/>
      <c r="JF4228" s="28"/>
      <c r="JG4228" s="28"/>
      <c r="JH4228" s="28"/>
      <c r="JI4228" s="28"/>
      <c r="JJ4228" s="28"/>
      <c r="JK4228" s="28"/>
      <c r="JL4228" s="28"/>
      <c r="JM4228" s="28"/>
      <c r="JN4228" s="28"/>
      <c r="JO4228" s="28"/>
      <c r="JP4228" s="28"/>
      <c r="JQ4228" s="28"/>
      <c r="JR4228" s="28"/>
      <c r="JS4228" s="28"/>
      <c r="JT4228" s="28"/>
      <c r="JU4228" s="28"/>
      <c r="JV4228" s="28"/>
      <c r="JW4228" s="28"/>
      <c r="JX4228" s="28"/>
      <c r="JY4228" s="28"/>
      <c r="JZ4228" s="28"/>
      <c r="KA4228" s="28"/>
      <c r="KB4228" s="28"/>
      <c r="KC4228" s="28"/>
      <c r="KD4228" s="28"/>
    </row>
    <row r="4229" spans="5:290" x14ac:dyDescent="0.2">
      <c r="E4229" s="31"/>
      <c r="F4229" s="31"/>
      <c r="G4229" s="31"/>
      <c r="H4229" s="31"/>
      <c r="I4229" s="31"/>
      <c r="J4229" s="31"/>
      <c r="K4229" s="31"/>
      <c r="L4229" s="31"/>
      <c r="M4229" s="31"/>
      <c r="N4229" s="31"/>
      <c r="O4229" s="31"/>
      <c r="P4229" s="31"/>
      <c r="Q4229" s="31"/>
      <c r="R4229" s="31"/>
      <c r="S4229" s="31"/>
      <c r="T4229" s="31"/>
      <c r="U4229" s="31"/>
      <c r="V4229" s="31"/>
      <c r="W4229" s="31"/>
      <c r="X4229" s="31"/>
      <c r="Y4229" s="31"/>
      <c r="Z4229" s="31"/>
      <c r="AA4229" s="31"/>
      <c r="AB4229" s="31"/>
      <c r="AC4229" s="31"/>
      <c r="AD4229" s="31"/>
      <c r="AE4229" s="31"/>
      <c r="AF4229" s="31"/>
      <c r="AG4229" s="31"/>
      <c r="AH4229" s="31"/>
      <c r="AI4229" s="31"/>
      <c r="AJ4229" s="31"/>
      <c r="AK4229" s="31"/>
      <c r="AL4229" s="31"/>
      <c r="AM4229" s="31"/>
      <c r="AN4229" s="31"/>
      <c r="AO4229" s="31"/>
      <c r="AP4229" s="31"/>
      <c r="AQ4229" s="31"/>
      <c r="AR4229" s="31"/>
      <c r="AS4229" s="28"/>
      <c r="AT4229" s="28"/>
      <c r="AU4229" s="28"/>
      <c r="AV4229" s="28"/>
      <c r="AW4229" s="28"/>
      <c r="AX4229" s="28"/>
      <c r="AY4229" s="28"/>
      <c r="AZ4229" s="28"/>
      <c r="BA4229" s="28"/>
      <c r="BB4229" s="28"/>
      <c r="BC4229" s="28"/>
      <c r="BD4229" s="28"/>
      <c r="BE4229" s="28"/>
      <c r="BF4229" s="28"/>
      <c r="BG4229" s="28"/>
      <c r="BH4229" s="28"/>
      <c r="BI4229" s="28"/>
      <c r="BJ4229" s="28"/>
      <c r="BK4229" s="28"/>
      <c r="BL4229" s="28"/>
      <c r="BM4229" s="28"/>
      <c r="BN4229" s="28"/>
      <c r="BO4229" s="28"/>
      <c r="BP4229" s="28"/>
      <c r="BQ4229" s="28"/>
      <c r="BR4229" s="28"/>
      <c r="BS4229" s="28"/>
      <c r="BT4229" s="28"/>
      <c r="BU4229" s="28"/>
      <c r="BV4229" s="28"/>
      <c r="BW4229" s="28"/>
      <c r="BX4229" s="28"/>
      <c r="BY4229" s="28"/>
      <c r="BZ4229" s="28"/>
      <c r="CA4229" s="28"/>
      <c r="CB4229" s="28"/>
      <c r="CC4229" s="28"/>
      <c r="CD4229" s="28"/>
      <c r="CE4229" s="28"/>
      <c r="CF4229" s="28"/>
      <c r="CG4229" s="28"/>
      <c r="IP4229" s="28"/>
      <c r="IQ4229" s="28"/>
      <c r="IR4229" s="28"/>
      <c r="IS4229" s="28"/>
      <c r="IT4229" s="28"/>
      <c r="IU4229" s="28"/>
      <c r="IV4229" s="28"/>
      <c r="IW4229" s="28"/>
      <c r="IX4229" s="28"/>
      <c r="IY4229" s="28"/>
      <c r="IZ4229" s="28"/>
      <c r="JA4229" s="28"/>
      <c r="JB4229" s="28"/>
      <c r="JC4229" s="28"/>
      <c r="JD4229" s="28"/>
      <c r="JE4229" s="28"/>
      <c r="JF4229" s="28"/>
      <c r="JG4229" s="28"/>
      <c r="JH4229" s="28"/>
      <c r="JI4229" s="28"/>
      <c r="JJ4229" s="28"/>
      <c r="JK4229" s="28"/>
      <c r="JL4229" s="28"/>
      <c r="JM4229" s="28"/>
      <c r="JN4229" s="28"/>
      <c r="JO4229" s="28"/>
      <c r="JP4229" s="28"/>
      <c r="JQ4229" s="28"/>
      <c r="JR4229" s="28"/>
      <c r="JS4229" s="28"/>
      <c r="JT4229" s="28"/>
      <c r="JU4229" s="28"/>
      <c r="JV4229" s="28"/>
      <c r="JW4229" s="28"/>
      <c r="JX4229" s="28"/>
      <c r="JY4229" s="28"/>
      <c r="JZ4229" s="28"/>
      <c r="KA4229" s="28"/>
      <c r="KB4229" s="28"/>
      <c r="KC4229" s="28"/>
      <c r="KD4229" s="28"/>
    </row>
    <row r="4230" spans="5:290" x14ac:dyDescent="0.2">
      <c r="E4230" s="31"/>
      <c r="F4230" s="31"/>
      <c r="G4230" s="31"/>
      <c r="H4230" s="31"/>
      <c r="I4230" s="31"/>
      <c r="J4230" s="31"/>
      <c r="K4230" s="31"/>
      <c r="L4230" s="31"/>
      <c r="M4230" s="31"/>
      <c r="N4230" s="31"/>
      <c r="O4230" s="31"/>
      <c r="P4230" s="31"/>
      <c r="Q4230" s="31"/>
      <c r="R4230" s="31"/>
      <c r="S4230" s="31"/>
      <c r="T4230" s="31"/>
      <c r="U4230" s="31"/>
      <c r="V4230" s="31"/>
      <c r="W4230" s="31"/>
      <c r="X4230" s="31"/>
      <c r="Y4230" s="31"/>
      <c r="Z4230" s="31"/>
      <c r="AA4230" s="31"/>
      <c r="AB4230" s="31"/>
      <c r="AC4230" s="31"/>
      <c r="AD4230" s="31"/>
      <c r="AE4230" s="31"/>
      <c r="AF4230" s="31"/>
      <c r="AG4230" s="31"/>
      <c r="AH4230" s="31"/>
      <c r="AI4230" s="31"/>
      <c r="AJ4230" s="31"/>
      <c r="AK4230" s="31"/>
      <c r="AL4230" s="31"/>
      <c r="AM4230" s="31"/>
      <c r="AN4230" s="31"/>
      <c r="AO4230" s="31"/>
      <c r="AP4230" s="31"/>
      <c r="AQ4230" s="31"/>
      <c r="AR4230" s="31"/>
      <c r="AS4230" s="28"/>
      <c r="AT4230" s="28"/>
      <c r="AU4230" s="28"/>
      <c r="AV4230" s="28"/>
      <c r="AW4230" s="28"/>
      <c r="AX4230" s="28"/>
      <c r="AY4230" s="28"/>
      <c r="AZ4230" s="28"/>
      <c r="BA4230" s="28"/>
      <c r="BB4230" s="28"/>
      <c r="BC4230" s="28"/>
      <c r="BD4230" s="28"/>
      <c r="BE4230" s="28"/>
      <c r="BF4230" s="28"/>
      <c r="BG4230" s="28"/>
      <c r="BH4230" s="28"/>
      <c r="BI4230" s="28"/>
      <c r="BJ4230" s="28"/>
      <c r="BK4230" s="28"/>
      <c r="BL4230" s="28"/>
      <c r="BM4230" s="28"/>
      <c r="BN4230" s="28"/>
      <c r="BO4230" s="28"/>
      <c r="BP4230" s="28"/>
      <c r="BQ4230" s="28"/>
      <c r="BR4230" s="28"/>
      <c r="BS4230" s="28"/>
      <c r="BT4230" s="28"/>
      <c r="BU4230" s="28"/>
      <c r="BV4230" s="28"/>
      <c r="BW4230" s="28"/>
      <c r="BX4230" s="28"/>
      <c r="BY4230" s="28"/>
      <c r="BZ4230" s="28"/>
      <c r="CA4230" s="28"/>
      <c r="CB4230" s="28"/>
      <c r="CC4230" s="28"/>
      <c r="CD4230" s="28"/>
      <c r="CE4230" s="28"/>
      <c r="CF4230" s="28"/>
      <c r="CG4230" s="28"/>
      <c r="IP4230" s="28"/>
      <c r="IQ4230" s="28"/>
      <c r="IR4230" s="28"/>
      <c r="IS4230" s="28"/>
      <c r="IT4230" s="28"/>
      <c r="IU4230" s="28"/>
      <c r="IV4230" s="28"/>
      <c r="IW4230" s="28"/>
      <c r="IX4230" s="28"/>
      <c r="IY4230" s="28"/>
      <c r="IZ4230" s="28"/>
      <c r="JA4230" s="28"/>
      <c r="JB4230" s="28"/>
      <c r="JC4230" s="28"/>
      <c r="JD4230" s="28"/>
      <c r="JE4230" s="28"/>
      <c r="JF4230" s="28"/>
      <c r="JG4230" s="28"/>
      <c r="JH4230" s="28"/>
      <c r="JI4230" s="28"/>
      <c r="JJ4230" s="28"/>
      <c r="JK4230" s="28"/>
      <c r="JL4230" s="28"/>
      <c r="JM4230" s="28"/>
      <c r="JN4230" s="28"/>
      <c r="JO4230" s="28"/>
      <c r="JP4230" s="28"/>
      <c r="JQ4230" s="28"/>
      <c r="JR4230" s="28"/>
      <c r="JS4230" s="28"/>
      <c r="JT4230" s="28"/>
      <c r="JU4230" s="28"/>
      <c r="JV4230" s="28"/>
      <c r="JW4230" s="28"/>
      <c r="JX4230" s="28"/>
      <c r="JY4230" s="28"/>
      <c r="JZ4230" s="28"/>
      <c r="KA4230" s="28"/>
      <c r="KB4230" s="28"/>
      <c r="KC4230" s="28"/>
      <c r="KD4230" s="28"/>
    </row>
    <row r="4231" spans="5:290" x14ac:dyDescent="0.2">
      <c r="E4231" s="31"/>
      <c r="F4231" s="31"/>
      <c r="G4231" s="31"/>
      <c r="H4231" s="31"/>
      <c r="I4231" s="31"/>
      <c r="J4231" s="31"/>
      <c r="K4231" s="31"/>
      <c r="L4231" s="31"/>
      <c r="M4231" s="31"/>
      <c r="N4231" s="31"/>
      <c r="O4231" s="31"/>
      <c r="P4231" s="31"/>
      <c r="Q4231" s="31"/>
      <c r="R4231" s="31"/>
      <c r="S4231" s="31"/>
      <c r="T4231" s="31"/>
      <c r="U4231" s="31"/>
      <c r="V4231" s="31"/>
      <c r="W4231" s="31"/>
      <c r="X4231" s="31"/>
      <c r="Y4231" s="31"/>
      <c r="Z4231" s="31"/>
      <c r="AA4231" s="31"/>
      <c r="AB4231" s="31"/>
      <c r="AC4231" s="31"/>
      <c r="AD4231" s="31"/>
      <c r="AE4231" s="31"/>
      <c r="AF4231" s="31"/>
      <c r="AG4231" s="31"/>
      <c r="AH4231" s="31"/>
      <c r="AI4231" s="31"/>
      <c r="AJ4231" s="31"/>
      <c r="AK4231" s="31"/>
      <c r="AL4231" s="31"/>
      <c r="AM4231" s="31"/>
      <c r="AN4231" s="31"/>
      <c r="AO4231" s="31"/>
      <c r="AP4231" s="31"/>
      <c r="AQ4231" s="31"/>
      <c r="AR4231" s="31"/>
      <c r="AS4231" s="28"/>
      <c r="AT4231" s="28"/>
      <c r="AU4231" s="28"/>
      <c r="AV4231" s="28"/>
      <c r="AW4231" s="28"/>
      <c r="AX4231" s="28"/>
      <c r="AY4231" s="28"/>
      <c r="AZ4231" s="28"/>
      <c r="BA4231" s="28"/>
      <c r="BB4231" s="28"/>
      <c r="BC4231" s="28"/>
      <c r="BD4231" s="28"/>
      <c r="BE4231" s="28"/>
      <c r="BF4231" s="28"/>
      <c r="BG4231" s="28"/>
      <c r="BH4231" s="28"/>
      <c r="BI4231" s="28"/>
      <c r="BJ4231" s="28"/>
      <c r="BK4231" s="28"/>
      <c r="BL4231" s="28"/>
      <c r="BM4231" s="28"/>
      <c r="BN4231" s="28"/>
      <c r="BO4231" s="28"/>
      <c r="BP4231" s="28"/>
      <c r="BQ4231" s="28"/>
      <c r="BR4231" s="28"/>
      <c r="BS4231" s="28"/>
      <c r="BT4231" s="28"/>
      <c r="BU4231" s="28"/>
      <c r="BV4231" s="28"/>
      <c r="BW4231" s="28"/>
      <c r="BX4231" s="28"/>
      <c r="BY4231" s="28"/>
      <c r="BZ4231" s="28"/>
      <c r="CA4231" s="28"/>
      <c r="CB4231" s="28"/>
      <c r="CC4231" s="28"/>
      <c r="CD4231" s="28"/>
      <c r="CE4231" s="28"/>
      <c r="CF4231" s="28"/>
      <c r="CG4231" s="28"/>
      <c r="IP4231" s="28"/>
      <c r="IQ4231" s="28"/>
      <c r="IR4231" s="28"/>
      <c r="IS4231" s="28"/>
      <c r="IT4231" s="28"/>
      <c r="IU4231" s="28"/>
      <c r="IV4231" s="28"/>
      <c r="IW4231" s="28"/>
      <c r="IX4231" s="28"/>
      <c r="IY4231" s="28"/>
      <c r="IZ4231" s="28"/>
      <c r="JA4231" s="28"/>
      <c r="JB4231" s="28"/>
      <c r="JC4231" s="28"/>
      <c r="JD4231" s="28"/>
      <c r="JE4231" s="28"/>
      <c r="JF4231" s="28"/>
      <c r="JG4231" s="28"/>
      <c r="JH4231" s="28"/>
      <c r="JI4231" s="28"/>
      <c r="JJ4231" s="28"/>
      <c r="JK4231" s="28"/>
      <c r="JL4231" s="28"/>
      <c r="JM4231" s="28"/>
      <c r="JN4231" s="28"/>
      <c r="JO4231" s="28"/>
      <c r="JP4231" s="28"/>
      <c r="JQ4231" s="28"/>
      <c r="JR4231" s="28"/>
      <c r="JS4231" s="28"/>
      <c r="JT4231" s="28"/>
      <c r="JU4231" s="28"/>
      <c r="JV4231" s="28"/>
      <c r="JW4231" s="28"/>
      <c r="JX4231" s="28"/>
      <c r="JY4231" s="28"/>
      <c r="JZ4231" s="28"/>
      <c r="KA4231" s="28"/>
      <c r="KB4231" s="28"/>
      <c r="KC4231" s="28"/>
      <c r="KD4231" s="28"/>
    </row>
    <row r="4232" spans="5:290" x14ac:dyDescent="0.2">
      <c r="E4232" s="31"/>
      <c r="F4232" s="31"/>
      <c r="G4232" s="31"/>
      <c r="H4232" s="31"/>
      <c r="I4232" s="31"/>
      <c r="J4232" s="31"/>
      <c r="K4232" s="31"/>
      <c r="L4232" s="31"/>
      <c r="M4232" s="31"/>
      <c r="N4232" s="31"/>
      <c r="O4232" s="31"/>
      <c r="P4232" s="31"/>
      <c r="Q4232" s="31"/>
      <c r="R4232" s="31"/>
      <c r="S4232" s="31"/>
      <c r="T4232" s="31"/>
      <c r="U4232" s="31"/>
      <c r="V4232" s="31"/>
      <c r="W4232" s="31"/>
      <c r="X4232" s="31"/>
      <c r="Y4232" s="31"/>
      <c r="Z4232" s="31"/>
      <c r="AA4232" s="31"/>
      <c r="AB4232" s="31"/>
      <c r="AC4232" s="31"/>
      <c r="AD4232" s="31"/>
      <c r="AE4232" s="31"/>
      <c r="AF4232" s="31"/>
      <c r="AG4232" s="31"/>
      <c r="AH4232" s="31"/>
      <c r="AI4232" s="31"/>
      <c r="AJ4232" s="31"/>
      <c r="AK4232" s="31"/>
      <c r="AL4232" s="31"/>
      <c r="AM4232" s="31"/>
      <c r="AN4232" s="31"/>
      <c r="AO4232" s="31"/>
      <c r="AP4232" s="31"/>
      <c r="AQ4232" s="31"/>
      <c r="AR4232" s="31"/>
      <c r="AS4232" s="28"/>
      <c r="AT4232" s="28"/>
      <c r="AU4232" s="28"/>
      <c r="AV4232" s="28"/>
      <c r="AW4232" s="28"/>
      <c r="AX4232" s="28"/>
      <c r="AY4232" s="28"/>
      <c r="AZ4232" s="28"/>
      <c r="BA4232" s="28"/>
      <c r="BB4232" s="28"/>
      <c r="BC4232" s="28"/>
      <c r="BD4232" s="28"/>
      <c r="BE4232" s="28"/>
      <c r="BF4232" s="28"/>
      <c r="BG4232" s="28"/>
      <c r="BH4232" s="28"/>
      <c r="BI4232" s="28"/>
      <c r="BJ4232" s="28"/>
      <c r="BK4232" s="28"/>
      <c r="BL4232" s="28"/>
      <c r="BM4232" s="28"/>
      <c r="BN4232" s="28"/>
      <c r="BO4232" s="28"/>
      <c r="BP4232" s="28"/>
      <c r="BQ4232" s="28"/>
      <c r="BR4232" s="28"/>
      <c r="BS4232" s="28"/>
      <c r="BT4232" s="28"/>
      <c r="BU4232" s="28"/>
      <c r="BV4232" s="28"/>
      <c r="BW4232" s="28"/>
      <c r="BX4232" s="28"/>
      <c r="BY4232" s="28"/>
      <c r="BZ4232" s="28"/>
      <c r="CA4232" s="28"/>
      <c r="CB4232" s="28"/>
      <c r="CC4232" s="28"/>
      <c r="CD4232" s="28"/>
      <c r="CE4232" s="28"/>
      <c r="CF4232" s="28"/>
      <c r="CG4232" s="28"/>
      <c r="IP4232" s="28"/>
      <c r="IQ4232" s="28"/>
      <c r="IR4232" s="28"/>
      <c r="IS4232" s="28"/>
      <c r="IT4232" s="28"/>
      <c r="IU4232" s="28"/>
      <c r="IV4232" s="28"/>
      <c r="IW4232" s="28"/>
      <c r="IX4232" s="28"/>
      <c r="IY4232" s="28"/>
      <c r="IZ4232" s="28"/>
      <c r="JA4232" s="28"/>
      <c r="JB4232" s="28"/>
      <c r="JC4232" s="28"/>
      <c r="JD4232" s="28"/>
      <c r="JE4232" s="28"/>
      <c r="JF4232" s="28"/>
      <c r="JG4232" s="28"/>
      <c r="JH4232" s="28"/>
      <c r="JI4232" s="28"/>
      <c r="JJ4232" s="28"/>
      <c r="JK4232" s="28"/>
      <c r="JL4232" s="28"/>
      <c r="JM4232" s="28"/>
      <c r="JN4232" s="28"/>
      <c r="JO4232" s="28"/>
      <c r="JP4232" s="28"/>
      <c r="JQ4232" s="28"/>
      <c r="JR4232" s="28"/>
      <c r="JS4232" s="28"/>
      <c r="JT4232" s="28"/>
      <c r="JU4232" s="28"/>
      <c r="JV4232" s="28"/>
      <c r="JW4232" s="28"/>
      <c r="JX4232" s="28"/>
      <c r="JY4232" s="28"/>
      <c r="JZ4232" s="28"/>
      <c r="KA4232" s="28"/>
      <c r="KB4232" s="28"/>
      <c r="KC4232" s="28"/>
      <c r="KD4232" s="28"/>
    </row>
    <row r="4233" spans="5:290" x14ac:dyDescent="0.2">
      <c r="E4233" s="31"/>
      <c r="F4233" s="31"/>
      <c r="G4233" s="31"/>
      <c r="H4233" s="31"/>
      <c r="I4233" s="31"/>
      <c r="J4233" s="31"/>
      <c r="K4233" s="31"/>
      <c r="L4233" s="31"/>
      <c r="M4233" s="31"/>
      <c r="N4233" s="31"/>
      <c r="O4233" s="31"/>
      <c r="P4233" s="31"/>
      <c r="Q4233" s="31"/>
      <c r="R4233" s="31"/>
      <c r="S4233" s="31"/>
      <c r="T4233" s="31"/>
      <c r="U4233" s="31"/>
      <c r="V4233" s="31"/>
      <c r="W4233" s="31"/>
      <c r="X4233" s="31"/>
      <c r="Y4233" s="31"/>
      <c r="Z4233" s="31"/>
      <c r="AA4233" s="31"/>
      <c r="AB4233" s="31"/>
      <c r="AC4233" s="31"/>
      <c r="AD4233" s="31"/>
      <c r="AE4233" s="31"/>
      <c r="AF4233" s="31"/>
      <c r="AG4233" s="31"/>
      <c r="AH4233" s="31"/>
      <c r="AI4233" s="31"/>
      <c r="AJ4233" s="31"/>
      <c r="AK4233" s="31"/>
      <c r="AL4233" s="31"/>
      <c r="AM4233" s="31"/>
      <c r="AN4233" s="31"/>
      <c r="AO4233" s="31"/>
      <c r="AP4233" s="31"/>
      <c r="AQ4233" s="31"/>
      <c r="AR4233" s="31"/>
      <c r="AS4233" s="28"/>
      <c r="AT4233" s="28"/>
      <c r="AU4233" s="28"/>
      <c r="AV4233" s="28"/>
      <c r="AW4233" s="28"/>
      <c r="AX4233" s="28"/>
      <c r="AY4233" s="28"/>
      <c r="AZ4233" s="28"/>
      <c r="BA4233" s="28"/>
      <c r="BB4233" s="28"/>
      <c r="BC4233" s="28"/>
      <c r="BD4233" s="28"/>
      <c r="BE4233" s="28"/>
      <c r="BF4233" s="28"/>
      <c r="BG4233" s="28"/>
      <c r="BH4233" s="28"/>
      <c r="BI4233" s="28"/>
      <c r="BJ4233" s="28"/>
      <c r="BK4233" s="28"/>
      <c r="BL4233" s="28"/>
      <c r="BM4233" s="28"/>
      <c r="BN4233" s="28"/>
      <c r="BO4233" s="28"/>
      <c r="BP4233" s="28"/>
      <c r="BQ4233" s="28"/>
      <c r="BR4233" s="28"/>
      <c r="BS4233" s="28"/>
      <c r="BT4233" s="28"/>
      <c r="BU4233" s="28"/>
      <c r="BV4233" s="28"/>
      <c r="BW4233" s="28"/>
      <c r="BX4233" s="28"/>
      <c r="BY4233" s="28"/>
      <c r="BZ4233" s="28"/>
      <c r="CA4233" s="28"/>
      <c r="CB4233" s="28"/>
      <c r="CC4233" s="28"/>
      <c r="CD4233" s="28"/>
      <c r="CE4233" s="28"/>
      <c r="CF4233" s="28"/>
      <c r="CG4233" s="28"/>
      <c r="IP4233" s="28"/>
      <c r="IQ4233" s="28"/>
      <c r="IR4233" s="28"/>
      <c r="IS4233" s="28"/>
      <c r="IT4233" s="28"/>
      <c r="IU4233" s="28"/>
      <c r="IV4233" s="28"/>
      <c r="IW4233" s="28"/>
      <c r="IX4233" s="28"/>
      <c r="IY4233" s="28"/>
      <c r="IZ4233" s="28"/>
      <c r="JA4233" s="28"/>
      <c r="JB4233" s="28"/>
      <c r="JC4233" s="28"/>
      <c r="JD4233" s="28"/>
      <c r="JE4233" s="28"/>
      <c r="JF4233" s="28"/>
      <c r="JG4233" s="28"/>
      <c r="JH4233" s="28"/>
      <c r="JI4233" s="28"/>
      <c r="JJ4233" s="28"/>
      <c r="JK4233" s="28"/>
      <c r="JL4233" s="28"/>
      <c r="JM4233" s="28"/>
      <c r="JN4233" s="28"/>
      <c r="JO4233" s="28"/>
      <c r="JP4233" s="28"/>
      <c r="JQ4233" s="28"/>
      <c r="JR4233" s="28"/>
      <c r="JS4233" s="28"/>
      <c r="JT4233" s="28"/>
      <c r="JU4233" s="28"/>
      <c r="JV4233" s="28"/>
      <c r="JW4233" s="28"/>
      <c r="JX4233" s="28"/>
      <c r="JY4233" s="28"/>
      <c r="JZ4233" s="28"/>
      <c r="KA4233" s="28"/>
      <c r="KB4233" s="28"/>
      <c r="KC4233" s="28"/>
      <c r="KD4233" s="28"/>
    </row>
    <row r="4234" spans="5:290" x14ac:dyDescent="0.2">
      <c r="E4234" s="31"/>
      <c r="F4234" s="31"/>
      <c r="G4234" s="31"/>
      <c r="H4234" s="31"/>
      <c r="I4234" s="31"/>
      <c r="J4234" s="31"/>
      <c r="K4234" s="31"/>
      <c r="L4234" s="31"/>
      <c r="M4234" s="31"/>
      <c r="N4234" s="31"/>
      <c r="O4234" s="31"/>
      <c r="P4234" s="31"/>
      <c r="Q4234" s="31"/>
      <c r="R4234" s="31"/>
      <c r="S4234" s="31"/>
      <c r="T4234" s="31"/>
      <c r="U4234" s="31"/>
      <c r="V4234" s="31"/>
      <c r="W4234" s="31"/>
      <c r="X4234" s="31"/>
      <c r="Y4234" s="31"/>
      <c r="Z4234" s="31"/>
      <c r="AA4234" s="31"/>
      <c r="AB4234" s="31"/>
      <c r="AC4234" s="31"/>
      <c r="AD4234" s="31"/>
      <c r="AE4234" s="31"/>
      <c r="AF4234" s="31"/>
      <c r="AG4234" s="31"/>
      <c r="AH4234" s="31"/>
      <c r="AI4234" s="31"/>
      <c r="AJ4234" s="31"/>
      <c r="AK4234" s="31"/>
      <c r="AL4234" s="31"/>
      <c r="AM4234" s="31"/>
      <c r="AN4234" s="31"/>
      <c r="AO4234" s="31"/>
      <c r="AP4234" s="31"/>
      <c r="AQ4234" s="31"/>
      <c r="AR4234" s="31"/>
      <c r="AS4234" s="28"/>
      <c r="AT4234" s="28"/>
      <c r="AU4234" s="28"/>
      <c r="AV4234" s="28"/>
      <c r="AW4234" s="28"/>
      <c r="AX4234" s="28"/>
      <c r="AY4234" s="28"/>
      <c r="AZ4234" s="28"/>
      <c r="BA4234" s="28"/>
      <c r="BB4234" s="28"/>
      <c r="BC4234" s="28"/>
      <c r="BD4234" s="28"/>
      <c r="BE4234" s="28"/>
      <c r="BF4234" s="28"/>
      <c r="BG4234" s="28"/>
      <c r="BH4234" s="28"/>
      <c r="BI4234" s="28"/>
      <c r="BJ4234" s="28"/>
      <c r="BK4234" s="28"/>
      <c r="BL4234" s="28"/>
      <c r="BM4234" s="28"/>
      <c r="BN4234" s="28"/>
      <c r="BO4234" s="28"/>
      <c r="BP4234" s="28"/>
      <c r="BQ4234" s="28"/>
      <c r="BR4234" s="28"/>
      <c r="BS4234" s="28"/>
      <c r="BT4234" s="28"/>
      <c r="BU4234" s="28"/>
      <c r="BV4234" s="28"/>
      <c r="BW4234" s="28"/>
      <c r="BX4234" s="28"/>
      <c r="BY4234" s="28"/>
      <c r="BZ4234" s="28"/>
      <c r="CA4234" s="28"/>
      <c r="CB4234" s="28"/>
      <c r="CC4234" s="28"/>
      <c r="CD4234" s="28"/>
      <c r="CE4234" s="28"/>
      <c r="CF4234" s="28"/>
      <c r="CG4234" s="28"/>
      <c r="IP4234" s="28"/>
      <c r="IQ4234" s="28"/>
      <c r="IR4234" s="28"/>
      <c r="IS4234" s="28"/>
      <c r="IT4234" s="28"/>
      <c r="IU4234" s="28"/>
      <c r="IV4234" s="28"/>
      <c r="IW4234" s="28"/>
      <c r="IX4234" s="28"/>
      <c r="IY4234" s="28"/>
      <c r="IZ4234" s="28"/>
      <c r="JA4234" s="28"/>
      <c r="JB4234" s="28"/>
      <c r="JC4234" s="28"/>
      <c r="JD4234" s="28"/>
      <c r="JE4234" s="28"/>
      <c r="JF4234" s="28"/>
      <c r="JG4234" s="28"/>
      <c r="JH4234" s="28"/>
      <c r="JI4234" s="28"/>
      <c r="JJ4234" s="28"/>
      <c r="JK4234" s="28"/>
      <c r="JL4234" s="28"/>
      <c r="JM4234" s="28"/>
      <c r="JN4234" s="28"/>
      <c r="JO4234" s="28"/>
      <c r="JP4234" s="28"/>
      <c r="JQ4234" s="28"/>
      <c r="JR4234" s="28"/>
      <c r="JS4234" s="28"/>
      <c r="JT4234" s="28"/>
      <c r="JU4234" s="28"/>
      <c r="JV4234" s="28"/>
      <c r="JW4234" s="28"/>
      <c r="JX4234" s="28"/>
      <c r="JY4234" s="28"/>
      <c r="JZ4234" s="28"/>
      <c r="KA4234" s="28"/>
      <c r="KB4234" s="28"/>
      <c r="KC4234" s="28"/>
      <c r="KD4234" s="28"/>
    </row>
    <row r="4235" spans="5:290" x14ac:dyDescent="0.2">
      <c r="E4235" s="31"/>
      <c r="F4235" s="31"/>
      <c r="G4235" s="31"/>
      <c r="H4235" s="31"/>
      <c r="I4235" s="31"/>
      <c r="J4235" s="31"/>
      <c r="K4235" s="31"/>
      <c r="L4235" s="31"/>
      <c r="M4235" s="31"/>
      <c r="N4235" s="31"/>
      <c r="O4235" s="31"/>
      <c r="P4235" s="31"/>
      <c r="Q4235" s="31"/>
      <c r="R4235" s="31"/>
      <c r="S4235" s="31"/>
      <c r="T4235" s="31"/>
      <c r="U4235" s="31"/>
      <c r="V4235" s="31"/>
      <c r="W4235" s="31"/>
      <c r="X4235" s="31"/>
      <c r="Y4235" s="31"/>
      <c r="Z4235" s="31"/>
      <c r="AA4235" s="31"/>
      <c r="AB4235" s="31"/>
      <c r="AC4235" s="31"/>
      <c r="AD4235" s="31"/>
      <c r="AE4235" s="31"/>
      <c r="AF4235" s="31"/>
      <c r="AG4235" s="31"/>
      <c r="AH4235" s="31"/>
      <c r="AI4235" s="31"/>
      <c r="AJ4235" s="31"/>
      <c r="AK4235" s="31"/>
      <c r="AL4235" s="31"/>
      <c r="AM4235" s="31"/>
      <c r="AN4235" s="31"/>
      <c r="AO4235" s="31"/>
      <c r="AP4235" s="31"/>
      <c r="AQ4235" s="31"/>
      <c r="AR4235" s="31"/>
      <c r="AS4235" s="28"/>
      <c r="AT4235" s="28"/>
      <c r="AU4235" s="28"/>
      <c r="AV4235" s="28"/>
      <c r="AW4235" s="28"/>
      <c r="AX4235" s="28"/>
      <c r="AY4235" s="28"/>
      <c r="AZ4235" s="28"/>
      <c r="BA4235" s="28"/>
      <c r="BB4235" s="28"/>
      <c r="BC4235" s="28"/>
      <c r="BD4235" s="28"/>
      <c r="BE4235" s="28"/>
      <c r="BF4235" s="28"/>
      <c r="BG4235" s="28"/>
      <c r="BH4235" s="28"/>
      <c r="BI4235" s="28"/>
      <c r="BJ4235" s="28"/>
      <c r="BK4235" s="28"/>
      <c r="BL4235" s="28"/>
      <c r="BM4235" s="28"/>
      <c r="BN4235" s="28"/>
      <c r="BO4235" s="28"/>
      <c r="BP4235" s="28"/>
      <c r="BQ4235" s="28"/>
      <c r="BR4235" s="28"/>
      <c r="BS4235" s="28"/>
      <c r="BT4235" s="28"/>
      <c r="BU4235" s="28"/>
      <c r="BV4235" s="28"/>
      <c r="BW4235" s="28"/>
      <c r="BX4235" s="28"/>
      <c r="BY4235" s="28"/>
      <c r="BZ4235" s="28"/>
      <c r="CA4235" s="28"/>
      <c r="CB4235" s="28"/>
      <c r="CC4235" s="28"/>
      <c r="CD4235" s="28"/>
      <c r="CE4235" s="28"/>
      <c r="CF4235" s="28"/>
      <c r="CG4235" s="28"/>
      <c r="IP4235" s="28"/>
      <c r="IQ4235" s="28"/>
      <c r="IR4235" s="28"/>
      <c r="IS4235" s="28"/>
      <c r="IT4235" s="28"/>
      <c r="IU4235" s="28"/>
      <c r="IV4235" s="28"/>
      <c r="IW4235" s="28"/>
      <c r="IX4235" s="28"/>
      <c r="IY4235" s="28"/>
      <c r="IZ4235" s="28"/>
      <c r="JA4235" s="28"/>
      <c r="JB4235" s="28"/>
      <c r="JC4235" s="28"/>
      <c r="JD4235" s="28"/>
      <c r="JE4235" s="28"/>
      <c r="JF4235" s="28"/>
      <c r="JG4235" s="28"/>
      <c r="JH4235" s="28"/>
      <c r="JI4235" s="28"/>
      <c r="JJ4235" s="28"/>
      <c r="JK4235" s="28"/>
      <c r="JL4235" s="28"/>
      <c r="JM4235" s="28"/>
      <c r="JN4235" s="28"/>
      <c r="JO4235" s="28"/>
      <c r="JP4235" s="28"/>
      <c r="JQ4235" s="28"/>
      <c r="JR4235" s="28"/>
      <c r="JS4235" s="28"/>
      <c r="JT4235" s="28"/>
      <c r="JU4235" s="28"/>
      <c r="JV4235" s="28"/>
      <c r="JW4235" s="28"/>
      <c r="JX4235" s="28"/>
      <c r="JY4235" s="28"/>
      <c r="JZ4235" s="28"/>
      <c r="KA4235" s="28"/>
      <c r="KB4235" s="28"/>
      <c r="KC4235" s="28"/>
      <c r="KD4235" s="28"/>
    </row>
    <row r="4236" spans="5:290" x14ac:dyDescent="0.2">
      <c r="E4236" s="31"/>
      <c r="F4236" s="31"/>
      <c r="G4236" s="31"/>
      <c r="H4236" s="31"/>
      <c r="I4236" s="31"/>
      <c r="J4236" s="31"/>
      <c r="K4236" s="31"/>
      <c r="L4236" s="31"/>
      <c r="M4236" s="31"/>
      <c r="N4236" s="31"/>
      <c r="O4236" s="31"/>
      <c r="P4236" s="31"/>
      <c r="Q4236" s="31"/>
      <c r="R4236" s="31"/>
      <c r="S4236" s="31"/>
      <c r="T4236" s="31"/>
      <c r="U4236" s="31"/>
      <c r="V4236" s="31"/>
      <c r="W4236" s="31"/>
      <c r="X4236" s="31"/>
      <c r="Y4236" s="31"/>
      <c r="Z4236" s="31"/>
      <c r="AA4236" s="31"/>
      <c r="AB4236" s="31"/>
      <c r="AC4236" s="31"/>
      <c r="AD4236" s="31"/>
      <c r="AE4236" s="31"/>
      <c r="AF4236" s="31"/>
      <c r="AG4236" s="31"/>
      <c r="AH4236" s="31"/>
      <c r="AI4236" s="31"/>
      <c r="AJ4236" s="31"/>
      <c r="AK4236" s="31"/>
      <c r="AL4236" s="31"/>
      <c r="AM4236" s="31"/>
      <c r="AN4236" s="31"/>
      <c r="AO4236" s="31"/>
      <c r="AP4236" s="31"/>
      <c r="AQ4236" s="31"/>
      <c r="AR4236" s="31"/>
      <c r="AS4236" s="28"/>
      <c r="AT4236" s="28"/>
      <c r="AU4236" s="28"/>
      <c r="AV4236" s="28"/>
      <c r="AW4236" s="28"/>
      <c r="AX4236" s="28"/>
      <c r="AY4236" s="28"/>
      <c r="AZ4236" s="28"/>
      <c r="BA4236" s="28"/>
      <c r="BB4236" s="28"/>
      <c r="BC4236" s="28"/>
      <c r="BD4236" s="28"/>
      <c r="BE4236" s="28"/>
      <c r="BF4236" s="28"/>
      <c r="BG4236" s="28"/>
      <c r="BH4236" s="28"/>
      <c r="BI4236" s="28"/>
      <c r="BJ4236" s="28"/>
      <c r="BK4236" s="28"/>
      <c r="BL4236" s="28"/>
      <c r="BM4236" s="28"/>
      <c r="BN4236" s="28"/>
      <c r="BO4236" s="28"/>
      <c r="BP4236" s="28"/>
      <c r="BQ4236" s="28"/>
      <c r="BR4236" s="28"/>
      <c r="BS4236" s="28"/>
      <c r="BT4236" s="28"/>
      <c r="BU4236" s="28"/>
      <c r="BV4236" s="28"/>
      <c r="BW4236" s="28"/>
      <c r="BX4236" s="28"/>
      <c r="BY4236" s="28"/>
      <c r="BZ4236" s="28"/>
      <c r="CA4236" s="28"/>
      <c r="CB4236" s="28"/>
      <c r="CC4236" s="28"/>
      <c r="CD4236" s="28"/>
      <c r="CE4236" s="28"/>
      <c r="CF4236" s="28"/>
      <c r="CG4236" s="28"/>
      <c r="IP4236" s="28"/>
      <c r="IQ4236" s="28"/>
      <c r="IR4236" s="28"/>
      <c r="IS4236" s="28"/>
      <c r="IT4236" s="28"/>
      <c r="IU4236" s="28"/>
      <c r="IV4236" s="28"/>
      <c r="IW4236" s="28"/>
      <c r="IX4236" s="28"/>
      <c r="IY4236" s="28"/>
      <c r="IZ4236" s="28"/>
      <c r="JA4236" s="28"/>
      <c r="JB4236" s="28"/>
      <c r="JC4236" s="28"/>
      <c r="JD4236" s="28"/>
      <c r="JE4236" s="28"/>
      <c r="JF4236" s="28"/>
      <c r="JG4236" s="28"/>
      <c r="JH4236" s="28"/>
      <c r="JI4236" s="28"/>
      <c r="JJ4236" s="28"/>
      <c r="JK4236" s="28"/>
      <c r="JL4236" s="28"/>
      <c r="JM4236" s="28"/>
      <c r="JN4236" s="28"/>
      <c r="JO4236" s="28"/>
      <c r="JP4236" s="28"/>
      <c r="JQ4236" s="28"/>
      <c r="JR4236" s="28"/>
      <c r="JS4236" s="28"/>
      <c r="JT4236" s="28"/>
      <c r="JU4236" s="28"/>
      <c r="JV4236" s="28"/>
      <c r="JW4236" s="28"/>
      <c r="JX4236" s="28"/>
      <c r="JY4236" s="28"/>
      <c r="JZ4236" s="28"/>
      <c r="KA4236" s="28"/>
      <c r="KB4236" s="28"/>
      <c r="KC4236" s="28"/>
      <c r="KD4236" s="28"/>
    </row>
    <row r="4237" spans="5:290" x14ac:dyDescent="0.2">
      <c r="E4237" s="31"/>
      <c r="F4237" s="31"/>
      <c r="G4237" s="31"/>
      <c r="H4237" s="31"/>
      <c r="I4237" s="31"/>
      <c r="J4237" s="31"/>
      <c r="K4237" s="31"/>
      <c r="L4237" s="31"/>
      <c r="M4237" s="31"/>
      <c r="N4237" s="31"/>
      <c r="O4237" s="31"/>
      <c r="P4237" s="31"/>
      <c r="Q4237" s="31"/>
      <c r="R4237" s="31"/>
      <c r="S4237" s="31"/>
      <c r="T4237" s="31"/>
      <c r="U4237" s="31"/>
      <c r="V4237" s="31"/>
      <c r="W4237" s="31"/>
      <c r="X4237" s="31"/>
      <c r="Y4237" s="31"/>
      <c r="Z4237" s="31"/>
      <c r="AA4237" s="31"/>
      <c r="AB4237" s="31"/>
      <c r="AC4237" s="31"/>
      <c r="AD4237" s="31"/>
      <c r="AE4237" s="31"/>
      <c r="AF4237" s="31"/>
      <c r="AG4237" s="31"/>
      <c r="AH4237" s="31"/>
      <c r="AI4237" s="31"/>
      <c r="AJ4237" s="31"/>
      <c r="AK4237" s="31"/>
      <c r="AL4237" s="31"/>
      <c r="AM4237" s="31"/>
      <c r="AN4237" s="31"/>
      <c r="AO4237" s="31"/>
      <c r="AP4237" s="31"/>
      <c r="AQ4237" s="31"/>
      <c r="AR4237" s="31"/>
      <c r="AS4237" s="28"/>
      <c r="AT4237" s="28"/>
      <c r="AU4237" s="28"/>
      <c r="AV4237" s="28"/>
      <c r="AW4237" s="28"/>
      <c r="AX4237" s="28"/>
      <c r="AY4237" s="28"/>
      <c r="AZ4237" s="28"/>
      <c r="BA4237" s="28"/>
      <c r="BB4237" s="28"/>
      <c r="BC4237" s="28"/>
      <c r="BD4237" s="28"/>
      <c r="BE4237" s="28"/>
      <c r="BF4237" s="28"/>
      <c r="BG4237" s="28"/>
      <c r="BH4237" s="28"/>
      <c r="BI4237" s="28"/>
      <c r="BJ4237" s="28"/>
      <c r="BK4237" s="28"/>
      <c r="BL4237" s="28"/>
      <c r="BM4237" s="28"/>
      <c r="BN4237" s="28"/>
      <c r="BO4237" s="28"/>
      <c r="BP4237" s="28"/>
      <c r="BQ4237" s="28"/>
      <c r="BR4237" s="28"/>
      <c r="BS4237" s="28"/>
      <c r="BT4237" s="28"/>
      <c r="BU4237" s="28"/>
      <c r="BV4237" s="28"/>
      <c r="BW4237" s="28"/>
      <c r="BX4237" s="28"/>
      <c r="BY4237" s="28"/>
      <c r="BZ4237" s="28"/>
      <c r="CA4237" s="28"/>
      <c r="CB4237" s="28"/>
      <c r="CC4237" s="28"/>
      <c r="CD4237" s="28"/>
      <c r="CE4237" s="28"/>
      <c r="CF4237" s="28"/>
      <c r="CG4237" s="28"/>
      <c r="IP4237" s="28"/>
      <c r="IQ4237" s="28"/>
      <c r="IR4237" s="28"/>
      <c r="IS4237" s="28"/>
      <c r="IT4237" s="28"/>
      <c r="IU4237" s="28"/>
      <c r="IV4237" s="28"/>
      <c r="IW4237" s="28"/>
      <c r="IX4237" s="28"/>
      <c r="IY4237" s="28"/>
      <c r="IZ4237" s="28"/>
      <c r="JA4237" s="28"/>
      <c r="JB4237" s="28"/>
      <c r="JC4237" s="28"/>
      <c r="JD4237" s="28"/>
      <c r="JE4237" s="28"/>
      <c r="JF4237" s="28"/>
      <c r="JG4237" s="28"/>
      <c r="JH4237" s="28"/>
      <c r="JI4237" s="28"/>
      <c r="JJ4237" s="28"/>
      <c r="JK4237" s="28"/>
      <c r="JL4237" s="28"/>
      <c r="JM4237" s="28"/>
      <c r="JN4237" s="28"/>
      <c r="JO4237" s="28"/>
      <c r="JP4237" s="28"/>
      <c r="JQ4237" s="28"/>
      <c r="JR4237" s="28"/>
      <c r="JS4237" s="28"/>
      <c r="JT4237" s="28"/>
      <c r="JU4237" s="28"/>
      <c r="JV4237" s="28"/>
      <c r="JW4237" s="28"/>
      <c r="JX4237" s="28"/>
      <c r="JY4237" s="28"/>
      <c r="JZ4237" s="28"/>
      <c r="KA4237" s="28"/>
      <c r="KB4237" s="28"/>
      <c r="KC4237" s="28"/>
      <c r="KD4237" s="28"/>
    </row>
    <row r="4238" spans="5:290" x14ac:dyDescent="0.2">
      <c r="E4238" s="31"/>
      <c r="F4238" s="31"/>
      <c r="G4238" s="31"/>
      <c r="H4238" s="31"/>
      <c r="I4238" s="31"/>
      <c r="J4238" s="31"/>
      <c r="K4238" s="31"/>
      <c r="L4238" s="31"/>
      <c r="M4238" s="31"/>
      <c r="N4238" s="31"/>
      <c r="O4238" s="31"/>
      <c r="P4238" s="31"/>
      <c r="Q4238" s="31"/>
      <c r="R4238" s="31"/>
      <c r="S4238" s="31"/>
      <c r="T4238" s="31"/>
      <c r="U4238" s="31"/>
      <c r="V4238" s="31"/>
      <c r="W4238" s="31"/>
      <c r="X4238" s="31"/>
      <c r="Y4238" s="31"/>
      <c r="Z4238" s="31"/>
      <c r="AA4238" s="31"/>
      <c r="AB4238" s="31"/>
      <c r="AC4238" s="31"/>
      <c r="AD4238" s="31"/>
      <c r="AE4238" s="31"/>
      <c r="AF4238" s="31"/>
      <c r="AG4238" s="31"/>
      <c r="AH4238" s="31"/>
      <c r="AI4238" s="31"/>
      <c r="AJ4238" s="31"/>
      <c r="AK4238" s="31"/>
      <c r="AL4238" s="31"/>
      <c r="AM4238" s="31"/>
      <c r="AN4238" s="31"/>
      <c r="AO4238" s="31"/>
      <c r="AP4238" s="31"/>
      <c r="AQ4238" s="31"/>
      <c r="AR4238" s="31"/>
      <c r="AS4238" s="28"/>
      <c r="AT4238" s="28"/>
      <c r="AU4238" s="28"/>
      <c r="AV4238" s="28"/>
      <c r="AW4238" s="28"/>
      <c r="AX4238" s="28"/>
      <c r="AY4238" s="28"/>
      <c r="AZ4238" s="28"/>
      <c r="BA4238" s="28"/>
      <c r="BB4238" s="28"/>
      <c r="BC4238" s="28"/>
      <c r="BD4238" s="28"/>
      <c r="BE4238" s="28"/>
      <c r="BF4238" s="28"/>
      <c r="BG4238" s="28"/>
      <c r="BH4238" s="28"/>
      <c r="BI4238" s="28"/>
      <c r="BJ4238" s="28"/>
      <c r="BK4238" s="28"/>
      <c r="BL4238" s="28"/>
      <c r="BM4238" s="28"/>
      <c r="BN4238" s="28"/>
      <c r="BO4238" s="28"/>
      <c r="BP4238" s="28"/>
      <c r="BQ4238" s="28"/>
      <c r="BR4238" s="28"/>
      <c r="BS4238" s="28"/>
      <c r="BT4238" s="28"/>
      <c r="BU4238" s="28"/>
      <c r="BV4238" s="28"/>
      <c r="BW4238" s="28"/>
      <c r="BX4238" s="28"/>
      <c r="BY4238" s="28"/>
      <c r="BZ4238" s="28"/>
      <c r="CA4238" s="28"/>
      <c r="CB4238" s="28"/>
      <c r="CC4238" s="28"/>
      <c r="CD4238" s="28"/>
      <c r="CE4238" s="28"/>
      <c r="CF4238" s="28"/>
      <c r="CG4238" s="28"/>
      <c r="IP4238" s="28"/>
      <c r="IQ4238" s="28"/>
      <c r="IR4238" s="28"/>
      <c r="IS4238" s="28"/>
      <c r="IT4238" s="28"/>
      <c r="IU4238" s="28"/>
      <c r="IV4238" s="28"/>
      <c r="IW4238" s="28"/>
      <c r="IX4238" s="28"/>
      <c r="IY4238" s="28"/>
      <c r="IZ4238" s="28"/>
      <c r="JA4238" s="28"/>
      <c r="JB4238" s="28"/>
      <c r="JC4238" s="28"/>
      <c r="JD4238" s="28"/>
      <c r="JE4238" s="28"/>
      <c r="JF4238" s="28"/>
      <c r="JG4238" s="28"/>
      <c r="JH4238" s="28"/>
      <c r="JI4238" s="28"/>
      <c r="JJ4238" s="28"/>
      <c r="JK4238" s="28"/>
      <c r="JL4238" s="28"/>
      <c r="JM4238" s="28"/>
      <c r="JN4238" s="28"/>
      <c r="JO4238" s="28"/>
      <c r="JP4238" s="28"/>
      <c r="JQ4238" s="28"/>
      <c r="JR4238" s="28"/>
      <c r="JS4238" s="28"/>
      <c r="JT4238" s="28"/>
      <c r="JU4238" s="28"/>
      <c r="JV4238" s="28"/>
      <c r="JW4238" s="28"/>
      <c r="JX4238" s="28"/>
      <c r="JY4238" s="28"/>
      <c r="JZ4238" s="28"/>
      <c r="KA4238" s="28"/>
      <c r="KB4238" s="28"/>
      <c r="KC4238" s="28"/>
      <c r="KD4238" s="28"/>
    </row>
    <row r="4239" spans="5:290" x14ac:dyDescent="0.2">
      <c r="E4239" s="31"/>
      <c r="F4239" s="31"/>
      <c r="G4239" s="31"/>
      <c r="H4239" s="31"/>
      <c r="I4239" s="31"/>
      <c r="J4239" s="31"/>
      <c r="K4239" s="31"/>
      <c r="L4239" s="31"/>
      <c r="M4239" s="31"/>
      <c r="N4239" s="31"/>
      <c r="O4239" s="31"/>
      <c r="P4239" s="31"/>
      <c r="Q4239" s="31"/>
      <c r="R4239" s="31"/>
      <c r="S4239" s="31"/>
      <c r="T4239" s="31"/>
      <c r="U4239" s="31"/>
      <c r="V4239" s="31"/>
      <c r="W4239" s="31"/>
      <c r="X4239" s="31"/>
      <c r="Y4239" s="31"/>
      <c r="Z4239" s="31"/>
      <c r="AA4239" s="31"/>
      <c r="AB4239" s="31"/>
      <c r="AC4239" s="31"/>
      <c r="AD4239" s="31"/>
      <c r="AE4239" s="31"/>
      <c r="AF4239" s="31"/>
      <c r="AG4239" s="31"/>
      <c r="AH4239" s="31"/>
      <c r="AI4239" s="31"/>
      <c r="AJ4239" s="31"/>
      <c r="AK4239" s="31"/>
      <c r="AL4239" s="31"/>
      <c r="AM4239" s="31"/>
      <c r="AN4239" s="31"/>
      <c r="AO4239" s="31"/>
      <c r="AP4239" s="31"/>
      <c r="AQ4239" s="31"/>
      <c r="AR4239" s="31"/>
      <c r="AS4239" s="28"/>
      <c r="AT4239" s="28"/>
      <c r="AU4239" s="28"/>
      <c r="AV4239" s="28"/>
      <c r="AW4239" s="28"/>
      <c r="AX4239" s="28"/>
      <c r="AY4239" s="28"/>
      <c r="AZ4239" s="28"/>
      <c r="BA4239" s="28"/>
      <c r="BB4239" s="28"/>
      <c r="BC4239" s="28"/>
      <c r="BD4239" s="28"/>
      <c r="BE4239" s="28"/>
      <c r="BF4239" s="28"/>
      <c r="BG4239" s="28"/>
      <c r="BH4239" s="28"/>
      <c r="BI4239" s="28"/>
      <c r="BJ4239" s="28"/>
      <c r="BK4239" s="28"/>
      <c r="BL4239" s="28"/>
      <c r="BM4239" s="28"/>
      <c r="BN4239" s="28"/>
      <c r="BO4239" s="28"/>
      <c r="BP4239" s="28"/>
      <c r="BQ4239" s="28"/>
      <c r="BR4239" s="28"/>
      <c r="BS4239" s="28"/>
      <c r="BT4239" s="28"/>
      <c r="BU4239" s="28"/>
      <c r="BV4239" s="28"/>
      <c r="BW4239" s="28"/>
      <c r="BX4239" s="28"/>
      <c r="BY4239" s="28"/>
      <c r="BZ4239" s="28"/>
      <c r="CA4239" s="28"/>
      <c r="CB4239" s="28"/>
      <c r="CC4239" s="28"/>
      <c r="CD4239" s="28"/>
      <c r="CE4239" s="28"/>
      <c r="CF4239" s="28"/>
      <c r="CG4239" s="28"/>
      <c r="IP4239" s="28"/>
      <c r="IQ4239" s="28"/>
      <c r="IR4239" s="28"/>
      <c r="IS4239" s="28"/>
      <c r="IT4239" s="28"/>
      <c r="IU4239" s="28"/>
      <c r="IV4239" s="28"/>
      <c r="IW4239" s="28"/>
      <c r="IX4239" s="28"/>
      <c r="IY4239" s="28"/>
      <c r="IZ4239" s="28"/>
      <c r="JA4239" s="28"/>
      <c r="JB4239" s="28"/>
      <c r="JC4239" s="28"/>
      <c r="JD4239" s="28"/>
      <c r="JE4239" s="28"/>
      <c r="JF4239" s="28"/>
      <c r="JG4239" s="28"/>
      <c r="JH4239" s="28"/>
      <c r="JI4239" s="28"/>
      <c r="JJ4239" s="28"/>
      <c r="JK4239" s="28"/>
      <c r="JL4239" s="28"/>
      <c r="JM4239" s="28"/>
      <c r="JN4239" s="28"/>
      <c r="JO4239" s="28"/>
      <c r="JP4239" s="28"/>
      <c r="JQ4239" s="28"/>
      <c r="JR4239" s="28"/>
      <c r="JS4239" s="28"/>
      <c r="JT4239" s="28"/>
      <c r="JU4239" s="28"/>
      <c r="JV4239" s="28"/>
      <c r="JW4239" s="28"/>
      <c r="JX4239" s="28"/>
      <c r="JY4239" s="28"/>
      <c r="JZ4239" s="28"/>
      <c r="KA4239" s="28"/>
      <c r="KB4239" s="28"/>
      <c r="KC4239" s="28"/>
      <c r="KD4239" s="28"/>
    </row>
    <row r="4240" spans="5:290" x14ac:dyDescent="0.2">
      <c r="E4240" s="31"/>
      <c r="F4240" s="31"/>
      <c r="G4240" s="31"/>
      <c r="H4240" s="31"/>
      <c r="I4240" s="31"/>
      <c r="J4240" s="31"/>
      <c r="K4240" s="31"/>
      <c r="L4240" s="31"/>
      <c r="M4240" s="31"/>
      <c r="N4240" s="31"/>
      <c r="O4240" s="31"/>
      <c r="P4240" s="31"/>
      <c r="Q4240" s="31"/>
      <c r="R4240" s="31"/>
      <c r="S4240" s="31"/>
      <c r="T4240" s="31"/>
      <c r="U4240" s="31"/>
      <c r="V4240" s="31"/>
      <c r="W4240" s="31"/>
      <c r="X4240" s="31"/>
      <c r="Y4240" s="31"/>
      <c r="Z4240" s="31"/>
      <c r="AA4240" s="31"/>
      <c r="AB4240" s="31"/>
      <c r="AC4240" s="31"/>
      <c r="AD4240" s="31"/>
      <c r="AE4240" s="31"/>
      <c r="AF4240" s="31"/>
      <c r="AG4240" s="31"/>
      <c r="AH4240" s="31"/>
      <c r="AI4240" s="31"/>
      <c r="AJ4240" s="31"/>
      <c r="AK4240" s="31"/>
      <c r="AL4240" s="31"/>
      <c r="AM4240" s="31"/>
      <c r="AN4240" s="31"/>
      <c r="AO4240" s="31"/>
      <c r="AP4240" s="31"/>
      <c r="AQ4240" s="31"/>
      <c r="AR4240" s="31"/>
      <c r="AS4240" s="28"/>
      <c r="AT4240" s="28"/>
      <c r="AU4240" s="28"/>
      <c r="AV4240" s="28"/>
      <c r="AW4240" s="28"/>
      <c r="AX4240" s="28"/>
      <c r="AY4240" s="28"/>
      <c r="AZ4240" s="28"/>
      <c r="BA4240" s="28"/>
      <c r="BB4240" s="28"/>
      <c r="BC4240" s="28"/>
      <c r="BD4240" s="28"/>
      <c r="BE4240" s="28"/>
      <c r="BF4240" s="28"/>
      <c r="BG4240" s="28"/>
      <c r="BH4240" s="28"/>
      <c r="BI4240" s="28"/>
      <c r="BJ4240" s="28"/>
      <c r="BK4240" s="28"/>
      <c r="BL4240" s="28"/>
      <c r="BM4240" s="28"/>
      <c r="BN4240" s="28"/>
      <c r="BO4240" s="28"/>
      <c r="BP4240" s="28"/>
      <c r="BQ4240" s="28"/>
      <c r="BR4240" s="28"/>
      <c r="BS4240" s="28"/>
      <c r="BT4240" s="28"/>
      <c r="BU4240" s="28"/>
      <c r="BV4240" s="28"/>
      <c r="BW4240" s="28"/>
      <c r="BX4240" s="28"/>
      <c r="BY4240" s="28"/>
      <c r="BZ4240" s="28"/>
      <c r="CA4240" s="28"/>
      <c r="CB4240" s="28"/>
      <c r="CC4240" s="28"/>
      <c r="CD4240" s="28"/>
      <c r="CE4240" s="28"/>
      <c r="CF4240" s="28"/>
      <c r="CG4240" s="28"/>
      <c r="IP4240" s="28"/>
      <c r="IQ4240" s="28"/>
      <c r="IR4240" s="28"/>
      <c r="IS4240" s="28"/>
      <c r="IT4240" s="28"/>
      <c r="IU4240" s="28"/>
      <c r="IV4240" s="28"/>
      <c r="IW4240" s="28"/>
      <c r="IX4240" s="28"/>
      <c r="IY4240" s="28"/>
      <c r="IZ4240" s="28"/>
      <c r="JA4240" s="28"/>
      <c r="JB4240" s="28"/>
      <c r="JC4240" s="28"/>
      <c r="JD4240" s="28"/>
      <c r="JE4240" s="28"/>
      <c r="JF4240" s="28"/>
      <c r="JG4240" s="28"/>
      <c r="JH4240" s="28"/>
      <c r="JI4240" s="28"/>
      <c r="JJ4240" s="28"/>
      <c r="JK4240" s="28"/>
      <c r="JL4240" s="28"/>
      <c r="JM4240" s="28"/>
      <c r="JN4240" s="28"/>
      <c r="JO4240" s="28"/>
      <c r="JP4240" s="28"/>
      <c r="JQ4240" s="28"/>
      <c r="JR4240" s="28"/>
      <c r="JS4240" s="28"/>
      <c r="JT4240" s="28"/>
      <c r="JU4240" s="28"/>
      <c r="JV4240" s="28"/>
      <c r="JW4240" s="28"/>
      <c r="JX4240" s="28"/>
      <c r="JY4240" s="28"/>
      <c r="JZ4240" s="28"/>
      <c r="KA4240" s="28"/>
      <c r="KB4240" s="28"/>
      <c r="KC4240" s="28"/>
      <c r="KD4240" s="28"/>
    </row>
    <row r="4241" spans="5:290" x14ac:dyDescent="0.2">
      <c r="E4241" s="31"/>
      <c r="F4241" s="31"/>
      <c r="G4241" s="31"/>
      <c r="H4241" s="31"/>
      <c r="I4241" s="31"/>
      <c r="J4241" s="31"/>
      <c r="K4241" s="31"/>
      <c r="L4241" s="31"/>
      <c r="M4241" s="31"/>
      <c r="N4241" s="31"/>
      <c r="O4241" s="31"/>
      <c r="P4241" s="31"/>
      <c r="Q4241" s="31"/>
      <c r="R4241" s="31"/>
      <c r="S4241" s="31"/>
      <c r="T4241" s="31"/>
      <c r="U4241" s="31"/>
      <c r="V4241" s="31"/>
      <c r="W4241" s="31"/>
      <c r="X4241" s="31"/>
      <c r="Y4241" s="31"/>
      <c r="Z4241" s="31"/>
      <c r="AA4241" s="31"/>
      <c r="AB4241" s="31"/>
      <c r="AC4241" s="31"/>
      <c r="AD4241" s="31"/>
      <c r="AE4241" s="31"/>
      <c r="AF4241" s="31"/>
      <c r="AG4241" s="31"/>
      <c r="AH4241" s="31"/>
      <c r="AI4241" s="31"/>
      <c r="AJ4241" s="31"/>
      <c r="AK4241" s="31"/>
      <c r="AL4241" s="31"/>
      <c r="AM4241" s="31"/>
      <c r="AN4241" s="31"/>
      <c r="AO4241" s="31"/>
      <c r="AP4241" s="31"/>
      <c r="AQ4241" s="31"/>
      <c r="AR4241" s="31"/>
      <c r="AS4241" s="28"/>
      <c r="AT4241" s="28"/>
      <c r="AU4241" s="28"/>
      <c r="AV4241" s="28"/>
      <c r="AW4241" s="28"/>
      <c r="AX4241" s="28"/>
      <c r="AY4241" s="28"/>
      <c r="AZ4241" s="28"/>
      <c r="BA4241" s="28"/>
      <c r="BB4241" s="28"/>
      <c r="BC4241" s="28"/>
      <c r="BD4241" s="28"/>
      <c r="BE4241" s="28"/>
      <c r="BF4241" s="28"/>
      <c r="BG4241" s="28"/>
      <c r="BH4241" s="28"/>
      <c r="BI4241" s="28"/>
      <c r="BJ4241" s="28"/>
      <c r="BK4241" s="28"/>
      <c r="BL4241" s="28"/>
      <c r="BM4241" s="28"/>
      <c r="BN4241" s="28"/>
      <c r="BO4241" s="28"/>
      <c r="BP4241" s="28"/>
      <c r="BQ4241" s="28"/>
      <c r="BR4241" s="28"/>
      <c r="BS4241" s="28"/>
      <c r="BT4241" s="28"/>
      <c r="BU4241" s="28"/>
      <c r="BV4241" s="28"/>
      <c r="BW4241" s="28"/>
      <c r="BX4241" s="28"/>
      <c r="BY4241" s="28"/>
      <c r="BZ4241" s="28"/>
      <c r="CA4241" s="28"/>
      <c r="CB4241" s="28"/>
      <c r="CC4241" s="28"/>
      <c r="CD4241" s="28"/>
      <c r="CE4241" s="28"/>
      <c r="CF4241" s="28"/>
      <c r="CG4241" s="28"/>
      <c r="IP4241" s="28"/>
      <c r="IQ4241" s="28"/>
      <c r="IR4241" s="28"/>
      <c r="IS4241" s="28"/>
      <c r="IT4241" s="28"/>
      <c r="IU4241" s="28"/>
      <c r="IV4241" s="28"/>
      <c r="IW4241" s="28"/>
      <c r="IX4241" s="28"/>
      <c r="IY4241" s="28"/>
      <c r="IZ4241" s="28"/>
      <c r="JA4241" s="28"/>
      <c r="JB4241" s="28"/>
      <c r="JC4241" s="28"/>
      <c r="JD4241" s="28"/>
      <c r="JE4241" s="28"/>
      <c r="JF4241" s="28"/>
      <c r="JG4241" s="28"/>
      <c r="JH4241" s="28"/>
      <c r="JI4241" s="28"/>
      <c r="JJ4241" s="28"/>
      <c r="JK4241" s="28"/>
      <c r="JL4241" s="28"/>
      <c r="JM4241" s="28"/>
      <c r="JN4241" s="28"/>
      <c r="JO4241" s="28"/>
      <c r="JP4241" s="28"/>
      <c r="JQ4241" s="28"/>
      <c r="JR4241" s="28"/>
      <c r="JS4241" s="28"/>
      <c r="JT4241" s="28"/>
      <c r="JU4241" s="28"/>
      <c r="JV4241" s="28"/>
      <c r="JW4241" s="28"/>
      <c r="JX4241" s="28"/>
      <c r="JY4241" s="28"/>
      <c r="JZ4241" s="28"/>
      <c r="KA4241" s="28"/>
      <c r="KB4241" s="28"/>
      <c r="KC4241" s="28"/>
      <c r="KD4241" s="28"/>
    </row>
    <row r="4242" spans="5:290" x14ac:dyDescent="0.2">
      <c r="E4242" s="31"/>
      <c r="F4242" s="31"/>
      <c r="G4242" s="31"/>
      <c r="H4242" s="31"/>
      <c r="I4242" s="31"/>
      <c r="J4242" s="31"/>
      <c r="K4242" s="31"/>
      <c r="L4242" s="31"/>
      <c r="M4242" s="31"/>
      <c r="N4242" s="31"/>
      <c r="O4242" s="31"/>
      <c r="P4242" s="31"/>
      <c r="Q4242" s="31"/>
      <c r="R4242" s="31"/>
      <c r="S4242" s="31"/>
      <c r="T4242" s="31"/>
      <c r="U4242" s="31"/>
      <c r="V4242" s="31"/>
      <c r="W4242" s="31"/>
      <c r="X4242" s="31"/>
      <c r="Y4242" s="31"/>
      <c r="Z4242" s="31"/>
      <c r="AA4242" s="31"/>
      <c r="AB4242" s="31"/>
      <c r="AC4242" s="31"/>
      <c r="AD4242" s="31"/>
      <c r="AE4242" s="31"/>
      <c r="AF4242" s="31"/>
      <c r="AG4242" s="31"/>
      <c r="AH4242" s="31"/>
      <c r="AI4242" s="31"/>
      <c r="AJ4242" s="31"/>
      <c r="AK4242" s="31"/>
      <c r="AL4242" s="31"/>
      <c r="AM4242" s="31"/>
      <c r="AN4242" s="31"/>
      <c r="AO4242" s="31"/>
      <c r="AP4242" s="31"/>
      <c r="AQ4242" s="31"/>
      <c r="AR4242" s="31"/>
      <c r="AS4242" s="28"/>
      <c r="AT4242" s="28"/>
      <c r="AU4242" s="28"/>
      <c r="AV4242" s="28"/>
      <c r="AW4242" s="28"/>
      <c r="AX4242" s="28"/>
      <c r="AY4242" s="28"/>
      <c r="AZ4242" s="28"/>
      <c r="BA4242" s="28"/>
      <c r="BB4242" s="28"/>
      <c r="BC4242" s="28"/>
      <c r="BD4242" s="28"/>
      <c r="BE4242" s="28"/>
      <c r="BF4242" s="28"/>
      <c r="BG4242" s="28"/>
      <c r="BH4242" s="28"/>
      <c r="BI4242" s="28"/>
      <c r="BJ4242" s="28"/>
      <c r="BK4242" s="28"/>
      <c r="BL4242" s="28"/>
      <c r="BM4242" s="28"/>
      <c r="BN4242" s="28"/>
      <c r="BO4242" s="28"/>
      <c r="BP4242" s="28"/>
      <c r="BQ4242" s="28"/>
      <c r="BR4242" s="28"/>
      <c r="BS4242" s="28"/>
      <c r="BT4242" s="28"/>
      <c r="BU4242" s="28"/>
      <c r="BV4242" s="28"/>
      <c r="BW4242" s="28"/>
      <c r="BX4242" s="28"/>
      <c r="BY4242" s="28"/>
      <c r="BZ4242" s="28"/>
      <c r="CA4242" s="28"/>
      <c r="CB4242" s="28"/>
      <c r="CC4242" s="28"/>
      <c r="CD4242" s="28"/>
      <c r="CE4242" s="28"/>
      <c r="CF4242" s="28"/>
      <c r="CG4242" s="28"/>
      <c r="IP4242" s="28"/>
      <c r="IQ4242" s="28"/>
      <c r="IR4242" s="28"/>
      <c r="IS4242" s="28"/>
      <c r="IT4242" s="28"/>
      <c r="IU4242" s="28"/>
      <c r="IV4242" s="28"/>
      <c r="IW4242" s="28"/>
      <c r="IX4242" s="28"/>
      <c r="IY4242" s="28"/>
      <c r="IZ4242" s="28"/>
      <c r="JA4242" s="28"/>
      <c r="JB4242" s="28"/>
      <c r="JC4242" s="28"/>
      <c r="JD4242" s="28"/>
      <c r="JE4242" s="28"/>
      <c r="JF4242" s="28"/>
      <c r="JG4242" s="28"/>
      <c r="JH4242" s="28"/>
      <c r="JI4242" s="28"/>
      <c r="JJ4242" s="28"/>
      <c r="JK4242" s="28"/>
      <c r="JL4242" s="28"/>
      <c r="JM4242" s="28"/>
      <c r="JN4242" s="28"/>
      <c r="JO4242" s="28"/>
      <c r="JP4242" s="28"/>
      <c r="JQ4242" s="28"/>
      <c r="JR4242" s="28"/>
      <c r="JS4242" s="28"/>
      <c r="JT4242" s="28"/>
      <c r="JU4242" s="28"/>
      <c r="JV4242" s="28"/>
      <c r="JW4242" s="28"/>
      <c r="JX4242" s="28"/>
      <c r="JY4242" s="28"/>
      <c r="JZ4242" s="28"/>
      <c r="KA4242" s="28"/>
      <c r="KB4242" s="28"/>
      <c r="KC4242" s="28"/>
      <c r="KD4242" s="28"/>
    </row>
    <row r="4243" spans="5:290" x14ac:dyDescent="0.2">
      <c r="E4243" s="31"/>
      <c r="F4243" s="31"/>
      <c r="G4243" s="31"/>
      <c r="H4243" s="31"/>
      <c r="I4243" s="31"/>
      <c r="J4243" s="31"/>
      <c r="K4243" s="31"/>
      <c r="L4243" s="31"/>
      <c r="M4243" s="31"/>
      <c r="N4243" s="31"/>
      <c r="O4243" s="31"/>
      <c r="P4243" s="31"/>
      <c r="Q4243" s="31"/>
      <c r="R4243" s="31"/>
      <c r="S4243" s="31"/>
      <c r="T4243" s="31"/>
      <c r="U4243" s="31"/>
      <c r="V4243" s="31"/>
      <c r="W4243" s="31"/>
      <c r="X4243" s="31"/>
      <c r="Y4243" s="31"/>
      <c r="Z4243" s="31"/>
      <c r="AA4243" s="31"/>
      <c r="AB4243" s="31"/>
      <c r="AC4243" s="31"/>
      <c r="AD4243" s="31"/>
      <c r="AE4243" s="31"/>
      <c r="AF4243" s="31"/>
      <c r="AG4243" s="31"/>
      <c r="AH4243" s="31"/>
      <c r="AI4243" s="31"/>
      <c r="AJ4243" s="31"/>
      <c r="AK4243" s="31"/>
      <c r="AL4243" s="31"/>
      <c r="AM4243" s="31"/>
      <c r="AN4243" s="31"/>
      <c r="AO4243" s="31"/>
      <c r="AP4243" s="31"/>
      <c r="AQ4243" s="31"/>
      <c r="AR4243" s="31"/>
      <c r="AS4243" s="28"/>
      <c r="AT4243" s="28"/>
      <c r="AU4243" s="28"/>
      <c r="AV4243" s="28"/>
      <c r="AW4243" s="28"/>
      <c r="AX4243" s="28"/>
      <c r="AY4243" s="28"/>
      <c r="AZ4243" s="28"/>
      <c r="BA4243" s="28"/>
      <c r="BB4243" s="28"/>
      <c r="BC4243" s="28"/>
      <c r="BD4243" s="28"/>
      <c r="BE4243" s="28"/>
      <c r="BF4243" s="28"/>
      <c r="BG4243" s="28"/>
      <c r="BH4243" s="28"/>
      <c r="BI4243" s="28"/>
      <c r="BJ4243" s="28"/>
      <c r="BK4243" s="28"/>
      <c r="BL4243" s="28"/>
      <c r="BM4243" s="28"/>
      <c r="BN4243" s="28"/>
      <c r="BO4243" s="28"/>
      <c r="BP4243" s="28"/>
      <c r="BQ4243" s="28"/>
      <c r="BR4243" s="28"/>
      <c r="BS4243" s="28"/>
      <c r="BT4243" s="28"/>
      <c r="BU4243" s="28"/>
      <c r="BV4243" s="28"/>
      <c r="BW4243" s="28"/>
      <c r="BX4243" s="28"/>
      <c r="BY4243" s="28"/>
      <c r="BZ4243" s="28"/>
      <c r="CA4243" s="28"/>
      <c r="CB4243" s="28"/>
      <c r="CC4243" s="28"/>
      <c r="CD4243" s="28"/>
      <c r="CE4243" s="28"/>
      <c r="CF4243" s="28"/>
      <c r="CG4243" s="28"/>
      <c r="IP4243" s="28"/>
      <c r="IQ4243" s="28"/>
      <c r="IR4243" s="28"/>
      <c r="IS4243" s="28"/>
      <c r="IT4243" s="28"/>
      <c r="IU4243" s="28"/>
      <c r="IV4243" s="28"/>
      <c r="IW4243" s="28"/>
      <c r="IX4243" s="28"/>
      <c r="IY4243" s="28"/>
      <c r="IZ4243" s="28"/>
      <c r="JA4243" s="28"/>
      <c r="JB4243" s="28"/>
      <c r="JC4243" s="28"/>
      <c r="JD4243" s="28"/>
      <c r="JE4243" s="28"/>
      <c r="JF4243" s="28"/>
      <c r="JG4243" s="28"/>
      <c r="JH4243" s="28"/>
      <c r="JI4243" s="28"/>
      <c r="JJ4243" s="28"/>
      <c r="JK4243" s="28"/>
      <c r="JL4243" s="28"/>
      <c r="JM4243" s="28"/>
      <c r="JN4243" s="28"/>
      <c r="JO4243" s="28"/>
      <c r="JP4243" s="28"/>
      <c r="JQ4243" s="28"/>
      <c r="JR4243" s="28"/>
      <c r="JS4243" s="28"/>
      <c r="JT4243" s="28"/>
      <c r="JU4243" s="28"/>
      <c r="JV4243" s="28"/>
      <c r="JW4243" s="28"/>
      <c r="JX4243" s="28"/>
      <c r="JY4243" s="28"/>
      <c r="JZ4243" s="28"/>
      <c r="KA4243" s="28"/>
      <c r="KB4243" s="28"/>
      <c r="KC4243" s="28"/>
      <c r="KD4243" s="28"/>
    </row>
    <row r="4244" spans="5:290" x14ac:dyDescent="0.2">
      <c r="E4244" s="31"/>
      <c r="F4244" s="31"/>
      <c r="G4244" s="31"/>
      <c r="H4244" s="31"/>
      <c r="I4244" s="31"/>
      <c r="J4244" s="31"/>
      <c r="K4244" s="31"/>
      <c r="L4244" s="31"/>
      <c r="M4244" s="31"/>
      <c r="N4244" s="31"/>
      <c r="O4244" s="31"/>
      <c r="P4244" s="31"/>
      <c r="Q4244" s="31"/>
      <c r="R4244" s="31"/>
      <c r="S4244" s="31"/>
      <c r="T4244" s="31"/>
      <c r="U4244" s="31"/>
      <c r="V4244" s="31"/>
      <c r="W4244" s="31"/>
      <c r="X4244" s="31"/>
      <c r="Y4244" s="31"/>
      <c r="Z4244" s="31"/>
      <c r="AA4244" s="31"/>
      <c r="AB4244" s="31"/>
      <c r="AC4244" s="31"/>
      <c r="AD4244" s="31"/>
      <c r="AE4244" s="31"/>
      <c r="AF4244" s="31"/>
      <c r="AG4244" s="31"/>
      <c r="AH4244" s="31"/>
      <c r="AI4244" s="31"/>
      <c r="AJ4244" s="31"/>
      <c r="AK4244" s="31"/>
      <c r="AL4244" s="31"/>
      <c r="AM4244" s="31"/>
      <c r="AN4244" s="31"/>
      <c r="AO4244" s="31"/>
      <c r="AP4244" s="31"/>
      <c r="AQ4244" s="31"/>
      <c r="AR4244" s="31"/>
      <c r="AS4244" s="28"/>
      <c r="AT4244" s="28"/>
      <c r="AU4244" s="28"/>
      <c r="AV4244" s="28"/>
      <c r="AW4244" s="28"/>
      <c r="AX4244" s="28"/>
      <c r="AY4244" s="28"/>
      <c r="AZ4244" s="28"/>
      <c r="BA4244" s="28"/>
      <c r="BB4244" s="28"/>
      <c r="BC4244" s="28"/>
      <c r="BD4244" s="28"/>
      <c r="BE4244" s="28"/>
      <c r="BF4244" s="28"/>
      <c r="BG4244" s="28"/>
      <c r="BH4244" s="28"/>
      <c r="BI4244" s="28"/>
      <c r="BJ4244" s="28"/>
      <c r="BK4244" s="28"/>
      <c r="BL4244" s="28"/>
      <c r="BM4244" s="28"/>
      <c r="BN4244" s="28"/>
      <c r="BO4244" s="28"/>
      <c r="BP4244" s="28"/>
      <c r="BQ4244" s="28"/>
      <c r="BR4244" s="28"/>
      <c r="BS4244" s="28"/>
      <c r="BT4244" s="28"/>
      <c r="BU4244" s="28"/>
      <c r="BV4244" s="28"/>
      <c r="BW4244" s="28"/>
      <c r="BX4244" s="28"/>
      <c r="BY4244" s="28"/>
      <c r="BZ4244" s="28"/>
      <c r="CA4244" s="28"/>
      <c r="CB4244" s="28"/>
      <c r="CC4244" s="28"/>
      <c r="CD4244" s="28"/>
      <c r="CE4244" s="28"/>
      <c r="CF4244" s="28"/>
      <c r="CG4244" s="28"/>
      <c r="IP4244" s="28"/>
      <c r="IQ4244" s="28"/>
      <c r="IR4244" s="28"/>
      <c r="IS4244" s="28"/>
      <c r="IT4244" s="28"/>
      <c r="IU4244" s="28"/>
      <c r="IV4244" s="28"/>
      <c r="IW4244" s="28"/>
      <c r="IX4244" s="28"/>
      <c r="IY4244" s="28"/>
      <c r="IZ4244" s="28"/>
      <c r="JA4244" s="28"/>
      <c r="JB4244" s="28"/>
      <c r="JC4244" s="28"/>
      <c r="JD4244" s="28"/>
      <c r="JE4244" s="28"/>
      <c r="JF4244" s="28"/>
      <c r="JG4244" s="28"/>
      <c r="JH4244" s="28"/>
      <c r="JI4244" s="28"/>
      <c r="JJ4244" s="28"/>
      <c r="JK4244" s="28"/>
      <c r="JL4244" s="28"/>
      <c r="JM4244" s="28"/>
      <c r="JN4244" s="28"/>
      <c r="JO4244" s="28"/>
      <c r="JP4244" s="28"/>
      <c r="JQ4244" s="28"/>
      <c r="JR4244" s="28"/>
      <c r="JS4244" s="28"/>
      <c r="JT4244" s="28"/>
      <c r="JU4244" s="28"/>
      <c r="JV4244" s="28"/>
      <c r="JW4244" s="28"/>
      <c r="JX4244" s="28"/>
      <c r="JY4244" s="28"/>
      <c r="JZ4244" s="28"/>
      <c r="KA4244" s="28"/>
      <c r="KB4244" s="28"/>
      <c r="KC4244" s="28"/>
      <c r="KD4244" s="28"/>
    </row>
    <row r="4245" spans="5:290" x14ac:dyDescent="0.2">
      <c r="E4245" s="31"/>
      <c r="F4245" s="31"/>
      <c r="G4245" s="31"/>
      <c r="H4245" s="31"/>
      <c r="I4245" s="31"/>
      <c r="J4245" s="31"/>
      <c r="K4245" s="31"/>
      <c r="L4245" s="31"/>
      <c r="M4245" s="31"/>
      <c r="N4245" s="31"/>
      <c r="O4245" s="31"/>
      <c r="P4245" s="31"/>
      <c r="Q4245" s="31"/>
      <c r="R4245" s="31"/>
      <c r="S4245" s="31"/>
      <c r="T4245" s="31"/>
      <c r="U4245" s="31"/>
      <c r="V4245" s="31"/>
      <c r="W4245" s="31"/>
      <c r="X4245" s="31"/>
      <c r="Y4245" s="31"/>
      <c r="Z4245" s="31"/>
      <c r="AA4245" s="31"/>
      <c r="AB4245" s="31"/>
      <c r="AC4245" s="31"/>
      <c r="AD4245" s="31"/>
      <c r="AE4245" s="31"/>
      <c r="AF4245" s="31"/>
      <c r="AG4245" s="31"/>
      <c r="AH4245" s="31"/>
      <c r="AI4245" s="31"/>
      <c r="AJ4245" s="31"/>
      <c r="AK4245" s="31"/>
      <c r="AL4245" s="31"/>
      <c r="AM4245" s="31"/>
      <c r="AN4245" s="31"/>
      <c r="AO4245" s="31"/>
      <c r="AP4245" s="31"/>
      <c r="AQ4245" s="31"/>
      <c r="AR4245" s="31"/>
      <c r="AS4245" s="28"/>
      <c r="AT4245" s="28"/>
      <c r="AU4245" s="28"/>
      <c r="AV4245" s="28"/>
      <c r="AW4245" s="28"/>
      <c r="AX4245" s="28"/>
      <c r="AY4245" s="28"/>
      <c r="AZ4245" s="28"/>
      <c r="BA4245" s="28"/>
      <c r="BB4245" s="28"/>
      <c r="BC4245" s="28"/>
      <c r="BD4245" s="28"/>
      <c r="BE4245" s="28"/>
      <c r="BF4245" s="28"/>
      <c r="BG4245" s="28"/>
      <c r="BH4245" s="28"/>
      <c r="BI4245" s="28"/>
      <c r="BJ4245" s="28"/>
      <c r="BK4245" s="28"/>
      <c r="BL4245" s="28"/>
      <c r="BM4245" s="28"/>
      <c r="BN4245" s="28"/>
      <c r="BO4245" s="28"/>
      <c r="BP4245" s="28"/>
      <c r="BQ4245" s="28"/>
      <c r="BR4245" s="28"/>
      <c r="BS4245" s="28"/>
      <c r="BT4245" s="28"/>
      <c r="BU4245" s="28"/>
      <c r="BV4245" s="28"/>
      <c r="BW4245" s="28"/>
      <c r="BX4245" s="28"/>
      <c r="BY4245" s="28"/>
      <c r="BZ4245" s="28"/>
      <c r="CA4245" s="28"/>
      <c r="CB4245" s="28"/>
      <c r="CC4245" s="28"/>
      <c r="CD4245" s="28"/>
      <c r="CE4245" s="28"/>
      <c r="CF4245" s="28"/>
      <c r="CG4245" s="28"/>
      <c r="IP4245" s="28"/>
      <c r="IQ4245" s="28"/>
      <c r="IR4245" s="28"/>
      <c r="IS4245" s="28"/>
      <c r="IT4245" s="28"/>
      <c r="IU4245" s="28"/>
      <c r="IV4245" s="28"/>
      <c r="IW4245" s="28"/>
      <c r="IX4245" s="28"/>
      <c r="IY4245" s="28"/>
      <c r="IZ4245" s="28"/>
      <c r="JA4245" s="28"/>
      <c r="JB4245" s="28"/>
      <c r="JC4245" s="28"/>
      <c r="JD4245" s="28"/>
      <c r="JE4245" s="28"/>
      <c r="JF4245" s="28"/>
      <c r="JG4245" s="28"/>
      <c r="JH4245" s="28"/>
      <c r="JI4245" s="28"/>
      <c r="JJ4245" s="28"/>
      <c r="JK4245" s="28"/>
      <c r="JL4245" s="28"/>
      <c r="JM4245" s="28"/>
      <c r="JN4245" s="28"/>
      <c r="JO4245" s="28"/>
      <c r="JP4245" s="28"/>
      <c r="JQ4245" s="28"/>
      <c r="JR4245" s="28"/>
      <c r="JS4245" s="28"/>
      <c r="JT4245" s="28"/>
      <c r="JU4245" s="28"/>
      <c r="JV4245" s="28"/>
      <c r="JW4245" s="28"/>
      <c r="JX4245" s="28"/>
      <c r="JY4245" s="28"/>
      <c r="JZ4245" s="28"/>
      <c r="KA4245" s="28"/>
      <c r="KB4245" s="28"/>
      <c r="KC4245" s="28"/>
      <c r="KD4245" s="28"/>
    </row>
    <row r="4246" spans="5:290" x14ac:dyDescent="0.2">
      <c r="E4246" s="31"/>
      <c r="F4246" s="31"/>
      <c r="G4246" s="31"/>
      <c r="H4246" s="31"/>
      <c r="I4246" s="31"/>
      <c r="J4246" s="31"/>
      <c r="K4246" s="31"/>
      <c r="L4246" s="31"/>
      <c r="M4246" s="31"/>
      <c r="N4246" s="31"/>
      <c r="O4246" s="31"/>
      <c r="P4246" s="31"/>
      <c r="Q4246" s="31"/>
      <c r="R4246" s="31"/>
      <c r="S4246" s="31"/>
      <c r="T4246" s="31"/>
      <c r="U4246" s="31"/>
      <c r="V4246" s="31"/>
      <c r="W4246" s="31"/>
      <c r="X4246" s="31"/>
      <c r="Y4246" s="31"/>
      <c r="Z4246" s="31"/>
      <c r="AA4246" s="31"/>
      <c r="AB4246" s="31"/>
      <c r="AC4246" s="31"/>
      <c r="AD4246" s="31"/>
      <c r="AE4246" s="31"/>
      <c r="AF4246" s="31"/>
      <c r="AG4246" s="31"/>
      <c r="AH4246" s="31"/>
      <c r="AI4246" s="31"/>
      <c r="AJ4246" s="31"/>
      <c r="AK4246" s="31"/>
      <c r="AL4246" s="31"/>
      <c r="AM4246" s="31"/>
      <c r="AN4246" s="31"/>
      <c r="AO4246" s="31"/>
      <c r="AP4246" s="31"/>
      <c r="AQ4246" s="31"/>
      <c r="AR4246" s="31"/>
      <c r="AS4246" s="28"/>
      <c r="AT4246" s="28"/>
      <c r="AU4246" s="28"/>
      <c r="AV4246" s="28"/>
      <c r="AW4246" s="28"/>
      <c r="AX4246" s="28"/>
      <c r="AY4246" s="28"/>
      <c r="AZ4246" s="28"/>
      <c r="BA4246" s="28"/>
      <c r="BB4246" s="28"/>
      <c r="BC4246" s="28"/>
      <c r="BD4246" s="28"/>
      <c r="BE4246" s="28"/>
      <c r="BF4246" s="28"/>
      <c r="BG4246" s="28"/>
      <c r="BH4246" s="28"/>
      <c r="BI4246" s="28"/>
      <c r="BJ4246" s="28"/>
      <c r="BK4246" s="28"/>
      <c r="BL4246" s="28"/>
      <c r="BM4246" s="28"/>
      <c r="BN4246" s="28"/>
      <c r="BO4246" s="28"/>
      <c r="BP4246" s="28"/>
      <c r="BQ4246" s="28"/>
      <c r="BR4246" s="28"/>
      <c r="BS4246" s="28"/>
      <c r="BT4246" s="28"/>
      <c r="BU4246" s="28"/>
      <c r="BV4246" s="28"/>
      <c r="BW4246" s="28"/>
      <c r="BX4246" s="28"/>
      <c r="BY4246" s="28"/>
      <c r="BZ4246" s="28"/>
      <c r="CA4246" s="28"/>
      <c r="CB4246" s="28"/>
      <c r="CC4246" s="28"/>
      <c r="CD4246" s="28"/>
      <c r="CE4246" s="28"/>
      <c r="CF4246" s="28"/>
      <c r="CG4246" s="28"/>
      <c r="IP4246" s="28"/>
      <c r="IQ4246" s="28"/>
      <c r="IR4246" s="28"/>
      <c r="IS4246" s="28"/>
      <c r="IT4246" s="28"/>
      <c r="IU4246" s="28"/>
      <c r="IV4246" s="28"/>
      <c r="IW4246" s="28"/>
      <c r="IX4246" s="28"/>
      <c r="IY4246" s="28"/>
      <c r="IZ4246" s="28"/>
      <c r="JA4246" s="28"/>
      <c r="JB4246" s="28"/>
      <c r="JC4246" s="28"/>
      <c r="JD4246" s="28"/>
      <c r="JE4246" s="28"/>
      <c r="JF4246" s="28"/>
      <c r="JG4246" s="28"/>
      <c r="JH4246" s="28"/>
      <c r="JI4246" s="28"/>
      <c r="JJ4246" s="28"/>
      <c r="JK4246" s="28"/>
      <c r="JL4246" s="28"/>
      <c r="JM4246" s="28"/>
      <c r="JN4246" s="28"/>
      <c r="JO4246" s="28"/>
      <c r="JP4246" s="28"/>
      <c r="JQ4246" s="28"/>
      <c r="JR4246" s="28"/>
      <c r="JS4246" s="28"/>
      <c r="JT4246" s="28"/>
      <c r="JU4246" s="28"/>
      <c r="JV4246" s="28"/>
      <c r="JW4246" s="28"/>
      <c r="JX4246" s="28"/>
      <c r="JY4246" s="28"/>
      <c r="JZ4246" s="28"/>
      <c r="KA4246" s="28"/>
      <c r="KB4246" s="28"/>
      <c r="KC4246" s="28"/>
      <c r="KD4246" s="28"/>
    </row>
    <row r="4247" spans="5:290" x14ac:dyDescent="0.2">
      <c r="E4247" s="31"/>
      <c r="F4247" s="31"/>
      <c r="G4247" s="31"/>
      <c r="H4247" s="31"/>
      <c r="I4247" s="31"/>
      <c r="J4247" s="31"/>
      <c r="K4247" s="31"/>
      <c r="L4247" s="31"/>
      <c r="M4247" s="31"/>
      <c r="N4247" s="31"/>
      <c r="O4247" s="31"/>
      <c r="P4247" s="31"/>
      <c r="Q4247" s="31"/>
      <c r="R4247" s="31"/>
      <c r="S4247" s="31"/>
      <c r="T4247" s="31"/>
      <c r="U4247" s="31"/>
      <c r="V4247" s="31"/>
      <c r="W4247" s="31"/>
      <c r="X4247" s="31"/>
      <c r="Y4247" s="31"/>
      <c r="Z4247" s="31"/>
      <c r="AA4247" s="31"/>
      <c r="AB4247" s="31"/>
      <c r="AC4247" s="31"/>
      <c r="AD4247" s="31"/>
      <c r="AE4247" s="31"/>
      <c r="AF4247" s="31"/>
      <c r="AG4247" s="31"/>
      <c r="AH4247" s="31"/>
      <c r="AI4247" s="31"/>
      <c r="AJ4247" s="31"/>
      <c r="AK4247" s="31"/>
      <c r="AL4247" s="31"/>
      <c r="AM4247" s="31"/>
      <c r="AN4247" s="31"/>
      <c r="AO4247" s="31"/>
      <c r="AP4247" s="31"/>
      <c r="AQ4247" s="31"/>
      <c r="AR4247" s="31"/>
      <c r="AS4247" s="28"/>
      <c r="AT4247" s="28"/>
      <c r="AU4247" s="28"/>
      <c r="AV4247" s="28"/>
      <c r="AW4247" s="28"/>
      <c r="AX4247" s="28"/>
      <c r="AY4247" s="28"/>
      <c r="AZ4247" s="28"/>
      <c r="BA4247" s="28"/>
      <c r="BB4247" s="28"/>
      <c r="BC4247" s="28"/>
      <c r="BD4247" s="28"/>
      <c r="BE4247" s="28"/>
      <c r="BF4247" s="28"/>
      <c r="BG4247" s="28"/>
      <c r="BH4247" s="28"/>
      <c r="BI4247" s="28"/>
      <c r="BJ4247" s="28"/>
      <c r="BK4247" s="28"/>
      <c r="BL4247" s="28"/>
      <c r="BM4247" s="28"/>
      <c r="BN4247" s="28"/>
      <c r="BO4247" s="28"/>
      <c r="BP4247" s="28"/>
      <c r="BQ4247" s="28"/>
      <c r="BR4247" s="28"/>
      <c r="BS4247" s="28"/>
      <c r="BT4247" s="28"/>
      <c r="BU4247" s="28"/>
      <c r="BV4247" s="28"/>
      <c r="BW4247" s="28"/>
      <c r="BX4247" s="28"/>
      <c r="BY4247" s="28"/>
      <c r="BZ4247" s="28"/>
      <c r="CA4247" s="28"/>
      <c r="CB4247" s="28"/>
      <c r="CC4247" s="28"/>
      <c r="CD4247" s="28"/>
      <c r="CE4247" s="28"/>
      <c r="CF4247" s="28"/>
      <c r="CG4247" s="28"/>
      <c r="IP4247" s="28"/>
      <c r="IQ4247" s="28"/>
      <c r="IR4247" s="28"/>
      <c r="IS4247" s="28"/>
      <c r="IT4247" s="28"/>
      <c r="IU4247" s="28"/>
      <c r="IV4247" s="28"/>
      <c r="IW4247" s="28"/>
      <c r="IX4247" s="28"/>
      <c r="IY4247" s="28"/>
      <c r="IZ4247" s="28"/>
      <c r="JA4247" s="28"/>
      <c r="JB4247" s="28"/>
      <c r="JC4247" s="28"/>
      <c r="JD4247" s="28"/>
      <c r="JE4247" s="28"/>
      <c r="JF4247" s="28"/>
      <c r="JG4247" s="28"/>
      <c r="JH4247" s="28"/>
      <c r="JI4247" s="28"/>
      <c r="JJ4247" s="28"/>
      <c r="JK4247" s="28"/>
      <c r="JL4247" s="28"/>
      <c r="JM4247" s="28"/>
      <c r="JN4247" s="28"/>
      <c r="JO4247" s="28"/>
      <c r="JP4247" s="28"/>
      <c r="JQ4247" s="28"/>
      <c r="JR4247" s="28"/>
      <c r="JS4247" s="28"/>
      <c r="JT4247" s="28"/>
      <c r="JU4247" s="28"/>
      <c r="JV4247" s="28"/>
      <c r="JW4247" s="28"/>
      <c r="JX4247" s="28"/>
      <c r="JY4247" s="28"/>
      <c r="JZ4247" s="28"/>
      <c r="KA4247" s="28"/>
      <c r="KB4247" s="28"/>
      <c r="KC4247" s="28"/>
      <c r="KD4247" s="28"/>
    </row>
    <row r="4248" spans="5:290" x14ac:dyDescent="0.2">
      <c r="E4248" s="31"/>
      <c r="F4248" s="31"/>
      <c r="G4248" s="31"/>
      <c r="H4248" s="31"/>
      <c r="I4248" s="31"/>
      <c r="J4248" s="31"/>
      <c r="K4248" s="31"/>
      <c r="L4248" s="31"/>
      <c r="M4248" s="31"/>
      <c r="N4248" s="31"/>
      <c r="O4248" s="31"/>
      <c r="P4248" s="31"/>
      <c r="Q4248" s="31"/>
      <c r="R4248" s="31"/>
      <c r="S4248" s="31"/>
      <c r="T4248" s="31"/>
      <c r="U4248" s="31"/>
      <c r="V4248" s="31"/>
      <c r="W4248" s="31"/>
      <c r="X4248" s="31"/>
      <c r="Y4248" s="31"/>
      <c r="Z4248" s="31"/>
      <c r="AA4248" s="31"/>
      <c r="AB4248" s="31"/>
      <c r="AC4248" s="31"/>
      <c r="AD4248" s="31"/>
      <c r="AE4248" s="31"/>
      <c r="AF4248" s="31"/>
      <c r="AG4248" s="31"/>
      <c r="AH4248" s="31"/>
      <c r="AI4248" s="31"/>
      <c r="AJ4248" s="31"/>
      <c r="AK4248" s="31"/>
      <c r="AL4248" s="31"/>
      <c r="AM4248" s="31"/>
      <c r="AN4248" s="31"/>
      <c r="AO4248" s="31"/>
      <c r="AP4248" s="31"/>
      <c r="AQ4248" s="31"/>
      <c r="AR4248" s="31"/>
      <c r="AS4248" s="28"/>
      <c r="AT4248" s="28"/>
      <c r="AU4248" s="28"/>
      <c r="AV4248" s="28"/>
      <c r="AW4248" s="28"/>
      <c r="AX4248" s="28"/>
      <c r="AY4248" s="28"/>
      <c r="AZ4248" s="28"/>
      <c r="BA4248" s="28"/>
      <c r="BB4248" s="28"/>
      <c r="BC4248" s="28"/>
      <c r="BD4248" s="28"/>
      <c r="BE4248" s="28"/>
      <c r="BF4248" s="28"/>
      <c r="BG4248" s="28"/>
      <c r="BH4248" s="28"/>
      <c r="BI4248" s="28"/>
      <c r="BJ4248" s="28"/>
      <c r="BK4248" s="28"/>
      <c r="BL4248" s="28"/>
      <c r="BM4248" s="28"/>
      <c r="BN4248" s="28"/>
      <c r="BO4248" s="28"/>
      <c r="BP4248" s="28"/>
      <c r="BQ4248" s="28"/>
      <c r="BR4248" s="28"/>
      <c r="BS4248" s="28"/>
      <c r="BT4248" s="28"/>
      <c r="BU4248" s="28"/>
      <c r="BV4248" s="28"/>
      <c r="BW4248" s="28"/>
      <c r="BX4248" s="28"/>
      <c r="BY4248" s="28"/>
      <c r="BZ4248" s="28"/>
      <c r="CA4248" s="28"/>
      <c r="CB4248" s="28"/>
      <c r="CC4248" s="28"/>
      <c r="CD4248" s="28"/>
      <c r="CE4248" s="28"/>
      <c r="CF4248" s="28"/>
      <c r="CG4248" s="28"/>
      <c r="IP4248" s="28"/>
      <c r="IQ4248" s="28"/>
      <c r="IR4248" s="28"/>
      <c r="IS4248" s="28"/>
      <c r="IT4248" s="28"/>
      <c r="IU4248" s="28"/>
      <c r="IV4248" s="28"/>
      <c r="IW4248" s="28"/>
      <c r="IX4248" s="28"/>
      <c r="IY4248" s="28"/>
      <c r="IZ4248" s="28"/>
      <c r="JA4248" s="28"/>
      <c r="JB4248" s="28"/>
      <c r="JC4248" s="28"/>
      <c r="JD4248" s="28"/>
      <c r="JE4248" s="28"/>
      <c r="JF4248" s="28"/>
      <c r="JG4248" s="28"/>
      <c r="JH4248" s="28"/>
      <c r="JI4248" s="28"/>
      <c r="JJ4248" s="28"/>
      <c r="JK4248" s="28"/>
      <c r="JL4248" s="28"/>
      <c r="JM4248" s="28"/>
      <c r="JN4248" s="28"/>
      <c r="JO4248" s="28"/>
      <c r="JP4248" s="28"/>
      <c r="JQ4248" s="28"/>
      <c r="JR4248" s="28"/>
      <c r="JS4248" s="28"/>
      <c r="JT4248" s="28"/>
      <c r="JU4248" s="28"/>
      <c r="JV4248" s="28"/>
      <c r="JW4248" s="28"/>
      <c r="JX4248" s="28"/>
      <c r="JY4248" s="28"/>
      <c r="JZ4248" s="28"/>
      <c r="KA4248" s="28"/>
      <c r="KB4248" s="28"/>
      <c r="KC4248" s="28"/>
      <c r="KD4248" s="28"/>
    </row>
    <row r="4249" spans="5:290" x14ac:dyDescent="0.2">
      <c r="E4249" s="31"/>
      <c r="F4249" s="31"/>
      <c r="G4249" s="31"/>
      <c r="H4249" s="31"/>
      <c r="I4249" s="31"/>
      <c r="J4249" s="31"/>
      <c r="K4249" s="31"/>
      <c r="L4249" s="31"/>
      <c r="M4249" s="31"/>
      <c r="N4249" s="31"/>
      <c r="O4249" s="31"/>
      <c r="P4249" s="31"/>
      <c r="Q4249" s="31"/>
      <c r="R4249" s="31"/>
      <c r="S4249" s="31"/>
      <c r="T4249" s="31"/>
      <c r="U4249" s="31"/>
      <c r="V4249" s="31"/>
      <c r="W4249" s="31"/>
      <c r="X4249" s="31"/>
      <c r="Y4249" s="31"/>
      <c r="Z4249" s="31"/>
      <c r="AA4249" s="31"/>
      <c r="AB4249" s="31"/>
      <c r="AC4249" s="31"/>
      <c r="AD4249" s="31"/>
      <c r="AE4249" s="31"/>
      <c r="AF4249" s="31"/>
      <c r="AG4249" s="31"/>
      <c r="AH4249" s="31"/>
      <c r="AI4249" s="31"/>
      <c r="AJ4249" s="31"/>
      <c r="AK4249" s="31"/>
      <c r="AL4249" s="31"/>
      <c r="AM4249" s="31"/>
      <c r="AN4249" s="31"/>
      <c r="AO4249" s="31"/>
      <c r="AP4249" s="31"/>
      <c r="AQ4249" s="31"/>
      <c r="AR4249" s="31"/>
      <c r="AS4249" s="28"/>
      <c r="AT4249" s="28"/>
      <c r="AU4249" s="28"/>
      <c r="AV4249" s="28"/>
      <c r="AW4249" s="28"/>
      <c r="AX4249" s="28"/>
      <c r="AY4249" s="28"/>
      <c r="AZ4249" s="28"/>
      <c r="BA4249" s="28"/>
      <c r="BB4249" s="28"/>
      <c r="BC4249" s="28"/>
      <c r="BD4249" s="28"/>
      <c r="BE4249" s="28"/>
      <c r="BF4249" s="28"/>
      <c r="BG4249" s="28"/>
      <c r="BH4249" s="28"/>
      <c r="BI4249" s="28"/>
      <c r="BJ4249" s="28"/>
      <c r="BK4249" s="28"/>
      <c r="BL4249" s="28"/>
      <c r="BM4249" s="28"/>
      <c r="BN4249" s="28"/>
      <c r="BO4249" s="28"/>
      <c r="BP4249" s="28"/>
      <c r="BQ4249" s="28"/>
      <c r="BR4249" s="28"/>
      <c r="BS4249" s="28"/>
      <c r="BT4249" s="28"/>
      <c r="BU4249" s="28"/>
      <c r="BV4249" s="28"/>
      <c r="BW4249" s="28"/>
      <c r="BX4249" s="28"/>
      <c r="BY4249" s="28"/>
      <c r="BZ4249" s="28"/>
      <c r="CA4249" s="28"/>
      <c r="CB4249" s="28"/>
      <c r="CC4249" s="28"/>
      <c r="CD4249" s="28"/>
      <c r="CE4249" s="28"/>
      <c r="CF4249" s="28"/>
      <c r="CG4249" s="28"/>
      <c r="IP4249" s="28"/>
      <c r="IQ4249" s="28"/>
      <c r="IR4249" s="28"/>
      <c r="IS4249" s="28"/>
      <c r="IT4249" s="28"/>
      <c r="IU4249" s="28"/>
      <c r="IV4249" s="28"/>
      <c r="IW4249" s="28"/>
      <c r="IX4249" s="28"/>
      <c r="IY4249" s="28"/>
      <c r="IZ4249" s="28"/>
      <c r="JA4249" s="28"/>
      <c r="JB4249" s="28"/>
      <c r="JC4249" s="28"/>
      <c r="JD4249" s="28"/>
      <c r="JE4249" s="28"/>
      <c r="JF4249" s="28"/>
      <c r="JG4249" s="28"/>
      <c r="JH4249" s="28"/>
      <c r="JI4249" s="28"/>
      <c r="JJ4249" s="28"/>
      <c r="JK4249" s="28"/>
      <c r="JL4249" s="28"/>
      <c r="JM4249" s="28"/>
      <c r="JN4249" s="28"/>
      <c r="JO4249" s="28"/>
      <c r="JP4249" s="28"/>
      <c r="JQ4249" s="28"/>
      <c r="JR4249" s="28"/>
      <c r="JS4249" s="28"/>
      <c r="JT4249" s="28"/>
      <c r="JU4249" s="28"/>
      <c r="JV4249" s="28"/>
      <c r="JW4249" s="28"/>
      <c r="JX4249" s="28"/>
      <c r="JY4249" s="28"/>
      <c r="JZ4249" s="28"/>
      <c r="KA4249" s="28"/>
      <c r="KB4249" s="28"/>
      <c r="KC4249" s="28"/>
      <c r="KD4249" s="28"/>
    </row>
    <row r="4250" spans="5:290" x14ac:dyDescent="0.2">
      <c r="E4250" s="31"/>
      <c r="F4250" s="31"/>
      <c r="G4250" s="31"/>
      <c r="H4250" s="31"/>
      <c r="I4250" s="31"/>
      <c r="J4250" s="31"/>
      <c r="K4250" s="31"/>
      <c r="L4250" s="31"/>
      <c r="M4250" s="31"/>
      <c r="N4250" s="31"/>
      <c r="O4250" s="31"/>
      <c r="P4250" s="31"/>
      <c r="Q4250" s="31"/>
      <c r="R4250" s="31"/>
      <c r="S4250" s="31"/>
      <c r="T4250" s="31"/>
      <c r="U4250" s="31"/>
      <c r="V4250" s="31"/>
      <c r="W4250" s="31"/>
      <c r="X4250" s="31"/>
      <c r="Y4250" s="31"/>
      <c r="Z4250" s="31"/>
      <c r="AA4250" s="31"/>
      <c r="AB4250" s="31"/>
      <c r="AC4250" s="31"/>
      <c r="AD4250" s="31"/>
      <c r="AE4250" s="31"/>
      <c r="AF4250" s="31"/>
      <c r="AG4250" s="31"/>
      <c r="AH4250" s="31"/>
      <c r="AI4250" s="31"/>
      <c r="AJ4250" s="31"/>
      <c r="AK4250" s="31"/>
      <c r="AL4250" s="31"/>
      <c r="AM4250" s="31"/>
      <c r="AN4250" s="31"/>
      <c r="AO4250" s="31"/>
      <c r="AP4250" s="31"/>
      <c r="AQ4250" s="31"/>
      <c r="AR4250" s="31"/>
      <c r="AS4250" s="28"/>
      <c r="AT4250" s="28"/>
      <c r="AU4250" s="28"/>
      <c r="AV4250" s="28"/>
      <c r="AW4250" s="28"/>
      <c r="AX4250" s="28"/>
      <c r="AY4250" s="28"/>
      <c r="AZ4250" s="28"/>
      <c r="BA4250" s="28"/>
      <c r="BB4250" s="28"/>
      <c r="BC4250" s="28"/>
      <c r="BD4250" s="28"/>
      <c r="BE4250" s="28"/>
      <c r="BF4250" s="28"/>
      <c r="BG4250" s="28"/>
      <c r="BH4250" s="28"/>
      <c r="BI4250" s="28"/>
      <c r="BJ4250" s="28"/>
      <c r="BK4250" s="28"/>
      <c r="BL4250" s="28"/>
      <c r="BM4250" s="28"/>
      <c r="BN4250" s="28"/>
      <c r="BO4250" s="28"/>
      <c r="BP4250" s="28"/>
      <c r="BQ4250" s="28"/>
      <c r="BR4250" s="28"/>
      <c r="BS4250" s="28"/>
      <c r="BT4250" s="28"/>
      <c r="BU4250" s="28"/>
      <c r="BV4250" s="28"/>
      <c r="BW4250" s="28"/>
      <c r="BX4250" s="28"/>
      <c r="BY4250" s="28"/>
      <c r="BZ4250" s="28"/>
      <c r="CA4250" s="28"/>
      <c r="CB4250" s="28"/>
      <c r="CC4250" s="28"/>
      <c r="CD4250" s="28"/>
      <c r="CE4250" s="28"/>
      <c r="CF4250" s="28"/>
      <c r="CG4250" s="28"/>
      <c r="IP4250" s="28"/>
      <c r="IQ4250" s="28"/>
      <c r="IR4250" s="28"/>
      <c r="IS4250" s="28"/>
      <c r="IT4250" s="28"/>
      <c r="IU4250" s="28"/>
      <c r="IV4250" s="28"/>
      <c r="IW4250" s="28"/>
      <c r="IX4250" s="28"/>
      <c r="IY4250" s="28"/>
      <c r="IZ4250" s="28"/>
      <c r="JA4250" s="28"/>
      <c r="JB4250" s="28"/>
      <c r="JC4250" s="28"/>
      <c r="JD4250" s="28"/>
      <c r="JE4250" s="28"/>
      <c r="JF4250" s="28"/>
      <c r="JG4250" s="28"/>
      <c r="JH4250" s="28"/>
      <c r="JI4250" s="28"/>
      <c r="JJ4250" s="28"/>
      <c r="JK4250" s="28"/>
      <c r="JL4250" s="28"/>
      <c r="JM4250" s="28"/>
      <c r="JN4250" s="28"/>
      <c r="JO4250" s="28"/>
      <c r="JP4250" s="28"/>
      <c r="JQ4250" s="28"/>
      <c r="JR4250" s="28"/>
      <c r="JS4250" s="28"/>
      <c r="JT4250" s="28"/>
      <c r="JU4250" s="28"/>
      <c r="JV4250" s="28"/>
      <c r="JW4250" s="28"/>
      <c r="JX4250" s="28"/>
      <c r="JY4250" s="28"/>
      <c r="JZ4250" s="28"/>
      <c r="KA4250" s="28"/>
      <c r="KB4250" s="28"/>
      <c r="KC4250" s="28"/>
      <c r="KD4250" s="28"/>
    </row>
    <row r="4251" spans="5:290" x14ac:dyDescent="0.2">
      <c r="E4251" s="31"/>
      <c r="F4251" s="31"/>
      <c r="G4251" s="31"/>
      <c r="H4251" s="31"/>
      <c r="I4251" s="31"/>
      <c r="J4251" s="31"/>
      <c r="K4251" s="31"/>
      <c r="L4251" s="31"/>
      <c r="M4251" s="31"/>
      <c r="N4251" s="31"/>
      <c r="O4251" s="31"/>
      <c r="P4251" s="31"/>
      <c r="Q4251" s="31"/>
      <c r="R4251" s="31"/>
      <c r="S4251" s="31"/>
      <c r="T4251" s="31"/>
      <c r="U4251" s="31"/>
      <c r="V4251" s="31"/>
      <c r="W4251" s="31"/>
      <c r="X4251" s="31"/>
      <c r="Y4251" s="31"/>
      <c r="Z4251" s="31"/>
      <c r="AA4251" s="31"/>
      <c r="AB4251" s="31"/>
      <c r="AC4251" s="31"/>
      <c r="AD4251" s="31"/>
      <c r="AE4251" s="31"/>
      <c r="AF4251" s="31"/>
      <c r="AG4251" s="31"/>
      <c r="AH4251" s="31"/>
      <c r="AI4251" s="31"/>
      <c r="AJ4251" s="31"/>
      <c r="AK4251" s="31"/>
      <c r="AL4251" s="31"/>
      <c r="AM4251" s="31"/>
      <c r="AN4251" s="31"/>
      <c r="AO4251" s="31"/>
      <c r="AP4251" s="31"/>
      <c r="AQ4251" s="31"/>
      <c r="AR4251" s="31"/>
      <c r="AS4251" s="28"/>
      <c r="AT4251" s="28"/>
      <c r="AU4251" s="28"/>
      <c r="AV4251" s="28"/>
      <c r="AW4251" s="28"/>
      <c r="AX4251" s="28"/>
      <c r="AY4251" s="28"/>
      <c r="AZ4251" s="28"/>
      <c r="BA4251" s="28"/>
      <c r="BB4251" s="28"/>
      <c r="BC4251" s="28"/>
      <c r="BD4251" s="28"/>
      <c r="BE4251" s="28"/>
      <c r="BF4251" s="28"/>
      <c r="BG4251" s="28"/>
      <c r="BH4251" s="28"/>
      <c r="BI4251" s="28"/>
      <c r="BJ4251" s="28"/>
      <c r="BK4251" s="28"/>
      <c r="BL4251" s="28"/>
      <c r="BM4251" s="28"/>
      <c r="BN4251" s="28"/>
      <c r="BO4251" s="28"/>
      <c r="BP4251" s="28"/>
      <c r="BQ4251" s="28"/>
      <c r="BR4251" s="28"/>
      <c r="BS4251" s="28"/>
      <c r="BT4251" s="28"/>
      <c r="BU4251" s="28"/>
      <c r="BV4251" s="28"/>
      <c r="BW4251" s="28"/>
      <c r="BX4251" s="28"/>
      <c r="BY4251" s="28"/>
      <c r="BZ4251" s="28"/>
      <c r="CA4251" s="28"/>
      <c r="CB4251" s="28"/>
      <c r="CC4251" s="28"/>
      <c r="CD4251" s="28"/>
      <c r="CE4251" s="28"/>
      <c r="CF4251" s="28"/>
      <c r="CG4251" s="28"/>
      <c r="IP4251" s="28"/>
      <c r="IQ4251" s="28"/>
      <c r="IR4251" s="28"/>
      <c r="IS4251" s="28"/>
      <c r="IT4251" s="28"/>
      <c r="IU4251" s="28"/>
      <c r="IV4251" s="28"/>
      <c r="IW4251" s="28"/>
      <c r="IX4251" s="28"/>
      <c r="IY4251" s="28"/>
      <c r="IZ4251" s="28"/>
      <c r="JA4251" s="28"/>
      <c r="JB4251" s="28"/>
      <c r="JC4251" s="28"/>
      <c r="JD4251" s="28"/>
      <c r="JE4251" s="28"/>
      <c r="JF4251" s="28"/>
      <c r="JG4251" s="28"/>
      <c r="JH4251" s="28"/>
      <c r="JI4251" s="28"/>
      <c r="JJ4251" s="28"/>
      <c r="JK4251" s="28"/>
      <c r="JL4251" s="28"/>
      <c r="JM4251" s="28"/>
      <c r="JN4251" s="28"/>
      <c r="JO4251" s="28"/>
      <c r="JP4251" s="28"/>
      <c r="JQ4251" s="28"/>
      <c r="JR4251" s="28"/>
      <c r="JS4251" s="28"/>
      <c r="JT4251" s="28"/>
      <c r="JU4251" s="28"/>
      <c r="JV4251" s="28"/>
      <c r="JW4251" s="28"/>
      <c r="JX4251" s="28"/>
      <c r="JY4251" s="28"/>
      <c r="JZ4251" s="28"/>
      <c r="KA4251" s="28"/>
      <c r="KB4251" s="28"/>
      <c r="KC4251" s="28"/>
      <c r="KD4251" s="28"/>
    </row>
    <row r="4252" spans="5:290" x14ac:dyDescent="0.2">
      <c r="E4252" s="31"/>
      <c r="F4252" s="31"/>
      <c r="G4252" s="31"/>
      <c r="H4252" s="31"/>
      <c r="I4252" s="31"/>
      <c r="J4252" s="31"/>
      <c r="K4252" s="31"/>
      <c r="L4252" s="31"/>
      <c r="M4252" s="31"/>
      <c r="N4252" s="31"/>
      <c r="O4252" s="31"/>
      <c r="P4252" s="31"/>
      <c r="Q4252" s="31"/>
      <c r="R4252" s="31"/>
      <c r="S4252" s="31"/>
      <c r="T4252" s="31"/>
      <c r="U4252" s="31"/>
      <c r="V4252" s="31"/>
      <c r="W4252" s="31"/>
      <c r="X4252" s="31"/>
      <c r="Y4252" s="31"/>
      <c r="Z4252" s="31"/>
      <c r="AA4252" s="31"/>
      <c r="AB4252" s="31"/>
      <c r="AC4252" s="31"/>
      <c r="AD4252" s="31"/>
      <c r="AE4252" s="31"/>
      <c r="AF4252" s="31"/>
      <c r="AG4252" s="31"/>
      <c r="AH4252" s="31"/>
      <c r="AI4252" s="31"/>
      <c r="AJ4252" s="31"/>
      <c r="AK4252" s="31"/>
      <c r="AL4252" s="31"/>
      <c r="AM4252" s="31"/>
      <c r="AN4252" s="31"/>
      <c r="AO4252" s="31"/>
      <c r="AP4252" s="31"/>
      <c r="AQ4252" s="31"/>
      <c r="AR4252" s="31"/>
      <c r="AS4252" s="28"/>
      <c r="AT4252" s="28"/>
      <c r="AU4252" s="28"/>
      <c r="AV4252" s="28"/>
      <c r="AW4252" s="28"/>
      <c r="AX4252" s="28"/>
      <c r="AY4252" s="28"/>
      <c r="AZ4252" s="28"/>
      <c r="BA4252" s="28"/>
      <c r="BB4252" s="28"/>
      <c r="BC4252" s="28"/>
      <c r="BD4252" s="28"/>
      <c r="BE4252" s="28"/>
      <c r="BF4252" s="28"/>
      <c r="BG4252" s="28"/>
      <c r="BH4252" s="28"/>
      <c r="BI4252" s="28"/>
      <c r="BJ4252" s="28"/>
      <c r="BK4252" s="28"/>
      <c r="BL4252" s="28"/>
      <c r="BM4252" s="28"/>
      <c r="BN4252" s="28"/>
      <c r="BO4252" s="28"/>
      <c r="BP4252" s="28"/>
      <c r="BQ4252" s="28"/>
      <c r="BR4252" s="28"/>
      <c r="BS4252" s="28"/>
      <c r="BT4252" s="28"/>
      <c r="BU4252" s="28"/>
      <c r="BV4252" s="28"/>
      <c r="BW4252" s="28"/>
      <c r="BX4252" s="28"/>
      <c r="BY4252" s="28"/>
      <c r="BZ4252" s="28"/>
      <c r="CA4252" s="28"/>
      <c r="CB4252" s="28"/>
      <c r="CC4252" s="28"/>
      <c r="CD4252" s="28"/>
      <c r="CE4252" s="28"/>
      <c r="CF4252" s="28"/>
      <c r="CG4252" s="28"/>
      <c r="IP4252" s="28"/>
      <c r="IQ4252" s="28"/>
      <c r="IR4252" s="28"/>
      <c r="IS4252" s="28"/>
      <c r="IT4252" s="28"/>
      <c r="IU4252" s="28"/>
      <c r="IV4252" s="28"/>
      <c r="IW4252" s="28"/>
      <c r="IX4252" s="28"/>
      <c r="IY4252" s="28"/>
      <c r="IZ4252" s="28"/>
      <c r="JA4252" s="28"/>
      <c r="JB4252" s="28"/>
      <c r="JC4252" s="28"/>
      <c r="JD4252" s="28"/>
      <c r="JE4252" s="28"/>
      <c r="JF4252" s="28"/>
      <c r="JG4252" s="28"/>
      <c r="JH4252" s="28"/>
      <c r="JI4252" s="28"/>
      <c r="JJ4252" s="28"/>
      <c r="JK4252" s="28"/>
      <c r="JL4252" s="28"/>
      <c r="JM4252" s="28"/>
      <c r="JN4252" s="28"/>
      <c r="JO4252" s="28"/>
      <c r="JP4252" s="28"/>
      <c r="JQ4252" s="28"/>
      <c r="JR4252" s="28"/>
      <c r="JS4252" s="28"/>
      <c r="JT4252" s="28"/>
      <c r="JU4252" s="28"/>
      <c r="JV4252" s="28"/>
      <c r="JW4252" s="28"/>
      <c r="JX4252" s="28"/>
      <c r="JY4252" s="28"/>
      <c r="JZ4252" s="28"/>
      <c r="KA4252" s="28"/>
      <c r="KB4252" s="28"/>
      <c r="KC4252" s="28"/>
      <c r="KD4252" s="28"/>
    </row>
    <row r="4253" spans="5:290" x14ac:dyDescent="0.2">
      <c r="E4253" s="31"/>
      <c r="F4253" s="31"/>
      <c r="G4253" s="31"/>
      <c r="H4253" s="31"/>
      <c r="I4253" s="31"/>
      <c r="J4253" s="31"/>
      <c r="K4253" s="31"/>
      <c r="L4253" s="31"/>
      <c r="M4253" s="31"/>
      <c r="N4253" s="31"/>
      <c r="O4253" s="31"/>
      <c r="P4253" s="31"/>
      <c r="Q4253" s="31"/>
      <c r="R4253" s="31"/>
      <c r="S4253" s="31"/>
      <c r="T4253" s="31"/>
      <c r="U4253" s="31"/>
      <c r="V4253" s="31"/>
      <c r="W4253" s="31"/>
      <c r="X4253" s="31"/>
      <c r="Y4253" s="31"/>
      <c r="Z4253" s="31"/>
      <c r="AA4253" s="31"/>
      <c r="AB4253" s="31"/>
      <c r="AC4253" s="31"/>
      <c r="AD4253" s="31"/>
      <c r="AE4253" s="31"/>
      <c r="AF4253" s="31"/>
      <c r="AG4253" s="31"/>
      <c r="AH4253" s="31"/>
      <c r="AI4253" s="31"/>
      <c r="AJ4253" s="31"/>
      <c r="AK4253" s="31"/>
      <c r="AL4253" s="31"/>
      <c r="AM4253" s="31"/>
      <c r="AN4253" s="31"/>
      <c r="AO4253" s="31"/>
      <c r="AP4253" s="31"/>
      <c r="AQ4253" s="31"/>
      <c r="AR4253" s="31"/>
      <c r="AS4253" s="28"/>
      <c r="AT4253" s="28"/>
      <c r="AU4253" s="28"/>
      <c r="AV4253" s="28"/>
      <c r="AW4253" s="28"/>
      <c r="AX4253" s="28"/>
      <c r="AY4253" s="28"/>
      <c r="AZ4253" s="28"/>
      <c r="BA4253" s="28"/>
      <c r="BB4253" s="28"/>
      <c r="BC4253" s="28"/>
      <c r="BD4253" s="28"/>
      <c r="BE4253" s="28"/>
      <c r="BF4253" s="28"/>
      <c r="BG4253" s="28"/>
      <c r="BH4253" s="28"/>
      <c r="BI4253" s="28"/>
      <c r="BJ4253" s="28"/>
      <c r="BK4253" s="28"/>
      <c r="BL4253" s="28"/>
      <c r="BM4253" s="28"/>
      <c r="BN4253" s="28"/>
      <c r="BO4253" s="28"/>
      <c r="BP4253" s="28"/>
      <c r="BQ4253" s="28"/>
      <c r="BR4253" s="28"/>
      <c r="BS4253" s="28"/>
      <c r="BT4253" s="28"/>
      <c r="BU4253" s="28"/>
      <c r="BV4253" s="28"/>
      <c r="BW4253" s="28"/>
      <c r="BX4253" s="28"/>
      <c r="BY4253" s="28"/>
      <c r="BZ4253" s="28"/>
      <c r="CA4253" s="28"/>
      <c r="CB4253" s="28"/>
      <c r="CC4253" s="28"/>
      <c r="CD4253" s="28"/>
      <c r="CE4253" s="28"/>
      <c r="CF4253" s="28"/>
      <c r="CG4253" s="28"/>
      <c r="IP4253" s="28"/>
      <c r="IQ4253" s="28"/>
      <c r="IR4253" s="28"/>
      <c r="IS4253" s="28"/>
      <c r="IT4253" s="28"/>
      <c r="IU4253" s="28"/>
      <c r="IV4253" s="28"/>
      <c r="IW4253" s="28"/>
      <c r="IX4253" s="28"/>
      <c r="IY4253" s="28"/>
      <c r="IZ4253" s="28"/>
      <c r="JA4253" s="28"/>
      <c r="JB4253" s="28"/>
      <c r="JC4253" s="28"/>
      <c r="JD4253" s="28"/>
      <c r="JE4253" s="28"/>
      <c r="JF4253" s="28"/>
      <c r="JG4253" s="28"/>
      <c r="JH4253" s="28"/>
      <c r="JI4253" s="28"/>
      <c r="JJ4253" s="28"/>
      <c r="JK4253" s="28"/>
      <c r="JL4253" s="28"/>
      <c r="JM4253" s="28"/>
      <c r="JN4253" s="28"/>
      <c r="JO4253" s="28"/>
      <c r="JP4253" s="28"/>
      <c r="JQ4253" s="28"/>
      <c r="JR4253" s="28"/>
      <c r="JS4253" s="28"/>
      <c r="JT4253" s="28"/>
      <c r="JU4253" s="28"/>
      <c r="JV4253" s="28"/>
      <c r="JW4253" s="28"/>
      <c r="JX4253" s="28"/>
      <c r="JY4253" s="28"/>
      <c r="JZ4253" s="28"/>
      <c r="KA4253" s="28"/>
      <c r="KB4253" s="28"/>
      <c r="KC4253" s="28"/>
      <c r="KD4253" s="28"/>
    </row>
    <row r="4254" spans="5:290" x14ac:dyDescent="0.2">
      <c r="E4254" s="31"/>
      <c r="F4254" s="31"/>
      <c r="G4254" s="31"/>
      <c r="H4254" s="31"/>
      <c r="I4254" s="31"/>
      <c r="J4254" s="31"/>
      <c r="K4254" s="31"/>
      <c r="L4254" s="31"/>
      <c r="M4254" s="31"/>
      <c r="N4254" s="31"/>
      <c r="O4254" s="31"/>
      <c r="P4254" s="31"/>
      <c r="Q4254" s="31"/>
      <c r="R4254" s="31"/>
      <c r="S4254" s="31"/>
      <c r="T4254" s="31"/>
      <c r="U4254" s="31"/>
      <c r="V4254" s="31"/>
      <c r="W4254" s="31"/>
      <c r="X4254" s="31"/>
      <c r="Y4254" s="31"/>
      <c r="Z4254" s="31"/>
      <c r="AA4254" s="31"/>
      <c r="AB4254" s="31"/>
      <c r="AC4254" s="31"/>
      <c r="AD4254" s="31"/>
      <c r="AE4254" s="31"/>
      <c r="AF4254" s="31"/>
      <c r="AG4254" s="31"/>
      <c r="AH4254" s="31"/>
      <c r="AI4254" s="31"/>
      <c r="AJ4254" s="31"/>
      <c r="AK4254" s="31"/>
      <c r="AL4254" s="31"/>
      <c r="AM4254" s="31"/>
      <c r="AN4254" s="31"/>
      <c r="AO4254" s="31"/>
      <c r="AP4254" s="31"/>
      <c r="AQ4254" s="31"/>
      <c r="AR4254" s="31"/>
      <c r="AS4254" s="28"/>
      <c r="AT4254" s="28"/>
      <c r="AU4254" s="28"/>
      <c r="AV4254" s="28"/>
      <c r="AW4254" s="28"/>
      <c r="AX4254" s="28"/>
      <c r="AY4254" s="28"/>
      <c r="AZ4254" s="28"/>
      <c r="BA4254" s="28"/>
      <c r="BB4254" s="28"/>
      <c r="BC4254" s="28"/>
      <c r="BD4254" s="28"/>
      <c r="BE4254" s="28"/>
      <c r="BF4254" s="28"/>
      <c r="BG4254" s="28"/>
      <c r="BH4254" s="28"/>
      <c r="BI4254" s="28"/>
      <c r="BJ4254" s="28"/>
      <c r="BK4254" s="28"/>
      <c r="BL4254" s="28"/>
      <c r="BM4254" s="28"/>
      <c r="BN4254" s="28"/>
      <c r="BO4254" s="28"/>
      <c r="BP4254" s="28"/>
      <c r="BQ4254" s="28"/>
      <c r="BR4254" s="28"/>
      <c r="BS4254" s="28"/>
      <c r="BT4254" s="28"/>
      <c r="BU4254" s="28"/>
      <c r="BV4254" s="28"/>
      <c r="BW4254" s="28"/>
      <c r="BX4254" s="28"/>
      <c r="BY4254" s="28"/>
      <c r="BZ4254" s="28"/>
      <c r="CA4254" s="28"/>
      <c r="CB4254" s="28"/>
      <c r="CC4254" s="28"/>
      <c r="CD4254" s="28"/>
      <c r="CE4254" s="28"/>
      <c r="CF4254" s="28"/>
      <c r="CG4254" s="28"/>
      <c r="IP4254" s="28"/>
      <c r="IQ4254" s="28"/>
      <c r="IR4254" s="28"/>
      <c r="IS4254" s="28"/>
      <c r="IT4254" s="28"/>
      <c r="IU4254" s="28"/>
      <c r="IV4254" s="28"/>
      <c r="IW4254" s="28"/>
      <c r="IX4254" s="28"/>
      <c r="IY4254" s="28"/>
      <c r="IZ4254" s="28"/>
      <c r="JA4254" s="28"/>
      <c r="JB4254" s="28"/>
      <c r="JC4254" s="28"/>
      <c r="JD4254" s="28"/>
      <c r="JE4254" s="28"/>
      <c r="JF4254" s="28"/>
      <c r="JG4254" s="28"/>
      <c r="JH4254" s="28"/>
      <c r="JI4254" s="28"/>
      <c r="JJ4254" s="28"/>
      <c r="JK4254" s="28"/>
      <c r="JL4254" s="28"/>
      <c r="JM4254" s="28"/>
      <c r="JN4254" s="28"/>
      <c r="JO4254" s="28"/>
      <c r="JP4254" s="28"/>
      <c r="JQ4254" s="28"/>
      <c r="JR4254" s="28"/>
      <c r="JS4254" s="28"/>
      <c r="JT4254" s="28"/>
      <c r="JU4254" s="28"/>
      <c r="JV4254" s="28"/>
      <c r="JW4254" s="28"/>
      <c r="JX4254" s="28"/>
      <c r="JY4254" s="28"/>
      <c r="JZ4254" s="28"/>
      <c r="KA4254" s="28"/>
      <c r="KB4254" s="28"/>
      <c r="KC4254" s="28"/>
      <c r="KD4254" s="28"/>
    </row>
    <row r="4255" spans="5:290" x14ac:dyDescent="0.2">
      <c r="E4255" s="31"/>
      <c r="F4255" s="31"/>
      <c r="G4255" s="31"/>
      <c r="H4255" s="31"/>
      <c r="I4255" s="31"/>
      <c r="J4255" s="31"/>
      <c r="K4255" s="31"/>
      <c r="L4255" s="31"/>
      <c r="M4255" s="31"/>
      <c r="N4255" s="31"/>
      <c r="O4255" s="31"/>
      <c r="P4255" s="31"/>
      <c r="Q4255" s="31"/>
      <c r="R4255" s="31"/>
      <c r="S4255" s="31"/>
      <c r="T4255" s="31"/>
      <c r="U4255" s="31"/>
      <c r="V4255" s="31"/>
      <c r="W4255" s="31"/>
      <c r="X4255" s="31"/>
      <c r="Y4255" s="31"/>
      <c r="Z4255" s="31"/>
      <c r="AA4255" s="31"/>
      <c r="AB4255" s="31"/>
      <c r="AC4255" s="31"/>
      <c r="AD4255" s="31"/>
      <c r="AE4255" s="31"/>
      <c r="AF4255" s="31"/>
      <c r="AG4255" s="31"/>
      <c r="AH4255" s="31"/>
      <c r="AI4255" s="31"/>
      <c r="AJ4255" s="31"/>
      <c r="AK4255" s="31"/>
      <c r="AL4255" s="31"/>
      <c r="AM4255" s="31"/>
      <c r="AN4255" s="31"/>
      <c r="AO4255" s="31"/>
      <c r="AP4255" s="31"/>
      <c r="AQ4255" s="31"/>
      <c r="AR4255" s="31"/>
      <c r="AS4255" s="28"/>
      <c r="AT4255" s="28"/>
      <c r="AU4255" s="28"/>
      <c r="AV4255" s="28"/>
      <c r="AW4255" s="28"/>
      <c r="AX4255" s="28"/>
      <c r="AY4255" s="28"/>
      <c r="AZ4255" s="28"/>
      <c r="BA4255" s="28"/>
      <c r="BB4255" s="28"/>
      <c r="BC4255" s="28"/>
      <c r="BD4255" s="28"/>
      <c r="BE4255" s="28"/>
      <c r="BF4255" s="28"/>
      <c r="BG4255" s="28"/>
      <c r="BH4255" s="28"/>
      <c r="BI4255" s="28"/>
      <c r="BJ4255" s="28"/>
      <c r="BK4255" s="28"/>
      <c r="BL4255" s="28"/>
      <c r="BM4255" s="28"/>
      <c r="BN4255" s="28"/>
      <c r="BO4255" s="28"/>
      <c r="BP4255" s="28"/>
      <c r="BQ4255" s="28"/>
      <c r="BR4255" s="28"/>
      <c r="BS4255" s="28"/>
      <c r="BT4255" s="28"/>
      <c r="BU4255" s="28"/>
      <c r="BV4255" s="28"/>
      <c r="BW4255" s="28"/>
      <c r="BX4255" s="28"/>
      <c r="BY4255" s="28"/>
      <c r="BZ4255" s="28"/>
      <c r="CA4255" s="28"/>
      <c r="CB4255" s="28"/>
      <c r="CC4255" s="28"/>
      <c r="CD4255" s="28"/>
      <c r="CE4255" s="28"/>
      <c r="CF4255" s="28"/>
      <c r="CG4255" s="28"/>
      <c r="IP4255" s="28"/>
      <c r="IQ4255" s="28"/>
      <c r="IR4255" s="28"/>
      <c r="IS4255" s="28"/>
      <c r="IT4255" s="28"/>
      <c r="IU4255" s="28"/>
      <c r="IV4255" s="28"/>
      <c r="IW4255" s="28"/>
      <c r="IX4255" s="28"/>
      <c r="IY4255" s="28"/>
      <c r="IZ4255" s="28"/>
      <c r="JA4255" s="28"/>
      <c r="JB4255" s="28"/>
      <c r="JC4255" s="28"/>
      <c r="JD4255" s="28"/>
      <c r="JE4255" s="28"/>
      <c r="JF4255" s="28"/>
      <c r="JG4255" s="28"/>
      <c r="JH4255" s="28"/>
      <c r="JI4255" s="28"/>
      <c r="JJ4255" s="28"/>
      <c r="JK4255" s="28"/>
      <c r="JL4255" s="28"/>
      <c r="JM4255" s="28"/>
      <c r="JN4255" s="28"/>
      <c r="JO4255" s="28"/>
      <c r="JP4255" s="28"/>
      <c r="JQ4255" s="28"/>
      <c r="JR4255" s="28"/>
      <c r="JS4255" s="28"/>
      <c r="JT4255" s="28"/>
      <c r="JU4255" s="28"/>
      <c r="JV4255" s="28"/>
      <c r="JW4255" s="28"/>
      <c r="JX4255" s="28"/>
      <c r="JY4255" s="28"/>
      <c r="JZ4255" s="28"/>
      <c r="KA4255" s="28"/>
      <c r="KB4255" s="28"/>
      <c r="KC4255" s="28"/>
      <c r="KD4255" s="28"/>
    </row>
    <row r="4256" spans="5:290" x14ac:dyDescent="0.2">
      <c r="E4256" s="31"/>
      <c r="F4256" s="31"/>
      <c r="G4256" s="31"/>
      <c r="H4256" s="31"/>
      <c r="I4256" s="31"/>
      <c r="J4256" s="31"/>
      <c r="K4256" s="31"/>
      <c r="L4256" s="31"/>
      <c r="M4256" s="31"/>
      <c r="N4256" s="31"/>
      <c r="O4256" s="31"/>
      <c r="P4256" s="31"/>
      <c r="Q4256" s="31"/>
      <c r="R4256" s="31"/>
      <c r="S4256" s="31"/>
      <c r="T4256" s="31"/>
      <c r="U4256" s="31"/>
      <c r="V4256" s="31"/>
      <c r="W4256" s="31"/>
      <c r="X4256" s="31"/>
      <c r="Y4256" s="31"/>
      <c r="Z4256" s="31"/>
      <c r="AA4256" s="31"/>
      <c r="AB4256" s="31"/>
      <c r="AC4256" s="31"/>
      <c r="AD4256" s="31"/>
      <c r="AE4256" s="31"/>
      <c r="AF4256" s="31"/>
      <c r="AG4256" s="31"/>
      <c r="AH4256" s="31"/>
      <c r="AI4256" s="31"/>
      <c r="AJ4256" s="31"/>
      <c r="AK4256" s="31"/>
      <c r="AL4256" s="31"/>
      <c r="AM4256" s="31"/>
      <c r="AN4256" s="31"/>
      <c r="AO4256" s="31"/>
      <c r="AP4256" s="31"/>
      <c r="AQ4256" s="31"/>
      <c r="AR4256" s="31"/>
      <c r="AS4256" s="28"/>
      <c r="AT4256" s="28"/>
      <c r="AU4256" s="28"/>
      <c r="AV4256" s="28"/>
      <c r="AW4256" s="28"/>
      <c r="AX4256" s="28"/>
      <c r="AY4256" s="28"/>
      <c r="AZ4256" s="28"/>
      <c r="BA4256" s="28"/>
      <c r="BB4256" s="28"/>
      <c r="BC4256" s="28"/>
      <c r="BD4256" s="28"/>
      <c r="BE4256" s="28"/>
      <c r="BF4256" s="28"/>
      <c r="BG4256" s="28"/>
      <c r="BH4256" s="28"/>
      <c r="BI4256" s="28"/>
      <c r="BJ4256" s="28"/>
      <c r="BK4256" s="28"/>
      <c r="BL4256" s="28"/>
      <c r="BM4256" s="28"/>
      <c r="BN4256" s="28"/>
      <c r="BO4256" s="28"/>
      <c r="BP4256" s="28"/>
      <c r="BQ4256" s="28"/>
      <c r="BR4256" s="28"/>
      <c r="BS4256" s="28"/>
      <c r="BT4256" s="28"/>
      <c r="BU4256" s="28"/>
      <c r="BV4256" s="28"/>
      <c r="BW4256" s="28"/>
      <c r="BX4256" s="28"/>
      <c r="BY4256" s="28"/>
      <c r="BZ4256" s="28"/>
      <c r="CA4256" s="28"/>
      <c r="CB4256" s="28"/>
      <c r="CC4256" s="28"/>
      <c r="CD4256" s="28"/>
      <c r="CE4256" s="28"/>
      <c r="CF4256" s="28"/>
      <c r="CG4256" s="28"/>
      <c r="IP4256" s="28"/>
      <c r="IQ4256" s="28"/>
      <c r="IR4256" s="28"/>
      <c r="IS4256" s="28"/>
      <c r="IT4256" s="28"/>
      <c r="IU4256" s="28"/>
      <c r="IV4256" s="28"/>
      <c r="IW4256" s="28"/>
      <c r="IX4256" s="28"/>
      <c r="IY4256" s="28"/>
      <c r="IZ4256" s="28"/>
      <c r="JA4256" s="28"/>
      <c r="JB4256" s="28"/>
      <c r="JC4256" s="28"/>
      <c r="JD4256" s="28"/>
      <c r="JE4256" s="28"/>
      <c r="JF4256" s="28"/>
      <c r="JG4256" s="28"/>
      <c r="JH4256" s="28"/>
      <c r="JI4256" s="28"/>
      <c r="JJ4256" s="28"/>
      <c r="JK4256" s="28"/>
      <c r="JL4256" s="28"/>
      <c r="JM4256" s="28"/>
      <c r="JN4256" s="28"/>
      <c r="JO4256" s="28"/>
      <c r="JP4256" s="28"/>
      <c r="JQ4256" s="28"/>
      <c r="JR4256" s="28"/>
      <c r="JS4256" s="28"/>
      <c r="JT4256" s="28"/>
      <c r="JU4256" s="28"/>
      <c r="JV4256" s="28"/>
      <c r="JW4256" s="28"/>
      <c r="JX4256" s="28"/>
      <c r="JY4256" s="28"/>
      <c r="JZ4256" s="28"/>
      <c r="KA4256" s="28"/>
      <c r="KB4256" s="28"/>
      <c r="KC4256" s="28"/>
      <c r="KD4256" s="28"/>
    </row>
    <row r="4257" spans="5:290" x14ac:dyDescent="0.2">
      <c r="E4257" s="31"/>
      <c r="F4257" s="31"/>
      <c r="G4257" s="31"/>
      <c r="H4257" s="31"/>
      <c r="I4257" s="31"/>
      <c r="J4257" s="31"/>
      <c r="K4257" s="31"/>
      <c r="L4257" s="31"/>
      <c r="M4257" s="31"/>
      <c r="N4257" s="31"/>
      <c r="O4257" s="31"/>
      <c r="P4257" s="31"/>
      <c r="Q4257" s="31"/>
      <c r="R4257" s="31"/>
      <c r="S4257" s="31"/>
      <c r="T4257" s="31"/>
      <c r="U4257" s="31"/>
      <c r="V4257" s="31"/>
      <c r="W4257" s="31"/>
      <c r="X4257" s="31"/>
      <c r="Y4257" s="31"/>
      <c r="Z4257" s="31"/>
      <c r="AA4257" s="31"/>
      <c r="AB4257" s="31"/>
      <c r="AC4257" s="31"/>
      <c r="AD4257" s="31"/>
      <c r="AE4257" s="31"/>
      <c r="AF4257" s="31"/>
      <c r="AG4257" s="31"/>
      <c r="AH4257" s="31"/>
      <c r="AI4257" s="31"/>
      <c r="AJ4257" s="31"/>
      <c r="AK4257" s="31"/>
      <c r="AL4257" s="31"/>
      <c r="AM4257" s="31"/>
      <c r="AN4257" s="31"/>
      <c r="AO4257" s="31"/>
      <c r="AP4257" s="31"/>
      <c r="AQ4257" s="31"/>
      <c r="AR4257" s="31"/>
      <c r="AS4257" s="28"/>
      <c r="AT4257" s="28"/>
      <c r="AU4257" s="28"/>
      <c r="AV4257" s="28"/>
      <c r="AW4257" s="28"/>
      <c r="AX4257" s="28"/>
      <c r="AY4257" s="28"/>
      <c r="AZ4257" s="28"/>
      <c r="BA4257" s="28"/>
      <c r="BB4257" s="28"/>
      <c r="BC4257" s="28"/>
      <c r="BD4257" s="28"/>
      <c r="BE4257" s="28"/>
      <c r="BF4257" s="28"/>
      <c r="BG4257" s="28"/>
      <c r="BH4257" s="28"/>
      <c r="BI4257" s="28"/>
      <c r="BJ4257" s="28"/>
      <c r="BK4257" s="28"/>
      <c r="BL4257" s="28"/>
      <c r="BM4257" s="28"/>
      <c r="BN4257" s="28"/>
      <c r="BO4257" s="28"/>
      <c r="BP4257" s="28"/>
      <c r="BQ4257" s="28"/>
      <c r="BR4257" s="28"/>
      <c r="BS4257" s="28"/>
      <c r="BT4257" s="28"/>
      <c r="BU4257" s="28"/>
      <c r="BV4257" s="28"/>
      <c r="BW4257" s="28"/>
      <c r="BX4257" s="28"/>
      <c r="BY4257" s="28"/>
      <c r="BZ4257" s="28"/>
      <c r="CA4257" s="28"/>
      <c r="CB4257" s="28"/>
      <c r="CC4257" s="28"/>
      <c r="CD4257" s="28"/>
      <c r="CE4257" s="28"/>
      <c r="CF4257" s="28"/>
      <c r="CG4257" s="28"/>
      <c r="IP4257" s="28"/>
      <c r="IQ4257" s="28"/>
      <c r="IR4257" s="28"/>
      <c r="IS4257" s="28"/>
      <c r="IT4257" s="28"/>
      <c r="IU4257" s="28"/>
      <c r="IV4257" s="28"/>
      <c r="IW4257" s="28"/>
      <c r="IX4257" s="28"/>
      <c r="IY4257" s="28"/>
      <c r="IZ4257" s="28"/>
      <c r="JA4257" s="28"/>
      <c r="JB4257" s="28"/>
      <c r="JC4257" s="28"/>
      <c r="JD4257" s="28"/>
      <c r="JE4257" s="28"/>
      <c r="JF4257" s="28"/>
      <c r="JG4257" s="28"/>
      <c r="JH4257" s="28"/>
      <c r="JI4257" s="28"/>
      <c r="JJ4257" s="28"/>
      <c r="JK4257" s="28"/>
      <c r="JL4257" s="28"/>
      <c r="JM4257" s="28"/>
      <c r="JN4257" s="28"/>
      <c r="JO4257" s="28"/>
      <c r="JP4257" s="28"/>
      <c r="JQ4257" s="28"/>
      <c r="JR4257" s="28"/>
      <c r="JS4257" s="28"/>
      <c r="JT4257" s="28"/>
      <c r="JU4257" s="28"/>
      <c r="JV4257" s="28"/>
      <c r="JW4257" s="28"/>
      <c r="JX4257" s="28"/>
      <c r="JY4257" s="28"/>
      <c r="JZ4257" s="28"/>
      <c r="KA4257" s="28"/>
      <c r="KB4257" s="28"/>
      <c r="KC4257" s="28"/>
      <c r="KD4257" s="28"/>
    </row>
    <row r="4258" spans="5:290" x14ac:dyDescent="0.2">
      <c r="E4258" s="31"/>
      <c r="F4258" s="31"/>
      <c r="G4258" s="31"/>
      <c r="H4258" s="31"/>
      <c r="I4258" s="31"/>
      <c r="J4258" s="31"/>
      <c r="K4258" s="31"/>
      <c r="L4258" s="31"/>
      <c r="M4258" s="31"/>
      <c r="N4258" s="31"/>
      <c r="O4258" s="31"/>
      <c r="P4258" s="31"/>
      <c r="Q4258" s="31"/>
      <c r="R4258" s="31"/>
      <c r="S4258" s="31"/>
      <c r="T4258" s="31"/>
      <c r="U4258" s="31"/>
      <c r="V4258" s="31"/>
      <c r="W4258" s="31"/>
      <c r="X4258" s="31"/>
      <c r="Y4258" s="31"/>
      <c r="Z4258" s="31"/>
      <c r="AA4258" s="31"/>
      <c r="AB4258" s="31"/>
      <c r="AC4258" s="31"/>
      <c r="AD4258" s="31"/>
      <c r="AE4258" s="31"/>
      <c r="AF4258" s="31"/>
      <c r="AG4258" s="31"/>
      <c r="AH4258" s="31"/>
      <c r="AI4258" s="31"/>
      <c r="AJ4258" s="31"/>
      <c r="AK4258" s="31"/>
      <c r="AL4258" s="31"/>
      <c r="AM4258" s="31"/>
      <c r="AN4258" s="31"/>
      <c r="AO4258" s="31"/>
      <c r="AP4258" s="31"/>
      <c r="AQ4258" s="31"/>
      <c r="AR4258" s="31"/>
      <c r="AS4258" s="28"/>
      <c r="AT4258" s="28"/>
      <c r="AU4258" s="28"/>
      <c r="AV4258" s="28"/>
      <c r="AW4258" s="28"/>
      <c r="AX4258" s="28"/>
      <c r="AY4258" s="28"/>
      <c r="AZ4258" s="28"/>
      <c r="BA4258" s="28"/>
      <c r="BB4258" s="28"/>
      <c r="BC4258" s="28"/>
      <c r="BD4258" s="28"/>
      <c r="BE4258" s="28"/>
      <c r="BF4258" s="28"/>
      <c r="BG4258" s="28"/>
      <c r="BH4258" s="28"/>
      <c r="BI4258" s="28"/>
      <c r="BJ4258" s="28"/>
      <c r="BK4258" s="28"/>
      <c r="BL4258" s="28"/>
      <c r="BM4258" s="28"/>
      <c r="BN4258" s="28"/>
      <c r="BO4258" s="28"/>
      <c r="BP4258" s="28"/>
      <c r="BQ4258" s="28"/>
      <c r="BR4258" s="28"/>
      <c r="BS4258" s="28"/>
      <c r="BT4258" s="28"/>
      <c r="BU4258" s="28"/>
      <c r="BV4258" s="28"/>
      <c r="BW4258" s="28"/>
      <c r="BX4258" s="28"/>
      <c r="BY4258" s="28"/>
      <c r="BZ4258" s="28"/>
      <c r="CA4258" s="28"/>
      <c r="CB4258" s="28"/>
      <c r="CC4258" s="28"/>
      <c r="CD4258" s="28"/>
      <c r="CE4258" s="28"/>
      <c r="CF4258" s="28"/>
      <c r="CG4258" s="28"/>
      <c r="IP4258" s="28"/>
      <c r="IQ4258" s="28"/>
      <c r="IR4258" s="28"/>
      <c r="IS4258" s="28"/>
      <c r="IT4258" s="28"/>
      <c r="IU4258" s="28"/>
      <c r="IV4258" s="28"/>
      <c r="IW4258" s="28"/>
      <c r="IX4258" s="28"/>
      <c r="IY4258" s="28"/>
      <c r="IZ4258" s="28"/>
      <c r="JA4258" s="28"/>
      <c r="JB4258" s="28"/>
      <c r="JC4258" s="28"/>
      <c r="JD4258" s="28"/>
      <c r="JE4258" s="28"/>
      <c r="JF4258" s="28"/>
      <c r="JG4258" s="28"/>
      <c r="JH4258" s="28"/>
      <c r="JI4258" s="28"/>
      <c r="JJ4258" s="28"/>
      <c r="JK4258" s="28"/>
      <c r="JL4258" s="28"/>
      <c r="JM4258" s="28"/>
      <c r="JN4258" s="28"/>
      <c r="JO4258" s="28"/>
      <c r="JP4258" s="28"/>
      <c r="JQ4258" s="28"/>
      <c r="JR4258" s="28"/>
      <c r="JS4258" s="28"/>
      <c r="JT4258" s="28"/>
      <c r="JU4258" s="28"/>
      <c r="JV4258" s="28"/>
      <c r="JW4258" s="28"/>
      <c r="JX4258" s="28"/>
      <c r="JY4258" s="28"/>
      <c r="JZ4258" s="28"/>
      <c r="KA4258" s="28"/>
      <c r="KB4258" s="28"/>
      <c r="KC4258" s="28"/>
      <c r="KD4258" s="28"/>
    </row>
    <row r="4259" spans="5:290" x14ac:dyDescent="0.2">
      <c r="E4259" s="31"/>
      <c r="F4259" s="31"/>
      <c r="G4259" s="31"/>
      <c r="H4259" s="31"/>
      <c r="I4259" s="31"/>
      <c r="J4259" s="31"/>
      <c r="K4259" s="31"/>
      <c r="L4259" s="31"/>
      <c r="M4259" s="31"/>
      <c r="N4259" s="31"/>
      <c r="O4259" s="31"/>
      <c r="P4259" s="31"/>
      <c r="Q4259" s="31"/>
      <c r="R4259" s="31"/>
      <c r="S4259" s="31"/>
      <c r="T4259" s="31"/>
      <c r="U4259" s="31"/>
      <c r="V4259" s="31"/>
      <c r="W4259" s="31"/>
      <c r="X4259" s="31"/>
      <c r="Y4259" s="31"/>
      <c r="Z4259" s="31"/>
      <c r="AA4259" s="31"/>
      <c r="AB4259" s="31"/>
      <c r="AC4259" s="31"/>
      <c r="AD4259" s="31"/>
      <c r="AE4259" s="31"/>
      <c r="AF4259" s="31"/>
      <c r="AG4259" s="31"/>
      <c r="AH4259" s="31"/>
      <c r="AI4259" s="31"/>
      <c r="AJ4259" s="31"/>
      <c r="AK4259" s="31"/>
      <c r="AL4259" s="31"/>
      <c r="AM4259" s="31"/>
      <c r="AN4259" s="31"/>
      <c r="AO4259" s="31"/>
      <c r="AP4259" s="31"/>
      <c r="AQ4259" s="31"/>
      <c r="AR4259" s="31"/>
      <c r="AS4259" s="28"/>
      <c r="AT4259" s="28"/>
      <c r="AU4259" s="28"/>
      <c r="AV4259" s="28"/>
      <c r="AW4259" s="28"/>
      <c r="AX4259" s="28"/>
      <c r="AY4259" s="28"/>
      <c r="AZ4259" s="28"/>
      <c r="BA4259" s="28"/>
      <c r="BB4259" s="28"/>
      <c r="BC4259" s="28"/>
      <c r="BD4259" s="28"/>
      <c r="BE4259" s="28"/>
      <c r="BF4259" s="28"/>
      <c r="BG4259" s="28"/>
      <c r="BH4259" s="28"/>
      <c r="BI4259" s="28"/>
      <c r="BJ4259" s="28"/>
      <c r="BK4259" s="28"/>
      <c r="BL4259" s="28"/>
      <c r="BM4259" s="28"/>
      <c r="BN4259" s="28"/>
      <c r="BO4259" s="28"/>
      <c r="BP4259" s="28"/>
      <c r="BQ4259" s="28"/>
      <c r="BR4259" s="28"/>
      <c r="BS4259" s="28"/>
      <c r="BT4259" s="28"/>
      <c r="BU4259" s="28"/>
      <c r="BV4259" s="28"/>
      <c r="BW4259" s="28"/>
      <c r="BX4259" s="28"/>
      <c r="BY4259" s="28"/>
      <c r="BZ4259" s="28"/>
      <c r="CA4259" s="28"/>
      <c r="CB4259" s="28"/>
      <c r="CC4259" s="28"/>
      <c r="CD4259" s="28"/>
      <c r="CE4259" s="28"/>
      <c r="CF4259" s="28"/>
      <c r="CG4259" s="28"/>
      <c r="IP4259" s="28"/>
      <c r="IQ4259" s="28"/>
      <c r="IR4259" s="28"/>
      <c r="IS4259" s="28"/>
      <c r="IT4259" s="28"/>
      <c r="IU4259" s="28"/>
      <c r="IV4259" s="28"/>
      <c r="IW4259" s="28"/>
      <c r="IX4259" s="28"/>
      <c r="IY4259" s="28"/>
      <c r="IZ4259" s="28"/>
      <c r="JA4259" s="28"/>
      <c r="JB4259" s="28"/>
      <c r="JC4259" s="28"/>
      <c r="JD4259" s="28"/>
      <c r="JE4259" s="28"/>
      <c r="JF4259" s="28"/>
      <c r="JG4259" s="28"/>
      <c r="JH4259" s="28"/>
      <c r="JI4259" s="28"/>
      <c r="JJ4259" s="28"/>
      <c r="JK4259" s="28"/>
      <c r="JL4259" s="28"/>
      <c r="JM4259" s="28"/>
      <c r="JN4259" s="28"/>
      <c r="JO4259" s="28"/>
      <c r="JP4259" s="28"/>
      <c r="JQ4259" s="28"/>
      <c r="JR4259" s="28"/>
      <c r="JS4259" s="28"/>
      <c r="JT4259" s="28"/>
      <c r="JU4259" s="28"/>
      <c r="JV4259" s="28"/>
      <c r="JW4259" s="28"/>
      <c r="JX4259" s="28"/>
      <c r="JY4259" s="28"/>
      <c r="JZ4259" s="28"/>
      <c r="KA4259" s="28"/>
      <c r="KB4259" s="28"/>
      <c r="KC4259" s="28"/>
      <c r="KD4259" s="28"/>
    </row>
    <row r="4260" spans="5:290" x14ac:dyDescent="0.2">
      <c r="E4260" s="31"/>
      <c r="F4260" s="31"/>
      <c r="G4260" s="31"/>
      <c r="H4260" s="31"/>
      <c r="I4260" s="31"/>
      <c r="J4260" s="31"/>
      <c r="K4260" s="31"/>
      <c r="L4260" s="31"/>
      <c r="M4260" s="31"/>
      <c r="N4260" s="31"/>
      <c r="O4260" s="31"/>
      <c r="P4260" s="31"/>
      <c r="Q4260" s="31"/>
      <c r="R4260" s="31"/>
      <c r="S4260" s="31"/>
      <c r="T4260" s="31"/>
      <c r="U4260" s="31"/>
      <c r="V4260" s="31"/>
      <c r="W4260" s="31"/>
      <c r="X4260" s="31"/>
      <c r="Y4260" s="31"/>
      <c r="Z4260" s="31"/>
      <c r="AA4260" s="31"/>
      <c r="AB4260" s="31"/>
      <c r="AC4260" s="31"/>
      <c r="AD4260" s="31"/>
      <c r="AE4260" s="31"/>
      <c r="AF4260" s="31"/>
      <c r="AG4260" s="31"/>
      <c r="AH4260" s="31"/>
      <c r="AI4260" s="31"/>
      <c r="AJ4260" s="31"/>
      <c r="AK4260" s="31"/>
      <c r="AL4260" s="31"/>
      <c r="AM4260" s="31"/>
      <c r="AN4260" s="31"/>
      <c r="AO4260" s="31"/>
      <c r="AP4260" s="31"/>
      <c r="AQ4260" s="31"/>
      <c r="AR4260" s="31"/>
      <c r="AS4260" s="28"/>
      <c r="AT4260" s="28"/>
      <c r="AU4260" s="28"/>
      <c r="AV4260" s="28"/>
      <c r="AW4260" s="28"/>
      <c r="AX4260" s="28"/>
      <c r="AY4260" s="28"/>
      <c r="AZ4260" s="28"/>
      <c r="BA4260" s="28"/>
      <c r="BB4260" s="28"/>
      <c r="BC4260" s="28"/>
      <c r="BD4260" s="28"/>
      <c r="BE4260" s="28"/>
      <c r="BF4260" s="28"/>
      <c r="BG4260" s="28"/>
      <c r="BH4260" s="28"/>
      <c r="BI4260" s="28"/>
      <c r="BJ4260" s="28"/>
      <c r="BK4260" s="28"/>
      <c r="BL4260" s="28"/>
      <c r="BM4260" s="28"/>
      <c r="BN4260" s="28"/>
      <c r="BO4260" s="28"/>
      <c r="BP4260" s="28"/>
      <c r="BQ4260" s="28"/>
      <c r="BR4260" s="28"/>
      <c r="BS4260" s="28"/>
      <c r="BT4260" s="28"/>
      <c r="BU4260" s="28"/>
      <c r="BV4260" s="28"/>
      <c r="BW4260" s="28"/>
      <c r="BX4260" s="28"/>
      <c r="BY4260" s="28"/>
      <c r="BZ4260" s="28"/>
      <c r="CA4260" s="28"/>
      <c r="CB4260" s="28"/>
      <c r="CC4260" s="28"/>
      <c r="CD4260" s="28"/>
      <c r="CE4260" s="28"/>
      <c r="CF4260" s="28"/>
      <c r="CG4260" s="28"/>
      <c r="IP4260" s="28"/>
      <c r="IQ4260" s="28"/>
      <c r="IR4260" s="28"/>
      <c r="IS4260" s="28"/>
      <c r="IT4260" s="28"/>
      <c r="IU4260" s="28"/>
      <c r="IV4260" s="28"/>
      <c r="IW4260" s="28"/>
      <c r="IX4260" s="28"/>
      <c r="IY4260" s="28"/>
      <c r="IZ4260" s="28"/>
      <c r="JA4260" s="28"/>
      <c r="JB4260" s="28"/>
      <c r="JC4260" s="28"/>
      <c r="JD4260" s="28"/>
      <c r="JE4260" s="28"/>
      <c r="JF4260" s="28"/>
      <c r="JG4260" s="28"/>
      <c r="JH4260" s="28"/>
      <c r="JI4260" s="28"/>
      <c r="JJ4260" s="28"/>
      <c r="JK4260" s="28"/>
      <c r="JL4260" s="28"/>
      <c r="JM4260" s="28"/>
      <c r="JN4260" s="28"/>
      <c r="JO4260" s="28"/>
      <c r="JP4260" s="28"/>
      <c r="JQ4260" s="28"/>
      <c r="JR4260" s="28"/>
      <c r="JS4260" s="28"/>
      <c r="JT4260" s="28"/>
      <c r="JU4260" s="28"/>
      <c r="JV4260" s="28"/>
      <c r="JW4260" s="28"/>
      <c r="JX4260" s="28"/>
      <c r="JY4260" s="28"/>
      <c r="JZ4260" s="28"/>
      <c r="KA4260" s="28"/>
      <c r="KB4260" s="28"/>
      <c r="KC4260" s="28"/>
      <c r="KD4260" s="28"/>
    </row>
    <row r="4261" spans="5:290" x14ac:dyDescent="0.2">
      <c r="E4261" s="31"/>
      <c r="F4261" s="31"/>
      <c r="G4261" s="31"/>
      <c r="H4261" s="31"/>
      <c r="I4261" s="31"/>
      <c r="J4261" s="31"/>
      <c r="K4261" s="31"/>
      <c r="L4261" s="31"/>
      <c r="M4261" s="31"/>
      <c r="N4261" s="31"/>
      <c r="O4261" s="31"/>
      <c r="P4261" s="31"/>
      <c r="Q4261" s="31"/>
      <c r="R4261" s="31"/>
      <c r="S4261" s="31"/>
      <c r="T4261" s="31"/>
      <c r="U4261" s="31"/>
      <c r="V4261" s="31"/>
      <c r="W4261" s="31"/>
      <c r="X4261" s="31"/>
      <c r="Y4261" s="31"/>
      <c r="Z4261" s="31"/>
      <c r="AA4261" s="31"/>
      <c r="AB4261" s="31"/>
      <c r="AC4261" s="31"/>
      <c r="AD4261" s="31"/>
      <c r="AE4261" s="31"/>
      <c r="AF4261" s="31"/>
      <c r="AG4261" s="31"/>
      <c r="AH4261" s="31"/>
      <c r="AI4261" s="31"/>
      <c r="AJ4261" s="31"/>
      <c r="AK4261" s="31"/>
      <c r="AL4261" s="31"/>
      <c r="AM4261" s="31"/>
      <c r="AN4261" s="31"/>
      <c r="AO4261" s="31"/>
      <c r="AP4261" s="31"/>
      <c r="AQ4261" s="31"/>
      <c r="AR4261" s="31"/>
      <c r="AS4261" s="28"/>
      <c r="AT4261" s="28"/>
      <c r="AU4261" s="28"/>
      <c r="AV4261" s="28"/>
      <c r="AW4261" s="28"/>
      <c r="AX4261" s="28"/>
      <c r="AY4261" s="28"/>
      <c r="AZ4261" s="28"/>
      <c r="BA4261" s="28"/>
      <c r="BB4261" s="28"/>
      <c r="BC4261" s="28"/>
      <c r="BD4261" s="28"/>
      <c r="BE4261" s="28"/>
      <c r="BF4261" s="28"/>
      <c r="BG4261" s="28"/>
      <c r="BH4261" s="28"/>
      <c r="BI4261" s="28"/>
      <c r="BJ4261" s="28"/>
      <c r="BK4261" s="28"/>
      <c r="BL4261" s="28"/>
      <c r="BM4261" s="28"/>
      <c r="BN4261" s="28"/>
      <c r="BO4261" s="28"/>
      <c r="BP4261" s="28"/>
      <c r="BQ4261" s="28"/>
      <c r="BR4261" s="28"/>
      <c r="BS4261" s="28"/>
      <c r="BT4261" s="28"/>
      <c r="BU4261" s="28"/>
      <c r="BV4261" s="28"/>
      <c r="BW4261" s="28"/>
      <c r="BX4261" s="28"/>
      <c r="BY4261" s="28"/>
      <c r="BZ4261" s="28"/>
      <c r="CA4261" s="28"/>
      <c r="CB4261" s="28"/>
      <c r="CC4261" s="28"/>
      <c r="CD4261" s="28"/>
      <c r="CE4261" s="28"/>
      <c r="CF4261" s="28"/>
      <c r="CG4261" s="28"/>
      <c r="IP4261" s="28"/>
      <c r="IQ4261" s="28"/>
      <c r="IR4261" s="28"/>
      <c r="IS4261" s="28"/>
      <c r="IT4261" s="28"/>
      <c r="IU4261" s="28"/>
      <c r="IV4261" s="28"/>
      <c r="IW4261" s="28"/>
      <c r="IX4261" s="28"/>
      <c r="IY4261" s="28"/>
      <c r="IZ4261" s="28"/>
      <c r="JA4261" s="28"/>
      <c r="JB4261" s="28"/>
      <c r="JC4261" s="28"/>
      <c r="JD4261" s="28"/>
      <c r="JE4261" s="28"/>
      <c r="JF4261" s="28"/>
      <c r="JG4261" s="28"/>
      <c r="JH4261" s="28"/>
      <c r="JI4261" s="28"/>
      <c r="JJ4261" s="28"/>
      <c r="JK4261" s="28"/>
      <c r="JL4261" s="28"/>
      <c r="JM4261" s="28"/>
      <c r="JN4261" s="28"/>
      <c r="JO4261" s="28"/>
      <c r="JP4261" s="28"/>
      <c r="JQ4261" s="28"/>
      <c r="JR4261" s="28"/>
      <c r="JS4261" s="28"/>
      <c r="JT4261" s="28"/>
      <c r="JU4261" s="28"/>
      <c r="JV4261" s="28"/>
      <c r="JW4261" s="28"/>
      <c r="JX4261" s="28"/>
      <c r="JY4261" s="28"/>
      <c r="JZ4261" s="28"/>
      <c r="KA4261" s="28"/>
      <c r="KB4261" s="28"/>
      <c r="KC4261" s="28"/>
      <c r="KD4261" s="28"/>
    </row>
    <row r="4262" spans="5:290" x14ac:dyDescent="0.2">
      <c r="E4262" s="31"/>
      <c r="F4262" s="31"/>
      <c r="G4262" s="31"/>
      <c r="H4262" s="31"/>
      <c r="I4262" s="31"/>
      <c r="J4262" s="31"/>
      <c r="K4262" s="31"/>
      <c r="L4262" s="31"/>
      <c r="M4262" s="31"/>
      <c r="N4262" s="31"/>
      <c r="O4262" s="31"/>
      <c r="P4262" s="31"/>
      <c r="Q4262" s="31"/>
      <c r="R4262" s="31"/>
      <c r="S4262" s="31"/>
      <c r="T4262" s="31"/>
      <c r="U4262" s="31"/>
      <c r="V4262" s="31"/>
      <c r="W4262" s="31"/>
      <c r="X4262" s="31"/>
      <c r="Y4262" s="31"/>
      <c r="Z4262" s="31"/>
      <c r="AA4262" s="31"/>
      <c r="AB4262" s="31"/>
      <c r="AC4262" s="31"/>
      <c r="AD4262" s="31"/>
      <c r="AE4262" s="31"/>
      <c r="AF4262" s="31"/>
      <c r="AG4262" s="31"/>
      <c r="AH4262" s="31"/>
      <c r="AI4262" s="31"/>
      <c r="AJ4262" s="31"/>
      <c r="AK4262" s="31"/>
      <c r="AL4262" s="31"/>
      <c r="AM4262" s="31"/>
      <c r="AN4262" s="31"/>
      <c r="AO4262" s="31"/>
      <c r="AP4262" s="31"/>
      <c r="AQ4262" s="31"/>
      <c r="AR4262" s="31"/>
      <c r="AS4262" s="28"/>
      <c r="AT4262" s="28"/>
      <c r="AU4262" s="28"/>
      <c r="AV4262" s="28"/>
      <c r="AW4262" s="28"/>
      <c r="AX4262" s="28"/>
      <c r="AY4262" s="28"/>
      <c r="AZ4262" s="28"/>
      <c r="BA4262" s="28"/>
      <c r="BB4262" s="28"/>
      <c r="BC4262" s="28"/>
      <c r="BD4262" s="28"/>
      <c r="BE4262" s="28"/>
      <c r="BF4262" s="28"/>
      <c r="BG4262" s="28"/>
      <c r="BH4262" s="28"/>
      <c r="BI4262" s="28"/>
      <c r="BJ4262" s="28"/>
      <c r="BK4262" s="28"/>
      <c r="BL4262" s="28"/>
      <c r="BM4262" s="28"/>
      <c r="BN4262" s="28"/>
      <c r="BO4262" s="28"/>
      <c r="BP4262" s="28"/>
      <c r="BQ4262" s="28"/>
      <c r="BR4262" s="28"/>
      <c r="BS4262" s="28"/>
      <c r="BT4262" s="28"/>
      <c r="BU4262" s="28"/>
      <c r="BV4262" s="28"/>
      <c r="BW4262" s="28"/>
      <c r="BX4262" s="28"/>
      <c r="BY4262" s="28"/>
      <c r="BZ4262" s="28"/>
      <c r="CA4262" s="28"/>
      <c r="CB4262" s="28"/>
      <c r="CC4262" s="28"/>
      <c r="CD4262" s="28"/>
      <c r="CE4262" s="28"/>
      <c r="CF4262" s="28"/>
      <c r="CG4262" s="28"/>
      <c r="IP4262" s="28"/>
      <c r="IQ4262" s="28"/>
      <c r="IR4262" s="28"/>
      <c r="IS4262" s="28"/>
      <c r="IT4262" s="28"/>
      <c r="IU4262" s="28"/>
      <c r="IV4262" s="28"/>
      <c r="IW4262" s="28"/>
      <c r="IX4262" s="28"/>
      <c r="IY4262" s="28"/>
      <c r="IZ4262" s="28"/>
      <c r="JA4262" s="28"/>
      <c r="JB4262" s="28"/>
      <c r="JC4262" s="28"/>
      <c r="JD4262" s="28"/>
      <c r="JE4262" s="28"/>
      <c r="JF4262" s="28"/>
      <c r="JG4262" s="28"/>
      <c r="JH4262" s="28"/>
      <c r="JI4262" s="28"/>
      <c r="JJ4262" s="28"/>
      <c r="JK4262" s="28"/>
      <c r="JL4262" s="28"/>
      <c r="JM4262" s="28"/>
      <c r="JN4262" s="28"/>
      <c r="JO4262" s="28"/>
      <c r="JP4262" s="28"/>
      <c r="JQ4262" s="28"/>
      <c r="JR4262" s="28"/>
      <c r="JS4262" s="28"/>
      <c r="JT4262" s="28"/>
      <c r="JU4262" s="28"/>
      <c r="JV4262" s="28"/>
      <c r="JW4262" s="28"/>
      <c r="JX4262" s="28"/>
      <c r="JY4262" s="28"/>
      <c r="JZ4262" s="28"/>
      <c r="KA4262" s="28"/>
      <c r="KB4262" s="28"/>
      <c r="KC4262" s="28"/>
      <c r="KD4262" s="28"/>
    </row>
    <row r="4263" spans="5:290" x14ac:dyDescent="0.2">
      <c r="E4263" s="31"/>
      <c r="F4263" s="31"/>
      <c r="G4263" s="31"/>
      <c r="H4263" s="31"/>
      <c r="I4263" s="31"/>
      <c r="J4263" s="31"/>
      <c r="K4263" s="31"/>
      <c r="L4263" s="31"/>
      <c r="M4263" s="31"/>
      <c r="N4263" s="31"/>
      <c r="O4263" s="31"/>
      <c r="P4263" s="31"/>
      <c r="Q4263" s="31"/>
      <c r="R4263" s="31"/>
      <c r="S4263" s="31"/>
      <c r="T4263" s="31"/>
      <c r="U4263" s="31"/>
      <c r="V4263" s="31"/>
      <c r="W4263" s="31"/>
      <c r="X4263" s="31"/>
      <c r="Y4263" s="31"/>
      <c r="Z4263" s="31"/>
      <c r="AA4263" s="31"/>
      <c r="AB4263" s="31"/>
      <c r="AC4263" s="31"/>
      <c r="AD4263" s="31"/>
      <c r="AE4263" s="31"/>
      <c r="AF4263" s="31"/>
      <c r="AG4263" s="31"/>
      <c r="AH4263" s="31"/>
      <c r="AI4263" s="31"/>
      <c r="AJ4263" s="31"/>
      <c r="AK4263" s="31"/>
      <c r="AL4263" s="31"/>
      <c r="AM4263" s="31"/>
      <c r="AN4263" s="31"/>
      <c r="AO4263" s="31"/>
      <c r="AP4263" s="31"/>
      <c r="AQ4263" s="31"/>
      <c r="AR4263" s="31"/>
      <c r="AS4263" s="28"/>
      <c r="AT4263" s="28"/>
      <c r="AU4263" s="28"/>
      <c r="AV4263" s="28"/>
      <c r="AW4263" s="28"/>
      <c r="AX4263" s="28"/>
      <c r="AY4263" s="28"/>
      <c r="AZ4263" s="28"/>
      <c r="BA4263" s="28"/>
      <c r="BB4263" s="28"/>
      <c r="BC4263" s="28"/>
      <c r="BD4263" s="28"/>
      <c r="BE4263" s="28"/>
      <c r="BF4263" s="28"/>
      <c r="BG4263" s="28"/>
      <c r="BH4263" s="28"/>
      <c r="BI4263" s="28"/>
      <c r="BJ4263" s="28"/>
      <c r="BK4263" s="28"/>
      <c r="BL4263" s="28"/>
      <c r="BM4263" s="28"/>
      <c r="BN4263" s="28"/>
      <c r="BO4263" s="28"/>
      <c r="BP4263" s="28"/>
      <c r="BQ4263" s="28"/>
      <c r="BR4263" s="28"/>
      <c r="BS4263" s="28"/>
      <c r="BT4263" s="28"/>
      <c r="BU4263" s="28"/>
      <c r="BV4263" s="28"/>
      <c r="BW4263" s="28"/>
      <c r="BX4263" s="28"/>
      <c r="BY4263" s="28"/>
      <c r="BZ4263" s="28"/>
      <c r="CA4263" s="28"/>
      <c r="CB4263" s="28"/>
      <c r="CC4263" s="28"/>
      <c r="CD4263" s="28"/>
      <c r="CE4263" s="28"/>
      <c r="CF4263" s="28"/>
      <c r="CG4263" s="28"/>
      <c r="IP4263" s="28"/>
      <c r="IQ4263" s="28"/>
      <c r="IR4263" s="28"/>
      <c r="IS4263" s="28"/>
      <c r="IT4263" s="28"/>
      <c r="IU4263" s="28"/>
      <c r="IV4263" s="28"/>
      <c r="IW4263" s="28"/>
      <c r="IX4263" s="28"/>
      <c r="IY4263" s="28"/>
      <c r="IZ4263" s="28"/>
      <c r="JA4263" s="28"/>
      <c r="JB4263" s="28"/>
      <c r="JC4263" s="28"/>
      <c r="JD4263" s="28"/>
      <c r="JE4263" s="28"/>
      <c r="JF4263" s="28"/>
      <c r="JG4263" s="28"/>
      <c r="JH4263" s="28"/>
      <c r="JI4263" s="28"/>
      <c r="JJ4263" s="28"/>
      <c r="JK4263" s="28"/>
      <c r="JL4263" s="28"/>
      <c r="JM4263" s="28"/>
      <c r="JN4263" s="28"/>
      <c r="JO4263" s="28"/>
      <c r="JP4263" s="28"/>
      <c r="JQ4263" s="28"/>
      <c r="JR4263" s="28"/>
      <c r="JS4263" s="28"/>
      <c r="JT4263" s="28"/>
      <c r="JU4263" s="28"/>
      <c r="JV4263" s="28"/>
      <c r="JW4263" s="28"/>
      <c r="JX4263" s="28"/>
      <c r="JY4263" s="28"/>
      <c r="JZ4263" s="28"/>
      <c r="KA4263" s="28"/>
      <c r="KB4263" s="28"/>
      <c r="KC4263" s="28"/>
      <c r="KD4263" s="28"/>
    </row>
    <row r="4264" spans="5:290" x14ac:dyDescent="0.2">
      <c r="E4264" s="31"/>
      <c r="F4264" s="31"/>
      <c r="G4264" s="31"/>
      <c r="H4264" s="31"/>
      <c r="I4264" s="31"/>
      <c r="J4264" s="31"/>
      <c r="K4264" s="31"/>
      <c r="L4264" s="31"/>
      <c r="M4264" s="31"/>
      <c r="N4264" s="31"/>
      <c r="O4264" s="31"/>
      <c r="P4264" s="31"/>
      <c r="Q4264" s="31"/>
      <c r="R4264" s="31"/>
      <c r="S4264" s="31"/>
      <c r="T4264" s="31"/>
      <c r="U4264" s="31"/>
      <c r="V4264" s="31"/>
      <c r="W4264" s="31"/>
      <c r="X4264" s="31"/>
      <c r="Y4264" s="31"/>
      <c r="Z4264" s="31"/>
      <c r="AA4264" s="31"/>
      <c r="AB4264" s="31"/>
      <c r="AC4264" s="31"/>
      <c r="AD4264" s="31"/>
      <c r="AE4264" s="31"/>
      <c r="AF4264" s="31"/>
      <c r="AG4264" s="31"/>
      <c r="AH4264" s="31"/>
      <c r="AI4264" s="31"/>
      <c r="AJ4264" s="31"/>
      <c r="AK4264" s="31"/>
      <c r="AL4264" s="31"/>
      <c r="AM4264" s="31"/>
      <c r="AN4264" s="31"/>
      <c r="AO4264" s="31"/>
      <c r="AP4264" s="31"/>
      <c r="AQ4264" s="31"/>
      <c r="AR4264" s="31"/>
      <c r="AS4264" s="28"/>
      <c r="AT4264" s="28"/>
      <c r="AU4264" s="28"/>
      <c r="AV4264" s="28"/>
      <c r="AW4264" s="28"/>
      <c r="AX4264" s="28"/>
      <c r="AY4264" s="28"/>
      <c r="AZ4264" s="28"/>
      <c r="BA4264" s="28"/>
      <c r="BB4264" s="28"/>
      <c r="BC4264" s="28"/>
      <c r="BD4264" s="28"/>
      <c r="BE4264" s="28"/>
      <c r="BF4264" s="28"/>
      <c r="BG4264" s="28"/>
      <c r="BH4264" s="28"/>
      <c r="BI4264" s="28"/>
      <c r="BJ4264" s="28"/>
      <c r="BK4264" s="28"/>
      <c r="BL4264" s="28"/>
      <c r="BM4264" s="28"/>
      <c r="BN4264" s="28"/>
      <c r="BO4264" s="28"/>
      <c r="BP4264" s="28"/>
      <c r="BQ4264" s="28"/>
      <c r="BR4264" s="28"/>
      <c r="BS4264" s="28"/>
      <c r="BT4264" s="28"/>
      <c r="BU4264" s="28"/>
      <c r="BV4264" s="28"/>
      <c r="BW4264" s="28"/>
      <c r="BX4264" s="28"/>
      <c r="BY4264" s="28"/>
      <c r="BZ4264" s="28"/>
      <c r="CA4264" s="28"/>
      <c r="CB4264" s="28"/>
      <c r="CC4264" s="28"/>
      <c r="CD4264" s="28"/>
      <c r="CE4264" s="28"/>
      <c r="CF4264" s="28"/>
      <c r="CG4264" s="28"/>
      <c r="IP4264" s="28"/>
      <c r="IQ4264" s="28"/>
      <c r="IR4264" s="28"/>
      <c r="IS4264" s="28"/>
      <c r="IT4264" s="28"/>
      <c r="IU4264" s="28"/>
      <c r="IV4264" s="28"/>
      <c r="IW4264" s="28"/>
      <c r="IX4264" s="28"/>
      <c r="IY4264" s="28"/>
      <c r="IZ4264" s="28"/>
      <c r="JA4264" s="28"/>
      <c r="JB4264" s="28"/>
      <c r="JC4264" s="28"/>
      <c r="JD4264" s="28"/>
      <c r="JE4264" s="28"/>
      <c r="JF4264" s="28"/>
      <c r="JG4264" s="28"/>
      <c r="JH4264" s="28"/>
      <c r="JI4264" s="28"/>
      <c r="JJ4264" s="28"/>
      <c r="JK4264" s="28"/>
      <c r="JL4264" s="28"/>
      <c r="JM4264" s="28"/>
      <c r="JN4264" s="28"/>
      <c r="JO4264" s="28"/>
      <c r="JP4264" s="28"/>
      <c r="JQ4264" s="28"/>
      <c r="JR4264" s="28"/>
      <c r="JS4264" s="28"/>
      <c r="JT4264" s="28"/>
      <c r="JU4264" s="28"/>
      <c r="JV4264" s="28"/>
      <c r="JW4264" s="28"/>
      <c r="JX4264" s="28"/>
      <c r="JY4264" s="28"/>
      <c r="JZ4264" s="28"/>
      <c r="KA4264" s="28"/>
      <c r="KB4264" s="28"/>
      <c r="KC4264" s="28"/>
      <c r="KD4264" s="28"/>
    </row>
    <row r="4265" spans="5:290" x14ac:dyDescent="0.2">
      <c r="E4265" s="31"/>
      <c r="F4265" s="31"/>
      <c r="G4265" s="31"/>
      <c r="H4265" s="31"/>
      <c r="I4265" s="31"/>
      <c r="J4265" s="31"/>
      <c r="K4265" s="31"/>
      <c r="L4265" s="31"/>
      <c r="M4265" s="31"/>
      <c r="N4265" s="31"/>
      <c r="O4265" s="31"/>
      <c r="P4265" s="31"/>
      <c r="Q4265" s="31"/>
      <c r="R4265" s="31"/>
      <c r="S4265" s="31"/>
      <c r="T4265" s="31"/>
      <c r="U4265" s="31"/>
      <c r="V4265" s="31"/>
      <c r="W4265" s="31"/>
      <c r="X4265" s="31"/>
      <c r="Y4265" s="31"/>
      <c r="Z4265" s="31"/>
      <c r="AA4265" s="31"/>
      <c r="AB4265" s="31"/>
      <c r="AC4265" s="31"/>
      <c r="AD4265" s="31"/>
      <c r="AE4265" s="31"/>
      <c r="AF4265" s="31"/>
      <c r="AG4265" s="31"/>
      <c r="AH4265" s="31"/>
      <c r="AI4265" s="31"/>
      <c r="AJ4265" s="31"/>
      <c r="AK4265" s="31"/>
      <c r="AL4265" s="31"/>
      <c r="AM4265" s="31"/>
      <c r="AN4265" s="31"/>
      <c r="AO4265" s="31"/>
      <c r="AP4265" s="31"/>
      <c r="AQ4265" s="31"/>
      <c r="AR4265" s="31"/>
      <c r="AS4265" s="28"/>
      <c r="AT4265" s="28"/>
      <c r="AU4265" s="28"/>
      <c r="AV4265" s="28"/>
      <c r="AW4265" s="28"/>
      <c r="AX4265" s="28"/>
      <c r="AY4265" s="28"/>
      <c r="AZ4265" s="28"/>
      <c r="BA4265" s="28"/>
      <c r="BB4265" s="28"/>
      <c r="BC4265" s="28"/>
      <c r="BD4265" s="28"/>
      <c r="BE4265" s="28"/>
      <c r="BF4265" s="28"/>
      <c r="BG4265" s="28"/>
      <c r="BH4265" s="28"/>
      <c r="BI4265" s="28"/>
      <c r="BJ4265" s="28"/>
      <c r="BK4265" s="28"/>
      <c r="BL4265" s="28"/>
      <c r="BM4265" s="28"/>
      <c r="BN4265" s="28"/>
      <c r="BO4265" s="28"/>
      <c r="BP4265" s="28"/>
      <c r="BQ4265" s="28"/>
      <c r="BR4265" s="28"/>
      <c r="BS4265" s="28"/>
      <c r="BT4265" s="28"/>
      <c r="BU4265" s="28"/>
      <c r="BV4265" s="28"/>
      <c r="BW4265" s="28"/>
      <c r="BX4265" s="28"/>
      <c r="BY4265" s="28"/>
      <c r="BZ4265" s="28"/>
      <c r="CA4265" s="28"/>
      <c r="CB4265" s="28"/>
      <c r="CC4265" s="28"/>
      <c r="CD4265" s="28"/>
      <c r="CE4265" s="28"/>
      <c r="CF4265" s="28"/>
      <c r="CG4265" s="28"/>
      <c r="IP4265" s="28"/>
      <c r="IQ4265" s="28"/>
      <c r="IR4265" s="28"/>
      <c r="IS4265" s="28"/>
      <c r="IT4265" s="28"/>
      <c r="IU4265" s="28"/>
      <c r="IV4265" s="28"/>
      <c r="IW4265" s="28"/>
      <c r="IX4265" s="28"/>
      <c r="IY4265" s="28"/>
      <c r="IZ4265" s="28"/>
      <c r="JA4265" s="28"/>
      <c r="JB4265" s="28"/>
      <c r="JC4265" s="28"/>
      <c r="JD4265" s="28"/>
      <c r="JE4265" s="28"/>
      <c r="JF4265" s="28"/>
      <c r="JG4265" s="28"/>
      <c r="JH4265" s="28"/>
      <c r="JI4265" s="28"/>
      <c r="JJ4265" s="28"/>
      <c r="JK4265" s="28"/>
      <c r="JL4265" s="28"/>
      <c r="JM4265" s="28"/>
      <c r="JN4265" s="28"/>
      <c r="JO4265" s="28"/>
      <c r="JP4265" s="28"/>
      <c r="JQ4265" s="28"/>
      <c r="JR4265" s="28"/>
      <c r="JS4265" s="28"/>
      <c r="JT4265" s="28"/>
      <c r="JU4265" s="28"/>
      <c r="JV4265" s="28"/>
      <c r="JW4265" s="28"/>
      <c r="JX4265" s="28"/>
      <c r="JY4265" s="28"/>
      <c r="JZ4265" s="28"/>
      <c r="KA4265" s="28"/>
      <c r="KB4265" s="28"/>
      <c r="KC4265" s="28"/>
      <c r="KD4265" s="28"/>
    </row>
    <row r="4266" spans="5:290" x14ac:dyDescent="0.2">
      <c r="E4266" s="31"/>
      <c r="F4266" s="31"/>
      <c r="G4266" s="31"/>
      <c r="H4266" s="31"/>
      <c r="I4266" s="31"/>
      <c r="J4266" s="31"/>
      <c r="K4266" s="31"/>
      <c r="L4266" s="31"/>
      <c r="M4266" s="31"/>
      <c r="N4266" s="31"/>
      <c r="O4266" s="31"/>
      <c r="P4266" s="31"/>
      <c r="Q4266" s="31"/>
      <c r="R4266" s="31"/>
      <c r="S4266" s="31"/>
      <c r="T4266" s="31"/>
      <c r="U4266" s="31"/>
      <c r="V4266" s="31"/>
      <c r="W4266" s="31"/>
      <c r="X4266" s="31"/>
      <c r="Y4266" s="31"/>
      <c r="Z4266" s="31"/>
      <c r="AA4266" s="31"/>
      <c r="AB4266" s="31"/>
      <c r="AC4266" s="31"/>
      <c r="AD4266" s="31"/>
      <c r="AE4266" s="31"/>
      <c r="AF4266" s="31"/>
      <c r="AG4266" s="31"/>
      <c r="AH4266" s="31"/>
      <c r="AI4266" s="31"/>
      <c r="AJ4266" s="31"/>
      <c r="AK4266" s="31"/>
      <c r="AL4266" s="31"/>
      <c r="AM4266" s="31"/>
      <c r="AN4266" s="31"/>
      <c r="AO4266" s="31"/>
      <c r="AP4266" s="31"/>
      <c r="AQ4266" s="31"/>
      <c r="AR4266" s="31"/>
      <c r="AS4266" s="28"/>
      <c r="AT4266" s="28"/>
      <c r="AU4266" s="28"/>
      <c r="AV4266" s="28"/>
      <c r="AW4266" s="28"/>
      <c r="AX4266" s="28"/>
      <c r="AY4266" s="28"/>
      <c r="AZ4266" s="28"/>
      <c r="BA4266" s="28"/>
      <c r="BB4266" s="28"/>
      <c r="BC4266" s="28"/>
      <c r="BD4266" s="28"/>
      <c r="BE4266" s="28"/>
      <c r="BF4266" s="28"/>
      <c r="BG4266" s="28"/>
      <c r="BH4266" s="28"/>
      <c r="BI4266" s="28"/>
      <c r="BJ4266" s="28"/>
      <c r="BK4266" s="28"/>
      <c r="BL4266" s="28"/>
      <c r="BM4266" s="28"/>
      <c r="BN4266" s="28"/>
      <c r="BO4266" s="28"/>
      <c r="BP4266" s="28"/>
      <c r="BQ4266" s="28"/>
      <c r="BR4266" s="28"/>
      <c r="BS4266" s="28"/>
      <c r="BT4266" s="28"/>
      <c r="BU4266" s="28"/>
      <c r="BV4266" s="28"/>
      <c r="BW4266" s="28"/>
      <c r="BX4266" s="28"/>
      <c r="BY4266" s="28"/>
      <c r="BZ4266" s="28"/>
      <c r="CA4266" s="28"/>
      <c r="CB4266" s="28"/>
      <c r="CC4266" s="28"/>
      <c r="CD4266" s="28"/>
      <c r="CE4266" s="28"/>
      <c r="CF4266" s="28"/>
      <c r="CG4266" s="28"/>
      <c r="IP4266" s="28"/>
      <c r="IQ4266" s="28"/>
      <c r="IR4266" s="28"/>
      <c r="IS4266" s="28"/>
      <c r="IT4266" s="28"/>
      <c r="IU4266" s="28"/>
      <c r="IV4266" s="28"/>
      <c r="IW4266" s="28"/>
      <c r="IX4266" s="28"/>
      <c r="IY4266" s="28"/>
      <c r="IZ4266" s="28"/>
      <c r="JA4266" s="28"/>
      <c r="JB4266" s="28"/>
      <c r="JC4266" s="28"/>
      <c r="JD4266" s="28"/>
      <c r="JE4266" s="28"/>
      <c r="JF4266" s="28"/>
      <c r="JG4266" s="28"/>
      <c r="JH4266" s="28"/>
      <c r="JI4266" s="28"/>
      <c r="JJ4266" s="28"/>
      <c r="JK4266" s="28"/>
      <c r="JL4266" s="28"/>
      <c r="JM4266" s="28"/>
      <c r="JN4266" s="28"/>
      <c r="JO4266" s="28"/>
      <c r="JP4266" s="28"/>
      <c r="JQ4266" s="28"/>
      <c r="JR4266" s="28"/>
      <c r="JS4266" s="28"/>
      <c r="JT4266" s="28"/>
      <c r="JU4266" s="28"/>
      <c r="JV4266" s="28"/>
      <c r="JW4266" s="28"/>
      <c r="JX4266" s="28"/>
      <c r="JY4266" s="28"/>
      <c r="JZ4266" s="28"/>
      <c r="KA4266" s="28"/>
      <c r="KB4266" s="28"/>
      <c r="KC4266" s="28"/>
      <c r="KD4266" s="28"/>
    </row>
    <row r="4267" spans="5:290" x14ac:dyDescent="0.2">
      <c r="E4267" s="31"/>
      <c r="F4267" s="31"/>
      <c r="G4267" s="31"/>
      <c r="H4267" s="31"/>
      <c r="I4267" s="31"/>
      <c r="J4267" s="31"/>
      <c r="K4267" s="31"/>
      <c r="L4267" s="31"/>
      <c r="M4267" s="31"/>
      <c r="N4267" s="31"/>
      <c r="O4267" s="31"/>
      <c r="P4267" s="31"/>
      <c r="Q4267" s="31"/>
      <c r="R4267" s="31"/>
      <c r="S4267" s="31"/>
      <c r="T4267" s="31"/>
      <c r="U4267" s="31"/>
      <c r="V4267" s="31"/>
      <c r="W4267" s="31"/>
      <c r="X4267" s="31"/>
      <c r="Y4267" s="31"/>
      <c r="Z4267" s="31"/>
      <c r="AA4267" s="31"/>
      <c r="AB4267" s="31"/>
      <c r="AC4267" s="31"/>
      <c r="AD4267" s="31"/>
      <c r="AE4267" s="31"/>
      <c r="AF4267" s="31"/>
      <c r="AG4267" s="31"/>
      <c r="AH4267" s="31"/>
      <c r="AI4267" s="31"/>
      <c r="AJ4267" s="31"/>
      <c r="AK4267" s="31"/>
      <c r="AL4267" s="31"/>
      <c r="AM4267" s="31"/>
      <c r="AN4267" s="31"/>
      <c r="AO4267" s="31"/>
      <c r="AP4267" s="31"/>
      <c r="AQ4267" s="31"/>
      <c r="AR4267" s="31"/>
      <c r="AS4267" s="28"/>
      <c r="AT4267" s="28"/>
      <c r="AU4267" s="28"/>
      <c r="AV4267" s="28"/>
      <c r="AW4267" s="28"/>
      <c r="AX4267" s="28"/>
      <c r="AY4267" s="28"/>
      <c r="AZ4267" s="28"/>
      <c r="BA4267" s="28"/>
      <c r="BB4267" s="28"/>
      <c r="BC4267" s="28"/>
      <c r="BD4267" s="28"/>
      <c r="BE4267" s="28"/>
      <c r="BF4267" s="28"/>
      <c r="BG4267" s="28"/>
      <c r="BH4267" s="28"/>
      <c r="BI4267" s="28"/>
      <c r="BJ4267" s="28"/>
      <c r="BK4267" s="28"/>
      <c r="BL4267" s="28"/>
      <c r="BM4267" s="28"/>
      <c r="BN4267" s="28"/>
      <c r="BO4267" s="28"/>
      <c r="BP4267" s="28"/>
      <c r="BQ4267" s="28"/>
      <c r="BR4267" s="28"/>
      <c r="BS4267" s="28"/>
      <c r="BT4267" s="28"/>
      <c r="BU4267" s="28"/>
      <c r="BV4267" s="28"/>
      <c r="BW4267" s="28"/>
      <c r="BX4267" s="28"/>
      <c r="BY4267" s="28"/>
      <c r="BZ4267" s="28"/>
      <c r="CA4267" s="28"/>
      <c r="CB4267" s="28"/>
      <c r="CC4267" s="28"/>
      <c r="CD4267" s="28"/>
      <c r="CE4267" s="28"/>
      <c r="CF4267" s="28"/>
      <c r="CG4267" s="28"/>
      <c r="IP4267" s="28"/>
      <c r="IQ4267" s="28"/>
      <c r="IR4267" s="28"/>
      <c r="IS4267" s="28"/>
      <c r="IT4267" s="28"/>
      <c r="IU4267" s="28"/>
      <c r="IV4267" s="28"/>
      <c r="IW4267" s="28"/>
      <c r="IX4267" s="28"/>
      <c r="IY4267" s="28"/>
      <c r="IZ4267" s="28"/>
      <c r="JA4267" s="28"/>
      <c r="JB4267" s="28"/>
      <c r="JC4267" s="28"/>
      <c r="JD4267" s="28"/>
      <c r="JE4267" s="28"/>
      <c r="JF4267" s="28"/>
      <c r="JG4267" s="28"/>
      <c r="JH4267" s="28"/>
      <c r="JI4267" s="28"/>
      <c r="JJ4267" s="28"/>
      <c r="JK4267" s="28"/>
      <c r="JL4267" s="28"/>
      <c r="JM4267" s="28"/>
      <c r="JN4267" s="28"/>
      <c r="JO4267" s="28"/>
      <c r="JP4267" s="28"/>
      <c r="JQ4267" s="28"/>
      <c r="JR4267" s="28"/>
      <c r="JS4267" s="28"/>
      <c r="JT4267" s="28"/>
      <c r="JU4267" s="28"/>
      <c r="JV4267" s="28"/>
      <c r="JW4267" s="28"/>
      <c r="JX4267" s="28"/>
      <c r="JY4267" s="28"/>
      <c r="JZ4267" s="28"/>
      <c r="KA4267" s="28"/>
      <c r="KB4267" s="28"/>
      <c r="KC4267" s="28"/>
      <c r="KD4267" s="28"/>
    </row>
    <row r="4268" spans="5:290" x14ac:dyDescent="0.2">
      <c r="E4268" s="31"/>
      <c r="F4268" s="31"/>
      <c r="G4268" s="31"/>
      <c r="H4268" s="31"/>
      <c r="I4268" s="31"/>
      <c r="J4268" s="31"/>
      <c r="K4268" s="31"/>
      <c r="L4268" s="31"/>
      <c r="M4268" s="31"/>
      <c r="N4268" s="31"/>
      <c r="O4268" s="31"/>
      <c r="P4268" s="31"/>
      <c r="Q4268" s="31"/>
      <c r="R4268" s="31"/>
      <c r="S4268" s="31"/>
      <c r="T4268" s="31"/>
      <c r="U4268" s="31"/>
      <c r="V4268" s="31"/>
      <c r="W4268" s="31"/>
      <c r="X4268" s="31"/>
      <c r="Y4268" s="31"/>
      <c r="Z4268" s="31"/>
      <c r="AA4268" s="31"/>
      <c r="AB4268" s="31"/>
      <c r="AC4268" s="31"/>
      <c r="AD4268" s="31"/>
      <c r="AE4268" s="31"/>
      <c r="AF4268" s="31"/>
      <c r="AG4268" s="31"/>
      <c r="AH4268" s="31"/>
      <c r="AI4268" s="31"/>
      <c r="AJ4268" s="31"/>
      <c r="AK4268" s="31"/>
      <c r="AL4268" s="31"/>
      <c r="AM4268" s="31"/>
      <c r="AN4268" s="31"/>
      <c r="AO4268" s="31"/>
      <c r="AP4268" s="31"/>
      <c r="AQ4268" s="31"/>
      <c r="AR4268" s="31"/>
      <c r="AS4268" s="28"/>
      <c r="AT4268" s="28"/>
      <c r="AU4268" s="28"/>
      <c r="AV4268" s="28"/>
      <c r="AW4268" s="28"/>
      <c r="AX4268" s="28"/>
      <c r="AY4268" s="28"/>
      <c r="AZ4268" s="28"/>
      <c r="BA4268" s="28"/>
      <c r="BB4268" s="28"/>
      <c r="BC4268" s="28"/>
      <c r="BD4268" s="28"/>
      <c r="BE4268" s="28"/>
      <c r="BF4268" s="28"/>
      <c r="BG4268" s="28"/>
      <c r="BH4268" s="28"/>
      <c r="BI4268" s="28"/>
      <c r="BJ4268" s="28"/>
      <c r="BK4268" s="28"/>
      <c r="BL4268" s="28"/>
      <c r="BM4268" s="28"/>
      <c r="BN4268" s="28"/>
      <c r="BO4268" s="28"/>
      <c r="BP4268" s="28"/>
      <c r="BQ4268" s="28"/>
      <c r="BR4268" s="28"/>
      <c r="BS4268" s="28"/>
      <c r="BT4268" s="28"/>
      <c r="BU4268" s="28"/>
      <c r="BV4268" s="28"/>
      <c r="BW4268" s="28"/>
      <c r="BX4268" s="28"/>
      <c r="BY4268" s="28"/>
      <c r="BZ4268" s="28"/>
      <c r="CA4268" s="28"/>
      <c r="CB4268" s="28"/>
      <c r="CC4268" s="28"/>
      <c r="CD4268" s="28"/>
      <c r="CE4268" s="28"/>
      <c r="CF4268" s="28"/>
      <c r="CG4268" s="28"/>
      <c r="IP4268" s="28"/>
      <c r="IQ4268" s="28"/>
      <c r="IR4268" s="28"/>
      <c r="IS4268" s="28"/>
      <c r="IT4268" s="28"/>
      <c r="IU4268" s="28"/>
      <c r="IV4268" s="28"/>
      <c r="IW4268" s="28"/>
      <c r="IX4268" s="28"/>
      <c r="IY4268" s="28"/>
      <c r="IZ4268" s="28"/>
      <c r="JA4268" s="28"/>
      <c r="JB4268" s="28"/>
      <c r="JC4268" s="28"/>
      <c r="JD4268" s="28"/>
      <c r="JE4268" s="28"/>
      <c r="JF4268" s="28"/>
      <c r="JG4268" s="28"/>
      <c r="JH4268" s="28"/>
      <c r="JI4268" s="28"/>
      <c r="JJ4268" s="28"/>
      <c r="JK4268" s="28"/>
      <c r="JL4268" s="28"/>
      <c r="JM4268" s="28"/>
      <c r="JN4268" s="28"/>
      <c r="JO4268" s="28"/>
      <c r="JP4268" s="28"/>
      <c r="JQ4268" s="28"/>
      <c r="JR4268" s="28"/>
      <c r="JS4268" s="28"/>
      <c r="JT4268" s="28"/>
      <c r="JU4268" s="28"/>
      <c r="JV4268" s="28"/>
      <c r="JW4268" s="28"/>
      <c r="JX4268" s="28"/>
      <c r="JY4268" s="28"/>
      <c r="JZ4268" s="28"/>
      <c r="KA4268" s="28"/>
      <c r="KB4268" s="28"/>
      <c r="KC4268" s="28"/>
      <c r="KD4268" s="28"/>
    </row>
    <row r="4269" spans="5:290" x14ac:dyDescent="0.2">
      <c r="E4269" s="31"/>
      <c r="F4269" s="31"/>
      <c r="G4269" s="31"/>
      <c r="H4269" s="31"/>
      <c r="I4269" s="31"/>
      <c r="J4269" s="31"/>
      <c r="K4269" s="31"/>
      <c r="L4269" s="31"/>
      <c r="M4269" s="31"/>
      <c r="N4269" s="31"/>
      <c r="O4269" s="31"/>
      <c r="P4269" s="31"/>
      <c r="Q4269" s="31"/>
      <c r="R4269" s="31"/>
      <c r="S4269" s="31"/>
      <c r="T4269" s="31"/>
      <c r="U4269" s="31"/>
      <c r="V4269" s="31"/>
      <c r="W4269" s="31"/>
      <c r="X4269" s="31"/>
      <c r="Y4269" s="31"/>
      <c r="Z4269" s="31"/>
      <c r="AA4269" s="31"/>
      <c r="AB4269" s="31"/>
      <c r="AC4269" s="31"/>
      <c r="AD4269" s="31"/>
      <c r="AE4269" s="31"/>
      <c r="AF4269" s="31"/>
      <c r="AG4269" s="31"/>
      <c r="AH4269" s="31"/>
      <c r="AI4269" s="31"/>
      <c r="AJ4269" s="31"/>
      <c r="AK4269" s="31"/>
      <c r="AL4269" s="31"/>
      <c r="AM4269" s="31"/>
      <c r="AN4269" s="31"/>
      <c r="AO4269" s="31"/>
      <c r="AP4269" s="31"/>
      <c r="AQ4269" s="31"/>
      <c r="AR4269" s="31"/>
      <c r="AS4269" s="28"/>
      <c r="AT4269" s="28"/>
      <c r="AU4269" s="28"/>
      <c r="AV4269" s="28"/>
      <c r="AW4269" s="28"/>
      <c r="AX4269" s="28"/>
      <c r="AY4269" s="28"/>
      <c r="AZ4269" s="28"/>
      <c r="BA4269" s="28"/>
      <c r="BB4269" s="28"/>
      <c r="BC4269" s="28"/>
      <c r="BD4269" s="28"/>
      <c r="BE4269" s="28"/>
      <c r="BF4269" s="28"/>
      <c r="BG4269" s="28"/>
      <c r="BH4269" s="28"/>
      <c r="BI4269" s="28"/>
      <c r="BJ4269" s="28"/>
      <c r="BK4269" s="28"/>
      <c r="BL4269" s="28"/>
      <c r="BM4269" s="28"/>
      <c r="BN4269" s="28"/>
      <c r="BO4269" s="28"/>
      <c r="BP4269" s="28"/>
      <c r="BQ4269" s="28"/>
      <c r="BR4269" s="28"/>
      <c r="BS4269" s="28"/>
      <c r="BT4269" s="28"/>
      <c r="BU4269" s="28"/>
      <c r="BV4269" s="28"/>
      <c r="BW4269" s="28"/>
      <c r="BX4269" s="28"/>
      <c r="BY4269" s="28"/>
      <c r="BZ4269" s="28"/>
      <c r="CA4269" s="28"/>
      <c r="CB4269" s="28"/>
      <c r="CC4269" s="28"/>
      <c r="CD4269" s="28"/>
      <c r="CE4269" s="28"/>
      <c r="CF4269" s="28"/>
      <c r="CG4269" s="28"/>
      <c r="IP4269" s="28"/>
      <c r="IQ4269" s="28"/>
      <c r="IR4269" s="28"/>
      <c r="IS4269" s="28"/>
      <c r="IT4269" s="28"/>
      <c r="IU4269" s="28"/>
      <c r="IV4269" s="28"/>
      <c r="IW4269" s="28"/>
      <c r="IX4269" s="28"/>
      <c r="IY4269" s="28"/>
      <c r="IZ4269" s="28"/>
      <c r="JA4269" s="28"/>
      <c r="JB4269" s="28"/>
      <c r="JC4269" s="28"/>
      <c r="JD4269" s="28"/>
      <c r="JE4269" s="28"/>
      <c r="JF4269" s="28"/>
      <c r="JG4269" s="28"/>
      <c r="JH4269" s="28"/>
      <c r="JI4269" s="28"/>
      <c r="JJ4269" s="28"/>
      <c r="JK4269" s="28"/>
      <c r="JL4269" s="28"/>
      <c r="JM4269" s="28"/>
      <c r="JN4269" s="28"/>
      <c r="JO4269" s="28"/>
      <c r="JP4269" s="28"/>
      <c r="JQ4269" s="28"/>
      <c r="JR4269" s="28"/>
      <c r="JS4269" s="28"/>
      <c r="JT4269" s="28"/>
      <c r="JU4269" s="28"/>
      <c r="JV4269" s="28"/>
      <c r="JW4269" s="28"/>
      <c r="JX4269" s="28"/>
      <c r="JY4269" s="28"/>
      <c r="JZ4269" s="28"/>
      <c r="KA4269" s="28"/>
      <c r="KB4269" s="28"/>
      <c r="KC4269" s="28"/>
      <c r="KD4269" s="28"/>
    </row>
    <row r="4270" spans="5:290" x14ac:dyDescent="0.2">
      <c r="E4270" s="31"/>
      <c r="F4270" s="31"/>
      <c r="G4270" s="31"/>
      <c r="H4270" s="31"/>
      <c r="I4270" s="31"/>
      <c r="J4270" s="31"/>
      <c r="K4270" s="31"/>
      <c r="L4270" s="31"/>
      <c r="M4270" s="31"/>
      <c r="N4270" s="31"/>
      <c r="O4270" s="31"/>
      <c r="P4270" s="31"/>
      <c r="Q4270" s="31"/>
      <c r="R4270" s="31"/>
      <c r="S4270" s="31"/>
      <c r="T4270" s="31"/>
      <c r="U4270" s="31"/>
      <c r="V4270" s="31"/>
      <c r="W4270" s="31"/>
      <c r="X4270" s="31"/>
      <c r="Y4270" s="31"/>
      <c r="Z4270" s="31"/>
      <c r="AA4270" s="31"/>
      <c r="AB4270" s="31"/>
      <c r="AC4270" s="31"/>
      <c r="AD4270" s="31"/>
      <c r="AE4270" s="31"/>
      <c r="AF4270" s="31"/>
      <c r="AG4270" s="31"/>
      <c r="AH4270" s="31"/>
      <c r="AI4270" s="31"/>
      <c r="AJ4270" s="31"/>
      <c r="AK4270" s="31"/>
      <c r="AL4270" s="31"/>
      <c r="AM4270" s="31"/>
      <c r="AN4270" s="31"/>
      <c r="AO4270" s="31"/>
      <c r="AP4270" s="31"/>
      <c r="AQ4270" s="31"/>
      <c r="AR4270" s="31"/>
      <c r="AS4270" s="28"/>
      <c r="AT4270" s="28"/>
      <c r="AU4270" s="28"/>
      <c r="AV4270" s="28"/>
      <c r="AW4270" s="28"/>
      <c r="AX4270" s="28"/>
      <c r="AY4270" s="28"/>
      <c r="AZ4270" s="28"/>
      <c r="BA4270" s="28"/>
      <c r="BB4270" s="28"/>
      <c r="BC4270" s="28"/>
      <c r="BD4270" s="28"/>
      <c r="BE4270" s="28"/>
      <c r="BF4270" s="28"/>
      <c r="BG4270" s="28"/>
      <c r="BH4270" s="28"/>
      <c r="BI4270" s="28"/>
      <c r="BJ4270" s="28"/>
      <c r="BK4270" s="28"/>
      <c r="BL4270" s="28"/>
      <c r="BM4270" s="28"/>
      <c r="BN4270" s="28"/>
      <c r="BO4270" s="28"/>
      <c r="BP4270" s="28"/>
      <c r="BQ4270" s="28"/>
      <c r="BR4270" s="28"/>
      <c r="BS4270" s="28"/>
      <c r="BT4270" s="28"/>
      <c r="BU4270" s="28"/>
      <c r="BV4270" s="28"/>
      <c r="BW4270" s="28"/>
      <c r="BX4270" s="28"/>
      <c r="BY4270" s="28"/>
      <c r="BZ4270" s="28"/>
      <c r="CA4270" s="28"/>
      <c r="CB4270" s="28"/>
      <c r="CC4270" s="28"/>
      <c r="CD4270" s="28"/>
      <c r="CE4270" s="28"/>
      <c r="CF4270" s="28"/>
      <c r="CG4270" s="28"/>
      <c r="IP4270" s="28"/>
      <c r="IQ4270" s="28"/>
      <c r="IR4270" s="28"/>
      <c r="IS4270" s="28"/>
      <c r="IT4270" s="28"/>
      <c r="IU4270" s="28"/>
      <c r="IV4270" s="28"/>
      <c r="IW4270" s="28"/>
      <c r="IX4270" s="28"/>
      <c r="IY4270" s="28"/>
      <c r="IZ4270" s="28"/>
      <c r="JA4270" s="28"/>
      <c r="JB4270" s="28"/>
      <c r="JC4270" s="28"/>
      <c r="JD4270" s="28"/>
      <c r="JE4270" s="28"/>
      <c r="JF4270" s="28"/>
      <c r="JG4270" s="28"/>
      <c r="JH4270" s="28"/>
      <c r="JI4270" s="28"/>
      <c r="JJ4270" s="28"/>
      <c r="JK4270" s="28"/>
      <c r="JL4270" s="28"/>
      <c r="JM4270" s="28"/>
      <c r="JN4270" s="28"/>
      <c r="JO4270" s="28"/>
      <c r="JP4270" s="28"/>
      <c r="JQ4270" s="28"/>
      <c r="JR4270" s="28"/>
      <c r="JS4270" s="28"/>
      <c r="JT4270" s="28"/>
      <c r="JU4270" s="28"/>
      <c r="JV4270" s="28"/>
      <c r="JW4270" s="28"/>
      <c r="JX4270" s="28"/>
      <c r="JY4270" s="28"/>
      <c r="JZ4270" s="28"/>
      <c r="KA4270" s="28"/>
      <c r="KB4270" s="28"/>
      <c r="KC4270" s="28"/>
      <c r="KD4270" s="28"/>
    </row>
    <row r="4271" spans="5:290" x14ac:dyDescent="0.2">
      <c r="E4271" s="31"/>
      <c r="F4271" s="31"/>
      <c r="G4271" s="31"/>
      <c r="H4271" s="31"/>
      <c r="I4271" s="31"/>
      <c r="J4271" s="31"/>
      <c r="K4271" s="31"/>
      <c r="L4271" s="31"/>
      <c r="M4271" s="31"/>
      <c r="N4271" s="31"/>
      <c r="O4271" s="31"/>
      <c r="P4271" s="31"/>
      <c r="Q4271" s="31"/>
      <c r="R4271" s="31"/>
      <c r="S4271" s="31"/>
      <c r="T4271" s="31"/>
      <c r="U4271" s="31"/>
      <c r="V4271" s="31"/>
      <c r="W4271" s="31"/>
      <c r="X4271" s="31"/>
      <c r="Y4271" s="31"/>
      <c r="Z4271" s="31"/>
      <c r="AA4271" s="31"/>
      <c r="AB4271" s="31"/>
      <c r="AC4271" s="31"/>
      <c r="AD4271" s="31"/>
      <c r="AE4271" s="31"/>
      <c r="AF4271" s="31"/>
      <c r="AG4271" s="31"/>
      <c r="AH4271" s="31"/>
      <c r="AI4271" s="31"/>
      <c r="AJ4271" s="31"/>
      <c r="AK4271" s="31"/>
      <c r="AL4271" s="31"/>
      <c r="AM4271" s="31"/>
      <c r="AN4271" s="31"/>
      <c r="AO4271" s="31"/>
      <c r="AP4271" s="31"/>
      <c r="AQ4271" s="31"/>
      <c r="AR4271" s="31"/>
      <c r="AS4271" s="28"/>
      <c r="AT4271" s="28"/>
      <c r="AU4271" s="28"/>
      <c r="AV4271" s="28"/>
      <c r="AW4271" s="28"/>
      <c r="AX4271" s="28"/>
      <c r="AY4271" s="28"/>
      <c r="AZ4271" s="28"/>
      <c r="BA4271" s="28"/>
      <c r="BB4271" s="28"/>
      <c r="BC4271" s="28"/>
      <c r="BD4271" s="28"/>
      <c r="BE4271" s="28"/>
      <c r="BF4271" s="28"/>
      <c r="BG4271" s="28"/>
      <c r="BH4271" s="28"/>
      <c r="BI4271" s="28"/>
      <c r="BJ4271" s="28"/>
      <c r="BK4271" s="28"/>
      <c r="BL4271" s="28"/>
      <c r="BM4271" s="28"/>
      <c r="BN4271" s="28"/>
      <c r="BO4271" s="28"/>
      <c r="BP4271" s="28"/>
      <c r="BQ4271" s="28"/>
      <c r="BR4271" s="28"/>
      <c r="BS4271" s="28"/>
      <c r="BT4271" s="28"/>
      <c r="BU4271" s="28"/>
      <c r="BV4271" s="28"/>
      <c r="BW4271" s="28"/>
      <c r="BX4271" s="28"/>
      <c r="BY4271" s="28"/>
      <c r="BZ4271" s="28"/>
      <c r="CA4271" s="28"/>
      <c r="CB4271" s="28"/>
      <c r="CC4271" s="28"/>
      <c r="CD4271" s="28"/>
      <c r="CE4271" s="28"/>
      <c r="CF4271" s="28"/>
      <c r="CG4271" s="28"/>
      <c r="IP4271" s="28"/>
      <c r="IQ4271" s="28"/>
      <c r="IR4271" s="28"/>
      <c r="IS4271" s="28"/>
      <c r="IT4271" s="28"/>
      <c r="IU4271" s="28"/>
      <c r="IV4271" s="28"/>
      <c r="IW4271" s="28"/>
      <c r="IX4271" s="28"/>
      <c r="IY4271" s="28"/>
      <c r="IZ4271" s="28"/>
      <c r="JA4271" s="28"/>
      <c r="JB4271" s="28"/>
      <c r="JC4271" s="28"/>
      <c r="JD4271" s="28"/>
      <c r="JE4271" s="28"/>
      <c r="JF4271" s="28"/>
      <c r="JG4271" s="28"/>
      <c r="JH4271" s="28"/>
      <c r="JI4271" s="28"/>
      <c r="JJ4271" s="28"/>
      <c r="JK4271" s="28"/>
      <c r="JL4271" s="28"/>
      <c r="JM4271" s="28"/>
      <c r="JN4271" s="28"/>
      <c r="JO4271" s="28"/>
      <c r="JP4271" s="28"/>
      <c r="JQ4271" s="28"/>
      <c r="JR4271" s="28"/>
      <c r="JS4271" s="28"/>
      <c r="JT4271" s="28"/>
      <c r="JU4271" s="28"/>
      <c r="JV4271" s="28"/>
      <c r="JW4271" s="28"/>
      <c r="JX4271" s="28"/>
      <c r="JY4271" s="28"/>
      <c r="JZ4271" s="28"/>
      <c r="KA4271" s="28"/>
      <c r="KB4271" s="28"/>
      <c r="KC4271" s="28"/>
      <c r="KD4271" s="28"/>
    </row>
    <row r="4272" spans="5:290" x14ac:dyDescent="0.2">
      <c r="E4272" s="31"/>
      <c r="F4272" s="31"/>
      <c r="G4272" s="31"/>
      <c r="H4272" s="31"/>
      <c r="I4272" s="31"/>
      <c r="J4272" s="31"/>
      <c r="K4272" s="31"/>
      <c r="L4272" s="31"/>
      <c r="M4272" s="31"/>
      <c r="N4272" s="31"/>
      <c r="O4272" s="31"/>
      <c r="P4272" s="31"/>
      <c r="Q4272" s="31"/>
      <c r="R4272" s="31"/>
      <c r="S4272" s="31"/>
      <c r="T4272" s="31"/>
      <c r="U4272" s="31"/>
      <c r="V4272" s="31"/>
      <c r="W4272" s="31"/>
      <c r="X4272" s="31"/>
      <c r="Y4272" s="31"/>
      <c r="Z4272" s="31"/>
      <c r="AA4272" s="31"/>
      <c r="AB4272" s="31"/>
      <c r="AC4272" s="31"/>
      <c r="AD4272" s="31"/>
      <c r="AE4272" s="31"/>
      <c r="AF4272" s="31"/>
      <c r="AG4272" s="31"/>
      <c r="AH4272" s="31"/>
      <c r="AI4272" s="31"/>
      <c r="AJ4272" s="31"/>
      <c r="AK4272" s="31"/>
      <c r="AL4272" s="31"/>
      <c r="AM4272" s="31"/>
      <c r="AN4272" s="31"/>
      <c r="AO4272" s="31"/>
      <c r="AP4272" s="31"/>
      <c r="AQ4272" s="31"/>
      <c r="AR4272" s="31"/>
      <c r="AS4272" s="28"/>
      <c r="AT4272" s="28"/>
      <c r="AU4272" s="28"/>
      <c r="AV4272" s="28"/>
      <c r="AW4272" s="28"/>
      <c r="AX4272" s="28"/>
      <c r="AY4272" s="28"/>
      <c r="AZ4272" s="28"/>
      <c r="BA4272" s="28"/>
      <c r="BB4272" s="28"/>
      <c r="BC4272" s="28"/>
      <c r="BD4272" s="28"/>
      <c r="BE4272" s="28"/>
      <c r="BF4272" s="28"/>
      <c r="BG4272" s="28"/>
      <c r="BH4272" s="28"/>
      <c r="BI4272" s="28"/>
      <c r="BJ4272" s="28"/>
      <c r="BK4272" s="28"/>
      <c r="BL4272" s="28"/>
      <c r="BM4272" s="28"/>
      <c r="BN4272" s="28"/>
      <c r="BO4272" s="28"/>
      <c r="BP4272" s="28"/>
      <c r="BQ4272" s="28"/>
      <c r="BR4272" s="28"/>
      <c r="BS4272" s="28"/>
      <c r="BT4272" s="28"/>
      <c r="BU4272" s="28"/>
      <c r="BV4272" s="28"/>
      <c r="BW4272" s="28"/>
      <c r="BX4272" s="28"/>
      <c r="BY4272" s="28"/>
      <c r="BZ4272" s="28"/>
      <c r="CA4272" s="28"/>
      <c r="CB4272" s="28"/>
      <c r="CC4272" s="28"/>
      <c r="CD4272" s="28"/>
      <c r="CE4272" s="28"/>
      <c r="CF4272" s="28"/>
      <c r="CG4272" s="28"/>
      <c r="IP4272" s="28"/>
      <c r="IQ4272" s="28"/>
      <c r="IR4272" s="28"/>
      <c r="IS4272" s="28"/>
      <c r="IT4272" s="28"/>
      <c r="IU4272" s="28"/>
      <c r="IV4272" s="28"/>
      <c r="IW4272" s="28"/>
      <c r="IX4272" s="28"/>
      <c r="IY4272" s="28"/>
      <c r="IZ4272" s="28"/>
      <c r="JA4272" s="28"/>
      <c r="JB4272" s="28"/>
      <c r="JC4272" s="28"/>
      <c r="JD4272" s="28"/>
      <c r="JE4272" s="28"/>
      <c r="JF4272" s="28"/>
      <c r="JG4272" s="28"/>
      <c r="JH4272" s="28"/>
      <c r="JI4272" s="28"/>
      <c r="JJ4272" s="28"/>
      <c r="JK4272" s="28"/>
      <c r="JL4272" s="28"/>
      <c r="JM4272" s="28"/>
      <c r="JN4272" s="28"/>
      <c r="JO4272" s="28"/>
      <c r="JP4272" s="28"/>
      <c r="JQ4272" s="28"/>
      <c r="JR4272" s="28"/>
      <c r="JS4272" s="28"/>
      <c r="JT4272" s="28"/>
      <c r="JU4272" s="28"/>
      <c r="JV4272" s="28"/>
      <c r="JW4272" s="28"/>
      <c r="JX4272" s="28"/>
      <c r="JY4272" s="28"/>
      <c r="JZ4272" s="28"/>
      <c r="KA4272" s="28"/>
      <c r="KB4272" s="28"/>
      <c r="KC4272" s="28"/>
      <c r="KD4272" s="28"/>
    </row>
    <row r="4273" spans="5:290" x14ac:dyDescent="0.2">
      <c r="E4273" s="31"/>
      <c r="F4273" s="31"/>
      <c r="G4273" s="31"/>
      <c r="H4273" s="31"/>
      <c r="I4273" s="31"/>
      <c r="J4273" s="31"/>
      <c r="K4273" s="31"/>
      <c r="L4273" s="31"/>
      <c r="M4273" s="31"/>
      <c r="N4273" s="31"/>
      <c r="O4273" s="31"/>
      <c r="P4273" s="31"/>
      <c r="Q4273" s="31"/>
      <c r="R4273" s="31"/>
      <c r="S4273" s="31"/>
      <c r="T4273" s="31"/>
      <c r="U4273" s="31"/>
      <c r="V4273" s="31"/>
      <c r="W4273" s="31"/>
      <c r="X4273" s="31"/>
      <c r="Y4273" s="31"/>
      <c r="Z4273" s="31"/>
      <c r="AA4273" s="31"/>
      <c r="AB4273" s="31"/>
      <c r="AC4273" s="31"/>
      <c r="AD4273" s="31"/>
      <c r="AE4273" s="31"/>
      <c r="AF4273" s="31"/>
      <c r="AG4273" s="31"/>
      <c r="AH4273" s="31"/>
      <c r="AI4273" s="31"/>
      <c r="AJ4273" s="31"/>
      <c r="AK4273" s="31"/>
      <c r="AL4273" s="31"/>
      <c r="AM4273" s="31"/>
      <c r="AN4273" s="31"/>
      <c r="AO4273" s="31"/>
      <c r="AP4273" s="31"/>
      <c r="AQ4273" s="31"/>
      <c r="AR4273" s="31"/>
      <c r="AS4273" s="28"/>
      <c r="AT4273" s="28"/>
      <c r="AU4273" s="28"/>
      <c r="AV4273" s="28"/>
      <c r="AW4273" s="28"/>
      <c r="AX4273" s="28"/>
      <c r="AY4273" s="28"/>
      <c r="AZ4273" s="28"/>
      <c r="BA4273" s="28"/>
      <c r="BB4273" s="28"/>
      <c r="BC4273" s="28"/>
      <c r="BD4273" s="28"/>
      <c r="BE4273" s="28"/>
      <c r="BF4273" s="28"/>
      <c r="BG4273" s="28"/>
      <c r="BH4273" s="28"/>
      <c r="BI4273" s="28"/>
      <c r="BJ4273" s="28"/>
      <c r="BK4273" s="28"/>
      <c r="BL4273" s="28"/>
      <c r="BM4273" s="28"/>
      <c r="BN4273" s="28"/>
      <c r="BO4273" s="28"/>
      <c r="BP4273" s="28"/>
      <c r="BQ4273" s="28"/>
      <c r="BR4273" s="28"/>
      <c r="BS4273" s="28"/>
      <c r="BT4273" s="28"/>
      <c r="BU4273" s="28"/>
      <c r="BV4273" s="28"/>
      <c r="BW4273" s="28"/>
      <c r="BX4273" s="28"/>
      <c r="BY4273" s="28"/>
      <c r="BZ4273" s="28"/>
      <c r="CA4273" s="28"/>
      <c r="CB4273" s="28"/>
      <c r="CC4273" s="28"/>
      <c r="CD4273" s="28"/>
      <c r="CE4273" s="28"/>
      <c r="CF4273" s="28"/>
      <c r="CG4273" s="28"/>
      <c r="IP4273" s="28"/>
      <c r="IQ4273" s="28"/>
      <c r="IR4273" s="28"/>
      <c r="IS4273" s="28"/>
      <c r="IT4273" s="28"/>
      <c r="IU4273" s="28"/>
      <c r="IV4273" s="28"/>
      <c r="IW4273" s="28"/>
      <c r="IX4273" s="28"/>
      <c r="IY4273" s="28"/>
      <c r="IZ4273" s="28"/>
      <c r="JA4273" s="28"/>
      <c r="JB4273" s="28"/>
      <c r="JC4273" s="28"/>
      <c r="JD4273" s="28"/>
      <c r="JE4273" s="28"/>
      <c r="JF4273" s="28"/>
      <c r="JG4273" s="28"/>
      <c r="JH4273" s="28"/>
      <c r="JI4273" s="28"/>
      <c r="JJ4273" s="28"/>
      <c r="JK4273" s="28"/>
      <c r="JL4273" s="28"/>
      <c r="JM4273" s="28"/>
      <c r="JN4273" s="28"/>
      <c r="JO4273" s="28"/>
      <c r="JP4273" s="28"/>
      <c r="JQ4273" s="28"/>
      <c r="JR4273" s="28"/>
      <c r="JS4273" s="28"/>
      <c r="JT4273" s="28"/>
      <c r="JU4273" s="28"/>
      <c r="JV4273" s="28"/>
      <c r="JW4273" s="28"/>
      <c r="JX4273" s="28"/>
      <c r="JY4273" s="28"/>
      <c r="JZ4273" s="28"/>
      <c r="KA4273" s="28"/>
      <c r="KB4273" s="28"/>
      <c r="KC4273" s="28"/>
      <c r="KD4273" s="28"/>
    </row>
    <row r="4274" spans="5:290" x14ac:dyDescent="0.2">
      <c r="E4274" s="31"/>
      <c r="F4274" s="31"/>
      <c r="G4274" s="31"/>
      <c r="H4274" s="31"/>
      <c r="I4274" s="31"/>
      <c r="J4274" s="31"/>
      <c r="K4274" s="31"/>
      <c r="L4274" s="31"/>
      <c r="M4274" s="31"/>
      <c r="N4274" s="31"/>
      <c r="O4274" s="31"/>
      <c r="P4274" s="31"/>
      <c r="Q4274" s="31"/>
      <c r="R4274" s="31"/>
      <c r="S4274" s="31"/>
      <c r="T4274" s="31"/>
      <c r="U4274" s="31"/>
      <c r="V4274" s="31"/>
      <c r="W4274" s="31"/>
      <c r="X4274" s="31"/>
      <c r="Y4274" s="31"/>
      <c r="Z4274" s="31"/>
      <c r="AA4274" s="31"/>
      <c r="AB4274" s="31"/>
      <c r="AC4274" s="31"/>
      <c r="AD4274" s="31"/>
      <c r="AE4274" s="31"/>
      <c r="AF4274" s="31"/>
      <c r="AG4274" s="31"/>
      <c r="AH4274" s="31"/>
      <c r="AI4274" s="31"/>
      <c r="AJ4274" s="31"/>
      <c r="AK4274" s="31"/>
      <c r="AL4274" s="31"/>
      <c r="AM4274" s="31"/>
      <c r="AN4274" s="31"/>
      <c r="AO4274" s="31"/>
      <c r="AP4274" s="31"/>
      <c r="AQ4274" s="31"/>
      <c r="AR4274" s="31"/>
      <c r="AS4274" s="28"/>
      <c r="AT4274" s="28"/>
      <c r="AU4274" s="28"/>
      <c r="AV4274" s="28"/>
      <c r="AW4274" s="28"/>
      <c r="AX4274" s="28"/>
      <c r="AY4274" s="28"/>
      <c r="AZ4274" s="28"/>
      <c r="BA4274" s="28"/>
      <c r="BB4274" s="28"/>
      <c r="BC4274" s="28"/>
      <c r="BD4274" s="28"/>
      <c r="BE4274" s="28"/>
      <c r="BF4274" s="28"/>
      <c r="BG4274" s="28"/>
      <c r="BH4274" s="28"/>
      <c r="BI4274" s="28"/>
      <c r="BJ4274" s="28"/>
      <c r="BK4274" s="28"/>
      <c r="BL4274" s="28"/>
      <c r="BM4274" s="28"/>
      <c r="BN4274" s="28"/>
      <c r="BO4274" s="28"/>
      <c r="BP4274" s="28"/>
      <c r="BQ4274" s="28"/>
      <c r="BR4274" s="28"/>
      <c r="BS4274" s="28"/>
      <c r="BT4274" s="28"/>
      <c r="BU4274" s="28"/>
      <c r="BV4274" s="28"/>
      <c r="BW4274" s="28"/>
      <c r="BX4274" s="28"/>
      <c r="BY4274" s="28"/>
      <c r="BZ4274" s="28"/>
      <c r="CA4274" s="28"/>
      <c r="CB4274" s="28"/>
      <c r="CC4274" s="28"/>
      <c r="CD4274" s="28"/>
      <c r="CE4274" s="28"/>
      <c r="CF4274" s="28"/>
      <c r="CG4274" s="28"/>
      <c r="IP4274" s="28"/>
      <c r="IQ4274" s="28"/>
      <c r="IR4274" s="28"/>
      <c r="IS4274" s="28"/>
      <c r="IT4274" s="28"/>
      <c r="IU4274" s="28"/>
      <c r="IV4274" s="28"/>
      <c r="IW4274" s="28"/>
      <c r="IX4274" s="28"/>
      <c r="IY4274" s="28"/>
      <c r="IZ4274" s="28"/>
      <c r="JA4274" s="28"/>
      <c r="JB4274" s="28"/>
      <c r="JC4274" s="28"/>
      <c r="JD4274" s="28"/>
      <c r="JE4274" s="28"/>
      <c r="JF4274" s="28"/>
      <c r="JG4274" s="28"/>
      <c r="JH4274" s="28"/>
      <c r="JI4274" s="28"/>
      <c r="JJ4274" s="28"/>
      <c r="JK4274" s="28"/>
      <c r="JL4274" s="28"/>
      <c r="JM4274" s="28"/>
      <c r="JN4274" s="28"/>
      <c r="JO4274" s="28"/>
      <c r="JP4274" s="28"/>
      <c r="JQ4274" s="28"/>
      <c r="JR4274" s="28"/>
      <c r="JS4274" s="28"/>
      <c r="JT4274" s="28"/>
      <c r="JU4274" s="28"/>
      <c r="JV4274" s="28"/>
      <c r="JW4274" s="28"/>
      <c r="JX4274" s="28"/>
      <c r="JY4274" s="28"/>
      <c r="JZ4274" s="28"/>
      <c r="KA4274" s="28"/>
      <c r="KB4274" s="28"/>
      <c r="KC4274" s="28"/>
      <c r="KD4274" s="28"/>
    </row>
    <row r="4275" spans="5:290" x14ac:dyDescent="0.2">
      <c r="E4275" s="31"/>
      <c r="F4275" s="31"/>
      <c r="G4275" s="31"/>
      <c r="H4275" s="31"/>
      <c r="I4275" s="31"/>
      <c r="J4275" s="31"/>
      <c r="K4275" s="31"/>
      <c r="L4275" s="31"/>
      <c r="M4275" s="31"/>
      <c r="N4275" s="31"/>
      <c r="O4275" s="31"/>
      <c r="P4275" s="31"/>
      <c r="Q4275" s="31"/>
      <c r="R4275" s="31"/>
      <c r="S4275" s="31"/>
      <c r="T4275" s="31"/>
      <c r="U4275" s="31"/>
      <c r="V4275" s="31"/>
      <c r="W4275" s="31"/>
      <c r="X4275" s="31"/>
      <c r="Y4275" s="31"/>
      <c r="Z4275" s="31"/>
      <c r="AA4275" s="31"/>
      <c r="AB4275" s="31"/>
      <c r="AC4275" s="31"/>
      <c r="AD4275" s="31"/>
      <c r="AE4275" s="31"/>
      <c r="AF4275" s="31"/>
      <c r="AG4275" s="31"/>
      <c r="AH4275" s="31"/>
      <c r="AI4275" s="31"/>
      <c r="AJ4275" s="31"/>
      <c r="AK4275" s="31"/>
      <c r="AL4275" s="31"/>
      <c r="AM4275" s="31"/>
      <c r="AN4275" s="31"/>
      <c r="AO4275" s="31"/>
      <c r="AP4275" s="31"/>
      <c r="AQ4275" s="31"/>
      <c r="AR4275" s="31"/>
      <c r="AS4275" s="28"/>
      <c r="AT4275" s="28"/>
      <c r="AU4275" s="28"/>
      <c r="AV4275" s="28"/>
      <c r="AW4275" s="28"/>
      <c r="AX4275" s="28"/>
      <c r="AY4275" s="28"/>
      <c r="AZ4275" s="28"/>
      <c r="BA4275" s="28"/>
      <c r="BB4275" s="28"/>
      <c r="BC4275" s="28"/>
      <c r="BD4275" s="28"/>
      <c r="BE4275" s="28"/>
      <c r="BF4275" s="28"/>
      <c r="BG4275" s="28"/>
      <c r="BH4275" s="28"/>
      <c r="BI4275" s="28"/>
      <c r="BJ4275" s="28"/>
      <c r="BK4275" s="28"/>
      <c r="BL4275" s="28"/>
      <c r="BM4275" s="28"/>
      <c r="BN4275" s="28"/>
      <c r="BO4275" s="28"/>
      <c r="BP4275" s="28"/>
      <c r="BQ4275" s="28"/>
      <c r="BR4275" s="28"/>
      <c r="BS4275" s="28"/>
      <c r="BT4275" s="28"/>
      <c r="BU4275" s="28"/>
      <c r="BV4275" s="28"/>
      <c r="BW4275" s="28"/>
      <c r="BX4275" s="28"/>
      <c r="BY4275" s="28"/>
      <c r="BZ4275" s="28"/>
      <c r="CA4275" s="28"/>
      <c r="CB4275" s="28"/>
      <c r="CC4275" s="28"/>
      <c r="CD4275" s="28"/>
      <c r="CE4275" s="28"/>
      <c r="CF4275" s="28"/>
      <c r="CG4275" s="28"/>
      <c r="IP4275" s="28"/>
      <c r="IQ4275" s="28"/>
      <c r="IR4275" s="28"/>
      <c r="IS4275" s="28"/>
      <c r="IT4275" s="28"/>
      <c r="IU4275" s="28"/>
      <c r="IV4275" s="28"/>
      <c r="IW4275" s="28"/>
      <c r="IX4275" s="28"/>
      <c r="IY4275" s="28"/>
      <c r="IZ4275" s="28"/>
      <c r="JA4275" s="28"/>
      <c r="JB4275" s="28"/>
      <c r="JC4275" s="28"/>
      <c r="JD4275" s="28"/>
      <c r="JE4275" s="28"/>
      <c r="JF4275" s="28"/>
      <c r="JG4275" s="28"/>
      <c r="JH4275" s="28"/>
      <c r="JI4275" s="28"/>
      <c r="JJ4275" s="28"/>
      <c r="JK4275" s="28"/>
      <c r="JL4275" s="28"/>
      <c r="JM4275" s="28"/>
      <c r="JN4275" s="28"/>
      <c r="JO4275" s="28"/>
      <c r="JP4275" s="28"/>
      <c r="JQ4275" s="28"/>
      <c r="JR4275" s="28"/>
      <c r="JS4275" s="28"/>
      <c r="JT4275" s="28"/>
      <c r="JU4275" s="28"/>
      <c r="JV4275" s="28"/>
      <c r="JW4275" s="28"/>
      <c r="JX4275" s="28"/>
      <c r="JY4275" s="28"/>
      <c r="JZ4275" s="28"/>
      <c r="KA4275" s="28"/>
      <c r="KB4275" s="28"/>
      <c r="KC4275" s="28"/>
      <c r="KD4275" s="28"/>
    </row>
    <row r="4276" spans="5:290" x14ac:dyDescent="0.2">
      <c r="E4276" s="31"/>
      <c r="F4276" s="31"/>
      <c r="G4276" s="31"/>
      <c r="H4276" s="31"/>
      <c r="I4276" s="31"/>
      <c r="J4276" s="31"/>
      <c r="K4276" s="31"/>
      <c r="L4276" s="31"/>
      <c r="M4276" s="31"/>
      <c r="N4276" s="31"/>
      <c r="O4276" s="31"/>
      <c r="P4276" s="31"/>
      <c r="Q4276" s="31"/>
      <c r="R4276" s="31"/>
      <c r="S4276" s="31"/>
      <c r="T4276" s="31"/>
      <c r="U4276" s="31"/>
      <c r="V4276" s="31"/>
      <c r="W4276" s="31"/>
      <c r="X4276" s="31"/>
      <c r="Y4276" s="31"/>
      <c r="Z4276" s="31"/>
      <c r="AA4276" s="31"/>
      <c r="AB4276" s="31"/>
      <c r="AC4276" s="31"/>
      <c r="AD4276" s="31"/>
      <c r="AE4276" s="31"/>
      <c r="AF4276" s="31"/>
      <c r="AG4276" s="31"/>
      <c r="AH4276" s="31"/>
      <c r="AI4276" s="31"/>
      <c r="AJ4276" s="31"/>
      <c r="AK4276" s="31"/>
      <c r="AL4276" s="31"/>
      <c r="AM4276" s="31"/>
      <c r="AN4276" s="31"/>
      <c r="AO4276" s="31"/>
      <c r="AP4276" s="31"/>
      <c r="AQ4276" s="31"/>
      <c r="AR4276" s="31"/>
      <c r="AS4276" s="28"/>
      <c r="AT4276" s="28"/>
      <c r="AU4276" s="28"/>
      <c r="AV4276" s="28"/>
      <c r="AW4276" s="28"/>
      <c r="AX4276" s="28"/>
      <c r="AY4276" s="28"/>
      <c r="AZ4276" s="28"/>
      <c r="BA4276" s="28"/>
      <c r="BB4276" s="28"/>
      <c r="BC4276" s="28"/>
      <c r="BD4276" s="28"/>
      <c r="BE4276" s="28"/>
      <c r="BF4276" s="28"/>
      <c r="BG4276" s="28"/>
      <c r="BH4276" s="28"/>
      <c r="BI4276" s="28"/>
      <c r="BJ4276" s="28"/>
      <c r="BK4276" s="28"/>
      <c r="BL4276" s="28"/>
      <c r="BM4276" s="28"/>
      <c r="BN4276" s="28"/>
      <c r="BO4276" s="28"/>
      <c r="BP4276" s="28"/>
      <c r="BQ4276" s="28"/>
      <c r="BR4276" s="28"/>
      <c r="BS4276" s="28"/>
      <c r="BT4276" s="28"/>
      <c r="BU4276" s="28"/>
      <c r="BV4276" s="28"/>
      <c r="BW4276" s="28"/>
      <c r="BX4276" s="28"/>
      <c r="BY4276" s="28"/>
      <c r="BZ4276" s="28"/>
      <c r="CA4276" s="28"/>
      <c r="CB4276" s="28"/>
      <c r="CC4276" s="28"/>
      <c r="CD4276" s="28"/>
      <c r="CE4276" s="28"/>
      <c r="CF4276" s="28"/>
      <c r="CG4276" s="28"/>
      <c r="IP4276" s="28"/>
      <c r="IQ4276" s="28"/>
      <c r="IR4276" s="28"/>
      <c r="IS4276" s="28"/>
      <c r="IT4276" s="28"/>
      <c r="IU4276" s="28"/>
      <c r="IV4276" s="28"/>
      <c r="IW4276" s="28"/>
      <c r="IX4276" s="28"/>
      <c r="IY4276" s="28"/>
      <c r="IZ4276" s="28"/>
      <c r="JA4276" s="28"/>
      <c r="JB4276" s="28"/>
      <c r="JC4276" s="28"/>
      <c r="JD4276" s="28"/>
      <c r="JE4276" s="28"/>
      <c r="JF4276" s="28"/>
      <c r="JG4276" s="28"/>
      <c r="JH4276" s="28"/>
      <c r="JI4276" s="28"/>
      <c r="JJ4276" s="28"/>
      <c r="JK4276" s="28"/>
      <c r="JL4276" s="28"/>
      <c r="JM4276" s="28"/>
      <c r="JN4276" s="28"/>
      <c r="JO4276" s="28"/>
      <c r="JP4276" s="28"/>
      <c r="JQ4276" s="28"/>
      <c r="JR4276" s="28"/>
      <c r="JS4276" s="28"/>
      <c r="JT4276" s="28"/>
      <c r="JU4276" s="28"/>
      <c r="JV4276" s="28"/>
      <c r="JW4276" s="28"/>
      <c r="JX4276" s="28"/>
      <c r="JY4276" s="28"/>
      <c r="JZ4276" s="28"/>
      <c r="KA4276" s="28"/>
      <c r="KB4276" s="28"/>
      <c r="KC4276" s="28"/>
      <c r="KD4276" s="28"/>
    </row>
    <row r="4277" spans="5:290" x14ac:dyDescent="0.2">
      <c r="E4277" s="31"/>
      <c r="F4277" s="31"/>
      <c r="G4277" s="31"/>
      <c r="H4277" s="31"/>
      <c r="I4277" s="31"/>
      <c r="J4277" s="31"/>
      <c r="K4277" s="31"/>
      <c r="L4277" s="31"/>
      <c r="M4277" s="31"/>
      <c r="N4277" s="31"/>
      <c r="O4277" s="31"/>
      <c r="P4277" s="31"/>
      <c r="Q4277" s="31"/>
      <c r="R4277" s="31"/>
      <c r="S4277" s="31"/>
      <c r="T4277" s="31"/>
      <c r="U4277" s="31"/>
      <c r="V4277" s="31"/>
      <c r="W4277" s="31"/>
      <c r="X4277" s="31"/>
      <c r="Y4277" s="31"/>
      <c r="Z4277" s="31"/>
      <c r="AA4277" s="31"/>
      <c r="AB4277" s="31"/>
      <c r="AC4277" s="31"/>
      <c r="AD4277" s="31"/>
      <c r="AE4277" s="31"/>
      <c r="AF4277" s="31"/>
      <c r="AG4277" s="31"/>
      <c r="AH4277" s="31"/>
      <c r="AI4277" s="31"/>
      <c r="AJ4277" s="31"/>
      <c r="AK4277" s="31"/>
      <c r="AL4277" s="31"/>
      <c r="AM4277" s="31"/>
      <c r="AN4277" s="31"/>
      <c r="AO4277" s="31"/>
      <c r="AP4277" s="31"/>
      <c r="AQ4277" s="31"/>
      <c r="AR4277" s="31"/>
      <c r="AS4277" s="28"/>
      <c r="AT4277" s="28"/>
      <c r="AU4277" s="28"/>
      <c r="AV4277" s="28"/>
      <c r="AW4277" s="28"/>
      <c r="AX4277" s="28"/>
      <c r="AY4277" s="28"/>
      <c r="AZ4277" s="28"/>
      <c r="BA4277" s="28"/>
      <c r="BB4277" s="28"/>
      <c r="BC4277" s="28"/>
      <c r="BD4277" s="28"/>
      <c r="BE4277" s="28"/>
      <c r="BF4277" s="28"/>
      <c r="BG4277" s="28"/>
      <c r="BH4277" s="28"/>
      <c r="BI4277" s="28"/>
      <c r="BJ4277" s="28"/>
      <c r="BK4277" s="28"/>
      <c r="BL4277" s="28"/>
      <c r="BM4277" s="28"/>
      <c r="BN4277" s="28"/>
      <c r="BO4277" s="28"/>
      <c r="BP4277" s="28"/>
      <c r="BQ4277" s="28"/>
      <c r="BR4277" s="28"/>
      <c r="BS4277" s="28"/>
      <c r="BT4277" s="28"/>
      <c r="BU4277" s="28"/>
      <c r="BV4277" s="28"/>
      <c r="BW4277" s="28"/>
      <c r="BX4277" s="28"/>
      <c r="BY4277" s="28"/>
      <c r="BZ4277" s="28"/>
      <c r="CA4277" s="28"/>
      <c r="CB4277" s="28"/>
      <c r="CC4277" s="28"/>
      <c r="CD4277" s="28"/>
      <c r="CE4277" s="28"/>
      <c r="CF4277" s="28"/>
      <c r="CG4277" s="28"/>
      <c r="IP4277" s="28"/>
      <c r="IQ4277" s="28"/>
      <c r="IR4277" s="28"/>
      <c r="IS4277" s="28"/>
      <c r="IT4277" s="28"/>
      <c r="IU4277" s="28"/>
      <c r="IV4277" s="28"/>
      <c r="IW4277" s="28"/>
      <c r="IX4277" s="28"/>
      <c r="IY4277" s="28"/>
      <c r="IZ4277" s="28"/>
      <c r="JA4277" s="28"/>
      <c r="JB4277" s="28"/>
      <c r="JC4277" s="28"/>
      <c r="JD4277" s="28"/>
      <c r="JE4277" s="28"/>
      <c r="JF4277" s="28"/>
      <c r="JG4277" s="28"/>
      <c r="JH4277" s="28"/>
      <c r="JI4277" s="28"/>
      <c r="JJ4277" s="28"/>
      <c r="JK4277" s="28"/>
      <c r="JL4277" s="28"/>
      <c r="JM4277" s="28"/>
      <c r="JN4277" s="28"/>
      <c r="JO4277" s="28"/>
      <c r="JP4277" s="28"/>
      <c r="JQ4277" s="28"/>
      <c r="JR4277" s="28"/>
      <c r="JS4277" s="28"/>
      <c r="JT4277" s="28"/>
      <c r="JU4277" s="28"/>
      <c r="JV4277" s="28"/>
      <c r="JW4277" s="28"/>
      <c r="JX4277" s="28"/>
      <c r="JY4277" s="28"/>
      <c r="JZ4277" s="28"/>
      <c r="KA4277" s="28"/>
      <c r="KB4277" s="28"/>
      <c r="KC4277" s="28"/>
      <c r="KD4277" s="28"/>
    </row>
    <row r="4278" spans="5:290" x14ac:dyDescent="0.2">
      <c r="E4278" s="31"/>
      <c r="F4278" s="31"/>
      <c r="G4278" s="31"/>
      <c r="H4278" s="31"/>
      <c r="I4278" s="31"/>
      <c r="J4278" s="31"/>
      <c r="K4278" s="31"/>
      <c r="L4278" s="31"/>
      <c r="M4278" s="31"/>
      <c r="N4278" s="31"/>
      <c r="O4278" s="31"/>
      <c r="P4278" s="31"/>
      <c r="Q4278" s="31"/>
      <c r="R4278" s="31"/>
      <c r="S4278" s="31"/>
      <c r="T4278" s="31"/>
      <c r="U4278" s="31"/>
      <c r="V4278" s="31"/>
      <c r="W4278" s="31"/>
      <c r="X4278" s="31"/>
      <c r="Y4278" s="31"/>
      <c r="Z4278" s="31"/>
      <c r="AA4278" s="31"/>
      <c r="AB4278" s="31"/>
      <c r="AC4278" s="31"/>
      <c r="AD4278" s="31"/>
      <c r="AE4278" s="31"/>
      <c r="AF4278" s="31"/>
      <c r="AG4278" s="31"/>
      <c r="AH4278" s="31"/>
      <c r="AI4278" s="31"/>
      <c r="AJ4278" s="31"/>
      <c r="AK4278" s="31"/>
      <c r="AL4278" s="31"/>
      <c r="AM4278" s="31"/>
      <c r="AN4278" s="31"/>
      <c r="AO4278" s="31"/>
      <c r="AP4278" s="31"/>
      <c r="AQ4278" s="31"/>
      <c r="AR4278" s="31"/>
      <c r="AS4278" s="28"/>
      <c r="AT4278" s="28"/>
      <c r="AU4278" s="28"/>
      <c r="AV4278" s="28"/>
      <c r="AW4278" s="28"/>
      <c r="AX4278" s="28"/>
      <c r="AY4278" s="28"/>
      <c r="AZ4278" s="28"/>
      <c r="BA4278" s="28"/>
      <c r="BB4278" s="28"/>
      <c r="BC4278" s="28"/>
      <c r="BD4278" s="28"/>
      <c r="BE4278" s="28"/>
      <c r="BF4278" s="28"/>
      <c r="BG4278" s="28"/>
      <c r="BH4278" s="28"/>
      <c r="BI4278" s="28"/>
      <c r="BJ4278" s="28"/>
      <c r="BK4278" s="28"/>
      <c r="BL4278" s="28"/>
      <c r="BM4278" s="28"/>
      <c r="BN4278" s="28"/>
      <c r="BO4278" s="28"/>
      <c r="BP4278" s="28"/>
      <c r="BQ4278" s="28"/>
      <c r="BR4278" s="28"/>
      <c r="BS4278" s="28"/>
      <c r="BT4278" s="28"/>
      <c r="BU4278" s="28"/>
      <c r="BV4278" s="28"/>
      <c r="BW4278" s="28"/>
      <c r="BX4278" s="28"/>
      <c r="BY4278" s="28"/>
      <c r="BZ4278" s="28"/>
      <c r="CA4278" s="28"/>
      <c r="CB4278" s="28"/>
      <c r="CC4278" s="28"/>
      <c r="CD4278" s="28"/>
      <c r="CE4278" s="28"/>
      <c r="CF4278" s="28"/>
      <c r="CG4278" s="28"/>
      <c r="IP4278" s="28"/>
      <c r="IQ4278" s="28"/>
      <c r="IR4278" s="28"/>
      <c r="IS4278" s="28"/>
      <c r="IT4278" s="28"/>
      <c r="IU4278" s="28"/>
      <c r="IV4278" s="28"/>
      <c r="IW4278" s="28"/>
      <c r="IX4278" s="28"/>
      <c r="IY4278" s="28"/>
      <c r="IZ4278" s="28"/>
      <c r="JA4278" s="28"/>
      <c r="JB4278" s="28"/>
      <c r="JC4278" s="28"/>
      <c r="JD4278" s="28"/>
      <c r="JE4278" s="28"/>
      <c r="JF4278" s="28"/>
      <c r="JG4278" s="28"/>
      <c r="JH4278" s="28"/>
      <c r="JI4278" s="28"/>
      <c r="JJ4278" s="28"/>
      <c r="JK4278" s="28"/>
      <c r="JL4278" s="28"/>
      <c r="JM4278" s="28"/>
      <c r="JN4278" s="28"/>
      <c r="JO4278" s="28"/>
      <c r="JP4278" s="28"/>
      <c r="JQ4278" s="28"/>
      <c r="JR4278" s="28"/>
      <c r="JS4278" s="28"/>
      <c r="JT4278" s="28"/>
      <c r="JU4278" s="28"/>
      <c r="JV4278" s="28"/>
      <c r="JW4278" s="28"/>
      <c r="JX4278" s="28"/>
      <c r="JY4278" s="28"/>
      <c r="JZ4278" s="28"/>
      <c r="KA4278" s="28"/>
      <c r="KB4278" s="28"/>
      <c r="KC4278" s="28"/>
      <c r="KD4278" s="28"/>
    </row>
    <row r="4279" spans="5:290" x14ac:dyDescent="0.2">
      <c r="E4279" s="31"/>
      <c r="F4279" s="31"/>
      <c r="G4279" s="31"/>
      <c r="H4279" s="31"/>
      <c r="I4279" s="31"/>
      <c r="J4279" s="31"/>
      <c r="K4279" s="31"/>
      <c r="L4279" s="31"/>
      <c r="M4279" s="31"/>
      <c r="N4279" s="31"/>
      <c r="O4279" s="31"/>
      <c r="P4279" s="31"/>
      <c r="Q4279" s="31"/>
      <c r="R4279" s="31"/>
      <c r="S4279" s="31"/>
      <c r="T4279" s="31"/>
      <c r="U4279" s="31"/>
      <c r="V4279" s="31"/>
      <c r="W4279" s="31"/>
      <c r="X4279" s="31"/>
      <c r="Y4279" s="31"/>
      <c r="Z4279" s="31"/>
      <c r="AA4279" s="31"/>
      <c r="AB4279" s="31"/>
      <c r="AC4279" s="31"/>
      <c r="AD4279" s="31"/>
      <c r="AE4279" s="31"/>
      <c r="AF4279" s="31"/>
      <c r="AG4279" s="31"/>
      <c r="AH4279" s="31"/>
      <c r="AI4279" s="31"/>
      <c r="AJ4279" s="31"/>
      <c r="AK4279" s="31"/>
      <c r="AL4279" s="31"/>
      <c r="AM4279" s="31"/>
      <c r="AN4279" s="31"/>
      <c r="AO4279" s="31"/>
      <c r="AP4279" s="31"/>
      <c r="AQ4279" s="31"/>
      <c r="AR4279" s="31"/>
      <c r="AS4279" s="28"/>
      <c r="AT4279" s="28"/>
      <c r="AU4279" s="28"/>
      <c r="AV4279" s="28"/>
      <c r="AW4279" s="28"/>
      <c r="AX4279" s="28"/>
      <c r="AY4279" s="28"/>
      <c r="AZ4279" s="28"/>
      <c r="BA4279" s="28"/>
      <c r="BB4279" s="28"/>
      <c r="BC4279" s="28"/>
      <c r="BD4279" s="28"/>
      <c r="BE4279" s="28"/>
      <c r="BF4279" s="28"/>
      <c r="BG4279" s="28"/>
      <c r="BH4279" s="28"/>
      <c r="BI4279" s="28"/>
      <c r="BJ4279" s="28"/>
      <c r="BK4279" s="28"/>
      <c r="BL4279" s="28"/>
      <c r="BM4279" s="28"/>
      <c r="BN4279" s="28"/>
      <c r="BO4279" s="28"/>
      <c r="BP4279" s="28"/>
      <c r="BQ4279" s="28"/>
      <c r="BR4279" s="28"/>
      <c r="BS4279" s="28"/>
      <c r="BT4279" s="28"/>
      <c r="BU4279" s="28"/>
      <c r="BV4279" s="28"/>
      <c r="BW4279" s="28"/>
      <c r="BX4279" s="28"/>
      <c r="BY4279" s="28"/>
      <c r="BZ4279" s="28"/>
      <c r="CA4279" s="28"/>
      <c r="CB4279" s="28"/>
      <c r="CC4279" s="28"/>
      <c r="CD4279" s="28"/>
      <c r="CE4279" s="28"/>
      <c r="CF4279" s="28"/>
      <c r="CG4279" s="28"/>
      <c r="IP4279" s="28"/>
      <c r="IQ4279" s="28"/>
      <c r="IR4279" s="28"/>
      <c r="IS4279" s="28"/>
      <c r="IT4279" s="28"/>
      <c r="IU4279" s="28"/>
      <c r="IV4279" s="28"/>
      <c r="IW4279" s="28"/>
      <c r="IX4279" s="28"/>
      <c r="IY4279" s="28"/>
      <c r="IZ4279" s="28"/>
      <c r="JA4279" s="28"/>
      <c r="JB4279" s="28"/>
      <c r="JC4279" s="28"/>
      <c r="JD4279" s="28"/>
      <c r="JE4279" s="28"/>
      <c r="JF4279" s="28"/>
      <c r="JG4279" s="28"/>
      <c r="JH4279" s="28"/>
      <c r="JI4279" s="28"/>
      <c r="JJ4279" s="28"/>
      <c r="JK4279" s="28"/>
      <c r="JL4279" s="28"/>
      <c r="JM4279" s="28"/>
      <c r="JN4279" s="28"/>
      <c r="JO4279" s="28"/>
      <c r="JP4279" s="28"/>
      <c r="JQ4279" s="28"/>
      <c r="JR4279" s="28"/>
      <c r="JS4279" s="28"/>
      <c r="JT4279" s="28"/>
      <c r="JU4279" s="28"/>
      <c r="JV4279" s="28"/>
      <c r="JW4279" s="28"/>
      <c r="JX4279" s="28"/>
      <c r="JY4279" s="28"/>
      <c r="JZ4279" s="28"/>
      <c r="KA4279" s="28"/>
      <c r="KB4279" s="28"/>
      <c r="KC4279" s="28"/>
      <c r="KD4279" s="28"/>
    </row>
    <row r="4280" spans="5:290" x14ac:dyDescent="0.2">
      <c r="E4280" s="31"/>
      <c r="F4280" s="31"/>
      <c r="G4280" s="31"/>
      <c r="H4280" s="31"/>
      <c r="I4280" s="31"/>
      <c r="J4280" s="31"/>
      <c r="K4280" s="31"/>
      <c r="L4280" s="31"/>
      <c r="M4280" s="31"/>
      <c r="N4280" s="31"/>
      <c r="O4280" s="31"/>
      <c r="P4280" s="31"/>
      <c r="Q4280" s="31"/>
      <c r="R4280" s="31"/>
      <c r="S4280" s="31"/>
      <c r="T4280" s="31"/>
      <c r="U4280" s="31"/>
      <c r="V4280" s="31"/>
      <c r="W4280" s="31"/>
      <c r="X4280" s="31"/>
      <c r="Y4280" s="31"/>
      <c r="Z4280" s="31"/>
      <c r="AA4280" s="31"/>
      <c r="AB4280" s="31"/>
      <c r="AC4280" s="31"/>
      <c r="AD4280" s="31"/>
      <c r="AE4280" s="31"/>
      <c r="AF4280" s="31"/>
      <c r="AG4280" s="31"/>
      <c r="AH4280" s="31"/>
      <c r="AI4280" s="31"/>
      <c r="AJ4280" s="31"/>
      <c r="AK4280" s="31"/>
      <c r="AL4280" s="31"/>
      <c r="AM4280" s="31"/>
      <c r="AN4280" s="31"/>
      <c r="AO4280" s="31"/>
      <c r="AP4280" s="31"/>
      <c r="AQ4280" s="31"/>
      <c r="AR4280" s="31"/>
      <c r="AS4280" s="28"/>
      <c r="AT4280" s="28"/>
      <c r="AU4280" s="28"/>
      <c r="AV4280" s="28"/>
      <c r="AW4280" s="28"/>
      <c r="AX4280" s="28"/>
      <c r="AY4280" s="28"/>
      <c r="AZ4280" s="28"/>
      <c r="BA4280" s="28"/>
      <c r="BB4280" s="28"/>
      <c r="BC4280" s="28"/>
      <c r="BD4280" s="28"/>
      <c r="BE4280" s="28"/>
      <c r="BF4280" s="28"/>
      <c r="BG4280" s="28"/>
      <c r="BH4280" s="28"/>
      <c r="BI4280" s="28"/>
      <c r="BJ4280" s="28"/>
      <c r="BK4280" s="28"/>
      <c r="BL4280" s="28"/>
      <c r="BM4280" s="28"/>
      <c r="BN4280" s="28"/>
      <c r="BO4280" s="28"/>
      <c r="BP4280" s="28"/>
      <c r="BQ4280" s="28"/>
      <c r="BR4280" s="28"/>
      <c r="BS4280" s="28"/>
      <c r="BT4280" s="28"/>
      <c r="BU4280" s="28"/>
      <c r="BV4280" s="28"/>
      <c r="BW4280" s="28"/>
      <c r="BX4280" s="28"/>
      <c r="BY4280" s="28"/>
      <c r="BZ4280" s="28"/>
      <c r="CA4280" s="28"/>
      <c r="CB4280" s="28"/>
      <c r="CC4280" s="28"/>
      <c r="CD4280" s="28"/>
      <c r="CE4280" s="28"/>
      <c r="CF4280" s="28"/>
      <c r="CG4280" s="28"/>
      <c r="IP4280" s="28"/>
      <c r="IQ4280" s="28"/>
      <c r="IR4280" s="28"/>
      <c r="IS4280" s="28"/>
      <c r="IT4280" s="28"/>
      <c r="IU4280" s="28"/>
      <c r="IV4280" s="28"/>
      <c r="IW4280" s="28"/>
      <c r="IX4280" s="28"/>
      <c r="IY4280" s="28"/>
      <c r="IZ4280" s="28"/>
      <c r="JA4280" s="28"/>
      <c r="JB4280" s="28"/>
      <c r="JC4280" s="28"/>
      <c r="JD4280" s="28"/>
      <c r="JE4280" s="28"/>
      <c r="JF4280" s="28"/>
      <c r="JG4280" s="28"/>
      <c r="JH4280" s="28"/>
      <c r="JI4280" s="28"/>
      <c r="JJ4280" s="28"/>
      <c r="JK4280" s="28"/>
      <c r="JL4280" s="28"/>
      <c r="JM4280" s="28"/>
      <c r="JN4280" s="28"/>
      <c r="JO4280" s="28"/>
      <c r="JP4280" s="28"/>
      <c r="JQ4280" s="28"/>
      <c r="JR4280" s="28"/>
      <c r="JS4280" s="28"/>
      <c r="JT4280" s="28"/>
      <c r="JU4280" s="28"/>
      <c r="JV4280" s="28"/>
      <c r="JW4280" s="28"/>
      <c r="JX4280" s="28"/>
      <c r="JY4280" s="28"/>
      <c r="JZ4280" s="28"/>
      <c r="KA4280" s="28"/>
      <c r="KB4280" s="28"/>
      <c r="KC4280" s="28"/>
      <c r="KD4280" s="28"/>
    </row>
    <row r="4281" spans="5:290" x14ac:dyDescent="0.2">
      <c r="E4281" s="31"/>
      <c r="F4281" s="31"/>
      <c r="G4281" s="31"/>
      <c r="H4281" s="31"/>
      <c r="I4281" s="31"/>
      <c r="J4281" s="31"/>
      <c r="K4281" s="31"/>
      <c r="L4281" s="31"/>
      <c r="M4281" s="31"/>
      <c r="N4281" s="31"/>
      <c r="O4281" s="31"/>
      <c r="P4281" s="31"/>
      <c r="Q4281" s="31"/>
      <c r="R4281" s="31"/>
      <c r="S4281" s="31"/>
      <c r="T4281" s="31"/>
      <c r="U4281" s="31"/>
      <c r="V4281" s="31"/>
      <c r="W4281" s="31"/>
      <c r="X4281" s="31"/>
      <c r="Y4281" s="31"/>
      <c r="Z4281" s="31"/>
      <c r="AA4281" s="31"/>
      <c r="AB4281" s="31"/>
      <c r="AC4281" s="31"/>
      <c r="AD4281" s="31"/>
      <c r="AE4281" s="31"/>
      <c r="AF4281" s="31"/>
      <c r="AG4281" s="31"/>
      <c r="AH4281" s="31"/>
      <c r="AI4281" s="31"/>
      <c r="AJ4281" s="31"/>
      <c r="AK4281" s="31"/>
      <c r="AL4281" s="31"/>
      <c r="AM4281" s="31"/>
      <c r="AN4281" s="31"/>
      <c r="AO4281" s="31"/>
      <c r="AP4281" s="31"/>
      <c r="AQ4281" s="31"/>
      <c r="AR4281" s="31"/>
      <c r="AS4281" s="28"/>
      <c r="AT4281" s="28"/>
      <c r="AU4281" s="28"/>
      <c r="AV4281" s="28"/>
      <c r="AW4281" s="28"/>
      <c r="AX4281" s="28"/>
      <c r="AY4281" s="28"/>
      <c r="AZ4281" s="28"/>
      <c r="BA4281" s="28"/>
      <c r="BB4281" s="28"/>
      <c r="BC4281" s="28"/>
      <c r="BD4281" s="28"/>
      <c r="BE4281" s="28"/>
      <c r="BF4281" s="28"/>
      <c r="BG4281" s="28"/>
      <c r="BH4281" s="28"/>
      <c r="BI4281" s="28"/>
      <c r="BJ4281" s="28"/>
      <c r="BK4281" s="28"/>
      <c r="BL4281" s="28"/>
      <c r="BM4281" s="28"/>
      <c r="BN4281" s="28"/>
      <c r="BO4281" s="28"/>
      <c r="BP4281" s="28"/>
      <c r="BQ4281" s="28"/>
      <c r="BR4281" s="28"/>
      <c r="BS4281" s="28"/>
      <c r="BT4281" s="28"/>
      <c r="BU4281" s="28"/>
      <c r="BV4281" s="28"/>
      <c r="BW4281" s="28"/>
      <c r="BX4281" s="28"/>
      <c r="BY4281" s="28"/>
      <c r="BZ4281" s="28"/>
      <c r="CA4281" s="28"/>
      <c r="CB4281" s="28"/>
      <c r="CC4281" s="28"/>
      <c r="CD4281" s="28"/>
      <c r="CE4281" s="28"/>
      <c r="CF4281" s="28"/>
      <c r="CG4281" s="28"/>
      <c r="IP4281" s="28"/>
      <c r="IQ4281" s="28"/>
      <c r="IR4281" s="28"/>
      <c r="IS4281" s="28"/>
      <c r="IT4281" s="28"/>
      <c r="IU4281" s="28"/>
      <c r="IV4281" s="28"/>
      <c r="IW4281" s="28"/>
      <c r="IX4281" s="28"/>
      <c r="IY4281" s="28"/>
      <c r="IZ4281" s="28"/>
      <c r="JA4281" s="28"/>
      <c r="JB4281" s="28"/>
      <c r="JC4281" s="28"/>
      <c r="JD4281" s="28"/>
      <c r="JE4281" s="28"/>
      <c r="JF4281" s="28"/>
      <c r="JG4281" s="28"/>
      <c r="JH4281" s="28"/>
      <c r="JI4281" s="28"/>
      <c r="JJ4281" s="28"/>
      <c r="JK4281" s="28"/>
      <c r="JL4281" s="28"/>
      <c r="JM4281" s="28"/>
      <c r="JN4281" s="28"/>
      <c r="JO4281" s="28"/>
      <c r="JP4281" s="28"/>
      <c r="JQ4281" s="28"/>
      <c r="JR4281" s="28"/>
      <c r="JS4281" s="28"/>
      <c r="JT4281" s="28"/>
      <c r="JU4281" s="28"/>
      <c r="JV4281" s="28"/>
      <c r="JW4281" s="28"/>
      <c r="JX4281" s="28"/>
      <c r="JY4281" s="28"/>
      <c r="JZ4281" s="28"/>
      <c r="KA4281" s="28"/>
      <c r="KB4281" s="28"/>
      <c r="KC4281" s="28"/>
      <c r="KD4281" s="28"/>
    </row>
    <row r="4282" spans="5:290" x14ac:dyDescent="0.2">
      <c r="E4282" s="31"/>
      <c r="F4282" s="31"/>
      <c r="G4282" s="31"/>
      <c r="H4282" s="31"/>
      <c r="I4282" s="31"/>
      <c r="J4282" s="31"/>
      <c r="K4282" s="31"/>
      <c r="L4282" s="31"/>
      <c r="M4282" s="31"/>
      <c r="N4282" s="31"/>
      <c r="O4282" s="31"/>
      <c r="P4282" s="31"/>
      <c r="Q4282" s="31"/>
      <c r="R4282" s="31"/>
      <c r="S4282" s="31"/>
      <c r="T4282" s="31"/>
      <c r="U4282" s="31"/>
      <c r="V4282" s="31"/>
      <c r="W4282" s="31"/>
      <c r="X4282" s="31"/>
      <c r="Y4282" s="31"/>
      <c r="Z4282" s="31"/>
      <c r="AA4282" s="31"/>
      <c r="AB4282" s="31"/>
      <c r="AC4282" s="31"/>
      <c r="AD4282" s="31"/>
      <c r="AE4282" s="31"/>
      <c r="AF4282" s="31"/>
      <c r="AG4282" s="31"/>
      <c r="AH4282" s="31"/>
      <c r="AI4282" s="31"/>
      <c r="AJ4282" s="31"/>
      <c r="AK4282" s="31"/>
      <c r="AL4282" s="31"/>
      <c r="AM4282" s="31"/>
      <c r="AN4282" s="31"/>
      <c r="AO4282" s="31"/>
      <c r="AP4282" s="31"/>
      <c r="AQ4282" s="31"/>
      <c r="AR4282" s="31"/>
      <c r="AS4282" s="28"/>
      <c r="AT4282" s="28"/>
      <c r="AU4282" s="28"/>
      <c r="AV4282" s="28"/>
      <c r="AW4282" s="28"/>
      <c r="AX4282" s="28"/>
      <c r="AY4282" s="28"/>
      <c r="AZ4282" s="28"/>
      <c r="BA4282" s="28"/>
      <c r="BB4282" s="28"/>
      <c r="BC4282" s="28"/>
      <c r="BD4282" s="28"/>
      <c r="BE4282" s="28"/>
      <c r="BF4282" s="28"/>
      <c r="BG4282" s="28"/>
      <c r="BH4282" s="28"/>
      <c r="BI4282" s="28"/>
      <c r="BJ4282" s="28"/>
      <c r="BK4282" s="28"/>
      <c r="BL4282" s="28"/>
      <c r="BM4282" s="28"/>
      <c r="BN4282" s="28"/>
      <c r="BO4282" s="28"/>
      <c r="BP4282" s="28"/>
      <c r="BQ4282" s="28"/>
      <c r="BR4282" s="28"/>
      <c r="BS4282" s="28"/>
      <c r="BT4282" s="28"/>
      <c r="BU4282" s="28"/>
      <c r="BV4282" s="28"/>
      <c r="BW4282" s="28"/>
      <c r="BX4282" s="28"/>
      <c r="BY4282" s="28"/>
      <c r="BZ4282" s="28"/>
      <c r="CA4282" s="28"/>
      <c r="CB4282" s="28"/>
      <c r="CC4282" s="28"/>
      <c r="CD4282" s="28"/>
      <c r="CE4282" s="28"/>
      <c r="CF4282" s="28"/>
      <c r="CG4282" s="28"/>
      <c r="IP4282" s="28"/>
      <c r="IQ4282" s="28"/>
      <c r="IR4282" s="28"/>
      <c r="IS4282" s="28"/>
      <c r="IT4282" s="28"/>
      <c r="IU4282" s="28"/>
      <c r="IV4282" s="28"/>
      <c r="IW4282" s="28"/>
      <c r="IX4282" s="28"/>
      <c r="IY4282" s="28"/>
      <c r="IZ4282" s="28"/>
      <c r="JA4282" s="28"/>
      <c r="JB4282" s="28"/>
      <c r="JC4282" s="28"/>
      <c r="JD4282" s="28"/>
      <c r="JE4282" s="28"/>
      <c r="JF4282" s="28"/>
      <c r="JG4282" s="28"/>
      <c r="JH4282" s="28"/>
      <c r="JI4282" s="28"/>
      <c r="JJ4282" s="28"/>
      <c r="JK4282" s="28"/>
      <c r="JL4282" s="28"/>
      <c r="JM4282" s="28"/>
      <c r="JN4282" s="28"/>
      <c r="JO4282" s="28"/>
      <c r="JP4282" s="28"/>
      <c r="JQ4282" s="28"/>
      <c r="JR4282" s="28"/>
      <c r="JS4282" s="28"/>
      <c r="JT4282" s="28"/>
      <c r="JU4282" s="28"/>
      <c r="JV4282" s="28"/>
      <c r="JW4282" s="28"/>
      <c r="JX4282" s="28"/>
      <c r="JY4282" s="28"/>
      <c r="JZ4282" s="28"/>
      <c r="KA4282" s="28"/>
      <c r="KB4282" s="28"/>
      <c r="KC4282" s="28"/>
      <c r="KD4282" s="28"/>
    </row>
    <row r="4283" spans="5:290" x14ac:dyDescent="0.2">
      <c r="E4283" s="31"/>
      <c r="F4283" s="31"/>
      <c r="G4283" s="31"/>
      <c r="H4283" s="31"/>
      <c r="I4283" s="31"/>
      <c r="J4283" s="31"/>
      <c r="K4283" s="31"/>
      <c r="L4283" s="31"/>
      <c r="M4283" s="31"/>
      <c r="N4283" s="31"/>
      <c r="O4283" s="31"/>
      <c r="P4283" s="31"/>
      <c r="Q4283" s="31"/>
      <c r="R4283" s="31"/>
      <c r="S4283" s="31"/>
      <c r="T4283" s="31"/>
      <c r="U4283" s="31"/>
      <c r="V4283" s="31"/>
      <c r="W4283" s="31"/>
      <c r="X4283" s="31"/>
      <c r="Y4283" s="31"/>
      <c r="Z4283" s="31"/>
      <c r="AA4283" s="31"/>
      <c r="AB4283" s="31"/>
      <c r="AC4283" s="31"/>
      <c r="AD4283" s="31"/>
      <c r="AE4283" s="31"/>
      <c r="AF4283" s="31"/>
      <c r="AG4283" s="31"/>
      <c r="AH4283" s="31"/>
      <c r="AI4283" s="31"/>
      <c r="AJ4283" s="31"/>
      <c r="AK4283" s="31"/>
      <c r="AL4283" s="31"/>
      <c r="AM4283" s="31"/>
      <c r="AN4283" s="31"/>
      <c r="AO4283" s="31"/>
      <c r="AP4283" s="31"/>
      <c r="AQ4283" s="31"/>
      <c r="AR4283" s="31"/>
      <c r="AS4283" s="28"/>
      <c r="AT4283" s="28"/>
      <c r="AU4283" s="28"/>
      <c r="AV4283" s="28"/>
      <c r="AW4283" s="28"/>
      <c r="AX4283" s="28"/>
      <c r="AY4283" s="28"/>
      <c r="AZ4283" s="28"/>
      <c r="BA4283" s="28"/>
      <c r="BB4283" s="28"/>
      <c r="BC4283" s="28"/>
      <c r="BD4283" s="28"/>
      <c r="BE4283" s="28"/>
      <c r="BF4283" s="28"/>
      <c r="BG4283" s="28"/>
      <c r="BH4283" s="28"/>
      <c r="BI4283" s="28"/>
      <c r="BJ4283" s="28"/>
      <c r="BK4283" s="28"/>
      <c r="BL4283" s="28"/>
      <c r="BM4283" s="28"/>
      <c r="BN4283" s="28"/>
      <c r="BO4283" s="28"/>
      <c r="BP4283" s="28"/>
      <c r="BQ4283" s="28"/>
      <c r="BR4283" s="28"/>
      <c r="BS4283" s="28"/>
      <c r="BT4283" s="28"/>
      <c r="BU4283" s="28"/>
      <c r="BV4283" s="28"/>
      <c r="BW4283" s="28"/>
      <c r="BX4283" s="28"/>
      <c r="BY4283" s="28"/>
      <c r="BZ4283" s="28"/>
      <c r="CA4283" s="28"/>
      <c r="CB4283" s="28"/>
      <c r="CC4283" s="28"/>
      <c r="CD4283" s="28"/>
      <c r="CE4283" s="28"/>
      <c r="CF4283" s="28"/>
      <c r="CG4283" s="28"/>
      <c r="IP4283" s="28"/>
      <c r="IQ4283" s="28"/>
      <c r="IR4283" s="28"/>
      <c r="IS4283" s="28"/>
      <c r="IT4283" s="28"/>
      <c r="IU4283" s="28"/>
      <c r="IV4283" s="28"/>
      <c r="IW4283" s="28"/>
      <c r="IX4283" s="28"/>
      <c r="IY4283" s="28"/>
      <c r="IZ4283" s="28"/>
      <c r="JA4283" s="28"/>
      <c r="JB4283" s="28"/>
      <c r="JC4283" s="28"/>
      <c r="JD4283" s="28"/>
      <c r="JE4283" s="28"/>
      <c r="JF4283" s="28"/>
      <c r="JG4283" s="28"/>
      <c r="JH4283" s="28"/>
      <c r="JI4283" s="28"/>
      <c r="JJ4283" s="28"/>
      <c r="JK4283" s="28"/>
      <c r="JL4283" s="28"/>
      <c r="JM4283" s="28"/>
      <c r="JN4283" s="28"/>
      <c r="JO4283" s="28"/>
      <c r="JP4283" s="28"/>
      <c r="JQ4283" s="28"/>
      <c r="JR4283" s="28"/>
      <c r="JS4283" s="28"/>
      <c r="JT4283" s="28"/>
      <c r="JU4283" s="28"/>
      <c r="JV4283" s="28"/>
      <c r="JW4283" s="28"/>
      <c r="JX4283" s="28"/>
      <c r="JY4283" s="28"/>
      <c r="JZ4283" s="28"/>
      <c r="KA4283" s="28"/>
      <c r="KB4283" s="28"/>
      <c r="KC4283" s="28"/>
      <c r="KD4283" s="28"/>
    </row>
    <row r="4284" spans="5:290" x14ac:dyDescent="0.2">
      <c r="E4284" s="31"/>
      <c r="F4284" s="31"/>
      <c r="G4284" s="31"/>
      <c r="H4284" s="31"/>
      <c r="I4284" s="31"/>
      <c r="J4284" s="31"/>
      <c r="K4284" s="31"/>
      <c r="L4284" s="31"/>
      <c r="M4284" s="31"/>
      <c r="N4284" s="31"/>
      <c r="O4284" s="31"/>
      <c r="P4284" s="31"/>
      <c r="Q4284" s="31"/>
      <c r="R4284" s="31"/>
      <c r="S4284" s="31"/>
      <c r="T4284" s="31"/>
      <c r="U4284" s="31"/>
      <c r="V4284" s="31"/>
      <c r="W4284" s="31"/>
      <c r="X4284" s="31"/>
      <c r="Y4284" s="31"/>
      <c r="Z4284" s="31"/>
      <c r="AA4284" s="31"/>
      <c r="AB4284" s="31"/>
      <c r="AC4284" s="31"/>
      <c r="AD4284" s="31"/>
      <c r="AE4284" s="31"/>
      <c r="AF4284" s="31"/>
      <c r="AG4284" s="31"/>
      <c r="AH4284" s="31"/>
      <c r="AI4284" s="31"/>
      <c r="AJ4284" s="31"/>
      <c r="AK4284" s="31"/>
      <c r="AL4284" s="31"/>
      <c r="AM4284" s="31"/>
      <c r="AN4284" s="31"/>
      <c r="AO4284" s="31"/>
      <c r="AP4284" s="31"/>
      <c r="AQ4284" s="31"/>
      <c r="AR4284" s="31"/>
      <c r="AS4284" s="28"/>
      <c r="AT4284" s="28"/>
      <c r="AU4284" s="28"/>
      <c r="AV4284" s="28"/>
      <c r="AW4284" s="28"/>
      <c r="AX4284" s="28"/>
      <c r="AY4284" s="28"/>
      <c r="AZ4284" s="28"/>
      <c r="BA4284" s="28"/>
      <c r="BB4284" s="28"/>
      <c r="BC4284" s="28"/>
      <c r="BD4284" s="28"/>
      <c r="BE4284" s="28"/>
      <c r="BF4284" s="28"/>
      <c r="BG4284" s="28"/>
      <c r="BH4284" s="28"/>
      <c r="BI4284" s="28"/>
      <c r="BJ4284" s="28"/>
      <c r="BK4284" s="28"/>
      <c r="BL4284" s="28"/>
      <c r="BM4284" s="28"/>
      <c r="BN4284" s="28"/>
      <c r="BO4284" s="28"/>
      <c r="BP4284" s="28"/>
      <c r="BQ4284" s="28"/>
      <c r="BR4284" s="28"/>
      <c r="BS4284" s="28"/>
      <c r="BT4284" s="28"/>
      <c r="BU4284" s="28"/>
      <c r="BV4284" s="28"/>
      <c r="BW4284" s="28"/>
      <c r="BX4284" s="28"/>
      <c r="BY4284" s="28"/>
      <c r="BZ4284" s="28"/>
      <c r="CA4284" s="28"/>
      <c r="CB4284" s="28"/>
      <c r="CC4284" s="28"/>
      <c r="CD4284" s="28"/>
      <c r="CE4284" s="28"/>
      <c r="CF4284" s="28"/>
      <c r="CG4284" s="28"/>
      <c r="IP4284" s="28"/>
      <c r="IQ4284" s="28"/>
      <c r="IR4284" s="28"/>
      <c r="IS4284" s="28"/>
      <c r="IT4284" s="28"/>
      <c r="IU4284" s="28"/>
      <c r="IV4284" s="28"/>
      <c r="IW4284" s="28"/>
      <c r="IX4284" s="28"/>
      <c r="IY4284" s="28"/>
      <c r="IZ4284" s="28"/>
      <c r="JA4284" s="28"/>
      <c r="JB4284" s="28"/>
      <c r="JC4284" s="28"/>
      <c r="JD4284" s="28"/>
      <c r="JE4284" s="28"/>
      <c r="JF4284" s="28"/>
      <c r="JG4284" s="28"/>
      <c r="JH4284" s="28"/>
      <c r="JI4284" s="28"/>
      <c r="JJ4284" s="28"/>
      <c r="JK4284" s="28"/>
      <c r="JL4284" s="28"/>
      <c r="JM4284" s="28"/>
      <c r="JN4284" s="28"/>
      <c r="JO4284" s="28"/>
      <c r="JP4284" s="28"/>
      <c r="JQ4284" s="28"/>
      <c r="JR4284" s="28"/>
      <c r="JS4284" s="28"/>
      <c r="JT4284" s="28"/>
      <c r="JU4284" s="28"/>
      <c r="JV4284" s="28"/>
      <c r="JW4284" s="28"/>
      <c r="JX4284" s="28"/>
      <c r="JY4284" s="28"/>
      <c r="JZ4284" s="28"/>
      <c r="KA4284" s="28"/>
      <c r="KB4284" s="28"/>
      <c r="KC4284" s="28"/>
      <c r="KD4284" s="28"/>
    </row>
    <row r="4285" spans="5:290" x14ac:dyDescent="0.2">
      <c r="E4285" s="31"/>
      <c r="F4285" s="31"/>
      <c r="G4285" s="31"/>
      <c r="H4285" s="31"/>
      <c r="I4285" s="31"/>
      <c r="J4285" s="31"/>
      <c r="K4285" s="31"/>
      <c r="L4285" s="31"/>
      <c r="M4285" s="31"/>
      <c r="N4285" s="31"/>
      <c r="O4285" s="31"/>
      <c r="P4285" s="31"/>
      <c r="Q4285" s="31"/>
      <c r="R4285" s="31"/>
      <c r="S4285" s="31"/>
      <c r="T4285" s="31"/>
      <c r="U4285" s="31"/>
      <c r="V4285" s="31"/>
      <c r="W4285" s="31"/>
      <c r="X4285" s="31"/>
      <c r="Y4285" s="31"/>
      <c r="Z4285" s="31"/>
      <c r="AA4285" s="31"/>
      <c r="AB4285" s="31"/>
      <c r="AC4285" s="31"/>
      <c r="AD4285" s="31"/>
      <c r="AE4285" s="31"/>
      <c r="AF4285" s="31"/>
      <c r="AG4285" s="31"/>
      <c r="AH4285" s="31"/>
      <c r="AI4285" s="31"/>
      <c r="AJ4285" s="31"/>
      <c r="AK4285" s="31"/>
      <c r="AL4285" s="31"/>
      <c r="AM4285" s="31"/>
      <c r="AN4285" s="31"/>
      <c r="AO4285" s="31"/>
      <c r="AP4285" s="31"/>
      <c r="AQ4285" s="31"/>
      <c r="AR4285" s="31"/>
      <c r="AS4285" s="28"/>
      <c r="AT4285" s="28"/>
      <c r="AU4285" s="28"/>
      <c r="AV4285" s="28"/>
      <c r="AW4285" s="28"/>
      <c r="AX4285" s="28"/>
      <c r="AY4285" s="28"/>
      <c r="AZ4285" s="28"/>
      <c r="BA4285" s="28"/>
      <c r="BB4285" s="28"/>
      <c r="BC4285" s="28"/>
      <c r="BD4285" s="28"/>
      <c r="BE4285" s="28"/>
      <c r="BF4285" s="28"/>
      <c r="BG4285" s="28"/>
      <c r="BH4285" s="28"/>
      <c r="BI4285" s="28"/>
      <c r="BJ4285" s="28"/>
      <c r="BK4285" s="28"/>
      <c r="BL4285" s="28"/>
      <c r="BM4285" s="28"/>
      <c r="BN4285" s="28"/>
      <c r="BO4285" s="28"/>
      <c r="BP4285" s="28"/>
      <c r="BQ4285" s="28"/>
      <c r="BR4285" s="28"/>
      <c r="BS4285" s="28"/>
      <c r="BT4285" s="28"/>
      <c r="BU4285" s="28"/>
      <c r="BV4285" s="28"/>
      <c r="BW4285" s="28"/>
      <c r="BX4285" s="28"/>
      <c r="BY4285" s="28"/>
      <c r="BZ4285" s="28"/>
      <c r="CA4285" s="28"/>
      <c r="CB4285" s="28"/>
      <c r="CC4285" s="28"/>
      <c r="CD4285" s="28"/>
      <c r="CE4285" s="28"/>
      <c r="CF4285" s="28"/>
      <c r="CG4285" s="28"/>
      <c r="IP4285" s="28"/>
      <c r="IQ4285" s="28"/>
      <c r="IR4285" s="28"/>
      <c r="IS4285" s="28"/>
      <c r="IT4285" s="28"/>
      <c r="IU4285" s="28"/>
      <c r="IV4285" s="28"/>
      <c r="IW4285" s="28"/>
      <c r="IX4285" s="28"/>
      <c r="IY4285" s="28"/>
      <c r="IZ4285" s="28"/>
      <c r="JA4285" s="28"/>
      <c r="JB4285" s="28"/>
      <c r="JC4285" s="28"/>
      <c r="JD4285" s="28"/>
      <c r="JE4285" s="28"/>
      <c r="JF4285" s="28"/>
      <c r="JG4285" s="28"/>
      <c r="JH4285" s="28"/>
      <c r="JI4285" s="28"/>
      <c r="JJ4285" s="28"/>
      <c r="JK4285" s="28"/>
      <c r="JL4285" s="28"/>
      <c r="JM4285" s="28"/>
      <c r="JN4285" s="28"/>
      <c r="JO4285" s="28"/>
      <c r="JP4285" s="28"/>
      <c r="JQ4285" s="28"/>
      <c r="JR4285" s="28"/>
      <c r="JS4285" s="28"/>
      <c r="JT4285" s="28"/>
      <c r="JU4285" s="28"/>
      <c r="JV4285" s="28"/>
      <c r="JW4285" s="28"/>
      <c r="JX4285" s="28"/>
      <c r="JY4285" s="28"/>
      <c r="JZ4285" s="28"/>
      <c r="KA4285" s="28"/>
      <c r="KB4285" s="28"/>
      <c r="KC4285" s="28"/>
      <c r="KD4285" s="28"/>
    </row>
    <row r="4286" spans="5:290" x14ac:dyDescent="0.2">
      <c r="E4286" s="31"/>
      <c r="F4286" s="31"/>
      <c r="G4286" s="31"/>
      <c r="H4286" s="31"/>
      <c r="I4286" s="31"/>
      <c r="J4286" s="31"/>
      <c r="K4286" s="31"/>
      <c r="L4286" s="31"/>
      <c r="M4286" s="31"/>
      <c r="N4286" s="31"/>
      <c r="O4286" s="31"/>
      <c r="P4286" s="31"/>
      <c r="Q4286" s="31"/>
      <c r="R4286" s="31"/>
      <c r="S4286" s="31"/>
      <c r="T4286" s="31"/>
      <c r="U4286" s="31"/>
      <c r="V4286" s="31"/>
      <c r="W4286" s="31"/>
      <c r="X4286" s="31"/>
      <c r="Y4286" s="31"/>
      <c r="Z4286" s="31"/>
      <c r="AA4286" s="31"/>
      <c r="AB4286" s="31"/>
      <c r="AC4286" s="31"/>
      <c r="AD4286" s="31"/>
      <c r="AE4286" s="31"/>
      <c r="AF4286" s="31"/>
      <c r="AG4286" s="31"/>
      <c r="AH4286" s="31"/>
      <c r="AI4286" s="31"/>
      <c r="AJ4286" s="31"/>
      <c r="AK4286" s="31"/>
      <c r="AL4286" s="31"/>
      <c r="AM4286" s="31"/>
      <c r="AN4286" s="31"/>
      <c r="AO4286" s="31"/>
      <c r="AP4286" s="31"/>
      <c r="AQ4286" s="31"/>
      <c r="AR4286" s="31"/>
      <c r="AS4286" s="28"/>
      <c r="AT4286" s="28"/>
      <c r="AU4286" s="28"/>
      <c r="AV4286" s="28"/>
      <c r="AW4286" s="28"/>
      <c r="AX4286" s="28"/>
      <c r="AY4286" s="28"/>
      <c r="AZ4286" s="28"/>
      <c r="BA4286" s="28"/>
      <c r="BB4286" s="28"/>
      <c r="BC4286" s="28"/>
      <c r="BD4286" s="28"/>
      <c r="BE4286" s="28"/>
      <c r="BF4286" s="28"/>
      <c r="BG4286" s="28"/>
      <c r="BH4286" s="28"/>
      <c r="BI4286" s="28"/>
      <c r="BJ4286" s="28"/>
      <c r="BK4286" s="28"/>
      <c r="BL4286" s="28"/>
      <c r="BM4286" s="28"/>
      <c r="BN4286" s="28"/>
      <c r="BO4286" s="28"/>
      <c r="BP4286" s="28"/>
      <c r="BQ4286" s="28"/>
      <c r="BR4286" s="28"/>
      <c r="BS4286" s="28"/>
      <c r="BT4286" s="28"/>
      <c r="BU4286" s="28"/>
      <c r="BV4286" s="28"/>
      <c r="BW4286" s="28"/>
      <c r="BX4286" s="28"/>
      <c r="BY4286" s="28"/>
      <c r="BZ4286" s="28"/>
      <c r="CA4286" s="28"/>
      <c r="CB4286" s="28"/>
      <c r="CC4286" s="28"/>
      <c r="CD4286" s="28"/>
      <c r="CE4286" s="28"/>
      <c r="CF4286" s="28"/>
      <c r="CG4286" s="28"/>
      <c r="IP4286" s="28"/>
      <c r="IQ4286" s="28"/>
      <c r="IR4286" s="28"/>
      <c r="IS4286" s="28"/>
      <c r="IT4286" s="28"/>
      <c r="IU4286" s="28"/>
      <c r="IV4286" s="28"/>
      <c r="IW4286" s="28"/>
      <c r="IX4286" s="28"/>
      <c r="IY4286" s="28"/>
      <c r="IZ4286" s="28"/>
      <c r="JA4286" s="28"/>
      <c r="JB4286" s="28"/>
      <c r="JC4286" s="28"/>
      <c r="JD4286" s="28"/>
      <c r="JE4286" s="28"/>
      <c r="JF4286" s="28"/>
      <c r="JG4286" s="28"/>
      <c r="JH4286" s="28"/>
      <c r="JI4286" s="28"/>
      <c r="JJ4286" s="28"/>
      <c r="JK4286" s="28"/>
      <c r="JL4286" s="28"/>
      <c r="JM4286" s="28"/>
      <c r="JN4286" s="28"/>
      <c r="JO4286" s="28"/>
      <c r="JP4286" s="28"/>
      <c r="JQ4286" s="28"/>
      <c r="JR4286" s="28"/>
      <c r="JS4286" s="28"/>
      <c r="JT4286" s="28"/>
      <c r="JU4286" s="28"/>
      <c r="JV4286" s="28"/>
      <c r="JW4286" s="28"/>
      <c r="JX4286" s="28"/>
      <c r="JY4286" s="28"/>
      <c r="JZ4286" s="28"/>
      <c r="KA4286" s="28"/>
      <c r="KB4286" s="28"/>
      <c r="KC4286" s="28"/>
      <c r="KD4286" s="28"/>
    </row>
    <row r="4287" spans="5:290" x14ac:dyDescent="0.2">
      <c r="E4287" s="31"/>
      <c r="F4287" s="31"/>
      <c r="G4287" s="31"/>
      <c r="H4287" s="31"/>
      <c r="I4287" s="31"/>
      <c r="J4287" s="31"/>
      <c r="K4287" s="31"/>
      <c r="L4287" s="31"/>
      <c r="M4287" s="31"/>
      <c r="N4287" s="31"/>
      <c r="O4287" s="31"/>
      <c r="P4287" s="31"/>
      <c r="Q4287" s="31"/>
      <c r="R4287" s="31"/>
      <c r="S4287" s="31"/>
      <c r="T4287" s="31"/>
      <c r="U4287" s="31"/>
      <c r="V4287" s="31"/>
      <c r="W4287" s="31"/>
      <c r="X4287" s="31"/>
      <c r="Y4287" s="31"/>
      <c r="Z4287" s="31"/>
      <c r="AA4287" s="31"/>
      <c r="AB4287" s="31"/>
      <c r="AC4287" s="31"/>
      <c r="AD4287" s="31"/>
      <c r="AE4287" s="31"/>
      <c r="AF4287" s="31"/>
      <c r="AG4287" s="31"/>
      <c r="AH4287" s="31"/>
      <c r="AI4287" s="31"/>
      <c r="AJ4287" s="31"/>
      <c r="AK4287" s="31"/>
      <c r="AL4287" s="31"/>
      <c r="AM4287" s="31"/>
      <c r="AN4287" s="31"/>
      <c r="AO4287" s="31"/>
      <c r="AP4287" s="31"/>
      <c r="AQ4287" s="31"/>
      <c r="AR4287" s="31"/>
      <c r="AS4287" s="28"/>
      <c r="AT4287" s="28"/>
      <c r="AU4287" s="28"/>
      <c r="AV4287" s="28"/>
      <c r="AW4287" s="28"/>
      <c r="AX4287" s="28"/>
      <c r="AY4287" s="28"/>
      <c r="AZ4287" s="28"/>
      <c r="BA4287" s="28"/>
      <c r="BB4287" s="28"/>
      <c r="BC4287" s="28"/>
      <c r="BD4287" s="28"/>
      <c r="BE4287" s="28"/>
      <c r="BF4287" s="28"/>
      <c r="BG4287" s="28"/>
      <c r="BH4287" s="28"/>
      <c r="BI4287" s="28"/>
      <c r="BJ4287" s="28"/>
      <c r="BK4287" s="28"/>
      <c r="BL4287" s="28"/>
      <c r="BM4287" s="28"/>
      <c r="BN4287" s="28"/>
      <c r="BO4287" s="28"/>
      <c r="BP4287" s="28"/>
      <c r="BQ4287" s="28"/>
      <c r="BR4287" s="28"/>
      <c r="BS4287" s="28"/>
      <c r="BT4287" s="28"/>
      <c r="BU4287" s="28"/>
      <c r="BV4287" s="28"/>
      <c r="BW4287" s="28"/>
      <c r="BX4287" s="28"/>
      <c r="BY4287" s="28"/>
      <c r="BZ4287" s="28"/>
      <c r="CA4287" s="28"/>
      <c r="CB4287" s="28"/>
      <c r="CC4287" s="28"/>
      <c r="CD4287" s="28"/>
      <c r="CE4287" s="28"/>
      <c r="CF4287" s="28"/>
      <c r="CG4287" s="28"/>
      <c r="IP4287" s="28"/>
      <c r="IQ4287" s="28"/>
      <c r="IR4287" s="28"/>
      <c r="IS4287" s="28"/>
      <c r="IT4287" s="28"/>
      <c r="IU4287" s="28"/>
      <c r="IV4287" s="28"/>
      <c r="IW4287" s="28"/>
      <c r="IX4287" s="28"/>
      <c r="IY4287" s="28"/>
      <c r="IZ4287" s="28"/>
      <c r="JA4287" s="28"/>
      <c r="JB4287" s="28"/>
      <c r="JC4287" s="28"/>
      <c r="JD4287" s="28"/>
      <c r="JE4287" s="28"/>
      <c r="JF4287" s="28"/>
      <c r="JG4287" s="28"/>
      <c r="JH4287" s="28"/>
      <c r="JI4287" s="28"/>
      <c r="JJ4287" s="28"/>
      <c r="JK4287" s="28"/>
      <c r="JL4287" s="28"/>
      <c r="JM4287" s="28"/>
      <c r="JN4287" s="28"/>
      <c r="JO4287" s="28"/>
      <c r="JP4287" s="28"/>
      <c r="JQ4287" s="28"/>
      <c r="JR4287" s="28"/>
      <c r="JS4287" s="28"/>
      <c r="JT4287" s="28"/>
      <c r="JU4287" s="28"/>
      <c r="JV4287" s="28"/>
      <c r="JW4287" s="28"/>
      <c r="JX4287" s="28"/>
      <c r="JY4287" s="28"/>
      <c r="JZ4287" s="28"/>
      <c r="KA4287" s="28"/>
      <c r="KB4287" s="28"/>
      <c r="KC4287" s="28"/>
      <c r="KD4287" s="28"/>
    </row>
    <row r="4288" spans="5:290" x14ac:dyDescent="0.2">
      <c r="E4288" s="31"/>
      <c r="F4288" s="31"/>
      <c r="G4288" s="31"/>
      <c r="H4288" s="31"/>
      <c r="I4288" s="31"/>
      <c r="J4288" s="31"/>
      <c r="K4288" s="31"/>
      <c r="L4288" s="31"/>
      <c r="M4288" s="31"/>
      <c r="N4288" s="31"/>
      <c r="O4288" s="31"/>
      <c r="P4288" s="31"/>
      <c r="Q4288" s="31"/>
      <c r="R4288" s="31"/>
      <c r="S4288" s="31"/>
      <c r="T4288" s="31"/>
      <c r="U4288" s="31"/>
      <c r="V4288" s="31"/>
      <c r="W4288" s="31"/>
      <c r="X4288" s="31"/>
      <c r="Y4288" s="31"/>
      <c r="Z4288" s="31"/>
      <c r="AA4288" s="31"/>
      <c r="AB4288" s="31"/>
      <c r="AC4288" s="31"/>
      <c r="AD4288" s="31"/>
      <c r="AE4288" s="31"/>
      <c r="AF4288" s="31"/>
      <c r="AG4288" s="31"/>
      <c r="AH4288" s="31"/>
      <c r="AI4288" s="31"/>
      <c r="AJ4288" s="31"/>
      <c r="AK4288" s="31"/>
      <c r="AL4288" s="31"/>
      <c r="AM4288" s="31"/>
      <c r="AN4288" s="31"/>
      <c r="AO4288" s="31"/>
      <c r="AP4288" s="31"/>
      <c r="AQ4288" s="31"/>
      <c r="AR4288" s="31"/>
      <c r="AS4288" s="28"/>
      <c r="AT4288" s="28"/>
      <c r="AU4288" s="28"/>
      <c r="AV4288" s="28"/>
      <c r="AW4288" s="28"/>
      <c r="AX4288" s="28"/>
      <c r="AY4288" s="28"/>
      <c r="AZ4288" s="28"/>
      <c r="BA4288" s="28"/>
      <c r="BB4288" s="28"/>
      <c r="BC4288" s="28"/>
      <c r="BD4288" s="28"/>
      <c r="BE4288" s="28"/>
      <c r="BF4288" s="28"/>
      <c r="BG4288" s="28"/>
      <c r="BH4288" s="28"/>
      <c r="BI4288" s="28"/>
      <c r="BJ4288" s="28"/>
      <c r="BK4288" s="28"/>
      <c r="BL4288" s="28"/>
      <c r="BM4288" s="28"/>
      <c r="BN4288" s="28"/>
      <c r="BO4288" s="28"/>
      <c r="BP4288" s="28"/>
      <c r="BQ4288" s="28"/>
      <c r="BR4288" s="28"/>
      <c r="BS4288" s="28"/>
      <c r="BT4288" s="28"/>
      <c r="BU4288" s="28"/>
      <c r="BV4288" s="28"/>
      <c r="BW4288" s="28"/>
      <c r="BX4288" s="28"/>
      <c r="BY4288" s="28"/>
      <c r="BZ4288" s="28"/>
      <c r="CA4288" s="28"/>
      <c r="CB4288" s="28"/>
      <c r="CC4288" s="28"/>
      <c r="CD4288" s="28"/>
      <c r="CE4288" s="28"/>
      <c r="CF4288" s="28"/>
      <c r="CG4288" s="28"/>
      <c r="IP4288" s="28"/>
      <c r="IQ4288" s="28"/>
      <c r="IR4288" s="28"/>
      <c r="IS4288" s="28"/>
      <c r="IT4288" s="28"/>
      <c r="IU4288" s="28"/>
      <c r="IV4288" s="28"/>
      <c r="IW4288" s="28"/>
      <c r="IX4288" s="28"/>
      <c r="IY4288" s="28"/>
      <c r="IZ4288" s="28"/>
      <c r="JA4288" s="28"/>
      <c r="JB4288" s="28"/>
      <c r="JC4288" s="28"/>
      <c r="JD4288" s="28"/>
      <c r="JE4288" s="28"/>
      <c r="JF4288" s="28"/>
      <c r="JG4288" s="28"/>
      <c r="JH4288" s="28"/>
      <c r="JI4288" s="28"/>
      <c r="JJ4288" s="28"/>
      <c r="JK4288" s="28"/>
      <c r="JL4288" s="28"/>
      <c r="JM4288" s="28"/>
      <c r="JN4288" s="28"/>
      <c r="JO4288" s="28"/>
      <c r="JP4288" s="28"/>
      <c r="JQ4288" s="28"/>
      <c r="JR4288" s="28"/>
      <c r="JS4288" s="28"/>
      <c r="JT4288" s="28"/>
      <c r="JU4288" s="28"/>
      <c r="JV4288" s="28"/>
      <c r="JW4288" s="28"/>
      <c r="JX4288" s="28"/>
      <c r="JY4288" s="28"/>
      <c r="JZ4288" s="28"/>
      <c r="KA4288" s="28"/>
      <c r="KB4288" s="28"/>
      <c r="KC4288" s="28"/>
      <c r="KD4288" s="28"/>
    </row>
    <row r="4289" spans="5:290" x14ac:dyDescent="0.2">
      <c r="E4289" s="31"/>
      <c r="F4289" s="31"/>
      <c r="G4289" s="31"/>
      <c r="H4289" s="31"/>
      <c r="I4289" s="31"/>
      <c r="J4289" s="31"/>
      <c r="K4289" s="31"/>
      <c r="L4289" s="31"/>
      <c r="M4289" s="31"/>
      <c r="N4289" s="31"/>
      <c r="O4289" s="31"/>
      <c r="P4289" s="31"/>
      <c r="Q4289" s="31"/>
      <c r="R4289" s="31"/>
      <c r="S4289" s="31"/>
      <c r="T4289" s="31"/>
      <c r="U4289" s="31"/>
      <c r="V4289" s="31"/>
      <c r="W4289" s="31"/>
      <c r="X4289" s="31"/>
      <c r="Y4289" s="31"/>
      <c r="Z4289" s="31"/>
      <c r="AA4289" s="31"/>
      <c r="AB4289" s="31"/>
      <c r="AC4289" s="31"/>
      <c r="AD4289" s="31"/>
      <c r="AE4289" s="31"/>
      <c r="AF4289" s="31"/>
      <c r="AG4289" s="31"/>
      <c r="AH4289" s="31"/>
      <c r="AI4289" s="31"/>
      <c r="AJ4289" s="31"/>
      <c r="AK4289" s="31"/>
      <c r="AL4289" s="31"/>
      <c r="AM4289" s="31"/>
      <c r="AN4289" s="31"/>
      <c r="AO4289" s="31"/>
      <c r="AP4289" s="31"/>
      <c r="AQ4289" s="31"/>
      <c r="AR4289" s="31"/>
      <c r="AS4289" s="28"/>
      <c r="AT4289" s="28"/>
      <c r="AU4289" s="28"/>
      <c r="AV4289" s="28"/>
      <c r="AW4289" s="28"/>
      <c r="AX4289" s="28"/>
      <c r="AY4289" s="28"/>
      <c r="AZ4289" s="28"/>
      <c r="BA4289" s="28"/>
      <c r="BB4289" s="28"/>
      <c r="BC4289" s="28"/>
      <c r="BD4289" s="28"/>
      <c r="BE4289" s="28"/>
      <c r="BF4289" s="28"/>
      <c r="BG4289" s="28"/>
      <c r="BH4289" s="28"/>
      <c r="BI4289" s="28"/>
      <c r="BJ4289" s="28"/>
      <c r="BK4289" s="28"/>
      <c r="BL4289" s="28"/>
      <c r="BM4289" s="28"/>
      <c r="BN4289" s="28"/>
      <c r="BO4289" s="28"/>
      <c r="BP4289" s="28"/>
      <c r="BQ4289" s="28"/>
      <c r="BR4289" s="28"/>
      <c r="BS4289" s="28"/>
      <c r="BT4289" s="28"/>
      <c r="BU4289" s="28"/>
      <c r="BV4289" s="28"/>
      <c r="BW4289" s="28"/>
      <c r="BX4289" s="28"/>
      <c r="BY4289" s="28"/>
      <c r="BZ4289" s="28"/>
      <c r="CA4289" s="28"/>
      <c r="CB4289" s="28"/>
      <c r="CC4289" s="28"/>
      <c r="CD4289" s="28"/>
      <c r="CE4289" s="28"/>
      <c r="CF4289" s="28"/>
      <c r="CG4289" s="28"/>
      <c r="IP4289" s="28"/>
      <c r="IQ4289" s="28"/>
      <c r="IR4289" s="28"/>
      <c r="IS4289" s="28"/>
      <c r="IT4289" s="28"/>
      <c r="IU4289" s="28"/>
      <c r="IV4289" s="28"/>
      <c r="IW4289" s="28"/>
      <c r="IX4289" s="28"/>
      <c r="IY4289" s="28"/>
      <c r="IZ4289" s="28"/>
      <c r="JA4289" s="28"/>
      <c r="JB4289" s="28"/>
      <c r="JC4289" s="28"/>
      <c r="JD4289" s="28"/>
      <c r="JE4289" s="28"/>
      <c r="JF4289" s="28"/>
      <c r="JG4289" s="28"/>
      <c r="JH4289" s="28"/>
      <c r="JI4289" s="28"/>
      <c r="JJ4289" s="28"/>
      <c r="JK4289" s="28"/>
      <c r="JL4289" s="28"/>
      <c r="JM4289" s="28"/>
      <c r="JN4289" s="28"/>
      <c r="JO4289" s="28"/>
      <c r="JP4289" s="28"/>
      <c r="JQ4289" s="28"/>
      <c r="JR4289" s="28"/>
      <c r="JS4289" s="28"/>
      <c r="JT4289" s="28"/>
      <c r="JU4289" s="28"/>
      <c r="JV4289" s="28"/>
      <c r="JW4289" s="28"/>
      <c r="JX4289" s="28"/>
      <c r="JY4289" s="28"/>
      <c r="JZ4289" s="28"/>
      <c r="KA4289" s="28"/>
      <c r="KB4289" s="28"/>
      <c r="KC4289" s="28"/>
      <c r="KD4289" s="28"/>
    </row>
    <row r="4290" spans="5:290" x14ac:dyDescent="0.2">
      <c r="E4290" s="31"/>
      <c r="F4290" s="31"/>
      <c r="G4290" s="31"/>
      <c r="H4290" s="31"/>
      <c r="I4290" s="31"/>
      <c r="J4290" s="31"/>
      <c r="K4290" s="31"/>
      <c r="L4290" s="31"/>
      <c r="M4290" s="31"/>
      <c r="N4290" s="31"/>
      <c r="O4290" s="31"/>
      <c r="P4290" s="31"/>
      <c r="Q4290" s="31"/>
      <c r="R4290" s="31"/>
      <c r="S4290" s="31"/>
      <c r="T4290" s="31"/>
      <c r="U4290" s="31"/>
      <c r="V4290" s="31"/>
      <c r="W4290" s="31"/>
      <c r="X4290" s="31"/>
      <c r="Y4290" s="31"/>
      <c r="Z4290" s="31"/>
      <c r="AA4290" s="31"/>
      <c r="AB4290" s="31"/>
      <c r="AC4290" s="31"/>
      <c r="AD4290" s="31"/>
      <c r="AE4290" s="31"/>
      <c r="AF4290" s="31"/>
      <c r="AG4290" s="31"/>
      <c r="AH4290" s="31"/>
      <c r="AI4290" s="31"/>
      <c r="AJ4290" s="31"/>
      <c r="AK4290" s="31"/>
      <c r="AL4290" s="31"/>
      <c r="AM4290" s="31"/>
      <c r="AN4290" s="31"/>
      <c r="AO4290" s="31"/>
      <c r="AP4290" s="31"/>
      <c r="AQ4290" s="31"/>
      <c r="AR4290" s="31"/>
      <c r="AS4290" s="28"/>
      <c r="AT4290" s="28"/>
      <c r="AU4290" s="28"/>
      <c r="AV4290" s="28"/>
      <c r="AW4290" s="28"/>
      <c r="AX4290" s="28"/>
      <c r="AY4290" s="28"/>
      <c r="AZ4290" s="28"/>
      <c r="BA4290" s="28"/>
      <c r="BB4290" s="28"/>
      <c r="BC4290" s="28"/>
      <c r="BD4290" s="28"/>
      <c r="BE4290" s="28"/>
      <c r="BF4290" s="28"/>
      <c r="BG4290" s="28"/>
      <c r="BH4290" s="28"/>
      <c r="BI4290" s="28"/>
      <c r="BJ4290" s="28"/>
      <c r="BK4290" s="28"/>
      <c r="BL4290" s="28"/>
      <c r="BM4290" s="28"/>
      <c r="BN4290" s="28"/>
      <c r="BO4290" s="28"/>
      <c r="BP4290" s="28"/>
      <c r="BQ4290" s="28"/>
      <c r="BR4290" s="28"/>
      <c r="BS4290" s="28"/>
      <c r="BT4290" s="28"/>
      <c r="BU4290" s="28"/>
      <c r="BV4290" s="28"/>
      <c r="BW4290" s="28"/>
      <c r="BX4290" s="28"/>
      <c r="BY4290" s="28"/>
      <c r="BZ4290" s="28"/>
      <c r="CA4290" s="28"/>
      <c r="CB4290" s="28"/>
      <c r="CC4290" s="28"/>
      <c r="CD4290" s="28"/>
      <c r="CE4290" s="28"/>
      <c r="CF4290" s="28"/>
      <c r="CG4290" s="28"/>
      <c r="IP4290" s="28"/>
      <c r="IQ4290" s="28"/>
      <c r="IR4290" s="28"/>
      <c r="IS4290" s="28"/>
      <c r="IT4290" s="28"/>
      <c r="IU4290" s="28"/>
      <c r="IV4290" s="28"/>
      <c r="IW4290" s="28"/>
      <c r="IX4290" s="28"/>
      <c r="IY4290" s="28"/>
      <c r="IZ4290" s="28"/>
      <c r="JA4290" s="28"/>
      <c r="JB4290" s="28"/>
      <c r="JC4290" s="28"/>
      <c r="JD4290" s="28"/>
      <c r="JE4290" s="28"/>
      <c r="JF4290" s="28"/>
      <c r="JG4290" s="28"/>
      <c r="JH4290" s="28"/>
      <c r="JI4290" s="28"/>
      <c r="JJ4290" s="28"/>
      <c r="JK4290" s="28"/>
      <c r="JL4290" s="28"/>
      <c r="JM4290" s="28"/>
      <c r="JN4290" s="28"/>
      <c r="JO4290" s="28"/>
      <c r="JP4290" s="28"/>
      <c r="JQ4290" s="28"/>
      <c r="JR4290" s="28"/>
      <c r="JS4290" s="28"/>
      <c r="JT4290" s="28"/>
      <c r="JU4290" s="28"/>
      <c r="JV4290" s="28"/>
      <c r="JW4290" s="28"/>
      <c r="JX4290" s="28"/>
      <c r="JY4290" s="28"/>
      <c r="JZ4290" s="28"/>
      <c r="KA4290" s="28"/>
      <c r="KB4290" s="28"/>
      <c r="KC4290" s="28"/>
      <c r="KD4290" s="28"/>
    </row>
    <row r="4291" spans="5:290" x14ac:dyDescent="0.2">
      <c r="E4291" s="31"/>
      <c r="F4291" s="31"/>
      <c r="G4291" s="31"/>
      <c r="H4291" s="31"/>
      <c r="I4291" s="31"/>
      <c r="J4291" s="31"/>
      <c r="K4291" s="31"/>
      <c r="L4291" s="31"/>
      <c r="M4291" s="31"/>
      <c r="N4291" s="31"/>
      <c r="O4291" s="31"/>
      <c r="P4291" s="31"/>
      <c r="Q4291" s="31"/>
      <c r="R4291" s="31"/>
      <c r="S4291" s="31"/>
      <c r="T4291" s="31"/>
      <c r="U4291" s="31"/>
      <c r="V4291" s="31"/>
      <c r="W4291" s="31"/>
      <c r="X4291" s="31"/>
      <c r="Y4291" s="31"/>
      <c r="Z4291" s="31"/>
      <c r="AA4291" s="31"/>
      <c r="AB4291" s="31"/>
      <c r="AC4291" s="31"/>
      <c r="AD4291" s="31"/>
      <c r="AE4291" s="31"/>
      <c r="AF4291" s="31"/>
      <c r="AG4291" s="31"/>
      <c r="AH4291" s="31"/>
      <c r="AI4291" s="31"/>
      <c r="AJ4291" s="31"/>
      <c r="AK4291" s="31"/>
      <c r="AL4291" s="31"/>
      <c r="AM4291" s="31"/>
      <c r="AN4291" s="31"/>
      <c r="AO4291" s="31"/>
      <c r="AP4291" s="31"/>
      <c r="AQ4291" s="31"/>
      <c r="AR4291" s="31"/>
      <c r="AS4291" s="28"/>
      <c r="AT4291" s="28"/>
      <c r="AU4291" s="28"/>
      <c r="AV4291" s="28"/>
      <c r="AW4291" s="28"/>
      <c r="AX4291" s="28"/>
      <c r="AY4291" s="28"/>
      <c r="AZ4291" s="28"/>
      <c r="BA4291" s="28"/>
      <c r="BB4291" s="28"/>
      <c r="BC4291" s="28"/>
      <c r="BD4291" s="28"/>
      <c r="BE4291" s="28"/>
      <c r="BF4291" s="28"/>
      <c r="BG4291" s="28"/>
      <c r="BH4291" s="28"/>
      <c r="BI4291" s="28"/>
      <c r="BJ4291" s="28"/>
      <c r="BK4291" s="28"/>
      <c r="BL4291" s="28"/>
      <c r="BM4291" s="28"/>
      <c r="BN4291" s="28"/>
      <c r="BO4291" s="28"/>
      <c r="BP4291" s="28"/>
      <c r="BQ4291" s="28"/>
      <c r="BR4291" s="28"/>
      <c r="BS4291" s="28"/>
      <c r="BT4291" s="28"/>
      <c r="BU4291" s="28"/>
      <c r="BV4291" s="28"/>
      <c r="BW4291" s="28"/>
      <c r="BX4291" s="28"/>
      <c r="BY4291" s="28"/>
      <c r="BZ4291" s="28"/>
      <c r="CA4291" s="28"/>
      <c r="CB4291" s="28"/>
      <c r="CC4291" s="28"/>
      <c r="CD4291" s="28"/>
      <c r="CE4291" s="28"/>
      <c r="CF4291" s="28"/>
      <c r="CG4291" s="28"/>
      <c r="IP4291" s="28"/>
      <c r="IQ4291" s="28"/>
      <c r="IR4291" s="28"/>
      <c r="IS4291" s="28"/>
      <c r="IT4291" s="28"/>
      <c r="IU4291" s="28"/>
      <c r="IV4291" s="28"/>
      <c r="IW4291" s="28"/>
      <c r="IX4291" s="28"/>
      <c r="IY4291" s="28"/>
      <c r="IZ4291" s="28"/>
      <c r="JA4291" s="28"/>
      <c r="JB4291" s="28"/>
      <c r="JC4291" s="28"/>
      <c r="JD4291" s="28"/>
      <c r="JE4291" s="28"/>
      <c r="JF4291" s="28"/>
      <c r="JG4291" s="28"/>
      <c r="JH4291" s="28"/>
      <c r="JI4291" s="28"/>
      <c r="JJ4291" s="28"/>
      <c r="JK4291" s="28"/>
      <c r="JL4291" s="28"/>
      <c r="JM4291" s="28"/>
      <c r="JN4291" s="28"/>
      <c r="JO4291" s="28"/>
      <c r="JP4291" s="28"/>
      <c r="JQ4291" s="28"/>
      <c r="JR4291" s="28"/>
      <c r="JS4291" s="28"/>
      <c r="JT4291" s="28"/>
      <c r="JU4291" s="28"/>
      <c r="JV4291" s="28"/>
      <c r="JW4291" s="28"/>
      <c r="JX4291" s="28"/>
      <c r="JY4291" s="28"/>
      <c r="JZ4291" s="28"/>
      <c r="KA4291" s="28"/>
      <c r="KB4291" s="28"/>
      <c r="KC4291" s="28"/>
      <c r="KD4291" s="28"/>
    </row>
    <row r="4292" spans="5:290" x14ac:dyDescent="0.2">
      <c r="E4292" s="31"/>
      <c r="F4292" s="31"/>
      <c r="G4292" s="31"/>
      <c r="H4292" s="31"/>
      <c r="I4292" s="31"/>
      <c r="J4292" s="31"/>
      <c r="K4292" s="31"/>
      <c r="L4292" s="31"/>
      <c r="M4292" s="31"/>
      <c r="N4292" s="31"/>
      <c r="O4292" s="31"/>
      <c r="P4292" s="31"/>
      <c r="Q4292" s="31"/>
      <c r="R4292" s="31"/>
      <c r="S4292" s="31"/>
      <c r="T4292" s="31"/>
      <c r="U4292" s="31"/>
      <c r="V4292" s="31"/>
      <c r="W4292" s="31"/>
      <c r="X4292" s="31"/>
      <c r="Y4292" s="31"/>
      <c r="Z4292" s="31"/>
      <c r="AA4292" s="31"/>
      <c r="AB4292" s="31"/>
      <c r="AC4292" s="31"/>
      <c r="AD4292" s="31"/>
      <c r="AE4292" s="31"/>
      <c r="AF4292" s="31"/>
      <c r="AG4292" s="31"/>
      <c r="AH4292" s="31"/>
      <c r="AI4292" s="31"/>
      <c r="AJ4292" s="31"/>
      <c r="AK4292" s="31"/>
      <c r="AL4292" s="31"/>
      <c r="AM4292" s="31"/>
      <c r="AN4292" s="31"/>
      <c r="AO4292" s="31"/>
      <c r="AP4292" s="31"/>
      <c r="AQ4292" s="31"/>
      <c r="AR4292" s="31"/>
      <c r="AS4292" s="28"/>
      <c r="AT4292" s="28"/>
      <c r="AU4292" s="28"/>
      <c r="AV4292" s="28"/>
      <c r="AW4292" s="28"/>
      <c r="AX4292" s="28"/>
      <c r="AY4292" s="28"/>
      <c r="AZ4292" s="28"/>
      <c r="BA4292" s="28"/>
      <c r="BB4292" s="28"/>
      <c r="BC4292" s="28"/>
      <c r="BD4292" s="28"/>
      <c r="BE4292" s="28"/>
      <c r="BF4292" s="28"/>
      <c r="BG4292" s="28"/>
      <c r="BH4292" s="28"/>
      <c r="BI4292" s="28"/>
      <c r="BJ4292" s="28"/>
      <c r="BK4292" s="28"/>
      <c r="BL4292" s="28"/>
      <c r="BM4292" s="28"/>
      <c r="BN4292" s="28"/>
      <c r="BO4292" s="28"/>
      <c r="BP4292" s="28"/>
      <c r="BQ4292" s="28"/>
      <c r="BR4292" s="28"/>
      <c r="BS4292" s="28"/>
      <c r="BT4292" s="28"/>
      <c r="BU4292" s="28"/>
      <c r="BV4292" s="28"/>
      <c r="BW4292" s="28"/>
      <c r="BX4292" s="28"/>
      <c r="BY4292" s="28"/>
      <c r="BZ4292" s="28"/>
      <c r="CA4292" s="28"/>
      <c r="CB4292" s="28"/>
      <c r="CC4292" s="28"/>
      <c r="CD4292" s="28"/>
      <c r="CE4292" s="28"/>
      <c r="CF4292" s="28"/>
      <c r="CG4292" s="28"/>
      <c r="IP4292" s="28"/>
      <c r="IQ4292" s="28"/>
      <c r="IR4292" s="28"/>
      <c r="IS4292" s="28"/>
      <c r="IT4292" s="28"/>
      <c r="IU4292" s="28"/>
      <c r="IV4292" s="28"/>
      <c r="IW4292" s="28"/>
      <c r="IX4292" s="28"/>
      <c r="IY4292" s="28"/>
      <c r="IZ4292" s="28"/>
      <c r="JA4292" s="28"/>
      <c r="JB4292" s="28"/>
      <c r="JC4292" s="28"/>
      <c r="JD4292" s="28"/>
      <c r="JE4292" s="28"/>
      <c r="JF4292" s="28"/>
      <c r="JG4292" s="28"/>
      <c r="JH4292" s="28"/>
      <c r="JI4292" s="28"/>
      <c r="JJ4292" s="28"/>
      <c r="JK4292" s="28"/>
      <c r="JL4292" s="28"/>
      <c r="JM4292" s="28"/>
      <c r="JN4292" s="28"/>
      <c r="JO4292" s="28"/>
      <c r="JP4292" s="28"/>
      <c r="JQ4292" s="28"/>
      <c r="JR4292" s="28"/>
      <c r="JS4292" s="28"/>
      <c r="JT4292" s="28"/>
      <c r="JU4292" s="28"/>
      <c r="JV4292" s="28"/>
      <c r="JW4292" s="28"/>
      <c r="JX4292" s="28"/>
      <c r="JY4292" s="28"/>
      <c r="JZ4292" s="28"/>
      <c r="KA4292" s="28"/>
      <c r="KB4292" s="28"/>
      <c r="KC4292" s="28"/>
      <c r="KD4292" s="28"/>
    </row>
    <row r="4293" spans="5:290" x14ac:dyDescent="0.2">
      <c r="E4293" s="31"/>
      <c r="F4293" s="31"/>
      <c r="G4293" s="31"/>
      <c r="H4293" s="31"/>
      <c r="I4293" s="31"/>
      <c r="J4293" s="31"/>
      <c r="K4293" s="31"/>
      <c r="L4293" s="31"/>
      <c r="M4293" s="31"/>
      <c r="N4293" s="31"/>
      <c r="O4293" s="31"/>
      <c r="P4293" s="31"/>
      <c r="Q4293" s="31"/>
      <c r="R4293" s="31"/>
      <c r="S4293" s="31"/>
      <c r="T4293" s="31"/>
      <c r="U4293" s="31"/>
      <c r="V4293" s="31"/>
      <c r="W4293" s="31"/>
      <c r="X4293" s="31"/>
      <c r="Y4293" s="31"/>
      <c r="Z4293" s="31"/>
      <c r="AA4293" s="31"/>
      <c r="AB4293" s="31"/>
      <c r="AC4293" s="31"/>
      <c r="AD4293" s="31"/>
      <c r="AE4293" s="31"/>
      <c r="AF4293" s="31"/>
      <c r="AG4293" s="31"/>
      <c r="AH4293" s="31"/>
      <c r="AI4293" s="31"/>
      <c r="AJ4293" s="31"/>
      <c r="AK4293" s="31"/>
      <c r="AL4293" s="31"/>
      <c r="AM4293" s="31"/>
      <c r="AN4293" s="31"/>
      <c r="AO4293" s="31"/>
      <c r="AP4293" s="31"/>
      <c r="AQ4293" s="31"/>
      <c r="AR4293" s="31"/>
      <c r="AS4293" s="28"/>
      <c r="AT4293" s="28"/>
      <c r="AU4293" s="28"/>
      <c r="AV4293" s="28"/>
      <c r="AW4293" s="28"/>
      <c r="AX4293" s="28"/>
      <c r="AY4293" s="28"/>
      <c r="AZ4293" s="28"/>
      <c r="BA4293" s="28"/>
      <c r="BB4293" s="28"/>
      <c r="BC4293" s="28"/>
      <c r="BD4293" s="28"/>
      <c r="BE4293" s="28"/>
      <c r="BF4293" s="28"/>
      <c r="BG4293" s="28"/>
      <c r="BH4293" s="28"/>
      <c r="BI4293" s="28"/>
      <c r="BJ4293" s="28"/>
      <c r="BK4293" s="28"/>
      <c r="BL4293" s="28"/>
      <c r="BM4293" s="28"/>
      <c r="BN4293" s="28"/>
      <c r="BO4293" s="28"/>
      <c r="BP4293" s="28"/>
      <c r="BQ4293" s="28"/>
      <c r="BR4293" s="28"/>
      <c r="BS4293" s="28"/>
      <c r="BT4293" s="28"/>
      <c r="BU4293" s="28"/>
      <c r="BV4293" s="28"/>
      <c r="BW4293" s="28"/>
      <c r="BX4293" s="28"/>
      <c r="BY4293" s="28"/>
      <c r="BZ4293" s="28"/>
      <c r="CA4293" s="28"/>
      <c r="CB4293" s="28"/>
      <c r="CC4293" s="28"/>
      <c r="CD4293" s="28"/>
      <c r="CE4293" s="28"/>
      <c r="CF4293" s="28"/>
      <c r="CG4293" s="28"/>
      <c r="IP4293" s="28"/>
      <c r="IQ4293" s="28"/>
      <c r="IR4293" s="28"/>
      <c r="IS4293" s="28"/>
      <c r="IT4293" s="28"/>
      <c r="IU4293" s="28"/>
      <c r="IV4293" s="28"/>
      <c r="IW4293" s="28"/>
      <c r="IX4293" s="28"/>
      <c r="IY4293" s="28"/>
      <c r="IZ4293" s="28"/>
      <c r="JA4293" s="28"/>
      <c r="JB4293" s="28"/>
      <c r="JC4293" s="28"/>
      <c r="JD4293" s="28"/>
      <c r="JE4293" s="28"/>
      <c r="JF4293" s="28"/>
      <c r="JG4293" s="28"/>
      <c r="JH4293" s="28"/>
      <c r="JI4293" s="28"/>
      <c r="JJ4293" s="28"/>
      <c r="JK4293" s="28"/>
      <c r="JL4293" s="28"/>
      <c r="JM4293" s="28"/>
      <c r="JN4293" s="28"/>
      <c r="JO4293" s="28"/>
      <c r="JP4293" s="28"/>
      <c r="JQ4293" s="28"/>
      <c r="JR4293" s="28"/>
      <c r="JS4293" s="28"/>
      <c r="JT4293" s="28"/>
      <c r="JU4293" s="28"/>
      <c r="JV4293" s="28"/>
      <c r="JW4293" s="28"/>
      <c r="JX4293" s="28"/>
      <c r="JY4293" s="28"/>
      <c r="JZ4293" s="28"/>
      <c r="KA4293" s="28"/>
      <c r="KB4293" s="28"/>
      <c r="KC4293" s="28"/>
      <c r="KD4293" s="28"/>
    </row>
    <row r="4294" spans="5:290" x14ac:dyDescent="0.2">
      <c r="E4294" s="31"/>
      <c r="F4294" s="31"/>
      <c r="G4294" s="31"/>
      <c r="H4294" s="31"/>
      <c r="I4294" s="31"/>
      <c r="J4294" s="31"/>
      <c r="K4294" s="31"/>
      <c r="L4294" s="31"/>
      <c r="M4294" s="31"/>
      <c r="N4294" s="31"/>
      <c r="O4294" s="31"/>
      <c r="P4294" s="31"/>
      <c r="Q4294" s="31"/>
      <c r="R4294" s="31"/>
      <c r="S4294" s="31"/>
      <c r="T4294" s="31"/>
      <c r="U4294" s="31"/>
      <c r="V4294" s="31"/>
      <c r="W4294" s="31"/>
      <c r="X4294" s="31"/>
      <c r="Y4294" s="31"/>
      <c r="Z4294" s="31"/>
      <c r="AA4294" s="31"/>
      <c r="AB4294" s="31"/>
      <c r="AC4294" s="31"/>
      <c r="AD4294" s="31"/>
      <c r="AE4294" s="31"/>
      <c r="AF4294" s="31"/>
      <c r="AG4294" s="31"/>
      <c r="AH4294" s="31"/>
      <c r="AI4294" s="31"/>
      <c r="AJ4294" s="31"/>
      <c r="AK4294" s="31"/>
      <c r="AL4294" s="31"/>
      <c r="AM4294" s="31"/>
      <c r="AN4294" s="31"/>
      <c r="AO4294" s="31"/>
      <c r="AP4294" s="31"/>
      <c r="AQ4294" s="31"/>
      <c r="AR4294" s="31"/>
      <c r="AS4294" s="28"/>
      <c r="AT4294" s="28"/>
      <c r="AU4294" s="28"/>
      <c r="AV4294" s="28"/>
      <c r="AW4294" s="28"/>
      <c r="AX4294" s="28"/>
      <c r="AY4294" s="28"/>
      <c r="AZ4294" s="28"/>
      <c r="BA4294" s="28"/>
      <c r="BB4294" s="28"/>
      <c r="BC4294" s="28"/>
      <c r="BD4294" s="28"/>
      <c r="BE4294" s="28"/>
      <c r="BF4294" s="28"/>
      <c r="BG4294" s="28"/>
      <c r="BH4294" s="28"/>
      <c r="BI4294" s="28"/>
      <c r="BJ4294" s="28"/>
      <c r="BK4294" s="28"/>
      <c r="BL4294" s="28"/>
      <c r="BM4294" s="28"/>
      <c r="BN4294" s="28"/>
      <c r="BO4294" s="28"/>
      <c r="BP4294" s="28"/>
      <c r="BQ4294" s="28"/>
      <c r="BR4294" s="28"/>
      <c r="BS4294" s="28"/>
      <c r="BT4294" s="28"/>
      <c r="BU4294" s="28"/>
      <c r="BV4294" s="28"/>
      <c r="BW4294" s="28"/>
      <c r="BX4294" s="28"/>
      <c r="BY4294" s="28"/>
      <c r="BZ4294" s="28"/>
      <c r="CA4294" s="28"/>
      <c r="CB4294" s="28"/>
      <c r="CC4294" s="28"/>
      <c r="CD4294" s="28"/>
      <c r="CE4294" s="28"/>
      <c r="CF4294" s="28"/>
      <c r="CG4294" s="28"/>
      <c r="IP4294" s="28"/>
      <c r="IQ4294" s="28"/>
      <c r="IR4294" s="28"/>
      <c r="IS4294" s="28"/>
      <c r="IT4294" s="28"/>
      <c r="IU4294" s="28"/>
      <c r="IV4294" s="28"/>
      <c r="IW4294" s="28"/>
      <c r="IX4294" s="28"/>
      <c r="IY4294" s="28"/>
      <c r="IZ4294" s="28"/>
      <c r="JA4294" s="28"/>
      <c r="JB4294" s="28"/>
      <c r="JC4294" s="28"/>
      <c r="JD4294" s="28"/>
      <c r="JE4294" s="28"/>
      <c r="JF4294" s="28"/>
      <c r="JG4294" s="28"/>
      <c r="JH4294" s="28"/>
      <c r="JI4294" s="28"/>
      <c r="JJ4294" s="28"/>
      <c r="JK4294" s="28"/>
      <c r="JL4294" s="28"/>
      <c r="JM4294" s="28"/>
      <c r="JN4294" s="28"/>
      <c r="JO4294" s="28"/>
      <c r="JP4294" s="28"/>
      <c r="JQ4294" s="28"/>
      <c r="JR4294" s="28"/>
      <c r="JS4294" s="28"/>
      <c r="JT4294" s="28"/>
      <c r="JU4294" s="28"/>
      <c r="JV4294" s="28"/>
      <c r="JW4294" s="28"/>
      <c r="JX4294" s="28"/>
      <c r="JY4294" s="28"/>
      <c r="JZ4294" s="28"/>
      <c r="KA4294" s="28"/>
      <c r="KB4294" s="28"/>
      <c r="KC4294" s="28"/>
      <c r="KD4294" s="28"/>
    </row>
    <row r="4295" spans="5:290" x14ac:dyDescent="0.2">
      <c r="E4295" s="31"/>
      <c r="F4295" s="31"/>
      <c r="G4295" s="31"/>
      <c r="H4295" s="31"/>
      <c r="I4295" s="31"/>
      <c r="J4295" s="31"/>
      <c r="K4295" s="31"/>
      <c r="L4295" s="31"/>
      <c r="M4295" s="31"/>
      <c r="N4295" s="31"/>
      <c r="O4295" s="31"/>
      <c r="P4295" s="31"/>
      <c r="Q4295" s="31"/>
      <c r="R4295" s="31"/>
      <c r="S4295" s="31"/>
      <c r="T4295" s="31"/>
      <c r="U4295" s="31"/>
      <c r="V4295" s="31"/>
      <c r="W4295" s="31"/>
      <c r="X4295" s="31"/>
      <c r="Y4295" s="31"/>
      <c r="Z4295" s="31"/>
      <c r="AA4295" s="31"/>
      <c r="AB4295" s="31"/>
      <c r="AC4295" s="31"/>
      <c r="AD4295" s="31"/>
      <c r="AE4295" s="31"/>
      <c r="AF4295" s="31"/>
      <c r="AG4295" s="31"/>
      <c r="AH4295" s="31"/>
      <c r="AI4295" s="31"/>
      <c r="AJ4295" s="31"/>
      <c r="AK4295" s="31"/>
      <c r="AL4295" s="31"/>
      <c r="AM4295" s="31"/>
      <c r="AN4295" s="31"/>
      <c r="AO4295" s="31"/>
      <c r="AP4295" s="31"/>
      <c r="AQ4295" s="31"/>
      <c r="AR4295" s="31"/>
      <c r="AS4295" s="28"/>
      <c r="AT4295" s="28"/>
      <c r="AU4295" s="28"/>
      <c r="AV4295" s="28"/>
      <c r="AW4295" s="28"/>
      <c r="AX4295" s="28"/>
      <c r="AY4295" s="28"/>
      <c r="AZ4295" s="28"/>
      <c r="BA4295" s="28"/>
      <c r="BB4295" s="28"/>
      <c r="BC4295" s="28"/>
      <c r="BD4295" s="28"/>
      <c r="BE4295" s="28"/>
      <c r="BF4295" s="28"/>
      <c r="BG4295" s="28"/>
      <c r="BH4295" s="28"/>
      <c r="BI4295" s="28"/>
      <c r="BJ4295" s="28"/>
      <c r="BK4295" s="28"/>
      <c r="BL4295" s="28"/>
      <c r="BM4295" s="28"/>
      <c r="BN4295" s="28"/>
      <c r="BO4295" s="28"/>
      <c r="BP4295" s="28"/>
      <c r="BQ4295" s="28"/>
      <c r="BR4295" s="28"/>
      <c r="BS4295" s="28"/>
      <c r="BT4295" s="28"/>
      <c r="BU4295" s="28"/>
      <c r="BV4295" s="28"/>
      <c r="BW4295" s="28"/>
      <c r="BX4295" s="28"/>
      <c r="BY4295" s="28"/>
      <c r="BZ4295" s="28"/>
      <c r="CA4295" s="28"/>
      <c r="CB4295" s="28"/>
      <c r="CC4295" s="28"/>
      <c r="CD4295" s="28"/>
      <c r="CE4295" s="28"/>
      <c r="CF4295" s="28"/>
      <c r="CG4295" s="28"/>
      <c r="IP4295" s="28"/>
      <c r="IQ4295" s="28"/>
      <c r="IR4295" s="28"/>
      <c r="IS4295" s="28"/>
      <c r="IT4295" s="28"/>
      <c r="IU4295" s="28"/>
      <c r="IV4295" s="28"/>
      <c r="IW4295" s="28"/>
      <c r="IX4295" s="28"/>
      <c r="IY4295" s="28"/>
      <c r="IZ4295" s="28"/>
      <c r="JA4295" s="28"/>
      <c r="JB4295" s="28"/>
      <c r="JC4295" s="28"/>
      <c r="JD4295" s="28"/>
      <c r="JE4295" s="28"/>
      <c r="JF4295" s="28"/>
      <c r="JG4295" s="28"/>
      <c r="JH4295" s="28"/>
      <c r="JI4295" s="28"/>
      <c r="JJ4295" s="28"/>
      <c r="JK4295" s="28"/>
      <c r="JL4295" s="28"/>
      <c r="JM4295" s="28"/>
      <c r="JN4295" s="28"/>
      <c r="JO4295" s="28"/>
      <c r="JP4295" s="28"/>
      <c r="JQ4295" s="28"/>
      <c r="JR4295" s="28"/>
      <c r="JS4295" s="28"/>
      <c r="JT4295" s="28"/>
      <c r="JU4295" s="28"/>
      <c r="JV4295" s="28"/>
      <c r="JW4295" s="28"/>
      <c r="JX4295" s="28"/>
      <c r="JY4295" s="28"/>
      <c r="JZ4295" s="28"/>
      <c r="KA4295" s="28"/>
      <c r="KB4295" s="28"/>
      <c r="KC4295" s="28"/>
      <c r="KD4295" s="28"/>
    </row>
    <row r="4296" spans="5:290" x14ac:dyDescent="0.2">
      <c r="E4296" s="31"/>
      <c r="F4296" s="31"/>
      <c r="G4296" s="31"/>
      <c r="H4296" s="31"/>
      <c r="I4296" s="31"/>
      <c r="J4296" s="31"/>
      <c r="K4296" s="31"/>
      <c r="L4296" s="31"/>
      <c r="M4296" s="31"/>
      <c r="N4296" s="31"/>
      <c r="O4296" s="31"/>
      <c r="P4296" s="31"/>
      <c r="Q4296" s="31"/>
      <c r="R4296" s="31"/>
      <c r="S4296" s="31"/>
      <c r="T4296" s="31"/>
      <c r="U4296" s="31"/>
      <c r="V4296" s="31"/>
      <c r="W4296" s="31"/>
      <c r="X4296" s="31"/>
      <c r="Y4296" s="31"/>
      <c r="Z4296" s="31"/>
      <c r="AA4296" s="31"/>
      <c r="AB4296" s="31"/>
      <c r="AC4296" s="31"/>
      <c r="AD4296" s="31"/>
      <c r="AE4296" s="31"/>
      <c r="AF4296" s="31"/>
      <c r="AG4296" s="31"/>
      <c r="AH4296" s="31"/>
      <c r="AI4296" s="31"/>
      <c r="AJ4296" s="31"/>
      <c r="AK4296" s="31"/>
      <c r="AL4296" s="31"/>
      <c r="AM4296" s="31"/>
      <c r="AN4296" s="31"/>
      <c r="AO4296" s="31"/>
      <c r="AP4296" s="31"/>
      <c r="AQ4296" s="31"/>
      <c r="AR4296" s="31"/>
      <c r="AS4296" s="28"/>
      <c r="AT4296" s="28"/>
      <c r="AU4296" s="28"/>
      <c r="AV4296" s="28"/>
      <c r="AW4296" s="28"/>
      <c r="AX4296" s="28"/>
      <c r="AY4296" s="28"/>
      <c r="AZ4296" s="28"/>
      <c r="BA4296" s="28"/>
      <c r="BB4296" s="28"/>
      <c r="BC4296" s="28"/>
      <c r="BD4296" s="28"/>
      <c r="BE4296" s="28"/>
      <c r="BF4296" s="28"/>
      <c r="BG4296" s="28"/>
      <c r="BH4296" s="28"/>
      <c r="BI4296" s="28"/>
      <c r="BJ4296" s="28"/>
      <c r="BK4296" s="28"/>
      <c r="BL4296" s="28"/>
      <c r="BM4296" s="28"/>
      <c r="BN4296" s="28"/>
      <c r="BO4296" s="28"/>
      <c r="BP4296" s="28"/>
      <c r="BQ4296" s="28"/>
      <c r="BR4296" s="28"/>
      <c r="BS4296" s="28"/>
      <c r="BT4296" s="28"/>
      <c r="BU4296" s="28"/>
      <c r="BV4296" s="28"/>
      <c r="BW4296" s="28"/>
      <c r="BX4296" s="28"/>
      <c r="BY4296" s="28"/>
      <c r="BZ4296" s="28"/>
      <c r="CA4296" s="28"/>
      <c r="CB4296" s="28"/>
      <c r="CC4296" s="28"/>
      <c r="CD4296" s="28"/>
      <c r="CE4296" s="28"/>
      <c r="CF4296" s="28"/>
      <c r="CG4296" s="28"/>
      <c r="IP4296" s="28"/>
      <c r="IQ4296" s="28"/>
      <c r="IR4296" s="28"/>
      <c r="IS4296" s="28"/>
      <c r="IT4296" s="28"/>
      <c r="IU4296" s="28"/>
      <c r="IV4296" s="28"/>
      <c r="IW4296" s="28"/>
      <c r="IX4296" s="28"/>
      <c r="IY4296" s="28"/>
      <c r="IZ4296" s="28"/>
      <c r="JA4296" s="28"/>
      <c r="JB4296" s="28"/>
      <c r="JC4296" s="28"/>
      <c r="JD4296" s="28"/>
      <c r="JE4296" s="28"/>
      <c r="JF4296" s="28"/>
      <c r="JG4296" s="28"/>
      <c r="JH4296" s="28"/>
      <c r="JI4296" s="28"/>
      <c r="JJ4296" s="28"/>
      <c r="JK4296" s="28"/>
      <c r="JL4296" s="28"/>
      <c r="JM4296" s="28"/>
      <c r="JN4296" s="28"/>
      <c r="JO4296" s="28"/>
      <c r="JP4296" s="28"/>
      <c r="JQ4296" s="28"/>
      <c r="JR4296" s="28"/>
      <c r="JS4296" s="28"/>
      <c r="JT4296" s="28"/>
      <c r="JU4296" s="28"/>
      <c r="JV4296" s="28"/>
      <c r="JW4296" s="28"/>
      <c r="JX4296" s="28"/>
      <c r="JY4296" s="28"/>
      <c r="JZ4296" s="28"/>
      <c r="KA4296" s="28"/>
      <c r="KB4296" s="28"/>
      <c r="KC4296" s="28"/>
      <c r="KD4296" s="28"/>
    </row>
    <row r="4297" spans="5:290" x14ac:dyDescent="0.2">
      <c r="E4297" s="31"/>
      <c r="F4297" s="31"/>
      <c r="G4297" s="31"/>
      <c r="H4297" s="31"/>
      <c r="I4297" s="31"/>
      <c r="J4297" s="31"/>
      <c r="K4297" s="31"/>
      <c r="L4297" s="31"/>
      <c r="M4297" s="31"/>
      <c r="N4297" s="31"/>
      <c r="O4297" s="31"/>
      <c r="P4297" s="31"/>
      <c r="Q4297" s="31"/>
      <c r="R4297" s="31"/>
      <c r="S4297" s="31"/>
      <c r="T4297" s="31"/>
      <c r="U4297" s="31"/>
      <c r="V4297" s="31"/>
      <c r="W4297" s="31"/>
      <c r="X4297" s="31"/>
      <c r="Y4297" s="31"/>
      <c r="Z4297" s="31"/>
      <c r="AA4297" s="31"/>
      <c r="AB4297" s="31"/>
      <c r="AC4297" s="31"/>
      <c r="AD4297" s="31"/>
      <c r="AE4297" s="31"/>
      <c r="AF4297" s="31"/>
      <c r="AG4297" s="31"/>
      <c r="AH4297" s="31"/>
      <c r="AI4297" s="31"/>
      <c r="AJ4297" s="31"/>
      <c r="AK4297" s="31"/>
      <c r="AL4297" s="31"/>
      <c r="AM4297" s="31"/>
      <c r="AN4297" s="31"/>
      <c r="AO4297" s="31"/>
      <c r="AP4297" s="31"/>
      <c r="AQ4297" s="31"/>
      <c r="AR4297" s="31"/>
      <c r="AS4297" s="28"/>
      <c r="AT4297" s="28"/>
      <c r="AU4297" s="28"/>
      <c r="AV4297" s="28"/>
      <c r="AW4297" s="28"/>
      <c r="AX4297" s="28"/>
      <c r="AY4297" s="28"/>
      <c r="AZ4297" s="28"/>
      <c r="BA4297" s="28"/>
      <c r="BB4297" s="28"/>
      <c r="BC4297" s="28"/>
      <c r="BD4297" s="28"/>
      <c r="BE4297" s="28"/>
      <c r="BF4297" s="28"/>
      <c r="BG4297" s="28"/>
      <c r="BH4297" s="28"/>
      <c r="BI4297" s="28"/>
      <c r="BJ4297" s="28"/>
      <c r="BK4297" s="28"/>
      <c r="BL4297" s="28"/>
      <c r="BM4297" s="28"/>
      <c r="BN4297" s="28"/>
      <c r="BO4297" s="28"/>
      <c r="BP4297" s="28"/>
      <c r="BQ4297" s="28"/>
      <c r="BR4297" s="28"/>
      <c r="BS4297" s="28"/>
      <c r="BT4297" s="28"/>
      <c r="BU4297" s="28"/>
      <c r="BV4297" s="28"/>
      <c r="BW4297" s="28"/>
      <c r="BX4297" s="28"/>
      <c r="BY4297" s="28"/>
      <c r="BZ4297" s="28"/>
      <c r="CA4297" s="28"/>
      <c r="CB4297" s="28"/>
      <c r="CC4297" s="28"/>
      <c r="CD4297" s="28"/>
      <c r="CE4297" s="28"/>
      <c r="CF4297" s="28"/>
      <c r="CG4297" s="28"/>
      <c r="IP4297" s="28"/>
      <c r="IQ4297" s="28"/>
      <c r="IR4297" s="28"/>
      <c r="IS4297" s="28"/>
      <c r="IT4297" s="28"/>
      <c r="IU4297" s="28"/>
      <c r="IV4297" s="28"/>
      <c r="IW4297" s="28"/>
      <c r="IX4297" s="28"/>
      <c r="IY4297" s="28"/>
      <c r="IZ4297" s="28"/>
      <c r="JA4297" s="28"/>
      <c r="JB4297" s="28"/>
      <c r="JC4297" s="28"/>
      <c r="JD4297" s="28"/>
      <c r="JE4297" s="28"/>
      <c r="JF4297" s="28"/>
      <c r="JG4297" s="28"/>
      <c r="JH4297" s="28"/>
      <c r="JI4297" s="28"/>
      <c r="JJ4297" s="28"/>
      <c r="JK4297" s="28"/>
      <c r="JL4297" s="28"/>
      <c r="JM4297" s="28"/>
      <c r="JN4297" s="28"/>
      <c r="JO4297" s="28"/>
      <c r="JP4297" s="28"/>
      <c r="JQ4297" s="28"/>
      <c r="JR4297" s="28"/>
      <c r="JS4297" s="28"/>
      <c r="JT4297" s="28"/>
      <c r="JU4297" s="28"/>
      <c r="JV4297" s="28"/>
      <c r="JW4297" s="28"/>
      <c r="JX4297" s="28"/>
      <c r="JY4297" s="28"/>
      <c r="JZ4297" s="28"/>
      <c r="KA4297" s="28"/>
      <c r="KB4297" s="28"/>
      <c r="KC4297" s="28"/>
      <c r="KD4297" s="28"/>
    </row>
    <row r="4298" spans="5:290" x14ac:dyDescent="0.2">
      <c r="E4298" s="31"/>
      <c r="F4298" s="31"/>
      <c r="G4298" s="31"/>
      <c r="H4298" s="31"/>
      <c r="I4298" s="31"/>
      <c r="J4298" s="31"/>
      <c r="K4298" s="31"/>
      <c r="L4298" s="31"/>
      <c r="M4298" s="31"/>
      <c r="N4298" s="31"/>
      <c r="O4298" s="31"/>
      <c r="P4298" s="31"/>
      <c r="Q4298" s="31"/>
      <c r="R4298" s="31"/>
      <c r="S4298" s="31"/>
      <c r="T4298" s="31"/>
      <c r="U4298" s="31"/>
      <c r="V4298" s="31"/>
      <c r="W4298" s="31"/>
      <c r="X4298" s="31"/>
      <c r="Y4298" s="31"/>
      <c r="Z4298" s="31"/>
      <c r="AA4298" s="31"/>
      <c r="AB4298" s="31"/>
      <c r="AC4298" s="31"/>
      <c r="AD4298" s="31"/>
      <c r="AE4298" s="31"/>
      <c r="AF4298" s="31"/>
      <c r="AG4298" s="31"/>
      <c r="AH4298" s="31"/>
      <c r="AI4298" s="31"/>
      <c r="AJ4298" s="31"/>
      <c r="AK4298" s="31"/>
      <c r="AL4298" s="31"/>
      <c r="AM4298" s="31"/>
      <c r="AN4298" s="31"/>
      <c r="AO4298" s="31"/>
      <c r="AP4298" s="31"/>
      <c r="AQ4298" s="31"/>
      <c r="AR4298" s="31"/>
      <c r="AS4298" s="28"/>
      <c r="AT4298" s="28"/>
      <c r="AU4298" s="28"/>
      <c r="AV4298" s="28"/>
      <c r="AW4298" s="28"/>
      <c r="AX4298" s="28"/>
      <c r="AY4298" s="28"/>
      <c r="AZ4298" s="28"/>
      <c r="BA4298" s="28"/>
      <c r="BB4298" s="28"/>
      <c r="BC4298" s="28"/>
      <c r="BD4298" s="28"/>
      <c r="BE4298" s="28"/>
      <c r="BF4298" s="28"/>
      <c r="BG4298" s="28"/>
      <c r="BH4298" s="28"/>
      <c r="BI4298" s="28"/>
      <c r="BJ4298" s="28"/>
      <c r="BK4298" s="28"/>
      <c r="BL4298" s="28"/>
      <c r="BM4298" s="28"/>
      <c r="BN4298" s="28"/>
      <c r="BO4298" s="28"/>
      <c r="BP4298" s="28"/>
      <c r="BQ4298" s="28"/>
      <c r="BR4298" s="28"/>
      <c r="BS4298" s="28"/>
      <c r="BT4298" s="28"/>
      <c r="BU4298" s="28"/>
      <c r="BV4298" s="28"/>
      <c r="BW4298" s="28"/>
      <c r="BX4298" s="28"/>
      <c r="BY4298" s="28"/>
      <c r="BZ4298" s="28"/>
      <c r="CA4298" s="28"/>
      <c r="CB4298" s="28"/>
      <c r="CC4298" s="28"/>
      <c r="CD4298" s="28"/>
      <c r="CE4298" s="28"/>
      <c r="CF4298" s="28"/>
      <c r="CG4298" s="28"/>
      <c r="IP4298" s="28"/>
      <c r="IQ4298" s="28"/>
      <c r="IR4298" s="28"/>
      <c r="IS4298" s="28"/>
      <c r="IT4298" s="28"/>
      <c r="IU4298" s="28"/>
      <c r="IV4298" s="28"/>
      <c r="IW4298" s="28"/>
      <c r="IX4298" s="28"/>
      <c r="IY4298" s="28"/>
      <c r="IZ4298" s="28"/>
      <c r="JA4298" s="28"/>
      <c r="JB4298" s="28"/>
      <c r="JC4298" s="28"/>
      <c r="JD4298" s="28"/>
      <c r="JE4298" s="28"/>
      <c r="JF4298" s="28"/>
      <c r="JG4298" s="28"/>
      <c r="JH4298" s="28"/>
      <c r="JI4298" s="28"/>
      <c r="JJ4298" s="28"/>
      <c r="JK4298" s="28"/>
      <c r="JL4298" s="28"/>
      <c r="JM4298" s="28"/>
      <c r="JN4298" s="28"/>
      <c r="JO4298" s="28"/>
      <c r="JP4298" s="28"/>
      <c r="JQ4298" s="28"/>
      <c r="JR4298" s="28"/>
      <c r="JS4298" s="28"/>
      <c r="JT4298" s="28"/>
      <c r="JU4298" s="28"/>
      <c r="JV4298" s="28"/>
      <c r="JW4298" s="28"/>
      <c r="JX4298" s="28"/>
      <c r="JY4298" s="28"/>
      <c r="JZ4298" s="28"/>
      <c r="KA4298" s="28"/>
      <c r="KB4298" s="28"/>
      <c r="KC4298" s="28"/>
      <c r="KD4298" s="28"/>
    </row>
    <row r="4299" spans="5:290" x14ac:dyDescent="0.2">
      <c r="E4299" s="31"/>
      <c r="F4299" s="31"/>
      <c r="G4299" s="31"/>
      <c r="H4299" s="31"/>
      <c r="I4299" s="31"/>
      <c r="J4299" s="31"/>
      <c r="K4299" s="31"/>
      <c r="L4299" s="31"/>
      <c r="M4299" s="31"/>
      <c r="N4299" s="31"/>
      <c r="O4299" s="31"/>
      <c r="P4299" s="31"/>
      <c r="Q4299" s="31"/>
      <c r="R4299" s="31"/>
      <c r="S4299" s="31"/>
      <c r="T4299" s="31"/>
      <c r="U4299" s="31"/>
      <c r="V4299" s="31"/>
      <c r="W4299" s="31"/>
      <c r="X4299" s="31"/>
      <c r="Y4299" s="31"/>
      <c r="Z4299" s="31"/>
      <c r="AA4299" s="31"/>
      <c r="AB4299" s="31"/>
      <c r="AC4299" s="31"/>
      <c r="AD4299" s="31"/>
      <c r="AE4299" s="31"/>
      <c r="AF4299" s="31"/>
      <c r="AG4299" s="31"/>
      <c r="AH4299" s="31"/>
      <c r="AI4299" s="31"/>
      <c r="AJ4299" s="31"/>
      <c r="AK4299" s="31"/>
      <c r="AL4299" s="31"/>
      <c r="AM4299" s="31"/>
      <c r="AN4299" s="31"/>
      <c r="AO4299" s="31"/>
      <c r="AP4299" s="31"/>
      <c r="AQ4299" s="31"/>
      <c r="AR4299" s="31"/>
      <c r="AS4299" s="28"/>
      <c r="AT4299" s="28"/>
      <c r="AU4299" s="28"/>
      <c r="AV4299" s="28"/>
      <c r="AW4299" s="28"/>
      <c r="AX4299" s="28"/>
      <c r="AY4299" s="28"/>
      <c r="AZ4299" s="28"/>
      <c r="BA4299" s="28"/>
      <c r="BB4299" s="28"/>
      <c r="BC4299" s="28"/>
      <c r="BD4299" s="28"/>
      <c r="BE4299" s="28"/>
      <c r="BF4299" s="28"/>
      <c r="BG4299" s="28"/>
      <c r="BH4299" s="28"/>
      <c r="BI4299" s="28"/>
      <c r="BJ4299" s="28"/>
      <c r="BK4299" s="28"/>
      <c r="BL4299" s="28"/>
      <c r="BM4299" s="28"/>
      <c r="BN4299" s="28"/>
      <c r="BO4299" s="28"/>
      <c r="BP4299" s="28"/>
      <c r="BQ4299" s="28"/>
      <c r="BR4299" s="28"/>
      <c r="BS4299" s="28"/>
      <c r="BT4299" s="28"/>
      <c r="BU4299" s="28"/>
      <c r="BV4299" s="28"/>
      <c r="BW4299" s="28"/>
      <c r="BX4299" s="28"/>
      <c r="BY4299" s="28"/>
      <c r="BZ4299" s="28"/>
      <c r="CA4299" s="28"/>
      <c r="CB4299" s="28"/>
      <c r="CC4299" s="28"/>
      <c r="CD4299" s="28"/>
      <c r="CE4299" s="28"/>
      <c r="CF4299" s="28"/>
      <c r="CG4299" s="28"/>
      <c r="IP4299" s="28"/>
      <c r="IQ4299" s="28"/>
      <c r="IR4299" s="28"/>
      <c r="IS4299" s="28"/>
      <c r="IT4299" s="28"/>
      <c r="IU4299" s="28"/>
      <c r="IV4299" s="28"/>
      <c r="IW4299" s="28"/>
      <c r="IX4299" s="28"/>
      <c r="IY4299" s="28"/>
      <c r="IZ4299" s="28"/>
      <c r="JA4299" s="28"/>
      <c r="JB4299" s="28"/>
      <c r="JC4299" s="28"/>
      <c r="JD4299" s="28"/>
      <c r="JE4299" s="28"/>
      <c r="JF4299" s="28"/>
      <c r="JG4299" s="28"/>
      <c r="JH4299" s="28"/>
      <c r="JI4299" s="28"/>
      <c r="JJ4299" s="28"/>
      <c r="JK4299" s="28"/>
      <c r="JL4299" s="28"/>
      <c r="JM4299" s="28"/>
      <c r="JN4299" s="28"/>
      <c r="JO4299" s="28"/>
      <c r="JP4299" s="28"/>
      <c r="JQ4299" s="28"/>
      <c r="JR4299" s="28"/>
      <c r="JS4299" s="28"/>
      <c r="JT4299" s="28"/>
      <c r="JU4299" s="28"/>
      <c r="JV4299" s="28"/>
      <c r="JW4299" s="28"/>
      <c r="JX4299" s="28"/>
      <c r="JY4299" s="28"/>
      <c r="JZ4299" s="28"/>
      <c r="KA4299" s="28"/>
      <c r="KB4299" s="28"/>
      <c r="KC4299" s="28"/>
      <c r="KD4299" s="28"/>
    </row>
    <row r="4300" spans="5:290" x14ac:dyDescent="0.2">
      <c r="E4300" s="31"/>
      <c r="F4300" s="31"/>
      <c r="G4300" s="31"/>
      <c r="H4300" s="31"/>
      <c r="I4300" s="31"/>
      <c r="J4300" s="31"/>
      <c r="K4300" s="31"/>
      <c r="L4300" s="31"/>
      <c r="M4300" s="31"/>
      <c r="N4300" s="31"/>
      <c r="O4300" s="31"/>
      <c r="P4300" s="31"/>
      <c r="Q4300" s="31"/>
      <c r="R4300" s="31"/>
      <c r="S4300" s="31"/>
      <c r="T4300" s="31"/>
      <c r="U4300" s="31"/>
      <c r="V4300" s="31"/>
      <c r="W4300" s="31"/>
      <c r="X4300" s="31"/>
      <c r="Y4300" s="31"/>
      <c r="Z4300" s="31"/>
      <c r="AA4300" s="31"/>
      <c r="AB4300" s="31"/>
      <c r="AC4300" s="31"/>
      <c r="AD4300" s="31"/>
      <c r="AE4300" s="31"/>
      <c r="AF4300" s="31"/>
      <c r="AG4300" s="31"/>
      <c r="AH4300" s="31"/>
      <c r="AI4300" s="31"/>
      <c r="AJ4300" s="31"/>
      <c r="AK4300" s="31"/>
      <c r="AL4300" s="31"/>
      <c r="AM4300" s="31"/>
      <c r="AN4300" s="31"/>
      <c r="AO4300" s="31"/>
      <c r="AP4300" s="31"/>
      <c r="AQ4300" s="31"/>
      <c r="AR4300" s="31"/>
      <c r="AS4300" s="28"/>
      <c r="AT4300" s="28"/>
      <c r="AU4300" s="28"/>
      <c r="AV4300" s="28"/>
      <c r="AW4300" s="28"/>
      <c r="AX4300" s="28"/>
      <c r="AY4300" s="28"/>
      <c r="AZ4300" s="28"/>
      <c r="BA4300" s="28"/>
      <c r="BB4300" s="28"/>
      <c r="BC4300" s="28"/>
      <c r="BD4300" s="28"/>
      <c r="BE4300" s="28"/>
      <c r="BF4300" s="28"/>
      <c r="BG4300" s="28"/>
      <c r="BH4300" s="28"/>
      <c r="BI4300" s="28"/>
      <c r="BJ4300" s="28"/>
      <c r="BK4300" s="28"/>
      <c r="BL4300" s="28"/>
      <c r="BM4300" s="28"/>
      <c r="BN4300" s="28"/>
      <c r="BO4300" s="28"/>
      <c r="BP4300" s="28"/>
      <c r="BQ4300" s="28"/>
      <c r="BR4300" s="28"/>
      <c r="BS4300" s="28"/>
      <c r="BT4300" s="28"/>
      <c r="BU4300" s="28"/>
      <c r="BV4300" s="28"/>
      <c r="BW4300" s="28"/>
      <c r="BX4300" s="28"/>
      <c r="BY4300" s="28"/>
      <c r="BZ4300" s="28"/>
      <c r="CA4300" s="28"/>
      <c r="CB4300" s="28"/>
      <c r="CC4300" s="28"/>
      <c r="CD4300" s="28"/>
      <c r="CE4300" s="28"/>
      <c r="CF4300" s="28"/>
      <c r="CG4300" s="28"/>
      <c r="IP4300" s="28"/>
      <c r="IQ4300" s="28"/>
      <c r="IR4300" s="28"/>
      <c r="IS4300" s="28"/>
      <c r="IT4300" s="28"/>
      <c r="IU4300" s="28"/>
      <c r="IV4300" s="28"/>
      <c r="IW4300" s="28"/>
      <c r="IX4300" s="28"/>
      <c r="IY4300" s="28"/>
      <c r="IZ4300" s="28"/>
      <c r="JA4300" s="28"/>
      <c r="JB4300" s="28"/>
      <c r="JC4300" s="28"/>
      <c r="JD4300" s="28"/>
      <c r="JE4300" s="28"/>
      <c r="JF4300" s="28"/>
      <c r="JG4300" s="28"/>
      <c r="JH4300" s="28"/>
      <c r="JI4300" s="28"/>
      <c r="JJ4300" s="28"/>
      <c r="JK4300" s="28"/>
      <c r="JL4300" s="28"/>
      <c r="JM4300" s="28"/>
      <c r="JN4300" s="28"/>
      <c r="JO4300" s="28"/>
      <c r="JP4300" s="28"/>
      <c r="JQ4300" s="28"/>
      <c r="JR4300" s="28"/>
      <c r="JS4300" s="28"/>
      <c r="JT4300" s="28"/>
      <c r="JU4300" s="28"/>
      <c r="JV4300" s="28"/>
      <c r="JW4300" s="28"/>
      <c r="JX4300" s="28"/>
      <c r="JY4300" s="28"/>
      <c r="JZ4300" s="28"/>
      <c r="KA4300" s="28"/>
      <c r="KB4300" s="28"/>
      <c r="KC4300" s="28"/>
      <c r="KD4300" s="28"/>
    </row>
    <row r="4301" spans="5:290" x14ac:dyDescent="0.2">
      <c r="E4301" s="31"/>
      <c r="F4301" s="31"/>
      <c r="G4301" s="31"/>
      <c r="H4301" s="31"/>
      <c r="I4301" s="31"/>
      <c r="J4301" s="31"/>
      <c r="K4301" s="31"/>
      <c r="L4301" s="31"/>
      <c r="M4301" s="31"/>
      <c r="N4301" s="31"/>
      <c r="O4301" s="31"/>
      <c r="P4301" s="31"/>
      <c r="Q4301" s="31"/>
      <c r="R4301" s="31"/>
      <c r="S4301" s="31"/>
      <c r="T4301" s="31"/>
      <c r="U4301" s="31"/>
      <c r="V4301" s="31"/>
      <c r="W4301" s="31"/>
      <c r="X4301" s="31"/>
      <c r="Y4301" s="31"/>
      <c r="Z4301" s="31"/>
      <c r="AA4301" s="31"/>
      <c r="AB4301" s="31"/>
      <c r="AC4301" s="31"/>
      <c r="AD4301" s="31"/>
      <c r="AE4301" s="31"/>
      <c r="AF4301" s="31"/>
      <c r="AG4301" s="31"/>
      <c r="AH4301" s="31"/>
      <c r="AI4301" s="31"/>
      <c r="AJ4301" s="31"/>
      <c r="AK4301" s="31"/>
      <c r="AL4301" s="31"/>
      <c r="AM4301" s="31"/>
      <c r="AN4301" s="31"/>
      <c r="AO4301" s="31"/>
      <c r="AP4301" s="31"/>
      <c r="AQ4301" s="31"/>
      <c r="AR4301" s="31"/>
      <c r="AS4301" s="28"/>
      <c r="AT4301" s="28"/>
      <c r="AU4301" s="28"/>
      <c r="AV4301" s="28"/>
      <c r="AW4301" s="28"/>
      <c r="AX4301" s="28"/>
      <c r="AY4301" s="28"/>
      <c r="AZ4301" s="28"/>
      <c r="BA4301" s="28"/>
      <c r="BB4301" s="28"/>
      <c r="BC4301" s="28"/>
      <c r="BD4301" s="28"/>
      <c r="BE4301" s="28"/>
      <c r="BF4301" s="28"/>
      <c r="BG4301" s="28"/>
      <c r="BH4301" s="28"/>
      <c r="BI4301" s="28"/>
      <c r="BJ4301" s="28"/>
      <c r="BK4301" s="28"/>
      <c r="BL4301" s="28"/>
      <c r="BM4301" s="28"/>
      <c r="BN4301" s="28"/>
      <c r="BO4301" s="28"/>
      <c r="BP4301" s="28"/>
      <c r="BQ4301" s="28"/>
      <c r="BR4301" s="28"/>
      <c r="BS4301" s="28"/>
      <c r="BT4301" s="28"/>
      <c r="BU4301" s="28"/>
      <c r="BV4301" s="28"/>
      <c r="BW4301" s="28"/>
      <c r="BX4301" s="28"/>
      <c r="BY4301" s="28"/>
      <c r="BZ4301" s="28"/>
      <c r="CA4301" s="28"/>
      <c r="CB4301" s="28"/>
      <c r="CC4301" s="28"/>
      <c r="CD4301" s="28"/>
      <c r="CE4301" s="28"/>
      <c r="CF4301" s="28"/>
      <c r="CG4301" s="28"/>
      <c r="IP4301" s="28"/>
      <c r="IQ4301" s="28"/>
      <c r="IR4301" s="28"/>
      <c r="IS4301" s="28"/>
      <c r="IT4301" s="28"/>
      <c r="IU4301" s="28"/>
      <c r="IV4301" s="28"/>
      <c r="IW4301" s="28"/>
      <c r="IX4301" s="28"/>
      <c r="IY4301" s="28"/>
      <c r="IZ4301" s="28"/>
      <c r="JA4301" s="28"/>
      <c r="JB4301" s="28"/>
      <c r="JC4301" s="28"/>
      <c r="JD4301" s="28"/>
      <c r="JE4301" s="28"/>
      <c r="JF4301" s="28"/>
      <c r="JG4301" s="28"/>
      <c r="JH4301" s="28"/>
      <c r="JI4301" s="28"/>
      <c r="JJ4301" s="28"/>
      <c r="JK4301" s="28"/>
      <c r="JL4301" s="28"/>
      <c r="JM4301" s="28"/>
      <c r="JN4301" s="28"/>
      <c r="JO4301" s="28"/>
      <c r="JP4301" s="28"/>
      <c r="JQ4301" s="28"/>
      <c r="JR4301" s="28"/>
      <c r="JS4301" s="28"/>
      <c r="JT4301" s="28"/>
      <c r="JU4301" s="28"/>
      <c r="JV4301" s="28"/>
      <c r="JW4301" s="28"/>
      <c r="JX4301" s="28"/>
      <c r="JY4301" s="28"/>
      <c r="JZ4301" s="28"/>
      <c r="KA4301" s="28"/>
      <c r="KB4301" s="28"/>
      <c r="KC4301" s="28"/>
      <c r="KD4301" s="28"/>
    </row>
    <row r="4302" spans="5:290" x14ac:dyDescent="0.2">
      <c r="E4302" s="31"/>
      <c r="F4302" s="31"/>
      <c r="G4302" s="31"/>
      <c r="H4302" s="31"/>
      <c r="I4302" s="31"/>
      <c r="J4302" s="31"/>
      <c r="K4302" s="31"/>
      <c r="L4302" s="31"/>
      <c r="M4302" s="31"/>
      <c r="N4302" s="31"/>
      <c r="O4302" s="31"/>
      <c r="P4302" s="31"/>
      <c r="Q4302" s="31"/>
      <c r="R4302" s="31"/>
      <c r="S4302" s="31"/>
      <c r="T4302" s="31"/>
      <c r="U4302" s="31"/>
      <c r="V4302" s="31"/>
      <c r="W4302" s="31"/>
      <c r="X4302" s="31"/>
      <c r="Y4302" s="31"/>
      <c r="Z4302" s="31"/>
      <c r="AA4302" s="31"/>
      <c r="AB4302" s="31"/>
      <c r="AC4302" s="31"/>
      <c r="AD4302" s="31"/>
      <c r="AE4302" s="31"/>
      <c r="AF4302" s="31"/>
      <c r="AG4302" s="31"/>
      <c r="AH4302" s="31"/>
      <c r="AI4302" s="31"/>
      <c r="AJ4302" s="31"/>
      <c r="AK4302" s="31"/>
      <c r="AL4302" s="31"/>
      <c r="AM4302" s="31"/>
      <c r="AN4302" s="31"/>
      <c r="AO4302" s="31"/>
      <c r="AP4302" s="31"/>
      <c r="AQ4302" s="31"/>
      <c r="AR4302" s="31"/>
      <c r="AS4302" s="28"/>
      <c r="AT4302" s="28"/>
      <c r="AU4302" s="28"/>
      <c r="AV4302" s="28"/>
      <c r="AW4302" s="28"/>
      <c r="AX4302" s="28"/>
      <c r="AY4302" s="28"/>
      <c r="AZ4302" s="28"/>
      <c r="BA4302" s="28"/>
      <c r="BB4302" s="28"/>
      <c r="BC4302" s="28"/>
      <c r="BD4302" s="28"/>
      <c r="BE4302" s="28"/>
      <c r="BF4302" s="28"/>
      <c r="BG4302" s="28"/>
      <c r="BH4302" s="28"/>
      <c r="BI4302" s="28"/>
      <c r="BJ4302" s="28"/>
      <c r="BK4302" s="28"/>
      <c r="BL4302" s="28"/>
      <c r="BM4302" s="28"/>
      <c r="BN4302" s="28"/>
      <c r="BO4302" s="28"/>
      <c r="BP4302" s="28"/>
      <c r="BQ4302" s="28"/>
      <c r="BR4302" s="28"/>
      <c r="BS4302" s="28"/>
      <c r="BT4302" s="28"/>
      <c r="BU4302" s="28"/>
      <c r="BV4302" s="28"/>
      <c r="BW4302" s="28"/>
      <c r="BX4302" s="28"/>
      <c r="BY4302" s="28"/>
      <c r="BZ4302" s="28"/>
      <c r="CA4302" s="28"/>
      <c r="CB4302" s="28"/>
      <c r="CC4302" s="28"/>
      <c r="CD4302" s="28"/>
      <c r="CE4302" s="28"/>
      <c r="CF4302" s="28"/>
      <c r="CG4302" s="28"/>
      <c r="IP4302" s="28"/>
      <c r="IQ4302" s="28"/>
      <c r="IR4302" s="28"/>
      <c r="IS4302" s="28"/>
      <c r="IT4302" s="28"/>
      <c r="IU4302" s="28"/>
      <c r="IV4302" s="28"/>
      <c r="IW4302" s="28"/>
      <c r="IX4302" s="28"/>
      <c r="IY4302" s="28"/>
      <c r="IZ4302" s="28"/>
      <c r="JA4302" s="28"/>
      <c r="JB4302" s="28"/>
      <c r="JC4302" s="28"/>
      <c r="JD4302" s="28"/>
      <c r="JE4302" s="28"/>
      <c r="JF4302" s="28"/>
      <c r="JG4302" s="28"/>
      <c r="JH4302" s="28"/>
      <c r="JI4302" s="28"/>
      <c r="JJ4302" s="28"/>
      <c r="JK4302" s="28"/>
      <c r="JL4302" s="28"/>
      <c r="JM4302" s="28"/>
      <c r="JN4302" s="28"/>
      <c r="JO4302" s="28"/>
      <c r="JP4302" s="28"/>
      <c r="JQ4302" s="28"/>
      <c r="JR4302" s="28"/>
      <c r="JS4302" s="28"/>
      <c r="JT4302" s="28"/>
      <c r="JU4302" s="28"/>
      <c r="JV4302" s="28"/>
      <c r="JW4302" s="28"/>
      <c r="JX4302" s="28"/>
      <c r="JY4302" s="28"/>
      <c r="JZ4302" s="28"/>
      <c r="KA4302" s="28"/>
      <c r="KB4302" s="28"/>
      <c r="KC4302" s="28"/>
      <c r="KD4302" s="28"/>
    </row>
    <row r="4303" spans="5:290" x14ac:dyDescent="0.2">
      <c r="E4303" s="31"/>
      <c r="F4303" s="31"/>
      <c r="G4303" s="31"/>
      <c r="H4303" s="31"/>
      <c r="I4303" s="31"/>
      <c r="J4303" s="31"/>
      <c r="K4303" s="31"/>
      <c r="L4303" s="31"/>
      <c r="M4303" s="31"/>
      <c r="N4303" s="31"/>
      <c r="O4303" s="31"/>
      <c r="P4303" s="31"/>
      <c r="Q4303" s="31"/>
      <c r="R4303" s="31"/>
      <c r="S4303" s="31"/>
      <c r="T4303" s="31"/>
      <c r="U4303" s="31"/>
      <c r="V4303" s="31"/>
      <c r="W4303" s="31"/>
      <c r="X4303" s="31"/>
      <c r="Y4303" s="31"/>
      <c r="Z4303" s="31"/>
      <c r="AA4303" s="31"/>
      <c r="AB4303" s="31"/>
      <c r="AC4303" s="31"/>
      <c r="AD4303" s="31"/>
      <c r="AE4303" s="31"/>
      <c r="AF4303" s="31"/>
      <c r="AG4303" s="31"/>
      <c r="AH4303" s="31"/>
      <c r="AI4303" s="31"/>
      <c r="AJ4303" s="31"/>
      <c r="AK4303" s="31"/>
      <c r="AL4303" s="31"/>
      <c r="AM4303" s="31"/>
      <c r="AN4303" s="31"/>
      <c r="AO4303" s="31"/>
      <c r="AP4303" s="31"/>
      <c r="AQ4303" s="31"/>
      <c r="AR4303" s="31"/>
      <c r="AS4303" s="28"/>
      <c r="AT4303" s="28"/>
      <c r="AU4303" s="28"/>
      <c r="AV4303" s="28"/>
      <c r="AW4303" s="28"/>
      <c r="AX4303" s="28"/>
      <c r="AY4303" s="28"/>
      <c r="AZ4303" s="28"/>
      <c r="BA4303" s="28"/>
      <c r="BB4303" s="28"/>
      <c r="BC4303" s="28"/>
      <c r="BD4303" s="28"/>
      <c r="BE4303" s="28"/>
      <c r="BF4303" s="28"/>
      <c r="BG4303" s="28"/>
      <c r="BH4303" s="28"/>
      <c r="BI4303" s="28"/>
      <c r="BJ4303" s="28"/>
      <c r="BK4303" s="28"/>
      <c r="BL4303" s="28"/>
      <c r="BM4303" s="28"/>
      <c r="BN4303" s="28"/>
      <c r="BO4303" s="28"/>
      <c r="BP4303" s="28"/>
      <c r="BQ4303" s="28"/>
      <c r="BR4303" s="28"/>
      <c r="BS4303" s="28"/>
      <c r="BT4303" s="28"/>
      <c r="BU4303" s="28"/>
      <c r="BV4303" s="28"/>
      <c r="BW4303" s="28"/>
      <c r="BX4303" s="28"/>
      <c r="BY4303" s="28"/>
      <c r="BZ4303" s="28"/>
      <c r="CA4303" s="28"/>
      <c r="CB4303" s="28"/>
      <c r="CC4303" s="28"/>
      <c r="CD4303" s="28"/>
      <c r="CE4303" s="28"/>
      <c r="CF4303" s="28"/>
      <c r="CG4303" s="28"/>
      <c r="IP4303" s="28"/>
      <c r="IQ4303" s="28"/>
      <c r="IR4303" s="28"/>
      <c r="IS4303" s="28"/>
      <c r="IT4303" s="28"/>
      <c r="IU4303" s="28"/>
      <c r="IV4303" s="28"/>
      <c r="IW4303" s="28"/>
      <c r="IX4303" s="28"/>
      <c r="IY4303" s="28"/>
      <c r="IZ4303" s="28"/>
      <c r="JA4303" s="28"/>
      <c r="JB4303" s="28"/>
      <c r="JC4303" s="28"/>
      <c r="JD4303" s="28"/>
      <c r="JE4303" s="28"/>
      <c r="JF4303" s="28"/>
      <c r="JG4303" s="28"/>
      <c r="JH4303" s="28"/>
      <c r="JI4303" s="28"/>
      <c r="JJ4303" s="28"/>
      <c r="JK4303" s="28"/>
      <c r="JL4303" s="28"/>
      <c r="JM4303" s="28"/>
      <c r="JN4303" s="28"/>
      <c r="JO4303" s="28"/>
      <c r="JP4303" s="28"/>
      <c r="JQ4303" s="28"/>
      <c r="JR4303" s="28"/>
      <c r="JS4303" s="28"/>
      <c r="JT4303" s="28"/>
      <c r="JU4303" s="28"/>
      <c r="JV4303" s="28"/>
      <c r="JW4303" s="28"/>
      <c r="JX4303" s="28"/>
      <c r="JY4303" s="28"/>
      <c r="JZ4303" s="28"/>
      <c r="KA4303" s="28"/>
      <c r="KB4303" s="28"/>
      <c r="KC4303" s="28"/>
      <c r="KD4303" s="28"/>
    </row>
    <row r="4304" spans="5:290" x14ac:dyDescent="0.2">
      <c r="E4304" s="31"/>
      <c r="F4304" s="31"/>
      <c r="G4304" s="31"/>
      <c r="H4304" s="31"/>
      <c r="I4304" s="31"/>
      <c r="J4304" s="31"/>
      <c r="K4304" s="31"/>
      <c r="L4304" s="31"/>
      <c r="M4304" s="31"/>
      <c r="N4304" s="31"/>
      <c r="O4304" s="31"/>
      <c r="P4304" s="31"/>
      <c r="Q4304" s="31"/>
      <c r="R4304" s="31"/>
      <c r="S4304" s="31"/>
      <c r="T4304" s="31"/>
      <c r="U4304" s="31"/>
      <c r="V4304" s="31"/>
      <c r="W4304" s="31"/>
      <c r="X4304" s="31"/>
      <c r="Y4304" s="31"/>
      <c r="Z4304" s="31"/>
      <c r="AA4304" s="31"/>
      <c r="AB4304" s="31"/>
      <c r="AC4304" s="31"/>
      <c r="AD4304" s="31"/>
      <c r="AE4304" s="31"/>
      <c r="AF4304" s="31"/>
      <c r="AG4304" s="31"/>
      <c r="AH4304" s="31"/>
      <c r="AI4304" s="31"/>
      <c r="AJ4304" s="31"/>
      <c r="AK4304" s="31"/>
      <c r="AL4304" s="31"/>
      <c r="AM4304" s="31"/>
      <c r="AN4304" s="31"/>
      <c r="AO4304" s="31"/>
      <c r="AP4304" s="31"/>
      <c r="AQ4304" s="31"/>
      <c r="AR4304" s="31"/>
      <c r="AS4304" s="28"/>
      <c r="AT4304" s="28"/>
      <c r="AU4304" s="28"/>
      <c r="AV4304" s="28"/>
      <c r="AW4304" s="28"/>
      <c r="AX4304" s="28"/>
      <c r="AY4304" s="28"/>
      <c r="AZ4304" s="28"/>
      <c r="BA4304" s="28"/>
      <c r="BB4304" s="28"/>
      <c r="BC4304" s="28"/>
      <c r="BD4304" s="28"/>
      <c r="BE4304" s="28"/>
      <c r="BF4304" s="28"/>
      <c r="BG4304" s="28"/>
      <c r="BH4304" s="28"/>
      <c r="BI4304" s="28"/>
      <c r="BJ4304" s="28"/>
      <c r="BK4304" s="28"/>
      <c r="BL4304" s="28"/>
      <c r="BM4304" s="28"/>
      <c r="BN4304" s="28"/>
      <c r="BO4304" s="28"/>
      <c r="BP4304" s="28"/>
      <c r="BQ4304" s="28"/>
      <c r="BR4304" s="28"/>
      <c r="BS4304" s="28"/>
      <c r="BT4304" s="28"/>
      <c r="BU4304" s="28"/>
      <c r="BV4304" s="28"/>
      <c r="BW4304" s="28"/>
      <c r="BX4304" s="28"/>
      <c r="BY4304" s="28"/>
      <c r="BZ4304" s="28"/>
      <c r="CA4304" s="28"/>
      <c r="CB4304" s="28"/>
      <c r="CC4304" s="28"/>
      <c r="CD4304" s="28"/>
      <c r="CE4304" s="28"/>
      <c r="CF4304" s="28"/>
      <c r="CG4304" s="28"/>
      <c r="IP4304" s="28"/>
      <c r="IQ4304" s="28"/>
      <c r="IR4304" s="28"/>
      <c r="IS4304" s="28"/>
      <c r="IT4304" s="28"/>
      <c r="IU4304" s="28"/>
      <c r="IV4304" s="28"/>
      <c r="IW4304" s="28"/>
      <c r="IX4304" s="28"/>
      <c r="IY4304" s="28"/>
      <c r="IZ4304" s="28"/>
      <c r="JA4304" s="28"/>
      <c r="JB4304" s="28"/>
      <c r="JC4304" s="28"/>
      <c r="JD4304" s="28"/>
      <c r="JE4304" s="28"/>
      <c r="JF4304" s="28"/>
      <c r="JG4304" s="28"/>
      <c r="JH4304" s="28"/>
      <c r="JI4304" s="28"/>
      <c r="JJ4304" s="28"/>
      <c r="JK4304" s="28"/>
      <c r="JL4304" s="28"/>
      <c r="JM4304" s="28"/>
      <c r="JN4304" s="28"/>
      <c r="JO4304" s="28"/>
      <c r="JP4304" s="28"/>
      <c r="JQ4304" s="28"/>
      <c r="JR4304" s="28"/>
      <c r="JS4304" s="28"/>
      <c r="JT4304" s="28"/>
      <c r="JU4304" s="28"/>
      <c r="JV4304" s="28"/>
      <c r="JW4304" s="28"/>
      <c r="JX4304" s="28"/>
      <c r="JY4304" s="28"/>
      <c r="JZ4304" s="28"/>
      <c r="KA4304" s="28"/>
      <c r="KB4304" s="28"/>
      <c r="KC4304" s="28"/>
      <c r="KD4304" s="28"/>
    </row>
    <row r="4305" spans="5:290" x14ac:dyDescent="0.2">
      <c r="E4305" s="31"/>
      <c r="F4305" s="31"/>
      <c r="G4305" s="31"/>
      <c r="H4305" s="31"/>
      <c r="I4305" s="31"/>
      <c r="J4305" s="31"/>
      <c r="K4305" s="31"/>
      <c r="L4305" s="31"/>
      <c r="M4305" s="31"/>
      <c r="N4305" s="31"/>
      <c r="O4305" s="31"/>
      <c r="P4305" s="31"/>
      <c r="Q4305" s="31"/>
      <c r="R4305" s="31"/>
      <c r="S4305" s="31"/>
      <c r="T4305" s="31"/>
      <c r="U4305" s="31"/>
      <c r="V4305" s="31"/>
      <c r="W4305" s="31"/>
      <c r="X4305" s="31"/>
      <c r="Y4305" s="31"/>
      <c r="Z4305" s="31"/>
      <c r="AA4305" s="31"/>
      <c r="AB4305" s="31"/>
      <c r="AC4305" s="31"/>
      <c r="AD4305" s="31"/>
      <c r="AE4305" s="31"/>
      <c r="AF4305" s="31"/>
      <c r="AG4305" s="31"/>
      <c r="AH4305" s="31"/>
      <c r="AI4305" s="31"/>
      <c r="AJ4305" s="31"/>
      <c r="AK4305" s="31"/>
      <c r="AL4305" s="31"/>
      <c r="AM4305" s="31"/>
      <c r="AN4305" s="31"/>
      <c r="AO4305" s="31"/>
      <c r="AP4305" s="31"/>
      <c r="AQ4305" s="31"/>
      <c r="AR4305" s="31"/>
      <c r="AS4305" s="28"/>
      <c r="AT4305" s="28"/>
      <c r="AU4305" s="28"/>
      <c r="AV4305" s="28"/>
      <c r="AW4305" s="28"/>
      <c r="AX4305" s="28"/>
      <c r="AY4305" s="28"/>
      <c r="AZ4305" s="28"/>
      <c r="BA4305" s="28"/>
      <c r="BB4305" s="28"/>
      <c r="BC4305" s="28"/>
      <c r="BD4305" s="28"/>
      <c r="BE4305" s="28"/>
      <c r="BF4305" s="28"/>
      <c r="BG4305" s="28"/>
      <c r="BH4305" s="28"/>
      <c r="BI4305" s="28"/>
      <c r="BJ4305" s="28"/>
      <c r="BK4305" s="28"/>
      <c r="BL4305" s="28"/>
      <c r="BM4305" s="28"/>
      <c r="BN4305" s="28"/>
      <c r="BO4305" s="28"/>
      <c r="BP4305" s="28"/>
      <c r="BQ4305" s="28"/>
      <c r="BR4305" s="28"/>
      <c r="BS4305" s="28"/>
      <c r="BT4305" s="28"/>
      <c r="BU4305" s="28"/>
      <c r="BV4305" s="28"/>
      <c r="BW4305" s="28"/>
      <c r="BX4305" s="28"/>
      <c r="BY4305" s="28"/>
      <c r="BZ4305" s="28"/>
      <c r="CA4305" s="28"/>
      <c r="CB4305" s="28"/>
      <c r="CC4305" s="28"/>
      <c r="CD4305" s="28"/>
      <c r="CE4305" s="28"/>
      <c r="CF4305" s="28"/>
      <c r="CG4305" s="28"/>
      <c r="IP4305" s="28"/>
      <c r="IQ4305" s="28"/>
      <c r="IR4305" s="28"/>
      <c r="IS4305" s="28"/>
      <c r="IT4305" s="28"/>
      <c r="IU4305" s="28"/>
      <c r="IV4305" s="28"/>
      <c r="IW4305" s="28"/>
      <c r="IX4305" s="28"/>
      <c r="IY4305" s="28"/>
      <c r="IZ4305" s="28"/>
      <c r="JA4305" s="28"/>
      <c r="JB4305" s="28"/>
      <c r="JC4305" s="28"/>
      <c r="JD4305" s="28"/>
      <c r="JE4305" s="28"/>
      <c r="JF4305" s="28"/>
      <c r="JG4305" s="28"/>
      <c r="JH4305" s="28"/>
      <c r="JI4305" s="28"/>
      <c r="JJ4305" s="28"/>
      <c r="JK4305" s="28"/>
      <c r="JL4305" s="28"/>
      <c r="JM4305" s="28"/>
      <c r="JN4305" s="28"/>
      <c r="JO4305" s="28"/>
      <c r="JP4305" s="28"/>
      <c r="JQ4305" s="28"/>
      <c r="JR4305" s="28"/>
      <c r="JS4305" s="28"/>
      <c r="JT4305" s="28"/>
      <c r="JU4305" s="28"/>
      <c r="JV4305" s="28"/>
      <c r="JW4305" s="28"/>
      <c r="JX4305" s="28"/>
      <c r="JY4305" s="28"/>
      <c r="JZ4305" s="28"/>
      <c r="KA4305" s="28"/>
      <c r="KB4305" s="28"/>
      <c r="KC4305" s="28"/>
      <c r="KD4305" s="28"/>
    </row>
    <row r="4306" spans="5:290" x14ac:dyDescent="0.2">
      <c r="E4306" s="31"/>
      <c r="F4306" s="31"/>
      <c r="G4306" s="31"/>
      <c r="H4306" s="31"/>
      <c r="I4306" s="31"/>
      <c r="J4306" s="31"/>
      <c r="K4306" s="31"/>
      <c r="L4306" s="31"/>
      <c r="M4306" s="31"/>
      <c r="N4306" s="31"/>
      <c r="O4306" s="31"/>
      <c r="P4306" s="31"/>
      <c r="Q4306" s="31"/>
      <c r="R4306" s="31"/>
      <c r="S4306" s="31"/>
      <c r="T4306" s="31"/>
      <c r="U4306" s="31"/>
      <c r="V4306" s="31"/>
      <c r="W4306" s="31"/>
      <c r="X4306" s="31"/>
      <c r="Y4306" s="31"/>
      <c r="Z4306" s="31"/>
      <c r="AA4306" s="31"/>
      <c r="AB4306" s="31"/>
      <c r="AC4306" s="31"/>
      <c r="AD4306" s="31"/>
      <c r="AE4306" s="31"/>
      <c r="AF4306" s="31"/>
      <c r="AG4306" s="31"/>
      <c r="AH4306" s="31"/>
      <c r="AI4306" s="31"/>
      <c r="AJ4306" s="31"/>
      <c r="AK4306" s="31"/>
      <c r="AL4306" s="31"/>
      <c r="AM4306" s="31"/>
      <c r="AN4306" s="31"/>
      <c r="AO4306" s="31"/>
      <c r="AP4306" s="31"/>
      <c r="AQ4306" s="31"/>
      <c r="AR4306" s="31"/>
      <c r="AS4306" s="28"/>
      <c r="AT4306" s="28"/>
      <c r="AU4306" s="28"/>
      <c r="AV4306" s="28"/>
      <c r="AW4306" s="28"/>
      <c r="AX4306" s="28"/>
      <c r="AY4306" s="28"/>
      <c r="AZ4306" s="28"/>
      <c r="BA4306" s="28"/>
      <c r="BB4306" s="28"/>
      <c r="BC4306" s="28"/>
      <c r="BD4306" s="28"/>
      <c r="BE4306" s="28"/>
      <c r="BF4306" s="28"/>
      <c r="BG4306" s="28"/>
      <c r="BH4306" s="28"/>
      <c r="BI4306" s="28"/>
      <c r="BJ4306" s="28"/>
      <c r="BK4306" s="28"/>
      <c r="BL4306" s="28"/>
      <c r="BM4306" s="28"/>
      <c r="BN4306" s="28"/>
      <c r="BO4306" s="28"/>
      <c r="BP4306" s="28"/>
      <c r="BQ4306" s="28"/>
      <c r="BR4306" s="28"/>
      <c r="BS4306" s="28"/>
      <c r="BT4306" s="28"/>
      <c r="BU4306" s="28"/>
      <c r="BV4306" s="28"/>
      <c r="BW4306" s="28"/>
      <c r="BX4306" s="28"/>
      <c r="BY4306" s="28"/>
      <c r="BZ4306" s="28"/>
      <c r="CA4306" s="28"/>
      <c r="CB4306" s="28"/>
      <c r="CC4306" s="28"/>
      <c r="CD4306" s="28"/>
      <c r="CE4306" s="28"/>
      <c r="CF4306" s="28"/>
      <c r="CG4306" s="28"/>
      <c r="IP4306" s="28"/>
      <c r="IQ4306" s="28"/>
      <c r="IR4306" s="28"/>
      <c r="IS4306" s="28"/>
      <c r="IT4306" s="28"/>
      <c r="IU4306" s="28"/>
      <c r="IV4306" s="28"/>
      <c r="IW4306" s="28"/>
      <c r="IX4306" s="28"/>
      <c r="IY4306" s="28"/>
      <c r="IZ4306" s="28"/>
      <c r="JA4306" s="28"/>
      <c r="JB4306" s="28"/>
      <c r="JC4306" s="28"/>
      <c r="JD4306" s="28"/>
      <c r="JE4306" s="28"/>
      <c r="JF4306" s="28"/>
      <c r="JG4306" s="28"/>
      <c r="JH4306" s="28"/>
      <c r="JI4306" s="28"/>
      <c r="JJ4306" s="28"/>
      <c r="JK4306" s="28"/>
      <c r="JL4306" s="28"/>
      <c r="JM4306" s="28"/>
      <c r="JN4306" s="28"/>
      <c r="JO4306" s="28"/>
      <c r="JP4306" s="28"/>
      <c r="JQ4306" s="28"/>
      <c r="JR4306" s="28"/>
      <c r="JS4306" s="28"/>
      <c r="JT4306" s="28"/>
      <c r="JU4306" s="28"/>
      <c r="JV4306" s="28"/>
      <c r="JW4306" s="28"/>
      <c r="JX4306" s="28"/>
      <c r="JY4306" s="28"/>
      <c r="JZ4306" s="28"/>
      <c r="KA4306" s="28"/>
      <c r="KB4306" s="28"/>
      <c r="KC4306" s="28"/>
      <c r="KD4306" s="28"/>
    </row>
    <row r="4307" spans="5:290" x14ac:dyDescent="0.2">
      <c r="E4307" s="31"/>
      <c r="F4307" s="31"/>
      <c r="G4307" s="31"/>
      <c r="H4307" s="31"/>
      <c r="I4307" s="31"/>
      <c r="J4307" s="31"/>
      <c r="K4307" s="31"/>
      <c r="L4307" s="31"/>
      <c r="M4307" s="31"/>
      <c r="N4307" s="31"/>
      <c r="O4307" s="31"/>
      <c r="P4307" s="31"/>
      <c r="Q4307" s="31"/>
      <c r="R4307" s="31"/>
      <c r="S4307" s="31"/>
      <c r="T4307" s="31"/>
      <c r="U4307" s="31"/>
      <c r="V4307" s="31"/>
      <c r="W4307" s="31"/>
      <c r="X4307" s="31"/>
      <c r="Y4307" s="31"/>
      <c r="Z4307" s="31"/>
      <c r="AA4307" s="31"/>
      <c r="AB4307" s="31"/>
      <c r="AC4307" s="31"/>
      <c r="AD4307" s="31"/>
      <c r="AE4307" s="31"/>
      <c r="AF4307" s="31"/>
      <c r="AG4307" s="31"/>
      <c r="AH4307" s="31"/>
      <c r="AI4307" s="31"/>
      <c r="AJ4307" s="31"/>
      <c r="AK4307" s="31"/>
      <c r="AL4307" s="31"/>
      <c r="AM4307" s="31"/>
      <c r="AN4307" s="31"/>
      <c r="AO4307" s="31"/>
      <c r="AP4307" s="31"/>
      <c r="AQ4307" s="31"/>
      <c r="AR4307" s="31"/>
      <c r="AS4307" s="28"/>
      <c r="AT4307" s="28"/>
      <c r="AU4307" s="28"/>
      <c r="AV4307" s="28"/>
      <c r="AW4307" s="28"/>
      <c r="AX4307" s="28"/>
      <c r="AY4307" s="28"/>
      <c r="AZ4307" s="28"/>
      <c r="BA4307" s="28"/>
      <c r="BB4307" s="28"/>
      <c r="BC4307" s="28"/>
      <c r="BD4307" s="28"/>
      <c r="BE4307" s="28"/>
      <c r="BF4307" s="28"/>
      <c r="BG4307" s="28"/>
      <c r="BH4307" s="28"/>
      <c r="BI4307" s="28"/>
      <c r="BJ4307" s="28"/>
      <c r="BK4307" s="28"/>
      <c r="BL4307" s="28"/>
      <c r="BM4307" s="28"/>
      <c r="BN4307" s="28"/>
      <c r="BO4307" s="28"/>
      <c r="BP4307" s="28"/>
      <c r="BQ4307" s="28"/>
      <c r="BR4307" s="28"/>
      <c r="BS4307" s="28"/>
      <c r="BT4307" s="28"/>
      <c r="BU4307" s="28"/>
      <c r="BV4307" s="28"/>
      <c r="BW4307" s="28"/>
      <c r="BX4307" s="28"/>
      <c r="BY4307" s="28"/>
      <c r="BZ4307" s="28"/>
      <c r="CA4307" s="28"/>
      <c r="CB4307" s="28"/>
      <c r="CC4307" s="28"/>
      <c r="CD4307" s="28"/>
      <c r="CE4307" s="28"/>
      <c r="CF4307" s="28"/>
      <c r="CG4307" s="28"/>
      <c r="IP4307" s="28"/>
      <c r="IQ4307" s="28"/>
      <c r="IR4307" s="28"/>
      <c r="IS4307" s="28"/>
      <c r="IT4307" s="28"/>
      <c r="IU4307" s="28"/>
      <c r="IV4307" s="28"/>
      <c r="IW4307" s="28"/>
      <c r="IX4307" s="28"/>
      <c r="IY4307" s="28"/>
      <c r="IZ4307" s="28"/>
      <c r="JA4307" s="28"/>
      <c r="JB4307" s="28"/>
      <c r="JC4307" s="28"/>
      <c r="JD4307" s="28"/>
      <c r="JE4307" s="28"/>
      <c r="JF4307" s="28"/>
      <c r="JG4307" s="28"/>
      <c r="JH4307" s="28"/>
      <c r="JI4307" s="28"/>
      <c r="JJ4307" s="28"/>
      <c r="JK4307" s="28"/>
      <c r="JL4307" s="28"/>
      <c r="JM4307" s="28"/>
      <c r="JN4307" s="28"/>
      <c r="JO4307" s="28"/>
      <c r="JP4307" s="28"/>
      <c r="JQ4307" s="28"/>
      <c r="JR4307" s="28"/>
      <c r="JS4307" s="28"/>
      <c r="JT4307" s="28"/>
      <c r="JU4307" s="28"/>
      <c r="JV4307" s="28"/>
      <c r="JW4307" s="28"/>
      <c r="JX4307" s="28"/>
      <c r="JY4307" s="28"/>
      <c r="JZ4307" s="28"/>
      <c r="KA4307" s="28"/>
      <c r="KB4307" s="28"/>
      <c r="KC4307" s="28"/>
      <c r="KD4307" s="28"/>
    </row>
    <row r="4308" spans="5:290" x14ac:dyDescent="0.2">
      <c r="E4308" s="31"/>
      <c r="F4308" s="31"/>
      <c r="G4308" s="31"/>
      <c r="H4308" s="31"/>
      <c r="I4308" s="31"/>
      <c r="J4308" s="31"/>
      <c r="K4308" s="31"/>
      <c r="L4308" s="31"/>
      <c r="M4308" s="31"/>
      <c r="N4308" s="31"/>
      <c r="O4308" s="31"/>
      <c r="P4308" s="31"/>
      <c r="Q4308" s="31"/>
      <c r="R4308" s="31"/>
      <c r="S4308" s="31"/>
      <c r="T4308" s="31"/>
      <c r="U4308" s="31"/>
      <c r="V4308" s="31"/>
      <c r="W4308" s="31"/>
      <c r="X4308" s="31"/>
      <c r="Y4308" s="31"/>
      <c r="Z4308" s="31"/>
      <c r="AA4308" s="31"/>
      <c r="AB4308" s="31"/>
      <c r="AC4308" s="31"/>
      <c r="AD4308" s="31"/>
      <c r="AE4308" s="31"/>
      <c r="AF4308" s="31"/>
      <c r="AG4308" s="31"/>
      <c r="AH4308" s="31"/>
      <c r="AI4308" s="31"/>
      <c r="AJ4308" s="31"/>
      <c r="AK4308" s="31"/>
      <c r="AL4308" s="31"/>
      <c r="AM4308" s="31"/>
      <c r="AN4308" s="31"/>
      <c r="AO4308" s="31"/>
      <c r="AP4308" s="31"/>
      <c r="AQ4308" s="31"/>
      <c r="AR4308" s="31"/>
      <c r="AS4308" s="28"/>
      <c r="AT4308" s="28"/>
      <c r="AU4308" s="28"/>
      <c r="AV4308" s="28"/>
      <c r="AW4308" s="28"/>
      <c r="AX4308" s="28"/>
      <c r="AY4308" s="28"/>
      <c r="AZ4308" s="28"/>
      <c r="BA4308" s="28"/>
      <c r="BB4308" s="28"/>
      <c r="BC4308" s="28"/>
      <c r="BD4308" s="28"/>
      <c r="BE4308" s="28"/>
      <c r="BF4308" s="28"/>
      <c r="BG4308" s="28"/>
      <c r="BH4308" s="28"/>
      <c r="BI4308" s="28"/>
      <c r="BJ4308" s="28"/>
      <c r="BK4308" s="28"/>
      <c r="BL4308" s="28"/>
      <c r="BM4308" s="28"/>
      <c r="BN4308" s="28"/>
      <c r="BO4308" s="28"/>
      <c r="BP4308" s="28"/>
      <c r="BQ4308" s="28"/>
      <c r="BR4308" s="28"/>
      <c r="BS4308" s="28"/>
      <c r="BT4308" s="28"/>
      <c r="BU4308" s="28"/>
      <c r="BV4308" s="28"/>
      <c r="BW4308" s="28"/>
      <c r="BX4308" s="28"/>
      <c r="BY4308" s="28"/>
      <c r="BZ4308" s="28"/>
      <c r="CA4308" s="28"/>
      <c r="CB4308" s="28"/>
      <c r="CC4308" s="28"/>
      <c r="CD4308" s="28"/>
      <c r="CE4308" s="28"/>
      <c r="CF4308" s="28"/>
      <c r="CG4308" s="28"/>
      <c r="IP4308" s="28"/>
      <c r="IQ4308" s="28"/>
      <c r="IR4308" s="28"/>
      <c r="IS4308" s="28"/>
      <c r="IT4308" s="28"/>
      <c r="IU4308" s="28"/>
      <c r="IV4308" s="28"/>
      <c r="IW4308" s="28"/>
      <c r="IX4308" s="28"/>
      <c r="IY4308" s="28"/>
      <c r="IZ4308" s="28"/>
      <c r="JA4308" s="28"/>
      <c r="JB4308" s="28"/>
      <c r="JC4308" s="28"/>
      <c r="JD4308" s="28"/>
      <c r="JE4308" s="28"/>
      <c r="JF4308" s="28"/>
      <c r="JG4308" s="28"/>
      <c r="JH4308" s="28"/>
      <c r="JI4308" s="28"/>
      <c r="JJ4308" s="28"/>
      <c r="JK4308" s="28"/>
      <c r="JL4308" s="28"/>
      <c r="JM4308" s="28"/>
      <c r="JN4308" s="28"/>
      <c r="JO4308" s="28"/>
      <c r="JP4308" s="28"/>
      <c r="JQ4308" s="28"/>
      <c r="JR4308" s="28"/>
      <c r="JS4308" s="28"/>
      <c r="JT4308" s="28"/>
      <c r="JU4308" s="28"/>
      <c r="JV4308" s="28"/>
      <c r="JW4308" s="28"/>
      <c r="JX4308" s="28"/>
      <c r="JY4308" s="28"/>
      <c r="JZ4308" s="28"/>
      <c r="KA4308" s="28"/>
      <c r="KB4308" s="28"/>
      <c r="KC4308" s="28"/>
      <c r="KD4308" s="28"/>
    </row>
    <row r="4309" spans="5:290" x14ac:dyDescent="0.2">
      <c r="E4309" s="31"/>
      <c r="F4309" s="31"/>
      <c r="G4309" s="31"/>
      <c r="H4309" s="31"/>
      <c r="I4309" s="31"/>
      <c r="J4309" s="31"/>
      <c r="K4309" s="31"/>
      <c r="L4309" s="31"/>
      <c r="M4309" s="31"/>
      <c r="N4309" s="31"/>
      <c r="O4309" s="31"/>
      <c r="P4309" s="31"/>
      <c r="Q4309" s="31"/>
      <c r="R4309" s="31"/>
      <c r="S4309" s="31"/>
      <c r="T4309" s="31"/>
      <c r="U4309" s="31"/>
      <c r="V4309" s="31"/>
      <c r="W4309" s="31"/>
      <c r="X4309" s="31"/>
      <c r="Y4309" s="31"/>
      <c r="Z4309" s="31"/>
      <c r="AA4309" s="31"/>
      <c r="AB4309" s="31"/>
      <c r="AC4309" s="31"/>
      <c r="AD4309" s="31"/>
      <c r="AE4309" s="31"/>
      <c r="AF4309" s="31"/>
      <c r="AG4309" s="31"/>
      <c r="AH4309" s="31"/>
      <c r="AI4309" s="31"/>
      <c r="AJ4309" s="31"/>
      <c r="AK4309" s="31"/>
      <c r="AL4309" s="31"/>
      <c r="AM4309" s="31"/>
      <c r="AN4309" s="31"/>
      <c r="AO4309" s="31"/>
      <c r="AP4309" s="31"/>
      <c r="AQ4309" s="31"/>
      <c r="AR4309" s="31"/>
      <c r="AS4309" s="28"/>
      <c r="AT4309" s="28"/>
      <c r="AU4309" s="28"/>
      <c r="AV4309" s="28"/>
      <c r="AW4309" s="28"/>
      <c r="AX4309" s="28"/>
      <c r="AY4309" s="28"/>
      <c r="AZ4309" s="28"/>
      <c r="BA4309" s="28"/>
      <c r="BB4309" s="28"/>
      <c r="BC4309" s="28"/>
      <c r="BD4309" s="28"/>
      <c r="BE4309" s="28"/>
      <c r="BF4309" s="28"/>
      <c r="BG4309" s="28"/>
      <c r="BH4309" s="28"/>
      <c r="BI4309" s="28"/>
      <c r="BJ4309" s="28"/>
      <c r="BK4309" s="28"/>
      <c r="BL4309" s="28"/>
      <c r="BM4309" s="28"/>
      <c r="BN4309" s="28"/>
      <c r="BO4309" s="28"/>
      <c r="BP4309" s="28"/>
      <c r="BQ4309" s="28"/>
      <c r="BR4309" s="28"/>
      <c r="BS4309" s="28"/>
      <c r="BT4309" s="28"/>
      <c r="BU4309" s="28"/>
      <c r="BV4309" s="28"/>
      <c r="BW4309" s="28"/>
      <c r="BX4309" s="28"/>
      <c r="BY4309" s="28"/>
      <c r="BZ4309" s="28"/>
      <c r="CA4309" s="28"/>
      <c r="CB4309" s="28"/>
      <c r="CC4309" s="28"/>
      <c r="CD4309" s="28"/>
      <c r="CE4309" s="28"/>
      <c r="CF4309" s="28"/>
      <c r="CG4309" s="28"/>
      <c r="IP4309" s="28"/>
      <c r="IQ4309" s="28"/>
      <c r="IR4309" s="28"/>
      <c r="IS4309" s="28"/>
      <c r="IT4309" s="28"/>
      <c r="IU4309" s="28"/>
      <c r="IV4309" s="28"/>
      <c r="IW4309" s="28"/>
      <c r="IX4309" s="28"/>
      <c r="IY4309" s="28"/>
      <c r="IZ4309" s="28"/>
      <c r="JA4309" s="28"/>
      <c r="JB4309" s="28"/>
      <c r="JC4309" s="28"/>
      <c r="JD4309" s="28"/>
      <c r="JE4309" s="28"/>
      <c r="JF4309" s="28"/>
      <c r="JG4309" s="28"/>
      <c r="JH4309" s="28"/>
      <c r="JI4309" s="28"/>
      <c r="JJ4309" s="28"/>
      <c r="JK4309" s="28"/>
      <c r="JL4309" s="28"/>
      <c r="JM4309" s="28"/>
      <c r="JN4309" s="28"/>
      <c r="JO4309" s="28"/>
      <c r="JP4309" s="28"/>
      <c r="JQ4309" s="28"/>
      <c r="JR4309" s="28"/>
      <c r="JS4309" s="28"/>
      <c r="JT4309" s="28"/>
      <c r="JU4309" s="28"/>
      <c r="JV4309" s="28"/>
      <c r="JW4309" s="28"/>
      <c r="JX4309" s="28"/>
      <c r="JY4309" s="28"/>
      <c r="JZ4309" s="28"/>
      <c r="KA4309" s="28"/>
      <c r="KB4309" s="28"/>
      <c r="KC4309" s="28"/>
      <c r="KD4309" s="28"/>
    </row>
    <row r="4310" spans="5:290" x14ac:dyDescent="0.2">
      <c r="E4310" s="31"/>
      <c r="F4310" s="31"/>
      <c r="G4310" s="31"/>
      <c r="H4310" s="31"/>
      <c r="I4310" s="31"/>
      <c r="J4310" s="31"/>
      <c r="K4310" s="31"/>
      <c r="L4310" s="31"/>
      <c r="M4310" s="31"/>
      <c r="N4310" s="31"/>
      <c r="O4310" s="31"/>
      <c r="P4310" s="31"/>
      <c r="Q4310" s="31"/>
      <c r="R4310" s="31"/>
      <c r="S4310" s="31"/>
      <c r="T4310" s="31"/>
      <c r="U4310" s="31"/>
      <c r="V4310" s="31"/>
      <c r="W4310" s="31"/>
      <c r="X4310" s="31"/>
      <c r="Y4310" s="31"/>
      <c r="Z4310" s="31"/>
      <c r="AA4310" s="31"/>
      <c r="AB4310" s="31"/>
      <c r="AC4310" s="31"/>
      <c r="AD4310" s="31"/>
      <c r="AE4310" s="31"/>
      <c r="AF4310" s="31"/>
      <c r="AG4310" s="31"/>
      <c r="AH4310" s="31"/>
      <c r="AI4310" s="31"/>
      <c r="AJ4310" s="31"/>
      <c r="AK4310" s="31"/>
      <c r="AL4310" s="31"/>
      <c r="AM4310" s="31"/>
      <c r="AN4310" s="31"/>
      <c r="AO4310" s="31"/>
      <c r="AP4310" s="31"/>
      <c r="AQ4310" s="31"/>
      <c r="AR4310" s="31"/>
      <c r="AS4310" s="28"/>
      <c r="AT4310" s="28"/>
      <c r="AU4310" s="28"/>
      <c r="AV4310" s="28"/>
      <c r="AW4310" s="28"/>
      <c r="AX4310" s="28"/>
      <c r="AY4310" s="28"/>
      <c r="AZ4310" s="28"/>
      <c r="BA4310" s="28"/>
      <c r="BB4310" s="28"/>
      <c r="BC4310" s="28"/>
      <c r="BD4310" s="28"/>
      <c r="BE4310" s="28"/>
      <c r="BF4310" s="28"/>
      <c r="BG4310" s="28"/>
      <c r="BH4310" s="28"/>
      <c r="BI4310" s="28"/>
      <c r="BJ4310" s="28"/>
      <c r="BK4310" s="28"/>
      <c r="BL4310" s="28"/>
      <c r="BM4310" s="28"/>
      <c r="BN4310" s="28"/>
      <c r="BO4310" s="28"/>
      <c r="BP4310" s="28"/>
      <c r="BQ4310" s="28"/>
      <c r="BR4310" s="28"/>
      <c r="BS4310" s="28"/>
      <c r="BT4310" s="28"/>
      <c r="BU4310" s="28"/>
      <c r="BV4310" s="28"/>
      <c r="BW4310" s="28"/>
      <c r="BX4310" s="28"/>
      <c r="BY4310" s="28"/>
      <c r="BZ4310" s="28"/>
      <c r="CA4310" s="28"/>
      <c r="CB4310" s="28"/>
      <c r="CC4310" s="28"/>
      <c r="CD4310" s="28"/>
      <c r="CE4310" s="28"/>
      <c r="CF4310" s="28"/>
      <c r="CG4310" s="28"/>
      <c r="IP4310" s="28"/>
      <c r="IQ4310" s="28"/>
      <c r="IR4310" s="28"/>
      <c r="IS4310" s="28"/>
      <c r="IT4310" s="28"/>
      <c r="IU4310" s="28"/>
      <c r="IV4310" s="28"/>
      <c r="IW4310" s="28"/>
      <c r="IX4310" s="28"/>
      <c r="IY4310" s="28"/>
      <c r="IZ4310" s="28"/>
      <c r="JA4310" s="28"/>
      <c r="JB4310" s="28"/>
      <c r="JC4310" s="28"/>
      <c r="JD4310" s="28"/>
      <c r="JE4310" s="28"/>
      <c r="JF4310" s="28"/>
      <c r="JG4310" s="28"/>
      <c r="JH4310" s="28"/>
      <c r="JI4310" s="28"/>
      <c r="JJ4310" s="28"/>
      <c r="JK4310" s="28"/>
      <c r="JL4310" s="28"/>
      <c r="JM4310" s="28"/>
      <c r="JN4310" s="28"/>
      <c r="JO4310" s="28"/>
      <c r="JP4310" s="28"/>
      <c r="JQ4310" s="28"/>
      <c r="JR4310" s="28"/>
      <c r="JS4310" s="28"/>
      <c r="JT4310" s="28"/>
      <c r="JU4310" s="28"/>
      <c r="JV4310" s="28"/>
      <c r="JW4310" s="28"/>
      <c r="JX4310" s="28"/>
      <c r="JY4310" s="28"/>
      <c r="JZ4310" s="28"/>
      <c r="KA4310" s="28"/>
      <c r="KB4310" s="28"/>
      <c r="KC4310" s="28"/>
      <c r="KD4310" s="28"/>
    </row>
    <row r="4311" spans="5:290" x14ac:dyDescent="0.2">
      <c r="E4311" s="31"/>
      <c r="F4311" s="31"/>
      <c r="G4311" s="31"/>
      <c r="H4311" s="31"/>
      <c r="I4311" s="31"/>
      <c r="J4311" s="31"/>
      <c r="K4311" s="31"/>
      <c r="L4311" s="31"/>
      <c r="M4311" s="31"/>
      <c r="N4311" s="31"/>
      <c r="O4311" s="31"/>
      <c r="P4311" s="31"/>
      <c r="Q4311" s="31"/>
      <c r="R4311" s="31"/>
      <c r="S4311" s="31"/>
      <c r="T4311" s="31"/>
      <c r="U4311" s="31"/>
      <c r="V4311" s="31"/>
      <c r="W4311" s="31"/>
      <c r="X4311" s="31"/>
      <c r="Y4311" s="31"/>
      <c r="Z4311" s="31"/>
      <c r="AA4311" s="31"/>
      <c r="AB4311" s="31"/>
      <c r="AC4311" s="31"/>
      <c r="AD4311" s="31"/>
      <c r="AE4311" s="31"/>
      <c r="AF4311" s="31"/>
      <c r="AG4311" s="31"/>
      <c r="AH4311" s="31"/>
      <c r="AI4311" s="31"/>
      <c r="AJ4311" s="31"/>
      <c r="AK4311" s="31"/>
      <c r="AL4311" s="31"/>
      <c r="AM4311" s="31"/>
      <c r="AN4311" s="31"/>
      <c r="AO4311" s="31"/>
      <c r="AP4311" s="31"/>
      <c r="AQ4311" s="31"/>
      <c r="AR4311" s="31"/>
      <c r="AS4311" s="28"/>
      <c r="AT4311" s="28"/>
      <c r="AU4311" s="28"/>
      <c r="AV4311" s="28"/>
      <c r="AW4311" s="28"/>
      <c r="AX4311" s="28"/>
      <c r="AY4311" s="28"/>
      <c r="AZ4311" s="28"/>
      <c r="BA4311" s="28"/>
      <c r="BB4311" s="28"/>
      <c r="BC4311" s="28"/>
      <c r="BD4311" s="28"/>
      <c r="BE4311" s="28"/>
      <c r="BF4311" s="28"/>
      <c r="BG4311" s="28"/>
      <c r="BH4311" s="28"/>
      <c r="BI4311" s="28"/>
      <c r="BJ4311" s="28"/>
      <c r="BK4311" s="28"/>
      <c r="BL4311" s="28"/>
      <c r="BM4311" s="28"/>
      <c r="BN4311" s="28"/>
      <c r="BO4311" s="28"/>
      <c r="BP4311" s="28"/>
      <c r="BQ4311" s="28"/>
      <c r="BR4311" s="28"/>
      <c r="BS4311" s="28"/>
      <c r="BT4311" s="28"/>
      <c r="BU4311" s="28"/>
      <c r="BV4311" s="28"/>
      <c r="BW4311" s="28"/>
      <c r="BX4311" s="28"/>
      <c r="BY4311" s="28"/>
      <c r="BZ4311" s="28"/>
      <c r="CA4311" s="28"/>
      <c r="CB4311" s="28"/>
      <c r="CC4311" s="28"/>
      <c r="CD4311" s="28"/>
      <c r="CE4311" s="28"/>
      <c r="CF4311" s="28"/>
      <c r="CG4311" s="28"/>
      <c r="IP4311" s="28"/>
      <c r="IQ4311" s="28"/>
      <c r="IR4311" s="28"/>
      <c r="IS4311" s="28"/>
      <c r="IT4311" s="28"/>
      <c r="IU4311" s="28"/>
      <c r="IV4311" s="28"/>
      <c r="IW4311" s="28"/>
      <c r="IX4311" s="28"/>
      <c r="IY4311" s="28"/>
      <c r="IZ4311" s="28"/>
      <c r="JA4311" s="28"/>
      <c r="JB4311" s="28"/>
      <c r="JC4311" s="28"/>
      <c r="JD4311" s="28"/>
      <c r="JE4311" s="28"/>
      <c r="JF4311" s="28"/>
      <c r="JG4311" s="28"/>
      <c r="JH4311" s="28"/>
      <c r="JI4311" s="28"/>
      <c r="JJ4311" s="28"/>
      <c r="JK4311" s="28"/>
      <c r="JL4311" s="28"/>
      <c r="JM4311" s="28"/>
      <c r="JN4311" s="28"/>
      <c r="JO4311" s="28"/>
      <c r="JP4311" s="28"/>
      <c r="JQ4311" s="28"/>
      <c r="JR4311" s="28"/>
      <c r="JS4311" s="28"/>
      <c r="JT4311" s="28"/>
      <c r="JU4311" s="28"/>
      <c r="JV4311" s="28"/>
      <c r="JW4311" s="28"/>
      <c r="JX4311" s="28"/>
      <c r="JY4311" s="28"/>
      <c r="JZ4311" s="28"/>
      <c r="KA4311" s="28"/>
      <c r="KB4311" s="28"/>
      <c r="KC4311" s="28"/>
      <c r="KD4311" s="28"/>
    </row>
    <row r="4312" spans="5:290" x14ac:dyDescent="0.2">
      <c r="E4312" s="31"/>
      <c r="F4312" s="31"/>
      <c r="G4312" s="31"/>
      <c r="H4312" s="31"/>
      <c r="I4312" s="31"/>
      <c r="J4312" s="31"/>
      <c r="K4312" s="31"/>
      <c r="L4312" s="31"/>
      <c r="M4312" s="31"/>
      <c r="N4312" s="31"/>
      <c r="O4312" s="31"/>
      <c r="P4312" s="31"/>
      <c r="Q4312" s="31"/>
      <c r="R4312" s="31"/>
      <c r="S4312" s="31"/>
      <c r="T4312" s="31"/>
      <c r="U4312" s="31"/>
      <c r="V4312" s="31"/>
      <c r="W4312" s="31"/>
      <c r="X4312" s="31"/>
      <c r="Y4312" s="31"/>
      <c r="Z4312" s="31"/>
      <c r="AA4312" s="31"/>
      <c r="AB4312" s="31"/>
      <c r="AC4312" s="31"/>
      <c r="AD4312" s="31"/>
      <c r="AE4312" s="31"/>
      <c r="AF4312" s="31"/>
      <c r="AG4312" s="31"/>
      <c r="AH4312" s="31"/>
      <c r="AI4312" s="31"/>
      <c r="AJ4312" s="31"/>
      <c r="AK4312" s="31"/>
      <c r="AL4312" s="31"/>
      <c r="AM4312" s="31"/>
      <c r="AN4312" s="31"/>
      <c r="AO4312" s="31"/>
      <c r="AP4312" s="31"/>
      <c r="AQ4312" s="31"/>
      <c r="AR4312" s="31"/>
      <c r="AS4312" s="28"/>
      <c r="AT4312" s="28"/>
      <c r="AU4312" s="28"/>
      <c r="AV4312" s="28"/>
      <c r="AW4312" s="28"/>
      <c r="AX4312" s="28"/>
      <c r="AY4312" s="28"/>
      <c r="AZ4312" s="28"/>
      <c r="BA4312" s="28"/>
      <c r="BB4312" s="28"/>
      <c r="BC4312" s="28"/>
      <c r="BD4312" s="28"/>
      <c r="BE4312" s="28"/>
      <c r="BF4312" s="28"/>
      <c r="BG4312" s="28"/>
      <c r="BH4312" s="28"/>
      <c r="BI4312" s="28"/>
      <c r="BJ4312" s="28"/>
      <c r="BK4312" s="28"/>
      <c r="BL4312" s="28"/>
      <c r="BM4312" s="28"/>
      <c r="BN4312" s="28"/>
      <c r="BO4312" s="28"/>
      <c r="BP4312" s="28"/>
      <c r="BQ4312" s="28"/>
      <c r="BR4312" s="28"/>
      <c r="BS4312" s="28"/>
      <c r="BT4312" s="28"/>
      <c r="BU4312" s="28"/>
      <c r="BV4312" s="28"/>
      <c r="BW4312" s="28"/>
      <c r="BX4312" s="28"/>
      <c r="BY4312" s="28"/>
      <c r="BZ4312" s="28"/>
      <c r="CA4312" s="28"/>
      <c r="CB4312" s="28"/>
      <c r="CC4312" s="28"/>
      <c r="CD4312" s="28"/>
      <c r="CE4312" s="28"/>
      <c r="CF4312" s="28"/>
      <c r="CG4312" s="28"/>
      <c r="IP4312" s="28"/>
      <c r="IQ4312" s="28"/>
      <c r="IR4312" s="28"/>
      <c r="IS4312" s="28"/>
      <c r="IT4312" s="28"/>
      <c r="IU4312" s="28"/>
      <c r="IV4312" s="28"/>
      <c r="IW4312" s="28"/>
      <c r="IX4312" s="28"/>
      <c r="IY4312" s="28"/>
      <c r="IZ4312" s="28"/>
      <c r="JA4312" s="28"/>
      <c r="JB4312" s="28"/>
      <c r="JC4312" s="28"/>
      <c r="JD4312" s="28"/>
      <c r="JE4312" s="28"/>
      <c r="JF4312" s="28"/>
      <c r="JG4312" s="28"/>
      <c r="JH4312" s="28"/>
      <c r="JI4312" s="28"/>
      <c r="JJ4312" s="28"/>
      <c r="JK4312" s="28"/>
      <c r="JL4312" s="28"/>
      <c r="JM4312" s="28"/>
      <c r="JN4312" s="28"/>
      <c r="JO4312" s="28"/>
      <c r="JP4312" s="28"/>
      <c r="JQ4312" s="28"/>
      <c r="JR4312" s="28"/>
      <c r="JS4312" s="28"/>
      <c r="JT4312" s="28"/>
      <c r="JU4312" s="28"/>
      <c r="JV4312" s="28"/>
      <c r="JW4312" s="28"/>
      <c r="JX4312" s="28"/>
      <c r="JY4312" s="28"/>
      <c r="JZ4312" s="28"/>
      <c r="KA4312" s="28"/>
      <c r="KB4312" s="28"/>
      <c r="KC4312" s="28"/>
      <c r="KD4312" s="28"/>
    </row>
    <row r="4313" spans="5:290" x14ac:dyDescent="0.2">
      <c r="E4313" s="31"/>
      <c r="F4313" s="31"/>
      <c r="G4313" s="31"/>
      <c r="H4313" s="31"/>
      <c r="I4313" s="31"/>
      <c r="J4313" s="31"/>
      <c r="K4313" s="31"/>
      <c r="L4313" s="31"/>
      <c r="M4313" s="31"/>
      <c r="N4313" s="31"/>
      <c r="O4313" s="31"/>
      <c r="P4313" s="31"/>
      <c r="Q4313" s="31"/>
      <c r="R4313" s="31"/>
      <c r="S4313" s="31"/>
      <c r="T4313" s="31"/>
      <c r="U4313" s="31"/>
      <c r="V4313" s="31"/>
      <c r="W4313" s="31"/>
      <c r="X4313" s="31"/>
      <c r="Y4313" s="31"/>
      <c r="Z4313" s="31"/>
      <c r="AA4313" s="31"/>
      <c r="AB4313" s="31"/>
      <c r="AC4313" s="31"/>
      <c r="AD4313" s="31"/>
      <c r="AE4313" s="31"/>
      <c r="AF4313" s="31"/>
      <c r="AG4313" s="31"/>
      <c r="AH4313" s="31"/>
      <c r="AI4313" s="31"/>
      <c r="AJ4313" s="31"/>
      <c r="AK4313" s="31"/>
      <c r="AL4313" s="31"/>
      <c r="AM4313" s="31"/>
      <c r="AN4313" s="31"/>
      <c r="AO4313" s="31"/>
      <c r="AP4313" s="31"/>
      <c r="AQ4313" s="31"/>
      <c r="AR4313" s="31"/>
      <c r="AS4313" s="28"/>
      <c r="AT4313" s="28"/>
      <c r="AU4313" s="28"/>
      <c r="AV4313" s="28"/>
      <c r="AW4313" s="28"/>
      <c r="AX4313" s="28"/>
      <c r="AY4313" s="28"/>
      <c r="AZ4313" s="28"/>
      <c r="BA4313" s="28"/>
      <c r="BB4313" s="28"/>
      <c r="BC4313" s="28"/>
      <c r="BD4313" s="28"/>
      <c r="BE4313" s="28"/>
      <c r="BF4313" s="28"/>
      <c r="BG4313" s="28"/>
      <c r="BH4313" s="28"/>
      <c r="BI4313" s="28"/>
      <c r="BJ4313" s="28"/>
      <c r="BK4313" s="28"/>
      <c r="BL4313" s="28"/>
      <c r="BM4313" s="28"/>
      <c r="BN4313" s="28"/>
      <c r="BO4313" s="28"/>
      <c r="BP4313" s="28"/>
      <c r="BQ4313" s="28"/>
      <c r="BR4313" s="28"/>
      <c r="BS4313" s="28"/>
      <c r="BT4313" s="28"/>
      <c r="BU4313" s="28"/>
      <c r="BV4313" s="28"/>
      <c r="BW4313" s="28"/>
      <c r="BX4313" s="28"/>
      <c r="BY4313" s="28"/>
      <c r="BZ4313" s="28"/>
      <c r="CA4313" s="28"/>
      <c r="CB4313" s="28"/>
      <c r="CC4313" s="28"/>
      <c r="CD4313" s="28"/>
      <c r="CE4313" s="28"/>
      <c r="CF4313" s="28"/>
      <c r="CG4313" s="28"/>
      <c r="IP4313" s="28"/>
      <c r="IQ4313" s="28"/>
      <c r="IR4313" s="28"/>
      <c r="IS4313" s="28"/>
      <c r="IT4313" s="28"/>
      <c r="IU4313" s="28"/>
      <c r="IV4313" s="28"/>
      <c r="IW4313" s="28"/>
      <c r="IX4313" s="28"/>
      <c r="IY4313" s="28"/>
      <c r="IZ4313" s="28"/>
      <c r="JA4313" s="28"/>
      <c r="JB4313" s="28"/>
      <c r="JC4313" s="28"/>
      <c r="JD4313" s="28"/>
      <c r="JE4313" s="28"/>
      <c r="JF4313" s="28"/>
      <c r="JG4313" s="28"/>
      <c r="JH4313" s="28"/>
      <c r="JI4313" s="28"/>
      <c r="JJ4313" s="28"/>
      <c r="JK4313" s="28"/>
      <c r="JL4313" s="28"/>
      <c r="JM4313" s="28"/>
      <c r="JN4313" s="28"/>
      <c r="JO4313" s="28"/>
      <c r="JP4313" s="28"/>
      <c r="JQ4313" s="28"/>
      <c r="JR4313" s="28"/>
      <c r="JS4313" s="28"/>
      <c r="JT4313" s="28"/>
      <c r="JU4313" s="28"/>
      <c r="JV4313" s="28"/>
      <c r="JW4313" s="28"/>
      <c r="JX4313" s="28"/>
      <c r="JY4313" s="28"/>
      <c r="JZ4313" s="28"/>
      <c r="KA4313" s="28"/>
      <c r="KB4313" s="28"/>
      <c r="KC4313" s="28"/>
      <c r="KD4313" s="28"/>
    </row>
    <row r="4314" spans="5:290" x14ac:dyDescent="0.2">
      <c r="E4314" s="31"/>
      <c r="F4314" s="31"/>
      <c r="G4314" s="31"/>
      <c r="H4314" s="31"/>
      <c r="I4314" s="31"/>
      <c r="J4314" s="31"/>
      <c r="K4314" s="31"/>
      <c r="L4314" s="31"/>
      <c r="M4314" s="31"/>
      <c r="N4314" s="31"/>
      <c r="O4314" s="31"/>
      <c r="P4314" s="31"/>
      <c r="Q4314" s="31"/>
      <c r="R4314" s="31"/>
      <c r="S4314" s="31"/>
      <c r="T4314" s="31"/>
      <c r="U4314" s="31"/>
      <c r="V4314" s="31"/>
      <c r="W4314" s="31"/>
      <c r="X4314" s="31"/>
      <c r="Y4314" s="31"/>
      <c r="Z4314" s="31"/>
      <c r="AA4314" s="31"/>
      <c r="AB4314" s="31"/>
      <c r="AC4314" s="31"/>
      <c r="AD4314" s="31"/>
      <c r="AE4314" s="31"/>
      <c r="AF4314" s="31"/>
      <c r="AG4314" s="31"/>
      <c r="AH4314" s="31"/>
      <c r="AI4314" s="31"/>
      <c r="AJ4314" s="31"/>
      <c r="AK4314" s="31"/>
      <c r="AL4314" s="31"/>
      <c r="AM4314" s="31"/>
      <c r="AN4314" s="31"/>
      <c r="AO4314" s="31"/>
      <c r="AP4314" s="31"/>
      <c r="AQ4314" s="31"/>
      <c r="AR4314" s="31"/>
      <c r="AS4314" s="28"/>
      <c r="AT4314" s="28"/>
      <c r="AU4314" s="28"/>
      <c r="AV4314" s="28"/>
      <c r="AW4314" s="28"/>
      <c r="AX4314" s="28"/>
      <c r="AY4314" s="28"/>
      <c r="AZ4314" s="28"/>
      <c r="BA4314" s="28"/>
      <c r="BB4314" s="28"/>
      <c r="BC4314" s="28"/>
      <c r="BD4314" s="28"/>
      <c r="BE4314" s="28"/>
      <c r="BF4314" s="28"/>
      <c r="BG4314" s="28"/>
      <c r="BH4314" s="28"/>
      <c r="BI4314" s="28"/>
      <c r="BJ4314" s="28"/>
      <c r="BK4314" s="28"/>
      <c r="BL4314" s="28"/>
      <c r="BM4314" s="28"/>
      <c r="BN4314" s="28"/>
      <c r="BO4314" s="28"/>
      <c r="BP4314" s="28"/>
      <c r="BQ4314" s="28"/>
      <c r="BR4314" s="28"/>
      <c r="BS4314" s="28"/>
      <c r="BT4314" s="28"/>
      <c r="BU4314" s="28"/>
      <c r="BV4314" s="28"/>
      <c r="BW4314" s="28"/>
      <c r="BX4314" s="28"/>
      <c r="BY4314" s="28"/>
      <c r="BZ4314" s="28"/>
      <c r="CA4314" s="28"/>
      <c r="CB4314" s="28"/>
      <c r="CC4314" s="28"/>
      <c r="CD4314" s="28"/>
      <c r="CE4314" s="28"/>
      <c r="CF4314" s="28"/>
      <c r="CG4314" s="28"/>
      <c r="IP4314" s="28"/>
      <c r="IQ4314" s="28"/>
      <c r="IR4314" s="28"/>
      <c r="IS4314" s="28"/>
      <c r="IT4314" s="28"/>
      <c r="IU4314" s="28"/>
      <c r="IV4314" s="28"/>
      <c r="IW4314" s="28"/>
      <c r="IX4314" s="28"/>
      <c r="IY4314" s="28"/>
      <c r="IZ4314" s="28"/>
      <c r="JA4314" s="28"/>
      <c r="JB4314" s="28"/>
      <c r="JC4314" s="28"/>
      <c r="JD4314" s="28"/>
      <c r="JE4314" s="28"/>
      <c r="JF4314" s="28"/>
      <c r="JG4314" s="28"/>
      <c r="JH4314" s="28"/>
      <c r="JI4314" s="28"/>
      <c r="JJ4314" s="28"/>
      <c r="JK4314" s="28"/>
      <c r="JL4314" s="28"/>
      <c r="JM4314" s="28"/>
      <c r="JN4314" s="28"/>
      <c r="JO4314" s="28"/>
      <c r="JP4314" s="28"/>
      <c r="JQ4314" s="28"/>
      <c r="JR4314" s="28"/>
      <c r="JS4314" s="28"/>
      <c r="JT4314" s="28"/>
      <c r="JU4314" s="28"/>
      <c r="JV4314" s="28"/>
      <c r="JW4314" s="28"/>
      <c r="JX4314" s="28"/>
      <c r="JY4314" s="28"/>
      <c r="JZ4314" s="28"/>
      <c r="KA4314" s="28"/>
      <c r="KB4314" s="28"/>
      <c r="KC4314" s="28"/>
      <c r="KD4314" s="28"/>
    </row>
    <row r="4315" spans="5:290" x14ac:dyDescent="0.2">
      <c r="E4315" s="31"/>
      <c r="F4315" s="31"/>
      <c r="G4315" s="31"/>
      <c r="H4315" s="31"/>
      <c r="I4315" s="31"/>
      <c r="J4315" s="31"/>
      <c r="K4315" s="31"/>
      <c r="L4315" s="31"/>
      <c r="M4315" s="31"/>
      <c r="N4315" s="31"/>
      <c r="O4315" s="31"/>
      <c r="P4315" s="31"/>
      <c r="Q4315" s="31"/>
      <c r="R4315" s="31"/>
      <c r="S4315" s="31"/>
      <c r="T4315" s="31"/>
      <c r="U4315" s="31"/>
      <c r="V4315" s="31"/>
      <c r="W4315" s="31"/>
      <c r="X4315" s="31"/>
      <c r="Y4315" s="31"/>
      <c r="Z4315" s="31"/>
      <c r="AA4315" s="31"/>
      <c r="AB4315" s="31"/>
      <c r="AC4315" s="31"/>
      <c r="AD4315" s="31"/>
      <c r="AE4315" s="31"/>
      <c r="AF4315" s="31"/>
      <c r="AG4315" s="31"/>
      <c r="AH4315" s="31"/>
      <c r="AI4315" s="31"/>
      <c r="AJ4315" s="31"/>
      <c r="AK4315" s="31"/>
      <c r="AL4315" s="31"/>
      <c r="AM4315" s="31"/>
      <c r="AN4315" s="31"/>
      <c r="AO4315" s="31"/>
      <c r="AP4315" s="31"/>
      <c r="AQ4315" s="31"/>
      <c r="AR4315" s="31"/>
      <c r="AS4315" s="28"/>
      <c r="AT4315" s="28"/>
      <c r="AU4315" s="28"/>
      <c r="AV4315" s="28"/>
      <c r="AW4315" s="28"/>
      <c r="AX4315" s="28"/>
      <c r="AY4315" s="28"/>
      <c r="AZ4315" s="28"/>
      <c r="BA4315" s="28"/>
      <c r="BB4315" s="28"/>
      <c r="BC4315" s="28"/>
      <c r="BD4315" s="28"/>
      <c r="BE4315" s="28"/>
      <c r="BF4315" s="28"/>
      <c r="BG4315" s="28"/>
      <c r="BH4315" s="28"/>
      <c r="BI4315" s="28"/>
      <c r="BJ4315" s="28"/>
      <c r="BK4315" s="28"/>
      <c r="BL4315" s="28"/>
      <c r="BM4315" s="28"/>
      <c r="BN4315" s="28"/>
      <c r="BO4315" s="28"/>
      <c r="BP4315" s="28"/>
      <c r="BQ4315" s="28"/>
      <c r="BR4315" s="28"/>
      <c r="BS4315" s="28"/>
      <c r="BT4315" s="28"/>
      <c r="BU4315" s="28"/>
      <c r="BV4315" s="28"/>
      <c r="BW4315" s="28"/>
      <c r="BX4315" s="28"/>
      <c r="BY4315" s="28"/>
      <c r="BZ4315" s="28"/>
      <c r="CA4315" s="28"/>
      <c r="CB4315" s="28"/>
      <c r="CC4315" s="28"/>
      <c r="CD4315" s="28"/>
      <c r="CE4315" s="28"/>
      <c r="CF4315" s="28"/>
      <c r="CG4315" s="28"/>
      <c r="IP4315" s="28"/>
      <c r="IQ4315" s="28"/>
      <c r="IR4315" s="28"/>
      <c r="IS4315" s="28"/>
      <c r="IT4315" s="28"/>
      <c r="IU4315" s="28"/>
      <c r="IV4315" s="28"/>
      <c r="IW4315" s="28"/>
      <c r="IX4315" s="28"/>
      <c r="IY4315" s="28"/>
      <c r="IZ4315" s="28"/>
      <c r="JA4315" s="28"/>
      <c r="JB4315" s="28"/>
      <c r="JC4315" s="28"/>
      <c r="JD4315" s="28"/>
      <c r="JE4315" s="28"/>
      <c r="JF4315" s="28"/>
      <c r="JG4315" s="28"/>
      <c r="JH4315" s="28"/>
      <c r="JI4315" s="28"/>
      <c r="JJ4315" s="28"/>
      <c r="JK4315" s="28"/>
      <c r="JL4315" s="28"/>
      <c r="JM4315" s="28"/>
      <c r="JN4315" s="28"/>
      <c r="JO4315" s="28"/>
      <c r="JP4315" s="28"/>
      <c r="JQ4315" s="28"/>
      <c r="JR4315" s="28"/>
      <c r="JS4315" s="28"/>
      <c r="JT4315" s="28"/>
      <c r="JU4315" s="28"/>
      <c r="JV4315" s="28"/>
      <c r="JW4315" s="28"/>
      <c r="JX4315" s="28"/>
      <c r="JY4315" s="28"/>
      <c r="JZ4315" s="28"/>
      <c r="KA4315" s="28"/>
      <c r="KB4315" s="28"/>
      <c r="KC4315" s="28"/>
      <c r="KD4315" s="28"/>
    </row>
    <row r="4316" spans="5:290" x14ac:dyDescent="0.2">
      <c r="E4316" s="31"/>
      <c r="F4316" s="31"/>
      <c r="G4316" s="31"/>
      <c r="H4316" s="31"/>
      <c r="I4316" s="31"/>
      <c r="J4316" s="31"/>
      <c r="K4316" s="31"/>
      <c r="L4316" s="31"/>
      <c r="M4316" s="31"/>
      <c r="N4316" s="31"/>
      <c r="O4316" s="31"/>
      <c r="P4316" s="31"/>
      <c r="Q4316" s="31"/>
      <c r="R4316" s="31"/>
      <c r="S4316" s="31"/>
      <c r="T4316" s="31"/>
      <c r="U4316" s="31"/>
      <c r="V4316" s="31"/>
      <c r="W4316" s="31"/>
      <c r="X4316" s="31"/>
      <c r="Y4316" s="31"/>
      <c r="Z4316" s="31"/>
      <c r="AA4316" s="31"/>
      <c r="AB4316" s="31"/>
      <c r="AC4316" s="31"/>
      <c r="AD4316" s="31"/>
      <c r="AE4316" s="31"/>
      <c r="AF4316" s="31"/>
      <c r="AG4316" s="31"/>
      <c r="AH4316" s="31"/>
      <c r="AI4316" s="31"/>
      <c r="AJ4316" s="31"/>
      <c r="AK4316" s="31"/>
      <c r="AL4316" s="31"/>
      <c r="AM4316" s="31"/>
      <c r="AN4316" s="31"/>
      <c r="AO4316" s="31"/>
      <c r="AP4316" s="31"/>
      <c r="AQ4316" s="31"/>
      <c r="AR4316" s="31"/>
      <c r="AS4316" s="28"/>
      <c r="AT4316" s="28"/>
      <c r="AU4316" s="28"/>
      <c r="AV4316" s="28"/>
      <c r="AW4316" s="28"/>
      <c r="AX4316" s="28"/>
      <c r="AY4316" s="28"/>
      <c r="AZ4316" s="28"/>
      <c r="BA4316" s="28"/>
      <c r="BB4316" s="28"/>
      <c r="BC4316" s="28"/>
      <c r="BD4316" s="28"/>
      <c r="BE4316" s="28"/>
      <c r="BF4316" s="28"/>
      <c r="BG4316" s="28"/>
      <c r="BH4316" s="28"/>
      <c r="BI4316" s="28"/>
      <c r="BJ4316" s="28"/>
      <c r="BK4316" s="28"/>
      <c r="BL4316" s="28"/>
      <c r="BM4316" s="28"/>
      <c r="BN4316" s="28"/>
      <c r="BO4316" s="28"/>
      <c r="BP4316" s="28"/>
      <c r="BQ4316" s="28"/>
      <c r="BR4316" s="28"/>
      <c r="BS4316" s="28"/>
      <c r="BT4316" s="28"/>
      <c r="BU4316" s="28"/>
      <c r="BV4316" s="28"/>
      <c r="BW4316" s="28"/>
      <c r="BX4316" s="28"/>
      <c r="BY4316" s="28"/>
      <c r="BZ4316" s="28"/>
      <c r="CA4316" s="28"/>
      <c r="CB4316" s="28"/>
      <c r="CC4316" s="28"/>
      <c r="CD4316" s="28"/>
      <c r="CE4316" s="28"/>
      <c r="CF4316" s="28"/>
      <c r="CG4316" s="28"/>
      <c r="IP4316" s="28"/>
      <c r="IQ4316" s="28"/>
      <c r="IR4316" s="28"/>
      <c r="IS4316" s="28"/>
      <c r="IT4316" s="28"/>
      <c r="IU4316" s="28"/>
      <c r="IV4316" s="28"/>
      <c r="IW4316" s="28"/>
      <c r="IX4316" s="28"/>
      <c r="IY4316" s="28"/>
      <c r="IZ4316" s="28"/>
      <c r="JA4316" s="28"/>
      <c r="JB4316" s="28"/>
      <c r="JC4316" s="28"/>
      <c r="JD4316" s="28"/>
      <c r="JE4316" s="28"/>
      <c r="JF4316" s="28"/>
      <c r="JG4316" s="28"/>
      <c r="JH4316" s="28"/>
      <c r="JI4316" s="28"/>
      <c r="JJ4316" s="28"/>
      <c r="JK4316" s="28"/>
      <c r="JL4316" s="28"/>
      <c r="JM4316" s="28"/>
      <c r="JN4316" s="28"/>
      <c r="JO4316" s="28"/>
      <c r="JP4316" s="28"/>
      <c r="JQ4316" s="28"/>
      <c r="JR4316" s="28"/>
      <c r="JS4316" s="28"/>
      <c r="JT4316" s="28"/>
      <c r="JU4316" s="28"/>
      <c r="JV4316" s="28"/>
      <c r="JW4316" s="28"/>
      <c r="JX4316" s="28"/>
      <c r="JY4316" s="28"/>
      <c r="JZ4316" s="28"/>
      <c r="KA4316" s="28"/>
      <c r="KB4316" s="28"/>
      <c r="KC4316" s="28"/>
      <c r="KD4316" s="28"/>
    </row>
    <row r="4317" spans="5:290" x14ac:dyDescent="0.2">
      <c r="E4317" s="31"/>
      <c r="F4317" s="31"/>
      <c r="G4317" s="31"/>
      <c r="H4317" s="31"/>
      <c r="I4317" s="31"/>
      <c r="J4317" s="31"/>
      <c r="K4317" s="31"/>
      <c r="L4317" s="31"/>
      <c r="M4317" s="31"/>
      <c r="N4317" s="31"/>
      <c r="O4317" s="31"/>
      <c r="P4317" s="31"/>
      <c r="Q4317" s="31"/>
      <c r="R4317" s="31"/>
      <c r="S4317" s="31"/>
      <c r="T4317" s="31"/>
      <c r="U4317" s="31"/>
      <c r="V4317" s="31"/>
      <c r="W4317" s="31"/>
      <c r="X4317" s="31"/>
      <c r="Y4317" s="31"/>
      <c r="Z4317" s="31"/>
      <c r="AA4317" s="31"/>
      <c r="AB4317" s="31"/>
      <c r="AC4317" s="31"/>
      <c r="AD4317" s="31"/>
      <c r="AE4317" s="31"/>
      <c r="AF4317" s="31"/>
      <c r="AG4317" s="31"/>
      <c r="AH4317" s="31"/>
      <c r="AI4317" s="31"/>
      <c r="AJ4317" s="31"/>
      <c r="AK4317" s="31"/>
      <c r="AL4317" s="31"/>
      <c r="AM4317" s="31"/>
      <c r="AN4317" s="31"/>
      <c r="AO4317" s="31"/>
      <c r="AP4317" s="31"/>
      <c r="AQ4317" s="31"/>
      <c r="AR4317" s="31"/>
      <c r="AS4317" s="28"/>
      <c r="AT4317" s="28"/>
      <c r="AU4317" s="28"/>
      <c r="AV4317" s="28"/>
      <c r="AW4317" s="28"/>
      <c r="AX4317" s="28"/>
      <c r="AY4317" s="28"/>
      <c r="AZ4317" s="28"/>
      <c r="BA4317" s="28"/>
      <c r="BB4317" s="28"/>
      <c r="BC4317" s="28"/>
      <c r="BD4317" s="28"/>
      <c r="BE4317" s="28"/>
      <c r="BF4317" s="28"/>
      <c r="BG4317" s="28"/>
      <c r="BH4317" s="28"/>
      <c r="BI4317" s="28"/>
      <c r="BJ4317" s="28"/>
      <c r="BK4317" s="28"/>
      <c r="BL4317" s="28"/>
      <c r="BM4317" s="28"/>
      <c r="BN4317" s="28"/>
      <c r="BO4317" s="28"/>
      <c r="BP4317" s="28"/>
      <c r="BQ4317" s="28"/>
      <c r="BR4317" s="28"/>
      <c r="BS4317" s="28"/>
      <c r="BT4317" s="28"/>
      <c r="BU4317" s="28"/>
      <c r="BV4317" s="28"/>
      <c r="BW4317" s="28"/>
      <c r="BX4317" s="28"/>
      <c r="BY4317" s="28"/>
      <c r="BZ4317" s="28"/>
      <c r="CA4317" s="28"/>
      <c r="CB4317" s="28"/>
      <c r="CC4317" s="28"/>
      <c r="CD4317" s="28"/>
      <c r="CE4317" s="28"/>
      <c r="CF4317" s="28"/>
      <c r="CG4317" s="28"/>
      <c r="IP4317" s="28"/>
      <c r="IQ4317" s="28"/>
      <c r="IR4317" s="28"/>
      <c r="IS4317" s="28"/>
      <c r="IT4317" s="28"/>
      <c r="IU4317" s="28"/>
      <c r="IV4317" s="28"/>
      <c r="IW4317" s="28"/>
      <c r="IX4317" s="28"/>
      <c r="IY4317" s="28"/>
      <c r="IZ4317" s="28"/>
      <c r="JA4317" s="28"/>
      <c r="JB4317" s="28"/>
      <c r="JC4317" s="28"/>
      <c r="JD4317" s="28"/>
      <c r="JE4317" s="28"/>
      <c r="JF4317" s="28"/>
      <c r="JG4317" s="28"/>
      <c r="JH4317" s="28"/>
      <c r="JI4317" s="28"/>
      <c r="JJ4317" s="28"/>
      <c r="JK4317" s="28"/>
      <c r="JL4317" s="28"/>
      <c r="JM4317" s="28"/>
      <c r="JN4317" s="28"/>
      <c r="JO4317" s="28"/>
      <c r="JP4317" s="28"/>
      <c r="JQ4317" s="28"/>
      <c r="JR4317" s="28"/>
      <c r="JS4317" s="28"/>
      <c r="JT4317" s="28"/>
      <c r="JU4317" s="28"/>
      <c r="JV4317" s="28"/>
      <c r="JW4317" s="28"/>
      <c r="JX4317" s="28"/>
      <c r="JY4317" s="28"/>
      <c r="JZ4317" s="28"/>
      <c r="KA4317" s="28"/>
      <c r="KB4317" s="28"/>
      <c r="KC4317" s="28"/>
      <c r="KD4317" s="28"/>
    </row>
    <row r="4318" spans="5:290" x14ac:dyDescent="0.2">
      <c r="E4318" s="31"/>
      <c r="F4318" s="31"/>
      <c r="G4318" s="31"/>
      <c r="H4318" s="31"/>
      <c r="I4318" s="31"/>
      <c r="J4318" s="31"/>
      <c r="K4318" s="31"/>
      <c r="L4318" s="31"/>
      <c r="M4318" s="31"/>
      <c r="N4318" s="31"/>
      <c r="O4318" s="31"/>
      <c r="P4318" s="31"/>
      <c r="Q4318" s="31"/>
      <c r="R4318" s="31"/>
      <c r="S4318" s="31"/>
      <c r="T4318" s="31"/>
      <c r="U4318" s="31"/>
      <c r="V4318" s="31"/>
      <c r="W4318" s="31"/>
      <c r="X4318" s="31"/>
      <c r="Y4318" s="31"/>
      <c r="Z4318" s="31"/>
      <c r="AA4318" s="31"/>
      <c r="AB4318" s="31"/>
      <c r="AC4318" s="31"/>
      <c r="AD4318" s="31"/>
      <c r="AE4318" s="31"/>
      <c r="AF4318" s="31"/>
      <c r="AG4318" s="31"/>
      <c r="AH4318" s="31"/>
      <c r="AI4318" s="31"/>
      <c r="AJ4318" s="31"/>
      <c r="AK4318" s="31"/>
      <c r="AL4318" s="31"/>
      <c r="AM4318" s="31"/>
      <c r="AN4318" s="31"/>
      <c r="AO4318" s="31"/>
      <c r="AP4318" s="31"/>
      <c r="AQ4318" s="31"/>
      <c r="AR4318" s="31"/>
      <c r="AS4318" s="28"/>
      <c r="AT4318" s="28"/>
      <c r="AU4318" s="28"/>
      <c r="AV4318" s="28"/>
      <c r="AW4318" s="28"/>
      <c r="AX4318" s="28"/>
      <c r="AY4318" s="28"/>
      <c r="AZ4318" s="28"/>
      <c r="BA4318" s="28"/>
      <c r="BB4318" s="28"/>
      <c r="BC4318" s="28"/>
      <c r="BD4318" s="28"/>
      <c r="BE4318" s="28"/>
      <c r="BF4318" s="28"/>
      <c r="BG4318" s="28"/>
      <c r="BH4318" s="28"/>
      <c r="BI4318" s="28"/>
      <c r="BJ4318" s="28"/>
      <c r="BK4318" s="28"/>
      <c r="BL4318" s="28"/>
      <c r="BM4318" s="28"/>
      <c r="BN4318" s="28"/>
      <c r="BO4318" s="28"/>
      <c r="BP4318" s="28"/>
      <c r="BQ4318" s="28"/>
      <c r="BR4318" s="28"/>
      <c r="BS4318" s="28"/>
      <c r="BT4318" s="28"/>
      <c r="BU4318" s="28"/>
      <c r="BV4318" s="28"/>
      <c r="BW4318" s="28"/>
      <c r="BX4318" s="28"/>
      <c r="BY4318" s="28"/>
      <c r="BZ4318" s="28"/>
      <c r="CA4318" s="28"/>
      <c r="CB4318" s="28"/>
      <c r="CC4318" s="28"/>
      <c r="CD4318" s="28"/>
      <c r="CE4318" s="28"/>
      <c r="CF4318" s="28"/>
      <c r="CG4318" s="28"/>
      <c r="IP4318" s="28"/>
      <c r="IQ4318" s="28"/>
      <c r="IR4318" s="28"/>
      <c r="IS4318" s="28"/>
      <c r="IT4318" s="28"/>
      <c r="IU4318" s="28"/>
      <c r="IV4318" s="28"/>
      <c r="IW4318" s="28"/>
      <c r="IX4318" s="28"/>
      <c r="IY4318" s="28"/>
      <c r="IZ4318" s="28"/>
      <c r="JA4318" s="28"/>
      <c r="JB4318" s="28"/>
      <c r="JC4318" s="28"/>
      <c r="JD4318" s="28"/>
      <c r="JE4318" s="28"/>
      <c r="JF4318" s="28"/>
      <c r="JG4318" s="28"/>
      <c r="JH4318" s="28"/>
      <c r="JI4318" s="28"/>
      <c r="JJ4318" s="28"/>
      <c r="JK4318" s="28"/>
      <c r="JL4318" s="28"/>
      <c r="JM4318" s="28"/>
      <c r="JN4318" s="28"/>
      <c r="JO4318" s="28"/>
      <c r="JP4318" s="28"/>
      <c r="JQ4318" s="28"/>
      <c r="JR4318" s="28"/>
      <c r="JS4318" s="28"/>
      <c r="JT4318" s="28"/>
      <c r="JU4318" s="28"/>
      <c r="JV4318" s="28"/>
      <c r="JW4318" s="28"/>
      <c r="JX4318" s="28"/>
      <c r="JY4318" s="28"/>
      <c r="JZ4318" s="28"/>
      <c r="KA4318" s="28"/>
      <c r="KB4318" s="28"/>
      <c r="KC4318" s="28"/>
      <c r="KD4318" s="28"/>
    </row>
    <row r="4319" spans="5:290" x14ac:dyDescent="0.2">
      <c r="E4319" s="31"/>
      <c r="F4319" s="31"/>
      <c r="G4319" s="31"/>
      <c r="H4319" s="31"/>
      <c r="I4319" s="31"/>
      <c r="J4319" s="31"/>
      <c r="K4319" s="31"/>
      <c r="L4319" s="31"/>
      <c r="M4319" s="31"/>
      <c r="N4319" s="31"/>
      <c r="O4319" s="31"/>
      <c r="P4319" s="31"/>
      <c r="Q4319" s="31"/>
      <c r="R4319" s="31"/>
      <c r="S4319" s="31"/>
      <c r="T4319" s="31"/>
      <c r="U4319" s="31"/>
      <c r="V4319" s="31"/>
      <c r="W4319" s="31"/>
      <c r="X4319" s="31"/>
      <c r="Y4319" s="31"/>
      <c r="Z4319" s="31"/>
      <c r="AA4319" s="31"/>
      <c r="AB4319" s="31"/>
      <c r="AC4319" s="31"/>
      <c r="AD4319" s="31"/>
      <c r="AE4319" s="31"/>
      <c r="AF4319" s="31"/>
      <c r="AG4319" s="31"/>
      <c r="AH4319" s="31"/>
      <c r="AI4319" s="31"/>
      <c r="AJ4319" s="31"/>
      <c r="AK4319" s="31"/>
      <c r="AL4319" s="31"/>
      <c r="AM4319" s="31"/>
      <c r="AN4319" s="31"/>
      <c r="AO4319" s="31"/>
      <c r="AP4319" s="31"/>
      <c r="AQ4319" s="31"/>
      <c r="AR4319" s="31"/>
      <c r="AS4319" s="28"/>
      <c r="AT4319" s="28"/>
      <c r="AU4319" s="28"/>
      <c r="AV4319" s="28"/>
      <c r="AW4319" s="28"/>
      <c r="AX4319" s="28"/>
      <c r="AY4319" s="28"/>
      <c r="AZ4319" s="28"/>
      <c r="BA4319" s="28"/>
      <c r="BB4319" s="28"/>
      <c r="BC4319" s="28"/>
      <c r="BD4319" s="28"/>
      <c r="BE4319" s="28"/>
      <c r="BF4319" s="28"/>
      <c r="BG4319" s="28"/>
      <c r="BH4319" s="28"/>
      <c r="BI4319" s="28"/>
      <c r="BJ4319" s="28"/>
      <c r="BK4319" s="28"/>
      <c r="BL4319" s="28"/>
      <c r="BM4319" s="28"/>
      <c r="BN4319" s="28"/>
      <c r="BO4319" s="28"/>
      <c r="BP4319" s="28"/>
      <c r="BQ4319" s="28"/>
      <c r="BR4319" s="28"/>
      <c r="BS4319" s="28"/>
      <c r="BT4319" s="28"/>
      <c r="BU4319" s="28"/>
      <c r="BV4319" s="28"/>
      <c r="BW4319" s="28"/>
      <c r="BX4319" s="28"/>
      <c r="BY4319" s="28"/>
      <c r="BZ4319" s="28"/>
      <c r="CA4319" s="28"/>
      <c r="CB4319" s="28"/>
      <c r="CC4319" s="28"/>
      <c r="CD4319" s="28"/>
      <c r="CE4319" s="28"/>
      <c r="CF4319" s="28"/>
      <c r="CG4319" s="28"/>
      <c r="IP4319" s="28"/>
      <c r="IQ4319" s="28"/>
      <c r="IR4319" s="28"/>
      <c r="IS4319" s="28"/>
      <c r="IT4319" s="28"/>
      <c r="IU4319" s="28"/>
      <c r="IV4319" s="28"/>
      <c r="IW4319" s="28"/>
      <c r="IX4319" s="28"/>
      <c r="IY4319" s="28"/>
      <c r="IZ4319" s="28"/>
      <c r="JA4319" s="28"/>
      <c r="JB4319" s="28"/>
      <c r="JC4319" s="28"/>
      <c r="JD4319" s="28"/>
      <c r="JE4319" s="28"/>
      <c r="JF4319" s="28"/>
      <c r="JG4319" s="28"/>
      <c r="JH4319" s="28"/>
      <c r="JI4319" s="28"/>
      <c r="JJ4319" s="28"/>
      <c r="JK4319" s="28"/>
      <c r="JL4319" s="28"/>
      <c r="JM4319" s="28"/>
      <c r="JN4319" s="28"/>
      <c r="JO4319" s="28"/>
      <c r="JP4319" s="28"/>
      <c r="JQ4319" s="28"/>
      <c r="JR4319" s="28"/>
      <c r="JS4319" s="28"/>
      <c r="JT4319" s="28"/>
      <c r="JU4319" s="28"/>
      <c r="JV4319" s="28"/>
      <c r="JW4319" s="28"/>
      <c r="JX4319" s="28"/>
      <c r="JY4319" s="28"/>
      <c r="JZ4319" s="28"/>
      <c r="KA4319" s="28"/>
      <c r="KB4319" s="28"/>
      <c r="KC4319" s="28"/>
      <c r="KD4319" s="28"/>
    </row>
    <row r="4320" spans="5:290" x14ac:dyDescent="0.2">
      <c r="E4320" s="31"/>
      <c r="F4320" s="31"/>
      <c r="G4320" s="31"/>
      <c r="H4320" s="31"/>
      <c r="I4320" s="31"/>
      <c r="J4320" s="31"/>
      <c r="K4320" s="31"/>
      <c r="L4320" s="31"/>
      <c r="M4320" s="31"/>
      <c r="N4320" s="31"/>
      <c r="O4320" s="31"/>
      <c r="P4320" s="31"/>
      <c r="Q4320" s="31"/>
      <c r="R4320" s="31"/>
      <c r="S4320" s="31"/>
      <c r="T4320" s="31"/>
      <c r="U4320" s="31"/>
      <c r="V4320" s="31"/>
      <c r="W4320" s="31"/>
      <c r="X4320" s="31"/>
      <c r="Y4320" s="31"/>
      <c r="Z4320" s="31"/>
      <c r="AA4320" s="31"/>
      <c r="AB4320" s="31"/>
      <c r="AC4320" s="31"/>
      <c r="AD4320" s="31"/>
      <c r="AE4320" s="31"/>
      <c r="AF4320" s="31"/>
      <c r="AG4320" s="31"/>
      <c r="AH4320" s="31"/>
      <c r="AI4320" s="31"/>
      <c r="AJ4320" s="31"/>
      <c r="AK4320" s="31"/>
      <c r="AL4320" s="31"/>
      <c r="AM4320" s="31"/>
      <c r="AN4320" s="31"/>
      <c r="AO4320" s="31"/>
      <c r="AP4320" s="31"/>
      <c r="AQ4320" s="31"/>
      <c r="AR4320" s="31"/>
      <c r="AS4320" s="28"/>
      <c r="AT4320" s="28"/>
      <c r="AU4320" s="28"/>
      <c r="AV4320" s="28"/>
      <c r="AW4320" s="28"/>
      <c r="AX4320" s="28"/>
      <c r="AY4320" s="28"/>
      <c r="AZ4320" s="28"/>
      <c r="BA4320" s="28"/>
      <c r="BB4320" s="28"/>
      <c r="BC4320" s="28"/>
      <c r="BD4320" s="28"/>
      <c r="BE4320" s="28"/>
      <c r="BF4320" s="28"/>
      <c r="BG4320" s="28"/>
      <c r="BH4320" s="28"/>
      <c r="BI4320" s="28"/>
      <c r="BJ4320" s="28"/>
      <c r="BK4320" s="28"/>
      <c r="BL4320" s="28"/>
      <c r="BM4320" s="28"/>
      <c r="BN4320" s="28"/>
      <c r="BO4320" s="28"/>
      <c r="BP4320" s="28"/>
      <c r="BQ4320" s="28"/>
      <c r="BR4320" s="28"/>
      <c r="BS4320" s="28"/>
      <c r="BT4320" s="28"/>
      <c r="BU4320" s="28"/>
      <c r="BV4320" s="28"/>
      <c r="BW4320" s="28"/>
      <c r="BX4320" s="28"/>
      <c r="BY4320" s="28"/>
      <c r="BZ4320" s="28"/>
      <c r="CA4320" s="28"/>
      <c r="CB4320" s="28"/>
      <c r="CC4320" s="28"/>
      <c r="CD4320" s="28"/>
      <c r="CE4320" s="28"/>
      <c r="CF4320" s="28"/>
      <c r="CG4320" s="28"/>
      <c r="IP4320" s="28"/>
      <c r="IQ4320" s="28"/>
      <c r="IR4320" s="28"/>
      <c r="IS4320" s="28"/>
      <c r="IT4320" s="28"/>
      <c r="IU4320" s="28"/>
      <c r="IV4320" s="28"/>
      <c r="IW4320" s="28"/>
      <c r="IX4320" s="28"/>
      <c r="IY4320" s="28"/>
      <c r="IZ4320" s="28"/>
      <c r="JA4320" s="28"/>
      <c r="JB4320" s="28"/>
      <c r="JC4320" s="28"/>
      <c r="JD4320" s="28"/>
      <c r="JE4320" s="28"/>
      <c r="JF4320" s="28"/>
      <c r="JG4320" s="28"/>
      <c r="JH4320" s="28"/>
      <c r="JI4320" s="28"/>
      <c r="JJ4320" s="28"/>
      <c r="JK4320" s="28"/>
      <c r="JL4320" s="28"/>
      <c r="JM4320" s="28"/>
      <c r="JN4320" s="28"/>
      <c r="JO4320" s="28"/>
      <c r="JP4320" s="28"/>
      <c r="JQ4320" s="28"/>
      <c r="JR4320" s="28"/>
      <c r="JS4320" s="28"/>
      <c r="JT4320" s="28"/>
      <c r="JU4320" s="28"/>
      <c r="JV4320" s="28"/>
      <c r="JW4320" s="28"/>
      <c r="JX4320" s="28"/>
      <c r="JY4320" s="28"/>
      <c r="JZ4320" s="28"/>
      <c r="KA4320" s="28"/>
      <c r="KB4320" s="28"/>
      <c r="KC4320" s="28"/>
      <c r="KD4320" s="28"/>
    </row>
    <row r="4321" spans="5:290" x14ac:dyDescent="0.2">
      <c r="E4321" s="31"/>
      <c r="F4321" s="31"/>
      <c r="G4321" s="31"/>
      <c r="H4321" s="31"/>
      <c r="I4321" s="31"/>
      <c r="J4321" s="31"/>
      <c r="K4321" s="31"/>
      <c r="L4321" s="31"/>
      <c r="M4321" s="31"/>
      <c r="N4321" s="31"/>
      <c r="O4321" s="31"/>
      <c r="P4321" s="31"/>
      <c r="Q4321" s="31"/>
      <c r="R4321" s="31"/>
      <c r="S4321" s="31"/>
      <c r="T4321" s="31"/>
      <c r="U4321" s="31"/>
      <c r="V4321" s="31"/>
      <c r="W4321" s="31"/>
      <c r="X4321" s="31"/>
      <c r="Y4321" s="31"/>
      <c r="Z4321" s="31"/>
      <c r="AA4321" s="31"/>
      <c r="AB4321" s="31"/>
      <c r="AC4321" s="31"/>
      <c r="AD4321" s="31"/>
      <c r="AE4321" s="31"/>
      <c r="AF4321" s="31"/>
      <c r="AG4321" s="31"/>
      <c r="AH4321" s="31"/>
      <c r="AI4321" s="31"/>
      <c r="AJ4321" s="31"/>
      <c r="AK4321" s="31"/>
      <c r="AL4321" s="31"/>
      <c r="AM4321" s="31"/>
      <c r="AN4321" s="31"/>
      <c r="AO4321" s="31"/>
      <c r="AP4321" s="31"/>
      <c r="AQ4321" s="31"/>
      <c r="AR4321" s="31"/>
      <c r="AS4321" s="28"/>
      <c r="AT4321" s="28"/>
      <c r="AU4321" s="28"/>
      <c r="AV4321" s="28"/>
      <c r="AW4321" s="28"/>
      <c r="AX4321" s="28"/>
      <c r="AY4321" s="28"/>
      <c r="AZ4321" s="28"/>
      <c r="BA4321" s="28"/>
      <c r="BB4321" s="28"/>
      <c r="BC4321" s="28"/>
      <c r="BD4321" s="28"/>
      <c r="BE4321" s="28"/>
      <c r="BF4321" s="28"/>
      <c r="BG4321" s="28"/>
      <c r="BH4321" s="28"/>
      <c r="BI4321" s="28"/>
      <c r="BJ4321" s="28"/>
      <c r="BK4321" s="28"/>
      <c r="BL4321" s="28"/>
      <c r="BM4321" s="28"/>
      <c r="BN4321" s="28"/>
      <c r="BO4321" s="28"/>
      <c r="BP4321" s="28"/>
      <c r="BQ4321" s="28"/>
      <c r="BR4321" s="28"/>
      <c r="BS4321" s="28"/>
      <c r="BT4321" s="28"/>
      <c r="BU4321" s="28"/>
      <c r="BV4321" s="28"/>
      <c r="BW4321" s="28"/>
      <c r="BX4321" s="28"/>
      <c r="BY4321" s="28"/>
      <c r="BZ4321" s="28"/>
      <c r="CA4321" s="28"/>
      <c r="CB4321" s="28"/>
      <c r="CC4321" s="28"/>
      <c r="CD4321" s="28"/>
      <c r="CE4321" s="28"/>
      <c r="CF4321" s="28"/>
      <c r="CG4321" s="28"/>
      <c r="IP4321" s="28"/>
      <c r="IQ4321" s="28"/>
      <c r="IR4321" s="28"/>
      <c r="IS4321" s="28"/>
      <c r="IT4321" s="28"/>
      <c r="IU4321" s="28"/>
      <c r="IV4321" s="28"/>
      <c r="IW4321" s="28"/>
      <c r="IX4321" s="28"/>
      <c r="IY4321" s="28"/>
      <c r="IZ4321" s="28"/>
      <c r="JA4321" s="28"/>
      <c r="JB4321" s="28"/>
      <c r="JC4321" s="28"/>
      <c r="JD4321" s="28"/>
      <c r="JE4321" s="28"/>
      <c r="JF4321" s="28"/>
      <c r="JG4321" s="28"/>
      <c r="JH4321" s="28"/>
      <c r="JI4321" s="28"/>
      <c r="JJ4321" s="28"/>
      <c r="JK4321" s="28"/>
      <c r="JL4321" s="28"/>
      <c r="JM4321" s="28"/>
      <c r="JN4321" s="28"/>
      <c r="JO4321" s="28"/>
      <c r="JP4321" s="28"/>
      <c r="JQ4321" s="28"/>
      <c r="JR4321" s="28"/>
      <c r="JS4321" s="28"/>
      <c r="JT4321" s="28"/>
      <c r="JU4321" s="28"/>
      <c r="JV4321" s="28"/>
      <c r="JW4321" s="28"/>
      <c r="JX4321" s="28"/>
      <c r="JY4321" s="28"/>
      <c r="JZ4321" s="28"/>
      <c r="KA4321" s="28"/>
      <c r="KB4321" s="28"/>
      <c r="KC4321" s="28"/>
      <c r="KD4321" s="28"/>
    </row>
    <row r="4322" spans="5:290" x14ac:dyDescent="0.2">
      <c r="E4322" s="31"/>
      <c r="F4322" s="31"/>
      <c r="G4322" s="31"/>
      <c r="H4322" s="31"/>
      <c r="I4322" s="31"/>
      <c r="J4322" s="31"/>
      <c r="K4322" s="31"/>
      <c r="L4322" s="31"/>
      <c r="M4322" s="31"/>
      <c r="N4322" s="31"/>
      <c r="O4322" s="31"/>
      <c r="P4322" s="31"/>
      <c r="Q4322" s="31"/>
      <c r="R4322" s="31"/>
      <c r="S4322" s="31"/>
      <c r="T4322" s="31"/>
      <c r="U4322" s="31"/>
      <c r="V4322" s="31"/>
      <c r="W4322" s="31"/>
      <c r="X4322" s="31"/>
      <c r="Y4322" s="31"/>
      <c r="Z4322" s="31"/>
      <c r="AA4322" s="31"/>
      <c r="AB4322" s="31"/>
      <c r="AC4322" s="31"/>
      <c r="AD4322" s="31"/>
      <c r="AE4322" s="31"/>
      <c r="AF4322" s="31"/>
      <c r="AG4322" s="31"/>
      <c r="AH4322" s="31"/>
      <c r="AI4322" s="31"/>
      <c r="AJ4322" s="31"/>
      <c r="AK4322" s="31"/>
      <c r="AL4322" s="31"/>
      <c r="AM4322" s="31"/>
      <c r="AN4322" s="31"/>
      <c r="AO4322" s="31"/>
      <c r="AP4322" s="31"/>
      <c r="AQ4322" s="31"/>
      <c r="AR4322" s="31"/>
      <c r="AS4322" s="28"/>
      <c r="AT4322" s="28"/>
      <c r="AU4322" s="28"/>
      <c r="AV4322" s="28"/>
      <c r="AW4322" s="28"/>
      <c r="AX4322" s="28"/>
      <c r="AY4322" s="28"/>
      <c r="AZ4322" s="28"/>
      <c r="BA4322" s="28"/>
      <c r="BB4322" s="28"/>
      <c r="BC4322" s="28"/>
      <c r="BD4322" s="28"/>
      <c r="BE4322" s="28"/>
      <c r="BF4322" s="28"/>
      <c r="BG4322" s="28"/>
      <c r="BH4322" s="28"/>
      <c r="BI4322" s="28"/>
      <c r="BJ4322" s="28"/>
      <c r="BK4322" s="28"/>
      <c r="BL4322" s="28"/>
      <c r="BM4322" s="28"/>
      <c r="BN4322" s="28"/>
      <c r="BO4322" s="28"/>
      <c r="BP4322" s="28"/>
      <c r="BQ4322" s="28"/>
      <c r="BR4322" s="28"/>
      <c r="BS4322" s="28"/>
      <c r="BT4322" s="28"/>
      <c r="BU4322" s="28"/>
      <c r="BV4322" s="28"/>
      <c r="BW4322" s="28"/>
      <c r="BX4322" s="28"/>
      <c r="BY4322" s="28"/>
      <c r="BZ4322" s="28"/>
      <c r="CA4322" s="28"/>
      <c r="CB4322" s="28"/>
      <c r="CC4322" s="28"/>
      <c r="CD4322" s="28"/>
      <c r="CE4322" s="28"/>
      <c r="CF4322" s="28"/>
      <c r="CG4322" s="28"/>
      <c r="IP4322" s="28"/>
      <c r="IQ4322" s="28"/>
      <c r="IR4322" s="28"/>
      <c r="IS4322" s="28"/>
      <c r="IT4322" s="28"/>
      <c r="IU4322" s="28"/>
      <c r="IV4322" s="28"/>
      <c r="IW4322" s="28"/>
      <c r="IX4322" s="28"/>
      <c r="IY4322" s="28"/>
      <c r="IZ4322" s="28"/>
      <c r="JA4322" s="28"/>
      <c r="JB4322" s="28"/>
      <c r="JC4322" s="28"/>
      <c r="JD4322" s="28"/>
      <c r="JE4322" s="28"/>
      <c r="JF4322" s="28"/>
      <c r="JG4322" s="28"/>
      <c r="JH4322" s="28"/>
      <c r="JI4322" s="28"/>
      <c r="JJ4322" s="28"/>
      <c r="JK4322" s="28"/>
      <c r="JL4322" s="28"/>
      <c r="JM4322" s="28"/>
      <c r="JN4322" s="28"/>
      <c r="JO4322" s="28"/>
      <c r="JP4322" s="28"/>
      <c r="JQ4322" s="28"/>
      <c r="JR4322" s="28"/>
      <c r="JS4322" s="28"/>
      <c r="JT4322" s="28"/>
      <c r="JU4322" s="28"/>
      <c r="JV4322" s="28"/>
      <c r="JW4322" s="28"/>
      <c r="JX4322" s="28"/>
      <c r="JY4322" s="28"/>
      <c r="JZ4322" s="28"/>
      <c r="KA4322" s="28"/>
      <c r="KB4322" s="28"/>
      <c r="KC4322" s="28"/>
      <c r="KD4322" s="28"/>
    </row>
    <row r="4323" spans="5:290" x14ac:dyDescent="0.2">
      <c r="E4323" s="31"/>
      <c r="F4323" s="31"/>
      <c r="G4323" s="31"/>
      <c r="H4323" s="31"/>
      <c r="I4323" s="31"/>
      <c r="J4323" s="31"/>
      <c r="K4323" s="31"/>
      <c r="L4323" s="31"/>
      <c r="M4323" s="31"/>
      <c r="N4323" s="31"/>
      <c r="O4323" s="31"/>
      <c r="P4323" s="31"/>
      <c r="Q4323" s="31"/>
      <c r="R4323" s="31"/>
      <c r="S4323" s="31"/>
      <c r="T4323" s="31"/>
      <c r="U4323" s="31"/>
      <c r="V4323" s="31"/>
      <c r="W4323" s="31"/>
      <c r="X4323" s="31"/>
      <c r="Y4323" s="31"/>
      <c r="Z4323" s="31"/>
      <c r="AA4323" s="31"/>
      <c r="AB4323" s="31"/>
      <c r="AC4323" s="31"/>
      <c r="AD4323" s="31"/>
      <c r="AE4323" s="31"/>
      <c r="AF4323" s="31"/>
      <c r="AG4323" s="31"/>
      <c r="AH4323" s="31"/>
      <c r="AI4323" s="31"/>
      <c r="AJ4323" s="31"/>
      <c r="AK4323" s="31"/>
      <c r="AL4323" s="31"/>
      <c r="AM4323" s="31"/>
      <c r="AN4323" s="31"/>
      <c r="AO4323" s="31"/>
      <c r="AP4323" s="31"/>
      <c r="AQ4323" s="31"/>
      <c r="AR4323" s="31"/>
      <c r="AS4323" s="28"/>
      <c r="AT4323" s="28"/>
      <c r="AU4323" s="28"/>
      <c r="AV4323" s="28"/>
      <c r="AW4323" s="28"/>
      <c r="AX4323" s="28"/>
      <c r="AY4323" s="28"/>
      <c r="AZ4323" s="28"/>
      <c r="BA4323" s="28"/>
      <c r="BB4323" s="28"/>
      <c r="BC4323" s="28"/>
      <c r="BD4323" s="28"/>
      <c r="BE4323" s="28"/>
      <c r="BF4323" s="28"/>
      <c r="BG4323" s="28"/>
      <c r="BH4323" s="28"/>
      <c r="BI4323" s="28"/>
      <c r="BJ4323" s="28"/>
      <c r="BK4323" s="28"/>
      <c r="BL4323" s="28"/>
      <c r="BM4323" s="28"/>
      <c r="BN4323" s="28"/>
      <c r="BO4323" s="28"/>
      <c r="BP4323" s="28"/>
      <c r="BQ4323" s="28"/>
      <c r="BR4323" s="28"/>
      <c r="BS4323" s="28"/>
      <c r="BT4323" s="28"/>
      <c r="BU4323" s="28"/>
      <c r="BV4323" s="28"/>
      <c r="BW4323" s="28"/>
      <c r="BX4323" s="28"/>
      <c r="BY4323" s="28"/>
      <c r="BZ4323" s="28"/>
      <c r="CA4323" s="28"/>
      <c r="CB4323" s="28"/>
      <c r="CC4323" s="28"/>
      <c r="CD4323" s="28"/>
      <c r="CE4323" s="28"/>
      <c r="CF4323" s="28"/>
      <c r="CG4323" s="28"/>
      <c r="IP4323" s="28"/>
      <c r="IQ4323" s="28"/>
      <c r="IR4323" s="28"/>
      <c r="IS4323" s="28"/>
      <c r="IT4323" s="28"/>
      <c r="IU4323" s="28"/>
      <c r="IV4323" s="28"/>
      <c r="IW4323" s="28"/>
      <c r="IX4323" s="28"/>
      <c r="IY4323" s="28"/>
      <c r="IZ4323" s="28"/>
      <c r="JA4323" s="28"/>
      <c r="JB4323" s="28"/>
      <c r="JC4323" s="28"/>
      <c r="JD4323" s="28"/>
      <c r="JE4323" s="28"/>
      <c r="JF4323" s="28"/>
      <c r="JG4323" s="28"/>
      <c r="JH4323" s="28"/>
      <c r="JI4323" s="28"/>
      <c r="JJ4323" s="28"/>
      <c r="JK4323" s="28"/>
      <c r="JL4323" s="28"/>
      <c r="JM4323" s="28"/>
      <c r="JN4323" s="28"/>
      <c r="JO4323" s="28"/>
      <c r="JP4323" s="28"/>
      <c r="JQ4323" s="28"/>
      <c r="JR4323" s="28"/>
      <c r="JS4323" s="28"/>
      <c r="JT4323" s="28"/>
      <c r="JU4323" s="28"/>
      <c r="JV4323" s="28"/>
      <c r="JW4323" s="28"/>
      <c r="JX4323" s="28"/>
      <c r="JY4323" s="28"/>
      <c r="JZ4323" s="28"/>
      <c r="KA4323" s="28"/>
      <c r="KB4323" s="28"/>
      <c r="KC4323" s="28"/>
      <c r="KD4323" s="28"/>
    </row>
    <row r="4324" spans="5:290" x14ac:dyDescent="0.2">
      <c r="E4324" s="31"/>
      <c r="F4324" s="31"/>
      <c r="G4324" s="31"/>
      <c r="H4324" s="31"/>
      <c r="I4324" s="31"/>
      <c r="J4324" s="31"/>
      <c r="K4324" s="31"/>
      <c r="L4324" s="31"/>
      <c r="M4324" s="31"/>
      <c r="N4324" s="31"/>
      <c r="O4324" s="31"/>
      <c r="P4324" s="31"/>
      <c r="Q4324" s="31"/>
      <c r="R4324" s="31"/>
      <c r="S4324" s="31"/>
      <c r="T4324" s="31"/>
      <c r="U4324" s="31"/>
      <c r="V4324" s="31"/>
      <c r="W4324" s="31"/>
      <c r="X4324" s="31"/>
      <c r="Y4324" s="31"/>
      <c r="Z4324" s="31"/>
      <c r="AA4324" s="31"/>
      <c r="AB4324" s="31"/>
      <c r="AC4324" s="31"/>
      <c r="AD4324" s="31"/>
      <c r="AE4324" s="31"/>
      <c r="AF4324" s="31"/>
      <c r="AG4324" s="31"/>
      <c r="AH4324" s="31"/>
      <c r="AI4324" s="31"/>
      <c r="AJ4324" s="31"/>
      <c r="AK4324" s="31"/>
      <c r="AL4324" s="31"/>
      <c r="AM4324" s="31"/>
      <c r="AN4324" s="31"/>
      <c r="AO4324" s="31"/>
      <c r="AP4324" s="31"/>
      <c r="AQ4324" s="31"/>
      <c r="AR4324" s="31"/>
      <c r="AS4324" s="28"/>
      <c r="AT4324" s="28"/>
      <c r="AU4324" s="28"/>
      <c r="AV4324" s="28"/>
      <c r="AW4324" s="28"/>
      <c r="AX4324" s="28"/>
      <c r="AY4324" s="28"/>
      <c r="AZ4324" s="28"/>
      <c r="BA4324" s="28"/>
      <c r="BB4324" s="28"/>
      <c r="BC4324" s="28"/>
      <c r="BD4324" s="28"/>
      <c r="BE4324" s="28"/>
      <c r="BF4324" s="28"/>
      <c r="BG4324" s="28"/>
      <c r="BH4324" s="28"/>
      <c r="BI4324" s="28"/>
      <c r="BJ4324" s="28"/>
      <c r="BK4324" s="28"/>
      <c r="BL4324" s="28"/>
      <c r="BM4324" s="28"/>
      <c r="BN4324" s="28"/>
      <c r="BO4324" s="28"/>
      <c r="BP4324" s="28"/>
      <c r="BQ4324" s="28"/>
      <c r="BR4324" s="28"/>
      <c r="BS4324" s="28"/>
      <c r="BT4324" s="28"/>
      <c r="BU4324" s="28"/>
      <c r="BV4324" s="28"/>
      <c r="BW4324" s="28"/>
      <c r="BX4324" s="28"/>
      <c r="BY4324" s="28"/>
      <c r="BZ4324" s="28"/>
      <c r="CA4324" s="28"/>
      <c r="CB4324" s="28"/>
      <c r="CC4324" s="28"/>
      <c r="CD4324" s="28"/>
      <c r="CE4324" s="28"/>
      <c r="CF4324" s="28"/>
      <c r="CG4324" s="28"/>
      <c r="IP4324" s="28"/>
      <c r="IQ4324" s="28"/>
      <c r="IR4324" s="28"/>
      <c r="IS4324" s="28"/>
      <c r="IT4324" s="28"/>
      <c r="IU4324" s="28"/>
      <c r="IV4324" s="28"/>
      <c r="IW4324" s="28"/>
      <c r="IX4324" s="28"/>
      <c r="IY4324" s="28"/>
      <c r="IZ4324" s="28"/>
      <c r="JA4324" s="28"/>
      <c r="JB4324" s="28"/>
      <c r="JC4324" s="28"/>
      <c r="JD4324" s="28"/>
      <c r="JE4324" s="28"/>
      <c r="JF4324" s="28"/>
      <c r="JG4324" s="28"/>
      <c r="JH4324" s="28"/>
      <c r="JI4324" s="28"/>
      <c r="JJ4324" s="28"/>
      <c r="JK4324" s="28"/>
      <c r="JL4324" s="28"/>
      <c r="JM4324" s="28"/>
      <c r="JN4324" s="28"/>
      <c r="JO4324" s="28"/>
      <c r="JP4324" s="28"/>
      <c r="JQ4324" s="28"/>
      <c r="JR4324" s="28"/>
      <c r="JS4324" s="28"/>
      <c r="JT4324" s="28"/>
      <c r="JU4324" s="28"/>
      <c r="JV4324" s="28"/>
      <c r="JW4324" s="28"/>
      <c r="JX4324" s="28"/>
      <c r="JY4324" s="28"/>
      <c r="JZ4324" s="28"/>
      <c r="KA4324" s="28"/>
      <c r="KB4324" s="28"/>
      <c r="KC4324" s="28"/>
      <c r="KD4324" s="28"/>
    </row>
    <row r="4325" spans="5:290" x14ac:dyDescent="0.2">
      <c r="E4325" s="31"/>
      <c r="F4325" s="31"/>
      <c r="G4325" s="31"/>
      <c r="H4325" s="31"/>
      <c r="I4325" s="31"/>
      <c r="J4325" s="31"/>
      <c r="K4325" s="31"/>
      <c r="L4325" s="31"/>
      <c r="M4325" s="31"/>
      <c r="N4325" s="31"/>
      <c r="O4325" s="31"/>
      <c r="P4325" s="31"/>
      <c r="Q4325" s="31"/>
      <c r="R4325" s="31"/>
      <c r="S4325" s="31"/>
      <c r="T4325" s="31"/>
      <c r="U4325" s="31"/>
      <c r="V4325" s="31"/>
      <c r="W4325" s="31"/>
      <c r="X4325" s="31"/>
      <c r="Y4325" s="31"/>
      <c r="Z4325" s="31"/>
      <c r="AA4325" s="31"/>
      <c r="AB4325" s="31"/>
      <c r="AC4325" s="31"/>
      <c r="AD4325" s="31"/>
      <c r="AE4325" s="31"/>
      <c r="AF4325" s="31"/>
      <c r="AG4325" s="31"/>
      <c r="AH4325" s="31"/>
      <c r="AI4325" s="31"/>
      <c r="AJ4325" s="31"/>
      <c r="AK4325" s="31"/>
      <c r="AL4325" s="31"/>
      <c r="AM4325" s="31"/>
      <c r="AN4325" s="31"/>
      <c r="AO4325" s="31"/>
      <c r="AP4325" s="31"/>
      <c r="AQ4325" s="31"/>
      <c r="AR4325" s="31"/>
      <c r="AS4325" s="28"/>
      <c r="AT4325" s="28"/>
      <c r="AU4325" s="28"/>
      <c r="AV4325" s="28"/>
      <c r="AW4325" s="28"/>
      <c r="AX4325" s="28"/>
      <c r="AY4325" s="28"/>
      <c r="AZ4325" s="28"/>
      <c r="BA4325" s="28"/>
      <c r="BB4325" s="28"/>
      <c r="BC4325" s="28"/>
      <c r="BD4325" s="28"/>
      <c r="BE4325" s="28"/>
      <c r="BF4325" s="28"/>
      <c r="BG4325" s="28"/>
      <c r="BH4325" s="28"/>
      <c r="BI4325" s="28"/>
      <c r="BJ4325" s="28"/>
      <c r="BK4325" s="28"/>
      <c r="BL4325" s="28"/>
      <c r="BM4325" s="28"/>
      <c r="BN4325" s="28"/>
      <c r="BO4325" s="28"/>
      <c r="BP4325" s="28"/>
      <c r="BQ4325" s="28"/>
      <c r="BR4325" s="28"/>
      <c r="BS4325" s="28"/>
      <c r="BT4325" s="28"/>
      <c r="BU4325" s="28"/>
      <c r="BV4325" s="28"/>
      <c r="BW4325" s="28"/>
      <c r="BX4325" s="28"/>
      <c r="BY4325" s="28"/>
      <c r="BZ4325" s="28"/>
      <c r="CA4325" s="28"/>
      <c r="CB4325" s="28"/>
      <c r="CC4325" s="28"/>
      <c r="CD4325" s="28"/>
      <c r="CE4325" s="28"/>
      <c r="CF4325" s="28"/>
      <c r="CG4325" s="28"/>
      <c r="IP4325" s="28"/>
      <c r="IQ4325" s="28"/>
      <c r="IR4325" s="28"/>
      <c r="IS4325" s="28"/>
      <c r="IT4325" s="28"/>
      <c r="IU4325" s="28"/>
      <c r="IV4325" s="28"/>
      <c r="IW4325" s="28"/>
      <c r="IX4325" s="28"/>
      <c r="IY4325" s="28"/>
      <c r="IZ4325" s="28"/>
      <c r="JA4325" s="28"/>
      <c r="JB4325" s="28"/>
      <c r="JC4325" s="28"/>
      <c r="JD4325" s="28"/>
      <c r="JE4325" s="28"/>
      <c r="JF4325" s="28"/>
      <c r="JG4325" s="28"/>
      <c r="JH4325" s="28"/>
      <c r="JI4325" s="28"/>
      <c r="JJ4325" s="28"/>
      <c r="JK4325" s="28"/>
      <c r="JL4325" s="28"/>
      <c r="JM4325" s="28"/>
      <c r="JN4325" s="28"/>
      <c r="JO4325" s="28"/>
      <c r="JP4325" s="28"/>
      <c r="JQ4325" s="28"/>
      <c r="JR4325" s="28"/>
      <c r="JS4325" s="28"/>
      <c r="JT4325" s="28"/>
      <c r="JU4325" s="28"/>
      <c r="JV4325" s="28"/>
      <c r="JW4325" s="28"/>
      <c r="JX4325" s="28"/>
      <c r="JY4325" s="28"/>
      <c r="JZ4325" s="28"/>
      <c r="KA4325" s="28"/>
      <c r="KB4325" s="28"/>
      <c r="KC4325" s="28"/>
      <c r="KD4325" s="28"/>
    </row>
    <row r="4326" spans="5:290" x14ac:dyDescent="0.2">
      <c r="E4326" s="31"/>
      <c r="F4326" s="31"/>
      <c r="G4326" s="31"/>
      <c r="H4326" s="31"/>
      <c r="I4326" s="31"/>
      <c r="J4326" s="31"/>
      <c r="K4326" s="31"/>
      <c r="L4326" s="31"/>
      <c r="M4326" s="31"/>
      <c r="N4326" s="31"/>
      <c r="O4326" s="31"/>
      <c r="P4326" s="31"/>
      <c r="Q4326" s="31"/>
      <c r="R4326" s="31"/>
      <c r="S4326" s="31"/>
      <c r="T4326" s="31"/>
      <c r="U4326" s="31"/>
      <c r="V4326" s="31"/>
      <c r="W4326" s="31"/>
      <c r="X4326" s="31"/>
      <c r="Y4326" s="31"/>
      <c r="Z4326" s="31"/>
      <c r="AA4326" s="31"/>
      <c r="AB4326" s="31"/>
      <c r="AC4326" s="31"/>
      <c r="AD4326" s="31"/>
      <c r="AE4326" s="31"/>
      <c r="AF4326" s="31"/>
      <c r="AG4326" s="31"/>
      <c r="AH4326" s="31"/>
      <c r="AI4326" s="31"/>
      <c r="AJ4326" s="31"/>
      <c r="AK4326" s="31"/>
      <c r="AL4326" s="31"/>
      <c r="AM4326" s="31"/>
      <c r="AN4326" s="31"/>
      <c r="AO4326" s="31"/>
      <c r="AP4326" s="31"/>
      <c r="AQ4326" s="31"/>
      <c r="AR4326" s="31"/>
      <c r="AS4326" s="28"/>
      <c r="AT4326" s="28"/>
      <c r="AU4326" s="28"/>
      <c r="AV4326" s="28"/>
      <c r="AW4326" s="28"/>
      <c r="AX4326" s="28"/>
      <c r="AY4326" s="28"/>
      <c r="AZ4326" s="28"/>
      <c r="BA4326" s="28"/>
      <c r="BB4326" s="28"/>
      <c r="BC4326" s="28"/>
      <c r="BD4326" s="28"/>
      <c r="BE4326" s="28"/>
      <c r="BF4326" s="28"/>
      <c r="BG4326" s="28"/>
      <c r="BH4326" s="28"/>
      <c r="BI4326" s="28"/>
      <c r="BJ4326" s="28"/>
      <c r="BK4326" s="28"/>
      <c r="BL4326" s="28"/>
      <c r="BM4326" s="28"/>
      <c r="BN4326" s="28"/>
      <c r="BO4326" s="28"/>
      <c r="BP4326" s="28"/>
      <c r="BQ4326" s="28"/>
      <c r="BR4326" s="28"/>
      <c r="BS4326" s="28"/>
      <c r="BT4326" s="28"/>
      <c r="BU4326" s="28"/>
      <c r="BV4326" s="28"/>
      <c r="BW4326" s="28"/>
      <c r="BX4326" s="28"/>
      <c r="BY4326" s="28"/>
      <c r="BZ4326" s="28"/>
      <c r="CA4326" s="28"/>
      <c r="CB4326" s="28"/>
      <c r="CC4326" s="28"/>
      <c r="CD4326" s="28"/>
      <c r="CE4326" s="28"/>
      <c r="CF4326" s="28"/>
      <c r="CG4326" s="28"/>
      <c r="IP4326" s="28"/>
      <c r="IQ4326" s="28"/>
      <c r="IR4326" s="28"/>
      <c r="IS4326" s="28"/>
      <c r="IT4326" s="28"/>
      <c r="IU4326" s="28"/>
      <c r="IV4326" s="28"/>
      <c r="IW4326" s="28"/>
      <c r="IX4326" s="28"/>
      <c r="IY4326" s="28"/>
      <c r="IZ4326" s="28"/>
      <c r="JA4326" s="28"/>
      <c r="JB4326" s="28"/>
      <c r="JC4326" s="28"/>
      <c r="JD4326" s="28"/>
      <c r="JE4326" s="28"/>
      <c r="JF4326" s="28"/>
      <c r="JG4326" s="28"/>
      <c r="JH4326" s="28"/>
      <c r="JI4326" s="28"/>
      <c r="JJ4326" s="28"/>
      <c r="JK4326" s="28"/>
      <c r="JL4326" s="28"/>
      <c r="JM4326" s="28"/>
      <c r="JN4326" s="28"/>
      <c r="JO4326" s="28"/>
      <c r="JP4326" s="28"/>
      <c r="JQ4326" s="28"/>
      <c r="JR4326" s="28"/>
      <c r="JS4326" s="28"/>
      <c r="JT4326" s="28"/>
      <c r="JU4326" s="28"/>
      <c r="JV4326" s="28"/>
      <c r="JW4326" s="28"/>
      <c r="JX4326" s="28"/>
      <c r="JY4326" s="28"/>
      <c r="JZ4326" s="28"/>
      <c r="KA4326" s="28"/>
      <c r="KB4326" s="28"/>
      <c r="KC4326" s="28"/>
      <c r="KD4326" s="28"/>
    </row>
    <row r="4327" spans="5:290" x14ac:dyDescent="0.2">
      <c r="E4327" s="31"/>
      <c r="F4327" s="31"/>
      <c r="G4327" s="31"/>
      <c r="H4327" s="31"/>
      <c r="I4327" s="31"/>
      <c r="J4327" s="31"/>
      <c r="K4327" s="31"/>
      <c r="L4327" s="31"/>
      <c r="M4327" s="31"/>
      <c r="N4327" s="31"/>
      <c r="O4327" s="31"/>
      <c r="P4327" s="31"/>
      <c r="Q4327" s="31"/>
      <c r="R4327" s="31"/>
      <c r="S4327" s="31"/>
      <c r="T4327" s="31"/>
      <c r="U4327" s="31"/>
      <c r="V4327" s="31"/>
      <c r="W4327" s="31"/>
      <c r="X4327" s="31"/>
      <c r="Y4327" s="31"/>
      <c r="Z4327" s="31"/>
      <c r="AA4327" s="31"/>
      <c r="AB4327" s="31"/>
      <c r="AC4327" s="31"/>
      <c r="AD4327" s="31"/>
      <c r="AE4327" s="31"/>
      <c r="AF4327" s="31"/>
      <c r="AG4327" s="31"/>
      <c r="AH4327" s="31"/>
      <c r="AI4327" s="31"/>
      <c r="AJ4327" s="31"/>
      <c r="AK4327" s="31"/>
      <c r="AL4327" s="31"/>
      <c r="AM4327" s="31"/>
      <c r="AN4327" s="31"/>
      <c r="AO4327" s="31"/>
      <c r="AP4327" s="31"/>
      <c r="AQ4327" s="31"/>
      <c r="AR4327" s="31"/>
      <c r="AS4327" s="28"/>
      <c r="AT4327" s="28"/>
      <c r="AU4327" s="28"/>
      <c r="AV4327" s="28"/>
      <c r="AW4327" s="28"/>
      <c r="AX4327" s="28"/>
      <c r="AY4327" s="28"/>
      <c r="AZ4327" s="28"/>
      <c r="BA4327" s="28"/>
      <c r="BB4327" s="28"/>
      <c r="BC4327" s="28"/>
      <c r="BD4327" s="28"/>
      <c r="BE4327" s="28"/>
      <c r="BF4327" s="28"/>
      <c r="BG4327" s="28"/>
      <c r="BH4327" s="28"/>
      <c r="BI4327" s="28"/>
      <c r="BJ4327" s="28"/>
      <c r="BK4327" s="28"/>
      <c r="BL4327" s="28"/>
      <c r="BM4327" s="28"/>
      <c r="BN4327" s="28"/>
      <c r="BO4327" s="28"/>
      <c r="BP4327" s="28"/>
      <c r="BQ4327" s="28"/>
      <c r="BR4327" s="28"/>
      <c r="BS4327" s="28"/>
      <c r="BT4327" s="28"/>
      <c r="BU4327" s="28"/>
      <c r="BV4327" s="28"/>
      <c r="BW4327" s="28"/>
      <c r="BX4327" s="28"/>
      <c r="BY4327" s="28"/>
      <c r="BZ4327" s="28"/>
      <c r="CA4327" s="28"/>
      <c r="CB4327" s="28"/>
      <c r="CC4327" s="28"/>
      <c r="CD4327" s="28"/>
      <c r="CE4327" s="28"/>
      <c r="CF4327" s="28"/>
      <c r="CG4327" s="28"/>
      <c r="IP4327" s="28"/>
      <c r="IQ4327" s="28"/>
      <c r="IR4327" s="28"/>
      <c r="IS4327" s="28"/>
      <c r="IT4327" s="28"/>
      <c r="IU4327" s="28"/>
      <c r="IV4327" s="28"/>
      <c r="IW4327" s="28"/>
      <c r="IX4327" s="28"/>
      <c r="IY4327" s="28"/>
      <c r="IZ4327" s="28"/>
      <c r="JA4327" s="28"/>
      <c r="JB4327" s="28"/>
      <c r="JC4327" s="28"/>
      <c r="JD4327" s="28"/>
      <c r="JE4327" s="28"/>
      <c r="JF4327" s="28"/>
      <c r="JG4327" s="28"/>
      <c r="JH4327" s="28"/>
      <c r="JI4327" s="28"/>
      <c r="JJ4327" s="28"/>
      <c r="JK4327" s="28"/>
      <c r="JL4327" s="28"/>
      <c r="JM4327" s="28"/>
      <c r="JN4327" s="28"/>
      <c r="JO4327" s="28"/>
      <c r="JP4327" s="28"/>
      <c r="JQ4327" s="28"/>
      <c r="JR4327" s="28"/>
      <c r="JS4327" s="28"/>
      <c r="JT4327" s="28"/>
      <c r="JU4327" s="28"/>
      <c r="JV4327" s="28"/>
      <c r="JW4327" s="28"/>
      <c r="JX4327" s="28"/>
      <c r="JY4327" s="28"/>
      <c r="JZ4327" s="28"/>
      <c r="KA4327" s="28"/>
      <c r="KB4327" s="28"/>
      <c r="KC4327" s="28"/>
      <c r="KD4327" s="28"/>
    </row>
    <row r="4328" spans="5:290" x14ac:dyDescent="0.2">
      <c r="E4328" s="31"/>
      <c r="F4328" s="31"/>
      <c r="G4328" s="31"/>
      <c r="H4328" s="31"/>
      <c r="I4328" s="31"/>
      <c r="J4328" s="31"/>
      <c r="K4328" s="31"/>
      <c r="L4328" s="31"/>
      <c r="M4328" s="31"/>
      <c r="N4328" s="31"/>
      <c r="O4328" s="31"/>
      <c r="P4328" s="31"/>
      <c r="Q4328" s="31"/>
      <c r="R4328" s="31"/>
      <c r="S4328" s="31"/>
      <c r="T4328" s="31"/>
      <c r="U4328" s="31"/>
      <c r="V4328" s="31"/>
      <c r="W4328" s="31"/>
      <c r="X4328" s="31"/>
      <c r="Y4328" s="31"/>
      <c r="Z4328" s="31"/>
      <c r="AA4328" s="31"/>
      <c r="AB4328" s="31"/>
      <c r="AC4328" s="31"/>
      <c r="AD4328" s="31"/>
      <c r="AE4328" s="31"/>
      <c r="AF4328" s="31"/>
      <c r="AG4328" s="31"/>
      <c r="AH4328" s="31"/>
      <c r="AI4328" s="31"/>
      <c r="AJ4328" s="31"/>
      <c r="AK4328" s="31"/>
      <c r="AL4328" s="31"/>
      <c r="AM4328" s="31"/>
      <c r="AN4328" s="31"/>
      <c r="AO4328" s="31"/>
      <c r="AP4328" s="31"/>
      <c r="AQ4328" s="31"/>
      <c r="AR4328" s="31"/>
      <c r="AS4328" s="28"/>
      <c r="AT4328" s="28"/>
      <c r="AU4328" s="28"/>
      <c r="AV4328" s="28"/>
      <c r="AW4328" s="28"/>
      <c r="AX4328" s="28"/>
      <c r="AY4328" s="28"/>
      <c r="AZ4328" s="28"/>
      <c r="BA4328" s="28"/>
      <c r="BB4328" s="28"/>
      <c r="BC4328" s="28"/>
      <c r="BD4328" s="28"/>
      <c r="BE4328" s="28"/>
      <c r="BF4328" s="28"/>
      <c r="BG4328" s="28"/>
      <c r="BH4328" s="28"/>
      <c r="BI4328" s="28"/>
      <c r="BJ4328" s="28"/>
      <c r="BK4328" s="28"/>
      <c r="BL4328" s="28"/>
      <c r="BM4328" s="28"/>
      <c r="BN4328" s="28"/>
      <c r="BO4328" s="28"/>
      <c r="BP4328" s="28"/>
      <c r="BQ4328" s="28"/>
      <c r="BR4328" s="28"/>
      <c r="BS4328" s="28"/>
      <c r="BT4328" s="28"/>
      <c r="BU4328" s="28"/>
      <c r="BV4328" s="28"/>
      <c r="BW4328" s="28"/>
      <c r="BX4328" s="28"/>
      <c r="BY4328" s="28"/>
      <c r="BZ4328" s="28"/>
      <c r="CA4328" s="28"/>
      <c r="CB4328" s="28"/>
      <c r="CC4328" s="28"/>
      <c r="CD4328" s="28"/>
      <c r="CE4328" s="28"/>
      <c r="CF4328" s="28"/>
      <c r="CG4328" s="28"/>
      <c r="IP4328" s="28"/>
      <c r="IQ4328" s="28"/>
      <c r="IR4328" s="28"/>
      <c r="IS4328" s="28"/>
      <c r="IT4328" s="28"/>
      <c r="IU4328" s="28"/>
      <c r="IV4328" s="28"/>
      <c r="IW4328" s="28"/>
      <c r="IX4328" s="28"/>
      <c r="IY4328" s="28"/>
      <c r="IZ4328" s="28"/>
      <c r="JA4328" s="28"/>
      <c r="JB4328" s="28"/>
      <c r="JC4328" s="28"/>
      <c r="JD4328" s="28"/>
      <c r="JE4328" s="28"/>
      <c r="JF4328" s="28"/>
      <c r="JG4328" s="28"/>
      <c r="JH4328" s="28"/>
      <c r="JI4328" s="28"/>
      <c r="JJ4328" s="28"/>
      <c r="JK4328" s="28"/>
      <c r="JL4328" s="28"/>
      <c r="JM4328" s="28"/>
      <c r="JN4328" s="28"/>
      <c r="JO4328" s="28"/>
      <c r="JP4328" s="28"/>
      <c r="JQ4328" s="28"/>
      <c r="JR4328" s="28"/>
      <c r="JS4328" s="28"/>
      <c r="JT4328" s="28"/>
      <c r="JU4328" s="28"/>
      <c r="JV4328" s="28"/>
      <c r="JW4328" s="28"/>
      <c r="JX4328" s="28"/>
      <c r="JY4328" s="28"/>
      <c r="JZ4328" s="28"/>
      <c r="KA4328" s="28"/>
      <c r="KB4328" s="28"/>
      <c r="KC4328" s="28"/>
      <c r="KD4328" s="28"/>
    </row>
    <row r="4329" spans="5:290" x14ac:dyDescent="0.2">
      <c r="E4329" s="31"/>
      <c r="F4329" s="31"/>
      <c r="G4329" s="31"/>
      <c r="H4329" s="31"/>
      <c r="I4329" s="31"/>
      <c r="J4329" s="31"/>
      <c r="K4329" s="31"/>
      <c r="L4329" s="31"/>
      <c r="M4329" s="31"/>
      <c r="N4329" s="31"/>
      <c r="O4329" s="31"/>
      <c r="P4329" s="31"/>
      <c r="Q4329" s="31"/>
      <c r="R4329" s="31"/>
      <c r="S4329" s="31"/>
      <c r="T4329" s="31"/>
      <c r="U4329" s="31"/>
      <c r="V4329" s="31"/>
      <c r="W4329" s="31"/>
      <c r="X4329" s="31"/>
      <c r="Y4329" s="31"/>
      <c r="Z4329" s="31"/>
      <c r="AA4329" s="31"/>
      <c r="AB4329" s="31"/>
      <c r="AC4329" s="31"/>
      <c r="AD4329" s="31"/>
      <c r="AE4329" s="31"/>
      <c r="AF4329" s="31"/>
      <c r="AG4329" s="31"/>
      <c r="AH4329" s="31"/>
      <c r="AI4329" s="31"/>
      <c r="AJ4329" s="31"/>
      <c r="AK4329" s="31"/>
      <c r="AL4329" s="31"/>
      <c r="AM4329" s="31"/>
      <c r="AN4329" s="31"/>
      <c r="AO4329" s="31"/>
      <c r="AP4329" s="31"/>
      <c r="AQ4329" s="31"/>
      <c r="AR4329" s="31"/>
      <c r="AS4329" s="28"/>
      <c r="AT4329" s="28"/>
      <c r="AU4329" s="28"/>
      <c r="AV4329" s="28"/>
      <c r="AW4329" s="28"/>
      <c r="AX4329" s="28"/>
      <c r="AY4329" s="28"/>
      <c r="AZ4329" s="28"/>
      <c r="BA4329" s="28"/>
      <c r="BB4329" s="28"/>
      <c r="BC4329" s="28"/>
      <c r="BD4329" s="28"/>
      <c r="BE4329" s="28"/>
      <c r="BF4329" s="28"/>
      <c r="BG4329" s="28"/>
      <c r="BH4329" s="28"/>
      <c r="BI4329" s="28"/>
      <c r="BJ4329" s="28"/>
      <c r="BK4329" s="28"/>
      <c r="BL4329" s="28"/>
      <c r="BM4329" s="28"/>
      <c r="BN4329" s="28"/>
      <c r="BO4329" s="28"/>
      <c r="BP4329" s="28"/>
      <c r="BQ4329" s="28"/>
      <c r="BR4329" s="28"/>
      <c r="BS4329" s="28"/>
      <c r="BT4329" s="28"/>
      <c r="BU4329" s="28"/>
      <c r="BV4329" s="28"/>
      <c r="BW4329" s="28"/>
      <c r="BX4329" s="28"/>
      <c r="BY4329" s="28"/>
      <c r="BZ4329" s="28"/>
      <c r="CA4329" s="28"/>
      <c r="CB4329" s="28"/>
      <c r="CC4329" s="28"/>
      <c r="CD4329" s="28"/>
      <c r="CE4329" s="28"/>
      <c r="CF4329" s="28"/>
      <c r="CG4329" s="28"/>
      <c r="IP4329" s="28"/>
      <c r="IQ4329" s="28"/>
      <c r="IR4329" s="28"/>
      <c r="IS4329" s="28"/>
      <c r="IT4329" s="28"/>
      <c r="IU4329" s="28"/>
      <c r="IV4329" s="28"/>
      <c r="IW4329" s="28"/>
      <c r="IX4329" s="28"/>
      <c r="IY4329" s="28"/>
      <c r="IZ4329" s="28"/>
      <c r="JA4329" s="28"/>
      <c r="JB4329" s="28"/>
      <c r="JC4329" s="28"/>
      <c r="JD4329" s="28"/>
      <c r="JE4329" s="28"/>
      <c r="JF4329" s="28"/>
      <c r="JG4329" s="28"/>
      <c r="JH4329" s="28"/>
      <c r="JI4329" s="28"/>
      <c r="JJ4329" s="28"/>
      <c r="JK4329" s="28"/>
      <c r="JL4329" s="28"/>
      <c r="JM4329" s="28"/>
      <c r="JN4329" s="28"/>
      <c r="JO4329" s="28"/>
      <c r="JP4329" s="28"/>
      <c r="JQ4329" s="28"/>
      <c r="JR4329" s="28"/>
      <c r="JS4329" s="28"/>
      <c r="JT4329" s="28"/>
      <c r="JU4329" s="28"/>
      <c r="JV4329" s="28"/>
      <c r="JW4329" s="28"/>
      <c r="JX4329" s="28"/>
      <c r="JY4329" s="28"/>
      <c r="JZ4329" s="28"/>
      <c r="KA4329" s="28"/>
      <c r="KB4329" s="28"/>
      <c r="KC4329" s="28"/>
      <c r="KD4329" s="28"/>
    </row>
    <row r="4330" spans="5:290" x14ac:dyDescent="0.2">
      <c r="E4330" s="31"/>
      <c r="F4330" s="31"/>
      <c r="G4330" s="31"/>
      <c r="H4330" s="31"/>
      <c r="I4330" s="31"/>
      <c r="J4330" s="31"/>
      <c r="K4330" s="31"/>
      <c r="L4330" s="31"/>
      <c r="M4330" s="31"/>
      <c r="N4330" s="31"/>
      <c r="O4330" s="31"/>
      <c r="P4330" s="31"/>
      <c r="Q4330" s="31"/>
      <c r="R4330" s="31"/>
      <c r="S4330" s="31"/>
      <c r="T4330" s="31"/>
      <c r="U4330" s="31"/>
      <c r="V4330" s="31"/>
      <c r="W4330" s="31"/>
      <c r="X4330" s="31"/>
      <c r="Y4330" s="31"/>
      <c r="Z4330" s="31"/>
      <c r="AA4330" s="31"/>
      <c r="AB4330" s="31"/>
      <c r="AC4330" s="31"/>
      <c r="AD4330" s="31"/>
      <c r="AE4330" s="31"/>
      <c r="AF4330" s="31"/>
      <c r="AG4330" s="31"/>
      <c r="AH4330" s="31"/>
      <c r="AI4330" s="31"/>
      <c r="AJ4330" s="31"/>
      <c r="AK4330" s="31"/>
      <c r="AL4330" s="31"/>
      <c r="AM4330" s="31"/>
      <c r="AN4330" s="31"/>
      <c r="AO4330" s="31"/>
      <c r="AP4330" s="31"/>
      <c r="AQ4330" s="31"/>
      <c r="AR4330" s="31"/>
      <c r="AS4330" s="28"/>
      <c r="AT4330" s="28"/>
      <c r="AU4330" s="28"/>
      <c r="AV4330" s="28"/>
      <c r="AW4330" s="28"/>
      <c r="AX4330" s="28"/>
      <c r="AY4330" s="28"/>
      <c r="AZ4330" s="28"/>
      <c r="BA4330" s="28"/>
      <c r="BB4330" s="28"/>
      <c r="BC4330" s="28"/>
      <c r="BD4330" s="28"/>
      <c r="BE4330" s="28"/>
      <c r="BF4330" s="28"/>
      <c r="BG4330" s="28"/>
      <c r="BH4330" s="28"/>
      <c r="BI4330" s="28"/>
      <c r="BJ4330" s="28"/>
      <c r="BK4330" s="28"/>
      <c r="BL4330" s="28"/>
      <c r="BM4330" s="28"/>
      <c r="BN4330" s="28"/>
      <c r="BO4330" s="28"/>
      <c r="BP4330" s="28"/>
      <c r="BQ4330" s="28"/>
      <c r="BR4330" s="28"/>
      <c r="BS4330" s="28"/>
      <c r="BT4330" s="28"/>
      <c r="BU4330" s="28"/>
      <c r="BV4330" s="28"/>
      <c r="BW4330" s="28"/>
      <c r="BX4330" s="28"/>
      <c r="BY4330" s="28"/>
      <c r="BZ4330" s="28"/>
      <c r="CA4330" s="28"/>
      <c r="CB4330" s="28"/>
      <c r="CC4330" s="28"/>
      <c r="CD4330" s="28"/>
      <c r="CE4330" s="28"/>
      <c r="CF4330" s="28"/>
      <c r="CG4330" s="28"/>
      <c r="IP4330" s="28"/>
      <c r="IQ4330" s="28"/>
      <c r="IR4330" s="28"/>
      <c r="IS4330" s="28"/>
      <c r="IT4330" s="28"/>
      <c r="IU4330" s="28"/>
      <c r="IV4330" s="28"/>
      <c r="IW4330" s="28"/>
      <c r="IX4330" s="28"/>
      <c r="IY4330" s="28"/>
      <c r="IZ4330" s="28"/>
      <c r="JA4330" s="28"/>
      <c r="JB4330" s="28"/>
      <c r="JC4330" s="28"/>
      <c r="JD4330" s="28"/>
      <c r="JE4330" s="28"/>
      <c r="JF4330" s="28"/>
      <c r="JG4330" s="28"/>
      <c r="JH4330" s="28"/>
      <c r="JI4330" s="28"/>
      <c r="JJ4330" s="28"/>
      <c r="JK4330" s="28"/>
      <c r="JL4330" s="28"/>
      <c r="JM4330" s="28"/>
      <c r="JN4330" s="28"/>
      <c r="JO4330" s="28"/>
      <c r="JP4330" s="28"/>
      <c r="JQ4330" s="28"/>
      <c r="JR4330" s="28"/>
      <c r="JS4330" s="28"/>
      <c r="JT4330" s="28"/>
      <c r="JU4330" s="28"/>
      <c r="JV4330" s="28"/>
      <c r="JW4330" s="28"/>
      <c r="JX4330" s="28"/>
      <c r="JY4330" s="28"/>
      <c r="JZ4330" s="28"/>
      <c r="KA4330" s="28"/>
      <c r="KB4330" s="28"/>
      <c r="KC4330" s="28"/>
      <c r="KD4330" s="28"/>
    </row>
    <row r="4331" spans="5:290" x14ac:dyDescent="0.2">
      <c r="E4331" s="31"/>
      <c r="F4331" s="31"/>
      <c r="G4331" s="31"/>
      <c r="H4331" s="31"/>
      <c r="I4331" s="31"/>
      <c r="J4331" s="31"/>
      <c r="K4331" s="31"/>
      <c r="L4331" s="31"/>
      <c r="M4331" s="31"/>
      <c r="N4331" s="31"/>
      <c r="O4331" s="31"/>
      <c r="P4331" s="31"/>
      <c r="Q4331" s="31"/>
      <c r="R4331" s="31"/>
      <c r="S4331" s="31"/>
      <c r="T4331" s="31"/>
      <c r="U4331" s="31"/>
      <c r="V4331" s="31"/>
      <c r="W4331" s="31"/>
      <c r="X4331" s="31"/>
      <c r="Y4331" s="31"/>
      <c r="Z4331" s="31"/>
      <c r="AA4331" s="31"/>
      <c r="AB4331" s="31"/>
      <c r="AC4331" s="31"/>
      <c r="AD4331" s="31"/>
      <c r="AE4331" s="31"/>
      <c r="AF4331" s="31"/>
      <c r="AG4331" s="31"/>
      <c r="AH4331" s="31"/>
      <c r="AI4331" s="31"/>
      <c r="AJ4331" s="31"/>
      <c r="AK4331" s="31"/>
      <c r="AL4331" s="31"/>
      <c r="AM4331" s="31"/>
      <c r="AN4331" s="31"/>
      <c r="AO4331" s="31"/>
      <c r="AP4331" s="31"/>
      <c r="AQ4331" s="31"/>
      <c r="AR4331" s="31"/>
      <c r="AS4331" s="28"/>
      <c r="AT4331" s="28"/>
      <c r="AU4331" s="28"/>
      <c r="AV4331" s="28"/>
      <c r="AW4331" s="28"/>
      <c r="AX4331" s="28"/>
      <c r="AY4331" s="28"/>
      <c r="AZ4331" s="28"/>
      <c r="BA4331" s="28"/>
      <c r="BB4331" s="28"/>
      <c r="BC4331" s="28"/>
      <c r="BD4331" s="28"/>
      <c r="BE4331" s="28"/>
      <c r="BF4331" s="28"/>
      <c r="BG4331" s="28"/>
      <c r="BH4331" s="28"/>
      <c r="BI4331" s="28"/>
      <c r="BJ4331" s="28"/>
      <c r="BK4331" s="28"/>
      <c r="BL4331" s="28"/>
      <c r="BM4331" s="28"/>
      <c r="BN4331" s="28"/>
      <c r="BO4331" s="28"/>
      <c r="BP4331" s="28"/>
      <c r="BQ4331" s="28"/>
      <c r="BR4331" s="28"/>
      <c r="BS4331" s="28"/>
      <c r="BT4331" s="28"/>
      <c r="BU4331" s="28"/>
      <c r="BV4331" s="28"/>
      <c r="BW4331" s="28"/>
      <c r="BX4331" s="28"/>
      <c r="BY4331" s="28"/>
      <c r="BZ4331" s="28"/>
      <c r="CA4331" s="28"/>
      <c r="CB4331" s="28"/>
      <c r="CC4331" s="28"/>
      <c r="CD4331" s="28"/>
      <c r="CE4331" s="28"/>
      <c r="CF4331" s="28"/>
      <c r="CG4331" s="28"/>
      <c r="IP4331" s="28"/>
      <c r="IQ4331" s="28"/>
      <c r="IR4331" s="28"/>
      <c r="IS4331" s="28"/>
      <c r="IT4331" s="28"/>
      <c r="IU4331" s="28"/>
      <c r="IV4331" s="28"/>
      <c r="IW4331" s="28"/>
      <c r="IX4331" s="28"/>
      <c r="IY4331" s="28"/>
      <c r="IZ4331" s="28"/>
      <c r="JA4331" s="28"/>
      <c r="JB4331" s="28"/>
      <c r="JC4331" s="28"/>
      <c r="JD4331" s="28"/>
      <c r="JE4331" s="28"/>
      <c r="JF4331" s="28"/>
      <c r="JG4331" s="28"/>
      <c r="JH4331" s="28"/>
      <c r="JI4331" s="28"/>
      <c r="JJ4331" s="28"/>
      <c r="JK4331" s="28"/>
      <c r="JL4331" s="28"/>
      <c r="JM4331" s="28"/>
      <c r="JN4331" s="28"/>
      <c r="JO4331" s="28"/>
      <c r="JP4331" s="28"/>
      <c r="JQ4331" s="28"/>
      <c r="JR4331" s="28"/>
      <c r="JS4331" s="28"/>
      <c r="JT4331" s="28"/>
      <c r="JU4331" s="28"/>
      <c r="JV4331" s="28"/>
      <c r="JW4331" s="28"/>
      <c r="JX4331" s="28"/>
      <c r="JY4331" s="28"/>
      <c r="JZ4331" s="28"/>
      <c r="KA4331" s="28"/>
      <c r="KB4331" s="28"/>
      <c r="KC4331" s="28"/>
      <c r="KD4331" s="28"/>
    </row>
    <row r="4332" spans="5:290" x14ac:dyDescent="0.2">
      <c r="E4332" s="31"/>
      <c r="F4332" s="31"/>
      <c r="G4332" s="31"/>
      <c r="H4332" s="31"/>
      <c r="I4332" s="31"/>
      <c r="J4332" s="31"/>
      <c r="K4332" s="31"/>
      <c r="L4332" s="31"/>
      <c r="M4332" s="31"/>
      <c r="N4332" s="31"/>
      <c r="O4332" s="31"/>
      <c r="P4332" s="31"/>
      <c r="Q4332" s="31"/>
      <c r="R4332" s="31"/>
      <c r="S4332" s="31"/>
      <c r="T4332" s="31"/>
      <c r="U4332" s="31"/>
      <c r="V4332" s="31"/>
      <c r="W4332" s="31"/>
      <c r="X4332" s="31"/>
      <c r="Y4332" s="31"/>
      <c r="Z4332" s="31"/>
      <c r="AA4332" s="31"/>
      <c r="AB4332" s="31"/>
      <c r="AC4332" s="31"/>
      <c r="AD4332" s="31"/>
      <c r="AE4332" s="31"/>
      <c r="AF4332" s="31"/>
      <c r="AG4332" s="31"/>
      <c r="AH4332" s="31"/>
      <c r="AI4332" s="31"/>
      <c r="AJ4332" s="31"/>
      <c r="AK4332" s="31"/>
      <c r="AL4332" s="31"/>
      <c r="AM4332" s="31"/>
      <c r="AN4332" s="31"/>
      <c r="AO4332" s="31"/>
      <c r="AP4332" s="31"/>
      <c r="AQ4332" s="31"/>
      <c r="AR4332" s="31"/>
      <c r="AS4332" s="28"/>
      <c r="AT4332" s="28"/>
      <c r="AU4332" s="28"/>
      <c r="AV4332" s="28"/>
      <c r="AW4332" s="28"/>
      <c r="AX4332" s="28"/>
      <c r="AY4332" s="28"/>
      <c r="AZ4332" s="28"/>
      <c r="BA4332" s="28"/>
      <c r="BB4332" s="28"/>
      <c r="BC4332" s="28"/>
      <c r="BD4332" s="28"/>
      <c r="BE4332" s="28"/>
      <c r="BF4332" s="28"/>
      <c r="BG4332" s="28"/>
      <c r="BH4332" s="28"/>
      <c r="BI4332" s="28"/>
      <c r="BJ4332" s="28"/>
      <c r="BK4332" s="28"/>
      <c r="BL4332" s="28"/>
      <c r="BM4332" s="28"/>
      <c r="BN4332" s="28"/>
      <c r="BO4332" s="28"/>
      <c r="BP4332" s="28"/>
      <c r="BQ4332" s="28"/>
      <c r="BR4332" s="28"/>
      <c r="BS4332" s="28"/>
      <c r="BT4332" s="28"/>
      <c r="BU4332" s="28"/>
      <c r="BV4332" s="28"/>
      <c r="BW4332" s="28"/>
      <c r="BX4332" s="28"/>
      <c r="BY4332" s="28"/>
      <c r="BZ4332" s="28"/>
      <c r="CA4332" s="28"/>
      <c r="CB4332" s="28"/>
      <c r="CC4332" s="28"/>
      <c r="CD4332" s="28"/>
      <c r="CE4332" s="28"/>
      <c r="CF4332" s="28"/>
      <c r="CG4332" s="28"/>
      <c r="IP4332" s="28"/>
      <c r="IQ4332" s="28"/>
      <c r="IR4332" s="28"/>
      <c r="IS4332" s="28"/>
      <c r="IT4332" s="28"/>
      <c r="IU4332" s="28"/>
      <c r="IV4332" s="28"/>
      <c r="IW4332" s="28"/>
      <c r="IX4332" s="28"/>
      <c r="IY4332" s="28"/>
      <c r="IZ4332" s="28"/>
      <c r="JA4332" s="28"/>
      <c r="JB4332" s="28"/>
      <c r="JC4332" s="28"/>
      <c r="JD4332" s="28"/>
      <c r="JE4332" s="28"/>
      <c r="JF4332" s="28"/>
      <c r="JG4332" s="28"/>
      <c r="JH4332" s="28"/>
      <c r="JI4332" s="28"/>
      <c r="JJ4332" s="28"/>
      <c r="JK4332" s="28"/>
      <c r="JL4332" s="28"/>
      <c r="JM4332" s="28"/>
      <c r="JN4332" s="28"/>
      <c r="JO4332" s="28"/>
      <c r="JP4332" s="28"/>
      <c r="JQ4332" s="28"/>
      <c r="JR4332" s="28"/>
      <c r="JS4332" s="28"/>
      <c r="JT4332" s="28"/>
      <c r="JU4332" s="28"/>
      <c r="JV4332" s="28"/>
      <c r="JW4332" s="28"/>
      <c r="JX4332" s="28"/>
      <c r="JY4332" s="28"/>
      <c r="JZ4332" s="28"/>
      <c r="KA4332" s="28"/>
      <c r="KB4332" s="28"/>
      <c r="KC4332" s="28"/>
      <c r="KD4332" s="28"/>
    </row>
    <row r="4333" spans="5:290" x14ac:dyDescent="0.2">
      <c r="E4333" s="31"/>
      <c r="F4333" s="31"/>
      <c r="G4333" s="31"/>
      <c r="H4333" s="31"/>
      <c r="I4333" s="31"/>
      <c r="J4333" s="31"/>
      <c r="K4333" s="31"/>
      <c r="L4333" s="31"/>
      <c r="M4333" s="31"/>
      <c r="N4333" s="31"/>
      <c r="O4333" s="31"/>
      <c r="P4333" s="31"/>
      <c r="Q4333" s="31"/>
      <c r="R4333" s="31"/>
      <c r="S4333" s="31"/>
      <c r="T4333" s="31"/>
      <c r="U4333" s="31"/>
      <c r="V4333" s="31"/>
      <c r="W4333" s="31"/>
      <c r="X4333" s="31"/>
      <c r="Y4333" s="31"/>
      <c r="Z4333" s="31"/>
      <c r="AA4333" s="31"/>
      <c r="AB4333" s="31"/>
      <c r="AC4333" s="31"/>
      <c r="AD4333" s="31"/>
      <c r="AE4333" s="31"/>
      <c r="AF4333" s="31"/>
      <c r="AG4333" s="31"/>
      <c r="AH4333" s="31"/>
      <c r="AI4333" s="31"/>
      <c r="AJ4333" s="31"/>
      <c r="AK4333" s="31"/>
      <c r="AL4333" s="31"/>
      <c r="AM4333" s="31"/>
      <c r="AN4333" s="31"/>
      <c r="AO4333" s="31"/>
      <c r="AP4333" s="31"/>
      <c r="AQ4333" s="31"/>
      <c r="AR4333" s="31"/>
      <c r="AS4333" s="28"/>
      <c r="AT4333" s="28"/>
      <c r="AU4333" s="28"/>
      <c r="AV4333" s="28"/>
      <c r="AW4333" s="28"/>
      <c r="AX4333" s="28"/>
      <c r="AY4333" s="28"/>
      <c r="AZ4333" s="28"/>
      <c r="BA4333" s="28"/>
      <c r="BB4333" s="28"/>
      <c r="BC4333" s="28"/>
      <c r="BD4333" s="28"/>
      <c r="BE4333" s="28"/>
      <c r="BF4333" s="28"/>
      <c r="BG4333" s="28"/>
      <c r="BH4333" s="28"/>
      <c r="BI4333" s="28"/>
      <c r="BJ4333" s="28"/>
      <c r="BK4333" s="28"/>
      <c r="BL4333" s="28"/>
      <c r="BM4333" s="28"/>
      <c r="BN4333" s="28"/>
      <c r="BO4333" s="28"/>
      <c r="BP4333" s="28"/>
      <c r="BQ4333" s="28"/>
      <c r="BR4333" s="28"/>
      <c r="BS4333" s="28"/>
      <c r="BT4333" s="28"/>
      <c r="BU4333" s="28"/>
      <c r="BV4333" s="28"/>
      <c r="BW4333" s="28"/>
      <c r="BX4333" s="28"/>
      <c r="BY4333" s="28"/>
      <c r="BZ4333" s="28"/>
      <c r="CA4333" s="28"/>
      <c r="CB4333" s="28"/>
      <c r="CC4333" s="28"/>
      <c r="CD4333" s="28"/>
      <c r="CE4333" s="28"/>
      <c r="CF4333" s="28"/>
      <c r="CG4333" s="28"/>
      <c r="IP4333" s="28"/>
      <c r="IQ4333" s="28"/>
      <c r="IR4333" s="28"/>
      <c r="IS4333" s="28"/>
      <c r="IT4333" s="28"/>
      <c r="IU4333" s="28"/>
      <c r="IV4333" s="28"/>
      <c r="IW4333" s="28"/>
      <c r="IX4333" s="28"/>
      <c r="IY4333" s="28"/>
      <c r="IZ4333" s="28"/>
      <c r="JA4333" s="28"/>
      <c r="JB4333" s="28"/>
      <c r="JC4333" s="28"/>
      <c r="JD4333" s="28"/>
      <c r="JE4333" s="28"/>
      <c r="JF4333" s="28"/>
      <c r="JG4333" s="28"/>
      <c r="JH4333" s="28"/>
      <c r="JI4333" s="28"/>
      <c r="JJ4333" s="28"/>
      <c r="JK4333" s="28"/>
      <c r="JL4333" s="28"/>
      <c r="JM4333" s="28"/>
      <c r="JN4333" s="28"/>
      <c r="JO4333" s="28"/>
      <c r="JP4333" s="28"/>
      <c r="JQ4333" s="28"/>
      <c r="JR4333" s="28"/>
      <c r="JS4333" s="28"/>
      <c r="JT4333" s="28"/>
      <c r="JU4333" s="28"/>
      <c r="JV4333" s="28"/>
      <c r="JW4333" s="28"/>
      <c r="JX4333" s="28"/>
      <c r="JY4333" s="28"/>
      <c r="JZ4333" s="28"/>
      <c r="KA4333" s="28"/>
      <c r="KB4333" s="28"/>
      <c r="KC4333" s="28"/>
      <c r="KD4333" s="28"/>
    </row>
    <row r="4334" spans="5:290" x14ac:dyDescent="0.2">
      <c r="E4334" s="31"/>
      <c r="F4334" s="31"/>
      <c r="G4334" s="31"/>
      <c r="H4334" s="31"/>
      <c r="I4334" s="31"/>
      <c r="J4334" s="31"/>
      <c r="K4334" s="31"/>
      <c r="L4334" s="31"/>
      <c r="M4334" s="31"/>
      <c r="N4334" s="31"/>
      <c r="O4334" s="31"/>
      <c r="P4334" s="31"/>
      <c r="Q4334" s="31"/>
      <c r="R4334" s="31"/>
      <c r="S4334" s="31"/>
      <c r="T4334" s="31"/>
      <c r="U4334" s="31"/>
      <c r="V4334" s="31"/>
      <c r="W4334" s="31"/>
      <c r="X4334" s="31"/>
      <c r="Y4334" s="31"/>
      <c r="Z4334" s="31"/>
      <c r="AA4334" s="31"/>
      <c r="AB4334" s="31"/>
      <c r="AC4334" s="31"/>
      <c r="AD4334" s="31"/>
      <c r="AE4334" s="31"/>
      <c r="AF4334" s="31"/>
      <c r="AG4334" s="31"/>
      <c r="AH4334" s="31"/>
      <c r="AI4334" s="31"/>
      <c r="AJ4334" s="31"/>
      <c r="AK4334" s="31"/>
      <c r="AL4334" s="31"/>
      <c r="AM4334" s="31"/>
      <c r="AN4334" s="31"/>
      <c r="AO4334" s="31"/>
      <c r="AP4334" s="31"/>
      <c r="AQ4334" s="31"/>
      <c r="AR4334" s="31"/>
      <c r="AS4334" s="28"/>
      <c r="AT4334" s="28"/>
      <c r="AU4334" s="28"/>
      <c r="AV4334" s="28"/>
      <c r="AW4334" s="28"/>
      <c r="AX4334" s="28"/>
      <c r="AY4334" s="28"/>
      <c r="AZ4334" s="28"/>
      <c r="BA4334" s="28"/>
      <c r="BB4334" s="28"/>
      <c r="BC4334" s="28"/>
      <c r="BD4334" s="28"/>
      <c r="BE4334" s="28"/>
      <c r="BF4334" s="28"/>
      <c r="BG4334" s="28"/>
      <c r="BH4334" s="28"/>
      <c r="BI4334" s="28"/>
      <c r="BJ4334" s="28"/>
      <c r="BK4334" s="28"/>
      <c r="BL4334" s="28"/>
      <c r="BM4334" s="28"/>
      <c r="BN4334" s="28"/>
      <c r="BO4334" s="28"/>
      <c r="BP4334" s="28"/>
      <c r="BQ4334" s="28"/>
      <c r="BR4334" s="28"/>
      <c r="BS4334" s="28"/>
      <c r="BT4334" s="28"/>
      <c r="BU4334" s="28"/>
      <c r="BV4334" s="28"/>
      <c r="BW4334" s="28"/>
      <c r="BX4334" s="28"/>
      <c r="BY4334" s="28"/>
      <c r="BZ4334" s="28"/>
      <c r="CA4334" s="28"/>
      <c r="CB4334" s="28"/>
      <c r="CC4334" s="28"/>
      <c r="CD4334" s="28"/>
      <c r="CE4334" s="28"/>
      <c r="CF4334" s="28"/>
      <c r="CG4334" s="28"/>
      <c r="IP4334" s="28"/>
      <c r="IQ4334" s="28"/>
      <c r="IR4334" s="28"/>
      <c r="IS4334" s="28"/>
      <c r="IT4334" s="28"/>
      <c r="IU4334" s="28"/>
      <c r="IV4334" s="28"/>
      <c r="IW4334" s="28"/>
      <c r="IX4334" s="28"/>
      <c r="IY4334" s="28"/>
      <c r="IZ4334" s="28"/>
      <c r="JA4334" s="28"/>
      <c r="JB4334" s="28"/>
      <c r="JC4334" s="28"/>
      <c r="JD4334" s="28"/>
      <c r="JE4334" s="28"/>
      <c r="JF4334" s="28"/>
      <c r="JG4334" s="28"/>
      <c r="JH4334" s="28"/>
      <c r="JI4334" s="28"/>
      <c r="JJ4334" s="28"/>
      <c r="JK4334" s="28"/>
      <c r="JL4334" s="28"/>
      <c r="JM4334" s="28"/>
      <c r="JN4334" s="28"/>
      <c r="JO4334" s="28"/>
      <c r="JP4334" s="28"/>
      <c r="JQ4334" s="28"/>
      <c r="JR4334" s="28"/>
      <c r="JS4334" s="28"/>
      <c r="JT4334" s="28"/>
      <c r="JU4334" s="28"/>
      <c r="JV4334" s="28"/>
      <c r="JW4334" s="28"/>
      <c r="JX4334" s="28"/>
      <c r="JY4334" s="28"/>
      <c r="JZ4334" s="28"/>
      <c r="KA4334" s="28"/>
      <c r="KB4334" s="28"/>
      <c r="KC4334" s="28"/>
      <c r="KD4334" s="28"/>
    </row>
    <row r="4335" spans="5:290" x14ac:dyDescent="0.2">
      <c r="E4335" s="31"/>
      <c r="F4335" s="31"/>
      <c r="G4335" s="31"/>
      <c r="H4335" s="31"/>
      <c r="I4335" s="31"/>
      <c r="J4335" s="31"/>
      <c r="K4335" s="31"/>
      <c r="L4335" s="31"/>
      <c r="M4335" s="31"/>
      <c r="N4335" s="31"/>
      <c r="O4335" s="31"/>
      <c r="P4335" s="31"/>
      <c r="Q4335" s="31"/>
      <c r="R4335" s="31"/>
      <c r="S4335" s="31"/>
      <c r="T4335" s="31"/>
      <c r="U4335" s="31"/>
      <c r="V4335" s="31"/>
      <c r="W4335" s="31"/>
      <c r="X4335" s="31"/>
      <c r="Y4335" s="31"/>
      <c r="Z4335" s="31"/>
      <c r="AA4335" s="31"/>
      <c r="AB4335" s="31"/>
      <c r="AC4335" s="31"/>
      <c r="AD4335" s="31"/>
      <c r="AE4335" s="31"/>
      <c r="AF4335" s="31"/>
      <c r="AG4335" s="31"/>
      <c r="AH4335" s="31"/>
      <c r="AI4335" s="31"/>
      <c r="AJ4335" s="31"/>
      <c r="AK4335" s="31"/>
      <c r="AL4335" s="31"/>
      <c r="AM4335" s="31"/>
      <c r="AN4335" s="31"/>
      <c r="AO4335" s="31"/>
      <c r="AP4335" s="31"/>
      <c r="AQ4335" s="31"/>
      <c r="AR4335" s="31"/>
      <c r="AS4335" s="28"/>
      <c r="AT4335" s="28"/>
      <c r="AU4335" s="28"/>
      <c r="AV4335" s="28"/>
      <c r="AW4335" s="28"/>
      <c r="AX4335" s="28"/>
      <c r="AY4335" s="28"/>
      <c r="AZ4335" s="28"/>
      <c r="BA4335" s="28"/>
      <c r="BB4335" s="28"/>
      <c r="BC4335" s="28"/>
      <c r="BD4335" s="28"/>
      <c r="BE4335" s="28"/>
      <c r="BF4335" s="28"/>
      <c r="BG4335" s="28"/>
      <c r="BH4335" s="28"/>
      <c r="BI4335" s="28"/>
      <c r="BJ4335" s="28"/>
      <c r="BK4335" s="28"/>
      <c r="BL4335" s="28"/>
      <c r="BM4335" s="28"/>
      <c r="BN4335" s="28"/>
      <c r="BO4335" s="28"/>
      <c r="BP4335" s="28"/>
      <c r="BQ4335" s="28"/>
      <c r="BR4335" s="28"/>
      <c r="BS4335" s="28"/>
      <c r="BT4335" s="28"/>
      <c r="BU4335" s="28"/>
      <c r="BV4335" s="28"/>
      <c r="BW4335" s="28"/>
      <c r="BX4335" s="28"/>
      <c r="BY4335" s="28"/>
      <c r="BZ4335" s="28"/>
      <c r="CA4335" s="28"/>
      <c r="CB4335" s="28"/>
      <c r="CC4335" s="28"/>
      <c r="CD4335" s="28"/>
      <c r="CE4335" s="28"/>
      <c r="CF4335" s="28"/>
      <c r="CG4335" s="28"/>
      <c r="IP4335" s="28"/>
      <c r="IQ4335" s="28"/>
      <c r="IR4335" s="28"/>
      <c r="IS4335" s="28"/>
      <c r="IT4335" s="28"/>
      <c r="IU4335" s="28"/>
      <c r="IV4335" s="28"/>
      <c r="IW4335" s="28"/>
      <c r="IX4335" s="28"/>
      <c r="IY4335" s="28"/>
      <c r="IZ4335" s="28"/>
      <c r="JA4335" s="28"/>
      <c r="JB4335" s="28"/>
      <c r="JC4335" s="28"/>
      <c r="JD4335" s="28"/>
      <c r="JE4335" s="28"/>
      <c r="JF4335" s="28"/>
      <c r="JG4335" s="28"/>
      <c r="JH4335" s="28"/>
      <c r="JI4335" s="28"/>
      <c r="JJ4335" s="28"/>
      <c r="JK4335" s="28"/>
      <c r="JL4335" s="28"/>
      <c r="JM4335" s="28"/>
      <c r="JN4335" s="28"/>
      <c r="JO4335" s="28"/>
      <c r="JP4335" s="28"/>
      <c r="JQ4335" s="28"/>
      <c r="JR4335" s="28"/>
      <c r="JS4335" s="28"/>
      <c r="JT4335" s="28"/>
      <c r="JU4335" s="28"/>
      <c r="JV4335" s="28"/>
      <c r="JW4335" s="28"/>
      <c r="JX4335" s="28"/>
      <c r="JY4335" s="28"/>
      <c r="JZ4335" s="28"/>
      <c r="KA4335" s="28"/>
      <c r="KB4335" s="28"/>
      <c r="KC4335" s="28"/>
      <c r="KD4335" s="28"/>
    </row>
    <row r="4336" spans="5:290" x14ac:dyDescent="0.2">
      <c r="E4336" s="31"/>
      <c r="F4336" s="31"/>
      <c r="G4336" s="31"/>
      <c r="H4336" s="31"/>
      <c r="I4336" s="31"/>
      <c r="J4336" s="31"/>
      <c r="K4336" s="31"/>
      <c r="L4336" s="31"/>
      <c r="M4336" s="31"/>
      <c r="N4336" s="31"/>
      <c r="O4336" s="31"/>
      <c r="P4336" s="31"/>
      <c r="Q4336" s="31"/>
      <c r="R4336" s="31"/>
      <c r="S4336" s="31"/>
      <c r="T4336" s="31"/>
      <c r="U4336" s="31"/>
      <c r="V4336" s="31"/>
      <c r="W4336" s="31"/>
      <c r="X4336" s="31"/>
      <c r="Y4336" s="31"/>
      <c r="Z4336" s="31"/>
      <c r="AA4336" s="31"/>
      <c r="AB4336" s="31"/>
      <c r="AC4336" s="31"/>
      <c r="AD4336" s="31"/>
      <c r="AE4336" s="31"/>
      <c r="AF4336" s="31"/>
      <c r="AG4336" s="31"/>
      <c r="AH4336" s="31"/>
      <c r="AI4336" s="31"/>
      <c r="AJ4336" s="31"/>
      <c r="AK4336" s="31"/>
      <c r="AL4336" s="31"/>
      <c r="AM4336" s="31"/>
      <c r="AN4336" s="31"/>
      <c r="AO4336" s="31"/>
      <c r="AP4336" s="31"/>
      <c r="AQ4336" s="31"/>
      <c r="AR4336" s="31"/>
      <c r="AS4336" s="28"/>
      <c r="AT4336" s="28"/>
      <c r="AU4336" s="28"/>
      <c r="AV4336" s="28"/>
      <c r="AW4336" s="28"/>
      <c r="AX4336" s="28"/>
      <c r="AY4336" s="28"/>
      <c r="AZ4336" s="28"/>
      <c r="BA4336" s="28"/>
      <c r="BB4336" s="28"/>
      <c r="BC4336" s="28"/>
      <c r="BD4336" s="28"/>
      <c r="BE4336" s="28"/>
      <c r="BF4336" s="28"/>
      <c r="BG4336" s="28"/>
      <c r="BH4336" s="28"/>
      <c r="BI4336" s="28"/>
      <c r="BJ4336" s="28"/>
      <c r="BK4336" s="28"/>
      <c r="BL4336" s="28"/>
      <c r="BM4336" s="28"/>
      <c r="BN4336" s="28"/>
      <c r="BO4336" s="28"/>
      <c r="BP4336" s="28"/>
      <c r="BQ4336" s="28"/>
      <c r="BR4336" s="28"/>
      <c r="BS4336" s="28"/>
      <c r="BT4336" s="28"/>
      <c r="BU4336" s="28"/>
      <c r="BV4336" s="28"/>
      <c r="BW4336" s="28"/>
      <c r="BX4336" s="28"/>
      <c r="BY4336" s="28"/>
      <c r="BZ4336" s="28"/>
      <c r="CA4336" s="28"/>
      <c r="CB4336" s="28"/>
      <c r="CC4336" s="28"/>
      <c r="CD4336" s="28"/>
      <c r="CE4336" s="28"/>
      <c r="CF4336" s="28"/>
      <c r="CG4336" s="28"/>
      <c r="IP4336" s="28"/>
      <c r="IQ4336" s="28"/>
      <c r="IR4336" s="28"/>
      <c r="IS4336" s="28"/>
      <c r="IT4336" s="28"/>
      <c r="IU4336" s="28"/>
      <c r="IV4336" s="28"/>
      <c r="IW4336" s="28"/>
      <c r="IX4336" s="28"/>
      <c r="IY4336" s="28"/>
      <c r="IZ4336" s="28"/>
      <c r="JA4336" s="28"/>
      <c r="JB4336" s="28"/>
      <c r="JC4336" s="28"/>
      <c r="JD4336" s="28"/>
      <c r="JE4336" s="28"/>
      <c r="JF4336" s="28"/>
      <c r="JG4336" s="28"/>
      <c r="JH4336" s="28"/>
      <c r="JI4336" s="28"/>
      <c r="JJ4336" s="28"/>
      <c r="JK4336" s="28"/>
      <c r="JL4336" s="28"/>
      <c r="JM4336" s="28"/>
      <c r="JN4336" s="28"/>
      <c r="JO4336" s="28"/>
      <c r="JP4336" s="28"/>
      <c r="JQ4336" s="28"/>
      <c r="JR4336" s="28"/>
      <c r="JS4336" s="28"/>
      <c r="JT4336" s="28"/>
      <c r="JU4336" s="28"/>
      <c r="JV4336" s="28"/>
      <c r="JW4336" s="28"/>
      <c r="JX4336" s="28"/>
      <c r="JY4336" s="28"/>
      <c r="JZ4336" s="28"/>
      <c r="KA4336" s="28"/>
      <c r="KB4336" s="28"/>
      <c r="KC4336" s="28"/>
      <c r="KD4336" s="28"/>
    </row>
    <row r="4337" spans="5:290" x14ac:dyDescent="0.2">
      <c r="E4337" s="31"/>
      <c r="F4337" s="31"/>
      <c r="G4337" s="31"/>
      <c r="H4337" s="31"/>
      <c r="I4337" s="31"/>
      <c r="J4337" s="31"/>
      <c r="K4337" s="31"/>
      <c r="L4337" s="31"/>
      <c r="M4337" s="31"/>
      <c r="N4337" s="31"/>
      <c r="O4337" s="31"/>
      <c r="P4337" s="31"/>
      <c r="Q4337" s="31"/>
      <c r="R4337" s="31"/>
      <c r="S4337" s="31"/>
      <c r="T4337" s="31"/>
      <c r="U4337" s="31"/>
      <c r="V4337" s="31"/>
      <c r="W4337" s="31"/>
      <c r="X4337" s="31"/>
      <c r="Y4337" s="31"/>
      <c r="Z4337" s="31"/>
      <c r="AA4337" s="31"/>
      <c r="AB4337" s="31"/>
      <c r="AC4337" s="31"/>
      <c r="AD4337" s="31"/>
      <c r="AE4337" s="31"/>
      <c r="AF4337" s="31"/>
      <c r="AG4337" s="31"/>
      <c r="AH4337" s="31"/>
      <c r="AI4337" s="31"/>
      <c r="AJ4337" s="31"/>
      <c r="AK4337" s="31"/>
      <c r="AL4337" s="31"/>
      <c r="AM4337" s="31"/>
      <c r="AN4337" s="31"/>
      <c r="AO4337" s="31"/>
      <c r="AP4337" s="31"/>
      <c r="AQ4337" s="31"/>
      <c r="AR4337" s="31"/>
      <c r="AS4337" s="28"/>
      <c r="AT4337" s="28"/>
      <c r="AU4337" s="28"/>
      <c r="AV4337" s="28"/>
      <c r="AW4337" s="28"/>
      <c r="AX4337" s="28"/>
      <c r="AY4337" s="28"/>
      <c r="AZ4337" s="28"/>
      <c r="BA4337" s="28"/>
      <c r="BB4337" s="28"/>
      <c r="BC4337" s="28"/>
      <c r="BD4337" s="28"/>
      <c r="BE4337" s="28"/>
      <c r="BF4337" s="28"/>
      <c r="BG4337" s="28"/>
      <c r="BH4337" s="28"/>
      <c r="BI4337" s="28"/>
      <c r="BJ4337" s="28"/>
      <c r="BK4337" s="28"/>
      <c r="BL4337" s="28"/>
      <c r="BM4337" s="28"/>
      <c r="BN4337" s="28"/>
      <c r="BO4337" s="28"/>
      <c r="BP4337" s="28"/>
      <c r="BQ4337" s="28"/>
      <c r="BR4337" s="28"/>
      <c r="BS4337" s="28"/>
      <c r="BT4337" s="28"/>
      <c r="BU4337" s="28"/>
      <c r="BV4337" s="28"/>
      <c r="BW4337" s="28"/>
      <c r="BX4337" s="28"/>
      <c r="BY4337" s="28"/>
      <c r="BZ4337" s="28"/>
      <c r="CA4337" s="28"/>
      <c r="CB4337" s="28"/>
      <c r="CC4337" s="28"/>
      <c r="CD4337" s="28"/>
      <c r="CE4337" s="28"/>
      <c r="CF4337" s="28"/>
      <c r="CG4337" s="28"/>
      <c r="IP4337" s="28"/>
      <c r="IQ4337" s="28"/>
      <c r="IR4337" s="28"/>
      <c r="IS4337" s="28"/>
      <c r="IT4337" s="28"/>
      <c r="IU4337" s="28"/>
      <c r="IV4337" s="28"/>
      <c r="IW4337" s="28"/>
      <c r="IX4337" s="28"/>
      <c r="IY4337" s="28"/>
      <c r="IZ4337" s="28"/>
      <c r="JA4337" s="28"/>
      <c r="JB4337" s="28"/>
      <c r="JC4337" s="28"/>
      <c r="JD4337" s="28"/>
      <c r="JE4337" s="28"/>
      <c r="JF4337" s="28"/>
      <c r="JG4337" s="28"/>
      <c r="JH4337" s="28"/>
      <c r="JI4337" s="28"/>
      <c r="JJ4337" s="28"/>
      <c r="JK4337" s="28"/>
      <c r="JL4337" s="28"/>
      <c r="JM4337" s="28"/>
      <c r="JN4337" s="28"/>
      <c r="JO4337" s="28"/>
      <c r="JP4337" s="28"/>
      <c r="JQ4337" s="28"/>
      <c r="JR4337" s="28"/>
      <c r="JS4337" s="28"/>
      <c r="JT4337" s="28"/>
      <c r="JU4337" s="28"/>
      <c r="JV4337" s="28"/>
      <c r="JW4337" s="28"/>
      <c r="JX4337" s="28"/>
      <c r="JY4337" s="28"/>
      <c r="JZ4337" s="28"/>
      <c r="KA4337" s="28"/>
      <c r="KB4337" s="28"/>
      <c r="KC4337" s="28"/>
      <c r="KD4337" s="28"/>
    </row>
    <row r="4338" spans="5:290" x14ac:dyDescent="0.2">
      <c r="E4338" s="31"/>
      <c r="F4338" s="31"/>
      <c r="G4338" s="31"/>
      <c r="H4338" s="31"/>
      <c r="I4338" s="31"/>
      <c r="J4338" s="31"/>
      <c r="K4338" s="31"/>
      <c r="L4338" s="31"/>
      <c r="M4338" s="31"/>
      <c r="N4338" s="31"/>
      <c r="O4338" s="31"/>
      <c r="P4338" s="31"/>
      <c r="Q4338" s="31"/>
      <c r="R4338" s="31"/>
      <c r="S4338" s="31"/>
      <c r="T4338" s="31"/>
      <c r="U4338" s="31"/>
      <c r="V4338" s="31"/>
      <c r="W4338" s="31"/>
      <c r="X4338" s="31"/>
      <c r="Y4338" s="31"/>
      <c r="Z4338" s="31"/>
      <c r="AA4338" s="31"/>
      <c r="AB4338" s="31"/>
      <c r="AC4338" s="31"/>
      <c r="AD4338" s="31"/>
      <c r="AE4338" s="31"/>
      <c r="AF4338" s="31"/>
      <c r="AG4338" s="31"/>
      <c r="AH4338" s="31"/>
      <c r="AI4338" s="31"/>
      <c r="AJ4338" s="31"/>
      <c r="AK4338" s="31"/>
      <c r="AL4338" s="31"/>
      <c r="AM4338" s="31"/>
      <c r="AN4338" s="31"/>
      <c r="AO4338" s="31"/>
      <c r="AP4338" s="31"/>
      <c r="AQ4338" s="31"/>
      <c r="AR4338" s="31"/>
      <c r="AS4338" s="28"/>
      <c r="AT4338" s="28"/>
      <c r="AU4338" s="28"/>
      <c r="AV4338" s="28"/>
      <c r="AW4338" s="28"/>
      <c r="AX4338" s="28"/>
      <c r="AY4338" s="28"/>
      <c r="AZ4338" s="28"/>
      <c r="BA4338" s="28"/>
      <c r="BB4338" s="28"/>
      <c r="BC4338" s="28"/>
      <c r="BD4338" s="28"/>
      <c r="BE4338" s="28"/>
      <c r="BF4338" s="28"/>
      <c r="BG4338" s="28"/>
      <c r="BH4338" s="28"/>
      <c r="BI4338" s="28"/>
      <c r="BJ4338" s="28"/>
      <c r="BK4338" s="28"/>
      <c r="BL4338" s="28"/>
      <c r="BM4338" s="28"/>
      <c r="BN4338" s="28"/>
      <c r="BO4338" s="28"/>
      <c r="BP4338" s="28"/>
      <c r="BQ4338" s="28"/>
      <c r="BR4338" s="28"/>
      <c r="BS4338" s="28"/>
      <c r="BT4338" s="28"/>
      <c r="BU4338" s="28"/>
      <c r="BV4338" s="28"/>
      <c r="BW4338" s="28"/>
      <c r="BX4338" s="28"/>
      <c r="BY4338" s="28"/>
      <c r="BZ4338" s="28"/>
      <c r="CA4338" s="28"/>
      <c r="CB4338" s="28"/>
      <c r="CC4338" s="28"/>
      <c r="CD4338" s="28"/>
      <c r="CE4338" s="28"/>
      <c r="CF4338" s="28"/>
      <c r="CG4338" s="28"/>
      <c r="IP4338" s="28"/>
      <c r="IQ4338" s="28"/>
      <c r="IR4338" s="28"/>
      <c r="IS4338" s="28"/>
      <c r="IT4338" s="28"/>
      <c r="IU4338" s="28"/>
      <c r="IV4338" s="28"/>
      <c r="IW4338" s="28"/>
      <c r="IX4338" s="28"/>
      <c r="IY4338" s="28"/>
      <c r="IZ4338" s="28"/>
      <c r="JA4338" s="28"/>
      <c r="JB4338" s="28"/>
      <c r="JC4338" s="28"/>
      <c r="JD4338" s="28"/>
      <c r="JE4338" s="28"/>
      <c r="JF4338" s="28"/>
      <c r="JG4338" s="28"/>
      <c r="JH4338" s="28"/>
      <c r="JI4338" s="28"/>
      <c r="JJ4338" s="28"/>
      <c r="JK4338" s="28"/>
      <c r="JL4338" s="28"/>
      <c r="JM4338" s="28"/>
      <c r="JN4338" s="28"/>
      <c r="JO4338" s="28"/>
      <c r="JP4338" s="28"/>
      <c r="JQ4338" s="28"/>
      <c r="JR4338" s="28"/>
      <c r="JS4338" s="28"/>
      <c r="JT4338" s="28"/>
      <c r="JU4338" s="28"/>
      <c r="JV4338" s="28"/>
      <c r="JW4338" s="28"/>
      <c r="JX4338" s="28"/>
      <c r="JY4338" s="28"/>
      <c r="JZ4338" s="28"/>
      <c r="KA4338" s="28"/>
      <c r="KB4338" s="28"/>
      <c r="KC4338" s="28"/>
      <c r="KD4338" s="28"/>
    </row>
    <row r="4339" spans="5:290" x14ac:dyDescent="0.2">
      <c r="E4339" s="31"/>
      <c r="F4339" s="31"/>
      <c r="G4339" s="31"/>
      <c r="H4339" s="31"/>
      <c r="I4339" s="31"/>
      <c r="J4339" s="31"/>
      <c r="K4339" s="31"/>
      <c r="L4339" s="31"/>
      <c r="M4339" s="31"/>
      <c r="N4339" s="31"/>
      <c r="O4339" s="31"/>
      <c r="P4339" s="31"/>
      <c r="Q4339" s="31"/>
      <c r="R4339" s="31"/>
      <c r="S4339" s="31"/>
      <c r="T4339" s="31"/>
      <c r="U4339" s="31"/>
      <c r="V4339" s="31"/>
      <c r="W4339" s="31"/>
      <c r="X4339" s="31"/>
      <c r="Y4339" s="31"/>
      <c r="Z4339" s="31"/>
      <c r="AA4339" s="31"/>
      <c r="AB4339" s="31"/>
      <c r="AC4339" s="31"/>
      <c r="AD4339" s="31"/>
      <c r="AE4339" s="31"/>
      <c r="AF4339" s="31"/>
      <c r="AG4339" s="31"/>
      <c r="AH4339" s="31"/>
      <c r="AI4339" s="31"/>
      <c r="AJ4339" s="31"/>
      <c r="AK4339" s="31"/>
      <c r="AL4339" s="31"/>
      <c r="AM4339" s="31"/>
      <c r="AN4339" s="31"/>
      <c r="AO4339" s="31"/>
      <c r="AP4339" s="31"/>
      <c r="AQ4339" s="31"/>
      <c r="AR4339" s="31"/>
      <c r="AS4339" s="28"/>
      <c r="AT4339" s="28"/>
      <c r="AU4339" s="28"/>
      <c r="AV4339" s="28"/>
      <c r="AW4339" s="28"/>
      <c r="AX4339" s="28"/>
      <c r="AY4339" s="28"/>
      <c r="AZ4339" s="28"/>
      <c r="BA4339" s="28"/>
      <c r="BB4339" s="28"/>
      <c r="BC4339" s="28"/>
      <c r="BD4339" s="28"/>
      <c r="BE4339" s="28"/>
      <c r="BF4339" s="28"/>
      <c r="BG4339" s="28"/>
      <c r="BH4339" s="28"/>
      <c r="BI4339" s="28"/>
      <c r="BJ4339" s="28"/>
      <c r="BK4339" s="28"/>
      <c r="BL4339" s="28"/>
      <c r="BM4339" s="28"/>
      <c r="BN4339" s="28"/>
      <c r="BO4339" s="28"/>
      <c r="BP4339" s="28"/>
      <c r="BQ4339" s="28"/>
      <c r="BR4339" s="28"/>
      <c r="BS4339" s="28"/>
      <c r="BT4339" s="28"/>
      <c r="BU4339" s="28"/>
      <c r="BV4339" s="28"/>
      <c r="BW4339" s="28"/>
      <c r="BX4339" s="28"/>
      <c r="BY4339" s="28"/>
      <c r="BZ4339" s="28"/>
      <c r="CA4339" s="28"/>
      <c r="CB4339" s="28"/>
      <c r="CC4339" s="28"/>
      <c r="CD4339" s="28"/>
      <c r="CE4339" s="28"/>
      <c r="CF4339" s="28"/>
      <c r="CG4339" s="28"/>
      <c r="IP4339" s="28"/>
      <c r="IQ4339" s="28"/>
      <c r="IR4339" s="28"/>
      <c r="IS4339" s="28"/>
      <c r="IT4339" s="28"/>
      <c r="IU4339" s="28"/>
      <c r="IV4339" s="28"/>
      <c r="IW4339" s="28"/>
      <c r="IX4339" s="28"/>
      <c r="IY4339" s="28"/>
      <c r="IZ4339" s="28"/>
      <c r="JA4339" s="28"/>
      <c r="JB4339" s="28"/>
      <c r="JC4339" s="28"/>
      <c r="JD4339" s="28"/>
      <c r="JE4339" s="28"/>
      <c r="JF4339" s="28"/>
      <c r="JG4339" s="28"/>
      <c r="JH4339" s="28"/>
      <c r="JI4339" s="28"/>
      <c r="JJ4339" s="28"/>
      <c r="JK4339" s="28"/>
      <c r="JL4339" s="28"/>
      <c r="JM4339" s="28"/>
      <c r="JN4339" s="28"/>
      <c r="JO4339" s="28"/>
      <c r="JP4339" s="28"/>
      <c r="JQ4339" s="28"/>
      <c r="JR4339" s="28"/>
      <c r="JS4339" s="28"/>
      <c r="JT4339" s="28"/>
      <c r="JU4339" s="28"/>
      <c r="JV4339" s="28"/>
      <c r="JW4339" s="28"/>
      <c r="JX4339" s="28"/>
      <c r="JY4339" s="28"/>
      <c r="JZ4339" s="28"/>
      <c r="KA4339" s="28"/>
      <c r="KB4339" s="28"/>
      <c r="KC4339" s="28"/>
      <c r="KD4339" s="28"/>
    </row>
    <row r="4340" spans="5:290" x14ac:dyDescent="0.2">
      <c r="E4340" s="31"/>
      <c r="F4340" s="31"/>
      <c r="G4340" s="31"/>
      <c r="H4340" s="31"/>
      <c r="I4340" s="31"/>
      <c r="J4340" s="31"/>
      <c r="K4340" s="31"/>
      <c r="L4340" s="31"/>
      <c r="M4340" s="31"/>
      <c r="N4340" s="31"/>
      <c r="O4340" s="31"/>
      <c r="P4340" s="31"/>
      <c r="Q4340" s="31"/>
      <c r="R4340" s="31"/>
      <c r="S4340" s="31"/>
      <c r="T4340" s="31"/>
      <c r="U4340" s="31"/>
      <c r="V4340" s="31"/>
      <c r="W4340" s="31"/>
      <c r="X4340" s="31"/>
      <c r="Y4340" s="31"/>
      <c r="Z4340" s="31"/>
      <c r="AA4340" s="31"/>
      <c r="AB4340" s="31"/>
      <c r="AC4340" s="31"/>
      <c r="AD4340" s="31"/>
      <c r="AE4340" s="31"/>
      <c r="AF4340" s="31"/>
      <c r="AG4340" s="31"/>
      <c r="AH4340" s="31"/>
      <c r="AI4340" s="31"/>
      <c r="AJ4340" s="31"/>
      <c r="AK4340" s="31"/>
      <c r="AL4340" s="31"/>
      <c r="AM4340" s="31"/>
      <c r="AN4340" s="31"/>
      <c r="AO4340" s="31"/>
      <c r="AP4340" s="31"/>
      <c r="AQ4340" s="31"/>
      <c r="AR4340" s="31"/>
      <c r="AS4340" s="28"/>
      <c r="AT4340" s="28"/>
      <c r="AU4340" s="28"/>
      <c r="AV4340" s="28"/>
      <c r="AW4340" s="28"/>
      <c r="AX4340" s="28"/>
      <c r="AY4340" s="28"/>
      <c r="AZ4340" s="28"/>
      <c r="BA4340" s="28"/>
      <c r="BB4340" s="28"/>
      <c r="BC4340" s="28"/>
      <c r="BD4340" s="28"/>
      <c r="BE4340" s="28"/>
      <c r="BF4340" s="28"/>
      <c r="BG4340" s="28"/>
      <c r="BH4340" s="28"/>
      <c r="BI4340" s="28"/>
      <c r="BJ4340" s="28"/>
      <c r="BK4340" s="28"/>
      <c r="BL4340" s="28"/>
      <c r="BM4340" s="28"/>
      <c r="BN4340" s="28"/>
      <c r="BO4340" s="28"/>
      <c r="BP4340" s="28"/>
      <c r="BQ4340" s="28"/>
      <c r="BR4340" s="28"/>
      <c r="BS4340" s="28"/>
      <c r="BT4340" s="28"/>
      <c r="BU4340" s="28"/>
      <c r="BV4340" s="28"/>
      <c r="BW4340" s="28"/>
      <c r="BX4340" s="28"/>
      <c r="BY4340" s="28"/>
      <c r="BZ4340" s="28"/>
      <c r="CA4340" s="28"/>
      <c r="CB4340" s="28"/>
      <c r="CC4340" s="28"/>
      <c r="CD4340" s="28"/>
      <c r="CE4340" s="28"/>
      <c r="CF4340" s="28"/>
      <c r="CG4340" s="28"/>
      <c r="IP4340" s="28"/>
      <c r="IQ4340" s="28"/>
      <c r="IR4340" s="28"/>
      <c r="IS4340" s="28"/>
      <c r="IT4340" s="28"/>
      <c r="IU4340" s="28"/>
      <c r="IV4340" s="28"/>
      <c r="IW4340" s="28"/>
      <c r="IX4340" s="28"/>
      <c r="IY4340" s="28"/>
      <c r="IZ4340" s="28"/>
      <c r="JA4340" s="28"/>
      <c r="JB4340" s="28"/>
      <c r="JC4340" s="28"/>
      <c r="JD4340" s="28"/>
      <c r="JE4340" s="28"/>
      <c r="JF4340" s="28"/>
      <c r="JG4340" s="28"/>
      <c r="JH4340" s="28"/>
      <c r="JI4340" s="28"/>
      <c r="JJ4340" s="28"/>
      <c r="JK4340" s="28"/>
      <c r="JL4340" s="28"/>
      <c r="JM4340" s="28"/>
      <c r="JN4340" s="28"/>
      <c r="JO4340" s="28"/>
      <c r="JP4340" s="28"/>
      <c r="JQ4340" s="28"/>
      <c r="JR4340" s="28"/>
      <c r="JS4340" s="28"/>
      <c r="JT4340" s="28"/>
      <c r="JU4340" s="28"/>
      <c r="JV4340" s="28"/>
      <c r="JW4340" s="28"/>
      <c r="JX4340" s="28"/>
      <c r="JY4340" s="28"/>
      <c r="JZ4340" s="28"/>
      <c r="KA4340" s="28"/>
      <c r="KB4340" s="28"/>
      <c r="KC4340" s="28"/>
      <c r="KD4340" s="28"/>
    </row>
    <row r="4341" spans="5:290" x14ac:dyDescent="0.2">
      <c r="E4341" s="31"/>
      <c r="F4341" s="31"/>
      <c r="G4341" s="31"/>
      <c r="H4341" s="31"/>
      <c r="I4341" s="31"/>
      <c r="J4341" s="31"/>
      <c r="K4341" s="31"/>
      <c r="L4341" s="31"/>
      <c r="M4341" s="31"/>
      <c r="N4341" s="31"/>
      <c r="O4341" s="31"/>
      <c r="P4341" s="31"/>
      <c r="Q4341" s="31"/>
      <c r="R4341" s="31"/>
      <c r="S4341" s="31"/>
      <c r="T4341" s="31"/>
      <c r="U4341" s="31"/>
      <c r="V4341" s="31"/>
      <c r="W4341" s="31"/>
      <c r="X4341" s="31"/>
      <c r="Y4341" s="31"/>
      <c r="Z4341" s="31"/>
      <c r="AA4341" s="31"/>
      <c r="AB4341" s="31"/>
      <c r="AC4341" s="31"/>
      <c r="AD4341" s="31"/>
      <c r="AE4341" s="31"/>
      <c r="AF4341" s="31"/>
      <c r="AG4341" s="31"/>
      <c r="AH4341" s="31"/>
      <c r="AI4341" s="31"/>
      <c r="AJ4341" s="31"/>
      <c r="AK4341" s="31"/>
      <c r="AL4341" s="31"/>
      <c r="AM4341" s="31"/>
      <c r="AN4341" s="31"/>
      <c r="AO4341" s="31"/>
      <c r="AP4341" s="31"/>
      <c r="AQ4341" s="31"/>
      <c r="AR4341" s="31"/>
      <c r="AS4341" s="28"/>
      <c r="AT4341" s="28"/>
      <c r="AU4341" s="28"/>
      <c r="AV4341" s="28"/>
      <c r="AW4341" s="28"/>
      <c r="AX4341" s="28"/>
      <c r="AY4341" s="28"/>
      <c r="AZ4341" s="28"/>
      <c r="BA4341" s="28"/>
      <c r="BB4341" s="28"/>
      <c r="BC4341" s="28"/>
      <c r="BD4341" s="28"/>
      <c r="BE4341" s="28"/>
      <c r="BF4341" s="28"/>
      <c r="BG4341" s="28"/>
      <c r="BH4341" s="28"/>
      <c r="BI4341" s="28"/>
      <c r="BJ4341" s="28"/>
      <c r="BK4341" s="28"/>
      <c r="BL4341" s="28"/>
      <c r="BM4341" s="28"/>
      <c r="BN4341" s="28"/>
      <c r="BO4341" s="28"/>
      <c r="BP4341" s="28"/>
      <c r="BQ4341" s="28"/>
      <c r="BR4341" s="28"/>
      <c r="BS4341" s="28"/>
      <c r="BT4341" s="28"/>
      <c r="BU4341" s="28"/>
      <c r="BV4341" s="28"/>
      <c r="BW4341" s="28"/>
      <c r="BX4341" s="28"/>
      <c r="BY4341" s="28"/>
      <c r="BZ4341" s="28"/>
      <c r="CA4341" s="28"/>
      <c r="CB4341" s="28"/>
      <c r="CC4341" s="28"/>
      <c r="CD4341" s="28"/>
      <c r="CE4341" s="28"/>
      <c r="CF4341" s="28"/>
      <c r="CG4341" s="28"/>
      <c r="IP4341" s="28"/>
      <c r="IQ4341" s="28"/>
      <c r="IR4341" s="28"/>
      <c r="IS4341" s="28"/>
      <c r="IT4341" s="28"/>
      <c r="IU4341" s="28"/>
      <c r="IV4341" s="28"/>
      <c r="IW4341" s="28"/>
      <c r="IX4341" s="28"/>
      <c r="IY4341" s="28"/>
      <c r="IZ4341" s="28"/>
      <c r="JA4341" s="28"/>
      <c r="JB4341" s="28"/>
      <c r="JC4341" s="28"/>
      <c r="JD4341" s="28"/>
      <c r="JE4341" s="28"/>
      <c r="JF4341" s="28"/>
      <c r="JG4341" s="28"/>
      <c r="JH4341" s="28"/>
      <c r="JI4341" s="28"/>
      <c r="JJ4341" s="28"/>
      <c r="JK4341" s="28"/>
      <c r="JL4341" s="28"/>
      <c r="JM4341" s="28"/>
      <c r="JN4341" s="28"/>
      <c r="JO4341" s="28"/>
      <c r="JP4341" s="28"/>
      <c r="JQ4341" s="28"/>
      <c r="JR4341" s="28"/>
      <c r="JS4341" s="28"/>
      <c r="JT4341" s="28"/>
      <c r="JU4341" s="28"/>
      <c r="JV4341" s="28"/>
      <c r="JW4341" s="28"/>
      <c r="JX4341" s="28"/>
      <c r="JY4341" s="28"/>
      <c r="JZ4341" s="28"/>
      <c r="KA4341" s="28"/>
      <c r="KB4341" s="28"/>
      <c r="KC4341" s="28"/>
      <c r="KD4341" s="28"/>
    </row>
    <row r="4342" spans="5:290" x14ac:dyDescent="0.2">
      <c r="E4342" s="31"/>
      <c r="F4342" s="31"/>
      <c r="G4342" s="31"/>
      <c r="H4342" s="31"/>
      <c r="I4342" s="31"/>
      <c r="J4342" s="31"/>
      <c r="K4342" s="31"/>
      <c r="L4342" s="31"/>
      <c r="M4342" s="31"/>
      <c r="N4342" s="31"/>
      <c r="O4342" s="31"/>
      <c r="P4342" s="31"/>
      <c r="Q4342" s="31"/>
      <c r="R4342" s="31"/>
      <c r="S4342" s="31"/>
      <c r="T4342" s="31"/>
      <c r="U4342" s="31"/>
      <c r="V4342" s="31"/>
      <c r="W4342" s="31"/>
      <c r="X4342" s="31"/>
      <c r="Y4342" s="31"/>
      <c r="Z4342" s="31"/>
      <c r="AA4342" s="31"/>
      <c r="AB4342" s="31"/>
      <c r="AC4342" s="31"/>
      <c r="AD4342" s="31"/>
      <c r="AE4342" s="31"/>
      <c r="AF4342" s="31"/>
      <c r="AG4342" s="31"/>
      <c r="AH4342" s="31"/>
      <c r="AI4342" s="31"/>
      <c r="AJ4342" s="31"/>
      <c r="AK4342" s="31"/>
      <c r="AL4342" s="31"/>
      <c r="AM4342" s="31"/>
      <c r="AN4342" s="31"/>
      <c r="AO4342" s="31"/>
      <c r="AP4342" s="31"/>
      <c r="AQ4342" s="31"/>
      <c r="AR4342" s="31"/>
      <c r="AS4342" s="28"/>
      <c r="AT4342" s="28"/>
      <c r="AU4342" s="28"/>
      <c r="AV4342" s="28"/>
      <c r="AW4342" s="28"/>
      <c r="AX4342" s="28"/>
      <c r="AY4342" s="28"/>
      <c r="AZ4342" s="28"/>
      <c r="BA4342" s="28"/>
      <c r="BB4342" s="28"/>
      <c r="BC4342" s="28"/>
      <c r="BD4342" s="28"/>
      <c r="BE4342" s="28"/>
      <c r="BF4342" s="28"/>
      <c r="BG4342" s="28"/>
      <c r="BH4342" s="28"/>
      <c r="BI4342" s="28"/>
      <c r="BJ4342" s="28"/>
      <c r="BK4342" s="28"/>
      <c r="BL4342" s="28"/>
      <c r="BM4342" s="28"/>
      <c r="BN4342" s="28"/>
      <c r="BO4342" s="28"/>
      <c r="BP4342" s="28"/>
      <c r="BQ4342" s="28"/>
      <c r="BR4342" s="28"/>
      <c r="BS4342" s="28"/>
      <c r="BT4342" s="28"/>
      <c r="BU4342" s="28"/>
      <c r="BV4342" s="28"/>
      <c r="BW4342" s="28"/>
      <c r="BX4342" s="28"/>
      <c r="BY4342" s="28"/>
      <c r="BZ4342" s="28"/>
      <c r="CA4342" s="28"/>
      <c r="CB4342" s="28"/>
      <c r="CC4342" s="28"/>
      <c r="CD4342" s="28"/>
      <c r="CE4342" s="28"/>
      <c r="CF4342" s="28"/>
      <c r="CG4342" s="28"/>
      <c r="IP4342" s="28"/>
      <c r="IQ4342" s="28"/>
      <c r="IR4342" s="28"/>
      <c r="IS4342" s="28"/>
      <c r="IT4342" s="28"/>
      <c r="IU4342" s="28"/>
      <c r="IV4342" s="28"/>
      <c r="IW4342" s="28"/>
      <c r="IX4342" s="28"/>
      <c r="IY4342" s="28"/>
      <c r="IZ4342" s="28"/>
      <c r="JA4342" s="28"/>
      <c r="JB4342" s="28"/>
      <c r="JC4342" s="28"/>
      <c r="JD4342" s="28"/>
      <c r="JE4342" s="28"/>
      <c r="JF4342" s="28"/>
      <c r="JG4342" s="28"/>
      <c r="JH4342" s="28"/>
      <c r="JI4342" s="28"/>
      <c r="JJ4342" s="28"/>
      <c r="JK4342" s="28"/>
      <c r="JL4342" s="28"/>
      <c r="JM4342" s="28"/>
      <c r="JN4342" s="28"/>
      <c r="JO4342" s="28"/>
      <c r="JP4342" s="28"/>
      <c r="JQ4342" s="28"/>
      <c r="JR4342" s="28"/>
      <c r="JS4342" s="28"/>
      <c r="JT4342" s="28"/>
      <c r="JU4342" s="28"/>
      <c r="JV4342" s="28"/>
      <c r="JW4342" s="28"/>
      <c r="JX4342" s="28"/>
      <c r="JY4342" s="28"/>
      <c r="JZ4342" s="28"/>
      <c r="KA4342" s="28"/>
      <c r="KB4342" s="28"/>
      <c r="KC4342" s="28"/>
      <c r="KD4342" s="28"/>
    </row>
    <row r="4343" spans="5:290" x14ac:dyDescent="0.2">
      <c r="E4343" s="31"/>
      <c r="F4343" s="31"/>
      <c r="G4343" s="31"/>
      <c r="H4343" s="31"/>
      <c r="I4343" s="31"/>
      <c r="J4343" s="31"/>
      <c r="K4343" s="31"/>
      <c r="L4343" s="31"/>
      <c r="M4343" s="31"/>
      <c r="N4343" s="31"/>
      <c r="O4343" s="31"/>
      <c r="P4343" s="31"/>
      <c r="Q4343" s="31"/>
      <c r="R4343" s="31"/>
      <c r="S4343" s="31"/>
      <c r="T4343" s="31"/>
      <c r="U4343" s="31"/>
      <c r="V4343" s="31"/>
      <c r="W4343" s="31"/>
      <c r="X4343" s="31"/>
      <c r="Y4343" s="31"/>
      <c r="Z4343" s="31"/>
      <c r="AA4343" s="31"/>
      <c r="AB4343" s="31"/>
      <c r="AC4343" s="31"/>
      <c r="AD4343" s="31"/>
      <c r="AE4343" s="31"/>
      <c r="AF4343" s="31"/>
      <c r="AG4343" s="31"/>
      <c r="AH4343" s="31"/>
      <c r="AI4343" s="31"/>
      <c r="AJ4343" s="31"/>
      <c r="AK4343" s="31"/>
      <c r="AL4343" s="31"/>
      <c r="AM4343" s="31"/>
      <c r="AN4343" s="31"/>
      <c r="AO4343" s="31"/>
      <c r="AP4343" s="31"/>
      <c r="AQ4343" s="31"/>
      <c r="AR4343" s="31"/>
      <c r="AS4343" s="28"/>
      <c r="AT4343" s="28"/>
      <c r="AU4343" s="28"/>
      <c r="AV4343" s="28"/>
      <c r="AW4343" s="28"/>
      <c r="AX4343" s="28"/>
      <c r="AY4343" s="28"/>
      <c r="AZ4343" s="28"/>
      <c r="BA4343" s="28"/>
      <c r="BB4343" s="28"/>
      <c r="BC4343" s="28"/>
      <c r="BD4343" s="28"/>
      <c r="BE4343" s="28"/>
      <c r="BF4343" s="28"/>
      <c r="BG4343" s="28"/>
      <c r="BH4343" s="28"/>
      <c r="BI4343" s="28"/>
      <c r="BJ4343" s="28"/>
      <c r="BK4343" s="28"/>
      <c r="BL4343" s="28"/>
      <c r="BM4343" s="28"/>
      <c r="BN4343" s="28"/>
      <c r="BO4343" s="28"/>
      <c r="BP4343" s="28"/>
      <c r="BQ4343" s="28"/>
      <c r="BR4343" s="28"/>
      <c r="BS4343" s="28"/>
      <c r="BT4343" s="28"/>
      <c r="BU4343" s="28"/>
      <c r="BV4343" s="28"/>
      <c r="BW4343" s="28"/>
      <c r="BX4343" s="28"/>
      <c r="BY4343" s="28"/>
      <c r="BZ4343" s="28"/>
      <c r="CA4343" s="28"/>
      <c r="CB4343" s="28"/>
      <c r="CC4343" s="28"/>
      <c r="CD4343" s="28"/>
      <c r="CE4343" s="28"/>
      <c r="CF4343" s="28"/>
      <c r="CG4343" s="28"/>
      <c r="IP4343" s="28"/>
      <c r="IQ4343" s="28"/>
      <c r="IR4343" s="28"/>
      <c r="IS4343" s="28"/>
      <c r="IT4343" s="28"/>
      <c r="IU4343" s="28"/>
      <c r="IV4343" s="28"/>
      <c r="IW4343" s="28"/>
      <c r="IX4343" s="28"/>
      <c r="IY4343" s="28"/>
      <c r="IZ4343" s="28"/>
      <c r="JA4343" s="28"/>
      <c r="JB4343" s="28"/>
      <c r="JC4343" s="28"/>
      <c r="JD4343" s="28"/>
      <c r="JE4343" s="28"/>
      <c r="JF4343" s="28"/>
      <c r="JG4343" s="28"/>
      <c r="JH4343" s="28"/>
      <c r="JI4343" s="28"/>
      <c r="JJ4343" s="28"/>
      <c r="JK4343" s="28"/>
      <c r="JL4343" s="28"/>
      <c r="JM4343" s="28"/>
      <c r="JN4343" s="28"/>
      <c r="JO4343" s="28"/>
      <c r="JP4343" s="28"/>
      <c r="JQ4343" s="28"/>
      <c r="JR4343" s="28"/>
      <c r="JS4343" s="28"/>
      <c r="JT4343" s="28"/>
      <c r="JU4343" s="28"/>
      <c r="JV4343" s="28"/>
      <c r="JW4343" s="28"/>
      <c r="JX4343" s="28"/>
      <c r="JY4343" s="28"/>
      <c r="JZ4343" s="28"/>
      <c r="KA4343" s="28"/>
      <c r="KB4343" s="28"/>
      <c r="KC4343" s="28"/>
      <c r="KD4343" s="28"/>
    </row>
    <row r="4344" spans="5:290" x14ac:dyDescent="0.2">
      <c r="E4344" s="31"/>
      <c r="F4344" s="31"/>
      <c r="G4344" s="31"/>
      <c r="H4344" s="31"/>
      <c r="I4344" s="31"/>
      <c r="J4344" s="31"/>
      <c r="K4344" s="31"/>
      <c r="L4344" s="31"/>
      <c r="M4344" s="31"/>
      <c r="N4344" s="31"/>
      <c r="O4344" s="31"/>
      <c r="P4344" s="31"/>
      <c r="Q4344" s="31"/>
      <c r="R4344" s="31"/>
      <c r="S4344" s="31"/>
      <c r="T4344" s="31"/>
      <c r="U4344" s="31"/>
      <c r="V4344" s="31"/>
      <c r="W4344" s="31"/>
      <c r="X4344" s="31"/>
      <c r="Y4344" s="31"/>
      <c r="Z4344" s="31"/>
      <c r="AA4344" s="31"/>
      <c r="AB4344" s="31"/>
      <c r="AC4344" s="31"/>
      <c r="AD4344" s="31"/>
      <c r="AE4344" s="31"/>
      <c r="AF4344" s="31"/>
      <c r="AG4344" s="31"/>
      <c r="AH4344" s="31"/>
      <c r="AI4344" s="31"/>
      <c r="AJ4344" s="31"/>
      <c r="AK4344" s="31"/>
      <c r="AL4344" s="31"/>
      <c r="AM4344" s="31"/>
      <c r="AN4344" s="31"/>
      <c r="AO4344" s="31"/>
      <c r="AP4344" s="31"/>
      <c r="AQ4344" s="31"/>
      <c r="AR4344" s="31"/>
      <c r="AS4344" s="28"/>
      <c r="AT4344" s="28"/>
      <c r="AU4344" s="28"/>
      <c r="AV4344" s="28"/>
      <c r="AW4344" s="28"/>
      <c r="AX4344" s="28"/>
      <c r="AY4344" s="28"/>
      <c r="AZ4344" s="28"/>
      <c r="BA4344" s="28"/>
      <c r="BB4344" s="28"/>
      <c r="BC4344" s="28"/>
      <c r="BD4344" s="28"/>
      <c r="BE4344" s="28"/>
      <c r="BF4344" s="28"/>
      <c r="BG4344" s="28"/>
      <c r="BH4344" s="28"/>
      <c r="BI4344" s="28"/>
      <c r="BJ4344" s="28"/>
      <c r="BK4344" s="28"/>
      <c r="BL4344" s="28"/>
      <c r="BM4344" s="28"/>
      <c r="BN4344" s="28"/>
      <c r="BO4344" s="28"/>
      <c r="BP4344" s="28"/>
      <c r="BQ4344" s="28"/>
      <c r="BR4344" s="28"/>
      <c r="BS4344" s="28"/>
      <c r="BT4344" s="28"/>
      <c r="BU4344" s="28"/>
      <c r="BV4344" s="28"/>
      <c r="BW4344" s="28"/>
      <c r="BX4344" s="28"/>
      <c r="BY4344" s="28"/>
      <c r="BZ4344" s="28"/>
      <c r="CA4344" s="28"/>
      <c r="CB4344" s="28"/>
      <c r="CC4344" s="28"/>
      <c r="CD4344" s="28"/>
      <c r="CE4344" s="28"/>
      <c r="CF4344" s="28"/>
      <c r="CG4344" s="28"/>
      <c r="IP4344" s="28"/>
      <c r="IQ4344" s="28"/>
      <c r="IR4344" s="28"/>
      <c r="IS4344" s="28"/>
      <c r="IT4344" s="28"/>
      <c r="IU4344" s="28"/>
      <c r="IV4344" s="28"/>
      <c r="IW4344" s="28"/>
      <c r="IX4344" s="28"/>
      <c r="IY4344" s="28"/>
      <c r="IZ4344" s="28"/>
      <c r="JA4344" s="28"/>
      <c r="JB4344" s="28"/>
      <c r="JC4344" s="28"/>
      <c r="JD4344" s="28"/>
      <c r="JE4344" s="28"/>
      <c r="JF4344" s="28"/>
      <c r="JG4344" s="28"/>
      <c r="JH4344" s="28"/>
      <c r="JI4344" s="28"/>
      <c r="JJ4344" s="28"/>
      <c r="JK4344" s="28"/>
      <c r="JL4344" s="28"/>
      <c r="JM4344" s="28"/>
      <c r="JN4344" s="28"/>
      <c r="JO4344" s="28"/>
      <c r="JP4344" s="28"/>
      <c r="JQ4344" s="28"/>
      <c r="JR4344" s="28"/>
      <c r="JS4344" s="28"/>
      <c r="JT4344" s="28"/>
      <c r="JU4344" s="28"/>
      <c r="JV4344" s="28"/>
      <c r="JW4344" s="28"/>
      <c r="JX4344" s="28"/>
      <c r="JY4344" s="28"/>
      <c r="JZ4344" s="28"/>
      <c r="KA4344" s="28"/>
      <c r="KB4344" s="28"/>
      <c r="KC4344" s="28"/>
      <c r="KD4344" s="28"/>
    </row>
    <row r="4345" spans="5:290" x14ac:dyDescent="0.2">
      <c r="E4345" s="31"/>
      <c r="F4345" s="31"/>
      <c r="G4345" s="31"/>
      <c r="H4345" s="31"/>
      <c r="I4345" s="31"/>
      <c r="J4345" s="31"/>
      <c r="K4345" s="31"/>
      <c r="L4345" s="31"/>
      <c r="M4345" s="31"/>
      <c r="N4345" s="31"/>
      <c r="O4345" s="31"/>
      <c r="P4345" s="31"/>
      <c r="Q4345" s="31"/>
      <c r="R4345" s="31"/>
      <c r="S4345" s="31"/>
      <c r="T4345" s="31"/>
      <c r="U4345" s="31"/>
      <c r="V4345" s="31"/>
      <c r="W4345" s="31"/>
      <c r="X4345" s="31"/>
      <c r="Y4345" s="31"/>
      <c r="Z4345" s="31"/>
      <c r="AA4345" s="31"/>
      <c r="AB4345" s="31"/>
      <c r="AC4345" s="31"/>
      <c r="AD4345" s="31"/>
      <c r="AE4345" s="31"/>
      <c r="AF4345" s="31"/>
      <c r="AG4345" s="31"/>
      <c r="AH4345" s="31"/>
      <c r="AI4345" s="31"/>
      <c r="AJ4345" s="31"/>
      <c r="AK4345" s="31"/>
      <c r="AL4345" s="31"/>
      <c r="AM4345" s="31"/>
      <c r="AN4345" s="31"/>
      <c r="AO4345" s="31"/>
      <c r="AP4345" s="31"/>
      <c r="AQ4345" s="31"/>
      <c r="AR4345" s="31"/>
      <c r="AS4345" s="28"/>
      <c r="AT4345" s="28"/>
      <c r="AU4345" s="28"/>
      <c r="AV4345" s="28"/>
      <c r="AW4345" s="28"/>
      <c r="AX4345" s="28"/>
      <c r="AY4345" s="28"/>
      <c r="AZ4345" s="28"/>
      <c r="BA4345" s="28"/>
      <c r="BB4345" s="28"/>
      <c r="BC4345" s="28"/>
      <c r="BD4345" s="28"/>
      <c r="BE4345" s="28"/>
      <c r="BF4345" s="28"/>
      <c r="BG4345" s="28"/>
      <c r="BH4345" s="28"/>
      <c r="BI4345" s="28"/>
      <c r="BJ4345" s="28"/>
      <c r="BK4345" s="28"/>
      <c r="BL4345" s="28"/>
      <c r="BM4345" s="28"/>
      <c r="BN4345" s="28"/>
      <c r="BO4345" s="28"/>
      <c r="BP4345" s="28"/>
      <c r="BQ4345" s="28"/>
      <c r="BR4345" s="28"/>
      <c r="BS4345" s="28"/>
      <c r="BT4345" s="28"/>
      <c r="BU4345" s="28"/>
      <c r="BV4345" s="28"/>
      <c r="BW4345" s="28"/>
      <c r="BX4345" s="28"/>
      <c r="BY4345" s="28"/>
      <c r="BZ4345" s="28"/>
      <c r="CA4345" s="28"/>
      <c r="CB4345" s="28"/>
      <c r="CC4345" s="28"/>
      <c r="CD4345" s="28"/>
      <c r="CE4345" s="28"/>
      <c r="CF4345" s="28"/>
      <c r="CG4345" s="28"/>
      <c r="IP4345" s="28"/>
      <c r="IQ4345" s="28"/>
      <c r="IR4345" s="28"/>
      <c r="IS4345" s="28"/>
      <c r="IT4345" s="28"/>
      <c r="IU4345" s="28"/>
      <c r="IV4345" s="28"/>
      <c r="IW4345" s="28"/>
      <c r="IX4345" s="28"/>
      <c r="IY4345" s="28"/>
      <c r="IZ4345" s="28"/>
      <c r="JA4345" s="28"/>
      <c r="JB4345" s="28"/>
      <c r="JC4345" s="28"/>
      <c r="JD4345" s="28"/>
      <c r="JE4345" s="28"/>
      <c r="JF4345" s="28"/>
      <c r="JG4345" s="28"/>
      <c r="JH4345" s="28"/>
      <c r="JI4345" s="28"/>
      <c r="JJ4345" s="28"/>
      <c r="JK4345" s="28"/>
      <c r="JL4345" s="28"/>
      <c r="JM4345" s="28"/>
      <c r="JN4345" s="28"/>
      <c r="JO4345" s="28"/>
      <c r="JP4345" s="28"/>
      <c r="JQ4345" s="28"/>
      <c r="JR4345" s="28"/>
      <c r="JS4345" s="28"/>
      <c r="JT4345" s="28"/>
      <c r="JU4345" s="28"/>
      <c r="JV4345" s="28"/>
      <c r="JW4345" s="28"/>
      <c r="JX4345" s="28"/>
      <c r="JY4345" s="28"/>
      <c r="JZ4345" s="28"/>
      <c r="KA4345" s="28"/>
      <c r="KB4345" s="28"/>
      <c r="KC4345" s="28"/>
      <c r="KD4345" s="28"/>
    </row>
    <row r="4346" spans="5:290" x14ac:dyDescent="0.2">
      <c r="E4346" s="31"/>
      <c r="F4346" s="31"/>
      <c r="G4346" s="31"/>
      <c r="H4346" s="31"/>
      <c r="I4346" s="31"/>
      <c r="J4346" s="31"/>
      <c r="K4346" s="31"/>
      <c r="L4346" s="31"/>
      <c r="M4346" s="31"/>
      <c r="N4346" s="31"/>
      <c r="O4346" s="31"/>
      <c r="P4346" s="31"/>
      <c r="Q4346" s="31"/>
      <c r="R4346" s="31"/>
      <c r="S4346" s="31"/>
      <c r="T4346" s="31"/>
      <c r="U4346" s="31"/>
      <c r="V4346" s="31"/>
      <c r="W4346" s="31"/>
      <c r="X4346" s="31"/>
      <c r="Y4346" s="31"/>
      <c r="Z4346" s="31"/>
      <c r="AA4346" s="31"/>
      <c r="AB4346" s="31"/>
      <c r="AC4346" s="31"/>
      <c r="AD4346" s="31"/>
      <c r="AE4346" s="31"/>
      <c r="AF4346" s="31"/>
      <c r="AG4346" s="31"/>
      <c r="AH4346" s="31"/>
      <c r="AI4346" s="31"/>
      <c r="AJ4346" s="31"/>
      <c r="AK4346" s="31"/>
      <c r="AL4346" s="31"/>
      <c r="AM4346" s="31"/>
      <c r="AN4346" s="31"/>
      <c r="AO4346" s="31"/>
      <c r="AP4346" s="31"/>
      <c r="AQ4346" s="31"/>
      <c r="AR4346" s="31"/>
      <c r="AS4346" s="28"/>
      <c r="AT4346" s="28"/>
      <c r="AU4346" s="28"/>
      <c r="AV4346" s="28"/>
      <c r="AW4346" s="28"/>
      <c r="AX4346" s="28"/>
      <c r="AY4346" s="28"/>
      <c r="AZ4346" s="28"/>
      <c r="BA4346" s="28"/>
      <c r="BB4346" s="28"/>
      <c r="BC4346" s="28"/>
      <c r="BD4346" s="28"/>
      <c r="BE4346" s="28"/>
      <c r="BF4346" s="28"/>
      <c r="BG4346" s="28"/>
      <c r="BH4346" s="28"/>
      <c r="BI4346" s="28"/>
      <c r="BJ4346" s="28"/>
      <c r="BK4346" s="28"/>
      <c r="BL4346" s="28"/>
      <c r="BM4346" s="28"/>
      <c r="BN4346" s="28"/>
      <c r="BO4346" s="28"/>
      <c r="BP4346" s="28"/>
      <c r="BQ4346" s="28"/>
      <c r="BR4346" s="28"/>
      <c r="BS4346" s="28"/>
      <c r="BT4346" s="28"/>
      <c r="BU4346" s="28"/>
      <c r="BV4346" s="28"/>
      <c r="BW4346" s="28"/>
      <c r="BX4346" s="28"/>
      <c r="BY4346" s="28"/>
      <c r="BZ4346" s="28"/>
      <c r="CA4346" s="28"/>
      <c r="CB4346" s="28"/>
      <c r="CC4346" s="28"/>
      <c r="CD4346" s="28"/>
      <c r="CE4346" s="28"/>
      <c r="CF4346" s="28"/>
      <c r="CG4346" s="28"/>
      <c r="IP4346" s="28"/>
      <c r="IQ4346" s="28"/>
      <c r="IR4346" s="28"/>
      <c r="IS4346" s="28"/>
      <c r="IT4346" s="28"/>
      <c r="IU4346" s="28"/>
      <c r="IV4346" s="28"/>
      <c r="IW4346" s="28"/>
      <c r="IX4346" s="28"/>
      <c r="IY4346" s="28"/>
      <c r="IZ4346" s="28"/>
      <c r="JA4346" s="28"/>
      <c r="JB4346" s="28"/>
      <c r="JC4346" s="28"/>
      <c r="JD4346" s="28"/>
      <c r="JE4346" s="28"/>
      <c r="JF4346" s="28"/>
      <c r="JG4346" s="28"/>
      <c r="JH4346" s="28"/>
      <c r="JI4346" s="28"/>
      <c r="JJ4346" s="28"/>
      <c r="JK4346" s="28"/>
      <c r="JL4346" s="28"/>
      <c r="JM4346" s="28"/>
      <c r="JN4346" s="28"/>
      <c r="JO4346" s="28"/>
      <c r="JP4346" s="28"/>
      <c r="JQ4346" s="28"/>
      <c r="JR4346" s="28"/>
      <c r="JS4346" s="28"/>
      <c r="JT4346" s="28"/>
      <c r="JU4346" s="28"/>
      <c r="JV4346" s="28"/>
      <c r="JW4346" s="28"/>
      <c r="JX4346" s="28"/>
      <c r="JY4346" s="28"/>
      <c r="JZ4346" s="28"/>
      <c r="KA4346" s="28"/>
      <c r="KB4346" s="28"/>
      <c r="KC4346" s="28"/>
      <c r="KD4346" s="28"/>
    </row>
    <row r="4347" spans="5:290" x14ac:dyDescent="0.2">
      <c r="E4347" s="31"/>
      <c r="F4347" s="31"/>
      <c r="G4347" s="31"/>
      <c r="H4347" s="31"/>
      <c r="I4347" s="31"/>
      <c r="J4347" s="31"/>
      <c r="K4347" s="31"/>
      <c r="L4347" s="31"/>
      <c r="M4347" s="31"/>
      <c r="N4347" s="31"/>
      <c r="O4347" s="31"/>
      <c r="P4347" s="31"/>
      <c r="Q4347" s="31"/>
      <c r="R4347" s="31"/>
      <c r="S4347" s="31"/>
      <c r="T4347" s="31"/>
      <c r="U4347" s="31"/>
      <c r="V4347" s="31"/>
      <c r="W4347" s="31"/>
      <c r="X4347" s="31"/>
      <c r="Y4347" s="31"/>
      <c r="Z4347" s="31"/>
      <c r="AA4347" s="31"/>
      <c r="AB4347" s="31"/>
      <c r="AC4347" s="31"/>
      <c r="AD4347" s="31"/>
      <c r="AE4347" s="31"/>
      <c r="AF4347" s="31"/>
      <c r="AG4347" s="31"/>
      <c r="AH4347" s="31"/>
      <c r="AI4347" s="31"/>
      <c r="AJ4347" s="31"/>
      <c r="AK4347" s="31"/>
      <c r="AL4347" s="31"/>
      <c r="AM4347" s="31"/>
      <c r="AN4347" s="31"/>
      <c r="AO4347" s="31"/>
      <c r="AP4347" s="31"/>
      <c r="AQ4347" s="31"/>
      <c r="AR4347" s="31"/>
      <c r="AS4347" s="28"/>
      <c r="AT4347" s="28"/>
      <c r="AU4347" s="28"/>
      <c r="AV4347" s="28"/>
      <c r="AW4347" s="28"/>
      <c r="AX4347" s="28"/>
      <c r="AY4347" s="28"/>
      <c r="AZ4347" s="28"/>
      <c r="BA4347" s="28"/>
      <c r="BB4347" s="28"/>
      <c r="BC4347" s="28"/>
      <c r="BD4347" s="28"/>
      <c r="BE4347" s="28"/>
      <c r="BF4347" s="28"/>
      <c r="BG4347" s="28"/>
      <c r="BH4347" s="28"/>
      <c r="BI4347" s="28"/>
      <c r="BJ4347" s="28"/>
      <c r="BK4347" s="28"/>
      <c r="BL4347" s="28"/>
      <c r="BM4347" s="28"/>
      <c r="BN4347" s="28"/>
      <c r="BO4347" s="28"/>
      <c r="BP4347" s="28"/>
      <c r="BQ4347" s="28"/>
      <c r="BR4347" s="28"/>
      <c r="BS4347" s="28"/>
      <c r="BT4347" s="28"/>
      <c r="BU4347" s="28"/>
      <c r="BV4347" s="28"/>
      <c r="BW4347" s="28"/>
      <c r="BX4347" s="28"/>
      <c r="BY4347" s="28"/>
      <c r="BZ4347" s="28"/>
      <c r="CA4347" s="28"/>
      <c r="CB4347" s="28"/>
      <c r="CC4347" s="28"/>
      <c r="CD4347" s="28"/>
      <c r="CE4347" s="28"/>
      <c r="CF4347" s="28"/>
      <c r="CG4347" s="28"/>
      <c r="IP4347" s="28"/>
      <c r="IQ4347" s="28"/>
      <c r="IR4347" s="28"/>
      <c r="IS4347" s="28"/>
      <c r="IT4347" s="28"/>
      <c r="IU4347" s="28"/>
      <c r="IV4347" s="28"/>
      <c r="IW4347" s="28"/>
      <c r="IX4347" s="28"/>
      <c r="IY4347" s="28"/>
      <c r="IZ4347" s="28"/>
      <c r="JA4347" s="28"/>
      <c r="JB4347" s="28"/>
      <c r="JC4347" s="28"/>
      <c r="JD4347" s="28"/>
      <c r="JE4347" s="28"/>
      <c r="JF4347" s="28"/>
      <c r="JG4347" s="28"/>
      <c r="JH4347" s="28"/>
      <c r="JI4347" s="28"/>
      <c r="JJ4347" s="28"/>
      <c r="JK4347" s="28"/>
      <c r="JL4347" s="28"/>
      <c r="JM4347" s="28"/>
      <c r="JN4347" s="28"/>
      <c r="JO4347" s="28"/>
      <c r="JP4347" s="28"/>
      <c r="JQ4347" s="28"/>
      <c r="JR4347" s="28"/>
      <c r="JS4347" s="28"/>
      <c r="JT4347" s="28"/>
      <c r="JU4347" s="28"/>
      <c r="JV4347" s="28"/>
      <c r="JW4347" s="28"/>
      <c r="JX4347" s="28"/>
      <c r="JY4347" s="28"/>
      <c r="JZ4347" s="28"/>
      <c r="KA4347" s="28"/>
      <c r="KB4347" s="28"/>
      <c r="KC4347" s="28"/>
      <c r="KD4347" s="28"/>
    </row>
    <row r="4348" spans="5:290" x14ac:dyDescent="0.2">
      <c r="E4348" s="31"/>
      <c r="F4348" s="31"/>
      <c r="G4348" s="31"/>
      <c r="H4348" s="31"/>
      <c r="I4348" s="31"/>
      <c r="J4348" s="31"/>
      <c r="K4348" s="31"/>
      <c r="L4348" s="31"/>
      <c r="M4348" s="31"/>
      <c r="N4348" s="31"/>
      <c r="O4348" s="31"/>
      <c r="P4348" s="31"/>
      <c r="Q4348" s="31"/>
      <c r="R4348" s="31"/>
      <c r="S4348" s="31"/>
      <c r="T4348" s="31"/>
      <c r="U4348" s="31"/>
      <c r="V4348" s="31"/>
      <c r="W4348" s="31"/>
      <c r="X4348" s="31"/>
      <c r="Y4348" s="31"/>
      <c r="Z4348" s="31"/>
      <c r="AA4348" s="31"/>
      <c r="AB4348" s="31"/>
      <c r="AC4348" s="31"/>
      <c r="AD4348" s="31"/>
      <c r="AE4348" s="31"/>
      <c r="AF4348" s="31"/>
      <c r="AG4348" s="31"/>
      <c r="AH4348" s="31"/>
      <c r="AI4348" s="31"/>
      <c r="AJ4348" s="31"/>
      <c r="AK4348" s="31"/>
      <c r="AL4348" s="31"/>
      <c r="AM4348" s="31"/>
      <c r="AN4348" s="31"/>
      <c r="AO4348" s="31"/>
      <c r="AP4348" s="31"/>
      <c r="AQ4348" s="31"/>
      <c r="AR4348" s="31"/>
      <c r="AS4348" s="28"/>
      <c r="AT4348" s="28"/>
      <c r="AU4348" s="28"/>
      <c r="AV4348" s="28"/>
      <c r="AW4348" s="28"/>
      <c r="AX4348" s="28"/>
      <c r="AY4348" s="28"/>
      <c r="AZ4348" s="28"/>
      <c r="BA4348" s="28"/>
      <c r="BB4348" s="28"/>
      <c r="BC4348" s="28"/>
      <c r="BD4348" s="28"/>
      <c r="BE4348" s="28"/>
      <c r="BF4348" s="28"/>
      <c r="BG4348" s="28"/>
      <c r="BH4348" s="28"/>
      <c r="BI4348" s="28"/>
      <c r="BJ4348" s="28"/>
      <c r="BK4348" s="28"/>
      <c r="BL4348" s="28"/>
      <c r="BM4348" s="28"/>
      <c r="BN4348" s="28"/>
      <c r="BO4348" s="28"/>
      <c r="BP4348" s="28"/>
      <c r="BQ4348" s="28"/>
      <c r="BR4348" s="28"/>
      <c r="BS4348" s="28"/>
      <c r="BT4348" s="28"/>
      <c r="BU4348" s="28"/>
      <c r="BV4348" s="28"/>
      <c r="BW4348" s="28"/>
      <c r="BX4348" s="28"/>
      <c r="BY4348" s="28"/>
      <c r="BZ4348" s="28"/>
      <c r="CA4348" s="28"/>
      <c r="CB4348" s="28"/>
      <c r="CC4348" s="28"/>
      <c r="CD4348" s="28"/>
      <c r="CE4348" s="28"/>
      <c r="CF4348" s="28"/>
      <c r="CG4348" s="28"/>
      <c r="IP4348" s="28"/>
      <c r="IQ4348" s="28"/>
      <c r="IR4348" s="28"/>
      <c r="IS4348" s="28"/>
      <c r="IT4348" s="28"/>
      <c r="IU4348" s="28"/>
      <c r="IV4348" s="28"/>
      <c r="IW4348" s="28"/>
      <c r="IX4348" s="28"/>
      <c r="IY4348" s="28"/>
      <c r="IZ4348" s="28"/>
      <c r="JA4348" s="28"/>
      <c r="JB4348" s="28"/>
      <c r="JC4348" s="28"/>
      <c r="JD4348" s="28"/>
      <c r="JE4348" s="28"/>
      <c r="JF4348" s="28"/>
      <c r="JG4348" s="28"/>
      <c r="JH4348" s="28"/>
      <c r="JI4348" s="28"/>
      <c r="JJ4348" s="28"/>
      <c r="JK4348" s="28"/>
      <c r="JL4348" s="28"/>
      <c r="JM4348" s="28"/>
      <c r="JN4348" s="28"/>
      <c r="JO4348" s="28"/>
      <c r="JP4348" s="28"/>
      <c r="JQ4348" s="28"/>
      <c r="JR4348" s="28"/>
      <c r="JS4348" s="28"/>
      <c r="JT4348" s="28"/>
      <c r="JU4348" s="28"/>
      <c r="JV4348" s="28"/>
      <c r="JW4348" s="28"/>
      <c r="JX4348" s="28"/>
      <c r="JY4348" s="28"/>
      <c r="JZ4348" s="28"/>
      <c r="KA4348" s="28"/>
      <c r="KB4348" s="28"/>
      <c r="KC4348" s="28"/>
      <c r="KD4348" s="28"/>
    </row>
    <row r="4349" spans="5:290" x14ac:dyDescent="0.2">
      <c r="E4349" s="31"/>
      <c r="F4349" s="31"/>
      <c r="G4349" s="31"/>
      <c r="H4349" s="31"/>
      <c r="I4349" s="31"/>
      <c r="J4349" s="31"/>
      <c r="K4349" s="31"/>
      <c r="L4349" s="31"/>
      <c r="M4349" s="31"/>
      <c r="N4349" s="31"/>
      <c r="O4349" s="31"/>
      <c r="P4349" s="31"/>
      <c r="Q4349" s="31"/>
      <c r="R4349" s="31"/>
      <c r="S4349" s="31"/>
      <c r="T4349" s="31"/>
      <c r="U4349" s="31"/>
      <c r="V4349" s="31"/>
      <c r="W4349" s="31"/>
      <c r="X4349" s="31"/>
      <c r="Y4349" s="31"/>
      <c r="Z4349" s="31"/>
      <c r="AA4349" s="31"/>
      <c r="AB4349" s="31"/>
      <c r="AC4349" s="31"/>
      <c r="AD4349" s="31"/>
      <c r="AE4349" s="31"/>
      <c r="AF4349" s="31"/>
      <c r="AG4349" s="31"/>
      <c r="AH4349" s="31"/>
      <c r="AI4349" s="31"/>
      <c r="AJ4349" s="31"/>
      <c r="AK4349" s="31"/>
      <c r="AL4349" s="31"/>
      <c r="AM4349" s="31"/>
      <c r="AN4349" s="31"/>
      <c r="AO4349" s="31"/>
      <c r="AP4349" s="31"/>
      <c r="AQ4349" s="31"/>
      <c r="AR4349" s="31"/>
      <c r="AS4349" s="28"/>
      <c r="AT4349" s="28"/>
      <c r="AU4349" s="28"/>
      <c r="AV4349" s="28"/>
      <c r="AW4349" s="28"/>
      <c r="AX4349" s="28"/>
      <c r="AY4349" s="28"/>
      <c r="AZ4349" s="28"/>
      <c r="BA4349" s="28"/>
      <c r="BB4349" s="28"/>
      <c r="BC4349" s="28"/>
      <c r="BD4349" s="28"/>
      <c r="BE4349" s="28"/>
      <c r="BF4349" s="28"/>
      <c r="BG4349" s="28"/>
      <c r="BH4349" s="28"/>
      <c r="BI4349" s="28"/>
      <c r="BJ4349" s="28"/>
      <c r="BK4349" s="28"/>
      <c r="BL4349" s="28"/>
      <c r="BM4349" s="28"/>
      <c r="BN4349" s="28"/>
      <c r="BO4349" s="28"/>
      <c r="BP4349" s="28"/>
      <c r="BQ4349" s="28"/>
      <c r="BR4349" s="28"/>
      <c r="BS4349" s="28"/>
      <c r="BT4349" s="28"/>
      <c r="BU4349" s="28"/>
      <c r="BV4349" s="28"/>
      <c r="BW4349" s="28"/>
      <c r="BX4349" s="28"/>
      <c r="BY4349" s="28"/>
      <c r="BZ4349" s="28"/>
      <c r="CA4349" s="28"/>
      <c r="CB4349" s="28"/>
      <c r="CC4349" s="28"/>
      <c r="CD4349" s="28"/>
      <c r="CE4349" s="28"/>
      <c r="CF4349" s="28"/>
      <c r="CG4349" s="28"/>
      <c r="IP4349" s="28"/>
      <c r="IQ4349" s="28"/>
      <c r="IR4349" s="28"/>
      <c r="IS4349" s="28"/>
      <c r="IT4349" s="28"/>
      <c r="IU4349" s="28"/>
      <c r="IV4349" s="28"/>
      <c r="IW4349" s="28"/>
      <c r="IX4349" s="28"/>
      <c r="IY4349" s="28"/>
      <c r="IZ4349" s="28"/>
      <c r="JA4349" s="28"/>
      <c r="JB4349" s="28"/>
      <c r="JC4349" s="28"/>
      <c r="JD4349" s="28"/>
      <c r="JE4349" s="28"/>
      <c r="JF4349" s="28"/>
      <c r="JG4349" s="28"/>
      <c r="JH4349" s="28"/>
      <c r="JI4349" s="28"/>
      <c r="JJ4349" s="28"/>
      <c r="JK4349" s="28"/>
      <c r="JL4349" s="28"/>
      <c r="JM4349" s="28"/>
      <c r="JN4349" s="28"/>
      <c r="JO4349" s="28"/>
      <c r="JP4349" s="28"/>
      <c r="JQ4349" s="28"/>
      <c r="JR4349" s="28"/>
      <c r="JS4349" s="28"/>
      <c r="JT4349" s="28"/>
      <c r="JU4349" s="28"/>
      <c r="JV4349" s="28"/>
      <c r="JW4349" s="28"/>
      <c r="JX4349" s="28"/>
      <c r="JY4349" s="28"/>
      <c r="JZ4349" s="28"/>
      <c r="KA4349" s="28"/>
      <c r="KB4349" s="28"/>
      <c r="KC4349" s="28"/>
      <c r="KD4349" s="28"/>
    </row>
    <row r="4350" spans="5:290" x14ac:dyDescent="0.2">
      <c r="E4350" s="31"/>
      <c r="F4350" s="31"/>
      <c r="G4350" s="31"/>
      <c r="H4350" s="31"/>
      <c r="I4350" s="31"/>
      <c r="J4350" s="31"/>
      <c r="K4350" s="31"/>
      <c r="L4350" s="31"/>
      <c r="M4350" s="31"/>
      <c r="N4350" s="31"/>
      <c r="O4350" s="31"/>
      <c r="P4350" s="31"/>
      <c r="Q4350" s="31"/>
      <c r="R4350" s="31"/>
      <c r="S4350" s="31"/>
      <c r="T4350" s="31"/>
      <c r="U4350" s="31"/>
      <c r="V4350" s="31"/>
      <c r="W4350" s="31"/>
      <c r="X4350" s="31"/>
      <c r="Y4350" s="31"/>
      <c r="Z4350" s="31"/>
      <c r="AA4350" s="31"/>
      <c r="AB4350" s="31"/>
      <c r="AC4350" s="31"/>
      <c r="AD4350" s="31"/>
      <c r="AE4350" s="31"/>
      <c r="AF4350" s="31"/>
      <c r="AG4350" s="31"/>
      <c r="AH4350" s="31"/>
      <c r="AI4350" s="31"/>
      <c r="AJ4350" s="31"/>
      <c r="AK4350" s="31"/>
      <c r="AL4350" s="31"/>
      <c r="AM4350" s="31"/>
      <c r="AN4350" s="31"/>
      <c r="AO4350" s="31"/>
      <c r="AP4350" s="31"/>
      <c r="AQ4350" s="31"/>
      <c r="AR4350" s="31"/>
      <c r="AS4350" s="28"/>
      <c r="AT4350" s="28"/>
      <c r="AU4350" s="28"/>
      <c r="AV4350" s="28"/>
      <c r="AW4350" s="28"/>
      <c r="AX4350" s="28"/>
      <c r="AY4350" s="28"/>
      <c r="AZ4350" s="28"/>
      <c r="BA4350" s="28"/>
      <c r="BB4350" s="28"/>
      <c r="BC4350" s="28"/>
      <c r="BD4350" s="28"/>
      <c r="BE4350" s="28"/>
      <c r="BF4350" s="28"/>
      <c r="BG4350" s="28"/>
      <c r="BH4350" s="28"/>
      <c r="BI4350" s="28"/>
      <c r="BJ4350" s="28"/>
      <c r="BK4350" s="28"/>
      <c r="BL4350" s="28"/>
      <c r="BM4350" s="28"/>
      <c r="BN4350" s="28"/>
      <c r="BO4350" s="28"/>
      <c r="BP4350" s="28"/>
      <c r="BQ4350" s="28"/>
      <c r="BR4350" s="28"/>
      <c r="BS4350" s="28"/>
      <c r="BT4350" s="28"/>
      <c r="BU4350" s="28"/>
      <c r="BV4350" s="28"/>
      <c r="BW4350" s="28"/>
      <c r="BX4350" s="28"/>
      <c r="BY4350" s="28"/>
      <c r="BZ4350" s="28"/>
      <c r="CA4350" s="28"/>
      <c r="CB4350" s="28"/>
      <c r="CC4350" s="28"/>
      <c r="CD4350" s="28"/>
      <c r="CE4350" s="28"/>
      <c r="CF4350" s="28"/>
      <c r="CG4350" s="28"/>
      <c r="IP4350" s="28"/>
      <c r="IQ4350" s="28"/>
      <c r="IR4350" s="28"/>
      <c r="IS4350" s="28"/>
      <c r="IT4350" s="28"/>
      <c r="IU4350" s="28"/>
      <c r="IV4350" s="28"/>
      <c r="IW4350" s="28"/>
      <c r="IX4350" s="28"/>
      <c r="IY4350" s="28"/>
      <c r="IZ4350" s="28"/>
      <c r="JA4350" s="28"/>
      <c r="JB4350" s="28"/>
      <c r="JC4350" s="28"/>
      <c r="JD4350" s="28"/>
      <c r="JE4350" s="28"/>
      <c r="JF4350" s="28"/>
      <c r="JG4350" s="28"/>
      <c r="JH4350" s="28"/>
      <c r="JI4350" s="28"/>
      <c r="JJ4350" s="28"/>
      <c r="JK4350" s="28"/>
      <c r="JL4350" s="28"/>
      <c r="JM4350" s="28"/>
      <c r="JN4350" s="28"/>
      <c r="JO4350" s="28"/>
      <c r="JP4350" s="28"/>
      <c r="JQ4350" s="28"/>
      <c r="JR4350" s="28"/>
      <c r="JS4350" s="28"/>
      <c r="JT4350" s="28"/>
      <c r="JU4350" s="28"/>
      <c r="JV4350" s="28"/>
      <c r="JW4350" s="28"/>
      <c r="JX4350" s="28"/>
      <c r="JY4350" s="28"/>
      <c r="JZ4350" s="28"/>
      <c r="KA4350" s="28"/>
      <c r="KB4350" s="28"/>
      <c r="KC4350" s="28"/>
      <c r="KD4350" s="28"/>
    </row>
    <row r="4351" spans="5:290" x14ac:dyDescent="0.2">
      <c r="E4351" s="31"/>
      <c r="F4351" s="31"/>
      <c r="G4351" s="31"/>
      <c r="H4351" s="31"/>
      <c r="I4351" s="31"/>
      <c r="J4351" s="31"/>
      <c r="K4351" s="31"/>
      <c r="L4351" s="31"/>
      <c r="M4351" s="31"/>
      <c r="N4351" s="31"/>
      <c r="O4351" s="31"/>
      <c r="P4351" s="31"/>
      <c r="Q4351" s="31"/>
      <c r="R4351" s="31"/>
      <c r="S4351" s="31"/>
      <c r="T4351" s="31"/>
      <c r="U4351" s="31"/>
      <c r="V4351" s="31"/>
      <c r="W4351" s="31"/>
      <c r="X4351" s="31"/>
      <c r="Y4351" s="31"/>
      <c r="Z4351" s="31"/>
      <c r="AA4351" s="31"/>
      <c r="AB4351" s="31"/>
      <c r="AC4351" s="31"/>
      <c r="AD4351" s="31"/>
      <c r="AE4351" s="31"/>
      <c r="AF4351" s="31"/>
      <c r="AG4351" s="31"/>
      <c r="AH4351" s="31"/>
      <c r="AI4351" s="31"/>
      <c r="AJ4351" s="31"/>
      <c r="AK4351" s="31"/>
      <c r="AL4351" s="31"/>
      <c r="AM4351" s="31"/>
      <c r="AN4351" s="31"/>
      <c r="AO4351" s="31"/>
      <c r="AP4351" s="31"/>
      <c r="AQ4351" s="31"/>
      <c r="AR4351" s="31"/>
      <c r="AS4351" s="28"/>
      <c r="AT4351" s="28"/>
      <c r="AU4351" s="28"/>
      <c r="AV4351" s="28"/>
      <c r="AW4351" s="28"/>
      <c r="AX4351" s="28"/>
      <c r="AY4351" s="28"/>
      <c r="AZ4351" s="28"/>
      <c r="BA4351" s="28"/>
      <c r="BB4351" s="28"/>
      <c r="BC4351" s="28"/>
      <c r="BD4351" s="28"/>
      <c r="BE4351" s="28"/>
      <c r="BF4351" s="28"/>
      <c r="BG4351" s="28"/>
      <c r="BH4351" s="28"/>
      <c r="BI4351" s="28"/>
      <c r="BJ4351" s="28"/>
      <c r="BK4351" s="28"/>
      <c r="BL4351" s="28"/>
      <c r="BM4351" s="28"/>
      <c r="BN4351" s="28"/>
      <c r="BO4351" s="28"/>
      <c r="BP4351" s="28"/>
      <c r="BQ4351" s="28"/>
      <c r="BR4351" s="28"/>
      <c r="BS4351" s="28"/>
      <c r="BT4351" s="28"/>
      <c r="BU4351" s="28"/>
      <c r="BV4351" s="28"/>
      <c r="BW4351" s="28"/>
      <c r="BX4351" s="28"/>
      <c r="BY4351" s="28"/>
      <c r="BZ4351" s="28"/>
      <c r="CA4351" s="28"/>
      <c r="CB4351" s="28"/>
      <c r="CC4351" s="28"/>
      <c r="CD4351" s="28"/>
      <c r="CE4351" s="28"/>
      <c r="CF4351" s="28"/>
      <c r="CG4351" s="28"/>
      <c r="IP4351" s="28"/>
      <c r="IQ4351" s="28"/>
      <c r="IR4351" s="28"/>
      <c r="IS4351" s="28"/>
      <c r="IT4351" s="28"/>
      <c r="IU4351" s="28"/>
      <c r="IV4351" s="28"/>
      <c r="IW4351" s="28"/>
      <c r="IX4351" s="28"/>
      <c r="IY4351" s="28"/>
      <c r="IZ4351" s="28"/>
      <c r="JA4351" s="28"/>
      <c r="JB4351" s="28"/>
      <c r="JC4351" s="28"/>
      <c r="JD4351" s="28"/>
      <c r="JE4351" s="28"/>
      <c r="JF4351" s="28"/>
      <c r="JG4351" s="28"/>
      <c r="JH4351" s="28"/>
      <c r="JI4351" s="28"/>
      <c r="JJ4351" s="28"/>
      <c r="JK4351" s="28"/>
      <c r="JL4351" s="28"/>
      <c r="JM4351" s="28"/>
      <c r="JN4351" s="28"/>
      <c r="JO4351" s="28"/>
      <c r="JP4351" s="28"/>
      <c r="JQ4351" s="28"/>
      <c r="JR4351" s="28"/>
      <c r="JS4351" s="28"/>
      <c r="JT4351" s="28"/>
      <c r="JU4351" s="28"/>
      <c r="JV4351" s="28"/>
      <c r="JW4351" s="28"/>
      <c r="JX4351" s="28"/>
      <c r="JY4351" s="28"/>
      <c r="JZ4351" s="28"/>
      <c r="KA4351" s="28"/>
      <c r="KB4351" s="28"/>
      <c r="KC4351" s="28"/>
      <c r="KD4351" s="28"/>
    </row>
    <row r="4352" spans="5:290" x14ac:dyDescent="0.2">
      <c r="E4352" s="31"/>
      <c r="F4352" s="31"/>
      <c r="G4352" s="31"/>
      <c r="H4352" s="31"/>
      <c r="I4352" s="31"/>
      <c r="J4352" s="31"/>
      <c r="K4352" s="31"/>
      <c r="L4352" s="31"/>
      <c r="M4352" s="31"/>
      <c r="N4352" s="31"/>
      <c r="O4352" s="31"/>
      <c r="P4352" s="31"/>
      <c r="Q4352" s="31"/>
      <c r="R4352" s="31"/>
      <c r="S4352" s="31"/>
      <c r="T4352" s="31"/>
      <c r="U4352" s="31"/>
      <c r="V4352" s="31"/>
      <c r="W4352" s="31"/>
      <c r="X4352" s="31"/>
      <c r="Y4352" s="31"/>
      <c r="Z4352" s="31"/>
      <c r="AA4352" s="31"/>
      <c r="AB4352" s="31"/>
      <c r="AC4352" s="31"/>
      <c r="AD4352" s="31"/>
      <c r="AE4352" s="31"/>
      <c r="AF4352" s="31"/>
      <c r="AG4352" s="31"/>
      <c r="AH4352" s="31"/>
      <c r="AI4352" s="31"/>
      <c r="AJ4352" s="31"/>
      <c r="AK4352" s="31"/>
      <c r="AL4352" s="31"/>
      <c r="AM4352" s="31"/>
      <c r="AN4352" s="31"/>
      <c r="AO4352" s="31"/>
      <c r="AP4352" s="31"/>
      <c r="AQ4352" s="31"/>
      <c r="AR4352" s="31"/>
      <c r="AS4352" s="28"/>
      <c r="AT4352" s="28"/>
      <c r="AU4352" s="28"/>
      <c r="AV4352" s="28"/>
      <c r="AW4352" s="28"/>
      <c r="AX4352" s="28"/>
      <c r="AY4352" s="28"/>
      <c r="AZ4352" s="28"/>
      <c r="BA4352" s="28"/>
      <c r="BB4352" s="28"/>
      <c r="BC4352" s="28"/>
      <c r="BD4352" s="28"/>
      <c r="BE4352" s="28"/>
      <c r="BF4352" s="28"/>
      <c r="BG4352" s="28"/>
      <c r="BH4352" s="28"/>
      <c r="BI4352" s="28"/>
      <c r="BJ4352" s="28"/>
      <c r="BK4352" s="28"/>
      <c r="BL4352" s="28"/>
      <c r="BM4352" s="28"/>
      <c r="BN4352" s="28"/>
      <c r="BO4352" s="28"/>
      <c r="BP4352" s="28"/>
      <c r="BQ4352" s="28"/>
      <c r="BR4352" s="28"/>
      <c r="BS4352" s="28"/>
      <c r="BT4352" s="28"/>
      <c r="BU4352" s="28"/>
      <c r="BV4352" s="28"/>
      <c r="BW4352" s="28"/>
      <c r="BX4352" s="28"/>
      <c r="BY4352" s="28"/>
      <c r="BZ4352" s="28"/>
      <c r="CA4352" s="28"/>
      <c r="CB4352" s="28"/>
      <c r="CC4352" s="28"/>
      <c r="CD4352" s="28"/>
      <c r="CE4352" s="28"/>
      <c r="CF4352" s="28"/>
      <c r="CG4352" s="28"/>
      <c r="IP4352" s="28"/>
      <c r="IQ4352" s="28"/>
      <c r="IR4352" s="28"/>
      <c r="IS4352" s="28"/>
      <c r="IT4352" s="28"/>
      <c r="IU4352" s="28"/>
      <c r="IV4352" s="28"/>
      <c r="IW4352" s="28"/>
      <c r="IX4352" s="28"/>
      <c r="IY4352" s="28"/>
      <c r="IZ4352" s="28"/>
      <c r="JA4352" s="28"/>
      <c r="JB4352" s="28"/>
      <c r="JC4352" s="28"/>
      <c r="JD4352" s="28"/>
      <c r="JE4352" s="28"/>
      <c r="JF4352" s="28"/>
      <c r="JG4352" s="28"/>
      <c r="JH4352" s="28"/>
      <c r="JI4352" s="28"/>
      <c r="JJ4352" s="28"/>
      <c r="JK4352" s="28"/>
      <c r="JL4352" s="28"/>
      <c r="JM4352" s="28"/>
      <c r="JN4352" s="28"/>
      <c r="JO4352" s="28"/>
      <c r="JP4352" s="28"/>
      <c r="JQ4352" s="28"/>
      <c r="JR4352" s="28"/>
      <c r="JS4352" s="28"/>
      <c r="JT4352" s="28"/>
      <c r="JU4352" s="28"/>
      <c r="JV4352" s="28"/>
      <c r="JW4352" s="28"/>
      <c r="JX4352" s="28"/>
      <c r="JY4352" s="28"/>
      <c r="JZ4352" s="28"/>
      <c r="KA4352" s="28"/>
      <c r="KB4352" s="28"/>
      <c r="KC4352" s="28"/>
      <c r="KD4352" s="28"/>
    </row>
    <row r="4353" spans="5:290" x14ac:dyDescent="0.2">
      <c r="E4353" s="31"/>
      <c r="F4353" s="31"/>
      <c r="G4353" s="31"/>
      <c r="H4353" s="31"/>
      <c r="I4353" s="31"/>
      <c r="J4353" s="31"/>
      <c r="K4353" s="31"/>
      <c r="L4353" s="31"/>
      <c r="M4353" s="31"/>
      <c r="N4353" s="31"/>
      <c r="O4353" s="31"/>
      <c r="P4353" s="31"/>
      <c r="Q4353" s="31"/>
      <c r="R4353" s="31"/>
      <c r="S4353" s="31"/>
      <c r="T4353" s="31"/>
      <c r="U4353" s="31"/>
      <c r="V4353" s="31"/>
      <c r="W4353" s="31"/>
      <c r="X4353" s="31"/>
      <c r="Y4353" s="31"/>
      <c r="Z4353" s="31"/>
      <c r="AA4353" s="31"/>
      <c r="AB4353" s="31"/>
      <c r="AC4353" s="31"/>
      <c r="AD4353" s="31"/>
      <c r="AE4353" s="31"/>
      <c r="AF4353" s="31"/>
      <c r="AG4353" s="31"/>
      <c r="AH4353" s="31"/>
      <c r="AI4353" s="31"/>
      <c r="AJ4353" s="31"/>
      <c r="AK4353" s="31"/>
      <c r="AL4353" s="31"/>
      <c r="AM4353" s="31"/>
      <c r="AN4353" s="31"/>
      <c r="AO4353" s="31"/>
      <c r="AP4353" s="31"/>
      <c r="AQ4353" s="31"/>
      <c r="AR4353" s="31"/>
      <c r="AS4353" s="28"/>
      <c r="AT4353" s="28"/>
      <c r="AU4353" s="28"/>
      <c r="AV4353" s="28"/>
      <c r="AW4353" s="28"/>
      <c r="AX4353" s="28"/>
      <c r="AY4353" s="28"/>
      <c r="AZ4353" s="28"/>
      <c r="BA4353" s="28"/>
      <c r="BB4353" s="28"/>
      <c r="BC4353" s="28"/>
      <c r="BD4353" s="28"/>
      <c r="BE4353" s="28"/>
      <c r="BF4353" s="28"/>
      <c r="BG4353" s="28"/>
      <c r="BH4353" s="28"/>
      <c r="BI4353" s="28"/>
      <c r="BJ4353" s="28"/>
      <c r="BK4353" s="28"/>
      <c r="BL4353" s="28"/>
      <c r="BM4353" s="28"/>
      <c r="BN4353" s="28"/>
      <c r="BO4353" s="28"/>
      <c r="BP4353" s="28"/>
      <c r="BQ4353" s="28"/>
      <c r="BR4353" s="28"/>
      <c r="BS4353" s="28"/>
      <c r="BT4353" s="28"/>
      <c r="BU4353" s="28"/>
      <c r="BV4353" s="28"/>
      <c r="BW4353" s="28"/>
      <c r="BX4353" s="28"/>
      <c r="BY4353" s="28"/>
      <c r="BZ4353" s="28"/>
      <c r="CA4353" s="28"/>
      <c r="CB4353" s="28"/>
      <c r="CC4353" s="28"/>
      <c r="CD4353" s="28"/>
      <c r="CE4353" s="28"/>
      <c r="CF4353" s="28"/>
      <c r="CG4353" s="28"/>
      <c r="IP4353" s="28"/>
      <c r="IQ4353" s="28"/>
      <c r="IR4353" s="28"/>
      <c r="IS4353" s="28"/>
      <c r="IT4353" s="28"/>
      <c r="IU4353" s="28"/>
      <c r="IV4353" s="28"/>
      <c r="IW4353" s="28"/>
      <c r="IX4353" s="28"/>
      <c r="IY4353" s="28"/>
      <c r="IZ4353" s="28"/>
      <c r="JA4353" s="28"/>
      <c r="JB4353" s="28"/>
      <c r="JC4353" s="28"/>
      <c r="JD4353" s="28"/>
      <c r="JE4353" s="28"/>
      <c r="JF4353" s="28"/>
      <c r="JG4353" s="28"/>
      <c r="JH4353" s="28"/>
      <c r="JI4353" s="28"/>
      <c r="JJ4353" s="28"/>
      <c r="JK4353" s="28"/>
      <c r="JL4353" s="28"/>
      <c r="JM4353" s="28"/>
      <c r="JN4353" s="28"/>
      <c r="JO4353" s="28"/>
      <c r="JP4353" s="28"/>
      <c r="JQ4353" s="28"/>
      <c r="JR4353" s="28"/>
      <c r="JS4353" s="28"/>
      <c r="JT4353" s="28"/>
      <c r="JU4353" s="28"/>
      <c r="JV4353" s="28"/>
      <c r="JW4353" s="28"/>
      <c r="JX4353" s="28"/>
      <c r="JY4353" s="28"/>
      <c r="JZ4353" s="28"/>
      <c r="KA4353" s="28"/>
      <c r="KB4353" s="28"/>
      <c r="KC4353" s="28"/>
      <c r="KD4353" s="28"/>
    </row>
    <row r="4354" spans="5:290" x14ac:dyDescent="0.2">
      <c r="E4354" s="31"/>
      <c r="F4354" s="31"/>
      <c r="G4354" s="31"/>
      <c r="H4354" s="31"/>
      <c r="I4354" s="31"/>
      <c r="J4354" s="31"/>
      <c r="K4354" s="31"/>
      <c r="L4354" s="31"/>
      <c r="M4354" s="31"/>
      <c r="N4354" s="31"/>
      <c r="O4354" s="31"/>
      <c r="P4354" s="31"/>
      <c r="Q4354" s="31"/>
      <c r="R4354" s="31"/>
      <c r="S4354" s="31"/>
      <c r="T4354" s="31"/>
      <c r="U4354" s="31"/>
      <c r="V4354" s="31"/>
      <c r="W4354" s="31"/>
      <c r="X4354" s="31"/>
      <c r="Y4354" s="31"/>
      <c r="Z4354" s="31"/>
      <c r="AA4354" s="31"/>
      <c r="AB4354" s="31"/>
      <c r="AC4354" s="31"/>
      <c r="AD4354" s="31"/>
      <c r="AE4354" s="31"/>
      <c r="AF4354" s="31"/>
      <c r="AG4354" s="31"/>
      <c r="AH4354" s="31"/>
      <c r="AI4354" s="31"/>
      <c r="AJ4354" s="31"/>
      <c r="AK4354" s="31"/>
      <c r="AL4354" s="31"/>
      <c r="AM4354" s="31"/>
      <c r="AN4354" s="31"/>
      <c r="AO4354" s="31"/>
      <c r="AP4354" s="31"/>
      <c r="AQ4354" s="31"/>
      <c r="AR4354" s="31"/>
      <c r="AS4354" s="28"/>
      <c r="AT4354" s="28"/>
      <c r="AU4354" s="28"/>
      <c r="AV4354" s="28"/>
      <c r="AW4354" s="28"/>
      <c r="AX4354" s="28"/>
      <c r="AY4354" s="28"/>
      <c r="AZ4354" s="28"/>
      <c r="BA4354" s="28"/>
      <c r="BB4354" s="28"/>
      <c r="BC4354" s="28"/>
      <c r="BD4354" s="28"/>
      <c r="BE4354" s="28"/>
      <c r="BF4354" s="28"/>
      <c r="BG4354" s="28"/>
      <c r="BH4354" s="28"/>
      <c r="BI4354" s="28"/>
      <c r="BJ4354" s="28"/>
      <c r="BK4354" s="28"/>
      <c r="BL4354" s="28"/>
      <c r="BM4354" s="28"/>
      <c r="BN4354" s="28"/>
      <c r="BO4354" s="28"/>
      <c r="BP4354" s="28"/>
      <c r="BQ4354" s="28"/>
      <c r="BR4354" s="28"/>
      <c r="BS4354" s="28"/>
      <c r="BT4354" s="28"/>
      <c r="BU4354" s="28"/>
      <c r="BV4354" s="28"/>
      <c r="BW4354" s="28"/>
      <c r="BX4354" s="28"/>
      <c r="BY4354" s="28"/>
      <c r="BZ4354" s="28"/>
      <c r="CA4354" s="28"/>
      <c r="CB4354" s="28"/>
      <c r="CC4354" s="28"/>
      <c r="CD4354" s="28"/>
      <c r="CE4354" s="28"/>
      <c r="CF4354" s="28"/>
      <c r="CG4354" s="28"/>
      <c r="IP4354" s="28"/>
      <c r="IQ4354" s="28"/>
      <c r="IR4354" s="28"/>
      <c r="IS4354" s="28"/>
      <c r="IT4354" s="28"/>
      <c r="IU4354" s="28"/>
      <c r="IV4354" s="28"/>
      <c r="IW4354" s="28"/>
      <c r="IX4354" s="28"/>
      <c r="IY4354" s="28"/>
      <c r="IZ4354" s="28"/>
      <c r="JA4354" s="28"/>
      <c r="JB4354" s="28"/>
      <c r="JC4354" s="28"/>
      <c r="JD4354" s="28"/>
      <c r="JE4354" s="28"/>
      <c r="JF4354" s="28"/>
      <c r="JG4354" s="28"/>
      <c r="JH4354" s="28"/>
      <c r="JI4354" s="28"/>
      <c r="JJ4354" s="28"/>
      <c r="JK4354" s="28"/>
      <c r="JL4354" s="28"/>
      <c r="JM4354" s="28"/>
      <c r="JN4354" s="28"/>
      <c r="JO4354" s="28"/>
      <c r="JP4354" s="28"/>
      <c r="JQ4354" s="28"/>
      <c r="JR4354" s="28"/>
      <c r="JS4354" s="28"/>
      <c r="JT4354" s="28"/>
      <c r="JU4354" s="28"/>
      <c r="JV4354" s="28"/>
      <c r="JW4354" s="28"/>
      <c r="JX4354" s="28"/>
      <c r="JY4354" s="28"/>
      <c r="JZ4354" s="28"/>
      <c r="KA4354" s="28"/>
      <c r="KB4354" s="28"/>
      <c r="KC4354" s="28"/>
      <c r="KD4354" s="28"/>
    </row>
    <row r="4355" spans="5:290" x14ac:dyDescent="0.2">
      <c r="E4355" s="31"/>
      <c r="F4355" s="31"/>
      <c r="G4355" s="31"/>
      <c r="H4355" s="31"/>
      <c r="I4355" s="31"/>
      <c r="J4355" s="31"/>
      <c r="K4355" s="31"/>
      <c r="L4355" s="31"/>
      <c r="M4355" s="31"/>
      <c r="N4355" s="31"/>
      <c r="O4355" s="31"/>
      <c r="P4355" s="31"/>
      <c r="Q4355" s="31"/>
      <c r="R4355" s="31"/>
      <c r="S4355" s="31"/>
      <c r="T4355" s="31"/>
      <c r="U4355" s="31"/>
      <c r="V4355" s="31"/>
      <c r="W4355" s="31"/>
      <c r="X4355" s="31"/>
      <c r="Y4355" s="31"/>
      <c r="Z4355" s="31"/>
      <c r="AA4355" s="31"/>
      <c r="AB4355" s="31"/>
      <c r="AC4355" s="31"/>
      <c r="AD4355" s="31"/>
      <c r="AE4355" s="31"/>
      <c r="AF4355" s="31"/>
      <c r="AG4355" s="31"/>
      <c r="AH4355" s="31"/>
      <c r="AI4355" s="31"/>
      <c r="AJ4355" s="31"/>
      <c r="AK4355" s="31"/>
      <c r="AL4355" s="31"/>
      <c r="AM4355" s="31"/>
      <c r="AN4355" s="31"/>
      <c r="AO4355" s="31"/>
      <c r="AP4355" s="31"/>
      <c r="AQ4355" s="31"/>
      <c r="AR4355" s="31"/>
      <c r="AS4355" s="28"/>
      <c r="AT4355" s="28"/>
      <c r="AU4355" s="28"/>
      <c r="AV4355" s="28"/>
      <c r="AW4355" s="28"/>
      <c r="AX4355" s="28"/>
      <c r="AY4355" s="28"/>
      <c r="AZ4355" s="28"/>
      <c r="BA4355" s="28"/>
      <c r="BB4355" s="28"/>
      <c r="BC4355" s="28"/>
      <c r="BD4355" s="28"/>
      <c r="BE4355" s="28"/>
      <c r="BF4355" s="28"/>
      <c r="BG4355" s="28"/>
      <c r="BH4355" s="28"/>
      <c r="BI4355" s="28"/>
      <c r="BJ4355" s="28"/>
      <c r="BK4355" s="28"/>
      <c r="BL4355" s="28"/>
      <c r="BM4355" s="28"/>
      <c r="BN4355" s="28"/>
      <c r="BO4355" s="28"/>
      <c r="BP4355" s="28"/>
      <c r="BQ4355" s="28"/>
      <c r="BR4355" s="28"/>
      <c r="BS4355" s="28"/>
      <c r="BT4355" s="28"/>
      <c r="BU4355" s="28"/>
      <c r="BV4355" s="28"/>
      <c r="BW4355" s="28"/>
      <c r="BX4355" s="28"/>
      <c r="BY4355" s="28"/>
      <c r="BZ4355" s="28"/>
      <c r="CA4355" s="28"/>
      <c r="CB4355" s="28"/>
      <c r="CC4355" s="28"/>
      <c r="CD4355" s="28"/>
      <c r="CE4355" s="28"/>
      <c r="CF4355" s="28"/>
      <c r="CG4355" s="28"/>
      <c r="IP4355" s="28"/>
      <c r="IQ4355" s="28"/>
      <c r="IR4355" s="28"/>
      <c r="IS4355" s="28"/>
      <c r="IT4355" s="28"/>
      <c r="IU4355" s="28"/>
      <c r="IV4355" s="28"/>
      <c r="IW4355" s="28"/>
      <c r="IX4355" s="28"/>
      <c r="IY4355" s="28"/>
      <c r="IZ4355" s="28"/>
      <c r="JA4355" s="28"/>
      <c r="JB4355" s="28"/>
      <c r="JC4355" s="28"/>
      <c r="JD4355" s="28"/>
      <c r="JE4355" s="28"/>
      <c r="JF4355" s="28"/>
      <c r="JG4355" s="28"/>
      <c r="JH4355" s="28"/>
      <c r="JI4355" s="28"/>
      <c r="JJ4355" s="28"/>
      <c r="JK4355" s="28"/>
      <c r="JL4355" s="28"/>
      <c r="JM4355" s="28"/>
      <c r="JN4355" s="28"/>
      <c r="JO4355" s="28"/>
      <c r="JP4355" s="28"/>
      <c r="JQ4355" s="28"/>
      <c r="JR4355" s="28"/>
      <c r="JS4355" s="28"/>
      <c r="JT4355" s="28"/>
      <c r="JU4355" s="28"/>
      <c r="JV4355" s="28"/>
      <c r="JW4355" s="28"/>
      <c r="JX4355" s="28"/>
      <c r="JY4355" s="28"/>
      <c r="JZ4355" s="28"/>
      <c r="KA4355" s="28"/>
      <c r="KB4355" s="28"/>
      <c r="KC4355" s="28"/>
      <c r="KD4355" s="28"/>
    </row>
    <row r="4356" spans="5:290" x14ac:dyDescent="0.2">
      <c r="E4356" s="31"/>
      <c r="F4356" s="31"/>
      <c r="G4356" s="31"/>
      <c r="H4356" s="31"/>
      <c r="I4356" s="31"/>
      <c r="J4356" s="31"/>
      <c r="K4356" s="31"/>
      <c r="L4356" s="31"/>
      <c r="M4356" s="31"/>
      <c r="N4356" s="31"/>
      <c r="O4356" s="31"/>
      <c r="P4356" s="31"/>
      <c r="Q4356" s="31"/>
      <c r="R4356" s="31"/>
      <c r="S4356" s="31"/>
      <c r="T4356" s="31"/>
      <c r="U4356" s="31"/>
      <c r="V4356" s="31"/>
      <c r="W4356" s="31"/>
      <c r="X4356" s="31"/>
      <c r="Y4356" s="31"/>
      <c r="Z4356" s="31"/>
      <c r="AA4356" s="31"/>
      <c r="AB4356" s="31"/>
      <c r="AC4356" s="31"/>
      <c r="AD4356" s="31"/>
      <c r="AE4356" s="31"/>
      <c r="AF4356" s="31"/>
      <c r="AG4356" s="31"/>
      <c r="AH4356" s="31"/>
      <c r="AI4356" s="31"/>
      <c r="AJ4356" s="31"/>
      <c r="AK4356" s="31"/>
      <c r="AL4356" s="31"/>
      <c r="AM4356" s="31"/>
      <c r="AN4356" s="31"/>
      <c r="AO4356" s="31"/>
      <c r="AP4356" s="31"/>
      <c r="AQ4356" s="31"/>
      <c r="AR4356" s="31"/>
      <c r="AS4356" s="28"/>
      <c r="AT4356" s="28"/>
      <c r="AU4356" s="28"/>
      <c r="AV4356" s="28"/>
      <c r="AW4356" s="28"/>
      <c r="AX4356" s="28"/>
      <c r="AY4356" s="28"/>
      <c r="AZ4356" s="28"/>
      <c r="BA4356" s="28"/>
      <c r="BB4356" s="28"/>
      <c r="BC4356" s="28"/>
      <c r="BD4356" s="28"/>
      <c r="BE4356" s="28"/>
      <c r="BF4356" s="28"/>
      <c r="BG4356" s="28"/>
      <c r="BH4356" s="28"/>
      <c r="BI4356" s="28"/>
      <c r="BJ4356" s="28"/>
      <c r="BK4356" s="28"/>
      <c r="BL4356" s="28"/>
      <c r="BM4356" s="28"/>
      <c r="BN4356" s="28"/>
      <c r="BO4356" s="28"/>
      <c r="BP4356" s="28"/>
      <c r="BQ4356" s="28"/>
      <c r="BR4356" s="28"/>
      <c r="BS4356" s="28"/>
      <c r="BT4356" s="28"/>
      <c r="BU4356" s="28"/>
      <c r="BV4356" s="28"/>
      <c r="BW4356" s="28"/>
      <c r="BX4356" s="28"/>
      <c r="BY4356" s="28"/>
      <c r="BZ4356" s="28"/>
      <c r="CA4356" s="28"/>
      <c r="CB4356" s="28"/>
      <c r="CC4356" s="28"/>
      <c r="CD4356" s="28"/>
      <c r="CE4356" s="28"/>
      <c r="CF4356" s="28"/>
      <c r="CG4356" s="28"/>
      <c r="IP4356" s="28"/>
      <c r="IQ4356" s="28"/>
      <c r="IR4356" s="28"/>
      <c r="IS4356" s="28"/>
      <c r="IT4356" s="28"/>
      <c r="IU4356" s="28"/>
      <c r="IV4356" s="28"/>
      <c r="IW4356" s="28"/>
      <c r="IX4356" s="28"/>
      <c r="IY4356" s="28"/>
      <c r="IZ4356" s="28"/>
      <c r="JA4356" s="28"/>
      <c r="JB4356" s="28"/>
      <c r="JC4356" s="28"/>
      <c r="JD4356" s="28"/>
      <c r="JE4356" s="28"/>
      <c r="JF4356" s="28"/>
      <c r="JG4356" s="28"/>
      <c r="JH4356" s="28"/>
      <c r="JI4356" s="28"/>
      <c r="JJ4356" s="28"/>
      <c r="JK4356" s="28"/>
      <c r="JL4356" s="28"/>
      <c r="JM4356" s="28"/>
      <c r="JN4356" s="28"/>
      <c r="JO4356" s="28"/>
      <c r="JP4356" s="28"/>
      <c r="JQ4356" s="28"/>
      <c r="JR4356" s="28"/>
      <c r="JS4356" s="28"/>
      <c r="JT4356" s="28"/>
      <c r="JU4356" s="28"/>
      <c r="JV4356" s="28"/>
      <c r="JW4356" s="28"/>
      <c r="JX4356" s="28"/>
      <c r="JY4356" s="28"/>
      <c r="JZ4356" s="28"/>
      <c r="KA4356" s="28"/>
      <c r="KB4356" s="28"/>
      <c r="KC4356" s="28"/>
      <c r="KD4356" s="28"/>
    </row>
    <row r="4357" spans="5:290" x14ac:dyDescent="0.2">
      <c r="E4357" s="31"/>
      <c r="F4357" s="31"/>
      <c r="G4357" s="31"/>
      <c r="H4357" s="31"/>
      <c r="I4357" s="31"/>
      <c r="J4357" s="31"/>
      <c r="K4357" s="31"/>
      <c r="L4357" s="31"/>
      <c r="M4357" s="31"/>
      <c r="N4357" s="31"/>
      <c r="O4357" s="31"/>
      <c r="P4357" s="31"/>
      <c r="Q4357" s="31"/>
      <c r="R4357" s="31"/>
      <c r="S4357" s="31"/>
      <c r="T4357" s="31"/>
      <c r="U4357" s="31"/>
      <c r="V4357" s="31"/>
      <c r="W4357" s="31"/>
      <c r="X4357" s="31"/>
      <c r="Y4357" s="31"/>
      <c r="Z4357" s="31"/>
      <c r="AA4357" s="31"/>
      <c r="AB4357" s="31"/>
      <c r="AC4357" s="31"/>
      <c r="AD4357" s="31"/>
      <c r="AE4357" s="31"/>
      <c r="AF4357" s="31"/>
      <c r="AG4357" s="31"/>
      <c r="AH4357" s="31"/>
      <c r="AI4357" s="31"/>
      <c r="AJ4357" s="31"/>
      <c r="AK4357" s="31"/>
      <c r="AL4357" s="31"/>
      <c r="AM4357" s="31"/>
      <c r="AN4357" s="31"/>
      <c r="AO4357" s="31"/>
      <c r="AP4357" s="31"/>
      <c r="AQ4357" s="31"/>
      <c r="AR4357" s="31"/>
      <c r="AS4357" s="28"/>
      <c r="AT4357" s="28"/>
      <c r="AU4357" s="28"/>
      <c r="AV4357" s="28"/>
      <c r="AW4357" s="28"/>
      <c r="AX4357" s="28"/>
      <c r="AY4357" s="28"/>
      <c r="AZ4357" s="28"/>
      <c r="BA4357" s="28"/>
      <c r="BB4357" s="28"/>
      <c r="BC4357" s="28"/>
      <c r="BD4357" s="28"/>
      <c r="BE4357" s="28"/>
      <c r="BF4357" s="28"/>
      <c r="BG4357" s="28"/>
      <c r="BH4357" s="28"/>
      <c r="BI4357" s="28"/>
      <c r="BJ4357" s="28"/>
      <c r="BK4357" s="28"/>
      <c r="BL4357" s="28"/>
      <c r="BM4357" s="28"/>
      <c r="BN4357" s="28"/>
      <c r="BO4357" s="28"/>
      <c r="BP4357" s="28"/>
      <c r="BQ4357" s="28"/>
      <c r="BR4357" s="28"/>
      <c r="BS4357" s="28"/>
      <c r="BT4357" s="28"/>
      <c r="BU4357" s="28"/>
      <c r="BV4357" s="28"/>
      <c r="BW4357" s="28"/>
      <c r="BX4357" s="28"/>
      <c r="BY4357" s="28"/>
      <c r="BZ4357" s="28"/>
      <c r="CA4357" s="28"/>
      <c r="CB4357" s="28"/>
      <c r="CC4357" s="28"/>
      <c r="CD4357" s="28"/>
      <c r="CE4357" s="28"/>
      <c r="CF4357" s="28"/>
      <c r="CG4357" s="28"/>
      <c r="IP4357" s="28"/>
      <c r="IQ4357" s="28"/>
      <c r="IR4357" s="28"/>
      <c r="IS4357" s="28"/>
      <c r="IT4357" s="28"/>
      <c r="IU4357" s="28"/>
      <c r="IV4357" s="28"/>
      <c r="IW4357" s="28"/>
      <c r="IX4357" s="28"/>
      <c r="IY4357" s="28"/>
      <c r="IZ4357" s="28"/>
      <c r="JA4357" s="28"/>
      <c r="JB4357" s="28"/>
      <c r="JC4357" s="28"/>
      <c r="JD4357" s="28"/>
      <c r="JE4357" s="28"/>
      <c r="JF4357" s="28"/>
      <c r="JG4357" s="28"/>
      <c r="JH4357" s="28"/>
      <c r="JI4357" s="28"/>
      <c r="JJ4357" s="28"/>
      <c r="JK4357" s="28"/>
      <c r="JL4357" s="28"/>
      <c r="JM4357" s="28"/>
      <c r="JN4357" s="28"/>
      <c r="JO4357" s="28"/>
      <c r="JP4357" s="28"/>
      <c r="JQ4357" s="28"/>
      <c r="JR4357" s="28"/>
      <c r="JS4357" s="28"/>
      <c r="JT4357" s="28"/>
      <c r="JU4357" s="28"/>
      <c r="JV4357" s="28"/>
      <c r="JW4357" s="28"/>
      <c r="JX4357" s="28"/>
      <c r="JY4357" s="28"/>
      <c r="JZ4357" s="28"/>
      <c r="KA4357" s="28"/>
      <c r="KB4357" s="28"/>
      <c r="KC4357" s="28"/>
      <c r="KD4357" s="28"/>
    </row>
    <row r="4358" spans="5:290" x14ac:dyDescent="0.2">
      <c r="E4358" s="31"/>
      <c r="F4358" s="31"/>
      <c r="G4358" s="31"/>
      <c r="H4358" s="31"/>
      <c r="I4358" s="31"/>
      <c r="J4358" s="31"/>
      <c r="K4358" s="31"/>
      <c r="L4358" s="31"/>
      <c r="M4358" s="31"/>
      <c r="N4358" s="31"/>
      <c r="O4358" s="31"/>
      <c r="P4358" s="31"/>
      <c r="Q4358" s="31"/>
      <c r="R4358" s="31"/>
      <c r="S4358" s="31"/>
      <c r="T4358" s="31"/>
      <c r="U4358" s="31"/>
      <c r="V4358" s="31"/>
      <c r="W4358" s="31"/>
      <c r="X4358" s="31"/>
      <c r="Y4358" s="31"/>
      <c r="Z4358" s="31"/>
      <c r="AA4358" s="31"/>
      <c r="AB4358" s="31"/>
      <c r="AC4358" s="31"/>
      <c r="AD4358" s="31"/>
      <c r="AE4358" s="31"/>
      <c r="AF4358" s="31"/>
      <c r="AG4358" s="31"/>
      <c r="AH4358" s="31"/>
      <c r="AI4358" s="31"/>
      <c r="AJ4358" s="31"/>
      <c r="AK4358" s="31"/>
      <c r="AL4358" s="31"/>
      <c r="AM4358" s="31"/>
      <c r="AN4358" s="31"/>
      <c r="AO4358" s="31"/>
      <c r="AP4358" s="31"/>
      <c r="AQ4358" s="31"/>
      <c r="AR4358" s="31"/>
      <c r="AS4358" s="28"/>
      <c r="AT4358" s="28"/>
      <c r="AU4358" s="28"/>
      <c r="AV4358" s="28"/>
      <c r="AW4358" s="28"/>
      <c r="AX4358" s="28"/>
      <c r="AY4358" s="28"/>
      <c r="AZ4358" s="28"/>
      <c r="BA4358" s="28"/>
      <c r="BB4358" s="28"/>
      <c r="BC4358" s="28"/>
      <c r="BD4358" s="28"/>
      <c r="BE4358" s="28"/>
      <c r="BF4358" s="28"/>
      <c r="BG4358" s="28"/>
      <c r="BH4358" s="28"/>
      <c r="BI4358" s="28"/>
      <c r="BJ4358" s="28"/>
      <c r="BK4358" s="28"/>
      <c r="BL4358" s="28"/>
      <c r="BM4358" s="28"/>
      <c r="BN4358" s="28"/>
      <c r="BO4358" s="28"/>
      <c r="BP4358" s="28"/>
      <c r="BQ4358" s="28"/>
      <c r="BR4358" s="28"/>
      <c r="BS4358" s="28"/>
      <c r="BT4358" s="28"/>
      <c r="BU4358" s="28"/>
      <c r="BV4358" s="28"/>
      <c r="BW4358" s="28"/>
      <c r="BX4358" s="28"/>
      <c r="BY4358" s="28"/>
      <c r="BZ4358" s="28"/>
      <c r="CA4358" s="28"/>
      <c r="CB4358" s="28"/>
      <c r="CC4358" s="28"/>
      <c r="CD4358" s="28"/>
      <c r="CE4358" s="28"/>
      <c r="CF4358" s="28"/>
      <c r="CG4358" s="28"/>
      <c r="IP4358" s="28"/>
      <c r="IQ4358" s="28"/>
      <c r="IR4358" s="28"/>
      <c r="IS4358" s="28"/>
      <c r="IT4358" s="28"/>
      <c r="IU4358" s="28"/>
      <c r="IV4358" s="28"/>
      <c r="IW4358" s="28"/>
      <c r="IX4358" s="28"/>
      <c r="IY4358" s="28"/>
      <c r="IZ4358" s="28"/>
      <c r="JA4358" s="28"/>
      <c r="JB4358" s="28"/>
      <c r="JC4358" s="28"/>
      <c r="JD4358" s="28"/>
      <c r="JE4358" s="28"/>
      <c r="JF4358" s="28"/>
      <c r="JG4358" s="28"/>
      <c r="JH4358" s="28"/>
      <c r="JI4358" s="28"/>
      <c r="JJ4358" s="28"/>
      <c r="JK4358" s="28"/>
      <c r="JL4358" s="28"/>
      <c r="JM4358" s="28"/>
      <c r="JN4358" s="28"/>
      <c r="JO4358" s="28"/>
      <c r="JP4358" s="28"/>
      <c r="JQ4358" s="28"/>
      <c r="JR4358" s="28"/>
      <c r="JS4358" s="28"/>
      <c r="JT4358" s="28"/>
      <c r="JU4358" s="28"/>
      <c r="JV4358" s="28"/>
      <c r="JW4358" s="28"/>
      <c r="JX4358" s="28"/>
      <c r="JY4358" s="28"/>
      <c r="JZ4358" s="28"/>
      <c r="KA4358" s="28"/>
      <c r="KB4358" s="28"/>
      <c r="KC4358" s="28"/>
      <c r="KD4358" s="28"/>
    </row>
    <row r="4359" spans="5:290" x14ac:dyDescent="0.2">
      <c r="E4359" s="31"/>
      <c r="F4359" s="31"/>
      <c r="G4359" s="31"/>
      <c r="H4359" s="31"/>
      <c r="I4359" s="31"/>
      <c r="J4359" s="31"/>
      <c r="K4359" s="31"/>
      <c r="L4359" s="31"/>
      <c r="M4359" s="31"/>
      <c r="N4359" s="31"/>
      <c r="O4359" s="31"/>
      <c r="P4359" s="31"/>
      <c r="Q4359" s="31"/>
      <c r="R4359" s="31"/>
      <c r="S4359" s="31"/>
      <c r="T4359" s="31"/>
      <c r="U4359" s="31"/>
      <c r="V4359" s="31"/>
      <c r="W4359" s="31"/>
      <c r="X4359" s="31"/>
      <c r="Y4359" s="31"/>
      <c r="Z4359" s="31"/>
      <c r="AA4359" s="31"/>
      <c r="AB4359" s="31"/>
      <c r="AC4359" s="31"/>
      <c r="AD4359" s="31"/>
      <c r="AE4359" s="31"/>
      <c r="AF4359" s="31"/>
      <c r="AG4359" s="31"/>
      <c r="AH4359" s="31"/>
      <c r="AI4359" s="31"/>
      <c r="AJ4359" s="31"/>
      <c r="AK4359" s="31"/>
      <c r="AL4359" s="31"/>
      <c r="AM4359" s="31"/>
      <c r="AN4359" s="31"/>
      <c r="AO4359" s="31"/>
      <c r="AP4359" s="31"/>
      <c r="AQ4359" s="31"/>
      <c r="AR4359" s="31"/>
      <c r="AS4359" s="28"/>
      <c r="AT4359" s="28"/>
      <c r="AU4359" s="28"/>
      <c r="AV4359" s="28"/>
      <c r="AW4359" s="28"/>
      <c r="AX4359" s="28"/>
      <c r="AY4359" s="28"/>
      <c r="AZ4359" s="28"/>
      <c r="BA4359" s="28"/>
      <c r="BB4359" s="28"/>
      <c r="BC4359" s="28"/>
      <c r="BD4359" s="28"/>
      <c r="BE4359" s="28"/>
      <c r="BF4359" s="28"/>
      <c r="BG4359" s="28"/>
      <c r="BH4359" s="28"/>
      <c r="BI4359" s="28"/>
      <c r="BJ4359" s="28"/>
      <c r="BK4359" s="28"/>
      <c r="BL4359" s="28"/>
      <c r="BM4359" s="28"/>
      <c r="BN4359" s="28"/>
      <c r="BO4359" s="28"/>
      <c r="BP4359" s="28"/>
      <c r="BQ4359" s="28"/>
      <c r="BR4359" s="28"/>
      <c r="BS4359" s="28"/>
      <c r="BT4359" s="28"/>
      <c r="BU4359" s="28"/>
      <c r="BV4359" s="28"/>
      <c r="BW4359" s="28"/>
      <c r="BX4359" s="28"/>
      <c r="BY4359" s="28"/>
      <c r="BZ4359" s="28"/>
      <c r="CA4359" s="28"/>
      <c r="CB4359" s="28"/>
      <c r="CC4359" s="28"/>
      <c r="CD4359" s="28"/>
      <c r="CE4359" s="28"/>
      <c r="CF4359" s="28"/>
      <c r="CG4359" s="28"/>
      <c r="IP4359" s="28"/>
      <c r="IQ4359" s="28"/>
      <c r="IR4359" s="28"/>
      <c r="IS4359" s="28"/>
      <c r="IT4359" s="28"/>
      <c r="IU4359" s="28"/>
      <c r="IV4359" s="28"/>
      <c r="IW4359" s="28"/>
      <c r="IX4359" s="28"/>
      <c r="IY4359" s="28"/>
      <c r="IZ4359" s="28"/>
      <c r="JA4359" s="28"/>
      <c r="JB4359" s="28"/>
      <c r="JC4359" s="28"/>
      <c r="JD4359" s="28"/>
      <c r="JE4359" s="28"/>
      <c r="JF4359" s="28"/>
      <c r="JG4359" s="28"/>
      <c r="JH4359" s="28"/>
      <c r="JI4359" s="28"/>
      <c r="JJ4359" s="28"/>
      <c r="JK4359" s="28"/>
      <c r="JL4359" s="28"/>
      <c r="JM4359" s="28"/>
      <c r="JN4359" s="28"/>
      <c r="JO4359" s="28"/>
      <c r="JP4359" s="28"/>
      <c r="JQ4359" s="28"/>
      <c r="JR4359" s="28"/>
      <c r="JS4359" s="28"/>
      <c r="JT4359" s="28"/>
      <c r="JU4359" s="28"/>
      <c r="JV4359" s="28"/>
      <c r="JW4359" s="28"/>
      <c r="JX4359" s="28"/>
      <c r="JY4359" s="28"/>
      <c r="JZ4359" s="28"/>
      <c r="KA4359" s="28"/>
      <c r="KB4359" s="28"/>
      <c r="KC4359" s="28"/>
      <c r="KD4359" s="28"/>
    </row>
    <row r="4360" spans="5:290" x14ac:dyDescent="0.2">
      <c r="E4360" s="31"/>
      <c r="F4360" s="31"/>
      <c r="G4360" s="31"/>
      <c r="H4360" s="31"/>
      <c r="I4360" s="31"/>
      <c r="J4360" s="31"/>
      <c r="K4360" s="31"/>
      <c r="L4360" s="31"/>
      <c r="M4360" s="31"/>
      <c r="N4360" s="31"/>
      <c r="O4360" s="31"/>
      <c r="P4360" s="31"/>
      <c r="Q4360" s="31"/>
      <c r="R4360" s="31"/>
      <c r="S4360" s="31"/>
      <c r="T4360" s="31"/>
      <c r="U4360" s="31"/>
      <c r="V4360" s="31"/>
      <c r="W4360" s="31"/>
      <c r="X4360" s="31"/>
      <c r="Y4360" s="31"/>
      <c r="Z4360" s="31"/>
      <c r="AA4360" s="31"/>
      <c r="AB4360" s="31"/>
      <c r="AC4360" s="31"/>
      <c r="AD4360" s="31"/>
      <c r="AE4360" s="31"/>
      <c r="AF4360" s="31"/>
      <c r="AG4360" s="31"/>
      <c r="AH4360" s="31"/>
      <c r="AI4360" s="31"/>
      <c r="AJ4360" s="31"/>
      <c r="AK4360" s="31"/>
      <c r="AL4360" s="31"/>
      <c r="AM4360" s="31"/>
      <c r="AN4360" s="31"/>
      <c r="AO4360" s="31"/>
      <c r="AP4360" s="31"/>
      <c r="AQ4360" s="31"/>
      <c r="AR4360" s="31"/>
      <c r="AS4360" s="28"/>
      <c r="AT4360" s="28"/>
      <c r="AU4360" s="28"/>
      <c r="AV4360" s="28"/>
      <c r="AW4360" s="28"/>
      <c r="AX4360" s="28"/>
      <c r="AY4360" s="28"/>
      <c r="AZ4360" s="28"/>
      <c r="BA4360" s="28"/>
      <c r="BB4360" s="28"/>
      <c r="BC4360" s="28"/>
      <c r="BD4360" s="28"/>
      <c r="BE4360" s="28"/>
      <c r="BF4360" s="28"/>
      <c r="BG4360" s="28"/>
      <c r="BH4360" s="28"/>
      <c r="BI4360" s="28"/>
      <c r="BJ4360" s="28"/>
      <c r="BK4360" s="28"/>
      <c r="BL4360" s="28"/>
      <c r="BM4360" s="28"/>
      <c r="BN4360" s="28"/>
      <c r="BO4360" s="28"/>
      <c r="BP4360" s="28"/>
      <c r="BQ4360" s="28"/>
      <c r="BR4360" s="28"/>
      <c r="BS4360" s="28"/>
      <c r="BT4360" s="28"/>
      <c r="BU4360" s="28"/>
      <c r="BV4360" s="28"/>
      <c r="BW4360" s="28"/>
      <c r="BX4360" s="28"/>
      <c r="BY4360" s="28"/>
      <c r="BZ4360" s="28"/>
      <c r="CA4360" s="28"/>
      <c r="CB4360" s="28"/>
      <c r="CC4360" s="28"/>
      <c r="CD4360" s="28"/>
      <c r="CE4360" s="28"/>
      <c r="CF4360" s="28"/>
      <c r="CG4360" s="28"/>
      <c r="IP4360" s="28"/>
      <c r="IQ4360" s="28"/>
      <c r="IR4360" s="28"/>
      <c r="IS4360" s="28"/>
      <c r="IT4360" s="28"/>
      <c r="IU4360" s="28"/>
      <c r="IV4360" s="28"/>
      <c r="IW4360" s="28"/>
      <c r="IX4360" s="28"/>
      <c r="IY4360" s="28"/>
      <c r="IZ4360" s="28"/>
      <c r="JA4360" s="28"/>
      <c r="JB4360" s="28"/>
      <c r="JC4360" s="28"/>
      <c r="JD4360" s="28"/>
      <c r="JE4360" s="28"/>
      <c r="JF4360" s="28"/>
      <c r="JG4360" s="28"/>
      <c r="JH4360" s="28"/>
      <c r="JI4360" s="28"/>
      <c r="JJ4360" s="28"/>
      <c r="JK4360" s="28"/>
      <c r="JL4360" s="28"/>
      <c r="JM4360" s="28"/>
      <c r="JN4360" s="28"/>
      <c r="JO4360" s="28"/>
      <c r="JP4360" s="28"/>
      <c r="JQ4360" s="28"/>
      <c r="JR4360" s="28"/>
      <c r="JS4360" s="28"/>
      <c r="JT4360" s="28"/>
      <c r="JU4360" s="28"/>
      <c r="JV4360" s="28"/>
      <c r="JW4360" s="28"/>
      <c r="JX4360" s="28"/>
      <c r="JY4360" s="28"/>
      <c r="JZ4360" s="28"/>
      <c r="KA4360" s="28"/>
      <c r="KB4360" s="28"/>
      <c r="KC4360" s="28"/>
      <c r="KD4360" s="28"/>
    </row>
    <row r="4361" spans="5:290" x14ac:dyDescent="0.2">
      <c r="E4361" s="31"/>
      <c r="F4361" s="31"/>
      <c r="G4361" s="31"/>
      <c r="H4361" s="31"/>
      <c r="I4361" s="31"/>
      <c r="J4361" s="31"/>
      <c r="K4361" s="31"/>
      <c r="L4361" s="31"/>
      <c r="M4361" s="31"/>
      <c r="N4361" s="31"/>
      <c r="O4361" s="31"/>
      <c r="P4361" s="31"/>
      <c r="Q4361" s="31"/>
      <c r="R4361" s="31"/>
      <c r="S4361" s="31"/>
      <c r="T4361" s="31"/>
      <c r="U4361" s="31"/>
      <c r="V4361" s="31"/>
      <c r="W4361" s="31"/>
      <c r="X4361" s="31"/>
      <c r="Y4361" s="31"/>
      <c r="Z4361" s="31"/>
      <c r="AA4361" s="31"/>
      <c r="AB4361" s="31"/>
      <c r="AC4361" s="31"/>
      <c r="AD4361" s="31"/>
      <c r="AE4361" s="31"/>
      <c r="AF4361" s="31"/>
      <c r="AG4361" s="31"/>
      <c r="AH4361" s="31"/>
      <c r="AI4361" s="31"/>
      <c r="AJ4361" s="31"/>
      <c r="AK4361" s="31"/>
      <c r="AL4361" s="31"/>
      <c r="AM4361" s="31"/>
      <c r="AN4361" s="31"/>
      <c r="AO4361" s="31"/>
      <c r="AP4361" s="31"/>
      <c r="AQ4361" s="31"/>
      <c r="AR4361" s="31"/>
      <c r="AS4361" s="28"/>
      <c r="AT4361" s="28"/>
      <c r="AU4361" s="28"/>
      <c r="AV4361" s="28"/>
      <c r="AW4361" s="28"/>
      <c r="AX4361" s="28"/>
      <c r="AY4361" s="28"/>
      <c r="AZ4361" s="28"/>
      <c r="BA4361" s="28"/>
      <c r="BB4361" s="28"/>
      <c r="BC4361" s="28"/>
      <c r="BD4361" s="28"/>
      <c r="BE4361" s="28"/>
      <c r="BF4361" s="28"/>
      <c r="BG4361" s="28"/>
      <c r="BH4361" s="28"/>
      <c r="BI4361" s="28"/>
      <c r="BJ4361" s="28"/>
      <c r="BK4361" s="28"/>
      <c r="BL4361" s="28"/>
      <c r="BM4361" s="28"/>
      <c r="BN4361" s="28"/>
      <c r="BO4361" s="28"/>
      <c r="BP4361" s="28"/>
      <c r="BQ4361" s="28"/>
      <c r="BR4361" s="28"/>
      <c r="BS4361" s="28"/>
      <c r="BT4361" s="28"/>
      <c r="BU4361" s="28"/>
      <c r="BV4361" s="28"/>
      <c r="BW4361" s="28"/>
      <c r="BX4361" s="28"/>
      <c r="BY4361" s="28"/>
      <c r="BZ4361" s="28"/>
      <c r="CA4361" s="28"/>
      <c r="CB4361" s="28"/>
      <c r="CC4361" s="28"/>
      <c r="CD4361" s="28"/>
      <c r="CE4361" s="28"/>
      <c r="CF4361" s="28"/>
      <c r="CG4361" s="28"/>
      <c r="IP4361" s="28"/>
      <c r="IQ4361" s="28"/>
      <c r="IR4361" s="28"/>
      <c r="IS4361" s="28"/>
      <c r="IT4361" s="28"/>
      <c r="IU4361" s="28"/>
      <c r="IV4361" s="28"/>
      <c r="IW4361" s="28"/>
      <c r="IX4361" s="28"/>
      <c r="IY4361" s="28"/>
      <c r="IZ4361" s="28"/>
      <c r="JA4361" s="28"/>
      <c r="JB4361" s="28"/>
      <c r="JC4361" s="28"/>
      <c r="JD4361" s="28"/>
      <c r="JE4361" s="28"/>
      <c r="JF4361" s="28"/>
      <c r="JG4361" s="28"/>
      <c r="JH4361" s="28"/>
      <c r="JI4361" s="28"/>
      <c r="JJ4361" s="28"/>
      <c r="JK4361" s="28"/>
      <c r="JL4361" s="28"/>
      <c r="JM4361" s="28"/>
      <c r="JN4361" s="28"/>
      <c r="JO4361" s="28"/>
      <c r="JP4361" s="28"/>
      <c r="JQ4361" s="28"/>
      <c r="JR4361" s="28"/>
      <c r="JS4361" s="28"/>
      <c r="JT4361" s="28"/>
      <c r="JU4361" s="28"/>
      <c r="JV4361" s="28"/>
      <c r="JW4361" s="28"/>
      <c r="JX4361" s="28"/>
      <c r="JY4361" s="28"/>
      <c r="JZ4361" s="28"/>
      <c r="KA4361" s="28"/>
      <c r="KB4361" s="28"/>
      <c r="KC4361" s="28"/>
      <c r="KD4361" s="28"/>
    </row>
    <row r="4362" spans="5:290" x14ac:dyDescent="0.2">
      <c r="E4362" s="31"/>
      <c r="F4362" s="31"/>
      <c r="G4362" s="31"/>
      <c r="H4362" s="31"/>
      <c r="I4362" s="31"/>
      <c r="J4362" s="31"/>
      <c r="K4362" s="31"/>
      <c r="L4362" s="31"/>
      <c r="M4362" s="31"/>
      <c r="N4362" s="31"/>
      <c r="O4362" s="31"/>
      <c r="P4362" s="31"/>
      <c r="Q4362" s="31"/>
      <c r="R4362" s="31"/>
      <c r="S4362" s="31"/>
      <c r="T4362" s="31"/>
      <c r="U4362" s="31"/>
      <c r="V4362" s="31"/>
      <c r="W4362" s="31"/>
      <c r="X4362" s="31"/>
      <c r="Y4362" s="31"/>
      <c r="Z4362" s="31"/>
      <c r="AA4362" s="31"/>
      <c r="AB4362" s="31"/>
      <c r="AC4362" s="31"/>
      <c r="AD4362" s="31"/>
      <c r="AE4362" s="31"/>
      <c r="AF4362" s="31"/>
      <c r="AG4362" s="31"/>
      <c r="AH4362" s="31"/>
      <c r="AI4362" s="31"/>
      <c r="AJ4362" s="31"/>
      <c r="AK4362" s="31"/>
      <c r="AL4362" s="31"/>
      <c r="AM4362" s="31"/>
      <c r="AN4362" s="31"/>
      <c r="AO4362" s="31"/>
      <c r="AP4362" s="31"/>
      <c r="AQ4362" s="31"/>
      <c r="AR4362" s="31"/>
      <c r="AS4362" s="28"/>
      <c r="AT4362" s="28"/>
      <c r="AU4362" s="28"/>
      <c r="AV4362" s="28"/>
      <c r="AW4362" s="28"/>
      <c r="AX4362" s="28"/>
      <c r="AY4362" s="28"/>
      <c r="AZ4362" s="28"/>
      <c r="BA4362" s="28"/>
      <c r="BB4362" s="28"/>
      <c r="BC4362" s="28"/>
      <c r="BD4362" s="28"/>
      <c r="BE4362" s="28"/>
      <c r="BF4362" s="28"/>
      <c r="BG4362" s="28"/>
      <c r="BH4362" s="28"/>
      <c r="BI4362" s="28"/>
      <c r="BJ4362" s="28"/>
      <c r="BK4362" s="28"/>
      <c r="BL4362" s="28"/>
      <c r="BM4362" s="28"/>
      <c r="BN4362" s="28"/>
      <c r="BO4362" s="28"/>
      <c r="BP4362" s="28"/>
      <c r="BQ4362" s="28"/>
      <c r="BR4362" s="28"/>
      <c r="BS4362" s="28"/>
      <c r="BT4362" s="28"/>
      <c r="BU4362" s="28"/>
      <c r="BV4362" s="28"/>
      <c r="BW4362" s="28"/>
      <c r="BX4362" s="28"/>
      <c r="BY4362" s="28"/>
      <c r="BZ4362" s="28"/>
      <c r="CA4362" s="28"/>
      <c r="CB4362" s="28"/>
      <c r="CC4362" s="28"/>
      <c r="CD4362" s="28"/>
      <c r="CE4362" s="28"/>
      <c r="CF4362" s="28"/>
      <c r="CG4362" s="28"/>
      <c r="IP4362" s="28"/>
      <c r="IQ4362" s="28"/>
      <c r="IR4362" s="28"/>
      <c r="IS4362" s="28"/>
      <c r="IT4362" s="28"/>
      <c r="IU4362" s="28"/>
      <c r="IV4362" s="28"/>
      <c r="IW4362" s="28"/>
      <c r="IX4362" s="28"/>
      <c r="IY4362" s="28"/>
      <c r="IZ4362" s="28"/>
      <c r="JA4362" s="28"/>
      <c r="JB4362" s="28"/>
      <c r="JC4362" s="28"/>
      <c r="JD4362" s="28"/>
      <c r="JE4362" s="28"/>
      <c r="JF4362" s="28"/>
      <c r="JG4362" s="28"/>
      <c r="JH4362" s="28"/>
      <c r="JI4362" s="28"/>
      <c r="JJ4362" s="28"/>
      <c r="JK4362" s="28"/>
      <c r="JL4362" s="28"/>
      <c r="JM4362" s="28"/>
      <c r="JN4362" s="28"/>
      <c r="JO4362" s="28"/>
      <c r="JP4362" s="28"/>
      <c r="JQ4362" s="28"/>
      <c r="JR4362" s="28"/>
      <c r="JS4362" s="28"/>
      <c r="JT4362" s="28"/>
      <c r="JU4362" s="28"/>
      <c r="JV4362" s="28"/>
      <c r="JW4362" s="28"/>
      <c r="JX4362" s="28"/>
      <c r="JY4362" s="28"/>
      <c r="JZ4362" s="28"/>
      <c r="KA4362" s="28"/>
      <c r="KB4362" s="28"/>
      <c r="KC4362" s="28"/>
      <c r="KD4362" s="28"/>
    </row>
    <row r="4363" spans="5:290" x14ac:dyDescent="0.2">
      <c r="E4363" s="31"/>
      <c r="F4363" s="31"/>
      <c r="G4363" s="31"/>
      <c r="H4363" s="31"/>
      <c r="I4363" s="31"/>
      <c r="J4363" s="31"/>
      <c r="K4363" s="31"/>
      <c r="L4363" s="31"/>
      <c r="M4363" s="31"/>
      <c r="N4363" s="31"/>
      <c r="O4363" s="31"/>
      <c r="P4363" s="31"/>
      <c r="Q4363" s="31"/>
      <c r="R4363" s="31"/>
      <c r="S4363" s="31"/>
      <c r="T4363" s="31"/>
      <c r="U4363" s="31"/>
      <c r="V4363" s="31"/>
      <c r="W4363" s="31"/>
      <c r="X4363" s="31"/>
      <c r="Y4363" s="31"/>
      <c r="Z4363" s="31"/>
      <c r="AA4363" s="31"/>
      <c r="AB4363" s="31"/>
      <c r="AC4363" s="31"/>
      <c r="AD4363" s="31"/>
      <c r="AE4363" s="31"/>
      <c r="AF4363" s="31"/>
      <c r="AG4363" s="31"/>
      <c r="AH4363" s="31"/>
      <c r="AI4363" s="31"/>
      <c r="AJ4363" s="31"/>
      <c r="AK4363" s="31"/>
      <c r="AL4363" s="31"/>
      <c r="AM4363" s="31"/>
      <c r="AN4363" s="31"/>
      <c r="AO4363" s="31"/>
      <c r="AP4363" s="31"/>
      <c r="AQ4363" s="31"/>
      <c r="AR4363" s="31"/>
      <c r="AS4363" s="28"/>
      <c r="AT4363" s="28"/>
      <c r="AU4363" s="28"/>
      <c r="AV4363" s="28"/>
      <c r="AW4363" s="28"/>
      <c r="AX4363" s="28"/>
      <c r="AY4363" s="28"/>
      <c r="AZ4363" s="28"/>
      <c r="BA4363" s="28"/>
      <c r="BB4363" s="28"/>
      <c r="BC4363" s="28"/>
      <c r="BD4363" s="28"/>
      <c r="BE4363" s="28"/>
      <c r="BF4363" s="28"/>
      <c r="BG4363" s="28"/>
      <c r="BH4363" s="28"/>
      <c r="BI4363" s="28"/>
      <c r="BJ4363" s="28"/>
      <c r="BK4363" s="28"/>
      <c r="BL4363" s="28"/>
      <c r="BM4363" s="28"/>
      <c r="BN4363" s="28"/>
      <c r="BO4363" s="28"/>
      <c r="BP4363" s="28"/>
      <c r="BQ4363" s="28"/>
      <c r="BR4363" s="28"/>
      <c r="BS4363" s="28"/>
      <c r="BT4363" s="28"/>
      <c r="BU4363" s="28"/>
      <c r="BV4363" s="28"/>
      <c r="BW4363" s="28"/>
      <c r="BX4363" s="28"/>
      <c r="BY4363" s="28"/>
      <c r="BZ4363" s="28"/>
      <c r="CA4363" s="28"/>
      <c r="CB4363" s="28"/>
      <c r="CC4363" s="28"/>
      <c r="CD4363" s="28"/>
      <c r="CE4363" s="28"/>
      <c r="CF4363" s="28"/>
      <c r="CG4363" s="28"/>
      <c r="IP4363" s="28"/>
      <c r="IQ4363" s="28"/>
      <c r="IR4363" s="28"/>
      <c r="IS4363" s="28"/>
      <c r="IT4363" s="28"/>
      <c r="IU4363" s="28"/>
      <c r="IV4363" s="28"/>
      <c r="IW4363" s="28"/>
      <c r="IX4363" s="28"/>
      <c r="IY4363" s="28"/>
      <c r="IZ4363" s="28"/>
      <c r="JA4363" s="28"/>
      <c r="JB4363" s="28"/>
      <c r="JC4363" s="28"/>
      <c r="JD4363" s="28"/>
      <c r="JE4363" s="28"/>
      <c r="JF4363" s="28"/>
      <c r="JG4363" s="28"/>
      <c r="JH4363" s="28"/>
      <c r="JI4363" s="28"/>
      <c r="JJ4363" s="28"/>
      <c r="JK4363" s="28"/>
      <c r="JL4363" s="28"/>
      <c r="JM4363" s="28"/>
      <c r="JN4363" s="28"/>
      <c r="JO4363" s="28"/>
      <c r="JP4363" s="28"/>
      <c r="JQ4363" s="28"/>
      <c r="JR4363" s="28"/>
      <c r="JS4363" s="28"/>
      <c r="JT4363" s="28"/>
      <c r="JU4363" s="28"/>
      <c r="JV4363" s="28"/>
      <c r="JW4363" s="28"/>
      <c r="JX4363" s="28"/>
      <c r="JY4363" s="28"/>
      <c r="JZ4363" s="28"/>
      <c r="KA4363" s="28"/>
      <c r="KB4363" s="28"/>
      <c r="KC4363" s="28"/>
      <c r="KD4363" s="28"/>
    </row>
    <row r="4364" spans="5:290" x14ac:dyDescent="0.2">
      <c r="E4364" s="31"/>
      <c r="F4364" s="31"/>
      <c r="G4364" s="31"/>
      <c r="H4364" s="31"/>
      <c r="I4364" s="31"/>
      <c r="J4364" s="31"/>
      <c r="K4364" s="31"/>
      <c r="L4364" s="31"/>
      <c r="M4364" s="31"/>
      <c r="N4364" s="31"/>
      <c r="O4364" s="31"/>
      <c r="P4364" s="31"/>
      <c r="Q4364" s="31"/>
      <c r="R4364" s="31"/>
      <c r="S4364" s="31"/>
      <c r="T4364" s="31"/>
      <c r="U4364" s="31"/>
      <c r="V4364" s="31"/>
      <c r="W4364" s="31"/>
      <c r="X4364" s="31"/>
      <c r="Y4364" s="31"/>
      <c r="Z4364" s="31"/>
      <c r="AA4364" s="31"/>
      <c r="AB4364" s="31"/>
      <c r="AC4364" s="31"/>
      <c r="AD4364" s="31"/>
      <c r="AE4364" s="31"/>
      <c r="AF4364" s="31"/>
      <c r="AG4364" s="31"/>
      <c r="AH4364" s="31"/>
      <c r="AI4364" s="31"/>
      <c r="AJ4364" s="31"/>
      <c r="AK4364" s="31"/>
      <c r="AL4364" s="31"/>
      <c r="AM4364" s="31"/>
      <c r="AN4364" s="31"/>
      <c r="AO4364" s="31"/>
      <c r="AP4364" s="31"/>
      <c r="AQ4364" s="31"/>
      <c r="AR4364" s="31"/>
      <c r="AS4364" s="28"/>
      <c r="AT4364" s="28"/>
      <c r="AU4364" s="28"/>
      <c r="AV4364" s="28"/>
      <c r="AW4364" s="28"/>
      <c r="AX4364" s="28"/>
      <c r="AY4364" s="28"/>
      <c r="AZ4364" s="28"/>
      <c r="BA4364" s="28"/>
      <c r="BB4364" s="28"/>
      <c r="BC4364" s="28"/>
      <c r="BD4364" s="28"/>
      <c r="BE4364" s="28"/>
      <c r="BF4364" s="28"/>
      <c r="BG4364" s="28"/>
      <c r="BH4364" s="28"/>
      <c r="BI4364" s="28"/>
      <c r="BJ4364" s="28"/>
      <c r="BK4364" s="28"/>
      <c r="BL4364" s="28"/>
      <c r="BM4364" s="28"/>
      <c r="BN4364" s="28"/>
      <c r="BO4364" s="28"/>
      <c r="BP4364" s="28"/>
      <c r="BQ4364" s="28"/>
      <c r="BR4364" s="28"/>
      <c r="BS4364" s="28"/>
      <c r="BT4364" s="28"/>
      <c r="BU4364" s="28"/>
      <c r="BV4364" s="28"/>
      <c r="BW4364" s="28"/>
      <c r="BX4364" s="28"/>
      <c r="BY4364" s="28"/>
      <c r="BZ4364" s="28"/>
      <c r="CA4364" s="28"/>
      <c r="CB4364" s="28"/>
      <c r="CC4364" s="28"/>
      <c r="CD4364" s="28"/>
      <c r="CE4364" s="28"/>
      <c r="CF4364" s="28"/>
      <c r="CG4364" s="28"/>
      <c r="IP4364" s="28"/>
      <c r="IQ4364" s="28"/>
      <c r="IR4364" s="28"/>
      <c r="IS4364" s="28"/>
      <c r="IT4364" s="28"/>
      <c r="IU4364" s="28"/>
      <c r="IV4364" s="28"/>
      <c r="IW4364" s="28"/>
      <c r="IX4364" s="28"/>
      <c r="IY4364" s="28"/>
      <c r="IZ4364" s="28"/>
      <c r="JA4364" s="28"/>
      <c r="JB4364" s="28"/>
      <c r="JC4364" s="28"/>
      <c r="JD4364" s="28"/>
      <c r="JE4364" s="28"/>
      <c r="JF4364" s="28"/>
      <c r="JG4364" s="28"/>
      <c r="JH4364" s="28"/>
      <c r="JI4364" s="28"/>
      <c r="JJ4364" s="28"/>
      <c r="JK4364" s="28"/>
      <c r="JL4364" s="28"/>
      <c r="JM4364" s="28"/>
      <c r="JN4364" s="28"/>
      <c r="JO4364" s="28"/>
      <c r="JP4364" s="28"/>
      <c r="JQ4364" s="28"/>
      <c r="JR4364" s="28"/>
      <c r="JS4364" s="28"/>
      <c r="JT4364" s="28"/>
      <c r="JU4364" s="28"/>
      <c r="JV4364" s="28"/>
      <c r="JW4364" s="28"/>
      <c r="JX4364" s="28"/>
      <c r="JY4364" s="28"/>
      <c r="JZ4364" s="28"/>
      <c r="KA4364" s="28"/>
      <c r="KB4364" s="28"/>
      <c r="KC4364" s="28"/>
      <c r="KD4364" s="28"/>
    </row>
    <row r="4365" spans="5:290" x14ac:dyDescent="0.2">
      <c r="E4365" s="31"/>
      <c r="F4365" s="31"/>
      <c r="G4365" s="31"/>
      <c r="H4365" s="31"/>
      <c r="I4365" s="31"/>
      <c r="J4365" s="31"/>
      <c r="K4365" s="31"/>
      <c r="L4365" s="31"/>
      <c r="M4365" s="31"/>
      <c r="N4365" s="31"/>
      <c r="O4365" s="31"/>
      <c r="P4365" s="31"/>
      <c r="Q4365" s="31"/>
      <c r="R4365" s="31"/>
      <c r="S4365" s="31"/>
      <c r="T4365" s="31"/>
      <c r="U4365" s="31"/>
      <c r="V4365" s="31"/>
      <c r="W4365" s="31"/>
      <c r="X4365" s="31"/>
      <c r="Y4365" s="31"/>
      <c r="Z4365" s="31"/>
      <c r="AA4365" s="31"/>
      <c r="AB4365" s="31"/>
      <c r="AC4365" s="31"/>
      <c r="AD4365" s="31"/>
      <c r="AE4365" s="31"/>
      <c r="AF4365" s="31"/>
      <c r="AG4365" s="31"/>
      <c r="AH4365" s="31"/>
      <c r="AI4365" s="31"/>
      <c r="AJ4365" s="31"/>
      <c r="AK4365" s="31"/>
      <c r="AL4365" s="31"/>
      <c r="AM4365" s="31"/>
      <c r="AN4365" s="31"/>
      <c r="AO4365" s="31"/>
      <c r="AP4365" s="31"/>
      <c r="AQ4365" s="31"/>
      <c r="AR4365" s="31"/>
      <c r="AS4365" s="28"/>
      <c r="AT4365" s="28"/>
      <c r="AU4365" s="28"/>
      <c r="AV4365" s="28"/>
      <c r="AW4365" s="28"/>
      <c r="AX4365" s="28"/>
      <c r="AY4365" s="28"/>
      <c r="AZ4365" s="28"/>
      <c r="BA4365" s="28"/>
      <c r="BB4365" s="28"/>
      <c r="BC4365" s="28"/>
      <c r="BD4365" s="28"/>
      <c r="BE4365" s="28"/>
      <c r="BF4365" s="28"/>
      <c r="BG4365" s="28"/>
      <c r="BH4365" s="28"/>
      <c r="BI4365" s="28"/>
      <c r="BJ4365" s="28"/>
      <c r="BK4365" s="28"/>
      <c r="BL4365" s="28"/>
      <c r="BM4365" s="28"/>
      <c r="BN4365" s="28"/>
      <c r="BO4365" s="28"/>
      <c r="BP4365" s="28"/>
      <c r="BQ4365" s="28"/>
      <c r="BR4365" s="28"/>
      <c r="BS4365" s="28"/>
      <c r="BT4365" s="28"/>
      <c r="BU4365" s="28"/>
      <c r="BV4365" s="28"/>
      <c r="BW4365" s="28"/>
      <c r="BX4365" s="28"/>
      <c r="BY4365" s="28"/>
      <c r="BZ4365" s="28"/>
      <c r="CA4365" s="28"/>
      <c r="CB4365" s="28"/>
      <c r="CC4365" s="28"/>
      <c r="CD4365" s="28"/>
      <c r="CE4365" s="28"/>
      <c r="CF4365" s="28"/>
      <c r="CG4365" s="28"/>
      <c r="IP4365" s="28"/>
      <c r="IQ4365" s="28"/>
      <c r="IR4365" s="28"/>
      <c r="IS4365" s="28"/>
      <c r="IT4365" s="28"/>
      <c r="IU4365" s="28"/>
      <c r="IV4365" s="28"/>
      <c r="IW4365" s="28"/>
      <c r="IX4365" s="28"/>
      <c r="IY4365" s="28"/>
      <c r="IZ4365" s="28"/>
      <c r="JA4365" s="28"/>
      <c r="JB4365" s="28"/>
      <c r="JC4365" s="28"/>
      <c r="JD4365" s="28"/>
      <c r="JE4365" s="28"/>
      <c r="JF4365" s="28"/>
      <c r="JG4365" s="28"/>
      <c r="JH4365" s="28"/>
      <c r="JI4365" s="28"/>
      <c r="JJ4365" s="28"/>
      <c r="JK4365" s="28"/>
      <c r="JL4365" s="28"/>
      <c r="JM4365" s="28"/>
      <c r="JN4365" s="28"/>
      <c r="JO4365" s="28"/>
      <c r="JP4365" s="28"/>
      <c r="JQ4365" s="28"/>
      <c r="JR4365" s="28"/>
      <c r="JS4365" s="28"/>
      <c r="JT4365" s="28"/>
      <c r="JU4365" s="28"/>
      <c r="JV4365" s="28"/>
      <c r="JW4365" s="28"/>
      <c r="JX4365" s="28"/>
      <c r="JY4365" s="28"/>
      <c r="JZ4365" s="28"/>
      <c r="KA4365" s="28"/>
      <c r="KB4365" s="28"/>
      <c r="KC4365" s="28"/>
      <c r="KD4365" s="28"/>
    </row>
    <row r="4366" spans="5:290" x14ac:dyDescent="0.2">
      <c r="E4366" s="31"/>
      <c r="F4366" s="31"/>
      <c r="G4366" s="31"/>
      <c r="H4366" s="31"/>
      <c r="I4366" s="31"/>
      <c r="J4366" s="31"/>
      <c r="K4366" s="31"/>
      <c r="L4366" s="31"/>
      <c r="M4366" s="31"/>
      <c r="N4366" s="31"/>
      <c r="O4366" s="31"/>
      <c r="P4366" s="31"/>
      <c r="Q4366" s="31"/>
      <c r="R4366" s="31"/>
      <c r="S4366" s="31"/>
      <c r="T4366" s="31"/>
      <c r="U4366" s="31"/>
      <c r="V4366" s="31"/>
      <c r="W4366" s="31"/>
      <c r="X4366" s="31"/>
      <c r="Y4366" s="31"/>
      <c r="Z4366" s="31"/>
      <c r="AA4366" s="31"/>
      <c r="AB4366" s="31"/>
      <c r="AC4366" s="31"/>
      <c r="AD4366" s="31"/>
      <c r="AE4366" s="31"/>
      <c r="AF4366" s="31"/>
      <c r="AG4366" s="31"/>
      <c r="AH4366" s="31"/>
      <c r="AI4366" s="31"/>
      <c r="AJ4366" s="31"/>
      <c r="AK4366" s="31"/>
      <c r="AL4366" s="31"/>
      <c r="AM4366" s="31"/>
      <c r="AN4366" s="31"/>
      <c r="AO4366" s="31"/>
      <c r="AP4366" s="31"/>
      <c r="AQ4366" s="31"/>
      <c r="AR4366" s="31"/>
      <c r="AS4366" s="28"/>
      <c r="AT4366" s="28"/>
      <c r="AU4366" s="28"/>
      <c r="AV4366" s="28"/>
      <c r="AW4366" s="28"/>
      <c r="AX4366" s="28"/>
      <c r="AY4366" s="28"/>
      <c r="AZ4366" s="28"/>
      <c r="BA4366" s="28"/>
      <c r="BB4366" s="28"/>
      <c r="BC4366" s="28"/>
      <c r="BD4366" s="28"/>
      <c r="BE4366" s="28"/>
      <c r="BF4366" s="28"/>
      <c r="BG4366" s="28"/>
      <c r="BH4366" s="28"/>
      <c r="BI4366" s="28"/>
      <c r="BJ4366" s="28"/>
      <c r="BK4366" s="28"/>
      <c r="BL4366" s="28"/>
      <c r="BM4366" s="28"/>
      <c r="BN4366" s="28"/>
      <c r="BO4366" s="28"/>
      <c r="BP4366" s="28"/>
      <c r="BQ4366" s="28"/>
      <c r="BR4366" s="28"/>
      <c r="BS4366" s="28"/>
      <c r="BT4366" s="28"/>
      <c r="BU4366" s="28"/>
      <c r="BV4366" s="28"/>
      <c r="BW4366" s="28"/>
      <c r="BX4366" s="28"/>
      <c r="BY4366" s="28"/>
      <c r="BZ4366" s="28"/>
      <c r="CA4366" s="28"/>
      <c r="CB4366" s="28"/>
      <c r="CC4366" s="28"/>
      <c r="CD4366" s="28"/>
      <c r="CE4366" s="28"/>
      <c r="CF4366" s="28"/>
      <c r="CG4366" s="28"/>
      <c r="IP4366" s="28"/>
      <c r="IQ4366" s="28"/>
      <c r="IR4366" s="28"/>
      <c r="IS4366" s="28"/>
      <c r="IT4366" s="28"/>
      <c r="IU4366" s="28"/>
      <c r="IV4366" s="28"/>
      <c r="IW4366" s="28"/>
      <c r="IX4366" s="28"/>
      <c r="IY4366" s="28"/>
      <c r="IZ4366" s="28"/>
      <c r="JA4366" s="28"/>
      <c r="JB4366" s="28"/>
      <c r="JC4366" s="28"/>
      <c r="JD4366" s="28"/>
      <c r="JE4366" s="28"/>
      <c r="JF4366" s="28"/>
      <c r="JG4366" s="28"/>
      <c r="JH4366" s="28"/>
      <c r="JI4366" s="28"/>
      <c r="JJ4366" s="28"/>
      <c r="JK4366" s="28"/>
      <c r="JL4366" s="28"/>
      <c r="JM4366" s="28"/>
      <c r="JN4366" s="28"/>
      <c r="JO4366" s="28"/>
      <c r="JP4366" s="28"/>
      <c r="JQ4366" s="28"/>
      <c r="JR4366" s="28"/>
      <c r="JS4366" s="28"/>
      <c r="JT4366" s="28"/>
      <c r="JU4366" s="28"/>
      <c r="JV4366" s="28"/>
      <c r="JW4366" s="28"/>
      <c r="JX4366" s="28"/>
      <c r="JY4366" s="28"/>
      <c r="JZ4366" s="28"/>
      <c r="KA4366" s="28"/>
      <c r="KB4366" s="28"/>
      <c r="KC4366" s="28"/>
      <c r="KD4366" s="28"/>
    </row>
    <row r="4367" spans="5:290" x14ac:dyDescent="0.2">
      <c r="E4367" s="31"/>
      <c r="F4367" s="31"/>
      <c r="G4367" s="31"/>
      <c r="H4367" s="31"/>
      <c r="I4367" s="31"/>
      <c r="J4367" s="31"/>
      <c r="K4367" s="31"/>
      <c r="L4367" s="31"/>
      <c r="M4367" s="31"/>
      <c r="N4367" s="31"/>
      <c r="O4367" s="31"/>
      <c r="P4367" s="31"/>
      <c r="Q4367" s="31"/>
      <c r="R4367" s="31"/>
      <c r="S4367" s="31"/>
      <c r="T4367" s="31"/>
      <c r="U4367" s="31"/>
      <c r="V4367" s="31"/>
      <c r="W4367" s="31"/>
      <c r="X4367" s="31"/>
      <c r="Y4367" s="31"/>
      <c r="Z4367" s="31"/>
      <c r="AA4367" s="31"/>
      <c r="AB4367" s="31"/>
      <c r="AC4367" s="31"/>
      <c r="AD4367" s="31"/>
      <c r="AE4367" s="31"/>
      <c r="AF4367" s="31"/>
      <c r="AG4367" s="31"/>
      <c r="AH4367" s="31"/>
      <c r="AI4367" s="31"/>
      <c r="AJ4367" s="31"/>
      <c r="AK4367" s="31"/>
      <c r="AL4367" s="31"/>
      <c r="AM4367" s="31"/>
      <c r="AN4367" s="31"/>
      <c r="AO4367" s="31"/>
      <c r="AP4367" s="31"/>
      <c r="AQ4367" s="31"/>
      <c r="AR4367" s="31"/>
      <c r="AS4367" s="28"/>
      <c r="AT4367" s="28"/>
      <c r="AU4367" s="28"/>
      <c r="AV4367" s="28"/>
      <c r="AW4367" s="28"/>
      <c r="AX4367" s="28"/>
      <c r="AY4367" s="28"/>
      <c r="AZ4367" s="28"/>
      <c r="BA4367" s="28"/>
      <c r="BB4367" s="28"/>
      <c r="BC4367" s="28"/>
      <c r="BD4367" s="28"/>
      <c r="BE4367" s="28"/>
      <c r="BF4367" s="28"/>
      <c r="BG4367" s="28"/>
      <c r="BH4367" s="28"/>
      <c r="BI4367" s="28"/>
      <c r="BJ4367" s="28"/>
      <c r="BK4367" s="28"/>
      <c r="BL4367" s="28"/>
      <c r="BM4367" s="28"/>
      <c r="BN4367" s="28"/>
      <c r="BO4367" s="28"/>
      <c r="BP4367" s="28"/>
      <c r="BQ4367" s="28"/>
      <c r="BR4367" s="28"/>
      <c r="BS4367" s="28"/>
      <c r="BT4367" s="28"/>
      <c r="BU4367" s="28"/>
      <c r="BV4367" s="28"/>
      <c r="BW4367" s="28"/>
      <c r="BX4367" s="28"/>
      <c r="BY4367" s="28"/>
      <c r="BZ4367" s="28"/>
      <c r="CA4367" s="28"/>
      <c r="CB4367" s="28"/>
      <c r="CC4367" s="28"/>
      <c r="CD4367" s="28"/>
      <c r="CE4367" s="28"/>
      <c r="CF4367" s="28"/>
      <c r="CG4367" s="28"/>
      <c r="IP4367" s="28"/>
      <c r="IQ4367" s="28"/>
      <c r="IR4367" s="28"/>
      <c r="IS4367" s="28"/>
      <c r="IT4367" s="28"/>
      <c r="IU4367" s="28"/>
      <c r="IV4367" s="28"/>
      <c r="IW4367" s="28"/>
      <c r="IX4367" s="28"/>
      <c r="IY4367" s="28"/>
      <c r="IZ4367" s="28"/>
      <c r="JA4367" s="28"/>
      <c r="JB4367" s="28"/>
      <c r="JC4367" s="28"/>
      <c r="JD4367" s="28"/>
      <c r="JE4367" s="28"/>
      <c r="JF4367" s="28"/>
      <c r="JG4367" s="28"/>
      <c r="JH4367" s="28"/>
      <c r="JI4367" s="28"/>
      <c r="JJ4367" s="28"/>
      <c r="JK4367" s="28"/>
      <c r="JL4367" s="28"/>
      <c r="JM4367" s="28"/>
      <c r="JN4367" s="28"/>
      <c r="JO4367" s="28"/>
      <c r="JP4367" s="28"/>
      <c r="JQ4367" s="28"/>
      <c r="JR4367" s="28"/>
      <c r="JS4367" s="28"/>
      <c r="JT4367" s="28"/>
      <c r="JU4367" s="28"/>
      <c r="JV4367" s="28"/>
      <c r="JW4367" s="28"/>
      <c r="JX4367" s="28"/>
      <c r="JY4367" s="28"/>
      <c r="JZ4367" s="28"/>
      <c r="KA4367" s="28"/>
      <c r="KB4367" s="28"/>
      <c r="KC4367" s="28"/>
      <c r="KD4367" s="28"/>
    </row>
    <row r="4368" spans="5:290" x14ac:dyDescent="0.2">
      <c r="E4368" s="31"/>
      <c r="F4368" s="31"/>
      <c r="G4368" s="31"/>
      <c r="H4368" s="31"/>
      <c r="I4368" s="31"/>
      <c r="J4368" s="31"/>
      <c r="K4368" s="31"/>
      <c r="L4368" s="31"/>
      <c r="M4368" s="31"/>
      <c r="N4368" s="31"/>
      <c r="O4368" s="31"/>
      <c r="P4368" s="31"/>
      <c r="Q4368" s="31"/>
      <c r="R4368" s="31"/>
      <c r="S4368" s="31"/>
      <c r="T4368" s="31"/>
      <c r="U4368" s="31"/>
      <c r="V4368" s="31"/>
      <c r="W4368" s="31"/>
      <c r="X4368" s="31"/>
      <c r="Y4368" s="31"/>
      <c r="Z4368" s="31"/>
      <c r="AA4368" s="31"/>
      <c r="AB4368" s="31"/>
      <c r="AC4368" s="31"/>
      <c r="AD4368" s="31"/>
      <c r="AE4368" s="31"/>
      <c r="AF4368" s="31"/>
      <c r="AG4368" s="31"/>
      <c r="AH4368" s="31"/>
      <c r="AI4368" s="31"/>
      <c r="AJ4368" s="31"/>
      <c r="AK4368" s="31"/>
      <c r="AL4368" s="31"/>
      <c r="AM4368" s="31"/>
      <c r="AN4368" s="31"/>
      <c r="AO4368" s="31"/>
      <c r="AP4368" s="31"/>
      <c r="AQ4368" s="31"/>
      <c r="AR4368" s="31"/>
      <c r="AS4368" s="28"/>
      <c r="AT4368" s="28"/>
      <c r="AU4368" s="28"/>
      <c r="AV4368" s="28"/>
      <c r="AW4368" s="28"/>
      <c r="AX4368" s="28"/>
      <c r="AY4368" s="28"/>
      <c r="AZ4368" s="28"/>
      <c r="BA4368" s="28"/>
      <c r="BB4368" s="28"/>
      <c r="BC4368" s="28"/>
      <c r="BD4368" s="28"/>
      <c r="BE4368" s="28"/>
      <c r="BF4368" s="28"/>
      <c r="BG4368" s="28"/>
      <c r="BH4368" s="28"/>
      <c r="BI4368" s="28"/>
      <c r="BJ4368" s="28"/>
      <c r="BK4368" s="28"/>
      <c r="BL4368" s="28"/>
      <c r="BM4368" s="28"/>
      <c r="BN4368" s="28"/>
      <c r="BO4368" s="28"/>
      <c r="BP4368" s="28"/>
      <c r="BQ4368" s="28"/>
      <c r="BR4368" s="28"/>
      <c r="BS4368" s="28"/>
      <c r="BT4368" s="28"/>
      <c r="BU4368" s="28"/>
      <c r="BV4368" s="28"/>
      <c r="BW4368" s="28"/>
      <c r="BX4368" s="28"/>
      <c r="BY4368" s="28"/>
      <c r="BZ4368" s="28"/>
      <c r="CA4368" s="28"/>
      <c r="CB4368" s="28"/>
      <c r="CC4368" s="28"/>
      <c r="CD4368" s="28"/>
      <c r="CE4368" s="28"/>
      <c r="CF4368" s="28"/>
      <c r="CG4368" s="28"/>
      <c r="IP4368" s="28"/>
      <c r="IQ4368" s="28"/>
      <c r="IR4368" s="28"/>
      <c r="IS4368" s="28"/>
      <c r="IT4368" s="28"/>
      <c r="IU4368" s="28"/>
      <c r="IV4368" s="28"/>
      <c r="IW4368" s="28"/>
      <c r="IX4368" s="28"/>
      <c r="IY4368" s="28"/>
      <c r="IZ4368" s="28"/>
      <c r="JA4368" s="28"/>
      <c r="JB4368" s="28"/>
      <c r="JC4368" s="28"/>
      <c r="JD4368" s="28"/>
      <c r="JE4368" s="28"/>
      <c r="JF4368" s="28"/>
      <c r="JG4368" s="28"/>
      <c r="JH4368" s="28"/>
      <c r="JI4368" s="28"/>
      <c r="JJ4368" s="28"/>
      <c r="JK4368" s="28"/>
      <c r="JL4368" s="28"/>
      <c r="JM4368" s="28"/>
      <c r="JN4368" s="28"/>
      <c r="JO4368" s="28"/>
      <c r="JP4368" s="28"/>
      <c r="JQ4368" s="28"/>
      <c r="JR4368" s="28"/>
      <c r="JS4368" s="28"/>
      <c r="JT4368" s="28"/>
      <c r="JU4368" s="28"/>
      <c r="JV4368" s="28"/>
      <c r="JW4368" s="28"/>
      <c r="JX4368" s="28"/>
      <c r="JY4368" s="28"/>
      <c r="JZ4368" s="28"/>
      <c r="KA4368" s="28"/>
      <c r="KB4368" s="28"/>
      <c r="KC4368" s="28"/>
      <c r="KD4368" s="28"/>
    </row>
    <row r="4369" spans="5:290" x14ac:dyDescent="0.2">
      <c r="E4369" s="31"/>
      <c r="F4369" s="31"/>
      <c r="G4369" s="31"/>
      <c r="H4369" s="31"/>
      <c r="I4369" s="31"/>
      <c r="J4369" s="31"/>
      <c r="K4369" s="31"/>
      <c r="L4369" s="31"/>
      <c r="M4369" s="31"/>
      <c r="N4369" s="31"/>
      <c r="O4369" s="31"/>
      <c r="P4369" s="31"/>
      <c r="Q4369" s="31"/>
      <c r="R4369" s="31"/>
      <c r="S4369" s="31"/>
      <c r="T4369" s="31"/>
      <c r="U4369" s="31"/>
      <c r="V4369" s="31"/>
      <c r="W4369" s="31"/>
      <c r="X4369" s="31"/>
      <c r="Y4369" s="31"/>
      <c r="Z4369" s="31"/>
      <c r="AA4369" s="31"/>
      <c r="AB4369" s="31"/>
      <c r="AC4369" s="31"/>
      <c r="AD4369" s="31"/>
      <c r="AE4369" s="31"/>
      <c r="AF4369" s="31"/>
      <c r="AG4369" s="31"/>
      <c r="AH4369" s="31"/>
      <c r="AI4369" s="31"/>
      <c r="AJ4369" s="31"/>
      <c r="AK4369" s="31"/>
      <c r="AL4369" s="31"/>
      <c r="AM4369" s="31"/>
      <c r="AN4369" s="31"/>
      <c r="AO4369" s="31"/>
      <c r="AP4369" s="31"/>
      <c r="AQ4369" s="31"/>
      <c r="AR4369" s="31"/>
      <c r="AS4369" s="28"/>
      <c r="AT4369" s="28"/>
      <c r="AU4369" s="28"/>
      <c r="AV4369" s="28"/>
      <c r="AW4369" s="28"/>
      <c r="AX4369" s="28"/>
      <c r="AY4369" s="28"/>
      <c r="AZ4369" s="28"/>
      <c r="BA4369" s="28"/>
      <c r="BB4369" s="28"/>
      <c r="BC4369" s="28"/>
      <c r="BD4369" s="28"/>
      <c r="BE4369" s="28"/>
      <c r="BF4369" s="28"/>
      <c r="BG4369" s="28"/>
      <c r="BH4369" s="28"/>
      <c r="BI4369" s="28"/>
      <c r="BJ4369" s="28"/>
      <c r="BK4369" s="28"/>
      <c r="BL4369" s="28"/>
      <c r="BM4369" s="28"/>
      <c r="BN4369" s="28"/>
      <c r="BO4369" s="28"/>
      <c r="BP4369" s="28"/>
      <c r="BQ4369" s="28"/>
      <c r="BR4369" s="28"/>
      <c r="BS4369" s="28"/>
      <c r="BT4369" s="28"/>
      <c r="BU4369" s="28"/>
      <c r="BV4369" s="28"/>
      <c r="BW4369" s="28"/>
      <c r="BX4369" s="28"/>
      <c r="BY4369" s="28"/>
      <c r="BZ4369" s="28"/>
      <c r="CA4369" s="28"/>
      <c r="CB4369" s="28"/>
      <c r="CC4369" s="28"/>
      <c r="CD4369" s="28"/>
      <c r="CE4369" s="28"/>
      <c r="CF4369" s="28"/>
      <c r="CG4369" s="28"/>
      <c r="IP4369" s="28"/>
      <c r="IQ4369" s="28"/>
      <c r="IR4369" s="28"/>
      <c r="IS4369" s="28"/>
      <c r="IT4369" s="28"/>
      <c r="IU4369" s="28"/>
      <c r="IV4369" s="28"/>
      <c r="IW4369" s="28"/>
      <c r="IX4369" s="28"/>
      <c r="IY4369" s="28"/>
      <c r="IZ4369" s="28"/>
      <c r="JA4369" s="28"/>
      <c r="JB4369" s="28"/>
      <c r="JC4369" s="28"/>
      <c r="JD4369" s="28"/>
      <c r="JE4369" s="28"/>
      <c r="JF4369" s="28"/>
      <c r="JG4369" s="28"/>
      <c r="JH4369" s="28"/>
      <c r="JI4369" s="28"/>
      <c r="JJ4369" s="28"/>
      <c r="JK4369" s="28"/>
      <c r="JL4369" s="28"/>
      <c r="JM4369" s="28"/>
      <c r="JN4369" s="28"/>
      <c r="JO4369" s="28"/>
      <c r="JP4369" s="28"/>
      <c r="JQ4369" s="28"/>
      <c r="JR4369" s="28"/>
      <c r="JS4369" s="28"/>
      <c r="JT4369" s="28"/>
      <c r="JU4369" s="28"/>
      <c r="JV4369" s="28"/>
      <c r="JW4369" s="28"/>
      <c r="JX4369" s="28"/>
      <c r="JY4369" s="28"/>
      <c r="JZ4369" s="28"/>
      <c r="KA4369" s="28"/>
      <c r="KB4369" s="28"/>
      <c r="KC4369" s="28"/>
      <c r="KD4369" s="28"/>
    </row>
    <row r="4370" spans="5:290" x14ac:dyDescent="0.2">
      <c r="E4370" s="31"/>
      <c r="F4370" s="31"/>
      <c r="G4370" s="31"/>
      <c r="H4370" s="31"/>
      <c r="I4370" s="31"/>
      <c r="J4370" s="31"/>
      <c r="K4370" s="31"/>
      <c r="L4370" s="31"/>
      <c r="M4370" s="31"/>
      <c r="N4370" s="31"/>
      <c r="O4370" s="31"/>
      <c r="P4370" s="31"/>
      <c r="Q4370" s="31"/>
      <c r="R4370" s="31"/>
      <c r="S4370" s="31"/>
      <c r="T4370" s="31"/>
      <c r="U4370" s="31"/>
      <c r="V4370" s="31"/>
      <c r="W4370" s="31"/>
      <c r="X4370" s="31"/>
      <c r="Y4370" s="31"/>
      <c r="Z4370" s="31"/>
      <c r="AA4370" s="31"/>
      <c r="AB4370" s="31"/>
      <c r="AC4370" s="31"/>
      <c r="AD4370" s="31"/>
      <c r="AE4370" s="31"/>
      <c r="AF4370" s="31"/>
      <c r="AG4370" s="31"/>
      <c r="AH4370" s="31"/>
      <c r="AI4370" s="31"/>
      <c r="AJ4370" s="31"/>
      <c r="AK4370" s="31"/>
      <c r="AL4370" s="31"/>
      <c r="AM4370" s="31"/>
      <c r="AN4370" s="31"/>
      <c r="AO4370" s="31"/>
      <c r="AP4370" s="31"/>
      <c r="AQ4370" s="31"/>
      <c r="AR4370" s="31"/>
      <c r="AS4370" s="28"/>
      <c r="AT4370" s="28"/>
      <c r="AU4370" s="28"/>
      <c r="AV4370" s="28"/>
      <c r="AW4370" s="28"/>
      <c r="AX4370" s="28"/>
      <c r="AY4370" s="28"/>
      <c r="AZ4370" s="28"/>
      <c r="BA4370" s="28"/>
      <c r="BB4370" s="28"/>
      <c r="BC4370" s="28"/>
      <c r="BD4370" s="28"/>
      <c r="BE4370" s="28"/>
      <c r="BF4370" s="28"/>
      <c r="BG4370" s="28"/>
      <c r="BH4370" s="28"/>
      <c r="BI4370" s="28"/>
      <c r="BJ4370" s="28"/>
      <c r="BK4370" s="28"/>
      <c r="BL4370" s="28"/>
      <c r="BM4370" s="28"/>
      <c r="BN4370" s="28"/>
      <c r="BO4370" s="28"/>
      <c r="BP4370" s="28"/>
      <c r="BQ4370" s="28"/>
      <c r="BR4370" s="28"/>
      <c r="BS4370" s="28"/>
      <c r="BT4370" s="28"/>
      <c r="BU4370" s="28"/>
      <c r="BV4370" s="28"/>
      <c r="BW4370" s="28"/>
      <c r="BX4370" s="28"/>
      <c r="BY4370" s="28"/>
      <c r="BZ4370" s="28"/>
      <c r="CA4370" s="28"/>
      <c r="CB4370" s="28"/>
      <c r="CC4370" s="28"/>
      <c r="CD4370" s="28"/>
      <c r="CE4370" s="28"/>
      <c r="CF4370" s="28"/>
      <c r="CG4370" s="28"/>
      <c r="IP4370" s="28"/>
      <c r="IQ4370" s="28"/>
      <c r="IR4370" s="28"/>
      <c r="IS4370" s="28"/>
      <c r="IT4370" s="28"/>
      <c r="IU4370" s="28"/>
      <c r="IV4370" s="28"/>
      <c r="IW4370" s="28"/>
      <c r="IX4370" s="28"/>
      <c r="IY4370" s="28"/>
      <c r="IZ4370" s="28"/>
      <c r="JA4370" s="28"/>
      <c r="JB4370" s="28"/>
      <c r="JC4370" s="28"/>
      <c r="JD4370" s="28"/>
      <c r="JE4370" s="28"/>
      <c r="JF4370" s="28"/>
      <c r="JG4370" s="28"/>
      <c r="JH4370" s="28"/>
      <c r="JI4370" s="28"/>
      <c r="JJ4370" s="28"/>
      <c r="JK4370" s="28"/>
      <c r="JL4370" s="28"/>
      <c r="JM4370" s="28"/>
      <c r="JN4370" s="28"/>
      <c r="JO4370" s="28"/>
      <c r="JP4370" s="28"/>
      <c r="JQ4370" s="28"/>
      <c r="JR4370" s="28"/>
      <c r="JS4370" s="28"/>
      <c r="JT4370" s="28"/>
      <c r="JU4370" s="28"/>
      <c r="JV4370" s="28"/>
      <c r="JW4370" s="28"/>
      <c r="JX4370" s="28"/>
      <c r="JY4370" s="28"/>
      <c r="JZ4370" s="28"/>
      <c r="KA4370" s="28"/>
      <c r="KB4370" s="28"/>
      <c r="KC4370" s="28"/>
      <c r="KD4370" s="28"/>
    </row>
    <row r="4371" spans="5:290" x14ac:dyDescent="0.2">
      <c r="E4371" s="31"/>
      <c r="F4371" s="31"/>
      <c r="G4371" s="31"/>
      <c r="H4371" s="31"/>
      <c r="I4371" s="31"/>
      <c r="J4371" s="31"/>
      <c r="K4371" s="31"/>
      <c r="L4371" s="31"/>
      <c r="M4371" s="31"/>
      <c r="N4371" s="31"/>
      <c r="O4371" s="31"/>
      <c r="P4371" s="31"/>
      <c r="Q4371" s="31"/>
      <c r="R4371" s="31"/>
      <c r="S4371" s="31"/>
      <c r="T4371" s="31"/>
      <c r="U4371" s="31"/>
      <c r="V4371" s="31"/>
      <c r="W4371" s="31"/>
      <c r="X4371" s="31"/>
      <c r="Y4371" s="31"/>
      <c r="Z4371" s="31"/>
      <c r="AA4371" s="31"/>
      <c r="AB4371" s="31"/>
      <c r="AC4371" s="31"/>
      <c r="AD4371" s="31"/>
      <c r="AE4371" s="31"/>
      <c r="AF4371" s="31"/>
      <c r="AG4371" s="31"/>
      <c r="AH4371" s="31"/>
      <c r="AI4371" s="31"/>
      <c r="AJ4371" s="31"/>
      <c r="AK4371" s="31"/>
      <c r="AL4371" s="31"/>
      <c r="AM4371" s="31"/>
      <c r="AN4371" s="31"/>
      <c r="AO4371" s="31"/>
      <c r="AP4371" s="31"/>
      <c r="AQ4371" s="31"/>
      <c r="AR4371" s="31"/>
      <c r="AS4371" s="28"/>
      <c r="AT4371" s="28"/>
      <c r="AU4371" s="28"/>
      <c r="AV4371" s="28"/>
      <c r="AW4371" s="28"/>
      <c r="AX4371" s="28"/>
      <c r="AY4371" s="28"/>
      <c r="AZ4371" s="28"/>
      <c r="BA4371" s="28"/>
      <c r="BB4371" s="28"/>
      <c r="BC4371" s="28"/>
      <c r="BD4371" s="28"/>
      <c r="BE4371" s="28"/>
      <c r="BF4371" s="28"/>
      <c r="BG4371" s="28"/>
      <c r="BH4371" s="28"/>
      <c r="BI4371" s="28"/>
      <c r="BJ4371" s="28"/>
      <c r="BK4371" s="28"/>
      <c r="BL4371" s="28"/>
      <c r="BM4371" s="28"/>
      <c r="BN4371" s="28"/>
      <c r="BO4371" s="28"/>
      <c r="BP4371" s="28"/>
      <c r="BQ4371" s="28"/>
      <c r="BR4371" s="28"/>
      <c r="BS4371" s="28"/>
      <c r="BT4371" s="28"/>
      <c r="BU4371" s="28"/>
      <c r="BV4371" s="28"/>
      <c r="BW4371" s="28"/>
      <c r="BX4371" s="28"/>
      <c r="BY4371" s="28"/>
      <c r="BZ4371" s="28"/>
      <c r="CA4371" s="28"/>
      <c r="CB4371" s="28"/>
      <c r="CC4371" s="28"/>
      <c r="CD4371" s="28"/>
      <c r="CE4371" s="28"/>
      <c r="CF4371" s="28"/>
      <c r="CG4371" s="28"/>
      <c r="IP4371" s="28"/>
      <c r="IQ4371" s="28"/>
      <c r="IR4371" s="28"/>
      <c r="IS4371" s="28"/>
      <c r="IT4371" s="28"/>
      <c r="IU4371" s="28"/>
      <c r="IV4371" s="28"/>
      <c r="IW4371" s="28"/>
      <c r="IX4371" s="28"/>
      <c r="IY4371" s="28"/>
      <c r="IZ4371" s="28"/>
      <c r="JA4371" s="28"/>
      <c r="JB4371" s="28"/>
      <c r="JC4371" s="28"/>
      <c r="JD4371" s="28"/>
      <c r="JE4371" s="28"/>
      <c r="JF4371" s="28"/>
      <c r="JG4371" s="28"/>
      <c r="JH4371" s="28"/>
      <c r="JI4371" s="28"/>
      <c r="JJ4371" s="28"/>
      <c r="JK4371" s="28"/>
      <c r="JL4371" s="28"/>
      <c r="JM4371" s="28"/>
      <c r="JN4371" s="28"/>
      <c r="JO4371" s="28"/>
      <c r="JP4371" s="28"/>
      <c r="JQ4371" s="28"/>
      <c r="JR4371" s="28"/>
      <c r="JS4371" s="28"/>
      <c r="JT4371" s="28"/>
      <c r="JU4371" s="28"/>
      <c r="JV4371" s="28"/>
      <c r="JW4371" s="28"/>
      <c r="JX4371" s="28"/>
      <c r="JY4371" s="28"/>
      <c r="JZ4371" s="28"/>
      <c r="KA4371" s="28"/>
      <c r="KB4371" s="28"/>
      <c r="KC4371" s="28"/>
      <c r="KD4371" s="28"/>
    </row>
    <row r="4372" spans="5:290" x14ac:dyDescent="0.2">
      <c r="E4372" s="31"/>
      <c r="F4372" s="31"/>
      <c r="G4372" s="31"/>
      <c r="H4372" s="31"/>
      <c r="I4372" s="31"/>
      <c r="J4372" s="31"/>
      <c r="K4372" s="31"/>
      <c r="L4372" s="31"/>
      <c r="M4372" s="31"/>
      <c r="N4372" s="31"/>
      <c r="O4372" s="31"/>
      <c r="P4372" s="31"/>
      <c r="Q4372" s="31"/>
      <c r="R4372" s="31"/>
      <c r="S4372" s="31"/>
      <c r="T4372" s="31"/>
      <c r="U4372" s="31"/>
      <c r="V4372" s="31"/>
      <c r="W4372" s="31"/>
      <c r="X4372" s="31"/>
      <c r="Y4372" s="31"/>
      <c r="Z4372" s="31"/>
      <c r="AA4372" s="31"/>
      <c r="AB4372" s="31"/>
      <c r="AC4372" s="31"/>
      <c r="AD4372" s="31"/>
      <c r="AE4372" s="31"/>
      <c r="AF4372" s="31"/>
      <c r="AG4372" s="31"/>
      <c r="AH4372" s="31"/>
      <c r="AI4372" s="31"/>
      <c r="AJ4372" s="31"/>
      <c r="AK4372" s="31"/>
      <c r="AL4372" s="31"/>
      <c r="AM4372" s="31"/>
      <c r="AN4372" s="31"/>
      <c r="AO4372" s="31"/>
      <c r="AP4372" s="31"/>
      <c r="AQ4372" s="31"/>
      <c r="AR4372" s="31"/>
      <c r="AS4372" s="28"/>
      <c r="AT4372" s="28"/>
      <c r="AU4372" s="28"/>
      <c r="AV4372" s="28"/>
      <c r="AW4372" s="28"/>
      <c r="AX4372" s="28"/>
      <c r="AY4372" s="28"/>
      <c r="AZ4372" s="28"/>
      <c r="BA4372" s="28"/>
      <c r="BB4372" s="28"/>
      <c r="BC4372" s="28"/>
      <c r="BD4372" s="28"/>
      <c r="BE4372" s="28"/>
      <c r="BF4372" s="28"/>
      <c r="BG4372" s="28"/>
      <c r="BH4372" s="28"/>
      <c r="BI4372" s="28"/>
      <c r="BJ4372" s="28"/>
      <c r="BK4372" s="28"/>
      <c r="BL4372" s="28"/>
      <c r="BM4372" s="28"/>
      <c r="BN4372" s="28"/>
      <c r="BO4372" s="28"/>
      <c r="BP4372" s="28"/>
      <c r="BQ4372" s="28"/>
      <c r="BR4372" s="28"/>
      <c r="BS4372" s="28"/>
      <c r="BT4372" s="28"/>
      <c r="BU4372" s="28"/>
      <c r="BV4372" s="28"/>
      <c r="BW4372" s="28"/>
      <c r="BX4372" s="28"/>
      <c r="BY4372" s="28"/>
      <c r="BZ4372" s="28"/>
      <c r="CA4372" s="28"/>
      <c r="CB4372" s="28"/>
      <c r="CC4372" s="28"/>
      <c r="CD4372" s="28"/>
      <c r="CE4372" s="28"/>
      <c r="CF4372" s="28"/>
      <c r="CG4372" s="28"/>
      <c r="IP4372" s="28"/>
      <c r="IQ4372" s="28"/>
      <c r="IR4372" s="28"/>
      <c r="IS4372" s="28"/>
      <c r="IT4372" s="28"/>
      <c r="IU4372" s="28"/>
      <c r="IV4372" s="28"/>
      <c r="IW4372" s="28"/>
      <c r="IX4372" s="28"/>
      <c r="IY4372" s="28"/>
      <c r="IZ4372" s="28"/>
      <c r="JA4372" s="28"/>
      <c r="JB4372" s="28"/>
      <c r="JC4372" s="28"/>
      <c r="JD4372" s="28"/>
      <c r="JE4372" s="28"/>
      <c r="JF4372" s="28"/>
      <c r="JG4372" s="28"/>
      <c r="JH4372" s="28"/>
      <c r="JI4372" s="28"/>
      <c r="JJ4372" s="28"/>
      <c r="JK4372" s="28"/>
      <c r="JL4372" s="28"/>
      <c r="JM4372" s="28"/>
      <c r="JN4372" s="28"/>
      <c r="JO4372" s="28"/>
      <c r="JP4372" s="28"/>
      <c r="JQ4372" s="28"/>
      <c r="JR4372" s="28"/>
      <c r="JS4372" s="28"/>
      <c r="JT4372" s="28"/>
      <c r="JU4372" s="28"/>
      <c r="JV4372" s="28"/>
      <c r="JW4372" s="28"/>
      <c r="JX4372" s="28"/>
      <c r="JY4372" s="28"/>
      <c r="JZ4372" s="28"/>
      <c r="KA4372" s="28"/>
      <c r="KB4372" s="28"/>
      <c r="KC4372" s="28"/>
      <c r="KD4372" s="28"/>
    </row>
    <row r="4373" spans="5:290" x14ac:dyDescent="0.2">
      <c r="E4373" s="31"/>
      <c r="F4373" s="31"/>
      <c r="G4373" s="31"/>
      <c r="H4373" s="31"/>
      <c r="I4373" s="31"/>
      <c r="J4373" s="31"/>
      <c r="K4373" s="31"/>
      <c r="L4373" s="31"/>
      <c r="M4373" s="31"/>
      <c r="N4373" s="31"/>
      <c r="O4373" s="31"/>
      <c r="P4373" s="31"/>
      <c r="Q4373" s="31"/>
      <c r="R4373" s="31"/>
      <c r="S4373" s="31"/>
      <c r="T4373" s="31"/>
      <c r="U4373" s="31"/>
      <c r="V4373" s="31"/>
      <c r="W4373" s="31"/>
      <c r="X4373" s="31"/>
      <c r="Y4373" s="31"/>
      <c r="Z4373" s="31"/>
      <c r="AA4373" s="31"/>
      <c r="AB4373" s="31"/>
      <c r="AC4373" s="31"/>
      <c r="AD4373" s="31"/>
      <c r="AE4373" s="31"/>
      <c r="AF4373" s="31"/>
      <c r="AG4373" s="31"/>
      <c r="AH4373" s="31"/>
      <c r="AI4373" s="31"/>
      <c r="AJ4373" s="31"/>
      <c r="AK4373" s="31"/>
      <c r="AL4373" s="31"/>
      <c r="AM4373" s="31"/>
      <c r="AN4373" s="31"/>
      <c r="AO4373" s="31"/>
      <c r="AP4373" s="31"/>
      <c r="AQ4373" s="31"/>
      <c r="AR4373" s="31"/>
      <c r="AS4373" s="28"/>
      <c r="AT4373" s="28"/>
      <c r="AU4373" s="28"/>
      <c r="AV4373" s="28"/>
      <c r="AW4373" s="28"/>
      <c r="AX4373" s="28"/>
      <c r="AY4373" s="28"/>
      <c r="AZ4373" s="28"/>
      <c r="BA4373" s="28"/>
      <c r="BB4373" s="28"/>
      <c r="BC4373" s="28"/>
      <c r="BD4373" s="28"/>
      <c r="BE4373" s="28"/>
      <c r="BF4373" s="28"/>
      <c r="BG4373" s="28"/>
      <c r="BH4373" s="28"/>
      <c r="BI4373" s="28"/>
      <c r="BJ4373" s="28"/>
      <c r="BK4373" s="28"/>
      <c r="BL4373" s="28"/>
      <c r="BM4373" s="28"/>
      <c r="BN4373" s="28"/>
      <c r="BO4373" s="28"/>
      <c r="BP4373" s="28"/>
      <c r="BQ4373" s="28"/>
      <c r="BR4373" s="28"/>
      <c r="BS4373" s="28"/>
      <c r="BT4373" s="28"/>
      <c r="BU4373" s="28"/>
      <c r="BV4373" s="28"/>
      <c r="BW4373" s="28"/>
      <c r="BX4373" s="28"/>
      <c r="BY4373" s="28"/>
      <c r="BZ4373" s="28"/>
      <c r="CA4373" s="28"/>
      <c r="CB4373" s="28"/>
      <c r="CC4373" s="28"/>
      <c r="CD4373" s="28"/>
      <c r="CE4373" s="28"/>
      <c r="CF4373" s="28"/>
      <c r="CG4373" s="28"/>
      <c r="IP4373" s="28"/>
      <c r="IQ4373" s="28"/>
      <c r="IR4373" s="28"/>
      <c r="IS4373" s="28"/>
      <c r="IT4373" s="28"/>
      <c r="IU4373" s="28"/>
      <c r="IV4373" s="28"/>
      <c r="IW4373" s="28"/>
      <c r="IX4373" s="28"/>
      <c r="IY4373" s="28"/>
      <c r="IZ4373" s="28"/>
      <c r="JA4373" s="28"/>
      <c r="JB4373" s="28"/>
      <c r="JC4373" s="28"/>
      <c r="JD4373" s="28"/>
      <c r="JE4373" s="28"/>
      <c r="JF4373" s="28"/>
      <c r="JG4373" s="28"/>
      <c r="JH4373" s="28"/>
      <c r="JI4373" s="28"/>
      <c r="JJ4373" s="28"/>
      <c r="JK4373" s="28"/>
      <c r="JL4373" s="28"/>
      <c r="JM4373" s="28"/>
      <c r="JN4373" s="28"/>
      <c r="JO4373" s="28"/>
      <c r="JP4373" s="28"/>
      <c r="JQ4373" s="28"/>
      <c r="JR4373" s="28"/>
      <c r="JS4373" s="28"/>
      <c r="JT4373" s="28"/>
      <c r="JU4373" s="28"/>
      <c r="JV4373" s="28"/>
      <c r="JW4373" s="28"/>
      <c r="JX4373" s="28"/>
      <c r="JY4373" s="28"/>
      <c r="JZ4373" s="28"/>
      <c r="KA4373" s="28"/>
      <c r="KB4373" s="28"/>
      <c r="KC4373" s="28"/>
      <c r="KD4373" s="28"/>
    </row>
    <row r="4374" spans="5:290" x14ac:dyDescent="0.2">
      <c r="E4374" s="31"/>
      <c r="F4374" s="31"/>
      <c r="G4374" s="31"/>
      <c r="H4374" s="31"/>
      <c r="I4374" s="31"/>
      <c r="J4374" s="31"/>
      <c r="K4374" s="31"/>
      <c r="L4374" s="31"/>
      <c r="M4374" s="31"/>
      <c r="N4374" s="31"/>
      <c r="O4374" s="31"/>
      <c r="P4374" s="31"/>
      <c r="Q4374" s="31"/>
      <c r="R4374" s="31"/>
      <c r="S4374" s="31"/>
      <c r="T4374" s="31"/>
      <c r="U4374" s="31"/>
      <c r="V4374" s="31"/>
      <c r="W4374" s="31"/>
      <c r="X4374" s="31"/>
      <c r="Y4374" s="31"/>
      <c r="Z4374" s="31"/>
      <c r="AA4374" s="31"/>
      <c r="AB4374" s="31"/>
      <c r="AC4374" s="31"/>
      <c r="AD4374" s="31"/>
      <c r="AE4374" s="31"/>
      <c r="AF4374" s="31"/>
      <c r="AG4374" s="31"/>
      <c r="AH4374" s="31"/>
      <c r="AI4374" s="31"/>
      <c r="AJ4374" s="31"/>
      <c r="AK4374" s="31"/>
      <c r="AL4374" s="31"/>
      <c r="AM4374" s="31"/>
      <c r="AN4374" s="31"/>
      <c r="AO4374" s="31"/>
      <c r="AP4374" s="31"/>
      <c r="AQ4374" s="31"/>
      <c r="AR4374" s="31"/>
      <c r="AS4374" s="28"/>
      <c r="AT4374" s="28"/>
      <c r="AU4374" s="28"/>
      <c r="AV4374" s="28"/>
      <c r="AW4374" s="28"/>
      <c r="AX4374" s="28"/>
      <c r="AY4374" s="28"/>
      <c r="AZ4374" s="28"/>
      <c r="BA4374" s="28"/>
      <c r="BB4374" s="28"/>
      <c r="BC4374" s="28"/>
      <c r="BD4374" s="28"/>
      <c r="BE4374" s="28"/>
      <c r="BF4374" s="28"/>
      <c r="BG4374" s="28"/>
      <c r="BH4374" s="28"/>
      <c r="BI4374" s="28"/>
      <c r="BJ4374" s="28"/>
      <c r="BK4374" s="28"/>
      <c r="BL4374" s="28"/>
      <c r="BM4374" s="28"/>
      <c r="BN4374" s="28"/>
      <c r="BO4374" s="28"/>
      <c r="BP4374" s="28"/>
      <c r="BQ4374" s="28"/>
      <c r="BR4374" s="28"/>
      <c r="BS4374" s="28"/>
      <c r="BT4374" s="28"/>
      <c r="BU4374" s="28"/>
      <c r="BV4374" s="28"/>
      <c r="BW4374" s="28"/>
      <c r="BX4374" s="28"/>
      <c r="BY4374" s="28"/>
      <c r="BZ4374" s="28"/>
      <c r="CA4374" s="28"/>
      <c r="CB4374" s="28"/>
      <c r="CC4374" s="28"/>
      <c r="CD4374" s="28"/>
      <c r="CE4374" s="28"/>
      <c r="CF4374" s="28"/>
      <c r="CG4374" s="28"/>
      <c r="IP4374" s="28"/>
      <c r="IQ4374" s="28"/>
      <c r="IR4374" s="28"/>
      <c r="IS4374" s="28"/>
      <c r="IT4374" s="28"/>
      <c r="IU4374" s="28"/>
      <c r="IV4374" s="28"/>
      <c r="IW4374" s="28"/>
      <c r="IX4374" s="28"/>
      <c r="IY4374" s="28"/>
      <c r="IZ4374" s="28"/>
      <c r="JA4374" s="28"/>
      <c r="JB4374" s="28"/>
      <c r="JC4374" s="28"/>
      <c r="JD4374" s="28"/>
      <c r="JE4374" s="28"/>
      <c r="JF4374" s="28"/>
      <c r="JG4374" s="28"/>
      <c r="JH4374" s="28"/>
      <c r="JI4374" s="28"/>
      <c r="JJ4374" s="28"/>
      <c r="JK4374" s="28"/>
      <c r="JL4374" s="28"/>
      <c r="JM4374" s="28"/>
      <c r="JN4374" s="28"/>
      <c r="JO4374" s="28"/>
      <c r="JP4374" s="28"/>
      <c r="JQ4374" s="28"/>
      <c r="JR4374" s="28"/>
      <c r="JS4374" s="28"/>
      <c r="JT4374" s="28"/>
      <c r="JU4374" s="28"/>
      <c r="JV4374" s="28"/>
      <c r="JW4374" s="28"/>
      <c r="JX4374" s="28"/>
      <c r="JY4374" s="28"/>
      <c r="JZ4374" s="28"/>
      <c r="KA4374" s="28"/>
      <c r="KB4374" s="28"/>
      <c r="KC4374" s="28"/>
      <c r="KD4374" s="28"/>
    </row>
    <row r="4375" spans="5:290" x14ac:dyDescent="0.2">
      <c r="E4375" s="31"/>
      <c r="F4375" s="31"/>
      <c r="G4375" s="31"/>
      <c r="H4375" s="31"/>
      <c r="I4375" s="31"/>
      <c r="J4375" s="31"/>
      <c r="K4375" s="31"/>
      <c r="L4375" s="31"/>
      <c r="M4375" s="31"/>
      <c r="N4375" s="31"/>
      <c r="O4375" s="31"/>
      <c r="P4375" s="31"/>
      <c r="Q4375" s="31"/>
      <c r="R4375" s="31"/>
      <c r="S4375" s="31"/>
      <c r="T4375" s="31"/>
      <c r="U4375" s="31"/>
      <c r="V4375" s="31"/>
      <c r="W4375" s="31"/>
      <c r="X4375" s="31"/>
      <c r="Y4375" s="31"/>
      <c r="Z4375" s="31"/>
      <c r="AA4375" s="31"/>
      <c r="AB4375" s="31"/>
      <c r="AC4375" s="31"/>
      <c r="AD4375" s="31"/>
      <c r="AE4375" s="31"/>
      <c r="AF4375" s="31"/>
      <c r="AG4375" s="31"/>
      <c r="AH4375" s="31"/>
      <c r="AI4375" s="31"/>
      <c r="AJ4375" s="31"/>
      <c r="AK4375" s="31"/>
      <c r="AL4375" s="31"/>
      <c r="AM4375" s="31"/>
      <c r="AN4375" s="31"/>
      <c r="AO4375" s="31"/>
      <c r="AP4375" s="31"/>
      <c r="AQ4375" s="31"/>
      <c r="AR4375" s="31"/>
      <c r="AS4375" s="28"/>
      <c r="AT4375" s="28"/>
      <c r="AU4375" s="28"/>
      <c r="AV4375" s="28"/>
      <c r="AW4375" s="28"/>
      <c r="AX4375" s="28"/>
      <c r="AY4375" s="28"/>
      <c r="AZ4375" s="28"/>
      <c r="BA4375" s="28"/>
      <c r="BB4375" s="28"/>
      <c r="BC4375" s="28"/>
      <c r="BD4375" s="28"/>
      <c r="BE4375" s="28"/>
      <c r="BF4375" s="28"/>
      <c r="BG4375" s="28"/>
      <c r="BH4375" s="28"/>
      <c r="BI4375" s="28"/>
      <c r="BJ4375" s="28"/>
      <c r="BK4375" s="28"/>
      <c r="BL4375" s="28"/>
      <c r="BM4375" s="28"/>
      <c r="BN4375" s="28"/>
      <c r="BO4375" s="28"/>
      <c r="BP4375" s="28"/>
      <c r="BQ4375" s="28"/>
      <c r="BR4375" s="28"/>
      <c r="BS4375" s="28"/>
      <c r="BT4375" s="28"/>
      <c r="BU4375" s="28"/>
      <c r="BV4375" s="28"/>
      <c r="BW4375" s="28"/>
      <c r="BX4375" s="28"/>
      <c r="BY4375" s="28"/>
      <c r="BZ4375" s="28"/>
      <c r="CA4375" s="28"/>
      <c r="CB4375" s="28"/>
      <c r="CC4375" s="28"/>
      <c r="CD4375" s="28"/>
      <c r="CE4375" s="28"/>
      <c r="CF4375" s="28"/>
      <c r="CG4375" s="28"/>
      <c r="IP4375" s="28"/>
      <c r="IQ4375" s="28"/>
      <c r="IR4375" s="28"/>
      <c r="IS4375" s="28"/>
      <c r="IT4375" s="28"/>
      <c r="IU4375" s="28"/>
      <c r="IV4375" s="28"/>
      <c r="IW4375" s="28"/>
      <c r="IX4375" s="28"/>
      <c r="IY4375" s="28"/>
      <c r="IZ4375" s="28"/>
      <c r="JA4375" s="28"/>
      <c r="JB4375" s="28"/>
      <c r="JC4375" s="28"/>
      <c r="JD4375" s="28"/>
      <c r="JE4375" s="28"/>
      <c r="JF4375" s="28"/>
      <c r="JG4375" s="28"/>
      <c r="JH4375" s="28"/>
      <c r="JI4375" s="28"/>
      <c r="JJ4375" s="28"/>
      <c r="JK4375" s="28"/>
      <c r="JL4375" s="28"/>
      <c r="JM4375" s="28"/>
      <c r="JN4375" s="28"/>
      <c r="JO4375" s="28"/>
      <c r="JP4375" s="28"/>
      <c r="JQ4375" s="28"/>
      <c r="JR4375" s="28"/>
      <c r="JS4375" s="28"/>
      <c r="JT4375" s="28"/>
      <c r="JU4375" s="28"/>
      <c r="JV4375" s="28"/>
      <c r="JW4375" s="28"/>
      <c r="JX4375" s="28"/>
      <c r="JY4375" s="28"/>
      <c r="JZ4375" s="28"/>
      <c r="KA4375" s="28"/>
      <c r="KB4375" s="28"/>
      <c r="KC4375" s="28"/>
      <c r="KD4375" s="28"/>
    </row>
    <row r="4376" spans="5:290" x14ac:dyDescent="0.2">
      <c r="E4376" s="31"/>
      <c r="F4376" s="31"/>
      <c r="G4376" s="31"/>
      <c r="H4376" s="31"/>
      <c r="I4376" s="31"/>
      <c r="J4376" s="31"/>
      <c r="K4376" s="31"/>
      <c r="L4376" s="31"/>
      <c r="M4376" s="31"/>
      <c r="N4376" s="31"/>
      <c r="O4376" s="31"/>
      <c r="P4376" s="31"/>
      <c r="Q4376" s="31"/>
      <c r="R4376" s="31"/>
      <c r="S4376" s="31"/>
      <c r="T4376" s="31"/>
      <c r="U4376" s="31"/>
      <c r="V4376" s="31"/>
      <c r="W4376" s="31"/>
      <c r="X4376" s="31"/>
      <c r="Y4376" s="31"/>
      <c r="Z4376" s="31"/>
      <c r="AA4376" s="31"/>
      <c r="AB4376" s="31"/>
      <c r="AC4376" s="31"/>
      <c r="AD4376" s="31"/>
      <c r="AE4376" s="31"/>
      <c r="AF4376" s="31"/>
      <c r="AG4376" s="31"/>
      <c r="AH4376" s="31"/>
      <c r="AI4376" s="31"/>
      <c r="AJ4376" s="31"/>
      <c r="AK4376" s="31"/>
      <c r="AL4376" s="31"/>
      <c r="AM4376" s="31"/>
      <c r="AN4376" s="31"/>
      <c r="AO4376" s="31"/>
      <c r="AP4376" s="31"/>
      <c r="AQ4376" s="31"/>
      <c r="AR4376" s="31"/>
      <c r="AS4376" s="28"/>
      <c r="AT4376" s="28"/>
      <c r="AU4376" s="28"/>
      <c r="AV4376" s="28"/>
      <c r="AW4376" s="28"/>
      <c r="AX4376" s="28"/>
      <c r="AY4376" s="28"/>
      <c r="AZ4376" s="28"/>
      <c r="BA4376" s="28"/>
      <c r="BB4376" s="28"/>
      <c r="BC4376" s="28"/>
      <c r="BD4376" s="28"/>
      <c r="BE4376" s="28"/>
      <c r="BF4376" s="28"/>
      <c r="BG4376" s="28"/>
      <c r="BH4376" s="28"/>
      <c r="BI4376" s="28"/>
      <c r="BJ4376" s="28"/>
      <c r="BK4376" s="28"/>
      <c r="BL4376" s="28"/>
      <c r="BM4376" s="28"/>
      <c r="BN4376" s="28"/>
      <c r="BO4376" s="28"/>
      <c r="BP4376" s="28"/>
      <c r="BQ4376" s="28"/>
      <c r="BR4376" s="28"/>
      <c r="BS4376" s="28"/>
      <c r="BT4376" s="28"/>
      <c r="BU4376" s="28"/>
      <c r="BV4376" s="28"/>
      <c r="BW4376" s="28"/>
      <c r="BX4376" s="28"/>
      <c r="BY4376" s="28"/>
      <c r="BZ4376" s="28"/>
      <c r="CA4376" s="28"/>
      <c r="CB4376" s="28"/>
      <c r="CC4376" s="28"/>
      <c r="CD4376" s="28"/>
      <c r="CE4376" s="28"/>
      <c r="CF4376" s="28"/>
      <c r="CG4376" s="28"/>
      <c r="IP4376" s="28"/>
      <c r="IQ4376" s="28"/>
      <c r="IR4376" s="28"/>
      <c r="IS4376" s="28"/>
      <c r="IT4376" s="28"/>
      <c r="IU4376" s="28"/>
      <c r="IV4376" s="28"/>
      <c r="IW4376" s="28"/>
      <c r="IX4376" s="28"/>
      <c r="IY4376" s="28"/>
      <c r="IZ4376" s="28"/>
      <c r="JA4376" s="28"/>
      <c r="JB4376" s="28"/>
      <c r="JC4376" s="28"/>
      <c r="JD4376" s="28"/>
      <c r="JE4376" s="28"/>
      <c r="JF4376" s="28"/>
      <c r="JG4376" s="28"/>
      <c r="JH4376" s="28"/>
      <c r="JI4376" s="28"/>
      <c r="JJ4376" s="28"/>
      <c r="JK4376" s="28"/>
      <c r="JL4376" s="28"/>
      <c r="JM4376" s="28"/>
      <c r="JN4376" s="28"/>
      <c r="JO4376" s="28"/>
      <c r="JP4376" s="28"/>
      <c r="JQ4376" s="28"/>
      <c r="JR4376" s="28"/>
      <c r="JS4376" s="28"/>
      <c r="JT4376" s="28"/>
      <c r="JU4376" s="28"/>
      <c r="JV4376" s="28"/>
      <c r="JW4376" s="28"/>
      <c r="JX4376" s="28"/>
      <c r="JY4376" s="28"/>
      <c r="JZ4376" s="28"/>
      <c r="KA4376" s="28"/>
      <c r="KB4376" s="28"/>
      <c r="KC4376" s="28"/>
      <c r="KD4376" s="28"/>
    </row>
    <row r="4377" spans="5:290" x14ac:dyDescent="0.2">
      <c r="E4377" s="31"/>
      <c r="F4377" s="31"/>
      <c r="G4377" s="31"/>
      <c r="H4377" s="31"/>
      <c r="I4377" s="31"/>
      <c r="J4377" s="31"/>
      <c r="K4377" s="31"/>
      <c r="L4377" s="31"/>
      <c r="M4377" s="31"/>
      <c r="N4377" s="31"/>
      <c r="O4377" s="31"/>
      <c r="P4377" s="31"/>
      <c r="Q4377" s="31"/>
      <c r="R4377" s="31"/>
      <c r="S4377" s="31"/>
      <c r="T4377" s="31"/>
      <c r="U4377" s="31"/>
      <c r="V4377" s="31"/>
      <c r="W4377" s="31"/>
      <c r="X4377" s="31"/>
      <c r="Y4377" s="31"/>
      <c r="Z4377" s="31"/>
      <c r="AA4377" s="31"/>
      <c r="AB4377" s="31"/>
      <c r="AC4377" s="31"/>
      <c r="AD4377" s="31"/>
      <c r="AE4377" s="31"/>
      <c r="AF4377" s="31"/>
      <c r="AG4377" s="31"/>
      <c r="AH4377" s="31"/>
      <c r="AI4377" s="31"/>
      <c r="AJ4377" s="31"/>
      <c r="AK4377" s="31"/>
      <c r="AL4377" s="31"/>
      <c r="AM4377" s="31"/>
      <c r="AN4377" s="31"/>
      <c r="AO4377" s="31"/>
      <c r="AP4377" s="31"/>
      <c r="AQ4377" s="31"/>
      <c r="AR4377" s="31"/>
      <c r="AS4377" s="28"/>
      <c r="AT4377" s="28"/>
      <c r="AU4377" s="28"/>
      <c r="AV4377" s="28"/>
      <c r="AW4377" s="28"/>
      <c r="AX4377" s="28"/>
      <c r="AY4377" s="28"/>
      <c r="AZ4377" s="28"/>
      <c r="BA4377" s="28"/>
      <c r="BB4377" s="28"/>
      <c r="BC4377" s="28"/>
      <c r="BD4377" s="28"/>
      <c r="BE4377" s="28"/>
      <c r="BF4377" s="28"/>
      <c r="BG4377" s="28"/>
      <c r="BH4377" s="28"/>
      <c r="BI4377" s="28"/>
      <c r="BJ4377" s="28"/>
      <c r="BK4377" s="28"/>
      <c r="BL4377" s="28"/>
      <c r="BM4377" s="28"/>
      <c r="BN4377" s="28"/>
      <c r="BO4377" s="28"/>
      <c r="BP4377" s="28"/>
      <c r="BQ4377" s="28"/>
      <c r="BR4377" s="28"/>
      <c r="BS4377" s="28"/>
      <c r="BT4377" s="28"/>
      <c r="BU4377" s="28"/>
      <c r="BV4377" s="28"/>
      <c r="BW4377" s="28"/>
      <c r="BX4377" s="28"/>
      <c r="BY4377" s="28"/>
      <c r="BZ4377" s="28"/>
      <c r="CA4377" s="28"/>
      <c r="CB4377" s="28"/>
      <c r="CC4377" s="28"/>
      <c r="CD4377" s="28"/>
      <c r="CE4377" s="28"/>
      <c r="CF4377" s="28"/>
      <c r="CG4377" s="28"/>
      <c r="IP4377" s="28"/>
      <c r="IQ4377" s="28"/>
      <c r="IR4377" s="28"/>
      <c r="IS4377" s="28"/>
      <c r="IT4377" s="28"/>
      <c r="IU4377" s="28"/>
      <c r="IV4377" s="28"/>
      <c r="IW4377" s="28"/>
      <c r="IX4377" s="28"/>
      <c r="IY4377" s="28"/>
      <c r="IZ4377" s="28"/>
      <c r="JA4377" s="28"/>
      <c r="JB4377" s="28"/>
      <c r="JC4377" s="28"/>
      <c r="JD4377" s="28"/>
      <c r="JE4377" s="28"/>
      <c r="JF4377" s="28"/>
      <c r="JG4377" s="28"/>
      <c r="JH4377" s="28"/>
      <c r="JI4377" s="28"/>
      <c r="JJ4377" s="28"/>
      <c r="JK4377" s="28"/>
      <c r="JL4377" s="28"/>
      <c r="JM4377" s="28"/>
      <c r="JN4377" s="28"/>
      <c r="JO4377" s="28"/>
      <c r="JP4377" s="28"/>
      <c r="JQ4377" s="28"/>
      <c r="JR4377" s="28"/>
      <c r="JS4377" s="28"/>
      <c r="JT4377" s="28"/>
      <c r="JU4377" s="28"/>
      <c r="JV4377" s="28"/>
      <c r="JW4377" s="28"/>
      <c r="JX4377" s="28"/>
      <c r="JY4377" s="28"/>
      <c r="JZ4377" s="28"/>
      <c r="KA4377" s="28"/>
      <c r="KB4377" s="28"/>
      <c r="KC4377" s="28"/>
      <c r="KD4377" s="28"/>
    </row>
    <row r="4378" spans="5:290" x14ac:dyDescent="0.2">
      <c r="E4378" s="31"/>
      <c r="F4378" s="31"/>
      <c r="G4378" s="31"/>
      <c r="H4378" s="31"/>
      <c r="I4378" s="31"/>
      <c r="J4378" s="31"/>
      <c r="K4378" s="31"/>
      <c r="L4378" s="31"/>
      <c r="M4378" s="31"/>
      <c r="N4378" s="31"/>
      <c r="O4378" s="31"/>
      <c r="P4378" s="31"/>
      <c r="Q4378" s="31"/>
      <c r="R4378" s="31"/>
      <c r="S4378" s="31"/>
      <c r="T4378" s="31"/>
      <c r="U4378" s="31"/>
      <c r="V4378" s="31"/>
      <c r="W4378" s="31"/>
      <c r="X4378" s="31"/>
      <c r="Y4378" s="31"/>
      <c r="Z4378" s="31"/>
      <c r="AA4378" s="31"/>
      <c r="AB4378" s="31"/>
      <c r="AC4378" s="31"/>
      <c r="AD4378" s="31"/>
      <c r="AE4378" s="31"/>
      <c r="AF4378" s="31"/>
      <c r="AG4378" s="31"/>
      <c r="AH4378" s="31"/>
      <c r="AI4378" s="31"/>
      <c r="AJ4378" s="31"/>
      <c r="AK4378" s="31"/>
      <c r="AL4378" s="31"/>
      <c r="AM4378" s="31"/>
      <c r="AN4378" s="31"/>
      <c r="AO4378" s="31"/>
      <c r="AP4378" s="31"/>
      <c r="AQ4378" s="31"/>
      <c r="AR4378" s="31"/>
      <c r="AS4378" s="28"/>
      <c r="AT4378" s="28"/>
      <c r="AU4378" s="28"/>
      <c r="AV4378" s="28"/>
      <c r="AW4378" s="28"/>
      <c r="AX4378" s="28"/>
      <c r="AY4378" s="28"/>
      <c r="AZ4378" s="28"/>
      <c r="BA4378" s="28"/>
      <c r="BB4378" s="28"/>
      <c r="BC4378" s="28"/>
      <c r="BD4378" s="28"/>
      <c r="BE4378" s="28"/>
      <c r="BF4378" s="28"/>
      <c r="BG4378" s="28"/>
      <c r="BH4378" s="28"/>
      <c r="BI4378" s="28"/>
      <c r="BJ4378" s="28"/>
      <c r="BK4378" s="28"/>
      <c r="BL4378" s="28"/>
      <c r="BM4378" s="28"/>
      <c r="BN4378" s="28"/>
      <c r="BO4378" s="28"/>
      <c r="BP4378" s="28"/>
      <c r="BQ4378" s="28"/>
      <c r="BR4378" s="28"/>
      <c r="BS4378" s="28"/>
      <c r="BT4378" s="28"/>
      <c r="BU4378" s="28"/>
      <c r="BV4378" s="28"/>
      <c r="BW4378" s="28"/>
      <c r="BX4378" s="28"/>
      <c r="BY4378" s="28"/>
      <c r="BZ4378" s="28"/>
      <c r="CA4378" s="28"/>
      <c r="CB4378" s="28"/>
      <c r="CC4378" s="28"/>
      <c r="CD4378" s="28"/>
      <c r="CE4378" s="28"/>
      <c r="CF4378" s="28"/>
      <c r="CG4378" s="28"/>
      <c r="IP4378" s="28"/>
      <c r="IQ4378" s="28"/>
      <c r="IR4378" s="28"/>
      <c r="IS4378" s="28"/>
      <c r="IT4378" s="28"/>
      <c r="IU4378" s="28"/>
      <c r="IV4378" s="28"/>
      <c r="IW4378" s="28"/>
      <c r="IX4378" s="28"/>
      <c r="IY4378" s="28"/>
      <c r="IZ4378" s="28"/>
      <c r="JA4378" s="28"/>
      <c r="JB4378" s="28"/>
      <c r="JC4378" s="28"/>
      <c r="JD4378" s="28"/>
      <c r="JE4378" s="28"/>
      <c r="JF4378" s="28"/>
      <c r="JG4378" s="28"/>
      <c r="JH4378" s="28"/>
      <c r="JI4378" s="28"/>
      <c r="JJ4378" s="28"/>
      <c r="JK4378" s="28"/>
      <c r="JL4378" s="28"/>
      <c r="JM4378" s="28"/>
      <c r="JN4378" s="28"/>
      <c r="JO4378" s="28"/>
      <c r="JP4378" s="28"/>
      <c r="JQ4378" s="28"/>
      <c r="JR4378" s="28"/>
      <c r="JS4378" s="28"/>
      <c r="JT4378" s="28"/>
      <c r="JU4378" s="28"/>
      <c r="JV4378" s="28"/>
      <c r="JW4378" s="28"/>
      <c r="JX4378" s="28"/>
      <c r="JY4378" s="28"/>
      <c r="JZ4378" s="28"/>
      <c r="KA4378" s="28"/>
      <c r="KB4378" s="28"/>
      <c r="KC4378" s="28"/>
      <c r="KD4378" s="28"/>
    </row>
    <row r="4379" spans="5:290" x14ac:dyDescent="0.2">
      <c r="E4379" s="31"/>
      <c r="F4379" s="31"/>
      <c r="G4379" s="31"/>
      <c r="H4379" s="31"/>
      <c r="I4379" s="31"/>
      <c r="J4379" s="31"/>
      <c r="K4379" s="31"/>
      <c r="L4379" s="31"/>
      <c r="M4379" s="31"/>
      <c r="N4379" s="31"/>
      <c r="O4379" s="31"/>
      <c r="P4379" s="31"/>
      <c r="Q4379" s="31"/>
      <c r="R4379" s="31"/>
      <c r="S4379" s="31"/>
      <c r="T4379" s="31"/>
      <c r="U4379" s="31"/>
      <c r="V4379" s="31"/>
      <c r="W4379" s="31"/>
      <c r="X4379" s="31"/>
      <c r="Y4379" s="31"/>
      <c r="Z4379" s="31"/>
      <c r="AA4379" s="31"/>
      <c r="AB4379" s="31"/>
      <c r="AC4379" s="31"/>
      <c r="AD4379" s="31"/>
      <c r="AE4379" s="31"/>
      <c r="AF4379" s="31"/>
      <c r="AG4379" s="31"/>
      <c r="AH4379" s="31"/>
      <c r="AI4379" s="31"/>
      <c r="AJ4379" s="31"/>
      <c r="AK4379" s="31"/>
      <c r="AL4379" s="31"/>
      <c r="AM4379" s="31"/>
      <c r="AN4379" s="31"/>
      <c r="AO4379" s="31"/>
      <c r="AP4379" s="31"/>
      <c r="AQ4379" s="31"/>
      <c r="AR4379" s="31"/>
      <c r="AS4379" s="28"/>
      <c r="AT4379" s="28"/>
      <c r="AU4379" s="28"/>
      <c r="AV4379" s="28"/>
      <c r="AW4379" s="28"/>
      <c r="AX4379" s="28"/>
      <c r="AY4379" s="28"/>
      <c r="AZ4379" s="28"/>
      <c r="BA4379" s="28"/>
      <c r="BB4379" s="28"/>
      <c r="BC4379" s="28"/>
      <c r="BD4379" s="28"/>
      <c r="BE4379" s="28"/>
      <c r="BF4379" s="28"/>
      <c r="BG4379" s="28"/>
      <c r="BH4379" s="28"/>
      <c r="BI4379" s="28"/>
      <c r="BJ4379" s="28"/>
      <c r="BK4379" s="28"/>
      <c r="BL4379" s="28"/>
      <c r="BM4379" s="28"/>
      <c r="BN4379" s="28"/>
      <c r="BO4379" s="28"/>
      <c r="BP4379" s="28"/>
      <c r="BQ4379" s="28"/>
      <c r="BR4379" s="28"/>
      <c r="BS4379" s="28"/>
      <c r="BT4379" s="28"/>
      <c r="BU4379" s="28"/>
      <c r="BV4379" s="28"/>
      <c r="BW4379" s="28"/>
      <c r="BX4379" s="28"/>
      <c r="BY4379" s="28"/>
      <c r="BZ4379" s="28"/>
      <c r="CA4379" s="28"/>
      <c r="CB4379" s="28"/>
      <c r="CC4379" s="28"/>
      <c r="CD4379" s="28"/>
      <c r="CE4379" s="28"/>
      <c r="CF4379" s="28"/>
      <c r="CG4379" s="28"/>
      <c r="IP4379" s="28"/>
      <c r="IQ4379" s="28"/>
      <c r="IR4379" s="28"/>
      <c r="IS4379" s="28"/>
      <c r="IT4379" s="28"/>
      <c r="IU4379" s="28"/>
      <c r="IV4379" s="28"/>
      <c r="IW4379" s="28"/>
      <c r="IX4379" s="28"/>
      <c r="IY4379" s="28"/>
      <c r="IZ4379" s="28"/>
      <c r="JA4379" s="28"/>
      <c r="JB4379" s="28"/>
      <c r="JC4379" s="28"/>
      <c r="JD4379" s="28"/>
      <c r="JE4379" s="28"/>
      <c r="JF4379" s="28"/>
      <c r="JG4379" s="28"/>
      <c r="JH4379" s="28"/>
      <c r="JI4379" s="28"/>
      <c r="JJ4379" s="28"/>
      <c r="JK4379" s="28"/>
      <c r="JL4379" s="28"/>
      <c r="JM4379" s="28"/>
      <c r="JN4379" s="28"/>
      <c r="JO4379" s="28"/>
      <c r="JP4379" s="28"/>
      <c r="JQ4379" s="28"/>
      <c r="JR4379" s="28"/>
      <c r="JS4379" s="28"/>
      <c r="JT4379" s="28"/>
      <c r="JU4379" s="28"/>
      <c r="JV4379" s="28"/>
      <c r="JW4379" s="28"/>
      <c r="JX4379" s="28"/>
      <c r="JY4379" s="28"/>
      <c r="JZ4379" s="28"/>
      <c r="KA4379" s="28"/>
      <c r="KB4379" s="28"/>
      <c r="KC4379" s="28"/>
      <c r="KD4379" s="28"/>
    </row>
    <row r="4380" spans="5:290" x14ac:dyDescent="0.2">
      <c r="E4380" s="31"/>
      <c r="F4380" s="31"/>
      <c r="G4380" s="31"/>
      <c r="H4380" s="31"/>
      <c r="I4380" s="31"/>
      <c r="J4380" s="31"/>
      <c r="K4380" s="31"/>
      <c r="L4380" s="31"/>
      <c r="M4380" s="31"/>
      <c r="N4380" s="31"/>
      <c r="O4380" s="31"/>
      <c r="P4380" s="31"/>
      <c r="Q4380" s="31"/>
      <c r="R4380" s="31"/>
      <c r="S4380" s="31"/>
      <c r="T4380" s="31"/>
      <c r="U4380" s="31"/>
      <c r="V4380" s="31"/>
      <c r="W4380" s="31"/>
      <c r="X4380" s="31"/>
      <c r="Y4380" s="31"/>
      <c r="Z4380" s="31"/>
      <c r="AA4380" s="31"/>
      <c r="AB4380" s="31"/>
      <c r="AC4380" s="31"/>
      <c r="AD4380" s="31"/>
      <c r="AE4380" s="31"/>
      <c r="AF4380" s="31"/>
      <c r="AG4380" s="31"/>
      <c r="AH4380" s="31"/>
      <c r="AI4380" s="31"/>
      <c r="AJ4380" s="31"/>
      <c r="AK4380" s="31"/>
      <c r="AL4380" s="31"/>
      <c r="AM4380" s="31"/>
      <c r="AN4380" s="31"/>
      <c r="AO4380" s="31"/>
      <c r="AP4380" s="31"/>
      <c r="AQ4380" s="31"/>
      <c r="AR4380" s="31"/>
      <c r="AS4380" s="28"/>
      <c r="AT4380" s="28"/>
      <c r="AU4380" s="28"/>
      <c r="AV4380" s="28"/>
      <c r="AW4380" s="28"/>
      <c r="AX4380" s="28"/>
      <c r="AY4380" s="28"/>
      <c r="AZ4380" s="28"/>
      <c r="BA4380" s="28"/>
      <c r="BB4380" s="28"/>
      <c r="BC4380" s="28"/>
      <c r="BD4380" s="28"/>
      <c r="BE4380" s="28"/>
      <c r="BF4380" s="28"/>
      <c r="BG4380" s="28"/>
      <c r="BH4380" s="28"/>
      <c r="BI4380" s="28"/>
      <c r="BJ4380" s="28"/>
      <c r="BK4380" s="28"/>
      <c r="BL4380" s="28"/>
      <c r="BM4380" s="28"/>
      <c r="BN4380" s="28"/>
      <c r="BO4380" s="28"/>
      <c r="BP4380" s="28"/>
      <c r="BQ4380" s="28"/>
      <c r="BR4380" s="28"/>
      <c r="BS4380" s="28"/>
      <c r="BT4380" s="28"/>
      <c r="BU4380" s="28"/>
      <c r="BV4380" s="28"/>
      <c r="BW4380" s="28"/>
      <c r="BX4380" s="28"/>
      <c r="BY4380" s="28"/>
      <c r="BZ4380" s="28"/>
      <c r="CA4380" s="28"/>
      <c r="CB4380" s="28"/>
      <c r="CC4380" s="28"/>
      <c r="CD4380" s="28"/>
      <c r="CE4380" s="28"/>
      <c r="CF4380" s="28"/>
      <c r="CG4380" s="28"/>
      <c r="IP4380" s="28"/>
      <c r="IQ4380" s="28"/>
      <c r="IR4380" s="28"/>
      <c r="IS4380" s="28"/>
      <c r="IT4380" s="28"/>
      <c r="IU4380" s="28"/>
      <c r="IV4380" s="28"/>
      <c r="IW4380" s="28"/>
      <c r="IX4380" s="28"/>
      <c r="IY4380" s="28"/>
      <c r="IZ4380" s="28"/>
      <c r="JA4380" s="28"/>
      <c r="JB4380" s="28"/>
      <c r="JC4380" s="28"/>
      <c r="JD4380" s="28"/>
      <c r="JE4380" s="28"/>
      <c r="JF4380" s="28"/>
      <c r="JG4380" s="28"/>
      <c r="JH4380" s="28"/>
      <c r="JI4380" s="28"/>
      <c r="JJ4380" s="28"/>
      <c r="JK4380" s="28"/>
      <c r="JL4380" s="28"/>
      <c r="JM4380" s="28"/>
      <c r="JN4380" s="28"/>
      <c r="JO4380" s="28"/>
      <c r="JP4380" s="28"/>
      <c r="JQ4380" s="28"/>
      <c r="JR4380" s="28"/>
      <c r="JS4380" s="28"/>
      <c r="JT4380" s="28"/>
      <c r="JU4380" s="28"/>
      <c r="JV4380" s="28"/>
      <c r="JW4380" s="28"/>
      <c r="JX4380" s="28"/>
      <c r="JY4380" s="28"/>
      <c r="JZ4380" s="28"/>
      <c r="KA4380" s="28"/>
      <c r="KB4380" s="28"/>
      <c r="KC4380" s="28"/>
      <c r="KD4380" s="28"/>
    </row>
    <row r="4381" spans="5:290" x14ac:dyDescent="0.2">
      <c r="E4381" s="31"/>
      <c r="F4381" s="31"/>
      <c r="G4381" s="31"/>
      <c r="H4381" s="31"/>
      <c r="I4381" s="31"/>
      <c r="J4381" s="31"/>
      <c r="K4381" s="31"/>
      <c r="L4381" s="31"/>
      <c r="M4381" s="31"/>
      <c r="N4381" s="31"/>
      <c r="O4381" s="31"/>
      <c r="P4381" s="31"/>
      <c r="Q4381" s="31"/>
      <c r="R4381" s="31"/>
      <c r="S4381" s="31"/>
      <c r="T4381" s="31"/>
      <c r="U4381" s="31"/>
      <c r="V4381" s="31"/>
      <c r="W4381" s="31"/>
      <c r="X4381" s="31"/>
      <c r="Y4381" s="31"/>
      <c r="Z4381" s="31"/>
      <c r="AA4381" s="31"/>
      <c r="AB4381" s="31"/>
      <c r="AC4381" s="31"/>
      <c r="AD4381" s="31"/>
      <c r="AE4381" s="31"/>
      <c r="AF4381" s="31"/>
      <c r="AG4381" s="31"/>
      <c r="AH4381" s="31"/>
      <c r="AI4381" s="31"/>
      <c r="AJ4381" s="31"/>
      <c r="AK4381" s="31"/>
      <c r="AL4381" s="31"/>
      <c r="AM4381" s="31"/>
      <c r="AN4381" s="31"/>
      <c r="AO4381" s="31"/>
      <c r="AP4381" s="31"/>
      <c r="AQ4381" s="31"/>
      <c r="AR4381" s="31"/>
      <c r="AS4381" s="28"/>
      <c r="AT4381" s="28"/>
      <c r="AU4381" s="28"/>
      <c r="AV4381" s="28"/>
      <c r="AW4381" s="28"/>
      <c r="AX4381" s="28"/>
      <c r="AY4381" s="28"/>
      <c r="AZ4381" s="28"/>
      <c r="BA4381" s="28"/>
      <c r="BB4381" s="28"/>
      <c r="BC4381" s="28"/>
      <c r="BD4381" s="28"/>
      <c r="BE4381" s="28"/>
      <c r="BF4381" s="28"/>
      <c r="BG4381" s="28"/>
      <c r="BH4381" s="28"/>
      <c r="BI4381" s="28"/>
      <c r="BJ4381" s="28"/>
      <c r="BK4381" s="28"/>
      <c r="BL4381" s="28"/>
      <c r="BM4381" s="28"/>
      <c r="BN4381" s="28"/>
      <c r="BO4381" s="28"/>
      <c r="BP4381" s="28"/>
      <c r="BQ4381" s="28"/>
      <c r="BR4381" s="28"/>
      <c r="BS4381" s="28"/>
      <c r="BT4381" s="28"/>
      <c r="BU4381" s="28"/>
      <c r="BV4381" s="28"/>
      <c r="BW4381" s="28"/>
      <c r="BX4381" s="28"/>
      <c r="BY4381" s="28"/>
      <c r="BZ4381" s="28"/>
      <c r="CA4381" s="28"/>
      <c r="CB4381" s="28"/>
      <c r="CC4381" s="28"/>
      <c r="CD4381" s="28"/>
      <c r="CE4381" s="28"/>
      <c r="CF4381" s="28"/>
      <c r="CG4381" s="28"/>
      <c r="IP4381" s="28"/>
      <c r="IQ4381" s="28"/>
      <c r="IR4381" s="28"/>
      <c r="IS4381" s="28"/>
      <c r="IT4381" s="28"/>
      <c r="IU4381" s="28"/>
      <c r="IV4381" s="28"/>
      <c r="IW4381" s="28"/>
      <c r="IX4381" s="28"/>
      <c r="IY4381" s="28"/>
      <c r="IZ4381" s="28"/>
      <c r="JA4381" s="28"/>
      <c r="JB4381" s="28"/>
      <c r="JC4381" s="28"/>
      <c r="JD4381" s="28"/>
      <c r="JE4381" s="28"/>
      <c r="JF4381" s="28"/>
      <c r="JG4381" s="28"/>
      <c r="JH4381" s="28"/>
      <c r="JI4381" s="28"/>
      <c r="JJ4381" s="28"/>
      <c r="JK4381" s="28"/>
      <c r="JL4381" s="28"/>
      <c r="JM4381" s="28"/>
      <c r="JN4381" s="28"/>
      <c r="JO4381" s="28"/>
      <c r="JP4381" s="28"/>
      <c r="JQ4381" s="28"/>
      <c r="JR4381" s="28"/>
      <c r="JS4381" s="28"/>
      <c r="JT4381" s="28"/>
      <c r="JU4381" s="28"/>
      <c r="JV4381" s="28"/>
      <c r="JW4381" s="28"/>
      <c r="JX4381" s="28"/>
      <c r="JY4381" s="28"/>
      <c r="JZ4381" s="28"/>
      <c r="KA4381" s="28"/>
      <c r="KB4381" s="28"/>
      <c r="KC4381" s="28"/>
      <c r="KD4381" s="28"/>
    </row>
    <row r="4382" spans="5:290" x14ac:dyDescent="0.2">
      <c r="E4382" s="31"/>
      <c r="F4382" s="31"/>
      <c r="G4382" s="31"/>
      <c r="H4382" s="31"/>
      <c r="I4382" s="31"/>
      <c r="J4382" s="31"/>
      <c r="K4382" s="31"/>
      <c r="L4382" s="31"/>
      <c r="M4382" s="31"/>
      <c r="N4382" s="31"/>
      <c r="O4382" s="31"/>
      <c r="P4382" s="31"/>
      <c r="Q4382" s="31"/>
      <c r="R4382" s="31"/>
      <c r="S4382" s="31"/>
      <c r="T4382" s="31"/>
      <c r="U4382" s="31"/>
      <c r="V4382" s="31"/>
      <c r="W4382" s="31"/>
      <c r="X4382" s="31"/>
      <c r="Y4382" s="31"/>
      <c r="Z4382" s="31"/>
      <c r="AA4382" s="31"/>
      <c r="AB4382" s="31"/>
      <c r="AC4382" s="31"/>
      <c r="AD4382" s="31"/>
      <c r="AE4382" s="31"/>
      <c r="AF4382" s="31"/>
      <c r="AG4382" s="31"/>
      <c r="AH4382" s="31"/>
      <c r="AI4382" s="31"/>
      <c r="AJ4382" s="31"/>
      <c r="AK4382" s="31"/>
      <c r="AL4382" s="31"/>
      <c r="AM4382" s="31"/>
      <c r="AN4382" s="31"/>
      <c r="AO4382" s="31"/>
      <c r="AP4382" s="31"/>
      <c r="AQ4382" s="31"/>
      <c r="AR4382" s="31"/>
      <c r="AS4382" s="28"/>
      <c r="AT4382" s="28"/>
      <c r="AU4382" s="28"/>
      <c r="AV4382" s="28"/>
      <c r="AW4382" s="28"/>
      <c r="AX4382" s="28"/>
      <c r="AY4382" s="28"/>
      <c r="AZ4382" s="28"/>
      <c r="BA4382" s="28"/>
      <c r="BB4382" s="28"/>
      <c r="BC4382" s="28"/>
      <c r="BD4382" s="28"/>
      <c r="BE4382" s="28"/>
      <c r="BF4382" s="28"/>
      <c r="BG4382" s="28"/>
      <c r="BH4382" s="28"/>
      <c r="BI4382" s="28"/>
      <c r="BJ4382" s="28"/>
      <c r="BK4382" s="28"/>
      <c r="BL4382" s="28"/>
      <c r="BM4382" s="28"/>
      <c r="BN4382" s="28"/>
      <c r="BO4382" s="28"/>
      <c r="BP4382" s="28"/>
      <c r="BQ4382" s="28"/>
      <c r="BR4382" s="28"/>
      <c r="BS4382" s="28"/>
      <c r="BT4382" s="28"/>
      <c r="BU4382" s="28"/>
      <c r="BV4382" s="28"/>
      <c r="BW4382" s="28"/>
      <c r="BX4382" s="28"/>
      <c r="BY4382" s="28"/>
      <c r="BZ4382" s="28"/>
      <c r="CA4382" s="28"/>
      <c r="CB4382" s="28"/>
      <c r="CC4382" s="28"/>
      <c r="CD4382" s="28"/>
      <c r="CE4382" s="28"/>
      <c r="CF4382" s="28"/>
      <c r="CG4382" s="28"/>
      <c r="IP4382" s="28"/>
      <c r="IQ4382" s="28"/>
      <c r="IR4382" s="28"/>
      <c r="IS4382" s="28"/>
      <c r="IT4382" s="28"/>
      <c r="IU4382" s="28"/>
      <c r="IV4382" s="28"/>
      <c r="IW4382" s="28"/>
      <c r="IX4382" s="28"/>
      <c r="IY4382" s="28"/>
      <c r="IZ4382" s="28"/>
      <c r="JA4382" s="28"/>
      <c r="JB4382" s="28"/>
      <c r="JC4382" s="28"/>
      <c r="JD4382" s="28"/>
      <c r="JE4382" s="28"/>
      <c r="JF4382" s="28"/>
      <c r="JG4382" s="28"/>
      <c r="JH4382" s="28"/>
      <c r="JI4382" s="28"/>
      <c r="JJ4382" s="28"/>
      <c r="JK4382" s="28"/>
      <c r="JL4382" s="28"/>
      <c r="JM4382" s="28"/>
      <c r="JN4382" s="28"/>
      <c r="JO4382" s="28"/>
      <c r="JP4382" s="28"/>
      <c r="JQ4382" s="28"/>
      <c r="JR4382" s="28"/>
      <c r="JS4382" s="28"/>
      <c r="JT4382" s="28"/>
      <c r="JU4382" s="28"/>
      <c r="JV4382" s="28"/>
      <c r="JW4382" s="28"/>
      <c r="JX4382" s="28"/>
      <c r="JY4382" s="28"/>
      <c r="JZ4382" s="28"/>
      <c r="KA4382" s="28"/>
      <c r="KB4382" s="28"/>
      <c r="KC4382" s="28"/>
      <c r="KD4382" s="28"/>
    </row>
    <row r="4383" spans="5:290" x14ac:dyDescent="0.2">
      <c r="E4383" s="31"/>
      <c r="F4383" s="31"/>
      <c r="G4383" s="31"/>
      <c r="H4383" s="31"/>
      <c r="I4383" s="31"/>
      <c r="J4383" s="31"/>
      <c r="K4383" s="31"/>
      <c r="L4383" s="31"/>
      <c r="M4383" s="31"/>
      <c r="N4383" s="31"/>
      <c r="O4383" s="31"/>
      <c r="P4383" s="31"/>
      <c r="Q4383" s="31"/>
      <c r="R4383" s="31"/>
      <c r="S4383" s="31"/>
      <c r="T4383" s="31"/>
      <c r="U4383" s="31"/>
      <c r="V4383" s="31"/>
      <c r="W4383" s="31"/>
      <c r="X4383" s="31"/>
      <c r="Y4383" s="31"/>
      <c r="Z4383" s="31"/>
      <c r="AA4383" s="31"/>
      <c r="AB4383" s="31"/>
      <c r="AC4383" s="31"/>
      <c r="AD4383" s="31"/>
      <c r="AE4383" s="31"/>
      <c r="AF4383" s="31"/>
      <c r="AG4383" s="31"/>
      <c r="AH4383" s="31"/>
      <c r="AI4383" s="31"/>
      <c r="AJ4383" s="31"/>
      <c r="AK4383" s="31"/>
      <c r="AL4383" s="31"/>
      <c r="AM4383" s="31"/>
      <c r="AN4383" s="31"/>
      <c r="AO4383" s="31"/>
      <c r="AP4383" s="31"/>
      <c r="AQ4383" s="31"/>
      <c r="AR4383" s="31"/>
      <c r="AS4383" s="28"/>
      <c r="AT4383" s="28"/>
      <c r="AU4383" s="28"/>
      <c r="AV4383" s="28"/>
      <c r="AW4383" s="28"/>
      <c r="AX4383" s="28"/>
      <c r="AY4383" s="28"/>
      <c r="AZ4383" s="28"/>
      <c r="BA4383" s="28"/>
      <c r="BB4383" s="28"/>
      <c r="BC4383" s="28"/>
      <c r="BD4383" s="28"/>
      <c r="BE4383" s="28"/>
      <c r="BF4383" s="28"/>
      <c r="BG4383" s="28"/>
      <c r="BH4383" s="28"/>
      <c r="BI4383" s="28"/>
      <c r="BJ4383" s="28"/>
      <c r="BK4383" s="28"/>
      <c r="BL4383" s="28"/>
      <c r="BM4383" s="28"/>
      <c r="BN4383" s="28"/>
      <c r="BO4383" s="28"/>
      <c r="BP4383" s="28"/>
      <c r="BQ4383" s="28"/>
      <c r="BR4383" s="28"/>
      <c r="BS4383" s="28"/>
      <c r="BT4383" s="28"/>
      <c r="BU4383" s="28"/>
      <c r="BV4383" s="28"/>
      <c r="BW4383" s="28"/>
      <c r="BX4383" s="28"/>
      <c r="BY4383" s="28"/>
      <c r="BZ4383" s="28"/>
      <c r="CA4383" s="28"/>
      <c r="CB4383" s="28"/>
      <c r="CC4383" s="28"/>
      <c r="CD4383" s="28"/>
      <c r="CE4383" s="28"/>
      <c r="CF4383" s="28"/>
      <c r="CG4383" s="28"/>
      <c r="IP4383" s="28"/>
      <c r="IQ4383" s="28"/>
      <c r="IR4383" s="28"/>
      <c r="IS4383" s="28"/>
      <c r="IT4383" s="28"/>
      <c r="IU4383" s="28"/>
      <c r="IV4383" s="28"/>
      <c r="IW4383" s="28"/>
      <c r="IX4383" s="28"/>
      <c r="IY4383" s="28"/>
      <c r="IZ4383" s="28"/>
      <c r="JA4383" s="28"/>
      <c r="JB4383" s="28"/>
      <c r="JC4383" s="28"/>
      <c r="JD4383" s="28"/>
      <c r="JE4383" s="28"/>
      <c r="JF4383" s="28"/>
      <c r="JG4383" s="28"/>
      <c r="JH4383" s="28"/>
      <c r="JI4383" s="28"/>
      <c r="JJ4383" s="28"/>
      <c r="JK4383" s="28"/>
      <c r="JL4383" s="28"/>
      <c r="JM4383" s="28"/>
      <c r="JN4383" s="28"/>
      <c r="JO4383" s="28"/>
      <c r="JP4383" s="28"/>
      <c r="JQ4383" s="28"/>
      <c r="JR4383" s="28"/>
      <c r="JS4383" s="28"/>
      <c r="JT4383" s="28"/>
      <c r="JU4383" s="28"/>
      <c r="JV4383" s="28"/>
      <c r="JW4383" s="28"/>
      <c r="JX4383" s="28"/>
      <c r="JY4383" s="28"/>
      <c r="JZ4383" s="28"/>
      <c r="KA4383" s="28"/>
      <c r="KB4383" s="28"/>
      <c r="KC4383" s="28"/>
      <c r="KD4383" s="28"/>
    </row>
    <row r="4384" spans="5:290" x14ac:dyDescent="0.2">
      <c r="E4384" s="31"/>
      <c r="F4384" s="31"/>
      <c r="G4384" s="31"/>
      <c r="H4384" s="31"/>
      <c r="I4384" s="31"/>
      <c r="J4384" s="31"/>
      <c r="K4384" s="31"/>
      <c r="L4384" s="31"/>
      <c r="M4384" s="31"/>
      <c r="N4384" s="31"/>
      <c r="O4384" s="31"/>
      <c r="P4384" s="31"/>
      <c r="Q4384" s="31"/>
      <c r="R4384" s="31"/>
      <c r="S4384" s="31"/>
      <c r="T4384" s="31"/>
      <c r="U4384" s="31"/>
      <c r="V4384" s="31"/>
      <c r="W4384" s="31"/>
      <c r="X4384" s="31"/>
      <c r="Y4384" s="31"/>
      <c r="Z4384" s="31"/>
      <c r="AA4384" s="31"/>
      <c r="AB4384" s="31"/>
      <c r="AC4384" s="31"/>
      <c r="AD4384" s="31"/>
      <c r="AE4384" s="31"/>
      <c r="AF4384" s="31"/>
      <c r="AG4384" s="31"/>
      <c r="AH4384" s="31"/>
      <c r="AI4384" s="31"/>
      <c r="AJ4384" s="31"/>
      <c r="AK4384" s="31"/>
      <c r="AL4384" s="31"/>
      <c r="AM4384" s="31"/>
      <c r="AN4384" s="31"/>
      <c r="AO4384" s="31"/>
      <c r="AP4384" s="31"/>
      <c r="AQ4384" s="31"/>
      <c r="AR4384" s="31"/>
      <c r="AS4384" s="28"/>
      <c r="AT4384" s="28"/>
      <c r="AU4384" s="28"/>
      <c r="AV4384" s="28"/>
      <c r="AW4384" s="28"/>
      <c r="AX4384" s="28"/>
      <c r="AY4384" s="28"/>
      <c r="AZ4384" s="28"/>
      <c r="BA4384" s="28"/>
      <c r="BB4384" s="28"/>
      <c r="BC4384" s="28"/>
      <c r="BD4384" s="28"/>
      <c r="BE4384" s="28"/>
      <c r="BF4384" s="28"/>
      <c r="BG4384" s="28"/>
      <c r="BH4384" s="28"/>
      <c r="BI4384" s="28"/>
      <c r="BJ4384" s="28"/>
      <c r="BK4384" s="28"/>
      <c r="BL4384" s="28"/>
      <c r="BM4384" s="28"/>
      <c r="BN4384" s="28"/>
      <c r="BO4384" s="28"/>
      <c r="BP4384" s="28"/>
      <c r="BQ4384" s="28"/>
      <c r="BR4384" s="28"/>
      <c r="BS4384" s="28"/>
      <c r="BT4384" s="28"/>
      <c r="BU4384" s="28"/>
      <c r="BV4384" s="28"/>
      <c r="BW4384" s="28"/>
      <c r="BX4384" s="28"/>
      <c r="BY4384" s="28"/>
      <c r="BZ4384" s="28"/>
      <c r="CA4384" s="28"/>
      <c r="CB4384" s="28"/>
      <c r="CC4384" s="28"/>
      <c r="CD4384" s="28"/>
      <c r="CE4384" s="28"/>
      <c r="CF4384" s="28"/>
      <c r="CG4384" s="28"/>
      <c r="IP4384" s="28"/>
      <c r="IQ4384" s="28"/>
      <c r="IR4384" s="28"/>
      <c r="IS4384" s="28"/>
      <c r="IT4384" s="28"/>
      <c r="IU4384" s="28"/>
      <c r="IV4384" s="28"/>
      <c r="IW4384" s="28"/>
      <c r="IX4384" s="28"/>
      <c r="IY4384" s="28"/>
      <c r="IZ4384" s="28"/>
      <c r="JA4384" s="28"/>
      <c r="JB4384" s="28"/>
      <c r="JC4384" s="28"/>
      <c r="JD4384" s="28"/>
      <c r="JE4384" s="28"/>
      <c r="JF4384" s="28"/>
      <c r="JG4384" s="28"/>
      <c r="JH4384" s="28"/>
      <c r="JI4384" s="28"/>
      <c r="JJ4384" s="28"/>
      <c r="JK4384" s="28"/>
      <c r="JL4384" s="28"/>
      <c r="JM4384" s="28"/>
      <c r="JN4384" s="28"/>
      <c r="JO4384" s="28"/>
      <c r="JP4384" s="28"/>
      <c r="JQ4384" s="28"/>
      <c r="JR4384" s="28"/>
      <c r="JS4384" s="28"/>
      <c r="JT4384" s="28"/>
      <c r="JU4384" s="28"/>
      <c r="JV4384" s="28"/>
      <c r="JW4384" s="28"/>
      <c r="JX4384" s="28"/>
      <c r="JY4384" s="28"/>
      <c r="JZ4384" s="28"/>
      <c r="KA4384" s="28"/>
      <c r="KB4384" s="28"/>
      <c r="KC4384" s="28"/>
      <c r="KD4384" s="28"/>
    </row>
    <row r="4385" spans="5:290" x14ac:dyDescent="0.2">
      <c r="E4385" s="31"/>
      <c r="F4385" s="31"/>
      <c r="G4385" s="31"/>
      <c r="H4385" s="31"/>
      <c r="I4385" s="31"/>
      <c r="J4385" s="31"/>
      <c r="K4385" s="31"/>
      <c r="L4385" s="31"/>
      <c r="M4385" s="31"/>
      <c r="N4385" s="31"/>
      <c r="O4385" s="31"/>
      <c r="P4385" s="31"/>
      <c r="Q4385" s="31"/>
      <c r="R4385" s="31"/>
      <c r="S4385" s="31"/>
      <c r="T4385" s="31"/>
      <c r="U4385" s="31"/>
      <c r="V4385" s="31"/>
      <c r="W4385" s="31"/>
      <c r="X4385" s="31"/>
      <c r="Y4385" s="31"/>
      <c r="Z4385" s="31"/>
      <c r="AA4385" s="31"/>
      <c r="AB4385" s="31"/>
      <c r="AC4385" s="31"/>
      <c r="AD4385" s="31"/>
      <c r="AE4385" s="31"/>
      <c r="AF4385" s="31"/>
      <c r="AG4385" s="31"/>
      <c r="AH4385" s="31"/>
      <c r="AI4385" s="31"/>
      <c r="AJ4385" s="31"/>
      <c r="AK4385" s="31"/>
      <c r="AL4385" s="31"/>
      <c r="AM4385" s="31"/>
      <c r="AN4385" s="31"/>
      <c r="AO4385" s="31"/>
      <c r="AP4385" s="31"/>
      <c r="AQ4385" s="31"/>
      <c r="AR4385" s="31"/>
      <c r="AS4385" s="28"/>
      <c r="AT4385" s="28"/>
      <c r="AU4385" s="28"/>
      <c r="AV4385" s="28"/>
      <c r="AW4385" s="28"/>
      <c r="AX4385" s="28"/>
      <c r="AY4385" s="28"/>
      <c r="AZ4385" s="28"/>
      <c r="BA4385" s="28"/>
      <c r="BB4385" s="28"/>
      <c r="BC4385" s="28"/>
      <c r="BD4385" s="28"/>
      <c r="BE4385" s="28"/>
      <c r="BF4385" s="28"/>
      <c r="BG4385" s="28"/>
      <c r="BH4385" s="28"/>
      <c r="BI4385" s="28"/>
      <c r="BJ4385" s="28"/>
      <c r="BK4385" s="28"/>
      <c r="BL4385" s="28"/>
      <c r="BM4385" s="28"/>
      <c r="BN4385" s="28"/>
      <c r="BO4385" s="28"/>
      <c r="BP4385" s="28"/>
      <c r="BQ4385" s="28"/>
      <c r="BR4385" s="28"/>
      <c r="BS4385" s="28"/>
      <c r="BT4385" s="28"/>
      <c r="BU4385" s="28"/>
      <c r="BV4385" s="28"/>
      <c r="BW4385" s="28"/>
      <c r="BX4385" s="28"/>
      <c r="BY4385" s="28"/>
      <c r="BZ4385" s="28"/>
      <c r="CA4385" s="28"/>
      <c r="CB4385" s="28"/>
      <c r="CC4385" s="28"/>
      <c r="CD4385" s="28"/>
      <c r="CE4385" s="28"/>
      <c r="CF4385" s="28"/>
      <c r="CG4385" s="28"/>
      <c r="IP4385" s="28"/>
      <c r="IQ4385" s="28"/>
      <c r="IR4385" s="28"/>
      <c r="IS4385" s="28"/>
      <c r="IT4385" s="28"/>
      <c r="IU4385" s="28"/>
      <c r="IV4385" s="28"/>
      <c r="IW4385" s="28"/>
      <c r="IX4385" s="28"/>
      <c r="IY4385" s="28"/>
      <c r="IZ4385" s="28"/>
      <c r="JA4385" s="28"/>
      <c r="JB4385" s="28"/>
      <c r="JC4385" s="28"/>
      <c r="JD4385" s="28"/>
      <c r="JE4385" s="28"/>
      <c r="JF4385" s="28"/>
      <c r="JG4385" s="28"/>
      <c r="JH4385" s="28"/>
      <c r="JI4385" s="28"/>
      <c r="JJ4385" s="28"/>
      <c r="JK4385" s="28"/>
      <c r="JL4385" s="28"/>
      <c r="JM4385" s="28"/>
      <c r="JN4385" s="28"/>
      <c r="JO4385" s="28"/>
      <c r="JP4385" s="28"/>
      <c r="JQ4385" s="28"/>
      <c r="JR4385" s="28"/>
      <c r="JS4385" s="28"/>
      <c r="JT4385" s="28"/>
      <c r="JU4385" s="28"/>
      <c r="JV4385" s="28"/>
      <c r="JW4385" s="28"/>
      <c r="JX4385" s="28"/>
      <c r="JY4385" s="28"/>
      <c r="JZ4385" s="28"/>
      <c r="KA4385" s="28"/>
      <c r="KB4385" s="28"/>
      <c r="KC4385" s="28"/>
      <c r="KD4385" s="28"/>
    </row>
    <row r="4386" spans="5:290" x14ac:dyDescent="0.2">
      <c r="E4386" s="31"/>
      <c r="F4386" s="31"/>
      <c r="G4386" s="31"/>
      <c r="H4386" s="31"/>
      <c r="I4386" s="31"/>
      <c r="J4386" s="31"/>
      <c r="K4386" s="31"/>
      <c r="L4386" s="31"/>
      <c r="M4386" s="31"/>
      <c r="N4386" s="31"/>
      <c r="O4386" s="31"/>
      <c r="P4386" s="31"/>
      <c r="Q4386" s="31"/>
      <c r="R4386" s="31"/>
      <c r="S4386" s="31"/>
      <c r="T4386" s="31"/>
      <c r="U4386" s="31"/>
      <c r="V4386" s="31"/>
      <c r="W4386" s="31"/>
      <c r="X4386" s="31"/>
      <c r="Y4386" s="31"/>
      <c r="Z4386" s="31"/>
      <c r="AA4386" s="31"/>
      <c r="AB4386" s="31"/>
      <c r="AC4386" s="31"/>
      <c r="AD4386" s="31"/>
      <c r="AE4386" s="31"/>
      <c r="AF4386" s="31"/>
      <c r="AG4386" s="31"/>
      <c r="AH4386" s="31"/>
      <c r="AI4386" s="31"/>
      <c r="AJ4386" s="31"/>
      <c r="AK4386" s="31"/>
      <c r="AL4386" s="31"/>
      <c r="AM4386" s="31"/>
      <c r="AN4386" s="31"/>
      <c r="AO4386" s="31"/>
      <c r="AP4386" s="31"/>
      <c r="AQ4386" s="31"/>
      <c r="AR4386" s="31"/>
      <c r="AS4386" s="28"/>
      <c r="AT4386" s="28"/>
      <c r="AU4386" s="28"/>
      <c r="AV4386" s="28"/>
      <c r="AW4386" s="28"/>
      <c r="AX4386" s="28"/>
      <c r="AY4386" s="28"/>
      <c r="AZ4386" s="28"/>
      <c r="BA4386" s="28"/>
      <c r="BB4386" s="28"/>
      <c r="BC4386" s="28"/>
      <c r="BD4386" s="28"/>
      <c r="BE4386" s="28"/>
      <c r="BF4386" s="28"/>
      <c r="BG4386" s="28"/>
      <c r="BH4386" s="28"/>
      <c r="BI4386" s="28"/>
      <c r="BJ4386" s="28"/>
      <c r="BK4386" s="28"/>
      <c r="BL4386" s="28"/>
      <c r="BM4386" s="28"/>
      <c r="BN4386" s="28"/>
      <c r="BO4386" s="28"/>
      <c r="BP4386" s="28"/>
      <c r="BQ4386" s="28"/>
      <c r="BR4386" s="28"/>
      <c r="BS4386" s="28"/>
      <c r="BT4386" s="28"/>
      <c r="BU4386" s="28"/>
      <c r="BV4386" s="28"/>
      <c r="BW4386" s="28"/>
      <c r="BX4386" s="28"/>
      <c r="BY4386" s="28"/>
      <c r="BZ4386" s="28"/>
      <c r="CA4386" s="28"/>
      <c r="CB4386" s="28"/>
      <c r="CC4386" s="28"/>
      <c r="CD4386" s="28"/>
      <c r="CE4386" s="28"/>
      <c r="CF4386" s="28"/>
      <c r="CG4386" s="28"/>
      <c r="IP4386" s="28"/>
      <c r="IQ4386" s="28"/>
      <c r="IR4386" s="28"/>
      <c r="IS4386" s="28"/>
      <c r="IT4386" s="28"/>
      <c r="IU4386" s="28"/>
      <c r="IV4386" s="28"/>
      <c r="IW4386" s="28"/>
      <c r="IX4386" s="28"/>
      <c r="IY4386" s="28"/>
      <c r="IZ4386" s="28"/>
      <c r="JA4386" s="28"/>
      <c r="JB4386" s="28"/>
      <c r="JC4386" s="28"/>
      <c r="JD4386" s="28"/>
      <c r="JE4386" s="28"/>
      <c r="JF4386" s="28"/>
      <c r="JG4386" s="28"/>
      <c r="JH4386" s="28"/>
      <c r="JI4386" s="28"/>
      <c r="JJ4386" s="28"/>
      <c r="JK4386" s="28"/>
      <c r="JL4386" s="28"/>
      <c r="JM4386" s="28"/>
      <c r="JN4386" s="28"/>
      <c r="JO4386" s="28"/>
      <c r="JP4386" s="28"/>
      <c r="JQ4386" s="28"/>
      <c r="JR4386" s="28"/>
      <c r="JS4386" s="28"/>
      <c r="JT4386" s="28"/>
      <c r="JU4386" s="28"/>
      <c r="JV4386" s="28"/>
      <c r="JW4386" s="28"/>
      <c r="JX4386" s="28"/>
      <c r="JY4386" s="28"/>
      <c r="JZ4386" s="28"/>
      <c r="KA4386" s="28"/>
      <c r="KB4386" s="28"/>
      <c r="KC4386" s="28"/>
      <c r="KD4386" s="28"/>
    </row>
    <row r="4387" spans="5:290" x14ac:dyDescent="0.2">
      <c r="E4387" s="31"/>
      <c r="F4387" s="31"/>
      <c r="G4387" s="31"/>
      <c r="H4387" s="31"/>
      <c r="I4387" s="31"/>
      <c r="J4387" s="31"/>
      <c r="K4387" s="31"/>
      <c r="L4387" s="31"/>
      <c r="M4387" s="31"/>
      <c r="N4387" s="31"/>
      <c r="O4387" s="31"/>
      <c r="P4387" s="31"/>
      <c r="Q4387" s="31"/>
      <c r="R4387" s="31"/>
      <c r="S4387" s="31"/>
      <c r="T4387" s="31"/>
      <c r="U4387" s="31"/>
      <c r="V4387" s="31"/>
      <c r="W4387" s="31"/>
      <c r="X4387" s="31"/>
      <c r="Y4387" s="31"/>
      <c r="Z4387" s="31"/>
      <c r="AA4387" s="31"/>
      <c r="AB4387" s="31"/>
      <c r="AC4387" s="31"/>
      <c r="AD4387" s="31"/>
      <c r="AE4387" s="31"/>
      <c r="AF4387" s="31"/>
      <c r="AG4387" s="31"/>
      <c r="AH4387" s="31"/>
      <c r="AI4387" s="31"/>
      <c r="AJ4387" s="31"/>
      <c r="AK4387" s="31"/>
      <c r="AL4387" s="31"/>
      <c r="AM4387" s="31"/>
      <c r="AN4387" s="31"/>
      <c r="AO4387" s="31"/>
      <c r="AP4387" s="31"/>
      <c r="AQ4387" s="31"/>
      <c r="AR4387" s="31"/>
      <c r="AS4387" s="28"/>
      <c r="AT4387" s="28"/>
      <c r="AU4387" s="28"/>
      <c r="AV4387" s="28"/>
      <c r="AW4387" s="28"/>
      <c r="AX4387" s="28"/>
      <c r="AY4387" s="28"/>
      <c r="AZ4387" s="28"/>
      <c r="BA4387" s="28"/>
      <c r="BB4387" s="28"/>
      <c r="BC4387" s="28"/>
      <c r="BD4387" s="28"/>
      <c r="BE4387" s="28"/>
      <c r="BF4387" s="28"/>
      <c r="BG4387" s="28"/>
      <c r="BH4387" s="28"/>
      <c r="BI4387" s="28"/>
      <c r="BJ4387" s="28"/>
      <c r="BK4387" s="28"/>
      <c r="BL4387" s="28"/>
      <c r="BM4387" s="28"/>
      <c r="BN4387" s="28"/>
      <c r="BO4387" s="28"/>
      <c r="BP4387" s="28"/>
      <c r="BQ4387" s="28"/>
      <c r="BR4387" s="28"/>
      <c r="BS4387" s="28"/>
      <c r="BT4387" s="28"/>
      <c r="BU4387" s="28"/>
      <c r="BV4387" s="28"/>
      <c r="BW4387" s="28"/>
      <c r="BX4387" s="28"/>
      <c r="BY4387" s="28"/>
      <c r="BZ4387" s="28"/>
      <c r="CA4387" s="28"/>
      <c r="CB4387" s="28"/>
      <c r="CC4387" s="28"/>
      <c r="CD4387" s="28"/>
      <c r="CE4387" s="28"/>
      <c r="CF4387" s="28"/>
      <c r="CG4387" s="28"/>
      <c r="IP4387" s="28"/>
      <c r="IQ4387" s="28"/>
      <c r="IR4387" s="28"/>
      <c r="IS4387" s="28"/>
      <c r="IT4387" s="28"/>
      <c r="IU4387" s="28"/>
      <c r="IV4387" s="28"/>
      <c r="IW4387" s="28"/>
      <c r="IX4387" s="28"/>
      <c r="IY4387" s="28"/>
      <c r="IZ4387" s="28"/>
      <c r="JA4387" s="28"/>
      <c r="JB4387" s="28"/>
      <c r="JC4387" s="28"/>
      <c r="JD4387" s="28"/>
      <c r="JE4387" s="28"/>
      <c r="JF4387" s="28"/>
      <c r="JG4387" s="28"/>
      <c r="JH4387" s="28"/>
      <c r="JI4387" s="28"/>
      <c r="JJ4387" s="28"/>
      <c r="JK4387" s="28"/>
      <c r="JL4387" s="28"/>
      <c r="JM4387" s="28"/>
      <c r="JN4387" s="28"/>
      <c r="JO4387" s="28"/>
      <c r="JP4387" s="28"/>
      <c r="JQ4387" s="28"/>
      <c r="JR4387" s="28"/>
      <c r="JS4387" s="28"/>
      <c r="JT4387" s="28"/>
      <c r="JU4387" s="28"/>
      <c r="JV4387" s="28"/>
      <c r="JW4387" s="28"/>
      <c r="JX4387" s="28"/>
      <c r="JY4387" s="28"/>
      <c r="JZ4387" s="28"/>
      <c r="KA4387" s="28"/>
      <c r="KB4387" s="28"/>
      <c r="KC4387" s="28"/>
      <c r="KD4387" s="28"/>
    </row>
    <row r="4388" spans="5:290" x14ac:dyDescent="0.2">
      <c r="E4388" s="31"/>
      <c r="F4388" s="31"/>
      <c r="G4388" s="31"/>
      <c r="H4388" s="31"/>
      <c r="I4388" s="31"/>
      <c r="J4388" s="31"/>
      <c r="K4388" s="31"/>
      <c r="L4388" s="31"/>
      <c r="M4388" s="31"/>
      <c r="N4388" s="31"/>
      <c r="O4388" s="31"/>
      <c r="P4388" s="31"/>
      <c r="Q4388" s="31"/>
      <c r="R4388" s="31"/>
      <c r="S4388" s="31"/>
      <c r="T4388" s="31"/>
      <c r="U4388" s="31"/>
      <c r="V4388" s="31"/>
      <c r="W4388" s="31"/>
      <c r="X4388" s="31"/>
      <c r="Y4388" s="31"/>
      <c r="Z4388" s="31"/>
      <c r="AA4388" s="31"/>
      <c r="AB4388" s="31"/>
      <c r="AC4388" s="31"/>
      <c r="AD4388" s="31"/>
      <c r="AE4388" s="31"/>
      <c r="AF4388" s="31"/>
      <c r="AG4388" s="31"/>
      <c r="AH4388" s="31"/>
      <c r="AI4388" s="31"/>
      <c r="AJ4388" s="31"/>
      <c r="AK4388" s="31"/>
      <c r="AL4388" s="31"/>
      <c r="AM4388" s="31"/>
      <c r="AN4388" s="31"/>
      <c r="AO4388" s="31"/>
      <c r="AP4388" s="31"/>
      <c r="AQ4388" s="31"/>
      <c r="AR4388" s="31"/>
      <c r="AS4388" s="28"/>
      <c r="AT4388" s="28"/>
      <c r="AU4388" s="28"/>
      <c r="AV4388" s="28"/>
      <c r="AW4388" s="28"/>
      <c r="AX4388" s="28"/>
      <c r="AY4388" s="28"/>
      <c r="AZ4388" s="28"/>
      <c r="BA4388" s="28"/>
      <c r="BB4388" s="28"/>
      <c r="BC4388" s="28"/>
      <c r="BD4388" s="28"/>
      <c r="BE4388" s="28"/>
      <c r="BF4388" s="28"/>
      <c r="BG4388" s="28"/>
      <c r="BH4388" s="28"/>
      <c r="BI4388" s="28"/>
      <c r="BJ4388" s="28"/>
      <c r="BK4388" s="28"/>
      <c r="BL4388" s="28"/>
      <c r="BM4388" s="28"/>
      <c r="BN4388" s="28"/>
      <c r="BO4388" s="28"/>
      <c r="BP4388" s="28"/>
      <c r="BQ4388" s="28"/>
      <c r="BR4388" s="28"/>
      <c r="BS4388" s="28"/>
      <c r="BT4388" s="28"/>
      <c r="BU4388" s="28"/>
      <c r="BV4388" s="28"/>
      <c r="BW4388" s="28"/>
      <c r="BX4388" s="28"/>
      <c r="BY4388" s="28"/>
      <c r="BZ4388" s="28"/>
      <c r="CA4388" s="28"/>
      <c r="CB4388" s="28"/>
      <c r="CC4388" s="28"/>
      <c r="CD4388" s="28"/>
      <c r="CE4388" s="28"/>
      <c r="CF4388" s="28"/>
      <c r="CG4388" s="28"/>
      <c r="IP4388" s="28"/>
      <c r="IQ4388" s="28"/>
      <c r="IR4388" s="28"/>
      <c r="IS4388" s="28"/>
      <c r="IT4388" s="28"/>
      <c r="IU4388" s="28"/>
      <c r="IV4388" s="28"/>
      <c r="IW4388" s="28"/>
      <c r="IX4388" s="28"/>
      <c r="IY4388" s="28"/>
      <c r="IZ4388" s="28"/>
      <c r="JA4388" s="28"/>
      <c r="JB4388" s="28"/>
      <c r="JC4388" s="28"/>
      <c r="JD4388" s="28"/>
      <c r="JE4388" s="28"/>
      <c r="JF4388" s="28"/>
      <c r="JG4388" s="28"/>
      <c r="JH4388" s="28"/>
      <c r="JI4388" s="28"/>
      <c r="JJ4388" s="28"/>
      <c r="JK4388" s="28"/>
      <c r="JL4388" s="28"/>
      <c r="JM4388" s="28"/>
      <c r="JN4388" s="28"/>
      <c r="JO4388" s="28"/>
      <c r="JP4388" s="28"/>
      <c r="JQ4388" s="28"/>
      <c r="JR4388" s="28"/>
      <c r="JS4388" s="28"/>
      <c r="JT4388" s="28"/>
      <c r="JU4388" s="28"/>
      <c r="JV4388" s="28"/>
      <c r="JW4388" s="28"/>
      <c r="JX4388" s="28"/>
      <c r="JY4388" s="28"/>
      <c r="JZ4388" s="28"/>
      <c r="KA4388" s="28"/>
      <c r="KB4388" s="28"/>
      <c r="KC4388" s="28"/>
      <c r="KD4388" s="28"/>
    </row>
    <row r="4389" spans="5:290" x14ac:dyDescent="0.2">
      <c r="E4389" s="31"/>
      <c r="F4389" s="31"/>
      <c r="G4389" s="31"/>
      <c r="H4389" s="31"/>
      <c r="I4389" s="31"/>
      <c r="J4389" s="31"/>
      <c r="K4389" s="31"/>
      <c r="L4389" s="31"/>
      <c r="M4389" s="31"/>
      <c r="N4389" s="31"/>
      <c r="O4389" s="31"/>
      <c r="P4389" s="31"/>
      <c r="Q4389" s="31"/>
      <c r="R4389" s="31"/>
      <c r="S4389" s="31"/>
      <c r="T4389" s="31"/>
      <c r="U4389" s="31"/>
      <c r="V4389" s="31"/>
      <c r="W4389" s="31"/>
      <c r="X4389" s="31"/>
      <c r="Y4389" s="31"/>
      <c r="Z4389" s="31"/>
      <c r="AA4389" s="31"/>
      <c r="AB4389" s="31"/>
      <c r="AC4389" s="31"/>
      <c r="AD4389" s="31"/>
      <c r="AE4389" s="31"/>
      <c r="AF4389" s="31"/>
      <c r="AG4389" s="31"/>
      <c r="AH4389" s="31"/>
      <c r="AI4389" s="31"/>
      <c r="AJ4389" s="31"/>
      <c r="AK4389" s="31"/>
      <c r="AL4389" s="31"/>
      <c r="AM4389" s="31"/>
      <c r="AN4389" s="31"/>
      <c r="AO4389" s="31"/>
      <c r="AP4389" s="31"/>
      <c r="AQ4389" s="31"/>
      <c r="AR4389" s="31"/>
      <c r="AS4389" s="28"/>
      <c r="AT4389" s="28"/>
      <c r="AU4389" s="28"/>
      <c r="AV4389" s="28"/>
      <c r="AW4389" s="28"/>
      <c r="AX4389" s="28"/>
      <c r="AY4389" s="28"/>
      <c r="AZ4389" s="28"/>
      <c r="BA4389" s="28"/>
      <c r="BB4389" s="28"/>
      <c r="BC4389" s="28"/>
      <c r="BD4389" s="28"/>
      <c r="BE4389" s="28"/>
      <c r="BF4389" s="28"/>
      <c r="BG4389" s="28"/>
      <c r="BH4389" s="28"/>
      <c r="BI4389" s="28"/>
      <c r="BJ4389" s="28"/>
      <c r="BK4389" s="28"/>
      <c r="BL4389" s="28"/>
      <c r="BM4389" s="28"/>
      <c r="BN4389" s="28"/>
      <c r="BO4389" s="28"/>
      <c r="BP4389" s="28"/>
      <c r="BQ4389" s="28"/>
      <c r="BR4389" s="28"/>
      <c r="BS4389" s="28"/>
      <c r="BT4389" s="28"/>
      <c r="BU4389" s="28"/>
      <c r="BV4389" s="28"/>
      <c r="BW4389" s="28"/>
      <c r="BX4389" s="28"/>
      <c r="BY4389" s="28"/>
      <c r="BZ4389" s="28"/>
      <c r="CA4389" s="28"/>
      <c r="CB4389" s="28"/>
      <c r="CC4389" s="28"/>
      <c r="CD4389" s="28"/>
      <c r="CE4389" s="28"/>
      <c r="CF4389" s="28"/>
      <c r="CG4389" s="28"/>
      <c r="IP4389" s="28"/>
      <c r="IQ4389" s="28"/>
      <c r="IR4389" s="28"/>
      <c r="IS4389" s="28"/>
      <c r="IT4389" s="28"/>
      <c r="IU4389" s="28"/>
      <c r="IV4389" s="28"/>
      <c r="IW4389" s="28"/>
      <c r="IX4389" s="28"/>
      <c r="IY4389" s="28"/>
      <c r="IZ4389" s="28"/>
      <c r="JA4389" s="28"/>
      <c r="JB4389" s="28"/>
      <c r="JC4389" s="28"/>
      <c r="JD4389" s="28"/>
      <c r="JE4389" s="28"/>
      <c r="JF4389" s="28"/>
      <c r="JG4389" s="28"/>
      <c r="JH4389" s="28"/>
      <c r="JI4389" s="28"/>
      <c r="JJ4389" s="28"/>
      <c r="JK4389" s="28"/>
      <c r="JL4389" s="28"/>
      <c r="JM4389" s="28"/>
      <c r="JN4389" s="28"/>
      <c r="JO4389" s="28"/>
      <c r="JP4389" s="28"/>
      <c r="JQ4389" s="28"/>
      <c r="JR4389" s="28"/>
      <c r="JS4389" s="28"/>
      <c r="JT4389" s="28"/>
      <c r="JU4389" s="28"/>
      <c r="JV4389" s="28"/>
      <c r="JW4389" s="28"/>
      <c r="JX4389" s="28"/>
      <c r="JY4389" s="28"/>
      <c r="JZ4389" s="28"/>
      <c r="KA4389" s="28"/>
      <c r="KB4389" s="28"/>
      <c r="KC4389" s="28"/>
      <c r="KD4389" s="28"/>
    </row>
    <row r="4390" spans="5:290" x14ac:dyDescent="0.2">
      <c r="E4390" s="31"/>
      <c r="F4390" s="31"/>
      <c r="G4390" s="31"/>
      <c r="H4390" s="31"/>
      <c r="I4390" s="31"/>
      <c r="J4390" s="31"/>
      <c r="K4390" s="31"/>
      <c r="L4390" s="31"/>
      <c r="M4390" s="31"/>
      <c r="N4390" s="31"/>
      <c r="O4390" s="31"/>
      <c r="P4390" s="31"/>
      <c r="Q4390" s="31"/>
      <c r="R4390" s="31"/>
      <c r="S4390" s="31"/>
      <c r="T4390" s="31"/>
      <c r="U4390" s="31"/>
      <c r="V4390" s="31"/>
      <c r="W4390" s="31"/>
      <c r="X4390" s="31"/>
      <c r="Y4390" s="31"/>
      <c r="Z4390" s="31"/>
      <c r="AA4390" s="31"/>
      <c r="AB4390" s="31"/>
      <c r="AC4390" s="31"/>
      <c r="AD4390" s="31"/>
      <c r="AE4390" s="31"/>
      <c r="AF4390" s="31"/>
      <c r="AG4390" s="31"/>
      <c r="AH4390" s="31"/>
      <c r="AI4390" s="31"/>
      <c r="AJ4390" s="31"/>
      <c r="AK4390" s="31"/>
      <c r="AL4390" s="31"/>
      <c r="AM4390" s="31"/>
      <c r="AN4390" s="31"/>
      <c r="AO4390" s="31"/>
      <c r="AP4390" s="31"/>
      <c r="AQ4390" s="31"/>
      <c r="AR4390" s="31"/>
      <c r="AS4390" s="28"/>
      <c r="AT4390" s="28"/>
      <c r="AU4390" s="28"/>
      <c r="AV4390" s="28"/>
      <c r="AW4390" s="28"/>
      <c r="AX4390" s="28"/>
      <c r="AY4390" s="28"/>
      <c r="AZ4390" s="28"/>
      <c r="BA4390" s="28"/>
      <c r="BB4390" s="28"/>
      <c r="BC4390" s="28"/>
      <c r="BD4390" s="28"/>
      <c r="BE4390" s="28"/>
      <c r="BF4390" s="28"/>
      <c r="BG4390" s="28"/>
      <c r="BH4390" s="28"/>
      <c r="BI4390" s="28"/>
      <c r="BJ4390" s="28"/>
      <c r="BK4390" s="28"/>
      <c r="BL4390" s="28"/>
      <c r="BM4390" s="28"/>
      <c r="BN4390" s="28"/>
      <c r="BO4390" s="28"/>
      <c r="BP4390" s="28"/>
      <c r="BQ4390" s="28"/>
      <c r="BR4390" s="28"/>
      <c r="BS4390" s="28"/>
      <c r="BT4390" s="28"/>
      <c r="BU4390" s="28"/>
      <c r="BV4390" s="28"/>
      <c r="BW4390" s="28"/>
      <c r="BX4390" s="28"/>
      <c r="BY4390" s="28"/>
      <c r="BZ4390" s="28"/>
      <c r="CA4390" s="28"/>
      <c r="CB4390" s="28"/>
      <c r="CC4390" s="28"/>
      <c r="CD4390" s="28"/>
      <c r="CE4390" s="28"/>
      <c r="CF4390" s="28"/>
      <c r="CG4390" s="28"/>
      <c r="IP4390" s="28"/>
      <c r="IQ4390" s="28"/>
      <c r="IR4390" s="28"/>
      <c r="IS4390" s="28"/>
      <c r="IT4390" s="28"/>
      <c r="IU4390" s="28"/>
      <c r="IV4390" s="28"/>
      <c r="IW4390" s="28"/>
      <c r="IX4390" s="28"/>
      <c r="IY4390" s="28"/>
      <c r="IZ4390" s="28"/>
      <c r="JA4390" s="28"/>
      <c r="JB4390" s="28"/>
      <c r="JC4390" s="28"/>
      <c r="JD4390" s="28"/>
      <c r="JE4390" s="28"/>
      <c r="JF4390" s="28"/>
      <c r="JG4390" s="28"/>
      <c r="JH4390" s="28"/>
      <c r="JI4390" s="28"/>
      <c r="JJ4390" s="28"/>
      <c r="JK4390" s="28"/>
      <c r="JL4390" s="28"/>
      <c r="JM4390" s="28"/>
      <c r="JN4390" s="28"/>
      <c r="JO4390" s="28"/>
      <c r="JP4390" s="28"/>
      <c r="JQ4390" s="28"/>
      <c r="JR4390" s="28"/>
      <c r="JS4390" s="28"/>
      <c r="JT4390" s="28"/>
      <c r="JU4390" s="28"/>
      <c r="JV4390" s="28"/>
      <c r="JW4390" s="28"/>
      <c r="JX4390" s="28"/>
      <c r="JY4390" s="28"/>
      <c r="JZ4390" s="28"/>
      <c r="KA4390" s="28"/>
      <c r="KB4390" s="28"/>
      <c r="KC4390" s="28"/>
      <c r="KD4390" s="28"/>
    </row>
    <row r="4391" spans="5:290" x14ac:dyDescent="0.2">
      <c r="E4391" s="31"/>
      <c r="F4391" s="31"/>
      <c r="G4391" s="31"/>
      <c r="H4391" s="31"/>
      <c r="I4391" s="31"/>
      <c r="J4391" s="31"/>
      <c r="K4391" s="31"/>
      <c r="L4391" s="31"/>
      <c r="M4391" s="31"/>
      <c r="N4391" s="31"/>
      <c r="O4391" s="31"/>
      <c r="P4391" s="31"/>
      <c r="Q4391" s="31"/>
      <c r="R4391" s="31"/>
      <c r="S4391" s="31"/>
      <c r="T4391" s="31"/>
      <c r="U4391" s="31"/>
      <c r="V4391" s="31"/>
      <c r="W4391" s="31"/>
      <c r="X4391" s="31"/>
      <c r="Y4391" s="31"/>
      <c r="Z4391" s="31"/>
      <c r="AA4391" s="31"/>
      <c r="AB4391" s="31"/>
      <c r="AC4391" s="31"/>
      <c r="AD4391" s="31"/>
      <c r="AE4391" s="31"/>
      <c r="AF4391" s="31"/>
      <c r="AG4391" s="31"/>
      <c r="AH4391" s="31"/>
      <c r="AI4391" s="31"/>
      <c r="AJ4391" s="31"/>
      <c r="AK4391" s="31"/>
      <c r="AL4391" s="31"/>
      <c r="AM4391" s="31"/>
      <c r="AN4391" s="31"/>
      <c r="AO4391" s="31"/>
      <c r="AP4391" s="31"/>
      <c r="AQ4391" s="31"/>
      <c r="AR4391" s="31"/>
      <c r="AS4391" s="28"/>
      <c r="AT4391" s="28"/>
      <c r="AU4391" s="28"/>
      <c r="AV4391" s="28"/>
      <c r="AW4391" s="28"/>
      <c r="AX4391" s="28"/>
      <c r="AY4391" s="28"/>
      <c r="AZ4391" s="28"/>
      <c r="BA4391" s="28"/>
      <c r="BB4391" s="28"/>
      <c r="BC4391" s="28"/>
      <c r="BD4391" s="28"/>
      <c r="BE4391" s="28"/>
      <c r="BF4391" s="28"/>
      <c r="BG4391" s="28"/>
      <c r="BH4391" s="28"/>
      <c r="BI4391" s="28"/>
      <c r="BJ4391" s="28"/>
      <c r="BK4391" s="28"/>
      <c r="BL4391" s="28"/>
      <c r="BM4391" s="28"/>
      <c r="BN4391" s="28"/>
      <c r="BO4391" s="28"/>
      <c r="BP4391" s="28"/>
      <c r="BQ4391" s="28"/>
      <c r="BR4391" s="28"/>
      <c r="BS4391" s="28"/>
      <c r="BT4391" s="28"/>
      <c r="BU4391" s="28"/>
      <c r="BV4391" s="28"/>
      <c r="BW4391" s="28"/>
      <c r="BX4391" s="28"/>
      <c r="BY4391" s="28"/>
      <c r="BZ4391" s="28"/>
      <c r="CA4391" s="28"/>
      <c r="CB4391" s="28"/>
      <c r="CC4391" s="28"/>
      <c r="CD4391" s="28"/>
      <c r="CE4391" s="28"/>
      <c r="CF4391" s="28"/>
      <c r="CG4391" s="28"/>
      <c r="IP4391" s="28"/>
      <c r="IQ4391" s="28"/>
      <c r="IR4391" s="28"/>
      <c r="IS4391" s="28"/>
      <c r="IT4391" s="28"/>
      <c r="IU4391" s="28"/>
      <c r="IV4391" s="28"/>
      <c r="IW4391" s="28"/>
      <c r="IX4391" s="28"/>
      <c r="IY4391" s="28"/>
      <c r="IZ4391" s="28"/>
      <c r="JA4391" s="28"/>
      <c r="JB4391" s="28"/>
      <c r="JC4391" s="28"/>
      <c r="JD4391" s="28"/>
      <c r="JE4391" s="28"/>
      <c r="JF4391" s="28"/>
      <c r="JG4391" s="28"/>
      <c r="JH4391" s="28"/>
      <c r="JI4391" s="28"/>
      <c r="JJ4391" s="28"/>
      <c r="JK4391" s="28"/>
      <c r="JL4391" s="28"/>
      <c r="JM4391" s="28"/>
      <c r="JN4391" s="28"/>
      <c r="JO4391" s="28"/>
      <c r="JP4391" s="28"/>
      <c r="JQ4391" s="28"/>
      <c r="JR4391" s="28"/>
      <c r="JS4391" s="28"/>
      <c r="JT4391" s="28"/>
      <c r="JU4391" s="28"/>
      <c r="JV4391" s="28"/>
      <c r="JW4391" s="28"/>
      <c r="JX4391" s="28"/>
      <c r="JY4391" s="28"/>
      <c r="JZ4391" s="28"/>
      <c r="KA4391" s="28"/>
      <c r="KB4391" s="28"/>
      <c r="KC4391" s="28"/>
      <c r="KD4391" s="28"/>
    </row>
    <row r="4392" spans="5:290" x14ac:dyDescent="0.2">
      <c r="E4392" s="31"/>
      <c r="F4392" s="31"/>
      <c r="G4392" s="31"/>
      <c r="H4392" s="31"/>
      <c r="I4392" s="31"/>
      <c r="J4392" s="31"/>
      <c r="K4392" s="31"/>
      <c r="L4392" s="31"/>
      <c r="M4392" s="31"/>
      <c r="N4392" s="31"/>
      <c r="O4392" s="31"/>
      <c r="P4392" s="31"/>
      <c r="Q4392" s="31"/>
      <c r="R4392" s="31"/>
      <c r="S4392" s="31"/>
      <c r="T4392" s="31"/>
      <c r="U4392" s="31"/>
      <c r="V4392" s="31"/>
      <c r="W4392" s="31"/>
      <c r="X4392" s="31"/>
      <c r="Y4392" s="31"/>
      <c r="Z4392" s="31"/>
      <c r="AA4392" s="31"/>
      <c r="AB4392" s="31"/>
      <c r="AC4392" s="31"/>
      <c r="AD4392" s="31"/>
      <c r="AE4392" s="31"/>
      <c r="AF4392" s="31"/>
      <c r="AG4392" s="31"/>
      <c r="AH4392" s="31"/>
      <c r="AI4392" s="31"/>
      <c r="AJ4392" s="31"/>
      <c r="AK4392" s="31"/>
      <c r="AL4392" s="31"/>
      <c r="AM4392" s="31"/>
      <c r="AN4392" s="31"/>
      <c r="AO4392" s="31"/>
      <c r="AP4392" s="31"/>
      <c r="AQ4392" s="31"/>
      <c r="AR4392" s="31"/>
      <c r="AS4392" s="28"/>
      <c r="AT4392" s="28"/>
      <c r="AU4392" s="28"/>
      <c r="AV4392" s="28"/>
      <c r="AW4392" s="28"/>
      <c r="AX4392" s="28"/>
      <c r="AY4392" s="28"/>
      <c r="AZ4392" s="28"/>
      <c r="BA4392" s="28"/>
      <c r="BB4392" s="28"/>
      <c r="BC4392" s="28"/>
      <c r="BD4392" s="28"/>
      <c r="BE4392" s="28"/>
      <c r="BF4392" s="28"/>
      <c r="BG4392" s="28"/>
      <c r="BH4392" s="28"/>
      <c r="BI4392" s="28"/>
      <c r="BJ4392" s="28"/>
      <c r="BK4392" s="28"/>
      <c r="BL4392" s="28"/>
      <c r="BM4392" s="28"/>
      <c r="BN4392" s="28"/>
      <c r="BO4392" s="28"/>
      <c r="BP4392" s="28"/>
      <c r="BQ4392" s="28"/>
      <c r="BR4392" s="28"/>
      <c r="BS4392" s="28"/>
      <c r="BT4392" s="28"/>
      <c r="BU4392" s="28"/>
      <c r="BV4392" s="28"/>
      <c r="BW4392" s="28"/>
      <c r="BX4392" s="28"/>
      <c r="BY4392" s="28"/>
      <c r="BZ4392" s="28"/>
      <c r="CA4392" s="28"/>
      <c r="CB4392" s="28"/>
      <c r="CC4392" s="28"/>
      <c r="CD4392" s="28"/>
      <c r="CE4392" s="28"/>
      <c r="CF4392" s="28"/>
      <c r="CG4392" s="28"/>
      <c r="IP4392" s="28"/>
      <c r="IQ4392" s="28"/>
      <c r="IR4392" s="28"/>
      <c r="IS4392" s="28"/>
      <c r="IT4392" s="28"/>
      <c r="IU4392" s="28"/>
      <c r="IV4392" s="28"/>
      <c r="IW4392" s="28"/>
      <c r="IX4392" s="28"/>
      <c r="IY4392" s="28"/>
      <c r="IZ4392" s="28"/>
      <c r="JA4392" s="28"/>
      <c r="JB4392" s="28"/>
      <c r="JC4392" s="28"/>
      <c r="JD4392" s="28"/>
      <c r="JE4392" s="28"/>
      <c r="JF4392" s="28"/>
      <c r="JG4392" s="28"/>
      <c r="JH4392" s="28"/>
      <c r="JI4392" s="28"/>
      <c r="JJ4392" s="28"/>
      <c r="JK4392" s="28"/>
      <c r="JL4392" s="28"/>
      <c r="JM4392" s="28"/>
      <c r="JN4392" s="28"/>
      <c r="JO4392" s="28"/>
      <c r="JP4392" s="28"/>
      <c r="JQ4392" s="28"/>
      <c r="JR4392" s="28"/>
      <c r="JS4392" s="28"/>
      <c r="JT4392" s="28"/>
      <c r="JU4392" s="28"/>
      <c r="JV4392" s="28"/>
      <c r="JW4392" s="28"/>
      <c r="JX4392" s="28"/>
      <c r="JY4392" s="28"/>
      <c r="JZ4392" s="28"/>
      <c r="KA4392" s="28"/>
      <c r="KB4392" s="28"/>
      <c r="KC4392" s="28"/>
      <c r="KD4392" s="28"/>
    </row>
    <row r="4393" spans="5:290" x14ac:dyDescent="0.2">
      <c r="E4393" s="31"/>
      <c r="F4393" s="31"/>
      <c r="G4393" s="31"/>
      <c r="H4393" s="31"/>
      <c r="I4393" s="31"/>
      <c r="J4393" s="31"/>
      <c r="K4393" s="31"/>
      <c r="L4393" s="31"/>
      <c r="M4393" s="31"/>
      <c r="N4393" s="31"/>
      <c r="O4393" s="31"/>
      <c r="P4393" s="31"/>
      <c r="Q4393" s="31"/>
      <c r="R4393" s="31"/>
      <c r="S4393" s="31"/>
      <c r="T4393" s="31"/>
      <c r="U4393" s="31"/>
      <c r="V4393" s="31"/>
      <c r="W4393" s="31"/>
      <c r="X4393" s="31"/>
      <c r="Y4393" s="31"/>
      <c r="Z4393" s="31"/>
      <c r="AA4393" s="31"/>
      <c r="AB4393" s="31"/>
      <c r="AC4393" s="31"/>
      <c r="AD4393" s="31"/>
      <c r="AE4393" s="31"/>
      <c r="AF4393" s="31"/>
      <c r="AG4393" s="31"/>
      <c r="AH4393" s="31"/>
      <c r="AI4393" s="31"/>
      <c r="AJ4393" s="31"/>
      <c r="AK4393" s="31"/>
      <c r="AL4393" s="31"/>
      <c r="AM4393" s="31"/>
      <c r="AN4393" s="31"/>
      <c r="AO4393" s="31"/>
      <c r="AP4393" s="31"/>
      <c r="AQ4393" s="31"/>
      <c r="AR4393" s="31"/>
      <c r="AS4393" s="28"/>
      <c r="AT4393" s="28"/>
      <c r="AU4393" s="28"/>
      <c r="AV4393" s="28"/>
      <c r="AW4393" s="28"/>
      <c r="AX4393" s="28"/>
      <c r="AY4393" s="28"/>
      <c r="AZ4393" s="28"/>
      <c r="BA4393" s="28"/>
      <c r="BB4393" s="28"/>
      <c r="BC4393" s="28"/>
      <c r="BD4393" s="28"/>
      <c r="BE4393" s="28"/>
      <c r="BF4393" s="28"/>
      <c r="BG4393" s="28"/>
      <c r="BH4393" s="28"/>
      <c r="BI4393" s="28"/>
      <c r="BJ4393" s="28"/>
      <c r="BK4393" s="28"/>
      <c r="BL4393" s="28"/>
      <c r="BM4393" s="28"/>
      <c r="BN4393" s="28"/>
      <c r="BO4393" s="28"/>
      <c r="BP4393" s="28"/>
      <c r="BQ4393" s="28"/>
      <c r="BR4393" s="28"/>
      <c r="BS4393" s="28"/>
      <c r="BT4393" s="28"/>
      <c r="BU4393" s="28"/>
      <c r="BV4393" s="28"/>
      <c r="BW4393" s="28"/>
      <c r="BX4393" s="28"/>
      <c r="BY4393" s="28"/>
      <c r="BZ4393" s="28"/>
      <c r="CA4393" s="28"/>
      <c r="CB4393" s="28"/>
      <c r="CC4393" s="28"/>
      <c r="CD4393" s="28"/>
      <c r="CE4393" s="28"/>
      <c r="CF4393" s="28"/>
      <c r="CG4393" s="28"/>
      <c r="IP4393" s="28"/>
      <c r="IQ4393" s="28"/>
      <c r="IR4393" s="28"/>
      <c r="IS4393" s="28"/>
      <c r="IT4393" s="28"/>
      <c r="IU4393" s="28"/>
      <c r="IV4393" s="28"/>
      <c r="IW4393" s="28"/>
      <c r="IX4393" s="28"/>
      <c r="IY4393" s="28"/>
      <c r="IZ4393" s="28"/>
      <c r="JA4393" s="28"/>
      <c r="JB4393" s="28"/>
      <c r="JC4393" s="28"/>
      <c r="JD4393" s="28"/>
      <c r="JE4393" s="28"/>
      <c r="JF4393" s="28"/>
      <c r="JG4393" s="28"/>
      <c r="JH4393" s="28"/>
      <c r="JI4393" s="28"/>
      <c r="JJ4393" s="28"/>
      <c r="JK4393" s="28"/>
      <c r="JL4393" s="28"/>
      <c r="JM4393" s="28"/>
      <c r="JN4393" s="28"/>
      <c r="JO4393" s="28"/>
      <c r="JP4393" s="28"/>
      <c r="JQ4393" s="28"/>
      <c r="JR4393" s="28"/>
      <c r="JS4393" s="28"/>
      <c r="JT4393" s="28"/>
      <c r="JU4393" s="28"/>
      <c r="JV4393" s="28"/>
      <c r="JW4393" s="28"/>
      <c r="JX4393" s="28"/>
      <c r="JY4393" s="28"/>
      <c r="JZ4393" s="28"/>
      <c r="KA4393" s="28"/>
      <c r="KB4393" s="28"/>
      <c r="KC4393" s="28"/>
      <c r="KD4393" s="28"/>
    </row>
    <row r="4394" spans="5:290" x14ac:dyDescent="0.2">
      <c r="E4394" s="31"/>
      <c r="F4394" s="31"/>
      <c r="G4394" s="31"/>
      <c r="H4394" s="31"/>
      <c r="I4394" s="31"/>
      <c r="J4394" s="31"/>
      <c r="K4394" s="31"/>
      <c r="L4394" s="31"/>
      <c r="M4394" s="31"/>
      <c r="N4394" s="31"/>
      <c r="O4394" s="31"/>
      <c r="P4394" s="31"/>
      <c r="Q4394" s="31"/>
      <c r="R4394" s="31"/>
      <c r="S4394" s="31"/>
      <c r="T4394" s="31"/>
      <c r="U4394" s="31"/>
      <c r="V4394" s="31"/>
      <c r="W4394" s="31"/>
      <c r="X4394" s="31"/>
      <c r="Y4394" s="31"/>
      <c r="Z4394" s="31"/>
      <c r="AA4394" s="31"/>
      <c r="AB4394" s="31"/>
      <c r="AC4394" s="31"/>
      <c r="AD4394" s="31"/>
      <c r="AE4394" s="31"/>
      <c r="AF4394" s="31"/>
      <c r="AG4394" s="31"/>
      <c r="AH4394" s="31"/>
      <c r="AI4394" s="31"/>
      <c r="AJ4394" s="31"/>
      <c r="AK4394" s="31"/>
      <c r="AL4394" s="31"/>
      <c r="AM4394" s="31"/>
      <c r="AN4394" s="31"/>
      <c r="AO4394" s="31"/>
      <c r="AP4394" s="31"/>
      <c r="AQ4394" s="31"/>
      <c r="AR4394" s="31"/>
      <c r="AS4394" s="28"/>
      <c r="AT4394" s="28"/>
      <c r="AU4394" s="28"/>
      <c r="AV4394" s="28"/>
      <c r="AW4394" s="28"/>
      <c r="AX4394" s="28"/>
      <c r="AY4394" s="28"/>
      <c r="AZ4394" s="28"/>
      <c r="BA4394" s="28"/>
      <c r="BB4394" s="28"/>
      <c r="BC4394" s="28"/>
      <c r="BD4394" s="28"/>
      <c r="BE4394" s="28"/>
      <c r="BF4394" s="28"/>
      <c r="BG4394" s="28"/>
      <c r="BH4394" s="28"/>
      <c r="BI4394" s="28"/>
      <c r="BJ4394" s="28"/>
      <c r="BK4394" s="28"/>
      <c r="BL4394" s="28"/>
      <c r="BM4394" s="28"/>
      <c r="BN4394" s="28"/>
      <c r="BO4394" s="28"/>
      <c r="BP4394" s="28"/>
      <c r="BQ4394" s="28"/>
      <c r="BR4394" s="28"/>
      <c r="BS4394" s="28"/>
      <c r="BT4394" s="28"/>
      <c r="BU4394" s="28"/>
      <c r="BV4394" s="28"/>
      <c r="BW4394" s="28"/>
      <c r="BX4394" s="28"/>
      <c r="BY4394" s="28"/>
      <c r="BZ4394" s="28"/>
      <c r="CA4394" s="28"/>
      <c r="CB4394" s="28"/>
      <c r="CC4394" s="28"/>
      <c r="CD4394" s="28"/>
      <c r="CE4394" s="28"/>
      <c r="CF4394" s="28"/>
      <c r="CG4394" s="28"/>
      <c r="IP4394" s="28"/>
      <c r="IQ4394" s="28"/>
      <c r="IR4394" s="28"/>
      <c r="IS4394" s="28"/>
      <c r="IT4394" s="28"/>
      <c r="IU4394" s="28"/>
      <c r="IV4394" s="28"/>
      <c r="IW4394" s="28"/>
      <c r="IX4394" s="28"/>
      <c r="IY4394" s="28"/>
      <c r="IZ4394" s="28"/>
      <c r="JA4394" s="28"/>
      <c r="JB4394" s="28"/>
      <c r="JC4394" s="28"/>
      <c r="JD4394" s="28"/>
      <c r="JE4394" s="28"/>
      <c r="JF4394" s="28"/>
      <c r="JG4394" s="28"/>
      <c r="JH4394" s="28"/>
      <c r="JI4394" s="28"/>
      <c r="JJ4394" s="28"/>
      <c r="JK4394" s="28"/>
      <c r="JL4394" s="28"/>
      <c r="JM4394" s="28"/>
      <c r="JN4394" s="28"/>
      <c r="JO4394" s="28"/>
      <c r="JP4394" s="28"/>
      <c r="JQ4394" s="28"/>
      <c r="JR4394" s="28"/>
      <c r="JS4394" s="28"/>
      <c r="JT4394" s="28"/>
      <c r="JU4394" s="28"/>
      <c r="JV4394" s="28"/>
      <c r="JW4394" s="28"/>
      <c r="JX4394" s="28"/>
      <c r="JY4394" s="28"/>
      <c r="JZ4394" s="28"/>
      <c r="KA4394" s="28"/>
      <c r="KB4394" s="28"/>
      <c r="KC4394" s="28"/>
      <c r="KD4394" s="28"/>
    </row>
    <row r="4395" spans="5:290" x14ac:dyDescent="0.2">
      <c r="E4395" s="31"/>
      <c r="F4395" s="31"/>
      <c r="G4395" s="31"/>
      <c r="H4395" s="31"/>
      <c r="I4395" s="31"/>
      <c r="J4395" s="31"/>
      <c r="K4395" s="31"/>
      <c r="L4395" s="31"/>
      <c r="M4395" s="31"/>
      <c r="N4395" s="31"/>
      <c r="O4395" s="31"/>
      <c r="P4395" s="31"/>
      <c r="Q4395" s="31"/>
      <c r="R4395" s="31"/>
      <c r="S4395" s="31"/>
      <c r="T4395" s="31"/>
      <c r="U4395" s="31"/>
      <c r="V4395" s="31"/>
      <c r="W4395" s="31"/>
      <c r="X4395" s="31"/>
      <c r="Y4395" s="31"/>
      <c r="Z4395" s="31"/>
      <c r="AA4395" s="31"/>
      <c r="AB4395" s="31"/>
      <c r="AC4395" s="31"/>
      <c r="AD4395" s="31"/>
      <c r="AE4395" s="31"/>
      <c r="AF4395" s="31"/>
      <c r="AG4395" s="31"/>
      <c r="AH4395" s="31"/>
      <c r="AI4395" s="31"/>
      <c r="AJ4395" s="31"/>
      <c r="AK4395" s="31"/>
      <c r="AL4395" s="31"/>
      <c r="AM4395" s="31"/>
      <c r="AN4395" s="31"/>
      <c r="AO4395" s="31"/>
      <c r="AP4395" s="31"/>
      <c r="AQ4395" s="31"/>
      <c r="AR4395" s="31"/>
      <c r="AS4395" s="28"/>
      <c r="AT4395" s="28"/>
      <c r="AU4395" s="28"/>
      <c r="AV4395" s="28"/>
      <c r="AW4395" s="28"/>
      <c r="AX4395" s="28"/>
      <c r="AY4395" s="28"/>
      <c r="AZ4395" s="28"/>
      <c r="BA4395" s="28"/>
      <c r="BB4395" s="28"/>
      <c r="BC4395" s="28"/>
      <c r="BD4395" s="28"/>
      <c r="BE4395" s="28"/>
      <c r="BF4395" s="28"/>
      <c r="BG4395" s="28"/>
      <c r="BH4395" s="28"/>
      <c r="BI4395" s="28"/>
      <c r="BJ4395" s="28"/>
      <c r="BK4395" s="28"/>
      <c r="BL4395" s="28"/>
      <c r="BM4395" s="28"/>
      <c r="BN4395" s="28"/>
      <c r="BO4395" s="28"/>
      <c r="BP4395" s="28"/>
      <c r="BQ4395" s="28"/>
      <c r="BR4395" s="28"/>
      <c r="BS4395" s="28"/>
      <c r="BT4395" s="28"/>
      <c r="BU4395" s="28"/>
      <c r="BV4395" s="28"/>
      <c r="BW4395" s="28"/>
      <c r="BX4395" s="28"/>
      <c r="BY4395" s="28"/>
      <c r="BZ4395" s="28"/>
      <c r="CA4395" s="28"/>
      <c r="CB4395" s="28"/>
      <c r="CC4395" s="28"/>
      <c r="CD4395" s="28"/>
      <c r="CE4395" s="28"/>
      <c r="CF4395" s="28"/>
      <c r="CG4395" s="28"/>
      <c r="IP4395" s="28"/>
      <c r="IQ4395" s="28"/>
      <c r="IR4395" s="28"/>
      <c r="IS4395" s="28"/>
      <c r="IT4395" s="28"/>
      <c r="IU4395" s="28"/>
      <c r="IV4395" s="28"/>
      <c r="IW4395" s="28"/>
      <c r="IX4395" s="28"/>
      <c r="IY4395" s="28"/>
      <c r="IZ4395" s="28"/>
      <c r="JA4395" s="28"/>
      <c r="JB4395" s="28"/>
      <c r="JC4395" s="28"/>
      <c r="JD4395" s="28"/>
      <c r="JE4395" s="28"/>
      <c r="JF4395" s="28"/>
      <c r="JG4395" s="28"/>
      <c r="JH4395" s="28"/>
      <c r="JI4395" s="28"/>
      <c r="JJ4395" s="28"/>
      <c r="JK4395" s="28"/>
      <c r="JL4395" s="28"/>
      <c r="JM4395" s="28"/>
      <c r="JN4395" s="28"/>
      <c r="JO4395" s="28"/>
      <c r="JP4395" s="28"/>
      <c r="JQ4395" s="28"/>
      <c r="JR4395" s="28"/>
      <c r="JS4395" s="28"/>
      <c r="JT4395" s="28"/>
      <c r="JU4395" s="28"/>
      <c r="JV4395" s="28"/>
      <c r="JW4395" s="28"/>
      <c r="JX4395" s="28"/>
      <c r="JY4395" s="28"/>
      <c r="JZ4395" s="28"/>
      <c r="KA4395" s="28"/>
      <c r="KB4395" s="28"/>
      <c r="KC4395" s="28"/>
      <c r="KD4395" s="28"/>
    </row>
    <row r="4396" spans="5:290" x14ac:dyDescent="0.2">
      <c r="E4396" s="31"/>
      <c r="F4396" s="31"/>
      <c r="G4396" s="31"/>
      <c r="H4396" s="31"/>
      <c r="I4396" s="31"/>
      <c r="J4396" s="31"/>
      <c r="K4396" s="31"/>
      <c r="L4396" s="31"/>
      <c r="M4396" s="31"/>
      <c r="N4396" s="31"/>
      <c r="O4396" s="31"/>
      <c r="P4396" s="31"/>
      <c r="Q4396" s="31"/>
      <c r="R4396" s="31"/>
      <c r="S4396" s="31"/>
      <c r="T4396" s="31"/>
      <c r="U4396" s="31"/>
      <c r="V4396" s="31"/>
      <c r="W4396" s="31"/>
      <c r="X4396" s="31"/>
      <c r="Y4396" s="31"/>
      <c r="Z4396" s="31"/>
      <c r="AA4396" s="31"/>
      <c r="AB4396" s="31"/>
      <c r="AC4396" s="31"/>
      <c r="AD4396" s="31"/>
      <c r="AE4396" s="31"/>
      <c r="AF4396" s="31"/>
      <c r="AG4396" s="31"/>
      <c r="AH4396" s="31"/>
      <c r="AI4396" s="31"/>
      <c r="AJ4396" s="31"/>
      <c r="AK4396" s="31"/>
      <c r="AL4396" s="31"/>
      <c r="AM4396" s="31"/>
      <c r="AN4396" s="31"/>
      <c r="AO4396" s="31"/>
      <c r="AP4396" s="31"/>
      <c r="AQ4396" s="31"/>
      <c r="AR4396" s="31"/>
      <c r="AS4396" s="28"/>
      <c r="AT4396" s="28"/>
      <c r="AU4396" s="28"/>
      <c r="AV4396" s="28"/>
      <c r="AW4396" s="28"/>
      <c r="AX4396" s="28"/>
      <c r="AY4396" s="28"/>
      <c r="AZ4396" s="28"/>
      <c r="BA4396" s="28"/>
      <c r="BB4396" s="28"/>
      <c r="BC4396" s="28"/>
      <c r="BD4396" s="28"/>
      <c r="BE4396" s="28"/>
      <c r="BF4396" s="28"/>
      <c r="BG4396" s="28"/>
      <c r="BH4396" s="28"/>
      <c r="BI4396" s="28"/>
      <c r="BJ4396" s="28"/>
      <c r="BK4396" s="28"/>
      <c r="BL4396" s="28"/>
      <c r="BM4396" s="28"/>
      <c r="BN4396" s="28"/>
      <c r="BO4396" s="28"/>
      <c r="BP4396" s="28"/>
      <c r="BQ4396" s="28"/>
      <c r="BR4396" s="28"/>
      <c r="BS4396" s="28"/>
      <c r="BT4396" s="28"/>
      <c r="BU4396" s="28"/>
      <c r="BV4396" s="28"/>
      <c r="BW4396" s="28"/>
      <c r="BX4396" s="28"/>
      <c r="BY4396" s="28"/>
      <c r="BZ4396" s="28"/>
      <c r="CA4396" s="28"/>
      <c r="CB4396" s="28"/>
      <c r="CC4396" s="28"/>
      <c r="CD4396" s="28"/>
      <c r="CE4396" s="28"/>
      <c r="CF4396" s="28"/>
      <c r="CG4396" s="28"/>
      <c r="IP4396" s="28"/>
      <c r="IQ4396" s="28"/>
      <c r="IR4396" s="28"/>
      <c r="IS4396" s="28"/>
      <c r="IT4396" s="28"/>
      <c r="IU4396" s="28"/>
      <c r="IV4396" s="28"/>
      <c r="IW4396" s="28"/>
      <c r="IX4396" s="28"/>
      <c r="IY4396" s="28"/>
      <c r="IZ4396" s="28"/>
      <c r="JA4396" s="28"/>
      <c r="JB4396" s="28"/>
      <c r="JC4396" s="28"/>
      <c r="JD4396" s="28"/>
      <c r="JE4396" s="28"/>
      <c r="JF4396" s="28"/>
      <c r="JG4396" s="28"/>
      <c r="JH4396" s="28"/>
      <c r="JI4396" s="28"/>
      <c r="JJ4396" s="28"/>
      <c r="JK4396" s="28"/>
      <c r="JL4396" s="28"/>
      <c r="JM4396" s="28"/>
      <c r="JN4396" s="28"/>
      <c r="JO4396" s="28"/>
      <c r="JP4396" s="28"/>
      <c r="JQ4396" s="28"/>
      <c r="JR4396" s="28"/>
      <c r="JS4396" s="28"/>
      <c r="JT4396" s="28"/>
      <c r="JU4396" s="28"/>
      <c r="JV4396" s="28"/>
      <c r="JW4396" s="28"/>
      <c r="JX4396" s="28"/>
      <c r="JY4396" s="28"/>
      <c r="JZ4396" s="28"/>
      <c r="KA4396" s="28"/>
      <c r="KB4396" s="28"/>
      <c r="KC4396" s="28"/>
      <c r="KD4396" s="28"/>
    </row>
    <row r="4397" spans="5:290" x14ac:dyDescent="0.2">
      <c r="E4397" s="31"/>
      <c r="F4397" s="31"/>
      <c r="G4397" s="31"/>
      <c r="H4397" s="31"/>
      <c r="I4397" s="31"/>
      <c r="J4397" s="31"/>
      <c r="K4397" s="31"/>
      <c r="L4397" s="31"/>
      <c r="M4397" s="31"/>
      <c r="N4397" s="31"/>
      <c r="O4397" s="31"/>
      <c r="P4397" s="31"/>
      <c r="Q4397" s="31"/>
      <c r="R4397" s="31"/>
      <c r="S4397" s="31"/>
      <c r="T4397" s="31"/>
      <c r="U4397" s="31"/>
      <c r="V4397" s="31"/>
      <c r="W4397" s="31"/>
      <c r="X4397" s="31"/>
      <c r="Y4397" s="31"/>
      <c r="Z4397" s="31"/>
      <c r="AA4397" s="31"/>
      <c r="AB4397" s="31"/>
      <c r="AC4397" s="31"/>
      <c r="AD4397" s="31"/>
      <c r="AE4397" s="31"/>
      <c r="AF4397" s="31"/>
      <c r="AG4397" s="31"/>
      <c r="AH4397" s="31"/>
      <c r="AI4397" s="31"/>
      <c r="AJ4397" s="31"/>
      <c r="AK4397" s="31"/>
      <c r="AL4397" s="31"/>
      <c r="AM4397" s="31"/>
      <c r="AN4397" s="31"/>
      <c r="AO4397" s="31"/>
      <c r="AP4397" s="31"/>
      <c r="AQ4397" s="31"/>
      <c r="AR4397" s="31"/>
      <c r="AS4397" s="28"/>
      <c r="AT4397" s="28"/>
      <c r="AU4397" s="28"/>
      <c r="AV4397" s="28"/>
      <c r="AW4397" s="28"/>
      <c r="AX4397" s="28"/>
      <c r="AY4397" s="28"/>
      <c r="AZ4397" s="28"/>
      <c r="BA4397" s="28"/>
      <c r="BB4397" s="28"/>
      <c r="BC4397" s="28"/>
      <c r="BD4397" s="28"/>
      <c r="BE4397" s="28"/>
      <c r="BF4397" s="28"/>
      <c r="BG4397" s="28"/>
      <c r="BH4397" s="28"/>
      <c r="BI4397" s="28"/>
      <c r="BJ4397" s="28"/>
      <c r="BK4397" s="28"/>
      <c r="BL4397" s="28"/>
      <c r="BM4397" s="28"/>
      <c r="BN4397" s="28"/>
      <c r="BO4397" s="28"/>
      <c r="BP4397" s="28"/>
      <c r="BQ4397" s="28"/>
      <c r="BR4397" s="28"/>
      <c r="BS4397" s="28"/>
      <c r="BT4397" s="28"/>
      <c r="BU4397" s="28"/>
      <c r="BV4397" s="28"/>
      <c r="BW4397" s="28"/>
      <c r="BX4397" s="28"/>
      <c r="BY4397" s="28"/>
      <c r="BZ4397" s="28"/>
      <c r="CA4397" s="28"/>
      <c r="CB4397" s="28"/>
      <c r="CC4397" s="28"/>
      <c r="CD4397" s="28"/>
      <c r="CE4397" s="28"/>
      <c r="CF4397" s="28"/>
      <c r="CG4397" s="28"/>
      <c r="IP4397" s="28"/>
      <c r="IQ4397" s="28"/>
      <c r="IR4397" s="28"/>
      <c r="IS4397" s="28"/>
      <c r="IT4397" s="28"/>
      <c r="IU4397" s="28"/>
      <c r="IV4397" s="28"/>
      <c r="IW4397" s="28"/>
      <c r="IX4397" s="28"/>
      <c r="IY4397" s="28"/>
      <c r="IZ4397" s="28"/>
      <c r="JA4397" s="28"/>
      <c r="JB4397" s="28"/>
      <c r="JC4397" s="28"/>
      <c r="JD4397" s="28"/>
      <c r="JE4397" s="28"/>
      <c r="JF4397" s="28"/>
      <c r="JG4397" s="28"/>
      <c r="JH4397" s="28"/>
      <c r="JI4397" s="28"/>
      <c r="JJ4397" s="28"/>
      <c r="JK4397" s="28"/>
      <c r="JL4397" s="28"/>
      <c r="JM4397" s="28"/>
      <c r="JN4397" s="28"/>
      <c r="JO4397" s="28"/>
      <c r="JP4397" s="28"/>
      <c r="JQ4397" s="28"/>
      <c r="JR4397" s="28"/>
      <c r="JS4397" s="28"/>
      <c r="JT4397" s="28"/>
      <c r="JU4397" s="28"/>
      <c r="JV4397" s="28"/>
      <c r="JW4397" s="28"/>
      <c r="JX4397" s="28"/>
      <c r="JY4397" s="28"/>
      <c r="JZ4397" s="28"/>
      <c r="KA4397" s="28"/>
      <c r="KB4397" s="28"/>
      <c r="KC4397" s="28"/>
      <c r="KD4397" s="28"/>
    </row>
    <row r="4398" spans="5:290" x14ac:dyDescent="0.2">
      <c r="E4398" s="31"/>
      <c r="F4398" s="31"/>
      <c r="G4398" s="31"/>
      <c r="H4398" s="31"/>
      <c r="I4398" s="31"/>
      <c r="J4398" s="31"/>
      <c r="K4398" s="31"/>
      <c r="L4398" s="31"/>
      <c r="M4398" s="31"/>
      <c r="N4398" s="31"/>
      <c r="O4398" s="31"/>
      <c r="P4398" s="31"/>
      <c r="Q4398" s="31"/>
      <c r="R4398" s="31"/>
      <c r="S4398" s="31"/>
      <c r="T4398" s="31"/>
      <c r="U4398" s="31"/>
      <c r="V4398" s="31"/>
      <c r="W4398" s="31"/>
      <c r="X4398" s="31"/>
      <c r="Y4398" s="31"/>
      <c r="Z4398" s="31"/>
      <c r="AA4398" s="31"/>
      <c r="AB4398" s="31"/>
      <c r="AC4398" s="31"/>
      <c r="AD4398" s="31"/>
      <c r="AE4398" s="31"/>
      <c r="AF4398" s="31"/>
      <c r="AG4398" s="31"/>
      <c r="AH4398" s="31"/>
      <c r="AI4398" s="31"/>
      <c r="AJ4398" s="31"/>
      <c r="AK4398" s="31"/>
      <c r="AL4398" s="31"/>
      <c r="AM4398" s="31"/>
      <c r="AN4398" s="31"/>
      <c r="AO4398" s="31"/>
      <c r="AP4398" s="31"/>
      <c r="AQ4398" s="31"/>
      <c r="AR4398" s="31"/>
      <c r="AS4398" s="28"/>
      <c r="AT4398" s="28"/>
      <c r="AU4398" s="28"/>
      <c r="AV4398" s="28"/>
      <c r="AW4398" s="28"/>
      <c r="AX4398" s="28"/>
      <c r="AY4398" s="28"/>
      <c r="AZ4398" s="28"/>
      <c r="BA4398" s="28"/>
      <c r="BB4398" s="28"/>
      <c r="BC4398" s="28"/>
      <c r="BD4398" s="28"/>
      <c r="BE4398" s="28"/>
      <c r="BF4398" s="28"/>
      <c r="BG4398" s="28"/>
      <c r="BH4398" s="28"/>
      <c r="BI4398" s="28"/>
      <c r="BJ4398" s="28"/>
      <c r="BK4398" s="28"/>
      <c r="BL4398" s="28"/>
      <c r="BM4398" s="28"/>
      <c r="BN4398" s="28"/>
      <c r="BO4398" s="28"/>
      <c r="BP4398" s="28"/>
      <c r="BQ4398" s="28"/>
      <c r="BR4398" s="28"/>
      <c r="BS4398" s="28"/>
      <c r="BT4398" s="28"/>
      <c r="BU4398" s="28"/>
      <c r="BV4398" s="28"/>
      <c r="BW4398" s="28"/>
      <c r="BX4398" s="28"/>
      <c r="BY4398" s="28"/>
      <c r="BZ4398" s="28"/>
      <c r="CA4398" s="28"/>
      <c r="CB4398" s="28"/>
      <c r="CC4398" s="28"/>
      <c r="CD4398" s="28"/>
      <c r="CE4398" s="28"/>
      <c r="CF4398" s="28"/>
      <c r="CG4398" s="28"/>
      <c r="IP4398" s="28"/>
      <c r="IQ4398" s="28"/>
      <c r="IR4398" s="28"/>
      <c r="IS4398" s="28"/>
      <c r="IT4398" s="28"/>
      <c r="IU4398" s="28"/>
      <c r="IV4398" s="28"/>
      <c r="IW4398" s="28"/>
      <c r="IX4398" s="28"/>
      <c r="IY4398" s="28"/>
      <c r="IZ4398" s="28"/>
      <c r="JA4398" s="28"/>
      <c r="JB4398" s="28"/>
      <c r="JC4398" s="28"/>
      <c r="JD4398" s="28"/>
      <c r="JE4398" s="28"/>
      <c r="JF4398" s="28"/>
      <c r="JG4398" s="28"/>
      <c r="JH4398" s="28"/>
      <c r="JI4398" s="28"/>
      <c r="JJ4398" s="28"/>
      <c r="JK4398" s="28"/>
      <c r="JL4398" s="28"/>
      <c r="JM4398" s="28"/>
      <c r="JN4398" s="28"/>
      <c r="JO4398" s="28"/>
      <c r="JP4398" s="28"/>
      <c r="JQ4398" s="28"/>
      <c r="JR4398" s="28"/>
      <c r="JS4398" s="28"/>
      <c r="JT4398" s="28"/>
      <c r="JU4398" s="28"/>
      <c r="JV4398" s="28"/>
      <c r="JW4398" s="28"/>
      <c r="JX4398" s="28"/>
      <c r="JY4398" s="28"/>
      <c r="JZ4398" s="28"/>
      <c r="KA4398" s="28"/>
      <c r="KB4398" s="28"/>
      <c r="KC4398" s="28"/>
      <c r="KD4398" s="28"/>
    </row>
    <row r="4399" spans="5:290" x14ac:dyDescent="0.2">
      <c r="E4399" s="31"/>
      <c r="F4399" s="31"/>
      <c r="G4399" s="31"/>
      <c r="H4399" s="31"/>
      <c r="I4399" s="31"/>
      <c r="J4399" s="31"/>
      <c r="K4399" s="31"/>
      <c r="L4399" s="31"/>
      <c r="M4399" s="31"/>
      <c r="N4399" s="31"/>
      <c r="O4399" s="31"/>
      <c r="P4399" s="31"/>
      <c r="Q4399" s="31"/>
      <c r="R4399" s="31"/>
      <c r="S4399" s="31"/>
      <c r="T4399" s="31"/>
      <c r="U4399" s="31"/>
      <c r="V4399" s="31"/>
      <c r="W4399" s="31"/>
      <c r="X4399" s="31"/>
      <c r="Y4399" s="31"/>
      <c r="Z4399" s="31"/>
      <c r="AA4399" s="31"/>
      <c r="AB4399" s="31"/>
      <c r="AC4399" s="31"/>
      <c r="AD4399" s="31"/>
      <c r="AE4399" s="31"/>
      <c r="AF4399" s="31"/>
      <c r="AG4399" s="31"/>
      <c r="AH4399" s="31"/>
      <c r="AI4399" s="31"/>
      <c r="AJ4399" s="31"/>
      <c r="AK4399" s="31"/>
      <c r="AL4399" s="31"/>
      <c r="AM4399" s="31"/>
      <c r="AN4399" s="31"/>
      <c r="AO4399" s="31"/>
      <c r="AP4399" s="31"/>
      <c r="AQ4399" s="31"/>
      <c r="AR4399" s="31"/>
      <c r="AS4399" s="28"/>
      <c r="AT4399" s="28"/>
      <c r="AU4399" s="28"/>
      <c r="AV4399" s="28"/>
      <c r="AW4399" s="28"/>
      <c r="AX4399" s="28"/>
      <c r="AY4399" s="28"/>
      <c r="AZ4399" s="28"/>
      <c r="BA4399" s="28"/>
      <c r="BB4399" s="28"/>
      <c r="BC4399" s="28"/>
      <c r="BD4399" s="28"/>
      <c r="BE4399" s="28"/>
      <c r="BF4399" s="28"/>
      <c r="BG4399" s="28"/>
      <c r="BH4399" s="28"/>
      <c r="BI4399" s="28"/>
      <c r="BJ4399" s="28"/>
      <c r="BK4399" s="28"/>
      <c r="BL4399" s="28"/>
      <c r="BM4399" s="28"/>
      <c r="BN4399" s="28"/>
      <c r="BO4399" s="28"/>
      <c r="BP4399" s="28"/>
      <c r="BQ4399" s="28"/>
      <c r="BR4399" s="28"/>
      <c r="BS4399" s="28"/>
      <c r="BT4399" s="28"/>
      <c r="BU4399" s="28"/>
      <c r="BV4399" s="28"/>
      <c r="BW4399" s="28"/>
      <c r="BX4399" s="28"/>
      <c r="BY4399" s="28"/>
      <c r="BZ4399" s="28"/>
      <c r="CA4399" s="28"/>
      <c r="CB4399" s="28"/>
      <c r="CC4399" s="28"/>
      <c r="CD4399" s="28"/>
      <c r="CE4399" s="28"/>
      <c r="CF4399" s="28"/>
      <c r="CG4399" s="28"/>
      <c r="IP4399" s="28"/>
      <c r="IQ4399" s="28"/>
      <c r="IR4399" s="28"/>
      <c r="IS4399" s="28"/>
      <c r="IT4399" s="28"/>
      <c r="IU4399" s="28"/>
      <c r="IV4399" s="28"/>
      <c r="IW4399" s="28"/>
      <c r="IX4399" s="28"/>
      <c r="IY4399" s="28"/>
      <c r="IZ4399" s="28"/>
      <c r="JA4399" s="28"/>
      <c r="JB4399" s="28"/>
      <c r="JC4399" s="28"/>
      <c r="JD4399" s="28"/>
      <c r="JE4399" s="28"/>
      <c r="JF4399" s="28"/>
      <c r="JG4399" s="28"/>
      <c r="JH4399" s="28"/>
      <c r="JI4399" s="28"/>
      <c r="JJ4399" s="28"/>
      <c r="JK4399" s="28"/>
      <c r="JL4399" s="28"/>
      <c r="JM4399" s="28"/>
      <c r="JN4399" s="28"/>
      <c r="JO4399" s="28"/>
      <c r="JP4399" s="28"/>
      <c r="JQ4399" s="28"/>
      <c r="JR4399" s="28"/>
      <c r="JS4399" s="28"/>
      <c r="JT4399" s="28"/>
      <c r="JU4399" s="28"/>
      <c r="JV4399" s="28"/>
      <c r="JW4399" s="28"/>
      <c r="JX4399" s="28"/>
      <c r="JY4399" s="28"/>
      <c r="JZ4399" s="28"/>
      <c r="KA4399" s="28"/>
      <c r="KB4399" s="28"/>
      <c r="KC4399" s="28"/>
      <c r="KD4399" s="28"/>
    </row>
    <row r="4400" spans="5:290" x14ac:dyDescent="0.2">
      <c r="E4400" s="31"/>
      <c r="F4400" s="31"/>
      <c r="G4400" s="31"/>
      <c r="H4400" s="31"/>
      <c r="I4400" s="31"/>
      <c r="J4400" s="31"/>
      <c r="K4400" s="31"/>
      <c r="L4400" s="31"/>
      <c r="M4400" s="31"/>
      <c r="N4400" s="31"/>
      <c r="O4400" s="31"/>
      <c r="P4400" s="31"/>
      <c r="Q4400" s="31"/>
      <c r="R4400" s="31"/>
      <c r="S4400" s="31"/>
      <c r="T4400" s="31"/>
      <c r="U4400" s="31"/>
      <c r="V4400" s="31"/>
      <c r="W4400" s="31"/>
      <c r="X4400" s="31"/>
      <c r="Y4400" s="31"/>
      <c r="Z4400" s="31"/>
      <c r="AA4400" s="31"/>
      <c r="AB4400" s="31"/>
      <c r="AC4400" s="31"/>
      <c r="AD4400" s="31"/>
      <c r="AE4400" s="31"/>
      <c r="AF4400" s="31"/>
      <c r="AG4400" s="31"/>
      <c r="AH4400" s="31"/>
      <c r="AI4400" s="31"/>
      <c r="AJ4400" s="31"/>
      <c r="AK4400" s="31"/>
      <c r="AL4400" s="31"/>
      <c r="AM4400" s="31"/>
      <c r="AN4400" s="31"/>
      <c r="AO4400" s="31"/>
      <c r="AP4400" s="31"/>
      <c r="AQ4400" s="31"/>
      <c r="AR4400" s="31"/>
      <c r="AS4400" s="28"/>
      <c r="AT4400" s="28"/>
      <c r="AU4400" s="28"/>
      <c r="AV4400" s="28"/>
      <c r="AW4400" s="28"/>
      <c r="AX4400" s="28"/>
      <c r="AY4400" s="28"/>
      <c r="AZ4400" s="28"/>
      <c r="BA4400" s="28"/>
      <c r="BB4400" s="28"/>
      <c r="BC4400" s="28"/>
      <c r="BD4400" s="28"/>
      <c r="BE4400" s="28"/>
      <c r="BF4400" s="28"/>
      <c r="BG4400" s="28"/>
      <c r="BH4400" s="28"/>
      <c r="BI4400" s="28"/>
      <c r="BJ4400" s="28"/>
      <c r="BK4400" s="28"/>
      <c r="BL4400" s="28"/>
      <c r="BM4400" s="28"/>
      <c r="BN4400" s="28"/>
      <c r="BO4400" s="28"/>
      <c r="BP4400" s="28"/>
      <c r="BQ4400" s="28"/>
      <c r="BR4400" s="28"/>
      <c r="BS4400" s="28"/>
      <c r="BT4400" s="28"/>
      <c r="BU4400" s="28"/>
      <c r="BV4400" s="28"/>
      <c r="BW4400" s="28"/>
      <c r="BX4400" s="28"/>
      <c r="BY4400" s="28"/>
      <c r="BZ4400" s="28"/>
      <c r="CA4400" s="28"/>
      <c r="CB4400" s="28"/>
      <c r="CC4400" s="28"/>
      <c r="CD4400" s="28"/>
      <c r="CE4400" s="28"/>
      <c r="CF4400" s="28"/>
      <c r="CG4400" s="28"/>
      <c r="IP4400" s="28"/>
      <c r="IQ4400" s="28"/>
      <c r="IR4400" s="28"/>
      <c r="IS4400" s="28"/>
      <c r="IT4400" s="28"/>
      <c r="IU4400" s="28"/>
      <c r="IV4400" s="28"/>
      <c r="IW4400" s="28"/>
      <c r="IX4400" s="28"/>
      <c r="IY4400" s="28"/>
      <c r="IZ4400" s="28"/>
      <c r="JA4400" s="28"/>
      <c r="JB4400" s="28"/>
      <c r="JC4400" s="28"/>
      <c r="JD4400" s="28"/>
      <c r="JE4400" s="28"/>
      <c r="JF4400" s="28"/>
      <c r="JG4400" s="28"/>
      <c r="JH4400" s="28"/>
      <c r="JI4400" s="28"/>
      <c r="JJ4400" s="28"/>
      <c r="JK4400" s="28"/>
      <c r="JL4400" s="28"/>
      <c r="JM4400" s="28"/>
      <c r="JN4400" s="28"/>
      <c r="JO4400" s="28"/>
      <c r="JP4400" s="28"/>
      <c r="JQ4400" s="28"/>
      <c r="JR4400" s="28"/>
      <c r="JS4400" s="28"/>
      <c r="JT4400" s="28"/>
      <c r="JU4400" s="28"/>
      <c r="JV4400" s="28"/>
      <c r="JW4400" s="28"/>
      <c r="JX4400" s="28"/>
      <c r="JY4400" s="28"/>
      <c r="JZ4400" s="28"/>
      <c r="KA4400" s="28"/>
      <c r="KB4400" s="28"/>
      <c r="KC4400" s="28"/>
      <c r="KD4400" s="28"/>
    </row>
    <row r="4401" spans="5:290" x14ac:dyDescent="0.2">
      <c r="E4401" s="31"/>
      <c r="F4401" s="31"/>
      <c r="G4401" s="31"/>
      <c r="H4401" s="31"/>
      <c r="I4401" s="31"/>
      <c r="J4401" s="31"/>
      <c r="K4401" s="31"/>
      <c r="L4401" s="31"/>
      <c r="M4401" s="31"/>
      <c r="N4401" s="31"/>
      <c r="O4401" s="31"/>
      <c r="P4401" s="31"/>
      <c r="Q4401" s="31"/>
      <c r="R4401" s="31"/>
      <c r="S4401" s="31"/>
      <c r="T4401" s="31"/>
      <c r="U4401" s="31"/>
      <c r="V4401" s="31"/>
      <c r="W4401" s="31"/>
      <c r="X4401" s="31"/>
      <c r="Y4401" s="31"/>
      <c r="Z4401" s="31"/>
      <c r="AA4401" s="31"/>
      <c r="AB4401" s="31"/>
      <c r="AC4401" s="31"/>
      <c r="AD4401" s="31"/>
      <c r="AE4401" s="31"/>
      <c r="AF4401" s="31"/>
      <c r="AG4401" s="31"/>
      <c r="AH4401" s="31"/>
      <c r="AI4401" s="31"/>
      <c r="AJ4401" s="31"/>
      <c r="AK4401" s="31"/>
      <c r="AL4401" s="31"/>
      <c r="AM4401" s="31"/>
      <c r="AN4401" s="31"/>
      <c r="AO4401" s="31"/>
      <c r="AP4401" s="31"/>
      <c r="AQ4401" s="31"/>
      <c r="AR4401" s="31"/>
      <c r="AS4401" s="28"/>
      <c r="AT4401" s="28"/>
      <c r="AU4401" s="28"/>
      <c r="AV4401" s="28"/>
      <c r="AW4401" s="28"/>
      <c r="AX4401" s="28"/>
      <c r="AY4401" s="28"/>
      <c r="AZ4401" s="28"/>
      <c r="BA4401" s="28"/>
      <c r="BB4401" s="28"/>
      <c r="BC4401" s="28"/>
      <c r="BD4401" s="28"/>
      <c r="BE4401" s="28"/>
      <c r="BF4401" s="28"/>
      <c r="BG4401" s="28"/>
      <c r="BH4401" s="28"/>
      <c r="BI4401" s="28"/>
      <c r="BJ4401" s="28"/>
      <c r="BK4401" s="28"/>
      <c r="BL4401" s="28"/>
      <c r="BM4401" s="28"/>
      <c r="BN4401" s="28"/>
      <c r="BO4401" s="28"/>
      <c r="BP4401" s="28"/>
      <c r="BQ4401" s="28"/>
      <c r="BR4401" s="28"/>
      <c r="BS4401" s="28"/>
      <c r="BT4401" s="28"/>
      <c r="BU4401" s="28"/>
      <c r="BV4401" s="28"/>
      <c r="BW4401" s="28"/>
      <c r="BX4401" s="28"/>
      <c r="BY4401" s="28"/>
      <c r="BZ4401" s="28"/>
      <c r="CA4401" s="28"/>
      <c r="CB4401" s="28"/>
      <c r="CC4401" s="28"/>
      <c r="CD4401" s="28"/>
      <c r="CE4401" s="28"/>
      <c r="CF4401" s="28"/>
      <c r="CG4401" s="28"/>
      <c r="IP4401" s="28"/>
      <c r="IQ4401" s="28"/>
      <c r="IR4401" s="28"/>
      <c r="IS4401" s="28"/>
      <c r="IT4401" s="28"/>
      <c r="IU4401" s="28"/>
      <c r="IV4401" s="28"/>
      <c r="IW4401" s="28"/>
      <c r="IX4401" s="28"/>
      <c r="IY4401" s="28"/>
      <c r="IZ4401" s="28"/>
      <c r="JA4401" s="28"/>
      <c r="JB4401" s="28"/>
      <c r="JC4401" s="28"/>
      <c r="JD4401" s="28"/>
      <c r="JE4401" s="28"/>
      <c r="JF4401" s="28"/>
      <c r="JG4401" s="28"/>
      <c r="JH4401" s="28"/>
      <c r="JI4401" s="28"/>
      <c r="JJ4401" s="28"/>
      <c r="JK4401" s="28"/>
      <c r="JL4401" s="28"/>
      <c r="JM4401" s="28"/>
      <c r="JN4401" s="28"/>
      <c r="JO4401" s="28"/>
      <c r="JP4401" s="28"/>
      <c r="JQ4401" s="28"/>
      <c r="JR4401" s="28"/>
      <c r="JS4401" s="28"/>
      <c r="JT4401" s="28"/>
      <c r="JU4401" s="28"/>
      <c r="JV4401" s="28"/>
      <c r="JW4401" s="28"/>
      <c r="JX4401" s="28"/>
      <c r="JY4401" s="28"/>
      <c r="JZ4401" s="28"/>
      <c r="KA4401" s="28"/>
      <c r="KB4401" s="28"/>
      <c r="KC4401" s="28"/>
      <c r="KD4401" s="28"/>
    </row>
    <row r="4402" spans="5:290" x14ac:dyDescent="0.2">
      <c r="E4402" s="31"/>
      <c r="F4402" s="31"/>
      <c r="G4402" s="31"/>
      <c r="H4402" s="31"/>
      <c r="I4402" s="31"/>
      <c r="J4402" s="31"/>
      <c r="K4402" s="31"/>
      <c r="L4402" s="31"/>
      <c r="M4402" s="31"/>
      <c r="N4402" s="31"/>
      <c r="O4402" s="31"/>
      <c r="P4402" s="31"/>
      <c r="Q4402" s="31"/>
      <c r="R4402" s="31"/>
      <c r="S4402" s="31"/>
      <c r="T4402" s="31"/>
      <c r="U4402" s="31"/>
      <c r="V4402" s="31"/>
      <c r="W4402" s="31"/>
      <c r="X4402" s="31"/>
      <c r="Y4402" s="31"/>
      <c r="Z4402" s="31"/>
      <c r="AA4402" s="31"/>
      <c r="AB4402" s="31"/>
      <c r="AC4402" s="31"/>
      <c r="AD4402" s="31"/>
      <c r="AE4402" s="31"/>
      <c r="AF4402" s="31"/>
      <c r="AG4402" s="31"/>
      <c r="AH4402" s="31"/>
      <c r="AI4402" s="31"/>
      <c r="AJ4402" s="31"/>
      <c r="AK4402" s="31"/>
      <c r="AL4402" s="31"/>
      <c r="AM4402" s="31"/>
      <c r="AN4402" s="31"/>
      <c r="AO4402" s="31"/>
      <c r="AP4402" s="31"/>
      <c r="AQ4402" s="31"/>
      <c r="AR4402" s="31"/>
      <c r="AS4402" s="28"/>
      <c r="AT4402" s="28"/>
      <c r="AU4402" s="28"/>
      <c r="AV4402" s="28"/>
      <c r="AW4402" s="28"/>
      <c r="AX4402" s="28"/>
      <c r="AY4402" s="28"/>
      <c r="AZ4402" s="28"/>
      <c r="BA4402" s="28"/>
      <c r="BB4402" s="28"/>
      <c r="BC4402" s="28"/>
      <c r="BD4402" s="28"/>
      <c r="BE4402" s="28"/>
      <c r="BF4402" s="28"/>
      <c r="BG4402" s="28"/>
      <c r="BH4402" s="28"/>
      <c r="BI4402" s="28"/>
      <c r="BJ4402" s="28"/>
      <c r="BK4402" s="28"/>
      <c r="BL4402" s="28"/>
      <c r="BM4402" s="28"/>
      <c r="BN4402" s="28"/>
      <c r="BO4402" s="28"/>
      <c r="BP4402" s="28"/>
      <c r="BQ4402" s="28"/>
      <c r="BR4402" s="28"/>
      <c r="BS4402" s="28"/>
      <c r="BT4402" s="28"/>
      <c r="BU4402" s="28"/>
      <c r="BV4402" s="28"/>
      <c r="BW4402" s="28"/>
      <c r="BX4402" s="28"/>
      <c r="BY4402" s="28"/>
      <c r="BZ4402" s="28"/>
      <c r="CA4402" s="28"/>
      <c r="CB4402" s="28"/>
      <c r="CC4402" s="28"/>
      <c r="CD4402" s="28"/>
      <c r="CE4402" s="28"/>
      <c r="CF4402" s="28"/>
      <c r="CG4402" s="28"/>
      <c r="IP4402" s="28"/>
      <c r="IQ4402" s="28"/>
      <c r="IR4402" s="28"/>
      <c r="IS4402" s="28"/>
      <c r="IT4402" s="28"/>
      <c r="IU4402" s="28"/>
      <c r="IV4402" s="28"/>
      <c r="IW4402" s="28"/>
      <c r="IX4402" s="28"/>
      <c r="IY4402" s="28"/>
      <c r="IZ4402" s="28"/>
      <c r="JA4402" s="28"/>
      <c r="JB4402" s="28"/>
      <c r="JC4402" s="28"/>
      <c r="JD4402" s="28"/>
      <c r="JE4402" s="28"/>
      <c r="JF4402" s="28"/>
      <c r="JG4402" s="28"/>
      <c r="JH4402" s="28"/>
      <c r="JI4402" s="28"/>
      <c r="JJ4402" s="28"/>
      <c r="JK4402" s="28"/>
      <c r="JL4402" s="28"/>
      <c r="JM4402" s="28"/>
      <c r="JN4402" s="28"/>
      <c r="JO4402" s="28"/>
      <c r="JP4402" s="28"/>
      <c r="JQ4402" s="28"/>
      <c r="JR4402" s="28"/>
      <c r="JS4402" s="28"/>
      <c r="JT4402" s="28"/>
      <c r="JU4402" s="28"/>
      <c r="JV4402" s="28"/>
      <c r="JW4402" s="28"/>
      <c r="JX4402" s="28"/>
      <c r="JY4402" s="28"/>
      <c r="JZ4402" s="28"/>
      <c r="KA4402" s="28"/>
      <c r="KB4402" s="28"/>
      <c r="KC4402" s="28"/>
      <c r="KD4402" s="28"/>
    </row>
    <row r="4403" spans="5:290" x14ac:dyDescent="0.2">
      <c r="E4403" s="31"/>
      <c r="F4403" s="31"/>
      <c r="G4403" s="31"/>
      <c r="H4403" s="31"/>
      <c r="I4403" s="31"/>
      <c r="J4403" s="31"/>
      <c r="K4403" s="31"/>
      <c r="L4403" s="31"/>
      <c r="M4403" s="31"/>
      <c r="N4403" s="31"/>
      <c r="O4403" s="31"/>
      <c r="P4403" s="31"/>
      <c r="Q4403" s="31"/>
      <c r="R4403" s="31"/>
      <c r="S4403" s="31"/>
      <c r="T4403" s="31"/>
      <c r="U4403" s="31"/>
      <c r="V4403" s="31"/>
      <c r="W4403" s="31"/>
      <c r="X4403" s="31"/>
      <c r="Y4403" s="31"/>
      <c r="Z4403" s="31"/>
      <c r="AA4403" s="31"/>
      <c r="AB4403" s="31"/>
      <c r="AC4403" s="31"/>
      <c r="AD4403" s="31"/>
      <c r="AE4403" s="31"/>
      <c r="AF4403" s="31"/>
      <c r="AG4403" s="31"/>
      <c r="AH4403" s="31"/>
      <c r="AI4403" s="31"/>
      <c r="AJ4403" s="31"/>
      <c r="AK4403" s="31"/>
      <c r="AL4403" s="31"/>
      <c r="AM4403" s="31"/>
      <c r="AN4403" s="31"/>
      <c r="AO4403" s="31"/>
      <c r="AP4403" s="31"/>
      <c r="AQ4403" s="31"/>
      <c r="AR4403" s="31"/>
      <c r="AS4403" s="28"/>
      <c r="AT4403" s="28"/>
      <c r="AU4403" s="28"/>
      <c r="AV4403" s="28"/>
      <c r="AW4403" s="28"/>
      <c r="AX4403" s="28"/>
      <c r="AY4403" s="28"/>
      <c r="AZ4403" s="28"/>
      <c r="BA4403" s="28"/>
      <c r="BB4403" s="28"/>
      <c r="BC4403" s="28"/>
      <c r="BD4403" s="28"/>
      <c r="BE4403" s="28"/>
      <c r="BF4403" s="28"/>
      <c r="BG4403" s="28"/>
      <c r="BH4403" s="28"/>
      <c r="BI4403" s="28"/>
      <c r="BJ4403" s="28"/>
      <c r="BK4403" s="28"/>
      <c r="BL4403" s="28"/>
      <c r="BM4403" s="28"/>
      <c r="BN4403" s="28"/>
      <c r="BO4403" s="28"/>
      <c r="BP4403" s="28"/>
      <c r="BQ4403" s="28"/>
      <c r="BR4403" s="28"/>
      <c r="BS4403" s="28"/>
      <c r="BT4403" s="28"/>
      <c r="BU4403" s="28"/>
      <c r="BV4403" s="28"/>
      <c r="BW4403" s="28"/>
      <c r="BX4403" s="28"/>
      <c r="BY4403" s="28"/>
      <c r="BZ4403" s="28"/>
      <c r="CA4403" s="28"/>
      <c r="CB4403" s="28"/>
      <c r="CC4403" s="28"/>
      <c r="CD4403" s="28"/>
      <c r="CE4403" s="28"/>
      <c r="CF4403" s="28"/>
      <c r="CG4403" s="28"/>
      <c r="IP4403" s="28"/>
      <c r="IQ4403" s="28"/>
      <c r="IR4403" s="28"/>
      <c r="IS4403" s="28"/>
      <c r="IT4403" s="28"/>
      <c r="IU4403" s="28"/>
      <c r="IV4403" s="28"/>
      <c r="IW4403" s="28"/>
      <c r="IX4403" s="28"/>
      <c r="IY4403" s="28"/>
      <c r="IZ4403" s="28"/>
      <c r="JA4403" s="28"/>
      <c r="JB4403" s="28"/>
      <c r="JC4403" s="28"/>
      <c r="JD4403" s="28"/>
      <c r="JE4403" s="28"/>
      <c r="JF4403" s="28"/>
      <c r="JG4403" s="28"/>
      <c r="JH4403" s="28"/>
      <c r="JI4403" s="28"/>
      <c r="JJ4403" s="28"/>
      <c r="JK4403" s="28"/>
      <c r="JL4403" s="28"/>
      <c r="JM4403" s="28"/>
      <c r="JN4403" s="28"/>
      <c r="JO4403" s="28"/>
      <c r="JP4403" s="28"/>
      <c r="JQ4403" s="28"/>
      <c r="JR4403" s="28"/>
      <c r="JS4403" s="28"/>
      <c r="JT4403" s="28"/>
      <c r="JU4403" s="28"/>
      <c r="JV4403" s="28"/>
      <c r="JW4403" s="28"/>
      <c r="JX4403" s="28"/>
      <c r="JY4403" s="28"/>
      <c r="JZ4403" s="28"/>
      <c r="KA4403" s="28"/>
      <c r="KB4403" s="28"/>
      <c r="KC4403" s="28"/>
      <c r="KD4403" s="28"/>
    </row>
    <row r="4404" spans="5:290" x14ac:dyDescent="0.2">
      <c r="E4404" s="31"/>
      <c r="F4404" s="31"/>
      <c r="G4404" s="31"/>
      <c r="H4404" s="31"/>
      <c r="I4404" s="31"/>
      <c r="J4404" s="31"/>
      <c r="K4404" s="31"/>
      <c r="L4404" s="31"/>
      <c r="M4404" s="31"/>
      <c r="N4404" s="31"/>
      <c r="O4404" s="31"/>
      <c r="P4404" s="31"/>
      <c r="Q4404" s="31"/>
      <c r="R4404" s="31"/>
      <c r="S4404" s="31"/>
      <c r="T4404" s="31"/>
      <c r="U4404" s="31"/>
      <c r="V4404" s="31"/>
      <c r="W4404" s="31"/>
      <c r="X4404" s="31"/>
      <c r="Y4404" s="31"/>
      <c r="Z4404" s="31"/>
      <c r="AA4404" s="31"/>
      <c r="AB4404" s="31"/>
      <c r="AC4404" s="31"/>
      <c r="AD4404" s="31"/>
      <c r="AE4404" s="31"/>
      <c r="AF4404" s="31"/>
      <c r="AG4404" s="31"/>
      <c r="AH4404" s="31"/>
      <c r="AI4404" s="31"/>
      <c r="AJ4404" s="31"/>
      <c r="AK4404" s="31"/>
      <c r="AL4404" s="31"/>
      <c r="AM4404" s="31"/>
      <c r="AN4404" s="31"/>
      <c r="AO4404" s="31"/>
      <c r="AP4404" s="31"/>
      <c r="AQ4404" s="31"/>
      <c r="AR4404" s="31"/>
      <c r="AS4404" s="28"/>
      <c r="AT4404" s="28"/>
      <c r="AU4404" s="28"/>
      <c r="AV4404" s="28"/>
      <c r="AW4404" s="28"/>
      <c r="AX4404" s="28"/>
      <c r="AY4404" s="28"/>
      <c r="AZ4404" s="28"/>
      <c r="BA4404" s="28"/>
      <c r="BB4404" s="28"/>
      <c r="BC4404" s="28"/>
      <c r="BD4404" s="28"/>
      <c r="BE4404" s="28"/>
      <c r="BF4404" s="28"/>
      <c r="BG4404" s="28"/>
      <c r="BH4404" s="28"/>
      <c r="BI4404" s="28"/>
      <c r="BJ4404" s="28"/>
      <c r="BK4404" s="28"/>
      <c r="BL4404" s="28"/>
      <c r="BM4404" s="28"/>
      <c r="BN4404" s="28"/>
      <c r="BO4404" s="28"/>
      <c r="BP4404" s="28"/>
      <c r="BQ4404" s="28"/>
      <c r="BR4404" s="28"/>
      <c r="BS4404" s="28"/>
      <c r="BT4404" s="28"/>
      <c r="BU4404" s="28"/>
      <c r="BV4404" s="28"/>
      <c r="BW4404" s="28"/>
      <c r="BX4404" s="28"/>
      <c r="BY4404" s="28"/>
      <c r="BZ4404" s="28"/>
      <c r="CA4404" s="28"/>
      <c r="CB4404" s="28"/>
      <c r="CC4404" s="28"/>
      <c r="CD4404" s="28"/>
      <c r="CE4404" s="28"/>
      <c r="CF4404" s="28"/>
      <c r="CG4404" s="28"/>
      <c r="IP4404" s="28"/>
      <c r="IQ4404" s="28"/>
      <c r="IR4404" s="28"/>
      <c r="IS4404" s="28"/>
      <c r="IT4404" s="28"/>
      <c r="IU4404" s="28"/>
      <c r="IV4404" s="28"/>
      <c r="IW4404" s="28"/>
      <c r="IX4404" s="28"/>
      <c r="IY4404" s="28"/>
      <c r="IZ4404" s="28"/>
      <c r="JA4404" s="28"/>
      <c r="JB4404" s="28"/>
      <c r="JC4404" s="28"/>
      <c r="JD4404" s="28"/>
      <c r="JE4404" s="28"/>
      <c r="JF4404" s="28"/>
      <c r="JG4404" s="28"/>
      <c r="JH4404" s="28"/>
      <c r="JI4404" s="28"/>
      <c r="JJ4404" s="28"/>
      <c r="JK4404" s="28"/>
      <c r="JL4404" s="28"/>
      <c r="JM4404" s="28"/>
      <c r="JN4404" s="28"/>
      <c r="JO4404" s="28"/>
      <c r="JP4404" s="28"/>
      <c r="JQ4404" s="28"/>
      <c r="JR4404" s="28"/>
      <c r="JS4404" s="28"/>
      <c r="JT4404" s="28"/>
      <c r="JU4404" s="28"/>
      <c r="JV4404" s="28"/>
      <c r="JW4404" s="28"/>
      <c r="JX4404" s="28"/>
      <c r="JY4404" s="28"/>
      <c r="JZ4404" s="28"/>
      <c r="KA4404" s="28"/>
      <c r="KB4404" s="28"/>
      <c r="KC4404" s="28"/>
      <c r="KD4404" s="28"/>
    </row>
    <row r="4405" spans="5:290" x14ac:dyDescent="0.2">
      <c r="E4405" s="31"/>
      <c r="F4405" s="31"/>
      <c r="G4405" s="31"/>
      <c r="H4405" s="31"/>
      <c r="I4405" s="31"/>
      <c r="J4405" s="31"/>
      <c r="K4405" s="31"/>
      <c r="L4405" s="31"/>
      <c r="M4405" s="31"/>
      <c r="N4405" s="31"/>
      <c r="O4405" s="31"/>
      <c r="P4405" s="31"/>
      <c r="Q4405" s="31"/>
      <c r="R4405" s="31"/>
      <c r="S4405" s="31"/>
      <c r="T4405" s="31"/>
      <c r="U4405" s="31"/>
      <c r="V4405" s="31"/>
      <c r="W4405" s="31"/>
      <c r="X4405" s="31"/>
      <c r="Y4405" s="31"/>
      <c r="Z4405" s="31"/>
      <c r="AA4405" s="31"/>
      <c r="AB4405" s="31"/>
      <c r="AC4405" s="31"/>
      <c r="AD4405" s="31"/>
      <c r="AE4405" s="31"/>
      <c r="AF4405" s="31"/>
      <c r="AG4405" s="31"/>
      <c r="AH4405" s="31"/>
      <c r="AI4405" s="31"/>
      <c r="AJ4405" s="31"/>
      <c r="AK4405" s="31"/>
      <c r="AL4405" s="31"/>
      <c r="AM4405" s="31"/>
      <c r="AN4405" s="31"/>
      <c r="AO4405" s="31"/>
      <c r="AP4405" s="31"/>
      <c r="AQ4405" s="31"/>
      <c r="AR4405" s="31"/>
      <c r="AS4405" s="28"/>
      <c r="AT4405" s="28"/>
      <c r="AU4405" s="28"/>
      <c r="AV4405" s="28"/>
      <c r="AW4405" s="28"/>
      <c r="AX4405" s="28"/>
      <c r="AY4405" s="28"/>
      <c r="AZ4405" s="28"/>
      <c r="BA4405" s="28"/>
      <c r="BB4405" s="28"/>
      <c r="BC4405" s="28"/>
      <c r="BD4405" s="28"/>
      <c r="BE4405" s="28"/>
      <c r="BF4405" s="28"/>
      <c r="BG4405" s="28"/>
      <c r="BH4405" s="28"/>
      <c r="BI4405" s="28"/>
      <c r="BJ4405" s="28"/>
      <c r="BK4405" s="28"/>
      <c r="BL4405" s="28"/>
      <c r="BM4405" s="28"/>
      <c r="BN4405" s="28"/>
      <c r="BO4405" s="28"/>
      <c r="BP4405" s="28"/>
      <c r="BQ4405" s="28"/>
      <c r="BR4405" s="28"/>
      <c r="BS4405" s="28"/>
      <c r="BT4405" s="28"/>
      <c r="BU4405" s="28"/>
      <c r="BV4405" s="28"/>
      <c r="BW4405" s="28"/>
      <c r="BX4405" s="28"/>
      <c r="BY4405" s="28"/>
      <c r="BZ4405" s="28"/>
      <c r="CA4405" s="28"/>
      <c r="CB4405" s="28"/>
      <c r="CC4405" s="28"/>
      <c r="CD4405" s="28"/>
      <c r="CE4405" s="28"/>
      <c r="CF4405" s="28"/>
      <c r="CG4405" s="28"/>
      <c r="IP4405" s="28"/>
      <c r="IQ4405" s="28"/>
      <c r="IR4405" s="28"/>
      <c r="IS4405" s="28"/>
      <c r="IT4405" s="28"/>
      <c r="IU4405" s="28"/>
      <c r="IV4405" s="28"/>
      <c r="IW4405" s="28"/>
      <c r="IX4405" s="28"/>
      <c r="IY4405" s="28"/>
      <c r="IZ4405" s="28"/>
      <c r="JA4405" s="28"/>
      <c r="JB4405" s="28"/>
      <c r="JC4405" s="28"/>
      <c r="JD4405" s="28"/>
      <c r="JE4405" s="28"/>
      <c r="JF4405" s="28"/>
      <c r="JG4405" s="28"/>
      <c r="JH4405" s="28"/>
      <c r="JI4405" s="28"/>
      <c r="JJ4405" s="28"/>
      <c r="JK4405" s="28"/>
      <c r="JL4405" s="28"/>
      <c r="JM4405" s="28"/>
      <c r="JN4405" s="28"/>
      <c r="JO4405" s="28"/>
      <c r="JP4405" s="28"/>
      <c r="JQ4405" s="28"/>
      <c r="JR4405" s="28"/>
      <c r="JS4405" s="28"/>
      <c r="JT4405" s="28"/>
      <c r="JU4405" s="28"/>
      <c r="JV4405" s="28"/>
      <c r="JW4405" s="28"/>
      <c r="JX4405" s="28"/>
      <c r="JY4405" s="28"/>
      <c r="JZ4405" s="28"/>
      <c r="KA4405" s="28"/>
      <c r="KB4405" s="28"/>
      <c r="KC4405" s="28"/>
      <c r="KD4405" s="28"/>
    </row>
    <row r="4406" spans="5:290" x14ac:dyDescent="0.2">
      <c r="E4406" s="31"/>
      <c r="F4406" s="31"/>
      <c r="G4406" s="31"/>
      <c r="H4406" s="31"/>
      <c r="I4406" s="31"/>
      <c r="J4406" s="31"/>
      <c r="K4406" s="31"/>
      <c r="L4406" s="31"/>
      <c r="M4406" s="31"/>
      <c r="N4406" s="31"/>
      <c r="O4406" s="31"/>
      <c r="P4406" s="31"/>
      <c r="Q4406" s="31"/>
      <c r="R4406" s="31"/>
      <c r="S4406" s="31"/>
      <c r="T4406" s="31"/>
      <c r="U4406" s="31"/>
      <c r="V4406" s="31"/>
      <c r="W4406" s="31"/>
      <c r="X4406" s="31"/>
      <c r="Y4406" s="31"/>
      <c r="Z4406" s="31"/>
      <c r="AA4406" s="31"/>
      <c r="AB4406" s="31"/>
      <c r="AC4406" s="31"/>
      <c r="AD4406" s="31"/>
      <c r="AE4406" s="31"/>
      <c r="AF4406" s="31"/>
      <c r="AG4406" s="31"/>
      <c r="AH4406" s="31"/>
      <c r="AI4406" s="31"/>
      <c r="AJ4406" s="31"/>
      <c r="AK4406" s="31"/>
      <c r="AL4406" s="31"/>
      <c r="AM4406" s="31"/>
      <c r="AN4406" s="31"/>
      <c r="AO4406" s="31"/>
      <c r="AP4406" s="31"/>
      <c r="AQ4406" s="31"/>
      <c r="AR4406" s="31"/>
      <c r="AS4406" s="28"/>
      <c r="AT4406" s="28"/>
      <c r="AU4406" s="28"/>
      <c r="AV4406" s="28"/>
      <c r="AW4406" s="28"/>
      <c r="AX4406" s="28"/>
      <c r="AY4406" s="28"/>
      <c r="AZ4406" s="28"/>
      <c r="BA4406" s="28"/>
      <c r="BB4406" s="28"/>
      <c r="BC4406" s="28"/>
      <c r="BD4406" s="28"/>
      <c r="BE4406" s="28"/>
      <c r="BF4406" s="28"/>
      <c r="BG4406" s="28"/>
      <c r="BH4406" s="28"/>
      <c r="BI4406" s="28"/>
      <c r="BJ4406" s="28"/>
      <c r="BK4406" s="28"/>
      <c r="BL4406" s="28"/>
      <c r="BM4406" s="28"/>
      <c r="BN4406" s="28"/>
      <c r="BO4406" s="28"/>
      <c r="BP4406" s="28"/>
      <c r="BQ4406" s="28"/>
      <c r="BR4406" s="28"/>
      <c r="BS4406" s="28"/>
      <c r="BT4406" s="28"/>
      <c r="BU4406" s="28"/>
      <c r="BV4406" s="28"/>
      <c r="BW4406" s="28"/>
      <c r="BX4406" s="28"/>
      <c r="BY4406" s="28"/>
      <c r="BZ4406" s="28"/>
      <c r="CA4406" s="28"/>
      <c r="CB4406" s="28"/>
      <c r="CC4406" s="28"/>
      <c r="CD4406" s="28"/>
      <c r="CE4406" s="28"/>
      <c r="CF4406" s="28"/>
      <c r="CG4406" s="28"/>
      <c r="IP4406" s="28"/>
      <c r="IQ4406" s="28"/>
      <c r="IR4406" s="28"/>
      <c r="IS4406" s="28"/>
      <c r="IT4406" s="28"/>
      <c r="IU4406" s="28"/>
      <c r="IV4406" s="28"/>
      <c r="IW4406" s="28"/>
      <c r="IX4406" s="28"/>
      <c r="IY4406" s="28"/>
      <c r="IZ4406" s="28"/>
      <c r="JA4406" s="28"/>
      <c r="JB4406" s="28"/>
      <c r="JC4406" s="28"/>
      <c r="JD4406" s="28"/>
      <c r="JE4406" s="28"/>
      <c r="JF4406" s="28"/>
      <c r="JG4406" s="28"/>
      <c r="JH4406" s="28"/>
      <c r="JI4406" s="28"/>
      <c r="JJ4406" s="28"/>
      <c r="JK4406" s="28"/>
      <c r="JL4406" s="28"/>
      <c r="JM4406" s="28"/>
      <c r="JN4406" s="28"/>
      <c r="JO4406" s="28"/>
      <c r="JP4406" s="28"/>
      <c r="JQ4406" s="28"/>
      <c r="JR4406" s="28"/>
      <c r="JS4406" s="28"/>
      <c r="JT4406" s="28"/>
      <c r="JU4406" s="28"/>
      <c r="JV4406" s="28"/>
      <c r="JW4406" s="28"/>
      <c r="JX4406" s="28"/>
      <c r="JY4406" s="28"/>
      <c r="JZ4406" s="28"/>
      <c r="KA4406" s="28"/>
      <c r="KB4406" s="28"/>
      <c r="KC4406" s="28"/>
      <c r="KD4406" s="28"/>
    </row>
    <row r="4407" spans="5:290" x14ac:dyDescent="0.2">
      <c r="E4407" s="31"/>
      <c r="F4407" s="31"/>
      <c r="G4407" s="31"/>
      <c r="H4407" s="31"/>
      <c r="I4407" s="31"/>
      <c r="J4407" s="31"/>
      <c r="K4407" s="31"/>
      <c r="L4407" s="31"/>
      <c r="M4407" s="31"/>
      <c r="N4407" s="31"/>
      <c r="O4407" s="31"/>
      <c r="P4407" s="31"/>
      <c r="Q4407" s="31"/>
      <c r="R4407" s="31"/>
      <c r="S4407" s="31"/>
      <c r="T4407" s="31"/>
      <c r="U4407" s="31"/>
      <c r="V4407" s="31"/>
      <c r="W4407" s="31"/>
      <c r="X4407" s="31"/>
      <c r="Y4407" s="31"/>
      <c r="Z4407" s="31"/>
      <c r="AA4407" s="31"/>
      <c r="AB4407" s="31"/>
      <c r="AC4407" s="31"/>
      <c r="AD4407" s="31"/>
      <c r="AE4407" s="31"/>
      <c r="AF4407" s="31"/>
      <c r="AG4407" s="31"/>
      <c r="AH4407" s="31"/>
      <c r="AI4407" s="31"/>
      <c r="AJ4407" s="31"/>
      <c r="AK4407" s="31"/>
      <c r="AL4407" s="31"/>
      <c r="AM4407" s="31"/>
      <c r="AN4407" s="31"/>
      <c r="AO4407" s="31"/>
      <c r="AP4407" s="31"/>
      <c r="AQ4407" s="31"/>
      <c r="AR4407" s="31"/>
      <c r="AS4407" s="28"/>
      <c r="AT4407" s="28"/>
      <c r="AU4407" s="28"/>
      <c r="AV4407" s="28"/>
      <c r="AW4407" s="28"/>
      <c r="AX4407" s="28"/>
      <c r="AY4407" s="28"/>
      <c r="AZ4407" s="28"/>
      <c r="BA4407" s="28"/>
      <c r="BB4407" s="28"/>
      <c r="BC4407" s="28"/>
      <c r="BD4407" s="28"/>
      <c r="BE4407" s="28"/>
      <c r="BF4407" s="28"/>
      <c r="BG4407" s="28"/>
      <c r="BH4407" s="28"/>
      <c r="BI4407" s="28"/>
      <c r="BJ4407" s="28"/>
      <c r="BK4407" s="28"/>
      <c r="BL4407" s="28"/>
      <c r="BM4407" s="28"/>
      <c r="BN4407" s="28"/>
      <c r="BO4407" s="28"/>
      <c r="BP4407" s="28"/>
      <c r="BQ4407" s="28"/>
      <c r="BR4407" s="28"/>
      <c r="BS4407" s="28"/>
      <c r="BT4407" s="28"/>
      <c r="BU4407" s="28"/>
      <c r="BV4407" s="28"/>
      <c r="BW4407" s="28"/>
      <c r="BX4407" s="28"/>
      <c r="BY4407" s="28"/>
      <c r="BZ4407" s="28"/>
      <c r="CA4407" s="28"/>
      <c r="CB4407" s="28"/>
      <c r="CC4407" s="28"/>
      <c r="CD4407" s="28"/>
      <c r="CE4407" s="28"/>
      <c r="CF4407" s="28"/>
      <c r="CG4407" s="28"/>
      <c r="IP4407" s="28"/>
      <c r="IQ4407" s="28"/>
      <c r="IR4407" s="28"/>
      <c r="IS4407" s="28"/>
      <c r="IT4407" s="28"/>
      <c r="IU4407" s="28"/>
      <c r="IV4407" s="28"/>
      <c r="IW4407" s="28"/>
      <c r="IX4407" s="28"/>
      <c r="IY4407" s="28"/>
      <c r="IZ4407" s="28"/>
      <c r="JA4407" s="28"/>
      <c r="JB4407" s="28"/>
      <c r="JC4407" s="28"/>
      <c r="JD4407" s="28"/>
      <c r="JE4407" s="28"/>
      <c r="JF4407" s="28"/>
      <c r="JG4407" s="28"/>
      <c r="JH4407" s="28"/>
      <c r="JI4407" s="28"/>
      <c r="JJ4407" s="28"/>
      <c r="JK4407" s="28"/>
      <c r="JL4407" s="28"/>
      <c r="JM4407" s="28"/>
      <c r="JN4407" s="28"/>
      <c r="JO4407" s="28"/>
      <c r="JP4407" s="28"/>
      <c r="JQ4407" s="28"/>
      <c r="JR4407" s="28"/>
      <c r="JS4407" s="28"/>
      <c r="JT4407" s="28"/>
      <c r="JU4407" s="28"/>
      <c r="JV4407" s="28"/>
      <c r="JW4407" s="28"/>
      <c r="JX4407" s="28"/>
      <c r="JY4407" s="28"/>
      <c r="JZ4407" s="28"/>
      <c r="KA4407" s="28"/>
      <c r="KB4407" s="28"/>
      <c r="KC4407" s="28"/>
      <c r="KD4407" s="28"/>
    </row>
    <row r="4408" spans="5:290" x14ac:dyDescent="0.2">
      <c r="E4408" s="31"/>
      <c r="F4408" s="31"/>
      <c r="G4408" s="31"/>
      <c r="H4408" s="31"/>
      <c r="I4408" s="31"/>
      <c r="J4408" s="31"/>
      <c r="K4408" s="31"/>
      <c r="L4408" s="31"/>
      <c r="M4408" s="31"/>
      <c r="N4408" s="31"/>
      <c r="O4408" s="31"/>
      <c r="P4408" s="31"/>
      <c r="Q4408" s="31"/>
      <c r="R4408" s="31"/>
      <c r="S4408" s="31"/>
      <c r="T4408" s="31"/>
      <c r="U4408" s="31"/>
      <c r="V4408" s="31"/>
      <c r="W4408" s="31"/>
      <c r="X4408" s="31"/>
      <c r="Y4408" s="31"/>
      <c r="Z4408" s="31"/>
      <c r="AA4408" s="31"/>
      <c r="AB4408" s="31"/>
      <c r="AC4408" s="31"/>
      <c r="AD4408" s="31"/>
      <c r="AE4408" s="31"/>
      <c r="AF4408" s="31"/>
      <c r="AG4408" s="31"/>
      <c r="AH4408" s="31"/>
      <c r="AI4408" s="31"/>
      <c r="AJ4408" s="31"/>
      <c r="AK4408" s="31"/>
      <c r="AL4408" s="31"/>
      <c r="AM4408" s="31"/>
      <c r="AN4408" s="31"/>
      <c r="AO4408" s="31"/>
      <c r="AP4408" s="31"/>
      <c r="AQ4408" s="31"/>
      <c r="AR4408" s="31"/>
      <c r="AS4408" s="28"/>
      <c r="AT4408" s="28"/>
      <c r="AU4408" s="28"/>
      <c r="AV4408" s="28"/>
      <c r="AW4408" s="28"/>
      <c r="AX4408" s="28"/>
      <c r="AY4408" s="28"/>
      <c r="AZ4408" s="28"/>
      <c r="BA4408" s="28"/>
      <c r="BB4408" s="28"/>
      <c r="BC4408" s="28"/>
      <c r="BD4408" s="28"/>
      <c r="BE4408" s="28"/>
      <c r="BF4408" s="28"/>
      <c r="BG4408" s="28"/>
      <c r="BH4408" s="28"/>
      <c r="BI4408" s="28"/>
      <c r="BJ4408" s="28"/>
      <c r="BK4408" s="28"/>
      <c r="BL4408" s="28"/>
      <c r="BM4408" s="28"/>
      <c r="BN4408" s="28"/>
      <c r="BO4408" s="28"/>
      <c r="BP4408" s="28"/>
      <c r="BQ4408" s="28"/>
      <c r="BR4408" s="28"/>
      <c r="BS4408" s="28"/>
      <c r="BT4408" s="28"/>
      <c r="BU4408" s="28"/>
      <c r="BV4408" s="28"/>
      <c r="BW4408" s="28"/>
      <c r="BX4408" s="28"/>
      <c r="BY4408" s="28"/>
      <c r="BZ4408" s="28"/>
      <c r="CA4408" s="28"/>
      <c r="CB4408" s="28"/>
      <c r="CC4408" s="28"/>
      <c r="CD4408" s="28"/>
      <c r="CE4408" s="28"/>
      <c r="CF4408" s="28"/>
      <c r="CG4408" s="28"/>
      <c r="IP4408" s="28"/>
      <c r="IQ4408" s="28"/>
      <c r="IR4408" s="28"/>
      <c r="IS4408" s="28"/>
      <c r="IT4408" s="28"/>
      <c r="IU4408" s="28"/>
      <c r="IV4408" s="28"/>
      <c r="IW4408" s="28"/>
      <c r="IX4408" s="28"/>
      <c r="IY4408" s="28"/>
      <c r="IZ4408" s="28"/>
      <c r="JA4408" s="28"/>
      <c r="JB4408" s="28"/>
      <c r="JC4408" s="28"/>
      <c r="JD4408" s="28"/>
      <c r="JE4408" s="28"/>
      <c r="JF4408" s="28"/>
      <c r="JG4408" s="28"/>
      <c r="JH4408" s="28"/>
      <c r="JI4408" s="28"/>
      <c r="JJ4408" s="28"/>
      <c r="JK4408" s="28"/>
      <c r="JL4408" s="28"/>
      <c r="JM4408" s="28"/>
      <c r="JN4408" s="28"/>
      <c r="JO4408" s="28"/>
      <c r="JP4408" s="28"/>
      <c r="JQ4408" s="28"/>
      <c r="JR4408" s="28"/>
      <c r="JS4408" s="28"/>
      <c r="JT4408" s="28"/>
      <c r="JU4408" s="28"/>
      <c r="JV4408" s="28"/>
      <c r="JW4408" s="28"/>
      <c r="JX4408" s="28"/>
      <c r="JY4408" s="28"/>
      <c r="JZ4408" s="28"/>
      <c r="KA4408" s="28"/>
      <c r="KB4408" s="28"/>
      <c r="KC4408" s="28"/>
      <c r="KD4408" s="28"/>
    </row>
    <row r="4409" spans="5:290" x14ac:dyDescent="0.2">
      <c r="E4409" s="31"/>
      <c r="F4409" s="31"/>
      <c r="G4409" s="31"/>
      <c r="H4409" s="31"/>
      <c r="I4409" s="31"/>
      <c r="J4409" s="31"/>
      <c r="K4409" s="31"/>
      <c r="L4409" s="31"/>
      <c r="M4409" s="31"/>
      <c r="N4409" s="31"/>
      <c r="O4409" s="31"/>
      <c r="P4409" s="31"/>
      <c r="Q4409" s="31"/>
      <c r="R4409" s="31"/>
      <c r="S4409" s="31"/>
      <c r="T4409" s="31"/>
      <c r="U4409" s="31"/>
      <c r="V4409" s="31"/>
      <c r="W4409" s="31"/>
      <c r="X4409" s="31"/>
      <c r="Y4409" s="31"/>
      <c r="Z4409" s="31"/>
      <c r="AA4409" s="31"/>
      <c r="AB4409" s="31"/>
      <c r="AC4409" s="31"/>
      <c r="AD4409" s="31"/>
      <c r="AE4409" s="31"/>
      <c r="AF4409" s="31"/>
      <c r="AG4409" s="31"/>
      <c r="AH4409" s="31"/>
      <c r="AI4409" s="31"/>
      <c r="AJ4409" s="31"/>
      <c r="AK4409" s="31"/>
      <c r="AL4409" s="31"/>
      <c r="AM4409" s="31"/>
      <c r="AN4409" s="31"/>
      <c r="AO4409" s="31"/>
      <c r="AP4409" s="31"/>
      <c r="AQ4409" s="31"/>
      <c r="AR4409" s="31"/>
      <c r="AS4409" s="28"/>
      <c r="AT4409" s="28"/>
      <c r="AU4409" s="28"/>
      <c r="AV4409" s="28"/>
      <c r="AW4409" s="28"/>
      <c r="AX4409" s="28"/>
      <c r="AY4409" s="28"/>
      <c r="AZ4409" s="28"/>
      <c r="BA4409" s="28"/>
      <c r="BB4409" s="28"/>
      <c r="BC4409" s="28"/>
      <c r="BD4409" s="28"/>
      <c r="BE4409" s="28"/>
      <c r="BF4409" s="28"/>
      <c r="BG4409" s="28"/>
      <c r="BH4409" s="28"/>
      <c r="BI4409" s="28"/>
      <c r="BJ4409" s="28"/>
      <c r="BK4409" s="28"/>
      <c r="BL4409" s="28"/>
      <c r="BM4409" s="28"/>
      <c r="BN4409" s="28"/>
      <c r="BO4409" s="28"/>
      <c r="BP4409" s="28"/>
      <c r="BQ4409" s="28"/>
      <c r="BR4409" s="28"/>
      <c r="BS4409" s="28"/>
      <c r="BT4409" s="28"/>
      <c r="BU4409" s="28"/>
      <c r="BV4409" s="28"/>
      <c r="BW4409" s="28"/>
      <c r="BX4409" s="28"/>
      <c r="BY4409" s="28"/>
      <c r="BZ4409" s="28"/>
      <c r="CA4409" s="28"/>
      <c r="CB4409" s="28"/>
      <c r="CC4409" s="28"/>
      <c r="CD4409" s="28"/>
      <c r="CE4409" s="28"/>
      <c r="CF4409" s="28"/>
      <c r="CG4409" s="28"/>
      <c r="IP4409" s="28"/>
      <c r="IQ4409" s="28"/>
      <c r="IR4409" s="28"/>
      <c r="IS4409" s="28"/>
      <c r="IT4409" s="28"/>
      <c r="IU4409" s="28"/>
      <c r="IV4409" s="28"/>
      <c r="IW4409" s="28"/>
      <c r="IX4409" s="28"/>
      <c r="IY4409" s="28"/>
      <c r="IZ4409" s="28"/>
      <c r="JA4409" s="28"/>
      <c r="JB4409" s="28"/>
      <c r="JC4409" s="28"/>
      <c r="JD4409" s="28"/>
      <c r="JE4409" s="28"/>
      <c r="JF4409" s="28"/>
      <c r="JG4409" s="28"/>
      <c r="JH4409" s="28"/>
      <c r="JI4409" s="28"/>
      <c r="JJ4409" s="28"/>
      <c r="JK4409" s="28"/>
      <c r="JL4409" s="28"/>
      <c r="JM4409" s="28"/>
      <c r="JN4409" s="28"/>
      <c r="JO4409" s="28"/>
      <c r="JP4409" s="28"/>
      <c r="JQ4409" s="28"/>
      <c r="JR4409" s="28"/>
      <c r="JS4409" s="28"/>
      <c r="JT4409" s="28"/>
      <c r="JU4409" s="28"/>
      <c r="JV4409" s="28"/>
      <c r="JW4409" s="28"/>
      <c r="JX4409" s="28"/>
      <c r="JY4409" s="28"/>
      <c r="JZ4409" s="28"/>
      <c r="KA4409" s="28"/>
      <c r="KB4409" s="28"/>
      <c r="KC4409" s="28"/>
      <c r="KD4409" s="28"/>
    </row>
    <row r="4410" spans="5:290" x14ac:dyDescent="0.2">
      <c r="E4410" s="31"/>
      <c r="F4410" s="31"/>
      <c r="G4410" s="31"/>
      <c r="H4410" s="31"/>
      <c r="I4410" s="31"/>
      <c r="J4410" s="31"/>
      <c r="K4410" s="31"/>
      <c r="L4410" s="31"/>
      <c r="M4410" s="31"/>
      <c r="N4410" s="31"/>
      <c r="O4410" s="31"/>
      <c r="P4410" s="31"/>
      <c r="Q4410" s="31"/>
      <c r="R4410" s="31"/>
      <c r="S4410" s="31"/>
      <c r="T4410" s="31"/>
      <c r="U4410" s="31"/>
      <c r="V4410" s="31"/>
      <c r="W4410" s="31"/>
      <c r="X4410" s="31"/>
      <c r="Y4410" s="31"/>
      <c r="Z4410" s="31"/>
      <c r="AA4410" s="31"/>
      <c r="AB4410" s="31"/>
      <c r="AC4410" s="31"/>
      <c r="AD4410" s="31"/>
      <c r="AE4410" s="31"/>
      <c r="AF4410" s="31"/>
      <c r="AG4410" s="31"/>
      <c r="AH4410" s="31"/>
      <c r="AI4410" s="31"/>
      <c r="AJ4410" s="31"/>
      <c r="AK4410" s="31"/>
      <c r="AL4410" s="31"/>
      <c r="AM4410" s="31"/>
      <c r="AN4410" s="31"/>
      <c r="AO4410" s="31"/>
      <c r="AP4410" s="31"/>
      <c r="AQ4410" s="31"/>
      <c r="AR4410" s="31"/>
      <c r="AS4410" s="28"/>
      <c r="AT4410" s="28"/>
      <c r="AU4410" s="28"/>
      <c r="AV4410" s="28"/>
      <c r="AW4410" s="28"/>
      <c r="AX4410" s="28"/>
      <c r="AY4410" s="28"/>
      <c r="AZ4410" s="28"/>
      <c r="BA4410" s="28"/>
      <c r="BB4410" s="28"/>
      <c r="BC4410" s="28"/>
      <c r="BD4410" s="28"/>
      <c r="BE4410" s="28"/>
      <c r="BF4410" s="28"/>
      <c r="BG4410" s="28"/>
      <c r="BH4410" s="28"/>
      <c r="BI4410" s="28"/>
      <c r="BJ4410" s="28"/>
      <c r="BK4410" s="28"/>
      <c r="BL4410" s="28"/>
      <c r="BM4410" s="28"/>
      <c r="BN4410" s="28"/>
      <c r="BO4410" s="28"/>
      <c r="BP4410" s="28"/>
      <c r="BQ4410" s="28"/>
      <c r="BR4410" s="28"/>
      <c r="BS4410" s="28"/>
      <c r="BT4410" s="28"/>
      <c r="BU4410" s="28"/>
      <c r="BV4410" s="28"/>
      <c r="BW4410" s="28"/>
      <c r="BX4410" s="28"/>
      <c r="BY4410" s="28"/>
      <c r="BZ4410" s="28"/>
      <c r="CA4410" s="28"/>
      <c r="CB4410" s="28"/>
      <c r="CC4410" s="28"/>
      <c r="CD4410" s="28"/>
      <c r="CE4410" s="28"/>
      <c r="CF4410" s="28"/>
      <c r="CG4410" s="28"/>
      <c r="IP4410" s="28"/>
      <c r="IQ4410" s="28"/>
      <c r="IR4410" s="28"/>
      <c r="IS4410" s="28"/>
      <c r="IT4410" s="28"/>
      <c r="IU4410" s="28"/>
      <c r="IV4410" s="28"/>
      <c r="IW4410" s="28"/>
      <c r="IX4410" s="28"/>
      <c r="IY4410" s="28"/>
      <c r="IZ4410" s="28"/>
      <c r="JA4410" s="28"/>
      <c r="JB4410" s="28"/>
      <c r="JC4410" s="28"/>
      <c r="JD4410" s="28"/>
      <c r="JE4410" s="28"/>
      <c r="JF4410" s="28"/>
      <c r="JG4410" s="28"/>
      <c r="JH4410" s="28"/>
      <c r="JI4410" s="28"/>
      <c r="JJ4410" s="28"/>
      <c r="JK4410" s="28"/>
      <c r="JL4410" s="28"/>
      <c r="JM4410" s="28"/>
      <c r="JN4410" s="28"/>
      <c r="JO4410" s="28"/>
      <c r="JP4410" s="28"/>
      <c r="JQ4410" s="28"/>
      <c r="JR4410" s="28"/>
      <c r="JS4410" s="28"/>
      <c r="JT4410" s="28"/>
      <c r="JU4410" s="28"/>
      <c r="JV4410" s="28"/>
      <c r="JW4410" s="28"/>
      <c r="JX4410" s="28"/>
      <c r="JY4410" s="28"/>
      <c r="JZ4410" s="28"/>
      <c r="KA4410" s="28"/>
      <c r="KB4410" s="28"/>
      <c r="KC4410" s="28"/>
      <c r="KD4410" s="28"/>
    </row>
    <row r="4411" spans="5:290" x14ac:dyDescent="0.2">
      <c r="E4411" s="31"/>
      <c r="F4411" s="31"/>
      <c r="G4411" s="31"/>
      <c r="H4411" s="31"/>
      <c r="I4411" s="31"/>
      <c r="J4411" s="31"/>
      <c r="K4411" s="31"/>
      <c r="L4411" s="31"/>
      <c r="M4411" s="31"/>
      <c r="N4411" s="31"/>
      <c r="O4411" s="31"/>
      <c r="P4411" s="31"/>
      <c r="Q4411" s="31"/>
      <c r="R4411" s="31"/>
      <c r="S4411" s="31"/>
      <c r="T4411" s="31"/>
      <c r="U4411" s="31"/>
      <c r="V4411" s="31"/>
      <c r="W4411" s="31"/>
      <c r="X4411" s="31"/>
      <c r="Y4411" s="31"/>
      <c r="Z4411" s="31"/>
      <c r="AA4411" s="31"/>
      <c r="AB4411" s="31"/>
      <c r="AC4411" s="31"/>
      <c r="AD4411" s="31"/>
      <c r="AE4411" s="31"/>
      <c r="AF4411" s="31"/>
      <c r="AG4411" s="31"/>
      <c r="AH4411" s="31"/>
      <c r="AI4411" s="31"/>
      <c r="AJ4411" s="31"/>
      <c r="AK4411" s="31"/>
      <c r="AL4411" s="31"/>
      <c r="AM4411" s="31"/>
      <c r="AN4411" s="31"/>
      <c r="AO4411" s="31"/>
      <c r="AP4411" s="31"/>
      <c r="AQ4411" s="31"/>
      <c r="AR4411" s="31"/>
      <c r="AS4411" s="28"/>
      <c r="AT4411" s="28"/>
      <c r="AU4411" s="28"/>
      <c r="AV4411" s="28"/>
      <c r="AW4411" s="28"/>
      <c r="AX4411" s="28"/>
      <c r="AY4411" s="28"/>
      <c r="AZ4411" s="28"/>
      <c r="BA4411" s="28"/>
      <c r="BB4411" s="28"/>
      <c r="BC4411" s="28"/>
      <c r="BD4411" s="28"/>
      <c r="BE4411" s="28"/>
      <c r="BF4411" s="28"/>
      <c r="BG4411" s="28"/>
      <c r="BH4411" s="28"/>
      <c r="BI4411" s="28"/>
      <c r="BJ4411" s="28"/>
      <c r="BK4411" s="28"/>
      <c r="BL4411" s="28"/>
      <c r="BM4411" s="28"/>
      <c r="BN4411" s="28"/>
      <c r="BO4411" s="28"/>
      <c r="BP4411" s="28"/>
      <c r="BQ4411" s="28"/>
      <c r="BR4411" s="28"/>
      <c r="BS4411" s="28"/>
      <c r="BT4411" s="28"/>
      <c r="BU4411" s="28"/>
      <c r="BV4411" s="28"/>
      <c r="BW4411" s="28"/>
      <c r="BX4411" s="28"/>
      <c r="BY4411" s="28"/>
      <c r="BZ4411" s="28"/>
      <c r="CA4411" s="28"/>
      <c r="CB4411" s="28"/>
      <c r="CC4411" s="28"/>
      <c r="CD4411" s="28"/>
      <c r="CE4411" s="28"/>
      <c r="CF4411" s="28"/>
      <c r="CG4411" s="28"/>
      <c r="IP4411" s="28"/>
      <c r="IQ4411" s="28"/>
      <c r="IR4411" s="28"/>
      <c r="IS4411" s="28"/>
      <c r="IT4411" s="28"/>
      <c r="IU4411" s="28"/>
      <c r="IV4411" s="28"/>
      <c r="IW4411" s="28"/>
      <c r="IX4411" s="28"/>
      <c r="IY4411" s="28"/>
      <c r="IZ4411" s="28"/>
      <c r="JA4411" s="28"/>
      <c r="JB4411" s="28"/>
      <c r="JC4411" s="28"/>
      <c r="JD4411" s="28"/>
      <c r="JE4411" s="28"/>
      <c r="JF4411" s="28"/>
      <c r="JG4411" s="28"/>
      <c r="JH4411" s="28"/>
      <c r="JI4411" s="28"/>
      <c r="JJ4411" s="28"/>
      <c r="JK4411" s="28"/>
      <c r="JL4411" s="28"/>
      <c r="JM4411" s="28"/>
      <c r="JN4411" s="28"/>
      <c r="JO4411" s="28"/>
      <c r="JP4411" s="28"/>
      <c r="JQ4411" s="28"/>
      <c r="JR4411" s="28"/>
      <c r="JS4411" s="28"/>
      <c r="JT4411" s="28"/>
      <c r="JU4411" s="28"/>
      <c r="JV4411" s="28"/>
      <c r="JW4411" s="28"/>
      <c r="JX4411" s="28"/>
      <c r="JY4411" s="28"/>
      <c r="JZ4411" s="28"/>
      <c r="KA4411" s="28"/>
      <c r="KB4411" s="28"/>
      <c r="KC4411" s="28"/>
      <c r="KD4411" s="28"/>
    </row>
    <row r="4412" spans="5:290" x14ac:dyDescent="0.2">
      <c r="E4412" s="31"/>
      <c r="F4412" s="31"/>
      <c r="G4412" s="31"/>
      <c r="H4412" s="31"/>
      <c r="I4412" s="31"/>
      <c r="J4412" s="31"/>
      <c r="K4412" s="31"/>
      <c r="L4412" s="31"/>
      <c r="M4412" s="31"/>
      <c r="N4412" s="31"/>
      <c r="O4412" s="31"/>
      <c r="P4412" s="31"/>
      <c r="Q4412" s="31"/>
      <c r="R4412" s="31"/>
      <c r="S4412" s="31"/>
      <c r="T4412" s="31"/>
      <c r="U4412" s="31"/>
      <c r="V4412" s="31"/>
      <c r="W4412" s="31"/>
      <c r="X4412" s="31"/>
      <c r="Y4412" s="31"/>
      <c r="Z4412" s="31"/>
      <c r="AA4412" s="31"/>
      <c r="AB4412" s="31"/>
      <c r="AC4412" s="31"/>
      <c r="AD4412" s="31"/>
      <c r="AE4412" s="31"/>
      <c r="AF4412" s="31"/>
      <c r="AG4412" s="31"/>
      <c r="AH4412" s="31"/>
      <c r="AI4412" s="31"/>
      <c r="AJ4412" s="31"/>
      <c r="AK4412" s="31"/>
      <c r="AL4412" s="31"/>
      <c r="AM4412" s="31"/>
      <c r="AN4412" s="31"/>
      <c r="AO4412" s="31"/>
      <c r="AP4412" s="31"/>
      <c r="AQ4412" s="31"/>
      <c r="AR4412" s="31"/>
      <c r="AS4412" s="28"/>
      <c r="AT4412" s="28"/>
      <c r="AU4412" s="28"/>
      <c r="AV4412" s="28"/>
      <c r="AW4412" s="28"/>
      <c r="AX4412" s="28"/>
      <c r="AY4412" s="28"/>
      <c r="AZ4412" s="28"/>
      <c r="BA4412" s="28"/>
      <c r="BB4412" s="28"/>
      <c r="BC4412" s="28"/>
      <c r="BD4412" s="28"/>
      <c r="BE4412" s="28"/>
      <c r="BF4412" s="28"/>
      <c r="BG4412" s="28"/>
      <c r="BH4412" s="28"/>
      <c r="BI4412" s="28"/>
      <c r="BJ4412" s="28"/>
      <c r="BK4412" s="28"/>
      <c r="BL4412" s="28"/>
      <c r="BM4412" s="28"/>
      <c r="BN4412" s="28"/>
      <c r="BO4412" s="28"/>
      <c r="BP4412" s="28"/>
      <c r="BQ4412" s="28"/>
      <c r="BR4412" s="28"/>
      <c r="BS4412" s="28"/>
      <c r="BT4412" s="28"/>
      <c r="BU4412" s="28"/>
      <c r="BV4412" s="28"/>
      <c r="BW4412" s="28"/>
      <c r="BX4412" s="28"/>
      <c r="BY4412" s="28"/>
      <c r="BZ4412" s="28"/>
      <c r="CA4412" s="28"/>
      <c r="CB4412" s="28"/>
      <c r="CC4412" s="28"/>
      <c r="CD4412" s="28"/>
      <c r="CE4412" s="28"/>
      <c r="CF4412" s="28"/>
      <c r="CG4412" s="28"/>
      <c r="IP4412" s="28"/>
      <c r="IQ4412" s="28"/>
      <c r="IR4412" s="28"/>
      <c r="IS4412" s="28"/>
      <c r="IT4412" s="28"/>
      <c r="IU4412" s="28"/>
      <c r="IV4412" s="28"/>
      <c r="IW4412" s="28"/>
      <c r="IX4412" s="28"/>
      <c r="IY4412" s="28"/>
      <c r="IZ4412" s="28"/>
      <c r="JA4412" s="28"/>
      <c r="JB4412" s="28"/>
      <c r="JC4412" s="28"/>
      <c r="JD4412" s="28"/>
      <c r="JE4412" s="28"/>
      <c r="JF4412" s="28"/>
      <c r="JG4412" s="28"/>
      <c r="JH4412" s="28"/>
      <c r="JI4412" s="28"/>
      <c r="JJ4412" s="28"/>
      <c r="JK4412" s="28"/>
      <c r="JL4412" s="28"/>
      <c r="JM4412" s="28"/>
      <c r="JN4412" s="28"/>
      <c r="JO4412" s="28"/>
      <c r="JP4412" s="28"/>
      <c r="JQ4412" s="28"/>
      <c r="JR4412" s="28"/>
      <c r="JS4412" s="28"/>
      <c r="JT4412" s="28"/>
      <c r="JU4412" s="28"/>
      <c r="JV4412" s="28"/>
      <c r="JW4412" s="28"/>
      <c r="JX4412" s="28"/>
      <c r="JY4412" s="28"/>
      <c r="JZ4412" s="28"/>
      <c r="KA4412" s="28"/>
      <c r="KB4412" s="28"/>
      <c r="KC4412" s="28"/>
      <c r="KD4412" s="28"/>
    </row>
    <row r="4413" spans="5:290" x14ac:dyDescent="0.2">
      <c r="E4413" s="31"/>
      <c r="F4413" s="31"/>
      <c r="G4413" s="31"/>
      <c r="H4413" s="31"/>
      <c r="I4413" s="31"/>
      <c r="J4413" s="31"/>
      <c r="K4413" s="31"/>
      <c r="L4413" s="31"/>
      <c r="M4413" s="31"/>
      <c r="N4413" s="31"/>
      <c r="O4413" s="31"/>
      <c r="P4413" s="31"/>
      <c r="Q4413" s="31"/>
      <c r="R4413" s="31"/>
      <c r="S4413" s="31"/>
      <c r="T4413" s="31"/>
      <c r="U4413" s="31"/>
      <c r="V4413" s="31"/>
      <c r="W4413" s="31"/>
      <c r="X4413" s="31"/>
      <c r="Y4413" s="31"/>
      <c r="Z4413" s="31"/>
      <c r="AA4413" s="31"/>
      <c r="AB4413" s="31"/>
      <c r="AC4413" s="31"/>
      <c r="AD4413" s="31"/>
      <c r="AE4413" s="31"/>
      <c r="AF4413" s="31"/>
      <c r="AG4413" s="31"/>
      <c r="AH4413" s="31"/>
      <c r="AI4413" s="31"/>
      <c r="AJ4413" s="31"/>
      <c r="AK4413" s="31"/>
      <c r="AL4413" s="31"/>
      <c r="AM4413" s="31"/>
      <c r="AN4413" s="31"/>
      <c r="AO4413" s="31"/>
      <c r="AP4413" s="31"/>
      <c r="AQ4413" s="31"/>
      <c r="AR4413" s="31"/>
      <c r="AS4413" s="28"/>
      <c r="AT4413" s="28"/>
      <c r="AU4413" s="28"/>
      <c r="AV4413" s="28"/>
      <c r="AW4413" s="28"/>
      <c r="AX4413" s="28"/>
      <c r="AY4413" s="28"/>
      <c r="AZ4413" s="28"/>
      <c r="BA4413" s="28"/>
      <c r="BB4413" s="28"/>
      <c r="BC4413" s="28"/>
      <c r="BD4413" s="28"/>
      <c r="BE4413" s="28"/>
      <c r="BF4413" s="28"/>
      <c r="BG4413" s="28"/>
      <c r="BH4413" s="28"/>
      <c r="BI4413" s="28"/>
      <c r="BJ4413" s="28"/>
      <c r="BK4413" s="28"/>
      <c r="BL4413" s="28"/>
      <c r="BM4413" s="28"/>
      <c r="BN4413" s="28"/>
      <c r="BO4413" s="28"/>
      <c r="BP4413" s="28"/>
      <c r="BQ4413" s="28"/>
      <c r="BR4413" s="28"/>
      <c r="BS4413" s="28"/>
      <c r="BT4413" s="28"/>
      <c r="BU4413" s="28"/>
      <c r="BV4413" s="28"/>
      <c r="BW4413" s="28"/>
      <c r="BX4413" s="28"/>
      <c r="BY4413" s="28"/>
      <c r="BZ4413" s="28"/>
      <c r="CA4413" s="28"/>
      <c r="CB4413" s="28"/>
      <c r="CC4413" s="28"/>
      <c r="CD4413" s="28"/>
      <c r="CE4413" s="28"/>
      <c r="CF4413" s="28"/>
      <c r="CG4413" s="28"/>
      <c r="IP4413" s="28"/>
      <c r="IQ4413" s="28"/>
      <c r="IR4413" s="28"/>
      <c r="IS4413" s="28"/>
      <c r="IT4413" s="28"/>
      <c r="IU4413" s="28"/>
      <c r="IV4413" s="28"/>
      <c r="IW4413" s="28"/>
      <c r="IX4413" s="28"/>
      <c r="IY4413" s="28"/>
      <c r="IZ4413" s="28"/>
      <c r="JA4413" s="28"/>
      <c r="JB4413" s="28"/>
      <c r="JC4413" s="28"/>
      <c r="JD4413" s="28"/>
      <c r="JE4413" s="28"/>
      <c r="JF4413" s="28"/>
      <c r="JG4413" s="28"/>
      <c r="JH4413" s="28"/>
      <c r="JI4413" s="28"/>
      <c r="JJ4413" s="28"/>
      <c r="JK4413" s="28"/>
      <c r="JL4413" s="28"/>
      <c r="JM4413" s="28"/>
      <c r="JN4413" s="28"/>
      <c r="JO4413" s="28"/>
      <c r="JP4413" s="28"/>
      <c r="JQ4413" s="28"/>
      <c r="JR4413" s="28"/>
      <c r="JS4413" s="28"/>
      <c r="JT4413" s="28"/>
      <c r="JU4413" s="28"/>
      <c r="JV4413" s="28"/>
      <c r="JW4413" s="28"/>
      <c r="JX4413" s="28"/>
      <c r="JY4413" s="28"/>
      <c r="JZ4413" s="28"/>
      <c r="KA4413" s="28"/>
      <c r="KB4413" s="28"/>
      <c r="KC4413" s="28"/>
      <c r="KD4413" s="28"/>
    </row>
    <row r="4414" spans="5:290" x14ac:dyDescent="0.2">
      <c r="E4414" s="31"/>
      <c r="F4414" s="31"/>
      <c r="G4414" s="31"/>
      <c r="H4414" s="31"/>
      <c r="I4414" s="31"/>
      <c r="J4414" s="31"/>
      <c r="K4414" s="31"/>
      <c r="L4414" s="31"/>
      <c r="M4414" s="31"/>
      <c r="N4414" s="31"/>
      <c r="O4414" s="31"/>
      <c r="P4414" s="31"/>
      <c r="Q4414" s="31"/>
      <c r="R4414" s="31"/>
      <c r="S4414" s="31"/>
      <c r="T4414" s="31"/>
      <c r="U4414" s="31"/>
      <c r="V4414" s="31"/>
      <c r="W4414" s="31"/>
      <c r="X4414" s="31"/>
      <c r="Y4414" s="31"/>
      <c r="Z4414" s="31"/>
      <c r="AA4414" s="31"/>
      <c r="AB4414" s="31"/>
      <c r="AC4414" s="31"/>
      <c r="AD4414" s="31"/>
      <c r="AE4414" s="31"/>
      <c r="AF4414" s="31"/>
      <c r="AG4414" s="31"/>
      <c r="AH4414" s="31"/>
      <c r="AI4414" s="31"/>
      <c r="AJ4414" s="31"/>
      <c r="AK4414" s="31"/>
      <c r="AL4414" s="31"/>
      <c r="AM4414" s="31"/>
      <c r="AN4414" s="31"/>
      <c r="AO4414" s="31"/>
      <c r="AP4414" s="31"/>
      <c r="AQ4414" s="31"/>
      <c r="AR4414" s="31"/>
      <c r="AS4414" s="28"/>
      <c r="AT4414" s="28"/>
      <c r="AU4414" s="28"/>
      <c r="AV4414" s="28"/>
      <c r="AW4414" s="28"/>
      <c r="AX4414" s="28"/>
      <c r="AY4414" s="28"/>
      <c r="AZ4414" s="28"/>
      <c r="BA4414" s="28"/>
      <c r="BB4414" s="28"/>
      <c r="BC4414" s="28"/>
      <c r="BD4414" s="28"/>
      <c r="BE4414" s="28"/>
      <c r="BF4414" s="28"/>
      <c r="BG4414" s="28"/>
      <c r="BH4414" s="28"/>
      <c r="BI4414" s="28"/>
      <c r="BJ4414" s="28"/>
      <c r="BK4414" s="28"/>
      <c r="BL4414" s="28"/>
      <c r="BM4414" s="28"/>
      <c r="BN4414" s="28"/>
      <c r="BO4414" s="28"/>
      <c r="BP4414" s="28"/>
      <c r="BQ4414" s="28"/>
      <c r="BR4414" s="28"/>
      <c r="BS4414" s="28"/>
      <c r="BT4414" s="28"/>
      <c r="BU4414" s="28"/>
      <c r="BV4414" s="28"/>
      <c r="BW4414" s="28"/>
      <c r="BX4414" s="28"/>
      <c r="BY4414" s="28"/>
      <c r="BZ4414" s="28"/>
      <c r="CA4414" s="28"/>
      <c r="CB4414" s="28"/>
      <c r="CC4414" s="28"/>
      <c r="CD4414" s="28"/>
      <c r="CE4414" s="28"/>
      <c r="CF4414" s="28"/>
      <c r="CG4414" s="28"/>
      <c r="IP4414" s="28"/>
      <c r="IQ4414" s="28"/>
      <c r="IR4414" s="28"/>
      <c r="IS4414" s="28"/>
      <c r="IT4414" s="28"/>
      <c r="IU4414" s="28"/>
      <c r="IV4414" s="28"/>
      <c r="IW4414" s="28"/>
      <c r="IX4414" s="28"/>
      <c r="IY4414" s="28"/>
      <c r="IZ4414" s="28"/>
      <c r="JA4414" s="28"/>
      <c r="JB4414" s="28"/>
      <c r="JC4414" s="28"/>
      <c r="JD4414" s="28"/>
      <c r="JE4414" s="28"/>
      <c r="JF4414" s="28"/>
      <c r="JG4414" s="28"/>
      <c r="JH4414" s="28"/>
      <c r="JI4414" s="28"/>
      <c r="JJ4414" s="28"/>
      <c r="JK4414" s="28"/>
      <c r="JL4414" s="28"/>
      <c r="JM4414" s="28"/>
      <c r="JN4414" s="28"/>
      <c r="JO4414" s="28"/>
      <c r="JP4414" s="28"/>
      <c r="JQ4414" s="28"/>
      <c r="JR4414" s="28"/>
      <c r="JS4414" s="28"/>
      <c r="JT4414" s="28"/>
      <c r="JU4414" s="28"/>
      <c r="JV4414" s="28"/>
      <c r="JW4414" s="28"/>
      <c r="JX4414" s="28"/>
      <c r="JY4414" s="28"/>
      <c r="JZ4414" s="28"/>
      <c r="KA4414" s="28"/>
      <c r="KB4414" s="28"/>
      <c r="KC4414" s="28"/>
      <c r="KD4414" s="28"/>
    </row>
    <row r="4415" spans="5:290" x14ac:dyDescent="0.2">
      <c r="E4415" s="31"/>
      <c r="F4415" s="31"/>
      <c r="G4415" s="31"/>
      <c r="H4415" s="31"/>
      <c r="I4415" s="31"/>
      <c r="J4415" s="31"/>
      <c r="K4415" s="31"/>
      <c r="L4415" s="31"/>
      <c r="M4415" s="31"/>
      <c r="N4415" s="31"/>
      <c r="O4415" s="31"/>
      <c r="P4415" s="31"/>
      <c r="Q4415" s="31"/>
      <c r="R4415" s="31"/>
      <c r="S4415" s="31"/>
      <c r="T4415" s="31"/>
      <c r="U4415" s="31"/>
      <c r="V4415" s="31"/>
      <c r="W4415" s="31"/>
      <c r="X4415" s="31"/>
      <c r="Y4415" s="31"/>
      <c r="Z4415" s="31"/>
      <c r="AA4415" s="31"/>
      <c r="AB4415" s="31"/>
      <c r="AC4415" s="31"/>
      <c r="AD4415" s="31"/>
      <c r="AE4415" s="31"/>
      <c r="AF4415" s="31"/>
      <c r="AG4415" s="31"/>
      <c r="AH4415" s="31"/>
      <c r="AI4415" s="31"/>
      <c r="AJ4415" s="31"/>
      <c r="AK4415" s="31"/>
      <c r="AL4415" s="31"/>
      <c r="AM4415" s="31"/>
      <c r="AN4415" s="31"/>
      <c r="AO4415" s="31"/>
      <c r="AP4415" s="31"/>
      <c r="AQ4415" s="31"/>
      <c r="AR4415" s="31"/>
      <c r="AS4415" s="28"/>
      <c r="AT4415" s="28"/>
      <c r="AU4415" s="28"/>
      <c r="AV4415" s="28"/>
      <c r="AW4415" s="28"/>
      <c r="AX4415" s="28"/>
      <c r="AY4415" s="28"/>
      <c r="AZ4415" s="28"/>
      <c r="BA4415" s="28"/>
      <c r="BB4415" s="28"/>
      <c r="BC4415" s="28"/>
      <c r="BD4415" s="28"/>
      <c r="BE4415" s="28"/>
      <c r="BF4415" s="28"/>
      <c r="BG4415" s="28"/>
      <c r="BH4415" s="28"/>
      <c r="BI4415" s="28"/>
      <c r="BJ4415" s="28"/>
      <c r="BK4415" s="28"/>
      <c r="BL4415" s="28"/>
      <c r="BM4415" s="28"/>
      <c r="BN4415" s="28"/>
      <c r="BO4415" s="28"/>
      <c r="BP4415" s="28"/>
      <c r="BQ4415" s="28"/>
      <c r="BR4415" s="28"/>
      <c r="BS4415" s="28"/>
      <c r="BT4415" s="28"/>
      <c r="BU4415" s="28"/>
      <c r="BV4415" s="28"/>
      <c r="BW4415" s="28"/>
      <c r="BX4415" s="28"/>
      <c r="BY4415" s="28"/>
      <c r="BZ4415" s="28"/>
      <c r="CA4415" s="28"/>
      <c r="CB4415" s="28"/>
      <c r="CC4415" s="28"/>
      <c r="CD4415" s="28"/>
      <c r="CE4415" s="28"/>
      <c r="CF4415" s="28"/>
      <c r="CG4415" s="28"/>
      <c r="IP4415" s="28"/>
      <c r="IQ4415" s="28"/>
      <c r="IR4415" s="28"/>
      <c r="IS4415" s="28"/>
      <c r="IT4415" s="28"/>
      <c r="IU4415" s="28"/>
      <c r="IV4415" s="28"/>
      <c r="IW4415" s="28"/>
      <c r="IX4415" s="28"/>
      <c r="IY4415" s="28"/>
      <c r="IZ4415" s="28"/>
      <c r="JA4415" s="28"/>
      <c r="JB4415" s="28"/>
      <c r="JC4415" s="28"/>
      <c r="JD4415" s="28"/>
      <c r="JE4415" s="28"/>
      <c r="JF4415" s="28"/>
      <c r="JG4415" s="28"/>
      <c r="JH4415" s="28"/>
      <c r="JI4415" s="28"/>
      <c r="JJ4415" s="28"/>
      <c r="JK4415" s="28"/>
      <c r="JL4415" s="28"/>
      <c r="JM4415" s="28"/>
      <c r="JN4415" s="28"/>
      <c r="JO4415" s="28"/>
      <c r="JP4415" s="28"/>
      <c r="JQ4415" s="28"/>
      <c r="JR4415" s="28"/>
      <c r="JS4415" s="28"/>
      <c r="JT4415" s="28"/>
      <c r="JU4415" s="28"/>
      <c r="JV4415" s="28"/>
      <c r="JW4415" s="28"/>
      <c r="JX4415" s="28"/>
      <c r="JY4415" s="28"/>
      <c r="JZ4415" s="28"/>
      <c r="KA4415" s="28"/>
      <c r="KB4415" s="28"/>
      <c r="KC4415" s="28"/>
      <c r="KD4415" s="28"/>
    </row>
    <row r="4416" spans="5:290" x14ac:dyDescent="0.2">
      <c r="E4416" s="31"/>
      <c r="F4416" s="31"/>
      <c r="G4416" s="31"/>
      <c r="H4416" s="31"/>
      <c r="I4416" s="31"/>
      <c r="J4416" s="31"/>
      <c r="K4416" s="31"/>
      <c r="L4416" s="31"/>
      <c r="M4416" s="31"/>
      <c r="N4416" s="31"/>
      <c r="O4416" s="31"/>
      <c r="P4416" s="31"/>
      <c r="Q4416" s="31"/>
      <c r="R4416" s="31"/>
      <c r="S4416" s="31"/>
      <c r="T4416" s="31"/>
      <c r="U4416" s="31"/>
      <c r="V4416" s="31"/>
      <c r="W4416" s="31"/>
      <c r="X4416" s="31"/>
      <c r="Y4416" s="31"/>
      <c r="Z4416" s="31"/>
      <c r="AA4416" s="31"/>
      <c r="AB4416" s="31"/>
      <c r="AC4416" s="31"/>
      <c r="AD4416" s="31"/>
      <c r="AE4416" s="31"/>
      <c r="AF4416" s="31"/>
      <c r="AG4416" s="31"/>
      <c r="AH4416" s="31"/>
      <c r="AI4416" s="31"/>
      <c r="AJ4416" s="31"/>
      <c r="AK4416" s="31"/>
      <c r="AL4416" s="31"/>
      <c r="AM4416" s="31"/>
      <c r="AN4416" s="31"/>
      <c r="AO4416" s="31"/>
      <c r="AP4416" s="31"/>
      <c r="AQ4416" s="31"/>
      <c r="AR4416" s="31"/>
      <c r="AS4416" s="28"/>
      <c r="AT4416" s="28"/>
      <c r="AU4416" s="28"/>
      <c r="AV4416" s="28"/>
      <c r="AW4416" s="28"/>
      <c r="AX4416" s="28"/>
      <c r="AY4416" s="28"/>
      <c r="AZ4416" s="28"/>
      <c r="BA4416" s="28"/>
      <c r="BB4416" s="28"/>
      <c r="BC4416" s="28"/>
      <c r="BD4416" s="28"/>
      <c r="BE4416" s="28"/>
      <c r="BF4416" s="28"/>
      <c r="BG4416" s="28"/>
      <c r="BH4416" s="28"/>
      <c r="BI4416" s="28"/>
      <c r="BJ4416" s="28"/>
      <c r="BK4416" s="28"/>
      <c r="BL4416" s="28"/>
      <c r="BM4416" s="28"/>
      <c r="BN4416" s="28"/>
      <c r="BO4416" s="28"/>
      <c r="BP4416" s="28"/>
      <c r="BQ4416" s="28"/>
      <c r="BR4416" s="28"/>
      <c r="BS4416" s="28"/>
      <c r="BT4416" s="28"/>
      <c r="BU4416" s="28"/>
      <c r="BV4416" s="28"/>
      <c r="BW4416" s="28"/>
      <c r="BX4416" s="28"/>
      <c r="BY4416" s="28"/>
      <c r="BZ4416" s="28"/>
      <c r="CA4416" s="28"/>
      <c r="CB4416" s="28"/>
      <c r="CC4416" s="28"/>
      <c r="CD4416" s="28"/>
      <c r="CE4416" s="28"/>
      <c r="CF4416" s="28"/>
      <c r="CG4416" s="28"/>
      <c r="IP4416" s="28"/>
      <c r="IQ4416" s="28"/>
      <c r="IR4416" s="28"/>
      <c r="IS4416" s="28"/>
      <c r="IT4416" s="28"/>
      <c r="IU4416" s="28"/>
      <c r="IV4416" s="28"/>
      <c r="IW4416" s="28"/>
      <c r="IX4416" s="28"/>
      <c r="IY4416" s="28"/>
      <c r="IZ4416" s="28"/>
      <c r="JA4416" s="28"/>
      <c r="JB4416" s="28"/>
      <c r="JC4416" s="28"/>
      <c r="JD4416" s="28"/>
      <c r="JE4416" s="28"/>
      <c r="JF4416" s="28"/>
      <c r="JG4416" s="28"/>
      <c r="JH4416" s="28"/>
      <c r="JI4416" s="28"/>
      <c r="JJ4416" s="28"/>
      <c r="JK4416" s="28"/>
      <c r="JL4416" s="28"/>
      <c r="JM4416" s="28"/>
      <c r="JN4416" s="28"/>
      <c r="JO4416" s="28"/>
      <c r="JP4416" s="28"/>
      <c r="JQ4416" s="28"/>
      <c r="JR4416" s="28"/>
      <c r="JS4416" s="28"/>
      <c r="JT4416" s="28"/>
      <c r="JU4416" s="28"/>
      <c r="JV4416" s="28"/>
      <c r="JW4416" s="28"/>
      <c r="JX4416" s="28"/>
      <c r="JY4416" s="28"/>
      <c r="JZ4416" s="28"/>
      <c r="KA4416" s="28"/>
      <c r="KB4416" s="28"/>
      <c r="KC4416" s="28"/>
      <c r="KD4416" s="28"/>
    </row>
    <row r="4417" spans="5:290" x14ac:dyDescent="0.2">
      <c r="E4417" s="31"/>
      <c r="F4417" s="31"/>
      <c r="G4417" s="31"/>
      <c r="H4417" s="31"/>
      <c r="I4417" s="31"/>
      <c r="J4417" s="31"/>
      <c r="K4417" s="31"/>
      <c r="L4417" s="31"/>
      <c r="M4417" s="31"/>
      <c r="N4417" s="31"/>
      <c r="O4417" s="31"/>
      <c r="P4417" s="31"/>
      <c r="Q4417" s="31"/>
      <c r="R4417" s="31"/>
      <c r="S4417" s="31"/>
      <c r="T4417" s="31"/>
      <c r="U4417" s="31"/>
      <c r="V4417" s="31"/>
      <c r="W4417" s="31"/>
      <c r="X4417" s="31"/>
      <c r="Y4417" s="31"/>
      <c r="Z4417" s="31"/>
      <c r="AA4417" s="31"/>
      <c r="AB4417" s="31"/>
      <c r="AC4417" s="31"/>
      <c r="AD4417" s="31"/>
      <c r="AE4417" s="31"/>
      <c r="AF4417" s="31"/>
      <c r="AG4417" s="31"/>
      <c r="AH4417" s="31"/>
      <c r="AI4417" s="31"/>
      <c r="AJ4417" s="31"/>
      <c r="AK4417" s="31"/>
      <c r="AL4417" s="31"/>
      <c r="AM4417" s="31"/>
      <c r="AN4417" s="31"/>
      <c r="AO4417" s="31"/>
      <c r="AP4417" s="31"/>
      <c r="AQ4417" s="31"/>
      <c r="AR4417" s="31"/>
      <c r="AS4417" s="28"/>
      <c r="AT4417" s="28"/>
      <c r="AU4417" s="28"/>
      <c r="AV4417" s="28"/>
      <c r="AW4417" s="28"/>
      <c r="AX4417" s="28"/>
      <c r="AY4417" s="28"/>
      <c r="AZ4417" s="28"/>
      <c r="BA4417" s="28"/>
      <c r="BB4417" s="28"/>
      <c r="BC4417" s="28"/>
      <c r="BD4417" s="28"/>
      <c r="BE4417" s="28"/>
      <c r="BF4417" s="28"/>
      <c r="BG4417" s="28"/>
      <c r="BH4417" s="28"/>
      <c r="BI4417" s="28"/>
      <c r="BJ4417" s="28"/>
      <c r="BK4417" s="28"/>
      <c r="BL4417" s="28"/>
      <c r="BM4417" s="28"/>
      <c r="BN4417" s="28"/>
      <c r="BO4417" s="28"/>
      <c r="BP4417" s="28"/>
      <c r="BQ4417" s="28"/>
      <c r="BR4417" s="28"/>
      <c r="BS4417" s="28"/>
      <c r="BT4417" s="28"/>
      <c r="BU4417" s="28"/>
      <c r="BV4417" s="28"/>
      <c r="BW4417" s="28"/>
      <c r="BX4417" s="28"/>
      <c r="BY4417" s="28"/>
      <c r="BZ4417" s="28"/>
      <c r="CA4417" s="28"/>
      <c r="CB4417" s="28"/>
      <c r="CC4417" s="28"/>
      <c r="CD4417" s="28"/>
      <c r="CE4417" s="28"/>
      <c r="CF4417" s="28"/>
      <c r="CG4417" s="28"/>
      <c r="IP4417" s="28"/>
      <c r="IQ4417" s="28"/>
      <c r="IR4417" s="28"/>
      <c r="IS4417" s="28"/>
      <c r="IT4417" s="28"/>
      <c r="IU4417" s="28"/>
      <c r="IV4417" s="28"/>
      <c r="IW4417" s="28"/>
      <c r="IX4417" s="28"/>
      <c r="IY4417" s="28"/>
      <c r="IZ4417" s="28"/>
      <c r="JA4417" s="28"/>
      <c r="JB4417" s="28"/>
      <c r="JC4417" s="28"/>
      <c r="JD4417" s="28"/>
      <c r="JE4417" s="28"/>
      <c r="JF4417" s="28"/>
      <c r="JG4417" s="28"/>
      <c r="JH4417" s="28"/>
      <c r="JI4417" s="28"/>
      <c r="JJ4417" s="28"/>
      <c r="JK4417" s="28"/>
      <c r="JL4417" s="28"/>
      <c r="JM4417" s="28"/>
      <c r="JN4417" s="28"/>
      <c r="JO4417" s="28"/>
      <c r="JP4417" s="28"/>
      <c r="JQ4417" s="28"/>
      <c r="JR4417" s="28"/>
      <c r="JS4417" s="28"/>
      <c r="JT4417" s="28"/>
      <c r="JU4417" s="28"/>
      <c r="JV4417" s="28"/>
      <c r="JW4417" s="28"/>
      <c r="JX4417" s="28"/>
      <c r="JY4417" s="28"/>
      <c r="JZ4417" s="28"/>
      <c r="KA4417" s="28"/>
      <c r="KB4417" s="28"/>
      <c r="KC4417" s="28"/>
      <c r="KD4417" s="28"/>
    </row>
    <row r="4418" spans="5:290" x14ac:dyDescent="0.2">
      <c r="E4418" s="31"/>
      <c r="F4418" s="31"/>
      <c r="G4418" s="31"/>
      <c r="H4418" s="31"/>
      <c r="I4418" s="31"/>
      <c r="J4418" s="31"/>
      <c r="K4418" s="31"/>
      <c r="L4418" s="31"/>
      <c r="M4418" s="31"/>
      <c r="N4418" s="31"/>
      <c r="O4418" s="31"/>
      <c r="P4418" s="31"/>
      <c r="Q4418" s="31"/>
      <c r="R4418" s="31"/>
      <c r="S4418" s="31"/>
      <c r="T4418" s="31"/>
      <c r="U4418" s="31"/>
      <c r="V4418" s="31"/>
      <c r="W4418" s="31"/>
      <c r="X4418" s="31"/>
      <c r="Y4418" s="31"/>
      <c r="Z4418" s="31"/>
      <c r="AA4418" s="31"/>
      <c r="AB4418" s="31"/>
      <c r="AC4418" s="31"/>
      <c r="AD4418" s="31"/>
      <c r="AE4418" s="31"/>
      <c r="AF4418" s="31"/>
      <c r="AG4418" s="31"/>
      <c r="AH4418" s="31"/>
      <c r="AI4418" s="31"/>
      <c r="AJ4418" s="31"/>
      <c r="AK4418" s="31"/>
      <c r="AL4418" s="31"/>
      <c r="AM4418" s="31"/>
      <c r="AN4418" s="31"/>
      <c r="AO4418" s="31"/>
      <c r="AP4418" s="31"/>
      <c r="AQ4418" s="31"/>
      <c r="AR4418" s="31"/>
      <c r="AS4418" s="28"/>
      <c r="AT4418" s="28"/>
      <c r="AU4418" s="28"/>
      <c r="AV4418" s="28"/>
      <c r="AW4418" s="28"/>
      <c r="AX4418" s="28"/>
      <c r="AY4418" s="28"/>
      <c r="AZ4418" s="28"/>
      <c r="BA4418" s="28"/>
      <c r="BB4418" s="28"/>
      <c r="BC4418" s="28"/>
      <c r="BD4418" s="28"/>
      <c r="BE4418" s="28"/>
      <c r="BF4418" s="28"/>
      <c r="BG4418" s="28"/>
      <c r="BH4418" s="28"/>
      <c r="BI4418" s="28"/>
      <c r="BJ4418" s="28"/>
      <c r="BK4418" s="28"/>
      <c r="BL4418" s="28"/>
      <c r="BM4418" s="28"/>
      <c r="BN4418" s="28"/>
      <c r="BO4418" s="28"/>
      <c r="BP4418" s="28"/>
      <c r="BQ4418" s="28"/>
      <c r="BR4418" s="28"/>
      <c r="BS4418" s="28"/>
      <c r="BT4418" s="28"/>
      <c r="BU4418" s="28"/>
      <c r="BV4418" s="28"/>
      <c r="BW4418" s="28"/>
      <c r="BX4418" s="28"/>
      <c r="BY4418" s="28"/>
      <c r="BZ4418" s="28"/>
      <c r="CA4418" s="28"/>
      <c r="CB4418" s="28"/>
      <c r="CC4418" s="28"/>
      <c r="CD4418" s="28"/>
      <c r="CE4418" s="28"/>
      <c r="CF4418" s="28"/>
      <c r="CG4418" s="28"/>
      <c r="IP4418" s="28"/>
      <c r="IQ4418" s="28"/>
      <c r="IR4418" s="28"/>
      <c r="IS4418" s="28"/>
      <c r="IT4418" s="28"/>
      <c r="IU4418" s="28"/>
      <c r="IV4418" s="28"/>
      <c r="IW4418" s="28"/>
      <c r="IX4418" s="28"/>
      <c r="IY4418" s="28"/>
      <c r="IZ4418" s="28"/>
      <c r="JA4418" s="28"/>
      <c r="JB4418" s="28"/>
      <c r="JC4418" s="28"/>
      <c r="JD4418" s="28"/>
      <c r="JE4418" s="28"/>
      <c r="JF4418" s="28"/>
      <c r="JG4418" s="28"/>
      <c r="JH4418" s="28"/>
      <c r="JI4418" s="28"/>
      <c r="JJ4418" s="28"/>
      <c r="JK4418" s="28"/>
      <c r="JL4418" s="28"/>
      <c r="JM4418" s="28"/>
      <c r="JN4418" s="28"/>
      <c r="JO4418" s="28"/>
      <c r="JP4418" s="28"/>
      <c r="JQ4418" s="28"/>
      <c r="JR4418" s="28"/>
      <c r="JS4418" s="28"/>
      <c r="JT4418" s="28"/>
      <c r="JU4418" s="28"/>
      <c r="JV4418" s="28"/>
      <c r="JW4418" s="28"/>
      <c r="JX4418" s="28"/>
      <c r="JY4418" s="28"/>
      <c r="JZ4418" s="28"/>
      <c r="KA4418" s="28"/>
      <c r="KB4418" s="28"/>
      <c r="KC4418" s="28"/>
      <c r="KD4418" s="28"/>
    </row>
    <row r="4419" spans="5:290" x14ac:dyDescent="0.2">
      <c r="E4419" s="31"/>
      <c r="F4419" s="31"/>
      <c r="G4419" s="31"/>
      <c r="H4419" s="31"/>
      <c r="I4419" s="31"/>
      <c r="J4419" s="31"/>
      <c r="K4419" s="31"/>
      <c r="L4419" s="31"/>
      <c r="M4419" s="31"/>
      <c r="N4419" s="31"/>
      <c r="O4419" s="31"/>
      <c r="P4419" s="31"/>
      <c r="Q4419" s="31"/>
      <c r="R4419" s="31"/>
      <c r="S4419" s="31"/>
      <c r="T4419" s="31"/>
      <c r="U4419" s="31"/>
      <c r="V4419" s="31"/>
      <c r="W4419" s="31"/>
      <c r="X4419" s="31"/>
      <c r="Y4419" s="31"/>
      <c r="Z4419" s="31"/>
      <c r="AA4419" s="31"/>
      <c r="AB4419" s="31"/>
      <c r="AC4419" s="31"/>
      <c r="AD4419" s="31"/>
      <c r="AE4419" s="31"/>
      <c r="AF4419" s="31"/>
      <c r="AG4419" s="31"/>
      <c r="AH4419" s="31"/>
      <c r="AI4419" s="31"/>
      <c r="AJ4419" s="31"/>
      <c r="AK4419" s="31"/>
      <c r="AL4419" s="31"/>
      <c r="AM4419" s="31"/>
      <c r="AN4419" s="31"/>
      <c r="AO4419" s="31"/>
      <c r="AP4419" s="31"/>
      <c r="AQ4419" s="31"/>
      <c r="AR4419" s="31"/>
      <c r="AS4419" s="28"/>
      <c r="AT4419" s="28"/>
      <c r="AU4419" s="28"/>
      <c r="AV4419" s="28"/>
      <c r="AW4419" s="28"/>
      <c r="AX4419" s="28"/>
      <c r="AY4419" s="28"/>
      <c r="AZ4419" s="28"/>
      <c r="BA4419" s="28"/>
      <c r="BB4419" s="28"/>
      <c r="BC4419" s="28"/>
      <c r="BD4419" s="28"/>
      <c r="BE4419" s="28"/>
      <c r="BF4419" s="28"/>
      <c r="BG4419" s="28"/>
      <c r="BH4419" s="28"/>
      <c r="BI4419" s="28"/>
      <c r="BJ4419" s="28"/>
      <c r="BK4419" s="28"/>
      <c r="BL4419" s="28"/>
      <c r="BM4419" s="28"/>
      <c r="BN4419" s="28"/>
      <c r="BO4419" s="28"/>
      <c r="BP4419" s="28"/>
      <c r="BQ4419" s="28"/>
      <c r="BR4419" s="28"/>
      <c r="BS4419" s="28"/>
      <c r="BT4419" s="28"/>
      <c r="BU4419" s="28"/>
      <c r="BV4419" s="28"/>
      <c r="BW4419" s="28"/>
      <c r="BX4419" s="28"/>
      <c r="BY4419" s="28"/>
      <c r="BZ4419" s="28"/>
      <c r="CA4419" s="28"/>
      <c r="CB4419" s="28"/>
      <c r="CC4419" s="28"/>
      <c r="CD4419" s="28"/>
      <c r="CE4419" s="28"/>
      <c r="CF4419" s="28"/>
      <c r="CG4419" s="28"/>
      <c r="IP4419" s="28"/>
      <c r="IQ4419" s="28"/>
      <c r="IR4419" s="28"/>
      <c r="IS4419" s="28"/>
      <c r="IT4419" s="28"/>
      <c r="IU4419" s="28"/>
      <c r="IV4419" s="28"/>
      <c r="IW4419" s="28"/>
      <c r="IX4419" s="28"/>
      <c r="IY4419" s="28"/>
      <c r="IZ4419" s="28"/>
      <c r="JA4419" s="28"/>
      <c r="JB4419" s="28"/>
      <c r="JC4419" s="28"/>
      <c r="JD4419" s="28"/>
      <c r="JE4419" s="28"/>
      <c r="JF4419" s="28"/>
      <c r="JG4419" s="28"/>
      <c r="JH4419" s="28"/>
      <c r="JI4419" s="28"/>
      <c r="JJ4419" s="28"/>
      <c r="JK4419" s="28"/>
      <c r="JL4419" s="28"/>
      <c r="JM4419" s="28"/>
      <c r="JN4419" s="28"/>
      <c r="JO4419" s="28"/>
      <c r="JP4419" s="28"/>
      <c r="JQ4419" s="28"/>
      <c r="JR4419" s="28"/>
      <c r="JS4419" s="28"/>
      <c r="JT4419" s="28"/>
      <c r="JU4419" s="28"/>
      <c r="JV4419" s="28"/>
      <c r="JW4419" s="28"/>
      <c r="JX4419" s="28"/>
      <c r="JY4419" s="28"/>
      <c r="JZ4419" s="28"/>
      <c r="KA4419" s="28"/>
      <c r="KB4419" s="28"/>
      <c r="KC4419" s="28"/>
      <c r="KD4419" s="28"/>
    </row>
    <row r="4420" spans="5:290" x14ac:dyDescent="0.2">
      <c r="E4420" s="31"/>
      <c r="F4420" s="31"/>
      <c r="G4420" s="31"/>
      <c r="H4420" s="31"/>
      <c r="I4420" s="31"/>
      <c r="J4420" s="31"/>
      <c r="K4420" s="31"/>
      <c r="L4420" s="31"/>
      <c r="M4420" s="31"/>
      <c r="N4420" s="31"/>
      <c r="O4420" s="31"/>
      <c r="P4420" s="31"/>
      <c r="Q4420" s="31"/>
      <c r="R4420" s="31"/>
      <c r="S4420" s="31"/>
      <c r="T4420" s="31"/>
      <c r="U4420" s="31"/>
      <c r="V4420" s="31"/>
      <c r="W4420" s="31"/>
      <c r="X4420" s="31"/>
      <c r="Y4420" s="31"/>
      <c r="Z4420" s="31"/>
      <c r="AA4420" s="31"/>
      <c r="AB4420" s="31"/>
      <c r="AC4420" s="31"/>
      <c r="AD4420" s="31"/>
      <c r="AE4420" s="31"/>
      <c r="AF4420" s="31"/>
      <c r="AG4420" s="31"/>
      <c r="AH4420" s="31"/>
      <c r="AI4420" s="31"/>
      <c r="AJ4420" s="31"/>
      <c r="AK4420" s="31"/>
      <c r="AL4420" s="31"/>
      <c r="AM4420" s="31"/>
      <c r="AN4420" s="31"/>
      <c r="AO4420" s="31"/>
      <c r="AP4420" s="31"/>
      <c r="AQ4420" s="31"/>
      <c r="AR4420" s="31"/>
      <c r="AS4420" s="28"/>
      <c r="AT4420" s="28"/>
      <c r="AU4420" s="28"/>
      <c r="AV4420" s="28"/>
      <c r="AW4420" s="28"/>
      <c r="AX4420" s="28"/>
      <c r="AY4420" s="28"/>
      <c r="AZ4420" s="28"/>
      <c r="BA4420" s="28"/>
      <c r="BB4420" s="28"/>
      <c r="BC4420" s="28"/>
      <c r="BD4420" s="28"/>
      <c r="BE4420" s="28"/>
      <c r="BF4420" s="28"/>
      <c r="BG4420" s="28"/>
      <c r="BH4420" s="28"/>
      <c r="BI4420" s="28"/>
      <c r="BJ4420" s="28"/>
      <c r="BK4420" s="28"/>
      <c r="BL4420" s="28"/>
      <c r="BM4420" s="28"/>
      <c r="BN4420" s="28"/>
      <c r="BO4420" s="28"/>
      <c r="BP4420" s="28"/>
      <c r="BQ4420" s="28"/>
      <c r="BR4420" s="28"/>
      <c r="BS4420" s="28"/>
      <c r="BT4420" s="28"/>
      <c r="BU4420" s="28"/>
      <c r="BV4420" s="28"/>
      <c r="BW4420" s="28"/>
      <c r="BX4420" s="28"/>
      <c r="BY4420" s="28"/>
      <c r="BZ4420" s="28"/>
      <c r="CA4420" s="28"/>
      <c r="CB4420" s="28"/>
      <c r="CC4420" s="28"/>
      <c r="CD4420" s="28"/>
      <c r="CE4420" s="28"/>
      <c r="CF4420" s="28"/>
      <c r="CG4420" s="28"/>
      <c r="IP4420" s="28"/>
      <c r="IQ4420" s="28"/>
      <c r="IR4420" s="28"/>
      <c r="IS4420" s="28"/>
      <c r="IT4420" s="28"/>
      <c r="IU4420" s="28"/>
      <c r="IV4420" s="28"/>
      <c r="IW4420" s="28"/>
      <c r="IX4420" s="28"/>
      <c r="IY4420" s="28"/>
      <c r="IZ4420" s="28"/>
      <c r="JA4420" s="28"/>
      <c r="JB4420" s="28"/>
      <c r="JC4420" s="28"/>
      <c r="JD4420" s="28"/>
      <c r="JE4420" s="28"/>
      <c r="JF4420" s="28"/>
      <c r="JG4420" s="28"/>
      <c r="JH4420" s="28"/>
      <c r="JI4420" s="28"/>
      <c r="JJ4420" s="28"/>
      <c r="JK4420" s="28"/>
      <c r="JL4420" s="28"/>
      <c r="JM4420" s="28"/>
      <c r="JN4420" s="28"/>
      <c r="JO4420" s="28"/>
      <c r="JP4420" s="28"/>
      <c r="JQ4420" s="28"/>
      <c r="JR4420" s="28"/>
      <c r="JS4420" s="28"/>
      <c r="JT4420" s="28"/>
      <c r="JU4420" s="28"/>
      <c r="JV4420" s="28"/>
      <c r="JW4420" s="28"/>
      <c r="JX4420" s="28"/>
      <c r="JY4420" s="28"/>
      <c r="JZ4420" s="28"/>
      <c r="KA4420" s="28"/>
      <c r="KB4420" s="28"/>
      <c r="KC4420" s="28"/>
      <c r="KD4420" s="28"/>
    </row>
    <row r="4421" spans="5:290" x14ac:dyDescent="0.2">
      <c r="E4421" s="31"/>
      <c r="F4421" s="31"/>
      <c r="G4421" s="31"/>
      <c r="H4421" s="31"/>
      <c r="I4421" s="31"/>
      <c r="J4421" s="31"/>
      <c r="K4421" s="31"/>
      <c r="L4421" s="31"/>
      <c r="M4421" s="31"/>
      <c r="N4421" s="31"/>
      <c r="O4421" s="31"/>
      <c r="P4421" s="31"/>
      <c r="Q4421" s="31"/>
      <c r="R4421" s="31"/>
      <c r="S4421" s="31"/>
      <c r="T4421" s="31"/>
      <c r="U4421" s="31"/>
      <c r="V4421" s="31"/>
      <c r="W4421" s="31"/>
      <c r="X4421" s="31"/>
      <c r="Y4421" s="31"/>
      <c r="Z4421" s="31"/>
      <c r="AA4421" s="31"/>
      <c r="AB4421" s="31"/>
      <c r="AC4421" s="31"/>
      <c r="AD4421" s="31"/>
      <c r="AE4421" s="31"/>
      <c r="AF4421" s="31"/>
      <c r="AG4421" s="31"/>
      <c r="AH4421" s="31"/>
      <c r="AI4421" s="31"/>
      <c r="AJ4421" s="31"/>
      <c r="AK4421" s="31"/>
      <c r="AL4421" s="31"/>
      <c r="AM4421" s="31"/>
      <c r="AN4421" s="31"/>
      <c r="AO4421" s="31"/>
      <c r="AP4421" s="31"/>
      <c r="AQ4421" s="31"/>
      <c r="AR4421" s="31"/>
      <c r="AS4421" s="28"/>
      <c r="AT4421" s="28"/>
      <c r="AU4421" s="28"/>
      <c r="AV4421" s="28"/>
      <c r="AW4421" s="28"/>
      <c r="AX4421" s="28"/>
      <c r="AY4421" s="28"/>
      <c r="AZ4421" s="28"/>
      <c r="BA4421" s="28"/>
      <c r="BB4421" s="28"/>
      <c r="BC4421" s="28"/>
      <c r="BD4421" s="28"/>
      <c r="BE4421" s="28"/>
      <c r="BF4421" s="28"/>
      <c r="BG4421" s="28"/>
      <c r="BH4421" s="28"/>
      <c r="BI4421" s="28"/>
      <c r="BJ4421" s="28"/>
      <c r="BK4421" s="28"/>
      <c r="BL4421" s="28"/>
      <c r="BM4421" s="28"/>
      <c r="BN4421" s="28"/>
      <c r="BO4421" s="28"/>
      <c r="BP4421" s="28"/>
      <c r="BQ4421" s="28"/>
      <c r="BR4421" s="28"/>
      <c r="BS4421" s="28"/>
      <c r="BT4421" s="28"/>
      <c r="BU4421" s="28"/>
      <c r="BV4421" s="28"/>
      <c r="BW4421" s="28"/>
      <c r="BX4421" s="28"/>
      <c r="BY4421" s="28"/>
      <c r="BZ4421" s="28"/>
      <c r="CA4421" s="28"/>
      <c r="CB4421" s="28"/>
      <c r="CC4421" s="28"/>
      <c r="CD4421" s="28"/>
      <c r="CE4421" s="28"/>
      <c r="CF4421" s="28"/>
      <c r="CG4421" s="28"/>
      <c r="IP4421" s="28"/>
      <c r="IQ4421" s="28"/>
      <c r="IR4421" s="28"/>
      <c r="IS4421" s="28"/>
      <c r="IT4421" s="28"/>
      <c r="IU4421" s="28"/>
      <c r="IV4421" s="28"/>
      <c r="IW4421" s="28"/>
      <c r="IX4421" s="28"/>
      <c r="IY4421" s="28"/>
      <c r="IZ4421" s="28"/>
      <c r="JA4421" s="28"/>
      <c r="JB4421" s="28"/>
      <c r="JC4421" s="28"/>
      <c r="JD4421" s="28"/>
      <c r="JE4421" s="28"/>
      <c r="JF4421" s="28"/>
      <c r="JG4421" s="28"/>
      <c r="JH4421" s="28"/>
      <c r="JI4421" s="28"/>
      <c r="JJ4421" s="28"/>
      <c r="JK4421" s="28"/>
      <c r="JL4421" s="28"/>
      <c r="JM4421" s="28"/>
      <c r="JN4421" s="28"/>
      <c r="JO4421" s="28"/>
      <c r="JP4421" s="28"/>
      <c r="JQ4421" s="28"/>
      <c r="JR4421" s="28"/>
      <c r="JS4421" s="28"/>
      <c r="JT4421" s="28"/>
      <c r="JU4421" s="28"/>
      <c r="JV4421" s="28"/>
      <c r="JW4421" s="28"/>
      <c r="JX4421" s="28"/>
      <c r="JY4421" s="28"/>
      <c r="JZ4421" s="28"/>
      <c r="KA4421" s="28"/>
      <c r="KB4421" s="28"/>
      <c r="KC4421" s="28"/>
      <c r="KD4421" s="28"/>
    </row>
    <row r="4422" spans="5:290" x14ac:dyDescent="0.2">
      <c r="E4422" s="31"/>
      <c r="F4422" s="31"/>
      <c r="G4422" s="31"/>
      <c r="H4422" s="31"/>
      <c r="I4422" s="31"/>
      <c r="J4422" s="31"/>
      <c r="K4422" s="31"/>
      <c r="L4422" s="31"/>
      <c r="M4422" s="31"/>
      <c r="N4422" s="31"/>
      <c r="O4422" s="31"/>
      <c r="P4422" s="31"/>
      <c r="Q4422" s="31"/>
      <c r="R4422" s="31"/>
      <c r="S4422" s="31"/>
      <c r="T4422" s="31"/>
      <c r="U4422" s="31"/>
      <c r="V4422" s="31"/>
      <c r="W4422" s="31"/>
      <c r="X4422" s="31"/>
      <c r="Y4422" s="31"/>
      <c r="Z4422" s="31"/>
      <c r="AA4422" s="31"/>
      <c r="AB4422" s="31"/>
      <c r="AC4422" s="31"/>
      <c r="AD4422" s="31"/>
      <c r="AE4422" s="31"/>
      <c r="AF4422" s="31"/>
      <c r="AG4422" s="31"/>
      <c r="AH4422" s="31"/>
      <c r="AI4422" s="31"/>
      <c r="AJ4422" s="31"/>
      <c r="AK4422" s="31"/>
      <c r="AL4422" s="31"/>
      <c r="AM4422" s="31"/>
      <c r="AN4422" s="31"/>
      <c r="AO4422" s="31"/>
      <c r="AP4422" s="31"/>
      <c r="AQ4422" s="31"/>
      <c r="AR4422" s="31"/>
      <c r="AS4422" s="28"/>
      <c r="AT4422" s="28"/>
      <c r="AU4422" s="28"/>
      <c r="AV4422" s="28"/>
      <c r="AW4422" s="28"/>
      <c r="AX4422" s="28"/>
      <c r="AY4422" s="28"/>
      <c r="AZ4422" s="28"/>
      <c r="BA4422" s="28"/>
      <c r="BB4422" s="28"/>
      <c r="BC4422" s="28"/>
      <c r="BD4422" s="28"/>
      <c r="BE4422" s="28"/>
      <c r="BF4422" s="28"/>
      <c r="BG4422" s="28"/>
      <c r="BH4422" s="28"/>
      <c r="BI4422" s="28"/>
      <c r="BJ4422" s="28"/>
      <c r="BK4422" s="28"/>
      <c r="BL4422" s="28"/>
      <c r="BM4422" s="28"/>
      <c r="BN4422" s="28"/>
      <c r="BO4422" s="28"/>
      <c r="BP4422" s="28"/>
      <c r="BQ4422" s="28"/>
      <c r="BR4422" s="28"/>
      <c r="BS4422" s="28"/>
      <c r="BT4422" s="28"/>
      <c r="BU4422" s="28"/>
      <c r="BV4422" s="28"/>
      <c r="BW4422" s="28"/>
      <c r="BX4422" s="28"/>
      <c r="BY4422" s="28"/>
      <c r="BZ4422" s="28"/>
      <c r="CA4422" s="28"/>
      <c r="CB4422" s="28"/>
      <c r="CC4422" s="28"/>
      <c r="CD4422" s="28"/>
      <c r="CE4422" s="28"/>
      <c r="CF4422" s="28"/>
      <c r="CG4422" s="28"/>
      <c r="IP4422" s="28"/>
      <c r="IQ4422" s="28"/>
      <c r="IR4422" s="28"/>
      <c r="IS4422" s="28"/>
      <c r="IT4422" s="28"/>
      <c r="IU4422" s="28"/>
      <c r="IV4422" s="28"/>
      <c r="IW4422" s="28"/>
      <c r="IX4422" s="28"/>
      <c r="IY4422" s="28"/>
      <c r="IZ4422" s="28"/>
      <c r="JA4422" s="28"/>
      <c r="JB4422" s="28"/>
      <c r="JC4422" s="28"/>
      <c r="JD4422" s="28"/>
      <c r="JE4422" s="28"/>
      <c r="JF4422" s="28"/>
      <c r="JG4422" s="28"/>
      <c r="JH4422" s="28"/>
      <c r="JI4422" s="28"/>
      <c r="JJ4422" s="28"/>
      <c r="JK4422" s="28"/>
      <c r="JL4422" s="28"/>
      <c r="JM4422" s="28"/>
      <c r="JN4422" s="28"/>
      <c r="JO4422" s="28"/>
      <c r="JP4422" s="28"/>
      <c r="JQ4422" s="28"/>
      <c r="JR4422" s="28"/>
      <c r="JS4422" s="28"/>
      <c r="JT4422" s="28"/>
      <c r="JU4422" s="28"/>
      <c r="JV4422" s="28"/>
      <c r="JW4422" s="28"/>
      <c r="JX4422" s="28"/>
      <c r="JY4422" s="28"/>
      <c r="JZ4422" s="28"/>
      <c r="KA4422" s="28"/>
      <c r="KB4422" s="28"/>
      <c r="KC4422" s="28"/>
      <c r="KD4422" s="28"/>
    </row>
    <row r="4423" spans="5:290" x14ac:dyDescent="0.2">
      <c r="E4423" s="31"/>
      <c r="F4423" s="31"/>
      <c r="G4423" s="31"/>
      <c r="H4423" s="31"/>
      <c r="I4423" s="31"/>
      <c r="J4423" s="31"/>
      <c r="K4423" s="31"/>
      <c r="L4423" s="31"/>
      <c r="M4423" s="31"/>
      <c r="N4423" s="31"/>
      <c r="O4423" s="31"/>
      <c r="P4423" s="31"/>
      <c r="Q4423" s="31"/>
      <c r="R4423" s="31"/>
      <c r="S4423" s="31"/>
      <c r="T4423" s="31"/>
      <c r="U4423" s="31"/>
      <c r="V4423" s="31"/>
      <c r="W4423" s="31"/>
      <c r="X4423" s="31"/>
      <c r="Y4423" s="31"/>
      <c r="Z4423" s="31"/>
      <c r="AA4423" s="31"/>
      <c r="AB4423" s="31"/>
      <c r="AC4423" s="31"/>
      <c r="AD4423" s="31"/>
      <c r="AE4423" s="31"/>
      <c r="AF4423" s="31"/>
      <c r="AG4423" s="31"/>
      <c r="AH4423" s="31"/>
      <c r="AI4423" s="31"/>
      <c r="AJ4423" s="31"/>
      <c r="AK4423" s="31"/>
      <c r="AL4423" s="31"/>
      <c r="AM4423" s="31"/>
      <c r="AN4423" s="31"/>
      <c r="AO4423" s="31"/>
      <c r="AP4423" s="31"/>
      <c r="AQ4423" s="31"/>
      <c r="AR4423" s="31"/>
      <c r="AS4423" s="28"/>
      <c r="AT4423" s="28"/>
      <c r="AU4423" s="28"/>
      <c r="AV4423" s="28"/>
      <c r="AW4423" s="28"/>
      <c r="AX4423" s="28"/>
      <c r="AY4423" s="28"/>
      <c r="AZ4423" s="28"/>
      <c r="BA4423" s="28"/>
      <c r="BB4423" s="28"/>
      <c r="BC4423" s="28"/>
      <c r="BD4423" s="28"/>
      <c r="BE4423" s="28"/>
      <c r="BF4423" s="28"/>
      <c r="BG4423" s="28"/>
      <c r="BH4423" s="28"/>
      <c r="BI4423" s="28"/>
      <c r="BJ4423" s="28"/>
      <c r="BK4423" s="28"/>
      <c r="BL4423" s="28"/>
      <c r="BM4423" s="28"/>
      <c r="BN4423" s="28"/>
      <c r="BO4423" s="28"/>
      <c r="BP4423" s="28"/>
      <c r="BQ4423" s="28"/>
      <c r="BR4423" s="28"/>
      <c r="BS4423" s="28"/>
      <c r="BT4423" s="28"/>
      <c r="BU4423" s="28"/>
      <c r="BV4423" s="28"/>
      <c r="BW4423" s="28"/>
      <c r="BX4423" s="28"/>
      <c r="BY4423" s="28"/>
      <c r="BZ4423" s="28"/>
      <c r="CA4423" s="28"/>
      <c r="CB4423" s="28"/>
      <c r="CC4423" s="28"/>
      <c r="CD4423" s="28"/>
      <c r="CE4423" s="28"/>
      <c r="CF4423" s="28"/>
      <c r="CG4423" s="28"/>
      <c r="IP4423" s="28"/>
      <c r="IQ4423" s="28"/>
      <c r="IR4423" s="28"/>
      <c r="IS4423" s="28"/>
      <c r="IT4423" s="28"/>
      <c r="IU4423" s="28"/>
      <c r="IV4423" s="28"/>
      <c r="IW4423" s="28"/>
      <c r="IX4423" s="28"/>
      <c r="IY4423" s="28"/>
      <c r="IZ4423" s="28"/>
      <c r="JA4423" s="28"/>
      <c r="JB4423" s="28"/>
      <c r="JC4423" s="28"/>
      <c r="JD4423" s="28"/>
      <c r="JE4423" s="28"/>
      <c r="JF4423" s="28"/>
      <c r="JG4423" s="28"/>
      <c r="JH4423" s="28"/>
      <c r="JI4423" s="28"/>
      <c r="JJ4423" s="28"/>
      <c r="JK4423" s="28"/>
      <c r="JL4423" s="28"/>
      <c r="JM4423" s="28"/>
      <c r="JN4423" s="28"/>
      <c r="JO4423" s="28"/>
      <c r="JP4423" s="28"/>
      <c r="JQ4423" s="28"/>
      <c r="JR4423" s="28"/>
      <c r="JS4423" s="28"/>
      <c r="JT4423" s="28"/>
      <c r="JU4423" s="28"/>
      <c r="JV4423" s="28"/>
      <c r="JW4423" s="28"/>
      <c r="JX4423" s="28"/>
      <c r="JY4423" s="28"/>
      <c r="JZ4423" s="28"/>
      <c r="KA4423" s="28"/>
      <c r="KB4423" s="28"/>
      <c r="KC4423" s="28"/>
      <c r="KD4423" s="28"/>
    </row>
    <row r="4424" spans="5:290" x14ac:dyDescent="0.2">
      <c r="E4424" s="31"/>
      <c r="F4424" s="31"/>
      <c r="G4424" s="31"/>
      <c r="H4424" s="31"/>
      <c r="I4424" s="31"/>
      <c r="J4424" s="31"/>
      <c r="K4424" s="31"/>
      <c r="L4424" s="31"/>
      <c r="M4424" s="31"/>
      <c r="N4424" s="31"/>
      <c r="O4424" s="31"/>
      <c r="P4424" s="31"/>
      <c r="Q4424" s="31"/>
      <c r="R4424" s="31"/>
      <c r="S4424" s="31"/>
      <c r="T4424" s="31"/>
      <c r="U4424" s="31"/>
      <c r="V4424" s="31"/>
      <c r="W4424" s="31"/>
      <c r="X4424" s="31"/>
      <c r="Y4424" s="31"/>
      <c r="Z4424" s="31"/>
      <c r="AA4424" s="31"/>
      <c r="AB4424" s="31"/>
      <c r="AC4424" s="31"/>
      <c r="AD4424" s="31"/>
      <c r="AE4424" s="31"/>
      <c r="AF4424" s="31"/>
      <c r="AG4424" s="31"/>
      <c r="AH4424" s="31"/>
      <c r="AI4424" s="31"/>
      <c r="AJ4424" s="31"/>
      <c r="AK4424" s="31"/>
      <c r="AL4424" s="31"/>
      <c r="AM4424" s="31"/>
      <c r="AN4424" s="31"/>
      <c r="AO4424" s="31"/>
      <c r="AP4424" s="31"/>
      <c r="AQ4424" s="31"/>
      <c r="AR4424" s="31"/>
      <c r="AS4424" s="28"/>
      <c r="AT4424" s="28"/>
      <c r="AU4424" s="28"/>
      <c r="AV4424" s="28"/>
      <c r="AW4424" s="28"/>
      <c r="AX4424" s="28"/>
      <c r="AY4424" s="28"/>
      <c r="AZ4424" s="28"/>
      <c r="BA4424" s="28"/>
      <c r="BB4424" s="28"/>
      <c r="BC4424" s="28"/>
      <c r="BD4424" s="28"/>
      <c r="BE4424" s="28"/>
      <c r="BF4424" s="28"/>
      <c r="BG4424" s="28"/>
      <c r="BH4424" s="28"/>
      <c r="BI4424" s="28"/>
      <c r="BJ4424" s="28"/>
      <c r="BK4424" s="28"/>
      <c r="BL4424" s="28"/>
      <c r="BM4424" s="28"/>
      <c r="BN4424" s="28"/>
      <c r="BO4424" s="28"/>
      <c r="BP4424" s="28"/>
      <c r="BQ4424" s="28"/>
      <c r="BR4424" s="28"/>
      <c r="BS4424" s="28"/>
      <c r="BT4424" s="28"/>
      <c r="BU4424" s="28"/>
      <c r="BV4424" s="28"/>
      <c r="BW4424" s="28"/>
      <c r="BX4424" s="28"/>
      <c r="BY4424" s="28"/>
      <c r="BZ4424" s="28"/>
      <c r="CA4424" s="28"/>
      <c r="CB4424" s="28"/>
      <c r="CC4424" s="28"/>
      <c r="CD4424" s="28"/>
      <c r="CE4424" s="28"/>
      <c r="CF4424" s="28"/>
      <c r="CG4424" s="28"/>
      <c r="IP4424" s="28"/>
      <c r="IQ4424" s="28"/>
      <c r="IR4424" s="28"/>
      <c r="IS4424" s="28"/>
      <c r="IT4424" s="28"/>
      <c r="IU4424" s="28"/>
      <c r="IV4424" s="28"/>
      <c r="IW4424" s="28"/>
      <c r="IX4424" s="28"/>
      <c r="IY4424" s="28"/>
      <c r="IZ4424" s="28"/>
      <c r="JA4424" s="28"/>
      <c r="JB4424" s="28"/>
      <c r="JC4424" s="28"/>
      <c r="JD4424" s="28"/>
      <c r="JE4424" s="28"/>
      <c r="JF4424" s="28"/>
      <c r="JG4424" s="28"/>
      <c r="JH4424" s="28"/>
      <c r="JI4424" s="28"/>
      <c r="JJ4424" s="28"/>
      <c r="JK4424" s="28"/>
      <c r="JL4424" s="28"/>
      <c r="JM4424" s="28"/>
      <c r="JN4424" s="28"/>
      <c r="JO4424" s="28"/>
      <c r="JP4424" s="28"/>
      <c r="JQ4424" s="28"/>
      <c r="JR4424" s="28"/>
      <c r="JS4424" s="28"/>
      <c r="JT4424" s="28"/>
      <c r="JU4424" s="28"/>
      <c r="JV4424" s="28"/>
      <c r="JW4424" s="28"/>
      <c r="JX4424" s="28"/>
      <c r="JY4424" s="28"/>
      <c r="JZ4424" s="28"/>
      <c r="KA4424" s="28"/>
      <c r="KB4424" s="28"/>
      <c r="KC4424" s="28"/>
      <c r="KD4424" s="28"/>
    </row>
    <row r="4425" spans="5:290" x14ac:dyDescent="0.2">
      <c r="E4425" s="31"/>
      <c r="F4425" s="31"/>
      <c r="G4425" s="31"/>
      <c r="H4425" s="31"/>
      <c r="I4425" s="31"/>
      <c r="J4425" s="31"/>
      <c r="K4425" s="31"/>
      <c r="L4425" s="31"/>
      <c r="M4425" s="31"/>
      <c r="N4425" s="31"/>
      <c r="O4425" s="31"/>
      <c r="P4425" s="31"/>
      <c r="Q4425" s="31"/>
      <c r="R4425" s="31"/>
      <c r="S4425" s="31"/>
      <c r="T4425" s="31"/>
      <c r="U4425" s="31"/>
      <c r="V4425" s="31"/>
      <c r="W4425" s="31"/>
      <c r="X4425" s="31"/>
      <c r="Y4425" s="31"/>
      <c r="Z4425" s="31"/>
      <c r="AA4425" s="31"/>
      <c r="AB4425" s="31"/>
      <c r="AC4425" s="31"/>
      <c r="AD4425" s="31"/>
      <c r="AE4425" s="31"/>
      <c r="AF4425" s="31"/>
      <c r="AG4425" s="31"/>
      <c r="AH4425" s="31"/>
      <c r="AI4425" s="31"/>
      <c r="AJ4425" s="31"/>
      <c r="AK4425" s="31"/>
      <c r="AL4425" s="31"/>
      <c r="AM4425" s="31"/>
      <c r="AN4425" s="31"/>
      <c r="AO4425" s="31"/>
      <c r="AP4425" s="31"/>
      <c r="AQ4425" s="31"/>
      <c r="AR4425" s="31"/>
      <c r="AS4425" s="28"/>
      <c r="AT4425" s="28"/>
      <c r="AU4425" s="28"/>
      <c r="AV4425" s="28"/>
      <c r="AW4425" s="28"/>
      <c r="AX4425" s="28"/>
      <c r="AY4425" s="28"/>
      <c r="AZ4425" s="28"/>
      <c r="BA4425" s="28"/>
      <c r="BB4425" s="28"/>
      <c r="BC4425" s="28"/>
      <c r="BD4425" s="28"/>
      <c r="BE4425" s="28"/>
      <c r="BF4425" s="28"/>
      <c r="BG4425" s="28"/>
      <c r="BH4425" s="28"/>
      <c r="BI4425" s="28"/>
      <c r="BJ4425" s="28"/>
      <c r="BK4425" s="28"/>
      <c r="BL4425" s="28"/>
      <c r="BM4425" s="28"/>
      <c r="BN4425" s="28"/>
      <c r="BO4425" s="28"/>
      <c r="BP4425" s="28"/>
      <c r="BQ4425" s="28"/>
      <c r="BR4425" s="28"/>
      <c r="BS4425" s="28"/>
      <c r="BT4425" s="28"/>
      <c r="BU4425" s="28"/>
      <c r="BV4425" s="28"/>
      <c r="BW4425" s="28"/>
      <c r="BX4425" s="28"/>
      <c r="BY4425" s="28"/>
      <c r="BZ4425" s="28"/>
      <c r="CA4425" s="28"/>
      <c r="CB4425" s="28"/>
      <c r="CC4425" s="28"/>
      <c r="CD4425" s="28"/>
      <c r="CE4425" s="28"/>
      <c r="CF4425" s="28"/>
      <c r="CG4425" s="28"/>
      <c r="IP4425" s="28"/>
      <c r="IQ4425" s="28"/>
      <c r="IR4425" s="28"/>
      <c r="IS4425" s="28"/>
      <c r="IT4425" s="28"/>
      <c r="IU4425" s="28"/>
      <c r="IV4425" s="28"/>
      <c r="IW4425" s="28"/>
      <c r="IX4425" s="28"/>
      <c r="IY4425" s="28"/>
      <c r="IZ4425" s="28"/>
      <c r="JA4425" s="28"/>
      <c r="JB4425" s="28"/>
      <c r="JC4425" s="28"/>
      <c r="JD4425" s="28"/>
      <c r="JE4425" s="28"/>
      <c r="JF4425" s="28"/>
      <c r="JG4425" s="28"/>
      <c r="JH4425" s="28"/>
      <c r="JI4425" s="28"/>
      <c r="JJ4425" s="28"/>
      <c r="JK4425" s="28"/>
      <c r="JL4425" s="28"/>
      <c r="JM4425" s="28"/>
      <c r="JN4425" s="28"/>
      <c r="JO4425" s="28"/>
      <c r="JP4425" s="28"/>
      <c r="JQ4425" s="28"/>
      <c r="JR4425" s="28"/>
      <c r="JS4425" s="28"/>
      <c r="JT4425" s="28"/>
      <c r="JU4425" s="28"/>
      <c r="JV4425" s="28"/>
      <c r="JW4425" s="28"/>
      <c r="JX4425" s="28"/>
      <c r="JY4425" s="28"/>
      <c r="JZ4425" s="28"/>
      <c r="KA4425" s="28"/>
      <c r="KB4425" s="28"/>
      <c r="KC4425" s="28"/>
      <c r="KD4425" s="28"/>
    </row>
    <row r="4426" spans="5:290" x14ac:dyDescent="0.2">
      <c r="E4426" s="31"/>
      <c r="F4426" s="31"/>
      <c r="G4426" s="31"/>
      <c r="H4426" s="31"/>
      <c r="I4426" s="31"/>
      <c r="J4426" s="31"/>
      <c r="K4426" s="31"/>
      <c r="L4426" s="31"/>
      <c r="M4426" s="31"/>
      <c r="N4426" s="31"/>
      <c r="O4426" s="31"/>
      <c r="P4426" s="31"/>
      <c r="Q4426" s="31"/>
      <c r="R4426" s="31"/>
      <c r="S4426" s="31"/>
      <c r="T4426" s="31"/>
      <c r="U4426" s="31"/>
      <c r="V4426" s="31"/>
      <c r="W4426" s="31"/>
      <c r="X4426" s="31"/>
      <c r="Y4426" s="31"/>
      <c r="Z4426" s="31"/>
      <c r="AA4426" s="31"/>
      <c r="AB4426" s="31"/>
      <c r="AC4426" s="31"/>
      <c r="AD4426" s="31"/>
      <c r="AE4426" s="31"/>
      <c r="AF4426" s="31"/>
      <c r="AG4426" s="31"/>
      <c r="AH4426" s="31"/>
      <c r="AI4426" s="31"/>
      <c r="AJ4426" s="31"/>
      <c r="AK4426" s="31"/>
      <c r="AL4426" s="31"/>
      <c r="AM4426" s="31"/>
      <c r="AN4426" s="31"/>
      <c r="AO4426" s="31"/>
      <c r="AP4426" s="31"/>
      <c r="AQ4426" s="31"/>
      <c r="AR4426" s="31"/>
      <c r="AS4426" s="28"/>
      <c r="AT4426" s="28"/>
      <c r="AU4426" s="28"/>
      <c r="AV4426" s="28"/>
      <c r="AW4426" s="28"/>
      <c r="AX4426" s="28"/>
      <c r="AY4426" s="28"/>
      <c r="AZ4426" s="28"/>
      <c r="BA4426" s="28"/>
      <c r="BB4426" s="28"/>
      <c r="BC4426" s="28"/>
      <c r="BD4426" s="28"/>
      <c r="BE4426" s="28"/>
      <c r="BF4426" s="28"/>
      <c r="BG4426" s="28"/>
      <c r="BH4426" s="28"/>
      <c r="BI4426" s="28"/>
      <c r="BJ4426" s="28"/>
      <c r="BK4426" s="28"/>
      <c r="BL4426" s="28"/>
      <c r="BM4426" s="28"/>
      <c r="BN4426" s="28"/>
      <c r="BO4426" s="28"/>
      <c r="BP4426" s="28"/>
      <c r="BQ4426" s="28"/>
      <c r="BR4426" s="28"/>
      <c r="BS4426" s="28"/>
      <c r="BT4426" s="28"/>
      <c r="BU4426" s="28"/>
      <c r="BV4426" s="28"/>
      <c r="BW4426" s="28"/>
      <c r="BX4426" s="28"/>
      <c r="BY4426" s="28"/>
      <c r="BZ4426" s="28"/>
      <c r="CA4426" s="28"/>
      <c r="CB4426" s="28"/>
      <c r="CC4426" s="28"/>
      <c r="CD4426" s="28"/>
      <c r="CE4426" s="28"/>
      <c r="CF4426" s="28"/>
      <c r="CG4426" s="28"/>
      <c r="IP4426" s="28"/>
      <c r="IQ4426" s="28"/>
      <c r="IR4426" s="28"/>
      <c r="IS4426" s="28"/>
      <c r="IT4426" s="28"/>
      <c r="IU4426" s="28"/>
      <c r="IV4426" s="28"/>
      <c r="IW4426" s="28"/>
      <c r="IX4426" s="28"/>
      <c r="IY4426" s="28"/>
      <c r="IZ4426" s="28"/>
      <c r="JA4426" s="28"/>
      <c r="JB4426" s="28"/>
      <c r="JC4426" s="28"/>
      <c r="JD4426" s="28"/>
      <c r="JE4426" s="28"/>
      <c r="JF4426" s="28"/>
      <c r="JG4426" s="28"/>
      <c r="JH4426" s="28"/>
      <c r="JI4426" s="28"/>
      <c r="JJ4426" s="28"/>
      <c r="JK4426" s="28"/>
      <c r="JL4426" s="28"/>
      <c r="JM4426" s="28"/>
      <c r="JN4426" s="28"/>
      <c r="JO4426" s="28"/>
      <c r="JP4426" s="28"/>
      <c r="JQ4426" s="28"/>
      <c r="JR4426" s="28"/>
      <c r="JS4426" s="28"/>
      <c r="JT4426" s="28"/>
      <c r="JU4426" s="28"/>
      <c r="JV4426" s="28"/>
      <c r="JW4426" s="28"/>
      <c r="JX4426" s="28"/>
      <c r="JY4426" s="28"/>
      <c r="JZ4426" s="28"/>
      <c r="KA4426" s="28"/>
      <c r="KB4426" s="28"/>
      <c r="KC4426" s="28"/>
      <c r="KD4426" s="28"/>
    </row>
    <row r="4427" spans="5:290" x14ac:dyDescent="0.2">
      <c r="E4427" s="31"/>
      <c r="F4427" s="31"/>
      <c r="G4427" s="31"/>
      <c r="H4427" s="31"/>
      <c r="I4427" s="31"/>
      <c r="J4427" s="31"/>
      <c r="K4427" s="31"/>
      <c r="L4427" s="31"/>
      <c r="M4427" s="31"/>
      <c r="N4427" s="31"/>
      <c r="O4427" s="31"/>
      <c r="P4427" s="31"/>
      <c r="Q4427" s="31"/>
      <c r="R4427" s="31"/>
      <c r="S4427" s="31"/>
      <c r="T4427" s="31"/>
      <c r="U4427" s="31"/>
      <c r="V4427" s="31"/>
      <c r="W4427" s="31"/>
      <c r="X4427" s="31"/>
      <c r="Y4427" s="31"/>
      <c r="Z4427" s="31"/>
      <c r="AA4427" s="31"/>
      <c r="AB4427" s="31"/>
      <c r="AC4427" s="31"/>
      <c r="AD4427" s="31"/>
      <c r="AE4427" s="31"/>
      <c r="AF4427" s="31"/>
      <c r="AG4427" s="31"/>
      <c r="AH4427" s="31"/>
      <c r="AI4427" s="31"/>
      <c r="AJ4427" s="31"/>
      <c r="AK4427" s="31"/>
      <c r="AL4427" s="31"/>
      <c r="AM4427" s="31"/>
      <c r="AN4427" s="31"/>
      <c r="AO4427" s="31"/>
      <c r="AP4427" s="31"/>
      <c r="AQ4427" s="31"/>
      <c r="AR4427" s="31"/>
      <c r="AS4427" s="28"/>
      <c r="AT4427" s="28"/>
      <c r="AU4427" s="28"/>
      <c r="AV4427" s="28"/>
      <c r="AW4427" s="28"/>
      <c r="AX4427" s="28"/>
      <c r="AY4427" s="28"/>
      <c r="AZ4427" s="28"/>
      <c r="BA4427" s="28"/>
      <c r="BB4427" s="28"/>
      <c r="BC4427" s="28"/>
      <c r="BD4427" s="28"/>
      <c r="BE4427" s="28"/>
      <c r="BF4427" s="28"/>
      <c r="BG4427" s="28"/>
      <c r="BH4427" s="28"/>
      <c r="BI4427" s="28"/>
      <c r="BJ4427" s="28"/>
      <c r="BK4427" s="28"/>
      <c r="BL4427" s="28"/>
      <c r="BM4427" s="28"/>
      <c r="BN4427" s="28"/>
      <c r="BO4427" s="28"/>
      <c r="BP4427" s="28"/>
      <c r="BQ4427" s="28"/>
      <c r="BR4427" s="28"/>
      <c r="BS4427" s="28"/>
      <c r="BT4427" s="28"/>
      <c r="BU4427" s="28"/>
      <c r="BV4427" s="28"/>
      <c r="BW4427" s="28"/>
      <c r="BX4427" s="28"/>
      <c r="BY4427" s="28"/>
      <c r="BZ4427" s="28"/>
      <c r="CA4427" s="28"/>
      <c r="CB4427" s="28"/>
      <c r="CC4427" s="28"/>
      <c r="CD4427" s="28"/>
      <c r="CE4427" s="28"/>
      <c r="CF4427" s="28"/>
      <c r="CG4427" s="28"/>
      <c r="IP4427" s="28"/>
      <c r="IQ4427" s="28"/>
      <c r="IR4427" s="28"/>
      <c r="IS4427" s="28"/>
      <c r="IT4427" s="28"/>
      <c r="IU4427" s="28"/>
      <c r="IV4427" s="28"/>
      <c r="IW4427" s="28"/>
      <c r="IX4427" s="28"/>
      <c r="IY4427" s="28"/>
      <c r="IZ4427" s="28"/>
      <c r="JA4427" s="28"/>
      <c r="JB4427" s="28"/>
      <c r="JC4427" s="28"/>
      <c r="JD4427" s="28"/>
      <c r="JE4427" s="28"/>
      <c r="JF4427" s="28"/>
      <c r="JG4427" s="28"/>
      <c r="JH4427" s="28"/>
      <c r="JI4427" s="28"/>
      <c r="JJ4427" s="28"/>
      <c r="JK4427" s="28"/>
      <c r="JL4427" s="28"/>
      <c r="JM4427" s="28"/>
      <c r="JN4427" s="28"/>
      <c r="JO4427" s="28"/>
      <c r="JP4427" s="28"/>
      <c r="JQ4427" s="28"/>
      <c r="JR4427" s="28"/>
      <c r="JS4427" s="28"/>
      <c r="JT4427" s="28"/>
      <c r="JU4427" s="28"/>
      <c r="JV4427" s="28"/>
      <c r="JW4427" s="28"/>
      <c r="JX4427" s="28"/>
      <c r="JY4427" s="28"/>
      <c r="JZ4427" s="28"/>
      <c r="KA4427" s="28"/>
      <c r="KB4427" s="28"/>
      <c r="KC4427" s="28"/>
      <c r="KD4427" s="28"/>
    </row>
    <row r="4428" spans="5:290" x14ac:dyDescent="0.2">
      <c r="E4428" s="31"/>
      <c r="F4428" s="31"/>
      <c r="G4428" s="31"/>
      <c r="H4428" s="31"/>
      <c r="I4428" s="31"/>
      <c r="J4428" s="31"/>
      <c r="K4428" s="31"/>
      <c r="L4428" s="31"/>
      <c r="M4428" s="31"/>
      <c r="N4428" s="31"/>
      <c r="O4428" s="31"/>
      <c r="P4428" s="31"/>
      <c r="Q4428" s="31"/>
      <c r="R4428" s="31"/>
      <c r="S4428" s="31"/>
      <c r="T4428" s="31"/>
      <c r="U4428" s="31"/>
      <c r="V4428" s="31"/>
      <c r="W4428" s="31"/>
      <c r="X4428" s="31"/>
      <c r="Y4428" s="31"/>
      <c r="Z4428" s="31"/>
      <c r="AA4428" s="31"/>
      <c r="AB4428" s="31"/>
      <c r="AC4428" s="31"/>
      <c r="AD4428" s="31"/>
      <c r="AE4428" s="31"/>
      <c r="AF4428" s="31"/>
      <c r="AG4428" s="31"/>
      <c r="AH4428" s="31"/>
      <c r="AI4428" s="31"/>
      <c r="AJ4428" s="31"/>
      <c r="AK4428" s="31"/>
      <c r="AL4428" s="31"/>
      <c r="AM4428" s="31"/>
      <c r="AN4428" s="31"/>
      <c r="AO4428" s="31"/>
      <c r="AP4428" s="31"/>
      <c r="AQ4428" s="31"/>
      <c r="AR4428" s="31"/>
      <c r="AS4428" s="28"/>
      <c r="AT4428" s="28"/>
      <c r="AU4428" s="28"/>
      <c r="AV4428" s="28"/>
      <c r="AW4428" s="28"/>
      <c r="AX4428" s="28"/>
      <c r="AY4428" s="28"/>
      <c r="AZ4428" s="28"/>
      <c r="BA4428" s="28"/>
      <c r="BB4428" s="28"/>
      <c r="BC4428" s="28"/>
      <c r="BD4428" s="28"/>
      <c r="BE4428" s="28"/>
      <c r="BF4428" s="28"/>
      <c r="BG4428" s="28"/>
      <c r="BH4428" s="28"/>
      <c r="BI4428" s="28"/>
      <c r="BJ4428" s="28"/>
      <c r="BK4428" s="28"/>
      <c r="BL4428" s="28"/>
      <c r="BM4428" s="28"/>
      <c r="BN4428" s="28"/>
      <c r="BO4428" s="28"/>
      <c r="BP4428" s="28"/>
      <c r="BQ4428" s="28"/>
      <c r="BR4428" s="28"/>
      <c r="BS4428" s="28"/>
      <c r="BT4428" s="28"/>
      <c r="BU4428" s="28"/>
      <c r="BV4428" s="28"/>
      <c r="BW4428" s="28"/>
      <c r="BX4428" s="28"/>
      <c r="BY4428" s="28"/>
      <c r="BZ4428" s="28"/>
      <c r="CA4428" s="28"/>
      <c r="CB4428" s="28"/>
      <c r="CC4428" s="28"/>
      <c r="CD4428" s="28"/>
      <c r="CE4428" s="28"/>
      <c r="CF4428" s="28"/>
      <c r="CG4428" s="28"/>
      <c r="IP4428" s="28"/>
      <c r="IQ4428" s="28"/>
      <c r="IR4428" s="28"/>
      <c r="IS4428" s="28"/>
      <c r="IT4428" s="28"/>
      <c r="IU4428" s="28"/>
      <c r="IV4428" s="28"/>
      <c r="IW4428" s="28"/>
      <c r="IX4428" s="28"/>
      <c r="IY4428" s="28"/>
      <c r="IZ4428" s="28"/>
      <c r="JA4428" s="28"/>
      <c r="JB4428" s="28"/>
      <c r="JC4428" s="28"/>
      <c r="JD4428" s="28"/>
      <c r="JE4428" s="28"/>
      <c r="JF4428" s="28"/>
      <c r="JG4428" s="28"/>
      <c r="JH4428" s="28"/>
      <c r="JI4428" s="28"/>
      <c r="JJ4428" s="28"/>
      <c r="JK4428" s="28"/>
      <c r="JL4428" s="28"/>
      <c r="JM4428" s="28"/>
      <c r="JN4428" s="28"/>
      <c r="JO4428" s="28"/>
      <c r="JP4428" s="28"/>
      <c r="JQ4428" s="28"/>
      <c r="JR4428" s="28"/>
      <c r="JS4428" s="28"/>
      <c r="JT4428" s="28"/>
      <c r="JU4428" s="28"/>
      <c r="JV4428" s="28"/>
      <c r="JW4428" s="28"/>
      <c r="JX4428" s="28"/>
      <c r="JY4428" s="28"/>
      <c r="JZ4428" s="28"/>
      <c r="KA4428" s="28"/>
      <c r="KB4428" s="28"/>
      <c r="KC4428" s="28"/>
      <c r="KD4428" s="28"/>
    </row>
    <row r="4429" spans="5:290" x14ac:dyDescent="0.2">
      <c r="E4429" s="31"/>
      <c r="F4429" s="31"/>
      <c r="G4429" s="31"/>
      <c r="H4429" s="31"/>
      <c r="I4429" s="31"/>
      <c r="J4429" s="31"/>
      <c r="K4429" s="31"/>
      <c r="L4429" s="31"/>
      <c r="M4429" s="31"/>
      <c r="N4429" s="31"/>
      <c r="O4429" s="31"/>
      <c r="P4429" s="31"/>
      <c r="Q4429" s="31"/>
      <c r="R4429" s="31"/>
      <c r="S4429" s="31"/>
      <c r="T4429" s="31"/>
      <c r="U4429" s="31"/>
      <c r="V4429" s="31"/>
      <c r="W4429" s="31"/>
      <c r="X4429" s="31"/>
      <c r="Y4429" s="31"/>
      <c r="Z4429" s="31"/>
      <c r="AA4429" s="31"/>
      <c r="AB4429" s="31"/>
      <c r="AC4429" s="31"/>
      <c r="AD4429" s="31"/>
      <c r="AE4429" s="31"/>
      <c r="AF4429" s="31"/>
      <c r="AG4429" s="31"/>
      <c r="AH4429" s="31"/>
      <c r="AI4429" s="31"/>
      <c r="AJ4429" s="31"/>
      <c r="AK4429" s="31"/>
      <c r="AL4429" s="31"/>
      <c r="AM4429" s="31"/>
      <c r="AN4429" s="31"/>
      <c r="AO4429" s="31"/>
      <c r="AP4429" s="31"/>
      <c r="AQ4429" s="31"/>
      <c r="AR4429" s="31"/>
      <c r="AS4429" s="28"/>
      <c r="AT4429" s="28"/>
      <c r="AU4429" s="28"/>
      <c r="AV4429" s="28"/>
      <c r="AW4429" s="28"/>
      <c r="AX4429" s="28"/>
      <c r="AY4429" s="28"/>
      <c r="AZ4429" s="28"/>
      <c r="BA4429" s="28"/>
      <c r="BB4429" s="28"/>
      <c r="BC4429" s="28"/>
      <c r="BD4429" s="28"/>
      <c r="BE4429" s="28"/>
      <c r="BF4429" s="28"/>
      <c r="BG4429" s="28"/>
      <c r="BH4429" s="28"/>
      <c r="BI4429" s="28"/>
      <c r="BJ4429" s="28"/>
      <c r="BK4429" s="28"/>
      <c r="BL4429" s="28"/>
      <c r="BM4429" s="28"/>
      <c r="BN4429" s="28"/>
      <c r="BO4429" s="28"/>
      <c r="BP4429" s="28"/>
      <c r="BQ4429" s="28"/>
      <c r="BR4429" s="28"/>
      <c r="BS4429" s="28"/>
      <c r="BT4429" s="28"/>
      <c r="BU4429" s="28"/>
      <c r="BV4429" s="28"/>
      <c r="BW4429" s="28"/>
      <c r="BX4429" s="28"/>
      <c r="BY4429" s="28"/>
      <c r="BZ4429" s="28"/>
      <c r="CA4429" s="28"/>
      <c r="CB4429" s="28"/>
      <c r="CC4429" s="28"/>
      <c r="CD4429" s="28"/>
      <c r="CE4429" s="28"/>
      <c r="CF4429" s="28"/>
      <c r="CG4429" s="28"/>
      <c r="IP4429" s="28"/>
      <c r="IQ4429" s="28"/>
      <c r="IR4429" s="28"/>
      <c r="IS4429" s="28"/>
      <c r="IT4429" s="28"/>
      <c r="IU4429" s="28"/>
      <c r="IV4429" s="28"/>
      <c r="IW4429" s="28"/>
      <c r="IX4429" s="28"/>
      <c r="IY4429" s="28"/>
      <c r="IZ4429" s="28"/>
      <c r="JA4429" s="28"/>
      <c r="JB4429" s="28"/>
      <c r="JC4429" s="28"/>
      <c r="JD4429" s="28"/>
      <c r="JE4429" s="28"/>
      <c r="JF4429" s="28"/>
      <c r="JG4429" s="28"/>
      <c r="JH4429" s="28"/>
      <c r="JI4429" s="28"/>
      <c r="JJ4429" s="28"/>
      <c r="JK4429" s="28"/>
      <c r="JL4429" s="28"/>
      <c r="JM4429" s="28"/>
      <c r="JN4429" s="28"/>
      <c r="JO4429" s="28"/>
      <c r="JP4429" s="28"/>
      <c r="JQ4429" s="28"/>
      <c r="JR4429" s="28"/>
      <c r="JS4429" s="28"/>
      <c r="JT4429" s="28"/>
      <c r="JU4429" s="28"/>
      <c r="JV4429" s="28"/>
      <c r="JW4429" s="28"/>
      <c r="JX4429" s="28"/>
      <c r="JY4429" s="28"/>
      <c r="JZ4429" s="28"/>
      <c r="KA4429" s="28"/>
      <c r="KB4429" s="28"/>
      <c r="KC4429" s="28"/>
      <c r="KD4429" s="28"/>
    </row>
    <row r="4430" spans="5:290" x14ac:dyDescent="0.2">
      <c r="E4430" s="31"/>
      <c r="F4430" s="31"/>
      <c r="G4430" s="31"/>
      <c r="H4430" s="31"/>
      <c r="I4430" s="31"/>
      <c r="J4430" s="31"/>
      <c r="K4430" s="31"/>
      <c r="L4430" s="31"/>
      <c r="M4430" s="31"/>
      <c r="N4430" s="31"/>
      <c r="O4430" s="31"/>
      <c r="P4430" s="31"/>
      <c r="Q4430" s="31"/>
      <c r="R4430" s="31"/>
      <c r="S4430" s="31"/>
      <c r="T4430" s="31"/>
      <c r="U4430" s="31"/>
      <c r="V4430" s="31"/>
      <c r="W4430" s="31"/>
      <c r="X4430" s="31"/>
      <c r="Y4430" s="31"/>
      <c r="Z4430" s="31"/>
      <c r="AA4430" s="31"/>
      <c r="AB4430" s="31"/>
      <c r="AC4430" s="31"/>
      <c r="AD4430" s="31"/>
      <c r="AE4430" s="31"/>
      <c r="AF4430" s="31"/>
      <c r="AG4430" s="31"/>
      <c r="AH4430" s="31"/>
      <c r="AI4430" s="31"/>
      <c r="AJ4430" s="31"/>
      <c r="AK4430" s="31"/>
      <c r="AL4430" s="31"/>
      <c r="AM4430" s="31"/>
      <c r="AN4430" s="31"/>
      <c r="AO4430" s="31"/>
      <c r="AP4430" s="31"/>
      <c r="AQ4430" s="31"/>
      <c r="AR4430" s="31"/>
      <c r="AS4430" s="28"/>
      <c r="AT4430" s="28"/>
      <c r="AU4430" s="28"/>
      <c r="AV4430" s="28"/>
      <c r="AW4430" s="28"/>
      <c r="AX4430" s="28"/>
      <c r="AY4430" s="28"/>
      <c r="AZ4430" s="28"/>
      <c r="BA4430" s="28"/>
      <c r="BB4430" s="28"/>
      <c r="BC4430" s="28"/>
      <c r="BD4430" s="28"/>
      <c r="BE4430" s="28"/>
      <c r="BF4430" s="28"/>
      <c r="BG4430" s="28"/>
      <c r="BH4430" s="28"/>
      <c r="BI4430" s="28"/>
      <c r="BJ4430" s="28"/>
      <c r="BK4430" s="28"/>
      <c r="BL4430" s="28"/>
      <c r="BM4430" s="28"/>
      <c r="BN4430" s="28"/>
      <c r="BO4430" s="28"/>
      <c r="BP4430" s="28"/>
      <c r="BQ4430" s="28"/>
      <c r="BR4430" s="28"/>
      <c r="BS4430" s="28"/>
      <c r="BT4430" s="28"/>
      <c r="BU4430" s="28"/>
      <c r="BV4430" s="28"/>
      <c r="BW4430" s="28"/>
      <c r="BX4430" s="28"/>
      <c r="BY4430" s="28"/>
      <c r="BZ4430" s="28"/>
      <c r="CA4430" s="28"/>
      <c r="CB4430" s="28"/>
      <c r="CC4430" s="28"/>
      <c r="CD4430" s="28"/>
      <c r="CE4430" s="28"/>
      <c r="CF4430" s="28"/>
      <c r="CG4430" s="28"/>
      <c r="IP4430" s="28"/>
      <c r="IQ4430" s="28"/>
      <c r="IR4430" s="28"/>
      <c r="IS4430" s="28"/>
      <c r="IT4430" s="28"/>
      <c r="IU4430" s="28"/>
      <c r="IV4430" s="28"/>
      <c r="IW4430" s="28"/>
      <c r="IX4430" s="28"/>
      <c r="IY4430" s="28"/>
      <c r="IZ4430" s="28"/>
      <c r="JA4430" s="28"/>
      <c r="JB4430" s="28"/>
      <c r="JC4430" s="28"/>
      <c r="JD4430" s="28"/>
      <c r="JE4430" s="28"/>
      <c r="JF4430" s="28"/>
      <c r="JG4430" s="28"/>
      <c r="JH4430" s="28"/>
      <c r="JI4430" s="28"/>
      <c r="JJ4430" s="28"/>
      <c r="JK4430" s="28"/>
      <c r="JL4430" s="28"/>
      <c r="JM4430" s="28"/>
      <c r="JN4430" s="28"/>
      <c r="JO4430" s="28"/>
      <c r="JP4430" s="28"/>
      <c r="JQ4430" s="28"/>
      <c r="JR4430" s="28"/>
      <c r="JS4430" s="28"/>
      <c r="JT4430" s="28"/>
      <c r="JU4430" s="28"/>
      <c r="JV4430" s="28"/>
      <c r="JW4430" s="28"/>
      <c r="JX4430" s="28"/>
      <c r="JY4430" s="28"/>
      <c r="JZ4430" s="28"/>
      <c r="KA4430" s="28"/>
      <c r="KB4430" s="28"/>
      <c r="KC4430" s="28"/>
      <c r="KD4430" s="28"/>
    </row>
    <row r="4431" spans="5:290" x14ac:dyDescent="0.2">
      <c r="E4431" s="31"/>
      <c r="F4431" s="31"/>
      <c r="G4431" s="31"/>
      <c r="H4431" s="31"/>
      <c r="I4431" s="31"/>
      <c r="J4431" s="31"/>
      <c r="K4431" s="31"/>
      <c r="L4431" s="31"/>
      <c r="M4431" s="31"/>
      <c r="N4431" s="31"/>
      <c r="O4431" s="31"/>
      <c r="P4431" s="31"/>
      <c r="Q4431" s="31"/>
      <c r="R4431" s="31"/>
      <c r="S4431" s="31"/>
      <c r="T4431" s="31"/>
      <c r="U4431" s="31"/>
      <c r="V4431" s="31"/>
      <c r="W4431" s="31"/>
      <c r="X4431" s="31"/>
      <c r="Y4431" s="31"/>
      <c r="Z4431" s="31"/>
      <c r="AA4431" s="31"/>
      <c r="AB4431" s="31"/>
      <c r="AC4431" s="31"/>
      <c r="AD4431" s="31"/>
      <c r="AE4431" s="31"/>
      <c r="AF4431" s="31"/>
      <c r="AG4431" s="31"/>
      <c r="AH4431" s="31"/>
      <c r="AI4431" s="31"/>
      <c r="AJ4431" s="31"/>
      <c r="AK4431" s="31"/>
      <c r="AL4431" s="31"/>
      <c r="AM4431" s="31"/>
      <c r="AN4431" s="31"/>
      <c r="AO4431" s="31"/>
      <c r="AP4431" s="31"/>
      <c r="AQ4431" s="31"/>
      <c r="AR4431" s="31"/>
      <c r="AS4431" s="28"/>
      <c r="AT4431" s="28"/>
      <c r="AU4431" s="28"/>
      <c r="AV4431" s="28"/>
      <c r="AW4431" s="28"/>
      <c r="AX4431" s="28"/>
      <c r="AY4431" s="28"/>
      <c r="AZ4431" s="28"/>
      <c r="BA4431" s="28"/>
      <c r="BB4431" s="28"/>
      <c r="BC4431" s="28"/>
      <c r="BD4431" s="28"/>
      <c r="BE4431" s="28"/>
      <c r="BF4431" s="28"/>
      <c r="BG4431" s="28"/>
      <c r="BH4431" s="28"/>
      <c r="BI4431" s="28"/>
      <c r="BJ4431" s="28"/>
      <c r="BK4431" s="28"/>
      <c r="BL4431" s="28"/>
      <c r="BM4431" s="28"/>
      <c r="BN4431" s="28"/>
      <c r="BO4431" s="28"/>
      <c r="BP4431" s="28"/>
      <c r="BQ4431" s="28"/>
      <c r="BR4431" s="28"/>
      <c r="BS4431" s="28"/>
      <c r="BT4431" s="28"/>
      <c r="BU4431" s="28"/>
      <c r="BV4431" s="28"/>
      <c r="BW4431" s="28"/>
      <c r="BX4431" s="28"/>
      <c r="BY4431" s="28"/>
      <c r="BZ4431" s="28"/>
      <c r="CA4431" s="28"/>
      <c r="CB4431" s="28"/>
      <c r="CC4431" s="28"/>
      <c r="CD4431" s="28"/>
      <c r="CE4431" s="28"/>
      <c r="CF4431" s="28"/>
      <c r="CG4431" s="28"/>
      <c r="IP4431" s="28"/>
      <c r="IQ4431" s="28"/>
      <c r="IR4431" s="28"/>
      <c r="IS4431" s="28"/>
      <c r="IT4431" s="28"/>
      <c r="IU4431" s="28"/>
      <c r="IV4431" s="28"/>
      <c r="IW4431" s="28"/>
      <c r="IX4431" s="28"/>
      <c r="IY4431" s="28"/>
      <c r="IZ4431" s="28"/>
      <c r="JA4431" s="28"/>
      <c r="JB4431" s="28"/>
      <c r="JC4431" s="28"/>
      <c r="JD4431" s="28"/>
      <c r="JE4431" s="28"/>
      <c r="JF4431" s="28"/>
      <c r="JG4431" s="28"/>
      <c r="JH4431" s="28"/>
      <c r="JI4431" s="28"/>
      <c r="JJ4431" s="28"/>
      <c r="JK4431" s="28"/>
      <c r="JL4431" s="28"/>
      <c r="JM4431" s="28"/>
      <c r="JN4431" s="28"/>
      <c r="JO4431" s="28"/>
      <c r="JP4431" s="28"/>
      <c r="JQ4431" s="28"/>
      <c r="JR4431" s="28"/>
      <c r="JS4431" s="28"/>
      <c r="JT4431" s="28"/>
      <c r="JU4431" s="28"/>
      <c r="JV4431" s="28"/>
      <c r="JW4431" s="28"/>
      <c r="JX4431" s="28"/>
      <c r="JY4431" s="28"/>
      <c r="JZ4431" s="28"/>
      <c r="KA4431" s="28"/>
      <c r="KB4431" s="28"/>
      <c r="KC4431" s="28"/>
      <c r="KD4431" s="28"/>
    </row>
    <row r="4432" spans="5:290" x14ac:dyDescent="0.2">
      <c r="E4432" s="31"/>
      <c r="F4432" s="31"/>
      <c r="G4432" s="31"/>
      <c r="H4432" s="31"/>
      <c r="I4432" s="31"/>
      <c r="J4432" s="31"/>
      <c r="K4432" s="31"/>
      <c r="L4432" s="31"/>
      <c r="M4432" s="31"/>
      <c r="N4432" s="31"/>
      <c r="O4432" s="31"/>
      <c r="P4432" s="31"/>
      <c r="Q4432" s="31"/>
      <c r="R4432" s="31"/>
      <c r="S4432" s="31"/>
      <c r="T4432" s="31"/>
      <c r="U4432" s="31"/>
      <c r="V4432" s="31"/>
      <c r="W4432" s="31"/>
      <c r="X4432" s="31"/>
      <c r="Y4432" s="31"/>
      <c r="Z4432" s="31"/>
      <c r="AA4432" s="31"/>
      <c r="AB4432" s="31"/>
      <c r="AC4432" s="31"/>
      <c r="AD4432" s="31"/>
      <c r="AE4432" s="31"/>
      <c r="AF4432" s="31"/>
      <c r="AG4432" s="31"/>
      <c r="AH4432" s="31"/>
      <c r="AI4432" s="31"/>
      <c r="AJ4432" s="31"/>
      <c r="AK4432" s="31"/>
      <c r="AL4432" s="31"/>
      <c r="AM4432" s="31"/>
      <c r="AN4432" s="31"/>
      <c r="AO4432" s="31"/>
      <c r="AP4432" s="31"/>
      <c r="AQ4432" s="31"/>
      <c r="AR4432" s="31"/>
      <c r="AS4432" s="28"/>
      <c r="AT4432" s="28"/>
      <c r="AU4432" s="28"/>
      <c r="AV4432" s="28"/>
      <c r="AW4432" s="28"/>
      <c r="AX4432" s="28"/>
      <c r="AY4432" s="28"/>
      <c r="AZ4432" s="28"/>
      <c r="BA4432" s="28"/>
      <c r="BB4432" s="28"/>
      <c r="BC4432" s="28"/>
      <c r="BD4432" s="28"/>
      <c r="BE4432" s="28"/>
      <c r="BF4432" s="28"/>
      <c r="BG4432" s="28"/>
      <c r="BH4432" s="28"/>
      <c r="BI4432" s="28"/>
      <c r="BJ4432" s="28"/>
      <c r="BK4432" s="28"/>
      <c r="BL4432" s="28"/>
      <c r="BM4432" s="28"/>
      <c r="BN4432" s="28"/>
      <c r="BO4432" s="28"/>
      <c r="BP4432" s="28"/>
      <c r="BQ4432" s="28"/>
      <c r="BR4432" s="28"/>
      <c r="BS4432" s="28"/>
      <c r="BT4432" s="28"/>
      <c r="BU4432" s="28"/>
      <c r="BV4432" s="28"/>
      <c r="BW4432" s="28"/>
      <c r="BX4432" s="28"/>
      <c r="BY4432" s="28"/>
      <c r="BZ4432" s="28"/>
      <c r="CA4432" s="28"/>
      <c r="CB4432" s="28"/>
      <c r="CC4432" s="28"/>
      <c r="CD4432" s="28"/>
      <c r="CE4432" s="28"/>
      <c r="CF4432" s="28"/>
      <c r="CG4432" s="28"/>
      <c r="IP4432" s="28"/>
      <c r="IQ4432" s="28"/>
      <c r="IR4432" s="28"/>
      <c r="IS4432" s="28"/>
      <c r="IT4432" s="28"/>
      <c r="IU4432" s="28"/>
      <c r="IV4432" s="28"/>
      <c r="IW4432" s="28"/>
      <c r="IX4432" s="28"/>
      <c r="IY4432" s="28"/>
      <c r="IZ4432" s="28"/>
      <c r="JA4432" s="28"/>
      <c r="JB4432" s="28"/>
      <c r="JC4432" s="28"/>
      <c r="JD4432" s="28"/>
      <c r="JE4432" s="28"/>
      <c r="JF4432" s="28"/>
      <c r="JG4432" s="28"/>
      <c r="JH4432" s="28"/>
      <c r="JI4432" s="28"/>
      <c r="JJ4432" s="28"/>
      <c r="JK4432" s="28"/>
      <c r="JL4432" s="28"/>
      <c r="JM4432" s="28"/>
      <c r="JN4432" s="28"/>
      <c r="JO4432" s="28"/>
      <c r="JP4432" s="28"/>
      <c r="JQ4432" s="28"/>
      <c r="JR4432" s="28"/>
      <c r="JS4432" s="28"/>
      <c r="JT4432" s="28"/>
      <c r="JU4432" s="28"/>
      <c r="JV4432" s="28"/>
      <c r="JW4432" s="28"/>
      <c r="JX4432" s="28"/>
      <c r="JY4432" s="28"/>
      <c r="JZ4432" s="28"/>
      <c r="KA4432" s="28"/>
      <c r="KB4432" s="28"/>
      <c r="KC4432" s="28"/>
      <c r="KD4432" s="28"/>
    </row>
    <row r="4433" spans="5:290" x14ac:dyDescent="0.2">
      <c r="E4433" s="31"/>
      <c r="F4433" s="31"/>
      <c r="G4433" s="31"/>
      <c r="H4433" s="31"/>
      <c r="I4433" s="31"/>
      <c r="J4433" s="31"/>
      <c r="K4433" s="31"/>
      <c r="L4433" s="31"/>
      <c r="M4433" s="31"/>
      <c r="N4433" s="31"/>
      <c r="O4433" s="31"/>
      <c r="P4433" s="31"/>
      <c r="Q4433" s="31"/>
      <c r="R4433" s="31"/>
      <c r="S4433" s="31"/>
      <c r="T4433" s="31"/>
      <c r="U4433" s="31"/>
      <c r="V4433" s="31"/>
      <c r="W4433" s="31"/>
      <c r="X4433" s="31"/>
      <c r="Y4433" s="31"/>
      <c r="Z4433" s="31"/>
      <c r="AA4433" s="31"/>
      <c r="AB4433" s="31"/>
      <c r="AC4433" s="31"/>
      <c r="AD4433" s="31"/>
      <c r="AE4433" s="31"/>
      <c r="AF4433" s="31"/>
      <c r="AG4433" s="31"/>
      <c r="AH4433" s="31"/>
      <c r="AI4433" s="31"/>
      <c r="AJ4433" s="31"/>
      <c r="AK4433" s="31"/>
      <c r="AL4433" s="31"/>
      <c r="AM4433" s="31"/>
      <c r="AN4433" s="31"/>
      <c r="AO4433" s="31"/>
      <c r="AP4433" s="31"/>
      <c r="AQ4433" s="31"/>
      <c r="AR4433" s="31"/>
      <c r="AS4433" s="28"/>
      <c r="AT4433" s="28"/>
      <c r="AU4433" s="28"/>
      <c r="AV4433" s="28"/>
      <c r="AW4433" s="28"/>
      <c r="AX4433" s="28"/>
      <c r="AY4433" s="28"/>
      <c r="AZ4433" s="28"/>
      <c r="BA4433" s="28"/>
      <c r="BB4433" s="28"/>
      <c r="BC4433" s="28"/>
      <c r="BD4433" s="28"/>
      <c r="BE4433" s="28"/>
      <c r="BF4433" s="28"/>
      <c r="BG4433" s="28"/>
      <c r="BH4433" s="28"/>
      <c r="BI4433" s="28"/>
      <c r="BJ4433" s="28"/>
      <c r="BK4433" s="28"/>
      <c r="BL4433" s="28"/>
      <c r="BM4433" s="28"/>
      <c r="BN4433" s="28"/>
      <c r="BO4433" s="28"/>
      <c r="BP4433" s="28"/>
      <c r="BQ4433" s="28"/>
      <c r="BR4433" s="28"/>
      <c r="BS4433" s="28"/>
      <c r="BT4433" s="28"/>
      <c r="BU4433" s="28"/>
      <c r="BV4433" s="28"/>
      <c r="BW4433" s="28"/>
      <c r="BX4433" s="28"/>
      <c r="BY4433" s="28"/>
      <c r="BZ4433" s="28"/>
      <c r="CA4433" s="28"/>
      <c r="CB4433" s="28"/>
      <c r="CC4433" s="28"/>
      <c r="CD4433" s="28"/>
      <c r="CE4433" s="28"/>
      <c r="CF4433" s="28"/>
      <c r="CG4433" s="28"/>
      <c r="IP4433" s="28"/>
      <c r="IQ4433" s="28"/>
      <c r="IR4433" s="28"/>
      <c r="IS4433" s="28"/>
      <c r="IT4433" s="28"/>
      <c r="IU4433" s="28"/>
      <c r="IV4433" s="28"/>
      <c r="IW4433" s="28"/>
      <c r="IX4433" s="28"/>
      <c r="IY4433" s="28"/>
      <c r="IZ4433" s="28"/>
      <c r="JA4433" s="28"/>
      <c r="JB4433" s="28"/>
      <c r="JC4433" s="28"/>
      <c r="JD4433" s="28"/>
      <c r="JE4433" s="28"/>
      <c r="JF4433" s="28"/>
      <c r="JG4433" s="28"/>
      <c r="JH4433" s="28"/>
      <c r="JI4433" s="28"/>
      <c r="JJ4433" s="28"/>
      <c r="JK4433" s="28"/>
      <c r="JL4433" s="28"/>
      <c r="JM4433" s="28"/>
      <c r="JN4433" s="28"/>
      <c r="JO4433" s="28"/>
      <c r="JP4433" s="28"/>
      <c r="JQ4433" s="28"/>
      <c r="JR4433" s="28"/>
      <c r="JS4433" s="28"/>
      <c r="JT4433" s="28"/>
      <c r="JU4433" s="28"/>
      <c r="JV4433" s="28"/>
      <c r="JW4433" s="28"/>
      <c r="JX4433" s="28"/>
      <c r="JY4433" s="28"/>
      <c r="JZ4433" s="28"/>
      <c r="KA4433" s="28"/>
      <c r="KB4433" s="28"/>
      <c r="KC4433" s="28"/>
      <c r="KD4433" s="28"/>
    </row>
    <row r="4434" spans="5:290" x14ac:dyDescent="0.2">
      <c r="E4434" s="31"/>
      <c r="F4434" s="31"/>
      <c r="G4434" s="31"/>
      <c r="H4434" s="31"/>
      <c r="I4434" s="31"/>
      <c r="J4434" s="31"/>
      <c r="K4434" s="31"/>
      <c r="L4434" s="31"/>
      <c r="M4434" s="31"/>
      <c r="N4434" s="31"/>
      <c r="O4434" s="31"/>
      <c r="P4434" s="31"/>
      <c r="Q4434" s="31"/>
      <c r="R4434" s="31"/>
      <c r="S4434" s="31"/>
      <c r="T4434" s="31"/>
      <c r="U4434" s="31"/>
      <c r="V4434" s="31"/>
      <c r="W4434" s="31"/>
      <c r="X4434" s="31"/>
      <c r="Y4434" s="31"/>
      <c r="Z4434" s="31"/>
      <c r="AA4434" s="31"/>
      <c r="AB4434" s="31"/>
      <c r="AC4434" s="31"/>
      <c r="AD4434" s="31"/>
      <c r="AE4434" s="31"/>
      <c r="AF4434" s="31"/>
      <c r="AG4434" s="31"/>
      <c r="AH4434" s="31"/>
      <c r="AI4434" s="31"/>
      <c r="AJ4434" s="31"/>
      <c r="AK4434" s="31"/>
      <c r="AL4434" s="31"/>
      <c r="AM4434" s="31"/>
      <c r="AN4434" s="31"/>
      <c r="AO4434" s="31"/>
      <c r="AP4434" s="31"/>
      <c r="AQ4434" s="31"/>
      <c r="AR4434" s="31"/>
      <c r="AS4434" s="28"/>
      <c r="AT4434" s="28"/>
      <c r="AU4434" s="28"/>
      <c r="AV4434" s="28"/>
      <c r="AW4434" s="28"/>
      <c r="AX4434" s="28"/>
      <c r="AY4434" s="28"/>
      <c r="AZ4434" s="28"/>
      <c r="BA4434" s="28"/>
      <c r="BB4434" s="28"/>
      <c r="BC4434" s="28"/>
      <c r="BD4434" s="28"/>
      <c r="BE4434" s="28"/>
      <c r="BF4434" s="28"/>
      <c r="BG4434" s="28"/>
      <c r="BH4434" s="28"/>
      <c r="BI4434" s="28"/>
      <c r="BJ4434" s="28"/>
      <c r="BK4434" s="28"/>
      <c r="BL4434" s="28"/>
      <c r="BM4434" s="28"/>
      <c r="BN4434" s="28"/>
      <c r="BO4434" s="28"/>
      <c r="BP4434" s="28"/>
      <c r="BQ4434" s="28"/>
      <c r="BR4434" s="28"/>
      <c r="BS4434" s="28"/>
      <c r="BT4434" s="28"/>
      <c r="BU4434" s="28"/>
      <c r="BV4434" s="28"/>
      <c r="BW4434" s="28"/>
      <c r="BX4434" s="28"/>
      <c r="BY4434" s="28"/>
      <c r="BZ4434" s="28"/>
      <c r="CA4434" s="28"/>
      <c r="CB4434" s="28"/>
      <c r="CC4434" s="28"/>
      <c r="CD4434" s="28"/>
      <c r="CE4434" s="28"/>
      <c r="CF4434" s="28"/>
      <c r="CG4434" s="28"/>
      <c r="IP4434" s="28"/>
      <c r="IQ4434" s="28"/>
      <c r="IR4434" s="28"/>
      <c r="IS4434" s="28"/>
      <c r="IT4434" s="28"/>
      <c r="IU4434" s="28"/>
      <c r="IV4434" s="28"/>
      <c r="IW4434" s="28"/>
      <c r="IX4434" s="28"/>
      <c r="IY4434" s="28"/>
      <c r="IZ4434" s="28"/>
      <c r="JA4434" s="28"/>
      <c r="JB4434" s="28"/>
      <c r="JC4434" s="28"/>
      <c r="JD4434" s="28"/>
      <c r="JE4434" s="28"/>
      <c r="JF4434" s="28"/>
      <c r="JG4434" s="28"/>
      <c r="JH4434" s="28"/>
      <c r="JI4434" s="28"/>
      <c r="JJ4434" s="28"/>
      <c r="JK4434" s="28"/>
      <c r="JL4434" s="28"/>
      <c r="JM4434" s="28"/>
      <c r="JN4434" s="28"/>
      <c r="JO4434" s="28"/>
      <c r="JP4434" s="28"/>
      <c r="JQ4434" s="28"/>
      <c r="JR4434" s="28"/>
      <c r="JS4434" s="28"/>
      <c r="JT4434" s="28"/>
      <c r="JU4434" s="28"/>
      <c r="JV4434" s="28"/>
      <c r="JW4434" s="28"/>
      <c r="JX4434" s="28"/>
      <c r="JY4434" s="28"/>
      <c r="JZ4434" s="28"/>
      <c r="KA4434" s="28"/>
      <c r="KB4434" s="28"/>
      <c r="KC4434" s="28"/>
      <c r="KD4434" s="28"/>
    </row>
    <row r="4435" spans="5:290" x14ac:dyDescent="0.2">
      <c r="E4435" s="31"/>
      <c r="F4435" s="31"/>
      <c r="G4435" s="31"/>
      <c r="H4435" s="31"/>
      <c r="I4435" s="31"/>
      <c r="J4435" s="31"/>
      <c r="K4435" s="31"/>
      <c r="L4435" s="31"/>
      <c r="M4435" s="31"/>
      <c r="N4435" s="31"/>
      <c r="O4435" s="31"/>
      <c r="P4435" s="31"/>
      <c r="Q4435" s="31"/>
      <c r="R4435" s="31"/>
      <c r="S4435" s="31"/>
      <c r="T4435" s="31"/>
      <c r="U4435" s="31"/>
      <c r="V4435" s="31"/>
      <c r="W4435" s="31"/>
      <c r="X4435" s="31"/>
      <c r="Y4435" s="31"/>
      <c r="Z4435" s="31"/>
      <c r="AA4435" s="31"/>
      <c r="AB4435" s="31"/>
      <c r="AC4435" s="31"/>
      <c r="AD4435" s="31"/>
      <c r="AE4435" s="31"/>
      <c r="AF4435" s="31"/>
      <c r="AG4435" s="31"/>
      <c r="AH4435" s="31"/>
      <c r="AI4435" s="31"/>
      <c r="AJ4435" s="31"/>
      <c r="AK4435" s="31"/>
      <c r="AL4435" s="31"/>
      <c r="AM4435" s="31"/>
      <c r="AN4435" s="31"/>
      <c r="AO4435" s="31"/>
      <c r="AP4435" s="31"/>
      <c r="AQ4435" s="31"/>
      <c r="AR4435" s="31"/>
      <c r="AS4435" s="28"/>
      <c r="AT4435" s="28"/>
      <c r="AU4435" s="28"/>
      <c r="AV4435" s="28"/>
      <c r="AW4435" s="28"/>
      <c r="AX4435" s="28"/>
      <c r="AY4435" s="28"/>
      <c r="AZ4435" s="28"/>
      <c r="BA4435" s="28"/>
      <c r="BB4435" s="28"/>
      <c r="BC4435" s="28"/>
      <c r="BD4435" s="28"/>
      <c r="BE4435" s="28"/>
      <c r="BF4435" s="28"/>
      <c r="BG4435" s="28"/>
      <c r="BH4435" s="28"/>
      <c r="BI4435" s="28"/>
      <c r="BJ4435" s="28"/>
      <c r="BK4435" s="28"/>
      <c r="BL4435" s="28"/>
      <c r="BM4435" s="28"/>
      <c r="BN4435" s="28"/>
      <c r="BO4435" s="28"/>
      <c r="BP4435" s="28"/>
      <c r="BQ4435" s="28"/>
      <c r="BR4435" s="28"/>
      <c r="BS4435" s="28"/>
      <c r="BT4435" s="28"/>
      <c r="BU4435" s="28"/>
      <c r="BV4435" s="28"/>
      <c r="BW4435" s="28"/>
      <c r="BX4435" s="28"/>
      <c r="BY4435" s="28"/>
      <c r="BZ4435" s="28"/>
      <c r="CA4435" s="28"/>
      <c r="CB4435" s="28"/>
      <c r="CC4435" s="28"/>
      <c r="CD4435" s="28"/>
      <c r="CE4435" s="28"/>
      <c r="CF4435" s="28"/>
      <c r="CG4435" s="28"/>
      <c r="IP4435" s="28"/>
      <c r="IQ4435" s="28"/>
      <c r="IR4435" s="28"/>
      <c r="IS4435" s="28"/>
      <c r="IT4435" s="28"/>
      <c r="IU4435" s="28"/>
      <c r="IV4435" s="28"/>
      <c r="IW4435" s="28"/>
      <c r="IX4435" s="28"/>
      <c r="IY4435" s="28"/>
      <c r="IZ4435" s="28"/>
      <c r="JA4435" s="28"/>
      <c r="JB4435" s="28"/>
      <c r="JC4435" s="28"/>
      <c r="JD4435" s="28"/>
      <c r="JE4435" s="28"/>
      <c r="JF4435" s="28"/>
      <c r="JG4435" s="28"/>
      <c r="JH4435" s="28"/>
      <c r="JI4435" s="28"/>
      <c r="JJ4435" s="28"/>
      <c r="JK4435" s="28"/>
      <c r="JL4435" s="28"/>
      <c r="JM4435" s="28"/>
      <c r="JN4435" s="28"/>
      <c r="JO4435" s="28"/>
      <c r="JP4435" s="28"/>
      <c r="JQ4435" s="28"/>
      <c r="JR4435" s="28"/>
      <c r="JS4435" s="28"/>
      <c r="JT4435" s="28"/>
      <c r="JU4435" s="28"/>
      <c r="JV4435" s="28"/>
      <c r="JW4435" s="28"/>
      <c r="JX4435" s="28"/>
      <c r="JY4435" s="28"/>
      <c r="JZ4435" s="28"/>
      <c r="KA4435" s="28"/>
      <c r="KB4435" s="28"/>
      <c r="KC4435" s="28"/>
      <c r="KD4435" s="28"/>
    </row>
    <row r="4436" spans="5:290" x14ac:dyDescent="0.2">
      <c r="E4436" s="31"/>
      <c r="F4436" s="31"/>
      <c r="G4436" s="31"/>
      <c r="H4436" s="31"/>
      <c r="I4436" s="31"/>
      <c r="J4436" s="31"/>
      <c r="K4436" s="31"/>
      <c r="L4436" s="31"/>
      <c r="M4436" s="31"/>
      <c r="N4436" s="31"/>
      <c r="O4436" s="31"/>
      <c r="P4436" s="31"/>
      <c r="Q4436" s="31"/>
      <c r="R4436" s="31"/>
      <c r="S4436" s="31"/>
      <c r="T4436" s="31"/>
      <c r="U4436" s="31"/>
      <c r="V4436" s="31"/>
      <c r="W4436" s="31"/>
      <c r="X4436" s="31"/>
      <c r="Y4436" s="31"/>
      <c r="Z4436" s="31"/>
      <c r="AA4436" s="31"/>
      <c r="AB4436" s="31"/>
      <c r="AC4436" s="31"/>
      <c r="AD4436" s="31"/>
      <c r="AE4436" s="31"/>
      <c r="AF4436" s="31"/>
      <c r="AG4436" s="31"/>
      <c r="AH4436" s="31"/>
      <c r="AI4436" s="31"/>
      <c r="AJ4436" s="31"/>
      <c r="AK4436" s="31"/>
      <c r="AL4436" s="31"/>
      <c r="AM4436" s="31"/>
      <c r="AN4436" s="31"/>
      <c r="AO4436" s="31"/>
      <c r="AP4436" s="31"/>
      <c r="AQ4436" s="31"/>
      <c r="AR4436" s="31"/>
      <c r="AS4436" s="28"/>
      <c r="AT4436" s="28"/>
      <c r="AU4436" s="28"/>
      <c r="AV4436" s="28"/>
      <c r="AW4436" s="28"/>
      <c r="AX4436" s="28"/>
      <c r="AY4436" s="28"/>
      <c r="AZ4436" s="28"/>
      <c r="BA4436" s="28"/>
      <c r="BB4436" s="28"/>
      <c r="BC4436" s="28"/>
      <c r="BD4436" s="28"/>
      <c r="BE4436" s="28"/>
      <c r="BF4436" s="28"/>
      <c r="BG4436" s="28"/>
      <c r="BH4436" s="28"/>
      <c r="BI4436" s="28"/>
      <c r="BJ4436" s="28"/>
      <c r="BK4436" s="28"/>
      <c r="BL4436" s="28"/>
      <c r="BM4436" s="28"/>
      <c r="BN4436" s="28"/>
      <c r="BO4436" s="28"/>
      <c r="BP4436" s="28"/>
      <c r="BQ4436" s="28"/>
      <c r="BR4436" s="28"/>
      <c r="BS4436" s="28"/>
      <c r="BT4436" s="28"/>
      <c r="BU4436" s="28"/>
      <c r="BV4436" s="28"/>
      <c r="BW4436" s="28"/>
      <c r="BX4436" s="28"/>
      <c r="BY4436" s="28"/>
      <c r="BZ4436" s="28"/>
      <c r="CA4436" s="28"/>
      <c r="CB4436" s="28"/>
      <c r="CC4436" s="28"/>
      <c r="CD4436" s="28"/>
      <c r="CE4436" s="28"/>
      <c r="CF4436" s="28"/>
      <c r="CG4436" s="28"/>
      <c r="IP4436" s="28"/>
      <c r="IQ4436" s="28"/>
      <c r="IR4436" s="28"/>
      <c r="IS4436" s="28"/>
      <c r="IT4436" s="28"/>
      <c r="IU4436" s="28"/>
      <c r="IV4436" s="28"/>
      <c r="IW4436" s="28"/>
      <c r="IX4436" s="28"/>
      <c r="IY4436" s="28"/>
      <c r="IZ4436" s="28"/>
      <c r="JA4436" s="28"/>
      <c r="JB4436" s="28"/>
      <c r="JC4436" s="28"/>
      <c r="JD4436" s="28"/>
      <c r="JE4436" s="28"/>
      <c r="JF4436" s="28"/>
      <c r="JG4436" s="28"/>
      <c r="JH4436" s="28"/>
      <c r="JI4436" s="28"/>
      <c r="JJ4436" s="28"/>
      <c r="JK4436" s="28"/>
      <c r="JL4436" s="28"/>
      <c r="JM4436" s="28"/>
      <c r="JN4436" s="28"/>
      <c r="JO4436" s="28"/>
      <c r="JP4436" s="28"/>
      <c r="JQ4436" s="28"/>
      <c r="JR4436" s="28"/>
      <c r="JS4436" s="28"/>
      <c r="JT4436" s="28"/>
      <c r="JU4436" s="28"/>
      <c r="JV4436" s="28"/>
      <c r="JW4436" s="28"/>
      <c r="JX4436" s="28"/>
      <c r="JY4436" s="28"/>
      <c r="JZ4436" s="28"/>
      <c r="KA4436" s="28"/>
      <c r="KB4436" s="28"/>
      <c r="KC4436" s="28"/>
      <c r="KD4436" s="28"/>
    </row>
    <row r="4437" spans="5:290" x14ac:dyDescent="0.2">
      <c r="E4437" s="31"/>
      <c r="F4437" s="31"/>
      <c r="G4437" s="31"/>
      <c r="H4437" s="31"/>
      <c r="I4437" s="31"/>
      <c r="J4437" s="31"/>
      <c r="K4437" s="31"/>
      <c r="L4437" s="31"/>
      <c r="M4437" s="31"/>
      <c r="N4437" s="31"/>
      <c r="O4437" s="31"/>
      <c r="P4437" s="31"/>
      <c r="Q4437" s="31"/>
      <c r="R4437" s="31"/>
      <c r="S4437" s="31"/>
      <c r="T4437" s="31"/>
      <c r="U4437" s="31"/>
      <c r="V4437" s="31"/>
      <c r="W4437" s="31"/>
      <c r="X4437" s="31"/>
      <c r="Y4437" s="31"/>
      <c r="Z4437" s="31"/>
      <c r="AA4437" s="31"/>
      <c r="AB4437" s="31"/>
      <c r="AC4437" s="31"/>
      <c r="AD4437" s="31"/>
      <c r="AE4437" s="31"/>
      <c r="AF4437" s="31"/>
      <c r="AG4437" s="31"/>
      <c r="AH4437" s="31"/>
      <c r="AI4437" s="31"/>
      <c r="AJ4437" s="31"/>
      <c r="AK4437" s="31"/>
      <c r="AL4437" s="31"/>
      <c r="AM4437" s="31"/>
      <c r="AN4437" s="31"/>
      <c r="AO4437" s="31"/>
      <c r="AP4437" s="31"/>
      <c r="AQ4437" s="31"/>
      <c r="AR4437" s="31"/>
      <c r="AS4437" s="28"/>
      <c r="AT4437" s="28"/>
      <c r="AU4437" s="28"/>
      <c r="AV4437" s="28"/>
      <c r="AW4437" s="28"/>
      <c r="AX4437" s="28"/>
      <c r="AY4437" s="28"/>
      <c r="AZ4437" s="28"/>
      <c r="BA4437" s="28"/>
      <c r="BB4437" s="28"/>
      <c r="BC4437" s="28"/>
      <c r="BD4437" s="28"/>
      <c r="BE4437" s="28"/>
      <c r="BF4437" s="28"/>
      <c r="BG4437" s="28"/>
      <c r="BH4437" s="28"/>
      <c r="BI4437" s="28"/>
      <c r="BJ4437" s="28"/>
      <c r="BK4437" s="28"/>
      <c r="BL4437" s="28"/>
      <c r="BM4437" s="28"/>
      <c r="BN4437" s="28"/>
      <c r="BO4437" s="28"/>
      <c r="BP4437" s="28"/>
      <c r="BQ4437" s="28"/>
      <c r="BR4437" s="28"/>
      <c r="BS4437" s="28"/>
      <c r="BT4437" s="28"/>
      <c r="BU4437" s="28"/>
      <c r="BV4437" s="28"/>
      <c r="BW4437" s="28"/>
      <c r="BX4437" s="28"/>
      <c r="BY4437" s="28"/>
      <c r="BZ4437" s="28"/>
      <c r="CA4437" s="28"/>
      <c r="CB4437" s="28"/>
      <c r="CC4437" s="28"/>
      <c r="CD4437" s="28"/>
      <c r="CE4437" s="28"/>
      <c r="CF4437" s="28"/>
      <c r="CG4437" s="28"/>
      <c r="IP4437" s="28"/>
      <c r="IQ4437" s="28"/>
      <c r="IR4437" s="28"/>
      <c r="IS4437" s="28"/>
      <c r="IT4437" s="28"/>
      <c r="IU4437" s="28"/>
      <c r="IV4437" s="28"/>
      <c r="IW4437" s="28"/>
      <c r="IX4437" s="28"/>
      <c r="IY4437" s="28"/>
      <c r="IZ4437" s="28"/>
      <c r="JA4437" s="28"/>
      <c r="JB4437" s="28"/>
      <c r="JC4437" s="28"/>
      <c r="JD4437" s="28"/>
      <c r="JE4437" s="28"/>
      <c r="JF4437" s="28"/>
      <c r="JG4437" s="28"/>
      <c r="JH4437" s="28"/>
      <c r="JI4437" s="28"/>
      <c r="JJ4437" s="28"/>
      <c r="JK4437" s="28"/>
      <c r="JL4437" s="28"/>
      <c r="JM4437" s="28"/>
      <c r="JN4437" s="28"/>
      <c r="JO4437" s="28"/>
      <c r="JP4437" s="28"/>
      <c r="JQ4437" s="28"/>
      <c r="JR4437" s="28"/>
      <c r="JS4437" s="28"/>
      <c r="JT4437" s="28"/>
      <c r="JU4437" s="28"/>
      <c r="JV4437" s="28"/>
      <c r="JW4437" s="28"/>
      <c r="JX4437" s="28"/>
      <c r="JY4437" s="28"/>
      <c r="JZ4437" s="28"/>
      <c r="KA4437" s="28"/>
      <c r="KB4437" s="28"/>
      <c r="KC4437" s="28"/>
      <c r="KD4437" s="28"/>
    </row>
    <row r="4438" spans="5:290" x14ac:dyDescent="0.2">
      <c r="E4438" s="31"/>
      <c r="F4438" s="31"/>
      <c r="G4438" s="31"/>
      <c r="H4438" s="31"/>
      <c r="I4438" s="31"/>
      <c r="J4438" s="31"/>
      <c r="K4438" s="31"/>
      <c r="L4438" s="31"/>
      <c r="M4438" s="31"/>
      <c r="N4438" s="31"/>
      <c r="O4438" s="31"/>
      <c r="P4438" s="31"/>
      <c r="Q4438" s="31"/>
      <c r="R4438" s="31"/>
      <c r="S4438" s="31"/>
      <c r="T4438" s="31"/>
      <c r="U4438" s="31"/>
      <c r="V4438" s="31"/>
      <c r="W4438" s="31"/>
      <c r="X4438" s="31"/>
      <c r="Y4438" s="31"/>
      <c r="Z4438" s="31"/>
      <c r="AA4438" s="31"/>
      <c r="AB4438" s="31"/>
      <c r="AC4438" s="31"/>
      <c r="AD4438" s="31"/>
      <c r="AE4438" s="31"/>
      <c r="AF4438" s="31"/>
      <c r="AG4438" s="31"/>
      <c r="AH4438" s="31"/>
      <c r="AI4438" s="31"/>
      <c r="AJ4438" s="31"/>
      <c r="AK4438" s="31"/>
      <c r="AL4438" s="31"/>
      <c r="AM4438" s="31"/>
      <c r="AN4438" s="31"/>
      <c r="AO4438" s="31"/>
      <c r="AP4438" s="31"/>
      <c r="AQ4438" s="31"/>
      <c r="AR4438" s="31"/>
      <c r="AS4438" s="28"/>
      <c r="AT4438" s="28"/>
      <c r="AU4438" s="28"/>
      <c r="AV4438" s="28"/>
      <c r="AW4438" s="28"/>
      <c r="AX4438" s="28"/>
      <c r="AY4438" s="28"/>
      <c r="AZ4438" s="28"/>
      <c r="BA4438" s="28"/>
      <c r="BB4438" s="28"/>
      <c r="BC4438" s="28"/>
      <c r="BD4438" s="28"/>
      <c r="BE4438" s="28"/>
      <c r="BF4438" s="28"/>
      <c r="BG4438" s="28"/>
      <c r="BH4438" s="28"/>
      <c r="BI4438" s="28"/>
      <c r="BJ4438" s="28"/>
      <c r="BK4438" s="28"/>
      <c r="BL4438" s="28"/>
      <c r="BM4438" s="28"/>
      <c r="BN4438" s="28"/>
      <c r="BO4438" s="28"/>
      <c r="BP4438" s="28"/>
      <c r="BQ4438" s="28"/>
      <c r="BR4438" s="28"/>
      <c r="BS4438" s="28"/>
      <c r="BT4438" s="28"/>
      <c r="BU4438" s="28"/>
      <c r="BV4438" s="28"/>
      <c r="BW4438" s="28"/>
      <c r="BX4438" s="28"/>
      <c r="BY4438" s="28"/>
      <c r="BZ4438" s="28"/>
      <c r="CA4438" s="28"/>
      <c r="CB4438" s="28"/>
      <c r="CC4438" s="28"/>
      <c r="CD4438" s="28"/>
      <c r="CE4438" s="28"/>
      <c r="CF4438" s="28"/>
      <c r="CG4438" s="28"/>
      <c r="IP4438" s="28"/>
      <c r="IQ4438" s="28"/>
      <c r="IR4438" s="28"/>
      <c r="IS4438" s="28"/>
      <c r="IT4438" s="28"/>
      <c r="IU4438" s="28"/>
      <c r="IV4438" s="28"/>
      <c r="IW4438" s="28"/>
      <c r="IX4438" s="28"/>
      <c r="IY4438" s="28"/>
      <c r="IZ4438" s="28"/>
      <c r="JA4438" s="28"/>
      <c r="JB4438" s="28"/>
      <c r="JC4438" s="28"/>
      <c r="JD4438" s="28"/>
      <c r="JE4438" s="28"/>
      <c r="JF4438" s="28"/>
      <c r="JG4438" s="28"/>
      <c r="JH4438" s="28"/>
      <c r="JI4438" s="28"/>
      <c r="JJ4438" s="28"/>
      <c r="JK4438" s="28"/>
      <c r="JL4438" s="28"/>
      <c r="JM4438" s="28"/>
      <c r="JN4438" s="28"/>
      <c r="JO4438" s="28"/>
      <c r="JP4438" s="28"/>
      <c r="JQ4438" s="28"/>
      <c r="JR4438" s="28"/>
      <c r="JS4438" s="28"/>
      <c r="JT4438" s="28"/>
      <c r="JU4438" s="28"/>
      <c r="JV4438" s="28"/>
      <c r="JW4438" s="28"/>
      <c r="JX4438" s="28"/>
      <c r="JY4438" s="28"/>
      <c r="JZ4438" s="28"/>
      <c r="KA4438" s="28"/>
      <c r="KB4438" s="28"/>
      <c r="KC4438" s="28"/>
      <c r="KD4438" s="28"/>
    </row>
    <row r="4439" spans="5:290" x14ac:dyDescent="0.2">
      <c r="E4439" s="31"/>
      <c r="F4439" s="31"/>
      <c r="G4439" s="31"/>
      <c r="H4439" s="31"/>
      <c r="I4439" s="31"/>
      <c r="J4439" s="31"/>
      <c r="K4439" s="31"/>
      <c r="L4439" s="31"/>
      <c r="M4439" s="31"/>
      <c r="N4439" s="31"/>
      <c r="O4439" s="31"/>
      <c r="P4439" s="31"/>
      <c r="Q4439" s="31"/>
      <c r="R4439" s="31"/>
      <c r="S4439" s="31"/>
      <c r="T4439" s="31"/>
      <c r="U4439" s="31"/>
      <c r="V4439" s="31"/>
      <c r="W4439" s="31"/>
      <c r="X4439" s="31"/>
      <c r="Y4439" s="31"/>
      <c r="Z4439" s="31"/>
      <c r="AA4439" s="31"/>
      <c r="AB4439" s="31"/>
      <c r="AC4439" s="31"/>
      <c r="AD4439" s="31"/>
      <c r="AE4439" s="31"/>
      <c r="AF4439" s="31"/>
      <c r="AG4439" s="31"/>
      <c r="AH4439" s="31"/>
      <c r="AI4439" s="31"/>
      <c r="AJ4439" s="31"/>
      <c r="AK4439" s="31"/>
      <c r="AL4439" s="31"/>
      <c r="AM4439" s="31"/>
      <c r="AN4439" s="31"/>
      <c r="AO4439" s="31"/>
      <c r="AP4439" s="31"/>
      <c r="AQ4439" s="31"/>
      <c r="AR4439" s="31"/>
      <c r="AS4439" s="28"/>
      <c r="AT4439" s="28"/>
      <c r="AU4439" s="28"/>
      <c r="AV4439" s="28"/>
      <c r="AW4439" s="28"/>
      <c r="AX4439" s="28"/>
      <c r="AY4439" s="28"/>
      <c r="AZ4439" s="28"/>
      <c r="BA4439" s="28"/>
      <c r="BB4439" s="28"/>
      <c r="BC4439" s="28"/>
      <c r="BD4439" s="28"/>
      <c r="BE4439" s="28"/>
      <c r="BF4439" s="28"/>
      <c r="BG4439" s="28"/>
      <c r="BH4439" s="28"/>
      <c r="BI4439" s="28"/>
      <c r="BJ4439" s="28"/>
      <c r="BK4439" s="28"/>
      <c r="BL4439" s="28"/>
      <c r="BM4439" s="28"/>
      <c r="BN4439" s="28"/>
      <c r="BO4439" s="28"/>
      <c r="BP4439" s="28"/>
      <c r="BQ4439" s="28"/>
      <c r="BR4439" s="28"/>
      <c r="BS4439" s="28"/>
      <c r="BT4439" s="28"/>
      <c r="BU4439" s="28"/>
      <c r="BV4439" s="28"/>
      <c r="BW4439" s="28"/>
      <c r="BX4439" s="28"/>
      <c r="BY4439" s="28"/>
      <c r="BZ4439" s="28"/>
      <c r="CA4439" s="28"/>
      <c r="CB4439" s="28"/>
      <c r="CC4439" s="28"/>
      <c r="CD4439" s="28"/>
      <c r="CE4439" s="28"/>
      <c r="CF4439" s="28"/>
      <c r="CG4439" s="28"/>
      <c r="IP4439" s="28"/>
      <c r="IQ4439" s="28"/>
      <c r="IR4439" s="28"/>
      <c r="IS4439" s="28"/>
      <c r="IT4439" s="28"/>
      <c r="IU4439" s="28"/>
      <c r="IV4439" s="28"/>
      <c r="IW4439" s="28"/>
      <c r="IX4439" s="28"/>
      <c r="IY4439" s="28"/>
      <c r="IZ4439" s="28"/>
      <c r="JA4439" s="28"/>
      <c r="JB4439" s="28"/>
      <c r="JC4439" s="28"/>
      <c r="JD4439" s="28"/>
      <c r="JE4439" s="28"/>
      <c r="JF4439" s="28"/>
      <c r="JG4439" s="28"/>
      <c r="JH4439" s="28"/>
      <c r="JI4439" s="28"/>
      <c r="JJ4439" s="28"/>
      <c r="JK4439" s="28"/>
      <c r="JL4439" s="28"/>
      <c r="JM4439" s="28"/>
      <c r="JN4439" s="28"/>
      <c r="JO4439" s="28"/>
      <c r="JP4439" s="28"/>
      <c r="JQ4439" s="28"/>
      <c r="JR4439" s="28"/>
      <c r="JS4439" s="28"/>
      <c r="JT4439" s="28"/>
      <c r="JU4439" s="28"/>
      <c r="JV4439" s="28"/>
      <c r="JW4439" s="28"/>
      <c r="JX4439" s="28"/>
      <c r="JY4439" s="28"/>
      <c r="JZ4439" s="28"/>
      <c r="KA4439" s="28"/>
      <c r="KB4439" s="28"/>
      <c r="KC4439" s="28"/>
      <c r="KD4439" s="28"/>
    </row>
    <row r="4440" spans="5:290" x14ac:dyDescent="0.2">
      <c r="E4440" s="31"/>
      <c r="F4440" s="31"/>
      <c r="G4440" s="31"/>
      <c r="H4440" s="31"/>
      <c r="I4440" s="31"/>
      <c r="J4440" s="31"/>
      <c r="K4440" s="31"/>
      <c r="L4440" s="31"/>
      <c r="M4440" s="31"/>
      <c r="N4440" s="31"/>
      <c r="O4440" s="31"/>
      <c r="P4440" s="31"/>
      <c r="Q4440" s="31"/>
      <c r="R4440" s="31"/>
      <c r="S4440" s="31"/>
      <c r="T4440" s="31"/>
      <c r="U4440" s="31"/>
      <c r="V4440" s="31"/>
      <c r="W4440" s="31"/>
      <c r="X4440" s="31"/>
      <c r="Y4440" s="31"/>
      <c r="Z4440" s="31"/>
      <c r="AA4440" s="31"/>
      <c r="AB4440" s="31"/>
      <c r="AC4440" s="31"/>
      <c r="AD4440" s="31"/>
      <c r="AE4440" s="31"/>
      <c r="AF4440" s="31"/>
      <c r="AG4440" s="31"/>
      <c r="AH4440" s="31"/>
      <c r="AI4440" s="31"/>
      <c r="AJ4440" s="31"/>
      <c r="AK4440" s="31"/>
      <c r="AL4440" s="31"/>
      <c r="AM4440" s="31"/>
      <c r="AN4440" s="31"/>
      <c r="AO4440" s="31"/>
      <c r="AP4440" s="31"/>
      <c r="AQ4440" s="31"/>
      <c r="AR4440" s="31"/>
      <c r="AS4440" s="28"/>
      <c r="AT4440" s="28"/>
      <c r="AU4440" s="28"/>
      <c r="AV4440" s="28"/>
      <c r="AW4440" s="28"/>
      <c r="AX4440" s="28"/>
      <c r="AY4440" s="28"/>
      <c r="AZ4440" s="28"/>
      <c r="BA4440" s="28"/>
      <c r="BB4440" s="28"/>
      <c r="BC4440" s="28"/>
      <c r="BD4440" s="28"/>
      <c r="BE4440" s="28"/>
      <c r="BF4440" s="28"/>
      <c r="BG4440" s="28"/>
      <c r="BH4440" s="28"/>
      <c r="BI4440" s="28"/>
      <c r="BJ4440" s="28"/>
      <c r="BK4440" s="28"/>
      <c r="BL4440" s="28"/>
      <c r="BM4440" s="28"/>
      <c r="BN4440" s="28"/>
      <c r="BO4440" s="28"/>
      <c r="BP4440" s="28"/>
      <c r="BQ4440" s="28"/>
      <c r="BR4440" s="28"/>
      <c r="BS4440" s="28"/>
      <c r="BT4440" s="28"/>
      <c r="BU4440" s="28"/>
      <c r="BV4440" s="28"/>
      <c r="BW4440" s="28"/>
      <c r="BX4440" s="28"/>
      <c r="BY4440" s="28"/>
      <c r="BZ4440" s="28"/>
      <c r="CA4440" s="28"/>
      <c r="CB4440" s="28"/>
      <c r="CC4440" s="28"/>
      <c r="CD4440" s="28"/>
      <c r="CE4440" s="28"/>
      <c r="CF4440" s="28"/>
      <c r="CG4440" s="28"/>
      <c r="IP4440" s="28"/>
      <c r="IQ4440" s="28"/>
      <c r="IR4440" s="28"/>
      <c r="IS4440" s="28"/>
      <c r="IT4440" s="28"/>
      <c r="IU4440" s="28"/>
      <c r="IV4440" s="28"/>
      <c r="IW4440" s="28"/>
      <c r="IX4440" s="28"/>
      <c r="IY4440" s="28"/>
      <c r="IZ4440" s="28"/>
      <c r="JA4440" s="28"/>
      <c r="JB4440" s="28"/>
      <c r="JC4440" s="28"/>
      <c r="JD4440" s="28"/>
      <c r="JE4440" s="28"/>
      <c r="JF4440" s="28"/>
      <c r="JG4440" s="28"/>
      <c r="JH4440" s="28"/>
      <c r="JI4440" s="28"/>
      <c r="JJ4440" s="28"/>
      <c r="JK4440" s="28"/>
      <c r="JL4440" s="28"/>
      <c r="JM4440" s="28"/>
      <c r="JN4440" s="28"/>
      <c r="JO4440" s="28"/>
      <c r="JP4440" s="28"/>
      <c r="JQ4440" s="28"/>
      <c r="JR4440" s="28"/>
      <c r="JS4440" s="28"/>
      <c r="JT4440" s="28"/>
      <c r="JU4440" s="28"/>
      <c r="JV4440" s="28"/>
      <c r="JW4440" s="28"/>
      <c r="JX4440" s="28"/>
      <c r="JY4440" s="28"/>
      <c r="JZ4440" s="28"/>
      <c r="KA4440" s="28"/>
      <c r="KB4440" s="28"/>
      <c r="KC4440" s="28"/>
      <c r="KD4440" s="28"/>
    </row>
    <row r="4441" spans="5:290" x14ac:dyDescent="0.2">
      <c r="E4441" s="31"/>
      <c r="F4441" s="31"/>
      <c r="G4441" s="31"/>
      <c r="H4441" s="31"/>
      <c r="I4441" s="31"/>
      <c r="J4441" s="31"/>
      <c r="K4441" s="31"/>
      <c r="L4441" s="31"/>
      <c r="M4441" s="31"/>
      <c r="N4441" s="31"/>
      <c r="O4441" s="31"/>
      <c r="P4441" s="31"/>
      <c r="Q4441" s="31"/>
      <c r="R4441" s="31"/>
      <c r="S4441" s="31"/>
      <c r="T4441" s="31"/>
      <c r="U4441" s="31"/>
      <c r="V4441" s="31"/>
      <c r="W4441" s="31"/>
      <c r="X4441" s="31"/>
      <c r="Y4441" s="31"/>
      <c r="Z4441" s="31"/>
      <c r="AA4441" s="31"/>
      <c r="AB4441" s="31"/>
      <c r="AC4441" s="31"/>
      <c r="AD4441" s="31"/>
      <c r="AE4441" s="31"/>
      <c r="AF4441" s="31"/>
      <c r="AG4441" s="31"/>
      <c r="AH4441" s="31"/>
      <c r="AI4441" s="31"/>
      <c r="AJ4441" s="31"/>
      <c r="AK4441" s="31"/>
      <c r="AL4441" s="31"/>
      <c r="AM4441" s="31"/>
      <c r="AN4441" s="31"/>
      <c r="AO4441" s="31"/>
      <c r="AP4441" s="31"/>
      <c r="AQ4441" s="31"/>
      <c r="AR4441" s="31"/>
      <c r="AS4441" s="28"/>
      <c r="AT4441" s="28"/>
      <c r="AU4441" s="28"/>
      <c r="AV4441" s="28"/>
      <c r="AW4441" s="28"/>
      <c r="AX4441" s="28"/>
      <c r="AY4441" s="28"/>
      <c r="AZ4441" s="28"/>
      <c r="BA4441" s="28"/>
      <c r="BB4441" s="28"/>
      <c r="BC4441" s="28"/>
      <c r="BD4441" s="28"/>
      <c r="BE4441" s="28"/>
      <c r="BF4441" s="28"/>
      <c r="BG4441" s="28"/>
      <c r="BH4441" s="28"/>
      <c r="BI4441" s="28"/>
      <c r="BJ4441" s="28"/>
      <c r="BK4441" s="28"/>
      <c r="BL4441" s="28"/>
      <c r="BM4441" s="28"/>
      <c r="BN4441" s="28"/>
      <c r="BO4441" s="28"/>
      <c r="BP4441" s="28"/>
      <c r="BQ4441" s="28"/>
      <c r="BR4441" s="28"/>
      <c r="BS4441" s="28"/>
      <c r="BT4441" s="28"/>
      <c r="BU4441" s="28"/>
      <c r="BV4441" s="28"/>
      <c r="BW4441" s="28"/>
      <c r="BX4441" s="28"/>
      <c r="BY4441" s="28"/>
      <c r="BZ4441" s="28"/>
      <c r="CA4441" s="28"/>
      <c r="CB4441" s="28"/>
      <c r="CC4441" s="28"/>
      <c r="CD4441" s="28"/>
      <c r="CE4441" s="28"/>
      <c r="CF4441" s="28"/>
      <c r="CG4441" s="28"/>
      <c r="IP4441" s="28"/>
      <c r="IQ4441" s="28"/>
      <c r="IR4441" s="28"/>
      <c r="IS4441" s="28"/>
      <c r="IT4441" s="28"/>
      <c r="IU4441" s="28"/>
      <c r="IV4441" s="28"/>
      <c r="IW4441" s="28"/>
      <c r="IX4441" s="28"/>
      <c r="IY4441" s="28"/>
      <c r="IZ4441" s="28"/>
      <c r="JA4441" s="28"/>
      <c r="JB4441" s="28"/>
      <c r="JC4441" s="28"/>
      <c r="JD4441" s="28"/>
      <c r="JE4441" s="28"/>
      <c r="JF4441" s="28"/>
      <c r="JG4441" s="28"/>
      <c r="JH4441" s="28"/>
      <c r="JI4441" s="28"/>
      <c r="JJ4441" s="28"/>
      <c r="JK4441" s="28"/>
      <c r="JL4441" s="28"/>
      <c r="JM4441" s="28"/>
      <c r="JN4441" s="28"/>
      <c r="JO4441" s="28"/>
      <c r="JP4441" s="28"/>
      <c r="JQ4441" s="28"/>
      <c r="JR4441" s="28"/>
      <c r="JS4441" s="28"/>
      <c r="JT4441" s="28"/>
      <c r="JU4441" s="28"/>
      <c r="JV4441" s="28"/>
      <c r="JW4441" s="28"/>
      <c r="JX4441" s="28"/>
      <c r="JY4441" s="28"/>
      <c r="JZ4441" s="28"/>
      <c r="KA4441" s="28"/>
      <c r="KB4441" s="28"/>
      <c r="KC4441" s="28"/>
      <c r="KD4441" s="28"/>
    </row>
    <row r="4442" spans="5:290" x14ac:dyDescent="0.2">
      <c r="E4442" s="31"/>
      <c r="F4442" s="31"/>
      <c r="G4442" s="31"/>
      <c r="H4442" s="31"/>
      <c r="I4442" s="31"/>
      <c r="J4442" s="31"/>
      <c r="K4442" s="31"/>
      <c r="L4442" s="31"/>
      <c r="M4442" s="31"/>
      <c r="N4442" s="31"/>
      <c r="O4442" s="31"/>
      <c r="P4442" s="31"/>
      <c r="Q4442" s="31"/>
      <c r="R4442" s="31"/>
      <c r="S4442" s="31"/>
      <c r="T4442" s="31"/>
      <c r="U4442" s="31"/>
      <c r="V4442" s="31"/>
      <c r="W4442" s="31"/>
      <c r="X4442" s="31"/>
      <c r="Y4442" s="31"/>
      <c r="Z4442" s="31"/>
      <c r="AA4442" s="31"/>
      <c r="AB4442" s="31"/>
      <c r="AC4442" s="31"/>
      <c r="AD4442" s="31"/>
      <c r="AE4442" s="31"/>
      <c r="AF4442" s="31"/>
      <c r="AG4442" s="31"/>
      <c r="AH4442" s="31"/>
      <c r="AI4442" s="31"/>
      <c r="AJ4442" s="31"/>
      <c r="AK4442" s="31"/>
      <c r="AL4442" s="31"/>
      <c r="AM4442" s="31"/>
      <c r="AN4442" s="31"/>
      <c r="AO4442" s="31"/>
      <c r="AP4442" s="31"/>
      <c r="AQ4442" s="31"/>
      <c r="AR4442" s="31"/>
      <c r="AS4442" s="28"/>
      <c r="AT4442" s="28"/>
      <c r="AU4442" s="28"/>
      <c r="AV4442" s="28"/>
      <c r="AW4442" s="28"/>
      <c r="AX4442" s="28"/>
      <c r="AY4442" s="28"/>
      <c r="AZ4442" s="28"/>
      <c r="BA4442" s="28"/>
      <c r="BB4442" s="28"/>
      <c r="BC4442" s="28"/>
      <c r="BD4442" s="28"/>
      <c r="BE4442" s="28"/>
      <c r="BF4442" s="28"/>
      <c r="BG4442" s="28"/>
      <c r="BH4442" s="28"/>
      <c r="BI4442" s="28"/>
      <c r="BJ4442" s="28"/>
      <c r="BK4442" s="28"/>
      <c r="BL4442" s="28"/>
      <c r="BM4442" s="28"/>
      <c r="BN4442" s="28"/>
      <c r="BO4442" s="28"/>
      <c r="BP4442" s="28"/>
      <c r="BQ4442" s="28"/>
      <c r="BR4442" s="28"/>
      <c r="BS4442" s="28"/>
      <c r="BT4442" s="28"/>
      <c r="BU4442" s="28"/>
      <c r="BV4442" s="28"/>
      <c r="BW4442" s="28"/>
      <c r="BX4442" s="28"/>
      <c r="BY4442" s="28"/>
      <c r="BZ4442" s="28"/>
      <c r="CA4442" s="28"/>
      <c r="CB4442" s="28"/>
      <c r="CC4442" s="28"/>
      <c r="CD4442" s="28"/>
      <c r="CE4442" s="28"/>
      <c r="CF4442" s="28"/>
      <c r="CG4442" s="28"/>
      <c r="IP4442" s="28"/>
      <c r="IQ4442" s="28"/>
      <c r="IR4442" s="28"/>
      <c r="IS4442" s="28"/>
      <c r="IT4442" s="28"/>
      <c r="IU4442" s="28"/>
      <c r="IV4442" s="28"/>
      <c r="IW4442" s="28"/>
      <c r="IX4442" s="28"/>
      <c r="IY4442" s="28"/>
      <c r="IZ4442" s="28"/>
      <c r="JA4442" s="28"/>
      <c r="JB4442" s="28"/>
      <c r="JC4442" s="28"/>
      <c r="JD4442" s="28"/>
      <c r="JE4442" s="28"/>
      <c r="JF4442" s="28"/>
      <c r="JG4442" s="28"/>
      <c r="JH4442" s="28"/>
      <c r="JI4442" s="28"/>
      <c r="JJ4442" s="28"/>
      <c r="JK4442" s="28"/>
      <c r="JL4442" s="28"/>
      <c r="JM4442" s="28"/>
      <c r="JN4442" s="28"/>
      <c r="JO4442" s="28"/>
      <c r="JP4442" s="28"/>
      <c r="JQ4442" s="28"/>
      <c r="JR4442" s="28"/>
      <c r="JS4442" s="28"/>
      <c r="JT4442" s="28"/>
      <c r="JU4442" s="28"/>
      <c r="JV4442" s="28"/>
      <c r="JW4442" s="28"/>
      <c r="JX4442" s="28"/>
      <c r="JY4442" s="28"/>
      <c r="JZ4442" s="28"/>
      <c r="KA4442" s="28"/>
      <c r="KB4442" s="28"/>
      <c r="KC4442" s="28"/>
      <c r="KD4442" s="28"/>
    </row>
    <row r="4443" spans="5:290" x14ac:dyDescent="0.2">
      <c r="E4443" s="31"/>
      <c r="F4443" s="31"/>
      <c r="G4443" s="31"/>
      <c r="H4443" s="31"/>
      <c r="I4443" s="31"/>
      <c r="J4443" s="31"/>
      <c r="K4443" s="31"/>
      <c r="L4443" s="31"/>
      <c r="M4443" s="31"/>
      <c r="N4443" s="31"/>
      <c r="O4443" s="31"/>
      <c r="P4443" s="31"/>
      <c r="Q4443" s="31"/>
      <c r="R4443" s="31"/>
      <c r="S4443" s="31"/>
      <c r="T4443" s="31"/>
      <c r="U4443" s="31"/>
      <c r="V4443" s="31"/>
      <c r="W4443" s="31"/>
      <c r="X4443" s="31"/>
      <c r="Y4443" s="31"/>
      <c r="Z4443" s="31"/>
      <c r="AA4443" s="31"/>
      <c r="AB4443" s="31"/>
      <c r="AC4443" s="31"/>
      <c r="AD4443" s="31"/>
      <c r="AE4443" s="31"/>
      <c r="AF4443" s="31"/>
      <c r="AG4443" s="31"/>
      <c r="AH4443" s="31"/>
      <c r="AI4443" s="31"/>
      <c r="AJ4443" s="31"/>
      <c r="AK4443" s="31"/>
      <c r="AL4443" s="31"/>
      <c r="AM4443" s="31"/>
      <c r="AN4443" s="31"/>
      <c r="AO4443" s="31"/>
      <c r="AP4443" s="31"/>
      <c r="AQ4443" s="31"/>
      <c r="AR4443" s="31"/>
      <c r="AS4443" s="28"/>
      <c r="AT4443" s="28"/>
      <c r="AU4443" s="28"/>
      <c r="AV4443" s="28"/>
      <c r="AW4443" s="28"/>
      <c r="AX4443" s="28"/>
      <c r="AY4443" s="28"/>
      <c r="AZ4443" s="28"/>
      <c r="BA4443" s="28"/>
      <c r="BB4443" s="28"/>
      <c r="BC4443" s="28"/>
      <c r="BD4443" s="28"/>
      <c r="BE4443" s="28"/>
      <c r="BF4443" s="28"/>
      <c r="BG4443" s="28"/>
      <c r="BH4443" s="28"/>
      <c r="BI4443" s="28"/>
      <c r="BJ4443" s="28"/>
      <c r="BK4443" s="28"/>
      <c r="BL4443" s="28"/>
      <c r="BM4443" s="28"/>
      <c r="BN4443" s="28"/>
      <c r="BO4443" s="28"/>
      <c r="BP4443" s="28"/>
      <c r="BQ4443" s="28"/>
      <c r="BR4443" s="28"/>
      <c r="BS4443" s="28"/>
      <c r="BT4443" s="28"/>
      <c r="BU4443" s="28"/>
      <c r="BV4443" s="28"/>
      <c r="BW4443" s="28"/>
      <c r="BX4443" s="28"/>
      <c r="BY4443" s="28"/>
      <c r="BZ4443" s="28"/>
      <c r="CA4443" s="28"/>
      <c r="CB4443" s="28"/>
      <c r="CC4443" s="28"/>
      <c r="CD4443" s="28"/>
      <c r="CE4443" s="28"/>
      <c r="CF4443" s="28"/>
      <c r="CG4443" s="28"/>
      <c r="IP4443" s="28"/>
      <c r="IQ4443" s="28"/>
      <c r="IR4443" s="28"/>
      <c r="IS4443" s="28"/>
      <c r="IT4443" s="28"/>
      <c r="IU4443" s="28"/>
      <c r="IV4443" s="28"/>
      <c r="IW4443" s="28"/>
      <c r="IX4443" s="28"/>
      <c r="IY4443" s="28"/>
      <c r="IZ4443" s="28"/>
      <c r="JA4443" s="28"/>
      <c r="JB4443" s="28"/>
      <c r="JC4443" s="28"/>
      <c r="JD4443" s="28"/>
      <c r="JE4443" s="28"/>
      <c r="JF4443" s="28"/>
      <c r="JG4443" s="28"/>
      <c r="JH4443" s="28"/>
      <c r="JI4443" s="28"/>
      <c r="JJ4443" s="28"/>
      <c r="JK4443" s="28"/>
      <c r="JL4443" s="28"/>
      <c r="JM4443" s="28"/>
      <c r="JN4443" s="28"/>
      <c r="JO4443" s="28"/>
      <c r="JP4443" s="28"/>
      <c r="JQ4443" s="28"/>
      <c r="JR4443" s="28"/>
      <c r="JS4443" s="28"/>
      <c r="JT4443" s="28"/>
      <c r="JU4443" s="28"/>
      <c r="JV4443" s="28"/>
      <c r="JW4443" s="28"/>
      <c r="JX4443" s="28"/>
      <c r="JY4443" s="28"/>
      <c r="JZ4443" s="28"/>
      <c r="KA4443" s="28"/>
      <c r="KB4443" s="28"/>
      <c r="KC4443" s="28"/>
      <c r="KD4443" s="28"/>
    </row>
    <row r="4444" spans="5:290" x14ac:dyDescent="0.2">
      <c r="E4444" s="31"/>
      <c r="F4444" s="31"/>
      <c r="G4444" s="31"/>
      <c r="H4444" s="31"/>
      <c r="I4444" s="31"/>
      <c r="J4444" s="31"/>
      <c r="K4444" s="31"/>
      <c r="L4444" s="31"/>
      <c r="M4444" s="31"/>
      <c r="N4444" s="31"/>
      <c r="O4444" s="31"/>
      <c r="P4444" s="31"/>
      <c r="Q4444" s="31"/>
      <c r="R4444" s="31"/>
      <c r="S4444" s="31"/>
      <c r="T4444" s="31"/>
      <c r="U4444" s="31"/>
      <c r="V4444" s="31"/>
      <c r="W4444" s="31"/>
      <c r="X4444" s="31"/>
      <c r="Y4444" s="31"/>
      <c r="Z4444" s="31"/>
      <c r="AA4444" s="31"/>
      <c r="AB4444" s="31"/>
      <c r="AC4444" s="31"/>
      <c r="AD4444" s="31"/>
      <c r="AE4444" s="31"/>
      <c r="AF4444" s="31"/>
      <c r="AG4444" s="31"/>
      <c r="AH4444" s="31"/>
      <c r="AI4444" s="31"/>
      <c r="AJ4444" s="31"/>
      <c r="AK4444" s="31"/>
      <c r="AL4444" s="31"/>
      <c r="AM4444" s="31"/>
      <c r="AN4444" s="31"/>
      <c r="AO4444" s="31"/>
      <c r="AP4444" s="31"/>
      <c r="AQ4444" s="31"/>
      <c r="AR4444" s="31"/>
      <c r="AS4444" s="28"/>
      <c r="AT4444" s="28"/>
      <c r="AU4444" s="28"/>
      <c r="AV4444" s="28"/>
      <c r="AW4444" s="28"/>
      <c r="AX4444" s="28"/>
      <c r="AY4444" s="28"/>
      <c r="AZ4444" s="28"/>
      <c r="BA4444" s="28"/>
      <c r="BB4444" s="28"/>
      <c r="BC4444" s="28"/>
      <c r="BD4444" s="28"/>
      <c r="BE4444" s="28"/>
      <c r="BF4444" s="28"/>
      <c r="BG4444" s="28"/>
      <c r="BH4444" s="28"/>
      <c r="BI4444" s="28"/>
      <c r="BJ4444" s="28"/>
      <c r="BK4444" s="28"/>
      <c r="BL4444" s="28"/>
      <c r="BM4444" s="28"/>
      <c r="BN4444" s="28"/>
      <c r="BO4444" s="28"/>
      <c r="BP4444" s="28"/>
      <c r="BQ4444" s="28"/>
      <c r="BR4444" s="28"/>
      <c r="BS4444" s="28"/>
      <c r="BT4444" s="28"/>
      <c r="BU4444" s="28"/>
      <c r="BV4444" s="28"/>
      <c r="BW4444" s="28"/>
      <c r="BX4444" s="28"/>
      <c r="BY4444" s="28"/>
      <c r="BZ4444" s="28"/>
      <c r="CA4444" s="28"/>
      <c r="CB4444" s="28"/>
      <c r="CC4444" s="28"/>
      <c r="CD4444" s="28"/>
      <c r="CE4444" s="28"/>
      <c r="CF4444" s="28"/>
      <c r="CG4444" s="28"/>
      <c r="IP4444" s="28"/>
      <c r="IQ4444" s="28"/>
      <c r="IR4444" s="28"/>
      <c r="IS4444" s="28"/>
      <c r="IT4444" s="28"/>
      <c r="IU4444" s="28"/>
      <c r="IV4444" s="28"/>
      <c r="IW4444" s="28"/>
      <c r="IX4444" s="28"/>
      <c r="IY4444" s="28"/>
      <c r="IZ4444" s="28"/>
      <c r="JA4444" s="28"/>
      <c r="JB4444" s="28"/>
      <c r="JC4444" s="28"/>
      <c r="JD4444" s="28"/>
      <c r="JE4444" s="28"/>
      <c r="JF4444" s="28"/>
      <c r="JG4444" s="28"/>
      <c r="JH4444" s="28"/>
      <c r="JI4444" s="28"/>
      <c r="JJ4444" s="28"/>
      <c r="JK4444" s="28"/>
      <c r="JL4444" s="28"/>
      <c r="JM4444" s="28"/>
      <c r="JN4444" s="28"/>
      <c r="JO4444" s="28"/>
      <c r="JP4444" s="28"/>
      <c r="JQ4444" s="28"/>
      <c r="JR4444" s="28"/>
      <c r="JS4444" s="28"/>
      <c r="JT4444" s="28"/>
      <c r="JU4444" s="28"/>
      <c r="JV4444" s="28"/>
      <c r="JW4444" s="28"/>
      <c r="JX4444" s="28"/>
      <c r="JY4444" s="28"/>
      <c r="JZ4444" s="28"/>
      <c r="KA4444" s="28"/>
      <c r="KB4444" s="28"/>
      <c r="KC4444" s="28"/>
      <c r="KD4444" s="28"/>
    </row>
    <row r="4445" spans="5:290" x14ac:dyDescent="0.2">
      <c r="E4445" s="31"/>
      <c r="F4445" s="31"/>
      <c r="G4445" s="31"/>
      <c r="H4445" s="31"/>
      <c r="I4445" s="31"/>
      <c r="J4445" s="31"/>
      <c r="K4445" s="31"/>
      <c r="L4445" s="31"/>
      <c r="M4445" s="31"/>
      <c r="N4445" s="31"/>
      <c r="O4445" s="31"/>
      <c r="P4445" s="31"/>
      <c r="Q4445" s="31"/>
      <c r="R4445" s="31"/>
      <c r="S4445" s="31"/>
      <c r="T4445" s="31"/>
      <c r="U4445" s="31"/>
      <c r="V4445" s="31"/>
      <c r="W4445" s="31"/>
      <c r="X4445" s="31"/>
      <c r="Y4445" s="31"/>
      <c r="Z4445" s="31"/>
      <c r="AA4445" s="31"/>
      <c r="AB4445" s="31"/>
      <c r="AC4445" s="31"/>
      <c r="AD4445" s="31"/>
      <c r="AE4445" s="31"/>
      <c r="AF4445" s="31"/>
      <c r="AG4445" s="31"/>
      <c r="AH4445" s="31"/>
      <c r="AI4445" s="31"/>
      <c r="AJ4445" s="31"/>
      <c r="AK4445" s="31"/>
      <c r="AL4445" s="31"/>
      <c r="AM4445" s="31"/>
      <c r="AN4445" s="31"/>
      <c r="AO4445" s="31"/>
      <c r="AP4445" s="31"/>
      <c r="AQ4445" s="31"/>
      <c r="AR4445" s="31"/>
      <c r="AS4445" s="28"/>
      <c r="AT4445" s="28"/>
      <c r="AU4445" s="28"/>
      <c r="AV4445" s="28"/>
      <c r="AW4445" s="28"/>
      <c r="AX4445" s="28"/>
      <c r="AY4445" s="28"/>
      <c r="AZ4445" s="28"/>
      <c r="BA4445" s="28"/>
      <c r="BB4445" s="28"/>
      <c r="BC4445" s="28"/>
      <c r="BD4445" s="28"/>
      <c r="BE4445" s="28"/>
      <c r="BF4445" s="28"/>
      <c r="BG4445" s="28"/>
      <c r="BH4445" s="28"/>
      <c r="BI4445" s="28"/>
      <c r="BJ4445" s="28"/>
      <c r="BK4445" s="28"/>
      <c r="BL4445" s="28"/>
      <c r="BM4445" s="28"/>
      <c r="BN4445" s="28"/>
      <c r="BO4445" s="28"/>
      <c r="BP4445" s="28"/>
      <c r="BQ4445" s="28"/>
      <c r="BR4445" s="28"/>
      <c r="BS4445" s="28"/>
      <c r="BT4445" s="28"/>
      <c r="BU4445" s="28"/>
      <c r="BV4445" s="28"/>
      <c r="BW4445" s="28"/>
      <c r="BX4445" s="28"/>
      <c r="BY4445" s="28"/>
      <c r="BZ4445" s="28"/>
      <c r="CA4445" s="28"/>
      <c r="CB4445" s="28"/>
      <c r="CC4445" s="28"/>
      <c r="CD4445" s="28"/>
      <c r="CE4445" s="28"/>
      <c r="CF4445" s="28"/>
      <c r="CG4445" s="28"/>
      <c r="IP4445" s="28"/>
      <c r="IQ4445" s="28"/>
      <c r="IR4445" s="28"/>
      <c r="IS4445" s="28"/>
      <c r="IT4445" s="28"/>
      <c r="IU4445" s="28"/>
      <c r="IV4445" s="28"/>
      <c r="IW4445" s="28"/>
      <c r="IX4445" s="28"/>
      <c r="IY4445" s="28"/>
      <c r="IZ4445" s="28"/>
      <c r="JA4445" s="28"/>
      <c r="JB4445" s="28"/>
      <c r="JC4445" s="28"/>
      <c r="JD4445" s="28"/>
      <c r="JE4445" s="28"/>
      <c r="JF4445" s="28"/>
      <c r="JG4445" s="28"/>
      <c r="JH4445" s="28"/>
      <c r="JI4445" s="28"/>
      <c r="JJ4445" s="28"/>
      <c r="JK4445" s="28"/>
      <c r="JL4445" s="28"/>
      <c r="JM4445" s="28"/>
      <c r="JN4445" s="28"/>
      <c r="JO4445" s="28"/>
      <c r="JP4445" s="28"/>
      <c r="JQ4445" s="28"/>
      <c r="JR4445" s="28"/>
      <c r="JS4445" s="28"/>
      <c r="JT4445" s="28"/>
      <c r="JU4445" s="28"/>
      <c r="JV4445" s="28"/>
      <c r="JW4445" s="28"/>
      <c r="JX4445" s="28"/>
      <c r="JY4445" s="28"/>
      <c r="JZ4445" s="28"/>
      <c r="KA4445" s="28"/>
      <c r="KB4445" s="28"/>
      <c r="KC4445" s="28"/>
      <c r="KD4445" s="28"/>
    </row>
    <row r="4446" spans="5:290" x14ac:dyDescent="0.2">
      <c r="E4446" s="31"/>
      <c r="F4446" s="31"/>
      <c r="G4446" s="31"/>
      <c r="H4446" s="31"/>
      <c r="I4446" s="31"/>
      <c r="J4446" s="31"/>
      <c r="K4446" s="31"/>
      <c r="L4446" s="31"/>
      <c r="M4446" s="31"/>
      <c r="N4446" s="31"/>
      <c r="O4446" s="31"/>
      <c r="P4446" s="31"/>
      <c r="Q4446" s="31"/>
      <c r="R4446" s="31"/>
      <c r="S4446" s="31"/>
      <c r="T4446" s="31"/>
      <c r="U4446" s="31"/>
      <c r="V4446" s="31"/>
      <c r="W4446" s="31"/>
      <c r="X4446" s="31"/>
      <c r="Y4446" s="31"/>
      <c r="Z4446" s="31"/>
      <c r="AA4446" s="31"/>
      <c r="AB4446" s="31"/>
      <c r="AC4446" s="31"/>
      <c r="AD4446" s="31"/>
      <c r="AE4446" s="31"/>
      <c r="AF4446" s="31"/>
      <c r="AG4446" s="31"/>
      <c r="AH4446" s="31"/>
      <c r="AI4446" s="31"/>
      <c r="AJ4446" s="31"/>
      <c r="AK4446" s="31"/>
      <c r="AL4446" s="31"/>
      <c r="AM4446" s="31"/>
      <c r="AN4446" s="31"/>
      <c r="AO4446" s="31"/>
      <c r="AP4446" s="31"/>
      <c r="AQ4446" s="31"/>
      <c r="AR4446" s="31"/>
      <c r="AS4446" s="28"/>
      <c r="AT4446" s="28"/>
      <c r="AU4446" s="28"/>
      <c r="AV4446" s="28"/>
      <c r="AW4446" s="28"/>
      <c r="AX4446" s="28"/>
      <c r="AY4446" s="28"/>
      <c r="AZ4446" s="28"/>
      <c r="BA4446" s="28"/>
      <c r="BB4446" s="28"/>
      <c r="BC4446" s="28"/>
      <c r="BD4446" s="28"/>
      <c r="BE4446" s="28"/>
      <c r="BF4446" s="28"/>
      <c r="BG4446" s="28"/>
      <c r="BH4446" s="28"/>
      <c r="BI4446" s="28"/>
      <c r="BJ4446" s="28"/>
      <c r="BK4446" s="28"/>
      <c r="BL4446" s="28"/>
      <c r="BM4446" s="28"/>
      <c r="BN4446" s="28"/>
      <c r="BO4446" s="28"/>
      <c r="BP4446" s="28"/>
      <c r="BQ4446" s="28"/>
      <c r="BR4446" s="28"/>
      <c r="BS4446" s="28"/>
      <c r="BT4446" s="28"/>
      <c r="BU4446" s="28"/>
      <c r="BV4446" s="28"/>
      <c r="BW4446" s="28"/>
      <c r="BX4446" s="28"/>
      <c r="BY4446" s="28"/>
      <c r="BZ4446" s="28"/>
      <c r="CA4446" s="28"/>
      <c r="CB4446" s="28"/>
      <c r="CC4446" s="28"/>
      <c r="CD4446" s="28"/>
      <c r="CE4446" s="28"/>
      <c r="CF4446" s="28"/>
      <c r="CG4446" s="28"/>
      <c r="IP4446" s="28"/>
      <c r="IQ4446" s="28"/>
      <c r="IR4446" s="28"/>
      <c r="IS4446" s="28"/>
      <c r="IT4446" s="28"/>
      <c r="IU4446" s="28"/>
      <c r="IV4446" s="28"/>
      <c r="IW4446" s="28"/>
      <c r="IX4446" s="28"/>
      <c r="IY4446" s="28"/>
      <c r="IZ4446" s="28"/>
      <c r="JA4446" s="28"/>
      <c r="JB4446" s="28"/>
      <c r="JC4446" s="28"/>
      <c r="JD4446" s="28"/>
      <c r="JE4446" s="28"/>
      <c r="JF4446" s="28"/>
      <c r="JG4446" s="28"/>
      <c r="JH4446" s="28"/>
      <c r="JI4446" s="28"/>
      <c r="JJ4446" s="28"/>
      <c r="JK4446" s="28"/>
      <c r="JL4446" s="28"/>
      <c r="JM4446" s="28"/>
      <c r="JN4446" s="28"/>
      <c r="JO4446" s="28"/>
      <c r="JP4446" s="28"/>
      <c r="JQ4446" s="28"/>
      <c r="JR4446" s="28"/>
      <c r="JS4446" s="28"/>
      <c r="JT4446" s="28"/>
      <c r="JU4446" s="28"/>
      <c r="JV4446" s="28"/>
      <c r="JW4446" s="28"/>
      <c r="JX4446" s="28"/>
      <c r="JY4446" s="28"/>
      <c r="JZ4446" s="28"/>
      <c r="KA4446" s="28"/>
      <c r="KB4446" s="28"/>
      <c r="KC4446" s="28"/>
      <c r="KD4446" s="28"/>
    </row>
    <row r="4447" spans="5:290" x14ac:dyDescent="0.2">
      <c r="E4447" s="31"/>
      <c r="F4447" s="31"/>
      <c r="G4447" s="31"/>
      <c r="H4447" s="31"/>
      <c r="I4447" s="31"/>
      <c r="J4447" s="31"/>
      <c r="K4447" s="31"/>
      <c r="L4447" s="31"/>
      <c r="M4447" s="31"/>
      <c r="N4447" s="31"/>
      <c r="O4447" s="31"/>
      <c r="P4447" s="31"/>
      <c r="Q4447" s="31"/>
      <c r="R4447" s="31"/>
      <c r="S4447" s="31"/>
      <c r="T4447" s="31"/>
      <c r="U4447" s="31"/>
      <c r="V4447" s="31"/>
      <c r="W4447" s="31"/>
      <c r="X4447" s="31"/>
      <c r="Y4447" s="31"/>
      <c r="Z4447" s="31"/>
      <c r="AA4447" s="31"/>
      <c r="AB4447" s="31"/>
      <c r="AC4447" s="31"/>
      <c r="AD4447" s="31"/>
      <c r="AE4447" s="31"/>
      <c r="AF4447" s="31"/>
      <c r="AG4447" s="31"/>
      <c r="AH4447" s="31"/>
      <c r="AI4447" s="31"/>
      <c r="AJ4447" s="31"/>
      <c r="AK4447" s="31"/>
      <c r="AL4447" s="31"/>
      <c r="AM4447" s="31"/>
      <c r="AN4447" s="31"/>
      <c r="AO4447" s="31"/>
      <c r="AP4447" s="31"/>
      <c r="AQ4447" s="31"/>
      <c r="AR4447" s="31"/>
      <c r="AS4447" s="28"/>
      <c r="AT4447" s="28"/>
      <c r="AU4447" s="28"/>
      <c r="AV4447" s="28"/>
      <c r="AW4447" s="28"/>
      <c r="AX4447" s="28"/>
      <c r="AY4447" s="28"/>
      <c r="AZ4447" s="28"/>
      <c r="BA4447" s="28"/>
      <c r="BB4447" s="28"/>
      <c r="BC4447" s="28"/>
      <c r="BD4447" s="28"/>
      <c r="BE4447" s="28"/>
      <c r="BF4447" s="28"/>
      <c r="BG4447" s="28"/>
      <c r="BH4447" s="28"/>
      <c r="BI4447" s="28"/>
      <c r="BJ4447" s="28"/>
      <c r="BK4447" s="28"/>
      <c r="BL4447" s="28"/>
      <c r="BM4447" s="28"/>
      <c r="BN4447" s="28"/>
      <c r="BO4447" s="28"/>
      <c r="BP4447" s="28"/>
      <c r="BQ4447" s="28"/>
      <c r="BR4447" s="28"/>
      <c r="BS4447" s="28"/>
      <c r="BT4447" s="28"/>
      <c r="BU4447" s="28"/>
      <c r="BV4447" s="28"/>
      <c r="BW4447" s="28"/>
      <c r="BX4447" s="28"/>
      <c r="BY4447" s="28"/>
      <c r="BZ4447" s="28"/>
      <c r="CA4447" s="28"/>
      <c r="CB4447" s="28"/>
      <c r="CC4447" s="28"/>
      <c r="CD4447" s="28"/>
      <c r="CE4447" s="28"/>
      <c r="CF4447" s="28"/>
      <c r="CG4447" s="28"/>
      <c r="IP4447" s="28"/>
      <c r="IQ4447" s="28"/>
      <c r="IR4447" s="28"/>
      <c r="IS4447" s="28"/>
      <c r="IT4447" s="28"/>
      <c r="IU4447" s="28"/>
      <c r="IV4447" s="28"/>
      <c r="IW4447" s="28"/>
      <c r="IX4447" s="28"/>
      <c r="IY4447" s="28"/>
      <c r="IZ4447" s="28"/>
      <c r="JA4447" s="28"/>
      <c r="JB4447" s="28"/>
      <c r="JC4447" s="28"/>
      <c r="JD4447" s="28"/>
      <c r="JE4447" s="28"/>
      <c r="JF4447" s="28"/>
      <c r="JG4447" s="28"/>
      <c r="JH4447" s="28"/>
      <c r="JI4447" s="28"/>
      <c r="JJ4447" s="28"/>
      <c r="JK4447" s="28"/>
      <c r="JL4447" s="28"/>
      <c r="JM4447" s="28"/>
      <c r="JN4447" s="28"/>
      <c r="JO4447" s="28"/>
      <c r="JP4447" s="28"/>
      <c r="JQ4447" s="28"/>
      <c r="JR4447" s="28"/>
      <c r="JS4447" s="28"/>
      <c r="JT4447" s="28"/>
      <c r="JU4447" s="28"/>
      <c r="JV4447" s="28"/>
      <c r="JW4447" s="28"/>
      <c r="JX4447" s="28"/>
      <c r="JY4447" s="28"/>
      <c r="JZ4447" s="28"/>
      <c r="KA4447" s="28"/>
      <c r="KB4447" s="28"/>
      <c r="KC4447" s="28"/>
      <c r="KD4447" s="28"/>
    </row>
    <row r="4448" spans="5:290" x14ac:dyDescent="0.2">
      <c r="E4448" s="31"/>
      <c r="F4448" s="31"/>
      <c r="G4448" s="31"/>
      <c r="H4448" s="31"/>
      <c r="I4448" s="31"/>
      <c r="J4448" s="31"/>
      <c r="K4448" s="31"/>
      <c r="L4448" s="31"/>
      <c r="M4448" s="31"/>
      <c r="N4448" s="31"/>
      <c r="O4448" s="31"/>
      <c r="P4448" s="31"/>
      <c r="Q4448" s="31"/>
      <c r="R4448" s="31"/>
      <c r="S4448" s="31"/>
      <c r="T4448" s="31"/>
      <c r="U4448" s="31"/>
      <c r="V4448" s="31"/>
      <c r="W4448" s="31"/>
      <c r="X4448" s="31"/>
      <c r="Y4448" s="31"/>
      <c r="Z4448" s="31"/>
      <c r="AA4448" s="31"/>
      <c r="AB4448" s="31"/>
      <c r="AC4448" s="31"/>
      <c r="AD4448" s="31"/>
      <c r="AE4448" s="31"/>
      <c r="AF4448" s="31"/>
      <c r="AG4448" s="31"/>
      <c r="AH4448" s="31"/>
      <c r="AI4448" s="31"/>
      <c r="AJ4448" s="31"/>
      <c r="AK4448" s="31"/>
      <c r="AL4448" s="31"/>
      <c r="AM4448" s="31"/>
      <c r="AN4448" s="31"/>
      <c r="AO4448" s="31"/>
      <c r="AP4448" s="31"/>
      <c r="AQ4448" s="31"/>
      <c r="AR4448" s="31"/>
      <c r="AS4448" s="28"/>
      <c r="AT4448" s="28"/>
      <c r="AU4448" s="28"/>
      <c r="AV4448" s="28"/>
      <c r="AW4448" s="28"/>
      <c r="AX4448" s="28"/>
      <c r="AY4448" s="28"/>
      <c r="AZ4448" s="28"/>
      <c r="BA4448" s="28"/>
      <c r="BB4448" s="28"/>
      <c r="BC4448" s="28"/>
      <c r="BD4448" s="28"/>
      <c r="BE4448" s="28"/>
      <c r="BF4448" s="28"/>
      <c r="BG4448" s="28"/>
      <c r="BH4448" s="28"/>
      <c r="BI4448" s="28"/>
      <c r="BJ4448" s="28"/>
      <c r="BK4448" s="28"/>
      <c r="BL4448" s="28"/>
      <c r="BM4448" s="28"/>
      <c r="BN4448" s="28"/>
      <c r="BO4448" s="28"/>
      <c r="BP4448" s="28"/>
      <c r="BQ4448" s="28"/>
      <c r="BR4448" s="28"/>
      <c r="BS4448" s="28"/>
      <c r="BT4448" s="28"/>
      <c r="BU4448" s="28"/>
      <c r="BV4448" s="28"/>
      <c r="BW4448" s="28"/>
      <c r="BX4448" s="28"/>
      <c r="BY4448" s="28"/>
      <c r="BZ4448" s="28"/>
      <c r="CA4448" s="28"/>
      <c r="CB4448" s="28"/>
      <c r="CC4448" s="28"/>
      <c r="CD4448" s="28"/>
      <c r="CE4448" s="28"/>
      <c r="CF4448" s="28"/>
      <c r="CG4448" s="28"/>
      <c r="IP4448" s="28"/>
      <c r="IQ4448" s="28"/>
      <c r="IR4448" s="28"/>
      <c r="IS4448" s="28"/>
      <c r="IT4448" s="28"/>
      <c r="IU4448" s="28"/>
      <c r="IV4448" s="28"/>
      <c r="IW4448" s="28"/>
      <c r="IX4448" s="28"/>
      <c r="IY4448" s="28"/>
      <c r="IZ4448" s="28"/>
      <c r="JA4448" s="28"/>
      <c r="JB4448" s="28"/>
      <c r="JC4448" s="28"/>
      <c r="JD4448" s="28"/>
      <c r="JE4448" s="28"/>
      <c r="JF4448" s="28"/>
      <c r="JG4448" s="28"/>
      <c r="JH4448" s="28"/>
      <c r="JI4448" s="28"/>
      <c r="JJ4448" s="28"/>
      <c r="JK4448" s="28"/>
      <c r="JL4448" s="28"/>
      <c r="JM4448" s="28"/>
      <c r="JN4448" s="28"/>
      <c r="JO4448" s="28"/>
      <c r="JP4448" s="28"/>
      <c r="JQ4448" s="28"/>
      <c r="JR4448" s="28"/>
      <c r="JS4448" s="28"/>
      <c r="JT4448" s="28"/>
      <c r="JU4448" s="28"/>
      <c r="JV4448" s="28"/>
      <c r="JW4448" s="28"/>
      <c r="JX4448" s="28"/>
      <c r="JY4448" s="28"/>
      <c r="JZ4448" s="28"/>
      <c r="KA4448" s="28"/>
      <c r="KB4448" s="28"/>
      <c r="KC4448" s="28"/>
      <c r="KD4448" s="28"/>
    </row>
    <row r="4449" spans="5:290" x14ac:dyDescent="0.2">
      <c r="E4449" s="31"/>
      <c r="F4449" s="31"/>
      <c r="G4449" s="31"/>
      <c r="H4449" s="31"/>
      <c r="I4449" s="31"/>
      <c r="J4449" s="31"/>
      <c r="K4449" s="31"/>
      <c r="L4449" s="31"/>
      <c r="M4449" s="31"/>
      <c r="N4449" s="31"/>
      <c r="O4449" s="31"/>
      <c r="P4449" s="31"/>
      <c r="Q4449" s="31"/>
      <c r="R4449" s="31"/>
      <c r="S4449" s="31"/>
      <c r="T4449" s="31"/>
      <c r="U4449" s="31"/>
      <c r="V4449" s="31"/>
      <c r="W4449" s="31"/>
      <c r="X4449" s="31"/>
      <c r="Y4449" s="31"/>
      <c r="Z4449" s="31"/>
      <c r="AA4449" s="31"/>
      <c r="AB4449" s="31"/>
      <c r="AC4449" s="31"/>
      <c r="AD4449" s="31"/>
      <c r="AE4449" s="31"/>
      <c r="AF4449" s="31"/>
      <c r="AG4449" s="31"/>
      <c r="AH4449" s="31"/>
      <c r="AI4449" s="31"/>
      <c r="AJ4449" s="31"/>
      <c r="AK4449" s="31"/>
      <c r="AL4449" s="31"/>
      <c r="AM4449" s="31"/>
      <c r="AN4449" s="31"/>
      <c r="AO4449" s="31"/>
      <c r="AP4449" s="31"/>
      <c r="AQ4449" s="31"/>
      <c r="AR4449" s="31"/>
      <c r="AS4449" s="28"/>
      <c r="AT4449" s="28"/>
      <c r="AU4449" s="28"/>
      <c r="AV4449" s="28"/>
      <c r="AW4449" s="28"/>
      <c r="AX4449" s="28"/>
      <c r="AY4449" s="28"/>
      <c r="AZ4449" s="28"/>
      <c r="BA4449" s="28"/>
      <c r="BB4449" s="28"/>
      <c r="BC4449" s="28"/>
      <c r="BD4449" s="28"/>
      <c r="BE4449" s="28"/>
      <c r="BF4449" s="28"/>
      <c r="BG4449" s="28"/>
      <c r="BH4449" s="28"/>
      <c r="BI4449" s="28"/>
      <c r="BJ4449" s="28"/>
      <c r="BK4449" s="28"/>
      <c r="BL4449" s="28"/>
      <c r="BM4449" s="28"/>
      <c r="BN4449" s="28"/>
      <c r="BO4449" s="28"/>
      <c r="BP4449" s="28"/>
      <c r="BQ4449" s="28"/>
      <c r="BR4449" s="28"/>
      <c r="BS4449" s="28"/>
      <c r="BT4449" s="28"/>
      <c r="BU4449" s="28"/>
      <c r="BV4449" s="28"/>
      <c r="BW4449" s="28"/>
      <c r="BX4449" s="28"/>
      <c r="BY4449" s="28"/>
      <c r="BZ4449" s="28"/>
      <c r="CA4449" s="28"/>
      <c r="CB4449" s="28"/>
      <c r="CC4449" s="28"/>
      <c r="CD4449" s="28"/>
      <c r="CE4449" s="28"/>
      <c r="CF4449" s="28"/>
      <c r="CG4449" s="28"/>
      <c r="IP4449" s="28"/>
      <c r="IQ4449" s="28"/>
      <c r="IR4449" s="28"/>
      <c r="IS4449" s="28"/>
      <c r="IT4449" s="28"/>
      <c r="IU4449" s="28"/>
      <c r="IV4449" s="28"/>
      <c r="IW4449" s="28"/>
      <c r="IX4449" s="28"/>
      <c r="IY4449" s="28"/>
      <c r="IZ4449" s="28"/>
      <c r="JA4449" s="28"/>
      <c r="JB4449" s="28"/>
      <c r="JC4449" s="28"/>
      <c r="JD4449" s="28"/>
      <c r="JE4449" s="28"/>
      <c r="JF4449" s="28"/>
      <c r="JG4449" s="28"/>
      <c r="JH4449" s="28"/>
      <c r="JI4449" s="28"/>
      <c r="JJ4449" s="28"/>
      <c r="JK4449" s="28"/>
      <c r="JL4449" s="28"/>
      <c r="JM4449" s="28"/>
      <c r="JN4449" s="28"/>
      <c r="JO4449" s="28"/>
      <c r="JP4449" s="28"/>
      <c r="JQ4449" s="28"/>
      <c r="JR4449" s="28"/>
      <c r="JS4449" s="28"/>
      <c r="JT4449" s="28"/>
      <c r="JU4449" s="28"/>
      <c r="JV4449" s="28"/>
      <c r="JW4449" s="28"/>
      <c r="JX4449" s="28"/>
      <c r="JY4449" s="28"/>
      <c r="JZ4449" s="28"/>
      <c r="KA4449" s="28"/>
      <c r="KB4449" s="28"/>
      <c r="KC4449" s="28"/>
      <c r="KD4449" s="28"/>
    </row>
    <row r="4450" spans="5:290" x14ac:dyDescent="0.2">
      <c r="E4450" s="31"/>
      <c r="F4450" s="31"/>
      <c r="G4450" s="31"/>
      <c r="H4450" s="31"/>
      <c r="I4450" s="31"/>
      <c r="J4450" s="31"/>
      <c r="K4450" s="31"/>
      <c r="L4450" s="31"/>
      <c r="M4450" s="31"/>
      <c r="N4450" s="31"/>
      <c r="O4450" s="31"/>
      <c r="P4450" s="31"/>
      <c r="Q4450" s="31"/>
      <c r="R4450" s="31"/>
      <c r="S4450" s="31"/>
      <c r="T4450" s="31"/>
      <c r="U4450" s="31"/>
      <c r="V4450" s="31"/>
      <c r="W4450" s="31"/>
      <c r="X4450" s="31"/>
      <c r="Y4450" s="31"/>
      <c r="Z4450" s="31"/>
      <c r="AA4450" s="31"/>
      <c r="AB4450" s="31"/>
      <c r="AC4450" s="31"/>
      <c r="AD4450" s="31"/>
      <c r="AE4450" s="31"/>
      <c r="AF4450" s="31"/>
      <c r="AG4450" s="31"/>
      <c r="AH4450" s="31"/>
      <c r="AI4450" s="31"/>
      <c r="AJ4450" s="31"/>
      <c r="AK4450" s="31"/>
      <c r="AL4450" s="31"/>
      <c r="AM4450" s="31"/>
      <c r="AN4450" s="31"/>
      <c r="AO4450" s="31"/>
      <c r="AP4450" s="31"/>
      <c r="AQ4450" s="31"/>
      <c r="AR4450" s="31"/>
      <c r="AS4450" s="28"/>
      <c r="AT4450" s="28"/>
      <c r="AU4450" s="28"/>
      <c r="AV4450" s="28"/>
      <c r="AW4450" s="28"/>
      <c r="AX4450" s="28"/>
      <c r="AY4450" s="28"/>
      <c r="AZ4450" s="28"/>
      <c r="BA4450" s="28"/>
      <c r="BB4450" s="28"/>
      <c r="BC4450" s="28"/>
      <c r="BD4450" s="28"/>
      <c r="BE4450" s="28"/>
      <c r="BF4450" s="28"/>
      <c r="BG4450" s="28"/>
      <c r="BH4450" s="28"/>
      <c r="BI4450" s="28"/>
      <c r="BJ4450" s="28"/>
      <c r="BK4450" s="28"/>
      <c r="BL4450" s="28"/>
      <c r="BM4450" s="28"/>
      <c r="BN4450" s="28"/>
      <c r="BO4450" s="28"/>
      <c r="BP4450" s="28"/>
      <c r="BQ4450" s="28"/>
      <c r="BR4450" s="28"/>
      <c r="BS4450" s="28"/>
      <c r="BT4450" s="28"/>
      <c r="BU4450" s="28"/>
      <c r="BV4450" s="28"/>
      <c r="BW4450" s="28"/>
      <c r="BX4450" s="28"/>
      <c r="BY4450" s="28"/>
      <c r="BZ4450" s="28"/>
      <c r="CA4450" s="28"/>
      <c r="CB4450" s="28"/>
      <c r="CC4450" s="28"/>
      <c r="CD4450" s="28"/>
      <c r="CE4450" s="28"/>
      <c r="CF4450" s="28"/>
      <c r="CG4450" s="28"/>
      <c r="IP4450" s="28"/>
      <c r="IQ4450" s="28"/>
      <c r="IR4450" s="28"/>
      <c r="IS4450" s="28"/>
      <c r="IT4450" s="28"/>
      <c r="IU4450" s="28"/>
      <c r="IV4450" s="28"/>
      <c r="IW4450" s="28"/>
      <c r="IX4450" s="28"/>
      <c r="IY4450" s="28"/>
      <c r="IZ4450" s="28"/>
      <c r="JA4450" s="28"/>
      <c r="JB4450" s="28"/>
      <c r="JC4450" s="28"/>
      <c r="JD4450" s="28"/>
      <c r="JE4450" s="28"/>
      <c r="JF4450" s="28"/>
      <c r="JG4450" s="28"/>
      <c r="JH4450" s="28"/>
      <c r="JI4450" s="28"/>
      <c r="JJ4450" s="28"/>
      <c r="JK4450" s="28"/>
      <c r="JL4450" s="28"/>
      <c r="JM4450" s="28"/>
      <c r="JN4450" s="28"/>
      <c r="JO4450" s="28"/>
      <c r="JP4450" s="28"/>
      <c r="JQ4450" s="28"/>
      <c r="JR4450" s="28"/>
      <c r="JS4450" s="28"/>
      <c r="JT4450" s="28"/>
      <c r="JU4450" s="28"/>
      <c r="JV4450" s="28"/>
      <c r="JW4450" s="28"/>
      <c r="JX4450" s="28"/>
      <c r="JY4450" s="28"/>
      <c r="JZ4450" s="28"/>
      <c r="KA4450" s="28"/>
      <c r="KB4450" s="28"/>
      <c r="KC4450" s="28"/>
      <c r="KD4450" s="28"/>
    </row>
    <row r="4451" spans="5:290" x14ac:dyDescent="0.2">
      <c r="E4451" s="31"/>
      <c r="F4451" s="31"/>
      <c r="G4451" s="31"/>
      <c r="H4451" s="31"/>
      <c r="I4451" s="31"/>
      <c r="J4451" s="31"/>
      <c r="K4451" s="31"/>
      <c r="L4451" s="31"/>
      <c r="M4451" s="31"/>
      <c r="N4451" s="31"/>
      <c r="O4451" s="31"/>
      <c r="P4451" s="31"/>
      <c r="Q4451" s="31"/>
      <c r="R4451" s="31"/>
      <c r="S4451" s="31"/>
      <c r="T4451" s="31"/>
      <c r="U4451" s="31"/>
      <c r="V4451" s="31"/>
      <c r="W4451" s="31"/>
      <c r="X4451" s="31"/>
      <c r="Y4451" s="31"/>
      <c r="Z4451" s="31"/>
      <c r="AA4451" s="31"/>
      <c r="AB4451" s="31"/>
      <c r="AC4451" s="31"/>
      <c r="AD4451" s="31"/>
      <c r="AE4451" s="31"/>
      <c r="AF4451" s="31"/>
      <c r="AG4451" s="31"/>
      <c r="AH4451" s="31"/>
      <c r="AI4451" s="31"/>
      <c r="AJ4451" s="31"/>
      <c r="AK4451" s="31"/>
      <c r="AL4451" s="31"/>
      <c r="AM4451" s="31"/>
      <c r="AN4451" s="31"/>
      <c r="AO4451" s="31"/>
      <c r="AP4451" s="31"/>
      <c r="AQ4451" s="31"/>
      <c r="AR4451" s="31"/>
      <c r="AS4451" s="28"/>
      <c r="AT4451" s="28"/>
      <c r="AU4451" s="28"/>
      <c r="AV4451" s="28"/>
      <c r="AW4451" s="28"/>
      <c r="AX4451" s="28"/>
      <c r="AY4451" s="28"/>
      <c r="AZ4451" s="28"/>
      <c r="BA4451" s="28"/>
      <c r="BB4451" s="28"/>
      <c r="BC4451" s="28"/>
      <c r="BD4451" s="28"/>
      <c r="BE4451" s="28"/>
      <c r="BF4451" s="28"/>
      <c r="BG4451" s="28"/>
      <c r="BH4451" s="28"/>
      <c r="BI4451" s="28"/>
      <c r="BJ4451" s="28"/>
      <c r="BK4451" s="28"/>
      <c r="BL4451" s="28"/>
      <c r="BM4451" s="28"/>
      <c r="BN4451" s="28"/>
      <c r="BO4451" s="28"/>
      <c r="BP4451" s="28"/>
      <c r="BQ4451" s="28"/>
      <c r="BR4451" s="28"/>
      <c r="BS4451" s="28"/>
      <c r="BT4451" s="28"/>
      <c r="BU4451" s="28"/>
      <c r="BV4451" s="28"/>
      <c r="BW4451" s="28"/>
      <c r="BX4451" s="28"/>
      <c r="BY4451" s="28"/>
      <c r="BZ4451" s="28"/>
      <c r="CA4451" s="28"/>
      <c r="CB4451" s="28"/>
      <c r="CC4451" s="28"/>
      <c r="CD4451" s="28"/>
      <c r="CE4451" s="28"/>
      <c r="CF4451" s="28"/>
      <c r="CG4451" s="28"/>
      <c r="IP4451" s="28"/>
      <c r="IQ4451" s="28"/>
      <c r="IR4451" s="28"/>
      <c r="IS4451" s="28"/>
      <c r="IT4451" s="28"/>
      <c r="IU4451" s="28"/>
      <c r="IV4451" s="28"/>
      <c r="IW4451" s="28"/>
      <c r="IX4451" s="28"/>
      <c r="IY4451" s="28"/>
      <c r="IZ4451" s="28"/>
      <c r="JA4451" s="28"/>
      <c r="JB4451" s="28"/>
      <c r="JC4451" s="28"/>
      <c r="JD4451" s="28"/>
      <c r="JE4451" s="28"/>
      <c r="JF4451" s="28"/>
      <c r="JG4451" s="28"/>
      <c r="JH4451" s="28"/>
      <c r="JI4451" s="28"/>
      <c r="JJ4451" s="28"/>
      <c r="JK4451" s="28"/>
      <c r="JL4451" s="28"/>
      <c r="JM4451" s="28"/>
      <c r="JN4451" s="28"/>
      <c r="JO4451" s="28"/>
      <c r="JP4451" s="28"/>
      <c r="JQ4451" s="28"/>
      <c r="JR4451" s="28"/>
      <c r="JS4451" s="28"/>
      <c r="JT4451" s="28"/>
      <c r="JU4451" s="28"/>
      <c r="JV4451" s="28"/>
      <c r="JW4451" s="28"/>
      <c r="JX4451" s="28"/>
      <c r="JY4451" s="28"/>
      <c r="JZ4451" s="28"/>
      <c r="KA4451" s="28"/>
      <c r="KB4451" s="28"/>
      <c r="KC4451" s="28"/>
      <c r="KD4451" s="28"/>
    </row>
    <row r="4452" spans="5:290" x14ac:dyDescent="0.2">
      <c r="E4452" s="31"/>
      <c r="F4452" s="31"/>
      <c r="G4452" s="31"/>
      <c r="H4452" s="31"/>
      <c r="I4452" s="31"/>
      <c r="J4452" s="31"/>
      <c r="K4452" s="31"/>
      <c r="L4452" s="31"/>
      <c r="M4452" s="31"/>
      <c r="N4452" s="31"/>
      <c r="O4452" s="31"/>
      <c r="P4452" s="31"/>
      <c r="Q4452" s="31"/>
      <c r="R4452" s="31"/>
      <c r="S4452" s="31"/>
      <c r="T4452" s="31"/>
      <c r="U4452" s="31"/>
      <c r="V4452" s="31"/>
      <c r="W4452" s="31"/>
      <c r="X4452" s="31"/>
      <c r="Y4452" s="31"/>
      <c r="Z4452" s="31"/>
      <c r="AA4452" s="31"/>
      <c r="AB4452" s="31"/>
      <c r="AC4452" s="31"/>
      <c r="AD4452" s="31"/>
      <c r="AE4452" s="31"/>
      <c r="AF4452" s="31"/>
      <c r="AG4452" s="31"/>
      <c r="AH4452" s="31"/>
      <c r="AI4452" s="31"/>
      <c r="AJ4452" s="31"/>
      <c r="AK4452" s="31"/>
      <c r="AL4452" s="31"/>
      <c r="AM4452" s="31"/>
      <c r="AN4452" s="31"/>
      <c r="AO4452" s="31"/>
      <c r="AP4452" s="31"/>
      <c r="AQ4452" s="31"/>
      <c r="AR4452" s="31"/>
      <c r="AS4452" s="28"/>
      <c r="AT4452" s="28"/>
      <c r="AU4452" s="28"/>
      <c r="AV4452" s="28"/>
      <c r="AW4452" s="28"/>
      <c r="AX4452" s="28"/>
      <c r="AY4452" s="28"/>
      <c r="AZ4452" s="28"/>
      <c r="BA4452" s="28"/>
      <c r="BB4452" s="28"/>
      <c r="BC4452" s="28"/>
      <c r="BD4452" s="28"/>
      <c r="BE4452" s="28"/>
      <c r="BF4452" s="28"/>
      <c r="BG4452" s="28"/>
      <c r="BH4452" s="28"/>
      <c r="BI4452" s="28"/>
      <c r="BJ4452" s="28"/>
      <c r="BK4452" s="28"/>
      <c r="BL4452" s="28"/>
      <c r="BM4452" s="28"/>
      <c r="BN4452" s="28"/>
      <c r="BO4452" s="28"/>
      <c r="BP4452" s="28"/>
      <c r="BQ4452" s="28"/>
      <c r="BR4452" s="28"/>
      <c r="BS4452" s="28"/>
      <c r="BT4452" s="28"/>
      <c r="BU4452" s="28"/>
      <c r="BV4452" s="28"/>
      <c r="BW4452" s="28"/>
      <c r="BX4452" s="28"/>
      <c r="BY4452" s="28"/>
      <c r="BZ4452" s="28"/>
      <c r="CA4452" s="28"/>
      <c r="CB4452" s="28"/>
      <c r="CC4452" s="28"/>
      <c r="CD4452" s="28"/>
      <c r="CE4452" s="28"/>
      <c r="CF4452" s="28"/>
      <c r="CG4452" s="28"/>
      <c r="IP4452" s="28"/>
      <c r="IQ4452" s="28"/>
      <c r="IR4452" s="28"/>
      <c r="IS4452" s="28"/>
      <c r="IT4452" s="28"/>
      <c r="IU4452" s="28"/>
      <c r="IV4452" s="28"/>
      <c r="IW4452" s="28"/>
      <c r="IX4452" s="28"/>
      <c r="IY4452" s="28"/>
      <c r="IZ4452" s="28"/>
      <c r="JA4452" s="28"/>
      <c r="JB4452" s="28"/>
      <c r="JC4452" s="28"/>
      <c r="JD4452" s="28"/>
      <c r="JE4452" s="28"/>
      <c r="JF4452" s="28"/>
      <c r="JG4452" s="28"/>
      <c r="JH4452" s="28"/>
      <c r="JI4452" s="28"/>
      <c r="JJ4452" s="28"/>
      <c r="JK4452" s="28"/>
      <c r="JL4452" s="28"/>
      <c r="JM4452" s="28"/>
      <c r="JN4452" s="28"/>
      <c r="JO4452" s="28"/>
      <c r="JP4452" s="28"/>
      <c r="JQ4452" s="28"/>
      <c r="JR4452" s="28"/>
      <c r="JS4452" s="28"/>
      <c r="JT4452" s="28"/>
      <c r="JU4452" s="28"/>
      <c r="JV4452" s="28"/>
      <c r="JW4452" s="28"/>
      <c r="JX4452" s="28"/>
      <c r="JY4452" s="28"/>
      <c r="JZ4452" s="28"/>
      <c r="KA4452" s="28"/>
      <c r="KB4452" s="28"/>
      <c r="KC4452" s="28"/>
      <c r="KD4452" s="28"/>
    </row>
    <row r="4453" spans="5:290" x14ac:dyDescent="0.2">
      <c r="E4453" s="31"/>
      <c r="F4453" s="31"/>
      <c r="G4453" s="31"/>
      <c r="H4453" s="31"/>
      <c r="I4453" s="31"/>
      <c r="J4453" s="31"/>
      <c r="K4453" s="31"/>
      <c r="L4453" s="31"/>
      <c r="M4453" s="31"/>
      <c r="N4453" s="31"/>
      <c r="O4453" s="31"/>
      <c r="P4453" s="31"/>
      <c r="Q4453" s="31"/>
      <c r="R4453" s="31"/>
      <c r="S4453" s="31"/>
      <c r="T4453" s="31"/>
      <c r="U4453" s="31"/>
      <c r="V4453" s="31"/>
      <c r="W4453" s="31"/>
      <c r="X4453" s="31"/>
      <c r="Y4453" s="31"/>
      <c r="Z4453" s="31"/>
      <c r="AA4453" s="31"/>
      <c r="AB4453" s="31"/>
      <c r="AC4453" s="31"/>
      <c r="AD4453" s="31"/>
      <c r="AE4453" s="31"/>
      <c r="AF4453" s="31"/>
      <c r="AG4453" s="31"/>
      <c r="AH4453" s="31"/>
      <c r="AI4453" s="31"/>
      <c r="AJ4453" s="31"/>
      <c r="AK4453" s="31"/>
      <c r="AL4453" s="31"/>
      <c r="AM4453" s="31"/>
      <c r="AN4453" s="31"/>
      <c r="AO4453" s="31"/>
      <c r="AP4453" s="31"/>
      <c r="AQ4453" s="31"/>
      <c r="AR4453" s="31"/>
      <c r="AS4453" s="28"/>
      <c r="AT4453" s="28"/>
      <c r="AU4453" s="28"/>
      <c r="AV4453" s="28"/>
      <c r="AW4453" s="28"/>
      <c r="AX4453" s="28"/>
      <c r="AY4453" s="28"/>
      <c r="AZ4453" s="28"/>
      <c r="BA4453" s="28"/>
      <c r="BB4453" s="28"/>
      <c r="BC4453" s="28"/>
      <c r="BD4453" s="28"/>
      <c r="BE4453" s="28"/>
      <c r="BF4453" s="28"/>
      <c r="BG4453" s="28"/>
      <c r="BH4453" s="28"/>
      <c r="BI4453" s="28"/>
      <c r="BJ4453" s="28"/>
      <c r="BK4453" s="28"/>
      <c r="BL4453" s="28"/>
      <c r="BM4453" s="28"/>
      <c r="BN4453" s="28"/>
      <c r="BO4453" s="28"/>
      <c r="BP4453" s="28"/>
      <c r="BQ4453" s="28"/>
      <c r="BR4453" s="28"/>
      <c r="BS4453" s="28"/>
      <c r="BT4453" s="28"/>
      <c r="BU4453" s="28"/>
      <c r="BV4453" s="28"/>
      <c r="BW4453" s="28"/>
      <c r="BX4453" s="28"/>
      <c r="BY4453" s="28"/>
      <c r="BZ4453" s="28"/>
      <c r="CA4453" s="28"/>
      <c r="CB4453" s="28"/>
      <c r="CC4453" s="28"/>
      <c r="CD4453" s="28"/>
      <c r="CE4453" s="28"/>
      <c r="CF4453" s="28"/>
      <c r="CG4453" s="28"/>
      <c r="IP4453" s="28"/>
      <c r="IQ4453" s="28"/>
      <c r="IR4453" s="28"/>
      <c r="IS4453" s="28"/>
      <c r="IT4453" s="28"/>
      <c r="IU4453" s="28"/>
      <c r="IV4453" s="28"/>
      <c r="IW4453" s="28"/>
      <c r="IX4453" s="28"/>
      <c r="IY4453" s="28"/>
      <c r="IZ4453" s="28"/>
      <c r="JA4453" s="28"/>
      <c r="JB4453" s="28"/>
      <c r="JC4453" s="28"/>
      <c r="JD4453" s="28"/>
      <c r="JE4453" s="28"/>
      <c r="JF4453" s="28"/>
      <c r="JG4453" s="28"/>
      <c r="JH4453" s="28"/>
      <c r="JI4453" s="28"/>
      <c r="JJ4453" s="28"/>
      <c r="JK4453" s="28"/>
      <c r="JL4453" s="28"/>
      <c r="JM4453" s="28"/>
      <c r="JN4453" s="28"/>
      <c r="JO4453" s="28"/>
      <c r="JP4453" s="28"/>
      <c r="JQ4453" s="28"/>
      <c r="JR4453" s="28"/>
      <c r="JS4453" s="28"/>
      <c r="JT4453" s="28"/>
      <c r="JU4453" s="28"/>
      <c r="JV4453" s="28"/>
      <c r="JW4453" s="28"/>
      <c r="JX4453" s="28"/>
      <c r="JY4453" s="28"/>
      <c r="JZ4453" s="28"/>
      <c r="KA4453" s="28"/>
      <c r="KB4453" s="28"/>
      <c r="KC4453" s="28"/>
      <c r="KD4453" s="28"/>
    </row>
    <row r="4454" spans="5:290" x14ac:dyDescent="0.2">
      <c r="E4454" s="31"/>
      <c r="F4454" s="31"/>
      <c r="G4454" s="31"/>
      <c r="H4454" s="31"/>
      <c r="I4454" s="31"/>
      <c r="J4454" s="31"/>
      <c r="K4454" s="31"/>
      <c r="L4454" s="31"/>
      <c r="M4454" s="31"/>
      <c r="N4454" s="31"/>
      <c r="O4454" s="31"/>
      <c r="P4454" s="31"/>
      <c r="Q4454" s="31"/>
      <c r="R4454" s="31"/>
      <c r="S4454" s="31"/>
      <c r="T4454" s="31"/>
      <c r="U4454" s="31"/>
      <c r="V4454" s="31"/>
      <c r="W4454" s="31"/>
      <c r="X4454" s="31"/>
      <c r="Y4454" s="31"/>
      <c r="Z4454" s="31"/>
      <c r="AA4454" s="31"/>
      <c r="AB4454" s="31"/>
      <c r="AC4454" s="31"/>
      <c r="AD4454" s="31"/>
      <c r="AE4454" s="31"/>
      <c r="AF4454" s="31"/>
      <c r="AG4454" s="31"/>
      <c r="AH4454" s="31"/>
      <c r="AI4454" s="31"/>
      <c r="AJ4454" s="31"/>
      <c r="AK4454" s="31"/>
      <c r="AL4454" s="31"/>
      <c r="AM4454" s="31"/>
      <c r="AN4454" s="31"/>
      <c r="AO4454" s="31"/>
      <c r="AP4454" s="31"/>
      <c r="AQ4454" s="31"/>
      <c r="AR4454" s="31"/>
      <c r="AS4454" s="28"/>
      <c r="AT4454" s="28"/>
      <c r="AU4454" s="28"/>
      <c r="AV4454" s="28"/>
      <c r="AW4454" s="28"/>
      <c r="AX4454" s="28"/>
      <c r="AY4454" s="28"/>
      <c r="AZ4454" s="28"/>
      <c r="BA4454" s="28"/>
      <c r="BB4454" s="28"/>
      <c r="BC4454" s="28"/>
      <c r="BD4454" s="28"/>
      <c r="BE4454" s="28"/>
      <c r="BF4454" s="28"/>
      <c r="BG4454" s="28"/>
      <c r="BH4454" s="28"/>
      <c r="BI4454" s="28"/>
      <c r="BJ4454" s="28"/>
      <c r="BK4454" s="28"/>
      <c r="BL4454" s="28"/>
      <c r="BM4454" s="28"/>
      <c r="BN4454" s="28"/>
      <c r="BO4454" s="28"/>
      <c r="BP4454" s="28"/>
      <c r="BQ4454" s="28"/>
      <c r="BR4454" s="28"/>
      <c r="BS4454" s="28"/>
      <c r="BT4454" s="28"/>
      <c r="BU4454" s="28"/>
      <c r="BV4454" s="28"/>
      <c r="BW4454" s="28"/>
      <c r="BX4454" s="28"/>
      <c r="BY4454" s="28"/>
      <c r="BZ4454" s="28"/>
      <c r="CA4454" s="28"/>
      <c r="CB4454" s="28"/>
      <c r="CC4454" s="28"/>
      <c r="CD4454" s="28"/>
      <c r="CE4454" s="28"/>
      <c r="CF4454" s="28"/>
      <c r="CG4454" s="28"/>
      <c r="IP4454" s="28"/>
      <c r="IQ4454" s="28"/>
      <c r="IR4454" s="28"/>
      <c r="IS4454" s="28"/>
      <c r="IT4454" s="28"/>
      <c r="IU4454" s="28"/>
      <c r="IV4454" s="28"/>
      <c r="IW4454" s="28"/>
      <c r="IX4454" s="28"/>
      <c r="IY4454" s="28"/>
      <c r="IZ4454" s="28"/>
      <c r="JA4454" s="28"/>
      <c r="JB4454" s="28"/>
      <c r="JC4454" s="28"/>
      <c r="JD4454" s="28"/>
      <c r="JE4454" s="28"/>
      <c r="JF4454" s="28"/>
      <c r="JG4454" s="28"/>
      <c r="JH4454" s="28"/>
      <c r="JI4454" s="28"/>
      <c r="JJ4454" s="28"/>
      <c r="JK4454" s="28"/>
      <c r="JL4454" s="28"/>
      <c r="JM4454" s="28"/>
      <c r="JN4454" s="28"/>
      <c r="JO4454" s="28"/>
      <c r="JP4454" s="28"/>
      <c r="JQ4454" s="28"/>
      <c r="JR4454" s="28"/>
      <c r="JS4454" s="28"/>
      <c r="JT4454" s="28"/>
      <c r="JU4454" s="28"/>
      <c r="JV4454" s="28"/>
      <c r="JW4454" s="28"/>
      <c r="JX4454" s="28"/>
      <c r="JY4454" s="28"/>
      <c r="JZ4454" s="28"/>
      <c r="KA4454" s="28"/>
      <c r="KB4454" s="28"/>
      <c r="KC4454" s="28"/>
      <c r="KD4454" s="28"/>
    </row>
    <row r="4455" spans="5:290" x14ac:dyDescent="0.2">
      <c r="E4455" s="31"/>
      <c r="F4455" s="31"/>
      <c r="G4455" s="31"/>
      <c r="H4455" s="31"/>
      <c r="I4455" s="31"/>
      <c r="J4455" s="31"/>
      <c r="K4455" s="31"/>
      <c r="L4455" s="31"/>
      <c r="M4455" s="31"/>
      <c r="N4455" s="31"/>
      <c r="O4455" s="31"/>
      <c r="P4455" s="31"/>
      <c r="Q4455" s="31"/>
      <c r="R4455" s="31"/>
      <c r="S4455" s="31"/>
      <c r="T4455" s="31"/>
      <c r="U4455" s="31"/>
      <c r="V4455" s="31"/>
      <c r="W4455" s="31"/>
      <c r="X4455" s="31"/>
      <c r="Y4455" s="31"/>
      <c r="Z4455" s="31"/>
      <c r="AA4455" s="31"/>
      <c r="AB4455" s="31"/>
      <c r="AC4455" s="31"/>
      <c r="AD4455" s="31"/>
      <c r="AE4455" s="31"/>
      <c r="AF4455" s="31"/>
      <c r="AG4455" s="31"/>
      <c r="AH4455" s="31"/>
      <c r="AI4455" s="31"/>
      <c r="AJ4455" s="31"/>
      <c r="AK4455" s="31"/>
      <c r="AL4455" s="31"/>
      <c r="AM4455" s="31"/>
      <c r="AN4455" s="31"/>
      <c r="AO4455" s="31"/>
      <c r="AP4455" s="31"/>
      <c r="AQ4455" s="31"/>
      <c r="AR4455" s="31"/>
      <c r="AS4455" s="28"/>
      <c r="AT4455" s="28"/>
      <c r="AU4455" s="28"/>
      <c r="AV4455" s="28"/>
      <c r="AW4455" s="28"/>
      <c r="AX4455" s="28"/>
      <c r="AY4455" s="28"/>
      <c r="AZ4455" s="28"/>
      <c r="BA4455" s="28"/>
      <c r="BB4455" s="28"/>
      <c r="BC4455" s="28"/>
      <c r="BD4455" s="28"/>
      <c r="BE4455" s="28"/>
      <c r="BF4455" s="28"/>
      <c r="BG4455" s="28"/>
      <c r="BH4455" s="28"/>
      <c r="BI4455" s="28"/>
      <c r="BJ4455" s="28"/>
      <c r="BK4455" s="28"/>
      <c r="BL4455" s="28"/>
      <c r="BM4455" s="28"/>
      <c r="BN4455" s="28"/>
      <c r="BO4455" s="28"/>
      <c r="BP4455" s="28"/>
      <c r="BQ4455" s="28"/>
      <c r="BR4455" s="28"/>
      <c r="BS4455" s="28"/>
      <c r="BT4455" s="28"/>
      <c r="BU4455" s="28"/>
      <c r="BV4455" s="28"/>
      <c r="BW4455" s="28"/>
      <c r="BX4455" s="28"/>
      <c r="BY4455" s="28"/>
      <c r="BZ4455" s="28"/>
      <c r="CA4455" s="28"/>
      <c r="CB4455" s="28"/>
      <c r="CC4455" s="28"/>
      <c r="CD4455" s="28"/>
      <c r="CE4455" s="28"/>
      <c r="CF4455" s="28"/>
      <c r="CG4455" s="28"/>
      <c r="IP4455" s="28"/>
      <c r="IQ4455" s="28"/>
      <c r="IR4455" s="28"/>
      <c r="IS4455" s="28"/>
      <c r="IT4455" s="28"/>
      <c r="IU4455" s="28"/>
      <c r="IV4455" s="28"/>
      <c r="IW4455" s="28"/>
      <c r="IX4455" s="28"/>
      <c r="IY4455" s="28"/>
      <c r="IZ4455" s="28"/>
      <c r="JA4455" s="28"/>
      <c r="JB4455" s="28"/>
      <c r="JC4455" s="28"/>
      <c r="JD4455" s="28"/>
      <c r="JE4455" s="28"/>
      <c r="JF4455" s="28"/>
      <c r="JG4455" s="28"/>
      <c r="JH4455" s="28"/>
      <c r="JI4455" s="28"/>
      <c r="JJ4455" s="28"/>
      <c r="JK4455" s="28"/>
      <c r="JL4455" s="28"/>
      <c r="JM4455" s="28"/>
      <c r="JN4455" s="28"/>
      <c r="JO4455" s="28"/>
      <c r="JP4455" s="28"/>
      <c r="JQ4455" s="28"/>
      <c r="JR4455" s="28"/>
      <c r="JS4455" s="28"/>
      <c r="JT4455" s="28"/>
      <c r="JU4455" s="28"/>
      <c r="JV4455" s="28"/>
      <c r="JW4455" s="28"/>
      <c r="JX4455" s="28"/>
      <c r="JY4455" s="28"/>
      <c r="JZ4455" s="28"/>
      <c r="KA4455" s="28"/>
      <c r="KB4455" s="28"/>
      <c r="KC4455" s="28"/>
      <c r="KD4455" s="28"/>
    </row>
    <row r="4456" spans="5:290" x14ac:dyDescent="0.2">
      <c r="E4456" s="31"/>
      <c r="F4456" s="31"/>
      <c r="G4456" s="31"/>
      <c r="H4456" s="31"/>
      <c r="I4456" s="31"/>
      <c r="J4456" s="31"/>
      <c r="K4456" s="31"/>
      <c r="L4456" s="31"/>
      <c r="M4456" s="31"/>
      <c r="N4456" s="31"/>
      <c r="O4456" s="31"/>
      <c r="P4456" s="31"/>
      <c r="Q4456" s="31"/>
      <c r="R4456" s="31"/>
      <c r="S4456" s="31"/>
      <c r="T4456" s="31"/>
      <c r="U4456" s="31"/>
      <c r="V4456" s="31"/>
      <c r="W4456" s="31"/>
      <c r="X4456" s="31"/>
      <c r="Y4456" s="31"/>
      <c r="Z4456" s="31"/>
      <c r="AA4456" s="31"/>
      <c r="AB4456" s="31"/>
      <c r="AC4456" s="31"/>
      <c r="AD4456" s="31"/>
      <c r="AE4456" s="31"/>
      <c r="AF4456" s="31"/>
      <c r="AG4456" s="31"/>
      <c r="AH4456" s="31"/>
      <c r="AI4456" s="31"/>
      <c r="AJ4456" s="31"/>
      <c r="AK4456" s="31"/>
      <c r="AL4456" s="31"/>
      <c r="AM4456" s="31"/>
      <c r="AN4456" s="31"/>
      <c r="AO4456" s="31"/>
      <c r="AP4456" s="31"/>
      <c r="AQ4456" s="31"/>
      <c r="AR4456" s="31"/>
      <c r="AS4456" s="28"/>
      <c r="AT4456" s="28"/>
      <c r="AU4456" s="28"/>
      <c r="AV4456" s="28"/>
      <c r="AW4456" s="28"/>
      <c r="AX4456" s="28"/>
      <c r="AY4456" s="28"/>
      <c r="AZ4456" s="28"/>
      <c r="BA4456" s="28"/>
      <c r="BB4456" s="28"/>
      <c r="BC4456" s="28"/>
      <c r="BD4456" s="28"/>
      <c r="BE4456" s="28"/>
      <c r="BF4456" s="28"/>
      <c r="BG4456" s="28"/>
      <c r="BH4456" s="28"/>
      <c r="BI4456" s="28"/>
      <c r="BJ4456" s="28"/>
      <c r="BK4456" s="28"/>
      <c r="BL4456" s="28"/>
      <c r="BM4456" s="28"/>
      <c r="BN4456" s="28"/>
      <c r="BO4456" s="28"/>
      <c r="BP4456" s="28"/>
      <c r="BQ4456" s="28"/>
      <c r="BR4456" s="28"/>
      <c r="BS4456" s="28"/>
      <c r="BT4456" s="28"/>
      <c r="BU4456" s="28"/>
      <c r="BV4456" s="28"/>
      <c r="BW4456" s="28"/>
      <c r="BX4456" s="28"/>
      <c r="BY4456" s="28"/>
      <c r="BZ4456" s="28"/>
      <c r="CA4456" s="28"/>
      <c r="CB4456" s="28"/>
      <c r="CC4456" s="28"/>
      <c r="CD4456" s="28"/>
      <c r="CE4456" s="28"/>
      <c r="CF4456" s="28"/>
      <c r="CG4456" s="28"/>
      <c r="IP4456" s="28"/>
      <c r="IQ4456" s="28"/>
      <c r="IR4456" s="28"/>
      <c r="IS4456" s="28"/>
      <c r="IT4456" s="28"/>
      <c r="IU4456" s="28"/>
      <c r="IV4456" s="28"/>
      <c r="IW4456" s="28"/>
      <c r="IX4456" s="28"/>
      <c r="IY4456" s="28"/>
      <c r="IZ4456" s="28"/>
      <c r="JA4456" s="28"/>
      <c r="JB4456" s="28"/>
      <c r="JC4456" s="28"/>
      <c r="JD4456" s="28"/>
      <c r="JE4456" s="28"/>
      <c r="JF4456" s="28"/>
      <c r="JG4456" s="28"/>
      <c r="JH4456" s="28"/>
      <c r="JI4456" s="28"/>
      <c r="JJ4456" s="28"/>
      <c r="JK4456" s="28"/>
      <c r="JL4456" s="28"/>
      <c r="JM4456" s="28"/>
      <c r="JN4456" s="28"/>
      <c r="JO4456" s="28"/>
      <c r="JP4456" s="28"/>
      <c r="JQ4456" s="28"/>
      <c r="JR4456" s="28"/>
      <c r="JS4456" s="28"/>
      <c r="JT4456" s="28"/>
      <c r="JU4456" s="28"/>
      <c r="JV4456" s="28"/>
      <c r="JW4456" s="28"/>
      <c r="JX4456" s="28"/>
      <c r="JY4456" s="28"/>
      <c r="JZ4456" s="28"/>
      <c r="KA4456" s="28"/>
      <c r="KB4456" s="28"/>
      <c r="KC4456" s="28"/>
      <c r="KD4456" s="28"/>
    </row>
    <row r="4457" spans="5:290" x14ac:dyDescent="0.2">
      <c r="E4457" s="31"/>
      <c r="F4457" s="31"/>
      <c r="G4457" s="31"/>
      <c r="H4457" s="31"/>
      <c r="I4457" s="31"/>
      <c r="J4457" s="31"/>
      <c r="K4457" s="31"/>
      <c r="L4457" s="31"/>
      <c r="M4457" s="31"/>
      <c r="N4457" s="31"/>
      <c r="O4457" s="31"/>
      <c r="P4457" s="31"/>
      <c r="Q4457" s="31"/>
      <c r="R4457" s="31"/>
      <c r="S4457" s="31"/>
      <c r="T4457" s="31"/>
      <c r="U4457" s="31"/>
      <c r="V4457" s="31"/>
      <c r="W4457" s="31"/>
      <c r="X4457" s="31"/>
      <c r="Y4457" s="31"/>
      <c r="Z4457" s="31"/>
      <c r="AA4457" s="31"/>
      <c r="AB4457" s="31"/>
      <c r="AC4457" s="31"/>
      <c r="AD4457" s="31"/>
      <c r="AE4457" s="31"/>
      <c r="AF4457" s="31"/>
      <c r="AG4457" s="31"/>
      <c r="AH4457" s="31"/>
      <c r="AI4457" s="31"/>
      <c r="AJ4457" s="31"/>
      <c r="AK4457" s="31"/>
      <c r="AL4457" s="31"/>
      <c r="AM4457" s="31"/>
      <c r="AN4457" s="31"/>
      <c r="AO4457" s="31"/>
      <c r="AP4457" s="31"/>
      <c r="AQ4457" s="31"/>
      <c r="AR4457" s="31"/>
      <c r="AS4457" s="28"/>
      <c r="AT4457" s="28"/>
      <c r="AU4457" s="28"/>
      <c r="AV4457" s="28"/>
      <c r="AW4457" s="28"/>
      <c r="AX4457" s="28"/>
      <c r="AY4457" s="28"/>
      <c r="AZ4457" s="28"/>
      <c r="BA4457" s="28"/>
      <c r="BB4457" s="28"/>
      <c r="BC4457" s="28"/>
      <c r="BD4457" s="28"/>
      <c r="BE4457" s="28"/>
      <c r="BF4457" s="28"/>
      <c r="BG4457" s="28"/>
      <c r="BH4457" s="28"/>
      <c r="BI4457" s="28"/>
      <c r="BJ4457" s="28"/>
      <c r="BK4457" s="28"/>
      <c r="BL4457" s="28"/>
      <c r="BM4457" s="28"/>
      <c r="BN4457" s="28"/>
      <c r="BO4457" s="28"/>
      <c r="BP4457" s="28"/>
      <c r="BQ4457" s="28"/>
      <c r="BR4457" s="28"/>
      <c r="BS4457" s="28"/>
      <c r="BT4457" s="28"/>
      <c r="BU4457" s="28"/>
      <c r="BV4457" s="28"/>
      <c r="BW4457" s="28"/>
      <c r="BX4457" s="28"/>
      <c r="BY4457" s="28"/>
      <c r="BZ4457" s="28"/>
      <c r="CA4457" s="28"/>
      <c r="CB4457" s="28"/>
      <c r="CC4457" s="28"/>
      <c r="CD4457" s="28"/>
      <c r="CE4457" s="28"/>
      <c r="CF4457" s="28"/>
      <c r="CG4457" s="28"/>
      <c r="IP4457" s="28"/>
      <c r="IQ4457" s="28"/>
      <c r="IR4457" s="28"/>
      <c r="IS4457" s="28"/>
      <c r="IT4457" s="28"/>
      <c r="IU4457" s="28"/>
      <c r="IV4457" s="28"/>
      <c r="IW4457" s="28"/>
      <c r="IX4457" s="28"/>
      <c r="IY4457" s="28"/>
      <c r="IZ4457" s="28"/>
      <c r="JA4457" s="28"/>
      <c r="JB4457" s="28"/>
      <c r="JC4457" s="28"/>
      <c r="JD4457" s="28"/>
      <c r="JE4457" s="28"/>
      <c r="JF4457" s="28"/>
      <c r="JG4457" s="28"/>
      <c r="JH4457" s="28"/>
      <c r="JI4457" s="28"/>
      <c r="JJ4457" s="28"/>
      <c r="JK4457" s="28"/>
      <c r="JL4457" s="28"/>
      <c r="JM4457" s="28"/>
      <c r="JN4457" s="28"/>
      <c r="JO4457" s="28"/>
      <c r="JP4457" s="28"/>
      <c r="JQ4457" s="28"/>
      <c r="JR4457" s="28"/>
      <c r="JS4457" s="28"/>
      <c r="JT4457" s="28"/>
      <c r="JU4457" s="28"/>
      <c r="JV4457" s="28"/>
      <c r="JW4457" s="28"/>
      <c r="JX4457" s="28"/>
      <c r="JY4457" s="28"/>
      <c r="JZ4457" s="28"/>
      <c r="KA4457" s="28"/>
      <c r="KB4457" s="28"/>
      <c r="KC4457" s="28"/>
      <c r="KD4457" s="28"/>
    </row>
    <row r="4458" spans="5:290" x14ac:dyDescent="0.2">
      <c r="E4458" s="31"/>
      <c r="F4458" s="31"/>
      <c r="G4458" s="31"/>
      <c r="H4458" s="31"/>
      <c r="I4458" s="31"/>
      <c r="J4458" s="31"/>
      <c r="K4458" s="31"/>
      <c r="L4458" s="31"/>
      <c r="M4458" s="31"/>
      <c r="N4458" s="31"/>
      <c r="O4458" s="31"/>
      <c r="P4458" s="31"/>
      <c r="Q4458" s="31"/>
      <c r="R4458" s="31"/>
      <c r="S4458" s="31"/>
      <c r="T4458" s="31"/>
      <c r="U4458" s="31"/>
      <c r="V4458" s="31"/>
      <c r="W4458" s="31"/>
      <c r="X4458" s="31"/>
      <c r="Y4458" s="31"/>
      <c r="Z4458" s="31"/>
      <c r="AA4458" s="31"/>
      <c r="AB4458" s="31"/>
      <c r="AC4458" s="31"/>
      <c r="AD4458" s="31"/>
      <c r="AE4458" s="31"/>
      <c r="AF4458" s="31"/>
      <c r="AG4458" s="31"/>
      <c r="AH4458" s="31"/>
      <c r="AI4458" s="31"/>
      <c r="AJ4458" s="31"/>
      <c r="AK4458" s="31"/>
      <c r="AL4458" s="31"/>
      <c r="AM4458" s="31"/>
      <c r="AN4458" s="31"/>
      <c r="AO4458" s="31"/>
      <c r="AP4458" s="31"/>
      <c r="AQ4458" s="31"/>
      <c r="AR4458" s="31"/>
      <c r="AS4458" s="28"/>
      <c r="AT4458" s="28"/>
      <c r="AU4458" s="28"/>
      <c r="AV4458" s="28"/>
      <c r="AW4458" s="28"/>
      <c r="AX4458" s="28"/>
      <c r="AY4458" s="28"/>
      <c r="AZ4458" s="28"/>
      <c r="BA4458" s="28"/>
      <c r="BB4458" s="28"/>
      <c r="BC4458" s="28"/>
      <c r="BD4458" s="28"/>
      <c r="BE4458" s="28"/>
      <c r="BF4458" s="28"/>
      <c r="BG4458" s="28"/>
      <c r="BH4458" s="28"/>
      <c r="BI4458" s="28"/>
      <c r="BJ4458" s="28"/>
      <c r="BK4458" s="28"/>
      <c r="BL4458" s="28"/>
      <c r="BM4458" s="28"/>
      <c r="BN4458" s="28"/>
      <c r="BO4458" s="28"/>
      <c r="BP4458" s="28"/>
      <c r="BQ4458" s="28"/>
      <c r="BR4458" s="28"/>
      <c r="BS4458" s="28"/>
      <c r="BT4458" s="28"/>
      <c r="BU4458" s="28"/>
      <c r="BV4458" s="28"/>
      <c r="BW4458" s="28"/>
      <c r="BX4458" s="28"/>
      <c r="BY4458" s="28"/>
      <c r="BZ4458" s="28"/>
      <c r="CA4458" s="28"/>
      <c r="CB4458" s="28"/>
      <c r="CC4458" s="28"/>
      <c r="CD4458" s="28"/>
      <c r="CE4458" s="28"/>
      <c r="CF4458" s="28"/>
      <c r="CG4458" s="28"/>
      <c r="IP4458" s="28"/>
      <c r="IQ4458" s="28"/>
      <c r="IR4458" s="28"/>
      <c r="IS4458" s="28"/>
      <c r="IT4458" s="28"/>
      <c r="IU4458" s="28"/>
      <c r="IV4458" s="28"/>
      <c r="IW4458" s="28"/>
      <c r="IX4458" s="28"/>
      <c r="IY4458" s="28"/>
      <c r="IZ4458" s="28"/>
      <c r="JA4458" s="28"/>
      <c r="JB4458" s="28"/>
      <c r="JC4458" s="28"/>
      <c r="JD4458" s="28"/>
      <c r="JE4458" s="28"/>
      <c r="JF4458" s="28"/>
      <c r="JG4458" s="28"/>
      <c r="JH4458" s="28"/>
      <c r="JI4458" s="28"/>
      <c r="JJ4458" s="28"/>
      <c r="JK4458" s="28"/>
      <c r="JL4458" s="28"/>
      <c r="JM4458" s="28"/>
      <c r="JN4458" s="28"/>
      <c r="JO4458" s="28"/>
      <c r="JP4458" s="28"/>
      <c r="JQ4458" s="28"/>
      <c r="JR4458" s="28"/>
      <c r="JS4458" s="28"/>
      <c r="JT4458" s="28"/>
      <c r="JU4458" s="28"/>
      <c r="JV4458" s="28"/>
      <c r="JW4458" s="28"/>
      <c r="JX4458" s="28"/>
      <c r="JY4458" s="28"/>
      <c r="JZ4458" s="28"/>
      <c r="KA4458" s="28"/>
      <c r="KB4458" s="28"/>
      <c r="KC4458" s="28"/>
      <c r="KD4458" s="28"/>
    </row>
    <row r="4459" spans="5:290" x14ac:dyDescent="0.2">
      <c r="E4459" s="31"/>
      <c r="F4459" s="31"/>
      <c r="G4459" s="31"/>
      <c r="H4459" s="31"/>
      <c r="I4459" s="31"/>
      <c r="J4459" s="31"/>
      <c r="K4459" s="31"/>
      <c r="L4459" s="31"/>
      <c r="M4459" s="31"/>
      <c r="N4459" s="31"/>
      <c r="O4459" s="31"/>
      <c r="P4459" s="31"/>
      <c r="Q4459" s="31"/>
      <c r="R4459" s="31"/>
      <c r="S4459" s="31"/>
      <c r="T4459" s="31"/>
      <c r="U4459" s="31"/>
      <c r="V4459" s="31"/>
      <c r="W4459" s="31"/>
      <c r="X4459" s="31"/>
      <c r="Y4459" s="31"/>
      <c r="Z4459" s="31"/>
      <c r="AA4459" s="31"/>
      <c r="AB4459" s="31"/>
      <c r="AC4459" s="31"/>
      <c r="AD4459" s="31"/>
      <c r="AE4459" s="31"/>
      <c r="AF4459" s="31"/>
      <c r="AG4459" s="31"/>
      <c r="AH4459" s="31"/>
      <c r="AI4459" s="31"/>
      <c r="AJ4459" s="31"/>
      <c r="AK4459" s="31"/>
      <c r="AL4459" s="31"/>
      <c r="AM4459" s="31"/>
      <c r="AN4459" s="31"/>
      <c r="AO4459" s="31"/>
      <c r="AP4459" s="31"/>
      <c r="AQ4459" s="31"/>
      <c r="AR4459" s="31"/>
      <c r="AS4459" s="28"/>
      <c r="AT4459" s="28"/>
      <c r="AU4459" s="28"/>
      <c r="AV4459" s="28"/>
      <c r="AW4459" s="28"/>
      <c r="AX4459" s="28"/>
      <c r="AY4459" s="28"/>
      <c r="AZ4459" s="28"/>
      <c r="BA4459" s="28"/>
      <c r="BB4459" s="28"/>
      <c r="BC4459" s="28"/>
      <c r="BD4459" s="28"/>
      <c r="BE4459" s="28"/>
      <c r="BF4459" s="28"/>
      <c r="BG4459" s="28"/>
      <c r="BH4459" s="28"/>
      <c r="BI4459" s="28"/>
      <c r="BJ4459" s="28"/>
      <c r="BK4459" s="28"/>
      <c r="BL4459" s="28"/>
      <c r="BM4459" s="28"/>
      <c r="BN4459" s="28"/>
      <c r="BO4459" s="28"/>
      <c r="BP4459" s="28"/>
      <c r="BQ4459" s="28"/>
      <c r="BR4459" s="28"/>
      <c r="BS4459" s="28"/>
      <c r="BT4459" s="28"/>
      <c r="BU4459" s="28"/>
      <c r="BV4459" s="28"/>
      <c r="BW4459" s="28"/>
      <c r="BX4459" s="28"/>
      <c r="BY4459" s="28"/>
      <c r="BZ4459" s="28"/>
      <c r="CA4459" s="28"/>
      <c r="CB4459" s="28"/>
      <c r="CC4459" s="28"/>
      <c r="CD4459" s="28"/>
      <c r="CE4459" s="28"/>
      <c r="CF4459" s="28"/>
      <c r="CG4459" s="28"/>
      <c r="IP4459" s="28"/>
      <c r="IQ4459" s="28"/>
      <c r="IR4459" s="28"/>
      <c r="IS4459" s="28"/>
      <c r="IT4459" s="28"/>
      <c r="IU4459" s="28"/>
      <c r="IV4459" s="28"/>
      <c r="IW4459" s="28"/>
      <c r="IX4459" s="28"/>
      <c r="IY4459" s="28"/>
      <c r="IZ4459" s="28"/>
      <c r="JA4459" s="28"/>
      <c r="JB4459" s="28"/>
      <c r="JC4459" s="28"/>
      <c r="JD4459" s="28"/>
      <c r="JE4459" s="28"/>
      <c r="JF4459" s="28"/>
      <c r="JG4459" s="28"/>
      <c r="JH4459" s="28"/>
      <c r="JI4459" s="28"/>
      <c r="JJ4459" s="28"/>
      <c r="JK4459" s="28"/>
      <c r="JL4459" s="28"/>
      <c r="JM4459" s="28"/>
      <c r="JN4459" s="28"/>
      <c r="JO4459" s="28"/>
      <c r="JP4459" s="28"/>
      <c r="JQ4459" s="28"/>
      <c r="JR4459" s="28"/>
      <c r="JS4459" s="28"/>
      <c r="JT4459" s="28"/>
      <c r="JU4459" s="28"/>
      <c r="JV4459" s="28"/>
      <c r="JW4459" s="28"/>
      <c r="JX4459" s="28"/>
      <c r="JY4459" s="28"/>
      <c r="JZ4459" s="28"/>
      <c r="KA4459" s="28"/>
      <c r="KB4459" s="28"/>
      <c r="KC4459" s="28"/>
      <c r="KD4459" s="28"/>
    </row>
    <row r="4460" spans="5:290" x14ac:dyDescent="0.2">
      <c r="E4460" s="31"/>
      <c r="F4460" s="31"/>
      <c r="G4460" s="31"/>
      <c r="H4460" s="31"/>
      <c r="I4460" s="31"/>
      <c r="J4460" s="31"/>
      <c r="K4460" s="31"/>
      <c r="L4460" s="31"/>
      <c r="M4460" s="31"/>
      <c r="N4460" s="31"/>
      <c r="O4460" s="31"/>
      <c r="P4460" s="31"/>
      <c r="Q4460" s="31"/>
      <c r="R4460" s="31"/>
      <c r="S4460" s="31"/>
      <c r="T4460" s="31"/>
      <c r="U4460" s="31"/>
      <c r="V4460" s="31"/>
      <c r="W4460" s="31"/>
      <c r="X4460" s="31"/>
      <c r="Y4460" s="31"/>
      <c r="Z4460" s="31"/>
      <c r="AA4460" s="31"/>
      <c r="AB4460" s="31"/>
      <c r="AC4460" s="31"/>
      <c r="AD4460" s="31"/>
      <c r="AE4460" s="31"/>
      <c r="AF4460" s="31"/>
      <c r="AG4460" s="31"/>
      <c r="AH4460" s="31"/>
      <c r="AI4460" s="31"/>
      <c r="AJ4460" s="31"/>
      <c r="AK4460" s="31"/>
      <c r="AL4460" s="31"/>
      <c r="AM4460" s="31"/>
      <c r="AN4460" s="31"/>
      <c r="AO4460" s="31"/>
      <c r="AP4460" s="31"/>
      <c r="AQ4460" s="31"/>
      <c r="AR4460" s="31"/>
      <c r="AS4460" s="28"/>
      <c r="AT4460" s="28"/>
      <c r="AU4460" s="28"/>
      <c r="AV4460" s="28"/>
      <c r="AW4460" s="28"/>
      <c r="AX4460" s="28"/>
      <c r="AY4460" s="28"/>
      <c r="AZ4460" s="28"/>
      <c r="BA4460" s="28"/>
      <c r="BB4460" s="28"/>
      <c r="BC4460" s="28"/>
      <c r="BD4460" s="28"/>
      <c r="BE4460" s="28"/>
      <c r="BF4460" s="28"/>
      <c r="BG4460" s="28"/>
      <c r="BH4460" s="28"/>
      <c r="BI4460" s="28"/>
      <c r="BJ4460" s="28"/>
      <c r="BK4460" s="28"/>
      <c r="BL4460" s="28"/>
      <c r="BM4460" s="28"/>
      <c r="BN4460" s="28"/>
      <c r="BO4460" s="28"/>
      <c r="BP4460" s="28"/>
      <c r="BQ4460" s="28"/>
      <c r="BR4460" s="28"/>
      <c r="BS4460" s="28"/>
      <c r="BT4460" s="28"/>
      <c r="BU4460" s="28"/>
      <c r="BV4460" s="28"/>
      <c r="BW4460" s="28"/>
      <c r="BX4460" s="28"/>
      <c r="BY4460" s="28"/>
      <c r="BZ4460" s="28"/>
      <c r="CA4460" s="28"/>
      <c r="CB4460" s="28"/>
      <c r="CC4460" s="28"/>
      <c r="CD4460" s="28"/>
      <c r="CE4460" s="28"/>
      <c r="CF4460" s="28"/>
      <c r="CG4460" s="28"/>
      <c r="IP4460" s="28"/>
      <c r="IQ4460" s="28"/>
      <c r="IR4460" s="28"/>
      <c r="IS4460" s="28"/>
      <c r="IT4460" s="28"/>
      <c r="IU4460" s="28"/>
      <c r="IV4460" s="28"/>
      <c r="IW4460" s="28"/>
      <c r="IX4460" s="28"/>
      <c r="IY4460" s="28"/>
      <c r="IZ4460" s="28"/>
      <c r="JA4460" s="28"/>
      <c r="JB4460" s="28"/>
      <c r="JC4460" s="28"/>
      <c r="JD4460" s="28"/>
      <c r="JE4460" s="28"/>
      <c r="JF4460" s="28"/>
      <c r="JG4460" s="28"/>
      <c r="JH4460" s="28"/>
      <c r="JI4460" s="28"/>
      <c r="JJ4460" s="28"/>
      <c r="JK4460" s="28"/>
      <c r="JL4460" s="28"/>
      <c r="JM4460" s="28"/>
      <c r="JN4460" s="28"/>
      <c r="JO4460" s="28"/>
      <c r="JP4460" s="28"/>
      <c r="JQ4460" s="28"/>
      <c r="JR4460" s="28"/>
      <c r="JS4460" s="28"/>
      <c r="JT4460" s="28"/>
      <c r="JU4460" s="28"/>
      <c r="JV4460" s="28"/>
      <c r="JW4460" s="28"/>
      <c r="JX4460" s="28"/>
      <c r="JY4460" s="28"/>
      <c r="JZ4460" s="28"/>
      <c r="KA4460" s="28"/>
      <c r="KB4460" s="28"/>
      <c r="KC4460" s="28"/>
      <c r="KD4460" s="28"/>
    </row>
    <row r="4461" spans="5:290" x14ac:dyDescent="0.2">
      <c r="E4461" s="31"/>
      <c r="F4461" s="31"/>
      <c r="G4461" s="31"/>
      <c r="H4461" s="31"/>
      <c r="I4461" s="31"/>
      <c r="J4461" s="31"/>
      <c r="K4461" s="31"/>
      <c r="L4461" s="31"/>
      <c r="M4461" s="31"/>
      <c r="N4461" s="31"/>
      <c r="O4461" s="31"/>
      <c r="P4461" s="31"/>
      <c r="Q4461" s="31"/>
      <c r="R4461" s="31"/>
      <c r="S4461" s="31"/>
      <c r="T4461" s="31"/>
      <c r="U4461" s="31"/>
      <c r="V4461" s="31"/>
      <c r="W4461" s="31"/>
      <c r="X4461" s="31"/>
      <c r="Y4461" s="31"/>
      <c r="Z4461" s="31"/>
      <c r="AA4461" s="31"/>
      <c r="AB4461" s="31"/>
      <c r="AC4461" s="31"/>
      <c r="AD4461" s="31"/>
      <c r="AE4461" s="31"/>
      <c r="AF4461" s="31"/>
      <c r="AG4461" s="31"/>
      <c r="AH4461" s="31"/>
      <c r="AI4461" s="31"/>
      <c r="AJ4461" s="31"/>
      <c r="AK4461" s="31"/>
      <c r="AL4461" s="31"/>
      <c r="AM4461" s="31"/>
      <c r="AN4461" s="31"/>
      <c r="AO4461" s="31"/>
      <c r="AP4461" s="31"/>
      <c r="AQ4461" s="31"/>
      <c r="AR4461" s="31"/>
      <c r="AS4461" s="28"/>
      <c r="AT4461" s="28"/>
      <c r="AU4461" s="28"/>
      <c r="AV4461" s="28"/>
      <c r="AW4461" s="28"/>
      <c r="AX4461" s="28"/>
      <c r="AY4461" s="28"/>
      <c r="AZ4461" s="28"/>
      <c r="BA4461" s="28"/>
      <c r="BB4461" s="28"/>
      <c r="BC4461" s="28"/>
      <c r="BD4461" s="28"/>
      <c r="BE4461" s="28"/>
      <c r="BF4461" s="28"/>
      <c r="BG4461" s="28"/>
      <c r="BH4461" s="28"/>
      <c r="BI4461" s="28"/>
      <c r="BJ4461" s="28"/>
      <c r="BK4461" s="28"/>
      <c r="BL4461" s="28"/>
      <c r="BM4461" s="28"/>
      <c r="BN4461" s="28"/>
      <c r="BO4461" s="28"/>
      <c r="BP4461" s="28"/>
      <c r="BQ4461" s="28"/>
      <c r="BR4461" s="28"/>
      <c r="BS4461" s="28"/>
      <c r="BT4461" s="28"/>
      <c r="BU4461" s="28"/>
      <c r="BV4461" s="28"/>
      <c r="BW4461" s="28"/>
      <c r="BX4461" s="28"/>
      <c r="BY4461" s="28"/>
      <c r="BZ4461" s="28"/>
      <c r="CA4461" s="28"/>
      <c r="CB4461" s="28"/>
      <c r="CC4461" s="28"/>
      <c r="CD4461" s="28"/>
      <c r="CE4461" s="28"/>
      <c r="CF4461" s="28"/>
      <c r="CG4461" s="28"/>
      <c r="IP4461" s="28"/>
      <c r="IQ4461" s="28"/>
      <c r="IR4461" s="28"/>
      <c r="IS4461" s="28"/>
      <c r="IT4461" s="28"/>
      <c r="IU4461" s="28"/>
      <c r="IV4461" s="28"/>
      <c r="IW4461" s="28"/>
      <c r="IX4461" s="28"/>
      <c r="IY4461" s="28"/>
      <c r="IZ4461" s="28"/>
      <c r="JA4461" s="28"/>
      <c r="JB4461" s="28"/>
      <c r="JC4461" s="28"/>
      <c r="JD4461" s="28"/>
      <c r="JE4461" s="28"/>
      <c r="JF4461" s="28"/>
      <c r="JG4461" s="28"/>
      <c r="JH4461" s="28"/>
      <c r="JI4461" s="28"/>
      <c r="JJ4461" s="28"/>
      <c r="JK4461" s="28"/>
      <c r="JL4461" s="28"/>
      <c r="JM4461" s="28"/>
      <c r="JN4461" s="28"/>
      <c r="JO4461" s="28"/>
      <c r="JP4461" s="28"/>
      <c r="JQ4461" s="28"/>
      <c r="JR4461" s="28"/>
      <c r="JS4461" s="28"/>
      <c r="JT4461" s="28"/>
      <c r="JU4461" s="28"/>
      <c r="JV4461" s="28"/>
      <c r="JW4461" s="28"/>
      <c r="JX4461" s="28"/>
      <c r="JY4461" s="28"/>
      <c r="JZ4461" s="28"/>
      <c r="KA4461" s="28"/>
      <c r="KB4461" s="28"/>
      <c r="KC4461" s="28"/>
      <c r="KD4461" s="28"/>
    </row>
    <row r="4462" spans="5:290" x14ac:dyDescent="0.2">
      <c r="E4462" s="31"/>
      <c r="F4462" s="31"/>
      <c r="G4462" s="31"/>
      <c r="H4462" s="31"/>
      <c r="I4462" s="31"/>
      <c r="J4462" s="31"/>
      <c r="K4462" s="31"/>
      <c r="L4462" s="31"/>
      <c r="M4462" s="31"/>
      <c r="N4462" s="31"/>
      <c r="O4462" s="31"/>
      <c r="P4462" s="31"/>
      <c r="Q4462" s="31"/>
      <c r="R4462" s="31"/>
      <c r="S4462" s="31"/>
      <c r="T4462" s="31"/>
      <c r="U4462" s="31"/>
      <c r="V4462" s="31"/>
      <c r="W4462" s="31"/>
      <c r="X4462" s="31"/>
      <c r="Y4462" s="31"/>
      <c r="Z4462" s="31"/>
      <c r="AA4462" s="31"/>
      <c r="AB4462" s="31"/>
      <c r="AC4462" s="31"/>
      <c r="AD4462" s="31"/>
      <c r="AE4462" s="31"/>
      <c r="AF4462" s="31"/>
      <c r="AG4462" s="31"/>
      <c r="AH4462" s="31"/>
      <c r="AI4462" s="31"/>
      <c r="AJ4462" s="31"/>
      <c r="AK4462" s="31"/>
      <c r="AL4462" s="31"/>
      <c r="AM4462" s="31"/>
      <c r="AN4462" s="31"/>
      <c r="AO4462" s="31"/>
      <c r="AP4462" s="31"/>
      <c r="AQ4462" s="31"/>
      <c r="AR4462" s="31"/>
      <c r="AS4462" s="28"/>
      <c r="AT4462" s="28"/>
      <c r="AU4462" s="28"/>
      <c r="AV4462" s="28"/>
      <c r="AW4462" s="28"/>
      <c r="AX4462" s="28"/>
      <c r="AY4462" s="28"/>
      <c r="AZ4462" s="28"/>
      <c r="BA4462" s="28"/>
      <c r="BB4462" s="28"/>
      <c r="BC4462" s="28"/>
      <c r="BD4462" s="28"/>
      <c r="BE4462" s="28"/>
      <c r="BF4462" s="28"/>
      <c r="BG4462" s="28"/>
      <c r="BH4462" s="28"/>
      <c r="BI4462" s="28"/>
      <c r="BJ4462" s="28"/>
      <c r="BK4462" s="28"/>
      <c r="BL4462" s="28"/>
      <c r="BM4462" s="28"/>
      <c r="BN4462" s="28"/>
      <c r="BO4462" s="28"/>
      <c r="BP4462" s="28"/>
      <c r="BQ4462" s="28"/>
      <c r="BR4462" s="28"/>
      <c r="BS4462" s="28"/>
      <c r="BT4462" s="28"/>
      <c r="BU4462" s="28"/>
      <c r="BV4462" s="28"/>
      <c r="BW4462" s="28"/>
      <c r="BX4462" s="28"/>
      <c r="BY4462" s="28"/>
      <c r="BZ4462" s="28"/>
      <c r="CA4462" s="28"/>
      <c r="CB4462" s="28"/>
      <c r="CC4462" s="28"/>
      <c r="CD4462" s="28"/>
      <c r="CE4462" s="28"/>
      <c r="CF4462" s="28"/>
      <c r="CG4462" s="28"/>
      <c r="IP4462" s="28"/>
      <c r="IQ4462" s="28"/>
      <c r="IR4462" s="28"/>
      <c r="IS4462" s="28"/>
      <c r="IT4462" s="28"/>
      <c r="IU4462" s="28"/>
      <c r="IV4462" s="28"/>
      <c r="IW4462" s="28"/>
      <c r="IX4462" s="28"/>
      <c r="IY4462" s="28"/>
      <c r="IZ4462" s="28"/>
      <c r="JA4462" s="28"/>
      <c r="JB4462" s="28"/>
      <c r="JC4462" s="28"/>
      <c r="JD4462" s="28"/>
      <c r="JE4462" s="28"/>
      <c r="JF4462" s="28"/>
      <c r="JG4462" s="28"/>
      <c r="JH4462" s="28"/>
      <c r="JI4462" s="28"/>
      <c r="JJ4462" s="28"/>
      <c r="JK4462" s="28"/>
      <c r="JL4462" s="28"/>
      <c r="JM4462" s="28"/>
      <c r="JN4462" s="28"/>
      <c r="JO4462" s="28"/>
      <c r="JP4462" s="28"/>
      <c r="JQ4462" s="28"/>
      <c r="JR4462" s="28"/>
      <c r="JS4462" s="28"/>
      <c r="JT4462" s="28"/>
      <c r="JU4462" s="28"/>
      <c r="JV4462" s="28"/>
      <c r="JW4462" s="28"/>
      <c r="JX4462" s="28"/>
      <c r="JY4462" s="28"/>
      <c r="JZ4462" s="28"/>
      <c r="KA4462" s="28"/>
      <c r="KB4462" s="28"/>
      <c r="KC4462" s="28"/>
      <c r="KD4462" s="28"/>
    </row>
    <row r="4463" spans="5:290" x14ac:dyDescent="0.2">
      <c r="E4463" s="31"/>
      <c r="F4463" s="31"/>
      <c r="G4463" s="31"/>
      <c r="H4463" s="31"/>
      <c r="I4463" s="31"/>
      <c r="J4463" s="31"/>
      <c r="K4463" s="31"/>
      <c r="L4463" s="31"/>
      <c r="M4463" s="31"/>
      <c r="N4463" s="31"/>
      <c r="O4463" s="31"/>
      <c r="P4463" s="31"/>
      <c r="Q4463" s="31"/>
      <c r="R4463" s="31"/>
      <c r="S4463" s="31"/>
      <c r="T4463" s="31"/>
      <c r="U4463" s="31"/>
      <c r="V4463" s="31"/>
      <c r="W4463" s="31"/>
      <c r="X4463" s="31"/>
      <c r="Y4463" s="31"/>
      <c r="Z4463" s="31"/>
      <c r="AA4463" s="31"/>
      <c r="AB4463" s="31"/>
      <c r="AC4463" s="31"/>
      <c r="AD4463" s="31"/>
      <c r="AE4463" s="31"/>
      <c r="AF4463" s="31"/>
      <c r="AG4463" s="31"/>
      <c r="AH4463" s="31"/>
      <c r="AI4463" s="31"/>
      <c r="AJ4463" s="31"/>
      <c r="AK4463" s="31"/>
      <c r="AL4463" s="31"/>
      <c r="AM4463" s="31"/>
      <c r="AN4463" s="31"/>
      <c r="AO4463" s="31"/>
      <c r="AP4463" s="31"/>
      <c r="AQ4463" s="31"/>
      <c r="AR4463" s="31"/>
      <c r="AS4463" s="28"/>
      <c r="AT4463" s="28"/>
      <c r="AU4463" s="28"/>
      <c r="AV4463" s="28"/>
      <c r="AW4463" s="28"/>
      <c r="AX4463" s="28"/>
      <c r="AY4463" s="28"/>
      <c r="AZ4463" s="28"/>
      <c r="BA4463" s="28"/>
      <c r="BB4463" s="28"/>
      <c r="BC4463" s="28"/>
      <c r="BD4463" s="28"/>
      <c r="BE4463" s="28"/>
      <c r="BF4463" s="28"/>
      <c r="BG4463" s="28"/>
      <c r="BH4463" s="28"/>
      <c r="BI4463" s="28"/>
      <c r="BJ4463" s="28"/>
      <c r="BK4463" s="28"/>
      <c r="BL4463" s="28"/>
      <c r="BM4463" s="28"/>
      <c r="BN4463" s="28"/>
      <c r="BO4463" s="28"/>
      <c r="BP4463" s="28"/>
      <c r="BQ4463" s="28"/>
      <c r="BR4463" s="28"/>
      <c r="BS4463" s="28"/>
      <c r="BT4463" s="28"/>
      <c r="BU4463" s="28"/>
      <c r="BV4463" s="28"/>
      <c r="BW4463" s="28"/>
      <c r="BX4463" s="28"/>
      <c r="BY4463" s="28"/>
      <c r="BZ4463" s="28"/>
      <c r="CA4463" s="28"/>
      <c r="CB4463" s="28"/>
      <c r="CC4463" s="28"/>
      <c r="CD4463" s="28"/>
      <c r="CE4463" s="28"/>
      <c r="CF4463" s="28"/>
      <c r="CG4463" s="28"/>
      <c r="IP4463" s="28"/>
      <c r="IQ4463" s="28"/>
      <c r="IR4463" s="28"/>
      <c r="IS4463" s="28"/>
      <c r="IT4463" s="28"/>
      <c r="IU4463" s="28"/>
      <c r="IV4463" s="28"/>
      <c r="IW4463" s="28"/>
      <c r="IX4463" s="28"/>
      <c r="IY4463" s="28"/>
      <c r="IZ4463" s="28"/>
      <c r="JA4463" s="28"/>
      <c r="JB4463" s="28"/>
      <c r="JC4463" s="28"/>
      <c r="JD4463" s="28"/>
      <c r="JE4463" s="28"/>
      <c r="JF4463" s="28"/>
      <c r="JG4463" s="28"/>
      <c r="JH4463" s="28"/>
      <c r="JI4463" s="28"/>
      <c r="JJ4463" s="28"/>
      <c r="JK4463" s="28"/>
      <c r="JL4463" s="28"/>
      <c r="JM4463" s="28"/>
      <c r="JN4463" s="28"/>
      <c r="JO4463" s="28"/>
      <c r="JP4463" s="28"/>
      <c r="JQ4463" s="28"/>
      <c r="JR4463" s="28"/>
      <c r="JS4463" s="28"/>
      <c r="JT4463" s="28"/>
      <c r="JU4463" s="28"/>
      <c r="JV4463" s="28"/>
      <c r="JW4463" s="28"/>
      <c r="JX4463" s="28"/>
      <c r="JY4463" s="28"/>
      <c r="JZ4463" s="28"/>
      <c r="KA4463" s="28"/>
      <c r="KB4463" s="28"/>
      <c r="KC4463" s="28"/>
      <c r="KD4463" s="28"/>
    </row>
    <row r="4464" spans="5:290" x14ac:dyDescent="0.2">
      <c r="E4464" s="31"/>
      <c r="F4464" s="31"/>
      <c r="G4464" s="31"/>
      <c r="H4464" s="31"/>
      <c r="I4464" s="31"/>
      <c r="J4464" s="31"/>
      <c r="K4464" s="31"/>
      <c r="L4464" s="31"/>
      <c r="M4464" s="31"/>
      <c r="N4464" s="31"/>
      <c r="O4464" s="31"/>
      <c r="P4464" s="31"/>
      <c r="Q4464" s="31"/>
      <c r="R4464" s="31"/>
      <c r="S4464" s="31"/>
      <c r="T4464" s="31"/>
      <c r="U4464" s="31"/>
      <c r="V4464" s="31"/>
      <c r="W4464" s="31"/>
      <c r="X4464" s="31"/>
      <c r="Y4464" s="31"/>
      <c r="Z4464" s="31"/>
      <c r="AA4464" s="31"/>
      <c r="AB4464" s="31"/>
      <c r="AC4464" s="31"/>
      <c r="AD4464" s="31"/>
      <c r="AE4464" s="31"/>
      <c r="AF4464" s="31"/>
      <c r="AG4464" s="31"/>
      <c r="AH4464" s="31"/>
      <c r="AI4464" s="31"/>
      <c r="AJ4464" s="31"/>
      <c r="AK4464" s="31"/>
      <c r="AL4464" s="31"/>
      <c r="AM4464" s="31"/>
      <c r="AN4464" s="31"/>
      <c r="AO4464" s="31"/>
      <c r="AP4464" s="31"/>
      <c r="AQ4464" s="31"/>
      <c r="AR4464" s="31"/>
      <c r="AS4464" s="28"/>
      <c r="AT4464" s="28"/>
      <c r="AU4464" s="28"/>
      <c r="AV4464" s="28"/>
      <c r="AW4464" s="28"/>
      <c r="AX4464" s="28"/>
      <c r="AY4464" s="28"/>
      <c r="AZ4464" s="28"/>
      <c r="BA4464" s="28"/>
      <c r="BB4464" s="28"/>
      <c r="BC4464" s="28"/>
      <c r="BD4464" s="28"/>
      <c r="BE4464" s="28"/>
      <c r="BF4464" s="28"/>
      <c r="BG4464" s="28"/>
      <c r="BH4464" s="28"/>
      <c r="BI4464" s="28"/>
      <c r="BJ4464" s="28"/>
      <c r="BK4464" s="28"/>
      <c r="BL4464" s="28"/>
      <c r="BM4464" s="28"/>
      <c r="BN4464" s="28"/>
      <c r="BO4464" s="28"/>
      <c r="BP4464" s="28"/>
      <c r="BQ4464" s="28"/>
      <c r="BR4464" s="28"/>
      <c r="BS4464" s="28"/>
      <c r="BT4464" s="28"/>
      <c r="BU4464" s="28"/>
      <c r="BV4464" s="28"/>
      <c r="BW4464" s="28"/>
      <c r="BX4464" s="28"/>
      <c r="BY4464" s="28"/>
      <c r="BZ4464" s="28"/>
      <c r="CA4464" s="28"/>
      <c r="CB4464" s="28"/>
      <c r="CC4464" s="28"/>
      <c r="CD4464" s="28"/>
      <c r="CE4464" s="28"/>
      <c r="CF4464" s="28"/>
      <c r="CG4464" s="28"/>
      <c r="IP4464" s="28"/>
      <c r="IQ4464" s="28"/>
      <c r="IR4464" s="28"/>
      <c r="IS4464" s="28"/>
      <c r="IT4464" s="28"/>
      <c r="IU4464" s="28"/>
      <c r="IV4464" s="28"/>
      <c r="IW4464" s="28"/>
      <c r="IX4464" s="28"/>
      <c r="IY4464" s="28"/>
      <c r="IZ4464" s="28"/>
      <c r="JA4464" s="28"/>
      <c r="JB4464" s="28"/>
      <c r="JC4464" s="28"/>
      <c r="JD4464" s="28"/>
      <c r="JE4464" s="28"/>
      <c r="JF4464" s="28"/>
      <c r="JG4464" s="28"/>
      <c r="JH4464" s="28"/>
      <c r="JI4464" s="28"/>
      <c r="JJ4464" s="28"/>
      <c r="JK4464" s="28"/>
      <c r="JL4464" s="28"/>
      <c r="JM4464" s="28"/>
      <c r="JN4464" s="28"/>
      <c r="JO4464" s="28"/>
      <c r="JP4464" s="28"/>
      <c r="JQ4464" s="28"/>
      <c r="JR4464" s="28"/>
      <c r="JS4464" s="28"/>
      <c r="JT4464" s="28"/>
      <c r="JU4464" s="28"/>
      <c r="JV4464" s="28"/>
      <c r="JW4464" s="28"/>
      <c r="JX4464" s="28"/>
      <c r="JY4464" s="28"/>
      <c r="JZ4464" s="28"/>
      <c r="KA4464" s="28"/>
      <c r="KB4464" s="28"/>
      <c r="KC4464" s="28"/>
      <c r="KD4464" s="28"/>
    </row>
    <row r="4465" spans="5:290" x14ac:dyDescent="0.2">
      <c r="E4465" s="31"/>
      <c r="F4465" s="31"/>
      <c r="G4465" s="31"/>
      <c r="H4465" s="31"/>
      <c r="I4465" s="31"/>
      <c r="J4465" s="31"/>
      <c r="K4465" s="31"/>
      <c r="L4465" s="31"/>
      <c r="M4465" s="31"/>
      <c r="N4465" s="31"/>
      <c r="O4465" s="31"/>
      <c r="P4465" s="31"/>
      <c r="Q4465" s="31"/>
      <c r="R4465" s="31"/>
      <c r="S4465" s="31"/>
      <c r="T4465" s="31"/>
      <c r="U4465" s="31"/>
      <c r="V4465" s="31"/>
      <c r="W4465" s="31"/>
      <c r="X4465" s="31"/>
      <c r="Y4465" s="31"/>
      <c r="Z4465" s="31"/>
      <c r="AA4465" s="31"/>
      <c r="AB4465" s="31"/>
      <c r="AC4465" s="31"/>
      <c r="AD4465" s="31"/>
      <c r="AE4465" s="31"/>
      <c r="AF4465" s="31"/>
      <c r="AG4465" s="31"/>
      <c r="AH4465" s="31"/>
      <c r="AI4465" s="31"/>
      <c r="AJ4465" s="31"/>
      <c r="AK4465" s="31"/>
      <c r="AL4465" s="31"/>
      <c r="AM4465" s="31"/>
      <c r="AN4465" s="31"/>
      <c r="AO4465" s="31"/>
      <c r="AP4465" s="31"/>
      <c r="AQ4465" s="31"/>
      <c r="AR4465" s="31"/>
      <c r="AS4465" s="28"/>
      <c r="AT4465" s="28"/>
      <c r="AU4465" s="28"/>
      <c r="AV4465" s="28"/>
      <c r="AW4465" s="28"/>
      <c r="AX4465" s="28"/>
      <c r="AY4465" s="28"/>
      <c r="AZ4465" s="28"/>
      <c r="BA4465" s="28"/>
      <c r="BB4465" s="28"/>
      <c r="BC4465" s="28"/>
      <c r="BD4465" s="28"/>
      <c r="BE4465" s="28"/>
      <c r="BF4465" s="28"/>
      <c r="BG4465" s="28"/>
      <c r="BH4465" s="28"/>
      <c r="BI4465" s="28"/>
      <c r="BJ4465" s="28"/>
      <c r="BK4465" s="28"/>
      <c r="BL4465" s="28"/>
      <c r="BM4465" s="28"/>
      <c r="BN4465" s="28"/>
      <c r="BO4465" s="28"/>
      <c r="BP4465" s="28"/>
      <c r="BQ4465" s="28"/>
      <c r="BR4465" s="28"/>
      <c r="BS4465" s="28"/>
      <c r="BT4465" s="28"/>
      <c r="BU4465" s="28"/>
      <c r="BV4465" s="28"/>
      <c r="BW4465" s="28"/>
      <c r="BX4465" s="28"/>
      <c r="BY4465" s="28"/>
      <c r="BZ4465" s="28"/>
      <c r="CA4465" s="28"/>
      <c r="CB4465" s="28"/>
      <c r="CC4465" s="28"/>
      <c r="CD4465" s="28"/>
      <c r="CE4465" s="28"/>
      <c r="CF4465" s="28"/>
      <c r="CG4465" s="28"/>
      <c r="IP4465" s="28"/>
      <c r="IQ4465" s="28"/>
      <c r="IR4465" s="28"/>
      <c r="IS4465" s="28"/>
      <c r="IT4465" s="28"/>
      <c r="IU4465" s="28"/>
      <c r="IV4465" s="28"/>
      <c r="IW4465" s="28"/>
      <c r="IX4465" s="28"/>
      <c r="IY4465" s="28"/>
      <c r="IZ4465" s="28"/>
      <c r="JA4465" s="28"/>
      <c r="JB4465" s="28"/>
      <c r="JC4465" s="28"/>
      <c r="JD4465" s="28"/>
      <c r="JE4465" s="28"/>
      <c r="JF4465" s="28"/>
      <c r="JG4465" s="28"/>
      <c r="JH4465" s="28"/>
      <c r="JI4465" s="28"/>
      <c r="JJ4465" s="28"/>
      <c r="JK4465" s="28"/>
      <c r="JL4465" s="28"/>
      <c r="JM4465" s="28"/>
      <c r="JN4465" s="28"/>
      <c r="JO4465" s="28"/>
      <c r="JP4465" s="28"/>
      <c r="JQ4465" s="28"/>
      <c r="JR4465" s="28"/>
      <c r="JS4465" s="28"/>
      <c r="JT4465" s="28"/>
      <c r="JU4465" s="28"/>
      <c r="JV4465" s="28"/>
      <c r="JW4465" s="28"/>
      <c r="JX4465" s="28"/>
      <c r="JY4465" s="28"/>
      <c r="JZ4465" s="28"/>
      <c r="KA4465" s="28"/>
      <c r="KB4465" s="28"/>
      <c r="KC4465" s="28"/>
      <c r="KD4465" s="28"/>
    </row>
    <row r="4466" spans="5:290" x14ac:dyDescent="0.2">
      <c r="E4466" s="31"/>
      <c r="F4466" s="31"/>
      <c r="G4466" s="31"/>
      <c r="H4466" s="31"/>
      <c r="I4466" s="31"/>
      <c r="J4466" s="31"/>
      <c r="K4466" s="31"/>
      <c r="L4466" s="31"/>
      <c r="M4466" s="31"/>
      <c r="N4466" s="31"/>
      <c r="O4466" s="31"/>
      <c r="P4466" s="31"/>
      <c r="Q4466" s="31"/>
      <c r="R4466" s="31"/>
      <c r="S4466" s="31"/>
      <c r="T4466" s="31"/>
      <c r="U4466" s="31"/>
      <c r="V4466" s="31"/>
      <c r="W4466" s="31"/>
      <c r="X4466" s="31"/>
      <c r="Y4466" s="31"/>
      <c r="Z4466" s="31"/>
      <c r="AA4466" s="31"/>
      <c r="AB4466" s="31"/>
      <c r="AC4466" s="31"/>
      <c r="AD4466" s="31"/>
      <c r="AE4466" s="31"/>
      <c r="AF4466" s="31"/>
      <c r="AG4466" s="31"/>
      <c r="AH4466" s="31"/>
      <c r="AI4466" s="31"/>
      <c r="AJ4466" s="31"/>
      <c r="AK4466" s="31"/>
      <c r="AL4466" s="31"/>
      <c r="AM4466" s="31"/>
      <c r="AN4466" s="31"/>
      <c r="AO4466" s="31"/>
      <c r="AP4466" s="31"/>
      <c r="AQ4466" s="31"/>
      <c r="AR4466" s="31"/>
      <c r="AS4466" s="28"/>
      <c r="AT4466" s="28"/>
      <c r="AU4466" s="28"/>
      <c r="AV4466" s="28"/>
      <c r="AW4466" s="28"/>
      <c r="AX4466" s="28"/>
      <c r="AY4466" s="28"/>
      <c r="AZ4466" s="28"/>
      <c r="BA4466" s="28"/>
      <c r="BB4466" s="28"/>
      <c r="BC4466" s="28"/>
      <c r="BD4466" s="28"/>
      <c r="BE4466" s="28"/>
      <c r="BF4466" s="28"/>
      <c r="BG4466" s="28"/>
      <c r="BH4466" s="28"/>
      <c r="BI4466" s="28"/>
      <c r="BJ4466" s="28"/>
      <c r="BK4466" s="28"/>
      <c r="BL4466" s="28"/>
      <c r="BM4466" s="28"/>
      <c r="BN4466" s="28"/>
      <c r="BO4466" s="28"/>
      <c r="BP4466" s="28"/>
      <c r="BQ4466" s="28"/>
      <c r="BR4466" s="28"/>
      <c r="BS4466" s="28"/>
      <c r="BT4466" s="28"/>
      <c r="BU4466" s="28"/>
      <c r="BV4466" s="28"/>
      <c r="BW4466" s="28"/>
      <c r="BX4466" s="28"/>
      <c r="BY4466" s="28"/>
      <c r="BZ4466" s="28"/>
      <c r="CA4466" s="28"/>
      <c r="CB4466" s="28"/>
      <c r="CC4466" s="28"/>
      <c r="CD4466" s="28"/>
      <c r="CE4466" s="28"/>
      <c r="CF4466" s="28"/>
      <c r="CG4466" s="28"/>
      <c r="IP4466" s="28"/>
      <c r="IQ4466" s="28"/>
      <c r="IR4466" s="28"/>
      <c r="IS4466" s="28"/>
      <c r="IT4466" s="28"/>
      <c r="IU4466" s="28"/>
      <c r="IV4466" s="28"/>
      <c r="IW4466" s="28"/>
      <c r="IX4466" s="28"/>
      <c r="IY4466" s="28"/>
      <c r="IZ4466" s="28"/>
      <c r="JA4466" s="28"/>
      <c r="JB4466" s="28"/>
      <c r="JC4466" s="28"/>
      <c r="JD4466" s="28"/>
      <c r="JE4466" s="28"/>
      <c r="JF4466" s="28"/>
      <c r="JG4466" s="28"/>
      <c r="JH4466" s="28"/>
      <c r="JI4466" s="28"/>
      <c r="JJ4466" s="28"/>
      <c r="JK4466" s="28"/>
      <c r="JL4466" s="28"/>
      <c r="JM4466" s="28"/>
      <c r="JN4466" s="28"/>
      <c r="JO4466" s="28"/>
      <c r="JP4466" s="28"/>
      <c r="JQ4466" s="28"/>
      <c r="JR4466" s="28"/>
      <c r="JS4466" s="28"/>
      <c r="JT4466" s="28"/>
      <c r="JU4466" s="28"/>
      <c r="JV4466" s="28"/>
      <c r="JW4466" s="28"/>
      <c r="JX4466" s="28"/>
      <c r="JY4466" s="28"/>
      <c r="JZ4466" s="28"/>
      <c r="KA4466" s="28"/>
      <c r="KB4466" s="28"/>
      <c r="KC4466" s="28"/>
      <c r="KD4466" s="28"/>
    </row>
    <row r="4467" spans="5:290" x14ac:dyDescent="0.2">
      <c r="E4467" s="31"/>
      <c r="F4467" s="31"/>
      <c r="G4467" s="31"/>
      <c r="H4467" s="31"/>
      <c r="I4467" s="31"/>
      <c r="J4467" s="31"/>
      <c r="K4467" s="31"/>
      <c r="L4467" s="31"/>
      <c r="M4467" s="31"/>
      <c r="N4467" s="31"/>
      <c r="O4467" s="31"/>
      <c r="P4467" s="31"/>
      <c r="Q4467" s="31"/>
      <c r="R4467" s="31"/>
      <c r="S4467" s="31"/>
      <c r="T4467" s="31"/>
      <c r="U4467" s="31"/>
      <c r="V4467" s="31"/>
      <c r="W4467" s="31"/>
      <c r="X4467" s="31"/>
      <c r="Y4467" s="31"/>
      <c r="Z4467" s="31"/>
      <c r="AA4467" s="31"/>
      <c r="AB4467" s="31"/>
      <c r="AC4467" s="31"/>
      <c r="AD4467" s="31"/>
      <c r="AE4467" s="31"/>
      <c r="AF4467" s="31"/>
      <c r="AG4467" s="31"/>
      <c r="AH4467" s="31"/>
      <c r="AI4467" s="31"/>
      <c r="AJ4467" s="31"/>
      <c r="AK4467" s="31"/>
      <c r="AL4467" s="31"/>
      <c r="AM4467" s="31"/>
      <c r="AN4467" s="31"/>
      <c r="AO4467" s="31"/>
      <c r="AP4467" s="31"/>
      <c r="AQ4467" s="31"/>
      <c r="AR4467" s="31"/>
      <c r="AS4467" s="28"/>
      <c r="AT4467" s="28"/>
      <c r="AU4467" s="28"/>
      <c r="AV4467" s="28"/>
      <c r="AW4467" s="28"/>
      <c r="AX4467" s="28"/>
      <c r="AY4467" s="28"/>
      <c r="AZ4467" s="28"/>
      <c r="BA4467" s="28"/>
      <c r="BB4467" s="28"/>
      <c r="BC4467" s="28"/>
      <c r="BD4467" s="28"/>
      <c r="BE4467" s="28"/>
      <c r="BF4467" s="28"/>
      <c r="BG4467" s="28"/>
      <c r="BH4467" s="28"/>
      <c r="BI4467" s="28"/>
      <c r="BJ4467" s="28"/>
      <c r="BK4467" s="28"/>
      <c r="BL4467" s="28"/>
      <c r="BM4467" s="28"/>
      <c r="BN4467" s="28"/>
      <c r="BO4467" s="28"/>
      <c r="BP4467" s="28"/>
      <c r="BQ4467" s="28"/>
      <c r="BR4467" s="28"/>
      <c r="BS4467" s="28"/>
      <c r="BT4467" s="28"/>
      <c r="BU4467" s="28"/>
      <c r="BV4467" s="28"/>
      <c r="BW4467" s="28"/>
      <c r="BX4467" s="28"/>
      <c r="BY4467" s="28"/>
      <c r="BZ4467" s="28"/>
      <c r="CA4467" s="28"/>
      <c r="CB4467" s="28"/>
      <c r="CC4467" s="28"/>
      <c r="CD4467" s="28"/>
      <c r="CE4467" s="28"/>
      <c r="CF4467" s="28"/>
      <c r="CG4467" s="28"/>
      <c r="IP4467" s="28"/>
      <c r="IQ4467" s="28"/>
      <c r="IR4467" s="28"/>
      <c r="IS4467" s="28"/>
      <c r="IT4467" s="28"/>
      <c r="IU4467" s="28"/>
      <c r="IV4467" s="28"/>
      <c r="IW4467" s="28"/>
      <c r="IX4467" s="28"/>
      <c r="IY4467" s="28"/>
      <c r="IZ4467" s="28"/>
      <c r="JA4467" s="28"/>
      <c r="JB4467" s="28"/>
      <c r="JC4467" s="28"/>
      <c r="JD4467" s="28"/>
      <c r="JE4467" s="28"/>
      <c r="JF4467" s="28"/>
      <c r="JG4467" s="28"/>
      <c r="JH4467" s="28"/>
      <c r="JI4467" s="28"/>
      <c r="JJ4467" s="28"/>
      <c r="JK4467" s="28"/>
      <c r="JL4467" s="28"/>
      <c r="JM4467" s="28"/>
      <c r="JN4467" s="28"/>
      <c r="JO4467" s="28"/>
      <c r="JP4467" s="28"/>
      <c r="JQ4467" s="28"/>
      <c r="JR4467" s="28"/>
      <c r="JS4467" s="28"/>
      <c r="JT4467" s="28"/>
      <c r="JU4467" s="28"/>
      <c r="JV4467" s="28"/>
      <c r="JW4467" s="28"/>
      <c r="JX4467" s="28"/>
      <c r="JY4467" s="28"/>
      <c r="JZ4467" s="28"/>
      <c r="KA4467" s="28"/>
      <c r="KB4467" s="28"/>
      <c r="KC4467" s="28"/>
      <c r="KD4467" s="28"/>
    </row>
    <row r="4468" spans="5:290" x14ac:dyDescent="0.2">
      <c r="E4468" s="31"/>
      <c r="F4468" s="31"/>
      <c r="G4468" s="31"/>
      <c r="H4468" s="31"/>
      <c r="I4468" s="31"/>
      <c r="J4468" s="31"/>
      <c r="K4468" s="31"/>
      <c r="L4468" s="31"/>
      <c r="M4468" s="31"/>
      <c r="N4468" s="31"/>
      <c r="O4468" s="31"/>
      <c r="P4468" s="31"/>
      <c r="Q4468" s="31"/>
      <c r="R4468" s="31"/>
      <c r="S4468" s="31"/>
      <c r="T4468" s="31"/>
      <c r="U4468" s="31"/>
      <c r="V4468" s="31"/>
      <c r="W4468" s="31"/>
      <c r="X4468" s="31"/>
      <c r="Y4468" s="31"/>
      <c r="Z4468" s="31"/>
      <c r="AA4468" s="31"/>
      <c r="AB4468" s="31"/>
      <c r="AC4468" s="31"/>
      <c r="AD4468" s="31"/>
      <c r="AE4468" s="31"/>
      <c r="AF4468" s="31"/>
      <c r="AG4468" s="31"/>
      <c r="AH4468" s="31"/>
      <c r="AI4468" s="31"/>
      <c r="AJ4468" s="31"/>
      <c r="AK4468" s="31"/>
      <c r="AL4468" s="31"/>
      <c r="AM4468" s="31"/>
      <c r="AN4468" s="31"/>
      <c r="AO4468" s="31"/>
      <c r="AP4468" s="31"/>
      <c r="AQ4468" s="31"/>
      <c r="AR4468" s="31"/>
      <c r="AS4468" s="28"/>
      <c r="AT4468" s="28"/>
      <c r="AU4468" s="28"/>
      <c r="AV4468" s="28"/>
      <c r="AW4468" s="28"/>
      <c r="AX4468" s="28"/>
      <c r="AY4468" s="28"/>
      <c r="AZ4468" s="28"/>
      <c r="BA4468" s="28"/>
      <c r="BB4468" s="28"/>
      <c r="BC4468" s="28"/>
      <c r="BD4468" s="28"/>
      <c r="BE4468" s="28"/>
      <c r="BF4468" s="28"/>
      <c r="BG4468" s="28"/>
      <c r="BH4468" s="28"/>
      <c r="BI4468" s="28"/>
      <c r="BJ4468" s="28"/>
      <c r="BK4468" s="28"/>
      <c r="BL4468" s="28"/>
      <c r="BM4468" s="28"/>
      <c r="BN4468" s="28"/>
      <c r="BO4468" s="28"/>
      <c r="BP4468" s="28"/>
      <c r="BQ4468" s="28"/>
      <c r="BR4468" s="28"/>
      <c r="BS4468" s="28"/>
      <c r="BT4468" s="28"/>
      <c r="BU4468" s="28"/>
      <c r="BV4468" s="28"/>
      <c r="BW4468" s="28"/>
      <c r="BX4468" s="28"/>
      <c r="BY4468" s="28"/>
      <c r="BZ4468" s="28"/>
      <c r="CA4468" s="28"/>
      <c r="CB4468" s="28"/>
      <c r="CC4468" s="28"/>
      <c r="CD4468" s="28"/>
      <c r="CE4468" s="28"/>
      <c r="CF4468" s="28"/>
      <c r="CG4468" s="28"/>
      <c r="IP4468" s="28"/>
      <c r="IQ4468" s="28"/>
      <c r="IR4468" s="28"/>
      <c r="IS4468" s="28"/>
      <c r="IT4468" s="28"/>
      <c r="IU4468" s="28"/>
      <c r="IV4468" s="28"/>
      <c r="IW4468" s="28"/>
      <c r="IX4468" s="28"/>
      <c r="IY4468" s="28"/>
      <c r="IZ4468" s="28"/>
      <c r="JA4468" s="28"/>
      <c r="JB4468" s="28"/>
      <c r="JC4468" s="28"/>
      <c r="JD4468" s="28"/>
      <c r="JE4468" s="28"/>
      <c r="JF4468" s="28"/>
      <c r="JG4468" s="28"/>
      <c r="JH4468" s="28"/>
      <c r="JI4468" s="28"/>
      <c r="JJ4468" s="28"/>
      <c r="JK4468" s="28"/>
      <c r="JL4468" s="28"/>
      <c r="JM4468" s="28"/>
      <c r="JN4468" s="28"/>
      <c r="JO4468" s="28"/>
      <c r="JP4468" s="28"/>
      <c r="JQ4468" s="28"/>
      <c r="JR4468" s="28"/>
      <c r="JS4468" s="28"/>
      <c r="JT4468" s="28"/>
      <c r="JU4468" s="28"/>
      <c r="JV4468" s="28"/>
      <c r="JW4468" s="28"/>
      <c r="JX4468" s="28"/>
      <c r="JY4468" s="28"/>
      <c r="JZ4468" s="28"/>
      <c r="KA4468" s="28"/>
      <c r="KB4468" s="28"/>
      <c r="KC4468" s="28"/>
      <c r="KD4468" s="28"/>
    </row>
    <row r="4469" spans="5:290" x14ac:dyDescent="0.2">
      <c r="E4469" s="31"/>
      <c r="F4469" s="31"/>
      <c r="G4469" s="31"/>
      <c r="H4469" s="31"/>
      <c r="I4469" s="31"/>
      <c r="J4469" s="31"/>
      <c r="K4469" s="31"/>
      <c r="L4469" s="31"/>
      <c r="M4469" s="31"/>
      <c r="N4469" s="31"/>
      <c r="O4469" s="31"/>
      <c r="P4469" s="31"/>
      <c r="Q4469" s="31"/>
      <c r="R4469" s="31"/>
      <c r="S4469" s="31"/>
      <c r="T4469" s="31"/>
      <c r="U4469" s="31"/>
      <c r="V4469" s="31"/>
      <c r="W4469" s="31"/>
      <c r="X4469" s="31"/>
      <c r="Y4469" s="31"/>
      <c r="Z4469" s="31"/>
      <c r="AA4469" s="31"/>
      <c r="AB4469" s="31"/>
      <c r="AC4469" s="31"/>
      <c r="AD4469" s="31"/>
      <c r="AE4469" s="31"/>
      <c r="AF4469" s="31"/>
      <c r="AG4469" s="31"/>
      <c r="AH4469" s="31"/>
      <c r="AI4469" s="31"/>
      <c r="AJ4469" s="31"/>
      <c r="AK4469" s="31"/>
      <c r="AL4469" s="31"/>
      <c r="AM4469" s="31"/>
      <c r="AN4469" s="31"/>
      <c r="AO4469" s="31"/>
      <c r="AP4469" s="31"/>
      <c r="AQ4469" s="31"/>
      <c r="AR4469" s="31"/>
      <c r="AS4469" s="28"/>
      <c r="AT4469" s="28"/>
      <c r="AU4469" s="28"/>
      <c r="AV4469" s="28"/>
      <c r="AW4469" s="28"/>
      <c r="AX4469" s="28"/>
      <c r="AY4469" s="28"/>
      <c r="AZ4469" s="28"/>
      <c r="BA4469" s="28"/>
      <c r="BB4469" s="28"/>
      <c r="BC4469" s="28"/>
      <c r="BD4469" s="28"/>
      <c r="BE4469" s="28"/>
      <c r="BF4469" s="28"/>
      <c r="BG4469" s="28"/>
      <c r="BH4469" s="28"/>
      <c r="BI4469" s="28"/>
      <c r="BJ4469" s="28"/>
      <c r="BK4469" s="28"/>
      <c r="BL4469" s="28"/>
      <c r="BM4469" s="28"/>
      <c r="BN4469" s="28"/>
      <c r="BO4469" s="28"/>
      <c r="BP4469" s="28"/>
      <c r="BQ4469" s="28"/>
      <c r="BR4469" s="28"/>
      <c r="BS4469" s="28"/>
      <c r="BT4469" s="28"/>
      <c r="BU4469" s="28"/>
      <c r="BV4469" s="28"/>
      <c r="BW4469" s="28"/>
      <c r="BX4469" s="28"/>
      <c r="BY4469" s="28"/>
      <c r="BZ4469" s="28"/>
      <c r="CA4469" s="28"/>
      <c r="CB4469" s="28"/>
      <c r="CC4469" s="28"/>
      <c r="CD4469" s="28"/>
      <c r="CE4469" s="28"/>
      <c r="CF4469" s="28"/>
      <c r="CG4469" s="28"/>
      <c r="IP4469" s="28"/>
      <c r="IQ4469" s="28"/>
      <c r="IR4469" s="28"/>
      <c r="IS4469" s="28"/>
      <c r="IT4469" s="28"/>
      <c r="IU4469" s="28"/>
      <c r="IV4469" s="28"/>
      <c r="IW4469" s="28"/>
      <c r="IX4469" s="28"/>
      <c r="IY4469" s="28"/>
      <c r="IZ4469" s="28"/>
      <c r="JA4469" s="28"/>
      <c r="JB4469" s="28"/>
      <c r="JC4469" s="28"/>
      <c r="JD4469" s="28"/>
      <c r="JE4469" s="28"/>
      <c r="JF4469" s="28"/>
      <c r="JG4469" s="28"/>
      <c r="JH4469" s="28"/>
      <c r="JI4469" s="28"/>
      <c r="JJ4469" s="28"/>
      <c r="JK4469" s="28"/>
      <c r="JL4469" s="28"/>
      <c r="JM4469" s="28"/>
      <c r="JN4469" s="28"/>
      <c r="JO4469" s="28"/>
      <c r="JP4469" s="28"/>
      <c r="JQ4469" s="28"/>
      <c r="JR4469" s="28"/>
      <c r="JS4469" s="28"/>
      <c r="JT4469" s="28"/>
      <c r="JU4469" s="28"/>
      <c r="JV4469" s="28"/>
      <c r="JW4469" s="28"/>
      <c r="JX4469" s="28"/>
      <c r="JY4469" s="28"/>
      <c r="JZ4469" s="28"/>
      <c r="KA4469" s="28"/>
      <c r="KB4469" s="28"/>
      <c r="KC4469" s="28"/>
      <c r="KD4469" s="28"/>
    </row>
    <row r="4470" spans="5:290" x14ac:dyDescent="0.2">
      <c r="E4470" s="31"/>
      <c r="F4470" s="31"/>
      <c r="G4470" s="31"/>
      <c r="H4470" s="31"/>
      <c r="I4470" s="31"/>
      <c r="J4470" s="31"/>
      <c r="K4470" s="31"/>
      <c r="L4470" s="31"/>
      <c r="M4470" s="31"/>
      <c r="N4470" s="31"/>
      <c r="O4470" s="31"/>
      <c r="P4470" s="31"/>
      <c r="Q4470" s="31"/>
      <c r="R4470" s="31"/>
      <c r="S4470" s="31"/>
      <c r="T4470" s="31"/>
      <c r="U4470" s="31"/>
      <c r="V4470" s="31"/>
      <c r="W4470" s="31"/>
      <c r="X4470" s="31"/>
      <c r="Y4470" s="31"/>
      <c r="Z4470" s="31"/>
      <c r="AA4470" s="31"/>
      <c r="AB4470" s="31"/>
      <c r="AC4470" s="31"/>
      <c r="AD4470" s="31"/>
      <c r="AE4470" s="31"/>
      <c r="AF4470" s="31"/>
      <c r="AG4470" s="31"/>
      <c r="AH4470" s="31"/>
      <c r="AI4470" s="31"/>
      <c r="AJ4470" s="31"/>
      <c r="AK4470" s="31"/>
      <c r="AL4470" s="31"/>
      <c r="AM4470" s="31"/>
      <c r="AN4470" s="31"/>
      <c r="AO4470" s="31"/>
      <c r="AP4470" s="31"/>
      <c r="AQ4470" s="31"/>
      <c r="AR4470" s="31"/>
      <c r="AS4470" s="28"/>
      <c r="AT4470" s="28"/>
      <c r="AU4470" s="28"/>
      <c r="AV4470" s="28"/>
      <c r="AW4470" s="28"/>
      <c r="AX4470" s="28"/>
      <c r="AY4470" s="28"/>
      <c r="AZ4470" s="28"/>
      <c r="BA4470" s="28"/>
      <c r="BB4470" s="28"/>
      <c r="BC4470" s="28"/>
      <c r="BD4470" s="28"/>
      <c r="BE4470" s="28"/>
      <c r="BF4470" s="28"/>
      <c r="BG4470" s="28"/>
      <c r="BH4470" s="28"/>
      <c r="BI4470" s="28"/>
      <c r="BJ4470" s="28"/>
      <c r="BK4470" s="28"/>
      <c r="BL4470" s="28"/>
      <c r="BM4470" s="28"/>
      <c r="BN4470" s="28"/>
      <c r="BO4470" s="28"/>
      <c r="BP4470" s="28"/>
      <c r="BQ4470" s="28"/>
      <c r="BR4470" s="28"/>
      <c r="BS4470" s="28"/>
      <c r="BT4470" s="28"/>
      <c r="BU4470" s="28"/>
      <c r="BV4470" s="28"/>
      <c r="BW4470" s="28"/>
      <c r="BX4470" s="28"/>
      <c r="BY4470" s="28"/>
      <c r="BZ4470" s="28"/>
      <c r="CA4470" s="28"/>
      <c r="CB4470" s="28"/>
      <c r="CC4470" s="28"/>
      <c r="CD4470" s="28"/>
      <c r="CE4470" s="28"/>
      <c r="CF4470" s="28"/>
      <c r="CG4470" s="28"/>
      <c r="IP4470" s="28"/>
      <c r="IQ4470" s="28"/>
      <c r="IR4470" s="28"/>
      <c r="IS4470" s="28"/>
      <c r="IT4470" s="28"/>
      <c r="IU4470" s="28"/>
      <c r="IV4470" s="28"/>
      <c r="IW4470" s="28"/>
      <c r="IX4470" s="28"/>
      <c r="IY4470" s="28"/>
      <c r="IZ4470" s="28"/>
      <c r="JA4470" s="28"/>
      <c r="JB4470" s="28"/>
      <c r="JC4470" s="28"/>
      <c r="JD4470" s="28"/>
      <c r="JE4470" s="28"/>
      <c r="JF4470" s="28"/>
      <c r="JG4470" s="28"/>
      <c r="JH4470" s="28"/>
      <c r="JI4470" s="28"/>
      <c r="JJ4470" s="28"/>
      <c r="JK4470" s="28"/>
      <c r="JL4470" s="28"/>
      <c r="JM4470" s="28"/>
      <c r="JN4470" s="28"/>
      <c r="JO4470" s="28"/>
      <c r="JP4470" s="28"/>
      <c r="JQ4470" s="28"/>
      <c r="JR4470" s="28"/>
      <c r="JS4470" s="28"/>
      <c r="JT4470" s="28"/>
      <c r="JU4470" s="28"/>
      <c r="JV4470" s="28"/>
      <c r="JW4470" s="28"/>
      <c r="JX4470" s="28"/>
      <c r="JY4470" s="28"/>
      <c r="JZ4470" s="28"/>
      <c r="KA4470" s="28"/>
      <c r="KB4470" s="28"/>
      <c r="KC4470" s="28"/>
      <c r="KD4470" s="28"/>
    </row>
    <row r="4471" spans="5:290" x14ac:dyDescent="0.2">
      <c r="E4471" s="31"/>
      <c r="F4471" s="31"/>
      <c r="G4471" s="31"/>
      <c r="H4471" s="31"/>
      <c r="I4471" s="31"/>
      <c r="J4471" s="31"/>
      <c r="K4471" s="31"/>
      <c r="L4471" s="31"/>
      <c r="M4471" s="31"/>
      <c r="N4471" s="31"/>
      <c r="O4471" s="31"/>
      <c r="P4471" s="31"/>
      <c r="Q4471" s="31"/>
      <c r="R4471" s="31"/>
      <c r="S4471" s="31"/>
      <c r="T4471" s="31"/>
      <c r="U4471" s="31"/>
      <c r="V4471" s="31"/>
      <c r="W4471" s="31"/>
      <c r="X4471" s="31"/>
      <c r="Y4471" s="31"/>
      <c r="Z4471" s="31"/>
      <c r="AA4471" s="31"/>
      <c r="AB4471" s="31"/>
      <c r="AC4471" s="31"/>
      <c r="AD4471" s="31"/>
      <c r="AE4471" s="31"/>
      <c r="AF4471" s="31"/>
      <c r="AG4471" s="31"/>
      <c r="AH4471" s="31"/>
      <c r="AI4471" s="31"/>
      <c r="AJ4471" s="31"/>
      <c r="AK4471" s="31"/>
      <c r="AL4471" s="31"/>
      <c r="AM4471" s="31"/>
      <c r="AN4471" s="31"/>
      <c r="AO4471" s="31"/>
      <c r="AP4471" s="31"/>
      <c r="AQ4471" s="31"/>
      <c r="AR4471" s="31"/>
      <c r="AS4471" s="28"/>
      <c r="AT4471" s="28"/>
      <c r="AU4471" s="28"/>
      <c r="AV4471" s="28"/>
      <c r="AW4471" s="28"/>
      <c r="AX4471" s="28"/>
      <c r="AY4471" s="28"/>
      <c r="AZ4471" s="28"/>
      <c r="BA4471" s="28"/>
      <c r="BB4471" s="28"/>
      <c r="BC4471" s="28"/>
      <c r="BD4471" s="28"/>
      <c r="BE4471" s="28"/>
      <c r="BF4471" s="28"/>
      <c r="BG4471" s="28"/>
      <c r="BH4471" s="28"/>
      <c r="BI4471" s="28"/>
      <c r="BJ4471" s="28"/>
      <c r="BK4471" s="28"/>
      <c r="BL4471" s="28"/>
      <c r="BM4471" s="28"/>
      <c r="BN4471" s="28"/>
      <c r="BO4471" s="28"/>
      <c r="BP4471" s="28"/>
      <c r="BQ4471" s="28"/>
      <c r="BR4471" s="28"/>
      <c r="BS4471" s="28"/>
      <c r="BT4471" s="28"/>
      <c r="BU4471" s="28"/>
      <c r="BV4471" s="28"/>
      <c r="BW4471" s="28"/>
      <c r="BX4471" s="28"/>
      <c r="BY4471" s="28"/>
      <c r="BZ4471" s="28"/>
      <c r="CA4471" s="28"/>
      <c r="CB4471" s="28"/>
      <c r="CC4471" s="28"/>
      <c r="CD4471" s="28"/>
      <c r="CE4471" s="28"/>
      <c r="CF4471" s="28"/>
      <c r="CG4471" s="28"/>
      <c r="IP4471" s="28"/>
      <c r="IQ4471" s="28"/>
      <c r="IR4471" s="28"/>
      <c r="IS4471" s="28"/>
      <c r="IT4471" s="28"/>
      <c r="IU4471" s="28"/>
      <c r="IV4471" s="28"/>
      <c r="IW4471" s="28"/>
      <c r="IX4471" s="28"/>
      <c r="IY4471" s="28"/>
      <c r="IZ4471" s="28"/>
      <c r="JA4471" s="28"/>
      <c r="JB4471" s="28"/>
      <c r="JC4471" s="28"/>
      <c r="JD4471" s="28"/>
      <c r="JE4471" s="28"/>
      <c r="JF4471" s="28"/>
      <c r="JG4471" s="28"/>
      <c r="JH4471" s="28"/>
      <c r="JI4471" s="28"/>
      <c r="JJ4471" s="28"/>
      <c r="JK4471" s="28"/>
      <c r="JL4471" s="28"/>
      <c r="JM4471" s="28"/>
      <c r="JN4471" s="28"/>
      <c r="JO4471" s="28"/>
      <c r="JP4471" s="28"/>
      <c r="JQ4471" s="28"/>
      <c r="JR4471" s="28"/>
      <c r="JS4471" s="28"/>
      <c r="JT4471" s="28"/>
      <c r="JU4471" s="28"/>
      <c r="JV4471" s="28"/>
      <c r="JW4471" s="28"/>
      <c r="JX4471" s="28"/>
      <c r="JY4471" s="28"/>
      <c r="JZ4471" s="28"/>
      <c r="KA4471" s="28"/>
      <c r="KB4471" s="28"/>
      <c r="KC4471" s="28"/>
      <c r="KD4471" s="28"/>
    </row>
    <row r="4472" spans="5:290" x14ac:dyDescent="0.2">
      <c r="E4472" s="31"/>
      <c r="F4472" s="31"/>
      <c r="G4472" s="31"/>
      <c r="H4472" s="31"/>
      <c r="I4472" s="31"/>
      <c r="J4472" s="31"/>
      <c r="K4472" s="31"/>
      <c r="L4472" s="31"/>
      <c r="M4472" s="31"/>
      <c r="N4472" s="31"/>
      <c r="O4472" s="31"/>
      <c r="P4472" s="31"/>
      <c r="Q4472" s="31"/>
      <c r="R4472" s="31"/>
      <c r="S4472" s="31"/>
      <c r="T4472" s="31"/>
      <c r="U4472" s="31"/>
      <c r="V4472" s="31"/>
      <c r="W4472" s="31"/>
      <c r="X4472" s="31"/>
      <c r="Y4472" s="31"/>
      <c r="Z4472" s="31"/>
      <c r="AA4472" s="31"/>
      <c r="AB4472" s="31"/>
      <c r="AC4472" s="31"/>
      <c r="AD4472" s="31"/>
      <c r="AE4472" s="31"/>
      <c r="AF4472" s="31"/>
      <c r="AG4472" s="31"/>
      <c r="AH4472" s="31"/>
      <c r="AI4472" s="31"/>
      <c r="AJ4472" s="31"/>
      <c r="AK4472" s="31"/>
      <c r="AL4472" s="31"/>
      <c r="AM4472" s="31"/>
      <c r="AN4472" s="31"/>
      <c r="AO4472" s="31"/>
      <c r="AP4472" s="31"/>
      <c r="AQ4472" s="31"/>
      <c r="AR4472" s="31"/>
      <c r="AS4472" s="28"/>
      <c r="AT4472" s="28"/>
      <c r="AU4472" s="28"/>
      <c r="AV4472" s="28"/>
      <c r="AW4472" s="28"/>
      <c r="AX4472" s="28"/>
      <c r="AY4472" s="28"/>
      <c r="AZ4472" s="28"/>
      <c r="BA4472" s="28"/>
      <c r="BB4472" s="28"/>
      <c r="BC4472" s="28"/>
      <c r="BD4472" s="28"/>
      <c r="BE4472" s="28"/>
      <c r="BF4472" s="28"/>
      <c r="BG4472" s="28"/>
      <c r="BH4472" s="28"/>
      <c r="BI4472" s="28"/>
      <c r="BJ4472" s="28"/>
      <c r="BK4472" s="28"/>
      <c r="BL4472" s="28"/>
      <c r="BM4472" s="28"/>
      <c r="BN4472" s="28"/>
      <c r="BO4472" s="28"/>
      <c r="BP4472" s="28"/>
      <c r="BQ4472" s="28"/>
      <c r="BR4472" s="28"/>
      <c r="BS4472" s="28"/>
      <c r="BT4472" s="28"/>
      <c r="BU4472" s="28"/>
      <c r="BV4472" s="28"/>
      <c r="BW4472" s="28"/>
      <c r="BX4472" s="28"/>
      <c r="BY4472" s="28"/>
      <c r="BZ4472" s="28"/>
      <c r="CA4472" s="28"/>
      <c r="CB4472" s="28"/>
      <c r="CC4472" s="28"/>
      <c r="CD4472" s="28"/>
      <c r="CE4472" s="28"/>
      <c r="CF4472" s="28"/>
      <c r="CG4472" s="28"/>
      <c r="IP4472" s="28"/>
      <c r="IQ4472" s="28"/>
      <c r="IR4472" s="28"/>
      <c r="IS4472" s="28"/>
      <c r="IT4472" s="28"/>
      <c r="IU4472" s="28"/>
      <c r="IV4472" s="28"/>
      <c r="IW4472" s="28"/>
      <c r="IX4472" s="28"/>
      <c r="IY4472" s="28"/>
      <c r="IZ4472" s="28"/>
      <c r="JA4472" s="28"/>
      <c r="JB4472" s="28"/>
      <c r="JC4472" s="28"/>
      <c r="JD4472" s="28"/>
      <c r="JE4472" s="28"/>
      <c r="JF4472" s="28"/>
      <c r="JG4472" s="28"/>
      <c r="JH4472" s="28"/>
      <c r="JI4472" s="28"/>
      <c r="JJ4472" s="28"/>
      <c r="JK4472" s="28"/>
      <c r="JL4472" s="28"/>
      <c r="JM4472" s="28"/>
      <c r="JN4472" s="28"/>
      <c r="JO4472" s="28"/>
      <c r="JP4472" s="28"/>
      <c r="JQ4472" s="28"/>
      <c r="JR4472" s="28"/>
      <c r="JS4472" s="28"/>
      <c r="JT4472" s="28"/>
      <c r="JU4472" s="28"/>
      <c r="JV4472" s="28"/>
      <c r="JW4472" s="28"/>
      <c r="JX4472" s="28"/>
      <c r="JY4472" s="28"/>
      <c r="JZ4472" s="28"/>
      <c r="KA4472" s="28"/>
      <c r="KB4472" s="28"/>
      <c r="KC4472" s="28"/>
      <c r="KD4472" s="28"/>
    </row>
    <row r="4473" spans="5:290" x14ac:dyDescent="0.2">
      <c r="E4473" s="31"/>
      <c r="F4473" s="31"/>
      <c r="G4473" s="31"/>
      <c r="H4473" s="31"/>
      <c r="I4473" s="31"/>
      <c r="J4473" s="31"/>
      <c r="K4473" s="31"/>
      <c r="L4473" s="31"/>
      <c r="M4473" s="31"/>
      <c r="N4473" s="31"/>
      <c r="O4473" s="31"/>
      <c r="P4473" s="31"/>
      <c r="Q4473" s="31"/>
      <c r="R4473" s="31"/>
      <c r="S4473" s="31"/>
      <c r="T4473" s="31"/>
      <c r="U4473" s="31"/>
      <c r="V4473" s="31"/>
      <c r="W4473" s="31"/>
      <c r="X4473" s="31"/>
      <c r="Y4473" s="31"/>
      <c r="Z4473" s="31"/>
      <c r="AA4473" s="31"/>
      <c r="AB4473" s="31"/>
      <c r="AC4473" s="31"/>
      <c r="AD4473" s="31"/>
      <c r="AE4473" s="31"/>
      <c r="AF4473" s="31"/>
      <c r="AG4473" s="31"/>
      <c r="AH4473" s="31"/>
      <c r="AI4473" s="31"/>
      <c r="AJ4473" s="31"/>
      <c r="AK4473" s="31"/>
      <c r="AL4473" s="31"/>
      <c r="AM4473" s="31"/>
      <c r="AN4473" s="31"/>
      <c r="AO4473" s="31"/>
      <c r="AP4473" s="31"/>
      <c r="AQ4473" s="31"/>
      <c r="AR4473" s="31"/>
      <c r="AS4473" s="28"/>
      <c r="AT4473" s="28"/>
      <c r="AU4473" s="28"/>
      <c r="AV4473" s="28"/>
      <c r="AW4473" s="28"/>
      <c r="AX4473" s="28"/>
      <c r="AY4473" s="28"/>
      <c r="AZ4473" s="28"/>
      <c r="BA4473" s="28"/>
      <c r="BB4473" s="28"/>
      <c r="BC4473" s="28"/>
      <c r="BD4473" s="28"/>
      <c r="BE4473" s="28"/>
      <c r="BF4473" s="28"/>
      <c r="BG4473" s="28"/>
      <c r="BH4473" s="28"/>
      <c r="BI4473" s="28"/>
      <c r="BJ4473" s="28"/>
      <c r="BK4473" s="28"/>
      <c r="BL4473" s="28"/>
      <c r="BM4473" s="28"/>
      <c r="BN4473" s="28"/>
      <c r="BO4473" s="28"/>
      <c r="BP4473" s="28"/>
      <c r="BQ4473" s="28"/>
      <c r="BR4473" s="28"/>
      <c r="BS4473" s="28"/>
      <c r="BT4473" s="28"/>
      <c r="BU4473" s="28"/>
      <c r="BV4473" s="28"/>
      <c r="BW4473" s="28"/>
      <c r="BX4473" s="28"/>
      <c r="BY4473" s="28"/>
      <c r="BZ4473" s="28"/>
      <c r="CA4473" s="28"/>
      <c r="CB4473" s="28"/>
      <c r="CC4473" s="28"/>
      <c r="CD4473" s="28"/>
      <c r="CE4473" s="28"/>
      <c r="CF4473" s="28"/>
      <c r="CG4473" s="28"/>
      <c r="IP4473" s="28"/>
      <c r="IQ4473" s="28"/>
      <c r="IR4473" s="28"/>
      <c r="IS4473" s="28"/>
      <c r="IT4473" s="28"/>
      <c r="IU4473" s="28"/>
      <c r="IV4473" s="28"/>
      <c r="IW4473" s="28"/>
      <c r="IX4473" s="28"/>
      <c r="IY4473" s="28"/>
      <c r="IZ4473" s="28"/>
      <c r="JA4473" s="28"/>
      <c r="JB4473" s="28"/>
      <c r="JC4473" s="28"/>
      <c r="JD4473" s="28"/>
      <c r="JE4473" s="28"/>
      <c r="JF4473" s="28"/>
      <c r="JG4473" s="28"/>
      <c r="JH4473" s="28"/>
      <c r="JI4473" s="28"/>
      <c r="JJ4473" s="28"/>
      <c r="JK4473" s="28"/>
      <c r="JL4473" s="28"/>
      <c r="JM4473" s="28"/>
      <c r="JN4473" s="28"/>
      <c r="JO4473" s="28"/>
      <c r="JP4473" s="28"/>
      <c r="JQ4473" s="28"/>
      <c r="JR4473" s="28"/>
      <c r="JS4473" s="28"/>
      <c r="JT4473" s="28"/>
      <c r="JU4473" s="28"/>
      <c r="JV4473" s="28"/>
      <c r="JW4473" s="28"/>
      <c r="JX4473" s="28"/>
      <c r="JY4473" s="28"/>
      <c r="JZ4473" s="28"/>
      <c r="KA4473" s="28"/>
      <c r="KB4473" s="28"/>
      <c r="KC4473" s="28"/>
      <c r="KD4473" s="28"/>
    </row>
    <row r="4474" spans="5:290" x14ac:dyDescent="0.2">
      <c r="E4474" s="31"/>
      <c r="F4474" s="31"/>
      <c r="G4474" s="31"/>
      <c r="H4474" s="31"/>
      <c r="I4474" s="31"/>
      <c r="J4474" s="31"/>
      <c r="K4474" s="31"/>
      <c r="L4474" s="31"/>
      <c r="M4474" s="31"/>
      <c r="N4474" s="31"/>
      <c r="O4474" s="31"/>
      <c r="P4474" s="31"/>
      <c r="Q4474" s="31"/>
      <c r="R4474" s="31"/>
      <c r="S4474" s="31"/>
      <c r="T4474" s="31"/>
      <c r="U4474" s="31"/>
      <c r="V4474" s="31"/>
      <c r="W4474" s="31"/>
      <c r="X4474" s="31"/>
      <c r="Y4474" s="31"/>
      <c r="Z4474" s="31"/>
      <c r="AA4474" s="31"/>
      <c r="AB4474" s="31"/>
      <c r="AC4474" s="31"/>
      <c r="AD4474" s="31"/>
      <c r="AE4474" s="31"/>
      <c r="AF4474" s="31"/>
      <c r="AG4474" s="31"/>
      <c r="AH4474" s="31"/>
      <c r="AI4474" s="31"/>
      <c r="AJ4474" s="31"/>
      <c r="AK4474" s="31"/>
      <c r="AL4474" s="31"/>
      <c r="AM4474" s="31"/>
      <c r="AN4474" s="31"/>
      <c r="AO4474" s="31"/>
      <c r="AP4474" s="31"/>
      <c r="AQ4474" s="31"/>
      <c r="AR4474" s="31"/>
      <c r="AS4474" s="28"/>
      <c r="AT4474" s="28"/>
      <c r="AU4474" s="28"/>
      <c r="AV4474" s="28"/>
      <c r="AW4474" s="28"/>
      <c r="AX4474" s="28"/>
      <c r="AY4474" s="28"/>
      <c r="AZ4474" s="28"/>
      <c r="BA4474" s="28"/>
      <c r="BB4474" s="28"/>
      <c r="BC4474" s="28"/>
      <c r="BD4474" s="28"/>
      <c r="BE4474" s="28"/>
      <c r="BF4474" s="28"/>
      <c r="BG4474" s="28"/>
      <c r="BH4474" s="28"/>
      <c r="BI4474" s="28"/>
      <c r="BJ4474" s="28"/>
      <c r="BK4474" s="28"/>
      <c r="BL4474" s="28"/>
      <c r="BM4474" s="28"/>
      <c r="BN4474" s="28"/>
      <c r="BO4474" s="28"/>
      <c r="BP4474" s="28"/>
      <c r="BQ4474" s="28"/>
      <c r="BR4474" s="28"/>
      <c r="BS4474" s="28"/>
      <c r="BT4474" s="28"/>
      <c r="BU4474" s="28"/>
      <c r="BV4474" s="28"/>
      <c r="BW4474" s="28"/>
      <c r="BX4474" s="28"/>
      <c r="BY4474" s="28"/>
      <c r="BZ4474" s="28"/>
      <c r="CA4474" s="28"/>
      <c r="CB4474" s="28"/>
      <c r="CC4474" s="28"/>
      <c r="CD4474" s="28"/>
      <c r="CE4474" s="28"/>
      <c r="CF4474" s="28"/>
      <c r="CG4474" s="28"/>
      <c r="IP4474" s="28"/>
      <c r="IQ4474" s="28"/>
      <c r="IR4474" s="28"/>
      <c r="IS4474" s="28"/>
      <c r="IT4474" s="28"/>
      <c r="IU4474" s="28"/>
      <c r="IV4474" s="28"/>
      <c r="IW4474" s="28"/>
      <c r="IX4474" s="28"/>
      <c r="IY4474" s="28"/>
      <c r="IZ4474" s="28"/>
      <c r="JA4474" s="28"/>
      <c r="JB4474" s="28"/>
      <c r="JC4474" s="28"/>
      <c r="JD4474" s="28"/>
      <c r="JE4474" s="28"/>
      <c r="JF4474" s="28"/>
      <c r="JG4474" s="28"/>
      <c r="JH4474" s="28"/>
      <c r="JI4474" s="28"/>
      <c r="JJ4474" s="28"/>
      <c r="JK4474" s="28"/>
      <c r="JL4474" s="28"/>
      <c r="JM4474" s="28"/>
      <c r="JN4474" s="28"/>
      <c r="JO4474" s="28"/>
      <c r="JP4474" s="28"/>
      <c r="JQ4474" s="28"/>
      <c r="JR4474" s="28"/>
      <c r="JS4474" s="28"/>
      <c r="JT4474" s="28"/>
      <c r="JU4474" s="28"/>
      <c r="JV4474" s="28"/>
      <c r="JW4474" s="28"/>
      <c r="JX4474" s="28"/>
      <c r="JY4474" s="28"/>
      <c r="JZ4474" s="28"/>
      <c r="KA4474" s="28"/>
      <c r="KB4474" s="28"/>
      <c r="KC4474" s="28"/>
      <c r="KD4474" s="28"/>
    </row>
    <row r="4475" spans="5:290" x14ac:dyDescent="0.2">
      <c r="E4475" s="31"/>
      <c r="F4475" s="31"/>
      <c r="G4475" s="31"/>
      <c r="H4475" s="31"/>
      <c r="I4475" s="31"/>
      <c r="J4475" s="31"/>
      <c r="K4475" s="31"/>
      <c r="L4475" s="31"/>
      <c r="M4475" s="31"/>
      <c r="N4475" s="31"/>
      <c r="O4475" s="31"/>
      <c r="P4475" s="31"/>
      <c r="Q4475" s="31"/>
      <c r="R4475" s="31"/>
      <c r="S4475" s="31"/>
      <c r="T4475" s="31"/>
      <c r="U4475" s="31"/>
      <c r="V4475" s="31"/>
      <c r="W4475" s="31"/>
      <c r="X4475" s="31"/>
      <c r="Y4475" s="31"/>
      <c r="Z4475" s="31"/>
      <c r="AA4475" s="31"/>
      <c r="AB4475" s="31"/>
      <c r="AC4475" s="31"/>
      <c r="AD4475" s="31"/>
      <c r="AE4475" s="31"/>
      <c r="AF4475" s="31"/>
      <c r="AG4475" s="31"/>
      <c r="AH4475" s="31"/>
      <c r="AI4475" s="31"/>
      <c r="AJ4475" s="31"/>
      <c r="AK4475" s="31"/>
      <c r="AL4475" s="31"/>
      <c r="AM4475" s="31"/>
      <c r="AN4475" s="31"/>
      <c r="AO4475" s="31"/>
      <c r="AP4475" s="31"/>
      <c r="AQ4475" s="31"/>
      <c r="AR4475" s="31"/>
      <c r="AS4475" s="28"/>
      <c r="AT4475" s="28"/>
      <c r="AU4475" s="28"/>
      <c r="AV4475" s="28"/>
      <c r="AW4475" s="28"/>
      <c r="AX4475" s="28"/>
      <c r="AY4475" s="28"/>
      <c r="AZ4475" s="28"/>
      <c r="BA4475" s="28"/>
      <c r="BB4475" s="28"/>
      <c r="BC4475" s="28"/>
      <c r="BD4475" s="28"/>
      <c r="BE4475" s="28"/>
      <c r="BF4475" s="28"/>
      <c r="BG4475" s="28"/>
      <c r="BH4475" s="28"/>
      <c r="BI4475" s="28"/>
      <c r="BJ4475" s="28"/>
      <c r="BK4475" s="28"/>
      <c r="BL4475" s="28"/>
      <c r="BM4475" s="28"/>
      <c r="BN4475" s="28"/>
      <c r="BO4475" s="28"/>
      <c r="BP4475" s="28"/>
      <c r="BQ4475" s="28"/>
      <c r="BR4475" s="28"/>
      <c r="BS4475" s="28"/>
      <c r="BT4475" s="28"/>
      <c r="BU4475" s="28"/>
      <c r="BV4475" s="28"/>
      <c r="BW4475" s="28"/>
      <c r="BX4475" s="28"/>
      <c r="BY4475" s="28"/>
      <c r="BZ4475" s="28"/>
      <c r="CA4475" s="28"/>
      <c r="CB4475" s="28"/>
      <c r="CC4475" s="28"/>
      <c r="CD4475" s="28"/>
      <c r="CE4475" s="28"/>
      <c r="CF4475" s="28"/>
      <c r="CG4475" s="28"/>
      <c r="IP4475" s="28"/>
      <c r="IQ4475" s="28"/>
      <c r="IR4475" s="28"/>
      <c r="IS4475" s="28"/>
      <c r="IT4475" s="28"/>
      <c r="IU4475" s="28"/>
      <c r="IV4475" s="28"/>
      <c r="IW4475" s="28"/>
      <c r="IX4475" s="28"/>
      <c r="IY4475" s="28"/>
      <c r="IZ4475" s="28"/>
      <c r="JA4475" s="28"/>
      <c r="JB4475" s="28"/>
      <c r="JC4475" s="28"/>
      <c r="JD4475" s="28"/>
      <c r="JE4475" s="28"/>
      <c r="JF4475" s="28"/>
      <c r="JG4475" s="28"/>
      <c r="JH4475" s="28"/>
      <c r="JI4475" s="28"/>
      <c r="JJ4475" s="28"/>
      <c r="JK4475" s="28"/>
      <c r="JL4475" s="28"/>
      <c r="JM4475" s="28"/>
      <c r="JN4475" s="28"/>
      <c r="JO4475" s="28"/>
      <c r="JP4475" s="28"/>
      <c r="JQ4475" s="28"/>
      <c r="JR4475" s="28"/>
      <c r="JS4475" s="28"/>
      <c r="JT4475" s="28"/>
      <c r="JU4475" s="28"/>
      <c r="JV4475" s="28"/>
      <c r="JW4475" s="28"/>
      <c r="JX4475" s="28"/>
      <c r="JY4475" s="28"/>
      <c r="JZ4475" s="28"/>
      <c r="KA4475" s="28"/>
      <c r="KB4475" s="28"/>
      <c r="KC4475" s="28"/>
      <c r="KD4475" s="28"/>
    </row>
    <row r="4476" spans="5:290" x14ac:dyDescent="0.2">
      <c r="E4476" s="31"/>
      <c r="F4476" s="31"/>
      <c r="G4476" s="31"/>
      <c r="H4476" s="31"/>
      <c r="I4476" s="31"/>
      <c r="J4476" s="31"/>
      <c r="K4476" s="31"/>
      <c r="L4476" s="31"/>
      <c r="M4476" s="31"/>
      <c r="N4476" s="31"/>
      <c r="O4476" s="31"/>
      <c r="P4476" s="31"/>
      <c r="Q4476" s="31"/>
      <c r="R4476" s="31"/>
      <c r="S4476" s="31"/>
      <c r="T4476" s="31"/>
      <c r="U4476" s="31"/>
      <c r="V4476" s="31"/>
      <c r="W4476" s="31"/>
      <c r="X4476" s="31"/>
      <c r="Y4476" s="31"/>
      <c r="Z4476" s="31"/>
      <c r="AA4476" s="31"/>
      <c r="AB4476" s="31"/>
      <c r="AC4476" s="31"/>
      <c r="AD4476" s="31"/>
      <c r="AE4476" s="31"/>
      <c r="AF4476" s="31"/>
      <c r="AG4476" s="31"/>
      <c r="AH4476" s="31"/>
      <c r="AI4476" s="31"/>
      <c r="AJ4476" s="31"/>
      <c r="AK4476" s="31"/>
      <c r="AL4476" s="31"/>
      <c r="AM4476" s="31"/>
      <c r="AN4476" s="31"/>
      <c r="AO4476" s="31"/>
      <c r="AP4476" s="31"/>
      <c r="AQ4476" s="31"/>
      <c r="AR4476" s="31"/>
      <c r="AS4476" s="28"/>
      <c r="AT4476" s="28"/>
      <c r="AU4476" s="28"/>
      <c r="AV4476" s="28"/>
      <c r="AW4476" s="28"/>
      <c r="AX4476" s="28"/>
      <c r="AY4476" s="28"/>
      <c r="AZ4476" s="28"/>
      <c r="BA4476" s="28"/>
      <c r="BB4476" s="28"/>
      <c r="BC4476" s="28"/>
      <c r="BD4476" s="28"/>
      <c r="BE4476" s="28"/>
      <c r="BF4476" s="28"/>
      <c r="BG4476" s="28"/>
      <c r="BH4476" s="28"/>
      <c r="BI4476" s="28"/>
      <c r="BJ4476" s="28"/>
      <c r="BK4476" s="28"/>
      <c r="BL4476" s="28"/>
      <c r="BM4476" s="28"/>
      <c r="BN4476" s="28"/>
      <c r="BO4476" s="28"/>
      <c r="BP4476" s="28"/>
      <c r="BQ4476" s="28"/>
      <c r="BR4476" s="28"/>
      <c r="BS4476" s="28"/>
      <c r="BT4476" s="28"/>
      <c r="BU4476" s="28"/>
      <c r="BV4476" s="28"/>
      <c r="BW4476" s="28"/>
      <c r="BX4476" s="28"/>
      <c r="BY4476" s="28"/>
      <c r="BZ4476" s="28"/>
      <c r="CA4476" s="28"/>
      <c r="CB4476" s="28"/>
      <c r="CC4476" s="28"/>
      <c r="CD4476" s="28"/>
      <c r="CE4476" s="28"/>
      <c r="CF4476" s="28"/>
      <c r="CG4476" s="28"/>
      <c r="IP4476" s="28"/>
      <c r="IQ4476" s="28"/>
      <c r="IR4476" s="28"/>
      <c r="IS4476" s="28"/>
      <c r="IT4476" s="28"/>
      <c r="IU4476" s="28"/>
      <c r="IV4476" s="28"/>
      <c r="IW4476" s="28"/>
      <c r="IX4476" s="28"/>
      <c r="IY4476" s="28"/>
      <c r="IZ4476" s="28"/>
      <c r="JA4476" s="28"/>
      <c r="JB4476" s="28"/>
      <c r="JC4476" s="28"/>
      <c r="JD4476" s="28"/>
      <c r="JE4476" s="28"/>
      <c r="JF4476" s="28"/>
      <c r="JG4476" s="28"/>
      <c r="JH4476" s="28"/>
      <c r="JI4476" s="28"/>
      <c r="JJ4476" s="28"/>
      <c r="JK4476" s="28"/>
      <c r="JL4476" s="28"/>
      <c r="JM4476" s="28"/>
      <c r="JN4476" s="28"/>
      <c r="JO4476" s="28"/>
      <c r="JP4476" s="28"/>
      <c r="JQ4476" s="28"/>
      <c r="JR4476" s="28"/>
      <c r="JS4476" s="28"/>
      <c r="JT4476" s="28"/>
      <c r="JU4476" s="28"/>
      <c r="JV4476" s="28"/>
      <c r="JW4476" s="28"/>
      <c r="JX4476" s="28"/>
      <c r="JY4476" s="28"/>
      <c r="JZ4476" s="28"/>
      <c r="KA4476" s="28"/>
      <c r="KB4476" s="28"/>
      <c r="KC4476" s="28"/>
      <c r="KD4476" s="28"/>
    </row>
    <row r="4477" spans="5:290" x14ac:dyDescent="0.2">
      <c r="E4477" s="31"/>
      <c r="F4477" s="31"/>
      <c r="G4477" s="31"/>
      <c r="H4477" s="31"/>
      <c r="I4477" s="31"/>
      <c r="J4477" s="31"/>
      <c r="K4477" s="31"/>
      <c r="L4477" s="31"/>
      <c r="M4477" s="31"/>
      <c r="N4477" s="31"/>
      <c r="O4477" s="31"/>
      <c r="P4477" s="31"/>
      <c r="Q4477" s="31"/>
      <c r="R4477" s="31"/>
      <c r="S4477" s="31"/>
      <c r="T4477" s="31"/>
      <c r="U4477" s="31"/>
      <c r="V4477" s="31"/>
      <c r="W4477" s="31"/>
      <c r="X4477" s="31"/>
      <c r="Y4477" s="31"/>
      <c r="Z4477" s="31"/>
      <c r="AA4477" s="31"/>
      <c r="AB4477" s="31"/>
      <c r="AC4477" s="31"/>
      <c r="AD4477" s="31"/>
      <c r="AE4477" s="31"/>
      <c r="AF4477" s="31"/>
      <c r="AG4477" s="31"/>
      <c r="AH4477" s="31"/>
      <c r="AI4477" s="31"/>
      <c r="AJ4477" s="31"/>
      <c r="AK4477" s="31"/>
      <c r="AL4477" s="31"/>
      <c r="AM4477" s="31"/>
      <c r="AN4477" s="31"/>
      <c r="AO4477" s="31"/>
      <c r="AP4477" s="31"/>
      <c r="AQ4477" s="31"/>
      <c r="AR4477" s="31"/>
      <c r="AS4477" s="28"/>
      <c r="AT4477" s="28"/>
      <c r="AU4477" s="28"/>
      <c r="AV4477" s="28"/>
      <c r="AW4477" s="28"/>
      <c r="AX4477" s="28"/>
      <c r="AY4477" s="28"/>
      <c r="AZ4477" s="28"/>
      <c r="BA4477" s="28"/>
      <c r="BB4477" s="28"/>
      <c r="BC4477" s="28"/>
      <c r="BD4477" s="28"/>
      <c r="BE4477" s="28"/>
      <c r="BF4477" s="28"/>
      <c r="BG4477" s="28"/>
      <c r="BH4477" s="28"/>
      <c r="BI4477" s="28"/>
      <c r="BJ4477" s="28"/>
      <c r="BK4477" s="28"/>
      <c r="BL4477" s="28"/>
      <c r="BM4477" s="28"/>
      <c r="BN4477" s="28"/>
      <c r="BO4477" s="28"/>
      <c r="BP4477" s="28"/>
      <c r="BQ4477" s="28"/>
      <c r="BR4477" s="28"/>
      <c r="BS4477" s="28"/>
      <c r="BT4477" s="28"/>
      <c r="BU4477" s="28"/>
      <c r="BV4477" s="28"/>
      <c r="BW4477" s="28"/>
      <c r="BX4477" s="28"/>
      <c r="BY4477" s="28"/>
      <c r="BZ4477" s="28"/>
      <c r="CA4477" s="28"/>
      <c r="CB4477" s="28"/>
      <c r="CC4477" s="28"/>
      <c r="CD4477" s="28"/>
      <c r="CE4477" s="28"/>
      <c r="CF4477" s="28"/>
      <c r="CG4477" s="28"/>
      <c r="IP4477" s="28"/>
      <c r="IQ4477" s="28"/>
      <c r="IR4477" s="28"/>
      <c r="IS4477" s="28"/>
      <c r="IT4477" s="28"/>
      <c r="IU4477" s="28"/>
      <c r="IV4477" s="28"/>
      <c r="IW4477" s="28"/>
      <c r="IX4477" s="28"/>
      <c r="IY4477" s="28"/>
      <c r="IZ4477" s="28"/>
      <c r="JA4477" s="28"/>
      <c r="JB4477" s="28"/>
      <c r="JC4477" s="28"/>
      <c r="JD4477" s="28"/>
      <c r="JE4477" s="28"/>
      <c r="JF4477" s="28"/>
      <c r="JG4477" s="28"/>
      <c r="JH4477" s="28"/>
      <c r="JI4477" s="28"/>
      <c r="JJ4477" s="28"/>
      <c r="JK4477" s="28"/>
      <c r="JL4477" s="28"/>
      <c r="JM4477" s="28"/>
      <c r="JN4477" s="28"/>
      <c r="JO4477" s="28"/>
      <c r="JP4477" s="28"/>
      <c r="JQ4477" s="28"/>
      <c r="JR4477" s="28"/>
      <c r="JS4477" s="28"/>
      <c r="JT4477" s="28"/>
      <c r="JU4477" s="28"/>
      <c r="JV4477" s="28"/>
      <c r="JW4477" s="28"/>
      <c r="JX4477" s="28"/>
      <c r="JY4477" s="28"/>
      <c r="JZ4477" s="28"/>
      <c r="KA4477" s="28"/>
      <c r="KB4477" s="28"/>
      <c r="KC4477" s="28"/>
      <c r="KD4477" s="28"/>
    </row>
    <row r="4478" spans="5:290" x14ac:dyDescent="0.2">
      <c r="E4478" s="31"/>
      <c r="F4478" s="31"/>
      <c r="G4478" s="31"/>
      <c r="H4478" s="31"/>
      <c r="I4478" s="31"/>
      <c r="J4478" s="31"/>
      <c r="K4478" s="31"/>
      <c r="L4478" s="31"/>
      <c r="M4478" s="31"/>
      <c r="N4478" s="31"/>
      <c r="O4478" s="31"/>
      <c r="P4478" s="31"/>
      <c r="Q4478" s="31"/>
      <c r="R4478" s="31"/>
      <c r="S4478" s="31"/>
      <c r="T4478" s="31"/>
      <c r="U4478" s="31"/>
      <c r="V4478" s="31"/>
      <c r="W4478" s="31"/>
      <c r="X4478" s="31"/>
      <c r="Y4478" s="31"/>
      <c r="Z4478" s="31"/>
      <c r="AA4478" s="31"/>
      <c r="AB4478" s="31"/>
      <c r="AC4478" s="31"/>
      <c r="AD4478" s="31"/>
      <c r="AE4478" s="31"/>
      <c r="AF4478" s="31"/>
      <c r="AG4478" s="31"/>
      <c r="AH4478" s="31"/>
      <c r="AI4478" s="31"/>
      <c r="AJ4478" s="31"/>
      <c r="AK4478" s="31"/>
      <c r="AL4478" s="31"/>
      <c r="AM4478" s="31"/>
      <c r="AN4478" s="31"/>
      <c r="AO4478" s="31"/>
      <c r="AP4478" s="31"/>
      <c r="AQ4478" s="31"/>
      <c r="AR4478" s="31"/>
      <c r="AS4478" s="28"/>
      <c r="AT4478" s="28"/>
      <c r="AU4478" s="28"/>
      <c r="AV4478" s="28"/>
      <c r="AW4478" s="28"/>
      <c r="AX4478" s="28"/>
      <c r="AY4478" s="28"/>
      <c r="AZ4478" s="28"/>
      <c r="BA4478" s="28"/>
      <c r="BB4478" s="28"/>
      <c r="BC4478" s="28"/>
      <c r="BD4478" s="28"/>
      <c r="BE4478" s="28"/>
      <c r="BF4478" s="28"/>
      <c r="BG4478" s="28"/>
      <c r="BH4478" s="28"/>
      <c r="BI4478" s="28"/>
      <c r="BJ4478" s="28"/>
      <c r="BK4478" s="28"/>
      <c r="BL4478" s="28"/>
      <c r="BM4478" s="28"/>
      <c r="BN4478" s="28"/>
      <c r="BO4478" s="28"/>
      <c r="BP4478" s="28"/>
      <c r="BQ4478" s="28"/>
      <c r="BR4478" s="28"/>
      <c r="BS4478" s="28"/>
      <c r="BT4478" s="28"/>
      <c r="BU4478" s="28"/>
      <c r="BV4478" s="28"/>
      <c r="BW4478" s="28"/>
      <c r="BX4478" s="28"/>
      <c r="BY4478" s="28"/>
      <c r="BZ4478" s="28"/>
      <c r="CA4478" s="28"/>
      <c r="CB4478" s="28"/>
      <c r="CC4478" s="28"/>
      <c r="CD4478" s="28"/>
      <c r="CE4478" s="28"/>
      <c r="CF4478" s="28"/>
      <c r="CG4478" s="28"/>
      <c r="IP4478" s="28"/>
      <c r="IQ4478" s="28"/>
      <c r="IR4478" s="28"/>
      <c r="IS4478" s="28"/>
      <c r="IT4478" s="28"/>
      <c r="IU4478" s="28"/>
      <c r="IV4478" s="28"/>
      <c r="IW4478" s="28"/>
      <c r="IX4478" s="28"/>
      <c r="IY4478" s="28"/>
      <c r="IZ4478" s="28"/>
      <c r="JA4478" s="28"/>
      <c r="JB4478" s="28"/>
      <c r="JC4478" s="28"/>
      <c r="JD4478" s="28"/>
      <c r="JE4478" s="28"/>
      <c r="JF4478" s="28"/>
      <c r="JG4478" s="28"/>
      <c r="JH4478" s="28"/>
      <c r="JI4478" s="28"/>
      <c r="JJ4478" s="28"/>
      <c r="JK4478" s="28"/>
      <c r="JL4478" s="28"/>
      <c r="JM4478" s="28"/>
      <c r="JN4478" s="28"/>
      <c r="JO4478" s="28"/>
      <c r="JP4478" s="28"/>
      <c r="JQ4478" s="28"/>
      <c r="JR4478" s="28"/>
      <c r="JS4478" s="28"/>
      <c r="JT4478" s="28"/>
      <c r="JU4478" s="28"/>
      <c r="JV4478" s="28"/>
      <c r="JW4478" s="28"/>
      <c r="JX4478" s="28"/>
      <c r="JY4478" s="28"/>
      <c r="JZ4478" s="28"/>
      <c r="KA4478" s="28"/>
      <c r="KB4478" s="28"/>
      <c r="KC4478" s="28"/>
      <c r="KD4478" s="28"/>
    </row>
    <row r="4479" spans="5:290" x14ac:dyDescent="0.2">
      <c r="E4479" s="31"/>
      <c r="F4479" s="31"/>
      <c r="G4479" s="31"/>
      <c r="H4479" s="31"/>
      <c r="I4479" s="31"/>
      <c r="J4479" s="31"/>
      <c r="K4479" s="31"/>
      <c r="L4479" s="31"/>
      <c r="M4479" s="31"/>
      <c r="N4479" s="31"/>
      <c r="O4479" s="31"/>
      <c r="P4479" s="31"/>
      <c r="Q4479" s="31"/>
      <c r="R4479" s="31"/>
      <c r="S4479" s="31"/>
      <c r="T4479" s="31"/>
      <c r="U4479" s="31"/>
      <c r="V4479" s="31"/>
      <c r="W4479" s="31"/>
      <c r="X4479" s="31"/>
      <c r="Y4479" s="31"/>
      <c r="Z4479" s="31"/>
      <c r="AA4479" s="31"/>
      <c r="AB4479" s="31"/>
      <c r="AC4479" s="31"/>
      <c r="AD4479" s="31"/>
      <c r="AE4479" s="31"/>
      <c r="AF4479" s="31"/>
      <c r="AG4479" s="31"/>
      <c r="AH4479" s="31"/>
      <c r="AI4479" s="31"/>
      <c r="AJ4479" s="31"/>
      <c r="AK4479" s="31"/>
      <c r="AL4479" s="31"/>
      <c r="AM4479" s="31"/>
      <c r="AN4479" s="31"/>
      <c r="AO4479" s="31"/>
      <c r="AP4479" s="31"/>
      <c r="AQ4479" s="31"/>
      <c r="AR4479" s="31"/>
      <c r="AS4479" s="28"/>
      <c r="AT4479" s="28"/>
      <c r="AU4479" s="28"/>
      <c r="AV4479" s="28"/>
      <c r="AW4479" s="28"/>
      <c r="AX4479" s="28"/>
      <c r="AY4479" s="28"/>
      <c r="AZ4479" s="28"/>
      <c r="BA4479" s="28"/>
      <c r="BB4479" s="28"/>
      <c r="BC4479" s="28"/>
      <c r="BD4479" s="28"/>
      <c r="BE4479" s="28"/>
      <c r="BF4479" s="28"/>
      <c r="BG4479" s="28"/>
      <c r="BH4479" s="28"/>
      <c r="BI4479" s="28"/>
      <c r="BJ4479" s="28"/>
      <c r="BK4479" s="28"/>
      <c r="BL4479" s="28"/>
      <c r="BM4479" s="28"/>
      <c r="BN4479" s="28"/>
      <c r="BO4479" s="28"/>
      <c r="BP4479" s="28"/>
      <c r="BQ4479" s="28"/>
      <c r="BR4479" s="28"/>
      <c r="BS4479" s="28"/>
      <c r="BT4479" s="28"/>
      <c r="BU4479" s="28"/>
      <c r="BV4479" s="28"/>
      <c r="BW4479" s="28"/>
      <c r="BX4479" s="28"/>
      <c r="BY4479" s="28"/>
      <c r="BZ4479" s="28"/>
      <c r="CA4479" s="28"/>
      <c r="CB4479" s="28"/>
      <c r="CC4479" s="28"/>
      <c r="CD4479" s="28"/>
      <c r="CE4479" s="28"/>
      <c r="CF4479" s="28"/>
      <c r="CG4479" s="28"/>
      <c r="IP4479" s="28"/>
      <c r="IQ4479" s="28"/>
      <c r="IR4479" s="28"/>
      <c r="IS4479" s="28"/>
      <c r="IT4479" s="28"/>
      <c r="IU4479" s="28"/>
      <c r="IV4479" s="28"/>
      <c r="IW4479" s="28"/>
      <c r="IX4479" s="28"/>
      <c r="IY4479" s="28"/>
      <c r="IZ4479" s="28"/>
      <c r="JA4479" s="28"/>
      <c r="JB4479" s="28"/>
      <c r="JC4479" s="28"/>
      <c r="JD4479" s="28"/>
      <c r="JE4479" s="28"/>
      <c r="JF4479" s="28"/>
      <c r="JG4479" s="28"/>
      <c r="JH4479" s="28"/>
      <c r="JI4479" s="28"/>
      <c r="JJ4479" s="28"/>
      <c r="JK4479" s="28"/>
      <c r="JL4479" s="28"/>
      <c r="JM4479" s="28"/>
      <c r="JN4479" s="28"/>
      <c r="JO4479" s="28"/>
      <c r="JP4479" s="28"/>
      <c r="JQ4479" s="28"/>
      <c r="JR4479" s="28"/>
      <c r="JS4479" s="28"/>
      <c r="JT4479" s="28"/>
      <c r="JU4479" s="28"/>
      <c r="JV4479" s="28"/>
      <c r="JW4479" s="28"/>
      <c r="JX4479" s="28"/>
      <c r="JY4479" s="28"/>
      <c r="JZ4479" s="28"/>
      <c r="KA4479" s="28"/>
      <c r="KB4479" s="28"/>
      <c r="KC4479" s="28"/>
      <c r="KD4479" s="28"/>
    </row>
    <row r="4480" spans="5:290" x14ac:dyDescent="0.2">
      <c r="E4480" s="31"/>
      <c r="F4480" s="31"/>
      <c r="G4480" s="31"/>
      <c r="H4480" s="31"/>
      <c r="I4480" s="31"/>
      <c r="J4480" s="31"/>
      <c r="K4480" s="31"/>
      <c r="L4480" s="31"/>
      <c r="M4480" s="31"/>
      <c r="N4480" s="31"/>
      <c r="O4480" s="31"/>
      <c r="P4480" s="31"/>
      <c r="Q4480" s="31"/>
      <c r="R4480" s="31"/>
      <c r="S4480" s="31"/>
      <c r="T4480" s="31"/>
      <c r="U4480" s="31"/>
      <c r="V4480" s="31"/>
      <c r="W4480" s="31"/>
      <c r="X4480" s="31"/>
      <c r="Y4480" s="31"/>
      <c r="Z4480" s="31"/>
      <c r="AA4480" s="31"/>
      <c r="AB4480" s="31"/>
      <c r="AC4480" s="31"/>
      <c r="AD4480" s="31"/>
      <c r="AE4480" s="31"/>
      <c r="AF4480" s="31"/>
      <c r="AG4480" s="31"/>
      <c r="AH4480" s="31"/>
      <c r="AI4480" s="31"/>
      <c r="AJ4480" s="31"/>
      <c r="AK4480" s="31"/>
      <c r="AL4480" s="31"/>
      <c r="AM4480" s="31"/>
      <c r="AN4480" s="31"/>
      <c r="AO4480" s="31"/>
      <c r="AP4480" s="31"/>
      <c r="AQ4480" s="31"/>
      <c r="AR4480" s="31"/>
      <c r="AS4480" s="28"/>
      <c r="AT4480" s="28"/>
      <c r="AU4480" s="28"/>
      <c r="AV4480" s="28"/>
      <c r="AW4480" s="28"/>
      <c r="AX4480" s="28"/>
      <c r="AY4480" s="28"/>
      <c r="AZ4480" s="28"/>
      <c r="BA4480" s="28"/>
      <c r="BB4480" s="28"/>
      <c r="BC4480" s="28"/>
      <c r="BD4480" s="28"/>
      <c r="BE4480" s="28"/>
      <c r="BF4480" s="28"/>
      <c r="BG4480" s="28"/>
      <c r="BH4480" s="28"/>
      <c r="BI4480" s="28"/>
      <c r="BJ4480" s="28"/>
      <c r="BK4480" s="28"/>
      <c r="BL4480" s="28"/>
      <c r="BM4480" s="28"/>
      <c r="BN4480" s="28"/>
      <c r="BO4480" s="28"/>
      <c r="BP4480" s="28"/>
      <c r="BQ4480" s="28"/>
      <c r="BR4480" s="28"/>
      <c r="BS4480" s="28"/>
      <c r="BT4480" s="28"/>
      <c r="BU4480" s="28"/>
      <c r="BV4480" s="28"/>
      <c r="BW4480" s="28"/>
      <c r="BX4480" s="28"/>
      <c r="BY4480" s="28"/>
      <c r="BZ4480" s="28"/>
      <c r="CA4480" s="28"/>
      <c r="CB4480" s="28"/>
      <c r="CC4480" s="28"/>
      <c r="CD4480" s="28"/>
      <c r="CE4480" s="28"/>
      <c r="CF4480" s="28"/>
      <c r="CG4480" s="28"/>
      <c r="IP4480" s="28"/>
      <c r="IQ4480" s="28"/>
      <c r="IR4480" s="28"/>
      <c r="IS4480" s="28"/>
      <c r="IT4480" s="28"/>
      <c r="IU4480" s="28"/>
      <c r="IV4480" s="28"/>
      <c r="IW4480" s="28"/>
      <c r="IX4480" s="28"/>
      <c r="IY4480" s="28"/>
      <c r="IZ4480" s="28"/>
      <c r="JA4480" s="28"/>
      <c r="JB4480" s="28"/>
      <c r="JC4480" s="28"/>
      <c r="JD4480" s="28"/>
      <c r="JE4480" s="28"/>
      <c r="JF4480" s="28"/>
      <c r="JG4480" s="28"/>
      <c r="JH4480" s="28"/>
      <c r="JI4480" s="28"/>
      <c r="JJ4480" s="28"/>
      <c r="JK4480" s="28"/>
      <c r="JL4480" s="28"/>
      <c r="JM4480" s="28"/>
      <c r="JN4480" s="28"/>
      <c r="JO4480" s="28"/>
      <c r="JP4480" s="28"/>
      <c r="JQ4480" s="28"/>
      <c r="JR4480" s="28"/>
      <c r="JS4480" s="28"/>
      <c r="JT4480" s="28"/>
      <c r="JU4480" s="28"/>
      <c r="JV4480" s="28"/>
      <c r="JW4480" s="28"/>
      <c r="JX4480" s="28"/>
      <c r="JY4480" s="28"/>
      <c r="JZ4480" s="28"/>
      <c r="KA4480" s="28"/>
      <c r="KB4480" s="28"/>
      <c r="KC4480" s="28"/>
      <c r="KD4480" s="28"/>
    </row>
    <row r="4481" spans="5:290" x14ac:dyDescent="0.2">
      <c r="E4481" s="31"/>
      <c r="F4481" s="31"/>
      <c r="G4481" s="31"/>
      <c r="H4481" s="31"/>
      <c r="I4481" s="31"/>
      <c r="J4481" s="31"/>
      <c r="K4481" s="31"/>
      <c r="L4481" s="31"/>
      <c r="M4481" s="31"/>
      <c r="N4481" s="31"/>
      <c r="O4481" s="31"/>
      <c r="P4481" s="31"/>
      <c r="Q4481" s="31"/>
      <c r="R4481" s="31"/>
      <c r="S4481" s="31"/>
      <c r="T4481" s="31"/>
      <c r="U4481" s="31"/>
      <c r="V4481" s="31"/>
      <c r="W4481" s="31"/>
      <c r="X4481" s="31"/>
      <c r="Y4481" s="31"/>
      <c r="Z4481" s="31"/>
      <c r="AA4481" s="31"/>
      <c r="AB4481" s="31"/>
      <c r="AC4481" s="31"/>
      <c r="AD4481" s="31"/>
      <c r="AE4481" s="31"/>
      <c r="AF4481" s="31"/>
      <c r="AG4481" s="31"/>
      <c r="AH4481" s="31"/>
      <c r="AI4481" s="31"/>
      <c r="AJ4481" s="31"/>
      <c r="AK4481" s="31"/>
      <c r="AL4481" s="31"/>
      <c r="AM4481" s="31"/>
      <c r="AN4481" s="31"/>
      <c r="AO4481" s="31"/>
      <c r="AP4481" s="31"/>
      <c r="AQ4481" s="31"/>
      <c r="AR4481" s="31"/>
      <c r="AS4481" s="28"/>
      <c r="AT4481" s="28"/>
      <c r="AU4481" s="28"/>
      <c r="AV4481" s="28"/>
      <c r="AW4481" s="28"/>
      <c r="AX4481" s="28"/>
      <c r="AY4481" s="28"/>
      <c r="AZ4481" s="28"/>
      <c r="BA4481" s="28"/>
      <c r="BB4481" s="28"/>
      <c r="BC4481" s="28"/>
      <c r="BD4481" s="28"/>
      <c r="BE4481" s="28"/>
      <c r="BF4481" s="28"/>
      <c r="BG4481" s="28"/>
      <c r="BH4481" s="28"/>
      <c r="BI4481" s="28"/>
      <c r="BJ4481" s="28"/>
      <c r="BK4481" s="28"/>
      <c r="BL4481" s="28"/>
      <c r="BM4481" s="28"/>
      <c r="BN4481" s="28"/>
      <c r="BO4481" s="28"/>
      <c r="BP4481" s="28"/>
      <c r="BQ4481" s="28"/>
      <c r="BR4481" s="28"/>
      <c r="BS4481" s="28"/>
      <c r="BT4481" s="28"/>
      <c r="BU4481" s="28"/>
      <c r="BV4481" s="28"/>
      <c r="BW4481" s="28"/>
      <c r="BX4481" s="28"/>
      <c r="BY4481" s="28"/>
      <c r="BZ4481" s="28"/>
      <c r="CA4481" s="28"/>
      <c r="CB4481" s="28"/>
      <c r="CC4481" s="28"/>
      <c r="CD4481" s="28"/>
      <c r="CE4481" s="28"/>
      <c r="CF4481" s="28"/>
      <c r="CG4481" s="28"/>
      <c r="IP4481" s="28"/>
      <c r="IQ4481" s="28"/>
      <c r="IR4481" s="28"/>
      <c r="IS4481" s="28"/>
      <c r="IT4481" s="28"/>
      <c r="IU4481" s="28"/>
      <c r="IV4481" s="28"/>
      <c r="IW4481" s="28"/>
      <c r="IX4481" s="28"/>
      <c r="IY4481" s="28"/>
      <c r="IZ4481" s="28"/>
      <c r="JA4481" s="28"/>
      <c r="JB4481" s="28"/>
      <c r="JC4481" s="28"/>
      <c r="JD4481" s="28"/>
      <c r="JE4481" s="28"/>
      <c r="JF4481" s="28"/>
      <c r="JG4481" s="28"/>
      <c r="JH4481" s="28"/>
      <c r="JI4481" s="28"/>
      <c r="JJ4481" s="28"/>
      <c r="JK4481" s="28"/>
      <c r="JL4481" s="28"/>
      <c r="JM4481" s="28"/>
      <c r="JN4481" s="28"/>
      <c r="JO4481" s="28"/>
      <c r="JP4481" s="28"/>
      <c r="JQ4481" s="28"/>
      <c r="JR4481" s="28"/>
      <c r="JS4481" s="28"/>
      <c r="JT4481" s="28"/>
      <c r="JU4481" s="28"/>
      <c r="JV4481" s="28"/>
      <c r="JW4481" s="28"/>
      <c r="JX4481" s="28"/>
      <c r="JY4481" s="28"/>
      <c r="JZ4481" s="28"/>
      <c r="KA4481" s="28"/>
      <c r="KB4481" s="28"/>
      <c r="KC4481" s="28"/>
      <c r="KD4481" s="28"/>
    </row>
    <row r="4482" spans="5:290" x14ac:dyDescent="0.2">
      <c r="E4482" s="31"/>
      <c r="F4482" s="31"/>
      <c r="G4482" s="31"/>
      <c r="H4482" s="31"/>
      <c r="I4482" s="31"/>
      <c r="J4482" s="31"/>
      <c r="K4482" s="31"/>
      <c r="L4482" s="31"/>
      <c r="M4482" s="31"/>
      <c r="N4482" s="31"/>
      <c r="O4482" s="31"/>
      <c r="P4482" s="31"/>
      <c r="Q4482" s="31"/>
      <c r="R4482" s="31"/>
      <c r="S4482" s="31"/>
      <c r="T4482" s="31"/>
      <c r="U4482" s="31"/>
      <c r="V4482" s="31"/>
      <c r="W4482" s="31"/>
      <c r="X4482" s="31"/>
      <c r="Y4482" s="31"/>
      <c r="Z4482" s="31"/>
      <c r="AA4482" s="31"/>
      <c r="AB4482" s="31"/>
      <c r="AC4482" s="31"/>
      <c r="AD4482" s="31"/>
      <c r="AE4482" s="31"/>
      <c r="AF4482" s="31"/>
      <c r="AG4482" s="31"/>
      <c r="AH4482" s="31"/>
      <c r="AI4482" s="31"/>
      <c r="AJ4482" s="31"/>
      <c r="AK4482" s="31"/>
      <c r="AL4482" s="31"/>
      <c r="AM4482" s="31"/>
      <c r="AN4482" s="31"/>
      <c r="AO4482" s="31"/>
      <c r="AP4482" s="31"/>
      <c r="AQ4482" s="31"/>
      <c r="AR4482" s="31"/>
      <c r="AS4482" s="28"/>
      <c r="AT4482" s="28"/>
      <c r="AU4482" s="28"/>
      <c r="AV4482" s="28"/>
      <c r="AW4482" s="28"/>
      <c r="AX4482" s="28"/>
      <c r="AY4482" s="28"/>
      <c r="AZ4482" s="28"/>
      <c r="BA4482" s="28"/>
      <c r="BB4482" s="28"/>
      <c r="BC4482" s="28"/>
      <c r="BD4482" s="28"/>
      <c r="BE4482" s="28"/>
      <c r="BF4482" s="28"/>
      <c r="BG4482" s="28"/>
      <c r="BH4482" s="28"/>
      <c r="BI4482" s="28"/>
      <c r="BJ4482" s="28"/>
      <c r="BK4482" s="28"/>
      <c r="BL4482" s="28"/>
      <c r="BM4482" s="28"/>
      <c r="BN4482" s="28"/>
      <c r="BO4482" s="28"/>
      <c r="BP4482" s="28"/>
      <c r="BQ4482" s="28"/>
      <c r="BR4482" s="28"/>
      <c r="BS4482" s="28"/>
      <c r="BT4482" s="28"/>
      <c r="BU4482" s="28"/>
      <c r="BV4482" s="28"/>
      <c r="BW4482" s="28"/>
      <c r="BX4482" s="28"/>
      <c r="BY4482" s="28"/>
      <c r="BZ4482" s="28"/>
      <c r="CA4482" s="28"/>
      <c r="CB4482" s="28"/>
      <c r="CC4482" s="28"/>
      <c r="CD4482" s="28"/>
      <c r="CE4482" s="28"/>
      <c r="CF4482" s="28"/>
      <c r="CG4482" s="28"/>
      <c r="IP4482" s="28"/>
      <c r="IQ4482" s="28"/>
      <c r="IR4482" s="28"/>
      <c r="IS4482" s="28"/>
      <c r="IT4482" s="28"/>
      <c r="IU4482" s="28"/>
      <c r="IV4482" s="28"/>
      <c r="IW4482" s="28"/>
      <c r="IX4482" s="28"/>
      <c r="IY4482" s="28"/>
      <c r="IZ4482" s="28"/>
      <c r="JA4482" s="28"/>
      <c r="JB4482" s="28"/>
      <c r="JC4482" s="28"/>
      <c r="JD4482" s="28"/>
      <c r="JE4482" s="28"/>
      <c r="JF4482" s="28"/>
      <c r="JG4482" s="28"/>
      <c r="JH4482" s="28"/>
      <c r="JI4482" s="28"/>
      <c r="JJ4482" s="28"/>
      <c r="JK4482" s="28"/>
      <c r="JL4482" s="28"/>
      <c r="JM4482" s="28"/>
      <c r="JN4482" s="28"/>
      <c r="JO4482" s="28"/>
      <c r="JP4482" s="28"/>
      <c r="JQ4482" s="28"/>
      <c r="JR4482" s="28"/>
      <c r="JS4482" s="28"/>
      <c r="JT4482" s="28"/>
      <c r="JU4482" s="28"/>
      <c r="JV4482" s="28"/>
      <c r="JW4482" s="28"/>
      <c r="JX4482" s="28"/>
      <c r="JY4482" s="28"/>
      <c r="JZ4482" s="28"/>
      <c r="KA4482" s="28"/>
      <c r="KB4482" s="28"/>
      <c r="KC4482" s="28"/>
      <c r="KD4482" s="28"/>
    </row>
    <row r="4483" spans="5:290" x14ac:dyDescent="0.2">
      <c r="E4483" s="31"/>
      <c r="F4483" s="31"/>
      <c r="G4483" s="31"/>
      <c r="H4483" s="31"/>
      <c r="I4483" s="31"/>
      <c r="J4483" s="31"/>
      <c r="K4483" s="31"/>
      <c r="L4483" s="31"/>
      <c r="M4483" s="31"/>
      <c r="N4483" s="31"/>
      <c r="O4483" s="31"/>
      <c r="P4483" s="31"/>
      <c r="Q4483" s="31"/>
      <c r="R4483" s="31"/>
      <c r="S4483" s="31"/>
      <c r="T4483" s="31"/>
      <c r="U4483" s="31"/>
      <c r="V4483" s="31"/>
      <c r="W4483" s="31"/>
      <c r="X4483" s="31"/>
      <c r="Y4483" s="31"/>
      <c r="Z4483" s="31"/>
      <c r="AA4483" s="31"/>
      <c r="AB4483" s="31"/>
      <c r="AC4483" s="31"/>
      <c r="AD4483" s="31"/>
      <c r="AE4483" s="31"/>
      <c r="AF4483" s="31"/>
      <c r="AG4483" s="31"/>
      <c r="AH4483" s="31"/>
      <c r="AI4483" s="31"/>
      <c r="AJ4483" s="31"/>
      <c r="AK4483" s="31"/>
      <c r="AL4483" s="31"/>
      <c r="AM4483" s="31"/>
      <c r="AN4483" s="31"/>
      <c r="AO4483" s="31"/>
      <c r="AP4483" s="31"/>
      <c r="AQ4483" s="31"/>
      <c r="AR4483" s="31"/>
      <c r="AS4483" s="28"/>
      <c r="AT4483" s="28"/>
      <c r="AU4483" s="28"/>
      <c r="AV4483" s="28"/>
      <c r="AW4483" s="28"/>
      <c r="AX4483" s="28"/>
      <c r="AY4483" s="28"/>
      <c r="AZ4483" s="28"/>
      <c r="BA4483" s="28"/>
      <c r="BB4483" s="28"/>
      <c r="BC4483" s="28"/>
      <c r="BD4483" s="28"/>
      <c r="BE4483" s="28"/>
      <c r="BF4483" s="28"/>
      <c r="BG4483" s="28"/>
      <c r="BH4483" s="28"/>
      <c r="BI4483" s="28"/>
      <c r="BJ4483" s="28"/>
      <c r="BK4483" s="28"/>
      <c r="BL4483" s="28"/>
      <c r="BM4483" s="28"/>
      <c r="BN4483" s="28"/>
      <c r="BO4483" s="28"/>
      <c r="BP4483" s="28"/>
      <c r="BQ4483" s="28"/>
      <c r="BR4483" s="28"/>
      <c r="BS4483" s="28"/>
      <c r="BT4483" s="28"/>
      <c r="BU4483" s="28"/>
      <c r="BV4483" s="28"/>
      <c r="BW4483" s="28"/>
      <c r="BX4483" s="28"/>
      <c r="BY4483" s="28"/>
      <c r="BZ4483" s="28"/>
      <c r="CA4483" s="28"/>
      <c r="CB4483" s="28"/>
      <c r="CC4483" s="28"/>
      <c r="CD4483" s="28"/>
      <c r="CE4483" s="28"/>
      <c r="CF4483" s="28"/>
      <c r="CG4483" s="28"/>
      <c r="IP4483" s="28"/>
      <c r="IQ4483" s="28"/>
      <c r="IR4483" s="28"/>
      <c r="IS4483" s="28"/>
      <c r="IT4483" s="28"/>
      <c r="IU4483" s="28"/>
      <c r="IV4483" s="28"/>
      <c r="IW4483" s="28"/>
      <c r="IX4483" s="28"/>
      <c r="IY4483" s="28"/>
      <c r="IZ4483" s="28"/>
      <c r="JA4483" s="28"/>
      <c r="JB4483" s="28"/>
      <c r="JC4483" s="28"/>
      <c r="JD4483" s="28"/>
      <c r="JE4483" s="28"/>
      <c r="JF4483" s="28"/>
      <c r="JG4483" s="28"/>
      <c r="JH4483" s="28"/>
      <c r="JI4483" s="28"/>
      <c r="JJ4483" s="28"/>
      <c r="JK4483" s="28"/>
      <c r="JL4483" s="28"/>
      <c r="JM4483" s="28"/>
      <c r="JN4483" s="28"/>
      <c r="JO4483" s="28"/>
      <c r="JP4483" s="28"/>
      <c r="JQ4483" s="28"/>
      <c r="JR4483" s="28"/>
      <c r="JS4483" s="28"/>
      <c r="JT4483" s="28"/>
      <c r="JU4483" s="28"/>
      <c r="JV4483" s="28"/>
      <c r="JW4483" s="28"/>
      <c r="JX4483" s="28"/>
      <c r="JY4483" s="28"/>
      <c r="JZ4483" s="28"/>
      <c r="KA4483" s="28"/>
      <c r="KB4483" s="28"/>
      <c r="KC4483" s="28"/>
      <c r="KD4483" s="28"/>
    </row>
    <row r="4484" spans="5:290" x14ac:dyDescent="0.2">
      <c r="E4484" s="31"/>
      <c r="F4484" s="31"/>
      <c r="G4484" s="31"/>
      <c r="H4484" s="31"/>
      <c r="I4484" s="31"/>
      <c r="J4484" s="31"/>
      <c r="K4484" s="31"/>
      <c r="L4484" s="31"/>
      <c r="M4484" s="31"/>
      <c r="N4484" s="31"/>
      <c r="O4484" s="31"/>
      <c r="P4484" s="31"/>
      <c r="Q4484" s="31"/>
      <c r="R4484" s="31"/>
      <c r="S4484" s="31"/>
      <c r="T4484" s="31"/>
      <c r="U4484" s="31"/>
      <c r="V4484" s="31"/>
      <c r="W4484" s="31"/>
      <c r="X4484" s="31"/>
      <c r="Y4484" s="31"/>
      <c r="Z4484" s="31"/>
      <c r="AA4484" s="31"/>
      <c r="AB4484" s="31"/>
      <c r="AC4484" s="31"/>
      <c r="AD4484" s="31"/>
      <c r="AE4484" s="31"/>
      <c r="AF4484" s="31"/>
      <c r="AG4484" s="31"/>
      <c r="AH4484" s="31"/>
      <c r="AI4484" s="31"/>
      <c r="AJ4484" s="31"/>
      <c r="AK4484" s="31"/>
      <c r="AL4484" s="31"/>
      <c r="AM4484" s="31"/>
      <c r="AN4484" s="31"/>
      <c r="AO4484" s="31"/>
      <c r="AP4484" s="31"/>
      <c r="AQ4484" s="31"/>
      <c r="AR4484" s="31"/>
      <c r="AS4484" s="28"/>
      <c r="AT4484" s="28"/>
      <c r="AU4484" s="28"/>
      <c r="AV4484" s="28"/>
      <c r="AW4484" s="28"/>
      <c r="AX4484" s="28"/>
      <c r="AY4484" s="28"/>
      <c r="AZ4484" s="28"/>
      <c r="BA4484" s="28"/>
      <c r="BB4484" s="28"/>
      <c r="BC4484" s="28"/>
      <c r="BD4484" s="28"/>
      <c r="BE4484" s="28"/>
      <c r="BF4484" s="28"/>
      <c r="BG4484" s="28"/>
      <c r="BH4484" s="28"/>
      <c r="BI4484" s="28"/>
      <c r="BJ4484" s="28"/>
      <c r="BK4484" s="28"/>
      <c r="BL4484" s="28"/>
      <c r="BM4484" s="28"/>
      <c r="BN4484" s="28"/>
      <c r="BO4484" s="28"/>
      <c r="BP4484" s="28"/>
      <c r="BQ4484" s="28"/>
      <c r="BR4484" s="28"/>
      <c r="BS4484" s="28"/>
      <c r="BT4484" s="28"/>
      <c r="BU4484" s="28"/>
      <c r="BV4484" s="28"/>
      <c r="BW4484" s="28"/>
      <c r="BX4484" s="28"/>
      <c r="BY4484" s="28"/>
      <c r="BZ4484" s="28"/>
      <c r="CA4484" s="28"/>
      <c r="CB4484" s="28"/>
      <c r="CC4484" s="28"/>
      <c r="CD4484" s="28"/>
      <c r="CE4484" s="28"/>
      <c r="CF4484" s="28"/>
      <c r="CG4484" s="28"/>
      <c r="IP4484" s="28"/>
      <c r="IQ4484" s="28"/>
      <c r="IR4484" s="28"/>
      <c r="IS4484" s="28"/>
      <c r="IT4484" s="28"/>
      <c r="IU4484" s="28"/>
      <c r="IV4484" s="28"/>
      <c r="IW4484" s="28"/>
      <c r="IX4484" s="28"/>
      <c r="IY4484" s="28"/>
      <c r="IZ4484" s="28"/>
      <c r="JA4484" s="28"/>
      <c r="JB4484" s="28"/>
      <c r="JC4484" s="28"/>
      <c r="JD4484" s="28"/>
      <c r="JE4484" s="28"/>
      <c r="JF4484" s="28"/>
      <c r="JG4484" s="28"/>
      <c r="JH4484" s="28"/>
      <c r="JI4484" s="28"/>
      <c r="JJ4484" s="28"/>
      <c r="JK4484" s="28"/>
      <c r="JL4484" s="28"/>
      <c r="JM4484" s="28"/>
      <c r="JN4484" s="28"/>
      <c r="JO4484" s="28"/>
      <c r="JP4484" s="28"/>
      <c r="JQ4484" s="28"/>
      <c r="JR4484" s="28"/>
      <c r="JS4484" s="28"/>
      <c r="JT4484" s="28"/>
      <c r="JU4484" s="28"/>
      <c r="JV4484" s="28"/>
      <c r="JW4484" s="28"/>
      <c r="JX4484" s="28"/>
      <c r="JY4484" s="28"/>
      <c r="JZ4484" s="28"/>
      <c r="KA4484" s="28"/>
      <c r="KB4484" s="28"/>
      <c r="KC4484" s="28"/>
      <c r="KD4484" s="28"/>
    </row>
    <row r="4485" spans="5:290" x14ac:dyDescent="0.2">
      <c r="E4485" s="31"/>
      <c r="F4485" s="31"/>
      <c r="G4485" s="31"/>
      <c r="H4485" s="31"/>
      <c r="I4485" s="31"/>
      <c r="J4485" s="31"/>
      <c r="K4485" s="31"/>
      <c r="L4485" s="31"/>
      <c r="M4485" s="31"/>
      <c r="N4485" s="31"/>
      <c r="O4485" s="31"/>
      <c r="P4485" s="31"/>
      <c r="Q4485" s="31"/>
      <c r="R4485" s="31"/>
      <c r="S4485" s="31"/>
      <c r="T4485" s="31"/>
      <c r="U4485" s="31"/>
      <c r="V4485" s="31"/>
      <c r="W4485" s="31"/>
      <c r="X4485" s="31"/>
      <c r="Y4485" s="31"/>
      <c r="Z4485" s="31"/>
      <c r="AA4485" s="31"/>
      <c r="AB4485" s="31"/>
      <c r="AC4485" s="31"/>
      <c r="AD4485" s="31"/>
      <c r="AE4485" s="31"/>
      <c r="AF4485" s="31"/>
      <c r="AG4485" s="31"/>
      <c r="AH4485" s="31"/>
      <c r="AI4485" s="31"/>
      <c r="AJ4485" s="31"/>
      <c r="AK4485" s="31"/>
      <c r="AL4485" s="31"/>
      <c r="AM4485" s="31"/>
      <c r="AN4485" s="31"/>
      <c r="AO4485" s="31"/>
      <c r="AP4485" s="31"/>
      <c r="AQ4485" s="31"/>
      <c r="AR4485" s="31"/>
      <c r="AS4485" s="28"/>
      <c r="AT4485" s="28"/>
      <c r="AU4485" s="28"/>
      <c r="AV4485" s="28"/>
      <c r="AW4485" s="28"/>
      <c r="AX4485" s="28"/>
      <c r="AY4485" s="28"/>
      <c r="AZ4485" s="28"/>
      <c r="BA4485" s="28"/>
      <c r="BB4485" s="28"/>
      <c r="BC4485" s="28"/>
      <c r="BD4485" s="28"/>
      <c r="BE4485" s="28"/>
      <c r="BF4485" s="28"/>
      <c r="BG4485" s="28"/>
      <c r="BH4485" s="28"/>
      <c r="BI4485" s="28"/>
      <c r="BJ4485" s="28"/>
      <c r="BK4485" s="28"/>
      <c r="BL4485" s="28"/>
      <c r="BM4485" s="28"/>
      <c r="BN4485" s="28"/>
      <c r="BO4485" s="28"/>
      <c r="BP4485" s="28"/>
      <c r="BQ4485" s="28"/>
      <c r="BR4485" s="28"/>
      <c r="BS4485" s="28"/>
      <c r="BT4485" s="28"/>
      <c r="BU4485" s="28"/>
      <c r="BV4485" s="28"/>
      <c r="BW4485" s="28"/>
      <c r="BX4485" s="28"/>
      <c r="BY4485" s="28"/>
      <c r="BZ4485" s="28"/>
      <c r="CA4485" s="28"/>
      <c r="CB4485" s="28"/>
      <c r="CC4485" s="28"/>
      <c r="CD4485" s="28"/>
      <c r="CE4485" s="28"/>
      <c r="CF4485" s="28"/>
      <c r="CG4485" s="28"/>
      <c r="IP4485" s="28"/>
      <c r="IQ4485" s="28"/>
      <c r="IR4485" s="28"/>
      <c r="IS4485" s="28"/>
      <c r="IT4485" s="28"/>
      <c r="IU4485" s="28"/>
      <c r="IV4485" s="28"/>
      <c r="IW4485" s="28"/>
      <c r="IX4485" s="28"/>
      <c r="IY4485" s="28"/>
      <c r="IZ4485" s="28"/>
      <c r="JA4485" s="28"/>
      <c r="JB4485" s="28"/>
      <c r="JC4485" s="28"/>
      <c r="JD4485" s="28"/>
      <c r="JE4485" s="28"/>
      <c r="JF4485" s="28"/>
      <c r="JG4485" s="28"/>
      <c r="JH4485" s="28"/>
      <c r="JI4485" s="28"/>
      <c r="JJ4485" s="28"/>
      <c r="JK4485" s="28"/>
      <c r="JL4485" s="28"/>
      <c r="JM4485" s="28"/>
      <c r="JN4485" s="28"/>
      <c r="JO4485" s="28"/>
      <c r="JP4485" s="28"/>
      <c r="JQ4485" s="28"/>
      <c r="JR4485" s="28"/>
      <c r="JS4485" s="28"/>
      <c r="JT4485" s="28"/>
      <c r="JU4485" s="28"/>
      <c r="JV4485" s="28"/>
      <c r="JW4485" s="28"/>
      <c r="JX4485" s="28"/>
      <c r="JY4485" s="28"/>
      <c r="JZ4485" s="28"/>
      <c r="KA4485" s="28"/>
      <c r="KB4485" s="28"/>
      <c r="KC4485" s="28"/>
      <c r="KD4485" s="28"/>
    </row>
    <row r="4486" spans="5:290" x14ac:dyDescent="0.2">
      <c r="E4486" s="31"/>
      <c r="F4486" s="31"/>
      <c r="G4486" s="31"/>
      <c r="H4486" s="31"/>
      <c r="I4486" s="31"/>
      <c r="J4486" s="31"/>
      <c r="K4486" s="31"/>
      <c r="L4486" s="31"/>
      <c r="M4486" s="31"/>
      <c r="N4486" s="31"/>
      <c r="O4486" s="31"/>
      <c r="P4486" s="31"/>
      <c r="Q4486" s="31"/>
      <c r="R4486" s="31"/>
      <c r="S4486" s="31"/>
      <c r="T4486" s="31"/>
      <c r="U4486" s="31"/>
      <c r="V4486" s="31"/>
      <c r="W4486" s="31"/>
      <c r="X4486" s="31"/>
      <c r="Y4486" s="31"/>
      <c r="Z4486" s="31"/>
      <c r="AA4486" s="31"/>
      <c r="AB4486" s="31"/>
      <c r="AC4486" s="31"/>
      <c r="AD4486" s="31"/>
      <c r="AE4486" s="31"/>
      <c r="AF4486" s="31"/>
      <c r="AG4486" s="31"/>
      <c r="AH4486" s="31"/>
      <c r="AI4486" s="31"/>
      <c r="AJ4486" s="31"/>
      <c r="AK4486" s="31"/>
      <c r="AL4486" s="31"/>
      <c r="AM4486" s="31"/>
      <c r="AN4486" s="31"/>
      <c r="AO4486" s="31"/>
      <c r="AP4486" s="31"/>
      <c r="AQ4486" s="31"/>
      <c r="AR4486" s="31"/>
      <c r="AS4486" s="28"/>
      <c r="AT4486" s="28"/>
      <c r="AU4486" s="28"/>
      <c r="AV4486" s="28"/>
      <c r="AW4486" s="28"/>
      <c r="AX4486" s="28"/>
      <c r="AY4486" s="28"/>
      <c r="AZ4486" s="28"/>
      <c r="BA4486" s="28"/>
      <c r="BB4486" s="28"/>
      <c r="BC4486" s="28"/>
      <c r="BD4486" s="28"/>
      <c r="BE4486" s="28"/>
      <c r="BF4486" s="28"/>
      <c r="BG4486" s="28"/>
      <c r="BH4486" s="28"/>
      <c r="BI4486" s="28"/>
      <c r="BJ4486" s="28"/>
      <c r="BK4486" s="28"/>
      <c r="BL4486" s="28"/>
      <c r="BM4486" s="28"/>
      <c r="BN4486" s="28"/>
      <c r="BO4486" s="28"/>
      <c r="BP4486" s="28"/>
      <c r="BQ4486" s="28"/>
      <c r="BR4486" s="28"/>
      <c r="BS4486" s="28"/>
      <c r="BT4486" s="28"/>
      <c r="BU4486" s="28"/>
      <c r="BV4486" s="28"/>
      <c r="BW4486" s="28"/>
      <c r="BX4486" s="28"/>
      <c r="BY4486" s="28"/>
      <c r="BZ4486" s="28"/>
      <c r="CA4486" s="28"/>
      <c r="CB4486" s="28"/>
      <c r="CC4486" s="28"/>
      <c r="CD4486" s="28"/>
      <c r="CE4486" s="28"/>
      <c r="CF4486" s="28"/>
      <c r="CG4486" s="28"/>
      <c r="IP4486" s="28"/>
      <c r="IQ4486" s="28"/>
      <c r="IR4486" s="28"/>
      <c r="IS4486" s="28"/>
      <c r="IT4486" s="28"/>
      <c r="IU4486" s="28"/>
      <c r="IV4486" s="28"/>
      <c r="IW4486" s="28"/>
      <c r="IX4486" s="28"/>
      <c r="IY4486" s="28"/>
      <c r="IZ4486" s="28"/>
      <c r="JA4486" s="28"/>
      <c r="JB4486" s="28"/>
      <c r="JC4486" s="28"/>
      <c r="JD4486" s="28"/>
      <c r="JE4486" s="28"/>
      <c r="JF4486" s="28"/>
      <c r="JG4486" s="28"/>
      <c r="JH4486" s="28"/>
      <c r="JI4486" s="28"/>
      <c r="JJ4486" s="28"/>
      <c r="JK4486" s="28"/>
      <c r="JL4486" s="28"/>
      <c r="JM4486" s="28"/>
      <c r="JN4486" s="28"/>
      <c r="JO4486" s="28"/>
      <c r="JP4486" s="28"/>
      <c r="JQ4486" s="28"/>
      <c r="JR4486" s="28"/>
      <c r="JS4486" s="28"/>
      <c r="JT4486" s="28"/>
      <c r="JU4486" s="28"/>
      <c r="JV4486" s="28"/>
      <c r="JW4486" s="28"/>
      <c r="JX4486" s="28"/>
      <c r="JY4486" s="28"/>
      <c r="JZ4486" s="28"/>
      <c r="KA4486" s="28"/>
      <c r="KB4486" s="28"/>
      <c r="KC4486" s="28"/>
      <c r="KD4486" s="28"/>
    </row>
    <row r="4487" spans="5:290" x14ac:dyDescent="0.2">
      <c r="E4487" s="31"/>
      <c r="F4487" s="31"/>
      <c r="G4487" s="31"/>
      <c r="H4487" s="31"/>
      <c r="I4487" s="31"/>
      <c r="J4487" s="31"/>
      <c r="K4487" s="31"/>
      <c r="L4487" s="31"/>
      <c r="M4487" s="31"/>
      <c r="N4487" s="31"/>
      <c r="O4487" s="31"/>
      <c r="P4487" s="31"/>
      <c r="Q4487" s="31"/>
      <c r="R4487" s="31"/>
      <c r="S4487" s="31"/>
      <c r="T4487" s="31"/>
      <c r="U4487" s="31"/>
      <c r="V4487" s="31"/>
      <c r="W4487" s="31"/>
      <c r="X4487" s="31"/>
      <c r="Y4487" s="31"/>
      <c r="Z4487" s="31"/>
      <c r="AA4487" s="31"/>
      <c r="AB4487" s="31"/>
      <c r="AC4487" s="31"/>
      <c r="AD4487" s="31"/>
      <c r="AE4487" s="31"/>
      <c r="AF4487" s="31"/>
      <c r="AG4487" s="31"/>
      <c r="AH4487" s="31"/>
      <c r="AI4487" s="31"/>
      <c r="AJ4487" s="31"/>
      <c r="AK4487" s="31"/>
      <c r="AL4487" s="31"/>
      <c r="AM4487" s="31"/>
      <c r="AN4487" s="31"/>
      <c r="AO4487" s="31"/>
      <c r="AP4487" s="31"/>
      <c r="AQ4487" s="31"/>
      <c r="AR4487" s="31"/>
      <c r="AS4487" s="28"/>
      <c r="AT4487" s="28"/>
      <c r="AU4487" s="28"/>
      <c r="AV4487" s="28"/>
      <c r="AW4487" s="28"/>
      <c r="AX4487" s="28"/>
      <c r="AY4487" s="28"/>
      <c r="AZ4487" s="28"/>
      <c r="BA4487" s="28"/>
      <c r="BB4487" s="28"/>
      <c r="BC4487" s="28"/>
      <c r="BD4487" s="28"/>
      <c r="BE4487" s="28"/>
      <c r="BF4487" s="28"/>
      <c r="BG4487" s="28"/>
      <c r="BH4487" s="28"/>
      <c r="BI4487" s="28"/>
      <c r="BJ4487" s="28"/>
      <c r="BK4487" s="28"/>
      <c r="BL4487" s="28"/>
      <c r="BM4487" s="28"/>
      <c r="BN4487" s="28"/>
      <c r="BO4487" s="28"/>
      <c r="BP4487" s="28"/>
      <c r="BQ4487" s="28"/>
      <c r="BR4487" s="28"/>
      <c r="BS4487" s="28"/>
      <c r="BT4487" s="28"/>
      <c r="BU4487" s="28"/>
      <c r="BV4487" s="28"/>
      <c r="BW4487" s="28"/>
      <c r="BX4487" s="28"/>
      <c r="BY4487" s="28"/>
      <c r="BZ4487" s="28"/>
      <c r="CA4487" s="28"/>
      <c r="CB4487" s="28"/>
      <c r="CC4487" s="28"/>
      <c r="CD4487" s="28"/>
      <c r="CE4487" s="28"/>
      <c r="CF4487" s="28"/>
      <c r="CG4487" s="28"/>
      <c r="IP4487" s="28"/>
      <c r="IQ4487" s="28"/>
      <c r="IR4487" s="28"/>
      <c r="IS4487" s="28"/>
      <c r="IT4487" s="28"/>
      <c r="IU4487" s="28"/>
      <c r="IV4487" s="28"/>
      <c r="IW4487" s="28"/>
      <c r="IX4487" s="28"/>
      <c r="IY4487" s="28"/>
      <c r="IZ4487" s="28"/>
      <c r="JA4487" s="28"/>
      <c r="JB4487" s="28"/>
      <c r="JC4487" s="28"/>
      <c r="JD4487" s="28"/>
      <c r="JE4487" s="28"/>
      <c r="JF4487" s="28"/>
      <c r="JG4487" s="28"/>
      <c r="JH4487" s="28"/>
      <c r="JI4487" s="28"/>
      <c r="JJ4487" s="28"/>
      <c r="JK4487" s="28"/>
      <c r="JL4487" s="28"/>
      <c r="JM4487" s="28"/>
      <c r="JN4487" s="28"/>
      <c r="JO4487" s="28"/>
      <c r="JP4487" s="28"/>
      <c r="JQ4487" s="28"/>
      <c r="JR4487" s="28"/>
      <c r="JS4487" s="28"/>
      <c r="JT4487" s="28"/>
      <c r="JU4487" s="28"/>
      <c r="JV4487" s="28"/>
      <c r="JW4487" s="28"/>
      <c r="JX4487" s="28"/>
      <c r="JY4487" s="28"/>
      <c r="JZ4487" s="28"/>
      <c r="KA4487" s="28"/>
      <c r="KB4487" s="28"/>
      <c r="KC4487" s="28"/>
      <c r="KD4487" s="28"/>
    </row>
    <row r="4488" spans="5:290" x14ac:dyDescent="0.2">
      <c r="E4488" s="31"/>
      <c r="F4488" s="31"/>
      <c r="G4488" s="31"/>
      <c r="H4488" s="31"/>
      <c r="I4488" s="31"/>
      <c r="J4488" s="31"/>
      <c r="K4488" s="31"/>
      <c r="L4488" s="31"/>
      <c r="M4488" s="31"/>
      <c r="N4488" s="31"/>
      <c r="O4488" s="31"/>
      <c r="P4488" s="31"/>
      <c r="Q4488" s="31"/>
      <c r="R4488" s="31"/>
      <c r="S4488" s="31"/>
      <c r="T4488" s="31"/>
      <c r="U4488" s="31"/>
      <c r="V4488" s="31"/>
      <c r="W4488" s="31"/>
      <c r="X4488" s="31"/>
      <c r="Y4488" s="31"/>
      <c r="Z4488" s="31"/>
      <c r="AA4488" s="31"/>
      <c r="AB4488" s="31"/>
      <c r="AC4488" s="31"/>
      <c r="AD4488" s="31"/>
      <c r="AE4488" s="31"/>
      <c r="AF4488" s="31"/>
      <c r="AG4488" s="31"/>
      <c r="AH4488" s="31"/>
      <c r="AI4488" s="31"/>
      <c r="AJ4488" s="31"/>
      <c r="AK4488" s="31"/>
      <c r="AL4488" s="31"/>
      <c r="AM4488" s="31"/>
      <c r="AN4488" s="31"/>
      <c r="AO4488" s="31"/>
      <c r="AP4488" s="31"/>
      <c r="AQ4488" s="31"/>
      <c r="AR4488" s="31"/>
      <c r="AS4488" s="28"/>
      <c r="AT4488" s="28"/>
      <c r="AU4488" s="28"/>
      <c r="AV4488" s="28"/>
      <c r="AW4488" s="28"/>
      <c r="AX4488" s="28"/>
      <c r="AY4488" s="28"/>
      <c r="AZ4488" s="28"/>
      <c r="BA4488" s="28"/>
      <c r="BB4488" s="28"/>
      <c r="BC4488" s="28"/>
      <c r="BD4488" s="28"/>
      <c r="BE4488" s="28"/>
      <c r="BF4488" s="28"/>
      <c r="BG4488" s="28"/>
      <c r="BH4488" s="28"/>
      <c r="BI4488" s="28"/>
      <c r="BJ4488" s="28"/>
      <c r="BK4488" s="28"/>
      <c r="BL4488" s="28"/>
      <c r="BM4488" s="28"/>
      <c r="BN4488" s="28"/>
      <c r="BO4488" s="28"/>
      <c r="BP4488" s="28"/>
      <c r="BQ4488" s="28"/>
      <c r="BR4488" s="28"/>
      <c r="BS4488" s="28"/>
      <c r="BT4488" s="28"/>
      <c r="BU4488" s="28"/>
      <c r="BV4488" s="28"/>
      <c r="BW4488" s="28"/>
      <c r="BX4488" s="28"/>
      <c r="BY4488" s="28"/>
      <c r="BZ4488" s="28"/>
      <c r="CA4488" s="28"/>
      <c r="CB4488" s="28"/>
      <c r="CC4488" s="28"/>
      <c r="CD4488" s="28"/>
      <c r="CE4488" s="28"/>
      <c r="CF4488" s="28"/>
      <c r="CG4488" s="28"/>
      <c r="IP4488" s="28"/>
      <c r="IQ4488" s="28"/>
      <c r="IR4488" s="28"/>
      <c r="IS4488" s="28"/>
      <c r="IT4488" s="28"/>
      <c r="IU4488" s="28"/>
      <c r="IV4488" s="28"/>
      <c r="IW4488" s="28"/>
      <c r="IX4488" s="28"/>
      <c r="IY4488" s="28"/>
      <c r="IZ4488" s="28"/>
      <c r="JA4488" s="28"/>
      <c r="JB4488" s="28"/>
      <c r="JC4488" s="28"/>
      <c r="JD4488" s="28"/>
      <c r="JE4488" s="28"/>
      <c r="JF4488" s="28"/>
      <c r="JG4488" s="28"/>
      <c r="JH4488" s="28"/>
      <c r="JI4488" s="28"/>
      <c r="JJ4488" s="28"/>
      <c r="JK4488" s="28"/>
      <c r="JL4488" s="28"/>
      <c r="JM4488" s="28"/>
      <c r="JN4488" s="28"/>
      <c r="JO4488" s="28"/>
      <c r="JP4488" s="28"/>
      <c r="JQ4488" s="28"/>
      <c r="JR4488" s="28"/>
      <c r="JS4488" s="28"/>
      <c r="JT4488" s="28"/>
      <c r="JU4488" s="28"/>
      <c r="JV4488" s="28"/>
      <c r="JW4488" s="28"/>
      <c r="JX4488" s="28"/>
      <c r="JY4488" s="28"/>
      <c r="JZ4488" s="28"/>
      <c r="KA4488" s="28"/>
      <c r="KB4488" s="28"/>
      <c r="KC4488" s="28"/>
      <c r="KD4488" s="28"/>
    </row>
    <row r="4489" spans="5:290" x14ac:dyDescent="0.2">
      <c r="E4489" s="31"/>
      <c r="F4489" s="31"/>
      <c r="G4489" s="31"/>
      <c r="H4489" s="31"/>
      <c r="I4489" s="31"/>
      <c r="J4489" s="31"/>
      <c r="K4489" s="31"/>
      <c r="L4489" s="31"/>
      <c r="M4489" s="31"/>
      <c r="N4489" s="31"/>
      <c r="O4489" s="31"/>
      <c r="P4489" s="31"/>
      <c r="Q4489" s="31"/>
      <c r="R4489" s="31"/>
      <c r="S4489" s="31"/>
      <c r="T4489" s="31"/>
      <c r="U4489" s="31"/>
      <c r="V4489" s="31"/>
      <c r="W4489" s="31"/>
      <c r="X4489" s="31"/>
      <c r="Y4489" s="31"/>
      <c r="Z4489" s="31"/>
      <c r="AA4489" s="31"/>
      <c r="AB4489" s="31"/>
      <c r="AC4489" s="31"/>
      <c r="AD4489" s="31"/>
      <c r="AE4489" s="31"/>
      <c r="AF4489" s="31"/>
      <c r="AG4489" s="31"/>
      <c r="AH4489" s="31"/>
      <c r="AI4489" s="31"/>
      <c r="AJ4489" s="31"/>
      <c r="AK4489" s="31"/>
      <c r="AL4489" s="31"/>
      <c r="AM4489" s="31"/>
      <c r="AN4489" s="31"/>
      <c r="AO4489" s="31"/>
      <c r="AP4489" s="31"/>
      <c r="AQ4489" s="31"/>
      <c r="AR4489" s="31"/>
      <c r="AS4489" s="28"/>
      <c r="AT4489" s="28"/>
      <c r="AU4489" s="28"/>
      <c r="AV4489" s="28"/>
      <c r="AW4489" s="28"/>
      <c r="AX4489" s="28"/>
      <c r="AY4489" s="28"/>
      <c r="AZ4489" s="28"/>
      <c r="BA4489" s="28"/>
      <c r="BB4489" s="28"/>
      <c r="BC4489" s="28"/>
      <c r="BD4489" s="28"/>
      <c r="BE4489" s="28"/>
      <c r="BF4489" s="28"/>
      <c r="BG4489" s="28"/>
      <c r="BH4489" s="28"/>
      <c r="BI4489" s="28"/>
      <c r="BJ4489" s="28"/>
      <c r="BK4489" s="28"/>
      <c r="BL4489" s="28"/>
      <c r="BM4489" s="28"/>
      <c r="BN4489" s="28"/>
      <c r="BO4489" s="28"/>
      <c r="BP4489" s="28"/>
      <c r="BQ4489" s="28"/>
      <c r="BR4489" s="28"/>
      <c r="BS4489" s="28"/>
      <c r="BT4489" s="28"/>
      <c r="BU4489" s="28"/>
      <c r="BV4489" s="28"/>
      <c r="BW4489" s="28"/>
      <c r="BX4489" s="28"/>
      <c r="BY4489" s="28"/>
      <c r="BZ4489" s="28"/>
      <c r="CA4489" s="28"/>
      <c r="CB4489" s="28"/>
      <c r="CC4489" s="28"/>
      <c r="CD4489" s="28"/>
      <c r="CE4489" s="28"/>
      <c r="CF4489" s="28"/>
      <c r="CG4489" s="28"/>
      <c r="IP4489" s="28"/>
      <c r="IQ4489" s="28"/>
      <c r="IR4489" s="28"/>
      <c r="IS4489" s="28"/>
      <c r="IT4489" s="28"/>
      <c r="IU4489" s="28"/>
      <c r="IV4489" s="28"/>
      <c r="IW4489" s="28"/>
      <c r="IX4489" s="28"/>
      <c r="IY4489" s="28"/>
      <c r="IZ4489" s="28"/>
      <c r="JA4489" s="28"/>
      <c r="JB4489" s="28"/>
      <c r="JC4489" s="28"/>
      <c r="JD4489" s="28"/>
      <c r="JE4489" s="28"/>
      <c r="JF4489" s="28"/>
      <c r="JG4489" s="28"/>
      <c r="JH4489" s="28"/>
      <c r="JI4489" s="28"/>
      <c r="JJ4489" s="28"/>
      <c r="JK4489" s="28"/>
      <c r="JL4489" s="28"/>
      <c r="JM4489" s="28"/>
      <c r="JN4489" s="28"/>
      <c r="JO4489" s="28"/>
      <c r="JP4489" s="28"/>
      <c r="JQ4489" s="28"/>
      <c r="JR4489" s="28"/>
      <c r="JS4489" s="28"/>
      <c r="JT4489" s="28"/>
      <c r="JU4489" s="28"/>
      <c r="JV4489" s="28"/>
      <c r="JW4489" s="28"/>
      <c r="JX4489" s="28"/>
      <c r="JY4489" s="28"/>
      <c r="JZ4489" s="28"/>
      <c r="KA4489" s="28"/>
      <c r="KB4489" s="28"/>
      <c r="KC4489" s="28"/>
      <c r="KD4489" s="28"/>
    </row>
    <row r="4490" spans="5:290" x14ac:dyDescent="0.2">
      <c r="E4490" s="31"/>
      <c r="F4490" s="31"/>
      <c r="G4490" s="31"/>
      <c r="H4490" s="31"/>
      <c r="I4490" s="31"/>
      <c r="J4490" s="31"/>
      <c r="K4490" s="31"/>
      <c r="L4490" s="31"/>
      <c r="M4490" s="31"/>
      <c r="N4490" s="31"/>
      <c r="O4490" s="31"/>
      <c r="P4490" s="31"/>
      <c r="Q4490" s="31"/>
      <c r="R4490" s="31"/>
      <c r="S4490" s="31"/>
      <c r="T4490" s="31"/>
      <c r="U4490" s="31"/>
      <c r="V4490" s="31"/>
      <c r="W4490" s="31"/>
      <c r="X4490" s="31"/>
      <c r="Y4490" s="31"/>
      <c r="Z4490" s="31"/>
      <c r="AA4490" s="31"/>
      <c r="AB4490" s="31"/>
      <c r="AC4490" s="31"/>
      <c r="AD4490" s="31"/>
      <c r="AE4490" s="31"/>
      <c r="AF4490" s="31"/>
      <c r="AG4490" s="31"/>
      <c r="AH4490" s="31"/>
      <c r="AI4490" s="31"/>
      <c r="AJ4490" s="31"/>
      <c r="AK4490" s="31"/>
      <c r="AL4490" s="31"/>
      <c r="AM4490" s="31"/>
      <c r="AN4490" s="31"/>
      <c r="AO4490" s="31"/>
      <c r="AP4490" s="31"/>
      <c r="AQ4490" s="31"/>
      <c r="AR4490" s="31"/>
      <c r="AS4490" s="28"/>
      <c r="AT4490" s="28"/>
      <c r="AU4490" s="28"/>
      <c r="AV4490" s="28"/>
      <c r="AW4490" s="28"/>
      <c r="AX4490" s="28"/>
      <c r="AY4490" s="28"/>
      <c r="AZ4490" s="28"/>
      <c r="BA4490" s="28"/>
      <c r="BB4490" s="28"/>
      <c r="BC4490" s="28"/>
      <c r="BD4490" s="28"/>
      <c r="BE4490" s="28"/>
      <c r="BF4490" s="28"/>
      <c r="BG4490" s="28"/>
      <c r="BH4490" s="28"/>
      <c r="BI4490" s="28"/>
      <c r="BJ4490" s="28"/>
      <c r="BK4490" s="28"/>
      <c r="BL4490" s="28"/>
      <c r="BM4490" s="28"/>
      <c r="BN4490" s="28"/>
      <c r="BO4490" s="28"/>
      <c r="BP4490" s="28"/>
      <c r="BQ4490" s="28"/>
      <c r="BR4490" s="28"/>
      <c r="BS4490" s="28"/>
      <c r="BT4490" s="28"/>
      <c r="BU4490" s="28"/>
      <c r="BV4490" s="28"/>
      <c r="BW4490" s="28"/>
      <c r="BX4490" s="28"/>
      <c r="BY4490" s="28"/>
      <c r="BZ4490" s="28"/>
      <c r="CA4490" s="28"/>
      <c r="CB4490" s="28"/>
      <c r="CC4490" s="28"/>
      <c r="CD4490" s="28"/>
      <c r="CE4490" s="28"/>
      <c r="CF4490" s="28"/>
      <c r="CG4490" s="28"/>
      <c r="IP4490" s="28"/>
      <c r="IQ4490" s="28"/>
      <c r="IR4490" s="28"/>
      <c r="IS4490" s="28"/>
      <c r="IT4490" s="28"/>
      <c r="IU4490" s="28"/>
      <c r="IV4490" s="28"/>
      <c r="IW4490" s="28"/>
      <c r="IX4490" s="28"/>
      <c r="IY4490" s="28"/>
      <c r="IZ4490" s="28"/>
      <c r="JA4490" s="28"/>
      <c r="JB4490" s="28"/>
      <c r="JC4490" s="28"/>
      <c r="JD4490" s="28"/>
      <c r="JE4490" s="28"/>
      <c r="JF4490" s="28"/>
      <c r="JG4490" s="28"/>
      <c r="JH4490" s="28"/>
      <c r="JI4490" s="28"/>
      <c r="JJ4490" s="28"/>
      <c r="JK4490" s="28"/>
      <c r="JL4490" s="28"/>
      <c r="JM4490" s="28"/>
      <c r="JN4490" s="28"/>
      <c r="JO4490" s="28"/>
      <c r="JP4490" s="28"/>
      <c r="JQ4490" s="28"/>
      <c r="JR4490" s="28"/>
      <c r="JS4490" s="28"/>
      <c r="JT4490" s="28"/>
      <c r="JU4490" s="28"/>
      <c r="JV4490" s="28"/>
      <c r="JW4490" s="28"/>
      <c r="JX4490" s="28"/>
      <c r="JY4490" s="28"/>
      <c r="JZ4490" s="28"/>
      <c r="KA4490" s="28"/>
      <c r="KB4490" s="28"/>
      <c r="KC4490" s="28"/>
      <c r="KD4490" s="28"/>
    </row>
    <row r="4491" spans="5:290" x14ac:dyDescent="0.2">
      <c r="E4491" s="31"/>
      <c r="F4491" s="31"/>
      <c r="G4491" s="31"/>
      <c r="H4491" s="31"/>
      <c r="I4491" s="31"/>
      <c r="J4491" s="31"/>
      <c r="K4491" s="31"/>
      <c r="L4491" s="31"/>
      <c r="M4491" s="31"/>
      <c r="N4491" s="31"/>
      <c r="O4491" s="31"/>
      <c r="P4491" s="31"/>
      <c r="Q4491" s="31"/>
      <c r="R4491" s="31"/>
      <c r="S4491" s="31"/>
      <c r="T4491" s="31"/>
      <c r="U4491" s="31"/>
      <c r="V4491" s="31"/>
      <c r="W4491" s="31"/>
      <c r="X4491" s="31"/>
      <c r="Y4491" s="31"/>
      <c r="Z4491" s="31"/>
      <c r="AA4491" s="31"/>
      <c r="AB4491" s="31"/>
      <c r="AC4491" s="31"/>
      <c r="AD4491" s="31"/>
      <c r="AE4491" s="31"/>
      <c r="AF4491" s="31"/>
      <c r="AG4491" s="31"/>
      <c r="AH4491" s="31"/>
      <c r="AI4491" s="31"/>
      <c r="AJ4491" s="31"/>
      <c r="AK4491" s="31"/>
      <c r="AL4491" s="31"/>
      <c r="AM4491" s="31"/>
      <c r="AN4491" s="31"/>
      <c r="AO4491" s="31"/>
      <c r="AP4491" s="31"/>
      <c r="AQ4491" s="31"/>
      <c r="AR4491" s="31"/>
      <c r="AS4491" s="28"/>
      <c r="AT4491" s="28"/>
      <c r="AU4491" s="28"/>
      <c r="AV4491" s="28"/>
      <c r="AW4491" s="28"/>
      <c r="AX4491" s="28"/>
      <c r="AY4491" s="28"/>
      <c r="AZ4491" s="28"/>
      <c r="BA4491" s="28"/>
      <c r="BB4491" s="28"/>
      <c r="BC4491" s="28"/>
      <c r="BD4491" s="28"/>
      <c r="BE4491" s="28"/>
      <c r="BF4491" s="28"/>
      <c r="BG4491" s="28"/>
      <c r="BH4491" s="28"/>
      <c r="BI4491" s="28"/>
      <c r="BJ4491" s="28"/>
      <c r="BK4491" s="28"/>
      <c r="BL4491" s="28"/>
      <c r="BM4491" s="28"/>
      <c r="BN4491" s="28"/>
      <c r="BO4491" s="28"/>
      <c r="BP4491" s="28"/>
      <c r="BQ4491" s="28"/>
      <c r="BR4491" s="28"/>
      <c r="BS4491" s="28"/>
      <c r="BT4491" s="28"/>
      <c r="BU4491" s="28"/>
      <c r="BV4491" s="28"/>
      <c r="BW4491" s="28"/>
      <c r="BX4491" s="28"/>
      <c r="BY4491" s="28"/>
      <c r="BZ4491" s="28"/>
      <c r="CA4491" s="28"/>
      <c r="CB4491" s="28"/>
      <c r="CC4491" s="28"/>
      <c r="CD4491" s="28"/>
      <c r="CE4491" s="28"/>
      <c r="CF4491" s="28"/>
      <c r="CG4491" s="28"/>
      <c r="IP4491" s="28"/>
      <c r="IQ4491" s="28"/>
      <c r="IR4491" s="28"/>
      <c r="IS4491" s="28"/>
      <c r="IT4491" s="28"/>
      <c r="IU4491" s="28"/>
      <c r="IV4491" s="28"/>
      <c r="IW4491" s="28"/>
      <c r="IX4491" s="28"/>
      <c r="IY4491" s="28"/>
      <c r="IZ4491" s="28"/>
      <c r="JA4491" s="28"/>
      <c r="JB4491" s="28"/>
      <c r="JC4491" s="28"/>
      <c r="JD4491" s="28"/>
      <c r="JE4491" s="28"/>
      <c r="JF4491" s="28"/>
      <c r="JG4491" s="28"/>
      <c r="JH4491" s="28"/>
      <c r="JI4491" s="28"/>
      <c r="JJ4491" s="28"/>
      <c r="JK4491" s="28"/>
      <c r="JL4491" s="28"/>
      <c r="JM4491" s="28"/>
      <c r="JN4491" s="28"/>
      <c r="JO4491" s="28"/>
      <c r="JP4491" s="28"/>
      <c r="JQ4491" s="28"/>
      <c r="JR4491" s="28"/>
      <c r="JS4491" s="28"/>
      <c r="JT4491" s="28"/>
      <c r="JU4491" s="28"/>
      <c r="JV4491" s="28"/>
      <c r="JW4491" s="28"/>
      <c r="JX4491" s="28"/>
      <c r="JY4491" s="28"/>
      <c r="JZ4491" s="28"/>
      <c r="KA4491" s="28"/>
      <c r="KB4491" s="28"/>
      <c r="KC4491" s="28"/>
      <c r="KD4491" s="28"/>
    </row>
    <row r="4492" spans="5:290" x14ac:dyDescent="0.2">
      <c r="E4492" s="31"/>
      <c r="F4492" s="31"/>
      <c r="G4492" s="31"/>
      <c r="H4492" s="31"/>
      <c r="I4492" s="31"/>
      <c r="J4492" s="31"/>
      <c r="K4492" s="31"/>
      <c r="L4492" s="31"/>
      <c r="M4492" s="31"/>
      <c r="N4492" s="31"/>
      <c r="O4492" s="31"/>
      <c r="P4492" s="31"/>
      <c r="Q4492" s="31"/>
      <c r="R4492" s="31"/>
      <c r="S4492" s="31"/>
      <c r="T4492" s="31"/>
      <c r="U4492" s="31"/>
      <c r="V4492" s="31"/>
      <c r="W4492" s="31"/>
      <c r="X4492" s="31"/>
      <c r="Y4492" s="31"/>
      <c r="Z4492" s="31"/>
      <c r="AA4492" s="31"/>
      <c r="AB4492" s="31"/>
      <c r="AC4492" s="31"/>
      <c r="AD4492" s="31"/>
      <c r="AE4492" s="31"/>
      <c r="AF4492" s="31"/>
      <c r="AG4492" s="31"/>
      <c r="AH4492" s="31"/>
      <c r="AI4492" s="31"/>
      <c r="AJ4492" s="31"/>
      <c r="AK4492" s="31"/>
      <c r="AL4492" s="31"/>
      <c r="AM4492" s="31"/>
      <c r="AN4492" s="31"/>
      <c r="AO4492" s="31"/>
      <c r="AP4492" s="31"/>
      <c r="AQ4492" s="31"/>
      <c r="AR4492" s="31"/>
      <c r="AS4492" s="28"/>
      <c r="AT4492" s="28"/>
      <c r="AU4492" s="28"/>
      <c r="AV4492" s="28"/>
      <c r="AW4492" s="28"/>
      <c r="AX4492" s="28"/>
      <c r="AY4492" s="28"/>
      <c r="AZ4492" s="28"/>
      <c r="BA4492" s="28"/>
      <c r="BB4492" s="28"/>
      <c r="BC4492" s="28"/>
      <c r="BD4492" s="28"/>
      <c r="BE4492" s="28"/>
      <c r="BF4492" s="28"/>
      <c r="BG4492" s="28"/>
      <c r="BH4492" s="28"/>
      <c r="BI4492" s="28"/>
      <c r="BJ4492" s="28"/>
      <c r="BK4492" s="28"/>
      <c r="BL4492" s="28"/>
      <c r="BM4492" s="28"/>
      <c r="BN4492" s="28"/>
      <c r="BO4492" s="28"/>
      <c r="BP4492" s="28"/>
      <c r="BQ4492" s="28"/>
      <c r="BR4492" s="28"/>
      <c r="BS4492" s="28"/>
      <c r="BT4492" s="28"/>
      <c r="BU4492" s="28"/>
      <c r="BV4492" s="28"/>
      <c r="BW4492" s="28"/>
      <c r="BX4492" s="28"/>
      <c r="BY4492" s="28"/>
      <c r="BZ4492" s="28"/>
      <c r="CA4492" s="28"/>
      <c r="CB4492" s="28"/>
      <c r="CC4492" s="28"/>
      <c r="CD4492" s="28"/>
      <c r="CE4492" s="28"/>
      <c r="CF4492" s="28"/>
      <c r="CG4492" s="28"/>
      <c r="IP4492" s="28"/>
      <c r="IQ4492" s="28"/>
      <c r="IR4492" s="28"/>
      <c r="IS4492" s="28"/>
      <c r="IT4492" s="28"/>
      <c r="IU4492" s="28"/>
      <c r="IV4492" s="28"/>
      <c r="IW4492" s="28"/>
      <c r="IX4492" s="28"/>
      <c r="IY4492" s="28"/>
      <c r="IZ4492" s="28"/>
      <c r="JA4492" s="28"/>
      <c r="JB4492" s="28"/>
      <c r="JC4492" s="28"/>
      <c r="JD4492" s="28"/>
      <c r="JE4492" s="28"/>
      <c r="JF4492" s="28"/>
      <c r="JG4492" s="28"/>
      <c r="JH4492" s="28"/>
      <c r="JI4492" s="28"/>
      <c r="JJ4492" s="28"/>
      <c r="JK4492" s="28"/>
      <c r="JL4492" s="28"/>
      <c r="JM4492" s="28"/>
      <c r="JN4492" s="28"/>
      <c r="JO4492" s="28"/>
      <c r="JP4492" s="28"/>
      <c r="JQ4492" s="28"/>
      <c r="JR4492" s="28"/>
      <c r="JS4492" s="28"/>
      <c r="JT4492" s="28"/>
      <c r="JU4492" s="28"/>
      <c r="JV4492" s="28"/>
      <c r="JW4492" s="28"/>
      <c r="JX4492" s="28"/>
      <c r="JY4492" s="28"/>
      <c r="JZ4492" s="28"/>
      <c r="KA4492" s="28"/>
      <c r="KB4492" s="28"/>
      <c r="KC4492" s="28"/>
      <c r="KD4492" s="28"/>
    </row>
    <row r="4493" spans="5:290" x14ac:dyDescent="0.2">
      <c r="E4493" s="31"/>
      <c r="F4493" s="31"/>
      <c r="G4493" s="31"/>
      <c r="H4493" s="31"/>
      <c r="I4493" s="31"/>
      <c r="J4493" s="31"/>
      <c r="K4493" s="31"/>
      <c r="L4493" s="31"/>
      <c r="M4493" s="31"/>
      <c r="N4493" s="31"/>
      <c r="O4493" s="31"/>
      <c r="P4493" s="31"/>
      <c r="Q4493" s="31"/>
      <c r="R4493" s="31"/>
      <c r="S4493" s="31"/>
      <c r="T4493" s="31"/>
      <c r="U4493" s="31"/>
      <c r="V4493" s="31"/>
      <c r="W4493" s="31"/>
      <c r="X4493" s="31"/>
      <c r="Y4493" s="31"/>
      <c r="Z4493" s="31"/>
      <c r="AA4493" s="31"/>
      <c r="AB4493" s="31"/>
      <c r="AC4493" s="31"/>
      <c r="AD4493" s="31"/>
      <c r="AE4493" s="31"/>
      <c r="AF4493" s="31"/>
      <c r="AG4493" s="31"/>
      <c r="AH4493" s="31"/>
      <c r="AI4493" s="31"/>
      <c r="AJ4493" s="31"/>
      <c r="AK4493" s="31"/>
      <c r="AL4493" s="31"/>
      <c r="AM4493" s="31"/>
      <c r="AN4493" s="31"/>
      <c r="AO4493" s="31"/>
      <c r="AP4493" s="31"/>
      <c r="AQ4493" s="31"/>
      <c r="AR4493" s="31"/>
      <c r="AS4493" s="28"/>
      <c r="AT4493" s="28"/>
      <c r="AU4493" s="28"/>
      <c r="AV4493" s="28"/>
      <c r="AW4493" s="28"/>
      <c r="AX4493" s="28"/>
      <c r="AY4493" s="28"/>
      <c r="AZ4493" s="28"/>
      <c r="BA4493" s="28"/>
      <c r="BB4493" s="28"/>
      <c r="BC4493" s="28"/>
      <c r="BD4493" s="28"/>
      <c r="BE4493" s="28"/>
      <c r="BF4493" s="28"/>
      <c r="BG4493" s="28"/>
      <c r="BH4493" s="28"/>
      <c r="BI4493" s="28"/>
      <c r="BJ4493" s="28"/>
      <c r="BK4493" s="28"/>
      <c r="BL4493" s="28"/>
      <c r="BM4493" s="28"/>
      <c r="BN4493" s="28"/>
      <c r="BO4493" s="28"/>
      <c r="BP4493" s="28"/>
      <c r="BQ4493" s="28"/>
      <c r="BR4493" s="28"/>
      <c r="BS4493" s="28"/>
      <c r="BT4493" s="28"/>
      <c r="BU4493" s="28"/>
      <c r="BV4493" s="28"/>
      <c r="BW4493" s="28"/>
      <c r="BX4493" s="28"/>
      <c r="BY4493" s="28"/>
      <c r="BZ4493" s="28"/>
      <c r="CA4493" s="28"/>
      <c r="CB4493" s="28"/>
      <c r="CC4493" s="28"/>
      <c r="CD4493" s="28"/>
      <c r="CE4493" s="28"/>
      <c r="CF4493" s="28"/>
      <c r="CG4493" s="28"/>
      <c r="IP4493" s="28"/>
      <c r="IQ4493" s="28"/>
      <c r="IR4493" s="28"/>
      <c r="IS4493" s="28"/>
      <c r="IT4493" s="28"/>
      <c r="IU4493" s="28"/>
      <c r="IV4493" s="28"/>
      <c r="IW4493" s="28"/>
      <c r="IX4493" s="28"/>
      <c r="IY4493" s="28"/>
      <c r="IZ4493" s="28"/>
      <c r="JA4493" s="28"/>
      <c r="JB4493" s="28"/>
      <c r="JC4493" s="28"/>
      <c r="JD4493" s="28"/>
      <c r="JE4493" s="28"/>
      <c r="JF4493" s="28"/>
      <c r="JG4493" s="28"/>
      <c r="JH4493" s="28"/>
      <c r="JI4493" s="28"/>
      <c r="JJ4493" s="28"/>
      <c r="JK4493" s="28"/>
      <c r="JL4493" s="28"/>
      <c r="JM4493" s="28"/>
      <c r="JN4493" s="28"/>
      <c r="JO4493" s="28"/>
      <c r="JP4493" s="28"/>
      <c r="JQ4493" s="28"/>
      <c r="JR4493" s="28"/>
      <c r="JS4493" s="28"/>
      <c r="JT4493" s="28"/>
      <c r="JU4493" s="28"/>
      <c r="JV4493" s="28"/>
      <c r="JW4493" s="28"/>
      <c r="JX4493" s="28"/>
      <c r="JY4493" s="28"/>
      <c r="JZ4493" s="28"/>
      <c r="KA4493" s="28"/>
      <c r="KB4493" s="28"/>
      <c r="KC4493" s="28"/>
      <c r="KD4493" s="28"/>
    </row>
    <row r="4494" spans="5:290" x14ac:dyDescent="0.2">
      <c r="E4494" s="31"/>
      <c r="F4494" s="31"/>
      <c r="G4494" s="31"/>
      <c r="H4494" s="31"/>
      <c r="I4494" s="31"/>
      <c r="J4494" s="31"/>
      <c r="K4494" s="31"/>
      <c r="L4494" s="31"/>
      <c r="M4494" s="31"/>
      <c r="N4494" s="31"/>
      <c r="O4494" s="31"/>
      <c r="P4494" s="31"/>
      <c r="Q4494" s="31"/>
      <c r="R4494" s="31"/>
      <c r="S4494" s="31"/>
      <c r="T4494" s="31"/>
      <c r="U4494" s="31"/>
      <c r="V4494" s="31"/>
      <c r="W4494" s="31"/>
      <c r="X4494" s="31"/>
      <c r="Y4494" s="31"/>
      <c r="Z4494" s="31"/>
      <c r="AA4494" s="31"/>
      <c r="AB4494" s="31"/>
      <c r="AC4494" s="31"/>
      <c r="AD4494" s="31"/>
      <c r="AE4494" s="31"/>
      <c r="AF4494" s="31"/>
      <c r="AG4494" s="31"/>
      <c r="AH4494" s="31"/>
      <c r="AI4494" s="31"/>
      <c r="AJ4494" s="31"/>
      <c r="AK4494" s="31"/>
      <c r="AL4494" s="31"/>
      <c r="AM4494" s="31"/>
      <c r="AN4494" s="31"/>
      <c r="AO4494" s="31"/>
      <c r="AP4494" s="31"/>
      <c r="AQ4494" s="31"/>
      <c r="AR4494" s="31"/>
      <c r="AS4494" s="28"/>
      <c r="AT4494" s="28"/>
      <c r="AU4494" s="28"/>
      <c r="AV4494" s="28"/>
      <c r="AW4494" s="28"/>
      <c r="AX4494" s="28"/>
      <c r="AY4494" s="28"/>
      <c r="AZ4494" s="28"/>
      <c r="BA4494" s="28"/>
      <c r="BB4494" s="28"/>
      <c r="BC4494" s="28"/>
      <c r="BD4494" s="28"/>
      <c r="BE4494" s="28"/>
      <c r="BF4494" s="28"/>
      <c r="BG4494" s="28"/>
      <c r="BH4494" s="28"/>
      <c r="BI4494" s="28"/>
      <c r="BJ4494" s="28"/>
      <c r="BK4494" s="28"/>
      <c r="BL4494" s="28"/>
      <c r="BM4494" s="28"/>
      <c r="BN4494" s="28"/>
      <c r="BO4494" s="28"/>
      <c r="BP4494" s="28"/>
      <c r="BQ4494" s="28"/>
      <c r="BR4494" s="28"/>
      <c r="BS4494" s="28"/>
      <c r="BT4494" s="28"/>
      <c r="BU4494" s="28"/>
      <c r="BV4494" s="28"/>
      <c r="BW4494" s="28"/>
      <c r="BX4494" s="28"/>
      <c r="BY4494" s="28"/>
      <c r="BZ4494" s="28"/>
      <c r="CA4494" s="28"/>
      <c r="CB4494" s="28"/>
      <c r="CC4494" s="28"/>
      <c r="CD4494" s="28"/>
      <c r="CE4494" s="28"/>
      <c r="CF4494" s="28"/>
      <c r="CG4494" s="28"/>
      <c r="IP4494" s="28"/>
      <c r="IQ4494" s="28"/>
      <c r="IR4494" s="28"/>
      <c r="IS4494" s="28"/>
      <c r="IT4494" s="28"/>
      <c r="IU4494" s="28"/>
      <c r="IV4494" s="28"/>
      <c r="IW4494" s="28"/>
      <c r="IX4494" s="28"/>
      <c r="IY4494" s="28"/>
      <c r="IZ4494" s="28"/>
      <c r="JA4494" s="28"/>
      <c r="JB4494" s="28"/>
      <c r="JC4494" s="28"/>
      <c r="JD4494" s="28"/>
      <c r="JE4494" s="28"/>
      <c r="JF4494" s="28"/>
      <c r="JG4494" s="28"/>
      <c r="JH4494" s="28"/>
      <c r="JI4494" s="28"/>
      <c r="JJ4494" s="28"/>
      <c r="JK4494" s="28"/>
      <c r="JL4494" s="28"/>
      <c r="JM4494" s="28"/>
      <c r="JN4494" s="28"/>
      <c r="JO4494" s="28"/>
      <c r="JP4494" s="28"/>
      <c r="JQ4494" s="28"/>
      <c r="JR4494" s="28"/>
      <c r="JS4494" s="28"/>
      <c r="JT4494" s="28"/>
      <c r="JU4494" s="28"/>
      <c r="JV4494" s="28"/>
      <c r="JW4494" s="28"/>
      <c r="JX4494" s="28"/>
      <c r="JY4494" s="28"/>
      <c r="JZ4494" s="28"/>
      <c r="KA4494" s="28"/>
      <c r="KB4494" s="28"/>
      <c r="KC4494" s="28"/>
      <c r="KD4494" s="28"/>
    </row>
    <row r="4495" spans="5:290" x14ac:dyDescent="0.2">
      <c r="E4495" s="31"/>
      <c r="F4495" s="31"/>
      <c r="G4495" s="31"/>
      <c r="H4495" s="31"/>
      <c r="I4495" s="31"/>
      <c r="J4495" s="31"/>
      <c r="K4495" s="31"/>
      <c r="L4495" s="31"/>
      <c r="M4495" s="31"/>
      <c r="N4495" s="31"/>
      <c r="O4495" s="31"/>
      <c r="P4495" s="31"/>
      <c r="Q4495" s="31"/>
      <c r="R4495" s="31"/>
      <c r="S4495" s="31"/>
      <c r="T4495" s="31"/>
      <c r="U4495" s="31"/>
      <c r="V4495" s="31"/>
      <c r="W4495" s="31"/>
      <c r="X4495" s="31"/>
      <c r="Y4495" s="31"/>
      <c r="Z4495" s="31"/>
      <c r="AA4495" s="31"/>
      <c r="AB4495" s="31"/>
      <c r="AC4495" s="31"/>
      <c r="AD4495" s="31"/>
      <c r="AE4495" s="31"/>
      <c r="AF4495" s="31"/>
      <c r="AG4495" s="31"/>
      <c r="AH4495" s="31"/>
      <c r="AI4495" s="31"/>
      <c r="AJ4495" s="31"/>
      <c r="AK4495" s="31"/>
      <c r="AL4495" s="31"/>
      <c r="AM4495" s="31"/>
      <c r="AN4495" s="31"/>
      <c r="AO4495" s="31"/>
      <c r="AP4495" s="31"/>
      <c r="AQ4495" s="31"/>
      <c r="AR4495" s="31"/>
      <c r="AS4495" s="28"/>
      <c r="AT4495" s="28"/>
      <c r="AU4495" s="28"/>
      <c r="AV4495" s="28"/>
      <c r="AW4495" s="28"/>
      <c r="AX4495" s="28"/>
      <c r="AY4495" s="28"/>
      <c r="AZ4495" s="28"/>
      <c r="BA4495" s="28"/>
      <c r="BB4495" s="28"/>
      <c r="BC4495" s="28"/>
      <c r="BD4495" s="28"/>
      <c r="BE4495" s="28"/>
      <c r="BF4495" s="28"/>
      <c r="BG4495" s="28"/>
      <c r="BH4495" s="28"/>
      <c r="BI4495" s="28"/>
      <c r="BJ4495" s="28"/>
      <c r="BK4495" s="28"/>
      <c r="BL4495" s="28"/>
      <c r="BM4495" s="28"/>
      <c r="BN4495" s="28"/>
      <c r="BO4495" s="28"/>
      <c r="BP4495" s="28"/>
      <c r="BQ4495" s="28"/>
      <c r="BR4495" s="28"/>
      <c r="BS4495" s="28"/>
      <c r="BT4495" s="28"/>
      <c r="BU4495" s="28"/>
      <c r="BV4495" s="28"/>
      <c r="BW4495" s="28"/>
      <c r="BX4495" s="28"/>
      <c r="BY4495" s="28"/>
      <c r="BZ4495" s="28"/>
      <c r="CA4495" s="28"/>
      <c r="CB4495" s="28"/>
      <c r="CC4495" s="28"/>
      <c r="CD4495" s="28"/>
      <c r="CE4495" s="28"/>
      <c r="CF4495" s="28"/>
      <c r="CG4495" s="28"/>
      <c r="IP4495" s="28"/>
      <c r="IQ4495" s="28"/>
      <c r="IR4495" s="28"/>
      <c r="IS4495" s="28"/>
      <c r="IT4495" s="28"/>
      <c r="IU4495" s="28"/>
      <c r="IV4495" s="28"/>
      <c r="IW4495" s="28"/>
      <c r="IX4495" s="28"/>
      <c r="IY4495" s="28"/>
      <c r="IZ4495" s="28"/>
      <c r="JA4495" s="28"/>
      <c r="JB4495" s="28"/>
      <c r="JC4495" s="28"/>
      <c r="JD4495" s="28"/>
      <c r="JE4495" s="28"/>
      <c r="JF4495" s="28"/>
      <c r="JG4495" s="28"/>
      <c r="JH4495" s="28"/>
      <c r="JI4495" s="28"/>
      <c r="JJ4495" s="28"/>
      <c r="JK4495" s="28"/>
      <c r="JL4495" s="28"/>
      <c r="JM4495" s="28"/>
      <c r="JN4495" s="28"/>
      <c r="JO4495" s="28"/>
      <c r="JP4495" s="28"/>
      <c r="JQ4495" s="28"/>
      <c r="JR4495" s="28"/>
      <c r="JS4495" s="28"/>
      <c r="JT4495" s="28"/>
      <c r="JU4495" s="28"/>
      <c r="JV4495" s="28"/>
      <c r="JW4495" s="28"/>
      <c r="JX4495" s="28"/>
      <c r="JY4495" s="28"/>
      <c r="JZ4495" s="28"/>
      <c r="KA4495" s="28"/>
      <c r="KB4495" s="28"/>
      <c r="KC4495" s="28"/>
      <c r="KD4495" s="28"/>
    </row>
    <row r="4496" spans="5:290" x14ac:dyDescent="0.2">
      <c r="E4496" s="31"/>
      <c r="F4496" s="31"/>
      <c r="G4496" s="31"/>
      <c r="H4496" s="31"/>
      <c r="I4496" s="31"/>
      <c r="J4496" s="31"/>
      <c r="K4496" s="31"/>
      <c r="L4496" s="31"/>
      <c r="M4496" s="31"/>
      <c r="N4496" s="31"/>
      <c r="O4496" s="31"/>
      <c r="P4496" s="31"/>
      <c r="Q4496" s="31"/>
      <c r="R4496" s="31"/>
      <c r="S4496" s="31"/>
      <c r="T4496" s="31"/>
      <c r="U4496" s="31"/>
      <c r="V4496" s="31"/>
      <c r="W4496" s="31"/>
      <c r="X4496" s="31"/>
      <c r="Y4496" s="31"/>
      <c r="Z4496" s="31"/>
      <c r="AA4496" s="31"/>
      <c r="AB4496" s="31"/>
      <c r="AC4496" s="31"/>
      <c r="AD4496" s="31"/>
      <c r="AE4496" s="31"/>
      <c r="AF4496" s="31"/>
      <c r="AG4496" s="31"/>
      <c r="AH4496" s="31"/>
      <c r="AI4496" s="31"/>
      <c r="AJ4496" s="31"/>
      <c r="AK4496" s="31"/>
      <c r="AL4496" s="31"/>
      <c r="AM4496" s="31"/>
      <c r="AN4496" s="31"/>
      <c r="AO4496" s="31"/>
      <c r="AP4496" s="31"/>
      <c r="AQ4496" s="31"/>
      <c r="AR4496" s="31"/>
      <c r="AS4496" s="28"/>
      <c r="AT4496" s="28"/>
      <c r="AU4496" s="28"/>
      <c r="AV4496" s="28"/>
      <c r="AW4496" s="28"/>
      <c r="AX4496" s="28"/>
      <c r="AY4496" s="28"/>
      <c r="AZ4496" s="28"/>
      <c r="BA4496" s="28"/>
      <c r="BB4496" s="28"/>
      <c r="BC4496" s="28"/>
      <c r="BD4496" s="28"/>
      <c r="BE4496" s="28"/>
      <c r="BF4496" s="28"/>
      <c r="BG4496" s="28"/>
      <c r="BH4496" s="28"/>
      <c r="BI4496" s="28"/>
      <c r="BJ4496" s="28"/>
      <c r="BK4496" s="28"/>
      <c r="BL4496" s="28"/>
      <c r="BM4496" s="28"/>
      <c r="BN4496" s="28"/>
      <c r="BO4496" s="28"/>
      <c r="BP4496" s="28"/>
      <c r="BQ4496" s="28"/>
      <c r="BR4496" s="28"/>
      <c r="BS4496" s="28"/>
      <c r="BT4496" s="28"/>
      <c r="BU4496" s="28"/>
      <c r="BV4496" s="28"/>
      <c r="BW4496" s="28"/>
      <c r="BX4496" s="28"/>
      <c r="BY4496" s="28"/>
      <c r="BZ4496" s="28"/>
      <c r="CA4496" s="28"/>
      <c r="CB4496" s="28"/>
      <c r="CC4496" s="28"/>
      <c r="CD4496" s="28"/>
      <c r="CE4496" s="28"/>
      <c r="CF4496" s="28"/>
      <c r="CG4496" s="28"/>
      <c r="IP4496" s="28"/>
      <c r="IQ4496" s="28"/>
      <c r="IR4496" s="28"/>
      <c r="IS4496" s="28"/>
      <c r="IT4496" s="28"/>
      <c r="IU4496" s="28"/>
      <c r="IV4496" s="28"/>
      <c r="IW4496" s="28"/>
      <c r="IX4496" s="28"/>
      <c r="IY4496" s="28"/>
      <c r="IZ4496" s="28"/>
      <c r="JA4496" s="28"/>
      <c r="JB4496" s="28"/>
      <c r="JC4496" s="28"/>
      <c r="JD4496" s="28"/>
      <c r="JE4496" s="28"/>
      <c r="JF4496" s="28"/>
      <c r="JG4496" s="28"/>
      <c r="JH4496" s="28"/>
      <c r="JI4496" s="28"/>
      <c r="JJ4496" s="28"/>
      <c r="JK4496" s="28"/>
      <c r="JL4496" s="28"/>
      <c r="JM4496" s="28"/>
      <c r="JN4496" s="28"/>
      <c r="JO4496" s="28"/>
      <c r="JP4496" s="28"/>
      <c r="JQ4496" s="28"/>
      <c r="JR4496" s="28"/>
      <c r="JS4496" s="28"/>
      <c r="JT4496" s="28"/>
      <c r="JU4496" s="28"/>
      <c r="JV4496" s="28"/>
      <c r="JW4496" s="28"/>
      <c r="JX4496" s="28"/>
      <c r="JY4496" s="28"/>
      <c r="JZ4496" s="28"/>
      <c r="KA4496" s="28"/>
      <c r="KB4496" s="28"/>
      <c r="KC4496" s="28"/>
      <c r="KD4496" s="28"/>
    </row>
    <row r="4497" spans="5:290" x14ac:dyDescent="0.2">
      <c r="E4497" s="31"/>
      <c r="F4497" s="31"/>
      <c r="G4497" s="31"/>
      <c r="H4497" s="31"/>
      <c r="I4497" s="31"/>
      <c r="J4497" s="31"/>
      <c r="K4497" s="31"/>
      <c r="L4497" s="31"/>
      <c r="M4497" s="31"/>
      <c r="N4497" s="31"/>
      <c r="O4497" s="31"/>
      <c r="P4497" s="31"/>
      <c r="Q4497" s="31"/>
      <c r="R4497" s="31"/>
      <c r="S4497" s="31"/>
      <c r="T4497" s="31"/>
      <c r="U4497" s="31"/>
      <c r="V4497" s="31"/>
      <c r="W4497" s="31"/>
      <c r="X4497" s="31"/>
      <c r="Y4497" s="31"/>
      <c r="Z4497" s="31"/>
      <c r="AA4497" s="31"/>
      <c r="AB4497" s="31"/>
      <c r="AC4497" s="31"/>
      <c r="AD4497" s="31"/>
      <c r="AE4497" s="31"/>
      <c r="AF4497" s="31"/>
      <c r="AG4497" s="31"/>
      <c r="AH4497" s="31"/>
      <c r="AI4497" s="31"/>
      <c r="AJ4497" s="31"/>
      <c r="AK4497" s="31"/>
      <c r="AL4497" s="31"/>
      <c r="AM4497" s="31"/>
      <c r="AN4497" s="31"/>
      <c r="AO4497" s="31"/>
      <c r="AP4497" s="31"/>
      <c r="AQ4497" s="31"/>
      <c r="AR4497" s="31"/>
      <c r="AS4497" s="28"/>
      <c r="AT4497" s="28"/>
      <c r="AU4497" s="28"/>
      <c r="AV4497" s="28"/>
      <c r="AW4497" s="28"/>
      <c r="AX4497" s="28"/>
      <c r="AY4497" s="28"/>
      <c r="AZ4497" s="28"/>
      <c r="BA4497" s="28"/>
      <c r="BB4497" s="28"/>
      <c r="BC4497" s="28"/>
      <c r="BD4497" s="28"/>
      <c r="BE4497" s="28"/>
      <c r="BF4497" s="28"/>
      <c r="BG4497" s="28"/>
      <c r="BH4497" s="28"/>
      <c r="BI4497" s="28"/>
      <c r="BJ4497" s="28"/>
      <c r="BK4497" s="28"/>
      <c r="BL4497" s="28"/>
      <c r="BM4497" s="28"/>
      <c r="BN4497" s="28"/>
      <c r="BO4497" s="28"/>
      <c r="BP4497" s="28"/>
      <c r="BQ4497" s="28"/>
      <c r="BR4497" s="28"/>
      <c r="BS4497" s="28"/>
      <c r="BT4497" s="28"/>
      <c r="BU4497" s="28"/>
      <c r="BV4497" s="28"/>
      <c r="BW4497" s="28"/>
      <c r="BX4497" s="28"/>
      <c r="BY4497" s="28"/>
      <c r="BZ4497" s="28"/>
      <c r="CA4497" s="28"/>
      <c r="CB4497" s="28"/>
      <c r="CC4497" s="28"/>
      <c r="CD4497" s="28"/>
      <c r="CE4497" s="28"/>
      <c r="CF4497" s="28"/>
      <c r="CG4497" s="28"/>
      <c r="IP4497" s="28"/>
      <c r="IQ4497" s="28"/>
      <c r="IR4497" s="28"/>
      <c r="IS4497" s="28"/>
      <c r="IT4497" s="28"/>
      <c r="IU4497" s="28"/>
      <c r="IV4497" s="28"/>
      <c r="IW4497" s="28"/>
      <c r="IX4497" s="28"/>
      <c r="IY4497" s="28"/>
      <c r="IZ4497" s="28"/>
      <c r="JA4497" s="28"/>
      <c r="JB4497" s="28"/>
      <c r="JC4497" s="28"/>
      <c r="JD4497" s="28"/>
      <c r="JE4497" s="28"/>
      <c r="JF4497" s="28"/>
      <c r="JG4497" s="28"/>
      <c r="JH4497" s="28"/>
      <c r="JI4497" s="28"/>
      <c r="JJ4497" s="28"/>
      <c r="JK4497" s="28"/>
      <c r="JL4497" s="28"/>
      <c r="JM4497" s="28"/>
      <c r="JN4497" s="28"/>
      <c r="JO4497" s="28"/>
      <c r="JP4497" s="28"/>
      <c r="JQ4497" s="28"/>
      <c r="JR4497" s="28"/>
      <c r="JS4497" s="28"/>
      <c r="JT4497" s="28"/>
      <c r="JU4497" s="28"/>
      <c r="JV4497" s="28"/>
      <c r="JW4497" s="28"/>
      <c r="JX4497" s="28"/>
      <c r="JY4497" s="28"/>
      <c r="JZ4497" s="28"/>
      <c r="KA4497" s="28"/>
      <c r="KB4497" s="28"/>
      <c r="KC4497" s="28"/>
      <c r="KD4497" s="28"/>
    </row>
    <row r="4498" spans="5:290" x14ac:dyDescent="0.2">
      <c r="E4498" s="31"/>
      <c r="F4498" s="31"/>
      <c r="G4498" s="31"/>
      <c r="H4498" s="31"/>
      <c r="I4498" s="31"/>
      <c r="J4498" s="31"/>
      <c r="K4498" s="31"/>
      <c r="L4498" s="31"/>
      <c r="M4498" s="31"/>
      <c r="N4498" s="31"/>
      <c r="O4498" s="31"/>
      <c r="P4498" s="31"/>
      <c r="Q4498" s="31"/>
      <c r="R4498" s="31"/>
      <c r="S4498" s="31"/>
      <c r="T4498" s="31"/>
      <c r="U4498" s="31"/>
      <c r="V4498" s="31"/>
      <c r="W4498" s="31"/>
      <c r="X4498" s="31"/>
      <c r="Y4498" s="31"/>
      <c r="Z4498" s="31"/>
      <c r="AA4498" s="31"/>
      <c r="AB4498" s="31"/>
      <c r="AC4498" s="31"/>
      <c r="AD4498" s="31"/>
      <c r="AE4498" s="31"/>
      <c r="AF4498" s="31"/>
      <c r="AG4498" s="31"/>
      <c r="AH4498" s="31"/>
      <c r="AI4498" s="31"/>
      <c r="AJ4498" s="31"/>
      <c r="AK4498" s="31"/>
      <c r="AL4498" s="31"/>
      <c r="AM4498" s="31"/>
      <c r="AN4498" s="31"/>
      <c r="AO4498" s="31"/>
      <c r="AP4498" s="31"/>
      <c r="AQ4498" s="31"/>
      <c r="AR4498" s="31"/>
      <c r="AS4498" s="28"/>
      <c r="AT4498" s="28"/>
      <c r="AU4498" s="28"/>
      <c r="AV4498" s="28"/>
      <c r="AW4498" s="28"/>
      <c r="AX4498" s="28"/>
      <c r="AY4498" s="28"/>
      <c r="AZ4498" s="28"/>
      <c r="BA4498" s="28"/>
      <c r="BB4498" s="28"/>
      <c r="BC4498" s="28"/>
      <c r="BD4498" s="28"/>
      <c r="BE4498" s="28"/>
      <c r="BF4498" s="28"/>
      <c r="BG4498" s="28"/>
      <c r="BH4498" s="28"/>
      <c r="BI4498" s="28"/>
      <c r="BJ4498" s="28"/>
      <c r="BK4498" s="28"/>
      <c r="BL4498" s="28"/>
      <c r="BM4498" s="28"/>
      <c r="BN4498" s="28"/>
      <c r="BO4498" s="28"/>
      <c r="BP4498" s="28"/>
      <c r="BQ4498" s="28"/>
      <c r="BR4498" s="28"/>
      <c r="BS4498" s="28"/>
      <c r="BT4498" s="28"/>
      <c r="BU4498" s="28"/>
      <c r="BV4498" s="28"/>
      <c r="BW4498" s="28"/>
      <c r="BX4498" s="28"/>
      <c r="BY4498" s="28"/>
      <c r="BZ4498" s="28"/>
      <c r="CA4498" s="28"/>
      <c r="CB4498" s="28"/>
      <c r="CC4498" s="28"/>
      <c r="CD4498" s="28"/>
      <c r="CE4498" s="28"/>
      <c r="CF4498" s="28"/>
      <c r="CG4498" s="28"/>
      <c r="IP4498" s="28"/>
      <c r="IQ4498" s="28"/>
      <c r="IR4498" s="28"/>
      <c r="IS4498" s="28"/>
      <c r="IT4498" s="28"/>
      <c r="IU4498" s="28"/>
      <c r="IV4498" s="28"/>
      <c r="IW4498" s="28"/>
      <c r="IX4498" s="28"/>
      <c r="IY4498" s="28"/>
      <c r="IZ4498" s="28"/>
      <c r="JA4498" s="28"/>
      <c r="JB4498" s="28"/>
      <c r="JC4498" s="28"/>
      <c r="JD4498" s="28"/>
      <c r="JE4498" s="28"/>
      <c r="JF4498" s="28"/>
      <c r="JG4498" s="28"/>
      <c r="JH4498" s="28"/>
      <c r="JI4498" s="28"/>
      <c r="JJ4498" s="28"/>
      <c r="JK4498" s="28"/>
      <c r="JL4498" s="28"/>
      <c r="JM4498" s="28"/>
      <c r="JN4498" s="28"/>
      <c r="JO4498" s="28"/>
      <c r="JP4498" s="28"/>
      <c r="JQ4498" s="28"/>
      <c r="JR4498" s="28"/>
      <c r="JS4498" s="28"/>
      <c r="JT4498" s="28"/>
      <c r="JU4498" s="28"/>
      <c r="JV4498" s="28"/>
      <c r="JW4498" s="28"/>
      <c r="JX4498" s="28"/>
      <c r="JY4498" s="28"/>
      <c r="JZ4498" s="28"/>
      <c r="KA4498" s="28"/>
      <c r="KB4498" s="28"/>
      <c r="KC4498" s="28"/>
      <c r="KD4498" s="28"/>
    </row>
    <row r="4499" spans="5:290" x14ac:dyDescent="0.2">
      <c r="E4499" s="31"/>
      <c r="F4499" s="31"/>
      <c r="G4499" s="31"/>
      <c r="H4499" s="31"/>
      <c r="I4499" s="31"/>
      <c r="J4499" s="31"/>
      <c r="K4499" s="31"/>
      <c r="L4499" s="31"/>
      <c r="M4499" s="31"/>
      <c r="N4499" s="31"/>
      <c r="O4499" s="31"/>
      <c r="P4499" s="31"/>
      <c r="Q4499" s="31"/>
      <c r="R4499" s="31"/>
      <c r="S4499" s="31"/>
      <c r="T4499" s="31"/>
      <c r="U4499" s="31"/>
      <c r="V4499" s="31"/>
      <c r="W4499" s="31"/>
      <c r="X4499" s="31"/>
      <c r="Y4499" s="31"/>
      <c r="Z4499" s="31"/>
      <c r="AA4499" s="31"/>
      <c r="AB4499" s="31"/>
      <c r="AC4499" s="31"/>
      <c r="AD4499" s="31"/>
      <c r="AE4499" s="31"/>
      <c r="AF4499" s="31"/>
      <c r="AG4499" s="31"/>
      <c r="AH4499" s="31"/>
      <c r="AI4499" s="31"/>
      <c r="AJ4499" s="31"/>
      <c r="AK4499" s="31"/>
      <c r="AL4499" s="31"/>
      <c r="AM4499" s="31"/>
      <c r="AN4499" s="31"/>
      <c r="AO4499" s="31"/>
      <c r="AP4499" s="31"/>
      <c r="AQ4499" s="31"/>
      <c r="AR4499" s="31"/>
      <c r="AS4499" s="28"/>
      <c r="AT4499" s="28"/>
      <c r="AU4499" s="28"/>
      <c r="AV4499" s="28"/>
      <c r="AW4499" s="28"/>
      <c r="AX4499" s="28"/>
      <c r="AY4499" s="28"/>
      <c r="AZ4499" s="28"/>
      <c r="BA4499" s="28"/>
      <c r="BB4499" s="28"/>
      <c r="BC4499" s="28"/>
      <c r="BD4499" s="28"/>
      <c r="BE4499" s="28"/>
      <c r="BF4499" s="28"/>
      <c r="BG4499" s="28"/>
      <c r="BH4499" s="28"/>
      <c r="BI4499" s="28"/>
      <c r="BJ4499" s="28"/>
      <c r="BK4499" s="28"/>
      <c r="BL4499" s="28"/>
      <c r="BM4499" s="28"/>
      <c r="BN4499" s="28"/>
      <c r="BO4499" s="28"/>
      <c r="BP4499" s="28"/>
      <c r="BQ4499" s="28"/>
      <c r="BR4499" s="28"/>
      <c r="BS4499" s="28"/>
      <c r="BT4499" s="28"/>
      <c r="BU4499" s="28"/>
      <c r="BV4499" s="28"/>
      <c r="BW4499" s="28"/>
      <c r="BX4499" s="28"/>
      <c r="BY4499" s="28"/>
      <c r="BZ4499" s="28"/>
      <c r="CA4499" s="28"/>
      <c r="CB4499" s="28"/>
      <c r="CC4499" s="28"/>
      <c r="CD4499" s="28"/>
      <c r="CE4499" s="28"/>
      <c r="CF4499" s="28"/>
      <c r="CG4499" s="28"/>
      <c r="IP4499" s="28"/>
      <c r="IQ4499" s="28"/>
      <c r="IR4499" s="28"/>
      <c r="IS4499" s="28"/>
      <c r="IT4499" s="28"/>
      <c r="IU4499" s="28"/>
      <c r="IV4499" s="28"/>
      <c r="IW4499" s="28"/>
      <c r="IX4499" s="28"/>
      <c r="IY4499" s="28"/>
      <c r="IZ4499" s="28"/>
      <c r="JA4499" s="28"/>
      <c r="JB4499" s="28"/>
      <c r="JC4499" s="28"/>
      <c r="JD4499" s="28"/>
      <c r="JE4499" s="28"/>
      <c r="JF4499" s="28"/>
      <c r="JG4499" s="28"/>
      <c r="JH4499" s="28"/>
      <c r="JI4499" s="28"/>
      <c r="JJ4499" s="28"/>
      <c r="JK4499" s="28"/>
      <c r="JL4499" s="28"/>
      <c r="JM4499" s="28"/>
      <c r="JN4499" s="28"/>
      <c r="JO4499" s="28"/>
      <c r="JP4499" s="28"/>
      <c r="JQ4499" s="28"/>
      <c r="JR4499" s="28"/>
      <c r="JS4499" s="28"/>
      <c r="JT4499" s="28"/>
      <c r="JU4499" s="28"/>
      <c r="JV4499" s="28"/>
      <c r="JW4499" s="28"/>
      <c r="JX4499" s="28"/>
      <c r="JY4499" s="28"/>
      <c r="JZ4499" s="28"/>
      <c r="KA4499" s="28"/>
      <c r="KB4499" s="28"/>
      <c r="KC4499" s="28"/>
      <c r="KD4499" s="28"/>
    </row>
    <row r="4500" spans="5:290" x14ac:dyDescent="0.2">
      <c r="E4500" s="31"/>
      <c r="F4500" s="31"/>
      <c r="G4500" s="31"/>
      <c r="H4500" s="31"/>
      <c r="I4500" s="31"/>
      <c r="J4500" s="31"/>
      <c r="K4500" s="31"/>
      <c r="L4500" s="31"/>
      <c r="M4500" s="31"/>
      <c r="N4500" s="31"/>
      <c r="O4500" s="31"/>
      <c r="P4500" s="31"/>
      <c r="Q4500" s="31"/>
      <c r="R4500" s="31"/>
      <c r="S4500" s="31"/>
      <c r="T4500" s="31"/>
      <c r="U4500" s="31"/>
      <c r="V4500" s="31"/>
      <c r="W4500" s="31"/>
      <c r="X4500" s="31"/>
      <c r="Y4500" s="31"/>
      <c r="Z4500" s="31"/>
      <c r="AA4500" s="31"/>
      <c r="AB4500" s="31"/>
      <c r="AC4500" s="31"/>
      <c r="AD4500" s="31"/>
      <c r="AE4500" s="31"/>
      <c r="AF4500" s="31"/>
      <c r="AG4500" s="31"/>
      <c r="AH4500" s="31"/>
      <c r="AI4500" s="31"/>
      <c r="AJ4500" s="31"/>
      <c r="AK4500" s="31"/>
      <c r="AL4500" s="31"/>
      <c r="AM4500" s="31"/>
      <c r="AN4500" s="31"/>
      <c r="AO4500" s="31"/>
      <c r="AP4500" s="31"/>
      <c r="AQ4500" s="31"/>
      <c r="AR4500" s="31"/>
      <c r="AS4500" s="28"/>
      <c r="AT4500" s="28"/>
      <c r="AU4500" s="28"/>
      <c r="AV4500" s="28"/>
      <c r="AW4500" s="28"/>
      <c r="AX4500" s="28"/>
      <c r="AY4500" s="28"/>
      <c r="AZ4500" s="28"/>
      <c r="BA4500" s="28"/>
      <c r="BB4500" s="28"/>
      <c r="BC4500" s="28"/>
      <c r="BD4500" s="28"/>
      <c r="BE4500" s="28"/>
      <c r="BF4500" s="28"/>
      <c r="BG4500" s="28"/>
      <c r="BH4500" s="28"/>
      <c r="BI4500" s="28"/>
      <c r="BJ4500" s="28"/>
      <c r="BK4500" s="28"/>
      <c r="BL4500" s="28"/>
      <c r="BM4500" s="28"/>
      <c r="BN4500" s="28"/>
      <c r="BO4500" s="28"/>
      <c r="BP4500" s="28"/>
      <c r="BQ4500" s="28"/>
      <c r="BR4500" s="28"/>
      <c r="BS4500" s="28"/>
      <c r="BT4500" s="28"/>
      <c r="BU4500" s="28"/>
      <c r="BV4500" s="28"/>
      <c r="BW4500" s="28"/>
      <c r="BX4500" s="28"/>
      <c r="BY4500" s="28"/>
      <c r="BZ4500" s="28"/>
      <c r="CA4500" s="28"/>
      <c r="CB4500" s="28"/>
      <c r="CC4500" s="28"/>
      <c r="CD4500" s="28"/>
      <c r="CE4500" s="28"/>
      <c r="CF4500" s="28"/>
      <c r="CG4500" s="28"/>
      <c r="IP4500" s="28"/>
      <c r="IQ4500" s="28"/>
      <c r="IR4500" s="28"/>
      <c r="IS4500" s="28"/>
      <c r="IT4500" s="28"/>
      <c r="IU4500" s="28"/>
      <c r="IV4500" s="28"/>
      <c r="IW4500" s="28"/>
      <c r="IX4500" s="28"/>
      <c r="IY4500" s="28"/>
      <c r="IZ4500" s="28"/>
      <c r="JA4500" s="28"/>
      <c r="JB4500" s="28"/>
      <c r="JC4500" s="28"/>
      <c r="JD4500" s="28"/>
      <c r="JE4500" s="28"/>
      <c r="JF4500" s="28"/>
      <c r="JG4500" s="28"/>
      <c r="JH4500" s="28"/>
      <c r="JI4500" s="28"/>
      <c r="JJ4500" s="28"/>
      <c r="JK4500" s="28"/>
      <c r="JL4500" s="28"/>
      <c r="JM4500" s="28"/>
      <c r="JN4500" s="28"/>
      <c r="JO4500" s="28"/>
      <c r="JP4500" s="28"/>
      <c r="JQ4500" s="28"/>
      <c r="JR4500" s="28"/>
      <c r="JS4500" s="28"/>
      <c r="JT4500" s="28"/>
      <c r="JU4500" s="28"/>
      <c r="JV4500" s="28"/>
      <c r="JW4500" s="28"/>
      <c r="JX4500" s="28"/>
      <c r="JY4500" s="28"/>
      <c r="JZ4500" s="28"/>
      <c r="KA4500" s="28"/>
      <c r="KB4500" s="28"/>
      <c r="KC4500" s="28"/>
      <c r="KD4500" s="28"/>
    </row>
    <row r="4501" spans="5:290" x14ac:dyDescent="0.2">
      <c r="E4501" s="31"/>
      <c r="F4501" s="31"/>
      <c r="G4501" s="31"/>
      <c r="H4501" s="31"/>
      <c r="I4501" s="31"/>
      <c r="J4501" s="31"/>
      <c r="K4501" s="31"/>
      <c r="L4501" s="31"/>
      <c r="M4501" s="31"/>
      <c r="N4501" s="31"/>
      <c r="O4501" s="31"/>
      <c r="P4501" s="31"/>
      <c r="Q4501" s="31"/>
      <c r="R4501" s="31"/>
      <c r="S4501" s="31"/>
      <c r="T4501" s="31"/>
      <c r="U4501" s="31"/>
      <c r="V4501" s="31"/>
      <c r="W4501" s="31"/>
      <c r="X4501" s="31"/>
      <c r="Y4501" s="31"/>
      <c r="Z4501" s="31"/>
      <c r="AA4501" s="31"/>
      <c r="AB4501" s="31"/>
      <c r="AC4501" s="31"/>
      <c r="AD4501" s="31"/>
      <c r="AE4501" s="31"/>
      <c r="AF4501" s="31"/>
      <c r="AG4501" s="31"/>
      <c r="AH4501" s="31"/>
      <c r="AI4501" s="31"/>
      <c r="AJ4501" s="31"/>
      <c r="AK4501" s="31"/>
      <c r="AL4501" s="31"/>
      <c r="AM4501" s="31"/>
      <c r="AN4501" s="31"/>
      <c r="AO4501" s="31"/>
      <c r="AP4501" s="31"/>
      <c r="AQ4501" s="31"/>
      <c r="AR4501" s="31"/>
      <c r="AS4501" s="28"/>
      <c r="AT4501" s="28"/>
      <c r="AU4501" s="28"/>
      <c r="AV4501" s="28"/>
      <c r="AW4501" s="28"/>
      <c r="AX4501" s="28"/>
      <c r="AY4501" s="28"/>
      <c r="AZ4501" s="28"/>
      <c r="BA4501" s="28"/>
      <c r="BB4501" s="28"/>
      <c r="BC4501" s="28"/>
      <c r="BD4501" s="28"/>
      <c r="BE4501" s="28"/>
      <c r="BF4501" s="28"/>
      <c r="BG4501" s="28"/>
      <c r="BH4501" s="28"/>
      <c r="BI4501" s="28"/>
      <c r="BJ4501" s="28"/>
      <c r="BK4501" s="28"/>
      <c r="BL4501" s="28"/>
      <c r="BM4501" s="28"/>
      <c r="BN4501" s="28"/>
      <c r="BO4501" s="28"/>
      <c r="BP4501" s="28"/>
      <c r="BQ4501" s="28"/>
      <c r="BR4501" s="28"/>
      <c r="BS4501" s="28"/>
      <c r="BT4501" s="28"/>
      <c r="BU4501" s="28"/>
      <c r="BV4501" s="28"/>
      <c r="BW4501" s="28"/>
      <c r="BX4501" s="28"/>
      <c r="BY4501" s="28"/>
      <c r="BZ4501" s="28"/>
      <c r="CA4501" s="28"/>
      <c r="CB4501" s="28"/>
      <c r="CC4501" s="28"/>
      <c r="CD4501" s="28"/>
      <c r="CE4501" s="28"/>
      <c r="CF4501" s="28"/>
      <c r="CG4501" s="28"/>
      <c r="IP4501" s="28"/>
      <c r="IQ4501" s="28"/>
      <c r="IR4501" s="28"/>
      <c r="IS4501" s="28"/>
      <c r="IT4501" s="28"/>
      <c r="IU4501" s="28"/>
      <c r="IV4501" s="28"/>
      <c r="IW4501" s="28"/>
      <c r="IX4501" s="28"/>
      <c r="IY4501" s="28"/>
      <c r="IZ4501" s="28"/>
      <c r="JA4501" s="28"/>
      <c r="JB4501" s="28"/>
      <c r="JC4501" s="28"/>
      <c r="JD4501" s="28"/>
      <c r="JE4501" s="28"/>
      <c r="JF4501" s="28"/>
      <c r="JG4501" s="28"/>
      <c r="JH4501" s="28"/>
      <c r="JI4501" s="28"/>
      <c r="JJ4501" s="28"/>
      <c r="JK4501" s="28"/>
      <c r="JL4501" s="28"/>
      <c r="JM4501" s="28"/>
      <c r="JN4501" s="28"/>
      <c r="JO4501" s="28"/>
      <c r="JP4501" s="28"/>
      <c r="JQ4501" s="28"/>
      <c r="JR4501" s="28"/>
      <c r="JS4501" s="28"/>
      <c r="JT4501" s="28"/>
      <c r="JU4501" s="28"/>
      <c r="JV4501" s="28"/>
      <c r="JW4501" s="28"/>
      <c r="JX4501" s="28"/>
      <c r="JY4501" s="28"/>
      <c r="JZ4501" s="28"/>
      <c r="KA4501" s="28"/>
      <c r="KB4501" s="28"/>
      <c r="KC4501" s="28"/>
      <c r="KD4501" s="28"/>
    </row>
    <row r="4502" spans="5:290" x14ac:dyDescent="0.2">
      <c r="E4502" s="31"/>
      <c r="F4502" s="31"/>
      <c r="G4502" s="31"/>
      <c r="H4502" s="31"/>
      <c r="I4502" s="31"/>
      <c r="J4502" s="31"/>
      <c r="K4502" s="31"/>
      <c r="L4502" s="31"/>
      <c r="M4502" s="31"/>
      <c r="N4502" s="31"/>
      <c r="O4502" s="31"/>
      <c r="P4502" s="31"/>
      <c r="Q4502" s="31"/>
      <c r="R4502" s="31"/>
      <c r="S4502" s="31"/>
      <c r="T4502" s="31"/>
      <c r="U4502" s="31"/>
      <c r="V4502" s="31"/>
      <c r="W4502" s="31"/>
      <c r="X4502" s="31"/>
      <c r="Y4502" s="31"/>
      <c r="Z4502" s="31"/>
      <c r="AA4502" s="31"/>
      <c r="AB4502" s="31"/>
      <c r="AC4502" s="31"/>
      <c r="AD4502" s="31"/>
      <c r="AE4502" s="31"/>
      <c r="AF4502" s="31"/>
      <c r="AG4502" s="31"/>
      <c r="AH4502" s="31"/>
      <c r="AI4502" s="31"/>
      <c r="AJ4502" s="31"/>
      <c r="AK4502" s="31"/>
      <c r="AL4502" s="31"/>
      <c r="AM4502" s="31"/>
      <c r="AN4502" s="31"/>
      <c r="AO4502" s="31"/>
      <c r="AP4502" s="31"/>
      <c r="AQ4502" s="31"/>
      <c r="AR4502" s="31"/>
      <c r="AS4502" s="28"/>
      <c r="AT4502" s="28"/>
      <c r="AU4502" s="28"/>
      <c r="AV4502" s="28"/>
      <c r="AW4502" s="28"/>
      <c r="AX4502" s="28"/>
      <c r="AY4502" s="28"/>
      <c r="AZ4502" s="28"/>
      <c r="BA4502" s="28"/>
      <c r="BB4502" s="28"/>
      <c r="BC4502" s="28"/>
      <c r="BD4502" s="28"/>
      <c r="BE4502" s="28"/>
      <c r="BF4502" s="28"/>
      <c r="BG4502" s="28"/>
      <c r="BH4502" s="28"/>
      <c r="BI4502" s="28"/>
      <c r="BJ4502" s="28"/>
      <c r="BK4502" s="28"/>
      <c r="BL4502" s="28"/>
      <c r="BM4502" s="28"/>
      <c r="BN4502" s="28"/>
      <c r="BO4502" s="28"/>
      <c r="BP4502" s="28"/>
      <c r="BQ4502" s="28"/>
      <c r="BR4502" s="28"/>
      <c r="BS4502" s="28"/>
      <c r="BT4502" s="28"/>
      <c r="BU4502" s="28"/>
      <c r="BV4502" s="28"/>
      <c r="BW4502" s="28"/>
      <c r="BX4502" s="28"/>
      <c r="BY4502" s="28"/>
      <c r="BZ4502" s="28"/>
      <c r="CA4502" s="28"/>
      <c r="CB4502" s="28"/>
      <c r="CC4502" s="28"/>
      <c r="CD4502" s="28"/>
      <c r="CE4502" s="28"/>
      <c r="CF4502" s="28"/>
      <c r="CG4502" s="28"/>
      <c r="IP4502" s="28"/>
      <c r="IQ4502" s="28"/>
      <c r="IR4502" s="28"/>
      <c r="IS4502" s="28"/>
      <c r="IT4502" s="28"/>
      <c r="IU4502" s="28"/>
      <c r="IV4502" s="28"/>
      <c r="IW4502" s="28"/>
      <c r="IX4502" s="28"/>
      <c r="IY4502" s="28"/>
      <c r="IZ4502" s="28"/>
      <c r="JA4502" s="28"/>
      <c r="JB4502" s="28"/>
      <c r="JC4502" s="28"/>
      <c r="JD4502" s="28"/>
      <c r="JE4502" s="28"/>
      <c r="JF4502" s="28"/>
      <c r="JG4502" s="28"/>
      <c r="JH4502" s="28"/>
      <c r="JI4502" s="28"/>
      <c r="JJ4502" s="28"/>
      <c r="JK4502" s="28"/>
      <c r="JL4502" s="28"/>
      <c r="JM4502" s="28"/>
      <c r="JN4502" s="28"/>
      <c r="JO4502" s="28"/>
      <c r="JP4502" s="28"/>
      <c r="JQ4502" s="28"/>
      <c r="JR4502" s="28"/>
      <c r="JS4502" s="28"/>
      <c r="JT4502" s="28"/>
      <c r="JU4502" s="28"/>
      <c r="JV4502" s="28"/>
      <c r="JW4502" s="28"/>
      <c r="JX4502" s="28"/>
      <c r="JY4502" s="28"/>
      <c r="JZ4502" s="28"/>
      <c r="KA4502" s="28"/>
      <c r="KB4502" s="28"/>
      <c r="KC4502" s="28"/>
      <c r="KD4502" s="28"/>
    </row>
    <row r="4503" spans="5:290" x14ac:dyDescent="0.2">
      <c r="E4503" s="31"/>
      <c r="F4503" s="31"/>
      <c r="G4503" s="31"/>
      <c r="H4503" s="31"/>
      <c r="I4503" s="31"/>
      <c r="J4503" s="31"/>
      <c r="K4503" s="31"/>
      <c r="L4503" s="31"/>
      <c r="M4503" s="31"/>
      <c r="N4503" s="31"/>
      <c r="O4503" s="31"/>
      <c r="P4503" s="31"/>
      <c r="Q4503" s="31"/>
      <c r="R4503" s="31"/>
      <c r="S4503" s="31"/>
      <c r="T4503" s="31"/>
      <c r="U4503" s="31"/>
      <c r="V4503" s="31"/>
      <c r="W4503" s="31"/>
      <c r="X4503" s="31"/>
      <c r="Y4503" s="31"/>
      <c r="Z4503" s="31"/>
      <c r="AA4503" s="31"/>
      <c r="AB4503" s="31"/>
      <c r="AC4503" s="31"/>
      <c r="AD4503" s="31"/>
      <c r="AE4503" s="31"/>
      <c r="AF4503" s="31"/>
      <c r="AG4503" s="31"/>
      <c r="AH4503" s="31"/>
      <c r="AI4503" s="31"/>
      <c r="AJ4503" s="31"/>
      <c r="AK4503" s="31"/>
      <c r="AL4503" s="31"/>
      <c r="AM4503" s="31"/>
      <c r="AN4503" s="31"/>
      <c r="AO4503" s="31"/>
      <c r="AP4503" s="31"/>
      <c r="AQ4503" s="31"/>
      <c r="AR4503" s="31"/>
      <c r="AS4503" s="28"/>
      <c r="AT4503" s="28"/>
      <c r="AU4503" s="28"/>
      <c r="AV4503" s="28"/>
      <c r="AW4503" s="28"/>
      <c r="AX4503" s="28"/>
      <c r="AY4503" s="28"/>
      <c r="AZ4503" s="28"/>
      <c r="BA4503" s="28"/>
      <c r="BB4503" s="28"/>
      <c r="BC4503" s="28"/>
      <c r="BD4503" s="28"/>
      <c r="BE4503" s="28"/>
      <c r="BF4503" s="28"/>
      <c r="BG4503" s="28"/>
      <c r="BH4503" s="28"/>
      <c r="BI4503" s="28"/>
      <c r="BJ4503" s="28"/>
      <c r="BK4503" s="28"/>
      <c r="BL4503" s="28"/>
      <c r="BM4503" s="28"/>
      <c r="BN4503" s="28"/>
      <c r="BO4503" s="28"/>
      <c r="BP4503" s="28"/>
      <c r="BQ4503" s="28"/>
      <c r="BR4503" s="28"/>
      <c r="BS4503" s="28"/>
      <c r="BT4503" s="28"/>
      <c r="BU4503" s="28"/>
      <c r="BV4503" s="28"/>
      <c r="BW4503" s="28"/>
      <c r="BX4503" s="28"/>
      <c r="BY4503" s="28"/>
      <c r="BZ4503" s="28"/>
      <c r="CA4503" s="28"/>
      <c r="CB4503" s="28"/>
      <c r="CC4503" s="28"/>
      <c r="CD4503" s="28"/>
      <c r="CE4503" s="28"/>
      <c r="CF4503" s="28"/>
      <c r="CG4503" s="28"/>
      <c r="IP4503" s="28"/>
      <c r="IQ4503" s="28"/>
      <c r="IR4503" s="28"/>
      <c r="IS4503" s="28"/>
      <c r="IT4503" s="28"/>
      <c r="IU4503" s="28"/>
      <c r="IV4503" s="28"/>
      <c r="IW4503" s="28"/>
      <c r="IX4503" s="28"/>
      <c r="IY4503" s="28"/>
      <c r="IZ4503" s="28"/>
      <c r="JA4503" s="28"/>
      <c r="JB4503" s="28"/>
      <c r="JC4503" s="28"/>
      <c r="JD4503" s="28"/>
      <c r="JE4503" s="28"/>
      <c r="JF4503" s="28"/>
      <c r="JG4503" s="28"/>
      <c r="JH4503" s="28"/>
      <c r="JI4503" s="28"/>
      <c r="JJ4503" s="28"/>
      <c r="JK4503" s="28"/>
      <c r="JL4503" s="28"/>
      <c r="JM4503" s="28"/>
      <c r="JN4503" s="28"/>
      <c r="JO4503" s="28"/>
      <c r="JP4503" s="28"/>
      <c r="JQ4503" s="28"/>
      <c r="JR4503" s="28"/>
      <c r="JS4503" s="28"/>
      <c r="JT4503" s="28"/>
      <c r="JU4503" s="28"/>
      <c r="JV4503" s="28"/>
      <c r="JW4503" s="28"/>
      <c r="JX4503" s="28"/>
      <c r="JY4503" s="28"/>
      <c r="JZ4503" s="28"/>
      <c r="KA4503" s="28"/>
      <c r="KB4503" s="28"/>
      <c r="KC4503" s="28"/>
      <c r="KD4503" s="28"/>
    </row>
    <row r="4504" spans="5:290" x14ac:dyDescent="0.2">
      <c r="E4504" s="31"/>
      <c r="F4504" s="31"/>
      <c r="G4504" s="31"/>
      <c r="H4504" s="31"/>
      <c r="I4504" s="31"/>
      <c r="J4504" s="31"/>
      <c r="K4504" s="31"/>
      <c r="L4504" s="31"/>
      <c r="M4504" s="31"/>
      <c r="N4504" s="31"/>
      <c r="O4504" s="31"/>
      <c r="P4504" s="31"/>
      <c r="Q4504" s="31"/>
      <c r="R4504" s="31"/>
      <c r="S4504" s="31"/>
      <c r="T4504" s="31"/>
      <c r="U4504" s="31"/>
      <c r="V4504" s="31"/>
      <c r="W4504" s="31"/>
      <c r="X4504" s="31"/>
      <c r="Y4504" s="31"/>
      <c r="Z4504" s="31"/>
      <c r="AA4504" s="31"/>
      <c r="AB4504" s="31"/>
      <c r="AC4504" s="31"/>
      <c r="AD4504" s="31"/>
      <c r="AE4504" s="31"/>
      <c r="AF4504" s="31"/>
      <c r="AG4504" s="31"/>
      <c r="AH4504" s="31"/>
      <c r="AI4504" s="31"/>
      <c r="AJ4504" s="31"/>
      <c r="AK4504" s="31"/>
      <c r="AL4504" s="31"/>
      <c r="AM4504" s="31"/>
      <c r="AN4504" s="31"/>
      <c r="AO4504" s="31"/>
      <c r="AP4504" s="31"/>
      <c r="AQ4504" s="31"/>
      <c r="AR4504" s="31"/>
      <c r="AS4504" s="28"/>
      <c r="AT4504" s="28"/>
      <c r="AU4504" s="28"/>
      <c r="AV4504" s="28"/>
      <c r="AW4504" s="28"/>
      <c r="AX4504" s="28"/>
      <c r="AY4504" s="28"/>
      <c r="AZ4504" s="28"/>
      <c r="BA4504" s="28"/>
      <c r="BB4504" s="28"/>
      <c r="BC4504" s="28"/>
      <c r="BD4504" s="28"/>
      <c r="BE4504" s="28"/>
      <c r="BF4504" s="28"/>
      <c r="BG4504" s="28"/>
      <c r="BH4504" s="28"/>
      <c r="BI4504" s="28"/>
      <c r="BJ4504" s="28"/>
      <c r="BK4504" s="28"/>
      <c r="BL4504" s="28"/>
      <c r="BM4504" s="28"/>
      <c r="BN4504" s="28"/>
      <c r="BO4504" s="28"/>
      <c r="BP4504" s="28"/>
      <c r="BQ4504" s="28"/>
      <c r="BR4504" s="28"/>
      <c r="BS4504" s="28"/>
      <c r="BT4504" s="28"/>
      <c r="BU4504" s="28"/>
      <c r="BV4504" s="28"/>
      <c r="BW4504" s="28"/>
      <c r="BX4504" s="28"/>
      <c r="BY4504" s="28"/>
      <c r="BZ4504" s="28"/>
      <c r="CA4504" s="28"/>
      <c r="CB4504" s="28"/>
      <c r="CC4504" s="28"/>
      <c r="CD4504" s="28"/>
      <c r="CE4504" s="28"/>
      <c r="CF4504" s="28"/>
      <c r="CG4504" s="28"/>
      <c r="IP4504" s="28"/>
      <c r="IQ4504" s="28"/>
      <c r="IR4504" s="28"/>
      <c r="IS4504" s="28"/>
      <c r="IT4504" s="28"/>
      <c r="IU4504" s="28"/>
      <c r="IV4504" s="28"/>
      <c r="IW4504" s="28"/>
      <c r="IX4504" s="28"/>
      <c r="IY4504" s="28"/>
      <c r="IZ4504" s="28"/>
      <c r="JA4504" s="28"/>
      <c r="JB4504" s="28"/>
      <c r="JC4504" s="28"/>
      <c r="JD4504" s="28"/>
      <c r="JE4504" s="28"/>
      <c r="JF4504" s="28"/>
      <c r="JG4504" s="28"/>
      <c r="JH4504" s="28"/>
      <c r="JI4504" s="28"/>
      <c r="JJ4504" s="28"/>
      <c r="JK4504" s="28"/>
      <c r="JL4504" s="28"/>
      <c r="JM4504" s="28"/>
      <c r="JN4504" s="28"/>
      <c r="JO4504" s="28"/>
      <c r="JP4504" s="28"/>
      <c r="JQ4504" s="28"/>
      <c r="JR4504" s="28"/>
      <c r="JS4504" s="28"/>
      <c r="JT4504" s="28"/>
      <c r="JU4504" s="28"/>
      <c r="JV4504" s="28"/>
      <c r="JW4504" s="28"/>
      <c r="JX4504" s="28"/>
      <c r="JY4504" s="28"/>
      <c r="JZ4504" s="28"/>
      <c r="KA4504" s="28"/>
      <c r="KB4504" s="28"/>
      <c r="KC4504" s="28"/>
      <c r="KD4504" s="28"/>
    </row>
    <row r="4505" spans="5:290" x14ac:dyDescent="0.2">
      <c r="E4505" s="31"/>
      <c r="F4505" s="31"/>
      <c r="G4505" s="31"/>
      <c r="H4505" s="31"/>
      <c r="I4505" s="31"/>
      <c r="J4505" s="31"/>
      <c r="K4505" s="31"/>
      <c r="L4505" s="31"/>
      <c r="M4505" s="31"/>
      <c r="N4505" s="31"/>
      <c r="O4505" s="31"/>
      <c r="P4505" s="31"/>
      <c r="Q4505" s="31"/>
      <c r="R4505" s="31"/>
      <c r="S4505" s="31"/>
      <c r="T4505" s="31"/>
      <c r="U4505" s="31"/>
      <c r="V4505" s="31"/>
      <c r="W4505" s="31"/>
      <c r="X4505" s="31"/>
      <c r="Y4505" s="31"/>
      <c r="Z4505" s="31"/>
      <c r="AA4505" s="31"/>
      <c r="AB4505" s="31"/>
      <c r="AC4505" s="31"/>
      <c r="AD4505" s="31"/>
      <c r="AE4505" s="31"/>
      <c r="AF4505" s="31"/>
      <c r="AG4505" s="31"/>
      <c r="AH4505" s="31"/>
      <c r="AI4505" s="31"/>
      <c r="AJ4505" s="31"/>
      <c r="AK4505" s="31"/>
      <c r="AL4505" s="31"/>
      <c r="AM4505" s="31"/>
      <c r="AN4505" s="31"/>
      <c r="AO4505" s="31"/>
      <c r="AP4505" s="31"/>
      <c r="AQ4505" s="31"/>
      <c r="AR4505" s="31"/>
      <c r="AS4505" s="28"/>
      <c r="AT4505" s="28"/>
      <c r="AU4505" s="28"/>
      <c r="AV4505" s="28"/>
      <c r="AW4505" s="28"/>
      <c r="AX4505" s="28"/>
      <c r="AY4505" s="28"/>
      <c r="AZ4505" s="28"/>
      <c r="BA4505" s="28"/>
      <c r="BB4505" s="28"/>
      <c r="BC4505" s="28"/>
      <c r="BD4505" s="28"/>
      <c r="BE4505" s="28"/>
      <c r="BF4505" s="28"/>
      <c r="BG4505" s="28"/>
      <c r="BH4505" s="28"/>
      <c r="BI4505" s="28"/>
      <c r="BJ4505" s="28"/>
      <c r="BK4505" s="28"/>
      <c r="BL4505" s="28"/>
      <c r="BM4505" s="28"/>
      <c r="BN4505" s="28"/>
      <c r="BO4505" s="28"/>
      <c r="BP4505" s="28"/>
      <c r="BQ4505" s="28"/>
      <c r="BR4505" s="28"/>
      <c r="BS4505" s="28"/>
      <c r="BT4505" s="28"/>
      <c r="BU4505" s="28"/>
      <c r="BV4505" s="28"/>
      <c r="BW4505" s="28"/>
      <c r="BX4505" s="28"/>
      <c r="BY4505" s="28"/>
      <c r="BZ4505" s="28"/>
      <c r="CA4505" s="28"/>
      <c r="CB4505" s="28"/>
      <c r="CC4505" s="28"/>
      <c r="CD4505" s="28"/>
      <c r="CE4505" s="28"/>
      <c r="CF4505" s="28"/>
      <c r="CG4505" s="28"/>
      <c r="IP4505" s="28"/>
      <c r="IQ4505" s="28"/>
      <c r="IR4505" s="28"/>
      <c r="IS4505" s="28"/>
      <c r="IT4505" s="28"/>
      <c r="IU4505" s="28"/>
      <c r="IV4505" s="28"/>
      <c r="IW4505" s="28"/>
      <c r="IX4505" s="28"/>
      <c r="IY4505" s="28"/>
      <c r="IZ4505" s="28"/>
      <c r="JA4505" s="28"/>
      <c r="JB4505" s="28"/>
      <c r="JC4505" s="28"/>
      <c r="JD4505" s="28"/>
      <c r="JE4505" s="28"/>
      <c r="JF4505" s="28"/>
      <c r="JG4505" s="28"/>
      <c r="JH4505" s="28"/>
      <c r="JI4505" s="28"/>
      <c r="JJ4505" s="28"/>
      <c r="JK4505" s="28"/>
      <c r="JL4505" s="28"/>
      <c r="JM4505" s="28"/>
      <c r="JN4505" s="28"/>
      <c r="JO4505" s="28"/>
      <c r="JP4505" s="28"/>
      <c r="JQ4505" s="28"/>
      <c r="JR4505" s="28"/>
      <c r="JS4505" s="28"/>
      <c r="JT4505" s="28"/>
      <c r="JU4505" s="28"/>
      <c r="JV4505" s="28"/>
      <c r="JW4505" s="28"/>
      <c r="JX4505" s="28"/>
      <c r="JY4505" s="28"/>
      <c r="JZ4505" s="28"/>
      <c r="KA4505" s="28"/>
      <c r="KB4505" s="28"/>
      <c r="KC4505" s="28"/>
      <c r="KD4505" s="28"/>
    </row>
    <row r="4506" spans="5:290" x14ac:dyDescent="0.2">
      <c r="E4506" s="31"/>
      <c r="F4506" s="31"/>
      <c r="G4506" s="31"/>
      <c r="H4506" s="31"/>
      <c r="I4506" s="31"/>
      <c r="J4506" s="31"/>
      <c r="K4506" s="31"/>
      <c r="L4506" s="31"/>
      <c r="M4506" s="31"/>
      <c r="N4506" s="31"/>
      <c r="O4506" s="31"/>
      <c r="P4506" s="31"/>
      <c r="Q4506" s="31"/>
      <c r="R4506" s="31"/>
      <c r="S4506" s="31"/>
      <c r="T4506" s="31"/>
      <c r="U4506" s="31"/>
      <c r="V4506" s="31"/>
      <c r="W4506" s="31"/>
      <c r="X4506" s="31"/>
      <c r="Y4506" s="31"/>
      <c r="Z4506" s="31"/>
      <c r="AA4506" s="31"/>
      <c r="AB4506" s="31"/>
      <c r="AC4506" s="31"/>
      <c r="AD4506" s="31"/>
      <c r="AE4506" s="31"/>
      <c r="AF4506" s="31"/>
      <c r="AG4506" s="31"/>
      <c r="AH4506" s="31"/>
      <c r="AI4506" s="31"/>
      <c r="AJ4506" s="31"/>
      <c r="AK4506" s="31"/>
      <c r="AL4506" s="31"/>
      <c r="AM4506" s="31"/>
      <c r="AN4506" s="31"/>
      <c r="AO4506" s="31"/>
      <c r="AP4506" s="31"/>
      <c r="AQ4506" s="31"/>
      <c r="AR4506" s="31"/>
      <c r="AS4506" s="28"/>
      <c r="AT4506" s="28"/>
      <c r="AU4506" s="28"/>
      <c r="AV4506" s="28"/>
      <c r="AW4506" s="28"/>
      <c r="AX4506" s="28"/>
      <c r="AY4506" s="28"/>
      <c r="AZ4506" s="28"/>
      <c r="BA4506" s="28"/>
      <c r="BB4506" s="28"/>
      <c r="BC4506" s="28"/>
      <c r="BD4506" s="28"/>
      <c r="BE4506" s="28"/>
      <c r="BF4506" s="28"/>
      <c r="BG4506" s="28"/>
      <c r="BH4506" s="28"/>
      <c r="BI4506" s="28"/>
      <c r="BJ4506" s="28"/>
      <c r="BK4506" s="28"/>
      <c r="BL4506" s="28"/>
      <c r="BM4506" s="28"/>
      <c r="BN4506" s="28"/>
      <c r="BO4506" s="28"/>
      <c r="BP4506" s="28"/>
      <c r="BQ4506" s="28"/>
      <c r="BR4506" s="28"/>
      <c r="BS4506" s="28"/>
      <c r="BT4506" s="28"/>
      <c r="BU4506" s="28"/>
      <c r="BV4506" s="28"/>
      <c r="BW4506" s="28"/>
      <c r="BX4506" s="28"/>
      <c r="BY4506" s="28"/>
      <c r="BZ4506" s="28"/>
      <c r="CA4506" s="28"/>
      <c r="CB4506" s="28"/>
      <c r="CC4506" s="28"/>
      <c r="CD4506" s="28"/>
      <c r="CE4506" s="28"/>
      <c r="CF4506" s="28"/>
      <c r="CG4506" s="28"/>
      <c r="IP4506" s="28"/>
      <c r="IQ4506" s="28"/>
      <c r="IR4506" s="28"/>
      <c r="IS4506" s="28"/>
      <c r="IT4506" s="28"/>
      <c r="IU4506" s="28"/>
      <c r="IV4506" s="28"/>
      <c r="IW4506" s="28"/>
      <c r="IX4506" s="28"/>
      <c r="IY4506" s="28"/>
      <c r="IZ4506" s="28"/>
      <c r="JA4506" s="28"/>
      <c r="JB4506" s="28"/>
      <c r="JC4506" s="28"/>
      <c r="JD4506" s="28"/>
      <c r="JE4506" s="28"/>
      <c r="JF4506" s="28"/>
      <c r="JG4506" s="28"/>
      <c r="JH4506" s="28"/>
      <c r="JI4506" s="28"/>
      <c r="JJ4506" s="28"/>
      <c r="JK4506" s="28"/>
      <c r="JL4506" s="28"/>
      <c r="JM4506" s="28"/>
      <c r="JN4506" s="28"/>
      <c r="JO4506" s="28"/>
      <c r="JP4506" s="28"/>
      <c r="JQ4506" s="28"/>
      <c r="JR4506" s="28"/>
      <c r="JS4506" s="28"/>
      <c r="JT4506" s="28"/>
      <c r="JU4506" s="28"/>
      <c r="JV4506" s="28"/>
      <c r="JW4506" s="28"/>
      <c r="JX4506" s="28"/>
      <c r="JY4506" s="28"/>
      <c r="JZ4506" s="28"/>
      <c r="KA4506" s="28"/>
      <c r="KB4506" s="28"/>
      <c r="KC4506" s="28"/>
      <c r="KD4506" s="28"/>
    </row>
    <row r="4507" spans="5:290" x14ac:dyDescent="0.2">
      <c r="E4507" s="31"/>
      <c r="F4507" s="31"/>
      <c r="G4507" s="31"/>
      <c r="H4507" s="31"/>
      <c r="I4507" s="31"/>
      <c r="J4507" s="31"/>
      <c r="K4507" s="31"/>
      <c r="L4507" s="31"/>
      <c r="M4507" s="31"/>
      <c r="N4507" s="31"/>
      <c r="O4507" s="31"/>
      <c r="P4507" s="31"/>
      <c r="Q4507" s="31"/>
      <c r="R4507" s="31"/>
      <c r="S4507" s="31"/>
      <c r="T4507" s="31"/>
      <c r="U4507" s="31"/>
      <c r="V4507" s="31"/>
      <c r="W4507" s="31"/>
      <c r="X4507" s="31"/>
      <c r="Y4507" s="31"/>
      <c r="Z4507" s="31"/>
      <c r="AA4507" s="31"/>
      <c r="AB4507" s="31"/>
      <c r="AC4507" s="31"/>
      <c r="AD4507" s="31"/>
      <c r="AE4507" s="31"/>
      <c r="AF4507" s="31"/>
      <c r="AG4507" s="31"/>
      <c r="AH4507" s="31"/>
      <c r="AI4507" s="31"/>
      <c r="AJ4507" s="31"/>
      <c r="AK4507" s="31"/>
      <c r="AL4507" s="31"/>
      <c r="AM4507" s="31"/>
      <c r="AN4507" s="31"/>
      <c r="AO4507" s="31"/>
      <c r="AP4507" s="31"/>
      <c r="AQ4507" s="31"/>
      <c r="AR4507" s="31"/>
      <c r="AS4507" s="28"/>
      <c r="AT4507" s="28"/>
      <c r="AU4507" s="28"/>
      <c r="AV4507" s="28"/>
      <c r="AW4507" s="28"/>
      <c r="AX4507" s="28"/>
      <c r="AY4507" s="28"/>
      <c r="AZ4507" s="28"/>
      <c r="BA4507" s="28"/>
      <c r="BB4507" s="28"/>
      <c r="BC4507" s="28"/>
      <c r="BD4507" s="28"/>
      <c r="BE4507" s="28"/>
      <c r="BF4507" s="28"/>
      <c r="BG4507" s="28"/>
      <c r="BH4507" s="28"/>
      <c r="BI4507" s="28"/>
      <c r="BJ4507" s="28"/>
      <c r="BK4507" s="28"/>
      <c r="BL4507" s="28"/>
      <c r="BM4507" s="28"/>
      <c r="BN4507" s="28"/>
      <c r="BO4507" s="28"/>
      <c r="BP4507" s="28"/>
      <c r="BQ4507" s="28"/>
      <c r="BR4507" s="28"/>
      <c r="BS4507" s="28"/>
      <c r="BT4507" s="28"/>
      <c r="BU4507" s="28"/>
      <c r="BV4507" s="28"/>
      <c r="BW4507" s="28"/>
      <c r="BX4507" s="28"/>
      <c r="BY4507" s="28"/>
      <c r="BZ4507" s="28"/>
      <c r="CA4507" s="28"/>
      <c r="CB4507" s="28"/>
      <c r="CC4507" s="28"/>
      <c r="CD4507" s="28"/>
      <c r="CE4507" s="28"/>
      <c r="CF4507" s="28"/>
      <c r="CG4507" s="28"/>
      <c r="IP4507" s="28"/>
      <c r="IQ4507" s="28"/>
      <c r="IR4507" s="28"/>
      <c r="IS4507" s="28"/>
      <c r="IT4507" s="28"/>
      <c r="IU4507" s="28"/>
      <c r="IV4507" s="28"/>
      <c r="IW4507" s="28"/>
      <c r="IX4507" s="28"/>
      <c r="IY4507" s="28"/>
      <c r="IZ4507" s="28"/>
      <c r="JA4507" s="28"/>
      <c r="JB4507" s="28"/>
      <c r="JC4507" s="28"/>
      <c r="JD4507" s="28"/>
      <c r="JE4507" s="28"/>
      <c r="JF4507" s="28"/>
      <c r="JG4507" s="28"/>
      <c r="JH4507" s="28"/>
      <c r="JI4507" s="28"/>
      <c r="JJ4507" s="28"/>
      <c r="JK4507" s="28"/>
      <c r="JL4507" s="28"/>
      <c r="JM4507" s="28"/>
      <c r="JN4507" s="28"/>
      <c r="JO4507" s="28"/>
      <c r="JP4507" s="28"/>
      <c r="JQ4507" s="28"/>
      <c r="JR4507" s="28"/>
      <c r="JS4507" s="28"/>
      <c r="JT4507" s="28"/>
      <c r="JU4507" s="28"/>
      <c r="JV4507" s="28"/>
      <c r="JW4507" s="28"/>
      <c r="JX4507" s="28"/>
      <c r="JY4507" s="28"/>
      <c r="JZ4507" s="28"/>
      <c r="KA4507" s="28"/>
      <c r="KB4507" s="28"/>
      <c r="KC4507" s="28"/>
      <c r="KD4507" s="28"/>
    </row>
    <row r="4508" spans="5:290" x14ac:dyDescent="0.2">
      <c r="E4508" s="31"/>
      <c r="F4508" s="31"/>
      <c r="G4508" s="31"/>
      <c r="H4508" s="31"/>
      <c r="I4508" s="31"/>
      <c r="J4508" s="31"/>
      <c r="K4508" s="31"/>
      <c r="L4508" s="31"/>
      <c r="M4508" s="31"/>
      <c r="N4508" s="31"/>
      <c r="O4508" s="31"/>
      <c r="P4508" s="31"/>
      <c r="Q4508" s="31"/>
      <c r="R4508" s="31"/>
      <c r="S4508" s="31"/>
      <c r="T4508" s="31"/>
      <c r="U4508" s="31"/>
      <c r="V4508" s="31"/>
      <c r="W4508" s="31"/>
      <c r="X4508" s="31"/>
      <c r="Y4508" s="31"/>
      <c r="Z4508" s="31"/>
      <c r="AA4508" s="31"/>
      <c r="AB4508" s="31"/>
      <c r="AC4508" s="31"/>
      <c r="AD4508" s="31"/>
      <c r="AE4508" s="31"/>
      <c r="AF4508" s="31"/>
      <c r="AG4508" s="31"/>
      <c r="AH4508" s="31"/>
      <c r="AI4508" s="31"/>
      <c r="AJ4508" s="31"/>
      <c r="AK4508" s="31"/>
      <c r="AL4508" s="31"/>
      <c r="AM4508" s="31"/>
      <c r="AN4508" s="31"/>
      <c r="AO4508" s="31"/>
      <c r="AP4508" s="31"/>
      <c r="AQ4508" s="31"/>
      <c r="AR4508" s="31"/>
      <c r="AS4508" s="28"/>
      <c r="AT4508" s="28"/>
      <c r="AU4508" s="28"/>
      <c r="AV4508" s="28"/>
      <c r="AW4508" s="28"/>
      <c r="AX4508" s="28"/>
      <c r="AY4508" s="28"/>
      <c r="AZ4508" s="28"/>
      <c r="BA4508" s="28"/>
      <c r="BB4508" s="28"/>
      <c r="BC4508" s="28"/>
      <c r="BD4508" s="28"/>
      <c r="BE4508" s="28"/>
      <c r="BF4508" s="28"/>
      <c r="BG4508" s="28"/>
      <c r="BH4508" s="28"/>
      <c r="BI4508" s="28"/>
      <c r="BJ4508" s="28"/>
      <c r="BK4508" s="28"/>
      <c r="BL4508" s="28"/>
      <c r="BM4508" s="28"/>
      <c r="BN4508" s="28"/>
      <c r="BO4508" s="28"/>
      <c r="BP4508" s="28"/>
      <c r="BQ4508" s="28"/>
      <c r="BR4508" s="28"/>
      <c r="BS4508" s="28"/>
      <c r="BT4508" s="28"/>
      <c r="BU4508" s="28"/>
      <c r="BV4508" s="28"/>
      <c r="BW4508" s="28"/>
      <c r="BX4508" s="28"/>
      <c r="BY4508" s="28"/>
      <c r="BZ4508" s="28"/>
      <c r="CA4508" s="28"/>
      <c r="CB4508" s="28"/>
      <c r="CC4508" s="28"/>
      <c r="CD4508" s="28"/>
      <c r="CE4508" s="28"/>
      <c r="CF4508" s="28"/>
      <c r="CG4508" s="28"/>
      <c r="IP4508" s="28"/>
      <c r="IQ4508" s="28"/>
      <c r="IR4508" s="28"/>
      <c r="IS4508" s="28"/>
      <c r="IT4508" s="28"/>
      <c r="IU4508" s="28"/>
      <c r="IV4508" s="28"/>
      <c r="IW4508" s="28"/>
      <c r="IX4508" s="28"/>
      <c r="IY4508" s="28"/>
      <c r="IZ4508" s="28"/>
      <c r="JA4508" s="28"/>
      <c r="JB4508" s="28"/>
      <c r="JC4508" s="28"/>
      <c r="JD4508" s="28"/>
      <c r="JE4508" s="28"/>
      <c r="JF4508" s="28"/>
      <c r="JG4508" s="28"/>
      <c r="JH4508" s="28"/>
      <c r="JI4508" s="28"/>
      <c r="JJ4508" s="28"/>
      <c r="JK4508" s="28"/>
      <c r="JL4508" s="28"/>
      <c r="JM4508" s="28"/>
      <c r="JN4508" s="28"/>
      <c r="JO4508" s="28"/>
      <c r="JP4508" s="28"/>
      <c r="JQ4508" s="28"/>
      <c r="JR4508" s="28"/>
      <c r="JS4508" s="28"/>
      <c r="JT4508" s="28"/>
      <c r="JU4508" s="28"/>
      <c r="JV4508" s="28"/>
      <c r="JW4508" s="28"/>
      <c r="JX4508" s="28"/>
      <c r="JY4508" s="28"/>
      <c r="JZ4508" s="28"/>
      <c r="KA4508" s="28"/>
      <c r="KB4508" s="28"/>
      <c r="KC4508" s="28"/>
      <c r="KD4508" s="28"/>
    </row>
    <row r="4509" spans="5:290" x14ac:dyDescent="0.2">
      <c r="E4509" s="31"/>
      <c r="F4509" s="31"/>
      <c r="G4509" s="31"/>
      <c r="H4509" s="31"/>
      <c r="I4509" s="31"/>
      <c r="J4509" s="31"/>
      <c r="K4509" s="31"/>
      <c r="L4509" s="31"/>
      <c r="M4509" s="31"/>
      <c r="N4509" s="31"/>
      <c r="O4509" s="31"/>
      <c r="P4509" s="31"/>
      <c r="Q4509" s="31"/>
      <c r="R4509" s="31"/>
      <c r="S4509" s="31"/>
      <c r="T4509" s="31"/>
      <c r="U4509" s="31"/>
      <c r="V4509" s="31"/>
      <c r="W4509" s="31"/>
      <c r="X4509" s="31"/>
      <c r="Y4509" s="31"/>
      <c r="Z4509" s="31"/>
      <c r="AA4509" s="31"/>
      <c r="AB4509" s="31"/>
      <c r="AC4509" s="31"/>
      <c r="AD4509" s="31"/>
      <c r="AE4509" s="31"/>
      <c r="AF4509" s="31"/>
      <c r="AG4509" s="31"/>
      <c r="AH4509" s="31"/>
      <c r="AI4509" s="31"/>
      <c r="AJ4509" s="31"/>
      <c r="AK4509" s="31"/>
      <c r="AL4509" s="31"/>
      <c r="AM4509" s="31"/>
      <c r="AN4509" s="31"/>
      <c r="AO4509" s="31"/>
      <c r="AP4509" s="31"/>
      <c r="AQ4509" s="31"/>
      <c r="AR4509" s="31"/>
      <c r="AS4509" s="28"/>
      <c r="AT4509" s="28"/>
      <c r="AU4509" s="28"/>
      <c r="AV4509" s="28"/>
      <c r="AW4509" s="28"/>
      <c r="AX4509" s="28"/>
      <c r="AY4509" s="28"/>
      <c r="AZ4509" s="28"/>
      <c r="BA4509" s="28"/>
      <c r="BB4509" s="28"/>
      <c r="BC4509" s="28"/>
      <c r="BD4509" s="28"/>
      <c r="BE4509" s="28"/>
      <c r="BF4509" s="28"/>
      <c r="BG4509" s="28"/>
      <c r="BH4509" s="28"/>
      <c r="BI4509" s="28"/>
      <c r="BJ4509" s="28"/>
      <c r="BK4509" s="28"/>
      <c r="BL4509" s="28"/>
      <c r="BM4509" s="28"/>
      <c r="BN4509" s="28"/>
      <c r="BO4509" s="28"/>
      <c r="BP4509" s="28"/>
      <c r="BQ4509" s="28"/>
      <c r="BR4509" s="28"/>
      <c r="BS4509" s="28"/>
      <c r="BT4509" s="28"/>
      <c r="BU4509" s="28"/>
      <c r="BV4509" s="28"/>
      <c r="BW4509" s="28"/>
      <c r="BX4509" s="28"/>
      <c r="BY4509" s="28"/>
      <c r="BZ4509" s="28"/>
      <c r="CA4509" s="28"/>
      <c r="CB4509" s="28"/>
      <c r="CC4509" s="28"/>
      <c r="CD4509" s="28"/>
      <c r="CE4509" s="28"/>
      <c r="CF4509" s="28"/>
      <c r="CG4509" s="28"/>
      <c r="IP4509" s="28"/>
      <c r="IQ4509" s="28"/>
      <c r="IR4509" s="28"/>
      <c r="IS4509" s="28"/>
      <c r="IT4509" s="28"/>
      <c r="IU4509" s="28"/>
      <c r="IV4509" s="28"/>
      <c r="IW4509" s="28"/>
      <c r="IX4509" s="28"/>
      <c r="IY4509" s="28"/>
      <c r="IZ4509" s="28"/>
      <c r="JA4509" s="28"/>
      <c r="JB4509" s="28"/>
      <c r="JC4509" s="28"/>
      <c r="JD4509" s="28"/>
      <c r="JE4509" s="28"/>
      <c r="JF4509" s="28"/>
      <c r="JG4509" s="28"/>
      <c r="JH4509" s="28"/>
      <c r="JI4509" s="28"/>
      <c r="JJ4509" s="28"/>
      <c r="JK4509" s="28"/>
      <c r="JL4509" s="28"/>
      <c r="JM4509" s="28"/>
      <c r="JN4509" s="28"/>
      <c r="JO4509" s="28"/>
      <c r="JP4509" s="28"/>
      <c r="JQ4509" s="28"/>
      <c r="JR4509" s="28"/>
      <c r="JS4509" s="28"/>
      <c r="JT4509" s="28"/>
      <c r="JU4509" s="28"/>
      <c r="JV4509" s="28"/>
      <c r="JW4509" s="28"/>
      <c r="JX4509" s="28"/>
      <c r="JY4509" s="28"/>
      <c r="JZ4509" s="28"/>
      <c r="KA4509" s="28"/>
      <c r="KB4509" s="28"/>
      <c r="KC4509" s="28"/>
      <c r="KD4509" s="28"/>
    </row>
    <row r="4510" spans="5:290" x14ac:dyDescent="0.2">
      <c r="E4510" s="31"/>
      <c r="F4510" s="31"/>
      <c r="G4510" s="31"/>
      <c r="H4510" s="31"/>
      <c r="I4510" s="31"/>
      <c r="J4510" s="31"/>
      <c r="K4510" s="31"/>
      <c r="L4510" s="31"/>
      <c r="M4510" s="31"/>
      <c r="N4510" s="31"/>
      <c r="O4510" s="31"/>
      <c r="P4510" s="31"/>
      <c r="Q4510" s="31"/>
      <c r="R4510" s="31"/>
      <c r="S4510" s="31"/>
      <c r="T4510" s="31"/>
      <c r="U4510" s="31"/>
      <c r="V4510" s="31"/>
      <c r="W4510" s="31"/>
      <c r="X4510" s="31"/>
      <c r="Y4510" s="31"/>
      <c r="Z4510" s="31"/>
      <c r="AA4510" s="31"/>
      <c r="AB4510" s="31"/>
      <c r="AC4510" s="31"/>
      <c r="AD4510" s="31"/>
      <c r="AE4510" s="31"/>
      <c r="AF4510" s="31"/>
      <c r="AG4510" s="31"/>
      <c r="AH4510" s="31"/>
      <c r="AI4510" s="31"/>
      <c r="AJ4510" s="31"/>
      <c r="AK4510" s="31"/>
      <c r="AL4510" s="31"/>
      <c r="AM4510" s="31"/>
      <c r="AN4510" s="31"/>
      <c r="AO4510" s="31"/>
      <c r="AP4510" s="31"/>
      <c r="AQ4510" s="31"/>
      <c r="AR4510" s="31"/>
      <c r="AS4510" s="28"/>
      <c r="AT4510" s="28"/>
      <c r="AU4510" s="28"/>
      <c r="AV4510" s="28"/>
      <c r="AW4510" s="28"/>
      <c r="AX4510" s="28"/>
      <c r="AY4510" s="28"/>
      <c r="AZ4510" s="28"/>
      <c r="BA4510" s="28"/>
      <c r="BB4510" s="28"/>
      <c r="BC4510" s="28"/>
      <c r="BD4510" s="28"/>
      <c r="BE4510" s="28"/>
      <c r="BF4510" s="28"/>
      <c r="BG4510" s="28"/>
      <c r="BH4510" s="28"/>
      <c r="BI4510" s="28"/>
      <c r="BJ4510" s="28"/>
      <c r="BK4510" s="28"/>
      <c r="BL4510" s="28"/>
      <c r="BM4510" s="28"/>
      <c r="BN4510" s="28"/>
      <c r="BO4510" s="28"/>
      <c r="BP4510" s="28"/>
      <c r="BQ4510" s="28"/>
      <c r="BR4510" s="28"/>
      <c r="BS4510" s="28"/>
      <c r="BT4510" s="28"/>
      <c r="BU4510" s="28"/>
      <c r="BV4510" s="28"/>
      <c r="BW4510" s="28"/>
      <c r="BX4510" s="28"/>
      <c r="BY4510" s="28"/>
      <c r="BZ4510" s="28"/>
      <c r="CA4510" s="28"/>
      <c r="CB4510" s="28"/>
      <c r="CC4510" s="28"/>
      <c r="CD4510" s="28"/>
      <c r="CE4510" s="28"/>
      <c r="CF4510" s="28"/>
      <c r="CG4510" s="28"/>
      <c r="IP4510" s="28"/>
      <c r="IQ4510" s="28"/>
      <c r="IR4510" s="28"/>
      <c r="IS4510" s="28"/>
      <c r="IT4510" s="28"/>
      <c r="IU4510" s="28"/>
      <c r="IV4510" s="28"/>
      <c r="IW4510" s="28"/>
      <c r="IX4510" s="28"/>
      <c r="IY4510" s="28"/>
      <c r="IZ4510" s="28"/>
      <c r="JA4510" s="28"/>
      <c r="JB4510" s="28"/>
      <c r="JC4510" s="28"/>
      <c r="JD4510" s="28"/>
      <c r="JE4510" s="28"/>
      <c r="JF4510" s="28"/>
      <c r="JG4510" s="28"/>
      <c r="JH4510" s="28"/>
      <c r="JI4510" s="28"/>
      <c r="JJ4510" s="28"/>
      <c r="JK4510" s="28"/>
      <c r="JL4510" s="28"/>
      <c r="JM4510" s="28"/>
      <c r="JN4510" s="28"/>
      <c r="JO4510" s="28"/>
      <c r="JP4510" s="28"/>
      <c r="JQ4510" s="28"/>
      <c r="JR4510" s="28"/>
      <c r="JS4510" s="28"/>
      <c r="JT4510" s="28"/>
      <c r="JU4510" s="28"/>
      <c r="JV4510" s="28"/>
      <c r="JW4510" s="28"/>
      <c r="JX4510" s="28"/>
      <c r="JY4510" s="28"/>
      <c r="JZ4510" s="28"/>
      <c r="KA4510" s="28"/>
      <c r="KB4510" s="28"/>
      <c r="KC4510" s="28"/>
      <c r="KD4510" s="28"/>
    </row>
    <row r="4511" spans="5:290" x14ac:dyDescent="0.2">
      <c r="E4511" s="31"/>
      <c r="F4511" s="31"/>
      <c r="G4511" s="31"/>
      <c r="H4511" s="31"/>
      <c r="I4511" s="31"/>
      <c r="J4511" s="31"/>
      <c r="K4511" s="31"/>
      <c r="L4511" s="31"/>
      <c r="M4511" s="31"/>
      <c r="N4511" s="31"/>
      <c r="O4511" s="31"/>
      <c r="P4511" s="31"/>
      <c r="Q4511" s="31"/>
      <c r="R4511" s="31"/>
      <c r="S4511" s="31"/>
      <c r="T4511" s="31"/>
      <c r="U4511" s="31"/>
      <c r="V4511" s="31"/>
      <c r="W4511" s="31"/>
      <c r="X4511" s="31"/>
      <c r="Y4511" s="31"/>
      <c r="Z4511" s="31"/>
      <c r="AA4511" s="31"/>
      <c r="AB4511" s="31"/>
      <c r="AC4511" s="31"/>
      <c r="AD4511" s="31"/>
      <c r="AE4511" s="31"/>
      <c r="AF4511" s="31"/>
      <c r="AG4511" s="31"/>
      <c r="AH4511" s="31"/>
      <c r="AI4511" s="31"/>
      <c r="AJ4511" s="31"/>
      <c r="AK4511" s="31"/>
      <c r="AL4511" s="31"/>
      <c r="AM4511" s="31"/>
      <c r="AN4511" s="31"/>
      <c r="AO4511" s="31"/>
      <c r="AP4511" s="31"/>
      <c r="AQ4511" s="31"/>
      <c r="AR4511" s="31"/>
      <c r="AS4511" s="28"/>
      <c r="AT4511" s="28"/>
      <c r="AU4511" s="28"/>
      <c r="AV4511" s="28"/>
      <c r="AW4511" s="28"/>
      <c r="AX4511" s="28"/>
      <c r="AY4511" s="28"/>
      <c r="AZ4511" s="28"/>
      <c r="BA4511" s="28"/>
      <c r="BB4511" s="28"/>
      <c r="BC4511" s="28"/>
      <c r="BD4511" s="28"/>
      <c r="BE4511" s="28"/>
      <c r="BF4511" s="28"/>
      <c r="BG4511" s="28"/>
      <c r="BH4511" s="28"/>
      <c r="BI4511" s="28"/>
      <c r="BJ4511" s="28"/>
      <c r="BK4511" s="28"/>
      <c r="BL4511" s="28"/>
      <c r="BM4511" s="28"/>
      <c r="BN4511" s="28"/>
      <c r="BO4511" s="28"/>
      <c r="BP4511" s="28"/>
      <c r="BQ4511" s="28"/>
      <c r="BR4511" s="28"/>
      <c r="BS4511" s="28"/>
      <c r="BT4511" s="28"/>
      <c r="BU4511" s="28"/>
      <c r="BV4511" s="28"/>
      <c r="BW4511" s="28"/>
      <c r="BX4511" s="28"/>
      <c r="BY4511" s="28"/>
      <c r="BZ4511" s="28"/>
      <c r="CA4511" s="28"/>
      <c r="CB4511" s="28"/>
      <c r="CC4511" s="28"/>
      <c r="CD4511" s="28"/>
      <c r="CE4511" s="28"/>
      <c r="CF4511" s="28"/>
      <c r="CG4511" s="28"/>
      <c r="IP4511" s="28"/>
      <c r="IQ4511" s="28"/>
      <c r="IR4511" s="28"/>
      <c r="IS4511" s="28"/>
      <c r="IT4511" s="28"/>
      <c r="IU4511" s="28"/>
      <c r="IV4511" s="28"/>
      <c r="IW4511" s="28"/>
      <c r="IX4511" s="28"/>
      <c r="IY4511" s="28"/>
      <c r="IZ4511" s="28"/>
      <c r="JA4511" s="28"/>
      <c r="JB4511" s="28"/>
      <c r="JC4511" s="28"/>
      <c r="JD4511" s="28"/>
      <c r="JE4511" s="28"/>
      <c r="JF4511" s="28"/>
      <c r="JG4511" s="28"/>
      <c r="JH4511" s="28"/>
      <c r="JI4511" s="28"/>
      <c r="JJ4511" s="28"/>
      <c r="JK4511" s="28"/>
      <c r="JL4511" s="28"/>
      <c r="JM4511" s="28"/>
      <c r="JN4511" s="28"/>
      <c r="JO4511" s="28"/>
      <c r="JP4511" s="28"/>
      <c r="JQ4511" s="28"/>
      <c r="JR4511" s="28"/>
      <c r="JS4511" s="28"/>
      <c r="JT4511" s="28"/>
      <c r="JU4511" s="28"/>
      <c r="JV4511" s="28"/>
      <c r="JW4511" s="28"/>
      <c r="JX4511" s="28"/>
      <c r="JY4511" s="28"/>
      <c r="JZ4511" s="28"/>
      <c r="KA4511" s="28"/>
      <c r="KB4511" s="28"/>
      <c r="KC4511" s="28"/>
      <c r="KD4511" s="28"/>
    </row>
    <row r="4512" spans="5:290" x14ac:dyDescent="0.2">
      <c r="E4512" s="31"/>
      <c r="F4512" s="31"/>
      <c r="G4512" s="31"/>
      <c r="H4512" s="31"/>
      <c r="I4512" s="31"/>
      <c r="J4512" s="31"/>
      <c r="K4512" s="31"/>
      <c r="L4512" s="31"/>
      <c r="M4512" s="31"/>
      <c r="N4512" s="31"/>
      <c r="O4512" s="31"/>
      <c r="P4512" s="31"/>
      <c r="Q4512" s="31"/>
      <c r="R4512" s="31"/>
      <c r="S4512" s="31"/>
      <c r="T4512" s="31"/>
      <c r="U4512" s="31"/>
      <c r="V4512" s="31"/>
      <c r="W4512" s="31"/>
      <c r="X4512" s="31"/>
      <c r="Y4512" s="31"/>
      <c r="Z4512" s="31"/>
      <c r="AA4512" s="31"/>
      <c r="AB4512" s="31"/>
      <c r="AC4512" s="31"/>
      <c r="AD4512" s="31"/>
      <c r="AE4512" s="31"/>
      <c r="AF4512" s="31"/>
      <c r="AG4512" s="31"/>
      <c r="AH4512" s="31"/>
      <c r="AI4512" s="31"/>
      <c r="AJ4512" s="31"/>
      <c r="AK4512" s="31"/>
      <c r="AL4512" s="31"/>
      <c r="AM4512" s="31"/>
      <c r="AN4512" s="31"/>
      <c r="AO4512" s="31"/>
      <c r="AP4512" s="31"/>
      <c r="AQ4512" s="31"/>
      <c r="AR4512" s="31"/>
      <c r="AS4512" s="28"/>
      <c r="AT4512" s="28"/>
      <c r="AU4512" s="28"/>
      <c r="AV4512" s="28"/>
      <c r="AW4512" s="28"/>
      <c r="AX4512" s="28"/>
      <c r="AY4512" s="28"/>
      <c r="AZ4512" s="28"/>
      <c r="BA4512" s="28"/>
      <c r="BB4512" s="28"/>
      <c r="BC4512" s="28"/>
      <c r="BD4512" s="28"/>
      <c r="BE4512" s="28"/>
      <c r="BF4512" s="28"/>
      <c r="BG4512" s="28"/>
      <c r="BH4512" s="28"/>
      <c r="BI4512" s="28"/>
      <c r="BJ4512" s="28"/>
      <c r="BK4512" s="28"/>
      <c r="BL4512" s="28"/>
      <c r="BM4512" s="28"/>
      <c r="BN4512" s="28"/>
      <c r="BO4512" s="28"/>
      <c r="BP4512" s="28"/>
      <c r="BQ4512" s="28"/>
      <c r="BR4512" s="28"/>
      <c r="BS4512" s="28"/>
      <c r="BT4512" s="28"/>
      <c r="BU4512" s="28"/>
      <c r="BV4512" s="28"/>
      <c r="BW4512" s="28"/>
      <c r="BX4512" s="28"/>
      <c r="BY4512" s="28"/>
      <c r="BZ4512" s="28"/>
      <c r="CA4512" s="28"/>
      <c r="CB4512" s="28"/>
      <c r="CC4512" s="28"/>
      <c r="CD4512" s="28"/>
      <c r="CE4512" s="28"/>
      <c r="CF4512" s="28"/>
      <c r="CG4512" s="28"/>
      <c r="IP4512" s="28"/>
      <c r="IQ4512" s="28"/>
      <c r="IR4512" s="28"/>
      <c r="IS4512" s="28"/>
      <c r="IT4512" s="28"/>
      <c r="IU4512" s="28"/>
      <c r="IV4512" s="28"/>
      <c r="IW4512" s="28"/>
      <c r="IX4512" s="28"/>
      <c r="IY4512" s="28"/>
      <c r="IZ4512" s="28"/>
      <c r="JA4512" s="28"/>
      <c r="JB4512" s="28"/>
      <c r="JC4512" s="28"/>
      <c r="JD4512" s="28"/>
      <c r="JE4512" s="28"/>
      <c r="JF4512" s="28"/>
      <c r="JG4512" s="28"/>
      <c r="JH4512" s="28"/>
      <c r="JI4512" s="28"/>
      <c r="JJ4512" s="28"/>
      <c r="JK4512" s="28"/>
      <c r="JL4512" s="28"/>
      <c r="JM4512" s="28"/>
      <c r="JN4512" s="28"/>
      <c r="JO4512" s="28"/>
      <c r="JP4512" s="28"/>
      <c r="JQ4512" s="28"/>
      <c r="JR4512" s="28"/>
      <c r="JS4512" s="28"/>
      <c r="JT4512" s="28"/>
      <c r="JU4512" s="28"/>
      <c r="JV4512" s="28"/>
      <c r="JW4512" s="28"/>
      <c r="JX4512" s="28"/>
      <c r="JY4512" s="28"/>
      <c r="JZ4512" s="28"/>
      <c r="KA4512" s="28"/>
      <c r="KB4512" s="28"/>
      <c r="KC4512" s="28"/>
      <c r="KD4512" s="28"/>
    </row>
    <row r="4513" spans="5:290" x14ac:dyDescent="0.2">
      <c r="E4513" s="31"/>
      <c r="F4513" s="31"/>
      <c r="G4513" s="31"/>
      <c r="H4513" s="31"/>
      <c r="I4513" s="31"/>
      <c r="J4513" s="31"/>
      <c r="K4513" s="31"/>
      <c r="L4513" s="31"/>
      <c r="M4513" s="31"/>
      <c r="N4513" s="31"/>
      <c r="O4513" s="31"/>
      <c r="P4513" s="31"/>
      <c r="Q4513" s="31"/>
      <c r="R4513" s="31"/>
      <c r="S4513" s="31"/>
      <c r="T4513" s="31"/>
      <c r="U4513" s="31"/>
      <c r="V4513" s="31"/>
      <c r="W4513" s="31"/>
      <c r="X4513" s="31"/>
      <c r="Y4513" s="31"/>
      <c r="Z4513" s="31"/>
      <c r="AA4513" s="31"/>
      <c r="AB4513" s="31"/>
      <c r="AC4513" s="31"/>
      <c r="AD4513" s="31"/>
      <c r="AE4513" s="31"/>
      <c r="AF4513" s="31"/>
      <c r="AG4513" s="31"/>
      <c r="AH4513" s="31"/>
      <c r="AI4513" s="31"/>
      <c r="AJ4513" s="31"/>
      <c r="AK4513" s="31"/>
      <c r="AL4513" s="31"/>
      <c r="AM4513" s="31"/>
      <c r="AN4513" s="31"/>
      <c r="AO4513" s="31"/>
      <c r="AP4513" s="31"/>
      <c r="AQ4513" s="31"/>
      <c r="AR4513" s="31"/>
      <c r="AS4513" s="28"/>
      <c r="AT4513" s="28"/>
      <c r="AU4513" s="28"/>
      <c r="AV4513" s="28"/>
      <c r="AW4513" s="28"/>
      <c r="AX4513" s="28"/>
      <c r="AY4513" s="28"/>
      <c r="AZ4513" s="28"/>
      <c r="BA4513" s="28"/>
      <c r="BB4513" s="28"/>
      <c r="BC4513" s="28"/>
      <c r="BD4513" s="28"/>
      <c r="BE4513" s="28"/>
      <c r="BF4513" s="28"/>
      <c r="BG4513" s="28"/>
      <c r="BH4513" s="28"/>
      <c r="BI4513" s="28"/>
      <c r="BJ4513" s="28"/>
      <c r="BK4513" s="28"/>
      <c r="BL4513" s="28"/>
      <c r="BM4513" s="28"/>
      <c r="BN4513" s="28"/>
      <c r="BO4513" s="28"/>
      <c r="BP4513" s="28"/>
      <c r="BQ4513" s="28"/>
      <c r="BR4513" s="28"/>
      <c r="BS4513" s="28"/>
      <c r="BT4513" s="28"/>
      <c r="BU4513" s="28"/>
      <c r="BV4513" s="28"/>
      <c r="BW4513" s="28"/>
      <c r="BX4513" s="28"/>
      <c r="BY4513" s="28"/>
      <c r="BZ4513" s="28"/>
      <c r="CA4513" s="28"/>
      <c r="CB4513" s="28"/>
      <c r="CC4513" s="28"/>
      <c r="CD4513" s="28"/>
      <c r="CE4513" s="28"/>
      <c r="CF4513" s="28"/>
      <c r="CG4513" s="28"/>
      <c r="IP4513" s="28"/>
      <c r="IQ4513" s="28"/>
      <c r="IR4513" s="28"/>
      <c r="IS4513" s="28"/>
      <c r="IT4513" s="28"/>
      <c r="IU4513" s="28"/>
      <c r="IV4513" s="28"/>
      <c r="IW4513" s="28"/>
      <c r="IX4513" s="28"/>
      <c r="IY4513" s="28"/>
      <c r="IZ4513" s="28"/>
      <c r="JA4513" s="28"/>
      <c r="JB4513" s="28"/>
      <c r="JC4513" s="28"/>
      <c r="JD4513" s="28"/>
      <c r="JE4513" s="28"/>
      <c r="JF4513" s="28"/>
      <c r="JG4513" s="28"/>
      <c r="JH4513" s="28"/>
      <c r="JI4513" s="28"/>
      <c r="JJ4513" s="28"/>
      <c r="JK4513" s="28"/>
      <c r="JL4513" s="28"/>
      <c r="JM4513" s="28"/>
      <c r="JN4513" s="28"/>
      <c r="JO4513" s="28"/>
      <c r="JP4513" s="28"/>
      <c r="JQ4513" s="28"/>
      <c r="JR4513" s="28"/>
      <c r="JS4513" s="28"/>
      <c r="JT4513" s="28"/>
      <c r="JU4513" s="28"/>
      <c r="JV4513" s="28"/>
      <c r="JW4513" s="28"/>
      <c r="JX4513" s="28"/>
      <c r="JY4513" s="28"/>
      <c r="JZ4513" s="28"/>
      <c r="KA4513" s="28"/>
      <c r="KB4513" s="28"/>
      <c r="KC4513" s="28"/>
      <c r="KD4513" s="28"/>
    </row>
    <row r="4514" spans="5:290" x14ac:dyDescent="0.2">
      <c r="E4514" s="31"/>
      <c r="F4514" s="31"/>
      <c r="G4514" s="31"/>
      <c r="H4514" s="31"/>
      <c r="I4514" s="31"/>
      <c r="J4514" s="31"/>
      <c r="K4514" s="31"/>
      <c r="L4514" s="31"/>
      <c r="M4514" s="31"/>
      <c r="N4514" s="31"/>
      <c r="O4514" s="31"/>
      <c r="P4514" s="31"/>
      <c r="Q4514" s="31"/>
      <c r="R4514" s="31"/>
      <c r="S4514" s="31"/>
      <c r="T4514" s="31"/>
      <c r="U4514" s="31"/>
      <c r="V4514" s="31"/>
      <c r="W4514" s="31"/>
      <c r="X4514" s="31"/>
      <c r="Y4514" s="31"/>
      <c r="Z4514" s="31"/>
      <c r="AA4514" s="31"/>
      <c r="AB4514" s="31"/>
      <c r="AC4514" s="31"/>
      <c r="AD4514" s="31"/>
      <c r="AE4514" s="31"/>
      <c r="AF4514" s="31"/>
      <c r="AG4514" s="31"/>
      <c r="AH4514" s="31"/>
      <c r="AI4514" s="31"/>
      <c r="AJ4514" s="31"/>
      <c r="AK4514" s="31"/>
      <c r="AL4514" s="31"/>
      <c r="AM4514" s="31"/>
      <c r="AN4514" s="31"/>
      <c r="AO4514" s="31"/>
      <c r="AP4514" s="31"/>
      <c r="AQ4514" s="31"/>
      <c r="AR4514" s="31"/>
      <c r="AS4514" s="28"/>
      <c r="AT4514" s="28"/>
      <c r="AU4514" s="28"/>
      <c r="AV4514" s="28"/>
      <c r="AW4514" s="28"/>
      <c r="AX4514" s="28"/>
      <c r="AY4514" s="28"/>
      <c r="AZ4514" s="28"/>
      <c r="BA4514" s="28"/>
      <c r="BB4514" s="28"/>
      <c r="BC4514" s="28"/>
      <c r="BD4514" s="28"/>
      <c r="BE4514" s="28"/>
      <c r="BF4514" s="28"/>
      <c r="BG4514" s="28"/>
      <c r="BH4514" s="28"/>
      <c r="BI4514" s="28"/>
      <c r="BJ4514" s="28"/>
      <c r="BK4514" s="28"/>
      <c r="BL4514" s="28"/>
      <c r="BM4514" s="28"/>
      <c r="BN4514" s="28"/>
      <c r="BO4514" s="28"/>
      <c r="BP4514" s="28"/>
      <c r="BQ4514" s="28"/>
      <c r="BR4514" s="28"/>
      <c r="BS4514" s="28"/>
      <c r="BT4514" s="28"/>
      <c r="BU4514" s="28"/>
      <c r="BV4514" s="28"/>
      <c r="BW4514" s="28"/>
      <c r="BX4514" s="28"/>
      <c r="BY4514" s="28"/>
      <c r="BZ4514" s="28"/>
      <c r="CA4514" s="28"/>
      <c r="CB4514" s="28"/>
      <c r="CC4514" s="28"/>
      <c r="CD4514" s="28"/>
      <c r="CE4514" s="28"/>
      <c r="CF4514" s="28"/>
      <c r="CG4514" s="28"/>
      <c r="IP4514" s="28"/>
      <c r="IQ4514" s="28"/>
      <c r="IR4514" s="28"/>
      <c r="IS4514" s="28"/>
      <c r="IT4514" s="28"/>
      <c r="IU4514" s="28"/>
      <c r="IV4514" s="28"/>
      <c r="IW4514" s="28"/>
      <c r="IX4514" s="28"/>
      <c r="IY4514" s="28"/>
      <c r="IZ4514" s="28"/>
      <c r="JA4514" s="28"/>
      <c r="JB4514" s="28"/>
      <c r="JC4514" s="28"/>
      <c r="JD4514" s="28"/>
      <c r="JE4514" s="28"/>
      <c r="JF4514" s="28"/>
      <c r="JG4514" s="28"/>
      <c r="JH4514" s="28"/>
      <c r="JI4514" s="28"/>
      <c r="JJ4514" s="28"/>
      <c r="JK4514" s="28"/>
      <c r="JL4514" s="28"/>
      <c r="JM4514" s="28"/>
      <c r="JN4514" s="28"/>
      <c r="JO4514" s="28"/>
      <c r="JP4514" s="28"/>
      <c r="JQ4514" s="28"/>
      <c r="JR4514" s="28"/>
      <c r="JS4514" s="28"/>
      <c r="JT4514" s="28"/>
      <c r="JU4514" s="28"/>
      <c r="JV4514" s="28"/>
      <c r="JW4514" s="28"/>
      <c r="JX4514" s="28"/>
      <c r="JY4514" s="28"/>
      <c r="JZ4514" s="28"/>
      <c r="KA4514" s="28"/>
      <c r="KB4514" s="28"/>
      <c r="KC4514" s="28"/>
      <c r="KD4514" s="28"/>
    </row>
    <row r="4515" spans="5:290" x14ac:dyDescent="0.2">
      <c r="E4515" s="31"/>
      <c r="F4515" s="31"/>
      <c r="G4515" s="31"/>
      <c r="H4515" s="31"/>
      <c r="I4515" s="31"/>
      <c r="J4515" s="31"/>
      <c r="K4515" s="31"/>
      <c r="L4515" s="31"/>
      <c r="M4515" s="31"/>
      <c r="N4515" s="31"/>
      <c r="O4515" s="31"/>
      <c r="P4515" s="31"/>
      <c r="Q4515" s="31"/>
      <c r="R4515" s="31"/>
      <c r="S4515" s="31"/>
      <c r="T4515" s="31"/>
      <c r="U4515" s="31"/>
      <c r="V4515" s="31"/>
      <c r="W4515" s="31"/>
      <c r="X4515" s="31"/>
      <c r="Y4515" s="31"/>
      <c r="Z4515" s="31"/>
      <c r="AA4515" s="31"/>
      <c r="AB4515" s="31"/>
      <c r="AC4515" s="31"/>
      <c r="AD4515" s="31"/>
      <c r="AE4515" s="31"/>
      <c r="AF4515" s="31"/>
      <c r="AG4515" s="31"/>
      <c r="AH4515" s="31"/>
      <c r="AI4515" s="31"/>
      <c r="AJ4515" s="31"/>
      <c r="AK4515" s="31"/>
      <c r="AL4515" s="31"/>
      <c r="AM4515" s="31"/>
      <c r="AN4515" s="31"/>
      <c r="AO4515" s="31"/>
      <c r="AP4515" s="31"/>
      <c r="AQ4515" s="31"/>
      <c r="AR4515" s="31"/>
      <c r="AS4515" s="28"/>
      <c r="AT4515" s="28"/>
      <c r="AU4515" s="28"/>
      <c r="AV4515" s="28"/>
      <c r="AW4515" s="28"/>
      <c r="AX4515" s="28"/>
      <c r="AY4515" s="28"/>
      <c r="AZ4515" s="28"/>
      <c r="BA4515" s="28"/>
      <c r="BB4515" s="28"/>
      <c r="BC4515" s="28"/>
      <c r="BD4515" s="28"/>
      <c r="BE4515" s="28"/>
      <c r="BF4515" s="28"/>
      <c r="BG4515" s="28"/>
      <c r="BH4515" s="28"/>
      <c r="BI4515" s="28"/>
      <c r="BJ4515" s="28"/>
      <c r="BK4515" s="28"/>
      <c r="BL4515" s="28"/>
      <c r="BM4515" s="28"/>
      <c r="BN4515" s="28"/>
      <c r="BO4515" s="28"/>
      <c r="BP4515" s="28"/>
      <c r="BQ4515" s="28"/>
      <c r="BR4515" s="28"/>
      <c r="BS4515" s="28"/>
      <c r="BT4515" s="28"/>
      <c r="BU4515" s="28"/>
      <c r="BV4515" s="28"/>
      <c r="BW4515" s="28"/>
      <c r="BX4515" s="28"/>
      <c r="BY4515" s="28"/>
      <c r="BZ4515" s="28"/>
      <c r="CA4515" s="28"/>
      <c r="CB4515" s="28"/>
      <c r="CC4515" s="28"/>
      <c r="CD4515" s="28"/>
      <c r="CE4515" s="28"/>
      <c r="CF4515" s="28"/>
      <c r="CG4515" s="28"/>
      <c r="IP4515" s="28"/>
      <c r="IQ4515" s="28"/>
      <c r="IR4515" s="28"/>
      <c r="IS4515" s="28"/>
      <c r="IT4515" s="28"/>
      <c r="IU4515" s="28"/>
      <c r="IV4515" s="28"/>
      <c r="IW4515" s="28"/>
      <c r="IX4515" s="28"/>
      <c r="IY4515" s="28"/>
      <c r="IZ4515" s="28"/>
      <c r="JA4515" s="28"/>
      <c r="JB4515" s="28"/>
      <c r="JC4515" s="28"/>
      <c r="JD4515" s="28"/>
      <c r="JE4515" s="28"/>
      <c r="JF4515" s="28"/>
      <c r="JG4515" s="28"/>
      <c r="JH4515" s="28"/>
      <c r="JI4515" s="28"/>
      <c r="JJ4515" s="28"/>
      <c r="JK4515" s="28"/>
      <c r="JL4515" s="28"/>
      <c r="JM4515" s="28"/>
      <c r="JN4515" s="28"/>
      <c r="JO4515" s="28"/>
      <c r="JP4515" s="28"/>
      <c r="JQ4515" s="28"/>
      <c r="JR4515" s="28"/>
      <c r="JS4515" s="28"/>
      <c r="JT4515" s="28"/>
      <c r="JU4515" s="28"/>
      <c r="JV4515" s="28"/>
      <c r="JW4515" s="28"/>
      <c r="JX4515" s="28"/>
      <c r="JY4515" s="28"/>
      <c r="JZ4515" s="28"/>
      <c r="KA4515" s="28"/>
      <c r="KB4515" s="28"/>
      <c r="KC4515" s="28"/>
      <c r="KD4515" s="28"/>
    </row>
    <row r="4516" spans="5:290" x14ac:dyDescent="0.2">
      <c r="E4516" s="31"/>
      <c r="F4516" s="31"/>
      <c r="G4516" s="31"/>
      <c r="H4516" s="31"/>
      <c r="I4516" s="31"/>
      <c r="J4516" s="31"/>
      <c r="K4516" s="31"/>
      <c r="L4516" s="31"/>
      <c r="M4516" s="31"/>
      <c r="N4516" s="31"/>
      <c r="O4516" s="31"/>
      <c r="P4516" s="31"/>
      <c r="Q4516" s="31"/>
      <c r="R4516" s="31"/>
      <c r="S4516" s="31"/>
      <c r="T4516" s="31"/>
      <c r="U4516" s="31"/>
      <c r="V4516" s="31"/>
      <c r="W4516" s="31"/>
      <c r="X4516" s="31"/>
      <c r="Y4516" s="31"/>
      <c r="Z4516" s="31"/>
      <c r="AA4516" s="31"/>
      <c r="AB4516" s="31"/>
      <c r="AC4516" s="31"/>
      <c r="AD4516" s="31"/>
      <c r="AE4516" s="31"/>
      <c r="AF4516" s="31"/>
      <c r="AG4516" s="31"/>
      <c r="AH4516" s="31"/>
      <c r="AI4516" s="31"/>
      <c r="AJ4516" s="31"/>
      <c r="AK4516" s="31"/>
      <c r="AL4516" s="31"/>
      <c r="AM4516" s="31"/>
      <c r="AN4516" s="31"/>
      <c r="AO4516" s="31"/>
      <c r="AP4516" s="31"/>
      <c r="AQ4516" s="31"/>
      <c r="AR4516" s="31"/>
      <c r="AS4516" s="28"/>
      <c r="AT4516" s="28"/>
      <c r="AU4516" s="28"/>
      <c r="AV4516" s="28"/>
      <c r="AW4516" s="28"/>
      <c r="AX4516" s="28"/>
      <c r="AY4516" s="28"/>
      <c r="AZ4516" s="28"/>
      <c r="BA4516" s="28"/>
      <c r="BB4516" s="28"/>
      <c r="BC4516" s="28"/>
      <c r="BD4516" s="28"/>
      <c r="BE4516" s="28"/>
      <c r="BF4516" s="28"/>
      <c r="BG4516" s="28"/>
      <c r="BH4516" s="28"/>
      <c r="BI4516" s="28"/>
      <c r="BJ4516" s="28"/>
      <c r="BK4516" s="28"/>
      <c r="BL4516" s="28"/>
      <c r="BM4516" s="28"/>
      <c r="BN4516" s="28"/>
      <c r="BO4516" s="28"/>
      <c r="BP4516" s="28"/>
      <c r="BQ4516" s="28"/>
      <c r="BR4516" s="28"/>
      <c r="BS4516" s="28"/>
      <c r="BT4516" s="28"/>
      <c r="BU4516" s="28"/>
      <c r="BV4516" s="28"/>
      <c r="BW4516" s="28"/>
      <c r="BX4516" s="28"/>
      <c r="BY4516" s="28"/>
      <c r="BZ4516" s="28"/>
      <c r="CA4516" s="28"/>
      <c r="CB4516" s="28"/>
      <c r="CC4516" s="28"/>
      <c r="CD4516" s="28"/>
      <c r="CE4516" s="28"/>
      <c r="CF4516" s="28"/>
      <c r="CG4516" s="28"/>
      <c r="IP4516" s="28"/>
      <c r="IQ4516" s="28"/>
      <c r="IR4516" s="28"/>
      <c r="IS4516" s="28"/>
      <c r="IT4516" s="28"/>
      <c r="IU4516" s="28"/>
      <c r="IV4516" s="28"/>
      <c r="IW4516" s="28"/>
      <c r="IX4516" s="28"/>
      <c r="IY4516" s="28"/>
      <c r="IZ4516" s="28"/>
      <c r="JA4516" s="28"/>
      <c r="JB4516" s="28"/>
      <c r="JC4516" s="28"/>
      <c r="JD4516" s="28"/>
      <c r="JE4516" s="28"/>
      <c r="JF4516" s="28"/>
      <c r="JG4516" s="28"/>
      <c r="JH4516" s="28"/>
      <c r="JI4516" s="28"/>
      <c r="JJ4516" s="28"/>
      <c r="JK4516" s="28"/>
      <c r="JL4516" s="28"/>
      <c r="JM4516" s="28"/>
      <c r="JN4516" s="28"/>
      <c r="JO4516" s="28"/>
      <c r="JP4516" s="28"/>
      <c r="JQ4516" s="28"/>
      <c r="JR4516" s="28"/>
      <c r="JS4516" s="28"/>
      <c r="JT4516" s="28"/>
      <c r="JU4516" s="28"/>
      <c r="JV4516" s="28"/>
      <c r="JW4516" s="28"/>
      <c r="JX4516" s="28"/>
      <c r="JY4516" s="28"/>
      <c r="JZ4516" s="28"/>
      <c r="KA4516" s="28"/>
      <c r="KB4516" s="28"/>
      <c r="KC4516" s="28"/>
      <c r="KD4516" s="28"/>
    </row>
    <row r="4517" spans="5:290" x14ac:dyDescent="0.2">
      <c r="E4517" s="31"/>
      <c r="F4517" s="31"/>
      <c r="G4517" s="31"/>
      <c r="H4517" s="31"/>
      <c r="I4517" s="31"/>
      <c r="J4517" s="31"/>
      <c r="K4517" s="31"/>
      <c r="L4517" s="31"/>
      <c r="M4517" s="31"/>
      <c r="N4517" s="31"/>
      <c r="O4517" s="31"/>
      <c r="P4517" s="31"/>
      <c r="Q4517" s="31"/>
      <c r="R4517" s="31"/>
      <c r="S4517" s="31"/>
      <c r="T4517" s="31"/>
      <c r="U4517" s="31"/>
      <c r="V4517" s="31"/>
      <c r="W4517" s="31"/>
      <c r="X4517" s="31"/>
      <c r="Y4517" s="31"/>
      <c r="Z4517" s="31"/>
      <c r="AA4517" s="31"/>
      <c r="AB4517" s="31"/>
      <c r="AC4517" s="31"/>
      <c r="AD4517" s="31"/>
      <c r="AE4517" s="31"/>
      <c r="AF4517" s="31"/>
      <c r="AG4517" s="31"/>
      <c r="AH4517" s="31"/>
      <c r="AI4517" s="31"/>
      <c r="AJ4517" s="31"/>
      <c r="AK4517" s="31"/>
      <c r="AL4517" s="31"/>
      <c r="AM4517" s="31"/>
      <c r="AN4517" s="31"/>
      <c r="AO4517" s="31"/>
      <c r="AP4517" s="31"/>
      <c r="AQ4517" s="31"/>
      <c r="AR4517" s="31"/>
      <c r="AS4517" s="28"/>
      <c r="AT4517" s="28"/>
      <c r="AU4517" s="28"/>
      <c r="AV4517" s="28"/>
      <c r="AW4517" s="28"/>
      <c r="AX4517" s="28"/>
      <c r="AY4517" s="28"/>
      <c r="AZ4517" s="28"/>
      <c r="BA4517" s="28"/>
      <c r="BB4517" s="28"/>
      <c r="BC4517" s="28"/>
      <c r="BD4517" s="28"/>
      <c r="BE4517" s="28"/>
      <c r="BF4517" s="28"/>
      <c r="BG4517" s="28"/>
      <c r="BH4517" s="28"/>
      <c r="BI4517" s="28"/>
      <c r="BJ4517" s="28"/>
      <c r="BK4517" s="28"/>
      <c r="BL4517" s="28"/>
      <c r="BM4517" s="28"/>
      <c r="BN4517" s="28"/>
      <c r="BO4517" s="28"/>
      <c r="BP4517" s="28"/>
      <c r="BQ4517" s="28"/>
      <c r="BR4517" s="28"/>
      <c r="BS4517" s="28"/>
      <c r="BT4517" s="28"/>
      <c r="BU4517" s="28"/>
      <c r="BV4517" s="28"/>
      <c r="BW4517" s="28"/>
      <c r="BX4517" s="28"/>
      <c r="BY4517" s="28"/>
      <c r="BZ4517" s="28"/>
      <c r="CA4517" s="28"/>
      <c r="CB4517" s="28"/>
      <c r="CC4517" s="28"/>
      <c r="CD4517" s="28"/>
      <c r="CE4517" s="28"/>
      <c r="CF4517" s="28"/>
      <c r="CG4517" s="28"/>
      <c r="IP4517" s="28"/>
      <c r="IQ4517" s="28"/>
      <c r="IR4517" s="28"/>
      <c r="IS4517" s="28"/>
      <c r="IT4517" s="28"/>
      <c r="IU4517" s="28"/>
      <c r="IV4517" s="28"/>
      <c r="IW4517" s="28"/>
      <c r="IX4517" s="28"/>
      <c r="IY4517" s="28"/>
      <c r="IZ4517" s="28"/>
      <c r="JA4517" s="28"/>
      <c r="JB4517" s="28"/>
      <c r="JC4517" s="28"/>
      <c r="JD4517" s="28"/>
      <c r="JE4517" s="28"/>
      <c r="JF4517" s="28"/>
      <c r="JG4517" s="28"/>
      <c r="JH4517" s="28"/>
      <c r="JI4517" s="28"/>
      <c r="JJ4517" s="28"/>
      <c r="JK4517" s="28"/>
      <c r="JL4517" s="28"/>
      <c r="JM4517" s="28"/>
      <c r="JN4517" s="28"/>
      <c r="JO4517" s="28"/>
      <c r="JP4517" s="28"/>
      <c r="JQ4517" s="28"/>
      <c r="JR4517" s="28"/>
      <c r="JS4517" s="28"/>
      <c r="JT4517" s="28"/>
      <c r="JU4517" s="28"/>
      <c r="JV4517" s="28"/>
      <c r="JW4517" s="28"/>
      <c r="JX4517" s="28"/>
      <c r="JY4517" s="28"/>
      <c r="JZ4517" s="28"/>
      <c r="KA4517" s="28"/>
      <c r="KB4517" s="28"/>
      <c r="KC4517" s="28"/>
      <c r="KD4517" s="28"/>
    </row>
    <row r="4518" spans="5:290" x14ac:dyDescent="0.2">
      <c r="E4518" s="31"/>
      <c r="F4518" s="31"/>
      <c r="G4518" s="31"/>
      <c r="H4518" s="31"/>
      <c r="I4518" s="31"/>
      <c r="J4518" s="31"/>
      <c r="K4518" s="31"/>
      <c r="L4518" s="31"/>
      <c r="M4518" s="31"/>
      <c r="N4518" s="31"/>
      <c r="O4518" s="31"/>
      <c r="P4518" s="31"/>
      <c r="Q4518" s="31"/>
      <c r="R4518" s="31"/>
      <c r="S4518" s="31"/>
      <c r="T4518" s="31"/>
      <c r="U4518" s="31"/>
      <c r="V4518" s="31"/>
      <c r="W4518" s="31"/>
      <c r="X4518" s="31"/>
      <c r="Y4518" s="31"/>
      <c r="Z4518" s="31"/>
      <c r="AA4518" s="31"/>
      <c r="AB4518" s="31"/>
      <c r="AC4518" s="31"/>
      <c r="AD4518" s="31"/>
      <c r="AE4518" s="31"/>
      <c r="AF4518" s="31"/>
      <c r="AG4518" s="31"/>
      <c r="AH4518" s="31"/>
      <c r="AI4518" s="31"/>
      <c r="AJ4518" s="31"/>
      <c r="AK4518" s="31"/>
      <c r="AL4518" s="31"/>
      <c r="AM4518" s="31"/>
      <c r="AN4518" s="31"/>
      <c r="AO4518" s="31"/>
      <c r="AP4518" s="31"/>
      <c r="AQ4518" s="31"/>
      <c r="AR4518" s="31"/>
      <c r="AS4518" s="28"/>
      <c r="AT4518" s="28"/>
      <c r="AU4518" s="28"/>
      <c r="AV4518" s="28"/>
      <c r="AW4518" s="28"/>
      <c r="AX4518" s="28"/>
      <c r="AY4518" s="28"/>
      <c r="AZ4518" s="28"/>
      <c r="BA4518" s="28"/>
      <c r="BB4518" s="28"/>
      <c r="BC4518" s="28"/>
      <c r="BD4518" s="28"/>
      <c r="BE4518" s="28"/>
      <c r="BF4518" s="28"/>
      <c r="BG4518" s="28"/>
      <c r="BH4518" s="28"/>
      <c r="BI4518" s="28"/>
      <c r="BJ4518" s="28"/>
      <c r="BK4518" s="28"/>
      <c r="BL4518" s="28"/>
      <c r="BM4518" s="28"/>
      <c r="BN4518" s="28"/>
      <c r="BO4518" s="28"/>
      <c r="BP4518" s="28"/>
      <c r="BQ4518" s="28"/>
      <c r="BR4518" s="28"/>
      <c r="BS4518" s="28"/>
      <c r="BT4518" s="28"/>
      <c r="BU4518" s="28"/>
      <c r="BV4518" s="28"/>
      <c r="BW4518" s="28"/>
      <c r="BX4518" s="28"/>
      <c r="BY4518" s="28"/>
      <c r="BZ4518" s="28"/>
      <c r="CA4518" s="28"/>
      <c r="CB4518" s="28"/>
      <c r="CC4518" s="28"/>
      <c r="CD4518" s="28"/>
      <c r="CE4518" s="28"/>
      <c r="CF4518" s="28"/>
      <c r="CG4518" s="28"/>
      <c r="IP4518" s="28"/>
      <c r="IQ4518" s="28"/>
      <c r="IR4518" s="28"/>
      <c r="IS4518" s="28"/>
      <c r="IT4518" s="28"/>
      <c r="IU4518" s="28"/>
      <c r="IV4518" s="28"/>
      <c r="IW4518" s="28"/>
      <c r="IX4518" s="28"/>
      <c r="IY4518" s="28"/>
      <c r="IZ4518" s="28"/>
      <c r="JA4518" s="28"/>
      <c r="JB4518" s="28"/>
      <c r="JC4518" s="28"/>
      <c r="JD4518" s="28"/>
      <c r="JE4518" s="28"/>
      <c r="JF4518" s="28"/>
      <c r="JG4518" s="28"/>
      <c r="JH4518" s="28"/>
      <c r="JI4518" s="28"/>
      <c r="JJ4518" s="28"/>
      <c r="JK4518" s="28"/>
      <c r="JL4518" s="28"/>
      <c r="JM4518" s="28"/>
      <c r="JN4518" s="28"/>
      <c r="JO4518" s="28"/>
      <c r="JP4518" s="28"/>
      <c r="JQ4518" s="28"/>
      <c r="JR4518" s="28"/>
      <c r="JS4518" s="28"/>
      <c r="JT4518" s="28"/>
      <c r="JU4518" s="28"/>
      <c r="JV4518" s="28"/>
      <c r="JW4518" s="28"/>
      <c r="JX4518" s="28"/>
      <c r="JY4518" s="28"/>
      <c r="JZ4518" s="28"/>
      <c r="KA4518" s="28"/>
      <c r="KB4518" s="28"/>
      <c r="KC4518" s="28"/>
      <c r="KD4518" s="28"/>
    </row>
    <row r="4519" spans="5:290" x14ac:dyDescent="0.2">
      <c r="E4519" s="31"/>
      <c r="F4519" s="31"/>
      <c r="G4519" s="31"/>
      <c r="H4519" s="31"/>
      <c r="I4519" s="31"/>
      <c r="J4519" s="31"/>
      <c r="K4519" s="31"/>
      <c r="L4519" s="31"/>
      <c r="M4519" s="31"/>
      <c r="N4519" s="31"/>
      <c r="O4519" s="31"/>
      <c r="P4519" s="31"/>
      <c r="Q4519" s="31"/>
      <c r="R4519" s="31"/>
      <c r="S4519" s="31"/>
      <c r="T4519" s="31"/>
      <c r="U4519" s="31"/>
      <c r="V4519" s="31"/>
      <c r="W4519" s="31"/>
      <c r="X4519" s="31"/>
      <c r="Y4519" s="31"/>
      <c r="Z4519" s="31"/>
      <c r="AA4519" s="31"/>
      <c r="AB4519" s="31"/>
      <c r="AC4519" s="31"/>
      <c r="AD4519" s="31"/>
      <c r="AE4519" s="31"/>
      <c r="AF4519" s="31"/>
      <c r="AG4519" s="31"/>
      <c r="AH4519" s="31"/>
      <c r="AI4519" s="31"/>
      <c r="AJ4519" s="31"/>
      <c r="AK4519" s="31"/>
      <c r="AL4519" s="31"/>
      <c r="AM4519" s="31"/>
      <c r="AN4519" s="31"/>
      <c r="AO4519" s="31"/>
      <c r="AP4519" s="31"/>
      <c r="AQ4519" s="31"/>
      <c r="AR4519" s="31"/>
      <c r="AS4519" s="28"/>
      <c r="AT4519" s="28"/>
      <c r="AU4519" s="28"/>
      <c r="AV4519" s="28"/>
      <c r="AW4519" s="28"/>
      <c r="AX4519" s="28"/>
      <c r="AY4519" s="28"/>
      <c r="AZ4519" s="28"/>
      <c r="BA4519" s="28"/>
      <c r="BB4519" s="28"/>
      <c r="BC4519" s="28"/>
      <c r="BD4519" s="28"/>
      <c r="BE4519" s="28"/>
      <c r="BF4519" s="28"/>
      <c r="BG4519" s="28"/>
      <c r="BH4519" s="28"/>
      <c r="BI4519" s="28"/>
      <c r="BJ4519" s="28"/>
      <c r="BK4519" s="28"/>
      <c r="BL4519" s="28"/>
      <c r="BM4519" s="28"/>
      <c r="BN4519" s="28"/>
      <c r="BO4519" s="28"/>
      <c r="BP4519" s="28"/>
      <c r="BQ4519" s="28"/>
      <c r="BR4519" s="28"/>
      <c r="BS4519" s="28"/>
      <c r="BT4519" s="28"/>
      <c r="BU4519" s="28"/>
      <c r="BV4519" s="28"/>
      <c r="BW4519" s="28"/>
      <c r="BX4519" s="28"/>
      <c r="BY4519" s="28"/>
      <c r="BZ4519" s="28"/>
      <c r="CA4519" s="28"/>
      <c r="CB4519" s="28"/>
      <c r="CC4519" s="28"/>
      <c r="CD4519" s="28"/>
      <c r="CE4519" s="28"/>
      <c r="CF4519" s="28"/>
      <c r="CG4519" s="28"/>
      <c r="IP4519" s="28"/>
      <c r="IQ4519" s="28"/>
      <c r="IR4519" s="28"/>
      <c r="IS4519" s="28"/>
      <c r="IT4519" s="28"/>
      <c r="IU4519" s="28"/>
      <c r="IV4519" s="28"/>
      <c r="IW4519" s="28"/>
      <c r="IX4519" s="28"/>
      <c r="IY4519" s="28"/>
      <c r="IZ4519" s="28"/>
      <c r="JA4519" s="28"/>
      <c r="JB4519" s="28"/>
      <c r="JC4519" s="28"/>
      <c r="JD4519" s="28"/>
      <c r="JE4519" s="28"/>
      <c r="JF4519" s="28"/>
      <c r="JG4519" s="28"/>
      <c r="JH4519" s="28"/>
      <c r="JI4519" s="28"/>
      <c r="JJ4519" s="28"/>
      <c r="JK4519" s="28"/>
      <c r="JL4519" s="28"/>
      <c r="JM4519" s="28"/>
      <c r="JN4519" s="28"/>
      <c r="JO4519" s="28"/>
      <c r="JP4519" s="28"/>
      <c r="JQ4519" s="28"/>
      <c r="JR4519" s="28"/>
      <c r="JS4519" s="28"/>
      <c r="JT4519" s="28"/>
      <c r="JU4519" s="28"/>
      <c r="JV4519" s="28"/>
      <c r="JW4519" s="28"/>
      <c r="JX4519" s="28"/>
      <c r="JY4519" s="28"/>
      <c r="JZ4519" s="28"/>
      <c r="KA4519" s="28"/>
      <c r="KB4519" s="28"/>
      <c r="KC4519" s="28"/>
      <c r="KD4519" s="28"/>
    </row>
    <row r="4520" spans="5:290" x14ac:dyDescent="0.2">
      <c r="E4520" s="31"/>
      <c r="F4520" s="31"/>
      <c r="G4520" s="31"/>
      <c r="H4520" s="31"/>
      <c r="I4520" s="31"/>
      <c r="J4520" s="31"/>
      <c r="K4520" s="31"/>
      <c r="L4520" s="31"/>
      <c r="M4520" s="31"/>
      <c r="N4520" s="31"/>
      <c r="O4520" s="31"/>
      <c r="P4520" s="31"/>
      <c r="Q4520" s="31"/>
      <c r="R4520" s="31"/>
      <c r="S4520" s="31"/>
      <c r="T4520" s="31"/>
      <c r="U4520" s="31"/>
      <c r="V4520" s="31"/>
      <c r="W4520" s="31"/>
      <c r="X4520" s="31"/>
      <c r="Y4520" s="31"/>
      <c r="Z4520" s="31"/>
      <c r="AA4520" s="31"/>
      <c r="AB4520" s="31"/>
      <c r="AC4520" s="31"/>
      <c r="AD4520" s="31"/>
      <c r="AE4520" s="31"/>
      <c r="AF4520" s="31"/>
      <c r="AG4520" s="31"/>
      <c r="AH4520" s="31"/>
      <c r="AI4520" s="31"/>
      <c r="AJ4520" s="31"/>
      <c r="AK4520" s="31"/>
      <c r="AL4520" s="31"/>
      <c r="AM4520" s="31"/>
      <c r="AN4520" s="31"/>
      <c r="AO4520" s="31"/>
      <c r="AP4520" s="31"/>
      <c r="AQ4520" s="31"/>
      <c r="AR4520" s="31"/>
      <c r="AS4520" s="28"/>
      <c r="AT4520" s="28"/>
      <c r="AU4520" s="28"/>
      <c r="AV4520" s="28"/>
      <c r="AW4520" s="28"/>
      <c r="AX4520" s="28"/>
      <c r="AY4520" s="28"/>
      <c r="AZ4520" s="28"/>
      <c r="BA4520" s="28"/>
      <c r="BB4520" s="28"/>
      <c r="BC4520" s="28"/>
      <c r="BD4520" s="28"/>
      <c r="BE4520" s="28"/>
      <c r="BF4520" s="28"/>
      <c r="BG4520" s="28"/>
      <c r="BH4520" s="28"/>
      <c r="BI4520" s="28"/>
      <c r="BJ4520" s="28"/>
      <c r="BK4520" s="28"/>
      <c r="BL4520" s="28"/>
      <c r="BM4520" s="28"/>
      <c r="BN4520" s="28"/>
      <c r="BO4520" s="28"/>
      <c r="BP4520" s="28"/>
      <c r="BQ4520" s="28"/>
      <c r="BR4520" s="28"/>
      <c r="BS4520" s="28"/>
      <c r="BT4520" s="28"/>
      <c r="BU4520" s="28"/>
      <c r="BV4520" s="28"/>
      <c r="BW4520" s="28"/>
      <c r="BX4520" s="28"/>
      <c r="BY4520" s="28"/>
      <c r="BZ4520" s="28"/>
      <c r="CA4520" s="28"/>
      <c r="CB4520" s="28"/>
      <c r="CC4520" s="28"/>
      <c r="CD4520" s="28"/>
      <c r="CE4520" s="28"/>
      <c r="CF4520" s="28"/>
      <c r="CG4520" s="28"/>
      <c r="IP4520" s="28"/>
      <c r="IQ4520" s="28"/>
      <c r="IR4520" s="28"/>
      <c r="IS4520" s="28"/>
      <c r="IT4520" s="28"/>
      <c r="IU4520" s="28"/>
      <c r="IV4520" s="28"/>
      <c r="IW4520" s="28"/>
      <c r="IX4520" s="28"/>
      <c r="IY4520" s="28"/>
      <c r="IZ4520" s="28"/>
      <c r="JA4520" s="28"/>
      <c r="JB4520" s="28"/>
      <c r="JC4520" s="28"/>
      <c r="JD4520" s="28"/>
      <c r="JE4520" s="28"/>
      <c r="JF4520" s="28"/>
      <c r="JG4520" s="28"/>
      <c r="JH4520" s="28"/>
      <c r="JI4520" s="28"/>
      <c r="JJ4520" s="28"/>
      <c r="JK4520" s="28"/>
      <c r="JL4520" s="28"/>
      <c r="JM4520" s="28"/>
      <c r="JN4520" s="28"/>
      <c r="JO4520" s="28"/>
      <c r="JP4520" s="28"/>
      <c r="JQ4520" s="28"/>
      <c r="JR4520" s="28"/>
      <c r="JS4520" s="28"/>
      <c r="JT4520" s="28"/>
      <c r="JU4520" s="28"/>
      <c r="JV4520" s="28"/>
      <c r="JW4520" s="28"/>
      <c r="JX4520" s="28"/>
      <c r="JY4520" s="28"/>
      <c r="JZ4520" s="28"/>
      <c r="KA4520" s="28"/>
      <c r="KB4520" s="28"/>
      <c r="KC4520" s="28"/>
      <c r="KD4520" s="28"/>
    </row>
    <row r="4521" spans="5:290" x14ac:dyDescent="0.2">
      <c r="E4521" s="31"/>
      <c r="F4521" s="31"/>
      <c r="G4521" s="31"/>
      <c r="H4521" s="31"/>
      <c r="I4521" s="31"/>
      <c r="J4521" s="31"/>
      <c r="K4521" s="31"/>
      <c r="L4521" s="31"/>
      <c r="M4521" s="31"/>
      <c r="N4521" s="31"/>
      <c r="O4521" s="31"/>
      <c r="P4521" s="31"/>
      <c r="Q4521" s="31"/>
      <c r="R4521" s="31"/>
      <c r="S4521" s="31"/>
      <c r="T4521" s="31"/>
      <c r="U4521" s="31"/>
      <c r="V4521" s="31"/>
      <c r="W4521" s="31"/>
      <c r="X4521" s="31"/>
      <c r="Y4521" s="31"/>
      <c r="Z4521" s="31"/>
      <c r="AA4521" s="31"/>
      <c r="AB4521" s="31"/>
      <c r="AC4521" s="31"/>
      <c r="AD4521" s="31"/>
      <c r="AE4521" s="31"/>
      <c r="AF4521" s="31"/>
      <c r="AG4521" s="31"/>
      <c r="AH4521" s="31"/>
      <c r="AI4521" s="31"/>
      <c r="AJ4521" s="31"/>
      <c r="AK4521" s="31"/>
      <c r="AL4521" s="31"/>
      <c r="AM4521" s="31"/>
      <c r="AN4521" s="31"/>
      <c r="AO4521" s="31"/>
      <c r="AP4521" s="31"/>
      <c r="AQ4521" s="31"/>
      <c r="AR4521" s="31"/>
      <c r="AS4521" s="28"/>
      <c r="AT4521" s="28"/>
      <c r="AU4521" s="28"/>
      <c r="AV4521" s="28"/>
      <c r="AW4521" s="28"/>
      <c r="AX4521" s="28"/>
      <c r="AY4521" s="28"/>
      <c r="AZ4521" s="28"/>
      <c r="BA4521" s="28"/>
      <c r="BB4521" s="28"/>
      <c r="BC4521" s="28"/>
      <c r="BD4521" s="28"/>
      <c r="BE4521" s="28"/>
      <c r="BF4521" s="28"/>
      <c r="BG4521" s="28"/>
      <c r="BH4521" s="28"/>
      <c r="BI4521" s="28"/>
      <c r="BJ4521" s="28"/>
      <c r="BK4521" s="28"/>
      <c r="BL4521" s="28"/>
      <c r="BM4521" s="28"/>
      <c r="BN4521" s="28"/>
      <c r="BO4521" s="28"/>
      <c r="BP4521" s="28"/>
      <c r="BQ4521" s="28"/>
      <c r="BR4521" s="28"/>
      <c r="BS4521" s="28"/>
      <c r="BT4521" s="28"/>
      <c r="BU4521" s="28"/>
      <c r="BV4521" s="28"/>
      <c r="BW4521" s="28"/>
      <c r="BX4521" s="28"/>
      <c r="BY4521" s="28"/>
      <c r="BZ4521" s="28"/>
      <c r="CA4521" s="28"/>
      <c r="CB4521" s="28"/>
      <c r="CC4521" s="28"/>
      <c r="CD4521" s="28"/>
      <c r="CE4521" s="28"/>
      <c r="CF4521" s="28"/>
      <c r="CG4521" s="28"/>
      <c r="IP4521" s="28"/>
      <c r="IQ4521" s="28"/>
      <c r="IR4521" s="28"/>
      <c r="IS4521" s="28"/>
      <c r="IT4521" s="28"/>
      <c r="IU4521" s="28"/>
      <c r="IV4521" s="28"/>
      <c r="IW4521" s="28"/>
      <c r="IX4521" s="28"/>
      <c r="IY4521" s="28"/>
      <c r="IZ4521" s="28"/>
      <c r="JA4521" s="28"/>
      <c r="JB4521" s="28"/>
      <c r="JC4521" s="28"/>
      <c r="JD4521" s="28"/>
      <c r="JE4521" s="28"/>
      <c r="JF4521" s="28"/>
      <c r="JG4521" s="28"/>
      <c r="JH4521" s="28"/>
      <c r="JI4521" s="28"/>
      <c r="JJ4521" s="28"/>
      <c r="JK4521" s="28"/>
      <c r="JL4521" s="28"/>
      <c r="JM4521" s="28"/>
      <c r="JN4521" s="28"/>
      <c r="JO4521" s="28"/>
      <c r="JP4521" s="28"/>
      <c r="JQ4521" s="28"/>
      <c r="JR4521" s="28"/>
      <c r="JS4521" s="28"/>
      <c r="JT4521" s="28"/>
      <c r="JU4521" s="28"/>
      <c r="JV4521" s="28"/>
      <c r="JW4521" s="28"/>
      <c r="JX4521" s="28"/>
      <c r="JY4521" s="28"/>
      <c r="JZ4521" s="28"/>
      <c r="KA4521" s="28"/>
      <c r="KB4521" s="28"/>
      <c r="KC4521" s="28"/>
      <c r="KD4521" s="28"/>
    </row>
    <row r="4522" spans="5:290" x14ac:dyDescent="0.2">
      <c r="E4522" s="31"/>
      <c r="F4522" s="31"/>
      <c r="G4522" s="31"/>
      <c r="H4522" s="31"/>
      <c r="I4522" s="31"/>
      <c r="J4522" s="31"/>
      <c r="K4522" s="31"/>
      <c r="L4522" s="31"/>
      <c r="M4522" s="31"/>
      <c r="N4522" s="31"/>
      <c r="O4522" s="31"/>
      <c r="P4522" s="31"/>
      <c r="Q4522" s="31"/>
      <c r="R4522" s="31"/>
      <c r="S4522" s="31"/>
      <c r="T4522" s="31"/>
      <c r="U4522" s="31"/>
      <c r="V4522" s="31"/>
      <c r="W4522" s="31"/>
      <c r="X4522" s="31"/>
      <c r="Y4522" s="31"/>
      <c r="Z4522" s="31"/>
      <c r="AA4522" s="31"/>
      <c r="AB4522" s="31"/>
      <c r="AC4522" s="31"/>
      <c r="AD4522" s="31"/>
      <c r="AE4522" s="31"/>
      <c r="AF4522" s="31"/>
      <c r="AG4522" s="31"/>
      <c r="AH4522" s="31"/>
      <c r="AI4522" s="31"/>
      <c r="AJ4522" s="31"/>
      <c r="AK4522" s="31"/>
      <c r="AL4522" s="31"/>
      <c r="AM4522" s="31"/>
      <c r="AN4522" s="31"/>
      <c r="AO4522" s="31"/>
      <c r="AP4522" s="31"/>
      <c r="AQ4522" s="31"/>
      <c r="AR4522" s="31"/>
      <c r="AS4522" s="28"/>
      <c r="AT4522" s="28"/>
      <c r="AU4522" s="28"/>
      <c r="AV4522" s="28"/>
      <c r="AW4522" s="28"/>
      <c r="AX4522" s="28"/>
      <c r="AY4522" s="28"/>
      <c r="AZ4522" s="28"/>
      <c r="BA4522" s="28"/>
      <c r="BB4522" s="28"/>
      <c r="BC4522" s="28"/>
      <c r="BD4522" s="28"/>
      <c r="BE4522" s="28"/>
      <c r="BF4522" s="28"/>
      <c r="BG4522" s="28"/>
      <c r="BH4522" s="28"/>
      <c r="BI4522" s="28"/>
      <c r="BJ4522" s="28"/>
      <c r="BK4522" s="28"/>
      <c r="BL4522" s="28"/>
      <c r="BM4522" s="28"/>
      <c r="BN4522" s="28"/>
      <c r="BO4522" s="28"/>
      <c r="BP4522" s="28"/>
      <c r="BQ4522" s="28"/>
      <c r="BR4522" s="28"/>
      <c r="BS4522" s="28"/>
      <c r="BT4522" s="28"/>
      <c r="BU4522" s="28"/>
      <c r="BV4522" s="28"/>
      <c r="BW4522" s="28"/>
      <c r="BX4522" s="28"/>
      <c r="BY4522" s="28"/>
      <c r="BZ4522" s="28"/>
      <c r="CA4522" s="28"/>
      <c r="CB4522" s="28"/>
      <c r="CC4522" s="28"/>
      <c r="CD4522" s="28"/>
      <c r="CE4522" s="28"/>
      <c r="CF4522" s="28"/>
      <c r="CG4522" s="28"/>
      <c r="IP4522" s="28"/>
      <c r="IQ4522" s="28"/>
      <c r="IR4522" s="28"/>
      <c r="IS4522" s="28"/>
      <c r="IT4522" s="28"/>
      <c r="IU4522" s="28"/>
      <c r="IV4522" s="28"/>
      <c r="IW4522" s="28"/>
      <c r="IX4522" s="28"/>
      <c r="IY4522" s="28"/>
      <c r="IZ4522" s="28"/>
      <c r="JA4522" s="28"/>
      <c r="JB4522" s="28"/>
      <c r="JC4522" s="28"/>
      <c r="JD4522" s="28"/>
      <c r="JE4522" s="28"/>
      <c r="JF4522" s="28"/>
      <c r="JG4522" s="28"/>
      <c r="JH4522" s="28"/>
      <c r="JI4522" s="28"/>
      <c r="JJ4522" s="28"/>
      <c r="JK4522" s="28"/>
      <c r="JL4522" s="28"/>
      <c r="JM4522" s="28"/>
      <c r="JN4522" s="28"/>
      <c r="JO4522" s="28"/>
      <c r="JP4522" s="28"/>
      <c r="JQ4522" s="28"/>
      <c r="JR4522" s="28"/>
      <c r="JS4522" s="28"/>
      <c r="JT4522" s="28"/>
      <c r="JU4522" s="28"/>
      <c r="JV4522" s="28"/>
      <c r="JW4522" s="28"/>
      <c r="JX4522" s="28"/>
      <c r="JY4522" s="28"/>
      <c r="JZ4522" s="28"/>
      <c r="KA4522" s="28"/>
      <c r="KB4522" s="28"/>
      <c r="KC4522" s="28"/>
      <c r="KD4522" s="28"/>
    </row>
    <row r="4523" spans="5:290" x14ac:dyDescent="0.2">
      <c r="E4523" s="31"/>
      <c r="F4523" s="31"/>
      <c r="G4523" s="31"/>
      <c r="H4523" s="31"/>
      <c r="I4523" s="31"/>
      <c r="J4523" s="31"/>
      <c r="K4523" s="31"/>
      <c r="L4523" s="31"/>
      <c r="M4523" s="31"/>
      <c r="N4523" s="31"/>
      <c r="O4523" s="31"/>
      <c r="P4523" s="31"/>
      <c r="Q4523" s="31"/>
      <c r="R4523" s="31"/>
      <c r="S4523" s="31"/>
      <c r="T4523" s="31"/>
      <c r="U4523" s="31"/>
      <c r="V4523" s="31"/>
      <c r="W4523" s="31"/>
      <c r="X4523" s="31"/>
      <c r="Y4523" s="31"/>
      <c r="Z4523" s="31"/>
      <c r="AA4523" s="31"/>
      <c r="AB4523" s="31"/>
      <c r="AC4523" s="31"/>
      <c r="AD4523" s="31"/>
      <c r="AE4523" s="31"/>
      <c r="AF4523" s="31"/>
      <c r="AG4523" s="31"/>
      <c r="AH4523" s="31"/>
      <c r="AI4523" s="31"/>
      <c r="AJ4523" s="31"/>
      <c r="AK4523" s="31"/>
      <c r="AL4523" s="31"/>
      <c r="AM4523" s="31"/>
      <c r="AN4523" s="31"/>
      <c r="AO4523" s="31"/>
      <c r="AP4523" s="31"/>
      <c r="AQ4523" s="31"/>
      <c r="AR4523" s="31"/>
      <c r="AS4523" s="28"/>
      <c r="AT4523" s="28"/>
      <c r="AU4523" s="28"/>
      <c r="AV4523" s="28"/>
      <c r="AW4523" s="28"/>
      <c r="AX4523" s="28"/>
      <c r="AY4523" s="28"/>
      <c r="AZ4523" s="28"/>
      <c r="BA4523" s="28"/>
      <c r="BB4523" s="28"/>
      <c r="BC4523" s="28"/>
      <c r="BD4523" s="28"/>
      <c r="BE4523" s="28"/>
      <c r="BF4523" s="28"/>
      <c r="BG4523" s="28"/>
      <c r="BH4523" s="28"/>
      <c r="BI4523" s="28"/>
      <c r="BJ4523" s="28"/>
      <c r="BK4523" s="28"/>
      <c r="BL4523" s="28"/>
      <c r="BM4523" s="28"/>
      <c r="BN4523" s="28"/>
      <c r="BO4523" s="28"/>
      <c r="BP4523" s="28"/>
      <c r="BQ4523" s="28"/>
      <c r="BR4523" s="28"/>
      <c r="BS4523" s="28"/>
      <c r="BT4523" s="28"/>
      <c r="BU4523" s="28"/>
      <c r="BV4523" s="28"/>
      <c r="BW4523" s="28"/>
      <c r="BX4523" s="28"/>
      <c r="BY4523" s="28"/>
      <c r="BZ4523" s="28"/>
      <c r="CA4523" s="28"/>
      <c r="CB4523" s="28"/>
      <c r="CC4523" s="28"/>
      <c r="CD4523" s="28"/>
      <c r="CE4523" s="28"/>
      <c r="CF4523" s="28"/>
      <c r="CG4523" s="28"/>
      <c r="IP4523" s="28"/>
      <c r="IQ4523" s="28"/>
      <c r="IR4523" s="28"/>
      <c r="IS4523" s="28"/>
      <c r="IT4523" s="28"/>
      <c r="IU4523" s="28"/>
      <c r="IV4523" s="28"/>
      <c r="IW4523" s="28"/>
      <c r="IX4523" s="28"/>
      <c r="IY4523" s="28"/>
      <c r="IZ4523" s="28"/>
      <c r="JA4523" s="28"/>
      <c r="JB4523" s="28"/>
      <c r="JC4523" s="28"/>
      <c r="JD4523" s="28"/>
      <c r="JE4523" s="28"/>
      <c r="JF4523" s="28"/>
      <c r="JG4523" s="28"/>
      <c r="JH4523" s="28"/>
      <c r="JI4523" s="28"/>
      <c r="JJ4523" s="28"/>
      <c r="JK4523" s="28"/>
      <c r="JL4523" s="28"/>
      <c r="JM4523" s="28"/>
      <c r="JN4523" s="28"/>
      <c r="JO4523" s="28"/>
      <c r="JP4523" s="28"/>
      <c r="JQ4523" s="28"/>
      <c r="JR4523" s="28"/>
      <c r="JS4523" s="28"/>
      <c r="JT4523" s="28"/>
      <c r="JU4523" s="28"/>
      <c r="JV4523" s="28"/>
      <c r="JW4523" s="28"/>
      <c r="JX4523" s="28"/>
      <c r="JY4523" s="28"/>
      <c r="JZ4523" s="28"/>
      <c r="KA4523" s="28"/>
      <c r="KB4523" s="28"/>
      <c r="KC4523" s="28"/>
      <c r="KD4523" s="28"/>
    </row>
    <row r="4524" spans="5:290" x14ac:dyDescent="0.2">
      <c r="E4524" s="31"/>
      <c r="F4524" s="31"/>
      <c r="G4524" s="31"/>
      <c r="H4524" s="31"/>
      <c r="I4524" s="31"/>
      <c r="J4524" s="31"/>
      <c r="K4524" s="31"/>
      <c r="L4524" s="31"/>
      <c r="M4524" s="31"/>
      <c r="N4524" s="31"/>
      <c r="O4524" s="31"/>
      <c r="P4524" s="31"/>
      <c r="Q4524" s="31"/>
      <c r="R4524" s="31"/>
      <c r="S4524" s="31"/>
      <c r="T4524" s="31"/>
      <c r="U4524" s="31"/>
      <c r="V4524" s="31"/>
      <c r="W4524" s="31"/>
      <c r="X4524" s="31"/>
      <c r="Y4524" s="31"/>
      <c r="Z4524" s="31"/>
      <c r="AA4524" s="31"/>
      <c r="AB4524" s="31"/>
      <c r="AC4524" s="31"/>
      <c r="AD4524" s="31"/>
      <c r="AE4524" s="31"/>
      <c r="AF4524" s="31"/>
      <c r="AG4524" s="31"/>
      <c r="AH4524" s="31"/>
      <c r="AI4524" s="31"/>
      <c r="AJ4524" s="31"/>
      <c r="AK4524" s="31"/>
      <c r="AL4524" s="31"/>
      <c r="AM4524" s="31"/>
      <c r="AN4524" s="31"/>
      <c r="AO4524" s="31"/>
      <c r="AP4524" s="31"/>
      <c r="AQ4524" s="31"/>
      <c r="AR4524" s="31"/>
      <c r="AS4524" s="28"/>
      <c r="AT4524" s="28"/>
      <c r="AU4524" s="28"/>
      <c r="AV4524" s="28"/>
      <c r="AW4524" s="28"/>
      <c r="AX4524" s="28"/>
      <c r="AY4524" s="28"/>
      <c r="AZ4524" s="28"/>
      <c r="BA4524" s="28"/>
      <c r="BB4524" s="28"/>
      <c r="BC4524" s="28"/>
      <c r="BD4524" s="28"/>
      <c r="BE4524" s="28"/>
      <c r="BF4524" s="28"/>
      <c r="BG4524" s="28"/>
      <c r="BH4524" s="28"/>
      <c r="BI4524" s="28"/>
      <c r="BJ4524" s="28"/>
      <c r="BK4524" s="28"/>
      <c r="BL4524" s="28"/>
      <c r="BM4524" s="28"/>
      <c r="BN4524" s="28"/>
      <c r="BO4524" s="28"/>
      <c r="BP4524" s="28"/>
      <c r="BQ4524" s="28"/>
      <c r="BR4524" s="28"/>
      <c r="BS4524" s="28"/>
      <c r="BT4524" s="28"/>
      <c r="BU4524" s="28"/>
      <c r="BV4524" s="28"/>
      <c r="BW4524" s="28"/>
      <c r="BX4524" s="28"/>
      <c r="BY4524" s="28"/>
      <c r="BZ4524" s="28"/>
      <c r="CA4524" s="28"/>
      <c r="CB4524" s="28"/>
      <c r="CC4524" s="28"/>
      <c r="CD4524" s="28"/>
      <c r="CE4524" s="28"/>
      <c r="CF4524" s="28"/>
      <c r="CG4524" s="28"/>
      <c r="IP4524" s="28"/>
      <c r="IQ4524" s="28"/>
      <c r="IR4524" s="28"/>
      <c r="IS4524" s="28"/>
      <c r="IT4524" s="28"/>
      <c r="IU4524" s="28"/>
      <c r="IV4524" s="28"/>
      <c r="IW4524" s="28"/>
      <c r="IX4524" s="28"/>
      <c r="IY4524" s="28"/>
      <c r="IZ4524" s="28"/>
      <c r="JA4524" s="28"/>
      <c r="JB4524" s="28"/>
      <c r="JC4524" s="28"/>
      <c r="JD4524" s="28"/>
      <c r="JE4524" s="28"/>
      <c r="JF4524" s="28"/>
      <c r="JG4524" s="28"/>
      <c r="JH4524" s="28"/>
      <c r="JI4524" s="28"/>
      <c r="JJ4524" s="28"/>
      <c r="JK4524" s="28"/>
      <c r="JL4524" s="28"/>
      <c r="JM4524" s="28"/>
      <c r="JN4524" s="28"/>
      <c r="JO4524" s="28"/>
      <c r="JP4524" s="28"/>
      <c r="JQ4524" s="28"/>
      <c r="JR4524" s="28"/>
      <c r="JS4524" s="28"/>
      <c r="JT4524" s="28"/>
      <c r="JU4524" s="28"/>
      <c r="JV4524" s="28"/>
      <c r="JW4524" s="28"/>
      <c r="JX4524" s="28"/>
      <c r="JY4524" s="28"/>
      <c r="JZ4524" s="28"/>
      <c r="KA4524" s="28"/>
      <c r="KB4524" s="28"/>
      <c r="KC4524" s="28"/>
      <c r="KD4524" s="28"/>
    </row>
    <row r="4525" spans="5:290" x14ac:dyDescent="0.2">
      <c r="E4525" s="31"/>
      <c r="F4525" s="31"/>
      <c r="G4525" s="31"/>
      <c r="H4525" s="31"/>
      <c r="I4525" s="31"/>
      <c r="J4525" s="31"/>
      <c r="K4525" s="31"/>
      <c r="L4525" s="31"/>
      <c r="M4525" s="31"/>
      <c r="N4525" s="31"/>
      <c r="O4525" s="31"/>
      <c r="P4525" s="31"/>
      <c r="Q4525" s="31"/>
      <c r="R4525" s="31"/>
      <c r="S4525" s="31"/>
      <c r="T4525" s="31"/>
      <c r="U4525" s="31"/>
      <c r="V4525" s="31"/>
      <c r="W4525" s="31"/>
      <c r="X4525" s="31"/>
      <c r="Y4525" s="31"/>
      <c r="Z4525" s="31"/>
      <c r="AA4525" s="31"/>
      <c r="AB4525" s="31"/>
      <c r="AC4525" s="31"/>
      <c r="AD4525" s="31"/>
      <c r="AE4525" s="31"/>
      <c r="AF4525" s="31"/>
      <c r="AG4525" s="31"/>
      <c r="AH4525" s="31"/>
      <c r="AI4525" s="31"/>
      <c r="AJ4525" s="31"/>
      <c r="AK4525" s="31"/>
      <c r="AL4525" s="31"/>
      <c r="AM4525" s="31"/>
      <c r="AN4525" s="31"/>
      <c r="AO4525" s="31"/>
      <c r="AP4525" s="31"/>
      <c r="AQ4525" s="31"/>
      <c r="AR4525" s="31"/>
      <c r="AS4525" s="28"/>
      <c r="AT4525" s="28"/>
      <c r="AU4525" s="28"/>
      <c r="AV4525" s="28"/>
      <c r="AW4525" s="28"/>
      <c r="AX4525" s="28"/>
      <c r="AY4525" s="28"/>
      <c r="AZ4525" s="28"/>
      <c r="BA4525" s="28"/>
      <c r="BB4525" s="28"/>
      <c r="BC4525" s="28"/>
      <c r="BD4525" s="28"/>
      <c r="BE4525" s="28"/>
      <c r="BF4525" s="28"/>
      <c r="BG4525" s="28"/>
      <c r="BH4525" s="28"/>
      <c r="BI4525" s="28"/>
      <c r="BJ4525" s="28"/>
      <c r="BK4525" s="28"/>
      <c r="BL4525" s="28"/>
      <c r="BM4525" s="28"/>
      <c r="BN4525" s="28"/>
      <c r="BO4525" s="28"/>
      <c r="BP4525" s="28"/>
      <c r="BQ4525" s="28"/>
      <c r="BR4525" s="28"/>
      <c r="BS4525" s="28"/>
      <c r="BT4525" s="28"/>
      <c r="BU4525" s="28"/>
      <c r="BV4525" s="28"/>
      <c r="BW4525" s="28"/>
      <c r="BX4525" s="28"/>
      <c r="BY4525" s="28"/>
      <c r="BZ4525" s="28"/>
      <c r="CA4525" s="28"/>
      <c r="CB4525" s="28"/>
      <c r="CC4525" s="28"/>
      <c r="CD4525" s="28"/>
      <c r="CE4525" s="28"/>
      <c r="CF4525" s="28"/>
      <c r="CG4525" s="28"/>
      <c r="IP4525" s="28"/>
      <c r="IQ4525" s="28"/>
      <c r="IR4525" s="28"/>
      <c r="IS4525" s="28"/>
      <c r="IT4525" s="28"/>
      <c r="IU4525" s="28"/>
      <c r="IV4525" s="28"/>
      <c r="IW4525" s="28"/>
      <c r="IX4525" s="28"/>
      <c r="IY4525" s="28"/>
      <c r="IZ4525" s="28"/>
      <c r="JA4525" s="28"/>
      <c r="JB4525" s="28"/>
      <c r="JC4525" s="28"/>
      <c r="JD4525" s="28"/>
      <c r="JE4525" s="28"/>
      <c r="JF4525" s="28"/>
      <c r="JG4525" s="28"/>
      <c r="JH4525" s="28"/>
      <c r="JI4525" s="28"/>
      <c r="JJ4525" s="28"/>
      <c r="JK4525" s="28"/>
      <c r="JL4525" s="28"/>
      <c r="JM4525" s="28"/>
      <c r="JN4525" s="28"/>
      <c r="JO4525" s="28"/>
      <c r="JP4525" s="28"/>
      <c r="JQ4525" s="28"/>
      <c r="JR4525" s="28"/>
      <c r="JS4525" s="28"/>
      <c r="JT4525" s="28"/>
      <c r="JU4525" s="28"/>
      <c r="JV4525" s="28"/>
      <c r="JW4525" s="28"/>
      <c r="JX4525" s="28"/>
      <c r="JY4525" s="28"/>
      <c r="JZ4525" s="28"/>
      <c r="KA4525" s="28"/>
      <c r="KB4525" s="28"/>
      <c r="KC4525" s="28"/>
      <c r="KD4525" s="28"/>
    </row>
    <row r="4526" spans="5:290" x14ac:dyDescent="0.2">
      <c r="E4526" s="31"/>
      <c r="F4526" s="31"/>
      <c r="G4526" s="31"/>
      <c r="H4526" s="31"/>
      <c r="I4526" s="31"/>
      <c r="J4526" s="31"/>
      <c r="K4526" s="31"/>
      <c r="L4526" s="31"/>
      <c r="M4526" s="31"/>
      <c r="N4526" s="31"/>
      <c r="O4526" s="31"/>
      <c r="P4526" s="31"/>
      <c r="Q4526" s="31"/>
      <c r="R4526" s="31"/>
      <c r="S4526" s="31"/>
      <c r="T4526" s="31"/>
      <c r="U4526" s="31"/>
      <c r="V4526" s="31"/>
      <c r="W4526" s="31"/>
      <c r="X4526" s="31"/>
      <c r="Y4526" s="31"/>
      <c r="Z4526" s="31"/>
      <c r="AA4526" s="31"/>
      <c r="AB4526" s="31"/>
      <c r="AC4526" s="31"/>
      <c r="AD4526" s="31"/>
      <c r="AE4526" s="31"/>
      <c r="AF4526" s="31"/>
      <c r="AG4526" s="31"/>
      <c r="AH4526" s="31"/>
      <c r="AI4526" s="31"/>
      <c r="AJ4526" s="31"/>
      <c r="AK4526" s="31"/>
      <c r="AL4526" s="31"/>
      <c r="AM4526" s="31"/>
      <c r="AN4526" s="31"/>
      <c r="AO4526" s="31"/>
      <c r="AP4526" s="31"/>
      <c r="AQ4526" s="31"/>
      <c r="AR4526" s="31"/>
      <c r="AS4526" s="28"/>
      <c r="AT4526" s="28"/>
      <c r="AU4526" s="28"/>
      <c r="AV4526" s="28"/>
      <c r="AW4526" s="28"/>
      <c r="AX4526" s="28"/>
      <c r="AY4526" s="28"/>
      <c r="AZ4526" s="28"/>
      <c r="BA4526" s="28"/>
      <c r="BB4526" s="28"/>
      <c r="BC4526" s="28"/>
      <c r="BD4526" s="28"/>
      <c r="BE4526" s="28"/>
      <c r="BF4526" s="28"/>
      <c r="BG4526" s="28"/>
      <c r="BH4526" s="28"/>
      <c r="BI4526" s="28"/>
      <c r="BJ4526" s="28"/>
      <c r="BK4526" s="28"/>
      <c r="BL4526" s="28"/>
      <c r="BM4526" s="28"/>
      <c r="BN4526" s="28"/>
      <c r="BO4526" s="28"/>
      <c r="BP4526" s="28"/>
      <c r="BQ4526" s="28"/>
      <c r="BR4526" s="28"/>
      <c r="BS4526" s="28"/>
      <c r="BT4526" s="28"/>
      <c r="BU4526" s="28"/>
      <c r="BV4526" s="28"/>
      <c r="BW4526" s="28"/>
      <c r="BX4526" s="28"/>
      <c r="BY4526" s="28"/>
      <c r="BZ4526" s="28"/>
      <c r="CA4526" s="28"/>
      <c r="CB4526" s="28"/>
      <c r="CC4526" s="28"/>
      <c r="CD4526" s="28"/>
      <c r="CE4526" s="28"/>
      <c r="CF4526" s="28"/>
      <c r="CG4526" s="28"/>
      <c r="IP4526" s="28"/>
      <c r="IQ4526" s="28"/>
      <c r="IR4526" s="28"/>
      <c r="IS4526" s="28"/>
      <c r="IT4526" s="28"/>
      <c r="IU4526" s="28"/>
      <c r="IV4526" s="28"/>
      <c r="IW4526" s="28"/>
      <c r="IX4526" s="28"/>
      <c r="IY4526" s="28"/>
      <c r="IZ4526" s="28"/>
      <c r="JA4526" s="28"/>
      <c r="JB4526" s="28"/>
      <c r="JC4526" s="28"/>
      <c r="JD4526" s="28"/>
      <c r="JE4526" s="28"/>
      <c r="JF4526" s="28"/>
      <c r="JG4526" s="28"/>
      <c r="JH4526" s="28"/>
      <c r="JI4526" s="28"/>
      <c r="JJ4526" s="28"/>
      <c r="JK4526" s="28"/>
      <c r="JL4526" s="28"/>
      <c r="JM4526" s="28"/>
      <c r="JN4526" s="28"/>
      <c r="JO4526" s="28"/>
      <c r="JP4526" s="28"/>
      <c r="JQ4526" s="28"/>
      <c r="JR4526" s="28"/>
      <c r="JS4526" s="28"/>
      <c r="JT4526" s="28"/>
      <c r="JU4526" s="28"/>
      <c r="JV4526" s="28"/>
      <c r="JW4526" s="28"/>
      <c r="JX4526" s="28"/>
      <c r="JY4526" s="28"/>
      <c r="JZ4526" s="28"/>
      <c r="KA4526" s="28"/>
      <c r="KB4526" s="28"/>
      <c r="KC4526" s="28"/>
      <c r="KD4526" s="28"/>
    </row>
    <row r="4527" spans="5:290" x14ac:dyDescent="0.2">
      <c r="E4527" s="31"/>
      <c r="F4527" s="31"/>
      <c r="G4527" s="31"/>
      <c r="H4527" s="31"/>
      <c r="I4527" s="31"/>
      <c r="J4527" s="31"/>
      <c r="K4527" s="31"/>
      <c r="L4527" s="31"/>
      <c r="M4527" s="31"/>
      <c r="N4527" s="31"/>
      <c r="O4527" s="31"/>
      <c r="P4527" s="31"/>
      <c r="Q4527" s="31"/>
      <c r="R4527" s="31"/>
      <c r="S4527" s="31"/>
      <c r="T4527" s="31"/>
      <c r="U4527" s="31"/>
      <c r="V4527" s="31"/>
      <c r="W4527" s="31"/>
      <c r="X4527" s="31"/>
      <c r="Y4527" s="31"/>
      <c r="Z4527" s="31"/>
      <c r="AA4527" s="31"/>
      <c r="AB4527" s="31"/>
      <c r="AC4527" s="31"/>
      <c r="AD4527" s="31"/>
      <c r="AE4527" s="31"/>
      <c r="AF4527" s="31"/>
      <c r="AG4527" s="31"/>
      <c r="AH4527" s="31"/>
      <c r="AI4527" s="31"/>
      <c r="AJ4527" s="31"/>
      <c r="AK4527" s="31"/>
      <c r="AL4527" s="31"/>
      <c r="AM4527" s="31"/>
      <c r="AN4527" s="31"/>
      <c r="AO4527" s="31"/>
      <c r="AP4527" s="31"/>
      <c r="AQ4527" s="31"/>
      <c r="AR4527" s="31"/>
      <c r="AS4527" s="28"/>
      <c r="AT4527" s="28"/>
      <c r="AU4527" s="28"/>
      <c r="AV4527" s="28"/>
      <c r="AW4527" s="28"/>
      <c r="AX4527" s="28"/>
      <c r="AY4527" s="28"/>
      <c r="AZ4527" s="28"/>
      <c r="BA4527" s="28"/>
      <c r="BB4527" s="28"/>
      <c r="BC4527" s="28"/>
      <c r="BD4527" s="28"/>
      <c r="BE4527" s="28"/>
      <c r="BF4527" s="28"/>
      <c r="BG4527" s="28"/>
      <c r="BH4527" s="28"/>
      <c r="BI4527" s="28"/>
      <c r="BJ4527" s="28"/>
      <c r="BK4527" s="28"/>
      <c r="BL4527" s="28"/>
      <c r="BM4527" s="28"/>
      <c r="BN4527" s="28"/>
      <c r="BO4527" s="28"/>
      <c r="BP4527" s="28"/>
      <c r="BQ4527" s="28"/>
      <c r="BR4527" s="28"/>
      <c r="BS4527" s="28"/>
      <c r="BT4527" s="28"/>
      <c r="BU4527" s="28"/>
      <c r="BV4527" s="28"/>
      <c r="BW4527" s="28"/>
      <c r="BX4527" s="28"/>
      <c r="BY4527" s="28"/>
      <c r="BZ4527" s="28"/>
      <c r="CA4527" s="28"/>
      <c r="CB4527" s="28"/>
      <c r="CC4527" s="28"/>
      <c r="CD4527" s="28"/>
      <c r="CE4527" s="28"/>
      <c r="CF4527" s="28"/>
      <c r="CG4527" s="28"/>
      <c r="IP4527" s="28"/>
      <c r="IQ4527" s="28"/>
      <c r="IR4527" s="28"/>
      <c r="IS4527" s="28"/>
      <c r="IT4527" s="28"/>
      <c r="IU4527" s="28"/>
      <c r="IV4527" s="28"/>
      <c r="IW4527" s="28"/>
      <c r="IX4527" s="28"/>
      <c r="IY4527" s="28"/>
      <c r="IZ4527" s="28"/>
      <c r="JA4527" s="28"/>
      <c r="JB4527" s="28"/>
      <c r="JC4527" s="28"/>
      <c r="JD4527" s="28"/>
      <c r="JE4527" s="28"/>
      <c r="JF4527" s="28"/>
      <c r="JG4527" s="28"/>
      <c r="JH4527" s="28"/>
      <c r="JI4527" s="28"/>
      <c r="JJ4527" s="28"/>
      <c r="JK4527" s="28"/>
      <c r="JL4527" s="28"/>
      <c r="JM4527" s="28"/>
      <c r="JN4527" s="28"/>
      <c r="JO4527" s="28"/>
      <c r="JP4527" s="28"/>
      <c r="JQ4527" s="28"/>
      <c r="JR4527" s="28"/>
      <c r="JS4527" s="28"/>
      <c r="JT4527" s="28"/>
      <c r="JU4527" s="28"/>
      <c r="JV4527" s="28"/>
      <c r="JW4527" s="28"/>
      <c r="JX4527" s="28"/>
      <c r="JY4527" s="28"/>
      <c r="JZ4527" s="28"/>
      <c r="KA4527" s="28"/>
      <c r="KB4527" s="28"/>
      <c r="KC4527" s="28"/>
      <c r="KD4527" s="28"/>
    </row>
    <row r="4528" spans="5:290" x14ac:dyDescent="0.2">
      <c r="E4528" s="31"/>
      <c r="F4528" s="31"/>
      <c r="G4528" s="31"/>
      <c r="H4528" s="31"/>
      <c r="I4528" s="31"/>
      <c r="J4528" s="31"/>
      <c r="K4528" s="31"/>
      <c r="L4528" s="31"/>
      <c r="M4528" s="31"/>
      <c r="N4528" s="31"/>
      <c r="O4528" s="31"/>
      <c r="P4528" s="31"/>
      <c r="Q4528" s="31"/>
      <c r="R4528" s="31"/>
      <c r="S4528" s="31"/>
      <c r="T4528" s="31"/>
      <c r="U4528" s="31"/>
      <c r="V4528" s="31"/>
      <c r="W4528" s="31"/>
      <c r="X4528" s="31"/>
      <c r="Y4528" s="31"/>
      <c r="Z4528" s="31"/>
      <c r="AA4528" s="31"/>
      <c r="AB4528" s="31"/>
      <c r="AC4528" s="31"/>
      <c r="AD4528" s="31"/>
      <c r="AE4528" s="31"/>
      <c r="AF4528" s="31"/>
      <c r="AG4528" s="31"/>
      <c r="AH4528" s="31"/>
      <c r="AI4528" s="31"/>
      <c r="AJ4528" s="31"/>
      <c r="AK4528" s="31"/>
      <c r="AL4528" s="31"/>
      <c r="AM4528" s="31"/>
      <c r="AN4528" s="31"/>
      <c r="AO4528" s="31"/>
      <c r="AP4528" s="31"/>
      <c r="AQ4528" s="31"/>
      <c r="AR4528" s="31"/>
      <c r="AS4528" s="28"/>
      <c r="AT4528" s="28"/>
      <c r="AU4528" s="28"/>
      <c r="AV4528" s="28"/>
      <c r="AW4528" s="28"/>
      <c r="AX4528" s="28"/>
      <c r="AY4528" s="28"/>
      <c r="AZ4528" s="28"/>
      <c r="BA4528" s="28"/>
      <c r="BB4528" s="28"/>
      <c r="BC4528" s="28"/>
      <c r="BD4528" s="28"/>
      <c r="BE4528" s="28"/>
      <c r="BF4528" s="28"/>
      <c r="BG4528" s="28"/>
      <c r="BH4528" s="28"/>
      <c r="BI4528" s="28"/>
      <c r="BJ4528" s="28"/>
      <c r="BK4528" s="28"/>
      <c r="BL4528" s="28"/>
      <c r="BM4528" s="28"/>
      <c r="BN4528" s="28"/>
      <c r="BO4528" s="28"/>
      <c r="BP4528" s="28"/>
      <c r="BQ4528" s="28"/>
      <c r="BR4528" s="28"/>
      <c r="BS4528" s="28"/>
      <c r="BT4528" s="28"/>
      <c r="BU4528" s="28"/>
      <c r="BV4528" s="28"/>
      <c r="BW4528" s="28"/>
      <c r="BX4528" s="28"/>
      <c r="BY4528" s="28"/>
      <c r="BZ4528" s="28"/>
      <c r="CA4528" s="28"/>
      <c r="CB4528" s="28"/>
      <c r="CC4528" s="28"/>
      <c r="CD4528" s="28"/>
      <c r="CE4528" s="28"/>
      <c r="CF4528" s="28"/>
      <c r="CG4528" s="28"/>
      <c r="IP4528" s="28"/>
      <c r="IQ4528" s="28"/>
      <c r="IR4528" s="28"/>
      <c r="IS4528" s="28"/>
      <c r="IT4528" s="28"/>
      <c r="IU4528" s="28"/>
      <c r="IV4528" s="28"/>
      <c r="IW4528" s="28"/>
      <c r="IX4528" s="28"/>
      <c r="IY4528" s="28"/>
      <c r="IZ4528" s="28"/>
      <c r="JA4528" s="28"/>
      <c r="JB4528" s="28"/>
      <c r="JC4528" s="28"/>
      <c r="JD4528" s="28"/>
      <c r="JE4528" s="28"/>
      <c r="JF4528" s="28"/>
      <c r="JG4528" s="28"/>
      <c r="JH4528" s="28"/>
      <c r="JI4528" s="28"/>
      <c r="JJ4528" s="28"/>
      <c r="JK4528" s="28"/>
      <c r="JL4528" s="28"/>
      <c r="JM4528" s="28"/>
      <c r="JN4528" s="28"/>
      <c r="JO4528" s="28"/>
      <c r="JP4528" s="28"/>
      <c r="JQ4528" s="28"/>
      <c r="JR4528" s="28"/>
      <c r="JS4528" s="28"/>
      <c r="JT4528" s="28"/>
      <c r="JU4528" s="28"/>
      <c r="JV4528" s="28"/>
      <c r="JW4528" s="28"/>
      <c r="JX4528" s="28"/>
      <c r="JY4528" s="28"/>
      <c r="JZ4528" s="28"/>
      <c r="KA4528" s="28"/>
      <c r="KB4528" s="28"/>
      <c r="KC4528" s="28"/>
      <c r="KD4528" s="28"/>
    </row>
    <row r="4529" spans="5:290" x14ac:dyDescent="0.2">
      <c r="E4529" s="31"/>
      <c r="F4529" s="31"/>
      <c r="G4529" s="31"/>
      <c r="H4529" s="31"/>
      <c r="I4529" s="31"/>
      <c r="J4529" s="31"/>
      <c r="K4529" s="31"/>
      <c r="L4529" s="31"/>
      <c r="M4529" s="31"/>
      <c r="N4529" s="31"/>
      <c r="O4529" s="31"/>
      <c r="P4529" s="31"/>
      <c r="Q4529" s="31"/>
      <c r="R4529" s="31"/>
      <c r="S4529" s="31"/>
      <c r="T4529" s="31"/>
      <c r="U4529" s="31"/>
      <c r="V4529" s="31"/>
      <c r="W4529" s="31"/>
      <c r="X4529" s="31"/>
      <c r="Y4529" s="31"/>
      <c r="Z4529" s="31"/>
      <c r="AA4529" s="31"/>
      <c r="AB4529" s="31"/>
      <c r="AC4529" s="31"/>
      <c r="AD4529" s="31"/>
      <c r="AE4529" s="31"/>
      <c r="AF4529" s="31"/>
      <c r="AG4529" s="31"/>
      <c r="AH4529" s="31"/>
      <c r="AI4529" s="31"/>
      <c r="AJ4529" s="31"/>
      <c r="AK4529" s="31"/>
      <c r="AL4529" s="31"/>
      <c r="AM4529" s="31"/>
      <c r="AN4529" s="31"/>
      <c r="AO4529" s="31"/>
      <c r="AP4529" s="31"/>
      <c r="AQ4529" s="31"/>
      <c r="AR4529" s="31"/>
      <c r="AS4529" s="28"/>
      <c r="AT4529" s="28"/>
      <c r="AU4529" s="28"/>
      <c r="AV4529" s="28"/>
      <c r="AW4529" s="28"/>
      <c r="AX4529" s="28"/>
      <c r="AY4529" s="28"/>
      <c r="AZ4529" s="28"/>
      <c r="BA4529" s="28"/>
      <c r="BB4529" s="28"/>
      <c r="BC4529" s="28"/>
      <c r="BD4529" s="28"/>
      <c r="BE4529" s="28"/>
      <c r="BF4529" s="28"/>
      <c r="BG4529" s="28"/>
      <c r="BH4529" s="28"/>
      <c r="BI4529" s="28"/>
      <c r="BJ4529" s="28"/>
      <c r="BK4529" s="28"/>
      <c r="BL4529" s="28"/>
      <c r="BM4529" s="28"/>
      <c r="BN4529" s="28"/>
      <c r="BO4529" s="28"/>
      <c r="BP4529" s="28"/>
      <c r="BQ4529" s="28"/>
      <c r="BR4529" s="28"/>
      <c r="BS4529" s="28"/>
      <c r="BT4529" s="28"/>
      <c r="BU4529" s="28"/>
      <c r="BV4529" s="28"/>
      <c r="BW4529" s="28"/>
      <c r="BX4529" s="28"/>
      <c r="BY4529" s="28"/>
      <c r="BZ4529" s="28"/>
      <c r="CA4529" s="28"/>
      <c r="CB4529" s="28"/>
      <c r="CC4529" s="28"/>
      <c r="CD4529" s="28"/>
      <c r="CE4529" s="28"/>
      <c r="CF4529" s="28"/>
      <c r="CG4529" s="28"/>
      <c r="IP4529" s="28"/>
      <c r="IQ4529" s="28"/>
      <c r="IR4529" s="28"/>
      <c r="IS4529" s="28"/>
      <c r="IT4529" s="28"/>
      <c r="IU4529" s="28"/>
      <c r="IV4529" s="28"/>
      <c r="IW4529" s="28"/>
      <c r="IX4529" s="28"/>
      <c r="IY4529" s="28"/>
      <c r="IZ4529" s="28"/>
      <c r="JA4529" s="28"/>
      <c r="JB4529" s="28"/>
      <c r="JC4529" s="28"/>
      <c r="JD4529" s="28"/>
      <c r="JE4529" s="28"/>
      <c r="JF4529" s="28"/>
      <c r="JG4529" s="28"/>
      <c r="JH4529" s="28"/>
      <c r="JI4529" s="28"/>
      <c r="JJ4529" s="28"/>
      <c r="JK4529" s="28"/>
      <c r="JL4529" s="28"/>
      <c r="JM4529" s="28"/>
      <c r="JN4529" s="28"/>
      <c r="JO4529" s="28"/>
      <c r="JP4529" s="28"/>
      <c r="JQ4529" s="28"/>
      <c r="JR4529" s="28"/>
      <c r="JS4529" s="28"/>
      <c r="JT4529" s="28"/>
      <c r="JU4529" s="28"/>
      <c r="JV4529" s="28"/>
      <c r="JW4529" s="28"/>
      <c r="JX4529" s="28"/>
      <c r="JY4529" s="28"/>
      <c r="JZ4529" s="28"/>
      <c r="KA4529" s="28"/>
      <c r="KB4529" s="28"/>
      <c r="KC4529" s="28"/>
      <c r="KD4529" s="28"/>
    </row>
    <row r="4530" spans="5:290" x14ac:dyDescent="0.2">
      <c r="E4530" s="31"/>
      <c r="F4530" s="31"/>
      <c r="G4530" s="31"/>
      <c r="H4530" s="31"/>
      <c r="I4530" s="31"/>
      <c r="J4530" s="31"/>
      <c r="K4530" s="31"/>
      <c r="L4530" s="31"/>
      <c r="M4530" s="31"/>
      <c r="N4530" s="31"/>
      <c r="O4530" s="31"/>
      <c r="P4530" s="31"/>
      <c r="Q4530" s="31"/>
      <c r="R4530" s="31"/>
      <c r="S4530" s="31"/>
      <c r="T4530" s="31"/>
      <c r="U4530" s="31"/>
      <c r="V4530" s="31"/>
      <c r="W4530" s="31"/>
      <c r="X4530" s="31"/>
      <c r="Y4530" s="31"/>
      <c r="Z4530" s="31"/>
      <c r="AA4530" s="31"/>
      <c r="AB4530" s="31"/>
      <c r="AC4530" s="31"/>
      <c r="AD4530" s="31"/>
      <c r="AE4530" s="31"/>
      <c r="AF4530" s="31"/>
      <c r="AG4530" s="31"/>
      <c r="AH4530" s="31"/>
      <c r="AI4530" s="31"/>
      <c r="AJ4530" s="31"/>
      <c r="AK4530" s="31"/>
      <c r="AL4530" s="31"/>
      <c r="AM4530" s="31"/>
      <c r="AN4530" s="31"/>
      <c r="AO4530" s="31"/>
      <c r="AP4530" s="31"/>
      <c r="AQ4530" s="31"/>
      <c r="AR4530" s="31"/>
      <c r="AS4530" s="28"/>
      <c r="AT4530" s="28"/>
      <c r="AU4530" s="28"/>
      <c r="AV4530" s="28"/>
      <c r="AW4530" s="28"/>
      <c r="AX4530" s="28"/>
      <c r="AY4530" s="28"/>
      <c r="AZ4530" s="28"/>
      <c r="BA4530" s="28"/>
      <c r="BB4530" s="28"/>
      <c r="BC4530" s="28"/>
      <c r="BD4530" s="28"/>
      <c r="BE4530" s="28"/>
      <c r="BF4530" s="28"/>
      <c r="BG4530" s="28"/>
      <c r="BH4530" s="28"/>
      <c r="BI4530" s="28"/>
      <c r="BJ4530" s="28"/>
      <c r="BK4530" s="28"/>
      <c r="BL4530" s="28"/>
      <c r="BM4530" s="28"/>
      <c r="BN4530" s="28"/>
      <c r="BO4530" s="28"/>
      <c r="BP4530" s="28"/>
      <c r="BQ4530" s="28"/>
      <c r="BR4530" s="28"/>
      <c r="BS4530" s="28"/>
      <c r="BT4530" s="28"/>
      <c r="BU4530" s="28"/>
      <c r="BV4530" s="28"/>
      <c r="BW4530" s="28"/>
      <c r="BX4530" s="28"/>
      <c r="BY4530" s="28"/>
      <c r="BZ4530" s="28"/>
      <c r="CA4530" s="28"/>
      <c r="CB4530" s="28"/>
      <c r="CC4530" s="28"/>
      <c r="CD4530" s="28"/>
      <c r="CE4530" s="28"/>
      <c r="CF4530" s="28"/>
      <c r="CG4530" s="28"/>
      <c r="IP4530" s="28"/>
      <c r="IQ4530" s="28"/>
      <c r="IR4530" s="28"/>
      <c r="IS4530" s="28"/>
      <c r="IT4530" s="28"/>
      <c r="IU4530" s="28"/>
      <c r="IV4530" s="28"/>
      <c r="IW4530" s="28"/>
      <c r="IX4530" s="28"/>
      <c r="IY4530" s="28"/>
      <c r="IZ4530" s="28"/>
      <c r="JA4530" s="28"/>
      <c r="JB4530" s="28"/>
      <c r="JC4530" s="28"/>
      <c r="JD4530" s="28"/>
      <c r="JE4530" s="28"/>
      <c r="JF4530" s="28"/>
      <c r="JG4530" s="28"/>
      <c r="JH4530" s="28"/>
      <c r="JI4530" s="28"/>
      <c r="JJ4530" s="28"/>
      <c r="JK4530" s="28"/>
      <c r="JL4530" s="28"/>
      <c r="JM4530" s="28"/>
      <c r="JN4530" s="28"/>
      <c r="JO4530" s="28"/>
      <c r="JP4530" s="28"/>
      <c r="JQ4530" s="28"/>
      <c r="JR4530" s="28"/>
      <c r="JS4530" s="28"/>
      <c r="JT4530" s="28"/>
      <c r="JU4530" s="28"/>
      <c r="JV4530" s="28"/>
      <c r="JW4530" s="28"/>
      <c r="JX4530" s="28"/>
      <c r="JY4530" s="28"/>
      <c r="JZ4530" s="28"/>
      <c r="KA4530" s="28"/>
      <c r="KB4530" s="28"/>
      <c r="KC4530" s="28"/>
      <c r="KD4530" s="28"/>
    </row>
    <row r="4531" spans="5:290" x14ac:dyDescent="0.2">
      <c r="E4531" s="31"/>
      <c r="F4531" s="31"/>
      <c r="G4531" s="31"/>
      <c r="H4531" s="31"/>
      <c r="I4531" s="31"/>
      <c r="J4531" s="31"/>
      <c r="K4531" s="31"/>
      <c r="L4531" s="31"/>
      <c r="M4531" s="31"/>
      <c r="N4531" s="31"/>
      <c r="O4531" s="31"/>
      <c r="P4531" s="31"/>
      <c r="Q4531" s="31"/>
      <c r="R4531" s="31"/>
      <c r="S4531" s="31"/>
      <c r="T4531" s="31"/>
      <c r="U4531" s="31"/>
      <c r="V4531" s="31"/>
      <c r="W4531" s="31"/>
      <c r="X4531" s="31"/>
      <c r="Y4531" s="31"/>
      <c r="Z4531" s="31"/>
      <c r="AA4531" s="31"/>
      <c r="AB4531" s="31"/>
      <c r="AC4531" s="31"/>
      <c r="AD4531" s="31"/>
      <c r="AE4531" s="31"/>
      <c r="AF4531" s="31"/>
      <c r="AG4531" s="31"/>
      <c r="AH4531" s="31"/>
      <c r="AI4531" s="31"/>
      <c r="AJ4531" s="31"/>
      <c r="AK4531" s="31"/>
      <c r="AL4531" s="31"/>
      <c r="AM4531" s="31"/>
      <c r="AN4531" s="31"/>
      <c r="AO4531" s="31"/>
      <c r="AP4531" s="31"/>
      <c r="AQ4531" s="31"/>
      <c r="AR4531" s="31"/>
      <c r="AS4531" s="28"/>
      <c r="AT4531" s="28"/>
      <c r="AU4531" s="28"/>
      <c r="AV4531" s="28"/>
      <c r="AW4531" s="28"/>
      <c r="AX4531" s="28"/>
      <c r="AY4531" s="28"/>
      <c r="AZ4531" s="28"/>
      <c r="BA4531" s="28"/>
      <c r="BB4531" s="28"/>
      <c r="BC4531" s="28"/>
      <c r="BD4531" s="28"/>
      <c r="BE4531" s="28"/>
      <c r="BF4531" s="28"/>
      <c r="BG4531" s="28"/>
      <c r="BH4531" s="28"/>
      <c r="BI4531" s="28"/>
      <c r="BJ4531" s="28"/>
      <c r="BK4531" s="28"/>
      <c r="BL4531" s="28"/>
      <c r="BM4531" s="28"/>
      <c r="BN4531" s="28"/>
      <c r="BO4531" s="28"/>
      <c r="BP4531" s="28"/>
      <c r="BQ4531" s="28"/>
      <c r="BR4531" s="28"/>
      <c r="BS4531" s="28"/>
      <c r="BT4531" s="28"/>
      <c r="BU4531" s="28"/>
      <c r="BV4531" s="28"/>
      <c r="BW4531" s="28"/>
      <c r="BX4531" s="28"/>
      <c r="BY4531" s="28"/>
      <c r="BZ4531" s="28"/>
      <c r="CA4531" s="28"/>
      <c r="CB4531" s="28"/>
      <c r="CC4531" s="28"/>
      <c r="CD4531" s="28"/>
      <c r="CE4531" s="28"/>
      <c r="CF4531" s="28"/>
      <c r="CG4531" s="28"/>
      <c r="IP4531" s="28"/>
      <c r="IQ4531" s="28"/>
      <c r="IR4531" s="28"/>
      <c r="IS4531" s="28"/>
      <c r="IT4531" s="28"/>
      <c r="IU4531" s="28"/>
      <c r="IV4531" s="28"/>
      <c r="IW4531" s="28"/>
      <c r="IX4531" s="28"/>
      <c r="IY4531" s="28"/>
      <c r="IZ4531" s="28"/>
      <c r="JA4531" s="28"/>
      <c r="JB4531" s="28"/>
      <c r="JC4531" s="28"/>
      <c r="JD4531" s="28"/>
      <c r="JE4531" s="28"/>
      <c r="JF4531" s="28"/>
      <c r="JG4531" s="28"/>
      <c r="JH4531" s="28"/>
      <c r="JI4531" s="28"/>
      <c r="JJ4531" s="28"/>
      <c r="JK4531" s="28"/>
      <c r="JL4531" s="28"/>
      <c r="JM4531" s="28"/>
      <c r="JN4531" s="28"/>
      <c r="JO4531" s="28"/>
      <c r="JP4531" s="28"/>
      <c r="JQ4531" s="28"/>
      <c r="JR4531" s="28"/>
      <c r="JS4531" s="28"/>
      <c r="JT4531" s="28"/>
      <c r="JU4531" s="28"/>
      <c r="JV4531" s="28"/>
      <c r="JW4531" s="28"/>
      <c r="JX4531" s="28"/>
      <c r="JY4531" s="28"/>
      <c r="JZ4531" s="28"/>
      <c r="KA4531" s="28"/>
      <c r="KB4531" s="28"/>
      <c r="KC4531" s="28"/>
      <c r="KD4531" s="28"/>
    </row>
    <row r="4532" spans="5:290" x14ac:dyDescent="0.2">
      <c r="E4532" s="31"/>
      <c r="F4532" s="31"/>
      <c r="G4532" s="31"/>
      <c r="H4532" s="31"/>
      <c r="I4532" s="31"/>
      <c r="J4532" s="31"/>
      <c r="K4532" s="31"/>
      <c r="L4532" s="31"/>
      <c r="M4532" s="31"/>
      <c r="N4532" s="31"/>
      <c r="O4532" s="31"/>
      <c r="P4532" s="31"/>
      <c r="Q4532" s="31"/>
      <c r="R4532" s="31"/>
      <c r="S4532" s="31"/>
      <c r="T4532" s="31"/>
      <c r="U4532" s="31"/>
      <c r="V4532" s="31"/>
      <c r="W4532" s="31"/>
      <c r="X4532" s="31"/>
      <c r="Y4532" s="31"/>
      <c r="Z4532" s="31"/>
      <c r="AA4532" s="31"/>
      <c r="AB4532" s="31"/>
      <c r="AC4532" s="31"/>
      <c r="AD4532" s="31"/>
      <c r="AE4532" s="31"/>
      <c r="AF4532" s="31"/>
      <c r="AG4532" s="31"/>
      <c r="AH4532" s="31"/>
      <c r="AI4532" s="31"/>
      <c r="AJ4532" s="31"/>
      <c r="AK4532" s="31"/>
      <c r="AL4532" s="31"/>
      <c r="AM4532" s="31"/>
      <c r="AN4532" s="31"/>
      <c r="AO4532" s="31"/>
      <c r="AP4532" s="31"/>
      <c r="AQ4532" s="31"/>
      <c r="AR4532" s="31"/>
      <c r="AS4532" s="28"/>
      <c r="AT4532" s="28"/>
      <c r="AU4532" s="28"/>
      <c r="AV4532" s="28"/>
      <c r="AW4532" s="28"/>
      <c r="AX4532" s="28"/>
      <c r="AY4532" s="28"/>
      <c r="AZ4532" s="28"/>
      <c r="BA4532" s="28"/>
      <c r="BB4532" s="28"/>
      <c r="BC4532" s="28"/>
      <c r="BD4532" s="28"/>
      <c r="BE4532" s="28"/>
      <c r="BF4532" s="28"/>
      <c r="BG4532" s="28"/>
      <c r="BH4532" s="28"/>
      <c r="BI4532" s="28"/>
      <c r="BJ4532" s="28"/>
      <c r="BK4532" s="28"/>
      <c r="BL4532" s="28"/>
      <c r="BM4532" s="28"/>
      <c r="BN4532" s="28"/>
      <c r="BO4532" s="28"/>
      <c r="BP4532" s="28"/>
      <c r="BQ4532" s="28"/>
      <c r="BR4532" s="28"/>
      <c r="BS4532" s="28"/>
      <c r="BT4532" s="28"/>
      <c r="BU4532" s="28"/>
      <c r="BV4532" s="28"/>
      <c r="BW4532" s="28"/>
      <c r="BX4532" s="28"/>
      <c r="BY4532" s="28"/>
      <c r="BZ4532" s="28"/>
      <c r="CA4532" s="28"/>
      <c r="CB4532" s="28"/>
      <c r="CC4532" s="28"/>
      <c r="CD4532" s="28"/>
      <c r="CE4532" s="28"/>
      <c r="CF4532" s="28"/>
      <c r="CG4532" s="28"/>
      <c r="IP4532" s="28"/>
      <c r="IQ4532" s="28"/>
      <c r="IR4532" s="28"/>
      <c r="IS4532" s="28"/>
      <c r="IT4532" s="28"/>
      <c r="IU4532" s="28"/>
      <c r="IV4532" s="28"/>
      <c r="IW4532" s="28"/>
      <c r="IX4532" s="28"/>
      <c r="IY4532" s="28"/>
      <c r="IZ4532" s="28"/>
      <c r="JA4532" s="28"/>
      <c r="JB4532" s="28"/>
      <c r="JC4532" s="28"/>
      <c r="JD4532" s="28"/>
      <c r="JE4532" s="28"/>
      <c r="JF4532" s="28"/>
      <c r="JG4532" s="28"/>
      <c r="JH4532" s="28"/>
      <c r="JI4532" s="28"/>
      <c r="JJ4532" s="28"/>
      <c r="JK4532" s="28"/>
      <c r="JL4532" s="28"/>
      <c r="JM4532" s="28"/>
      <c r="JN4532" s="28"/>
      <c r="JO4532" s="28"/>
      <c r="JP4532" s="28"/>
      <c r="JQ4532" s="28"/>
      <c r="JR4532" s="28"/>
      <c r="JS4532" s="28"/>
      <c r="JT4532" s="28"/>
      <c r="JU4532" s="28"/>
      <c r="JV4532" s="28"/>
      <c r="JW4532" s="28"/>
      <c r="JX4532" s="28"/>
      <c r="JY4532" s="28"/>
      <c r="JZ4532" s="28"/>
      <c r="KA4532" s="28"/>
      <c r="KB4532" s="28"/>
      <c r="KC4532" s="28"/>
      <c r="KD4532" s="28"/>
    </row>
    <row r="4533" spans="5:290" x14ac:dyDescent="0.2">
      <c r="E4533" s="31"/>
      <c r="F4533" s="31"/>
      <c r="G4533" s="31"/>
      <c r="H4533" s="31"/>
      <c r="I4533" s="31"/>
      <c r="J4533" s="31"/>
      <c r="K4533" s="31"/>
      <c r="L4533" s="31"/>
      <c r="M4533" s="31"/>
      <c r="N4533" s="31"/>
      <c r="O4533" s="31"/>
      <c r="P4533" s="31"/>
      <c r="Q4533" s="31"/>
      <c r="R4533" s="31"/>
      <c r="S4533" s="31"/>
      <c r="T4533" s="31"/>
      <c r="U4533" s="31"/>
      <c r="V4533" s="31"/>
      <c r="W4533" s="31"/>
      <c r="X4533" s="31"/>
      <c r="Y4533" s="31"/>
      <c r="Z4533" s="31"/>
      <c r="AA4533" s="31"/>
      <c r="AB4533" s="31"/>
      <c r="AC4533" s="31"/>
      <c r="AD4533" s="31"/>
      <c r="AE4533" s="31"/>
      <c r="AF4533" s="31"/>
      <c r="AG4533" s="31"/>
      <c r="AH4533" s="31"/>
      <c r="AI4533" s="31"/>
      <c r="AJ4533" s="31"/>
      <c r="AK4533" s="31"/>
      <c r="AL4533" s="31"/>
      <c r="AM4533" s="31"/>
      <c r="AN4533" s="31"/>
      <c r="AO4533" s="31"/>
      <c r="AP4533" s="31"/>
      <c r="AQ4533" s="31"/>
      <c r="AR4533" s="31"/>
      <c r="AS4533" s="28"/>
      <c r="AT4533" s="28"/>
      <c r="AU4533" s="28"/>
      <c r="AV4533" s="28"/>
      <c r="AW4533" s="28"/>
      <c r="AX4533" s="28"/>
      <c r="AY4533" s="28"/>
      <c r="AZ4533" s="28"/>
      <c r="BA4533" s="28"/>
      <c r="BB4533" s="28"/>
      <c r="BC4533" s="28"/>
      <c r="BD4533" s="28"/>
      <c r="BE4533" s="28"/>
      <c r="BF4533" s="28"/>
      <c r="BG4533" s="28"/>
      <c r="BH4533" s="28"/>
      <c r="BI4533" s="28"/>
      <c r="BJ4533" s="28"/>
      <c r="BK4533" s="28"/>
      <c r="BL4533" s="28"/>
      <c r="BM4533" s="28"/>
      <c r="BN4533" s="28"/>
      <c r="BO4533" s="28"/>
      <c r="BP4533" s="28"/>
      <c r="BQ4533" s="28"/>
      <c r="BR4533" s="28"/>
      <c r="BS4533" s="28"/>
      <c r="BT4533" s="28"/>
      <c r="BU4533" s="28"/>
      <c r="BV4533" s="28"/>
      <c r="BW4533" s="28"/>
      <c r="BX4533" s="28"/>
      <c r="BY4533" s="28"/>
      <c r="BZ4533" s="28"/>
      <c r="CA4533" s="28"/>
      <c r="CB4533" s="28"/>
      <c r="CC4533" s="28"/>
      <c r="CD4533" s="28"/>
      <c r="CE4533" s="28"/>
      <c r="CF4533" s="28"/>
      <c r="CG4533" s="28"/>
      <c r="IP4533" s="28"/>
      <c r="IQ4533" s="28"/>
      <c r="IR4533" s="28"/>
      <c r="IS4533" s="28"/>
      <c r="IT4533" s="28"/>
      <c r="IU4533" s="28"/>
      <c r="IV4533" s="28"/>
      <c r="IW4533" s="28"/>
      <c r="IX4533" s="28"/>
      <c r="IY4533" s="28"/>
      <c r="IZ4533" s="28"/>
      <c r="JA4533" s="28"/>
      <c r="JB4533" s="28"/>
      <c r="JC4533" s="28"/>
      <c r="JD4533" s="28"/>
      <c r="JE4533" s="28"/>
      <c r="JF4533" s="28"/>
      <c r="JG4533" s="28"/>
      <c r="JH4533" s="28"/>
      <c r="JI4533" s="28"/>
      <c r="JJ4533" s="28"/>
      <c r="JK4533" s="28"/>
      <c r="JL4533" s="28"/>
      <c r="JM4533" s="28"/>
      <c r="JN4533" s="28"/>
      <c r="JO4533" s="28"/>
      <c r="JP4533" s="28"/>
      <c r="JQ4533" s="28"/>
      <c r="JR4533" s="28"/>
      <c r="JS4533" s="28"/>
      <c r="JT4533" s="28"/>
      <c r="JU4533" s="28"/>
      <c r="JV4533" s="28"/>
      <c r="JW4533" s="28"/>
      <c r="JX4533" s="28"/>
      <c r="JY4533" s="28"/>
      <c r="JZ4533" s="28"/>
      <c r="KA4533" s="28"/>
      <c r="KB4533" s="28"/>
      <c r="KC4533" s="28"/>
      <c r="KD4533" s="28"/>
    </row>
    <row r="4534" spans="5:290" x14ac:dyDescent="0.2">
      <c r="E4534" s="31"/>
      <c r="F4534" s="31"/>
      <c r="G4534" s="31"/>
      <c r="H4534" s="31"/>
      <c r="I4534" s="31"/>
      <c r="J4534" s="31"/>
      <c r="K4534" s="31"/>
      <c r="L4534" s="31"/>
      <c r="M4534" s="31"/>
      <c r="N4534" s="31"/>
      <c r="O4534" s="31"/>
      <c r="P4534" s="31"/>
      <c r="Q4534" s="31"/>
      <c r="R4534" s="31"/>
      <c r="S4534" s="31"/>
      <c r="T4534" s="31"/>
      <c r="U4534" s="31"/>
      <c r="V4534" s="31"/>
      <c r="W4534" s="31"/>
      <c r="X4534" s="31"/>
      <c r="Y4534" s="31"/>
      <c r="Z4534" s="31"/>
      <c r="AA4534" s="31"/>
      <c r="AB4534" s="31"/>
      <c r="AC4534" s="31"/>
      <c r="AD4534" s="31"/>
      <c r="AE4534" s="31"/>
      <c r="AF4534" s="31"/>
      <c r="AG4534" s="31"/>
      <c r="AH4534" s="31"/>
      <c r="AI4534" s="31"/>
      <c r="AJ4534" s="31"/>
      <c r="AK4534" s="31"/>
      <c r="AL4534" s="31"/>
      <c r="AM4534" s="31"/>
      <c r="AN4534" s="31"/>
      <c r="AO4534" s="31"/>
      <c r="AP4534" s="31"/>
      <c r="AQ4534" s="31"/>
      <c r="AR4534" s="31"/>
      <c r="AS4534" s="28"/>
      <c r="AT4534" s="28"/>
      <c r="AU4534" s="28"/>
      <c r="AV4534" s="28"/>
      <c r="AW4534" s="28"/>
      <c r="AX4534" s="28"/>
      <c r="AY4534" s="28"/>
      <c r="AZ4534" s="28"/>
      <c r="BA4534" s="28"/>
      <c r="BB4534" s="28"/>
      <c r="BC4534" s="28"/>
      <c r="BD4534" s="28"/>
      <c r="BE4534" s="28"/>
      <c r="BF4534" s="28"/>
      <c r="BG4534" s="28"/>
      <c r="BH4534" s="28"/>
      <c r="BI4534" s="28"/>
      <c r="BJ4534" s="28"/>
      <c r="BK4534" s="28"/>
      <c r="BL4534" s="28"/>
      <c r="BM4534" s="28"/>
      <c r="BN4534" s="28"/>
      <c r="BO4534" s="28"/>
      <c r="BP4534" s="28"/>
      <c r="BQ4534" s="28"/>
      <c r="BR4534" s="28"/>
      <c r="BS4534" s="28"/>
      <c r="BT4534" s="28"/>
      <c r="BU4534" s="28"/>
      <c r="BV4534" s="28"/>
      <c r="BW4534" s="28"/>
      <c r="BX4534" s="28"/>
      <c r="BY4534" s="28"/>
      <c r="BZ4534" s="28"/>
      <c r="CA4534" s="28"/>
      <c r="CB4534" s="28"/>
      <c r="CC4534" s="28"/>
      <c r="CD4534" s="28"/>
      <c r="CE4534" s="28"/>
      <c r="CF4534" s="28"/>
      <c r="CG4534" s="28"/>
      <c r="IP4534" s="28"/>
      <c r="IQ4534" s="28"/>
      <c r="IR4534" s="28"/>
      <c r="IS4534" s="28"/>
      <c r="IT4534" s="28"/>
      <c r="IU4534" s="28"/>
      <c r="IV4534" s="28"/>
      <c r="IW4534" s="28"/>
      <c r="IX4534" s="28"/>
      <c r="IY4534" s="28"/>
      <c r="IZ4534" s="28"/>
      <c r="JA4534" s="28"/>
      <c r="JB4534" s="28"/>
      <c r="JC4534" s="28"/>
      <c r="JD4534" s="28"/>
      <c r="JE4534" s="28"/>
      <c r="JF4534" s="28"/>
      <c r="JG4534" s="28"/>
      <c r="JH4534" s="28"/>
      <c r="JI4534" s="28"/>
      <c r="JJ4534" s="28"/>
      <c r="JK4534" s="28"/>
      <c r="JL4534" s="28"/>
      <c r="JM4534" s="28"/>
      <c r="JN4534" s="28"/>
      <c r="JO4534" s="28"/>
      <c r="JP4534" s="28"/>
      <c r="JQ4534" s="28"/>
      <c r="JR4534" s="28"/>
      <c r="JS4534" s="28"/>
      <c r="JT4534" s="28"/>
      <c r="JU4534" s="28"/>
      <c r="JV4534" s="28"/>
      <c r="JW4534" s="28"/>
      <c r="JX4534" s="28"/>
      <c r="JY4534" s="28"/>
      <c r="JZ4534" s="28"/>
      <c r="KA4534" s="28"/>
      <c r="KB4534" s="28"/>
      <c r="KC4534" s="28"/>
      <c r="KD4534" s="28"/>
    </row>
    <row r="4535" spans="5:290" x14ac:dyDescent="0.2">
      <c r="E4535" s="31"/>
      <c r="F4535" s="31"/>
      <c r="G4535" s="31"/>
      <c r="H4535" s="31"/>
      <c r="I4535" s="31"/>
      <c r="J4535" s="31"/>
      <c r="K4535" s="31"/>
      <c r="L4535" s="31"/>
      <c r="M4535" s="31"/>
      <c r="N4535" s="31"/>
      <c r="O4535" s="31"/>
      <c r="P4535" s="31"/>
      <c r="Q4535" s="31"/>
      <c r="R4535" s="31"/>
      <c r="S4535" s="31"/>
      <c r="T4535" s="31"/>
      <c r="U4535" s="31"/>
      <c r="V4535" s="31"/>
      <c r="W4535" s="31"/>
      <c r="X4535" s="31"/>
      <c r="Y4535" s="31"/>
      <c r="Z4535" s="31"/>
      <c r="AA4535" s="31"/>
      <c r="AB4535" s="31"/>
      <c r="AC4535" s="31"/>
      <c r="AD4535" s="31"/>
      <c r="AE4535" s="31"/>
      <c r="AF4535" s="31"/>
      <c r="AG4535" s="31"/>
      <c r="AH4535" s="31"/>
      <c r="AI4535" s="31"/>
      <c r="AJ4535" s="31"/>
      <c r="AK4535" s="31"/>
      <c r="AL4535" s="31"/>
      <c r="AM4535" s="31"/>
      <c r="AN4535" s="31"/>
      <c r="AO4535" s="31"/>
      <c r="AP4535" s="31"/>
      <c r="AQ4535" s="31"/>
      <c r="AR4535" s="31"/>
      <c r="AS4535" s="28"/>
      <c r="AT4535" s="28"/>
      <c r="AU4535" s="28"/>
      <c r="AV4535" s="28"/>
      <c r="AW4535" s="28"/>
      <c r="AX4535" s="28"/>
      <c r="AY4535" s="28"/>
      <c r="AZ4535" s="28"/>
      <c r="BA4535" s="28"/>
      <c r="BB4535" s="28"/>
      <c r="BC4535" s="28"/>
      <c r="BD4535" s="28"/>
      <c r="BE4535" s="28"/>
      <c r="BF4535" s="28"/>
      <c r="BG4535" s="28"/>
      <c r="BH4535" s="28"/>
      <c r="BI4535" s="28"/>
      <c r="BJ4535" s="28"/>
      <c r="BK4535" s="28"/>
      <c r="BL4535" s="28"/>
      <c r="BM4535" s="28"/>
      <c r="BN4535" s="28"/>
      <c r="BO4535" s="28"/>
      <c r="BP4535" s="28"/>
      <c r="BQ4535" s="28"/>
      <c r="BR4535" s="28"/>
      <c r="BS4535" s="28"/>
      <c r="BT4535" s="28"/>
      <c r="BU4535" s="28"/>
      <c r="BV4535" s="28"/>
      <c r="BW4535" s="28"/>
      <c r="BX4535" s="28"/>
      <c r="BY4535" s="28"/>
      <c r="BZ4535" s="28"/>
      <c r="CA4535" s="28"/>
      <c r="CB4535" s="28"/>
      <c r="CC4535" s="28"/>
      <c r="CD4535" s="28"/>
      <c r="CE4535" s="28"/>
      <c r="CF4535" s="28"/>
      <c r="CG4535" s="28"/>
      <c r="IP4535" s="28"/>
      <c r="IQ4535" s="28"/>
      <c r="IR4535" s="28"/>
      <c r="IS4535" s="28"/>
      <c r="IT4535" s="28"/>
      <c r="IU4535" s="28"/>
      <c r="IV4535" s="28"/>
      <c r="IW4535" s="28"/>
      <c r="IX4535" s="28"/>
      <c r="IY4535" s="28"/>
      <c r="IZ4535" s="28"/>
      <c r="JA4535" s="28"/>
      <c r="JB4535" s="28"/>
      <c r="JC4535" s="28"/>
      <c r="JD4535" s="28"/>
      <c r="JE4535" s="28"/>
      <c r="JF4535" s="28"/>
      <c r="JG4535" s="28"/>
      <c r="JH4535" s="28"/>
      <c r="JI4535" s="28"/>
      <c r="JJ4535" s="28"/>
      <c r="JK4535" s="28"/>
      <c r="JL4535" s="28"/>
      <c r="JM4535" s="28"/>
      <c r="JN4535" s="28"/>
      <c r="JO4535" s="28"/>
      <c r="JP4535" s="28"/>
      <c r="JQ4535" s="28"/>
      <c r="JR4535" s="28"/>
      <c r="JS4535" s="28"/>
      <c r="JT4535" s="28"/>
      <c r="JU4535" s="28"/>
      <c r="JV4535" s="28"/>
      <c r="JW4535" s="28"/>
      <c r="JX4535" s="28"/>
      <c r="JY4535" s="28"/>
      <c r="JZ4535" s="28"/>
      <c r="KA4535" s="28"/>
      <c r="KB4535" s="28"/>
      <c r="KC4535" s="28"/>
      <c r="KD4535" s="28"/>
    </row>
    <row r="4536" spans="5:290" x14ac:dyDescent="0.2">
      <c r="E4536" s="31"/>
      <c r="F4536" s="31"/>
      <c r="G4536" s="31"/>
      <c r="H4536" s="31"/>
      <c r="I4536" s="31"/>
      <c r="J4536" s="31"/>
      <c r="K4536" s="31"/>
      <c r="L4536" s="31"/>
      <c r="M4536" s="31"/>
      <c r="N4536" s="31"/>
      <c r="O4536" s="31"/>
      <c r="P4536" s="31"/>
      <c r="Q4536" s="31"/>
      <c r="R4536" s="31"/>
      <c r="S4536" s="31"/>
      <c r="T4536" s="31"/>
      <c r="U4536" s="31"/>
      <c r="V4536" s="31"/>
      <c r="W4536" s="31"/>
      <c r="X4536" s="31"/>
      <c r="Y4536" s="31"/>
      <c r="Z4536" s="31"/>
      <c r="AA4536" s="31"/>
      <c r="AB4536" s="31"/>
      <c r="AC4536" s="31"/>
      <c r="AD4536" s="31"/>
      <c r="AE4536" s="31"/>
      <c r="AF4536" s="31"/>
      <c r="AG4536" s="31"/>
      <c r="AH4536" s="31"/>
      <c r="AI4536" s="31"/>
      <c r="AJ4536" s="31"/>
      <c r="AK4536" s="31"/>
      <c r="AL4536" s="31"/>
      <c r="AM4536" s="31"/>
      <c r="AN4536" s="31"/>
      <c r="AO4536" s="31"/>
      <c r="AP4536" s="31"/>
      <c r="AQ4536" s="31"/>
      <c r="AR4536" s="31"/>
      <c r="AS4536" s="28"/>
      <c r="AT4536" s="28"/>
      <c r="AU4536" s="28"/>
      <c r="AV4536" s="28"/>
      <c r="AW4536" s="28"/>
      <c r="AX4536" s="28"/>
      <c r="AY4536" s="28"/>
      <c r="AZ4536" s="28"/>
      <c r="BA4536" s="28"/>
      <c r="BB4536" s="28"/>
      <c r="BC4536" s="28"/>
      <c r="BD4536" s="28"/>
      <c r="BE4536" s="28"/>
      <c r="BF4536" s="28"/>
      <c r="BG4536" s="28"/>
      <c r="BH4536" s="28"/>
      <c r="BI4536" s="28"/>
      <c r="BJ4536" s="28"/>
      <c r="BK4536" s="28"/>
      <c r="BL4536" s="28"/>
      <c r="BM4536" s="28"/>
      <c r="BN4536" s="28"/>
      <c r="BO4536" s="28"/>
      <c r="BP4536" s="28"/>
      <c r="BQ4536" s="28"/>
      <c r="BR4536" s="28"/>
      <c r="BS4536" s="28"/>
      <c r="BT4536" s="28"/>
      <c r="BU4536" s="28"/>
      <c r="BV4536" s="28"/>
      <c r="BW4536" s="28"/>
      <c r="BX4536" s="28"/>
      <c r="BY4536" s="28"/>
      <c r="BZ4536" s="28"/>
      <c r="CA4536" s="28"/>
      <c r="CB4536" s="28"/>
      <c r="CC4536" s="28"/>
      <c r="CD4536" s="28"/>
      <c r="CE4536" s="28"/>
      <c r="CF4536" s="28"/>
      <c r="CG4536" s="28"/>
      <c r="IP4536" s="28"/>
      <c r="IQ4536" s="28"/>
      <c r="IR4536" s="28"/>
      <c r="IS4536" s="28"/>
      <c r="IT4536" s="28"/>
      <c r="IU4536" s="28"/>
      <c r="IV4536" s="28"/>
      <c r="IW4536" s="28"/>
      <c r="IX4536" s="28"/>
      <c r="IY4536" s="28"/>
      <c r="IZ4536" s="28"/>
      <c r="JA4536" s="28"/>
      <c r="JB4536" s="28"/>
      <c r="JC4536" s="28"/>
      <c r="JD4536" s="28"/>
      <c r="JE4536" s="28"/>
      <c r="JF4536" s="28"/>
      <c r="JG4536" s="28"/>
      <c r="JH4536" s="28"/>
      <c r="JI4536" s="28"/>
      <c r="JJ4536" s="28"/>
      <c r="JK4536" s="28"/>
      <c r="JL4536" s="28"/>
      <c r="JM4536" s="28"/>
      <c r="JN4536" s="28"/>
      <c r="JO4536" s="28"/>
      <c r="JP4536" s="28"/>
      <c r="JQ4536" s="28"/>
      <c r="JR4536" s="28"/>
      <c r="JS4536" s="28"/>
      <c r="JT4536" s="28"/>
      <c r="JU4536" s="28"/>
      <c r="JV4536" s="28"/>
      <c r="JW4536" s="28"/>
      <c r="JX4536" s="28"/>
      <c r="JY4536" s="28"/>
      <c r="JZ4536" s="28"/>
      <c r="KA4536" s="28"/>
      <c r="KB4536" s="28"/>
      <c r="KC4536" s="28"/>
      <c r="KD4536" s="28"/>
    </row>
    <row r="4537" spans="5:290" x14ac:dyDescent="0.2">
      <c r="E4537" s="31"/>
      <c r="F4537" s="31"/>
      <c r="G4537" s="31"/>
      <c r="H4537" s="31"/>
      <c r="I4537" s="31"/>
      <c r="J4537" s="31"/>
      <c r="K4537" s="31"/>
      <c r="L4537" s="31"/>
      <c r="M4537" s="31"/>
      <c r="N4537" s="31"/>
      <c r="O4537" s="31"/>
      <c r="P4537" s="31"/>
      <c r="Q4537" s="31"/>
      <c r="R4537" s="31"/>
      <c r="S4537" s="31"/>
      <c r="T4537" s="31"/>
      <c r="U4537" s="31"/>
      <c r="V4537" s="31"/>
      <c r="W4537" s="31"/>
      <c r="X4537" s="31"/>
      <c r="Y4537" s="31"/>
      <c r="Z4537" s="31"/>
      <c r="AA4537" s="31"/>
      <c r="AB4537" s="31"/>
      <c r="AC4537" s="31"/>
      <c r="AD4537" s="31"/>
      <c r="AE4537" s="31"/>
      <c r="AF4537" s="31"/>
      <c r="AG4537" s="31"/>
      <c r="AH4537" s="31"/>
      <c r="AI4537" s="31"/>
      <c r="AJ4537" s="31"/>
      <c r="AK4537" s="31"/>
      <c r="AL4537" s="31"/>
      <c r="AM4537" s="31"/>
      <c r="AN4537" s="31"/>
      <c r="AO4537" s="31"/>
      <c r="AP4537" s="31"/>
      <c r="AQ4537" s="31"/>
      <c r="AR4537" s="31"/>
      <c r="AS4537" s="28"/>
      <c r="AT4537" s="28"/>
      <c r="AU4537" s="28"/>
      <c r="AV4537" s="28"/>
      <c r="AW4537" s="28"/>
      <c r="AX4537" s="28"/>
      <c r="AY4537" s="28"/>
      <c r="AZ4537" s="28"/>
      <c r="BA4537" s="28"/>
      <c r="BB4537" s="28"/>
      <c r="BC4537" s="28"/>
      <c r="BD4537" s="28"/>
      <c r="BE4537" s="28"/>
      <c r="BF4537" s="28"/>
      <c r="BG4537" s="28"/>
      <c r="BH4537" s="28"/>
      <c r="BI4537" s="28"/>
      <c r="BJ4537" s="28"/>
      <c r="BK4537" s="28"/>
      <c r="BL4537" s="28"/>
      <c r="BM4537" s="28"/>
      <c r="BN4537" s="28"/>
      <c r="BO4537" s="28"/>
      <c r="BP4537" s="28"/>
      <c r="BQ4537" s="28"/>
      <c r="BR4537" s="28"/>
      <c r="BS4537" s="28"/>
      <c r="BT4537" s="28"/>
      <c r="BU4537" s="28"/>
      <c r="BV4537" s="28"/>
      <c r="BW4537" s="28"/>
      <c r="BX4537" s="28"/>
      <c r="BY4537" s="28"/>
      <c r="BZ4537" s="28"/>
      <c r="CA4537" s="28"/>
      <c r="CB4537" s="28"/>
      <c r="CC4537" s="28"/>
      <c r="CD4537" s="28"/>
      <c r="CE4537" s="28"/>
      <c r="CF4537" s="28"/>
      <c r="CG4537" s="28"/>
      <c r="IP4537" s="28"/>
      <c r="IQ4537" s="28"/>
      <c r="IR4537" s="28"/>
      <c r="IS4537" s="28"/>
      <c r="IT4537" s="28"/>
      <c r="IU4537" s="28"/>
      <c r="IV4537" s="28"/>
      <c r="IW4537" s="28"/>
      <c r="IX4537" s="28"/>
      <c r="IY4537" s="28"/>
      <c r="IZ4537" s="28"/>
      <c r="JA4537" s="28"/>
      <c r="JB4537" s="28"/>
      <c r="JC4537" s="28"/>
      <c r="JD4537" s="28"/>
      <c r="JE4537" s="28"/>
      <c r="JF4537" s="28"/>
      <c r="JG4537" s="28"/>
      <c r="JH4537" s="28"/>
      <c r="JI4537" s="28"/>
      <c r="JJ4537" s="28"/>
      <c r="JK4537" s="28"/>
      <c r="JL4537" s="28"/>
      <c r="JM4537" s="28"/>
      <c r="JN4537" s="28"/>
      <c r="JO4537" s="28"/>
      <c r="JP4537" s="28"/>
      <c r="JQ4537" s="28"/>
      <c r="JR4537" s="28"/>
      <c r="JS4537" s="28"/>
      <c r="JT4537" s="28"/>
      <c r="JU4537" s="28"/>
      <c r="JV4537" s="28"/>
      <c r="JW4537" s="28"/>
      <c r="JX4537" s="28"/>
      <c r="JY4537" s="28"/>
      <c r="JZ4537" s="28"/>
      <c r="KA4537" s="28"/>
      <c r="KB4537" s="28"/>
      <c r="KC4537" s="28"/>
      <c r="KD4537" s="28"/>
    </row>
    <row r="4538" spans="5:290" x14ac:dyDescent="0.2">
      <c r="E4538" s="31"/>
      <c r="F4538" s="31"/>
      <c r="G4538" s="31"/>
      <c r="H4538" s="31"/>
      <c r="I4538" s="31"/>
      <c r="J4538" s="31"/>
      <c r="K4538" s="31"/>
      <c r="L4538" s="31"/>
      <c r="M4538" s="31"/>
      <c r="N4538" s="31"/>
      <c r="O4538" s="31"/>
      <c r="P4538" s="31"/>
      <c r="Q4538" s="31"/>
      <c r="R4538" s="31"/>
      <c r="S4538" s="31"/>
      <c r="T4538" s="31"/>
      <c r="U4538" s="31"/>
      <c r="V4538" s="31"/>
      <c r="W4538" s="31"/>
      <c r="X4538" s="31"/>
      <c r="Y4538" s="31"/>
      <c r="Z4538" s="31"/>
      <c r="AA4538" s="31"/>
      <c r="AB4538" s="31"/>
      <c r="AC4538" s="31"/>
      <c r="AD4538" s="31"/>
      <c r="AE4538" s="31"/>
      <c r="AF4538" s="31"/>
      <c r="AG4538" s="31"/>
      <c r="AH4538" s="31"/>
      <c r="AI4538" s="31"/>
      <c r="AJ4538" s="31"/>
      <c r="AK4538" s="31"/>
      <c r="AL4538" s="31"/>
      <c r="AM4538" s="31"/>
      <c r="AN4538" s="31"/>
      <c r="AO4538" s="31"/>
      <c r="AP4538" s="31"/>
      <c r="AQ4538" s="31"/>
      <c r="AR4538" s="31"/>
      <c r="AS4538" s="28"/>
      <c r="AT4538" s="28"/>
      <c r="AU4538" s="28"/>
      <c r="AV4538" s="28"/>
      <c r="AW4538" s="28"/>
      <c r="AX4538" s="28"/>
      <c r="AY4538" s="28"/>
      <c r="AZ4538" s="28"/>
      <c r="BA4538" s="28"/>
      <c r="BB4538" s="28"/>
      <c r="BC4538" s="28"/>
      <c r="BD4538" s="28"/>
      <c r="BE4538" s="28"/>
      <c r="BF4538" s="28"/>
      <c r="BG4538" s="28"/>
      <c r="BH4538" s="28"/>
      <c r="BI4538" s="28"/>
      <c r="BJ4538" s="28"/>
      <c r="BK4538" s="28"/>
      <c r="BL4538" s="28"/>
      <c r="BM4538" s="28"/>
      <c r="BN4538" s="28"/>
      <c r="BO4538" s="28"/>
      <c r="BP4538" s="28"/>
      <c r="BQ4538" s="28"/>
      <c r="BR4538" s="28"/>
      <c r="BS4538" s="28"/>
      <c r="BT4538" s="28"/>
      <c r="BU4538" s="28"/>
      <c r="BV4538" s="28"/>
      <c r="BW4538" s="28"/>
      <c r="BX4538" s="28"/>
      <c r="BY4538" s="28"/>
      <c r="BZ4538" s="28"/>
      <c r="CA4538" s="28"/>
      <c r="CB4538" s="28"/>
      <c r="CC4538" s="28"/>
      <c r="CD4538" s="28"/>
      <c r="CE4538" s="28"/>
      <c r="CF4538" s="28"/>
      <c r="CG4538" s="28"/>
      <c r="IP4538" s="28"/>
      <c r="IQ4538" s="28"/>
      <c r="IR4538" s="28"/>
      <c r="IS4538" s="28"/>
      <c r="IT4538" s="28"/>
      <c r="IU4538" s="28"/>
      <c r="IV4538" s="28"/>
      <c r="IW4538" s="28"/>
      <c r="IX4538" s="28"/>
      <c r="IY4538" s="28"/>
      <c r="IZ4538" s="28"/>
      <c r="JA4538" s="28"/>
      <c r="JB4538" s="28"/>
      <c r="JC4538" s="28"/>
      <c r="JD4538" s="28"/>
      <c r="JE4538" s="28"/>
      <c r="JF4538" s="28"/>
      <c r="JG4538" s="28"/>
      <c r="JH4538" s="28"/>
      <c r="JI4538" s="28"/>
      <c r="JJ4538" s="28"/>
      <c r="JK4538" s="28"/>
      <c r="JL4538" s="28"/>
      <c r="JM4538" s="28"/>
      <c r="JN4538" s="28"/>
      <c r="JO4538" s="28"/>
      <c r="JP4538" s="28"/>
      <c r="JQ4538" s="28"/>
      <c r="JR4538" s="28"/>
      <c r="JS4538" s="28"/>
      <c r="JT4538" s="28"/>
      <c r="JU4538" s="28"/>
      <c r="JV4538" s="28"/>
      <c r="JW4538" s="28"/>
      <c r="JX4538" s="28"/>
      <c r="JY4538" s="28"/>
      <c r="JZ4538" s="28"/>
      <c r="KA4538" s="28"/>
      <c r="KB4538" s="28"/>
      <c r="KC4538" s="28"/>
      <c r="KD4538" s="28"/>
    </row>
    <row r="4539" spans="5:290" x14ac:dyDescent="0.2">
      <c r="E4539" s="31"/>
      <c r="F4539" s="31"/>
      <c r="G4539" s="31"/>
      <c r="H4539" s="31"/>
      <c r="I4539" s="31"/>
      <c r="J4539" s="31"/>
      <c r="K4539" s="31"/>
      <c r="L4539" s="31"/>
      <c r="M4539" s="31"/>
      <c r="N4539" s="31"/>
      <c r="O4539" s="31"/>
      <c r="P4539" s="31"/>
      <c r="Q4539" s="31"/>
      <c r="R4539" s="31"/>
      <c r="S4539" s="31"/>
      <c r="T4539" s="31"/>
      <c r="U4539" s="31"/>
      <c r="V4539" s="31"/>
      <c r="W4539" s="31"/>
      <c r="X4539" s="31"/>
      <c r="Y4539" s="31"/>
      <c r="Z4539" s="31"/>
      <c r="AA4539" s="31"/>
      <c r="AB4539" s="31"/>
      <c r="AC4539" s="31"/>
      <c r="AD4539" s="31"/>
      <c r="AE4539" s="31"/>
      <c r="AF4539" s="31"/>
      <c r="AG4539" s="31"/>
      <c r="AH4539" s="31"/>
      <c r="AI4539" s="31"/>
      <c r="AJ4539" s="31"/>
      <c r="AK4539" s="31"/>
      <c r="AL4539" s="31"/>
      <c r="AM4539" s="31"/>
      <c r="AN4539" s="31"/>
      <c r="AO4539" s="31"/>
      <c r="AP4539" s="31"/>
      <c r="AQ4539" s="31"/>
      <c r="AR4539" s="31"/>
      <c r="AS4539" s="28"/>
      <c r="AT4539" s="28"/>
      <c r="AU4539" s="28"/>
      <c r="AV4539" s="28"/>
      <c r="AW4539" s="28"/>
      <c r="AX4539" s="28"/>
      <c r="AY4539" s="28"/>
      <c r="AZ4539" s="28"/>
      <c r="BA4539" s="28"/>
      <c r="BB4539" s="28"/>
      <c r="BC4539" s="28"/>
      <c r="BD4539" s="28"/>
      <c r="BE4539" s="28"/>
      <c r="BF4539" s="28"/>
      <c r="BG4539" s="28"/>
      <c r="BH4539" s="28"/>
      <c r="BI4539" s="28"/>
      <c r="BJ4539" s="28"/>
      <c r="BK4539" s="28"/>
      <c r="BL4539" s="28"/>
      <c r="BM4539" s="28"/>
      <c r="BN4539" s="28"/>
      <c r="BO4539" s="28"/>
      <c r="BP4539" s="28"/>
      <c r="BQ4539" s="28"/>
      <c r="BR4539" s="28"/>
      <c r="BS4539" s="28"/>
      <c r="BT4539" s="28"/>
      <c r="BU4539" s="28"/>
      <c r="BV4539" s="28"/>
      <c r="BW4539" s="28"/>
      <c r="BX4539" s="28"/>
      <c r="BY4539" s="28"/>
      <c r="BZ4539" s="28"/>
      <c r="CA4539" s="28"/>
      <c r="CB4539" s="28"/>
      <c r="CC4539" s="28"/>
      <c r="CD4539" s="28"/>
      <c r="CE4539" s="28"/>
      <c r="CF4539" s="28"/>
      <c r="CG4539" s="28"/>
      <c r="IP4539" s="28"/>
      <c r="IQ4539" s="28"/>
      <c r="IR4539" s="28"/>
      <c r="IS4539" s="28"/>
      <c r="IT4539" s="28"/>
      <c r="IU4539" s="28"/>
      <c r="IV4539" s="28"/>
      <c r="IW4539" s="28"/>
      <c r="IX4539" s="28"/>
      <c r="IY4539" s="28"/>
      <c r="IZ4539" s="28"/>
      <c r="JA4539" s="28"/>
      <c r="JB4539" s="28"/>
      <c r="JC4539" s="28"/>
      <c r="JD4539" s="28"/>
      <c r="JE4539" s="28"/>
      <c r="JF4539" s="28"/>
      <c r="JG4539" s="28"/>
      <c r="JH4539" s="28"/>
      <c r="JI4539" s="28"/>
      <c r="JJ4539" s="28"/>
      <c r="JK4539" s="28"/>
      <c r="JL4539" s="28"/>
      <c r="JM4539" s="28"/>
      <c r="JN4539" s="28"/>
      <c r="JO4539" s="28"/>
      <c r="JP4539" s="28"/>
      <c r="JQ4539" s="28"/>
      <c r="JR4539" s="28"/>
      <c r="JS4539" s="28"/>
      <c r="JT4539" s="28"/>
      <c r="JU4539" s="28"/>
      <c r="JV4539" s="28"/>
      <c r="JW4539" s="28"/>
      <c r="JX4539" s="28"/>
      <c r="JY4539" s="28"/>
      <c r="JZ4539" s="28"/>
      <c r="KA4539" s="28"/>
      <c r="KB4539" s="28"/>
      <c r="KC4539" s="28"/>
      <c r="KD4539" s="28"/>
    </row>
    <row r="4540" spans="5:290" x14ac:dyDescent="0.2">
      <c r="E4540" s="31"/>
      <c r="F4540" s="31"/>
      <c r="G4540" s="31"/>
      <c r="H4540" s="31"/>
      <c r="I4540" s="31"/>
      <c r="J4540" s="31"/>
      <c r="K4540" s="31"/>
      <c r="L4540" s="31"/>
      <c r="M4540" s="31"/>
      <c r="N4540" s="31"/>
      <c r="O4540" s="31"/>
      <c r="P4540" s="31"/>
      <c r="Q4540" s="31"/>
      <c r="R4540" s="31"/>
      <c r="S4540" s="31"/>
      <c r="T4540" s="31"/>
      <c r="U4540" s="31"/>
      <c r="V4540" s="31"/>
      <c r="W4540" s="31"/>
      <c r="X4540" s="31"/>
      <c r="Y4540" s="31"/>
      <c r="Z4540" s="31"/>
      <c r="AA4540" s="31"/>
      <c r="AB4540" s="31"/>
      <c r="AC4540" s="31"/>
      <c r="AD4540" s="31"/>
      <c r="AE4540" s="31"/>
      <c r="AF4540" s="31"/>
      <c r="AG4540" s="31"/>
      <c r="AH4540" s="31"/>
      <c r="AI4540" s="31"/>
      <c r="AJ4540" s="31"/>
      <c r="AK4540" s="31"/>
      <c r="AL4540" s="31"/>
      <c r="AM4540" s="31"/>
      <c r="AN4540" s="31"/>
      <c r="AO4540" s="31"/>
      <c r="AP4540" s="31"/>
      <c r="AQ4540" s="31"/>
      <c r="AR4540" s="31"/>
      <c r="AS4540" s="28"/>
      <c r="AT4540" s="28"/>
      <c r="AU4540" s="28"/>
      <c r="AV4540" s="28"/>
      <c r="AW4540" s="28"/>
      <c r="AX4540" s="28"/>
      <c r="AY4540" s="28"/>
      <c r="AZ4540" s="28"/>
      <c r="BA4540" s="28"/>
      <c r="BB4540" s="28"/>
      <c r="BC4540" s="28"/>
      <c r="BD4540" s="28"/>
      <c r="BE4540" s="28"/>
      <c r="BF4540" s="28"/>
      <c r="BG4540" s="28"/>
      <c r="BH4540" s="28"/>
      <c r="BI4540" s="28"/>
      <c r="BJ4540" s="28"/>
      <c r="BK4540" s="28"/>
      <c r="BL4540" s="28"/>
      <c r="BM4540" s="28"/>
      <c r="BN4540" s="28"/>
      <c r="BO4540" s="28"/>
      <c r="BP4540" s="28"/>
      <c r="BQ4540" s="28"/>
      <c r="BR4540" s="28"/>
      <c r="BS4540" s="28"/>
      <c r="BT4540" s="28"/>
      <c r="BU4540" s="28"/>
      <c r="BV4540" s="28"/>
      <c r="BW4540" s="28"/>
      <c r="BX4540" s="28"/>
      <c r="BY4540" s="28"/>
      <c r="BZ4540" s="28"/>
      <c r="CA4540" s="28"/>
      <c r="CB4540" s="28"/>
      <c r="CC4540" s="28"/>
      <c r="CD4540" s="28"/>
      <c r="CE4540" s="28"/>
      <c r="CF4540" s="28"/>
      <c r="CG4540" s="28"/>
      <c r="IP4540" s="28"/>
      <c r="IQ4540" s="28"/>
      <c r="IR4540" s="28"/>
      <c r="IS4540" s="28"/>
      <c r="IT4540" s="28"/>
      <c r="IU4540" s="28"/>
      <c r="IV4540" s="28"/>
      <c r="IW4540" s="28"/>
      <c r="IX4540" s="28"/>
      <c r="IY4540" s="28"/>
      <c r="IZ4540" s="28"/>
      <c r="JA4540" s="28"/>
      <c r="JB4540" s="28"/>
      <c r="JC4540" s="28"/>
      <c r="JD4540" s="28"/>
      <c r="JE4540" s="28"/>
      <c r="JF4540" s="28"/>
      <c r="JG4540" s="28"/>
      <c r="JH4540" s="28"/>
      <c r="JI4540" s="28"/>
      <c r="JJ4540" s="28"/>
      <c r="JK4540" s="28"/>
      <c r="JL4540" s="28"/>
      <c r="JM4540" s="28"/>
      <c r="JN4540" s="28"/>
      <c r="JO4540" s="28"/>
      <c r="JP4540" s="28"/>
      <c r="JQ4540" s="28"/>
      <c r="JR4540" s="28"/>
      <c r="JS4540" s="28"/>
      <c r="JT4540" s="28"/>
      <c r="JU4540" s="28"/>
      <c r="JV4540" s="28"/>
      <c r="JW4540" s="28"/>
      <c r="JX4540" s="28"/>
      <c r="JY4540" s="28"/>
      <c r="JZ4540" s="28"/>
      <c r="KA4540" s="28"/>
      <c r="KB4540" s="28"/>
      <c r="KC4540" s="28"/>
      <c r="KD4540" s="28"/>
    </row>
    <row r="4541" spans="5:290" x14ac:dyDescent="0.2">
      <c r="E4541" s="31"/>
      <c r="F4541" s="31"/>
      <c r="G4541" s="31"/>
      <c r="H4541" s="31"/>
      <c r="I4541" s="31"/>
      <c r="J4541" s="31"/>
      <c r="K4541" s="31"/>
      <c r="L4541" s="31"/>
      <c r="M4541" s="31"/>
      <c r="N4541" s="31"/>
      <c r="O4541" s="31"/>
      <c r="P4541" s="31"/>
      <c r="Q4541" s="31"/>
      <c r="R4541" s="31"/>
      <c r="S4541" s="31"/>
      <c r="T4541" s="31"/>
      <c r="U4541" s="31"/>
      <c r="V4541" s="31"/>
      <c r="W4541" s="31"/>
      <c r="X4541" s="31"/>
      <c r="Y4541" s="31"/>
      <c r="Z4541" s="31"/>
      <c r="AA4541" s="31"/>
      <c r="AB4541" s="31"/>
      <c r="AC4541" s="31"/>
      <c r="AD4541" s="31"/>
      <c r="AE4541" s="31"/>
      <c r="AF4541" s="31"/>
      <c r="AG4541" s="31"/>
      <c r="AH4541" s="31"/>
      <c r="AI4541" s="31"/>
      <c r="AJ4541" s="31"/>
      <c r="AK4541" s="31"/>
      <c r="AL4541" s="31"/>
      <c r="AM4541" s="31"/>
      <c r="AN4541" s="31"/>
      <c r="AO4541" s="31"/>
      <c r="AP4541" s="31"/>
      <c r="AQ4541" s="31"/>
      <c r="AR4541" s="31"/>
      <c r="AS4541" s="28"/>
      <c r="AT4541" s="28"/>
      <c r="AU4541" s="28"/>
      <c r="AV4541" s="28"/>
      <c r="AW4541" s="28"/>
      <c r="AX4541" s="28"/>
      <c r="AY4541" s="28"/>
      <c r="AZ4541" s="28"/>
      <c r="BA4541" s="28"/>
      <c r="BB4541" s="28"/>
      <c r="BC4541" s="28"/>
      <c r="BD4541" s="28"/>
      <c r="BE4541" s="28"/>
      <c r="BF4541" s="28"/>
      <c r="BG4541" s="28"/>
      <c r="BH4541" s="28"/>
      <c r="BI4541" s="28"/>
      <c r="BJ4541" s="28"/>
      <c r="BK4541" s="28"/>
      <c r="BL4541" s="28"/>
      <c r="BM4541" s="28"/>
      <c r="BN4541" s="28"/>
      <c r="BO4541" s="28"/>
      <c r="BP4541" s="28"/>
      <c r="BQ4541" s="28"/>
      <c r="BR4541" s="28"/>
      <c r="BS4541" s="28"/>
      <c r="BT4541" s="28"/>
      <c r="BU4541" s="28"/>
      <c r="BV4541" s="28"/>
      <c r="BW4541" s="28"/>
      <c r="BX4541" s="28"/>
      <c r="BY4541" s="28"/>
      <c r="BZ4541" s="28"/>
      <c r="CA4541" s="28"/>
      <c r="CB4541" s="28"/>
      <c r="CC4541" s="28"/>
      <c r="CD4541" s="28"/>
      <c r="CE4541" s="28"/>
      <c r="CF4541" s="28"/>
      <c r="CG4541" s="28"/>
      <c r="IP4541" s="28"/>
      <c r="IQ4541" s="28"/>
      <c r="IR4541" s="28"/>
      <c r="IS4541" s="28"/>
      <c r="IT4541" s="28"/>
      <c r="IU4541" s="28"/>
      <c r="IV4541" s="28"/>
      <c r="IW4541" s="28"/>
      <c r="IX4541" s="28"/>
      <c r="IY4541" s="28"/>
      <c r="IZ4541" s="28"/>
      <c r="JA4541" s="28"/>
      <c r="JB4541" s="28"/>
      <c r="JC4541" s="28"/>
      <c r="JD4541" s="28"/>
      <c r="JE4541" s="28"/>
      <c r="JF4541" s="28"/>
      <c r="JG4541" s="28"/>
      <c r="JH4541" s="28"/>
      <c r="JI4541" s="28"/>
      <c r="JJ4541" s="28"/>
      <c r="JK4541" s="28"/>
      <c r="JL4541" s="28"/>
      <c r="JM4541" s="28"/>
      <c r="JN4541" s="28"/>
      <c r="JO4541" s="28"/>
      <c r="JP4541" s="28"/>
      <c r="JQ4541" s="28"/>
      <c r="JR4541" s="28"/>
      <c r="JS4541" s="28"/>
      <c r="JT4541" s="28"/>
      <c r="JU4541" s="28"/>
      <c r="JV4541" s="28"/>
      <c r="JW4541" s="28"/>
      <c r="JX4541" s="28"/>
      <c r="JY4541" s="28"/>
      <c r="JZ4541" s="28"/>
      <c r="KA4541" s="28"/>
      <c r="KB4541" s="28"/>
      <c r="KC4541" s="28"/>
      <c r="KD4541" s="28"/>
    </row>
    <row r="4542" spans="5:290" x14ac:dyDescent="0.2">
      <c r="E4542" s="31"/>
      <c r="F4542" s="31"/>
      <c r="G4542" s="31"/>
      <c r="H4542" s="31"/>
      <c r="I4542" s="31"/>
      <c r="J4542" s="31"/>
      <c r="K4542" s="31"/>
      <c r="L4542" s="31"/>
      <c r="M4542" s="31"/>
      <c r="N4542" s="31"/>
      <c r="O4542" s="31"/>
      <c r="P4542" s="31"/>
      <c r="Q4542" s="31"/>
      <c r="R4542" s="31"/>
      <c r="S4542" s="31"/>
      <c r="T4542" s="31"/>
      <c r="U4542" s="31"/>
      <c r="V4542" s="31"/>
      <c r="W4542" s="31"/>
      <c r="X4542" s="31"/>
      <c r="Y4542" s="31"/>
      <c r="Z4542" s="31"/>
      <c r="AA4542" s="31"/>
      <c r="AB4542" s="31"/>
      <c r="AC4542" s="31"/>
      <c r="AD4542" s="31"/>
      <c r="AE4542" s="31"/>
      <c r="AF4542" s="31"/>
      <c r="AG4542" s="31"/>
      <c r="AH4542" s="31"/>
      <c r="AI4542" s="31"/>
      <c r="AJ4542" s="31"/>
      <c r="AK4542" s="31"/>
      <c r="AL4542" s="31"/>
      <c r="AM4542" s="31"/>
      <c r="AN4542" s="31"/>
      <c r="AO4542" s="31"/>
      <c r="AP4542" s="31"/>
      <c r="AQ4542" s="31"/>
      <c r="AR4542" s="31"/>
      <c r="AS4542" s="28"/>
      <c r="AT4542" s="28"/>
      <c r="AU4542" s="28"/>
      <c r="AV4542" s="28"/>
      <c r="AW4542" s="28"/>
      <c r="AX4542" s="28"/>
      <c r="AY4542" s="28"/>
      <c r="AZ4542" s="28"/>
      <c r="BA4542" s="28"/>
      <c r="BB4542" s="28"/>
      <c r="BC4542" s="28"/>
      <c r="BD4542" s="28"/>
      <c r="BE4542" s="28"/>
      <c r="BF4542" s="28"/>
      <c r="BG4542" s="28"/>
      <c r="BH4542" s="28"/>
      <c r="BI4542" s="28"/>
      <c r="BJ4542" s="28"/>
      <c r="BK4542" s="28"/>
      <c r="BL4542" s="28"/>
      <c r="BM4542" s="28"/>
      <c r="BN4542" s="28"/>
      <c r="BO4542" s="28"/>
      <c r="BP4542" s="28"/>
      <c r="BQ4542" s="28"/>
      <c r="BR4542" s="28"/>
      <c r="BS4542" s="28"/>
      <c r="BT4542" s="28"/>
      <c r="BU4542" s="28"/>
      <c r="BV4542" s="28"/>
      <c r="BW4542" s="28"/>
      <c r="BX4542" s="28"/>
      <c r="BY4542" s="28"/>
      <c r="BZ4542" s="28"/>
      <c r="CA4542" s="28"/>
      <c r="CB4542" s="28"/>
      <c r="CC4542" s="28"/>
      <c r="CD4542" s="28"/>
      <c r="CE4542" s="28"/>
      <c r="CF4542" s="28"/>
      <c r="CG4542" s="28"/>
      <c r="IP4542" s="28"/>
      <c r="IQ4542" s="28"/>
      <c r="IR4542" s="28"/>
      <c r="IS4542" s="28"/>
      <c r="IT4542" s="28"/>
      <c r="IU4542" s="28"/>
      <c r="IV4542" s="28"/>
      <c r="IW4542" s="28"/>
      <c r="IX4542" s="28"/>
      <c r="IY4542" s="28"/>
      <c r="IZ4542" s="28"/>
      <c r="JA4542" s="28"/>
      <c r="JB4542" s="28"/>
      <c r="JC4542" s="28"/>
      <c r="JD4542" s="28"/>
      <c r="JE4542" s="28"/>
      <c r="JF4542" s="28"/>
      <c r="JG4542" s="28"/>
      <c r="JH4542" s="28"/>
      <c r="JI4542" s="28"/>
      <c r="JJ4542" s="28"/>
      <c r="JK4542" s="28"/>
      <c r="JL4542" s="28"/>
      <c r="JM4542" s="28"/>
      <c r="JN4542" s="28"/>
      <c r="JO4542" s="28"/>
      <c r="JP4542" s="28"/>
      <c r="JQ4542" s="28"/>
      <c r="JR4542" s="28"/>
      <c r="JS4542" s="28"/>
      <c r="JT4542" s="28"/>
      <c r="JU4542" s="28"/>
      <c r="JV4542" s="28"/>
      <c r="JW4542" s="28"/>
      <c r="JX4542" s="28"/>
      <c r="JY4542" s="28"/>
      <c r="JZ4542" s="28"/>
      <c r="KA4542" s="28"/>
      <c r="KB4542" s="28"/>
      <c r="KC4542" s="28"/>
      <c r="KD4542" s="28"/>
    </row>
    <row r="4543" spans="5:290" x14ac:dyDescent="0.2">
      <c r="E4543" s="31"/>
      <c r="F4543" s="31"/>
      <c r="G4543" s="31"/>
      <c r="H4543" s="31"/>
      <c r="I4543" s="31"/>
      <c r="J4543" s="31"/>
      <c r="K4543" s="31"/>
      <c r="L4543" s="31"/>
      <c r="M4543" s="31"/>
      <c r="N4543" s="31"/>
      <c r="O4543" s="31"/>
      <c r="P4543" s="31"/>
      <c r="Q4543" s="31"/>
      <c r="R4543" s="31"/>
      <c r="S4543" s="31"/>
      <c r="T4543" s="31"/>
      <c r="U4543" s="31"/>
      <c r="V4543" s="31"/>
      <c r="W4543" s="31"/>
      <c r="X4543" s="31"/>
      <c r="Y4543" s="31"/>
      <c r="Z4543" s="31"/>
      <c r="AA4543" s="31"/>
      <c r="AB4543" s="31"/>
      <c r="AC4543" s="31"/>
      <c r="AD4543" s="31"/>
      <c r="AE4543" s="31"/>
      <c r="AF4543" s="31"/>
      <c r="AG4543" s="31"/>
      <c r="AH4543" s="31"/>
      <c r="AI4543" s="31"/>
      <c r="AJ4543" s="31"/>
      <c r="AK4543" s="31"/>
      <c r="AL4543" s="31"/>
      <c r="AM4543" s="31"/>
      <c r="AN4543" s="31"/>
      <c r="AO4543" s="31"/>
      <c r="AP4543" s="31"/>
      <c r="AQ4543" s="31"/>
      <c r="AR4543" s="31"/>
      <c r="AS4543" s="28"/>
      <c r="AT4543" s="28"/>
      <c r="AU4543" s="28"/>
      <c r="AV4543" s="28"/>
      <c r="AW4543" s="28"/>
      <c r="AX4543" s="28"/>
      <c r="AY4543" s="28"/>
      <c r="AZ4543" s="28"/>
      <c r="BA4543" s="28"/>
      <c r="BB4543" s="28"/>
      <c r="BC4543" s="28"/>
      <c r="BD4543" s="28"/>
      <c r="BE4543" s="28"/>
      <c r="BF4543" s="28"/>
      <c r="BG4543" s="28"/>
      <c r="BH4543" s="28"/>
      <c r="BI4543" s="28"/>
      <c r="BJ4543" s="28"/>
      <c r="BK4543" s="28"/>
      <c r="BL4543" s="28"/>
      <c r="BM4543" s="28"/>
      <c r="BN4543" s="28"/>
      <c r="BO4543" s="28"/>
      <c r="BP4543" s="28"/>
      <c r="BQ4543" s="28"/>
      <c r="BR4543" s="28"/>
      <c r="BS4543" s="28"/>
      <c r="BT4543" s="28"/>
      <c r="BU4543" s="28"/>
      <c r="BV4543" s="28"/>
      <c r="BW4543" s="28"/>
      <c r="BX4543" s="28"/>
      <c r="BY4543" s="28"/>
      <c r="BZ4543" s="28"/>
      <c r="CA4543" s="28"/>
      <c r="CB4543" s="28"/>
      <c r="CC4543" s="28"/>
      <c r="CD4543" s="28"/>
      <c r="CE4543" s="28"/>
      <c r="CF4543" s="28"/>
      <c r="CG4543" s="28"/>
      <c r="IP4543" s="28"/>
      <c r="IQ4543" s="28"/>
      <c r="IR4543" s="28"/>
      <c r="IS4543" s="28"/>
      <c r="IT4543" s="28"/>
      <c r="IU4543" s="28"/>
      <c r="IV4543" s="28"/>
      <c r="IW4543" s="28"/>
      <c r="IX4543" s="28"/>
      <c r="IY4543" s="28"/>
      <c r="IZ4543" s="28"/>
      <c r="JA4543" s="28"/>
      <c r="JB4543" s="28"/>
      <c r="JC4543" s="28"/>
      <c r="JD4543" s="28"/>
      <c r="JE4543" s="28"/>
      <c r="JF4543" s="28"/>
      <c r="JG4543" s="28"/>
      <c r="JH4543" s="28"/>
      <c r="JI4543" s="28"/>
      <c r="JJ4543" s="28"/>
      <c r="JK4543" s="28"/>
      <c r="JL4543" s="28"/>
      <c r="JM4543" s="28"/>
      <c r="JN4543" s="28"/>
      <c r="JO4543" s="28"/>
      <c r="JP4543" s="28"/>
      <c r="JQ4543" s="28"/>
      <c r="JR4543" s="28"/>
      <c r="JS4543" s="28"/>
      <c r="JT4543" s="28"/>
      <c r="JU4543" s="28"/>
      <c r="JV4543" s="28"/>
      <c r="JW4543" s="28"/>
      <c r="JX4543" s="28"/>
      <c r="JY4543" s="28"/>
      <c r="JZ4543" s="28"/>
      <c r="KA4543" s="28"/>
      <c r="KB4543" s="28"/>
      <c r="KC4543" s="28"/>
      <c r="KD4543" s="28"/>
    </row>
    <row r="4544" spans="5:290" x14ac:dyDescent="0.2">
      <c r="E4544" s="31"/>
      <c r="F4544" s="31"/>
      <c r="G4544" s="31"/>
      <c r="H4544" s="31"/>
      <c r="I4544" s="31"/>
      <c r="J4544" s="31"/>
      <c r="K4544" s="31"/>
      <c r="L4544" s="31"/>
      <c r="M4544" s="31"/>
      <c r="N4544" s="31"/>
      <c r="O4544" s="31"/>
      <c r="P4544" s="31"/>
      <c r="Q4544" s="31"/>
      <c r="R4544" s="31"/>
      <c r="S4544" s="31"/>
      <c r="T4544" s="31"/>
      <c r="U4544" s="31"/>
      <c r="V4544" s="31"/>
      <c r="W4544" s="31"/>
      <c r="X4544" s="31"/>
      <c r="Y4544" s="31"/>
      <c r="Z4544" s="31"/>
      <c r="AA4544" s="31"/>
      <c r="AB4544" s="31"/>
      <c r="AC4544" s="31"/>
      <c r="AD4544" s="31"/>
      <c r="AE4544" s="31"/>
      <c r="AF4544" s="31"/>
      <c r="AG4544" s="31"/>
      <c r="AH4544" s="31"/>
      <c r="AI4544" s="31"/>
      <c r="AJ4544" s="31"/>
      <c r="AK4544" s="31"/>
      <c r="AL4544" s="31"/>
      <c r="AM4544" s="31"/>
      <c r="AN4544" s="31"/>
      <c r="AO4544" s="31"/>
      <c r="AP4544" s="31"/>
      <c r="AQ4544" s="31"/>
      <c r="AR4544" s="31"/>
      <c r="AS4544" s="28"/>
      <c r="AT4544" s="28"/>
      <c r="AU4544" s="28"/>
      <c r="AV4544" s="28"/>
      <c r="AW4544" s="28"/>
      <c r="AX4544" s="28"/>
      <c r="AY4544" s="28"/>
      <c r="AZ4544" s="28"/>
      <c r="BA4544" s="28"/>
      <c r="BB4544" s="28"/>
      <c r="BC4544" s="28"/>
      <c r="BD4544" s="28"/>
      <c r="BE4544" s="28"/>
      <c r="BF4544" s="28"/>
      <c r="BG4544" s="28"/>
      <c r="BH4544" s="28"/>
      <c r="BI4544" s="28"/>
      <c r="BJ4544" s="28"/>
      <c r="BK4544" s="28"/>
      <c r="BL4544" s="28"/>
      <c r="BM4544" s="28"/>
      <c r="BN4544" s="28"/>
      <c r="BO4544" s="28"/>
      <c r="BP4544" s="28"/>
      <c r="BQ4544" s="28"/>
      <c r="BR4544" s="28"/>
      <c r="BS4544" s="28"/>
      <c r="BT4544" s="28"/>
      <c r="BU4544" s="28"/>
      <c r="BV4544" s="28"/>
      <c r="BW4544" s="28"/>
      <c r="BX4544" s="28"/>
      <c r="BY4544" s="28"/>
      <c r="BZ4544" s="28"/>
      <c r="CA4544" s="28"/>
      <c r="CB4544" s="28"/>
      <c r="CC4544" s="28"/>
      <c r="CD4544" s="28"/>
      <c r="CE4544" s="28"/>
      <c r="CF4544" s="28"/>
      <c r="CG4544" s="28"/>
      <c r="IP4544" s="28"/>
      <c r="IQ4544" s="28"/>
      <c r="IR4544" s="28"/>
      <c r="IS4544" s="28"/>
      <c r="IT4544" s="28"/>
      <c r="IU4544" s="28"/>
      <c r="IV4544" s="28"/>
      <c r="IW4544" s="28"/>
      <c r="IX4544" s="28"/>
      <c r="IY4544" s="28"/>
      <c r="IZ4544" s="28"/>
      <c r="JA4544" s="28"/>
      <c r="JB4544" s="28"/>
      <c r="JC4544" s="28"/>
      <c r="JD4544" s="28"/>
      <c r="JE4544" s="28"/>
      <c r="JF4544" s="28"/>
      <c r="JG4544" s="28"/>
      <c r="JH4544" s="28"/>
      <c r="JI4544" s="28"/>
      <c r="JJ4544" s="28"/>
      <c r="JK4544" s="28"/>
      <c r="JL4544" s="28"/>
      <c r="JM4544" s="28"/>
      <c r="JN4544" s="28"/>
      <c r="JO4544" s="28"/>
      <c r="JP4544" s="28"/>
      <c r="JQ4544" s="28"/>
      <c r="JR4544" s="28"/>
      <c r="JS4544" s="28"/>
      <c r="JT4544" s="28"/>
      <c r="JU4544" s="28"/>
      <c r="JV4544" s="28"/>
      <c r="JW4544" s="28"/>
      <c r="JX4544" s="28"/>
      <c r="JY4544" s="28"/>
      <c r="JZ4544" s="28"/>
      <c r="KA4544" s="28"/>
      <c r="KB4544" s="28"/>
      <c r="KC4544" s="28"/>
      <c r="KD4544" s="28"/>
    </row>
    <row r="4545" spans="5:290" x14ac:dyDescent="0.2">
      <c r="E4545" s="31"/>
      <c r="F4545" s="31"/>
      <c r="G4545" s="31"/>
      <c r="H4545" s="31"/>
      <c r="I4545" s="31"/>
      <c r="J4545" s="31"/>
      <c r="K4545" s="31"/>
      <c r="L4545" s="31"/>
      <c r="M4545" s="31"/>
      <c r="N4545" s="31"/>
      <c r="O4545" s="31"/>
      <c r="P4545" s="31"/>
      <c r="Q4545" s="31"/>
      <c r="R4545" s="31"/>
      <c r="S4545" s="31"/>
      <c r="T4545" s="31"/>
      <c r="U4545" s="31"/>
      <c r="V4545" s="31"/>
      <c r="W4545" s="31"/>
      <c r="X4545" s="31"/>
      <c r="Y4545" s="31"/>
      <c r="Z4545" s="31"/>
      <c r="AA4545" s="31"/>
      <c r="AB4545" s="31"/>
      <c r="AC4545" s="31"/>
      <c r="AD4545" s="31"/>
      <c r="AE4545" s="31"/>
      <c r="AF4545" s="31"/>
      <c r="AG4545" s="31"/>
      <c r="AH4545" s="31"/>
      <c r="AI4545" s="31"/>
      <c r="AJ4545" s="31"/>
      <c r="AK4545" s="31"/>
      <c r="AL4545" s="31"/>
      <c r="AM4545" s="31"/>
      <c r="AN4545" s="31"/>
      <c r="AO4545" s="31"/>
      <c r="AP4545" s="31"/>
      <c r="AQ4545" s="31"/>
      <c r="AR4545" s="31"/>
      <c r="AS4545" s="28"/>
      <c r="AT4545" s="28"/>
      <c r="AU4545" s="28"/>
      <c r="AV4545" s="28"/>
      <c r="AW4545" s="28"/>
      <c r="AX4545" s="28"/>
      <c r="AY4545" s="28"/>
      <c r="AZ4545" s="28"/>
      <c r="BA4545" s="28"/>
      <c r="BB4545" s="28"/>
      <c r="BC4545" s="28"/>
      <c r="BD4545" s="28"/>
      <c r="BE4545" s="28"/>
      <c r="BF4545" s="28"/>
      <c r="BG4545" s="28"/>
      <c r="BH4545" s="28"/>
      <c r="BI4545" s="28"/>
      <c r="BJ4545" s="28"/>
      <c r="BK4545" s="28"/>
      <c r="BL4545" s="28"/>
      <c r="BM4545" s="28"/>
      <c r="BN4545" s="28"/>
      <c r="BO4545" s="28"/>
      <c r="BP4545" s="28"/>
      <c r="BQ4545" s="28"/>
      <c r="BR4545" s="28"/>
      <c r="BS4545" s="28"/>
      <c r="BT4545" s="28"/>
      <c r="BU4545" s="28"/>
      <c r="BV4545" s="28"/>
      <c r="BW4545" s="28"/>
      <c r="BX4545" s="28"/>
      <c r="BY4545" s="28"/>
      <c r="BZ4545" s="28"/>
      <c r="CA4545" s="28"/>
      <c r="CB4545" s="28"/>
      <c r="CC4545" s="28"/>
      <c r="CD4545" s="28"/>
      <c r="CE4545" s="28"/>
      <c r="CF4545" s="28"/>
      <c r="CG4545" s="28"/>
      <c r="IP4545" s="28"/>
      <c r="IQ4545" s="28"/>
      <c r="IR4545" s="28"/>
      <c r="IS4545" s="28"/>
      <c r="IT4545" s="28"/>
      <c r="IU4545" s="28"/>
      <c r="IV4545" s="28"/>
      <c r="IW4545" s="28"/>
      <c r="IX4545" s="28"/>
      <c r="IY4545" s="28"/>
      <c r="IZ4545" s="28"/>
      <c r="JA4545" s="28"/>
      <c r="JB4545" s="28"/>
      <c r="JC4545" s="28"/>
      <c r="JD4545" s="28"/>
      <c r="JE4545" s="28"/>
      <c r="JF4545" s="28"/>
      <c r="JG4545" s="28"/>
      <c r="JH4545" s="28"/>
      <c r="JI4545" s="28"/>
      <c r="JJ4545" s="28"/>
      <c r="JK4545" s="28"/>
      <c r="JL4545" s="28"/>
      <c r="JM4545" s="28"/>
      <c r="JN4545" s="28"/>
      <c r="JO4545" s="28"/>
      <c r="JP4545" s="28"/>
      <c r="JQ4545" s="28"/>
      <c r="JR4545" s="28"/>
      <c r="JS4545" s="28"/>
      <c r="JT4545" s="28"/>
      <c r="JU4545" s="28"/>
      <c r="JV4545" s="28"/>
      <c r="JW4545" s="28"/>
      <c r="JX4545" s="28"/>
      <c r="JY4545" s="28"/>
      <c r="JZ4545" s="28"/>
      <c r="KA4545" s="28"/>
      <c r="KB4545" s="28"/>
      <c r="KC4545" s="28"/>
      <c r="KD4545" s="28"/>
    </row>
    <row r="4546" spans="5:290" x14ac:dyDescent="0.2">
      <c r="E4546" s="31"/>
      <c r="F4546" s="31"/>
      <c r="G4546" s="31"/>
      <c r="H4546" s="31"/>
      <c r="I4546" s="31"/>
      <c r="J4546" s="31"/>
      <c r="K4546" s="31"/>
      <c r="L4546" s="31"/>
      <c r="M4546" s="31"/>
      <c r="N4546" s="31"/>
      <c r="O4546" s="31"/>
      <c r="P4546" s="31"/>
      <c r="Q4546" s="31"/>
      <c r="R4546" s="31"/>
      <c r="S4546" s="31"/>
      <c r="T4546" s="31"/>
      <c r="U4546" s="31"/>
      <c r="V4546" s="31"/>
      <c r="W4546" s="31"/>
      <c r="X4546" s="31"/>
      <c r="Y4546" s="31"/>
      <c r="Z4546" s="31"/>
      <c r="AA4546" s="31"/>
      <c r="AB4546" s="31"/>
      <c r="AC4546" s="31"/>
      <c r="AD4546" s="31"/>
      <c r="AE4546" s="31"/>
      <c r="AF4546" s="31"/>
      <c r="AG4546" s="31"/>
      <c r="AH4546" s="31"/>
      <c r="AI4546" s="31"/>
      <c r="AJ4546" s="31"/>
      <c r="AK4546" s="31"/>
      <c r="AL4546" s="31"/>
      <c r="AM4546" s="31"/>
      <c r="AN4546" s="31"/>
      <c r="AO4546" s="31"/>
      <c r="AP4546" s="31"/>
      <c r="AQ4546" s="31"/>
      <c r="AR4546" s="31"/>
      <c r="AS4546" s="28"/>
      <c r="AT4546" s="28"/>
      <c r="AU4546" s="28"/>
      <c r="AV4546" s="28"/>
      <c r="AW4546" s="28"/>
      <c r="AX4546" s="28"/>
      <c r="AY4546" s="28"/>
      <c r="AZ4546" s="28"/>
      <c r="BA4546" s="28"/>
      <c r="BB4546" s="28"/>
      <c r="BC4546" s="28"/>
      <c r="BD4546" s="28"/>
      <c r="BE4546" s="28"/>
      <c r="BF4546" s="28"/>
      <c r="BG4546" s="28"/>
      <c r="BH4546" s="28"/>
      <c r="BI4546" s="28"/>
      <c r="BJ4546" s="28"/>
      <c r="BK4546" s="28"/>
      <c r="BL4546" s="28"/>
      <c r="BM4546" s="28"/>
      <c r="BN4546" s="28"/>
      <c r="BO4546" s="28"/>
      <c r="BP4546" s="28"/>
      <c r="BQ4546" s="28"/>
      <c r="BR4546" s="28"/>
      <c r="BS4546" s="28"/>
      <c r="BT4546" s="28"/>
      <c r="BU4546" s="28"/>
      <c r="BV4546" s="28"/>
      <c r="BW4546" s="28"/>
      <c r="BX4546" s="28"/>
      <c r="BY4546" s="28"/>
      <c r="BZ4546" s="28"/>
      <c r="CA4546" s="28"/>
      <c r="CB4546" s="28"/>
      <c r="CC4546" s="28"/>
      <c r="CD4546" s="28"/>
      <c r="CE4546" s="28"/>
      <c r="CF4546" s="28"/>
      <c r="CG4546" s="28"/>
      <c r="IP4546" s="28"/>
      <c r="IQ4546" s="28"/>
      <c r="IR4546" s="28"/>
      <c r="IS4546" s="28"/>
      <c r="IT4546" s="28"/>
      <c r="IU4546" s="28"/>
      <c r="IV4546" s="28"/>
      <c r="IW4546" s="28"/>
      <c r="IX4546" s="28"/>
      <c r="IY4546" s="28"/>
      <c r="IZ4546" s="28"/>
      <c r="JA4546" s="28"/>
      <c r="JB4546" s="28"/>
      <c r="JC4546" s="28"/>
      <c r="JD4546" s="28"/>
      <c r="JE4546" s="28"/>
      <c r="JF4546" s="28"/>
      <c r="JG4546" s="28"/>
      <c r="JH4546" s="28"/>
      <c r="JI4546" s="28"/>
      <c r="JJ4546" s="28"/>
      <c r="JK4546" s="28"/>
      <c r="JL4546" s="28"/>
      <c r="JM4546" s="28"/>
      <c r="JN4546" s="28"/>
      <c r="JO4546" s="28"/>
      <c r="JP4546" s="28"/>
      <c r="JQ4546" s="28"/>
      <c r="JR4546" s="28"/>
      <c r="JS4546" s="28"/>
      <c r="JT4546" s="28"/>
      <c r="JU4546" s="28"/>
      <c r="JV4546" s="28"/>
      <c r="JW4546" s="28"/>
      <c r="JX4546" s="28"/>
      <c r="JY4546" s="28"/>
      <c r="JZ4546" s="28"/>
      <c r="KA4546" s="28"/>
      <c r="KB4546" s="28"/>
      <c r="KC4546" s="28"/>
      <c r="KD4546" s="28"/>
    </row>
    <row r="4547" spans="5:290" x14ac:dyDescent="0.2">
      <c r="E4547" s="31"/>
      <c r="F4547" s="31"/>
      <c r="G4547" s="31"/>
      <c r="H4547" s="31"/>
      <c r="I4547" s="31"/>
      <c r="J4547" s="31"/>
      <c r="K4547" s="31"/>
      <c r="L4547" s="31"/>
      <c r="M4547" s="31"/>
      <c r="N4547" s="31"/>
      <c r="O4547" s="31"/>
      <c r="P4547" s="31"/>
      <c r="Q4547" s="31"/>
      <c r="R4547" s="31"/>
      <c r="S4547" s="31"/>
      <c r="T4547" s="31"/>
      <c r="U4547" s="31"/>
      <c r="V4547" s="31"/>
      <c r="W4547" s="31"/>
      <c r="X4547" s="31"/>
      <c r="Y4547" s="31"/>
      <c r="Z4547" s="31"/>
      <c r="AA4547" s="31"/>
      <c r="AB4547" s="31"/>
      <c r="AC4547" s="31"/>
      <c r="AD4547" s="31"/>
      <c r="AE4547" s="31"/>
      <c r="AF4547" s="31"/>
      <c r="AG4547" s="31"/>
      <c r="AH4547" s="31"/>
      <c r="AI4547" s="31"/>
      <c r="AJ4547" s="31"/>
      <c r="AK4547" s="31"/>
      <c r="AL4547" s="31"/>
      <c r="AM4547" s="31"/>
      <c r="AN4547" s="31"/>
      <c r="AO4547" s="31"/>
      <c r="AP4547" s="31"/>
      <c r="AQ4547" s="31"/>
      <c r="AR4547" s="31"/>
      <c r="AS4547" s="28"/>
      <c r="AT4547" s="28"/>
      <c r="AU4547" s="28"/>
      <c r="AV4547" s="28"/>
      <c r="AW4547" s="28"/>
      <c r="AX4547" s="28"/>
      <c r="AY4547" s="28"/>
      <c r="AZ4547" s="28"/>
      <c r="BA4547" s="28"/>
      <c r="BB4547" s="28"/>
      <c r="BC4547" s="28"/>
      <c r="BD4547" s="28"/>
      <c r="BE4547" s="28"/>
      <c r="BF4547" s="28"/>
      <c r="BG4547" s="28"/>
      <c r="BH4547" s="28"/>
      <c r="BI4547" s="28"/>
      <c r="BJ4547" s="28"/>
      <c r="BK4547" s="28"/>
      <c r="BL4547" s="28"/>
      <c r="BM4547" s="28"/>
      <c r="BN4547" s="28"/>
      <c r="BO4547" s="28"/>
      <c r="BP4547" s="28"/>
      <c r="BQ4547" s="28"/>
      <c r="BR4547" s="28"/>
      <c r="BS4547" s="28"/>
      <c r="BT4547" s="28"/>
      <c r="BU4547" s="28"/>
      <c r="BV4547" s="28"/>
      <c r="BW4547" s="28"/>
      <c r="BX4547" s="28"/>
      <c r="BY4547" s="28"/>
      <c r="BZ4547" s="28"/>
      <c r="CA4547" s="28"/>
      <c r="CB4547" s="28"/>
      <c r="CC4547" s="28"/>
      <c r="CD4547" s="28"/>
      <c r="CE4547" s="28"/>
      <c r="CF4547" s="28"/>
      <c r="CG4547" s="28"/>
      <c r="IP4547" s="28"/>
      <c r="IQ4547" s="28"/>
      <c r="IR4547" s="28"/>
      <c r="IS4547" s="28"/>
      <c r="IT4547" s="28"/>
      <c r="IU4547" s="28"/>
      <c r="IV4547" s="28"/>
      <c r="IW4547" s="28"/>
      <c r="IX4547" s="28"/>
      <c r="IY4547" s="28"/>
      <c r="IZ4547" s="28"/>
      <c r="JA4547" s="28"/>
      <c r="JB4547" s="28"/>
      <c r="JC4547" s="28"/>
      <c r="JD4547" s="28"/>
      <c r="JE4547" s="28"/>
      <c r="JF4547" s="28"/>
      <c r="JG4547" s="28"/>
      <c r="JH4547" s="28"/>
      <c r="JI4547" s="28"/>
      <c r="JJ4547" s="28"/>
      <c r="JK4547" s="28"/>
      <c r="JL4547" s="28"/>
      <c r="JM4547" s="28"/>
      <c r="JN4547" s="28"/>
      <c r="JO4547" s="28"/>
      <c r="JP4547" s="28"/>
      <c r="JQ4547" s="28"/>
      <c r="JR4547" s="28"/>
      <c r="JS4547" s="28"/>
      <c r="JT4547" s="28"/>
      <c r="JU4547" s="28"/>
      <c r="JV4547" s="28"/>
      <c r="JW4547" s="28"/>
      <c r="JX4547" s="28"/>
      <c r="JY4547" s="28"/>
      <c r="JZ4547" s="28"/>
      <c r="KA4547" s="28"/>
      <c r="KB4547" s="28"/>
      <c r="KC4547" s="28"/>
      <c r="KD4547" s="28"/>
    </row>
    <row r="4548" spans="5:290" x14ac:dyDescent="0.2">
      <c r="E4548" s="31"/>
      <c r="F4548" s="31"/>
      <c r="G4548" s="31"/>
      <c r="H4548" s="31"/>
      <c r="I4548" s="31"/>
      <c r="J4548" s="31"/>
      <c r="K4548" s="31"/>
      <c r="L4548" s="31"/>
      <c r="M4548" s="31"/>
      <c r="N4548" s="31"/>
      <c r="O4548" s="31"/>
      <c r="P4548" s="31"/>
      <c r="Q4548" s="31"/>
      <c r="R4548" s="31"/>
      <c r="S4548" s="31"/>
      <c r="T4548" s="31"/>
      <c r="U4548" s="31"/>
      <c r="V4548" s="31"/>
      <c r="W4548" s="31"/>
      <c r="X4548" s="31"/>
      <c r="Y4548" s="31"/>
      <c r="Z4548" s="31"/>
      <c r="AA4548" s="31"/>
      <c r="AB4548" s="31"/>
      <c r="AC4548" s="31"/>
      <c r="AD4548" s="31"/>
      <c r="AE4548" s="31"/>
      <c r="AF4548" s="31"/>
      <c r="AG4548" s="31"/>
      <c r="AH4548" s="31"/>
      <c r="AI4548" s="31"/>
      <c r="AJ4548" s="31"/>
      <c r="AK4548" s="31"/>
      <c r="AL4548" s="31"/>
      <c r="AM4548" s="31"/>
      <c r="AN4548" s="31"/>
      <c r="AO4548" s="31"/>
      <c r="AP4548" s="31"/>
      <c r="AQ4548" s="31"/>
      <c r="AR4548" s="31"/>
      <c r="AS4548" s="28"/>
      <c r="AT4548" s="28"/>
      <c r="AU4548" s="28"/>
      <c r="AV4548" s="28"/>
      <c r="AW4548" s="28"/>
      <c r="AX4548" s="28"/>
      <c r="AY4548" s="28"/>
      <c r="AZ4548" s="28"/>
      <c r="BA4548" s="28"/>
      <c r="BB4548" s="28"/>
      <c r="BC4548" s="28"/>
      <c r="BD4548" s="28"/>
      <c r="BE4548" s="28"/>
      <c r="BF4548" s="28"/>
      <c r="BG4548" s="28"/>
      <c r="BH4548" s="28"/>
      <c r="BI4548" s="28"/>
      <c r="BJ4548" s="28"/>
      <c r="BK4548" s="28"/>
      <c r="BL4548" s="28"/>
      <c r="BM4548" s="28"/>
      <c r="BN4548" s="28"/>
      <c r="BO4548" s="28"/>
      <c r="BP4548" s="28"/>
      <c r="BQ4548" s="28"/>
      <c r="BR4548" s="28"/>
      <c r="BS4548" s="28"/>
      <c r="BT4548" s="28"/>
      <c r="BU4548" s="28"/>
      <c r="BV4548" s="28"/>
      <c r="BW4548" s="28"/>
      <c r="BX4548" s="28"/>
      <c r="BY4548" s="28"/>
      <c r="BZ4548" s="28"/>
      <c r="CA4548" s="28"/>
      <c r="CB4548" s="28"/>
      <c r="CC4548" s="28"/>
      <c r="CD4548" s="28"/>
      <c r="CE4548" s="28"/>
      <c r="CF4548" s="28"/>
      <c r="CG4548" s="28"/>
      <c r="IP4548" s="28"/>
      <c r="IQ4548" s="28"/>
      <c r="IR4548" s="28"/>
      <c r="IS4548" s="28"/>
      <c r="IT4548" s="28"/>
      <c r="IU4548" s="28"/>
      <c r="IV4548" s="28"/>
      <c r="IW4548" s="28"/>
      <c r="IX4548" s="28"/>
      <c r="IY4548" s="28"/>
      <c r="IZ4548" s="28"/>
      <c r="JA4548" s="28"/>
      <c r="JB4548" s="28"/>
      <c r="JC4548" s="28"/>
      <c r="JD4548" s="28"/>
      <c r="JE4548" s="28"/>
      <c r="JF4548" s="28"/>
      <c r="JG4548" s="28"/>
      <c r="JH4548" s="28"/>
      <c r="JI4548" s="28"/>
      <c r="JJ4548" s="28"/>
      <c r="JK4548" s="28"/>
      <c r="JL4548" s="28"/>
      <c r="JM4548" s="28"/>
      <c r="JN4548" s="28"/>
      <c r="JO4548" s="28"/>
      <c r="JP4548" s="28"/>
      <c r="JQ4548" s="28"/>
      <c r="JR4548" s="28"/>
      <c r="JS4548" s="28"/>
      <c r="JT4548" s="28"/>
      <c r="JU4548" s="28"/>
      <c r="JV4548" s="28"/>
      <c r="JW4548" s="28"/>
      <c r="JX4548" s="28"/>
      <c r="JY4548" s="28"/>
      <c r="JZ4548" s="28"/>
      <c r="KA4548" s="28"/>
      <c r="KB4548" s="28"/>
      <c r="KC4548" s="28"/>
      <c r="KD4548" s="28"/>
    </row>
    <row r="4549" spans="5:290" x14ac:dyDescent="0.2">
      <c r="E4549" s="31"/>
      <c r="F4549" s="31"/>
      <c r="G4549" s="31"/>
      <c r="H4549" s="31"/>
      <c r="I4549" s="31"/>
      <c r="J4549" s="31"/>
      <c r="K4549" s="31"/>
      <c r="L4549" s="31"/>
      <c r="M4549" s="31"/>
      <c r="N4549" s="31"/>
      <c r="O4549" s="31"/>
      <c r="P4549" s="31"/>
      <c r="Q4549" s="31"/>
      <c r="R4549" s="31"/>
      <c r="S4549" s="31"/>
      <c r="T4549" s="31"/>
      <c r="U4549" s="31"/>
      <c r="V4549" s="31"/>
      <c r="W4549" s="31"/>
      <c r="X4549" s="31"/>
      <c r="Y4549" s="31"/>
      <c r="Z4549" s="31"/>
      <c r="AA4549" s="31"/>
      <c r="AB4549" s="31"/>
      <c r="AC4549" s="31"/>
      <c r="AD4549" s="31"/>
      <c r="AE4549" s="31"/>
      <c r="AF4549" s="31"/>
      <c r="AG4549" s="31"/>
      <c r="AH4549" s="31"/>
      <c r="AI4549" s="31"/>
      <c r="AJ4549" s="31"/>
      <c r="AK4549" s="31"/>
      <c r="AL4549" s="31"/>
      <c r="AM4549" s="31"/>
      <c r="AN4549" s="31"/>
      <c r="AO4549" s="31"/>
      <c r="AP4549" s="31"/>
      <c r="AQ4549" s="31"/>
      <c r="AR4549" s="31"/>
      <c r="AS4549" s="28"/>
      <c r="AT4549" s="28"/>
      <c r="AU4549" s="28"/>
      <c r="AV4549" s="28"/>
      <c r="AW4549" s="28"/>
      <c r="AX4549" s="28"/>
      <c r="AY4549" s="28"/>
      <c r="AZ4549" s="28"/>
      <c r="BA4549" s="28"/>
      <c r="BB4549" s="28"/>
      <c r="BC4549" s="28"/>
      <c r="BD4549" s="28"/>
      <c r="BE4549" s="28"/>
      <c r="BF4549" s="28"/>
      <c r="BG4549" s="28"/>
      <c r="BH4549" s="28"/>
      <c r="BI4549" s="28"/>
      <c r="BJ4549" s="28"/>
      <c r="BK4549" s="28"/>
      <c r="BL4549" s="28"/>
      <c r="BM4549" s="28"/>
      <c r="BN4549" s="28"/>
      <c r="BO4549" s="28"/>
      <c r="BP4549" s="28"/>
      <c r="BQ4549" s="28"/>
      <c r="BR4549" s="28"/>
      <c r="BS4549" s="28"/>
      <c r="BT4549" s="28"/>
      <c r="BU4549" s="28"/>
      <c r="BV4549" s="28"/>
      <c r="BW4549" s="28"/>
      <c r="BX4549" s="28"/>
      <c r="BY4549" s="28"/>
      <c r="BZ4549" s="28"/>
      <c r="CA4549" s="28"/>
      <c r="CB4549" s="28"/>
      <c r="CC4549" s="28"/>
      <c r="CD4549" s="28"/>
      <c r="CE4549" s="28"/>
      <c r="CF4549" s="28"/>
      <c r="CG4549" s="28"/>
      <c r="IP4549" s="28"/>
      <c r="IQ4549" s="28"/>
      <c r="IR4549" s="28"/>
      <c r="IS4549" s="28"/>
      <c r="IT4549" s="28"/>
      <c r="IU4549" s="28"/>
      <c r="IV4549" s="28"/>
      <c r="IW4549" s="28"/>
      <c r="IX4549" s="28"/>
      <c r="IY4549" s="28"/>
      <c r="IZ4549" s="28"/>
      <c r="JA4549" s="28"/>
      <c r="JB4549" s="28"/>
      <c r="JC4549" s="28"/>
      <c r="JD4549" s="28"/>
      <c r="JE4549" s="28"/>
      <c r="JF4549" s="28"/>
      <c r="JG4549" s="28"/>
      <c r="JH4549" s="28"/>
      <c r="JI4549" s="28"/>
      <c r="JJ4549" s="28"/>
      <c r="JK4549" s="28"/>
      <c r="JL4549" s="28"/>
      <c r="JM4549" s="28"/>
      <c r="JN4549" s="28"/>
      <c r="JO4549" s="28"/>
      <c r="JP4549" s="28"/>
      <c r="JQ4549" s="28"/>
      <c r="JR4549" s="28"/>
      <c r="JS4549" s="28"/>
      <c r="JT4549" s="28"/>
      <c r="JU4549" s="28"/>
      <c r="JV4549" s="28"/>
      <c r="JW4549" s="28"/>
      <c r="JX4549" s="28"/>
      <c r="JY4549" s="28"/>
      <c r="JZ4549" s="28"/>
      <c r="KA4549" s="28"/>
      <c r="KB4549" s="28"/>
      <c r="KC4549" s="28"/>
      <c r="KD4549" s="28"/>
    </row>
    <row r="4550" spans="5:290" x14ac:dyDescent="0.2">
      <c r="E4550" s="31"/>
      <c r="F4550" s="31"/>
      <c r="G4550" s="31"/>
      <c r="H4550" s="31"/>
      <c r="I4550" s="31"/>
      <c r="J4550" s="31"/>
      <c r="K4550" s="31"/>
      <c r="L4550" s="31"/>
      <c r="M4550" s="31"/>
      <c r="N4550" s="31"/>
      <c r="O4550" s="31"/>
      <c r="P4550" s="31"/>
      <c r="Q4550" s="31"/>
      <c r="R4550" s="31"/>
      <c r="S4550" s="31"/>
      <c r="T4550" s="31"/>
      <c r="U4550" s="31"/>
      <c r="V4550" s="31"/>
      <c r="W4550" s="31"/>
      <c r="X4550" s="31"/>
      <c r="Y4550" s="31"/>
      <c r="Z4550" s="31"/>
      <c r="AA4550" s="31"/>
      <c r="AB4550" s="31"/>
      <c r="AC4550" s="31"/>
      <c r="AD4550" s="31"/>
      <c r="AE4550" s="31"/>
      <c r="AF4550" s="31"/>
      <c r="AG4550" s="31"/>
      <c r="AH4550" s="31"/>
      <c r="AI4550" s="31"/>
      <c r="AJ4550" s="31"/>
      <c r="AK4550" s="31"/>
      <c r="AL4550" s="31"/>
      <c r="AM4550" s="31"/>
      <c r="AN4550" s="31"/>
      <c r="AO4550" s="31"/>
      <c r="AP4550" s="31"/>
      <c r="AQ4550" s="31"/>
      <c r="AR4550" s="31"/>
      <c r="AS4550" s="28"/>
      <c r="AT4550" s="28"/>
      <c r="AU4550" s="28"/>
      <c r="AV4550" s="28"/>
      <c r="AW4550" s="28"/>
      <c r="AX4550" s="28"/>
      <c r="AY4550" s="28"/>
      <c r="AZ4550" s="28"/>
      <c r="BA4550" s="28"/>
      <c r="BB4550" s="28"/>
      <c r="BC4550" s="28"/>
      <c r="BD4550" s="28"/>
      <c r="BE4550" s="28"/>
      <c r="BF4550" s="28"/>
      <c r="BG4550" s="28"/>
      <c r="BH4550" s="28"/>
      <c r="BI4550" s="28"/>
      <c r="BJ4550" s="28"/>
      <c r="BK4550" s="28"/>
      <c r="BL4550" s="28"/>
      <c r="BM4550" s="28"/>
      <c r="BN4550" s="28"/>
      <c r="BO4550" s="28"/>
      <c r="BP4550" s="28"/>
      <c r="BQ4550" s="28"/>
      <c r="BR4550" s="28"/>
      <c r="BS4550" s="28"/>
      <c r="BT4550" s="28"/>
      <c r="BU4550" s="28"/>
      <c r="BV4550" s="28"/>
      <c r="BW4550" s="28"/>
      <c r="BX4550" s="28"/>
      <c r="BY4550" s="28"/>
      <c r="BZ4550" s="28"/>
      <c r="CA4550" s="28"/>
      <c r="CB4550" s="28"/>
      <c r="CC4550" s="28"/>
      <c r="CD4550" s="28"/>
      <c r="CE4550" s="28"/>
      <c r="CF4550" s="28"/>
      <c r="CG4550" s="28"/>
      <c r="IP4550" s="28"/>
      <c r="IQ4550" s="28"/>
      <c r="IR4550" s="28"/>
      <c r="IS4550" s="28"/>
      <c r="IT4550" s="28"/>
      <c r="IU4550" s="28"/>
      <c r="IV4550" s="28"/>
      <c r="IW4550" s="28"/>
      <c r="IX4550" s="28"/>
      <c r="IY4550" s="28"/>
      <c r="IZ4550" s="28"/>
      <c r="JA4550" s="28"/>
      <c r="JB4550" s="28"/>
      <c r="JC4550" s="28"/>
      <c r="JD4550" s="28"/>
      <c r="JE4550" s="28"/>
      <c r="JF4550" s="28"/>
      <c r="JG4550" s="28"/>
      <c r="JH4550" s="28"/>
      <c r="JI4550" s="28"/>
      <c r="JJ4550" s="28"/>
      <c r="JK4550" s="28"/>
      <c r="JL4550" s="28"/>
      <c r="JM4550" s="28"/>
      <c r="JN4550" s="28"/>
      <c r="JO4550" s="28"/>
      <c r="JP4550" s="28"/>
      <c r="JQ4550" s="28"/>
      <c r="JR4550" s="28"/>
      <c r="JS4550" s="28"/>
      <c r="JT4550" s="28"/>
      <c r="JU4550" s="28"/>
      <c r="JV4550" s="28"/>
      <c r="JW4550" s="28"/>
      <c r="JX4550" s="28"/>
      <c r="JY4550" s="28"/>
      <c r="JZ4550" s="28"/>
      <c r="KA4550" s="28"/>
      <c r="KB4550" s="28"/>
      <c r="KC4550" s="28"/>
      <c r="KD4550" s="28"/>
    </row>
    <row r="4551" spans="5:290" x14ac:dyDescent="0.2">
      <c r="E4551" s="31"/>
      <c r="F4551" s="31"/>
      <c r="G4551" s="31"/>
      <c r="H4551" s="31"/>
      <c r="I4551" s="31"/>
      <c r="J4551" s="31"/>
      <c r="K4551" s="31"/>
      <c r="L4551" s="31"/>
      <c r="M4551" s="31"/>
      <c r="N4551" s="31"/>
      <c r="O4551" s="31"/>
      <c r="P4551" s="31"/>
      <c r="Q4551" s="31"/>
      <c r="R4551" s="31"/>
      <c r="S4551" s="31"/>
      <c r="T4551" s="31"/>
      <c r="U4551" s="31"/>
      <c r="V4551" s="31"/>
      <c r="W4551" s="31"/>
      <c r="X4551" s="31"/>
      <c r="Y4551" s="31"/>
      <c r="Z4551" s="31"/>
      <c r="AA4551" s="31"/>
      <c r="AB4551" s="31"/>
      <c r="AC4551" s="31"/>
      <c r="AD4551" s="31"/>
      <c r="AE4551" s="31"/>
      <c r="AF4551" s="31"/>
      <c r="AG4551" s="31"/>
      <c r="AH4551" s="31"/>
      <c r="AI4551" s="31"/>
      <c r="AJ4551" s="31"/>
      <c r="AK4551" s="31"/>
      <c r="AL4551" s="31"/>
      <c r="AM4551" s="31"/>
      <c r="AN4551" s="31"/>
      <c r="AO4551" s="31"/>
      <c r="AP4551" s="31"/>
      <c r="AQ4551" s="31"/>
      <c r="AR4551" s="31"/>
      <c r="AS4551" s="28"/>
      <c r="AT4551" s="28"/>
      <c r="AU4551" s="28"/>
      <c r="AV4551" s="28"/>
      <c r="AW4551" s="28"/>
      <c r="AX4551" s="28"/>
      <c r="AY4551" s="28"/>
      <c r="AZ4551" s="28"/>
      <c r="BA4551" s="28"/>
      <c r="BB4551" s="28"/>
      <c r="BC4551" s="28"/>
      <c r="BD4551" s="28"/>
      <c r="BE4551" s="28"/>
      <c r="BF4551" s="28"/>
      <c r="BG4551" s="28"/>
      <c r="BH4551" s="28"/>
      <c r="BI4551" s="28"/>
      <c r="BJ4551" s="28"/>
      <c r="BK4551" s="28"/>
      <c r="BL4551" s="28"/>
      <c r="BM4551" s="28"/>
      <c r="BN4551" s="28"/>
      <c r="BO4551" s="28"/>
      <c r="BP4551" s="28"/>
      <c r="BQ4551" s="28"/>
      <c r="BR4551" s="28"/>
      <c r="BS4551" s="28"/>
      <c r="BT4551" s="28"/>
      <c r="BU4551" s="28"/>
      <c r="BV4551" s="28"/>
      <c r="BW4551" s="28"/>
      <c r="BX4551" s="28"/>
      <c r="BY4551" s="28"/>
      <c r="BZ4551" s="28"/>
      <c r="CA4551" s="28"/>
      <c r="CB4551" s="28"/>
      <c r="CC4551" s="28"/>
      <c r="CD4551" s="28"/>
      <c r="CE4551" s="28"/>
      <c r="CF4551" s="28"/>
      <c r="CG4551" s="28"/>
      <c r="IP4551" s="28"/>
      <c r="IQ4551" s="28"/>
      <c r="IR4551" s="28"/>
      <c r="IS4551" s="28"/>
      <c r="IT4551" s="28"/>
      <c r="IU4551" s="28"/>
      <c r="IV4551" s="28"/>
      <c r="IW4551" s="28"/>
      <c r="IX4551" s="28"/>
      <c r="IY4551" s="28"/>
      <c r="IZ4551" s="28"/>
      <c r="JA4551" s="28"/>
      <c r="JB4551" s="28"/>
      <c r="JC4551" s="28"/>
      <c r="JD4551" s="28"/>
      <c r="JE4551" s="28"/>
      <c r="JF4551" s="28"/>
      <c r="JG4551" s="28"/>
      <c r="JH4551" s="28"/>
      <c r="JI4551" s="28"/>
      <c r="JJ4551" s="28"/>
      <c r="JK4551" s="28"/>
      <c r="JL4551" s="28"/>
      <c r="JM4551" s="28"/>
      <c r="JN4551" s="28"/>
      <c r="JO4551" s="28"/>
      <c r="JP4551" s="28"/>
      <c r="JQ4551" s="28"/>
      <c r="JR4551" s="28"/>
      <c r="JS4551" s="28"/>
      <c r="JT4551" s="28"/>
      <c r="JU4551" s="28"/>
      <c r="JV4551" s="28"/>
      <c r="JW4551" s="28"/>
      <c r="JX4551" s="28"/>
      <c r="JY4551" s="28"/>
      <c r="JZ4551" s="28"/>
      <c r="KA4551" s="28"/>
      <c r="KB4551" s="28"/>
      <c r="KC4551" s="28"/>
      <c r="KD4551" s="28"/>
    </row>
    <row r="4552" spans="5:290" x14ac:dyDescent="0.2">
      <c r="E4552" s="31"/>
      <c r="F4552" s="31"/>
      <c r="G4552" s="31"/>
      <c r="H4552" s="31"/>
      <c r="I4552" s="31"/>
      <c r="J4552" s="31"/>
      <c r="K4552" s="31"/>
      <c r="L4552" s="31"/>
      <c r="M4552" s="31"/>
      <c r="N4552" s="31"/>
      <c r="O4552" s="31"/>
      <c r="P4552" s="31"/>
      <c r="Q4552" s="31"/>
      <c r="R4552" s="31"/>
      <c r="S4552" s="31"/>
      <c r="T4552" s="31"/>
      <c r="U4552" s="31"/>
      <c r="V4552" s="31"/>
      <c r="W4552" s="31"/>
      <c r="X4552" s="31"/>
      <c r="Y4552" s="31"/>
      <c r="Z4552" s="31"/>
      <c r="AA4552" s="31"/>
      <c r="AB4552" s="31"/>
      <c r="AC4552" s="31"/>
      <c r="AD4552" s="31"/>
      <c r="AE4552" s="31"/>
      <c r="AF4552" s="31"/>
      <c r="AG4552" s="31"/>
      <c r="AH4552" s="31"/>
      <c r="AI4552" s="31"/>
      <c r="AJ4552" s="31"/>
      <c r="AK4552" s="31"/>
      <c r="AL4552" s="31"/>
      <c r="AM4552" s="31"/>
      <c r="AN4552" s="31"/>
      <c r="AO4552" s="31"/>
      <c r="AP4552" s="31"/>
      <c r="AQ4552" s="31"/>
      <c r="AR4552" s="31"/>
      <c r="AS4552" s="28"/>
      <c r="AT4552" s="28"/>
      <c r="AU4552" s="28"/>
      <c r="AV4552" s="28"/>
      <c r="AW4552" s="28"/>
      <c r="AX4552" s="28"/>
      <c r="AY4552" s="28"/>
      <c r="AZ4552" s="28"/>
      <c r="BA4552" s="28"/>
      <c r="BB4552" s="28"/>
      <c r="BC4552" s="28"/>
      <c r="BD4552" s="28"/>
      <c r="BE4552" s="28"/>
      <c r="BF4552" s="28"/>
      <c r="BG4552" s="28"/>
      <c r="BH4552" s="28"/>
      <c r="BI4552" s="28"/>
      <c r="BJ4552" s="28"/>
      <c r="BK4552" s="28"/>
      <c r="BL4552" s="28"/>
      <c r="BM4552" s="28"/>
      <c r="BN4552" s="28"/>
      <c r="BO4552" s="28"/>
      <c r="BP4552" s="28"/>
      <c r="BQ4552" s="28"/>
      <c r="BR4552" s="28"/>
      <c r="BS4552" s="28"/>
      <c r="BT4552" s="28"/>
      <c r="BU4552" s="28"/>
      <c r="BV4552" s="28"/>
      <c r="BW4552" s="28"/>
      <c r="BX4552" s="28"/>
      <c r="BY4552" s="28"/>
      <c r="BZ4552" s="28"/>
      <c r="CA4552" s="28"/>
      <c r="CB4552" s="28"/>
      <c r="CC4552" s="28"/>
      <c r="CD4552" s="28"/>
      <c r="CE4552" s="28"/>
      <c r="CF4552" s="28"/>
      <c r="CG4552" s="28"/>
      <c r="IP4552" s="28"/>
      <c r="IQ4552" s="28"/>
      <c r="IR4552" s="28"/>
      <c r="IS4552" s="28"/>
      <c r="IT4552" s="28"/>
      <c r="IU4552" s="28"/>
      <c r="IV4552" s="28"/>
      <c r="IW4552" s="28"/>
      <c r="IX4552" s="28"/>
      <c r="IY4552" s="28"/>
      <c r="IZ4552" s="28"/>
      <c r="JA4552" s="28"/>
      <c r="JB4552" s="28"/>
      <c r="JC4552" s="28"/>
      <c r="JD4552" s="28"/>
      <c r="JE4552" s="28"/>
      <c r="JF4552" s="28"/>
      <c r="JG4552" s="28"/>
      <c r="JH4552" s="28"/>
      <c r="JI4552" s="28"/>
      <c r="JJ4552" s="28"/>
      <c r="JK4552" s="28"/>
      <c r="JL4552" s="28"/>
      <c r="JM4552" s="28"/>
      <c r="JN4552" s="28"/>
      <c r="JO4552" s="28"/>
      <c r="JP4552" s="28"/>
      <c r="JQ4552" s="28"/>
      <c r="JR4552" s="28"/>
      <c r="JS4552" s="28"/>
      <c r="JT4552" s="28"/>
      <c r="JU4552" s="28"/>
      <c r="JV4552" s="28"/>
      <c r="JW4552" s="28"/>
      <c r="JX4552" s="28"/>
      <c r="JY4552" s="28"/>
      <c r="JZ4552" s="28"/>
      <c r="KA4552" s="28"/>
      <c r="KB4552" s="28"/>
      <c r="KC4552" s="28"/>
      <c r="KD4552" s="28"/>
    </row>
    <row r="4553" spans="5:290" x14ac:dyDescent="0.2">
      <c r="E4553" s="31"/>
      <c r="F4553" s="31"/>
      <c r="G4553" s="31"/>
      <c r="H4553" s="31"/>
      <c r="I4553" s="31"/>
      <c r="J4553" s="31"/>
      <c r="K4553" s="31"/>
      <c r="L4553" s="31"/>
      <c r="M4553" s="31"/>
      <c r="N4553" s="31"/>
      <c r="O4553" s="31"/>
      <c r="P4553" s="31"/>
      <c r="Q4553" s="31"/>
      <c r="R4553" s="31"/>
      <c r="S4553" s="31"/>
      <c r="T4553" s="31"/>
      <c r="U4553" s="31"/>
      <c r="V4553" s="31"/>
      <c r="W4553" s="31"/>
      <c r="X4553" s="31"/>
      <c r="Y4553" s="31"/>
      <c r="Z4553" s="31"/>
      <c r="AA4553" s="31"/>
      <c r="AB4553" s="31"/>
      <c r="AC4553" s="31"/>
      <c r="AD4553" s="31"/>
      <c r="AE4553" s="31"/>
      <c r="AF4553" s="31"/>
      <c r="AG4553" s="31"/>
      <c r="AH4553" s="31"/>
      <c r="AI4553" s="31"/>
      <c r="AJ4553" s="31"/>
      <c r="AK4553" s="31"/>
      <c r="AL4553" s="31"/>
      <c r="AM4553" s="31"/>
      <c r="AN4553" s="31"/>
      <c r="AO4553" s="31"/>
      <c r="AP4553" s="31"/>
      <c r="AQ4553" s="31"/>
      <c r="AR4553" s="31"/>
      <c r="AS4553" s="28"/>
      <c r="AT4553" s="28"/>
      <c r="AU4553" s="28"/>
      <c r="AV4553" s="28"/>
      <c r="AW4553" s="28"/>
      <c r="AX4553" s="28"/>
      <c r="AY4553" s="28"/>
      <c r="AZ4553" s="28"/>
      <c r="BA4553" s="28"/>
      <c r="BB4553" s="28"/>
      <c r="BC4553" s="28"/>
      <c r="BD4553" s="28"/>
      <c r="BE4553" s="28"/>
      <c r="BF4553" s="28"/>
      <c r="BG4553" s="28"/>
      <c r="BH4553" s="28"/>
      <c r="BI4553" s="28"/>
      <c r="BJ4553" s="28"/>
      <c r="BK4553" s="28"/>
      <c r="BL4553" s="28"/>
      <c r="BM4553" s="28"/>
      <c r="BN4553" s="28"/>
      <c r="BO4553" s="28"/>
      <c r="BP4553" s="28"/>
      <c r="BQ4553" s="28"/>
      <c r="BR4553" s="28"/>
      <c r="BS4553" s="28"/>
      <c r="BT4553" s="28"/>
      <c r="BU4553" s="28"/>
      <c r="BV4553" s="28"/>
      <c r="BW4553" s="28"/>
      <c r="BX4553" s="28"/>
      <c r="BY4553" s="28"/>
      <c r="BZ4553" s="28"/>
      <c r="CA4553" s="28"/>
      <c r="CB4553" s="28"/>
      <c r="CC4553" s="28"/>
      <c r="CD4553" s="28"/>
      <c r="CE4553" s="28"/>
      <c r="CF4553" s="28"/>
      <c r="CG4553" s="28"/>
      <c r="IP4553" s="28"/>
      <c r="IQ4553" s="28"/>
      <c r="IR4553" s="28"/>
      <c r="IS4553" s="28"/>
      <c r="IT4553" s="28"/>
      <c r="IU4553" s="28"/>
      <c r="IV4553" s="28"/>
      <c r="IW4553" s="28"/>
      <c r="IX4553" s="28"/>
      <c r="IY4553" s="28"/>
      <c r="IZ4553" s="28"/>
      <c r="JA4553" s="28"/>
      <c r="JB4553" s="28"/>
      <c r="JC4553" s="28"/>
      <c r="JD4553" s="28"/>
      <c r="JE4553" s="28"/>
      <c r="JF4553" s="28"/>
      <c r="JG4553" s="28"/>
      <c r="JH4553" s="28"/>
      <c r="JI4553" s="28"/>
      <c r="JJ4553" s="28"/>
      <c r="JK4553" s="28"/>
      <c r="JL4553" s="28"/>
      <c r="JM4553" s="28"/>
      <c r="JN4553" s="28"/>
      <c r="JO4553" s="28"/>
      <c r="JP4553" s="28"/>
      <c r="JQ4553" s="28"/>
      <c r="JR4553" s="28"/>
      <c r="JS4553" s="28"/>
      <c r="JT4553" s="28"/>
      <c r="JU4553" s="28"/>
      <c r="JV4553" s="28"/>
      <c r="JW4553" s="28"/>
      <c r="JX4553" s="28"/>
      <c r="JY4553" s="28"/>
      <c r="JZ4553" s="28"/>
      <c r="KA4553" s="28"/>
      <c r="KB4553" s="28"/>
      <c r="KC4553" s="28"/>
      <c r="KD4553" s="28"/>
    </row>
    <row r="4554" spans="5:290" x14ac:dyDescent="0.2">
      <c r="E4554" s="31"/>
      <c r="F4554" s="31"/>
      <c r="G4554" s="31"/>
      <c r="H4554" s="31"/>
      <c r="I4554" s="31"/>
      <c r="J4554" s="31"/>
      <c r="K4554" s="31"/>
      <c r="L4554" s="31"/>
      <c r="M4554" s="31"/>
      <c r="N4554" s="31"/>
      <c r="O4554" s="31"/>
      <c r="P4554" s="31"/>
      <c r="Q4554" s="31"/>
      <c r="R4554" s="31"/>
      <c r="S4554" s="31"/>
      <c r="T4554" s="31"/>
      <c r="U4554" s="31"/>
      <c r="V4554" s="31"/>
      <c r="W4554" s="31"/>
      <c r="X4554" s="31"/>
      <c r="Y4554" s="31"/>
      <c r="Z4554" s="31"/>
      <c r="AA4554" s="31"/>
      <c r="AB4554" s="31"/>
      <c r="AC4554" s="31"/>
      <c r="AD4554" s="31"/>
      <c r="AE4554" s="31"/>
      <c r="AF4554" s="31"/>
      <c r="AG4554" s="31"/>
      <c r="AH4554" s="31"/>
      <c r="AI4554" s="31"/>
      <c r="AJ4554" s="31"/>
      <c r="AK4554" s="31"/>
      <c r="AL4554" s="31"/>
      <c r="AM4554" s="31"/>
      <c r="AN4554" s="31"/>
      <c r="AO4554" s="31"/>
      <c r="AP4554" s="31"/>
      <c r="AQ4554" s="31"/>
      <c r="AR4554" s="31"/>
      <c r="AS4554" s="28"/>
      <c r="AT4554" s="28"/>
      <c r="AU4554" s="28"/>
      <c r="AV4554" s="28"/>
      <c r="AW4554" s="28"/>
      <c r="AX4554" s="28"/>
      <c r="AY4554" s="28"/>
      <c r="AZ4554" s="28"/>
      <c r="BA4554" s="28"/>
      <c r="BB4554" s="28"/>
      <c r="BC4554" s="28"/>
      <c r="BD4554" s="28"/>
      <c r="BE4554" s="28"/>
      <c r="BF4554" s="28"/>
      <c r="BG4554" s="28"/>
      <c r="BH4554" s="28"/>
      <c r="BI4554" s="28"/>
      <c r="BJ4554" s="28"/>
      <c r="BK4554" s="28"/>
      <c r="BL4554" s="28"/>
      <c r="BM4554" s="28"/>
      <c r="BN4554" s="28"/>
      <c r="BO4554" s="28"/>
      <c r="BP4554" s="28"/>
      <c r="BQ4554" s="28"/>
      <c r="BR4554" s="28"/>
      <c r="BS4554" s="28"/>
      <c r="BT4554" s="28"/>
      <c r="BU4554" s="28"/>
      <c r="BV4554" s="28"/>
      <c r="BW4554" s="28"/>
      <c r="BX4554" s="28"/>
      <c r="BY4554" s="28"/>
      <c r="BZ4554" s="28"/>
      <c r="CA4554" s="28"/>
      <c r="CB4554" s="28"/>
      <c r="CC4554" s="28"/>
      <c r="CD4554" s="28"/>
      <c r="CE4554" s="28"/>
      <c r="CF4554" s="28"/>
      <c r="CG4554" s="28"/>
      <c r="IP4554" s="28"/>
      <c r="IQ4554" s="28"/>
      <c r="IR4554" s="28"/>
      <c r="IS4554" s="28"/>
      <c r="IT4554" s="28"/>
      <c r="IU4554" s="28"/>
      <c r="IV4554" s="28"/>
      <c r="IW4554" s="28"/>
      <c r="IX4554" s="28"/>
      <c r="IY4554" s="28"/>
      <c r="IZ4554" s="28"/>
      <c r="JA4554" s="28"/>
      <c r="JB4554" s="28"/>
      <c r="JC4554" s="28"/>
      <c r="JD4554" s="28"/>
      <c r="JE4554" s="28"/>
      <c r="JF4554" s="28"/>
      <c r="JG4554" s="28"/>
      <c r="JH4554" s="28"/>
      <c r="JI4554" s="28"/>
      <c r="JJ4554" s="28"/>
      <c r="JK4554" s="28"/>
      <c r="JL4554" s="28"/>
      <c r="JM4554" s="28"/>
      <c r="JN4554" s="28"/>
      <c r="JO4554" s="28"/>
      <c r="JP4554" s="28"/>
      <c r="JQ4554" s="28"/>
      <c r="JR4554" s="28"/>
      <c r="JS4554" s="28"/>
      <c r="JT4554" s="28"/>
      <c r="JU4554" s="28"/>
      <c r="JV4554" s="28"/>
      <c r="JW4554" s="28"/>
      <c r="JX4554" s="28"/>
      <c r="JY4554" s="28"/>
      <c r="JZ4554" s="28"/>
      <c r="KA4554" s="28"/>
      <c r="KB4554" s="28"/>
      <c r="KC4554" s="28"/>
      <c r="KD4554" s="28"/>
    </row>
    <row r="4555" spans="5:290" x14ac:dyDescent="0.2">
      <c r="E4555" s="31"/>
      <c r="F4555" s="31"/>
      <c r="G4555" s="31"/>
      <c r="H4555" s="31"/>
      <c r="I4555" s="31"/>
      <c r="J4555" s="31"/>
      <c r="K4555" s="31"/>
      <c r="L4555" s="31"/>
      <c r="M4555" s="31"/>
      <c r="N4555" s="31"/>
      <c r="O4555" s="31"/>
      <c r="P4555" s="31"/>
      <c r="Q4555" s="31"/>
      <c r="R4555" s="31"/>
      <c r="S4555" s="31"/>
      <c r="T4555" s="31"/>
      <c r="U4555" s="31"/>
      <c r="V4555" s="31"/>
      <c r="W4555" s="31"/>
      <c r="X4555" s="31"/>
      <c r="Y4555" s="31"/>
      <c r="Z4555" s="31"/>
      <c r="AA4555" s="31"/>
      <c r="AB4555" s="31"/>
      <c r="AC4555" s="31"/>
      <c r="AD4555" s="31"/>
      <c r="AE4555" s="31"/>
      <c r="AF4555" s="31"/>
      <c r="AG4555" s="31"/>
      <c r="AH4555" s="31"/>
      <c r="AI4555" s="31"/>
      <c r="AJ4555" s="31"/>
      <c r="AK4555" s="31"/>
      <c r="AL4555" s="31"/>
      <c r="AM4555" s="31"/>
      <c r="AN4555" s="31"/>
      <c r="AO4555" s="31"/>
      <c r="AP4555" s="31"/>
      <c r="AQ4555" s="31"/>
      <c r="AR4555" s="31"/>
      <c r="AS4555" s="28"/>
      <c r="AT4555" s="28"/>
      <c r="AU4555" s="28"/>
      <c r="AV4555" s="28"/>
      <c r="AW4555" s="28"/>
      <c r="AX4555" s="28"/>
      <c r="AY4555" s="28"/>
      <c r="AZ4555" s="28"/>
      <c r="BA4555" s="28"/>
      <c r="BB4555" s="28"/>
      <c r="BC4555" s="28"/>
      <c r="BD4555" s="28"/>
      <c r="BE4555" s="28"/>
      <c r="BF4555" s="28"/>
      <c r="BG4555" s="28"/>
      <c r="BH4555" s="28"/>
      <c r="BI4555" s="28"/>
      <c r="BJ4555" s="28"/>
      <c r="BK4555" s="28"/>
      <c r="BL4555" s="28"/>
      <c r="BM4555" s="28"/>
      <c r="BN4555" s="28"/>
      <c r="BO4555" s="28"/>
      <c r="BP4555" s="28"/>
      <c r="BQ4555" s="28"/>
      <c r="BR4555" s="28"/>
      <c r="BS4555" s="28"/>
      <c r="BT4555" s="28"/>
      <c r="BU4555" s="28"/>
      <c r="BV4555" s="28"/>
      <c r="BW4555" s="28"/>
      <c r="BX4555" s="28"/>
      <c r="BY4555" s="28"/>
      <c r="BZ4555" s="28"/>
      <c r="CA4555" s="28"/>
      <c r="CB4555" s="28"/>
      <c r="CC4555" s="28"/>
      <c r="CD4555" s="28"/>
      <c r="CE4555" s="28"/>
      <c r="CF4555" s="28"/>
      <c r="CG4555" s="28"/>
      <c r="IP4555" s="28"/>
      <c r="IQ4555" s="28"/>
      <c r="IR4555" s="28"/>
      <c r="IS4555" s="28"/>
      <c r="IT4555" s="28"/>
      <c r="IU4555" s="28"/>
      <c r="IV4555" s="28"/>
      <c r="IW4555" s="28"/>
      <c r="IX4555" s="28"/>
      <c r="IY4555" s="28"/>
      <c r="IZ4555" s="28"/>
      <c r="JA4555" s="28"/>
      <c r="JB4555" s="28"/>
      <c r="JC4555" s="28"/>
      <c r="JD4555" s="28"/>
      <c r="JE4555" s="28"/>
      <c r="JF4555" s="28"/>
      <c r="JG4555" s="28"/>
      <c r="JH4555" s="28"/>
      <c r="JI4555" s="28"/>
      <c r="JJ4555" s="28"/>
      <c r="JK4555" s="28"/>
      <c r="JL4555" s="28"/>
      <c r="JM4555" s="28"/>
      <c r="JN4555" s="28"/>
      <c r="JO4555" s="28"/>
      <c r="JP4555" s="28"/>
      <c r="JQ4555" s="28"/>
      <c r="JR4555" s="28"/>
      <c r="JS4555" s="28"/>
      <c r="JT4555" s="28"/>
      <c r="JU4555" s="28"/>
      <c r="JV4555" s="28"/>
      <c r="JW4555" s="28"/>
      <c r="JX4555" s="28"/>
      <c r="JY4555" s="28"/>
      <c r="JZ4555" s="28"/>
      <c r="KA4555" s="28"/>
      <c r="KB4555" s="28"/>
      <c r="KC4555" s="28"/>
      <c r="KD4555" s="28"/>
    </row>
    <row r="4556" spans="5:290" x14ac:dyDescent="0.2">
      <c r="E4556" s="31"/>
      <c r="F4556" s="31"/>
      <c r="G4556" s="31"/>
      <c r="H4556" s="31"/>
      <c r="I4556" s="31"/>
      <c r="J4556" s="31"/>
      <c r="K4556" s="31"/>
      <c r="L4556" s="31"/>
      <c r="M4556" s="31"/>
      <c r="N4556" s="31"/>
      <c r="O4556" s="31"/>
      <c r="P4556" s="31"/>
      <c r="Q4556" s="31"/>
      <c r="R4556" s="31"/>
      <c r="S4556" s="31"/>
      <c r="T4556" s="31"/>
      <c r="U4556" s="31"/>
      <c r="V4556" s="31"/>
      <c r="W4556" s="31"/>
      <c r="X4556" s="31"/>
      <c r="Y4556" s="31"/>
      <c r="Z4556" s="31"/>
      <c r="AA4556" s="31"/>
      <c r="AB4556" s="31"/>
      <c r="AC4556" s="31"/>
      <c r="AD4556" s="31"/>
      <c r="AE4556" s="31"/>
      <c r="AF4556" s="31"/>
      <c r="AG4556" s="31"/>
      <c r="AH4556" s="31"/>
      <c r="AI4556" s="31"/>
      <c r="AJ4556" s="31"/>
      <c r="AK4556" s="31"/>
      <c r="AL4556" s="31"/>
      <c r="AM4556" s="31"/>
      <c r="AN4556" s="31"/>
      <c r="AO4556" s="31"/>
      <c r="AP4556" s="31"/>
      <c r="AQ4556" s="31"/>
      <c r="AR4556" s="31"/>
      <c r="AS4556" s="28"/>
      <c r="AT4556" s="28"/>
      <c r="AU4556" s="28"/>
      <c r="AV4556" s="28"/>
      <c r="AW4556" s="28"/>
      <c r="AX4556" s="28"/>
      <c r="AY4556" s="28"/>
      <c r="AZ4556" s="28"/>
      <c r="BA4556" s="28"/>
      <c r="BB4556" s="28"/>
      <c r="BC4556" s="28"/>
      <c r="BD4556" s="28"/>
      <c r="BE4556" s="28"/>
      <c r="BF4556" s="28"/>
      <c r="BG4556" s="28"/>
      <c r="BH4556" s="28"/>
      <c r="BI4556" s="28"/>
      <c r="BJ4556" s="28"/>
      <c r="BK4556" s="28"/>
      <c r="BL4556" s="28"/>
      <c r="BM4556" s="28"/>
      <c r="BN4556" s="28"/>
      <c r="BO4556" s="28"/>
      <c r="BP4556" s="28"/>
      <c r="BQ4556" s="28"/>
      <c r="BR4556" s="28"/>
      <c r="BS4556" s="28"/>
      <c r="BT4556" s="28"/>
      <c r="BU4556" s="28"/>
      <c r="BV4556" s="28"/>
      <c r="BW4556" s="28"/>
      <c r="BX4556" s="28"/>
      <c r="BY4556" s="28"/>
      <c r="BZ4556" s="28"/>
      <c r="CA4556" s="28"/>
      <c r="CB4556" s="28"/>
      <c r="CC4556" s="28"/>
      <c r="CD4556" s="28"/>
      <c r="CE4556" s="28"/>
      <c r="CF4556" s="28"/>
      <c r="CG4556" s="28"/>
      <c r="IP4556" s="28"/>
      <c r="IQ4556" s="28"/>
      <c r="IR4556" s="28"/>
      <c r="IS4556" s="28"/>
      <c r="IT4556" s="28"/>
      <c r="IU4556" s="28"/>
      <c r="IV4556" s="28"/>
      <c r="IW4556" s="28"/>
      <c r="IX4556" s="28"/>
      <c r="IY4556" s="28"/>
      <c r="IZ4556" s="28"/>
      <c r="JA4556" s="28"/>
      <c r="JB4556" s="28"/>
      <c r="JC4556" s="28"/>
      <c r="JD4556" s="28"/>
      <c r="JE4556" s="28"/>
      <c r="JF4556" s="28"/>
      <c r="JG4556" s="28"/>
      <c r="JH4556" s="28"/>
      <c r="JI4556" s="28"/>
      <c r="JJ4556" s="28"/>
      <c r="JK4556" s="28"/>
      <c r="JL4556" s="28"/>
      <c r="JM4556" s="28"/>
      <c r="JN4556" s="28"/>
      <c r="JO4556" s="28"/>
      <c r="JP4556" s="28"/>
      <c r="JQ4556" s="28"/>
      <c r="JR4556" s="28"/>
      <c r="JS4556" s="28"/>
      <c r="JT4556" s="28"/>
      <c r="JU4556" s="28"/>
      <c r="JV4556" s="28"/>
      <c r="JW4556" s="28"/>
      <c r="JX4556" s="28"/>
      <c r="JY4556" s="28"/>
      <c r="JZ4556" s="28"/>
      <c r="KA4556" s="28"/>
      <c r="KB4556" s="28"/>
      <c r="KC4556" s="28"/>
      <c r="KD4556" s="28"/>
    </row>
    <row r="4557" spans="5:290" x14ac:dyDescent="0.2">
      <c r="E4557" s="31"/>
      <c r="F4557" s="31"/>
      <c r="G4557" s="31"/>
      <c r="H4557" s="31"/>
      <c r="I4557" s="31"/>
      <c r="J4557" s="31"/>
      <c r="K4557" s="31"/>
      <c r="L4557" s="31"/>
      <c r="M4557" s="31"/>
      <c r="N4557" s="31"/>
      <c r="O4557" s="31"/>
      <c r="P4557" s="31"/>
      <c r="Q4557" s="31"/>
      <c r="R4557" s="31"/>
      <c r="S4557" s="31"/>
      <c r="T4557" s="31"/>
      <c r="U4557" s="31"/>
      <c r="V4557" s="31"/>
      <c r="W4557" s="31"/>
      <c r="X4557" s="31"/>
      <c r="Y4557" s="31"/>
      <c r="Z4557" s="31"/>
      <c r="AA4557" s="31"/>
      <c r="AB4557" s="31"/>
      <c r="AC4557" s="31"/>
      <c r="AD4557" s="31"/>
      <c r="AE4557" s="31"/>
      <c r="AF4557" s="31"/>
      <c r="AG4557" s="31"/>
      <c r="AH4557" s="31"/>
      <c r="AI4557" s="31"/>
      <c r="AJ4557" s="31"/>
      <c r="AK4557" s="31"/>
      <c r="AL4557" s="31"/>
      <c r="AM4557" s="31"/>
      <c r="AN4557" s="31"/>
      <c r="AO4557" s="31"/>
      <c r="AP4557" s="31"/>
      <c r="AQ4557" s="31"/>
      <c r="AR4557" s="31"/>
      <c r="AS4557" s="28"/>
      <c r="AT4557" s="28"/>
      <c r="AU4557" s="28"/>
      <c r="AV4557" s="28"/>
      <c r="AW4557" s="28"/>
      <c r="AX4557" s="28"/>
      <c r="AY4557" s="28"/>
      <c r="AZ4557" s="28"/>
      <c r="BA4557" s="28"/>
      <c r="BB4557" s="28"/>
      <c r="BC4557" s="28"/>
      <c r="BD4557" s="28"/>
      <c r="BE4557" s="28"/>
      <c r="BF4557" s="28"/>
      <c r="BG4557" s="28"/>
      <c r="BH4557" s="28"/>
      <c r="BI4557" s="28"/>
      <c r="BJ4557" s="28"/>
      <c r="BK4557" s="28"/>
      <c r="BL4557" s="28"/>
      <c r="BM4557" s="28"/>
      <c r="BN4557" s="28"/>
      <c r="BO4557" s="28"/>
      <c r="BP4557" s="28"/>
      <c r="BQ4557" s="28"/>
      <c r="BR4557" s="28"/>
      <c r="BS4557" s="28"/>
      <c r="BT4557" s="28"/>
      <c r="BU4557" s="28"/>
      <c r="BV4557" s="28"/>
      <c r="BW4557" s="28"/>
      <c r="BX4557" s="28"/>
      <c r="BY4557" s="28"/>
      <c r="BZ4557" s="28"/>
      <c r="CA4557" s="28"/>
      <c r="CB4557" s="28"/>
      <c r="CC4557" s="28"/>
      <c r="CD4557" s="28"/>
      <c r="CE4557" s="28"/>
      <c r="CF4557" s="28"/>
      <c r="CG4557" s="28"/>
      <c r="IP4557" s="28"/>
      <c r="IQ4557" s="28"/>
      <c r="IR4557" s="28"/>
      <c r="IS4557" s="28"/>
      <c r="IT4557" s="28"/>
      <c r="IU4557" s="28"/>
      <c r="IV4557" s="28"/>
      <c r="IW4557" s="28"/>
      <c r="IX4557" s="28"/>
      <c r="IY4557" s="28"/>
      <c r="IZ4557" s="28"/>
      <c r="JA4557" s="28"/>
      <c r="JB4557" s="28"/>
      <c r="JC4557" s="28"/>
      <c r="JD4557" s="28"/>
      <c r="JE4557" s="28"/>
      <c r="JF4557" s="28"/>
      <c r="JG4557" s="28"/>
      <c r="JH4557" s="28"/>
      <c r="JI4557" s="28"/>
      <c r="JJ4557" s="28"/>
      <c r="JK4557" s="28"/>
      <c r="JL4557" s="28"/>
      <c r="JM4557" s="28"/>
      <c r="JN4557" s="28"/>
      <c r="JO4557" s="28"/>
      <c r="JP4557" s="28"/>
      <c r="JQ4557" s="28"/>
      <c r="JR4557" s="28"/>
      <c r="JS4557" s="28"/>
      <c r="JT4557" s="28"/>
      <c r="JU4557" s="28"/>
      <c r="JV4557" s="28"/>
      <c r="JW4557" s="28"/>
      <c r="JX4557" s="28"/>
      <c r="JY4557" s="28"/>
      <c r="JZ4557" s="28"/>
      <c r="KA4557" s="28"/>
      <c r="KB4557" s="28"/>
      <c r="KC4557" s="28"/>
      <c r="KD4557" s="28"/>
    </row>
    <row r="4558" spans="5:290" x14ac:dyDescent="0.2">
      <c r="E4558" s="31"/>
      <c r="F4558" s="31"/>
      <c r="G4558" s="31"/>
      <c r="H4558" s="31"/>
      <c r="I4558" s="31"/>
      <c r="J4558" s="31"/>
      <c r="K4558" s="31"/>
      <c r="L4558" s="31"/>
      <c r="M4558" s="31"/>
      <c r="N4558" s="31"/>
      <c r="O4558" s="31"/>
      <c r="P4558" s="31"/>
      <c r="Q4558" s="31"/>
      <c r="R4558" s="31"/>
      <c r="S4558" s="31"/>
      <c r="T4558" s="31"/>
      <c r="U4558" s="31"/>
      <c r="V4558" s="31"/>
      <c r="W4558" s="31"/>
      <c r="X4558" s="31"/>
      <c r="Y4558" s="31"/>
      <c r="Z4558" s="31"/>
      <c r="AA4558" s="31"/>
      <c r="AB4558" s="31"/>
      <c r="AC4558" s="31"/>
      <c r="AD4558" s="31"/>
      <c r="AE4558" s="31"/>
      <c r="AF4558" s="31"/>
      <c r="AG4558" s="31"/>
      <c r="AH4558" s="31"/>
      <c r="AI4558" s="31"/>
      <c r="AJ4558" s="31"/>
      <c r="AK4558" s="31"/>
      <c r="AL4558" s="31"/>
      <c r="AM4558" s="31"/>
      <c r="AN4558" s="31"/>
      <c r="AO4558" s="31"/>
      <c r="AP4558" s="31"/>
      <c r="AQ4558" s="31"/>
      <c r="AR4558" s="31"/>
      <c r="AS4558" s="28"/>
      <c r="AT4558" s="28"/>
      <c r="AU4558" s="28"/>
      <c r="AV4558" s="28"/>
      <c r="AW4558" s="28"/>
      <c r="AX4558" s="28"/>
      <c r="AY4558" s="28"/>
      <c r="AZ4558" s="28"/>
      <c r="BA4558" s="28"/>
      <c r="BB4558" s="28"/>
      <c r="BC4558" s="28"/>
      <c r="BD4558" s="28"/>
      <c r="BE4558" s="28"/>
      <c r="BF4558" s="28"/>
      <c r="BG4558" s="28"/>
      <c r="BH4558" s="28"/>
      <c r="BI4558" s="28"/>
      <c r="BJ4558" s="28"/>
      <c r="BK4558" s="28"/>
      <c r="BL4558" s="28"/>
      <c r="BM4558" s="28"/>
      <c r="BN4558" s="28"/>
      <c r="BO4558" s="28"/>
      <c r="BP4558" s="28"/>
      <c r="BQ4558" s="28"/>
      <c r="BR4558" s="28"/>
      <c r="BS4558" s="28"/>
      <c r="BT4558" s="28"/>
      <c r="BU4558" s="28"/>
      <c r="BV4558" s="28"/>
      <c r="BW4558" s="28"/>
      <c r="BX4558" s="28"/>
      <c r="BY4558" s="28"/>
      <c r="BZ4558" s="28"/>
      <c r="CA4558" s="28"/>
      <c r="CB4558" s="28"/>
      <c r="CC4558" s="28"/>
      <c r="CD4558" s="28"/>
      <c r="CE4558" s="28"/>
      <c r="CF4558" s="28"/>
      <c r="CG4558" s="28"/>
      <c r="IP4558" s="28"/>
      <c r="IQ4558" s="28"/>
      <c r="IR4558" s="28"/>
      <c r="IS4558" s="28"/>
      <c r="IT4558" s="28"/>
      <c r="IU4558" s="28"/>
      <c r="IV4558" s="28"/>
      <c r="IW4558" s="28"/>
      <c r="IX4558" s="28"/>
      <c r="IY4558" s="28"/>
      <c r="IZ4558" s="28"/>
      <c r="JA4558" s="28"/>
      <c r="JB4558" s="28"/>
      <c r="JC4558" s="28"/>
      <c r="JD4558" s="28"/>
      <c r="JE4558" s="28"/>
      <c r="JF4558" s="28"/>
      <c r="JG4558" s="28"/>
      <c r="JH4558" s="28"/>
      <c r="JI4558" s="28"/>
      <c r="JJ4558" s="28"/>
      <c r="JK4558" s="28"/>
      <c r="JL4558" s="28"/>
      <c r="JM4558" s="28"/>
      <c r="JN4558" s="28"/>
      <c r="JO4558" s="28"/>
      <c r="JP4558" s="28"/>
      <c r="JQ4558" s="28"/>
      <c r="JR4558" s="28"/>
      <c r="JS4558" s="28"/>
      <c r="JT4558" s="28"/>
      <c r="JU4558" s="28"/>
      <c r="JV4558" s="28"/>
      <c r="JW4558" s="28"/>
      <c r="JX4558" s="28"/>
      <c r="JY4558" s="28"/>
      <c r="JZ4558" s="28"/>
      <c r="KA4558" s="28"/>
      <c r="KB4558" s="28"/>
      <c r="KC4558" s="28"/>
      <c r="KD4558" s="28"/>
    </row>
    <row r="4559" spans="5:290" x14ac:dyDescent="0.2">
      <c r="E4559" s="31"/>
      <c r="F4559" s="31"/>
      <c r="G4559" s="31"/>
      <c r="H4559" s="31"/>
      <c r="I4559" s="31"/>
      <c r="J4559" s="31"/>
      <c r="K4559" s="31"/>
      <c r="L4559" s="31"/>
      <c r="M4559" s="31"/>
      <c r="N4559" s="31"/>
      <c r="O4559" s="31"/>
      <c r="P4559" s="31"/>
      <c r="Q4559" s="31"/>
      <c r="R4559" s="31"/>
      <c r="S4559" s="31"/>
      <c r="T4559" s="31"/>
      <c r="U4559" s="31"/>
      <c r="V4559" s="31"/>
      <c r="W4559" s="31"/>
      <c r="X4559" s="31"/>
      <c r="Y4559" s="31"/>
      <c r="Z4559" s="31"/>
      <c r="AA4559" s="31"/>
      <c r="AB4559" s="31"/>
      <c r="AC4559" s="31"/>
      <c r="AD4559" s="31"/>
      <c r="AE4559" s="31"/>
      <c r="AF4559" s="31"/>
      <c r="AG4559" s="31"/>
      <c r="AH4559" s="31"/>
      <c r="AI4559" s="31"/>
      <c r="AJ4559" s="31"/>
      <c r="AK4559" s="31"/>
      <c r="AL4559" s="31"/>
      <c r="AM4559" s="31"/>
      <c r="AN4559" s="31"/>
      <c r="AO4559" s="31"/>
      <c r="AP4559" s="31"/>
      <c r="AQ4559" s="31"/>
      <c r="AR4559" s="31"/>
      <c r="AS4559" s="28"/>
      <c r="AT4559" s="28"/>
      <c r="AU4559" s="28"/>
      <c r="AV4559" s="28"/>
      <c r="AW4559" s="28"/>
      <c r="AX4559" s="28"/>
      <c r="AY4559" s="28"/>
      <c r="AZ4559" s="28"/>
      <c r="BA4559" s="28"/>
      <c r="BB4559" s="28"/>
      <c r="BC4559" s="28"/>
      <c r="BD4559" s="28"/>
      <c r="BE4559" s="28"/>
      <c r="BF4559" s="28"/>
      <c r="BG4559" s="28"/>
      <c r="BH4559" s="28"/>
      <c r="BI4559" s="28"/>
      <c r="BJ4559" s="28"/>
      <c r="BK4559" s="28"/>
      <c r="BL4559" s="28"/>
      <c r="BM4559" s="28"/>
      <c r="BN4559" s="28"/>
      <c r="BO4559" s="28"/>
      <c r="BP4559" s="28"/>
      <c r="BQ4559" s="28"/>
      <c r="BR4559" s="28"/>
      <c r="BS4559" s="28"/>
      <c r="BT4559" s="28"/>
      <c r="BU4559" s="28"/>
      <c r="BV4559" s="28"/>
      <c r="BW4559" s="28"/>
      <c r="BX4559" s="28"/>
      <c r="BY4559" s="28"/>
      <c r="BZ4559" s="28"/>
      <c r="CA4559" s="28"/>
      <c r="CB4559" s="28"/>
      <c r="CC4559" s="28"/>
      <c r="CD4559" s="28"/>
      <c r="CE4559" s="28"/>
      <c r="CF4559" s="28"/>
      <c r="CG4559" s="28"/>
      <c r="IP4559" s="28"/>
      <c r="IQ4559" s="28"/>
      <c r="IR4559" s="28"/>
      <c r="IS4559" s="28"/>
      <c r="IT4559" s="28"/>
      <c r="IU4559" s="28"/>
      <c r="IV4559" s="28"/>
      <c r="IW4559" s="28"/>
      <c r="IX4559" s="28"/>
      <c r="IY4559" s="28"/>
      <c r="IZ4559" s="28"/>
      <c r="JA4559" s="28"/>
      <c r="JB4559" s="28"/>
      <c r="JC4559" s="28"/>
      <c r="JD4559" s="28"/>
      <c r="JE4559" s="28"/>
      <c r="JF4559" s="28"/>
      <c r="JG4559" s="28"/>
      <c r="JH4559" s="28"/>
      <c r="JI4559" s="28"/>
      <c r="JJ4559" s="28"/>
      <c r="JK4559" s="28"/>
      <c r="JL4559" s="28"/>
      <c r="JM4559" s="28"/>
      <c r="JN4559" s="28"/>
      <c r="JO4559" s="28"/>
      <c r="JP4559" s="28"/>
      <c r="JQ4559" s="28"/>
      <c r="JR4559" s="28"/>
      <c r="JS4559" s="28"/>
      <c r="JT4559" s="28"/>
      <c r="JU4559" s="28"/>
      <c r="JV4559" s="28"/>
      <c r="JW4559" s="28"/>
      <c r="JX4559" s="28"/>
      <c r="JY4559" s="28"/>
      <c r="JZ4559" s="28"/>
      <c r="KA4559" s="28"/>
      <c r="KB4559" s="28"/>
      <c r="KC4559" s="28"/>
      <c r="KD4559" s="28"/>
    </row>
    <row r="4560" spans="5:290" x14ac:dyDescent="0.2">
      <c r="E4560" s="31"/>
      <c r="F4560" s="31"/>
      <c r="G4560" s="31"/>
      <c r="H4560" s="31"/>
      <c r="I4560" s="31"/>
      <c r="J4560" s="31"/>
      <c r="K4560" s="31"/>
      <c r="L4560" s="31"/>
      <c r="M4560" s="31"/>
      <c r="N4560" s="31"/>
      <c r="O4560" s="31"/>
      <c r="P4560" s="31"/>
      <c r="Q4560" s="31"/>
      <c r="R4560" s="31"/>
      <c r="S4560" s="31"/>
      <c r="T4560" s="31"/>
      <c r="U4560" s="31"/>
      <c r="V4560" s="31"/>
      <c r="W4560" s="31"/>
      <c r="X4560" s="31"/>
      <c r="Y4560" s="31"/>
      <c r="Z4560" s="31"/>
      <c r="AA4560" s="31"/>
      <c r="AB4560" s="31"/>
      <c r="AC4560" s="31"/>
      <c r="AD4560" s="31"/>
      <c r="AE4560" s="31"/>
      <c r="AF4560" s="31"/>
      <c r="AG4560" s="31"/>
      <c r="AH4560" s="31"/>
      <c r="AI4560" s="31"/>
      <c r="AJ4560" s="31"/>
      <c r="AK4560" s="31"/>
      <c r="AL4560" s="31"/>
      <c r="AM4560" s="31"/>
      <c r="AN4560" s="31"/>
      <c r="AO4560" s="31"/>
      <c r="AP4560" s="31"/>
      <c r="AQ4560" s="31"/>
      <c r="AR4560" s="31"/>
      <c r="AS4560" s="28"/>
      <c r="AT4560" s="28"/>
      <c r="AU4560" s="28"/>
      <c r="AV4560" s="28"/>
      <c r="AW4560" s="28"/>
      <c r="AX4560" s="28"/>
      <c r="AY4560" s="28"/>
      <c r="AZ4560" s="28"/>
      <c r="BA4560" s="28"/>
      <c r="BB4560" s="28"/>
      <c r="BC4560" s="28"/>
      <c r="BD4560" s="28"/>
      <c r="BE4560" s="28"/>
      <c r="BF4560" s="28"/>
      <c r="BG4560" s="28"/>
      <c r="BH4560" s="28"/>
      <c r="BI4560" s="28"/>
      <c r="BJ4560" s="28"/>
      <c r="BK4560" s="28"/>
      <c r="BL4560" s="28"/>
      <c r="BM4560" s="28"/>
      <c r="BN4560" s="28"/>
      <c r="BO4560" s="28"/>
      <c r="BP4560" s="28"/>
      <c r="BQ4560" s="28"/>
      <c r="BR4560" s="28"/>
      <c r="BS4560" s="28"/>
      <c r="BT4560" s="28"/>
      <c r="BU4560" s="28"/>
      <c r="BV4560" s="28"/>
      <c r="BW4560" s="28"/>
      <c r="BX4560" s="28"/>
      <c r="BY4560" s="28"/>
      <c r="BZ4560" s="28"/>
      <c r="CA4560" s="28"/>
      <c r="CB4560" s="28"/>
      <c r="CC4560" s="28"/>
      <c r="CD4560" s="28"/>
      <c r="CE4560" s="28"/>
      <c r="CF4560" s="28"/>
      <c r="CG4560" s="28"/>
      <c r="IP4560" s="28"/>
      <c r="IQ4560" s="28"/>
      <c r="IR4560" s="28"/>
      <c r="IS4560" s="28"/>
      <c r="IT4560" s="28"/>
      <c r="IU4560" s="28"/>
      <c r="IV4560" s="28"/>
      <c r="IW4560" s="28"/>
      <c r="IX4560" s="28"/>
      <c r="IY4560" s="28"/>
      <c r="IZ4560" s="28"/>
      <c r="JA4560" s="28"/>
      <c r="JB4560" s="28"/>
      <c r="JC4560" s="28"/>
      <c r="JD4560" s="28"/>
      <c r="JE4560" s="28"/>
      <c r="JF4560" s="28"/>
      <c r="JG4560" s="28"/>
      <c r="JH4560" s="28"/>
      <c r="JI4560" s="28"/>
      <c r="JJ4560" s="28"/>
      <c r="JK4560" s="28"/>
      <c r="JL4560" s="28"/>
      <c r="JM4560" s="28"/>
      <c r="JN4560" s="28"/>
      <c r="JO4560" s="28"/>
      <c r="JP4560" s="28"/>
      <c r="JQ4560" s="28"/>
      <c r="JR4560" s="28"/>
      <c r="JS4560" s="28"/>
      <c r="JT4560" s="28"/>
      <c r="JU4560" s="28"/>
      <c r="JV4560" s="28"/>
      <c r="JW4560" s="28"/>
      <c r="JX4560" s="28"/>
      <c r="JY4560" s="28"/>
      <c r="JZ4560" s="28"/>
      <c r="KA4560" s="28"/>
      <c r="KB4560" s="28"/>
      <c r="KC4560" s="28"/>
      <c r="KD4560" s="28"/>
    </row>
    <row r="4561" spans="5:290" x14ac:dyDescent="0.2">
      <c r="E4561" s="31"/>
      <c r="F4561" s="31"/>
      <c r="G4561" s="31"/>
      <c r="H4561" s="31"/>
      <c r="I4561" s="31"/>
      <c r="J4561" s="31"/>
      <c r="K4561" s="31"/>
      <c r="L4561" s="31"/>
      <c r="M4561" s="31"/>
      <c r="N4561" s="31"/>
      <c r="O4561" s="31"/>
      <c r="P4561" s="31"/>
      <c r="Q4561" s="31"/>
      <c r="R4561" s="31"/>
      <c r="S4561" s="31"/>
      <c r="T4561" s="31"/>
      <c r="U4561" s="31"/>
      <c r="V4561" s="31"/>
      <c r="W4561" s="31"/>
      <c r="X4561" s="31"/>
      <c r="Y4561" s="31"/>
      <c r="Z4561" s="31"/>
      <c r="AA4561" s="31"/>
      <c r="AB4561" s="31"/>
      <c r="AC4561" s="31"/>
      <c r="AD4561" s="31"/>
      <c r="AE4561" s="31"/>
      <c r="AF4561" s="31"/>
      <c r="AG4561" s="31"/>
      <c r="AH4561" s="31"/>
      <c r="AI4561" s="31"/>
      <c r="AJ4561" s="31"/>
      <c r="AK4561" s="31"/>
      <c r="AL4561" s="31"/>
      <c r="AM4561" s="31"/>
      <c r="AN4561" s="31"/>
      <c r="AO4561" s="31"/>
      <c r="AP4561" s="31"/>
      <c r="AQ4561" s="31"/>
      <c r="AR4561" s="31"/>
      <c r="AS4561" s="28"/>
      <c r="AT4561" s="28"/>
      <c r="AU4561" s="28"/>
      <c r="AV4561" s="28"/>
      <c r="AW4561" s="28"/>
      <c r="AX4561" s="28"/>
      <c r="AY4561" s="28"/>
      <c r="AZ4561" s="28"/>
      <c r="BA4561" s="28"/>
      <c r="BB4561" s="28"/>
      <c r="BC4561" s="28"/>
      <c r="BD4561" s="28"/>
      <c r="BE4561" s="28"/>
      <c r="BF4561" s="28"/>
      <c r="BG4561" s="28"/>
      <c r="BH4561" s="28"/>
      <c r="BI4561" s="28"/>
      <c r="BJ4561" s="28"/>
      <c r="BK4561" s="28"/>
      <c r="BL4561" s="28"/>
      <c r="BM4561" s="28"/>
      <c r="BN4561" s="28"/>
      <c r="BO4561" s="28"/>
      <c r="BP4561" s="28"/>
      <c r="BQ4561" s="28"/>
      <c r="BR4561" s="28"/>
      <c r="BS4561" s="28"/>
      <c r="BT4561" s="28"/>
      <c r="BU4561" s="28"/>
      <c r="BV4561" s="28"/>
      <c r="BW4561" s="28"/>
      <c r="BX4561" s="28"/>
      <c r="BY4561" s="28"/>
      <c r="BZ4561" s="28"/>
      <c r="CA4561" s="28"/>
      <c r="CB4561" s="28"/>
      <c r="CC4561" s="28"/>
      <c r="CD4561" s="28"/>
      <c r="CE4561" s="28"/>
      <c r="CF4561" s="28"/>
      <c r="CG4561" s="28"/>
      <c r="IP4561" s="28"/>
      <c r="IQ4561" s="28"/>
      <c r="IR4561" s="28"/>
      <c r="IS4561" s="28"/>
      <c r="IT4561" s="28"/>
      <c r="IU4561" s="28"/>
      <c r="IV4561" s="28"/>
      <c r="IW4561" s="28"/>
      <c r="IX4561" s="28"/>
      <c r="IY4561" s="28"/>
      <c r="IZ4561" s="28"/>
      <c r="JA4561" s="28"/>
      <c r="JB4561" s="28"/>
      <c r="JC4561" s="28"/>
      <c r="JD4561" s="28"/>
      <c r="JE4561" s="28"/>
      <c r="JF4561" s="28"/>
      <c r="JG4561" s="28"/>
      <c r="JH4561" s="28"/>
      <c r="JI4561" s="28"/>
      <c r="JJ4561" s="28"/>
      <c r="JK4561" s="28"/>
      <c r="JL4561" s="28"/>
      <c r="JM4561" s="28"/>
      <c r="JN4561" s="28"/>
      <c r="JO4561" s="28"/>
      <c r="JP4561" s="28"/>
      <c r="JQ4561" s="28"/>
      <c r="JR4561" s="28"/>
      <c r="JS4561" s="28"/>
      <c r="JT4561" s="28"/>
      <c r="JU4561" s="28"/>
      <c r="JV4561" s="28"/>
      <c r="JW4561" s="28"/>
      <c r="JX4561" s="28"/>
      <c r="JY4561" s="28"/>
      <c r="JZ4561" s="28"/>
      <c r="KA4561" s="28"/>
      <c r="KB4561" s="28"/>
      <c r="KC4561" s="28"/>
      <c r="KD4561" s="28"/>
    </row>
    <row r="4562" spans="5:290" x14ac:dyDescent="0.2">
      <c r="E4562" s="31"/>
      <c r="F4562" s="31"/>
      <c r="G4562" s="31"/>
      <c r="H4562" s="31"/>
      <c r="I4562" s="31"/>
      <c r="J4562" s="31"/>
      <c r="K4562" s="31"/>
      <c r="L4562" s="31"/>
      <c r="M4562" s="31"/>
      <c r="N4562" s="31"/>
      <c r="O4562" s="31"/>
      <c r="P4562" s="31"/>
      <c r="Q4562" s="31"/>
      <c r="R4562" s="31"/>
      <c r="S4562" s="31"/>
      <c r="T4562" s="31"/>
      <c r="U4562" s="31"/>
      <c r="V4562" s="31"/>
      <c r="W4562" s="31"/>
      <c r="X4562" s="31"/>
      <c r="Y4562" s="31"/>
      <c r="Z4562" s="31"/>
      <c r="AA4562" s="31"/>
      <c r="AB4562" s="31"/>
      <c r="AC4562" s="31"/>
      <c r="AD4562" s="31"/>
      <c r="AE4562" s="31"/>
      <c r="AF4562" s="31"/>
      <c r="AG4562" s="31"/>
      <c r="AH4562" s="31"/>
      <c r="AI4562" s="31"/>
      <c r="AJ4562" s="31"/>
      <c r="AK4562" s="31"/>
      <c r="AL4562" s="31"/>
      <c r="AM4562" s="31"/>
      <c r="AN4562" s="31"/>
      <c r="AO4562" s="31"/>
      <c r="AP4562" s="31"/>
      <c r="AQ4562" s="31"/>
      <c r="AR4562" s="31"/>
      <c r="AS4562" s="28"/>
      <c r="AT4562" s="28"/>
      <c r="AU4562" s="28"/>
      <c r="AV4562" s="28"/>
      <c r="AW4562" s="28"/>
      <c r="AX4562" s="28"/>
      <c r="AY4562" s="28"/>
      <c r="AZ4562" s="28"/>
      <c r="BA4562" s="28"/>
      <c r="BB4562" s="28"/>
      <c r="BC4562" s="28"/>
      <c r="BD4562" s="28"/>
      <c r="BE4562" s="28"/>
      <c r="BF4562" s="28"/>
      <c r="BG4562" s="28"/>
      <c r="BH4562" s="28"/>
      <c r="BI4562" s="28"/>
      <c r="BJ4562" s="28"/>
      <c r="BK4562" s="28"/>
      <c r="BL4562" s="28"/>
      <c r="BM4562" s="28"/>
      <c r="BN4562" s="28"/>
      <c r="BO4562" s="28"/>
      <c r="BP4562" s="28"/>
      <c r="BQ4562" s="28"/>
      <c r="BR4562" s="28"/>
      <c r="BS4562" s="28"/>
      <c r="BT4562" s="28"/>
      <c r="BU4562" s="28"/>
      <c r="BV4562" s="28"/>
      <c r="BW4562" s="28"/>
      <c r="BX4562" s="28"/>
      <c r="BY4562" s="28"/>
      <c r="BZ4562" s="28"/>
      <c r="CA4562" s="28"/>
      <c r="CB4562" s="28"/>
      <c r="CC4562" s="28"/>
      <c r="CD4562" s="28"/>
      <c r="CE4562" s="28"/>
      <c r="CF4562" s="28"/>
      <c r="CG4562" s="28"/>
      <c r="IP4562" s="28"/>
      <c r="IQ4562" s="28"/>
      <c r="IR4562" s="28"/>
      <c r="IS4562" s="28"/>
      <c r="IT4562" s="28"/>
      <c r="IU4562" s="28"/>
      <c r="IV4562" s="28"/>
      <c r="IW4562" s="28"/>
      <c r="IX4562" s="28"/>
      <c r="IY4562" s="28"/>
      <c r="IZ4562" s="28"/>
      <c r="JA4562" s="28"/>
      <c r="JB4562" s="28"/>
      <c r="JC4562" s="28"/>
      <c r="JD4562" s="28"/>
      <c r="JE4562" s="28"/>
      <c r="JF4562" s="28"/>
      <c r="JG4562" s="28"/>
      <c r="JH4562" s="28"/>
      <c r="JI4562" s="28"/>
      <c r="JJ4562" s="28"/>
      <c r="JK4562" s="28"/>
      <c r="JL4562" s="28"/>
      <c r="JM4562" s="28"/>
      <c r="JN4562" s="28"/>
      <c r="JO4562" s="28"/>
      <c r="JP4562" s="28"/>
      <c r="JQ4562" s="28"/>
      <c r="JR4562" s="28"/>
      <c r="JS4562" s="28"/>
      <c r="JT4562" s="28"/>
      <c r="JU4562" s="28"/>
      <c r="JV4562" s="28"/>
      <c r="JW4562" s="28"/>
      <c r="JX4562" s="28"/>
      <c r="JY4562" s="28"/>
      <c r="JZ4562" s="28"/>
      <c r="KA4562" s="28"/>
      <c r="KB4562" s="28"/>
      <c r="KC4562" s="28"/>
      <c r="KD4562" s="28"/>
    </row>
    <row r="4563" spans="5:290" x14ac:dyDescent="0.2">
      <c r="E4563" s="31"/>
      <c r="F4563" s="31"/>
      <c r="G4563" s="31"/>
      <c r="H4563" s="31"/>
      <c r="I4563" s="31"/>
      <c r="J4563" s="31"/>
      <c r="K4563" s="31"/>
      <c r="L4563" s="31"/>
      <c r="M4563" s="31"/>
      <c r="N4563" s="31"/>
      <c r="O4563" s="31"/>
      <c r="P4563" s="31"/>
      <c r="Q4563" s="31"/>
      <c r="R4563" s="31"/>
      <c r="S4563" s="31"/>
      <c r="T4563" s="31"/>
      <c r="U4563" s="31"/>
      <c r="V4563" s="31"/>
      <c r="W4563" s="31"/>
      <c r="X4563" s="31"/>
      <c r="Y4563" s="31"/>
      <c r="Z4563" s="31"/>
      <c r="AA4563" s="31"/>
      <c r="AB4563" s="31"/>
      <c r="AC4563" s="31"/>
      <c r="AD4563" s="31"/>
      <c r="AE4563" s="31"/>
      <c r="AF4563" s="31"/>
      <c r="AG4563" s="31"/>
      <c r="AH4563" s="31"/>
      <c r="AI4563" s="31"/>
      <c r="AJ4563" s="31"/>
      <c r="AK4563" s="31"/>
      <c r="AL4563" s="31"/>
      <c r="AM4563" s="31"/>
      <c r="AN4563" s="31"/>
      <c r="AO4563" s="31"/>
      <c r="AP4563" s="31"/>
      <c r="AQ4563" s="31"/>
      <c r="AR4563" s="31"/>
      <c r="AS4563" s="28"/>
      <c r="AT4563" s="28"/>
      <c r="AU4563" s="28"/>
      <c r="AV4563" s="28"/>
      <c r="AW4563" s="28"/>
      <c r="AX4563" s="28"/>
      <c r="AY4563" s="28"/>
      <c r="AZ4563" s="28"/>
      <c r="BA4563" s="28"/>
      <c r="BB4563" s="28"/>
      <c r="BC4563" s="28"/>
      <c r="BD4563" s="28"/>
      <c r="BE4563" s="28"/>
      <c r="BF4563" s="28"/>
      <c r="BG4563" s="28"/>
      <c r="BH4563" s="28"/>
      <c r="BI4563" s="28"/>
      <c r="BJ4563" s="28"/>
      <c r="BK4563" s="28"/>
      <c r="BL4563" s="28"/>
      <c r="BM4563" s="28"/>
      <c r="BN4563" s="28"/>
      <c r="BO4563" s="28"/>
      <c r="BP4563" s="28"/>
      <c r="BQ4563" s="28"/>
      <c r="BR4563" s="28"/>
      <c r="BS4563" s="28"/>
      <c r="BT4563" s="28"/>
      <c r="BU4563" s="28"/>
      <c r="BV4563" s="28"/>
      <c r="BW4563" s="28"/>
      <c r="BX4563" s="28"/>
      <c r="BY4563" s="28"/>
      <c r="BZ4563" s="28"/>
      <c r="CA4563" s="28"/>
      <c r="CB4563" s="28"/>
      <c r="CC4563" s="28"/>
      <c r="CD4563" s="28"/>
      <c r="CE4563" s="28"/>
      <c r="CF4563" s="28"/>
      <c r="CG4563" s="28"/>
      <c r="IP4563" s="28"/>
      <c r="IQ4563" s="28"/>
      <c r="IR4563" s="28"/>
      <c r="IS4563" s="28"/>
      <c r="IT4563" s="28"/>
      <c r="IU4563" s="28"/>
      <c r="IV4563" s="28"/>
      <c r="IW4563" s="28"/>
      <c r="IX4563" s="28"/>
      <c r="IY4563" s="28"/>
      <c r="IZ4563" s="28"/>
      <c r="JA4563" s="28"/>
      <c r="JB4563" s="28"/>
      <c r="JC4563" s="28"/>
      <c r="JD4563" s="28"/>
      <c r="JE4563" s="28"/>
      <c r="JF4563" s="28"/>
      <c r="JG4563" s="28"/>
      <c r="JH4563" s="28"/>
      <c r="JI4563" s="28"/>
      <c r="JJ4563" s="28"/>
      <c r="JK4563" s="28"/>
      <c r="JL4563" s="28"/>
      <c r="JM4563" s="28"/>
      <c r="JN4563" s="28"/>
      <c r="JO4563" s="28"/>
      <c r="JP4563" s="28"/>
      <c r="JQ4563" s="28"/>
      <c r="JR4563" s="28"/>
      <c r="JS4563" s="28"/>
      <c r="JT4563" s="28"/>
      <c r="JU4563" s="28"/>
      <c r="JV4563" s="28"/>
      <c r="JW4563" s="28"/>
      <c r="JX4563" s="28"/>
      <c r="JY4563" s="28"/>
      <c r="JZ4563" s="28"/>
      <c r="KA4563" s="28"/>
      <c r="KB4563" s="28"/>
      <c r="KC4563" s="28"/>
      <c r="KD4563" s="28"/>
    </row>
    <row r="4564" spans="5:290" x14ac:dyDescent="0.2">
      <c r="E4564" s="31"/>
      <c r="F4564" s="31"/>
      <c r="G4564" s="31"/>
      <c r="H4564" s="31"/>
      <c r="I4564" s="31"/>
      <c r="J4564" s="31"/>
      <c r="K4564" s="31"/>
      <c r="L4564" s="31"/>
      <c r="M4564" s="31"/>
      <c r="N4564" s="31"/>
      <c r="O4564" s="31"/>
      <c r="P4564" s="31"/>
      <c r="Q4564" s="31"/>
      <c r="R4564" s="31"/>
      <c r="S4564" s="31"/>
      <c r="T4564" s="31"/>
      <c r="U4564" s="31"/>
      <c r="V4564" s="31"/>
      <c r="W4564" s="31"/>
      <c r="X4564" s="31"/>
      <c r="Y4564" s="31"/>
      <c r="Z4564" s="31"/>
      <c r="AA4564" s="31"/>
      <c r="AB4564" s="31"/>
      <c r="AC4564" s="31"/>
      <c r="AD4564" s="31"/>
      <c r="AE4564" s="31"/>
      <c r="AF4564" s="31"/>
      <c r="AG4564" s="31"/>
      <c r="AH4564" s="31"/>
      <c r="AI4564" s="31"/>
      <c r="AJ4564" s="31"/>
      <c r="AK4564" s="31"/>
      <c r="AL4564" s="31"/>
      <c r="AM4564" s="31"/>
      <c r="AN4564" s="31"/>
      <c r="AO4564" s="31"/>
      <c r="AP4564" s="31"/>
      <c r="AQ4564" s="31"/>
      <c r="AR4564" s="31"/>
      <c r="AS4564" s="28"/>
      <c r="AT4564" s="28"/>
      <c r="AU4564" s="28"/>
      <c r="AV4564" s="28"/>
      <c r="AW4564" s="28"/>
      <c r="AX4564" s="28"/>
      <c r="AY4564" s="28"/>
      <c r="AZ4564" s="28"/>
      <c r="BA4564" s="28"/>
      <c r="BB4564" s="28"/>
      <c r="BC4564" s="28"/>
      <c r="BD4564" s="28"/>
      <c r="BE4564" s="28"/>
      <c r="BF4564" s="28"/>
      <c r="BG4564" s="28"/>
      <c r="BH4564" s="28"/>
      <c r="BI4564" s="28"/>
      <c r="BJ4564" s="28"/>
      <c r="BK4564" s="28"/>
      <c r="BL4564" s="28"/>
      <c r="BM4564" s="28"/>
      <c r="BN4564" s="28"/>
      <c r="BO4564" s="28"/>
      <c r="BP4564" s="28"/>
      <c r="BQ4564" s="28"/>
      <c r="BR4564" s="28"/>
      <c r="BS4564" s="28"/>
      <c r="BT4564" s="28"/>
      <c r="BU4564" s="28"/>
      <c r="BV4564" s="28"/>
      <c r="BW4564" s="28"/>
      <c r="BX4564" s="28"/>
      <c r="BY4564" s="28"/>
      <c r="BZ4564" s="28"/>
      <c r="CA4564" s="28"/>
      <c r="CB4564" s="28"/>
      <c r="CC4564" s="28"/>
      <c r="CD4564" s="28"/>
      <c r="CE4564" s="28"/>
      <c r="CF4564" s="28"/>
      <c r="CG4564" s="28"/>
      <c r="IP4564" s="28"/>
      <c r="IQ4564" s="28"/>
      <c r="IR4564" s="28"/>
      <c r="IS4564" s="28"/>
      <c r="IT4564" s="28"/>
      <c r="IU4564" s="28"/>
      <c r="IV4564" s="28"/>
      <c r="IW4564" s="28"/>
      <c r="IX4564" s="28"/>
      <c r="IY4564" s="28"/>
      <c r="IZ4564" s="28"/>
      <c r="JA4564" s="28"/>
      <c r="JB4564" s="28"/>
      <c r="JC4564" s="28"/>
      <c r="JD4564" s="28"/>
      <c r="JE4564" s="28"/>
      <c r="JF4564" s="28"/>
      <c r="JG4564" s="28"/>
      <c r="JH4564" s="28"/>
      <c r="JI4564" s="28"/>
      <c r="JJ4564" s="28"/>
      <c r="JK4564" s="28"/>
      <c r="JL4564" s="28"/>
      <c r="JM4564" s="28"/>
      <c r="JN4564" s="28"/>
      <c r="JO4564" s="28"/>
      <c r="JP4564" s="28"/>
      <c r="JQ4564" s="28"/>
      <c r="JR4564" s="28"/>
      <c r="JS4564" s="28"/>
      <c r="JT4564" s="28"/>
      <c r="JU4564" s="28"/>
      <c r="JV4564" s="28"/>
      <c r="JW4564" s="28"/>
      <c r="JX4564" s="28"/>
      <c r="JY4564" s="28"/>
      <c r="JZ4564" s="28"/>
      <c r="KA4564" s="28"/>
      <c r="KB4564" s="28"/>
      <c r="KC4564" s="28"/>
      <c r="KD4564" s="28"/>
    </row>
    <row r="4565" spans="5:290" x14ac:dyDescent="0.2">
      <c r="E4565" s="31"/>
      <c r="F4565" s="31"/>
      <c r="G4565" s="31"/>
      <c r="H4565" s="31"/>
      <c r="I4565" s="31"/>
      <c r="J4565" s="31"/>
      <c r="K4565" s="31"/>
      <c r="L4565" s="31"/>
      <c r="M4565" s="31"/>
      <c r="N4565" s="31"/>
      <c r="O4565" s="31"/>
      <c r="P4565" s="31"/>
      <c r="Q4565" s="31"/>
      <c r="R4565" s="31"/>
      <c r="S4565" s="31"/>
      <c r="T4565" s="31"/>
      <c r="U4565" s="31"/>
      <c r="V4565" s="31"/>
      <c r="W4565" s="31"/>
      <c r="X4565" s="31"/>
      <c r="Y4565" s="31"/>
      <c r="Z4565" s="31"/>
      <c r="AA4565" s="31"/>
      <c r="AB4565" s="31"/>
      <c r="AC4565" s="31"/>
      <c r="AD4565" s="31"/>
      <c r="AE4565" s="31"/>
      <c r="AF4565" s="31"/>
      <c r="AG4565" s="31"/>
      <c r="AH4565" s="31"/>
      <c r="AI4565" s="31"/>
      <c r="AJ4565" s="31"/>
      <c r="AK4565" s="31"/>
      <c r="AL4565" s="31"/>
      <c r="AM4565" s="31"/>
      <c r="AN4565" s="31"/>
      <c r="AO4565" s="31"/>
      <c r="AP4565" s="31"/>
      <c r="AQ4565" s="31"/>
      <c r="AR4565" s="31"/>
      <c r="AS4565" s="28"/>
      <c r="AT4565" s="28"/>
      <c r="AU4565" s="28"/>
      <c r="AV4565" s="28"/>
      <c r="AW4565" s="28"/>
      <c r="AX4565" s="28"/>
      <c r="AY4565" s="28"/>
      <c r="AZ4565" s="28"/>
      <c r="BA4565" s="28"/>
      <c r="BB4565" s="28"/>
      <c r="BC4565" s="28"/>
      <c r="BD4565" s="28"/>
      <c r="BE4565" s="28"/>
      <c r="BF4565" s="28"/>
      <c r="BG4565" s="28"/>
      <c r="BH4565" s="28"/>
      <c r="BI4565" s="28"/>
      <c r="BJ4565" s="28"/>
      <c r="BK4565" s="28"/>
      <c r="BL4565" s="28"/>
      <c r="BM4565" s="28"/>
      <c r="BN4565" s="28"/>
      <c r="BO4565" s="28"/>
      <c r="BP4565" s="28"/>
      <c r="BQ4565" s="28"/>
      <c r="BR4565" s="28"/>
      <c r="BS4565" s="28"/>
      <c r="BT4565" s="28"/>
      <c r="BU4565" s="28"/>
      <c r="BV4565" s="28"/>
      <c r="BW4565" s="28"/>
      <c r="BX4565" s="28"/>
      <c r="BY4565" s="28"/>
      <c r="BZ4565" s="28"/>
      <c r="CA4565" s="28"/>
      <c r="CB4565" s="28"/>
      <c r="CC4565" s="28"/>
      <c r="CD4565" s="28"/>
      <c r="CE4565" s="28"/>
      <c r="CF4565" s="28"/>
      <c r="CG4565" s="28"/>
      <c r="IP4565" s="28"/>
      <c r="IQ4565" s="28"/>
      <c r="IR4565" s="28"/>
      <c r="IS4565" s="28"/>
      <c r="IT4565" s="28"/>
      <c r="IU4565" s="28"/>
      <c r="IV4565" s="28"/>
      <c r="IW4565" s="28"/>
      <c r="IX4565" s="28"/>
      <c r="IY4565" s="28"/>
      <c r="IZ4565" s="28"/>
      <c r="JA4565" s="28"/>
      <c r="JB4565" s="28"/>
      <c r="JC4565" s="28"/>
      <c r="JD4565" s="28"/>
      <c r="JE4565" s="28"/>
      <c r="JF4565" s="28"/>
      <c r="JG4565" s="28"/>
      <c r="JH4565" s="28"/>
      <c r="JI4565" s="28"/>
      <c r="JJ4565" s="28"/>
      <c r="JK4565" s="28"/>
      <c r="JL4565" s="28"/>
      <c r="JM4565" s="28"/>
      <c r="JN4565" s="28"/>
      <c r="JO4565" s="28"/>
      <c r="JP4565" s="28"/>
      <c r="JQ4565" s="28"/>
      <c r="JR4565" s="28"/>
      <c r="JS4565" s="28"/>
      <c r="JT4565" s="28"/>
      <c r="JU4565" s="28"/>
      <c r="JV4565" s="28"/>
      <c r="JW4565" s="28"/>
      <c r="JX4565" s="28"/>
      <c r="JY4565" s="28"/>
      <c r="JZ4565" s="28"/>
      <c r="KA4565" s="28"/>
      <c r="KB4565" s="28"/>
      <c r="KC4565" s="28"/>
      <c r="KD4565" s="28"/>
    </row>
    <row r="4566" spans="5:290" x14ac:dyDescent="0.2">
      <c r="E4566" s="31"/>
      <c r="F4566" s="31"/>
      <c r="G4566" s="31"/>
      <c r="H4566" s="31"/>
      <c r="I4566" s="31"/>
      <c r="J4566" s="31"/>
      <c r="K4566" s="31"/>
      <c r="L4566" s="31"/>
      <c r="M4566" s="31"/>
      <c r="N4566" s="31"/>
      <c r="O4566" s="31"/>
      <c r="P4566" s="31"/>
      <c r="Q4566" s="31"/>
      <c r="R4566" s="31"/>
      <c r="S4566" s="31"/>
      <c r="T4566" s="31"/>
      <c r="U4566" s="31"/>
      <c r="V4566" s="31"/>
      <c r="W4566" s="31"/>
      <c r="X4566" s="31"/>
      <c r="Y4566" s="31"/>
      <c r="Z4566" s="31"/>
      <c r="AA4566" s="31"/>
      <c r="AB4566" s="31"/>
      <c r="AC4566" s="31"/>
      <c r="AD4566" s="31"/>
      <c r="AE4566" s="31"/>
      <c r="AF4566" s="31"/>
      <c r="AG4566" s="31"/>
      <c r="AH4566" s="31"/>
      <c r="AI4566" s="31"/>
      <c r="AJ4566" s="31"/>
      <c r="AK4566" s="31"/>
      <c r="AL4566" s="31"/>
      <c r="AM4566" s="31"/>
      <c r="AN4566" s="31"/>
      <c r="AO4566" s="31"/>
      <c r="AP4566" s="31"/>
      <c r="AQ4566" s="31"/>
      <c r="AR4566" s="31"/>
      <c r="AS4566" s="28"/>
      <c r="AT4566" s="28"/>
      <c r="AU4566" s="28"/>
      <c r="AV4566" s="28"/>
      <c r="AW4566" s="28"/>
      <c r="AX4566" s="28"/>
      <c r="AY4566" s="28"/>
      <c r="AZ4566" s="28"/>
      <c r="BA4566" s="28"/>
      <c r="BB4566" s="28"/>
      <c r="BC4566" s="28"/>
      <c r="BD4566" s="28"/>
      <c r="BE4566" s="28"/>
      <c r="BF4566" s="28"/>
      <c r="BG4566" s="28"/>
      <c r="BH4566" s="28"/>
      <c r="BI4566" s="28"/>
      <c r="BJ4566" s="28"/>
      <c r="BK4566" s="28"/>
      <c r="BL4566" s="28"/>
      <c r="BM4566" s="28"/>
      <c r="BN4566" s="28"/>
      <c r="BO4566" s="28"/>
      <c r="BP4566" s="28"/>
      <c r="BQ4566" s="28"/>
      <c r="BR4566" s="28"/>
      <c r="BS4566" s="28"/>
      <c r="BT4566" s="28"/>
      <c r="BU4566" s="28"/>
      <c r="BV4566" s="28"/>
      <c r="BW4566" s="28"/>
      <c r="BX4566" s="28"/>
      <c r="BY4566" s="28"/>
      <c r="BZ4566" s="28"/>
      <c r="CA4566" s="28"/>
      <c r="CB4566" s="28"/>
      <c r="CC4566" s="28"/>
      <c r="CD4566" s="28"/>
      <c r="CE4566" s="28"/>
      <c r="CF4566" s="28"/>
      <c r="CG4566" s="28"/>
      <c r="IP4566" s="28"/>
      <c r="IQ4566" s="28"/>
      <c r="IR4566" s="28"/>
      <c r="IS4566" s="28"/>
      <c r="IT4566" s="28"/>
      <c r="IU4566" s="28"/>
      <c r="IV4566" s="28"/>
      <c r="IW4566" s="28"/>
      <c r="IX4566" s="28"/>
      <c r="IY4566" s="28"/>
      <c r="IZ4566" s="28"/>
      <c r="JA4566" s="28"/>
      <c r="JB4566" s="28"/>
      <c r="JC4566" s="28"/>
      <c r="JD4566" s="28"/>
      <c r="JE4566" s="28"/>
      <c r="JF4566" s="28"/>
      <c r="JG4566" s="28"/>
      <c r="JH4566" s="28"/>
      <c r="JI4566" s="28"/>
      <c r="JJ4566" s="28"/>
      <c r="JK4566" s="28"/>
      <c r="JL4566" s="28"/>
      <c r="JM4566" s="28"/>
      <c r="JN4566" s="28"/>
      <c r="JO4566" s="28"/>
      <c r="JP4566" s="28"/>
      <c r="JQ4566" s="28"/>
      <c r="JR4566" s="28"/>
      <c r="JS4566" s="28"/>
      <c r="JT4566" s="28"/>
      <c r="JU4566" s="28"/>
      <c r="JV4566" s="28"/>
      <c r="JW4566" s="28"/>
      <c r="JX4566" s="28"/>
      <c r="JY4566" s="28"/>
      <c r="JZ4566" s="28"/>
      <c r="KA4566" s="28"/>
      <c r="KB4566" s="28"/>
      <c r="KC4566" s="28"/>
      <c r="KD4566" s="28"/>
    </row>
    <row r="4567" spans="5:290" x14ac:dyDescent="0.2">
      <c r="E4567" s="31"/>
      <c r="F4567" s="31"/>
      <c r="G4567" s="31"/>
      <c r="H4567" s="31"/>
      <c r="I4567" s="31"/>
      <c r="J4567" s="31"/>
      <c r="K4567" s="31"/>
      <c r="L4567" s="31"/>
      <c r="M4567" s="31"/>
      <c r="N4567" s="31"/>
      <c r="O4567" s="31"/>
      <c r="P4567" s="31"/>
      <c r="Q4567" s="31"/>
      <c r="R4567" s="31"/>
      <c r="S4567" s="31"/>
      <c r="T4567" s="31"/>
      <c r="U4567" s="31"/>
      <c r="V4567" s="31"/>
      <c r="W4567" s="31"/>
      <c r="X4567" s="31"/>
      <c r="Y4567" s="31"/>
      <c r="Z4567" s="31"/>
      <c r="AA4567" s="31"/>
      <c r="AB4567" s="31"/>
      <c r="AC4567" s="31"/>
      <c r="AD4567" s="31"/>
      <c r="AE4567" s="31"/>
      <c r="AF4567" s="31"/>
      <c r="AG4567" s="31"/>
      <c r="AH4567" s="31"/>
      <c r="AI4567" s="31"/>
      <c r="AJ4567" s="31"/>
      <c r="AK4567" s="31"/>
      <c r="AL4567" s="31"/>
      <c r="AM4567" s="31"/>
      <c r="AN4567" s="31"/>
      <c r="AO4567" s="31"/>
      <c r="AP4567" s="31"/>
      <c r="AQ4567" s="31"/>
      <c r="AR4567" s="31"/>
      <c r="AS4567" s="28"/>
      <c r="AT4567" s="28"/>
      <c r="AU4567" s="28"/>
      <c r="AV4567" s="28"/>
      <c r="AW4567" s="28"/>
      <c r="AX4567" s="28"/>
      <c r="AY4567" s="28"/>
      <c r="AZ4567" s="28"/>
      <c r="BA4567" s="28"/>
      <c r="BB4567" s="28"/>
      <c r="BC4567" s="28"/>
      <c r="BD4567" s="28"/>
      <c r="BE4567" s="28"/>
      <c r="BF4567" s="28"/>
      <c r="BG4567" s="28"/>
      <c r="BH4567" s="28"/>
      <c r="BI4567" s="28"/>
      <c r="BJ4567" s="28"/>
      <c r="BK4567" s="28"/>
      <c r="BL4567" s="28"/>
      <c r="BM4567" s="28"/>
      <c r="BN4567" s="28"/>
      <c r="BO4567" s="28"/>
      <c r="BP4567" s="28"/>
      <c r="BQ4567" s="28"/>
      <c r="BR4567" s="28"/>
      <c r="BS4567" s="28"/>
      <c r="BT4567" s="28"/>
      <c r="BU4567" s="28"/>
      <c r="BV4567" s="28"/>
      <c r="BW4567" s="28"/>
      <c r="BX4567" s="28"/>
      <c r="BY4567" s="28"/>
      <c r="BZ4567" s="28"/>
      <c r="CA4567" s="28"/>
      <c r="CB4567" s="28"/>
      <c r="CC4567" s="28"/>
      <c r="CD4567" s="28"/>
      <c r="CE4567" s="28"/>
      <c r="CF4567" s="28"/>
      <c r="CG4567" s="28"/>
      <c r="IP4567" s="28"/>
      <c r="IQ4567" s="28"/>
      <c r="IR4567" s="28"/>
      <c r="IS4567" s="28"/>
      <c r="IT4567" s="28"/>
      <c r="IU4567" s="28"/>
      <c r="IV4567" s="28"/>
      <c r="IW4567" s="28"/>
      <c r="IX4567" s="28"/>
      <c r="IY4567" s="28"/>
      <c r="IZ4567" s="28"/>
      <c r="JA4567" s="28"/>
      <c r="JB4567" s="28"/>
      <c r="JC4567" s="28"/>
      <c r="JD4567" s="28"/>
      <c r="JE4567" s="28"/>
      <c r="JF4567" s="28"/>
      <c r="JG4567" s="28"/>
      <c r="JH4567" s="28"/>
      <c r="JI4567" s="28"/>
      <c r="JJ4567" s="28"/>
      <c r="JK4567" s="28"/>
      <c r="JL4567" s="28"/>
      <c r="JM4567" s="28"/>
      <c r="JN4567" s="28"/>
      <c r="JO4567" s="28"/>
      <c r="JP4567" s="28"/>
      <c r="JQ4567" s="28"/>
      <c r="JR4567" s="28"/>
      <c r="JS4567" s="28"/>
      <c r="JT4567" s="28"/>
      <c r="JU4567" s="28"/>
      <c r="JV4567" s="28"/>
      <c r="JW4567" s="28"/>
      <c r="JX4567" s="28"/>
      <c r="JY4567" s="28"/>
      <c r="JZ4567" s="28"/>
      <c r="KA4567" s="28"/>
      <c r="KB4567" s="28"/>
      <c r="KC4567" s="28"/>
      <c r="KD4567" s="28"/>
    </row>
    <row r="4568" spans="5:290" x14ac:dyDescent="0.2">
      <c r="E4568" s="31"/>
      <c r="F4568" s="31"/>
      <c r="G4568" s="31"/>
      <c r="H4568" s="31"/>
      <c r="I4568" s="31"/>
      <c r="J4568" s="31"/>
      <c r="K4568" s="31"/>
      <c r="L4568" s="31"/>
      <c r="M4568" s="31"/>
      <c r="N4568" s="31"/>
      <c r="O4568" s="31"/>
      <c r="P4568" s="31"/>
      <c r="Q4568" s="31"/>
      <c r="R4568" s="31"/>
      <c r="S4568" s="31"/>
      <c r="T4568" s="31"/>
      <c r="U4568" s="31"/>
      <c r="V4568" s="31"/>
      <c r="W4568" s="31"/>
      <c r="X4568" s="31"/>
      <c r="Y4568" s="31"/>
      <c r="Z4568" s="31"/>
      <c r="AA4568" s="31"/>
      <c r="AB4568" s="31"/>
      <c r="AC4568" s="31"/>
      <c r="AD4568" s="31"/>
      <c r="AE4568" s="31"/>
      <c r="AF4568" s="31"/>
      <c r="AG4568" s="31"/>
      <c r="AH4568" s="31"/>
      <c r="AI4568" s="31"/>
      <c r="AJ4568" s="31"/>
      <c r="AK4568" s="31"/>
      <c r="AL4568" s="31"/>
      <c r="AM4568" s="31"/>
      <c r="AN4568" s="31"/>
      <c r="AO4568" s="31"/>
      <c r="AP4568" s="31"/>
      <c r="AQ4568" s="31"/>
      <c r="AR4568" s="31"/>
      <c r="AS4568" s="28"/>
      <c r="AT4568" s="28"/>
      <c r="AU4568" s="28"/>
      <c r="AV4568" s="28"/>
      <c r="AW4568" s="28"/>
      <c r="AX4568" s="28"/>
      <c r="AY4568" s="28"/>
      <c r="AZ4568" s="28"/>
      <c r="BA4568" s="28"/>
      <c r="BB4568" s="28"/>
      <c r="BC4568" s="28"/>
      <c r="BD4568" s="28"/>
      <c r="BE4568" s="28"/>
      <c r="BF4568" s="28"/>
      <c r="BG4568" s="28"/>
      <c r="BH4568" s="28"/>
      <c r="BI4568" s="28"/>
      <c r="BJ4568" s="28"/>
      <c r="BK4568" s="28"/>
      <c r="BL4568" s="28"/>
      <c r="BM4568" s="28"/>
      <c r="BN4568" s="28"/>
      <c r="BO4568" s="28"/>
      <c r="BP4568" s="28"/>
      <c r="BQ4568" s="28"/>
      <c r="BR4568" s="28"/>
      <c r="BS4568" s="28"/>
      <c r="BT4568" s="28"/>
      <c r="BU4568" s="28"/>
      <c r="BV4568" s="28"/>
      <c r="BW4568" s="28"/>
      <c r="BX4568" s="28"/>
      <c r="BY4568" s="28"/>
      <c r="BZ4568" s="28"/>
      <c r="CA4568" s="28"/>
      <c r="CB4568" s="28"/>
      <c r="CC4568" s="28"/>
      <c r="CD4568" s="28"/>
      <c r="CE4568" s="28"/>
      <c r="CF4568" s="28"/>
      <c r="CG4568" s="28"/>
      <c r="IP4568" s="28"/>
      <c r="IQ4568" s="28"/>
      <c r="IR4568" s="28"/>
      <c r="IS4568" s="28"/>
      <c r="IT4568" s="28"/>
      <c r="IU4568" s="28"/>
      <c r="IV4568" s="28"/>
      <c r="IW4568" s="28"/>
      <c r="IX4568" s="28"/>
      <c r="IY4568" s="28"/>
      <c r="IZ4568" s="28"/>
      <c r="JA4568" s="28"/>
      <c r="JB4568" s="28"/>
      <c r="JC4568" s="28"/>
      <c r="JD4568" s="28"/>
      <c r="JE4568" s="28"/>
      <c r="JF4568" s="28"/>
      <c r="JG4568" s="28"/>
      <c r="JH4568" s="28"/>
      <c r="JI4568" s="28"/>
      <c r="JJ4568" s="28"/>
      <c r="JK4568" s="28"/>
      <c r="JL4568" s="28"/>
      <c r="JM4568" s="28"/>
      <c r="JN4568" s="28"/>
      <c r="JO4568" s="28"/>
      <c r="JP4568" s="28"/>
      <c r="JQ4568" s="28"/>
      <c r="JR4568" s="28"/>
      <c r="JS4568" s="28"/>
      <c r="JT4568" s="28"/>
      <c r="JU4568" s="28"/>
      <c r="JV4568" s="28"/>
      <c r="JW4568" s="28"/>
      <c r="JX4568" s="28"/>
      <c r="JY4568" s="28"/>
      <c r="JZ4568" s="28"/>
      <c r="KA4568" s="28"/>
      <c r="KB4568" s="28"/>
      <c r="KC4568" s="28"/>
      <c r="KD4568" s="28"/>
    </row>
    <row r="4569" spans="5:290" x14ac:dyDescent="0.2">
      <c r="E4569" s="31"/>
      <c r="F4569" s="31"/>
      <c r="G4569" s="31"/>
      <c r="H4569" s="31"/>
      <c r="I4569" s="31"/>
      <c r="J4569" s="31"/>
      <c r="K4569" s="31"/>
      <c r="L4569" s="31"/>
      <c r="M4569" s="31"/>
      <c r="N4569" s="31"/>
      <c r="O4569" s="31"/>
      <c r="P4569" s="31"/>
      <c r="Q4569" s="31"/>
      <c r="R4569" s="31"/>
      <c r="S4569" s="31"/>
      <c r="T4569" s="31"/>
      <c r="U4569" s="31"/>
      <c r="V4569" s="31"/>
      <c r="W4569" s="31"/>
      <c r="X4569" s="31"/>
      <c r="Y4569" s="31"/>
      <c r="Z4569" s="31"/>
      <c r="AA4569" s="31"/>
      <c r="AB4569" s="31"/>
      <c r="AC4569" s="31"/>
      <c r="AD4569" s="31"/>
      <c r="AE4569" s="31"/>
      <c r="AF4569" s="31"/>
      <c r="AG4569" s="31"/>
      <c r="AH4569" s="31"/>
      <c r="AI4569" s="31"/>
      <c r="AJ4569" s="31"/>
      <c r="AK4569" s="31"/>
      <c r="AL4569" s="31"/>
      <c r="AM4569" s="31"/>
      <c r="AN4569" s="31"/>
      <c r="AO4569" s="31"/>
      <c r="AP4569" s="31"/>
      <c r="AQ4569" s="31"/>
      <c r="AR4569" s="31"/>
      <c r="AS4569" s="28"/>
      <c r="AT4569" s="28"/>
      <c r="AU4569" s="28"/>
      <c r="AV4569" s="28"/>
      <c r="AW4569" s="28"/>
      <c r="AX4569" s="28"/>
      <c r="AY4569" s="28"/>
      <c r="AZ4569" s="28"/>
      <c r="BA4569" s="28"/>
      <c r="BB4569" s="28"/>
      <c r="BC4569" s="28"/>
      <c r="BD4569" s="28"/>
      <c r="BE4569" s="28"/>
      <c r="BF4569" s="28"/>
      <c r="BG4569" s="28"/>
      <c r="BH4569" s="28"/>
      <c r="BI4569" s="28"/>
      <c r="BJ4569" s="28"/>
      <c r="BK4569" s="28"/>
      <c r="BL4569" s="28"/>
      <c r="BM4569" s="28"/>
      <c r="BN4569" s="28"/>
      <c r="BO4569" s="28"/>
      <c r="BP4569" s="28"/>
      <c r="BQ4569" s="28"/>
      <c r="BR4569" s="28"/>
      <c r="BS4569" s="28"/>
      <c r="BT4569" s="28"/>
      <c r="BU4569" s="28"/>
      <c r="BV4569" s="28"/>
      <c r="BW4569" s="28"/>
      <c r="BX4569" s="28"/>
      <c r="BY4569" s="28"/>
      <c r="BZ4569" s="28"/>
      <c r="CA4569" s="28"/>
      <c r="CB4569" s="28"/>
      <c r="CC4569" s="28"/>
      <c r="CD4569" s="28"/>
      <c r="CE4569" s="28"/>
      <c r="CF4569" s="28"/>
      <c r="CG4569" s="28"/>
      <c r="IP4569" s="28"/>
      <c r="IQ4569" s="28"/>
      <c r="IR4569" s="28"/>
      <c r="IS4569" s="28"/>
      <c r="IT4569" s="28"/>
      <c r="IU4569" s="28"/>
      <c r="IV4569" s="28"/>
      <c r="IW4569" s="28"/>
      <c r="IX4569" s="28"/>
      <c r="IY4569" s="28"/>
      <c r="IZ4569" s="28"/>
      <c r="JA4569" s="28"/>
      <c r="JB4569" s="28"/>
      <c r="JC4569" s="28"/>
      <c r="JD4569" s="28"/>
      <c r="JE4569" s="28"/>
      <c r="JF4569" s="28"/>
      <c r="JG4569" s="28"/>
      <c r="JH4569" s="28"/>
      <c r="JI4569" s="28"/>
      <c r="JJ4569" s="28"/>
      <c r="JK4569" s="28"/>
      <c r="JL4569" s="28"/>
      <c r="JM4569" s="28"/>
      <c r="JN4569" s="28"/>
      <c r="JO4569" s="28"/>
      <c r="JP4569" s="28"/>
      <c r="JQ4569" s="28"/>
      <c r="JR4569" s="28"/>
      <c r="JS4569" s="28"/>
      <c r="JT4569" s="28"/>
      <c r="JU4569" s="28"/>
      <c r="JV4569" s="28"/>
      <c r="JW4569" s="28"/>
      <c r="JX4569" s="28"/>
      <c r="JY4569" s="28"/>
      <c r="JZ4569" s="28"/>
      <c r="KA4569" s="28"/>
      <c r="KB4569" s="28"/>
      <c r="KC4569" s="28"/>
      <c r="KD4569" s="28"/>
    </row>
    <row r="4570" spans="5:290" x14ac:dyDescent="0.2">
      <c r="E4570" s="31"/>
      <c r="F4570" s="31"/>
      <c r="G4570" s="31"/>
      <c r="H4570" s="31"/>
      <c r="I4570" s="31"/>
      <c r="J4570" s="31"/>
      <c r="K4570" s="31"/>
      <c r="L4570" s="31"/>
      <c r="M4570" s="31"/>
      <c r="N4570" s="31"/>
      <c r="O4570" s="31"/>
      <c r="P4570" s="31"/>
      <c r="Q4570" s="31"/>
      <c r="R4570" s="31"/>
      <c r="S4570" s="31"/>
      <c r="T4570" s="31"/>
      <c r="U4570" s="31"/>
      <c r="V4570" s="31"/>
      <c r="W4570" s="31"/>
      <c r="X4570" s="31"/>
      <c r="Y4570" s="31"/>
      <c r="Z4570" s="31"/>
      <c r="AA4570" s="31"/>
      <c r="AB4570" s="31"/>
      <c r="AC4570" s="31"/>
      <c r="AD4570" s="31"/>
      <c r="AE4570" s="31"/>
      <c r="AF4570" s="31"/>
      <c r="AG4570" s="31"/>
      <c r="AH4570" s="31"/>
      <c r="AI4570" s="31"/>
      <c r="AJ4570" s="31"/>
      <c r="AK4570" s="31"/>
      <c r="AL4570" s="31"/>
      <c r="AM4570" s="31"/>
      <c r="AN4570" s="31"/>
      <c r="AO4570" s="31"/>
      <c r="AP4570" s="31"/>
      <c r="AQ4570" s="31"/>
      <c r="AR4570" s="31"/>
      <c r="AS4570" s="28"/>
      <c r="AT4570" s="28"/>
      <c r="AU4570" s="28"/>
      <c r="AV4570" s="28"/>
      <c r="AW4570" s="28"/>
      <c r="AX4570" s="28"/>
      <c r="AY4570" s="28"/>
      <c r="AZ4570" s="28"/>
      <c r="BA4570" s="28"/>
      <c r="BB4570" s="28"/>
      <c r="BC4570" s="28"/>
      <c r="BD4570" s="28"/>
      <c r="BE4570" s="28"/>
      <c r="BF4570" s="28"/>
      <c r="BG4570" s="28"/>
      <c r="BH4570" s="28"/>
      <c r="BI4570" s="28"/>
      <c r="BJ4570" s="28"/>
      <c r="BK4570" s="28"/>
      <c r="BL4570" s="28"/>
      <c r="BM4570" s="28"/>
      <c r="BN4570" s="28"/>
      <c r="BO4570" s="28"/>
      <c r="BP4570" s="28"/>
      <c r="BQ4570" s="28"/>
      <c r="BR4570" s="28"/>
      <c r="BS4570" s="28"/>
      <c r="BT4570" s="28"/>
      <c r="BU4570" s="28"/>
      <c r="BV4570" s="28"/>
      <c r="BW4570" s="28"/>
      <c r="BX4570" s="28"/>
      <c r="BY4570" s="28"/>
      <c r="BZ4570" s="28"/>
      <c r="CA4570" s="28"/>
      <c r="CB4570" s="28"/>
      <c r="CC4570" s="28"/>
      <c r="CD4570" s="28"/>
      <c r="CE4570" s="28"/>
      <c r="CF4570" s="28"/>
      <c r="CG4570" s="28"/>
      <c r="IP4570" s="28"/>
      <c r="IQ4570" s="28"/>
      <c r="IR4570" s="28"/>
      <c r="IS4570" s="28"/>
      <c r="IT4570" s="28"/>
      <c r="IU4570" s="28"/>
      <c r="IV4570" s="28"/>
      <c r="IW4570" s="28"/>
      <c r="IX4570" s="28"/>
      <c r="IY4570" s="28"/>
      <c r="IZ4570" s="28"/>
      <c r="JA4570" s="28"/>
      <c r="JB4570" s="28"/>
      <c r="JC4570" s="28"/>
      <c r="JD4570" s="28"/>
      <c r="JE4570" s="28"/>
      <c r="JF4570" s="28"/>
      <c r="JG4570" s="28"/>
      <c r="JH4570" s="28"/>
      <c r="JI4570" s="28"/>
      <c r="JJ4570" s="28"/>
      <c r="JK4570" s="28"/>
      <c r="JL4570" s="28"/>
      <c r="JM4570" s="28"/>
      <c r="JN4570" s="28"/>
      <c r="JO4570" s="28"/>
      <c r="JP4570" s="28"/>
      <c r="JQ4570" s="28"/>
      <c r="JR4570" s="28"/>
      <c r="JS4570" s="28"/>
      <c r="JT4570" s="28"/>
      <c r="JU4570" s="28"/>
      <c r="JV4570" s="28"/>
      <c r="JW4570" s="28"/>
      <c r="JX4570" s="28"/>
      <c r="JY4570" s="28"/>
      <c r="JZ4570" s="28"/>
      <c r="KA4570" s="28"/>
      <c r="KB4570" s="28"/>
      <c r="KC4570" s="28"/>
      <c r="KD4570" s="28"/>
    </row>
    <row r="4571" spans="5:290" x14ac:dyDescent="0.2">
      <c r="E4571" s="31"/>
      <c r="F4571" s="31"/>
      <c r="G4571" s="31"/>
      <c r="H4571" s="31"/>
      <c r="I4571" s="31"/>
      <c r="J4571" s="31"/>
      <c r="K4571" s="31"/>
      <c r="L4571" s="31"/>
      <c r="M4571" s="31"/>
      <c r="N4571" s="31"/>
      <c r="O4571" s="31"/>
      <c r="P4571" s="31"/>
      <c r="Q4571" s="31"/>
      <c r="R4571" s="31"/>
      <c r="S4571" s="31"/>
      <c r="T4571" s="31"/>
      <c r="U4571" s="31"/>
      <c r="V4571" s="31"/>
      <c r="W4571" s="31"/>
      <c r="X4571" s="31"/>
      <c r="Y4571" s="31"/>
      <c r="Z4571" s="31"/>
      <c r="AA4571" s="31"/>
      <c r="AB4571" s="31"/>
      <c r="AC4571" s="31"/>
      <c r="AD4571" s="31"/>
      <c r="AE4571" s="31"/>
      <c r="AF4571" s="31"/>
      <c r="AG4571" s="31"/>
      <c r="AH4571" s="31"/>
      <c r="AI4571" s="31"/>
      <c r="AJ4571" s="31"/>
      <c r="AK4571" s="31"/>
      <c r="AL4571" s="31"/>
      <c r="AM4571" s="31"/>
      <c r="AN4571" s="31"/>
      <c r="AO4571" s="31"/>
      <c r="AP4571" s="31"/>
      <c r="AQ4571" s="31"/>
      <c r="AR4571" s="31"/>
      <c r="AS4571" s="28"/>
      <c r="AT4571" s="28"/>
      <c r="AU4571" s="28"/>
      <c r="AV4571" s="28"/>
      <c r="AW4571" s="28"/>
      <c r="AX4571" s="28"/>
      <c r="AY4571" s="28"/>
      <c r="AZ4571" s="28"/>
      <c r="BA4571" s="28"/>
      <c r="BB4571" s="28"/>
      <c r="BC4571" s="28"/>
      <c r="BD4571" s="28"/>
      <c r="BE4571" s="28"/>
      <c r="BF4571" s="28"/>
      <c r="BG4571" s="28"/>
      <c r="BH4571" s="28"/>
      <c r="BI4571" s="28"/>
      <c r="BJ4571" s="28"/>
      <c r="BK4571" s="28"/>
      <c r="BL4571" s="28"/>
      <c r="BM4571" s="28"/>
      <c r="BN4571" s="28"/>
      <c r="BO4571" s="28"/>
      <c r="BP4571" s="28"/>
      <c r="BQ4571" s="28"/>
      <c r="BR4571" s="28"/>
      <c r="BS4571" s="28"/>
      <c r="BT4571" s="28"/>
      <c r="BU4571" s="28"/>
      <c r="BV4571" s="28"/>
      <c r="BW4571" s="28"/>
      <c r="BX4571" s="28"/>
      <c r="BY4571" s="28"/>
      <c r="BZ4571" s="28"/>
      <c r="CA4571" s="28"/>
      <c r="CB4571" s="28"/>
      <c r="CC4571" s="28"/>
      <c r="CD4571" s="28"/>
      <c r="CE4571" s="28"/>
      <c r="CF4571" s="28"/>
      <c r="CG4571" s="28"/>
      <c r="IP4571" s="28"/>
      <c r="IQ4571" s="28"/>
      <c r="IR4571" s="28"/>
      <c r="IS4571" s="28"/>
      <c r="IT4571" s="28"/>
      <c r="IU4571" s="28"/>
      <c r="IV4571" s="28"/>
      <c r="IW4571" s="28"/>
      <c r="IX4571" s="28"/>
      <c r="IY4571" s="28"/>
      <c r="IZ4571" s="28"/>
      <c r="JA4571" s="28"/>
      <c r="JB4571" s="28"/>
      <c r="JC4571" s="28"/>
      <c r="JD4571" s="28"/>
      <c r="JE4571" s="28"/>
      <c r="JF4571" s="28"/>
      <c r="JG4571" s="28"/>
      <c r="JH4571" s="28"/>
      <c r="JI4571" s="28"/>
      <c r="JJ4571" s="28"/>
      <c r="JK4571" s="28"/>
      <c r="JL4571" s="28"/>
      <c r="JM4571" s="28"/>
      <c r="JN4571" s="28"/>
      <c r="JO4571" s="28"/>
      <c r="JP4571" s="28"/>
      <c r="JQ4571" s="28"/>
      <c r="JR4571" s="28"/>
      <c r="JS4571" s="28"/>
      <c r="JT4571" s="28"/>
      <c r="JU4571" s="28"/>
      <c r="JV4571" s="28"/>
      <c r="JW4571" s="28"/>
      <c r="JX4571" s="28"/>
      <c r="JY4571" s="28"/>
      <c r="JZ4571" s="28"/>
      <c r="KA4571" s="28"/>
      <c r="KB4571" s="28"/>
      <c r="KC4571" s="28"/>
      <c r="KD4571" s="28"/>
    </row>
    <row r="4572" spans="5:290" x14ac:dyDescent="0.2">
      <c r="E4572" s="31"/>
      <c r="F4572" s="31"/>
      <c r="G4572" s="31"/>
      <c r="H4572" s="31"/>
      <c r="I4572" s="31"/>
      <c r="J4572" s="31"/>
      <c r="K4572" s="31"/>
      <c r="L4572" s="31"/>
      <c r="M4572" s="31"/>
      <c r="N4572" s="31"/>
      <c r="O4572" s="31"/>
      <c r="P4572" s="31"/>
      <c r="Q4572" s="31"/>
      <c r="R4572" s="31"/>
      <c r="S4572" s="31"/>
      <c r="T4572" s="31"/>
      <c r="U4572" s="31"/>
      <c r="V4572" s="31"/>
      <c r="W4572" s="31"/>
      <c r="X4572" s="31"/>
      <c r="Y4572" s="31"/>
      <c r="Z4572" s="31"/>
      <c r="AA4572" s="31"/>
      <c r="AB4572" s="31"/>
      <c r="AC4572" s="31"/>
      <c r="AD4572" s="31"/>
      <c r="AE4572" s="31"/>
      <c r="AF4572" s="31"/>
      <c r="AG4572" s="31"/>
      <c r="AH4572" s="31"/>
      <c r="AI4572" s="31"/>
      <c r="AJ4572" s="31"/>
      <c r="AK4572" s="31"/>
      <c r="AL4572" s="31"/>
      <c r="AM4572" s="31"/>
      <c r="AN4572" s="31"/>
      <c r="AO4572" s="31"/>
      <c r="AP4572" s="31"/>
      <c r="AQ4572" s="31"/>
      <c r="AR4572" s="31"/>
      <c r="AS4572" s="28"/>
      <c r="AT4572" s="28"/>
      <c r="AU4572" s="28"/>
      <c r="AV4572" s="28"/>
      <c r="AW4572" s="28"/>
      <c r="AX4572" s="28"/>
      <c r="AY4572" s="28"/>
      <c r="AZ4572" s="28"/>
      <c r="BA4572" s="28"/>
      <c r="BB4572" s="28"/>
      <c r="BC4572" s="28"/>
      <c r="BD4572" s="28"/>
      <c r="BE4572" s="28"/>
      <c r="BF4572" s="28"/>
      <c r="BG4572" s="28"/>
      <c r="BH4572" s="28"/>
      <c r="BI4572" s="28"/>
      <c r="BJ4572" s="28"/>
      <c r="BK4572" s="28"/>
      <c r="BL4572" s="28"/>
      <c r="BM4572" s="28"/>
      <c r="BN4572" s="28"/>
      <c r="BO4572" s="28"/>
      <c r="BP4572" s="28"/>
      <c r="BQ4572" s="28"/>
      <c r="BR4572" s="28"/>
      <c r="BS4572" s="28"/>
      <c r="BT4572" s="28"/>
      <c r="BU4572" s="28"/>
      <c r="BV4572" s="28"/>
      <c r="BW4572" s="28"/>
      <c r="BX4572" s="28"/>
      <c r="BY4572" s="28"/>
      <c r="BZ4572" s="28"/>
      <c r="CA4572" s="28"/>
      <c r="CB4572" s="28"/>
      <c r="CC4572" s="28"/>
      <c r="CD4572" s="28"/>
      <c r="CE4572" s="28"/>
      <c r="CF4572" s="28"/>
      <c r="CG4572" s="28"/>
      <c r="IP4572" s="28"/>
      <c r="IQ4572" s="28"/>
      <c r="IR4572" s="28"/>
      <c r="IS4572" s="28"/>
      <c r="IT4572" s="28"/>
      <c r="IU4572" s="28"/>
      <c r="IV4572" s="28"/>
      <c r="IW4572" s="28"/>
      <c r="IX4572" s="28"/>
      <c r="IY4572" s="28"/>
      <c r="IZ4572" s="28"/>
      <c r="JA4572" s="28"/>
      <c r="JB4572" s="28"/>
      <c r="JC4572" s="28"/>
      <c r="JD4572" s="28"/>
      <c r="JE4572" s="28"/>
      <c r="JF4572" s="28"/>
      <c r="JG4572" s="28"/>
      <c r="JH4572" s="28"/>
      <c r="JI4572" s="28"/>
      <c r="JJ4572" s="28"/>
      <c r="JK4572" s="28"/>
      <c r="JL4572" s="28"/>
      <c r="JM4572" s="28"/>
      <c r="JN4572" s="28"/>
      <c r="JO4572" s="28"/>
      <c r="JP4572" s="28"/>
      <c r="JQ4572" s="28"/>
      <c r="JR4572" s="28"/>
      <c r="JS4572" s="28"/>
      <c r="JT4572" s="28"/>
      <c r="JU4572" s="28"/>
      <c r="JV4572" s="28"/>
      <c r="JW4572" s="28"/>
      <c r="JX4572" s="28"/>
      <c r="JY4572" s="28"/>
      <c r="JZ4572" s="28"/>
      <c r="KA4572" s="28"/>
      <c r="KB4572" s="28"/>
      <c r="KC4572" s="28"/>
      <c r="KD4572" s="28"/>
    </row>
    <row r="4573" spans="5:290" x14ac:dyDescent="0.2">
      <c r="E4573" s="31"/>
      <c r="F4573" s="31"/>
      <c r="G4573" s="31"/>
      <c r="H4573" s="31"/>
      <c r="I4573" s="31"/>
      <c r="J4573" s="31"/>
      <c r="K4573" s="31"/>
      <c r="L4573" s="31"/>
      <c r="M4573" s="31"/>
      <c r="N4573" s="31"/>
      <c r="O4573" s="31"/>
      <c r="P4573" s="31"/>
      <c r="Q4573" s="31"/>
      <c r="R4573" s="31"/>
      <c r="S4573" s="31"/>
      <c r="T4573" s="31"/>
      <c r="U4573" s="31"/>
      <c r="V4573" s="31"/>
      <c r="W4573" s="31"/>
      <c r="X4573" s="31"/>
      <c r="Y4573" s="31"/>
      <c r="Z4573" s="31"/>
      <c r="AA4573" s="31"/>
      <c r="AB4573" s="31"/>
      <c r="AC4573" s="31"/>
      <c r="AD4573" s="31"/>
      <c r="AE4573" s="31"/>
      <c r="AF4573" s="31"/>
      <c r="AG4573" s="31"/>
      <c r="AH4573" s="31"/>
      <c r="AI4573" s="31"/>
      <c r="AJ4573" s="31"/>
      <c r="AK4573" s="31"/>
      <c r="AL4573" s="31"/>
      <c r="AM4573" s="31"/>
      <c r="AN4573" s="31"/>
      <c r="AO4573" s="31"/>
      <c r="AP4573" s="31"/>
      <c r="AQ4573" s="31"/>
      <c r="AR4573" s="31"/>
      <c r="AS4573" s="28"/>
      <c r="AT4573" s="28"/>
      <c r="AU4573" s="28"/>
      <c r="AV4573" s="28"/>
      <c r="AW4573" s="28"/>
      <c r="AX4573" s="28"/>
      <c r="AY4573" s="28"/>
      <c r="AZ4573" s="28"/>
      <c r="BA4573" s="28"/>
      <c r="BB4573" s="28"/>
      <c r="BC4573" s="28"/>
      <c r="BD4573" s="28"/>
      <c r="BE4573" s="28"/>
      <c r="BF4573" s="28"/>
      <c r="BG4573" s="28"/>
      <c r="BH4573" s="28"/>
      <c r="BI4573" s="28"/>
      <c r="BJ4573" s="28"/>
      <c r="BK4573" s="28"/>
      <c r="BL4573" s="28"/>
      <c r="BM4573" s="28"/>
      <c r="BN4573" s="28"/>
      <c r="BO4573" s="28"/>
      <c r="BP4573" s="28"/>
      <c r="BQ4573" s="28"/>
      <c r="BR4573" s="28"/>
      <c r="BS4573" s="28"/>
      <c r="BT4573" s="28"/>
      <c r="BU4573" s="28"/>
      <c r="BV4573" s="28"/>
      <c r="BW4573" s="28"/>
      <c r="BX4573" s="28"/>
      <c r="BY4573" s="28"/>
      <c r="BZ4573" s="28"/>
      <c r="CA4573" s="28"/>
      <c r="CB4573" s="28"/>
      <c r="CC4573" s="28"/>
      <c r="CD4573" s="28"/>
      <c r="CE4573" s="28"/>
      <c r="CF4573" s="28"/>
      <c r="CG4573" s="28"/>
      <c r="IP4573" s="28"/>
      <c r="IQ4573" s="28"/>
      <c r="IR4573" s="28"/>
      <c r="IS4573" s="28"/>
      <c r="IT4573" s="28"/>
      <c r="IU4573" s="28"/>
      <c r="IV4573" s="28"/>
      <c r="IW4573" s="28"/>
      <c r="IX4573" s="28"/>
      <c r="IY4573" s="28"/>
      <c r="IZ4573" s="28"/>
      <c r="JA4573" s="28"/>
      <c r="JB4573" s="28"/>
      <c r="JC4573" s="28"/>
      <c r="JD4573" s="28"/>
      <c r="JE4573" s="28"/>
      <c r="JF4573" s="28"/>
      <c r="JG4573" s="28"/>
      <c r="JH4573" s="28"/>
      <c r="JI4573" s="28"/>
      <c r="JJ4573" s="28"/>
      <c r="JK4573" s="28"/>
      <c r="JL4573" s="28"/>
      <c r="JM4573" s="28"/>
      <c r="JN4573" s="28"/>
      <c r="JO4573" s="28"/>
      <c r="JP4573" s="28"/>
      <c r="JQ4573" s="28"/>
      <c r="JR4573" s="28"/>
      <c r="JS4573" s="28"/>
      <c r="JT4573" s="28"/>
      <c r="JU4573" s="28"/>
      <c r="JV4573" s="28"/>
      <c r="JW4573" s="28"/>
      <c r="JX4573" s="28"/>
      <c r="JY4573" s="28"/>
      <c r="JZ4573" s="28"/>
      <c r="KA4573" s="28"/>
      <c r="KB4573" s="28"/>
      <c r="KC4573" s="28"/>
      <c r="KD4573" s="28"/>
    </row>
    <row r="4574" spans="5:290" x14ac:dyDescent="0.2">
      <c r="E4574" s="31"/>
      <c r="F4574" s="31"/>
      <c r="G4574" s="31"/>
      <c r="H4574" s="31"/>
      <c r="I4574" s="31"/>
      <c r="J4574" s="31"/>
      <c r="K4574" s="31"/>
      <c r="L4574" s="31"/>
      <c r="M4574" s="31"/>
      <c r="N4574" s="31"/>
      <c r="O4574" s="31"/>
      <c r="P4574" s="31"/>
      <c r="Q4574" s="31"/>
      <c r="R4574" s="31"/>
      <c r="S4574" s="31"/>
      <c r="T4574" s="31"/>
      <c r="U4574" s="31"/>
      <c r="V4574" s="31"/>
      <c r="W4574" s="31"/>
      <c r="X4574" s="31"/>
      <c r="Y4574" s="31"/>
      <c r="Z4574" s="31"/>
      <c r="AA4574" s="31"/>
      <c r="AB4574" s="31"/>
      <c r="AC4574" s="31"/>
      <c r="AD4574" s="31"/>
      <c r="AE4574" s="31"/>
      <c r="AF4574" s="31"/>
      <c r="AG4574" s="31"/>
      <c r="AH4574" s="31"/>
      <c r="AI4574" s="31"/>
      <c r="AJ4574" s="31"/>
      <c r="AK4574" s="31"/>
      <c r="AL4574" s="31"/>
      <c r="AM4574" s="31"/>
      <c r="AN4574" s="31"/>
      <c r="AO4574" s="31"/>
      <c r="AP4574" s="31"/>
      <c r="AQ4574" s="31"/>
      <c r="AR4574" s="31"/>
      <c r="AS4574" s="28"/>
      <c r="AT4574" s="28"/>
      <c r="AU4574" s="28"/>
      <c r="AV4574" s="28"/>
      <c r="AW4574" s="28"/>
      <c r="AX4574" s="28"/>
      <c r="AY4574" s="28"/>
      <c r="AZ4574" s="28"/>
      <c r="BA4574" s="28"/>
      <c r="BB4574" s="28"/>
      <c r="BC4574" s="28"/>
      <c r="BD4574" s="28"/>
      <c r="BE4574" s="28"/>
      <c r="BF4574" s="28"/>
      <c r="BG4574" s="28"/>
      <c r="BH4574" s="28"/>
      <c r="BI4574" s="28"/>
      <c r="BJ4574" s="28"/>
      <c r="BK4574" s="28"/>
      <c r="BL4574" s="28"/>
      <c r="BM4574" s="28"/>
      <c r="BN4574" s="28"/>
      <c r="BO4574" s="28"/>
      <c r="BP4574" s="28"/>
      <c r="BQ4574" s="28"/>
      <c r="BR4574" s="28"/>
      <c r="BS4574" s="28"/>
      <c r="BT4574" s="28"/>
      <c r="BU4574" s="28"/>
      <c r="BV4574" s="28"/>
      <c r="BW4574" s="28"/>
      <c r="BX4574" s="28"/>
      <c r="BY4574" s="28"/>
      <c r="BZ4574" s="28"/>
      <c r="CA4574" s="28"/>
      <c r="CB4574" s="28"/>
      <c r="CC4574" s="28"/>
      <c r="CD4574" s="28"/>
      <c r="CE4574" s="28"/>
      <c r="CF4574" s="28"/>
      <c r="CG4574" s="28"/>
      <c r="IP4574" s="28"/>
      <c r="IQ4574" s="28"/>
      <c r="IR4574" s="28"/>
      <c r="IS4574" s="28"/>
      <c r="IT4574" s="28"/>
      <c r="IU4574" s="28"/>
      <c r="IV4574" s="28"/>
      <c r="IW4574" s="28"/>
      <c r="IX4574" s="28"/>
      <c r="IY4574" s="28"/>
      <c r="IZ4574" s="28"/>
      <c r="JA4574" s="28"/>
      <c r="JB4574" s="28"/>
      <c r="JC4574" s="28"/>
      <c r="JD4574" s="28"/>
      <c r="JE4574" s="28"/>
      <c r="JF4574" s="28"/>
      <c r="JG4574" s="28"/>
      <c r="JH4574" s="28"/>
      <c r="JI4574" s="28"/>
      <c r="JJ4574" s="28"/>
      <c r="JK4574" s="28"/>
      <c r="JL4574" s="28"/>
      <c r="JM4574" s="28"/>
      <c r="JN4574" s="28"/>
      <c r="JO4574" s="28"/>
      <c r="JP4574" s="28"/>
      <c r="JQ4574" s="28"/>
      <c r="JR4574" s="28"/>
      <c r="JS4574" s="28"/>
      <c r="JT4574" s="28"/>
      <c r="JU4574" s="28"/>
      <c r="JV4574" s="28"/>
      <c r="JW4574" s="28"/>
      <c r="JX4574" s="28"/>
      <c r="JY4574" s="28"/>
      <c r="JZ4574" s="28"/>
      <c r="KA4574" s="28"/>
      <c r="KB4574" s="28"/>
      <c r="KC4574" s="28"/>
      <c r="KD4574" s="28"/>
    </row>
    <row r="4575" spans="5:290" x14ac:dyDescent="0.2">
      <c r="E4575" s="31"/>
      <c r="F4575" s="31"/>
      <c r="G4575" s="31"/>
      <c r="H4575" s="31"/>
      <c r="I4575" s="31"/>
      <c r="J4575" s="31"/>
      <c r="K4575" s="31"/>
      <c r="L4575" s="31"/>
      <c r="M4575" s="31"/>
      <c r="N4575" s="31"/>
      <c r="O4575" s="31"/>
      <c r="P4575" s="31"/>
      <c r="Q4575" s="31"/>
      <c r="R4575" s="31"/>
      <c r="S4575" s="31"/>
      <c r="T4575" s="31"/>
      <c r="U4575" s="31"/>
      <c r="V4575" s="31"/>
      <c r="W4575" s="31"/>
      <c r="X4575" s="31"/>
      <c r="Y4575" s="31"/>
      <c r="Z4575" s="31"/>
      <c r="AA4575" s="31"/>
      <c r="AB4575" s="31"/>
      <c r="AC4575" s="31"/>
      <c r="AD4575" s="31"/>
      <c r="AE4575" s="31"/>
      <c r="AF4575" s="31"/>
      <c r="AG4575" s="31"/>
      <c r="AH4575" s="31"/>
      <c r="AI4575" s="31"/>
      <c r="AJ4575" s="31"/>
      <c r="AK4575" s="31"/>
      <c r="AL4575" s="31"/>
      <c r="AM4575" s="31"/>
      <c r="AN4575" s="31"/>
      <c r="AO4575" s="31"/>
      <c r="AP4575" s="31"/>
      <c r="AQ4575" s="31"/>
      <c r="AR4575" s="31"/>
      <c r="AS4575" s="28"/>
      <c r="AT4575" s="28"/>
      <c r="AU4575" s="28"/>
      <c r="AV4575" s="28"/>
      <c r="AW4575" s="28"/>
      <c r="AX4575" s="28"/>
      <c r="AY4575" s="28"/>
      <c r="AZ4575" s="28"/>
      <c r="BA4575" s="28"/>
      <c r="BB4575" s="28"/>
      <c r="BC4575" s="28"/>
      <c r="BD4575" s="28"/>
      <c r="BE4575" s="28"/>
      <c r="BF4575" s="28"/>
      <c r="BG4575" s="28"/>
      <c r="BH4575" s="28"/>
      <c r="BI4575" s="28"/>
      <c r="BJ4575" s="28"/>
      <c r="BK4575" s="28"/>
      <c r="BL4575" s="28"/>
      <c r="BM4575" s="28"/>
      <c r="BN4575" s="28"/>
      <c r="BO4575" s="28"/>
      <c r="BP4575" s="28"/>
      <c r="BQ4575" s="28"/>
      <c r="BR4575" s="28"/>
      <c r="BS4575" s="28"/>
      <c r="BT4575" s="28"/>
      <c r="BU4575" s="28"/>
      <c r="BV4575" s="28"/>
      <c r="BW4575" s="28"/>
      <c r="BX4575" s="28"/>
      <c r="BY4575" s="28"/>
      <c r="BZ4575" s="28"/>
      <c r="CA4575" s="28"/>
      <c r="CB4575" s="28"/>
      <c r="CC4575" s="28"/>
      <c r="CD4575" s="28"/>
      <c r="CE4575" s="28"/>
      <c r="CF4575" s="28"/>
      <c r="CG4575" s="28"/>
      <c r="IP4575" s="28"/>
      <c r="IQ4575" s="28"/>
      <c r="IR4575" s="28"/>
      <c r="IS4575" s="28"/>
      <c r="IT4575" s="28"/>
      <c r="IU4575" s="28"/>
      <c r="IV4575" s="28"/>
      <c r="IW4575" s="28"/>
      <c r="IX4575" s="28"/>
      <c r="IY4575" s="28"/>
      <c r="IZ4575" s="28"/>
      <c r="JA4575" s="28"/>
      <c r="JB4575" s="28"/>
      <c r="JC4575" s="28"/>
      <c r="JD4575" s="28"/>
      <c r="JE4575" s="28"/>
      <c r="JF4575" s="28"/>
      <c r="JG4575" s="28"/>
      <c r="JH4575" s="28"/>
      <c r="JI4575" s="28"/>
      <c r="JJ4575" s="28"/>
      <c r="JK4575" s="28"/>
      <c r="JL4575" s="28"/>
      <c r="JM4575" s="28"/>
      <c r="JN4575" s="28"/>
      <c r="JO4575" s="28"/>
      <c r="JP4575" s="28"/>
      <c r="JQ4575" s="28"/>
      <c r="JR4575" s="28"/>
      <c r="JS4575" s="28"/>
      <c r="JT4575" s="28"/>
      <c r="JU4575" s="28"/>
      <c r="JV4575" s="28"/>
      <c r="JW4575" s="28"/>
      <c r="JX4575" s="28"/>
      <c r="JY4575" s="28"/>
      <c r="JZ4575" s="28"/>
      <c r="KA4575" s="28"/>
      <c r="KB4575" s="28"/>
      <c r="KC4575" s="28"/>
      <c r="KD4575" s="28"/>
    </row>
    <row r="4576" spans="5:290" x14ac:dyDescent="0.2">
      <c r="E4576" s="31"/>
      <c r="F4576" s="31"/>
      <c r="G4576" s="31"/>
      <c r="H4576" s="31"/>
      <c r="I4576" s="31"/>
      <c r="J4576" s="31"/>
      <c r="K4576" s="31"/>
      <c r="L4576" s="31"/>
      <c r="M4576" s="31"/>
      <c r="N4576" s="31"/>
      <c r="O4576" s="31"/>
      <c r="P4576" s="31"/>
      <c r="Q4576" s="31"/>
      <c r="R4576" s="31"/>
      <c r="S4576" s="31"/>
      <c r="T4576" s="31"/>
      <c r="U4576" s="31"/>
      <c r="V4576" s="31"/>
      <c r="W4576" s="31"/>
      <c r="X4576" s="31"/>
      <c r="Y4576" s="31"/>
      <c r="Z4576" s="31"/>
      <c r="AA4576" s="31"/>
      <c r="AB4576" s="31"/>
      <c r="AC4576" s="31"/>
      <c r="AD4576" s="31"/>
      <c r="AE4576" s="31"/>
      <c r="AF4576" s="31"/>
      <c r="AG4576" s="31"/>
      <c r="AH4576" s="31"/>
      <c r="AI4576" s="31"/>
      <c r="AJ4576" s="31"/>
      <c r="AK4576" s="31"/>
      <c r="AL4576" s="31"/>
      <c r="AM4576" s="31"/>
      <c r="AN4576" s="31"/>
      <c r="AO4576" s="31"/>
      <c r="AP4576" s="31"/>
      <c r="AQ4576" s="31"/>
      <c r="AR4576" s="31"/>
      <c r="AS4576" s="28"/>
      <c r="AT4576" s="28"/>
      <c r="AU4576" s="28"/>
      <c r="AV4576" s="28"/>
      <c r="AW4576" s="28"/>
      <c r="AX4576" s="28"/>
      <c r="AY4576" s="28"/>
      <c r="AZ4576" s="28"/>
      <c r="BA4576" s="28"/>
      <c r="BB4576" s="28"/>
      <c r="BC4576" s="28"/>
      <c r="BD4576" s="28"/>
      <c r="BE4576" s="28"/>
      <c r="BF4576" s="28"/>
      <c r="BG4576" s="28"/>
      <c r="BH4576" s="28"/>
      <c r="BI4576" s="28"/>
      <c r="BJ4576" s="28"/>
      <c r="BK4576" s="28"/>
      <c r="BL4576" s="28"/>
      <c r="BM4576" s="28"/>
      <c r="BN4576" s="28"/>
      <c r="BO4576" s="28"/>
      <c r="BP4576" s="28"/>
      <c r="BQ4576" s="28"/>
      <c r="BR4576" s="28"/>
      <c r="BS4576" s="28"/>
      <c r="BT4576" s="28"/>
      <c r="BU4576" s="28"/>
      <c r="BV4576" s="28"/>
      <c r="BW4576" s="28"/>
      <c r="BX4576" s="28"/>
      <c r="BY4576" s="28"/>
      <c r="BZ4576" s="28"/>
      <c r="CA4576" s="28"/>
      <c r="CB4576" s="28"/>
      <c r="CC4576" s="28"/>
      <c r="CD4576" s="28"/>
      <c r="CE4576" s="28"/>
      <c r="CF4576" s="28"/>
      <c r="CG4576" s="28"/>
      <c r="IP4576" s="28"/>
      <c r="IQ4576" s="28"/>
      <c r="IR4576" s="28"/>
      <c r="IS4576" s="28"/>
      <c r="IT4576" s="28"/>
      <c r="IU4576" s="28"/>
      <c r="IV4576" s="28"/>
      <c r="IW4576" s="28"/>
      <c r="IX4576" s="28"/>
      <c r="IY4576" s="28"/>
      <c r="IZ4576" s="28"/>
      <c r="JA4576" s="28"/>
      <c r="JB4576" s="28"/>
      <c r="JC4576" s="28"/>
      <c r="JD4576" s="28"/>
      <c r="JE4576" s="28"/>
      <c r="JF4576" s="28"/>
      <c r="JG4576" s="28"/>
      <c r="JH4576" s="28"/>
      <c r="JI4576" s="28"/>
      <c r="JJ4576" s="28"/>
      <c r="JK4576" s="28"/>
      <c r="JL4576" s="28"/>
      <c r="JM4576" s="28"/>
      <c r="JN4576" s="28"/>
      <c r="JO4576" s="28"/>
      <c r="JP4576" s="28"/>
      <c r="JQ4576" s="28"/>
      <c r="JR4576" s="28"/>
      <c r="JS4576" s="28"/>
      <c r="JT4576" s="28"/>
      <c r="JU4576" s="28"/>
      <c r="JV4576" s="28"/>
      <c r="JW4576" s="28"/>
      <c r="JX4576" s="28"/>
      <c r="JY4576" s="28"/>
      <c r="JZ4576" s="28"/>
      <c r="KA4576" s="28"/>
      <c r="KB4576" s="28"/>
      <c r="KC4576" s="28"/>
      <c r="KD4576" s="28"/>
    </row>
    <row r="4577" spans="5:290" x14ac:dyDescent="0.2">
      <c r="E4577" s="31"/>
      <c r="F4577" s="31"/>
      <c r="G4577" s="31"/>
      <c r="H4577" s="31"/>
      <c r="I4577" s="31"/>
      <c r="J4577" s="31"/>
      <c r="K4577" s="31"/>
      <c r="L4577" s="31"/>
      <c r="M4577" s="31"/>
      <c r="N4577" s="31"/>
      <c r="O4577" s="31"/>
      <c r="P4577" s="31"/>
      <c r="Q4577" s="31"/>
      <c r="R4577" s="31"/>
      <c r="S4577" s="31"/>
      <c r="T4577" s="31"/>
      <c r="U4577" s="31"/>
      <c r="V4577" s="31"/>
      <c r="W4577" s="31"/>
      <c r="X4577" s="31"/>
      <c r="Y4577" s="31"/>
      <c r="Z4577" s="31"/>
      <c r="AA4577" s="31"/>
      <c r="AB4577" s="31"/>
      <c r="AC4577" s="31"/>
      <c r="AD4577" s="31"/>
      <c r="AE4577" s="31"/>
      <c r="AF4577" s="31"/>
      <c r="AG4577" s="31"/>
      <c r="AH4577" s="31"/>
      <c r="AI4577" s="31"/>
      <c r="AJ4577" s="31"/>
      <c r="AK4577" s="31"/>
      <c r="AL4577" s="31"/>
      <c r="AM4577" s="31"/>
      <c r="AN4577" s="31"/>
      <c r="AO4577" s="31"/>
      <c r="AP4577" s="31"/>
      <c r="AQ4577" s="31"/>
      <c r="AR4577" s="31"/>
      <c r="AS4577" s="28"/>
      <c r="AT4577" s="28"/>
      <c r="AU4577" s="28"/>
      <c r="AV4577" s="28"/>
      <c r="AW4577" s="28"/>
      <c r="AX4577" s="28"/>
      <c r="AY4577" s="28"/>
      <c r="AZ4577" s="28"/>
      <c r="BA4577" s="28"/>
      <c r="BB4577" s="28"/>
      <c r="BC4577" s="28"/>
      <c r="BD4577" s="28"/>
      <c r="BE4577" s="28"/>
      <c r="BF4577" s="28"/>
      <c r="BG4577" s="28"/>
      <c r="BH4577" s="28"/>
      <c r="BI4577" s="28"/>
      <c r="BJ4577" s="28"/>
      <c r="BK4577" s="28"/>
      <c r="BL4577" s="28"/>
      <c r="BM4577" s="28"/>
      <c r="BN4577" s="28"/>
      <c r="BO4577" s="28"/>
      <c r="BP4577" s="28"/>
      <c r="BQ4577" s="28"/>
      <c r="BR4577" s="28"/>
      <c r="BS4577" s="28"/>
      <c r="BT4577" s="28"/>
      <c r="BU4577" s="28"/>
      <c r="BV4577" s="28"/>
      <c r="BW4577" s="28"/>
      <c r="BX4577" s="28"/>
      <c r="BY4577" s="28"/>
      <c r="BZ4577" s="28"/>
      <c r="CA4577" s="28"/>
      <c r="CB4577" s="28"/>
      <c r="CC4577" s="28"/>
      <c r="CD4577" s="28"/>
      <c r="CE4577" s="28"/>
      <c r="CF4577" s="28"/>
      <c r="CG4577" s="28"/>
      <c r="IP4577" s="28"/>
      <c r="IQ4577" s="28"/>
      <c r="IR4577" s="28"/>
      <c r="IS4577" s="28"/>
      <c r="IT4577" s="28"/>
      <c r="IU4577" s="28"/>
      <c r="IV4577" s="28"/>
      <c r="IW4577" s="28"/>
      <c r="IX4577" s="28"/>
      <c r="IY4577" s="28"/>
      <c r="IZ4577" s="28"/>
      <c r="JA4577" s="28"/>
      <c r="JB4577" s="28"/>
      <c r="JC4577" s="28"/>
      <c r="JD4577" s="28"/>
      <c r="JE4577" s="28"/>
      <c r="JF4577" s="28"/>
      <c r="JG4577" s="28"/>
      <c r="JH4577" s="28"/>
      <c r="JI4577" s="28"/>
      <c r="JJ4577" s="28"/>
      <c r="JK4577" s="28"/>
      <c r="JL4577" s="28"/>
      <c r="JM4577" s="28"/>
      <c r="JN4577" s="28"/>
      <c r="JO4577" s="28"/>
      <c r="JP4577" s="28"/>
      <c r="JQ4577" s="28"/>
      <c r="JR4577" s="28"/>
      <c r="JS4577" s="28"/>
      <c r="JT4577" s="28"/>
      <c r="JU4577" s="28"/>
      <c r="JV4577" s="28"/>
      <c r="JW4577" s="28"/>
      <c r="JX4577" s="28"/>
      <c r="JY4577" s="28"/>
      <c r="JZ4577" s="28"/>
      <c r="KA4577" s="28"/>
      <c r="KB4577" s="28"/>
      <c r="KC4577" s="28"/>
      <c r="KD4577" s="28"/>
    </row>
    <row r="4578" spans="5:290" x14ac:dyDescent="0.2">
      <c r="E4578" s="31"/>
      <c r="F4578" s="31"/>
      <c r="G4578" s="31"/>
      <c r="H4578" s="31"/>
      <c r="I4578" s="31"/>
      <c r="J4578" s="31"/>
      <c r="K4578" s="31"/>
      <c r="L4578" s="31"/>
      <c r="M4578" s="31"/>
      <c r="N4578" s="31"/>
      <c r="O4578" s="31"/>
      <c r="P4578" s="31"/>
      <c r="Q4578" s="31"/>
      <c r="R4578" s="31"/>
      <c r="S4578" s="31"/>
      <c r="T4578" s="31"/>
      <c r="U4578" s="31"/>
      <c r="V4578" s="31"/>
      <c r="W4578" s="31"/>
      <c r="X4578" s="31"/>
      <c r="Y4578" s="31"/>
      <c r="Z4578" s="31"/>
      <c r="AA4578" s="31"/>
      <c r="AB4578" s="31"/>
      <c r="AC4578" s="31"/>
      <c r="AD4578" s="31"/>
      <c r="AE4578" s="31"/>
      <c r="AF4578" s="31"/>
      <c r="AG4578" s="31"/>
      <c r="AH4578" s="31"/>
      <c r="AI4578" s="31"/>
      <c r="AJ4578" s="31"/>
      <c r="AK4578" s="31"/>
      <c r="AL4578" s="31"/>
      <c r="AM4578" s="31"/>
      <c r="AN4578" s="31"/>
      <c r="AO4578" s="31"/>
      <c r="AP4578" s="31"/>
      <c r="AQ4578" s="31"/>
      <c r="AR4578" s="31"/>
      <c r="AS4578" s="28"/>
      <c r="AT4578" s="28"/>
      <c r="AU4578" s="28"/>
      <c r="AV4578" s="28"/>
      <c r="AW4578" s="28"/>
      <c r="AX4578" s="28"/>
      <c r="AY4578" s="28"/>
      <c r="AZ4578" s="28"/>
      <c r="BA4578" s="28"/>
      <c r="BB4578" s="28"/>
      <c r="BC4578" s="28"/>
      <c r="BD4578" s="28"/>
      <c r="BE4578" s="28"/>
      <c r="BF4578" s="28"/>
      <c r="BG4578" s="28"/>
      <c r="BH4578" s="28"/>
      <c r="BI4578" s="28"/>
      <c r="BJ4578" s="28"/>
      <c r="BK4578" s="28"/>
      <c r="BL4578" s="28"/>
      <c r="BM4578" s="28"/>
      <c r="BN4578" s="28"/>
      <c r="BO4578" s="28"/>
      <c r="BP4578" s="28"/>
      <c r="BQ4578" s="28"/>
      <c r="BR4578" s="28"/>
      <c r="BS4578" s="28"/>
      <c r="BT4578" s="28"/>
      <c r="BU4578" s="28"/>
      <c r="BV4578" s="28"/>
      <c r="BW4578" s="28"/>
      <c r="BX4578" s="28"/>
      <c r="BY4578" s="28"/>
      <c r="BZ4578" s="28"/>
      <c r="CA4578" s="28"/>
      <c r="CB4578" s="28"/>
      <c r="CC4578" s="28"/>
      <c r="CD4578" s="28"/>
      <c r="CE4578" s="28"/>
      <c r="CF4578" s="28"/>
      <c r="CG4578" s="28"/>
      <c r="IP4578" s="28"/>
      <c r="IQ4578" s="28"/>
      <c r="IR4578" s="28"/>
      <c r="IS4578" s="28"/>
      <c r="IT4578" s="28"/>
      <c r="IU4578" s="28"/>
      <c r="IV4578" s="28"/>
      <c r="IW4578" s="28"/>
      <c r="IX4578" s="28"/>
      <c r="IY4578" s="28"/>
      <c r="IZ4578" s="28"/>
      <c r="JA4578" s="28"/>
      <c r="JB4578" s="28"/>
      <c r="JC4578" s="28"/>
      <c r="JD4578" s="28"/>
      <c r="JE4578" s="28"/>
      <c r="JF4578" s="28"/>
      <c r="JG4578" s="28"/>
      <c r="JH4578" s="28"/>
      <c r="JI4578" s="28"/>
      <c r="JJ4578" s="28"/>
      <c r="JK4578" s="28"/>
      <c r="JL4578" s="28"/>
      <c r="JM4578" s="28"/>
      <c r="JN4578" s="28"/>
      <c r="JO4578" s="28"/>
      <c r="JP4578" s="28"/>
      <c r="JQ4578" s="28"/>
      <c r="JR4578" s="28"/>
      <c r="JS4578" s="28"/>
      <c r="JT4578" s="28"/>
      <c r="JU4578" s="28"/>
      <c r="JV4578" s="28"/>
      <c r="JW4578" s="28"/>
      <c r="JX4578" s="28"/>
      <c r="JY4578" s="28"/>
      <c r="JZ4578" s="28"/>
      <c r="KA4578" s="28"/>
      <c r="KB4578" s="28"/>
      <c r="KC4578" s="28"/>
      <c r="KD4578" s="28"/>
    </row>
    <row r="4579" spans="5:290" x14ac:dyDescent="0.2">
      <c r="E4579" s="31"/>
      <c r="F4579" s="31"/>
      <c r="G4579" s="31"/>
      <c r="H4579" s="31"/>
      <c r="I4579" s="31"/>
      <c r="J4579" s="31"/>
      <c r="K4579" s="31"/>
      <c r="L4579" s="31"/>
      <c r="M4579" s="31"/>
      <c r="N4579" s="31"/>
      <c r="O4579" s="31"/>
      <c r="P4579" s="31"/>
      <c r="Q4579" s="31"/>
      <c r="R4579" s="31"/>
      <c r="S4579" s="31"/>
      <c r="T4579" s="31"/>
      <c r="U4579" s="31"/>
      <c r="V4579" s="31"/>
      <c r="W4579" s="31"/>
      <c r="X4579" s="31"/>
      <c r="Y4579" s="31"/>
      <c r="Z4579" s="31"/>
      <c r="AA4579" s="31"/>
      <c r="AB4579" s="31"/>
      <c r="AC4579" s="31"/>
      <c r="AD4579" s="31"/>
      <c r="AE4579" s="31"/>
      <c r="AF4579" s="31"/>
      <c r="AG4579" s="31"/>
      <c r="AH4579" s="31"/>
      <c r="AI4579" s="31"/>
      <c r="AJ4579" s="31"/>
      <c r="AK4579" s="31"/>
      <c r="AL4579" s="31"/>
      <c r="AM4579" s="31"/>
      <c r="AN4579" s="31"/>
      <c r="AO4579" s="31"/>
      <c r="AP4579" s="31"/>
      <c r="AQ4579" s="31"/>
      <c r="AR4579" s="31"/>
      <c r="AS4579" s="28"/>
      <c r="AT4579" s="28"/>
      <c r="AU4579" s="28"/>
      <c r="AV4579" s="28"/>
      <c r="AW4579" s="28"/>
      <c r="AX4579" s="28"/>
      <c r="AY4579" s="28"/>
      <c r="AZ4579" s="28"/>
      <c r="BA4579" s="28"/>
      <c r="BB4579" s="28"/>
      <c r="BC4579" s="28"/>
      <c r="BD4579" s="28"/>
      <c r="BE4579" s="28"/>
      <c r="BF4579" s="28"/>
      <c r="BG4579" s="28"/>
      <c r="BH4579" s="28"/>
      <c r="BI4579" s="28"/>
      <c r="BJ4579" s="28"/>
      <c r="BK4579" s="28"/>
      <c r="BL4579" s="28"/>
      <c r="BM4579" s="28"/>
      <c r="BN4579" s="28"/>
      <c r="BO4579" s="28"/>
      <c r="BP4579" s="28"/>
      <c r="BQ4579" s="28"/>
      <c r="BR4579" s="28"/>
      <c r="BS4579" s="28"/>
      <c r="BT4579" s="28"/>
      <c r="BU4579" s="28"/>
      <c r="BV4579" s="28"/>
      <c r="BW4579" s="28"/>
      <c r="BX4579" s="28"/>
      <c r="BY4579" s="28"/>
      <c r="BZ4579" s="28"/>
      <c r="CA4579" s="28"/>
      <c r="CB4579" s="28"/>
      <c r="CC4579" s="28"/>
      <c r="CD4579" s="28"/>
      <c r="CE4579" s="28"/>
      <c r="CF4579" s="28"/>
      <c r="CG4579" s="28"/>
      <c r="IP4579" s="28"/>
      <c r="IQ4579" s="28"/>
      <c r="IR4579" s="28"/>
      <c r="IS4579" s="28"/>
      <c r="IT4579" s="28"/>
      <c r="IU4579" s="28"/>
      <c r="IV4579" s="28"/>
      <c r="IW4579" s="28"/>
      <c r="IX4579" s="28"/>
      <c r="IY4579" s="28"/>
      <c r="IZ4579" s="28"/>
      <c r="JA4579" s="28"/>
      <c r="JB4579" s="28"/>
      <c r="JC4579" s="28"/>
      <c r="JD4579" s="28"/>
      <c r="JE4579" s="28"/>
      <c r="JF4579" s="28"/>
      <c r="JG4579" s="28"/>
      <c r="JH4579" s="28"/>
      <c r="JI4579" s="28"/>
      <c r="JJ4579" s="28"/>
      <c r="JK4579" s="28"/>
      <c r="JL4579" s="28"/>
      <c r="JM4579" s="28"/>
      <c r="JN4579" s="28"/>
      <c r="JO4579" s="28"/>
      <c r="JP4579" s="28"/>
      <c r="JQ4579" s="28"/>
      <c r="JR4579" s="28"/>
      <c r="JS4579" s="28"/>
      <c r="JT4579" s="28"/>
      <c r="JU4579" s="28"/>
      <c r="JV4579" s="28"/>
      <c r="JW4579" s="28"/>
      <c r="JX4579" s="28"/>
      <c r="JY4579" s="28"/>
      <c r="JZ4579" s="28"/>
      <c r="KA4579" s="28"/>
      <c r="KB4579" s="28"/>
      <c r="KC4579" s="28"/>
      <c r="KD4579" s="28"/>
    </row>
    <row r="4580" spans="5:290" x14ac:dyDescent="0.2">
      <c r="E4580" s="31"/>
      <c r="F4580" s="31"/>
      <c r="G4580" s="31"/>
      <c r="H4580" s="31"/>
      <c r="I4580" s="31"/>
      <c r="J4580" s="31"/>
      <c r="K4580" s="31"/>
      <c r="L4580" s="31"/>
      <c r="M4580" s="31"/>
      <c r="N4580" s="31"/>
      <c r="O4580" s="31"/>
      <c r="P4580" s="31"/>
      <c r="Q4580" s="31"/>
      <c r="R4580" s="31"/>
      <c r="S4580" s="31"/>
      <c r="T4580" s="31"/>
      <c r="U4580" s="31"/>
      <c r="V4580" s="31"/>
      <c r="W4580" s="31"/>
      <c r="X4580" s="31"/>
      <c r="Y4580" s="31"/>
      <c r="Z4580" s="31"/>
      <c r="AA4580" s="31"/>
      <c r="AB4580" s="31"/>
      <c r="AC4580" s="31"/>
      <c r="AD4580" s="31"/>
      <c r="AE4580" s="31"/>
      <c r="AF4580" s="31"/>
      <c r="AG4580" s="31"/>
      <c r="AH4580" s="31"/>
      <c r="AI4580" s="31"/>
      <c r="AJ4580" s="31"/>
      <c r="AK4580" s="31"/>
      <c r="AL4580" s="31"/>
      <c r="AM4580" s="31"/>
      <c r="AN4580" s="31"/>
      <c r="AO4580" s="31"/>
      <c r="AP4580" s="31"/>
      <c r="AQ4580" s="31"/>
      <c r="AR4580" s="31"/>
      <c r="AS4580" s="28"/>
      <c r="AT4580" s="28"/>
      <c r="AU4580" s="28"/>
      <c r="AV4580" s="28"/>
      <c r="AW4580" s="28"/>
      <c r="AX4580" s="28"/>
      <c r="AY4580" s="28"/>
      <c r="AZ4580" s="28"/>
      <c r="BA4580" s="28"/>
      <c r="BB4580" s="28"/>
      <c r="BC4580" s="28"/>
      <c r="BD4580" s="28"/>
      <c r="BE4580" s="28"/>
      <c r="BF4580" s="28"/>
      <c r="BG4580" s="28"/>
      <c r="BH4580" s="28"/>
      <c r="BI4580" s="28"/>
      <c r="BJ4580" s="28"/>
      <c r="BK4580" s="28"/>
      <c r="BL4580" s="28"/>
      <c r="BM4580" s="28"/>
      <c r="BN4580" s="28"/>
      <c r="BO4580" s="28"/>
      <c r="BP4580" s="28"/>
      <c r="BQ4580" s="28"/>
      <c r="BR4580" s="28"/>
      <c r="BS4580" s="28"/>
      <c r="BT4580" s="28"/>
      <c r="BU4580" s="28"/>
      <c r="BV4580" s="28"/>
      <c r="BW4580" s="28"/>
      <c r="BX4580" s="28"/>
      <c r="BY4580" s="28"/>
      <c r="BZ4580" s="28"/>
      <c r="CA4580" s="28"/>
      <c r="CB4580" s="28"/>
      <c r="CC4580" s="28"/>
      <c r="CD4580" s="28"/>
      <c r="CE4580" s="28"/>
      <c r="CF4580" s="28"/>
      <c r="CG4580" s="28"/>
      <c r="IP4580" s="28"/>
      <c r="IQ4580" s="28"/>
      <c r="IR4580" s="28"/>
      <c r="IS4580" s="28"/>
      <c r="IT4580" s="28"/>
      <c r="IU4580" s="28"/>
      <c r="IV4580" s="28"/>
      <c r="IW4580" s="28"/>
      <c r="IX4580" s="28"/>
      <c r="IY4580" s="28"/>
      <c r="IZ4580" s="28"/>
      <c r="JA4580" s="28"/>
      <c r="JB4580" s="28"/>
      <c r="JC4580" s="28"/>
      <c r="JD4580" s="28"/>
      <c r="JE4580" s="28"/>
      <c r="JF4580" s="28"/>
      <c r="JG4580" s="28"/>
      <c r="JH4580" s="28"/>
      <c r="JI4580" s="28"/>
      <c r="JJ4580" s="28"/>
      <c r="JK4580" s="28"/>
      <c r="JL4580" s="28"/>
      <c r="JM4580" s="28"/>
      <c r="JN4580" s="28"/>
      <c r="JO4580" s="28"/>
      <c r="JP4580" s="28"/>
      <c r="JQ4580" s="28"/>
      <c r="JR4580" s="28"/>
      <c r="JS4580" s="28"/>
      <c r="JT4580" s="28"/>
      <c r="JU4580" s="28"/>
      <c r="JV4580" s="28"/>
      <c r="JW4580" s="28"/>
      <c r="JX4580" s="28"/>
      <c r="JY4580" s="28"/>
      <c r="JZ4580" s="28"/>
      <c r="KA4580" s="28"/>
      <c r="KB4580" s="28"/>
      <c r="KC4580" s="28"/>
      <c r="KD4580" s="28"/>
    </row>
    <row r="4581" spans="5:290" x14ac:dyDescent="0.2">
      <c r="E4581" s="31"/>
      <c r="F4581" s="31"/>
      <c r="G4581" s="31"/>
      <c r="H4581" s="31"/>
      <c r="I4581" s="31"/>
      <c r="J4581" s="31"/>
      <c r="K4581" s="31"/>
      <c r="L4581" s="31"/>
      <c r="M4581" s="31"/>
      <c r="N4581" s="31"/>
      <c r="O4581" s="31"/>
      <c r="P4581" s="31"/>
      <c r="Q4581" s="31"/>
      <c r="R4581" s="31"/>
      <c r="S4581" s="31"/>
      <c r="T4581" s="31"/>
      <c r="U4581" s="31"/>
      <c r="V4581" s="31"/>
      <c r="W4581" s="31"/>
      <c r="X4581" s="31"/>
      <c r="Y4581" s="31"/>
      <c r="Z4581" s="31"/>
      <c r="AA4581" s="31"/>
      <c r="AB4581" s="31"/>
      <c r="AC4581" s="31"/>
      <c r="AD4581" s="31"/>
      <c r="AE4581" s="31"/>
      <c r="AF4581" s="31"/>
      <c r="AG4581" s="31"/>
      <c r="AH4581" s="31"/>
      <c r="AI4581" s="31"/>
      <c r="AJ4581" s="31"/>
      <c r="AK4581" s="31"/>
      <c r="AL4581" s="31"/>
      <c r="AM4581" s="31"/>
      <c r="AN4581" s="31"/>
      <c r="AO4581" s="31"/>
      <c r="AP4581" s="31"/>
      <c r="AQ4581" s="31"/>
      <c r="AR4581" s="31"/>
      <c r="AS4581" s="28"/>
      <c r="AT4581" s="28"/>
      <c r="AU4581" s="28"/>
      <c r="AV4581" s="28"/>
      <c r="AW4581" s="28"/>
      <c r="AX4581" s="28"/>
      <c r="AY4581" s="28"/>
      <c r="AZ4581" s="28"/>
      <c r="BA4581" s="28"/>
      <c r="BB4581" s="28"/>
      <c r="BC4581" s="28"/>
      <c r="BD4581" s="28"/>
      <c r="BE4581" s="28"/>
      <c r="BF4581" s="28"/>
      <c r="BG4581" s="28"/>
      <c r="BH4581" s="28"/>
      <c r="BI4581" s="28"/>
      <c r="BJ4581" s="28"/>
      <c r="BK4581" s="28"/>
      <c r="BL4581" s="28"/>
      <c r="BM4581" s="28"/>
      <c r="BN4581" s="28"/>
      <c r="BO4581" s="28"/>
      <c r="BP4581" s="28"/>
      <c r="BQ4581" s="28"/>
      <c r="BR4581" s="28"/>
      <c r="BS4581" s="28"/>
      <c r="BT4581" s="28"/>
      <c r="BU4581" s="28"/>
      <c r="BV4581" s="28"/>
      <c r="BW4581" s="28"/>
      <c r="BX4581" s="28"/>
      <c r="BY4581" s="28"/>
      <c r="BZ4581" s="28"/>
      <c r="CA4581" s="28"/>
      <c r="CB4581" s="28"/>
      <c r="CC4581" s="28"/>
      <c r="CD4581" s="28"/>
      <c r="CE4581" s="28"/>
      <c r="CF4581" s="28"/>
      <c r="CG4581" s="28"/>
      <c r="IP4581" s="28"/>
      <c r="IQ4581" s="28"/>
      <c r="IR4581" s="28"/>
      <c r="IS4581" s="28"/>
      <c r="IT4581" s="28"/>
      <c r="IU4581" s="28"/>
      <c r="IV4581" s="28"/>
      <c r="IW4581" s="28"/>
      <c r="IX4581" s="28"/>
      <c r="IY4581" s="28"/>
      <c r="IZ4581" s="28"/>
      <c r="JA4581" s="28"/>
      <c r="JB4581" s="28"/>
      <c r="JC4581" s="28"/>
      <c r="JD4581" s="28"/>
      <c r="JE4581" s="28"/>
      <c r="JF4581" s="28"/>
      <c r="JG4581" s="28"/>
      <c r="JH4581" s="28"/>
      <c r="JI4581" s="28"/>
      <c r="JJ4581" s="28"/>
      <c r="JK4581" s="28"/>
      <c r="JL4581" s="28"/>
      <c r="JM4581" s="28"/>
      <c r="JN4581" s="28"/>
      <c r="JO4581" s="28"/>
      <c r="JP4581" s="28"/>
      <c r="JQ4581" s="28"/>
      <c r="JR4581" s="28"/>
      <c r="JS4581" s="28"/>
      <c r="JT4581" s="28"/>
      <c r="JU4581" s="28"/>
      <c r="JV4581" s="28"/>
      <c r="JW4581" s="28"/>
      <c r="JX4581" s="28"/>
      <c r="JY4581" s="28"/>
      <c r="JZ4581" s="28"/>
      <c r="KA4581" s="28"/>
      <c r="KB4581" s="28"/>
      <c r="KC4581" s="28"/>
      <c r="KD4581" s="28"/>
    </row>
    <row r="4582" spans="5:290" x14ac:dyDescent="0.2">
      <c r="E4582" s="31"/>
      <c r="F4582" s="31"/>
      <c r="G4582" s="31"/>
      <c r="H4582" s="31"/>
      <c r="I4582" s="31"/>
      <c r="J4582" s="31"/>
      <c r="K4582" s="31"/>
      <c r="L4582" s="31"/>
      <c r="M4582" s="31"/>
      <c r="N4582" s="31"/>
      <c r="O4582" s="31"/>
      <c r="P4582" s="31"/>
      <c r="Q4582" s="31"/>
      <c r="R4582" s="31"/>
      <c r="S4582" s="31"/>
      <c r="T4582" s="31"/>
      <c r="U4582" s="31"/>
      <c r="V4582" s="31"/>
      <c r="W4582" s="31"/>
      <c r="X4582" s="31"/>
      <c r="Y4582" s="31"/>
      <c r="Z4582" s="31"/>
      <c r="AA4582" s="31"/>
      <c r="AB4582" s="31"/>
      <c r="AC4582" s="31"/>
      <c r="AD4582" s="31"/>
      <c r="AE4582" s="31"/>
      <c r="AF4582" s="31"/>
      <c r="AG4582" s="31"/>
      <c r="AH4582" s="31"/>
      <c r="AI4582" s="31"/>
      <c r="AJ4582" s="31"/>
      <c r="AK4582" s="31"/>
      <c r="AL4582" s="31"/>
      <c r="AM4582" s="31"/>
      <c r="AN4582" s="31"/>
      <c r="AO4582" s="31"/>
      <c r="AP4582" s="31"/>
      <c r="AQ4582" s="31"/>
      <c r="AR4582" s="31"/>
      <c r="AS4582" s="28"/>
      <c r="AT4582" s="28"/>
      <c r="AU4582" s="28"/>
      <c r="AV4582" s="28"/>
      <c r="AW4582" s="28"/>
      <c r="AX4582" s="28"/>
      <c r="AY4582" s="28"/>
      <c r="AZ4582" s="28"/>
      <c r="BA4582" s="28"/>
      <c r="BB4582" s="28"/>
      <c r="BC4582" s="28"/>
      <c r="BD4582" s="28"/>
      <c r="BE4582" s="28"/>
      <c r="BF4582" s="28"/>
      <c r="BG4582" s="28"/>
      <c r="BH4582" s="28"/>
      <c r="BI4582" s="28"/>
      <c r="BJ4582" s="28"/>
      <c r="BK4582" s="28"/>
      <c r="BL4582" s="28"/>
      <c r="BM4582" s="28"/>
      <c r="BN4582" s="28"/>
      <c r="BO4582" s="28"/>
      <c r="BP4582" s="28"/>
      <c r="BQ4582" s="28"/>
      <c r="BR4582" s="28"/>
      <c r="BS4582" s="28"/>
      <c r="BT4582" s="28"/>
      <c r="BU4582" s="28"/>
      <c r="BV4582" s="28"/>
      <c r="BW4582" s="28"/>
      <c r="BX4582" s="28"/>
      <c r="BY4582" s="28"/>
      <c r="BZ4582" s="28"/>
      <c r="CA4582" s="28"/>
      <c r="CB4582" s="28"/>
      <c r="CC4582" s="28"/>
      <c r="CD4582" s="28"/>
      <c r="CE4582" s="28"/>
      <c r="CF4582" s="28"/>
      <c r="CG4582" s="28"/>
      <c r="IP4582" s="28"/>
      <c r="IQ4582" s="28"/>
      <c r="IR4582" s="28"/>
      <c r="IS4582" s="28"/>
      <c r="IT4582" s="28"/>
      <c r="IU4582" s="28"/>
      <c r="IV4582" s="28"/>
      <c r="IW4582" s="28"/>
      <c r="IX4582" s="28"/>
      <c r="IY4582" s="28"/>
      <c r="IZ4582" s="28"/>
      <c r="JA4582" s="28"/>
      <c r="JB4582" s="28"/>
      <c r="JC4582" s="28"/>
      <c r="JD4582" s="28"/>
      <c r="JE4582" s="28"/>
      <c r="JF4582" s="28"/>
      <c r="JG4582" s="28"/>
      <c r="JH4582" s="28"/>
      <c r="JI4582" s="28"/>
      <c r="JJ4582" s="28"/>
      <c r="JK4582" s="28"/>
      <c r="JL4582" s="28"/>
      <c r="JM4582" s="28"/>
      <c r="JN4582" s="28"/>
      <c r="JO4582" s="28"/>
      <c r="JP4582" s="28"/>
      <c r="JQ4582" s="28"/>
      <c r="JR4582" s="28"/>
      <c r="JS4582" s="28"/>
      <c r="JT4582" s="28"/>
      <c r="JU4582" s="28"/>
      <c r="JV4582" s="28"/>
      <c r="JW4582" s="28"/>
      <c r="JX4582" s="28"/>
      <c r="JY4582" s="28"/>
      <c r="JZ4582" s="28"/>
      <c r="KA4582" s="28"/>
      <c r="KB4582" s="28"/>
      <c r="KC4582" s="28"/>
      <c r="KD4582" s="28"/>
    </row>
    <row r="4583" spans="5:290" x14ac:dyDescent="0.2">
      <c r="E4583" s="31"/>
      <c r="F4583" s="31"/>
      <c r="G4583" s="31"/>
      <c r="H4583" s="31"/>
      <c r="I4583" s="31"/>
      <c r="J4583" s="31"/>
      <c r="K4583" s="31"/>
      <c r="L4583" s="31"/>
      <c r="M4583" s="31"/>
      <c r="N4583" s="31"/>
      <c r="O4583" s="31"/>
      <c r="P4583" s="31"/>
      <c r="Q4583" s="31"/>
      <c r="R4583" s="31"/>
      <c r="S4583" s="31"/>
      <c r="T4583" s="31"/>
      <c r="U4583" s="31"/>
      <c r="V4583" s="31"/>
      <c r="W4583" s="31"/>
      <c r="X4583" s="31"/>
      <c r="Y4583" s="31"/>
      <c r="Z4583" s="31"/>
      <c r="AA4583" s="31"/>
      <c r="AB4583" s="31"/>
      <c r="AC4583" s="31"/>
      <c r="AD4583" s="31"/>
      <c r="AE4583" s="31"/>
      <c r="AF4583" s="31"/>
      <c r="AG4583" s="31"/>
      <c r="AH4583" s="31"/>
      <c r="AI4583" s="31"/>
      <c r="AJ4583" s="31"/>
      <c r="AK4583" s="31"/>
      <c r="AL4583" s="31"/>
      <c r="AM4583" s="31"/>
      <c r="AN4583" s="31"/>
      <c r="AO4583" s="31"/>
      <c r="AP4583" s="31"/>
      <c r="AQ4583" s="31"/>
      <c r="AR4583" s="31"/>
      <c r="AS4583" s="28"/>
      <c r="AT4583" s="28"/>
      <c r="AU4583" s="28"/>
      <c r="AV4583" s="28"/>
      <c r="AW4583" s="28"/>
      <c r="AX4583" s="28"/>
      <c r="AY4583" s="28"/>
      <c r="AZ4583" s="28"/>
      <c r="BA4583" s="28"/>
      <c r="BB4583" s="28"/>
      <c r="BC4583" s="28"/>
      <c r="BD4583" s="28"/>
      <c r="BE4583" s="28"/>
      <c r="BF4583" s="28"/>
      <c r="BG4583" s="28"/>
      <c r="BH4583" s="28"/>
      <c r="BI4583" s="28"/>
      <c r="BJ4583" s="28"/>
      <c r="BK4583" s="28"/>
      <c r="BL4583" s="28"/>
      <c r="BM4583" s="28"/>
      <c r="BN4583" s="28"/>
      <c r="BO4583" s="28"/>
      <c r="BP4583" s="28"/>
      <c r="BQ4583" s="28"/>
      <c r="BR4583" s="28"/>
      <c r="BS4583" s="28"/>
      <c r="BT4583" s="28"/>
      <c r="BU4583" s="28"/>
      <c r="BV4583" s="28"/>
      <c r="BW4583" s="28"/>
      <c r="BX4583" s="28"/>
      <c r="BY4583" s="28"/>
      <c r="BZ4583" s="28"/>
      <c r="CA4583" s="28"/>
      <c r="CB4583" s="28"/>
      <c r="CC4583" s="28"/>
      <c r="CD4583" s="28"/>
      <c r="CE4583" s="28"/>
      <c r="CF4583" s="28"/>
      <c r="CG4583" s="28"/>
      <c r="IP4583" s="28"/>
      <c r="IQ4583" s="28"/>
      <c r="IR4583" s="28"/>
      <c r="IS4583" s="28"/>
      <c r="IT4583" s="28"/>
      <c r="IU4583" s="28"/>
      <c r="IV4583" s="28"/>
      <c r="IW4583" s="28"/>
      <c r="IX4583" s="28"/>
      <c r="IY4583" s="28"/>
      <c r="IZ4583" s="28"/>
      <c r="JA4583" s="28"/>
      <c r="JB4583" s="28"/>
      <c r="JC4583" s="28"/>
      <c r="JD4583" s="28"/>
      <c r="JE4583" s="28"/>
      <c r="JF4583" s="28"/>
      <c r="JG4583" s="28"/>
      <c r="JH4583" s="28"/>
      <c r="JI4583" s="28"/>
      <c r="JJ4583" s="28"/>
      <c r="JK4583" s="28"/>
      <c r="JL4583" s="28"/>
      <c r="JM4583" s="28"/>
      <c r="JN4583" s="28"/>
      <c r="JO4583" s="28"/>
      <c r="JP4583" s="28"/>
      <c r="JQ4583" s="28"/>
      <c r="JR4583" s="28"/>
      <c r="JS4583" s="28"/>
      <c r="JT4583" s="28"/>
      <c r="JU4583" s="28"/>
      <c r="JV4583" s="28"/>
      <c r="JW4583" s="28"/>
      <c r="JX4583" s="28"/>
      <c r="JY4583" s="28"/>
      <c r="JZ4583" s="28"/>
      <c r="KA4583" s="28"/>
      <c r="KB4583" s="28"/>
      <c r="KC4583" s="28"/>
      <c r="KD4583" s="28"/>
    </row>
    <row r="4584" spans="5:290" x14ac:dyDescent="0.2">
      <c r="E4584" s="31"/>
      <c r="F4584" s="31"/>
      <c r="G4584" s="31"/>
      <c r="H4584" s="31"/>
      <c r="I4584" s="31"/>
      <c r="J4584" s="31"/>
      <c r="K4584" s="31"/>
      <c r="L4584" s="31"/>
      <c r="M4584" s="31"/>
      <c r="N4584" s="31"/>
      <c r="O4584" s="31"/>
      <c r="P4584" s="31"/>
      <c r="Q4584" s="31"/>
      <c r="R4584" s="31"/>
      <c r="S4584" s="31"/>
      <c r="T4584" s="31"/>
      <c r="U4584" s="31"/>
      <c r="V4584" s="31"/>
      <c r="W4584" s="31"/>
      <c r="X4584" s="31"/>
      <c r="Y4584" s="31"/>
      <c r="Z4584" s="31"/>
      <c r="AA4584" s="31"/>
      <c r="AB4584" s="31"/>
      <c r="AC4584" s="31"/>
      <c r="AD4584" s="31"/>
      <c r="AE4584" s="31"/>
      <c r="AF4584" s="31"/>
      <c r="AG4584" s="31"/>
      <c r="AH4584" s="31"/>
      <c r="AI4584" s="31"/>
      <c r="AJ4584" s="31"/>
      <c r="AK4584" s="31"/>
      <c r="AL4584" s="31"/>
      <c r="AM4584" s="31"/>
      <c r="AN4584" s="31"/>
      <c r="AO4584" s="31"/>
      <c r="AP4584" s="31"/>
      <c r="AQ4584" s="31"/>
      <c r="AR4584" s="31"/>
      <c r="AS4584" s="28"/>
      <c r="AT4584" s="28"/>
      <c r="AU4584" s="28"/>
      <c r="AV4584" s="28"/>
      <c r="AW4584" s="28"/>
      <c r="AX4584" s="28"/>
      <c r="AY4584" s="28"/>
      <c r="AZ4584" s="28"/>
      <c r="BA4584" s="28"/>
      <c r="BB4584" s="28"/>
      <c r="BC4584" s="28"/>
      <c r="BD4584" s="28"/>
      <c r="BE4584" s="28"/>
      <c r="BF4584" s="28"/>
      <c r="BG4584" s="28"/>
      <c r="BH4584" s="28"/>
      <c r="BI4584" s="28"/>
      <c r="BJ4584" s="28"/>
      <c r="BK4584" s="28"/>
      <c r="BL4584" s="28"/>
      <c r="BM4584" s="28"/>
      <c r="BN4584" s="28"/>
      <c r="BO4584" s="28"/>
      <c r="BP4584" s="28"/>
      <c r="BQ4584" s="28"/>
      <c r="BR4584" s="28"/>
      <c r="BS4584" s="28"/>
      <c r="BT4584" s="28"/>
      <c r="BU4584" s="28"/>
      <c r="BV4584" s="28"/>
      <c r="BW4584" s="28"/>
      <c r="BX4584" s="28"/>
      <c r="BY4584" s="28"/>
      <c r="BZ4584" s="28"/>
      <c r="CA4584" s="28"/>
      <c r="CB4584" s="28"/>
      <c r="CC4584" s="28"/>
      <c r="CD4584" s="28"/>
      <c r="CE4584" s="28"/>
      <c r="CF4584" s="28"/>
      <c r="CG4584" s="28"/>
      <c r="IP4584" s="28"/>
      <c r="IQ4584" s="28"/>
      <c r="IR4584" s="28"/>
      <c r="IS4584" s="28"/>
      <c r="IT4584" s="28"/>
      <c r="IU4584" s="28"/>
      <c r="IV4584" s="28"/>
      <c r="IW4584" s="28"/>
      <c r="IX4584" s="28"/>
      <c r="IY4584" s="28"/>
      <c r="IZ4584" s="28"/>
      <c r="JA4584" s="28"/>
      <c r="JB4584" s="28"/>
      <c r="JC4584" s="28"/>
      <c r="JD4584" s="28"/>
      <c r="JE4584" s="28"/>
      <c r="JF4584" s="28"/>
      <c r="JG4584" s="28"/>
      <c r="JH4584" s="28"/>
      <c r="JI4584" s="28"/>
      <c r="JJ4584" s="28"/>
      <c r="JK4584" s="28"/>
      <c r="JL4584" s="28"/>
      <c r="JM4584" s="28"/>
      <c r="JN4584" s="28"/>
      <c r="JO4584" s="28"/>
      <c r="JP4584" s="28"/>
      <c r="JQ4584" s="28"/>
      <c r="JR4584" s="28"/>
      <c r="JS4584" s="28"/>
      <c r="JT4584" s="28"/>
      <c r="JU4584" s="28"/>
      <c r="JV4584" s="28"/>
      <c r="JW4584" s="28"/>
      <c r="JX4584" s="28"/>
      <c r="JY4584" s="28"/>
      <c r="JZ4584" s="28"/>
      <c r="KA4584" s="28"/>
      <c r="KB4584" s="28"/>
      <c r="KC4584" s="28"/>
      <c r="KD4584" s="28"/>
    </row>
    <row r="4585" spans="5:290" x14ac:dyDescent="0.2">
      <c r="E4585" s="31"/>
      <c r="F4585" s="31"/>
      <c r="G4585" s="31"/>
      <c r="H4585" s="31"/>
      <c r="I4585" s="31"/>
      <c r="J4585" s="31"/>
      <c r="K4585" s="31"/>
      <c r="L4585" s="31"/>
      <c r="M4585" s="31"/>
      <c r="N4585" s="31"/>
      <c r="O4585" s="31"/>
      <c r="P4585" s="31"/>
      <c r="Q4585" s="31"/>
      <c r="R4585" s="31"/>
      <c r="S4585" s="31"/>
      <c r="T4585" s="31"/>
      <c r="U4585" s="31"/>
      <c r="V4585" s="31"/>
      <c r="W4585" s="31"/>
      <c r="X4585" s="31"/>
      <c r="Y4585" s="31"/>
      <c r="Z4585" s="31"/>
      <c r="AA4585" s="31"/>
      <c r="AB4585" s="31"/>
      <c r="AC4585" s="31"/>
      <c r="AD4585" s="31"/>
      <c r="AE4585" s="31"/>
      <c r="AF4585" s="31"/>
      <c r="AG4585" s="31"/>
      <c r="AH4585" s="31"/>
      <c r="AI4585" s="31"/>
      <c r="AJ4585" s="31"/>
      <c r="AK4585" s="31"/>
      <c r="AL4585" s="31"/>
      <c r="AM4585" s="31"/>
      <c r="AN4585" s="31"/>
      <c r="AO4585" s="31"/>
      <c r="AP4585" s="31"/>
      <c r="AQ4585" s="31"/>
      <c r="AR4585" s="31"/>
      <c r="AS4585" s="28"/>
      <c r="AT4585" s="28"/>
      <c r="AU4585" s="28"/>
      <c r="AV4585" s="28"/>
      <c r="AW4585" s="28"/>
      <c r="AX4585" s="28"/>
      <c r="AY4585" s="28"/>
      <c r="AZ4585" s="28"/>
      <c r="BA4585" s="28"/>
      <c r="BB4585" s="28"/>
      <c r="BC4585" s="28"/>
      <c r="BD4585" s="28"/>
      <c r="BE4585" s="28"/>
      <c r="BF4585" s="28"/>
      <c r="BG4585" s="28"/>
      <c r="BH4585" s="28"/>
      <c r="BI4585" s="28"/>
      <c r="BJ4585" s="28"/>
      <c r="BK4585" s="28"/>
      <c r="BL4585" s="28"/>
      <c r="BM4585" s="28"/>
      <c r="BN4585" s="28"/>
      <c r="BO4585" s="28"/>
      <c r="BP4585" s="28"/>
      <c r="BQ4585" s="28"/>
      <c r="BR4585" s="28"/>
      <c r="BS4585" s="28"/>
      <c r="BT4585" s="28"/>
      <c r="BU4585" s="28"/>
      <c r="BV4585" s="28"/>
      <c r="BW4585" s="28"/>
      <c r="BX4585" s="28"/>
      <c r="BY4585" s="28"/>
      <c r="BZ4585" s="28"/>
      <c r="CA4585" s="28"/>
      <c r="CB4585" s="28"/>
      <c r="CC4585" s="28"/>
      <c r="CD4585" s="28"/>
      <c r="CE4585" s="28"/>
      <c r="CF4585" s="28"/>
      <c r="CG4585" s="28"/>
      <c r="IP4585" s="28"/>
      <c r="IQ4585" s="28"/>
      <c r="IR4585" s="28"/>
      <c r="IS4585" s="28"/>
      <c r="IT4585" s="28"/>
      <c r="IU4585" s="28"/>
      <c r="IV4585" s="28"/>
      <c r="IW4585" s="28"/>
      <c r="IX4585" s="28"/>
      <c r="IY4585" s="28"/>
      <c r="IZ4585" s="28"/>
      <c r="JA4585" s="28"/>
      <c r="JB4585" s="28"/>
      <c r="JC4585" s="28"/>
      <c r="JD4585" s="28"/>
      <c r="JE4585" s="28"/>
      <c r="JF4585" s="28"/>
      <c r="JG4585" s="28"/>
      <c r="JH4585" s="28"/>
      <c r="JI4585" s="28"/>
      <c r="JJ4585" s="28"/>
      <c r="JK4585" s="28"/>
      <c r="JL4585" s="28"/>
      <c r="JM4585" s="28"/>
      <c r="JN4585" s="28"/>
      <c r="JO4585" s="28"/>
      <c r="JP4585" s="28"/>
      <c r="JQ4585" s="28"/>
      <c r="JR4585" s="28"/>
      <c r="JS4585" s="28"/>
      <c r="JT4585" s="28"/>
      <c r="JU4585" s="28"/>
      <c r="JV4585" s="28"/>
      <c r="JW4585" s="28"/>
      <c r="JX4585" s="28"/>
      <c r="JY4585" s="28"/>
      <c r="JZ4585" s="28"/>
      <c r="KA4585" s="28"/>
      <c r="KB4585" s="28"/>
      <c r="KC4585" s="28"/>
      <c r="KD4585" s="28"/>
    </row>
    <row r="4586" spans="5:290" x14ac:dyDescent="0.2">
      <c r="E4586" s="31"/>
      <c r="F4586" s="31"/>
      <c r="G4586" s="31"/>
      <c r="H4586" s="31"/>
      <c r="I4586" s="31"/>
      <c r="J4586" s="31"/>
      <c r="K4586" s="31"/>
      <c r="L4586" s="31"/>
      <c r="M4586" s="31"/>
      <c r="N4586" s="31"/>
      <c r="O4586" s="31"/>
      <c r="P4586" s="31"/>
      <c r="Q4586" s="31"/>
      <c r="R4586" s="31"/>
      <c r="S4586" s="31"/>
      <c r="T4586" s="31"/>
      <c r="U4586" s="31"/>
      <c r="V4586" s="31"/>
      <c r="W4586" s="31"/>
      <c r="X4586" s="31"/>
      <c r="Y4586" s="31"/>
      <c r="Z4586" s="31"/>
      <c r="AA4586" s="31"/>
      <c r="AB4586" s="31"/>
      <c r="AC4586" s="31"/>
      <c r="AD4586" s="31"/>
      <c r="AE4586" s="31"/>
      <c r="AF4586" s="31"/>
      <c r="AG4586" s="31"/>
      <c r="AH4586" s="31"/>
      <c r="AI4586" s="31"/>
      <c r="AJ4586" s="31"/>
      <c r="AK4586" s="31"/>
      <c r="AL4586" s="31"/>
      <c r="AM4586" s="31"/>
      <c r="AN4586" s="31"/>
      <c r="AO4586" s="31"/>
      <c r="AP4586" s="31"/>
      <c r="AQ4586" s="31"/>
      <c r="AR4586" s="31"/>
      <c r="AS4586" s="28"/>
      <c r="AT4586" s="28"/>
      <c r="AU4586" s="28"/>
      <c r="AV4586" s="28"/>
      <c r="AW4586" s="28"/>
      <c r="AX4586" s="28"/>
      <c r="AY4586" s="28"/>
      <c r="AZ4586" s="28"/>
      <c r="BA4586" s="28"/>
      <c r="BB4586" s="28"/>
      <c r="BC4586" s="28"/>
      <c r="BD4586" s="28"/>
      <c r="BE4586" s="28"/>
      <c r="BF4586" s="28"/>
      <c r="BG4586" s="28"/>
      <c r="BH4586" s="28"/>
      <c r="BI4586" s="28"/>
      <c r="BJ4586" s="28"/>
      <c r="BK4586" s="28"/>
      <c r="BL4586" s="28"/>
      <c r="BM4586" s="28"/>
      <c r="BN4586" s="28"/>
      <c r="BO4586" s="28"/>
      <c r="BP4586" s="28"/>
      <c r="BQ4586" s="28"/>
      <c r="BR4586" s="28"/>
      <c r="BS4586" s="28"/>
      <c r="BT4586" s="28"/>
      <c r="BU4586" s="28"/>
      <c r="BV4586" s="28"/>
      <c r="BW4586" s="28"/>
      <c r="BX4586" s="28"/>
      <c r="BY4586" s="28"/>
      <c r="BZ4586" s="28"/>
      <c r="CA4586" s="28"/>
      <c r="CB4586" s="28"/>
      <c r="CC4586" s="28"/>
      <c r="CD4586" s="28"/>
      <c r="CE4586" s="28"/>
      <c r="CF4586" s="28"/>
      <c r="CG4586" s="28"/>
      <c r="IP4586" s="28"/>
      <c r="IQ4586" s="28"/>
      <c r="IR4586" s="28"/>
      <c r="IS4586" s="28"/>
      <c r="IT4586" s="28"/>
      <c r="IU4586" s="28"/>
      <c r="IV4586" s="28"/>
      <c r="IW4586" s="28"/>
      <c r="IX4586" s="28"/>
      <c r="IY4586" s="28"/>
      <c r="IZ4586" s="28"/>
      <c r="JA4586" s="28"/>
      <c r="JB4586" s="28"/>
      <c r="JC4586" s="28"/>
      <c r="JD4586" s="28"/>
      <c r="JE4586" s="28"/>
      <c r="JF4586" s="28"/>
      <c r="JG4586" s="28"/>
      <c r="JH4586" s="28"/>
      <c r="JI4586" s="28"/>
      <c r="JJ4586" s="28"/>
      <c r="JK4586" s="28"/>
      <c r="JL4586" s="28"/>
      <c r="JM4586" s="28"/>
      <c r="JN4586" s="28"/>
      <c r="JO4586" s="28"/>
      <c r="JP4586" s="28"/>
      <c r="JQ4586" s="28"/>
      <c r="JR4586" s="28"/>
      <c r="JS4586" s="28"/>
      <c r="JT4586" s="28"/>
      <c r="JU4586" s="28"/>
      <c r="JV4586" s="28"/>
      <c r="JW4586" s="28"/>
      <c r="JX4586" s="28"/>
      <c r="JY4586" s="28"/>
      <c r="JZ4586" s="28"/>
      <c r="KA4586" s="28"/>
      <c r="KB4586" s="28"/>
      <c r="KC4586" s="28"/>
      <c r="KD4586" s="28"/>
    </row>
    <row r="4587" spans="5:290" x14ac:dyDescent="0.2">
      <c r="E4587" s="31"/>
      <c r="F4587" s="31"/>
      <c r="G4587" s="31"/>
      <c r="H4587" s="31"/>
      <c r="I4587" s="31"/>
      <c r="J4587" s="31"/>
      <c r="K4587" s="31"/>
      <c r="L4587" s="31"/>
      <c r="M4587" s="31"/>
      <c r="N4587" s="31"/>
      <c r="O4587" s="31"/>
      <c r="P4587" s="31"/>
      <c r="Q4587" s="31"/>
      <c r="R4587" s="31"/>
      <c r="S4587" s="31"/>
      <c r="T4587" s="31"/>
      <c r="U4587" s="31"/>
      <c r="V4587" s="31"/>
      <c r="W4587" s="31"/>
      <c r="X4587" s="31"/>
      <c r="Y4587" s="31"/>
      <c r="Z4587" s="31"/>
      <c r="AA4587" s="31"/>
      <c r="AB4587" s="31"/>
      <c r="AC4587" s="31"/>
      <c r="AD4587" s="31"/>
      <c r="AE4587" s="31"/>
      <c r="AF4587" s="31"/>
      <c r="AG4587" s="31"/>
      <c r="AH4587" s="31"/>
      <c r="AI4587" s="31"/>
      <c r="AJ4587" s="31"/>
      <c r="AK4587" s="31"/>
      <c r="AL4587" s="31"/>
      <c r="AM4587" s="31"/>
      <c r="AN4587" s="31"/>
      <c r="AO4587" s="31"/>
      <c r="AP4587" s="31"/>
      <c r="AQ4587" s="31"/>
      <c r="AR4587" s="31"/>
      <c r="AS4587" s="28"/>
      <c r="AT4587" s="28"/>
      <c r="AU4587" s="28"/>
      <c r="AV4587" s="28"/>
      <c r="AW4587" s="28"/>
      <c r="AX4587" s="28"/>
      <c r="AY4587" s="28"/>
      <c r="AZ4587" s="28"/>
      <c r="BA4587" s="28"/>
      <c r="BB4587" s="28"/>
      <c r="BC4587" s="28"/>
      <c r="BD4587" s="28"/>
      <c r="BE4587" s="28"/>
      <c r="BF4587" s="28"/>
      <c r="BG4587" s="28"/>
      <c r="BH4587" s="28"/>
      <c r="BI4587" s="28"/>
      <c r="BJ4587" s="28"/>
      <c r="BK4587" s="28"/>
      <c r="BL4587" s="28"/>
      <c r="BM4587" s="28"/>
      <c r="BN4587" s="28"/>
      <c r="BO4587" s="28"/>
      <c r="BP4587" s="28"/>
      <c r="BQ4587" s="28"/>
      <c r="BR4587" s="28"/>
      <c r="BS4587" s="28"/>
      <c r="BT4587" s="28"/>
      <c r="BU4587" s="28"/>
      <c r="BV4587" s="28"/>
      <c r="BW4587" s="28"/>
      <c r="BX4587" s="28"/>
      <c r="BY4587" s="28"/>
      <c r="BZ4587" s="28"/>
      <c r="CA4587" s="28"/>
      <c r="CB4587" s="28"/>
      <c r="CC4587" s="28"/>
      <c r="CD4587" s="28"/>
      <c r="CE4587" s="28"/>
      <c r="CF4587" s="28"/>
      <c r="CG4587" s="28"/>
      <c r="IP4587" s="28"/>
      <c r="IQ4587" s="28"/>
      <c r="IR4587" s="28"/>
      <c r="IS4587" s="28"/>
      <c r="IT4587" s="28"/>
      <c r="IU4587" s="28"/>
      <c r="IV4587" s="28"/>
      <c r="IW4587" s="28"/>
      <c r="IX4587" s="28"/>
      <c r="IY4587" s="28"/>
      <c r="IZ4587" s="28"/>
      <c r="JA4587" s="28"/>
      <c r="JB4587" s="28"/>
      <c r="JC4587" s="28"/>
      <c r="JD4587" s="28"/>
      <c r="JE4587" s="28"/>
      <c r="JF4587" s="28"/>
      <c r="JG4587" s="28"/>
      <c r="JH4587" s="28"/>
      <c r="JI4587" s="28"/>
      <c r="JJ4587" s="28"/>
      <c r="JK4587" s="28"/>
      <c r="JL4587" s="28"/>
      <c r="JM4587" s="28"/>
      <c r="JN4587" s="28"/>
      <c r="JO4587" s="28"/>
      <c r="JP4587" s="28"/>
      <c r="JQ4587" s="28"/>
      <c r="JR4587" s="28"/>
      <c r="JS4587" s="28"/>
      <c r="JT4587" s="28"/>
      <c r="JU4587" s="28"/>
      <c r="JV4587" s="28"/>
      <c r="JW4587" s="28"/>
      <c r="JX4587" s="28"/>
      <c r="JY4587" s="28"/>
      <c r="JZ4587" s="28"/>
      <c r="KA4587" s="28"/>
      <c r="KB4587" s="28"/>
      <c r="KC4587" s="28"/>
      <c r="KD4587" s="28"/>
    </row>
    <row r="4588" spans="5:290" x14ac:dyDescent="0.2">
      <c r="E4588" s="31"/>
      <c r="F4588" s="31"/>
      <c r="G4588" s="31"/>
      <c r="H4588" s="31"/>
      <c r="I4588" s="31"/>
      <c r="J4588" s="31"/>
      <c r="K4588" s="31"/>
      <c r="L4588" s="31"/>
      <c r="M4588" s="31"/>
      <c r="N4588" s="31"/>
      <c r="O4588" s="31"/>
      <c r="P4588" s="31"/>
      <c r="Q4588" s="31"/>
      <c r="R4588" s="31"/>
      <c r="S4588" s="31"/>
      <c r="T4588" s="31"/>
      <c r="U4588" s="31"/>
      <c r="V4588" s="31"/>
      <c r="W4588" s="31"/>
      <c r="X4588" s="31"/>
      <c r="Y4588" s="31"/>
      <c r="Z4588" s="31"/>
      <c r="AA4588" s="31"/>
      <c r="AB4588" s="31"/>
      <c r="AC4588" s="31"/>
      <c r="AD4588" s="31"/>
      <c r="AE4588" s="31"/>
      <c r="AF4588" s="31"/>
      <c r="AG4588" s="31"/>
      <c r="AH4588" s="31"/>
      <c r="AI4588" s="31"/>
      <c r="AJ4588" s="31"/>
      <c r="AK4588" s="31"/>
      <c r="AL4588" s="31"/>
      <c r="AM4588" s="31"/>
      <c r="AN4588" s="31"/>
      <c r="AO4588" s="31"/>
      <c r="AP4588" s="31"/>
      <c r="AQ4588" s="31"/>
      <c r="AR4588" s="31"/>
      <c r="AS4588" s="28"/>
      <c r="AT4588" s="28"/>
      <c r="AU4588" s="28"/>
      <c r="AV4588" s="28"/>
      <c r="AW4588" s="28"/>
      <c r="AX4588" s="28"/>
      <c r="AY4588" s="28"/>
      <c r="AZ4588" s="28"/>
      <c r="BA4588" s="28"/>
      <c r="BB4588" s="28"/>
      <c r="BC4588" s="28"/>
      <c r="BD4588" s="28"/>
      <c r="BE4588" s="28"/>
      <c r="BF4588" s="28"/>
      <c r="BG4588" s="28"/>
      <c r="BH4588" s="28"/>
      <c r="BI4588" s="28"/>
      <c r="BJ4588" s="28"/>
      <c r="BK4588" s="28"/>
      <c r="BL4588" s="28"/>
      <c r="BM4588" s="28"/>
      <c r="BN4588" s="28"/>
      <c r="BO4588" s="28"/>
      <c r="BP4588" s="28"/>
      <c r="BQ4588" s="28"/>
      <c r="BR4588" s="28"/>
      <c r="BS4588" s="28"/>
      <c r="BT4588" s="28"/>
      <c r="BU4588" s="28"/>
      <c r="BV4588" s="28"/>
      <c r="BW4588" s="28"/>
      <c r="BX4588" s="28"/>
      <c r="BY4588" s="28"/>
      <c r="BZ4588" s="28"/>
      <c r="CA4588" s="28"/>
      <c r="CB4588" s="28"/>
      <c r="CC4588" s="28"/>
      <c r="CD4588" s="28"/>
      <c r="CE4588" s="28"/>
      <c r="CF4588" s="28"/>
      <c r="CG4588" s="28"/>
      <c r="IP4588" s="28"/>
      <c r="IQ4588" s="28"/>
      <c r="IR4588" s="28"/>
      <c r="IS4588" s="28"/>
      <c r="IT4588" s="28"/>
      <c r="IU4588" s="28"/>
      <c r="IV4588" s="28"/>
      <c r="IW4588" s="28"/>
      <c r="IX4588" s="28"/>
      <c r="IY4588" s="28"/>
      <c r="IZ4588" s="28"/>
      <c r="JA4588" s="28"/>
      <c r="JB4588" s="28"/>
      <c r="JC4588" s="28"/>
      <c r="JD4588" s="28"/>
      <c r="JE4588" s="28"/>
      <c r="JF4588" s="28"/>
      <c r="JG4588" s="28"/>
      <c r="JH4588" s="28"/>
      <c r="JI4588" s="28"/>
      <c r="JJ4588" s="28"/>
      <c r="JK4588" s="28"/>
      <c r="JL4588" s="28"/>
      <c r="JM4588" s="28"/>
      <c r="JN4588" s="28"/>
      <c r="JO4588" s="28"/>
      <c r="JP4588" s="28"/>
      <c r="JQ4588" s="28"/>
      <c r="JR4588" s="28"/>
      <c r="JS4588" s="28"/>
      <c r="JT4588" s="28"/>
      <c r="JU4588" s="28"/>
      <c r="JV4588" s="28"/>
      <c r="JW4588" s="28"/>
      <c r="JX4588" s="28"/>
      <c r="JY4588" s="28"/>
      <c r="JZ4588" s="28"/>
      <c r="KA4588" s="28"/>
      <c r="KB4588" s="28"/>
      <c r="KC4588" s="28"/>
      <c r="KD4588" s="28"/>
    </row>
    <row r="4589" spans="5:290" x14ac:dyDescent="0.2">
      <c r="E4589" s="31"/>
      <c r="F4589" s="31"/>
      <c r="G4589" s="31"/>
      <c r="H4589" s="31"/>
      <c r="I4589" s="31"/>
      <c r="J4589" s="31"/>
      <c r="K4589" s="31"/>
      <c r="L4589" s="31"/>
      <c r="M4589" s="31"/>
      <c r="N4589" s="31"/>
      <c r="O4589" s="31"/>
      <c r="P4589" s="31"/>
      <c r="Q4589" s="31"/>
      <c r="R4589" s="31"/>
      <c r="S4589" s="31"/>
      <c r="T4589" s="31"/>
      <c r="U4589" s="31"/>
      <c r="V4589" s="31"/>
      <c r="W4589" s="31"/>
      <c r="X4589" s="31"/>
      <c r="Y4589" s="31"/>
      <c r="Z4589" s="31"/>
      <c r="AA4589" s="31"/>
      <c r="AB4589" s="31"/>
      <c r="AC4589" s="31"/>
      <c r="AD4589" s="31"/>
      <c r="AE4589" s="31"/>
      <c r="AF4589" s="31"/>
      <c r="AG4589" s="31"/>
      <c r="AH4589" s="31"/>
      <c r="AI4589" s="31"/>
      <c r="AJ4589" s="31"/>
      <c r="AK4589" s="31"/>
      <c r="AL4589" s="31"/>
      <c r="AM4589" s="31"/>
      <c r="AN4589" s="31"/>
      <c r="AO4589" s="31"/>
      <c r="AP4589" s="31"/>
      <c r="AQ4589" s="31"/>
      <c r="AR4589" s="31"/>
      <c r="AS4589" s="28"/>
      <c r="AT4589" s="28"/>
      <c r="AU4589" s="28"/>
      <c r="AV4589" s="28"/>
      <c r="AW4589" s="28"/>
      <c r="AX4589" s="28"/>
      <c r="AY4589" s="28"/>
      <c r="AZ4589" s="28"/>
      <c r="BA4589" s="28"/>
      <c r="BB4589" s="28"/>
      <c r="BC4589" s="28"/>
      <c r="BD4589" s="28"/>
      <c r="BE4589" s="28"/>
      <c r="BF4589" s="28"/>
      <c r="BG4589" s="28"/>
      <c r="BH4589" s="28"/>
      <c r="BI4589" s="28"/>
      <c r="BJ4589" s="28"/>
      <c r="BK4589" s="28"/>
      <c r="BL4589" s="28"/>
      <c r="BM4589" s="28"/>
      <c r="BN4589" s="28"/>
      <c r="BO4589" s="28"/>
      <c r="BP4589" s="28"/>
      <c r="BQ4589" s="28"/>
      <c r="BR4589" s="28"/>
      <c r="BS4589" s="28"/>
      <c r="BT4589" s="28"/>
      <c r="BU4589" s="28"/>
      <c r="BV4589" s="28"/>
      <c r="BW4589" s="28"/>
      <c r="BX4589" s="28"/>
      <c r="BY4589" s="28"/>
      <c r="BZ4589" s="28"/>
      <c r="CA4589" s="28"/>
      <c r="CB4589" s="28"/>
      <c r="CC4589" s="28"/>
      <c r="CD4589" s="28"/>
      <c r="CE4589" s="28"/>
      <c r="CF4589" s="28"/>
      <c r="CG4589" s="28"/>
      <c r="IP4589" s="28"/>
      <c r="IQ4589" s="28"/>
      <c r="IR4589" s="28"/>
      <c r="IS4589" s="28"/>
      <c r="IT4589" s="28"/>
      <c r="IU4589" s="28"/>
      <c r="IV4589" s="28"/>
      <c r="IW4589" s="28"/>
      <c r="IX4589" s="28"/>
      <c r="IY4589" s="28"/>
      <c r="IZ4589" s="28"/>
      <c r="JA4589" s="28"/>
      <c r="JB4589" s="28"/>
      <c r="JC4589" s="28"/>
      <c r="JD4589" s="28"/>
      <c r="JE4589" s="28"/>
      <c r="JF4589" s="28"/>
      <c r="JG4589" s="28"/>
      <c r="JH4589" s="28"/>
      <c r="JI4589" s="28"/>
      <c r="JJ4589" s="28"/>
      <c r="JK4589" s="28"/>
      <c r="JL4589" s="28"/>
      <c r="JM4589" s="28"/>
      <c r="JN4589" s="28"/>
      <c r="JO4589" s="28"/>
      <c r="JP4589" s="28"/>
      <c r="JQ4589" s="28"/>
      <c r="JR4589" s="28"/>
      <c r="JS4589" s="28"/>
      <c r="JT4589" s="28"/>
      <c r="JU4589" s="28"/>
      <c r="JV4589" s="28"/>
      <c r="JW4589" s="28"/>
      <c r="JX4589" s="28"/>
      <c r="JY4589" s="28"/>
      <c r="JZ4589" s="28"/>
      <c r="KA4589" s="28"/>
      <c r="KB4589" s="28"/>
      <c r="KC4589" s="28"/>
      <c r="KD4589" s="28"/>
    </row>
    <row r="4590" spans="5:290" x14ac:dyDescent="0.2">
      <c r="E4590" s="31"/>
      <c r="F4590" s="31"/>
      <c r="G4590" s="31"/>
      <c r="H4590" s="31"/>
      <c r="I4590" s="31"/>
      <c r="J4590" s="31"/>
      <c r="K4590" s="31"/>
      <c r="L4590" s="31"/>
      <c r="M4590" s="31"/>
      <c r="N4590" s="31"/>
      <c r="O4590" s="31"/>
      <c r="P4590" s="31"/>
      <c r="Q4590" s="31"/>
      <c r="R4590" s="31"/>
      <c r="S4590" s="31"/>
      <c r="T4590" s="31"/>
      <c r="U4590" s="31"/>
      <c r="V4590" s="31"/>
      <c r="W4590" s="31"/>
      <c r="X4590" s="31"/>
      <c r="Y4590" s="31"/>
      <c r="Z4590" s="31"/>
      <c r="AA4590" s="31"/>
      <c r="AB4590" s="31"/>
      <c r="AC4590" s="31"/>
      <c r="AD4590" s="31"/>
      <c r="AE4590" s="31"/>
      <c r="AF4590" s="31"/>
      <c r="AG4590" s="31"/>
      <c r="AH4590" s="31"/>
      <c r="AI4590" s="31"/>
      <c r="AJ4590" s="31"/>
      <c r="AK4590" s="31"/>
      <c r="AL4590" s="31"/>
      <c r="AM4590" s="31"/>
      <c r="AN4590" s="31"/>
      <c r="AO4590" s="31"/>
      <c r="AP4590" s="31"/>
      <c r="AQ4590" s="31"/>
      <c r="AR4590" s="31"/>
      <c r="AS4590" s="28"/>
      <c r="AT4590" s="28"/>
      <c r="AU4590" s="28"/>
      <c r="AV4590" s="28"/>
      <c r="AW4590" s="28"/>
      <c r="AX4590" s="28"/>
      <c r="AY4590" s="28"/>
      <c r="AZ4590" s="28"/>
      <c r="BA4590" s="28"/>
      <c r="BB4590" s="28"/>
      <c r="BC4590" s="28"/>
      <c r="BD4590" s="28"/>
      <c r="BE4590" s="28"/>
      <c r="BF4590" s="28"/>
      <c r="BG4590" s="28"/>
      <c r="BH4590" s="28"/>
      <c r="BI4590" s="28"/>
      <c r="BJ4590" s="28"/>
      <c r="BK4590" s="28"/>
      <c r="BL4590" s="28"/>
      <c r="BM4590" s="28"/>
      <c r="BN4590" s="28"/>
      <c r="BO4590" s="28"/>
      <c r="BP4590" s="28"/>
      <c r="BQ4590" s="28"/>
      <c r="BR4590" s="28"/>
      <c r="BS4590" s="28"/>
      <c r="BT4590" s="28"/>
      <c r="BU4590" s="28"/>
      <c r="BV4590" s="28"/>
      <c r="BW4590" s="28"/>
      <c r="BX4590" s="28"/>
      <c r="BY4590" s="28"/>
      <c r="BZ4590" s="28"/>
      <c r="CA4590" s="28"/>
      <c r="CB4590" s="28"/>
      <c r="CC4590" s="28"/>
      <c r="CD4590" s="28"/>
      <c r="CE4590" s="28"/>
      <c r="CF4590" s="28"/>
      <c r="CG4590" s="28"/>
      <c r="IP4590" s="28"/>
      <c r="IQ4590" s="28"/>
      <c r="IR4590" s="28"/>
      <c r="IS4590" s="28"/>
      <c r="IT4590" s="28"/>
      <c r="IU4590" s="28"/>
      <c r="IV4590" s="28"/>
      <c r="IW4590" s="28"/>
      <c r="IX4590" s="28"/>
      <c r="IY4590" s="28"/>
      <c r="IZ4590" s="28"/>
      <c r="JA4590" s="28"/>
      <c r="JB4590" s="28"/>
      <c r="JC4590" s="28"/>
      <c r="JD4590" s="28"/>
      <c r="JE4590" s="28"/>
      <c r="JF4590" s="28"/>
      <c r="JG4590" s="28"/>
      <c r="JH4590" s="28"/>
      <c r="JI4590" s="28"/>
      <c r="JJ4590" s="28"/>
      <c r="JK4590" s="28"/>
      <c r="JL4590" s="28"/>
      <c r="JM4590" s="28"/>
      <c r="JN4590" s="28"/>
      <c r="JO4590" s="28"/>
      <c r="JP4590" s="28"/>
      <c r="JQ4590" s="28"/>
      <c r="JR4590" s="28"/>
      <c r="JS4590" s="28"/>
      <c r="JT4590" s="28"/>
      <c r="JU4590" s="28"/>
      <c r="JV4590" s="28"/>
      <c r="JW4590" s="28"/>
      <c r="JX4590" s="28"/>
      <c r="JY4590" s="28"/>
      <c r="JZ4590" s="28"/>
      <c r="KA4590" s="28"/>
      <c r="KB4590" s="28"/>
      <c r="KC4590" s="28"/>
      <c r="KD4590" s="28"/>
    </row>
    <row r="4591" spans="5:290" x14ac:dyDescent="0.2">
      <c r="E4591" s="31"/>
      <c r="F4591" s="31"/>
      <c r="G4591" s="31"/>
      <c r="H4591" s="31"/>
      <c r="I4591" s="31"/>
      <c r="J4591" s="31"/>
      <c r="K4591" s="31"/>
      <c r="L4591" s="31"/>
      <c r="M4591" s="31"/>
      <c r="N4591" s="31"/>
      <c r="O4591" s="31"/>
      <c r="P4591" s="31"/>
      <c r="Q4591" s="31"/>
      <c r="R4591" s="31"/>
      <c r="S4591" s="31"/>
      <c r="T4591" s="31"/>
      <c r="U4591" s="31"/>
      <c r="V4591" s="31"/>
      <c r="W4591" s="31"/>
      <c r="X4591" s="31"/>
      <c r="Y4591" s="31"/>
      <c r="Z4591" s="31"/>
      <c r="AA4591" s="31"/>
      <c r="AB4591" s="31"/>
      <c r="AC4591" s="31"/>
      <c r="AD4591" s="31"/>
      <c r="AE4591" s="31"/>
      <c r="AF4591" s="31"/>
      <c r="AG4591" s="31"/>
      <c r="AH4591" s="31"/>
      <c r="AI4591" s="31"/>
      <c r="AJ4591" s="31"/>
      <c r="AK4591" s="31"/>
      <c r="AL4591" s="31"/>
      <c r="AM4591" s="31"/>
      <c r="AN4591" s="31"/>
      <c r="AO4591" s="31"/>
      <c r="AP4591" s="31"/>
      <c r="AQ4591" s="31"/>
      <c r="AR4591" s="31"/>
      <c r="AS4591" s="28"/>
      <c r="AT4591" s="28"/>
      <c r="AU4591" s="28"/>
      <c r="AV4591" s="28"/>
      <c r="AW4591" s="28"/>
      <c r="AX4591" s="28"/>
      <c r="AY4591" s="28"/>
      <c r="AZ4591" s="28"/>
      <c r="BA4591" s="28"/>
      <c r="BB4591" s="28"/>
      <c r="BC4591" s="28"/>
      <c r="BD4591" s="28"/>
      <c r="BE4591" s="28"/>
      <c r="BF4591" s="28"/>
      <c r="BG4591" s="28"/>
      <c r="BH4591" s="28"/>
      <c r="BI4591" s="28"/>
      <c r="BJ4591" s="28"/>
      <c r="BK4591" s="28"/>
      <c r="BL4591" s="28"/>
      <c r="BM4591" s="28"/>
      <c r="BN4591" s="28"/>
      <c r="BO4591" s="28"/>
      <c r="BP4591" s="28"/>
      <c r="BQ4591" s="28"/>
      <c r="BR4591" s="28"/>
      <c r="BS4591" s="28"/>
      <c r="BT4591" s="28"/>
      <c r="BU4591" s="28"/>
      <c r="BV4591" s="28"/>
      <c r="BW4591" s="28"/>
      <c r="BX4591" s="28"/>
      <c r="BY4591" s="28"/>
      <c r="BZ4591" s="28"/>
      <c r="CA4591" s="28"/>
      <c r="CB4591" s="28"/>
      <c r="CC4591" s="28"/>
      <c r="CD4591" s="28"/>
      <c r="CE4591" s="28"/>
      <c r="CF4591" s="28"/>
      <c r="CG4591" s="28"/>
      <c r="IP4591" s="28"/>
      <c r="IQ4591" s="28"/>
      <c r="IR4591" s="28"/>
      <c r="IS4591" s="28"/>
      <c r="IT4591" s="28"/>
      <c r="IU4591" s="28"/>
      <c r="IV4591" s="28"/>
      <c r="IW4591" s="28"/>
      <c r="IX4591" s="28"/>
      <c r="IY4591" s="28"/>
      <c r="IZ4591" s="28"/>
      <c r="JA4591" s="28"/>
      <c r="JB4591" s="28"/>
      <c r="JC4591" s="28"/>
      <c r="JD4591" s="28"/>
      <c r="JE4591" s="28"/>
      <c r="JF4591" s="28"/>
      <c r="JG4591" s="28"/>
      <c r="JH4591" s="28"/>
      <c r="JI4591" s="28"/>
      <c r="JJ4591" s="28"/>
      <c r="JK4591" s="28"/>
      <c r="JL4591" s="28"/>
      <c r="JM4591" s="28"/>
      <c r="JN4591" s="28"/>
      <c r="JO4591" s="28"/>
      <c r="JP4591" s="28"/>
      <c r="JQ4591" s="28"/>
      <c r="JR4591" s="28"/>
      <c r="JS4591" s="28"/>
      <c r="JT4591" s="28"/>
      <c r="JU4591" s="28"/>
      <c r="JV4591" s="28"/>
      <c r="JW4591" s="28"/>
      <c r="JX4591" s="28"/>
      <c r="JY4591" s="28"/>
      <c r="JZ4591" s="28"/>
      <c r="KA4591" s="28"/>
      <c r="KB4591" s="28"/>
      <c r="KC4591" s="28"/>
      <c r="KD4591" s="28"/>
    </row>
    <row r="4592" spans="5:290" x14ac:dyDescent="0.2">
      <c r="E4592" s="31"/>
      <c r="F4592" s="31"/>
      <c r="G4592" s="31"/>
      <c r="H4592" s="31"/>
      <c r="I4592" s="31"/>
      <c r="J4592" s="31"/>
      <c r="K4592" s="31"/>
      <c r="L4592" s="31"/>
      <c r="M4592" s="31"/>
      <c r="N4592" s="31"/>
      <c r="O4592" s="31"/>
      <c r="P4592" s="31"/>
      <c r="Q4592" s="31"/>
      <c r="R4592" s="31"/>
      <c r="S4592" s="31"/>
      <c r="T4592" s="31"/>
      <c r="U4592" s="31"/>
      <c r="V4592" s="31"/>
      <c r="W4592" s="31"/>
      <c r="X4592" s="31"/>
      <c r="Y4592" s="31"/>
      <c r="Z4592" s="31"/>
      <c r="AA4592" s="31"/>
      <c r="AB4592" s="31"/>
      <c r="AC4592" s="31"/>
      <c r="AD4592" s="31"/>
      <c r="AE4592" s="31"/>
      <c r="AF4592" s="31"/>
      <c r="AG4592" s="31"/>
      <c r="AH4592" s="31"/>
      <c r="AI4592" s="31"/>
      <c r="AJ4592" s="31"/>
      <c r="AK4592" s="31"/>
      <c r="AL4592" s="31"/>
      <c r="AM4592" s="31"/>
      <c r="AN4592" s="31"/>
      <c r="AO4592" s="31"/>
      <c r="AP4592" s="31"/>
      <c r="AQ4592" s="31"/>
      <c r="AR4592" s="31"/>
      <c r="AS4592" s="28"/>
      <c r="AT4592" s="28"/>
      <c r="AU4592" s="28"/>
      <c r="AV4592" s="28"/>
      <c r="AW4592" s="28"/>
      <c r="AX4592" s="28"/>
      <c r="AY4592" s="28"/>
      <c r="AZ4592" s="28"/>
      <c r="BA4592" s="28"/>
      <c r="BB4592" s="28"/>
      <c r="BC4592" s="28"/>
      <c r="BD4592" s="28"/>
      <c r="BE4592" s="28"/>
      <c r="BF4592" s="28"/>
      <c r="BG4592" s="28"/>
      <c r="BH4592" s="28"/>
      <c r="BI4592" s="28"/>
      <c r="BJ4592" s="28"/>
      <c r="BK4592" s="28"/>
      <c r="BL4592" s="28"/>
      <c r="BM4592" s="28"/>
      <c r="BN4592" s="28"/>
      <c r="BO4592" s="28"/>
      <c r="BP4592" s="28"/>
      <c r="BQ4592" s="28"/>
      <c r="BR4592" s="28"/>
      <c r="BS4592" s="28"/>
      <c r="BT4592" s="28"/>
      <c r="BU4592" s="28"/>
      <c r="BV4592" s="28"/>
      <c r="BW4592" s="28"/>
      <c r="BX4592" s="28"/>
      <c r="BY4592" s="28"/>
      <c r="BZ4592" s="28"/>
      <c r="CA4592" s="28"/>
      <c r="CB4592" s="28"/>
      <c r="CC4592" s="28"/>
      <c r="CD4592" s="28"/>
      <c r="CE4592" s="28"/>
      <c r="CF4592" s="28"/>
      <c r="CG4592" s="28"/>
      <c r="IP4592" s="28"/>
      <c r="IQ4592" s="28"/>
      <c r="IR4592" s="28"/>
      <c r="IS4592" s="28"/>
      <c r="IT4592" s="28"/>
      <c r="IU4592" s="28"/>
      <c r="IV4592" s="28"/>
      <c r="IW4592" s="28"/>
      <c r="IX4592" s="28"/>
      <c r="IY4592" s="28"/>
      <c r="IZ4592" s="28"/>
      <c r="JA4592" s="28"/>
      <c r="JB4592" s="28"/>
      <c r="JC4592" s="28"/>
      <c r="JD4592" s="28"/>
      <c r="JE4592" s="28"/>
      <c r="JF4592" s="28"/>
      <c r="JG4592" s="28"/>
      <c r="JH4592" s="28"/>
      <c r="JI4592" s="28"/>
      <c r="JJ4592" s="28"/>
      <c r="JK4592" s="28"/>
      <c r="JL4592" s="28"/>
      <c r="JM4592" s="28"/>
      <c r="JN4592" s="28"/>
      <c r="JO4592" s="28"/>
      <c r="JP4592" s="28"/>
      <c r="JQ4592" s="28"/>
      <c r="JR4592" s="28"/>
      <c r="JS4592" s="28"/>
      <c r="JT4592" s="28"/>
      <c r="JU4592" s="28"/>
      <c r="JV4592" s="28"/>
      <c r="JW4592" s="28"/>
      <c r="JX4592" s="28"/>
      <c r="JY4592" s="28"/>
      <c r="JZ4592" s="28"/>
      <c r="KA4592" s="28"/>
      <c r="KB4592" s="28"/>
      <c r="KC4592" s="28"/>
      <c r="KD4592" s="28"/>
    </row>
    <row r="4593" spans="5:290" x14ac:dyDescent="0.2">
      <c r="E4593" s="31"/>
      <c r="F4593" s="31"/>
      <c r="G4593" s="31"/>
      <c r="H4593" s="31"/>
      <c r="I4593" s="31"/>
      <c r="J4593" s="31"/>
      <c r="K4593" s="31"/>
      <c r="L4593" s="31"/>
      <c r="M4593" s="31"/>
      <c r="N4593" s="31"/>
      <c r="O4593" s="31"/>
      <c r="P4593" s="31"/>
      <c r="Q4593" s="31"/>
      <c r="R4593" s="31"/>
      <c r="S4593" s="31"/>
      <c r="T4593" s="31"/>
      <c r="U4593" s="31"/>
      <c r="V4593" s="31"/>
      <c r="W4593" s="31"/>
      <c r="X4593" s="31"/>
      <c r="Y4593" s="31"/>
      <c r="Z4593" s="31"/>
      <c r="AA4593" s="31"/>
      <c r="AB4593" s="31"/>
      <c r="AC4593" s="31"/>
      <c r="AD4593" s="31"/>
      <c r="AE4593" s="31"/>
      <c r="AF4593" s="31"/>
      <c r="AG4593" s="31"/>
      <c r="AH4593" s="31"/>
      <c r="AI4593" s="31"/>
      <c r="AJ4593" s="31"/>
      <c r="AK4593" s="31"/>
      <c r="AL4593" s="31"/>
      <c r="AM4593" s="31"/>
      <c r="AN4593" s="31"/>
      <c r="AO4593" s="31"/>
      <c r="AP4593" s="31"/>
      <c r="AQ4593" s="31"/>
      <c r="AR4593" s="31"/>
      <c r="AS4593" s="28"/>
      <c r="AT4593" s="28"/>
      <c r="AU4593" s="28"/>
      <c r="AV4593" s="28"/>
      <c r="AW4593" s="28"/>
      <c r="AX4593" s="28"/>
      <c r="AY4593" s="28"/>
      <c r="AZ4593" s="28"/>
      <c r="BA4593" s="28"/>
      <c r="BB4593" s="28"/>
      <c r="BC4593" s="28"/>
      <c r="BD4593" s="28"/>
      <c r="BE4593" s="28"/>
      <c r="BF4593" s="28"/>
      <c r="BG4593" s="28"/>
      <c r="BH4593" s="28"/>
      <c r="BI4593" s="28"/>
      <c r="BJ4593" s="28"/>
      <c r="BK4593" s="28"/>
      <c r="BL4593" s="28"/>
      <c r="BM4593" s="28"/>
      <c r="BN4593" s="28"/>
      <c r="BO4593" s="28"/>
      <c r="BP4593" s="28"/>
      <c r="BQ4593" s="28"/>
      <c r="BR4593" s="28"/>
      <c r="BS4593" s="28"/>
      <c r="BT4593" s="28"/>
      <c r="BU4593" s="28"/>
      <c r="BV4593" s="28"/>
      <c r="BW4593" s="28"/>
      <c r="BX4593" s="28"/>
      <c r="BY4593" s="28"/>
      <c r="BZ4593" s="28"/>
      <c r="CA4593" s="28"/>
      <c r="CB4593" s="28"/>
      <c r="CC4593" s="28"/>
      <c r="CD4593" s="28"/>
      <c r="CE4593" s="28"/>
      <c r="CF4593" s="28"/>
      <c r="CG4593" s="28"/>
      <c r="IP4593" s="28"/>
      <c r="IQ4593" s="28"/>
      <c r="IR4593" s="28"/>
      <c r="IS4593" s="28"/>
      <c r="IT4593" s="28"/>
      <c r="IU4593" s="28"/>
      <c r="IV4593" s="28"/>
      <c r="IW4593" s="28"/>
      <c r="IX4593" s="28"/>
      <c r="IY4593" s="28"/>
      <c r="IZ4593" s="28"/>
      <c r="JA4593" s="28"/>
      <c r="JB4593" s="28"/>
      <c r="JC4593" s="28"/>
      <c r="JD4593" s="28"/>
      <c r="JE4593" s="28"/>
      <c r="JF4593" s="28"/>
      <c r="JG4593" s="28"/>
      <c r="JH4593" s="28"/>
      <c r="JI4593" s="28"/>
      <c r="JJ4593" s="28"/>
      <c r="JK4593" s="28"/>
      <c r="JL4593" s="28"/>
      <c r="JM4593" s="28"/>
      <c r="JN4593" s="28"/>
      <c r="JO4593" s="28"/>
      <c r="JP4593" s="28"/>
      <c r="JQ4593" s="28"/>
      <c r="JR4593" s="28"/>
      <c r="JS4593" s="28"/>
      <c r="JT4593" s="28"/>
      <c r="JU4593" s="28"/>
      <c r="JV4593" s="28"/>
      <c r="JW4593" s="28"/>
      <c r="JX4593" s="28"/>
      <c r="JY4593" s="28"/>
      <c r="JZ4593" s="28"/>
      <c r="KA4593" s="28"/>
      <c r="KB4593" s="28"/>
      <c r="KC4593" s="28"/>
      <c r="KD4593" s="28"/>
    </row>
    <row r="4594" spans="5:290" x14ac:dyDescent="0.2">
      <c r="E4594" s="31"/>
      <c r="F4594" s="31"/>
      <c r="G4594" s="31"/>
      <c r="H4594" s="31"/>
      <c r="I4594" s="31"/>
      <c r="J4594" s="31"/>
      <c r="K4594" s="31"/>
      <c r="L4594" s="31"/>
      <c r="M4594" s="31"/>
      <c r="N4594" s="31"/>
      <c r="O4594" s="31"/>
      <c r="P4594" s="31"/>
      <c r="Q4594" s="31"/>
      <c r="R4594" s="31"/>
      <c r="S4594" s="31"/>
      <c r="T4594" s="31"/>
      <c r="U4594" s="31"/>
      <c r="V4594" s="31"/>
      <c r="W4594" s="31"/>
      <c r="X4594" s="31"/>
      <c r="Y4594" s="31"/>
      <c r="Z4594" s="31"/>
      <c r="AA4594" s="31"/>
      <c r="AB4594" s="31"/>
      <c r="AC4594" s="31"/>
      <c r="AD4594" s="31"/>
      <c r="AE4594" s="31"/>
      <c r="AF4594" s="31"/>
      <c r="AG4594" s="31"/>
      <c r="AH4594" s="31"/>
      <c r="AI4594" s="31"/>
      <c r="AJ4594" s="31"/>
      <c r="AK4594" s="31"/>
      <c r="AL4594" s="31"/>
      <c r="AM4594" s="31"/>
      <c r="AN4594" s="31"/>
      <c r="AO4594" s="31"/>
      <c r="AP4594" s="31"/>
      <c r="AQ4594" s="31"/>
      <c r="AR4594" s="31"/>
      <c r="AS4594" s="28"/>
      <c r="AT4594" s="28"/>
      <c r="AU4594" s="28"/>
      <c r="AV4594" s="28"/>
      <c r="AW4594" s="28"/>
      <c r="AX4594" s="28"/>
      <c r="AY4594" s="28"/>
      <c r="AZ4594" s="28"/>
      <c r="BA4594" s="28"/>
      <c r="BB4594" s="28"/>
      <c r="BC4594" s="28"/>
      <c r="BD4594" s="28"/>
      <c r="BE4594" s="28"/>
      <c r="BF4594" s="28"/>
      <c r="BG4594" s="28"/>
      <c r="BH4594" s="28"/>
      <c r="BI4594" s="28"/>
      <c r="BJ4594" s="28"/>
      <c r="BK4594" s="28"/>
      <c r="BL4594" s="28"/>
      <c r="BM4594" s="28"/>
      <c r="BN4594" s="28"/>
      <c r="BO4594" s="28"/>
      <c r="BP4594" s="28"/>
      <c r="BQ4594" s="28"/>
      <c r="BR4594" s="28"/>
      <c r="BS4594" s="28"/>
      <c r="BT4594" s="28"/>
      <c r="BU4594" s="28"/>
      <c r="BV4594" s="28"/>
      <c r="BW4594" s="28"/>
      <c r="BX4594" s="28"/>
      <c r="BY4594" s="28"/>
      <c r="BZ4594" s="28"/>
      <c r="CA4594" s="28"/>
      <c r="CB4594" s="28"/>
      <c r="CC4594" s="28"/>
      <c r="CD4594" s="28"/>
      <c r="CE4594" s="28"/>
      <c r="CF4594" s="28"/>
      <c r="CG4594" s="28"/>
      <c r="IP4594" s="28"/>
      <c r="IQ4594" s="28"/>
      <c r="IR4594" s="28"/>
      <c r="IS4594" s="28"/>
      <c r="IT4594" s="28"/>
      <c r="IU4594" s="28"/>
      <c r="IV4594" s="28"/>
      <c r="IW4594" s="28"/>
      <c r="IX4594" s="28"/>
      <c r="IY4594" s="28"/>
      <c r="IZ4594" s="28"/>
      <c r="JA4594" s="28"/>
      <c r="JB4594" s="28"/>
      <c r="JC4594" s="28"/>
      <c r="JD4594" s="28"/>
      <c r="JE4594" s="28"/>
      <c r="JF4594" s="28"/>
      <c r="JG4594" s="28"/>
      <c r="JH4594" s="28"/>
      <c r="JI4594" s="28"/>
      <c r="JJ4594" s="28"/>
      <c r="JK4594" s="28"/>
      <c r="JL4594" s="28"/>
      <c r="JM4594" s="28"/>
      <c r="JN4594" s="28"/>
      <c r="JO4594" s="28"/>
      <c r="JP4594" s="28"/>
      <c r="JQ4594" s="28"/>
      <c r="JR4594" s="28"/>
      <c r="JS4594" s="28"/>
      <c r="JT4594" s="28"/>
      <c r="JU4594" s="28"/>
      <c r="JV4594" s="28"/>
      <c r="JW4594" s="28"/>
      <c r="JX4594" s="28"/>
      <c r="JY4594" s="28"/>
      <c r="JZ4594" s="28"/>
      <c r="KA4594" s="28"/>
      <c r="KB4594" s="28"/>
      <c r="KC4594" s="28"/>
      <c r="KD4594" s="28"/>
    </row>
    <row r="4595" spans="5:290" x14ac:dyDescent="0.2">
      <c r="E4595" s="31"/>
      <c r="F4595" s="31"/>
      <c r="G4595" s="31"/>
      <c r="H4595" s="31"/>
      <c r="I4595" s="31"/>
      <c r="J4595" s="31"/>
      <c r="K4595" s="31"/>
      <c r="L4595" s="31"/>
      <c r="M4595" s="31"/>
      <c r="N4595" s="31"/>
      <c r="O4595" s="31"/>
      <c r="P4595" s="31"/>
      <c r="Q4595" s="31"/>
      <c r="R4595" s="31"/>
      <c r="S4595" s="31"/>
      <c r="T4595" s="31"/>
      <c r="U4595" s="31"/>
      <c r="V4595" s="31"/>
      <c r="W4595" s="31"/>
      <c r="X4595" s="31"/>
      <c r="Y4595" s="31"/>
      <c r="Z4595" s="31"/>
      <c r="AA4595" s="31"/>
      <c r="AB4595" s="31"/>
      <c r="AC4595" s="31"/>
      <c r="AD4595" s="31"/>
      <c r="AE4595" s="31"/>
      <c r="AF4595" s="31"/>
      <c r="AG4595" s="31"/>
      <c r="AH4595" s="31"/>
      <c r="AI4595" s="31"/>
      <c r="AJ4595" s="31"/>
      <c r="AK4595" s="31"/>
      <c r="AL4595" s="31"/>
      <c r="AM4595" s="31"/>
      <c r="AN4595" s="31"/>
      <c r="AO4595" s="31"/>
      <c r="AP4595" s="31"/>
      <c r="AQ4595" s="31"/>
      <c r="AR4595" s="31"/>
      <c r="AS4595" s="28"/>
      <c r="AT4595" s="28"/>
      <c r="AU4595" s="28"/>
      <c r="AV4595" s="28"/>
      <c r="AW4595" s="28"/>
      <c r="AX4595" s="28"/>
      <c r="AY4595" s="28"/>
      <c r="AZ4595" s="28"/>
      <c r="BA4595" s="28"/>
      <c r="BB4595" s="28"/>
      <c r="BC4595" s="28"/>
      <c r="BD4595" s="28"/>
      <c r="BE4595" s="28"/>
      <c r="BF4595" s="28"/>
      <c r="BG4595" s="28"/>
      <c r="BH4595" s="28"/>
      <c r="BI4595" s="28"/>
      <c r="BJ4595" s="28"/>
      <c r="BK4595" s="28"/>
      <c r="BL4595" s="28"/>
      <c r="BM4595" s="28"/>
      <c r="BN4595" s="28"/>
      <c r="BO4595" s="28"/>
      <c r="BP4595" s="28"/>
      <c r="BQ4595" s="28"/>
      <c r="BR4595" s="28"/>
      <c r="BS4595" s="28"/>
      <c r="BT4595" s="28"/>
      <c r="BU4595" s="28"/>
      <c r="BV4595" s="28"/>
      <c r="BW4595" s="28"/>
      <c r="BX4595" s="28"/>
      <c r="BY4595" s="28"/>
      <c r="BZ4595" s="28"/>
      <c r="CA4595" s="28"/>
      <c r="CB4595" s="28"/>
      <c r="CC4595" s="28"/>
      <c r="CD4595" s="28"/>
      <c r="CE4595" s="28"/>
      <c r="CF4595" s="28"/>
      <c r="CG4595" s="28"/>
      <c r="IP4595" s="28"/>
      <c r="IQ4595" s="28"/>
      <c r="IR4595" s="28"/>
      <c r="IS4595" s="28"/>
      <c r="IT4595" s="28"/>
      <c r="IU4595" s="28"/>
      <c r="IV4595" s="28"/>
      <c r="IW4595" s="28"/>
      <c r="IX4595" s="28"/>
      <c r="IY4595" s="28"/>
      <c r="IZ4595" s="28"/>
      <c r="JA4595" s="28"/>
      <c r="JB4595" s="28"/>
      <c r="JC4595" s="28"/>
      <c r="JD4595" s="28"/>
      <c r="JE4595" s="28"/>
      <c r="JF4595" s="28"/>
      <c r="JG4595" s="28"/>
      <c r="JH4595" s="28"/>
      <c r="JI4595" s="28"/>
      <c r="JJ4595" s="28"/>
      <c r="JK4595" s="28"/>
      <c r="JL4595" s="28"/>
      <c r="JM4595" s="28"/>
      <c r="JN4595" s="28"/>
      <c r="JO4595" s="28"/>
      <c r="JP4595" s="28"/>
      <c r="JQ4595" s="28"/>
      <c r="JR4595" s="28"/>
      <c r="JS4595" s="28"/>
      <c r="JT4595" s="28"/>
      <c r="JU4595" s="28"/>
      <c r="JV4595" s="28"/>
      <c r="JW4595" s="28"/>
      <c r="JX4595" s="28"/>
      <c r="JY4595" s="28"/>
      <c r="JZ4595" s="28"/>
      <c r="KA4595" s="28"/>
      <c r="KB4595" s="28"/>
      <c r="KC4595" s="28"/>
      <c r="KD4595" s="28"/>
    </row>
    <row r="4596" spans="5:290" x14ac:dyDescent="0.2">
      <c r="E4596" s="31"/>
      <c r="F4596" s="31"/>
      <c r="G4596" s="31"/>
      <c r="H4596" s="31"/>
      <c r="I4596" s="31"/>
      <c r="J4596" s="31"/>
      <c r="K4596" s="31"/>
      <c r="L4596" s="31"/>
      <c r="M4596" s="31"/>
      <c r="N4596" s="31"/>
      <c r="O4596" s="31"/>
      <c r="P4596" s="31"/>
      <c r="Q4596" s="31"/>
      <c r="R4596" s="31"/>
      <c r="S4596" s="31"/>
      <c r="T4596" s="31"/>
      <c r="U4596" s="31"/>
      <c r="V4596" s="31"/>
      <c r="W4596" s="31"/>
      <c r="X4596" s="31"/>
      <c r="Y4596" s="31"/>
      <c r="Z4596" s="31"/>
      <c r="AA4596" s="31"/>
      <c r="AB4596" s="31"/>
      <c r="AC4596" s="31"/>
      <c r="AD4596" s="31"/>
      <c r="AE4596" s="31"/>
      <c r="AF4596" s="31"/>
      <c r="AG4596" s="31"/>
      <c r="AH4596" s="31"/>
      <c r="AI4596" s="31"/>
      <c r="AJ4596" s="31"/>
      <c r="AK4596" s="31"/>
      <c r="AL4596" s="31"/>
      <c r="AM4596" s="31"/>
      <c r="AN4596" s="31"/>
      <c r="AO4596" s="31"/>
      <c r="AP4596" s="31"/>
      <c r="AQ4596" s="31"/>
      <c r="AR4596" s="31"/>
      <c r="AS4596" s="28"/>
      <c r="AT4596" s="28"/>
      <c r="AU4596" s="28"/>
      <c r="AV4596" s="28"/>
      <c r="AW4596" s="28"/>
      <c r="AX4596" s="28"/>
      <c r="AY4596" s="28"/>
      <c r="AZ4596" s="28"/>
      <c r="BA4596" s="28"/>
      <c r="BB4596" s="28"/>
      <c r="BC4596" s="28"/>
      <c r="BD4596" s="28"/>
      <c r="BE4596" s="28"/>
      <c r="BF4596" s="28"/>
      <c r="BG4596" s="28"/>
      <c r="BH4596" s="28"/>
      <c r="BI4596" s="28"/>
      <c r="BJ4596" s="28"/>
      <c r="BK4596" s="28"/>
      <c r="BL4596" s="28"/>
      <c r="BM4596" s="28"/>
      <c r="BN4596" s="28"/>
      <c r="BO4596" s="28"/>
      <c r="BP4596" s="28"/>
      <c r="BQ4596" s="28"/>
      <c r="BR4596" s="28"/>
      <c r="BS4596" s="28"/>
      <c r="BT4596" s="28"/>
      <c r="BU4596" s="28"/>
      <c r="BV4596" s="28"/>
      <c r="BW4596" s="28"/>
      <c r="BX4596" s="28"/>
      <c r="BY4596" s="28"/>
      <c r="BZ4596" s="28"/>
      <c r="CA4596" s="28"/>
      <c r="CB4596" s="28"/>
      <c r="CC4596" s="28"/>
      <c r="CD4596" s="28"/>
      <c r="CE4596" s="28"/>
      <c r="CF4596" s="28"/>
      <c r="CG4596" s="28"/>
      <c r="IP4596" s="28"/>
      <c r="IQ4596" s="28"/>
      <c r="IR4596" s="28"/>
      <c r="IS4596" s="28"/>
      <c r="IT4596" s="28"/>
      <c r="IU4596" s="28"/>
      <c r="IV4596" s="28"/>
      <c r="IW4596" s="28"/>
      <c r="IX4596" s="28"/>
      <c r="IY4596" s="28"/>
      <c r="IZ4596" s="28"/>
      <c r="JA4596" s="28"/>
      <c r="JB4596" s="28"/>
      <c r="JC4596" s="28"/>
      <c r="JD4596" s="28"/>
      <c r="JE4596" s="28"/>
      <c r="JF4596" s="28"/>
      <c r="JG4596" s="28"/>
      <c r="JH4596" s="28"/>
      <c r="JI4596" s="28"/>
      <c r="JJ4596" s="28"/>
      <c r="JK4596" s="28"/>
      <c r="JL4596" s="28"/>
      <c r="JM4596" s="28"/>
      <c r="JN4596" s="28"/>
      <c r="JO4596" s="28"/>
      <c r="JP4596" s="28"/>
      <c r="JQ4596" s="28"/>
      <c r="JR4596" s="28"/>
      <c r="JS4596" s="28"/>
      <c r="JT4596" s="28"/>
      <c r="JU4596" s="28"/>
      <c r="JV4596" s="28"/>
      <c r="JW4596" s="28"/>
      <c r="JX4596" s="28"/>
      <c r="JY4596" s="28"/>
      <c r="JZ4596" s="28"/>
      <c r="KA4596" s="28"/>
      <c r="KB4596" s="28"/>
      <c r="KC4596" s="28"/>
      <c r="KD4596" s="28"/>
    </row>
    <row r="4597" spans="5:290" x14ac:dyDescent="0.2">
      <c r="E4597" s="31"/>
      <c r="F4597" s="31"/>
      <c r="G4597" s="31"/>
      <c r="H4597" s="31"/>
      <c r="I4597" s="31"/>
      <c r="J4597" s="31"/>
      <c r="K4597" s="31"/>
      <c r="L4597" s="31"/>
      <c r="M4597" s="31"/>
      <c r="N4597" s="31"/>
      <c r="O4597" s="31"/>
      <c r="P4597" s="31"/>
      <c r="Q4597" s="31"/>
      <c r="R4597" s="31"/>
      <c r="S4597" s="31"/>
      <c r="T4597" s="31"/>
      <c r="U4597" s="31"/>
      <c r="V4597" s="31"/>
      <c r="W4597" s="31"/>
      <c r="X4597" s="31"/>
      <c r="Y4597" s="31"/>
      <c r="Z4597" s="31"/>
      <c r="AA4597" s="31"/>
      <c r="AB4597" s="31"/>
      <c r="AC4597" s="31"/>
      <c r="AD4597" s="31"/>
      <c r="AE4597" s="31"/>
      <c r="AF4597" s="31"/>
      <c r="AG4597" s="31"/>
      <c r="AH4597" s="31"/>
      <c r="AI4597" s="31"/>
      <c r="AJ4597" s="31"/>
      <c r="AK4597" s="31"/>
      <c r="AL4597" s="31"/>
      <c r="AM4597" s="31"/>
      <c r="AN4597" s="31"/>
      <c r="AO4597" s="31"/>
      <c r="AP4597" s="31"/>
      <c r="AQ4597" s="31"/>
      <c r="AR4597" s="31"/>
      <c r="AS4597" s="28"/>
      <c r="AT4597" s="28"/>
      <c r="AU4597" s="28"/>
      <c r="AV4597" s="28"/>
      <c r="AW4597" s="28"/>
      <c r="AX4597" s="28"/>
      <c r="AY4597" s="28"/>
      <c r="AZ4597" s="28"/>
      <c r="BA4597" s="28"/>
      <c r="BB4597" s="28"/>
      <c r="BC4597" s="28"/>
      <c r="BD4597" s="28"/>
      <c r="BE4597" s="28"/>
      <c r="BF4597" s="28"/>
      <c r="BG4597" s="28"/>
      <c r="BH4597" s="28"/>
      <c r="BI4597" s="28"/>
      <c r="BJ4597" s="28"/>
      <c r="BK4597" s="28"/>
      <c r="BL4597" s="28"/>
      <c r="BM4597" s="28"/>
      <c r="BN4597" s="28"/>
      <c r="BO4597" s="28"/>
      <c r="BP4597" s="28"/>
      <c r="BQ4597" s="28"/>
      <c r="BR4597" s="28"/>
      <c r="BS4597" s="28"/>
      <c r="BT4597" s="28"/>
      <c r="BU4597" s="28"/>
      <c r="BV4597" s="28"/>
      <c r="BW4597" s="28"/>
      <c r="BX4597" s="28"/>
      <c r="BY4597" s="28"/>
      <c r="BZ4597" s="28"/>
      <c r="CA4597" s="28"/>
      <c r="CB4597" s="28"/>
      <c r="CC4597" s="28"/>
      <c r="CD4597" s="28"/>
      <c r="CE4597" s="28"/>
      <c r="CF4597" s="28"/>
      <c r="CG4597" s="28"/>
      <c r="IP4597" s="28"/>
      <c r="IQ4597" s="28"/>
      <c r="IR4597" s="28"/>
      <c r="IS4597" s="28"/>
      <c r="IT4597" s="28"/>
      <c r="IU4597" s="28"/>
      <c r="IV4597" s="28"/>
      <c r="IW4597" s="28"/>
      <c r="IX4597" s="28"/>
      <c r="IY4597" s="28"/>
      <c r="IZ4597" s="28"/>
      <c r="JA4597" s="28"/>
      <c r="JB4597" s="28"/>
      <c r="JC4597" s="28"/>
      <c r="JD4597" s="28"/>
      <c r="JE4597" s="28"/>
      <c r="JF4597" s="28"/>
      <c r="JG4597" s="28"/>
      <c r="JH4597" s="28"/>
      <c r="JI4597" s="28"/>
      <c r="JJ4597" s="28"/>
      <c r="JK4597" s="28"/>
      <c r="JL4597" s="28"/>
      <c r="JM4597" s="28"/>
      <c r="JN4597" s="28"/>
      <c r="JO4597" s="28"/>
      <c r="JP4597" s="28"/>
      <c r="JQ4597" s="28"/>
      <c r="JR4597" s="28"/>
      <c r="JS4597" s="28"/>
      <c r="JT4597" s="28"/>
      <c r="JU4597" s="28"/>
      <c r="JV4597" s="28"/>
      <c r="JW4597" s="28"/>
      <c r="JX4597" s="28"/>
      <c r="JY4597" s="28"/>
      <c r="JZ4597" s="28"/>
      <c r="KA4597" s="28"/>
      <c r="KB4597" s="28"/>
      <c r="KC4597" s="28"/>
      <c r="KD4597" s="28"/>
    </row>
    <row r="4598" spans="5:290" x14ac:dyDescent="0.2">
      <c r="E4598" s="31"/>
      <c r="F4598" s="31"/>
      <c r="G4598" s="31"/>
      <c r="H4598" s="31"/>
      <c r="I4598" s="31"/>
      <c r="J4598" s="31"/>
      <c r="K4598" s="31"/>
      <c r="L4598" s="31"/>
      <c r="M4598" s="31"/>
      <c r="N4598" s="31"/>
      <c r="O4598" s="31"/>
      <c r="P4598" s="31"/>
      <c r="Q4598" s="31"/>
      <c r="R4598" s="31"/>
      <c r="S4598" s="31"/>
      <c r="T4598" s="31"/>
      <c r="U4598" s="31"/>
      <c r="V4598" s="31"/>
      <c r="W4598" s="31"/>
      <c r="X4598" s="31"/>
      <c r="Y4598" s="31"/>
      <c r="Z4598" s="31"/>
      <c r="AA4598" s="31"/>
      <c r="AB4598" s="31"/>
      <c r="AC4598" s="31"/>
      <c r="AD4598" s="31"/>
      <c r="AE4598" s="31"/>
      <c r="AF4598" s="31"/>
      <c r="AG4598" s="31"/>
      <c r="AH4598" s="31"/>
      <c r="AI4598" s="31"/>
      <c r="AJ4598" s="31"/>
      <c r="AK4598" s="31"/>
      <c r="AL4598" s="31"/>
      <c r="AM4598" s="31"/>
      <c r="AN4598" s="31"/>
      <c r="AO4598" s="31"/>
      <c r="AP4598" s="31"/>
      <c r="AQ4598" s="31"/>
      <c r="AR4598" s="31"/>
      <c r="AS4598" s="28"/>
      <c r="AT4598" s="28"/>
      <c r="AU4598" s="28"/>
      <c r="AV4598" s="28"/>
      <c r="AW4598" s="28"/>
      <c r="AX4598" s="28"/>
      <c r="AY4598" s="28"/>
      <c r="AZ4598" s="28"/>
      <c r="BA4598" s="28"/>
      <c r="BB4598" s="28"/>
      <c r="BC4598" s="28"/>
      <c r="BD4598" s="28"/>
      <c r="BE4598" s="28"/>
      <c r="BF4598" s="28"/>
      <c r="BG4598" s="28"/>
      <c r="BH4598" s="28"/>
      <c r="BI4598" s="28"/>
      <c r="BJ4598" s="28"/>
      <c r="BK4598" s="28"/>
      <c r="BL4598" s="28"/>
      <c r="BM4598" s="28"/>
      <c r="BN4598" s="28"/>
      <c r="BO4598" s="28"/>
      <c r="BP4598" s="28"/>
      <c r="BQ4598" s="28"/>
      <c r="BR4598" s="28"/>
      <c r="BS4598" s="28"/>
      <c r="BT4598" s="28"/>
      <c r="BU4598" s="28"/>
      <c r="BV4598" s="28"/>
      <c r="BW4598" s="28"/>
      <c r="BX4598" s="28"/>
      <c r="BY4598" s="28"/>
      <c r="BZ4598" s="28"/>
      <c r="CA4598" s="28"/>
      <c r="CB4598" s="28"/>
      <c r="CC4598" s="28"/>
      <c r="CD4598" s="28"/>
      <c r="CE4598" s="28"/>
      <c r="CF4598" s="28"/>
      <c r="CG4598" s="28"/>
      <c r="IP4598" s="28"/>
      <c r="IQ4598" s="28"/>
      <c r="IR4598" s="28"/>
      <c r="IS4598" s="28"/>
      <c r="IT4598" s="28"/>
      <c r="IU4598" s="28"/>
      <c r="IV4598" s="28"/>
      <c r="IW4598" s="28"/>
      <c r="IX4598" s="28"/>
      <c r="IY4598" s="28"/>
      <c r="IZ4598" s="28"/>
      <c r="JA4598" s="28"/>
      <c r="JB4598" s="28"/>
      <c r="JC4598" s="28"/>
      <c r="JD4598" s="28"/>
      <c r="JE4598" s="28"/>
      <c r="JF4598" s="28"/>
      <c r="JG4598" s="28"/>
      <c r="JH4598" s="28"/>
      <c r="JI4598" s="28"/>
      <c r="JJ4598" s="28"/>
      <c r="JK4598" s="28"/>
      <c r="JL4598" s="28"/>
      <c r="JM4598" s="28"/>
      <c r="JN4598" s="28"/>
      <c r="JO4598" s="28"/>
      <c r="JP4598" s="28"/>
      <c r="JQ4598" s="28"/>
      <c r="JR4598" s="28"/>
      <c r="JS4598" s="28"/>
      <c r="JT4598" s="28"/>
      <c r="JU4598" s="28"/>
      <c r="JV4598" s="28"/>
      <c r="JW4598" s="28"/>
      <c r="JX4598" s="28"/>
      <c r="JY4598" s="28"/>
      <c r="JZ4598" s="28"/>
      <c r="KA4598" s="28"/>
      <c r="KB4598" s="28"/>
      <c r="KC4598" s="28"/>
      <c r="KD4598" s="28"/>
    </row>
    <row r="4599" spans="5:290" x14ac:dyDescent="0.2">
      <c r="E4599" s="31"/>
      <c r="F4599" s="31"/>
      <c r="G4599" s="31"/>
      <c r="H4599" s="31"/>
      <c r="I4599" s="31"/>
      <c r="J4599" s="31"/>
      <c r="K4599" s="31"/>
      <c r="L4599" s="31"/>
      <c r="M4599" s="31"/>
      <c r="N4599" s="31"/>
      <c r="O4599" s="31"/>
      <c r="P4599" s="31"/>
      <c r="Q4599" s="31"/>
      <c r="R4599" s="31"/>
      <c r="S4599" s="31"/>
      <c r="T4599" s="31"/>
      <c r="U4599" s="31"/>
      <c r="V4599" s="31"/>
      <c r="W4599" s="31"/>
      <c r="X4599" s="31"/>
      <c r="Y4599" s="31"/>
      <c r="Z4599" s="31"/>
      <c r="AA4599" s="31"/>
      <c r="AB4599" s="31"/>
      <c r="AC4599" s="31"/>
      <c r="AD4599" s="31"/>
      <c r="AE4599" s="31"/>
      <c r="AF4599" s="31"/>
      <c r="AG4599" s="31"/>
      <c r="AH4599" s="31"/>
      <c r="AI4599" s="31"/>
      <c r="AJ4599" s="31"/>
      <c r="AK4599" s="31"/>
      <c r="AL4599" s="31"/>
      <c r="AM4599" s="31"/>
      <c r="AN4599" s="31"/>
      <c r="AO4599" s="31"/>
      <c r="AP4599" s="31"/>
      <c r="AQ4599" s="31"/>
      <c r="AR4599" s="31"/>
      <c r="AS4599" s="28"/>
      <c r="AT4599" s="28"/>
      <c r="AU4599" s="28"/>
      <c r="AV4599" s="28"/>
      <c r="AW4599" s="28"/>
      <c r="AX4599" s="28"/>
      <c r="AY4599" s="28"/>
      <c r="AZ4599" s="28"/>
      <c r="BA4599" s="28"/>
      <c r="BB4599" s="28"/>
      <c r="BC4599" s="28"/>
      <c r="BD4599" s="28"/>
      <c r="BE4599" s="28"/>
      <c r="BF4599" s="28"/>
      <c r="BG4599" s="28"/>
      <c r="BH4599" s="28"/>
      <c r="BI4599" s="28"/>
      <c r="BJ4599" s="28"/>
      <c r="BK4599" s="28"/>
      <c r="BL4599" s="28"/>
      <c r="BM4599" s="28"/>
      <c r="BN4599" s="28"/>
      <c r="BO4599" s="28"/>
      <c r="BP4599" s="28"/>
      <c r="BQ4599" s="28"/>
      <c r="BR4599" s="28"/>
      <c r="BS4599" s="28"/>
      <c r="BT4599" s="28"/>
      <c r="BU4599" s="28"/>
      <c r="BV4599" s="28"/>
      <c r="BW4599" s="28"/>
      <c r="BX4599" s="28"/>
      <c r="BY4599" s="28"/>
      <c r="BZ4599" s="28"/>
      <c r="CA4599" s="28"/>
      <c r="CB4599" s="28"/>
      <c r="CC4599" s="28"/>
      <c r="CD4599" s="28"/>
      <c r="CE4599" s="28"/>
      <c r="CF4599" s="28"/>
      <c r="CG4599" s="28"/>
      <c r="IP4599" s="28"/>
      <c r="IQ4599" s="28"/>
      <c r="IR4599" s="28"/>
      <c r="IS4599" s="28"/>
      <c r="IT4599" s="28"/>
      <c r="IU4599" s="28"/>
      <c r="IV4599" s="28"/>
      <c r="IW4599" s="28"/>
      <c r="IX4599" s="28"/>
      <c r="IY4599" s="28"/>
      <c r="IZ4599" s="28"/>
      <c r="JA4599" s="28"/>
      <c r="JB4599" s="28"/>
      <c r="JC4599" s="28"/>
      <c r="JD4599" s="28"/>
      <c r="JE4599" s="28"/>
      <c r="JF4599" s="28"/>
      <c r="JG4599" s="28"/>
      <c r="JH4599" s="28"/>
      <c r="JI4599" s="28"/>
      <c r="JJ4599" s="28"/>
      <c r="JK4599" s="28"/>
      <c r="JL4599" s="28"/>
      <c r="JM4599" s="28"/>
      <c r="JN4599" s="28"/>
      <c r="JO4599" s="28"/>
      <c r="JP4599" s="28"/>
      <c r="JQ4599" s="28"/>
      <c r="JR4599" s="28"/>
      <c r="JS4599" s="28"/>
      <c r="JT4599" s="28"/>
      <c r="JU4599" s="28"/>
      <c r="JV4599" s="28"/>
      <c r="JW4599" s="28"/>
      <c r="JX4599" s="28"/>
      <c r="JY4599" s="28"/>
      <c r="JZ4599" s="28"/>
      <c r="KA4599" s="28"/>
      <c r="KB4599" s="28"/>
      <c r="KC4599" s="28"/>
      <c r="KD4599" s="28"/>
    </row>
    <row r="4600" spans="5:290" x14ac:dyDescent="0.2">
      <c r="E4600" s="31"/>
      <c r="F4600" s="31"/>
      <c r="G4600" s="31"/>
      <c r="H4600" s="31"/>
      <c r="I4600" s="31"/>
      <c r="J4600" s="31"/>
      <c r="K4600" s="31"/>
      <c r="L4600" s="31"/>
      <c r="M4600" s="31"/>
      <c r="N4600" s="31"/>
      <c r="O4600" s="31"/>
      <c r="P4600" s="31"/>
      <c r="Q4600" s="31"/>
      <c r="R4600" s="31"/>
      <c r="S4600" s="31"/>
      <c r="T4600" s="31"/>
      <c r="U4600" s="31"/>
      <c r="V4600" s="31"/>
      <c r="W4600" s="31"/>
      <c r="X4600" s="31"/>
      <c r="Y4600" s="31"/>
      <c r="Z4600" s="31"/>
      <c r="AA4600" s="31"/>
      <c r="AB4600" s="31"/>
      <c r="AC4600" s="31"/>
      <c r="AD4600" s="31"/>
      <c r="AE4600" s="31"/>
      <c r="AF4600" s="31"/>
      <c r="AG4600" s="31"/>
      <c r="AH4600" s="31"/>
      <c r="AI4600" s="31"/>
      <c r="AJ4600" s="31"/>
      <c r="AK4600" s="31"/>
      <c r="AL4600" s="31"/>
      <c r="AM4600" s="31"/>
      <c r="AN4600" s="31"/>
      <c r="AO4600" s="31"/>
      <c r="AP4600" s="31"/>
      <c r="AQ4600" s="31"/>
      <c r="AR4600" s="31"/>
      <c r="AS4600" s="28"/>
      <c r="AT4600" s="28"/>
      <c r="AU4600" s="28"/>
      <c r="AV4600" s="28"/>
      <c r="AW4600" s="28"/>
      <c r="AX4600" s="28"/>
      <c r="AY4600" s="28"/>
      <c r="AZ4600" s="28"/>
      <c r="BA4600" s="28"/>
      <c r="BB4600" s="28"/>
      <c r="BC4600" s="28"/>
      <c r="BD4600" s="28"/>
      <c r="BE4600" s="28"/>
      <c r="BF4600" s="28"/>
      <c r="BG4600" s="28"/>
      <c r="BH4600" s="28"/>
      <c r="BI4600" s="28"/>
      <c r="BJ4600" s="28"/>
      <c r="BK4600" s="28"/>
      <c r="BL4600" s="28"/>
      <c r="BM4600" s="28"/>
      <c r="BN4600" s="28"/>
      <c r="BO4600" s="28"/>
      <c r="BP4600" s="28"/>
      <c r="BQ4600" s="28"/>
      <c r="BR4600" s="28"/>
      <c r="BS4600" s="28"/>
      <c r="BT4600" s="28"/>
      <c r="BU4600" s="28"/>
      <c r="BV4600" s="28"/>
      <c r="BW4600" s="28"/>
      <c r="BX4600" s="28"/>
      <c r="BY4600" s="28"/>
      <c r="BZ4600" s="28"/>
      <c r="CA4600" s="28"/>
      <c r="CB4600" s="28"/>
      <c r="CC4600" s="28"/>
      <c r="CD4600" s="28"/>
      <c r="CE4600" s="28"/>
      <c r="CF4600" s="28"/>
      <c r="CG4600" s="28"/>
      <c r="IP4600" s="28"/>
      <c r="IQ4600" s="28"/>
      <c r="IR4600" s="28"/>
      <c r="IS4600" s="28"/>
      <c r="IT4600" s="28"/>
      <c r="IU4600" s="28"/>
      <c r="IV4600" s="28"/>
      <c r="IW4600" s="28"/>
      <c r="IX4600" s="28"/>
      <c r="IY4600" s="28"/>
      <c r="IZ4600" s="28"/>
      <c r="JA4600" s="28"/>
      <c r="JB4600" s="28"/>
      <c r="JC4600" s="28"/>
      <c r="JD4600" s="28"/>
      <c r="JE4600" s="28"/>
      <c r="JF4600" s="28"/>
      <c r="JG4600" s="28"/>
      <c r="JH4600" s="28"/>
      <c r="JI4600" s="28"/>
      <c r="JJ4600" s="28"/>
      <c r="JK4600" s="28"/>
      <c r="JL4600" s="28"/>
      <c r="JM4600" s="28"/>
      <c r="JN4600" s="28"/>
      <c r="JO4600" s="28"/>
      <c r="JP4600" s="28"/>
      <c r="JQ4600" s="28"/>
      <c r="JR4600" s="28"/>
      <c r="JS4600" s="28"/>
      <c r="JT4600" s="28"/>
      <c r="JU4600" s="28"/>
      <c r="JV4600" s="28"/>
      <c r="JW4600" s="28"/>
      <c r="JX4600" s="28"/>
      <c r="JY4600" s="28"/>
      <c r="JZ4600" s="28"/>
      <c r="KA4600" s="28"/>
      <c r="KB4600" s="28"/>
      <c r="KC4600" s="28"/>
      <c r="KD4600" s="28"/>
    </row>
    <row r="4601" spans="5:290" x14ac:dyDescent="0.2">
      <c r="E4601" s="31"/>
      <c r="F4601" s="31"/>
      <c r="G4601" s="31"/>
      <c r="H4601" s="31"/>
      <c r="I4601" s="31"/>
      <c r="J4601" s="31"/>
      <c r="K4601" s="31"/>
      <c r="L4601" s="31"/>
      <c r="M4601" s="31"/>
      <c r="N4601" s="31"/>
      <c r="O4601" s="31"/>
      <c r="P4601" s="31"/>
      <c r="Q4601" s="31"/>
      <c r="R4601" s="31"/>
      <c r="S4601" s="31"/>
      <c r="T4601" s="31"/>
      <c r="U4601" s="31"/>
      <c r="V4601" s="31"/>
      <c r="W4601" s="31"/>
      <c r="X4601" s="31"/>
      <c r="Y4601" s="31"/>
      <c r="Z4601" s="31"/>
      <c r="AA4601" s="31"/>
      <c r="AB4601" s="31"/>
      <c r="AC4601" s="31"/>
      <c r="AD4601" s="31"/>
      <c r="AE4601" s="31"/>
      <c r="AF4601" s="31"/>
      <c r="AG4601" s="31"/>
      <c r="AH4601" s="31"/>
      <c r="AI4601" s="31"/>
      <c r="AJ4601" s="31"/>
      <c r="AK4601" s="31"/>
      <c r="AL4601" s="31"/>
      <c r="AM4601" s="31"/>
      <c r="AN4601" s="31"/>
      <c r="AO4601" s="31"/>
      <c r="AP4601" s="31"/>
      <c r="AQ4601" s="31"/>
      <c r="AR4601" s="31"/>
      <c r="AS4601" s="28"/>
      <c r="AT4601" s="28"/>
      <c r="AU4601" s="28"/>
      <c r="AV4601" s="28"/>
      <c r="AW4601" s="28"/>
      <c r="AX4601" s="28"/>
      <c r="AY4601" s="28"/>
      <c r="AZ4601" s="28"/>
      <c r="BA4601" s="28"/>
      <c r="BB4601" s="28"/>
      <c r="BC4601" s="28"/>
      <c r="BD4601" s="28"/>
      <c r="BE4601" s="28"/>
      <c r="BF4601" s="28"/>
      <c r="BG4601" s="28"/>
      <c r="BH4601" s="28"/>
      <c r="BI4601" s="28"/>
      <c r="BJ4601" s="28"/>
      <c r="BK4601" s="28"/>
      <c r="BL4601" s="28"/>
      <c r="BM4601" s="28"/>
      <c r="BN4601" s="28"/>
      <c r="BO4601" s="28"/>
      <c r="BP4601" s="28"/>
      <c r="BQ4601" s="28"/>
      <c r="BR4601" s="28"/>
      <c r="BS4601" s="28"/>
      <c r="BT4601" s="28"/>
      <c r="BU4601" s="28"/>
      <c r="BV4601" s="28"/>
      <c r="BW4601" s="28"/>
      <c r="BX4601" s="28"/>
      <c r="BY4601" s="28"/>
      <c r="BZ4601" s="28"/>
      <c r="CA4601" s="28"/>
      <c r="CB4601" s="28"/>
      <c r="CC4601" s="28"/>
      <c r="CD4601" s="28"/>
      <c r="CE4601" s="28"/>
      <c r="CF4601" s="28"/>
      <c r="CG4601" s="28"/>
      <c r="IP4601" s="28"/>
      <c r="IQ4601" s="28"/>
      <c r="IR4601" s="28"/>
      <c r="IS4601" s="28"/>
      <c r="IT4601" s="28"/>
      <c r="IU4601" s="28"/>
      <c r="IV4601" s="28"/>
      <c r="IW4601" s="28"/>
      <c r="IX4601" s="28"/>
      <c r="IY4601" s="28"/>
      <c r="IZ4601" s="28"/>
      <c r="JA4601" s="28"/>
      <c r="JB4601" s="28"/>
      <c r="JC4601" s="28"/>
      <c r="JD4601" s="28"/>
      <c r="JE4601" s="28"/>
      <c r="JF4601" s="28"/>
      <c r="JG4601" s="28"/>
      <c r="JH4601" s="28"/>
      <c r="JI4601" s="28"/>
      <c r="JJ4601" s="28"/>
      <c r="JK4601" s="28"/>
      <c r="JL4601" s="28"/>
      <c r="JM4601" s="28"/>
      <c r="JN4601" s="28"/>
      <c r="JO4601" s="28"/>
      <c r="JP4601" s="28"/>
      <c r="JQ4601" s="28"/>
      <c r="JR4601" s="28"/>
      <c r="JS4601" s="28"/>
      <c r="JT4601" s="28"/>
      <c r="JU4601" s="28"/>
      <c r="JV4601" s="28"/>
      <c r="JW4601" s="28"/>
      <c r="JX4601" s="28"/>
      <c r="JY4601" s="28"/>
      <c r="JZ4601" s="28"/>
      <c r="KA4601" s="28"/>
      <c r="KB4601" s="28"/>
      <c r="KC4601" s="28"/>
      <c r="KD4601" s="28"/>
    </row>
    <row r="4602" spans="5:290" x14ac:dyDescent="0.2">
      <c r="E4602" s="31"/>
      <c r="F4602" s="31"/>
      <c r="G4602" s="31"/>
      <c r="H4602" s="31"/>
      <c r="I4602" s="31"/>
      <c r="J4602" s="31"/>
      <c r="K4602" s="31"/>
      <c r="L4602" s="31"/>
      <c r="M4602" s="31"/>
      <c r="N4602" s="31"/>
      <c r="O4602" s="31"/>
      <c r="P4602" s="31"/>
      <c r="Q4602" s="31"/>
      <c r="R4602" s="31"/>
      <c r="S4602" s="31"/>
      <c r="T4602" s="31"/>
      <c r="U4602" s="31"/>
      <c r="V4602" s="31"/>
      <c r="W4602" s="31"/>
      <c r="X4602" s="31"/>
      <c r="Y4602" s="31"/>
      <c r="Z4602" s="31"/>
      <c r="AA4602" s="31"/>
      <c r="AB4602" s="31"/>
      <c r="AC4602" s="31"/>
      <c r="AD4602" s="31"/>
      <c r="AE4602" s="31"/>
      <c r="AF4602" s="31"/>
      <c r="AG4602" s="31"/>
      <c r="AH4602" s="31"/>
      <c r="AI4602" s="31"/>
      <c r="AJ4602" s="31"/>
      <c r="AK4602" s="31"/>
      <c r="AL4602" s="31"/>
      <c r="AM4602" s="31"/>
      <c r="AN4602" s="31"/>
      <c r="AO4602" s="31"/>
      <c r="AP4602" s="31"/>
      <c r="AQ4602" s="31"/>
      <c r="AR4602" s="31"/>
      <c r="AS4602" s="28"/>
      <c r="AT4602" s="28"/>
      <c r="AU4602" s="28"/>
      <c r="AV4602" s="28"/>
      <c r="AW4602" s="28"/>
      <c r="AX4602" s="28"/>
      <c r="AY4602" s="28"/>
      <c r="AZ4602" s="28"/>
      <c r="BA4602" s="28"/>
      <c r="BB4602" s="28"/>
      <c r="BC4602" s="28"/>
      <c r="BD4602" s="28"/>
      <c r="BE4602" s="28"/>
      <c r="BF4602" s="28"/>
      <c r="BG4602" s="28"/>
      <c r="BH4602" s="28"/>
      <c r="BI4602" s="28"/>
      <c r="BJ4602" s="28"/>
      <c r="BK4602" s="28"/>
      <c r="BL4602" s="28"/>
      <c r="BM4602" s="28"/>
      <c r="BN4602" s="28"/>
      <c r="BO4602" s="28"/>
      <c r="BP4602" s="28"/>
      <c r="BQ4602" s="28"/>
      <c r="BR4602" s="28"/>
      <c r="BS4602" s="28"/>
      <c r="BT4602" s="28"/>
      <c r="BU4602" s="28"/>
      <c r="BV4602" s="28"/>
      <c r="BW4602" s="28"/>
      <c r="BX4602" s="28"/>
      <c r="BY4602" s="28"/>
      <c r="BZ4602" s="28"/>
      <c r="CA4602" s="28"/>
      <c r="CB4602" s="28"/>
      <c r="CC4602" s="28"/>
      <c r="CD4602" s="28"/>
      <c r="CE4602" s="28"/>
      <c r="CF4602" s="28"/>
      <c r="CG4602" s="28"/>
      <c r="IP4602" s="28"/>
      <c r="IQ4602" s="28"/>
      <c r="IR4602" s="28"/>
      <c r="IS4602" s="28"/>
      <c r="IT4602" s="28"/>
      <c r="IU4602" s="28"/>
      <c r="IV4602" s="28"/>
      <c r="IW4602" s="28"/>
      <c r="IX4602" s="28"/>
      <c r="IY4602" s="28"/>
      <c r="IZ4602" s="28"/>
      <c r="JA4602" s="28"/>
      <c r="JB4602" s="28"/>
      <c r="JC4602" s="28"/>
      <c r="JD4602" s="28"/>
      <c r="JE4602" s="28"/>
      <c r="JF4602" s="28"/>
      <c r="JG4602" s="28"/>
      <c r="JH4602" s="28"/>
      <c r="JI4602" s="28"/>
      <c r="JJ4602" s="28"/>
      <c r="JK4602" s="28"/>
      <c r="JL4602" s="28"/>
      <c r="JM4602" s="28"/>
      <c r="JN4602" s="28"/>
      <c r="JO4602" s="28"/>
      <c r="JP4602" s="28"/>
      <c r="JQ4602" s="28"/>
      <c r="JR4602" s="28"/>
      <c r="JS4602" s="28"/>
      <c r="JT4602" s="28"/>
      <c r="JU4602" s="28"/>
      <c r="JV4602" s="28"/>
      <c r="JW4602" s="28"/>
      <c r="JX4602" s="28"/>
      <c r="JY4602" s="28"/>
      <c r="JZ4602" s="28"/>
      <c r="KA4602" s="28"/>
      <c r="KB4602" s="28"/>
      <c r="KC4602" s="28"/>
      <c r="KD4602" s="28"/>
    </row>
    <row r="4603" spans="5:290" x14ac:dyDescent="0.2">
      <c r="E4603" s="31"/>
      <c r="F4603" s="31"/>
      <c r="G4603" s="31"/>
      <c r="H4603" s="31"/>
      <c r="I4603" s="31"/>
      <c r="J4603" s="31"/>
      <c r="K4603" s="31"/>
      <c r="L4603" s="31"/>
      <c r="M4603" s="31"/>
      <c r="N4603" s="31"/>
      <c r="O4603" s="31"/>
      <c r="P4603" s="31"/>
      <c r="Q4603" s="31"/>
      <c r="R4603" s="31"/>
      <c r="S4603" s="31"/>
      <c r="T4603" s="31"/>
      <c r="U4603" s="31"/>
      <c r="V4603" s="31"/>
      <c r="W4603" s="31"/>
      <c r="X4603" s="31"/>
      <c r="Y4603" s="31"/>
      <c r="Z4603" s="31"/>
      <c r="AA4603" s="31"/>
      <c r="AB4603" s="31"/>
      <c r="AC4603" s="31"/>
      <c r="AD4603" s="31"/>
      <c r="AE4603" s="31"/>
      <c r="AF4603" s="31"/>
      <c r="AG4603" s="31"/>
      <c r="AH4603" s="31"/>
      <c r="AI4603" s="31"/>
      <c r="AJ4603" s="31"/>
      <c r="AK4603" s="31"/>
      <c r="AL4603" s="31"/>
      <c r="AM4603" s="31"/>
      <c r="AN4603" s="31"/>
      <c r="AO4603" s="31"/>
      <c r="AP4603" s="31"/>
      <c r="AQ4603" s="31"/>
      <c r="AR4603" s="31"/>
      <c r="AS4603" s="28"/>
      <c r="AT4603" s="28"/>
      <c r="AU4603" s="28"/>
      <c r="AV4603" s="28"/>
      <c r="AW4603" s="28"/>
      <c r="AX4603" s="28"/>
      <c r="AY4603" s="28"/>
      <c r="AZ4603" s="28"/>
      <c r="BA4603" s="28"/>
      <c r="BB4603" s="28"/>
      <c r="BC4603" s="28"/>
      <c r="BD4603" s="28"/>
      <c r="BE4603" s="28"/>
      <c r="BF4603" s="28"/>
      <c r="BG4603" s="28"/>
      <c r="BH4603" s="28"/>
      <c r="BI4603" s="28"/>
      <c r="BJ4603" s="28"/>
      <c r="BK4603" s="28"/>
      <c r="BL4603" s="28"/>
      <c r="BM4603" s="28"/>
      <c r="BN4603" s="28"/>
      <c r="BO4603" s="28"/>
      <c r="BP4603" s="28"/>
      <c r="BQ4603" s="28"/>
      <c r="BR4603" s="28"/>
      <c r="BS4603" s="28"/>
      <c r="BT4603" s="28"/>
      <c r="BU4603" s="28"/>
      <c r="BV4603" s="28"/>
      <c r="BW4603" s="28"/>
      <c r="BX4603" s="28"/>
      <c r="BY4603" s="28"/>
      <c r="BZ4603" s="28"/>
      <c r="CA4603" s="28"/>
      <c r="CB4603" s="28"/>
      <c r="CC4603" s="28"/>
      <c r="CD4603" s="28"/>
      <c r="CE4603" s="28"/>
      <c r="CF4603" s="28"/>
      <c r="CG4603" s="28"/>
      <c r="IP4603" s="28"/>
      <c r="IQ4603" s="28"/>
      <c r="IR4603" s="28"/>
      <c r="IS4603" s="28"/>
      <c r="IT4603" s="28"/>
      <c r="IU4603" s="28"/>
      <c r="IV4603" s="28"/>
      <c r="IW4603" s="28"/>
      <c r="IX4603" s="28"/>
      <c r="IY4603" s="28"/>
      <c r="IZ4603" s="28"/>
      <c r="JA4603" s="28"/>
      <c r="JB4603" s="28"/>
      <c r="JC4603" s="28"/>
      <c r="JD4603" s="28"/>
      <c r="JE4603" s="28"/>
      <c r="JF4603" s="28"/>
      <c r="JG4603" s="28"/>
      <c r="JH4603" s="28"/>
      <c r="JI4603" s="28"/>
      <c r="JJ4603" s="28"/>
      <c r="JK4603" s="28"/>
      <c r="JL4603" s="28"/>
      <c r="JM4603" s="28"/>
      <c r="JN4603" s="28"/>
      <c r="JO4603" s="28"/>
      <c r="JP4603" s="28"/>
      <c r="JQ4603" s="28"/>
      <c r="JR4603" s="28"/>
      <c r="JS4603" s="28"/>
      <c r="JT4603" s="28"/>
      <c r="JU4603" s="28"/>
      <c r="JV4603" s="28"/>
      <c r="JW4603" s="28"/>
      <c r="JX4603" s="28"/>
      <c r="JY4603" s="28"/>
      <c r="JZ4603" s="28"/>
      <c r="KA4603" s="28"/>
      <c r="KB4603" s="28"/>
      <c r="KC4603" s="28"/>
      <c r="KD4603" s="28"/>
    </row>
    <row r="4604" spans="5:290" x14ac:dyDescent="0.2">
      <c r="E4604" s="31"/>
      <c r="F4604" s="31"/>
      <c r="G4604" s="31"/>
      <c r="H4604" s="31"/>
      <c r="I4604" s="31"/>
      <c r="J4604" s="31"/>
      <c r="K4604" s="31"/>
      <c r="L4604" s="31"/>
      <c r="M4604" s="31"/>
      <c r="N4604" s="31"/>
      <c r="O4604" s="31"/>
      <c r="P4604" s="31"/>
      <c r="Q4604" s="31"/>
      <c r="R4604" s="31"/>
      <c r="S4604" s="31"/>
      <c r="T4604" s="31"/>
      <c r="U4604" s="31"/>
      <c r="V4604" s="31"/>
      <c r="W4604" s="31"/>
      <c r="X4604" s="31"/>
      <c r="Y4604" s="31"/>
      <c r="Z4604" s="31"/>
      <c r="AA4604" s="31"/>
      <c r="AB4604" s="31"/>
      <c r="AC4604" s="31"/>
      <c r="AD4604" s="31"/>
      <c r="AE4604" s="31"/>
      <c r="AF4604" s="31"/>
      <c r="AG4604" s="31"/>
      <c r="AH4604" s="31"/>
      <c r="AI4604" s="31"/>
      <c r="AJ4604" s="31"/>
      <c r="AK4604" s="31"/>
      <c r="AL4604" s="31"/>
      <c r="AM4604" s="31"/>
      <c r="AN4604" s="31"/>
      <c r="AO4604" s="31"/>
      <c r="AP4604" s="31"/>
      <c r="AQ4604" s="31"/>
      <c r="AR4604" s="31"/>
      <c r="AS4604" s="28"/>
      <c r="AT4604" s="28"/>
      <c r="AU4604" s="28"/>
      <c r="AV4604" s="28"/>
      <c r="AW4604" s="28"/>
      <c r="AX4604" s="28"/>
      <c r="AY4604" s="28"/>
      <c r="AZ4604" s="28"/>
      <c r="BA4604" s="28"/>
      <c r="BB4604" s="28"/>
      <c r="BC4604" s="28"/>
      <c r="BD4604" s="28"/>
      <c r="BE4604" s="28"/>
      <c r="BF4604" s="28"/>
      <c r="BG4604" s="28"/>
      <c r="BH4604" s="28"/>
      <c r="BI4604" s="28"/>
      <c r="BJ4604" s="28"/>
      <c r="BK4604" s="28"/>
      <c r="BL4604" s="28"/>
      <c r="BM4604" s="28"/>
      <c r="BN4604" s="28"/>
      <c r="BO4604" s="28"/>
      <c r="BP4604" s="28"/>
      <c r="BQ4604" s="28"/>
      <c r="BR4604" s="28"/>
      <c r="BS4604" s="28"/>
      <c r="BT4604" s="28"/>
      <c r="BU4604" s="28"/>
      <c r="BV4604" s="28"/>
      <c r="BW4604" s="28"/>
      <c r="BX4604" s="28"/>
      <c r="BY4604" s="28"/>
      <c r="BZ4604" s="28"/>
      <c r="CA4604" s="28"/>
      <c r="CB4604" s="28"/>
      <c r="CC4604" s="28"/>
      <c r="CD4604" s="28"/>
      <c r="CE4604" s="28"/>
      <c r="CF4604" s="28"/>
      <c r="CG4604" s="28"/>
      <c r="IP4604" s="28"/>
      <c r="IQ4604" s="28"/>
      <c r="IR4604" s="28"/>
      <c r="IS4604" s="28"/>
      <c r="IT4604" s="28"/>
      <c r="IU4604" s="28"/>
      <c r="IV4604" s="28"/>
      <c r="IW4604" s="28"/>
      <c r="IX4604" s="28"/>
      <c r="IY4604" s="28"/>
      <c r="IZ4604" s="28"/>
      <c r="JA4604" s="28"/>
      <c r="JB4604" s="28"/>
      <c r="JC4604" s="28"/>
      <c r="JD4604" s="28"/>
      <c r="JE4604" s="28"/>
      <c r="JF4604" s="28"/>
      <c r="JG4604" s="28"/>
      <c r="JH4604" s="28"/>
      <c r="JI4604" s="28"/>
      <c r="JJ4604" s="28"/>
      <c r="JK4604" s="28"/>
      <c r="JL4604" s="28"/>
      <c r="JM4604" s="28"/>
      <c r="JN4604" s="28"/>
      <c r="JO4604" s="28"/>
      <c r="JP4604" s="28"/>
      <c r="JQ4604" s="28"/>
      <c r="JR4604" s="28"/>
      <c r="JS4604" s="28"/>
      <c r="JT4604" s="28"/>
      <c r="JU4604" s="28"/>
      <c r="JV4604" s="28"/>
      <c r="JW4604" s="28"/>
      <c r="JX4604" s="28"/>
      <c r="JY4604" s="28"/>
      <c r="JZ4604" s="28"/>
      <c r="KA4604" s="28"/>
      <c r="KB4604" s="28"/>
      <c r="KC4604" s="28"/>
      <c r="KD4604" s="28"/>
    </row>
    <row r="4605" spans="5:290" x14ac:dyDescent="0.2">
      <c r="E4605" s="31"/>
      <c r="F4605" s="31"/>
      <c r="G4605" s="31"/>
      <c r="H4605" s="31"/>
      <c r="I4605" s="31"/>
      <c r="J4605" s="31"/>
      <c r="K4605" s="31"/>
      <c r="L4605" s="31"/>
      <c r="M4605" s="31"/>
      <c r="N4605" s="31"/>
      <c r="O4605" s="31"/>
      <c r="P4605" s="31"/>
      <c r="Q4605" s="31"/>
      <c r="R4605" s="31"/>
      <c r="S4605" s="31"/>
      <c r="T4605" s="31"/>
      <c r="U4605" s="31"/>
      <c r="V4605" s="31"/>
      <c r="W4605" s="31"/>
      <c r="X4605" s="31"/>
      <c r="Y4605" s="31"/>
      <c r="Z4605" s="31"/>
      <c r="AA4605" s="31"/>
      <c r="AB4605" s="31"/>
      <c r="AC4605" s="31"/>
      <c r="AD4605" s="31"/>
      <c r="AE4605" s="31"/>
      <c r="AF4605" s="31"/>
      <c r="AG4605" s="31"/>
      <c r="AH4605" s="31"/>
      <c r="AI4605" s="31"/>
      <c r="AJ4605" s="31"/>
      <c r="AK4605" s="31"/>
      <c r="AL4605" s="31"/>
      <c r="AM4605" s="31"/>
      <c r="AN4605" s="31"/>
      <c r="AO4605" s="31"/>
      <c r="AP4605" s="31"/>
      <c r="AQ4605" s="31"/>
      <c r="AR4605" s="31"/>
      <c r="AS4605" s="28"/>
      <c r="AT4605" s="28"/>
      <c r="AU4605" s="28"/>
      <c r="AV4605" s="28"/>
      <c r="AW4605" s="28"/>
      <c r="AX4605" s="28"/>
      <c r="AY4605" s="28"/>
      <c r="AZ4605" s="28"/>
      <c r="BA4605" s="28"/>
      <c r="BB4605" s="28"/>
      <c r="BC4605" s="28"/>
      <c r="BD4605" s="28"/>
      <c r="BE4605" s="28"/>
      <c r="BF4605" s="28"/>
      <c r="BG4605" s="28"/>
      <c r="BH4605" s="28"/>
      <c r="BI4605" s="28"/>
      <c r="BJ4605" s="28"/>
      <c r="BK4605" s="28"/>
      <c r="BL4605" s="28"/>
      <c r="BM4605" s="28"/>
      <c r="BN4605" s="28"/>
      <c r="BO4605" s="28"/>
      <c r="BP4605" s="28"/>
      <c r="BQ4605" s="28"/>
      <c r="BR4605" s="28"/>
      <c r="BS4605" s="28"/>
      <c r="BT4605" s="28"/>
      <c r="BU4605" s="28"/>
      <c r="BV4605" s="28"/>
      <c r="BW4605" s="28"/>
      <c r="BX4605" s="28"/>
      <c r="BY4605" s="28"/>
      <c r="BZ4605" s="28"/>
      <c r="CA4605" s="28"/>
      <c r="CB4605" s="28"/>
      <c r="CC4605" s="28"/>
      <c r="CD4605" s="28"/>
      <c r="CE4605" s="28"/>
      <c r="CF4605" s="28"/>
      <c r="CG4605" s="28"/>
      <c r="IP4605" s="28"/>
      <c r="IQ4605" s="28"/>
      <c r="IR4605" s="28"/>
      <c r="IS4605" s="28"/>
      <c r="IT4605" s="28"/>
      <c r="IU4605" s="28"/>
      <c r="IV4605" s="28"/>
      <c r="IW4605" s="28"/>
      <c r="IX4605" s="28"/>
      <c r="IY4605" s="28"/>
      <c r="IZ4605" s="28"/>
      <c r="JA4605" s="28"/>
      <c r="JB4605" s="28"/>
      <c r="JC4605" s="28"/>
      <c r="JD4605" s="28"/>
      <c r="JE4605" s="28"/>
      <c r="JF4605" s="28"/>
      <c r="JG4605" s="28"/>
      <c r="JH4605" s="28"/>
      <c r="JI4605" s="28"/>
      <c r="JJ4605" s="28"/>
      <c r="JK4605" s="28"/>
      <c r="JL4605" s="28"/>
      <c r="JM4605" s="28"/>
      <c r="JN4605" s="28"/>
      <c r="JO4605" s="28"/>
      <c r="JP4605" s="28"/>
      <c r="JQ4605" s="28"/>
      <c r="JR4605" s="28"/>
      <c r="JS4605" s="28"/>
      <c r="JT4605" s="28"/>
      <c r="JU4605" s="28"/>
      <c r="JV4605" s="28"/>
      <c r="JW4605" s="28"/>
      <c r="JX4605" s="28"/>
      <c r="JY4605" s="28"/>
      <c r="JZ4605" s="28"/>
      <c r="KA4605" s="28"/>
      <c r="KB4605" s="28"/>
      <c r="KC4605" s="28"/>
      <c r="KD4605" s="28"/>
    </row>
    <row r="4606" spans="5:290" x14ac:dyDescent="0.2">
      <c r="E4606" s="31"/>
      <c r="F4606" s="31"/>
      <c r="G4606" s="31"/>
      <c r="H4606" s="31"/>
      <c r="I4606" s="31"/>
      <c r="J4606" s="31"/>
      <c r="K4606" s="31"/>
      <c r="L4606" s="31"/>
      <c r="M4606" s="31"/>
      <c r="N4606" s="31"/>
      <c r="O4606" s="31"/>
      <c r="P4606" s="31"/>
      <c r="Q4606" s="31"/>
      <c r="R4606" s="31"/>
      <c r="S4606" s="31"/>
      <c r="T4606" s="31"/>
      <c r="U4606" s="31"/>
      <c r="V4606" s="31"/>
      <c r="W4606" s="31"/>
      <c r="X4606" s="31"/>
      <c r="Y4606" s="31"/>
      <c r="Z4606" s="31"/>
      <c r="AA4606" s="31"/>
      <c r="AB4606" s="31"/>
      <c r="AC4606" s="31"/>
      <c r="AD4606" s="31"/>
      <c r="AE4606" s="31"/>
      <c r="AF4606" s="31"/>
      <c r="AG4606" s="31"/>
      <c r="AH4606" s="31"/>
      <c r="AI4606" s="31"/>
      <c r="AJ4606" s="31"/>
      <c r="AK4606" s="31"/>
      <c r="AL4606" s="31"/>
      <c r="AM4606" s="31"/>
      <c r="AN4606" s="31"/>
      <c r="AO4606" s="31"/>
      <c r="AP4606" s="31"/>
      <c r="AQ4606" s="31"/>
      <c r="AR4606" s="31"/>
      <c r="AS4606" s="28"/>
      <c r="AT4606" s="28"/>
      <c r="AU4606" s="28"/>
      <c r="AV4606" s="28"/>
      <c r="AW4606" s="28"/>
      <c r="AX4606" s="28"/>
      <c r="AY4606" s="28"/>
      <c r="AZ4606" s="28"/>
      <c r="BA4606" s="28"/>
      <c r="BB4606" s="28"/>
      <c r="BC4606" s="28"/>
      <c r="BD4606" s="28"/>
      <c r="BE4606" s="28"/>
      <c r="BF4606" s="28"/>
      <c r="BG4606" s="28"/>
      <c r="BH4606" s="28"/>
      <c r="BI4606" s="28"/>
      <c r="BJ4606" s="28"/>
      <c r="BK4606" s="28"/>
      <c r="BL4606" s="28"/>
      <c r="BM4606" s="28"/>
      <c r="BN4606" s="28"/>
      <c r="BO4606" s="28"/>
      <c r="BP4606" s="28"/>
      <c r="BQ4606" s="28"/>
      <c r="BR4606" s="28"/>
      <c r="BS4606" s="28"/>
      <c r="BT4606" s="28"/>
      <c r="BU4606" s="28"/>
      <c r="BV4606" s="28"/>
      <c r="BW4606" s="28"/>
      <c r="BX4606" s="28"/>
      <c r="BY4606" s="28"/>
      <c r="BZ4606" s="28"/>
      <c r="CA4606" s="28"/>
      <c r="CB4606" s="28"/>
      <c r="CC4606" s="28"/>
      <c r="CD4606" s="28"/>
      <c r="CE4606" s="28"/>
      <c r="CF4606" s="28"/>
      <c r="CG4606" s="28"/>
      <c r="IP4606" s="28"/>
      <c r="IQ4606" s="28"/>
      <c r="IR4606" s="28"/>
      <c r="IS4606" s="28"/>
      <c r="IT4606" s="28"/>
      <c r="IU4606" s="28"/>
      <c r="IV4606" s="28"/>
      <c r="IW4606" s="28"/>
      <c r="IX4606" s="28"/>
      <c r="IY4606" s="28"/>
      <c r="IZ4606" s="28"/>
      <c r="JA4606" s="28"/>
      <c r="JB4606" s="28"/>
      <c r="JC4606" s="28"/>
      <c r="JD4606" s="28"/>
      <c r="JE4606" s="28"/>
      <c r="JF4606" s="28"/>
      <c r="JG4606" s="28"/>
      <c r="JH4606" s="28"/>
      <c r="JI4606" s="28"/>
      <c r="JJ4606" s="28"/>
      <c r="JK4606" s="28"/>
      <c r="JL4606" s="28"/>
      <c r="JM4606" s="28"/>
      <c r="JN4606" s="28"/>
      <c r="JO4606" s="28"/>
      <c r="JP4606" s="28"/>
      <c r="JQ4606" s="28"/>
      <c r="JR4606" s="28"/>
      <c r="JS4606" s="28"/>
      <c r="JT4606" s="28"/>
      <c r="JU4606" s="28"/>
      <c r="JV4606" s="28"/>
      <c r="JW4606" s="28"/>
      <c r="JX4606" s="28"/>
      <c r="JY4606" s="28"/>
      <c r="JZ4606" s="28"/>
      <c r="KA4606" s="28"/>
      <c r="KB4606" s="28"/>
      <c r="KC4606" s="28"/>
      <c r="KD4606" s="28"/>
    </row>
    <row r="4607" spans="5:290" x14ac:dyDescent="0.2">
      <c r="E4607" s="31"/>
      <c r="F4607" s="31"/>
      <c r="G4607" s="31"/>
      <c r="H4607" s="31"/>
      <c r="I4607" s="31"/>
      <c r="J4607" s="31"/>
      <c r="K4607" s="31"/>
      <c r="L4607" s="31"/>
      <c r="M4607" s="31"/>
      <c r="N4607" s="31"/>
      <c r="O4607" s="31"/>
      <c r="P4607" s="31"/>
      <c r="Q4607" s="31"/>
      <c r="R4607" s="31"/>
      <c r="S4607" s="31"/>
      <c r="T4607" s="31"/>
      <c r="U4607" s="31"/>
      <c r="V4607" s="31"/>
      <c r="W4607" s="31"/>
      <c r="X4607" s="31"/>
      <c r="Y4607" s="31"/>
      <c r="Z4607" s="31"/>
      <c r="AA4607" s="31"/>
      <c r="AB4607" s="31"/>
      <c r="AC4607" s="31"/>
      <c r="AD4607" s="31"/>
      <c r="AE4607" s="31"/>
      <c r="AF4607" s="31"/>
      <c r="AG4607" s="31"/>
      <c r="AH4607" s="31"/>
      <c r="AI4607" s="31"/>
      <c r="AJ4607" s="31"/>
      <c r="AK4607" s="31"/>
      <c r="AL4607" s="31"/>
      <c r="AM4607" s="31"/>
      <c r="AN4607" s="31"/>
      <c r="AO4607" s="31"/>
      <c r="AP4607" s="31"/>
      <c r="AQ4607" s="31"/>
      <c r="AR4607" s="31"/>
      <c r="AS4607" s="28"/>
      <c r="AT4607" s="28"/>
      <c r="AU4607" s="28"/>
      <c r="AV4607" s="28"/>
      <c r="AW4607" s="28"/>
      <c r="AX4607" s="28"/>
      <c r="AY4607" s="28"/>
      <c r="AZ4607" s="28"/>
      <c r="BA4607" s="28"/>
      <c r="BB4607" s="28"/>
      <c r="BC4607" s="28"/>
      <c r="BD4607" s="28"/>
      <c r="BE4607" s="28"/>
      <c r="BF4607" s="28"/>
      <c r="BG4607" s="28"/>
      <c r="BH4607" s="28"/>
      <c r="BI4607" s="28"/>
      <c r="BJ4607" s="28"/>
      <c r="BK4607" s="28"/>
      <c r="BL4607" s="28"/>
      <c r="BM4607" s="28"/>
      <c r="BN4607" s="28"/>
      <c r="BO4607" s="28"/>
      <c r="BP4607" s="28"/>
      <c r="BQ4607" s="28"/>
      <c r="BR4607" s="28"/>
      <c r="BS4607" s="28"/>
      <c r="BT4607" s="28"/>
      <c r="BU4607" s="28"/>
      <c r="BV4607" s="28"/>
      <c r="BW4607" s="28"/>
      <c r="BX4607" s="28"/>
      <c r="BY4607" s="28"/>
      <c r="BZ4607" s="28"/>
      <c r="CA4607" s="28"/>
      <c r="CB4607" s="28"/>
      <c r="CC4607" s="28"/>
      <c r="CD4607" s="28"/>
      <c r="CE4607" s="28"/>
      <c r="CF4607" s="28"/>
      <c r="CG4607" s="28"/>
      <c r="IP4607" s="28"/>
      <c r="IQ4607" s="28"/>
      <c r="IR4607" s="28"/>
      <c r="IS4607" s="28"/>
      <c r="IT4607" s="28"/>
      <c r="IU4607" s="28"/>
      <c r="IV4607" s="28"/>
      <c r="IW4607" s="28"/>
      <c r="IX4607" s="28"/>
      <c r="IY4607" s="28"/>
      <c r="IZ4607" s="28"/>
      <c r="JA4607" s="28"/>
      <c r="JB4607" s="28"/>
      <c r="JC4607" s="28"/>
      <c r="JD4607" s="28"/>
      <c r="JE4607" s="28"/>
      <c r="JF4607" s="28"/>
      <c r="JG4607" s="28"/>
      <c r="JH4607" s="28"/>
      <c r="JI4607" s="28"/>
      <c r="JJ4607" s="28"/>
      <c r="JK4607" s="28"/>
      <c r="JL4607" s="28"/>
      <c r="JM4607" s="28"/>
      <c r="JN4607" s="28"/>
      <c r="JO4607" s="28"/>
      <c r="JP4607" s="28"/>
      <c r="JQ4607" s="28"/>
      <c r="JR4607" s="28"/>
      <c r="JS4607" s="28"/>
      <c r="JT4607" s="28"/>
      <c r="JU4607" s="28"/>
      <c r="JV4607" s="28"/>
      <c r="JW4607" s="28"/>
      <c r="JX4607" s="28"/>
      <c r="JY4607" s="28"/>
      <c r="JZ4607" s="28"/>
      <c r="KA4607" s="28"/>
      <c r="KB4607" s="28"/>
      <c r="KC4607" s="28"/>
      <c r="KD4607" s="28"/>
    </row>
    <row r="4608" spans="5:290" x14ac:dyDescent="0.2">
      <c r="E4608" s="31"/>
      <c r="F4608" s="31"/>
      <c r="G4608" s="31"/>
      <c r="H4608" s="31"/>
      <c r="I4608" s="31"/>
      <c r="J4608" s="31"/>
      <c r="K4608" s="31"/>
      <c r="L4608" s="31"/>
      <c r="M4608" s="31"/>
      <c r="N4608" s="31"/>
      <c r="O4608" s="31"/>
      <c r="P4608" s="31"/>
      <c r="Q4608" s="31"/>
      <c r="R4608" s="31"/>
      <c r="S4608" s="31"/>
      <c r="T4608" s="31"/>
      <c r="U4608" s="31"/>
      <c r="V4608" s="31"/>
      <c r="W4608" s="31"/>
      <c r="X4608" s="31"/>
      <c r="Y4608" s="31"/>
      <c r="Z4608" s="31"/>
      <c r="AA4608" s="31"/>
      <c r="AB4608" s="31"/>
      <c r="AC4608" s="31"/>
      <c r="AD4608" s="31"/>
      <c r="AE4608" s="31"/>
      <c r="AF4608" s="31"/>
      <c r="AG4608" s="31"/>
      <c r="AH4608" s="31"/>
      <c r="AI4608" s="31"/>
      <c r="AJ4608" s="31"/>
      <c r="AK4608" s="31"/>
      <c r="AL4608" s="31"/>
      <c r="AM4608" s="31"/>
      <c r="AN4608" s="31"/>
      <c r="AO4608" s="31"/>
      <c r="AP4608" s="31"/>
      <c r="AQ4608" s="31"/>
      <c r="AR4608" s="31"/>
      <c r="AS4608" s="28"/>
      <c r="AT4608" s="28"/>
      <c r="AU4608" s="28"/>
      <c r="AV4608" s="28"/>
      <c r="AW4608" s="28"/>
      <c r="AX4608" s="28"/>
      <c r="AY4608" s="28"/>
      <c r="AZ4608" s="28"/>
      <c r="BA4608" s="28"/>
      <c r="BB4608" s="28"/>
      <c r="BC4608" s="28"/>
      <c r="BD4608" s="28"/>
      <c r="BE4608" s="28"/>
      <c r="BF4608" s="28"/>
      <c r="BG4608" s="28"/>
      <c r="BH4608" s="28"/>
      <c r="BI4608" s="28"/>
      <c r="BJ4608" s="28"/>
      <c r="BK4608" s="28"/>
      <c r="BL4608" s="28"/>
      <c r="BM4608" s="28"/>
      <c r="BN4608" s="28"/>
      <c r="BO4608" s="28"/>
      <c r="BP4608" s="28"/>
      <c r="BQ4608" s="28"/>
      <c r="BR4608" s="28"/>
      <c r="BS4608" s="28"/>
      <c r="BT4608" s="28"/>
      <c r="BU4608" s="28"/>
      <c r="BV4608" s="28"/>
      <c r="BW4608" s="28"/>
      <c r="BX4608" s="28"/>
      <c r="BY4608" s="28"/>
      <c r="BZ4608" s="28"/>
      <c r="CA4608" s="28"/>
      <c r="CB4608" s="28"/>
      <c r="CC4608" s="28"/>
      <c r="CD4608" s="28"/>
      <c r="CE4608" s="28"/>
      <c r="CF4608" s="28"/>
      <c r="CG4608" s="28"/>
      <c r="IP4608" s="28"/>
      <c r="IQ4608" s="28"/>
      <c r="IR4608" s="28"/>
      <c r="IS4608" s="28"/>
      <c r="IT4608" s="28"/>
      <c r="IU4608" s="28"/>
      <c r="IV4608" s="28"/>
      <c r="IW4608" s="28"/>
      <c r="IX4608" s="28"/>
      <c r="IY4608" s="28"/>
      <c r="IZ4608" s="28"/>
      <c r="JA4608" s="28"/>
      <c r="JB4608" s="28"/>
      <c r="JC4608" s="28"/>
      <c r="JD4608" s="28"/>
      <c r="JE4608" s="28"/>
      <c r="JF4608" s="28"/>
      <c r="JG4608" s="28"/>
      <c r="JH4608" s="28"/>
      <c r="JI4608" s="28"/>
      <c r="JJ4608" s="28"/>
      <c r="JK4608" s="28"/>
      <c r="JL4608" s="28"/>
      <c r="JM4608" s="28"/>
      <c r="JN4608" s="28"/>
      <c r="JO4608" s="28"/>
      <c r="JP4608" s="28"/>
      <c r="JQ4608" s="28"/>
      <c r="JR4608" s="28"/>
      <c r="JS4608" s="28"/>
      <c r="JT4608" s="28"/>
      <c r="JU4608" s="28"/>
      <c r="JV4608" s="28"/>
      <c r="JW4608" s="28"/>
      <c r="JX4608" s="28"/>
      <c r="JY4608" s="28"/>
      <c r="JZ4608" s="28"/>
      <c r="KA4608" s="28"/>
      <c r="KB4608" s="28"/>
      <c r="KC4608" s="28"/>
      <c r="KD4608" s="28"/>
    </row>
    <row r="4609" spans="5:290" x14ac:dyDescent="0.2">
      <c r="E4609" s="31"/>
      <c r="F4609" s="31"/>
      <c r="G4609" s="31"/>
      <c r="H4609" s="31"/>
      <c r="I4609" s="31"/>
      <c r="J4609" s="31"/>
      <c r="K4609" s="31"/>
      <c r="L4609" s="31"/>
      <c r="M4609" s="31"/>
      <c r="N4609" s="31"/>
      <c r="O4609" s="31"/>
      <c r="P4609" s="31"/>
      <c r="Q4609" s="31"/>
      <c r="R4609" s="31"/>
      <c r="S4609" s="31"/>
      <c r="T4609" s="31"/>
      <c r="U4609" s="31"/>
      <c r="V4609" s="31"/>
      <c r="W4609" s="31"/>
      <c r="X4609" s="31"/>
      <c r="Y4609" s="31"/>
      <c r="Z4609" s="31"/>
      <c r="AA4609" s="31"/>
      <c r="AB4609" s="31"/>
      <c r="AC4609" s="31"/>
      <c r="AD4609" s="31"/>
      <c r="AE4609" s="31"/>
      <c r="AF4609" s="31"/>
      <c r="AG4609" s="31"/>
      <c r="AH4609" s="31"/>
      <c r="AI4609" s="31"/>
      <c r="AJ4609" s="31"/>
      <c r="AK4609" s="31"/>
      <c r="AL4609" s="31"/>
      <c r="AM4609" s="31"/>
      <c r="AN4609" s="31"/>
      <c r="AO4609" s="31"/>
      <c r="AP4609" s="31"/>
      <c r="AQ4609" s="31"/>
      <c r="AR4609" s="31"/>
      <c r="AS4609" s="28"/>
      <c r="AT4609" s="28"/>
      <c r="AU4609" s="28"/>
      <c r="AV4609" s="28"/>
      <c r="AW4609" s="28"/>
      <c r="AX4609" s="28"/>
      <c r="AY4609" s="28"/>
      <c r="AZ4609" s="28"/>
      <c r="BA4609" s="28"/>
      <c r="BB4609" s="28"/>
      <c r="BC4609" s="28"/>
      <c r="BD4609" s="28"/>
      <c r="BE4609" s="28"/>
      <c r="BF4609" s="28"/>
      <c r="BG4609" s="28"/>
      <c r="BH4609" s="28"/>
      <c r="BI4609" s="28"/>
      <c r="BJ4609" s="28"/>
      <c r="BK4609" s="28"/>
      <c r="BL4609" s="28"/>
      <c r="BM4609" s="28"/>
      <c r="BN4609" s="28"/>
      <c r="BO4609" s="28"/>
      <c r="BP4609" s="28"/>
      <c r="BQ4609" s="28"/>
      <c r="BR4609" s="28"/>
      <c r="BS4609" s="28"/>
      <c r="BT4609" s="28"/>
      <c r="BU4609" s="28"/>
      <c r="BV4609" s="28"/>
      <c r="BW4609" s="28"/>
      <c r="BX4609" s="28"/>
      <c r="BY4609" s="28"/>
      <c r="BZ4609" s="28"/>
      <c r="CA4609" s="28"/>
      <c r="CB4609" s="28"/>
      <c r="CC4609" s="28"/>
      <c r="CD4609" s="28"/>
      <c r="CE4609" s="28"/>
      <c r="CF4609" s="28"/>
      <c r="CG4609" s="28"/>
      <c r="IP4609" s="28"/>
      <c r="IQ4609" s="28"/>
      <c r="IR4609" s="28"/>
      <c r="IS4609" s="28"/>
      <c r="IT4609" s="28"/>
      <c r="IU4609" s="28"/>
      <c r="IV4609" s="28"/>
      <c r="IW4609" s="28"/>
      <c r="IX4609" s="28"/>
      <c r="IY4609" s="28"/>
      <c r="IZ4609" s="28"/>
      <c r="JA4609" s="28"/>
      <c r="JB4609" s="28"/>
      <c r="JC4609" s="28"/>
      <c r="JD4609" s="28"/>
      <c r="JE4609" s="28"/>
      <c r="JF4609" s="28"/>
      <c r="JG4609" s="28"/>
      <c r="JH4609" s="28"/>
      <c r="JI4609" s="28"/>
      <c r="JJ4609" s="28"/>
      <c r="JK4609" s="28"/>
      <c r="JL4609" s="28"/>
      <c r="JM4609" s="28"/>
      <c r="JN4609" s="28"/>
      <c r="JO4609" s="28"/>
      <c r="JP4609" s="28"/>
      <c r="JQ4609" s="28"/>
      <c r="JR4609" s="28"/>
      <c r="JS4609" s="28"/>
      <c r="JT4609" s="28"/>
      <c r="JU4609" s="28"/>
      <c r="JV4609" s="28"/>
      <c r="JW4609" s="28"/>
      <c r="JX4609" s="28"/>
      <c r="JY4609" s="28"/>
      <c r="JZ4609" s="28"/>
      <c r="KA4609" s="28"/>
      <c r="KB4609" s="28"/>
      <c r="KC4609" s="28"/>
      <c r="KD4609" s="28"/>
    </row>
    <row r="4610" spans="5:290" x14ac:dyDescent="0.2">
      <c r="E4610" s="31"/>
      <c r="F4610" s="31"/>
      <c r="G4610" s="31"/>
      <c r="H4610" s="31"/>
      <c r="I4610" s="31"/>
      <c r="J4610" s="31"/>
      <c r="K4610" s="31"/>
      <c r="L4610" s="31"/>
      <c r="M4610" s="31"/>
      <c r="N4610" s="31"/>
      <c r="O4610" s="31"/>
      <c r="P4610" s="31"/>
      <c r="Q4610" s="31"/>
      <c r="R4610" s="31"/>
      <c r="S4610" s="31"/>
      <c r="T4610" s="31"/>
      <c r="U4610" s="31"/>
      <c r="V4610" s="31"/>
      <c r="W4610" s="31"/>
      <c r="X4610" s="31"/>
      <c r="Y4610" s="31"/>
      <c r="Z4610" s="31"/>
      <c r="AA4610" s="31"/>
      <c r="AB4610" s="31"/>
      <c r="AC4610" s="31"/>
      <c r="AD4610" s="31"/>
      <c r="AE4610" s="31"/>
      <c r="AF4610" s="31"/>
      <c r="AG4610" s="31"/>
      <c r="AH4610" s="31"/>
      <c r="AI4610" s="31"/>
      <c r="AJ4610" s="31"/>
      <c r="AK4610" s="31"/>
      <c r="AL4610" s="31"/>
      <c r="AM4610" s="31"/>
      <c r="AN4610" s="31"/>
      <c r="AO4610" s="31"/>
      <c r="AP4610" s="31"/>
      <c r="AQ4610" s="31"/>
      <c r="AR4610" s="31"/>
      <c r="AS4610" s="28"/>
      <c r="AT4610" s="28"/>
      <c r="AU4610" s="28"/>
      <c r="AV4610" s="28"/>
      <c r="AW4610" s="28"/>
      <c r="AX4610" s="28"/>
      <c r="AY4610" s="28"/>
      <c r="AZ4610" s="28"/>
      <c r="BA4610" s="28"/>
      <c r="BB4610" s="28"/>
      <c r="BC4610" s="28"/>
      <c r="BD4610" s="28"/>
      <c r="BE4610" s="28"/>
      <c r="BF4610" s="28"/>
      <c r="BG4610" s="28"/>
      <c r="BH4610" s="28"/>
      <c r="BI4610" s="28"/>
      <c r="BJ4610" s="28"/>
      <c r="BK4610" s="28"/>
      <c r="BL4610" s="28"/>
      <c r="BM4610" s="28"/>
      <c r="BN4610" s="28"/>
      <c r="BO4610" s="28"/>
      <c r="BP4610" s="28"/>
      <c r="BQ4610" s="28"/>
      <c r="BR4610" s="28"/>
      <c r="BS4610" s="28"/>
      <c r="BT4610" s="28"/>
      <c r="BU4610" s="28"/>
      <c r="BV4610" s="28"/>
      <c r="BW4610" s="28"/>
      <c r="BX4610" s="28"/>
      <c r="BY4610" s="28"/>
      <c r="BZ4610" s="28"/>
      <c r="CA4610" s="28"/>
      <c r="CB4610" s="28"/>
      <c r="CC4610" s="28"/>
      <c r="CD4610" s="28"/>
      <c r="CE4610" s="28"/>
      <c r="CF4610" s="28"/>
      <c r="CG4610" s="28"/>
      <c r="IP4610" s="28"/>
      <c r="IQ4610" s="28"/>
      <c r="IR4610" s="28"/>
      <c r="IS4610" s="28"/>
      <c r="IT4610" s="28"/>
      <c r="IU4610" s="28"/>
      <c r="IV4610" s="28"/>
      <c r="IW4610" s="28"/>
      <c r="IX4610" s="28"/>
      <c r="IY4610" s="28"/>
      <c r="IZ4610" s="28"/>
      <c r="JA4610" s="28"/>
      <c r="JB4610" s="28"/>
      <c r="JC4610" s="28"/>
      <c r="JD4610" s="28"/>
      <c r="JE4610" s="28"/>
      <c r="JF4610" s="28"/>
      <c r="JG4610" s="28"/>
      <c r="JH4610" s="28"/>
      <c r="JI4610" s="28"/>
      <c r="JJ4610" s="28"/>
      <c r="JK4610" s="28"/>
      <c r="JL4610" s="28"/>
      <c r="JM4610" s="28"/>
      <c r="JN4610" s="28"/>
      <c r="JO4610" s="28"/>
      <c r="JP4610" s="28"/>
      <c r="JQ4610" s="28"/>
      <c r="JR4610" s="28"/>
      <c r="JS4610" s="28"/>
      <c r="JT4610" s="28"/>
      <c r="JU4610" s="28"/>
      <c r="JV4610" s="28"/>
      <c r="JW4610" s="28"/>
      <c r="JX4610" s="28"/>
      <c r="JY4610" s="28"/>
      <c r="JZ4610" s="28"/>
      <c r="KA4610" s="28"/>
      <c r="KB4610" s="28"/>
      <c r="KC4610" s="28"/>
      <c r="KD4610" s="28"/>
    </row>
    <row r="4611" spans="5:290" x14ac:dyDescent="0.2">
      <c r="E4611" s="31"/>
      <c r="F4611" s="31"/>
      <c r="G4611" s="31"/>
      <c r="H4611" s="31"/>
      <c r="I4611" s="31"/>
      <c r="J4611" s="31"/>
      <c r="K4611" s="31"/>
      <c r="L4611" s="31"/>
      <c r="M4611" s="31"/>
      <c r="N4611" s="31"/>
      <c r="O4611" s="31"/>
      <c r="P4611" s="31"/>
      <c r="Q4611" s="31"/>
      <c r="R4611" s="31"/>
      <c r="S4611" s="31"/>
      <c r="T4611" s="31"/>
      <c r="U4611" s="31"/>
      <c r="V4611" s="31"/>
      <c r="W4611" s="31"/>
      <c r="X4611" s="31"/>
      <c r="Y4611" s="31"/>
      <c r="Z4611" s="31"/>
      <c r="AA4611" s="31"/>
      <c r="AB4611" s="31"/>
      <c r="AC4611" s="31"/>
      <c r="AD4611" s="31"/>
      <c r="AE4611" s="31"/>
      <c r="AF4611" s="31"/>
      <c r="AG4611" s="31"/>
      <c r="AH4611" s="31"/>
      <c r="AI4611" s="31"/>
      <c r="AJ4611" s="31"/>
      <c r="AK4611" s="31"/>
      <c r="AL4611" s="31"/>
      <c r="AM4611" s="31"/>
      <c r="AN4611" s="31"/>
      <c r="AO4611" s="31"/>
      <c r="AP4611" s="31"/>
      <c r="AQ4611" s="31"/>
      <c r="AR4611" s="31"/>
      <c r="AS4611" s="28"/>
      <c r="AT4611" s="28"/>
      <c r="AU4611" s="28"/>
      <c r="AV4611" s="28"/>
      <c r="AW4611" s="28"/>
      <c r="AX4611" s="28"/>
      <c r="AY4611" s="28"/>
      <c r="AZ4611" s="28"/>
      <c r="BA4611" s="28"/>
      <c r="BB4611" s="28"/>
      <c r="BC4611" s="28"/>
      <c r="BD4611" s="28"/>
      <c r="BE4611" s="28"/>
      <c r="BF4611" s="28"/>
      <c r="BG4611" s="28"/>
      <c r="BH4611" s="28"/>
      <c r="BI4611" s="28"/>
      <c r="BJ4611" s="28"/>
      <c r="BK4611" s="28"/>
      <c r="BL4611" s="28"/>
      <c r="BM4611" s="28"/>
      <c r="BN4611" s="28"/>
      <c r="BO4611" s="28"/>
      <c r="BP4611" s="28"/>
      <c r="BQ4611" s="28"/>
      <c r="BR4611" s="28"/>
      <c r="BS4611" s="28"/>
      <c r="BT4611" s="28"/>
      <c r="BU4611" s="28"/>
      <c r="BV4611" s="28"/>
      <c r="BW4611" s="28"/>
      <c r="BX4611" s="28"/>
      <c r="BY4611" s="28"/>
      <c r="BZ4611" s="28"/>
      <c r="CA4611" s="28"/>
      <c r="CB4611" s="28"/>
      <c r="CC4611" s="28"/>
      <c r="CD4611" s="28"/>
      <c r="CE4611" s="28"/>
      <c r="CF4611" s="28"/>
      <c r="CG4611" s="28"/>
      <c r="IP4611" s="28"/>
      <c r="IQ4611" s="28"/>
      <c r="IR4611" s="28"/>
      <c r="IS4611" s="28"/>
      <c r="IT4611" s="28"/>
      <c r="IU4611" s="28"/>
      <c r="IV4611" s="28"/>
      <c r="IW4611" s="28"/>
      <c r="IX4611" s="28"/>
      <c r="IY4611" s="28"/>
      <c r="IZ4611" s="28"/>
      <c r="JA4611" s="28"/>
      <c r="JB4611" s="28"/>
      <c r="JC4611" s="28"/>
      <c r="JD4611" s="28"/>
      <c r="JE4611" s="28"/>
      <c r="JF4611" s="28"/>
      <c r="JG4611" s="28"/>
      <c r="JH4611" s="28"/>
      <c r="JI4611" s="28"/>
      <c r="JJ4611" s="28"/>
      <c r="JK4611" s="28"/>
      <c r="JL4611" s="28"/>
      <c r="JM4611" s="28"/>
      <c r="JN4611" s="28"/>
      <c r="JO4611" s="28"/>
      <c r="JP4611" s="28"/>
      <c r="JQ4611" s="28"/>
      <c r="JR4611" s="28"/>
      <c r="JS4611" s="28"/>
      <c r="JT4611" s="28"/>
      <c r="JU4611" s="28"/>
      <c r="JV4611" s="28"/>
      <c r="JW4611" s="28"/>
      <c r="JX4611" s="28"/>
      <c r="JY4611" s="28"/>
      <c r="JZ4611" s="28"/>
      <c r="KA4611" s="28"/>
      <c r="KB4611" s="28"/>
      <c r="KC4611" s="28"/>
      <c r="KD4611" s="28"/>
    </row>
    <row r="4612" spans="5:290" x14ac:dyDescent="0.2">
      <c r="E4612" s="31"/>
      <c r="F4612" s="31"/>
      <c r="G4612" s="31"/>
      <c r="H4612" s="31"/>
      <c r="I4612" s="31"/>
      <c r="J4612" s="31"/>
      <c r="K4612" s="31"/>
      <c r="L4612" s="31"/>
      <c r="M4612" s="31"/>
      <c r="N4612" s="31"/>
      <c r="O4612" s="31"/>
      <c r="P4612" s="31"/>
      <c r="Q4612" s="31"/>
      <c r="R4612" s="31"/>
      <c r="S4612" s="31"/>
      <c r="T4612" s="31"/>
      <c r="U4612" s="31"/>
      <c r="V4612" s="31"/>
      <c r="W4612" s="31"/>
      <c r="X4612" s="31"/>
      <c r="Y4612" s="31"/>
      <c r="Z4612" s="31"/>
      <c r="AA4612" s="31"/>
      <c r="AB4612" s="31"/>
      <c r="AC4612" s="31"/>
      <c r="AD4612" s="31"/>
      <c r="AE4612" s="31"/>
      <c r="AF4612" s="31"/>
      <c r="AG4612" s="31"/>
      <c r="AH4612" s="31"/>
      <c r="AI4612" s="31"/>
      <c r="AJ4612" s="31"/>
      <c r="AK4612" s="31"/>
      <c r="AL4612" s="31"/>
      <c r="AM4612" s="31"/>
      <c r="AN4612" s="31"/>
      <c r="AO4612" s="31"/>
      <c r="AP4612" s="31"/>
      <c r="AQ4612" s="31"/>
      <c r="AR4612" s="31"/>
      <c r="AS4612" s="28"/>
      <c r="AT4612" s="28"/>
      <c r="AU4612" s="28"/>
      <c r="AV4612" s="28"/>
      <c r="AW4612" s="28"/>
      <c r="AX4612" s="28"/>
      <c r="AY4612" s="28"/>
      <c r="AZ4612" s="28"/>
      <c r="BA4612" s="28"/>
      <c r="BB4612" s="28"/>
      <c r="BC4612" s="28"/>
      <c r="BD4612" s="28"/>
      <c r="BE4612" s="28"/>
      <c r="BF4612" s="28"/>
      <c r="BG4612" s="28"/>
      <c r="BH4612" s="28"/>
      <c r="BI4612" s="28"/>
      <c r="BJ4612" s="28"/>
      <c r="BK4612" s="28"/>
      <c r="BL4612" s="28"/>
      <c r="BM4612" s="28"/>
      <c r="BN4612" s="28"/>
      <c r="BO4612" s="28"/>
      <c r="BP4612" s="28"/>
      <c r="BQ4612" s="28"/>
      <c r="BR4612" s="28"/>
      <c r="BS4612" s="28"/>
      <c r="BT4612" s="28"/>
      <c r="BU4612" s="28"/>
      <c r="BV4612" s="28"/>
      <c r="BW4612" s="28"/>
      <c r="BX4612" s="28"/>
      <c r="BY4612" s="28"/>
      <c r="BZ4612" s="28"/>
      <c r="CA4612" s="28"/>
      <c r="CB4612" s="28"/>
      <c r="CC4612" s="28"/>
      <c r="CD4612" s="28"/>
      <c r="CE4612" s="28"/>
      <c r="CF4612" s="28"/>
      <c r="CG4612" s="28"/>
      <c r="IP4612" s="28"/>
      <c r="IQ4612" s="28"/>
      <c r="IR4612" s="28"/>
      <c r="IS4612" s="28"/>
      <c r="IT4612" s="28"/>
      <c r="IU4612" s="28"/>
      <c r="IV4612" s="28"/>
      <c r="IW4612" s="28"/>
      <c r="IX4612" s="28"/>
      <c r="IY4612" s="28"/>
      <c r="IZ4612" s="28"/>
      <c r="JA4612" s="28"/>
      <c r="JB4612" s="28"/>
      <c r="JC4612" s="28"/>
      <c r="JD4612" s="28"/>
      <c r="JE4612" s="28"/>
      <c r="JF4612" s="28"/>
      <c r="JG4612" s="28"/>
      <c r="JH4612" s="28"/>
      <c r="JI4612" s="28"/>
      <c r="JJ4612" s="28"/>
      <c r="JK4612" s="28"/>
      <c r="JL4612" s="28"/>
      <c r="JM4612" s="28"/>
      <c r="JN4612" s="28"/>
      <c r="JO4612" s="28"/>
      <c r="JP4612" s="28"/>
      <c r="JQ4612" s="28"/>
      <c r="JR4612" s="28"/>
      <c r="JS4612" s="28"/>
      <c r="JT4612" s="28"/>
      <c r="JU4612" s="28"/>
      <c r="JV4612" s="28"/>
      <c r="JW4612" s="28"/>
      <c r="JX4612" s="28"/>
      <c r="JY4612" s="28"/>
      <c r="JZ4612" s="28"/>
      <c r="KA4612" s="28"/>
      <c r="KB4612" s="28"/>
      <c r="KC4612" s="28"/>
      <c r="KD4612" s="28"/>
    </row>
    <row r="4613" spans="5:290" x14ac:dyDescent="0.2">
      <c r="E4613" s="31"/>
      <c r="F4613" s="31"/>
      <c r="G4613" s="31"/>
      <c r="H4613" s="31"/>
      <c r="I4613" s="31"/>
      <c r="J4613" s="31"/>
      <c r="K4613" s="31"/>
      <c r="L4613" s="31"/>
      <c r="M4613" s="31"/>
      <c r="N4613" s="31"/>
      <c r="O4613" s="31"/>
      <c r="P4613" s="31"/>
      <c r="Q4613" s="31"/>
      <c r="R4613" s="31"/>
      <c r="S4613" s="31"/>
      <c r="T4613" s="31"/>
      <c r="U4613" s="31"/>
      <c r="V4613" s="31"/>
      <c r="W4613" s="31"/>
      <c r="X4613" s="31"/>
      <c r="Y4613" s="31"/>
      <c r="Z4613" s="31"/>
      <c r="AA4613" s="31"/>
      <c r="AB4613" s="31"/>
      <c r="AC4613" s="31"/>
      <c r="AD4613" s="31"/>
      <c r="AE4613" s="31"/>
      <c r="AF4613" s="31"/>
      <c r="AG4613" s="31"/>
      <c r="AH4613" s="31"/>
      <c r="AI4613" s="31"/>
      <c r="AJ4613" s="31"/>
      <c r="AK4613" s="31"/>
      <c r="AL4613" s="31"/>
      <c r="AM4613" s="31"/>
      <c r="AN4613" s="31"/>
      <c r="AO4613" s="31"/>
      <c r="AP4613" s="31"/>
      <c r="AQ4613" s="31"/>
      <c r="AR4613" s="31"/>
      <c r="AS4613" s="28"/>
      <c r="AT4613" s="28"/>
      <c r="AU4613" s="28"/>
      <c r="AV4613" s="28"/>
      <c r="AW4613" s="28"/>
      <c r="AX4613" s="28"/>
      <c r="AY4613" s="28"/>
      <c r="AZ4613" s="28"/>
      <c r="BA4613" s="28"/>
      <c r="BB4613" s="28"/>
      <c r="BC4613" s="28"/>
      <c r="BD4613" s="28"/>
      <c r="BE4613" s="28"/>
      <c r="BF4613" s="28"/>
      <c r="BG4613" s="28"/>
      <c r="BH4613" s="28"/>
      <c r="BI4613" s="28"/>
      <c r="BJ4613" s="28"/>
      <c r="BK4613" s="28"/>
      <c r="BL4613" s="28"/>
      <c r="BM4613" s="28"/>
      <c r="BN4613" s="28"/>
      <c r="BO4613" s="28"/>
      <c r="BP4613" s="28"/>
      <c r="BQ4613" s="28"/>
      <c r="BR4613" s="28"/>
      <c r="BS4613" s="28"/>
      <c r="BT4613" s="28"/>
      <c r="BU4613" s="28"/>
      <c r="BV4613" s="28"/>
      <c r="BW4613" s="28"/>
      <c r="BX4613" s="28"/>
      <c r="BY4613" s="28"/>
      <c r="BZ4613" s="28"/>
      <c r="CA4613" s="28"/>
      <c r="CB4613" s="28"/>
      <c r="CC4613" s="28"/>
      <c r="CD4613" s="28"/>
      <c r="CE4613" s="28"/>
      <c r="CF4613" s="28"/>
      <c r="CG4613" s="28"/>
      <c r="IP4613" s="28"/>
      <c r="IQ4613" s="28"/>
      <c r="IR4613" s="28"/>
      <c r="IS4613" s="28"/>
      <c r="IT4613" s="28"/>
      <c r="IU4613" s="28"/>
      <c r="IV4613" s="28"/>
      <c r="IW4613" s="28"/>
      <c r="IX4613" s="28"/>
      <c r="IY4613" s="28"/>
      <c r="IZ4613" s="28"/>
      <c r="JA4613" s="28"/>
      <c r="JB4613" s="28"/>
      <c r="JC4613" s="28"/>
      <c r="JD4613" s="28"/>
      <c r="JE4613" s="28"/>
      <c r="JF4613" s="28"/>
      <c r="JG4613" s="28"/>
      <c r="JH4613" s="28"/>
      <c r="JI4613" s="28"/>
      <c r="JJ4613" s="28"/>
      <c r="JK4613" s="28"/>
      <c r="JL4613" s="28"/>
      <c r="JM4613" s="28"/>
      <c r="JN4613" s="28"/>
      <c r="JO4613" s="28"/>
      <c r="JP4613" s="28"/>
      <c r="JQ4613" s="28"/>
      <c r="JR4613" s="28"/>
      <c r="JS4613" s="28"/>
      <c r="JT4613" s="28"/>
      <c r="JU4613" s="28"/>
      <c r="JV4613" s="28"/>
      <c r="JW4613" s="28"/>
      <c r="JX4613" s="28"/>
      <c r="JY4613" s="28"/>
      <c r="JZ4613" s="28"/>
      <c r="KA4613" s="28"/>
      <c r="KB4613" s="28"/>
      <c r="KC4613" s="28"/>
      <c r="KD4613" s="28"/>
    </row>
    <row r="4614" spans="5:290" x14ac:dyDescent="0.2">
      <c r="E4614" s="31"/>
      <c r="F4614" s="31"/>
      <c r="G4614" s="31"/>
      <c r="H4614" s="31"/>
      <c r="I4614" s="31"/>
      <c r="J4614" s="31"/>
      <c r="K4614" s="31"/>
      <c r="L4614" s="31"/>
      <c r="M4614" s="31"/>
      <c r="N4614" s="31"/>
      <c r="O4614" s="31"/>
      <c r="P4614" s="31"/>
      <c r="Q4614" s="31"/>
      <c r="R4614" s="31"/>
      <c r="S4614" s="31"/>
      <c r="T4614" s="31"/>
      <c r="U4614" s="31"/>
      <c r="V4614" s="31"/>
      <c r="W4614" s="31"/>
      <c r="X4614" s="31"/>
      <c r="Y4614" s="31"/>
      <c r="Z4614" s="31"/>
      <c r="AA4614" s="31"/>
      <c r="AB4614" s="31"/>
      <c r="AC4614" s="31"/>
      <c r="AD4614" s="31"/>
      <c r="AE4614" s="31"/>
      <c r="AF4614" s="31"/>
      <c r="AG4614" s="31"/>
      <c r="AH4614" s="31"/>
      <c r="AI4614" s="31"/>
      <c r="AJ4614" s="31"/>
      <c r="AK4614" s="31"/>
      <c r="AL4614" s="31"/>
      <c r="AM4614" s="31"/>
      <c r="AN4614" s="31"/>
      <c r="AO4614" s="31"/>
      <c r="AP4614" s="31"/>
      <c r="AQ4614" s="31"/>
      <c r="AR4614" s="31"/>
      <c r="AS4614" s="28"/>
      <c r="AT4614" s="28"/>
      <c r="AU4614" s="28"/>
      <c r="AV4614" s="28"/>
      <c r="AW4614" s="28"/>
      <c r="AX4614" s="28"/>
      <c r="AY4614" s="28"/>
      <c r="AZ4614" s="28"/>
      <c r="BA4614" s="28"/>
      <c r="BB4614" s="28"/>
      <c r="BC4614" s="28"/>
      <c r="BD4614" s="28"/>
      <c r="BE4614" s="28"/>
      <c r="BF4614" s="28"/>
      <c r="BG4614" s="28"/>
      <c r="BH4614" s="28"/>
      <c r="BI4614" s="28"/>
      <c r="BJ4614" s="28"/>
      <c r="BK4614" s="28"/>
      <c r="BL4614" s="28"/>
      <c r="BM4614" s="28"/>
      <c r="BN4614" s="28"/>
      <c r="BO4614" s="28"/>
      <c r="BP4614" s="28"/>
      <c r="BQ4614" s="28"/>
      <c r="BR4614" s="28"/>
      <c r="BS4614" s="28"/>
      <c r="BT4614" s="28"/>
      <c r="BU4614" s="28"/>
      <c r="BV4614" s="28"/>
      <c r="BW4614" s="28"/>
      <c r="BX4614" s="28"/>
      <c r="BY4614" s="28"/>
      <c r="BZ4614" s="28"/>
      <c r="CA4614" s="28"/>
      <c r="CB4614" s="28"/>
      <c r="CC4614" s="28"/>
      <c r="CD4614" s="28"/>
      <c r="CE4614" s="28"/>
      <c r="CF4614" s="28"/>
      <c r="CG4614" s="28"/>
      <c r="IP4614" s="28"/>
      <c r="IQ4614" s="28"/>
      <c r="IR4614" s="28"/>
      <c r="IS4614" s="28"/>
      <c r="IT4614" s="28"/>
      <c r="IU4614" s="28"/>
      <c r="IV4614" s="28"/>
      <c r="IW4614" s="28"/>
      <c r="IX4614" s="28"/>
      <c r="IY4614" s="28"/>
      <c r="IZ4614" s="28"/>
      <c r="JA4614" s="28"/>
      <c r="JB4614" s="28"/>
      <c r="JC4614" s="28"/>
      <c r="JD4614" s="28"/>
      <c r="JE4614" s="28"/>
      <c r="JF4614" s="28"/>
      <c r="JG4614" s="28"/>
      <c r="JH4614" s="28"/>
      <c r="JI4614" s="28"/>
      <c r="JJ4614" s="28"/>
      <c r="JK4614" s="28"/>
      <c r="JL4614" s="28"/>
      <c r="JM4614" s="28"/>
      <c r="JN4614" s="28"/>
      <c r="JO4614" s="28"/>
      <c r="JP4614" s="28"/>
      <c r="JQ4614" s="28"/>
      <c r="JR4614" s="28"/>
      <c r="JS4614" s="28"/>
      <c r="JT4614" s="28"/>
      <c r="JU4614" s="28"/>
      <c r="JV4614" s="28"/>
      <c r="JW4614" s="28"/>
      <c r="JX4614" s="28"/>
      <c r="JY4614" s="28"/>
      <c r="JZ4614" s="28"/>
      <c r="KA4614" s="28"/>
      <c r="KB4614" s="28"/>
      <c r="KC4614" s="28"/>
      <c r="KD4614" s="28"/>
    </row>
    <row r="4615" spans="5:290" x14ac:dyDescent="0.2">
      <c r="E4615" s="31"/>
      <c r="F4615" s="31"/>
      <c r="G4615" s="31"/>
      <c r="H4615" s="31"/>
      <c r="I4615" s="31"/>
      <c r="J4615" s="31"/>
      <c r="K4615" s="31"/>
      <c r="L4615" s="31"/>
      <c r="M4615" s="31"/>
      <c r="N4615" s="31"/>
      <c r="O4615" s="31"/>
      <c r="P4615" s="31"/>
      <c r="Q4615" s="31"/>
      <c r="R4615" s="31"/>
      <c r="S4615" s="31"/>
      <c r="T4615" s="31"/>
      <c r="U4615" s="31"/>
      <c r="V4615" s="31"/>
      <c r="W4615" s="31"/>
      <c r="X4615" s="31"/>
      <c r="Y4615" s="31"/>
      <c r="Z4615" s="31"/>
      <c r="AA4615" s="31"/>
      <c r="AB4615" s="31"/>
      <c r="AC4615" s="31"/>
      <c r="AD4615" s="31"/>
      <c r="AE4615" s="31"/>
      <c r="AF4615" s="31"/>
      <c r="AG4615" s="31"/>
      <c r="AH4615" s="31"/>
      <c r="AI4615" s="31"/>
      <c r="AJ4615" s="31"/>
      <c r="AK4615" s="31"/>
      <c r="AL4615" s="31"/>
      <c r="AM4615" s="31"/>
      <c r="AN4615" s="31"/>
      <c r="AO4615" s="31"/>
      <c r="AP4615" s="31"/>
      <c r="AQ4615" s="31"/>
      <c r="AR4615" s="31"/>
      <c r="AS4615" s="28"/>
      <c r="AT4615" s="28"/>
      <c r="AU4615" s="28"/>
      <c r="AV4615" s="28"/>
      <c r="AW4615" s="28"/>
      <c r="AX4615" s="28"/>
      <c r="AY4615" s="28"/>
      <c r="AZ4615" s="28"/>
      <c r="BA4615" s="28"/>
      <c r="BB4615" s="28"/>
      <c r="BC4615" s="28"/>
      <c r="BD4615" s="28"/>
      <c r="BE4615" s="28"/>
      <c r="BF4615" s="28"/>
      <c r="BG4615" s="28"/>
      <c r="BH4615" s="28"/>
      <c r="BI4615" s="28"/>
      <c r="BJ4615" s="28"/>
      <c r="BK4615" s="28"/>
      <c r="BL4615" s="28"/>
      <c r="BM4615" s="28"/>
      <c r="BN4615" s="28"/>
      <c r="BO4615" s="28"/>
      <c r="BP4615" s="28"/>
      <c r="BQ4615" s="28"/>
      <c r="BR4615" s="28"/>
      <c r="BS4615" s="28"/>
      <c r="BT4615" s="28"/>
      <c r="BU4615" s="28"/>
      <c r="BV4615" s="28"/>
      <c r="BW4615" s="28"/>
      <c r="BX4615" s="28"/>
      <c r="BY4615" s="28"/>
      <c r="BZ4615" s="28"/>
      <c r="CA4615" s="28"/>
      <c r="CB4615" s="28"/>
      <c r="CC4615" s="28"/>
      <c r="CD4615" s="28"/>
      <c r="CE4615" s="28"/>
      <c r="CF4615" s="28"/>
      <c r="CG4615" s="28"/>
      <c r="IP4615" s="28"/>
      <c r="IQ4615" s="28"/>
      <c r="IR4615" s="28"/>
      <c r="IS4615" s="28"/>
      <c r="IT4615" s="28"/>
      <c r="IU4615" s="28"/>
      <c r="IV4615" s="28"/>
      <c r="IW4615" s="28"/>
      <c r="IX4615" s="28"/>
      <c r="IY4615" s="28"/>
      <c r="IZ4615" s="28"/>
      <c r="JA4615" s="28"/>
      <c r="JB4615" s="28"/>
      <c r="JC4615" s="28"/>
      <c r="JD4615" s="28"/>
      <c r="JE4615" s="28"/>
      <c r="JF4615" s="28"/>
      <c r="JG4615" s="28"/>
      <c r="JH4615" s="28"/>
      <c r="JI4615" s="28"/>
      <c r="JJ4615" s="28"/>
      <c r="JK4615" s="28"/>
      <c r="JL4615" s="28"/>
      <c r="JM4615" s="28"/>
      <c r="JN4615" s="28"/>
      <c r="JO4615" s="28"/>
      <c r="JP4615" s="28"/>
      <c r="JQ4615" s="28"/>
      <c r="JR4615" s="28"/>
      <c r="JS4615" s="28"/>
      <c r="JT4615" s="28"/>
      <c r="JU4615" s="28"/>
      <c r="JV4615" s="28"/>
      <c r="JW4615" s="28"/>
      <c r="JX4615" s="28"/>
      <c r="JY4615" s="28"/>
      <c r="JZ4615" s="28"/>
      <c r="KA4615" s="28"/>
      <c r="KB4615" s="28"/>
      <c r="KC4615" s="28"/>
      <c r="KD4615" s="28"/>
    </row>
    <row r="4616" spans="5:290" x14ac:dyDescent="0.2">
      <c r="E4616" s="31"/>
      <c r="F4616" s="31"/>
      <c r="G4616" s="31"/>
      <c r="H4616" s="31"/>
      <c r="I4616" s="31"/>
      <c r="J4616" s="31"/>
      <c r="K4616" s="31"/>
      <c r="L4616" s="31"/>
      <c r="M4616" s="31"/>
      <c r="N4616" s="31"/>
      <c r="O4616" s="31"/>
      <c r="P4616" s="31"/>
      <c r="Q4616" s="31"/>
      <c r="R4616" s="31"/>
      <c r="S4616" s="31"/>
      <c r="T4616" s="31"/>
      <c r="U4616" s="31"/>
      <c r="V4616" s="31"/>
      <c r="W4616" s="31"/>
      <c r="X4616" s="31"/>
      <c r="Y4616" s="31"/>
      <c r="Z4616" s="31"/>
      <c r="AA4616" s="31"/>
      <c r="AB4616" s="31"/>
      <c r="AC4616" s="31"/>
      <c r="AD4616" s="31"/>
      <c r="AE4616" s="31"/>
      <c r="AF4616" s="31"/>
      <c r="AG4616" s="31"/>
      <c r="AH4616" s="31"/>
      <c r="AI4616" s="31"/>
      <c r="AJ4616" s="31"/>
      <c r="AK4616" s="31"/>
      <c r="AL4616" s="31"/>
      <c r="AM4616" s="31"/>
      <c r="AN4616" s="31"/>
      <c r="AO4616" s="31"/>
      <c r="AP4616" s="31"/>
      <c r="AQ4616" s="31"/>
      <c r="AR4616" s="31"/>
      <c r="AS4616" s="28"/>
      <c r="AT4616" s="28"/>
      <c r="AU4616" s="28"/>
      <c r="AV4616" s="28"/>
      <c r="AW4616" s="28"/>
      <c r="AX4616" s="28"/>
      <c r="AY4616" s="28"/>
      <c r="AZ4616" s="28"/>
      <c r="BA4616" s="28"/>
      <c r="BB4616" s="28"/>
      <c r="BC4616" s="28"/>
      <c r="BD4616" s="28"/>
      <c r="BE4616" s="28"/>
      <c r="BF4616" s="28"/>
      <c r="BG4616" s="28"/>
      <c r="BH4616" s="28"/>
      <c r="BI4616" s="28"/>
      <c r="BJ4616" s="28"/>
      <c r="BK4616" s="28"/>
      <c r="BL4616" s="28"/>
      <c r="BM4616" s="28"/>
      <c r="BN4616" s="28"/>
      <c r="BO4616" s="28"/>
      <c r="BP4616" s="28"/>
      <c r="BQ4616" s="28"/>
      <c r="BR4616" s="28"/>
      <c r="BS4616" s="28"/>
      <c r="BT4616" s="28"/>
      <c r="BU4616" s="28"/>
      <c r="BV4616" s="28"/>
      <c r="BW4616" s="28"/>
      <c r="BX4616" s="28"/>
      <c r="BY4616" s="28"/>
      <c r="BZ4616" s="28"/>
      <c r="CA4616" s="28"/>
      <c r="CB4616" s="28"/>
      <c r="CC4616" s="28"/>
      <c r="CD4616" s="28"/>
      <c r="CE4616" s="28"/>
      <c r="CF4616" s="28"/>
      <c r="CG4616" s="28"/>
      <c r="IP4616" s="28"/>
      <c r="IQ4616" s="28"/>
      <c r="IR4616" s="28"/>
      <c r="IS4616" s="28"/>
      <c r="IT4616" s="28"/>
      <c r="IU4616" s="28"/>
      <c r="IV4616" s="28"/>
      <c r="IW4616" s="28"/>
      <c r="IX4616" s="28"/>
      <c r="IY4616" s="28"/>
      <c r="IZ4616" s="28"/>
      <c r="JA4616" s="28"/>
      <c r="JB4616" s="28"/>
      <c r="JC4616" s="28"/>
      <c r="JD4616" s="28"/>
      <c r="JE4616" s="28"/>
      <c r="JF4616" s="28"/>
      <c r="JG4616" s="28"/>
      <c r="JH4616" s="28"/>
      <c r="JI4616" s="28"/>
      <c r="JJ4616" s="28"/>
      <c r="JK4616" s="28"/>
      <c r="JL4616" s="28"/>
      <c r="JM4616" s="28"/>
      <c r="JN4616" s="28"/>
      <c r="JO4616" s="28"/>
      <c r="JP4616" s="28"/>
      <c r="JQ4616" s="28"/>
      <c r="JR4616" s="28"/>
      <c r="JS4616" s="28"/>
      <c r="JT4616" s="28"/>
      <c r="JU4616" s="28"/>
      <c r="JV4616" s="28"/>
      <c r="JW4616" s="28"/>
      <c r="JX4616" s="28"/>
      <c r="JY4616" s="28"/>
      <c r="JZ4616" s="28"/>
      <c r="KA4616" s="28"/>
      <c r="KB4616" s="28"/>
      <c r="KC4616" s="28"/>
      <c r="KD4616" s="28"/>
    </row>
    <row r="4617" spans="5:290" x14ac:dyDescent="0.2">
      <c r="E4617" s="31"/>
      <c r="F4617" s="31"/>
      <c r="G4617" s="31"/>
      <c r="H4617" s="31"/>
      <c r="I4617" s="31"/>
      <c r="J4617" s="31"/>
      <c r="K4617" s="31"/>
      <c r="L4617" s="31"/>
      <c r="M4617" s="31"/>
      <c r="N4617" s="31"/>
      <c r="O4617" s="31"/>
      <c r="P4617" s="31"/>
      <c r="Q4617" s="31"/>
      <c r="R4617" s="31"/>
      <c r="S4617" s="31"/>
      <c r="T4617" s="31"/>
      <c r="U4617" s="31"/>
      <c r="V4617" s="31"/>
      <c r="W4617" s="31"/>
      <c r="X4617" s="31"/>
      <c r="Y4617" s="31"/>
      <c r="Z4617" s="31"/>
      <c r="AA4617" s="31"/>
      <c r="AB4617" s="31"/>
      <c r="AC4617" s="31"/>
      <c r="AD4617" s="31"/>
      <c r="AE4617" s="31"/>
      <c r="AF4617" s="31"/>
      <c r="AG4617" s="31"/>
      <c r="AH4617" s="31"/>
      <c r="AI4617" s="31"/>
      <c r="AJ4617" s="31"/>
      <c r="AK4617" s="31"/>
      <c r="AL4617" s="31"/>
      <c r="AM4617" s="31"/>
      <c r="AN4617" s="31"/>
      <c r="AO4617" s="31"/>
      <c r="AP4617" s="31"/>
      <c r="AQ4617" s="31"/>
      <c r="AR4617" s="31"/>
      <c r="AS4617" s="28"/>
      <c r="AT4617" s="28"/>
      <c r="AU4617" s="28"/>
      <c r="AV4617" s="28"/>
      <c r="AW4617" s="28"/>
      <c r="AX4617" s="28"/>
      <c r="AY4617" s="28"/>
      <c r="AZ4617" s="28"/>
      <c r="BA4617" s="28"/>
      <c r="BB4617" s="28"/>
      <c r="BC4617" s="28"/>
      <c r="BD4617" s="28"/>
      <c r="BE4617" s="28"/>
      <c r="BF4617" s="28"/>
      <c r="BG4617" s="28"/>
      <c r="BH4617" s="28"/>
      <c r="BI4617" s="28"/>
      <c r="BJ4617" s="28"/>
      <c r="BK4617" s="28"/>
      <c r="BL4617" s="28"/>
      <c r="BM4617" s="28"/>
      <c r="BN4617" s="28"/>
      <c r="BO4617" s="28"/>
      <c r="BP4617" s="28"/>
      <c r="BQ4617" s="28"/>
      <c r="BR4617" s="28"/>
      <c r="BS4617" s="28"/>
      <c r="BT4617" s="28"/>
      <c r="BU4617" s="28"/>
      <c r="BV4617" s="28"/>
      <c r="BW4617" s="28"/>
      <c r="BX4617" s="28"/>
      <c r="BY4617" s="28"/>
      <c r="BZ4617" s="28"/>
      <c r="CA4617" s="28"/>
      <c r="CB4617" s="28"/>
      <c r="CC4617" s="28"/>
      <c r="CD4617" s="28"/>
      <c r="CE4617" s="28"/>
      <c r="CF4617" s="28"/>
      <c r="CG4617" s="28"/>
      <c r="IP4617" s="28"/>
      <c r="IQ4617" s="28"/>
      <c r="IR4617" s="28"/>
      <c r="IS4617" s="28"/>
      <c r="IT4617" s="28"/>
      <c r="IU4617" s="28"/>
      <c r="IV4617" s="28"/>
      <c r="IW4617" s="28"/>
      <c r="IX4617" s="28"/>
      <c r="IY4617" s="28"/>
      <c r="IZ4617" s="28"/>
      <c r="JA4617" s="28"/>
      <c r="JB4617" s="28"/>
      <c r="JC4617" s="28"/>
      <c r="JD4617" s="28"/>
      <c r="JE4617" s="28"/>
      <c r="JF4617" s="28"/>
      <c r="JG4617" s="28"/>
      <c r="JH4617" s="28"/>
      <c r="JI4617" s="28"/>
      <c r="JJ4617" s="28"/>
      <c r="JK4617" s="28"/>
      <c r="JL4617" s="28"/>
      <c r="JM4617" s="28"/>
      <c r="JN4617" s="28"/>
      <c r="JO4617" s="28"/>
      <c r="JP4617" s="28"/>
      <c r="JQ4617" s="28"/>
      <c r="JR4617" s="28"/>
      <c r="JS4617" s="28"/>
      <c r="JT4617" s="28"/>
      <c r="JU4617" s="28"/>
      <c r="JV4617" s="28"/>
      <c r="JW4617" s="28"/>
      <c r="JX4617" s="28"/>
      <c r="JY4617" s="28"/>
      <c r="JZ4617" s="28"/>
      <c r="KA4617" s="28"/>
      <c r="KB4617" s="28"/>
      <c r="KC4617" s="28"/>
      <c r="KD4617" s="28"/>
    </row>
    <row r="4618" spans="5:290" x14ac:dyDescent="0.2">
      <c r="E4618" s="31"/>
      <c r="F4618" s="31"/>
      <c r="G4618" s="31"/>
      <c r="H4618" s="31"/>
      <c r="I4618" s="31"/>
      <c r="J4618" s="31"/>
      <c r="K4618" s="31"/>
      <c r="L4618" s="31"/>
      <c r="M4618" s="31"/>
      <c r="N4618" s="31"/>
      <c r="O4618" s="31"/>
      <c r="P4618" s="31"/>
      <c r="Q4618" s="31"/>
      <c r="R4618" s="31"/>
      <c r="S4618" s="31"/>
      <c r="T4618" s="31"/>
      <c r="U4618" s="31"/>
      <c r="V4618" s="31"/>
      <c r="W4618" s="31"/>
      <c r="X4618" s="31"/>
      <c r="Y4618" s="31"/>
      <c r="Z4618" s="31"/>
      <c r="AA4618" s="31"/>
      <c r="AB4618" s="31"/>
      <c r="AC4618" s="31"/>
      <c r="AD4618" s="31"/>
      <c r="AE4618" s="31"/>
      <c r="AF4618" s="31"/>
      <c r="AG4618" s="31"/>
      <c r="AH4618" s="31"/>
      <c r="AI4618" s="31"/>
      <c r="AJ4618" s="31"/>
      <c r="AK4618" s="31"/>
      <c r="AL4618" s="31"/>
      <c r="AM4618" s="31"/>
      <c r="AN4618" s="31"/>
      <c r="AO4618" s="31"/>
      <c r="AP4618" s="31"/>
      <c r="AQ4618" s="31"/>
      <c r="AR4618" s="31"/>
      <c r="AS4618" s="28"/>
      <c r="AT4618" s="28"/>
      <c r="AU4618" s="28"/>
      <c r="AV4618" s="28"/>
      <c r="AW4618" s="28"/>
      <c r="AX4618" s="28"/>
      <c r="AY4618" s="28"/>
      <c r="AZ4618" s="28"/>
      <c r="BA4618" s="28"/>
      <c r="BB4618" s="28"/>
      <c r="BC4618" s="28"/>
      <c r="BD4618" s="28"/>
      <c r="BE4618" s="28"/>
      <c r="BF4618" s="28"/>
      <c r="BG4618" s="28"/>
      <c r="BH4618" s="28"/>
      <c r="BI4618" s="28"/>
      <c r="BJ4618" s="28"/>
      <c r="BK4618" s="28"/>
      <c r="BL4618" s="28"/>
      <c r="BM4618" s="28"/>
      <c r="BN4618" s="28"/>
      <c r="BO4618" s="28"/>
      <c r="BP4618" s="28"/>
      <c r="BQ4618" s="28"/>
      <c r="BR4618" s="28"/>
      <c r="BS4618" s="28"/>
      <c r="BT4618" s="28"/>
      <c r="BU4618" s="28"/>
      <c r="BV4618" s="28"/>
      <c r="BW4618" s="28"/>
      <c r="BX4618" s="28"/>
      <c r="BY4618" s="28"/>
      <c r="BZ4618" s="28"/>
      <c r="CA4618" s="28"/>
      <c r="CB4618" s="28"/>
      <c r="CC4618" s="28"/>
      <c r="CD4618" s="28"/>
      <c r="CE4618" s="28"/>
      <c r="CF4618" s="28"/>
      <c r="CG4618" s="28"/>
      <c r="IP4618" s="28"/>
      <c r="IQ4618" s="28"/>
      <c r="IR4618" s="28"/>
      <c r="IS4618" s="28"/>
      <c r="IT4618" s="28"/>
      <c r="IU4618" s="28"/>
      <c r="IV4618" s="28"/>
      <c r="IW4618" s="28"/>
      <c r="IX4618" s="28"/>
      <c r="IY4618" s="28"/>
      <c r="IZ4618" s="28"/>
      <c r="JA4618" s="28"/>
      <c r="JB4618" s="28"/>
      <c r="JC4618" s="28"/>
      <c r="JD4618" s="28"/>
      <c r="JE4618" s="28"/>
      <c r="JF4618" s="28"/>
      <c r="JG4618" s="28"/>
      <c r="JH4618" s="28"/>
      <c r="JI4618" s="28"/>
      <c r="JJ4618" s="28"/>
      <c r="JK4618" s="28"/>
      <c r="JL4618" s="28"/>
      <c r="JM4618" s="28"/>
      <c r="JN4618" s="28"/>
      <c r="JO4618" s="28"/>
      <c r="JP4618" s="28"/>
      <c r="JQ4618" s="28"/>
      <c r="JR4618" s="28"/>
      <c r="JS4618" s="28"/>
      <c r="JT4618" s="28"/>
      <c r="JU4618" s="28"/>
      <c r="JV4618" s="28"/>
      <c r="JW4618" s="28"/>
      <c r="JX4618" s="28"/>
      <c r="JY4618" s="28"/>
      <c r="JZ4618" s="28"/>
      <c r="KA4618" s="28"/>
      <c r="KB4618" s="28"/>
      <c r="KC4618" s="28"/>
      <c r="KD4618" s="28"/>
    </row>
    <row r="4619" spans="5:290" x14ac:dyDescent="0.2">
      <c r="E4619" s="31"/>
      <c r="F4619" s="31"/>
      <c r="G4619" s="31"/>
      <c r="H4619" s="31"/>
      <c r="I4619" s="31"/>
      <c r="J4619" s="31"/>
      <c r="K4619" s="31"/>
      <c r="L4619" s="31"/>
      <c r="M4619" s="31"/>
      <c r="N4619" s="31"/>
      <c r="O4619" s="31"/>
      <c r="P4619" s="31"/>
      <c r="Q4619" s="31"/>
      <c r="R4619" s="31"/>
      <c r="S4619" s="31"/>
      <c r="T4619" s="31"/>
      <c r="U4619" s="31"/>
      <c r="V4619" s="31"/>
      <c r="W4619" s="31"/>
      <c r="X4619" s="31"/>
      <c r="Y4619" s="31"/>
      <c r="Z4619" s="31"/>
      <c r="AA4619" s="31"/>
      <c r="AB4619" s="31"/>
      <c r="AC4619" s="31"/>
      <c r="AD4619" s="31"/>
      <c r="AE4619" s="31"/>
      <c r="AF4619" s="31"/>
      <c r="AG4619" s="31"/>
      <c r="AH4619" s="31"/>
      <c r="AI4619" s="31"/>
      <c r="AJ4619" s="31"/>
      <c r="AK4619" s="31"/>
      <c r="AL4619" s="31"/>
      <c r="AM4619" s="31"/>
      <c r="AN4619" s="31"/>
      <c r="AO4619" s="31"/>
      <c r="AP4619" s="31"/>
      <c r="AQ4619" s="31"/>
      <c r="AR4619" s="31"/>
      <c r="AS4619" s="28"/>
      <c r="AT4619" s="28"/>
      <c r="AU4619" s="28"/>
      <c r="AV4619" s="28"/>
      <c r="AW4619" s="28"/>
      <c r="AX4619" s="28"/>
      <c r="AY4619" s="28"/>
      <c r="AZ4619" s="28"/>
      <c r="BA4619" s="28"/>
      <c r="BB4619" s="28"/>
      <c r="BC4619" s="28"/>
      <c r="BD4619" s="28"/>
      <c r="BE4619" s="28"/>
      <c r="BF4619" s="28"/>
      <c r="BG4619" s="28"/>
      <c r="BH4619" s="28"/>
      <c r="BI4619" s="28"/>
      <c r="BJ4619" s="28"/>
      <c r="BK4619" s="28"/>
      <c r="BL4619" s="28"/>
      <c r="BM4619" s="28"/>
      <c r="BN4619" s="28"/>
      <c r="BO4619" s="28"/>
      <c r="BP4619" s="28"/>
      <c r="BQ4619" s="28"/>
      <c r="BR4619" s="28"/>
      <c r="BS4619" s="28"/>
      <c r="BT4619" s="28"/>
      <c r="BU4619" s="28"/>
      <c r="BV4619" s="28"/>
      <c r="BW4619" s="28"/>
      <c r="BX4619" s="28"/>
      <c r="BY4619" s="28"/>
      <c r="BZ4619" s="28"/>
      <c r="CA4619" s="28"/>
      <c r="CB4619" s="28"/>
      <c r="CC4619" s="28"/>
      <c r="CD4619" s="28"/>
      <c r="CE4619" s="28"/>
      <c r="CF4619" s="28"/>
      <c r="CG4619" s="28"/>
      <c r="IP4619" s="28"/>
      <c r="IQ4619" s="28"/>
      <c r="IR4619" s="28"/>
      <c r="IS4619" s="28"/>
      <c r="IT4619" s="28"/>
      <c r="IU4619" s="28"/>
      <c r="IV4619" s="28"/>
      <c r="IW4619" s="28"/>
      <c r="IX4619" s="28"/>
      <c r="IY4619" s="28"/>
      <c r="IZ4619" s="28"/>
      <c r="JA4619" s="28"/>
      <c r="JB4619" s="28"/>
      <c r="JC4619" s="28"/>
      <c r="JD4619" s="28"/>
      <c r="JE4619" s="28"/>
      <c r="JF4619" s="28"/>
      <c r="JG4619" s="28"/>
      <c r="JH4619" s="28"/>
      <c r="JI4619" s="28"/>
      <c r="JJ4619" s="28"/>
      <c r="JK4619" s="28"/>
      <c r="JL4619" s="28"/>
      <c r="JM4619" s="28"/>
      <c r="JN4619" s="28"/>
      <c r="JO4619" s="28"/>
      <c r="JP4619" s="28"/>
      <c r="JQ4619" s="28"/>
      <c r="JR4619" s="28"/>
      <c r="JS4619" s="28"/>
      <c r="JT4619" s="28"/>
      <c r="JU4619" s="28"/>
      <c r="JV4619" s="28"/>
      <c r="JW4619" s="28"/>
      <c r="JX4619" s="28"/>
      <c r="JY4619" s="28"/>
      <c r="JZ4619" s="28"/>
      <c r="KA4619" s="28"/>
      <c r="KB4619" s="28"/>
      <c r="KC4619" s="28"/>
      <c r="KD4619" s="28"/>
    </row>
    <row r="4620" spans="5:290" x14ac:dyDescent="0.2">
      <c r="E4620" s="31"/>
      <c r="F4620" s="31"/>
      <c r="G4620" s="31"/>
      <c r="H4620" s="31"/>
      <c r="I4620" s="31"/>
      <c r="J4620" s="31"/>
      <c r="K4620" s="31"/>
      <c r="L4620" s="31"/>
      <c r="M4620" s="31"/>
      <c r="N4620" s="31"/>
      <c r="O4620" s="31"/>
      <c r="P4620" s="31"/>
      <c r="Q4620" s="31"/>
      <c r="R4620" s="31"/>
      <c r="S4620" s="31"/>
      <c r="T4620" s="31"/>
      <c r="U4620" s="31"/>
      <c r="V4620" s="31"/>
      <c r="W4620" s="31"/>
      <c r="X4620" s="31"/>
      <c r="Y4620" s="31"/>
      <c r="Z4620" s="31"/>
      <c r="AA4620" s="31"/>
      <c r="AB4620" s="31"/>
      <c r="AC4620" s="31"/>
      <c r="AD4620" s="31"/>
      <c r="AE4620" s="31"/>
      <c r="AF4620" s="31"/>
      <c r="AG4620" s="31"/>
      <c r="AH4620" s="31"/>
      <c r="AI4620" s="31"/>
      <c r="AJ4620" s="31"/>
      <c r="AK4620" s="31"/>
      <c r="AL4620" s="31"/>
      <c r="AM4620" s="31"/>
      <c r="AN4620" s="31"/>
      <c r="AO4620" s="31"/>
      <c r="AP4620" s="31"/>
      <c r="AQ4620" s="31"/>
      <c r="AR4620" s="31"/>
      <c r="AS4620" s="28"/>
      <c r="AT4620" s="28"/>
      <c r="AU4620" s="28"/>
      <c r="AV4620" s="28"/>
      <c r="AW4620" s="28"/>
      <c r="AX4620" s="28"/>
      <c r="AY4620" s="28"/>
      <c r="AZ4620" s="28"/>
      <c r="BA4620" s="28"/>
      <c r="BB4620" s="28"/>
      <c r="BC4620" s="28"/>
      <c r="BD4620" s="28"/>
      <c r="BE4620" s="28"/>
      <c r="BF4620" s="28"/>
      <c r="BG4620" s="28"/>
      <c r="BH4620" s="28"/>
      <c r="BI4620" s="28"/>
      <c r="BJ4620" s="28"/>
      <c r="BK4620" s="28"/>
      <c r="BL4620" s="28"/>
      <c r="BM4620" s="28"/>
      <c r="BN4620" s="28"/>
      <c r="BO4620" s="28"/>
      <c r="BP4620" s="28"/>
      <c r="BQ4620" s="28"/>
      <c r="BR4620" s="28"/>
      <c r="BS4620" s="28"/>
      <c r="BT4620" s="28"/>
      <c r="BU4620" s="28"/>
      <c r="BV4620" s="28"/>
      <c r="BW4620" s="28"/>
      <c r="BX4620" s="28"/>
      <c r="BY4620" s="28"/>
      <c r="BZ4620" s="28"/>
      <c r="CA4620" s="28"/>
      <c r="CB4620" s="28"/>
      <c r="CC4620" s="28"/>
      <c r="CD4620" s="28"/>
      <c r="CE4620" s="28"/>
      <c r="CF4620" s="28"/>
      <c r="CG4620" s="28"/>
      <c r="IP4620" s="28"/>
      <c r="IQ4620" s="28"/>
      <c r="IR4620" s="28"/>
      <c r="IS4620" s="28"/>
      <c r="IT4620" s="28"/>
      <c r="IU4620" s="28"/>
      <c r="IV4620" s="28"/>
      <c r="IW4620" s="28"/>
      <c r="IX4620" s="28"/>
      <c r="IY4620" s="28"/>
      <c r="IZ4620" s="28"/>
      <c r="JA4620" s="28"/>
      <c r="JB4620" s="28"/>
      <c r="JC4620" s="28"/>
      <c r="JD4620" s="28"/>
      <c r="JE4620" s="28"/>
      <c r="JF4620" s="28"/>
      <c r="JG4620" s="28"/>
      <c r="JH4620" s="28"/>
      <c r="JI4620" s="28"/>
      <c r="JJ4620" s="28"/>
      <c r="JK4620" s="28"/>
      <c r="JL4620" s="28"/>
      <c r="JM4620" s="28"/>
      <c r="JN4620" s="28"/>
      <c r="JO4620" s="28"/>
      <c r="JP4620" s="28"/>
      <c r="JQ4620" s="28"/>
      <c r="JR4620" s="28"/>
      <c r="JS4620" s="28"/>
      <c r="JT4620" s="28"/>
      <c r="JU4620" s="28"/>
      <c r="JV4620" s="28"/>
      <c r="JW4620" s="28"/>
      <c r="JX4620" s="28"/>
      <c r="JY4620" s="28"/>
      <c r="JZ4620" s="28"/>
      <c r="KA4620" s="28"/>
      <c r="KB4620" s="28"/>
      <c r="KC4620" s="28"/>
      <c r="KD4620" s="28"/>
    </row>
    <row r="4621" spans="5:290" x14ac:dyDescent="0.2">
      <c r="E4621" s="31"/>
      <c r="F4621" s="31"/>
      <c r="G4621" s="31"/>
      <c r="H4621" s="31"/>
      <c r="I4621" s="31"/>
      <c r="J4621" s="31"/>
      <c r="K4621" s="31"/>
      <c r="L4621" s="31"/>
      <c r="M4621" s="31"/>
      <c r="N4621" s="31"/>
      <c r="O4621" s="31"/>
      <c r="P4621" s="31"/>
      <c r="Q4621" s="31"/>
      <c r="R4621" s="31"/>
      <c r="S4621" s="31"/>
      <c r="T4621" s="31"/>
      <c r="U4621" s="31"/>
      <c r="V4621" s="31"/>
      <c r="W4621" s="31"/>
      <c r="X4621" s="31"/>
      <c r="Y4621" s="31"/>
      <c r="Z4621" s="31"/>
      <c r="AA4621" s="31"/>
      <c r="AB4621" s="31"/>
      <c r="AC4621" s="31"/>
      <c r="AD4621" s="31"/>
      <c r="AE4621" s="31"/>
      <c r="AF4621" s="31"/>
      <c r="AG4621" s="31"/>
      <c r="AH4621" s="31"/>
      <c r="AI4621" s="31"/>
      <c r="AJ4621" s="31"/>
      <c r="AK4621" s="31"/>
      <c r="AL4621" s="31"/>
      <c r="AM4621" s="31"/>
      <c r="AN4621" s="31"/>
      <c r="AO4621" s="31"/>
      <c r="AP4621" s="31"/>
      <c r="AQ4621" s="31"/>
      <c r="AR4621" s="31"/>
      <c r="AS4621" s="28"/>
      <c r="AT4621" s="28"/>
      <c r="AU4621" s="28"/>
      <c r="AV4621" s="28"/>
      <c r="AW4621" s="28"/>
      <c r="AX4621" s="28"/>
      <c r="AY4621" s="28"/>
      <c r="AZ4621" s="28"/>
      <c r="BA4621" s="28"/>
      <c r="BB4621" s="28"/>
      <c r="BC4621" s="28"/>
      <c r="BD4621" s="28"/>
      <c r="BE4621" s="28"/>
      <c r="BF4621" s="28"/>
      <c r="BG4621" s="28"/>
      <c r="BH4621" s="28"/>
      <c r="BI4621" s="28"/>
      <c r="BJ4621" s="28"/>
      <c r="BK4621" s="28"/>
      <c r="BL4621" s="28"/>
      <c r="BM4621" s="28"/>
      <c r="BN4621" s="28"/>
      <c r="BO4621" s="28"/>
      <c r="BP4621" s="28"/>
      <c r="BQ4621" s="28"/>
      <c r="BR4621" s="28"/>
      <c r="BS4621" s="28"/>
      <c r="BT4621" s="28"/>
      <c r="BU4621" s="28"/>
      <c r="BV4621" s="28"/>
      <c r="BW4621" s="28"/>
      <c r="BX4621" s="28"/>
      <c r="BY4621" s="28"/>
      <c r="BZ4621" s="28"/>
      <c r="CA4621" s="28"/>
      <c r="CB4621" s="28"/>
      <c r="CC4621" s="28"/>
      <c r="CD4621" s="28"/>
      <c r="CE4621" s="28"/>
      <c r="CF4621" s="28"/>
      <c r="CG4621" s="28"/>
      <c r="IP4621" s="28"/>
      <c r="IQ4621" s="28"/>
      <c r="IR4621" s="28"/>
      <c r="IS4621" s="28"/>
      <c r="IT4621" s="28"/>
      <c r="IU4621" s="28"/>
      <c r="IV4621" s="28"/>
      <c r="IW4621" s="28"/>
      <c r="IX4621" s="28"/>
      <c r="IY4621" s="28"/>
      <c r="IZ4621" s="28"/>
      <c r="JA4621" s="28"/>
      <c r="JB4621" s="28"/>
      <c r="JC4621" s="28"/>
      <c r="JD4621" s="28"/>
      <c r="JE4621" s="28"/>
      <c r="JF4621" s="28"/>
      <c r="JG4621" s="28"/>
      <c r="JH4621" s="28"/>
      <c r="JI4621" s="28"/>
      <c r="JJ4621" s="28"/>
      <c r="JK4621" s="28"/>
      <c r="JL4621" s="28"/>
      <c r="JM4621" s="28"/>
      <c r="JN4621" s="28"/>
      <c r="JO4621" s="28"/>
      <c r="JP4621" s="28"/>
      <c r="JQ4621" s="28"/>
      <c r="JR4621" s="28"/>
      <c r="JS4621" s="28"/>
      <c r="JT4621" s="28"/>
      <c r="JU4621" s="28"/>
      <c r="JV4621" s="28"/>
      <c r="JW4621" s="28"/>
      <c r="JX4621" s="28"/>
      <c r="JY4621" s="28"/>
      <c r="JZ4621" s="28"/>
      <c r="KA4621" s="28"/>
      <c r="KB4621" s="28"/>
      <c r="KC4621" s="28"/>
      <c r="KD4621" s="28"/>
    </row>
    <row r="4622" spans="5:290" x14ac:dyDescent="0.2">
      <c r="E4622" s="31"/>
      <c r="F4622" s="31"/>
      <c r="G4622" s="31"/>
      <c r="H4622" s="31"/>
      <c r="I4622" s="31"/>
      <c r="J4622" s="31"/>
      <c r="K4622" s="31"/>
      <c r="L4622" s="31"/>
      <c r="M4622" s="31"/>
      <c r="N4622" s="31"/>
      <c r="O4622" s="31"/>
      <c r="P4622" s="31"/>
      <c r="Q4622" s="31"/>
      <c r="R4622" s="31"/>
      <c r="S4622" s="31"/>
      <c r="T4622" s="31"/>
      <c r="U4622" s="31"/>
      <c r="V4622" s="31"/>
      <c r="W4622" s="31"/>
      <c r="X4622" s="31"/>
      <c r="Y4622" s="31"/>
      <c r="Z4622" s="31"/>
      <c r="AA4622" s="31"/>
      <c r="AB4622" s="31"/>
      <c r="AC4622" s="31"/>
      <c r="AD4622" s="31"/>
      <c r="AE4622" s="31"/>
      <c r="AF4622" s="31"/>
      <c r="AG4622" s="31"/>
      <c r="AH4622" s="31"/>
      <c r="AI4622" s="31"/>
      <c r="AJ4622" s="31"/>
      <c r="AK4622" s="31"/>
      <c r="AL4622" s="31"/>
      <c r="AM4622" s="31"/>
      <c r="AN4622" s="31"/>
      <c r="AO4622" s="31"/>
      <c r="AP4622" s="31"/>
      <c r="AQ4622" s="31"/>
      <c r="AR4622" s="31"/>
      <c r="AS4622" s="28"/>
      <c r="AT4622" s="28"/>
      <c r="AU4622" s="28"/>
      <c r="AV4622" s="28"/>
      <c r="AW4622" s="28"/>
      <c r="AX4622" s="28"/>
      <c r="AY4622" s="28"/>
      <c r="AZ4622" s="28"/>
      <c r="BA4622" s="28"/>
      <c r="BB4622" s="28"/>
      <c r="BC4622" s="28"/>
      <c r="BD4622" s="28"/>
      <c r="BE4622" s="28"/>
      <c r="BF4622" s="28"/>
      <c r="BG4622" s="28"/>
      <c r="BH4622" s="28"/>
      <c r="BI4622" s="28"/>
      <c r="BJ4622" s="28"/>
      <c r="BK4622" s="28"/>
      <c r="BL4622" s="28"/>
      <c r="BM4622" s="28"/>
      <c r="BN4622" s="28"/>
      <c r="BO4622" s="28"/>
      <c r="BP4622" s="28"/>
      <c r="BQ4622" s="28"/>
      <c r="BR4622" s="28"/>
      <c r="BS4622" s="28"/>
      <c r="BT4622" s="28"/>
      <c r="BU4622" s="28"/>
      <c r="BV4622" s="28"/>
      <c r="BW4622" s="28"/>
      <c r="BX4622" s="28"/>
      <c r="BY4622" s="28"/>
      <c r="BZ4622" s="28"/>
      <c r="CA4622" s="28"/>
      <c r="CB4622" s="28"/>
      <c r="CC4622" s="28"/>
      <c r="CD4622" s="28"/>
      <c r="CE4622" s="28"/>
      <c r="CF4622" s="28"/>
      <c r="CG4622" s="28"/>
      <c r="IP4622" s="28"/>
      <c r="IQ4622" s="28"/>
      <c r="IR4622" s="28"/>
      <c r="IS4622" s="28"/>
      <c r="IT4622" s="28"/>
      <c r="IU4622" s="28"/>
      <c r="IV4622" s="28"/>
      <c r="IW4622" s="28"/>
      <c r="IX4622" s="28"/>
      <c r="IY4622" s="28"/>
      <c r="IZ4622" s="28"/>
      <c r="JA4622" s="28"/>
      <c r="JB4622" s="28"/>
      <c r="JC4622" s="28"/>
      <c r="JD4622" s="28"/>
      <c r="JE4622" s="28"/>
      <c r="JF4622" s="28"/>
      <c r="JG4622" s="28"/>
      <c r="JH4622" s="28"/>
      <c r="JI4622" s="28"/>
      <c r="JJ4622" s="28"/>
      <c r="JK4622" s="28"/>
      <c r="JL4622" s="28"/>
      <c r="JM4622" s="28"/>
      <c r="JN4622" s="28"/>
      <c r="JO4622" s="28"/>
      <c r="JP4622" s="28"/>
      <c r="JQ4622" s="28"/>
      <c r="JR4622" s="28"/>
      <c r="JS4622" s="28"/>
      <c r="JT4622" s="28"/>
      <c r="JU4622" s="28"/>
      <c r="JV4622" s="28"/>
      <c r="JW4622" s="28"/>
      <c r="JX4622" s="28"/>
      <c r="JY4622" s="28"/>
      <c r="JZ4622" s="28"/>
      <c r="KA4622" s="28"/>
      <c r="KB4622" s="28"/>
      <c r="KC4622" s="28"/>
      <c r="KD4622" s="28"/>
    </row>
    <row r="4623" spans="5:290" x14ac:dyDescent="0.2">
      <c r="E4623" s="31"/>
      <c r="F4623" s="31"/>
      <c r="G4623" s="31"/>
      <c r="H4623" s="31"/>
      <c r="I4623" s="31"/>
      <c r="J4623" s="31"/>
      <c r="K4623" s="31"/>
      <c r="L4623" s="31"/>
      <c r="M4623" s="31"/>
      <c r="N4623" s="31"/>
      <c r="O4623" s="31"/>
      <c r="P4623" s="31"/>
      <c r="Q4623" s="31"/>
      <c r="R4623" s="31"/>
      <c r="S4623" s="31"/>
      <c r="T4623" s="31"/>
      <c r="U4623" s="31"/>
      <c r="V4623" s="31"/>
      <c r="W4623" s="31"/>
      <c r="X4623" s="31"/>
      <c r="Y4623" s="31"/>
      <c r="Z4623" s="31"/>
      <c r="AA4623" s="31"/>
      <c r="AB4623" s="31"/>
      <c r="AC4623" s="31"/>
      <c r="AD4623" s="31"/>
      <c r="AE4623" s="31"/>
      <c r="AF4623" s="31"/>
      <c r="AG4623" s="31"/>
      <c r="AH4623" s="31"/>
      <c r="AI4623" s="31"/>
      <c r="AJ4623" s="31"/>
      <c r="AK4623" s="31"/>
      <c r="AL4623" s="31"/>
      <c r="AM4623" s="31"/>
      <c r="AN4623" s="31"/>
      <c r="AO4623" s="31"/>
      <c r="AP4623" s="31"/>
      <c r="AQ4623" s="31"/>
      <c r="AR4623" s="31"/>
      <c r="AS4623" s="28"/>
      <c r="AT4623" s="28"/>
      <c r="AU4623" s="28"/>
      <c r="AV4623" s="28"/>
      <c r="AW4623" s="28"/>
      <c r="AX4623" s="28"/>
      <c r="AY4623" s="28"/>
      <c r="AZ4623" s="28"/>
      <c r="BA4623" s="28"/>
      <c r="BB4623" s="28"/>
      <c r="BC4623" s="28"/>
      <c r="BD4623" s="28"/>
      <c r="BE4623" s="28"/>
      <c r="BF4623" s="28"/>
      <c r="BG4623" s="28"/>
      <c r="BH4623" s="28"/>
      <c r="BI4623" s="28"/>
      <c r="BJ4623" s="28"/>
      <c r="BK4623" s="28"/>
      <c r="BL4623" s="28"/>
      <c r="BM4623" s="28"/>
      <c r="BN4623" s="28"/>
      <c r="BO4623" s="28"/>
      <c r="BP4623" s="28"/>
      <c r="BQ4623" s="28"/>
      <c r="BR4623" s="28"/>
      <c r="BS4623" s="28"/>
      <c r="BT4623" s="28"/>
      <c r="BU4623" s="28"/>
      <c r="BV4623" s="28"/>
      <c r="BW4623" s="28"/>
      <c r="BX4623" s="28"/>
      <c r="BY4623" s="28"/>
      <c r="BZ4623" s="28"/>
      <c r="CA4623" s="28"/>
      <c r="CB4623" s="28"/>
      <c r="CC4623" s="28"/>
      <c r="CD4623" s="28"/>
      <c r="CE4623" s="28"/>
      <c r="CF4623" s="28"/>
      <c r="CG4623" s="28"/>
      <c r="IP4623" s="28"/>
      <c r="IQ4623" s="28"/>
      <c r="IR4623" s="28"/>
      <c r="IS4623" s="28"/>
      <c r="IT4623" s="28"/>
      <c r="IU4623" s="28"/>
      <c r="IV4623" s="28"/>
      <c r="IW4623" s="28"/>
      <c r="IX4623" s="28"/>
      <c r="IY4623" s="28"/>
      <c r="IZ4623" s="28"/>
      <c r="JA4623" s="28"/>
      <c r="JB4623" s="28"/>
      <c r="JC4623" s="28"/>
      <c r="JD4623" s="28"/>
      <c r="JE4623" s="28"/>
      <c r="JF4623" s="28"/>
      <c r="JG4623" s="28"/>
      <c r="JH4623" s="28"/>
      <c r="JI4623" s="28"/>
      <c r="JJ4623" s="28"/>
      <c r="JK4623" s="28"/>
      <c r="JL4623" s="28"/>
      <c r="JM4623" s="28"/>
      <c r="JN4623" s="28"/>
      <c r="JO4623" s="28"/>
      <c r="JP4623" s="28"/>
      <c r="JQ4623" s="28"/>
      <c r="JR4623" s="28"/>
      <c r="JS4623" s="28"/>
      <c r="JT4623" s="28"/>
      <c r="JU4623" s="28"/>
      <c r="JV4623" s="28"/>
      <c r="JW4623" s="28"/>
      <c r="JX4623" s="28"/>
      <c r="JY4623" s="28"/>
      <c r="JZ4623" s="28"/>
      <c r="KA4623" s="28"/>
      <c r="KB4623" s="28"/>
      <c r="KC4623" s="28"/>
      <c r="KD4623" s="28"/>
    </row>
    <row r="4624" spans="5:290" x14ac:dyDescent="0.2">
      <c r="E4624" s="31"/>
      <c r="F4624" s="31"/>
      <c r="G4624" s="31"/>
      <c r="H4624" s="31"/>
      <c r="I4624" s="31"/>
      <c r="J4624" s="31"/>
      <c r="K4624" s="31"/>
      <c r="L4624" s="31"/>
      <c r="M4624" s="31"/>
      <c r="N4624" s="31"/>
      <c r="O4624" s="31"/>
      <c r="P4624" s="31"/>
      <c r="Q4624" s="31"/>
      <c r="R4624" s="31"/>
      <c r="S4624" s="31"/>
      <c r="T4624" s="31"/>
      <c r="U4624" s="31"/>
      <c r="V4624" s="31"/>
      <c r="W4624" s="31"/>
      <c r="X4624" s="31"/>
      <c r="Y4624" s="31"/>
      <c r="Z4624" s="31"/>
      <c r="AA4624" s="31"/>
      <c r="AB4624" s="31"/>
      <c r="AC4624" s="31"/>
      <c r="AD4624" s="31"/>
      <c r="AE4624" s="31"/>
      <c r="AF4624" s="31"/>
      <c r="AG4624" s="31"/>
      <c r="AH4624" s="31"/>
      <c r="AI4624" s="31"/>
      <c r="AJ4624" s="31"/>
      <c r="AK4624" s="31"/>
      <c r="AL4624" s="31"/>
      <c r="AM4624" s="31"/>
      <c r="AN4624" s="31"/>
      <c r="AO4624" s="31"/>
      <c r="AP4624" s="31"/>
      <c r="AQ4624" s="31"/>
      <c r="AR4624" s="31"/>
      <c r="AS4624" s="28"/>
      <c r="AT4624" s="28"/>
      <c r="AU4624" s="28"/>
      <c r="AV4624" s="28"/>
      <c r="AW4624" s="28"/>
      <c r="AX4624" s="28"/>
      <c r="AY4624" s="28"/>
      <c r="AZ4624" s="28"/>
      <c r="BA4624" s="28"/>
      <c r="BB4624" s="28"/>
      <c r="BC4624" s="28"/>
      <c r="BD4624" s="28"/>
      <c r="BE4624" s="28"/>
      <c r="BF4624" s="28"/>
      <c r="BG4624" s="28"/>
      <c r="BH4624" s="28"/>
      <c r="BI4624" s="28"/>
      <c r="BJ4624" s="28"/>
      <c r="BK4624" s="28"/>
      <c r="BL4624" s="28"/>
      <c r="BM4624" s="28"/>
      <c r="BN4624" s="28"/>
      <c r="BO4624" s="28"/>
      <c r="BP4624" s="28"/>
      <c r="BQ4624" s="28"/>
      <c r="BR4624" s="28"/>
      <c r="BS4624" s="28"/>
      <c r="BT4624" s="28"/>
      <c r="BU4624" s="28"/>
      <c r="BV4624" s="28"/>
      <c r="BW4624" s="28"/>
      <c r="BX4624" s="28"/>
      <c r="BY4624" s="28"/>
      <c r="BZ4624" s="28"/>
      <c r="CA4624" s="28"/>
      <c r="CB4624" s="28"/>
      <c r="CC4624" s="28"/>
      <c r="CD4624" s="28"/>
      <c r="CE4624" s="28"/>
      <c r="CF4624" s="28"/>
      <c r="CG4624" s="28"/>
      <c r="IP4624" s="28"/>
      <c r="IQ4624" s="28"/>
      <c r="IR4624" s="28"/>
      <c r="IS4624" s="28"/>
      <c r="IT4624" s="28"/>
      <c r="IU4624" s="28"/>
      <c r="IV4624" s="28"/>
      <c r="IW4624" s="28"/>
      <c r="IX4624" s="28"/>
      <c r="IY4624" s="28"/>
      <c r="IZ4624" s="28"/>
      <c r="JA4624" s="28"/>
      <c r="JB4624" s="28"/>
      <c r="JC4624" s="28"/>
      <c r="JD4624" s="28"/>
      <c r="JE4624" s="28"/>
      <c r="JF4624" s="28"/>
      <c r="JG4624" s="28"/>
      <c r="JH4624" s="28"/>
      <c r="JI4624" s="28"/>
      <c r="JJ4624" s="28"/>
      <c r="JK4624" s="28"/>
      <c r="JL4624" s="28"/>
      <c r="JM4624" s="28"/>
      <c r="JN4624" s="28"/>
      <c r="JO4624" s="28"/>
      <c r="JP4624" s="28"/>
      <c r="JQ4624" s="28"/>
      <c r="JR4624" s="28"/>
      <c r="JS4624" s="28"/>
      <c r="JT4624" s="28"/>
      <c r="JU4624" s="28"/>
      <c r="JV4624" s="28"/>
      <c r="JW4624" s="28"/>
      <c r="JX4624" s="28"/>
      <c r="JY4624" s="28"/>
      <c r="JZ4624" s="28"/>
      <c r="KA4624" s="28"/>
      <c r="KB4624" s="28"/>
      <c r="KC4624" s="28"/>
      <c r="KD4624" s="28"/>
    </row>
    <row r="4625" spans="5:290" x14ac:dyDescent="0.2">
      <c r="E4625" s="31"/>
      <c r="F4625" s="31"/>
      <c r="G4625" s="31"/>
      <c r="H4625" s="31"/>
      <c r="I4625" s="31"/>
      <c r="J4625" s="31"/>
      <c r="K4625" s="31"/>
      <c r="L4625" s="31"/>
      <c r="M4625" s="31"/>
      <c r="N4625" s="31"/>
      <c r="O4625" s="31"/>
      <c r="P4625" s="31"/>
      <c r="Q4625" s="31"/>
      <c r="R4625" s="31"/>
      <c r="S4625" s="31"/>
      <c r="T4625" s="31"/>
      <c r="U4625" s="31"/>
      <c r="V4625" s="31"/>
      <c r="W4625" s="31"/>
      <c r="X4625" s="31"/>
      <c r="Y4625" s="31"/>
      <c r="Z4625" s="31"/>
      <c r="AA4625" s="31"/>
      <c r="AB4625" s="31"/>
      <c r="AC4625" s="31"/>
      <c r="AD4625" s="31"/>
      <c r="AE4625" s="31"/>
      <c r="AF4625" s="31"/>
      <c r="AG4625" s="31"/>
      <c r="AH4625" s="31"/>
      <c r="AI4625" s="31"/>
      <c r="AJ4625" s="31"/>
      <c r="AK4625" s="31"/>
      <c r="AL4625" s="31"/>
      <c r="AM4625" s="31"/>
      <c r="AN4625" s="31"/>
      <c r="AO4625" s="31"/>
      <c r="AP4625" s="31"/>
      <c r="AQ4625" s="31"/>
      <c r="AR4625" s="31"/>
      <c r="AS4625" s="28"/>
      <c r="AT4625" s="28"/>
      <c r="AU4625" s="28"/>
      <c r="AV4625" s="28"/>
      <c r="AW4625" s="28"/>
      <c r="AX4625" s="28"/>
      <c r="AY4625" s="28"/>
      <c r="AZ4625" s="28"/>
      <c r="BA4625" s="28"/>
      <c r="BB4625" s="28"/>
      <c r="BC4625" s="28"/>
      <c r="BD4625" s="28"/>
      <c r="BE4625" s="28"/>
      <c r="BF4625" s="28"/>
      <c r="BG4625" s="28"/>
      <c r="BH4625" s="28"/>
      <c r="BI4625" s="28"/>
      <c r="BJ4625" s="28"/>
      <c r="BK4625" s="28"/>
      <c r="BL4625" s="28"/>
      <c r="BM4625" s="28"/>
      <c r="BN4625" s="28"/>
      <c r="BO4625" s="28"/>
      <c r="BP4625" s="28"/>
      <c r="BQ4625" s="28"/>
      <c r="BR4625" s="28"/>
      <c r="BS4625" s="28"/>
      <c r="BT4625" s="28"/>
      <c r="BU4625" s="28"/>
      <c r="BV4625" s="28"/>
      <c r="BW4625" s="28"/>
      <c r="BX4625" s="28"/>
      <c r="BY4625" s="28"/>
      <c r="BZ4625" s="28"/>
      <c r="CA4625" s="28"/>
      <c r="CB4625" s="28"/>
      <c r="CC4625" s="28"/>
      <c r="CD4625" s="28"/>
      <c r="CE4625" s="28"/>
      <c r="CF4625" s="28"/>
      <c r="CG4625" s="28"/>
      <c r="IP4625" s="28"/>
      <c r="IQ4625" s="28"/>
      <c r="IR4625" s="28"/>
      <c r="IS4625" s="28"/>
      <c r="IT4625" s="28"/>
      <c r="IU4625" s="28"/>
      <c r="IV4625" s="28"/>
      <c r="IW4625" s="28"/>
      <c r="IX4625" s="28"/>
      <c r="IY4625" s="28"/>
      <c r="IZ4625" s="28"/>
      <c r="JA4625" s="28"/>
      <c r="JB4625" s="28"/>
      <c r="JC4625" s="28"/>
      <c r="JD4625" s="28"/>
      <c r="JE4625" s="28"/>
      <c r="JF4625" s="28"/>
      <c r="JG4625" s="28"/>
      <c r="JH4625" s="28"/>
      <c r="JI4625" s="28"/>
      <c r="JJ4625" s="28"/>
      <c r="JK4625" s="28"/>
      <c r="JL4625" s="28"/>
      <c r="JM4625" s="28"/>
      <c r="JN4625" s="28"/>
      <c r="JO4625" s="28"/>
      <c r="JP4625" s="28"/>
      <c r="JQ4625" s="28"/>
      <c r="JR4625" s="28"/>
      <c r="JS4625" s="28"/>
      <c r="JT4625" s="28"/>
      <c r="JU4625" s="28"/>
      <c r="JV4625" s="28"/>
      <c r="JW4625" s="28"/>
      <c r="JX4625" s="28"/>
      <c r="JY4625" s="28"/>
      <c r="JZ4625" s="28"/>
      <c r="KA4625" s="28"/>
      <c r="KB4625" s="28"/>
      <c r="KC4625" s="28"/>
      <c r="KD4625" s="28"/>
    </row>
    <row r="4626" spans="5:290" x14ac:dyDescent="0.2">
      <c r="E4626" s="31"/>
      <c r="F4626" s="31"/>
      <c r="G4626" s="31"/>
      <c r="H4626" s="31"/>
      <c r="I4626" s="31"/>
      <c r="J4626" s="31"/>
      <c r="K4626" s="31"/>
      <c r="L4626" s="31"/>
      <c r="M4626" s="31"/>
      <c r="N4626" s="31"/>
      <c r="O4626" s="31"/>
      <c r="P4626" s="31"/>
      <c r="Q4626" s="31"/>
      <c r="R4626" s="31"/>
      <c r="S4626" s="31"/>
      <c r="T4626" s="31"/>
      <c r="U4626" s="31"/>
      <c r="V4626" s="31"/>
      <c r="W4626" s="31"/>
      <c r="X4626" s="31"/>
      <c r="Y4626" s="31"/>
      <c r="Z4626" s="31"/>
      <c r="AA4626" s="31"/>
      <c r="AB4626" s="31"/>
      <c r="AC4626" s="31"/>
      <c r="AD4626" s="31"/>
      <c r="AE4626" s="31"/>
      <c r="AF4626" s="31"/>
      <c r="AG4626" s="31"/>
      <c r="AH4626" s="31"/>
      <c r="AI4626" s="31"/>
      <c r="AJ4626" s="31"/>
      <c r="AK4626" s="31"/>
      <c r="AL4626" s="31"/>
      <c r="AM4626" s="31"/>
      <c r="AN4626" s="31"/>
      <c r="AO4626" s="31"/>
      <c r="AP4626" s="31"/>
      <c r="AQ4626" s="31"/>
      <c r="AR4626" s="31"/>
      <c r="AS4626" s="28"/>
      <c r="AT4626" s="28"/>
      <c r="AU4626" s="28"/>
      <c r="AV4626" s="28"/>
      <c r="AW4626" s="28"/>
      <c r="AX4626" s="28"/>
      <c r="AY4626" s="28"/>
      <c r="AZ4626" s="28"/>
      <c r="BA4626" s="28"/>
      <c r="BB4626" s="28"/>
      <c r="BC4626" s="28"/>
      <c r="BD4626" s="28"/>
      <c r="BE4626" s="28"/>
      <c r="BF4626" s="28"/>
      <c r="BG4626" s="28"/>
      <c r="BH4626" s="28"/>
      <c r="BI4626" s="28"/>
      <c r="BJ4626" s="28"/>
      <c r="BK4626" s="28"/>
      <c r="BL4626" s="28"/>
      <c r="BM4626" s="28"/>
      <c r="BN4626" s="28"/>
      <c r="BO4626" s="28"/>
      <c r="BP4626" s="28"/>
      <c r="BQ4626" s="28"/>
      <c r="BR4626" s="28"/>
      <c r="BS4626" s="28"/>
      <c r="BT4626" s="28"/>
      <c r="BU4626" s="28"/>
      <c r="BV4626" s="28"/>
      <c r="BW4626" s="28"/>
      <c r="BX4626" s="28"/>
      <c r="BY4626" s="28"/>
      <c r="BZ4626" s="28"/>
      <c r="CA4626" s="28"/>
      <c r="CB4626" s="28"/>
      <c r="CC4626" s="28"/>
      <c r="CD4626" s="28"/>
      <c r="CE4626" s="28"/>
      <c r="CF4626" s="28"/>
      <c r="CG4626" s="28"/>
      <c r="IP4626" s="28"/>
      <c r="IQ4626" s="28"/>
      <c r="IR4626" s="28"/>
      <c r="IS4626" s="28"/>
      <c r="IT4626" s="28"/>
      <c r="IU4626" s="28"/>
      <c r="IV4626" s="28"/>
      <c r="IW4626" s="28"/>
      <c r="IX4626" s="28"/>
      <c r="IY4626" s="28"/>
      <c r="IZ4626" s="28"/>
      <c r="JA4626" s="28"/>
      <c r="JB4626" s="28"/>
      <c r="JC4626" s="28"/>
      <c r="JD4626" s="28"/>
      <c r="JE4626" s="28"/>
      <c r="JF4626" s="28"/>
      <c r="JG4626" s="28"/>
      <c r="JH4626" s="28"/>
      <c r="JI4626" s="28"/>
      <c r="JJ4626" s="28"/>
      <c r="JK4626" s="28"/>
      <c r="JL4626" s="28"/>
      <c r="JM4626" s="28"/>
      <c r="JN4626" s="28"/>
      <c r="JO4626" s="28"/>
      <c r="JP4626" s="28"/>
      <c r="JQ4626" s="28"/>
      <c r="JR4626" s="28"/>
      <c r="JS4626" s="28"/>
      <c r="JT4626" s="28"/>
      <c r="JU4626" s="28"/>
      <c r="JV4626" s="28"/>
      <c r="JW4626" s="28"/>
      <c r="JX4626" s="28"/>
      <c r="JY4626" s="28"/>
      <c r="JZ4626" s="28"/>
      <c r="KA4626" s="28"/>
      <c r="KB4626" s="28"/>
      <c r="KC4626" s="28"/>
      <c r="KD4626" s="28"/>
    </row>
    <row r="4627" spans="5:290" x14ac:dyDescent="0.2">
      <c r="E4627" s="31"/>
      <c r="F4627" s="31"/>
      <c r="G4627" s="31"/>
      <c r="H4627" s="31"/>
      <c r="I4627" s="31"/>
      <c r="J4627" s="31"/>
      <c r="K4627" s="31"/>
      <c r="L4627" s="31"/>
      <c r="M4627" s="31"/>
      <c r="N4627" s="31"/>
      <c r="O4627" s="31"/>
      <c r="P4627" s="31"/>
      <c r="Q4627" s="31"/>
      <c r="R4627" s="31"/>
      <c r="S4627" s="31"/>
      <c r="T4627" s="31"/>
      <c r="U4627" s="31"/>
      <c r="V4627" s="31"/>
      <c r="W4627" s="31"/>
      <c r="X4627" s="31"/>
      <c r="Y4627" s="31"/>
      <c r="Z4627" s="31"/>
      <c r="AA4627" s="31"/>
      <c r="AB4627" s="31"/>
      <c r="AC4627" s="31"/>
      <c r="AD4627" s="31"/>
      <c r="AE4627" s="31"/>
      <c r="AF4627" s="31"/>
      <c r="AG4627" s="31"/>
      <c r="AH4627" s="31"/>
      <c r="AI4627" s="31"/>
      <c r="AJ4627" s="31"/>
      <c r="AK4627" s="31"/>
      <c r="AL4627" s="31"/>
      <c r="AM4627" s="31"/>
      <c r="AN4627" s="31"/>
      <c r="AO4627" s="31"/>
      <c r="AP4627" s="31"/>
      <c r="AQ4627" s="31"/>
      <c r="AR4627" s="31"/>
      <c r="AS4627" s="28"/>
      <c r="AT4627" s="28"/>
      <c r="AU4627" s="28"/>
      <c r="AV4627" s="28"/>
      <c r="AW4627" s="28"/>
      <c r="AX4627" s="28"/>
      <c r="AY4627" s="28"/>
      <c r="AZ4627" s="28"/>
      <c r="BA4627" s="28"/>
      <c r="BB4627" s="28"/>
      <c r="BC4627" s="28"/>
      <c r="BD4627" s="28"/>
      <c r="BE4627" s="28"/>
      <c r="BF4627" s="28"/>
      <c r="BG4627" s="28"/>
      <c r="BH4627" s="28"/>
      <c r="BI4627" s="28"/>
      <c r="BJ4627" s="28"/>
      <c r="BK4627" s="28"/>
      <c r="BL4627" s="28"/>
      <c r="BM4627" s="28"/>
      <c r="BN4627" s="28"/>
      <c r="BO4627" s="28"/>
      <c r="BP4627" s="28"/>
      <c r="BQ4627" s="28"/>
      <c r="BR4627" s="28"/>
      <c r="BS4627" s="28"/>
      <c r="BT4627" s="28"/>
      <c r="BU4627" s="28"/>
      <c r="BV4627" s="28"/>
      <c r="BW4627" s="28"/>
      <c r="BX4627" s="28"/>
      <c r="BY4627" s="28"/>
      <c r="BZ4627" s="28"/>
      <c r="CA4627" s="28"/>
      <c r="CB4627" s="28"/>
      <c r="CC4627" s="28"/>
      <c r="CD4627" s="28"/>
      <c r="CE4627" s="28"/>
      <c r="CF4627" s="28"/>
      <c r="CG4627" s="28"/>
      <c r="IP4627" s="28"/>
      <c r="IQ4627" s="28"/>
      <c r="IR4627" s="28"/>
      <c r="IS4627" s="28"/>
      <c r="IT4627" s="28"/>
      <c r="IU4627" s="28"/>
      <c r="IV4627" s="28"/>
      <c r="IW4627" s="28"/>
      <c r="IX4627" s="28"/>
      <c r="IY4627" s="28"/>
      <c r="IZ4627" s="28"/>
      <c r="JA4627" s="28"/>
      <c r="JB4627" s="28"/>
      <c r="JC4627" s="28"/>
      <c r="JD4627" s="28"/>
      <c r="JE4627" s="28"/>
      <c r="JF4627" s="28"/>
      <c r="JG4627" s="28"/>
      <c r="JH4627" s="28"/>
      <c r="JI4627" s="28"/>
      <c r="JJ4627" s="28"/>
      <c r="JK4627" s="28"/>
      <c r="JL4627" s="28"/>
      <c r="JM4627" s="28"/>
      <c r="JN4627" s="28"/>
      <c r="JO4627" s="28"/>
      <c r="JP4627" s="28"/>
      <c r="JQ4627" s="28"/>
      <c r="JR4627" s="28"/>
      <c r="JS4627" s="28"/>
      <c r="JT4627" s="28"/>
      <c r="JU4627" s="28"/>
      <c r="JV4627" s="28"/>
      <c r="JW4627" s="28"/>
      <c r="JX4627" s="28"/>
      <c r="JY4627" s="28"/>
      <c r="JZ4627" s="28"/>
      <c r="KA4627" s="28"/>
      <c r="KB4627" s="28"/>
      <c r="KC4627" s="28"/>
      <c r="KD4627" s="28"/>
    </row>
    <row r="4628" spans="5:290" x14ac:dyDescent="0.2">
      <c r="E4628" s="31"/>
      <c r="F4628" s="31"/>
      <c r="G4628" s="31"/>
      <c r="H4628" s="31"/>
      <c r="I4628" s="31"/>
      <c r="J4628" s="31"/>
      <c r="K4628" s="31"/>
      <c r="L4628" s="31"/>
      <c r="M4628" s="31"/>
      <c r="N4628" s="31"/>
      <c r="O4628" s="31"/>
      <c r="P4628" s="31"/>
      <c r="Q4628" s="31"/>
      <c r="R4628" s="31"/>
      <c r="S4628" s="31"/>
      <c r="T4628" s="31"/>
      <c r="U4628" s="31"/>
      <c r="V4628" s="31"/>
      <c r="W4628" s="31"/>
      <c r="X4628" s="31"/>
      <c r="Y4628" s="31"/>
      <c r="Z4628" s="31"/>
      <c r="AA4628" s="31"/>
      <c r="AB4628" s="31"/>
      <c r="AC4628" s="31"/>
      <c r="AD4628" s="31"/>
      <c r="AE4628" s="31"/>
      <c r="AF4628" s="31"/>
      <c r="AG4628" s="31"/>
      <c r="AH4628" s="31"/>
      <c r="AI4628" s="31"/>
      <c r="AJ4628" s="31"/>
      <c r="AK4628" s="31"/>
      <c r="AL4628" s="31"/>
      <c r="AM4628" s="31"/>
      <c r="AN4628" s="31"/>
      <c r="AO4628" s="31"/>
      <c r="AP4628" s="31"/>
      <c r="AQ4628" s="31"/>
      <c r="AR4628" s="31"/>
      <c r="AS4628" s="28"/>
      <c r="AT4628" s="28"/>
      <c r="AU4628" s="28"/>
      <c r="AV4628" s="28"/>
      <c r="AW4628" s="28"/>
      <c r="AX4628" s="28"/>
      <c r="AY4628" s="28"/>
      <c r="AZ4628" s="28"/>
      <c r="BA4628" s="28"/>
      <c r="BB4628" s="28"/>
      <c r="BC4628" s="28"/>
      <c r="BD4628" s="28"/>
      <c r="BE4628" s="28"/>
      <c r="BF4628" s="28"/>
      <c r="BG4628" s="28"/>
      <c r="BH4628" s="28"/>
      <c r="BI4628" s="28"/>
      <c r="BJ4628" s="28"/>
      <c r="BK4628" s="28"/>
      <c r="BL4628" s="28"/>
      <c r="BM4628" s="28"/>
      <c r="BN4628" s="28"/>
      <c r="BO4628" s="28"/>
      <c r="BP4628" s="28"/>
      <c r="BQ4628" s="28"/>
      <c r="BR4628" s="28"/>
      <c r="BS4628" s="28"/>
      <c r="BT4628" s="28"/>
      <c r="BU4628" s="28"/>
      <c r="BV4628" s="28"/>
      <c r="BW4628" s="28"/>
      <c r="BX4628" s="28"/>
      <c r="BY4628" s="28"/>
      <c r="BZ4628" s="28"/>
      <c r="CA4628" s="28"/>
      <c r="CB4628" s="28"/>
      <c r="CC4628" s="28"/>
      <c r="CD4628" s="28"/>
      <c r="CE4628" s="28"/>
      <c r="CF4628" s="28"/>
      <c r="CG4628" s="28"/>
      <c r="IP4628" s="28"/>
      <c r="IQ4628" s="28"/>
      <c r="IR4628" s="28"/>
      <c r="IS4628" s="28"/>
      <c r="IT4628" s="28"/>
      <c r="IU4628" s="28"/>
      <c r="IV4628" s="28"/>
      <c r="IW4628" s="28"/>
      <c r="IX4628" s="28"/>
      <c r="IY4628" s="28"/>
      <c r="IZ4628" s="28"/>
      <c r="JA4628" s="28"/>
      <c r="JB4628" s="28"/>
      <c r="JC4628" s="28"/>
      <c r="JD4628" s="28"/>
      <c r="JE4628" s="28"/>
      <c r="JF4628" s="28"/>
      <c r="JG4628" s="28"/>
      <c r="JH4628" s="28"/>
      <c r="JI4628" s="28"/>
      <c r="JJ4628" s="28"/>
      <c r="JK4628" s="28"/>
      <c r="JL4628" s="28"/>
      <c r="JM4628" s="28"/>
      <c r="JN4628" s="28"/>
      <c r="JO4628" s="28"/>
      <c r="JP4628" s="28"/>
      <c r="JQ4628" s="28"/>
      <c r="JR4628" s="28"/>
      <c r="JS4628" s="28"/>
      <c r="JT4628" s="28"/>
      <c r="JU4628" s="28"/>
      <c r="JV4628" s="28"/>
      <c r="JW4628" s="28"/>
      <c r="JX4628" s="28"/>
      <c r="JY4628" s="28"/>
      <c r="JZ4628" s="28"/>
      <c r="KA4628" s="28"/>
      <c r="KB4628" s="28"/>
      <c r="KC4628" s="28"/>
      <c r="KD4628" s="28"/>
    </row>
    <row r="4629" spans="5:290" x14ac:dyDescent="0.2">
      <c r="E4629" s="31"/>
      <c r="F4629" s="31"/>
      <c r="G4629" s="31"/>
      <c r="H4629" s="31"/>
      <c r="I4629" s="31"/>
      <c r="J4629" s="31"/>
      <c r="K4629" s="31"/>
      <c r="L4629" s="31"/>
      <c r="M4629" s="31"/>
      <c r="N4629" s="31"/>
      <c r="O4629" s="31"/>
      <c r="P4629" s="31"/>
      <c r="Q4629" s="31"/>
      <c r="R4629" s="31"/>
      <c r="S4629" s="31"/>
      <c r="T4629" s="31"/>
      <c r="U4629" s="31"/>
      <c r="V4629" s="31"/>
      <c r="W4629" s="31"/>
      <c r="X4629" s="31"/>
      <c r="Y4629" s="31"/>
      <c r="Z4629" s="31"/>
      <c r="AA4629" s="31"/>
      <c r="AB4629" s="31"/>
      <c r="AC4629" s="31"/>
      <c r="AD4629" s="31"/>
      <c r="AE4629" s="31"/>
      <c r="AF4629" s="31"/>
      <c r="AG4629" s="31"/>
      <c r="AH4629" s="31"/>
      <c r="AI4629" s="31"/>
      <c r="AJ4629" s="31"/>
      <c r="AK4629" s="31"/>
      <c r="AL4629" s="31"/>
      <c r="AM4629" s="31"/>
      <c r="AN4629" s="31"/>
      <c r="AO4629" s="31"/>
      <c r="AP4629" s="31"/>
      <c r="AQ4629" s="31"/>
      <c r="AR4629" s="31"/>
      <c r="AS4629" s="28"/>
      <c r="AT4629" s="28"/>
      <c r="AU4629" s="28"/>
      <c r="AV4629" s="28"/>
      <c r="AW4629" s="28"/>
      <c r="AX4629" s="28"/>
      <c r="AY4629" s="28"/>
      <c r="AZ4629" s="28"/>
      <c r="BA4629" s="28"/>
      <c r="BB4629" s="28"/>
      <c r="BC4629" s="28"/>
      <c r="BD4629" s="28"/>
      <c r="BE4629" s="28"/>
      <c r="BF4629" s="28"/>
      <c r="BG4629" s="28"/>
      <c r="BH4629" s="28"/>
      <c r="BI4629" s="28"/>
      <c r="BJ4629" s="28"/>
      <c r="BK4629" s="28"/>
      <c r="BL4629" s="28"/>
      <c r="BM4629" s="28"/>
      <c r="BN4629" s="28"/>
      <c r="BO4629" s="28"/>
      <c r="BP4629" s="28"/>
      <c r="BQ4629" s="28"/>
      <c r="BR4629" s="28"/>
      <c r="BS4629" s="28"/>
      <c r="BT4629" s="28"/>
      <c r="BU4629" s="28"/>
      <c r="BV4629" s="28"/>
      <c r="BW4629" s="28"/>
      <c r="BX4629" s="28"/>
      <c r="BY4629" s="28"/>
      <c r="BZ4629" s="28"/>
      <c r="CA4629" s="28"/>
      <c r="CB4629" s="28"/>
      <c r="CC4629" s="28"/>
      <c r="CD4629" s="28"/>
      <c r="CE4629" s="28"/>
      <c r="CF4629" s="28"/>
      <c r="CG4629" s="28"/>
      <c r="IP4629" s="28"/>
      <c r="IQ4629" s="28"/>
      <c r="IR4629" s="28"/>
      <c r="IS4629" s="28"/>
      <c r="IT4629" s="28"/>
      <c r="IU4629" s="28"/>
      <c r="IV4629" s="28"/>
      <c r="IW4629" s="28"/>
      <c r="IX4629" s="28"/>
      <c r="IY4629" s="28"/>
      <c r="IZ4629" s="28"/>
      <c r="JA4629" s="28"/>
      <c r="JB4629" s="28"/>
      <c r="JC4629" s="28"/>
      <c r="JD4629" s="28"/>
      <c r="JE4629" s="28"/>
      <c r="JF4629" s="28"/>
      <c r="JG4629" s="28"/>
      <c r="JH4629" s="28"/>
      <c r="JI4629" s="28"/>
      <c r="JJ4629" s="28"/>
      <c r="JK4629" s="28"/>
      <c r="JL4629" s="28"/>
      <c r="JM4629" s="28"/>
      <c r="JN4629" s="28"/>
      <c r="JO4629" s="28"/>
      <c r="JP4629" s="28"/>
      <c r="JQ4629" s="28"/>
      <c r="JR4629" s="28"/>
      <c r="JS4629" s="28"/>
      <c r="JT4629" s="28"/>
      <c r="JU4629" s="28"/>
      <c r="JV4629" s="28"/>
      <c r="JW4629" s="28"/>
      <c r="JX4629" s="28"/>
      <c r="JY4629" s="28"/>
      <c r="JZ4629" s="28"/>
      <c r="KA4629" s="28"/>
      <c r="KB4629" s="28"/>
      <c r="KC4629" s="28"/>
      <c r="KD4629" s="28"/>
    </row>
    <row r="4630" spans="5:290" x14ac:dyDescent="0.2">
      <c r="E4630" s="31"/>
      <c r="F4630" s="31"/>
      <c r="G4630" s="31"/>
      <c r="H4630" s="31"/>
      <c r="I4630" s="31"/>
      <c r="J4630" s="31"/>
      <c r="K4630" s="31"/>
      <c r="L4630" s="31"/>
      <c r="M4630" s="31"/>
      <c r="N4630" s="31"/>
      <c r="O4630" s="31"/>
      <c r="P4630" s="31"/>
      <c r="Q4630" s="31"/>
      <c r="R4630" s="31"/>
      <c r="S4630" s="31"/>
      <c r="T4630" s="31"/>
      <c r="U4630" s="31"/>
      <c r="V4630" s="31"/>
      <c r="W4630" s="31"/>
      <c r="X4630" s="31"/>
      <c r="Y4630" s="31"/>
      <c r="Z4630" s="31"/>
      <c r="AA4630" s="31"/>
      <c r="AB4630" s="31"/>
      <c r="AC4630" s="31"/>
      <c r="AD4630" s="31"/>
      <c r="AE4630" s="31"/>
      <c r="AF4630" s="31"/>
      <c r="AG4630" s="31"/>
      <c r="AH4630" s="31"/>
      <c r="AI4630" s="31"/>
      <c r="AJ4630" s="31"/>
      <c r="AK4630" s="31"/>
      <c r="AL4630" s="31"/>
      <c r="AM4630" s="31"/>
      <c r="AN4630" s="31"/>
      <c r="AO4630" s="31"/>
      <c r="AP4630" s="31"/>
      <c r="AQ4630" s="31"/>
      <c r="AR4630" s="31"/>
      <c r="AS4630" s="28"/>
      <c r="AT4630" s="28"/>
      <c r="AU4630" s="28"/>
      <c r="AV4630" s="28"/>
      <c r="AW4630" s="28"/>
      <c r="AX4630" s="28"/>
      <c r="AY4630" s="28"/>
      <c r="AZ4630" s="28"/>
      <c r="BA4630" s="28"/>
      <c r="BB4630" s="28"/>
      <c r="BC4630" s="28"/>
      <c r="BD4630" s="28"/>
      <c r="BE4630" s="28"/>
      <c r="BF4630" s="28"/>
      <c r="BG4630" s="28"/>
      <c r="BH4630" s="28"/>
      <c r="BI4630" s="28"/>
      <c r="BJ4630" s="28"/>
      <c r="BK4630" s="28"/>
      <c r="BL4630" s="28"/>
      <c r="BM4630" s="28"/>
      <c r="BN4630" s="28"/>
      <c r="BO4630" s="28"/>
      <c r="BP4630" s="28"/>
      <c r="BQ4630" s="28"/>
      <c r="BR4630" s="28"/>
      <c r="BS4630" s="28"/>
      <c r="BT4630" s="28"/>
      <c r="BU4630" s="28"/>
      <c r="BV4630" s="28"/>
      <c r="BW4630" s="28"/>
      <c r="BX4630" s="28"/>
      <c r="BY4630" s="28"/>
      <c r="BZ4630" s="28"/>
      <c r="CA4630" s="28"/>
      <c r="CB4630" s="28"/>
      <c r="CC4630" s="28"/>
      <c r="CD4630" s="28"/>
      <c r="CE4630" s="28"/>
      <c r="CF4630" s="28"/>
      <c r="CG4630" s="28"/>
      <c r="IP4630" s="28"/>
      <c r="IQ4630" s="28"/>
      <c r="IR4630" s="28"/>
      <c r="IS4630" s="28"/>
      <c r="IT4630" s="28"/>
      <c r="IU4630" s="28"/>
      <c r="IV4630" s="28"/>
      <c r="IW4630" s="28"/>
      <c r="IX4630" s="28"/>
      <c r="IY4630" s="28"/>
      <c r="IZ4630" s="28"/>
      <c r="JA4630" s="28"/>
      <c r="JB4630" s="28"/>
      <c r="JC4630" s="28"/>
      <c r="JD4630" s="28"/>
      <c r="JE4630" s="28"/>
      <c r="JF4630" s="28"/>
      <c r="JG4630" s="28"/>
      <c r="JH4630" s="28"/>
      <c r="JI4630" s="28"/>
      <c r="JJ4630" s="28"/>
      <c r="JK4630" s="28"/>
      <c r="JL4630" s="28"/>
      <c r="JM4630" s="28"/>
      <c r="JN4630" s="28"/>
      <c r="JO4630" s="28"/>
      <c r="JP4630" s="28"/>
      <c r="JQ4630" s="28"/>
      <c r="JR4630" s="28"/>
      <c r="JS4630" s="28"/>
      <c r="JT4630" s="28"/>
      <c r="JU4630" s="28"/>
      <c r="JV4630" s="28"/>
      <c r="JW4630" s="28"/>
      <c r="JX4630" s="28"/>
      <c r="JY4630" s="28"/>
      <c r="JZ4630" s="28"/>
      <c r="KA4630" s="28"/>
      <c r="KB4630" s="28"/>
      <c r="KC4630" s="28"/>
      <c r="KD4630" s="28"/>
    </row>
    <row r="4631" spans="5:290" x14ac:dyDescent="0.2">
      <c r="E4631" s="31"/>
      <c r="F4631" s="31"/>
      <c r="G4631" s="31"/>
      <c r="H4631" s="31"/>
      <c r="I4631" s="31"/>
      <c r="J4631" s="31"/>
      <c r="K4631" s="31"/>
      <c r="L4631" s="31"/>
      <c r="M4631" s="31"/>
      <c r="N4631" s="31"/>
      <c r="O4631" s="31"/>
      <c r="P4631" s="31"/>
      <c r="Q4631" s="31"/>
      <c r="R4631" s="31"/>
      <c r="S4631" s="31"/>
      <c r="T4631" s="31"/>
      <c r="U4631" s="31"/>
      <c r="V4631" s="31"/>
      <c r="W4631" s="31"/>
      <c r="X4631" s="31"/>
      <c r="Y4631" s="31"/>
      <c r="Z4631" s="31"/>
      <c r="AA4631" s="31"/>
      <c r="AB4631" s="31"/>
      <c r="AC4631" s="31"/>
      <c r="AD4631" s="31"/>
      <c r="AE4631" s="31"/>
      <c r="AF4631" s="31"/>
      <c r="AG4631" s="31"/>
      <c r="AH4631" s="31"/>
      <c r="AI4631" s="31"/>
      <c r="AJ4631" s="31"/>
      <c r="AK4631" s="31"/>
      <c r="AL4631" s="31"/>
      <c r="AM4631" s="31"/>
      <c r="AN4631" s="31"/>
      <c r="AO4631" s="31"/>
      <c r="AP4631" s="31"/>
      <c r="AQ4631" s="31"/>
      <c r="AR4631" s="31"/>
      <c r="AS4631" s="28"/>
      <c r="AT4631" s="28"/>
      <c r="AU4631" s="28"/>
      <c r="AV4631" s="28"/>
      <c r="AW4631" s="28"/>
      <c r="AX4631" s="28"/>
      <c r="AY4631" s="28"/>
      <c r="AZ4631" s="28"/>
      <c r="BA4631" s="28"/>
      <c r="BB4631" s="28"/>
      <c r="BC4631" s="28"/>
      <c r="BD4631" s="28"/>
      <c r="BE4631" s="28"/>
      <c r="BF4631" s="28"/>
      <c r="BG4631" s="28"/>
      <c r="BH4631" s="28"/>
      <c r="BI4631" s="28"/>
      <c r="BJ4631" s="28"/>
      <c r="BK4631" s="28"/>
      <c r="BL4631" s="28"/>
      <c r="BM4631" s="28"/>
      <c r="BN4631" s="28"/>
      <c r="BO4631" s="28"/>
      <c r="BP4631" s="28"/>
      <c r="BQ4631" s="28"/>
      <c r="BR4631" s="28"/>
      <c r="BS4631" s="28"/>
      <c r="BT4631" s="28"/>
      <c r="BU4631" s="28"/>
      <c r="BV4631" s="28"/>
      <c r="BW4631" s="28"/>
      <c r="BX4631" s="28"/>
      <c r="BY4631" s="28"/>
      <c r="BZ4631" s="28"/>
      <c r="CA4631" s="28"/>
      <c r="CB4631" s="28"/>
      <c r="CC4631" s="28"/>
      <c r="CD4631" s="28"/>
      <c r="CE4631" s="28"/>
      <c r="CF4631" s="28"/>
      <c r="CG4631" s="28"/>
      <c r="IP4631" s="28"/>
      <c r="IQ4631" s="28"/>
      <c r="IR4631" s="28"/>
      <c r="IS4631" s="28"/>
      <c r="IT4631" s="28"/>
      <c r="IU4631" s="28"/>
      <c r="IV4631" s="28"/>
      <c r="IW4631" s="28"/>
      <c r="IX4631" s="28"/>
      <c r="IY4631" s="28"/>
      <c r="IZ4631" s="28"/>
      <c r="JA4631" s="28"/>
      <c r="JB4631" s="28"/>
      <c r="JC4631" s="28"/>
      <c r="JD4631" s="28"/>
      <c r="JE4631" s="28"/>
      <c r="JF4631" s="28"/>
      <c r="JG4631" s="28"/>
      <c r="JH4631" s="28"/>
      <c r="JI4631" s="28"/>
      <c r="JJ4631" s="28"/>
      <c r="JK4631" s="28"/>
      <c r="JL4631" s="28"/>
      <c r="JM4631" s="28"/>
      <c r="JN4631" s="28"/>
      <c r="JO4631" s="28"/>
      <c r="JP4631" s="28"/>
      <c r="JQ4631" s="28"/>
      <c r="JR4631" s="28"/>
      <c r="JS4631" s="28"/>
      <c r="JT4631" s="28"/>
      <c r="JU4631" s="28"/>
      <c r="JV4631" s="28"/>
      <c r="JW4631" s="28"/>
      <c r="JX4631" s="28"/>
      <c r="JY4631" s="28"/>
      <c r="JZ4631" s="28"/>
      <c r="KA4631" s="28"/>
      <c r="KB4631" s="28"/>
      <c r="KC4631" s="28"/>
      <c r="KD4631" s="28"/>
    </row>
    <row r="4632" spans="5:290" x14ac:dyDescent="0.2">
      <c r="E4632" s="31"/>
      <c r="F4632" s="31"/>
      <c r="G4632" s="31"/>
      <c r="H4632" s="31"/>
      <c r="I4632" s="31"/>
      <c r="J4632" s="31"/>
      <c r="K4632" s="31"/>
      <c r="L4632" s="31"/>
      <c r="M4632" s="31"/>
      <c r="N4632" s="31"/>
      <c r="O4632" s="31"/>
      <c r="P4632" s="31"/>
      <c r="Q4632" s="31"/>
      <c r="R4632" s="31"/>
      <c r="S4632" s="31"/>
      <c r="T4632" s="31"/>
      <c r="U4632" s="31"/>
      <c r="V4632" s="31"/>
      <c r="W4632" s="31"/>
      <c r="X4632" s="31"/>
      <c r="Y4632" s="31"/>
      <c r="Z4632" s="31"/>
      <c r="AA4632" s="31"/>
      <c r="AB4632" s="31"/>
      <c r="AC4632" s="31"/>
      <c r="AD4632" s="31"/>
      <c r="AE4632" s="31"/>
      <c r="AF4632" s="31"/>
      <c r="AG4632" s="31"/>
      <c r="AH4632" s="31"/>
      <c r="AI4632" s="31"/>
      <c r="AJ4632" s="31"/>
      <c r="AK4632" s="31"/>
      <c r="AL4632" s="31"/>
      <c r="AM4632" s="31"/>
      <c r="AN4632" s="31"/>
      <c r="AO4632" s="31"/>
      <c r="AP4632" s="31"/>
      <c r="AQ4632" s="31"/>
      <c r="AR4632" s="31"/>
      <c r="AS4632" s="28"/>
      <c r="AT4632" s="28"/>
      <c r="AU4632" s="28"/>
      <c r="AV4632" s="28"/>
      <c r="AW4632" s="28"/>
      <c r="AX4632" s="28"/>
      <c r="AY4632" s="28"/>
      <c r="AZ4632" s="28"/>
      <c r="BA4632" s="28"/>
      <c r="BB4632" s="28"/>
      <c r="BC4632" s="28"/>
      <c r="BD4632" s="28"/>
      <c r="BE4632" s="28"/>
      <c r="BF4632" s="28"/>
      <c r="BG4632" s="28"/>
      <c r="BH4632" s="28"/>
      <c r="BI4632" s="28"/>
      <c r="BJ4632" s="28"/>
      <c r="BK4632" s="28"/>
      <c r="BL4632" s="28"/>
      <c r="BM4632" s="28"/>
      <c r="BN4632" s="28"/>
      <c r="BO4632" s="28"/>
      <c r="BP4632" s="28"/>
      <c r="BQ4632" s="28"/>
      <c r="BR4632" s="28"/>
      <c r="BS4632" s="28"/>
      <c r="BT4632" s="28"/>
      <c r="BU4632" s="28"/>
      <c r="BV4632" s="28"/>
      <c r="BW4632" s="28"/>
      <c r="BX4632" s="28"/>
      <c r="BY4632" s="28"/>
      <c r="BZ4632" s="28"/>
      <c r="CA4632" s="28"/>
      <c r="CB4632" s="28"/>
      <c r="CC4632" s="28"/>
      <c r="CD4632" s="28"/>
      <c r="CE4632" s="28"/>
      <c r="CF4632" s="28"/>
      <c r="CG4632" s="28"/>
      <c r="IP4632" s="28"/>
      <c r="IQ4632" s="28"/>
      <c r="IR4632" s="28"/>
      <c r="IS4632" s="28"/>
      <c r="IT4632" s="28"/>
      <c r="IU4632" s="28"/>
      <c r="IV4632" s="28"/>
      <c r="IW4632" s="28"/>
      <c r="IX4632" s="28"/>
      <c r="IY4632" s="28"/>
      <c r="IZ4632" s="28"/>
      <c r="JA4632" s="28"/>
      <c r="JB4632" s="28"/>
      <c r="JC4632" s="28"/>
      <c r="JD4632" s="28"/>
      <c r="JE4632" s="28"/>
      <c r="JF4632" s="28"/>
      <c r="JG4632" s="28"/>
      <c r="JH4632" s="28"/>
      <c r="JI4632" s="28"/>
      <c r="JJ4632" s="28"/>
      <c r="JK4632" s="28"/>
      <c r="JL4632" s="28"/>
      <c r="JM4632" s="28"/>
      <c r="JN4632" s="28"/>
      <c r="JO4632" s="28"/>
      <c r="JP4632" s="28"/>
      <c r="JQ4632" s="28"/>
      <c r="JR4632" s="28"/>
      <c r="JS4632" s="28"/>
      <c r="JT4632" s="28"/>
      <c r="JU4632" s="28"/>
      <c r="JV4632" s="28"/>
      <c r="JW4632" s="28"/>
      <c r="JX4632" s="28"/>
      <c r="JY4632" s="28"/>
      <c r="JZ4632" s="28"/>
      <c r="KA4632" s="28"/>
      <c r="KB4632" s="28"/>
      <c r="KC4632" s="28"/>
      <c r="KD4632" s="28"/>
    </row>
    <row r="4633" spans="5:290" x14ac:dyDescent="0.2">
      <c r="E4633" s="31"/>
      <c r="F4633" s="31"/>
      <c r="G4633" s="31"/>
      <c r="H4633" s="31"/>
      <c r="I4633" s="31"/>
      <c r="J4633" s="31"/>
      <c r="K4633" s="31"/>
      <c r="L4633" s="31"/>
      <c r="M4633" s="31"/>
      <c r="N4633" s="31"/>
      <c r="O4633" s="31"/>
      <c r="P4633" s="31"/>
      <c r="Q4633" s="31"/>
      <c r="R4633" s="31"/>
      <c r="S4633" s="31"/>
      <c r="T4633" s="31"/>
      <c r="U4633" s="31"/>
      <c r="V4633" s="31"/>
      <c r="W4633" s="31"/>
      <c r="X4633" s="31"/>
      <c r="Y4633" s="31"/>
      <c r="Z4633" s="31"/>
      <c r="AA4633" s="31"/>
      <c r="AB4633" s="31"/>
      <c r="AC4633" s="31"/>
      <c r="AD4633" s="31"/>
      <c r="AE4633" s="31"/>
      <c r="AF4633" s="31"/>
      <c r="AG4633" s="31"/>
      <c r="AH4633" s="31"/>
      <c r="AI4633" s="31"/>
      <c r="AJ4633" s="31"/>
      <c r="AK4633" s="31"/>
      <c r="AL4633" s="31"/>
      <c r="AM4633" s="31"/>
      <c r="AN4633" s="31"/>
      <c r="AO4633" s="31"/>
      <c r="AP4633" s="31"/>
      <c r="AQ4633" s="31"/>
      <c r="AR4633" s="31"/>
      <c r="AS4633" s="28"/>
      <c r="AT4633" s="28"/>
      <c r="AU4633" s="28"/>
      <c r="AV4633" s="28"/>
      <c r="AW4633" s="28"/>
      <c r="AX4633" s="28"/>
      <c r="AY4633" s="28"/>
      <c r="AZ4633" s="28"/>
      <c r="BA4633" s="28"/>
      <c r="BB4633" s="28"/>
      <c r="BC4633" s="28"/>
      <c r="BD4633" s="28"/>
      <c r="BE4633" s="28"/>
      <c r="BF4633" s="28"/>
      <c r="BG4633" s="28"/>
      <c r="BH4633" s="28"/>
      <c r="BI4633" s="28"/>
      <c r="BJ4633" s="28"/>
      <c r="BK4633" s="28"/>
      <c r="BL4633" s="28"/>
      <c r="BM4633" s="28"/>
      <c r="BN4633" s="28"/>
      <c r="BO4633" s="28"/>
      <c r="BP4633" s="28"/>
      <c r="BQ4633" s="28"/>
      <c r="BR4633" s="28"/>
      <c r="BS4633" s="28"/>
      <c r="BT4633" s="28"/>
      <c r="BU4633" s="28"/>
      <c r="BV4633" s="28"/>
      <c r="BW4633" s="28"/>
      <c r="BX4633" s="28"/>
      <c r="BY4633" s="28"/>
      <c r="BZ4633" s="28"/>
      <c r="CA4633" s="28"/>
      <c r="CB4633" s="28"/>
      <c r="CC4633" s="28"/>
      <c r="CD4633" s="28"/>
      <c r="CE4633" s="28"/>
      <c r="CF4633" s="28"/>
      <c r="CG4633" s="28"/>
      <c r="IP4633" s="28"/>
      <c r="IQ4633" s="28"/>
      <c r="IR4633" s="28"/>
      <c r="IS4633" s="28"/>
      <c r="IT4633" s="28"/>
      <c r="IU4633" s="28"/>
      <c r="IV4633" s="28"/>
      <c r="IW4633" s="28"/>
      <c r="IX4633" s="28"/>
      <c r="IY4633" s="28"/>
      <c r="IZ4633" s="28"/>
      <c r="JA4633" s="28"/>
      <c r="JB4633" s="28"/>
      <c r="JC4633" s="28"/>
      <c r="JD4633" s="28"/>
      <c r="JE4633" s="28"/>
      <c r="JF4633" s="28"/>
      <c r="JG4633" s="28"/>
      <c r="JH4633" s="28"/>
      <c r="JI4633" s="28"/>
      <c r="JJ4633" s="28"/>
      <c r="JK4633" s="28"/>
      <c r="JL4633" s="28"/>
      <c r="JM4633" s="28"/>
      <c r="JN4633" s="28"/>
      <c r="JO4633" s="28"/>
      <c r="JP4633" s="28"/>
      <c r="JQ4633" s="28"/>
      <c r="JR4633" s="28"/>
      <c r="JS4633" s="28"/>
      <c r="JT4633" s="28"/>
      <c r="JU4633" s="28"/>
      <c r="JV4633" s="28"/>
      <c r="JW4633" s="28"/>
      <c r="JX4633" s="28"/>
      <c r="JY4633" s="28"/>
      <c r="JZ4633" s="28"/>
      <c r="KA4633" s="28"/>
      <c r="KB4633" s="28"/>
      <c r="KC4633" s="28"/>
      <c r="KD4633" s="28"/>
    </row>
    <row r="4634" spans="5:290" x14ac:dyDescent="0.2">
      <c r="E4634" s="31"/>
      <c r="F4634" s="31"/>
      <c r="G4634" s="31"/>
      <c r="H4634" s="31"/>
      <c r="I4634" s="31"/>
      <c r="J4634" s="31"/>
      <c r="K4634" s="31"/>
      <c r="L4634" s="31"/>
      <c r="M4634" s="31"/>
      <c r="N4634" s="31"/>
      <c r="O4634" s="31"/>
      <c r="P4634" s="31"/>
      <c r="Q4634" s="31"/>
      <c r="R4634" s="31"/>
      <c r="S4634" s="31"/>
      <c r="T4634" s="31"/>
      <c r="U4634" s="31"/>
      <c r="V4634" s="31"/>
      <c r="W4634" s="31"/>
      <c r="X4634" s="31"/>
      <c r="Y4634" s="31"/>
      <c r="Z4634" s="31"/>
      <c r="AA4634" s="31"/>
      <c r="AB4634" s="31"/>
      <c r="AC4634" s="31"/>
      <c r="AD4634" s="31"/>
      <c r="AE4634" s="31"/>
      <c r="AF4634" s="31"/>
      <c r="AG4634" s="31"/>
      <c r="AH4634" s="31"/>
      <c r="AI4634" s="31"/>
      <c r="AJ4634" s="31"/>
      <c r="AK4634" s="31"/>
      <c r="AL4634" s="31"/>
      <c r="AM4634" s="31"/>
      <c r="AN4634" s="31"/>
      <c r="AO4634" s="31"/>
      <c r="AP4634" s="31"/>
      <c r="AQ4634" s="31"/>
      <c r="AR4634" s="31"/>
      <c r="AS4634" s="28"/>
      <c r="AT4634" s="28"/>
      <c r="AU4634" s="28"/>
      <c r="AV4634" s="28"/>
      <c r="AW4634" s="28"/>
      <c r="AX4634" s="28"/>
      <c r="AY4634" s="28"/>
      <c r="AZ4634" s="28"/>
      <c r="BA4634" s="28"/>
      <c r="BB4634" s="28"/>
      <c r="BC4634" s="28"/>
      <c r="BD4634" s="28"/>
      <c r="BE4634" s="28"/>
      <c r="BF4634" s="28"/>
      <c r="BG4634" s="28"/>
      <c r="BH4634" s="28"/>
      <c r="BI4634" s="28"/>
      <c r="BJ4634" s="28"/>
      <c r="BK4634" s="28"/>
      <c r="BL4634" s="28"/>
      <c r="BM4634" s="28"/>
      <c r="BN4634" s="28"/>
      <c r="BO4634" s="28"/>
      <c r="BP4634" s="28"/>
      <c r="BQ4634" s="28"/>
      <c r="BR4634" s="28"/>
      <c r="BS4634" s="28"/>
      <c r="BT4634" s="28"/>
      <c r="BU4634" s="28"/>
      <c r="BV4634" s="28"/>
      <c r="BW4634" s="28"/>
      <c r="BX4634" s="28"/>
      <c r="BY4634" s="28"/>
      <c r="BZ4634" s="28"/>
      <c r="CA4634" s="28"/>
      <c r="CB4634" s="28"/>
      <c r="CC4634" s="28"/>
      <c r="CD4634" s="28"/>
      <c r="CE4634" s="28"/>
      <c r="CF4634" s="28"/>
      <c r="CG4634" s="28"/>
      <c r="IP4634" s="28"/>
      <c r="IQ4634" s="28"/>
      <c r="IR4634" s="28"/>
      <c r="IS4634" s="28"/>
      <c r="IT4634" s="28"/>
      <c r="IU4634" s="28"/>
      <c r="IV4634" s="28"/>
      <c r="IW4634" s="28"/>
      <c r="IX4634" s="28"/>
      <c r="IY4634" s="28"/>
      <c r="IZ4634" s="28"/>
      <c r="JA4634" s="28"/>
      <c r="JB4634" s="28"/>
      <c r="JC4634" s="28"/>
      <c r="JD4634" s="28"/>
      <c r="JE4634" s="28"/>
      <c r="JF4634" s="28"/>
      <c r="JG4634" s="28"/>
      <c r="JH4634" s="28"/>
      <c r="JI4634" s="28"/>
      <c r="JJ4634" s="28"/>
      <c r="JK4634" s="28"/>
      <c r="JL4634" s="28"/>
      <c r="JM4634" s="28"/>
      <c r="JN4634" s="28"/>
      <c r="JO4634" s="28"/>
      <c r="JP4634" s="28"/>
      <c r="JQ4634" s="28"/>
      <c r="JR4634" s="28"/>
      <c r="JS4634" s="28"/>
      <c r="JT4634" s="28"/>
      <c r="JU4634" s="28"/>
      <c r="JV4634" s="28"/>
      <c r="JW4634" s="28"/>
      <c r="JX4634" s="28"/>
      <c r="JY4634" s="28"/>
      <c r="JZ4634" s="28"/>
      <c r="KA4634" s="28"/>
      <c r="KB4634" s="28"/>
      <c r="KC4634" s="28"/>
      <c r="KD4634" s="28"/>
    </row>
    <row r="4635" spans="5:290" x14ac:dyDescent="0.2">
      <c r="E4635" s="31"/>
      <c r="F4635" s="31"/>
      <c r="G4635" s="31"/>
      <c r="H4635" s="31"/>
      <c r="I4635" s="31"/>
      <c r="J4635" s="31"/>
      <c r="K4635" s="31"/>
      <c r="L4635" s="31"/>
      <c r="M4635" s="31"/>
      <c r="N4635" s="31"/>
      <c r="O4635" s="31"/>
      <c r="P4635" s="31"/>
      <c r="Q4635" s="31"/>
      <c r="R4635" s="31"/>
      <c r="S4635" s="31"/>
      <c r="T4635" s="31"/>
      <c r="U4635" s="31"/>
      <c r="V4635" s="31"/>
      <c r="W4635" s="31"/>
      <c r="X4635" s="31"/>
      <c r="Y4635" s="31"/>
      <c r="Z4635" s="31"/>
      <c r="AA4635" s="31"/>
      <c r="AB4635" s="31"/>
      <c r="AC4635" s="31"/>
      <c r="AD4635" s="31"/>
      <c r="AE4635" s="31"/>
      <c r="AF4635" s="31"/>
      <c r="AG4635" s="31"/>
      <c r="AH4635" s="31"/>
      <c r="AI4635" s="31"/>
      <c r="AJ4635" s="31"/>
      <c r="AK4635" s="31"/>
      <c r="AL4635" s="31"/>
      <c r="AM4635" s="31"/>
      <c r="AN4635" s="31"/>
      <c r="AO4635" s="31"/>
      <c r="AP4635" s="31"/>
      <c r="AQ4635" s="31"/>
      <c r="AR4635" s="31"/>
      <c r="AS4635" s="28"/>
      <c r="AT4635" s="28"/>
      <c r="AU4635" s="28"/>
      <c r="AV4635" s="28"/>
      <c r="AW4635" s="28"/>
      <c r="AX4635" s="28"/>
      <c r="AY4635" s="28"/>
      <c r="AZ4635" s="28"/>
      <c r="BA4635" s="28"/>
      <c r="BB4635" s="28"/>
      <c r="BC4635" s="28"/>
      <c r="BD4635" s="28"/>
      <c r="BE4635" s="28"/>
      <c r="BF4635" s="28"/>
      <c r="BG4635" s="28"/>
      <c r="BH4635" s="28"/>
      <c r="BI4635" s="28"/>
      <c r="BJ4635" s="28"/>
      <c r="BK4635" s="28"/>
      <c r="BL4635" s="28"/>
      <c r="BM4635" s="28"/>
      <c r="BN4635" s="28"/>
      <c r="BO4635" s="28"/>
      <c r="BP4635" s="28"/>
      <c r="BQ4635" s="28"/>
      <c r="BR4635" s="28"/>
      <c r="BS4635" s="28"/>
      <c r="BT4635" s="28"/>
      <c r="BU4635" s="28"/>
      <c r="BV4635" s="28"/>
      <c r="BW4635" s="28"/>
      <c r="BX4635" s="28"/>
      <c r="BY4635" s="28"/>
      <c r="BZ4635" s="28"/>
      <c r="CA4635" s="28"/>
      <c r="CB4635" s="28"/>
      <c r="CC4635" s="28"/>
      <c r="CD4635" s="28"/>
      <c r="CE4635" s="28"/>
      <c r="CF4635" s="28"/>
      <c r="CG4635" s="28"/>
      <c r="IP4635" s="28"/>
      <c r="IQ4635" s="28"/>
      <c r="IR4635" s="28"/>
      <c r="IS4635" s="28"/>
      <c r="IT4635" s="28"/>
      <c r="IU4635" s="28"/>
      <c r="IV4635" s="28"/>
      <c r="IW4635" s="28"/>
      <c r="IX4635" s="28"/>
      <c r="IY4635" s="28"/>
      <c r="IZ4635" s="28"/>
      <c r="JA4635" s="28"/>
      <c r="JB4635" s="28"/>
      <c r="JC4635" s="28"/>
      <c r="JD4635" s="28"/>
      <c r="JE4635" s="28"/>
      <c r="JF4635" s="28"/>
      <c r="JG4635" s="28"/>
      <c r="JH4635" s="28"/>
      <c r="JI4635" s="28"/>
      <c r="JJ4635" s="28"/>
      <c r="JK4635" s="28"/>
      <c r="JL4635" s="28"/>
      <c r="JM4635" s="28"/>
      <c r="JN4635" s="28"/>
      <c r="JO4635" s="28"/>
      <c r="JP4635" s="28"/>
      <c r="JQ4635" s="28"/>
      <c r="JR4635" s="28"/>
      <c r="JS4635" s="28"/>
      <c r="JT4635" s="28"/>
      <c r="JU4635" s="28"/>
      <c r="JV4635" s="28"/>
      <c r="JW4635" s="28"/>
      <c r="JX4635" s="28"/>
      <c r="JY4635" s="28"/>
      <c r="JZ4635" s="28"/>
      <c r="KA4635" s="28"/>
      <c r="KB4635" s="28"/>
      <c r="KC4635" s="28"/>
      <c r="KD4635" s="28"/>
    </row>
    <row r="4636" spans="5:290" x14ac:dyDescent="0.2">
      <c r="E4636" s="31"/>
      <c r="F4636" s="31"/>
      <c r="G4636" s="31"/>
      <c r="H4636" s="31"/>
      <c r="I4636" s="31"/>
      <c r="J4636" s="31"/>
      <c r="K4636" s="31"/>
      <c r="L4636" s="31"/>
      <c r="M4636" s="31"/>
      <c r="N4636" s="31"/>
      <c r="O4636" s="31"/>
      <c r="P4636" s="31"/>
      <c r="Q4636" s="31"/>
      <c r="R4636" s="31"/>
      <c r="S4636" s="31"/>
      <c r="T4636" s="31"/>
      <c r="U4636" s="31"/>
      <c r="V4636" s="31"/>
      <c r="W4636" s="31"/>
      <c r="X4636" s="31"/>
      <c r="Y4636" s="31"/>
      <c r="Z4636" s="31"/>
      <c r="AA4636" s="31"/>
      <c r="AB4636" s="31"/>
      <c r="AC4636" s="31"/>
      <c r="AD4636" s="31"/>
      <c r="AE4636" s="31"/>
      <c r="AF4636" s="31"/>
      <c r="AG4636" s="31"/>
      <c r="AH4636" s="31"/>
      <c r="AI4636" s="31"/>
      <c r="AJ4636" s="31"/>
      <c r="AK4636" s="31"/>
      <c r="AL4636" s="31"/>
      <c r="AM4636" s="31"/>
      <c r="AN4636" s="31"/>
      <c r="AO4636" s="31"/>
      <c r="AP4636" s="31"/>
      <c r="AQ4636" s="31"/>
      <c r="AR4636" s="31"/>
      <c r="AS4636" s="28"/>
      <c r="AT4636" s="28"/>
      <c r="AU4636" s="28"/>
      <c r="AV4636" s="28"/>
      <c r="AW4636" s="28"/>
      <c r="AX4636" s="28"/>
      <c r="AY4636" s="28"/>
      <c r="AZ4636" s="28"/>
      <c r="BA4636" s="28"/>
      <c r="BB4636" s="28"/>
      <c r="BC4636" s="28"/>
      <c r="BD4636" s="28"/>
      <c r="BE4636" s="28"/>
      <c r="BF4636" s="28"/>
      <c r="BG4636" s="28"/>
      <c r="BH4636" s="28"/>
      <c r="BI4636" s="28"/>
      <c r="BJ4636" s="28"/>
      <c r="BK4636" s="28"/>
      <c r="BL4636" s="28"/>
      <c r="BM4636" s="28"/>
      <c r="BN4636" s="28"/>
      <c r="BO4636" s="28"/>
      <c r="BP4636" s="28"/>
      <c r="BQ4636" s="28"/>
      <c r="BR4636" s="28"/>
      <c r="BS4636" s="28"/>
      <c r="BT4636" s="28"/>
      <c r="BU4636" s="28"/>
      <c r="BV4636" s="28"/>
      <c r="BW4636" s="28"/>
      <c r="BX4636" s="28"/>
      <c r="BY4636" s="28"/>
      <c r="BZ4636" s="28"/>
      <c r="CA4636" s="28"/>
      <c r="CB4636" s="28"/>
      <c r="CC4636" s="28"/>
      <c r="CD4636" s="28"/>
      <c r="CE4636" s="28"/>
      <c r="CF4636" s="28"/>
      <c r="CG4636" s="28"/>
      <c r="IP4636" s="28"/>
      <c r="IQ4636" s="28"/>
      <c r="IR4636" s="28"/>
      <c r="IS4636" s="28"/>
      <c r="IT4636" s="28"/>
      <c r="IU4636" s="28"/>
      <c r="IV4636" s="28"/>
      <c r="IW4636" s="28"/>
      <c r="IX4636" s="28"/>
      <c r="IY4636" s="28"/>
      <c r="IZ4636" s="28"/>
      <c r="JA4636" s="28"/>
      <c r="JB4636" s="28"/>
      <c r="JC4636" s="28"/>
      <c r="JD4636" s="28"/>
      <c r="JE4636" s="28"/>
      <c r="JF4636" s="28"/>
      <c r="JG4636" s="28"/>
      <c r="JH4636" s="28"/>
      <c r="JI4636" s="28"/>
      <c r="JJ4636" s="28"/>
      <c r="JK4636" s="28"/>
      <c r="JL4636" s="28"/>
      <c r="JM4636" s="28"/>
      <c r="JN4636" s="28"/>
      <c r="JO4636" s="28"/>
      <c r="JP4636" s="28"/>
      <c r="JQ4636" s="28"/>
      <c r="JR4636" s="28"/>
      <c r="JS4636" s="28"/>
      <c r="JT4636" s="28"/>
      <c r="JU4636" s="28"/>
      <c r="JV4636" s="28"/>
      <c r="JW4636" s="28"/>
      <c r="JX4636" s="28"/>
      <c r="JY4636" s="28"/>
      <c r="JZ4636" s="28"/>
      <c r="KA4636" s="28"/>
      <c r="KB4636" s="28"/>
      <c r="KC4636" s="28"/>
      <c r="KD4636" s="28"/>
    </row>
    <row r="4637" spans="5:290" x14ac:dyDescent="0.2">
      <c r="E4637" s="31"/>
      <c r="F4637" s="31"/>
      <c r="G4637" s="31"/>
      <c r="H4637" s="31"/>
      <c r="I4637" s="31"/>
      <c r="J4637" s="31"/>
      <c r="K4637" s="31"/>
      <c r="L4637" s="31"/>
      <c r="M4637" s="31"/>
      <c r="N4637" s="31"/>
      <c r="O4637" s="31"/>
      <c r="P4637" s="31"/>
      <c r="Q4637" s="31"/>
      <c r="R4637" s="31"/>
      <c r="S4637" s="31"/>
      <c r="T4637" s="31"/>
      <c r="U4637" s="31"/>
      <c r="V4637" s="31"/>
      <c r="W4637" s="31"/>
      <c r="X4637" s="31"/>
      <c r="Y4637" s="31"/>
      <c r="Z4637" s="31"/>
      <c r="AA4637" s="31"/>
      <c r="AB4637" s="31"/>
      <c r="AC4637" s="31"/>
      <c r="AD4637" s="31"/>
      <c r="AE4637" s="31"/>
      <c r="AF4637" s="31"/>
      <c r="AG4637" s="31"/>
      <c r="AH4637" s="31"/>
      <c r="AI4637" s="31"/>
      <c r="AJ4637" s="31"/>
      <c r="AK4637" s="31"/>
      <c r="AL4637" s="31"/>
      <c r="AM4637" s="31"/>
      <c r="AN4637" s="31"/>
      <c r="AO4637" s="31"/>
      <c r="AP4637" s="31"/>
      <c r="AQ4637" s="31"/>
      <c r="AR4637" s="31"/>
      <c r="AS4637" s="28"/>
      <c r="AT4637" s="28"/>
      <c r="AU4637" s="28"/>
      <c r="AV4637" s="28"/>
      <c r="AW4637" s="28"/>
      <c r="AX4637" s="28"/>
      <c r="AY4637" s="28"/>
      <c r="AZ4637" s="28"/>
      <c r="BA4637" s="28"/>
      <c r="BB4637" s="28"/>
      <c r="BC4637" s="28"/>
      <c r="BD4637" s="28"/>
      <c r="BE4637" s="28"/>
      <c r="BF4637" s="28"/>
      <c r="BG4637" s="28"/>
      <c r="BH4637" s="28"/>
      <c r="BI4637" s="28"/>
      <c r="BJ4637" s="28"/>
      <c r="BK4637" s="28"/>
      <c r="BL4637" s="28"/>
      <c r="BM4637" s="28"/>
      <c r="BN4637" s="28"/>
      <c r="BO4637" s="28"/>
      <c r="BP4637" s="28"/>
      <c r="BQ4637" s="28"/>
      <c r="BR4637" s="28"/>
      <c r="BS4637" s="28"/>
      <c r="BT4637" s="28"/>
      <c r="BU4637" s="28"/>
      <c r="BV4637" s="28"/>
      <c r="BW4637" s="28"/>
      <c r="BX4637" s="28"/>
      <c r="BY4637" s="28"/>
      <c r="BZ4637" s="28"/>
      <c r="CA4637" s="28"/>
      <c r="CB4637" s="28"/>
      <c r="CC4637" s="28"/>
      <c r="CD4637" s="28"/>
      <c r="CE4637" s="28"/>
      <c r="CF4637" s="28"/>
      <c r="CG4637" s="28"/>
      <c r="IP4637" s="28"/>
      <c r="IQ4637" s="28"/>
      <c r="IR4637" s="28"/>
      <c r="IS4637" s="28"/>
      <c r="IT4637" s="28"/>
      <c r="IU4637" s="28"/>
      <c r="IV4637" s="28"/>
      <c r="IW4637" s="28"/>
      <c r="IX4637" s="28"/>
      <c r="IY4637" s="28"/>
      <c r="IZ4637" s="28"/>
      <c r="JA4637" s="28"/>
      <c r="JB4637" s="28"/>
      <c r="JC4637" s="28"/>
      <c r="JD4637" s="28"/>
      <c r="JE4637" s="28"/>
      <c r="JF4637" s="28"/>
      <c r="JG4637" s="28"/>
      <c r="JH4637" s="28"/>
      <c r="JI4637" s="28"/>
      <c r="JJ4637" s="28"/>
      <c r="JK4637" s="28"/>
      <c r="JL4637" s="28"/>
      <c r="JM4637" s="28"/>
      <c r="JN4637" s="28"/>
      <c r="JO4637" s="28"/>
      <c r="JP4637" s="28"/>
      <c r="JQ4637" s="28"/>
      <c r="JR4637" s="28"/>
      <c r="JS4637" s="28"/>
      <c r="JT4637" s="28"/>
      <c r="JU4637" s="28"/>
      <c r="JV4637" s="28"/>
      <c r="JW4637" s="28"/>
      <c r="JX4637" s="28"/>
      <c r="JY4637" s="28"/>
      <c r="JZ4637" s="28"/>
      <c r="KA4637" s="28"/>
      <c r="KB4637" s="28"/>
      <c r="KC4637" s="28"/>
      <c r="KD4637" s="28"/>
    </row>
    <row r="4638" spans="5:290" x14ac:dyDescent="0.2">
      <c r="E4638" s="31"/>
      <c r="F4638" s="31"/>
      <c r="G4638" s="31"/>
      <c r="H4638" s="31"/>
      <c r="I4638" s="31"/>
      <c r="J4638" s="31"/>
      <c r="K4638" s="31"/>
      <c r="L4638" s="31"/>
      <c r="M4638" s="31"/>
      <c r="N4638" s="31"/>
      <c r="O4638" s="31"/>
      <c r="P4638" s="31"/>
      <c r="Q4638" s="31"/>
      <c r="R4638" s="31"/>
      <c r="S4638" s="31"/>
      <c r="T4638" s="31"/>
      <c r="U4638" s="31"/>
      <c r="V4638" s="31"/>
      <c r="W4638" s="31"/>
      <c r="X4638" s="31"/>
      <c r="Y4638" s="31"/>
      <c r="Z4638" s="31"/>
      <c r="AA4638" s="31"/>
      <c r="AB4638" s="31"/>
      <c r="AC4638" s="31"/>
      <c r="AD4638" s="31"/>
      <c r="AE4638" s="31"/>
      <c r="AF4638" s="31"/>
      <c r="AG4638" s="31"/>
      <c r="AH4638" s="31"/>
      <c r="AI4638" s="31"/>
      <c r="AJ4638" s="31"/>
      <c r="AK4638" s="31"/>
      <c r="AL4638" s="31"/>
      <c r="AM4638" s="31"/>
      <c r="AN4638" s="31"/>
      <c r="AO4638" s="31"/>
      <c r="AP4638" s="31"/>
      <c r="AQ4638" s="31"/>
      <c r="AR4638" s="31"/>
      <c r="AS4638" s="28"/>
      <c r="AT4638" s="28"/>
      <c r="AU4638" s="28"/>
      <c r="AV4638" s="28"/>
      <c r="AW4638" s="28"/>
      <c r="AX4638" s="28"/>
      <c r="AY4638" s="28"/>
      <c r="AZ4638" s="28"/>
      <c r="BA4638" s="28"/>
      <c r="BB4638" s="28"/>
      <c r="BC4638" s="28"/>
      <c r="BD4638" s="28"/>
      <c r="BE4638" s="28"/>
      <c r="BF4638" s="28"/>
      <c r="BG4638" s="28"/>
      <c r="BH4638" s="28"/>
      <c r="BI4638" s="28"/>
      <c r="BJ4638" s="28"/>
      <c r="BK4638" s="28"/>
      <c r="BL4638" s="28"/>
      <c r="BM4638" s="28"/>
      <c r="BN4638" s="28"/>
      <c r="BO4638" s="28"/>
      <c r="BP4638" s="28"/>
      <c r="BQ4638" s="28"/>
      <c r="BR4638" s="28"/>
      <c r="BS4638" s="28"/>
      <c r="BT4638" s="28"/>
      <c r="BU4638" s="28"/>
      <c r="BV4638" s="28"/>
      <c r="BW4638" s="28"/>
      <c r="BX4638" s="28"/>
      <c r="BY4638" s="28"/>
      <c r="BZ4638" s="28"/>
      <c r="CA4638" s="28"/>
      <c r="CB4638" s="28"/>
      <c r="CC4638" s="28"/>
      <c r="CD4638" s="28"/>
      <c r="CE4638" s="28"/>
      <c r="CF4638" s="28"/>
      <c r="CG4638" s="28"/>
      <c r="IP4638" s="28"/>
      <c r="IQ4638" s="28"/>
      <c r="IR4638" s="28"/>
      <c r="IS4638" s="28"/>
      <c r="IT4638" s="28"/>
      <c r="IU4638" s="28"/>
      <c r="IV4638" s="28"/>
      <c r="IW4638" s="28"/>
      <c r="IX4638" s="28"/>
      <c r="IY4638" s="28"/>
      <c r="IZ4638" s="28"/>
      <c r="JA4638" s="28"/>
      <c r="JB4638" s="28"/>
      <c r="JC4638" s="28"/>
      <c r="JD4638" s="28"/>
      <c r="JE4638" s="28"/>
      <c r="JF4638" s="28"/>
      <c r="JG4638" s="28"/>
      <c r="JH4638" s="28"/>
      <c r="JI4638" s="28"/>
      <c r="JJ4638" s="28"/>
      <c r="JK4638" s="28"/>
      <c r="JL4638" s="28"/>
      <c r="JM4638" s="28"/>
      <c r="JN4638" s="28"/>
      <c r="JO4638" s="28"/>
      <c r="JP4638" s="28"/>
      <c r="JQ4638" s="28"/>
      <c r="JR4638" s="28"/>
      <c r="JS4638" s="28"/>
      <c r="JT4638" s="28"/>
      <c r="JU4638" s="28"/>
      <c r="JV4638" s="28"/>
      <c r="JW4638" s="28"/>
      <c r="JX4638" s="28"/>
      <c r="JY4638" s="28"/>
      <c r="JZ4638" s="28"/>
      <c r="KA4638" s="28"/>
      <c r="KB4638" s="28"/>
      <c r="KC4638" s="28"/>
      <c r="KD4638" s="28"/>
    </row>
    <row r="4639" spans="5:290" x14ac:dyDescent="0.2">
      <c r="E4639" s="31"/>
      <c r="F4639" s="31"/>
      <c r="G4639" s="31"/>
      <c r="H4639" s="31"/>
      <c r="I4639" s="31"/>
      <c r="J4639" s="31"/>
      <c r="K4639" s="31"/>
      <c r="L4639" s="31"/>
      <c r="M4639" s="31"/>
      <c r="N4639" s="31"/>
      <c r="O4639" s="31"/>
      <c r="P4639" s="31"/>
      <c r="Q4639" s="31"/>
      <c r="R4639" s="31"/>
      <c r="S4639" s="31"/>
      <c r="T4639" s="31"/>
      <c r="U4639" s="31"/>
      <c r="V4639" s="31"/>
      <c r="W4639" s="31"/>
      <c r="X4639" s="31"/>
      <c r="Y4639" s="31"/>
      <c r="Z4639" s="31"/>
      <c r="AA4639" s="31"/>
      <c r="AB4639" s="31"/>
      <c r="AC4639" s="31"/>
      <c r="AD4639" s="31"/>
      <c r="AE4639" s="31"/>
      <c r="AF4639" s="31"/>
      <c r="AG4639" s="31"/>
      <c r="AH4639" s="31"/>
      <c r="AI4639" s="31"/>
      <c r="AJ4639" s="31"/>
      <c r="AK4639" s="31"/>
      <c r="AL4639" s="31"/>
      <c r="AM4639" s="31"/>
      <c r="AN4639" s="31"/>
      <c r="AO4639" s="31"/>
      <c r="AP4639" s="31"/>
      <c r="AQ4639" s="31"/>
      <c r="AR4639" s="31"/>
      <c r="AS4639" s="28"/>
      <c r="AT4639" s="28"/>
      <c r="AU4639" s="28"/>
      <c r="AV4639" s="28"/>
      <c r="AW4639" s="28"/>
      <c r="AX4639" s="28"/>
      <c r="AY4639" s="28"/>
      <c r="AZ4639" s="28"/>
      <c r="BA4639" s="28"/>
      <c r="BB4639" s="28"/>
      <c r="BC4639" s="28"/>
      <c r="BD4639" s="28"/>
      <c r="BE4639" s="28"/>
      <c r="BF4639" s="28"/>
      <c r="BG4639" s="28"/>
      <c r="BH4639" s="28"/>
      <c r="BI4639" s="28"/>
      <c r="BJ4639" s="28"/>
      <c r="BK4639" s="28"/>
      <c r="BL4639" s="28"/>
      <c r="BM4639" s="28"/>
      <c r="BN4639" s="28"/>
      <c r="BO4639" s="28"/>
      <c r="BP4639" s="28"/>
      <c r="BQ4639" s="28"/>
      <c r="BR4639" s="28"/>
      <c r="BS4639" s="28"/>
      <c r="BT4639" s="28"/>
      <c r="BU4639" s="28"/>
      <c r="BV4639" s="28"/>
      <c r="BW4639" s="28"/>
      <c r="BX4639" s="28"/>
      <c r="BY4639" s="28"/>
      <c r="BZ4639" s="28"/>
      <c r="CA4639" s="28"/>
      <c r="CB4639" s="28"/>
      <c r="CC4639" s="28"/>
      <c r="CD4639" s="28"/>
      <c r="CE4639" s="28"/>
      <c r="CF4639" s="28"/>
      <c r="CG4639" s="28"/>
      <c r="IP4639" s="28"/>
      <c r="IQ4639" s="28"/>
      <c r="IR4639" s="28"/>
      <c r="IS4639" s="28"/>
      <c r="IT4639" s="28"/>
      <c r="IU4639" s="28"/>
      <c r="IV4639" s="28"/>
      <c r="IW4639" s="28"/>
      <c r="IX4639" s="28"/>
      <c r="IY4639" s="28"/>
      <c r="IZ4639" s="28"/>
      <c r="JA4639" s="28"/>
      <c r="JB4639" s="28"/>
      <c r="JC4639" s="28"/>
      <c r="JD4639" s="28"/>
      <c r="JE4639" s="28"/>
      <c r="JF4639" s="28"/>
      <c r="JG4639" s="28"/>
      <c r="JH4639" s="28"/>
      <c r="JI4639" s="28"/>
      <c r="JJ4639" s="28"/>
      <c r="JK4639" s="28"/>
      <c r="JL4639" s="28"/>
      <c r="JM4639" s="28"/>
      <c r="JN4639" s="28"/>
      <c r="JO4639" s="28"/>
      <c r="JP4639" s="28"/>
      <c r="JQ4639" s="28"/>
      <c r="JR4639" s="28"/>
      <c r="JS4639" s="28"/>
      <c r="JT4639" s="28"/>
      <c r="JU4639" s="28"/>
      <c r="JV4639" s="28"/>
      <c r="JW4639" s="28"/>
      <c r="JX4639" s="28"/>
      <c r="JY4639" s="28"/>
      <c r="JZ4639" s="28"/>
      <c r="KA4639" s="28"/>
      <c r="KB4639" s="28"/>
      <c r="KC4639" s="28"/>
      <c r="KD4639" s="28"/>
    </row>
    <row r="4640" spans="5:290" x14ac:dyDescent="0.2">
      <c r="E4640" s="31"/>
      <c r="F4640" s="31"/>
      <c r="G4640" s="31"/>
      <c r="H4640" s="31"/>
      <c r="I4640" s="31"/>
      <c r="J4640" s="31"/>
      <c r="K4640" s="31"/>
      <c r="L4640" s="31"/>
      <c r="M4640" s="31"/>
      <c r="N4640" s="31"/>
      <c r="O4640" s="31"/>
      <c r="P4640" s="31"/>
      <c r="Q4640" s="31"/>
      <c r="R4640" s="31"/>
      <c r="S4640" s="31"/>
      <c r="T4640" s="31"/>
      <c r="U4640" s="31"/>
      <c r="V4640" s="31"/>
      <c r="W4640" s="31"/>
      <c r="X4640" s="31"/>
      <c r="Y4640" s="31"/>
      <c r="Z4640" s="31"/>
      <c r="AA4640" s="31"/>
      <c r="AB4640" s="31"/>
      <c r="AC4640" s="31"/>
      <c r="AD4640" s="31"/>
      <c r="AE4640" s="31"/>
      <c r="AF4640" s="31"/>
      <c r="AG4640" s="31"/>
      <c r="AH4640" s="31"/>
      <c r="AI4640" s="31"/>
      <c r="AJ4640" s="31"/>
      <c r="AK4640" s="31"/>
      <c r="AL4640" s="31"/>
      <c r="AM4640" s="31"/>
      <c r="AN4640" s="31"/>
      <c r="AO4640" s="31"/>
      <c r="AP4640" s="31"/>
      <c r="AQ4640" s="31"/>
      <c r="AR4640" s="31"/>
      <c r="AS4640" s="28"/>
      <c r="AT4640" s="28"/>
      <c r="AU4640" s="28"/>
      <c r="AV4640" s="28"/>
      <c r="AW4640" s="28"/>
      <c r="AX4640" s="28"/>
      <c r="AY4640" s="28"/>
      <c r="AZ4640" s="28"/>
      <c r="BA4640" s="28"/>
      <c r="BB4640" s="28"/>
      <c r="BC4640" s="28"/>
      <c r="BD4640" s="28"/>
      <c r="BE4640" s="28"/>
      <c r="BF4640" s="28"/>
      <c r="BG4640" s="28"/>
      <c r="BH4640" s="28"/>
      <c r="BI4640" s="28"/>
      <c r="BJ4640" s="28"/>
      <c r="BK4640" s="28"/>
      <c r="BL4640" s="28"/>
      <c r="BM4640" s="28"/>
      <c r="BN4640" s="28"/>
      <c r="BO4640" s="28"/>
      <c r="BP4640" s="28"/>
      <c r="BQ4640" s="28"/>
      <c r="BR4640" s="28"/>
      <c r="BS4640" s="28"/>
      <c r="BT4640" s="28"/>
      <c r="BU4640" s="28"/>
      <c r="BV4640" s="28"/>
      <c r="BW4640" s="28"/>
      <c r="BX4640" s="28"/>
      <c r="BY4640" s="28"/>
      <c r="BZ4640" s="28"/>
      <c r="CA4640" s="28"/>
      <c r="CB4640" s="28"/>
      <c r="CC4640" s="28"/>
      <c r="CD4640" s="28"/>
      <c r="CE4640" s="28"/>
      <c r="CF4640" s="28"/>
      <c r="CG4640" s="28"/>
      <c r="IP4640" s="28"/>
      <c r="IQ4640" s="28"/>
      <c r="IR4640" s="28"/>
      <c r="IS4640" s="28"/>
      <c r="IT4640" s="28"/>
      <c r="IU4640" s="28"/>
      <c r="IV4640" s="28"/>
      <c r="IW4640" s="28"/>
      <c r="IX4640" s="28"/>
      <c r="IY4640" s="28"/>
      <c r="IZ4640" s="28"/>
      <c r="JA4640" s="28"/>
      <c r="JB4640" s="28"/>
      <c r="JC4640" s="28"/>
      <c r="JD4640" s="28"/>
      <c r="JE4640" s="28"/>
      <c r="JF4640" s="28"/>
      <c r="JG4640" s="28"/>
      <c r="JH4640" s="28"/>
      <c r="JI4640" s="28"/>
      <c r="JJ4640" s="28"/>
      <c r="JK4640" s="28"/>
      <c r="JL4640" s="28"/>
      <c r="JM4640" s="28"/>
      <c r="JN4640" s="28"/>
      <c r="JO4640" s="28"/>
      <c r="JP4640" s="28"/>
      <c r="JQ4640" s="28"/>
      <c r="JR4640" s="28"/>
      <c r="JS4640" s="28"/>
      <c r="JT4640" s="28"/>
      <c r="JU4640" s="28"/>
      <c r="JV4640" s="28"/>
      <c r="JW4640" s="28"/>
      <c r="JX4640" s="28"/>
      <c r="JY4640" s="28"/>
      <c r="JZ4640" s="28"/>
      <c r="KA4640" s="28"/>
      <c r="KB4640" s="28"/>
      <c r="KC4640" s="28"/>
      <c r="KD4640" s="28"/>
    </row>
    <row r="4641" spans="5:290" x14ac:dyDescent="0.2">
      <c r="E4641" s="31"/>
      <c r="F4641" s="31"/>
      <c r="G4641" s="31"/>
      <c r="H4641" s="31"/>
      <c r="I4641" s="31"/>
      <c r="J4641" s="31"/>
      <c r="K4641" s="31"/>
      <c r="L4641" s="31"/>
      <c r="M4641" s="31"/>
      <c r="N4641" s="31"/>
      <c r="O4641" s="31"/>
      <c r="P4641" s="31"/>
      <c r="Q4641" s="31"/>
      <c r="R4641" s="31"/>
      <c r="S4641" s="31"/>
      <c r="T4641" s="31"/>
      <c r="U4641" s="31"/>
      <c r="V4641" s="31"/>
      <c r="W4641" s="31"/>
      <c r="X4641" s="31"/>
      <c r="Y4641" s="31"/>
      <c r="Z4641" s="31"/>
      <c r="AA4641" s="31"/>
      <c r="AB4641" s="31"/>
      <c r="AC4641" s="31"/>
      <c r="AD4641" s="31"/>
      <c r="AE4641" s="31"/>
      <c r="AF4641" s="31"/>
      <c r="AG4641" s="31"/>
      <c r="AH4641" s="31"/>
      <c r="AI4641" s="31"/>
      <c r="AJ4641" s="31"/>
      <c r="AK4641" s="31"/>
      <c r="AL4641" s="31"/>
      <c r="AM4641" s="31"/>
      <c r="AN4641" s="31"/>
      <c r="AO4641" s="31"/>
      <c r="AP4641" s="31"/>
      <c r="AQ4641" s="31"/>
      <c r="AR4641" s="31"/>
      <c r="AS4641" s="28"/>
      <c r="AT4641" s="28"/>
      <c r="AU4641" s="28"/>
      <c r="AV4641" s="28"/>
      <c r="AW4641" s="28"/>
      <c r="AX4641" s="28"/>
      <c r="AY4641" s="28"/>
      <c r="AZ4641" s="28"/>
      <c r="BA4641" s="28"/>
      <c r="BB4641" s="28"/>
      <c r="BC4641" s="28"/>
      <c r="BD4641" s="28"/>
      <c r="BE4641" s="28"/>
      <c r="BF4641" s="28"/>
      <c r="BG4641" s="28"/>
      <c r="BH4641" s="28"/>
      <c r="BI4641" s="28"/>
      <c r="BJ4641" s="28"/>
      <c r="BK4641" s="28"/>
      <c r="BL4641" s="28"/>
      <c r="BM4641" s="28"/>
      <c r="BN4641" s="28"/>
      <c r="BO4641" s="28"/>
      <c r="BP4641" s="28"/>
      <c r="BQ4641" s="28"/>
      <c r="BR4641" s="28"/>
      <c r="BS4641" s="28"/>
      <c r="BT4641" s="28"/>
      <c r="BU4641" s="28"/>
      <c r="BV4641" s="28"/>
      <c r="BW4641" s="28"/>
      <c r="BX4641" s="28"/>
      <c r="BY4641" s="28"/>
      <c r="BZ4641" s="28"/>
      <c r="CA4641" s="28"/>
      <c r="CB4641" s="28"/>
      <c r="CC4641" s="28"/>
      <c r="CD4641" s="28"/>
      <c r="CE4641" s="28"/>
      <c r="CF4641" s="28"/>
      <c r="CG4641" s="28"/>
      <c r="IP4641" s="28"/>
      <c r="IQ4641" s="28"/>
      <c r="IR4641" s="28"/>
      <c r="IS4641" s="28"/>
      <c r="IT4641" s="28"/>
      <c r="IU4641" s="28"/>
      <c r="IV4641" s="28"/>
      <c r="IW4641" s="28"/>
      <c r="IX4641" s="28"/>
      <c r="IY4641" s="28"/>
      <c r="IZ4641" s="28"/>
      <c r="JA4641" s="28"/>
      <c r="JB4641" s="28"/>
      <c r="JC4641" s="28"/>
      <c r="JD4641" s="28"/>
      <c r="JE4641" s="28"/>
      <c r="JF4641" s="28"/>
      <c r="JG4641" s="28"/>
      <c r="JH4641" s="28"/>
      <c r="JI4641" s="28"/>
      <c r="JJ4641" s="28"/>
      <c r="JK4641" s="28"/>
      <c r="JL4641" s="28"/>
      <c r="JM4641" s="28"/>
      <c r="JN4641" s="28"/>
      <c r="JO4641" s="28"/>
      <c r="JP4641" s="28"/>
      <c r="JQ4641" s="28"/>
      <c r="JR4641" s="28"/>
      <c r="JS4641" s="28"/>
      <c r="JT4641" s="28"/>
      <c r="JU4641" s="28"/>
      <c r="JV4641" s="28"/>
      <c r="JW4641" s="28"/>
      <c r="JX4641" s="28"/>
      <c r="JY4641" s="28"/>
      <c r="JZ4641" s="28"/>
      <c r="KA4641" s="28"/>
      <c r="KB4641" s="28"/>
      <c r="KC4641" s="28"/>
      <c r="KD4641" s="28"/>
    </row>
    <row r="4642" spans="5:290" x14ac:dyDescent="0.2">
      <c r="E4642" s="31"/>
      <c r="F4642" s="31"/>
      <c r="G4642" s="31"/>
      <c r="H4642" s="31"/>
      <c r="I4642" s="31"/>
      <c r="J4642" s="31"/>
      <c r="K4642" s="31"/>
      <c r="L4642" s="31"/>
      <c r="M4642" s="31"/>
      <c r="N4642" s="31"/>
      <c r="O4642" s="31"/>
      <c r="P4642" s="31"/>
      <c r="Q4642" s="31"/>
      <c r="R4642" s="31"/>
      <c r="S4642" s="31"/>
      <c r="T4642" s="31"/>
      <c r="U4642" s="31"/>
      <c r="V4642" s="31"/>
      <c r="W4642" s="31"/>
      <c r="X4642" s="31"/>
      <c r="Y4642" s="31"/>
      <c r="Z4642" s="31"/>
      <c r="AA4642" s="31"/>
      <c r="AB4642" s="31"/>
      <c r="AC4642" s="31"/>
      <c r="AD4642" s="31"/>
      <c r="AE4642" s="31"/>
      <c r="AF4642" s="31"/>
      <c r="AG4642" s="31"/>
      <c r="AH4642" s="31"/>
      <c r="AI4642" s="31"/>
      <c r="AJ4642" s="31"/>
      <c r="AK4642" s="31"/>
      <c r="AL4642" s="31"/>
      <c r="AM4642" s="31"/>
      <c r="AN4642" s="31"/>
      <c r="AO4642" s="31"/>
      <c r="AP4642" s="31"/>
      <c r="AQ4642" s="31"/>
      <c r="AR4642" s="31"/>
      <c r="AS4642" s="28"/>
      <c r="AT4642" s="28"/>
      <c r="AU4642" s="28"/>
      <c r="AV4642" s="28"/>
      <c r="AW4642" s="28"/>
      <c r="AX4642" s="28"/>
      <c r="AY4642" s="28"/>
      <c r="AZ4642" s="28"/>
      <c r="BA4642" s="28"/>
      <c r="BB4642" s="28"/>
      <c r="BC4642" s="28"/>
      <c r="BD4642" s="28"/>
      <c r="BE4642" s="28"/>
      <c r="BF4642" s="28"/>
      <c r="BG4642" s="28"/>
      <c r="BH4642" s="28"/>
      <c r="BI4642" s="28"/>
      <c r="BJ4642" s="28"/>
      <c r="BK4642" s="28"/>
      <c r="BL4642" s="28"/>
      <c r="BM4642" s="28"/>
      <c r="BN4642" s="28"/>
      <c r="BO4642" s="28"/>
      <c r="BP4642" s="28"/>
      <c r="BQ4642" s="28"/>
      <c r="BR4642" s="28"/>
      <c r="BS4642" s="28"/>
      <c r="BT4642" s="28"/>
      <c r="BU4642" s="28"/>
      <c r="BV4642" s="28"/>
      <c r="BW4642" s="28"/>
      <c r="BX4642" s="28"/>
      <c r="BY4642" s="28"/>
      <c r="BZ4642" s="28"/>
      <c r="CA4642" s="28"/>
      <c r="CB4642" s="28"/>
      <c r="CC4642" s="28"/>
      <c r="CD4642" s="28"/>
      <c r="CE4642" s="28"/>
      <c r="CF4642" s="28"/>
      <c r="CG4642" s="28"/>
      <c r="IP4642" s="28"/>
      <c r="IQ4642" s="28"/>
      <c r="IR4642" s="28"/>
      <c r="IS4642" s="28"/>
      <c r="IT4642" s="28"/>
      <c r="IU4642" s="28"/>
      <c r="IV4642" s="28"/>
      <c r="IW4642" s="28"/>
      <c r="IX4642" s="28"/>
      <c r="IY4642" s="28"/>
      <c r="IZ4642" s="28"/>
      <c r="JA4642" s="28"/>
      <c r="JB4642" s="28"/>
      <c r="JC4642" s="28"/>
      <c r="JD4642" s="28"/>
      <c r="JE4642" s="28"/>
      <c r="JF4642" s="28"/>
      <c r="JG4642" s="28"/>
      <c r="JH4642" s="28"/>
      <c r="JI4642" s="28"/>
      <c r="JJ4642" s="28"/>
      <c r="JK4642" s="28"/>
      <c r="JL4642" s="28"/>
      <c r="JM4642" s="28"/>
      <c r="JN4642" s="28"/>
      <c r="JO4642" s="28"/>
      <c r="JP4642" s="28"/>
      <c r="JQ4642" s="28"/>
      <c r="JR4642" s="28"/>
      <c r="JS4642" s="28"/>
      <c r="JT4642" s="28"/>
      <c r="JU4642" s="28"/>
      <c r="JV4642" s="28"/>
      <c r="JW4642" s="28"/>
      <c r="JX4642" s="28"/>
      <c r="JY4642" s="28"/>
      <c r="JZ4642" s="28"/>
      <c r="KA4642" s="28"/>
      <c r="KB4642" s="28"/>
      <c r="KC4642" s="28"/>
      <c r="KD4642" s="28"/>
    </row>
    <row r="4643" spans="5:290" x14ac:dyDescent="0.2">
      <c r="E4643" s="31"/>
      <c r="F4643" s="31"/>
      <c r="G4643" s="31"/>
      <c r="H4643" s="31"/>
      <c r="I4643" s="31"/>
      <c r="J4643" s="31"/>
      <c r="K4643" s="31"/>
      <c r="L4643" s="31"/>
      <c r="M4643" s="31"/>
      <c r="N4643" s="31"/>
      <c r="O4643" s="31"/>
      <c r="P4643" s="31"/>
      <c r="Q4643" s="31"/>
      <c r="R4643" s="31"/>
      <c r="S4643" s="31"/>
      <c r="T4643" s="31"/>
      <c r="U4643" s="31"/>
      <c r="V4643" s="31"/>
      <c r="W4643" s="31"/>
      <c r="X4643" s="31"/>
      <c r="Y4643" s="31"/>
      <c r="Z4643" s="31"/>
      <c r="AA4643" s="31"/>
      <c r="AB4643" s="31"/>
      <c r="AC4643" s="31"/>
      <c r="AD4643" s="31"/>
      <c r="AE4643" s="31"/>
      <c r="AF4643" s="31"/>
      <c r="AG4643" s="31"/>
      <c r="AH4643" s="31"/>
      <c r="AI4643" s="31"/>
      <c r="AJ4643" s="31"/>
      <c r="AK4643" s="31"/>
      <c r="AL4643" s="31"/>
      <c r="AM4643" s="31"/>
      <c r="AN4643" s="31"/>
      <c r="AO4643" s="31"/>
      <c r="AP4643" s="31"/>
      <c r="AQ4643" s="31"/>
      <c r="AR4643" s="31"/>
      <c r="AS4643" s="28"/>
      <c r="AT4643" s="28"/>
      <c r="AU4643" s="28"/>
      <c r="AV4643" s="28"/>
      <c r="AW4643" s="28"/>
      <c r="AX4643" s="28"/>
      <c r="AY4643" s="28"/>
      <c r="AZ4643" s="28"/>
      <c r="BA4643" s="28"/>
      <c r="BB4643" s="28"/>
      <c r="BC4643" s="28"/>
      <c r="BD4643" s="28"/>
      <c r="BE4643" s="28"/>
      <c r="BF4643" s="28"/>
      <c r="BG4643" s="28"/>
      <c r="BH4643" s="28"/>
      <c r="BI4643" s="28"/>
      <c r="BJ4643" s="28"/>
      <c r="BK4643" s="28"/>
      <c r="BL4643" s="28"/>
      <c r="BM4643" s="28"/>
      <c r="BN4643" s="28"/>
      <c r="BO4643" s="28"/>
      <c r="BP4643" s="28"/>
      <c r="BQ4643" s="28"/>
      <c r="BR4643" s="28"/>
      <c r="BS4643" s="28"/>
      <c r="BT4643" s="28"/>
      <c r="BU4643" s="28"/>
      <c r="BV4643" s="28"/>
      <c r="BW4643" s="28"/>
      <c r="BX4643" s="28"/>
      <c r="BY4643" s="28"/>
      <c r="BZ4643" s="28"/>
      <c r="CA4643" s="28"/>
      <c r="CB4643" s="28"/>
      <c r="CC4643" s="28"/>
      <c r="CD4643" s="28"/>
      <c r="CE4643" s="28"/>
      <c r="CF4643" s="28"/>
      <c r="CG4643" s="28"/>
      <c r="IP4643" s="28"/>
      <c r="IQ4643" s="28"/>
      <c r="IR4643" s="28"/>
      <c r="IS4643" s="28"/>
      <c r="IT4643" s="28"/>
      <c r="IU4643" s="28"/>
      <c r="IV4643" s="28"/>
      <c r="IW4643" s="28"/>
      <c r="IX4643" s="28"/>
      <c r="IY4643" s="28"/>
      <c r="IZ4643" s="28"/>
      <c r="JA4643" s="28"/>
      <c r="JB4643" s="28"/>
      <c r="JC4643" s="28"/>
      <c r="JD4643" s="28"/>
      <c r="JE4643" s="28"/>
      <c r="JF4643" s="28"/>
      <c r="JG4643" s="28"/>
      <c r="JH4643" s="28"/>
      <c r="JI4643" s="28"/>
      <c r="JJ4643" s="28"/>
      <c r="JK4643" s="28"/>
      <c r="JL4643" s="28"/>
      <c r="JM4643" s="28"/>
      <c r="JN4643" s="28"/>
      <c r="JO4643" s="28"/>
      <c r="JP4643" s="28"/>
      <c r="JQ4643" s="28"/>
      <c r="JR4643" s="28"/>
      <c r="JS4643" s="28"/>
      <c r="JT4643" s="28"/>
      <c r="JU4643" s="28"/>
      <c r="JV4643" s="28"/>
      <c r="JW4643" s="28"/>
      <c r="JX4643" s="28"/>
      <c r="JY4643" s="28"/>
      <c r="JZ4643" s="28"/>
      <c r="KA4643" s="28"/>
      <c r="KB4643" s="28"/>
      <c r="KC4643" s="28"/>
      <c r="KD4643" s="28"/>
    </row>
    <row r="4644" spans="5:290" x14ac:dyDescent="0.2">
      <c r="E4644" s="31"/>
      <c r="F4644" s="31"/>
      <c r="G4644" s="31"/>
      <c r="H4644" s="31"/>
      <c r="I4644" s="31"/>
      <c r="J4644" s="31"/>
      <c r="K4644" s="31"/>
      <c r="L4644" s="31"/>
      <c r="M4644" s="31"/>
      <c r="N4644" s="31"/>
      <c r="O4644" s="31"/>
      <c r="P4644" s="31"/>
      <c r="Q4644" s="31"/>
      <c r="R4644" s="31"/>
      <c r="S4644" s="31"/>
      <c r="T4644" s="31"/>
      <c r="U4644" s="31"/>
      <c r="V4644" s="31"/>
      <c r="W4644" s="31"/>
      <c r="X4644" s="31"/>
      <c r="Y4644" s="31"/>
      <c r="Z4644" s="31"/>
      <c r="AA4644" s="31"/>
      <c r="AB4644" s="31"/>
      <c r="AC4644" s="31"/>
      <c r="AD4644" s="31"/>
      <c r="AE4644" s="31"/>
      <c r="AF4644" s="31"/>
      <c r="AG4644" s="31"/>
      <c r="AH4644" s="31"/>
      <c r="AI4644" s="31"/>
      <c r="AJ4644" s="31"/>
      <c r="AK4644" s="31"/>
      <c r="AL4644" s="31"/>
      <c r="AM4644" s="31"/>
      <c r="AN4644" s="31"/>
      <c r="AO4644" s="31"/>
      <c r="AP4644" s="31"/>
      <c r="AQ4644" s="31"/>
      <c r="AR4644" s="31"/>
      <c r="AS4644" s="28"/>
      <c r="AT4644" s="28"/>
      <c r="AU4644" s="28"/>
      <c r="AV4644" s="28"/>
      <c r="AW4644" s="28"/>
      <c r="AX4644" s="28"/>
      <c r="AY4644" s="28"/>
      <c r="AZ4644" s="28"/>
      <c r="BA4644" s="28"/>
      <c r="BB4644" s="28"/>
      <c r="BC4644" s="28"/>
      <c r="BD4644" s="28"/>
      <c r="BE4644" s="28"/>
      <c r="BF4644" s="28"/>
      <c r="BG4644" s="28"/>
      <c r="BH4644" s="28"/>
      <c r="BI4644" s="28"/>
      <c r="BJ4644" s="28"/>
      <c r="BK4644" s="28"/>
      <c r="BL4644" s="28"/>
      <c r="BM4644" s="28"/>
      <c r="BN4644" s="28"/>
      <c r="BO4644" s="28"/>
      <c r="BP4644" s="28"/>
      <c r="BQ4644" s="28"/>
      <c r="BR4644" s="28"/>
      <c r="BS4644" s="28"/>
      <c r="BT4644" s="28"/>
      <c r="BU4644" s="28"/>
      <c r="BV4644" s="28"/>
      <c r="BW4644" s="28"/>
      <c r="BX4644" s="28"/>
      <c r="BY4644" s="28"/>
      <c r="BZ4644" s="28"/>
      <c r="CA4644" s="28"/>
      <c r="CB4644" s="28"/>
      <c r="CC4644" s="28"/>
      <c r="CD4644" s="28"/>
      <c r="CE4644" s="28"/>
      <c r="CF4644" s="28"/>
      <c r="CG4644" s="28"/>
      <c r="IP4644" s="28"/>
      <c r="IQ4644" s="28"/>
      <c r="IR4644" s="28"/>
      <c r="IS4644" s="28"/>
      <c r="IT4644" s="28"/>
      <c r="IU4644" s="28"/>
      <c r="IV4644" s="28"/>
      <c r="IW4644" s="28"/>
      <c r="IX4644" s="28"/>
      <c r="IY4644" s="28"/>
      <c r="IZ4644" s="28"/>
      <c r="JA4644" s="28"/>
      <c r="JB4644" s="28"/>
      <c r="JC4644" s="28"/>
      <c r="JD4644" s="28"/>
      <c r="JE4644" s="28"/>
      <c r="JF4644" s="28"/>
      <c r="JG4644" s="28"/>
      <c r="JH4644" s="28"/>
      <c r="JI4644" s="28"/>
      <c r="JJ4644" s="28"/>
      <c r="JK4644" s="28"/>
      <c r="JL4644" s="28"/>
      <c r="JM4644" s="28"/>
      <c r="JN4644" s="28"/>
      <c r="JO4644" s="28"/>
      <c r="JP4644" s="28"/>
      <c r="JQ4644" s="28"/>
      <c r="JR4644" s="28"/>
      <c r="JS4644" s="28"/>
      <c r="JT4644" s="28"/>
      <c r="JU4644" s="28"/>
      <c r="JV4644" s="28"/>
      <c r="JW4644" s="28"/>
      <c r="JX4644" s="28"/>
      <c r="JY4644" s="28"/>
      <c r="JZ4644" s="28"/>
      <c r="KA4644" s="28"/>
      <c r="KB4644" s="28"/>
      <c r="KC4644" s="28"/>
      <c r="KD4644" s="28"/>
    </row>
    <row r="4645" spans="5:290" x14ac:dyDescent="0.2">
      <c r="E4645" s="31"/>
      <c r="F4645" s="31"/>
      <c r="G4645" s="31"/>
      <c r="H4645" s="31"/>
      <c r="I4645" s="31"/>
      <c r="J4645" s="31"/>
      <c r="K4645" s="31"/>
      <c r="L4645" s="31"/>
      <c r="M4645" s="31"/>
      <c r="N4645" s="31"/>
      <c r="O4645" s="31"/>
      <c r="P4645" s="31"/>
      <c r="Q4645" s="31"/>
      <c r="R4645" s="31"/>
      <c r="S4645" s="31"/>
      <c r="T4645" s="31"/>
      <c r="U4645" s="31"/>
      <c r="V4645" s="31"/>
      <c r="W4645" s="31"/>
      <c r="X4645" s="31"/>
      <c r="Y4645" s="31"/>
      <c r="Z4645" s="31"/>
      <c r="AA4645" s="31"/>
      <c r="AB4645" s="31"/>
      <c r="AC4645" s="31"/>
      <c r="AD4645" s="31"/>
      <c r="AE4645" s="31"/>
      <c r="AF4645" s="31"/>
      <c r="AG4645" s="31"/>
      <c r="AH4645" s="31"/>
      <c r="AI4645" s="31"/>
      <c r="AJ4645" s="31"/>
      <c r="AK4645" s="31"/>
      <c r="AL4645" s="31"/>
      <c r="AM4645" s="31"/>
      <c r="AN4645" s="31"/>
      <c r="AO4645" s="31"/>
      <c r="AP4645" s="31"/>
      <c r="AQ4645" s="31"/>
      <c r="AR4645" s="31"/>
      <c r="AS4645" s="28"/>
      <c r="AT4645" s="28"/>
      <c r="AU4645" s="28"/>
      <c r="AV4645" s="28"/>
      <c r="AW4645" s="28"/>
      <c r="AX4645" s="28"/>
      <c r="AY4645" s="28"/>
      <c r="AZ4645" s="28"/>
      <c r="BA4645" s="28"/>
      <c r="BB4645" s="28"/>
      <c r="BC4645" s="28"/>
      <c r="BD4645" s="28"/>
      <c r="BE4645" s="28"/>
      <c r="BF4645" s="28"/>
      <c r="BG4645" s="28"/>
      <c r="BH4645" s="28"/>
      <c r="BI4645" s="28"/>
      <c r="BJ4645" s="28"/>
      <c r="BK4645" s="28"/>
      <c r="BL4645" s="28"/>
      <c r="BM4645" s="28"/>
      <c r="BN4645" s="28"/>
      <c r="BO4645" s="28"/>
      <c r="BP4645" s="28"/>
      <c r="BQ4645" s="28"/>
      <c r="BR4645" s="28"/>
      <c r="BS4645" s="28"/>
      <c r="BT4645" s="28"/>
      <c r="BU4645" s="28"/>
      <c r="BV4645" s="28"/>
      <c r="BW4645" s="28"/>
      <c r="BX4645" s="28"/>
      <c r="BY4645" s="28"/>
      <c r="BZ4645" s="28"/>
      <c r="CA4645" s="28"/>
      <c r="CB4645" s="28"/>
      <c r="CC4645" s="28"/>
      <c r="CD4645" s="28"/>
      <c r="CE4645" s="28"/>
      <c r="CF4645" s="28"/>
      <c r="CG4645" s="28"/>
      <c r="IP4645" s="28"/>
      <c r="IQ4645" s="28"/>
      <c r="IR4645" s="28"/>
      <c r="IS4645" s="28"/>
      <c r="IT4645" s="28"/>
      <c r="IU4645" s="28"/>
      <c r="IV4645" s="28"/>
      <c r="IW4645" s="28"/>
      <c r="IX4645" s="28"/>
      <c r="IY4645" s="28"/>
      <c r="IZ4645" s="28"/>
      <c r="JA4645" s="28"/>
      <c r="JB4645" s="28"/>
      <c r="JC4645" s="28"/>
      <c r="JD4645" s="28"/>
      <c r="JE4645" s="28"/>
      <c r="JF4645" s="28"/>
      <c r="JG4645" s="28"/>
      <c r="JH4645" s="28"/>
      <c r="JI4645" s="28"/>
      <c r="JJ4645" s="28"/>
      <c r="JK4645" s="28"/>
      <c r="JL4645" s="28"/>
      <c r="JM4645" s="28"/>
      <c r="JN4645" s="28"/>
      <c r="JO4645" s="28"/>
      <c r="JP4645" s="28"/>
      <c r="JQ4645" s="28"/>
      <c r="JR4645" s="28"/>
      <c r="JS4645" s="28"/>
      <c r="JT4645" s="28"/>
      <c r="JU4645" s="28"/>
      <c r="JV4645" s="28"/>
      <c r="JW4645" s="28"/>
      <c r="JX4645" s="28"/>
      <c r="JY4645" s="28"/>
      <c r="JZ4645" s="28"/>
      <c r="KA4645" s="28"/>
      <c r="KB4645" s="28"/>
      <c r="KC4645" s="28"/>
      <c r="KD4645" s="28"/>
    </row>
    <row r="4646" spans="5:290" x14ac:dyDescent="0.2">
      <c r="E4646" s="31"/>
      <c r="F4646" s="31"/>
      <c r="G4646" s="31"/>
      <c r="H4646" s="31"/>
      <c r="I4646" s="31"/>
      <c r="J4646" s="31"/>
      <c r="K4646" s="31"/>
      <c r="L4646" s="31"/>
      <c r="M4646" s="31"/>
      <c r="N4646" s="31"/>
      <c r="O4646" s="31"/>
      <c r="P4646" s="31"/>
      <c r="Q4646" s="31"/>
      <c r="R4646" s="31"/>
      <c r="S4646" s="31"/>
      <c r="T4646" s="31"/>
      <c r="U4646" s="31"/>
      <c r="V4646" s="31"/>
      <c r="W4646" s="31"/>
      <c r="X4646" s="31"/>
      <c r="Y4646" s="31"/>
      <c r="Z4646" s="31"/>
      <c r="AA4646" s="31"/>
      <c r="AB4646" s="31"/>
      <c r="AC4646" s="31"/>
      <c r="AD4646" s="31"/>
      <c r="AE4646" s="31"/>
      <c r="AF4646" s="31"/>
      <c r="AG4646" s="31"/>
      <c r="AH4646" s="31"/>
      <c r="AI4646" s="31"/>
      <c r="AJ4646" s="31"/>
      <c r="AK4646" s="31"/>
      <c r="AL4646" s="31"/>
      <c r="AM4646" s="31"/>
      <c r="AN4646" s="31"/>
      <c r="AO4646" s="31"/>
      <c r="AP4646" s="31"/>
      <c r="AQ4646" s="31"/>
      <c r="AR4646" s="31"/>
      <c r="AS4646" s="28"/>
      <c r="AT4646" s="28"/>
      <c r="AU4646" s="28"/>
      <c r="AV4646" s="28"/>
      <c r="AW4646" s="28"/>
      <c r="AX4646" s="28"/>
      <c r="AY4646" s="28"/>
      <c r="AZ4646" s="28"/>
      <c r="BA4646" s="28"/>
      <c r="BB4646" s="28"/>
      <c r="BC4646" s="28"/>
      <c r="BD4646" s="28"/>
      <c r="BE4646" s="28"/>
      <c r="BF4646" s="28"/>
      <c r="BG4646" s="28"/>
      <c r="BH4646" s="28"/>
      <c r="BI4646" s="28"/>
      <c r="BJ4646" s="28"/>
      <c r="BK4646" s="28"/>
      <c r="BL4646" s="28"/>
      <c r="BM4646" s="28"/>
      <c r="BN4646" s="28"/>
      <c r="BO4646" s="28"/>
      <c r="BP4646" s="28"/>
      <c r="BQ4646" s="28"/>
      <c r="BR4646" s="28"/>
      <c r="BS4646" s="28"/>
      <c r="BT4646" s="28"/>
      <c r="BU4646" s="28"/>
      <c r="BV4646" s="28"/>
      <c r="BW4646" s="28"/>
      <c r="BX4646" s="28"/>
      <c r="BY4646" s="28"/>
      <c r="BZ4646" s="28"/>
      <c r="CA4646" s="28"/>
      <c r="CB4646" s="28"/>
      <c r="CC4646" s="28"/>
      <c r="CD4646" s="28"/>
      <c r="CE4646" s="28"/>
      <c r="CF4646" s="28"/>
      <c r="CG4646" s="28"/>
      <c r="IP4646" s="28"/>
      <c r="IQ4646" s="28"/>
      <c r="IR4646" s="28"/>
      <c r="IS4646" s="28"/>
      <c r="IT4646" s="28"/>
      <c r="IU4646" s="28"/>
      <c r="IV4646" s="28"/>
      <c r="IW4646" s="28"/>
      <c r="IX4646" s="28"/>
      <c r="IY4646" s="28"/>
      <c r="IZ4646" s="28"/>
      <c r="JA4646" s="28"/>
      <c r="JB4646" s="28"/>
      <c r="JC4646" s="28"/>
      <c r="JD4646" s="28"/>
      <c r="JE4646" s="28"/>
      <c r="JF4646" s="28"/>
      <c r="JG4646" s="28"/>
      <c r="JH4646" s="28"/>
      <c r="JI4646" s="28"/>
      <c r="JJ4646" s="28"/>
      <c r="JK4646" s="28"/>
      <c r="JL4646" s="28"/>
      <c r="JM4646" s="28"/>
      <c r="JN4646" s="28"/>
      <c r="JO4646" s="28"/>
      <c r="JP4646" s="28"/>
      <c r="JQ4646" s="28"/>
      <c r="JR4646" s="28"/>
      <c r="JS4646" s="28"/>
      <c r="JT4646" s="28"/>
      <c r="JU4646" s="28"/>
      <c r="JV4646" s="28"/>
      <c r="JW4646" s="28"/>
      <c r="JX4646" s="28"/>
      <c r="JY4646" s="28"/>
      <c r="JZ4646" s="28"/>
      <c r="KA4646" s="28"/>
      <c r="KB4646" s="28"/>
      <c r="KC4646" s="28"/>
      <c r="KD4646" s="28"/>
    </row>
    <row r="4647" spans="5:290" x14ac:dyDescent="0.2">
      <c r="E4647" s="31"/>
      <c r="F4647" s="31"/>
      <c r="G4647" s="31"/>
      <c r="H4647" s="31"/>
      <c r="I4647" s="31"/>
      <c r="J4647" s="31"/>
      <c r="K4647" s="31"/>
      <c r="L4647" s="31"/>
      <c r="M4647" s="31"/>
      <c r="N4647" s="31"/>
      <c r="O4647" s="31"/>
      <c r="P4647" s="31"/>
      <c r="Q4647" s="31"/>
      <c r="R4647" s="31"/>
      <c r="S4647" s="31"/>
      <c r="T4647" s="31"/>
      <c r="U4647" s="31"/>
      <c r="V4647" s="31"/>
      <c r="W4647" s="31"/>
      <c r="X4647" s="31"/>
      <c r="Y4647" s="31"/>
      <c r="Z4647" s="31"/>
      <c r="AA4647" s="31"/>
      <c r="AB4647" s="31"/>
      <c r="AC4647" s="31"/>
      <c r="AD4647" s="31"/>
      <c r="AE4647" s="31"/>
      <c r="AF4647" s="31"/>
      <c r="AG4647" s="31"/>
      <c r="AH4647" s="31"/>
      <c r="AI4647" s="31"/>
      <c r="AJ4647" s="31"/>
      <c r="AK4647" s="31"/>
      <c r="AL4647" s="31"/>
      <c r="AM4647" s="31"/>
      <c r="AN4647" s="31"/>
      <c r="AO4647" s="31"/>
      <c r="AP4647" s="31"/>
      <c r="AQ4647" s="31"/>
      <c r="AR4647" s="31"/>
      <c r="AS4647" s="28"/>
      <c r="AT4647" s="28"/>
      <c r="AU4647" s="28"/>
      <c r="AV4647" s="28"/>
      <c r="AW4647" s="28"/>
      <c r="AX4647" s="28"/>
      <c r="AY4647" s="28"/>
      <c r="AZ4647" s="28"/>
      <c r="BA4647" s="28"/>
      <c r="BB4647" s="28"/>
      <c r="BC4647" s="28"/>
      <c r="BD4647" s="28"/>
      <c r="BE4647" s="28"/>
      <c r="BF4647" s="28"/>
      <c r="BG4647" s="28"/>
      <c r="BH4647" s="28"/>
      <c r="BI4647" s="28"/>
      <c r="BJ4647" s="28"/>
      <c r="BK4647" s="28"/>
      <c r="BL4647" s="28"/>
      <c r="BM4647" s="28"/>
      <c r="BN4647" s="28"/>
      <c r="BO4647" s="28"/>
      <c r="BP4647" s="28"/>
      <c r="BQ4647" s="28"/>
      <c r="BR4647" s="28"/>
      <c r="BS4647" s="28"/>
      <c r="BT4647" s="28"/>
      <c r="BU4647" s="28"/>
      <c r="BV4647" s="28"/>
      <c r="BW4647" s="28"/>
      <c r="BX4647" s="28"/>
      <c r="BY4647" s="28"/>
      <c r="BZ4647" s="28"/>
      <c r="CA4647" s="28"/>
      <c r="CB4647" s="28"/>
      <c r="CC4647" s="28"/>
      <c r="CD4647" s="28"/>
      <c r="CE4647" s="28"/>
      <c r="CF4647" s="28"/>
      <c r="CG4647" s="28"/>
      <c r="IP4647" s="28"/>
      <c r="IQ4647" s="28"/>
      <c r="IR4647" s="28"/>
      <c r="IS4647" s="28"/>
      <c r="IT4647" s="28"/>
      <c r="IU4647" s="28"/>
      <c r="IV4647" s="28"/>
      <c r="IW4647" s="28"/>
      <c r="IX4647" s="28"/>
      <c r="IY4647" s="28"/>
      <c r="IZ4647" s="28"/>
      <c r="JA4647" s="28"/>
      <c r="JB4647" s="28"/>
      <c r="JC4647" s="28"/>
      <c r="JD4647" s="28"/>
      <c r="JE4647" s="28"/>
      <c r="JF4647" s="28"/>
      <c r="JG4647" s="28"/>
      <c r="JH4647" s="28"/>
      <c r="JI4647" s="28"/>
      <c r="JJ4647" s="28"/>
      <c r="JK4647" s="28"/>
      <c r="JL4647" s="28"/>
      <c r="JM4647" s="28"/>
      <c r="JN4647" s="28"/>
      <c r="JO4647" s="28"/>
      <c r="JP4647" s="28"/>
      <c r="JQ4647" s="28"/>
      <c r="JR4647" s="28"/>
      <c r="JS4647" s="28"/>
      <c r="JT4647" s="28"/>
      <c r="JU4647" s="28"/>
      <c r="JV4647" s="28"/>
      <c r="JW4647" s="28"/>
      <c r="JX4647" s="28"/>
      <c r="JY4647" s="28"/>
      <c r="JZ4647" s="28"/>
      <c r="KA4647" s="28"/>
      <c r="KB4647" s="28"/>
      <c r="KC4647" s="28"/>
      <c r="KD4647" s="28"/>
    </row>
    <row r="4648" spans="5:290" x14ac:dyDescent="0.2">
      <c r="E4648" s="31"/>
      <c r="F4648" s="31"/>
      <c r="G4648" s="31"/>
      <c r="H4648" s="31"/>
      <c r="I4648" s="31"/>
      <c r="J4648" s="31"/>
      <c r="K4648" s="31"/>
      <c r="L4648" s="31"/>
      <c r="M4648" s="31"/>
      <c r="N4648" s="31"/>
      <c r="O4648" s="31"/>
      <c r="P4648" s="31"/>
      <c r="Q4648" s="31"/>
      <c r="R4648" s="31"/>
      <c r="S4648" s="31"/>
      <c r="T4648" s="31"/>
      <c r="U4648" s="31"/>
      <c r="V4648" s="31"/>
      <c r="W4648" s="31"/>
      <c r="X4648" s="31"/>
      <c r="Y4648" s="31"/>
      <c r="Z4648" s="31"/>
      <c r="AA4648" s="31"/>
      <c r="AB4648" s="31"/>
      <c r="AC4648" s="31"/>
      <c r="AD4648" s="31"/>
      <c r="AE4648" s="31"/>
      <c r="AF4648" s="31"/>
      <c r="AG4648" s="31"/>
      <c r="AH4648" s="31"/>
      <c r="AI4648" s="31"/>
      <c r="AJ4648" s="31"/>
      <c r="AK4648" s="31"/>
      <c r="AL4648" s="31"/>
      <c r="AM4648" s="31"/>
      <c r="AN4648" s="31"/>
      <c r="AO4648" s="31"/>
      <c r="AP4648" s="31"/>
      <c r="AQ4648" s="31"/>
      <c r="AR4648" s="31"/>
      <c r="AS4648" s="28"/>
      <c r="AT4648" s="28"/>
      <c r="AU4648" s="28"/>
      <c r="AV4648" s="28"/>
      <c r="AW4648" s="28"/>
      <c r="AX4648" s="28"/>
      <c r="AY4648" s="28"/>
      <c r="AZ4648" s="28"/>
      <c r="BA4648" s="28"/>
      <c r="BB4648" s="28"/>
      <c r="BC4648" s="28"/>
      <c r="BD4648" s="28"/>
      <c r="BE4648" s="28"/>
      <c r="BF4648" s="28"/>
      <c r="BG4648" s="28"/>
      <c r="BH4648" s="28"/>
      <c r="BI4648" s="28"/>
      <c r="BJ4648" s="28"/>
      <c r="BK4648" s="28"/>
      <c r="BL4648" s="28"/>
      <c r="BM4648" s="28"/>
      <c r="BN4648" s="28"/>
      <c r="BO4648" s="28"/>
      <c r="BP4648" s="28"/>
      <c r="BQ4648" s="28"/>
      <c r="BR4648" s="28"/>
      <c r="BS4648" s="28"/>
      <c r="BT4648" s="28"/>
      <c r="BU4648" s="28"/>
      <c r="BV4648" s="28"/>
      <c r="BW4648" s="28"/>
      <c r="BX4648" s="28"/>
      <c r="BY4648" s="28"/>
      <c r="BZ4648" s="28"/>
      <c r="CA4648" s="28"/>
      <c r="CB4648" s="28"/>
      <c r="CC4648" s="28"/>
      <c r="CD4648" s="28"/>
      <c r="CE4648" s="28"/>
      <c r="CF4648" s="28"/>
      <c r="CG4648" s="28"/>
      <c r="IP4648" s="28"/>
      <c r="IQ4648" s="28"/>
      <c r="IR4648" s="28"/>
      <c r="IS4648" s="28"/>
      <c r="IT4648" s="28"/>
      <c r="IU4648" s="28"/>
      <c r="IV4648" s="28"/>
      <c r="IW4648" s="28"/>
      <c r="IX4648" s="28"/>
      <c r="IY4648" s="28"/>
      <c r="IZ4648" s="28"/>
      <c r="JA4648" s="28"/>
      <c r="JB4648" s="28"/>
      <c r="JC4648" s="28"/>
      <c r="JD4648" s="28"/>
      <c r="JE4648" s="28"/>
      <c r="JF4648" s="28"/>
      <c r="JG4648" s="28"/>
      <c r="JH4648" s="28"/>
      <c r="JI4648" s="28"/>
      <c r="JJ4648" s="28"/>
      <c r="JK4648" s="28"/>
      <c r="JL4648" s="28"/>
      <c r="JM4648" s="28"/>
      <c r="JN4648" s="28"/>
      <c r="JO4648" s="28"/>
      <c r="JP4648" s="28"/>
      <c r="JQ4648" s="28"/>
      <c r="JR4648" s="28"/>
      <c r="JS4648" s="28"/>
      <c r="JT4648" s="28"/>
      <c r="JU4648" s="28"/>
      <c r="JV4648" s="28"/>
      <c r="JW4648" s="28"/>
      <c r="JX4648" s="28"/>
      <c r="JY4648" s="28"/>
      <c r="JZ4648" s="28"/>
      <c r="KA4648" s="28"/>
      <c r="KB4648" s="28"/>
      <c r="KC4648" s="28"/>
      <c r="KD4648" s="28"/>
    </row>
    <row r="4649" spans="5:290" x14ac:dyDescent="0.2">
      <c r="E4649" s="31"/>
      <c r="F4649" s="31"/>
      <c r="G4649" s="31"/>
      <c r="H4649" s="31"/>
      <c r="I4649" s="31"/>
      <c r="J4649" s="31"/>
      <c r="K4649" s="31"/>
      <c r="L4649" s="31"/>
      <c r="M4649" s="31"/>
      <c r="N4649" s="31"/>
      <c r="O4649" s="31"/>
      <c r="P4649" s="31"/>
      <c r="Q4649" s="31"/>
      <c r="R4649" s="31"/>
      <c r="S4649" s="31"/>
      <c r="T4649" s="31"/>
      <c r="U4649" s="31"/>
      <c r="V4649" s="31"/>
      <c r="W4649" s="31"/>
      <c r="X4649" s="31"/>
      <c r="Y4649" s="31"/>
      <c r="Z4649" s="31"/>
      <c r="AA4649" s="31"/>
      <c r="AB4649" s="31"/>
      <c r="AC4649" s="31"/>
      <c r="AD4649" s="31"/>
      <c r="AE4649" s="31"/>
      <c r="AF4649" s="31"/>
      <c r="AG4649" s="31"/>
      <c r="AH4649" s="31"/>
      <c r="AI4649" s="31"/>
      <c r="AJ4649" s="31"/>
      <c r="AK4649" s="31"/>
      <c r="AL4649" s="31"/>
      <c r="AM4649" s="31"/>
      <c r="AN4649" s="31"/>
      <c r="AO4649" s="31"/>
      <c r="AP4649" s="31"/>
      <c r="AQ4649" s="31"/>
      <c r="AR4649" s="31"/>
      <c r="AS4649" s="28"/>
      <c r="AT4649" s="28"/>
      <c r="AU4649" s="28"/>
      <c r="AV4649" s="28"/>
      <c r="AW4649" s="28"/>
      <c r="AX4649" s="28"/>
      <c r="AY4649" s="28"/>
      <c r="AZ4649" s="28"/>
      <c r="BA4649" s="28"/>
      <c r="BB4649" s="28"/>
      <c r="BC4649" s="28"/>
      <c r="BD4649" s="28"/>
      <c r="BE4649" s="28"/>
      <c r="BF4649" s="28"/>
      <c r="BG4649" s="28"/>
      <c r="BH4649" s="28"/>
      <c r="BI4649" s="28"/>
      <c r="BJ4649" s="28"/>
      <c r="BK4649" s="28"/>
      <c r="BL4649" s="28"/>
      <c r="BM4649" s="28"/>
      <c r="BN4649" s="28"/>
      <c r="BO4649" s="28"/>
      <c r="BP4649" s="28"/>
      <c r="BQ4649" s="28"/>
      <c r="BR4649" s="28"/>
      <c r="BS4649" s="28"/>
      <c r="BT4649" s="28"/>
      <c r="BU4649" s="28"/>
      <c r="BV4649" s="28"/>
      <c r="BW4649" s="28"/>
      <c r="BX4649" s="28"/>
      <c r="BY4649" s="28"/>
      <c r="BZ4649" s="28"/>
      <c r="CA4649" s="28"/>
      <c r="CB4649" s="28"/>
      <c r="CC4649" s="28"/>
      <c r="CD4649" s="28"/>
      <c r="CE4649" s="28"/>
      <c r="CF4649" s="28"/>
      <c r="CG4649" s="28"/>
      <c r="IP4649" s="28"/>
      <c r="IQ4649" s="28"/>
      <c r="IR4649" s="28"/>
      <c r="IS4649" s="28"/>
      <c r="IT4649" s="28"/>
      <c r="IU4649" s="28"/>
      <c r="IV4649" s="28"/>
      <c r="IW4649" s="28"/>
      <c r="IX4649" s="28"/>
      <c r="IY4649" s="28"/>
      <c r="IZ4649" s="28"/>
      <c r="JA4649" s="28"/>
      <c r="JB4649" s="28"/>
      <c r="JC4649" s="28"/>
      <c r="JD4649" s="28"/>
      <c r="JE4649" s="28"/>
      <c r="JF4649" s="28"/>
      <c r="JG4649" s="28"/>
      <c r="JH4649" s="28"/>
      <c r="JI4649" s="28"/>
      <c r="JJ4649" s="28"/>
      <c r="JK4649" s="28"/>
      <c r="JL4649" s="28"/>
      <c r="JM4649" s="28"/>
      <c r="JN4649" s="28"/>
      <c r="JO4649" s="28"/>
      <c r="JP4649" s="28"/>
      <c r="JQ4649" s="28"/>
      <c r="JR4649" s="28"/>
      <c r="JS4649" s="28"/>
      <c r="JT4649" s="28"/>
      <c r="JU4649" s="28"/>
      <c r="JV4649" s="28"/>
      <c r="JW4649" s="28"/>
      <c r="JX4649" s="28"/>
      <c r="JY4649" s="28"/>
      <c r="JZ4649" s="28"/>
      <c r="KA4649" s="28"/>
      <c r="KB4649" s="28"/>
      <c r="KC4649" s="28"/>
      <c r="KD4649" s="28"/>
    </row>
    <row r="4650" spans="5:290" x14ac:dyDescent="0.2">
      <c r="E4650" s="31"/>
      <c r="F4650" s="31"/>
      <c r="G4650" s="31"/>
      <c r="H4650" s="31"/>
      <c r="I4650" s="31"/>
      <c r="J4650" s="31"/>
      <c r="K4650" s="31"/>
      <c r="L4650" s="31"/>
      <c r="M4650" s="31"/>
      <c r="N4650" s="31"/>
      <c r="O4650" s="31"/>
      <c r="P4650" s="31"/>
      <c r="Q4650" s="31"/>
      <c r="R4650" s="31"/>
      <c r="S4650" s="31"/>
      <c r="T4650" s="31"/>
      <c r="U4650" s="31"/>
      <c r="V4650" s="31"/>
      <c r="W4650" s="31"/>
      <c r="X4650" s="31"/>
      <c r="Y4650" s="31"/>
      <c r="Z4650" s="31"/>
      <c r="AA4650" s="31"/>
      <c r="AB4650" s="31"/>
      <c r="AC4650" s="31"/>
      <c r="AD4650" s="31"/>
      <c r="AE4650" s="31"/>
      <c r="AF4650" s="31"/>
      <c r="AG4650" s="31"/>
      <c r="AH4650" s="31"/>
      <c r="AI4650" s="31"/>
      <c r="AJ4650" s="31"/>
      <c r="AK4650" s="31"/>
      <c r="AL4650" s="31"/>
      <c r="AM4650" s="31"/>
      <c r="AN4650" s="31"/>
      <c r="AO4650" s="31"/>
      <c r="AP4650" s="31"/>
      <c r="AQ4650" s="31"/>
      <c r="AR4650" s="31"/>
      <c r="AS4650" s="28"/>
      <c r="AT4650" s="28"/>
      <c r="AU4650" s="28"/>
      <c r="AV4650" s="28"/>
      <c r="AW4650" s="28"/>
      <c r="AX4650" s="28"/>
      <c r="AY4650" s="28"/>
      <c r="AZ4650" s="28"/>
      <c r="BA4650" s="28"/>
      <c r="BB4650" s="28"/>
      <c r="BC4650" s="28"/>
      <c r="BD4650" s="28"/>
      <c r="BE4650" s="28"/>
      <c r="BF4650" s="28"/>
      <c r="BG4650" s="28"/>
      <c r="BH4650" s="28"/>
      <c r="BI4650" s="28"/>
      <c r="BJ4650" s="28"/>
      <c r="BK4650" s="28"/>
      <c r="BL4650" s="28"/>
      <c r="BM4650" s="28"/>
      <c r="BN4650" s="28"/>
      <c r="BO4650" s="28"/>
      <c r="BP4650" s="28"/>
      <c r="BQ4650" s="28"/>
      <c r="BR4650" s="28"/>
      <c r="BS4650" s="28"/>
      <c r="BT4650" s="28"/>
      <c r="BU4650" s="28"/>
      <c r="BV4650" s="28"/>
      <c r="BW4650" s="28"/>
      <c r="BX4650" s="28"/>
      <c r="BY4650" s="28"/>
      <c r="BZ4650" s="28"/>
      <c r="CA4650" s="28"/>
      <c r="CB4650" s="28"/>
      <c r="CC4650" s="28"/>
      <c r="CD4650" s="28"/>
      <c r="CE4650" s="28"/>
      <c r="CF4650" s="28"/>
      <c r="CG4650" s="28"/>
      <c r="IP4650" s="28"/>
      <c r="IQ4650" s="28"/>
      <c r="IR4650" s="28"/>
      <c r="IS4650" s="28"/>
      <c r="IT4650" s="28"/>
      <c r="IU4650" s="28"/>
      <c r="IV4650" s="28"/>
      <c r="IW4650" s="28"/>
      <c r="IX4650" s="28"/>
      <c r="IY4650" s="28"/>
      <c r="IZ4650" s="28"/>
      <c r="JA4650" s="28"/>
      <c r="JB4650" s="28"/>
      <c r="JC4650" s="28"/>
      <c r="JD4650" s="28"/>
      <c r="JE4650" s="28"/>
      <c r="JF4650" s="28"/>
      <c r="JG4650" s="28"/>
      <c r="JH4650" s="28"/>
      <c r="JI4650" s="28"/>
      <c r="JJ4650" s="28"/>
      <c r="JK4650" s="28"/>
      <c r="JL4650" s="28"/>
      <c r="JM4650" s="28"/>
      <c r="JN4650" s="28"/>
      <c r="JO4650" s="28"/>
      <c r="JP4650" s="28"/>
      <c r="JQ4650" s="28"/>
      <c r="JR4650" s="28"/>
      <c r="JS4650" s="28"/>
      <c r="JT4650" s="28"/>
      <c r="JU4650" s="28"/>
      <c r="JV4650" s="28"/>
      <c r="JW4650" s="28"/>
      <c r="JX4650" s="28"/>
      <c r="JY4650" s="28"/>
      <c r="JZ4650" s="28"/>
      <c r="KA4650" s="28"/>
      <c r="KB4650" s="28"/>
      <c r="KC4650" s="28"/>
      <c r="KD4650" s="28"/>
    </row>
    <row r="4651" spans="5:290" x14ac:dyDescent="0.2">
      <c r="E4651" s="31"/>
      <c r="F4651" s="31"/>
      <c r="G4651" s="31"/>
      <c r="H4651" s="31"/>
      <c r="I4651" s="31"/>
      <c r="J4651" s="31"/>
      <c r="K4651" s="31"/>
      <c r="L4651" s="31"/>
      <c r="M4651" s="31"/>
      <c r="N4651" s="31"/>
      <c r="O4651" s="31"/>
      <c r="P4651" s="31"/>
      <c r="Q4651" s="31"/>
      <c r="R4651" s="31"/>
      <c r="S4651" s="31"/>
      <c r="T4651" s="31"/>
      <c r="U4651" s="31"/>
      <c r="V4651" s="31"/>
      <c r="W4651" s="31"/>
      <c r="X4651" s="31"/>
      <c r="Y4651" s="31"/>
      <c r="Z4651" s="31"/>
      <c r="AA4651" s="31"/>
      <c r="AB4651" s="31"/>
      <c r="AC4651" s="31"/>
      <c r="AD4651" s="31"/>
      <c r="AE4651" s="31"/>
      <c r="AF4651" s="31"/>
      <c r="AG4651" s="31"/>
      <c r="AH4651" s="31"/>
      <c r="AI4651" s="31"/>
      <c r="AJ4651" s="31"/>
      <c r="AK4651" s="31"/>
      <c r="AL4651" s="31"/>
      <c r="AM4651" s="31"/>
      <c r="AN4651" s="31"/>
      <c r="AO4651" s="31"/>
      <c r="AP4651" s="31"/>
      <c r="AQ4651" s="31"/>
      <c r="AR4651" s="31"/>
      <c r="AS4651" s="28"/>
      <c r="AT4651" s="28"/>
      <c r="AU4651" s="28"/>
      <c r="AV4651" s="28"/>
      <c r="AW4651" s="28"/>
      <c r="AX4651" s="28"/>
      <c r="AY4651" s="28"/>
      <c r="AZ4651" s="28"/>
      <c r="BA4651" s="28"/>
      <c r="BB4651" s="28"/>
      <c r="BC4651" s="28"/>
      <c r="BD4651" s="28"/>
      <c r="BE4651" s="28"/>
      <c r="BF4651" s="28"/>
      <c r="BG4651" s="28"/>
      <c r="BH4651" s="28"/>
      <c r="BI4651" s="28"/>
      <c r="BJ4651" s="28"/>
      <c r="BK4651" s="28"/>
      <c r="BL4651" s="28"/>
      <c r="BM4651" s="28"/>
      <c r="BN4651" s="28"/>
      <c r="BO4651" s="28"/>
      <c r="BP4651" s="28"/>
      <c r="BQ4651" s="28"/>
      <c r="BR4651" s="28"/>
      <c r="BS4651" s="28"/>
      <c r="BT4651" s="28"/>
      <c r="BU4651" s="28"/>
      <c r="BV4651" s="28"/>
      <c r="BW4651" s="28"/>
      <c r="BX4651" s="28"/>
      <c r="BY4651" s="28"/>
      <c r="BZ4651" s="28"/>
      <c r="CA4651" s="28"/>
      <c r="CB4651" s="28"/>
      <c r="CC4651" s="28"/>
      <c r="CD4651" s="28"/>
      <c r="CE4651" s="28"/>
      <c r="CF4651" s="28"/>
      <c r="CG4651" s="28"/>
      <c r="IP4651" s="28"/>
      <c r="IQ4651" s="28"/>
      <c r="IR4651" s="28"/>
      <c r="IS4651" s="28"/>
      <c r="IT4651" s="28"/>
      <c r="IU4651" s="28"/>
      <c r="IV4651" s="28"/>
      <c r="IW4651" s="28"/>
      <c r="IX4651" s="28"/>
      <c r="IY4651" s="28"/>
      <c r="IZ4651" s="28"/>
      <c r="JA4651" s="28"/>
      <c r="JB4651" s="28"/>
      <c r="JC4651" s="28"/>
      <c r="JD4651" s="28"/>
      <c r="JE4651" s="28"/>
      <c r="JF4651" s="28"/>
      <c r="JG4651" s="28"/>
      <c r="JH4651" s="28"/>
      <c r="JI4651" s="28"/>
      <c r="JJ4651" s="28"/>
      <c r="JK4651" s="28"/>
      <c r="JL4651" s="28"/>
      <c r="JM4651" s="28"/>
      <c r="JN4651" s="28"/>
      <c r="JO4651" s="28"/>
      <c r="JP4651" s="28"/>
      <c r="JQ4651" s="28"/>
      <c r="JR4651" s="28"/>
      <c r="JS4651" s="28"/>
      <c r="JT4651" s="28"/>
      <c r="JU4651" s="28"/>
      <c r="JV4651" s="28"/>
      <c r="JW4651" s="28"/>
      <c r="JX4651" s="28"/>
      <c r="JY4651" s="28"/>
      <c r="JZ4651" s="28"/>
      <c r="KA4651" s="28"/>
      <c r="KB4651" s="28"/>
      <c r="KC4651" s="28"/>
      <c r="KD4651" s="28"/>
    </row>
    <row r="4652" spans="5:290" x14ac:dyDescent="0.2">
      <c r="E4652" s="31"/>
      <c r="F4652" s="31"/>
      <c r="G4652" s="31"/>
      <c r="H4652" s="31"/>
      <c r="I4652" s="31"/>
      <c r="J4652" s="31"/>
      <c r="K4652" s="31"/>
      <c r="L4652" s="31"/>
      <c r="M4652" s="31"/>
      <c r="N4652" s="31"/>
      <c r="O4652" s="31"/>
      <c r="P4652" s="31"/>
      <c r="Q4652" s="31"/>
      <c r="R4652" s="31"/>
      <c r="S4652" s="31"/>
      <c r="T4652" s="31"/>
      <c r="U4652" s="31"/>
      <c r="V4652" s="31"/>
      <c r="W4652" s="31"/>
      <c r="X4652" s="31"/>
      <c r="Y4652" s="31"/>
      <c r="Z4652" s="31"/>
      <c r="AA4652" s="31"/>
      <c r="AB4652" s="31"/>
      <c r="AC4652" s="31"/>
      <c r="AD4652" s="31"/>
      <c r="AE4652" s="31"/>
      <c r="AF4652" s="31"/>
      <c r="AG4652" s="31"/>
      <c r="AH4652" s="31"/>
      <c r="AI4652" s="31"/>
      <c r="AJ4652" s="31"/>
      <c r="AK4652" s="31"/>
      <c r="AL4652" s="31"/>
      <c r="AM4652" s="31"/>
      <c r="AN4652" s="31"/>
      <c r="AO4652" s="31"/>
      <c r="AP4652" s="31"/>
      <c r="AQ4652" s="31"/>
      <c r="AR4652" s="31"/>
      <c r="AS4652" s="28"/>
      <c r="AT4652" s="28"/>
      <c r="AU4652" s="28"/>
      <c r="AV4652" s="28"/>
      <c r="AW4652" s="28"/>
      <c r="AX4652" s="28"/>
      <c r="AY4652" s="28"/>
      <c r="AZ4652" s="28"/>
      <c r="BA4652" s="28"/>
      <c r="BB4652" s="28"/>
      <c r="BC4652" s="28"/>
      <c r="BD4652" s="28"/>
      <c r="BE4652" s="28"/>
      <c r="BF4652" s="28"/>
      <c r="BG4652" s="28"/>
      <c r="BH4652" s="28"/>
      <c r="BI4652" s="28"/>
      <c r="BJ4652" s="28"/>
      <c r="BK4652" s="28"/>
      <c r="BL4652" s="28"/>
      <c r="BM4652" s="28"/>
      <c r="BN4652" s="28"/>
      <c r="BO4652" s="28"/>
      <c r="BP4652" s="28"/>
      <c r="BQ4652" s="28"/>
      <c r="BR4652" s="28"/>
      <c r="BS4652" s="28"/>
      <c r="BT4652" s="28"/>
      <c r="BU4652" s="28"/>
      <c r="BV4652" s="28"/>
      <c r="BW4652" s="28"/>
      <c r="BX4652" s="28"/>
      <c r="BY4652" s="28"/>
      <c r="BZ4652" s="28"/>
      <c r="CA4652" s="28"/>
      <c r="CB4652" s="28"/>
      <c r="CC4652" s="28"/>
      <c r="CD4652" s="28"/>
      <c r="CE4652" s="28"/>
      <c r="CF4652" s="28"/>
      <c r="CG4652" s="28"/>
      <c r="IP4652" s="28"/>
      <c r="IQ4652" s="28"/>
      <c r="IR4652" s="28"/>
      <c r="IS4652" s="28"/>
      <c r="IT4652" s="28"/>
      <c r="IU4652" s="28"/>
      <c r="IV4652" s="28"/>
      <c r="IW4652" s="28"/>
      <c r="IX4652" s="28"/>
      <c r="IY4652" s="28"/>
      <c r="IZ4652" s="28"/>
      <c r="JA4652" s="28"/>
      <c r="JB4652" s="28"/>
      <c r="JC4652" s="28"/>
      <c r="JD4652" s="28"/>
      <c r="JE4652" s="28"/>
      <c r="JF4652" s="28"/>
      <c r="JG4652" s="28"/>
      <c r="JH4652" s="28"/>
      <c r="JI4652" s="28"/>
      <c r="JJ4652" s="28"/>
      <c r="JK4652" s="28"/>
      <c r="JL4652" s="28"/>
      <c r="JM4652" s="28"/>
      <c r="JN4652" s="28"/>
      <c r="JO4652" s="28"/>
      <c r="JP4652" s="28"/>
      <c r="JQ4652" s="28"/>
      <c r="JR4652" s="28"/>
      <c r="JS4652" s="28"/>
      <c r="JT4652" s="28"/>
      <c r="JU4652" s="28"/>
      <c r="JV4652" s="28"/>
      <c r="JW4652" s="28"/>
      <c r="JX4652" s="28"/>
      <c r="JY4652" s="28"/>
      <c r="JZ4652" s="28"/>
      <c r="KA4652" s="28"/>
      <c r="KB4652" s="28"/>
      <c r="KC4652" s="28"/>
      <c r="KD4652" s="28"/>
    </row>
    <row r="4653" spans="5:290" x14ac:dyDescent="0.2">
      <c r="E4653" s="31"/>
      <c r="F4653" s="31"/>
      <c r="G4653" s="31"/>
      <c r="H4653" s="31"/>
      <c r="I4653" s="31"/>
      <c r="J4653" s="31"/>
      <c r="K4653" s="31"/>
      <c r="L4653" s="31"/>
      <c r="M4653" s="31"/>
      <c r="N4653" s="31"/>
      <c r="O4653" s="31"/>
      <c r="P4653" s="31"/>
      <c r="Q4653" s="31"/>
      <c r="R4653" s="31"/>
      <c r="S4653" s="31"/>
      <c r="T4653" s="31"/>
      <c r="U4653" s="31"/>
      <c r="V4653" s="31"/>
      <c r="W4653" s="31"/>
      <c r="X4653" s="31"/>
      <c r="Y4653" s="31"/>
      <c r="Z4653" s="31"/>
      <c r="AA4653" s="31"/>
      <c r="AB4653" s="31"/>
      <c r="AC4653" s="31"/>
      <c r="AD4653" s="31"/>
      <c r="AE4653" s="31"/>
      <c r="AF4653" s="31"/>
      <c r="AG4653" s="31"/>
      <c r="AH4653" s="31"/>
      <c r="AI4653" s="31"/>
      <c r="AJ4653" s="31"/>
      <c r="AK4653" s="31"/>
      <c r="AL4653" s="31"/>
      <c r="AM4653" s="31"/>
      <c r="AN4653" s="31"/>
      <c r="AO4653" s="31"/>
      <c r="AP4653" s="31"/>
      <c r="AQ4653" s="31"/>
      <c r="AR4653" s="31"/>
      <c r="AS4653" s="28"/>
      <c r="AT4653" s="28"/>
      <c r="AU4653" s="28"/>
      <c r="AV4653" s="28"/>
      <c r="AW4653" s="28"/>
      <c r="AX4653" s="28"/>
      <c r="AY4653" s="28"/>
      <c r="AZ4653" s="28"/>
      <c r="BA4653" s="28"/>
      <c r="BB4653" s="28"/>
      <c r="BC4653" s="28"/>
      <c r="BD4653" s="28"/>
      <c r="BE4653" s="28"/>
      <c r="BF4653" s="28"/>
      <c r="BG4653" s="28"/>
      <c r="BH4653" s="28"/>
      <c r="BI4653" s="28"/>
      <c r="BJ4653" s="28"/>
      <c r="BK4653" s="28"/>
      <c r="BL4653" s="28"/>
      <c r="BM4653" s="28"/>
      <c r="BN4653" s="28"/>
      <c r="BO4653" s="28"/>
      <c r="BP4653" s="28"/>
      <c r="BQ4653" s="28"/>
      <c r="BR4653" s="28"/>
      <c r="BS4653" s="28"/>
      <c r="BT4653" s="28"/>
      <c r="BU4653" s="28"/>
      <c r="BV4653" s="28"/>
      <c r="BW4653" s="28"/>
      <c r="BX4653" s="28"/>
      <c r="BY4653" s="28"/>
      <c r="BZ4653" s="28"/>
      <c r="CA4653" s="28"/>
      <c r="CB4653" s="28"/>
      <c r="CC4653" s="28"/>
      <c r="CD4653" s="28"/>
      <c r="CE4653" s="28"/>
      <c r="CF4653" s="28"/>
      <c r="CG4653" s="28"/>
      <c r="IP4653" s="28"/>
      <c r="IQ4653" s="28"/>
      <c r="IR4653" s="28"/>
      <c r="IS4653" s="28"/>
      <c r="IT4653" s="28"/>
      <c r="IU4653" s="28"/>
      <c r="IV4653" s="28"/>
      <c r="IW4653" s="28"/>
      <c r="IX4653" s="28"/>
      <c r="IY4653" s="28"/>
      <c r="IZ4653" s="28"/>
      <c r="JA4653" s="28"/>
      <c r="JB4653" s="28"/>
      <c r="JC4653" s="28"/>
      <c r="JD4653" s="28"/>
      <c r="JE4653" s="28"/>
      <c r="JF4653" s="28"/>
      <c r="JG4653" s="28"/>
      <c r="JH4653" s="28"/>
      <c r="JI4653" s="28"/>
      <c r="JJ4653" s="28"/>
      <c r="JK4653" s="28"/>
      <c r="JL4653" s="28"/>
      <c r="JM4653" s="28"/>
      <c r="JN4653" s="28"/>
      <c r="JO4653" s="28"/>
      <c r="JP4653" s="28"/>
      <c r="JQ4653" s="28"/>
      <c r="JR4653" s="28"/>
      <c r="JS4653" s="28"/>
      <c r="JT4653" s="28"/>
      <c r="JU4653" s="28"/>
      <c r="JV4653" s="28"/>
      <c r="JW4653" s="28"/>
      <c r="JX4653" s="28"/>
      <c r="JY4653" s="28"/>
      <c r="JZ4653" s="28"/>
      <c r="KA4653" s="28"/>
      <c r="KB4653" s="28"/>
      <c r="KC4653" s="28"/>
      <c r="KD4653" s="28"/>
    </row>
    <row r="4654" spans="5:290" x14ac:dyDescent="0.2">
      <c r="E4654" s="31"/>
      <c r="F4654" s="31"/>
      <c r="G4654" s="31"/>
      <c r="H4654" s="31"/>
      <c r="I4654" s="31"/>
      <c r="J4654" s="31"/>
      <c r="K4654" s="31"/>
      <c r="L4654" s="31"/>
      <c r="M4654" s="31"/>
      <c r="N4654" s="31"/>
      <c r="O4654" s="31"/>
      <c r="P4654" s="31"/>
      <c r="Q4654" s="31"/>
      <c r="R4654" s="31"/>
      <c r="S4654" s="31"/>
      <c r="T4654" s="31"/>
      <c r="U4654" s="31"/>
      <c r="V4654" s="31"/>
      <c r="W4654" s="31"/>
      <c r="X4654" s="31"/>
      <c r="Y4654" s="31"/>
      <c r="Z4654" s="31"/>
      <c r="AA4654" s="31"/>
      <c r="AB4654" s="31"/>
      <c r="AC4654" s="31"/>
      <c r="AD4654" s="31"/>
      <c r="AE4654" s="31"/>
      <c r="AF4654" s="31"/>
      <c r="AG4654" s="31"/>
      <c r="AH4654" s="31"/>
      <c r="AI4654" s="31"/>
      <c r="AJ4654" s="31"/>
      <c r="AK4654" s="31"/>
      <c r="AL4654" s="31"/>
      <c r="AM4654" s="31"/>
      <c r="AN4654" s="31"/>
      <c r="AO4654" s="31"/>
      <c r="AP4654" s="31"/>
      <c r="AQ4654" s="31"/>
      <c r="AR4654" s="31"/>
      <c r="AS4654" s="28"/>
      <c r="AT4654" s="28"/>
      <c r="AU4654" s="28"/>
      <c r="AV4654" s="28"/>
      <c r="AW4654" s="28"/>
      <c r="AX4654" s="28"/>
      <c r="AY4654" s="28"/>
      <c r="AZ4654" s="28"/>
      <c r="BA4654" s="28"/>
      <c r="BB4654" s="28"/>
      <c r="BC4654" s="28"/>
      <c r="BD4654" s="28"/>
      <c r="BE4654" s="28"/>
      <c r="BF4654" s="28"/>
      <c r="BG4654" s="28"/>
      <c r="BH4654" s="28"/>
      <c r="BI4654" s="28"/>
      <c r="BJ4654" s="28"/>
      <c r="BK4654" s="28"/>
      <c r="BL4654" s="28"/>
      <c r="BM4654" s="28"/>
      <c r="BN4654" s="28"/>
      <c r="BO4654" s="28"/>
      <c r="BP4654" s="28"/>
      <c r="BQ4654" s="28"/>
      <c r="BR4654" s="28"/>
      <c r="BS4654" s="28"/>
      <c r="BT4654" s="28"/>
      <c r="BU4654" s="28"/>
      <c r="BV4654" s="28"/>
      <c r="BW4654" s="28"/>
      <c r="BX4654" s="28"/>
      <c r="BY4654" s="28"/>
      <c r="BZ4654" s="28"/>
      <c r="CA4654" s="28"/>
      <c r="CB4654" s="28"/>
      <c r="CC4654" s="28"/>
      <c r="CD4654" s="28"/>
      <c r="CE4654" s="28"/>
      <c r="CF4654" s="28"/>
      <c r="CG4654" s="28"/>
      <c r="IP4654" s="28"/>
      <c r="IQ4654" s="28"/>
      <c r="IR4654" s="28"/>
      <c r="IS4654" s="28"/>
      <c r="IT4654" s="28"/>
      <c r="IU4654" s="28"/>
      <c r="IV4654" s="28"/>
      <c r="IW4654" s="28"/>
      <c r="IX4654" s="28"/>
      <c r="IY4654" s="28"/>
      <c r="IZ4654" s="28"/>
      <c r="JA4654" s="28"/>
      <c r="JB4654" s="28"/>
      <c r="JC4654" s="28"/>
      <c r="JD4654" s="28"/>
      <c r="JE4654" s="28"/>
      <c r="JF4654" s="28"/>
      <c r="JG4654" s="28"/>
      <c r="JH4654" s="28"/>
      <c r="JI4654" s="28"/>
      <c r="JJ4654" s="28"/>
      <c r="JK4654" s="28"/>
      <c r="JL4654" s="28"/>
      <c r="JM4654" s="28"/>
      <c r="JN4654" s="28"/>
      <c r="JO4654" s="28"/>
      <c r="JP4654" s="28"/>
      <c r="JQ4654" s="28"/>
      <c r="JR4654" s="28"/>
      <c r="JS4654" s="28"/>
      <c r="JT4654" s="28"/>
      <c r="JU4654" s="28"/>
      <c r="JV4654" s="28"/>
      <c r="JW4654" s="28"/>
      <c r="JX4654" s="28"/>
      <c r="JY4654" s="28"/>
      <c r="JZ4654" s="28"/>
      <c r="KA4654" s="28"/>
      <c r="KB4654" s="28"/>
      <c r="KC4654" s="28"/>
      <c r="KD4654" s="28"/>
    </row>
    <row r="4655" spans="5:290" x14ac:dyDescent="0.2">
      <c r="E4655" s="31"/>
      <c r="F4655" s="31"/>
      <c r="G4655" s="31"/>
      <c r="H4655" s="31"/>
      <c r="I4655" s="31"/>
      <c r="J4655" s="31"/>
      <c r="K4655" s="31"/>
      <c r="L4655" s="31"/>
      <c r="M4655" s="31"/>
      <c r="N4655" s="31"/>
      <c r="O4655" s="31"/>
      <c r="P4655" s="31"/>
      <c r="Q4655" s="31"/>
      <c r="R4655" s="31"/>
      <c r="S4655" s="31"/>
      <c r="T4655" s="31"/>
      <c r="U4655" s="31"/>
      <c r="V4655" s="31"/>
      <c r="W4655" s="31"/>
      <c r="X4655" s="31"/>
      <c r="Y4655" s="31"/>
      <c r="Z4655" s="31"/>
      <c r="AA4655" s="31"/>
      <c r="AB4655" s="31"/>
      <c r="AC4655" s="31"/>
      <c r="AD4655" s="31"/>
      <c r="AE4655" s="31"/>
      <c r="AF4655" s="31"/>
      <c r="AG4655" s="31"/>
      <c r="AH4655" s="31"/>
      <c r="AI4655" s="31"/>
      <c r="AJ4655" s="31"/>
      <c r="AK4655" s="31"/>
      <c r="AL4655" s="31"/>
      <c r="AM4655" s="31"/>
      <c r="AN4655" s="31"/>
      <c r="AO4655" s="31"/>
      <c r="AP4655" s="31"/>
      <c r="AQ4655" s="31"/>
      <c r="AR4655" s="31"/>
      <c r="AS4655" s="28"/>
      <c r="AT4655" s="28"/>
      <c r="AU4655" s="28"/>
      <c r="AV4655" s="28"/>
      <c r="AW4655" s="28"/>
      <c r="AX4655" s="28"/>
      <c r="AY4655" s="28"/>
      <c r="AZ4655" s="28"/>
      <c r="BA4655" s="28"/>
      <c r="BB4655" s="28"/>
      <c r="BC4655" s="28"/>
      <c r="BD4655" s="28"/>
      <c r="BE4655" s="28"/>
      <c r="BF4655" s="28"/>
      <c r="BG4655" s="28"/>
      <c r="BH4655" s="28"/>
      <c r="BI4655" s="28"/>
      <c r="BJ4655" s="28"/>
      <c r="BK4655" s="28"/>
      <c r="BL4655" s="28"/>
      <c r="BM4655" s="28"/>
      <c r="BN4655" s="28"/>
      <c r="BO4655" s="28"/>
      <c r="BP4655" s="28"/>
      <c r="BQ4655" s="28"/>
      <c r="BR4655" s="28"/>
      <c r="BS4655" s="28"/>
      <c r="BT4655" s="28"/>
      <c r="BU4655" s="28"/>
      <c r="BV4655" s="28"/>
      <c r="BW4655" s="28"/>
      <c r="BX4655" s="28"/>
      <c r="BY4655" s="28"/>
      <c r="BZ4655" s="28"/>
      <c r="CA4655" s="28"/>
      <c r="CB4655" s="28"/>
      <c r="CC4655" s="28"/>
      <c r="CD4655" s="28"/>
      <c r="CE4655" s="28"/>
      <c r="CF4655" s="28"/>
      <c r="CG4655" s="28"/>
      <c r="IP4655" s="28"/>
      <c r="IQ4655" s="28"/>
      <c r="IR4655" s="28"/>
      <c r="IS4655" s="28"/>
      <c r="IT4655" s="28"/>
      <c r="IU4655" s="28"/>
      <c r="IV4655" s="28"/>
      <c r="IW4655" s="28"/>
      <c r="IX4655" s="28"/>
      <c r="IY4655" s="28"/>
      <c r="IZ4655" s="28"/>
      <c r="JA4655" s="28"/>
      <c r="JB4655" s="28"/>
      <c r="JC4655" s="28"/>
      <c r="JD4655" s="28"/>
      <c r="JE4655" s="28"/>
      <c r="JF4655" s="28"/>
      <c r="JG4655" s="28"/>
      <c r="JH4655" s="28"/>
      <c r="JI4655" s="28"/>
      <c r="JJ4655" s="28"/>
      <c r="JK4655" s="28"/>
      <c r="JL4655" s="28"/>
      <c r="JM4655" s="28"/>
      <c r="JN4655" s="28"/>
      <c r="JO4655" s="28"/>
      <c r="JP4655" s="28"/>
      <c r="JQ4655" s="28"/>
      <c r="JR4655" s="28"/>
      <c r="JS4655" s="28"/>
      <c r="JT4655" s="28"/>
      <c r="JU4655" s="28"/>
      <c r="JV4655" s="28"/>
      <c r="JW4655" s="28"/>
      <c r="JX4655" s="28"/>
      <c r="JY4655" s="28"/>
      <c r="JZ4655" s="28"/>
      <c r="KA4655" s="28"/>
      <c r="KB4655" s="28"/>
      <c r="KC4655" s="28"/>
      <c r="KD4655" s="28"/>
    </row>
    <row r="4656" spans="5:290" x14ac:dyDescent="0.2">
      <c r="E4656" s="31"/>
      <c r="F4656" s="31"/>
      <c r="G4656" s="31"/>
      <c r="H4656" s="31"/>
      <c r="I4656" s="31"/>
      <c r="J4656" s="31"/>
      <c r="K4656" s="31"/>
      <c r="L4656" s="31"/>
      <c r="M4656" s="31"/>
      <c r="N4656" s="31"/>
      <c r="O4656" s="31"/>
      <c r="P4656" s="31"/>
      <c r="Q4656" s="31"/>
      <c r="R4656" s="31"/>
      <c r="S4656" s="31"/>
      <c r="T4656" s="31"/>
      <c r="U4656" s="31"/>
      <c r="V4656" s="31"/>
      <c r="W4656" s="31"/>
      <c r="X4656" s="31"/>
      <c r="Y4656" s="31"/>
      <c r="Z4656" s="31"/>
      <c r="AA4656" s="31"/>
      <c r="AB4656" s="31"/>
      <c r="AC4656" s="31"/>
      <c r="AD4656" s="31"/>
      <c r="AE4656" s="31"/>
      <c r="AF4656" s="31"/>
      <c r="AG4656" s="31"/>
      <c r="AH4656" s="31"/>
      <c r="AI4656" s="31"/>
      <c r="AJ4656" s="31"/>
      <c r="AK4656" s="31"/>
      <c r="AL4656" s="31"/>
      <c r="AM4656" s="31"/>
      <c r="AN4656" s="31"/>
      <c r="AO4656" s="31"/>
      <c r="AP4656" s="31"/>
      <c r="AQ4656" s="31"/>
      <c r="AR4656" s="31"/>
      <c r="AS4656" s="28"/>
      <c r="AT4656" s="28"/>
      <c r="AU4656" s="28"/>
      <c r="AV4656" s="28"/>
      <c r="AW4656" s="28"/>
      <c r="AX4656" s="28"/>
      <c r="AY4656" s="28"/>
      <c r="AZ4656" s="28"/>
      <c r="BA4656" s="28"/>
      <c r="BB4656" s="28"/>
      <c r="BC4656" s="28"/>
      <c r="BD4656" s="28"/>
      <c r="BE4656" s="28"/>
      <c r="BF4656" s="28"/>
      <c r="BG4656" s="28"/>
      <c r="BH4656" s="28"/>
      <c r="BI4656" s="28"/>
      <c r="BJ4656" s="28"/>
      <c r="BK4656" s="28"/>
      <c r="BL4656" s="28"/>
      <c r="BM4656" s="28"/>
      <c r="BN4656" s="28"/>
      <c r="BO4656" s="28"/>
      <c r="BP4656" s="28"/>
      <c r="BQ4656" s="28"/>
      <c r="BR4656" s="28"/>
      <c r="BS4656" s="28"/>
      <c r="BT4656" s="28"/>
      <c r="BU4656" s="28"/>
      <c r="BV4656" s="28"/>
      <c r="BW4656" s="28"/>
      <c r="BX4656" s="28"/>
      <c r="BY4656" s="28"/>
      <c r="BZ4656" s="28"/>
      <c r="CA4656" s="28"/>
      <c r="CB4656" s="28"/>
      <c r="CC4656" s="28"/>
      <c r="CD4656" s="28"/>
      <c r="CE4656" s="28"/>
      <c r="CF4656" s="28"/>
      <c r="CG4656" s="28"/>
      <c r="IP4656" s="28"/>
      <c r="IQ4656" s="28"/>
      <c r="IR4656" s="28"/>
      <c r="IS4656" s="28"/>
      <c r="IT4656" s="28"/>
      <c r="IU4656" s="28"/>
      <c r="IV4656" s="28"/>
      <c r="IW4656" s="28"/>
      <c r="IX4656" s="28"/>
      <c r="IY4656" s="28"/>
      <c r="IZ4656" s="28"/>
      <c r="JA4656" s="28"/>
      <c r="JB4656" s="28"/>
      <c r="JC4656" s="28"/>
      <c r="JD4656" s="28"/>
      <c r="JE4656" s="28"/>
      <c r="JF4656" s="28"/>
      <c r="JG4656" s="28"/>
      <c r="JH4656" s="28"/>
      <c r="JI4656" s="28"/>
      <c r="JJ4656" s="28"/>
      <c r="JK4656" s="28"/>
      <c r="JL4656" s="28"/>
      <c r="JM4656" s="28"/>
      <c r="JN4656" s="28"/>
      <c r="JO4656" s="28"/>
      <c r="JP4656" s="28"/>
      <c r="JQ4656" s="28"/>
      <c r="JR4656" s="28"/>
      <c r="JS4656" s="28"/>
      <c r="JT4656" s="28"/>
      <c r="JU4656" s="28"/>
      <c r="JV4656" s="28"/>
      <c r="JW4656" s="28"/>
      <c r="JX4656" s="28"/>
      <c r="JY4656" s="28"/>
      <c r="JZ4656" s="28"/>
      <c r="KA4656" s="28"/>
      <c r="KB4656" s="28"/>
      <c r="KC4656" s="28"/>
      <c r="KD4656" s="28"/>
    </row>
    <row r="4657" spans="5:290" x14ac:dyDescent="0.2">
      <c r="E4657" s="31"/>
      <c r="F4657" s="31"/>
      <c r="G4657" s="31"/>
      <c r="H4657" s="31"/>
      <c r="I4657" s="31"/>
      <c r="J4657" s="31"/>
      <c r="K4657" s="31"/>
      <c r="L4657" s="31"/>
      <c r="M4657" s="31"/>
      <c r="N4657" s="31"/>
      <c r="O4657" s="31"/>
      <c r="P4657" s="31"/>
      <c r="Q4657" s="31"/>
      <c r="R4657" s="31"/>
      <c r="S4657" s="31"/>
      <c r="T4657" s="31"/>
      <c r="U4657" s="31"/>
      <c r="V4657" s="31"/>
      <c r="W4657" s="31"/>
      <c r="X4657" s="31"/>
      <c r="Y4657" s="31"/>
      <c r="Z4657" s="31"/>
      <c r="AA4657" s="31"/>
      <c r="AB4657" s="31"/>
      <c r="AC4657" s="31"/>
      <c r="AD4657" s="31"/>
      <c r="AE4657" s="31"/>
      <c r="AF4657" s="31"/>
      <c r="AG4657" s="31"/>
      <c r="AH4657" s="31"/>
      <c r="AI4657" s="31"/>
      <c r="AJ4657" s="31"/>
      <c r="AK4657" s="31"/>
      <c r="AL4657" s="31"/>
      <c r="AM4657" s="31"/>
      <c r="AN4657" s="31"/>
      <c r="AO4657" s="31"/>
      <c r="AP4657" s="31"/>
      <c r="AQ4657" s="31"/>
      <c r="AR4657" s="31"/>
      <c r="AS4657" s="28"/>
      <c r="AT4657" s="28"/>
      <c r="AU4657" s="28"/>
      <c r="AV4657" s="28"/>
      <c r="AW4657" s="28"/>
      <c r="AX4657" s="28"/>
      <c r="AY4657" s="28"/>
      <c r="AZ4657" s="28"/>
      <c r="BA4657" s="28"/>
      <c r="BB4657" s="28"/>
      <c r="BC4657" s="28"/>
      <c r="BD4657" s="28"/>
      <c r="BE4657" s="28"/>
      <c r="BF4657" s="28"/>
      <c r="BG4657" s="28"/>
      <c r="BH4657" s="28"/>
      <c r="BI4657" s="28"/>
      <c r="BJ4657" s="28"/>
      <c r="BK4657" s="28"/>
      <c r="BL4657" s="28"/>
      <c r="BM4657" s="28"/>
      <c r="BN4657" s="28"/>
      <c r="BO4657" s="28"/>
      <c r="BP4657" s="28"/>
      <c r="BQ4657" s="28"/>
      <c r="BR4657" s="28"/>
      <c r="BS4657" s="28"/>
      <c r="BT4657" s="28"/>
      <c r="BU4657" s="28"/>
      <c r="BV4657" s="28"/>
      <c r="BW4657" s="28"/>
      <c r="BX4657" s="28"/>
      <c r="BY4657" s="28"/>
      <c r="BZ4657" s="28"/>
      <c r="CA4657" s="28"/>
      <c r="CB4657" s="28"/>
      <c r="CC4657" s="28"/>
      <c r="CD4657" s="28"/>
      <c r="CE4657" s="28"/>
      <c r="CF4657" s="28"/>
      <c r="CG4657" s="28"/>
      <c r="IP4657" s="28"/>
      <c r="IQ4657" s="28"/>
      <c r="IR4657" s="28"/>
      <c r="IS4657" s="28"/>
      <c r="IT4657" s="28"/>
      <c r="IU4657" s="28"/>
      <c r="IV4657" s="28"/>
      <c r="IW4657" s="28"/>
      <c r="IX4657" s="28"/>
      <c r="IY4657" s="28"/>
      <c r="IZ4657" s="28"/>
      <c r="JA4657" s="28"/>
      <c r="JB4657" s="28"/>
      <c r="JC4657" s="28"/>
      <c r="JD4657" s="28"/>
      <c r="JE4657" s="28"/>
      <c r="JF4657" s="28"/>
      <c r="JG4657" s="28"/>
      <c r="JH4657" s="28"/>
      <c r="JI4657" s="28"/>
      <c r="JJ4657" s="28"/>
      <c r="JK4657" s="28"/>
      <c r="JL4657" s="28"/>
      <c r="JM4657" s="28"/>
      <c r="JN4657" s="28"/>
      <c r="JO4657" s="28"/>
      <c r="JP4657" s="28"/>
      <c r="JQ4657" s="28"/>
      <c r="JR4657" s="28"/>
      <c r="JS4657" s="28"/>
      <c r="JT4657" s="28"/>
      <c r="JU4657" s="28"/>
      <c r="JV4657" s="28"/>
      <c r="JW4657" s="28"/>
      <c r="JX4657" s="28"/>
      <c r="JY4657" s="28"/>
      <c r="JZ4657" s="28"/>
      <c r="KA4657" s="28"/>
      <c r="KB4657" s="28"/>
      <c r="KC4657" s="28"/>
      <c r="KD4657" s="28"/>
    </row>
    <row r="4658" spans="5:290" x14ac:dyDescent="0.2">
      <c r="E4658" s="31"/>
      <c r="F4658" s="31"/>
      <c r="G4658" s="31"/>
      <c r="H4658" s="31"/>
      <c r="I4658" s="31"/>
      <c r="J4658" s="31"/>
      <c r="K4658" s="31"/>
      <c r="L4658" s="31"/>
      <c r="M4658" s="31"/>
      <c r="N4658" s="31"/>
      <c r="O4658" s="31"/>
      <c r="P4658" s="31"/>
      <c r="Q4658" s="31"/>
      <c r="R4658" s="31"/>
      <c r="S4658" s="31"/>
      <c r="T4658" s="31"/>
      <c r="U4658" s="31"/>
      <c r="V4658" s="31"/>
      <c r="W4658" s="31"/>
      <c r="X4658" s="31"/>
      <c r="Y4658" s="31"/>
      <c r="Z4658" s="31"/>
      <c r="AA4658" s="31"/>
      <c r="AB4658" s="31"/>
      <c r="AC4658" s="31"/>
      <c r="AD4658" s="31"/>
      <c r="AE4658" s="31"/>
      <c r="AF4658" s="31"/>
      <c r="AG4658" s="31"/>
      <c r="AH4658" s="31"/>
      <c r="AI4658" s="31"/>
      <c r="AJ4658" s="31"/>
      <c r="AK4658" s="31"/>
      <c r="AL4658" s="31"/>
      <c r="AM4658" s="31"/>
      <c r="AN4658" s="31"/>
      <c r="AO4658" s="31"/>
      <c r="AP4658" s="31"/>
      <c r="AQ4658" s="31"/>
      <c r="AR4658" s="31"/>
      <c r="AS4658" s="28"/>
      <c r="AT4658" s="28"/>
      <c r="AU4658" s="28"/>
      <c r="AV4658" s="28"/>
      <c r="AW4658" s="28"/>
      <c r="AX4658" s="28"/>
      <c r="AY4658" s="28"/>
      <c r="AZ4658" s="28"/>
      <c r="BA4658" s="28"/>
      <c r="BB4658" s="28"/>
      <c r="BC4658" s="28"/>
      <c r="BD4658" s="28"/>
      <c r="BE4658" s="28"/>
      <c r="BF4658" s="28"/>
      <c r="BG4658" s="28"/>
      <c r="BH4658" s="28"/>
      <c r="BI4658" s="28"/>
      <c r="BJ4658" s="28"/>
      <c r="BK4658" s="28"/>
      <c r="BL4658" s="28"/>
      <c r="BM4658" s="28"/>
      <c r="BN4658" s="28"/>
      <c r="BO4658" s="28"/>
      <c r="BP4658" s="28"/>
      <c r="BQ4658" s="28"/>
      <c r="BR4658" s="28"/>
      <c r="BS4658" s="28"/>
      <c r="BT4658" s="28"/>
      <c r="BU4658" s="28"/>
      <c r="BV4658" s="28"/>
      <c r="BW4658" s="28"/>
      <c r="BX4658" s="28"/>
      <c r="BY4658" s="28"/>
      <c r="BZ4658" s="28"/>
      <c r="CA4658" s="28"/>
      <c r="CB4658" s="28"/>
      <c r="CC4658" s="28"/>
      <c r="CD4658" s="28"/>
      <c r="CE4658" s="28"/>
      <c r="CF4658" s="28"/>
      <c r="CG4658" s="28"/>
      <c r="IP4658" s="28"/>
      <c r="IQ4658" s="28"/>
      <c r="IR4658" s="28"/>
      <c r="IS4658" s="28"/>
      <c r="IT4658" s="28"/>
      <c r="IU4658" s="28"/>
      <c r="IV4658" s="28"/>
      <c r="IW4658" s="28"/>
      <c r="IX4658" s="28"/>
      <c r="IY4658" s="28"/>
      <c r="IZ4658" s="28"/>
      <c r="JA4658" s="28"/>
      <c r="JB4658" s="28"/>
      <c r="JC4658" s="28"/>
      <c r="JD4658" s="28"/>
      <c r="JE4658" s="28"/>
      <c r="JF4658" s="28"/>
      <c r="JG4658" s="28"/>
      <c r="JH4658" s="28"/>
      <c r="JI4658" s="28"/>
      <c r="JJ4658" s="28"/>
      <c r="JK4658" s="28"/>
      <c r="JL4658" s="28"/>
      <c r="JM4658" s="28"/>
      <c r="JN4658" s="28"/>
      <c r="JO4658" s="28"/>
      <c r="JP4658" s="28"/>
      <c r="JQ4658" s="28"/>
      <c r="JR4658" s="28"/>
      <c r="JS4658" s="28"/>
      <c r="JT4658" s="28"/>
      <c r="JU4658" s="28"/>
      <c r="JV4658" s="28"/>
      <c r="JW4658" s="28"/>
      <c r="JX4658" s="28"/>
      <c r="JY4658" s="28"/>
      <c r="JZ4658" s="28"/>
      <c r="KA4658" s="28"/>
      <c r="KB4658" s="28"/>
      <c r="KC4658" s="28"/>
      <c r="KD4658" s="28"/>
    </row>
    <row r="4659" spans="5:290" x14ac:dyDescent="0.2">
      <c r="E4659" s="31"/>
      <c r="F4659" s="31"/>
      <c r="G4659" s="31"/>
      <c r="H4659" s="31"/>
      <c r="I4659" s="31"/>
      <c r="J4659" s="31"/>
      <c r="K4659" s="31"/>
      <c r="L4659" s="31"/>
      <c r="M4659" s="31"/>
      <c r="N4659" s="31"/>
      <c r="O4659" s="31"/>
      <c r="P4659" s="31"/>
      <c r="Q4659" s="31"/>
      <c r="R4659" s="31"/>
      <c r="S4659" s="31"/>
      <c r="T4659" s="31"/>
      <c r="U4659" s="31"/>
      <c r="V4659" s="31"/>
      <c r="W4659" s="31"/>
      <c r="X4659" s="31"/>
      <c r="Y4659" s="31"/>
      <c r="Z4659" s="31"/>
      <c r="AA4659" s="31"/>
      <c r="AB4659" s="31"/>
      <c r="AC4659" s="31"/>
      <c r="AD4659" s="31"/>
      <c r="AE4659" s="31"/>
      <c r="AF4659" s="31"/>
      <c r="AG4659" s="31"/>
      <c r="AH4659" s="31"/>
      <c r="AI4659" s="31"/>
      <c r="AJ4659" s="31"/>
      <c r="AK4659" s="31"/>
      <c r="AL4659" s="31"/>
      <c r="AM4659" s="31"/>
      <c r="AN4659" s="31"/>
      <c r="AO4659" s="31"/>
      <c r="AP4659" s="31"/>
      <c r="AQ4659" s="31"/>
      <c r="AR4659" s="31"/>
      <c r="AS4659" s="28"/>
      <c r="AT4659" s="28"/>
      <c r="AU4659" s="28"/>
      <c r="AV4659" s="28"/>
      <c r="AW4659" s="28"/>
      <c r="AX4659" s="28"/>
      <c r="AY4659" s="28"/>
      <c r="AZ4659" s="28"/>
      <c r="BA4659" s="28"/>
      <c r="BB4659" s="28"/>
      <c r="BC4659" s="28"/>
      <c r="BD4659" s="28"/>
      <c r="BE4659" s="28"/>
      <c r="BF4659" s="28"/>
      <c r="BG4659" s="28"/>
      <c r="BH4659" s="28"/>
      <c r="BI4659" s="28"/>
      <c r="BJ4659" s="28"/>
      <c r="BK4659" s="28"/>
      <c r="BL4659" s="28"/>
      <c r="BM4659" s="28"/>
      <c r="BN4659" s="28"/>
      <c r="BO4659" s="28"/>
      <c r="BP4659" s="28"/>
      <c r="BQ4659" s="28"/>
      <c r="BR4659" s="28"/>
      <c r="BS4659" s="28"/>
      <c r="BT4659" s="28"/>
      <c r="BU4659" s="28"/>
      <c r="BV4659" s="28"/>
      <c r="BW4659" s="28"/>
      <c r="BX4659" s="28"/>
      <c r="BY4659" s="28"/>
      <c r="BZ4659" s="28"/>
      <c r="CA4659" s="28"/>
      <c r="CB4659" s="28"/>
      <c r="CC4659" s="28"/>
      <c r="CD4659" s="28"/>
      <c r="CE4659" s="28"/>
      <c r="CF4659" s="28"/>
      <c r="CG4659" s="28"/>
      <c r="IP4659" s="28"/>
      <c r="IQ4659" s="28"/>
      <c r="IR4659" s="28"/>
      <c r="IS4659" s="28"/>
      <c r="IT4659" s="28"/>
      <c r="IU4659" s="28"/>
      <c r="IV4659" s="28"/>
      <c r="IW4659" s="28"/>
      <c r="IX4659" s="28"/>
      <c r="IY4659" s="28"/>
      <c r="IZ4659" s="28"/>
      <c r="JA4659" s="28"/>
      <c r="JB4659" s="28"/>
      <c r="JC4659" s="28"/>
      <c r="JD4659" s="28"/>
      <c r="JE4659" s="28"/>
      <c r="JF4659" s="28"/>
      <c r="JG4659" s="28"/>
      <c r="JH4659" s="28"/>
      <c r="JI4659" s="28"/>
      <c r="JJ4659" s="28"/>
      <c r="JK4659" s="28"/>
      <c r="JL4659" s="28"/>
      <c r="JM4659" s="28"/>
      <c r="JN4659" s="28"/>
      <c r="JO4659" s="28"/>
      <c r="JP4659" s="28"/>
      <c r="JQ4659" s="28"/>
      <c r="JR4659" s="28"/>
      <c r="JS4659" s="28"/>
      <c r="JT4659" s="28"/>
      <c r="JU4659" s="28"/>
      <c r="JV4659" s="28"/>
      <c r="JW4659" s="28"/>
      <c r="JX4659" s="28"/>
      <c r="JY4659" s="28"/>
      <c r="JZ4659" s="28"/>
      <c r="KA4659" s="28"/>
      <c r="KB4659" s="28"/>
      <c r="KC4659" s="28"/>
      <c r="KD4659" s="28"/>
    </row>
    <row r="4660" spans="5:290" x14ac:dyDescent="0.2">
      <c r="E4660" s="31"/>
      <c r="F4660" s="31"/>
      <c r="G4660" s="31"/>
      <c r="H4660" s="31"/>
      <c r="I4660" s="31"/>
      <c r="J4660" s="31"/>
      <c r="K4660" s="31"/>
      <c r="L4660" s="31"/>
      <c r="M4660" s="31"/>
      <c r="N4660" s="31"/>
      <c r="O4660" s="31"/>
      <c r="P4660" s="31"/>
      <c r="Q4660" s="31"/>
      <c r="R4660" s="31"/>
      <c r="S4660" s="31"/>
      <c r="T4660" s="31"/>
      <c r="U4660" s="31"/>
      <c r="V4660" s="31"/>
      <c r="W4660" s="31"/>
      <c r="X4660" s="31"/>
      <c r="Y4660" s="31"/>
      <c r="Z4660" s="31"/>
      <c r="AA4660" s="31"/>
      <c r="AB4660" s="31"/>
      <c r="AC4660" s="31"/>
      <c r="AD4660" s="31"/>
      <c r="AE4660" s="31"/>
      <c r="AF4660" s="31"/>
      <c r="AG4660" s="31"/>
      <c r="AH4660" s="31"/>
      <c r="AI4660" s="31"/>
      <c r="AJ4660" s="31"/>
      <c r="AK4660" s="31"/>
      <c r="AL4660" s="31"/>
      <c r="AM4660" s="31"/>
      <c r="AN4660" s="31"/>
      <c r="AO4660" s="31"/>
      <c r="AP4660" s="31"/>
      <c r="AQ4660" s="31"/>
      <c r="AR4660" s="31"/>
      <c r="AS4660" s="28"/>
      <c r="AT4660" s="28"/>
      <c r="AU4660" s="28"/>
      <c r="AV4660" s="28"/>
      <c r="AW4660" s="28"/>
      <c r="AX4660" s="28"/>
      <c r="AY4660" s="28"/>
      <c r="AZ4660" s="28"/>
      <c r="BA4660" s="28"/>
      <c r="BB4660" s="28"/>
      <c r="BC4660" s="28"/>
      <c r="BD4660" s="28"/>
      <c r="BE4660" s="28"/>
      <c r="BF4660" s="28"/>
      <c r="BG4660" s="28"/>
      <c r="BH4660" s="28"/>
      <c r="BI4660" s="28"/>
      <c r="BJ4660" s="28"/>
      <c r="BK4660" s="28"/>
      <c r="BL4660" s="28"/>
      <c r="BM4660" s="28"/>
      <c r="BN4660" s="28"/>
      <c r="BO4660" s="28"/>
      <c r="BP4660" s="28"/>
      <c r="BQ4660" s="28"/>
      <c r="BR4660" s="28"/>
      <c r="BS4660" s="28"/>
      <c r="BT4660" s="28"/>
      <c r="BU4660" s="28"/>
      <c r="BV4660" s="28"/>
      <c r="BW4660" s="28"/>
      <c r="BX4660" s="28"/>
      <c r="BY4660" s="28"/>
      <c r="BZ4660" s="28"/>
      <c r="CA4660" s="28"/>
      <c r="CB4660" s="28"/>
      <c r="CC4660" s="28"/>
      <c r="CD4660" s="28"/>
      <c r="CE4660" s="28"/>
      <c r="CF4660" s="28"/>
      <c r="CG4660" s="28"/>
      <c r="IP4660" s="28"/>
      <c r="IQ4660" s="28"/>
      <c r="IR4660" s="28"/>
      <c r="IS4660" s="28"/>
      <c r="IT4660" s="28"/>
      <c r="IU4660" s="28"/>
      <c r="IV4660" s="28"/>
      <c r="IW4660" s="28"/>
      <c r="IX4660" s="28"/>
      <c r="IY4660" s="28"/>
      <c r="IZ4660" s="28"/>
      <c r="JA4660" s="28"/>
      <c r="JB4660" s="28"/>
      <c r="JC4660" s="28"/>
      <c r="JD4660" s="28"/>
      <c r="JE4660" s="28"/>
      <c r="JF4660" s="28"/>
      <c r="JG4660" s="28"/>
      <c r="JH4660" s="28"/>
      <c r="JI4660" s="28"/>
      <c r="JJ4660" s="28"/>
      <c r="JK4660" s="28"/>
      <c r="JL4660" s="28"/>
      <c r="JM4660" s="28"/>
      <c r="JN4660" s="28"/>
      <c r="JO4660" s="28"/>
      <c r="JP4660" s="28"/>
      <c r="JQ4660" s="28"/>
      <c r="JR4660" s="28"/>
      <c r="JS4660" s="28"/>
      <c r="JT4660" s="28"/>
      <c r="JU4660" s="28"/>
      <c r="JV4660" s="28"/>
      <c r="JW4660" s="28"/>
      <c r="JX4660" s="28"/>
      <c r="JY4660" s="28"/>
      <c r="JZ4660" s="28"/>
      <c r="KA4660" s="28"/>
      <c r="KB4660" s="28"/>
      <c r="KC4660" s="28"/>
      <c r="KD4660" s="28"/>
    </row>
    <row r="4661" spans="5:290" x14ac:dyDescent="0.2">
      <c r="E4661" s="31"/>
      <c r="F4661" s="31"/>
      <c r="G4661" s="31"/>
      <c r="H4661" s="31"/>
      <c r="I4661" s="31"/>
      <c r="J4661" s="31"/>
      <c r="K4661" s="31"/>
      <c r="L4661" s="31"/>
      <c r="M4661" s="31"/>
      <c r="N4661" s="31"/>
      <c r="O4661" s="31"/>
      <c r="P4661" s="31"/>
      <c r="Q4661" s="31"/>
      <c r="R4661" s="31"/>
      <c r="S4661" s="31"/>
      <c r="T4661" s="31"/>
      <c r="U4661" s="31"/>
      <c r="V4661" s="31"/>
      <c r="W4661" s="31"/>
      <c r="X4661" s="31"/>
      <c r="Y4661" s="31"/>
      <c r="Z4661" s="31"/>
      <c r="AA4661" s="31"/>
      <c r="AB4661" s="31"/>
      <c r="AC4661" s="31"/>
      <c r="AD4661" s="31"/>
      <c r="AE4661" s="31"/>
      <c r="AF4661" s="31"/>
      <c r="AG4661" s="31"/>
      <c r="AH4661" s="31"/>
      <c r="AI4661" s="31"/>
      <c r="AJ4661" s="31"/>
      <c r="AK4661" s="31"/>
      <c r="AL4661" s="31"/>
      <c r="AM4661" s="31"/>
      <c r="AN4661" s="31"/>
      <c r="AO4661" s="31"/>
      <c r="AP4661" s="31"/>
      <c r="AQ4661" s="31"/>
      <c r="AR4661" s="31"/>
      <c r="AS4661" s="28"/>
      <c r="AT4661" s="28"/>
      <c r="AU4661" s="28"/>
      <c r="AV4661" s="28"/>
      <c r="AW4661" s="28"/>
      <c r="AX4661" s="28"/>
      <c r="AY4661" s="28"/>
      <c r="AZ4661" s="28"/>
      <c r="BA4661" s="28"/>
      <c r="BB4661" s="28"/>
      <c r="BC4661" s="28"/>
      <c r="BD4661" s="28"/>
      <c r="BE4661" s="28"/>
      <c r="BF4661" s="28"/>
      <c r="BG4661" s="28"/>
      <c r="BH4661" s="28"/>
      <c r="BI4661" s="28"/>
      <c r="BJ4661" s="28"/>
      <c r="BK4661" s="28"/>
      <c r="BL4661" s="28"/>
      <c r="BM4661" s="28"/>
      <c r="BN4661" s="28"/>
      <c r="BO4661" s="28"/>
      <c r="BP4661" s="28"/>
      <c r="BQ4661" s="28"/>
      <c r="BR4661" s="28"/>
      <c r="BS4661" s="28"/>
      <c r="BT4661" s="28"/>
      <c r="BU4661" s="28"/>
      <c r="BV4661" s="28"/>
      <c r="BW4661" s="28"/>
      <c r="BX4661" s="28"/>
      <c r="BY4661" s="28"/>
      <c r="BZ4661" s="28"/>
      <c r="CA4661" s="28"/>
      <c r="CB4661" s="28"/>
      <c r="CC4661" s="28"/>
      <c r="CD4661" s="28"/>
      <c r="CE4661" s="28"/>
      <c r="CF4661" s="28"/>
      <c r="CG4661" s="28"/>
      <c r="IP4661" s="28"/>
      <c r="IQ4661" s="28"/>
      <c r="IR4661" s="28"/>
      <c r="IS4661" s="28"/>
      <c r="IT4661" s="28"/>
      <c r="IU4661" s="28"/>
      <c r="IV4661" s="28"/>
      <c r="IW4661" s="28"/>
      <c r="IX4661" s="28"/>
      <c r="IY4661" s="28"/>
      <c r="IZ4661" s="28"/>
      <c r="JA4661" s="28"/>
      <c r="JB4661" s="28"/>
      <c r="JC4661" s="28"/>
      <c r="JD4661" s="28"/>
      <c r="JE4661" s="28"/>
      <c r="JF4661" s="28"/>
      <c r="JG4661" s="28"/>
      <c r="JH4661" s="28"/>
      <c r="JI4661" s="28"/>
      <c r="JJ4661" s="28"/>
      <c r="JK4661" s="28"/>
      <c r="JL4661" s="28"/>
      <c r="JM4661" s="28"/>
      <c r="JN4661" s="28"/>
      <c r="JO4661" s="28"/>
      <c r="JP4661" s="28"/>
      <c r="JQ4661" s="28"/>
      <c r="JR4661" s="28"/>
      <c r="JS4661" s="28"/>
      <c r="JT4661" s="28"/>
      <c r="JU4661" s="28"/>
      <c r="JV4661" s="28"/>
      <c r="JW4661" s="28"/>
      <c r="JX4661" s="28"/>
      <c r="JY4661" s="28"/>
      <c r="JZ4661" s="28"/>
      <c r="KA4661" s="28"/>
      <c r="KB4661" s="28"/>
      <c r="KC4661" s="28"/>
      <c r="KD4661" s="28"/>
    </row>
    <row r="4662" spans="5:290" x14ac:dyDescent="0.2">
      <c r="E4662" s="31"/>
      <c r="F4662" s="31"/>
      <c r="G4662" s="31"/>
      <c r="H4662" s="31"/>
      <c r="I4662" s="31"/>
      <c r="J4662" s="31"/>
      <c r="K4662" s="31"/>
      <c r="L4662" s="31"/>
      <c r="M4662" s="31"/>
      <c r="N4662" s="31"/>
      <c r="O4662" s="31"/>
      <c r="P4662" s="31"/>
      <c r="Q4662" s="31"/>
      <c r="R4662" s="31"/>
      <c r="S4662" s="31"/>
      <c r="T4662" s="31"/>
      <c r="U4662" s="31"/>
      <c r="V4662" s="31"/>
      <c r="W4662" s="31"/>
      <c r="X4662" s="31"/>
      <c r="Y4662" s="31"/>
      <c r="Z4662" s="31"/>
      <c r="AA4662" s="31"/>
      <c r="AB4662" s="31"/>
      <c r="AC4662" s="31"/>
      <c r="AD4662" s="31"/>
      <c r="AE4662" s="31"/>
      <c r="AF4662" s="31"/>
      <c r="AG4662" s="31"/>
      <c r="AH4662" s="31"/>
      <c r="AI4662" s="31"/>
      <c r="AJ4662" s="31"/>
      <c r="AK4662" s="31"/>
      <c r="AL4662" s="31"/>
      <c r="AM4662" s="31"/>
      <c r="AN4662" s="31"/>
      <c r="AO4662" s="31"/>
      <c r="AP4662" s="31"/>
      <c r="AQ4662" s="31"/>
      <c r="AR4662" s="31"/>
      <c r="AS4662" s="28"/>
      <c r="AT4662" s="28"/>
      <c r="AU4662" s="28"/>
      <c r="AV4662" s="28"/>
      <c r="AW4662" s="28"/>
      <c r="AX4662" s="28"/>
      <c r="AY4662" s="28"/>
      <c r="AZ4662" s="28"/>
      <c r="BA4662" s="28"/>
      <c r="BB4662" s="28"/>
      <c r="BC4662" s="28"/>
      <c r="BD4662" s="28"/>
      <c r="BE4662" s="28"/>
      <c r="BF4662" s="28"/>
      <c r="BG4662" s="28"/>
      <c r="BH4662" s="28"/>
      <c r="BI4662" s="28"/>
      <c r="BJ4662" s="28"/>
      <c r="BK4662" s="28"/>
      <c r="BL4662" s="28"/>
      <c r="BM4662" s="28"/>
      <c r="BN4662" s="28"/>
      <c r="BO4662" s="28"/>
      <c r="BP4662" s="28"/>
      <c r="BQ4662" s="28"/>
      <c r="BR4662" s="28"/>
      <c r="BS4662" s="28"/>
      <c r="BT4662" s="28"/>
      <c r="BU4662" s="28"/>
      <c r="BV4662" s="28"/>
      <c r="BW4662" s="28"/>
      <c r="BX4662" s="28"/>
      <c r="BY4662" s="28"/>
      <c r="BZ4662" s="28"/>
      <c r="CA4662" s="28"/>
      <c r="CB4662" s="28"/>
      <c r="CC4662" s="28"/>
      <c r="CD4662" s="28"/>
      <c r="CE4662" s="28"/>
      <c r="CF4662" s="28"/>
      <c r="CG4662" s="28"/>
      <c r="IP4662" s="28"/>
      <c r="IQ4662" s="28"/>
      <c r="IR4662" s="28"/>
      <c r="IS4662" s="28"/>
      <c r="IT4662" s="28"/>
      <c r="IU4662" s="28"/>
      <c r="IV4662" s="28"/>
      <c r="IW4662" s="28"/>
      <c r="IX4662" s="28"/>
      <c r="IY4662" s="28"/>
      <c r="IZ4662" s="28"/>
      <c r="JA4662" s="28"/>
      <c r="JB4662" s="28"/>
      <c r="JC4662" s="28"/>
      <c r="JD4662" s="28"/>
      <c r="JE4662" s="28"/>
      <c r="JF4662" s="28"/>
      <c r="JG4662" s="28"/>
      <c r="JH4662" s="28"/>
      <c r="JI4662" s="28"/>
      <c r="JJ4662" s="28"/>
      <c r="JK4662" s="28"/>
      <c r="JL4662" s="28"/>
      <c r="JM4662" s="28"/>
      <c r="JN4662" s="28"/>
      <c r="JO4662" s="28"/>
      <c r="JP4662" s="28"/>
      <c r="JQ4662" s="28"/>
      <c r="JR4662" s="28"/>
      <c r="JS4662" s="28"/>
      <c r="JT4662" s="28"/>
      <c r="JU4662" s="28"/>
      <c r="JV4662" s="28"/>
      <c r="JW4662" s="28"/>
      <c r="JX4662" s="28"/>
      <c r="JY4662" s="28"/>
      <c r="JZ4662" s="28"/>
      <c r="KA4662" s="28"/>
      <c r="KB4662" s="28"/>
      <c r="KC4662" s="28"/>
      <c r="KD4662" s="28"/>
    </row>
    <row r="4663" spans="5:290" x14ac:dyDescent="0.2">
      <c r="E4663" s="31"/>
      <c r="F4663" s="31"/>
      <c r="G4663" s="31"/>
      <c r="H4663" s="31"/>
      <c r="I4663" s="31"/>
      <c r="J4663" s="31"/>
      <c r="K4663" s="31"/>
      <c r="L4663" s="31"/>
      <c r="M4663" s="31"/>
      <c r="N4663" s="31"/>
      <c r="O4663" s="31"/>
      <c r="P4663" s="31"/>
      <c r="Q4663" s="31"/>
      <c r="R4663" s="31"/>
      <c r="S4663" s="31"/>
      <c r="T4663" s="31"/>
      <c r="U4663" s="31"/>
      <c r="V4663" s="31"/>
      <c r="W4663" s="31"/>
      <c r="X4663" s="31"/>
      <c r="Y4663" s="31"/>
      <c r="Z4663" s="31"/>
      <c r="AA4663" s="31"/>
      <c r="AB4663" s="31"/>
      <c r="AC4663" s="31"/>
      <c r="AD4663" s="31"/>
      <c r="AE4663" s="31"/>
      <c r="AF4663" s="31"/>
      <c r="AG4663" s="31"/>
      <c r="AH4663" s="31"/>
      <c r="AI4663" s="31"/>
      <c r="AJ4663" s="31"/>
      <c r="AK4663" s="31"/>
      <c r="AL4663" s="31"/>
      <c r="AM4663" s="31"/>
      <c r="AN4663" s="31"/>
      <c r="AO4663" s="31"/>
      <c r="AP4663" s="31"/>
      <c r="AQ4663" s="31"/>
      <c r="AR4663" s="31"/>
      <c r="AS4663" s="28"/>
      <c r="AT4663" s="28"/>
      <c r="AU4663" s="28"/>
      <c r="AV4663" s="28"/>
      <c r="AW4663" s="28"/>
      <c r="AX4663" s="28"/>
      <c r="AY4663" s="28"/>
      <c r="AZ4663" s="28"/>
      <c r="BA4663" s="28"/>
      <c r="BB4663" s="28"/>
      <c r="BC4663" s="28"/>
      <c r="BD4663" s="28"/>
      <c r="BE4663" s="28"/>
      <c r="BF4663" s="28"/>
      <c r="BG4663" s="28"/>
      <c r="BH4663" s="28"/>
      <c r="BI4663" s="28"/>
      <c r="BJ4663" s="28"/>
      <c r="BK4663" s="28"/>
      <c r="BL4663" s="28"/>
      <c r="BM4663" s="28"/>
      <c r="BN4663" s="28"/>
      <c r="BO4663" s="28"/>
      <c r="BP4663" s="28"/>
      <c r="BQ4663" s="28"/>
      <c r="BR4663" s="28"/>
      <c r="BS4663" s="28"/>
      <c r="BT4663" s="28"/>
      <c r="BU4663" s="28"/>
      <c r="BV4663" s="28"/>
      <c r="BW4663" s="28"/>
      <c r="BX4663" s="28"/>
      <c r="BY4663" s="28"/>
      <c r="BZ4663" s="28"/>
      <c r="CA4663" s="28"/>
      <c r="CB4663" s="28"/>
      <c r="CC4663" s="28"/>
      <c r="CD4663" s="28"/>
      <c r="CE4663" s="28"/>
      <c r="CF4663" s="28"/>
      <c r="CG4663" s="28"/>
      <c r="IP4663" s="28"/>
      <c r="IQ4663" s="28"/>
      <c r="IR4663" s="28"/>
      <c r="IS4663" s="28"/>
      <c r="IT4663" s="28"/>
      <c r="IU4663" s="28"/>
      <c r="IV4663" s="28"/>
      <c r="IW4663" s="28"/>
      <c r="IX4663" s="28"/>
      <c r="IY4663" s="28"/>
      <c r="IZ4663" s="28"/>
      <c r="JA4663" s="28"/>
      <c r="JB4663" s="28"/>
      <c r="JC4663" s="28"/>
      <c r="JD4663" s="28"/>
      <c r="JE4663" s="28"/>
      <c r="JF4663" s="28"/>
      <c r="JG4663" s="28"/>
      <c r="JH4663" s="28"/>
      <c r="JI4663" s="28"/>
      <c r="JJ4663" s="28"/>
      <c r="JK4663" s="28"/>
      <c r="JL4663" s="28"/>
      <c r="JM4663" s="28"/>
      <c r="JN4663" s="28"/>
      <c r="JO4663" s="28"/>
      <c r="JP4663" s="28"/>
      <c r="JQ4663" s="28"/>
      <c r="JR4663" s="28"/>
      <c r="JS4663" s="28"/>
      <c r="JT4663" s="28"/>
      <c r="JU4663" s="28"/>
      <c r="JV4663" s="28"/>
      <c r="JW4663" s="28"/>
      <c r="JX4663" s="28"/>
      <c r="JY4663" s="28"/>
      <c r="JZ4663" s="28"/>
      <c r="KA4663" s="28"/>
      <c r="KB4663" s="28"/>
      <c r="KC4663" s="28"/>
      <c r="KD4663" s="28"/>
    </row>
    <row r="4664" spans="5:290" x14ac:dyDescent="0.2">
      <c r="E4664" s="31"/>
      <c r="F4664" s="31"/>
      <c r="G4664" s="31"/>
      <c r="H4664" s="31"/>
      <c r="I4664" s="31"/>
      <c r="J4664" s="31"/>
      <c r="K4664" s="31"/>
      <c r="L4664" s="31"/>
      <c r="M4664" s="31"/>
      <c r="N4664" s="31"/>
      <c r="O4664" s="31"/>
      <c r="P4664" s="31"/>
      <c r="Q4664" s="31"/>
      <c r="R4664" s="31"/>
      <c r="S4664" s="31"/>
      <c r="T4664" s="31"/>
      <c r="U4664" s="31"/>
      <c r="V4664" s="31"/>
      <c r="W4664" s="31"/>
      <c r="X4664" s="31"/>
      <c r="Y4664" s="31"/>
      <c r="Z4664" s="31"/>
      <c r="AA4664" s="31"/>
      <c r="AB4664" s="31"/>
      <c r="AC4664" s="31"/>
      <c r="AD4664" s="31"/>
      <c r="AE4664" s="31"/>
      <c r="AF4664" s="31"/>
      <c r="AG4664" s="31"/>
      <c r="AH4664" s="31"/>
      <c r="AI4664" s="31"/>
      <c r="AJ4664" s="31"/>
      <c r="AK4664" s="31"/>
      <c r="AL4664" s="31"/>
      <c r="AM4664" s="31"/>
      <c r="AN4664" s="31"/>
      <c r="AO4664" s="31"/>
      <c r="AP4664" s="31"/>
      <c r="AQ4664" s="31"/>
      <c r="AR4664" s="31"/>
      <c r="AS4664" s="28"/>
      <c r="AT4664" s="28"/>
      <c r="AU4664" s="28"/>
      <c r="AV4664" s="28"/>
      <c r="AW4664" s="28"/>
      <c r="AX4664" s="28"/>
      <c r="AY4664" s="28"/>
      <c r="AZ4664" s="28"/>
      <c r="BA4664" s="28"/>
      <c r="BB4664" s="28"/>
      <c r="BC4664" s="28"/>
      <c r="BD4664" s="28"/>
      <c r="BE4664" s="28"/>
      <c r="BF4664" s="28"/>
      <c r="BG4664" s="28"/>
      <c r="BH4664" s="28"/>
      <c r="BI4664" s="28"/>
      <c r="BJ4664" s="28"/>
      <c r="BK4664" s="28"/>
      <c r="BL4664" s="28"/>
      <c r="BM4664" s="28"/>
      <c r="BN4664" s="28"/>
      <c r="BO4664" s="28"/>
      <c r="BP4664" s="28"/>
      <c r="BQ4664" s="28"/>
      <c r="BR4664" s="28"/>
      <c r="BS4664" s="28"/>
      <c r="BT4664" s="28"/>
      <c r="BU4664" s="28"/>
      <c r="BV4664" s="28"/>
      <c r="BW4664" s="28"/>
      <c r="BX4664" s="28"/>
      <c r="BY4664" s="28"/>
      <c r="BZ4664" s="28"/>
      <c r="CA4664" s="28"/>
      <c r="CB4664" s="28"/>
      <c r="CC4664" s="28"/>
      <c r="CD4664" s="28"/>
      <c r="CE4664" s="28"/>
      <c r="CF4664" s="28"/>
      <c r="CG4664" s="28"/>
      <c r="IP4664" s="28"/>
      <c r="IQ4664" s="28"/>
      <c r="IR4664" s="28"/>
      <c r="IS4664" s="28"/>
      <c r="IT4664" s="28"/>
      <c r="IU4664" s="28"/>
      <c r="IV4664" s="28"/>
      <c r="IW4664" s="28"/>
      <c r="IX4664" s="28"/>
      <c r="IY4664" s="28"/>
      <c r="IZ4664" s="28"/>
      <c r="JA4664" s="28"/>
      <c r="JB4664" s="28"/>
      <c r="JC4664" s="28"/>
      <c r="JD4664" s="28"/>
      <c r="JE4664" s="28"/>
      <c r="JF4664" s="28"/>
      <c r="JG4664" s="28"/>
      <c r="JH4664" s="28"/>
      <c r="JI4664" s="28"/>
      <c r="JJ4664" s="28"/>
      <c r="JK4664" s="28"/>
      <c r="JL4664" s="28"/>
      <c r="JM4664" s="28"/>
      <c r="JN4664" s="28"/>
      <c r="JO4664" s="28"/>
      <c r="JP4664" s="28"/>
      <c r="JQ4664" s="28"/>
      <c r="JR4664" s="28"/>
      <c r="JS4664" s="28"/>
      <c r="JT4664" s="28"/>
      <c r="JU4664" s="28"/>
      <c r="JV4664" s="28"/>
      <c r="JW4664" s="28"/>
      <c r="JX4664" s="28"/>
      <c r="JY4664" s="28"/>
      <c r="JZ4664" s="28"/>
      <c r="KA4664" s="28"/>
      <c r="KB4664" s="28"/>
      <c r="KC4664" s="28"/>
      <c r="KD4664" s="28"/>
    </row>
    <row r="4665" spans="5:290" x14ac:dyDescent="0.2">
      <c r="E4665" s="31"/>
      <c r="F4665" s="31"/>
      <c r="G4665" s="31"/>
      <c r="H4665" s="31"/>
      <c r="I4665" s="31"/>
      <c r="J4665" s="31"/>
      <c r="K4665" s="31"/>
      <c r="L4665" s="31"/>
      <c r="M4665" s="31"/>
      <c r="N4665" s="31"/>
      <c r="O4665" s="31"/>
      <c r="P4665" s="31"/>
      <c r="Q4665" s="31"/>
      <c r="R4665" s="31"/>
      <c r="S4665" s="31"/>
      <c r="T4665" s="31"/>
      <c r="U4665" s="31"/>
      <c r="V4665" s="31"/>
      <c r="W4665" s="31"/>
      <c r="X4665" s="31"/>
      <c r="Y4665" s="31"/>
      <c r="Z4665" s="31"/>
      <c r="AA4665" s="31"/>
      <c r="AB4665" s="31"/>
      <c r="AC4665" s="31"/>
      <c r="AD4665" s="31"/>
      <c r="AE4665" s="31"/>
      <c r="AF4665" s="31"/>
      <c r="AG4665" s="31"/>
      <c r="AH4665" s="31"/>
      <c r="AI4665" s="31"/>
      <c r="AJ4665" s="31"/>
      <c r="AK4665" s="31"/>
      <c r="AL4665" s="31"/>
      <c r="AM4665" s="31"/>
      <c r="AN4665" s="31"/>
      <c r="AO4665" s="31"/>
      <c r="AP4665" s="31"/>
      <c r="AQ4665" s="31"/>
      <c r="AR4665" s="31"/>
      <c r="AS4665" s="28"/>
      <c r="AT4665" s="28"/>
      <c r="AU4665" s="28"/>
      <c r="AV4665" s="28"/>
      <c r="AW4665" s="28"/>
      <c r="AX4665" s="28"/>
      <c r="AY4665" s="28"/>
      <c r="AZ4665" s="28"/>
      <c r="BA4665" s="28"/>
      <c r="BB4665" s="28"/>
      <c r="BC4665" s="28"/>
      <c r="BD4665" s="28"/>
      <c r="BE4665" s="28"/>
      <c r="BF4665" s="28"/>
      <c r="BG4665" s="28"/>
      <c r="BH4665" s="28"/>
      <c r="BI4665" s="28"/>
      <c r="BJ4665" s="28"/>
      <c r="BK4665" s="28"/>
      <c r="BL4665" s="28"/>
      <c r="BM4665" s="28"/>
      <c r="BN4665" s="28"/>
      <c r="BO4665" s="28"/>
      <c r="BP4665" s="28"/>
      <c r="BQ4665" s="28"/>
      <c r="BR4665" s="28"/>
      <c r="BS4665" s="28"/>
      <c r="BT4665" s="28"/>
      <c r="BU4665" s="28"/>
      <c r="BV4665" s="28"/>
      <c r="BW4665" s="28"/>
      <c r="BX4665" s="28"/>
      <c r="BY4665" s="28"/>
      <c r="BZ4665" s="28"/>
      <c r="CA4665" s="28"/>
      <c r="CB4665" s="28"/>
      <c r="CC4665" s="28"/>
      <c r="CD4665" s="28"/>
      <c r="CE4665" s="28"/>
      <c r="CF4665" s="28"/>
      <c r="CG4665" s="28"/>
      <c r="IP4665" s="28"/>
      <c r="IQ4665" s="28"/>
      <c r="IR4665" s="28"/>
      <c r="IS4665" s="28"/>
      <c r="IT4665" s="28"/>
      <c r="IU4665" s="28"/>
      <c r="IV4665" s="28"/>
      <c r="IW4665" s="28"/>
      <c r="IX4665" s="28"/>
      <c r="IY4665" s="28"/>
      <c r="IZ4665" s="28"/>
      <c r="JA4665" s="28"/>
      <c r="JB4665" s="28"/>
      <c r="JC4665" s="28"/>
      <c r="JD4665" s="28"/>
      <c r="JE4665" s="28"/>
      <c r="JF4665" s="28"/>
      <c r="JG4665" s="28"/>
      <c r="JH4665" s="28"/>
      <c r="JI4665" s="28"/>
      <c r="JJ4665" s="28"/>
      <c r="JK4665" s="28"/>
      <c r="JL4665" s="28"/>
      <c r="JM4665" s="28"/>
      <c r="JN4665" s="28"/>
      <c r="JO4665" s="28"/>
      <c r="JP4665" s="28"/>
      <c r="JQ4665" s="28"/>
      <c r="JR4665" s="28"/>
      <c r="JS4665" s="28"/>
      <c r="JT4665" s="28"/>
      <c r="JU4665" s="28"/>
      <c r="JV4665" s="28"/>
      <c r="JW4665" s="28"/>
      <c r="JX4665" s="28"/>
      <c r="JY4665" s="28"/>
      <c r="JZ4665" s="28"/>
      <c r="KA4665" s="28"/>
      <c r="KB4665" s="28"/>
      <c r="KC4665" s="28"/>
      <c r="KD4665" s="28"/>
    </row>
    <row r="4666" spans="5:290" x14ac:dyDescent="0.2">
      <c r="E4666" s="31"/>
      <c r="F4666" s="31"/>
      <c r="G4666" s="31"/>
      <c r="H4666" s="31"/>
      <c r="I4666" s="31"/>
      <c r="J4666" s="31"/>
      <c r="K4666" s="31"/>
      <c r="L4666" s="31"/>
      <c r="M4666" s="31"/>
      <c r="N4666" s="31"/>
      <c r="O4666" s="31"/>
      <c r="P4666" s="31"/>
      <c r="Q4666" s="31"/>
      <c r="R4666" s="31"/>
      <c r="S4666" s="31"/>
      <c r="T4666" s="31"/>
      <c r="U4666" s="31"/>
      <c r="V4666" s="31"/>
      <c r="W4666" s="31"/>
      <c r="X4666" s="31"/>
      <c r="Y4666" s="31"/>
      <c r="Z4666" s="31"/>
      <c r="AA4666" s="31"/>
      <c r="AB4666" s="31"/>
      <c r="AC4666" s="31"/>
      <c r="AD4666" s="31"/>
      <c r="AE4666" s="31"/>
      <c r="AF4666" s="31"/>
      <c r="AG4666" s="31"/>
      <c r="AH4666" s="31"/>
      <c r="AI4666" s="31"/>
      <c r="AJ4666" s="31"/>
      <c r="AK4666" s="31"/>
      <c r="AL4666" s="31"/>
      <c r="AM4666" s="31"/>
      <c r="AN4666" s="31"/>
      <c r="AO4666" s="31"/>
      <c r="AP4666" s="31"/>
      <c r="AQ4666" s="31"/>
      <c r="AR4666" s="31"/>
      <c r="AS4666" s="28"/>
      <c r="AT4666" s="28"/>
      <c r="AU4666" s="28"/>
      <c r="AV4666" s="28"/>
      <c r="AW4666" s="28"/>
      <c r="AX4666" s="28"/>
      <c r="AY4666" s="28"/>
      <c r="AZ4666" s="28"/>
      <c r="BA4666" s="28"/>
      <c r="BB4666" s="28"/>
      <c r="BC4666" s="28"/>
      <c r="BD4666" s="28"/>
      <c r="BE4666" s="28"/>
      <c r="BF4666" s="28"/>
      <c r="BG4666" s="28"/>
      <c r="BH4666" s="28"/>
      <c r="BI4666" s="28"/>
      <c r="BJ4666" s="28"/>
      <c r="BK4666" s="28"/>
      <c r="BL4666" s="28"/>
      <c r="BM4666" s="28"/>
      <c r="BN4666" s="28"/>
      <c r="BO4666" s="28"/>
      <c r="BP4666" s="28"/>
      <c r="BQ4666" s="28"/>
      <c r="BR4666" s="28"/>
      <c r="BS4666" s="28"/>
      <c r="BT4666" s="28"/>
      <c r="BU4666" s="28"/>
      <c r="BV4666" s="28"/>
      <c r="BW4666" s="28"/>
      <c r="BX4666" s="28"/>
      <c r="BY4666" s="28"/>
      <c r="BZ4666" s="28"/>
      <c r="CA4666" s="28"/>
      <c r="CB4666" s="28"/>
      <c r="CC4666" s="28"/>
      <c r="CD4666" s="28"/>
      <c r="CE4666" s="28"/>
      <c r="CF4666" s="28"/>
      <c r="CG4666" s="28"/>
      <c r="IP4666" s="28"/>
      <c r="IQ4666" s="28"/>
      <c r="IR4666" s="28"/>
      <c r="IS4666" s="28"/>
      <c r="IT4666" s="28"/>
      <c r="IU4666" s="28"/>
      <c r="IV4666" s="28"/>
      <c r="IW4666" s="28"/>
      <c r="IX4666" s="28"/>
      <c r="IY4666" s="28"/>
      <c r="IZ4666" s="28"/>
      <c r="JA4666" s="28"/>
      <c r="JB4666" s="28"/>
      <c r="JC4666" s="28"/>
      <c r="JD4666" s="28"/>
      <c r="JE4666" s="28"/>
      <c r="JF4666" s="28"/>
      <c r="JG4666" s="28"/>
      <c r="JH4666" s="28"/>
      <c r="JI4666" s="28"/>
      <c r="JJ4666" s="28"/>
      <c r="JK4666" s="28"/>
      <c r="JL4666" s="28"/>
      <c r="JM4666" s="28"/>
      <c r="JN4666" s="28"/>
      <c r="JO4666" s="28"/>
      <c r="JP4666" s="28"/>
      <c r="JQ4666" s="28"/>
      <c r="JR4666" s="28"/>
      <c r="JS4666" s="28"/>
      <c r="JT4666" s="28"/>
      <c r="JU4666" s="28"/>
      <c r="JV4666" s="28"/>
      <c r="JW4666" s="28"/>
      <c r="JX4666" s="28"/>
      <c r="JY4666" s="28"/>
      <c r="JZ4666" s="28"/>
      <c r="KA4666" s="28"/>
      <c r="KB4666" s="28"/>
      <c r="KC4666" s="28"/>
      <c r="KD4666" s="28"/>
    </row>
    <row r="4667" spans="5:290" x14ac:dyDescent="0.2">
      <c r="E4667" s="31"/>
      <c r="F4667" s="31"/>
      <c r="G4667" s="31"/>
      <c r="H4667" s="31"/>
      <c r="I4667" s="31"/>
      <c r="J4667" s="31"/>
      <c r="K4667" s="31"/>
      <c r="L4667" s="31"/>
      <c r="M4667" s="31"/>
      <c r="N4667" s="31"/>
      <c r="O4667" s="31"/>
      <c r="P4667" s="31"/>
      <c r="Q4667" s="31"/>
      <c r="R4667" s="31"/>
      <c r="S4667" s="31"/>
      <c r="T4667" s="31"/>
      <c r="U4667" s="31"/>
      <c r="V4667" s="31"/>
      <c r="W4667" s="31"/>
      <c r="X4667" s="31"/>
      <c r="Y4667" s="31"/>
      <c r="Z4667" s="31"/>
      <c r="AA4667" s="31"/>
      <c r="AB4667" s="31"/>
      <c r="AC4667" s="31"/>
      <c r="AD4667" s="31"/>
      <c r="AE4667" s="31"/>
      <c r="AF4667" s="31"/>
      <c r="AG4667" s="31"/>
      <c r="AH4667" s="31"/>
      <c r="AI4667" s="31"/>
      <c r="AJ4667" s="31"/>
      <c r="AK4667" s="31"/>
      <c r="AL4667" s="31"/>
      <c r="AM4667" s="31"/>
      <c r="AN4667" s="31"/>
      <c r="AO4667" s="31"/>
      <c r="AP4667" s="31"/>
      <c r="AQ4667" s="31"/>
      <c r="AR4667" s="31"/>
      <c r="AS4667" s="28"/>
      <c r="AT4667" s="28"/>
      <c r="AU4667" s="28"/>
      <c r="AV4667" s="28"/>
      <c r="AW4667" s="28"/>
      <c r="AX4667" s="28"/>
      <c r="AY4667" s="28"/>
      <c r="AZ4667" s="28"/>
      <c r="BA4667" s="28"/>
      <c r="BB4667" s="28"/>
      <c r="BC4667" s="28"/>
      <c r="BD4667" s="28"/>
      <c r="BE4667" s="28"/>
      <c r="BF4667" s="28"/>
      <c r="BG4667" s="28"/>
      <c r="BH4667" s="28"/>
      <c r="BI4667" s="28"/>
      <c r="BJ4667" s="28"/>
      <c r="BK4667" s="28"/>
      <c r="BL4667" s="28"/>
      <c r="BM4667" s="28"/>
      <c r="BN4667" s="28"/>
      <c r="BO4667" s="28"/>
      <c r="BP4667" s="28"/>
      <c r="BQ4667" s="28"/>
      <c r="BR4667" s="28"/>
      <c r="BS4667" s="28"/>
      <c r="BT4667" s="28"/>
      <c r="BU4667" s="28"/>
      <c r="BV4667" s="28"/>
      <c r="BW4667" s="28"/>
      <c r="BX4667" s="28"/>
      <c r="BY4667" s="28"/>
      <c r="BZ4667" s="28"/>
      <c r="CA4667" s="28"/>
      <c r="CB4667" s="28"/>
      <c r="CC4667" s="28"/>
      <c r="CD4667" s="28"/>
      <c r="CE4667" s="28"/>
      <c r="CF4667" s="28"/>
      <c r="CG4667" s="28"/>
      <c r="IP4667" s="28"/>
      <c r="IQ4667" s="28"/>
      <c r="IR4667" s="28"/>
      <c r="IS4667" s="28"/>
      <c r="IT4667" s="28"/>
      <c r="IU4667" s="28"/>
      <c r="IV4667" s="28"/>
      <c r="IW4667" s="28"/>
      <c r="IX4667" s="28"/>
      <c r="IY4667" s="28"/>
      <c r="IZ4667" s="28"/>
      <c r="JA4667" s="28"/>
      <c r="JB4667" s="28"/>
      <c r="JC4667" s="28"/>
      <c r="JD4667" s="28"/>
      <c r="JE4667" s="28"/>
      <c r="JF4667" s="28"/>
      <c r="JG4667" s="28"/>
      <c r="JH4667" s="28"/>
      <c r="JI4667" s="28"/>
      <c r="JJ4667" s="28"/>
      <c r="JK4667" s="28"/>
      <c r="JL4667" s="28"/>
      <c r="JM4667" s="28"/>
      <c r="JN4667" s="28"/>
      <c r="JO4667" s="28"/>
      <c r="JP4667" s="28"/>
      <c r="JQ4667" s="28"/>
      <c r="JR4667" s="28"/>
      <c r="JS4667" s="28"/>
      <c r="JT4667" s="28"/>
      <c r="JU4667" s="28"/>
      <c r="JV4667" s="28"/>
      <c r="JW4667" s="28"/>
      <c r="JX4667" s="28"/>
      <c r="JY4667" s="28"/>
      <c r="JZ4667" s="28"/>
      <c r="KA4667" s="28"/>
      <c r="KB4667" s="28"/>
      <c r="KC4667" s="28"/>
      <c r="KD4667" s="28"/>
    </row>
    <row r="4668" spans="5:290" x14ac:dyDescent="0.2">
      <c r="E4668" s="31"/>
      <c r="F4668" s="31"/>
      <c r="G4668" s="31"/>
      <c r="H4668" s="31"/>
      <c r="I4668" s="31"/>
      <c r="J4668" s="31"/>
      <c r="K4668" s="31"/>
      <c r="L4668" s="31"/>
      <c r="M4668" s="31"/>
      <c r="N4668" s="31"/>
      <c r="O4668" s="31"/>
      <c r="P4668" s="31"/>
      <c r="Q4668" s="31"/>
      <c r="R4668" s="31"/>
      <c r="S4668" s="31"/>
      <c r="T4668" s="31"/>
      <c r="U4668" s="31"/>
      <c r="V4668" s="31"/>
      <c r="W4668" s="31"/>
      <c r="X4668" s="31"/>
      <c r="Y4668" s="31"/>
      <c r="Z4668" s="31"/>
      <c r="AA4668" s="31"/>
      <c r="AB4668" s="31"/>
      <c r="AC4668" s="31"/>
      <c r="AD4668" s="31"/>
      <c r="AE4668" s="31"/>
      <c r="AF4668" s="31"/>
      <c r="AG4668" s="31"/>
      <c r="AH4668" s="31"/>
      <c r="AI4668" s="31"/>
      <c r="AJ4668" s="31"/>
      <c r="AK4668" s="31"/>
      <c r="AL4668" s="31"/>
      <c r="AM4668" s="31"/>
      <c r="AN4668" s="31"/>
      <c r="AO4668" s="31"/>
      <c r="AP4668" s="31"/>
      <c r="AQ4668" s="31"/>
      <c r="AR4668" s="31"/>
      <c r="AS4668" s="28"/>
      <c r="AT4668" s="28"/>
      <c r="AU4668" s="28"/>
      <c r="AV4668" s="28"/>
      <c r="AW4668" s="28"/>
      <c r="AX4668" s="28"/>
      <c r="AY4668" s="28"/>
      <c r="AZ4668" s="28"/>
      <c r="BA4668" s="28"/>
      <c r="BB4668" s="28"/>
      <c r="BC4668" s="28"/>
      <c r="BD4668" s="28"/>
      <c r="BE4668" s="28"/>
      <c r="BF4668" s="28"/>
      <c r="BG4668" s="28"/>
      <c r="BH4668" s="28"/>
      <c r="BI4668" s="28"/>
      <c r="BJ4668" s="28"/>
      <c r="BK4668" s="28"/>
      <c r="BL4668" s="28"/>
      <c r="BM4668" s="28"/>
      <c r="BN4668" s="28"/>
      <c r="BO4668" s="28"/>
      <c r="BP4668" s="28"/>
      <c r="BQ4668" s="28"/>
      <c r="BR4668" s="28"/>
      <c r="BS4668" s="28"/>
      <c r="BT4668" s="28"/>
      <c r="BU4668" s="28"/>
      <c r="BV4668" s="28"/>
      <c r="BW4668" s="28"/>
      <c r="BX4668" s="28"/>
      <c r="BY4668" s="28"/>
      <c r="BZ4668" s="28"/>
      <c r="CA4668" s="28"/>
      <c r="CB4668" s="28"/>
      <c r="CC4668" s="28"/>
      <c r="CD4668" s="28"/>
      <c r="CE4668" s="28"/>
      <c r="CF4668" s="28"/>
      <c r="CG4668" s="28"/>
      <c r="IP4668" s="28"/>
      <c r="IQ4668" s="28"/>
      <c r="IR4668" s="28"/>
      <c r="IS4668" s="28"/>
      <c r="IT4668" s="28"/>
      <c r="IU4668" s="28"/>
      <c r="IV4668" s="28"/>
      <c r="IW4668" s="28"/>
      <c r="IX4668" s="28"/>
      <c r="IY4668" s="28"/>
      <c r="IZ4668" s="28"/>
      <c r="JA4668" s="28"/>
      <c r="JB4668" s="28"/>
      <c r="JC4668" s="28"/>
      <c r="JD4668" s="28"/>
      <c r="JE4668" s="28"/>
      <c r="JF4668" s="28"/>
      <c r="JG4668" s="28"/>
      <c r="JH4668" s="28"/>
      <c r="JI4668" s="28"/>
      <c r="JJ4668" s="28"/>
      <c r="JK4668" s="28"/>
      <c r="JL4668" s="28"/>
      <c r="JM4668" s="28"/>
      <c r="JN4668" s="28"/>
      <c r="JO4668" s="28"/>
      <c r="JP4668" s="28"/>
      <c r="JQ4668" s="28"/>
      <c r="JR4668" s="28"/>
      <c r="JS4668" s="28"/>
      <c r="JT4668" s="28"/>
      <c r="JU4668" s="28"/>
      <c r="JV4668" s="28"/>
      <c r="JW4668" s="28"/>
      <c r="JX4668" s="28"/>
      <c r="JY4668" s="28"/>
      <c r="JZ4668" s="28"/>
      <c r="KA4668" s="28"/>
      <c r="KB4668" s="28"/>
      <c r="KC4668" s="28"/>
      <c r="KD4668" s="28"/>
    </row>
    <row r="4669" spans="5:290" x14ac:dyDescent="0.2">
      <c r="E4669" s="31"/>
      <c r="F4669" s="31"/>
      <c r="G4669" s="31"/>
      <c r="H4669" s="31"/>
      <c r="I4669" s="31"/>
      <c r="J4669" s="31"/>
      <c r="K4669" s="31"/>
      <c r="L4669" s="31"/>
      <c r="M4669" s="31"/>
      <c r="N4669" s="31"/>
      <c r="O4669" s="31"/>
      <c r="P4669" s="31"/>
      <c r="Q4669" s="31"/>
      <c r="R4669" s="31"/>
      <c r="S4669" s="31"/>
      <c r="T4669" s="31"/>
      <c r="U4669" s="31"/>
      <c r="V4669" s="31"/>
      <c r="W4669" s="31"/>
      <c r="X4669" s="31"/>
      <c r="Y4669" s="31"/>
      <c r="Z4669" s="31"/>
      <c r="AA4669" s="31"/>
      <c r="AB4669" s="31"/>
      <c r="AC4669" s="31"/>
      <c r="AD4669" s="31"/>
      <c r="AE4669" s="31"/>
      <c r="AF4669" s="31"/>
      <c r="AG4669" s="31"/>
      <c r="AH4669" s="31"/>
      <c r="AI4669" s="31"/>
      <c r="AJ4669" s="31"/>
      <c r="AK4669" s="31"/>
      <c r="AL4669" s="31"/>
      <c r="AM4669" s="31"/>
      <c r="AN4669" s="31"/>
      <c r="AO4669" s="31"/>
      <c r="AP4669" s="31"/>
      <c r="AQ4669" s="31"/>
      <c r="AR4669" s="31"/>
      <c r="AS4669" s="28"/>
      <c r="AT4669" s="28"/>
      <c r="AU4669" s="28"/>
      <c r="AV4669" s="28"/>
      <c r="AW4669" s="28"/>
      <c r="AX4669" s="28"/>
      <c r="AY4669" s="28"/>
      <c r="AZ4669" s="28"/>
      <c r="BA4669" s="28"/>
      <c r="BB4669" s="28"/>
      <c r="BC4669" s="28"/>
      <c r="BD4669" s="28"/>
      <c r="BE4669" s="28"/>
      <c r="BF4669" s="28"/>
      <c r="BG4669" s="28"/>
      <c r="BH4669" s="28"/>
      <c r="BI4669" s="28"/>
      <c r="BJ4669" s="28"/>
      <c r="BK4669" s="28"/>
      <c r="BL4669" s="28"/>
      <c r="BM4669" s="28"/>
      <c r="BN4669" s="28"/>
      <c r="BO4669" s="28"/>
      <c r="BP4669" s="28"/>
      <c r="BQ4669" s="28"/>
      <c r="BR4669" s="28"/>
      <c r="BS4669" s="28"/>
      <c r="BT4669" s="28"/>
      <c r="BU4669" s="28"/>
      <c r="BV4669" s="28"/>
      <c r="BW4669" s="28"/>
      <c r="BX4669" s="28"/>
      <c r="BY4669" s="28"/>
      <c r="BZ4669" s="28"/>
      <c r="CA4669" s="28"/>
      <c r="CB4669" s="28"/>
      <c r="CC4669" s="28"/>
      <c r="CD4669" s="28"/>
      <c r="CE4669" s="28"/>
      <c r="CF4669" s="28"/>
      <c r="CG4669" s="28"/>
      <c r="IP4669" s="28"/>
      <c r="IQ4669" s="28"/>
      <c r="IR4669" s="28"/>
      <c r="IS4669" s="28"/>
      <c r="IT4669" s="28"/>
      <c r="IU4669" s="28"/>
      <c r="IV4669" s="28"/>
      <c r="IW4669" s="28"/>
      <c r="IX4669" s="28"/>
      <c r="IY4669" s="28"/>
      <c r="IZ4669" s="28"/>
      <c r="JA4669" s="28"/>
      <c r="JB4669" s="28"/>
      <c r="JC4669" s="28"/>
      <c r="JD4669" s="28"/>
      <c r="JE4669" s="28"/>
      <c r="JF4669" s="28"/>
      <c r="JG4669" s="28"/>
      <c r="JH4669" s="28"/>
      <c r="JI4669" s="28"/>
      <c r="JJ4669" s="28"/>
      <c r="JK4669" s="28"/>
      <c r="JL4669" s="28"/>
      <c r="JM4669" s="28"/>
      <c r="JN4669" s="28"/>
      <c r="JO4669" s="28"/>
      <c r="JP4669" s="28"/>
      <c r="JQ4669" s="28"/>
      <c r="JR4669" s="28"/>
      <c r="JS4669" s="28"/>
      <c r="JT4669" s="28"/>
      <c r="JU4669" s="28"/>
      <c r="JV4669" s="28"/>
      <c r="JW4669" s="28"/>
      <c r="JX4669" s="28"/>
      <c r="JY4669" s="28"/>
      <c r="JZ4669" s="28"/>
      <c r="KA4669" s="28"/>
      <c r="KB4669" s="28"/>
      <c r="KC4669" s="28"/>
      <c r="KD4669" s="28"/>
    </row>
    <row r="4670" spans="5:290" x14ac:dyDescent="0.2">
      <c r="E4670" s="31"/>
      <c r="F4670" s="31"/>
      <c r="G4670" s="31"/>
      <c r="H4670" s="31"/>
      <c r="I4670" s="31"/>
      <c r="J4670" s="31"/>
      <c r="K4670" s="31"/>
      <c r="L4670" s="31"/>
      <c r="M4670" s="31"/>
      <c r="N4670" s="31"/>
      <c r="O4670" s="31"/>
      <c r="P4670" s="31"/>
      <c r="Q4670" s="31"/>
      <c r="R4670" s="31"/>
      <c r="S4670" s="31"/>
      <c r="T4670" s="31"/>
      <c r="U4670" s="31"/>
      <c r="V4670" s="31"/>
      <c r="W4670" s="31"/>
      <c r="X4670" s="31"/>
      <c r="Y4670" s="31"/>
      <c r="Z4670" s="31"/>
      <c r="AA4670" s="31"/>
      <c r="AB4670" s="31"/>
      <c r="AC4670" s="31"/>
      <c r="AD4670" s="31"/>
      <c r="AE4670" s="31"/>
      <c r="AF4670" s="31"/>
      <c r="AG4670" s="31"/>
      <c r="AH4670" s="31"/>
      <c r="AI4670" s="31"/>
      <c r="AJ4670" s="31"/>
      <c r="AK4670" s="31"/>
      <c r="AL4670" s="31"/>
      <c r="AM4670" s="31"/>
      <c r="AN4670" s="31"/>
      <c r="AO4670" s="31"/>
      <c r="AP4670" s="31"/>
      <c r="AQ4670" s="31"/>
      <c r="AR4670" s="31"/>
      <c r="AS4670" s="28"/>
      <c r="AT4670" s="28"/>
      <c r="AU4670" s="28"/>
      <c r="AV4670" s="28"/>
      <c r="AW4670" s="28"/>
      <c r="AX4670" s="28"/>
      <c r="AY4670" s="28"/>
      <c r="AZ4670" s="28"/>
      <c r="BA4670" s="28"/>
      <c r="BB4670" s="28"/>
      <c r="BC4670" s="28"/>
      <c r="BD4670" s="28"/>
      <c r="BE4670" s="28"/>
      <c r="BF4670" s="28"/>
      <c r="BG4670" s="28"/>
      <c r="BH4670" s="28"/>
      <c r="BI4670" s="28"/>
      <c r="BJ4670" s="28"/>
      <c r="BK4670" s="28"/>
      <c r="BL4670" s="28"/>
      <c r="BM4670" s="28"/>
      <c r="BN4670" s="28"/>
      <c r="BO4670" s="28"/>
      <c r="BP4670" s="28"/>
      <c r="BQ4670" s="28"/>
      <c r="BR4670" s="28"/>
      <c r="BS4670" s="28"/>
      <c r="BT4670" s="28"/>
      <c r="BU4670" s="28"/>
      <c r="BV4670" s="28"/>
      <c r="BW4670" s="28"/>
      <c r="BX4670" s="28"/>
      <c r="BY4670" s="28"/>
      <c r="BZ4670" s="28"/>
      <c r="CA4670" s="28"/>
      <c r="CB4670" s="28"/>
      <c r="CC4670" s="28"/>
      <c r="CD4670" s="28"/>
      <c r="CE4670" s="28"/>
      <c r="CF4670" s="28"/>
      <c r="CG4670" s="28"/>
      <c r="IP4670" s="28"/>
      <c r="IQ4670" s="28"/>
      <c r="IR4670" s="28"/>
      <c r="IS4670" s="28"/>
      <c r="IT4670" s="28"/>
      <c r="IU4670" s="28"/>
      <c r="IV4670" s="28"/>
      <c r="IW4670" s="28"/>
      <c r="IX4670" s="28"/>
      <c r="IY4670" s="28"/>
      <c r="IZ4670" s="28"/>
      <c r="JA4670" s="28"/>
      <c r="JB4670" s="28"/>
      <c r="JC4670" s="28"/>
      <c r="JD4670" s="28"/>
      <c r="JE4670" s="28"/>
      <c r="JF4670" s="28"/>
      <c r="JG4670" s="28"/>
      <c r="JH4670" s="28"/>
      <c r="JI4670" s="28"/>
      <c r="JJ4670" s="28"/>
      <c r="JK4670" s="28"/>
      <c r="JL4670" s="28"/>
      <c r="JM4670" s="28"/>
      <c r="JN4670" s="28"/>
      <c r="JO4670" s="28"/>
      <c r="JP4670" s="28"/>
      <c r="JQ4670" s="28"/>
      <c r="JR4670" s="28"/>
      <c r="JS4670" s="28"/>
      <c r="JT4670" s="28"/>
      <c r="JU4670" s="28"/>
      <c r="JV4670" s="28"/>
      <c r="JW4670" s="28"/>
      <c r="JX4670" s="28"/>
      <c r="JY4670" s="28"/>
      <c r="JZ4670" s="28"/>
      <c r="KA4670" s="28"/>
      <c r="KB4670" s="28"/>
      <c r="KC4670" s="28"/>
      <c r="KD4670" s="28"/>
    </row>
    <row r="4671" spans="5:290" x14ac:dyDescent="0.2">
      <c r="E4671" s="31"/>
      <c r="F4671" s="31"/>
      <c r="G4671" s="31"/>
      <c r="H4671" s="31"/>
      <c r="I4671" s="31"/>
      <c r="J4671" s="31"/>
      <c r="K4671" s="31"/>
      <c r="L4671" s="31"/>
      <c r="M4671" s="31"/>
      <c r="N4671" s="31"/>
      <c r="O4671" s="31"/>
      <c r="P4671" s="31"/>
      <c r="Q4671" s="31"/>
      <c r="R4671" s="31"/>
      <c r="S4671" s="31"/>
      <c r="T4671" s="31"/>
      <c r="U4671" s="31"/>
      <c r="V4671" s="31"/>
      <c r="W4671" s="31"/>
      <c r="X4671" s="31"/>
      <c r="Y4671" s="31"/>
      <c r="Z4671" s="31"/>
      <c r="AA4671" s="31"/>
      <c r="AB4671" s="31"/>
      <c r="AC4671" s="31"/>
      <c r="AD4671" s="31"/>
      <c r="AE4671" s="31"/>
      <c r="AF4671" s="31"/>
      <c r="AG4671" s="31"/>
      <c r="AH4671" s="31"/>
      <c r="AI4671" s="31"/>
      <c r="AJ4671" s="31"/>
      <c r="AK4671" s="31"/>
      <c r="AL4671" s="31"/>
      <c r="AM4671" s="31"/>
      <c r="AN4671" s="31"/>
      <c r="AO4671" s="31"/>
      <c r="AP4671" s="31"/>
      <c r="AQ4671" s="31"/>
      <c r="AR4671" s="31"/>
      <c r="AS4671" s="28"/>
      <c r="AT4671" s="28"/>
      <c r="AU4671" s="28"/>
      <c r="AV4671" s="28"/>
      <c r="AW4671" s="28"/>
      <c r="AX4671" s="28"/>
      <c r="AY4671" s="28"/>
      <c r="AZ4671" s="28"/>
      <c r="BA4671" s="28"/>
      <c r="BB4671" s="28"/>
      <c r="BC4671" s="28"/>
      <c r="BD4671" s="28"/>
      <c r="BE4671" s="28"/>
      <c r="BF4671" s="28"/>
      <c r="BG4671" s="28"/>
      <c r="BH4671" s="28"/>
      <c r="BI4671" s="28"/>
      <c r="BJ4671" s="28"/>
      <c r="BK4671" s="28"/>
      <c r="BL4671" s="28"/>
      <c r="BM4671" s="28"/>
      <c r="BN4671" s="28"/>
      <c r="BO4671" s="28"/>
      <c r="BP4671" s="28"/>
      <c r="BQ4671" s="28"/>
      <c r="BR4671" s="28"/>
      <c r="BS4671" s="28"/>
      <c r="BT4671" s="28"/>
      <c r="BU4671" s="28"/>
      <c r="BV4671" s="28"/>
      <c r="BW4671" s="28"/>
      <c r="BX4671" s="28"/>
      <c r="BY4671" s="28"/>
      <c r="BZ4671" s="28"/>
      <c r="CA4671" s="28"/>
      <c r="CB4671" s="28"/>
      <c r="CC4671" s="28"/>
      <c r="CD4671" s="28"/>
      <c r="CE4671" s="28"/>
      <c r="CF4671" s="28"/>
      <c r="CG4671" s="28"/>
      <c r="IP4671" s="28"/>
      <c r="IQ4671" s="28"/>
      <c r="IR4671" s="28"/>
      <c r="IS4671" s="28"/>
      <c r="IT4671" s="28"/>
      <c r="IU4671" s="28"/>
      <c r="IV4671" s="28"/>
      <c r="IW4671" s="28"/>
      <c r="IX4671" s="28"/>
      <c r="IY4671" s="28"/>
      <c r="IZ4671" s="28"/>
      <c r="JA4671" s="28"/>
      <c r="JB4671" s="28"/>
      <c r="JC4671" s="28"/>
      <c r="JD4671" s="28"/>
      <c r="JE4671" s="28"/>
      <c r="JF4671" s="28"/>
      <c r="JG4671" s="28"/>
      <c r="JH4671" s="28"/>
      <c r="JI4671" s="28"/>
      <c r="JJ4671" s="28"/>
      <c r="JK4671" s="28"/>
      <c r="JL4671" s="28"/>
      <c r="JM4671" s="28"/>
      <c r="JN4671" s="28"/>
      <c r="JO4671" s="28"/>
      <c r="JP4671" s="28"/>
      <c r="JQ4671" s="28"/>
      <c r="JR4671" s="28"/>
      <c r="JS4671" s="28"/>
      <c r="JT4671" s="28"/>
      <c r="JU4671" s="28"/>
      <c r="JV4671" s="28"/>
      <c r="JW4671" s="28"/>
      <c r="JX4671" s="28"/>
      <c r="JY4671" s="28"/>
      <c r="JZ4671" s="28"/>
      <c r="KA4671" s="28"/>
      <c r="KB4671" s="28"/>
      <c r="KC4671" s="28"/>
      <c r="KD4671" s="28"/>
    </row>
    <row r="4672" spans="5:290" x14ac:dyDescent="0.2">
      <c r="E4672" s="31"/>
      <c r="F4672" s="31"/>
      <c r="G4672" s="31"/>
      <c r="H4672" s="31"/>
      <c r="I4672" s="31"/>
      <c r="J4672" s="31"/>
      <c r="K4672" s="31"/>
      <c r="L4672" s="31"/>
      <c r="M4672" s="31"/>
      <c r="N4672" s="31"/>
      <c r="O4672" s="31"/>
      <c r="P4672" s="31"/>
      <c r="Q4672" s="31"/>
      <c r="R4672" s="31"/>
      <c r="S4672" s="31"/>
      <c r="T4672" s="31"/>
      <c r="U4672" s="31"/>
      <c r="V4672" s="31"/>
      <c r="W4672" s="31"/>
      <c r="X4672" s="31"/>
      <c r="Y4672" s="31"/>
      <c r="Z4672" s="31"/>
      <c r="AA4672" s="31"/>
      <c r="AB4672" s="31"/>
      <c r="AC4672" s="31"/>
      <c r="AD4672" s="31"/>
      <c r="AE4672" s="31"/>
      <c r="AF4672" s="31"/>
      <c r="AG4672" s="31"/>
      <c r="AH4672" s="31"/>
      <c r="AI4672" s="31"/>
      <c r="AJ4672" s="31"/>
      <c r="AK4672" s="31"/>
      <c r="AL4672" s="31"/>
      <c r="AM4672" s="31"/>
      <c r="AN4672" s="31"/>
      <c r="AO4672" s="31"/>
      <c r="AP4672" s="31"/>
      <c r="AQ4672" s="31"/>
      <c r="AR4672" s="31"/>
      <c r="AS4672" s="28"/>
      <c r="AT4672" s="28"/>
      <c r="AU4672" s="28"/>
      <c r="AV4672" s="28"/>
      <c r="AW4672" s="28"/>
      <c r="AX4672" s="28"/>
      <c r="AY4672" s="28"/>
      <c r="AZ4672" s="28"/>
      <c r="BA4672" s="28"/>
      <c r="BB4672" s="28"/>
      <c r="BC4672" s="28"/>
      <c r="BD4672" s="28"/>
      <c r="BE4672" s="28"/>
      <c r="BF4672" s="28"/>
      <c r="BG4672" s="28"/>
      <c r="BH4672" s="28"/>
      <c r="BI4672" s="28"/>
      <c r="BJ4672" s="28"/>
      <c r="BK4672" s="28"/>
      <c r="BL4672" s="28"/>
      <c r="BM4672" s="28"/>
      <c r="BN4672" s="28"/>
      <c r="BO4672" s="28"/>
      <c r="BP4672" s="28"/>
      <c r="BQ4672" s="28"/>
      <c r="BR4672" s="28"/>
      <c r="BS4672" s="28"/>
      <c r="BT4672" s="28"/>
      <c r="BU4672" s="28"/>
      <c r="BV4672" s="28"/>
      <c r="BW4672" s="28"/>
      <c r="BX4672" s="28"/>
      <c r="BY4672" s="28"/>
      <c r="BZ4672" s="28"/>
      <c r="CA4672" s="28"/>
      <c r="CB4672" s="28"/>
      <c r="CC4672" s="28"/>
      <c r="CD4672" s="28"/>
      <c r="CE4672" s="28"/>
      <c r="CF4672" s="28"/>
      <c r="CG4672" s="28"/>
      <c r="IP4672" s="28"/>
      <c r="IQ4672" s="28"/>
      <c r="IR4672" s="28"/>
      <c r="IS4672" s="28"/>
      <c r="IT4672" s="28"/>
      <c r="IU4672" s="28"/>
      <c r="IV4672" s="28"/>
      <c r="IW4672" s="28"/>
      <c r="IX4672" s="28"/>
      <c r="IY4672" s="28"/>
      <c r="IZ4672" s="28"/>
      <c r="JA4672" s="28"/>
      <c r="JB4672" s="28"/>
      <c r="JC4672" s="28"/>
      <c r="JD4672" s="28"/>
      <c r="JE4672" s="28"/>
      <c r="JF4672" s="28"/>
      <c r="JG4672" s="28"/>
      <c r="JH4672" s="28"/>
      <c r="JI4672" s="28"/>
      <c r="JJ4672" s="28"/>
      <c r="JK4672" s="28"/>
      <c r="JL4672" s="28"/>
      <c r="JM4672" s="28"/>
      <c r="JN4672" s="28"/>
      <c r="JO4672" s="28"/>
      <c r="JP4672" s="28"/>
      <c r="JQ4672" s="28"/>
      <c r="JR4672" s="28"/>
      <c r="JS4672" s="28"/>
      <c r="JT4672" s="28"/>
      <c r="JU4672" s="28"/>
      <c r="JV4672" s="28"/>
      <c r="JW4672" s="28"/>
      <c r="JX4672" s="28"/>
      <c r="JY4672" s="28"/>
      <c r="JZ4672" s="28"/>
      <c r="KA4672" s="28"/>
      <c r="KB4672" s="28"/>
      <c r="KC4672" s="28"/>
      <c r="KD4672" s="28"/>
    </row>
    <row r="4673" spans="5:290" x14ac:dyDescent="0.2">
      <c r="E4673" s="31"/>
      <c r="F4673" s="31"/>
      <c r="G4673" s="31"/>
      <c r="H4673" s="31"/>
      <c r="I4673" s="31"/>
      <c r="J4673" s="31"/>
      <c r="K4673" s="31"/>
      <c r="L4673" s="31"/>
      <c r="M4673" s="31"/>
      <c r="N4673" s="31"/>
      <c r="O4673" s="31"/>
      <c r="P4673" s="31"/>
      <c r="Q4673" s="31"/>
      <c r="R4673" s="31"/>
      <c r="S4673" s="31"/>
      <c r="T4673" s="31"/>
      <c r="U4673" s="31"/>
      <c r="V4673" s="31"/>
      <c r="W4673" s="31"/>
      <c r="X4673" s="31"/>
      <c r="Y4673" s="31"/>
      <c r="Z4673" s="31"/>
      <c r="AA4673" s="31"/>
      <c r="AB4673" s="31"/>
      <c r="AC4673" s="31"/>
      <c r="AD4673" s="31"/>
      <c r="AE4673" s="31"/>
      <c r="AF4673" s="31"/>
      <c r="AG4673" s="31"/>
      <c r="AH4673" s="31"/>
      <c r="AI4673" s="31"/>
      <c r="AJ4673" s="31"/>
      <c r="AK4673" s="31"/>
      <c r="AL4673" s="31"/>
      <c r="AM4673" s="31"/>
      <c r="AN4673" s="31"/>
      <c r="AO4673" s="31"/>
      <c r="AP4673" s="31"/>
      <c r="AQ4673" s="31"/>
      <c r="AR4673" s="31"/>
      <c r="AS4673" s="28"/>
      <c r="AT4673" s="28"/>
      <c r="AU4673" s="28"/>
      <c r="AV4673" s="28"/>
      <c r="AW4673" s="28"/>
      <c r="AX4673" s="28"/>
      <c r="AY4673" s="28"/>
      <c r="AZ4673" s="28"/>
      <c r="BA4673" s="28"/>
      <c r="BB4673" s="28"/>
      <c r="BC4673" s="28"/>
      <c r="BD4673" s="28"/>
      <c r="BE4673" s="28"/>
      <c r="BF4673" s="28"/>
      <c r="BG4673" s="28"/>
      <c r="BH4673" s="28"/>
      <c r="BI4673" s="28"/>
      <c r="BJ4673" s="28"/>
      <c r="BK4673" s="28"/>
      <c r="BL4673" s="28"/>
      <c r="BM4673" s="28"/>
      <c r="BN4673" s="28"/>
      <c r="BO4673" s="28"/>
      <c r="BP4673" s="28"/>
      <c r="BQ4673" s="28"/>
      <c r="BR4673" s="28"/>
      <c r="BS4673" s="28"/>
      <c r="BT4673" s="28"/>
      <c r="BU4673" s="28"/>
      <c r="BV4673" s="28"/>
      <c r="BW4673" s="28"/>
      <c r="BX4673" s="28"/>
      <c r="BY4673" s="28"/>
      <c r="BZ4673" s="28"/>
      <c r="CA4673" s="28"/>
      <c r="CB4673" s="28"/>
      <c r="CC4673" s="28"/>
      <c r="CD4673" s="28"/>
      <c r="CE4673" s="28"/>
      <c r="CF4673" s="28"/>
      <c r="CG4673" s="28"/>
      <c r="IP4673" s="28"/>
      <c r="IQ4673" s="28"/>
      <c r="IR4673" s="28"/>
      <c r="IS4673" s="28"/>
      <c r="IT4673" s="28"/>
      <c r="IU4673" s="28"/>
      <c r="IV4673" s="28"/>
      <c r="IW4673" s="28"/>
      <c r="IX4673" s="28"/>
      <c r="IY4673" s="28"/>
      <c r="IZ4673" s="28"/>
      <c r="JA4673" s="28"/>
      <c r="JB4673" s="28"/>
      <c r="JC4673" s="28"/>
      <c r="JD4673" s="28"/>
      <c r="JE4673" s="28"/>
      <c r="JF4673" s="28"/>
      <c r="JG4673" s="28"/>
      <c r="JH4673" s="28"/>
      <c r="JI4673" s="28"/>
      <c r="JJ4673" s="28"/>
      <c r="JK4673" s="28"/>
      <c r="JL4673" s="28"/>
      <c r="JM4673" s="28"/>
      <c r="JN4673" s="28"/>
      <c r="JO4673" s="28"/>
      <c r="JP4673" s="28"/>
      <c r="JQ4673" s="28"/>
      <c r="JR4673" s="28"/>
      <c r="JS4673" s="28"/>
      <c r="JT4673" s="28"/>
      <c r="JU4673" s="28"/>
      <c r="JV4673" s="28"/>
      <c r="JW4673" s="28"/>
      <c r="JX4673" s="28"/>
      <c r="JY4673" s="28"/>
      <c r="JZ4673" s="28"/>
      <c r="KA4673" s="28"/>
      <c r="KB4673" s="28"/>
      <c r="KC4673" s="28"/>
      <c r="KD4673" s="28"/>
    </row>
    <row r="4674" spans="5:290" x14ac:dyDescent="0.2">
      <c r="E4674" s="31"/>
      <c r="F4674" s="31"/>
      <c r="G4674" s="31"/>
      <c r="H4674" s="31"/>
      <c r="I4674" s="31"/>
      <c r="J4674" s="31"/>
      <c r="K4674" s="31"/>
      <c r="L4674" s="31"/>
      <c r="M4674" s="31"/>
      <c r="N4674" s="31"/>
      <c r="O4674" s="31"/>
      <c r="P4674" s="31"/>
      <c r="Q4674" s="31"/>
      <c r="R4674" s="31"/>
      <c r="S4674" s="31"/>
      <c r="T4674" s="31"/>
      <c r="U4674" s="31"/>
      <c r="V4674" s="31"/>
      <c r="W4674" s="31"/>
      <c r="X4674" s="31"/>
      <c r="Y4674" s="31"/>
      <c r="Z4674" s="31"/>
      <c r="AA4674" s="31"/>
      <c r="AB4674" s="31"/>
      <c r="AC4674" s="31"/>
      <c r="AD4674" s="31"/>
      <c r="AE4674" s="31"/>
      <c r="AF4674" s="31"/>
      <c r="AG4674" s="31"/>
      <c r="AH4674" s="31"/>
      <c r="AI4674" s="31"/>
      <c r="AJ4674" s="31"/>
      <c r="AK4674" s="31"/>
      <c r="AL4674" s="31"/>
      <c r="AM4674" s="31"/>
      <c r="AN4674" s="31"/>
      <c r="AO4674" s="31"/>
      <c r="AP4674" s="31"/>
      <c r="AQ4674" s="31"/>
      <c r="AR4674" s="31"/>
      <c r="AS4674" s="28"/>
      <c r="AT4674" s="28"/>
      <c r="AU4674" s="28"/>
      <c r="AV4674" s="28"/>
      <c r="AW4674" s="28"/>
      <c r="AX4674" s="28"/>
      <c r="AY4674" s="28"/>
      <c r="AZ4674" s="28"/>
      <c r="BA4674" s="28"/>
      <c r="BB4674" s="28"/>
      <c r="BC4674" s="28"/>
      <c r="BD4674" s="28"/>
      <c r="BE4674" s="28"/>
      <c r="BF4674" s="28"/>
      <c r="BG4674" s="28"/>
      <c r="BH4674" s="28"/>
      <c r="BI4674" s="28"/>
      <c r="BJ4674" s="28"/>
      <c r="BK4674" s="28"/>
      <c r="BL4674" s="28"/>
      <c r="BM4674" s="28"/>
      <c r="BN4674" s="28"/>
      <c r="BO4674" s="28"/>
      <c r="BP4674" s="28"/>
      <c r="BQ4674" s="28"/>
      <c r="BR4674" s="28"/>
      <c r="BS4674" s="28"/>
      <c r="BT4674" s="28"/>
      <c r="BU4674" s="28"/>
      <c r="BV4674" s="28"/>
      <c r="BW4674" s="28"/>
      <c r="BX4674" s="28"/>
      <c r="BY4674" s="28"/>
      <c r="BZ4674" s="28"/>
      <c r="CA4674" s="28"/>
      <c r="CB4674" s="28"/>
      <c r="CC4674" s="28"/>
      <c r="CD4674" s="28"/>
      <c r="CE4674" s="28"/>
      <c r="CF4674" s="28"/>
      <c r="CG4674" s="28"/>
      <c r="IP4674" s="28"/>
      <c r="IQ4674" s="28"/>
      <c r="IR4674" s="28"/>
      <c r="IS4674" s="28"/>
      <c r="IT4674" s="28"/>
      <c r="IU4674" s="28"/>
      <c r="IV4674" s="28"/>
      <c r="IW4674" s="28"/>
      <c r="IX4674" s="28"/>
      <c r="IY4674" s="28"/>
      <c r="IZ4674" s="28"/>
      <c r="JA4674" s="28"/>
      <c r="JB4674" s="28"/>
      <c r="JC4674" s="28"/>
      <c r="JD4674" s="28"/>
      <c r="JE4674" s="28"/>
      <c r="JF4674" s="28"/>
      <c r="JG4674" s="28"/>
      <c r="JH4674" s="28"/>
      <c r="JI4674" s="28"/>
      <c r="JJ4674" s="28"/>
      <c r="JK4674" s="28"/>
      <c r="JL4674" s="28"/>
      <c r="JM4674" s="28"/>
      <c r="JN4674" s="28"/>
      <c r="JO4674" s="28"/>
      <c r="JP4674" s="28"/>
      <c r="JQ4674" s="28"/>
      <c r="JR4674" s="28"/>
      <c r="JS4674" s="28"/>
      <c r="JT4674" s="28"/>
      <c r="JU4674" s="28"/>
      <c r="JV4674" s="28"/>
      <c r="JW4674" s="28"/>
      <c r="JX4674" s="28"/>
      <c r="JY4674" s="28"/>
      <c r="JZ4674" s="28"/>
      <c r="KA4674" s="28"/>
      <c r="KB4674" s="28"/>
      <c r="KC4674" s="28"/>
      <c r="KD4674" s="28"/>
    </row>
    <row r="4675" spans="5:290" x14ac:dyDescent="0.2">
      <c r="E4675" s="31"/>
      <c r="F4675" s="31"/>
      <c r="G4675" s="31"/>
      <c r="H4675" s="31"/>
      <c r="I4675" s="31"/>
      <c r="J4675" s="31"/>
      <c r="K4675" s="31"/>
      <c r="L4675" s="31"/>
      <c r="M4675" s="31"/>
      <c r="N4675" s="31"/>
      <c r="O4675" s="31"/>
      <c r="P4675" s="31"/>
      <c r="Q4675" s="31"/>
      <c r="R4675" s="31"/>
      <c r="S4675" s="31"/>
      <c r="T4675" s="31"/>
      <c r="U4675" s="31"/>
      <c r="V4675" s="31"/>
      <c r="W4675" s="31"/>
      <c r="X4675" s="31"/>
      <c r="Y4675" s="31"/>
      <c r="Z4675" s="31"/>
      <c r="AA4675" s="31"/>
      <c r="AB4675" s="31"/>
      <c r="AC4675" s="31"/>
      <c r="AD4675" s="31"/>
      <c r="AE4675" s="31"/>
      <c r="AF4675" s="31"/>
      <c r="AG4675" s="31"/>
      <c r="AH4675" s="31"/>
      <c r="AI4675" s="31"/>
      <c r="AJ4675" s="31"/>
      <c r="AK4675" s="31"/>
      <c r="AL4675" s="31"/>
      <c r="AM4675" s="31"/>
      <c r="AN4675" s="31"/>
      <c r="AO4675" s="31"/>
      <c r="AP4675" s="31"/>
      <c r="AQ4675" s="31"/>
      <c r="AR4675" s="31"/>
      <c r="AS4675" s="28"/>
      <c r="AT4675" s="28"/>
      <c r="AU4675" s="28"/>
      <c r="AV4675" s="28"/>
      <c r="AW4675" s="28"/>
      <c r="AX4675" s="28"/>
      <c r="AY4675" s="28"/>
      <c r="AZ4675" s="28"/>
      <c r="BA4675" s="28"/>
      <c r="BB4675" s="28"/>
      <c r="BC4675" s="28"/>
      <c r="BD4675" s="28"/>
      <c r="BE4675" s="28"/>
      <c r="BF4675" s="28"/>
      <c r="BG4675" s="28"/>
      <c r="BH4675" s="28"/>
      <c r="BI4675" s="28"/>
      <c r="BJ4675" s="28"/>
      <c r="BK4675" s="28"/>
      <c r="BL4675" s="28"/>
      <c r="BM4675" s="28"/>
      <c r="BN4675" s="28"/>
      <c r="BO4675" s="28"/>
      <c r="BP4675" s="28"/>
      <c r="BQ4675" s="28"/>
      <c r="BR4675" s="28"/>
      <c r="BS4675" s="28"/>
      <c r="BT4675" s="28"/>
      <c r="BU4675" s="28"/>
      <c r="BV4675" s="28"/>
      <c r="BW4675" s="28"/>
      <c r="BX4675" s="28"/>
      <c r="BY4675" s="28"/>
      <c r="BZ4675" s="28"/>
      <c r="CA4675" s="28"/>
      <c r="CB4675" s="28"/>
      <c r="CC4675" s="28"/>
      <c r="CD4675" s="28"/>
      <c r="CE4675" s="28"/>
      <c r="CF4675" s="28"/>
      <c r="CG4675" s="28"/>
      <c r="IP4675" s="28"/>
      <c r="IQ4675" s="28"/>
      <c r="IR4675" s="28"/>
      <c r="IS4675" s="28"/>
      <c r="IT4675" s="28"/>
      <c r="IU4675" s="28"/>
      <c r="IV4675" s="28"/>
      <c r="IW4675" s="28"/>
      <c r="IX4675" s="28"/>
      <c r="IY4675" s="28"/>
      <c r="IZ4675" s="28"/>
      <c r="JA4675" s="28"/>
      <c r="JB4675" s="28"/>
      <c r="JC4675" s="28"/>
      <c r="JD4675" s="28"/>
      <c r="JE4675" s="28"/>
      <c r="JF4675" s="28"/>
      <c r="JG4675" s="28"/>
      <c r="JH4675" s="28"/>
      <c r="JI4675" s="28"/>
      <c r="JJ4675" s="28"/>
      <c r="JK4675" s="28"/>
      <c r="JL4675" s="28"/>
      <c r="JM4675" s="28"/>
      <c r="JN4675" s="28"/>
      <c r="JO4675" s="28"/>
      <c r="JP4675" s="28"/>
      <c r="JQ4675" s="28"/>
      <c r="JR4675" s="28"/>
      <c r="JS4675" s="28"/>
      <c r="JT4675" s="28"/>
      <c r="JU4675" s="28"/>
      <c r="JV4675" s="28"/>
      <c r="JW4675" s="28"/>
      <c r="JX4675" s="28"/>
      <c r="JY4675" s="28"/>
      <c r="JZ4675" s="28"/>
      <c r="KA4675" s="28"/>
      <c r="KB4675" s="28"/>
      <c r="KC4675" s="28"/>
      <c r="KD4675" s="28"/>
    </row>
    <row r="4676" spans="5:290" x14ac:dyDescent="0.2">
      <c r="E4676" s="31"/>
      <c r="F4676" s="31"/>
      <c r="G4676" s="31"/>
      <c r="H4676" s="31"/>
      <c r="I4676" s="31"/>
      <c r="J4676" s="31"/>
      <c r="K4676" s="31"/>
      <c r="L4676" s="31"/>
      <c r="M4676" s="31"/>
      <c r="N4676" s="31"/>
      <c r="O4676" s="31"/>
      <c r="P4676" s="31"/>
      <c r="Q4676" s="31"/>
      <c r="R4676" s="31"/>
      <c r="S4676" s="31"/>
      <c r="T4676" s="31"/>
      <c r="U4676" s="31"/>
      <c r="V4676" s="31"/>
      <c r="W4676" s="31"/>
      <c r="X4676" s="31"/>
      <c r="Y4676" s="31"/>
      <c r="Z4676" s="31"/>
      <c r="AA4676" s="31"/>
      <c r="AB4676" s="31"/>
      <c r="AC4676" s="31"/>
      <c r="AD4676" s="31"/>
      <c r="AE4676" s="31"/>
      <c r="AF4676" s="31"/>
      <c r="AG4676" s="31"/>
      <c r="AH4676" s="31"/>
      <c r="AI4676" s="31"/>
      <c r="AJ4676" s="31"/>
      <c r="AK4676" s="31"/>
      <c r="AL4676" s="31"/>
      <c r="AM4676" s="31"/>
      <c r="AN4676" s="31"/>
      <c r="AO4676" s="31"/>
      <c r="AP4676" s="31"/>
      <c r="AQ4676" s="31"/>
      <c r="AR4676" s="31"/>
      <c r="AS4676" s="28"/>
      <c r="AT4676" s="28"/>
      <c r="AU4676" s="28"/>
      <c r="AV4676" s="28"/>
      <c r="AW4676" s="28"/>
      <c r="AX4676" s="28"/>
      <c r="AY4676" s="28"/>
      <c r="AZ4676" s="28"/>
      <c r="BA4676" s="28"/>
      <c r="BB4676" s="28"/>
      <c r="BC4676" s="28"/>
      <c r="BD4676" s="28"/>
      <c r="BE4676" s="28"/>
      <c r="BF4676" s="28"/>
      <c r="BG4676" s="28"/>
      <c r="BH4676" s="28"/>
      <c r="BI4676" s="28"/>
      <c r="BJ4676" s="28"/>
      <c r="BK4676" s="28"/>
      <c r="BL4676" s="28"/>
      <c r="BM4676" s="28"/>
      <c r="BN4676" s="28"/>
      <c r="BO4676" s="28"/>
      <c r="BP4676" s="28"/>
      <c r="BQ4676" s="28"/>
      <c r="BR4676" s="28"/>
      <c r="BS4676" s="28"/>
      <c r="BT4676" s="28"/>
      <c r="BU4676" s="28"/>
      <c r="BV4676" s="28"/>
      <c r="BW4676" s="28"/>
      <c r="BX4676" s="28"/>
      <c r="BY4676" s="28"/>
      <c r="BZ4676" s="28"/>
      <c r="CA4676" s="28"/>
      <c r="CB4676" s="28"/>
      <c r="CC4676" s="28"/>
      <c r="CD4676" s="28"/>
      <c r="CE4676" s="28"/>
      <c r="CF4676" s="28"/>
      <c r="CG4676" s="28"/>
      <c r="IP4676" s="28"/>
      <c r="IQ4676" s="28"/>
      <c r="IR4676" s="28"/>
      <c r="IS4676" s="28"/>
      <c r="IT4676" s="28"/>
      <c r="IU4676" s="28"/>
      <c r="IV4676" s="28"/>
      <c r="IW4676" s="28"/>
      <c r="IX4676" s="28"/>
      <c r="IY4676" s="28"/>
      <c r="IZ4676" s="28"/>
      <c r="JA4676" s="28"/>
      <c r="JB4676" s="28"/>
      <c r="JC4676" s="28"/>
      <c r="JD4676" s="28"/>
      <c r="JE4676" s="28"/>
      <c r="JF4676" s="28"/>
      <c r="JG4676" s="28"/>
      <c r="JH4676" s="28"/>
      <c r="JI4676" s="28"/>
      <c r="JJ4676" s="28"/>
      <c r="JK4676" s="28"/>
      <c r="JL4676" s="28"/>
      <c r="JM4676" s="28"/>
      <c r="JN4676" s="28"/>
      <c r="JO4676" s="28"/>
      <c r="JP4676" s="28"/>
      <c r="JQ4676" s="28"/>
      <c r="JR4676" s="28"/>
      <c r="JS4676" s="28"/>
      <c r="JT4676" s="28"/>
      <c r="JU4676" s="28"/>
      <c r="JV4676" s="28"/>
      <c r="JW4676" s="28"/>
      <c r="JX4676" s="28"/>
      <c r="JY4676" s="28"/>
      <c r="JZ4676" s="28"/>
      <c r="KA4676" s="28"/>
      <c r="KB4676" s="28"/>
      <c r="KC4676" s="28"/>
      <c r="KD4676" s="28"/>
    </row>
    <row r="4677" spans="5:290" x14ac:dyDescent="0.2">
      <c r="E4677" s="31"/>
      <c r="F4677" s="31"/>
      <c r="G4677" s="31"/>
      <c r="H4677" s="31"/>
      <c r="I4677" s="31"/>
      <c r="J4677" s="31"/>
      <c r="K4677" s="31"/>
      <c r="L4677" s="31"/>
      <c r="M4677" s="31"/>
      <c r="N4677" s="31"/>
      <c r="O4677" s="31"/>
      <c r="P4677" s="31"/>
      <c r="Q4677" s="31"/>
      <c r="R4677" s="31"/>
      <c r="S4677" s="31"/>
      <c r="T4677" s="31"/>
      <c r="U4677" s="31"/>
      <c r="V4677" s="31"/>
      <c r="W4677" s="31"/>
      <c r="X4677" s="31"/>
      <c r="Y4677" s="31"/>
      <c r="Z4677" s="31"/>
      <c r="AA4677" s="31"/>
      <c r="AB4677" s="31"/>
      <c r="AC4677" s="31"/>
      <c r="AD4677" s="31"/>
      <c r="AE4677" s="31"/>
      <c r="AF4677" s="31"/>
      <c r="AG4677" s="31"/>
      <c r="AH4677" s="31"/>
      <c r="AI4677" s="31"/>
      <c r="AJ4677" s="31"/>
      <c r="AK4677" s="31"/>
      <c r="AL4677" s="31"/>
      <c r="AM4677" s="31"/>
      <c r="AN4677" s="31"/>
      <c r="AO4677" s="31"/>
      <c r="AP4677" s="31"/>
      <c r="AQ4677" s="31"/>
      <c r="AR4677" s="31"/>
      <c r="AS4677" s="28"/>
      <c r="AT4677" s="28"/>
      <c r="AU4677" s="28"/>
      <c r="AV4677" s="28"/>
      <c r="AW4677" s="28"/>
      <c r="AX4677" s="28"/>
      <c r="AY4677" s="28"/>
      <c r="AZ4677" s="28"/>
      <c r="BA4677" s="28"/>
      <c r="BB4677" s="28"/>
      <c r="BC4677" s="28"/>
      <c r="BD4677" s="28"/>
      <c r="BE4677" s="28"/>
      <c r="BF4677" s="28"/>
      <c r="BG4677" s="28"/>
      <c r="BH4677" s="28"/>
      <c r="BI4677" s="28"/>
      <c r="BJ4677" s="28"/>
      <c r="BK4677" s="28"/>
      <c r="BL4677" s="28"/>
      <c r="BM4677" s="28"/>
      <c r="BN4677" s="28"/>
      <c r="BO4677" s="28"/>
      <c r="BP4677" s="28"/>
      <c r="BQ4677" s="28"/>
      <c r="BR4677" s="28"/>
      <c r="BS4677" s="28"/>
      <c r="BT4677" s="28"/>
      <c r="BU4677" s="28"/>
      <c r="BV4677" s="28"/>
      <c r="BW4677" s="28"/>
      <c r="BX4677" s="28"/>
      <c r="BY4677" s="28"/>
      <c r="BZ4677" s="28"/>
      <c r="CA4677" s="28"/>
      <c r="CB4677" s="28"/>
      <c r="CC4677" s="28"/>
      <c r="CD4677" s="28"/>
      <c r="CE4677" s="28"/>
      <c r="CF4677" s="28"/>
      <c r="CG4677" s="28"/>
      <c r="IP4677" s="28"/>
      <c r="IQ4677" s="28"/>
      <c r="IR4677" s="28"/>
      <c r="IS4677" s="28"/>
      <c r="IT4677" s="28"/>
      <c r="IU4677" s="28"/>
      <c r="IV4677" s="28"/>
      <c r="IW4677" s="28"/>
      <c r="IX4677" s="28"/>
      <c r="IY4677" s="28"/>
      <c r="IZ4677" s="28"/>
      <c r="JA4677" s="28"/>
      <c r="JB4677" s="28"/>
      <c r="JC4677" s="28"/>
      <c r="JD4677" s="28"/>
      <c r="JE4677" s="28"/>
      <c r="JF4677" s="28"/>
      <c r="JG4677" s="28"/>
      <c r="JH4677" s="28"/>
      <c r="JI4677" s="28"/>
      <c r="JJ4677" s="28"/>
      <c r="JK4677" s="28"/>
      <c r="JL4677" s="28"/>
      <c r="JM4677" s="28"/>
      <c r="JN4677" s="28"/>
      <c r="JO4677" s="28"/>
      <c r="JP4677" s="28"/>
      <c r="JQ4677" s="28"/>
      <c r="JR4677" s="28"/>
      <c r="JS4677" s="28"/>
      <c r="JT4677" s="28"/>
      <c r="JU4677" s="28"/>
      <c r="JV4677" s="28"/>
      <c r="JW4677" s="28"/>
      <c r="JX4677" s="28"/>
      <c r="JY4677" s="28"/>
      <c r="JZ4677" s="28"/>
      <c r="KA4677" s="28"/>
      <c r="KB4677" s="28"/>
      <c r="KC4677" s="28"/>
      <c r="KD4677" s="28"/>
    </row>
    <row r="4678" spans="5:290" x14ac:dyDescent="0.2">
      <c r="E4678" s="31"/>
      <c r="F4678" s="31"/>
      <c r="G4678" s="31"/>
      <c r="H4678" s="31"/>
      <c r="I4678" s="31"/>
      <c r="J4678" s="31"/>
      <c r="K4678" s="31"/>
      <c r="L4678" s="31"/>
      <c r="M4678" s="31"/>
      <c r="N4678" s="31"/>
      <c r="O4678" s="31"/>
      <c r="P4678" s="31"/>
      <c r="Q4678" s="31"/>
      <c r="R4678" s="31"/>
      <c r="S4678" s="31"/>
      <c r="T4678" s="31"/>
      <c r="U4678" s="31"/>
      <c r="V4678" s="31"/>
      <c r="W4678" s="31"/>
      <c r="X4678" s="31"/>
      <c r="Y4678" s="31"/>
      <c r="Z4678" s="31"/>
      <c r="AA4678" s="31"/>
      <c r="AB4678" s="31"/>
      <c r="AC4678" s="31"/>
      <c r="AD4678" s="31"/>
      <c r="AE4678" s="31"/>
      <c r="AF4678" s="31"/>
      <c r="AG4678" s="31"/>
      <c r="AH4678" s="31"/>
      <c r="AI4678" s="31"/>
      <c r="AJ4678" s="31"/>
      <c r="AK4678" s="31"/>
      <c r="AL4678" s="31"/>
      <c r="AM4678" s="31"/>
      <c r="AN4678" s="31"/>
      <c r="AO4678" s="31"/>
      <c r="AP4678" s="31"/>
      <c r="AQ4678" s="31"/>
      <c r="AR4678" s="31"/>
      <c r="AS4678" s="28"/>
      <c r="AT4678" s="28"/>
      <c r="AU4678" s="28"/>
      <c r="AV4678" s="28"/>
      <c r="AW4678" s="28"/>
      <c r="AX4678" s="28"/>
      <c r="AY4678" s="28"/>
      <c r="AZ4678" s="28"/>
      <c r="BA4678" s="28"/>
      <c r="BB4678" s="28"/>
      <c r="BC4678" s="28"/>
      <c r="BD4678" s="28"/>
      <c r="BE4678" s="28"/>
      <c r="BF4678" s="28"/>
      <c r="BG4678" s="28"/>
      <c r="BH4678" s="28"/>
      <c r="BI4678" s="28"/>
      <c r="BJ4678" s="28"/>
      <c r="BK4678" s="28"/>
      <c r="BL4678" s="28"/>
      <c r="BM4678" s="28"/>
      <c r="BN4678" s="28"/>
      <c r="BO4678" s="28"/>
      <c r="BP4678" s="28"/>
      <c r="BQ4678" s="28"/>
      <c r="BR4678" s="28"/>
      <c r="BS4678" s="28"/>
      <c r="BT4678" s="28"/>
      <c r="BU4678" s="28"/>
      <c r="BV4678" s="28"/>
      <c r="BW4678" s="28"/>
      <c r="BX4678" s="28"/>
      <c r="BY4678" s="28"/>
      <c r="BZ4678" s="28"/>
      <c r="CA4678" s="28"/>
      <c r="CB4678" s="28"/>
      <c r="CC4678" s="28"/>
      <c r="CD4678" s="28"/>
      <c r="CE4678" s="28"/>
      <c r="CF4678" s="28"/>
      <c r="CG4678" s="28"/>
      <c r="IP4678" s="28"/>
      <c r="IQ4678" s="28"/>
      <c r="IR4678" s="28"/>
      <c r="IS4678" s="28"/>
      <c r="IT4678" s="28"/>
      <c r="IU4678" s="28"/>
      <c r="IV4678" s="28"/>
      <c r="IW4678" s="28"/>
      <c r="IX4678" s="28"/>
      <c r="IY4678" s="28"/>
      <c r="IZ4678" s="28"/>
      <c r="JA4678" s="28"/>
      <c r="JB4678" s="28"/>
      <c r="JC4678" s="28"/>
      <c r="JD4678" s="28"/>
      <c r="JE4678" s="28"/>
      <c r="JF4678" s="28"/>
      <c r="JG4678" s="28"/>
      <c r="JH4678" s="28"/>
      <c r="JI4678" s="28"/>
      <c r="JJ4678" s="28"/>
      <c r="JK4678" s="28"/>
      <c r="JL4678" s="28"/>
      <c r="JM4678" s="28"/>
      <c r="JN4678" s="28"/>
      <c r="JO4678" s="28"/>
      <c r="JP4678" s="28"/>
      <c r="JQ4678" s="28"/>
      <c r="JR4678" s="28"/>
      <c r="JS4678" s="28"/>
      <c r="JT4678" s="28"/>
      <c r="JU4678" s="28"/>
      <c r="JV4678" s="28"/>
      <c r="JW4678" s="28"/>
      <c r="JX4678" s="28"/>
      <c r="JY4678" s="28"/>
      <c r="JZ4678" s="28"/>
      <c r="KA4678" s="28"/>
      <c r="KB4678" s="28"/>
      <c r="KC4678" s="28"/>
      <c r="KD4678" s="28"/>
    </row>
    <row r="4679" spans="5:290" x14ac:dyDescent="0.2">
      <c r="E4679" s="31"/>
      <c r="F4679" s="31"/>
      <c r="G4679" s="31"/>
      <c r="H4679" s="31"/>
      <c r="I4679" s="31"/>
      <c r="J4679" s="31"/>
      <c r="K4679" s="31"/>
      <c r="L4679" s="31"/>
      <c r="M4679" s="31"/>
      <c r="N4679" s="31"/>
      <c r="O4679" s="31"/>
      <c r="P4679" s="31"/>
      <c r="Q4679" s="31"/>
      <c r="R4679" s="31"/>
      <c r="S4679" s="31"/>
      <c r="T4679" s="31"/>
      <c r="U4679" s="31"/>
      <c r="V4679" s="31"/>
      <c r="W4679" s="31"/>
      <c r="X4679" s="31"/>
      <c r="Y4679" s="31"/>
      <c r="Z4679" s="31"/>
      <c r="AA4679" s="31"/>
      <c r="AB4679" s="31"/>
      <c r="AC4679" s="31"/>
      <c r="AD4679" s="31"/>
      <c r="AE4679" s="31"/>
      <c r="AF4679" s="31"/>
      <c r="AG4679" s="31"/>
      <c r="AH4679" s="31"/>
      <c r="AI4679" s="31"/>
      <c r="AJ4679" s="31"/>
      <c r="AK4679" s="31"/>
      <c r="AL4679" s="31"/>
      <c r="AM4679" s="31"/>
      <c r="AN4679" s="31"/>
      <c r="AO4679" s="31"/>
      <c r="AP4679" s="31"/>
      <c r="AQ4679" s="31"/>
      <c r="AR4679" s="31"/>
      <c r="AS4679" s="28"/>
      <c r="AT4679" s="28"/>
      <c r="AU4679" s="28"/>
      <c r="AV4679" s="28"/>
      <c r="AW4679" s="28"/>
      <c r="AX4679" s="28"/>
      <c r="AY4679" s="28"/>
      <c r="AZ4679" s="28"/>
      <c r="BA4679" s="28"/>
      <c r="BB4679" s="28"/>
      <c r="BC4679" s="28"/>
      <c r="BD4679" s="28"/>
      <c r="BE4679" s="28"/>
      <c r="BF4679" s="28"/>
      <c r="BG4679" s="28"/>
      <c r="BH4679" s="28"/>
      <c r="BI4679" s="28"/>
      <c r="BJ4679" s="28"/>
      <c r="BK4679" s="28"/>
      <c r="BL4679" s="28"/>
      <c r="BM4679" s="28"/>
      <c r="BN4679" s="28"/>
      <c r="BO4679" s="28"/>
      <c r="BP4679" s="28"/>
      <c r="BQ4679" s="28"/>
      <c r="BR4679" s="28"/>
      <c r="BS4679" s="28"/>
      <c r="BT4679" s="28"/>
      <c r="BU4679" s="28"/>
      <c r="BV4679" s="28"/>
      <c r="BW4679" s="28"/>
      <c r="BX4679" s="28"/>
      <c r="BY4679" s="28"/>
      <c r="BZ4679" s="28"/>
      <c r="CA4679" s="28"/>
      <c r="CB4679" s="28"/>
      <c r="CC4679" s="28"/>
      <c r="CD4679" s="28"/>
      <c r="CE4679" s="28"/>
      <c r="CF4679" s="28"/>
      <c r="CG4679" s="28"/>
      <c r="IP4679" s="28"/>
      <c r="IQ4679" s="28"/>
      <c r="IR4679" s="28"/>
      <c r="IS4679" s="28"/>
      <c r="IT4679" s="28"/>
      <c r="IU4679" s="28"/>
      <c r="IV4679" s="28"/>
      <c r="IW4679" s="28"/>
      <c r="IX4679" s="28"/>
      <c r="IY4679" s="28"/>
      <c r="IZ4679" s="28"/>
      <c r="JA4679" s="28"/>
      <c r="JB4679" s="28"/>
      <c r="JC4679" s="28"/>
      <c r="JD4679" s="28"/>
      <c r="JE4679" s="28"/>
      <c r="JF4679" s="28"/>
      <c r="JG4679" s="28"/>
      <c r="JH4679" s="28"/>
      <c r="JI4679" s="28"/>
      <c r="JJ4679" s="28"/>
      <c r="JK4679" s="28"/>
      <c r="JL4679" s="28"/>
      <c r="JM4679" s="28"/>
      <c r="JN4679" s="28"/>
      <c r="JO4679" s="28"/>
      <c r="JP4679" s="28"/>
      <c r="JQ4679" s="28"/>
      <c r="JR4679" s="28"/>
      <c r="JS4679" s="28"/>
      <c r="JT4679" s="28"/>
      <c r="JU4679" s="28"/>
      <c r="JV4679" s="28"/>
      <c r="JW4679" s="28"/>
      <c r="JX4679" s="28"/>
      <c r="JY4679" s="28"/>
      <c r="JZ4679" s="28"/>
      <c r="KA4679" s="28"/>
      <c r="KB4679" s="28"/>
      <c r="KC4679" s="28"/>
      <c r="KD4679" s="28"/>
    </row>
    <row r="4680" spans="5:290" x14ac:dyDescent="0.2">
      <c r="E4680" s="31"/>
      <c r="F4680" s="31"/>
      <c r="G4680" s="31"/>
      <c r="H4680" s="31"/>
      <c r="I4680" s="31"/>
      <c r="J4680" s="31"/>
      <c r="K4680" s="31"/>
      <c r="L4680" s="31"/>
      <c r="M4680" s="31"/>
      <c r="N4680" s="31"/>
      <c r="O4680" s="31"/>
      <c r="P4680" s="31"/>
      <c r="Q4680" s="31"/>
      <c r="R4680" s="31"/>
      <c r="S4680" s="31"/>
      <c r="T4680" s="31"/>
      <c r="U4680" s="31"/>
      <c r="V4680" s="31"/>
      <c r="W4680" s="31"/>
      <c r="X4680" s="31"/>
      <c r="Y4680" s="31"/>
      <c r="Z4680" s="31"/>
      <c r="AA4680" s="31"/>
      <c r="AB4680" s="31"/>
      <c r="AC4680" s="31"/>
      <c r="AD4680" s="31"/>
      <c r="AE4680" s="31"/>
      <c r="AF4680" s="31"/>
      <c r="AG4680" s="31"/>
      <c r="AH4680" s="31"/>
      <c r="AI4680" s="31"/>
      <c r="AJ4680" s="31"/>
      <c r="AK4680" s="31"/>
      <c r="AL4680" s="31"/>
      <c r="AM4680" s="31"/>
      <c r="AN4680" s="31"/>
      <c r="AO4680" s="31"/>
      <c r="AP4680" s="31"/>
      <c r="AQ4680" s="31"/>
      <c r="AR4680" s="31"/>
      <c r="AS4680" s="28"/>
      <c r="AT4680" s="28"/>
      <c r="AU4680" s="28"/>
      <c r="AV4680" s="28"/>
      <c r="AW4680" s="28"/>
      <c r="AX4680" s="28"/>
      <c r="AY4680" s="28"/>
      <c r="AZ4680" s="28"/>
      <c r="BA4680" s="28"/>
      <c r="BB4680" s="28"/>
      <c r="BC4680" s="28"/>
      <c r="BD4680" s="28"/>
      <c r="BE4680" s="28"/>
      <c r="BF4680" s="28"/>
      <c r="BG4680" s="28"/>
      <c r="BH4680" s="28"/>
      <c r="BI4680" s="28"/>
      <c r="BJ4680" s="28"/>
      <c r="BK4680" s="28"/>
      <c r="BL4680" s="28"/>
      <c r="BM4680" s="28"/>
      <c r="BN4680" s="28"/>
      <c r="BO4680" s="28"/>
      <c r="BP4680" s="28"/>
      <c r="BQ4680" s="28"/>
      <c r="BR4680" s="28"/>
      <c r="BS4680" s="28"/>
      <c r="BT4680" s="28"/>
      <c r="BU4680" s="28"/>
      <c r="BV4680" s="28"/>
      <c r="BW4680" s="28"/>
      <c r="BX4680" s="28"/>
      <c r="BY4680" s="28"/>
      <c r="BZ4680" s="28"/>
      <c r="CA4680" s="28"/>
      <c r="CB4680" s="28"/>
      <c r="CC4680" s="28"/>
      <c r="CD4680" s="28"/>
      <c r="CE4680" s="28"/>
      <c r="CF4680" s="28"/>
      <c r="CG4680" s="28"/>
      <c r="IP4680" s="28"/>
      <c r="IQ4680" s="28"/>
      <c r="IR4680" s="28"/>
      <c r="IS4680" s="28"/>
      <c r="IT4680" s="28"/>
      <c r="IU4680" s="28"/>
      <c r="IV4680" s="28"/>
      <c r="IW4680" s="28"/>
      <c r="IX4680" s="28"/>
      <c r="IY4680" s="28"/>
      <c r="IZ4680" s="28"/>
      <c r="JA4680" s="28"/>
      <c r="JB4680" s="28"/>
      <c r="JC4680" s="28"/>
      <c r="JD4680" s="28"/>
      <c r="JE4680" s="28"/>
      <c r="JF4680" s="28"/>
      <c r="JG4680" s="28"/>
      <c r="JH4680" s="28"/>
      <c r="JI4680" s="28"/>
      <c r="JJ4680" s="28"/>
      <c r="JK4680" s="28"/>
      <c r="JL4680" s="28"/>
      <c r="JM4680" s="28"/>
      <c r="JN4680" s="28"/>
      <c r="JO4680" s="28"/>
      <c r="JP4680" s="28"/>
      <c r="JQ4680" s="28"/>
      <c r="JR4680" s="28"/>
      <c r="JS4680" s="28"/>
      <c r="JT4680" s="28"/>
      <c r="JU4680" s="28"/>
      <c r="JV4680" s="28"/>
      <c r="JW4680" s="28"/>
      <c r="JX4680" s="28"/>
      <c r="JY4680" s="28"/>
      <c r="JZ4680" s="28"/>
      <c r="KA4680" s="28"/>
      <c r="KB4680" s="28"/>
      <c r="KC4680" s="28"/>
      <c r="KD4680" s="28"/>
    </row>
    <row r="4681" spans="5:290" x14ac:dyDescent="0.2">
      <c r="E4681" s="31"/>
      <c r="F4681" s="31"/>
      <c r="G4681" s="31"/>
      <c r="H4681" s="31"/>
      <c r="I4681" s="31"/>
      <c r="J4681" s="31"/>
      <c r="K4681" s="31"/>
      <c r="L4681" s="31"/>
      <c r="M4681" s="31"/>
      <c r="N4681" s="31"/>
      <c r="O4681" s="31"/>
      <c r="P4681" s="31"/>
      <c r="Q4681" s="31"/>
      <c r="R4681" s="31"/>
      <c r="S4681" s="31"/>
      <c r="T4681" s="31"/>
      <c r="U4681" s="31"/>
      <c r="V4681" s="31"/>
      <c r="W4681" s="31"/>
      <c r="X4681" s="31"/>
      <c r="Y4681" s="31"/>
      <c r="Z4681" s="31"/>
      <c r="AA4681" s="31"/>
      <c r="AB4681" s="31"/>
      <c r="AC4681" s="31"/>
      <c r="AD4681" s="31"/>
      <c r="AE4681" s="31"/>
      <c r="AF4681" s="31"/>
      <c r="AG4681" s="31"/>
      <c r="AH4681" s="31"/>
      <c r="AI4681" s="31"/>
      <c r="AJ4681" s="31"/>
      <c r="AK4681" s="31"/>
      <c r="AL4681" s="31"/>
      <c r="AM4681" s="31"/>
      <c r="AN4681" s="31"/>
      <c r="AO4681" s="31"/>
      <c r="AP4681" s="31"/>
      <c r="AQ4681" s="31"/>
      <c r="AR4681" s="31"/>
      <c r="AS4681" s="28"/>
      <c r="AT4681" s="28"/>
      <c r="AU4681" s="28"/>
      <c r="AV4681" s="28"/>
      <c r="AW4681" s="28"/>
      <c r="AX4681" s="28"/>
      <c r="AY4681" s="28"/>
      <c r="AZ4681" s="28"/>
      <c r="BA4681" s="28"/>
      <c r="BB4681" s="28"/>
      <c r="BC4681" s="28"/>
      <c r="BD4681" s="28"/>
      <c r="BE4681" s="28"/>
      <c r="BF4681" s="28"/>
      <c r="BG4681" s="28"/>
      <c r="BH4681" s="28"/>
      <c r="BI4681" s="28"/>
      <c r="BJ4681" s="28"/>
      <c r="BK4681" s="28"/>
      <c r="BL4681" s="28"/>
      <c r="BM4681" s="28"/>
      <c r="BN4681" s="28"/>
      <c r="BO4681" s="28"/>
      <c r="BP4681" s="28"/>
      <c r="BQ4681" s="28"/>
      <c r="BR4681" s="28"/>
      <c r="BS4681" s="28"/>
      <c r="BT4681" s="28"/>
      <c r="BU4681" s="28"/>
      <c r="BV4681" s="28"/>
      <c r="BW4681" s="28"/>
      <c r="BX4681" s="28"/>
      <c r="BY4681" s="28"/>
      <c r="BZ4681" s="28"/>
      <c r="CA4681" s="28"/>
      <c r="CB4681" s="28"/>
      <c r="CC4681" s="28"/>
      <c r="CD4681" s="28"/>
      <c r="CE4681" s="28"/>
      <c r="CF4681" s="28"/>
      <c r="CG4681" s="28"/>
      <c r="IP4681" s="28"/>
      <c r="IQ4681" s="28"/>
      <c r="IR4681" s="28"/>
      <c r="IS4681" s="28"/>
      <c r="IT4681" s="28"/>
      <c r="IU4681" s="28"/>
      <c r="IV4681" s="28"/>
      <c r="IW4681" s="28"/>
      <c r="IX4681" s="28"/>
      <c r="IY4681" s="28"/>
      <c r="IZ4681" s="28"/>
      <c r="JA4681" s="28"/>
      <c r="JB4681" s="28"/>
      <c r="JC4681" s="28"/>
      <c r="JD4681" s="28"/>
      <c r="JE4681" s="28"/>
      <c r="JF4681" s="28"/>
      <c r="JG4681" s="28"/>
      <c r="JH4681" s="28"/>
      <c r="JI4681" s="28"/>
      <c r="JJ4681" s="28"/>
      <c r="JK4681" s="28"/>
      <c r="JL4681" s="28"/>
      <c r="JM4681" s="28"/>
      <c r="JN4681" s="28"/>
      <c r="JO4681" s="28"/>
      <c r="JP4681" s="28"/>
      <c r="JQ4681" s="28"/>
      <c r="JR4681" s="28"/>
      <c r="JS4681" s="28"/>
      <c r="JT4681" s="28"/>
      <c r="JU4681" s="28"/>
      <c r="JV4681" s="28"/>
      <c r="JW4681" s="28"/>
      <c r="JX4681" s="28"/>
      <c r="JY4681" s="28"/>
      <c r="JZ4681" s="28"/>
      <c r="KA4681" s="28"/>
      <c r="KB4681" s="28"/>
      <c r="KC4681" s="28"/>
      <c r="KD4681" s="28"/>
    </row>
    <row r="4682" spans="5:290" x14ac:dyDescent="0.2">
      <c r="E4682" s="31"/>
      <c r="F4682" s="31"/>
      <c r="G4682" s="31"/>
      <c r="H4682" s="31"/>
      <c r="I4682" s="31"/>
      <c r="J4682" s="31"/>
      <c r="K4682" s="31"/>
      <c r="L4682" s="31"/>
      <c r="M4682" s="31"/>
      <c r="N4682" s="31"/>
      <c r="O4682" s="31"/>
      <c r="P4682" s="31"/>
      <c r="Q4682" s="31"/>
      <c r="R4682" s="31"/>
      <c r="S4682" s="31"/>
      <c r="T4682" s="31"/>
      <c r="U4682" s="31"/>
      <c r="V4682" s="31"/>
      <c r="W4682" s="31"/>
      <c r="X4682" s="31"/>
      <c r="Y4682" s="31"/>
      <c r="Z4682" s="31"/>
      <c r="AA4682" s="31"/>
      <c r="AB4682" s="31"/>
      <c r="AC4682" s="31"/>
      <c r="AD4682" s="31"/>
      <c r="AE4682" s="31"/>
      <c r="AF4682" s="31"/>
      <c r="AG4682" s="31"/>
      <c r="AH4682" s="31"/>
      <c r="AI4682" s="31"/>
      <c r="AJ4682" s="31"/>
      <c r="AK4682" s="31"/>
      <c r="AL4682" s="31"/>
      <c r="AM4682" s="31"/>
      <c r="AN4682" s="31"/>
      <c r="AO4682" s="31"/>
      <c r="AP4682" s="31"/>
      <c r="AQ4682" s="31"/>
      <c r="AR4682" s="31"/>
      <c r="AS4682" s="28"/>
      <c r="AT4682" s="28"/>
      <c r="AU4682" s="28"/>
      <c r="AV4682" s="28"/>
      <c r="AW4682" s="28"/>
      <c r="AX4682" s="28"/>
      <c r="AY4682" s="28"/>
      <c r="AZ4682" s="28"/>
      <c r="BA4682" s="28"/>
      <c r="BB4682" s="28"/>
      <c r="BC4682" s="28"/>
      <c r="BD4682" s="28"/>
      <c r="BE4682" s="28"/>
      <c r="BF4682" s="28"/>
      <c r="BG4682" s="28"/>
      <c r="BH4682" s="28"/>
      <c r="BI4682" s="28"/>
      <c r="BJ4682" s="28"/>
      <c r="BK4682" s="28"/>
      <c r="BL4682" s="28"/>
      <c r="BM4682" s="28"/>
      <c r="BN4682" s="28"/>
      <c r="BO4682" s="28"/>
      <c r="BP4682" s="28"/>
      <c r="BQ4682" s="28"/>
      <c r="BR4682" s="28"/>
      <c r="BS4682" s="28"/>
      <c r="BT4682" s="28"/>
      <c r="BU4682" s="28"/>
      <c r="BV4682" s="28"/>
      <c r="BW4682" s="28"/>
      <c r="BX4682" s="28"/>
      <c r="BY4682" s="28"/>
      <c r="BZ4682" s="28"/>
      <c r="CA4682" s="28"/>
      <c r="CB4682" s="28"/>
      <c r="CC4682" s="28"/>
      <c r="CD4682" s="28"/>
      <c r="CE4682" s="28"/>
      <c r="CF4682" s="28"/>
      <c r="CG4682" s="28"/>
      <c r="IP4682" s="28"/>
      <c r="IQ4682" s="28"/>
      <c r="IR4682" s="28"/>
      <c r="IS4682" s="28"/>
      <c r="IT4682" s="28"/>
      <c r="IU4682" s="28"/>
      <c r="IV4682" s="28"/>
      <c r="IW4682" s="28"/>
      <c r="IX4682" s="28"/>
      <c r="IY4682" s="28"/>
      <c r="IZ4682" s="28"/>
      <c r="JA4682" s="28"/>
      <c r="JB4682" s="28"/>
      <c r="JC4682" s="28"/>
      <c r="JD4682" s="28"/>
      <c r="JE4682" s="28"/>
      <c r="JF4682" s="28"/>
      <c r="JG4682" s="28"/>
      <c r="JH4682" s="28"/>
      <c r="JI4682" s="28"/>
      <c r="JJ4682" s="28"/>
      <c r="JK4682" s="28"/>
      <c r="JL4682" s="28"/>
      <c r="JM4682" s="28"/>
      <c r="JN4682" s="28"/>
      <c r="JO4682" s="28"/>
      <c r="JP4682" s="28"/>
      <c r="JQ4682" s="28"/>
      <c r="JR4682" s="28"/>
      <c r="JS4682" s="28"/>
      <c r="JT4682" s="28"/>
      <c r="JU4682" s="28"/>
      <c r="JV4682" s="28"/>
      <c r="JW4682" s="28"/>
      <c r="JX4682" s="28"/>
      <c r="JY4682" s="28"/>
      <c r="JZ4682" s="28"/>
      <c r="KA4682" s="28"/>
      <c r="KB4682" s="28"/>
      <c r="KC4682" s="28"/>
      <c r="KD4682" s="28"/>
    </row>
    <row r="4683" spans="5:290" x14ac:dyDescent="0.2">
      <c r="E4683" s="31"/>
      <c r="F4683" s="31"/>
      <c r="G4683" s="31"/>
      <c r="H4683" s="31"/>
      <c r="I4683" s="31"/>
      <c r="J4683" s="31"/>
      <c r="K4683" s="31"/>
      <c r="L4683" s="31"/>
      <c r="M4683" s="31"/>
      <c r="N4683" s="31"/>
      <c r="O4683" s="31"/>
      <c r="P4683" s="31"/>
      <c r="Q4683" s="31"/>
      <c r="R4683" s="31"/>
      <c r="S4683" s="31"/>
      <c r="T4683" s="31"/>
      <c r="U4683" s="31"/>
      <c r="V4683" s="31"/>
      <c r="W4683" s="31"/>
      <c r="X4683" s="31"/>
      <c r="Y4683" s="31"/>
      <c r="Z4683" s="31"/>
      <c r="AA4683" s="31"/>
      <c r="AB4683" s="31"/>
      <c r="AC4683" s="31"/>
      <c r="AD4683" s="31"/>
      <c r="AE4683" s="31"/>
      <c r="AF4683" s="31"/>
      <c r="AG4683" s="31"/>
      <c r="AH4683" s="31"/>
      <c r="AI4683" s="31"/>
      <c r="AJ4683" s="31"/>
      <c r="AK4683" s="31"/>
      <c r="AL4683" s="31"/>
      <c r="AM4683" s="31"/>
      <c r="AN4683" s="31"/>
      <c r="AO4683" s="31"/>
      <c r="AP4683" s="31"/>
      <c r="AQ4683" s="31"/>
      <c r="AR4683" s="31"/>
      <c r="AS4683" s="28"/>
      <c r="AT4683" s="28"/>
      <c r="AU4683" s="28"/>
      <c r="AV4683" s="28"/>
      <c r="AW4683" s="28"/>
      <c r="AX4683" s="28"/>
      <c r="AY4683" s="28"/>
      <c r="AZ4683" s="28"/>
      <c r="BA4683" s="28"/>
      <c r="BB4683" s="28"/>
      <c r="BC4683" s="28"/>
      <c r="BD4683" s="28"/>
      <c r="BE4683" s="28"/>
      <c r="BF4683" s="28"/>
      <c r="BG4683" s="28"/>
      <c r="BH4683" s="28"/>
      <c r="BI4683" s="28"/>
      <c r="BJ4683" s="28"/>
      <c r="BK4683" s="28"/>
      <c r="BL4683" s="28"/>
      <c r="BM4683" s="28"/>
      <c r="BN4683" s="28"/>
      <c r="BO4683" s="28"/>
      <c r="BP4683" s="28"/>
      <c r="BQ4683" s="28"/>
      <c r="BR4683" s="28"/>
      <c r="BS4683" s="28"/>
      <c r="BT4683" s="28"/>
      <c r="BU4683" s="28"/>
      <c r="BV4683" s="28"/>
      <c r="BW4683" s="28"/>
      <c r="BX4683" s="28"/>
      <c r="BY4683" s="28"/>
      <c r="BZ4683" s="28"/>
      <c r="CA4683" s="28"/>
      <c r="CB4683" s="28"/>
      <c r="CC4683" s="28"/>
      <c r="CD4683" s="28"/>
      <c r="CE4683" s="28"/>
      <c r="CF4683" s="28"/>
      <c r="CG4683" s="28"/>
      <c r="IP4683" s="28"/>
      <c r="IQ4683" s="28"/>
      <c r="IR4683" s="28"/>
      <c r="IS4683" s="28"/>
      <c r="IT4683" s="28"/>
      <c r="IU4683" s="28"/>
      <c r="IV4683" s="28"/>
      <c r="IW4683" s="28"/>
      <c r="IX4683" s="28"/>
      <c r="IY4683" s="28"/>
      <c r="IZ4683" s="28"/>
      <c r="JA4683" s="28"/>
      <c r="JB4683" s="28"/>
      <c r="JC4683" s="28"/>
      <c r="JD4683" s="28"/>
      <c r="JE4683" s="28"/>
      <c r="JF4683" s="28"/>
      <c r="JG4683" s="28"/>
      <c r="JH4683" s="28"/>
      <c r="JI4683" s="28"/>
      <c r="JJ4683" s="28"/>
      <c r="JK4683" s="28"/>
      <c r="JL4683" s="28"/>
      <c r="JM4683" s="28"/>
      <c r="JN4683" s="28"/>
      <c r="JO4683" s="28"/>
      <c r="JP4683" s="28"/>
      <c r="JQ4683" s="28"/>
      <c r="JR4683" s="28"/>
      <c r="JS4683" s="28"/>
      <c r="JT4683" s="28"/>
      <c r="JU4683" s="28"/>
      <c r="JV4683" s="28"/>
      <c r="JW4683" s="28"/>
      <c r="JX4683" s="28"/>
      <c r="JY4683" s="28"/>
      <c r="JZ4683" s="28"/>
      <c r="KA4683" s="28"/>
      <c r="KB4683" s="28"/>
      <c r="KC4683" s="28"/>
      <c r="KD4683" s="28"/>
    </row>
    <row r="4684" spans="5:290" x14ac:dyDescent="0.2">
      <c r="E4684" s="31"/>
      <c r="F4684" s="31"/>
      <c r="G4684" s="31"/>
      <c r="H4684" s="31"/>
      <c r="I4684" s="31"/>
      <c r="J4684" s="31"/>
      <c r="K4684" s="31"/>
      <c r="L4684" s="31"/>
      <c r="M4684" s="31"/>
      <c r="N4684" s="31"/>
      <c r="O4684" s="31"/>
      <c r="P4684" s="31"/>
      <c r="Q4684" s="31"/>
      <c r="R4684" s="31"/>
      <c r="S4684" s="31"/>
      <c r="T4684" s="31"/>
      <c r="U4684" s="31"/>
      <c r="V4684" s="31"/>
      <c r="W4684" s="31"/>
      <c r="X4684" s="31"/>
      <c r="Y4684" s="31"/>
      <c r="Z4684" s="31"/>
      <c r="AA4684" s="31"/>
      <c r="AB4684" s="31"/>
      <c r="AC4684" s="31"/>
      <c r="AD4684" s="31"/>
      <c r="AE4684" s="31"/>
      <c r="AF4684" s="31"/>
      <c r="AG4684" s="31"/>
      <c r="AH4684" s="31"/>
      <c r="AI4684" s="31"/>
      <c r="AJ4684" s="31"/>
      <c r="AK4684" s="31"/>
      <c r="AL4684" s="31"/>
      <c r="AM4684" s="31"/>
      <c r="AN4684" s="31"/>
      <c r="AO4684" s="31"/>
      <c r="AP4684" s="31"/>
      <c r="AQ4684" s="31"/>
      <c r="AR4684" s="31"/>
      <c r="AS4684" s="28"/>
      <c r="AT4684" s="28"/>
      <c r="AU4684" s="28"/>
      <c r="AV4684" s="28"/>
      <c r="AW4684" s="28"/>
      <c r="AX4684" s="28"/>
      <c r="AY4684" s="28"/>
      <c r="AZ4684" s="28"/>
      <c r="BA4684" s="28"/>
      <c r="BB4684" s="28"/>
      <c r="BC4684" s="28"/>
      <c r="BD4684" s="28"/>
      <c r="BE4684" s="28"/>
      <c r="BF4684" s="28"/>
      <c r="BG4684" s="28"/>
      <c r="BH4684" s="28"/>
      <c r="BI4684" s="28"/>
      <c r="BJ4684" s="28"/>
      <c r="BK4684" s="28"/>
      <c r="BL4684" s="28"/>
      <c r="BM4684" s="28"/>
      <c r="BN4684" s="28"/>
      <c r="BO4684" s="28"/>
      <c r="BP4684" s="28"/>
      <c r="BQ4684" s="28"/>
      <c r="BR4684" s="28"/>
      <c r="BS4684" s="28"/>
      <c r="BT4684" s="28"/>
      <c r="BU4684" s="28"/>
      <c r="BV4684" s="28"/>
      <c r="BW4684" s="28"/>
      <c r="BX4684" s="28"/>
      <c r="BY4684" s="28"/>
      <c r="BZ4684" s="28"/>
      <c r="CA4684" s="28"/>
      <c r="CB4684" s="28"/>
      <c r="CC4684" s="28"/>
      <c r="CD4684" s="28"/>
      <c r="CE4684" s="28"/>
      <c r="CF4684" s="28"/>
      <c r="CG4684" s="28"/>
      <c r="IP4684" s="28"/>
      <c r="IQ4684" s="28"/>
      <c r="IR4684" s="28"/>
      <c r="IS4684" s="28"/>
      <c r="IT4684" s="28"/>
      <c r="IU4684" s="28"/>
      <c r="IV4684" s="28"/>
      <c r="IW4684" s="28"/>
      <c r="IX4684" s="28"/>
      <c r="IY4684" s="28"/>
      <c r="IZ4684" s="28"/>
      <c r="JA4684" s="28"/>
      <c r="JB4684" s="28"/>
      <c r="JC4684" s="28"/>
      <c r="JD4684" s="28"/>
      <c r="JE4684" s="28"/>
      <c r="JF4684" s="28"/>
      <c r="JG4684" s="28"/>
      <c r="JH4684" s="28"/>
      <c r="JI4684" s="28"/>
      <c r="JJ4684" s="28"/>
      <c r="JK4684" s="28"/>
      <c r="JL4684" s="28"/>
      <c r="JM4684" s="28"/>
      <c r="JN4684" s="28"/>
      <c r="JO4684" s="28"/>
      <c r="JP4684" s="28"/>
      <c r="JQ4684" s="28"/>
      <c r="JR4684" s="28"/>
      <c r="JS4684" s="28"/>
      <c r="JT4684" s="28"/>
      <c r="JU4684" s="28"/>
      <c r="JV4684" s="28"/>
      <c r="JW4684" s="28"/>
      <c r="JX4684" s="28"/>
      <c r="JY4684" s="28"/>
      <c r="JZ4684" s="28"/>
      <c r="KA4684" s="28"/>
      <c r="KB4684" s="28"/>
      <c r="KC4684" s="28"/>
      <c r="KD4684" s="28"/>
    </row>
    <row r="4685" spans="5:290" x14ac:dyDescent="0.2">
      <c r="E4685" s="31"/>
      <c r="F4685" s="31"/>
      <c r="G4685" s="31"/>
      <c r="H4685" s="31"/>
      <c r="I4685" s="31"/>
      <c r="J4685" s="31"/>
      <c r="K4685" s="31"/>
      <c r="L4685" s="31"/>
      <c r="M4685" s="31"/>
      <c r="N4685" s="31"/>
      <c r="O4685" s="31"/>
      <c r="P4685" s="31"/>
      <c r="Q4685" s="31"/>
      <c r="R4685" s="31"/>
      <c r="S4685" s="31"/>
      <c r="T4685" s="31"/>
      <c r="U4685" s="31"/>
      <c r="V4685" s="31"/>
      <c r="W4685" s="31"/>
      <c r="X4685" s="31"/>
      <c r="Y4685" s="31"/>
      <c r="Z4685" s="31"/>
      <c r="AA4685" s="31"/>
      <c r="AB4685" s="31"/>
      <c r="AC4685" s="31"/>
      <c r="AD4685" s="31"/>
      <c r="AE4685" s="31"/>
      <c r="AF4685" s="31"/>
      <c r="AG4685" s="31"/>
      <c r="AH4685" s="31"/>
      <c r="AI4685" s="31"/>
      <c r="AJ4685" s="31"/>
      <c r="AK4685" s="31"/>
      <c r="AL4685" s="31"/>
      <c r="AM4685" s="31"/>
      <c r="AN4685" s="31"/>
      <c r="AO4685" s="31"/>
      <c r="AP4685" s="31"/>
      <c r="AQ4685" s="31"/>
      <c r="AR4685" s="31"/>
      <c r="AS4685" s="28"/>
      <c r="AT4685" s="28"/>
      <c r="AU4685" s="28"/>
      <c r="AV4685" s="28"/>
      <c r="AW4685" s="28"/>
      <c r="AX4685" s="28"/>
      <c r="AY4685" s="28"/>
      <c r="AZ4685" s="28"/>
      <c r="BA4685" s="28"/>
      <c r="BB4685" s="28"/>
      <c r="BC4685" s="28"/>
      <c r="BD4685" s="28"/>
      <c r="BE4685" s="28"/>
      <c r="BF4685" s="28"/>
      <c r="BG4685" s="28"/>
      <c r="BH4685" s="28"/>
      <c r="BI4685" s="28"/>
      <c r="BJ4685" s="28"/>
      <c r="BK4685" s="28"/>
      <c r="BL4685" s="28"/>
      <c r="BM4685" s="28"/>
      <c r="BN4685" s="28"/>
      <c r="BO4685" s="28"/>
      <c r="BP4685" s="28"/>
      <c r="BQ4685" s="28"/>
      <c r="BR4685" s="28"/>
      <c r="BS4685" s="28"/>
      <c r="BT4685" s="28"/>
      <c r="BU4685" s="28"/>
      <c r="BV4685" s="28"/>
      <c r="BW4685" s="28"/>
      <c r="BX4685" s="28"/>
      <c r="BY4685" s="28"/>
      <c r="BZ4685" s="28"/>
      <c r="CA4685" s="28"/>
      <c r="CB4685" s="28"/>
      <c r="CC4685" s="28"/>
      <c r="CD4685" s="28"/>
      <c r="CE4685" s="28"/>
      <c r="CF4685" s="28"/>
      <c r="CG4685" s="28"/>
      <c r="IP4685" s="28"/>
      <c r="IQ4685" s="28"/>
      <c r="IR4685" s="28"/>
      <c r="IS4685" s="28"/>
      <c r="IT4685" s="28"/>
      <c r="IU4685" s="28"/>
      <c r="IV4685" s="28"/>
      <c r="IW4685" s="28"/>
      <c r="IX4685" s="28"/>
      <c r="IY4685" s="28"/>
      <c r="IZ4685" s="28"/>
      <c r="JA4685" s="28"/>
      <c r="JB4685" s="28"/>
      <c r="JC4685" s="28"/>
      <c r="JD4685" s="28"/>
      <c r="JE4685" s="28"/>
      <c r="JF4685" s="28"/>
      <c r="JG4685" s="28"/>
      <c r="JH4685" s="28"/>
      <c r="JI4685" s="28"/>
      <c r="JJ4685" s="28"/>
      <c r="JK4685" s="28"/>
      <c r="JL4685" s="28"/>
      <c r="JM4685" s="28"/>
      <c r="JN4685" s="28"/>
      <c r="JO4685" s="28"/>
      <c r="JP4685" s="28"/>
      <c r="JQ4685" s="28"/>
      <c r="JR4685" s="28"/>
      <c r="JS4685" s="28"/>
      <c r="JT4685" s="28"/>
      <c r="JU4685" s="28"/>
      <c r="JV4685" s="28"/>
      <c r="JW4685" s="28"/>
      <c r="JX4685" s="28"/>
      <c r="JY4685" s="28"/>
      <c r="JZ4685" s="28"/>
      <c r="KA4685" s="28"/>
      <c r="KB4685" s="28"/>
      <c r="KC4685" s="28"/>
      <c r="KD4685" s="28"/>
    </row>
    <row r="4686" spans="5:290" x14ac:dyDescent="0.2">
      <c r="E4686" s="31"/>
      <c r="F4686" s="31"/>
      <c r="G4686" s="31"/>
      <c r="H4686" s="31"/>
      <c r="I4686" s="31"/>
      <c r="J4686" s="31"/>
      <c r="K4686" s="31"/>
      <c r="L4686" s="31"/>
      <c r="M4686" s="31"/>
      <c r="N4686" s="31"/>
      <c r="O4686" s="31"/>
      <c r="P4686" s="31"/>
      <c r="Q4686" s="31"/>
      <c r="R4686" s="31"/>
      <c r="S4686" s="31"/>
      <c r="T4686" s="31"/>
      <c r="U4686" s="31"/>
      <c r="V4686" s="31"/>
      <c r="W4686" s="31"/>
      <c r="X4686" s="31"/>
      <c r="Y4686" s="31"/>
      <c r="Z4686" s="31"/>
      <c r="AA4686" s="31"/>
      <c r="AB4686" s="31"/>
      <c r="AC4686" s="31"/>
      <c r="AD4686" s="31"/>
      <c r="AE4686" s="31"/>
      <c r="AF4686" s="31"/>
      <c r="AG4686" s="31"/>
      <c r="AH4686" s="31"/>
      <c r="AI4686" s="31"/>
      <c r="AJ4686" s="31"/>
      <c r="AK4686" s="31"/>
      <c r="AL4686" s="31"/>
      <c r="AM4686" s="31"/>
      <c r="AN4686" s="31"/>
      <c r="AO4686" s="31"/>
      <c r="AP4686" s="31"/>
      <c r="AQ4686" s="31"/>
      <c r="AR4686" s="31"/>
      <c r="AS4686" s="28"/>
      <c r="AT4686" s="28"/>
      <c r="AU4686" s="28"/>
      <c r="AV4686" s="28"/>
      <c r="AW4686" s="28"/>
      <c r="AX4686" s="28"/>
      <c r="AY4686" s="28"/>
      <c r="AZ4686" s="28"/>
      <c r="BA4686" s="28"/>
      <c r="BB4686" s="28"/>
      <c r="BC4686" s="28"/>
      <c r="BD4686" s="28"/>
      <c r="BE4686" s="28"/>
      <c r="BF4686" s="28"/>
      <c r="BG4686" s="28"/>
      <c r="BH4686" s="28"/>
      <c r="BI4686" s="28"/>
      <c r="BJ4686" s="28"/>
      <c r="BK4686" s="28"/>
      <c r="BL4686" s="28"/>
      <c r="BM4686" s="28"/>
      <c r="BN4686" s="28"/>
      <c r="BO4686" s="28"/>
      <c r="BP4686" s="28"/>
      <c r="BQ4686" s="28"/>
      <c r="BR4686" s="28"/>
      <c r="BS4686" s="28"/>
      <c r="BT4686" s="28"/>
      <c r="BU4686" s="28"/>
      <c r="BV4686" s="28"/>
      <c r="BW4686" s="28"/>
      <c r="BX4686" s="28"/>
      <c r="BY4686" s="28"/>
      <c r="BZ4686" s="28"/>
      <c r="CA4686" s="28"/>
      <c r="CB4686" s="28"/>
      <c r="CC4686" s="28"/>
      <c r="CD4686" s="28"/>
      <c r="CE4686" s="28"/>
      <c r="CF4686" s="28"/>
      <c r="CG4686" s="28"/>
      <c r="IP4686" s="28"/>
      <c r="IQ4686" s="28"/>
      <c r="IR4686" s="28"/>
      <c r="IS4686" s="28"/>
      <c r="IT4686" s="28"/>
      <c r="IU4686" s="28"/>
      <c r="IV4686" s="28"/>
      <c r="IW4686" s="28"/>
      <c r="IX4686" s="28"/>
      <c r="IY4686" s="28"/>
      <c r="IZ4686" s="28"/>
      <c r="JA4686" s="28"/>
      <c r="JB4686" s="28"/>
      <c r="JC4686" s="28"/>
      <c r="JD4686" s="28"/>
      <c r="JE4686" s="28"/>
      <c r="JF4686" s="28"/>
      <c r="JG4686" s="28"/>
      <c r="JH4686" s="28"/>
      <c r="JI4686" s="28"/>
      <c r="JJ4686" s="28"/>
      <c r="JK4686" s="28"/>
      <c r="JL4686" s="28"/>
      <c r="JM4686" s="28"/>
      <c r="JN4686" s="28"/>
      <c r="JO4686" s="28"/>
      <c r="JP4686" s="28"/>
      <c r="JQ4686" s="28"/>
      <c r="JR4686" s="28"/>
      <c r="JS4686" s="28"/>
      <c r="JT4686" s="28"/>
      <c r="JU4686" s="28"/>
      <c r="JV4686" s="28"/>
      <c r="JW4686" s="28"/>
      <c r="JX4686" s="28"/>
      <c r="JY4686" s="28"/>
      <c r="JZ4686" s="28"/>
      <c r="KA4686" s="28"/>
      <c r="KB4686" s="28"/>
      <c r="KC4686" s="28"/>
      <c r="KD4686" s="28"/>
    </row>
    <row r="4687" spans="5:290" x14ac:dyDescent="0.2">
      <c r="E4687" s="31"/>
      <c r="F4687" s="31"/>
      <c r="G4687" s="31"/>
      <c r="H4687" s="31"/>
      <c r="I4687" s="31"/>
      <c r="J4687" s="31"/>
      <c r="K4687" s="31"/>
      <c r="L4687" s="31"/>
      <c r="M4687" s="31"/>
      <c r="N4687" s="31"/>
      <c r="O4687" s="31"/>
      <c r="P4687" s="31"/>
      <c r="Q4687" s="31"/>
      <c r="R4687" s="31"/>
      <c r="S4687" s="31"/>
      <c r="T4687" s="31"/>
      <c r="U4687" s="31"/>
      <c r="V4687" s="31"/>
      <c r="W4687" s="31"/>
      <c r="X4687" s="31"/>
      <c r="Y4687" s="31"/>
      <c r="Z4687" s="31"/>
      <c r="AA4687" s="31"/>
      <c r="AB4687" s="31"/>
      <c r="AC4687" s="31"/>
      <c r="AD4687" s="31"/>
      <c r="AE4687" s="31"/>
      <c r="AF4687" s="31"/>
      <c r="AG4687" s="31"/>
      <c r="AH4687" s="31"/>
      <c r="AI4687" s="31"/>
      <c r="AJ4687" s="31"/>
      <c r="AK4687" s="31"/>
      <c r="AL4687" s="31"/>
      <c r="AM4687" s="31"/>
      <c r="AN4687" s="31"/>
      <c r="AO4687" s="31"/>
      <c r="AP4687" s="31"/>
      <c r="AQ4687" s="31"/>
      <c r="AR4687" s="31"/>
      <c r="AS4687" s="28"/>
      <c r="AT4687" s="28"/>
      <c r="AU4687" s="28"/>
      <c r="AV4687" s="28"/>
      <c r="AW4687" s="28"/>
      <c r="AX4687" s="28"/>
      <c r="AY4687" s="28"/>
      <c r="AZ4687" s="28"/>
      <c r="BA4687" s="28"/>
      <c r="BB4687" s="28"/>
      <c r="BC4687" s="28"/>
      <c r="BD4687" s="28"/>
      <c r="BE4687" s="28"/>
      <c r="BF4687" s="28"/>
      <c r="BG4687" s="28"/>
      <c r="BH4687" s="28"/>
      <c r="BI4687" s="28"/>
      <c r="BJ4687" s="28"/>
      <c r="BK4687" s="28"/>
      <c r="BL4687" s="28"/>
      <c r="BM4687" s="28"/>
      <c r="BN4687" s="28"/>
      <c r="BO4687" s="28"/>
      <c r="BP4687" s="28"/>
      <c r="BQ4687" s="28"/>
      <c r="BR4687" s="28"/>
      <c r="BS4687" s="28"/>
      <c r="BT4687" s="28"/>
      <c r="BU4687" s="28"/>
      <c r="BV4687" s="28"/>
      <c r="BW4687" s="28"/>
      <c r="BX4687" s="28"/>
      <c r="BY4687" s="28"/>
      <c r="BZ4687" s="28"/>
      <c r="CA4687" s="28"/>
      <c r="CB4687" s="28"/>
      <c r="CC4687" s="28"/>
      <c r="CD4687" s="28"/>
      <c r="CE4687" s="28"/>
      <c r="CF4687" s="28"/>
      <c r="CG4687" s="28"/>
      <c r="IP4687" s="28"/>
      <c r="IQ4687" s="28"/>
      <c r="IR4687" s="28"/>
      <c r="IS4687" s="28"/>
      <c r="IT4687" s="28"/>
      <c r="IU4687" s="28"/>
      <c r="IV4687" s="28"/>
      <c r="IW4687" s="28"/>
      <c r="IX4687" s="28"/>
      <c r="IY4687" s="28"/>
      <c r="IZ4687" s="28"/>
      <c r="JA4687" s="28"/>
      <c r="JB4687" s="28"/>
      <c r="JC4687" s="28"/>
      <c r="JD4687" s="28"/>
      <c r="JE4687" s="28"/>
      <c r="JF4687" s="28"/>
      <c r="JG4687" s="28"/>
      <c r="JH4687" s="28"/>
      <c r="JI4687" s="28"/>
      <c r="JJ4687" s="28"/>
      <c r="JK4687" s="28"/>
      <c r="JL4687" s="28"/>
      <c r="JM4687" s="28"/>
      <c r="JN4687" s="28"/>
      <c r="JO4687" s="28"/>
      <c r="JP4687" s="28"/>
      <c r="JQ4687" s="28"/>
      <c r="JR4687" s="28"/>
      <c r="JS4687" s="28"/>
      <c r="JT4687" s="28"/>
      <c r="JU4687" s="28"/>
      <c r="JV4687" s="28"/>
      <c r="JW4687" s="28"/>
      <c r="JX4687" s="28"/>
      <c r="JY4687" s="28"/>
      <c r="JZ4687" s="28"/>
      <c r="KA4687" s="28"/>
      <c r="KB4687" s="28"/>
      <c r="KC4687" s="28"/>
      <c r="KD4687" s="28"/>
    </row>
    <row r="4688" spans="5:290" x14ac:dyDescent="0.2">
      <c r="E4688" s="31"/>
      <c r="F4688" s="31"/>
      <c r="G4688" s="31"/>
      <c r="H4688" s="31"/>
      <c r="I4688" s="31"/>
      <c r="J4688" s="31"/>
      <c r="K4688" s="31"/>
      <c r="L4688" s="31"/>
      <c r="M4688" s="31"/>
      <c r="N4688" s="31"/>
      <c r="O4688" s="31"/>
      <c r="P4688" s="31"/>
      <c r="Q4688" s="31"/>
      <c r="R4688" s="31"/>
      <c r="S4688" s="31"/>
      <c r="T4688" s="31"/>
      <c r="U4688" s="31"/>
      <c r="V4688" s="31"/>
      <c r="W4688" s="31"/>
      <c r="X4688" s="31"/>
      <c r="Y4688" s="31"/>
      <c r="Z4688" s="31"/>
      <c r="AA4688" s="31"/>
      <c r="AB4688" s="31"/>
      <c r="AC4688" s="31"/>
      <c r="AD4688" s="31"/>
      <c r="AE4688" s="31"/>
      <c r="AF4688" s="31"/>
      <c r="AG4688" s="31"/>
      <c r="AH4688" s="31"/>
      <c r="AI4688" s="31"/>
      <c r="AJ4688" s="31"/>
      <c r="AK4688" s="31"/>
      <c r="AL4688" s="31"/>
      <c r="AM4688" s="31"/>
      <c r="AN4688" s="31"/>
      <c r="AO4688" s="31"/>
      <c r="AP4688" s="31"/>
      <c r="AQ4688" s="31"/>
      <c r="AR4688" s="31"/>
      <c r="AS4688" s="28"/>
      <c r="AT4688" s="28"/>
      <c r="AU4688" s="28"/>
      <c r="AV4688" s="28"/>
      <c r="AW4688" s="28"/>
      <c r="AX4688" s="28"/>
      <c r="AY4688" s="28"/>
      <c r="AZ4688" s="28"/>
      <c r="BA4688" s="28"/>
      <c r="BB4688" s="28"/>
      <c r="BC4688" s="28"/>
      <c r="BD4688" s="28"/>
      <c r="BE4688" s="28"/>
      <c r="BF4688" s="28"/>
      <c r="BG4688" s="28"/>
      <c r="BH4688" s="28"/>
      <c r="BI4688" s="28"/>
      <c r="BJ4688" s="28"/>
      <c r="BK4688" s="28"/>
      <c r="BL4688" s="28"/>
      <c r="BM4688" s="28"/>
      <c r="BN4688" s="28"/>
      <c r="BO4688" s="28"/>
      <c r="BP4688" s="28"/>
      <c r="BQ4688" s="28"/>
      <c r="BR4688" s="28"/>
      <c r="BS4688" s="28"/>
      <c r="BT4688" s="28"/>
      <c r="BU4688" s="28"/>
      <c r="BV4688" s="28"/>
      <c r="BW4688" s="28"/>
      <c r="BX4688" s="28"/>
      <c r="BY4688" s="28"/>
      <c r="BZ4688" s="28"/>
      <c r="CA4688" s="28"/>
      <c r="CB4688" s="28"/>
      <c r="CC4688" s="28"/>
      <c r="CD4688" s="28"/>
      <c r="CE4688" s="28"/>
      <c r="CF4688" s="28"/>
      <c r="CG4688" s="28"/>
      <c r="IP4688" s="28"/>
      <c r="IQ4688" s="28"/>
      <c r="IR4688" s="28"/>
      <c r="IS4688" s="28"/>
      <c r="IT4688" s="28"/>
      <c r="IU4688" s="28"/>
      <c r="IV4688" s="28"/>
      <c r="IW4688" s="28"/>
      <c r="IX4688" s="28"/>
      <c r="IY4688" s="28"/>
      <c r="IZ4688" s="28"/>
      <c r="JA4688" s="28"/>
      <c r="JB4688" s="28"/>
      <c r="JC4688" s="28"/>
      <c r="JD4688" s="28"/>
      <c r="JE4688" s="28"/>
      <c r="JF4688" s="28"/>
      <c r="JG4688" s="28"/>
      <c r="JH4688" s="28"/>
      <c r="JI4688" s="28"/>
      <c r="JJ4688" s="28"/>
      <c r="JK4688" s="28"/>
      <c r="JL4688" s="28"/>
      <c r="JM4688" s="28"/>
      <c r="JN4688" s="28"/>
      <c r="JO4688" s="28"/>
      <c r="JP4688" s="28"/>
      <c r="JQ4688" s="28"/>
      <c r="JR4688" s="28"/>
      <c r="JS4688" s="28"/>
      <c r="JT4688" s="28"/>
      <c r="JU4688" s="28"/>
      <c r="JV4688" s="28"/>
      <c r="JW4688" s="28"/>
      <c r="JX4688" s="28"/>
      <c r="JY4688" s="28"/>
      <c r="JZ4688" s="28"/>
      <c r="KA4688" s="28"/>
      <c r="KB4688" s="28"/>
      <c r="KC4688" s="28"/>
      <c r="KD4688" s="28"/>
    </row>
    <row r="4689" spans="5:290" x14ac:dyDescent="0.2">
      <c r="E4689" s="31"/>
      <c r="F4689" s="31"/>
      <c r="G4689" s="31"/>
      <c r="H4689" s="31"/>
      <c r="I4689" s="31"/>
      <c r="J4689" s="31"/>
      <c r="K4689" s="31"/>
      <c r="L4689" s="31"/>
      <c r="M4689" s="31"/>
      <c r="N4689" s="31"/>
      <c r="O4689" s="31"/>
      <c r="P4689" s="31"/>
      <c r="Q4689" s="31"/>
      <c r="R4689" s="31"/>
      <c r="S4689" s="31"/>
      <c r="T4689" s="31"/>
      <c r="U4689" s="31"/>
      <c r="V4689" s="31"/>
      <c r="W4689" s="31"/>
      <c r="X4689" s="31"/>
      <c r="Y4689" s="31"/>
      <c r="Z4689" s="31"/>
      <c r="AA4689" s="31"/>
      <c r="AB4689" s="31"/>
      <c r="AC4689" s="31"/>
      <c r="AD4689" s="31"/>
      <c r="AE4689" s="31"/>
      <c r="AF4689" s="31"/>
      <c r="AG4689" s="31"/>
      <c r="AH4689" s="31"/>
      <c r="AI4689" s="31"/>
      <c r="AJ4689" s="31"/>
      <c r="AK4689" s="31"/>
      <c r="AL4689" s="31"/>
      <c r="AM4689" s="31"/>
      <c r="AN4689" s="31"/>
      <c r="AO4689" s="31"/>
      <c r="AP4689" s="31"/>
      <c r="AQ4689" s="31"/>
      <c r="AR4689" s="31"/>
      <c r="AS4689" s="28"/>
      <c r="AT4689" s="28"/>
      <c r="AU4689" s="28"/>
      <c r="AV4689" s="28"/>
      <c r="AW4689" s="28"/>
      <c r="AX4689" s="28"/>
      <c r="AY4689" s="28"/>
      <c r="AZ4689" s="28"/>
      <c r="BA4689" s="28"/>
      <c r="BB4689" s="28"/>
      <c r="BC4689" s="28"/>
      <c r="BD4689" s="28"/>
      <c r="BE4689" s="28"/>
      <c r="BF4689" s="28"/>
      <c r="BG4689" s="28"/>
      <c r="BH4689" s="28"/>
      <c r="BI4689" s="28"/>
      <c r="BJ4689" s="28"/>
      <c r="BK4689" s="28"/>
      <c r="BL4689" s="28"/>
      <c r="BM4689" s="28"/>
      <c r="BN4689" s="28"/>
      <c r="BO4689" s="28"/>
      <c r="BP4689" s="28"/>
      <c r="BQ4689" s="28"/>
      <c r="BR4689" s="28"/>
      <c r="BS4689" s="28"/>
      <c r="BT4689" s="28"/>
      <c r="BU4689" s="28"/>
      <c r="BV4689" s="28"/>
      <c r="BW4689" s="28"/>
      <c r="BX4689" s="28"/>
      <c r="BY4689" s="28"/>
      <c r="BZ4689" s="28"/>
      <c r="CA4689" s="28"/>
      <c r="CB4689" s="28"/>
      <c r="CC4689" s="28"/>
      <c r="CD4689" s="28"/>
      <c r="CE4689" s="28"/>
      <c r="CF4689" s="28"/>
      <c r="CG4689" s="28"/>
      <c r="IP4689" s="28"/>
      <c r="IQ4689" s="28"/>
      <c r="IR4689" s="28"/>
      <c r="IS4689" s="28"/>
      <c r="IT4689" s="28"/>
      <c r="IU4689" s="28"/>
      <c r="IV4689" s="28"/>
      <c r="IW4689" s="28"/>
      <c r="IX4689" s="28"/>
      <c r="IY4689" s="28"/>
      <c r="IZ4689" s="28"/>
      <c r="JA4689" s="28"/>
      <c r="JB4689" s="28"/>
      <c r="JC4689" s="28"/>
      <c r="JD4689" s="28"/>
      <c r="JE4689" s="28"/>
      <c r="JF4689" s="28"/>
      <c r="JG4689" s="28"/>
      <c r="JH4689" s="28"/>
      <c r="JI4689" s="28"/>
      <c r="JJ4689" s="28"/>
      <c r="JK4689" s="28"/>
      <c r="JL4689" s="28"/>
      <c r="JM4689" s="28"/>
      <c r="JN4689" s="28"/>
      <c r="JO4689" s="28"/>
      <c r="JP4689" s="28"/>
      <c r="JQ4689" s="28"/>
      <c r="JR4689" s="28"/>
      <c r="JS4689" s="28"/>
      <c r="JT4689" s="28"/>
      <c r="JU4689" s="28"/>
      <c r="JV4689" s="28"/>
      <c r="JW4689" s="28"/>
      <c r="JX4689" s="28"/>
      <c r="JY4689" s="28"/>
      <c r="JZ4689" s="28"/>
      <c r="KA4689" s="28"/>
      <c r="KB4689" s="28"/>
      <c r="KC4689" s="28"/>
      <c r="KD4689" s="28"/>
    </row>
    <row r="4690" spans="5:290" x14ac:dyDescent="0.2">
      <c r="E4690" s="31"/>
      <c r="F4690" s="31"/>
      <c r="G4690" s="31"/>
      <c r="H4690" s="31"/>
      <c r="I4690" s="31"/>
      <c r="J4690" s="31"/>
      <c r="K4690" s="31"/>
      <c r="L4690" s="31"/>
      <c r="M4690" s="31"/>
      <c r="N4690" s="31"/>
      <c r="O4690" s="31"/>
      <c r="P4690" s="31"/>
      <c r="Q4690" s="31"/>
      <c r="R4690" s="31"/>
      <c r="S4690" s="31"/>
      <c r="T4690" s="31"/>
      <c r="U4690" s="31"/>
      <c r="V4690" s="31"/>
      <c r="W4690" s="31"/>
      <c r="X4690" s="31"/>
      <c r="Y4690" s="31"/>
      <c r="Z4690" s="31"/>
      <c r="AA4690" s="31"/>
      <c r="AB4690" s="31"/>
      <c r="AC4690" s="31"/>
      <c r="AD4690" s="31"/>
      <c r="AE4690" s="31"/>
      <c r="AF4690" s="31"/>
      <c r="AG4690" s="31"/>
      <c r="AH4690" s="31"/>
      <c r="AI4690" s="31"/>
      <c r="AJ4690" s="31"/>
      <c r="AK4690" s="31"/>
      <c r="AL4690" s="31"/>
      <c r="AM4690" s="31"/>
      <c r="AN4690" s="31"/>
      <c r="AO4690" s="31"/>
      <c r="AP4690" s="31"/>
      <c r="AQ4690" s="31"/>
      <c r="AR4690" s="31"/>
      <c r="AS4690" s="28"/>
      <c r="AT4690" s="28"/>
      <c r="AU4690" s="28"/>
      <c r="AV4690" s="28"/>
      <c r="AW4690" s="28"/>
      <c r="AX4690" s="28"/>
      <c r="AY4690" s="28"/>
      <c r="AZ4690" s="28"/>
      <c r="BA4690" s="28"/>
      <c r="BB4690" s="28"/>
      <c r="BC4690" s="28"/>
      <c r="BD4690" s="28"/>
      <c r="BE4690" s="28"/>
      <c r="BF4690" s="28"/>
      <c r="BG4690" s="28"/>
      <c r="BH4690" s="28"/>
      <c r="BI4690" s="28"/>
      <c r="BJ4690" s="28"/>
      <c r="BK4690" s="28"/>
      <c r="BL4690" s="28"/>
      <c r="BM4690" s="28"/>
      <c r="BN4690" s="28"/>
      <c r="BO4690" s="28"/>
      <c r="BP4690" s="28"/>
      <c r="BQ4690" s="28"/>
      <c r="BR4690" s="28"/>
      <c r="BS4690" s="28"/>
      <c r="BT4690" s="28"/>
      <c r="BU4690" s="28"/>
      <c r="BV4690" s="28"/>
      <c r="BW4690" s="28"/>
      <c r="BX4690" s="28"/>
      <c r="BY4690" s="28"/>
      <c r="BZ4690" s="28"/>
      <c r="CA4690" s="28"/>
      <c r="CB4690" s="28"/>
      <c r="CC4690" s="28"/>
      <c r="CD4690" s="28"/>
      <c r="CE4690" s="28"/>
      <c r="CF4690" s="28"/>
      <c r="CG4690" s="28"/>
      <c r="IP4690" s="28"/>
      <c r="IQ4690" s="28"/>
      <c r="IR4690" s="28"/>
      <c r="IS4690" s="28"/>
      <c r="IT4690" s="28"/>
      <c r="IU4690" s="28"/>
      <c r="IV4690" s="28"/>
      <c r="IW4690" s="28"/>
      <c r="IX4690" s="28"/>
      <c r="IY4690" s="28"/>
      <c r="IZ4690" s="28"/>
      <c r="JA4690" s="28"/>
      <c r="JB4690" s="28"/>
      <c r="JC4690" s="28"/>
      <c r="JD4690" s="28"/>
      <c r="JE4690" s="28"/>
      <c r="JF4690" s="28"/>
      <c r="JG4690" s="28"/>
      <c r="JH4690" s="28"/>
      <c r="JI4690" s="28"/>
      <c r="JJ4690" s="28"/>
      <c r="JK4690" s="28"/>
      <c r="JL4690" s="28"/>
      <c r="JM4690" s="28"/>
      <c r="JN4690" s="28"/>
      <c r="JO4690" s="28"/>
      <c r="JP4690" s="28"/>
      <c r="JQ4690" s="28"/>
      <c r="JR4690" s="28"/>
      <c r="JS4690" s="28"/>
      <c r="JT4690" s="28"/>
      <c r="JU4690" s="28"/>
      <c r="JV4690" s="28"/>
      <c r="JW4690" s="28"/>
      <c r="JX4690" s="28"/>
      <c r="JY4690" s="28"/>
      <c r="JZ4690" s="28"/>
      <c r="KA4690" s="28"/>
      <c r="KB4690" s="28"/>
      <c r="KC4690" s="28"/>
      <c r="KD4690" s="28"/>
    </row>
    <row r="4691" spans="5:290" x14ac:dyDescent="0.2">
      <c r="E4691" s="31"/>
      <c r="F4691" s="31"/>
      <c r="G4691" s="31"/>
      <c r="H4691" s="31"/>
      <c r="I4691" s="31"/>
      <c r="J4691" s="31"/>
      <c r="K4691" s="31"/>
      <c r="L4691" s="31"/>
      <c r="M4691" s="31"/>
      <c r="N4691" s="31"/>
      <c r="O4691" s="31"/>
      <c r="P4691" s="31"/>
      <c r="Q4691" s="31"/>
      <c r="R4691" s="31"/>
      <c r="S4691" s="31"/>
      <c r="T4691" s="31"/>
      <c r="U4691" s="31"/>
      <c r="V4691" s="31"/>
      <c r="W4691" s="31"/>
      <c r="X4691" s="31"/>
      <c r="Y4691" s="31"/>
      <c r="Z4691" s="31"/>
      <c r="AA4691" s="31"/>
      <c r="AB4691" s="31"/>
      <c r="AC4691" s="31"/>
      <c r="AD4691" s="31"/>
      <c r="AE4691" s="31"/>
      <c r="AF4691" s="31"/>
      <c r="AG4691" s="31"/>
      <c r="AH4691" s="31"/>
      <c r="AI4691" s="31"/>
      <c r="AJ4691" s="31"/>
      <c r="AK4691" s="31"/>
      <c r="AL4691" s="31"/>
      <c r="AM4691" s="31"/>
      <c r="AN4691" s="31"/>
      <c r="AO4691" s="31"/>
      <c r="AP4691" s="31"/>
      <c r="AQ4691" s="31"/>
      <c r="AR4691" s="31"/>
      <c r="AS4691" s="28"/>
      <c r="AT4691" s="28"/>
      <c r="AU4691" s="28"/>
      <c r="AV4691" s="28"/>
      <c r="AW4691" s="28"/>
      <c r="AX4691" s="28"/>
      <c r="AY4691" s="28"/>
      <c r="AZ4691" s="28"/>
      <c r="BA4691" s="28"/>
      <c r="BB4691" s="28"/>
      <c r="BC4691" s="28"/>
      <c r="BD4691" s="28"/>
      <c r="BE4691" s="28"/>
      <c r="BF4691" s="28"/>
      <c r="BG4691" s="28"/>
      <c r="BH4691" s="28"/>
      <c r="BI4691" s="28"/>
      <c r="BJ4691" s="28"/>
      <c r="BK4691" s="28"/>
      <c r="BL4691" s="28"/>
      <c r="BM4691" s="28"/>
      <c r="BN4691" s="28"/>
      <c r="BO4691" s="28"/>
      <c r="BP4691" s="28"/>
      <c r="BQ4691" s="28"/>
      <c r="BR4691" s="28"/>
      <c r="BS4691" s="28"/>
      <c r="BT4691" s="28"/>
      <c r="BU4691" s="28"/>
      <c r="BV4691" s="28"/>
      <c r="BW4691" s="28"/>
      <c r="BX4691" s="28"/>
      <c r="BY4691" s="28"/>
      <c r="BZ4691" s="28"/>
      <c r="CA4691" s="28"/>
      <c r="CB4691" s="28"/>
      <c r="CC4691" s="28"/>
      <c r="CD4691" s="28"/>
      <c r="CE4691" s="28"/>
      <c r="CF4691" s="28"/>
      <c r="CG4691" s="28"/>
      <c r="IP4691" s="28"/>
      <c r="IQ4691" s="28"/>
      <c r="IR4691" s="28"/>
      <c r="IS4691" s="28"/>
      <c r="IT4691" s="28"/>
      <c r="IU4691" s="28"/>
      <c r="IV4691" s="28"/>
      <c r="IW4691" s="28"/>
      <c r="IX4691" s="28"/>
      <c r="IY4691" s="28"/>
      <c r="IZ4691" s="28"/>
      <c r="JA4691" s="28"/>
      <c r="JB4691" s="28"/>
      <c r="JC4691" s="28"/>
      <c r="JD4691" s="28"/>
      <c r="JE4691" s="28"/>
      <c r="JF4691" s="28"/>
      <c r="JG4691" s="28"/>
      <c r="JH4691" s="28"/>
      <c r="JI4691" s="28"/>
      <c r="JJ4691" s="28"/>
      <c r="JK4691" s="28"/>
      <c r="JL4691" s="28"/>
      <c r="JM4691" s="28"/>
      <c r="JN4691" s="28"/>
      <c r="JO4691" s="28"/>
      <c r="JP4691" s="28"/>
      <c r="JQ4691" s="28"/>
      <c r="JR4691" s="28"/>
      <c r="JS4691" s="28"/>
      <c r="JT4691" s="28"/>
      <c r="JU4691" s="28"/>
      <c r="JV4691" s="28"/>
      <c r="JW4691" s="28"/>
      <c r="JX4691" s="28"/>
      <c r="JY4691" s="28"/>
      <c r="JZ4691" s="28"/>
      <c r="KA4691" s="28"/>
      <c r="KB4691" s="28"/>
      <c r="KC4691" s="28"/>
      <c r="KD4691" s="28"/>
    </row>
    <row r="4692" spans="5:290" x14ac:dyDescent="0.2">
      <c r="E4692" s="31"/>
      <c r="F4692" s="31"/>
      <c r="G4692" s="31"/>
      <c r="H4692" s="31"/>
      <c r="I4692" s="31"/>
      <c r="J4692" s="31"/>
      <c r="K4692" s="31"/>
      <c r="L4692" s="31"/>
      <c r="M4692" s="31"/>
      <c r="N4692" s="31"/>
      <c r="O4692" s="31"/>
      <c r="P4692" s="31"/>
      <c r="Q4692" s="31"/>
      <c r="R4692" s="31"/>
      <c r="S4692" s="31"/>
      <c r="T4692" s="31"/>
      <c r="U4692" s="31"/>
      <c r="V4692" s="31"/>
      <c r="W4692" s="31"/>
      <c r="X4692" s="31"/>
      <c r="Y4692" s="31"/>
      <c r="Z4692" s="31"/>
      <c r="AA4692" s="31"/>
      <c r="AB4692" s="31"/>
      <c r="AC4692" s="31"/>
      <c r="AD4692" s="31"/>
      <c r="AE4692" s="31"/>
      <c r="AF4692" s="31"/>
      <c r="AG4692" s="31"/>
      <c r="AH4692" s="31"/>
      <c r="AI4692" s="31"/>
      <c r="AJ4692" s="31"/>
      <c r="AK4692" s="31"/>
      <c r="AL4692" s="31"/>
      <c r="AM4692" s="31"/>
      <c r="AN4692" s="31"/>
      <c r="AO4692" s="31"/>
      <c r="AP4692" s="31"/>
      <c r="AQ4692" s="31"/>
      <c r="AR4692" s="31"/>
      <c r="AS4692" s="28"/>
      <c r="AT4692" s="28"/>
      <c r="AU4692" s="28"/>
      <c r="AV4692" s="28"/>
      <c r="AW4692" s="28"/>
      <c r="AX4692" s="28"/>
      <c r="AY4692" s="28"/>
      <c r="AZ4692" s="28"/>
      <c r="BA4692" s="28"/>
      <c r="BB4692" s="28"/>
      <c r="BC4692" s="28"/>
      <c r="BD4692" s="28"/>
      <c r="BE4692" s="28"/>
      <c r="BF4692" s="28"/>
      <c r="BG4692" s="28"/>
      <c r="BH4692" s="28"/>
      <c r="BI4692" s="28"/>
      <c r="BJ4692" s="28"/>
      <c r="BK4692" s="28"/>
      <c r="BL4692" s="28"/>
      <c r="BM4692" s="28"/>
      <c r="BN4692" s="28"/>
      <c r="BO4692" s="28"/>
      <c r="BP4692" s="28"/>
      <c r="BQ4692" s="28"/>
      <c r="BR4692" s="28"/>
      <c r="BS4692" s="28"/>
      <c r="BT4692" s="28"/>
      <c r="BU4692" s="28"/>
      <c r="BV4692" s="28"/>
      <c r="BW4692" s="28"/>
      <c r="BX4692" s="28"/>
      <c r="BY4692" s="28"/>
      <c r="BZ4692" s="28"/>
      <c r="CA4692" s="28"/>
      <c r="CB4692" s="28"/>
      <c r="CC4692" s="28"/>
      <c r="CD4692" s="28"/>
      <c r="CE4692" s="28"/>
      <c r="CF4692" s="28"/>
      <c r="CG4692" s="28"/>
      <c r="IP4692" s="28"/>
      <c r="IQ4692" s="28"/>
      <c r="IR4692" s="28"/>
      <c r="IS4692" s="28"/>
      <c r="IT4692" s="28"/>
      <c r="IU4692" s="28"/>
      <c r="IV4692" s="28"/>
      <c r="IW4692" s="28"/>
      <c r="IX4692" s="28"/>
      <c r="IY4692" s="28"/>
      <c r="IZ4692" s="28"/>
      <c r="JA4692" s="28"/>
      <c r="JB4692" s="28"/>
      <c r="JC4692" s="28"/>
      <c r="JD4692" s="28"/>
      <c r="JE4692" s="28"/>
      <c r="JF4692" s="28"/>
      <c r="JG4692" s="28"/>
      <c r="JH4692" s="28"/>
      <c r="JI4692" s="28"/>
      <c r="JJ4692" s="28"/>
      <c r="JK4692" s="28"/>
      <c r="JL4692" s="28"/>
      <c r="JM4692" s="28"/>
      <c r="JN4692" s="28"/>
      <c r="JO4692" s="28"/>
      <c r="JP4692" s="28"/>
      <c r="JQ4692" s="28"/>
      <c r="JR4692" s="28"/>
      <c r="JS4692" s="28"/>
      <c r="JT4692" s="28"/>
      <c r="JU4692" s="28"/>
      <c r="JV4692" s="28"/>
      <c r="JW4692" s="28"/>
      <c r="JX4692" s="28"/>
      <c r="JY4692" s="28"/>
      <c r="JZ4692" s="28"/>
      <c r="KA4692" s="28"/>
      <c r="KB4692" s="28"/>
      <c r="KC4692" s="28"/>
      <c r="KD4692" s="28"/>
    </row>
    <row r="4693" spans="5:290" x14ac:dyDescent="0.2">
      <c r="E4693" s="31"/>
      <c r="F4693" s="31"/>
      <c r="G4693" s="31"/>
      <c r="H4693" s="31"/>
      <c r="I4693" s="31"/>
      <c r="J4693" s="31"/>
      <c r="K4693" s="31"/>
      <c r="L4693" s="31"/>
      <c r="M4693" s="31"/>
      <c r="N4693" s="31"/>
      <c r="O4693" s="31"/>
      <c r="P4693" s="31"/>
      <c r="Q4693" s="31"/>
      <c r="R4693" s="31"/>
      <c r="S4693" s="31"/>
      <c r="T4693" s="31"/>
      <c r="U4693" s="31"/>
      <c r="V4693" s="31"/>
      <c r="W4693" s="31"/>
      <c r="X4693" s="31"/>
      <c r="Y4693" s="31"/>
      <c r="Z4693" s="31"/>
      <c r="AA4693" s="31"/>
      <c r="AB4693" s="31"/>
      <c r="AC4693" s="31"/>
      <c r="AD4693" s="31"/>
      <c r="AE4693" s="31"/>
      <c r="AF4693" s="31"/>
      <c r="AG4693" s="31"/>
      <c r="AH4693" s="31"/>
      <c r="AI4693" s="31"/>
      <c r="AJ4693" s="31"/>
      <c r="AK4693" s="31"/>
      <c r="AL4693" s="31"/>
      <c r="AM4693" s="31"/>
      <c r="AN4693" s="31"/>
      <c r="AO4693" s="31"/>
      <c r="AP4693" s="31"/>
      <c r="AQ4693" s="31"/>
      <c r="AR4693" s="31"/>
      <c r="AS4693" s="28"/>
      <c r="AT4693" s="28"/>
      <c r="AU4693" s="28"/>
      <c r="AV4693" s="28"/>
      <c r="AW4693" s="28"/>
      <c r="AX4693" s="28"/>
      <c r="AY4693" s="28"/>
      <c r="AZ4693" s="28"/>
      <c r="BA4693" s="28"/>
      <c r="BB4693" s="28"/>
      <c r="BC4693" s="28"/>
      <c r="BD4693" s="28"/>
      <c r="BE4693" s="28"/>
      <c r="BF4693" s="28"/>
      <c r="BG4693" s="28"/>
      <c r="BH4693" s="28"/>
      <c r="BI4693" s="28"/>
      <c r="BJ4693" s="28"/>
      <c r="BK4693" s="28"/>
      <c r="BL4693" s="28"/>
      <c r="BM4693" s="28"/>
      <c r="BN4693" s="28"/>
      <c r="BO4693" s="28"/>
      <c r="BP4693" s="28"/>
      <c r="BQ4693" s="28"/>
      <c r="BR4693" s="28"/>
      <c r="BS4693" s="28"/>
      <c r="BT4693" s="28"/>
      <c r="BU4693" s="28"/>
      <c r="BV4693" s="28"/>
      <c r="BW4693" s="28"/>
      <c r="BX4693" s="28"/>
      <c r="BY4693" s="28"/>
      <c r="BZ4693" s="28"/>
      <c r="CA4693" s="28"/>
      <c r="CB4693" s="28"/>
      <c r="CC4693" s="28"/>
      <c r="CD4693" s="28"/>
      <c r="CE4693" s="28"/>
      <c r="CF4693" s="28"/>
      <c r="CG4693" s="28"/>
      <c r="IP4693" s="28"/>
      <c r="IQ4693" s="28"/>
      <c r="IR4693" s="28"/>
      <c r="IS4693" s="28"/>
      <c r="IT4693" s="28"/>
      <c r="IU4693" s="28"/>
      <c r="IV4693" s="28"/>
      <c r="IW4693" s="28"/>
      <c r="IX4693" s="28"/>
      <c r="IY4693" s="28"/>
      <c r="IZ4693" s="28"/>
      <c r="JA4693" s="28"/>
      <c r="JB4693" s="28"/>
      <c r="JC4693" s="28"/>
      <c r="JD4693" s="28"/>
      <c r="JE4693" s="28"/>
      <c r="JF4693" s="28"/>
      <c r="JG4693" s="28"/>
      <c r="JH4693" s="28"/>
      <c r="JI4693" s="28"/>
      <c r="JJ4693" s="28"/>
      <c r="JK4693" s="28"/>
      <c r="JL4693" s="28"/>
      <c r="JM4693" s="28"/>
      <c r="JN4693" s="28"/>
      <c r="JO4693" s="28"/>
      <c r="JP4693" s="28"/>
      <c r="JQ4693" s="28"/>
      <c r="JR4693" s="28"/>
      <c r="JS4693" s="28"/>
      <c r="JT4693" s="28"/>
      <c r="JU4693" s="28"/>
      <c r="JV4693" s="28"/>
      <c r="JW4693" s="28"/>
      <c r="JX4693" s="28"/>
      <c r="JY4693" s="28"/>
      <c r="JZ4693" s="28"/>
      <c r="KA4693" s="28"/>
      <c r="KB4693" s="28"/>
      <c r="KC4693" s="28"/>
      <c r="KD4693" s="28"/>
    </row>
    <row r="4694" spans="5:290" x14ac:dyDescent="0.2">
      <c r="E4694" s="31"/>
      <c r="F4694" s="31"/>
      <c r="G4694" s="31"/>
      <c r="H4694" s="31"/>
      <c r="I4694" s="31"/>
      <c r="J4694" s="31"/>
      <c r="K4694" s="31"/>
      <c r="L4694" s="31"/>
      <c r="M4694" s="31"/>
      <c r="N4694" s="31"/>
      <c r="O4694" s="31"/>
      <c r="P4694" s="31"/>
      <c r="Q4694" s="31"/>
      <c r="R4694" s="31"/>
      <c r="S4694" s="31"/>
      <c r="T4694" s="31"/>
      <c r="U4694" s="31"/>
      <c r="V4694" s="31"/>
      <c r="W4694" s="31"/>
      <c r="X4694" s="31"/>
      <c r="Y4694" s="31"/>
      <c r="Z4694" s="31"/>
      <c r="AA4694" s="31"/>
      <c r="AB4694" s="31"/>
      <c r="AC4694" s="31"/>
      <c r="AD4694" s="31"/>
      <c r="AE4694" s="31"/>
      <c r="AF4694" s="31"/>
      <c r="AG4694" s="31"/>
      <c r="AH4694" s="31"/>
      <c r="AI4694" s="31"/>
      <c r="AJ4694" s="31"/>
      <c r="AK4694" s="31"/>
      <c r="AL4694" s="31"/>
      <c r="AM4694" s="31"/>
      <c r="AN4694" s="31"/>
      <c r="AO4694" s="31"/>
      <c r="AP4694" s="31"/>
      <c r="AQ4694" s="31"/>
      <c r="AR4694" s="31"/>
      <c r="AS4694" s="28"/>
      <c r="AT4694" s="28"/>
      <c r="AU4694" s="28"/>
      <c r="AV4694" s="28"/>
      <c r="AW4694" s="28"/>
      <c r="AX4694" s="28"/>
      <c r="AY4694" s="28"/>
      <c r="AZ4694" s="28"/>
      <c r="BA4694" s="28"/>
      <c r="BB4694" s="28"/>
      <c r="BC4694" s="28"/>
      <c r="BD4694" s="28"/>
      <c r="BE4694" s="28"/>
      <c r="BF4694" s="28"/>
      <c r="BG4694" s="28"/>
      <c r="BH4694" s="28"/>
      <c r="BI4694" s="28"/>
      <c r="BJ4694" s="28"/>
      <c r="BK4694" s="28"/>
      <c r="BL4694" s="28"/>
      <c r="BM4694" s="28"/>
      <c r="BN4694" s="28"/>
      <c r="BO4694" s="28"/>
      <c r="BP4694" s="28"/>
      <c r="BQ4694" s="28"/>
      <c r="BR4694" s="28"/>
      <c r="BS4694" s="28"/>
      <c r="BT4694" s="28"/>
      <c r="BU4694" s="28"/>
      <c r="BV4694" s="28"/>
      <c r="BW4694" s="28"/>
      <c r="BX4694" s="28"/>
      <c r="BY4694" s="28"/>
      <c r="BZ4694" s="28"/>
      <c r="CA4694" s="28"/>
      <c r="CB4694" s="28"/>
      <c r="CC4694" s="28"/>
      <c r="CD4694" s="28"/>
      <c r="CE4694" s="28"/>
      <c r="CF4694" s="28"/>
      <c r="CG4694" s="28"/>
      <c r="IP4694" s="28"/>
      <c r="IQ4694" s="28"/>
      <c r="IR4694" s="28"/>
      <c r="IS4694" s="28"/>
      <c r="IT4694" s="28"/>
      <c r="IU4694" s="28"/>
      <c r="IV4694" s="28"/>
      <c r="IW4694" s="28"/>
      <c r="IX4694" s="28"/>
      <c r="IY4694" s="28"/>
      <c r="IZ4694" s="28"/>
      <c r="JA4694" s="28"/>
      <c r="JB4694" s="28"/>
      <c r="JC4694" s="28"/>
      <c r="JD4694" s="28"/>
      <c r="JE4694" s="28"/>
      <c r="JF4694" s="28"/>
      <c r="JG4694" s="28"/>
      <c r="JH4694" s="28"/>
      <c r="JI4694" s="28"/>
      <c r="JJ4694" s="28"/>
      <c r="JK4694" s="28"/>
      <c r="JL4694" s="28"/>
      <c r="JM4694" s="28"/>
      <c r="JN4694" s="28"/>
      <c r="JO4694" s="28"/>
      <c r="JP4694" s="28"/>
      <c r="JQ4694" s="28"/>
      <c r="JR4694" s="28"/>
      <c r="JS4694" s="28"/>
      <c r="JT4694" s="28"/>
      <c r="JU4694" s="28"/>
      <c r="JV4694" s="28"/>
      <c r="JW4694" s="28"/>
      <c r="JX4694" s="28"/>
      <c r="JY4694" s="28"/>
      <c r="JZ4694" s="28"/>
      <c r="KA4694" s="28"/>
      <c r="KB4694" s="28"/>
      <c r="KC4694" s="28"/>
      <c r="KD4694" s="28"/>
    </row>
    <row r="4695" spans="5:290" x14ac:dyDescent="0.2">
      <c r="E4695" s="31"/>
      <c r="F4695" s="31"/>
      <c r="G4695" s="31"/>
      <c r="H4695" s="31"/>
      <c r="I4695" s="31"/>
      <c r="J4695" s="31"/>
      <c r="K4695" s="31"/>
      <c r="L4695" s="31"/>
      <c r="M4695" s="31"/>
      <c r="N4695" s="31"/>
      <c r="O4695" s="31"/>
      <c r="P4695" s="31"/>
      <c r="Q4695" s="31"/>
      <c r="R4695" s="31"/>
      <c r="S4695" s="31"/>
      <c r="T4695" s="31"/>
      <c r="U4695" s="31"/>
      <c r="V4695" s="31"/>
      <c r="W4695" s="31"/>
      <c r="X4695" s="31"/>
      <c r="Y4695" s="31"/>
      <c r="Z4695" s="31"/>
      <c r="AA4695" s="31"/>
      <c r="AB4695" s="31"/>
      <c r="AC4695" s="31"/>
      <c r="AD4695" s="31"/>
      <c r="AE4695" s="31"/>
      <c r="AF4695" s="31"/>
      <c r="AG4695" s="31"/>
      <c r="AH4695" s="31"/>
      <c r="AI4695" s="31"/>
      <c r="AJ4695" s="31"/>
      <c r="AK4695" s="31"/>
      <c r="AL4695" s="31"/>
      <c r="AM4695" s="31"/>
      <c r="AN4695" s="31"/>
      <c r="AO4695" s="31"/>
      <c r="AP4695" s="31"/>
      <c r="AQ4695" s="31"/>
      <c r="AR4695" s="31"/>
      <c r="AS4695" s="28"/>
      <c r="AT4695" s="28"/>
      <c r="AU4695" s="28"/>
      <c r="AV4695" s="28"/>
      <c r="AW4695" s="28"/>
      <c r="AX4695" s="28"/>
      <c r="AY4695" s="28"/>
      <c r="AZ4695" s="28"/>
      <c r="BA4695" s="28"/>
      <c r="BB4695" s="28"/>
      <c r="BC4695" s="28"/>
      <c r="BD4695" s="28"/>
      <c r="BE4695" s="28"/>
      <c r="BF4695" s="28"/>
      <c r="BG4695" s="28"/>
      <c r="BH4695" s="28"/>
      <c r="BI4695" s="28"/>
      <c r="BJ4695" s="28"/>
      <c r="BK4695" s="28"/>
      <c r="BL4695" s="28"/>
      <c r="BM4695" s="28"/>
      <c r="BN4695" s="28"/>
      <c r="BO4695" s="28"/>
      <c r="BP4695" s="28"/>
      <c r="BQ4695" s="28"/>
      <c r="BR4695" s="28"/>
      <c r="BS4695" s="28"/>
      <c r="BT4695" s="28"/>
      <c r="BU4695" s="28"/>
      <c r="BV4695" s="28"/>
      <c r="BW4695" s="28"/>
      <c r="BX4695" s="28"/>
      <c r="BY4695" s="28"/>
      <c r="BZ4695" s="28"/>
      <c r="CA4695" s="28"/>
      <c r="CB4695" s="28"/>
      <c r="CC4695" s="28"/>
      <c r="CD4695" s="28"/>
      <c r="CE4695" s="28"/>
      <c r="CF4695" s="28"/>
      <c r="CG4695" s="28"/>
      <c r="IP4695" s="28"/>
      <c r="IQ4695" s="28"/>
      <c r="IR4695" s="28"/>
      <c r="IS4695" s="28"/>
      <c r="IT4695" s="28"/>
      <c r="IU4695" s="28"/>
      <c r="IV4695" s="28"/>
      <c r="IW4695" s="28"/>
      <c r="IX4695" s="28"/>
      <c r="IY4695" s="28"/>
      <c r="IZ4695" s="28"/>
      <c r="JA4695" s="28"/>
      <c r="JB4695" s="28"/>
      <c r="JC4695" s="28"/>
      <c r="JD4695" s="28"/>
      <c r="JE4695" s="28"/>
      <c r="JF4695" s="28"/>
      <c r="JG4695" s="28"/>
      <c r="JH4695" s="28"/>
      <c r="JI4695" s="28"/>
      <c r="JJ4695" s="28"/>
      <c r="JK4695" s="28"/>
      <c r="JL4695" s="28"/>
      <c r="JM4695" s="28"/>
      <c r="JN4695" s="28"/>
      <c r="JO4695" s="28"/>
      <c r="JP4695" s="28"/>
      <c r="JQ4695" s="28"/>
      <c r="JR4695" s="28"/>
      <c r="JS4695" s="28"/>
      <c r="JT4695" s="28"/>
      <c r="JU4695" s="28"/>
      <c r="JV4695" s="28"/>
      <c r="JW4695" s="28"/>
      <c r="JX4695" s="28"/>
      <c r="JY4695" s="28"/>
      <c r="JZ4695" s="28"/>
      <c r="KA4695" s="28"/>
      <c r="KB4695" s="28"/>
      <c r="KC4695" s="28"/>
      <c r="KD4695" s="28"/>
    </row>
    <row r="4696" spans="5:290" x14ac:dyDescent="0.2">
      <c r="E4696" s="31"/>
      <c r="F4696" s="31"/>
      <c r="G4696" s="31"/>
      <c r="H4696" s="31"/>
      <c r="I4696" s="31"/>
      <c r="J4696" s="31"/>
      <c r="K4696" s="31"/>
      <c r="L4696" s="31"/>
      <c r="M4696" s="31"/>
      <c r="N4696" s="31"/>
      <c r="O4696" s="31"/>
      <c r="P4696" s="31"/>
      <c r="Q4696" s="31"/>
      <c r="R4696" s="31"/>
      <c r="S4696" s="31"/>
      <c r="T4696" s="31"/>
      <c r="U4696" s="31"/>
      <c r="V4696" s="31"/>
      <c r="W4696" s="31"/>
      <c r="X4696" s="31"/>
      <c r="Y4696" s="31"/>
      <c r="Z4696" s="31"/>
      <c r="AA4696" s="31"/>
      <c r="AB4696" s="31"/>
      <c r="AC4696" s="31"/>
      <c r="AD4696" s="31"/>
      <c r="AE4696" s="31"/>
      <c r="AF4696" s="31"/>
      <c r="AG4696" s="31"/>
      <c r="AH4696" s="31"/>
      <c r="AI4696" s="31"/>
      <c r="AJ4696" s="31"/>
      <c r="AK4696" s="31"/>
      <c r="AL4696" s="31"/>
      <c r="AM4696" s="31"/>
      <c r="AN4696" s="31"/>
      <c r="AO4696" s="31"/>
      <c r="AP4696" s="31"/>
      <c r="AQ4696" s="31"/>
      <c r="AR4696" s="31"/>
      <c r="AS4696" s="28"/>
      <c r="AT4696" s="28"/>
      <c r="AU4696" s="28"/>
      <c r="AV4696" s="28"/>
      <c r="AW4696" s="28"/>
      <c r="AX4696" s="28"/>
      <c r="AY4696" s="28"/>
      <c r="AZ4696" s="28"/>
      <c r="BA4696" s="28"/>
      <c r="BB4696" s="28"/>
      <c r="BC4696" s="28"/>
      <c r="BD4696" s="28"/>
      <c r="BE4696" s="28"/>
      <c r="BF4696" s="28"/>
      <c r="BG4696" s="28"/>
      <c r="BH4696" s="28"/>
      <c r="BI4696" s="28"/>
      <c r="BJ4696" s="28"/>
      <c r="BK4696" s="28"/>
      <c r="BL4696" s="28"/>
      <c r="BM4696" s="28"/>
      <c r="BN4696" s="28"/>
      <c r="BO4696" s="28"/>
      <c r="BP4696" s="28"/>
      <c r="BQ4696" s="28"/>
      <c r="BR4696" s="28"/>
      <c r="BS4696" s="28"/>
      <c r="BT4696" s="28"/>
      <c r="BU4696" s="28"/>
      <c r="BV4696" s="28"/>
      <c r="BW4696" s="28"/>
      <c r="BX4696" s="28"/>
      <c r="BY4696" s="28"/>
      <c r="BZ4696" s="28"/>
      <c r="CA4696" s="28"/>
      <c r="CB4696" s="28"/>
      <c r="CC4696" s="28"/>
      <c r="CD4696" s="28"/>
      <c r="CE4696" s="28"/>
      <c r="CF4696" s="28"/>
      <c r="CG4696" s="28"/>
      <c r="IP4696" s="28"/>
      <c r="IQ4696" s="28"/>
      <c r="IR4696" s="28"/>
      <c r="IS4696" s="28"/>
      <c r="IT4696" s="28"/>
      <c r="IU4696" s="28"/>
      <c r="IV4696" s="28"/>
      <c r="IW4696" s="28"/>
      <c r="IX4696" s="28"/>
      <c r="IY4696" s="28"/>
      <c r="IZ4696" s="28"/>
      <c r="JA4696" s="28"/>
      <c r="JB4696" s="28"/>
      <c r="JC4696" s="28"/>
      <c r="JD4696" s="28"/>
      <c r="JE4696" s="28"/>
      <c r="JF4696" s="28"/>
      <c r="JG4696" s="28"/>
      <c r="JH4696" s="28"/>
      <c r="JI4696" s="28"/>
      <c r="JJ4696" s="28"/>
      <c r="JK4696" s="28"/>
      <c r="JL4696" s="28"/>
      <c r="JM4696" s="28"/>
      <c r="JN4696" s="28"/>
      <c r="JO4696" s="28"/>
      <c r="JP4696" s="28"/>
      <c r="JQ4696" s="28"/>
      <c r="JR4696" s="28"/>
      <c r="JS4696" s="28"/>
      <c r="JT4696" s="28"/>
      <c r="JU4696" s="28"/>
      <c r="JV4696" s="28"/>
      <c r="JW4696" s="28"/>
      <c r="JX4696" s="28"/>
      <c r="JY4696" s="28"/>
      <c r="JZ4696" s="28"/>
      <c r="KA4696" s="28"/>
      <c r="KB4696" s="28"/>
      <c r="KC4696" s="28"/>
      <c r="KD4696" s="28"/>
    </row>
    <row r="4697" spans="5:290" x14ac:dyDescent="0.2">
      <c r="E4697" s="31"/>
      <c r="F4697" s="31"/>
      <c r="G4697" s="31"/>
      <c r="H4697" s="31"/>
      <c r="I4697" s="31"/>
      <c r="J4697" s="31"/>
      <c r="K4697" s="31"/>
      <c r="L4697" s="31"/>
      <c r="M4697" s="31"/>
      <c r="N4697" s="31"/>
      <c r="O4697" s="31"/>
      <c r="P4697" s="31"/>
      <c r="Q4697" s="31"/>
      <c r="R4697" s="31"/>
      <c r="S4697" s="31"/>
      <c r="T4697" s="31"/>
      <c r="U4697" s="31"/>
      <c r="V4697" s="31"/>
      <c r="W4697" s="31"/>
      <c r="X4697" s="31"/>
      <c r="Y4697" s="31"/>
      <c r="Z4697" s="31"/>
      <c r="AA4697" s="31"/>
      <c r="AB4697" s="31"/>
      <c r="AC4697" s="31"/>
      <c r="AD4697" s="31"/>
      <c r="AE4697" s="31"/>
      <c r="AF4697" s="31"/>
      <c r="AG4697" s="31"/>
      <c r="AH4697" s="31"/>
      <c r="AI4697" s="31"/>
      <c r="AJ4697" s="31"/>
      <c r="AK4697" s="31"/>
      <c r="AL4697" s="31"/>
      <c r="AM4697" s="31"/>
      <c r="AN4697" s="31"/>
      <c r="AO4697" s="31"/>
      <c r="AP4697" s="31"/>
      <c r="AQ4697" s="31"/>
      <c r="AR4697" s="31"/>
      <c r="AS4697" s="28"/>
      <c r="AT4697" s="28"/>
      <c r="AU4697" s="28"/>
      <c r="AV4697" s="28"/>
      <c r="AW4697" s="28"/>
      <c r="AX4697" s="28"/>
      <c r="AY4697" s="28"/>
      <c r="AZ4697" s="28"/>
      <c r="BA4697" s="28"/>
      <c r="BB4697" s="28"/>
      <c r="BC4697" s="28"/>
      <c r="BD4697" s="28"/>
      <c r="BE4697" s="28"/>
      <c r="BF4697" s="28"/>
      <c r="BG4697" s="28"/>
      <c r="BH4697" s="28"/>
      <c r="BI4697" s="28"/>
      <c r="BJ4697" s="28"/>
      <c r="BK4697" s="28"/>
      <c r="BL4697" s="28"/>
      <c r="BM4697" s="28"/>
      <c r="BN4697" s="28"/>
      <c r="BO4697" s="28"/>
      <c r="BP4697" s="28"/>
      <c r="BQ4697" s="28"/>
      <c r="BR4697" s="28"/>
      <c r="BS4697" s="28"/>
      <c r="BT4697" s="28"/>
      <c r="BU4697" s="28"/>
      <c r="BV4697" s="28"/>
      <c r="BW4697" s="28"/>
      <c r="BX4697" s="28"/>
      <c r="BY4697" s="28"/>
      <c r="BZ4697" s="28"/>
      <c r="CA4697" s="28"/>
      <c r="CB4697" s="28"/>
      <c r="CC4697" s="28"/>
      <c r="CD4697" s="28"/>
      <c r="CE4697" s="28"/>
      <c r="CF4697" s="28"/>
      <c r="CG4697" s="28"/>
      <c r="IP4697" s="28"/>
      <c r="IQ4697" s="28"/>
      <c r="IR4697" s="28"/>
      <c r="IS4697" s="28"/>
      <c r="IT4697" s="28"/>
      <c r="IU4697" s="28"/>
      <c r="IV4697" s="28"/>
      <c r="IW4697" s="28"/>
      <c r="IX4697" s="28"/>
      <c r="IY4697" s="28"/>
      <c r="IZ4697" s="28"/>
      <c r="JA4697" s="28"/>
      <c r="JB4697" s="28"/>
      <c r="JC4697" s="28"/>
      <c r="JD4697" s="28"/>
      <c r="JE4697" s="28"/>
      <c r="JF4697" s="28"/>
      <c r="JG4697" s="28"/>
      <c r="JH4697" s="28"/>
      <c r="JI4697" s="28"/>
      <c r="JJ4697" s="28"/>
      <c r="JK4697" s="28"/>
      <c r="JL4697" s="28"/>
      <c r="JM4697" s="28"/>
      <c r="JN4697" s="28"/>
      <c r="JO4697" s="28"/>
      <c r="JP4697" s="28"/>
      <c r="JQ4697" s="28"/>
      <c r="JR4697" s="28"/>
      <c r="JS4697" s="28"/>
      <c r="JT4697" s="28"/>
      <c r="JU4697" s="28"/>
      <c r="JV4697" s="28"/>
      <c r="JW4697" s="28"/>
      <c r="JX4697" s="28"/>
      <c r="JY4697" s="28"/>
      <c r="JZ4697" s="28"/>
      <c r="KA4697" s="28"/>
      <c r="KB4697" s="28"/>
      <c r="KC4697" s="28"/>
      <c r="KD4697" s="28"/>
    </row>
    <row r="4698" spans="5:290" x14ac:dyDescent="0.2">
      <c r="E4698" s="31"/>
      <c r="F4698" s="31"/>
      <c r="G4698" s="31"/>
      <c r="H4698" s="31"/>
      <c r="I4698" s="31"/>
      <c r="J4698" s="31"/>
      <c r="K4698" s="31"/>
      <c r="L4698" s="31"/>
      <c r="M4698" s="31"/>
      <c r="N4698" s="31"/>
      <c r="O4698" s="31"/>
      <c r="P4698" s="31"/>
      <c r="Q4698" s="31"/>
      <c r="R4698" s="31"/>
      <c r="S4698" s="31"/>
      <c r="T4698" s="31"/>
      <c r="U4698" s="31"/>
      <c r="V4698" s="31"/>
      <c r="W4698" s="31"/>
      <c r="X4698" s="31"/>
      <c r="Y4698" s="31"/>
      <c r="Z4698" s="31"/>
      <c r="AA4698" s="31"/>
      <c r="AB4698" s="31"/>
      <c r="AC4698" s="31"/>
      <c r="AD4698" s="31"/>
      <c r="AE4698" s="31"/>
      <c r="AF4698" s="31"/>
      <c r="AG4698" s="31"/>
      <c r="AH4698" s="31"/>
      <c r="AI4698" s="31"/>
      <c r="AJ4698" s="31"/>
      <c r="AK4698" s="31"/>
      <c r="AL4698" s="31"/>
      <c r="AM4698" s="31"/>
      <c r="AN4698" s="31"/>
      <c r="AO4698" s="31"/>
      <c r="AP4698" s="31"/>
      <c r="AQ4698" s="31"/>
      <c r="AR4698" s="31"/>
      <c r="AS4698" s="28"/>
      <c r="AT4698" s="28"/>
      <c r="AU4698" s="28"/>
      <c r="AV4698" s="28"/>
      <c r="AW4698" s="28"/>
      <c r="AX4698" s="28"/>
      <c r="AY4698" s="28"/>
      <c r="AZ4698" s="28"/>
      <c r="BA4698" s="28"/>
      <c r="BB4698" s="28"/>
      <c r="BC4698" s="28"/>
      <c r="BD4698" s="28"/>
      <c r="BE4698" s="28"/>
      <c r="BF4698" s="28"/>
      <c r="BG4698" s="28"/>
      <c r="BH4698" s="28"/>
      <c r="BI4698" s="28"/>
      <c r="BJ4698" s="28"/>
      <c r="BK4698" s="28"/>
      <c r="BL4698" s="28"/>
      <c r="BM4698" s="28"/>
      <c r="BN4698" s="28"/>
      <c r="BO4698" s="28"/>
      <c r="BP4698" s="28"/>
      <c r="BQ4698" s="28"/>
      <c r="BR4698" s="28"/>
      <c r="BS4698" s="28"/>
      <c r="BT4698" s="28"/>
      <c r="BU4698" s="28"/>
      <c r="BV4698" s="28"/>
      <c r="BW4698" s="28"/>
      <c r="BX4698" s="28"/>
      <c r="BY4698" s="28"/>
      <c r="BZ4698" s="28"/>
      <c r="CA4698" s="28"/>
      <c r="CB4698" s="28"/>
      <c r="CC4698" s="28"/>
      <c r="CD4698" s="28"/>
      <c r="CE4698" s="28"/>
      <c r="CF4698" s="28"/>
      <c r="CG4698" s="28"/>
      <c r="IP4698" s="28"/>
      <c r="IQ4698" s="28"/>
      <c r="IR4698" s="28"/>
      <c r="IS4698" s="28"/>
      <c r="IT4698" s="28"/>
      <c r="IU4698" s="28"/>
      <c r="IV4698" s="28"/>
      <c r="IW4698" s="28"/>
      <c r="IX4698" s="28"/>
      <c r="IY4698" s="28"/>
      <c r="IZ4698" s="28"/>
      <c r="JA4698" s="28"/>
      <c r="JB4698" s="28"/>
      <c r="JC4698" s="28"/>
      <c r="JD4698" s="28"/>
      <c r="JE4698" s="28"/>
      <c r="JF4698" s="28"/>
      <c r="JG4698" s="28"/>
      <c r="JH4698" s="28"/>
      <c r="JI4698" s="28"/>
      <c r="JJ4698" s="28"/>
      <c r="JK4698" s="28"/>
      <c r="JL4698" s="28"/>
      <c r="JM4698" s="28"/>
      <c r="JN4698" s="28"/>
      <c r="JO4698" s="28"/>
      <c r="JP4698" s="28"/>
      <c r="JQ4698" s="28"/>
      <c r="JR4698" s="28"/>
      <c r="JS4698" s="28"/>
      <c r="JT4698" s="28"/>
      <c r="JU4698" s="28"/>
      <c r="JV4698" s="28"/>
      <c r="JW4698" s="28"/>
      <c r="JX4698" s="28"/>
      <c r="JY4698" s="28"/>
      <c r="JZ4698" s="28"/>
      <c r="KA4698" s="28"/>
      <c r="KB4698" s="28"/>
      <c r="KC4698" s="28"/>
      <c r="KD4698" s="28"/>
    </row>
    <row r="4699" spans="5:290" x14ac:dyDescent="0.2">
      <c r="E4699" s="31"/>
      <c r="F4699" s="31"/>
      <c r="G4699" s="31"/>
      <c r="H4699" s="31"/>
      <c r="I4699" s="31"/>
      <c r="J4699" s="31"/>
      <c r="K4699" s="31"/>
      <c r="L4699" s="31"/>
      <c r="M4699" s="31"/>
      <c r="N4699" s="31"/>
      <c r="O4699" s="31"/>
      <c r="P4699" s="31"/>
      <c r="Q4699" s="31"/>
      <c r="R4699" s="31"/>
      <c r="S4699" s="31"/>
      <c r="T4699" s="31"/>
      <c r="U4699" s="31"/>
      <c r="V4699" s="31"/>
      <c r="W4699" s="31"/>
      <c r="X4699" s="31"/>
      <c r="Y4699" s="31"/>
      <c r="Z4699" s="31"/>
      <c r="AA4699" s="31"/>
      <c r="AB4699" s="31"/>
      <c r="AC4699" s="31"/>
      <c r="AD4699" s="31"/>
      <c r="AE4699" s="31"/>
      <c r="AF4699" s="31"/>
      <c r="AG4699" s="31"/>
      <c r="AH4699" s="31"/>
      <c r="AI4699" s="31"/>
      <c r="AJ4699" s="31"/>
      <c r="AK4699" s="31"/>
      <c r="AL4699" s="31"/>
      <c r="AM4699" s="31"/>
      <c r="AN4699" s="31"/>
      <c r="AO4699" s="31"/>
      <c r="AP4699" s="31"/>
      <c r="AQ4699" s="31"/>
      <c r="AR4699" s="31"/>
      <c r="AS4699" s="28"/>
      <c r="AT4699" s="28"/>
      <c r="AU4699" s="28"/>
      <c r="AV4699" s="28"/>
      <c r="AW4699" s="28"/>
      <c r="AX4699" s="28"/>
      <c r="AY4699" s="28"/>
      <c r="AZ4699" s="28"/>
      <c r="BA4699" s="28"/>
      <c r="BB4699" s="28"/>
      <c r="BC4699" s="28"/>
      <c r="BD4699" s="28"/>
      <c r="BE4699" s="28"/>
      <c r="BF4699" s="28"/>
      <c r="BG4699" s="28"/>
      <c r="BH4699" s="28"/>
      <c r="BI4699" s="28"/>
      <c r="BJ4699" s="28"/>
      <c r="BK4699" s="28"/>
      <c r="BL4699" s="28"/>
      <c r="BM4699" s="28"/>
      <c r="BN4699" s="28"/>
      <c r="BO4699" s="28"/>
      <c r="BP4699" s="28"/>
      <c r="BQ4699" s="28"/>
      <c r="BR4699" s="28"/>
      <c r="BS4699" s="28"/>
      <c r="BT4699" s="28"/>
      <c r="BU4699" s="28"/>
      <c r="BV4699" s="28"/>
      <c r="BW4699" s="28"/>
      <c r="BX4699" s="28"/>
      <c r="BY4699" s="28"/>
      <c r="BZ4699" s="28"/>
      <c r="CA4699" s="28"/>
      <c r="CB4699" s="28"/>
      <c r="CC4699" s="28"/>
      <c r="CD4699" s="28"/>
      <c r="CE4699" s="28"/>
      <c r="CF4699" s="28"/>
      <c r="CG4699" s="28"/>
      <c r="IP4699" s="28"/>
      <c r="IQ4699" s="28"/>
      <c r="IR4699" s="28"/>
      <c r="IS4699" s="28"/>
      <c r="IT4699" s="28"/>
      <c r="IU4699" s="28"/>
      <c r="IV4699" s="28"/>
      <c r="IW4699" s="28"/>
      <c r="IX4699" s="28"/>
      <c r="IY4699" s="28"/>
      <c r="IZ4699" s="28"/>
      <c r="JA4699" s="28"/>
      <c r="JB4699" s="28"/>
      <c r="JC4699" s="28"/>
      <c r="JD4699" s="28"/>
      <c r="JE4699" s="28"/>
      <c r="JF4699" s="28"/>
      <c r="JG4699" s="28"/>
      <c r="JH4699" s="28"/>
      <c r="JI4699" s="28"/>
      <c r="JJ4699" s="28"/>
      <c r="JK4699" s="28"/>
      <c r="JL4699" s="28"/>
      <c r="JM4699" s="28"/>
      <c r="JN4699" s="28"/>
      <c r="JO4699" s="28"/>
      <c r="JP4699" s="28"/>
      <c r="JQ4699" s="28"/>
      <c r="JR4699" s="28"/>
      <c r="JS4699" s="28"/>
      <c r="JT4699" s="28"/>
      <c r="JU4699" s="28"/>
      <c r="JV4699" s="28"/>
      <c r="JW4699" s="28"/>
      <c r="JX4699" s="28"/>
      <c r="JY4699" s="28"/>
      <c r="JZ4699" s="28"/>
      <c r="KA4699" s="28"/>
      <c r="KB4699" s="28"/>
      <c r="KC4699" s="28"/>
      <c r="KD4699" s="28"/>
    </row>
    <row r="4700" spans="5:290" x14ac:dyDescent="0.2">
      <c r="E4700" s="31"/>
      <c r="F4700" s="31"/>
      <c r="G4700" s="31"/>
      <c r="H4700" s="31"/>
      <c r="I4700" s="31"/>
      <c r="J4700" s="31"/>
      <c r="K4700" s="31"/>
      <c r="L4700" s="31"/>
      <c r="M4700" s="31"/>
      <c r="N4700" s="31"/>
      <c r="O4700" s="31"/>
      <c r="P4700" s="31"/>
      <c r="Q4700" s="31"/>
      <c r="R4700" s="31"/>
      <c r="S4700" s="31"/>
      <c r="T4700" s="31"/>
      <c r="U4700" s="31"/>
      <c r="V4700" s="31"/>
      <c r="W4700" s="31"/>
      <c r="X4700" s="31"/>
      <c r="Y4700" s="31"/>
      <c r="Z4700" s="31"/>
      <c r="AA4700" s="31"/>
      <c r="AB4700" s="31"/>
      <c r="AC4700" s="31"/>
      <c r="AD4700" s="31"/>
      <c r="AE4700" s="31"/>
      <c r="AF4700" s="31"/>
      <c r="AG4700" s="31"/>
      <c r="AH4700" s="31"/>
      <c r="AI4700" s="31"/>
      <c r="AJ4700" s="31"/>
      <c r="AK4700" s="31"/>
      <c r="AL4700" s="31"/>
      <c r="AM4700" s="31"/>
      <c r="AN4700" s="31"/>
      <c r="AO4700" s="31"/>
      <c r="AP4700" s="31"/>
      <c r="AQ4700" s="31"/>
      <c r="AR4700" s="31"/>
      <c r="AS4700" s="28"/>
      <c r="AT4700" s="28"/>
      <c r="AU4700" s="28"/>
      <c r="AV4700" s="28"/>
      <c r="AW4700" s="28"/>
      <c r="AX4700" s="28"/>
      <c r="AY4700" s="28"/>
      <c r="AZ4700" s="28"/>
      <c r="BA4700" s="28"/>
      <c r="BB4700" s="28"/>
      <c r="BC4700" s="28"/>
      <c r="BD4700" s="28"/>
      <c r="BE4700" s="28"/>
      <c r="BF4700" s="28"/>
      <c r="BG4700" s="28"/>
      <c r="BH4700" s="28"/>
      <c r="BI4700" s="28"/>
      <c r="BJ4700" s="28"/>
      <c r="BK4700" s="28"/>
      <c r="BL4700" s="28"/>
      <c r="BM4700" s="28"/>
      <c r="BN4700" s="28"/>
      <c r="BO4700" s="28"/>
      <c r="BP4700" s="28"/>
      <c r="BQ4700" s="28"/>
      <c r="BR4700" s="28"/>
      <c r="BS4700" s="28"/>
      <c r="BT4700" s="28"/>
      <c r="BU4700" s="28"/>
      <c r="BV4700" s="28"/>
      <c r="BW4700" s="28"/>
      <c r="BX4700" s="28"/>
      <c r="BY4700" s="28"/>
      <c r="BZ4700" s="28"/>
      <c r="CA4700" s="28"/>
      <c r="CB4700" s="28"/>
      <c r="CC4700" s="28"/>
      <c r="CD4700" s="28"/>
      <c r="CE4700" s="28"/>
      <c r="CF4700" s="28"/>
      <c r="CG4700" s="28"/>
      <c r="IP4700" s="28"/>
      <c r="IQ4700" s="28"/>
      <c r="IR4700" s="28"/>
      <c r="IS4700" s="28"/>
      <c r="IT4700" s="28"/>
      <c r="IU4700" s="28"/>
      <c r="IV4700" s="28"/>
      <c r="IW4700" s="28"/>
      <c r="IX4700" s="28"/>
      <c r="IY4700" s="28"/>
      <c r="IZ4700" s="28"/>
      <c r="JA4700" s="28"/>
      <c r="JB4700" s="28"/>
      <c r="JC4700" s="28"/>
      <c r="JD4700" s="28"/>
      <c r="JE4700" s="28"/>
      <c r="JF4700" s="28"/>
      <c r="JG4700" s="28"/>
      <c r="JH4700" s="28"/>
      <c r="JI4700" s="28"/>
      <c r="JJ4700" s="28"/>
      <c r="JK4700" s="28"/>
      <c r="JL4700" s="28"/>
      <c r="JM4700" s="28"/>
      <c r="JN4700" s="28"/>
      <c r="JO4700" s="28"/>
      <c r="JP4700" s="28"/>
      <c r="JQ4700" s="28"/>
      <c r="JR4700" s="28"/>
      <c r="JS4700" s="28"/>
      <c r="JT4700" s="28"/>
      <c r="JU4700" s="28"/>
      <c r="JV4700" s="28"/>
      <c r="JW4700" s="28"/>
      <c r="JX4700" s="28"/>
      <c r="JY4700" s="28"/>
      <c r="JZ4700" s="28"/>
      <c r="KA4700" s="28"/>
      <c r="KB4700" s="28"/>
      <c r="KC4700" s="28"/>
      <c r="KD4700" s="28"/>
    </row>
    <row r="4701" spans="5:290" x14ac:dyDescent="0.2">
      <c r="E4701" s="31"/>
      <c r="F4701" s="31"/>
      <c r="G4701" s="31"/>
      <c r="H4701" s="31"/>
      <c r="I4701" s="31"/>
      <c r="J4701" s="31"/>
      <c r="K4701" s="31"/>
      <c r="L4701" s="31"/>
      <c r="M4701" s="31"/>
      <c r="N4701" s="31"/>
      <c r="O4701" s="31"/>
      <c r="P4701" s="31"/>
      <c r="Q4701" s="31"/>
      <c r="R4701" s="31"/>
      <c r="S4701" s="31"/>
      <c r="T4701" s="31"/>
      <c r="U4701" s="31"/>
      <c r="V4701" s="31"/>
      <c r="W4701" s="31"/>
      <c r="X4701" s="31"/>
      <c r="Y4701" s="31"/>
      <c r="Z4701" s="31"/>
      <c r="AA4701" s="31"/>
      <c r="AB4701" s="31"/>
      <c r="AC4701" s="31"/>
      <c r="AD4701" s="31"/>
      <c r="AE4701" s="31"/>
      <c r="AF4701" s="31"/>
      <c r="AG4701" s="31"/>
      <c r="AH4701" s="31"/>
      <c r="AI4701" s="31"/>
      <c r="AJ4701" s="31"/>
      <c r="AK4701" s="31"/>
      <c r="AL4701" s="31"/>
      <c r="AM4701" s="31"/>
      <c r="AN4701" s="31"/>
      <c r="AO4701" s="31"/>
      <c r="AP4701" s="31"/>
      <c r="AQ4701" s="31"/>
      <c r="AR4701" s="31"/>
      <c r="AS4701" s="28"/>
      <c r="AT4701" s="28"/>
      <c r="AU4701" s="28"/>
      <c r="AV4701" s="28"/>
      <c r="AW4701" s="28"/>
      <c r="AX4701" s="28"/>
      <c r="AY4701" s="28"/>
      <c r="AZ4701" s="28"/>
      <c r="BA4701" s="28"/>
      <c r="BB4701" s="28"/>
      <c r="BC4701" s="28"/>
      <c r="BD4701" s="28"/>
      <c r="BE4701" s="28"/>
      <c r="BF4701" s="28"/>
      <c r="BG4701" s="28"/>
      <c r="BH4701" s="28"/>
      <c r="BI4701" s="28"/>
      <c r="BJ4701" s="28"/>
      <c r="BK4701" s="28"/>
      <c r="BL4701" s="28"/>
      <c r="BM4701" s="28"/>
      <c r="BN4701" s="28"/>
      <c r="BO4701" s="28"/>
      <c r="BP4701" s="28"/>
      <c r="BQ4701" s="28"/>
      <c r="BR4701" s="28"/>
      <c r="BS4701" s="28"/>
      <c r="BT4701" s="28"/>
      <c r="BU4701" s="28"/>
      <c r="BV4701" s="28"/>
      <c r="BW4701" s="28"/>
      <c r="BX4701" s="28"/>
      <c r="BY4701" s="28"/>
      <c r="BZ4701" s="28"/>
      <c r="CA4701" s="28"/>
      <c r="CB4701" s="28"/>
      <c r="CC4701" s="28"/>
      <c r="CD4701" s="28"/>
      <c r="CE4701" s="28"/>
      <c r="CF4701" s="28"/>
      <c r="CG4701" s="28"/>
      <c r="IP4701" s="28"/>
      <c r="IQ4701" s="28"/>
      <c r="IR4701" s="28"/>
      <c r="IS4701" s="28"/>
      <c r="IT4701" s="28"/>
      <c r="IU4701" s="28"/>
      <c r="IV4701" s="28"/>
      <c r="IW4701" s="28"/>
      <c r="IX4701" s="28"/>
      <c r="IY4701" s="28"/>
      <c r="IZ4701" s="28"/>
      <c r="JA4701" s="28"/>
      <c r="JB4701" s="28"/>
      <c r="JC4701" s="28"/>
      <c r="JD4701" s="28"/>
      <c r="JE4701" s="28"/>
      <c r="JF4701" s="28"/>
      <c r="JG4701" s="28"/>
      <c r="JH4701" s="28"/>
      <c r="JI4701" s="28"/>
      <c r="JJ4701" s="28"/>
      <c r="JK4701" s="28"/>
      <c r="JL4701" s="28"/>
      <c r="JM4701" s="28"/>
      <c r="JN4701" s="28"/>
      <c r="JO4701" s="28"/>
      <c r="JP4701" s="28"/>
      <c r="JQ4701" s="28"/>
      <c r="JR4701" s="28"/>
      <c r="JS4701" s="28"/>
      <c r="JT4701" s="28"/>
      <c r="JU4701" s="28"/>
      <c r="JV4701" s="28"/>
      <c r="JW4701" s="28"/>
      <c r="JX4701" s="28"/>
      <c r="JY4701" s="28"/>
      <c r="JZ4701" s="28"/>
      <c r="KA4701" s="28"/>
      <c r="KB4701" s="28"/>
      <c r="KC4701" s="28"/>
      <c r="KD4701" s="28"/>
    </row>
    <row r="4702" spans="5:290" x14ac:dyDescent="0.2">
      <c r="E4702" s="31"/>
      <c r="F4702" s="31"/>
      <c r="G4702" s="31"/>
      <c r="H4702" s="31"/>
      <c r="I4702" s="31"/>
      <c r="J4702" s="31"/>
      <c r="K4702" s="31"/>
      <c r="L4702" s="31"/>
      <c r="M4702" s="31"/>
      <c r="N4702" s="31"/>
      <c r="O4702" s="31"/>
      <c r="P4702" s="31"/>
      <c r="Q4702" s="31"/>
      <c r="R4702" s="31"/>
      <c r="S4702" s="31"/>
      <c r="T4702" s="31"/>
      <c r="U4702" s="31"/>
      <c r="V4702" s="31"/>
      <c r="W4702" s="31"/>
      <c r="X4702" s="31"/>
      <c r="Y4702" s="31"/>
      <c r="Z4702" s="31"/>
      <c r="AA4702" s="31"/>
      <c r="AB4702" s="31"/>
      <c r="AC4702" s="31"/>
      <c r="AD4702" s="31"/>
      <c r="AE4702" s="31"/>
      <c r="AF4702" s="31"/>
      <c r="AG4702" s="31"/>
      <c r="AH4702" s="31"/>
      <c r="AI4702" s="31"/>
      <c r="AJ4702" s="31"/>
      <c r="AK4702" s="31"/>
      <c r="AL4702" s="31"/>
      <c r="AM4702" s="31"/>
      <c r="AN4702" s="31"/>
      <c r="AO4702" s="31"/>
      <c r="AP4702" s="31"/>
      <c r="AQ4702" s="31"/>
      <c r="AR4702" s="31"/>
      <c r="AS4702" s="28"/>
      <c r="AT4702" s="28"/>
      <c r="AU4702" s="28"/>
      <c r="AV4702" s="28"/>
      <c r="AW4702" s="28"/>
      <c r="AX4702" s="28"/>
      <c r="AY4702" s="28"/>
      <c r="AZ4702" s="28"/>
      <c r="BA4702" s="28"/>
      <c r="BB4702" s="28"/>
      <c r="BC4702" s="28"/>
      <c r="BD4702" s="28"/>
      <c r="BE4702" s="28"/>
      <c r="BF4702" s="28"/>
      <c r="BG4702" s="28"/>
      <c r="BH4702" s="28"/>
      <c r="BI4702" s="28"/>
      <c r="BJ4702" s="28"/>
      <c r="BK4702" s="28"/>
      <c r="BL4702" s="28"/>
      <c r="BM4702" s="28"/>
      <c r="BN4702" s="28"/>
      <c r="BO4702" s="28"/>
      <c r="BP4702" s="28"/>
      <c r="BQ4702" s="28"/>
      <c r="BR4702" s="28"/>
      <c r="BS4702" s="28"/>
      <c r="BT4702" s="28"/>
      <c r="BU4702" s="28"/>
      <c r="BV4702" s="28"/>
      <c r="BW4702" s="28"/>
      <c r="BX4702" s="28"/>
      <c r="BY4702" s="28"/>
      <c r="BZ4702" s="28"/>
      <c r="CA4702" s="28"/>
      <c r="CB4702" s="28"/>
      <c r="CC4702" s="28"/>
      <c r="CD4702" s="28"/>
      <c r="CE4702" s="28"/>
      <c r="CF4702" s="28"/>
      <c r="CG4702" s="28"/>
      <c r="IP4702" s="28"/>
      <c r="IQ4702" s="28"/>
      <c r="IR4702" s="28"/>
      <c r="IS4702" s="28"/>
      <c r="IT4702" s="28"/>
      <c r="IU4702" s="28"/>
      <c r="IV4702" s="28"/>
      <c r="IW4702" s="28"/>
      <c r="IX4702" s="28"/>
      <c r="IY4702" s="28"/>
      <c r="IZ4702" s="28"/>
      <c r="JA4702" s="28"/>
      <c r="JB4702" s="28"/>
      <c r="JC4702" s="28"/>
      <c r="JD4702" s="28"/>
      <c r="JE4702" s="28"/>
      <c r="JF4702" s="28"/>
      <c r="JG4702" s="28"/>
      <c r="JH4702" s="28"/>
      <c r="JI4702" s="28"/>
      <c r="JJ4702" s="28"/>
      <c r="JK4702" s="28"/>
      <c r="JL4702" s="28"/>
      <c r="JM4702" s="28"/>
      <c r="JN4702" s="28"/>
      <c r="JO4702" s="28"/>
      <c r="JP4702" s="28"/>
      <c r="JQ4702" s="28"/>
      <c r="JR4702" s="28"/>
      <c r="JS4702" s="28"/>
      <c r="JT4702" s="28"/>
      <c r="JU4702" s="28"/>
      <c r="JV4702" s="28"/>
      <c r="JW4702" s="28"/>
      <c r="JX4702" s="28"/>
      <c r="JY4702" s="28"/>
      <c r="JZ4702" s="28"/>
      <c r="KA4702" s="28"/>
      <c r="KB4702" s="28"/>
      <c r="KC4702" s="28"/>
      <c r="KD4702" s="28"/>
    </row>
    <row r="4703" spans="5:290" x14ac:dyDescent="0.2">
      <c r="E4703" s="31"/>
      <c r="F4703" s="31"/>
      <c r="G4703" s="31"/>
      <c r="H4703" s="31"/>
      <c r="I4703" s="31"/>
      <c r="J4703" s="31"/>
      <c r="K4703" s="31"/>
      <c r="L4703" s="31"/>
      <c r="M4703" s="31"/>
      <c r="N4703" s="31"/>
      <c r="O4703" s="31"/>
      <c r="P4703" s="31"/>
      <c r="Q4703" s="31"/>
      <c r="R4703" s="31"/>
      <c r="S4703" s="31"/>
      <c r="T4703" s="31"/>
      <c r="U4703" s="31"/>
      <c r="V4703" s="31"/>
      <c r="W4703" s="31"/>
      <c r="X4703" s="31"/>
      <c r="Y4703" s="31"/>
      <c r="Z4703" s="31"/>
      <c r="AA4703" s="31"/>
      <c r="AB4703" s="31"/>
      <c r="AC4703" s="31"/>
      <c r="AD4703" s="31"/>
      <c r="AE4703" s="31"/>
      <c r="AF4703" s="31"/>
      <c r="AG4703" s="31"/>
      <c r="AH4703" s="31"/>
      <c r="AI4703" s="31"/>
      <c r="AJ4703" s="31"/>
      <c r="AK4703" s="31"/>
      <c r="AL4703" s="31"/>
      <c r="AM4703" s="31"/>
      <c r="AN4703" s="31"/>
      <c r="AO4703" s="31"/>
      <c r="AP4703" s="31"/>
      <c r="AQ4703" s="31"/>
      <c r="AR4703" s="31"/>
      <c r="AS4703" s="28"/>
      <c r="AT4703" s="28"/>
      <c r="AU4703" s="28"/>
      <c r="AV4703" s="28"/>
      <c r="AW4703" s="28"/>
      <c r="AX4703" s="28"/>
      <c r="AY4703" s="28"/>
      <c r="AZ4703" s="28"/>
      <c r="BA4703" s="28"/>
      <c r="BB4703" s="28"/>
      <c r="BC4703" s="28"/>
      <c r="BD4703" s="28"/>
      <c r="BE4703" s="28"/>
      <c r="BF4703" s="28"/>
      <c r="BG4703" s="28"/>
      <c r="BH4703" s="28"/>
      <c r="BI4703" s="28"/>
      <c r="BJ4703" s="28"/>
      <c r="BK4703" s="28"/>
      <c r="BL4703" s="28"/>
      <c r="BM4703" s="28"/>
      <c r="BN4703" s="28"/>
      <c r="BO4703" s="28"/>
      <c r="BP4703" s="28"/>
      <c r="BQ4703" s="28"/>
      <c r="BR4703" s="28"/>
      <c r="BS4703" s="28"/>
      <c r="BT4703" s="28"/>
      <c r="BU4703" s="28"/>
      <c r="BV4703" s="28"/>
      <c r="BW4703" s="28"/>
      <c r="BX4703" s="28"/>
      <c r="BY4703" s="28"/>
      <c r="BZ4703" s="28"/>
      <c r="CA4703" s="28"/>
      <c r="CB4703" s="28"/>
      <c r="CC4703" s="28"/>
      <c r="CD4703" s="28"/>
      <c r="CE4703" s="28"/>
      <c r="CF4703" s="28"/>
      <c r="CG4703" s="28"/>
      <c r="IP4703" s="28"/>
      <c r="IQ4703" s="28"/>
      <c r="IR4703" s="28"/>
      <c r="IS4703" s="28"/>
      <c r="IT4703" s="28"/>
      <c r="IU4703" s="28"/>
      <c r="IV4703" s="28"/>
      <c r="IW4703" s="28"/>
      <c r="IX4703" s="28"/>
      <c r="IY4703" s="28"/>
      <c r="IZ4703" s="28"/>
      <c r="JA4703" s="28"/>
      <c r="JB4703" s="28"/>
      <c r="JC4703" s="28"/>
      <c r="JD4703" s="28"/>
      <c r="JE4703" s="28"/>
      <c r="JF4703" s="28"/>
      <c r="JG4703" s="28"/>
      <c r="JH4703" s="28"/>
      <c r="JI4703" s="28"/>
      <c r="JJ4703" s="28"/>
      <c r="JK4703" s="28"/>
      <c r="JL4703" s="28"/>
      <c r="JM4703" s="28"/>
      <c r="JN4703" s="28"/>
      <c r="JO4703" s="28"/>
      <c r="JP4703" s="28"/>
      <c r="JQ4703" s="28"/>
      <c r="JR4703" s="28"/>
      <c r="JS4703" s="28"/>
      <c r="JT4703" s="28"/>
      <c r="JU4703" s="28"/>
      <c r="JV4703" s="28"/>
      <c r="JW4703" s="28"/>
      <c r="JX4703" s="28"/>
      <c r="JY4703" s="28"/>
      <c r="JZ4703" s="28"/>
      <c r="KA4703" s="28"/>
      <c r="KB4703" s="28"/>
      <c r="KC4703" s="28"/>
      <c r="KD4703" s="28"/>
    </row>
    <row r="4704" spans="5:290" x14ac:dyDescent="0.2">
      <c r="E4704" s="31"/>
      <c r="F4704" s="31"/>
      <c r="G4704" s="31"/>
      <c r="H4704" s="31"/>
      <c r="I4704" s="31"/>
      <c r="J4704" s="31"/>
      <c r="K4704" s="31"/>
      <c r="L4704" s="31"/>
      <c r="M4704" s="31"/>
      <c r="N4704" s="31"/>
      <c r="O4704" s="31"/>
      <c r="P4704" s="31"/>
      <c r="Q4704" s="31"/>
      <c r="R4704" s="31"/>
      <c r="S4704" s="31"/>
      <c r="T4704" s="31"/>
      <c r="U4704" s="31"/>
      <c r="V4704" s="31"/>
      <c r="W4704" s="31"/>
      <c r="X4704" s="31"/>
      <c r="Y4704" s="31"/>
      <c r="Z4704" s="31"/>
      <c r="AA4704" s="31"/>
      <c r="AB4704" s="31"/>
      <c r="AC4704" s="31"/>
      <c r="AD4704" s="31"/>
      <c r="AE4704" s="31"/>
      <c r="AF4704" s="31"/>
      <c r="AG4704" s="31"/>
      <c r="AH4704" s="31"/>
      <c r="AI4704" s="31"/>
      <c r="AJ4704" s="31"/>
      <c r="AK4704" s="31"/>
      <c r="AL4704" s="31"/>
      <c r="AM4704" s="31"/>
      <c r="AN4704" s="31"/>
      <c r="AO4704" s="31"/>
      <c r="AP4704" s="31"/>
      <c r="AQ4704" s="31"/>
      <c r="AR4704" s="31"/>
      <c r="AS4704" s="28"/>
      <c r="AT4704" s="28"/>
      <c r="AU4704" s="28"/>
      <c r="AV4704" s="28"/>
      <c r="AW4704" s="28"/>
      <c r="AX4704" s="28"/>
      <c r="AY4704" s="28"/>
      <c r="AZ4704" s="28"/>
      <c r="BA4704" s="28"/>
      <c r="BB4704" s="28"/>
      <c r="BC4704" s="28"/>
      <c r="BD4704" s="28"/>
      <c r="BE4704" s="28"/>
      <c r="BF4704" s="28"/>
      <c r="BG4704" s="28"/>
      <c r="BH4704" s="28"/>
      <c r="BI4704" s="28"/>
      <c r="BJ4704" s="28"/>
      <c r="BK4704" s="28"/>
      <c r="BL4704" s="28"/>
      <c r="BM4704" s="28"/>
      <c r="BN4704" s="28"/>
      <c r="BO4704" s="28"/>
      <c r="BP4704" s="28"/>
      <c r="BQ4704" s="28"/>
      <c r="BR4704" s="28"/>
      <c r="BS4704" s="28"/>
      <c r="BT4704" s="28"/>
      <c r="BU4704" s="28"/>
      <c r="BV4704" s="28"/>
      <c r="BW4704" s="28"/>
      <c r="BX4704" s="28"/>
      <c r="BY4704" s="28"/>
      <c r="BZ4704" s="28"/>
      <c r="CA4704" s="28"/>
      <c r="CB4704" s="28"/>
      <c r="CC4704" s="28"/>
      <c r="CD4704" s="28"/>
      <c r="CE4704" s="28"/>
      <c r="CF4704" s="28"/>
      <c r="CG4704" s="28"/>
      <c r="IP4704" s="28"/>
      <c r="IQ4704" s="28"/>
      <c r="IR4704" s="28"/>
      <c r="IS4704" s="28"/>
      <c r="IT4704" s="28"/>
      <c r="IU4704" s="28"/>
      <c r="IV4704" s="28"/>
      <c r="IW4704" s="28"/>
      <c r="IX4704" s="28"/>
      <c r="IY4704" s="28"/>
      <c r="IZ4704" s="28"/>
      <c r="JA4704" s="28"/>
      <c r="JB4704" s="28"/>
      <c r="JC4704" s="28"/>
      <c r="JD4704" s="28"/>
      <c r="JE4704" s="28"/>
      <c r="JF4704" s="28"/>
      <c r="JG4704" s="28"/>
      <c r="JH4704" s="28"/>
      <c r="JI4704" s="28"/>
      <c r="JJ4704" s="28"/>
      <c r="JK4704" s="28"/>
      <c r="JL4704" s="28"/>
      <c r="JM4704" s="28"/>
      <c r="JN4704" s="28"/>
      <c r="JO4704" s="28"/>
      <c r="JP4704" s="28"/>
      <c r="JQ4704" s="28"/>
      <c r="JR4704" s="28"/>
      <c r="JS4704" s="28"/>
      <c r="JT4704" s="28"/>
      <c r="JU4704" s="28"/>
      <c r="JV4704" s="28"/>
      <c r="JW4704" s="28"/>
      <c r="JX4704" s="28"/>
      <c r="JY4704" s="28"/>
      <c r="JZ4704" s="28"/>
      <c r="KA4704" s="28"/>
      <c r="KB4704" s="28"/>
      <c r="KC4704" s="28"/>
      <c r="KD4704" s="28"/>
    </row>
    <row r="4705" spans="5:290" x14ac:dyDescent="0.2">
      <c r="E4705" s="31"/>
      <c r="F4705" s="31"/>
      <c r="G4705" s="31"/>
      <c r="H4705" s="31"/>
      <c r="I4705" s="31"/>
      <c r="J4705" s="31"/>
      <c r="K4705" s="31"/>
      <c r="L4705" s="31"/>
      <c r="M4705" s="31"/>
      <c r="N4705" s="31"/>
      <c r="O4705" s="31"/>
      <c r="P4705" s="31"/>
      <c r="Q4705" s="31"/>
      <c r="R4705" s="31"/>
      <c r="S4705" s="31"/>
      <c r="T4705" s="31"/>
      <c r="U4705" s="31"/>
      <c r="V4705" s="31"/>
      <c r="W4705" s="31"/>
      <c r="X4705" s="31"/>
      <c r="Y4705" s="31"/>
      <c r="Z4705" s="31"/>
      <c r="AA4705" s="31"/>
      <c r="AB4705" s="31"/>
      <c r="AC4705" s="31"/>
      <c r="AD4705" s="31"/>
      <c r="AE4705" s="31"/>
      <c r="AF4705" s="31"/>
      <c r="AG4705" s="31"/>
      <c r="AH4705" s="31"/>
      <c r="AI4705" s="31"/>
      <c r="AJ4705" s="31"/>
      <c r="AK4705" s="31"/>
      <c r="AL4705" s="31"/>
      <c r="AM4705" s="31"/>
      <c r="AN4705" s="31"/>
      <c r="AO4705" s="31"/>
      <c r="AP4705" s="31"/>
      <c r="AQ4705" s="31"/>
      <c r="AR4705" s="31"/>
      <c r="AS4705" s="28"/>
      <c r="AT4705" s="28"/>
      <c r="AU4705" s="28"/>
      <c r="AV4705" s="28"/>
      <c r="AW4705" s="28"/>
      <c r="AX4705" s="28"/>
      <c r="AY4705" s="28"/>
      <c r="AZ4705" s="28"/>
      <c r="BA4705" s="28"/>
      <c r="BB4705" s="28"/>
      <c r="BC4705" s="28"/>
      <c r="BD4705" s="28"/>
      <c r="BE4705" s="28"/>
      <c r="BF4705" s="28"/>
      <c r="BG4705" s="28"/>
      <c r="BH4705" s="28"/>
      <c r="BI4705" s="28"/>
      <c r="BJ4705" s="28"/>
      <c r="BK4705" s="28"/>
      <c r="BL4705" s="28"/>
      <c r="BM4705" s="28"/>
      <c r="BN4705" s="28"/>
      <c r="BO4705" s="28"/>
      <c r="BP4705" s="28"/>
      <c r="BQ4705" s="28"/>
      <c r="BR4705" s="28"/>
      <c r="BS4705" s="28"/>
      <c r="BT4705" s="28"/>
      <c r="BU4705" s="28"/>
      <c r="BV4705" s="28"/>
      <c r="BW4705" s="28"/>
      <c r="BX4705" s="28"/>
      <c r="BY4705" s="28"/>
      <c r="BZ4705" s="28"/>
      <c r="CA4705" s="28"/>
      <c r="CB4705" s="28"/>
      <c r="CC4705" s="28"/>
      <c r="CD4705" s="28"/>
      <c r="CE4705" s="28"/>
      <c r="CF4705" s="28"/>
      <c r="CG4705" s="28"/>
      <c r="IP4705" s="28"/>
      <c r="IQ4705" s="28"/>
      <c r="IR4705" s="28"/>
      <c r="IS4705" s="28"/>
      <c r="IT4705" s="28"/>
      <c r="IU4705" s="28"/>
      <c r="IV4705" s="28"/>
      <c r="IW4705" s="28"/>
      <c r="IX4705" s="28"/>
      <c r="IY4705" s="28"/>
      <c r="IZ4705" s="28"/>
      <c r="JA4705" s="28"/>
      <c r="JB4705" s="28"/>
      <c r="JC4705" s="28"/>
      <c r="JD4705" s="28"/>
      <c r="JE4705" s="28"/>
      <c r="JF4705" s="28"/>
      <c r="JG4705" s="28"/>
      <c r="JH4705" s="28"/>
      <c r="JI4705" s="28"/>
      <c r="JJ4705" s="28"/>
      <c r="JK4705" s="28"/>
      <c r="JL4705" s="28"/>
      <c r="JM4705" s="28"/>
      <c r="JN4705" s="28"/>
      <c r="JO4705" s="28"/>
      <c r="JP4705" s="28"/>
      <c r="JQ4705" s="28"/>
      <c r="JR4705" s="28"/>
      <c r="JS4705" s="28"/>
      <c r="JT4705" s="28"/>
      <c r="JU4705" s="28"/>
      <c r="JV4705" s="28"/>
      <c r="JW4705" s="28"/>
      <c r="JX4705" s="28"/>
      <c r="JY4705" s="28"/>
      <c r="JZ4705" s="28"/>
      <c r="KA4705" s="28"/>
      <c r="KB4705" s="28"/>
      <c r="KC4705" s="28"/>
      <c r="KD4705" s="28"/>
    </row>
    <row r="4706" spans="5:290" x14ac:dyDescent="0.2">
      <c r="E4706" s="31"/>
      <c r="F4706" s="31"/>
      <c r="G4706" s="31"/>
      <c r="H4706" s="31"/>
      <c r="I4706" s="31"/>
      <c r="J4706" s="31"/>
      <c r="K4706" s="31"/>
      <c r="L4706" s="31"/>
      <c r="M4706" s="31"/>
      <c r="N4706" s="31"/>
      <c r="O4706" s="31"/>
      <c r="P4706" s="31"/>
      <c r="Q4706" s="31"/>
      <c r="R4706" s="31"/>
      <c r="S4706" s="31"/>
      <c r="T4706" s="31"/>
      <c r="U4706" s="31"/>
      <c r="V4706" s="31"/>
      <c r="W4706" s="31"/>
      <c r="X4706" s="31"/>
      <c r="Y4706" s="31"/>
      <c r="Z4706" s="31"/>
      <c r="AA4706" s="31"/>
      <c r="AB4706" s="31"/>
      <c r="AC4706" s="31"/>
      <c r="AD4706" s="31"/>
      <c r="AE4706" s="31"/>
      <c r="AF4706" s="31"/>
      <c r="AG4706" s="31"/>
      <c r="AH4706" s="31"/>
      <c r="AI4706" s="31"/>
      <c r="AJ4706" s="31"/>
      <c r="AK4706" s="31"/>
      <c r="AL4706" s="31"/>
      <c r="AM4706" s="31"/>
      <c r="AN4706" s="31"/>
      <c r="AO4706" s="31"/>
      <c r="AP4706" s="31"/>
      <c r="AQ4706" s="31"/>
      <c r="AR4706" s="31"/>
      <c r="AS4706" s="28"/>
      <c r="AT4706" s="28"/>
      <c r="AU4706" s="28"/>
      <c r="AV4706" s="28"/>
      <c r="AW4706" s="28"/>
      <c r="AX4706" s="28"/>
      <c r="AY4706" s="28"/>
      <c r="AZ4706" s="28"/>
      <c r="BA4706" s="28"/>
      <c r="BB4706" s="28"/>
      <c r="BC4706" s="28"/>
      <c r="BD4706" s="28"/>
      <c r="BE4706" s="28"/>
      <c r="BF4706" s="28"/>
      <c r="BG4706" s="28"/>
      <c r="BH4706" s="28"/>
      <c r="BI4706" s="28"/>
      <c r="BJ4706" s="28"/>
      <c r="BK4706" s="28"/>
      <c r="BL4706" s="28"/>
      <c r="BM4706" s="28"/>
      <c r="BN4706" s="28"/>
      <c r="BO4706" s="28"/>
      <c r="BP4706" s="28"/>
      <c r="BQ4706" s="28"/>
      <c r="BR4706" s="28"/>
      <c r="BS4706" s="28"/>
      <c r="BT4706" s="28"/>
      <c r="BU4706" s="28"/>
      <c r="BV4706" s="28"/>
      <c r="BW4706" s="28"/>
      <c r="BX4706" s="28"/>
      <c r="BY4706" s="28"/>
      <c r="BZ4706" s="28"/>
      <c r="CA4706" s="28"/>
      <c r="CB4706" s="28"/>
      <c r="CC4706" s="28"/>
      <c r="CD4706" s="28"/>
      <c r="CE4706" s="28"/>
      <c r="CF4706" s="28"/>
      <c r="CG4706" s="28"/>
      <c r="IP4706" s="28"/>
      <c r="IQ4706" s="28"/>
      <c r="IR4706" s="28"/>
      <c r="IS4706" s="28"/>
      <c r="IT4706" s="28"/>
      <c r="IU4706" s="28"/>
      <c r="IV4706" s="28"/>
      <c r="IW4706" s="28"/>
      <c r="IX4706" s="28"/>
      <c r="IY4706" s="28"/>
      <c r="IZ4706" s="28"/>
      <c r="JA4706" s="28"/>
      <c r="JB4706" s="28"/>
      <c r="JC4706" s="28"/>
      <c r="JD4706" s="28"/>
      <c r="JE4706" s="28"/>
      <c r="JF4706" s="28"/>
      <c r="JG4706" s="28"/>
      <c r="JH4706" s="28"/>
      <c r="JI4706" s="28"/>
      <c r="JJ4706" s="28"/>
      <c r="JK4706" s="28"/>
      <c r="JL4706" s="28"/>
      <c r="JM4706" s="28"/>
      <c r="JN4706" s="28"/>
      <c r="JO4706" s="28"/>
      <c r="JP4706" s="28"/>
      <c r="JQ4706" s="28"/>
      <c r="JR4706" s="28"/>
      <c r="JS4706" s="28"/>
      <c r="JT4706" s="28"/>
      <c r="JU4706" s="28"/>
      <c r="JV4706" s="28"/>
      <c r="JW4706" s="28"/>
      <c r="JX4706" s="28"/>
      <c r="JY4706" s="28"/>
      <c r="JZ4706" s="28"/>
      <c r="KA4706" s="28"/>
      <c r="KB4706" s="28"/>
      <c r="KC4706" s="28"/>
      <c r="KD4706" s="28"/>
    </row>
    <row r="4707" spans="5:290" x14ac:dyDescent="0.2">
      <c r="E4707" s="31"/>
      <c r="F4707" s="31"/>
      <c r="G4707" s="31"/>
      <c r="H4707" s="31"/>
      <c r="I4707" s="31"/>
      <c r="J4707" s="31"/>
      <c r="K4707" s="31"/>
      <c r="L4707" s="31"/>
      <c r="M4707" s="31"/>
      <c r="N4707" s="31"/>
      <c r="O4707" s="31"/>
      <c r="P4707" s="31"/>
      <c r="Q4707" s="31"/>
      <c r="R4707" s="31"/>
      <c r="S4707" s="31"/>
      <c r="T4707" s="31"/>
      <c r="U4707" s="31"/>
      <c r="V4707" s="31"/>
      <c r="W4707" s="31"/>
      <c r="X4707" s="31"/>
      <c r="Y4707" s="31"/>
      <c r="Z4707" s="31"/>
      <c r="AA4707" s="31"/>
      <c r="AB4707" s="31"/>
      <c r="AC4707" s="31"/>
      <c r="AD4707" s="31"/>
      <c r="AE4707" s="31"/>
      <c r="AF4707" s="31"/>
      <c r="AG4707" s="31"/>
      <c r="AH4707" s="31"/>
      <c r="AI4707" s="31"/>
      <c r="AJ4707" s="31"/>
      <c r="AK4707" s="31"/>
      <c r="AL4707" s="31"/>
      <c r="AM4707" s="31"/>
      <c r="AN4707" s="31"/>
      <c r="AO4707" s="31"/>
      <c r="AP4707" s="31"/>
      <c r="AQ4707" s="31"/>
      <c r="AR4707" s="31"/>
      <c r="AS4707" s="28"/>
      <c r="AT4707" s="28"/>
      <c r="AU4707" s="28"/>
      <c r="AV4707" s="28"/>
      <c r="AW4707" s="28"/>
      <c r="AX4707" s="28"/>
      <c r="AY4707" s="28"/>
      <c r="AZ4707" s="28"/>
      <c r="BA4707" s="28"/>
      <c r="BB4707" s="28"/>
      <c r="BC4707" s="28"/>
      <c r="BD4707" s="28"/>
      <c r="BE4707" s="28"/>
      <c r="BF4707" s="28"/>
      <c r="BG4707" s="28"/>
      <c r="BH4707" s="28"/>
      <c r="BI4707" s="28"/>
      <c r="BJ4707" s="28"/>
      <c r="BK4707" s="28"/>
      <c r="BL4707" s="28"/>
      <c r="BM4707" s="28"/>
      <c r="BN4707" s="28"/>
      <c r="BO4707" s="28"/>
      <c r="BP4707" s="28"/>
      <c r="BQ4707" s="28"/>
      <c r="BR4707" s="28"/>
      <c r="BS4707" s="28"/>
      <c r="BT4707" s="28"/>
      <c r="BU4707" s="28"/>
      <c r="BV4707" s="28"/>
      <c r="BW4707" s="28"/>
      <c r="BX4707" s="28"/>
      <c r="BY4707" s="28"/>
      <c r="BZ4707" s="28"/>
      <c r="CA4707" s="28"/>
      <c r="CB4707" s="28"/>
      <c r="CC4707" s="28"/>
      <c r="CD4707" s="28"/>
      <c r="CE4707" s="28"/>
      <c r="CF4707" s="28"/>
      <c r="CG4707" s="28"/>
      <c r="IP4707" s="28"/>
      <c r="IQ4707" s="28"/>
      <c r="IR4707" s="28"/>
      <c r="IS4707" s="28"/>
      <c r="IT4707" s="28"/>
      <c r="IU4707" s="28"/>
      <c r="IV4707" s="28"/>
      <c r="IW4707" s="28"/>
      <c r="IX4707" s="28"/>
      <c r="IY4707" s="28"/>
      <c r="IZ4707" s="28"/>
      <c r="JA4707" s="28"/>
      <c r="JB4707" s="28"/>
      <c r="JC4707" s="28"/>
      <c r="JD4707" s="28"/>
      <c r="JE4707" s="28"/>
      <c r="JF4707" s="28"/>
      <c r="JG4707" s="28"/>
      <c r="JH4707" s="28"/>
      <c r="JI4707" s="28"/>
      <c r="JJ4707" s="28"/>
      <c r="JK4707" s="28"/>
      <c r="JL4707" s="28"/>
      <c r="JM4707" s="28"/>
      <c r="JN4707" s="28"/>
      <c r="JO4707" s="28"/>
      <c r="JP4707" s="28"/>
      <c r="JQ4707" s="28"/>
      <c r="JR4707" s="28"/>
      <c r="JS4707" s="28"/>
      <c r="JT4707" s="28"/>
      <c r="JU4707" s="28"/>
      <c r="JV4707" s="28"/>
      <c r="JW4707" s="28"/>
      <c r="JX4707" s="28"/>
      <c r="JY4707" s="28"/>
      <c r="JZ4707" s="28"/>
      <c r="KA4707" s="28"/>
      <c r="KB4707" s="28"/>
      <c r="KC4707" s="28"/>
      <c r="KD4707" s="28"/>
    </row>
    <row r="4708" spans="5:290" x14ac:dyDescent="0.2">
      <c r="E4708" s="31"/>
      <c r="F4708" s="31"/>
      <c r="G4708" s="31"/>
      <c r="H4708" s="31"/>
      <c r="I4708" s="31"/>
      <c r="J4708" s="31"/>
      <c r="K4708" s="31"/>
      <c r="L4708" s="31"/>
      <c r="M4708" s="31"/>
      <c r="N4708" s="31"/>
      <c r="O4708" s="31"/>
      <c r="P4708" s="31"/>
      <c r="Q4708" s="31"/>
      <c r="R4708" s="31"/>
      <c r="S4708" s="31"/>
      <c r="T4708" s="31"/>
      <c r="U4708" s="31"/>
      <c r="V4708" s="31"/>
      <c r="W4708" s="31"/>
      <c r="X4708" s="31"/>
      <c r="Y4708" s="31"/>
      <c r="Z4708" s="31"/>
      <c r="AA4708" s="31"/>
      <c r="AB4708" s="31"/>
      <c r="AC4708" s="31"/>
      <c r="AD4708" s="31"/>
      <c r="AE4708" s="31"/>
      <c r="AF4708" s="31"/>
      <c r="AG4708" s="31"/>
      <c r="AH4708" s="31"/>
      <c r="AI4708" s="31"/>
      <c r="AJ4708" s="31"/>
      <c r="AK4708" s="31"/>
      <c r="AL4708" s="31"/>
      <c r="AM4708" s="31"/>
      <c r="AN4708" s="31"/>
      <c r="AO4708" s="31"/>
      <c r="AP4708" s="31"/>
      <c r="AQ4708" s="31"/>
      <c r="AR4708" s="31"/>
      <c r="AS4708" s="28"/>
      <c r="AT4708" s="28"/>
      <c r="AU4708" s="28"/>
      <c r="AV4708" s="28"/>
      <c r="AW4708" s="28"/>
      <c r="AX4708" s="28"/>
      <c r="AY4708" s="28"/>
      <c r="AZ4708" s="28"/>
      <c r="BA4708" s="28"/>
      <c r="BB4708" s="28"/>
      <c r="BC4708" s="28"/>
      <c r="BD4708" s="28"/>
      <c r="BE4708" s="28"/>
      <c r="BF4708" s="28"/>
      <c r="BG4708" s="28"/>
      <c r="BH4708" s="28"/>
      <c r="BI4708" s="28"/>
      <c r="BJ4708" s="28"/>
      <c r="BK4708" s="28"/>
      <c r="BL4708" s="28"/>
      <c r="BM4708" s="28"/>
      <c r="BN4708" s="28"/>
      <c r="BO4708" s="28"/>
      <c r="BP4708" s="28"/>
      <c r="BQ4708" s="28"/>
      <c r="BR4708" s="28"/>
      <c r="BS4708" s="28"/>
      <c r="BT4708" s="28"/>
      <c r="BU4708" s="28"/>
      <c r="BV4708" s="28"/>
      <c r="BW4708" s="28"/>
      <c r="BX4708" s="28"/>
      <c r="BY4708" s="28"/>
      <c r="BZ4708" s="28"/>
      <c r="CA4708" s="28"/>
      <c r="CB4708" s="28"/>
      <c r="CC4708" s="28"/>
      <c r="CD4708" s="28"/>
      <c r="CE4708" s="28"/>
      <c r="CF4708" s="28"/>
      <c r="CG4708" s="28"/>
      <c r="IP4708" s="28"/>
      <c r="IQ4708" s="28"/>
      <c r="IR4708" s="28"/>
      <c r="IS4708" s="28"/>
      <c r="IT4708" s="28"/>
      <c r="IU4708" s="28"/>
      <c r="IV4708" s="28"/>
      <c r="IW4708" s="28"/>
      <c r="IX4708" s="28"/>
      <c r="IY4708" s="28"/>
      <c r="IZ4708" s="28"/>
      <c r="JA4708" s="28"/>
      <c r="JB4708" s="28"/>
      <c r="JC4708" s="28"/>
      <c r="JD4708" s="28"/>
      <c r="JE4708" s="28"/>
      <c r="JF4708" s="28"/>
      <c r="JG4708" s="28"/>
      <c r="JH4708" s="28"/>
      <c r="JI4708" s="28"/>
      <c r="JJ4708" s="28"/>
      <c r="JK4708" s="28"/>
      <c r="JL4708" s="28"/>
      <c r="JM4708" s="28"/>
      <c r="JN4708" s="28"/>
      <c r="JO4708" s="28"/>
      <c r="JP4708" s="28"/>
      <c r="JQ4708" s="28"/>
      <c r="JR4708" s="28"/>
      <c r="JS4708" s="28"/>
      <c r="JT4708" s="28"/>
      <c r="JU4708" s="28"/>
      <c r="JV4708" s="28"/>
      <c r="JW4708" s="28"/>
      <c r="JX4708" s="28"/>
      <c r="JY4708" s="28"/>
      <c r="JZ4708" s="28"/>
      <c r="KA4708" s="28"/>
      <c r="KB4708" s="28"/>
      <c r="KC4708" s="28"/>
      <c r="KD4708" s="28"/>
    </row>
    <row r="4709" spans="5:290" x14ac:dyDescent="0.2">
      <c r="E4709" s="31"/>
      <c r="F4709" s="31"/>
      <c r="G4709" s="31"/>
      <c r="H4709" s="31"/>
      <c r="I4709" s="31"/>
      <c r="J4709" s="31"/>
      <c r="K4709" s="31"/>
      <c r="L4709" s="31"/>
      <c r="M4709" s="31"/>
      <c r="N4709" s="31"/>
      <c r="O4709" s="31"/>
      <c r="P4709" s="31"/>
      <c r="Q4709" s="31"/>
      <c r="R4709" s="31"/>
      <c r="S4709" s="31"/>
      <c r="T4709" s="31"/>
      <c r="U4709" s="31"/>
      <c r="V4709" s="31"/>
      <c r="W4709" s="31"/>
      <c r="X4709" s="31"/>
      <c r="Y4709" s="31"/>
      <c r="Z4709" s="31"/>
      <c r="AA4709" s="31"/>
      <c r="AB4709" s="31"/>
      <c r="AC4709" s="31"/>
      <c r="AD4709" s="31"/>
      <c r="AE4709" s="31"/>
      <c r="AF4709" s="31"/>
      <c r="AG4709" s="31"/>
      <c r="AH4709" s="31"/>
      <c r="AI4709" s="31"/>
      <c r="AJ4709" s="31"/>
      <c r="AK4709" s="31"/>
      <c r="AL4709" s="31"/>
      <c r="AM4709" s="31"/>
      <c r="AN4709" s="31"/>
      <c r="AO4709" s="31"/>
      <c r="AP4709" s="31"/>
      <c r="AQ4709" s="31"/>
      <c r="AR4709" s="31"/>
      <c r="AS4709" s="28"/>
      <c r="AT4709" s="28"/>
      <c r="AU4709" s="28"/>
      <c r="AV4709" s="28"/>
      <c r="AW4709" s="28"/>
      <c r="AX4709" s="28"/>
      <c r="AY4709" s="28"/>
      <c r="AZ4709" s="28"/>
      <c r="BA4709" s="28"/>
      <c r="BB4709" s="28"/>
      <c r="BC4709" s="28"/>
      <c r="BD4709" s="28"/>
      <c r="BE4709" s="28"/>
      <c r="BF4709" s="28"/>
      <c r="BG4709" s="28"/>
      <c r="BH4709" s="28"/>
      <c r="BI4709" s="28"/>
      <c r="BJ4709" s="28"/>
      <c r="BK4709" s="28"/>
      <c r="BL4709" s="28"/>
      <c r="BM4709" s="28"/>
      <c r="BN4709" s="28"/>
      <c r="BO4709" s="28"/>
      <c r="BP4709" s="28"/>
      <c r="BQ4709" s="28"/>
      <c r="BR4709" s="28"/>
      <c r="BS4709" s="28"/>
      <c r="BT4709" s="28"/>
      <c r="BU4709" s="28"/>
      <c r="BV4709" s="28"/>
      <c r="BW4709" s="28"/>
      <c r="BX4709" s="28"/>
      <c r="BY4709" s="28"/>
      <c r="BZ4709" s="28"/>
      <c r="CA4709" s="28"/>
      <c r="CB4709" s="28"/>
      <c r="CC4709" s="28"/>
      <c r="CD4709" s="28"/>
      <c r="CE4709" s="28"/>
      <c r="CF4709" s="28"/>
      <c r="CG4709" s="28"/>
      <c r="IP4709" s="28"/>
      <c r="IQ4709" s="28"/>
      <c r="IR4709" s="28"/>
      <c r="IS4709" s="28"/>
      <c r="IT4709" s="28"/>
      <c r="IU4709" s="28"/>
      <c r="IV4709" s="28"/>
      <c r="IW4709" s="28"/>
      <c r="IX4709" s="28"/>
      <c r="IY4709" s="28"/>
      <c r="IZ4709" s="28"/>
      <c r="JA4709" s="28"/>
      <c r="JB4709" s="28"/>
      <c r="JC4709" s="28"/>
      <c r="JD4709" s="28"/>
      <c r="JE4709" s="28"/>
      <c r="JF4709" s="28"/>
      <c r="JG4709" s="28"/>
      <c r="JH4709" s="28"/>
      <c r="JI4709" s="28"/>
      <c r="JJ4709" s="28"/>
      <c r="JK4709" s="28"/>
      <c r="JL4709" s="28"/>
      <c r="JM4709" s="28"/>
      <c r="JN4709" s="28"/>
      <c r="JO4709" s="28"/>
      <c r="JP4709" s="28"/>
      <c r="JQ4709" s="28"/>
      <c r="JR4709" s="28"/>
      <c r="JS4709" s="28"/>
      <c r="JT4709" s="28"/>
      <c r="JU4709" s="28"/>
      <c r="JV4709" s="28"/>
      <c r="JW4709" s="28"/>
      <c r="JX4709" s="28"/>
      <c r="JY4709" s="28"/>
      <c r="JZ4709" s="28"/>
      <c r="KA4709" s="28"/>
      <c r="KB4709" s="28"/>
      <c r="KC4709" s="28"/>
      <c r="KD4709" s="28"/>
    </row>
    <row r="4710" spans="5:290" x14ac:dyDescent="0.2">
      <c r="E4710" s="31"/>
      <c r="F4710" s="31"/>
      <c r="G4710" s="31"/>
      <c r="H4710" s="31"/>
      <c r="I4710" s="31"/>
      <c r="J4710" s="31"/>
      <c r="K4710" s="31"/>
      <c r="L4710" s="31"/>
      <c r="M4710" s="31"/>
      <c r="N4710" s="31"/>
      <c r="O4710" s="31"/>
      <c r="P4710" s="31"/>
      <c r="Q4710" s="31"/>
      <c r="R4710" s="31"/>
      <c r="S4710" s="31"/>
      <c r="T4710" s="31"/>
      <c r="U4710" s="31"/>
      <c r="V4710" s="31"/>
      <c r="W4710" s="31"/>
      <c r="X4710" s="31"/>
      <c r="Y4710" s="31"/>
      <c r="Z4710" s="31"/>
      <c r="AA4710" s="31"/>
      <c r="AB4710" s="31"/>
      <c r="AC4710" s="31"/>
      <c r="AD4710" s="31"/>
      <c r="AE4710" s="31"/>
      <c r="AF4710" s="31"/>
      <c r="AG4710" s="31"/>
      <c r="AH4710" s="31"/>
      <c r="AI4710" s="31"/>
      <c r="AJ4710" s="31"/>
      <c r="AK4710" s="31"/>
      <c r="AL4710" s="31"/>
      <c r="AM4710" s="31"/>
      <c r="AN4710" s="31"/>
      <c r="AO4710" s="31"/>
      <c r="AP4710" s="31"/>
      <c r="AQ4710" s="31"/>
      <c r="AR4710" s="31"/>
      <c r="AS4710" s="28"/>
      <c r="AT4710" s="28"/>
      <c r="AU4710" s="28"/>
      <c r="AV4710" s="28"/>
      <c r="AW4710" s="28"/>
      <c r="AX4710" s="28"/>
      <c r="AY4710" s="28"/>
      <c r="AZ4710" s="28"/>
      <c r="BA4710" s="28"/>
      <c r="BB4710" s="28"/>
      <c r="BC4710" s="28"/>
      <c r="BD4710" s="28"/>
      <c r="BE4710" s="28"/>
      <c r="BF4710" s="28"/>
      <c r="BG4710" s="28"/>
      <c r="BH4710" s="28"/>
      <c r="BI4710" s="28"/>
      <c r="BJ4710" s="28"/>
      <c r="BK4710" s="28"/>
      <c r="BL4710" s="28"/>
      <c r="BM4710" s="28"/>
      <c r="BN4710" s="28"/>
      <c r="BO4710" s="28"/>
      <c r="BP4710" s="28"/>
      <c r="BQ4710" s="28"/>
      <c r="BR4710" s="28"/>
      <c r="BS4710" s="28"/>
      <c r="BT4710" s="28"/>
      <c r="BU4710" s="28"/>
      <c r="BV4710" s="28"/>
      <c r="BW4710" s="28"/>
      <c r="BX4710" s="28"/>
      <c r="BY4710" s="28"/>
      <c r="BZ4710" s="28"/>
      <c r="CA4710" s="28"/>
      <c r="CB4710" s="28"/>
      <c r="CC4710" s="28"/>
      <c r="CD4710" s="28"/>
      <c r="CE4710" s="28"/>
      <c r="CF4710" s="28"/>
      <c r="CG4710" s="28"/>
      <c r="IP4710" s="28"/>
      <c r="IQ4710" s="28"/>
      <c r="IR4710" s="28"/>
      <c r="IS4710" s="28"/>
      <c r="IT4710" s="28"/>
      <c r="IU4710" s="28"/>
      <c r="IV4710" s="28"/>
      <c r="IW4710" s="28"/>
      <c r="IX4710" s="28"/>
      <c r="IY4710" s="28"/>
      <c r="IZ4710" s="28"/>
      <c r="JA4710" s="28"/>
      <c r="JB4710" s="28"/>
      <c r="JC4710" s="28"/>
      <c r="JD4710" s="28"/>
      <c r="JE4710" s="28"/>
      <c r="JF4710" s="28"/>
      <c r="JG4710" s="28"/>
      <c r="JH4710" s="28"/>
      <c r="JI4710" s="28"/>
      <c r="JJ4710" s="28"/>
      <c r="JK4710" s="28"/>
      <c r="JL4710" s="28"/>
      <c r="JM4710" s="28"/>
      <c r="JN4710" s="28"/>
      <c r="JO4710" s="28"/>
      <c r="JP4710" s="28"/>
      <c r="JQ4710" s="28"/>
      <c r="JR4710" s="28"/>
      <c r="JS4710" s="28"/>
      <c r="JT4710" s="28"/>
      <c r="JU4710" s="28"/>
      <c r="JV4710" s="28"/>
      <c r="JW4710" s="28"/>
      <c r="JX4710" s="28"/>
      <c r="JY4710" s="28"/>
      <c r="JZ4710" s="28"/>
      <c r="KA4710" s="28"/>
      <c r="KB4710" s="28"/>
      <c r="KC4710" s="28"/>
      <c r="KD4710" s="28"/>
    </row>
    <row r="4711" spans="5:290" x14ac:dyDescent="0.2">
      <c r="E4711" s="31"/>
      <c r="F4711" s="31"/>
      <c r="G4711" s="31"/>
      <c r="H4711" s="31"/>
      <c r="I4711" s="31"/>
      <c r="J4711" s="31"/>
      <c r="K4711" s="31"/>
      <c r="L4711" s="31"/>
      <c r="M4711" s="31"/>
      <c r="N4711" s="31"/>
      <c r="O4711" s="31"/>
      <c r="P4711" s="31"/>
      <c r="Q4711" s="31"/>
      <c r="R4711" s="31"/>
      <c r="S4711" s="31"/>
      <c r="T4711" s="31"/>
      <c r="U4711" s="31"/>
      <c r="V4711" s="31"/>
      <c r="W4711" s="31"/>
      <c r="X4711" s="31"/>
      <c r="Y4711" s="31"/>
      <c r="Z4711" s="31"/>
      <c r="AA4711" s="31"/>
      <c r="AB4711" s="31"/>
      <c r="AC4711" s="31"/>
      <c r="AD4711" s="31"/>
      <c r="AE4711" s="31"/>
      <c r="AF4711" s="31"/>
      <c r="AG4711" s="31"/>
      <c r="AH4711" s="31"/>
      <c r="AI4711" s="31"/>
      <c r="AJ4711" s="31"/>
      <c r="AK4711" s="31"/>
      <c r="AL4711" s="31"/>
      <c r="AM4711" s="31"/>
      <c r="AN4711" s="31"/>
      <c r="AO4711" s="31"/>
      <c r="AP4711" s="31"/>
      <c r="AQ4711" s="31"/>
      <c r="AR4711" s="31"/>
      <c r="AS4711" s="28"/>
      <c r="AT4711" s="28"/>
      <c r="AU4711" s="28"/>
      <c r="AV4711" s="28"/>
      <c r="AW4711" s="28"/>
      <c r="AX4711" s="28"/>
      <c r="AY4711" s="28"/>
      <c r="AZ4711" s="28"/>
      <c r="BA4711" s="28"/>
      <c r="BB4711" s="28"/>
      <c r="BC4711" s="28"/>
      <c r="BD4711" s="28"/>
      <c r="BE4711" s="28"/>
      <c r="BF4711" s="28"/>
      <c r="BG4711" s="28"/>
      <c r="BH4711" s="28"/>
      <c r="BI4711" s="28"/>
      <c r="BJ4711" s="28"/>
      <c r="BK4711" s="28"/>
      <c r="BL4711" s="28"/>
      <c r="BM4711" s="28"/>
      <c r="BN4711" s="28"/>
      <c r="BO4711" s="28"/>
      <c r="BP4711" s="28"/>
      <c r="BQ4711" s="28"/>
      <c r="BR4711" s="28"/>
      <c r="BS4711" s="28"/>
      <c r="BT4711" s="28"/>
      <c r="BU4711" s="28"/>
      <c r="BV4711" s="28"/>
      <c r="BW4711" s="28"/>
      <c r="BX4711" s="28"/>
      <c r="BY4711" s="28"/>
      <c r="BZ4711" s="28"/>
      <c r="CA4711" s="28"/>
      <c r="CB4711" s="28"/>
      <c r="CC4711" s="28"/>
      <c r="CD4711" s="28"/>
      <c r="CE4711" s="28"/>
      <c r="CF4711" s="28"/>
      <c r="CG4711" s="28"/>
      <c r="IP4711" s="28"/>
      <c r="IQ4711" s="28"/>
      <c r="IR4711" s="28"/>
      <c r="IS4711" s="28"/>
      <c r="IT4711" s="28"/>
      <c r="IU4711" s="28"/>
      <c r="IV4711" s="28"/>
      <c r="IW4711" s="28"/>
      <c r="IX4711" s="28"/>
      <c r="IY4711" s="28"/>
      <c r="IZ4711" s="28"/>
      <c r="JA4711" s="28"/>
      <c r="JB4711" s="28"/>
      <c r="JC4711" s="28"/>
      <c r="JD4711" s="28"/>
      <c r="JE4711" s="28"/>
      <c r="JF4711" s="28"/>
      <c r="JG4711" s="28"/>
      <c r="JH4711" s="28"/>
      <c r="JI4711" s="28"/>
      <c r="JJ4711" s="28"/>
      <c r="JK4711" s="28"/>
      <c r="JL4711" s="28"/>
      <c r="JM4711" s="28"/>
      <c r="JN4711" s="28"/>
      <c r="JO4711" s="28"/>
      <c r="JP4711" s="28"/>
      <c r="JQ4711" s="28"/>
      <c r="JR4711" s="28"/>
      <c r="JS4711" s="28"/>
      <c r="JT4711" s="28"/>
      <c r="JU4711" s="28"/>
      <c r="JV4711" s="28"/>
      <c r="JW4711" s="28"/>
      <c r="JX4711" s="28"/>
      <c r="JY4711" s="28"/>
      <c r="JZ4711" s="28"/>
      <c r="KA4711" s="28"/>
      <c r="KB4711" s="28"/>
      <c r="KC4711" s="28"/>
      <c r="KD4711" s="28"/>
    </row>
    <row r="4712" spans="5:290" x14ac:dyDescent="0.2">
      <c r="E4712" s="31"/>
      <c r="F4712" s="31"/>
      <c r="G4712" s="31"/>
      <c r="H4712" s="31"/>
      <c r="I4712" s="31"/>
      <c r="J4712" s="31"/>
      <c r="K4712" s="31"/>
      <c r="L4712" s="31"/>
      <c r="M4712" s="31"/>
      <c r="N4712" s="31"/>
      <c r="O4712" s="31"/>
      <c r="P4712" s="31"/>
      <c r="Q4712" s="31"/>
      <c r="R4712" s="31"/>
      <c r="S4712" s="31"/>
      <c r="T4712" s="31"/>
      <c r="U4712" s="31"/>
      <c r="V4712" s="31"/>
      <c r="W4712" s="31"/>
      <c r="X4712" s="31"/>
      <c r="Y4712" s="31"/>
      <c r="Z4712" s="31"/>
      <c r="AA4712" s="31"/>
      <c r="AB4712" s="31"/>
      <c r="AC4712" s="31"/>
      <c r="AD4712" s="31"/>
      <c r="AE4712" s="31"/>
      <c r="AF4712" s="31"/>
      <c r="AG4712" s="31"/>
      <c r="AH4712" s="31"/>
      <c r="AI4712" s="31"/>
      <c r="AJ4712" s="31"/>
      <c r="AK4712" s="31"/>
      <c r="AL4712" s="31"/>
      <c r="AM4712" s="31"/>
      <c r="AN4712" s="31"/>
      <c r="AO4712" s="31"/>
      <c r="AP4712" s="31"/>
      <c r="AQ4712" s="31"/>
      <c r="AR4712" s="31"/>
      <c r="AS4712" s="28"/>
      <c r="AT4712" s="28"/>
      <c r="AU4712" s="28"/>
      <c r="AV4712" s="28"/>
      <c r="AW4712" s="28"/>
      <c r="AX4712" s="28"/>
      <c r="AY4712" s="28"/>
      <c r="AZ4712" s="28"/>
      <c r="BA4712" s="28"/>
      <c r="BB4712" s="28"/>
      <c r="BC4712" s="28"/>
      <c r="BD4712" s="28"/>
      <c r="BE4712" s="28"/>
      <c r="BF4712" s="28"/>
      <c r="BG4712" s="28"/>
      <c r="BH4712" s="28"/>
      <c r="BI4712" s="28"/>
      <c r="BJ4712" s="28"/>
      <c r="BK4712" s="28"/>
      <c r="BL4712" s="28"/>
      <c r="BM4712" s="28"/>
      <c r="BN4712" s="28"/>
      <c r="BO4712" s="28"/>
      <c r="BP4712" s="28"/>
      <c r="BQ4712" s="28"/>
      <c r="BR4712" s="28"/>
      <c r="BS4712" s="28"/>
      <c r="BT4712" s="28"/>
      <c r="BU4712" s="28"/>
      <c r="BV4712" s="28"/>
      <c r="BW4712" s="28"/>
      <c r="BX4712" s="28"/>
      <c r="BY4712" s="28"/>
      <c r="BZ4712" s="28"/>
      <c r="CA4712" s="28"/>
      <c r="CB4712" s="28"/>
      <c r="CC4712" s="28"/>
      <c r="CD4712" s="28"/>
      <c r="CE4712" s="28"/>
      <c r="CF4712" s="28"/>
      <c r="CG4712" s="28"/>
      <c r="IP4712" s="28"/>
      <c r="IQ4712" s="28"/>
      <c r="IR4712" s="28"/>
      <c r="IS4712" s="28"/>
      <c r="IT4712" s="28"/>
      <c r="IU4712" s="28"/>
      <c r="IV4712" s="28"/>
      <c r="IW4712" s="28"/>
      <c r="IX4712" s="28"/>
      <c r="IY4712" s="28"/>
      <c r="IZ4712" s="28"/>
      <c r="JA4712" s="28"/>
      <c r="JB4712" s="28"/>
      <c r="JC4712" s="28"/>
      <c r="JD4712" s="28"/>
      <c r="JE4712" s="28"/>
      <c r="JF4712" s="28"/>
      <c r="JG4712" s="28"/>
      <c r="JH4712" s="28"/>
      <c r="JI4712" s="28"/>
      <c r="JJ4712" s="28"/>
      <c r="JK4712" s="28"/>
      <c r="JL4712" s="28"/>
      <c r="JM4712" s="28"/>
      <c r="JN4712" s="28"/>
      <c r="JO4712" s="28"/>
      <c r="JP4712" s="28"/>
      <c r="JQ4712" s="28"/>
      <c r="JR4712" s="28"/>
      <c r="JS4712" s="28"/>
      <c r="JT4712" s="28"/>
      <c r="JU4712" s="28"/>
      <c r="JV4712" s="28"/>
      <c r="JW4712" s="28"/>
      <c r="JX4712" s="28"/>
      <c r="JY4712" s="28"/>
      <c r="JZ4712" s="28"/>
      <c r="KA4712" s="28"/>
      <c r="KB4712" s="28"/>
      <c r="KC4712" s="28"/>
      <c r="KD4712" s="28"/>
    </row>
    <row r="4713" spans="5:290" x14ac:dyDescent="0.2">
      <c r="E4713" s="31"/>
      <c r="F4713" s="31"/>
      <c r="G4713" s="31"/>
      <c r="H4713" s="31"/>
      <c r="I4713" s="31"/>
      <c r="J4713" s="31"/>
      <c r="K4713" s="31"/>
      <c r="L4713" s="31"/>
      <c r="M4713" s="31"/>
      <c r="N4713" s="31"/>
      <c r="O4713" s="31"/>
      <c r="P4713" s="31"/>
      <c r="Q4713" s="31"/>
      <c r="R4713" s="31"/>
      <c r="S4713" s="31"/>
      <c r="T4713" s="31"/>
      <c r="U4713" s="31"/>
      <c r="V4713" s="31"/>
      <c r="W4713" s="31"/>
      <c r="X4713" s="31"/>
      <c r="Y4713" s="31"/>
      <c r="Z4713" s="31"/>
      <c r="AA4713" s="31"/>
      <c r="AB4713" s="31"/>
      <c r="AC4713" s="31"/>
      <c r="AD4713" s="31"/>
      <c r="AE4713" s="31"/>
      <c r="AF4713" s="31"/>
      <c r="AG4713" s="31"/>
      <c r="AH4713" s="31"/>
      <c r="AI4713" s="31"/>
      <c r="AJ4713" s="31"/>
      <c r="AK4713" s="31"/>
      <c r="AL4713" s="31"/>
      <c r="AM4713" s="31"/>
      <c r="AN4713" s="31"/>
      <c r="AO4713" s="31"/>
      <c r="AP4713" s="31"/>
      <c r="AQ4713" s="31"/>
      <c r="AR4713" s="31"/>
      <c r="AS4713" s="28"/>
      <c r="AT4713" s="28"/>
      <c r="AU4713" s="28"/>
      <c r="AV4713" s="28"/>
      <c r="AW4713" s="28"/>
      <c r="AX4713" s="28"/>
      <c r="AY4713" s="28"/>
      <c r="AZ4713" s="28"/>
      <c r="BA4713" s="28"/>
      <c r="BB4713" s="28"/>
      <c r="BC4713" s="28"/>
      <c r="BD4713" s="28"/>
      <c r="BE4713" s="28"/>
      <c r="BF4713" s="28"/>
      <c r="BG4713" s="28"/>
      <c r="BH4713" s="28"/>
      <c r="BI4713" s="28"/>
      <c r="BJ4713" s="28"/>
      <c r="BK4713" s="28"/>
      <c r="BL4713" s="28"/>
      <c r="BM4713" s="28"/>
      <c r="BN4713" s="28"/>
      <c r="BO4713" s="28"/>
      <c r="BP4713" s="28"/>
      <c r="BQ4713" s="28"/>
      <c r="BR4713" s="28"/>
      <c r="BS4713" s="28"/>
      <c r="BT4713" s="28"/>
      <c r="BU4713" s="28"/>
      <c r="BV4713" s="28"/>
      <c r="BW4713" s="28"/>
      <c r="BX4713" s="28"/>
      <c r="BY4713" s="28"/>
      <c r="BZ4713" s="28"/>
      <c r="CA4713" s="28"/>
      <c r="CB4713" s="28"/>
      <c r="CC4713" s="28"/>
      <c r="CD4713" s="28"/>
      <c r="CE4713" s="28"/>
      <c r="CF4713" s="28"/>
      <c r="CG4713" s="28"/>
      <c r="IP4713" s="28"/>
      <c r="IQ4713" s="28"/>
      <c r="IR4713" s="28"/>
      <c r="IS4713" s="28"/>
      <c r="IT4713" s="28"/>
      <c r="IU4713" s="28"/>
      <c r="IV4713" s="28"/>
      <c r="IW4713" s="28"/>
      <c r="IX4713" s="28"/>
      <c r="IY4713" s="28"/>
      <c r="IZ4713" s="28"/>
      <c r="JA4713" s="28"/>
      <c r="JB4713" s="28"/>
      <c r="JC4713" s="28"/>
      <c r="JD4713" s="28"/>
      <c r="JE4713" s="28"/>
      <c r="JF4713" s="28"/>
      <c r="JG4713" s="28"/>
      <c r="JH4713" s="28"/>
      <c r="JI4713" s="28"/>
      <c r="JJ4713" s="28"/>
      <c r="JK4713" s="28"/>
      <c r="JL4713" s="28"/>
      <c r="JM4713" s="28"/>
      <c r="JN4713" s="28"/>
      <c r="JO4713" s="28"/>
      <c r="JP4713" s="28"/>
      <c r="JQ4713" s="28"/>
      <c r="JR4713" s="28"/>
      <c r="JS4713" s="28"/>
      <c r="JT4713" s="28"/>
      <c r="JU4713" s="28"/>
      <c r="JV4713" s="28"/>
      <c r="JW4713" s="28"/>
      <c r="JX4713" s="28"/>
      <c r="JY4713" s="28"/>
      <c r="JZ4713" s="28"/>
      <c r="KA4713" s="28"/>
      <c r="KB4713" s="28"/>
      <c r="KC4713" s="28"/>
      <c r="KD4713" s="28"/>
    </row>
    <row r="4714" spans="5:290" x14ac:dyDescent="0.2">
      <c r="E4714" s="31"/>
      <c r="F4714" s="31"/>
      <c r="G4714" s="31"/>
      <c r="H4714" s="31"/>
      <c r="I4714" s="31"/>
      <c r="J4714" s="31"/>
      <c r="K4714" s="31"/>
      <c r="L4714" s="31"/>
      <c r="M4714" s="31"/>
      <c r="N4714" s="31"/>
      <c r="O4714" s="31"/>
      <c r="P4714" s="31"/>
      <c r="Q4714" s="31"/>
      <c r="R4714" s="31"/>
      <c r="S4714" s="31"/>
      <c r="T4714" s="31"/>
      <c r="U4714" s="31"/>
      <c r="V4714" s="31"/>
      <c r="W4714" s="31"/>
      <c r="X4714" s="31"/>
      <c r="Y4714" s="31"/>
      <c r="Z4714" s="31"/>
      <c r="AA4714" s="31"/>
      <c r="AB4714" s="31"/>
      <c r="AC4714" s="31"/>
      <c r="AD4714" s="31"/>
      <c r="AE4714" s="31"/>
      <c r="AF4714" s="31"/>
      <c r="AG4714" s="31"/>
      <c r="AH4714" s="31"/>
      <c r="AI4714" s="31"/>
      <c r="AJ4714" s="31"/>
      <c r="AK4714" s="31"/>
      <c r="AL4714" s="31"/>
      <c r="AM4714" s="31"/>
      <c r="AN4714" s="31"/>
      <c r="AO4714" s="31"/>
      <c r="AP4714" s="31"/>
      <c r="AQ4714" s="31"/>
      <c r="AR4714" s="31"/>
      <c r="AS4714" s="28"/>
      <c r="AT4714" s="28"/>
      <c r="AU4714" s="28"/>
      <c r="AV4714" s="28"/>
      <c r="AW4714" s="28"/>
      <c r="AX4714" s="28"/>
      <c r="AY4714" s="28"/>
      <c r="AZ4714" s="28"/>
      <c r="BA4714" s="28"/>
      <c r="BB4714" s="28"/>
      <c r="BC4714" s="28"/>
      <c r="BD4714" s="28"/>
      <c r="BE4714" s="28"/>
      <c r="BF4714" s="28"/>
      <c r="BG4714" s="28"/>
      <c r="BH4714" s="28"/>
      <c r="BI4714" s="28"/>
      <c r="BJ4714" s="28"/>
      <c r="BK4714" s="28"/>
      <c r="BL4714" s="28"/>
      <c r="BM4714" s="28"/>
      <c r="BN4714" s="28"/>
      <c r="BO4714" s="28"/>
      <c r="BP4714" s="28"/>
      <c r="BQ4714" s="28"/>
      <c r="BR4714" s="28"/>
      <c r="BS4714" s="28"/>
      <c r="BT4714" s="28"/>
      <c r="BU4714" s="28"/>
      <c r="BV4714" s="28"/>
      <c r="BW4714" s="28"/>
      <c r="BX4714" s="28"/>
      <c r="BY4714" s="28"/>
      <c r="BZ4714" s="28"/>
      <c r="CA4714" s="28"/>
      <c r="CB4714" s="28"/>
      <c r="CC4714" s="28"/>
      <c r="CD4714" s="28"/>
      <c r="CE4714" s="28"/>
      <c r="CF4714" s="28"/>
      <c r="CG4714" s="28"/>
      <c r="IP4714" s="28"/>
      <c r="IQ4714" s="28"/>
      <c r="IR4714" s="28"/>
      <c r="IS4714" s="28"/>
      <c r="IT4714" s="28"/>
      <c r="IU4714" s="28"/>
      <c r="IV4714" s="28"/>
      <c r="IW4714" s="28"/>
      <c r="IX4714" s="28"/>
      <c r="IY4714" s="28"/>
      <c r="IZ4714" s="28"/>
      <c r="JA4714" s="28"/>
      <c r="JB4714" s="28"/>
      <c r="JC4714" s="28"/>
      <c r="JD4714" s="28"/>
      <c r="JE4714" s="28"/>
      <c r="JF4714" s="28"/>
      <c r="JG4714" s="28"/>
      <c r="JH4714" s="28"/>
      <c r="JI4714" s="28"/>
      <c r="JJ4714" s="28"/>
      <c r="JK4714" s="28"/>
      <c r="JL4714" s="28"/>
      <c r="JM4714" s="28"/>
      <c r="JN4714" s="28"/>
      <c r="JO4714" s="28"/>
      <c r="JP4714" s="28"/>
      <c r="JQ4714" s="28"/>
      <c r="JR4714" s="28"/>
      <c r="JS4714" s="28"/>
      <c r="JT4714" s="28"/>
      <c r="JU4714" s="28"/>
      <c r="JV4714" s="28"/>
      <c r="JW4714" s="28"/>
      <c r="JX4714" s="28"/>
      <c r="JY4714" s="28"/>
      <c r="JZ4714" s="28"/>
      <c r="KA4714" s="28"/>
      <c r="KB4714" s="28"/>
      <c r="KC4714" s="28"/>
      <c r="KD4714" s="28"/>
    </row>
    <row r="4715" spans="5:290" x14ac:dyDescent="0.2">
      <c r="E4715" s="31"/>
      <c r="F4715" s="31"/>
      <c r="G4715" s="31"/>
      <c r="H4715" s="31"/>
      <c r="I4715" s="31"/>
      <c r="J4715" s="31"/>
      <c r="K4715" s="31"/>
      <c r="L4715" s="31"/>
      <c r="M4715" s="31"/>
      <c r="N4715" s="31"/>
      <c r="O4715" s="31"/>
      <c r="P4715" s="31"/>
      <c r="Q4715" s="31"/>
      <c r="R4715" s="31"/>
      <c r="S4715" s="31"/>
      <c r="T4715" s="31"/>
      <c r="U4715" s="31"/>
      <c r="V4715" s="31"/>
      <c r="W4715" s="31"/>
      <c r="X4715" s="31"/>
      <c r="Y4715" s="31"/>
      <c r="Z4715" s="31"/>
      <c r="AA4715" s="31"/>
      <c r="AB4715" s="31"/>
      <c r="AC4715" s="31"/>
      <c r="AD4715" s="31"/>
      <c r="AE4715" s="31"/>
      <c r="AF4715" s="31"/>
      <c r="AG4715" s="31"/>
      <c r="AH4715" s="31"/>
      <c r="AI4715" s="31"/>
      <c r="AJ4715" s="31"/>
      <c r="AK4715" s="31"/>
      <c r="AL4715" s="31"/>
      <c r="AM4715" s="31"/>
      <c r="AN4715" s="31"/>
      <c r="AO4715" s="31"/>
      <c r="AP4715" s="31"/>
      <c r="AQ4715" s="31"/>
      <c r="AR4715" s="31"/>
      <c r="AS4715" s="28"/>
      <c r="AT4715" s="28"/>
      <c r="AU4715" s="28"/>
      <c r="AV4715" s="28"/>
      <c r="AW4715" s="28"/>
      <c r="AX4715" s="28"/>
      <c r="AY4715" s="28"/>
      <c r="AZ4715" s="28"/>
      <c r="BA4715" s="28"/>
      <c r="BB4715" s="28"/>
      <c r="BC4715" s="28"/>
      <c r="BD4715" s="28"/>
      <c r="BE4715" s="28"/>
      <c r="BF4715" s="28"/>
      <c r="BG4715" s="28"/>
      <c r="BH4715" s="28"/>
      <c r="BI4715" s="28"/>
      <c r="BJ4715" s="28"/>
      <c r="BK4715" s="28"/>
      <c r="BL4715" s="28"/>
      <c r="BM4715" s="28"/>
      <c r="BN4715" s="28"/>
      <c r="BO4715" s="28"/>
      <c r="BP4715" s="28"/>
      <c r="BQ4715" s="28"/>
      <c r="BR4715" s="28"/>
      <c r="BS4715" s="28"/>
      <c r="BT4715" s="28"/>
      <c r="BU4715" s="28"/>
      <c r="BV4715" s="28"/>
      <c r="BW4715" s="28"/>
      <c r="BX4715" s="28"/>
      <c r="BY4715" s="28"/>
      <c r="BZ4715" s="28"/>
      <c r="CA4715" s="28"/>
      <c r="CB4715" s="28"/>
      <c r="CC4715" s="28"/>
      <c r="CD4715" s="28"/>
      <c r="CE4715" s="28"/>
      <c r="CF4715" s="28"/>
      <c r="CG4715" s="28"/>
      <c r="IP4715" s="28"/>
      <c r="IQ4715" s="28"/>
      <c r="IR4715" s="28"/>
      <c r="IS4715" s="28"/>
      <c r="IT4715" s="28"/>
      <c r="IU4715" s="28"/>
      <c r="IV4715" s="28"/>
      <c r="IW4715" s="28"/>
      <c r="IX4715" s="28"/>
      <c r="IY4715" s="28"/>
      <c r="IZ4715" s="28"/>
      <c r="JA4715" s="28"/>
      <c r="JB4715" s="28"/>
      <c r="JC4715" s="28"/>
      <c r="JD4715" s="28"/>
      <c r="JE4715" s="28"/>
      <c r="JF4715" s="28"/>
      <c r="JG4715" s="28"/>
      <c r="JH4715" s="28"/>
      <c r="JI4715" s="28"/>
      <c r="JJ4715" s="28"/>
      <c r="JK4715" s="28"/>
      <c r="JL4715" s="28"/>
      <c r="JM4715" s="28"/>
      <c r="JN4715" s="28"/>
      <c r="JO4715" s="28"/>
      <c r="JP4715" s="28"/>
      <c r="JQ4715" s="28"/>
      <c r="JR4715" s="28"/>
      <c r="JS4715" s="28"/>
      <c r="JT4715" s="28"/>
      <c r="JU4715" s="28"/>
      <c r="JV4715" s="28"/>
      <c r="JW4715" s="28"/>
      <c r="JX4715" s="28"/>
      <c r="JY4715" s="28"/>
      <c r="JZ4715" s="28"/>
      <c r="KA4715" s="28"/>
      <c r="KB4715" s="28"/>
      <c r="KC4715" s="28"/>
      <c r="KD4715" s="28"/>
    </row>
    <row r="4716" spans="5:290" x14ac:dyDescent="0.2">
      <c r="E4716" s="31"/>
      <c r="F4716" s="31"/>
      <c r="G4716" s="31"/>
      <c r="H4716" s="31"/>
      <c r="I4716" s="31"/>
      <c r="J4716" s="31"/>
      <c r="K4716" s="31"/>
      <c r="L4716" s="31"/>
      <c r="M4716" s="31"/>
      <c r="N4716" s="31"/>
      <c r="O4716" s="31"/>
      <c r="P4716" s="31"/>
      <c r="Q4716" s="31"/>
      <c r="R4716" s="31"/>
      <c r="S4716" s="31"/>
      <c r="T4716" s="31"/>
      <c r="U4716" s="31"/>
      <c r="V4716" s="31"/>
      <c r="W4716" s="31"/>
      <c r="X4716" s="31"/>
      <c r="Y4716" s="31"/>
      <c r="Z4716" s="31"/>
      <c r="AA4716" s="31"/>
      <c r="AB4716" s="31"/>
      <c r="AC4716" s="31"/>
      <c r="AD4716" s="31"/>
      <c r="AE4716" s="31"/>
      <c r="AF4716" s="31"/>
      <c r="AG4716" s="31"/>
      <c r="AH4716" s="31"/>
      <c r="AI4716" s="31"/>
      <c r="AJ4716" s="31"/>
      <c r="AK4716" s="31"/>
      <c r="AL4716" s="31"/>
      <c r="AM4716" s="31"/>
      <c r="AN4716" s="31"/>
      <c r="AO4716" s="31"/>
      <c r="AP4716" s="31"/>
      <c r="AQ4716" s="31"/>
      <c r="AR4716" s="31"/>
      <c r="AS4716" s="28"/>
      <c r="AT4716" s="28"/>
      <c r="AU4716" s="28"/>
      <c r="AV4716" s="28"/>
      <c r="AW4716" s="28"/>
      <c r="AX4716" s="28"/>
      <c r="AY4716" s="28"/>
      <c r="AZ4716" s="28"/>
      <c r="BA4716" s="28"/>
      <c r="BB4716" s="28"/>
      <c r="BC4716" s="28"/>
      <c r="BD4716" s="28"/>
      <c r="BE4716" s="28"/>
      <c r="BF4716" s="28"/>
      <c r="BG4716" s="28"/>
      <c r="BH4716" s="28"/>
      <c r="BI4716" s="28"/>
      <c r="BJ4716" s="28"/>
      <c r="BK4716" s="28"/>
      <c r="BL4716" s="28"/>
      <c r="BM4716" s="28"/>
      <c r="BN4716" s="28"/>
      <c r="BO4716" s="28"/>
      <c r="BP4716" s="28"/>
      <c r="BQ4716" s="28"/>
      <c r="BR4716" s="28"/>
      <c r="BS4716" s="28"/>
      <c r="BT4716" s="28"/>
      <c r="BU4716" s="28"/>
      <c r="BV4716" s="28"/>
      <c r="BW4716" s="28"/>
      <c r="BX4716" s="28"/>
      <c r="BY4716" s="28"/>
      <c r="BZ4716" s="28"/>
      <c r="CA4716" s="28"/>
      <c r="CB4716" s="28"/>
      <c r="CC4716" s="28"/>
      <c r="CD4716" s="28"/>
      <c r="CE4716" s="28"/>
      <c r="CF4716" s="28"/>
      <c r="CG4716" s="28"/>
      <c r="IP4716" s="28"/>
      <c r="IQ4716" s="28"/>
      <c r="IR4716" s="28"/>
      <c r="IS4716" s="28"/>
      <c r="IT4716" s="28"/>
      <c r="IU4716" s="28"/>
      <c r="IV4716" s="28"/>
      <c r="IW4716" s="28"/>
      <c r="IX4716" s="28"/>
      <c r="IY4716" s="28"/>
      <c r="IZ4716" s="28"/>
      <c r="JA4716" s="28"/>
      <c r="JB4716" s="28"/>
      <c r="JC4716" s="28"/>
      <c r="JD4716" s="28"/>
      <c r="JE4716" s="28"/>
      <c r="JF4716" s="28"/>
      <c r="JG4716" s="28"/>
      <c r="JH4716" s="28"/>
      <c r="JI4716" s="28"/>
      <c r="JJ4716" s="28"/>
      <c r="JK4716" s="28"/>
      <c r="JL4716" s="28"/>
      <c r="JM4716" s="28"/>
      <c r="JN4716" s="28"/>
      <c r="JO4716" s="28"/>
      <c r="JP4716" s="28"/>
      <c r="JQ4716" s="28"/>
      <c r="JR4716" s="28"/>
      <c r="JS4716" s="28"/>
      <c r="JT4716" s="28"/>
      <c r="JU4716" s="28"/>
      <c r="JV4716" s="28"/>
      <c r="JW4716" s="28"/>
      <c r="JX4716" s="28"/>
      <c r="JY4716" s="28"/>
      <c r="JZ4716" s="28"/>
      <c r="KA4716" s="28"/>
      <c r="KB4716" s="28"/>
      <c r="KC4716" s="28"/>
      <c r="KD4716" s="28"/>
    </row>
    <row r="4717" spans="5:290" x14ac:dyDescent="0.2">
      <c r="E4717" s="31"/>
      <c r="F4717" s="31"/>
      <c r="G4717" s="31"/>
      <c r="H4717" s="31"/>
      <c r="I4717" s="31"/>
      <c r="J4717" s="31"/>
      <c r="K4717" s="31"/>
      <c r="L4717" s="31"/>
      <c r="M4717" s="31"/>
      <c r="N4717" s="31"/>
      <c r="O4717" s="31"/>
      <c r="P4717" s="31"/>
      <c r="Q4717" s="31"/>
      <c r="R4717" s="31"/>
      <c r="S4717" s="31"/>
      <c r="T4717" s="31"/>
      <c r="U4717" s="31"/>
      <c r="V4717" s="31"/>
      <c r="W4717" s="31"/>
      <c r="X4717" s="31"/>
      <c r="Y4717" s="31"/>
      <c r="Z4717" s="31"/>
      <c r="AA4717" s="31"/>
      <c r="AB4717" s="31"/>
      <c r="AC4717" s="31"/>
      <c r="AD4717" s="31"/>
      <c r="AE4717" s="31"/>
      <c r="AF4717" s="31"/>
      <c r="AG4717" s="31"/>
      <c r="AH4717" s="31"/>
      <c r="AI4717" s="31"/>
      <c r="AJ4717" s="31"/>
      <c r="AK4717" s="31"/>
      <c r="AL4717" s="31"/>
      <c r="AM4717" s="31"/>
      <c r="AN4717" s="31"/>
      <c r="AO4717" s="31"/>
      <c r="AP4717" s="31"/>
      <c r="AQ4717" s="31"/>
      <c r="AR4717" s="31"/>
      <c r="AS4717" s="28"/>
      <c r="AT4717" s="28"/>
      <c r="AU4717" s="28"/>
      <c r="AV4717" s="28"/>
      <c r="AW4717" s="28"/>
      <c r="AX4717" s="28"/>
      <c r="AY4717" s="28"/>
      <c r="AZ4717" s="28"/>
      <c r="BA4717" s="28"/>
      <c r="BB4717" s="28"/>
      <c r="BC4717" s="28"/>
      <c r="BD4717" s="28"/>
      <c r="BE4717" s="28"/>
      <c r="BF4717" s="28"/>
      <c r="BG4717" s="28"/>
      <c r="BH4717" s="28"/>
      <c r="BI4717" s="28"/>
      <c r="BJ4717" s="28"/>
      <c r="BK4717" s="28"/>
      <c r="BL4717" s="28"/>
      <c r="BM4717" s="28"/>
      <c r="BN4717" s="28"/>
      <c r="BO4717" s="28"/>
      <c r="BP4717" s="28"/>
      <c r="BQ4717" s="28"/>
      <c r="BR4717" s="28"/>
      <c r="BS4717" s="28"/>
      <c r="BT4717" s="28"/>
      <c r="BU4717" s="28"/>
      <c r="BV4717" s="28"/>
      <c r="BW4717" s="28"/>
      <c r="BX4717" s="28"/>
      <c r="BY4717" s="28"/>
      <c r="BZ4717" s="28"/>
      <c r="CA4717" s="28"/>
      <c r="CB4717" s="28"/>
      <c r="CC4717" s="28"/>
      <c r="CD4717" s="28"/>
      <c r="CE4717" s="28"/>
      <c r="CF4717" s="28"/>
      <c r="CG4717" s="28"/>
      <c r="IP4717" s="28"/>
      <c r="IQ4717" s="28"/>
      <c r="IR4717" s="28"/>
      <c r="IS4717" s="28"/>
      <c r="IT4717" s="28"/>
      <c r="IU4717" s="28"/>
      <c r="IV4717" s="28"/>
      <c r="IW4717" s="28"/>
      <c r="IX4717" s="28"/>
      <c r="IY4717" s="28"/>
      <c r="IZ4717" s="28"/>
      <c r="JA4717" s="28"/>
      <c r="JB4717" s="28"/>
      <c r="JC4717" s="28"/>
      <c r="JD4717" s="28"/>
      <c r="JE4717" s="28"/>
      <c r="JF4717" s="28"/>
      <c r="JG4717" s="28"/>
      <c r="JH4717" s="28"/>
      <c r="JI4717" s="28"/>
      <c r="JJ4717" s="28"/>
      <c r="JK4717" s="28"/>
      <c r="JL4717" s="28"/>
      <c r="JM4717" s="28"/>
      <c r="JN4717" s="28"/>
      <c r="JO4717" s="28"/>
      <c r="JP4717" s="28"/>
      <c r="JQ4717" s="28"/>
      <c r="JR4717" s="28"/>
      <c r="JS4717" s="28"/>
      <c r="JT4717" s="28"/>
      <c r="JU4717" s="28"/>
      <c r="JV4717" s="28"/>
      <c r="JW4717" s="28"/>
      <c r="JX4717" s="28"/>
      <c r="JY4717" s="28"/>
      <c r="JZ4717" s="28"/>
      <c r="KA4717" s="28"/>
      <c r="KB4717" s="28"/>
      <c r="KC4717" s="28"/>
      <c r="KD4717" s="28"/>
    </row>
    <row r="4718" spans="5:290" x14ac:dyDescent="0.2">
      <c r="E4718" s="31"/>
      <c r="F4718" s="31"/>
      <c r="G4718" s="31"/>
      <c r="H4718" s="31"/>
      <c r="I4718" s="31"/>
      <c r="J4718" s="31"/>
      <c r="K4718" s="31"/>
      <c r="L4718" s="31"/>
      <c r="M4718" s="31"/>
      <c r="N4718" s="31"/>
      <c r="O4718" s="31"/>
      <c r="P4718" s="31"/>
      <c r="Q4718" s="31"/>
      <c r="R4718" s="31"/>
      <c r="S4718" s="31"/>
      <c r="T4718" s="31"/>
      <c r="U4718" s="31"/>
      <c r="V4718" s="31"/>
      <c r="W4718" s="31"/>
      <c r="X4718" s="31"/>
      <c r="Y4718" s="31"/>
      <c r="Z4718" s="31"/>
      <c r="AA4718" s="31"/>
      <c r="AB4718" s="31"/>
      <c r="AC4718" s="31"/>
      <c r="AD4718" s="31"/>
      <c r="AE4718" s="31"/>
      <c r="AF4718" s="31"/>
      <c r="AG4718" s="31"/>
      <c r="AH4718" s="31"/>
      <c r="AI4718" s="31"/>
      <c r="AJ4718" s="31"/>
      <c r="AK4718" s="31"/>
      <c r="AL4718" s="31"/>
      <c r="AM4718" s="31"/>
      <c r="AN4718" s="31"/>
      <c r="AO4718" s="31"/>
      <c r="AP4718" s="31"/>
      <c r="AQ4718" s="31"/>
      <c r="AR4718" s="31"/>
      <c r="AS4718" s="28"/>
      <c r="AT4718" s="28"/>
      <c r="AU4718" s="28"/>
      <c r="AV4718" s="28"/>
      <c r="AW4718" s="28"/>
      <c r="AX4718" s="28"/>
      <c r="AY4718" s="28"/>
      <c r="AZ4718" s="28"/>
      <c r="BA4718" s="28"/>
      <c r="BB4718" s="28"/>
      <c r="BC4718" s="28"/>
      <c r="BD4718" s="28"/>
      <c r="BE4718" s="28"/>
      <c r="BF4718" s="28"/>
      <c r="BG4718" s="28"/>
      <c r="BH4718" s="28"/>
      <c r="BI4718" s="28"/>
      <c r="BJ4718" s="28"/>
      <c r="BK4718" s="28"/>
      <c r="BL4718" s="28"/>
      <c r="BM4718" s="28"/>
      <c r="BN4718" s="28"/>
      <c r="BO4718" s="28"/>
      <c r="BP4718" s="28"/>
      <c r="BQ4718" s="28"/>
      <c r="BR4718" s="28"/>
      <c r="BS4718" s="28"/>
      <c r="BT4718" s="28"/>
      <c r="BU4718" s="28"/>
      <c r="BV4718" s="28"/>
      <c r="BW4718" s="28"/>
      <c r="BX4718" s="28"/>
      <c r="BY4718" s="28"/>
      <c r="BZ4718" s="28"/>
      <c r="CA4718" s="28"/>
      <c r="CB4718" s="28"/>
      <c r="CC4718" s="28"/>
      <c r="CD4718" s="28"/>
      <c r="CE4718" s="28"/>
      <c r="CF4718" s="28"/>
      <c r="CG4718" s="28"/>
      <c r="IP4718" s="28"/>
      <c r="IQ4718" s="28"/>
      <c r="IR4718" s="28"/>
      <c r="IS4718" s="28"/>
      <c r="IT4718" s="28"/>
      <c r="IU4718" s="28"/>
      <c r="IV4718" s="28"/>
      <c r="IW4718" s="28"/>
      <c r="IX4718" s="28"/>
      <c r="IY4718" s="28"/>
      <c r="IZ4718" s="28"/>
      <c r="JA4718" s="28"/>
      <c r="JB4718" s="28"/>
      <c r="JC4718" s="28"/>
      <c r="JD4718" s="28"/>
      <c r="JE4718" s="28"/>
      <c r="JF4718" s="28"/>
      <c r="JG4718" s="28"/>
      <c r="JH4718" s="28"/>
      <c r="JI4718" s="28"/>
      <c r="JJ4718" s="28"/>
      <c r="JK4718" s="28"/>
      <c r="JL4718" s="28"/>
      <c r="JM4718" s="28"/>
      <c r="JN4718" s="28"/>
      <c r="JO4718" s="28"/>
      <c r="JP4718" s="28"/>
      <c r="JQ4718" s="28"/>
      <c r="JR4718" s="28"/>
      <c r="JS4718" s="28"/>
      <c r="JT4718" s="28"/>
      <c r="JU4718" s="28"/>
      <c r="JV4718" s="28"/>
      <c r="JW4718" s="28"/>
      <c r="JX4718" s="28"/>
      <c r="JY4718" s="28"/>
      <c r="JZ4718" s="28"/>
      <c r="KA4718" s="28"/>
      <c r="KB4718" s="28"/>
      <c r="KC4718" s="28"/>
      <c r="KD4718" s="28"/>
    </row>
    <row r="4719" spans="5:290" x14ac:dyDescent="0.2">
      <c r="E4719" s="31"/>
      <c r="F4719" s="31"/>
      <c r="G4719" s="31"/>
      <c r="H4719" s="31"/>
      <c r="I4719" s="31"/>
      <c r="J4719" s="31"/>
      <c r="K4719" s="31"/>
      <c r="L4719" s="31"/>
      <c r="M4719" s="31"/>
      <c r="N4719" s="31"/>
      <c r="O4719" s="31"/>
      <c r="P4719" s="31"/>
      <c r="Q4719" s="31"/>
      <c r="R4719" s="31"/>
      <c r="S4719" s="31"/>
      <c r="T4719" s="31"/>
      <c r="U4719" s="31"/>
      <c r="V4719" s="31"/>
      <c r="W4719" s="31"/>
      <c r="X4719" s="31"/>
      <c r="Y4719" s="31"/>
      <c r="Z4719" s="31"/>
      <c r="AA4719" s="31"/>
      <c r="AB4719" s="31"/>
      <c r="AC4719" s="31"/>
      <c r="AD4719" s="31"/>
      <c r="AE4719" s="31"/>
      <c r="AF4719" s="31"/>
      <c r="AG4719" s="31"/>
      <c r="AH4719" s="31"/>
      <c r="AI4719" s="31"/>
      <c r="AJ4719" s="31"/>
      <c r="AK4719" s="31"/>
      <c r="AL4719" s="31"/>
      <c r="AM4719" s="31"/>
      <c r="AN4719" s="31"/>
      <c r="AO4719" s="31"/>
      <c r="AP4719" s="31"/>
      <c r="AQ4719" s="31"/>
      <c r="AR4719" s="31"/>
      <c r="AS4719" s="28"/>
      <c r="AT4719" s="28"/>
      <c r="AU4719" s="28"/>
      <c r="AV4719" s="28"/>
      <c r="AW4719" s="28"/>
      <c r="AX4719" s="28"/>
      <c r="AY4719" s="28"/>
      <c r="AZ4719" s="28"/>
      <c r="BA4719" s="28"/>
      <c r="BB4719" s="28"/>
      <c r="BC4719" s="28"/>
      <c r="BD4719" s="28"/>
      <c r="BE4719" s="28"/>
      <c r="BF4719" s="28"/>
      <c r="BG4719" s="28"/>
      <c r="BH4719" s="28"/>
      <c r="BI4719" s="28"/>
      <c r="BJ4719" s="28"/>
      <c r="BK4719" s="28"/>
      <c r="BL4719" s="28"/>
      <c r="BM4719" s="28"/>
      <c r="BN4719" s="28"/>
      <c r="BO4719" s="28"/>
      <c r="BP4719" s="28"/>
      <c r="BQ4719" s="28"/>
      <c r="BR4719" s="28"/>
      <c r="BS4719" s="28"/>
      <c r="BT4719" s="28"/>
      <c r="BU4719" s="28"/>
      <c r="BV4719" s="28"/>
      <c r="BW4719" s="28"/>
      <c r="BX4719" s="28"/>
      <c r="BY4719" s="28"/>
      <c r="BZ4719" s="28"/>
      <c r="CA4719" s="28"/>
      <c r="CB4719" s="28"/>
      <c r="CC4719" s="28"/>
      <c r="CD4719" s="28"/>
      <c r="CE4719" s="28"/>
      <c r="CF4719" s="28"/>
      <c r="CG4719" s="28"/>
      <c r="IP4719" s="28"/>
      <c r="IQ4719" s="28"/>
      <c r="IR4719" s="28"/>
      <c r="IS4719" s="28"/>
      <c r="IT4719" s="28"/>
      <c r="IU4719" s="28"/>
      <c r="IV4719" s="28"/>
      <c r="IW4719" s="28"/>
      <c r="IX4719" s="28"/>
      <c r="IY4719" s="28"/>
      <c r="IZ4719" s="28"/>
      <c r="JA4719" s="28"/>
      <c r="JB4719" s="28"/>
      <c r="JC4719" s="28"/>
      <c r="JD4719" s="28"/>
      <c r="JE4719" s="28"/>
      <c r="JF4719" s="28"/>
      <c r="JG4719" s="28"/>
      <c r="JH4719" s="28"/>
      <c r="JI4719" s="28"/>
      <c r="JJ4719" s="28"/>
      <c r="JK4719" s="28"/>
      <c r="JL4719" s="28"/>
      <c r="JM4719" s="28"/>
      <c r="JN4719" s="28"/>
      <c r="JO4719" s="28"/>
      <c r="JP4719" s="28"/>
      <c r="JQ4719" s="28"/>
      <c r="JR4719" s="28"/>
      <c r="JS4719" s="28"/>
      <c r="JT4719" s="28"/>
      <c r="JU4719" s="28"/>
      <c r="JV4719" s="28"/>
      <c r="JW4719" s="28"/>
      <c r="JX4719" s="28"/>
      <c r="JY4719" s="28"/>
      <c r="JZ4719" s="28"/>
      <c r="KA4719" s="28"/>
      <c r="KB4719" s="28"/>
      <c r="KC4719" s="28"/>
      <c r="KD4719" s="28"/>
    </row>
    <row r="4720" spans="5:290" x14ac:dyDescent="0.2">
      <c r="E4720" s="31"/>
      <c r="F4720" s="31"/>
      <c r="G4720" s="31"/>
      <c r="H4720" s="31"/>
      <c r="I4720" s="31"/>
      <c r="J4720" s="31"/>
      <c r="K4720" s="31"/>
      <c r="L4720" s="31"/>
      <c r="M4720" s="31"/>
      <c r="N4720" s="31"/>
      <c r="O4720" s="31"/>
      <c r="P4720" s="31"/>
      <c r="Q4720" s="31"/>
      <c r="R4720" s="31"/>
      <c r="S4720" s="31"/>
      <c r="T4720" s="31"/>
      <c r="U4720" s="31"/>
      <c r="V4720" s="31"/>
      <c r="W4720" s="31"/>
      <c r="X4720" s="31"/>
      <c r="Y4720" s="31"/>
      <c r="Z4720" s="31"/>
      <c r="AA4720" s="31"/>
      <c r="AB4720" s="31"/>
      <c r="AC4720" s="31"/>
      <c r="AD4720" s="31"/>
      <c r="AE4720" s="31"/>
      <c r="AF4720" s="31"/>
      <c r="AG4720" s="31"/>
      <c r="AH4720" s="31"/>
      <c r="AI4720" s="31"/>
      <c r="AJ4720" s="31"/>
      <c r="AK4720" s="31"/>
      <c r="AL4720" s="31"/>
      <c r="AM4720" s="31"/>
      <c r="AN4720" s="31"/>
      <c r="AO4720" s="31"/>
      <c r="AP4720" s="31"/>
      <c r="AQ4720" s="31"/>
      <c r="AR4720" s="31"/>
      <c r="AS4720" s="28"/>
      <c r="AT4720" s="28"/>
      <c r="AU4720" s="28"/>
      <c r="AV4720" s="28"/>
      <c r="AW4720" s="28"/>
      <c r="AX4720" s="28"/>
      <c r="AY4720" s="28"/>
      <c r="AZ4720" s="28"/>
      <c r="BA4720" s="28"/>
      <c r="BB4720" s="28"/>
      <c r="BC4720" s="28"/>
      <c r="BD4720" s="28"/>
      <c r="BE4720" s="28"/>
      <c r="BF4720" s="28"/>
      <c r="BG4720" s="28"/>
      <c r="BH4720" s="28"/>
      <c r="BI4720" s="28"/>
      <c r="BJ4720" s="28"/>
      <c r="BK4720" s="28"/>
      <c r="BL4720" s="28"/>
      <c r="BM4720" s="28"/>
      <c r="BN4720" s="28"/>
      <c r="BO4720" s="28"/>
      <c r="BP4720" s="28"/>
      <c r="BQ4720" s="28"/>
      <c r="BR4720" s="28"/>
      <c r="BS4720" s="28"/>
      <c r="BT4720" s="28"/>
      <c r="BU4720" s="28"/>
      <c r="BV4720" s="28"/>
      <c r="BW4720" s="28"/>
      <c r="BX4720" s="28"/>
      <c r="BY4720" s="28"/>
      <c r="BZ4720" s="28"/>
      <c r="CA4720" s="28"/>
      <c r="CB4720" s="28"/>
      <c r="CC4720" s="28"/>
      <c r="CD4720" s="28"/>
      <c r="CE4720" s="28"/>
      <c r="CF4720" s="28"/>
      <c r="CG4720" s="28"/>
      <c r="IP4720" s="28"/>
      <c r="IQ4720" s="28"/>
      <c r="IR4720" s="28"/>
      <c r="IS4720" s="28"/>
      <c r="IT4720" s="28"/>
      <c r="IU4720" s="28"/>
      <c r="IV4720" s="28"/>
      <c r="IW4720" s="28"/>
      <c r="IX4720" s="28"/>
      <c r="IY4720" s="28"/>
      <c r="IZ4720" s="28"/>
      <c r="JA4720" s="28"/>
      <c r="JB4720" s="28"/>
      <c r="JC4720" s="28"/>
      <c r="JD4720" s="28"/>
      <c r="JE4720" s="28"/>
      <c r="JF4720" s="28"/>
      <c r="JG4720" s="28"/>
      <c r="JH4720" s="28"/>
      <c r="JI4720" s="28"/>
      <c r="JJ4720" s="28"/>
      <c r="JK4720" s="28"/>
      <c r="JL4720" s="28"/>
      <c r="JM4720" s="28"/>
      <c r="JN4720" s="28"/>
      <c r="JO4720" s="28"/>
      <c r="JP4720" s="28"/>
      <c r="JQ4720" s="28"/>
      <c r="JR4720" s="28"/>
      <c r="JS4720" s="28"/>
      <c r="JT4720" s="28"/>
      <c r="JU4720" s="28"/>
      <c r="JV4720" s="28"/>
      <c r="JW4720" s="28"/>
      <c r="JX4720" s="28"/>
      <c r="JY4720" s="28"/>
      <c r="JZ4720" s="28"/>
      <c r="KA4720" s="28"/>
      <c r="KB4720" s="28"/>
      <c r="KC4720" s="28"/>
      <c r="KD4720" s="28"/>
    </row>
    <row r="4721" spans="5:290" x14ac:dyDescent="0.2">
      <c r="E4721" s="31"/>
      <c r="F4721" s="31"/>
      <c r="G4721" s="31"/>
      <c r="H4721" s="31"/>
      <c r="I4721" s="31"/>
      <c r="J4721" s="31"/>
      <c r="K4721" s="31"/>
      <c r="L4721" s="31"/>
      <c r="M4721" s="31"/>
      <c r="N4721" s="31"/>
      <c r="O4721" s="31"/>
      <c r="P4721" s="31"/>
      <c r="Q4721" s="31"/>
      <c r="R4721" s="31"/>
      <c r="S4721" s="31"/>
      <c r="T4721" s="31"/>
      <c r="U4721" s="31"/>
      <c r="V4721" s="31"/>
      <c r="W4721" s="31"/>
      <c r="X4721" s="31"/>
      <c r="Y4721" s="31"/>
      <c r="Z4721" s="31"/>
      <c r="AA4721" s="31"/>
      <c r="AB4721" s="31"/>
      <c r="AC4721" s="31"/>
      <c r="AD4721" s="31"/>
      <c r="AE4721" s="31"/>
      <c r="AF4721" s="31"/>
      <c r="AG4721" s="31"/>
      <c r="AH4721" s="31"/>
      <c r="AI4721" s="31"/>
      <c r="AJ4721" s="31"/>
      <c r="AK4721" s="31"/>
      <c r="AL4721" s="31"/>
      <c r="AM4721" s="31"/>
      <c r="AN4721" s="31"/>
      <c r="AO4721" s="31"/>
      <c r="AP4721" s="31"/>
      <c r="AQ4721" s="31"/>
      <c r="AR4721" s="31"/>
      <c r="AS4721" s="28"/>
      <c r="AT4721" s="28"/>
      <c r="AU4721" s="28"/>
      <c r="AV4721" s="28"/>
      <c r="AW4721" s="28"/>
      <c r="AX4721" s="28"/>
      <c r="AY4721" s="28"/>
      <c r="AZ4721" s="28"/>
      <c r="BA4721" s="28"/>
      <c r="BB4721" s="28"/>
      <c r="BC4721" s="28"/>
      <c r="BD4721" s="28"/>
      <c r="BE4721" s="28"/>
      <c r="BF4721" s="28"/>
      <c r="BG4721" s="28"/>
      <c r="BH4721" s="28"/>
      <c r="BI4721" s="28"/>
      <c r="BJ4721" s="28"/>
      <c r="BK4721" s="28"/>
      <c r="BL4721" s="28"/>
      <c r="BM4721" s="28"/>
      <c r="BN4721" s="28"/>
      <c r="BO4721" s="28"/>
      <c r="BP4721" s="28"/>
      <c r="BQ4721" s="28"/>
      <c r="BR4721" s="28"/>
      <c r="BS4721" s="28"/>
      <c r="BT4721" s="28"/>
      <c r="BU4721" s="28"/>
      <c r="BV4721" s="28"/>
      <c r="BW4721" s="28"/>
      <c r="BX4721" s="28"/>
      <c r="BY4721" s="28"/>
      <c r="BZ4721" s="28"/>
      <c r="CA4721" s="28"/>
      <c r="CB4721" s="28"/>
      <c r="CC4721" s="28"/>
      <c r="CD4721" s="28"/>
      <c r="CE4721" s="28"/>
      <c r="CF4721" s="28"/>
      <c r="CG4721" s="28"/>
      <c r="IP4721" s="28"/>
      <c r="IQ4721" s="28"/>
      <c r="IR4721" s="28"/>
      <c r="IS4721" s="28"/>
      <c r="IT4721" s="28"/>
      <c r="IU4721" s="28"/>
      <c r="IV4721" s="28"/>
      <c r="IW4721" s="28"/>
      <c r="IX4721" s="28"/>
      <c r="IY4721" s="28"/>
      <c r="IZ4721" s="28"/>
      <c r="JA4721" s="28"/>
      <c r="JB4721" s="28"/>
      <c r="JC4721" s="28"/>
      <c r="JD4721" s="28"/>
      <c r="JE4721" s="28"/>
      <c r="JF4721" s="28"/>
      <c r="JG4721" s="28"/>
      <c r="JH4721" s="28"/>
      <c r="JI4721" s="28"/>
      <c r="JJ4721" s="28"/>
      <c r="JK4721" s="28"/>
      <c r="JL4721" s="28"/>
      <c r="JM4721" s="28"/>
      <c r="JN4721" s="28"/>
      <c r="JO4721" s="28"/>
      <c r="JP4721" s="28"/>
      <c r="JQ4721" s="28"/>
      <c r="JR4721" s="28"/>
      <c r="JS4721" s="28"/>
      <c r="JT4721" s="28"/>
      <c r="JU4721" s="28"/>
      <c r="JV4721" s="28"/>
      <c r="JW4721" s="28"/>
      <c r="JX4721" s="28"/>
      <c r="JY4721" s="28"/>
      <c r="JZ4721" s="28"/>
      <c r="KA4721" s="28"/>
      <c r="KB4721" s="28"/>
      <c r="KC4721" s="28"/>
      <c r="KD4721" s="28"/>
    </row>
    <row r="4722" spans="5:290" x14ac:dyDescent="0.2">
      <c r="E4722" s="31"/>
      <c r="F4722" s="31"/>
      <c r="G4722" s="31"/>
      <c r="H4722" s="31"/>
      <c r="I4722" s="31"/>
      <c r="J4722" s="31"/>
      <c r="K4722" s="31"/>
      <c r="L4722" s="31"/>
      <c r="M4722" s="31"/>
      <c r="N4722" s="31"/>
      <c r="O4722" s="31"/>
      <c r="P4722" s="31"/>
      <c r="Q4722" s="31"/>
      <c r="R4722" s="31"/>
      <c r="S4722" s="31"/>
      <c r="T4722" s="31"/>
      <c r="U4722" s="31"/>
      <c r="V4722" s="31"/>
      <c r="W4722" s="31"/>
      <c r="X4722" s="31"/>
      <c r="Y4722" s="31"/>
      <c r="Z4722" s="31"/>
      <c r="AA4722" s="31"/>
      <c r="AB4722" s="31"/>
      <c r="AC4722" s="31"/>
      <c r="AD4722" s="31"/>
      <c r="AE4722" s="31"/>
      <c r="AF4722" s="31"/>
      <c r="AG4722" s="31"/>
      <c r="AH4722" s="31"/>
      <c r="AI4722" s="31"/>
      <c r="AJ4722" s="31"/>
      <c r="AK4722" s="31"/>
      <c r="AL4722" s="31"/>
      <c r="AM4722" s="31"/>
      <c r="AN4722" s="31"/>
      <c r="AO4722" s="31"/>
      <c r="AP4722" s="31"/>
      <c r="AQ4722" s="31"/>
      <c r="AR4722" s="31"/>
      <c r="AS4722" s="28"/>
      <c r="AT4722" s="28"/>
      <c r="AU4722" s="28"/>
      <c r="AV4722" s="28"/>
      <c r="AW4722" s="28"/>
      <c r="AX4722" s="28"/>
      <c r="AY4722" s="28"/>
      <c r="AZ4722" s="28"/>
      <c r="BA4722" s="28"/>
      <c r="BB4722" s="28"/>
      <c r="BC4722" s="28"/>
      <c r="BD4722" s="28"/>
      <c r="BE4722" s="28"/>
      <c r="BF4722" s="28"/>
      <c r="BG4722" s="28"/>
      <c r="BH4722" s="28"/>
      <c r="BI4722" s="28"/>
      <c r="BJ4722" s="28"/>
      <c r="BK4722" s="28"/>
      <c r="BL4722" s="28"/>
      <c r="BM4722" s="28"/>
      <c r="BN4722" s="28"/>
      <c r="BO4722" s="28"/>
      <c r="BP4722" s="28"/>
      <c r="BQ4722" s="28"/>
      <c r="BR4722" s="28"/>
      <c r="BS4722" s="28"/>
      <c r="BT4722" s="28"/>
      <c r="BU4722" s="28"/>
      <c r="BV4722" s="28"/>
      <c r="BW4722" s="28"/>
      <c r="BX4722" s="28"/>
      <c r="BY4722" s="28"/>
      <c r="BZ4722" s="28"/>
      <c r="CA4722" s="28"/>
      <c r="CB4722" s="28"/>
      <c r="CC4722" s="28"/>
      <c r="CD4722" s="28"/>
      <c r="CE4722" s="28"/>
      <c r="CF4722" s="28"/>
      <c r="CG4722" s="28"/>
      <c r="IP4722" s="28"/>
      <c r="IQ4722" s="28"/>
      <c r="IR4722" s="28"/>
      <c r="IS4722" s="28"/>
      <c r="IT4722" s="28"/>
      <c r="IU4722" s="28"/>
      <c r="IV4722" s="28"/>
      <c r="IW4722" s="28"/>
      <c r="IX4722" s="28"/>
      <c r="IY4722" s="28"/>
      <c r="IZ4722" s="28"/>
      <c r="JA4722" s="28"/>
      <c r="JB4722" s="28"/>
      <c r="JC4722" s="28"/>
      <c r="JD4722" s="28"/>
      <c r="JE4722" s="28"/>
      <c r="JF4722" s="28"/>
      <c r="JG4722" s="28"/>
      <c r="JH4722" s="28"/>
      <c r="JI4722" s="28"/>
      <c r="JJ4722" s="28"/>
      <c r="JK4722" s="28"/>
      <c r="JL4722" s="28"/>
      <c r="JM4722" s="28"/>
      <c r="JN4722" s="28"/>
      <c r="JO4722" s="28"/>
      <c r="JP4722" s="28"/>
      <c r="JQ4722" s="28"/>
      <c r="JR4722" s="28"/>
      <c r="JS4722" s="28"/>
      <c r="JT4722" s="28"/>
      <c r="JU4722" s="28"/>
      <c r="JV4722" s="28"/>
      <c r="JW4722" s="28"/>
      <c r="JX4722" s="28"/>
      <c r="JY4722" s="28"/>
      <c r="JZ4722" s="28"/>
      <c r="KA4722" s="28"/>
      <c r="KB4722" s="28"/>
      <c r="KC4722" s="28"/>
      <c r="KD4722" s="28"/>
    </row>
    <row r="4723" spans="5:290" x14ac:dyDescent="0.2">
      <c r="E4723" s="31"/>
      <c r="F4723" s="31"/>
      <c r="G4723" s="31"/>
      <c r="H4723" s="31"/>
      <c r="I4723" s="31"/>
      <c r="J4723" s="31"/>
      <c r="K4723" s="31"/>
      <c r="L4723" s="31"/>
      <c r="M4723" s="31"/>
      <c r="N4723" s="31"/>
      <c r="O4723" s="31"/>
      <c r="P4723" s="31"/>
      <c r="Q4723" s="31"/>
      <c r="R4723" s="31"/>
      <c r="S4723" s="31"/>
      <c r="T4723" s="31"/>
      <c r="U4723" s="31"/>
      <c r="V4723" s="31"/>
      <c r="W4723" s="31"/>
      <c r="X4723" s="31"/>
      <c r="Y4723" s="31"/>
      <c r="Z4723" s="31"/>
      <c r="AA4723" s="31"/>
      <c r="AB4723" s="31"/>
      <c r="AC4723" s="31"/>
      <c r="AD4723" s="31"/>
      <c r="AE4723" s="31"/>
      <c r="AF4723" s="31"/>
      <c r="AG4723" s="31"/>
      <c r="AH4723" s="31"/>
      <c r="AI4723" s="31"/>
      <c r="AJ4723" s="31"/>
      <c r="AK4723" s="31"/>
      <c r="AL4723" s="31"/>
      <c r="AM4723" s="31"/>
      <c r="AN4723" s="31"/>
      <c r="AO4723" s="31"/>
      <c r="AP4723" s="31"/>
      <c r="AQ4723" s="31"/>
      <c r="AR4723" s="31"/>
      <c r="AS4723" s="28"/>
      <c r="AT4723" s="28"/>
      <c r="AU4723" s="28"/>
      <c r="AV4723" s="28"/>
      <c r="AW4723" s="28"/>
      <c r="AX4723" s="28"/>
      <c r="AY4723" s="28"/>
      <c r="AZ4723" s="28"/>
      <c r="BA4723" s="28"/>
      <c r="BB4723" s="28"/>
      <c r="BC4723" s="28"/>
      <c r="BD4723" s="28"/>
      <c r="BE4723" s="28"/>
      <c r="BF4723" s="28"/>
      <c r="BG4723" s="28"/>
      <c r="BH4723" s="28"/>
      <c r="BI4723" s="28"/>
      <c r="BJ4723" s="28"/>
      <c r="BK4723" s="28"/>
      <c r="BL4723" s="28"/>
      <c r="BM4723" s="28"/>
      <c r="BN4723" s="28"/>
      <c r="BO4723" s="28"/>
      <c r="BP4723" s="28"/>
      <c r="BQ4723" s="28"/>
      <c r="BR4723" s="28"/>
      <c r="BS4723" s="28"/>
      <c r="BT4723" s="28"/>
      <c r="BU4723" s="28"/>
      <c r="BV4723" s="28"/>
      <c r="BW4723" s="28"/>
      <c r="BX4723" s="28"/>
      <c r="BY4723" s="28"/>
      <c r="BZ4723" s="28"/>
      <c r="CA4723" s="28"/>
      <c r="CB4723" s="28"/>
      <c r="CC4723" s="28"/>
      <c r="CD4723" s="28"/>
      <c r="CE4723" s="28"/>
      <c r="CF4723" s="28"/>
      <c r="CG4723" s="28"/>
      <c r="IP4723" s="28"/>
      <c r="IQ4723" s="28"/>
      <c r="IR4723" s="28"/>
      <c r="IS4723" s="28"/>
      <c r="IT4723" s="28"/>
      <c r="IU4723" s="28"/>
      <c r="IV4723" s="28"/>
      <c r="IW4723" s="28"/>
      <c r="IX4723" s="28"/>
      <c r="IY4723" s="28"/>
      <c r="IZ4723" s="28"/>
      <c r="JA4723" s="28"/>
      <c r="JB4723" s="28"/>
      <c r="JC4723" s="28"/>
      <c r="JD4723" s="28"/>
      <c r="JE4723" s="28"/>
      <c r="JF4723" s="28"/>
      <c r="JG4723" s="28"/>
      <c r="JH4723" s="28"/>
      <c r="JI4723" s="28"/>
      <c r="JJ4723" s="28"/>
      <c r="JK4723" s="28"/>
      <c r="JL4723" s="28"/>
      <c r="JM4723" s="28"/>
      <c r="JN4723" s="28"/>
      <c r="JO4723" s="28"/>
      <c r="JP4723" s="28"/>
      <c r="JQ4723" s="28"/>
      <c r="JR4723" s="28"/>
      <c r="JS4723" s="28"/>
      <c r="JT4723" s="28"/>
      <c r="JU4723" s="28"/>
      <c r="JV4723" s="28"/>
      <c r="JW4723" s="28"/>
      <c r="JX4723" s="28"/>
      <c r="JY4723" s="28"/>
      <c r="JZ4723" s="28"/>
      <c r="KA4723" s="28"/>
      <c r="KB4723" s="28"/>
      <c r="KC4723" s="28"/>
      <c r="KD4723" s="28"/>
    </row>
    <row r="4724" spans="5:290" x14ac:dyDescent="0.2">
      <c r="E4724" s="31"/>
      <c r="F4724" s="31"/>
      <c r="G4724" s="31"/>
      <c r="H4724" s="31"/>
      <c r="I4724" s="31"/>
      <c r="J4724" s="31"/>
      <c r="K4724" s="31"/>
      <c r="L4724" s="31"/>
      <c r="M4724" s="31"/>
      <c r="N4724" s="31"/>
      <c r="O4724" s="31"/>
      <c r="P4724" s="31"/>
      <c r="Q4724" s="31"/>
      <c r="R4724" s="31"/>
      <c r="S4724" s="31"/>
      <c r="T4724" s="31"/>
      <c r="U4724" s="31"/>
      <c r="V4724" s="31"/>
      <c r="W4724" s="31"/>
      <c r="X4724" s="31"/>
      <c r="Y4724" s="31"/>
      <c r="Z4724" s="31"/>
      <c r="AA4724" s="31"/>
      <c r="AB4724" s="31"/>
      <c r="AC4724" s="31"/>
      <c r="AD4724" s="31"/>
      <c r="AE4724" s="31"/>
      <c r="AF4724" s="31"/>
      <c r="AG4724" s="31"/>
      <c r="AH4724" s="31"/>
      <c r="AI4724" s="31"/>
      <c r="AJ4724" s="31"/>
      <c r="AK4724" s="31"/>
      <c r="AL4724" s="31"/>
      <c r="AM4724" s="31"/>
      <c r="AN4724" s="31"/>
      <c r="AO4724" s="31"/>
      <c r="AP4724" s="31"/>
      <c r="AQ4724" s="31"/>
      <c r="AR4724" s="31"/>
      <c r="AS4724" s="28"/>
      <c r="AT4724" s="28"/>
      <c r="AU4724" s="28"/>
      <c r="AV4724" s="28"/>
      <c r="AW4724" s="28"/>
      <c r="AX4724" s="28"/>
      <c r="AY4724" s="28"/>
      <c r="AZ4724" s="28"/>
      <c r="BA4724" s="28"/>
      <c r="BB4724" s="28"/>
      <c r="BC4724" s="28"/>
      <c r="BD4724" s="28"/>
      <c r="BE4724" s="28"/>
      <c r="BF4724" s="28"/>
      <c r="BG4724" s="28"/>
      <c r="BH4724" s="28"/>
      <c r="BI4724" s="28"/>
      <c r="BJ4724" s="28"/>
      <c r="BK4724" s="28"/>
      <c r="BL4724" s="28"/>
      <c r="BM4724" s="28"/>
      <c r="BN4724" s="28"/>
      <c r="BO4724" s="28"/>
      <c r="BP4724" s="28"/>
      <c r="BQ4724" s="28"/>
      <c r="BR4724" s="28"/>
      <c r="BS4724" s="28"/>
      <c r="BT4724" s="28"/>
      <c r="BU4724" s="28"/>
      <c r="BV4724" s="28"/>
      <c r="BW4724" s="28"/>
      <c r="BX4724" s="28"/>
      <c r="BY4724" s="28"/>
      <c r="BZ4724" s="28"/>
      <c r="CA4724" s="28"/>
      <c r="CB4724" s="28"/>
      <c r="CC4724" s="28"/>
      <c r="CD4724" s="28"/>
      <c r="CE4724" s="28"/>
      <c r="CF4724" s="28"/>
      <c r="CG4724" s="28"/>
      <c r="IP4724" s="28"/>
      <c r="IQ4724" s="28"/>
      <c r="IR4724" s="28"/>
      <c r="IS4724" s="28"/>
      <c r="IT4724" s="28"/>
      <c r="IU4724" s="28"/>
      <c r="IV4724" s="28"/>
      <c r="IW4724" s="28"/>
      <c r="IX4724" s="28"/>
      <c r="IY4724" s="28"/>
      <c r="IZ4724" s="28"/>
      <c r="JA4724" s="28"/>
      <c r="JB4724" s="28"/>
      <c r="JC4724" s="28"/>
      <c r="JD4724" s="28"/>
      <c r="JE4724" s="28"/>
      <c r="JF4724" s="28"/>
      <c r="JG4724" s="28"/>
      <c r="JH4724" s="28"/>
      <c r="JI4724" s="28"/>
      <c r="JJ4724" s="28"/>
      <c r="JK4724" s="28"/>
      <c r="JL4724" s="28"/>
      <c r="JM4724" s="28"/>
      <c r="JN4724" s="28"/>
      <c r="JO4724" s="28"/>
      <c r="JP4724" s="28"/>
      <c r="JQ4724" s="28"/>
      <c r="JR4724" s="28"/>
      <c r="JS4724" s="28"/>
      <c r="JT4724" s="28"/>
      <c r="JU4724" s="28"/>
      <c r="JV4724" s="28"/>
      <c r="JW4724" s="28"/>
      <c r="JX4724" s="28"/>
      <c r="JY4724" s="28"/>
      <c r="JZ4724" s="28"/>
      <c r="KA4724" s="28"/>
      <c r="KB4724" s="28"/>
      <c r="KC4724" s="28"/>
      <c r="KD4724" s="28"/>
    </row>
    <row r="4725" spans="5:290" x14ac:dyDescent="0.2">
      <c r="E4725" s="31"/>
      <c r="F4725" s="31"/>
      <c r="G4725" s="31"/>
      <c r="H4725" s="31"/>
      <c r="I4725" s="31"/>
      <c r="J4725" s="31"/>
      <c r="K4725" s="31"/>
      <c r="L4725" s="31"/>
      <c r="M4725" s="31"/>
      <c r="N4725" s="31"/>
      <c r="O4725" s="31"/>
      <c r="P4725" s="31"/>
      <c r="Q4725" s="31"/>
      <c r="R4725" s="31"/>
      <c r="S4725" s="31"/>
      <c r="T4725" s="31"/>
      <c r="U4725" s="31"/>
      <c r="V4725" s="31"/>
      <c r="W4725" s="31"/>
      <c r="X4725" s="31"/>
      <c r="Y4725" s="31"/>
      <c r="Z4725" s="31"/>
      <c r="AA4725" s="31"/>
      <c r="AB4725" s="31"/>
      <c r="AC4725" s="31"/>
      <c r="AD4725" s="31"/>
      <c r="AE4725" s="31"/>
      <c r="AF4725" s="31"/>
      <c r="AG4725" s="31"/>
      <c r="AH4725" s="31"/>
      <c r="AI4725" s="31"/>
      <c r="AJ4725" s="31"/>
      <c r="AK4725" s="31"/>
      <c r="AL4725" s="31"/>
      <c r="AM4725" s="31"/>
      <c r="AN4725" s="31"/>
      <c r="AO4725" s="31"/>
      <c r="AP4725" s="31"/>
      <c r="AQ4725" s="31"/>
      <c r="AR4725" s="31"/>
      <c r="AS4725" s="28"/>
      <c r="AT4725" s="28"/>
      <c r="AU4725" s="28"/>
      <c r="AV4725" s="28"/>
      <c r="AW4725" s="28"/>
      <c r="AX4725" s="28"/>
      <c r="AY4725" s="28"/>
      <c r="AZ4725" s="28"/>
      <c r="BA4725" s="28"/>
      <c r="BB4725" s="28"/>
      <c r="BC4725" s="28"/>
      <c r="BD4725" s="28"/>
      <c r="BE4725" s="28"/>
      <c r="BF4725" s="28"/>
      <c r="BG4725" s="28"/>
      <c r="BH4725" s="28"/>
      <c r="BI4725" s="28"/>
      <c r="BJ4725" s="28"/>
      <c r="BK4725" s="28"/>
      <c r="BL4725" s="28"/>
      <c r="BM4725" s="28"/>
      <c r="BN4725" s="28"/>
      <c r="BO4725" s="28"/>
      <c r="BP4725" s="28"/>
      <c r="BQ4725" s="28"/>
      <c r="BR4725" s="28"/>
      <c r="BS4725" s="28"/>
      <c r="BT4725" s="28"/>
      <c r="BU4725" s="28"/>
      <c r="BV4725" s="28"/>
      <c r="BW4725" s="28"/>
      <c r="BX4725" s="28"/>
      <c r="BY4725" s="28"/>
      <c r="BZ4725" s="28"/>
      <c r="CA4725" s="28"/>
      <c r="CB4725" s="28"/>
      <c r="CC4725" s="28"/>
      <c r="CD4725" s="28"/>
      <c r="CE4725" s="28"/>
      <c r="CF4725" s="28"/>
      <c r="CG4725" s="28"/>
      <c r="IP4725" s="28"/>
      <c r="IQ4725" s="28"/>
      <c r="IR4725" s="28"/>
      <c r="IS4725" s="28"/>
      <c r="IT4725" s="28"/>
      <c r="IU4725" s="28"/>
      <c r="IV4725" s="28"/>
      <c r="IW4725" s="28"/>
      <c r="IX4725" s="28"/>
      <c r="IY4725" s="28"/>
      <c r="IZ4725" s="28"/>
      <c r="JA4725" s="28"/>
      <c r="JB4725" s="28"/>
      <c r="JC4725" s="28"/>
      <c r="JD4725" s="28"/>
      <c r="JE4725" s="28"/>
      <c r="JF4725" s="28"/>
      <c r="JG4725" s="28"/>
      <c r="JH4725" s="28"/>
      <c r="JI4725" s="28"/>
      <c r="JJ4725" s="28"/>
      <c r="JK4725" s="28"/>
      <c r="JL4725" s="28"/>
      <c r="JM4725" s="28"/>
      <c r="JN4725" s="28"/>
      <c r="JO4725" s="28"/>
      <c r="JP4725" s="28"/>
      <c r="JQ4725" s="28"/>
      <c r="JR4725" s="28"/>
      <c r="JS4725" s="28"/>
      <c r="JT4725" s="28"/>
      <c r="JU4725" s="28"/>
      <c r="JV4725" s="28"/>
      <c r="JW4725" s="28"/>
      <c r="JX4725" s="28"/>
      <c r="JY4725" s="28"/>
      <c r="JZ4725" s="28"/>
      <c r="KA4725" s="28"/>
      <c r="KB4725" s="28"/>
      <c r="KC4725" s="28"/>
      <c r="KD4725" s="28"/>
    </row>
    <row r="4726" spans="5:290" x14ac:dyDescent="0.2">
      <c r="E4726" s="31"/>
      <c r="F4726" s="31"/>
      <c r="G4726" s="31"/>
      <c r="H4726" s="31"/>
      <c r="I4726" s="31"/>
      <c r="J4726" s="31"/>
      <c r="K4726" s="31"/>
      <c r="L4726" s="31"/>
      <c r="M4726" s="31"/>
      <c r="N4726" s="31"/>
      <c r="O4726" s="31"/>
      <c r="P4726" s="31"/>
      <c r="Q4726" s="31"/>
      <c r="R4726" s="31"/>
      <c r="S4726" s="31"/>
      <c r="T4726" s="31"/>
      <c r="U4726" s="31"/>
      <c r="V4726" s="31"/>
      <c r="W4726" s="31"/>
      <c r="X4726" s="31"/>
      <c r="Y4726" s="31"/>
      <c r="Z4726" s="31"/>
      <c r="AA4726" s="31"/>
      <c r="AB4726" s="31"/>
      <c r="AC4726" s="31"/>
      <c r="AD4726" s="31"/>
      <c r="AE4726" s="31"/>
      <c r="AF4726" s="31"/>
      <c r="AG4726" s="31"/>
      <c r="AH4726" s="31"/>
      <c r="AI4726" s="31"/>
      <c r="AJ4726" s="31"/>
      <c r="AK4726" s="31"/>
      <c r="AL4726" s="31"/>
      <c r="AM4726" s="31"/>
      <c r="AN4726" s="31"/>
      <c r="AO4726" s="31"/>
      <c r="AP4726" s="31"/>
      <c r="AQ4726" s="31"/>
      <c r="AR4726" s="31"/>
      <c r="AS4726" s="28"/>
      <c r="AT4726" s="28"/>
      <c r="AU4726" s="28"/>
      <c r="AV4726" s="28"/>
      <c r="AW4726" s="28"/>
      <c r="AX4726" s="28"/>
      <c r="AY4726" s="28"/>
      <c r="AZ4726" s="28"/>
      <c r="BA4726" s="28"/>
      <c r="BB4726" s="28"/>
      <c r="BC4726" s="28"/>
      <c r="BD4726" s="28"/>
      <c r="BE4726" s="28"/>
      <c r="BF4726" s="28"/>
      <c r="BG4726" s="28"/>
      <c r="BH4726" s="28"/>
      <c r="BI4726" s="28"/>
      <c r="BJ4726" s="28"/>
      <c r="BK4726" s="28"/>
      <c r="BL4726" s="28"/>
      <c r="BM4726" s="28"/>
      <c r="BN4726" s="28"/>
      <c r="BO4726" s="28"/>
      <c r="BP4726" s="28"/>
      <c r="BQ4726" s="28"/>
      <c r="BR4726" s="28"/>
      <c r="BS4726" s="28"/>
      <c r="BT4726" s="28"/>
      <c r="BU4726" s="28"/>
      <c r="BV4726" s="28"/>
      <c r="BW4726" s="28"/>
      <c r="BX4726" s="28"/>
      <c r="BY4726" s="28"/>
      <c r="BZ4726" s="28"/>
      <c r="CA4726" s="28"/>
      <c r="CB4726" s="28"/>
      <c r="CC4726" s="28"/>
      <c r="CD4726" s="28"/>
      <c r="CE4726" s="28"/>
      <c r="CF4726" s="28"/>
      <c r="CG4726" s="28"/>
      <c r="IP4726" s="28"/>
      <c r="IQ4726" s="28"/>
      <c r="IR4726" s="28"/>
      <c r="IS4726" s="28"/>
      <c r="IT4726" s="28"/>
      <c r="IU4726" s="28"/>
      <c r="IV4726" s="28"/>
      <c r="IW4726" s="28"/>
      <c r="IX4726" s="28"/>
      <c r="IY4726" s="28"/>
      <c r="IZ4726" s="28"/>
      <c r="JA4726" s="28"/>
      <c r="JB4726" s="28"/>
      <c r="JC4726" s="28"/>
      <c r="JD4726" s="28"/>
      <c r="JE4726" s="28"/>
      <c r="JF4726" s="28"/>
      <c r="JG4726" s="28"/>
      <c r="JH4726" s="28"/>
      <c r="JI4726" s="28"/>
      <c r="JJ4726" s="28"/>
      <c r="JK4726" s="28"/>
      <c r="JL4726" s="28"/>
      <c r="JM4726" s="28"/>
      <c r="JN4726" s="28"/>
      <c r="JO4726" s="28"/>
      <c r="JP4726" s="28"/>
      <c r="JQ4726" s="28"/>
      <c r="JR4726" s="28"/>
      <c r="JS4726" s="28"/>
      <c r="JT4726" s="28"/>
      <c r="JU4726" s="28"/>
      <c r="JV4726" s="28"/>
      <c r="JW4726" s="28"/>
      <c r="JX4726" s="28"/>
      <c r="JY4726" s="28"/>
      <c r="JZ4726" s="28"/>
      <c r="KA4726" s="28"/>
      <c r="KB4726" s="28"/>
      <c r="KC4726" s="28"/>
      <c r="KD4726" s="28"/>
    </row>
    <row r="4727" spans="5:290" x14ac:dyDescent="0.2">
      <c r="E4727" s="31"/>
      <c r="F4727" s="31"/>
      <c r="G4727" s="31"/>
      <c r="H4727" s="31"/>
      <c r="I4727" s="31"/>
      <c r="J4727" s="31"/>
      <c r="K4727" s="31"/>
      <c r="L4727" s="31"/>
      <c r="M4727" s="31"/>
      <c r="N4727" s="31"/>
      <c r="O4727" s="31"/>
      <c r="P4727" s="31"/>
      <c r="Q4727" s="31"/>
      <c r="R4727" s="31"/>
      <c r="S4727" s="31"/>
      <c r="T4727" s="31"/>
      <c r="U4727" s="31"/>
      <c r="V4727" s="31"/>
      <c r="W4727" s="31"/>
      <c r="X4727" s="31"/>
      <c r="Y4727" s="31"/>
      <c r="Z4727" s="31"/>
      <c r="AA4727" s="31"/>
      <c r="AB4727" s="31"/>
      <c r="AC4727" s="31"/>
      <c r="AD4727" s="31"/>
      <c r="AE4727" s="31"/>
      <c r="AF4727" s="31"/>
      <c r="AG4727" s="31"/>
      <c r="AH4727" s="31"/>
      <c r="AI4727" s="31"/>
      <c r="AJ4727" s="31"/>
      <c r="AK4727" s="31"/>
      <c r="AL4727" s="31"/>
      <c r="AM4727" s="31"/>
      <c r="AN4727" s="31"/>
      <c r="AO4727" s="31"/>
      <c r="AP4727" s="31"/>
      <c r="AQ4727" s="31"/>
      <c r="AR4727" s="31"/>
      <c r="AS4727" s="28"/>
      <c r="AT4727" s="28"/>
      <c r="AU4727" s="28"/>
      <c r="AV4727" s="28"/>
      <c r="AW4727" s="28"/>
      <c r="AX4727" s="28"/>
      <c r="AY4727" s="28"/>
      <c r="AZ4727" s="28"/>
      <c r="BA4727" s="28"/>
      <c r="BB4727" s="28"/>
      <c r="BC4727" s="28"/>
      <c r="BD4727" s="28"/>
      <c r="BE4727" s="28"/>
      <c r="BF4727" s="28"/>
      <c r="BG4727" s="28"/>
      <c r="BH4727" s="28"/>
      <c r="BI4727" s="28"/>
      <c r="BJ4727" s="28"/>
      <c r="BK4727" s="28"/>
      <c r="BL4727" s="28"/>
      <c r="BM4727" s="28"/>
      <c r="BN4727" s="28"/>
      <c r="BO4727" s="28"/>
      <c r="BP4727" s="28"/>
      <c r="BQ4727" s="28"/>
      <c r="BR4727" s="28"/>
      <c r="BS4727" s="28"/>
      <c r="BT4727" s="28"/>
      <c r="BU4727" s="28"/>
      <c r="BV4727" s="28"/>
      <c r="BW4727" s="28"/>
      <c r="BX4727" s="28"/>
      <c r="BY4727" s="28"/>
      <c r="BZ4727" s="28"/>
      <c r="CA4727" s="28"/>
      <c r="CB4727" s="28"/>
      <c r="CC4727" s="28"/>
      <c r="CD4727" s="28"/>
      <c r="CE4727" s="28"/>
      <c r="CF4727" s="28"/>
      <c r="CG4727" s="28"/>
      <c r="IP4727" s="28"/>
      <c r="IQ4727" s="28"/>
      <c r="IR4727" s="28"/>
      <c r="IS4727" s="28"/>
      <c r="IT4727" s="28"/>
      <c r="IU4727" s="28"/>
      <c r="IV4727" s="28"/>
      <c r="IW4727" s="28"/>
      <c r="IX4727" s="28"/>
      <c r="IY4727" s="28"/>
      <c r="IZ4727" s="28"/>
      <c r="JA4727" s="28"/>
      <c r="JB4727" s="28"/>
      <c r="JC4727" s="28"/>
      <c r="JD4727" s="28"/>
      <c r="JE4727" s="28"/>
      <c r="JF4727" s="28"/>
      <c r="JG4727" s="28"/>
      <c r="JH4727" s="28"/>
      <c r="JI4727" s="28"/>
      <c r="JJ4727" s="28"/>
      <c r="JK4727" s="28"/>
      <c r="JL4727" s="28"/>
      <c r="JM4727" s="28"/>
      <c r="JN4727" s="28"/>
      <c r="JO4727" s="28"/>
      <c r="JP4727" s="28"/>
      <c r="JQ4727" s="28"/>
      <c r="JR4727" s="28"/>
      <c r="JS4727" s="28"/>
      <c r="JT4727" s="28"/>
      <c r="JU4727" s="28"/>
      <c r="JV4727" s="28"/>
      <c r="JW4727" s="28"/>
      <c r="JX4727" s="28"/>
      <c r="JY4727" s="28"/>
      <c r="JZ4727" s="28"/>
      <c r="KA4727" s="28"/>
      <c r="KB4727" s="28"/>
      <c r="KC4727" s="28"/>
      <c r="KD4727" s="28"/>
    </row>
    <row r="4728" spans="5:290" x14ac:dyDescent="0.2">
      <c r="E4728" s="31"/>
      <c r="F4728" s="31"/>
      <c r="G4728" s="31"/>
      <c r="H4728" s="31"/>
      <c r="I4728" s="31"/>
      <c r="J4728" s="31"/>
      <c r="K4728" s="31"/>
      <c r="L4728" s="31"/>
      <c r="M4728" s="31"/>
      <c r="N4728" s="31"/>
      <c r="O4728" s="31"/>
      <c r="P4728" s="31"/>
      <c r="Q4728" s="31"/>
      <c r="R4728" s="31"/>
      <c r="S4728" s="31"/>
      <c r="T4728" s="31"/>
      <c r="U4728" s="31"/>
      <c r="V4728" s="31"/>
      <c r="W4728" s="31"/>
      <c r="X4728" s="31"/>
      <c r="Y4728" s="31"/>
      <c r="Z4728" s="31"/>
      <c r="AA4728" s="31"/>
      <c r="AB4728" s="31"/>
      <c r="AC4728" s="31"/>
      <c r="AD4728" s="31"/>
      <c r="AE4728" s="31"/>
      <c r="AF4728" s="31"/>
      <c r="AG4728" s="31"/>
      <c r="AH4728" s="31"/>
      <c r="AI4728" s="31"/>
      <c r="AJ4728" s="31"/>
      <c r="AK4728" s="31"/>
      <c r="AL4728" s="31"/>
      <c r="AM4728" s="31"/>
      <c r="AN4728" s="31"/>
      <c r="AO4728" s="31"/>
      <c r="AP4728" s="31"/>
      <c r="AQ4728" s="31"/>
      <c r="AR4728" s="31"/>
      <c r="AS4728" s="28"/>
      <c r="AT4728" s="28"/>
      <c r="AU4728" s="28"/>
      <c r="AV4728" s="28"/>
      <c r="AW4728" s="28"/>
      <c r="AX4728" s="28"/>
      <c r="AY4728" s="28"/>
      <c r="AZ4728" s="28"/>
      <c r="BA4728" s="28"/>
      <c r="BB4728" s="28"/>
      <c r="BC4728" s="28"/>
      <c r="BD4728" s="28"/>
      <c r="BE4728" s="28"/>
      <c r="BF4728" s="28"/>
      <c r="BG4728" s="28"/>
      <c r="BH4728" s="28"/>
      <c r="BI4728" s="28"/>
      <c r="BJ4728" s="28"/>
      <c r="BK4728" s="28"/>
      <c r="BL4728" s="28"/>
      <c r="BM4728" s="28"/>
      <c r="BN4728" s="28"/>
      <c r="BO4728" s="28"/>
      <c r="BP4728" s="28"/>
      <c r="BQ4728" s="28"/>
      <c r="BR4728" s="28"/>
      <c r="BS4728" s="28"/>
      <c r="BT4728" s="28"/>
      <c r="BU4728" s="28"/>
      <c r="BV4728" s="28"/>
      <c r="BW4728" s="28"/>
      <c r="BX4728" s="28"/>
      <c r="BY4728" s="28"/>
      <c r="BZ4728" s="28"/>
      <c r="CA4728" s="28"/>
      <c r="CB4728" s="28"/>
      <c r="CC4728" s="28"/>
      <c r="CD4728" s="28"/>
      <c r="CE4728" s="28"/>
      <c r="CF4728" s="28"/>
      <c r="CG4728" s="28"/>
      <c r="IP4728" s="28"/>
      <c r="IQ4728" s="28"/>
      <c r="IR4728" s="28"/>
      <c r="IS4728" s="28"/>
      <c r="IT4728" s="28"/>
      <c r="IU4728" s="28"/>
      <c r="IV4728" s="28"/>
      <c r="IW4728" s="28"/>
      <c r="IX4728" s="28"/>
      <c r="IY4728" s="28"/>
      <c r="IZ4728" s="28"/>
      <c r="JA4728" s="28"/>
      <c r="JB4728" s="28"/>
      <c r="JC4728" s="28"/>
      <c r="JD4728" s="28"/>
      <c r="JE4728" s="28"/>
      <c r="JF4728" s="28"/>
      <c r="JG4728" s="28"/>
      <c r="JH4728" s="28"/>
      <c r="JI4728" s="28"/>
      <c r="JJ4728" s="28"/>
      <c r="JK4728" s="28"/>
      <c r="JL4728" s="28"/>
      <c r="JM4728" s="28"/>
      <c r="JN4728" s="28"/>
      <c r="JO4728" s="28"/>
      <c r="JP4728" s="28"/>
      <c r="JQ4728" s="28"/>
      <c r="JR4728" s="28"/>
      <c r="JS4728" s="28"/>
      <c r="JT4728" s="28"/>
      <c r="JU4728" s="28"/>
      <c r="JV4728" s="28"/>
      <c r="JW4728" s="28"/>
      <c r="JX4728" s="28"/>
      <c r="JY4728" s="28"/>
      <c r="JZ4728" s="28"/>
      <c r="KA4728" s="28"/>
      <c r="KB4728" s="28"/>
      <c r="KC4728" s="28"/>
      <c r="KD4728" s="28"/>
    </row>
    <row r="4729" spans="5:290" x14ac:dyDescent="0.2">
      <c r="E4729" s="31"/>
      <c r="F4729" s="31"/>
      <c r="G4729" s="31"/>
      <c r="H4729" s="31"/>
      <c r="I4729" s="31"/>
      <c r="J4729" s="31"/>
      <c r="K4729" s="31"/>
      <c r="L4729" s="31"/>
      <c r="M4729" s="31"/>
      <c r="N4729" s="31"/>
      <c r="O4729" s="31"/>
      <c r="P4729" s="31"/>
      <c r="Q4729" s="31"/>
      <c r="R4729" s="31"/>
      <c r="S4729" s="31"/>
      <c r="T4729" s="31"/>
      <c r="U4729" s="31"/>
      <c r="V4729" s="31"/>
      <c r="W4729" s="31"/>
      <c r="X4729" s="31"/>
      <c r="Y4729" s="31"/>
      <c r="Z4729" s="31"/>
      <c r="AA4729" s="31"/>
      <c r="AB4729" s="31"/>
      <c r="AC4729" s="31"/>
      <c r="AD4729" s="31"/>
      <c r="AE4729" s="31"/>
      <c r="AF4729" s="31"/>
      <c r="AG4729" s="31"/>
      <c r="AH4729" s="31"/>
      <c r="AI4729" s="31"/>
      <c r="AJ4729" s="31"/>
      <c r="AK4729" s="31"/>
      <c r="AL4729" s="31"/>
      <c r="AM4729" s="31"/>
      <c r="AN4729" s="31"/>
      <c r="AO4729" s="31"/>
      <c r="AP4729" s="31"/>
      <c r="AQ4729" s="31"/>
      <c r="AR4729" s="31"/>
      <c r="AS4729" s="28"/>
      <c r="AT4729" s="28"/>
      <c r="AU4729" s="28"/>
      <c r="AV4729" s="28"/>
      <c r="AW4729" s="28"/>
      <c r="AX4729" s="28"/>
      <c r="AY4729" s="28"/>
      <c r="AZ4729" s="28"/>
      <c r="BA4729" s="28"/>
      <c r="BB4729" s="28"/>
      <c r="BC4729" s="28"/>
      <c r="BD4729" s="28"/>
      <c r="BE4729" s="28"/>
      <c r="BF4729" s="28"/>
      <c r="BG4729" s="28"/>
      <c r="BH4729" s="28"/>
      <c r="BI4729" s="28"/>
      <c r="BJ4729" s="28"/>
      <c r="BK4729" s="28"/>
      <c r="BL4729" s="28"/>
      <c r="BM4729" s="28"/>
      <c r="BN4729" s="28"/>
      <c r="BO4729" s="28"/>
      <c r="BP4729" s="28"/>
      <c r="BQ4729" s="28"/>
      <c r="BR4729" s="28"/>
      <c r="BS4729" s="28"/>
      <c r="BT4729" s="28"/>
      <c r="BU4729" s="28"/>
      <c r="BV4729" s="28"/>
      <c r="BW4729" s="28"/>
      <c r="BX4729" s="28"/>
      <c r="BY4729" s="28"/>
      <c r="BZ4729" s="28"/>
      <c r="CA4729" s="28"/>
      <c r="CB4729" s="28"/>
      <c r="CC4729" s="28"/>
      <c r="CD4729" s="28"/>
      <c r="CE4729" s="28"/>
      <c r="CF4729" s="28"/>
      <c r="CG4729" s="28"/>
      <c r="IP4729" s="28"/>
      <c r="IQ4729" s="28"/>
      <c r="IR4729" s="28"/>
      <c r="IS4729" s="28"/>
      <c r="IT4729" s="28"/>
      <c r="IU4729" s="28"/>
      <c r="IV4729" s="28"/>
      <c r="IW4729" s="28"/>
      <c r="IX4729" s="28"/>
      <c r="IY4729" s="28"/>
      <c r="IZ4729" s="28"/>
      <c r="JA4729" s="28"/>
      <c r="JB4729" s="28"/>
      <c r="JC4729" s="28"/>
      <c r="JD4729" s="28"/>
      <c r="JE4729" s="28"/>
      <c r="JF4729" s="28"/>
      <c r="JG4729" s="28"/>
      <c r="JH4729" s="28"/>
      <c r="JI4729" s="28"/>
      <c r="JJ4729" s="28"/>
      <c r="JK4729" s="28"/>
      <c r="JL4729" s="28"/>
      <c r="JM4729" s="28"/>
      <c r="JN4729" s="28"/>
      <c r="JO4729" s="28"/>
      <c r="JP4729" s="28"/>
      <c r="JQ4729" s="28"/>
      <c r="JR4729" s="28"/>
      <c r="JS4729" s="28"/>
      <c r="JT4729" s="28"/>
      <c r="JU4729" s="28"/>
      <c r="JV4729" s="28"/>
      <c r="JW4729" s="28"/>
      <c r="JX4729" s="28"/>
      <c r="JY4729" s="28"/>
      <c r="JZ4729" s="28"/>
      <c r="KA4729" s="28"/>
      <c r="KB4729" s="28"/>
      <c r="KC4729" s="28"/>
      <c r="KD4729" s="28"/>
    </row>
    <row r="4730" spans="5:290" x14ac:dyDescent="0.2">
      <c r="E4730" s="31"/>
      <c r="F4730" s="31"/>
      <c r="G4730" s="31"/>
      <c r="H4730" s="31"/>
      <c r="I4730" s="31"/>
      <c r="J4730" s="31"/>
      <c r="K4730" s="31"/>
      <c r="L4730" s="31"/>
      <c r="M4730" s="31"/>
      <c r="N4730" s="31"/>
      <c r="O4730" s="31"/>
      <c r="P4730" s="31"/>
      <c r="Q4730" s="31"/>
      <c r="R4730" s="31"/>
      <c r="S4730" s="31"/>
      <c r="T4730" s="31"/>
      <c r="U4730" s="31"/>
      <c r="V4730" s="31"/>
      <c r="W4730" s="31"/>
      <c r="X4730" s="31"/>
      <c r="Y4730" s="31"/>
      <c r="Z4730" s="31"/>
      <c r="AA4730" s="31"/>
      <c r="AB4730" s="31"/>
      <c r="AC4730" s="31"/>
      <c r="AD4730" s="31"/>
      <c r="AE4730" s="31"/>
      <c r="AF4730" s="31"/>
      <c r="AG4730" s="31"/>
      <c r="AH4730" s="31"/>
      <c r="AI4730" s="31"/>
      <c r="AJ4730" s="31"/>
      <c r="AK4730" s="31"/>
      <c r="AL4730" s="31"/>
      <c r="AM4730" s="31"/>
      <c r="AN4730" s="31"/>
      <c r="AO4730" s="31"/>
      <c r="AP4730" s="31"/>
      <c r="AQ4730" s="31"/>
      <c r="AR4730" s="31"/>
      <c r="AS4730" s="28"/>
      <c r="AT4730" s="28"/>
      <c r="AU4730" s="28"/>
      <c r="AV4730" s="28"/>
      <c r="AW4730" s="28"/>
      <c r="AX4730" s="28"/>
      <c r="AY4730" s="28"/>
      <c r="AZ4730" s="28"/>
      <c r="BA4730" s="28"/>
      <c r="BB4730" s="28"/>
      <c r="BC4730" s="28"/>
      <c r="BD4730" s="28"/>
      <c r="BE4730" s="28"/>
      <c r="BF4730" s="28"/>
      <c r="BG4730" s="28"/>
      <c r="BH4730" s="28"/>
      <c r="BI4730" s="28"/>
      <c r="BJ4730" s="28"/>
      <c r="BK4730" s="28"/>
      <c r="BL4730" s="28"/>
      <c r="BM4730" s="28"/>
      <c r="BN4730" s="28"/>
      <c r="BO4730" s="28"/>
      <c r="BP4730" s="28"/>
      <c r="BQ4730" s="28"/>
      <c r="BR4730" s="28"/>
      <c r="BS4730" s="28"/>
      <c r="BT4730" s="28"/>
      <c r="BU4730" s="28"/>
      <c r="BV4730" s="28"/>
      <c r="BW4730" s="28"/>
      <c r="BX4730" s="28"/>
      <c r="BY4730" s="28"/>
      <c r="BZ4730" s="28"/>
      <c r="CA4730" s="28"/>
      <c r="CB4730" s="28"/>
      <c r="CC4730" s="28"/>
      <c r="CD4730" s="28"/>
      <c r="CE4730" s="28"/>
      <c r="CF4730" s="28"/>
      <c r="CG4730" s="28"/>
      <c r="IP4730" s="28"/>
      <c r="IQ4730" s="28"/>
      <c r="IR4730" s="28"/>
      <c r="IS4730" s="28"/>
      <c r="IT4730" s="28"/>
      <c r="IU4730" s="28"/>
      <c r="IV4730" s="28"/>
      <c r="IW4730" s="28"/>
      <c r="IX4730" s="28"/>
      <c r="IY4730" s="28"/>
      <c r="IZ4730" s="28"/>
      <c r="JA4730" s="28"/>
      <c r="JB4730" s="28"/>
      <c r="JC4730" s="28"/>
      <c r="JD4730" s="28"/>
      <c r="JE4730" s="28"/>
      <c r="JF4730" s="28"/>
      <c r="JG4730" s="28"/>
      <c r="JH4730" s="28"/>
      <c r="JI4730" s="28"/>
      <c r="JJ4730" s="28"/>
      <c r="JK4730" s="28"/>
      <c r="JL4730" s="28"/>
      <c r="JM4730" s="28"/>
      <c r="JN4730" s="28"/>
      <c r="JO4730" s="28"/>
      <c r="JP4730" s="28"/>
      <c r="JQ4730" s="28"/>
      <c r="JR4730" s="28"/>
      <c r="JS4730" s="28"/>
      <c r="JT4730" s="28"/>
      <c r="JU4730" s="28"/>
      <c r="JV4730" s="28"/>
      <c r="JW4730" s="28"/>
      <c r="JX4730" s="28"/>
      <c r="JY4730" s="28"/>
      <c r="JZ4730" s="28"/>
      <c r="KA4730" s="28"/>
      <c r="KB4730" s="28"/>
      <c r="KC4730" s="28"/>
      <c r="KD4730" s="28"/>
    </row>
    <row r="4731" spans="5:290" x14ac:dyDescent="0.2">
      <c r="E4731" s="31"/>
      <c r="F4731" s="31"/>
      <c r="G4731" s="31"/>
      <c r="H4731" s="31"/>
      <c r="I4731" s="31"/>
      <c r="J4731" s="31"/>
      <c r="K4731" s="31"/>
      <c r="L4731" s="31"/>
      <c r="M4731" s="31"/>
      <c r="N4731" s="31"/>
      <c r="O4731" s="31"/>
      <c r="P4731" s="31"/>
      <c r="Q4731" s="31"/>
      <c r="R4731" s="31"/>
      <c r="S4731" s="31"/>
      <c r="T4731" s="31"/>
      <c r="U4731" s="31"/>
      <c r="V4731" s="31"/>
      <c r="W4731" s="31"/>
      <c r="X4731" s="31"/>
      <c r="Y4731" s="31"/>
      <c r="Z4731" s="31"/>
      <c r="AA4731" s="31"/>
      <c r="AB4731" s="31"/>
      <c r="AC4731" s="31"/>
      <c r="AD4731" s="31"/>
      <c r="AE4731" s="31"/>
      <c r="AF4731" s="31"/>
      <c r="AG4731" s="31"/>
      <c r="AH4731" s="31"/>
      <c r="AI4731" s="31"/>
      <c r="AJ4731" s="31"/>
      <c r="AK4731" s="31"/>
      <c r="AL4731" s="31"/>
      <c r="AM4731" s="31"/>
      <c r="AN4731" s="31"/>
      <c r="AO4731" s="31"/>
      <c r="AP4731" s="31"/>
      <c r="AQ4731" s="31"/>
      <c r="AR4731" s="31"/>
      <c r="AS4731" s="28"/>
      <c r="AT4731" s="28"/>
      <c r="AU4731" s="28"/>
      <c r="AV4731" s="28"/>
      <c r="AW4731" s="28"/>
      <c r="AX4731" s="28"/>
      <c r="AY4731" s="28"/>
      <c r="AZ4731" s="28"/>
      <c r="BA4731" s="28"/>
      <c r="BB4731" s="28"/>
      <c r="BC4731" s="28"/>
      <c r="BD4731" s="28"/>
      <c r="BE4731" s="28"/>
      <c r="BF4731" s="28"/>
      <c r="BG4731" s="28"/>
      <c r="BH4731" s="28"/>
      <c r="BI4731" s="28"/>
      <c r="BJ4731" s="28"/>
      <c r="BK4731" s="28"/>
      <c r="BL4731" s="28"/>
      <c r="BM4731" s="28"/>
      <c r="BN4731" s="28"/>
      <c r="BO4731" s="28"/>
      <c r="BP4731" s="28"/>
      <c r="BQ4731" s="28"/>
      <c r="BR4731" s="28"/>
      <c r="BS4731" s="28"/>
      <c r="BT4731" s="28"/>
      <c r="BU4731" s="28"/>
      <c r="BV4731" s="28"/>
      <c r="BW4731" s="28"/>
      <c r="BX4731" s="28"/>
      <c r="BY4731" s="28"/>
      <c r="BZ4731" s="28"/>
      <c r="CA4731" s="28"/>
      <c r="CB4731" s="28"/>
      <c r="CC4731" s="28"/>
      <c r="CD4731" s="28"/>
      <c r="CE4731" s="28"/>
      <c r="CF4731" s="28"/>
      <c r="CG4731" s="28"/>
      <c r="IP4731" s="28"/>
      <c r="IQ4731" s="28"/>
      <c r="IR4731" s="28"/>
      <c r="IS4731" s="28"/>
      <c r="IT4731" s="28"/>
      <c r="IU4731" s="28"/>
      <c r="IV4731" s="28"/>
      <c r="IW4731" s="28"/>
      <c r="IX4731" s="28"/>
      <c r="IY4731" s="28"/>
      <c r="IZ4731" s="28"/>
      <c r="JA4731" s="28"/>
      <c r="JB4731" s="28"/>
      <c r="JC4731" s="28"/>
      <c r="JD4731" s="28"/>
      <c r="JE4731" s="28"/>
      <c r="JF4731" s="28"/>
      <c r="JG4731" s="28"/>
      <c r="JH4731" s="28"/>
      <c r="JI4731" s="28"/>
      <c r="JJ4731" s="28"/>
      <c r="JK4731" s="28"/>
      <c r="JL4731" s="28"/>
      <c r="JM4731" s="28"/>
      <c r="JN4731" s="28"/>
      <c r="JO4731" s="28"/>
      <c r="JP4731" s="28"/>
      <c r="JQ4731" s="28"/>
      <c r="JR4731" s="28"/>
      <c r="JS4731" s="28"/>
      <c r="JT4731" s="28"/>
      <c r="JU4731" s="28"/>
      <c r="JV4731" s="28"/>
      <c r="JW4731" s="28"/>
      <c r="JX4731" s="28"/>
      <c r="JY4731" s="28"/>
      <c r="JZ4731" s="28"/>
      <c r="KA4731" s="28"/>
      <c r="KB4731" s="28"/>
      <c r="KC4731" s="28"/>
      <c r="KD4731" s="28"/>
    </row>
    <row r="4732" spans="5:290" x14ac:dyDescent="0.2">
      <c r="E4732" s="31"/>
      <c r="F4732" s="31"/>
      <c r="G4732" s="31"/>
      <c r="H4732" s="31"/>
      <c r="I4732" s="31"/>
      <c r="J4732" s="31"/>
      <c r="K4732" s="31"/>
      <c r="L4732" s="31"/>
      <c r="M4732" s="31"/>
      <c r="N4732" s="31"/>
      <c r="O4732" s="31"/>
      <c r="P4732" s="31"/>
      <c r="Q4732" s="31"/>
      <c r="R4732" s="31"/>
      <c r="S4732" s="31"/>
      <c r="T4732" s="31"/>
      <c r="U4732" s="31"/>
      <c r="V4732" s="31"/>
      <c r="W4732" s="31"/>
      <c r="X4732" s="31"/>
      <c r="Y4732" s="31"/>
      <c r="Z4732" s="31"/>
      <c r="AA4732" s="31"/>
      <c r="AB4732" s="31"/>
      <c r="AC4732" s="31"/>
      <c r="AD4732" s="31"/>
      <c r="AE4732" s="31"/>
      <c r="AF4732" s="31"/>
      <c r="AG4732" s="31"/>
      <c r="AH4732" s="31"/>
      <c r="AI4732" s="31"/>
      <c r="AJ4732" s="31"/>
      <c r="AK4732" s="31"/>
      <c r="AL4732" s="31"/>
      <c r="AM4732" s="31"/>
      <c r="AN4732" s="31"/>
      <c r="AO4732" s="31"/>
      <c r="AP4732" s="31"/>
      <c r="AQ4732" s="31"/>
      <c r="AR4732" s="31"/>
      <c r="AS4732" s="28"/>
      <c r="AT4732" s="28"/>
      <c r="AU4732" s="28"/>
      <c r="AV4732" s="28"/>
      <c r="AW4732" s="28"/>
      <c r="AX4732" s="28"/>
      <c r="AY4732" s="28"/>
      <c r="AZ4732" s="28"/>
      <c r="BA4732" s="28"/>
      <c r="BB4732" s="28"/>
      <c r="BC4732" s="28"/>
      <c r="BD4732" s="28"/>
      <c r="BE4732" s="28"/>
      <c r="BF4732" s="28"/>
      <c r="BG4732" s="28"/>
      <c r="BH4732" s="28"/>
      <c r="BI4732" s="28"/>
      <c r="BJ4732" s="28"/>
      <c r="BK4732" s="28"/>
      <c r="BL4732" s="28"/>
      <c r="BM4732" s="28"/>
      <c r="BN4732" s="28"/>
      <c r="BO4732" s="28"/>
      <c r="BP4732" s="28"/>
      <c r="BQ4732" s="28"/>
      <c r="BR4732" s="28"/>
      <c r="BS4732" s="28"/>
      <c r="BT4732" s="28"/>
      <c r="BU4732" s="28"/>
      <c r="BV4732" s="28"/>
      <c r="BW4732" s="28"/>
      <c r="BX4732" s="28"/>
      <c r="BY4732" s="28"/>
      <c r="BZ4732" s="28"/>
      <c r="CA4732" s="28"/>
      <c r="CB4732" s="28"/>
      <c r="CC4732" s="28"/>
      <c r="CD4732" s="28"/>
      <c r="CE4732" s="28"/>
      <c r="CF4732" s="28"/>
      <c r="CG4732" s="28"/>
      <c r="IP4732" s="28"/>
      <c r="IQ4732" s="28"/>
      <c r="IR4732" s="28"/>
      <c r="IS4732" s="28"/>
      <c r="IT4732" s="28"/>
      <c r="IU4732" s="28"/>
      <c r="IV4732" s="28"/>
      <c r="IW4732" s="28"/>
      <c r="IX4732" s="28"/>
      <c r="IY4732" s="28"/>
      <c r="IZ4732" s="28"/>
      <c r="JA4732" s="28"/>
      <c r="JB4732" s="28"/>
      <c r="JC4732" s="28"/>
      <c r="JD4732" s="28"/>
      <c r="JE4732" s="28"/>
      <c r="JF4732" s="28"/>
      <c r="JG4732" s="28"/>
      <c r="JH4732" s="28"/>
      <c r="JI4732" s="28"/>
      <c r="JJ4732" s="28"/>
      <c r="JK4732" s="28"/>
      <c r="JL4732" s="28"/>
      <c r="JM4732" s="28"/>
      <c r="JN4732" s="28"/>
      <c r="JO4732" s="28"/>
      <c r="JP4732" s="28"/>
      <c r="JQ4732" s="28"/>
      <c r="JR4732" s="28"/>
      <c r="JS4732" s="28"/>
      <c r="JT4732" s="28"/>
      <c r="JU4732" s="28"/>
      <c r="JV4732" s="28"/>
      <c r="JW4732" s="28"/>
      <c r="JX4732" s="28"/>
      <c r="JY4732" s="28"/>
      <c r="JZ4732" s="28"/>
      <c r="KA4732" s="28"/>
      <c r="KB4732" s="28"/>
      <c r="KC4732" s="28"/>
      <c r="KD4732" s="28"/>
    </row>
    <row r="4733" spans="5:290" x14ac:dyDescent="0.2">
      <c r="E4733" s="31"/>
      <c r="F4733" s="31"/>
      <c r="G4733" s="31"/>
      <c r="H4733" s="31"/>
      <c r="I4733" s="31"/>
      <c r="J4733" s="31"/>
      <c r="K4733" s="31"/>
      <c r="L4733" s="31"/>
      <c r="M4733" s="31"/>
      <c r="N4733" s="31"/>
      <c r="O4733" s="31"/>
      <c r="P4733" s="31"/>
      <c r="Q4733" s="31"/>
      <c r="R4733" s="31"/>
      <c r="S4733" s="31"/>
      <c r="T4733" s="31"/>
      <c r="U4733" s="31"/>
      <c r="V4733" s="31"/>
      <c r="W4733" s="31"/>
      <c r="X4733" s="31"/>
      <c r="Y4733" s="31"/>
      <c r="Z4733" s="31"/>
      <c r="AA4733" s="31"/>
      <c r="AB4733" s="31"/>
      <c r="AC4733" s="31"/>
      <c r="AD4733" s="31"/>
      <c r="AE4733" s="31"/>
      <c r="AF4733" s="31"/>
      <c r="AG4733" s="31"/>
      <c r="AH4733" s="31"/>
      <c r="AI4733" s="31"/>
      <c r="AJ4733" s="31"/>
      <c r="AK4733" s="31"/>
      <c r="AL4733" s="31"/>
      <c r="AM4733" s="31"/>
      <c r="AN4733" s="31"/>
      <c r="AO4733" s="31"/>
      <c r="AP4733" s="31"/>
      <c r="AQ4733" s="31"/>
      <c r="AR4733" s="31"/>
      <c r="AS4733" s="28"/>
      <c r="AT4733" s="28"/>
      <c r="AU4733" s="28"/>
      <c r="AV4733" s="28"/>
      <c r="AW4733" s="28"/>
      <c r="AX4733" s="28"/>
      <c r="AY4733" s="28"/>
      <c r="AZ4733" s="28"/>
      <c r="BA4733" s="28"/>
      <c r="BB4733" s="28"/>
      <c r="BC4733" s="28"/>
      <c r="BD4733" s="28"/>
      <c r="BE4733" s="28"/>
      <c r="BF4733" s="28"/>
      <c r="BG4733" s="28"/>
      <c r="BH4733" s="28"/>
      <c r="BI4733" s="28"/>
      <c r="BJ4733" s="28"/>
      <c r="BK4733" s="28"/>
      <c r="BL4733" s="28"/>
      <c r="BM4733" s="28"/>
      <c r="BN4733" s="28"/>
      <c r="BO4733" s="28"/>
      <c r="BP4733" s="28"/>
      <c r="BQ4733" s="28"/>
      <c r="BR4733" s="28"/>
      <c r="BS4733" s="28"/>
      <c r="BT4733" s="28"/>
      <c r="BU4733" s="28"/>
      <c r="BV4733" s="28"/>
      <c r="BW4733" s="28"/>
      <c r="BX4733" s="28"/>
      <c r="BY4733" s="28"/>
      <c r="BZ4733" s="28"/>
      <c r="CA4733" s="28"/>
      <c r="CB4733" s="28"/>
      <c r="CC4733" s="28"/>
      <c r="CD4733" s="28"/>
      <c r="CE4733" s="28"/>
      <c r="CF4733" s="28"/>
      <c r="CG4733" s="28"/>
      <c r="IP4733" s="28"/>
      <c r="IQ4733" s="28"/>
      <c r="IR4733" s="28"/>
      <c r="IS4733" s="28"/>
      <c r="IT4733" s="28"/>
      <c r="IU4733" s="28"/>
      <c r="IV4733" s="28"/>
      <c r="IW4733" s="28"/>
      <c r="IX4733" s="28"/>
      <c r="IY4733" s="28"/>
      <c r="IZ4733" s="28"/>
      <c r="JA4733" s="28"/>
      <c r="JB4733" s="28"/>
      <c r="JC4733" s="28"/>
      <c r="JD4733" s="28"/>
      <c r="JE4733" s="28"/>
      <c r="JF4733" s="28"/>
      <c r="JG4733" s="28"/>
      <c r="JH4733" s="28"/>
      <c r="JI4733" s="28"/>
      <c r="JJ4733" s="28"/>
      <c r="JK4733" s="28"/>
      <c r="JL4733" s="28"/>
      <c r="JM4733" s="28"/>
      <c r="JN4733" s="28"/>
      <c r="JO4733" s="28"/>
      <c r="JP4733" s="28"/>
      <c r="JQ4733" s="28"/>
      <c r="JR4733" s="28"/>
      <c r="JS4733" s="28"/>
      <c r="JT4733" s="28"/>
      <c r="JU4733" s="28"/>
      <c r="JV4733" s="28"/>
      <c r="JW4733" s="28"/>
      <c r="JX4733" s="28"/>
      <c r="JY4733" s="28"/>
      <c r="JZ4733" s="28"/>
      <c r="KA4733" s="28"/>
      <c r="KB4733" s="28"/>
      <c r="KC4733" s="28"/>
      <c r="KD4733" s="28"/>
    </row>
    <row r="4734" spans="5:290" x14ac:dyDescent="0.2">
      <c r="E4734" s="31"/>
      <c r="F4734" s="31"/>
      <c r="G4734" s="31"/>
      <c r="H4734" s="31"/>
      <c r="I4734" s="31"/>
      <c r="J4734" s="31"/>
      <c r="K4734" s="31"/>
      <c r="L4734" s="31"/>
      <c r="M4734" s="31"/>
      <c r="N4734" s="31"/>
      <c r="O4734" s="31"/>
      <c r="P4734" s="31"/>
      <c r="Q4734" s="31"/>
      <c r="R4734" s="31"/>
      <c r="S4734" s="31"/>
      <c r="T4734" s="31"/>
      <c r="U4734" s="31"/>
      <c r="V4734" s="31"/>
      <c r="W4734" s="31"/>
      <c r="X4734" s="31"/>
      <c r="Y4734" s="31"/>
      <c r="Z4734" s="31"/>
      <c r="AA4734" s="31"/>
      <c r="AB4734" s="31"/>
      <c r="AC4734" s="31"/>
      <c r="AD4734" s="31"/>
      <c r="AE4734" s="31"/>
      <c r="AF4734" s="31"/>
      <c r="AG4734" s="31"/>
      <c r="AH4734" s="31"/>
      <c r="AI4734" s="31"/>
      <c r="AJ4734" s="31"/>
      <c r="AK4734" s="31"/>
      <c r="AL4734" s="31"/>
      <c r="AM4734" s="31"/>
      <c r="AN4734" s="31"/>
      <c r="AO4734" s="31"/>
      <c r="AP4734" s="31"/>
      <c r="AQ4734" s="31"/>
      <c r="AR4734" s="31"/>
      <c r="AS4734" s="28"/>
      <c r="AT4734" s="28"/>
      <c r="AU4734" s="28"/>
      <c r="AV4734" s="28"/>
      <c r="AW4734" s="28"/>
      <c r="AX4734" s="28"/>
      <c r="AY4734" s="28"/>
      <c r="AZ4734" s="28"/>
      <c r="BA4734" s="28"/>
      <c r="BB4734" s="28"/>
      <c r="BC4734" s="28"/>
      <c r="BD4734" s="28"/>
      <c r="BE4734" s="28"/>
      <c r="BF4734" s="28"/>
      <c r="BG4734" s="28"/>
      <c r="BH4734" s="28"/>
      <c r="BI4734" s="28"/>
      <c r="BJ4734" s="28"/>
      <c r="BK4734" s="28"/>
      <c r="BL4734" s="28"/>
      <c r="BM4734" s="28"/>
      <c r="BN4734" s="28"/>
      <c r="BO4734" s="28"/>
      <c r="BP4734" s="28"/>
      <c r="BQ4734" s="28"/>
      <c r="BR4734" s="28"/>
      <c r="BS4734" s="28"/>
      <c r="BT4734" s="28"/>
      <c r="BU4734" s="28"/>
      <c r="BV4734" s="28"/>
      <c r="BW4734" s="28"/>
      <c r="BX4734" s="28"/>
      <c r="BY4734" s="28"/>
      <c r="BZ4734" s="28"/>
      <c r="CA4734" s="28"/>
      <c r="CB4734" s="28"/>
      <c r="CC4734" s="28"/>
      <c r="CD4734" s="28"/>
      <c r="CE4734" s="28"/>
      <c r="CF4734" s="28"/>
      <c r="CG4734" s="28"/>
      <c r="IP4734" s="28"/>
      <c r="IQ4734" s="28"/>
      <c r="IR4734" s="28"/>
      <c r="IS4734" s="28"/>
      <c r="IT4734" s="28"/>
      <c r="IU4734" s="28"/>
      <c r="IV4734" s="28"/>
      <c r="IW4734" s="28"/>
      <c r="IX4734" s="28"/>
      <c r="IY4734" s="28"/>
      <c r="IZ4734" s="28"/>
      <c r="JA4734" s="28"/>
      <c r="JB4734" s="28"/>
      <c r="JC4734" s="28"/>
      <c r="JD4734" s="28"/>
      <c r="JE4734" s="28"/>
      <c r="JF4734" s="28"/>
      <c r="JG4734" s="28"/>
      <c r="JH4734" s="28"/>
      <c r="JI4734" s="28"/>
      <c r="JJ4734" s="28"/>
      <c r="JK4734" s="28"/>
      <c r="JL4734" s="28"/>
      <c r="JM4734" s="28"/>
      <c r="JN4734" s="28"/>
      <c r="JO4734" s="28"/>
      <c r="JP4734" s="28"/>
      <c r="JQ4734" s="28"/>
      <c r="JR4734" s="28"/>
      <c r="JS4734" s="28"/>
      <c r="JT4734" s="28"/>
      <c r="JU4734" s="28"/>
      <c r="JV4734" s="28"/>
      <c r="JW4734" s="28"/>
      <c r="JX4734" s="28"/>
      <c r="JY4734" s="28"/>
      <c r="JZ4734" s="28"/>
      <c r="KA4734" s="28"/>
      <c r="KB4734" s="28"/>
      <c r="KC4734" s="28"/>
      <c r="KD4734" s="28"/>
    </row>
    <row r="4735" spans="5:290" x14ac:dyDescent="0.2">
      <c r="E4735" s="31"/>
      <c r="F4735" s="31"/>
      <c r="G4735" s="31"/>
      <c r="H4735" s="31"/>
      <c r="I4735" s="31"/>
      <c r="J4735" s="31"/>
      <c r="K4735" s="31"/>
      <c r="L4735" s="31"/>
      <c r="M4735" s="31"/>
      <c r="N4735" s="31"/>
      <c r="O4735" s="31"/>
      <c r="P4735" s="31"/>
      <c r="Q4735" s="31"/>
      <c r="R4735" s="31"/>
      <c r="S4735" s="31"/>
      <c r="T4735" s="31"/>
      <c r="U4735" s="31"/>
      <c r="V4735" s="31"/>
      <c r="W4735" s="31"/>
      <c r="X4735" s="31"/>
      <c r="Y4735" s="31"/>
      <c r="Z4735" s="31"/>
      <c r="AA4735" s="31"/>
      <c r="AB4735" s="31"/>
      <c r="AC4735" s="31"/>
      <c r="AD4735" s="31"/>
      <c r="AE4735" s="31"/>
      <c r="AF4735" s="31"/>
      <c r="AG4735" s="31"/>
      <c r="AH4735" s="31"/>
      <c r="AI4735" s="31"/>
      <c r="AJ4735" s="31"/>
      <c r="AK4735" s="31"/>
      <c r="AL4735" s="31"/>
      <c r="AM4735" s="31"/>
      <c r="AN4735" s="31"/>
      <c r="AO4735" s="31"/>
      <c r="AP4735" s="31"/>
      <c r="AQ4735" s="31"/>
      <c r="AR4735" s="31"/>
      <c r="AS4735" s="28"/>
      <c r="AT4735" s="28"/>
      <c r="AU4735" s="28"/>
      <c r="AV4735" s="28"/>
      <c r="AW4735" s="28"/>
      <c r="AX4735" s="28"/>
      <c r="AY4735" s="28"/>
      <c r="AZ4735" s="28"/>
      <c r="BA4735" s="28"/>
      <c r="BB4735" s="28"/>
      <c r="BC4735" s="28"/>
      <c r="BD4735" s="28"/>
      <c r="BE4735" s="28"/>
      <c r="BF4735" s="28"/>
      <c r="BG4735" s="28"/>
      <c r="BH4735" s="28"/>
      <c r="BI4735" s="28"/>
      <c r="BJ4735" s="28"/>
      <c r="BK4735" s="28"/>
      <c r="BL4735" s="28"/>
      <c r="BM4735" s="28"/>
      <c r="BN4735" s="28"/>
      <c r="BO4735" s="28"/>
      <c r="BP4735" s="28"/>
      <c r="BQ4735" s="28"/>
      <c r="BR4735" s="28"/>
      <c r="BS4735" s="28"/>
      <c r="BT4735" s="28"/>
      <c r="BU4735" s="28"/>
      <c r="BV4735" s="28"/>
      <c r="BW4735" s="28"/>
      <c r="BX4735" s="28"/>
      <c r="BY4735" s="28"/>
      <c r="BZ4735" s="28"/>
      <c r="CA4735" s="28"/>
      <c r="CB4735" s="28"/>
      <c r="CC4735" s="28"/>
      <c r="CD4735" s="28"/>
      <c r="CE4735" s="28"/>
      <c r="CF4735" s="28"/>
      <c r="CG4735" s="28"/>
      <c r="IP4735" s="28"/>
      <c r="IQ4735" s="28"/>
      <c r="IR4735" s="28"/>
      <c r="IS4735" s="28"/>
      <c r="IT4735" s="28"/>
      <c r="IU4735" s="28"/>
      <c r="IV4735" s="28"/>
      <c r="IW4735" s="28"/>
      <c r="IX4735" s="28"/>
      <c r="IY4735" s="28"/>
      <c r="IZ4735" s="28"/>
      <c r="JA4735" s="28"/>
      <c r="JB4735" s="28"/>
      <c r="JC4735" s="28"/>
      <c r="JD4735" s="28"/>
      <c r="JE4735" s="28"/>
      <c r="JF4735" s="28"/>
      <c r="JG4735" s="28"/>
      <c r="JH4735" s="28"/>
      <c r="JI4735" s="28"/>
      <c r="JJ4735" s="28"/>
      <c r="JK4735" s="28"/>
      <c r="JL4735" s="28"/>
      <c r="JM4735" s="28"/>
      <c r="JN4735" s="28"/>
      <c r="JO4735" s="28"/>
      <c r="JP4735" s="28"/>
      <c r="JQ4735" s="28"/>
      <c r="JR4735" s="28"/>
      <c r="JS4735" s="28"/>
      <c r="JT4735" s="28"/>
      <c r="JU4735" s="28"/>
      <c r="JV4735" s="28"/>
      <c r="JW4735" s="28"/>
      <c r="JX4735" s="28"/>
      <c r="JY4735" s="28"/>
      <c r="JZ4735" s="28"/>
      <c r="KA4735" s="28"/>
      <c r="KB4735" s="28"/>
      <c r="KC4735" s="28"/>
      <c r="KD4735" s="28"/>
    </row>
    <row r="4736" spans="5:290" x14ac:dyDescent="0.2">
      <c r="E4736" s="31"/>
      <c r="F4736" s="31"/>
      <c r="G4736" s="31"/>
      <c r="H4736" s="31"/>
      <c r="I4736" s="31"/>
      <c r="J4736" s="31"/>
      <c r="K4736" s="31"/>
      <c r="L4736" s="31"/>
      <c r="M4736" s="31"/>
      <c r="N4736" s="31"/>
      <c r="O4736" s="31"/>
      <c r="P4736" s="31"/>
      <c r="Q4736" s="31"/>
      <c r="R4736" s="31"/>
      <c r="S4736" s="31"/>
      <c r="T4736" s="31"/>
      <c r="U4736" s="31"/>
      <c r="V4736" s="31"/>
      <c r="W4736" s="31"/>
      <c r="X4736" s="31"/>
      <c r="Y4736" s="31"/>
      <c r="Z4736" s="31"/>
      <c r="AA4736" s="31"/>
      <c r="AB4736" s="31"/>
      <c r="AC4736" s="31"/>
      <c r="AD4736" s="31"/>
      <c r="AE4736" s="31"/>
      <c r="AF4736" s="31"/>
      <c r="AG4736" s="31"/>
      <c r="AH4736" s="31"/>
      <c r="AI4736" s="31"/>
      <c r="AJ4736" s="31"/>
      <c r="AK4736" s="31"/>
      <c r="AL4736" s="31"/>
      <c r="AM4736" s="31"/>
      <c r="AN4736" s="31"/>
      <c r="AO4736" s="31"/>
      <c r="AP4736" s="31"/>
      <c r="AQ4736" s="31"/>
      <c r="AR4736" s="31"/>
      <c r="AS4736" s="28"/>
      <c r="AT4736" s="28"/>
      <c r="AU4736" s="28"/>
      <c r="AV4736" s="28"/>
      <c r="AW4736" s="28"/>
      <c r="AX4736" s="28"/>
      <c r="AY4736" s="28"/>
      <c r="AZ4736" s="28"/>
      <c r="BA4736" s="28"/>
      <c r="BB4736" s="28"/>
      <c r="BC4736" s="28"/>
      <c r="BD4736" s="28"/>
      <c r="BE4736" s="28"/>
      <c r="BF4736" s="28"/>
      <c r="BG4736" s="28"/>
      <c r="BH4736" s="28"/>
      <c r="BI4736" s="28"/>
      <c r="BJ4736" s="28"/>
      <c r="BK4736" s="28"/>
      <c r="BL4736" s="28"/>
      <c r="BM4736" s="28"/>
      <c r="BN4736" s="28"/>
      <c r="BO4736" s="28"/>
      <c r="BP4736" s="28"/>
      <c r="BQ4736" s="28"/>
      <c r="BR4736" s="28"/>
      <c r="BS4736" s="28"/>
      <c r="BT4736" s="28"/>
      <c r="BU4736" s="28"/>
      <c r="BV4736" s="28"/>
      <c r="BW4736" s="28"/>
      <c r="BX4736" s="28"/>
      <c r="BY4736" s="28"/>
      <c r="BZ4736" s="28"/>
      <c r="CA4736" s="28"/>
      <c r="CB4736" s="28"/>
      <c r="CC4736" s="28"/>
      <c r="CD4736" s="28"/>
      <c r="CE4736" s="28"/>
      <c r="CF4736" s="28"/>
      <c r="CG4736" s="28"/>
      <c r="IP4736" s="28"/>
      <c r="IQ4736" s="28"/>
      <c r="IR4736" s="28"/>
      <c r="IS4736" s="28"/>
      <c r="IT4736" s="28"/>
      <c r="IU4736" s="28"/>
      <c r="IV4736" s="28"/>
      <c r="IW4736" s="28"/>
      <c r="IX4736" s="28"/>
      <c r="IY4736" s="28"/>
      <c r="IZ4736" s="28"/>
      <c r="JA4736" s="28"/>
      <c r="JB4736" s="28"/>
      <c r="JC4736" s="28"/>
      <c r="JD4736" s="28"/>
      <c r="JE4736" s="28"/>
      <c r="JF4736" s="28"/>
      <c r="JG4736" s="28"/>
      <c r="JH4736" s="28"/>
      <c r="JI4736" s="28"/>
      <c r="JJ4736" s="28"/>
      <c r="JK4736" s="28"/>
      <c r="JL4736" s="28"/>
      <c r="JM4736" s="28"/>
      <c r="JN4736" s="28"/>
      <c r="JO4736" s="28"/>
      <c r="JP4736" s="28"/>
      <c r="JQ4736" s="28"/>
      <c r="JR4736" s="28"/>
      <c r="JS4736" s="28"/>
      <c r="JT4736" s="28"/>
      <c r="JU4736" s="28"/>
      <c r="JV4736" s="28"/>
      <c r="JW4736" s="28"/>
      <c r="JX4736" s="28"/>
      <c r="JY4736" s="28"/>
      <c r="JZ4736" s="28"/>
      <c r="KA4736" s="28"/>
      <c r="KB4736" s="28"/>
      <c r="KC4736" s="28"/>
      <c r="KD4736" s="28"/>
    </row>
    <row r="4737" spans="5:290" x14ac:dyDescent="0.2">
      <c r="E4737" s="31"/>
      <c r="F4737" s="31"/>
      <c r="G4737" s="31"/>
      <c r="H4737" s="31"/>
      <c r="I4737" s="31"/>
      <c r="J4737" s="31"/>
      <c r="K4737" s="31"/>
      <c r="L4737" s="31"/>
      <c r="M4737" s="31"/>
      <c r="N4737" s="31"/>
      <c r="O4737" s="31"/>
      <c r="P4737" s="31"/>
      <c r="Q4737" s="31"/>
      <c r="R4737" s="31"/>
      <c r="S4737" s="31"/>
      <c r="T4737" s="31"/>
      <c r="U4737" s="31"/>
      <c r="V4737" s="31"/>
      <c r="W4737" s="31"/>
      <c r="X4737" s="31"/>
      <c r="Y4737" s="31"/>
      <c r="Z4737" s="31"/>
      <c r="AA4737" s="31"/>
      <c r="AB4737" s="31"/>
      <c r="AC4737" s="31"/>
      <c r="AD4737" s="31"/>
      <c r="AE4737" s="31"/>
      <c r="AF4737" s="31"/>
      <c r="AG4737" s="31"/>
      <c r="AH4737" s="31"/>
      <c r="AI4737" s="31"/>
      <c r="AJ4737" s="31"/>
      <c r="AK4737" s="31"/>
      <c r="AL4737" s="31"/>
      <c r="AM4737" s="31"/>
      <c r="AN4737" s="31"/>
      <c r="AO4737" s="31"/>
      <c r="AP4737" s="31"/>
      <c r="AQ4737" s="31"/>
      <c r="AR4737" s="31"/>
      <c r="AS4737" s="28"/>
      <c r="AT4737" s="28"/>
      <c r="AU4737" s="28"/>
      <c r="AV4737" s="28"/>
      <c r="AW4737" s="28"/>
      <c r="AX4737" s="28"/>
      <c r="AY4737" s="28"/>
      <c r="AZ4737" s="28"/>
      <c r="BA4737" s="28"/>
      <c r="BB4737" s="28"/>
      <c r="BC4737" s="28"/>
      <c r="BD4737" s="28"/>
      <c r="BE4737" s="28"/>
      <c r="BF4737" s="28"/>
      <c r="BG4737" s="28"/>
      <c r="BH4737" s="28"/>
      <c r="BI4737" s="28"/>
      <c r="BJ4737" s="28"/>
      <c r="BK4737" s="28"/>
      <c r="BL4737" s="28"/>
      <c r="BM4737" s="28"/>
      <c r="BN4737" s="28"/>
      <c r="BO4737" s="28"/>
      <c r="BP4737" s="28"/>
      <c r="BQ4737" s="28"/>
      <c r="BR4737" s="28"/>
      <c r="BS4737" s="28"/>
      <c r="BT4737" s="28"/>
      <c r="BU4737" s="28"/>
      <c r="BV4737" s="28"/>
      <c r="BW4737" s="28"/>
      <c r="BX4737" s="28"/>
      <c r="BY4737" s="28"/>
      <c r="BZ4737" s="28"/>
      <c r="CA4737" s="28"/>
      <c r="CB4737" s="28"/>
      <c r="CC4737" s="28"/>
      <c r="CD4737" s="28"/>
      <c r="CE4737" s="28"/>
      <c r="CF4737" s="28"/>
      <c r="CG4737" s="28"/>
      <c r="IP4737" s="28"/>
      <c r="IQ4737" s="28"/>
      <c r="IR4737" s="28"/>
      <c r="IS4737" s="28"/>
      <c r="IT4737" s="28"/>
      <c r="IU4737" s="28"/>
      <c r="IV4737" s="28"/>
      <c r="IW4737" s="28"/>
      <c r="IX4737" s="28"/>
      <c r="IY4737" s="28"/>
      <c r="IZ4737" s="28"/>
      <c r="JA4737" s="28"/>
      <c r="JB4737" s="28"/>
      <c r="JC4737" s="28"/>
      <c r="JD4737" s="28"/>
      <c r="JE4737" s="28"/>
      <c r="JF4737" s="28"/>
      <c r="JG4737" s="28"/>
      <c r="JH4737" s="28"/>
      <c r="JI4737" s="28"/>
      <c r="JJ4737" s="28"/>
      <c r="JK4737" s="28"/>
      <c r="JL4737" s="28"/>
      <c r="JM4737" s="28"/>
      <c r="JN4737" s="28"/>
      <c r="JO4737" s="28"/>
      <c r="JP4737" s="28"/>
      <c r="JQ4737" s="28"/>
      <c r="JR4737" s="28"/>
      <c r="JS4737" s="28"/>
      <c r="JT4737" s="28"/>
      <c r="JU4737" s="28"/>
      <c r="JV4737" s="28"/>
      <c r="JW4737" s="28"/>
      <c r="JX4737" s="28"/>
      <c r="JY4737" s="28"/>
      <c r="JZ4737" s="28"/>
      <c r="KA4737" s="28"/>
      <c r="KB4737" s="28"/>
      <c r="KC4737" s="28"/>
      <c r="KD4737" s="28"/>
    </row>
    <row r="4738" spans="5:290" x14ac:dyDescent="0.2">
      <c r="E4738" s="31"/>
      <c r="F4738" s="31"/>
      <c r="G4738" s="31"/>
      <c r="H4738" s="31"/>
      <c r="I4738" s="31"/>
      <c r="J4738" s="31"/>
      <c r="K4738" s="31"/>
      <c r="L4738" s="31"/>
      <c r="M4738" s="31"/>
      <c r="N4738" s="31"/>
      <c r="O4738" s="31"/>
      <c r="P4738" s="31"/>
      <c r="Q4738" s="31"/>
      <c r="R4738" s="31"/>
      <c r="S4738" s="31"/>
      <c r="T4738" s="31"/>
      <c r="U4738" s="31"/>
      <c r="V4738" s="31"/>
      <c r="W4738" s="31"/>
      <c r="X4738" s="31"/>
      <c r="Y4738" s="31"/>
      <c r="Z4738" s="31"/>
      <c r="AA4738" s="31"/>
      <c r="AB4738" s="31"/>
      <c r="AC4738" s="31"/>
      <c r="AD4738" s="31"/>
      <c r="AE4738" s="31"/>
      <c r="AF4738" s="31"/>
      <c r="AG4738" s="31"/>
      <c r="AH4738" s="31"/>
      <c r="AI4738" s="31"/>
      <c r="AJ4738" s="31"/>
      <c r="AK4738" s="31"/>
      <c r="AL4738" s="31"/>
      <c r="AM4738" s="31"/>
      <c r="AN4738" s="31"/>
      <c r="AO4738" s="31"/>
      <c r="AP4738" s="31"/>
      <c r="AQ4738" s="31"/>
      <c r="AR4738" s="31"/>
      <c r="AS4738" s="28"/>
      <c r="AT4738" s="28"/>
      <c r="AU4738" s="28"/>
      <c r="AV4738" s="28"/>
      <c r="AW4738" s="28"/>
      <c r="AX4738" s="28"/>
      <c r="AY4738" s="28"/>
      <c r="AZ4738" s="28"/>
      <c r="BA4738" s="28"/>
      <c r="BB4738" s="28"/>
      <c r="BC4738" s="28"/>
      <c r="BD4738" s="28"/>
      <c r="BE4738" s="28"/>
      <c r="BF4738" s="28"/>
      <c r="BG4738" s="28"/>
      <c r="BH4738" s="28"/>
      <c r="BI4738" s="28"/>
      <c r="BJ4738" s="28"/>
      <c r="BK4738" s="28"/>
      <c r="BL4738" s="28"/>
      <c r="BM4738" s="28"/>
      <c r="BN4738" s="28"/>
      <c r="BO4738" s="28"/>
      <c r="BP4738" s="28"/>
      <c r="BQ4738" s="28"/>
      <c r="BR4738" s="28"/>
      <c r="BS4738" s="28"/>
      <c r="BT4738" s="28"/>
      <c r="BU4738" s="28"/>
      <c r="BV4738" s="28"/>
      <c r="BW4738" s="28"/>
      <c r="BX4738" s="28"/>
      <c r="BY4738" s="28"/>
      <c r="BZ4738" s="28"/>
      <c r="CA4738" s="28"/>
      <c r="CB4738" s="28"/>
      <c r="CC4738" s="28"/>
      <c r="CD4738" s="28"/>
      <c r="CE4738" s="28"/>
      <c r="CF4738" s="28"/>
      <c r="CG4738" s="28"/>
      <c r="IP4738" s="28"/>
      <c r="IQ4738" s="28"/>
      <c r="IR4738" s="28"/>
      <c r="IS4738" s="28"/>
      <c r="IT4738" s="28"/>
      <c r="IU4738" s="28"/>
      <c r="IV4738" s="28"/>
      <c r="IW4738" s="28"/>
      <c r="IX4738" s="28"/>
      <c r="IY4738" s="28"/>
      <c r="IZ4738" s="28"/>
      <c r="JA4738" s="28"/>
      <c r="JB4738" s="28"/>
      <c r="JC4738" s="28"/>
      <c r="JD4738" s="28"/>
      <c r="JE4738" s="28"/>
      <c r="JF4738" s="28"/>
      <c r="JG4738" s="28"/>
      <c r="JH4738" s="28"/>
      <c r="JI4738" s="28"/>
      <c r="JJ4738" s="28"/>
      <c r="JK4738" s="28"/>
      <c r="JL4738" s="28"/>
      <c r="JM4738" s="28"/>
      <c r="JN4738" s="28"/>
      <c r="JO4738" s="28"/>
      <c r="JP4738" s="28"/>
      <c r="JQ4738" s="28"/>
      <c r="JR4738" s="28"/>
      <c r="JS4738" s="28"/>
      <c r="JT4738" s="28"/>
      <c r="JU4738" s="28"/>
      <c r="JV4738" s="28"/>
      <c r="JW4738" s="28"/>
      <c r="JX4738" s="28"/>
      <c r="JY4738" s="28"/>
      <c r="JZ4738" s="28"/>
      <c r="KA4738" s="28"/>
      <c r="KB4738" s="28"/>
      <c r="KC4738" s="28"/>
      <c r="KD4738" s="28"/>
    </row>
    <row r="4739" spans="5:290" x14ac:dyDescent="0.2">
      <c r="E4739" s="31"/>
      <c r="F4739" s="31"/>
      <c r="G4739" s="31"/>
      <c r="H4739" s="31"/>
      <c r="I4739" s="31"/>
      <c r="J4739" s="31"/>
      <c r="K4739" s="31"/>
      <c r="L4739" s="31"/>
      <c r="M4739" s="31"/>
      <c r="N4739" s="31"/>
      <c r="O4739" s="31"/>
      <c r="P4739" s="31"/>
      <c r="Q4739" s="31"/>
      <c r="R4739" s="31"/>
      <c r="S4739" s="31"/>
      <c r="T4739" s="31"/>
      <c r="U4739" s="31"/>
      <c r="V4739" s="31"/>
      <c r="W4739" s="31"/>
      <c r="X4739" s="31"/>
      <c r="Y4739" s="31"/>
      <c r="Z4739" s="31"/>
      <c r="AA4739" s="31"/>
      <c r="AB4739" s="31"/>
      <c r="AC4739" s="31"/>
      <c r="AD4739" s="31"/>
      <c r="AE4739" s="31"/>
      <c r="AF4739" s="31"/>
      <c r="AG4739" s="31"/>
      <c r="AH4739" s="31"/>
      <c r="AI4739" s="31"/>
      <c r="AJ4739" s="31"/>
      <c r="AK4739" s="31"/>
      <c r="AL4739" s="31"/>
      <c r="AM4739" s="31"/>
      <c r="AN4739" s="31"/>
      <c r="AO4739" s="31"/>
      <c r="AP4739" s="31"/>
      <c r="AQ4739" s="31"/>
      <c r="AR4739" s="31"/>
      <c r="AS4739" s="28"/>
      <c r="AT4739" s="28"/>
      <c r="AU4739" s="28"/>
      <c r="AV4739" s="28"/>
      <c r="AW4739" s="28"/>
      <c r="AX4739" s="28"/>
      <c r="AY4739" s="28"/>
      <c r="AZ4739" s="28"/>
      <c r="BA4739" s="28"/>
      <c r="BB4739" s="28"/>
      <c r="BC4739" s="28"/>
      <c r="BD4739" s="28"/>
      <c r="BE4739" s="28"/>
      <c r="BF4739" s="28"/>
      <c r="BG4739" s="28"/>
      <c r="BH4739" s="28"/>
      <c r="BI4739" s="28"/>
      <c r="BJ4739" s="28"/>
      <c r="BK4739" s="28"/>
      <c r="BL4739" s="28"/>
      <c r="BM4739" s="28"/>
      <c r="BN4739" s="28"/>
      <c r="BO4739" s="28"/>
      <c r="BP4739" s="28"/>
      <c r="BQ4739" s="28"/>
      <c r="BR4739" s="28"/>
      <c r="BS4739" s="28"/>
      <c r="BT4739" s="28"/>
      <c r="BU4739" s="28"/>
      <c r="BV4739" s="28"/>
      <c r="BW4739" s="28"/>
      <c r="BX4739" s="28"/>
      <c r="BY4739" s="28"/>
      <c r="BZ4739" s="28"/>
      <c r="CA4739" s="28"/>
      <c r="CB4739" s="28"/>
      <c r="CC4739" s="28"/>
      <c r="CD4739" s="28"/>
      <c r="CE4739" s="28"/>
      <c r="CF4739" s="28"/>
      <c r="CG4739" s="28"/>
      <c r="IP4739" s="28"/>
      <c r="IQ4739" s="28"/>
      <c r="IR4739" s="28"/>
      <c r="IS4739" s="28"/>
      <c r="IT4739" s="28"/>
      <c r="IU4739" s="28"/>
      <c r="IV4739" s="28"/>
      <c r="IW4739" s="28"/>
      <c r="IX4739" s="28"/>
      <c r="IY4739" s="28"/>
      <c r="IZ4739" s="28"/>
      <c r="JA4739" s="28"/>
      <c r="JB4739" s="28"/>
      <c r="JC4739" s="28"/>
      <c r="JD4739" s="28"/>
      <c r="JE4739" s="28"/>
      <c r="JF4739" s="28"/>
      <c r="JG4739" s="28"/>
      <c r="JH4739" s="28"/>
      <c r="JI4739" s="28"/>
      <c r="JJ4739" s="28"/>
      <c r="JK4739" s="28"/>
      <c r="JL4739" s="28"/>
      <c r="JM4739" s="28"/>
      <c r="JN4739" s="28"/>
      <c r="JO4739" s="28"/>
      <c r="JP4739" s="28"/>
      <c r="JQ4739" s="28"/>
      <c r="JR4739" s="28"/>
      <c r="JS4739" s="28"/>
      <c r="JT4739" s="28"/>
      <c r="JU4739" s="28"/>
      <c r="JV4739" s="28"/>
      <c r="JW4739" s="28"/>
      <c r="JX4739" s="28"/>
      <c r="JY4739" s="28"/>
      <c r="JZ4739" s="28"/>
      <c r="KA4739" s="28"/>
      <c r="KB4739" s="28"/>
      <c r="KC4739" s="28"/>
      <c r="KD4739" s="28"/>
    </row>
    <row r="4740" spans="5:290" x14ac:dyDescent="0.2">
      <c r="E4740" s="31"/>
      <c r="F4740" s="31"/>
      <c r="G4740" s="31"/>
      <c r="H4740" s="31"/>
      <c r="I4740" s="31"/>
      <c r="J4740" s="31"/>
      <c r="K4740" s="31"/>
      <c r="L4740" s="31"/>
      <c r="M4740" s="31"/>
      <c r="N4740" s="31"/>
      <c r="O4740" s="31"/>
      <c r="P4740" s="31"/>
      <c r="Q4740" s="31"/>
      <c r="R4740" s="31"/>
      <c r="S4740" s="31"/>
      <c r="T4740" s="31"/>
      <c r="U4740" s="31"/>
      <c r="V4740" s="31"/>
      <c r="W4740" s="31"/>
      <c r="X4740" s="31"/>
      <c r="Y4740" s="31"/>
      <c r="Z4740" s="31"/>
      <c r="AA4740" s="31"/>
      <c r="AB4740" s="31"/>
      <c r="AC4740" s="31"/>
      <c r="AD4740" s="31"/>
      <c r="AE4740" s="31"/>
      <c r="AF4740" s="31"/>
      <c r="AG4740" s="31"/>
      <c r="AH4740" s="31"/>
      <c r="AI4740" s="31"/>
      <c r="AJ4740" s="31"/>
      <c r="AK4740" s="31"/>
      <c r="AL4740" s="31"/>
      <c r="AM4740" s="31"/>
      <c r="AN4740" s="31"/>
      <c r="AO4740" s="31"/>
      <c r="AP4740" s="31"/>
      <c r="AQ4740" s="31"/>
      <c r="AR4740" s="31"/>
      <c r="AS4740" s="28"/>
      <c r="AT4740" s="28"/>
      <c r="AU4740" s="28"/>
      <c r="AV4740" s="28"/>
      <c r="AW4740" s="28"/>
      <c r="AX4740" s="28"/>
      <c r="AY4740" s="28"/>
      <c r="AZ4740" s="28"/>
      <c r="BA4740" s="28"/>
      <c r="BB4740" s="28"/>
      <c r="BC4740" s="28"/>
      <c r="BD4740" s="28"/>
      <c r="BE4740" s="28"/>
      <c r="BF4740" s="28"/>
      <c r="BG4740" s="28"/>
      <c r="BH4740" s="28"/>
      <c r="BI4740" s="28"/>
      <c r="BJ4740" s="28"/>
      <c r="BK4740" s="28"/>
      <c r="BL4740" s="28"/>
      <c r="BM4740" s="28"/>
      <c r="BN4740" s="28"/>
      <c r="BO4740" s="28"/>
      <c r="BP4740" s="28"/>
      <c r="BQ4740" s="28"/>
      <c r="BR4740" s="28"/>
      <c r="BS4740" s="28"/>
      <c r="BT4740" s="28"/>
      <c r="BU4740" s="28"/>
      <c r="BV4740" s="28"/>
      <c r="BW4740" s="28"/>
      <c r="BX4740" s="28"/>
      <c r="BY4740" s="28"/>
      <c r="BZ4740" s="28"/>
      <c r="CA4740" s="28"/>
      <c r="CB4740" s="28"/>
      <c r="CC4740" s="28"/>
      <c r="CD4740" s="28"/>
      <c r="CE4740" s="28"/>
      <c r="CF4740" s="28"/>
      <c r="CG4740" s="28"/>
      <c r="IP4740" s="28"/>
      <c r="IQ4740" s="28"/>
      <c r="IR4740" s="28"/>
      <c r="IS4740" s="28"/>
      <c r="IT4740" s="28"/>
      <c r="IU4740" s="28"/>
      <c r="IV4740" s="28"/>
      <c r="IW4740" s="28"/>
      <c r="IX4740" s="28"/>
      <c r="IY4740" s="28"/>
      <c r="IZ4740" s="28"/>
      <c r="JA4740" s="28"/>
      <c r="JB4740" s="28"/>
      <c r="JC4740" s="28"/>
      <c r="JD4740" s="28"/>
      <c r="JE4740" s="28"/>
      <c r="JF4740" s="28"/>
      <c r="JG4740" s="28"/>
      <c r="JH4740" s="28"/>
      <c r="JI4740" s="28"/>
      <c r="JJ4740" s="28"/>
      <c r="JK4740" s="28"/>
      <c r="JL4740" s="28"/>
      <c r="JM4740" s="28"/>
      <c r="JN4740" s="28"/>
      <c r="JO4740" s="28"/>
      <c r="JP4740" s="28"/>
      <c r="JQ4740" s="28"/>
      <c r="JR4740" s="28"/>
      <c r="JS4740" s="28"/>
      <c r="JT4740" s="28"/>
      <c r="JU4740" s="28"/>
      <c r="JV4740" s="28"/>
      <c r="JW4740" s="28"/>
      <c r="JX4740" s="28"/>
      <c r="JY4740" s="28"/>
      <c r="JZ4740" s="28"/>
      <c r="KA4740" s="28"/>
      <c r="KB4740" s="28"/>
      <c r="KC4740" s="28"/>
      <c r="KD4740" s="28"/>
    </row>
    <row r="4741" spans="5:290" x14ac:dyDescent="0.2">
      <c r="E4741" s="31"/>
      <c r="F4741" s="31"/>
      <c r="G4741" s="31"/>
      <c r="H4741" s="31"/>
      <c r="I4741" s="31"/>
      <c r="J4741" s="31"/>
      <c r="K4741" s="31"/>
      <c r="L4741" s="31"/>
      <c r="M4741" s="31"/>
      <c r="N4741" s="31"/>
      <c r="O4741" s="31"/>
      <c r="P4741" s="31"/>
      <c r="Q4741" s="31"/>
      <c r="R4741" s="31"/>
      <c r="S4741" s="31"/>
      <c r="T4741" s="31"/>
      <c r="U4741" s="31"/>
      <c r="V4741" s="31"/>
      <c r="W4741" s="31"/>
      <c r="X4741" s="31"/>
      <c r="Y4741" s="31"/>
      <c r="Z4741" s="31"/>
      <c r="AA4741" s="31"/>
      <c r="AB4741" s="31"/>
      <c r="AC4741" s="31"/>
      <c r="AD4741" s="31"/>
      <c r="AE4741" s="31"/>
      <c r="AF4741" s="31"/>
      <c r="AG4741" s="31"/>
      <c r="AH4741" s="31"/>
      <c r="AI4741" s="31"/>
      <c r="AJ4741" s="31"/>
      <c r="AK4741" s="31"/>
      <c r="AL4741" s="31"/>
      <c r="AM4741" s="31"/>
      <c r="AN4741" s="31"/>
      <c r="AO4741" s="31"/>
      <c r="AP4741" s="31"/>
      <c r="AQ4741" s="31"/>
      <c r="AR4741" s="31"/>
      <c r="AS4741" s="28"/>
      <c r="AT4741" s="28"/>
      <c r="AU4741" s="28"/>
      <c r="AV4741" s="28"/>
      <c r="AW4741" s="28"/>
      <c r="AX4741" s="28"/>
      <c r="AY4741" s="28"/>
      <c r="AZ4741" s="28"/>
      <c r="BA4741" s="28"/>
      <c r="BB4741" s="28"/>
      <c r="BC4741" s="28"/>
      <c r="BD4741" s="28"/>
      <c r="BE4741" s="28"/>
      <c r="BF4741" s="28"/>
      <c r="BG4741" s="28"/>
      <c r="BH4741" s="28"/>
      <c r="BI4741" s="28"/>
      <c r="BJ4741" s="28"/>
      <c r="BK4741" s="28"/>
      <c r="BL4741" s="28"/>
      <c r="BM4741" s="28"/>
      <c r="BN4741" s="28"/>
      <c r="BO4741" s="28"/>
      <c r="BP4741" s="28"/>
      <c r="BQ4741" s="28"/>
      <c r="BR4741" s="28"/>
      <c r="BS4741" s="28"/>
      <c r="BT4741" s="28"/>
      <c r="BU4741" s="28"/>
      <c r="BV4741" s="28"/>
      <c r="BW4741" s="28"/>
      <c r="BX4741" s="28"/>
      <c r="BY4741" s="28"/>
      <c r="BZ4741" s="28"/>
      <c r="CA4741" s="28"/>
      <c r="CB4741" s="28"/>
      <c r="CC4741" s="28"/>
      <c r="CD4741" s="28"/>
      <c r="CE4741" s="28"/>
      <c r="CF4741" s="28"/>
      <c r="CG4741" s="28"/>
      <c r="IP4741" s="28"/>
      <c r="IQ4741" s="28"/>
      <c r="IR4741" s="28"/>
      <c r="IS4741" s="28"/>
      <c r="IT4741" s="28"/>
      <c r="IU4741" s="28"/>
      <c r="IV4741" s="28"/>
      <c r="IW4741" s="28"/>
      <c r="IX4741" s="28"/>
      <c r="IY4741" s="28"/>
      <c r="IZ4741" s="28"/>
      <c r="JA4741" s="28"/>
      <c r="JB4741" s="28"/>
      <c r="JC4741" s="28"/>
      <c r="JD4741" s="28"/>
      <c r="JE4741" s="28"/>
      <c r="JF4741" s="28"/>
      <c r="JG4741" s="28"/>
      <c r="JH4741" s="28"/>
      <c r="JI4741" s="28"/>
      <c r="JJ4741" s="28"/>
      <c r="JK4741" s="28"/>
      <c r="JL4741" s="28"/>
      <c r="JM4741" s="28"/>
      <c r="JN4741" s="28"/>
      <c r="JO4741" s="28"/>
      <c r="JP4741" s="28"/>
      <c r="JQ4741" s="28"/>
      <c r="JR4741" s="28"/>
      <c r="JS4741" s="28"/>
      <c r="JT4741" s="28"/>
      <c r="JU4741" s="28"/>
      <c r="JV4741" s="28"/>
      <c r="JW4741" s="28"/>
      <c r="JX4741" s="28"/>
      <c r="JY4741" s="28"/>
      <c r="JZ4741" s="28"/>
      <c r="KA4741" s="28"/>
      <c r="KB4741" s="28"/>
      <c r="KC4741" s="28"/>
      <c r="KD4741" s="28"/>
    </row>
    <row r="4742" spans="5:290" x14ac:dyDescent="0.2">
      <c r="E4742" s="31"/>
      <c r="F4742" s="31"/>
      <c r="G4742" s="31"/>
      <c r="H4742" s="31"/>
      <c r="I4742" s="31"/>
      <c r="J4742" s="31"/>
      <c r="K4742" s="31"/>
      <c r="L4742" s="31"/>
      <c r="M4742" s="31"/>
      <c r="N4742" s="31"/>
      <c r="O4742" s="31"/>
      <c r="P4742" s="31"/>
      <c r="Q4742" s="31"/>
      <c r="R4742" s="31"/>
      <c r="S4742" s="31"/>
      <c r="T4742" s="31"/>
      <c r="U4742" s="31"/>
      <c r="V4742" s="31"/>
      <c r="W4742" s="31"/>
      <c r="X4742" s="31"/>
      <c r="Y4742" s="31"/>
      <c r="Z4742" s="31"/>
      <c r="AA4742" s="31"/>
      <c r="AB4742" s="31"/>
      <c r="AC4742" s="31"/>
      <c r="AD4742" s="31"/>
      <c r="AE4742" s="31"/>
      <c r="AF4742" s="31"/>
      <c r="AG4742" s="31"/>
      <c r="AH4742" s="31"/>
      <c r="AI4742" s="31"/>
      <c r="AJ4742" s="31"/>
      <c r="AK4742" s="31"/>
      <c r="AL4742" s="31"/>
      <c r="AM4742" s="31"/>
      <c r="AN4742" s="31"/>
      <c r="AO4742" s="31"/>
      <c r="AP4742" s="31"/>
      <c r="AQ4742" s="31"/>
      <c r="AR4742" s="31"/>
      <c r="AS4742" s="28"/>
      <c r="AT4742" s="28"/>
      <c r="AU4742" s="28"/>
      <c r="AV4742" s="28"/>
      <c r="AW4742" s="28"/>
      <c r="AX4742" s="28"/>
      <c r="AY4742" s="28"/>
      <c r="AZ4742" s="28"/>
      <c r="BA4742" s="28"/>
      <c r="BB4742" s="28"/>
      <c r="BC4742" s="28"/>
      <c r="BD4742" s="28"/>
      <c r="BE4742" s="28"/>
      <c r="BF4742" s="28"/>
      <c r="BG4742" s="28"/>
      <c r="BH4742" s="28"/>
      <c r="BI4742" s="28"/>
      <c r="BJ4742" s="28"/>
      <c r="BK4742" s="28"/>
      <c r="BL4742" s="28"/>
      <c r="BM4742" s="28"/>
      <c r="BN4742" s="28"/>
      <c r="BO4742" s="28"/>
      <c r="BP4742" s="28"/>
      <c r="BQ4742" s="28"/>
      <c r="BR4742" s="28"/>
      <c r="BS4742" s="28"/>
      <c r="BT4742" s="28"/>
      <c r="BU4742" s="28"/>
      <c r="BV4742" s="28"/>
      <c r="BW4742" s="28"/>
      <c r="BX4742" s="28"/>
      <c r="BY4742" s="28"/>
      <c r="BZ4742" s="28"/>
      <c r="CA4742" s="28"/>
      <c r="CB4742" s="28"/>
      <c r="CC4742" s="28"/>
      <c r="CD4742" s="28"/>
      <c r="CE4742" s="28"/>
      <c r="CF4742" s="28"/>
      <c r="CG4742" s="28"/>
      <c r="IP4742" s="28"/>
      <c r="IQ4742" s="28"/>
      <c r="IR4742" s="28"/>
      <c r="IS4742" s="28"/>
      <c r="IT4742" s="28"/>
      <c r="IU4742" s="28"/>
      <c r="IV4742" s="28"/>
      <c r="IW4742" s="28"/>
      <c r="IX4742" s="28"/>
      <c r="IY4742" s="28"/>
      <c r="IZ4742" s="28"/>
      <c r="JA4742" s="28"/>
      <c r="JB4742" s="28"/>
      <c r="JC4742" s="28"/>
      <c r="JD4742" s="28"/>
      <c r="JE4742" s="28"/>
      <c r="JF4742" s="28"/>
      <c r="JG4742" s="28"/>
      <c r="JH4742" s="28"/>
      <c r="JI4742" s="28"/>
      <c r="JJ4742" s="28"/>
      <c r="JK4742" s="28"/>
      <c r="JL4742" s="28"/>
      <c r="JM4742" s="28"/>
      <c r="JN4742" s="28"/>
      <c r="JO4742" s="28"/>
      <c r="JP4742" s="28"/>
      <c r="JQ4742" s="28"/>
      <c r="JR4742" s="28"/>
      <c r="JS4742" s="28"/>
      <c r="JT4742" s="28"/>
      <c r="JU4742" s="28"/>
      <c r="JV4742" s="28"/>
      <c r="JW4742" s="28"/>
      <c r="JX4742" s="28"/>
      <c r="JY4742" s="28"/>
      <c r="JZ4742" s="28"/>
      <c r="KA4742" s="28"/>
      <c r="KB4742" s="28"/>
      <c r="KC4742" s="28"/>
      <c r="KD4742" s="28"/>
    </row>
    <row r="4743" spans="5:290" x14ac:dyDescent="0.2">
      <c r="E4743" s="31"/>
      <c r="F4743" s="31"/>
      <c r="G4743" s="31"/>
      <c r="H4743" s="31"/>
      <c r="I4743" s="31"/>
      <c r="J4743" s="31"/>
      <c r="K4743" s="31"/>
      <c r="L4743" s="31"/>
      <c r="M4743" s="31"/>
      <c r="N4743" s="31"/>
      <c r="O4743" s="31"/>
      <c r="P4743" s="31"/>
      <c r="Q4743" s="31"/>
      <c r="R4743" s="31"/>
      <c r="S4743" s="31"/>
      <c r="T4743" s="31"/>
      <c r="U4743" s="31"/>
      <c r="V4743" s="31"/>
      <c r="W4743" s="31"/>
      <c r="X4743" s="31"/>
      <c r="Y4743" s="31"/>
      <c r="Z4743" s="31"/>
      <c r="AA4743" s="31"/>
      <c r="AB4743" s="31"/>
      <c r="AC4743" s="31"/>
      <c r="AD4743" s="31"/>
      <c r="AE4743" s="31"/>
      <c r="AF4743" s="31"/>
      <c r="AG4743" s="31"/>
      <c r="AH4743" s="31"/>
      <c r="AI4743" s="31"/>
      <c r="AJ4743" s="31"/>
      <c r="AK4743" s="31"/>
      <c r="AL4743" s="31"/>
      <c r="AM4743" s="31"/>
      <c r="AN4743" s="31"/>
      <c r="AO4743" s="31"/>
      <c r="AP4743" s="31"/>
      <c r="AQ4743" s="31"/>
      <c r="AR4743" s="31"/>
      <c r="AS4743" s="28"/>
      <c r="AT4743" s="28"/>
      <c r="AU4743" s="28"/>
      <c r="AV4743" s="28"/>
      <c r="AW4743" s="28"/>
      <c r="AX4743" s="28"/>
      <c r="AY4743" s="28"/>
      <c r="AZ4743" s="28"/>
      <c r="BA4743" s="28"/>
      <c r="BB4743" s="28"/>
      <c r="BC4743" s="28"/>
      <c r="BD4743" s="28"/>
      <c r="BE4743" s="28"/>
      <c r="BF4743" s="28"/>
      <c r="BG4743" s="28"/>
      <c r="BH4743" s="28"/>
      <c r="BI4743" s="28"/>
      <c r="BJ4743" s="28"/>
      <c r="BK4743" s="28"/>
      <c r="BL4743" s="28"/>
      <c r="BM4743" s="28"/>
      <c r="BN4743" s="28"/>
      <c r="BO4743" s="28"/>
      <c r="BP4743" s="28"/>
      <c r="BQ4743" s="28"/>
      <c r="BR4743" s="28"/>
      <c r="BS4743" s="28"/>
      <c r="BT4743" s="28"/>
      <c r="BU4743" s="28"/>
      <c r="BV4743" s="28"/>
      <c r="BW4743" s="28"/>
      <c r="BX4743" s="28"/>
      <c r="BY4743" s="28"/>
      <c r="BZ4743" s="28"/>
      <c r="CA4743" s="28"/>
      <c r="CB4743" s="28"/>
      <c r="CC4743" s="28"/>
      <c r="CD4743" s="28"/>
      <c r="CE4743" s="28"/>
      <c r="CF4743" s="28"/>
      <c r="CG4743" s="28"/>
      <c r="IP4743" s="28"/>
      <c r="IQ4743" s="28"/>
      <c r="IR4743" s="28"/>
      <c r="IS4743" s="28"/>
      <c r="IT4743" s="28"/>
      <c r="IU4743" s="28"/>
      <c r="IV4743" s="28"/>
      <c r="IW4743" s="28"/>
      <c r="IX4743" s="28"/>
      <c r="IY4743" s="28"/>
      <c r="IZ4743" s="28"/>
      <c r="JA4743" s="28"/>
      <c r="JB4743" s="28"/>
      <c r="JC4743" s="28"/>
      <c r="JD4743" s="28"/>
      <c r="JE4743" s="28"/>
      <c r="JF4743" s="28"/>
      <c r="JG4743" s="28"/>
      <c r="JH4743" s="28"/>
      <c r="JI4743" s="28"/>
      <c r="JJ4743" s="28"/>
      <c r="JK4743" s="28"/>
      <c r="JL4743" s="28"/>
      <c r="JM4743" s="28"/>
      <c r="JN4743" s="28"/>
      <c r="JO4743" s="28"/>
      <c r="JP4743" s="28"/>
      <c r="JQ4743" s="28"/>
      <c r="JR4743" s="28"/>
      <c r="JS4743" s="28"/>
      <c r="JT4743" s="28"/>
      <c r="JU4743" s="28"/>
      <c r="JV4743" s="28"/>
      <c r="JW4743" s="28"/>
      <c r="JX4743" s="28"/>
      <c r="JY4743" s="28"/>
      <c r="JZ4743" s="28"/>
      <c r="KA4743" s="28"/>
      <c r="KB4743" s="28"/>
      <c r="KC4743" s="28"/>
      <c r="KD4743" s="28"/>
    </row>
    <row r="4744" spans="5:290" x14ac:dyDescent="0.2">
      <c r="E4744" s="31"/>
      <c r="F4744" s="31"/>
      <c r="G4744" s="31"/>
      <c r="H4744" s="31"/>
      <c r="I4744" s="31"/>
      <c r="J4744" s="31"/>
      <c r="K4744" s="31"/>
      <c r="L4744" s="31"/>
      <c r="M4744" s="31"/>
      <c r="N4744" s="31"/>
      <c r="O4744" s="31"/>
      <c r="P4744" s="31"/>
      <c r="Q4744" s="31"/>
      <c r="R4744" s="31"/>
      <c r="S4744" s="31"/>
      <c r="T4744" s="31"/>
      <c r="U4744" s="31"/>
      <c r="V4744" s="31"/>
      <c r="W4744" s="31"/>
      <c r="X4744" s="31"/>
      <c r="Y4744" s="31"/>
      <c r="Z4744" s="31"/>
      <c r="AA4744" s="31"/>
      <c r="AB4744" s="31"/>
      <c r="AC4744" s="31"/>
      <c r="AD4744" s="31"/>
      <c r="AE4744" s="31"/>
      <c r="AF4744" s="31"/>
      <c r="AG4744" s="31"/>
      <c r="AH4744" s="31"/>
      <c r="AI4744" s="31"/>
      <c r="AJ4744" s="31"/>
      <c r="AK4744" s="31"/>
      <c r="AL4744" s="31"/>
      <c r="AM4744" s="31"/>
      <c r="AN4744" s="31"/>
      <c r="AO4744" s="31"/>
      <c r="AP4744" s="31"/>
      <c r="AQ4744" s="31"/>
      <c r="AR4744" s="31"/>
      <c r="AS4744" s="28"/>
      <c r="AT4744" s="28"/>
      <c r="AU4744" s="28"/>
      <c r="AV4744" s="28"/>
      <c r="AW4744" s="28"/>
      <c r="AX4744" s="28"/>
      <c r="AY4744" s="28"/>
      <c r="AZ4744" s="28"/>
      <c r="BA4744" s="28"/>
      <c r="BB4744" s="28"/>
      <c r="BC4744" s="28"/>
      <c r="BD4744" s="28"/>
      <c r="BE4744" s="28"/>
      <c r="BF4744" s="28"/>
      <c r="BG4744" s="28"/>
      <c r="BH4744" s="28"/>
      <c r="BI4744" s="28"/>
      <c r="BJ4744" s="28"/>
      <c r="BK4744" s="28"/>
      <c r="BL4744" s="28"/>
      <c r="BM4744" s="28"/>
      <c r="BN4744" s="28"/>
      <c r="BO4744" s="28"/>
      <c r="BP4744" s="28"/>
      <c r="BQ4744" s="28"/>
      <c r="BR4744" s="28"/>
      <c r="BS4744" s="28"/>
      <c r="BT4744" s="28"/>
      <c r="BU4744" s="28"/>
      <c r="BV4744" s="28"/>
      <c r="BW4744" s="28"/>
      <c r="BX4744" s="28"/>
      <c r="BY4744" s="28"/>
      <c r="BZ4744" s="28"/>
      <c r="CA4744" s="28"/>
      <c r="CB4744" s="28"/>
      <c r="CC4744" s="28"/>
      <c r="CD4744" s="28"/>
      <c r="CE4744" s="28"/>
      <c r="CF4744" s="28"/>
      <c r="CG4744" s="28"/>
      <c r="IP4744" s="28"/>
      <c r="IQ4744" s="28"/>
      <c r="IR4744" s="28"/>
      <c r="IS4744" s="28"/>
      <c r="IT4744" s="28"/>
      <c r="IU4744" s="28"/>
      <c r="IV4744" s="28"/>
      <c r="IW4744" s="28"/>
      <c r="IX4744" s="28"/>
      <c r="IY4744" s="28"/>
      <c r="IZ4744" s="28"/>
      <c r="JA4744" s="28"/>
      <c r="JB4744" s="28"/>
      <c r="JC4744" s="28"/>
      <c r="JD4744" s="28"/>
      <c r="JE4744" s="28"/>
      <c r="JF4744" s="28"/>
      <c r="JG4744" s="28"/>
      <c r="JH4744" s="28"/>
      <c r="JI4744" s="28"/>
      <c r="JJ4744" s="28"/>
      <c r="JK4744" s="28"/>
      <c r="JL4744" s="28"/>
      <c r="JM4744" s="28"/>
      <c r="JN4744" s="28"/>
      <c r="JO4744" s="28"/>
      <c r="JP4744" s="28"/>
      <c r="JQ4744" s="28"/>
      <c r="JR4744" s="28"/>
      <c r="JS4744" s="28"/>
      <c r="JT4744" s="28"/>
      <c r="JU4744" s="28"/>
      <c r="JV4744" s="28"/>
      <c r="JW4744" s="28"/>
      <c r="JX4744" s="28"/>
      <c r="JY4744" s="28"/>
      <c r="JZ4744" s="28"/>
      <c r="KA4744" s="28"/>
      <c r="KB4744" s="28"/>
      <c r="KC4744" s="28"/>
      <c r="KD4744" s="28"/>
    </row>
    <row r="4745" spans="5:290" x14ac:dyDescent="0.2">
      <c r="E4745" s="31"/>
      <c r="F4745" s="31"/>
      <c r="G4745" s="31"/>
      <c r="H4745" s="31"/>
      <c r="I4745" s="31"/>
      <c r="J4745" s="31"/>
      <c r="K4745" s="31"/>
      <c r="L4745" s="31"/>
      <c r="M4745" s="31"/>
      <c r="N4745" s="31"/>
      <c r="O4745" s="31"/>
      <c r="P4745" s="31"/>
      <c r="Q4745" s="31"/>
      <c r="R4745" s="31"/>
      <c r="S4745" s="31"/>
      <c r="T4745" s="31"/>
      <c r="U4745" s="31"/>
      <c r="V4745" s="31"/>
      <c r="W4745" s="31"/>
      <c r="X4745" s="31"/>
      <c r="Y4745" s="31"/>
      <c r="Z4745" s="31"/>
      <c r="AA4745" s="31"/>
      <c r="AB4745" s="31"/>
      <c r="AC4745" s="31"/>
      <c r="AD4745" s="31"/>
      <c r="AE4745" s="31"/>
      <c r="AF4745" s="31"/>
      <c r="AG4745" s="31"/>
      <c r="AH4745" s="31"/>
      <c r="AI4745" s="31"/>
      <c r="AJ4745" s="31"/>
      <c r="AK4745" s="31"/>
      <c r="AL4745" s="31"/>
      <c r="AM4745" s="31"/>
      <c r="AN4745" s="31"/>
      <c r="AO4745" s="31"/>
      <c r="AP4745" s="31"/>
      <c r="AQ4745" s="31"/>
      <c r="AR4745" s="31"/>
      <c r="AS4745" s="28"/>
      <c r="AT4745" s="28"/>
      <c r="AU4745" s="28"/>
      <c r="AV4745" s="28"/>
      <c r="AW4745" s="28"/>
      <c r="AX4745" s="28"/>
      <c r="AY4745" s="28"/>
      <c r="AZ4745" s="28"/>
      <c r="BA4745" s="28"/>
      <c r="BB4745" s="28"/>
      <c r="BC4745" s="28"/>
      <c r="BD4745" s="28"/>
      <c r="BE4745" s="28"/>
      <c r="BF4745" s="28"/>
      <c r="BG4745" s="28"/>
      <c r="BH4745" s="28"/>
      <c r="BI4745" s="28"/>
      <c r="BJ4745" s="28"/>
      <c r="BK4745" s="28"/>
      <c r="BL4745" s="28"/>
      <c r="BM4745" s="28"/>
      <c r="BN4745" s="28"/>
      <c r="BO4745" s="28"/>
      <c r="BP4745" s="28"/>
      <c r="BQ4745" s="28"/>
      <c r="BR4745" s="28"/>
      <c r="BS4745" s="28"/>
      <c r="BT4745" s="28"/>
      <c r="BU4745" s="28"/>
      <c r="BV4745" s="28"/>
      <c r="BW4745" s="28"/>
      <c r="BX4745" s="28"/>
      <c r="BY4745" s="28"/>
      <c r="BZ4745" s="28"/>
      <c r="CA4745" s="28"/>
      <c r="CB4745" s="28"/>
      <c r="CC4745" s="28"/>
      <c r="CD4745" s="28"/>
      <c r="CE4745" s="28"/>
      <c r="CF4745" s="28"/>
      <c r="CG4745" s="28"/>
      <c r="IP4745" s="28"/>
      <c r="IQ4745" s="28"/>
      <c r="IR4745" s="28"/>
      <c r="IS4745" s="28"/>
      <c r="IT4745" s="28"/>
      <c r="IU4745" s="28"/>
      <c r="IV4745" s="28"/>
      <c r="IW4745" s="28"/>
      <c r="IX4745" s="28"/>
      <c r="IY4745" s="28"/>
      <c r="IZ4745" s="28"/>
      <c r="JA4745" s="28"/>
      <c r="JB4745" s="28"/>
      <c r="JC4745" s="28"/>
      <c r="JD4745" s="28"/>
      <c r="JE4745" s="28"/>
      <c r="JF4745" s="28"/>
      <c r="JG4745" s="28"/>
      <c r="JH4745" s="28"/>
      <c r="JI4745" s="28"/>
      <c r="JJ4745" s="28"/>
      <c r="JK4745" s="28"/>
      <c r="JL4745" s="28"/>
      <c r="JM4745" s="28"/>
      <c r="JN4745" s="28"/>
      <c r="JO4745" s="28"/>
      <c r="JP4745" s="28"/>
      <c r="JQ4745" s="28"/>
      <c r="JR4745" s="28"/>
      <c r="JS4745" s="28"/>
      <c r="JT4745" s="28"/>
      <c r="JU4745" s="28"/>
      <c r="JV4745" s="28"/>
      <c r="JW4745" s="28"/>
      <c r="JX4745" s="28"/>
      <c r="JY4745" s="28"/>
      <c r="JZ4745" s="28"/>
      <c r="KA4745" s="28"/>
      <c r="KB4745" s="28"/>
      <c r="KC4745" s="28"/>
      <c r="KD4745" s="28"/>
    </row>
    <row r="4746" spans="5:290" x14ac:dyDescent="0.2">
      <c r="E4746" s="31"/>
      <c r="F4746" s="31"/>
      <c r="G4746" s="31"/>
      <c r="H4746" s="31"/>
      <c r="I4746" s="31"/>
      <c r="J4746" s="31"/>
      <c r="K4746" s="31"/>
      <c r="L4746" s="31"/>
      <c r="M4746" s="31"/>
      <c r="N4746" s="31"/>
      <c r="O4746" s="31"/>
      <c r="P4746" s="31"/>
      <c r="Q4746" s="31"/>
      <c r="R4746" s="31"/>
      <c r="S4746" s="31"/>
      <c r="T4746" s="31"/>
      <c r="U4746" s="31"/>
      <c r="V4746" s="31"/>
      <c r="W4746" s="31"/>
      <c r="X4746" s="31"/>
      <c r="Y4746" s="31"/>
      <c r="Z4746" s="31"/>
      <c r="AA4746" s="31"/>
      <c r="AB4746" s="31"/>
      <c r="AC4746" s="31"/>
      <c r="AD4746" s="31"/>
      <c r="AE4746" s="31"/>
      <c r="AF4746" s="31"/>
      <c r="AG4746" s="31"/>
      <c r="AH4746" s="31"/>
      <c r="AI4746" s="31"/>
      <c r="AJ4746" s="31"/>
      <c r="AK4746" s="31"/>
      <c r="AL4746" s="31"/>
      <c r="AM4746" s="31"/>
      <c r="AN4746" s="31"/>
      <c r="AO4746" s="31"/>
      <c r="AP4746" s="31"/>
      <c r="AQ4746" s="31"/>
      <c r="AR4746" s="31"/>
      <c r="AS4746" s="28"/>
      <c r="AT4746" s="28"/>
      <c r="AU4746" s="28"/>
      <c r="AV4746" s="28"/>
      <c r="AW4746" s="28"/>
      <c r="AX4746" s="28"/>
      <c r="AY4746" s="28"/>
      <c r="AZ4746" s="28"/>
      <c r="BA4746" s="28"/>
      <c r="BB4746" s="28"/>
      <c r="BC4746" s="28"/>
      <c r="BD4746" s="28"/>
      <c r="BE4746" s="28"/>
      <c r="BF4746" s="28"/>
      <c r="BG4746" s="28"/>
      <c r="BH4746" s="28"/>
      <c r="BI4746" s="28"/>
      <c r="BJ4746" s="28"/>
      <c r="BK4746" s="28"/>
      <c r="BL4746" s="28"/>
      <c r="BM4746" s="28"/>
      <c r="BN4746" s="28"/>
      <c r="BO4746" s="28"/>
      <c r="BP4746" s="28"/>
      <c r="BQ4746" s="28"/>
      <c r="BR4746" s="28"/>
      <c r="BS4746" s="28"/>
      <c r="BT4746" s="28"/>
      <c r="BU4746" s="28"/>
      <c r="BV4746" s="28"/>
      <c r="BW4746" s="28"/>
      <c r="BX4746" s="28"/>
      <c r="BY4746" s="28"/>
      <c r="BZ4746" s="28"/>
      <c r="CA4746" s="28"/>
      <c r="CB4746" s="28"/>
      <c r="CC4746" s="28"/>
      <c r="CD4746" s="28"/>
      <c r="CE4746" s="28"/>
      <c r="CF4746" s="28"/>
      <c r="CG4746" s="28"/>
      <c r="IP4746" s="28"/>
      <c r="IQ4746" s="28"/>
      <c r="IR4746" s="28"/>
      <c r="IS4746" s="28"/>
      <c r="IT4746" s="28"/>
      <c r="IU4746" s="28"/>
      <c r="IV4746" s="28"/>
      <c r="IW4746" s="28"/>
      <c r="IX4746" s="28"/>
      <c r="IY4746" s="28"/>
      <c r="IZ4746" s="28"/>
      <c r="JA4746" s="28"/>
      <c r="JB4746" s="28"/>
      <c r="JC4746" s="28"/>
      <c r="JD4746" s="28"/>
      <c r="JE4746" s="28"/>
      <c r="JF4746" s="28"/>
      <c r="JG4746" s="28"/>
      <c r="JH4746" s="28"/>
      <c r="JI4746" s="28"/>
      <c r="JJ4746" s="28"/>
      <c r="JK4746" s="28"/>
      <c r="JL4746" s="28"/>
      <c r="JM4746" s="28"/>
      <c r="JN4746" s="28"/>
      <c r="JO4746" s="28"/>
      <c r="JP4746" s="28"/>
      <c r="JQ4746" s="28"/>
      <c r="JR4746" s="28"/>
      <c r="JS4746" s="28"/>
      <c r="JT4746" s="28"/>
      <c r="JU4746" s="28"/>
      <c r="JV4746" s="28"/>
      <c r="JW4746" s="28"/>
      <c r="JX4746" s="28"/>
      <c r="JY4746" s="28"/>
      <c r="JZ4746" s="28"/>
      <c r="KA4746" s="28"/>
      <c r="KB4746" s="28"/>
      <c r="KC4746" s="28"/>
      <c r="KD4746" s="28"/>
    </row>
    <row r="4747" spans="5:290" x14ac:dyDescent="0.2">
      <c r="E4747" s="31"/>
      <c r="F4747" s="31"/>
      <c r="G4747" s="31"/>
      <c r="H4747" s="31"/>
      <c r="I4747" s="31"/>
      <c r="J4747" s="31"/>
      <c r="K4747" s="31"/>
      <c r="L4747" s="31"/>
      <c r="M4747" s="31"/>
      <c r="N4747" s="31"/>
      <c r="O4747" s="31"/>
      <c r="P4747" s="31"/>
      <c r="Q4747" s="31"/>
      <c r="R4747" s="31"/>
      <c r="S4747" s="31"/>
      <c r="T4747" s="31"/>
      <c r="U4747" s="31"/>
      <c r="V4747" s="31"/>
      <c r="W4747" s="31"/>
      <c r="X4747" s="31"/>
      <c r="Y4747" s="31"/>
      <c r="Z4747" s="31"/>
      <c r="AA4747" s="31"/>
      <c r="AB4747" s="31"/>
      <c r="AC4747" s="31"/>
      <c r="AD4747" s="31"/>
      <c r="AE4747" s="31"/>
      <c r="AF4747" s="31"/>
      <c r="AG4747" s="31"/>
      <c r="AH4747" s="31"/>
      <c r="AI4747" s="31"/>
      <c r="AJ4747" s="31"/>
      <c r="AK4747" s="31"/>
      <c r="AL4747" s="31"/>
      <c r="AM4747" s="31"/>
      <c r="AN4747" s="31"/>
      <c r="AO4747" s="31"/>
      <c r="AP4747" s="31"/>
      <c r="AQ4747" s="31"/>
      <c r="AR4747" s="31"/>
      <c r="AS4747" s="28"/>
      <c r="AT4747" s="28"/>
      <c r="AU4747" s="28"/>
      <c r="AV4747" s="28"/>
      <c r="AW4747" s="28"/>
      <c r="AX4747" s="28"/>
      <c r="AY4747" s="28"/>
      <c r="AZ4747" s="28"/>
      <c r="BA4747" s="28"/>
      <c r="BB4747" s="28"/>
      <c r="BC4747" s="28"/>
      <c r="BD4747" s="28"/>
      <c r="BE4747" s="28"/>
      <c r="BF4747" s="28"/>
      <c r="BG4747" s="28"/>
      <c r="BH4747" s="28"/>
      <c r="BI4747" s="28"/>
      <c r="BJ4747" s="28"/>
      <c r="BK4747" s="28"/>
      <c r="BL4747" s="28"/>
      <c r="BM4747" s="28"/>
      <c r="BN4747" s="28"/>
      <c r="BO4747" s="28"/>
      <c r="BP4747" s="28"/>
      <c r="BQ4747" s="28"/>
      <c r="BR4747" s="28"/>
      <c r="BS4747" s="28"/>
      <c r="BT4747" s="28"/>
      <c r="BU4747" s="28"/>
      <c r="BV4747" s="28"/>
      <c r="BW4747" s="28"/>
      <c r="BX4747" s="28"/>
      <c r="BY4747" s="28"/>
      <c r="BZ4747" s="28"/>
      <c r="CA4747" s="28"/>
      <c r="CB4747" s="28"/>
      <c r="CC4747" s="28"/>
      <c r="CD4747" s="28"/>
      <c r="CE4747" s="28"/>
      <c r="CF4747" s="28"/>
      <c r="CG4747" s="28"/>
      <c r="IP4747" s="28"/>
      <c r="IQ4747" s="28"/>
      <c r="IR4747" s="28"/>
      <c r="IS4747" s="28"/>
      <c r="IT4747" s="28"/>
      <c r="IU4747" s="28"/>
      <c r="IV4747" s="28"/>
      <c r="IW4747" s="28"/>
      <c r="IX4747" s="28"/>
      <c r="IY4747" s="28"/>
      <c r="IZ4747" s="28"/>
      <c r="JA4747" s="28"/>
      <c r="JB4747" s="28"/>
      <c r="JC4747" s="28"/>
      <c r="JD4747" s="28"/>
      <c r="JE4747" s="28"/>
      <c r="JF4747" s="28"/>
      <c r="JG4747" s="28"/>
      <c r="JH4747" s="28"/>
      <c r="JI4747" s="28"/>
      <c r="JJ4747" s="28"/>
      <c r="JK4747" s="28"/>
      <c r="JL4747" s="28"/>
      <c r="JM4747" s="28"/>
      <c r="JN4747" s="28"/>
      <c r="JO4747" s="28"/>
      <c r="JP4747" s="28"/>
      <c r="JQ4747" s="28"/>
      <c r="JR4747" s="28"/>
      <c r="JS4747" s="28"/>
      <c r="JT4747" s="28"/>
      <c r="JU4747" s="28"/>
      <c r="JV4747" s="28"/>
      <c r="JW4747" s="28"/>
      <c r="JX4747" s="28"/>
      <c r="JY4747" s="28"/>
      <c r="JZ4747" s="28"/>
      <c r="KA4747" s="28"/>
      <c r="KB4747" s="28"/>
      <c r="KC4747" s="28"/>
      <c r="KD4747" s="28"/>
    </row>
    <row r="4748" spans="5:290" x14ac:dyDescent="0.2">
      <c r="E4748" s="31"/>
      <c r="F4748" s="31"/>
      <c r="G4748" s="31"/>
      <c r="H4748" s="31"/>
      <c r="I4748" s="31"/>
      <c r="J4748" s="31"/>
      <c r="K4748" s="31"/>
      <c r="L4748" s="31"/>
      <c r="M4748" s="31"/>
      <c r="N4748" s="31"/>
      <c r="O4748" s="31"/>
      <c r="P4748" s="31"/>
      <c r="Q4748" s="31"/>
      <c r="R4748" s="31"/>
      <c r="S4748" s="31"/>
      <c r="T4748" s="31"/>
      <c r="U4748" s="31"/>
      <c r="V4748" s="31"/>
      <c r="W4748" s="31"/>
      <c r="X4748" s="31"/>
      <c r="Y4748" s="31"/>
      <c r="Z4748" s="31"/>
      <c r="AA4748" s="31"/>
      <c r="AB4748" s="31"/>
      <c r="AC4748" s="31"/>
      <c r="AD4748" s="31"/>
      <c r="AE4748" s="31"/>
      <c r="AF4748" s="31"/>
      <c r="AG4748" s="31"/>
      <c r="AH4748" s="31"/>
      <c r="AI4748" s="31"/>
      <c r="AJ4748" s="31"/>
      <c r="AK4748" s="31"/>
      <c r="AL4748" s="31"/>
      <c r="AM4748" s="31"/>
      <c r="AN4748" s="31"/>
      <c r="AO4748" s="31"/>
      <c r="AP4748" s="31"/>
      <c r="AQ4748" s="31"/>
      <c r="AR4748" s="31"/>
      <c r="AS4748" s="28"/>
      <c r="AT4748" s="28"/>
      <c r="AU4748" s="28"/>
      <c r="AV4748" s="28"/>
      <c r="AW4748" s="28"/>
      <c r="AX4748" s="28"/>
      <c r="AY4748" s="28"/>
      <c r="AZ4748" s="28"/>
      <c r="BA4748" s="28"/>
      <c r="BB4748" s="28"/>
      <c r="BC4748" s="28"/>
      <c r="BD4748" s="28"/>
      <c r="BE4748" s="28"/>
      <c r="BF4748" s="28"/>
      <c r="BG4748" s="28"/>
      <c r="BH4748" s="28"/>
      <c r="BI4748" s="28"/>
      <c r="BJ4748" s="28"/>
      <c r="BK4748" s="28"/>
      <c r="BL4748" s="28"/>
      <c r="BM4748" s="28"/>
      <c r="BN4748" s="28"/>
      <c r="BO4748" s="28"/>
      <c r="BP4748" s="28"/>
      <c r="BQ4748" s="28"/>
      <c r="BR4748" s="28"/>
      <c r="BS4748" s="28"/>
      <c r="BT4748" s="28"/>
      <c r="BU4748" s="28"/>
      <c r="BV4748" s="28"/>
      <c r="BW4748" s="28"/>
      <c r="BX4748" s="28"/>
      <c r="BY4748" s="28"/>
      <c r="BZ4748" s="28"/>
      <c r="CA4748" s="28"/>
      <c r="CB4748" s="28"/>
      <c r="CC4748" s="28"/>
      <c r="CD4748" s="28"/>
      <c r="CE4748" s="28"/>
      <c r="CF4748" s="28"/>
      <c r="CG4748" s="28"/>
      <c r="IP4748" s="28"/>
      <c r="IQ4748" s="28"/>
      <c r="IR4748" s="28"/>
      <c r="IS4748" s="28"/>
      <c r="IT4748" s="28"/>
      <c r="IU4748" s="28"/>
      <c r="IV4748" s="28"/>
      <c r="IW4748" s="28"/>
      <c r="IX4748" s="28"/>
      <c r="IY4748" s="28"/>
      <c r="IZ4748" s="28"/>
      <c r="JA4748" s="28"/>
      <c r="JB4748" s="28"/>
      <c r="JC4748" s="28"/>
      <c r="JD4748" s="28"/>
      <c r="JE4748" s="28"/>
      <c r="JF4748" s="28"/>
      <c r="JG4748" s="28"/>
      <c r="JH4748" s="28"/>
      <c r="JI4748" s="28"/>
      <c r="JJ4748" s="28"/>
      <c r="JK4748" s="28"/>
      <c r="JL4748" s="28"/>
      <c r="JM4748" s="28"/>
      <c r="JN4748" s="28"/>
      <c r="JO4748" s="28"/>
      <c r="JP4748" s="28"/>
      <c r="JQ4748" s="28"/>
      <c r="JR4748" s="28"/>
      <c r="JS4748" s="28"/>
      <c r="JT4748" s="28"/>
      <c r="JU4748" s="28"/>
      <c r="JV4748" s="28"/>
      <c r="JW4748" s="28"/>
      <c r="JX4748" s="28"/>
      <c r="JY4748" s="28"/>
      <c r="JZ4748" s="28"/>
      <c r="KA4748" s="28"/>
      <c r="KB4748" s="28"/>
      <c r="KC4748" s="28"/>
      <c r="KD4748" s="28"/>
    </row>
    <row r="4749" spans="5:290" x14ac:dyDescent="0.2">
      <c r="E4749" s="31"/>
      <c r="F4749" s="31"/>
      <c r="G4749" s="31"/>
      <c r="H4749" s="31"/>
      <c r="I4749" s="31"/>
      <c r="J4749" s="31"/>
      <c r="K4749" s="31"/>
      <c r="L4749" s="31"/>
      <c r="M4749" s="31"/>
      <c r="N4749" s="31"/>
      <c r="O4749" s="31"/>
      <c r="P4749" s="31"/>
      <c r="Q4749" s="31"/>
      <c r="R4749" s="31"/>
      <c r="S4749" s="31"/>
      <c r="T4749" s="31"/>
      <c r="U4749" s="31"/>
      <c r="V4749" s="31"/>
      <c r="W4749" s="31"/>
      <c r="X4749" s="31"/>
      <c r="Y4749" s="31"/>
      <c r="Z4749" s="31"/>
      <c r="AA4749" s="31"/>
      <c r="AB4749" s="31"/>
      <c r="AC4749" s="31"/>
      <c r="AD4749" s="31"/>
      <c r="AE4749" s="31"/>
      <c r="AF4749" s="31"/>
      <c r="AG4749" s="31"/>
      <c r="AH4749" s="31"/>
      <c r="AI4749" s="31"/>
      <c r="AJ4749" s="31"/>
      <c r="AK4749" s="31"/>
      <c r="AL4749" s="31"/>
      <c r="AM4749" s="31"/>
      <c r="AN4749" s="31"/>
      <c r="AO4749" s="31"/>
      <c r="AP4749" s="31"/>
      <c r="AQ4749" s="31"/>
      <c r="AR4749" s="31"/>
      <c r="AS4749" s="28"/>
      <c r="AT4749" s="28"/>
      <c r="AU4749" s="28"/>
      <c r="AV4749" s="28"/>
      <c r="AW4749" s="28"/>
      <c r="AX4749" s="28"/>
      <c r="AY4749" s="28"/>
      <c r="AZ4749" s="28"/>
      <c r="BA4749" s="28"/>
      <c r="BB4749" s="28"/>
      <c r="BC4749" s="28"/>
      <c r="BD4749" s="28"/>
      <c r="BE4749" s="28"/>
      <c r="BF4749" s="28"/>
      <c r="BG4749" s="28"/>
      <c r="BH4749" s="28"/>
      <c r="BI4749" s="28"/>
      <c r="BJ4749" s="28"/>
      <c r="BK4749" s="28"/>
      <c r="BL4749" s="28"/>
      <c r="BM4749" s="28"/>
      <c r="BN4749" s="28"/>
      <c r="BO4749" s="28"/>
      <c r="BP4749" s="28"/>
      <c r="BQ4749" s="28"/>
      <c r="BR4749" s="28"/>
      <c r="BS4749" s="28"/>
      <c r="BT4749" s="28"/>
      <c r="BU4749" s="28"/>
      <c r="BV4749" s="28"/>
      <c r="BW4749" s="28"/>
      <c r="BX4749" s="28"/>
      <c r="BY4749" s="28"/>
      <c r="BZ4749" s="28"/>
      <c r="CA4749" s="28"/>
      <c r="CB4749" s="28"/>
      <c r="CC4749" s="28"/>
      <c r="CD4749" s="28"/>
      <c r="CE4749" s="28"/>
      <c r="CF4749" s="28"/>
      <c r="CG4749" s="28"/>
      <c r="IP4749" s="28"/>
      <c r="IQ4749" s="28"/>
      <c r="IR4749" s="28"/>
      <c r="IS4749" s="28"/>
      <c r="IT4749" s="28"/>
      <c r="IU4749" s="28"/>
      <c r="IV4749" s="28"/>
      <c r="IW4749" s="28"/>
      <c r="IX4749" s="28"/>
      <c r="IY4749" s="28"/>
      <c r="IZ4749" s="28"/>
      <c r="JA4749" s="28"/>
      <c r="JB4749" s="28"/>
      <c r="JC4749" s="28"/>
      <c r="JD4749" s="28"/>
      <c r="JE4749" s="28"/>
      <c r="JF4749" s="28"/>
      <c r="JG4749" s="28"/>
      <c r="JH4749" s="28"/>
      <c r="JI4749" s="28"/>
      <c r="JJ4749" s="28"/>
      <c r="JK4749" s="28"/>
      <c r="JL4749" s="28"/>
      <c r="JM4749" s="28"/>
      <c r="JN4749" s="28"/>
      <c r="JO4749" s="28"/>
      <c r="JP4749" s="28"/>
      <c r="JQ4749" s="28"/>
      <c r="JR4749" s="28"/>
      <c r="JS4749" s="28"/>
      <c r="JT4749" s="28"/>
      <c r="JU4749" s="28"/>
      <c r="JV4749" s="28"/>
      <c r="JW4749" s="28"/>
      <c r="JX4749" s="28"/>
      <c r="JY4749" s="28"/>
      <c r="JZ4749" s="28"/>
      <c r="KA4749" s="28"/>
      <c r="KB4749" s="28"/>
      <c r="KC4749" s="28"/>
      <c r="KD4749" s="28"/>
    </row>
    <row r="4750" spans="5:290" x14ac:dyDescent="0.2">
      <c r="E4750" s="31"/>
      <c r="F4750" s="31"/>
      <c r="G4750" s="31"/>
      <c r="H4750" s="31"/>
      <c r="I4750" s="31"/>
      <c r="J4750" s="31"/>
      <c r="K4750" s="31"/>
      <c r="L4750" s="31"/>
      <c r="M4750" s="31"/>
      <c r="N4750" s="31"/>
      <c r="O4750" s="31"/>
      <c r="P4750" s="31"/>
      <c r="Q4750" s="31"/>
      <c r="R4750" s="31"/>
      <c r="S4750" s="31"/>
      <c r="T4750" s="31"/>
      <c r="U4750" s="31"/>
      <c r="V4750" s="31"/>
      <c r="W4750" s="31"/>
      <c r="X4750" s="31"/>
      <c r="Y4750" s="31"/>
      <c r="Z4750" s="31"/>
      <c r="AA4750" s="31"/>
      <c r="AB4750" s="31"/>
      <c r="AC4750" s="31"/>
      <c r="AD4750" s="31"/>
      <c r="AE4750" s="31"/>
      <c r="AF4750" s="31"/>
      <c r="AG4750" s="31"/>
      <c r="AH4750" s="31"/>
      <c r="AI4750" s="31"/>
      <c r="AJ4750" s="31"/>
      <c r="AK4750" s="31"/>
      <c r="AL4750" s="31"/>
      <c r="AM4750" s="31"/>
      <c r="AN4750" s="31"/>
      <c r="AO4750" s="31"/>
      <c r="AP4750" s="31"/>
      <c r="AQ4750" s="31"/>
      <c r="AR4750" s="31"/>
      <c r="AS4750" s="28"/>
      <c r="AT4750" s="28"/>
      <c r="AU4750" s="28"/>
      <c r="AV4750" s="28"/>
      <c r="AW4750" s="28"/>
      <c r="AX4750" s="28"/>
      <c r="AY4750" s="28"/>
      <c r="AZ4750" s="28"/>
      <c r="BA4750" s="28"/>
      <c r="BB4750" s="28"/>
      <c r="BC4750" s="28"/>
      <c r="BD4750" s="28"/>
      <c r="BE4750" s="28"/>
      <c r="BF4750" s="28"/>
      <c r="BG4750" s="28"/>
      <c r="BH4750" s="28"/>
      <c r="BI4750" s="28"/>
      <c r="BJ4750" s="28"/>
      <c r="BK4750" s="28"/>
      <c r="BL4750" s="28"/>
      <c r="BM4750" s="28"/>
      <c r="BN4750" s="28"/>
      <c r="BO4750" s="28"/>
      <c r="BP4750" s="28"/>
      <c r="BQ4750" s="28"/>
      <c r="BR4750" s="28"/>
      <c r="BS4750" s="28"/>
      <c r="BT4750" s="28"/>
      <c r="BU4750" s="28"/>
      <c r="BV4750" s="28"/>
      <c r="BW4750" s="28"/>
      <c r="BX4750" s="28"/>
      <c r="BY4750" s="28"/>
      <c r="BZ4750" s="28"/>
      <c r="CA4750" s="28"/>
      <c r="CB4750" s="28"/>
      <c r="CC4750" s="28"/>
      <c r="CD4750" s="28"/>
      <c r="CE4750" s="28"/>
      <c r="CF4750" s="28"/>
      <c r="CG4750" s="28"/>
      <c r="IP4750" s="28"/>
      <c r="IQ4750" s="28"/>
      <c r="IR4750" s="28"/>
      <c r="IS4750" s="28"/>
      <c r="IT4750" s="28"/>
      <c r="IU4750" s="28"/>
      <c r="IV4750" s="28"/>
      <c r="IW4750" s="28"/>
      <c r="IX4750" s="28"/>
      <c r="IY4750" s="28"/>
      <c r="IZ4750" s="28"/>
      <c r="JA4750" s="28"/>
      <c r="JB4750" s="28"/>
      <c r="JC4750" s="28"/>
      <c r="JD4750" s="28"/>
      <c r="JE4750" s="28"/>
      <c r="JF4750" s="28"/>
      <c r="JG4750" s="28"/>
      <c r="JH4750" s="28"/>
      <c r="JI4750" s="28"/>
      <c r="JJ4750" s="28"/>
      <c r="JK4750" s="28"/>
      <c r="JL4750" s="28"/>
      <c r="JM4750" s="28"/>
      <c r="JN4750" s="28"/>
      <c r="JO4750" s="28"/>
      <c r="JP4750" s="28"/>
      <c r="JQ4750" s="28"/>
      <c r="JR4750" s="28"/>
      <c r="JS4750" s="28"/>
      <c r="JT4750" s="28"/>
      <c r="JU4750" s="28"/>
      <c r="JV4750" s="28"/>
      <c r="JW4750" s="28"/>
      <c r="JX4750" s="28"/>
      <c r="JY4750" s="28"/>
      <c r="JZ4750" s="28"/>
      <c r="KA4750" s="28"/>
      <c r="KB4750" s="28"/>
      <c r="KC4750" s="28"/>
      <c r="KD4750" s="28"/>
    </row>
    <row r="4751" spans="5:290" x14ac:dyDescent="0.2">
      <c r="E4751" s="31"/>
      <c r="F4751" s="31"/>
      <c r="G4751" s="31"/>
      <c r="H4751" s="31"/>
      <c r="I4751" s="31"/>
      <c r="J4751" s="31"/>
      <c r="K4751" s="31"/>
      <c r="L4751" s="31"/>
      <c r="M4751" s="31"/>
      <c r="N4751" s="31"/>
      <c r="O4751" s="31"/>
      <c r="P4751" s="31"/>
      <c r="Q4751" s="31"/>
      <c r="R4751" s="31"/>
      <c r="S4751" s="31"/>
      <c r="T4751" s="31"/>
      <c r="U4751" s="31"/>
      <c r="V4751" s="31"/>
      <c r="W4751" s="31"/>
      <c r="X4751" s="31"/>
      <c r="Y4751" s="31"/>
      <c r="Z4751" s="31"/>
      <c r="AA4751" s="31"/>
      <c r="AB4751" s="31"/>
      <c r="AC4751" s="31"/>
      <c r="AD4751" s="31"/>
      <c r="AE4751" s="31"/>
      <c r="AF4751" s="31"/>
      <c r="AG4751" s="31"/>
      <c r="AH4751" s="31"/>
      <c r="AI4751" s="31"/>
      <c r="AJ4751" s="31"/>
      <c r="AK4751" s="31"/>
      <c r="AL4751" s="31"/>
      <c r="AM4751" s="31"/>
      <c r="AN4751" s="31"/>
      <c r="AO4751" s="31"/>
      <c r="AP4751" s="31"/>
      <c r="AQ4751" s="31"/>
      <c r="AR4751" s="31"/>
      <c r="AS4751" s="28"/>
      <c r="AT4751" s="28"/>
      <c r="AU4751" s="28"/>
      <c r="AV4751" s="28"/>
      <c r="AW4751" s="28"/>
      <c r="AX4751" s="28"/>
      <c r="AY4751" s="28"/>
      <c r="AZ4751" s="28"/>
      <c r="BA4751" s="28"/>
      <c r="BB4751" s="28"/>
      <c r="BC4751" s="28"/>
      <c r="BD4751" s="28"/>
      <c r="BE4751" s="28"/>
      <c r="BF4751" s="28"/>
      <c r="BG4751" s="28"/>
      <c r="BH4751" s="28"/>
      <c r="BI4751" s="28"/>
      <c r="BJ4751" s="28"/>
      <c r="BK4751" s="28"/>
      <c r="BL4751" s="28"/>
      <c r="BM4751" s="28"/>
      <c r="BN4751" s="28"/>
      <c r="BO4751" s="28"/>
      <c r="BP4751" s="28"/>
      <c r="BQ4751" s="28"/>
      <c r="BR4751" s="28"/>
      <c r="BS4751" s="28"/>
      <c r="BT4751" s="28"/>
      <c r="BU4751" s="28"/>
      <c r="BV4751" s="28"/>
      <c r="BW4751" s="28"/>
      <c r="BX4751" s="28"/>
      <c r="BY4751" s="28"/>
      <c r="BZ4751" s="28"/>
      <c r="CA4751" s="28"/>
      <c r="CB4751" s="28"/>
      <c r="CC4751" s="28"/>
      <c r="CD4751" s="28"/>
      <c r="CE4751" s="28"/>
      <c r="CF4751" s="28"/>
      <c r="CG4751" s="28"/>
      <c r="IP4751" s="28"/>
      <c r="IQ4751" s="28"/>
      <c r="IR4751" s="28"/>
      <c r="IS4751" s="28"/>
      <c r="IT4751" s="28"/>
      <c r="IU4751" s="28"/>
      <c r="IV4751" s="28"/>
      <c r="IW4751" s="28"/>
      <c r="IX4751" s="28"/>
      <c r="IY4751" s="28"/>
      <c r="IZ4751" s="28"/>
      <c r="JA4751" s="28"/>
      <c r="JB4751" s="28"/>
      <c r="JC4751" s="28"/>
      <c r="JD4751" s="28"/>
      <c r="JE4751" s="28"/>
      <c r="JF4751" s="28"/>
      <c r="JG4751" s="28"/>
      <c r="JH4751" s="28"/>
      <c r="JI4751" s="28"/>
      <c r="JJ4751" s="28"/>
      <c r="JK4751" s="28"/>
      <c r="JL4751" s="28"/>
      <c r="JM4751" s="28"/>
      <c r="JN4751" s="28"/>
      <c r="JO4751" s="28"/>
      <c r="JP4751" s="28"/>
      <c r="JQ4751" s="28"/>
      <c r="JR4751" s="28"/>
      <c r="JS4751" s="28"/>
      <c r="JT4751" s="28"/>
      <c r="JU4751" s="28"/>
      <c r="JV4751" s="28"/>
      <c r="JW4751" s="28"/>
      <c r="JX4751" s="28"/>
      <c r="JY4751" s="28"/>
      <c r="JZ4751" s="28"/>
      <c r="KA4751" s="28"/>
      <c r="KB4751" s="28"/>
      <c r="KC4751" s="28"/>
      <c r="KD4751" s="28"/>
    </row>
    <row r="4752" spans="5:290" x14ac:dyDescent="0.2">
      <c r="E4752" s="31"/>
      <c r="F4752" s="31"/>
      <c r="G4752" s="31"/>
      <c r="H4752" s="31"/>
      <c r="I4752" s="31"/>
      <c r="J4752" s="31"/>
      <c r="K4752" s="31"/>
      <c r="L4752" s="31"/>
      <c r="M4752" s="31"/>
      <c r="N4752" s="31"/>
      <c r="O4752" s="31"/>
      <c r="P4752" s="31"/>
      <c r="Q4752" s="31"/>
      <c r="R4752" s="31"/>
      <c r="S4752" s="31"/>
      <c r="T4752" s="31"/>
      <c r="U4752" s="31"/>
      <c r="V4752" s="31"/>
      <c r="W4752" s="31"/>
      <c r="X4752" s="31"/>
      <c r="Y4752" s="31"/>
      <c r="Z4752" s="31"/>
      <c r="AA4752" s="31"/>
      <c r="AB4752" s="31"/>
      <c r="AC4752" s="31"/>
      <c r="AD4752" s="31"/>
      <c r="AE4752" s="31"/>
      <c r="AF4752" s="31"/>
      <c r="AG4752" s="31"/>
      <c r="AH4752" s="31"/>
      <c r="AI4752" s="31"/>
      <c r="AJ4752" s="31"/>
      <c r="AK4752" s="31"/>
      <c r="AL4752" s="31"/>
      <c r="AM4752" s="31"/>
      <c r="AN4752" s="31"/>
      <c r="AO4752" s="31"/>
      <c r="AP4752" s="31"/>
      <c r="AQ4752" s="31"/>
      <c r="AR4752" s="31"/>
      <c r="AS4752" s="28"/>
      <c r="AT4752" s="28"/>
      <c r="AU4752" s="28"/>
      <c r="AV4752" s="28"/>
      <c r="AW4752" s="28"/>
      <c r="AX4752" s="28"/>
      <c r="AY4752" s="28"/>
      <c r="AZ4752" s="28"/>
      <c r="BA4752" s="28"/>
      <c r="BB4752" s="28"/>
      <c r="BC4752" s="28"/>
      <c r="BD4752" s="28"/>
      <c r="BE4752" s="28"/>
      <c r="BF4752" s="28"/>
      <c r="BG4752" s="28"/>
      <c r="BH4752" s="28"/>
      <c r="BI4752" s="28"/>
      <c r="BJ4752" s="28"/>
      <c r="BK4752" s="28"/>
      <c r="BL4752" s="28"/>
      <c r="BM4752" s="28"/>
      <c r="BN4752" s="28"/>
      <c r="BO4752" s="28"/>
      <c r="BP4752" s="28"/>
      <c r="BQ4752" s="28"/>
      <c r="BR4752" s="28"/>
      <c r="BS4752" s="28"/>
      <c r="BT4752" s="28"/>
      <c r="BU4752" s="28"/>
      <c r="BV4752" s="28"/>
      <c r="BW4752" s="28"/>
      <c r="BX4752" s="28"/>
      <c r="BY4752" s="28"/>
      <c r="BZ4752" s="28"/>
      <c r="CA4752" s="28"/>
      <c r="CB4752" s="28"/>
      <c r="CC4752" s="28"/>
      <c r="CD4752" s="28"/>
      <c r="CE4752" s="28"/>
      <c r="CF4752" s="28"/>
      <c r="CG4752" s="28"/>
      <c r="IP4752" s="28"/>
      <c r="IQ4752" s="28"/>
      <c r="IR4752" s="28"/>
      <c r="IS4752" s="28"/>
      <c r="IT4752" s="28"/>
      <c r="IU4752" s="28"/>
      <c r="IV4752" s="28"/>
      <c r="IW4752" s="28"/>
      <c r="IX4752" s="28"/>
      <c r="IY4752" s="28"/>
      <c r="IZ4752" s="28"/>
      <c r="JA4752" s="28"/>
      <c r="JB4752" s="28"/>
      <c r="JC4752" s="28"/>
      <c r="JD4752" s="28"/>
      <c r="JE4752" s="28"/>
      <c r="JF4752" s="28"/>
      <c r="JG4752" s="28"/>
      <c r="JH4752" s="28"/>
      <c r="JI4752" s="28"/>
      <c r="JJ4752" s="28"/>
      <c r="JK4752" s="28"/>
      <c r="JL4752" s="28"/>
      <c r="JM4752" s="28"/>
      <c r="JN4752" s="28"/>
      <c r="JO4752" s="28"/>
      <c r="JP4752" s="28"/>
      <c r="JQ4752" s="28"/>
      <c r="JR4752" s="28"/>
      <c r="JS4752" s="28"/>
      <c r="JT4752" s="28"/>
      <c r="JU4752" s="28"/>
      <c r="JV4752" s="28"/>
      <c r="JW4752" s="28"/>
      <c r="JX4752" s="28"/>
      <c r="JY4752" s="28"/>
      <c r="JZ4752" s="28"/>
      <c r="KA4752" s="28"/>
      <c r="KB4752" s="28"/>
      <c r="KC4752" s="28"/>
      <c r="KD4752" s="28"/>
    </row>
    <row r="4753" spans="5:290" x14ac:dyDescent="0.2">
      <c r="E4753" s="31"/>
      <c r="F4753" s="31"/>
      <c r="G4753" s="31"/>
      <c r="H4753" s="31"/>
      <c r="I4753" s="31"/>
      <c r="J4753" s="31"/>
      <c r="K4753" s="31"/>
      <c r="L4753" s="31"/>
      <c r="M4753" s="31"/>
      <c r="N4753" s="31"/>
      <c r="O4753" s="31"/>
      <c r="P4753" s="31"/>
      <c r="Q4753" s="31"/>
      <c r="R4753" s="31"/>
      <c r="S4753" s="31"/>
      <c r="T4753" s="31"/>
      <c r="U4753" s="31"/>
      <c r="V4753" s="31"/>
      <c r="W4753" s="31"/>
      <c r="X4753" s="31"/>
      <c r="Y4753" s="31"/>
      <c r="Z4753" s="31"/>
      <c r="AA4753" s="31"/>
      <c r="AB4753" s="31"/>
      <c r="AC4753" s="31"/>
      <c r="AD4753" s="31"/>
      <c r="AE4753" s="31"/>
      <c r="AF4753" s="31"/>
      <c r="AG4753" s="31"/>
      <c r="AH4753" s="31"/>
      <c r="AI4753" s="31"/>
      <c r="AJ4753" s="31"/>
      <c r="AK4753" s="31"/>
      <c r="AL4753" s="31"/>
      <c r="AM4753" s="31"/>
      <c r="AN4753" s="31"/>
      <c r="AO4753" s="31"/>
      <c r="AP4753" s="31"/>
      <c r="AQ4753" s="31"/>
      <c r="AR4753" s="31"/>
      <c r="AS4753" s="28"/>
      <c r="AT4753" s="28"/>
      <c r="AU4753" s="28"/>
      <c r="AV4753" s="28"/>
      <c r="AW4753" s="28"/>
      <c r="AX4753" s="28"/>
      <c r="AY4753" s="28"/>
      <c r="AZ4753" s="28"/>
      <c r="BA4753" s="28"/>
      <c r="BB4753" s="28"/>
      <c r="BC4753" s="28"/>
      <c r="BD4753" s="28"/>
      <c r="BE4753" s="28"/>
      <c r="BF4753" s="28"/>
      <c r="BG4753" s="28"/>
      <c r="BH4753" s="28"/>
      <c r="BI4753" s="28"/>
      <c r="BJ4753" s="28"/>
      <c r="BK4753" s="28"/>
      <c r="BL4753" s="28"/>
      <c r="BM4753" s="28"/>
      <c r="BN4753" s="28"/>
      <c r="BO4753" s="28"/>
      <c r="BP4753" s="28"/>
      <c r="BQ4753" s="28"/>
      <c r="BR4753" s="28"/>
      <c r="BS4753" s="28"/>
      <c r="BT4753" s="28"/>
      <c r="BU4753" s="28"/>
      <c r="BV4753" s="28"/>
      <c r="BW4753" s="28"/>
      <c r="BX4753" s="28"/>
      <c r="BY4753" s="28"/>
      <c r="BZ4753" s="28"/>
      <c r="CA4753" s="28"/>
      <c r="CB4753" s="28"/>
      <c r="CC4753" s="28"/>
      <c r="CD4753" s="28"/>
      <c r="CE4753" s="28"/>
      <c r="CF4753" s="28"/>
      <c r="CG4753" s="28"/>
      <c r="IP4753" s="28"/>
      <c r="IQ4753" s="28"/>
      <c r="IR4753" s="28"/>
      <c r="IS4753" s="28"/>
      <c r="IT4753" s="28"/>
      <c r="IU4753" s="28"/>
      <c r="IV4753" s="28"/>
      <c r="IW4753" s="28"/>
      <c r="IX4753" s="28"/>
      <c r="IY4753" s="28"/>
      <c r="IZ4753" s="28"/>
      <c r="JA4753" s="28"/>
      <c r="JB4753" s="28"/>
      <c r="JC4753" s="28"/>
      <c r="JD4753" s="28"/>
      <c r="JE4753" s="28"/>
      <c r="JF4753" s="28"/>
      <c r="JG4753" s="28"/>
      <c r="JH4753" s="28"/>
      <c r="JI4753" s="28"/>
      <c r="JJ4753" s="28"/>
      <c r="JK4753" s="28"/>
      <c r="JL4753" s="28"/>
      <c r="JM4753" s="28"/>
      <c r="JN4753" s="28"/>
      <c r="JO4753" s="28"/>
      <c r="JP4753" s="28"/>
      <c r="JQ4753" s="28"/>
      <c r="JR4753" s="28"/>
      <c r="JS4753" s="28"/>
      <c r="JT4753" s="28"/>
      <c r="JU4753" s="28"/>
      <c r="JV4753" s="28"/>
      <c r="JW4753" s="28"/>
      <c r="JX4753" s="28"/>
      <c r="JY4753" s="28"/>
      <c r="JZ4753" s="28"/>
      <c r="KA4753" s="28"/>
      <c r="KB4753" s="28"/>
      <c r="KC4753" s="28"/>
      <c r="KD4753" s="28"/>
    </row>
    <row r="4754" spans="5:290" x14ac:dyDescent="0.2">
      <c r="E4754" s="31"/>
      <c r="F4754" s="31"/>
      <c r="G4754" s="31"/>
      <c r="H4754" s="31"/>
      <c r="I4754" s="31"/>
      <c r="J4754" s="31"/>
      <c r="K4754" s="31"/>
      <c r="L4754" s="31"/>
      <c r="M4754" s="31"/>
      <c r="N4754" s="31"/>
      <c r="O4754" s="31"/>
      <c r="P4754" s="31"/>
      <c r="Q4754" s="31"/>
      <c r="R4754" s="31"/>
      <c r="S4754" s="31"/>
      <c r="T4754" s="31"/>
      <c r="U4754" s="31"/>
      <c r="V4754" s="31"/>
      <c r="W4754" s="31"/>
      <c r="X4754" s="31"/>
      <c r="Y4754" s="31"/>
      <c r="Z4754" s="31"/>
      <c r="AA4754" s="31"/>
      <c r="AB4754" s="31"/>
      <c r="AC4754" s="31"/>
      <c r="AD4754" s="31"/>
      <c r="AE4754" s="31"/>
      <c r="AF4754" s="31"/>
      <c r="AG4754" s="31"/>
      <c r="AH4754" s="31"/>
      <c r="AI4754" s="31"/>
      <c r="AJ4754" s="31"/>
      <c r="AK4754" s="31"/>
      <c r="AL4754" s="31"/>
      <c r="AM4754" s="31"/>
      <c r="AN4754" s="31"/>
      <c r="AO4754" s="31"/>
      <c r="AP4754" s="31"/>
      <c r="AQ4754" s="31"/>
      <c r="AR4754" s="31"/>
      <c r="AS4754" s="28"/>
      <c r="AT4754" s="28"/>
      <c r="AU4754" s="28"/>
      <c r="AV4754" s="28"/>
      <c r="AW4754" s="28"/>
      <c r="AX4754" s="28"/>
      <c r="AY4754" s="28"/>
      <c r="AZ4754" s="28"/>
      <c r="BA4754" s="28"/>
      <c r="BB4754" s="28"/>
      <c r="BC4754" s="28"/>
      <c r="BD4754" s="28"/>
      <c r="BE4754" s="28"/>
      <c r="BF4754" s="28"/>
      <c r="BG4754" s="28"/>
      <c r="BH4754" s="28"/>
      <c r="BI4754" s="28"/>
      <c r="BJ4754" s="28"/>
      <c r="BK4754" s="28"/>
      <c r="BL4754" s="28"/>
      <c r="BM4754" s="28"/>
      <c r="BN4754" s="28"/>
      <c r="BO4754" s="28"/>
      <c r="BP4754" s="28"/>
      <c r="BQ4754" s="28"/>
      <c r="BR4754" s="28"/>
      <c r="BS4754" s="28"/>
      <c r="BT4754" s="28"/>
      <c r="BU4754" s="28"/>
      <c r="BV4754" s="28"/>
      <c r="BW4754" s="28"/>
      <c r="BX4754" s="28"/>
      <c r="BY4754" s="28"/>
      <c r="BZ4754" s="28"/>
      <c r="CA4754" s="28"/>
      <c r="CB4754" s="28"/>
      <c r="CC4754" s="28"/>
      <c r="CD4754" s="28"/>
      <c r="CE4754" s="28"/>
      <c r="CF4754" s="28"/>
      <c r="CG4754" s="28"/>
      <c r="IP4754" s="28"/>
      <c r="IQ4754" s="28"/>
      <c r="IR4754" s="28"/>
      <c r="IS4754" s="28"/>
      <c r="IT4754" s="28"/>
      <c r="IU4754" s="28"/>
      <c r="IV4754" s="28"/>
      <c r="IW4754" s="28"/>
      <c r="IX4754" s="28"/>
      <c r="IY4754" s="28"/>
      <c r="IZ4754" s="28"/>
      <c r="JA4754" s="28"/>
      <c r="JB4754" s="28"/>
      <c r="JC4754" s="28"/>
      <c r="JD4754" s="28"/>
      <c r="JE4754" s="28"/>
      <c r="JF4754" s="28"/>
      <c r="JG4754" s="28"/>
      <c r="JH4754" s="28"/>
      <c r="JI4754" s="28"/>
      <c r="JJ4754" s="28"/>
      <c r="JK4754" s="28"/>
      <c r="JL4754" s="28"/>
      <c r="JM4754" s="28"/>
      <c r="JN4754" s="28"/>
      <c r="JO4754" s="28"/>
      <c r="JP4754" s="28"/>
      <c r="JQ4754" s="28"/>
      <c r="JR4754" s="28"/>
      <c r="JS4754" s="28"/>
      <c r="JT4754" s="28"/>
      <c r="JU4754" s="28"/>
      <c r="JV4754" s="28"/>
      <c r="JW4754" s="28"/>
      <c r="JX4754" s="28"/>
      <c r="JY4754" s="28"/>
      <c r="JZ4754" s="28"/>
      <c r="KA4754" s="28"/>
      <c r="KB4754" s="28"/>
      <c r="KC4754" s="28"/>
      <c r="KD4754" s="28"/>
    </row>
    <row r="4755" spans="5:290" x14ac:dyDescent="0.2">
      <c r="E4755" s="31"/>
      <c r="F4755" s="31"/>
      <c r="G4755" s="31"/>
      <c r="H4755" s="31"/>
      <c r="I4755" s="31"/>
      <c r="J4755" s="31"/>
      <c r="K4755" s="31"/>
      <c r="L4755" s="31"/>
      <c r="M4755" s="31"/>
      <c r="N4755" s="31"/>
      <c r="O4755" s="31"/>
      <c r="P4755" s="31"/>
      <c r="Q4755" s="31"/>
      <c r="R4755" s="31"/>
      <c r="S4755" s="31"/>
      <c r="T4755" s="31"/>
      <c r="U4755" s="31"/>
      <c r="V4755" s="31"/>
      <c r="W4755" s="31"/>
      <c r="X4755" s="31"/>
      <c r="Y4755" s="31"/>
      <c r="Z4755" s="31"/>
      <c r="AA4755" s="31"/>
      <c r="AB4755" s="31"/>
      <c r="AC4755" s="31"/>
      <c r="AD4755" s="31"/>
      <c r="AE4755" s="31"/>
      <c r="AF4755" s="31"/>
      <c r="AG4755" s="31"/>
      <c r="AH4755" s="31"/>
      <c r="AI4755" s="31"/>
      <c r="AJ4755" s="31"/>
      <c r="AK4755" s="31"/>
      <c r="AL4755" s="31"/>
      <c r="AM4755" s="31"/>
      <c r="AN4755" s="31"/>
      <c r="AO4755" s="31"/>
      <c r="AP4755" s="31"/>
      <c r="AQ4755" s="31"/>
      <c r="AR4755" s="31"/>
      <c r="AS4755" s="28"/>
      <c r="AT4755" s="28"/>
      <c r="AU4755" s="28"/>
      <c r="AV4755" s="28"/>
      <c r="AW4755" s="28"/>
      <c r="AX4755" s="28"/>
      <c r="AY4755" s="28"/>
      <c r="AZ4755" s="28"/>
      <c r="BA4755" s="28"/>
      <c r="BB4755" s="28"/>
      <c r="BC4755" s="28"/>
      <c r="BD4755" s="28"/>
      <c r="BE4755" s="28"/>
      <c r="BF4755" s="28"/>
      <c r="BG4755" s="28"/>
      <c r="BH4755" s="28"/>
      <c r="BI4755" s="28"/>
      <c r="BJ4755" s="28"/>
      <c r="BK4755" s="28"/>
      <c r="BL4755" s="28"/>
      <c r="BM4755" s="28"/>
      <c r="BN4755" s="28"/>
      <c r="BO4755" s="28"/>
      <c r="BP4755" s="28"/>
      <c r="BQ4755" s="28"/>
      <c r="BR4755" s="28"/>
      <c r="BS4755" s="28"/>
      <c r="BT4755" s="28"/>
      <c r="BU4755" s="28"/>
      <c r="BV4755" s="28"/>
      <c r="BW4755" s="28"/>
      <c r="BX4755" s="28"/>
      <c r="BY4755" s="28"/>
      <c r="BZ4755" s="28"/>
      <c r="CA4755" s="28"/>
      <c r="CB4755" s="28"/>
      <c r="CC4755" s="28"/>
      <c r="CD4755" s="28"/>
      <c r="CE4755" s="28"/>
      <c r="CF4755" s="28"/>
      <c r="CG4755" s="28"/>
      <c r="IP4755" s="28"/>
      <c r="IQ4755" s="28"/>
      <c r="IR4755" s="28"/>
      <c r="IS4755" s="28"/>
      <c r="IT4755" s="28"/>
      <c r="IU4755" s="28"/>
      <c r="IV4755" s="28"/>
      <c r="IW4755" s="28"/>
      <c r="IX4755" s="28"/>
      <c r="IY4755" s="28"/>
      <c r="IZ4755" s="28"/>
      <c r="JA4755" s="28"/>
      <c r="JB4755" s="28"/>
      <c r="JC4755" s="28"/>
      <c r="JD4755" s="28"/>
      <c r="JE4755" s="28"/>
      <c r="JF4755" s="28"/>
      <c r="JG4755" s="28"/>
      <c r="JH4755" s="28"/>
      <c r="JI4755" s="28"/>
      <c r="JJ4755" s="28"/>
      <c r="JK4755" s="28"/>
      <c r="JL4755" s="28"/>
      <c r="JM4755" s="28"/>
      <c r="JN4755" s="28"/>
      <c r="JO4755" s="28"/>
      <c r="JP4755" s="28"/>
      <c r="JQ4755" s="28"/>
      <c r="JR4755" s="28"/>
      <c r="JS4755" s="28"/>
      <c r="JT4755" s="28"/>
      <c r="JU4755" s="28"/>
      <c r="JV4755" s="28"/>
      <c r="JW4755" s="28"/>
      <c r="JX4755" s="28"/>
      <c r="JY4755" s="28"/>
      <c r="JZ4755" s="28"/>
      <c r="KA4755" s="28"/>
      <c r="KB4755" s="28"/>
      <c r="KC4755" s="28"/>
      <c r="KD4755" s="28"/>
    </row>
    <row r="4756" spans="5:290" x14ac:dyDescent="0.2">
      <c r="E4756" s="31"/>
      <c r="F4756" s="31"/>
      <c r="G4756" s="31"/>
      <c r="H4756" s="31"/>
      <c r="I4756" s="31"/>
      <c r="J4756" s="31"/>
      <c r="K4756" s="31"/>
      <c r="L4756" s="31"/>
      <c r="M4756" s="31"/>
      <c r="N4756" s="31"/>
      <c r="O4756" s="31"/>
      <c r="P4756" s="31"/>
      <c r="Q4756" s="31"/>
      <c r="R4756" s="31"/>
      <c r="S4756" s="31"/>
      <c r="T4756" s="31"/>
      <c r="U4756" s="31"/>
      <c r="V4756" s="31"/>
      <c r="W4756" s="31"/>
      <c r="X4756" s="31"/>
      <c r="Y4756" s="31"/>
      <c r="Z4756" s="31"/>
      <c r="AA4756" s="31"/>
      <c r="AB4756" s="31"/>
      <c r="AC4756" s="31"/>
      <c r="AD4756" s="31"/>
      <c r="AE4756" s="31"/>
      <c r="AF4756" s="31"/>
      <c r="AG4756" s="31"/>
      <c r="AH4756" s="31"/>
      <c r="AI4756" s="31"/>
      <c r="AJ4756" s="31"/>
      <c r="AK4756" s="31"/>
      <c r="AL4756" s="31"/>
      <c r="AM4756" s="31"/>
      <c r="AN4756" s="31"/>
      <c r="AO4756" s="31"/>
      <c r="AP4756" s="31"/>
      <c r="AQ4756" s="31"/>
      <c r="AR4756" s="31"/>
      <c r="AS4756" s="28"/>
      <c r="AT4756" s="28"/>
      <c r="AU4756" s="28"/>
      <c r="AV4756" s="28"/>
      <c r="AW4756" s="28"/>
      <c r="AX4756" s="28"/>
      <c r="AY4756" s="28"/>
      <c r="AZ4756" s="28"/>
      <c r="BA4756" s="28"/>
      <c r="BB4756" s="28"/>
      <c r="BC4756" s="28"/>
      <c r="BD4756" s="28"/>
      <c r="BE4756" s="28"/>
      <c r="BF4756" s="28"/>
      <c r="BG4756" s="28"/>
      <c r="BH4756" s="28"/>
      <c r="BI4756" s="28"/>
      <c r="BJ4756" s="28"/>
      <c r="BK4756" s="28"/>
      <c r="BL4756" s="28"/>
      <c r="BM4756" s="28"/>
      <c r="BN4756" s="28"/>
      <c r="BO4756" s="28"/>
      <c r="BP4756" s="28"/>
      <c r="BQ4756" s="28"/>
      <c r="BR4756" s="28"/>
      <c r="BS4756" s="28"/>
      <c r="BT4756" s="28"/>
      <c r="BU4756" s="28"/>
      <c r="BV4756" s="28"/>
      <c r="BW4756" s="28"/>
      <c r="BX4756" s="28"/>
      <c r="BY4756" s="28"/>
      <c r="BZ4756" s="28"/>
      <c r="CA4756" s="28"/>
      <c r="CB4756" s="28"/>
      <c r="CC4756" s="28"/>
      <c r="CD4756" s="28"/>
      <c r="CE4756" s="28"/>
      <c r="CF4756" s="28"/>
      <c r="CG4756" s="28"/>
      <c r="IP4756" s="28"/>
      <c r="IQ4756" s="28"/>
      <c r="IR4756" s="28"/>
      <c r="IS4756" s="28"/>
      <c r="IT4756" s="28"/>
      <c r="IU4756" s="28"/>
      <c r="IV4756" s="28"/>
      <c r="IW4756" s="28"/>
      <c r="IX4756" s="28"/>
      <c r="IY4756" s="28"/>
      <c r="IZ4756" s="28"/>
      <c r="JA4756" s="28"/>
      <c r="JB4756" s="28"/>
      <c r="JC4756" s="28"/>
      <c r="JD4756" s="28"/>
      <c r="JE4756" s="28"/>
      <c r="JF4756" s="28"/>
      <c r="JG4756" s="28"/>
      <c r="JH4756" s="28"/>
      <c r="JI4756" s="28"/>
      <c r="JJ4756" s="28"/>
      <c r="JK4756" s="28"/>
      <c r="JL4756" s="28"/>
      <c r="JM4756" s="28"/>
      <c r="JN4756" s="28"/>
      <c r="JO4756" s="28"/>
      <c r="JP4756" s="28"/>
      <c r="JQ4756" s="28"/>
      <c r="JR4756" s="28"/>
      <c r="JS4756" s="28"/>
      <c r="JT4756" s="28"/>
      <c r="JU4756" s="28"/>
      <c r="JV4756" s="28"/>
      <c r="JW4756" s="28"/>
      <c r="JX4756" s="28"/>
      <c r="JY4756" s="28"/>
      <c r="JZ4756" s="28"/>
      <c r="KA4756" s="28"/>
      <c r="KB4756" s="28"/>
      <c r="KC4756" s="28"/>
      <c r="KD4756" s="28"/>
    </row>
    <row r="4757" spans="5:290" x14ac:dyDescent="0.2">
      <c r="E4757" s="31"/>
      <c r="F4757" s="31"/>
      <c r="G4757" s="31"/>
      <c r="H4757" s="31"/>
      <c r="I4757" s="31"/>
      <c r="J4757" s="31"/>
      <c r="K4757" s="31"/>
      <c r="L4757" s="31"/>
      <c r="M4757" s="31"/>
      <c r="N4757" s="31"/>
      <c r="O4757" s="31"/>
      <c r="P4757" s="31"/>
      <c r="Q4757" s="31"/>
      <c r="R4757" s="31"/>
      <c r="S4757" s="31"/>
      <c r="T4757" s="31"/>
      <c r="U4757" s="31"/>
      <c r="V4757" s="31"/>
      <c r="W4757" s="31"/>
      <c r="X4757" s="31"/>
      <c r="Y4757" s="31"/>
      <c r="Z4757" s="31"/>
      <c r="AA4757" s="31"/>
      <c r="AB4757" s="31"/>
      <c r="AC4757" s="31"/>
      <c r="AD4757" s="31"/>
      <c r="AE4757" s="31"/>
      <c r="AF4757" s="31"/>
      <c r="AG4757" s="31"/>
      <c r="AH4757" s="31"/>
      <c r="AI4757" s="31"/>
      <c r="AJ4757" s="31"/>
      <c r="AK4757" s="31"/>
      <c r="AL4757" s="31"/>
      <c r="AM4757" s="31"/>
      <c r="AN4757" s="31"/>
      <c r="AO4757" s="31"/>
      <c r="AP4757" s="31"/>
      <c r="AQ4757" s="31"/>
      <c r="AR4757" s="31"/>
      <c r="AS4757" s="28"/>
      <c r="AT4757" s="28"/>
      <c r="AU4757" s="28"/>
      <c r="AV4757" s="28"/>
      <c r="AW4757" s="28"/>
      <c r="AX4757" s="28"/>
      <c r="AY4757" s="28"/>
      <c r="AZ4757" s="28"/>
      <c r="BA4757" s="28"/>
      <c r="BB4757" s="28"/>
      <c r="BC4757" s="28"/>
      <c r="BD4757" s="28"/>
      <c r="BE4757" s="28"/>
      <c r="BF4757" s="28"/>
      <c r="BG4757" s="28"/>
      <c r="BH4757" s="28"/>
      <c r="BI4757" s="28"/>
      <c r="BJ4757" s="28"/>
      <c r="BK4757" s="28"/>
      <c r="BL4757" s="28"/>
      <c r="BM4757" s="28"/>
      <c r="BN4757" s="28"/>
      <c r="BO4757" s="28"/>
      <c r="BP4757" s="28"/>
      <c r="BQ4757" s="28"/>
      <c r="BR4757" s="28"/>
      <c r="BS4757" s="28"/>
      <c r="BT4757" s="28"/>
      <c r="BU4757" s="28"/>
      <c r="BV4757" s="28"/>
      <c r="BW4757" s="28"/>
      <c r="BX4757" s="28"/>
      <c r="BY4757" s="28"/>
      <c r="BZ4757" s="28"/>
      <c r="CA4757" s="28"/>
      <c r="CB4757" s="28"/>
      <c r="CC4757" s="28"/>
      <c r="CD4757" s="28"/>
      <c r="CE4757" s="28"/>
      <c r="CF4757" s="28"/>
      <c r="CG4757" s="28"/>
      <c r="IP4757" s="28"/>
      <c r="IQ4757" s="28"/>
      <c r="IR4757" s="28"/>
      <c r="IS4757" s="28"/>
      <c r="IT4757" s="28"/>
      <c r="IU4757" s="28"/>
      <c r="IV4757" s="28"/>
      <c r="IW4757" s="28"/>
      <c r="IX4757" s="28"/>
      <c r="IY4757" s="28"/>
      <c r="IZ4757" s="28"/>
      <c r="JA4757" s="28"/>
      <c r="JB4757" s="28"/>
      <c r="JC4757" s="28"/>
      <c r="JD4757" s="28"/>
      <c r="JE4757" s="28"/>
      <c r="JF4757" s="28"/>
      <c r="JG4757" s="28"/>
      <c r="JH4757" s="28"/>
      <c r="JI4757" s="28"/>
      <c r="JJ4757" s="28"/>
      <c r="JK4757" s="28"/>
      <c r="JL4757" s="28"/>
      <c r="JM4757" s="28"/>
      <c r="JN4757" s="28"/>
      <c r="JO4757" s="28"/>
      <c r="JP4757" s="28"/>
      <c r="JQ4757" s="28"/>
      <c r="JR4757" s="28"/>
      <c r="JS4757" s="28"/>
      <c r="JT4757" s="28"/>
      <c r="JU4757" s="28"/>
      <c r="JV4757" s="28"/>
      <c r="JW4757" s="28"/>
      <c r="JX4757" s="28"/>
      <c r="JY4757" s="28"/>
      <c r="JZ4757" s="28"/>
      <c r="KA4757" s="28"/>
      <c r="KB4757" s="28"/>
      <c r="KC4757" s="28"/>
      <c r="KD4757" s="28"/>
    </row>
    <row r="4758" spans="5:290" x14ac:dyDescent="0.2">
      <c r="E4758" s="31"/>
      <c r="F4758" s="31"/>
      <c r="G4758" s="31"/>
      <c r="H4758" s="31"/>
      <c r="I4758" s="31"/>
      <c r="J4758" s="31"/>
      <c r="K4758" s="31"/>
      <c r="L4758" s="31"/>
      <c r="M4758" s="31"/>
      <c r="N4758" s="31"/>
      <c r="O4758" s="31"/>
      <c r="P4758" s="31"/>
      <c r="Q4758" s="31"/>
      <c r="R4758" s="31"/>
      <c r="S4758" s="31"/>
      <c r="T4758" s="31"/>
      <c r="U4758" s="31"/>
      <c r="V4758" s="31"/>
      <c r="W4758" s="31"/>
      <c r="X4758" s="31"/>
      <c r="Y4758" s="31"/>
      <c r="Z4758" s="31"/>
      <c r="AA4758" s="31"/>
      <c r="AB4758" s="31"/>
      <c r="AC4758" s="31"/>
      <c r="AD4758" s="31"/>
      <c r="AE4758" s="31"/>
      <c r="AF4758" s="31"/>
      <c r="AG4758" s="31"/>
      <c r="AH4758" s="31"/>
      <c r="AI4758" s="31"/>
      <c r="AJ4758" s="31"/>
      <c r="AK4758" s="31"/>
      <c r="AL4758" s="31"/>
      <c r="AM4758" s="31"/>
      <c r="AN4758" s="31"/>
      <c r="AO4758" s="31"/>
      <c r="AP4758" s="31"/>
      <c r="AQ4758" s="31"/>
      <c r="AR4758" s="31"/>
      <c r="AS4758" s="28"/>
      <c r="AT4758" s="28"/>
      <c r="AU4758" s="28"/>
      <c r="AV4758" s="28"/>
      <c r="AW4758" s="28"/>
      <c r="AX4758" s="28"/>
      <c r="AY4758" s="28"/>
      <c r="AZ4758" s="28"/>
      <c r="BA4758" s="28"/>
      <c r="BB4758" s="28"/>
      <c r="BC4758" s="28"/>
      <c r="BD4758" s="28"/>
      <c r="BE4758" s="28"/>
      <c r="BF4758" s="28"/>
      <c r="BG4758" s="28"/>
      <c r="BH4758" s="28"/>
      <c r="BI4758" s="28"/>
      <c r="BJ4758" s="28"/>
      <c r="BK4758" s="28"/>
      <c r="BL4758" s="28"/>
      <c r="BM4758" s="28"/>
      <c r="BN4758" s="28"/>
      <c r="BO4758" s="28"/>
      <c r="BP4758" s="28"/>
      <c r="BQ4758" s="28"/>
      <c r="BR4758" s="28"/>
      <c r="BS4758" s="28"/>
      <c r="BT4758" s="28"/>
      <c r="BU4758" s="28"/>
      <c r="BV4758" s="28"/>
      <c r="BW4758" s="28"/>
      <c r="BX4758" s="28"/>
      <c r="BY4758" s="28"/>
      <c r="BZ4758" s="28"/>
      <c r="CA4758" s="28"/>
      <c r="CB4758" s="28"/>
      <c r="CC4758" s="28"/>
      <c r="CD4758" s="28"/>
      <c r="CE4758" s="28"/>
      <c r="CF4758" s="28"/>
      <c r="CG4758" s="28"/>
      <c r="IP4758" s="28"/>
      <c r="IQ4758" s="28"/>
      <c r="IR4758" s="28"/>
      <c r="IS4758" s="28"/>
      <c r="IT4758" s="28"/>
      <c r="IU4758" s="28"/>
      <c r="IV4758" s="28"/>
      <c r="IW4758" s="28"/>
      <c r="IX4758" s="28"/>
      <c r="IY4758" s="28"/>
      <c r="IZ4758" s="28"/>
      <c r="JA4758" s="28"/>
      <c r="JB4758" s="28"/>
      <c r="JC4758" s="28"/>
      <c r="JD4758" s="28"/>
      <c r="JE4758" s="28"/>
      <c r="JF4758" s="28"/>
      <c r="JG4758" s="28"/>
      <c r="JH4758" s="28"/>
      <c r="JI4758" s="28"/>
      <c r="JJ4758" s="28"/>
      <c r="JK4758" s="28"/>
      <c r="JL4758" s="28"/>
      <c r="JM4758" s="28"/>
      <c r="JN4758" s="28"/>
      <c r="JO4758" s="28"/>
      <c r="JP4758" s="28"/>
      <c r="JQ4758" s="28"/>
      <c r="JR4758" s="28"/>
      <c r="JS4758" s="28"/>
      <c r="JT4758" s="28"/>
      <c r="JU4758" s="28"/>
      <c r="JV4758" s="28"/>
      <c r="JW4758" s="28"/>
      <c r="JX4758" s="28"/>
      <c r="JY4758" s="28"/>
      <c r="JZ4758" s="28"/>
      <c r="KA4758" s="28"/>
      <c r="KB4758" s="28"/>
      <c r="KC4758" s="28"/>
      <c r="KD4758" s="28"/>
    </row>
    <row r="4759" spans="5:290" x14ac:dyDescent="0.2">
      <c r="E4759" s="31"/>
      <c r="F4759" s="31"/>
      <c r="G4759" s="31"/>
      <c r="H4759" s="31"/>
      <c r="I4759" s="31"/>
      <c r="J4759" s="31"/>
      <c r="K4759" s="31"/>
      <c r="L4759" s="31"/>
      <c r="M4759" s="31"/>
      <c r="N4759" s="31"/>
      <c r="O4759" s="31"/>
      <c r="P4759" s="31"/>
      <c r="Q4759" s="31"/>
      <c r="R4759" s="31"/>
      <c r="S4759" s="31"/>
      <c r="T4759" s="31"/>
      <c r="U4759" s="31"/>
      <c r="V4759" s="31"/>
      <c r="W4759" s="31"/>
      <c r="X4759" s="31"/>
      <c r="Y4759" s="31"/>
      <c r="Z4759" s="31"/>
      <c r="AA4759" s="31"/>
      <c r="AB4759" s="31"/>
      <c r="AC4759" s="31"/>
      <c r="AD4759" s="31"/>
      <c r="AE4759" s="31"/>
      <c r="AF4759" s="31"/>
      <c r="AG4759" s="31"/>
      <c r="AH4759" s="31"/>
      <c r="AI4759" s="31"/>
      <c r="AJ4759" s="31"/>
      <c r="AK4759" s="31"/>
      <c r="AL4759" s="31"/>
      <c r="AM4759" s="31"/>
      <c r="AN4759" s="31"/>
      <c r="AO4759" s="31"/>
      <c r="AP4759" s="31"/>
      <c r="AQ4759" s="31"/>
      <c r="AR4759" s="31"/>
      <c r="AS4759" s="28"/>
      <c r="AT4759" s="28"/>
      <c r="AU4759" s="28"/>
      <c r="AV4759" s="28"/>
      <c r="AW4759" s="28"/>
      <c r="AX4759" s="28"/>
      <c r="AY4759" s="28"/>
      <c r="AZ4759" s="28"/>
      <c r="BA4759" s="28"/>
      <c r="BB4759" s="28"/>
      <c r="BC4759" s="28"/>
      <c r="BD4759" s="28"/>
      <c r="BE4759" s="28"/>
      <c r="BF4759" s="28"/>
      <c r="BG4759" s="28"/>
      <c r="BH4759" s="28"/>
      <c r="BI4759" s="28"/>
      <c r="BJ4759" s="28"/>
      <c r="BK4759" s="28"/>
      <c r="BL4759" s="28"/>
      <c r="BM4759" s="28"/>
      <c r="BN4759" s="28"/>
      <c r="BO4759" s="28"/>
      <c r="BP4759" s="28"/>
      <c r="BQ4759" s="28"/>
      <c r="BR4759" s="28"/>
      <c r="BS4759" s="28"/>
      <c r="BT4759" s="28"/>
      <c r="BU4759" s="28"/>
      <c r="BV4759" s="28"/>
      <c r="BW4759" s="28"/>
      <c r="BX4759" s="28"/>
      <c r="BY4759" s="28"/>
      <c r="BZ4759" s="28"/>
      <c r="CA4759" s="28"/>
      <c r="CB4759" s="28"/>
      <c r="CC4759" s="28"/>
      <c r="CD4759" s="28"/>
      <c r="CE4759" s="28"/>
      <c r="CF4759" s="28"/>
      <c r="CG4759" s="28"/>
      <c r="IP4759" s="28"/>
      <c r="IQ4759" s="28"/>
      <c r="IR4759" s="28"/>
      <c r="IS4759" s="28"/>
      <c r="IT4759" s="28"/>
      <c r="IU4759" s="28"/>
      <c r="IV4759" s="28"/>
      <c r="IW4759" s="28"/>
      <c r="IX4759" s="28"/>
      <c r="IY4759" s="28"/>
      <c r="IZ4759" s="28"/>
      <c r="JA4759" s="28"/>
      <c r="JB4759" s="28"/>
      <c r="JC4759" s="28"/>
      <c r="JD4759" s="28"/>
      <c r="JE4759" s="28"/>
      <c r="JF4759" s="28"/>
      <c r="JG4759" s="28"/>
      <c r="JH4759" s="28"/>
      <c r="JI4759" s="28"/>
      <c r="JJ4759" s="28"/>
      <c r="JK4759" s="28"/>
      <c r="JL4759" s="28"/>
      <c r="JM4759" s="28"/>
      <c r="JN4759" s="28"/>
      <c r="JO4759" s="28"/>
      <c r="JP4759" s="28"/>
      <c r="JQ4759" s="28"/>
      <c r="JR4759" s="28"/>
      <c r="JS4759" s="28"/>
      <c r="JT4759" s="28"/>
      <c r="JU4759" s="28"/>
      <c r="JV4759" s="28"/>
      <c r="JW4759" s="28"/>
      <c r="JX4759" s="28"/>
      <c r="JY4759" s="28"/>
      <c r="JZ4759" s="28"/>
      <c r="KA4759" s="28"/>
      <c r="KB4759" s="28"/>
      <c r="KC4759" s="28"/>
      <c r="KD4759" s="28"/>
    </row>
    <row r="4760" spans="5:290" x14ac:dyDescent="0.2">
      <c r="E4760" s="31"/>
      <c r="F4760" s="31"/>
      <c r="G4760" s="31"/>
      <c r="H4760" s="31"/>
      <c r="I4760" s="31"/>
      <c r="J4760" s="31"/>
      <c r="K4760" s="31"/>
      <c r="L4760" s="31"/>
      <c r="M4760" s="31"/>
      <c r="N4760" s="31"/>
      <c r="O4760" s="31"/>
      <c r="P4760" s="31"/>
      <c r="Q4760" s="31"/>
      <c r="R4760" s="31"/>
      <c r="S4760" s="31"/>
      <c r="T4760" s="31"/>
      <c r="U4760" s="31"/>
      <c r="V4760" s="31"/>
      <c r="W4760" s="31"/>
      <c r="X4760" s="31"/>
      <c r="Y4760" s="31"/>
      <c r="Z4760" s="31"/>
      <c r="AA4760" s="31"/>
      <c r="AB4760" s="31"/>
      <c r="AC4760" s="31"/>
      <c r="AD4760" s="31"/>
      <c r="AE4760" s="31"/>
      <c r="AF4760" s="31"/>
      <c r="AG4760" s="31"/>
      <c r="AH4760" s="31"/>
      <c r="AI4760" s="31"/>
      <c r="AJ4760" s="31"/>
      <c r="AK4760" s="31"/>
      <c r="AL4760" s="31"/>
      <c r="AM4760" s="31"/>
      <c r="AN4760" s="31"/>
      <c r="AO4760" s="31"/>
      <c r="AP4760" s="31"/>
      <c r="AQ4760" s="31"/>
      <c r="AR4760" s="31"/>
      <c r="AS4760" s="28"/>
      <c r="AT4760" s="28"/>
      <c r="AU4760" s="28"/>
      <c r="AV4760" s="28"/>
      <c r="AW4760" s="28"/>
      <c r="AX4760" s="28"/>
      <c r="AY4760" s="28"/>
      <c r="AZ4760" s="28"/>
      <c r="BA4760" s="28"/>
      <c r="BB4760" s="28"/>
      <c r="BC4760" s="28"/>
      <c r="BD4760" s="28"/>
      <c r="BE4760" s="28"/>
      <c r="BF4760" s="28"/>
      <c r="BG4760" s="28"/>
      <c r="BH4760" s="28"/>
      <c r="BI4760" s="28"/>
      <c r="BJ4760" s="28"/>
      <c r="BK4760" s="28"/>
      <c r="BL4760" s="28"/>
      <c r="BM4760" s="28"/>
      <c r="BN4760" s="28"/>
      <c r="BO4760" s="28"/>
      <c r="BP4760" s="28"/>
      <c r="BQ4760" s="28"/>
      <c r="BR4760" s="28"/>
      <c r="BS4760" s="28"/>
      <c r="BT4760" s="28"/>
      <c r="BU4760" s="28"/>
      <c r="BV4760" s="28"/>
      <c r="BW4760" s="28"/>
      <c r="BX4760" s="28"/>
      <c r="BY4760" s="28"/>
      <c r="BZ4760" s="28"/>
      <c r="CA4760" s="28"/>
      <c r="CB4760" s="28"/>
      <c r="CC4760" s="28"/>
      <c r="CD4760" s="28"/>
      <c r="CE4760" s="28"/>
      <c r="CF4760" s="28"/>
      <c r="CG4760" s="28"/>
      <c r="IP4760" s="28"/>
      <c r="IQ4760" s="28"/>
      <c r="IR4760" s="28"/>
      <c r="IS4760" s="28"/>
      <c r="IT4760" s="28"/>
      <c r="IU4760" s="28"/>
      <c r="IV4760" s="28"/>
      <c r="IW4760" s="28"/>
      <c r="IX4760" s="28"/>
      <c r="IY4760" s="28"/>
      <c r="IZ4760" s="28"/>
      <c r="JA4760" s="28"/>
      <c r="JB4760" s="28"/>
      <c r="JC4760" s="28"/>
      <c r="JD4760" s="28"/>
      <c r="JE4760" s="28"/>
      <c r="JF4760" s="28"/>
      <c r="JG4760" s="28"/>
      <c r="JH4760" s="28"/>
      <c r="JI4760" s="28"/>
      <c r="JJ4760" s="28"/>
      <c r="JK4760" s="28"/>
      <c r="JL4760" s="28"/>
      <c r="JM4760" s="28"/>
      <c r="JN4760" s="28"/>
      <c r="JO4760" s="28"/>
      <c r="JP4760" s="28"/>
      <c r="JQ4760" s="28"/>
      <c r="JR4760" s="28"/>
      <c r="JS4760" s="28"/>
      <c r="JT4760" s="28"/>
      <c r="JU4760" s="28"/>
      <c r="JV4760" s="28"/>
      <c r="JW4760" s="28"/>
      <c r="JX4760" s="28"/>
      <c r="JY4760" s="28"/>
      <c r="JZ4760" s="28"/>
      <c r="KA4760" s="28"/>
      <c r="KB4760" s="28"/>
      <c r="KC4760" s="28"/>
      <c r="KD4760" s="28"/>
    </row>
    <row r="4761" spans="5:290" x14ac:dyDescent="0.2">
      <c r="E4761" s="31"/>
      <c r="F4761" s="31"/>
      <c r="G4761" s="31"/>
      <c r="H4761" s="31"/>
      <c r="I4761" s="31"/>
      <c r="J4761" s="31"/>
      <c r="K4761" s="31"/>
      <c r="L4761" s="31"/>
      <c r="M4761" s="31"/>
      <c r="N4761" s="31"/>
      <c r="O4761" s="31"/>
      <c r="P4761" s="31"/>
      <c r="Q4761" s="31"/>
      <c r="R4761" s="31"/>
      <c r="S4761" s="31"/>
      <c r="T4761" s="31"/>
      <c r="U4761" s="31"/>
      <c r="V4761" s="31"/>
      <c r="W4761" s="31"/>
      <c r="X4761" s="31"/>
      <c r="Y4761" s="31"/>
      <c r="Z4761" s="31"/>
      <c r="AA4761" s="31"/>
      <c r="AB4761" s="31"/>
      <c r="AC4761" s="31"/>
      <c r="AD4761" s="31"/>
      <c r="AE4761" s="31"/>
      <c r="AF4761" s="31"/>
      <c r="AG4761" s="31"/>
      <c r="AH4761" s="31"/>
      <c r="AI4761" s="31"/>
      <c r="AJ4761" s="31"/>
      <c r="AK4761" s="31"/>
      <c r="AL4761" s="31"/>
      <c r="AM4761" s="31"/>
      <c r="AN4761" s="31"/>
      <c r="AO4761" s="31"/>
      <c r="AP4761" s="31"/>
      <c r="AQ4761" s="31"/>
      <c r="AR4761" s="31"/>
      <c r="AS4761" s="28"/>
      <c r="AT4761" s="28"/>
      <c r="AU4761" s="28"/>
      <c r="AV4761" s="28"/>
      <c r="AW4761" s="28"/>
      <c r="AX4761" s="28"/>
      <c r="AY4761" s="28"/>
      <c r="AZ4761" s="28"/>
      <c r="BA4761" s="28"/>
      <c r="BB4761" s="28"/>
      <c r="BC4761" s="28"/>
      <c r="BD4761" s="28"/>
      <c r="BE4761" s="28"/>
      <c r="BF4761" s="28"/>
      <c r="BG4761" s="28"/>
      <c r="BH4761" s="28"/>
      <c r="BI4761" s="28"/>
      <c r="BJ4761" s="28"/>
      <c r="BK4761" s="28"/>
      <c r="BL4761" s="28"/>
      <c r="BM4761" s="28"/>
      <c r="BN4761" s="28"/>
      <c r="BO4761" s="28"/>
      <c r="BP4761" s="28"/>
      <c r="BQ4761" s="28"/>
      <c r="BR4761" s="28"/>
      <c r="BS4761" s="28"/>
      <c r="BT4761" s="28"/>
      <c r="BU4761" s="28"/>
      <c r="BV4761" s="28"/>
      <c r="BW4761" s="28"/>
      <c r="BX4761" s="28"/>
      <c r="BY4761" s="28"/>
      <c r="BZ4761" s="28"/>
      <c r="CA4761" s="28"/>
      <c r="CB4761" s="28"/>
      <c r="CC4761" s="28"/>
      <c r="CD4761" s="28"/>
      <c r="CE4761" s="28"/>
      <c r="CF4761" s="28"/>
      <c r="CG4761" s="28"/>
      <c r="IP4761" s="28"/>
      <c r="IQ4761" s="28"/>
      <c r="IR4761" s="28"/>
      <c r="IS4761" s="28"/>
      <c r="IT4761" s="28"/>
      <c r="IU4761" s="28"/>
      <c r="IV4761" s="28"/>
      <c r="IW4761" s="28"/>
      <c r="IX4761" s="28"/>
      <c r="IY4761" s="28"/>
      <c r="IZ4761" s="28"/>
      <c r="JA4761" s="28"/>
      <c r="JB4761" s="28"/>
      <c r="JC4761" s="28"/>
      <c r="JD4761" s="28"/>
      <c r="JE4761" s="28"/>
      <c r="JF4761" s="28"/>
      <c r="JG4761" s="28"/>
      <c r="JH4761" s="28"/>
      <c r="JI4761" s="28"/>
      <c r="JJ4761" s="28"/>
      <c r="JK4761" s="28"/>
      <c r="JL4761" s="28"/>
      <c r="JM4761" s="28"/>
      <c r="JN4761" s="28"/>
      <c r="JO4761" s="28"/>
      <c r="JP4761" s="28"/>
      <c r="JQ4761" s="28"/>
      <c r="JR4761" s="28"/>
      <c r="JS4761" s="28"/>
      <c r="JT4761" s="28"/>
      <c r="JU4761" s="28"/>
      <c r="JV4761" s="28"/>
      <c r="JW4761" s="28"/>
      <c r="JX4761" s="28"/>
      <c r="JY4761" s="28"/>
      <c r="JZ4761" s="28"/>
      <c r="KA4761" s="28"/>
      <c r="KB4761" s="28"/>
      <c r="KC4761" s="28"/>
      <c r="KD4761" s="28"/>
    </row>
    <row r="4762" spans="5:290" x14ac:dyDescent="0.2">
      <c r="E4762" s="31"/>
      <c r="F4762" s="31"/>
      <c r="G4762" s="31"/>
      <c r="H4762" s="31"/>
      <c r="I4762" s="31"/>
      <c r="J4762" s="31"/>
      <c r="K4762" s="31"/>
      <c r="L4762" s="31"/>
      <c r="M4762" s="31"/>
      <c r="N4762" s="31"/>
      <c r="O4762" s="31"/>
      <c r="P4762" s="31"/>
      <c r="Q4762" s="31"/>
      <c r="R4762" s="31"/>
      <c r="S4762" s="31"/>
      <c r="T4762" s="31"/>
      <c r="U4762" s="31"/>
      <c r="V4762" s="31"/>
      <c r="W4762" s="31"/>
      <c r="X4762" s="31"/>
      <c r="Y4762" s="31"/>
      <c r="Z4762" s="31"/>
      <c r="AA4762" s="31"/>
      <c r="AB4762" s="31"/>
      <c r="AC4762" s="31"/>
      <c r="AD4762" s="31"/>
      <c r="AE4762" s="31"/>
      <c r="AF4762" s="31"/>
      <c r="AG4762" s="31"/>
      <c r="AH4762" s="31"/>
      <c r="AI4762" s="31"/>
      <c r="AJ4762" s="31"/>
      <c r="AK4762" s="31"/>
      <c r="AL4762" s="31"/>
      <c r="AM4762" s="31"/>
      <c r="AN4762" s="31"/>
      <c r="AO4762" s="31"/>
      <c r="AP4762" s="31"/>
      <c r="AQ4762" s="31"/>
      <c r="AR4762" s="31"/>
      <c r="AS4762" s="28"/>
      <c r="AT4762" s="28"/>
      <c r="AU4762" s="28"/>
      <c r="AV4762" s="28"/>
      <c r="AW4762" s="28"/>
      <c r="AX4762" s="28"/>
      <c r="AY4762" s="28"/>
      <c r="AZ4762" s="28"/>
      <c r="BA4762" s="28"/>
      <c r="BB4762" s="28"/>
      <c r="BC4762" s="28"/>
      <c r="BD4762" s="28"/>
      <c r="BE4762" s="28"/>
      <c r="BF4762" s="28"/>
      <c r="BG4762" s="28"/>
      <c r="BH4762" s="28"/>
      <c r="BI4762" s="28"/>
      <c r="BJ4762" s="28"/>
      <c r="BK4762" s="28"/>
      <c r="BL4762" s="28"/>
      <c r="BM4762" s="28"/>
      <c r="BN4762" s="28"/>
      <c r="BO4762" s="28"/>
      <c r="BP4762" s="28"/>
      <c r="BQ4762" s="28"/>
      <c r="BR4762" s="28"/>
      <c r="BS4762" s="28"/>
      <c r="BT4762" s="28"/>
      <c r="BU4762" s="28"/>
      <c r="BV4762" s="28"/>
      <c r="BW4762" s="28"/>
      <c r="BX4762" s="28"/>
      <c r="BY4762" s="28"/>
      <c r="BZ4762" s="28"/>
      <c r="CA4762" s="28"/>
      <c r="CB4762" s="28"/>
      <c r="CC4762" s="28"/>
      <c r="CD4762" s="28"/>
      <c r="CE4762" s="28"/>
      <c r="CF4762" s="28"/>
      <c r="CG4762" s="28"/>
      <c r="IP4762" s="28"/>
      <c r="IQ4762" s="28"/>
      <c r="IR4762" s="28"/>
      <c r="IS4762" s="28"/>
      <c r="IT4762" s="28"/>
      <c r="IU4762" s="28"/>
      <c r="IV4762" s="28"/>
      <c r="IW4762" s="28"/>
      <c r="IX4762" s="28"/>
      <c r="IY4762" s="28"/>
      <c r="IZ4762" s="28"/>
      <c r="JA4762" s="28"/>
      <c r="JB4762" s="28"/>
      <c r="JC4762" s="28"/>
      <c r="JD4762" s="28"/>
      <c r="JE4762" s="28"/>
      <c r="JF4762" s="28"/>
      <c r="JG4762" s="28"/>
      <c r="JH4762" s="28"/>
      <c r="JI4762" s="28"/>
      <c r="JJ4762" s="28"/>
      <c r="JK4762" s="28"/>
      <c r="JL4762" s="28"/>
      <c r="JM4762" s="28"/>
      <c r="JN4762" s="28"/>
      <c r="JO4762" s="28"/>
      <c r="JP4762" s="28"/>
      <c r="JQ4762" s="28"/>
      <c r="JR4762" s="28"/>
      <c r="JS4762" s="28"/>
      <c r="JT4762" s="28"/>
      <c r="JU4762" s="28"/>
      <c r="JV4762" s="28"/>
      <c r="JW4762" s="28"/>
      <c r="JX4762" s="28"/>
      <c r="JY4762" s="28"/>
      <c r="JZ4762" s="28"/>
      <c r="KA4762" s="28"/>
      <c r="KB4762" s="28"/>
      <c r="KC4762" s="28"/>
      <c r="KD4762" s="28"/>
    </row>
    <row r="4763" spans="5:290" x14ac:dyDescent="0.2">
      <c r="E4763" s="31"/>
      <c r="F4763" s="31"/>
      <c r="G4763" s="31"/>
      <c r="H4763" s="31"/>
      <c r="I4763" s="31"/>
      <c r="J4763" s="31"/>
      <c r="K4763" s="31"/>
      <c r="L4763" s="31"/>
      <c r="M4763" s="31"/>
      <c r="N4763" s="31"/>
      <c r="O4763" s="31"/>
      <c r="P4763" s="31"/>
      <c r="Q4763" s="31"/>
      <c r="R4763" s="31"/>
      <c r="S4763" s="31"/>
      <c r="T4763" s="31"/>
      <c r="U4763" s="31"/>
      <c r="V4763" s="31"/>
      <c r="W4763" s="31"/>
      <c r="X4763" s="31"/>
      <c r="Y4763" s="31"/>
      <c r="Z4763" s="31"/>
      <c r="AA4763" s="31"/>
      <c r="AB4763" s="31"/>
      <c r="AC4763" s="31"/>
      <c r="AD4763" s="31"/>
      <c r="AE4763" s="31"/>
      <c r="AF4763" s="31"/>
      <c r="AG4763" s="31"/>
      <c r="AH4763" s="31"/>
      <c r="AI4763" s="31"/>
      <c r="AJ4763" s="31"/>
      <c r="AK4763" s="31"/>
      <c r="AL4763" s="31"/>
      <c r="AM4763" s="31"/>
      <c r="AN4763" s="31"/>
      <c r="AO4763" s="31"/>
      <c r="AP4763" s="31"/>
      <c r="AQ4763" s="31"/>
      <c r="AR4763" s="31"/>
      <c r="AS4763" s="28"/>
      <c r="AT4763" s="28"/>
      <c r="AU4763" s="28"/>
      <c r="AV4763" s="28"/>
      <c r="AW4763" s="28"/>
      <c r="AX4763" s="28"/>
      <c r="AY4763" s="28"/>
      <c r="AZ4763" s="28"/>
      <c r="BA4763" s="28"/>
      <c r="BB4763" s="28"/>
      <c r="BC4763" s="28"/>
      <c r="BD4763" s="28"/>
      <c r="BE4763" s="28"/>
      <c r="BF4763" s="28"/>
      <c r="BG4763" s="28"/>
      <c r="BH4763" s="28"/>
      <c r="BI4763" s="28"/>
      <c r="BJ4763" s="28"/>
      <c r="BK4763" s="28"/>
      <c r="BL4763" s="28"/>
      <c r="BM4763" s="28"/>
      <c r="BN4763" s="28"/>
      <c r="BO4763" s="28"/>
      <c r="BP4763" s="28"/>
      <c r="BQ4763" s="28"/>
      <c r="BR4763" s="28"/>
      <c r="BS4763" s="28"/>
      <c r="BT4763" s="28"/>
      <c r="BU4763" s="28"/>
      <c r="BV4763" s="28"/>
      <c r="BW4763" s="28"/>
      <c r="BX4763" s="28"/>
      <c r="BY4763" s="28"/>
      <c r="BZ4763" s="28"/>
      <c r="CA4763" s="28"/>
      <c r="CB4763" s="28"/>
      <c r="CC4763" s="28"/>
      <c r="CD4763" s="28"/>
      <c r="CE4763" s="28"/>
      <c r="CF4763" s="28"/>
      <c r="CG4763" s="28"/>
      <c r="IP4763" s="28"/>
      <c r="IQ4763" s="28"/>
      <c r="IR4763" s="28"/>
      <c r="IS4763" s="28"/>
      <c r="IT4763" s="28"/>
      <c r="IU4763" s="28"/>
      <c r="IV4763" s="28"/>
      <c r="IW4763" s="28"/>
      <c r="IX4763" s="28"/>
      <c r="IY4763" s="28"/>
      <c r="IZ4763" s="28"/>
      <c r="JA4763" s="28"/>
      <c r="JB4763" s="28"/>
      <c r="JC4763" s="28"/>
      <c r="JD4763" s="28"/>
      <c r="JE4763" s="28"/>
      <c r="JF4763" s="28"/>
      <c r="JG4763" s="28"/>
      <c r="JH4763" s="28"/>
      <c r="JI4763" s="28"/>
      <c r="JJ4763" s="28"/>
      <c r="JK4763" s="28"/>
      <c r="JL4763" s="28"/>
      <c r="JM4763" s="28"/>
      <c r="JN4763" s="28"/>
      <c r="JO4763" s="28"/>
      <c r="JP4763" s="28"/>
      <c r="JQ4763" s="28"/>
      <c r="JR4763" s="28"/>
      <c r="JS4763" s="28"/>
      <c r="JT4763" s="28"/>
      <c r="JU4763" s="28"/>
      <c r="JV4763" s="28"/>
      <c r="JW4763" s="28"/>
      <c r="JX4763" s="28"/>
      <c r="JY4763" s="28"/>
      <c r="JZ4763" s="28"/>
      <c r="KA4763" s="28"/>
      <c r="KB4763" s="28"/>
      <c r="KC4763" s="28"/>
      <c r="KD4763" s="28"/>
    </row>
    <row r="4764" spans="5:290" x14ac:dyDescent="0.2">
      <c r="E4764" s="31"/>
      <c r="F4764" s="31"/>
      <c r="G4764" s="31"/>
      <c r="H4764" s="31"/>
      <c r="I4764" s="31"/>
      <c r="J4764" s="31"/>
      <c r="K4764" s="31"/>
      <c r="L4764" s="31"/>
      <c r="M4764" s="31"/>
      <c r="N4764" s="31"/>
      <c r="O4764" s="31"/>
      <c r="P4764" s="31"/>
      <c r="Q4764" s="31"/>
      <c r="R4764" s="31"/>
      <c r="S4764" s="31"/>
      <c r="T4764" s="31"/>
      <c r="U4764" s="31"/>
      <c r="V4764" s="31"/>
      <c r="W4764" s="31"/>
      <c r="X4764" s="31"/>
      <c r="Y4764" s="31"/>
      <c r="Z4764" s="31"/>
      <c r="AA4764" s="31"/>
      <c r="AB4764" s="31"/>
      <c r="AC4764" s="31"/>
      <c r="AD4764" s="31"/>
      <c r="AE4764" s="31"/>
      <c r="AF4764" s="31"/>
      <c r="AG4764" s="31"/>
      <c r="AH4764" s="31"/>
      <c r="AI4764" s="31"/>
      <c r="AJ4764" s="31"/>
      <c r="AK4764" s="31"/>
      <c r="AL4764" s="31"/>
      <c r="AM4764" s="31"/>
      <c r="AN4764" s="31"/>
      <c r="AO4764" s="31"/>
      <c r="AP4764" s="31"/>
      <c r="AQ4764" s="31"/>
      <c r="AR4764" s="31"/>
      <c r="AS4764" s="28"/>
      <c r="AT4764" s="28"/>
      <c r="AU4764" s="28"/>
      <c r="AV4764" s="28"/>
      <c r="AW4764" s="28"/>
      <c r="AX4764" s="28"/>
      <c r="AY4764" s="28"/>
      <c r="AZ4764" s="28"/>
      <c r="BA4764" s="28"/>
      <c r="BB4764" s="28"/>
      <c r="BC4764" s="28"/>
      <c r="BD4764" s="28"/>
      <c r="BE4764" s="28"/>
      <c r="BF4764" s="28"/>
      <c r="BG4764" s="28"/>
      <c r="BH4764" s="28"/>
      <c r="BI4764" s="28"/>
      <c r="BJ4764" s="28"/>
      <c r="BK4764" s="28"/>
      <c r="BL4764" s="28"/>
      <c r="BM4764" s="28"/>
      <c r="BN4764" s="28"/>
      <c r="BO4764" s="28"/>
      <c r="BP4764" s="28"/>
      <c r="BQ4764" s="28"/>
      <c r="BR4764" s="28"/>
      <c r="BS4764" s="28"/>
      <c r="BT4764" s="28"/>
      <c r="BU4764" s="28"/>
      <c r="BV4764" s="28"/>
      <c r="BW4764" s="28"/>
      <c r="BX4764" s="28"/>
      <c r="BY4764" s="28"/>
      <c r="BZ4764" s="28"/>
      <c r="CA4764" s="28"/>
      <c r="CB4764" s="28"/>
      <c r="CC4764" s="28"/>
      <c r="CD4764" s="28"/>
      <c r="CE4764" s="28"/>
      <c r="CF4764" s="28"/>
      <c r="CG4764" s="28"/>
      <c r="IP4764" s="28"/>
      <c r="IQ4764" s="28"/>
      <c r="IR4764" s="28"/>
      <c r="IS4764" s="28"/>
      <c r="IT4764" s="28"/>
      <c r="IU4764" s="28"/>
      <c r="IV4764" s="28"/>
      <c r="IW4764" s="28"/>
      <c r="IX4764" s="28"/>
      <c r="IY4764" s="28"/>
      <c r="IZ4764" s="28"/>
      <c r="JA4764" s="28"/>
      <c r="JB4764" s="28"/>
      <c r="JC4764" s="28"/>
      <c r="JD4764" s="28"/>
      <c r="JE4764" s="28"/>
      <c r="JF4764" s="28"/>
      <c r="JG4764" s="28"/>
      <c r="JH4764" s="28"/>
      <c r="JI4764" s="28"/>
      <c r="JJ4764" s="28"/>
      <c r="JK4764" s="28"/>
      <c r="JL4764" s="28"/>
      <c r="JM4764" s="28"/>
      <c r="JN4764" s="28"/>
      <c r="JO4764" s="28"/>
      <c r="JP4764" s="28"/>
      <c r="JQ4764" s="28"/>
      <c r="JR4764" s="28"/>
      <c r="JS4764" s="28"/>
      <c r="JT4764" s="28"/>
      <c r="JU4764" s="28"/>
      <c r="JV4764" s="28"/>
      <c r="JW4764" s="28"/>
      <c r="JX4764" s="28"/>
      <c r="JY4764" s="28"/>
      <c r="JZ4764" s="28"/>
      <c r="KA4764" s="28"/>
      <c r="KB4764" s="28"/>
      <c r="KC4764" s="28"/>
      <c r="KD4764" s="28"/>
    </row>
    <row r="4765" spans="5:290" x14ac:dyDescent="0.2">
      <c r="E4765" s="31"/>
      <c r="F4765" s="31"/>
      <c r="G4765" s="31"/>
      <c r="H4765" s="31"/>
      <c r="I4765" s="31"/>
      <c r="J4765" s="31"/>
      <c r="K4765" s="31"/>
      <c r="L4765" s="31"/>
      <c r="M4765" s="31"/>
      <c r="N4765" s="31"/>
      <c r="O4765" s="31"/>
      <c r="P4765" s="31"/>
      <c r="Q4765" s="31"/>
      <c r="R4765" s="31"/>
      <c r="S4765" s="31"/>
      <c r="T4765" s="31"/>
      <c r="U4765" s="31"/>
      <c r="V4765" s="31"/>
      <c r="W4765" s="31"/>
      <c r="X4765" s="31"/>
      <c r="Y4765" s="31"/>
      <c r="Z4765" s="31"/>
      <c r="AA4765" s="31"/>
      <c r="AB4765" s="31"/>
      <c r="AC4765" s="31"/>
      <c r="AD4765" s="31"/>
      <c r="AE4765" s="31"/>
      <c r="AF4765" s="31"/>
      <c r="AG4765" s="31"/>
      <c r="AH4765" s="31"/>
      <c r="AI4765" s="31"/>
      <c r="AJ4765" s="31"/>
      <c r="AK4765" s="31"/>
      <c r="AL4765" s="31"/>
      <c r="AM4765" s="31"/>
      <c r="AN4765" s="31"/>
      <c r="AO4765" s="31"/>
      <c r="AP4765" s="31"/>
      <c r="AQ4765" s="31"/>
      <c r="AR4765" s="31"/>
      <c r="AS4765" s="28"/>
      <c r="AT4765" s="28"/>
      <c r="AU4765" s="28"/>
      <c r="AV4765" s="28"/>
      <c r="AW4765" s="28"/>
      <c r="AX4765" s="28"/>
      <c r="AY4765" s="28"/>
      <c r="AZ4765" s="28"/>
      <c r="BA4765" s="28"/>
      <c r="BB4765" s="28"/>
      <c r="BC4765" s="28"/>
      <c r="BD4765" s="28"/>
      <c r="BE4765" s="28"/>
      <c r="BF4765" s="28"/>
      <c r="BG4765" s="28"/>
      <c r="BH4765" s="28"/>
      <c r="BI4765" s="28"/>
      <c r="BJ4765" s="28"/>
      <c r="BK4765" s="28"/>
      <c r="BL4765" s="28"/>
      <c r="BM4765" s="28"/>
      <c r="BN4765" s="28"/>
      <c r="BO4765" s="28"/>
      <c r="BP4765" s="28"/>
      <c r="BQ4765" s="28"/>
      <c r="BR4765" s="28"/>
      <c r="BS4765" s="28"/>
      <c r="BT4765" s="28"/>
      <c r="BU4765" s="28"/>
      <c r="BV4765" s="28"/>
      <c r="BW4765" s="28"/>
      <c r="BX4765" s="28"/>
      <c r="BY4765" s="28"/>
      <c r="BZ4765" s="28"/>
      <c r="CA4765" s="28"/>
      <c r="CB4765" s="28"/>
      <c r="CC4765" s="28"/>
      <c r="CD4765" s="28"/>
      <c r="CE4765" s="28"/>
      <c r="CF4765" s="28"/>
      <c r="CG4765" s="28"/>
      <c r="IP4765" s="28"/>
      <c r="IQ4765" s="28"/>
      <c r="IR4765" s="28"/>
      <c r="IS4765" s="28"/>
      <c r="IT4765" s="28"/>
      <c r="IU4765" s="28"/>
      <c r="IV4765" s="28"/>
      <c r="IW4765" s="28"/>
      <c r="IX4765" s="28"/>
      <c r="IY4765" s="28"/>
      <c r="IZ4765" s="28"/>
      <c r="JA4765" s="28"/>
      <c r="JB4765" s="28"/>
      <c r="JC4765" s="28"/>
      <c r="JD4765" s="28"/>
      <c r="JE4765" s="28"/>
      <c r="JF4765" s="28"/>
      <c r="JG4765" s="28"/>
      <c r="JH4765" s="28"/>
      <c r="JI4765" s="28"/>
      <c r="JJ4765" s="28"/>
      <c r="JK4765" s="28"/>
      <c r="JL4765" s="28"/>
      <c r="JM4765" s="28"/>
      <c r="JN4765" s="28"/>
      <c r="JO4765" s="28"/>
      <c r="JP4765" s="28"/>
      <c r="JQ4765" s="28"/>
      <c r="JR4765" s="28"/>
      <c r="JS4765" s="28"/>
      <c r="JT4765" s="28"/>
      <c r="JU4765" s="28"/>
      <c r="JV4765" s="28"/>
      <c r="JW4765" s="28"/>
      <c r="JX4765" s="28"/>
      <c r="JY4765" s="28"/>
      <c r="JZ4765" s="28"/>
      <c r="KA4765" s="28"/>
      <c r="KB4765" s="28"/>
      <c r="KC4765" s="28"/>
      <c r="KD4765" s="28"/>
    </row>
    <row r="4766" spans="5:290" x14ac:dyDescent="0.2">
      <c r="E4766" s="31"/>
      <c r="F4766" s="31"/>
      <c r="G4766" s="31"/>
      <c r="H4766" s="31"/>
      <c r="I4766" s="31"/>
      <c r="J4766" s="31"/>
      <c r="K4766" s="31"/>
      <c r="L4766" s="31"/>
      <c r="M4766" s="31"/>
      <c r="N4766" s="31"/>
      <c r="O4766" s="31"/>
      <c r="P4766" s="31"/>
      <c r="Q4766" s="31"/>
      <c r="R4766" s="31"/>
      <c r="S4766" s="31"/>
      <c r="T4766" s="31"/>
      <c r="U4766" s="31"/>
      <c r="V4766" s="31"/>
      <c r="W4766" s="31"/>
      <c r="X4766" s="31"/>
      <c r="Y4766" s="31"/>
      <c r="Z4766" s="31"/>
      <c r="AA4766" s="31"/>
      <c r="AB4766" s="31"/>
      <c r="AC4766" s="31"/>
      <c r="AD4766" s="31"/>
      <c r="AE4766" s="31"/>
      <c r="AF4766" s="31"/>
      <c r="AG4766" s="31"/>
      <c r="AH4766" s="31"/>
      <c r="AI4766" s="31"/>
      <c r="AJ4766" s="31"/>
      <c r="AK4766" s="31"/>
      <c r="AL4766" s="31"/>
      <c r="AM4766" s="31"/>
      <c r="AN4766" s="31"/>
      <c r="AO4766" s="31"/>
      <c r="AP4766" s="31"/>
      <c r="AQ4766" s="31"/>
      <c r="AR4766" s="31"/>
      <c r="AS4766" s="28"/>
      <c r="AT4766" s="28"/>
      <c r="AU4766" s="28"/>
      <c r="AV4766" s="28"/>
      <c r="AW4766" s="28"/>
      <c r="AX4766" s="28"/>
      <c r="AY4766" s="28"/>
      <c r="AZ4766" s="28"/>
      <c r="BA4766" s="28"/>
      <c r="BB4766" s="28"/>
      <c r="BC4766" s="28"/>
      <c r="BD4766" s="28"/>
      <c r="BE4766" s="28"/>
      <c r="BF4766" s="28"/>
      <c r="BG4766" s="28"/>
      <c r="BH4766" s="28"/>
      <c r="BI4766" s="28"/>
      <c r="BJ4766" s="28"/>
      <c r="BK4766" s="28"/>
      <c r="BL4766" s="28"/>
      <c r="BM4766" s="28"/>
      <c r="BN4766" s="28"/>
      <c r="BO4766" s="28"/>
      <c r="BP4766" s="28"/>
      <c r="BQ4766" s="28"/>
      <c r="BR4766" s="28"/>
      <c r="BS4766" s="28"/>
      <c r="BT4766" s="28"/>
      <c r="BU4766" s="28"/>
      <c r="BV4766" s="28"/>
      <c r="BW4766" s="28"/>
      <c r="BX4766" s="28"/>
      <c r="BY4766" s="28"/>
      <c r="BZ4766" s="28"/>
      <c r="CA4766" s="28"/>
      <c r="CB4766" s="28"/>
      <c r="CC4766" s="28"/>
      <c r="CD4766" s="28"/>
      <c r="CE4766" s="28"/>
      <c r="CF4766" s="28"/>
      <c r="CG4766" s="28"/>
      <c r="IP4766" s="28"/>
      <c r="IQ4766" s="28"/>
      <c r="IR4766" s="28"/>
      <c r="IS4766" s="28"/>
      <c r="IT4766" s="28"/>
      <c r="IU4766" s="28"/>
      <c r="IV4766" s="28"/>
      <c r="IW4766" s="28"/>
      <c r="IX4766" s="28"/>
      <c r="IY4766" s="28"/>
      <c r="IZ4766" s="28"/>
      <c r="JA4766" s="28"/>
      <c r="JB4766" s="28"/>
      <c r="JC4766" s="28"/>
      <c r="JD4766" s="28"/>
      <c r="JE4766" s="28"/>
      <c r="JF4766" s="28"/>
      <c r="JG4766" s="28"/>
      <c r="JH4766" s="28"/>
      <c r="JI4766" s="28"/>
      <c r="JJ4766" s="28"/>
      <c r="JK4766" s="28"/>
      <c r="JL4766" s="28"/>
      <c r="JM4766" s="28"/>
      <c r="JN4766" s="28"/>
      <c r="JO4766" s="28"/>
      <c r="JP4766" s="28"/>
      <c r="JQ4766" s="28"/>
      <c r="JR4766" s="28"/>
      <c r="JS4766" s="28"/>
      <c r="JT4766" s="28"/>
      <c r="JU4766" s="28"/>
      <c r="JV4766" s="28"/>
      <c r="JW4766" s="28"/>
      <c r="JX4766" s="28"/>
      <c r="JY4766" s="28"/>
      <c r="JZ4766" s="28"/>
      <c r="KA4766" s="28"/>
      <c r="KB4766" s="28"/>
      <c r="KC4766" s="28"/>
      <c r="KD4766" s="28"/>
    </row>
    <row r="4767" spans="5:290" x14ac:dyDescent="0.2">
      <c r="E4767" s="31"/>
      <c r="F4767" s="31"/>
      <c r="G4767" s="31"/>
      <c r="H4767" s="31"/>
      <c r="I4767" s="31"/>
      <c r="J4767" s="31"/>
      <c r="K4767" s="31"/>
      <c r="L4767" s="31"/>
      <c r="M4767" s="31"/>
      <c r="N4767" s="31"/>
      <c r="O4767" s="31"/>
      <c r="P4767" s="31"/>
      <c r="Q4767" s="31"/>
      <c r="R4767" s="31"/>
      <c r="S4767" s="31"/>
      <c r="T4767" s="31"/>
      <c r="U4767" s="31"/>
      <c r="V4767" s="31"/>
      <c r="W4767" s="31"/>
      <c r="X4767" s="31"/>
      <c r="Y4767" s="31"/>
      <c r="Z4767" s="31"/>
      <c r="AA4767" s="31"/>
      <c r="AB4767" s="31"/>
      <c r="AC4767" s="31"/>
      <c r="AD4767" s="31"/>
      <c r="AE4767" s="31"/>
      <c r="AF4767" s="31"/>
      <c r="AG4767" s="31"/>
      <c r="AH4767" s="31"/>
      <c r="AI4767" s="31"/>
      <c r="AJ4767" s="31"/>
      <c r="AK4767" s="31"/>
      <c r="AL4767" s="31"/>
      <c r="AM4767" s="31"/>
      <c r="AN4767" s="31"/>
      <c r="AO4767" s="31"/>
      <c r="AP4767" s="31"/>
      <c r="AQ4767" s="31"/>
      <c r="AR4767" s="31"/>
      <c r="AS4767" s="28"/>
      <c r="AT4767" s="28"/>
      <c r="AU4767" s="28"/>
      <c r="AV4767" s="28"/>
      <c r="AW4767" s="28"/>
      <c r="AX4767" s="28"/>
      <c r="AY4767" s="28"/>
      <c r="AZ4767" s="28"/>
      <c r="BA4767" s="28"/>
      <c r="BB4767" s="28"/>
      <c r="BC4767" s="28"/>
      <c r="BD4767" s="28"/>
      <c r="BE4767" s="28"/>
      <c r="BF4767" s="28"/>
      <c r="BG4767" s="28"/>
      <c r="BH4767" s="28"/>
      <c r="BI4767" s="28"/>
      <c r="BJ4767" s="28"/>
      <c r="BK4767" s="28"/>
      <c r="BL4767" s="28"/>
      <c r="BM4767" s="28"/>
      <c r="BN4767" s="28"/>
      <c r="BO4767" s="28"/>
      <c r="BP4767" s="28"/>
      <c r="BQ4767" s="28"/>
      <c r="BR4767" s="28"/>
      <c r="BS4767" s="28"/>
      <c r="BT4767" s="28"/>
      <c r="BU4767" s="28"/>
      <c r="BV4767" s="28"/>
      <c r="BW4767" s="28"/>
      <c r="BX4767" s="28"/>
      <c r="BY4767" s="28"/>
      <c r="BZ4767" s="28"/>
      <c r="CA4767" s="28"/>
      <c r="CB4767" s="28"/>
      <c r="CC4767" s="28"/>
      <c r="CD4767" s="28"/>
      <c r="CE4767" s="28"/>
      <c r="CF4767" s="28"/>
      <c r="CG4767" s="28"/>
      <c r="IP4767" s="28"/>
      <c r="IQ4767" s="28"/>
      <c r="IR4767" s="28"/>
      <c r="IS4767" s="28"/>
      <c r="IT4767" s="28"/>
      <c r="IU4767" s="28"/>
      <c r="IV4767" s="28"/>
      <c r="IW4767" s="28"/>
      <c r="IX4767" s="28"/>
      <c r="IY4767" s="28"/>
      <c r="IZ4767" s="28"/>
      <c r="JA4767" s="28"/>
      <c r="JB4767" s="28"/>
      <c r="JC4767" s="28"/>
      <c r="JD4767" s="28"/>
      <c r="JE4767" s="28"/>
      <c r="JF4767" s="28"/>
      <c r="JG4767" s="28"/>
      <c r="JH4767" s="28"/>
      <c r="JI4767" s="28"/>
      <c r="JJ4767" s="28"/>
      <c r="JK4767" s="28"/>
      <c r="JL4767" s="28"/>
      <c r="JM4767" s="28"/>
      <c r="JN4767" s="28"/>
      <c r="JO4767" s="28"/>
      <c r="JP4767" s="28"/>
      <c r="JQ4767" s="28"/>
      <c r="JR4767" s="28"/>
      <c r="JS4767" s="28"/>
      <c r="JT4767" s="28"/>
      <c r="JU4767" s="28"/>
      <c r="JV4767" s="28"/>
      <c r="JW4767" s="28"/>
      <c r="JX4767" s="28"/>
      <c r="JY4767" s="28"/>
      <c r="JZ4767" s="28"/>
      <c r="KA4767" s="28"/>
      <c r="KB4767" s="28"/>
      <c r="KC4767" s="28"/>
      <c r="KD4767" s="28"/>
    </row>
    <row r="4768" spans="5:290" x14ac:dyDescent="0.2">
      <c r="E4768" s="31"/>
      <c r="F4768" s="31"/>
      <c r="G4768" s="31"/>
      <c r="H4768" s="31"/>
      <c r="I4768" s="31"/>
      <c r="J4768" s="31"/>
      <c r="K4768" s="31"/>
      <c r="L4768" s="31"/>
      <c r="M4768" s="31"/>
      <c r="N4768" s="31"/>
      <c r="O4768" s="31"/>
      <c r="P4768" s="31"/>
      <c r="Q4768" s="31"/>
      <c r="R4768" s="31"/>
      <c r="S4768" s="31"/>
      <c r="T4768" s="31"/>
      <c r="U4768" s="31"/>
      <c r="V4768" s="31"/>
      <c r="W4768" s="31"/>
      <c r="X4768" s="31"/>
      <c r="Y4768" s="31"/>
      <c r="Z4768" s="31"/>
      <c r="AA4768" s="31"/>
      <c r="AB4768" s="31"/>
      <c r="AC4768" s="31"/>
      <c r="AD4768" s="31"/>
      <c r="AE4768" s="31"/>
      <c r="AF4768" s="31"/>
      <c r="AG4768" s="31"/>
      <c r="AH4768" s="31"/>
      <c r="AI4768" s="31"/>
      <c r="AJ4768" s="31"/>
      <c r="AK4768" s="31"/>
      <c r="AL4768" s="31"/>
      <c r="AM4768" s="31"/>
      <c r="AN4768" s="31"/>
      <c r="AO4768" s="31"/>
      <c r="AP4768" s="31"/>
      <c r="AQ4768" s="31"/>
      <c r="AR4768" s="31"/>
      <c r="AS4768" s="28"/>
      <c r="AT4768" s="28"/>
      <c r="AU4768" s="28"/>
      <c r="AV4768" s="28"/>
      <c r="AW4768" s="28"/>
      <c r="AX4768" s="28"/>
      <c r="AY4768" s="28"/>
      <c r="AZ4768" s="28"/>
      <c r="BA4768" s="28"/>
      <c r="BB4768" s="28"/>
      <c r="BC4768" s="28"/>
      <c r="BD4768" s="28"/>
      <c r="BE4768" s="28"/>
      <c r="BF4768" s="28"/>
      <c r="BG4768" s="28"/>
      <c r="BH4768" s="28"/>
      <c r="BI4768" s="28"/>
      <c r="BJ4768" s="28"/>
      <c r="BK4768" s="28"/>
      <c r="BL4768" s="28"/>
      <c r="BM4768" s="28"/>
      <c r="BN4768" s="28"/>
      <c r="BO4768" s="28"/>
      <c r="BP4768" s="28"/>
      <c r="BQ4768" s="28"/>
      <c r="BR4768" s="28"/>
      <c r="BS4768" s="28"/>
      <c r="BT4768" s="28"/>
      <c r="BU4768" s="28"/>
      <c r="BV4768" s="28"/>
      <c r="BW4768" s="28"/>
      <c r="BX4768" s="28"/>
      <c r="BY4768" s="28"/>
      <c r="BZ4768" s="28"/>
      <c r="CA4768" s="28"/>
      <c r="CB4768" s="28"/>
      <c r="CC4768" s="28"/>
      <c r="CD4768" s="28"/>
      <c r="CE4768" s="28"/>
      <c r="CF4768" s="28"/>
      <c r="CG4768" s="28"/>
      <c r="IP4768" s="28"/>
      <c r="IQ4768" s="28"/>
      <c r="IR4768" s="28"/>
      <c r="IS4768" s="28"/>
      <c r="IT4768" s="28"/>
      <c r="IU4768" s="28"/>
      <c r="IV4768" s="28"/>
      <c r="IW4768" s="28"/>
      <c r="IX4768" s="28"/>
      <c r="IY4768" s="28"/>
      <c r="IZ4768" s="28"/>
      <c r="JA4768" s="28"/>
      <c r="JB4768" s="28"/>
      <c r="JC4768" s="28"/>
      <c r="JD4768" s="28"/>
      <c r="JE4768" s="28"/>
      <c r="JF4768" s="28"/>
      <c r="JG4768" s="28"/>
      <c r="JH4768" s="28"/>
      <c r="JI4768" s="28"/>
      <c r="JJ4768" s="28"/>
      <c r="JK4768" s="28"/>
      <c r="JL4768" s="28"/>
      <c r="JM4768" s="28"/>
      <c r="JN4768" s="28"/>
      <c r="JO4768" s="28"/>
      <c r="JP4768" s="28"/>
      <c r="JQ4768" s="28"/>
      <c r="JR4768" s="28"/>
      <c r="JS4768" s="28"/>
      <c r="JT4768" s="28"/>
      <c r="JU4768" s="28"/>
      <c r="JV4768" s="28"/>
      <c r="JW4768" s="28"/>
      <c r="JX4768" s="28"/>
      <c r="JY4768" s="28"/>
      <c r="JZ4768" s="28"/>
      <c r="KA4768" s="28"/>
      <c r="KB4768" s="28"/>
      <c r="KC4768" s="28"/>
      <c r="KD4768" s="28"/>
    </row>
    <row r="4769" spans="5:290" x14ac:dyDescent="0.2">
      <c r="E4769" s="31"/>
      <c r="F4769" s="31"/>
      <c r="G4769" s="31"/>
      <c r="H4769" s="31"/>
      <c r="I4769" s="31"/>
      <c r="J4769" s="31"/>
      <c r="K4769" s="31"/>
      <c r="L4769" s="31"/>
      <c r="M4769" s="31"/>
      <c r="N4769" s="31"/>
      <c r="O4769" s="31"/>
      <c r="P4769" s="31"/>
      <c r="Q4769" s="31"/>
      <c r="R4769" s="31"/>
      <c r="S4769" s="31"/>
      <c r="T4769" s="31"/>
      <c r="U4769" s="31"/>
      <c r="V4769" s="31"/>
      <c r="W4769" s="31"/>
      <c r="X4769" s="31"/>
      <c r="Y4769" s="31"/>
      <c r="Z4769" s="31"/>
      <c r="AA4769" s="31"/>
      <c r="AB4769" s="31"/>
      <c r="AC4769" s="31"/>
      <c r="AD4769" s="31"/>
      <c r="AE4769" s="31"/>
      <c r="AF4769" s="31"/>
      <c r="AG4769" s="31"/>
      <c r="AH4769" s="31"/>
      <c r="AI4769" s="31"/>
      <c r="AJ4769" s="31"/>
      <c r="AK4769" s="31"/>
      <c r="AL4769" s="31"/>
      <c r="AM4769" s="31"/>
      <c r="AN4769" s="31"/>
      <c r="AO4769" s="31"/>
      <c r="AP4769" s="31"/>
      <c r="AQ4769" s="31"/>
      <c r="AR4769" s="31"/>
      <c r="AS4769" s="28"/>
      <c r="AT4769" s="28"/>
      <c r="AU4769" s="28"/>
      <c r="AV4769" s="28"/>
      <c r="AW4769" s="28"/>
      <c r="AX4769" s="28"/>
      <c r="AY4769" s="28"/>
      <c r="AZ4769" s="28"/>
      <c r="BA4769" s="28"/>
      <c r="BB4769" s="28"/>
      <c r="BC4769" s="28"/>
      <c r="BD4769" s="28"/>
      <c r="BE4769" s="28"/>
      <c r="BF4769" s="28"/>
      <c r="BG4769" s="28"/>
      <c r="BH4769" s="28"/>
      <c r="BI4769" s="28"/>
      <c r="BJ4769" s="28"/>
      <c r="BK4769" s="28"/>
      <c r="BL4769" s="28"/>
      <c r="BM4769" s="28"/>
      <c r="BN4769" s="28"/>
      <c r="BO4769" s="28"/>
      <c r="BP4769" s="28"/>
      <c r="BQ4769" s="28"/>
      <c r="BR4769" s="28"/>
      <c r="BS4769" s="28"/>
      <c r="BT4769" s="28"/>
      <c r="BU4769" s="28"/>
      <c r="BV4769" s="28"/>
      <c r="BW4769" s="28"/>
      <c r="BX4769" s="28"/>
      <c r="BY4769" s="28"/>
      <c r="BZ4769" s="28"/>
      <c r="CA4769" s="28"/>
      <c r="CB4769" s="28"/>
      <c r="CC4769" s="28"/>
      <c r="CD4769" s="28"/>
      <c r="CE4769" s="28"/>
      <c r="CF4769" s="28"/>
      <c r="CG4769" s="28"/>
      <c r="IP4769" s="28"/>
      <c r="IQ4769" s="28"/>
      <c r="IR4769" s="28"/>
      <c r="IS4769" s="28"/>
      <c r="IT4769" s="28"/>
      <c r="IU4769" s="28"/>
      <c r="IV4769" s="28"/>
      <c r="IW4769" s="28"/>
      <c r="IX4769" s="28"/>
      <c r="IY4769" s="28"/>
      <c r="IZ4769" s="28"/>
      <c r="JA4769" s="28"/>
      <c r="JB4769" s="28"/>
      <c r="JC4769" s="28"/>
      <c r="JD4769" s="28"/>
      <c r="JE4769" s="28"/>
      <c r="JF4769" s="28"/>
      <c r="JG4769" s="28"/>
      <c r="JH4769" s="28"/>
      <c r="JI4769" s="28"/>
      <c r="JJ4769" s="28"/>
      <c r="JK4769" s="28"/>
      <c r="JL4769" s="28"/>
      <c r="JM4769" s="28"/>
      <c r="JN4769" s="28"/>
      <c r="JO4769" s="28"/>
      <c r="JP4769" s="28"/>
      <c r="JQ4769" s="28"/>
      <c r="JR4769" s="28"/>
      <c r="JS4769" s="28"/>
      <c r="JT4769" s="28"/>
      <c r="JU4769" s="28"/>
      <c r="JV4769" s="28"/>
      <c r="JW4769" s="28"/>
      <c r="JX4769" s="28"/>
      <c r="JY4769" s="28"/>
      <c r="JZ4769" s="28"/>
      <c r="KA4769" s="28"/>
      <c r="KB4769" s="28"/>
      <c r="KC4769" s="28"/>
      <c r="KD4769" s="28"/>
    </row>
    <row r="4770" spans="5:290" x14ac:dyDescent="0.2">
      <c r="E4770" s="31"/>
      <c r="F4770" s="31"/>
      <c r="G4770" s="31"/>
      <c r="H4770" s="31"/>
      <c r="I4770" s="31"/>
      <c r="J4770" s="31"/>
      <c r="K4770" s="31"/>
      <c r="L4770" s="31"/>
      <c r="M4770" s="31"/>
      <c r="N4770" s="31"/>
      <c r="O4770" s="31"/>
      <c r="P4770" s="31"/>
      <c r="Q4770" s="31"/>
      <c r="R4770" s="31"/>
      <c r="S4770" s="31"/>
      <c r="T4770" s="31"/>
      <c r="U4770" s="31"/>
      <c r="V4770" s="31"/>
      <c r="W4770" s="31"/>
      <c r="X4770" s="31"/>
      <c r="Y4770" s="31"/>
      <c r="Z4770" s="31"/>
      <c r="AA4770" s="31"/>
      <c r="AB4770" s="31"/>
      <c r="AC4770" s="31"/>
      <c r="AD4770" s="31"/>
      <c r="AE4770" s="31"/>
      <c r="AF4770" s="31"/>
      <c r="AG4770" s="31"/>
      <c r="AH4770" s="31"/>
      <c r="AI4770" s="31"/>
      <c r="AJ4770" s="31"/>
      <c r="AK4770" s="31"/>
      <c r="AL4770" s="31"/>
      <c r="AM4770" s="31"/>
      <c r="AN4770" s="31"/>
      <c r="AO4770" s="31"/>
      <c r="AP4770" s="31"/>
      <c r="AQ4770" s="31"/>
      <c r="AR4770" s="31"/>
      <c r="AS4770" s="28"/>
      <c r="AT4770" s="28"/>
      <c r="AU4770" s="28"/>
      <c r="AV4770" s="28"/>
      <c r="AW4770" s="28"/>
      <c r="AX4770" s="28"/>
      <c r="AY4770" s="28"/>
      <c r="AZ4770" s="28"/>
      <c r="BA4770" s="28"/>
      <c r="BB4770" s="28"/>
      <c r="BC4770" s="28"/>
      <c r="BD4770" s="28"/>
      <c r="BE4770" s="28"/>
      <c r="BF4770" s="28"/>
      <c r="BG4770" s="28"/>
      <c r="BH4770" s="28"/>
      <c r="BI4770" s="28"/>
      <c r="BJ4770" s="28"/>
      <c r="BK4770" s="28"/>
      <c r="BL4770" s="28"/>
      <c r="BM4770" s="28"/>
      <c r="BN4770" s="28"/>
      <c r="BO4770" s="28"/>
      <c r="BP4770" s="28"/>
      <c r="BQ4770" s="28"/>
      <c r="BR4770" s="28"/>
      <c r="BS4770" s="28"/>
      <c r="BT4770" s="28"/>
      <c r="BU4770" s="28"/>
      <c r="BV4770" s="28"/>
      <c r="BW4770" s="28"/>
      <c r="BX4770" s="28"/>
      <c r="BY4770" s="28"/>
      <c r="BZ4770" s="28"/>
      <c r="CA4770" s="28"/>
      <c r="CB4770" s="28"/>
      <c r="CC4770" s="28"/>
      <c r="CD4770" s="28"/>
      <c r="CE4770" s="28"/>
      <c r="CF4770" s="28"/>
      <c r="CG4770" s="28"/>
      <c r="IP4770" s="28"/>
      <c r="IQ4770" s="28"/>
      <c r="IR4770" s="28"/>
      <c r="IS4770" s="28"/>
      <c r="IT4770" s="28"/>
      <c r="IU4770" s="28"/>
      <c r="IV4770" s="28"/>
      <c r="IW4770" s="28"/>
      <c r="IX4770" s="28"/>
      <c r="IY4770" s="28"/>
      <c r="IZ4770" s="28"/>
      <c r="JA4770" s="28"/>
      <c r="JB4770" s="28"/>
      <c r="JC4770" s="28"/>
      <c r="JD4770" s="28"/>
      <c r="JE4770" s="28"/>
      <c r="JF4770" s="28"/>
      <c r="JG4770" s="28"/>
      <c r="JH4770" s="28"/>
      <c r="JI4770" s="28"/>
      <c r="JJ4770" s="28"/>
      <c r="JK4770" s="28"/>
      <c r="JL4770" s="28"/>
      <c r="JM4770" s="28"/>
      <c r="JN4770" s="28"/>
      <c r="JO4770" s="28"/>
      <c r="JP4770" s="28"/>
      <c r="JQ4770" s="28"/>
      <c r="JR4770" s="28"/>
      <c r="JS4770" s="28"/>
      <c r="JT4770" s="28"/>
      <c r="JU4770" s="28"/>
      <c r="JV4770" s="28"/>
      <c r="JW4770" s="28"/>
      <c r="JX4770" s="28"/>
      <c r="JY4770" s="28"/>
      <c r="JZ4770" s="28"/>
      <c r="KA4770" s="28"/>
      <c r="KB4770" s="28"/>
      <c r="KC4770" s="28"/>
      <c r="KD4770" s="28"/>
    </row>
    <row r="4771" spans="5:290" x14ac:dyDescent="0.2">
      <c r="E4771" s="31"/>
      <c r="F4771" s="31"/>
      <c r="G4771" s="31"/>
      <c r="H4771" s="31"/>
      <c r="I4771" s="31"/>
      <c r="J4771" s="31"/>
      <c r="K4771" s="31"/>
      <c r="L4771" s="31"/>
      <c r="M4771" s="31"/>
      <c r="N4771" s="31"/>
      <c r="O4771" s="31"/>
      <c r="P4771" s="31"/>
      <c r="Q4771" s="31"/>
      <c r="R4771" s="31"/>
      <c r="S4771" s="31"/>
      <c r="T4771" s="31"/>
      <c r="U4771" s="31"/>
      <c r="V4771" s="31"/>
      <c r="W4771" s="31"/>
      <c r="X4771" s="31"/>
      <c r="Y4771" s="31"/>
      <c r="Z4771" s="31"/>
      <c r="AA4771" s="31"/>
      <c r="AB4771" s="31"/>
      <c r="AC4771" s="31"/>
      <c r="AD4771" s="31"/>
      <c r="AE4771" s="31"/>
      <c r="AF4771" s="31"/>
      <c r="AG4771" s="31"/>
      <c r="AH4771" s="31"/>
      <c r="AI4771" s="31"/>
      <c r="AJ4771" s="31"/>
      <c r="AK4771" s="31"/>
      <c r="AL4771" s="31"/>
      <c r="AM4771" s="31"/>
      <c r="AN4771" s="31"/>
      <c r="AO4771" s="31"/>
      <c r="AP4771" s="31"/>
      <c r="AQ4771" s="31"/>
      <c r="AR4771" s="31"/>
      <c r="AS4771" s="28"/>
      <c r="AT4771" s="28"/>
      <c r="AU4771" s="28"/>
      <c r="AV4771" s="28"/>
      <c r="AW4771" s="28"/>
      <c r="AX4771" s="28"/>
      <c r="AY4771" s="28"/>
      <c r="AZ4771" s="28"/>
      <c r="BA4771" s="28"/>
      <c r="BB4771" s="28"/>
      <c r="BC4771" s="28"/>
      <c r="BD4771" s="28"/>
      <c r="BE4771" s="28"/>
      <c r="BF4771" s="28"/>
      <c r="BG4771" s="28"/>
      <c r="BH4771" s="28"/>
      <c r="BI4771" s="28"/>
      <c r="BJ4771" s="28"/>
      <c r="BK4771" s="28"/>
      <c r="BL4771" s="28"/>
      <c r="BM4771" s="28"/>
      <c r="BN4771" s="28"/>
      <c r="BO4771" s="28"/>
      <c r="BP4771" s="28"/>
      <c r="BQ4771" s="28"/>
      <c r="BR4771" s="28"/>
      <c r="BS4771" s="28"/>
      <c r="BT4771" s="28"/>
      <c r="BU4771" s="28"/>
      <c r="BV4771" s="28"/>
      <c r="BW4771" s="28"/>
      <c r="BX4771" s="28"/>
      <c r="BY4771" s="28"/>
      <c r="BZ4771" s="28"/>
      <c r="CA4771" s="28"/>
      <c r="CB4771" s="28"/>
      <c r="CC4771" s="28"/>
      <c r="CD4771" s="28"/>
      <c r="CE4771" s="28"/>
      <c r="CF4771" s="28"/>
      <c r="CG4771" s="28"/>
      <c r="IP4771" s="28"/>
      <c r="IQ4771" s="28"/>
      <c r="IR4771" s="28"/>
      <c r="IS4771" s="28"/>
      <c r="IT4771" s="28"/>
      <c r="IU4771" s="28"/>
      <c r="IV4771" s="28"/>
      <c r="IW4771" s="28"/>
      <c r="IX4771" s="28"/>
      <c r="IY4771" s="28"/>
      <c r="IZ4771" s="28"/>
      <c r="JA4771" s="28"/>
      <c r="JB4771" s="28"/>
      <c r="JC4771" s="28"/>
      <c r="JD4771" s="28"/>
      <c r="JE4771" s="28"/>
      <c r="JF4771" s="28"/>
      <c r="JG4771" s="28"/>
      <c r="JH4771" s="28"/>
      <c r="JI4771" s="28"/>
      <c r="JJ4771" s="28"/>
      <c r="JK4771" s="28"/>
      <c r="JL4771" s="28"/>
      <c r="JM4771" s="28"/>
      <c r="JN4771" s="28"/>
      <c r="JO4771" s="28"/>
      <c r="JP4771" s="28"/>
      <c r="JQ4771" s="28"/>
      <c r="JR4771" s="28"/>
      <c r="JS4771" s="28"/>
      <c r="JT4771" s="28"/>
      <c r="JU4771" s="28"/>
      <c r="JV4771" s="28"/>
      <c r="JW4771" s="28"/>
      <c r="JX4771" s="28"/>
      <c r="JY4771" s="28"/>
      <c r="JZ4771" s="28"/>
      <c r="KA4771" s="28"/>
      <c r="KB4771" s="28"/>
      <c r="KC4771" s="28"/>
      <c r="KD4771" s="28"/>
    </row>
    <row r="4772" spans="5:290" x14ac:dyDescent="0.2">
      <c r="E4772" s="31"/>
      <c r="F4772" s="31"/>
      <c r="G4772" s="31"/>
      <c r="H4772" s="31"/>
      <c r="I4772" s="31"/>
      <c r="J4772" s="31"/>
      <c r="K4772" s="31"/>
      <c r="L4772" s="31"/>
      <c r="M4772" s="31"/>
      <c r="N4772" s="31"/>
      <c r="O4772" s="31"/>
      <c r="P4772" s="31"/>
      <c r="Q4772" s="31"/>
      <c r="R4772" s="31"/>
      <c r="S4772" s="31"/>
      <c r="T4772" s="31"/>
      <c r="U4772" s="31"/>
      <c r="V4772" s="31"/>
      <c r="W4772" s="31"/>
      <c r="X4772" s="31"/>
      <c r="Y4772" s="31"/>
      <c r="Z4772" s="31"/>
      <c r="AA4772" s="31"/>
      <c r="AB4772" s="31"/>
      <c r="AC4772" s="31"/>
      <c r="AD4772" s="31"/>
      <c r="AE4772" s="31"/>
      <c r="AF4772" s="31"/>
      <c r="AG4772" s="31"/>
      <c r="AH4772" s="31"/>
      <c r="AI4772" s="31"/>
      <c r="AJ4772" s="31"/>
      <c r="AK4772" s="31"/>
      <c r="AL4772" s="31"/>
      <c r="AM4772" s="31"/>
      <c r="AN4772" s="31"/>
      <c r="AO4772" s="31"/>
      <c r="AP4772" s="31"/>
      <c r="AQ4772" s="31"/>
      <c r="AR4772" s="31"/>
      <c r="AS4772" s="28"/>
      <c r="AT4772" s="28"/>
      <c r="AU4772" s="28"/>
      <c r="AV4772" s="28"/>
      <c r="AW4772" s="28"/>
      <c r="AX4772" s="28"/>
      <c r="AY4772" s="28"/>
      <c r="AZ4772" s="28"/>
      <c r="BA4772" s="28"/>
      <c r="BB4772" s="28"/>
      <c r="BC4772" s="28"/>
      <c r="BD4772" s="28"/>
      <c r="BE4772" s="28"/>
      <c r="BF4772" s="28"/>
      <c r="BG4772" s="28"/>
      <c r="BH4772" s="28"/>
      <c r="BI4772" s="28"/>
      <c r="BJ4772" s="28"/>
      <c r="BK4772" s="28"/>
      <c r="BL4772" s="28"/>
      <c r="BM4772" s="28"/>
      <c r="BN4772" s="28"/>
      <c r="BO4772" s="28"/>
      <c r="BP4772" s="28"/>
      <c r="BQ4772" s="28"/>
      <c r="BR4772" s="28"/>
      <c r="BS4772" s="28"/>
      <c r="BT4772" s="28"/>
      <c r="BU4772" s="28"/>
      <c r="BV4772" s="28"/>
      <c r="BW4772" s="28"/>
      <c r="BX4772" s="28"/>
      <c r="BY4772" s="28"/>
      <c r="BZ4772" s="28"/>
      <c r="CA4772" s="28"/>
      <c r="CB4772" s="28"/>
      <c r="CC4772" s="28"/>
      <c r="CD4772" s="28"/>
      <c r="CE4772" s="28"/>
      <c r="CF4772" s="28"/>
      <c r="CG4772" s="28"/>
      <c r="IP4772" s="28"/>
      <c r="IQ4772" s="28"/>
      <c r="IR4772" s="28"/>
      <c r="IS4772" s="28"/>
      <c r="IT4772" s="28"/>
      <c r="IU4772" s="28"/>
      <c r="IV4772" s="28"/>
      <c r="IW4772" s="28"/>
      <c r="IX4772" s="28"/>
      <c r="IY4772" s="28"/>
      <c r="IZ4772" s="28"/>
      <c r="JA4772" s="28"/>
      <c r="JB4772" s="28"/>
      <c r="JC4772" s="28"/>
      <c r="JD4772" s="28"/>
      <c r="JE4772" s="28"/>
      <c r="JF4772" s="28"/>
      <c r="JG4772" s="28"/>
      <c r="JH4772" s="28"/>
      <c r="JI4772" s="28"/>
      <c r="JJ4772" s="28"/>
      <c r="JK4772" s="28"/>
      <c r="JL4772" s="28"/>
      <c r="JM4772" s="28"/>
      <c r="JN4772" s="28"/>
      <c r="JO4772" s="28"/>
      <c r="JP4772" s="28"/>
      <c r="JQ4772" s="28"/>
      <c r="JR4772" s="28"/>
      <c r="JS4772" s="28"/>
      <c r="JT4772" s="28"/>
      <c r="JU4772" s="28"/>
      <c r="JV4772" s="28"/>
      <c r="JW4772" s="28"/>
      <c r="JX4772" s="28"/>
      <c r="JY4772" s="28"/>
      <c r="JZ4772" s="28"/>
      <c r="KA4772" s="28"/>
      <c r="KB4772" s="28"/>
      <c r="KC4772" s="28"/>
      <c r="KD4772" s="28"/>
    </row>
    <row r="4773" spans="5:290" x14ac:dyDescent="0.2">
      <c r="E4773" s="31"/>
      <c r="F4773" s="31"/>
      <c r="G4773" s="31"/>
      <c r="H4773" s="31"/>
      <c r="I4773" s="31"/>
      <c r="J4773" s="31"/>
      <c r="K4773" s="31"/>
      <c r="L4773" s="31"/>
      <c r="M4773" s="31"/>
      <c r="N4773" s="31"/>
      <c r="O4773" s="31"/>
      <c r="P4773" s="31"/>
      <c r="Q4773" s="31"/>
      <c r="R4773" s="31"/>
      <c r="S4773" s="31"/>
      <c r="T4773" s="31"/>
      <c r="U4773" s="31"/>
      <c r="V4773" s="31"/>
      <c r="W4773" s="31"/>
      <c r="X4773" s="31"/>
      <c r="Y4773" s="31"/>
      <c r="Z4773" s="31"/>
      <c r="AA4773" s="31"/>
      <c r="AB4773" s="31"/>
      <c r="AC4773" s="31"/>
      <c r="AD4773" s="31"/>
      <c r="AE4773" s="31"/>
      <c r="AF4773" s="31"/>
      <c r="AG4773" s="31"/>
      <c r="AH4773" s="31"/>
      <c r="AI4773" s="31"/>
      <c r="AJ4773" s="31"/>
      <c r="AK4773" s="31"/>
      <c r="AL4773" s="31"/>
      <c r="AM4773" s="31"/>
      <c r="AN4773" s="31"/>
      <c r="AO4773" s="31"/>
      <c r="AP4773" s="31"/>
      <c r="AQ4773" s="31"/>
      <c r="AR4773" s="31"/>
      <c r="AS4773" s="28"/>
      <c r="AT4773" s="28"/>
      <c r="AU4773" s="28"/>
      <c r="AV4773" s="28"/>
      <c r="AW4773" s="28"/>
      <c r="AX4773" s="28"/>
      <c r="AY4773" s="28"/>
      <c r="AZ4773" s="28"/>
      <c r="BA4773" s="28"/>
      <c r="BB4773" s="28"/>
      <c r="BC4773" s="28"/>
      <c r="BD4773" s="28"/>
      <c r="BE4773" s="28"/>
      <c r="BF4773" s="28"/>
      <c r="BG4773" s="28"/>
      <c r="BH4773" s="28"/>
      <c r="BI4773" s="28"/>
      <c r="BJ4773" s="28"/>
      <c r="BK4773" s="28"/>
      <c r="BL4773" s="28"/>
      <c r="BM4773" s="28"/>
      <c r="BN4773" s="28"/>
      <c r="BO4773" s="28"/>
      <c r="BP4773" s="28"/>
      <c r="BQ4773" s="28"/>
      <c r="BR4773" s="28"/>
      <c r="BS4773" s="28"/>
      <c r="BT4773" s="28"/>
      <c r="BU4773" s="28"/>
      <c r="BV4773" s="28"/>
      <c r="BW4773" s="28"/>
      <c r="BX4773" s="28"/>
      <c r="BY4773" s="28"/>
      <c r="BZ4773" s="28"/>
      <c r="CA4773" s="28"/>
      <c r="CB4773" s="28"/>
      <c r="CC4773" s="28"/>
      <c r="CD4773" s="28"/>
      <c r="CE4773" s="28"/>
      <c r="CF4773" s="28"/>
      <c r="CG4773" s="28"/>
      <c r="IP4773" s="28"/>
      <c r="IQ4773" s="28"/>
      <c r="IR4773" s="28"/>
      <c r="IS4773" s="28"/>
      <c r="IT4773" s="28"/>
      <c r="IU4773" s="28"/>
      <c r="IV4773" s="28"/>
      <c r="IW4773" s="28"/>
      <c r="IX4773" s="28"/>
      <c r="IY4773" s="28"/>
      <c r="IZ4773" s="28"/>
      <c r="JA4773" s="28"/>
      <c r="JB4773" s="28"/>
      <c r="JC4773" s="28"/>
      <c r="JD4773" s="28"/>
      <c r="JE4773" s="28"/>
      <c r="JF4773" s="28"/>
      <c r="JG4773" s="28"/>
      <c r="JH4773" s="28"/>
      <c r="JI4773" s="28"/>
      <c r="JJ4773" s="28"/>
      <c r="JK4773" s="28"/>
      <c r="JL4773" s="28"/>
      <c r="JM4773" s="28"/>
      <c r="JN4773" s="28"/>
      <c r="JO4773" s="28"/>
      <c r="JP4773" s="28"/>
      <c r="JQ4773" s="28"/>
      <c r="JR4773" s="28"/>
      <c r="JS4773" s="28"/>
      <c r="JT4773" s="28"/>
      <c r="JU4773" s="28"/>
      <c r="JV4773" s="28"/>
      <c r="JW4773" s="28"/>
      <c r="JX4773" s="28"/>
      <c r="JY4773" s="28"/>
      <c r="JZ4773" s="28"/>
      <c r="KA4773" s="28"/>
      <c r="KB4773" s="28"/>
      <c r="KC4773" s="28"/>
      <c r="KD4773" s="28"/>
    </row>
    <row r="4774" spans="5:290" x14ac:dyDescent="0.2">
      <c r="E4774" s="31"/>
      <c r="F4774" s="31"/>
      <c r="G4774" s="31"/>
      <c r="H4774" s="31"/>
      <c r="I4774" s="31"/>
      <c r="J4774" s="31"/>
      <c r="K4774" s="31"/>
      <c r="L4774" s="31"/>
      <c r="M4774" s="31"/>
      <c r="N4774" s="31"/>
      <c r="O4774" s="31"/>
      <c r="P4774" s="31"/>
      <c r="Q4774" s="31"/>
      <c r="R4774" s="31"/>
      <c r="S4774" s="31"/>
      <c r="T4774" s="31"/>
      <c r="U4774" s="31"/>
      <c r="V4774" s="31"/>
      <c r="W4774" s="31"/>
      <c r="X4774" s="31"/>
      <c r="Y4774" s="31"/>
      <c r="Z4774" s="31"/>
      <c r="AA4774" s="31"/>
      <c r="AB4774" s="31"/>
      <c r="AC4774" s="31"/>
      <c r="AD4774" s="31"/>
      <c r="AE4774" s="31"/>
      <c r="AF4774" s="31"/>
      <c r="AG4774" s="31"/>
      <c r="AH4774" s="31"/>
      <c r="AI4774" s="31"/>
      <c r="AJ4774" s="31"/>
      <c r="AK4774" s="31"/>
      <c r="AL4774" s="31"/>
      <c r="AM4774" s="31"/>
      <c r="AN4774" s="31"/>
      <c r="AO4774" s="31"/>
      <c r="AP4774" s="31"/>
      <c r="AQ4774" s="31"/>
      <c r="AR4774" s="31"/>
      <c r="AS4774" s="28"/>
      <c r="AT4774" s="28"/>
      <c r="AU4774" s="28"/>
      <c r="AV4774" s="28"/>
      <c r="AW4774" s="28"/>
      <c r="AX4774" s="28"/>
      <c r="AY4774" s="28"/>
      <c r="AZ4774" s="28"/>
      <c r="BA4774" s="28"/>
      <c r="BB4774" s="28"/>
      <c r="BC4774" s="28"/>
      <c r="BD4774" s="28"/>
      <c r="BE4774" s="28"/>
      <c r="BF4774" s="28"/>
      <c r="BG4774" s="28"/>
      <c r="BH4774" s="28"/>
      <c r="BI4774" s="28"/>
      <c r="BJ4774" s="28"/>
      <c r="BK4774" s="28"/>
      <c r="BL4774" s="28"/>
      <c r="BM4774" s="28"/>
      <c r="BN4774" s="28"/>
      <c r="BO4774" s="28"/>
      <c r="BP4774" s="28"/>
      <c r="BQ4774" s="28"/>
      <c r="BR4774" s="28"/>
      <c r="BS4774" s="28"/>
      <c r="BT4774" s="28"/>
      <c r="BU4774" s="28"/>
      <c r="BV4774" s="28"/>
      <c r="BW4774" s="28"/>
      <c r="BX4774" s="28"/>
      <c r="BY4774" s="28"/>
      <c r="BZ4774" s="28"/>
      <c r="CA4774" s="28"/>
      <c r="CB4774" s="28"/>
      <c r="CC4774" s="28"/>
      <c r="CD4774" s="28"/>
      <c r="CE4774" s="28"/>
      <c r="CF4774" s="28"/>
      <c r="CG4774" s="28"/>
      <c r="IP4774" s="28"/>
      <c r="IQ4774" s="28"/>
      <c r="IR4774" s="28"/>
      <c r="IS4774" s="28"/>
      <c r="IT4774" s="28"/>
      <c r="IU4774" s="28"/>
      <c r="IV4774" s="28"/>
      <c r="IW4774" s="28"/>
      <c r="IX4774" s="28"/>
      <c r="IY4774" s="28"/>
      <c r="IZ4774" s="28"/>
      <c r="JA4774" s="28"/>
      <c r="JB4774" s="28"/>
      <c r="JC4774" s="28"/>
      <c r="JD4774" s="28"/>
      <c r="JE4774" s="28"/>
      <c r="JF4774" s="28"/>
      <c r="JG4774" s="28"/>
      <c r="JH4774" s="28"/>
      <c r="JI4774" s="28"/>
      <c r="JJ4774" s="28"/>
      <c r="JK4774" s="28"/>
      <c r="JL4774" s="28"/>
      <c r="JM4774" s="28"/>
      <c r="JN4774" s="28"/>
      <c r="JO4774" s="28"/>
      <c r="JP4774" s="28"/>
      <c r="JQ4774" s="28"/>
      <c r="JR4774" s="28"/>
      <c r="JS4774" s="28"/>
      <c r="JT4774" s="28"/>
      <c r="JU4774" s="28"/>
      <c r="JV4774" s="28"/>
      <c r="JW4774" s="28"/>
      <c r="JX4774" s="28"/>
      <c r="JY4774" s="28"/>
      <c r="JZ4774" s="28"/>
      <c r="KA4774" s="28"/>
      <c r="KB4774" s="28"/>
      <c r="KC4774" s="28"/>
      <c r="KD4774" s="28"/>
    </row>
    <row r="4775" spans="5:290" x14ac:dyDescent="0.2">
      <c r="E4775" s="31"/>
      <c r="F4775" s="31"/>
      <c r="G4775" s="31"/>
      <c r="H4775" s="31"/>
      <c r="I4775" s="31"/>
      <c r="J4775" s="31"/>
      <c r="K4775" s="31"/>
      <c r="L4775" s="31"/>
      <c r="M4775" s="31"/>
      <c r="N4775" s="31"/>
      <c r="O4775" s="31"/>
      <c r="P4775" s="31"/>
      <c r="Q4775" s="31"/>
      <c r="R4775" s="31"/>
      <c r="S4775" s="31"/>
      <c r="T4775" s="31"/>
      <c r="U4775" s="31"/>
      <c r="V4775" s="31"/>
      <c r="W4775" s="31"/>
      <c r="X4775" s="31"/>
      <c r="Y4775" s="31"/>
      <c r="Z4775" s="31"/>
      <c r="AA4775" s="31"/>
      <c r="AB4775" s="31"/>
      <c r="AC4775" s="31"/>
      <c r="AD4775" s="31"/>
      <c r="AE4775" s="31"/>
      <c r="AF4775" s="31"/>
      <c r="AG4775" s="31"/>
      <c r="AH4775" s="31"/>
      <c r="AI4775" s="31"/>
      <c r="AJ4775" s="31"/>
      <c r="AK4775" s="31"/>
      <c r="AL4775" s="31"/>
      <c r="AM4775" s="31"/>
      <c r="AN4775" s="31"/>
      <c r="AO4775" s="31"/>
      <c r="AP4775" s="31"/>
      <c r="AQ4775" s="31"/>
      <c r="AR4775" s="31"/>
      <c r="AS4775" s="28"/>
      <c r="AT4775" s="28"/>
      <c r="AU4775" s="28"/>
      <c r="AV4775" s="28"/>
      <c r="AW4775" s="28"/>
      <c r="AX4775" s="28"/>
      <c r="AY4775" s="28"/>
      <c r="AZ4775" s="28"/>
      <c r="BA4775" s="28"/>
      <c r="BB4775" s="28"/>
      <c r="BC4775" s="28"/>
      <c r="BD4775" s="28"/>
      <c r="BE4775" s="28"/>
      <c r="BF4775" s="28"/>
      <c r="BG4775" s="28"/>
      <c r="BH4775" s="28"/>
      <c r="BI4775" s="28"/>
      <c r="BJ4775" s="28"/>
      <c r="BK4775" s="28"/>
      <c r="BL4775" s="28"/>
      <c r="BM4775" s="28"/>
      <c r="BN4775" s="28"/>
      <c r="BO4775" s="28"/>
      <c r="BP4775" s="28"/>
      <c r="BQ4775" s="28"/>
      <c r="BR4775" s="28"/>
      <c r="BS4775" s="28"/>
      <c r="BT4775" s="28"/>
      <c r="BU4775" s="28"/>
      <c r="BV4775" s="28"/>
      <c r="BW4775" s="28"/>
      <c r="BX4775" s="28"/>
      <c r="BY4775" s="28"/>
      <c r="BZ4775" s="28"/>
      <c r="CA4775" s="28"/>
      <c r="CB4775" s="28"/>
      <c r="CC4775" s="28"/>
      <c r="CD4775" s="28"/>
      <c r="CE4775" s="28"/>
      <c r="CF4775" s="28"/>
      <c r="CG4775" s="28"/>
      <c r="IP4775" s="28"/>
      <c r="IQ4775" s="28"/>
      <c r="IR4775" s="28"/>
      <c r="IS4775" s="28"/>
      <c r="IT4775" s="28"/>
      <c r="IU4775" s="28"/>
      <c r="IV4775" s="28"/>
      <c r="IW4775" s="28"/>
      <c r="IX4775" s="28"/>
      <c r="IY4775" s="28"/>
      <c r="IZ4775" s="28"/>
      <c r="JA4775" s="28"/>
      <c r="JB4775" s="28"/>
      <c r="JC4775" s="28"/>
      <c r="JD4775" s="28"/>
      <c r="JE4775" s="28"/>
      <c r="JF4775" s="28"/>
      <c r="JG4775" s="28"/>
      <c r="JH4775" s="28"/>
      <c r="JI4775" s="28"/>
      <c r="JJ4775" s="28"/>
      <c r="JK4775" s="28"/>
      <c r="JL4775" s="28"/>
      <c r="JM4775" s="28"/>
      <c r="JN4775" s="28"/>
      <c r="JO4775" s="28"/>
      <c r="JP4775" s="28"/>
      <c r="JQ4775" s="28"/>
      <c r="JR4775" s="28"/>
      <c r="JS4775" s="28"/>
      <c r="JT4775" s="28"/>
      <c r="JU4775" s="28"/>
      <c r="JV4775" s="28"/>
      <c r="JW4775" s="28"/>
      <c r="JX4775" s="28"/>
      <c r="JY4775" s="28"/>
      <c r="JZ4775" s="28"/>
      <c r="KA4775" s="28"/>
      <c r="KB4775" s="28"/>
      <c r="KC4775" s="28"/>
      <c r="KD4775" s="28"/>
    </row>
    <row r="4776" spans="5:290" x14ac:dyDescent="0.2">
      <c r="E4776" s="31"/>
      <c r="F4776" s="31"/>
      <c r="G4776" s="31"/>
      <c r="H4776" s="31"/>
      <c r="I4776" s="31"/>
      <c r="J4776" s="31"/>
      <c r="K4776" s="31"/>
      <c r="L4776" s="31"/>
      <c r="M4776" s="31"/>
      <c r="N4776" s="31"/>
      <c r="O4776" s="31"/>
      <c r="P4776" s="31"/>
      <c r="Q4776" s="31"/>
      <c r="R4776" s="31"/>
      <c r="S4776" s="31"/>
      <c r="T4776" s="31"/>
      <c r="U4776" s="31"/>
      <c r="V4776" s="31"/>
      <c r="W4776" s="31"/>
      <c r="X4776" s="31"/>
      <c r="Y4776" s="31"/>
      <c r="Z4776" s="31"/>
      <c r="AA4776" s="31"/>
      <c r="AB4776" s="31"/>
      <c r="AC4776" s="31"/>
      <c r="AD4776" s="31"/>
      <c r="AE4776" s="31"/>
      <c r="AF4776" s="31"/>
      <c r="AG4776" s="31"/>
      <c r="AH4776" s="31"/>
      <c r="AI4776" s="31"/>
      <c r="AJ4776" s="31"/>
      <c r="AK4776" s="31"/>
      <c r="AL4776" s="31"/>
      <c r="AM4776" s="31"/>
      <c r="AN4776" s="31"/>
      <c r="AO4776" s="31"/>
      <c r="AP4776" s="31"/>
      <c r="AQ4776" s="31"/>
      <c r="AR4776" s="31"/>
      <c r="AS4776" s="28"/>
      <c r="AT4776" s="28"/>
      <c r="AU4776" s="28"/>
      <c r="AV4776" s="28"/>
      <c r="AW4776" s="28"/>
      <c r="AX4776" s="28"/>
      <c r="AY4776" s="28"/>
      <c r="AZ4776" s="28"/>
      <c r="BA4776" s="28"/>
      <c r="BB4776" s="28"/>
      <c r="BC4776" s="28"/>
      <c r="BD4776" s="28"/>
      <c r="BE4776" s="28"/>
      <c r="BF4776" s="28"/>
      <c r="BG4776" s="28"/>
      <c r="BH4776" s="28"/>
      <c r="BI4776" s="28"/>
      <c r="BJ4776" s="28"/>
      <c r="BK4776" s="28"/>
      <c r="BL4776" s="28"/>
      <c r="BM4776" s="28"/>
      <c r="BN4776" s="28"/>
      <c r="BO4776" s="28"/>
      <c r="BP4776" s="28"/>
      <c r="BQ4776" s="28"/>
      <c r="BR4776" s="28"/>
      <c r="BS4776" s="28"/>
      <c r="BT4776" s="28"/>
      <c r="BU4776" s="28"/>
      <c r="BV4776" s="28"/>
      <c r="BW4776" s="28"/>
      <c r="BX4776" s="28"/>
      <c r="BY4776" s="28"/>
      <c r="BZ4776" s="28"/>
      <c r="CA4776" s="28"/>
      <c r="CB4776" s="28"/>
      <c r="CC4776" s="28"/>
      <c r="CD4776" s="28"/>
      <c r="CE4776" s="28"/>
      <c r="CF4776" s="28"/>
      <c r="CG4776" s="28"/>
      <c r="IP4776" s="28"/>
      <c r="IQ4776" s="28"/>
      <c r="IR4776" s="28"/>
      <c r="IS4776" s="28"/>
      <c r="IT4776" s="28"/>
      <c r="IU4776" s="28"/>
      <c r="IV4776" s="28"/>
      <c r="IW4776" s="28"/>
      <c r="IX4776" s="28"/>
      <c r="IY4776" s="28"/>
      <c r="IZ4776" s="28"/>
      <c r="JA4776" s="28"/>
      <c r="JB4776" s="28"/>
      <c r="JC4776" s="28"/>
      <c r="JD4776" s="28"/>
      <c r="JE4776" s="28"/>
      <c r="JF4776" s="28"/>
      <c r="JG4776" s="28"/>
      <c r="JH4776" s="28"/>
      <c r="JI4776" s="28"/>
      <c r="JJ4776" s="28"/>
      <c r="JK4776" s="28"/>
      <c r="JL4776" s="28"/>
      <c r="JM4776" s="28"/>
      <c r="JN4776" s="28"/>
      <c r="JO4776" s="28"/>
      <c r="JP4776" s="28"/>
      <c r="JQ4776" s="28"/>
      <c r="JR4776" s="28"/>
      <c r="JS4776" s="28"/>
      <c r="JT4776" s="28"/>
      <c r="JU4776" s="28"/>
      <c r="JV4776" s="28"/>
      <c r="JW4776" s="28"/>
      <c r="JX4776" s="28"/>
      <c r="JY4776" s="28"/>
      <c r="JZ4776" s="28"/>
      <c r="KA4776" s="28"/>
      <c r="KB4776" s="28"/>
      <c r="KC4776" s="28"/>
      <c r="KD4776" s="28"/>
    </row>
    <row r="4777" spans="5:290" x14ac:dyDescent="0.2">
      <c r="E4777" s="31"/>
      <c r="F4777" s="31"/>
      <c r="G4777" s="31"/>
      <c r="H4777" s="31"/>
      <c r="I4777" s="31"/>
      <c r="J4777" s="31"/>
      <c r="K4777" s="31"/>
      <c r="L4777" s="31"/>
      <c r="M4777" s="31"/>
      <c r="N4777" s="31"/>
      <c r="O4777" s="31"/>
      <c r="P4777" s="31"/>
      <c r="Q4777" s="31"/>
      <c r="R4777" s="31"/>
      <c r="S4777" s="31"/>
      <c r="T4777" s="31"/>
      <c r="U4777" s="31"/>
      <c r="V4777" s="31"/>
      <c r="W4777" s="31"/>
      <c r="X4777" s="31"/>
      <c r="Y4777" s="31"/>
      <c r="Z4777" s="31"/>
      <c r="AA4777" s="31"/>
      <c r="AB4777" s="31"/>
      <c r="AC4777" s="31"/>
      <c r="AD4777" s="31"/>
      <c r="AE4777" s="31"/>
      <c r="AF4777" s="31"/>
      <c r="AG4777" s="31"/>
      <c r="AH4777" s="31"/>
      <c r="AI4777" s="31"/>
      <c r="AJ4777" s="31"/>
      <c r="AK4777" s="31"/>
      <c r="AL4777" s="31"/>
      <c r="AM4777" s="31"/>
      <c r="AN4777" s="31"/>
      <c r="AO4777" s="31"/>
      <c r="AP4777" s="31"/>
      <c r="AQ4777" s="31"/>
      <c r="AR4777" s="31"/>
      <c r="AS4777" s="28"/>
      <c r="AT4777" s="28"/>
      <c r="AU4777" s="28"/>
      <c r="AV4777" s="28"/>
      <c r="AW4777" s="28"/>
      <c r="AX4777" s="28"/>
      <c r="AY4777" s="28"/>
      <c r="AZ4777" s="28"/>
      <c r="BA4777" s="28"/>
      <c r="BB4777" s="28"/>
      <c r="BC4777" s="28"/>
      <c r="BD4777" s="28"/>
      <c r="BE4777" s="28"/>
      <c r="BF4777" s="28"/>
      <c r="BG4777" s="28"/>
      <c r="BH4777" s="28"/>
      <c r="BI4777" s="28"/>
      <c r="BJ4777" s="28"/>
      <c r="BK4777" s="28"/>
      <c r="BL4777" s="28"/>
      <c r="BM4777" s="28"/>
      <c r="BN4777" s="28"/>
      <c r="BO4777" s="28"/>
      <c r="BP4777" s="28"/>
      <c r="BQ4777" s="28"/>
      <c r="BR4777" s="28"/>
      <c r="BS4777" s="28"/>
      <c r="BT4777" s="28"/>
      <c r="BU4777" s="28"/>
      <c r="BV4777" s="28"/>
      <c r="BW4777" s="28"/>
      <c r="BX4777" s="28"/>
      <c r="BY4777" s="28"/>
      <c r="BZ4777" s="28"/>
      <c r="CA4777" s="28"/>
      <c r="CB4777" s="28"/>
      <c r="CC4777" s="28"/>
      <c r="CD4777" s="28"/>
      <c r="CE4777" s="28"/>
      <c r="CF4777" s="28"/>
      <c r="CG4777" s="28"/>
      <c r="IP4777" s="28"/>
      <c r="IQ4777" s="28"/>
      <c r="IR4777" s="28"/>
      <c r="IS4777" s="28"/>
      <c r="IT4777" s="28"/>
      <c r="IU4777" s="28"/>
      <c r="IV4777" s="28"/>
      <c r="IW4777" s="28"/>
      <c r="IX4777" s="28"/>
      <c r="IY4777" s="28"/>
      <c r="IZ4777" s="28"/>
      <c r="JA4777" s="28"/>
      <c r="JB4777" s="28"/>
      <c r="JC4777" s="28"/>
      <c r="JD4777" s="28"/>
      <c r="JE4777" s="28"/>
      <c r="JF4777" s="28"/>
      <c r="JG4777" s="28"/>
      <c r="JH4777" s="28"/>
      <c r="JI4777" s="28"/>
      <c r="JJ4777" s="28"/>
      <c r="JK4777" s="28"/>
      <c r="JL4777" s="28"/>
      <c r="JM4777" s="28"/>
      <c r="JN4777" s="28"/>
      <c r="JO4777" s="28"/>
      <c r="JP4777" s="28"/>
      <c r="JQ4777" s="28"/>
      <c r="JR4777" s="28"/>
      <c r="JS4777" s="28"/>
      <c r="JT4777" s="28"/>
      <c r="JU4777" s="28"/>
      <c r="JV4777" s="28"/>
      <c r="JW4777" s="28"/>
      <c r="JX4777" s="28"/>
      <c r="JY4777" s="28"/>
      <c r="JZ4777" s="28"/>
      <c r="KA4777" s="28"/>
      <c r="KB4777" s="28"/>
      <c r="KC4777" s="28"/>
      <c r="KD4777" s="28"/>
    </row>
    <row r="4778" spans="5:290" x14ac:dyDescent="0.2">
      <c r="E4778" s="31"/>
      <c r="F4778" s="31"/>
      <c r="G4778" s="31"/>
      <c r="H4778" s="31"/>
      <c r="I4778" s="31"/>
      <c r="J4778" s="31"/>
      <c r="K4778" s="31"/>
      <c r="L4778" s="31"/>
      <c r="M4778" s="31"/>
      <c r="N4778" s="31"/>
      <c r="O4778" s="31"/>
      <c r="P4778" s="31"/>
      <c r="Q4778" s="31"/>
      <c r="R4778" s="31"/>
      <c r="S4778" s="31"/>
      <c r="T4778" s="31"/>
      <c r="U4778" s="31"/>
      <c r="V4778" s="31"/>
      <c r="W4778" s="31"/>
      <c r="X4778" s="31"/>
      <c r="Y4778" s="31"/>
      <c r="Z4778" s="31"/>
      <c r="AA4778" s="31"/>
      <c r="AB4778" s="31"/>
      <c r="AC4778" s="31"/>
      <c r="AD4778" s="31"/>
      <c r="AE4778" s="31"/>
      <c r="AF4778" s="31"/>
      <c r="AG4778" s="31"/>
      <c r="AH4778" s="31"/>
      <c r="AI4778" s="31"/>
      <c r="AJ4778" s="31"/>
      <c r="AK4778" s="31"/>
      <c r="AL4778" s="31"/>
      <c r="AM4778" s="31"/>
      <c r="AN4778" s="31"/>
      <c r="AO4778" s="31"/>
      <c r="AP4778" s="31"/>
      <c r="AQ4778" s="31"/>
      <c r="AR4778" s="31"/>
      <c r="AS4778" s="28"/>
      <c r="AT4778" s="28"/>
      <c r="AU4778" s="28"/>
      <c r="AV4778" s="28"/>
      <c r="AW4778" s="28"/>
      <c r="AX4778" s="28"/>
      <c r="AY4778" s="28"/>
      <c r="AZ4778" s="28"/>
      <c r="BA4778" s="28"/>
      <c r="BB4778" s="28"/>
      <c r="BC4778" s="28"/>
      <c r="BD4778" s="28"/>
      <c r="BE4778" s="28"/>
      <c r="BF4778" s="28"/>
      <c r="BG4778" s="28"/>
      <c r="BH4778" s="28"/>
      <c r="BI4778" s="28"/>
      <c r="BJ4778" s="28"/>
      <c r="BK4778" s="28"/>
      <c r="BL4778" s="28"/>
      <c r="BM4778" s="28"/>
      <c r="BN4778" s="28"/>
      <c r="BO4778" s="28"/>
      <c r="BP4778" s="28"/>
      <c r="BQ4778" s="28"/>
      <c r="BR4778" s="28"/>
      <c r="BS4778" s="28"/>
      <c r="BT4778" s="28"/>
      <c r="BU4778" s="28"/>
      <c r="BV4778" s="28"/>
      <c r="BW4778" s="28"/>
      <c r="BX4778" s="28"/>
      <c r="BY4778" s="28"/>
      <c r="BZ4778" s="28"/>
      <c r="CA4778" s="28"/>
      <c r="CB4778" s="28"/>
      <c r="CC4778" s="28"/>
      <c r="CD4778" s="28"/>
      <c r="CE4778" s="28"/>
      <c r="CF4778" s="28"/>
      <c r="CG4778" s="28"/>
      <c r="IP4778" s="28"/>
      <c r="IQ4778" s="28"/>
      <c r="IR4778" s="28"/>
      <c r="IS4778" s="28"/>
      <c r="IT4778" s="28"/>
      <c r="IU4778" s="28"/>
      <c r="IV4778" s="28"/>
      <c r="IW4778" s="28"/>
      <c r="IX4778" s="28"/>
      <c r="IY4778" s="28"/>
      <c r="IZ4778" s="28"/>
      <c r="JA4778" s="28"/>
      <c r="JB4778" s="28"/>
      <c r="JC4778" s="28"/>
      <c r="JD4778" s="28"/>
      <c r="JE4778" s="28"/>
      <c r="JF4778" s="28"/>
      <c r="JG4778" s="28"/>
      <c r="JH4778" s="28"/>
      <c r="JI4778" s="28"/>
      <c r="JJ4778" s="28"/>
      <c r="JK4778" s="28"/>
      <c r="JL4778" s="28"/>
      <c r="JM4778" s="28"/>
      <c r="JN4778" s="28"/>
      <c r="JO4778" s="28"/>
      <c r="JP4778" s="28"/>
      <c r="JQ4778" s="28"/>
      <c r="JR4778" s="28"/>
      <c r="JS4778" s="28"/>
      <c r="JT4778" s="28"/>
      <c r="JU4778" s="28"/>
      <c r="JV4778" s="28"/>
      <c r="JW4778" s="28"/>
      <c r="JX4778" s="28"/>
      <c r="JY4778" s="28"/>
      <c r="JZ4778" s="28"/>
      <c r="KA4778" s="28"/>
      <c r="KB4778" s="28"/>
      <c r="KC4778" s="28"/>
      <c r="KD4778" s="28"/>
    </row>
    <row r="4779" spans="5:290" x14ac:dyDescent="0.2">
      <c r="E4779" s="31"/>
      <c r="F4779" s="31"/>
      <c r="G4779" s="31"/>
      <c r="H4779" s="31"/>
      <c r="I4779" s="31"/>
      <c r="J4779" s="31"/>
      <c r="K4779" s="31"/>
      <c r="L4779" s="31"/>
      <c r="M4779" s="31"/>
      <c r="N4779" s="31"/>
      <c r="O4779" s="31"/>
      <c r="P4779" s="31"/>
      <c r="Q4779" s="31"/>
      <c r="R4779" s="31"/>
      <c r="S4779" s="31"/>
      <c r="T4779" s="31"/>
      <c r="U4779" s="31"/>
      <c r="V4779" s="31"/>
      <c r="W4779" s="31"/>
      <c r="X4779" s="31"/>
      <c r="Y4779" s="31"/>
      <c r="Z4779" s="31"/>
      <c r="AA4779" s="31"/>
      <c r="AB4779" s="31"/>
      <c r="AC4779" s="31"/>
      <c r="AD4779" s="31"/>
      <c r="AE4779" s="31"/>
      <c r="AF4779" s="31"/>
      <c r="AG4779" s="31"/>
      <c r="AH4779" s="31"/>
      <c r="AI4779" s="31"/>
      <c r="AJ4779" s="31"/>
      <c r="AK4779" s="31"/>
      <c r="AL4779" s="31"/>
      <c r="AM4779" s="31"/>
      <c r="AN4779" s="31"/>
      <c r="AO4779" s="31"/>
      <c r="AP4779" s="31"/>
      <c r="AQ4779" s="31"/>
      <c r="AR4779" s="31"/>
      <c r="AS4779" s="28"/>
      <c r="AT4779" s="28"/>
      <c r="AU4779" s="28"/>
      <c r="AV4779" s="28"/>
      <c r="AW4779" s="28"/>
      <c r="AX4779" s="28"/>
      <c r="AY4779" s="28"/>
      <c r="AZ4779" s="28"/>
      <c r="BA4779" s="28"/>
      <c r="BB4779" s="28"/>
      <c r="BC4779" s="28"/>
      <c r="BD4779" s="28"/>
      <c r="BE4779" s="28"/>
      <c r="BF4779" s="28"/>
      <c r="BG4779" s="28"/>
      <c r="BH4779" s="28"/>
      <c r="BI4779" s="28"/>
      <c r="BJ4779" s="28"/>
      <c r="BK4779" s="28"/>
      <c r="BL4779" s="28"/>
      <c r="BM4779" s="28"/>
      <c r="BN4779" s="28"/>
      <c r="BO4779" s="28"/>
      <c r="BP4779" s="28"/>
      <c r="BQ4779" s="28"/>
      <c r="BR4779" s="28"/>
      <c r="BS4779" s="28"/>
      <c r="BT4779" s="28"/>
      <c r="BU4779" s="28"/>
      <c r="BV4779" s="28"/>
      <c r="BW4779" s="28"/>
      <c r="BX4779" s="28"/>
      <c r="BY4779" s="28"/>
      <c r="BZ4779" s="28"/>
      <c r="CA4779" s="28"/>
      <c r="CB4779" s="28"/>
      <c r="CC4779" s="28"/>
      <c r="CD4779" s="28"/>
      <c r="CE4779" s="28"/>
      <c r="CF4779" s="28"/>
      <c r="CG4779" s="28"/>
      <c r="IP4779" s="28"/>
      <c r="IQ4779" s="28"/>
      <c r="IR4779" s="28"/>
      <c r="IS4779" s="28"/>
      <c r="IT4779" s="28"/>
      <c r="IU4779" s="28"/>
      <c r="IV4779" s="28"/>
      <c r="IW4779" s="28"/>
      <c r="IX4779" s="28"/>
      <c r="IY4779" s="28"/>
      <c r="IZ4779" s="28"/>
      <c r="JA4779" s="28"/>
      <c r="JB4779" s="28"/>
      <c r="JC4779" s="28"/>
      <c r="JD4779" s="28"/>
      <c r="JE4779" s="28"/>
      <c r="JF4779" s="28"/>
      <c r="JG4779" s="28"/>
      <c r="JH4779" s="28"/>
      <c r="JI4779" s="28"/>
      <c r="JJ4779" s="28"/>
      <c r="JK4779" s="28"/>
      <c r="JL4779" s="28"/>
      <c r="JM4779" s="28"/>
      <c r="JN4779" s="28"/>
      <c r="JO4779" s="28"/>
      <c r="JP4779" s="28"/>
      <c r="JQ4779" s="28"/>
      <c r="JR4779" s="28"/>
      <c r="JS4779" s="28"/>
      <c r="JT4779" s="28"/>
      <c r="JU4779" s="28"/>
      <c r="JV4779" s="28"/>
      <c r="JW4779" s="28"/>
      <c r="JX4779" s="28"/>
      <c r="JY4779" s="28"/>
      <c r="JZ4779" s="28"/>
      <c r="KA4779" s="28"/>
      <c r="KB4779" s="28"/>
      <c r="KC4779" s="28"/>
      <c r="KD4779" s="28"/>
    </row>
    <row r="4780" spans="5:290" x14ac:dyDescent="0.2">
      <c r="E4780" s="31"/>
      <c r="F4780" s="31"/>
      <c r="G4780" s="31"/>
      <c r="H4780" s="31"/>
      <c r="I4780" s="31"/>
      <c r="J4780" s="31"/>
      <c r="K4780" s="31"/>
      <c r="L4780" s="31"/>
      <c r="M4780" s="31"/>
      <c r="N4780" s="31"/>
      <c r="O4780" s="31"/>
      <c r="P4780" s="31"/>
      <c r="Q4780" s="31"/>
      <c r="R4780" s="31"/>
      <c r="S4780" s="31"/>
      <c r="T4780" s="31"/>
      <c r="U4780" s="31"/>
      <c r="V4780" s="31"/>
      <c r="W4780" s="31"/>
      <c r="X4780" s="31"/>
      <c r="Y4780" s="31"/>
      <c r="Z4780" s="31"/>
      <c r="AA4780" s="31"/>
      <c r="AB4780" s="31"/>
      <c r="AC4780" s="31"/>
      <c r="AD4780" s="31"/>
      <c r="AE4780" s="31"/>
      <c r="AF4780" s="31"/>
      <c r="AG4780" s="31"/>
      <c r="AH4780" s="31"/>
      <c r="AI4780" s="31"/>
      <c r="AJ4780" s="31"/>
      <c r="AK4780" s="31"/>
      <c r="AL4780" s="31"/>
      <c r="AM4780" s="31"/>
      <c r="AN4780" s="31"/>
      <c r="AO4780" s="31"/>
      <c r="AP4780" s="31"/>
      <c r="AQ4780" s="31"/>
      <c r="AR4780" s="31"/>
      <c r="AS4780" s="28"/>
      <c r="AT4780" s="28"/>
      <c r="AU4780" s="28"/>
      <c r="AV4780" s="28"/>
      <c r="AW4780" s="28"/>
      <c r="AX4780" s="28"/>
      <c r="AY4780" s="28"/>
      <c r="AZ4780" s="28"/>
      <c r="BA4780" s="28"/>
      <c r="BB4780" s="28"/>
      <c r="BC4780" s="28"/>
      <c r="BD4780" s="28"/>
      <c r="BE4780" s="28"/>
      <c r="BF4780" s="28"/>
      <c r="BG4780" s="28"/>
      <c r="BH4780" s="28"/>
      <c r="BI4780" s="28"/>
      <c r="BJ4780" s="28"/>
      <c r="BK4780" s="28"/>
      <c r="BL4780" s="28"/>
      <c r="BM4780" s="28"/>
      <c r="BN4780" s="28"/>
      <c r="BO4780" s="28"/>
      <c r="BP4780" s="28"/>
      <c r="BQ4780" s="28"/>
      <c r="BR4780" s="28"/>
      <c r="BS4780" s="28"/>
      <c r="BT4780" s="28"/>
      <c r="BU4780" s="28"/>
      <c r="BV4780" s="28"/>
      <c r="BW4780" s="28"/>
      <c r="BX4780" s="28"/>
      <c r="BY4780" s="28"/>
      <c r="BZ4780" s="28"/>
      <c r="CA4780" s="28"/>
      <c r="CB4780" s="28"/>
      <c r="CC4780" s="28"/>
      <c r="CD4780" s="28"/>
      <c r="CE4780" s="28"/>
      <c r="CF4780" s="28"/>
      <c r="CG4780" s="28"/>
      <c r="IP4780" s="28"/>
      <c r="IQ4780" s="28"/>
      <c r="IR4780" s="28"/>
      <c r="IS4780" s="28"/>
      <c r="IT4780" s="28"/>
      <c r="IU4780" s="28"/>
      <c r="IV4780" s="28"/>
      <c r="IW4780" s="28"/>
      <c r="IX4780" s="28"/>
      <c r="IY4780" s="28"/>
      <c r="IZ4780" s="28"/>
      <c r="JA4780" s="28"/>
      <c r="JB4780" s="28"/>
      <c r="JC4780" s="28"/>
      <c r="JD4780" s="28"/>
      <c r="JE4780" s="28"/>
      <c r="JF4780" s="28"/>
      <c r="JG4780" s="28"/>
      <c r="JH4780" s="28"/>
      <c r="JI4780" s="28"/>
      <c r="JJ4780" s="28"/>
      <c r="JK4780" s="28"/>
      <c r="JL4780" s="28"/>
      <c r="JM4780" s="28"/>
      <c r="JN4780" s="28"/>
      <c r="JO4780" s="28"/>
      <c r="JP4780" s="28"/>
      <c r="JQ4780" s="28"/>
      <c r="JR4780" s="28"/>
      <c r="JS4780" s="28"/>
      <c r="JT4780" s="28"/>
      <c r="JU4780" s="28"/>
      <c r="JV4780" s="28"/>
      <c r="JW4780" s="28"/>
      <c r="JX4780" s="28"/>
      <c r="JY4780" s="28"/>
      <c r="JZ4780" s="28"/>
      <c r="KA4780" s="28"/>
      <c r="KB4780" s="28"/>
      <c r="KC4780" s="28"/>
      <c r="KD4780" s="28"/>
    </row>
    <row r="4781" spans="5:290" x14ac:dyDescent="0.2">
      <c r="E4781" s="31"/>
      <c r="F4781" s="31"/>
      <c r="G4781" s="31"/>
      <c r="H4781" s="31"/>
      <c r="I4781" s="31"/>
      <c r="J4781" s="31"/>
      <c r="K4781" s="31"/>
      <c r="L4781" s="31"/>
      <c r="M4781" s="31"/>
      <c r="N4781" s="31"/>
      <c r="O4781" s="31"/>
      <c r="P4781" s="31"/>
      <c r="Q4781" s="31"/>
      <c r="R4781" s="31"/>
      <c r="S4781" s="31"/>
      <c r="T4781" s="31"/>
      <c r="U4781" s="31"/>
      <c r="V4781" s="31"/>
      <c r="W4781" s="31"/>
      <c r="X4781" s="31"/>
      <c r="Y4781" s="31"/>
      <c r="Z4781" s="31"/>
      <c r="AA4781" s="31"/>
      <c r="AB4781" s="31"/>
      <c r="AC4781" s="31"/>
      <c r="AD4781" s="31"/>
      <c r="AE4781" s="31"/>
      <c r="AF4781" s="31"/>
      <c r="AG4781" s="31"/>
      <c r="AH4781" s="31"/>
      <c r="AI4781" s="31"/>
      <c r="AJ4781" s="31"/>
      <c r="AK4781" s="31"/>
      <c r="AL4781" s="31"/>
      <c r="AM4781" s="31"/>
      <c r="AN4781" s="31"/>
      <c r="AO4781" s="31"/>
      <c r="AP4781" s="31"/>
      <c r="AQ4781" s="31"/>
      <c r="AR4781" s="31"/>
      <c r="AS4781" s="28"/>
      <c r="AT4781" s="28"/>
      <c r="AU4781" s="28"/>
      <c r="AV4781" s="28"/>
      <c r="AW4781" s="28"/>
      <c r="AX4781" s="28"/>
      <c r="AY4781" s="28"/>
      <c r="AZ4781" s="28"/>
      <c r="BA4781" s="28"/>
      <c r="BB4781" s="28"/>
      <c r="BC4781" s="28"/>
      <c r="BD4781" s="28"/>
      <c r="BE4781" s="28"/>
      <c r="BF4781" s="28"/>
      <c r="BG4781" s="28"/>
      <c r="BH4781" s="28"/>
      <c r="BI4781" s="28"/>
      <c r="BJ4781" s="28"/>
      <c r="BK4781" s="28"/>
      <c r="BL4781" s="28"/>
      <c r="BM4781" s="28"/>
      <c r="BN4781" s="28"/>
      <c r="BO4781" s="28"/>
      <c r="BP4781" s="28"/>
      <c r="BQ4781" s="28"/>
      <c r="BR4781" s="28"/>
      <c r="BS4781" s="28"/>
      <c r="BT4781" s="28"/>
      <c r="BU4781" s="28"/>
      <c r="BV4781" s="28"/>
      <c r="BW4781" s="28"/>
      <c r="BX4781" s="28"/>
      <c r="BY4781" s="28"/>
      <c r="BZ4781" s="28"/>
      <c r="CA4781" s="28"/>
      <c r="CB4781" s="28"/>
      <c r="CC4781" s="28"/>
      <c r="CD4781" s="28"/>
      <c r="CE4781" s="28"/>
      <c r="CF4781" s="28"/>
      <c r="CG4781" s="28"/>
      <c r="IP4781" s="28"/>
      <c r="IQ4781" s="28"/>
      <c r="IR4781" s="28"/>
      <c r="IS4781" s="28"/>
      <c r="IT4781" s="28"/>
      <c r="IU4781" s="28"/>
      <c r="IV4781" s="28"/>
      <c r="IW4781" s="28"/>
      <c r="IX4781" s="28"/>
      <c r="IY4781" s="28"/>
      <c r="IZ4781" s="28"/>
      <c r="JA4781" s="28"/>
      <c r="JB4781" s="28"/>
      <c r="JC4781" s="28"/>
      <c r="JD4781" s="28"/>
      <c r="JE4781" s="28"/>
      <c r="JF4781" s="28"/>
      <c r="JG4781" s="28"/>
      <c r="JH4781" s="28"/>
      <c r="JI4781" s="28"/>
      <c r="JJ4781" s="28"/>
      <c r="JK4781" s="28"/>
      <c r="JL4781" s="28"/>
      <c r="JM4781" s="28"/>
      <c r="JN4781" s="28"/>
      <c r="JO4781" s="28"/>
      <c r="JP4781" s="28"/>
      <c r="JQ4781" s="28"/>
      <c r="JR4781" s="28"/>
      <c r="JS4781" s="28"/>
      <c r="JT4781" s="28"/>
      <c r="JU4781" s="28"/>
      <c r="JV4781" s="28"/>
      <c r="JW4781" s="28"/>
      <c r="JX4781" s="28"/>
      <c r="JY4781" s="28"/>
      <c r="JZ4781" s="28"/>
      <c r="KA4781" s="28"/>
      <c r="KB4781" s="28"/>
      <c r="KC4781" s="28"/>
      <c r="KD4781" s="28"/>
    </row>
    <row r="4782" spans="5:290" x14ac:dyDescent="0.2">
      <c r="E4782" s="31"/>
      <c r="F4782" s="31"/>
      <c r="G4782" s="31"/>
      <c r="H4782" s="31"/>
      <c r="I4782" s="31"/>
      <c r="J4782" s="31"/>
      <c r="K4782" s="31"/>
      <c r="L4782" s="31"/>
      <c r="M4782" s="31"/>
      <c r="N4782" s="31"/>
      <c r="O4782" s="31"/>
      <c r="P4782" s="31"/>
      <c r="Q4782" s="31"/>
      <c r="R4782" s="31"/>
      <c r="S4782" s="31"/>
      <c r="T4782" s="31"/>
      <c r="U4782" s="31"/>
      <c r="V4782" s="31"/>
      <c r="W4782" s="31"/>
      <c r="X4782" s="31"/>
      <c r="Y4782" s="31"/>
      <c r="Z4782" s="31"/>
      <c r="AA4782" s="31"/>
      <c r="AB4782" s="31"/>
      <c r="AC4782" s="31"/>
      <c r="AD4782" s="31"/>
      <c r="AE4782" s="31"/>
      <c r="AF4782" s="31"/>
      <c r="AG4782" s="31"/>
      <c r="AH4782" s="31"/>
      <c r="AI4782" s="31"/>
      <c r="AJ4782" s="31"/>
      <c r="AK4782" s="31"/>
      <c r="AL4782" s="31"/>
      <c r="AM4782" s="31"/>
      <c r="AN4782" s="31"/>
      <c r="AO4782" s="31"/>
      <c r="AP4782" s="31"/>
      <c r="AQ4782" s="31"/>
      <c r="AR4782" s="31"/>
      <c r="AS4782" s="28"/>
      <c r="AT4782" s="28"/>
      <c r="AU4782" s="28"/>
      <c r="AV4782" s="28"/>
      <c r="AW4782" s="28"/>
      <c r="AX4782" s="28"/>
      <c r="AY4782" s="28"/>
      <c r="AZ4782" s="28"/>
      <c r="BA4782" s="28"/>
      <c r="BB4782" s="28"/>
      <c r="BC4782" s="28"/>
      <c r="BD4782" s="28"/>
      <c r="BE4782" s="28"/>
      <c r="BF4782" s="28"/>
      <c r="BG4782" s="28"/>
      <c r="BH4782" s="28"/>
      <c r="BI4782" s="28"/>
      <c r="BJ4782" s="28"/>
      <c r="BK4782" s="28"/>
      <c r="BL4782" s="28"/>
      <c r="BM4782" s="28"/>
      <c r="BN4782" s="28"/>
      <c r="BO4782" s="28"/>
      <c r="BP4782" s="28"/>
      <c r="BQ4782" s="28"/>
      <c r="BR4782" s="28"/>
      <c r="BS4782" s="28"/>
      <c r="BT4782" s="28"/>
      <c r="BU4782" s="28"/>
      <c r="BV4782" s="28"/>
      <c r="BW4782" s="28"/>
      <c r="BX4782" s="28"/>
      <c r="BY4782" s="28"/>
      <c r="BZ4782" s="28"/>
      <c r="CA4782" s="28"/>
      <c r="CB4782" s="28"/>
      <c r="CC4782" s="28"/>
      <c r="CD4782" s="28"/>
      <c r="CE4782" s="28"/>
      <c r="CF4782" s="28"/>
      <c r="CG4782" s="28"/>
      <c r="IP4782" s="28"/>
      <c r="IQ4782" s="28"/>
      <c r="IR4782" s="28"/>
      <c r="IS4782" s="28"/>
      <c r="IT4782" s="28"/>
      <c r="IU4782" s="28"/>
      <c r="IV4782" s="28"/>
      <c r="IW4782" s="28"/>
      <c r="IX4782" s="28"/>
      <c r="IY4782" s="28"/>
      <c r="IZ4782" s="28"/>
      <c r="JA4782" s="28"/>
      <c r="JB4782" s="28"/>
      <c r="JC4782" s="28"/>
      <c r="JD4782" s="28"/>
      <c r="JE4782" s="28"/>
      <c r="JF4782" s="28"/>
      <c r="JG4782" s="28"/>
      <c r="JH4782" s="28"/>
      <c r="JI4782" s="28"/>
      <c r="JJ4782" s="28"/>
      <c r="JK4782" s="28"/>
      <c r="JL4782" s="28"/>
      <c r="JM4782" s="28"/>
      <c r="JN4782" s="28"/>
      <c r="JO4782" s="28"/>
      <c r="JP4782" s="28"/>
      <c r="JQ4782" s="28"/>
      <c r="JR4782" s="28"/>
      <c r="JS4782" s="28"/>
      <c r="JT4782" s="28"/>
      <c r="JU4782" s="28"/>
      <c r="JV4782" s="28"/>
      <c r="JW4782" s="28"/>
      <c r="JX4782" s="28"/>
      <c r="JY4782" s="28"/>
      <c r="JZ4782" s="28"/>
      <c r="KA4782" s="28"/>
      <c r="KB4782" s="28"/>
      <c r="KC4782" s="28"/>
      <c r="KD4782" s="28"/>
    </row>
    <row r="4783" spans="5:290" x14ac:dyDescent="0.2">
      <c r="E4783" s="31"/>
      <c r="F4783" s="31"/>
      <c r="G4783" s="31"/>
      <c r="H4783" s="31"/>
      <c r="I4783" s="31"/>
      <c r="J4783" s="31"/>
      <c r="K4783" s="31"/>
      <c r="L4783" s="31"/>
      <c r="M4783" s="31"/>
      <c r="N4783" s="31"/>
      <c r="O4783" s="31"/>
      <c r="P4783" s="31"/>
      <c r="Q4783" s="31"/>
      <c r="R4783" s="31"/>
      <c r="S4783" s="31"/>
      <c r="T4783" s="31"/>
      <c r="U4783" s="31"/>
      <c r="V4783" s="31"/>
      <c r="W4783" s="31"/>
      <c r="X4783" s="31"/>
      <c r="Y4783" s="31"/>
      <c r="Z4783" s="31"/>
      <c r="AA4783" s="31"/>
      <c r="AB4783" s="31"/>
      <c r="AC4783" s="31"/>
      <c r="AD4783" s="31"/>
      <c r="AE4783" s="31"/>
      <c r="AF4783" s="31"/>
      <c r="AG4783" s="31"/>
      <c r="AH4783" s="31"/>
      <c r="AI4783" s="31"/>
      <c r="AJ4783" s="31"/>
      <c r="AK4783" s="31"/>
      <c r="AL4783" s="31"/>
      <c r="AM4783" s="31"/>
      <c r="AN4783" s="31"/>
      <c r="AO4783" s="31"/>
      <c r="AP4783" s="31"/>
      <c r="AQ4783" s="31"/>
      <c r="AR4783" s="31"/>
      <c r="AS4783" s="28"/>
      <c r="AT4783" s="28"/>
      <c r="AU4783" s="28"/>
      <c r="AV4783" s="28"/>
      <c r="AW4783" s="28"/>
      <c r="AX4783" s="28"/>
      <c r="AY4783" s="28"/>
      <c r="AZ4783" s="28"/>
      <c r="BA4783" s="28"/>
      <c r="BB4783" s="28"/>
      <c r="BC4783" s="28"/>
      <c r="BD4783" s="28"/>
      <c r="BE4783" s="28"/>
      <c r="BF4783" s="28"/>
      <c r="BG4783" s="28"/>
      <c r="BH4783" s="28"/>
      <c r="BI4783" s="28"/>
      <c r="BJ4783" s="28"/>
      <c r="BK4783" s="28"/>
      <c r="BL4783" s="28"/>
      <c r="BM4783" s="28"/>
      <c r="BN4783" s="28"/>
      <c r="BO4783" s="28"/>
      <c r="BP4783" s="28"/>
      <c r="BQ4783" s="28"/>
      <c r="BR4783" s="28"/>
      <c r="BS4783" s="28"/>
      <c r="BT4783" s="28"/>
      <c r="BU4783" s="28"/>
      <c r="BV4783" s="28"/>
      <c r="BW4783" s="28"/>
      <c r="BX4783" s="28"/>
      <c r="BY4783" s="28"/>
      <c r="BZ4783" s="28"/>
      <c r="CA4783" s="28"/>
      <c r="CB4783" s="28"/>
      <c r="CC4783" s="28"/>
      <c r="CD4783" s="28"/>
      <c r="CE4783" s="28"/>
      <c r="CF4783" s="28"/>
      <c r="CG4783" s="28"/>
      <c r="IP4783" s="28"/>
      <c r="IQ4783" s="28"/>
      <c r="IR4783" s="28"/>
      <c r="IS4783" s="28"/>
      <c r="IT4783" s="28"/>
      <c r="IU4783" s="28"/>
      <c r="IV4783" s="28"/>
      <c r="IW4783" s="28"/>
      <c r="IX4783" s="28"/>
      <c r="IY4783" s="28"/>
      <c r="IZ4783" s="28"/>
      <c r="JA4783" s="28"/>
      <c r="JB4783" s="28"/>
      <c r="JC4783" s="28"/>
      <c r="JD4783" s="28"/>
      <c r="JE4783" s="28"/>
      <c r="JF4783" s="28"/>
      <c r="JG4783" s="28"/>
      <c r="JH4783" s="28"/>
      <c r="JI4783" s="28"/>
      <c r="JJ4783" s="28"/>
      <c r="JK4783" s="28"/>
      <c r="JL4783" s="28"/>
      <c r="JM4783" s="28"/>
      <c r="JN4783" s="28"/>
      <c r="JO4783" s="28"/>
      <c r="JP4783" s="28"/>
      <c r="JQ4783" s="28"/>
      <c r="JR4783" s="28"/>
      <c r="JS4783" s="28"/>
      <c r="JT4783" s="28"/>
      <c r="JU4783" s="28"/>
      <c r="JV4783" s="28"/>
      <c r="JW4783" s="28"/>
      <c r="JX4783" s="28"/>
      <c r="JY4783" s="28"/>
      <c r="JZ4783" s="28"/>
      <c r="KA4783" s="28"/>
      <c r="KB4783" s="28"/>
      <c r="KC4783" s="28"/>
      <c r="KD4783" s="28"/>
    </row>
    <row r="4784" spans="5:290" x14ac:dyDescent="0.2">
      <c r="E4784" s="31"/>
      <c r="F4784" s="31"/>
      <c r="G4784" s="31"/>
      <c r="H4784" s="31"/>
      <c r="I4784" s="31"/>
      <c r="J4784" s="31"/>
      <c r="K4784" s="31"/>
      <c r="L4784" s="31"/>
      <c r="M4784" s="31"/>
      <c r="N4784" s="31"/>
      <c r="O4784" s="31"/>
      <c r="P4784" s="31"/>
      <c r="Q4784" s="31"/>
      <c r="R4784" s="31"/>
      <c r="S4784" s="31"/>
      <c r="T4784" s="31"/>
      <c r="U4784" s="31"/>
      <c r="V4784" s="31"/>
      <c r="W4784" s="31"/>
      <c r="X4784" s="31"/>
      <c r="Y4784" s="31"/>
      <c r="Z4784" s="31"/>
      <c r="AA4784" s="31"/>
      <c r="AB4784" s="31"/>
      <c r="AC4784" s="31"/>
      <c r="AD4784" s="31"/>
      <c r="AE4784" s="31"/>
      <c r="AF4784" s="31"/>
      <c r="AG4784" s="31"/>
      <c r="AH4784" s="31"/>
      <c r="AI4784" s="31"/>
      <c r="AJ4784" s="31"/>
      <c r="AK4784" s="31"/>
      <c r="AL4784" s="31"/>
      <c r="AM4784" s="31"/>
      <c r="AN4784" s="31"/>
      <c r="AO4784" s="31"/>
      <c r="AP4784" s="31"/>
      <c r="AQ4784" s="31"/>
      <c r="AR4784" s="31"/>
      <c r="AS4784" s="28"/>
      <c r="AT4784" s="28"/>
      <c r="AU4784" s="28"/>
      <c r="AV4784" s="28"/>
      <c r="AW4784" s="28"/>
      <c r="AX4784" s="28"/>
      <c r="AY4784" s="28"/>
      <c r="AZ4784" s="28"/>
      <c r="BA4784" s="28"/>
      <c r="BB4784" s="28"/>
      <c r="BC4784" s="28"/>
      <c r="BD4784" s="28"/>
      <c r="BE4784" s="28"/>
      <c r="BF4784" s="28"/>
      <c r="BG4784" s="28"/>
      <c r="BH4784" s="28"/>
      <c r="BI4784" s="28"/>
      <c r="BJ4784" s="28"/>
      <c r="BK4784" s="28"/>
      <c r="BL4784" s="28"/>
      <c r="BM4784" s="28"/>
      <c r="BN4784" s="28"/>
      <c r="BO4784" s="28"/>
      <c r="BP4784" s="28"/>
      <c r="BQ4784" s="28"/>
      <c r="BR4784" s="28"/>
      <c r="BS4784" s="28"/>
      <c r="BT4784" s="28"/>
      <c r="BU4784" s="28"/>
      <c r="BV4784" s="28"/>
      <c r="BW4784" s="28"/>
      <c r="BX4784" s="28"/>
      <c r="BY4784" s="28"/>
      <c r="BZ4784" s="28"/>
      <c r="CA4784" s="28"/>
      <c r="CB4784" s="28"/>
      <c r="CC4784" s="28"/>
      <c r="CD4784" s="28"/>
      <c r="CE4784" s="28"/>
      <c r="CF4784" s="28"/>
      <c r="CG4784" s="28"/>
      <c r="IP4784" s="28"/>
      <c r="IQ4784" s="28"/>
      <c r="IR4784" s="28"/>
      <c r="IS4784" s="28"/>
      <c r="IT4784" s="28"/>
      <c r="IU4784" s="28"/>
      <c r="IV4784" s="28"/>
      <c r="IW4784" s="28"/>
      <c r="IX4784" s="28"/>
      <c r="IY4784" s="28"/>
      <c r="IZ4784" s="28"/>
      <c r="JA4784" s="28"/>
      <c r="JB4784" s="28"/>
      <c r="JC4784" s="28"/>
      <c r="JD4784" s="28"/>
      <c r="JE4784" s="28"/>
      <c r="JF4784" s="28"/>
      <c r="JG4784" s="28"/>
      <c r="JH4784" s="28"/>
      <c r="JI4784" s="28"/>
      <c r="JJ4784" s="28"/>
      <c r="JK4784" s="28"/>
      <c r="JL4784" s="28"/>
      <c r="JM4784" s="28"/>
      <c r="JN4784" s="28"/>
      <c r="JO4784" s="28"/>
      <c r="JP4784" s="28"/>
      <c r="JQ4784" s="28"/>
      <c r="JR4784" s="28"/>
      <c r="JS4784" s="28"/>
      <c r="JT4784" s="28"/>
      <c r="JU4784" s="28"/>
      <c r="JV4784" s="28"/>
      <c r="JW4784" s="28"/>
      <c r="JX4784" s="28"/>
      <c r="JY4784" s="28"/>
      <c r="JZ4784" s="28"/>
      <c r="KA4784" s="28"/>
      <c r="KB4784" s="28"/>
      <c r="KC4784" s="28"/>
      <c r="KD4784" s="28"/>
    </row>
    <row r="4785" spans="5:290" x14ac:dyDescent="0.2">
      <c r="E4785" s="31"/>
      <c r="F4785" s="31"/>
      <c r="G4785" s="31"/>
      <c r="H4785" s="31"/>
      <c r="I4785" s="31"/>
      <c r="J4785" s="31"/>
      <c r="K4785" s="31"/>
      <c r="L4785" s="31"/>
      <c r="M4785" s="31"/>
      <c r="N4785" s="31"/>
      <c r="O4785" s="31"/>
      <c r="P4785" s="31"/>
      <c r="Q4785" s="31"/>
      <c r="R4785" s="31"/>
      <c r="S4785" s="31"/>
      <c r="T4785" s="31"/>
      <c r="U4785" s="31"/>
      <c r="V4785" s="31"/>
      <c r="W4785" s="31"/>
      <c r="X4785" s="31"/>
      <c r="Y4785" s="31"/>
      <c r="Z4785" s="31"/>
      <c r="AA4785" s="31"/>
      <c r="AB4785" s="31"/>
      <c r="AC4785" s="31"/>
      <c r="AD4785" s="31"/>
      <c r="AE4785" s="31"/>
      <c r="AF4785" s="31"/>
      <c r="AG4785" s="31"/>
      <c r="AH4785" s="31"/>
      <c r="AI4785" s="31"/>
      <c r="AJ4785" s="31"/>
      <c r="AK4785" s="31"/>
      <c r="AL4785" s="31"/>
      <c r="AM4785" s="31"/>
      <c r="AN4785" s="31"/>
      <c r="AO4785" s="31"/>
      <c r="AP4785" s="31"/>
      <c r="AQ4785" s="31"/>
      <c r="AR4785" s="31"/>
      <c r="AS4785" s="28"/>
      <c r="AT4785" s="28"/>
      <c r="AU4785" s="28"/>
      <c r="AV4785" s="28"/>
      <c r="AW4785" s="28"/>
      <c r="AX4785" s="28"/>
      <c r="AY4785" s="28"/>
      <c r="AZ4785" s="28"/>
      <c r="BA4785" s="28"/>
      <c r="BB4785" s="28"/>
      <c r="BC4785" s="28"/>
      <c r="BD4785" s="28"/>
      <c r="BE4785" s="28"/>
      <c r="BF4785" s="28"/>
      <c r="BG4785" s="28"/>
      <c r="BH4785" s="28"/>
      <c r="BI4785" s="28"/>
      <c r="BJ4785" s="28"/>
      <c r="BK4785" s="28"/>
      <c r="BL4785" s="28"/>
      <c r="BM4785" s="28"/>
      <c r="BN4785" s="28"/>
      <c r="BO4785" s="28"/>
      <c r="BP4785" s="28"/>
      <c r="BQ4785" s="28"/>
      <c r="BR4785" s="28"/>
      <c r="BS4785" s="28"/>
      <c r="BT4785" s="28"/>
      <c r="BU4785" s="28"/>
      <c r="BV4785" s="28"/>
      <c r="BW4785" s="28"/>
      <c r="BX4785" s="28"/>
      <c r="BY4785" s="28"/>
      <c r="BZ4785" s="28"/>
      <c r="CA4785" s="28"/>
      <c r="CB4785" s="28"/>
      <c r="CC4785" s="28"/>
      <c r="CD4785" s="28"/>
      <c r="CE4785" s="28"/>
      <c r="CF4785" s="28"/>
      <c r="CG4785" s="28"/>
      <c r="IP4785" s="28"/>
      <c r="IQ4785" s="28"/>
      <c r="IR4785" s="28"/>
      <c r="IS4785" s="28"/>
      <c r="IT4785" s="28"/>
      <c r="IU4785" s="28"/>
      <c r="IV4785" s="28"/>
      <c r="IW4785" s="28"/>
      <c r="IX4785" s="28"/>
      <c r="IY4785" s="28"/>
      <c r="IZ4785" s="28"/>
      <c r="JA4785" s="28"/>
      <c r="JB4785" s="28"/>
      <c r="JC4785" s="28"/>
      <c r="JD4785" s="28"/>
      <c r="JE4785" s="28"/>
      <c r="JF4785" s="28"/>
      <c r="JG4785" s="28"/>
      <c r="JH4785" s="28"/>
      <c r="JI4785" s="28"/>
      <c r="JJ4785" s="28"/>
      <c r="JK4785" s="28"/>
      <c r="JL4785" s="28"/>
      <c r="JM4785" s="28"/>
      <c r="JN4785" s="28"/>
      <c r="JO4785" s="28"/>
      <c r="JP4785" s="28"/>
      <c r="JQ4785" s="28"/>
      <c r="JR4785" s="28"/>
      <c r="JS4785" s="28"/>
      <c r="JT4785" s="28"/>
      <c r="JU4785" s="28"/>
      <c r="JV4785" s="28"/>
      <c r="JW4785" s="28"/>
      <c r="JX4785" s="28"/>
      <c r="JY4785" s="28"/>
      <c r="JZ4785" s="28"/>
      <c r="KA4785" s="28"/>
      <c r="KB4785" s="28"/>
      <c r="KC4785" s="28"/>
      <c r="KD4785" s="28"/>
    </row>
    <row r="4786" spans="5:290" x14ac:dyDescent="0.2">
      <c r="E4786" s="31"/>
      <c r="F4786" s="31"/>
      <c r="G4786" s="31"/>
      <c r="H4786" s="31"/>
      <c r="I4786" s="31"/>
      <c r="J4786" s="31"/>
      <c r="K4786" s="31"/>
      <c r="L4786" s="31"/>
      <c r="M4786" s="31"/>
      <c r="N4786" s="31"/>
      <c r="O4786" s="31"/>
      <c r="P4786" s="31"/>
      <c r="Q4786" s="31"/>
      <c r="R4786" s="31"/>
      <c r="S4786" s="31"/>
      <c r="T4786" s="31"/>
      <c r="U4786" s="31"/>
      <c r="V4786" s="31"/>
      <c r="W4786" s="31"/>
      <c r="X4786" s="31"/>
      <c r="Y4786" s="31"/>
      <c r="Z4786" s="31"/>
      <c r="AA4786" s="31"/>
      <c r="AB4786" s="31"/>
      <c r="AC4786" s="31"/>
      <c r="AD4786" s="31"/>
      <c r="AE4786" s="31"/>
      <c r="AF4786" s="31"/>
      <c r="AG4786" s="31"/>
      <c r="AH4786" s="31"/>
      <c r="AI4786" s="31"/>
      <c r="AJ4786" s="31"/>
      <c r="AK4786" s="31"/>
      <c r="AL4786" s="31"/>
      <c r="AM4786" s="31"/>
      <c r="AN4786" s="31"/>
      <c r="AO4786" s="31"/>
      <c r="AP4786" s="31"/>
      <c r="AQ4786" s="31"/>
      <c r="AR4786" s="31"/>
      <c r="AS4786" s="28"/>
      <c r="AT4786" s="28"/>
      <c r="AU4786" s="28"/>
      <c r="AV4786" s="28"/>
      <c r="AW4786" s="28"/>
      <c r="AX4786" s="28"/>
      <c r="AY4786" s="28"/>
      <c r="AZ4786" s="28"/>
      <c r="BA4786" s="28"/>
      <c r="BB4786" s="28"/>
      <c r="BC4786" s="28"/>
      <c r="BD4786" s="28"/>
      <c r="BE4786" s="28"/>
      <c r="BF4786" s="28"/>
      <c r="BG4786" s="28"/>
      <c r="BH4786" s="28"/>
      <c r="BI4786" s="28"/>
      <c r="BJ4786" s="28"/>
      <c r="BK4786" s="28"/>
      <c r="BL4786" s="28"/>
      <c r="BM4786" s="28"/>
      <c r="BN4786" s="28"/>
      <c r="BO4786" s="28"/>
      <c r="BP4786" s="28"/>
      <c r="BQ4786" s="28"/>
      <c r="BR4786" s="28"/>
      <c r="BS4786" s="28"/>
      <c r="BT4786" s="28"/>
      <c r="BU4786" s="28"/>
      <c r="BV4786" s="28"/>
      <c r="BW4786" s="28"/>
      <c r="BX4786" s="28"/>
      <c r="BY4786" s="28"/>
      <c r="BZ4786" s="28"/>
      <c r="CA4786" s="28"/>
      <c r="CB4786" s="28"/>
      <c r="CC4786" s="28"/>
      <c r="CD4786" s="28"/>
      <c r="CE4786" s="28"/>
      <c r="CF4786" s="28"/>
      <c r="CG4786" s="28"/>
      <c r="IP4786" s="28"/>
      <c r="IQ4786" s="28"/>
      <c r="IR4786" s="28"/>
      <c r="IS4786" s="28"/>
      <c r="IT4786" s="28"/>
      <c r="IU4786" s="28"/>
      <c r="IV4786" s="28"/>
      <c r="IW4786" s="28"/>
      <c r="IX4786" s="28"/>
      <c r="IY4786" s="28"/>
      <c r="IZ4786" s="28"/>
      <c r="JA4786" s="28"/>
      <c r="JB4786" s="28"/>
      <c r="JC4786" s="28"/>
      <c r="JD4786" s="28"/>
      <c r="JE4786" s="28"/>
      <c r="JF4786" s="28"/>
      <c r="JG4786" s="28"/>
      <c r="JH4786" s="28"/>
      <c r="JI4786" s="28"/>
      <c r="JJ4786" s="28"/>
      <c r="JK4786" s="28"/>
      <c r="JL4786" s="28"/>
      <c r="JM4786" s="28"/>
      <c r="JN4786" s="28"/>
      <c r="JO4786" s="28"/>
      <c r="JP4786" s="28"/>
      <c r="JQ4786" s="28"/>
      <c r="JR4786" s="28"/>
      <c r="JS4786" s="28"/>
      <c r="JT4786" s="28"/>
      <c r="JU4786" s="28"/>
      <c r="JV4786" s="28"/>
      <c r="JW4786" s="28"/>
      <c r="JX4786" s="28"/>
      <c r="JY4786" s="28"/>
      <c r="JZ4786" s="28"/>
      <c r="KA4786" s="28"/>
      <c r="KB4786" s="28"/>
      <c r="KC4786" s="28"/>
      <c r="KD4786" s="28"/>
    </row>
    <row r="4787" spans="5:290" x14ac:dyDescent="0.2">
      <c r="E4787" s="31"/>
      <c r="F4787" s="31"/>
      <c r="G4787" s="31"/>
      <c r="H4787" s="31"/>
      <c r="I4787" s="31"/>
      <c r="J4787" s="31"/>
      <c r="K4787" s="31"/>
      <c r="L4787" s="31"/>
      <c r="M4787" s="31"/>
      <c r="N4787" s="31"/>
      <c r="O4787" s="31"/>
      <c r="P4787" s="31"/>
      <c r="Q4787" s="31"/>
      <c r="R4787" s="31"/>
      <c r="S4787" s="31"/>
      <c r="T4787" s="31"/>
      <c r="U4787" s="31"/>
      <c r="V4787" s="31"/>
      <c r="W4787" s="31"/>
      <c r="X4787" s="31"/>
      <c r="Y4787" s="31"/>
      <c r="Z4787" s="31"/>
      <c r="AA4787" s="31"/>
      <c r="AB4787" s="31"/>
      <c r="AC4787" s="31"/>
      <c r="AD4787" s="31"/>
      <c r="AE4787" s="31"/>
      <c r="AF4787" s="31"/>
      <c r="AG4787" s="31"/>
      <c r="AH4787" s="31"/>
      <c r="AI4787" s="31"/>
      <c r="AJ4787" s="31"/>
      <c r="AK4787" s="31"/>
      <c r="AL4787" s="31"/>
      <c r="AM4787" s="31"/>
      <c r="AN4787" s="31"/>
      <c r="AO4787" s="31"/>
      <c r="AP4787" s="31"/>
      <c r="AQ4787" s="31"/>
      <c r="AR4787" s="31"/>
      <c r="AS4787" s="28"/>
      <c r="AT4787" s="28"/>
      <c r="AU4787" s="28"/>
      <c r="AV4787" s="28"/>
      <c r="AW4787" s="28"/>
      <c r="AX4787" s="28"/>
      <c r="AY4787" s="28"/>
      <c r="AZ4787" s="28"/>
      <c r="BA4787" s="28"/>
      <c r="BB4787" s="28"/>
      <c r="BC4787" s="28"/>
      <c r="BD4787" s="28"/>
      <c r="BE4787" s="28"/>
      <c r="BF4787" s="28"/>
      <c r="BG4787" s="28"/>
      <c r="BH4787" s="28"/>
      <c r="BI4787" s="28"/>
      <c r="BJ4787" s="28"/>
      <c r="BK4787" s="28"/>
      <c r="BL4787" s="28"/>
      <c r="BM4787" s="28"/>
      <c r="BN4787" s="28"/>
      <c r="BO4787" s="28"/>
      <c r="BP4787" s="28"/>
      <c r="BQ4787" s="28"/>
      <c r="BR4787" s="28"/>
      <c r="BS4787" s="28"/>
      <c r="BT4787" s="28"/>
      <c r="BU4787" s="28"/>
      <c r="BV4787" s="28"/>
      <c r="BW4787" s="28"/>
      <c r="BX4787" s="28"/>
      <c r="BY4787" s="28"/>
      <c r="BZ4787" s="28"/>
      <c r="CA4787" s="28"/>
      <c r="CB4787" s="28"/>
      <c r="CC4787" s="28"/>
      <c r="CD4787" s="28"/>
      <c r="CE4787" s="28"/>
      <c r="CF4787" s="28"/>
      <c r="CG4787" s="28"/>
      <c r="IP4787" s="28"/>
      <c r="IQ4787" s="28"/>
      <c r="IR4787" s="28"/>
      <c r="IS4787" s="28"/>
      <c r="IT4787" s="28"/>
      <c r="IU4787" s="28"/>
      <c r="IV4787" s="28"/>
      <c r="IW4787" s="28"/>
      <c r="IX4787" s="28"/>
      <c r="IY4787" s="28"/>
      <c r="IZ4787" s="28"/>
      <c r="JA4787" s="28"/>
      <c r="JB4787" s="28"/>
      <c r="JC4787" s="28"/>
      <c r="JD4787" s="28"/>
      <c r="JE4787" s="28"/>
      <c r="JF4787" s="28"/>
      <c r="JG4787" s="28"/>
      <c r="JH4787" s="28"/>
      <c r="JI4787" s="28"/>
      <c r="JJ4787" s="28"/>
      <c r="JK4787" s="28"/>
      <c r="JL4787" s="28"/>
      <c r="JM4787" s="28"/>
      <c r="JN4787" s="28"/>
      <c r="JO4787" s="28"/>
      <c r="JP4787" s="28"/>
      <c r="JQ4787" s="28"/>
      <c r="JR4787" s="28"/>
      <c r="JS4787" s="28"/>
      <c r="JT4787" s="28"/>
      <c r="JU4787" s="28"/>
      <c r="JV4787" s="28"/>
      <c r="JW4787" s="28"/>
      <c r="JX4787" s="28"/>
      <c r="JY4787" s="28"/>
      <c r="JZ4787" s="28"/>
      <c r="KA4787" s="28"/>
      <c r="KB4787" s="28"/>
      <c r="KC4787" s="28"/>
      <c r="KD4787" s="28"/>
    </row>
    <row r="4788" spans="5:290" x14ac:dyDescent="0.2">
      <c r="E4788" s="31"/>
      <c r="F4788" s="31"/>
      <c r="G4788" s="31"/>
      <c r="H4788" s="31"/>
      <c r="I4788" s="31"/>
      <c r="J4788" s="31"/>
      <c r="K4788" s="31"/>
      <c r="L4788" s="31"/>
      <c r="M4788" s="31"/>
      <c r="N4788" s="31"/>
      <c r="O4788" s="31"/>
      <c r="P4788" s="31"/>
      <c r="Q4788" s="31"/>
      <c r="R4788" s="31"/>
      <c r="S4788" s="31"/>
      <c r="T4788" s="31"/>
      <c r="U4788" s="31"/>
      <c r="V4788" s="31"/>
      <c r="W4788" s="31"/>
      <c r="X4788" s="31"/>
      <c r="Y4788" s="31"/>
      <c r="Z4788" s="31"/>
      <c r="AA4788" s="31"/>
      <c r="AB4788" s="31"/>
      <c r="AC4788" s="31"/>
      <c r="AD4788" s="31"/>
      <c r="AE4788" s="31"/>
      <c r="AF4788" s="31"/>
      <c r="AG4788" s="31"/>
      <c r="AH4788" s="31"/>
      <c r="AI4788" s="31"/>
      <c r="AJ4788" s="31"/>
      <c r="AK4788" s="31"/>
      <c r="AL4788" s="31"/>
      <c r="AM4788" s="31"/>
      <c r="AN4788" s="31"/>
      <c r="AO4788" s="31"/>
      <c r="AP4788" s="31"/>
      <c r="AQ4788" s="31"/>
      <c r="AR4788" s="31"/>
      <c r="AS4788" s="28"/>
      <c r="AT4788" s="28"/>
      <c r="AU4788" s="28"/>
      <c r="AV4788" s="28"/>
      <c r="AW4788" s="28"/>
      <c r="AX4788" s="28"/>
      <c r="AY4788" s="28"/>
      <c r="AZ4788" s="28"/>
      <c r="BA4788" s="28"/>
      <c r="BB4788" s="28"/>
      <c r="BC4788" s="28"/>
      <c r="BD4788" s="28"/>
      <c r="BE4788" s="28"/>
      <c r="BF4788" s="28"/>
      <c r="BG4788" s="28"/>
      <c r="BH4788" s="28"/>
      <c r="BI4788" s="28"/>
      <c r="BJ4788" s="28"/>
      <c r="BK4788" s="28"/>
      <c r="BL4788" s="28"/>
      <c r="BM4788" s="28"/>
      <c r="BN4788" s="28"/>
      <c r="BO4788" s="28"/>
      <c r="BP4788" s="28"/>
      <c r="BQ4788" s="28"/>
      <c r="BR4788" s="28"/>
      <c r="BS4788" s="28"/>
      <c r="BT4788" s="28"/>
      <c r="BU4788" s="28"/>
      <c r="BV4788" s="28"/>
      <c r="BW4788" s="28"/>
      <c r="BX4788" s="28"/>
      <c r="BY4788" s="28"/>
      <c r="BZ4788" s="28"/>
      <c r="CA4788" s="28"/>
      <c r="CB4788" s="28"/>
      <c r="CC4788" s="28"/>
      <c r="CD4788" s="28"/>
      <c r="CE4788" s="28"/>
      <c r="CF4788" s="28"/>
      <c r="CG4788" s="28"/>
      <c r="IP4788" s="28"/>
      <c r="IQ4788" s="28"/>
      <c r="IR4788" s="28"/>
      <c r="IS4788" s="28"/>
      <c r="IT4788" s="28"/>
      <c r="IU4788" s="28"/>
      <c r="IV4788" s="28"/>
      <c r="IW4788" s="28"/>
      <c r="IX4788" s="28"/>
      <c r="IY4788" s="28"/>
      <c r="IZ4788" s="28"/>
      <c r="JA4788" s="28"/>
      <c r="JB4788" s="28"/>
      <c r="JC4788" s="28"/>
      <c r="JD4788" s="28"/>
      <c r="JE4788" s="28"/>
      <c r="JF4788" s="28"/>
      <c r="JG4788" s="28"/>
      <c r="JH4788" s="28"/>
      <c r="JI4788" s="28"/>
      <c r="JJ4788" s="28"/>
      <c r="JK4788" s="28"/>
      <c r="JL4788" s="28"/>
      <c r="JM4788" s="28"/>
      <c r="JN4788" s="28"/>
      <c r="JO4788" s="28"/>
      <c r="JP4788" s="28"/>
      <c r="JQ4788" s="28"/>
      <c r="JR4788" s="28"/>
      <c r="JS4788" s="28"/>
      <c r="JT4788" s="28"/>
      <c r="JU4788" s="28"/>
      <c r="JV4788" s="28"/>
      <c r="JW4788" s="28"/>
      <c r="JX4788" s="28"/>
      <c r="JY4788" s="28"/>
      <c r="JZ4788" s="28"/>
      <c r="KA4788" s="28"/>
      <c r="KB4788" s="28"/>
      <c r="KC4788" s="28"/>
      <c r="KD4788" s="28"/>
    </row>
    <row r="4789" spans="5:290" x14ac:dyDescent="0.2">
      <c r="E4789" s="31"/>
      <c r="F4789" s="31"/>
      <c r="G4789" s="31"/>
      <c r="H4789" s="31"/>
      <c r="I4789" s="31"/>
      <c r="J4789" s="31"/>
      <c r="K4789" s="31"/>
      <c r="L4789" s="31"/>
      <c r="M4789" s="31"/>
      <c r="N4789" s="31"/>
      <c r="O4789" s="31"/>
      <c r="P4789" s="31"/>
      <c r="Q4789" s="31"/>
      <c r="R4789" s="31"/>
      <c r="S4789" s="31"/>
      <c r="T4789" s="31"/>
      <c r="U4789" s="31"/>
      <c r="V4789" s="31"/>
      <c r="W4789" s="31"/>
      <c r="X4789" s="31"/>
      <c r="Y4789" s="31"/>
      <c r="Z4789" s="31"/>
      <c r="AA4789" s="31"/>
      <c r="AB4789" s="31"/>
      <c r="AC4789" s="31"/>
      <c r="AD4789" s="31"/>
      <c r="AE4789" s="31"/>
      <c r="AF4789" s="31"/>
      <c r="AG4789" s="31"/>
      <c r="AH4789" s="31"/>
      <c r="AI4789" s="31"/>
      <c r="AJ4789" s="31"/>
      <c r="AK4789" s="31"/>
      <c r="AL4789" s="31"/>
      <c r="AM4789" s="31"/>
      <c r="AN4789" s="31"/>
      <c r="AO4789" s="31"/>
      <c r="AP4789" s="31"/>
      <c r="AQ4789" s="31"/>
      <c r="AR4789" s="31"/>
      <c r="AS4789" s="28"/>
      <c r="AT4789" s="28"/>
      <c r="AU4789" s="28"/>
      <c r="AV4789" s="28"/>
      <c r="AW4789" s="28"/>
      <c r="AX4789" s="28"/>
      <c r="AY4789" s="28"/>
      <c r="AZ4789" s="28"/>
      <c r="BA4789" s="28"/>
      <c r="BB4789" s="28"/>
      <c r="BC4789" s="28"/>
      <c r="BD4789" s="28"/>
      <c r="BE4789" s="28"/>
      <c r="BF4789" s="28"/>
      <c r="BG4789" s="28"/>
      <c r="BH4789" s="28"/>
      <c r="BI4789" s="28"/>
      <c r="BJ4789" s="28"/>
      <c r="BK4789" s="28"/>
      <c r="BL4789" s="28"/>
      <c r="BM4789" s="28"/>
      <c r="BN4789" s="28"/>
      <c r="BO4789" s="28"/>
      <c r="BP4789" s="28"/>
      <c r="BQ4789" s="28"/>
      <c r="BR4789" s="28"/>
      <c r="BS4789" s="28"/>
      <c r="BT4789" s="28"/>
      <c r="BU4789" s="28"/>
      <c r="BV4789" s="28"/>
      <c r="BW4789" s="28"/>
      <c r="BX4789" s="28"/>
      <c r="BY4789" s="28"/>
      <c r="BZ4789" s="28"/>
      <c r="CA4789" s="28"/>
      <c r="CB4789" s="28"/>
      <c r="CC4789" s="28"/>
      <c r="CD4789" s="28"/>
      <c r="CE4789" s="28"/>
      <c r="CF4789" s="28"/>
      <c r="CG4789" s="28"/>
      <c r="IP4789" s="28"/>
      <c r="IQ4789" s="28"/>
      <c r="IR4789" s="28"/>
      <c r="IS4789" s="28"/>
      <c r="IT4789" s="28"/>
      <c r="IU4789" s="28"/>
      <c r="IV4789" s="28"/>
      <c r="IW4789" s="28"/>
      <c r="IX4789" s="28"/>
      <c r="IY4789" s="28"/>
      <c r="IZ4789" s="28"/>
      <c r="JA4789" s="28"/>
      <c r="JB4789" s="28"/>
      <c r="JC4789" s="28"/>
      <c r="JD4789" s="28"/>
      <c r="JE4789" s="28"/>
      <c r="JF4789" s="28"/>
      <c r="JG4789" s="28"/>
      <c r="JH4789" s="28"/>
      <c r="JI4789" s="28"/>
      <c r="JJ4789" s="28"/>
      <c r="JK4789" s="28"/>
      <c r="JL4789" s="28"/>
      <c r="JM4789" s="28"/>
      <c r="JN4789" s="28"/>
      <c r="JO4789" s="28"/>
      <c r="JP4789" s="28"/>
      <c r="JQ4789" s="28"/>
      <c r="JR4789" s="28"/>
      <c r="JS4789" s="28"/>
      <c r="JT4789" s="28"/>
      <c r="JU4789" s="28"/>
      <c r="JV4789" s="28"/>
      <c r="JW4789" s="28"/>
      <c r="JX4789" s="28"/>
      <c r="JY4789" s="28"/>
      <c r="JZ4789" s="28"/>
      <c r="KA4789" s="28"/>
      <c r="KB4789" s="28"/>
      <c r="KC4789" s="28"/>
      <c r="KD4789" s="28"/>
    </row>
    <row r="4790" spans="5:290" x14ac:dyDescent="0.2">
      <c r="E4790" s="31"/>
      <c r="F4790" s="31"/>
      <c r="G4790" s="31"/>
      <c r="H4790" s="31"/>
      <c r="I4790" s="31"/>
      <c r="J4790" s="31"/>
      <c r="K4790" s="31"/>
      <c r="L4790" s="31"/>
      <c r="M4790" s="31"/>
      <c r="N4790" s="31"/>
      <c r="O4790" s="31"/>
      <c r="P4790" s="31"/>
      <c r="Q4790" s="31"/>
      <c r="R4790" s="31"/>
      <c r="S4790" s="31"/>
      <c r="T4790" s="31"/>
      <c r="U4790" s="31"/>
      <c r="V4790" s="31"/>
      <c r="W4790" s="31"/>
      <c r="X4790" s="31"/>
      <c r="Y4790" s="31"/>
      <c r="Z4790" s="31"/>
      <c r="AA4790" s="31"/>
      <c r="AB4790" s="31"/>
      <c r="AC4790" s="31"/>
      <c r="AD4790" s="31"/>
      <c r="AE4790" s="31"/>
      <c r="AF4790" s="31"/>
      <c r="AG4790" s="31"/>
      <c r="AH4790" s="31"/>
      <c r="AI4790" s="31"/>
      <c r="AJ4790" s="31"/>
      <c r="AK4790" s="31"/>
      <c r="AL4790" s="31"/>
      <c r="AM4790" s="31"/>
      <c r="AN4790" s="31"/>
      <c r="AO4790" s="31"/>
      <c r="AP4790" s="31"/>
      <c r="AQ4790" s="31"/>
      <c r="AR4790" s="31"/>
      <c r="AS4790" s="28"/>
      <c r="AT4790" s="28"/>
      <c r="AU4790" s="28"/>
      <c r="AV4790" s="28"/>
      <c r="AW4790" s="28"/>
      <c r="AX4790" s="28"/>
      <c r="AY4790" s="28"/>
      <c r="AZ4790" s="28"/>
      <c r="BA4790" s="28"/>
      <c r="BB4790" s="28"/>
      <c r="BC4790" s="28"/>
      <c r="BD4790" s="28"/>
      <c r="BE4790" s="28"/>
      <c r="BF4790" s="28"/>
      <c r="BG4790" s="28"/>
      <c r="BH4790" s="28"/>
      <c r="BI4790" s="28"/>
      <c r="BJ4790" s="28"/>
      <c r="BK4790" s="28"/>
      <c r="BL4790" s="28"/>
      <c r="BM4790" s="28"/>
      <c r="BN4790" s="28"/>
      <c r="BO4790" s="28"/>
      <c r="BP4790" s="28"/>
      <c r="BQ4790" s="28"/>
      <c r="BR4790" s="28"/>
      <c r="BS4790" s="28"/>
      <c r="BT4790" s="28"/>
      <c r="BU4790" s="28"/>
      <c r="BV4790" s="28"/>
      <c r="BW4790" s="28"/>
      <c r="BX4790" s="28"/>
      <c r="BY4790" s="28"/>
      <c r="BZ4790" s="28"/>
      <c r="CA4790" s="28"/>
      <c r="CB4790" s="28"/>
      <c r="CC4790" s="28"/>
      <c r="CD4790" s="28"/>
      <c r="CE4790" s="28"/>
      <c r="CF4790" s="28"/>
      <c r="CG4790" s="28"/>
      <c r="IP4790" s="28"/>
      <c r="IQ4790" s="28"/>
      <c r="IR4790" s="28"/>
      <c r="IS4790" s="28"/>
      <c r="IT4790" s="28"/>
      <c r="IU4790" s="28"/>
      <c r="IV4790" s="28"/>
      <c r="IW4790" s="28"/>
      <c r="IX4790" s="28"/>
      <c r="IY4790" s="28"/>
      <c r="IZ4790" s="28"/>
      <c r="JA4790" s="28"/>
      <c r="JB4790" s="28"/>
      <c r="JC4790" s="28"/>
      <c r="JD4790" s="28"/>
      <c r="JE4790" s="28"/>
      <c r="JF4790" s="28"/>
      <c r="JG4790" s="28"/>
      <c r="JH4790" s="28"/>
      <c r="JI4790" s="28"/>
      <c r="JJ4790" s="28"/>
      <c r="JK4790" s="28"/>
      <c r="JL4790" s="28"/>
      <c r="JM4790" s="28"/>
      <c r="JN4790" s="28"/>
      <c r="JO4790" s="28"/>
      <c r="JP4790" s="28"/>
      <c r="JQ4790" s="28"/>
      <c r="JR4790" s="28"/>
      <c r="JS4790" s="28"/>
      <c r="JT4790" s="28"/>
      <c r="JU4790" s="28"/>
      <c r="JV4790" s="28"/>
      <c r="JW4790" s="28"/>
      <c r="JX4790" s="28"/>
      <c r="JY4790" s="28"/>
      <c r="JZ4790" s="28"/>
      <c r="KA4790" s="28"/>
      <c r="KB4790" s="28"/>
      <c r="KC4790" s="28"/>
      <c r="KD4790" s="28"/>
    </row>
    <row r="4791" spans="5:290" x14ac:dyDescent="0.2">
      <c r="E4791" s="31"/>
      <c r="F4791" s="31"/>
      <c r="G4791" s="31"/>
      <c r="H4791" s="31"/>
      <c r="I4791" s="31"/>
      <c r="J4791" s="31"/>
      <c r="K4791" s="31"/>
      <c r="L4791" s="31"/>
      <c r="M4791" s="31"/>
      <c r="N4791" s="31"/>
      <c r="O4791" s="31"/>
      <c r="P4791" s="31"/>
      <c r="Q4791" s="31"/>
      <c r="R4791" s="31"/>
      <c r="S4791" s="31"/>
      <c r="T4791" s="31"/>
      <c r="U4791" s="31"/>
      <c r="V4791" s="31"/>
      <c r="W4791" s="31"/>
      <c r="X4791" s="31"/>
      <c r="Y4791" s="31"/>
      <c r="Z4791" s="31"/>
      <c r="AA4791" s="31"/>
      <c r="AB4791" s="31"/>
      <c r="AC4791" s="31"/>
      <c r="AD4791" s="31"/>
      <c r="AE4791" s="31"/>
      <c r="AF4791" s="31"/>
      <c r="AG4791" s="31"/>
      <c r="AH4791" s="31"/>
      <c r="AI4791" s="31"/>
      <c r="AJ4791" s="31"/>
      <c r="AK4791" s="31"/>
      <c r="AL4791" s="31"/>
      <c r="AM4791" s="31"/>
      <c r="AN4791" s="31"/>
      <c r="AO4791" s="31"/>
      <c r="AP4791" s="31"/>
      <c r="AQ4791" s="31"/>
      <c r="AR4791" s="31"/>
      <c r="AS4791" s="28"/>
      <c r="AT4791" s="28"/>
      <c r="AU4791" s="28"/>
      <c r="AV4791" s="28"/>
      <c r="AW4791" s="28"/>
      <c r="AX4791" s="28"/>
      <c r="AY4791" s="28"/>
      <c r="AZ4791" s="28"/>
      <c r="BA4791" s="28"/>
      <c r="BB4791" s="28"/>
      <c r="BC4791" s="28"/>
      <c r="BD4791" s="28"/>
      <c r="BE4791" s="28"/>
      <c r="BF4791" s="28"/>
      <c r="BG4791" s="28"/>
      <c r="BH4791" s="28"/>
      <c r="BI4791" s="28"/>
      <c r="BJ4791" s="28"/>
      <c r="BK4791" s="28"/>
      <c r="BL4791" s="28"/>
      <c r="BM4791" s="28"/>
      <c r="BN4791" s="28"/>
      <c r="BO4791" s="28"/>
      <c r="BP4791" s="28"/>
      <c r="BQ4791" s="28"/>
      <c r="BR4791" s="28"/>
      <c r="BS4791" s="28"/>
      <c r="BT4791" s="28"/>
      <c r="BU4791" s="28"/>
      <c r="BV4791" s="28"/>
      <c r="BW4791" s="28"/>
      <c r="BX4791" s="28"/>
      <c r="BY4791" s="28"/>
      <c r="BZ4791" s="28"/>
      <c r="CA4791" s="28"/>
      <c r="CB4791" s="28"/>
      <c r="CC4791" s="28"/>
      <c r="CD4791" s="28"/>
      <c r="CE4791" s="28"/>
      <c r="CF4791" s="28"/>
      <c r="CG4791" s="28"/>
      <c r="IP4791" s="28"/>
      <c r="IQ4791" s="28"/>
      <c r="IR4791" s="28"/>
      <c r="IS4791" s="28"/>
      <c r="IT4791" s="28"/>
      <c r="IU4791" s="28"/>
      <c r="IV4791" s="28"/>
      <c r="IW4791" s="28"/>
      <c r="IX4791" s="28"/>
      <c r="IY4791" s="28"/>
      <c r="IZ4791" s="28"/>
      <c r="JA4791" s="28"/>
      <c r="JB4791" s="28"/>
      <c r="JC4791" s="28"/>
      <c r="JD4791" s="28"/>
      <c r="JE4791" s="28"/>
      <c r="JF4791" s="28"/>
      <c r="JG4791" s="28"/>
      <c r="JH4791" s="28"/>
      <c r="JI4791" s="28"/>
      <c r="JJ4791" s="28"/>
      <c r="JK4791" s="28"/>
      <c r="JL4791" s="28"/>
      <c r="JM4791" s="28"/>
      <c r="JN4791" s="28"/>
      <c r="JO4791" s="28"/>
      <c r="JP4791" s="28"/>
      <c r="JQ4791" s="28"/>
      <c r="JR4791" s="28"/>
      <c r="JS4791" s="28"/>
      <c r="JT4791" s="28"/>
      <c r="JU4791" s="28"/>
      <c r="JV4791" s="28"/>
      <c r="JW4791" s="28"/>
      <c r="JX4791" s="28"/>
      <c r="JY4791" s="28"/>
      <c r="JZ4791" s="28"/>
      <c r="KA4791" s="28"/>
      <c r="KB4791" s="28"/>
      <c r="KC4791" s="28"/>
      <c r="KD4791" s="28"/>
    </row>
    <row r="4792" spans="5:290" x14ac:dyDescent="0.2">
      <c r="E4792" s="31"/>
      <c r="F4792" s="31"/>
      <c r="G4792" s="31"/>
      <c r="H4792" s="31"/>
      <c r="I4792" s="31"/>
      <c r="J4792" s="31"/>
      <c r="K4792" s="31"/>
      <c r="L4792" s="31"/>
      <c r="M4792" s="31"/>
      <c r="N4792" s="31"/>
      <c r="O4792" s="31"/>
      <c r="P4792" s="31"/>
      <c r="Q4792" s="31"/>
      <c r="R4792" s="31"/>
      <c r="S4792" s="31"/>
      <c r="T4792" s="31"/>
      <c r="U4792" s="31"/>
      <c r="V4792" s="31"/>
      <c r="W4792" s="31"/>
      <c r="X4792" s="31"/>
      <c r="Y4792" s="31"/>
      <c r="Z4792" s="31"/>
      <c r="AA4792" s="31"/>
      <c r="AB4792" s="31"/>
      <c r="AC4792" s="31"/>
      <c r="AD4792" s="31"/>
      <c r="AE4792" s="31"/>
      <c r="AF4792" s="31"/>
      <c r="AG4792" s="31"/>
      <c r="AH4792" s="31"/>
      <c r="AI4792" s="31"/>
      <c r="AJ4792" s="31"/>
      <c r="AK4792" s="31"/>
      <c r="AL4792" s="31"/>
      <c r="AM4792" s="31"/>
      <c r="AN4792" s="31"/>
      <c r="AO4792" s="31"/>
      <c r="AP4792" s="31"/>
      <c r="AQ4792" s="31"/>
      <c r="AR4792" s="31"/>
      <c r="AS4792" s="28"/>
      <c r="AT4792" s="28"/>
      <c r="AU4792" s="28"/>
      <c r="AV4792" s="28"/>
      <c r="AW4792" s="28"/>
      <c r="AX4792" s="28"/>
      <c r="AY4792" s="28"/>
      <c r="AZ4792" s="28"/>
      <c r="BA4792" s="28"/>
      <c r="BB4792" s="28"/>
      <c r="BC4792" s="28"/>
      <c r="BD4792" s="28"/>
      <c r="BE4792" s="28"/>
      <c r="BF4792" s="28"/>
      <c r="BG4792" s="28"/>
      <c r="BH4792" s="28"/>
      <c r="BI4792" s="28"/>
      <c r="BJ4792" s="28"/>
      <c r="BK4792" s="28"/>
      <c r="BL4792" s="28"/>
      <c r="BM4792" s="28"/>
      <c r="BN4792" s="28"/>
      <c r="BO4792" s="28"/>
      <c r="BP4792" s="28"/>
      <c r="BQ4792" s="28"/>
      <c r="BR4792" s="28"/>
      <c r="BS4792" s="28"/>
      <c r="BT4792" s="28"/>
      <c r="BU4792" s="28"/>
      <c r="BV4792" s="28"/>
      <c r="BW4792" s="28"/>
      <c r="BX4792" s="28"/>
      <c r="BY4792" s="28"/>
      <c r="BZ4792" s="28"/>
      <c r="CA4792" s="28"/>
      <c r="CB4792" s="28"/>
      <c r="CC4792" s="28"/>
      <c r="CD4792" s="28"/>
      <c r="CE4792" s="28"/>
      <c r="CF4792" s="28"/>
      <c r="CG4792" s="28"/>
      <c r="IP4792" s="28"/>
      <c r="IQ4792" s="28"/>
      <c r="IR4792" s="28"/>
      <c r="IS4792" s="28"/>
      <c r="IT4792" s="28"/>
      <c r="IU4792" s="28"/>
      <c r="IV4792" s="28"/>
      <c r="IW4792" s="28"/>
      <c r="IX4792" s="28"/>
      <c r="IY4792" s="28"/>
      <c r="IZ4792" s="28"/>
      <c r="JA4792" s="28"/>
      <c r="JB4792" s="28"/>
      <c r="JC4792" s="28"/>
      <c r="JD4792" s="28"/>
      <c r="JE4792" s="28"/>
      <c r="JF4792" s="28"/>
      <c r="JG4792" s="28"/>
      <c r="JH4792" s="28"/>
      <c r="JI4792" s="28"/>
      <c r="JJ4792" s="28"/>
      <c r="JK4792" s="28"/>
      <c r="JL4792" s="28"/>
      <c r="JM4792" s="28"/>
      <c r="JN4792" s="28"/>
      <c r="JO4792" s="28"/>
      <c r="JP4792" s="28"/>
      <c r="JQ4792" s="28"/>
      <c r="JR4792" s="28"/>
      <c r="JS4792" s="28"/>
      <c r="JT4792" s="28"/>
      <c r="JU4792" s="28"/>
      <c r="JV4792" s="28"/>
      <c r="JW4792" s="28"/>
      <c r="JX4792" s="28"/>
      <c r="JY4792" s="28"/>
      <c r="JZ4792" s="28"/>
      <c r="KA4792" s="28"/>
      <c r="KB4792" s="28"/>
      <c r="KC4792" s="28"/>
      <c r="KD4792" s="28"/>
    </row>
    <row r="4793" spans="5:290" x14ac:dyDescent="0.2">
      <c r="E4793" s="31"/>
      <c r="F4793" s="31"/>
      <c r="G4793" s="31"/>
      <c r="H4793" s="31"/>
      <c r="I4793" s="31"/>
      <c r="J4793" s="31"/>
      <c r="K4793" s="31"/>
      <c r="L4793" s="31"/>
      <c r="M4793" s="31"/>
      <c r="N4793" s="31"/>
      <c r="O4793" s="31"/>
      <c r="P4793" s="31"/>
      <c r="Q4793" s="31"/>
      <c r="R4793" s="31"/>
      <c r="S4793" s="31"/>
      <c r="T4793" s="31"/>
      <c r="U4793" s="31"/>
      <c r="V4793" s="31"/>
      <c r="W4793" s="31"/>
      <c r="X4793" s="31"/>
      <c r="Y4793" s="31"/>
      <c r="Z4793" s="31"/>
      <c r="AA4793" s="31"/>
      <c r="AB4793" s="31"/>
      <c r="AC4793" s="31"/>
      <c r="AD4793" s="31"/>
      <c r="AE4793" s="31"/>
      <c r="AF4793" s="31"/>
      <c r="AG4793" s="31"/>
      <c r="AH4793" s="31"/>
      <c r="AI4793" s="31"/>
      <c r="AJ4793" s="31"/>
      <c r="AK4793" s="31"/>
      <c r="AL4793" s="31"/>
      <c r="AM4793" s="31"/>
      <c r="AN4793" s="31"/>
      <c r="AO4793" s="31"/>
      <c r="AP4793" s="31"/>
      <c r="AQ4793" s="31"/>
      <c r="AR4793" s="31"/>
      <c r="AS4793" s="28"/>
      <c r="AT4793" s="28"/>
      <c r="AU4793" s="28"/>
      <c r="AV4793" s="28"/>
      <c r="AW4793" s="28"/>
      <c r="AX4793" s="28"/>
      <c r="AY4793" s="28"/>
      <c r="AZ4793" s="28"/>
      <c r="BA4793" s="28"/>
      <c r="BB4793" s="28"/>
      <c r="BC4793" s="28"/>
      <c r="BD4793" s="28"/>
      <c r="BE4793" s="28"/>
      <c r="BF4793" s="28"/>
      <c r="BG4793" s="28"/>
      <c r="BH4793" s="28"/>
      <c r="BI4793" s="28"/>
      <c r="BJ4793" s="28"/>
      <c r="BK4793" s="28"/>
      <c r="BL4793" s="28"/>
      <c r="BM4793" s="28"/>
      <c r="BN4793" s="28"/>
      <c r="BO4793" s="28"/>
      <c r="BP4793" s="28"/>
      <c r="BQ4793" s="28"/>
      <c r="BR4793" s="28"/>
      <c r="BS4793" s="28"/>
      <c r="BT4793" s="28"/>
      <c r="BU4793" s="28"/>
      <c r="BV4793" s="28"/>
      <c r="BW4793" s="28"/>
      <c r="BX4793" s="28"/>
      <c r="BY4793" s="28"/>
      <c r="BZ4793" s="28"/>
      <c r="CA4793" s="28"/>
      <c r="CB4793" s="28"/>
      <c r="CC4793" s="28"/>
      <c r="CD4793" s="28"/>
      <c r="CE4793" s="28"/>
      <c r="CF4793" s="28"/>
      <c r="CG4793" s="28"/>
      <c r="IP4793" s="28"/>
      <c r="IQ4793" s="28"/>
      <c r="IR4793" s="28"/>
      <c r="IS4793" s="28"/>
      <c r="IT4793" s="28"/>
      <c r="IU4793" s="28"/>
      <c r="IV4793" s="28"/>
      <c r="IW4793" s="28"/>
      <c r="IX4793" s="28"/>
      <c r="IY4793" s="28"/>
      <c r="IZ4793" s="28"/>
      <c r="JA4793" s="28"/>
      <c r="JB4793" s="28"/>
      <c r="JC4793" s="28"/>
      <c r="JD4793" s="28"/>
      <c r="JE4793" s="28"/>
      <c r="JF4793" s="28"/>
      <c r="JG4793" s="28"/>
      <c r="JH4793" s="28"/>
      <c r="JI4793" s="28"/>
      <c r="JJ4793" s="28"/>
      <c r="JK4793" s="28"/>
      <c r="JL4793" s="28"/>
      <c r="JM4793" s="28"/>
      <c r="JN4793" s="28"/>
      <c r="JO4793" s="28"/>
      <c r="JP4793" s="28"/>
      <c r="JQ4793" s="28"/>
      <c r="JR4793" s="28"/>
      <c r="JS4793" s="28"/>
      <c r="JT4793" s="28"/>
      <c r="JU4793" s="28"/>
      <c r="JV4793" s="28"/>
      <c r="JW4793" s="28"/>
      <c r="JX4793" s="28"/>
      <c r="JY4793" s="28"/>
      <c r="JZ4793" s="28"/>
      <c r="KA4793" s="28"/>
      <c r="KB4793" s="28"/>
      <c r="KC4793" s="28"/>
      <c r="KD4793" s="28"/>
    </row>
    <row r="4794" spans="5:290" x14ac:dyDescent="0.2">
      <c r="E4794" s="31"/>
      <c r="F4794" s="31"/>
      <c r="G4794" s="31"/>
      <c r="H4794" s="31"/>
      <c r="I4794" s="31"/>
      <c r="J4794" s="31"/>
      <c r="K4794" s="31"/>
      <c r="L4794" s="31"/>
      <c r="M4794" s="31"/>
      <c r="N4794" s="31"/>
      <c r="O4794" s="31"/>
      <c r="P4794" s="31"/>
      <c r="Q4794" s="31"/>
      <c r="R4794" s="31"/>
      <c r="S4794" s="31"/>
      <c r="T4794" s="31"/>
      <c r="U4794" s="31"/>
      <c r="V4794" s="31"/>
      <c r="W4794" s="31"/>
      <c r="X4794" s="31"/>
      <c r="Y4794" s="31"/>
      <c r="Z4794" s="31"/>
      <c r="AA4794" s="31"/>
      <c r="AB4794" s="31"/>
      <c r="AC4794" s="31"/>
      <c r="AD4794" s="31"/>
      <c r="AE4794" s="31"/>
      <c r="AF4794" s="31"/>
      <c r="AG4794" s="31"/>
      <c r="AH4794" s="31"/>
      <c r="AI4794" s="31"/>
      <c r="AJ4794" s="31"/>
      <c r="AK4794" s="31"/>
      <c r="AL4794" s="31"/>
      <c r="AM4794" s="31"/>
      <c r="AN4794" s="31"/>
      <c r="AO4794" s="31"/>
      <c r="AP4794" s="31"/>
      <c r="AQ4794" s="31"/>
      <c r="AR4794" s="31"/>
      <c r="AS4794" s="28"/>
      <c r="AT4794" s="28"/>
      <c r="AU4794" s="28"/>
      <c r="AV4794" s="28"/>
      <c r="AW4794" s="28"/>
      <c r="AX4794" s="28"/>
      <c r="AY4794" s="28"/>
      <c r="AZ4794" s="28"/>
      <c r="BA4794" s="28"/>
      <c r="BB4794" s="28"/>
      <c r="BC4794" s="28"/>
      <c r="BD4794" s="28"/>
      <c r="BE4794" s="28"/>
      <c r="BF4794" s="28"/>
      <c r="BG4794" s="28"/>
      <c r="BH4794" s="28"/>
      <c r="BI4794" s="28"/>
      <c r="BJ4794" s="28"/>
      <c r="BK4794" s="28"/>
      <c r="BL4794" s="28"/>
      <c r="BM4794" s="28"/>
      <c r="BN4794" s="28"/>
      <c r="BO4794" s="28"/>
      <c r="BP4794" s="28"/>
      <c r="BQ4794" s="28"/>
      <c r="BR4794" s="28"/>
      <c r="BS4794" s="28"/>
      <c r="BT4794" s="28"/>
      <c r="BU4794" s="28"/>
      <c r="BV4794" s="28"/>
      <c r="BW4794" s="28"/>
      <c r="BX4794" s="28"/>
      <c r="BY4794" s="28"/>
      <c r="BZ4794" s="28"/>
      <c r="CA4794" s="28"/>
      <c r="CB4794" s="28"/>
      <c r="CC4794" s="28"/>
      <c r="CD4794" s="28"/>
      <c r="CE4794" s="28"/>
      <c r="CF4794" s="28"/>
      <c r="CG4794" s="28"/>
      <c r="IP4794" s="28"/>
      <c r="IQ4794" s="28"/>
      <c r="IR4794" s="28"/>
      <c r="IS4794" s="28"/>
      <c r="IT4794" s="28"/>
      <c r="IU4794" s="28"/>
      <c r="IV4794" s="28"/>
      <c r="IW4794" s="28"/>
      <c r="IX4794" s="28"/>
      <c r="IY4794" s="28"/>
      <c r="IZ4794" s="28"/>
      <c r="JA4794" s="28"/>
      <c r="JB4794" s="28"/>
      <c r="JC4794" s="28"/>
      <c r="JD4794" s="28"/>
      <c r="JE4794" s="28"/>
      <c r="JF4794" s="28"/>
      <c r="JG4794" s="28"/>
      <c r="JH4794" s="28"/>
      <c r="JI4794" s="28"/>
      <c r="JJ4794" s="28"/>
      <c r="JK4794" s="28"/>
      <c r="JL4794" s="28"/>
      <c r="JM4794" s="28"/>
      <c r="JN4794" s="28"/>
      <c r="JO4794" s="28"/>
      <c r="JP4794" s="28"/>
      <c r="JQ4794" s="28"/>
      <c r="JR4794" s="28"/>
      <c r="JS4794" s="28"/>
      <c r="JT4794" s="28"/>
      <c r="JU4794" s="28"/>
      <c r="JV4794" s="28"/>
      <c r="JW4794" s="28"/>
      <c r="JX4794" s="28"/>
      <c r="JY4794" s="28"/>
      <c r="JZ4794" s="28"/>
      <c r="KA4794" s="28"/>
      <c r="KB4794" s="28"/>
      <c r="KC4794" s="28"/>
      <c r="KD4794" s="28"/>
    </row>
    <row r="4795" spans="5:290" x14ac:dyDescent="0.2">
      <c r="E4795" s="31"/>
      <c r="F4795" s="31"/>
      <c r="G4795" s="31"/>
      <c r="H4795" s="31"/>
      <c r="I4795" s="31"/>
      <c r="J4795" s="31"/>
      <c r="K4795" s="31"/>
      <c r="L4795" s="31"/>
      <c r="M4795" s="31"/>
      <c r="N4795" s="31"/>
      <c r="O4795" s="31"/>
      <c r="P4795" s="31"/>
      <c r="Q4795" s="31"/>
      <c r="R4795" s="31"/>
      <c r="S4795" s="31"/>
      <c r="T4795" s="31"/>
      <c r="U4795" s="31"/>
      <c r="V4795" s="31"/>
      <c r="W4795" s="31"/>
      <c r="X4795" s="31"/>
      <c r="Y4795" s="31"/>
      <c r="Z4795" s="31"/>
      <c r="AA4795" s="31"/>
      <c r="AB4795" s="31"/>
      <c r="AC4795" s="31"/>
      <c r="AD4795" s="31"/>
      <c r="AE4795" s="31"/>
      <c r="AF4795" s="31"/>
      <c r="AG4795" s="31"/>
      <c r="AH4795" s="31"/>
      <c r="AI4795" s="31"/>
      <c r="AJ4795" s="31"/>
      <c r="AK4795" s="31"/>
      <c r="AL4795" s="31"/>
      <c r="AM4795" s="31"/>
      <c r="AN4795" s="31"/>
      <c r="AO4795" s="31"/>
      <c r="AP4795" s="31"/>
      <c r="AQ4795" s="31"/>
      <c r="AR4795" s="31"/>
      <c r="AS4795" s="28"/>
      <c r="AT4795" s="28"/>
      <c r="AU4795" s="28"/>
      <c r="AV4795" s="28"/>
      <c r="AW4795" s="28"/>
      <c r="AX4795" s="28"/>
      <c r="AY4795" s="28"/>
      <c r="AZ4795" s="28"/>
      <c r="BA4795" s="28"/>
      <c r="BB4795" s="28"/>
      <c r="BC4795" s="28"/>
      <c r="BD4795" s="28"/>
      <c r="BE4795" s="28"/>
      <c r="BF4795" s="28"/>
      <c r="BG4795" s="28"/>
      <c r="BH4795" s="28"/>
      <c r="BI4795" s="28"/>
      <c r="BJ4795" s="28"/>
      <c r="BK4795" s="28"/>
      <c r="BL4795" s="28"/>
      <c r="BM4795" s="28"/>
      <c r="BN4795" s="28"/>
      <c r="BO4795" s="28"/>
      <c r="BP4795" s="28"/>
      <c r="BQ4795" s="28"/>
      <c r="BR4795" s="28"/>
      <c r="BS4795" s="28"/>
      <c r="BT4795" s="28"/>
      <c r="BU4795" s="28"/>
      <c r="BV4795" s="28"/>
      <c r="BW4795" s="28"/>
      <c r="BX4795" s="28"/>
      <c r="BY4795" s="28"/>
      <c r="BZ4795" s="28"/>
      <c r="CA4795" s="28"/>
      <c r="CB4795" s="28"/>
      <c r="CC4795" s="28"/>
      <c r="CD4795" s="28"/>
      <c r="CE4795" s="28"/>
      <c r="CF4795" s="28"/>
      <c r="CG4795" s="28"/>
      <c r="IP4795" s="28"/>
      <c r="IQ4795" s="28"/>
      <c r="IR4795" s="28"/>
      <c r="IS4795" s="28"/>
      <c r="IT4795" s="28"/>
      <c r="IU4795" s="28"/>
      <c r="IV4795" s="28"/>
      <c r="IW4795" s="28"/>
      <c r="IX4795" s="28"/>
      <c r="IY4795" s="28"/>
      <c r="IZ4795" s="28"/>
      <c r="JA4795" s="28"/>
      <c r="JB4795" s="28"/>
      <c r="JC4795" s="28"/>
      <c r="JD4795" s="28"/>
      <c r="JE4795" s="28"/>
      <c r="JF4795" s="28"/>
      <c r="JG4795" s="28"/>
      <c r="JH4795" s="28"/>
      <c r="JI4795" s="28"/>
      <c r="JJ4795" s="28"/>
      <c r="JK4795" s="28"/>
      <c r="JL4795" s="28"/>
      <c r="JM4795" s="28"/>
      <c r="JN4795" s="28"/>
      <c r="JO4795" s="28"/>
      <c r="JP4795" s="28"/>
      <c r="JQ4795" s="28"/>
      <c r="JR4795" s="28"/>
      <c r="JS4795" s="28"/>
      <c r="JT4795" s="28"/>
      <c r="JU4795" s="28"/>
      <c r="JV4795" s="28"/>
      <c r="JW4795" s="28"/>
      <c r="JX4795" s="28"/>
      <c r="JY4795" s="28"/>
      <c r="JZ4795" s="28"/>
      <c r="KA4795" s="28"/>
      <c r="KB4795" s="28"/>
      <c r="KC4795" s="28"/>
      <c r="KD4795" s="28"/>
    </row>
    <row r="4796" spans="5:290" x14ac:dyDescent="0.2">
      <c r="E4796" s="31"/>
      <c r="F4796" s="31"/>
      <c r="G4796" s="31"/>
      <c r="H4796" s="31"/>
      <c r="I4796" s="31"/>
      <c r="J4796" s="31"/>
      <c r="K4796" s="31"/>
      <c r="L4796" s="31"/>
      <c r="M4796" s="31"/>
      <c r="N4796" s="31"/>
      <c r="O4796" s="31"/>
      <c r="P4796" s="31"/>
      <c r="Q4796" s="31"/>
      <c r="R4796" s="31"/>
      <c r="S4796" s="31"/>
      <c r="T4796" s="31"/>
      <c r="U4796" s="31"/>
      <c r="V4796" s="31"/>
      <c r="W4796" s="31"/>
      <c r="X4796" s="31"/>
      <c r="Y4796" s="31"/>
      <c r="Z4796" s="31"/>
      <c r="AA4796" s="31"/>
      <c r="AB4796" s="31"/>
      <c r="AC4796" s="31"/>
      <c r="AD4796" s="31"/>
      <c r="AE4796" s="31"/>
      <c r="AF4796" s="31"/>
      <c r="AG4796" s="31"/>
      <c r="AH4796" s="31"/>
      <c r="AI4796" s="31"/>
      <c r="AJ4796" s="31"/>
      <c r="AK4796" s="31"/>
      <c r="AL4796" s="31"/>
      <c r="AM4796" s="31"/>
      <c r="AN4796" s="31"/>
      <c r="AO4796" s="31"/>
      <c r="AP4796" s="31"/>
      <c r="AQ4796" s="31"/>
      <c r="AR4796" s="31"/>
      <c r="AS4796" s="28"/>
      <c r="AT4796" s="28"/>
      <c r="AU4796" s="28"/>
      <c r="AV4796" s="28"/>
      <c r="AW4796" s="28"/>
      <c r="AX4796" s="28"/>
      <c r="AY4796" s="28"/>
      <c r="AZ4796" s="28"/>
      <c r="BA4796" s="28"/>
      <c r="BB4796" s="28"/>
      <c r="BC4796" s="28"/>
      <c r="BD4796" s="28"/>
      <c r="BE4796" s="28"/>
      <c r="BF4796" s="28"/>
      <c r="BG4796" s="28"/>
      <c r="BH4796" s="28"/>
      <c r="BI4796" s="28"/>
      <c r="BJ4796" s="28"/>
      <c r="BK4796" s="28"/>
      <c r="BL4796" s="28"/>
      <c r="BM4796" s="28"/>
      <c r="BN4796" s="28"/>
      <c r="BO4796" s="28"/>
      <c r="BP4796" s="28"/>
      <c r="BQ4796" s="28"/>
      <c r="BR4796" s="28"/>
      <c r="BS4796" s="28"/>
      <c r="BT4796" s="28"/>
      <c r="BU4796" s="28"/>
      <c r="BV4796" s="28"/>
      <c r="BW4796" s="28"/>
      <c r="BX4796" s="28"/>
      <c r="BY4796" s="28"/>
      <c r="BZ4796" s="28"/>
      <c r="CA4796" s="28"/>
      <c r="CB4796" s="28"/>
      <c r="CC4796" s="28"/>
      <c r="CD4796" s="28"/>
      <c r="CE4796" s="28"/>
      <c r="CF4796" s="28"/>
      <c r="CG4796" s="28"/>
      <c r="IP4796" s="28"/>
      <c r="IQ4796" s="28"/>
      <c r="IR4796" s="28"/>
      <c r="IS4796" s="28"/>
      <c r="IT4796" s="28"/>
      <c r="IU4796" s="28"/>
      <c r="IV4796" s="28"/>
      <c r="IW4796" s="28"/>
      <c r="IX4796" s="28"/>
      <c r="IY4796" s="28"/>
      <c r="IZ4796" s="28"/>
      <c r="JA4796" s="28"/>
      <c r="JB4796" s="28"/>
      <c r="JC4796" s="28"/>
      <c r="JD4796" s="28"/>
      <c r="JE4796" s="28"/>
      <c r="JF4796" s="28"/>
      <c r="JG4796" s="28"/>
      <c r="JH4796" s="28"/>
      <c r="JI4796" s="28"/>
      <c r="JJ4796" s="28"/>
      <c r="JK4796" s="28"/>
      <c r="JL4796" s="28"/>
      <c r="JM4796" s="28"/>
      <c r="JN4796" s="28"/>
      <c r="JO4796" s="28"/>
      <c r="JP4796" s="28"/>
      <c r="JQ4796" s="28"/>
      <c r="JR4796" s="28"/>
      <c r="JS4796" s="28"/>
      <c r="JT4796" s="28"/>
      <c r="JU4796" s="28"/>
      <c r="JV4796" s="28"/>
      <c r="JW4796" s="28"/>
      <c r="JX4796" s="28"/>
      <c r="JY4796" s="28"/>
      <c r="JZ4796" s="28"/>
      <c r="KA4796" s="28"/>
      <c r="KB4796" s="28"/>
      <c r="KC4796" s="28"/>
      <c r="KD4796" s="28"/>
    </row>
    <row r="4797" spans="5:290" x14ac:dyDescent="0.2">
      <c r="E4797" s="31"/>
      <c r="F4797" s="31"/>
      <c r="G4797" s="31"/>
      <c r="H4797" s="31"/>
      <c r="I4797" s="31"/>
      <c r="J4797" s="31"/>
      <c r="K4797" s="31"/>
      <c r="L4797" s="31"/>
      <c r="M4797" s="31"/>
      <c r="N4797" s="31"/>
      <c r="O4797" s="31"/>
      <c r="P4797" s="31"/>
      <c r="Q4797" s="31"/>
      <c r="R4797" s="31"/>
      <c r="S4797" s="31"/>
      <c r="T4797" s="31"/>
      <c r="U4797" s="31"/>
      <c r="V4797" s="31"/>
      <c r="W4797" s="31"/>
      <c r="X4797" s="31"/>
      <c r="Y4797" s="31"/>
      <c r="Z4797" s="31"/>
      <c r="AA4797" s="31"/>
      <c r="AB4797" s="31"/>
      <c r="AC4797" s="31"/>
      <c r="AD4797" s="31"/>
      <c r="AE4797" s="31"/>
      <c r="AF4797" s="31"/>
      <c r="AG4797" s="31"/>
      <c r="AH4797" s="31"/>
      <c r="AI4797" s="31"/>
      <c r="AJ4797" s="31"/>
      <c r="AK4797" s="31"/>
      <c r="AL4797" s="31"/>
      <c r="AM4797" s="31"/>
      <c r="AN4797" s="31"/>
      <c r="AO4797" s="31"/>
      <c r="AP4797" s="31"/>
      <c r="AQ4797" s="31"/>
      <c r="AR4797" s="31"/>
      <c r="AS4797" s="28"/>
      <c r="AT4797" s="28"/>
      <c r="AU4797" s="28"/>
      <c r="AV4797" s="28"/>
      <c r="AW4797" s="28"/>
      <c r="AX4797" s="28"/>
      <c r="AY4797" s="28"/>
      <c r="AZ4797" s="28"/>
      <c r="BA4797" s="28"/>
      <c r="BB4797" s="28"/>
      <c r="BC4797" s="28"/>
      <c r="BD4797" s="28"/>
      <c r="BE4797" s="28"/>
      <c r="BF4797" s="28"/>
      <c r="BG4797" s="28"/>
      <c r="BH4797" s="28"/>
      <c r="BI4797" s="28"/>
      <c r="BJ4797" s="28"/>
      <c r="BK4797" s="28"/>
      <c r="BL4797" s="28"/>
      <c r="BM4797" s="28"/>
      <c r="BN4797" s="28"/>
      <c r="BO4797" s="28"/>
      <c r="BP4797" s="28"/>
      <c r="BQ4797" s="28"/>
      <c r="BR4797" s="28"/>
      <c r="BS4797" s="28"/>
      <c r="BT4797" s="28"/>
      <c r="BU4797" s="28"/>
      <c r="BV4797" s="28"/>
      <c r="BW4797" s="28"/>
      <c r="BX4797" s="28"/>
      <c r="BY4797" s="28"/>
      <c r="BZ4797" s="28"/>
      <c r="CA4797" s="28"/>
      <c r="CB4797" s="28"/>
      <c r="CC4797" s="28"/>
      <c r="CD4797" s="28"/>
      <c r="CE4797" s="28"/>
      <c r="CF4797" s="28"/>
      <c r="CG4797" s="28"/>
      <c r="IP4797" s="28"/>
      <c r="IQ4797" s="28"/>
      <c r="IR4797" s="28"/>
      <c r="IS4797" s="28"/>
      <c r="IT4797" s="28"/>
      <c r="IU4797" s="28"/>
      <c r="IV4797" s="28"/>
      <c r="IW4797" s="28"/>
      <c r="IX4797" s="28"/>
      <c r="IY4797" s="28"/>
      <c r="IZ4797" s="28"/>
      <c r="JA4797" s="28"/>
      <c r="JB4797" s="28"/>
      <c r="JC4797" s="28"/>
      <c r="JD4797" s="28"/>
      <c r="JE4797" s="28"/>
      <c r="JF4797" s="28"/>
      <c r="JG4797" s="28"/>
      <c r="JH4797" s="28"/>
      <c r="JI4797" s="28"/>
      <c r="JJ4797" s="28"/>
      <c r="JK4797" s="28"/>
      <c r="JL4797" s="28"/>
      <c r="JM4797" s="28"/>
      <c r="JN4797" s="28"/>
      <c r="JO4797" s="28"/>
      <c r="JP4797" s="28"/>
      <c r="JQ4797" s="28"/>
      <c r="JR4797" s="28"/>
      <c r="JS4797" s="28"/>
      <c r="JT4797" s="28"/>
      <c r="JU4797" s="28"/>
      <c r="JV4797" s="28"/>
      <c r="JW4797" s="28"/>
      <c r="JX4797" s="28"/>
      <c r="JY4797" s="28"/>
      <c r="JZ4797" s="28"/>
      <c r="KA4797" s="28"/>
      <c r="KB4797" s="28"/>
      <c r="KC4797" s="28"/>
      <c r="KD4797" s="28"/>
    </row>
    <row r="4798" spans="5:290" x14ac:dyDescent="0.2">
      <c r="E4798" s="31"/>
      <c r="F4798" s="31"/>
      <c r="G4798" s="31"/>
      <c r="H4798" s="31"/>
      <c r="I4798" s="31"/>
      <c r="J4798" s="31"/>
      <c r="K4798" s="31"/>
      <c r="L4798" s="31"/>
      <c r="M4798" s="31"/>
      <c r="N4798" s="31"/>
      <c r="O4798" s="31"/>
      <c r="P4798" s="31"/>
      <c r="Q4798" s="31"/>
      <c r="R4798" s="31"/>
      <c r="S4798" s="31"/>
      <c r="T4798" s="31"/>
      <c r="U4798" s="31"/>
      <c r="V4798" s="31"/>
      <c r="W4798" s="31"/>
      <c r="X4798" s="31"/>
      <c r="Y4798" s="31"/>
      <c r="Z4798" s="31"/>
      <c r="AA4798" s="31"/>
      <c r="AB4798" s="31"/>
      <c r="AC4798" s="31"/>
      <c r="AD4798" s="31"/>
      <c r="AE4798" s="31"/>
      <c r="AF4798" s="31"/>
      <c r="AG4798" s="31"/>
      <c r="AH4798" s="31"/>
      <c r="AI4798" s="31"/>
      <c r="AJ4798" s="31"/>
      <c r="AK4798" s="31"/>
      <c r="AL4798" s="31"/>
      <c r="AM4798" s="31"/>
      <c r="AN4798" s="31"/>
      <c r="AO4798" s="31"/>
      <c r="AP4798" s="31"/>
      <c r="AQ4798" s="31"/>
      <c r="AR4798" s="31"/>
      <c r="AS4798" s="28"/>
      <c r="AT4798" s="28"/>
      <c r="AU4798" s="28"/>
      <c r="AV4798" s="28"/>
      <c r="AW4798" s="28"/>
      <c r="AX4798" s="28"/>
      <c r="AY4798" s="28"/>
      <c r="AZ4798" s="28"/>
      <c r="BA4798" s="28"/>
      <c r="BB4798" s="28"/>
      <c r="BC4798" s="28"/>
      <c r="BD4798" s="28"/>
      <c r="BE4798" s="28"/>
      <c r="BF4798" s="28"/>
      <c r="BG4798" s="28"/>
      <c r="BH4798" s="28"/>
      <c r="BI4798" s="28"/>
      <c r="BJ4798" s="28"/>
      <c r="BK4798" s="28"/>
      <c r="BL4798" s="28"/>
      <c r="BM4798" s="28"/>
      <c r="BN4798" s="28"/>
      <c r="BO4798" s="28"/>
      <c r="BP4798" s="28"/>
      <c r="BQ4798" s="28"/>
      <c r="BR4798" s="28"/>
      <c r="BS4798" s="28"/>
      <c r="BT4798" s="28"/>
      <c r="BU4798" s="28"/>
      <c r="BV4798" s="28"/>
      <c r="BW4798" s="28"/>
      <c r="BX4798" s="28"/>
      <c r="BY4798" s="28"/>
      <c r="BZ4798" s="28"/>
      <c r="CA4798" s="28"/>
      <c r="CB4798" s="28"/>
      <c r="CC4798" s="28"/>
      <c r="CD4798" s="28"/>
      <c r="CE4798" s="28"/>
      <c r="CF4798" s="28"/>
      <c r="CG4798" s="28"/>
      <c r="IP4798" s="28"/>
      <c r="IQ4798" s="28"/>
      <c r="IR4798" s="28"/>
      <c r="IS4798" s="28"/>
      <c r="IT4798" s="28"/>
      <c r="IU4798" s="28"/>
      <c r="IV4798" s="28"/>
      <c r="IW4798" s="28"/>
      <c r="IX4798" s="28"/>
      <c r="IY4798" s="28"/>
      <c r="IZ4798" s="28"/>
      <c r="JA4798" s="28"/>
      <c r="JB4798" s="28"/>
      <c r="JC4798" s="28"/>
      <c r="JD4798" s="28"/>
      <c r="JE4798" s="28"/>
      <c r="JF4798" s="28"/>
      <c r="JG4798" s="28"/>
      <c r="JH4798" s="28"/>
      <c r="JI4798" s="28"/>
      <c r="JJ4798" s="28"/>
      <c r="JK4798" s="28"/>
      <c r="JL4798" s="28"/>
      <c r="JM4798" s="28"/>
      <c r="JN4798" s="28"/>
      <c r="JO4798" s="28"/>
      <c r="JP4798" s="28"/>
      <c r="JQ4798" s="28"/>
      <c r="JR4798" s="28"/>
      <c r="JS4798" s="28"/>
      <c r="JT4798" s="28"/>
      <c r="JU4798" s="28"/>
      <c r="JV4798" s="28"/>
      <c r="JW4798" s="28"/>
      <c r="JX4798" s="28"/>
      <c r="JY4798" s="28"/>
      <c r="JZ4798" s="28"/>
      <c r="KA4798" s="28"/>
      <c r="KB4798" s="28"/>
      <c r="KC4798" s="28"/>
      <c r="KD4798" s="28"/>
    </row>
    <row r="4799" spans="5:290" x14ac:dyDescent="0.2">
      <c r="E4799" s="31"/>
      <c r="F4799" s="31"/>
      <c r="G4799" s="31"/>
      <c r="H4799" s="31"/>
      <c r="I4799" s="31"/>
      <c r="J4799" s="31"/>
      <c r="K4799" s="31"/>
      <c r="L4799" s="31"/>
      <c r="M4799" s="31"/>
      <c r="N4799" s="31"/>
      <c r="O4799" s="31"/>
      <c r="P4799" s="31"/>
      <c r="Q4799" s="31"/>
      <c r="R4799" s="31"/>
      <c r="S4799" s="31"/>
      <c r="T4799" s="31"/>
      <c r="U4799" s="31"/>
      <c r="V4799" s="31"/>
      <c r="W4799" s="31"/>
      <c r="X4799" s="31"/>
      <c r="Y4799" s="31"/>
      <c r="Z4799" s="31"/>
      <c r="AA4799" s="31"/>
      <c r="AB4799" s="31"/>
      <c r="AC4799" s="31"/>
      <c r="AD4799" s="31"/>
      <c r="AE4799" s="31"/>
      <c r="AF4799" s="31"/>
      <c r="AG4799" s="31"/>
      <c r="AH4799" s="31"/>
      <c r="AI4799" s="31"/>
      <c r="AJ4799" s="31"/>
      <c r="AK4799" s="31"/>
      <c r="AL4799" s="31"/>
      <c r="AM4799" s="31"/>
      <c r="AN4799" s="31"/>
      <c r="AO4799" s="31"/>
      <c r="AP4799" s="31"/>
      <c r="AQ4799" s="31"/>
      <c r="AR4799" s="31"/>
      <c r="AS4799" s="28"/>
      <c r="AT4799" s="28"/>
      <c r="AU4799" s="28"/>
      <c r="AV4799" s="28"/>
      <c r="AW4799" s="28"/>
      <c r="AX4799" s="28"/>
      <c r="AY4799" s="28"/>
      <c r="AZ4799" s="28"/>
      <c r="BA4799" s="28"/>
      <c r="BB4799" s="28"/>
      <c r="BC4799" s="28"/>
      <c r="BD4799" s="28"/>
      <c r="BE4799" s="28"/>
      <c r="BF4799" s="28"/>
      <c r="BG4799" s="28"/>
      <c r="BH4799" s="28"/>
      <c r="BI4799" s="28"/>
      <c r="BJ4799" s="28"/>
      <c r="BK4799" s="28"/>
      <c r="BL4799" s="28"/>
      <c r="BM4799" s="28"/>
      <c r="BN4799" s="28"/>
      <c r="BO4799" s="28"/>
      <c r="BP4799" s="28"/>
      <c r="BQ4799" s="28"/>
      <c r="BR4799" s="28"/>
      <c r="BS4799" s="28"/>
      <c r="BT4799" s="28"/>
      <c r="BU4799" s="28"/>
      <c r="BV4799" s="28"/>
      <c r="BW4799" s="28"/>
      <c r="BX4799" s="28"/>
      <c r="BY4799" s="28"/>
      <c r="BZ4799" s="28"/>
      <c r="CA4799" s="28"/>
      <c r="CB4799" s="28"/>
      <c r="CC4799" s="28"/>
      <c r="CD4799" s="28"/>
      <c r="CE4799" s="28"/>
      <c r="CF4799" s="28"/>
      <c r="CG4799" s="28"/>
      <c r="IP4799" s="28"/>
      <c r="IQ4799" s="28"/>
      <c r="IR4799" s="28"/>
      <c r="IS4799" s="28"/>
      <c r="IT4799" s="28"/>
      <c r="IU4799" s="28"/>
      <c r="IV4799" s="28"/>
      <c r="IW4799" s="28"/>
      <c r="IX4799" s="28"/>
      <c r="IY4799" s="28"/>
      <c r="IZ4799" s="28"/>
      <c r="JA4799" s="28"/>
      <c r="JB4799" s="28"/>
      <c r="JC4799" s="28"/>
      <c r="JD4799" s="28"/>
      <c r="JE4799" s="28"/>
      <c r="JF4799" s="28"/>
      <c r="JG4799" s="28"/>
      <c r="JH4799" s="28"/>
      <c r="JI4799" s="28"/>
      <c r="JJ4799" s="28"/>
      <c r="JK4799" s="28"/>
      <c r="JL4799" s="28"/>
      <c r="JM4799" s="28"/>
      <c r="JN4799" s="28"/>
      <c r="JO4799" s="28"/>
      <c r="JP4799" s="28"/>
      <c r="JQ4799" s="28"/>
      <c r="JR4799" s="28"/>
      <c r="JS4799" s="28"/>
      <c r="JT4799" s="28"/>
      <c r="JU4799" s="28"/>
      <c r="JV4799" s="28"/>
      <c r="JW4799" s="28"/>
      <c r="JX4799" s="28"/>
      <c r="JY4799" s="28"/>
      <c r="JZ4799" s="28"/>
      <c r="KA4799" s="28"/>
      <c r="KB4799" s="28"/>
      <c r="KC4799" s="28"/>
      <c r="KD4799" s="28"/>
    </row>
    <row r="4800" spans="5:290" x14ac:dyDescent="0.2">
      <c r="E4800" s="31"/>
      <c r="F4800" s="31"/>
      <c r="G4800" s="31"/>
      <c r="H4800" s="31"/>
      <c r="I4800" s="31"/>
      <c r="J4800" s="31"/>
      <c r="K4800" s="31"/>
      <c r="L4800" s="31"/>
      <c r="M4800" s="31"/>
      <c r="N4800" s="31"/>
      <c r="O4800" s="31"/>
      <c r="P4800" s="31"/>
      <c r="Q4800" s="31"/>
      <c r="R4800" s="31"/>
      <c r="S4800" s="31"/>
      <c r="T4800" s="31"/>
      <c r="U4800" s="31"/>
      <c r="V4800" s="31"/>
      <c r="W4800" s="31"/>
      <c r="X4800" s="31"/>
      <c r="Y4800" s="31"/>
      <c r="Z4800" s="31"/>
      <c r="AA4800" s="31"/>
      <c r="AB4800" s="31"/>
      <c r="AC4800" s="31"/>
      <c r="AD4800" s="31"/>
      <c r="AE4800" s="31"/>
      <c r="AF4800" s="31"/>
      <c r="AG4800" s="31"/>
      <c r="AH4800" s="31"/>
      <c r="AI4800" s="31"/>
      <c r="AJ4800" s="31"/>
      <c r="AK4800" s="31"/>
      <c r="AL4800" s="31"/>
      <c r="AM4800" s="31"/>
      <c r="AN4800" s="31"/>
      <c r="AO4800" s="31"/>
      <c r="AP4800" s="31"/>
      <c r="AQ4800" s="31"/>
      <c r="AR4800" s="31"/>
      <c r="AS4800" s="28"/>
      <c r="AT4800" s="28"/>
      <c r="AU4800" s="28"/>
      <c r="AV4800" s="28"/>
      <c r="AW4800" s="28"/>
      <c r="AX4800" s="28"/>
      <c r="AY4800" s="28"/>
      <c r="AZ4800" s="28"/>
      <c r="BA4800" s="28"/>
      <c r="BB4800" s="28"/>
      <c r="BC4800" s="28"/>
      <c r="BD4800" s="28"/>
      <c r="BE4800" s="28"/>
      <c r="BF4800" s="28"/>
      <c r="BG4800" s="28"/>
      <c r="BH4800" s="28"/>
      <c r="BI4800" s="28"/>
      <c r="BJ4800" s="28"/>
      <c r="BK4800" s="28"/>
      <c r="BL4800" s="28"/>
      <c r="BM4800" s="28"/>
      <c r="BN4800" s="28"/>
      <c r="BO4800" s="28"/>
      <c r="BP4800" s="28"/>
      <c r="BQ4800" s="28"/>
      <c r="BR4800" s="28"/>
      <c r="BS4800" s="28"/>
      <c r="BT4800" s="28"/>
      <c r="BU4800" s="28"/>
      <c r="BV4800" s="28"/>
      <c r="BW4800" s="28"/>
      <c r="BX4800" s="28"/>
      <c r="BY4800" s="28"/>
      <c r="BZ4800" s="28"/>
      <c r="CA4800" s="28"/>
      <c r="CB4800" s="28"/>
      <c r="CC4800" s="28"/>
      <c r="CD4800" s="28"/>
      <c r="CE4800" s="28"/>
      <c r="CF4800" s="28"/>
      <c r="CG4800" s="28"/>
      <c r="IP4800" s="28"/>
      <c r="IQ4800" s="28"/>
      <c r="IR4800" s="28"/>
      <c r="IS4800" s="28"/>
      <c r="IT4800" s="28"/>
      <c r="IU4800" s="28"/>
      <c r="IV4800" s="28"/>
      <c r="IW4800" s="28"/>
      <c r="IX4800" s="28"/>
      <c r="IY4800" s="28"/>
      <c r="IZ4800" s="28"/>
      <c r="JA4800" s="28"/>
      <c r="JB4800" s="28"/>
      <c r="JC4800" s="28"/>
      <c r="JD4800" s="28"/>
      <c r="JE4800" s="28"/>
      <c r="JF4800" s="28"/>
      <c r="JG4800" s="28"/>
      <c r="JH4800" s="28"/>
      <c r="JI4800" s="28"/>
      <c r="JJ4800" s="28"/>
      <c r="JK4800" s="28"/>
      <c r="JL4800" s="28"/>
      <c r="JM4800" s="28"/>
      <c r="JN4800" s="28"/>
      <c r="JO4800" s="28"/>
      <c r="JP4800" s="28"/>
      <c r="JQ4800" s="28"/>
      <c r="JR4800" s="28"/>
      <c r="JS4800" s="28"/>
      <c r="JT4800" s="28"/>
      <c r="JU4800" s="28"/>
      <c r="JV4800" s="28"/>
      <c r="JW4800" s="28"/>
      <c r="JX4800" s="28"/>
      <c r="JY4800" s="28"/>
      <c r="JZ4800" s="28"/>
      <c r="KA4800" s="28"/>
      <c r="KB4800" s="28"/>
      <c r="KC4800" s="28"/>
      <c r="KD4800" s="28"/>
    </row>
    <row r="4801" spans="5:290" x14ac:dyDescent="0.2">
      <c r="E4801" s="31"/>
      <c r="F4801" s="31"/>
      <c r="G4801" s="31"/>
      <c r="H4801" s="31"/>
      <c r="I4801" s="31"/>
      <c r="J4801" s="31"/>
      <c r="K4801" s="31"/>
      <c r="L4801" s="31"/>
      <c r="M4801" s="31"/>
      <c r="N4801" s="31"/>
      <c r="O4801" s="31"/>
      <c r="P4801" s="31"/>
      <c r="Q4801" s="31"/>
      <c r="R4801" s="31"/>
      <c r="S4801" s="31"/>
      <c r="T4801" s="31"/>
      <c r="U4801" s="31"/>
      <c r="V4801" s="31"/>
      <c r="W4801" s="31"/>
      <c r="X4801" s="31"/>
      <c r="Y4801" s="31"/>
      <c r="Z4801" s="31"/>
      <c r="AA4801" s="31"/>
      <c r="AB4801" s="31"/>
      <c r="AC4801" s="31"/>
      <c r="AD4801" s="31"/>
      <c r="AE4801" s="31"/>
      <c r="AF4801" s="31"/>
      <c r="AG4801" s="31"/>
      <c r="AH4801" s="31"/>
      <c r="AI4801" s="31"/>
      <c r="AJ4801" s="31"/>
      <c r="AK4801" s="31"/>
      <c r="AL4801" s="31"/>
      <c r="AM4801" s="31"/>
      <c r="AN4801" s="31"/>
      <c r="AO4801" s="31"/>
      <c r="AP4801" s="31"/>
      <c r="AQ4801" s="31"/>
      <c r="AR4801" s="31"/>
      <c r="AS4801" s="28"/>
      <c r="AT4801" s="28"/>
      <c r="AU4801" s="28"/>
      <c r="AV4801" s="28"/>
      <c r="AW4801" s="28"/>
      <c r="AX4801" s="28"/>
      <c r="AY4801" s="28"/>
      <c r="AZ4801" s="28"/>
      <c r="BA4801" s="28"/>
      <c r="BB4801" s="28"/>
      <c r="BC4801" s="28"/>
      <c r="BD4801" s="28"/>
      <c r="BE4801" s="28"/>
      <c r="BF4801" s="28"/>
      <c r="BG4801" s="28"/>
      <c r="BH4801" s="28"/>
      <c r="BI4801" s="28"/>
      <c r="BJ4801" s="28"/>
      <c r="BK4801" s="28"/>
      <c r="BL4801" s="28"/>
      <c r="BM4801" s="28"/>
      <c r="BN4801" s="28"/>
      <c r="BO4801" s="28"/>
      <c r="BP4801" s="28"/>
      <c r="BQ4801" s="28"/>
      <c r="BR4801" s="28"/>
      <c r="BS4801" s="28"/>
      <c r="BT4801" s="28"/>
      <c r="BU4801" s="28"/>
      <c r="BV4801" s="28"/>
      <c r="BW4801" s="28"/>
      <c r="BX4801" s="28"/>
      <c r="BY4801" s="28"/>
      <c r="BZ4801" s="28"/>
      <c r="CA4801" s="28"/>
      <c r="CB4801" s="28"/>
      <c r="CC4801" s="28"/>
      <c r="CD4801" s="28"/>
      <c r="CE4801" s="28"/>
      <c r="CF4801" s="28"/>
      <c r="CG4801" s="28"/>
      <c r="IP4801" s="28"/>
      <c r="IQ4801" s="28"/>
      <c r="IR4801" s="28"/>
      <c r="IS4801" s="28"/>
      <c r="IT4801" s="28"/>
      <c r="IU4801" s="28"/>
      <c r="IV4801" s="28"/>
      <c r="IW4801" s="28"/>
      <c r="IX4801" s="28"/>
      <c r="IY4801" s="28"/>
      <c r="IZ4801" s="28"/>
      <c r="JA4801" s="28"/>
      <c r="JB4801" s="28"/>
      <c r="JC4801" s="28"/>
      <c r="JD4801" s="28"/>
      <c r="JE4801" s="28"/>
      <c r="JF4801" s="28"/>
      <c r="JG4801" s="28"/>
      <c r="JH4801" s="28"/>
      <c r="JI4801" s="28"/>
      <c r="JJ4801" s="28"/>
      <c r="JK4801" s="28"/>
      <c r="JL4801" s="28"/>
      <c r="JM4801" s="28"/>
      <c r="JN4801" s="28"/>
      <c r="JO4801" s="28"/>
      <c r="JP4801" s="28"/>
      <c r="JQ4801" s="28"/>
      <c r="JR4801" s="28"/>
      <c r="JS4801" s="28"/>
      <c r="JT4801" s="28"/>
      <c r="JU4801" s="28"/>
      <c r="JV4801" s="28"/>
      <c r="JW4801" s="28"/>
      <c r="JX4801" s="28"/>
      <c r="JY4801" s="28"/>
      <c r="JZ4801" s="28"/>
      <c r="KA4801" s="28"/>
      <c r="KB4801" s="28"/>
      <c r="KC4801" s="28"/>
      <c r="KD4801" s="28"/>
    </row>
    <row r="4802" spans="5:290" x14ac:dyDescent="0.2">
      <c r="E4802" s="31"/>
      <c r="F4802" s="31"/>
      <c r="G4802" s="31"/>
      <c r="H4802" s="31"/>
      <c r="I4802" s="31"/>
      <c r="J4802" s="31"/>
      <c r="K4802" s="31"/>
      <c r="L4802" s="31"/>
      <c r="M4802" s="31"/>
      <c r="N4802" s="31"/>
      <c r="O4802" s="31"/>
      <c r="P4802" s="31"/>
      <c r="Q4802" s="31"/>
      <c r="R4802" s="31"/>
      <c r="S4802" s="31"/>
      <c r="T4802" s="31"/>
      <c r="U4802" s="31"/>
      <c r="V4802" s="31"/>
      <c r="W4802" s="31"/>
      <c r="X4802" s="31"/>
      <c r="Y4802" s="31"/>
      <c r="Z4802" s="31"/>
      <c r="AA4802" s="31"/>
      <c r="AB4802" s="31"/>
      <c r="AC4802" s="31"/>
      <c r="AD4802" s="31"/>
      <c r="AE4802" s="31"/>
      <c r="AF4802" s="31"/>
      <c r="AG4802" s="31"/>
      <c r="AH4802" s="31"/>
      <c r="AI4802" s="31"/>
      <c r="AJ4802" s="31"/>
      <c r="AK4802" s="31"/>
      <c r="AL4802" s="31"/>
      <c r="AM4802" s="31"/>
      <c r="AN4802" s="31"/>
      <c r="AO4802" s="31"/>
      <c r="AP4802" s="31"/>
      <c r="AQ4802" s="31"/>
      <c r="AR4802" s="31"/>
      <c r="AS4802" s="28"/>
      <c r="AT4802" s="28"/>
      <c r="AU4802" s="28"/>
      <c r="AV4802" s="28"/>
      <c r="AW4802" s="28"/>
      <c r="AX4802" s="28"/>
      <c r="AY4802" s="28"/>
      <c r="AZ4802" s="28"/>
      <c r="BA4802" s="28"/>
      <c r="BB4802" s="28"/>
      <c r="BC4802" s="28"/>
      <c r="BD4802" s="28"/>
      <c r="BE4802" s="28"/>
      <c r="BF4802" s="28"/>
      <c r="BG4802" s="28"/>
      <c r="BH4802" s="28"/>
      <c r="BI4802" s="28"/>
      <c r="BJ4802" s="28"/>
      <c r="BK4802" s="28"/>
      <c r="BL4802" s="28"/>
      <c r="BM4802" s="28"/>
      <c r="BN4802" s="28"/>
      <c r="BO4802" s="28"/>
      <c r="BP4802" s="28"/>
      <c r="BQ4802" s="28"/>
      <c r="BR4802" s="28"/>
      <c r="BS4802" s="28"/>
      <c r="BT4802" s="28"/>
      <c r="BU4802" s="28"/>
      <c r="BV4802" s="28"/>
      <c r="BW4802" s="28"/>
      <c r="BX4802" s="28"/>
      <c r="BY4802" s="28"/>
      <c r="BZ4802" s="28"/>
      <c r="CA4802" s="28"/>
      <c r="CB4802" s="28"/>
      <c r="CC4802" s="28"/>
      <c r="CD4802" s="28"/>
      <c r="CE4802" s="28"/>
      <c r="CF4802" s="28"/>
      <c r="CG4802" s="28"/>
      <c r="IP4802" s="28"/>
      <c r="IQ4802" s="28"/>
      <c r="IR4802" s="28"/>
      <c r="IS4802" s="28"/>
      <c r="IT4802" s="28"/>
      <c r="IU4802" s="28"/>
      <c r="IV4802" s="28"/>
      <c r="IW4802" s="28"/>
      <c r="IX4802" s="28"/>
      <c r="IY4802" s="28"/>
      <c r="IZ4802" s="28"/>
      <c r="JA4802" s="28"/>
      <c r="JB4802" s="28"/>
      <c r="JC4802" s="28"/>
      <c r="JD4802" s="28"/>
      <c r="JE4802" s="28"/>
      <c r="JF4802" s="28"/>
      <c r="JG4802" s="28"/>
      <c r="JH4802" s="28"/>
      <c r="JI4802" s="28"/>
      <c r="JJ4802" s="28"/>
      <c r="JK4802" s="28"/>
      <c r="JL4802" s="28"/>
      <c r="JM4802" s="28"/>
      <c r="JN4802" s="28"/>
      <c r="JO4802" s="28"/>
      <c r="JP4802" s="28"/>
      <c r="JQ4802" s="28"/>
      <c r="JR4802" s="28"/>
      <c r="JS4802" s="28"/>
      <c r="JT4802" s="28"/>
      <c r="JU4802" s="28"/>
      <c r="JV4802" s="28"/>
      <c r="JW4802" s="28"/>
      <c r="JX4802" s="28"/>
      <c r="JY4802" s="28"/>
      <c r="JZ4802" s="28"/>
      <c r="KA4802" s="28"/>
      <c r="KB4802" s="28"/>
      <c r="KC4802" s="28"/>
      <c r="KD4802" s="28"/>
    </row>
    <row r="4803" spans="5:290" x14ac:dyDescent="0.2">
      <c r="E4803" s="31"/>
      <c r="F4803" s="31"/>
      <c r="G4803" s="31"/>
      <c r="H4803" s="31"/>
      <c r="I4803" s="31"/>
      <c r="J4803" s="31"/>
      <c r="K4803" s="31"/>
      <c r="L4803" s="31"/>
      <c r="M4803" s="31"/>
      <c r="N4803" s="31"/>
      <c r="O4803" s="31"/>
      <c r="P4803" s="31"/>
      <c r="Q4803" s="31"/>
      <c r="R4803" s="31"/>
      <c r="S4803" s="31"/>
      <c r="T4803" s="31"/>
      <c r="U4803" s="31"/>
      <c r="V4803" s="31"/>
      <c r="W4803" s="31"/>
      <c r="X4803" s="31"/>
      <c r="Y4803" s="31"/>
      <c r="Z4803" s="31"/>
      <c r="AA4803" s="31"/>
      <c r="AB4803" s="31"/>
      <c r="AC4803" s="31"/>
      <c r="AD4803" s="31"/>
      <c r="AE4803" s="31"/>
      <c r="AF4803" s="31"/>
      <c r="AG4803" s="31"/>
      <c r="AH4803" s="31"/>
      <c r="AI4803" s="31"/>
      <c r="AJ4803" s="31"/>
      <c r="AK4803" s="31"/>
      <c r="AL4803" s="31"/>
      <c r="AM4803" s="31"/>
      <c r="AN4803" s="31"/>
      <c r="AO4803" s="31"/>
      <c r="AP4803" s="31"/>
      <c r="AQ4803" s="31"/>
      <c r="AR4803" s="31"/>
      <c r="AS4803" s="28"/>
      <c r="AT4803" s="28"/>
      <c r="AU4803" s="28"/>
      <c r="AV4803" s="28"/>
      <c r="AW4803" s="28"/>
      <c r="AX4803" s="28"/>
      <c r="AY4803" s="28"/>
      <c r="AZ4803" s="28"/>
      <c r="BA4803" s="28"/>
      <c r="BB4803" s="28"/>
      <c r="BC4803" s="28"/>
      <c r="BD4803" s="28"/>
      <c r="BE4803" s="28"/>
      <c r="BF4803" s="28"/>
      <c r="BG4803" s="28"/>
      <c r="BH4803" s="28"/>
      <c r="BI4803" s="28"/>
      <c r="BJ4803" s="28"/>
      <c r="BK4803" s="28"/>
      <c r="BL4803" s="28"/>
      <c r="BM4803" s="28"/>
      <c r="BN4803" s="28"/>
      <c r="BO4803" s="28"/>
      <c r="BP4803" s="28"/>
      <c r="BQ4803" s="28"/>
      <c r="BR4803" s="28"/>
      <c r="BS4803" s="28"/>
      <c r="BT4803" s="28"/>
      <c r="BU4803" s="28"/>
      <c r="BV4803" s="28"/>
      <c r="BW4803" s="28"/>
      <c r="BX4803" s="28"/>
      <c r="BY4803" s="28"/>
      <c r="BZ4803" s="28"/>
      <c r="CA4803" s="28"/>
      <c r="CB4803" s="28"/>
      <c r="CC4803" s="28"/>
      <c r="CD4803" s="28"/>
      <c r="CE4803" s="28"/>
      <c r="CF4803" s="28"/>
      <c r="CG4803" s="28"/>
      <c r="IP4803" s="28"/>
      <c r="IQ4803" s="28"/>
      <c r="IR4803" s="28"/>
      <c r="IS4803" s="28"/>
      <c r="IT4803" s="28"/>
      <c r="IU4803" s="28"/>
      <c r="IV4803" s="28"/>
      <c r="IW4803" s="28"/>
      <c r="IX4803" s="28"/>
      <c r="IY4803" s="28"/>
      <c r="IZ4803" s="28"/>
      <c r="JA4803" s="28"/>
      <c r="JB4803" s="28"/>
      <c r="JC4803" s="28"/>
      <c r="JD4803" s="28"/>
      <c r="JE4803" s="28"/>
      <c r="JF4803" s="28"/>
      <c r="JG4803" s="28"/>
      <c r="JH4803" s="28"/>
      <c r="JI4803" s="28"/>
      <c r="JJ4803" s="28"/>
      <c r="JK4803" s="28"/>
      <c r="JL4803" s="28"/>
      <c r="JM4803" s="28"/>
      <c r="JN4803" s="28"/>
      <c r="JO4803" s="28"/>
      <c r="JP4803" s="28"/>
      <c r="JQ4803" s="28"/>
      <c r="JR4803" s="28"/>
      <c r="JS4803" s="28"/>
      <c r="JT4803" s="28"/>
      <c r="JU4803" s="28"/>
      <c r="JV4803" s="28"/>
      <c r="JW4803" s="28"/>
      <c r="JX4803" s="28"/>
      <c r="JY4803" s="28"/>
      <c r="JZ4803" s="28"/>
      <c r="KA4803" s="28"/>
      <c r="KB4803" s="28"/>
      <c r="KC4803" s="28"/>
      <c r="KD4803" s="28"/>
    </row>
    <row r="4804" spans="5:290" x14ac:dyDescent="0.2">
      <c r="E4804" s="31"/>
      <c r="F4804" s="31"/>
      <c r="G4804" s="31"/>
      <c r="H4804" s="31"/>
      <c r="I4804" s="31"/>
      <c r="J4804" s="31"/>
      <c r="K4804" s="31"/>
      <c r="L4804" s="31"/>
      <c r="M4804" s="31"/>
      <c r="N4804" s="31"/>
      <c r="O4804" s="31"/>
      <c r="P4804" s="31"/>
      <c r="Q4804" s="31"/>
      <c r="R4804" s="31"/>
      <c r="S4804" s="31"/>
      <c r="T4804" s="31"/>
      <c r="U4804" s="31"/>
      <c r="V4804" s="31"/>
      <c r="W4804" s="31"/>
      <c r="X4804" s="31"/>
      <c r="Y4804" s="31"/>
      <c r="Z4804" s="31"/>
      <c r="AA4804" s="31"/>
      <c r="AB4804" s="31"/>
      <c r="AC4804" s="31"/>
      <c r="AD4804" s="31"/>
      <c r="AE4804" s="31"/>
      <c r="AF4804" s="31"/>
      <c r="AG4804" s="31"/>
      <c r="AH4804" s="31"/>
      <c r="AI4804" s="31"/>
      <c r="AJ4804" s="31"/>
      <c r="AK4804" s="31"/>
      <c r="AL4804" s="31"/>
      <c r="AM4804" s="31"/>
      <c r="AN4804" s="31"/>
      <c r="AO4804" s="31"/>
      <c r="AP4804" s="31"/>
      <c r="AQ4804" s="31"/>
      <c r="AR4804" s="31"/>
      <c r="AS4804" s="28"/>
      <c r="AT4804" s="28"/>
      <c r="AU4804" s="28"/>
      <c r="AV4804" s="28"/>
      <c r="AW4804" s="28"/>
      <c r="AX4804" s="28"/>
      <c r="AY4804" s="28"/>
      <c r="AZ4804" s="28"/>
      <c r="BA4804" s="28"/>
      <c r="BB4804" s="28"/>
      <c r="BC4804" s="28"/>
      <c r="BD4804" s="28"/>
      <c r="BE4804" s="28"/>
      <c r="BF4804" s="28"/>
      <c r="BG4804" s="28"/>
      <c r="BH4804" s="28"/>
      <c r="BI4804" s="28"/>
      <c r="BJ4804" s="28"/>
      <c r="BK4804" s="28"/>
      <c r="BL4804" s="28"/>
      <c r="BM4804" s="28"/>
      <c r="BN4804" s="28"/>
      <c r="BO4804" s="28"/>
      <c r="BP4804" s="28"/>
      <c r="BQ4804" s="28"/>
      <c r="BR4804" s="28"/>
      <c r="BS4804" s="28"/>
      <c r="BT4804" s="28"/>
      <c r="BU4804" s="28"/>
      <c r="BV4804" s="28"/>
      <c r="BW4804" s="28"/>
      <c r="BX4804" s="28"/>
      <c r="BY4804" s="28"/>
      <c r="BZ4804" s="28"/>
      <c r="CA4804" s="28"/>
      <c r="CB4804" s="28"/>
      <c r="CC4804" s="28"/>
      <c r="CD4804" s="28"/>
      <c r="CE4804" s="28"/>
      <c r="CF4804" s="28"/>
      <c r="CG4804" s="28"/>
      <c r="IP4804" s="28"/>
      <c r="IQ4804" s="28"/>
      <c r="IR4804" s="28"/>
      <c r="IS4804" s="28"/>
      <c r="IT4804" s="28"/>
      <c r="IU4804" s="28"/>
      <c r="IV4804" s="28"/>
      <c r="IW4804" s="28"/>
      <c r="IX4804" s="28"/>
      <c r="IY4804" s="28"/>
      <c r="IZ4804" s="28"/>
      <c r="JA4804" s="28"/>
      <c r="JB4804" s="28"/>
      <c r="JC4804" s="28"/>
      <c r="JD4804" s="28"/>
      <c r="JE4804" s="28"/>
      <c r="JF4804" s="28"/>
      <c r="JG4804" s="28"/>
      <c r="JH4804" s="28"/>
      <c r="JI4804" s="28"/>
      <c r="JJ4804" s="28"/>
      <c r="JK4804" s="28"/>
      <c r="JL4804" s="28"/>
      <c r="JM4804" s="28"/>
      <c r="JN4804" s="28"/>
      <c r="JO4804" s="28"/>
      <c r="JP4804" s="28"/>
      <c r="JQ4804" s="28"/>
      <c r="JR4804" s="28"/>
      <c r="JS4804" s="28"/>
      <c r="JT4804" s="28"/>
      <c r="JU4804" s="28"/>
      <c r="JV4804" s="28"/>
      <c r="JW4804" s="28"/>
      <c r="JX4804" s="28"/>
      <c r="JY4804" s="28"/>
      <c r="JZ4804" s="28"/>
      <c r="KA4804" s="28"/>
      <c r="KB4804" s="28"/>
      <c r="KC4804" s="28"/>
      <c r="KD4804" s="28"/>
    </row>
    <row r="4805" spans="5:290" x14ac:dyDescent="0.2">
      <c r="E4805" s="31"/>
      <c r="F4805" s="31"/>
      <c r="G4805" s="31"/>
      <c r="H4805" s="31"/>
      <c r="I4805" s="31"/>
      <c r="J4805" s="31"/>
      <c r="K4805" s="31"/>
      <c r="L4805" s="31"/>
      <c r="M4805" s="31"/>
      <c r="N4805" s="31"/>
      <c r="O4805" s="31"/>
      <c r="P4805" s="31"/>
      <c r="Q4805" s="31"/>
      <c r="R4805" s="31"/>
      <c r="S4805" s="31"/>
      <c r="T4805" s="31"/>
      <c r="U4805" s="31"/>
      <c r="V4805" s="31"/>
      <c r="W4805" s="31"/>
      <c r="X4805" s="31"/>
      <c r="Y4805" s="31"/>
      <c r="Z4805" s="31"/>
      <c r="AA4805" s="31"/>
      <c r="AB4805" s="31"/>
      <c r="AC4805" s="31"/>
      <c r="AD4805" s="31"/>
      <c r="AE4805" s="31"/>
      <c r="AF4805" s="31"/>
      <c r="AG4805" s="31"/>
      <c r="AH4805" s="31"/>
      <c r="AI4805" s="31"/>
      <c r="AJ4805" s="31"/>
      <c r="AK4805" s="31"/>
      <c r="AL4805" s="31"/>
      <c r="AM4805" s="31"/>
      <c r="AN4805" s="31"/>
      <c r="AO4805" s="31"/>
      <c r="AP4805" s="31"/>
      <c r="AQ4805" s="31"/>
      <c r="AR4805" s="31"/>
      <c r="AS4805" s="28"/>
      <c r="AT4805" s="28"/>
      <c r="AU4805" s="28"/>
      <c r="AV4805" s="28"/>
      <c r="AW4805" s="28"/>
      <c r="AX4805" s="28"/>
      <c r="AY4805" s="28"/>
      <c r="AZ4805" s="28"/>
      <c r="BA4805" s="28"/>
      <c r="BB4805" s="28"/>
      <c r="BC4805" s="28"/>
      <c r="BD4805" s="28"/>
      <c r="BE4805" s="28"/>
      <c r="BF4805" s="28"/>
      <c r="BG4805" s="28"/>
      <c r="BH4805" s="28"/>
      <c r="BI4805" s="28"/>
      <c r="BJ4805" s="28"/>
      <c r="BK4805" s="28"/>
      <c r="BL4805" s="28"/>
      <c r="BM4805" s="28"/>
      <c r="BN4805" s="28"/>
      <c r="BO4805" s="28"/>
      <c r="BP4805" s="28"/>
      <c r="BQ4805" s="28"/>
      <c r="BR4805" s="28"/>
      <c r="BS4805" s="28"/>
      <c r="BT4805" s="28"/>
      <c r="BU4805" s="28"/>
      <c r="BV4805" s="28"/>
      <c r="BW4805" s="28"/>
      <c r="BX4805" s="28"/>
      <c r="BY4805" s="28"/>
      <c r="BZ4805" s="28"/>
      <c r="CA4805" s="28"/>
      <c r="CB4805" s="28"/>
      <c r="CC4805" s="28"/>
      <c r="CD4805" s="28"/>
      <c r="CE4805" s="28"/>
      <c r="CF4805" s="28"/>
      <c r="CG4805" s="28"/>
      <c r="IP4805" s="28"/>
      <c r="IQ4805" s="28"/>
      <c r="IR4805" s="28"/>
      <c r="IS4805" s="28"/>
      <c r="IT4805" s="28"/>
      <c r="IU4805" s="28"/>
      <c r="IV4805" s="28"/>
      <c r="IW4805" s="28"/>
      <c r="IX4805" s="28"/>
      <c r="IY4805" s="28"/>
      <c r="IZ4805" s="28"/>
      <c r="JA4805" s="28"/>
      <c r="JB4805" s="28"/>
      <c r="JC4805" s="28"/>
      <c r="JD4805" s="28"/>
      <c r="JE4805" s="28"/>
      <c r="JF4805" s="28"/>
      <c r="JG4805" s="28"/>
      <c r="JH4805" s="28"/>
      <c r="JI4805" s="28"/>
      <c r="JJ4805" s="28"/>
      <c r="JK4805" s="28"/>
      <c r="JL4805" s="28"/>
      <c r="JM4805" s="28"/>
      <c r="JN4805" s="28"/>
      <c r="JO4805" s="28"/>
      <c r="JP4805" s="28"/>
      <c r="JQ4805" s="28"/>
      <c r="JR4805" s="28"/>
      <c r="JS4805" s="28"/>
      <c r="JT4805" s="28"/>
      <c r="JU4805" s="28"/>
      <c r="JV4805" s="28"/>
      <c r="JW4805" s="28"/>
      <c r="JX4805" s="28"/>
      <c r="JY4805" s="28"/>
      <c r="JZ4805" s="28"/>
      <c r="KA4805" s="28"/>
      <c r="KB4805" s="28"/>
      <c r="KC4805" s="28"/>
      <c r="KD4805" s="28"/>
    </row>
    <row r="4806" spans="5:290" x14ac:dyDescent="0.2">
      <c r="E4806" s="31"/>
      <c r="F4806" s="31"/>
      <c r="G4806" s="31"/>
      <c r="H4806" s="31"/>
      <c r="I4806" s="31"/>
      <c r="J4806" s="31"/>
      <c r="K4806" s="31"/>
      <c r="L4806" s="31"/>
      <c r="M4806" s="31"/>
      <c r="N4806" s="31"/>
      <c r="O4806" s="31"/>
      <c r="P4806" s="31"/>
      <c r="Q4806" s="31"/>
      <c r="R4806" s="31"/>
      <c r="S4806" s="31"/>
      <c r="T4806" s="31"/>
      <c r="U4806" s="31"/>
      <c r="V4806" s="31"/>
      <c r="W4806" s="31"/>
      <c r="X4806" s="31"/>
      <c r="Y4806" s="31"/>
      <c r="Z4806" s="31"/>
      <c r="AA4806" s="31"/>
      <c r="AB4806" s="31"/>
      <c r="AC4806" s="31"/>
      <c r="AD4806" s="31"/>
      <c r="AE4806" s="31"/>
      <c r="AF4806" s="31"/>
      <c r="AG4806" s="31"/>
      <c r="AH4806" s="31"/>
      <c r="AI4806" s="31"/>
      <c r="AJ4806" s="31"/>
      <c r="AK4806" s="31"/>
      <c r="AL4806" s="31"/>
      <c r="AM4806" s="31"/>
      <c r="AN4806" s="31"/>
      <c r="AO4806" s="31"/>
      <c r="AP4806" s="31"/>
      <c r="AQ4806" s="31"/>
      <c r="AR4806" s="31"/>
      <c r="AS4806" s="28"/>
      <c r="AT4806" s="28"/>
      <c r="AU4806" s="28"/>
      <c r="AV4806" s="28"/>
      <c r="AW4806" s="28"/>
      <c r="AX4806" s="28"/>
      <c r="AY4806" s="28"/>
      <c r="AZ4806" s="28"/>
      <c r="BA4806" s="28"/>
      <c r="BB4806" s="28"/>
      <c r="BC4806" s="28"/>
      <c r="BD4806" s="28"/>
      <c r="BE4806" s="28"/>
      <c r="BF4806" s="28"/>
      <c r="BG4806" s="28"/>
      <c r="BH4806" s="28"/>
      <c r="BI4806" s="28"/>
      <c r="BJ4806" s="28"/>
      <c r="BK4806" s="28"/>
      <c r="BL4806" s="28"/>
      <c r="BM4806" s="28"/>
      <c r="BN4806" s="28"/>
      <c r="BO4806" s="28"/>
      <c r="BP4806" s="28"/>
      <c r="BQ4806" s="28"/>
      <c r="BR4806" s="28"/>
      <c r="BS4806" s="28"/>
      <c r="BT4806" s="28"/>
      <c r="BU4806" s="28"/>
      <c r="BV4806" s="28"/>
      <c r="BW4806" s="28"/>
      <c r="BX4806" s="28"/>
      <c r="BY4806" s="28"/>
      <c r="BZ4806" s="28"/>
      <c r="CA4806" s="28"/>
      <c r="CB4806" s="28"/>
      <c r="CC4806" s="28"/>
      <c r="CD4806" s="28"/>
      <c r="CE4806" s="28"/>
      <c r="CF4806" s="28"/>
      <c r="CG4806" s="28"/>
      <c r="IP4806" s="28"/>
      <c r="IQ4806" s="28"/>
      <c r="IR4806" s="28"/>
      <c r="IS4806" s="28"/>
      <c r="IT4806" s="28"/>
      <c r="IU4806" s="28"/>
      <c r="IV4806" s="28"/>
      <c r="IW4806" s="28"/>
      <c r="IX4806" s="28"/>
      <c r="IY4806" s="28"/>
      <c r="IZ4806" s="28"/>
      <c r="JA4806" s="28"/>
      <c r="JB4806" s="28"/>
      <c r="JC4806" s="28"/>
      <c r="JD4806" s="28"/>
      <c r="JE4806" s="28"/>
      <c r="JF4806" s="28"/>
      <c r="JG4806" s="28"/>
      <c r="JH4806" s="28"/>
      <c r="JI4806" s="28"/>
      <c r="JJ4806" s="28"/>
      <c r="JK4806" s="28"/>
      <c r="JL4806" s="28"/>
      <c r="JM4806" s="28"/>
      <c r="JN4806" s="28"/>
      <c r="JO4806" s="28"/>
      <c r="JP4806" s="28"/>
      <c r="JQ4806" s="28"/>
      <c r="JR4806" s="28"/>
      <c r="JS4806" s="28"/>
      <c r="JT4806" s="28"/>
      <c r="JU4806" s="28"/>
      <c r="JV4806" s="28"/>
      <c r="JW4806" s="28"/>
      <c r="JX4806" s="28"/>
      <c r="JY4806" s="28"/>
      <c r="JZ4806" s="28"/>
      <c r="KA4806" s="28"/>
      <c r="KB4806" s="28"/>
      <c r="KC4806" s="28"/>
      <c r="KD4806" s="28"/>
    </row>
    <row r="4807" spans="5:290" x14ac:dyDescent="0.2">
      <c r="E4807" s="31"/>
      <c r="F4807" s="31"/>
      <c r="G4807" s="31"/>
      <c r="H4807" s="31"/>
      <c r="I4807" s="31"/>
      <c r="J4807" s="31"/>
      <c r="K4807" s="31"/>
      <c r="L4807" s="31"/>
      <c r="M4807" s="31"/>
      <c r="N4807" s="31"/>
      <c r="O4807" s="31"/>
      <c r="P4807" s="31"/>
      <c r="Q4807" s="31"/>
      <c r="R4807" s="31"/>
      <c r="S4807" s="31"/>
      <c r="T4807" s="31"/>
      <c r="U4807" s="31"/>
      <c r="V4807" s="31"/>
      <c r="W4807" s="31"/>
      <c r="X4807" s="31"/>
      <c r="Y4807" s="31"/>
      <c r="Z4807" s="31"/>
      <c r="AA4807" s="31"/>
      <c r="AB4807" s="31"/>
      <c r="AC4807" s="31"/>
      <c r="AD4807" s="31"/>
      <c r="AE4807" s="31"/>
      <c r="AF4807" s="31"/>
      <c r="AG4807" s="31"/>
      <c r="AH4807" s="31"/>
      <c r="AI4807" s="31"/>
      <c r="AJ4807" s="31"/>
      <c r="AK4807" s="31"/>
      <c r="AL4807" s="31"/>
      <c r="AM4807" s="31"/>
      <c r="AN4807" s="31"/>
      <c r="AO4807" s="31"/>
      <c r="AP4807" s="31"/>
      <c r="AQ4807" s="31"/>
      <c r="AR4807" s="31"/>
      <c r="AS4807" s="28"/>
      <c r="AT4807" s="28"/>
      <c r="AU4807" s="28"/>
      <c r="AV4807" s="28"/>
      <c r="AW4807" s="28"/>
      <c r="AX4807" s="28"/>
      <c r="AY4807" s="28"/>
      <c r="AZ4807" s="28"/>
      <c r="BA4807" s="28"/>
      <c r="BB4807" s="28"/>
      <c r="BC4807" s="28"/>
      <c r="BD4807" s="28"/>
      <c r="BE4807" s="28"/>
      <c r="BF4807" s="28"/>
      <c r="BG4807" s="28"/>
      <c r="BH4807" s="28"/>
      <c r="BI4807" s="28"/>
      <c r="BJ4807" s="28"/>
      <c r="BK4807" s="28"/>
      <c r="BL4807" s="28"/>
      <c r="BM4807" s="28"/>
      <c r="BN4807" s="28"/>
      <c r="BO4807" s="28"/>
      <c r="BP4807" s="28"/>
      <c r="BQ4807" s="28"/>
      <c r="BR4807" s="28"/>
      <c r="BS4807" s="28"/>
      <c r="BT4807" s="28"/>
      <c r="BU4807" s="28"/>
      <c r="BV4807" s="28"/>
      <c r="BW4807" s="28"/>
      <c r="BX4807" s="28"/>
      <c r="BY4807" s="28"/>
      <c r="BZ4807" s="28"/>
      <c r="CA4807" s="28"/>
      <c r="CB4807" s="28"/>
      <c r="CC4807" s="28"/>
      <c r="CD4807" s="28"/>
      <c r="CE4807" s="28"/>
      <c r="CF4807" s="28"/>
      <c r="CG4807" s="28"/>
      <c r="IP4807" s="28"/>
      <c r="IQ4807" s="28"/>
      <c r="IR4807" s="28"/>
      <c r="IS4807" s="28"/>
      <c r="IT4807" s="28"/>
      <c r="IU4807" s="28"/>
      <c r="IV4807" s="28"/>
      <c r="IW4807" s="28"/>
      <c r="IX4807" s="28"/>
      <c r="IY4807" s="28"/>
      <c r="IZ4807" s="28"/>
      <c r="JA4807" s="28"/>
      <c r="JB4807" s="28"/>
      <c r="JC4807" s="28"/>
      <c r="JD4807" s="28"/>
      <c r="JE4807" s="28"/>
      <c r="JF4807" s="28"/>
      <c r="JG4807" s="28"/>
      <c r="JH4807" s="28"/>
      <c r="JI4807" s="28"/>
      <c r="JJ4807" s="28"/>
      <c r="JK4807" s="28"/>
      <c r="JL4807" s="28"/>
      <c r="JM4807" s="28"/>
      <c r="JN4807" s="28"/>
      <c r="JO4807" s="28"/>
      <c r="JP4807" s="28"/>
      <c r="JQ4807" s="28"/>
      <c r="JR4807" s="28"/>
      <c r="JS4807" s="28"/>
      <c r="JT4807" s="28"/>
      <c r="JU4807" s="28"/>
      <c r="JV4807" s="28"/>
      <c r="JW4807" s="28"/>
      <c r="JX4807" s="28"/>
      <c r="JY4807" s="28"/>
      <c r="JZ4807" s="28"/>
      <c r="KA4807" s="28"/>
      <c r="KB4807" s="28"/>
      <c r="KC4807" s="28"/>
      <c r="KD4807" s="28"/>
    </row>
    <row r="4808" spans="5:290" x14ac:dyDescent="0.2">
      <c r="E4808" s="31"/>
      <c r="F4808" s="31"/>
      <c r="G4808" s="31"/>
      <c r="H4808" s="31"/>
      <c r="I4808" s="31"/>
      <c r="J4808" s="31"/>
      <c r="K4808" s="31"/>
      <c r="L4808" s="31"/>
      <c r="M4808" s="31"/>
      <c r="N4808" s="31"/>
      <c r="O4808" s="31"/>
      <c r="P4808" s="31"/>
      <c r="Q4808" s="31"/>
      <c r="R4808" s="31"/>
      <c r="S4808" s="31"/>
      <c r="T4808" s="31"/>
      <c r="U4808" s="31"/>
      <c r="V4808" s="31"/>
      <c r="W4808" s="31"/>
      <c r="X4808" s="31"/>
      <c r="Y4808" s="31"/>
      <c r="Z4808" s="31"/>
      <c r="AA4808" s="31"/>
      <c r="AB4808" s="31"/>
      <c r="AC4808" s="31"/>
      <c r="AD4808" s="31"/>
      <c r="AE4808" s="31"/>
      <c r="AF4808" s="31"/>
      <c r="AG4808" s="31"/>
      <c r="AH4808" s="31"/>
      <c r="AI4808" s="31"/>
      <c r="AJ4808" s="31"/>
      <c r="AK4808" s="31"/>
      <c r="AL4808" s="31"/>
      <c r="AM4808" s="31"/>
      <c r="AN4808" s="31"/>
      <c r="AO4808" s="31"/>
      <c r="AP4808" s="31"/>
      <c r="AQ4808" s="31"/>
      <c r="AR4808" s="31"/>
      <c r="AS4808" s="28"/>
      <c r="AT4808" s="28"/>
      <c r="AU4808" s="28"/>
      <c r="AV4808" s="28"/>
      <c r="AW4808" s="28"/>
      <c r="AX4808" s="28"/>
      <c r="AY4808" s="28"/>
      <c r="AZ4808" s="28"/>
      <c r="BA4808" s="28"/>
      <c r="BB4808" s="28"/>
      <c r="BC4808" s="28"/>
      <c r="BD4808" s="28"/>
      <c r="BE4808" s="28"/>
      <c r="BF4808" s="28"/>
      <c r="BG4808" s="28"/>
      <c r="BH4808" s="28"/>
      <c r="BI4808" s="28"/>
      <c r="BJ4808" s="28"/>
      <c r="BK4808" s="28"/>
      <c r="BL4808" s="28"/>
      <c r="BM4808" s="28"/>
      <c r="BN4808" s="28"/>
      <c r="BO4808" s="28"/>
      <c r="BP4808" s="28"/>
      <c r="BQ4808" s="28"/>
      <c r="BR4808" s="28"/>
      <c r="BS4808" s="28"/>
      <c r="BT4808" s="28"/>
      <c r="BU4808" s="28"/>
      <c r="BV4808" s="28"/>
      <c r="BW4808" s="28"/>
      <c r="BX4808" s="28"/>
      <c r="BY4808" s="28"/>
      <c r="BZ4808" s="28"/>
      <c r="CA4808" s="28"/>
      <c r="CB4808" s="28"/>
      <c r="CC4808" s="28"/>
      <c r="CD4808" s="28"/>
      <c r="CE4808" s="28"/>
      <c r="CF4808" s="28"/>
      <c r="CG4808" s="28"/>
      <c r="IP4808" s="28"/>
      <c r="IQ4808" s="28"/>
      <c r="IR4808" s="28"/>
      <c r="IS4808" s="28"/>
      <c r="IT4808" s="28"/>
      <c r="IU4808" s="28"/>
      <c r="IV4808" s="28"/>
      <c r="IW4808" s="28"/>
      <c r="IX4808" s="28"/>
      <c r="IY4808" s="28"/>
      <c r="IZ4808" s="28"/>
      <c r="JA4808" s="28"/>
      <c r="JB4808" s="28"/>
      <c r="JC4808" s="28"/>
      <c r="JD4808" s="28"/>
      <c r="JE4808" s="28"/>
      <c r="JF4808" s="28"/>
      <c r="JG4808" s="28"/>
      <c r="JH4808" s="28"/>
      <c r="JI4808" s="28"/>
      <c r="JJ4808" s="28"/>
      <c r="JK4808" s="28"/>
      <c r="JL4808" s="28"/>
      <c r="JM4808" s="28"/>
      <c r="JN4808" s="28"/>
      <c r="JO4808" s="28"/>
      <c r="JP4808" s="28"/>
      <c r="JQ4808" s="28"/>
      <c r="JR4808" s="28"/>
      <c r="JS4808" s="28"/>
      <c r="JT4808" s="28"/>
      <c r="JU4808" s="28"/>
      <c r="JV4808" s="28"/>
      <c r="JW4808" s="28"/>
      <c r="JX4808" s="28"/>
      <c r="JY4808" s="28"/>
      <c r="JZ4808" s="28"/>
      <c r="KA4808" s="28"/>
      <c r="KB4808" s="28"/>
      <c r="KC4808" s="28"/>
      <c r="KD4808" s="28"/>
    </row>
    <row r="4809" spans="5:290" x14ac:dyDescent="0.2">
      <c r="E4809" s="31"/>
      <c r="F4809" s="31"/>
      <c r="G4809" s="31"/>
      <c r="H4809" s="31"/>
      <c r="I4809" s="31"/>
      <c r="J4809" s="31"/>
      <c r="K4809" s="31"/>
      <c r="L4809" s="31"/>
      <c r="M4809" s="31"/>
      <c r="N4809" s="31"/>
      <c r="O4809" s="31"/>
      <c r="P4809" s="31"/>
      <c r="Q4809" s="31"/>
      <c r="R4809" s="31"/>
      <c r="S4809" s="31"/>
      <c r="T4809" s="31"/>
      <c r="U4809" s="31"/>
      <c r="V4809" s="31"/>
      <c r="W4809" s="31"/>
      <c r="X4809" s="31"/>
      <c r="Y4809" s="31"/>
      <c r="Z4809" s="31"/>
      <c r="AA4809" s="31"/>
      <c r="AB4809" s="31"/>
      <c r="AC4809" s="31"/>
      <c r="AD4809" s="31"/>
      <c r="AE4809" s="31"/>
      <c r="AF4809" s="31"/>
      <c r="AG4809" s="31"/>
      <c r="AH4809" s="31"/>
      <c r="AI4809" s="31"/>
      <c r="AJ4809" s="31"/>
      <c r="AK4809" s="31"/>
      <c r="AL4809" s="31"/>
      <c r="AM4809" s="31"/>
      <c r="AN4809" s="31"/>
      <c r="AO4809" s="31"/>
      <c r="AP4809" s="31"/>
      <c r="AQ4809" s="31"/>
      <c r="AR4809" s="31"/>
      <c r="AS4809" s="28"/>
      <c r="AT4809" s="28"/>
      <c r="AU4809" s="28"/>
      <c r="AV4809" s="28"/>
      <c r="AW4809" s="28"/>
      <c r="AX4809" s="28"/>
      <c r="AY4809" s="28"/>
      <c r="AZ4809" s="28"/>
      <c r="BA4809" s="28"/>
      <c r="BB4809" s="28"/>
      <c r="BC4809" s="28"/>
      <c r="BD4809" s="28"/>
      <c r="BE4809" s="28"/>
      <c r="BF4809" s="28"/>
      <c r="BG4809" s="28"/>
      <c r="BH4809" s="28"/>
      <c r="BI4809" s="28"/>
      <c r="BJ4809" s="28"/>
      <c r="BK4809" s="28"/>
      <c r="BL4809" s="28"/>
      <c r="BM4809" s="28"/>
      <c r="BN4809" s="28"/>
      <c r="BO4809" s="28"/>
      <c r="BP4809" s="28"/>
      <c r="BQ4809" s="28"/>
      <c r="BR4809" s="28"/>
      <c r="BS4809" s="28"/>
      <c r="BT4809" s="28"/>
      <c r="BU4809" s="28"/>
      <c r="BV4809" s="28"/>
      <c r="BW4809" s="28"/>
      <c r="BX4809" s="28"/>
      <c r="BY4809" s="28"/>
      <c r="BZ4809" s="28"/>
      <c r="CA4809" s="28"/>
      <c r="CB4809" s="28"/>
      <c r="CC4809" s="28"/>
      <c r="CD4809" s="28"/>
      <c r="CE4809" s="28"/>
      <c r="CF4809" s="28"/>
      <c r="CG4809" s="28"/>
      <c r="IP4809" s="28"/>
      <c r="IQ4809" s="28"/>
      <c r="IR4809" s="28"/>
      <c r="IS4809" s="28"/>
      <c r="IT4809" s="28"/>
      <c r="IU4809" s="28"/>
      <c r="IV4809" s="28"/>
      <c r="IW4809" s="28"/>
      <c r="IX4809" s="28"/>
      <c r="IY4809" s="28"/>
      <c r="IZ4809" s="28"/>
      <c r="JA4809" s="28"/>
      <c r="JB4809" s="28"/>
      <c r="JC4809" s="28"/>
      <c r="JD4809" s="28"/>
      <c r="JE4809" s="28"/>
      <c r="JF4809" s="28"/>
      <c r="JG4809" s="28"/>
      <c r="JH4809" s="28"/>
      <c r="JI4809" s="28"/>
      <c r="JJ4809" s="28"/>
      <c r="JK4809" s="28"/>
      <c r="JL4809" s="28"/>
      <c r="JM4809" s="28"/>
      <c r="JN4809" s="28"/>
      <c r="JO4809" s="28"/>
      <c r="JP4809" s="28"/>
      <c r="JQ4809" s="28"/>
      <c r="JR4809" s="28"/>
      <c r="JS4809" s="28"/>
      <c r="JT4809" s="28"/>
      <c r="JU4809" s="28"/>
      <c r="JV4809" s="28"/>
      <c r="JW4809" s="28"/>
      <c r="JX4809" s="28"/>
      <c r="JY4809" s="28"/>
      <c r="JZ4809" s="28"/>
      <c r="KA4809" s="28"/>
      <c r="KB4809" s="28"/>
      <c r="KC4809" s="28"/>
      <c r="KD4809" s="28"/>
    </row>
    <row r="4810" spans="5:290" x14ac:dyDescent="0.2">
      <c r="E4810" s="31"/>
      <c r="F4810" s="31"/>
      <c r="G4810" s="31"/>
      <c r="H4810" s="31"/>
      <c r="I4810" s="31"/>
      <c r="J4810" s="31"/>
      <c r="K4810" s="31"/>
      <c r="L4810" s="31"/>
      <c r="M4810" s="31"/>
      <c r="N4810" s="31"/>
      <c r="O4810" s="31"/>
      <c r="P4810" s="31"/>
      <c r="Q4810" s="31"/>
      <c r="R4810" s="31"/>
      <c r="S4810" s="31"/>
      <c r="T4810" s="31"/>
      <c r="U4810" s="31"/>
      <c r="V4810" s="31"/>
      <c r="W4810" s="31"/>
      <c r="X4810" s="31"/>
      <c r="Y4810" s="31"/>
      <c r="Z4810" s="31"/>
      <c r="AA4810" s="31"/>
      <c r="AB4810" s="31"/>
      <c r="AC4810" s="31"/>
      <c r="AD4810" s="31"/>
      <c r="AE4810" s="31"/>
      <c r="AF4810" s="31"/>
      <c r="AG4810" s="31"/>
      <c r="AH4810" s="31"/>
      <c r="AI4810" s="31"/>
      <c r="AJ4810" s="31"/>
      <c r="AK4810" s="31"/>
      <c r="AL4810" s="31"/>
      <c r="AM4810" s="31"/>
      <c r="AN4810" s="31"/>
      <c r="AO4810" s="31"/>
      <c r="AP4810" s="31"/>
      <c r="AQ4810" s="31"/>
      <c r="AR4810" s="31"/>
      <c r="AS4810" s="28"/>
      <c r="AT4810" s="28"/>
      <c r="AU4810" s="28"/>
      <c r="AV4810" s="28"/>
      <c r="AW4810" s="28"/>
      <c r="AX4810" s="28"/>
      <c r="AY4810" s="28"/>
      <c r="AZ4810" s="28"/>
      <c r="BA4810" s="28"/>
      <c r="BB4810" s="28"/>
      <c r="BC4810" s="28"/>
      <c r="BD4810" s="28"/>
      <c r="BE4810" s="28"/>
      <c r="BF4810" s="28"/>
      <c r="BG4810" s="28"/>
      <c r="BH4810" s="28"/>
      <c r="BI4810" s="28"/>
      <c r="BJ4810" s="28"/>
      <c r="BK4810" s="28"/>
      <c r="BL4810" s="28"/>
      <c r="BM4810" s="28"/>
      <c r="BN4810" s="28"/>
      <c r="BO4810" s="28"/>
      <c r="BP4810" s="28"/>
      <c r="BQ4810" s="28"/>
      <c r="BR4810" s="28"/>
      <c r="BS4810" s="28"/>
      <c r="BT4810" s="28"/>
      <c r="BU4810" s="28"/>
      <c r="BV4810" s="28"/>
      <c r="BW4810" s="28"/>
      <c r="BX4810" s="28"/>
      <c r="BY4810" s="28"/>
      <c r="BZ4810" s="28"/>
      <c r="CA4810" s="28"/>
      <c r="CB4810" s="28"/>
      <c r="CC4810" s="28"/>
      <c r="CD4810" s="28"/>
      <c r="CE4810" s="28"/>
      <c r="CF4810" s="28"/>
      <c r="CG4810" s="28"/>
      <c r="IP4810" s="28"/>
      <c r="IQ4810" s="28"/>
      <c r="IR4810" s="28"/>
      <c r="IS4810" s="28"/>
      <c r="IT4810" s="28"/>
      <c r="IU4810" s="28"/>
      <c r="IV4810" s="28"/>
      <c r="IW4810" s="28"/>
      <c r="IX4810" s="28"/>
      <c r="IY4810" s="28"/>
      <c r="IZ4810" s="28"/>
      <c r="JA4810" s="28"/>
      <c r="JB4810" s="28"/>
      <c r="JC4810" s="28"/>
      <c r="JD4810" s="28"/>
      <c r="JE4810" s="28"/>
      <c r="JF4810" s="28"/>
      <c r="JG4810" s="28"/>
      <c r="JH4810" s="28"/>
      <c r="JI4810" s="28"/>
      <c r="JJ4810" s="28"/>
      <c r="JK4810" s="28"/>
      <c r="JL4810" s="28"/>
      <c r="JM4810" s="28"/>
      <c r="JN4810" s="28"/>
      <c r="JO4810" s="28"/>
      <c r="JP4810" s="28"/>
      <c r="JQ4810" s="28"/>
      <c r="JR4810" s="28"/>
      <c r="JS4810" s="28"/>
      <c r="JT4810" s="28"/>
      <c r="JU4810" s="28"/>
      <c r="JV4810" s="28"/>
      <c r="JW4810" s="28"/>
      <c r="JX4810" s="28"/>
      <c r="JY4810" s="28"/>
      <c r="JZ4810" s="28"/>
      <c r="KA4810" s="28"/>
      <c r="KB4810" s="28"/>
      <c r="KC4810" s="28"/>
      <c r="KD4810" s="28"/>
    </row>
    <row r="4811" spans="5:290" x14ac:dyDescent="0.2">
      <c r="E4811" s="31"/>
      <c r="F4811" s="31"/>
      <c r="G4811" s="31"/>
      <c r="H4811" s="31"/>
      <c r="I4811" s="31"/>
      <c r="J4811" s="31"/>
      <c r="K4811" s="31"/>
      <c r="L4811" s="31"/>
      <c r="M4811" s="31"/>
      <c r="N4811" s="31"/>
      <c r="O4811" s="31"/>
      <c r="P4811" s="31"/>
      <c r="Q4811" s="31"/>
      <c r="R4811" s="31"/>
      <c r="S4811" s="31"/>
      <c r="T4811" s="31"/>
      <c r="U4811" s="31"/>
      <c r="V4811" s="31"/>
      <c r="W4811" s="31"/>
      <c r="X4811" s="31"/>
      <c r="Y4811" s="31"/>
      <c r="Z4811" s="31"/>
      <c r="AA4811" s="31"/>
      <c r="AB4811" s="31"/>
      <c r="AC4811" s="31"/>
      <c r="AD4811" s="31"/>
      <c r="AE4811" s="31"/>
      <c r="AF4811" s="31"/>
      <c r="AG4811" s="31"/>
      <c r="AH4811" s="31"/>
      <c r="AI4811" s="31"/>
      <c r="AJ4811" s="31"/>
      <c r="AK4811" s="31"/>
      <c r="AL4811" s="31"/>
      <c r="AM4811" s="31"/>
      <c r="AN4811" s="31"/>
      <c r="AO4811" s="31"/>
      <c r="AP4811" s="31"/>
      <c r="AQ4811" s="31"/>
      <c r="AR4811" s="31"/>
      <c r="AS4811" s="28"/>
      <c r="AT4811" s="28"/>
      <c r="AU4811" s="28"/>
      <c r="AV4811" s="28"/>
      <c r="AW4811" s="28"/>
      <c r="AX4811" s="28"/>
      <c r="AY4811" s="28"/>
      <c r="AZ4811" s="28"/>
      <c r="BA4811" s="28"/>
      <c r="BB4811" s="28"/>
      <c r="BC4811" s="28"/>
      <c r="BD4811" s="28"/>
      <c r="BE4811" s="28"/>
      <c r="BF4811" s="28"/>
      <c r="BG4811" s="28"/>
      <c r="BH4811" s="28"/>
      <c r="BI4811" s="28"/>
      <c r="BJ4811" s="28"/>
      <c r="BK4811" s="28"/>
      <c r="BL4811" s="28"/>
      <c r="BM4811" s="28"/>
      <c r="BN4811" s="28"/>
      <c r="BO4811" s="28"/>
      <c r="BP4811" s="28"/>
      <c r="BQ4811" s="28"/>
      <c r="BR4811" s="28"/>
      <c r="BS4811" s="28"/>
      <c r="BT4811" s="28"/>
      <c r="BU4811" s="28"/>
      <c r="BV4811" s="28"/>
      <c r="BW4811" s="28"/>
      <c r="BX4811" s="28"/>
      <c r="BY4811" s="28"/>
      <c r="BZ4811" s="28"/>
      <c r="CA4811" s="28"/>
      <c r="CB4811" s="28"/>
      <c r="CC4811" s="28"/>
      <c r="CD4811" s="28"/>
      <c r="CE4811" s="28"/>
      <c r="CF4811" s="28"/>
      <c r="CG4811" s="28"/>
      <c r="IP4811" s="28"/>
      <c r="IQ4811" s="28"/>
      <c r="IR4811" s="28"/>
      <c r="IS4811" s="28"/>
      <c r="IT4811" s="28"/>
      <c r="IU4811" s="28"/>
      <c r="IV4811" s="28"/>
      <c r="IW4811" s="28"/>
      <c r="IX4811" s="28"/>
      <c r="IY4811" s="28"/>
      <c r="IZ4811" s="28"/>
      <c r="JA4811" s="28"/>
      <c r="JB4811" s="28"/>
      <c r="JC4811" s="28"/>
      <c r="JD4811" s="28"/>
      <c r="JE4811" s="28"/>
      <c r="JF4811" s="28"/>
      <c r="JG4811" s="28"/>
      <c r="JH4811" s="28"/>
      <c r="JI4811" s="28"/>
      <c r="JJ4811" s="28"/>
      <c r="JK4811" s="28"/>
      <c r="JL4811" s="28"/>
      <c r="JM4811" s="28"/>
      <c r="JN4811" s="28"/>
      <c r="JO4811" s="28"/>
      <c r="JP4811" s="28"/>
      <c r="JQ4811" s="28"/>
      <c r="JR4811" s="28"/>
      <c r="JS4811" s="28"/>
      <c r="JT4811" s="28"/>
      <c r="JU4811" s="28"/>
      <c r="JV4811" s="28"/>
      <c r="JW4811" s="28"/>
      <c r="JX4811" s="28"/>
      <c r="JY4811" s="28"/>
      <c r="JZ4811" s="28"/>
      <c r="KA4811" s="28"/>
      <c r="KB4811" s="28"/>
      <c r="KC4811" s="28"/>
      <c r="KD4811" s="28"/>
    </row>
    <row r="4812" spans="5:290" x14ac:dyDescent="0.2">
      <c r="E4812" s="31"/>
      <c r="F4812" s="31"/>
      <c r="G4812" s="31"/>
      <c r="H4812" s="31"/>
      <c r="I4812" s="31"/>
      <c r="J4812" s="31"/>
      <c r="K4812" s="31"/>
      <c r="L4812" s="31"/>
      <c r="M4812" s="31"/>
      <c r="N4812" s="31"/>
      <c r="O4812" s="31"/>
      <c r="P4812" s="31"/>
      <c r="Q4812" s="31"/>
      <c r="R4812" s="31"/>
      <c r="S4812" s="31"/>
      <c r="T4812" s="31"/>
      <c r="U4812" s="31"/>
      <c r="V4812" s="31"/>
      <c r="W4812" s="31"/>
      <c r="X4812" s="31"/>
      <c r="Y4812" s="31"/>
      <c r="Z4812" s="31"/>
      <c r="AA4812" s="31"/>
      <c r="AB4812" s="31"/>
      <c r="AC4812" s="31"/>
      <c r="AD4812" s="31"/>
      <c r="AE4812" s="31"/>
      <c r="AF4812" s="31"/>
      <c r="AG4812" s="31"/>
      <c r="AH4812" s="31"/>
      <c r="AI4812" s="31"/>
      <c r="AJ4812" s="31"/>
      <c r="AK4812" s="31"/>
      <c r="AL4812" s="31"/>
      <c r="AM4812" s="31"/>
      <c r="AN4812" s="31"/>
      <c r="AO4812" s="31"/>
      <c r="AP4812" s="31"/>
      <c r="AQ4812" s="31"/>
      <c r="AR4812" s="31"/>
      <c r="AS4812" s="28"/>
      <c r="AT4812" s="28"/>
      <c r="AU4812" s="28"/>
      <c r="AV4812" s="28"/>
      <c r="AW4812" s="28"/>
      <c r="AX4812" s="28"/>
      <c r="AY4812" s="28"/>
      <c r="AZ4812" s="28"/>
      <c r="BA4812" s="28"/>
      <c r="BB4812" s="28"/>
      <c r="BC4812" s="28"/>
      <c r="BD4812" s="28"/>
      <c r="BE4812" s="28"/>
      <c r="BF4812" s="28"/>
      <c r="BG4812" s="28"/>
      <c r="BH4812" s="28"/>
      <c r="BI4812" s="28"/>
      <c r="BJ4812" s="28"/>
      <c r="BK4812" s="28"/>
      <c r="BL4812" s="28"/>
      <c r="BM4812" s="28"/>
      <c r="BN4812" s="28"/>
      <c r="BO4812" s="28"/>
      <c r="BP4812" s="28"/>
      <c r="BQ4812" s="28"/>
      <c r="BR4812" s="28"/>
      <c r="BS4812" s="28"/>
      <c r="BT4812" s="28"/>
      <c r="BU4812" s="28"/>
      <c r="BV4812" s="28"/>
      <c r="BW4812" s="28"/>
      <c r="BX4812" s="28"/>
      <c r="BY4812" s="28"/>
      <c r="BZ4812" s="28"/>
      <c r="CA4812" s="28"/>
      <c r="CB4812" s="28"/>
      <c r="CC4812" s="28"/>
      <c r="CD4812" s="28"/>
      <c r="CE4812" s="28"/>
      <c r="CF4812" s="28"/>
      <c r="CG4812" s="28"/>
      <c r="IP4812" s="28"/>
      <c r="IQ4812" s="28"/>
      <c r="IR4812" s="28"/>
      <c r="IS4812" s="28"/>
      <c r="IT4812" s="28"/>
      <c r="IU4812" s="28"/>
      <c r="IV4812" s="28"/>
      <c r="IW4812" s="28"/>
      <c r="IX4812" s="28"/>
      <c r="IY4812" s="28"/>
      <c r="IZ4812" s="28"/>
      <c r="JA4812" s="28"/>
      <c r="JB4812" s="28"/>
      <c r="JC4812" s="28"/>
      <c r="JD4812" s="28"/>
      <c r="JE4812" s="28"/>
      <c r="JF4812" s="28"/>
      <c r="JG4812" s="28"/>
      <c r="JH4812" s="28"/>
      <c r="JI4812" s="28"/>
      <c r="JJ4812" s="28"/>
      <c r="JK4812" s="28"/>
      <c r="JL4812" s="28"/>
      <c r="JM4812" s="28"/>
      <c r="JN4812" s="28"/>
      <c r="JO4812" s="28"/>
      <c r="JP4812" s="28"/>
      <c r="JQ4812" s="28"/>
      <c r="JR4812" s="28"/>
      <c r="JS4812" s="28"/>
      <c r="JT4812" s="28"/>
      <c r="JU4812" s="28"/>
      <c r="JV4812" s="28"/>
      <c r="JW4812" s="28"/>
      <c r="JX4812" s="28"/>
      <c r="JY4812" s="28"/>
      <c r="JZ4812" s="28"/>
      <c r="KA4812" s="28"/>
      <c r="KB4812" s="28"/>
      <c r="KC4812" s="28"/>
      <c r="KD4812" s="28"/>
    </row>
    <row r="4813" spans="5:290" x14ac:dyDescent="0.2">
      <c r="E4813" s="31"/>
      <c r="F4813" s="31"/>
      <c r="G4813" s="31"/>
      <c r="H4813" s="31"/>
      <c r="I4813" s="31"/>
      <c r="J4813" s="31"/>
      <c r="K4813" s="31"/>
      <c r="L4813" s="31"/>
      <c r="M4813" s="31"/>
      <c r="N4813" s="31"/>
      <c r="O4813" s="31"/>
      <c r="P4813" s="31"/>
      <c r="Q4813" s="31"/>
      <c r="R4813" s="31"/>
      <c r="S4813" s="31"/>
      <c r="T4813" s="31"/>
      <c r="U4813" s="31"/>
      <c r="V4813" s="31"/>
      <c r="W4813" s="31"/>
      <c r="X4813" s="31"/>
      <c r="Y4813" s="31"/>
      <c r="Z4813" s="31"/>
      <c r="AA4813" s="31"/>
      <c r="AB4813" s="31"/>
      <c r="AC4813" s="31"/>
      <c r="AD4813" s="31"/>
      <c r="AE4813" s="31"/>
      <c r="AF4813" s="31"/>
      <c r="AG4813" s="31"/>
      <c r="AH4813" s="31"/>
      <c r="AI4813" s="31"/>
      <c r="AJ4813" s="31"/>
      <c r="AK4813" s="31"/>
      <c r="AL4813" s="31"/>
      <c r="AM4813" s="31"/>
      <c r="AN4813" s="31"/>
      <c r="AO4813" s="31"/>
      <c r="AP4813" s="31"/>
      <c r="AQ4813" s="31"/>
      <c r="AR4813" s="31"/>
      <c r="AS4813" s="28"/>
      <c r="AT4813" s="28"/>
      <c r="AU4813" s="28"/>
      <c r="AV4813" s="28"/>
      <c r="AW4813" s="28"/>
      <c r="AX4813" s="28"/>
      <c r="AY4813" s="28"/>
      <c r="AZ4813" s="28"/>
      <c r="BA4813" s="28"/>
      <c r="BB4813" s="28"/>
      <c r="BC4813" s="28"/>
      <c r="BD4813" s="28"/>
      <c r="BE4813" s="28"/>
      <c r="BF4813" s="28"/>
      <c r="BG4813" s="28"/>
      <c r="BH4813" s="28"/>
      <c r="BI4813" s="28"/>
      <c r="BJ4813" s="28"/>
      <c r="BK4813" s="28"/>
      <c r="BL4813" s="28"/>
      <c r="BM4813" s="28"/>
      <c r="BN4813" s="28"/>
      <c r="BO4813" s="28"/>
      <c r="BP4813" s="28"/>
      <c r="BQ4813" s="28"/>
      <c r="BR4813" s="28"/>
      <c r="BS4813" s="28"/>
      <c r="BT4813" s="28"/>
      <c r="BU4813" s="28"/>
      <c r="BV4813" s="28"/>
      <c r="BW4813" s="28"/>
      <c r="BX4813" s="28"/>
      <c r="BY4813" s="28"/>
      <c r="BZ4813" s="28"/>
      <c r="CA4813" s="28"/>
      <c r="CB4813" s="28"/>
      <c r="CC4813" s="28"/>
      <c r="CD4813" s="28"/>
      <c r="CE4813" s="28"/>
      <c r="CF4813" s="28"/>
      <c r="CG4813" s="28"/>
      <c r="IP4813" s="28"/>
      <c r="IQ4813" s="28"/>
      <c r="IR4813" s="28"/>
      <c r="IS4813" s="28"/>
      <c r="IT4813" s="28"/>
      <c r="IU4813" s="28"/>
      <c r="IV4813" s="28"/>
      <c r="IW4813" s="28"/>
      <c r="IX4813" s="28"/>
      <c r="IY4813" s="28"/>
      <c r="IZ4813" s="28"/>
      <c r="JA4813" s="28"/>
      <c r="JB4813" s="28"/>
      <c r="JC4813" s="28"/>
      <c r="JD4813" s="28"/>
      <c r="JE4813" s="28"/>
      <c r="JF4813" s="28"/>
      <c r="JG4813" s="28"/>
      <c r="JH4813" s="28"/>
      <c r="JI4813" s="28"/>
      <c r="JJ4813" s="28"/>
      <c r="JK4813" s="28"/>
      <c r="JL4813" s="28"/>
      <c r="JM4813" s="28"/>
      <c r="JN4813" s="28"/>
      <c r="JO4813" s="28"/>
      <c r="JP4813" s="28"/>
      <c r="JQ4813" s="28"/>
      <c r="JR4813" s="28"/>
      <c r="JS4813" s="28"/>
      <c r="JT4813" s="28"/>
      <c r="JU4813" s="28"/>
      <c r="JV4813" s="28"/>
      <c r="JW4813" s="28"/>
      <c r="JX4813" s="28"/>
      <c r="JY4813" s="28"/>
      <c r="JZ4813" s="28"/>
      <c r="KA4813" s="28"/>
      <c r="KB4813" s="28"/>
      <c r="KC4813" s="28"/>
      <c r="KD4813" s="28"/>
    </row>
    <row r="4814" spans="5:290" x14ac:dyDescent="0.2">
      <c r="E4814" s="31"/>
      <c r="F4814" s="31"/>
      <c r="G4814" s="31"/>
      <c r="H4814" s="31"/>
      <c r="I4814" s="31"/>
      <c r="J4814" s="31"/>
      <c r="K4814" s="31"/>
      <c r="L4814" s="31"/>
      <c r="M4814" s="31"/>
      <c r="N4814" s="31"/>
      <c r="O4814" s="31"/>
      <c r="P4814" s="31"/>
      <c r="Q4814" s="31"/>
      <c r="R4814" s="31"/>
      <c r="S4814" s="31"/>
      <c r="T4814" s="31"/>
      <c r="U4814" s="31"/>
      <c r="V4814" s="31"/>
      <c r="W4814" s="31"/>
      <c r="X4814" s="31"/>
      <c r="Y4814" s="31"/>
      <c r="Z4814" s="31"/>
      <c r="AA4814" s="31"/>
      <c r="AB4814" s="31"/>
      <c r="AC4814" s="31"/>
      <c r="AD4814" s="31"/>
      <c r="AE4814" s="31"/>
      <c r="AF4814" s="31"/>
      <c r="AG4814" s="31"/>
      <c r="AH4814" s="31"/>
      <c r="AI4814" s="31"/>
      <c r="AJ4814" s="31"/>
      <c r="AK4814" s="31"/>
      <c r="AL4814" s="31"/>
      <c r="AM4814" s="31"/>
      <c r="AN4814" s="31"/>
      <c r="AO4814" s="31"/>
      <c r="AP4814" s="31"/>
      <c r="AQ4814" s="31"/>
      <c r="AR4814" s="31"/>
      <c r="AS4814" s="28"/>
      <c r="AT4814" s="28"/>
      <c r="AU4814" s="28"/>
      <c r="AV4814" s="28"/>
      <c r="AW4814" s="28"/>
      <c r="AX4814" s="28"/>
      <c r="AY4814" s="28"/>
      <c r="AZ4814" s="28"/>
      <c r="BA4814" s="28"/>
      <c r="BB4814" s="28"/>
      <c r="BC4814" s="28"/>
      <c r="BD4814" s="28"/>
      <c r="BE4814" s="28"/>
      <c r="BF4814" s="28"/>
      <c r="BG4814" s="28"/>
      <c r="BH4814" s="28"/>
      <c r="BI4814" s="28"/>
      <c r="BJ4814" s="28"/>
      <c r="BK4814" s="28"/>
      <c r="BL4814" s="28"/>
      <c r="BM4814" s="28"/>
      <c r="BN4814" s="28"/>
      <c r="BO4814" s="28"/>
      <c r="BP4814" s="28"/>
      <c r="BQ4814" s="28"/>
      <c r="BR4814" s="28"/>
      <c r="BS4814" s="28"/>
      <c r="BT4814" s="28"/>
      <c r="BU4814" s="28"/>
      <c r="BV4814" s="28"/>
      <c r="BW4814" s="28"/>
      <c r="BX4814" s="28"/>
      <c r="BY4814" s="28"/>
      <c r="BZ4814" s="28"/>
      <c r="CA4814" s="28"/>
      <c r="CB4814" s="28"/>
      <c r="CC4814" s="28"/>
      <c r="CD4814" s="28"/>
      <c r="CE4814" s="28"/>
      <c r="CF4814" s="28"/>
      <c r="CG4814" s="28"/>
      <c r="IP4814" s="28"/>
      <c r="IQ4814" s="28"/>
      <c r="IR4814" s="28"/>
      <c r="IS4814" s="28"/>
      <c r="IT4814" s="28"/>
      <c r="IU4814" s="28"/>
      <c r="IV4814" s="28"/>
      <c r="IW4814" s="28"/>
      <c r="IX4814" s="28"/>
      <c r="IY4814" s="28"/>
      <c r="IZ4814" s="28"/>
      <c r="JA4814" s="28"/>
      <c r="JB4814" s="28"/>
      <c r="JC4814" s="28"/>
      <c r="JD4814" s="28"/>
      <c r="JE4814" s="28"/>
      <c r="JF4814" s="28"/>
      <c r="JG4814" s="28"/>
      <c r="JH4814" s="28"/>
      <c r="JI4814" s="28"/>
      <c r="JJ4814" s="28"/>
      <c r="JK4814" s="28"/>
      <c r="JL4814" s="28"/>
      <c r="JM4814" s="28"/>
      <c r="JN4814" s="28"/>
      <c r="JO4814" s="28"/>
      <c r="JP4814" s="28"/>
      <c r="JQ4814" s="28"/>
      <c r="JR4814" s="28"/>
      <c r="JS4814" s="28"/>
      <c r="JT4814" s="28"/>
      <c r="JU4814" s="28"/>
      <c r="JV4814" s="28"/>
      <c r="JW4814" s="28"/>
      <c r="JX4814" s="28"/>
      <c r="JY4814" s="28"/>
      <c r="JZ4814" s="28"/>
      <c r="KA4814" s="28"/>
      <c r="KB4814" s="28"/>
      <c r="KC4814" s="28"/>
      <c r="KD4814" s="28"/>
    </row>
    <row r="4815" spans="5:290" x14ac:dyDescent="0.2">
      <c r="E4815" s="31"/>
      <c r="F4815" s="31"/>
      <c r="G4815" s="31"/>
      <c r="H4815" s="31"/>
      <c r="I4815" s="31"/>
      <c r="J4815" s="31"/>
      <c r="K4815" s="31"/>
      <c r="L4815" s="31"/>
      <c r="M4815" s="31"/>
      <c r="N4815" s="31"/>
      <c r="O4815" s="31"/>
      <c r="P4815" s="31"/>
      <c r="Q4815" s="31"/>
      <c r="R4815" s="31"/>
      <c r="S4815" s="31"/>
      <c r="T4815" s="31"/>
      <c r="U4815" s="31"/>
      <c r="V4815" s="31"/>
      <c r="W4815" s="31"/>
      <c r="X4815" s="31"/>
      <c r="Y4815" s="31"/>
      <c r="Z4815" s="31"/>
      <c r="AA4815" s="31"/>
      <c r="AB4815" s="31"/>
      <c r="AC4815" s="31"/>
      <c r="AD4815" s="31"/>
      <c r="AE4815" s="31"/>
      <c r="AF4815" s="31"/>
      <c r="AG4815" s="31"/>
      <c r="AH4815" s="31"/>
      <c r="AI4815" s="31"/>
      <c r="AJ4815" s="31"/>
      <c r="AK4815" s="31"/>
      <c r="AL4815" s="31"/>
      <c r="AM4815" s="31"/>
      <c r="AN4815" s="31"/>
      <c r="AO4815" s="31"/>
      <c r="AP4815" s="31"/>
      <c r="AQ4815" s="31"/>
      <c r="AR4815" s="31"/>
      <c r="AS4815" s="28"/>
      <c r="AT4815" s="28"/>
      <c r="AU4815" s="28"/>
      <c r="AV4815" s="28"/>
      <c r="AW4815" s="28"/>
      <c r="AX4815" s="28"/>
      <c r="AY4815" s="28"/>
      <c r="AZ4815" s="28"/>
      <c r="BA4815" s="28"/>
      <c r="BB4815" s="28"/>
      <c r="BC4815" s="28"/>
      <c r="BD4815" s="28"/>
      <c r="BE4815" s="28"/>
      <c r="BF4815" s="28"/>
      <c r="BG4815" s="28"/>
      <c r="BH4815" s="28"/>
      <c r="BI4815" s="28"/>
      <c r="BJ4815" s="28"/>
      <c r="BK4815" s="28"/>
      <c r="BL4815" s="28"/>
      <c r="BM4815" s="28"/>
      <c r="BN4815" s="28"/>
      <c r="BO4815" s="28"/>
      <c r="BP4815" s="28"/>
      <c r="BQ4815" s="28"/>
      <c r="BR4815" s="28"/>
      <c r="BS4815" s="28"/>
      <c r="BT4815" s="28"/>
      <c r="BU4815" s="28"/>
      <c r="BV4815" s="28"/>
      <c r="BW4815" s="28"/>
      <c r="BX4815" s="28"/>
      <c r="BY4815" s="28"/>
      <c r="BZ4815" s="28"/>
      <c r="CA4815" s="28"/>
      <c r="CB4815" s="28"/>
      <c r="CC4815" s="28"/>
      <c r="CD4815" s="28"/>
      <c r="CE4815" s="28"/>
      <c r="CF4815" s="28"/>
      <c r="CG4815" s="28"/>
      <c r="IP4815" s="28"/>
      <c r="IQ4815" s="28"/>
      <c r="IR4815" s="28"/>
      <c r="IS4815" s="28"/>
      <c r="IT4815" s="28"/>
      <c r="IU4815" s="28"/>
      <c r="IV4815" s="28"/>
      <c r="IW4815" s="28"/>
      <c r="IX4815" s="28"/>
      <c r="IY4815" s="28"/>
      <c r="IZ4815" s="28"/>
      <c r="JA4815" s="28"/>
      <c r="JB4815" s="28"/>
      <c r="JC4815" s="28"/>
      <c r="JD4815" s="28"/>
      <c r="JE4815" s="28"/>
      <c r="JF4815" s="28"/>
      <c r="JG4815" s="28"/>
      <c r="JH4815" s="28"/>
      <c r="JI4815" s="28"/>
      <c r="JJ4815" s="28"/>
      <c r="JK4815" s="28"/>
      <c r="JL4815" s="28"/>
      <c r="JM4815" s="28"/>
      <c r="JN4815" s="28"/>
      <c r="JO4815" s="28"/>
      <c r="JP4815" s="28"/>
      <c r="JQ4815" s="28"/>
      <c r="JR4815" s="28"/>
      <c r="JS4815" s="28"/>
      <c r="JT4815" s="28"/>
      <c r="JU4815" s="28"/>
      <c r="JV4815" s="28"/>
      <c r="JW4815" s="28"/>
      <c r="JX4815" s="28"/>
      <c r="JY4815" s="28"/>
      <c r="JZ4815" s="28"/>
      <c r="KA4815" s="28"/>
      <c r="KB4815" s="28"/>
      <c r="KC4815" s="28"/>
      <c r="KD4815" s="28"/>
    </row>
    <row r="4816" spans="5:290" x14ac:dyDescent="0.2">
      <c r="E4816" s="31"/>
      <c r="F4816" s="31"/>
      <c r="G4816" s="31"/>
      <c r="H4816" s="31"/>
      <c r="I4816" s="31"/>
      <c r="J4816" s="31"/>
      <c r="K4816" s="31"/>
      <c r="L4816" s="31"/>
      <c r="M4816" s="31"/>
      <c r="N4816" s="31"/>
      <c r="O4816" s="31"/>
      <c r="P4816" s="31"/>
      <c r="Q4816" s="31"/>
      <c r="R4816" s="31"/>
      <c r="S4816" s="31"/>
      <c r="T4816" s="31"/>
      <c r="U4816" s="31"/>
      <c r="V4816" s="31"/>
      <c r="W4816" s="31"/>
      <c r="X4816" s="31"/>
      <c r="Y4816" s="31"/>
      <c r="Z4816" s="31"/>
      <c r="AA4816" s="31"/>
      <c r="AB4816" s="31"/>
      <c r="AC4816" s="31"/>
      <c r="AD4816" s="31"/>
      <c r="AE4816" s="31"/>
      <c r="AF4816" s="31"/>
      <c r="AG4816" s="31"/>
      <c r="AH4816" s="31"/>
      <c r="AI4816" s="31"/>
      <c r="AJ4816" s="31"/>
      <c r="AK4816" s="31"/>
      <c r="AL4816" s="31"/>
      <c r="AM4816" s="31"/>
      <c r="AN4816" s="31"/>
      <c r="AO4816" s="31"/>
      <c r="AP4816" s="31"/>
      <c r="AQ4816" s="31"/>
      <c r="AR4816" s="31"/>
      <c r="AS4816" s="28"/>
      <c r="AT4816" s="28"/>
      <c r="AU4816" s="28"/>
      <c r="AV4816" s="28"/>
      <c r="AW4816" s="28"/>
      <c r="AX4816" s="28"/>
      <c r="AY4816" s="28"/>
      <c r="AZ4816" s="28"/>
      <c r="BA4816" s="28"/>
      <c r="BB4816" s="28"/>
      <c r="BC4816" s="28"/>
      <c r="BD4816" s="28"/>
      <c r="BE4816" s="28"/>
      <c r="BF4816" s="28"/>
      <c r="BG4816" s="28"/>
      <c r="BH4816" s="28"/>
      <c r="BI4816" s="28"/>
      <c r="BJ4816" s="28"/>
      <c r="BK4816" s="28"/>
      <c r="BL4816" s="28"/>
      <c r="BM4816" s="28"/>
      <c r="BN4816" s="28"/>
      <c r="BO4816" s="28"/>
      <c r="BP4816" s="28"/>
      <c r="BQ4816" s="28"/>
      <c r="BR4816" s="28"/>
      <c r="BS4816" s="28"/>
      <c r="BT4816" s="28"/>
      <c r="BU4816" s="28"/>
      <c r="BV4816" s="28"/>
      <c r="BW4816" s="28"/>
      <c r="BX4816" s="28"/>
      <c r="BY4816" s="28"/>
      <c r="BZ4816" s="28"/>
      <c r="CA4816" s="28"/>
      <c r="CB4816" s="28"/>
      <c r="CC4816" s="28"/>
      <c r="CD4816" s="28"/>
      <c r="CE4816" s="28"/>
      <c r="CF4816" s="28"/>
      <c r="CG4816" s="28"/>
      <c r="IP4816" s="28"/>
      <c r="IQ4816" s="28"/>
      <c r="IR4816" s="28"/>
      <c r="IS4816" s="28"/>
      <c r="IT4816" s="28"/>
      <c r="IU4816" s="28"/>
      <c r="IV4816" s="28"/>
      <c r="IW4816" s="28"/>
      <c r="IX4816" s="28"/>
      <c r="IY4816" s="28"/>
      <c r="IZ4816" s="28"/>
      <c r="JA4816" s="28"/>
      <c r="JB4816" s="28"/>
      <c r="JC4816" s="28"/>
      <c r="JD4816" s="28"/>
      <c r="JE4816" s="28"/>
      <c r="JF4816" s="28"/>
      <c r="JG4816" s="28"/>
      <c r="JH4816" s="28"/>
      <c r="JI4816" s="28"/>
      <c r="JJ4816" s="28"/>
      <c r="JK4816" s="28"/>
      <c r="JL4816" s="28"/>
      <c r="JM4816" s="28"/>
      <c r="JN4816" s="28"/>
      <c r="JO4816" s="28"/>
      <c r="JP4816" s="28"/>
      <c r="JQ4816" s="28"/>
      <c r="JR4816" s="28"/>
      <c r="JS4816" s="28"/>
      <c r="JT4816" s="28"/>
      <c r="JU4816" s="28"/>
      <c r="JV4816" s="28"/>
      <c r="JW4816" s="28"/>
      <c r="JX4816" s="28"/>
      <c r="JY4816" s="28"/>
      <c r="JZ4816" s="28"/>
      <c r="KA4816" s="28"/>
      <c r="KB4816" s="28"/>
      <c r="KC4816" s="28"/>
      <c r="KD4816" s="28"/>
    </row>
    <row r="4817" spans="5:290" x14ac:dyDescent="0.2">
      <c r="E4817" s="31"/>
      <c r="F4817" s="31"/>
      <c r="G4817" s="31"/>
      <c r="H4817" s="31"/>
      <c r="I4817" s="31"/>
      <c r="J4817" s="31"/>
      <c r="K4817" s="31"/>
      <c r="L4817" s="31"/>
      <c r="M4817" s="31"/>
      <c r="N4817" s="31"/>
      <c r="O4817" s="31"/>
      <c r="P4817" s="31"/>
      <c r="Q4817" s="31"/>
      <c r="R4817" s="31"/>
      <c r="S4817" s="31"/>
      <c r="T4817" s="31"/>
      <c r="U4817" s="31"/>
      <c r="V4817" s="31"/>
      <c r="W4817" s="31"/>
      <c r="X4817" s="31"/>
      <c r="Y4817" s="31"/>
      <c r="Z4817" s="31"/>
      <c r="AA4817" s="31"/>
      <c r="AB4817" s="31"/>
      <c r="AC4817" s="31"/>
      <c r="AD4817" s="31"/>
      <c r="AE4817" s="31"/>
      <c r="AF4817" s="31"/>
      <c r="AG4817" s="31"/>
      <c r="AH4817" s="31"/>
      <c r="AI4817" s="31"/>
      <c r="AJ4817" s="31"/>
      <c r="AK4817" s="31"/>
      <c r="AL4817" s="31"/>
      <c r="AM4817" s="31"/>
      <c r="AN4817" s="31"/>
      <c r="AO4817" s="31"/>
      <c r="AP4817" s="31"/>
      <c r="AQ4817" s="31"/>
      <c r="AR4817" s="31"/>
      <c r="AS4817" s="28"/>
      <c r="AT4817" s="28"/>
      <c r="AU4817" s="28"/>
      <c r="AV4817" s="28"/>
      <c r="AW4817" s="28"/>
      <c r="AX4817" s="28"/>
      <c r="AY4817" s="28"/>
      <c r="AZ4817" s="28"/>
      <c r="BA4817" s="28"/>
      <c r="BB4817" s="28"/>
      <c r="BC4817" s="28"/>
      <c r="BD4817" s="28"/>
      <c r="BE4817" s="28"/>
      <c r="BF4817" s="28"/>
      <c r="BG4817" s="28"/>
      <c r="BH4817" s="28"/>
      <c r="BI4817" s="28"/>
      <c r="BJ4817" s="28"/>
      <c r="BK4817" s="28"/>
      <c r="BL4817" s="28"/>
      <c r="BM4817" s="28"/>
      <c r="BN4817" s="28"/>
      <c r="BO4817" s="28"/>
      <c r="BP4817" s="28"/>
      <c r="BQ4817" s="28"/>
      <c r="BR4817" s="28"/>
      <c r="BS4817" s="28"/>
      <c r="BT4817" s="28"/>
      <c r="BU4817" s="28"/>
      <c r="BV4817" s="28"/>
      <c r="BW4817" s="28"/>
      <c r="BX4817" s="28"/>
      <c r="BY4817" s="28"/>
      <c r="BZ4817" s="28"/>
      <c r="CA4817" s="28"/>
      <c r="CB4817" s="28"/>
      <c r="CC4817" s="28"/>
      <c r="CD4817" s="28"/>
      <c r="CE4817" s="28"/>
      <c r="CF4817" s="28"/>
      <c r="CG4817" s="28"/>
      <c r="IP4817" s="28"/>
      <c r="IQ4817" s="28"/>
      <c r="IR4817" s="28"/>
      <c r="IS4817" s="28"/>
      <c r="IT4817" s="28"/>
      <c r="IU4817" s="28"/>
      <c r="IV4817" s="28"/>
      <c r="IW4817" s="28"/>
      <c r="IX4817" s="28"/>
      <c r="IY4817" s="28"/>
      <c r="IZ4817" s="28"/>
      <c r="JA4817" s="28"/>
      <c r="JB4817" s="28"/>
      <c r="JC4817" s="28"/>
      <c r="JD4817" s="28"/>
      <c r="JE4817" s="28"/>
      <c r="JF4817" s="28"/>
      <c r="JG4817" s="28"/>
      <c r="JH4817" s="28"/>
      <c r="JI4817" s="28"/>
      <c r="JJ4817" s="28"/>
      <c r="JK4817" s="28"/>
      <c r="JL4817" s="28"/>
      <c r="JM4817" s="28"/>
      <c r="JN4817" s="28"/>
      <c r="JO4817" s="28"/>
      <c r="JP4817" s="28"/>
      <c r="JQ4817" s="28"/>
      <c r="JR4817" s="28"/>
      <c r="JS4817" s="28"/>
      <c r="JT4817" s="28"/>
      <c r="JU4817" s="28"/>
      <c r="JV4817" s="28"/>
      <c r="JW4817" s="28"/>
      <c r="JX4817" s="28"/>
      <c r="JY4817" s="28"/>
      <c r="JZ4817" s="28"/>
      <c r="KA4817" s="28"/>
      <c r="KB4817" s="28"/>
      <c r="KC4817" s="28"/>
      <c r="KD4817" s="28"/>
    </row>
    <row r="4818" spans="5:290" x14ac:dyDescent="0.2">
      <c r="E4818" s="31"/>
      <c r="F4818" s="31"/>
      <c r="G4818" s="31"/>
      <c r="H4818" s="31"/>
      <c r="I4818" s="31"/>
      <c r="J4818" s="31"/>
      <c r="K4818" s="31"/>
      <c r="L4818" s="31"/>
      <c r="M4818" s="31"/>
      <c r="N4818" s="31"/>
      <c r="O4818" s="31"/>
      <c r="P4818" s="31"/>
      <c r="Q4818" s="31"/>
      <c r="R4818" s="31"/>
      <c r="S4818" s="31"/>
      <c r="T4818" s="31"/>
      <c r="U4818" s="31"/>
      <c r="V4818" s="31"/>
      <c r="W4818" s="31"/>
      <c r="X4818" s="31"/>
      <c r="Y4818" s="31"/>
      <c r="Z4818" s="31"/>
      <c r="AA4818" s="31"/>
      <c r="AB4818" s="31"/>
      <c r="AC4818" s="31"/>
      <c r="AD4818" s="31"/>
      <c r="AE4818" s="31"/>
      <c r="AF4818" s="31"/>
      <c r="AG4818" s="31"/>
      <c r="AH4818" s="31"/>
      <c r="AI4818" s="31"/>
      <c r="AJ4818" s="31"/>
      <c r="AK4818" s="31"/>
      <c r="AL4818" s="31"/>
      <c r="AM4818" s="31"/>
      <c r="AN4818" s="31"/>
      <c r="AO4818" s="31"/>
      <c r="AP4818" s="31"/>
      <c r="AQ4818" s="31"/>
      <c r="AR4818" s="31"/>
      <c r="AS4818" s="28"/>
      <c r="AT4818" s="28"/>
      <c r="AU4818" s="28"/>
      <c r="AV4818" s="28"/>
      <c r="AW4818" s="28"/>
      <c r="AX4818" s="28"/>
      <c r="AY4818" s="28"/>
      <c r="AZ4818" s="28"/>
      <c r="BA4818" s="28"/>
      <c r="BB4818" s="28"/>
      <c r="BC4818" s="28"/>
      <c r="BD4818" s="28"/>
      <c r="BE4818" s="28"/>
      <c r="BF4818" s="28"/>
      <c r="BG4818" s="28"/>
      <c r="BH4818" s="28"/>
      <c r="BI4818" s="28"/>
      <c r="BJ4818" s="28"/>
      <c r="BK4818" s="28"/>
      <c r="BL4818" s="28"/>
      <c r="BM4818" s="28"/>
      <c r="BN4818" s="28"/>
      <c r="BO4818" s="28"/>
      <c r="BP4818" s="28"/>
      <c r="BQ4818" s="28"/>
      <c r="BR4818" s="28"/>
      <c r="BS4818" s="28"/>
      <c r="BT4818" s="28"/>
      <c r="BU4818" s="28"/>
      <c r="BV4818" s="28"/>
      <c r="BW4818" s="28"/>
      <c r="BX4818" s="28"/>
      <c r="BY4818" s="28"/>
      <c r="BZ4818" s="28"/>
      <c r="CA4818" s="28"/>
      <c r="CB4818" s="28"/>
      <c r="CC4818" s="28"/>
      <c r="CD4818" s="28"/>
      <c r="CE4818" s="28"/>
      <c r="CF4818" s="28"/>
      <c r="CG4818" s="28"/>
      <c r="IP4818" s="28"/>
      <c r="IQ4818" s="28"/>
      <c r="IR4818" s="28"/>
      <c r="IS4818" s="28"/>
      <c r="IT4818" s="28"/>
      <c r="IU4818" s="28"/>
      <c r="IV4818" s="28"/>
      <c r="IW4818" s="28"/>
      <c r="IX4818" s="28"/>
      <c r="IY4818" s="28"/>
      <c r="IZ4818" s="28"/>
      <c r="JA4818" s="28"/>
      <c r="JB4818" s="28"/>
      <c r="JC4818" s="28"/>
      <c r="JD4818" s="28"/>
      <c r="JE4818" s="28"/>
      <c r="JF4818" s="28"/>
      <c r="JG4818" s="28"/>
      <c r="JH4818" s="28"/>
      <c r="JI4818" s="28"/>
      <c r="JJ4818" s="28"/>
      <c r="JK4818" s="28"/>
      <c r="JL4818" s="28"/>
      <c r="JM4818" s="28"/>
      <c r="JN4818" s="28"/>
      <c r="JO4818" s="28"/>
      <c r="JP4818" s="28"/>
      <c r="JQ4818" s="28"/>
      <c r="JR4818" s="28"/>
      <c r="JS4818" s="28"/>
      <c r="JT4818" s="28"/>
      <c r="JU4818" s="28"/>
      <c r="JV4818" s="28"/>
      <c r="JW4818" s="28"/>
      <c r="JX4818" s="28"/>
      <c r="JY4818" s="28"/>
      <c r="JZ4818" s="28"/>
      <c r="KA4818" s="28"/>
      <c r="KB4818" s="28"/>
      <c r="KC4818" s="28"/>
      <c r="KD4818" s="28"/>
    </row>
    <row r="4819" spans="5:290" x14ac:dyDescent="0.2">
      <c r="E4819" s="31"/>
      <c r="F4819" s="31"/>
      <c r="G4819" s="31"/>
      <c r="H4819" s="31"/>
      <c r="I4819" s="31"/>
      <c r="J4819" s="31"/>
      <c r="K4819" s="31"/>
      <c r="L4819" s="31"/>
      <c r="M4819" s="31"/>
      <c r="N4819" s="31"/>
      <c r="O4819" s="31"/>
      <c r="P4819" s="31"/>
      <c r="Q4819" s="31"/>
      <c r="R4819" s="31"/>
      <c r="S4819" s="31"/>
      <c r="T4819" s="31"/>
      <c r="U4819" s="31"/>
      <c r="V4819" s="31"/>
      <c r="W4819" s="31"/>
      <c r="X4819" s="31"/>
      <c r="Y4819" s="31"/>
      <c r="Z4819" s="31"/>
      <c r="AA4819" s="31"/>
      <c r="AB4819" s="31"/>
      <c r="AC4819" s="31"/>
      <c r="AD4819" s="31"/>
      <c r="AE4819" s="31"/>
      <c r="AF4819" s="31"/>
      <c r="AG4819" s="31"/>
      <c r="AH4819" s="31"/>
      <c r="AI4819" s="31"/>
      <c r="AJ4819" s="31"/>
      <c r="AK4819" s="31"/>
      <c r="AL4819" s="31"/>
      <c r="AM4819" s="31"/>
      <c r="AN4819" s="31"/>
      <c r="AO4819" s="31"/>
      <c r="AP4819" s="31"/>
      <c r="AQ4819" s="31"/>
      <c r="AR4819" s="31"/>
      <c r="AS4819" s="28"/>
      <c r="AT4819" s="28"/>
      <c r="AU4819" s="28"/>
      <c r="AV4819" s="28"/>
      <c r="AW4819" s="28"/>
      <c r="AX4819" s="28"/>
      <c r="AY4819" s="28"/>
      <c r="AZ4819" s="28"/>
      <c r="BA4819" s="28"/>
      <c r="BB4819" s="28"/>
      <c r="BC4819" s="28"/>
      <c r="BD4819" s="28"/>
      <c r="BE4819" s="28"/>
      <c r="BF4819" s="28"/>
      <c r="BG4819" s="28"/>
      <c r="BH4819" s="28"/>
      <c r="BI4819" s="28"/>
      <c r="BJ4819" s="28"/>
      <c r="BK4819" s="28"/>
      <c r="BL4819" s="28"/>
      <c r="BM4819" s="28"/>
      <c r="BN4819" s="28"/>
      <c r="BO4819" s="28"/>
      <c r="BP4819" s="28"/>
      <c r="BQ4819" s="28"/>
      <c r="BR4819" s="28"/>
      <c r="BS4819" s="28"/>
      <c r="BT4819" s="28"/>
      <c r="BU4819" s="28"/>
      <c r="BV4819" s="28"/>
      <c r="BW4819" s="28"/>
      <c r="BX4819" s="28"/>
      <c r="BY4819" s="28"/>
      <c r="BZ4819" s="28"/>
      <c r="CA4819" s="28"/>
      <c r="CB4819" s="28"/>
      <c r="CC4819" s="28"/>
      <c r="CD4819" s="28"/>
      <c r="CE4819" s="28"/>
      <c r="CF4819" s="28"/>
      <c r="CG4819" s="28"/>
      <c r="IP4819" s="28"/>
      <c r="IQ4819" s="28"/>
      <c r="IR4819" s="28"/>
      <c r="IS4819" s="28"/>
      <c r="IT4819" s="28"/>
      <c r="IU4819" s="28"/>
      <c r="IV4819" s="28"/>
      <c r="IW4819" s="28"/>
      <c r="IX4819" s="28"/>
      <c r="IY4819" s="28"/>
      <c r="IZ4819" s="28"/>
      <c r="JA4819" s="28"/>
      <c r="JB4819" s="28"/>
      <c r="JC4819" s="28"/>
      <c r="JD4819" s="28"/>
      <c r="JE4819" s="28"/>
      <c r="JF4819" s="28"/>
      <c r="JG4819" s="28"/>
      <c r="JH4819" s="28"/>
      <c r="JI4819" s="28"/>
      <c r="JJ4819" s="28"/>
      <c r="JK4819" s="28"/>
      <c r="JL4819" s="28"/>
      <c r="JM4819" s="28"/>
      <c r="JN4819" s="28"/>
      <c r="JO4819" s="28"/>
      <c r="JP4819" s="28"/>
      <c r="JQ4819" s="28"/>
      <c r="JR4819" s="28"/>
      <c r="JS4819" s="28"/>
      <c r="JT4819" s="28"/>
      <c r="JU4819" s="28"/>
      <c r="JV4819" s="28"/>
      <c r="JW4819" s="28"/>
      <c r="JX4819" s="28"/>
      <c r="JY4819" s="28"/>
      <c r="JZ4819" s="28"/>
      <c r="KA4819" s="28"/>
      <c r="KB4819" s="28"/>
      <c r="KC4819" s="28"/>
      <c r="KD4819" s="28"/>
    </row>
    <row r="4820" spans="5:290" x14ac:dyDescent="0.2">
      <c r="E4820" s="31"/>
      <c r="F4820" s="31"/>
      <c r="G4820" s="31"/>
      <c r="H4820" s="31"/>
      <c r="I4820" s="31"/>
      <c r="J4820" s="31"/>
      <c r="K4820" s="31"/>
      <c r="L4820" s="31"/>
      <c r="M4820" s="31"/>
      <c r="N4820" s="31"/>
      <c r="O4820" s="31"/>
      <c r="P4820" s="31"/>
      <c r="Q4820" s="31"/>
      <c r="R4820" s="31"/>
      <c r="S4820" s="31"/>
      <c r="T4820" s="31"/>
      <c r="U4820" s="31"/>
      <c r="V4820" s="31"/>
      <c r="W4820" s="31"/>
      <c r="X4820" s="31"/>
      <c r="Y4820" s="31"/>
      <c r="Z4820" s="31"/>
      <c r="AA4820" s="31"/>
      <c r="AB4820" s="31"/>
      <c r="AC4820" s="31"/>
      <c r="AD4820" s="31"/>
      <c r="AE4820" s="31"/>
      <c r="AF4820" s="31"/>
      <c r="AG4820" s="31"/>
      <c r="AH4820" s="31"/>
      <c r="AI4820" s="31"/>
      <c r="AJ4820" s="31"/>
      <c r="AK4820" s="31"/>
      <c r="AL4820" s="31"/>
      <c r="AM4820" s="31"/>
      <c r="AN4820" s="31"/>
      <c r="AO4820" s="31"/>
      <c r="AP4820" s="31"/>
      <c r="AQ4820" s="31"/>
      <c r="AR4820" s="31"/>
      <c r="AS4820" s="28"/>
      <c r="AT4820" s="28"/>
      <c r="AU4820" s="28"/>
      <c r="AV4820" s="28"/>
      <c r="AW4820" s="28"/>
      <c r="AX4820" s="28"/>
      <c r="AY4820" s="28"/>
      <c r="AZ4820" s="28"/>
      <c r="BA4820" s="28"/>
      <c r="BB4820" s="28"/>
      <c r="BC4820" s="28"/>
      <c r="BD4820" s="28"/>
      <c r="BE4820" s="28"/>
      <c r="BF4820" s="28"/>
      <c r="BG4820" s="28"/>
      <c r="BH4820" s="28"/>
      <c r="BI4820" s="28"/>
      <c r="BJ4820" s="28"/>
      <c r="BK4820" s="28"/>
      <c r="BL4820" s="28"/>
      <c r="BM4820" s="28"/>
      <c r="BN4820" s="28"/>
      <c r="BO4820" s="28"/>
      <c r="BP4820" s="28"/>
      <c r="BQ4820" s="28"/>
      <c r="BR4820" s="28"/>
      <c r="BS4820" s="28"/>
      <c r="BT4820" s="28"/>
      <c r="BU4820" s="28"/>
      <c r="BV4820" s="28"/>
      <c r="BW4820" s="28"/>
      <c r="BX4820" s="28"/>
      <c r="BY4820" s="28"/>
      <c r="BZ4820" s="28"/>
      <c r="CA4820" s="28"/>
      <c r="CB4820" s="28"/>
      <c r="CC4820" s="28"/>
      <c r="CD4820" s="28"/>
      <c r="CE4820" s="28"/>
      <c r="CF4820" s="28"/>
      <c r="CG4820" s="28"/>
      <c r="IP4820" s="28"/>
      <c r="IQ4820" s="28"/>
      <c r="IR4820" s="28"/>
      <c r="IS4820" s="28"/>
      <c r="IT4820" s="28"/>
      <c r="IU4820" s="28"/>
      <c r="IV4820" s="28"/>
      <c r="IW4820" s="28"/>
      <c r="IX4820" s="28"/>
      <c r="IY4820" s="28"/>
      <c r="IZ4820" s="28"/>
      <c r="JA4820" s="28"/>
      <c r="JB4820" s="28"/>
      <c r="JC4820" s="28"/>
      <c r="JD4820" s="28"/>
      <c r="JE4820" s="28"/>
      <c r="JF4820" s="28"/>
      <c r="JG4820" s="28"/>
      <c r="JH4820" s="28"/>
      <c r="JI4820" s="28"/>
      <c r="JJ4820" s="28"/>
      <c r="JK4820" s="28"/>
      <c r="JL4820" s="28"/>
      <c r="JM4820" s="28"/>
      <c r="JN4820" s="28"/>
      <c r="JO4820" s="28"/>
      <c r="JP4820" s="28"/>
      <c r="JQ4820" s="28"/>
      <c r="JR4820" s="28"/>
      <c r="JS4820" s="28"/>
      <c r="JT4820" s="28"/>
      <c r="JU4820" s="28"/>
      <c r="JV4820" s="28"/>
      <c r="JW4820" s="28"/>
      <c r="JX4820" s="28"/>
      <c r="JY4820" s="28"/>
      <c r="JZ4820" s="28"/>
      <c r="KA4820" s="28"/>
      <c r="KB4820" s="28"/>
      <c r="KC4820" s="28"/>
      <c r="KD4820" s="28"/>
    </row>
    <row r="4821" spans="5:290" x14ac:dyDescent="0.2">
      <c r="E4821" s="31"/>
      <c r="F4821" s="31"/>
      <c r="G4821" s="31"/>
      <c r="H4821" s="31"/>
      <c r="I4821" s="31"/>
      <c r="J4821" s="31"/>
      <c r="K4821" s="31"/>
      <c r="L4821" s="31"/>
      <c r="M4821" s="31"/>
      <c r="N4821" s="31"/>
      <c r="O4821" s="31"/>
      <c r="P4821" s="31"/>
      <c r="Q4821" s="31"/>
      <c r="R4821" s="31"/>
      <c r="S4821" s="31"/>
      <c r="T4821" s="31"/>
      <c r="U4821" s="31"/>
      <c r="V4821" s="31"/>
      <c r="W4821" s="31"/>
      <c r="X4821" s="31"/>
      <c r="Y4821" s="31"/>
      <c r="Z4821" s="31"/>
      <c r="AA4821" s="31"/>
      <c r="AB4821" s="31"/>
      <c r="AC4821" s="31"/>
      <c r="AD4821" s="31"/>
      <c r="AE4821" s="31"/>
      <c r="AF4821" s="31"/>
      <c r="AG4821" s="31"/>
      <c r="AH4821" s="31"/>
      <c r="AI4821" s="31"/>
      <c r="AJ4821" s="31"/>
      <c r="AK4821" s="31"/>
      <c r="AL4821" s="31"/>
      <c r="AM4821" s="31"/>
      <c r="AN4821" s="31"/>
      <c r="AO4821" s="31"/>
      <c r="AP4821" s="31"/>
      <c r="AQ4821" s="31"/>
      <c r="AR4821" s="31"/>
      <c r="AS4821" s="28"/>
      <c r="AT4821" s="28"/>
      <c r="AU4821" s="28"/>
      <c r="AV4821" s="28"/>
      <c r="AW4821" s="28"/>
      <c r="AX4821" s="28"/>
      <c r="AY4821" s="28"/>
      <c r="AZ4821" s="28"/>
      <c r="BA4821" s="28"/>
      <c r="BB4821" s="28"/>
      <c r="BC4821" s="28"/>
      <c r="BD4821" s="28"/>
      <c r="BE4821" s="28"/>
      <c r="BF4821" s="28"/>
      <c r="BG4821" s="28"/>
      <c r="BH4821" s="28"/>
      <c r="BI4821" s="28"/>
      <c r="BJ4821" s="28"/>
      <c r="BK4821" s="28"/>
      <c r="BL4821" s="28"/>
      <c r="BM4821" s="28"/>
      <c r="BN4821" s="28"/>
      <c r="BO4821" s="28"/>
      <c r="BP4821" s="28"/>
      <c r="BQ4821" s="28"/>
      <c r="BR4821" s="28"/>
      <c r="BS4821" s="28"/>
      <c r="BT4821" s="28"/>
      <c r="BU4821" s="28"/>
      <c r="BV4821" s="28"/>
      <c r="BW4821" s="28"/>
      <c r="BX4821" s="28"/>
      <c r="BY4821" s="28"/>
      <c r="BZ4821" s="28"/>
      <c r="CA4821" s="28"/>
      <c r="CB4821" s="28"/>
      <c r="CC4821" s="28"/>
      <c r="CD4821" s="28"/>
      <c r="CE4821" s="28"/>
      <c r="CF4821" s="28"/>
      <c r="CG4821" s="28"/>
      <c r="IP4821" s="28"/>
      <c r="IQ4821" s="28"/>
      <c r="IR4821" s="28"/>
      <c r="IS4821" s="28"/>
      <c r="IT4821" s="28"/>
      <c r="IU4821" s="28"/>
      <c r="IV4821" s="28"/>
      <c r="IW4821" s="28"/>
      <c r="IX4821" s="28"/>
      <c r="IY4821" s="28"/>
      <c r="IZ4821" s="28"/>
      <c r="JA4821" s="28"/>
      <c r="JB4821" s="28"/>
      <c r="JC4821" s="28"/>
      <c r="JD4821" s="28"/>
      <c r="JE4821" s="28"/>
      <c r="JF4821" s="28"/>
      <c r="JG4821" s="28"/>
      <c r="JH4821" s="28"/>
      <c r="JI4821" s="28"/>
      <c r="JJ4821" s="28"/>
      <c r="JK4821" s="28"/>
      <c r="JL4821" s="28"/>
      <c r="JM4821" s="28"/>
      <c r="JN4821" s="28"/>
      <c r="JO4821" s="28"/>
      <c r="JP4821" s="28"/>
      <c r="JQ4821" s="28"/>
      <c r="JR4821" s="28"/>
      <c r="JS4821" s="28"/>
      <c r="JT4821" s="28"/>
      <c r="JU4821" s="28"/>
      <c r="JV4821" s="28"/>
      <c r="JW4821" s="28"/>
      <c r="JX4821" s="28"/>
      <c r="JY4821" s="28"/>
      <c r="JZ4821" s="28"/>
      <c r="KA4821" s="28"/>
      <c r="KB4821" s="28"/>
      <c r="KC4821" s="28"/>
      <c r="KD4821" s="28"/>
    </row>
    <row r="4822" spans="5:290" x14ac:dyDescent="0.2">
      <c r="E4822" s="31"/>
      <c r="F4822" s="31"/>
      <c r="G4822" s="31"/>
      <c r="H4822" s="31"/>
      <c r="I4822" s="31"/>
      <c r="J4822" s="31"/>
      <c r="K4822" s="31"/>
      <c r="L4822" s="31"/>
      <c r="M4822" s="31"/>
      <c r="N4822" s="31"/>
      <c r="O4822" s="31"/>
      <c r="P4822" s="31"/>
      <c r="Q4822" s="31"/>
      <c r="R4822" s="31"/>
      <c r="S4822" s="31"/>
      <c r="T4822" s="31"/>
      <c r="U4822" s="31"/>
      <c r="V4822" s="31"/>
      <c r="W4822" s="31"/>
      <c r="X4822" s="31"/>
      <c r="Y4822" s="31"/>
      <c r="Z4822" s="31"/>
      <c r="AA4822" s="31"/>
      <c r="AB4822" s="31"/>
      <c r="AC4822" s="31"/>
      <c r="AD4822" s="31"/>
      <c r="AE4822" s="31"/>
      <c r="AF4822" s="31"/>
      <c r="AG4822" s="31"/>
      <c r="AH4822" s="31"/>
      <c r="AI4822" s="31"/>
      <c r="AJ4822" s="31"/>
      <c r="AK4822" s="31"/>
      <c r="AL4822" s="31"/>
      <c r="AM4822" s="31"/>
      <c r="AN4822" s="31"/>
      <c r="AO4822" s="31"/>
      <c r="AP4822" s="31"/>
      <c r="AQ4822" s="31"/>
      <c r="AR4822" s="31"/>
      <c r="AS4822" s="28"/>
      <c r="AT4822" s="28"/>
      <c r="AU4822" s="28"/>
      <c r="AV4822" s="28"/>
      <c r="AW4822" s="28"/>
      <c r="AX4822" s="28"/>
      <c r="AY4822" s="28"/>
      <c r="AZ4822" s="28"/>
      <c r="BA4822" s="28"/>
      <c r="BB4822" s="28"/>
      <c r="BC4822" s="28"/>
      <c r="BD4822" s="28"/>
      <c r="BE4822" s="28"/>
      <c r="BF4822" s="28"/>
      <c r="BG4822" s="28"/>
      <c r="BH4822" s="28"/>
      <c r="BI4822" s="28"/>
      <c r="BJ4822" s="28"/>
      <c r="BK4822" s="28"/>
      <c r="BL4822" s="28"/>
      <c r="BM4822" s="28"/>
      <c r="BN4822" s="28"/>
      <c r="BO4822" s="28"/>
      <c r="BP4822" s="28"/>
      <c r="BQ4822" s="28"/>
      <c r="BR4822" s="28"/>
      <c r="BS4822" s="28"/>
      <c r="BT4822" s="28"/>
      <c r="BU4822" s="28"/>
      <c r="BV4822" s="28"/>
      <c r="BW4822" s="28"/>
      <c r="BX4822" s="28"/>
      <c r="BY4822" s="28"/>
      <c r="BZ4822" s="28"/>
      <c r="CA4822" s="28"/>
      <c r="CB4822" s="28"/>
      <c r="CC4822" s="28"/>
      <c r="CD4822" s="28"/>
      <c r="CE4822" s="28"/>
      <c r="CF4822" s="28"/>
      <c r="CG4822" s="28"/>
      <c r="IP4822" s="28"/>
      <c r="IQ4822" s="28"/>
      <c r="IR4822" s="28"/>
      <c r="IS4822" s="28"/>
      <c r="IT4822" s="28"/>
      <c r="IU4822" s="28"/>
      <c r="IV4822" s="28"/>
      <c r="IW4822" s="28"/>
      <c r="IX4822" s="28"/>
      <c r="IY4822" s="28"/>
      <c r="IZ4822" s="28"/>
      <c r="JA4822" s="28"/>
      <c r="JB4822" s="28"/>
      <c r="JC4822" s="28"/>
      <c r="JD4822" s="28"/>
      <c r="JE4822" s="28"/>
      <c r="JF4822" s="28"/>
      <c r="JG4822" s="28"/>
      <c r="JH4822" s="28"/>
      <c r="JI4822" s="28"/>
      <c r="JJ4822" s="28"/>
      <c r="JK4822" s="28"/>
      <c r="JL4822" s="28"/>
      <c r="JM4822" s="28"/>
      <c r="JN4822" s="28"/>
      <c r="JO4822" s="28"/>
      <c r="JP4822" s="28"/>
      <c r="JQ4822" s="28"/>
      <c r="JR4822" s="28"/>
      <c r="JS4822" s="28"/>
      <c r="JT4822" s="28"/>
      <c r="JU4822" s="28"/>
      <c r="JV4822" s="28"/>
      <c r="JW4822" s="28"/>
      <c r="JX4822" s="28"/>
      <c r="JY4822" s="28"/>
      <c r="JZ4822" s="28"/>
      <c r="KA4822" s="28"/>
      <c r="KB4822" s="28"/>
      <c r="KC4822" s="28"/>
      <c r="KD4822" s="28"/>
    </row>
    <row r="4823" spans="5:290" x14ac:dyDescent="0.2">
      <c r="E4823" s="31"/>
      <c r="F4823" s="31"/>
      <c r="G4823" s="31"/>
      <c r="H4823" s="31"/>
      <c r="I4823" s="31"/>
      <c r="J4823" s="31"/>
      <c r="K4823" s="31"/>
      <c r="L4823" s="31"/>
      <c r="M4823" s="31"/>
      <c r="N4823" s="31"/>
      <c r="O4823" s="31"/>
      <c r="P4823" s="31"/>
      <c r="Q4823" s="31"/>
      <c r="R4823" s="31"/>
      <c r="S4823" s="31"/>
      <c r="T4823" s="31"/>
      <c r="U4823" s="31"/>
      <c r="V4823" s="31"/>
      <c r="W4823" s="31"/>
      <c r="X4823" s="31"/>
      <c r="Y4823" s="31"/>
      <c r="Z4823" s="31"/>
      <c r="AA4823" s="31"/>
      <c r="AB4823" s="31"/>
      <c r="AC4823" s="31"/>
      <c r="AD4823" s="31"/>
      <c r="AE4823" s="31"/>
      <c r="AF4823" s="31"/>
      <c r="AG4823" s="31"/>
      <c r="AH4823" s="31"/>
      <c r="AI4823" s="31"/>
      <c r="AJ4823" s="31"/>
      <c r="AK4823" s="31"/>
      <c r="AL4823" s="31"/>
      <c r="AM4823" s="31"/>
      <c r="AN4823" s="31"/>
      <c r="AO4823" s="31"/>
      <c r="AP4823" s="31"/>
      <c r="AQ4823" s="31"/>
      <c r="AR4823" s="31"/>
      <c r="AS4823" s="28"/>
      <c r="AT4823" s="28"/>
      <c r="AU4823" s="28"/>
      <c r="AV4823" s="28"/>
      <c r="AW4823" s="28"/>
      <c r="AX4823" s="28"/>
      <c r="AY4823" s="28"/>
      <c r="AZ4823" s="28"/>
      <c r="BA4823" s="28"/>
      <c r="BB4823" s="28"/>
      <c r="BC4823" s="28"/>
      <c r="BD4823" s="28"/>
      <c r="BE4823" s="28"/>
      <c r="BF4823" s="28"/>
      <c r="BG4823" s="28"/>
      <c r="BH4823" s="28"/>
      <c r="BI4823" s="28"/>
      <c r="BJ4823" s="28"/>
      <c r="BK4823" s="28"/>
      <c r="BL4823" s="28"/>
      <c r="BM4823" s="28"/>
      <c r="BN4823" s="28"/>
      <c r="BO4823" s="28"/>
      <c r="BP4823" s="28"/>
      <c r="BQ4823" s="28"/>
      <c r="BR4823" s="28"/>
      <c r="BS4823" s="28"/>
      <c r="BT4823" s="28"/>
      <c r="BU4823" s="28"/>
      <c r="BV4823" s="28"/>
      <c r="BW4823" s="28"/>
      <c r="BX4823" s="28"/>
      <c r="BY4823" s="28"/>
      <c r="BZ4823" s="28"/>
      <c r="CA4823" s="28"/>
      <c r="CB4823" s="28"/>
      <c r="CC4823" s="28"/>
      <c r="CD4823" s="28"/>
      <c r="CE4823" s="28"/>
      <c r="CF4823" s="28"/>
      <c r="CG4823" s="28"/>
      <c r="IP4823" s="28"/>
      <c r="IQ4823" s="28"/>
      <c r="IR4823" s="28"/>
      <c r="IS4823" s="28"/>
      <c r="IT4823" s="28"/>
      <c r="IU4823" s="28"/>
      <c r="IV4823" s="28"/>
      <c r="IW4823" s="28"/>
      <c r="IX4823" s="28"/>
      <c r="IY4823" s="28"/>
      <c r="IZ4823" s="28"/>
      <c r="JA4823" s="28"/>
      <c r="JB4823" s="28"/>
      <c r="JC4823" s="28"/>
      <c r="JD4823" s="28"/>
      <c r="JE4823" s="28"/>
      <c r="JF4823" s="28"/>
      <c r="JG4823" s="28"/>
      <c r="JH4823" s="28"/>
      <c r="JI4823" s="28"/>
      <c r="JJ4823" s="28"/>
      <c r="JK4823" s="28"/>
      <c r="JL4823" s="28"/>
      <c r="JM4823" s="28"/>
      <c r="JN4823" s="28"/>
      <c r="JO4823" s="28"/>
      <c r="JP4823" s="28"/>
      <c r="JQ4823" s="28"/>
      <c r="JR4823" s="28"/>
      <c r="JS4823" s="28"/>
      <c r="JT4823" s="28"/>
      <c r="JU4823" s="28"/>
      <c r="JV4823" s="28"/>
      <c r="JW4823" s="28"/>
      <c r="JX4823" s="28"/>
      <c r="JY4823" s="28"/>
      <c r="JZ4823" s="28"/>
      <c r="KA4823" s="28"/>
      <c r="KB4823" s="28"/>
      <c r="KC4823" s="28"/>
      <c r="KD4823" s="28"/>
    </row>
    <row r="4824" spans="5:290" x14ac:dyDescent="0.2">
      <c r="E4824" s="31"/>
      <c r="F4824" s="31"/>
      <c r="G4824" s="31"/>
      <c r="H4824" s="31"/>
      <c r="I4824" s="31"/>
      <c r="J4824" s="31"/>
      <c r="K4824" s="31"/>
      <c r="L4824" s="31"/>
      <c r="M4824" s="31"/>
      <c r="N4824" s="31"/>
      <c r="O4824" s="31"/>
      <c r="P4824" s="31"/>
      <c r="Q4824" s="31"/>
      <c r="R4824" s="31"/>
      <c r="S4824" s="31"/>
      <c r="T4824" s="31"/>
      <c r="U4824" s="31"/>
      <c r="V4824" s="31"/>
      <c r="W4824" s="31"/>
      <c r="X4824" s="31"/>
      <c r="Y4824" s="31"/>
      <c r="Z4824" s="31"/>
      <c r="AA4824" s="31"/>
      <c r="AB4824" s="31"/>
      <c r="AC4824" s="31"/>
      <c r="AD4824" s="31"/>
      <c r="AE4824" s="31"/>
      <c r="AF4824" s="31"/>
      <c r="AG4824" s="31"/>
      <c r="AH4824" s="31"/>
      <c r="AI4824" s="31"/>
      <c r="AJ4824" s="31"/>
      <c r="AK4824" s="31"/>
      <c r="AL4824" s="31"/>
      <c r="AM4824" s="31"/>
      <c r="AN4824" s="31"/>
      <c r="AO4824" s="31"/>
      <c r="AP4824" s="31"/>
      <c r="AQ4824" s="31"/>
      <c r="AR4824" s="31"/>
      <c r="AS4824" s="28"/>
      <c r="AT4824" s="28"/>
      <c r="AU4824" s="28"/>
      <c r="AV4824" s="28"/>
      <c r="AW4824" s="28"/>
      <c r="AX4824" s="28"/>
      <c r="AY4824" s="28"/>
      <c r="AZ4824" s="28"/>
      <c r="BA4824" s="28"/>
      <c r="BB4824" s="28"/>
      <c r="BC4824" s="28"/>
      <c r="BD4824" s="28"/>
      <c r="BE4824" s="28"/>
      <c r="BF4824" s="28"/>
      <c r="BG4824" s="28"/>
      <c r="BH4824" s="28"/>
      <c r="BI4824" s="28"/>
      <c r="BJ4824" s="28"/>
      <c r="BK4824" s="28"/>
      <c r="BL4824" s="28"/>
      <c r="BM4824" s="28"/>
      <c r="BN4824" s="28"/>
      <c r="BO4824" s="28"/>
      <c r="BP4824" s="28"/>
      <c r="BQ4824" s="28"/>
      <c r="BR4824" s="28"/>
      <c r="BS4824" s="28"/>
      <c r="BT4824" s="28"/>
      <c r="BU4824" s="28"/>
      <c r="BV4824" s="28"/>
      <c r="BW4824" s="28"/>
      <c r="BX4824" s="28"/>
      <c r="BY4824" s="28"/>
      <c r="BZ4824" s="28"/>
      <c r="CA4824" s="28"/>
      <c r="CB4824" s="28"/>
      <c r="CC4824" s="28"/>
      <c r="CD4824" s="28"/>
      <c r="CE4824" s="28"/>
      <c r="CF4824" s="28"/>
      <c r="CG4824" s="28"/>
      <c r="IP4824" s="28"/>
      <c r="IQ4824" s="28"/>
      <c r="IR4824" s="28"/>
      <c r="IS4824" s="28"/>
      <c r="IT4824" s="28"/>
      <c r="IU4824" s="28"/>
      <c r="IV4824" s="28"/>
      <c r="IW4824" s="28"/>
      <c r="IX4824" s="28"/>
      <c r="IY4824" s="28"/>
      <c r="IZ4824" s="28"/>
      <c r="JA4824" s="28"/>
      <c r="JB4824" s="28"/>
      <c r="JC4824" s="28"/>
      <c r="JD4824" s="28"/>
      <c r="JE4824" s="28"/>
      <c r="JF4824" s="28"/>
      <c r="JG4824" s="28"/>
      <c r="JH4824" s="28"/>
      <c r="JI4824" s="28"/>
      <c r="JJ4824" s="28"/>
      <c r="JK4824" s="28"/>
      <c r="JL4824" s="28"/>
      <c r="JM4824" s="28"/>
      <c r="JN4824" s="28"/>
      <c r="JO4824" s="28"/>
      <c r="JP4824" s="28"/>
      <c r="JQ4824" s="28"/>
      <c r="JR4824" s="28"/>
      <c r="JS4824" s="28"/>
      <c r="JT4824" s="28"/>
      <c r="JU4824" s="28"/>
      <c r="JV4824" s="28"/>
      <c r="JW4824" s="28"/>
      <c r="JX4824" s="28"/>
      <c r="JY4824" s="28"/>
      <c r="JZ4824" s="28"/>
      <c r="KA4824" s="28"/>
      <c r="KB4824" s="28"/>
      <c r="KC4824" s="28"/>
      <c r="KD4824" s="28"/>
    </row>
    <row r="4825" spans="5:290" x14ac:dyDescent="0.2">
      <c r="E4825" s="31"/>
      <c r="F4825" s="31"/>
      <c r="G4825" s="31"/>
      <c r="H4825" s="31"/>
      <c r="I4825" s="31"/>
      <c r="J4825" s="31"/>
      <c r="K4825" s="31"/>
      <c r="L4825" s="31"/>
      <c r="M4825" s="31"/>
      <c r="N4825" s="31"/>
      <c r="O4825" s="31"/>
      <c r="P4825" s="31"/>
      <c r="Q4825" s="31"/>
      <c r="R4825" s="31"/>
      <c r="S4825" s="31"/>
      <c r="T4825" s="31"/>
      <c r="U4825" s="31"/>
      <c r="V4825" s="31"/>
      <c r="W4825" s="31"/>
      <c r="X4825" s="31"/>
      <c r="Y4825" s="31"/>
      <c r="Z4825" s="31"/>
      <c r="AA4825" s="31"/>
      <c r="AB4825" s="31"/>
      <c r="AC4825" s="31"/>
      <c r="AD4825" s="31"/>
      <c r="AE4825" s="31"/>
      <c r="AF4825" s="31"/>
      <c r="AG4825" s="31"/>
      <c r="AH4825" s="31"/>
      <c r="AI4825" s="31"/>
      <c r="AJ4825" s="31"/>
      <c r="AK4825" s="31"/>
      <c r="AL4825" s="31"/>
      <c r="AM4825" s="31"/>
      <c r="AN4825" s="31"/>
      <c r="AO4825" s="31"/>
      <c r="AP4825" s="31"/>
      <c r="AQ4825" s="31"/>
      <c r="AR4825" s="31"/>
      <c r="AS4825" s="28"/>
      <c r="AT4825" s="28"/>
      <c r="AU4825" s="28"/>
      <c r="AV4825" s="28"/>
      <c r="AW4825" s="28"/>
      <c r="AX4825" s="28"/>
      <c r="AY4825" s="28"/>
      <c r="AZ4825" s="28"/>
      <c r="BA4825" s="28"/>
      <c r="BB4825" s="28"/>
      <c r="BC4825" s="28"/>
      <c r="BD4825" s="28"/>
      <c r="BE4825" s="28"/>
      <c r="BF4825" s="28"/>
      <c r="BG4825" s="28"/>
      <c r="BH4825" s="28"/>
      <c r="BI4825" s="28"/>
      <c r="BJ4825" s="28"/>
      <c r="BK4825" s="28"/>
      <c r="BL4825" s="28"/>
      <c r="BM4825" s="28"/>
      <c r="BN4825" s="28"/>
      <c r="BO4825" s="28"/>
      <c r="BP4825" s="28"/>
      <c r="BQ4825" s="28"/>
      <c r="BR4825" s="28"/>
      <c r="BS4825" s="28"/>
      <c r="BT4825" s="28"/>
      <c r="BU4825" s="28"/>
      <c r="BV4825" s="28"/>
      <c r="BW4825" s="28"/>
      <c r="BX4825" s="28"/>
      <c r="BY4825" s="28"/>
      <c r="BZ4825" s="28"/>
      <c r="CA4825" s="28"/>
      <c r="CB4825" s="28"/>
      <c r="CC4825" s="28"/>
      <c r="CD4825" s="28"/>
      <c r="CE4825" s="28"/>
      <c r="CF4825" s="28"/>
      <c r="CG4825" s="28"/>
      <c r="IP4825" s="28"/>
      <c r="IQ4825" s="28"/>
      <c r="IR4825" s="28"/>
      <c r="IS4825" s="28"/>
      <c r="IT4825" s="28"/>
      <c r="IU4825" s="28"/>
      <c r="IV4825" s="28"/>
      <c r="IW4825" s="28"/>
      <c r="IX4825" s="28"/>
      <c r="IY4825" s="28"/>
      <c r="IZ4825" s="28"/>
      <c r="JA4825" s="28"/>
      <c r="JB4825" s="28"/>
      <c r="JC4825" s="28"/>
      <c r="JD4825" s="28"/>
      <c r="JE4825" s="28"/>
      <c r="JF4825" s="28"/>
      <c r="JG4825" s="28"/>
      <c r="JH4825" s="28"/>
      <c r="JI4825" s="28"/>
      <c r="JJ4825" s="28"/>
      <c r="JK4825" s="28"/>
      <c r="JL4825" s="28"/>
      <c r="JM4825" s="28"/>
      <c r="JN4825" s="28"/>
      <c r="JO4825" s="28"/>
      <c r="JP4825" s="28"/>
      <c r="JQ4825" s="28"/>
      <c r="JR4825" s="28"/>
      <c r="JS4825" s="28"/>
      <c r="JT4825" s="28"/>
      <c r="JU4825" s="28"/>
      <c r="JV4825" s="28"/>
      <c r="JW4825" s="28"/>
      <c r="JX4825" s="28"/>
      <c r="JY4825" s="28"/>
      <c r="JZ4825" s="28"/>
      <c r="KA4825" s="28"/>
      <c r="KB4825" s="28"/>
      <c r="KC4825" s="28"/>
      <c r="KD4825" s="28"/>
    </row>
    <row r="4826" spans="5:290" x14ac:dyDescent="0.2">
      <c r="E4826" s="31"/>
      <c r="F4826" s="31"/>
      <c r="G4826" s="31"/>
      <c r="H4826" s="31"/>
      <c r="I4826" s="31"/>
      <c r="J4826" s="31"/>
      <c r="K4826" s="31"/>
      <c r="L4826" s="31"/>
      <c r="M4826" s="31"/>
      <c r="N4826" s="31"/>
      <c r="O4826" s="31"/>
      <c r="P4826" s="31"/>
      <c r="Q4826" s="31"/>
      <c r="R4826" s="31"/>
      <c r="S4826" s="31"/>
      <c r="T4826" s="31"/>
      <c r="U4826" s="31"/>
      <c r="V4826" s="31"/>
      <c r="W4826" s="31"/>
      <c r="X4826" s="31"/>
      <c r="Y4826" s="31"/>
      <c r="Z4826" s="31"/>
      <c r="AA4826" s="31"/>
      <c r="AB4826" s="31"/>
      <c r="AC4826" s="31"/>
      <c r="AD4826" s="31"/>
      <c r="AE4826" s="31"/>
      <c r="AF4826" s="31"/>
      <c r="AG4826" s="31"/>
      <c r="AH4826" s="31"/>
      <c r="AI4826" s="31"/>
      <c r="AJ4826" s="31"/>
      <c r="AK4826" s="31"/>
      <c r="AL4826" s="31"/>
      <c r="AM4826" s="31"/>
      <c r="AN4826" s="31"/>
      <c r="AO4826" s="31"/>
      <c r="AP4826" s="31"/>
      <c r="AQ4826" s="31"/>
      <c r="AR4826" s="31"/>
      <c r="AS4826" s="28"/>
      <c r="AT4826" s="28"/>
      <c r="AU4826" s="28"/>
      <c r="AV4826" s="28"/>
      <c r="AW4826" s="28"/>
      <c r="AX4826" s="28"/>
      <c r="AY4826" s="28"/>
      <c r="AZ4826" s="28"/>
      <c r="BA4826" s="28"/>
      <c r="BB4826" s="28"/>
      <c r="BC4826" s="28"/>
      <c r="BD4826" s="28"/>
      <c r="BE4826" s="28"/>
      <c r="BF4826" s="28"/>
      <c r="BG4826" s="28"/>
      <c r="BH4826" s="28"/>
      <c r="BI4826" s="28"/>
      <c r="BJ4826" s="28"/>
      <c r="BK4826" s="28"/>
      <c r="BL4826" s="28"/>
      <c r="BM4826" s="28"/>
      <c r="BN4826" s="28"/>
      <c r="BO4826" s="28"/>
      <c r="BP4826" s="28"/>
      <c r="BQ4826" s="28"/>
      <c r="BR4826" s="28"/>
      <c r="BS4826" s="28"/>
      <c r="BT4826" s="28"/>
      <c r="BU4826" s="28"/>
      <c r="BV4826" s="28"/>
      <c r="BW4826" s="28"/>
      <c r="BX4826" s="28"/>
      <c r="BY4826" s="28"/>
      <c r="BZ4826" s="28"/>
      <c r="CA4826" s="28"/>
      <c r="CB4826" s="28"/>
      <c r="CC4826" s="28"/>
      <c r="CD4826" s="28"/>
      <c r="CE4826" s="28"/>
      <c r="CF4826" s="28"/>
      <c r="CG4826" s="28"/>
      <c r="IP4826" s="28"/>
      <c r="IQ4826" s="28"/>
      <c r="IR4826" s="28"/>
      <c r="IS4826" s="28"/>
      <c r="IT4826" s="28"/>
      <c r="IU4826" s="28"/>
      <c r="IV4826" s="28"/>
      <c r="IW4826" s="28"/>
      <c r="IX4826" s="28"/>
      <c r="IY4826" s="28"/>
      <c r="IZ4826" s="28"/>
      <c r="JA4826" s="28"/>
      <c r="JB4826" s="28"/>
      <c r="JC4826" s="28"/>
      <c r="JD4826" s="28"/>
      <c r="JE4826" s="28"/>
      <c r="JF4826" s="28"/>
      <c r="JG4826" s="28"/>
      <c r="JH4826" s="28"/>
      <c r="JI4826" s="28"/>
      <c r="JJ4826" s="28"/>
      <c r="JK4826" s="28"/>
      <c r="JL4826" s="28"/>
      <c r="JM4826" s="28"/>
      <c r="JN4826" s="28"/>
      <c r="JO4826" s="28"/>
      <c r="JP4826" s="28"/>
      <c r="JQ4826" s="28"/>
      <c r="JR4826" s="28"/>
      <c r="JS4826" s="28"/>
      <c r="JT4826" s="28"/>
      <c r="JU4826" s="28"/>
      <c r="JV4826" s="28"/>
      <c r="JW4826" s="28"/>
      <c r="JX4826" s="28"/>
      <c r="JY4826" s="28"/>
      <c r="JZ4826" s="28"/>
      <c r="KA4826" s="28"/>
      <c r="KB4826" s="28"/>
      <c r="KC4826" s="28"/>
      <c r="KD4826" s="28"/>
    </row>
    <row r="4827" spans="5:290" x14ac:dyDescent="0.2">
      <c r="E4827" s="31"/>
      <c r="F4827" s="31"/>
      <c r="G4827" s="31"/>
      <c r="H4827" s="31"/>
      <c r="I4827" s="31"/>
      <c r="J4827" s="31"/>
      <c r="K4827" s="31"/>
      <c r="L4827" s="31"/>
      <c r="M4827" s="31"/>
      <c r="N4827" s="31"/>
      <c r="O4827" s="31"/>
      <c r="P4827" s="31"/>
      <c r="Q4827" s="31"/>
      <c r="R4827" s="31"/>
      <c r="S4827" s="31"/>
      <c r="T4827" s="31"/>
      <c r="U4827" s="31"/>
      <c r="V4827" s="31"/>
      <c r="W4827" s="31"/>
      <c r="X4827" s="31"/>
      <c r="Y4827" s="31"/>
      <c r="Z4827" s="31"/>
      <c r="AA4827" s="31"/>
      <c r="AB4827" s="31"/>
      <c r="AC4827" s="31"/>
      <c r="AD4827" s="31"/>
      <c r="AE4827" s="31"/>
      <c r="AF4827" s="31"/>
      <c r="AG4827" s="31"/>
      <c r="AH4827" s="31"/>
      <c r="AI4827" s="31"/>
      <c r="AJ4827" s="31"/>
      <c r="AK4827" s="31"/>
      <c r="AL4827" s="31"/>
      <c r="AM4827" s="31"/>
      <c r="AN4827" s="31"/>
      <c r="AO4827" s="31"/>
      <c r="AP4827" s="31"/>
      <c r="AQ4827" s="31"/>
      <c r="AR4827" s="31"/>
      <c r="AS4827" s="28"/>
      <c r="AT4827" s="28"/>
      <c r="AU4827" s="28"/>
      <c r="AV4827" s="28"/>
      <c r="AW4827" s="28"/>
      <c r="AX4827" s="28"/>
      <c r="AY4827" s="28"/>
      <c r="AZ4827" s="28"/>
      <c r="BA4827" s="28"/>
      <c r="BB4827" s="28"/>
      <c r="BC4827" s="28"/>
      <c r="BD4827" s="28"/>
      <c r="BE4827" s="28"/>
      <c r="BF4827" s="28"/>
      <c r="BG4827" s="28"/>
      <c r="BH4827" s="28"/>
      <c r="BI4827" s="28"/>
      <c r="BJ4827" s="28"/>
      <c r="BK4827" s="28"/>
      <c r="BL4827" s="28"/>
      <c r="BM4827" s="28"/>
      <c r="BN4827" s="28"/>
      <c r="BO4827" s="28"/>
      <c r="BP4827" s="28"/>
      <c r="BQ4827" s="28"/>
      <c r="BR4827" s="28"/>
      <c r="BS4827" s="28"/>
      <c r="BT4827" s="28"/>
      <c r="BU4827" s="28"/>
      <c r="BV4827" s="28"/>
      <c r="BW4827" s="28"/>
      <c r="BX4827" s="28"/>
      <c r="BY4827" s="28"/>
      <c r="BZ4827" s="28"/>
      <c r="CA4827" s="28"/>
      <c r="CB4827" s="28"/>
      <c r="CC4827" s="28"/>
      <c r="CD4827" s="28"/>
      <c r="CE4827" s="28"/>
      <c r="CF4827" s="28"/>
      <c r="CG4827" s="28"/>
      <c r="IP4827" s="28"/>
      <c r="IQ4827" s="28"/>
      <c r="IR4827" s="28"/>
      <c r="IS4827" s="28"/>
      <c r="IT4827" s="28"/>
      <c r="IU4827" s="28"/>
      <c r="IV4827" s="28"/>
      <c r="IW4827" s="28"/>
      <c r="IX4827" s="28"/>
      <c r="IY4827" s="28"/>
      <c r="IZ4827" s="28"/>
      <c r="JA4827" s="28"/>
      <c r="JB4827" s="28"/>
      <c r="JC4827" s="28"/>
      <c r="JD4827" s="28"/>
      <c r="JE4827" s="28"/>
      <c r="JF4827" s="28"/>
      <c r="JG4827" s="28"/>
      <c r="JH4827" s="28"/>
      <c r="JI4827" s="28"/>
      <c r="JJ4827" s="28"/>
      <c r="JK4827" s="28"/>
      <c r="JL4827" s="28"/>
      <c r="JM4827" s="28"/>
      <c r="JN4827" s="28"/>
      <c r="JO4827" s="28"/>
      <c r="JP4827" s="28"/>
      <c r="JQ4827" s="28"/>
      <c r="JR4827" s="28"/>
      <c r="JS4827" s="28"/>
      <c r="JT4827" s="28"/>
      <c r="JU4827" s="28"/>
      <c r="JV4827" s="28"/>
      <c r="JW4827" s="28"/>
      <c r="JX4827" s="28"/>
      <c r="JY4827" s="28"/>
      <c r="JZ4827" s="28"/>
      <c r="KA4827" s="28"/>
      <c r="KB4827" s="28"/>
      <c r="KC4827" s="28"/>
      <c r="KD4827" s="28"/>
    </row>
    <row r="4828" spans="5:290" x14ac:dyDescent="0.2">
      <c r="E4828" s="31"/>
      <c r="F4828" s="31"/>
      <c r="G4828" s="31"/>
      <c r="H4828" s="31"/>
      <c r="I4828" s="31"/>
      <c r="J4828" s="31"/>
      <c r="K4828" s="31"/>
      <c r="L4828" s="31"/>
      <c r="M4828" s="31"/>
      <c r="N4828" s="31"/>
      <c r="O4828" s="31"/>
      <c r="P4828" s="31"/>
      <c r="Q4828" s="31"/>
      <c r="R4828" s="31"/>
      <c r="S4828" s="31"/>
      <c r="T4828" s="31"/>
      <c r="U4828" s="31"/>
      <c r="V4828" s="31"/>
      <c r="W4828" s="31"/>
      <c r="X4828" s="31"/>
      <c r="Y4828" s="31"/>
      <c r="Z4828" s="31"/>
      <c r="AA4828" s="31"/>
      <c r="AB4828" s="31"/>
      <c r="AC4828" s="31"/>
      <c r="AD4828" s="31"/>
      <c r="AE4828" s="31"/>
      <c r="AF4828" s="31"/>
      <c r="AG4828" s="31"/>
      <c r="AH4828" s="31"/>
      <c r="AI4828" s="31"/>
      <c r="AJ4828" s="31"/>
      <c r="AK4828" s="31"/>
      <c r="AL4828" s="31"/>
      <c r="AM4828" s="31"/>
      <c r="AN4828" s="31"/>
      <c r="AO4828" s="31"/>
      <c r="AP4828" s="31"/>
      <c r="AQ4828" s="31"/>
      <c r="AR4828" s="31"/>
      <c r="AS4828" s="28"/>
      <c r="AT4828" s="28"/>
      <c r="AU4828" s="28"/>
      <c r="AV4828" s="28"/>
      <c r="AW4828" s="28"/>
      <c r="AX4828" s="28"/>
      <c r="AY4828" s="28"/>
      <c r="AZ4828" s="28"/>
      <c r="BA4828" s="28"/>
      <c r="BB4828" s="28"/>
      <c r="BC4828" s="28"/>
      <c r="BD4828" s="28"/>
      <c r="BE4828" s="28"/>
      <c r="BF4828" s="28"/>
      <c r="BG4828" s="28"/>
      <c r="BH4828" s="28"/>
      <c r="BI4828" s="28"/>
      <c r="BJ4828" s="28"/>
      <c r="BK4828" s="28"/>
      <c r="BL4828" s="28"/>
      <c r="BM4828" s="28"/>
      <c r="BN4828" s="28"/>
      <c r="BO4828" s="28"/>
      <c r="BP4828" s="28"/>
      <c r="BQ4828" s="28"/>
      <c r="BR4828" s="28"/>
      <c r="BS4828" s="28"/>
      <c r="BT4828" s="28"/>
      <c r="BU4828" s="28"/>
      <c r="BV4828" s="28"/>
      <c r="BW4828" s="28"/>
      <c r="BX4828" s="28"/>
      <c r="BY4828" s="28"/>
      <c r="BZ4828" s="28"/>
      <c r="CA4828" s="28"/>
      <c r="CB4828" s="28"/>
      <c r="CC4828" s="28"/>
      <c r="CD4828" s="28"/>
      <c r="CE4828" s="28"/>
      <c r="CF4828" s="28"/>
      <c r="CG4828" s="28"/>
      <c r="IP4828" s="28"/>
      <c r="IQ4828" s="28"/>
      <c r="IR4828" s="28"/>
      <c r="IS4828" s="28"/>
      <c r="IT4828" s="28"/>
      <c r="IU4828" s="28"/>
      <c r="IV4828" s="28"/>
      <c r="IW4828" s="28"/>
      <c r="IX4828" s="28"/>
      <c r="IY4828" s="28"/>
      <c r="IZ4828" s="28"/>
      <c r="JA4828" s="28"/>
      <c r="JB4828" s="28"/>
      <c r="JC4828" s="28"/>
      <c r="JD4828" s="28"/>
      <c r="JE4828" s="28"/>
      <c r="JF4828" s="28"/>
      <c r="JG4828" s="28"/>
      <c r="JH4828" s="28"/>
      <c r="JI4828" s="28"/>
      <c r="JJ4828" s="28"/>
      <c r="JK4828" s="28"/>
      <c r="JL4828" s="28"/>
      <c r="JM4828" s="28"/>
      <c r="JN4828" s="28"/>
      <c r="JO4828" s="28"/>
      <c r="JP4828" s="28"/>
      <c r="JQ4828" s="28"/>
      <c r="JR4828" s="28"/>
      <c r="JS4828" s="28"/>
      <c r="JT4828" s="28"/>
      <c r="JU4828" s="28"/>
      <c r="JV4828" s="28"/>
      <c r="JW4828" s="28"/>
      <c r="JX4828" s="28"/>
      <c r="JY4828" s="28"/>
      <c r="JZ4828" s="28"/>
      <c r="KA4828" s="28"/>
      <c r="KB4828" s="28"/>
      <c r="KC4828" s="28"/>
      <c r="KD4828" s="28"/>
    </row>
    <row r="4829" spans="5:290" x14ac:dyDescent="0.2">
      <c r="E4829" s="31"/>
      <c r="F4829" s="31"/>
      <c r="G4829" s="31"/>
      <c r="H4829" s="31"/>
      <c r="I4829" s="31"/>
      <c r="J4829" s="31"/>
      <c r="K4829" s="31"/>
      <c r="L4829" s="31"/>
      <c r="M4829" s="31"/>
      <c r="N4829" s="31"/>
      <c r="O4829" s="31"/>
      <c r="P4829" s="31"/>
      <c r="Q4829" s="31"/>
      <c r="R4829" s="31"/>
      <c r="S4829" s="31"/>
      <c r="T4829" s="31"/>
      <c r="U4829" s="31"/>
      <c r="V4829" s="31"/>
      <c r="W4829" s="31"/>
      <c r="X4829" s="31"/>
      <c r="Y4829" s="31"/>
      <c r="Z4829" s="31"/>
      <c r="AA4829" s="31"/>
      <c r="AB4829" s="31"/>
      <c r="AC4829" s="31"/>
      <c r="AD4829" s="31"/>
      <c r="AE4829" s="31"/>
      <c r="AF4829" s="31"/>
      <c r="AG4829" s="31"/>
      <c r="AH4829" s="31"/>
      <c r="AI4829" s="31"/>
      <c r="AJ4829" s="31"/>
      <c r="AK4829" s="31"/>
      <c r="AL4829" s="31"/>
      <c r="AM4829" s="31"/>
      <c r="AN4829" s="31"/>
      <c r="AO4829" s="31"/>
      <c r="AP4829" s="31"/>
      <c r="AQ4829" s="31"/>
      <c r="AR4829" s="31"/>
      <c r="AS4829" s="28"/>
      <c r="AT4829" s="28"/>
      <c r="AU4829" s="28"/>
      <c r="AV4829" s="28"/>
      <c r="AW4829" s="28"/>
      <c r="AX4829" s="28"/>
      <c r="AY4829" s="28"/>
      <c r="AZ4829" s="28"/>
      <c r="BA4829" s="28"/>
      <c r="BB4829" s="28"/>
      <c r="BC4829" s="28"/>
      <c r="BD4829" s="28"/>
      <c r="BE4829" s="28"/>
      <c r="BF4829" s="28"/>
      <c r="BG4829" s="28"/>
      <c r="BH4829" s="28"/>
      <c r="BI4829" s="28"/>
      <c r="BJ4829" s="28"/>
      <c r="BK4829" s="28"/>
      <c r="BL4829" s="28"/>
      <c r="BM4829" s="28"/>
      <c r="BN4829" s="28"/>
      <c r="BO4829" s="28"/>
      <c r="BP4829" s="28"/>
      <c r="BQ4829" s="28"/>
      <c r="BR4829" s="28"/>
      <c r="BS4829" s="28"/>
      <c r="BT4829" s="28"/>
      <c r="BU4829" s="28"/>
      <c r="BV4829" s="28"/>
      <c r="BW4829" s="28"/>
      <c r="BX4829" s="28"/>
      <c r="BY4829" s="28"/>
      <c r="BZ4829" s="28"/>
      <c r="CA4829" s="28"/>
      <c r="CB4829" s="28"/>
      <c r="CC4829" s="28"/>
      <c r="CD4829" s="28"/>
      <c r="CE4829" s="28"/>
      <c r="CF4829" s="28"/>
      <c r="CG4829" s="28"/>
      <c r="IP4829" s="28"/>
      <c r="IQ4829" s="28"/>
      <c r="IR4829" s="28"/>
      <c r="IS4829" s="28"/>
      <c r="IT4829" s="28"/>
      <c r="IU4829" s="28"/>
      <c r="IV4829" s="28"/>
      <c r="IW4829" s="28"/>
      <c r="IX4829" s="28"/>
      <c r="IY4829" s="28"/>
      <c r="IZ4829" s="28"/>
      <c r="JA4829" s="28"/>
      <c r="JB4829" s="28"/>
      <c r="JC4829" s="28"/>
      <c r="JD4829" s="28"/>
      <c r="JE4829" s="28"/>
      <c r="JF4829" s="28"/>
      <c r="JG4829" s="28"/>
      <c r="JH4829" s="28"/>
      <c r="JI4829" s="28"/>
      <c r="JJ4829" s="28"/>
      <c r="JK4829" s="28"/>
      <c r="JL4829" s="28"/>
      <c r="JM4829" s="28"/>
      <c r="JN4829" s="28"/>
      <c r="JO4829" s="28"/>
      <c r="JP4829" s="28"/>
      <c r="JQ4829" s="28"/>
      <c r="JR4829" s="28"/>
      <c r="JS4829" s="28"/>
      <c r="JT4829" s="28"/>
      <c r="JU4829" s="28"/>
      <c r="JV4829" s="28"/>
      <c r="JW4829" s="28"/>
      <c r="JX4829" s="28"/>
      <c r="JY4829" s="28"/>
      <c r="JZ4829" s="28"/>
      <c r="KA4829" s="28"/>
      <c r="KB4829" s="28"/>
      <c r="KC4829" s="28"/>
      <c r="KD4829" s="28"/>
    </row>
    <row r="4830" spans="5:290" x14ac:dyDescent="0.2">
      <c r="E4830" s="31"/>
      <c r="F4830" s="31"/>
      <c r="G4830" s="31"/>
      <c r="H4830" s="31"/>
      <c r="I4830" s="31"/>
      <c r="J4830" s="31"/>
      <c r="K4830" s="31"/>
      <c r="L4830" s="31"/>
      <c r="M4830" s="31"/>
      <c r="N4830" s="31"/>
      <c r="O4830" s="31"/>
      <c r="P4830" s="31"/>
      <c r="Q4830" s="31"/>
      <c r="R4830" s="31"/>
      <c r="S4830" s="31"/>
      <c r="T4830" s="31"/>
      <c r="U4830" s="31"/>
      <c r="V4830" s="31"/>
      <c r="W4830" s="31"/>
      <c r="X4830" s="31"/>
      <c r="Y4830" s="31"/>
      <c r="Z4830" s="31"/>
      <c r="AA4830" s="31"/>
      <c r="AB4830" s="31"/>
      <c r="AC4830" s="31"/>
      <c r="AD4830" s="31"/>
      <c r="AE4830" s="31"/>
      <c r="AF4830" s="31"/>
      <c r="AG4830" s="31"/>
      <c r="AH4830" s="31"/>
      <c r="AI4830" s="31"/>
      <c r="AJ4830" s="31"/>
      <c r="AK4830" s="31"/>
      <c r="AL4830" s="31"/>
      <c r="AM4830" s="31"/>
      <c r="AN4830" s="31"/>
      <c r="AO4830" s="31"/>
      <c r="AP4830" s="31"/>
      <c r="AQ4830" s="31"/>
      <c r="AR4830" s="31"/>
      <c r="AS4830" s="28"/>
      <c r="AT4830" s="28"/>
      <c r="AU4830" s="28"/>
      <c r="AV4830" s="28"/>
      <c r="AW4830" s="28"/>
      <c r="AX4830" s="28"/>
      <c r="AY4830" s="28"/>
      <c r="AZ4830" s="28"/>
      <c r="BA4830" s="28"/>
      <c r="BB4830" s="28"/>
      <c r="BC4830" s="28"/>
      <c r="BD4830" s="28"/>
      <c r="BE4830" s="28"/>
      <c r="BF4830" s="28"/>
      <c r="BG4830" s="28"/>
      <c r="BH4830" s="28"/>
      <c r="BI4830" s="28"/>
      <c r="BJ4830" s="28"/>
      <c r="BK4830" s="28"/>
      <c r="BL4830" s="28"/>
      <c r="BM4830" s="28"/>
      <c r="BN4830" s="28"/>
      <c r="BO4830" s="28"/>
      <c r="BP4830" s="28"/>
      <c r="BQ4830" s="28"/>
      <c r="BR4830" s="28"/>
      <c r="BS4830" s="28"/>
      <c r="BT4830" s="28"/>
      <c r="BU4830" s="28"/>
      <c r="BV4830" s="28"/>
      <c r="BW4830" s="28"/>
      <c r="BX4830" s="28"/>
      <c r="BY4830" s="28"/>
      <c r="BZ4830" s="28"/>
      <c r="CA4830" s="28"/>
      <c r="CB4830" s="28"/>
      <c r="CC4830" s="28"/>
      <c r="CD4830" s="28"/>
      <c r="CE4830" s="28"/>
      <c r="CF4830" s="28"/>
      <c r="CG4830" s="28"/>
      <c r="IP4830" s="28"/>
      <c r="IQ4830" s="28"/>
      <c r="IR4830" s="28"/>
      <c r="IS4830" s="28"/>
      <c r="IT4830" s="28"/>
      <c r="IU4830" s="28"/>
      <c r="IV4830" s="28"/>
      <c r="IW4830" s="28"/>
      <c r="IX4830" s="28"/>
      <c r="IY4830" s="28"/>
      <c r="IZ4830" s="28"/>
      <c r="JA4830" s="28"/>
      <c r="JB4830" s="28"/>
      <c r="JC4830" s="28"/>
      <c r="JD4830" s="28"/>
      <c r="JE4830" s="28"/>
      <c r="JF4830" s="28"/>
      <c r="JG4830" s="28"/>
      <c r="JH4830" s="28"/>
      <c r="JI4830" s="28"/>
      <c r="JJ4830" s="28"/>
      <c r="JK4830" s="28"/>
      <c r="JL4830" s="28"/>
      <c r="JM4830" s="28"/>
      <c r="JN4830" s="28"/>
      <c r="JO4830" s="28"/>
      <c r="JP4830" s="28"/>
      <c r="JQ4830" s="28"/>
      <c r="JR4830" s="28"/>
      <c r="JS4830" s="28"/>
      <c r="JT4830" s="28"/>
      <c r="JU4830" s="28"/>
      <c r="JV4830" s="28"/>
      <c r="JW4830" s="28"/>
      <c r="JX4830" s="28"/>
      <c r="JY4830" s="28"/>
      <c r="JZ4830" s="28"/>
      <c r="KA4830" s="28"/>
      <c r="KB4830" s="28"/>
      <c r="KC4830" s="28"/>
      <c r="KD4830" s="28"/>
    </row>
    <row r="4831" spans="5:290" x14ac:dyDescent="0.2">
      <c r="E4831" s="31"/>
      <c r="F4831" s="31"/>
      <c r="G4831" s="31"/>
      <c r="H4831" s="31"/>
      <c r="I4831" s="31"/>
      <c r="J4831" s="31"/>
      <c r="K4831" s="31"/>
      <c r="L4831" s="31"/>
      <c r="M4831" s="31"/>
      <c r="N4831" s="31"/>
      <c r="O4831" s="31"/>
      <c r="P4831" s="31"/>
      <c r="Q4831" s="31"/>
      <c r="R4831" s="31"/>
      <c r="S4831" s="31"/>
      <c r="T4831" s="31"/>
      <c r="U4831" s="31"/>
      <c r="V4831" s="31"/>
      <c r="W4831" s="31"/>
      <c r="X4831" s="31"/>
      <c r="Y4831" s="31"/>
      <c r="Z4831" s="31"/>
      <c r="AA4831" s="31"/>
      <c r="AB4831" s="31"/>
      <c r="AC4831" s="31"/>
      <c r="AD4831" s="31"/>
      <c r="AE4831" s="31"/>
      <c r="AF4831" s="31"/>
      <c r="AG4831" s="31"/>
      <c r="AH4831" s="31"/>
      <c r="AI4831" s="31"/>
      <c r="AJ4831" s="31"/>
      <c r="AK4831" s="31"/>
      <c r="AL4831" s="31"/>
      <c r="AM4831" s="31"/>
      <c r="AN4831" s="31"/>
      <c r="AO4831" s="31"/>
      <c r="AP4831" s="31"/>
      <c r="AQ4831" s="31"/>
      <c r="AR4831" s="31"/>
      <c r="AS4831" s="28"/>
      <c r="AT4831" s="28"/>
      <c r="AU4831" s="28"/>
      <c r="AV4831" s="28"/>
      <c r="AW4831" s="28"/>
      <c r="AX4831" s="28"/>
      <c r="AY4831" s="28"/>
      <c r="AZ4831" s="28"/>
      <c r="BA4831" s="28"/>
      <c r="BB4831" s="28"/>
      <c r="BC4831" s="28"/>
      <c r="BD4831" s="28"/>
      <c r="BE4831" s="28"/>
      <c r="BF4831" s="28"/>
      <c r="BG4831" s="28"/>
      <c r="BH4831" s="28"/>
      <c r="BI4831" s="28"/>
      <c r="BJ4831" s="28"/>
      <c r="BK4831" s="28"/>
      <c r="BL4831" s="28"/>
      <c r="BM4831" s="28"/>
      <c r="BN4831" s="28"/>
      <c r="BO4831" s="28"/>
      <c r="BP4831" s="28"/>
      <c r="BQ4831" s="28"/>
      <c r="BR4831" s="28"/>
      <c r="BS4831" s="28"/>
      <c r="BT4831" s="28"/>
      <c r="BU4831" s="28"/>
      <c r="BV4831" s="28"/>
      <c r="BW4831" s="28"/>
      <c r="BX4831" s="28"/>
      <c r="BY4831" s="28"/>
      <c r="BZ4831" s="28"/>
      <c r="CA4831" s="28"/>
      <c r="CB4831" s="28"/>
      <c r="CC4831" s="28"/>
      <c r="CD4831" s="28"/>
      <c r="CE4831" s="28"/>
      <c r="CF4831" s="28"/>
      <c r="CG4831" s="28"/>
      <c r="IP4831" s="28"/>
      <c r="IQ4831" s="28"/>
      <c r="IR4831" s="28"/>
      <c r="IS4831" s="28"/>
      <c r="IT4831" s="28"/>
      <c r="IU4831" s="28"/>
      <c r="IV4831" s="28"/>
      <c r="IW4831" s="28"/>
      <c r="IX4831" s="28"/>
      <c r="IY4831" s="28"/>
      <c r="IZ4831" s="28"/>
      <c r="JA4831" s="28"/>
      <c r="JB4831" s="28"/>
      <c r="JC4831" s="28"/>
      <c r="JD4831" s="28"/>
      <c r="JE4831" s="28"/>
      <c r="JF4831" s="28"/>
      <c r="JG4831" s="28"/>
      <c r="JH4831" s="28"/>
      <c r="JI4831" s="28"/>
      <c r="JJ4831" s="28"/>
      <c r="JK4831" s="28"/>
      <c r="JL4831" s="28"/>
      <c r="JM4831" s="28"/>
      <c r="JN4831" s="28"/>
      <c r="JO4831" s="28"/>
      <c r="JP4831" s="28"/>
      <c r="JQ4831" s="28"/>
      <c r="JR4831" s="28"/>
      <c r="JS4831" s="28"/>
      <c r="JT4831" s="28"/>
      <c r="JU4831" s="28"/>
      <c r="JV4831" s="28"/>
      <c r="JW4831" s="28"/>
      <c r="JX4831" s="28"/>
      <c r="JY4831" s="28"/>
      <c r="JZ4831" s="28"/>
      <c r="KA4831" s="28"/>
      <c r="KB4831" s="28"/>
      <c r="KC4831" s="28"/>
      <c r="KD4831" s="28"/>
    </row>
    <row r="4832" spans="5:290" x14ac:dyDescent="0.2">
      <c r="E4832" s="31"/>
      <c r="F4832" s="31"/>
      <c r="G4832" s="31"/>
      <c r="H4832" s="31"/>
      <c r="I4832" s="31"/>
      <c r="J4832" s="31"/>
      <c r="K4832" s="31"/>
      <c r="L4832" s="31"/>
      <c r="M4832" s="31"/>
      <c r="N4832" s="31"/>
      <c r="O4832" s="31"/>
      <c r="P4832" s="31"/>
      <c r="Q4832" s="31"/>
      <c r="R4832" s="31"/>
      <c r="S4832" s="31"/>
      <c r="T4832" s="31"/>
      <c r="U4832" s="31"/>
      <c r="V4832" s="31"/>
      <c r="W4832" s="31"/>
      <c r="X4832" s="31"/>
      <c r="Y4832" s="31"/>
      <c r="Z4832" s="31"/>
      <c r="AA4832" s="31"/>
      <c r="AB4832" s="31"/>
      <c r="AC4832" s="31"/>
      <c r="AD4832" s="31"/>
      <c r="AE4832" s="31"/>
      <c r="AF4832" s="31"/>
      <c r="AG4832" s="31"/>
      <c r="AH4832" s="31"/>
      <c r="AI4832" s="31"/>
      <c r="AJ4832" s="31"/>
      <c r="AK4832" s="31"/>
      <c r="AL4832" s="31"/>
      <c r="AM4832" s="31"/>
      <c r="AN4832" s="31"/>
      <c r="AO4832" s="31"/>
      <c r="AP4832" s="31"/>
      <c r="AQ4832" s="31"/>
      <c r="AR4832" s="31"/>
      <c r="AS4832" s="28"/>
      <c r="AT4832" s="28"/>
      <c r="AU4832" s="28"/>
      <c r="AV4832" s="28"/>
      <c r="AW4832" s="28"/>
      <c r="AX4832" s="28"/>
      <c r="AY4832" s="28"/>
      <c r="AZ4832" s="28"/>
      <c r="BA4832" s="28"/>
      <c r="BB4832" s="28"/>
      <c r="BC4832" s="28"/>
      <c r="BD4832" s="28"/>
      <c r="BE4832" s="28"/>
      <c r="BF4832" s="28"/>
      <c r="BG4832" s="28"/>
      <c r="BH4832" s="28"/>
      <c r="BI4832" s="28"/>
      <c r="BJ4832" s="28"/>
      <c r="BK4832" s="28"/>
      <c r="BL4832" s="28"/>
      <c r="BM4832" s="28"/>
      <c r="BN4832" s="28"/>
      <c r="BO4832" s="28"/>
      <c r="BP4832" s="28"/>
      <c r="BQ4832" s="28"/>
      <c r="BR4832" s="28"/>
      <c r="BS4832" s="28"/>
      <c r="BT4832" s="28"/>
      <c r="BU4832" s="28"/>
      <c r="BV4832" s="28"/>
      <c r="BW4832" s="28"/>
      <c r="BX4832" s="28"/>
      <c r="BY4832" s="28"/>
      <c r="BZ4832" s="28"/>
      <c r="CA4832" s="28"/>
      <c r="CB4832" s="28"/>
      <c r="CC4832" s="28"/>
      <c r="CD4832" s="28"/>
      <c r="CE4832" s="28"/>
      <c r="CF4832" s="28"/>
      <c r="CG4832" s="28"/>
      <c r="IP4832" s="28"/>
      <c r="IQ4832" s="28"/>
      <c r="IR4832" s="28"/>
      <c r="IS4832" s="28"/>
      <c r="IT4832" s="28"/>
      <c r="IU4832" s="28"/>
      <c r="IV4832" s="28"/>
      <c r="IW4832" s="28"/>
      <c r="IX4832" s="28"/>
      <c r="IY4832" s="28"/>
      <c r="IZ4832" s="28"/>
      <c r="JA4832" s="28"/>
      <c r="JB4832" s="28"/>
      <c r="JC4832" s="28"/>
      <c r="JD4832" s="28"/>
      <c r="JE4832" s="28"/>
      <c r="JF4832" s="28"/>
      <c r="JG4832" s="28"/>
      <c r="JH4832" s="28"/>
      <c r="JI4832" s="28"/>
      <c r="JJ4832" s="28"/>
      <c r="JK4832" s="28"/>
      <c r="JL4832" s="28"/>
      <c r="JM4832" s="28"/>
      <c r="JN4832" s="28"/>
      <c r="JO4832" s="28"/>
      <c r="JP4832" s="28"/>
      <c r="JQ4832" s="28"/>
      <c r="JR4832" s="28"/>
      <c r="JS4832" s="28"/>
      <c r="JT4832" s="28"/>
      <c r="JU4832" s="28"/>
      <c r="JV4832" s="28"/>
      <c r="JW4832" s="28"/>
      <c r="JX4832" s="28"/>
      <c r="JY4832" s="28"/>
      <c r="JZ4832" s="28"/>
      <c r="KA4832" s="28"/>
      <c r="KB4832" s="28"/>
      <c r="KC4832" s="28"/>
      <c r="KD4832" s="28"/>
    </row>
    <row r="4833" spans="5:290" x14ac:dyDescent="0.2">
      <c r="E4833" s="31"/>
      <c r="F4833" s="31"/>
      <c r="G4833" s="31"/>
      <c r="H4833" s="31"/>
      <c r="I4833" s="31"/>
      <c r="J4833" s="31"/>
      <c r="K4833" s="31"/>
      <c r="L4833" s="31"/>
      <c r="M4833" s="31"/>
      <c r="N4833" s="31"/>
      <c r="O4833" s="31"/>
      <c r="P4833" s="31"/>
      <c r="Q4833" s="31"/>
      <c r="R4833" s="31"/>
      <c r="S4833" s="31"/>
      <c r="T4833" s="31"/>
      <c r="U4833" s="31"/>
      <c r="V4833" s="31"/>
      <c r="W4833" s="31"/>
      <c r="X4833" s="31"/>
      <c r="Y4833" s="31"/>
      <c r="Z4833" s="31"/>
      <c r="AA4833" s="31"/>
      <c r="AB4833" s="31"/>
      <c r="AC4833" s="31"/>
      <c r="AD4833" s="31"/>
      <c r="AE4833" s="31"/>
      <c r="AF4833" s="31"/>
      <c r="AG4833" s="31"/>
      <c r="AH4833" s="31"/>
      <c r="AI4833" s="31"/>
      <c r="AJ4833" s="31"/>
      <c r="AK4833" s="31"/>
      <c r="AL4833" s="31"/>
      <c r="AM4833" s="31"/>
      <c r="AN4833" s="31"/>
      <c r="AO4833" s="31"/>
      <c r="AP4833" s="31"/>
      <c r="AQ4833" s="31"/>
      <c r="AR4833" s="31"/>
      <c r="AS4833" s="28"/>
      <c r="AT4833" s="28"/>
      <c r="AU4833" s="28"/>
      <c r="AV4833" s="28"/>
      <c r="AW4833" s="28"/>
      <c r="AX4833" s="28"/>
      <c r="AY4833" s="28"/>
      <c r="AZ4833" s="28"/>
      <c r="BA4833" s="28"/>
      <c r="BB4833" s="28"/>
      <c r="BC4833" s="28"/>
      <c r="BD4833" s="28"/>
      <c r="BE4833" s="28"/>
      <c r="BF4833" s="28"/>
      <c r="BG4833" s="28"/>
      <c r="BH4833" s="28"/>
      <c r="BI4833" s="28"/>
      <c r="BJ4833" s="28"/>
      <c r="BK4833" s="28"/>
      <c r="BL4833" s="28"/>
      <c r="BM4833" s="28"/>
      <c r="BN4833" s="28"/>
      <c r="BO4833" s="28"/>
      <c r="BP4833" s="28"/>
      <c r="BQ4833" s="28"/>
      <c r="BR4833" s="28"/>
      <c r="BS4833" s="28"/>
      <c r="BT4833" s="28"/>
      <c r="BU4833" s="28"/>
      <c r="BV4833" s="28"/>
      <c r="BW4833" s="28"/>
      <c r="BX4833" s="28"/>
      <c r="BY4833" s="28"/>
      <c r="BZ4833" s="28"/>
      <c r="CA4833" s="28"/>
      <c r="CB4833" s="28"/>
      <c r="CC4833" s="28"/>
      <c r="CD4833" s="28"/>
      <c r="CE4833" s="28"/>
      <c r="CF4833" s="28"/>
      <c r="CG4833" s="28"/>
      <c r="IP4833" s="28"/>
      <c r="IQ4833" s="28"/>
      <c r="IR4833" s="28"/>
      <c r="IS4833" s="28"/>
      <c r="IT4833" s="28"/>
      <c r="IU4833" s="28"/>
      <c r="IV4833" s="28"/>
      <c r="IW4833" s="28"/>
      <c r="IX4833" s="28"/>
      <c r="IY4833" s="28"/>
      <c r="IZ4833" s="28"/>
      <c r="JA4833" s="28"/>
      <c r="JB4833" s="28"/>
      <c r="JC4833" s="28"/>
      <c r="JD4833" s="28"/>
      <c r="JE4833" s="28"/>
      <c r="JF4833" s="28"/>
      <c r="JG4833" s="28"/>
      <c r="JH4833" s="28"/>
      <c r="JI4833" s="28"/>
      <c r="JJ4833" s="28"/>
      <c r="JK4833" s="28"/>
      <c r="JL4833" s="28"/>
      <c r="JM4833" s="28"/>
      <c r="JN4833" s="28"/>
      <c r="JO4833" s="28"/>
      <c r="JP4833" s="28"/>
      <c r="JQ4833" s="28"/>
      <c r="JR4833" s="28"/>
      <c r="JS4833" s="28"/>
      <c r="JT4833" s="28"/>
      <c r="JU4833" s="28"/>
      <c r="JV4833" s="28"/>
      <c r="JW4833" s="28"/>
      <c r="JX4833" s="28"/>
      <c r="JY4833" s="28"/>
      <c r="JZ4833" s="28"/>
      <c r="KA4833" s="28"/>
      <c r="KB4833" s="28"/>
      <c r="KC4833" s="28"/>
      <c r="KD4833" s="28"/>
    </row>
    <row r="4834" spans="5:290" x14ac:dyDescent="0.2">
      <c r="E4834" s="31"/>
      <c r="F4834" s="31"/>
      <c r="G4834" s="31"/>
      <c r="H4834" s="31"/>
      <c r="I4834" s="31"/>
      <c r="J4834" s="31"/>
      <c r="K4834" s="31"/>
      <c r="L4834" s="31"/>
      <c r="M4834" s="31"/>
      <c r="N4834" s="31"/>
      <c r="O4834" s="31"/>
      <c r="P4834" s="31"/>
      <c r="Q4834" s="31"/>
      <c r="R4834" s="31"/>
      <c r="S4834" s="31"/>
      <c r="T4834" s="31"/>
      <c r="U4834" s="31"/>
      <c r="V4834" s="31"/>
      <c r="W4834" s="31"/>
      <c r="X4834" s="31"/>
      <c r="Y4834" s="31"/>
      <c r="Z4834" s="31"/>
      <c r="AA4834" s="31"/>
      <c r="AB4834" s="31"/>
      <c r="AC4834" s="31"/>
      <c r="AD4834" s="31"/>
      <c r="AE4834" s="31"/>
      <c r="AF4834" s="31"/>
      <c r="AG4834" s="31"/>
      <c r="AH4834" s="31"/>
      <c r="AI4834" s="31"/>
      <c r="AJ4834" s="31"/>
      <c r="AK4834" s="31"/>
      <c r="AL4834" s="31"/>
      <c r="AM4834" s="31"/>
      <c r="AN4834" s="31"/>
      <c r="AO4834" s="31"/>
      <c r="AP4834" s="31"/>
      <c r="AQ4834" s="31"/>
      <c r="AR4834" s="31"/>
      <c r="AS4834" s="28"/>
      <c r="AT4834" s="28"/>
      <c r="AU4834" s="28"/>
      <c r="AV4834" s="28"/>
      <c r="AW4834" s="28"/>
      <c r="AX4834" s="28"/>
      <c r="AY4834" s="28"/>
      <c r="AZ4834" s="28"/>
      <c r="BA4834" s="28"/>
      <c r="BB4834" s="28"/>
      <c r="BC4834" s="28"/>
      <c r="BD4834" s="28"/>
      <c r="BE4834" s="28"/>
      <c r="BF4834" s="28"/>
      <c r="BG4834" s="28"/>
      <c r="BH4834" s="28"/>
      <c r="BI4834" s="28"/>
      <c r="BJ4834" s="28"/>
      <c r="BK4834" s="28"/>
      <c r="BL4834" s="28"/>
      <c r="BM4834" s="28"/>
      <c r="BN4834" s="28"/>
      <c r="BO4834" s="28"/>
      <c r="BP4834" s="28"/>
      <c r="BQ4834" s="28"/>
      <c r="BR4834" s="28"/>
      <c r="BS4834" s="28"/>
      <c r="BT4834" s="28"/>
      <c r="BU4834" s="28"/>
      <c r="BV4834" s="28"/>
      <c r="BW4834" s="28"/>
      <c r="BX4834" s="28"/>
      <c r="BY4834" s="28"/>
      <c r="BZ4834" s="28"/>
      <c r="CA4834" s="28"/>
      <c r="CB4834" s="28"/>
      <c r="CC4834" s="28"/>
      <c r="CD4834" s="28"/>
      <c r="CE4834" s="28"/>
      <c r="CF4834" s="28"/>
      <c r="CG4834" s="28"/>
      <c r="IP4834" s="28"/>
      <c r="IQ4834" s="28"/>
      <c r="IR4834" s="28"/>
      <c r="IS4834" s="28"/>
      <c r="IT4834" s="28"/>
      <c r="IU4834" s="28"/>
      <c r="IV4834" s="28"/>
      <c r="IW4834" s="28"/>
      <c r="IX4834" s="28"/>
      <c r="IY4834" s="28"/>
      <c r="IZ4834" s="28"/>
      <c r="JA4834" s="28"/>
      <c r="JB4834" s="28"/>
      <c r="JC4834" s="28"/>
      <c r="JD4834" s="28"/>
      <c r="JE4834" s="28"/>
      <c r="JF4834" s="28"/>
      <c r="JG4834" s="28"/>
      <c r="JH4834" s="28"/>
      <c r="JI4834" s="28"/>
      <c r="JJ4834" s="28"/>
      <c r="JK4834" s="28"/>
      <c r="JL4834" s="28"/>
      <c r="JM4834" s="28"/>
      <c r="JN4834" s="28"/>
      <c r="JO4834" s="28"/>
      <c r="JP4834" s="28"/>
      <c r="JQ4834" s="28"/>
      <c r="JR4834" s="28"/>
      <c r="JS4834" s="28"/>
      <c r="JT4834" s="28"/>
      <c r="JU4834" s="28"/>
      <c r="JV4834" s="28"/>
      <c r="JW4834" s="28"/>
      <c r="JX4834" s="28"/>
      <c r="JY4834" s="28"/>
      <c r="JZ4834" s="28"/>
      <c r="KA4834" s="28"/>
      <c r="KB4834" s="28"/>
      <c r="KC4834" s="28"/>
      <c r="KD4834" s="28"/>
    </row>
    <row r="4835" spans="5:290" x14ac:dyDescent="0.2">
      <c r="E4835" s="31"/>
      <c r="F4835" s="31"/>
      <c r="G4835" s="31"/>
      <c r="H4835" s="31"/>
      <c r="I4835" s="31"/>
      <c r="J4835" s="31"/>
      <c r="K4835" s="31"/>
      <c r="L4835" s="31"/>
      <c r="M4835" s="31"/>
      <c r="N4835" s="31"/>
      <c r="O4835" s="31"/>
      <c r="P4835" s="31"/>
      <c r="Q4835" s="31"/>
      <c r="R4835" s="31"/>
      <c r="S4835" s="31"/>
      <c r="T4835" s="31"/>
      <c r="U4835" s="31"/>
      <c r="V4835" s="31"/>
      <c r="W4835" s="31"/>
      <c r="X4835" s="31"/>
      <c r="Y4835" s="31"/>
      <c r="Z4835" s="31"/>
      <c r="AA4835" s="31"/>
      <c r="AB4835" s="31"/>
      <c r="AC4835" s="31"/>
      <c r="AD4835" s="31"/>
      <c r="AE4835" s="31"/>
      <c r="AF4835" s="31"/>
      <c r="AG4835" s="31"/>
      <c r="AH4835" s="31"/>
      <c r="AI4835" s="31"/>
      <c r="AJ4835" s="31"/>
      <c r="AK4835" s="31"/>
      <c r="AL4835" s="31"/>
      <c r="AM4835" s="31"/>
      <c r="AN4835" s="31"/>
      <c r="AO4835" s="31"/>
      <c r="AP4835" s="31"/>
      <c r="AQ4835" s="31"/>
      <c r="AR4835" s="31"/>
      <c r="AS4835" s="28"/>
      <c r="AT4835" s="28"/>
      <c r="AU4835" s="28"/>
      <c r="AV4835" s="28"/>
      <c r="AW4835" s="28"/>
      <c r="AX4835" s="28"/>
      <c r="AY4835" s="28"/>
      <c r="AZ4835" s="28"/>
      <c r="BA4835" s="28"/>
      <c r="BB4835" s="28"/>
      <c r="BC4835" s="28"/>
      <c r="BD4835" s="28"/>
      <c r="BE4835" s="28"/>
      <c r="BF4835" s="28"/>
      <c r="BG4835" s="28"/>
      <c r="BH4835" s="28"/>
      <c r="BI4835" s="28"/>
      <c r="BJ4835" s="28"/>
      <c r="BK4835" s="28"/>
      <c r="BL4835" s="28"/>
      <c r="BM4835" s="28"/>
      <c r="BN4835" s="28"/>
      <c r="BO4835" s="28"/>
      <c r="BP4835" s="28"/>
      <c r="BQ4835" s="28"/>
      <c r="BR4835" s="28"/>
      <c r="BS4835" s="28"/>
      <c r="BT4835" s="28"/>
      <c r="BU4835" s="28"/>
      <c r="BV4835" s="28"/>
      <c r="BW4835" s="28"/>
      <c r="BX4835" s="28"/>
      <c r="BY4835" s="28"/>
      <c r="BZ4835" s="28"/>
      <c r="CA4835" s="28"/>
      <c r="CB4835" s="28"/>
      <c r="CC4835" s="28"/>
      <c r="CD4835" s="28"/>
      <c r="CE4835" s="28"/>
      <c r="CF4835" s="28"/>
      <c r="CG4835" s="28"/>
      <c r="IP4835" s="28"/>
      <c r="IQ4835" s="28"/>
      <c r="IR4835" s="28"/>
      <c r="IS4835" s="28"/>
      <c r="IT4835" s="28"/>
      <c r="IU4835" s="28"/>
      <c r="IV4835" s="28"/>
      <c r="IW4835" s="28"/>
      <c r="IX4835" s="28"/>
      <c r="IY4835" s="28"/>
      <c r="IZ4835" s="28"/>
      <c r="JA4835" s="28"/>
      <c r="JB4835" s="28"/>
      <c r="JC4835" s="28"/>
      <c r="JD4835" s="28"/>
      <c r="JE4835" s="28"/>
      <c r="JF4835" s="28"/>
      <c r="JG4835" s="28"/>
      <c r="JH4835" s="28"/>
      <c r="JI4835" s="28"/>
      <c r="JJ4835" s="28"/>
      <c r="JK4835" s="28"/>
      <c r="JL4835" s="28"/>
      <c r="JM4835" s="28"/>
      <c r="JN4835" s="28"/>
      <c r="JO4835" s="28"/>
      <c r="JP4835" s="28"/>
      <c r="JQ4835" s="28"/>
      <c r="JR4835" s="28"/>
      <c r="JS4835" s="28"/>
      <c r="JT4835" s="28"/>
      <c r="JU4835" s="28"/>
      <c r="JV4835" s="28"/>
      <c r="JW4835" s="28"/>
      <c r="JX4835" s="28"/>
      <c r="JY4835" s="28"/>
      <c r="JZ4835" s="28"/>
      <c r="KA4835" s="28"/>
      <c r="KB4835" s="28"/>
      <c r="KC4835" s="28"/>
      <c r="KD4835" s="28"/>
    </row>
    <row r="4836" spans="5:290" x14ac:dyDescent="0.2">
      <c r="E4836" s="31"/>
      <c r="F4836" s="31"/>
      <c r="G4836" s="31"/>
      <c r="H4836" s="31"/>
      <c r="I4836" s="31"/>
      <c r="J4836" s="31"/>
      <c r="K4836" s="31"/>
      <c r="L4836" s="31"/>
      <c r="M4836" s="31"/>
      <c r="N4836" s="31"/>
      <c r="O4836" s="31"/>
      <c r="P4836" s="31"/>
      <c r="Q4836" s="31"/>
      <c r="R4836" s="31"/>
      <c r="S4836" s="31"/>
      <c r="T4836" s="31"/>
      <c r="U4836" s="31"/>
      <c r="V4836" s="31"/>
      <c r="W4836" s="31"/>
      <c r="X4836" s="31"/>
      <c r="Y4836" s="31"/>
      <c r="Z4836" s="31"/>
      <c r="AA4836" s="31"/>
      <c r="AB4836" s="31"/>
      <c r="AC4836" s="31"/>
      <c r="AD4836" s="31"/>
      <c r="AE4836" s="31"/>
      <c r="AF4836" s="31"/>
      <c r="AG4836" s="31"/>
      <c r="AH4836" s="31"/>
      <c r="AI4836" s="31"/>
      <c r="AJ4836" s="31"/>
      <c r="AK4836" s="31"/>
      <c r="AL4836" s="31"/>
      <c r="AM4836" s="31"/>
      <c r="AN4836" s="31"/>
      <c r="AO4836" s="31"/>
      <c r="AP4836" s="31"/>
      <c r="AQ4836" s="31"/>
      <c r="AR4836" s="31"/>
      <c r="AS4836" s="28"/>
      <c r="AT4836" s="28"/>
      <c r="AU4836" s="28"/>
      <c r="AV4836" s="28"/>
      <c r="AW4836" s="28"/>
      <c r="AX4836" s="28"/>
      <c r="AY4836" s="28"/>
      <c r="AZ4836" s="28"/>
      <c r="BA4836" s="28"/>
      <c r="BB4836" s="28"/>
      <c r="BC4836" s="28"/>
      <c r="BD4836" s="28"/>
      <c r="BE4836" s="28"/>
      <c r="BF4836" s="28"/>
      <c r="BG4836" s="28"/>
      <c r="BH4836" s="28"/>
      <c r="BI4836" s="28"/>
      <c r="BJ4836" s="28"/>
      <c r="BK4836" s="28"/>
      <c r="BL4836" s="28"/>
      <c r="BM4836" s="28"/>
      <c r="BN4836" s="28"/>
      <c r="BO4836" s="28"/>
      <c r="BP4836" s="28"/>
      <c r="BQ4836" s="28"/>
      <c r="BR4836" s="28"/>
      <c r="BS4836" s="28"/>
      <c r="BT4836" s="28"/>
      <c r="BU4836" s="28"/>
      <c r="BV4836" s="28"/>
      <c r="BW4836" s="28"/>
      <c r="BX4836" s="28"/>
      <c r="BY4836" s="28"/>
      <c r="BZ4836" s="28"/>
      <c r="CA4836" s="28"/>
      <c r="CB4836" s="28"/>
      <c r="CC4836" s="28"/>
      <c r="CD4836" s="28"/>
      <c r="CE4836" s="28"/>
      <c r="CF4836" s="28"/>
      <c r="CG4836" s="28"/>
      <c r="IP4836" s="28"/>
      <c r="IQ4836" s="28"/>
      <c r="IR4836" s="28"/>
      <c r="IS4836" s="28"/>
      <c r="IT4836" s="28"/>
      <c r="IU4836" s="28"/>
      <c r="IV4836" s="28"/>
      <c r="IW4836" s="28"/>
      <c r="IX4836" s="28"/>
      <c r="IY4836" s="28"/>
      <c r="IZ4836" s="28"/>
      <c r="JA4836" s="28"/>
      <c r="JB4836" s="28"/>
      <c r="JC4836" s="28"/>
      <c r="JD4836" s="28"/>
      <c r="JE4836" s="28"/>
      <c r="JF4836" s="28"/>
      <c r="JG4836" s="28"/>
      <c r="JH4836" s="28"/>
      <c r="JI4836" s="28"/>
      <c r="JJ4836" s="28"/>
      <c r="JK4836" s="28"/>
      <c r="JL4836" s="28"/>
      <c r="JM4836" s="28"/>
      <c r="JN4836" s="28"/>
      <c r="JO4836" s="28"/>
      <c r="JP4836" s="28"/>
      <c r="JQ4836" s="28"/>
      <c r="JR4836" s="28"/>
      <c r="JS4836" s="28"/>
      <c r="JT4836" s="28"/>
      <c r="JU4836" s="28"/>
      <c r="JV4836" s="28"/>
      <c r="JW4836" s="28"/>
      <c r="JX4836" s="28"/>
      <c r="JY4836" s="28"/>
      <c r="JZ4836" s="28"/>
      <c r="KA4836" s="28"/>
      <c r="KB4836" s="28"/>
      <c r="KC4836" s="28"/>
      <c r="KD4836" s="28"/>
    </row>
    <row r="4837" spans="5:290" x14ac:dyDescent="0.2">
      <c r="E4837" s="31"/>
      <c r="F4837" s="31"/>
      <c r="G4837" s="31"/>
      <c r="H4837" s="31"/>
      <c r="I4837" s="31"/>
      <c r="J4837" s="31"/>
      <c r="K4837" s="31"/>
      <c r="L4837" s="31"/>
      <c r="M4837" s="31"/>
      <c r="N4837" s="31"/>
      <c r="O4837" s="31"/>
      <c r="P4837" s="31"/>
      <c r="Q4837" s="31"/>
      <c r="R4837" s="31"/>
      <c r="S4837" s="31"/>
      <c r="T4837" s="31"/>
      <c r="U4837" s="31"/>
      <c r="V4837" s="31"/>
      <c r="W4837" s="31"/>
      <c r="X4837" s="31"/>
      <c r="Y4837" s="31"/>
      <c r="Z4837" s="31"/>
      <c r="AA4837" s="31"/>
      <c r="AB4837" s="31"/>
      <c r="AC4837" s="31"/>
      <c r="AD4837" s="31"/>
      <c r="AE4837" s="31"/>
      <c r="AF4837" s="31"/>
      <c r="AG4837" s="31"/>
      <c r="AH4837" s="31"/>
      <c r="AI4837" s="31"/>
      <c r="AJ4837" s="31"/>
      <c r="AK4837" s="31"/>
      <c r="AL4837" s="31"/>
      <c r="AM4837" s="31"/>
      <c r="AN4837" s="31"/>
      <c r="AO4837" s="31"/>
      <c r="AP4837" s="31"/>
      <c r="AQ4837" s="31"/>
      <c r="AR4837" s="31"/>
      <c r="AS4837" s="28"/>
      <c r="AT4837" s="28"/>
      <c r="AU4837" s="28"/>
      <c r="AV4837" s="28"/>
      <c r="AW4837" s="28"/>
      <c r="AX4837" s="28"/>
      <c r="AY4837" s="28"/>
      <c r="AZ4837" s="28"/>
      <c r="BA4837" s="28"/>
      <c r="BB4837" s="28"/>
      <c r="BC4837" s="28"/>
      <c r="BD4837" s="28"/>
      <c r="BE4837" s="28"/>
      <c r="BF4837" s="28"/>
      <c r="BG4837" s="28"/>
      <c r="BH4837" s="28"/>
      <c r="BI4837" s="28"/>
      <c r="BJ4837" s="28"/>
      <c r="BK4837" s="28"/>
      <c r="BL4837" s="28"/>
      <c r="BM4837" s="28"/>
      <c r="BN4837" s="28"/>
      <c r="BO4837" s="28"/>
      <c r="BP4837" s="28"/>
      <c r="BQ4837" s="28"/>
      <c r="BR4837" s="28"/>
      <c r="BS4837" s="28"/>
      <c r="BT4837" s="28"/>
      <c r="BU4837" s="28"/>
      <c r="BV4837" s="28"/>
      <c r="BW4837" s="28"/>
      <c r="BX4837" s="28"/>
      <c r="BY4837" s="28"/>
      <c r="BZ4837" s="28"/>
      <c r="CA4837" s="28"/>
      <c r="CB4837" s="28"/>
      <c r="CC4837" s="28"/>
      <c r="CD4837" s="28"/>
      <c r="CE4837" s="28"/>
      <c r="CF4837" s="28"/>
      <c r="CG4837" s="28"/>
      <c r="IP4837" s="28"/>
      <c r="IQ4837" s="28"/>
      <c r="IR4837" s="28"/>
      <c r="IS4837" s="28"/>
      <c r="IT4837" s="28"/>
      <c r="IU4837" s="28"/>
      <c r="IV4837" s="28"/>
      <c r="IW4837" s="28"/>
      <c r="IX4837" s="28"/>
      <c r="IY4837" s="28"/>
      <c r="IZ4837" s="28"/>
      <c r="JA4837" s="28"/>
      <c r="JB4837" s="28"/>
      <c r="JC4837" s="28"/>
      <c r="JD4837" s="28"/>
      <c r="JE4837" s="28"/>
      <c r="JF4837" s="28"/>
      <c r="JG4837" s="28"/>
      <c r="JH4837" s="28"/>
      <c r="JI4837" s="28"/>
      <c r="JJ4837" s="28"/>
      <c r="JK4837" s="28"/>
      <c r="JL4837" s="28"/>
      <c r="JM4837" s="28"/>
      <c r="JN4837" s="28"/>
      <c r="JO4837" s="28"/>
      <c r="JP4837" s="28"/>
      <c r="JQ4837" s="28"/>
      <c r="JR4837" s="28"/>
      <c r="JS4837" s="28"/>
      <c r="JT4837" s="28"/>
      <c r="JU4837" s="28"/>
      <c r="JV4837" s="28"/>
      <c r="JW4837" s="28"/>
      <c r="JX4837" s="28"/>
      <c r="JY4837" s="28"/>
      <c r="JZ4837" s="28"/>
      <c r="KA4837" s="28"/>
      <c r="KB4837" s="28"/>
      <c r="KC4837" s="28"/>
      <c r="KD4837" s="28"/>
    </row>
    <row r="4838" spans="5:290" x14ac:dyDescent="0.2">
      <c r="E4838" s="31"/>
      <c r="F4838" s="31"/>
      <c r="G4838" s="31"/>
      <c r="H4838" s="31"/>
      <c r="I4838" s="31"/>
      <c r="J4838" s="31"/>
      <c r="K4838" s="31"/>
      <c r="L4838" s="31"/>
      <c r="M4838" s="31"/>
      <c r="N4838" s="31"/>
      <c r="O4838" s="31"/>
      <c r="P4838" s="31"/>
      <c r="Q4838" s="31"/>
      <c r="R4838" s="31"/>
      <c r="S4838" s="31"/>
      <c r="T4838" s="31"/>
      <c r="U4838" s="31"/>
      <c r="V4838" s="31"/>
      <c r="W4838" s="31"/>
      <c r="X4838" s="31"/>
      <c r="Y4838" s="31"/>
      <c r="Z4838" s="31"/>
      <c r="AA4838" s="31"/>
      <c r="AB4838" s="31"/>
      <c r="AC4838" s="31"/>
      <c r="AD4838" s="31"/>
      <c r="AE4838" s="31"/>
      <c r="AF4838" s="31"/>
      <c r="AG4838" s="31"/>
      <c r="AH4838" s="31"/>
      <c r="AI4838" s="31"/>
      <c r="AJ4838" s="31"/>
      <c r="AK4838" s="31"/>
      <c r="AL4838" s="31"/>
      <c r="AM4838" s="31"/>
      <c r="AN4838" s="31"/>
      <c r="AO4838" s="31"/>
      <c r="AP4838" s="31"/>
      <c r="AQ4838" s="31"/>
      <c r="AR4838" s="31"/>
      <c r="AS4838" s="28"/>
      <c r="AT4838" s="28"/>
      <c r="AU4838" s="28"/>
      <c r="AV4838" s="28"/>
      <c r="AW4838" s="28"/>
      <c r="AX4838" s="28"/>
      <c r="AY4838" s="28"/>
      <c r="AZ4838" s="28"/>
      <c r="BA4838" s="28"/>
      <c r="BB4838" s="28"/>
      <c r="BC4838" s="28"/>
      <c r="BD4838" s="28"/>
      <c r="BE4838" s="28"/>
      <c r="BF4838" s="28"/>
      <c r="BG4838" s="28"/>
      <c r="BH4838" s="28"/>
      <c r="BI4838" s="28"/>
      <c r="BJ4838" s="28"/>
      <c r="BK4838" s="28"/>
      <c r="BL4838" s="28"/>
      <c r="BM4838" s="28"/>
      <c r="BN4838" s="28"/>
      <c r="BO4838" s="28"/>
      <c r="BP4838" s="28"/>
      <c r="BQ4838" s="28"/>
      <c r="BR4838" s="28"/>
      <c r="BS4838" s="28"/>
      <c r="BT4838" s="28"/>
      <c r="BU4838" s="28"/>
      <c r="BV4838" s="28"/>
      <c r="BW4838" s="28"/>
      <c r="BX4838" s="28"/>
      <c r="BY4838" s="28"/>
      <c r="BZ4838" s="28"/>
      <c r="CA4838" s="28"/>
      <c r="CB4838" s="28"/>
      <c r="CC4838" s="28"/>
      <c r="CD4838" s="28"/>
      <c r="CE4838" s="28"/>
      <c r="CF4838" s="28"/>
      <c r="CG4838" s="28"/>
      <c r="IP4838" s="28"/>
      <c r="IQ4838" s="28"/>
      <c r="IR4838" s="28"/>
      <c r="IS4838" s="28"/>
      <c r="IT4838" s="28"/>
      <c r="IU4838" s="28"/>
      <c r="IV4838" s="28"/>
      <c r="IW4838" s="28"/>
      <c r="IX4838" s="28"/>
      <c r="IY4838" s="28"/>
      <c r="IZ4838" s="28"/>
      <c r="JA4838" s="28"/>
      <c r="JB4838" s="28"/>
      <c r="JC4838" s="28"/>
      <c r="JD4838" s="28"/>
      <c r="JE4838" s="28"/>
      <c r="JF4838" s="28"/>
      <c r="JG4838" s="28"/>
      <c r="JH4838" s="28"/>
      <c r="JI4838" s="28"/>
      <c r="JJ4838" s="28"/>
      <c r="JK4838" s="28"/>
      <c r="JL4838" s="28"/>
      <c r="JM4838" s="28"/>
      <c r="JN4838" s="28"/>
      <c r="JO4838" s="28"/>
      <c r="JP4838" s="28"/>
      <c r="JQ4838" s="28"/>
      <c r="JR4838" s="28"/>
      <c r="JS4838" s="28"/>
      <c r="JT4838" s="28"/>
      <c r="JU4838" s="28"/>
      <c r="JV4838" s="28"/>
      <c r="JW4838" s="28"/>
      <c r="JX4838" s="28"/>
      <c r="JY4838" s="28"/>
      <c r="JZ4838" s="28"/>
      <c r="KA4838" s="28"/>
      <c r="KB4838" s="28"/>
      <c r="KC4838" s="28"/>
      <c r="KD4838" s="28"/>
    </row>
    <row r="4839" spans="5:290" x14ac:dyDescent="0.2">
      <c r="E4839" s="31"/>
      <c r="F4839" s="31"/>
      <c r="G4839" s="31"/>
      <c r="H4839" s="31"/>
      <c r="I4839" s="31"/>
      <c r="J4839" s="31"/>
      <c r="K4839" s="31"/>
      <c r="L4839" s="31"/>
      <c r="M4839" s="31"/>
      <c r="N4839" s="31"/>
      <c r="O4839" s="31"/>
      <c r="P4839" s="31"/>
      <c r="Q4839" s="31"/>
      <c r="R4839" s="31"/>
      <c r="S4839" s="31"/>
      <c r="T4839" s="31"/>
      <c r="U4839" s="31"/>
      <c r="V4839" s="31"/>
      <c r="W4839" s="31"/>
      <c r="X4839" s="31"/>
      <c r="Y4839" s="31"/>
      <c r="Z4839" s="31"/>
      <c r="AA4839" s="31"/>
      <c r="AB4839" s="31"/>
      <c r="AC4839" s="31"/>
      <c r="AD4839" s="31"/>
      <c r="AE4839" s="31"/>
      <c r="AF4839" s="31"/>
      <c r="AG4839" s="31"/>
      <c r="AH4839" s="31"/>
      <c r="AI4839" s="31"/>
      <c r="AJ4839" s="31"/>
      <c r="AK4839" s="31"/>
      <c r="AL4839" s="31"/>
      <c r="AM4839" s="31"/>
      <c r="AN4839" s="31"/>
      <c r="AO4839" s="31"/>
      <c r="AP4839" s="31"/>
      <c r="AQ4839" s="31"/>
      <c r="AR4839" s="31"/>
      <c r="AS4839" s="28"/>
      <c r="AT4839" s="28"/>
      <c r="AU4839" s="28"/>
      <c r="AV4839" s="28"/>
      <c r="AW4839" s="28"/>
      <c r="AX4839" s="28"/>
      <c r="AY4839" s="28"/>
      <c r="AZ4839" s="28"/>
      <c r="BA4839" s="28"/>
      <c r="BB4839" s="28"/>
      <c r="BC4839" s="28"/>
      <c r="BD4839" s="28"/>
      <c r="BE4839" s="28"/>
      <c r="BF4839" s="28"/>
      <c r="BG4839" s="28"/>
      <c r="BH4839" s="28"/>
      <c r="BI4839" s="28"/>
      <c r="BJ4839" s="28"/>
      <c r="BK4839" s="28"/>
      <c r="BL4839" s="28"/>
      <c r="BM4839" s="28"/>
      <c r="BN4839" s="28"/>
      <c r="BO4839" s="28"/>
      <c r="BP4839" s="28"/>
      <c r="BQ4839" s="28"/>
      <c r="BR4839" s="28"/>
      <c r="BS4839" s="28"/>
      <c r="BT4839" s="28"/>
      <c r="BU4839" s="28"/>
      <c r="BV4839" s="28"/>
      <c r="BW4839" s="28"/>
      <c r="BX4839" s="28"/>
      <c r="BY4839" s="28"/>
      <c r="BZ4839" s="28"/>
      <c r="CA4839" s="28"/>
      <c r="CB4839" s="28"/>
      <c r="CC4839" s="28"/>
      <c r="CD4839" s="28"/>
      <c r="CE4839" s="28"/>
      <c r="CF4839" s="28"/>
      <c r="CG4839" s="28"/>
      <c r="IP4839" s="28"/>
      <c r="IQ4839" s="28"/>
      <c r="IR4839" s="28"/>
      <c r="IS4839" s="28"/>
      <c r="IT4839" s="28"/>
      <c r="IU4839" s="28"/>
      <c r="IV4839" s="28"/>
      <c r="IW4839" s="28"/>
      <c r="IX4839" s="28"/>
      <c r="IY4839" s="28"/>
      <c r="IZ4839" s="28"/>
      <c r="JA4839" s="28"/>
      <c r="JB4839" s="28"/>
      <c r="JC4839" s="28"/>
      <c r="JD4839" s="28"/>
      <c r="JE4839" s="28"/>
      <c r="JF4839" s="28"/>
      <c r="JG4839" s="28"/>
      <c r="JH4839" s="28"/>
      <c r="JI4839" s="28"/>
      <c r="JJ4839" s="28"/>
      <c r="JK4839" s="28"/>
      <c r="JL4839" s="28"/>
      <c r="JM4839" s="28"/>
      <c r="JN4839" s="28"/>
      <c r="JO4839" s="28"/>
      <c r="JP4839" s="28"/>
      <c r="JQ4839" s="28"/>
      <c r="JR4839" s="28"/>
      <c r="JS4839" s="28"/>
      <c r="JT4839" s="28"/>
      <c r="JU4839" s="28"/>
      <c r="JV4839" s="28"/>
      <c r="JW4839" s="28"/>
      <c r="JX4839" s="28"/>
      <c r="JY4839" s="28"/>
      <c r="JZ4839" s="28"/>
      <c r="KA4839" s="28"/>
      <c r="KB4839" s="28"/>
      <c r="KC4839" s="28"/>
      <c r="KD4839" s="28"/>
    </row>
    <row r="4840" spans="5:290" x14ac:dyDescent="0.2">
      <c r="E4840" s="31"/>
      <c r="F4840" s="31"/>
      <c r="G4840" s="31"/>
      <c r="H4840" s="31"/>
      <c r="I4840" s="31"/>
      <c r="J4840" s="31"/>
      <c r="K4840" s="31"/>
      <c r="L4840" s="31"/>
      <c r="M4840" s="31"/>
      <c r="N4840" s="31"/>
      <c r="O4840" s="31"/>
      <c r="P4840" s="31"/>
      <c r="Q4840" s="31"/>
      <c r="R4840" s="31"/>
      <c r="S4840" s="31"/>
      <c r="T4840" s="31"/>
      <c r="U4840" s="31"/>
      <c r="V4840" s="31"/>
      <c r="W4840" s="31"/>
      <c r="X4840" s="31"/>
      <c r="Y4840" s="31"/>
      <c r="Z4840" s="31"/>
      <c r="AA4840" s="31"/>
      <c r="AB4840" s="31"/>
      <c r="AC4840" s="31"/>
      <c r="AD4840" s="31"/>
      <c r="AE4840" s="31"/>
      <c r="AF4840" s="31"/>
      <c r="AG4840" s="31"/>
      <c r="AH4840" s="31"/>
      <c r="AI4840" s="31"/>
      <c r="AJ4840" s="31"/>
      <c r="AK4840" s="31"/>
      <c r="AL4840" s="31"/>
      <c r="AM4840" s="31"/>
      <c r="AN4840" s="31"/>
      <c r="AO4840" s="31"/>
      <c r="AP4840" s="31"/>
      <c r="AQ4840" s="31"/>
      <c r="AR4840" s="31"/>
      <c r="AS4840" s="28"/>
      <c r="AT4840" s="28"/>
      <c r="AU4840" s="28"/>
      <c r="AV4840" s="28"/>
      <c r="AW4840" s="28"/>
      <c r="AX4840" s="28"/>
      <c r="AY4840" s="28"/>
      <c r="AZ4840" s="28"/>
      <c r="BA4840" s="28"/>
      <c r="BB4840" s="28"/>
      <c r="BC4840" s="28"/>
      <c r="BD4840" s="28"/>
      <c r="BE4840" s="28"/>
      <c r="BF4840" s="28"/>
      <c r="BG4840" s="28"/>
      <c r="BH4840" s="28"/>
      <c r="BI4840" s="28"/>
      <c r="BJ4840" s="28"/>
      <c r="BK4840" s="28"/>
      <c r="BL4840" s="28"/>
      <c r="BM4840" s="28"/>
      <c r="BN4840" s="28"/>
      <c r="BO4840" s="28"/>
      <c r="BP4840" s="28"/>
      <c r="BQ4840" s="28"/>
      <c r="BR4840" s="28"/>
      <c r="BS4840" s="28"/>
      <c r="BT4840" s="28"/>
      <c r="BU4840" s="28"/>
      <c r="BV4840" s="28"/>
      <c r="BW4840" s="28"/>
      <c r="BX4840" s="28"/>
      <c r="BY4840" s="28"/>
      <c r="BZ4840" s="28"/>
      <c r="CA4840" s="28"/>
      <c r="CB4840" s="28"/>
      <c r="CC4840" s="28"/>
      <c r="CD4840" s="28"/>
      <c r="CE4840" s="28"/>
      <c r="CF4840" s="28"/>
      <c r="CG4840" s="28"/>
      <c r="IP4840" s="28"/>
      <c r="IQ4840" s="28"/>
      <c r="IR4840" s="28"/>
      <c r="IS4840" s="28"/>
      <c r="IT4840" s="28"/>
      <c r="IU4840" s="28"/>
      <c r="IV4840" s="28"/>
      <c r="IW4840" s="28"/>
      <c r="IX4840" s="28"/>
      <c r="IY4840" s="28"/>
      <c r="IZ4840" s="28"/>
      <c r="JA4840" s="28"/>
      <c r="JB4840" s="28"/>
      <c r="JC4840" s="28"/>
      <c r="JD4840" s="28"/>
      <c r="JE4840" s="28"/>
      <c r="JF4840" s="28"/>
      <c r="JG4840" s="28"/>
      <c r="JH4840" s="28"/>
      <c r="JI4840" s="28"/>
      <c r="JJ4840" s="28"/>
      <c r="JK4840" s="28"/>
      <c r="JL4840" s="28"/>
      <c r="JM4840" s="28"/>
      <c r="JN4840" s="28"/>
      <c r="JO4840" s="28"/>
      <c r="JP4840" s="28"/>
      <c r="JQ4840" s="28"/>
      <c r="JR4840" s="28"/>
      <c r="JS4840" s="28"/>
      <c r="JT4840" s="28"/>
      <c r="JU4840" s="28"/>
      <c r="JV4840" s="28"/>
      <c r="JW4840" s="28"/>
      <c r="JX4840" s="28"/>
      <c r="JY4840" s="28"/>
      <c r="JZ4840" s="28"/>
      <c r="KA4840" s="28"/>
      <c r="KB4840" s="28"/>
      <c r="KC4840" s="28"/>
      <c r="KD4840" s="28"/>
    </row>
    <row r="4841" spans="5:290" x14ac:dyDescent="0.2">
      <c r="E4841" s="31"/>
      <c r="F4841" s="31"/>
      <c r="G4841" s="31"/>
      <c r="H4841" s="31"/>
      <c r="I4841" s="31"/>
      <c r="J4841" s="31"/>
      <c r="K4841" s="31"/>
      <c r="L4841" s="31"/>
      <c r="M4841" s="31"/>
      <c r="N4841" s="31"/>
      <c r="O4841" s="31"/>
      <c r="P4841" s="31"/>
      <c r="Q4841" s="31"/>
      <c r="R4841" s="31"/>
      <c r="S4841" s="31"/>
      <c r="T4841" s="31"/>
      <c r="U4841" s="31"/>
      <c r="V4841" s="31"/>
      <c r="W4841" s="31"/>
      <c r="X4841" s="31"/>
      <c r="Y4841" s="31"/>
      <c r="Z4841" s="31"/>
      <c r="AA4841" s="31"/>
      <c r="AB4841" s="31"/>
      <c r="AC4841" s="31"/>
      <c r="AD4841" s="31"/>
      <c r="AE4841" s="31"/>
      <c r="AF4841" s="31"/>
      <c r="AG4841" s="31"/>
      <c r="AH4841" s="31"/>
      <c r="AI4841" s="31"/>
      <c r="AJ4841" s="31"/>
      <c r="AK4841" s="31"/>
      <c r="AL4841" s="31"/>
      <c r="AM4841" s="31"/>
      <c r="AN4841" s="31"/>
      <c r="AO4841" s="31"/>
      <c r="AP4841" s="31"/>
      <c r="AQ4841" s="31"/>
      <c r="AR4841" s="31"/>
      <c r="AS4841" s="28"/>
      <c r="AT4841" s="28"/>
      <c r="AU4841" s="28"/>
      <c r="AV4841" s="28"/>
      <c r="AW4841" s="28"/>
      <c r="AX4841" s="28"/>
      <c r="AY4841" s="28"/>
      <c r="AZ4841" s="28"/>
      <c r="BA4841" s="28"/>
      <c r="BB4841" s="28"/>
      <c r="BC4841" s="28"/>
      <c r="BD4841" s="28"/>
      <c r="BE4841" s="28"/>
      <c r="BF4841" s="28"/>
      <c r="BG4841" s="28"/>
      <c r="BH4841" s="28"/>
      <c r="BI4841" s="28"/>
      <c r="BJ4841" s="28"/>
      <c r="BK4841" s="28"/>
      <c r="BL4841" s="28"/>
      <c r="BM4841" s="28"/>
      <c r="BN4841" s="28"/>
      <c r="BO4841" s="28"/>
      <c r="BP4841" s="28"/>
      <c r="BQ4841" s="28"/>
      <c r="BR4841" s="28"/>
      <c r="BS4841" s="28"/>
      <c r="BT4841" s="28"/>
      <c r="BU4841" s="28"/>
      <c r="BV4841" s="28"/>
      <c r="BW4841" s="28"/>
      <c r="BX4841" s="28"/>
      <c r="BY4841" s="28"/>
      <c r="BZ4841" s="28"/>
      <c r="CA4841" s="28"/>
      <c r="CB4841" s="28"/>
      <c r="CC4841" s="28"/>
      <c r="CD4841" s="28"/>
      <c r="CE4841" s="28"/>
      <c r="CF4841" s="28"/>
      <c r="CG4841" s="28"/>
      <c r="IP4841" s="28"/>
      <c r="IQ4841" s="28"/>
      <c r="IR4841" s="28"/>
      <c r="IS4841" s="28"/>
      <c r="IT4841" s="28"/>
      <c r="IU4841" s="28"/>
      <c r="IV4841" s="28"/>
      <c r="IW4841" s="28"/>
      <c r="IX4841" s="28"/>
      <c r="IY4841" s="28"/>
      <c r="IZ4841" s="28"/>
      <c r="JA4841" s="28"/>
      <c r="JB4841" s="28"/>
      <c r="JC4841" s="28"/>
      <c r="JD4841" s="28"/>
      <c r="JE4841" s="28"/>
      <c r="JF4841" s="28"/>
      <c r="JG4841" s="28"/>
      <c r="JH4841" s="28"/>
      <c r="JI4841" s="28"/>
      <c r="JJ4841" s="28"/>
      <c r="JK4841" s="28"/>
      <c r="JL4841" s="28"/>
      <c r="JM4841" s="28"/>
      <c r="JN4841" s="28"/>
      <c r="JO4841" s="28"/>
      <c r="JP4841" s="28"/>
      <c r="JQ4841" s="28"/>
      <c r="JR4841" s="28"/>
      <c r="JS4841" s="28"/>
      <c r="JT4841" s="28"/>
      <c r="JU4841" s="28"/>
      <c r="JV4841" s="28"/>
      <c r="JW4841" s="28"/>
      <c r="JX4841" s="28"/>
      <c r="JY4841" s="28"/>
      <c r="JZ4841" s="28"/>
      <c r="KA4841" s="28"/>
      <c r="KB4841" s="28"/>
      <c r="KC4841" s="28"/>
      <c r="KD4841" s="28"/>
    </row>
    <row r="4842" spans="5:290" x14ac:dyDescent="0.2">
      <c r="E4842" s="31"/>
      <c r="F4842" s="31"/>
      <c r="G4842" s="31"/>
      <c r="H4842" s="31"/>
      <c r="I4842" s="31"/>
      <c r="J4842" s="31"/>
      <c r="K4842" s="31"/>
      <c r="L4842" s="31"/>
      <c r="M4842" s="31"/>
      <c r="N4842" s="31"/>
      <c r="O4842" s="31"/>
      <c r="P4842" s="31"/>
      <c r="Q4842" s="31"/>
      <c r="R4842" s="31"/>
      <c r="S4842" s="31"/>
      <c r="T4842" s="31"/>
      <c r="U4842" s="31"/>
      <c r="V4842" s="31"/>
      <c r="W4842" s="31"/>
      <c r="X4842" s="31"/>
      <c r="Y4842" s="31"/>
      <c r="Z4842" s="31"/>
      <c r="AA4842" s="31"/>
      <c r="AB4842" s="31"/>
      <c r="AC4842" s="31"/>
      <c r="AD4842" s="31"/>
      <c r="AE4842" s="31"/>
      <c r="AF4842" s="31"/>
      <c r="AG4842" s="31"/>
      <c r="AH4842" s="31"/>
      <c r="AI4842" s="31"/>
      <c r="AJ4842" s="31"/>
      <c r="AK4842" s="31"/>
      <c r="AL4842" s="31"/>
      <c r="AM4842" s="31"/>
      <c r="AN4842" s="31"/>
      <c r="AO4842" s="31"/>
      <c r="AP4842" s="31"/>
      <c r="AQ4842" s="31"/>
      <c r="AR4842" s="31"/>
      <c r="AS4842" s="28"/>
      <c r="AT4842" s="28"/>
      <c r="AU4842" s="28"/>
      <c r="AV4842" s="28"/>
      <c r="AW4842" s="28"/>
      <c r="AX4842" s="28"/>
      <c r="AY4842" s="28"/>
      <c r="AZ4842" s="28"/>
      <c r="BA4842" s="28"/>
      <c r="BB4842" s="28"/>
      <c r="BC4842" s="28"/>
      <c r="BD4842" s="28"/>
      <c r="BE4842" s="28"/>
      <c r="BF4842" s="28"/>
      <c r="BG4842" s="28"/>
      <c r="BH4842" s="28"/>
      <c r="BI4842" s="28"/>
      <c r="BJ4842" s="28"/>
      <c r="BK4842" s="28"/>
      <c r="BL4842" s="28"/>
      <c r="BM4842" s="28"/>
      <c r="BN4842" s="28"/>
      <c r="BO4842" s="28"/>
      <c r="BP4842" s="28"/>
      <c r="BQ4842" s="28"/>
      <c r="BR4842" s="28"/>
      <c r="BS4842" s="28"/>
      <c r="BT4842" s="28"/>
      <c r="BU4842" s="28"/>
      <c r="BV4842" s="28"/>
      <c r="BW4842" s="28"/>
      <c r="BX4842" s="28"/>
      <c r="BY4842" s="28"/>
      <c r="BZ4842" s="28"/>
      <c r="CA4842" s="28"/>
      <c r="CB4842" s="28"/>
      <c r="CC4842" s="28"/>
      <c r="CD4842" s="28"/>
      <c r="CE4842" s="28"/>
      <c r="CF4842" s="28"/>
      <c r="CG4842" s="28"/>
      <c r="IP4842" s="28"/>
      <c r="IQ4842" s="28"/>
      <c r="IR4842" s="28"/>
      <c r="IS4842" s="28"/>
      <c r="IT4842" s="28"/>
      <c r="IU4842" s="28"/>
      <c r="IV4842" s="28"/>
      <c r="IW4842" s="28"/>
      <c r="IX4842" s="28"/>
      <c r="IY4842" s="28"/>
      <c r="IZ4842" s="28"/>
      <c r="JA4842" s="28"/>
      <c r="JB4842" s="28"/>
      <c r="JC4842" s="28"/>
      <c r="JD4842" s="28"/>
      <c r="JE4842" s="28"/>
      <c r="JF4842" s="28"/>
      <c r="JG4842" s="28"/>
      <c r="JH4842" s="28"/>
      <c r="JI4842" s="28"/>
      <c r="JJ4842" s="28"/>
      <c r="JK4842" s="28"/>
      <c r="JL4842" s="28"/>
      <c r="JM4842" s="28"/>
      <c r="JN4842" s="28"/>
      <c r="JO4842" s="28"/>
      <c r="JP4842" s="28"/>
      <c r="JQ4842" s="28"/>
      <c r="JR4842" s="28"/>
      <c r="JS4842" s="28"/>
      <c r="JT4842" s="28"/>
      <c r="JU4842" s="28"/>
      <c r="JV4842" s="28"/>
      <c r="JW4842" s="28"/>
      <c r="JX4842" s="28"/>
      <c r="JY4842" s="28"/>
      <c r="JZ4842" s="28"/>
      <c r="KA4842" s="28"/>
      <c r="KB4842" s="28"/>
      <c r="KC4842" s="28"/>
      <c r="KD4842" s="28"/>
    </row>
    <row r="4843" spans="5:290" x14ac:dyDescent="0.2">
      <c r="E4843" s="31"/>
      <c r="F4843" s="31"/>
      <c r="G4843" s="31"/>
      <c r="H4843" s="31"/>
      <c r="I4843" s="31"/>
      <c r="J4843" s="31"/>
      <c r="K4843" s="31"/>
      <c r="L4843" s="31"/>
      <c r="M4843" s="31"/>
      <c r="N4843" s="31"/>
      <c r="O4843" s="31"/>
      <c r="P4843" s="31"/>
      <c r="Q4843" s="31"/>
      <c r="R4843" s="31"/>
      <c r="S4843" s="31"/>
      <c r="T4843" s="31"/>
      <c r="U4843" s="31"/>
      <c r="V4843" s="31"/>
      <c r="W4843" s="31"/>
      <c r="X4843" s="31"/>
      <c r="Y4843" s="31"/>
      <c r="Z4843" s="31"/>
      <c r="AA4843" s="31"/>
      <c r="AB4843" s="31"/>
      <c r="AC4843" s="31"/>
      <c r="AD4843" s="31"/>
      <c r="AE4843" s="31"/>
      <c r="AF4843" s="31"/>
      <c r="AG4843" s="31"/>
      <c r="AH4843" s="31"/>
      <c r="AI4843" s="31"/>
      <c r="AJ4843" s="31"/>
      <c r="AK4843" s="31"/>
      <c r="AL4843" s="31"/>
      <c r="AM4843" s="31"/>
      <c r="AN4843" s="31"/>
      <c r="AO4843" s="31"/>
      <c r="AP4843" s="31"/>
      <c r="AQ4843" s="31"/>
      <c r="AR4843" s="31"/>
      <c r="AS4843" s="28"/>
      <c r="AT4843" s="28"/>
      <c r="AU4843" s="28"/>
      <c r="AV4843" s="28"/>
      <c r="AW4843" s="28"/>
      <c r="AX4843" s="28"/>
      <c r="AY4843" s="28"/>
      <c r="AZ4843" s="28"/>
      <c r="BA4843" s="28"/>
      <c r="BB4843" s="28"/>
      <c r="BC4843" s="28"/>
      <c r="BD4843" s="28"/>
      <c r="BE4843" s="28"/>
      <c r="BF4843" s="28"/>
      <c r="BG4843" s="28"/>
      <c r="BH4843" s="28"/>
      <c r="BI4843" s="28"/>
      <c r="BJ4843" s="28"/>
      <c r="BK4843" s="28"/>
      <c r="BL4843" s="28"/>
      <c r="BM4843" s="28"/>
      <c r="BN4843" s="28"/>
      <c r="BO4843" s="28"/>
      <c r="BP4843" s="28"/>
      <c r="BQ4843" s="28"/>
      <c r="BR4843" s="28"/>
      <c r="BS4843" s="28"/>
      <c r="BT4843" s="28"/>
      <c r="BU4843" s="28"/>
      <c r="BV4843" s="28"/>
      <c r="BW4843" s="28"/>
      <c r="BX4843" s="28"/>
      <c r="BY4843" s="28"/>
      <c r="BZ4843" s="28"/>
      <c r="CA4843" s="28"/>
      <c r="CB4843" s="28"/>
      <c r="CC4843" s="28"/>
      <c r="CD4843" s="28"/>
      <c r="CE4843" s="28"/>
      <c r="CF4843" s="28"/>
      <c r="CG4843" s="28"/>
      <c r="IP4843" s="28"/>
      <c r="IQ4843" s="28"/>
      <c r="IR4843" s="28"/>
      <c r="IS4843" s="28"/>
      <c r="IT4843" s="28"/>
      <c r="IU4843" s="28"/>
      <c r="IV4843" s="28"/>
      <c r="IW4843" s="28"/>
      <c r="IX4843" s="28"/>
      <c r="IY4843" s="28"/>
      <c r="IZ4843" s="28"/>
      <c r="JA4843" s="28"/>
      <c r="JB4843" s="28"/>
      <c r="JC4843" s="28"/>
      <c r="JD4843" s="28"/>
      <c r="JE4843" s="28"/>
      <c r="JF4843" s="28"/>
      <c r="JG4843" s="28"/>
      <c r="JH4843" s="28"/>
      <c r="JI4843" s="28"/>
      <c r="JJ4843" s="28"/>
      <c r="JK4843" s="28"/>
      <c r="JL4843" s="28"/>
      <c r="JM4843" s="28"/>
      <c r="JN4843" s="28"/>
      <c r="JO4843" s="28"/>
      <c r="JP4843" s="28"/>
      <c r="JQ4843" s="28"/>
      <c r="JR4843" s="28"/>
      <c r="JS4843" s="28"/>
      <c r="JT4843" s="28"/>
      <c r="JU4843" s="28"/>
      <c r="JV4843" s="28"/>
      <c r="JW4843" s="28"/>
      <c r="JX4843" s="28"/>
      <c r="JY4843" s="28"/>
      <c r="JZ4843" s="28"/>
      <c r="KA4843" s="28"/>
      <c r="KB4843" s="28"/>
      <c r="KC4843" s="28"/>
      <c r="KD4843" s="28"/>
    </row>
    <row r="4844" spans="5:290" x14ac:dyDescent="0.2">
      <c r="E4844" s="31"/>
      <c r="F4844" s="31"/>
      <c r="G4844" s="31"/>
      <c r="H4844" s="31"/>
      <c r="I4844" s="31"/>
      <c r="J4844" s="31"/>
      <c r="K4844" s="31"/>
      <c r="L4844" s="31"/>
      <c r="M4844" s="31"/>
      <c r="N4844" s="31"/>
      <c r="O4844" s="31"/>
      <c r="P4844" s="31"/>
      <c r="Q4844" s="31"/>
      <c r="R4844" s="31"/>
      <c r="S4844" s="31"/>
      <c r="T4844" s="31"/>
      <c r="U4844" s="31"/>
      <c r="V4844" s="31"/>
      <c r="W4844" s="31"/>
      <c r="X4844" s="31"/>
      <c r="Y4844" s="31"/>
      <c r="Z4844" s="31"/>
      <c r="AA4844" s="31"/>
      <c r="AB4844" s="31"/>
      <c r="AC4844" s="31"/>
      <c r="AD4844" s="31"/>
      <c r="AE4844" s="31"/>
      <c r="AF4844" s="31"/>
      <c r="AG4844" s="31"/>
      <c r="AH4844" s="31"/>
      <c r="AI4844" s="31"/>
      <c r="AJ4844" s="31"/>
      <c r="AK4844" s="31"/>
      <c r="AL4844" s="31"/>
      <c r="AM4844" s="31"/>
      <c r="AN4844" s="31"/>
      <c r="AO4844" s="31"/>
      <c r="AP4844" s="31"/>
      <c r="AQ4844" s="31"/>
      <c r="AR4844" s="31"/>
      <c r="AS4844" s="28"/>
      <c r="AT4844" s="28"/>
      <c r="AU4844" s="28"/>
      <c r="AV4844" s="28"/>
      <c r="AW4844" s="28"/>
      <c r="AX4844" s="28"/>
      <c r="AY4844" s="28"/>
      <c r="AZ4844" s="28"/>
      <c r="BA4844" s="28"/>
      <c r="BB4844" s="28"/>
      <c r="BC4844" s="28"/>
      <c r="BD4844" s="28"/>
      <c r="BE4844" s="28"/>
      <c r="BF4844" s="28"/>
      <c r="BG4844" s="28"/>
      <c r="BH4844" s="28"/>
      <c r="BI4844" s="28"/>
      <c r="BJ4844" s="28"/>
      <c r="BK4844" s="28"/>
      <c r="BL4844" s="28"/>
      <c r="BM4844" s="28"/>
      <c r="BN4844" s="28"/>
      <c r="BO4844" s="28"/>
      <c r="BP4844" s="28"/>
      <c r="BQ4844" s="28"/>
      <c r="BR4844" s="28"/>
      <c r="BS4844" s="28"/>
      <c r="BT4844" s="28"/>
      <c r="BU4844" s="28"/>
      <c r="BV4844" s="28"/>
      <c r="BW4844" s="28"/>
      <c r="BX4844" s="28"/>
      <c r="BY4844" s="28"/>
      <c r="BZ4844" s="28"/>
      <c r="CA4844" s="28"/>
      <c r="CB4844" s="28"/>
      <c r="CC4844" s="28"/>
      <c r="CD4844" s="28"/>
      <c r="CE4844" s="28"/>
      <c r="CF4844" s="28"/>
      <c r="CG4844" s="28"/>
      <c r="IP4844" s="28"/>
      <c r="IQ4844" s="28"/>
      <c r="IR4844" s="28"/>
      <c r="IS4844" s="28"/>
      <c r="IT4844" s="28"/>
      <c r="IU4844" s="28"/>
      <c r="IV4844" s="28"/>
      <c r="IW4844" s="28"/>
      <c r="IX4844" s="28"/>
      <c r="IY4844" s="28"/>
      <c r="IZ4844" s="28"/>
      <c r="JA4844" s="28"/>
      <c r="JB4844" s="28"/>
      <c r="JC4844" s="28"/>
      <c r="JD4844" s="28"/>
      <c r="JE4844" s="28"/>
      <c r="JF4844" s="28"/>
      <c r="JG4844" s="28"/>
      <c r="JH4844" s="28"/>
      <c r="JI4844" s="28"/>
      <c r="JJ4844" s="28"/>
      <c r="JK4844" s="28"/>
      <c r="JL4844" s="28"/>
      <c r="JM4844" s="28"/>
      <c r="JN4844" s="28"/>
      <c r="JO4844" s="28"/>
      <c r="JP4844" s="28"/>
      <c r="JQ4844" s="28"/>
      <c r="JR4844" s="28"/>
      <c r="JS4844" s="28"/>
      <c r="JT4844" s="28"/>
      <c r="JU4844" s="28"/>
      <c r="JV4844" s="28"/>
      <c r="JW4844" s="28"/>
      <c r="JX4844" s="28"/>
      <c r="JY4844" s="28"/>
      <c r="JZ4844" s="28"/>
      <c r="KA4844" s="28"/>
      <c r="KB4844" s="28"/>
      <c r="KC4844" s="28"/>
      <c r="KD4844" s="28"/>
    </row>
    <row r="4845" spans="5:290" x14ac:dyDescent="0.2">
      <c r="E4845" s="31"/>
      <c r="F4845" s="31"/>
      <c r="G4845" s="31"/>
      <c r="H4845" s="31"/>
      <c r="I4845" s="31"/>
      <c r="J4845" s="31"/>
      <c r="K4845" s="31"/>
      <c r="L4845" s="31"/>
      <c r="M4845" s="31"/>
      <c r="N4845" s="31"/>
      <c r="O4845" s="31"/>
      <c r="P4845" s="31"/>
      <c r="Q4845" s="31"/>
      <c r="R4845" s="31"/>
      <c r="S4845" s="31"/>
      <c r="T4845" s="31"/>
      <c r="U4845" s="31"/>
      <c r="V4845" s="31"/>
      <c r="W4845" s="31"/>
      <c r="X4845" s="31"/>
      <c r="Y4845" s="31"/>
      <c r="Z4845" s="31"/>
      <c r="AA4845" s="31"/>
      <c r="AB4845" s="31"/>
      <c r="AC4845" s="31"/>
      <c r="AD4845" s="31"/>
      <c r="AE4845" s="31"/>
      <c r="AF4845" s="31"/>
      <c r="AG4845" s="31"/>
      <c r="AH4845" s="31"/>
      <c r="AI4845" s="31"/>
      <c r="AJ4845" s="31"/>
      <c r="AK4845" s="31"/>
      <c r="AL4845" s="31"/>
      <c r="AM4845" s="31"/>
      <c r="AN4845" s="31"/>
      <c r="AO4845" s="31"/>
      <c r="AP4845" s="31"/>
      <c r="AQ4845" s="31"/>
      <c r="AR4845" s="31"/>
      <c r="AS4845" s="28"/>
      <c r="AT4845" s="28"/>
      <c r="AU4845" s="28"/>
      <c r="AV4845" s="28"/>
      <c r="AW4845" s="28"/>
      <c r="AX4845" s="28"/>
      <c r="AY4845" s="28"/>
      <c r="AZ4845" s="28"/>
      <c r="BA4845" s="28"/>
      <c r="BB4845" s="28"/>
      <c r="BC4845" s="28"/>
      <c r="BD4845" s="28"/>
      <c r="BE4845" s="28"/>
      <c r="BF4845" s="28"/>
      <c r="BG4845" s="28"/>
      <c r="BH4845" s="28"/>
      <c r="BI4845" s="28"/>
      <c r="BJ4845" s="28"/>
      <c r="BK4845" s="28"/>
      <c r="BL4845" s="28"/>
      <c r="BM4845" s="28"/>
      <c r="BN4845" s="28"/>
      <c r="BO4845" s="28"/>
      <c r="BP4845" s="28"/>
      <c r="BQ4845" s="28"/>
      <c r="BR4845" s="28"/>
      <c r="BS4845" s="28"/>
      <c r="BT4845" s="28"/>
      <c r="BU4845" s="28"/>
      <c r="BV4845" s="28"/>
      <c r="BW4845" s="28"/>
      <c r="BX4845" s="28"/>
      <c r="BY4845" s="28"/>
      <c r="BZ4845" s="28"/>
      <c r="CA4845" s="28"/>
      <c r="CB4845" s="28"/>
      <c r="CC4845" s="28"/>
      <c r="CD4845" s="28"/>
      <c r="CE4845" s="28"/>
      <c r="CF4845" s="28"/>
      <c r="CG4845" s="28"/>
      <c r="IP4845" s="28"/>
      <c r="IQ4845" s="28"/>
      <c r="IR4845" s="28"/>
      <c r="IS4845" s="28"/>
      <c r="IT4845" s="28"/>
      <c r="IU4845" s="28"/>
      <c r="IV4845" s="28"/>
      <c r="IW4845" s="28"/>
      <c r="IX4845" s="28"/>
      <c r="IY4845" s="28"/>
      <c r="IZ4845" s="28"/>
      <c r="JA4845" s="28"/>
      <c r="JB4845" s="28"/>
      <c r="JC4845" s="28"/>
      <c r="JD4845" s="28"/>
      <c r="JE4845" s="28"/>
      <c r="JF4845" s="28"/>
      <c r="JG4845" s="28"/>
      <c r="JH4845" s="28"/>
      <c r="JI4845" s="28"/>
      <c r="JJ4845" s="28"/>
      <c r="JK4845" s="28"/>
      <c r="JL4845" s="28"/>
      <c r="JM4845" s="28"/>
      <c r="JN4845" s="28"/>
      <c r="JO4845" s="28"/>
      <c r="JP4845" s="28"/>
      <c r="JQ4845" s="28"/>
      <c r="JR4845" s="28"/>
      <c r="JS4845" s="28"/>
      <c r="JT4845" s="28"/>
      <c r="JU4845" s="28"/>
      <c r="JV4845" s="28"/>
      <c r="JW4845" s="28"/>
      <c r="JX4845" s="28"/>
      <c r="JY4845" s="28"/>
      <c r="JZ4845" s="28"/>
      <c r="KA4845" s="28"/>
      <c r="KB4845" s="28"/>
      <c r="KC4845" s="28"/>
      <c r="KD4845" s="28"/>
    </row>
    <row r="4846" spans="5:290" x14ac:dyDescent="0.2">
      <c r="E4846" s="31"/>
      <c r="F4846" s="31"/>
      <c r="G4846" s="31"/>
      <c r="H4846" s="31"/>
      <c r="I4846" s="31"/>
      <c r="J4846" s="31"/>
      <c r="K4846" s="31"/>
      <c r="L4846" s="31"/>
      <c r="M4846" s="31"/>
      <c r="N4846" s="31"/>
      <c r="O4846" s="31"/>
      <c r="P4846" s="31"/>
      <c r="Q4846" s="31"/>
      <c r="R4846" s="31"/>
      <c r="S4846" s="31"/>
      <c r="T4846" s="31"/>
      <c r="U4846" s="31"/>
      <c r="V4846" s="31"/>
      <c r="W4846" s="31"/>
      <c r="X4846" s="31"/>
      <c r="Y4846" s="31"/>
      <c r="Z4846" s="31"/>
      <c r="AA4846" s="31"/>
      <c r="AB4846" s="31"/>
      <c r="AC4846" s="31"/>
      <c r="AD4846" s="31"/>
      <c r="AE4846" s="31"/>
      <c r="AF4846" s="31"/>
      <c r="AG4846" s="31"/>
      <c r="AH4846" s="31"/>
      <c r="AI4846" s="31"/>
      <c r="AJ4846" s="31"/>
      <c r="AK4846" s="31"/>
      <c r="AL4846" s="31"/>
      <c r="AM4846" s="31"/>
      <c r="AN4846" s="31"/>
      <c r="AO4846" s="31"/>
      <c r="AP4846" s="31"/>
      <c r="AQ4846" s="31"/>
      <c r="AR4846" s="31"/>
      <c r="AS4846" s="28"/>
      <c r="AT4846" s="28"/>
      <c r="AU4846" s="28"/>
      <c r="AV4846" s="28"/>
      <c r="AW4846" s="28"/>
      <c r="AX4846" s="28"/>
      <c r="AY4846" s="28"/>
      <c r="AZ4846" s="28"/>
      <c r="BA4846" s="28"/>
      <c r="BB4846" s="28"/>
      <c r="BC4846" s="28"/>
      <c r="BD4846" s="28"/>
      <c r="BE4846" s="28"/>
      <c r="BF4846" s="28"/>
      <c r="BG4846" s="28"/>
      <c r="BH4846" s="28"/>
      <c r="BI4846" s="28"/>
      <c r="BJ4846" s="28"/>
      <c r="BK4846" s="28"/>
      <c r="BL4846" s="28"/>
      <c r="BM4846" s="28"/>
      <c r="BN4846" s="28"/>
      <c r="BO4846" s="28"/>
      <c r="BP4846" s="28"/>
      <c r="BQ4846" s="28"/>
      <c r="BR4846" s="28"/>
      <c r="BS4846" s="28"/>
      <c r="BT4846" s="28"/>
      <c r="BU4846" s="28"/>
      <c r="BV4846" s="28"/>
      <c r="BW4846" s="28"/>
      <c r="BX4846" s="28"/>
      <c r="BY4846" s="28"/>
      <c r="BZ4846" s="28"/>
      <c r="CA4846" s="28"/>
      <c r="CB4846" s="28"/>
      <c r="CC4846" s="28"/>
      <c r="CD4846" s="28"/>
      <c r="CE4846" s="28"/>
      <c r="CF4846" s="28"/>
      <c r="CG4846" s="28"/>
      <c r="IP4846" s="28"/>
      <c r="IQ4846" s="28"/>
      <c r="IR4846" s="28"/>
      <c r="IS4846" s="28"/>
      <c r="IT4846" s="28"/>
      <c r="IU4846" s="28"/>
      <c r="IV4846" s="28"/>
      <c r="IW4846" s="28"/>
      <c r="IX4846" s="28"/>
      <c r="IY4846" s="28"/>
      <c r="IZ4846" s="28"/>
      <c r="JA4846" s="28"/>
      <c r="JB4846" s="28"/>
      <c r="JC4846" s="28"/>
      <c r="JD4846" s="28"/>
      <c r="JE4846" s="28"/>
      <c r="JF4846" s="28"/>
      <c r="JG4846" s="28"/>
      <c r="JH4846" s="28"/>
      <c r="JI4846" s="28"/>
      <c r="JJ4846" s="28"/>
      <c r="JK4846" s="28"/>
      <c r="JL4846" s="28"/>
      <c r="JM4846" s="28"/>
      <c r="JN4846" s="28"/>
      <c r="JO4846" s="28"/>
      <c r="JP4846" s="28"/>
      <c r="JQ4846" s="28"/>
      <c r="JR4846" s="28"/>
      <c r="JS4846" s="28"/>
      <c r="JT4846" s="28"/>
      <c r="JU4846" s="28"/>
      <c r="JV4846" s="28"/>
      <c r="JW4846" s="28"/>
      <c r="JX4846" s="28"/>
      <c r="JY4846" s="28"/>
      <c r="JZ4846" s="28"/>
      <c r="KA4846" s="28"/>
      <c r="KB4846" s="28"/>
      <c r="KC4846" s="28"/>
      <c r="KD4846" s="28"/>
    </row>
    <row r="4847" spans="5:290" x14ac:dyDescent="0.2">
      <c r="E4847" s="31"/>
      <c r="F4847" s="31"/>
      <c r="G4847" s="31"/>
      <c r="H4847" s="31"/>
      <c r="I4847" s="31"/>
      <c r="J4847" s="31"/>
      <c r="K4847" s="31"/>
      <c r="L4847" s="31"/>
      <c r="M4847" s="31"/>
      <c r="N4847" s="31"/>
      <c r="O4847" s="31"/>
      <c r="P4847" s="31"/>
      <c r="Q4847" s="31"/>
      <c r="R4847" s="31"/>
      <c r="S4847" s="31"/>
      <c r="T4847" s="31"/>
      <c r="U4847" s="31"/>
      <c r="V4847" s="31"/>
      <c r="W4847" s="31"/>
      <c r="X4847" s="31"/>
      <c r="Y4847" s="31"/>
      <c r="Z4847" s="31"/>
      <c r="AA4847" s="31"/>
      <c r="AB4847" s="31"/>
      <c r="AC4847" s="31"/>
      <c r="AD4847" s="31"/>
      <c r="AE4847" s="31"/>
      <c r="AF4847" s="31"/>
      <c r="AG4847" s="31"/>
      <c r="AH4847" s="31"/>
      <c r="AI4847" s="31"/>
      <c r="AJ4847" s="31"/>
      <c r="AK4847" s="31"/>
      <c r="AL4847" s="31"/>
      <c r="AM4847" s="31"/>
      <c r="AN4847" s="31"/>
      <c r="AO4847" s="31"/>
      <c r="AP4847" s="31"/>
      <c r="AQ4847" s="31"/>
      <c r="AR4847" s="31"/>
      <c r="AS4847" s="28"/>
      <c r="AT4847" s="28"/>
      <c r="AU4847" s="28"/>
      <c r="AV4847" s="28"/>
      <c r="AW4847" s="28"/>
      <c r="AX4847" s="28"/>
      <c r="AY4847" s="28"/>
      <c r="AZ4847" s="28"/>
      <c r="BA4847" s="28"/>
      <c r="BB4847" s="28"/>
      <c r="BC4847" s="28"/>
      <c r="BD4847" s="28"/>
      <c r="BE4847" s="28"/>
      <c r="BF4847" s="28"/>
      <c r="BG4847" s="28"/>
      <c r="BH4847" s="28"/>
      <c r="BI4847" s="28"/>
      <c r="BJ4847" s="28"/>
      <c r="BK4847" s="28"/>
      <c r="BL4847" s="28"/>
      <c r="BM4847" s="28"/>
      <c r="BN4847" s="28"/>
      <c r="BO4847" s="28"/>
      <c r="BP4847" s="28"/>
      <c r="BQ4847" s="28"/>
      <c r="BR4847" s="28"/>
      <c r="BS4847" s="28"/>
      <c r="BT4847" s="28"/>
      <c r="BU4847" s="28"/>
      <c r="BV4847" s="28"/>
      <c r="BW4847" s="28"/>
      <c r="BX4847" s="28"/>
      <c r="BY4847" s="28"/>
      <c r="BZ4847" s="28"/>
      <c r="CA4847" s="28"/>
      <c r="CB4847" s="28"/>
      <c r="CC4847" s="28"/>
      <c r="CD4847" s="28"/>
      <c r="CE4847" s="28"/>
      <c r="CF4847" s="28"/>
      <c r="CG4847" s="28"/>
      <c r="IP4847" s="28"/>
      <c r="IQ4847" s="28"/>
      <c r="IR4847" s="28"/>
      <c r="IS4847" s="28"/>
      <c r="IT4847" s="28"/>
      <c r="IU4847" s="28"/>
      <c r="IV4847" s="28"/>
      <c r="IW4847" s="28"/>
      <c r="IX4847" s="28"/>
      <c r="IY4847" s="28"/>
      <c r="IZ4847" s="28"/>
      <c r="JA4847" s="28"/>
      <c r="JB4847" s="28"/>
      <c r="JC4847" s="28"/>
      <c r="JD4847" s="28"/>
      <c r="JE4847" s="28"/>
      <c r="JF4847" s="28"/>
      <c r="JG4847" s="28"/>
      <c r="JH4847" s="28"/>
      <c r="JI4847" s="28"/>
      <c r="JJ4847" s="28"/>
      <c r="JK4847" s="28"/>
      <c r="JL4847" s="28"/>
      <c r="JM4847" s="28"/>
      <c r="JN4847" s="28"/>
      <c r="JO4847" s="28"/>
      <c r="JP4847" s="28"/>
      <c r="JQ4847" s="28"/>
      <c r="JR4847" s="28"/>
      <c r="JS4847" s="28"/>
      <c r="JT4847" s="28"/>
      <c r="JU4847" s="28"/>
      <c r="JV4847" s="28"/>
      <c r="JW4847" s="28"/>
      <c r="JX4847" s="28"/>
      <c r="JY4847" s="28"/>
      <c r="JZ4847" s="28"/>
      <c r="KA4847" s="28"/>
      <c r="KB4847" s="28"/>
      <c r="KC4847" s="28"/>
      <c r="KD4847" s="28"/>
    </row>
    <row r="4848" spans="5:290" x14ac:dyDescent="0.2">
      <c r="E4848" s="31"/>
      <c r="F4848" s="31"/>
      <c r="G4848" s="31"/>
      <c r="H4848" s="31"/>
      <c r="I4848" s="31"/>
      <c r="J4848" s="31"/>
      <c r="K4848" s="31"/>
      <c r="L4848" s="31"/>
      <c r="M4848" s="31"/>
      <c r="N4848" s="31"/>
      <c r="O4848" s="31"/>
      <c r="P4848" s="31"/>
      <c r="Q4848" s="31"/>
      <c r="R4848" s="31"/>
      <c r="S4848" s="31"/>
      <c r="T4848" s="31"/>
      <c r="U4848" s="31"/>
      <c r="V4848" s="31"/>
      <c r="W4848" s="31"/>
      <c r="X4848" s="31"/>
      <c r="Y4848" s="31"/>
      <c r="Z4848" s="31"/>
      <c r="AA4848" s="31"/>
      <c r="AB4848" s="31"/>
      <c r="AC4848" s="31"/>
      <c r="AD4848" s="31"/>
      <c r="AE4848" s="31"/>
      <c r="AF4848" s="31"/>
      <c r="AG4848" s="31"/>
      <c r="AH4848" s="31"/>
      <c r="AI4848" s="31"/>
      <c r="AJ4848" s="31"/>
      <c r="AK4848" s="31"/>
      <c r="AL4848" s="31"/>
      <c r="AM4848" s="31"/>
      <c r="AN4848" s="31"/>
      <c r="AO4848" s="31"/>
      <c r="AP4848" s="31"/>
      <c r="AQ4848" s="31"/>
      <c r="AR4848" s="31"/>
      <c r="AS4848" s="28"/>
      <c r="AT4848" s="28"/>
      <c r="AU4848" s="28"/>
      <c r="AV4848" s="28"/>
      <c r="AW4848" s="28"/>
      <c r="AX4848" s="28"/>
      <c r="AY4848" s="28"/>
      <c r="AZ4848" s="28"/>
      <c r="BA4848" s="28"/>
      <c r="BB4848" s="28"/>
      <c r="BC4848" s="28"/>
      <c r="BD4848" s="28"/>
      <c r="BE4848" s="28"/>
      <c r="BF4848" s="28"/>
      <c r="BG4848" s="28"/>
      <c r="BH4848" s="28"/>
      <c r="BI4848" s="28"/>
      <c r="BJ4848" s="28"/>
      <c r="BK4848" s="28"/>
      <c r="BL4848" s="28"/>
      <c r="BM4848" s="28"/>
      <c r="BN4848" s="28"/>
      <c r="BO4848" s="28"/>
      <c r="BP4848" s="28"/>
      <c r="BQ4848" s="28"/>
      <c r="BR4848" s="28"/>
      <c r="BS4848" s="28"/>
      <c r="BT4848" s="28"/>
      <c r="BU4848" s="28"/>
      <c r="BV4848" s="28"/>
      <c r="BW4848" s="28"/>
      <c r="BX4848" s="28"/>
      <c r="BY4848" s="28"/>
      <c r="BZ4848" s="28"/>
      <c r="CA4848" s="28"/>
      <c r="CB4848" s="28"/>
      <c r="CC4848" s="28"/>
      <c r="CD4848" s="28"/>
      <c r="CE4848" s="28"/>
      <c r="CF4848" s="28"/>
      <c r="CG4848" s="28"/>
      <c r="IP4848" s="28"/>
      <c r="IQ4848" s="28"/>
      <c r="IR4848" s="28"/>
      <c r="IS4848" s="28"/>
      <c r="IT4848" s="28"/>
      <c r="IU4848" s="28"/>
      <c r="IV4848" s="28"/>
      <c r="IW4848" s="28"/>
      <c r="IX4848" s="28"/>
      <c r="IY4848" s="28"/>
      <c r="IZ4848" s="28"/>
      <c r="JA4848" s="28"/>
      <c r="JB4848" s="28"/>
      <c r="JC4848" s="28"/>
      <c r="JD4848" s="28"/>
      <c r="JE4848" s="28"/>
      <c r="JF4848" s="28"/>
      <c r="JG4848" s="28"/>
      <c r="JH4848" s="28"/>
      <c r="JI4848" s="28"/>
      <c r="JJ4848" s="28"/>
      <c r="JK4848" s="28"/>
      <c r="JL4848" s="28"/>
      <c r="JM4848" s="28"/>
      <c r="JN4848" s="28"/>
      <c r="JO4848" s="28"/>
      <c r="JP4848" s="28"/>
      <c r="JQ4848" s="28"/>
      <c r="JR4848" s="28"/>
      <c r="JS4848" s="28"/>
      <c r="JT4848" s="28"/>
      <c r="JU4848" s="28"/>
      <c r="JV4848" s="28"/>
      <c r="JW4848" s="28"/>
      <c r="JX4848" s="28"/>
      <c r="JY4848" s="28"/>
      <c r="JZ4848" s="28"/>
      <c r="KA4848" s="28"/>
      <c r="KB4848" s="28"/>
      <c r="KC4848" s="28"/>
      <c r="KD4848" s="28"/>
    </row>
    <row r="4849" spans="5:290" x14ac:dyDescent="0.2">
      <c r="E4849" s="31"/>
      <c r="F4849" s="31"/>
      <c r="G4849" s="31"/>
      <c r="H4849" s="31"/>
      <c r="I4849" s="31"/>
      <c r="J4849" s="31"/>
      <c r="K4849" s="31"/>
      <c r="L4849" s="31"/>
      <c r="M4849" s="31"/>
      <c r="N4849" s="31"/>
      <c r="O4849" s="31"/>
      <c r="P4849" s="31"/>
      <c r="Q4849" s="31"/>
      <c r="R4849" s="31"/>
      <c r="S4849" s="31"/>
      <c r="T4849" s="31"/>
      <c r="U4849" s="31"/>
      <c r="V4849" s="31"/>
      <c r="W4849" s="31"/>
      <c r="X4849" s="31"/>
      <c r="Y4849" s="31"/>
      <c r="Z4849" s="31"/>
      <c r="AA4849" s="31"/>
      <c r="AB4849" s="31"/>
      <c r="AC4849" s="31"/>
      <c r="AD4849" s="31"/>
      <c r="AE4849" s="31"/>
      <c r="AF4849" s="31"/>
      <c r="AG4849" s="31"/>
      <c r="AH4849" s="31"/>
      <c r="AI4849" s="31"/>
      <c r="AJ4849" s="31"/>
      <c r="AK4849" s="31"/>
      <c r="AL4849" s="31"/>
      <c r="AM4849" s="31"/>
      <c r="AN4849" s="31"/>
      <c r="AO4849" s="31"/>
      <c r="AP4849" s="31"/>
      <c r="AQ4849" s="31"/>
      <c r="AR4849" s="31"/>
      <c r="AS4849" s="28"/>
      <c r="AT4849" s="28"/>
      <c r="AU4849" s="28"/>
      <c r="AV4849" s="28"/>
      <c r="AW4849" s="28"/>
      <c r="AX4849" s="28"/>
      <c r="AY4849" s="28"/>
      <c r="AZ4849" s="28"/>
      <c r="BA4849" s="28"/>
      <c r="BB4849" s="28"/>
      <c r="BC4849" s="28"/>
      <c r="BD4849" s="28"/>
      <c r="BE4849" s="28"/>
      <c r="BF4849" s="28"/>
      <c r="BG4849" s="28"/>
      <c r="BH4849" s="28"/>
      <c r="BI4849" s="28"/>
      <c r="BJ4849" s="28"/>
      <c r="BK4849" s="28"/>
      <c r="BL4849" s="28"/>
      <c r="BM4849" s="28"/>
      <c r="BN4849" s="28"/>
      <c r="BO4849" s="28"/>
      <c r="BP4849" s="28"/>
      <c r="BQ4849" s="28"/>
      <c r="BR4849" s="28"/>
      <c r="BS4849" s="28"/>
      <c r="BT4849" s="28"/>
      <c r="BU4849" s="28"/>
      <c r="BV4849" s="28"/>
      <c r="BW4849" s="28"/>
      <c r="BX4849" s="28"/>
      <c r="BY4849" s="28"/>
      <c r="BZ4849" s="28"/>
      <c r="CA4849" s="28"/>
      <c r="CB4849" s="28"/>
      <c r="CC4849" s="28"/>
      <c r="CD4849" s="28"/>
      <c r="CE4849" s="28"/>
      <c r="CF4849" s="28"/>
      <c r="CG4849" s="28"/>
      <c r="IP4849" s="28"/>
      <c r="IQ4849" s="28"/>
      <c r="IR4849" s="28"/>
      <c r="IS4849" s="28"/>
      <c r="IT4849" s="28"/>
      <c r="IU4849" s="28"/>
      <c r="IV4849" s="28"/>
      <c r="IW4849" s="28"/>
      <c r="IX4849" s="28"/>
      <c r="IY4849" s="28"/>
      <c r="IZ4849" s="28"/>
      <c r="JA4849" s="28"/>
      <c r="JB4849" s="28"/>
      <c r="JC4849" s="28"/>
      <c r="JD4849" s="28"/>
      <c r="JE4849" s="28"/>
      <c r="JF4849" s="28"/>
      <c r="JG4849" s="28"/>
      <c r="JH4849" s="28"/>
      <c r="JI4849" s="28"/>
      <c r="JJ4849" s="28"/>
      <c r="JK4849" s="28"/>
      <c r="JL4849" s="28"/>
      <c r="JM4849" s="28"/>
      <c r="JN4849" s="28"/>
      <c r="JO4849" s="28"/>
      <c r="JP4849" s="28"/>
      <c r="JQ4849" s="28"/>
      <c r="JR4849" s="28"/>
      <c r="JS4849" s="28"/>
      <c r="JT4849" s="28"/>
      <c r="JU4849" s="28"/>
      <c r="JV4849" s="28"/>
      <c r="JW4849" s="28"/>
      <c r="JX4849" s="28"/>
      <c r="JY4849" s="28"/>
      <c r="JZ4849" s="28"/>
      <c r="KA4849" s="28"/>
      <c r="KB4849" s="28"/>
      <c r="KC4849" s="28"/>
      <c r="KD4849" s="28"/>
    </row>
    <row r="4850" spans="5:290" x14ac:dyDescent="0.2">
      <c r="E4850" s="31"/>
      <c r="F4850" s="31"/>
      <c r="G4850" s="31"/>
      <c r="H4850" s="31"/>
      <c r="I4850" s="31"/>
      <c r="J4850" s="31"/>
      <c r="K4850" s="31"/>
      <c r="L4850" s="31"/>
      <c r="M4850" s="31"/>
      <c r="N4850" s="31"/>
      <c r="O4850" s="31"/>
      <c r="P4850" s="31"/>
      <c r="Q4850" s="31"/>
      <c r="R4850" s="31"/>
      <c r="S4850" s="31"/>
      <c r="T4850" s="31"/>
      <c r="U4850" s="31"/>
      <c r="V4850" s="31"/>
      <c r="W4850" s="31"/>
      <c r="X4850" s="31"/>
      <c r="Y4850" s="31"/>
      <c r="Z4850" s="31"/>
      <c r="AA4850" s="31"/>
      <c r="AB4850" s="31"/>
      <c r="AC4850" s="31"/>
      <c r="AD4850" s="31"/>
      <c r="AE4850" s="31"/>
      <c r="AF4850" s="31"/>
      <c r="AG4850" s="31"/>
      <c r="AH4850" s="31"/>
      <c r="AI4850" s="31"/>
      <c r="AJ4850" s="31"/>
      <c r="AK4850" s="31"/>
      <c r="AL4850" s="31"/>
      <c r="AM4850" s="31"/>
      <c r="AN4850" s="31"/>
      <c r="AO4850" s="31"/>
      <c r="AP4850" s="31"/>
      <c r="AQ4850" s="31"/>
      <c r="AR4850" s="31"/>
      <c r="AS4850" s="28"/>
      <c r="AT4850" s="28"/>
      <c r="AU4850" s="28"/>
      <c r="AV4850" s="28"/>
      <c r="AW4850" s="28"/>
      <c r="AX4850" s="28"/>
      <c r="AY4850" s="28"/>
      <c r="AZ4850" s="28"/>
      <c r="BA4850" s="28"/>
      <c r="BB4850" s="28"/>
      <c r="BC4850" s="28"/>
      <c r="BD4850" s="28"/>
      <c r="BE4850" s="28"/>
      <c r="BF4850" s="28"/>
      <c r="BG4850" s="28"/>
      <c r="BH4850" s="28"/>
      <c r="BI4850" s="28"/>
      <c r="BJ4850" s="28"/>
      <c r="BK4850" s="28"/>
      <c r="BL4850" s="28"/>
      <c r="BM4850" s="28"/>
      <c r="BN4850" s="28"/>
      <c r="BO4850" s="28"/>
      <c r="BP4850" s="28"/>
      <c r="BQ4850" s="28"/>
      <c r="BR4850" s="28"/>
      <c r="BS4850" s="28"/>
      <c r="BT4850" s="28"/>
      <c r="BU4850" s="28"/>
      <c r="BV4850" s="28"/>
      <c r="BW4850" s="28"/>
      <c r="BX4850" s="28"/>
      <c r="BY4850" s="28"/>
      <c r="BZ4850" s="28"/>
      <c r="CA4850" s="28"/>
      <c r="CB4850" s="28"/>
      <c r="CC4850" s="28"/>
      <c r="CD4850" s="28"/>
      <c r="CE4850" s="28"/>
      <c r="CF4850" s="28"/>
      <c r="CG4850" s="28"/>
      <c r="IP4850" s="28"/>
      <c r="IQ4850" s="28"/>
      <c r="IR4850" s="28"/>
      <c r="IS4850" s="28"/>
      <c r="IT4850" s="28"/>
      <c r="IU4850" s="28"/>
      <c r="IV4850" s="28"/>
      <c r="IW4850" s="28"/>
      <c r="IX4850" s="28"/>
      <c r="IY4850" s="28"/>
      <c r="IZ4850" s="28"/>
      <c r="JA4850" s="28"/>
      <c r="JB4850" s="28"/>
      <c r="JC4850" s="28"/>
      <c r="JD4850" s="28"/>
      <c r="JE4850" s="28"/>
      <c r="JF4850" s="28"/>
      <c r="JG4850" s="28"/>
      <c r="JH4850" s="28"/>
      <c r="JI4850" s="28"/>
      <c r="JJ4850" s="28"/>
      <c r="JK4850" s="28"/>
      <c r="JL4850" s="28"/>
      <c r="JM4850" s="28"/>
      <c r="JN4850" s="28"/>
      <c r="JO4850" s="28"/>
      <c r="JP4850" s="28"/>
      <c r="JQ4850" s="28"/>
      <c r="JR4850" s="28"/>
      <c r="JS4850" s="28"/>
      <c r="JT4850" s="28"/>
      <c r="JU4850" s="28"/>
      <c r="JV4850" s="28"/>
      <c r="JW4850" s="28"/>
      <c r="JX4850" s="28"/>
      <c r="JY4850" s="28"/>
      <c r="JZ4850" s="28"/>
      <c r="KA4850" s="28"/>
      <c r="KB4850" s="28"/>
      <c r="KC4850" s="28"/>
      <c r="KD4850" s="28"/>
    </row>
    <row r="4851" spans="5:290" x14ac:dyDescent="0.2">
      <c r="E4851" s="31"/>
      <c r="F4851" s="31"/>
      <c r="G4851" s="31"/>
      <c r="H4851" s="31"/>
      <c r="I4851" s="31"/>
      <c r="J4851" s="31"/>
      <c r="K4851" s="31"/>
      <c r="L4851" s="31"/>
      <c r="M4851" s="31"/>
      <c r="N4851" s="31"/>
      <c r="O4851" s="31"/>
      <c r="P4851" s="31"/>
      <c r="Q4851" s="31"/>
      <c r="R4851" s="31"/>
      <c r="S4851" s="31"/>
      <c r="T4851" s="31"/>
      <c r="U4851" s="31"/>
      <c r="V4851" s="31"/>
      <c r="W4851" s="31"/>
      <c r="X4851" s="31"/>
      <c r="Y4851" s="31"/>
      <c r="Z4851" s="31"/>
      <c r="AA4851" s="31"/>
      <c r="AB4851" s="31"/>
      <c r="AC4851" s="31"/>
      <c r="AD4851" s="31"/>
      <c r="AE4851" s="31"/>
      <c r="AF4851" s="31"/>
      <c r="AG4851" s="31"/>
      <c r="AH4851" s="31"/>
      <c r="AI4851" s="31"/>
      <c r="AJ4851" s="31"/>
      <c r="AK4851" s="31"/>
      <c r="AL4851" s="31"/>
      <c r="AM4851" s="31"/>
      <c r="AN4851" s="31"/>
      <c r="AO4851" s="31"/>
      <c r="AP4851" s="31"/>
      <c r="AQ4851" s="31"/>
      <c r="AR4851" s="31"/>
      <c r="AS4851" s="28"/>
      <c r="AT4851" s="28"/>
      <c r="AU4851" s="28"/>
      <c r="AV4851" s="28"/>
      <c r="AW4851" s="28"/>
      <c r="AX4851" s="28"/>
      <c r="AY4851" s="28"/>
      <c r="AZ4851" s="28"/>
      <c r="BA4851" s="28"/>
      <c r="BB4851" s="28"/>
      <c r="BC4851" s="28"/>
      <c r="BD4851" s="28"/>
      <c r="BE4851" s="28"/>
      <c r="BF4851" s="28"/>
      <c r="BG4851" s="28"/>
      <c r="BH4851" s="28"/>
      <c r="BI4851" s="28"/>
      <c r="BJ4851" s="28"/>
      <c r="BK4851" s="28"/>
      <c r="BL4851" s="28"/>
      <c r="BM4851" s="28"/>
      <c r="BN4851" s="28"/>
      <c r="BO4851" s="28"/>
      <c r="BP4851" s="28"/>
      <c r="BQ4851" s="28"/>
      <c r="BR4851" s="28"/>
      <c r="BS4851" s="28"/>
      <c r="BT4851" s="28"/>
      <c r="BU4851" s="28"/>
      <c r="BV4851" s="28"/>
      <c r="BW4851" s="28"/>
      <c r="BX4851" s="28"/>
      <c r="BY4851" s="28"/>
      <c r="BZ4851" s="28"/>
      <c r="CA4851" s="28"/>
      <c r="CB4851" s="28"/>
      <c r="CC4851" s="28"/>
      <c r="CD4851" s="28"/>
      <c r="CE4851" s="28"/>
      <c r="CF4851" s="28"/>
      <c r="CG4851" s="28"/>
      <c r="IP4851" s="28"/>
      <c r="IQ4851" s="28"/>
      <c r="IR4851" s="28"/>
      <c r="IS4851" s="28"/>
      <c r="IT4851" s="28"/>
      <c r="IU4851" s="28"/>
      <c r="IV4851" s="28"/>
      <c r="IW4851" s="28"/>
      <c r="IX4851" s="28"/>
      <c r="IY4851" s="28"/>
      <c r="IZ4851" s="28"/>
      <c r="JA4851" s="28"/>
      <c r="JB4851" s="28"/>
      <c r="JC4851" s="28"/>
      <c r="JD4851" s="28"/>
      <c r="JE4851" s="28"/>
      <c r="JF4851" s="28"/>
      <c r="JG4851" s="28"/>
      <c r="JH4851" s="28"/>
      <c r="JI4851" s="28"/>
      <c r="JJ4851" s="28"/>
      <c r="JK4851" s="28"/>
      <c r="JL4851" s="28"/>
      <c r="JM4851" s="28"/>
      <c r="JN4851" s="28"/>
      <c r="JO4851" s="28"/>
      <c r="JP4851" s="28"/>
      <c r="JQ4851" s="28"/>
      <c r="JR4851" s="28"/>
      <c r="JS4851" s="28"/>
      <c r="JT4851" s="28"/>
      <c r="JU4851" s="28"/>
      <c r="JV4851" s="28"/>
      <c r="JW4851" s="28"/>
      <c r="JX4851" s="28"/>
      <c r="JY4851" s="28"/>
      <c r="JZ4851" s="28"/>
      <c r="KA4851" s="28"/>
      <c r="KB4851" s="28"/>
      <c r="KC4851" s="28"/>
      <c r="KD4851" s="28"/>
    </row>
    <row r="4852" spans="5:290" x14ac:dyDescent="0.2">
      <c r="E4852" s="31"/>
      <c r="F4852" s="31"/>
      <c r="G4852" s="31"/>
      <c r="H4852" s="31"/>
      <c r="I4852" s="31"/>
      <c r="J4852" s="31"/>
      <c r="K4852" s="31"/>
      <c r="L4852" s="31"/>
      <c r="M4852" s="31"/>
      <c r="N4852" s="31"/>
      <c r="O4852" s="31"/>
      <c r="P4852" s="31"/>
      <c r="Q4852" s="31"/>
      <c r="R4852" s="31"/>
      <c r="S4852" s="31"/>
      <c r="T4852" s="31"/>
      <c r="U4852" s="31"/>
      <c r="V4852" s="31"/>
      <c r="W4852" s="31"/>
      <c r="X4852" s="31"/>
      <c r="Y4852" s="31"/>
      <c r="Z4852" s="31"/>
      <c r="AA4852" s="31"/>
      <c r="AB4852" s="31"/>
      <c r="AC4852" s="31"/>
      <c r="AD4852" s="31"/>
      <c r="AE4852" s="31"/>
      <c r="AF4852" s="31"/>
      <c r="AG4852" s="31"/>
      <c r="AH4852" s="31"/>
      <c r="AI4852" s="31"/>
      <c r="AJ4852" s="31"/>
      <c r="AK4852" s="31"/>
      <c r="AL4852" s="31"/>
      <c r="AM4852" s="31"/>
      <c r="AN4852" s="31"/>
      <c r="AO4852" s="31"/>
      <c r="AP4852" s="31"/>
      <c r="AQ4852" s="31"/>
      <c r="AR4852" s="31"/>
      <c r="AS4852" s="28"/>
      <c r="AT4852" s="28"/>
      <c r="AU4852" s="28"/>
      <c r="AV4852" s="28"/>
      <c r="AW4852" s="28"/>
      <c r="AX4852" s="28"/>
      <c r="AY4852" s="28"/>
      <c r="AZ4852" s="28"/>
      <c r="BA4852" s="28"/>
      <c r="BB4852" s="28"/>
      <c r="BC4852" s="28"/>
      <c r="BD4852" s="28"/>
      <c r="BE4852" s="28"/>
      <c r="BF4852" s="28"/>
      <c r="BG4852" s="28"/>
      <c r="BH4852" s="28"/>
      <c r="BI4852" s="28"/>
      <c r="BJ4852" s="28"/>
      <c r="BK4852" s="28"/>
      <c r="BL4852" s="28"/>
      <c r="BM4852" s="28"/>
      <c r="BN4852" s="28"/>
      <c r="BO4852" s="28"/>
      <c r="BP4852" s="28"/>
      <c r="BQ4852" s="28"/>
      <c r="BR4852" s="28"/>
      <c r="BS4852" s="28"/>
      <c r="BT4852" s="28"/>
      <c r="BU4852" s="28"/>
      <c r="BV4852" s="28"/>
      <c r="BW4852" s="28"/>
      <c r="BX4852" s="28"/>
      <c r="BY4852" s="28"/>
      <c r="BZ4852" s="28"/>
      <c r="CA4852" s="28"/>
      <c r="CB4852" s="28"/>
      <c r="CC4852" s="28"/>
      <c r="CD4852" s="28"/>
      <c r="CE4852" s="28"/>
      <c r="CF4852" s="28"/>
      <c r="CG4852" s="28"/>
      <c r="IP4852" s="28"/>
      <c r="IQ4852" s="28"/>
      <c r="IR4852" s="28"/>
      <c r="IS4852" s="28"/>
      <c r="IT4852" s="28"/>
      <c r="IU4852" s="28"/>
      <c r="IV4852" s="28"/>
      <c r="IW4852" s="28"/>
      <c r="IX4852" s="28"/>
      <c r="IY4852" s="28"/>
      <c r="IZ4852" s="28"/>
      <c r="JA4852" s="28"/>
      <c r="JB4852" s="28"/>
      <c r="JC4852" s="28"/>
      <c r="JD4852" s="28"/>
      <c r="JE4852" s="28"/>
      <c r="JF4852" s="28"/>
      <c r="JG4852" s="28"/>
      <c r="JH4852" s="28"/>
      <c r="JI4852" s="28"/>
      <c r="JJ4852" s="28"/>
      <c r="JK4852" s="28"/>
      <c r="JL4852" s="28"/>
      <c r="JM4852" s="28"/>
      <c r="JN4852" s="28"/>
      <c r="JO4852" s="28"/>
      <c r="JP4852" s="28"/>
      <c r="JQ4852" s="28"/>
      <c r="JR4852" s="28"/>
      <c r="JS4852" s="28"/>
      <c r="JT4852" s="28"/>
      <c r="JU4852" s="28"/>
      <c r="JV4852" s="28"/>
      <c r="JW4852" s="28"/>
      <c r="JX4852" s="28"/>
      <c r="JY4852" s="28"/>
      <c r="JZ4852" s="28"/>
      <c r="KA4852" s="28"/>
      <c r="KB4852" s="28"/>
      <c r="KC4852" s="28"/>
      <c r="KD4852" s="28"/>
    </row>
    <row r="4853" spans="5:290" x14ac:dyDescent="0.2">
      <c r="E4853" s="31"/>
      <c r="F4853" s="31"/>
      <c r="G4853" s="31"/>
      <c r="H4853" s="31"/>
      <c r="I4853" s="31"/>
      <c r="J4853" s="31"/>
      <c r="K4853" s="31"/>
      <c r="L4853" s="31"/>
      <c r="M4853" s="31"/>
      <c r="N4853" s="31"/>
      <c r="O4853" s="31"/>
      <c r="P4853" s="31"/>
      <c r="Q4853" s="31"/>
      <c r="R4853" s="31"/>
      <c r="S4853" s="31"/>
      <c r="T4853" s="31"/>
      <c r="U4853" s="31"/>
      <c r="V4853" s="31"/>
      <c r="W4853" s="31"/>
      <c r="X4853" s="31"/>
      <c r="Y4853" s="31"/>
      <c r="Z4853" s="31"/>
      <c r="AA4853" s="31"/>
      <c r="AB4853" s="31"/>
      <c r="AC4853" s="31"/>
      <c r="AD4853" s="31"/>
      <c r="AE4853" s="31"/>
      <c r="AF4853" s="31"/>
      <c r="AG4853" s="31"/>
      <c r="AH4853" s="31"/>
      <c r="AI4853" s="31"/>
      <c r="AJ4853" s="31"/>
      <c r="AK4853" s="31"/>
      <c r="AL4853" s="31"/>
      <c r="AM4853" s="31"/>
      <c r="AN4853" s="31"/>
      <c r="AO4853" s="31"/>
      <c r="AP4853" s="31"/>
      <c r="AQ4853" s="31"/>
      <c r="AR4853" s="31"/>
      <c r="AS4853" s="28"/>
      <c r="AT4853" s="28"/>
      <c r="AU4853" s="28"/>
      <c r="AV4853" s="28"/>
      <c r="AW4853" s="28"/>
      <c r="AX4853" s="28"/>
      <c r="AY4853" s="28"/>
      <c r="AZ4853" s="28"/>
      <c r="BA4853" s="28"/>
      <c r="BB4853" s="28"/>
      <c r="BC4853" s="28"/>
      <c r="BD4853" s="28"/>
      <c r="BE4853" s="28"/>
      <c r="BF4853" s="28"/>
      <c r="BG4853" s="28"/>
      <c r="BH4853" s="28"/>
      <c r="BI4853" s="28"/>
      <c r="BJ4853" s="28"/>
      <c r="BK4853" s="28"/>
      <c r="BL4853" s="28"/>
      <c r="BM4853" s="28"/>
      <c r="BN4853" s="28"/>
      <c r="BO4853" s="28"/>
      <c r="BP4853" s="28"/>
      <c r="BQ4853" s="28"/>
      <c r="BR4853" s="28"/>
      <c r="BS4853" s="28"/>
      <c r="BT4853" s="28"/>
      <c r="BU4853" s="28"/>
      <c r="BV4853" s="28"/>
      <c r="BW4853" s="28"/>
      <c r="BX4853" s="28"/>
      <c r="BY4853" s="28"/>
      <c r="BZ4853" s="28"/>
      <c r="CA4853" s="28"/>
      <c r="CB4853" s="28"/>
      <c r="CC4853" s="28"/>
      <c r="CD4853" s="28"/>
      <c r="CE4853" s="28"/>
      <c r="CF4853" s="28"/>
      <c r="CG4853" s="28"/>
      <c r="IP4853" s="28"/>
      <c r="IQ4853" s="28"/>
      <c r="IR4853" s="28"/>
      <c r="IS4853" s="28"/>
      <c r="IT4853" s="28"/>
      <c r="IU4853" s="28"/>
      <c r="IV4853" s="28"/>
      <c r="IW4853" s="28"/>
      <c r="IX4853" s="28"/>
      <c r="IY4853" s="28"/>
      <c r="IZ4853" s="28"/>
      <c r="JA4853" s="28"/>
      <c r="JB4853" s="28"/>
      <c r="JC4853" s="28"/>
      <c r="JD4853" s="28"/>
      <c r="JE4853" s="28"/>
      <c r="JF4853" s="28"/>
      <c r="JG4853" s="28"/>
      <c r="JH4853" s="28"/>
      <c r="JI4853" s="28"/>
      <c r="JJ4853" s="28"/>
      <c r="JK4853" s="28"/>
      <c r="JL4853" s="28"/>
      <c r="JM4853" s="28"/>
      <c r="JN4853" s="28"/>
      <c r="JO4853" s="28"/>
      <c r="JP4853" s="28"/>
      <c r="JQ4853" s="28"/>
      <c r="JR4853" s="28"/>
      <c r="JS4853" s="28"/>
      <c r="JT4853" s="28"/>
      <c r="JU4853" s="28"/>
      <c r="JV4853" s="28"/>
      <c r="JW4853" s="28"/>
      <c r="JX4853" s="28"/>
      <c r="JY4853" s="28"/>
      <c r="JZ4853" s="28"/>
      <c r="KA4853" s="28"/>
      <c r="KB4853" s="28"/>
      <c r="KC4853" s="28"/>
      <c r="KD4853" s="28"/>
    </row>
    <row r="4854" spans="5:290" x14ac:dyDescent="0.2">
      <c r="E4854" s="31"/>
      <c r="F4854" s="31"/>
      <c r="G4854" s="31"/>
      <c r="H4854" s="31"/>
      <c r="I4854" s="31"/>
      <c r="J4854" s="31"/>
      <c r="K4854" s="31"/>
      <c r="L4854" s="31"/>
      <c r="M4854" s="31"/>
      <c r="N4854" s="31"/>
      <c r="O4854" s="31"/>
      <c r="P4854" s="31"/>
      <c r="Q4854" s="31"/>
      <c r="R4854" s="31"/>
      <c r="S4854" s="31"/>
      <c r="T4854" s="31"/>
      <c r="U4854" s="31"/>
      <c r="V4854" s="31"/>
      <c r="W4854" s="31"/>
      <c r="X4854" s="31"/>
      <c r="Y4854" s="31"/>
      <c r="Z4854" s="31"/>
      <c r="AA4854" s="31"/>
      <c r="AB4854" s="31"/>
      <c r="AC4854" s="31"/>
      <c r="AD4854" s="31"/>
      <c r="AE4854" s="31"/>
      <c r="AF4854" s="31"/>
      <c r="AG4854" s="31"/>
      <c r="AH4854" s="31"/>
      <c r="AI4854" s="31"/>
      <c r="AJ4854" s="31"/>
      <c r="AK4854" s="31"/>
      <c r="AL4854" s="31"/>
      <c r="AM4854" s="31"/>
      <c r="AN4854" s="31"/>
      <c r="AO4854" s="31"/>
      <c r="AP4854" s="31"/>
      <c r="AQ4854" s="31"/>
      <c r="AR4854" s="31"/>
      <c r="AS4854" s="28"/>
      <c r="AT4854" s="28"/>
      <c r="AU4854" s="28"/>
      <c r="AV4854" s="28"/>
      <c r="AW4854" s="28"/>
      <c r="AX4854" s="28"/>
      <c r="AY4854" s="28"/>
      <c r="AZ4854" s="28"/>
      <c r="BA4854" s="28"/>
      <c r="BB4854" s="28"/>
      <c r="BC4854" s="28"/>
      <c r="BD4854" s="28"/>
      <c r="BE4854" s="28"/>
      <c r="BF4854" s="28"/>
      <c r="BG4854" s="28"/>
      <c r="BH4854" s="28"/>
      <c r="BI4854" s="28"/>
      <c r="BJ4854" s="28"/>
      <c r="BK4854" s="28"/>
      <c r="BL4854" s="28"/>
      <c r="BM4854" s="28"/>
      <c r="BN4854" s="28"/>
      <c r="BO4854" s="28"/>
      <c r="BP4854" s="28"/>
      <c r="BQ4854" s="28"/>
      <c r="BR4854" s="28"/>
      <c r="BS4854" s="28"/>
      <c r="BT4854" s="28"/>
      <c r="BU4854" s="28"/>
      <c r="BV4854" s="28"/>
      <c r="BW4854" s="28"/>
      <c r="BX4854" s="28"/>
      <c r="BY4854" s="28"/>
      <c r="BZ4854" s="28"/>
      <c r="CA4854" s="28"/>
      <c r="CB4854" s="28"/>
      <c r="CC4854" s="28"/>
      <c r="CD4854" s="28"/>
      <c r="CE4854" s="28"/>
      <c r="CF4854" s="28"/>
      <c r="CG4854" s="28"/>
      <c r="IP4854" s="28"/>
      <c r="IQ4854" s="28"/>
      <c r="IR4854" s="28"/>
      <c r="IS4854" s="28"/>
      <c r="IT4854" s="28"/>
      <c r="IU4854" s="28"/>
      <c r="IV4854" s="28"/>
      <c r="IW4854" s="28"/>
      <c r="IX4854" s="28"/>
      <c r="IY4854" s="28"/>
      <c r="IZ4854" s="28"/>
      <c r="JA4854" s="28"/>
      <c r="JB4854" s="28"/>
      <c r="JC4854" s="28"/>
      <c r="JD4854" s="28"/>
      <c r="JE4854" s="28"/>
      <c r="JF4854" s="28"/>
      <c r="JG4854" s="28"/>
      <c r="JH4854" s="28"/>
      <c r="JI4854" s="28"/>
      <c r="JJ4854" s="28"/>
      <c r="JK4854" s="28"/>
      <c r="JL4854" s="28"/>
      <c r="JM4854" s="28"/>
      <c r="JN4854" s="28"/>
      <c r="JO4854" s="28"/>
      <c r="JP4854" s="28"/>
      <c r="JQ4854" s="28"/>
      <c r="JR4854" s="28"/>
      <c r="JS4854" s="28"/>
      <c r="JT4854" s="28"/>
      <c r="JU4854" s="28"/>
      <c r="JV4854" s="28"/>
      <c r="JW4854" s="28"/>
      <c r="JX4854" s="28"/>
      <c r="JY4854" s="28"/>
      <c r="JZ4854" s="28"/>
      <c r="KA4854" s="28"/>
      <c r="KB4854" s="28"/>
      <c r="KC4854" s="28"/>
      <c r="KD4854" s="28"/>
    </row>
    <row r="4855" spans="5:290" x14ac:dyDescent="0.2">
      <c r="E4855" s="31"/>
      <c r="F4855" s="31"/>
      <c r="G4855" s="31"/>
      <c r="H4855" s="31"/>
      <c r="I4855" s="31"/>
      <c r="J4855" s="31"/>
      <c r="K4855" s="31"/>
      <c r="L4855" s="31"/>
      <c r="M4855" s="31"/>
      <c r="N4855" s="31"/>
      <c r="O4855" s="31"/>
      <c r="P4855" s="31"/>
      <c r="Q4855" s="31"/>
      <c r="R4855" s="31"/>
      <c r="S4855" s="31"/>
      <c r="T4855" s="31"/>
      <c r="U4855" s="31"/>
      <c r="V4855" s="31"/>
      <c r="W4855" s="31"/>
      <c r="X4855" s="31"/>
      <c r="Y4855" s="31"/>
      <c r="Z4855" s="31"/>
      <c r="AA4855" s="31"/>
      <c r="AB4855" s="31"/>
      <c r="AC4855" s="31"/>
      <c r="AD4855" s="31"/>
      <c r="AE4855" s="31"/>
      <c r="AF4855" s="31"/>
      <c r="AG4855" s="31"/>
      <c r="AH4855" s="31"/>
      <c r="AI4855" s="31"/>
      <c r="AJ4855" s="31"/>
      <c r="AK4855" s="31"/>
      <c r="AL4855" s="31"/>
      <c r="AM4855" s="31"/>
      <c r="AN4855" s="31"/>
      <c r="AO4855" s="31"/>
      <c r="AP4855" s="31"/>
      <c r="AQ4855" s="31"/>
      <c r="AR4855" s="31"/>
      <c r="AS4855" s="28"/>
      <c r="AT4855" s="28"/>
      <c r="AU4855" s="28"/>
      <c r="AV4855" s="28"/>
      <c r="AW4855" s="28"/>
      <c r="AX4855" s="28"/>
      <c r="AY4855" s="28"/>
      <c r="AZ4855" s="28"/>
      <c r="BA4855" s="28"/>
      <c r="BB4855" s="28"/>
      <c r="BC4855" s="28"/>
      <c r="BD4855" s="28"/>
      <c r="BE4855" s="28"/>
      <c r="BF4855" s="28"/>
      <c r="BG4855" s="28"/>
      <c r="BH4855" s="28"/>
      <c r="BI4855" s="28"/>
      <c r="BJ4855" s="28"/>
      <c r="BK4855" s="28"/>
      <c r="BL4855" s="28"/>
      <c r="BM4855" s="28"/>
      <c r="BN4855" s="28"/>
      <c r="BO4855" s="28"/>
      <c r="BP4855" s="28"/>
      <c r="BQ4855" s="28"/>
      <c r="BR4855" s="28"/>
      <c r="BS4855" s="28"/>
      <c r="BT4855" s="28"/>
      <c r="BU4855" s="28"/>
      <c r="BV4855" s="28"/>
      <c r="BW4855" s="28"/>
      <c r="BX4855" s="28"/>
      <c r="BY4855" s="28"/>
      <c r="BZ4855" s="28"/>
      <c r="CA4855" s="28"/>
      <c r="CB4855" s="28"/>
      <c r="CC4855" s="28"/>
      <c r="CD4855" s="28"/>
      <c r="CE4855" s="28"/>
      <c r="CF4855" s="28"/>
      <c r="CG4855" s="28"/>
      <c r="IP4855" s="28"/>
      <c r="IQ4855" s="28"/>
      <c r="IR4855" s="28"/>
      <c r="IS4855" s="28"/>
      <c r="IT4855" s="28"/>
      <c r="IU4855" s="28"/>
      <c r="IV4855" s="28"/>
      <c r="IW4855" s="28"/>
      <c r="IX4855" s="28"/>
      <c r="IY4855" s="28"/>
      <c r="IZ4855" s="28"/>
      <c r="JA4855" s="28"/>
      <c r="JB4855" s="28"/>
      <c r="JC4855" s="28"/>
      <c r="JD4855" s="28"/>
      <c r="JE4855" s="28"/>
      <c r="JF4855" s="28"/>
      <c r="JG4855" s="28"/>
      <c r="JH4855" s="28"/>
      <c r="JI4855" s="28"/>
      <c r="JJ4855" s="28"/>
      <c r="JK4855" s="28"/>
      <c r="JL4855" s="28"/>
      <c r="JM4855" s="28"/>
      <c r="JN4855" s="28"/>
      <c r="JO4855" s="28"/>
      <c r="JP4855" s="28"/>
      <c r="JQ4855" s="28"/>
      <c r="JR4855" s="28"/>
      <c r="JS4855" s="28"/>
      <c r="JT4855" s="28"/>
      <c r="JU4855" s="28"/>
      <c r="JV4855" s="28"/>
      <c r="JW4855" s="28"/>
      <c r="JX4855" s="28"/>
      <c r="JY4855" s="28"/>
      <c r="JZ4855" s="28"/>
      <c r="KA4855" s="28"/>
      <c r="KB4855" s="28"/>
      <c r="KC4855" s="28"/>
      <c r="KD4855" s="28"/>
    </row>
    <row r="4856" spans="5:290" x14ac:dyDescent="0.2">
      <c r="E4856" s="31"/>
      <c r="F4856" s="31"/>
      <c r="G4856" s="31"/>
      <c r="H4856" s="31"/>
      <c r="I4856" s="31"/>
      <c r="J4856" s="31"/>
      <c r="K4856" s="31"/>
      <c r="L4856" s="31"/>
      <c r="M4856" s="31"/>
      <c r="N4856" s="31"/>
      <c r="O4856" s="31"/>
      <c r="P4856" s="31"/>
      <c r="Q4856" s="31"/>
      <c r="R4856" s="31"/>
      <c r="S4856" s="31"/>
      <c r="T4856" s="31"/>
      <c r="U4856" s="31"/>
      <c r="V4856" s="31"/>
      <c r="W4856" s="31"/>
      <c r="X4856" s="31"/>
      <c r="Y4856" s="31"/>
      <c r="Z4856" s="31"/>
      <c r="AA4856" s="31"/>
      <c r="AB4856" s="31"/>
      <c r="AC4856" s="31"/>
      <c r="AD4856" s="31"/>
      <c r="AE4856" s="31"/>
      <c r="AF4856" s="31"/>
      <c r="AG4856" s="31"/>
      <c r="AH4856" s="31"/>
      <c r="AI4856" s="31"/>
      <c r="AJ4856" s="31"/>
      <c r="AK4856" s="31"/>
      <c r="AL4856" s="31"/>
      <c r="AM4856" s="31"/>
      <c r="AN4856" s="31"/>
      <c r="AO4856" s="31"/>
      <c r="AP4856" s="31"/>
      <c r="AQ4856" s="31"/>
      <c r="AR4856" s="31"/>
      <c r="AS4856" s="28"/>
      <c r="AT4856" s="28"/>
      <c r="AU4856" s="28"/>
      <c r="AV4856" s="28"/>
      <c r="AW4856" s="28"/>
      <c r="AX4856" s="28"/>
      <c r="AY4856" s="28"/>
      <c r="AZ4856" s="28"/>
      <c r="BA4856" s="28"/>
      <c r="BB4856" s="28"/>
      <c r="BC4856" s="28"/>
      <c r="BD4856" s="28"/>
      <c r="BE4856" s="28"/>
      <c r="BF4856" s="28"/>
      <c r="BG4856" s="28"/>
      <c r="BH4856" s="28"/>
      <c r="BI4856" s="28"/>
      <c r="BJ4856" s="28"/>
      <c r="BK4856" s="28"/>
      <c r="BL4856" s="28"/>
      <c r="BM4856" s="28"/>
      <c r="BN4856" s="28"/>
      <c r="BO4856" s="28"/>
      <c r="BP4856" s="28"/>
      <c r="BQ4856" s="28"/>
      <c r="BR4856" s="28"/>
      <c r="BS4856" s="28"/>
      <c r="BT4856" s="28"/>
      <c r="BU4856" s="28"/>
      <c r="BV4856" s="28"/>
      <c r="BW4856" s="28"/>
      <c r="BX4856" s="28"/>
      <c r="BY4856" s="28"/>
      <c r="BZ4856" s="28"/>
      <c r="CA4856" s="28"/>
      <c r="CB4856" s="28"/>
      <c r="CC4856" s="28"/>
      <c r="CD4856" s="28"/>
      <c r="CE4856" s="28"/>
      <c r="CF4856" s="28"/>
      <c r="CG4856" s="28"/>
      <c r="IP4856" s="28"/>
      <c r="IQ4856" s="28"/>
      <c r="IR4856" s="28"/>
      <c r="IS4856" s="28"/>
      <c r="IT4856" s="28"/>
      <c r="IU4856" s="28"/>
      <c r="IV4856" s="28"/>
      <c r="IW4856" s="28"/>
      <c r="IX4856" s="28"/>
      <c r="IY4856" s="28"/>
      <c r="IZ4856" s="28"/>
      <c r="JA4856" s="28"/>
      <c r="JB4856" s="28"/>
      <c r="JC4856" s="28"/>
      <c r="JD4856" s="28"/>
      <c r="JE4856" s="28"/>
      <c r="JF4856" s="28"/>
      <c r="JG4856" s="28"/>
      <c r="JH4856" s="28"/>
      <c r="JI4856" s="28"/>
      <c r="JJ4856" s="28"/>
      <c r="JK4856" s="28"/>
      <c r="JL4856" s="28"/>
      <c r="JM4856" s="28"/>
      <c r="JN4856" s="28"/>
      <c r="JO4856" s="28"/>
      <c r="JP4856" s="28"/>
      <c r="JQ4856" s="28"/>
      <c r="JR4856" s="28"/>
      <c r="JS4856" s="28"/>
      <c r="JT4856" s="28"/>
      <c r="JU4856" s="28"/>
      <c r="JV4856" s="28"/>
      <c r="JW4856" s="28"/>
      <c r="JX4856" s="28"/>
      <c r="JY4856" s="28"/>
      <c r="JZ4856" s="28"/>
      <c r="KA4856" s="28"/>
      <c r="KB4856" s="28"/>
      <c r="KC4856" s="28"/>
      <c r="KD4856" s="28"/>
    </row>
    <row r="4857" spans="5:290" x14ac:dyDescent="0.2">
      <c r="E4857" s="31"/>
      <c r="F4857" s="31"/>
      <c r="G4857" s="31"/>
      <c r="H4857" s="31"/>
      <c r="I4857" s="31"/>
      <c r="J4857" s="31"/>
      <c r="K4857" s="31"/>
      <c r="L4857" s="31"/>
      <c r="M4857" s="31"/>
      <c r="N4857" s="31"/>
      <c r="O4857" s="31"/>
      <c r="P4857" s="31"/>
      <c r="Q4857" s="31"/>
      <c r="R4857" s="31"/>
      <c r="S4857" s="31"/>
      <c r="T4857" s="31"/>
      <c r="U4857" s="31"/>
      <c r="V4857" s="31"/>
      <c r="W4857" s="31"/>
      <c r="X4857" s="31"/>
      <c r="Y4857" s="31"/>
      <c r="Z4857" s="31"/>
      <c r="AA4857" s="31"/>
      <c r="AB4857" s="31"/>
      <c r="AC4857" s="31"/>
      <c r="AD4857" s="31"/>
      <c r="AE4857" s="31"/>
      <c r="AF4857" s="31"/>
      <c r="AG4857" s="31"/>
      <c r="AH4857" s="31"/>
      <c r="AI4857" s="31"/>
      <c r="AJ4857" s="31"/>
      <c r="AK4857" s="31"/>
      <c r="AL4857" s="31"/>
      <c r="AM4857" s="31"/>
      <c r="AN4857" s="31"/>
      <c r="AO4857" s="31"/>
      <c r="AP4857" s="31"/>
      <c r="AQ4857" s="31"/>
      <c r="AR4857" s="31"/>
      <c r="AS4857" s="28"/>
      <c r="AT4857" s="28"/>
      <c r="AU4857" s="28"/>
      <c r="AV4857" s="28"/>
      <c r="AW4857" s="28"/>
      <c r="AX4857" s="28"/>
      <c r="AY4857" s="28"/>
      <c r="AZ4857" s="28"/>
      <c r="BA4857" s="28"/>
      <c r="BB4857" s="28"/>
      <c r="BC4857" s="28"/>
      <c r="BD4857" s="28"/>
      <c r="BE4857" s="28"/>
      <c r="BF4857" s="28"/>
      <c r="BG4857" s="28"/>
      <c r="BH4857" s="28"/>
      <c r="BI4857" s="28"/>
      <c r="BJ4857" s="28"/>
      <c r="BK4857" s="28"/>
      <c r="BL4857" s="28"/>
      <c r="BM4857" s="28"/>
      <c r="BN4857" s="28"/>
      <c r="BO4857" s="28"/>
      <c r="BP4857" s="28"/>
      <c r="BQ4857" s="28"/>
      <c r="BR4857" s="28"/>
      <c r="BS4857" s="28"/>
      <c r="BT4857" s="28"/>
      <c r="BU4857" s="28"/>
      <c r="BV4857" s="28"/>
      <c r="BW4857" s="28"/>
      <c r="BX4857" s="28"/>
      <c r="BY4857" s="28"/>
      <c r="BZ4857" s="28"/>
      <c r="CA4857" s="28"/>
      <c r="CB4857" s="28"/>
      <c r="CC4857" s="28"/>
      <c r="CD4857" s="28"/>
      <c r="CE4857" s="28"/>
      <c r="CF4857" s="28"/>
      <c r="CG4857" s="28"/>
      <c r="IP4857" s="28"/>
      <c r="IQ4857" s="28"/>
      <c r="IR4857" s="28"/>
      <c r="IS4857" s="28"/>
      <c r="IT4857" s="28"/>
      <c r="IU4857" s="28"/>
      <c r="IV4857" s="28"/>
      <c r="IW4857" s="28"/>
      <c r="IX4857" s="28"/>
      <c r="IY4857" s="28"/>
      <c r="IZ4857" s="28"/>
      <c r="JA4857" s="28"/>
      <c r="JB4857" s="28"/>
      <c r="JC4857" s="28"/>
      <c r="JD4857" s="28"/>
      <c r="JE4857" s="28"/>
      <c r="JF4857" s="28"/>
      <c r="JG4857" s="28"/>
      <c r="JH4857" s="28"/>
      <c r="JI4857" s="28"/>
      <c r="JJ4857" s="28"/>
      <c r="JK4857" s="28"/>
      <c r="JL4857" s="28"/>
      <c r="JM4857" s="28"/>
      <c r="JN4857" s="28"/>
      <c r="JO4857" s="28"/>
      <c r="JP4857" s="28"/>
      <c r="JQ4857" s="28"/>
      <c r="JR4857" s="28"/>
      <c r="JS4857" s="28"/>
      <c r="JT4857" s="28"/>
      <c r="JU4857" s="28"/>
      <c r="JV4857" s="28"/>
      <c r="JW4857" s="28"/>
      <c r="JX4857" s="28"/>
      <c r="JY4857" s="28"/>
      <c r="JZ4857" s="28"/>
      <c r="KA4857" s="28"/>
      <c r="KB4857" s="28"/>
      <c r="KC4857" s="28"/>
      <c r="KD4857" s="28"/>
    </row>
    <row r="4858" spans="5:290" x14ac:dyDescent="0.2">
      <c r="E4858" s="31"/>
      <c r="F4858" s="31"/>
      <c r="G4858" s="31"/>
      <c r="H4858" s="31"/>
      <c r="I4858" s="31"/>
      <c r="J4858" s="31"/>
      <c r="K4858" s="31"/>
      <c r="L4858" s="31"/>
      <c r="M4858" s="31"/>
      <c r="N4858" s="31"/>
      <c r="O4858" s="31"/>
      <c r="P4858" s="31"/>
      <c r="Q4858" s="31"/>
      <c r="R4858" s="31"/>
      <c r="S4858" s="31"/>
      <c r="T4858" s="31"/>
      <c r="U4858" s="31"/>
      <c r="V4858" s="31"/>
      <c r="W4858" s="31"/>
      <c r="X4858" s="31"/>
      <c r="Y4858" s="31"/>
      <c r="Z4858" s="31"/>
      <c r="AA4858" s="31"/>
      <c r="AB4858" s="31"/>
      <c r="AC4858" s="31"/>
      <c r="AD4858" s="31"/>
      <c r="AE4858" s="31"/>
      <c r="AF4858" s="31"/>
      <c r="AG4858" s="31"/>
      <c r="AH4858" s="31"/>
      <c r="AI4858" s="31"/>
      <c r="AJ4858" s="31"/>
      <c r="AK4858" s="31"/>
      <c r="AL4858" s="31"/>
      <c r="AM4858" s="31"/>
      <c r="AN4858" s="31"/>
      <c r="AO4858" s="31"/>
      <c r="AP4858" s="31"/>
      <c r="AQ4858" s="31"/>
      <c r="AR4858" s="31"/>
      <c r="AS4858" s="28"/>
      <c r="AT4858" s="28"/>
      <c r="AU4858" s="28"/>
      <c r="AV4858" s="28"/>
      <c r="AW4858" s="28"/>
      <c r="AX4858" s="28"/>
      <c r="AY4858" s="28"/>
      <c r="AZ4858" s="28"/>
      <c r="BA4858" s="28"/>
      <c r="BB4858" s="28"/>
      <c r="BC4858" s="28"/>
      <c r="BD4858" s="28"/>
      <c r="BE4858" s="28"/>
      <c r="BF4858" s="28"/>
      <c r="BG4858" s="28"/>
      <c r="BH4858" s="28"/>
      <c r="BI4858" s="28"/>
      <c r="BJ4858" s="28"/>
      <c r="BK4858" s="28"/>
      <c r="BL4858" s="28"/>
      <c r="BM4858" s="28"/>
      <c r="BN4858" s="28"/>
      <c r="BO4858" s="28"/>
      <c r="BP4858" s="28"/>
      <c r="BQ4858" s="28"/>
      <c r="BR4858" s="28"/>
      <c r="BS4858" s="28"/>
      <c r="BT4858" s="28"/>
      <c r="BU4858" s="28"/>
      <c r="BV4858" s="28"/>
      <c r="BW4858" s="28"/>
      <c r="BX4858" s="28"/>
      <c r="BY4858" s="28"/>
      <c r="BZ4858" s="28"/>
      <c r="CA4858" s="28"/>
      <c r="CB4858" s="28"/>
      <c r="CC4858" s="28"/>
      <c r="CD4858" s="28"/>
      <c r="CE4858" s="28"/>
      <c r="CF4858" s="28"/>
      <c r="CG4858" s="28"/>
      <c r="IP4858" s="28"/>
      <c r="IQ4858" s="28"/>
      <c r="IR4858" s="28"/>
      <c r="IS4858" s="28"/>
      <c r="IT4858" s="28"/>
      <c r="IU4858" s="28"/>
      <c r="IV4858" s="28"/>
      <c r="IW4858" s="28"/>
      <c r="IX4858" s="28"/>
      <c r="IY4858" s="28"/>
      <c r="IZ4858" s="28"/>
      <c r="JA4858" s="28"/>
      <c r="JB4858" s="28"/>
      <c r="JC4858" s="28"/>
      <c r="JD4858" s="28"/>
      <c r="JE4858" s="28"/>
      <c r="JF4858" s="28"/>
      <c r="JG4858" s="28"/>
      <c r="JH4858" s="28"/>
      <c r="JI4858" s="28"/>
      <c r="JJ4858" s="28"/>
      <c r="JK4858" s="28"/>
      <c r="JL4858" s="28"/>
      <c r="JM4858" s="28"/>
      <c r="JN4858" s="28"/>
      <c r="JO4858" s="28"/>
      <c r="JP4858" s="28"/>
      <c r="JQ4858" s="28"/>
      <c r="JR4858" s="28"/>
      <c r="JS4858" s="28"/>
      <c r="JT4858" s="28"/>
      <c r="JU4858" s="28"/>
      <c r="JV4858" s="28"/>
      <c r="JW4858" s="28"/>
      <c r="JX4858" s="28"/>
      <c r="JY4858" s="28"/>
      <c r="JZ4858" s="28"/>
      <c r="KA4858" s="28"/>
      <c r="KB4858" s="28"/>
      <c r="KC4858" s="28"/>
      <c r="KD4858" s="28"/>
    </row>
    <row r="4859" spans="5:290" x14ac:dyDescent="0.2">
      <c r="E4859" s="31"/>
      <c r="F4859" s="31"/>
      <c r="G4859" s="31"/>
      <c r="H4859" s="31"/>
      <c r="I4859" s="31"/>
      <c r="J4859" s="31"/>
      <c r="K4859" s="31"/>
      <c r="L4859" s="31"/>
      <c r="M4859" s="31"/>
      <c r="N4859" s="31"/>
      <c r="O4859" s="31"/>
      <c r="P4859" s="31"/>
      <c r="Q4859" s="31"/>
      <c r="R4859" s="31"/>
      <c r="S4859" s="31"/>
      <c r="T4859" s="31"/>
      <c r="U4859" s="31"/>
      <c r="V4859" s="31"/>
      <c r="W4859" s="31"/>
      <c r="X4859" s="31"/>
      <c r="Y4859" s="31"/>
      <c r="Z4859" s="31"/>
      <c r="AA4859" s="31"/>
      <c r="AB4859" s="31"/>
      <c r="AC4859" s="31"/>
      <c r="AD4859" s="31"/>
      <c r="AE4859" s="31"/>
      <c r="AF4859" s="31"/>
      <c r="AG4859" s="31"/>
      <c r="AH4859" s="31"/>
      <c r="AI4859" s="31"/>
      <c r="AJ4859" s="31"/>
      <c r="AK4859" s="31"/>
      <c r="AL4859" s="31"/>
      <c r="AM4859" s="31"/>
      <c r="AN4859" s="31"/>
      <c r="AO4859" s="31"/>
      <c r="AP4859" s="31"/>
      <c r="AQ4859" s="31"/>
      <c r="AR4859" s="31"/>
      <c r="AS4859" s="28"/>
      <c r="AT4859" s="28"/>
      <c r="AU4859" s="28"/>
      <c r="AV4859" s="28"/>
      <c r="AW4859" s="28"/>
      <c r="AX4859" s="28"/>
      <c r="AY4859" s="28"/>
      <c r="AZ4859" s="28"/>
      <c r="BA4859" s="28"/>
      <c r="BB4859" s="28"/>
      <c r="BC4859" s="28"/>
      <c r="BD4859" s="28"/>
      <c r="BE4859" s="28"/>
      <c r="BF4859" s="28"/>
      <c r="BG4859" s="28"/>
      <c r="BH4859" s="28"/>
      <c r="BI4859" s="28"/>
      <c r="BJ4859" s="28"/>
      <c r="BK4859" s="28"/>
      <c r="BL4859" s="28"/>
      <c r="BM4859" s="28"/>
      <c r="BN4859" s="28"/>
      <c r="BO4859" s="28"/>
      <c r="BP4859" s="28"/>
      <c r="BQ4859" s="28"/>
      <c r="BR4859" s="28"/>
      <c r="BS4859" s="28"/>
      <c r="BT4859" s="28"/>
      <c r="BU4859" s="28"/>
      <c r="BV4859" s="28"/>
      <c r="BW4859" s="28"/>
      <c r="BX4859" s="28"/>
      <c r="BY4859" s="28"/>
      <c r="BZ4859" s="28"/>
      <c r="CA4859" s="28"/>
      <c r="CB4859" s="28"/>
      <c r="CC4859" s="28"/>
      <c r="CD4859" s="28"/>
      <c r="CE4859" s="28"/>
      <c r="CF4859" s="28"/>
      <c r="CG4859" s="28"/>
      <c r="IP4859" s="28"/>
      <c r="IQ4859" s="28"/>
      <c r="IR4859" s="28"/>
      <c r="IS4859" s="28"/>
      <c r="IT4859" s="28"/>
      <c r="IU4859" s="28"/>
      <c r="IV4859" s="28"/>
      <c r="IW4859" s="28"/>
      <c r="IX4859" s="28"/>
      <c r="IY4859" s="28"/>
      <c r="IZ4859" s="28"/>
      <c r="JA4859" s="28"/>
      <c r="JB4859" s="28"/>
      <c r="JC4859" s="28"/>
      <c r="JD4859" s="28"/>
      <c r="JE4859" s="28"/>
      <c r="JF4859" s="28"/>
      <c r="JG4859" s="28"/>
      <c r="JH4859" s="28"/>
      <c r="JI4859" s="28"/>
      <c r="JJ4859" s="28"/>
      <c r="JK4859" s="28"/>
      <c r="JL4859" s="28"/>
      <c r="JM4859" s="28"/>
      <c r="JN4859" s="28"/>
      <c r="JO4859" s="28"/>
      <c r="JP4859" s="28"/>
      <c r="JQ4859" s="28"/>
      <c r="JR4859" s="28"/>
      <c r="JS4859" s="28"/>
      <c r="JT4859" s="28"/>
      <c r="JU4859" s="28"/>
      <c r="JV4859" s="28"/>
      <c r="JW4859" s="28"/>
      <c r="JX4859" s="28"/>
      <c r="JY4859" s="28"/>
      <c r="JZ4859" s="28"/>
      <c r="KA4859" s="28"/>
      <c r="KB4859" s="28"/>
      <c r="KC4859" s="28"/>
      <c r="KD4859" s="28"/>
    </row>
    <row r="4860" spans="5:290" x14ac:dyDescent="0.2">
      <c r="E4860" s="31"/>
      <c r="F4860" s="31"/>
      <c r="G4860" s="31"/>
      <c r="H4860" s="31"/>
      <c r="I4860" s="31"/>
      <c r="J4860" s="31"/>
      <c r="K4860" s="31"/>
      <c r="L4860" s="31"/>
      <c r="M4860" s="31"/>
      <c r="N4860" s="31"/>
      <c r="O4860" s="31"/>
      <c r="P4860" s="31"/>
      <c r="Q4860" s="31"/>
      <c r="R4860" s="31"/>
      <c r="S4860" s="31"/>
      <c r="T4860" s="31"/>
      <c r="U4860" s="31"/>
      <c r="V4860" s="31"/>
      <c r="W4860" s="31"/>
      <c r="X4860" s="31"/>
      <c r="Y4860" s="31"/>
      <c r="Z4860" s="31"/>
      <c r="AA4860" s="31"/>
      <c r="AB4860" s="31"/>
      <c r="AC4860" s="31"/>
      <c r="AD4860" s="31"/>
      <c r="AE4860" s="31"/>
      <c r="AF4860" s="31"/>
      <c r="AG4860" s="31"/>
      <c r="AH4860" s="31"/>
      <c r="AI4860" s="31"/>
      <c r="AJ4860" s="31"/>
      <c r="AK4860" s="31"/>
      <c r="AL4860" s="31"/>
      <c r="AM4860" s="31"/>
      <c r="AN4860" s="31"/>
      <c r="AO4860" s="31"/>
      <c r="AP4860" s="31"/>
      <c r="AQ4860" s="31"/>
      <c r="AR4860" s="31"/>
      <c r="AS4860" s="28"/>
      <c r="AT4860" s="28"/>
      <c r="AU4860" s="28"/>
      <c r="AV4860" s="28"/>
      <c r="AW4860" s="28"/>
      <c r="AX4860" s="28"/>
      <c r="AY4860" s="28"/>
      <c r="AZ4860" s="28"/>
      <c r="BA4860" s="28"/>
      <c r="BB4860" s="28"/>
      <c r="BC4860" s="28"/>
      <c r="BD4860" s="28"/>
      <c r="BE4860" s="28"/>
      <c r="BF4860" s="28"/>
      <c r="BG4860" s="28"/>
      <c r="BH4860" s="28"/>
      <c r="BI4860" s="28"/>
      <c r="BJ4860" s="28"/>
      <c r="BK4860" s="28"/>
      <c r="BL4860" s="28"/>
      <c r="BM4860" s="28"/>
      <c r="BN4860" s="28"/>
      <c r="BO4860" s="28"/>
      <c r="BP4860" s="28"/>
      <c r="BQ4860" s="28"/>
      <c r="BR4860" s="28"/>
      <c r="BS4860" s="28"/>
      <c r="BT4860" s="28"/>
      <c r="BU4860" s="28"/>
      <c r="BV4860" s="28"/>
      <c r="BW4860" s="28"/>
      <c r="BX4860" s="28"/>
      <c r="BY4860" s="28"/>
      <c r="BZ4860" s="28"/>
      <c r="CA4860" s="28"/>
      <c r="CB4860" s="28"/>
      <c r="CC4860" s="28"/>
      <c r="CD4860" s="28"/>
      <c r="CE4860" s="28"/>
      <c r="CF4860" s="28"/>
      <c r="CG4860" s="28"/>
      <c r="IP4860" s="28"/>
      <c r="IQ4860" s="28"/>
      <c r="IR4860" s="28"/>
      <c r="IS4860" s="28"/>
      <c r="IT4860" s="28"/>
      <c r="IU4860" s="28"/>
      <c r="IV4860" s="28"/>
      <c r="IW4860" s="28"/>
      <c r="IX4860" s="28"/>
      <c r="IY4860" s="28"/>
      <c r="IZ4860" s="28"/>
      <c r="JA4860" s="28"/>
      <c r="JB4860" s="28"/>
      <c r="JC4860" s="28"/>
      <c r="JD4860" s="28"/>
      <c r="JE4860" s="28"/>
      <c r="JF4860" s="28"/>
      <c r="JG4860" s="28"/>
      <c r="JH4860" s="28"/>
      <c r="JI4860" s="28"/>
      <c r="JJ4860" s="28"/>
      <c r="JK4860" s="28"/>
      <c r="JL4860" s="28"/>
      <c r="JM4860" s="28"/>
      <c r="JN4860" s="28"/>
      <c r="JO4860" s="28"/>
      <c r="JP4860" s="28"/>
      <c r="JQ4860" s="28"/>
      <c r="JR4860" s="28"/>
      <c r="JS4860" s="28"/>
      <c r="JT4860" s="28"/>
      <c r="JU4860" s="28"/>
      <c r="JV4860" s="28"/>
      <c r="JW4860" s="28"/>
      <c r="JX4860" s="28"/>
      <c r="JY4860" s="28"/>
      <c r="JZ4860" s="28"/>
      <c r="KA4860" s="28"/>
      <c r="KB4860" s="28"/>
      <c r="KC4860" s="28"/>
      <c r="KD4860" s="28"/>
    </row>
    <row r="4861" spans="5:290" x14ac:dyDescent="0.2">
      <c r="E4861" s="31"/>
      <c r="F4861" s="31"/>
      <c r="G4861" s="31"/>
      <c r="H4861" s="31"/>
      <c r="I4861" s="31"/>
      <c r="J4861" s="31"/>
      <c r="K4861" s="31"/>
      <c r="L4861" s="31"/>
      <c r="M4861" s="31"/>
      <c r="N4861" s="31"/>
      <c r="O4861" s="31"/>
      <c r="P4861" s="31"/>
      <c r="Q4861" s="31"/>
      <c r="R4861" s="31"/>
      <c r="S4861" s="31"/>
      <c r="T4861" s="31"/>
      <c r="U4861" s="31"/>
      <c r="V4861" s="31"/>
      <c r="W4861" s="31"/>
      <c r="X4861" s="31"/>
      <c r="Y4861" s="31"/>
      <c r="Z4861" s="31"/>
      <c r="AA4861" s="31"/>
      <c r="AB4861" s="31"/>
      <c r="AC4861" s="31"/>
      <c r="AD4861" s="31"/>
      <c r="AE4861" s="31"/>
      <c r="AF4861" s="31"/>
      <c r="AG4861" s="31"/>
      <c r="AH4861" s="31"/>
      <c r="AI4861" s="31"/>
      <c r="AJ4861" s="31"/>
      <c r="AK4861" s="31"/>
      <c r="AL4861" s="31"/>
      <c r="AM4861" s="31"/>
      <c r="AN4861" s="31"/>
      <c r="AO4861" s="31"/>
      <c r="AP4861" s="31"/>
      <c r="AQ4861" s="31"/>
      <c r="AR4861" s="31"/>
      <c r="AS4861" s="28"/>
      <c r="AT4861" s="28"/>
      <c r="AU4861" s="28"/>
      <c r="AV4861" s="28"/>
      <c r="AW4861" s="28"/>
      <c r="AX4861" s="28"/>
      <c r="AY4861" s="28"/>
      <c r="AZ4861" s="28"/>
      <c r="BA4861" s="28"/>
      <c r="BB4861" s="28"/>
      <c r="BC4861" s="28"/>
      <c r="BD4861" s="28"/>
      <c r="BE4861" s="28"/>
      <c r="BF4861" s="28"/>
      <c r="BG4861" s="28"/>
      <c r="BH4861" s="28"/>
      <c r="BI4861" s="28"/>
      <c r="BJ4861" s="28"/>
      <c r="BK4861" s="28"/>
      <c r="BL4861" s="28"/>
      <c r="BM4861" s="28"/>
      <c r="BN4861" s="28"/>
      <c r="BO4861" s="28"/>
      <c r="BP4861" s="28"/>
      <c r="BQ4861" s="28"/>
      <c r="BR4861" s="28"/>
      <c r="BS4861" s="28"/>
      <c r="BT4861" s="28"/>
      <c r="BU4861" s="28"/>
      <c r="BV4861" s="28"/>
      <c r="BW4861" s="28"/>
      <c r="BX4861" s="28"/>
      <c r="BY4861" s="28"/>
      <c r="BZ4861" s="28"/>
      <c r="CA4861" s="28"/>
      <c r="CB4861" s="28"/>
      <c r="CC4861" s="28"/>
      <c r="CD4861" s="28"/>
      <c r="CE4861" s="28"/>
      <c r="CF4861" s="28"/>
      <c r="CG4861" s="28"/>
      <c r="IP4861" s="28"/>
      <c r="IQ4861" s="28"/>
      <c r="IR4861" s="28"/>
      <c r="IS4861" s="28"/>
      <c r="IT4861" s="28"/>
      <c r="IU4861" s="28"/>
      <c r="IV4861" s="28"/>
      <c r="IW4861" s="28"/>
      <c r="IX4861" s="28"/>
      <c r="IY4861" s="28"/>
      <c r="IZ4861" s="28"/>
      <c r="JA4861" s="28"/>
      <c r="JB4861" s="28"/>
      <c r="JC4861" s="28"/>
      <c r="JD4861" s="28"/>
      <c r="JE4861" s="28"/>
      <c r="JF4861" s="28"/>
      <c r="JG4861" s="28"/>
      <c r="JH4861" s="28"/>
      <c r="JI4861" s="28"/>
      <c r="JJ4861" s="28"/>
      <c r="JK4861" s="28"/>
      <c r="JL4861" s="28"/>
      <c r="JM4861" s="28"/>
      <c r="JN4861" s="28"/>
      <c r="JO4861" s="28"/>
      <c r="JP4861" s="28"/>
      <c r="JQ4861" s="28"/>
      <c r="JR4861" s="28"/>
      <c r="JS4861" s="28"/>
      <c r="JT4861" s="28"/>
      <c r="JU4861" s="28"/>
      <c r="JV4861" s="28"/>
      <c r="JW4861" s="28"/>
      <c r="JX4861" s="28"/>
      <c r="JY4861" s="28"/>
      <c r="JZ4861" s="28"/>
      <c r="KA4861" s="28"/>
      <c r="KB4861" s="28"/>
      <c r="KC4861" s="28"/>
      <c r="KD4861" s="28"/>
    </row>
    <row r="4862" spans="5:290" x14ac:dyDescent="0.2">
      <c r="E4862" s="31"/>
      <c r="F4862" s="31"/>
      <c r="G4862" s="31"/>
      <c r="H4862" s="31"/>
      <c r="I4862" s="31"/>
      <c r="J4862" s="31"/>
      <c r="K4862" s="31"/>
      <c r="L4862" s="31"/>
      <c r="M4862" s="31"/>
      <c r="N4862" s="31"/>
      <c r="O4862" s="31"/>
      <c r="P4862" s="31"/>
      <c r="Q4862" s="31"/>
      <c r="R4862" s="31"/>
      <c r="S4862" s="31"/>
      <c r="T4862" s="31"/>
      <c r="U4862" s="31"/>
      <c r="V4862" s="31"/>
      <c r="W4862" s="31"/>
      <c r="X4862" s="31"/>
      <c r="Y4862" s="31"/>
      <c r="Z4862" s="31"/>
      <c r="AA4862" s="31"/>
      <c r="AB4862" s="31"/>
      <c r="AC4862" s="31"/>
      <c r="AD4862" s="31"/>
      <c r="AE4862" s="31"/>
      <c r="AF4862" s="31"/>
      <c r="AG4862" s="31"/>
      <c r="AH4862" s="31"/>
      <c r="AI4862" s="31"/>
      <c r="AJ4862" s="31"/>
      <c r="AK4862" s="31"/>
      <c r="AL4862" s="31"/>
      <c r="AM4862" s="31"/>
      <c r="AN4862" s="31"/>
      <c r="AO4862" s="31"/>
      <c r="AP4862" s="31"/>
      <c r="AQ4862" s="31"/>
      <c r="AR4862" s="31"/>
      <c r="AS4862" s="28"/>
      <c r="AT4862" s="28"/>
      <c r="AU4862" s="28"/>
      <c r="AV4862" s="28"/>
      <c r="AW4862" s="28"/>
      <c r="AX4862" s="28"/>
      <c r="AY4862" s="28"/>
      <c r="AZ4862" s="28"/>
      <c r="BA4862" s="28"/>
      <c r="BB4862" s="28"/>
      <c r="BC4862" s="28"/>
      <c r="BD4862" s="28"/>
      <c r="BE4862" s="28"/>
      <c r="BF4862" s="28"/>
      <c r="BG4862" s="28"/>
      <c r="BH4862" s="28"/>
      <c r="BI4862" s="28"/>
      <c r="BJ4862" s="28"/>
      <c r="BK4862" s="28"/>
      <c r="BL4862" s="28"/>
      <c r="BM4862" s="28"/>
      <c r="BN4862" s="28"/>
      <c r="BO4862" s="28"/>
      <c r="BP4862" s="28"/>
      <c r="BQ4862" s="28"/>
      <c r="BR4862" s="28"/>
      <c r="BS4862" s="28"/>
      <c r="BT4862" s="28"/>
      <c r="BU4862" s="28"/>
      <c r="BV4862" s="28"/>
      <c r="BW4862" s="28"/>
      <c r="BX4862" s="28"/>
      <c r="BY4862" s="28"/>
      <c r="BZ4862" s="28"/>
      <c r="CA4862" s="28"/>
      <c r="CB4862" s="28"/>
      <c r="CC4862" s="28"/>
      <c r="CD4862" s="28"/>
      <c r="CE4862" s="28"/>
      <c r="CF4862" s="28"/>
      <c r="CG4862" s="28"/>
      <c r="IP4862" s="28"/>
      <c r="IQ4862" s="28"/>
      <c r="IR4862" s="28"/>
      <c r="IS4862" s="28"/>
      <c r="IT4862" s="28"/>
      <c r="IU4862" s="28"/>
      <c r="IV4862" s="28"/>
      <c r="IW4862" s="28"/>
      <c r="IX4862" s="28"/>
      <c r="IY4862" s="28"/>
      <c r="IZ4862" s="28"/>
      <c r="JA4862" s="28"/>
      <c r="JB4862" s="28"/>
      <c r="JC4862" s="28"/>
      <c r="JD4862" s="28"/>
      <c r="JE4862" s="28"/>
      <c r="JF4862" s="28"/>
      <c r="JG4862" s="28"/>
      <c r="JH4862" s="28"/>
      <c r="JI4862" s="28"/>
      <c r="JJ4862" s="28"/>
      <c r="JK4862" s="28"/>
      <c r="JL4862" s="28"/>
      <c r="JM4862" s="28"/>
      <c r="JN4862" s="28"/>
      <c r="JO4862" s="28"/>
      <c r="JP4862" s="28"/>
      <c r="JQ4862" s="28"/>
      <c r="JR4862" s="28"/>
      <c r="JS4862" s="28"/>
      <c r="JT4862" s="28"/>
      <c r="JU4862" s="28"/>
      <c r="JV4862" s="28"/>
      <c r="JW4862" s="28"/>
      <c r="JX4862" s="28"/>
      <c r="JY4862" s="28"/>
      <c r="JZ4862" s="28"/>
      <c r="KA4862" s="28"/>
      <c r="KB4862" s="28"/>
      <c r="KC4862" s="28"/>
      <c r="KD4862" s="28"/>
    </row>
    <row r="4863" spans="5:290" x14ac:dyDescent="0.2">
      <c r="E4863" s="31"/>
      <c r="F4863" s="31"/>
      <c r="G4863" s="31"/>
      <c r="H4863" s="31"/>
      <c r="I4863" s="31"/>
      <c r="J4863" s="31"/>
      <c r="K4863" s="31"/>
      <c r="L4863" s="31"/>
      <c r="M4863" s="31"/>
      <c r="N4863" s="31"/>
      <c r="O4863" s="31"/>
      <c r="P4863" s="31"/>
      <c r="Q4863" s="31"/>
      <c r="R4863" s="31"/>
      <c r="S4863" s="31"/>
      <c r="T4863" s="31"/>
      <c r="U4863" s="31"/>
      <c r="V4863" s="31"/>
      <c r="W4863" s="31"/>
      <c r="X4863" s="31"/>
      <c r="Y4863" s="31"/>
      <c r="Z4863" s="31"/>
      <c r="AA4863" s="31"/>
      <c r="AB4863" s="31"/>
      <c r="AC4863" s="31"/>
      <c r="AD4863" s="31"/>
      <c r="AE4863" s="31"/>
      <c r="AF4863" s="31"/>
      <c r="AG4863" s="31"/>
      <c r="AH4863" s="31"/>
      <c r="AI4863" s="31"/>
      <c r="AJ4863" s="31"/>
      <c r="AK4863" s="31"/>
      <c r="AL4863" s="31"/>
      <c r="AM4863" s="31"/>
      <c r="AN4863" s="31"/>
      <c r="AO4863" s="31"/>
      <c r="AP4863" s="31"/>
      <c r="AQ4863" s="31"/>
      <c r="AR4863" s="31"/>
      <c r="AS4863" s="28"/>
      <c r="AT4863" s="28"/>
      <c r="AU4863" s="28"/>
      <c r="AV4863" s="28"/>
      <c r="AW4863" s="28"/>
      <c r="AX4863" s="28"/>
      <c r="AY4863" s="28"/>
      <c r="AZ4863" s="28"/>
      <c r="BA4863" s="28"/>
      <c r="BB4863" s="28"/>
      <c r="BC4863" s="28"/>
      <c r="BD4863" s="28"/>
      <c r="BE4863" s="28"/>
      <c r="BF4863" s="28"/>
      <c r="BG4863" s="28"/>
      <c r="BH4863" s="28"/>
      <c r="BI4863" s="28"/>
      <c r="BJ4863" s="28"/>
      <c r="BK4863" s="28"/>
      <c r="BL4863" s="28"/>
      <c r="BM4863" s="28"/>
      <c r="BN4863" s="28"/>
      <c r="BO4863" s="28"/>
      <c r="BP4863" s="28"/>
      <c r="BQ4863" s="28"/>
      <c r="BR4863" s="28"/>
      <c r="BS4863" s="28"/>
      <c r="BT4863" s="28"/>
      <c r="BU4863" s="28"/>
      <c r="BV4863" s="28"/>
      <c r="BW4863" s="28"/>
      <c r="BX4863" s="28"/>
      <c r="BY4863" s="28"/>
      <c r="BZ4863" s="28"/>
      <c r="CA4863" s="28"/>
      <c r="CB4863" s="28"/>
      <c r="CC4863" s="28"/>
      <c r="CD4863" s="28"/>
      <c r="CE4863" s="28"/>
      <c r="CF4863" s="28"/>
      <c r="CG4863" s="28"/>
      <c r="IP4863" s="28"/>
      <c r="IQ4863" s="28"/>
      <c r="IR4863" s="28"/>
      <c r="IS4863" s="28"/>
      <c r="IT4863" s="28"/>
      <c r="IU4863" s="28"/>
      <c r="IV4863" s="28"/>
      <c r="IW4863" s="28"/>
      <c r="IX4863" s="28"/>
      <c r="IY4863" s="28"/>
      <c r="IZ4863" s="28"/>
      <c r="JA4863" s="28"/>
      <c r="JB4863" s="28"/>
      <c r="JC4863" s="28"/>
      <c r="JD4863" s="28"/>
      <c r="JE4863" s="28"/>
      <c r="JF4863" s="28"/>
      <c r="JG4863" s="28"/>
      <c r="JH4863" s="28"/>
      <c r="JI4863" s="28"/>
      <c r="JJ4863" s="28"/>
      <c r="JK4863" s="28"/>
      <c r="JL4863" s="28"/>
      <c r="JM4863" s="28"/>
      <c r="JN4863" s="28"/>
      <c r="JO4863" s="28"/>
      <c r="JP4863" s="28"/>
      <c r="JQ4863" s="28"/>
      <c r="JR4863" s="28"/>
      <c r="JS4863" s="28"/>
      <c r="JT4863" s="28"/>
      <c r="JU4863" s="28"/>
      <c r="JV4863" s="28"/>
      <c r="JW4863" s="28"/>
      <c r="JX4863" s="28"/>
      <c r="JY4863" s="28"/>
      <c r="JZ4863" s="28"/>
      <c r="KA4863" s="28"/>
      <c r="KB4863" s="28"/>
      <c r="KC4863" s="28"/>
      <c r="KD4863" s="28"/>
    </row>
    <row r="4864" spans="5:290" x14ac:dyDescent="0.2">
      <c r="E4864" s="31"/>
      <c r="F4864" s="31"/>
      <c r="G4864" s="31"/>
      <c r="H4864" s="31"/>
      <c r="I4864" s="31"/>
      <c r="J4864" s="31"/>
      <c r="K4864" s="31"/>
      <c r="L4864" s="31"/>
      <c r="M4864" s="31"/>
      <c r="N4864" s="31"/>
      <c r="O4864" s="31"/>
      <c r="P4864" s="31"/>
      <c r="Q4864" s="31"/>
      <c r="R4864" s="31"/>
      <c r="S4864" s="31"/>
      <c r="T4864" s="31"/>
      <c r="U4864" s="31"/>
      <c r="V4864" s="31"/>
      <c r="W4864" s="31"/>
      <c r="X4864" s="31"/>
      <c r="Y4864" s="31"/>
      <c r="Z4864" s="31"/>
      <c r="AA4864" s="31"/>
      <c r="AB4864" s="31"/>
      <c r="AC4864" s="31"/>
      <c r="AD4864" s="31"/>
      <c r="AE4864" s="31"/>
      <c r="AF4864" s="31"/>
      <c r="AG4864" s="31"/>
      <c r="AH4864" s="31"/>
      <c r="AI4864" s="31"/>
      <c r="AJ4864" s="31"/>
      <c r="AK4864" s="31"/>
      <c r="AL4864" s="31"/>
      <c r="AM4864" s="31"/>
      <c r="AN4864" s="31"/>
      <c r="AO4864" s="31"/>
      <c r="AP4864" s="31"/>
      <c r="AQ4864" s="31"/>
      <c r="AR4864" s="31"/>
      <c r="AS4864" s="28"/>
      <c r="AT4864" s="28"/>
      <c r="AU4864" s="28"/>
      <c r="AV4864" s="28"/>
      <c r="AW4864" s="28"/>
      <c r="AX4864" s="28"/>
      <c r="AY4864" s="28"/>
      <c r="AZ4864" s="28"/>
      <c r="BA4864" s="28"/>
      <c r="BB4864" s="28"/>
      <c r="BC4864" s="28"/>
      <c r="BD4864" s="28"/>
      <c r="BE4864" s="28"/>
      <c r="BF4864" s="28"/>
      <c r="BG4864" s="28"/>
      <c r="BH4864" s="28"/>
      <c r="BI4864" s="28"/>
      <c r="BJ4864" s="28"/>
      <c r="BK4864" s="28"/>
      <c r="BL4864" s="28"/>
      <c r="BM4864" s="28"/>
      <c r="BN4864" s="28"/>
      <c r="BO4864" s="28"/>
      <c r="BP4864" s="28"/>
      <c r="BQ4864" s="28"/>
      <c r="BR4864" s="28"/>
      <c r="BS4864" s="28"/>
      <c r="BT4864" s="28"/>
      <c r="BU4864" s="28"/>
      <c r="BV4864" s="28"/>
      <c r="BW4864" s="28"/>
      <c r="BX4864" s="28"/>
      <c r="BY4864" s="28"/>
      <c r="BZ4864" s="28"/>
      <c r="CA4864" s="28"/>
      <c r="CB4864" s="28"/>
      <c r="CC4864" s="28"/>
      <c r="CD4864" s="28"/>
      <c r="CE4864" s="28"/>
      <c r="CF4864" s="28"/>
      <c r="CG4864" s="28"/>
      <c r="IP4864" s="28"/>
      <c r="IQ4864" s="28"/>
      <c r="IR4864" s="28"/>
      <c r="IS4864" s="28"/>
      <c r="IT4864" s="28"/>
      <c r="IU4864" s="28"/>
      <c r="IV4864" s="28"/>
      <c r="IW4864" s="28"/>
      <c r="IX4864" s="28"/>
      <c r="IY4864" s="28"/>
      <c r="IZ4864" s="28"/>
      <c r="JA4864" s="28"/>
      <c r="JB4864" s="28"/>
      <c r="JC4864" s="28"/>
      <c r="JD4864" s="28"/>
      <c r="JE4864" s="28"/>
      <c r="JF4864" s="28"/>
      <c r="JG4864" s="28"/>
      <c r="JH4864" s="28"/>
      <c r="JI4864" s="28"/>
      <c r="JJ4864" s="28"/>
      <c r="JK4864" s="28"/>
      <c r="JL4864" s="28"/>
      <c r="JM4864" s="28"/>
      <c r="JN4864" s="28"/>
      <c r="JO4864" s="28"/>
      <c r="JP4864" s="28"/>
      <c r="JQ4864" s="28"/>
      <c r="JR4864" s="28"/>
      <c r="JS4864" s="28"/>
      <c r="JT4864" s="28"/>
      <c r="JU4864" s="28"/>
      <c r="JV4864" s="28"/>
      <c r="JW4864" s="28"/>
      <c r="JX4864" s="28"/>
      <c r="JY4864" s="28"/>
      <c r="JZ4864" s="28"/>
      <c r="KA4864" s="28"/>
      <c r="KB4864" s="28"/>
      <c r="KC4864" s="28"/>
      <c r="KD4864" s="28"/>
    </row>
    <row r="4865" spans="5:290" x14ac:dyDescent="0.2">
      <c r="E4865" s="31"/>
      <c r="F4865" s="31"/>
      <c r="G4865" s="31"/>
      <c r="H4865" s="31"/>
      <c r="I4865" s="31"/>
      <c r="J4865" s="31"/>
      <c r="K4865" s="31"/>
      <c r="L4865" s="31"/>
      <c r="M4865" s="31"/>
      <c r="N4865" s="31"/>
      <c r="O4865" s="31"/>
      <c r="P4865" s="31"/>
      <c r="Q4865" s="31"/>
      <c r="R4865" s="31"/>
      <c r="S4865" s="31"/>
      <c r="T4865" s="31"/>
      <c r="U4865" s="31"/>
      <c r="V4865" s="31"/>
      <c r="W4865" s="31"/>
      <c r="X4865" s="31"/>
      <c r="Y4865" s="31"/>
      <c r="Z4865" s="31"/>
      <c r="AA4865" s="31"/>
      <c r="AB4865" s="31"/>
      <c r="AC4865" s="31"/>
      <c r="AD4865" s="31"/>
      <c r="AE4865" s="31"/>
      <c r="AF4865" s="31"/>
      <c r="AG4865" s="31"/>
      <c r="AH4865" s="31"/>
      <c r="AI4865" s="31"/>
      <c r="AJ4865" s="31"/>
      <c r="AK4865" s="31"/>
      <c r="AL4865" s="31"/>
      <c r="AM4865" s="31"/>
      <c r="AN4865" s="31"/>
      <c r="AO4865" s="31"/>
      <c r="AP4865" s="31"/>
      <c r="AQ4865" s="31"/>
      <c r="AR4865" s="31"/>
      <c r="AS4865" s="28"/>
      <c r="AT4865" s="28"/>
      <c r="AU4865" s="28"/>
      <c r="AV4865" s="28"/>
      <c r="AW4865" s="28"/>
      <c r="AX4865" s="28"/>
      <c r="AY4865" s="28"/>
      <c r="AZ4865" s="28"/>
      <c r="BA4865" s="28"/>
      <c r="BB4865" s="28"/>
      <c r="BC4865" s="28"/>
      <c r="BD4865" s="28"/>
      <c r="BE4865" s="28"/>
      <c r="BF4865" s="28"/>
      <c r="BG4865" s="28"/>
      <c r="BH4865" s="28"/>
      <c r="BI4865" s="28"/>
      <c r="BJ4865" s="28"/>
      <c r="BK4865" s="28"/>
      <c r="BL4865" s="28"/>
      <c r="BM4865" s="28"/>
      <c r="BN4865" s="28"/>
      <c r="BO4865" s="28"/>
      <c r="BP4865" s="28"/>
      <c r="BQ4865" s="28"/>
      <c r="BR4865" s="28"/>
      <c r="BS4865" s="28"/>
      <c r="BT4865" s="28"/>
      <c r="BU4865" s="28"/>
      <c r="BV4865" s="28"/>
      <c r="BW4865" s="28"/>
      <c r="BX4865" s="28"/>
      <c r="BY4865" s="28"/>
      <c r="BZ4865" s="28"/>
      <c r="CA4865" s="28"/>
      <c r="CB4865" s="28"/>
      <c r="CC4865" s="28"/>
      <c r="CD4865" s="28"/>
      <c r="CE4865" s="28"/>
      <c r="CF4865" s="28"/>
      <c r="CG4865" s="28"/>
      <c r="IP4865" s="28"/>
      <c r="IQ4865" s="28"/>
      <c r="IR4865" s="28"/>
      <c r="IS4865" s="28"/>
      <c r="IT4865" s="28"/>
      <c r="IU4865" s="28"/>
      <c r="IV4865" s="28"/>
      <c r="IW4865" s="28"/>
      <c r="IX4865" s="28"/>
      <c r="IY4865" s="28"/>
      <c r="IZ4865" s="28"/>
      <c r="JA4865" s="28"/>
      <c r="JB4865" s="28"/>
      <c r="JC4865" s="28"/>
      <c r="JD4865" s="28"/>
      <c r="JE4865" s="28"/>
      <c r="JF4865" s="28"/>
      <c r="JG4865" s="28"/>
      <c r="JH4865" s="28"/>
      <c r="JI4865" s="28"/>
      <c r="JJ4865" s="28"/>
      <c r="JK4865" s="28"/>
      <c r="JL4865" s="28"/>
      <c r="JM4865" s="28"/>
      <c r="JN4865" s="28"/>
      <c r="JO4865" s="28"/>
      <c r="JP4865" s="28"/>
      <c r="JQ4865" s="28"/>
      <c r="JR4865" s="28"/>
      <c r="JS4865" s="28"/>
      <c r="JT4865" s="28"/>
      <c r="JU4865" s="28"/>
      <c r="JV4865" s="28"/>
      <c r="JW4865" s="28"/>
      <c r="JX4865" s="28"/>
      <c r="JY4865" s="28"/>
      <c r="JZ4865" s="28"/>
      <c r="KA4865" s="28"/>
      <c r="KB4865" s="28"/>
      <c r="KC4865" s="28"/>
      <c r="KD4865" s="28"/>
    </row>
    <row r="4866" spans="5:290" x14ac:dyDescent="0.2">
      <c r="E4866" s="31"/>
      <c r="F4866" s="31"/>
      <c r="G4866" s="31"/>
      <c r="H4866" s="31"/>
      <c r="I4866" s="31"/>
      <c r="J4866" s="31"/>
      <c r="K4866" s="31"/>
      <c r="L4866" s="31"/>
      <c r="M4866" s="31"/>
      <c r="N4866" s="31"/>
      <c r="O4866" s="31"/>
      <c r="P4866" s="31"/>
      <c r="Q4866" s="31"/>
      <c r="R4866" s="31"/>
      <c r="S4866" s="31"/>
      <c r="T4866" s="31"/>
      <c r="U4866" s="31"/>
      <c r="V4866" s="31"/>
      <c r="W4866" s="31"/>
      <c r="X4866" s="31"/>
      <c r="Y4866" s="31"/>
      <c r="Z4866" s="31"/>
      <c r="AA4866" s="31"/>
      <c r="AB4866" s="31"/>
      <c r="AC4866" s="31"/>
      <c r="AD4866" s="31"/>
      <c r="AE4866" s="31"/>
      <c r="AF4866" s="31"/>
      <c r="AG4866" s="31"/>
      <c r="AH4866" s="31"/>
      <c r="AI4866" s="31"/>
      <c r="AJ4866" s="31"/>
      <c r="AK4866" s="31"/>
      <c r="AL4866" s="31"/>
      <c r="AM4866" s="31"/>
      <c r="AN4866" s="31"/>
      <c r="AO4866" s="31"/>
      <c r="AP4866" s="31"/>
      <c r="AQ4866" s="31"/>
      <c r="AR4866" s="31"/>
      <c r="AS4866" s="28"/>
      <c r="AT4866" s="28"/>
      <c r="AU4866" s="28"/>
      <c r="AV4866" s="28"/>
      <c r="AW4866" s="28"/>
      <c r="AX4866" s="28"/>
      <c r="AY4866" s="28"/>
      <c r="AZ4866" s="28"/>
      <c r="BA4866" s="28"/>
      <c r="BB4866" s="28"/>
      <c r="BC4866" s="28"/>
      <c r="BD4866" s="28"/>
      <c r="BE4866" s="28"/>
      <c r="BF4866" s="28"/>
      <c r="BG4866" s="28"/>
      <c r="BH4866" s="28"/>
      <c r="BI4866" s="28"/>
      <c r="BJ4866" s="28"/>
      <c r="BK4866" s="28"/>
      <c r="BL4866" s="28"/>
      <c r="BM4866" s="28"/>
      <c r="BN4866" s="28"/>
      <c r="BO4866" s="28"/>
      <c r="BP4866" s="28"/>
      <c r="BQ4866" s="28"/>
      <c r="BR4866" s="28"/>
      <c r="BS4866" s="28"/>
      <c r="BT4866" s="28"/>
      <c r="BU4866" s="28"/>
      <c r="BV4866" s="28"/>
      <c r="BW4866" s="28"/>
      <c r="BX4866" s="28"/>
      <c r="BY4866" s="28"/>
      <c r="BZ4866" s="28"/>
      <c r="CA4866" s="28"/>
      <c r="CB4866" s="28"/>
      <c r="CC4866" s="28"/>
      <c r="CD4866" s="28"/>
      <c r="CE4866" s="28"/>
      <c r="CF4866" s="28"/>
      <c r="CG4866" s="28"/>
      <c r="IP4866" s="28"/>
      <c r="IQ4866" s="28"/>
      <c r="IR4866" s="28"/>
      <c r="IS4866" s="28"/>
      <c r="IT4866" s="28"/>
      <c r="IU4866" s="28"/>
      <c r="IV4866" s="28"/>
      <c r="IW4866" s="28"/>
      <c r="IX4866" s="28"/>
      <c r="IY4866" s="28"/>
      <c r="IZ4866" s="28"/>
      <c r="JA4866" s="28"/>
      <c r="JB4866" s="28"/>
      <c r="JC4866" s="28"/>
      <c r="JD4866" s="28"/>
      <c r="JE4866" s="28"/>
      <c r="JF4866" s="28"/>
      <c r="JG4866" s="28"/>
      <c r="JH4866" s="28"/>
      <c r="JI4866" s="28"/>
      <c r="JJ4866" s="28"/>
      <c r="JK4866" s="28"/>
      <c r="JL4866" s="28"/>
      <c r="JM4866" s="28"/>
      <c r="JN4866" s="28"/>
      <c r="JO4866" s="28"/>
      <c r="JP4866" s="28"/>
      <c r="JQ4866" s="28"/>
      <c r="JR4866" s="28"/>
      <c r="JS4866" s="28"/>
      <c r="JT4866" s="28"/>
      <c r="JU4866" s="28"/>
      <c r="JV4866" s="28"/>
      <c r="JW4866" s="28"/>
      <c r="JX4866" s="28"/>
      <c r="JY4866" s="28"/>
      <c r="JZ4866" s="28"/>
      <c r="KA4866" s="28"/>
      <c r="KB4866" s="28"/>
      <c r="KC4866" s="28"/>
      <c r="KD4866" s="28"/>
    </row>
    <row r="4867" spans="5:290" x14ac:dyDescent="0.2">
      <c r="E4867" s="31"/>
      <c r="F4867" s="31"/>
      <c r="G4867" s="31"/>
      <c r="H4867" s="31"/>
      <c r="I4867" s="31"/>
      <c r="J4867" s="31"/>
      <c r="K4867" s="31"/>
      <c r="L4867" s="31"/>
      <c r="M4867" s="31"/>
      <c r="N4867" s="31"/>
      <c r="O4867" s="31"/>
      <c r="P4867" s="31"/>
      <c r="Q4867" s="31"/>
      <c r="R4867" s="31"/>
      <c r="S4867" s="31"/>
      <c r="T4867" s="31"/>
      <c r="U4867" s="31"/>
      <c r="V4867" s="31"/>
      <c r="W4867" s="31"/>
      <c r="X4867" s="31"/>
      <c r="Y4867" s="31"/>
      <c r="Z4867" s="31"/>
      <c r="AA4867" s="31"/>
      <c r="AB4867" s="31"/>
      <c r="AC4867" s="31"/>
      <c r="AD4867" s="31"/>
      <c r="AE4867" s="31"/>
      <c r="AF4867" s="31"/>
      <c r="AG4867" s="31"/>
      <c r="AH4867" s="31"/>
      <c r="AI4867" s="31"/>
      <c r="AJ4867" s="31"/>
      <c r="AK4867" s="31"/>
      <c r="AL4867" s="31"/>
      <c r="AM4867" s="31"/>
      <c r="AN4867" s="31"/>
      <c r="AO4867" s="31"/>
      <c r="AP4867" s="31"/>
      <c r="AQ4867" s="31"/>
      <c r="AR4867" s="31"/>
      <c r="AS4867" s="28"/>
      <c r="AT4867" s="28"/>
      <c r="AU4867" s="28"/>
      <c r="AV4867" s="28"/>
      <c r="AW4867" s="28"/>
      <c r="AX4867" s="28"/>
      <c r="AY4867" s="28"/>
      <c r="AZ4867" s="28"/>
      <c r="BA4867" s="28"/>
      <c r="BB4867" s="28"/>
      <c r="BC4867" s="28"/>
      <c r="BD4867" s="28"/>
      <c r="BE4867" s="28"/>
      <c r="BF4867" s="28"/>
      <c r="BG4867" s="28"/>
      <c r="BH4867" s="28"/>
      <c r="BI4867" s="28"/>
      <c r="BJ4867" s="28"/>
      <c r="BK4867" s="28"/>
      <c r="BL4867" s="28"/>
      <c r="BM4867" s="28"/>
      <c r="BN4867" s="28"/>
      <c r="BO4867" s="28"/>
      <c r="BP4867" s="28"/>
      <c r="BQ4867" s="28"/>
      <c r="BR4867" s="28"/>
      <c r="BS4867" s="28"/>
      <c r="BT4867" s="28"/>
      <c r="BU4867" s="28"/>
      <c r="BV4867" s="28"/>
      <c r="BW4867" s="28"/>
      <c r="BX4867" s="28"/>
      <c r="BY4867" s="28"/>
      <c r="BZ4867" s="28"/>
      <c r="CA4867" s="28"/>
      <c r="CB4867" s="28"/>
      <c r="CC4867" s="28"/>
      <c r="CD4867" s="28"/>
      <c r="CE4867" s="28"/>
      <c r="CF4867" s="28"/>
      <c r="CG4867" s="28"/>
      <c r="IP4867" s="28"/>
      <c r="IQ4867" s="28"/>
      <c r="IR4867" s="28"/>
      <c r="IS4867" s="28"/>
      <c r="IT4867" s="28"/>
      <c r="IU4867" s="28"/>
      <c r="IV4867" s="28"/>
      <c r="IW4867" s="28"/>
      <c r="IX4867" s="28"/>
      <c r="IY4867" s="28"/>
      <c r="IZ4867" s="28"/>
      <c r="JA4867" s="28"/>
      <c r="JB4867" s="28"/>
      <c r="JC4867" s="28"/>
      <c r="JD4867" s="28"/>
      <c r="JE4867" s="28"/>
      <c r="JF4867" s="28"/>
      <c r="JG4867" s="28"/>
      <c r="JH4867" s="28"/>
      <c r="JI4867" s="28"/>
      <c r="JJ4867" s="28"/>
      <c r="JK4867" s="28"/>
      <c r="JL4867" s="28"/>
      <c r="JM4867" s="28"/>
      <c r="JN4867" s="28"/>
      <c r="JO4867" s="28"/>
      <c r="JP4867" s="28"/>
      <c r="JQ4867" s="28"/>
      <c r="JR4867" s="28"/>
      <c r="JS4867" s="28"/>
      <c r="JT4867" s="28"/>
      <c r="JU4867" s="28"/>
      <c r="JV4867" s="28"/>
      <c r="JW4867" s="28"/>
      <c r="JX4867" s="28"/>
      <c r="JY4867" s="28"/>
      <c r="JZ4867" s="28"/>
      <c r="KA4867" s="28"/>
      <c r="KB4867" s="28"/>
      <c r="KC4867" s="28"/>
      <c r="KD4867" s="28"/>
    </row>
    <row r="4868" spans="5:290" x14ac:dyDescent="0.2">
      <c r="E4868" s="31"/>
      <c r="F4868" s="31"/>
      <c r="G4868" s="31"/>
      <c r="H4868" s="31"/>
      <c r="I4868" s="31"/>
      <c r="J4868" s="31"/>
      <c r="K4868" s="31"/>
      <c r="L4868" s="31"/>
      <c r="M4868" s="31"/>
      <c r="N4868" s="31"/>
      <c r="O4868" s="31"/>
      <c r="P4868" s="31"/>
      <c r="Q4868" s="31"/>
      <c r="R4868" s="31"/>
      <c r="S4868" s="31"/>
      <c r="T4868" s="31"/>
      <c r="U4868" s="31"/>
      <c r="V4868" s="31"/>
      <c r="W4868" s="31"/>
      <c r="X4868" s="31"/>
      <c r="Y4868" s="31"/>
      <c r="Z4868" s="31"/>
      <c r="AA4868" s="31"/>
      <c r="AB4868" s="31"/>
      <c r="AC4868" s="31"/>
      <c r="AD4868" s="31"/>
      <c r="AE4868" s="31"/>
      <c r="AF4868" s="31"/>
      <c r="AG4868" s="31"/>
      <c r="AH4868" s="31"/>
      <c r="AI4868" s="31"/>
      <c r="AJ4868" s="31"/>
      <c r="AK4868" s="31"/>
      <c r="AL4868" s="31"/>
      <c r="AM4868" s="31"/>
      <c r="AN4868" s="31"/>
      <c r="AO4868" s="31"/>
      <c r="AP4868" s="31"/>
      <c r="AQ4868" s="31"/>
      <c r="AR4868" s="31"/>
      <c r="AS4868" s="28"/>
      <c r="AT4868" s="28"/>
      <c r="AU4868" s="28"/>
      <c r="AV4868" s="28"/>
      <c r="AW4868" s="28"/>
      <c r="AX4868" s="28"/>
      <c r="AY4868" s="28"/>
      <c r="AZ4868" s="28"/>
      <c r="BA4868" s="28"/>
      <c r="BB4868" s="28"/>
      <c r="BC4868" s="28"/>
      <c r="BD4868" s="28"/>
      <c r="BE4868" s="28"/>
      <c r="BF4868" s="28"/>
      <c r="BG4868" s="28"/>
      <c r="BH4868" s="28"/>
      <c r="BI4868" s="28"/>
      <c r="BJ4868" s="28"/>
      <c r="BK4868" s="28"/>
      <c r="BL4868" s="28"/>
      <c r="BM4868" s="28"/>
      <c r="BN4868" s="28"/>
      <c r="BO4868" s="28"/>
      <c r="BP4868" s="28"/>
      <c r="BQ4868" s="28"/>
      <c r="BR4868" s="28"/>
      <c r="BS4868" s="28"/>
      <c r="BT4868" s="28"/>
      <c r="BU4868" s="28"/>
      <c r="BV4868" s="28"/>
      <c r="BW4868" s="28"/>
      <c r="BX4868" s="28"/>
      <c r="BY4868" s="28"/>
      <c r="BZ4868" s="28"/>
      <c r="CA4868" s="28"/>
      <c r="CB4868" s="28"/>
      <c r="CC4868" s="28"/>
      <c r="CD4868" s="28"/>
      <c r="CE4868" s="28"/>
      <c r="CF4868" s="28"/>
      <c r="CG4868" s="28"/>
      <c r="IP4868" s="28"/>
      <c r="IQ4868" s="28"/>
      <c r="IR4868" s="28"/>
      <c r="IS4868" s="28"/>
      <c r="IT4868" s="28"/>
      <c r="IU4868" s="28"/>
      <c r="IV4868" s="28"/>
      <c r="IW4868" s="28"/>
      <c r="IX4868" s="28"/>
      <c r="IY4868" s="28"/>
      <c r="IZ4868" s="28"/>
      <c r="JA4868" s="28"/>
      <c r="JB4868" s="28"/>
      <c r="JC4868" s="28"/>
      <c r="JD4868" s="28"/>
      <c r="JE4868" s="28"/>
      <c r="JF4868" s="28"/>
      <c r="JG4868" s="28"/>
      <c r="JH4868" s="28"/>
      <c r="JI4868" s="28"/>
      <c r="JJ4868" s="28"/>
      <c r="JK4868" s="28"/>
      <c r="JL4868" s="28"/>
      <c r="JM4868" s="28"/>
      <c r="JN4868" s="28"/>
      <c r="JO4868" s="28"/>
      <c r="JP4868" s="28"/>
      <c r="JQ4868" s="28"/>
      <c r="JR4868" s="28"/>
      <c r="JS4868" s="28"/>
      <c r="JT4868" s="28"/>
      <c r="JU4868" s="28"/>
      <c r="JV4868" s="28"/>
      <c r="JW4868" s="28"/>
      <c r="JX4868" s="28"/>
      <c r="JY4868" s="28"/>
      <c r="JZ4868" s="28"/>
      <c r="KA4868" s="28"/>
      <c r="KB4868" s="28"/>
      <c r="KC4868" s="28"/>
      <c r="KD4868" s="28"/>
    </row>
    <row r="4869" spans="5:290" x14ac:dyDescent="0.2">
      <c r="E4869" s="31"/>
      <c r="F4869" s="31"/>
      <c r="G4869" s="31"/>
      <c r="H4869" s="31"/>
      <c r="I4869" s="31"/>
      <c r="J4869" s="31"/>
      <c r="K4869" s="31"/>
      <c r="L4869" s="31"/>
      <c r="M4869" s="31"/>
      <c r="N4869" s="31"/>
      <c r="O4869" s="31"/>
      <c r="P4869" s="31"/>
      <c r="Q4869" s="31"/>
      <c r="R4869" s="31"/>
      <c r="S4869" s="31"/>
      <c r="T4869" s="31"/>
      <c r="U4869" s="31"/>
      <c r="V4869" s="31"/>
      <c r="W4869" s="31"/>
      <c r="X4869" s="31"/>
      <c r="Y4869" s="31"/>
      <c r="Z4869" s="31"/>
      <c r="AA4869" s="31"/>
      <c r="AB4869" s="31"/>
      <c r="AC4869" s="31"/>
      <c r="AD4869" s="31"/>
      <c r="AE4869" s="31"/>
      <c r="AF4869" s="31"/>
      <c r="AG4869" s="31"/>
      <c r="AH4869" s="31"/>
      <c r="AI4869" s="31"/>
      <c r="AJ4869" s="31"/>
      <c r="AK4869" s="31"/>
      <c r="AL4869" s="31"/>
      <c r="AM4869" s="31"/>
      <c r="AN4869" s="31"/>
      <c r="AO4869" s="31"/>
      <c r="AP4869" s="31"/>
      <c r="AQ4869" s="31"/>
      <c r="AR4869" s="31"/>
      <c r="AS4869" s="28"/>
      <c r="AT4869" s="28"/>
      <c r="AU4869" s="28"/>
      <c r="AV4869" s="28"/>
      <c r="AW4869" s="28"/>
      <c r="AX4869" s="28"/>
      <c r="AY4869" s="28"/>
      <c r="AZ4869" s="28"/>
      <c r="BA4869" s="28"/>
      <c r="BB4869" s="28"/>
      <c r="BC4869" s="28"/>
      <c r="BD4869" s="28"/>
      <c r="BE4869" s="28"/>
      <c r="BF4869" s="28"/>
      <c r="BG4869" s="28"/>
      <c r="BH4869" s="28"/>
      <c r="BI4869" s="28"/>
      <c r="BJ4869" s="28"/>
      <c r="BK4869" s="28"/>
      <c r="BL4869" s="28"/>
      <c r="BM4869" s="28"/>
      <c r="BN4869" s="28"/>
      <c r="BO4869" s="28"/>
      <c r="BP4869" s="28"/>
      <c r="BQ4869" s="28"/>
      <c r="BR4869" s="28"/>
      <c r="BS4869" s="28"/>
      <c r="BT4869" s="28"/>
      <c r="BU4869" s="28"/>
      <c r="BV4869" s="28"/>
      <c r="BW4869" s="28"/>
      <c r="BX4869" s="28"/>
      <c r="BY4869" s="28"/>
      <c r="BZ4869" s="28"/>
      <c r="CA4869" s="28"/>
      <c r="CB4869" s="28"/>
      <c r="CC4869" s="28"/>
      <c r="CD4869" s="28"/>
      <c r="CE4869" s="28"/>
      <c r="CF4869" s="28"/>
      <c r="CG4869" s="28"/>
      <c r="IP4869" s="28"/>
      <c r="IQ4869" s="28"/>
      <c r="IR4869" s="28"/>
      <c r="IS4869" s="28"/>
      <c r="IT4869" s="28"/>
      <c r="IU4869" s="28"/>
      <c r="IV4869" s="28"/>
      <c r="IW4869" s="28"/>
      <c r="IX4869" s="28"/>
      <c r="IY4869" s="28"/>
      <c r="IZ4869" s="28"/>
      <c r="JA4869" s="28"/>
      <c r="JB4869" s="28"/>
      <c r="JC4869" s="28"/>
      <c r="JD4869" s="28"/>
      <c r="JE4869" s="28"/>
      <c r="JF4869" s="28"/>
      <c r="JG4869" s="28"/>
      <c r="JH4869" s="28"/>
      <c r="JI4869" s="28"/>
      <c r="JJ4869" s="28"/>
      <c r="JK4869" s="28"/>
      <c r="JL4869" s="28"/>
      <c r="JM4869" s="28"/>
      <c r="JN4869" s="28"/>
      <c r="JO4869" s="28"/>
      <c r="JP4869" s="28"/>
      <c r="JQ4869" s="28"/>
      <c r="JR4869" s="28"/>
      <c r="JS4869" s="28"/>
      <c r="JT4869" s="28"/>
      <c r="JU4869" s="28"/>
      <c r="JV4869" s="28"/>
      <c r="JW4869" s="28"/>
      <c r="JX4869" s="28"/>
      <c r="JY4869" s="28"/>
      <c r="JZ4869" s="28"/>
      <c r="KA4869" s="28"/>
      <c r="KB4869" s="28"/>
      <c r="KC4869" s="28"/>
      <c r="KD4869" s="28"/>
    </row>
    <row r="4870" spans="5:290" x14ac:dyDescent="0.2">
      <c r="E4870" s="31"/>
      <c r="F4870" s="31"/>
      <c r="G4870" s="31"/>
      <c r="H4870" s="31"/>
      <c r="I4870" s="31"/>
      <c r="J4870" s="31"/>
      <c r="K4870" s="31"/>
      <c r="L4870" s="31"/>
      <c r="M4870" s="31"/>
      <c r="N4870" s="31"/>
      <c r="O4870" s="31"/>
      <c r="P4870" s="31"/>
      <c r="Q4870" s="31"/>
      <c r="R4870" s="31"/>
      <c r="S4870" s="31"/>
      <c r="T4870" s="31"/>
      <c r="U4870" s="31"/>
      <c r="V4870" s="31"/>
      <c r="W4870" s="31"/>
      <c r="X4870" s="31"/>
      <c r="Y4870" s="31"/>
      <c r="Z4870" s="31"/>
      <c r="AA4870" s="31"/>
      <c r="AB4870" s="31"/>
      <c r="AC4870" s="31"/>
      <c r="AD4870" s="31"/>
      <c r="AE4870" s="31"/>
      <c r="AF4870" s="31"/>
      <c r="AG4870" s="31"/>
      <c r="AH4870" s="31"/>
      <c r="AI4870" s="31"/>
      <c r="AJ4870" s="31"/>
      <c r="AK4870" s="31"/>
      <c r="AL4870" s="31"/>
      <c r="AM4870" s="31"/>
      <c r="AN4870" s="31"/>
      <c r="AO4870" s="31"/>
      <c r="AP4870" s="31"/>
      <c r="AQ4870" s="31"/>
      <c r="AR4870" s="31"/>
      <c r="AS4870" s="28"/>
      <c r="AT4870" s="28"/>
      <c r="AU4870" s="28"/>
      <c r="AV4870" s="28"/>
      <c r="AW4870" s="28"/>
      <c r="AX4870" s="28"/>
      <c r="AY4870" s="28"/>
      <c r="AZ4870" s="28"/>
      <c r="BA4870" s="28"/>
      <c r="BB4870" s="28"/>
      <c r="BC4870" s="28"/>
      <c r="BD4870" s="28"/>
      <c r="BE4870" s="28"/>
      <c r="BF4870" s="28"/>
      <c r="BG4870" s="28"/>
      <c r="BH4870" s="28"/>
      <c r="BI4870" s="28"/>
      <c r="BJ4870" s="28"/>
      <c r="BK4870" s="28"/>
      <c r="BL4870" s="28"/>
      <c r="BM4870" s="28"/>
      <c r="BN4870" s="28"/>
      <c r="BO4870" s="28"/>
      <c r="BP4870" s="28"/>
      <c r="BQ4870" s="28"/>
      <c r="BR4870" s="28"/>
      <c r="BS4870" s="28"/>
      <c r="BT4870" s="28"/>
      <c r="BU4870" s="28"/>
      <c r="BV4870" s="28"/>
      <c r="BW4870" s="28"/>
      <c r="BX4870" s="28"/>
      <c r="BY4870" s="28"/>
      <c r="BZ4870" s="28"/>
      <c r="CA4870" s="28"/>
      <c r="CB4870" s="28"/>
      <c r="CC4870" s="28"/>
      <c r="CD4870" s="28"/>
      <c r="CE4870" s="28"/>
      <c r="CF4870" s="28"/>
      <c r="CG4870" s="28"/>
      <c r="IP4870" s="28"/>
      <c r="IQ4870" s="28"/>
      <c r="IR4870" s="28"/>
      <c r="IS4870" s="28"/>
      <c r="IT4870" s="28"/>
      <c r="IU4870" s="28"/>
      <c r="IV4870" s="28"/>
      <c r="IW4870" s="28"/>
      <c r="IX4870" s="28"/>
      <c r="IY4870" s="28"/>
      <c r="IZ4870" s="28"/>
      <c r="JA4870" s="28"/>
      <c r="JB4870" s="28"/>
      <c r="JC4870" s="28"/>
      <c r="JD4870" s="28"/>
      <c r="JE4870" s="28"/>
      <c r="JF4870" s="28"/>
      <c r="JG4870" s="28"/>
      <c r="JH4870" s="28"/>
      <c r="JI4870" s="28"/>
      <c r="JJ4870" s="28"/>
      <c r="JK4870" s="28"/>
      <c r="JL4870" s="28"/>
      <c r="JM4870" s="28"/>
      <c r="JN4870" s="28"/>
      <c r="JO4870" s="28"/>
      <c r="JP4870" s="28"/>
      <c r="JQ4870" s="28"/>
      <c r="JR4870" s="28"/>
      <c r="JS4870" s="28"/>
      <c r="JT4870" s="28"/>
      <c r="JU4870" s="28"/>
      <c r="JV4870" s="28"/>
      <c r="JW4870" s="28"/>
      <c r="JX4870" s="28"/>
      <c r="JY4870" s="28"/>
      <c r="JZ4870" s="28"/>
      <c r="KA4870" s="28"/>
      <c r="KB4870" s="28"/>
      <c r="KC4870" s="28"/>
      <c r="KD4870" s="28"/>
    </row>
    <row r="4871" spans="5:290" x14ac:dyDescent="0.2">
      <c r="E4871" s="31"/>
      <c r="F4871" s="31"/>
      <c r="G4871" s="31"/>
      <c r="H4871" s="31"/>
      <c r="I4871" s="31"/>
      <c r="J4871" s="31"/>
      <c r="K4871" s="31"/>
      <c r="L4871" s="31"/>
      <c r="M4871" s="31"/>
      <c r="N4871" s="31"/>
      <c r="O4871" s="31"/>
      <c r="P4871" s="31"/>
      <c r="Q4871" s="31"/>
      <c r="R4871" s="31"/>
      <c r="S4871" s="31"/>
      <c r="T4871" s="31"/>
      <c r="U4871" s="31"/>
      <c r="V4871" s="31"/>
      <c r="W4871" s="31"/>
      <c r="X4871" s="31"/>
      <c r="Y4871" s="31"/>
      <c r="Z4871" s="31"/>
      <c r="AA4871" s="31"/>
      <c r="AB4871" s="31"/>
      <c r="AC4871" s="31"/>
      <c r="AD4871" s="31"/>
      <c r="AE4871" s="31"/>
      <c r="AF4871" s="31"/>
      <c r="AG4871" s="31"/>
      <c r="AH4871" s="31"/>
      <c r="AI4871" s="31"/>
      <c r="AJ4871" s="31"/>
      <c r="AK4871" s="31"/>
      <c r="AL4871" s="31"/>
      <c r="AM4871" s="31"/>
      <c r="AN4871" s="31"/>
      <c r="AO4871" s="31"/>
      <c r="AP4871" s="31"/>
      <c r="AQ4871" s="31"/>
      <c r="AR4871" s="31"/>
      <c r="AS4871" s="28"/>
      <c r="AT4871" s="28"/>
      <c r="AU4871" s="28"/>
      <c r="AV4871" s="28"/>
      <c r="AW4871" s="28"/>
      <c r="AX4871" s="28"/>
      <c r="AY4871" s="28"/>
      <c r="AZ4871" s="28"/>
      <c r="BA4871" s="28"/>
      <c r="BB4871" s="28"/>
      <c r="BC4871" s="28"/>
      <c r="BD4871" s="28"/>
      <c r="BE4871" s="28"/>
      <c r="BF4871" s="28"/>
      <c r="BG4871" s="28"/>
      <c r="BH4871" s="28"/>
      <c r="BI4871" s="28"/>
      <c r="BJ4871" s="28"/>
      <c r="BK4871" s="28"/>
      <c r="BL4871" s="28"/>
      <c r="BM4871" s="28"/>
      <c r="BN4871" s="28"/>
      <c r="BO4871" s="28"/>
      <c r="BP4871" s="28"/>
      <c r="BQ4871" s="28"/>
      <c r="BR4871" s="28"/>
      <c r="BS4871" s="28"/>
      <c r="BT4871" s="28"/>
      <c r="BU4871" s="28"/>
      <c r="BV4871" s="28"/>
      <c r="BW4871" s="28"/>
      <c r="BX4871" s="28"/>
      <c r="BY4871" s="28"/>
      <c r="BZ4871" s="28"/>
      <c r="CA4871" s="28"/>
      <c r="CB4871" s="28"/>
      <c r="CC4871" s="28"/>
      <c r="CD4871" s="28"/>
      <c r="CE4871" s="28"/>
      <c r="CF4871" s="28"/>
      <c r="CG4871" s="28"/>
      <c r="IP4871" s="28"/>
      <c r="IQ4871" s="28"/>
      <c r="IR4871" s="28"/>
      <c r="IS4871" s="28"/>
      <c r="IT4871" s="28"/>
      <c r="IU4871" s="28"/>
      <c r="IV4871" s="28"/>
      <c r="IW4871" s="28"/>
      <c r="IX4871" s="28"/>
      <c r="IY4871" s="28"/>
      <c r="IZ4871" s="28"/>
      <c r="JA4871" s="28"/>
      <c r="JB4871" s="28"/>
      <c r="JC4871" s="28"/>
      <c r="JD4871" s="28"/>
      <c r="JE4871" s="28"/>
      <c r="JF4871" s="28"/>
      <c r="JG4871" s="28"/>
      <c r="JH4871" s="28"/>
      <c r="JI4871" s="28"/>
      <c r="JJ4871" s="28"/>
      <c r="JK4871" s="28"/>
      <c r="JL4871" s="28"/>
      <c r="JM4871" s="28"/>
      <c r="JN4871" s="28"/>
      <c r="JO4871" s="28"/>
      <c r="JP4871" s="28"/>
      <c r="JQ4871" s="28"/>
      <c r="JR4871" s="28"/>
      <c r="JS4871" s="28"/>
      <c r="JT4871" s="28"/>
      <c r="JU4871" s="28"/>
      <c r="JV4871" s="28"/>
      <c r="JW4871" s="28"/>
      <c r="JX4871" s="28"/>
      <c r="JY4871" s="28"/>
      <c r="JZ4871" s="28"/>
      <c r="KA4871" s="28"/>
      <c r="KB4871" s="28"/>
      <c r="KC4871" s="28"/>
      <c r="KD4871" s="28"/>
    </row>
    <row r="4872" spans="5:290" x14ac:dyDescent="0.2">
      <c r="E4872" s="31"/>
      <c r="F4872" s="31"/>
      <c r="G4872" s="31"/>
      <c r="H4872" s="31"/>
      <c r="I4872" s="31"/>
      <c r="J4872" s="31"/>
      <c r="K4872" s="31"/>
      <c r="L4872" s="31"/>
      <c r="M4872" s="31"/>
      <c r="N4872" s="31"/>
      <c r="O4872" s="31"/>
      <c r="P4872" s="31"/>
      <c r="Q4872" s="31"/>
      <c r="R4872" s="31"/>
      <c r="S4872" s="31"/>
      <c r="T4872" s="31"/>
      <c r="U4872" s="31"/>
      <c r="V4872" s="31"/>
      <c r="W4872" s="31"/>
      <c r="X4872" s="31"/>
      <c r="Y4872" s="31"/>
      <c r="Z4872" s="31"/>
      <c r="AA4872" s="31"/>
      <c r="AB4872" s="31"/>
      <c r="AC4872" s="31"/>
      <c r="AD4872" s="31"/>
      <c r="AE4872" s="31"/>
      <c r="AF4872" s="31"/>
      <c r="AG4872" s="31"/>
      <c r="AH4872" s="31"/>
      <c r="AI4872" s="31"/>
      <c r="AJ4872" s="31"/>
      <c r="AK4872" s="31"/>
      <c r="AL4872" s="31"/>
      <c r="AM4872" s="31"/>
      <c r="AN4872" s="31"/>
      <c r="AO4872" s="31"/>
      <c r="AP4872" s="31"/>
      <c r="AQ4872" s="31"/>
      <c r="AR4872" s="31"/>
      <c r="AS4872" s="28"/>
      <c r="AT4872" s="28"/>
      <c r="AU4872" s="28"/>
      <c r="AV4872" s="28"/>
      <c r="AW4872" s="28"/>
      <c r="AX4872" s="28"/>
      <c r="AY4872" s="28"/>
      <c r="AZ4872" s="28"/>
      <c r="BA4872" s="28"/>
      <c r="BB4872" s="28"/>
      <c r="BC4872" s="28"/>
      <c r="BD4872" s="28"/>
      <c r="BE4872" s="28"/>
      <c r="BF4872" s="28"/>
      <c r="BG4872" s="28"/>
      <c r="BH4872" s="28"/>
      <c r="BI4872" s="28"/>
      <c r="BJ4872" s="28"/>
      <c r="BK4872" s="28"/>
      <c r="BL4872" s="28"/>
      <c r="BM4872" s="28"/>
      <c r="BN4872" s="28"/>
      <c r="BO4872" s="28"/>
      <c r="BP4872" s="28"/>
      <c r="BQ4872" s="28"/>
      <c r="BR4872" s="28"/>
      <c r="BS4872" s="28"/>
      <c r="BT4872" s="28"/>
      <c r="BU4872" s="28"/>
      <c r="BV4872" s="28"/>
      <c r="BW4872" s="28"/>
      <c r="BX4872" s="28"/>
      <c r="BY4872" s="28"/>
      <c r="BZ4872" s="28"/>
      <c r="CA4872" s="28"/>
      <c r="CB4872" s="28"/>
      <c r="CC4872" s="28"/>
      <c r="CD4872" s="28"/>
      <c r="CE4872" s="28"/>
      <c r="CF4872" s="28"/>
      <c r="CG4872" s="28"/>
      <c r="IP4872" s="28"/>
      <c r="IQ4872" s="28"/>
      <c r="IR4872" s="28"/>
      <c r="IS4872" s="28"/>
      <c r="IT4872" s="28"/>
      <c r="IU4872" s="28"/>
      <c r="IV4872" s="28"/>
      <c r="IW4872" s="28"/>
      <c r="IX4872" s="28"/>
      <c r="IY4872" s="28"/>
      <c r="IZ4872" s="28"/>
      <c r="JA4872" s="28"/>
      <c r="JB4872" s="28"/>
      <c r="JC4872" s="28"/>
      <c r="JD4872" s="28"/>
      <c r="JE4872" s="28"/>
      <c r="JF4872" s="28"/>
      <c r="JG4872" s="28"/>
      <c r="JH4872" s="28"/>
      <c r="JI4872" s="28"/>
      <c r="JJ4872" s="28"/>
      <c r="JK4872" s="28"/>
      <c r="JL4872" s="28"/>
      <c r="JM4872" s="28"/>
      <c r="JN4872" s="28"/>
      <c r="JO4872" s="28"/>
      <c r="JP4872" s="28"/>
      <c r="JQ4872" s="28"/>
      <c r="JR4872" s="28"/>
      <c r="JS4872" s="28"/>
      <c r="JT4872" s="28"/>
      <c r="JU4872" s="28"/>
      <c r="JV4872" s="28"/>
      <c r="JW4872" s="28"/>
      <c r="JX4872" s="28"/>
      <c r="JY4872" s="28"/>
      <c r="JZ4872" s="28"/>
      <c r="KA4872" s="28"/>
      <c r="KB4872" s="28"/>
      <c r="KC4872" s="28"/>
      <c r="KD4872" s="28"/>
    </row>
    <row r="4873" spans="5:290" x14ac:dyDescent="0.2">
      <c r="E4873" s="31"/>
      <c r="F4873" s="31"/>
      <c r="G4873" s="31"/>
      <c r="H4873" s="31"/>
      <c r="I4873" s="31"/>
      <c r="J4873" s="31"/>
      <c r="K4873" s="31"/>
      <c r="L4873" s="31"/>
      <c r="M4873" s="31"/>
      <c r="N4873" s="31"/>
      <c r="O4873" s="31"/>
      <c r="P4873" s="31"/>
      <c r="Q4873" s="31"/>
      <c r="R4873" s="31"/>
      <c r="S4873" s="31"/>
      <c r="T4873" s="31"/>
      <c r="U4873" s="31"/>
      <c r="V4873" s="31"/>
      <c r="W4873" s="31"/>
      <c r="X4873" s="31"/>
      <c r="Y4873" s="31"/>
      <c r="Z4873" s="31"/>
      <c r="AA4873" s="31"/>
      <c r="AB4873" s="31"/>
      <c r="AC4873" s="31"/>
      <c r="AD4873" s="31"/>
      <c r="AE4873" s="31"/>
      <c r="AF4873" s="31"/>
      <c r="AG4873" s="31"/>
      <c r="AH4873" s="31"/>
      <c r="AI4873" s="31"/>
      <c r="AJ4873" s="31"/>
      <c r="AK4873" s="31"/>
      <c r="AL4873" s="31"/>
      <c r="AM4873" s="31"/>
      <c r="AN4873" s="31"/>
      <c r="AO4873" s="31"/>
      <c r="AP4873" s="31"/>
      <c r="AQ4873" s="31"/>
      <c r="AR4873" s="31"/>
      <c r="AS4873" s="28"/>
      <c r="AT4873" s="28"/>
      <c r="AU4873" s="28"/>
      <c r="AV4873" s="28"/>
      <c r="AW4873" s="28"/>
      <c r="AX4873" s="28"/>
      <c r="AY4873" s="28"/>
      <c r="AZ4873" s="28"/>
      <c r="BA4873" s="28"/>
      <c r="BB4873" s="28"/>
      <c r="BC4873" s="28"/>
      <c r="BD4873" s="28"/>
      <c r="BE4873" s="28"/>
      <c r="BF4873" s="28"/>
      <c r="BG4873" s="28"/>
      <c r="BH4873" s="28"/>
      <c r="BI4873" s="28"/>
      <c r="BJ4873" s="28"/>
      <c r="BK4873" s="28"/>
      <c r="BL4873" s="28"/>
      <c r="BM4873" s="28"/>
      <c r="BN4873" s="28"/>
      <c r="BO4873" s="28"/>
      <c r="BP4873" s="28"/>
      <c r="BQ4873" s="28"/>
      <c r="BR4873" s="28"/>
      <c r="BS4873" s="28"/>
      <c r="BT4873" s="28"/>
      <c r="BU4873" s="28"/>
      <c r="BV4873" s="28"/>
      <c r="BW4873" s="28"/>
      <c r="BX4873" s="28"/>
      <c r="BY4873" s="28"/>
      <c r="BZ4873" s="28"/>
      <c r="CA4873" s="28"/>
      <c r="CB4873" s="28"/>
      <c r="CC4873" s="28"/>
      <c r="CD4873" s="28"/>
      <c r="CE4873" s="28"/>
      <c r="CF4873" s="28"/>
      <c r="CG4873" s="28"/>
      <c r="IP4873" s="28"/>
      <c r="IQ4873" s="28"/>
      <c r="IR4873" s="28"/>
      <c r="IS4873" s="28"/>
      <c r="IT4873" s="28"/>
      <c r="IU4873" s="28"/>
      <c r="IV4873" s="28"/>
      <c r="IW4873" s="28"/>
      <c r="IX4873" s="28"/>
      <c r="IY4873" s="28"/>
      <c r="IZ4873" s="28"/>
      <c r="JA4873" s="28"/>
      <c r="JB4873" s="28"/>
      <c r="JC4873" s="28"/>
      <c r="JD4873" s="28"/>
      <c r="JE4873" s="28"/>
      <c r="JF4873" s="28"/>
      <c r="JG4873" s="28"/>
      <c r="JH4873" s="28"/>
      <c r="JI4873" s="28"/>
      <c r="JJ4873" s="28"/>
      <c r="JK4873" s="28"/>
      <c r="JL4873" s="28"/>
      <c r="JM4873" s="28"/>
      <c r="JN4873" s="28"/>
      <c r="JO4873" s="28"/>
      <c r="JP4873" s="28"/>
      <c r="JQ4873" s="28"/>
      <c r="JR4873" s="28"/>
      <c r="JS4873" s="28"/>
      <c r="JT4873" s="28"/>
      <c r="JU4873" s="28"/>
      <c r="JV4873" s="28"/>
      <c r="JW4873" s="28"/>
      <c r="JX4873" s="28"/>
      <c r="JY4873" s="28"/>
      <c r="JZ4873" s="28"/>
      <c r="KA4873" s="28"/>
      <c r="KB4873" s="28"/>
      <c r="KC4873" s="28"/>
      <c r="KD4873" s="28"/>
    </row>
    <row r="4874" spans="5:290" x14ac:dyDescent="0.2">
      <c r="E4874" s="31"/>
      <c r="F4874" s="31"/>
      <c r="G4874" s="31"/>
      <c r="H4874" s="31"/>
      <c r="I4874" s="31"/>
      <c r="J4874" s="31"/>
      <c r="K4874" s="31"/>
      <c r="L4874" s="31"/>
      <c r="M4874" s="31"/>
      <c r="N4874" s="31"/>
      <c r="O4874" s="31"/>
      <c r="P4874" s="31"/>
      <c r="Q4874" s="31"/>
      <c r="R4874" s="31"/>
      <c r="S4874" s="31"/>
      <c r="T4874" s="31"/>
      <c r="U4874" s="31"/>
      <c r="V4874" s="31"/>
      <c r="W4874" s="31"/>
      <c r="X4874" s="31"/>
      <c r="Y4874" s="31"/>
      <c r="Z4874" s="31"/>
      <c r="AA4874" s="31"/>
      <c r="AB4874" s="31"/>
      <c r="AC4874" s="31"/>
      <c r="AD4874" s="31"/>
      <c r="AE4874" s="31"/>
      <c r="AF4874" s="31"/>
      <c r="AG4874" s="31"/>
      <c r="AH4874" s="31"/>
      <c r="AI4874" s="31"/>
      <c r="AJ4874" s="31"/>
      <c r="AK4874" s="31"/>
      <c r="AL4874" s="31"/>
      <c r="AM4874" s="31"/>
      <c r="AN4874" s="31"/>
      <c r="AO4874" s="31"/>
      <c r="AP4874" s="31"/>
      <c r="AQ4874" s="31"/>
      <c r="AR4874" s="31"/>
      <c r="AS4874" s="28"/>
      <c r="AT4874" s="28"/>
      <c r="AU4874" s="28"/>
      <c r="AV4874" s="28"/>
      <c r="AW4874" s="28"/>
      <c r="AX4874" s="28"/>
      <c r="AY4874" s="28"/>
      <c r="AZ4874" s="28"/>
      <c r="BA4874" s="28"/>
      <c r="BB4874" s="28"/>
      <c r="BC4874" s="28"/>
      <c r="BD4874" s="28"/>
      <c r="BE4874" s="28"/>
      <c r="BF4874" s="28"/>
      <c r="BG4874" s="28"/>
      <c r="BH4874" s="28"/>
      <c r="BI4874" s="28"/>
      <c r="BJ4874" s="28"/>
      <c r="BK4874" s="28"/>
      <c r="BL4874" s="28"/>
      <c r="BM4874" s="28"/>
      <c r="BN4874" s="28"/>
      <c r="BO4874" s="28"/>
      <c r="BP4874" s="28"/>
      <c r="BQ4874" s="28"/>
      <c r="BR4874" s="28"/>
      <c r="BS4874" s="28"/>
      <c r="BT4874" s="28"/>
      <c r="BU4874" s="28"/>
      <c r="BV4874" s="28"/>
      <c r="BW4874" s="28"/>
      <c r="BX4874" s="28"/>
      <c r="BY4874" s="28"/>
      <c r="BZ4874" s="28"/>
      <c r="CA4874" s="28"/>
      <c r="CB4874" s="28"/>
      <c r="CC4874" s="28"/>
      <c r="CD4874" s="28"/>
      <c r="CE4874" s="28"/>
      <c r="CF4874" s="28"/>
      <c r="CG4874" s="28"/>
      <c r="IP4874" s="28"/>
      <c r="IQ4874" s="28"/>
      <c r="IR4874" s="28"/>
      <c r="IS4874" s="28"/>
      <c r="IT4874" s="28"/>
      <c r="IU4874" s="28"/>
      <c r="IV4874" s="28"/>
      <c r="IW4874" s="28"/>
      <c r="IX4874" s="28"/>
      <c r="IY4874" s="28"/>
      <c r="IZ4874" s="28"/>
      <c r="JA4874" s="28"/>
      <c r="JB4874" s="28"/>
      <c r="JC4874" s="28"/>
      <c r="JD4874" s="28"/>
      <c r="JE4874" s="28"/>
      <c r="JF4874" s="28"/>
      <c r="JG4874" s="28"/>
      <c r="JH4874" s="28"/>
      <c r="JI4874" s="28"/>
      <c r="JJ4874" s="28"/>
      <c r="JK4874" s="28"/>
      <c r="JL4874" s="28"/>
      <c r="JM4874" s="28"/>
      <c r="JN4874" s="28"/>
      <c r="JO4874" s="28"/>
      <c r="JP4874" s="28"/>
      <c r="JQ4874" s="28"/>
      <c r="JR4874" s="28"/>
      <c r="JS4874" s="28"/>
      <c r="JT4874" s="28"/>
      <c r="JU4874" s="28"/>
      <c r="JV4874" s="28"/>
      <c r="JW4874" s="28"/>
      <c r="JX4874" s="28"/>
      <c r="JY4874" s="28"/>
      <c r="JZ4874" s="28"/>
      <c r="KA4874" s="28"/>
      <c r="KB4874" s="28"/>
      <c r="KC4874" s="28"/>
      <c r="KD4874" s="28"/>
    </row>
    <row r="4875" spans="5:290" x14ac:dyDescent="0.2">
      <c r="E4875" s="31"/>
      <c r="F4875" s="31"/>
      <c r="G4875" s="31"/>
      <c r="H4875" s="31"/>
      <c r="I4875" s="31"/>
      <c r="J4875" s="31"/>
      <c r="K4875" s="31"/>
      <c r="L4875" s="31"/>
      <c r="M4875" s="31"/>
      <c r="N4875" s="31"/>
      <c r="O4875" s="31"/>
      <c r="P4875" s="31"/>
      <c r="Q4875" s="31"/>
      <c r="R4875" s="31"/>
      <c r="S4875" s="31"/>
      <c r="T4875" s="31"/>
      <c r="U4875" s="31"/>
      <c r="V4875" s="31"/>
      <c r="W4875" s="31"/>
      <c r="X4875" s="31"/>
      <c r="Y4875" s="31"/>
      <c r="Z4875" s="31"/>
      <c r="AA4875" s="31"/>
      <c r="AB4875" s="31"/>
      <c r="AC4875" s="31"/>
      <c r="AD4875" s="31"/>
      <c r="AE4875" s="31"/>
      <c r="AF4875" s="31"/>
      <c r="AG4875" s="31"/>
      <c r="AH4875" s="31"/>
      <c r="AI4875" s="31"/>
      <c r="AJ4875" s="31"/>
      <c r="AK4875" s="31"/>
      <c r="AL4875" s="31"/>
      <c r="AM4875" s="31"/>
      <c r="AN4875" s="31"/>
      <c r="AO4875" s="31"/>
      <c r="AP4875" s="31"/>
      <c r="AQ4875" s="31"/>
      <c r="AR4875" s="31"/>
      <c r="AS4875" s="28"/>
      <c r="AT4875" s="28"/>
      <c r="AU4875" s="28"/>
      <c r="AV4875" s="28"/>
      <c r="AW4875" s="28"/>
      <c r="AX4875" s="28"/>
      <c r="AY4875" s="28"/>
      <c r="AZ4875" s="28"/>
      <c r="BA4875" s="28"/>
      <c r="BB4875" s="28"/>
      <c r="BC4875" s="28"/>
      <c r="BD4875" s="28"/>
      <c r="BE4875" s="28"/>
      <c r="BF4875" s="28"/>
      <c r="BG4875" s="28"/>
      <c r="BH4875" s="28"/>
      <c r="BI4875" s="28"/>
      <c r="BJ4875" s="28"/>
      <c r="BK4875" s="28"/>
      <c r="BL4875" s="28"/>
      <c r="BM4875" s="28"/>
      <c r="BN4875" s="28"/>
      <c r="BO4875" s="28"/>
      <c r="BP4875" s="28"/>
      <c r="BQ4875" s="28"/>
      <c r="BR4875" s="28"/>
      <c r="BS4875" s="28"/>
      <c r="BT4875" s="28"/>
      <c r="BU4875" s="28"/>
      <c r="BV4875" s="28"/>
      <c r="BW4875" s="28"/>
      <c r="BX4875" s="28"/>
      <c r="BY4875" s="28"/>
      <c r="BZ4875" s="28"/>
      <c r="CA4875" s="28"/>
      <c r="CB4875" s="28"/>
      <c r="CC4875" s="28"/>
      <c r="CD4875" s="28"/>
      <c r="CE4875" s="28"/>
      <c r="CF4875" s="28"/>
      <c r="CG4875" s="28"/>
      <c r="IP4875" s="28"/>
      <c r="IQ4875" s="28"/>
      <c r="IR4875" s="28"/>
      <c r="IS4875" s="28"/>
      <c r="IT4875" s="28"/>
      <c r="IU4875" s="28"/>
      <c r="IV4875" s="28"/>
      <c r="IW4875" s="28"/>
      <c r="IX4875" s="28"/>
      <c r="IY4875" s="28"/>
      <c r="IZ4875" s="28"/>
      <c r="JA4875" s="28"/>
      <c r="JB4875" s="28"/>
      <c r="JC4875" s="28"/>
      <c r="JD4875" s="28"/>
      <c r="JE4875" s="28"/>
      <c r="JF4875" s="28"/>
      <c r="JG4875" s="28"/>
      <c r="JH4875" s="28"/>
      <c r="JI4875" s="28"/>
      <c r="JJ4875" s="28"/>
      <c r="JK4875" s="28"/>
      <c r="JL4875" s="28"/>
      <c r="JM4875" s="28"/>
      <c r="JN4875" s="28"/>
      <c r="JO4875" s="28"/>
      <c r="JP4875" s="28"/>
      <c r="JQ4875" s="28"/>
      <c r="JR4875" s="28"/>
      <c r="JS4875" s="28"/>
      <c r="JT4875" s="28"/>
      <c r="JU4875" s="28"/>
      <c r="JV4875" s="28"/>
      <c r="JW4875" s="28"/>
      <c r="JX4875" s="28"/>
      <c r="JY4875" s="28"/>
      <c r="JZ4875" s="28"/>
      <c r="KA4875" s="28"/>
      <c r="KB4875" s="28"/>
      <c r="KC4875" s="28"/>
      <c r="KD4875" s="28"/>
    </row>
    <row r="4876" spans="5:290" x14ac:dyDescent="0.2">
      <c r="E4876" s="31"/>
      <c r="F4876" s="31"/>
      <c r="G4876" s="31"/>
      <c r="H4876" s="31"/>
      <c r="I4876" s="31"/>
      <c r="J4876" s="31"/>
      <c r="K4876" s="31"/>
      <c r="L4876" s="31"/>
      <c r="M4876" s="31"/>
      <c r="N4876" s="31"/>
      <c r="O4876" s="31"/>
      <c r="P4876" s="31"/>
      <c r="Q4876" s="31"/>
      <c r="R4876" s="31"/>
      <c r="S4876" s="31"/>
      <c r="T4876" s="31"/>
      <c r="U4876" s="31"/>
      <c r="V4876" s="31"/>
      <c r="W4876" s="31"/>
      <c r="X4876" s="31"/>
      <c r="Y4876" s="31"/>
      <c r="Z4876" s="31"/>
      <c r="AA4876" s="31"/>
      <c r="AB4876" s="31"/>
      <c r="AC4876" s="31"/>
      <c r="AD4876" s="31"/>
      <c r="AE4876" s="31"/>
      <c r="AF4876" s="31"/>
      <c r="AG4876" s="31"/>
      <c r="AH4876" s="31"/>
      <c r="AI4876" s="31"/>
      <c r="AJ4876" s="31"/>
      <c r="AK4876" s="31"/>
      <c r="AL4876" s="31"/>
      <c r="AM4876" s="31"/>
      <c r="AN4876" s="31"/>
      <c r="AO4876" s="31"/>
      <c r="AP4876" s="31"/>
      <c r="AQ4876" s="31"/>
      <c r="AR4876" s="31"/>
      <c r="AS4876" s="28"/>
      <c r="AT4876" s="28"/>
      <c r="AU4876" s="28"/>
      <c r="AV4876" s="28"/>
      <c r="AW4876" s="28"/>
      <c r="AX4876" s="28"/>
      <c r="AY4876" s="28"/>
      <c r="AZ4876" s="28"/>
      <c r="BA4876" s="28"/>
      <c r="BB4876" s="28"/>
      <c r="BC4876" s="28"/>
      <c r="BD4876" s="28"/>
      <c r="BE4876" s="28"/>
      <c r="BF4876" s="28"/>
      <c r="BG4876" s="28"/>
      <c r="BH4876" s="28"/>
      <c r="BI4876" s="28"/>
      <c r="BJ4876" s="28"/>
      <c r="BK4876" s="28"/>
      <c r="BL4876" s="28"/>
      <c r="BM4876" s="28"/>
      <c r="BN4876" s="28"/>
      <c r="BO4876" s="28"/>
      <c r="BP4876" s="28"/>
      <c r="BQ4876" s="28"/>
      <c r="BR4876" s="28"/>
      <c r="BS4876" s="28"/>
      <c r="BT4876" s="28"/>
      <c r="BU4876" s="28"/>
      <c r="BV4876" s="28"/>
      <c r="BW4876" s="28"/>
      <c r="BX4876" s="28"/>
      <c r="BY4876" s="28"/>
      <c r="BZ4876" s="28"/>
      <c r="CA4876" s="28"/>
      <c r="CB4876" s="28"/>
      <c r="CC4876" s="28"/>
      <c r="CD4876" s="28"/>
      <c r="CE4876" s="28"/>
      <c r="CF4876" s="28"/>
      <c r="CG4876" s="28"/>
      <c r="IP4876" s="28"/>
      <c r="IQ4876" s="28"/>
      <c r="IR4876" s="28"/>
      <c r="IS4876" s="28"/>
      <c r="IT4876" s="28"/>
      <c r="IU4876" s="28"/>
      <c r="IV4876" s="28"/>
      <c r="IW4876" s="28"/>
      <c r="IX4876" s="28"/>
      <c r="IY4876" s="28"/>
      <c r="IZ4876" s="28"/>
      <c r="JA4876" s="28"/>
      <c r="JB4876" s="28"/>
      <c r="JC4876" s="28"/>
      <c r="JD4876" s="28"/>
      <c r="JE4876" s="28"/>
      <c r="JF4876" s="28"/>
      <c r="JG4876" s="28"/>
      <c r="JH4876" s="28"/>
      <c r="JI4876" s="28"/>
      <c r="JJ4876" s="28"/>
      <c r="JK4876" s="28"/>
      <c r="JL4876" s="28"/>
      <c r="JM4876" s="28"/>
      <c r="JN4876" s="28"/>
      <c r="JO4876" s="28"/>
      <c r="JP4876" s="28"/>
      <c r="JQ4876" s="28"/>
      <c r="JR4876" s="28"/>
      <c r="JS4876" s="28"/>
      <c r="JT4876" s="28"/>
      <c r="JU4876" s="28"/>
      <c r="JV4876" s="28"/>
      <c r="JW4876" s="28"/>
      <c r="JX4876" s="28"/>
      <c r="JY4876" s="28"/>
      <c r="JZ4876" s="28"/>
      <c r="KA4876" s="28"/>
      <c r="KB4876" s="28"/>
      <c r="KC4876" s="28"/>
      <c r="KD4876" s="28"/>
    </row>
    <row r="4877" spans="5:290" x14ac:dyDescent="0.2">
      <c r="E4877" s="31"/>
      <c r="F4877" s="31"/>
      <c r="G4877" s="31"/>
      <c r="H4877" s="31"/>
      <c r="I4877" s="31"/>
      <c r="J4877" s="31"/>
      <c r="K4877" s="31"/>
      <c r="L4877" s="31"/>
      <c r="M4877" s="31"/>
      <c r="N4877" s="31"/>
      <c r="O4877" s="31"/>
      <c r="P4877" s="31"/>
      <c r="Q4877" s="31"/>
      <c r="R4877" s="31"/>
      <c r="S4877" s="31"/>
      <c r="T4877" s="31"/>
      <c r="U4877" s="31"/>
      <c r="V4877" s="31"/>
      <c r="W4877" s="31"/>
      <c r="X4877" s="31"/>
      <c r="Y4877" s="31"/>
      <c r="Z4877" s="31"/>
      <c r="AA4877" s="31"/>
      <c r="AB4877" s="31"/>
      <c r="AC4877" s="31"/>
      <c r="AD4877" s="31"/>
      <c r="AE4877" s="31"/>
      <c r="AF4877" s="31"/>
      <c r="AG4877" s="31"/>
      <c r="AH4877" s="31"/>
      <c r="AI4877" s="31"/>
      <c r="AJ4877" s="31"/>
      <c r="AK4877" s="31"/>
      <c r="AL4877" s="31"/>
      <c r="AM4877" s="31"/>
      <c r="AN4877" s="31"/>
      <c r="AO4877" s="31"/>
      <c r="AP4877" s="31"/>
      <c r="AQ4877" s="31"/>
      <c r="AR4877" s="31"/>
      <c r="AS4877" s="28"/>
      <c r="AT4877" s="28"/>
      <c r="AU4877" s="28"/>
      <c r="AV4877" s="28"/>
      <c r="AW4877" s="28"/>
      <c r="AX4877" s="28"/>
      <c r="AY4877" s="28"/>
      <c r="AZ4877" s="28"/>
      <c r="BA4877" s="28"/>
      <c r="BB4877" s="28"/>
      <c r="BC4877" s="28"/>
      <c r="BD4877" s="28"/>
      <c r="BE4877" s="28"/>
      <c r="BF4877" s="28"/>
      <c r="BG4877" s="28"/>
      <c r="BH4877" s="28"/>
      <c r="BI4877" s="28"/>
      <c r="BJ4877" s="28"/>
      <c r="BK4877" s="28"/>
      <c r="BL4877" s="28"/>
      <c r="BM4877" s="28"/>
      <c r="BN4877" s="28"/>
      <c r="BO4877" s="28"/>
      <c r="BP4877" s="28"/>
      <c r="BQ4877" s="28"/>
      <c r="BR4877" s="28"/>
      <c r="BS4877" s="28"/>
      <c r="BT4877" s="28"/>
      <c r="BU4877" s="28"/>
      <c r="BV4877" s="28"/>
      <c r="BW4877" s="28"/>
      <c r="BX4877" s="28"/>
      <c r="BY4877" s="28"/>
      <c r="BZ4877" s="28"/>
      <c r="CA4877" s="28"/>
      <c r="CB4877" s="28"/>
      <c r="CC4877" s="28"/>
      <c r="CD4877" s="28"/>
      <c r="CE4877" s="28"/>
      <c r="CF4877" s="28"/>
      <c r="CG4877" s="28"/>
      <c r="IP4877" s="28"/>
      <c r="IQ4877" s="28"/>
      <c r="IR4877" s="28"/>
      <c r="IS4877" s="28"/>
      <c r="IT4877" s="28"/>
      <c r="IU4877" s="28"/>
      <c r="IV4877" s="28"/>
      <c r="IW4877" s="28"/>
      <c r="IX4877" s="28"/>
      <c r="IY4877" s="28"/>
      <c r="IZ4877" s="28"/>
      <c r="JA4877" s="28"/>
      <c r="JB4877" s="28"/>
      <c r="JC4877" s="28"/>
      <c r="JD4877" s="28"/>
      <c r="JE4877" s="28"/>
      <c r="JF4877" s="28"/>
      <c r="JG4877" s="28"/>
      <c r="JH4877" s="28"/>
      <c r="JI4877" s="28"/>
      <c r="JJ4877" s="28"/>
      <c r="JK4877" s="28"/>
      <c r="JL4877" s="28"/>
      <c r="JM4877" s="28"/>
      <c r="JN4877" s="28"/>
      <c r="JO4877" s="28"/>
      <c r="JP4877" s="28"/>
      <c r="JQ4877" s="28"/>
      <c r="JR4877" s="28"/>
      <c r="JS4877" s="28"/>
      <c r="JT4877" s="28"/>
      <c r="JU4877" s="28"/>
      <c r="JV4877" s="28"/>
      <c r="JW4877" s="28"/>
      <c r="JX4877" s="28"/>
      <c r="JY4877" s="28"/>
      <c r="JZ4877" s="28"/>
      <c r="KA4877" s="28"/>
      <c r="KB4877" s="28"/>
      <c r="KC4877" s="28"/>
      <c r="KD4877" s="28"/>
    </row>
    <row r="4878" spans="5:290" x14ac:dyDescent="0.2">
      <c r="E4878" s="31"/>
      <c r="F4878" s="31"/>
      <c r="G4878" s="31"/>
      <c r="H4878" s="31"/>
      <c r="I4878" s="31"/>
      <c r="J4878" s="31"/>
      <c r="K4878" s="31"/>
      <c r="L4878" s="31"/>
      <c r="M4878" s="31"/>
      <c r="N4878" s="31"/>
      <c r="O4878" s="31"/>
      <c r="P4878" s="31"/>
      <c r="Q4878" s="31"/>
      <c r="R4878" s="31"/>
      <c r="S4878" s="31"/>
      <c r="T4878" s="31"/>
      <c r="U4878" s="31"/>
      <c r="V4878" s="31"/>
      <c r="W4878" s="31"/>
      <c r="X4878" s="31"/>
      <c r="Y4878" s="31"/>
      <c r="Z4878" s="31"/>
      <c r="AA4878" s="31"/>
      <c r="AB4878" s="31"/>
      <c r="AC4878" s="31"/>
      <c r="AD4878" s="31"/>
      <c r="AE4878" s="31"/>
      <c r="AF4878" s="31"/>
      <c r="AG4878" s="31"/>
      <c r="AH4878" s="31"/>
      <c r="AI4878" s="31"/>
      <c r="AJ4878" s="31"/>
      <c r="AK4878" s="31"/>
      <c r="AL4878" s="31"/>
      <c r="AM4878" s="31"/>
      <c r="AN4878" s="31"/>
      <c r="AO4878" s="31"/>
      <c r="AP4878" s="31"/>
      <c r="AQ4878" s="31"/>
      <c r="AR4878" s="31"/>
      <c r="AS4878" s="28"/>
      <c r="AT4878" s="28"/>
      <c r="AU4878" s="28"/>
      <c r="AV4878" s="28"/>
      <c r="AW4878" s="28"/>
      <c r="AX4878" s="28"/>
      <c r="AY4878" s="28"/>
      <c r="AZ4878" s="28"/>
      <c r="BA4878" s="28"/>
      <c r="BB4878" s="28"/>
      <c r="BC4878" s="28"/>
      <c r="BD4878" s="28"/>
      <c r="BE4878" s="28"/>
      <c r="BF4878" s="28"/>
      <c r="BG4878" s="28"/>
      <c r="BH4878" s="28"/>
      <c r="BI4878" s="28"/>
      <c r="BJ4878" s="28"/>
      <c r="BK4878" s="28"/>
      <c r="BL4878" s="28"/>
      <c r="BM4878" s="28"/>
      <c r="BN4878" s="28"/>
      <c r="BO4878" s="28"/>
      <c r="BP4878" s="28"/>
      <c r="BQ4878" s="28"/>
      <c r="BR4878" s="28"/>
      <c r="BS4878" s="28"/>
      <c r="BT4878" s="28"/>
      <c r="BU4878" s="28"/>
      <c r="BV4878" s="28"/>
      <c r="BW4878" s="28"/>
      <c r="BX4878" s="28"/>
      <c r="BY4878" s="28"/>
      <c r="BZ4878" s="28"/>
      <c r="CA4878" s="28"/>
      <c r="CB4878" s="28"/>
      <c r="CC4878" s="28"/>
      <c r="CD4878" s="28"/>
      <c r="CE4878" s="28"/>
      <c r="CF4878" s="28"/>
      <c r="CG4878" s="28"/>
      <c r="IP4878" s="28"/>
      <c r="IQ4878" s="28"/>
      <c r="IR4878" s="28"/>
      <c r="IS4878" s="28"/>
      <c r="IT4878" s="28"/>
      <c r="IU4878" s="28"/>
      <c r="IV4878" s="28"/>
      <c r="IW4878" s="28"/>
      <c r="IX4878" s="28"/>
      <c r="IY4878" s="28"/>
      <c r="IZ4878" s="28"/>
      <c r="JA4878" s="28"/>
      <c r="JB4878" s="28"/>
      <c r="JC4878" s="28"/>
      <c r="JD4878" s="28"/>
      <c r="JE4878" s="28"/>
      <c r="JF4878" s="28"/>
      <c r="JG4878" s="28"/>
      <c r="JH4878" s="28"/>
      <c r="JI4878" s="28"/>
      <c r="JJ4878" s="28"/>
      <c r="JK4878" s="28"/>
      <c r="JL4878" s="28"/>
      <c r="JM4878" s="28"/>
      <c r="JN4878" s="28"/>
      <c r="JO4878" s="28"/>
      <c r="JP4878" s="28"/>
      <c r="JQ4878" s="28"/>
      <c r="JR4878" s="28"/>
      <c r="JS4878" s="28"/>
      <c r="JT4878" s="28"/>
      <c r="JU4878" s="28"/>
      <c r="JV4878" s="28"/>
      <c r="JW4878" s="28"/>
      <c r="JX4878" s="28"/>
      <c r="JY4878" s="28"/>
      <c r="JZ4878" s="28"/>
      <c r="KA4878" s="28"/>
      <c r="KB4878" s="28"/>
      <c r="KC4878" s="28"/>
      <c r="KD4878" s="28"/>
    </row>
    <row r="4879" spans="5:290" x14ac:dyDescent="0.2">
      <c r="E4879" s="31"/>
      <c r="F4879" s="31"/>
      <c r="G4879" s="31"/>
      <c r="H4879" s="31"/>
      <c r="I4879" s="31"/>
      <c r="J4879" s="31"/>
      <c r="K4879" s="31"/>
      <c r="L4879" s="31"/>
      <c r="M4879" s="31"/>
      <c r="N4879" s="31"/>
      <c r="O4879" s="31"/>
      <c r="P4879" s="31"/>
      <c r="Q4879" s="31"/>
      <c r="R4879" s="31"/>
      <c r="S4879" s="31"/>
      <c r="T4879" s="31"/>
      <c r="U4879" s="31"/>
      <c r="V4879" s="31"/>
      <c r="W4879" s="31"/>
      <c r="X4879" s="31"/>
      <c r="Y4879" s="31"/>
      <c r="Z4879" s="31"/>
      <c r="AA4879" s="31"/>
      <c r="AB4879" s="31"/>
      <c r="AC4879" s="31"/>
      <c r="AD4879" s="31"/>
      <c r="AE4879" s="31"/>
      <c r="AF4879" s="31"/>
      <c r="AG4879" s="31"/>
      <c r="AH4879" s="31"/>
      <c r="AI4879" s="31"/>
      <c r="AJ4879" s="31"/>
      <c r="AK4879" s="31"/>
      <c r="AL4879" s="31"/>
      <c r="AM4879" s="31"/>
      <c r="AN4879" s="31"/>
      <c r="AO4879" s="31"/>
      <c r="AP4879" s="31"/>
      <c r="AQ4879" s="31"/>
      <c r="AR4879" s="31"/>
      <c r="AS4879" s="28"/>
      <c r="AT4879" s="28"/>
      <c r="AU4879" s="28"/>
      <c r="AV4879" s="28"/>
      <c r="AW4879" s="28"/>
      <c r="AX4879" s="28"/>
      <c r="AY4879" s="28"/>
      <c r="AZ4879" s="28"/>
      <c r="BA4879" s="28"/>
      <c r="BB4879" s="28"/>
      <c r="BC4879" s="28"/>
      <c r="BD4879" s="28"/>
      <c r="BE4879" s="28"/>
      <c r="BF4879" s="28"/>
      <c r="BG4879" s="28"/>
      <c r="BH4879" s="28"/>
      <c r="BI4879" s="28"/>
      <c r="BJ4879" s="28"/>
      <c r="BK4879" s="28"/>
      <c r="BL4879" s="28"/>
      <c r="BM4879" s="28"/>
      <c r="BN4879" s="28"/>
      <c r="BO4879" s="28"/>
      <c r="BP4879" s="28"/>
      <c r="BQ4879" s="28"/>
      <c r="BR4879" s="28"/>
      <c r="BS4879" s="28"/>
      <c r="BT4879" s="28"/>
      <c r="BU4879" s="28"/>
      <c r="BV4879" s="28"/>
      <c r="BW4879" s="28"/>
      <c r="BX4879" s="28"/>
      <c r="BY4879" s="28"/>
      <c r="BZ4879" s="28"/>
      <c r="CA4879" s="28"/>
      <c r="CB4879" s="28"/>
      <c r="CC4879" s="28"/>
      <c r="CD4879" s="28"/>
      <c r="CE4879" s="28"/>
      <c r="CF4879" s="28"/>
      <c r="CG4879" s="28"/>
      <c r="IP4879" s="28"/>
      <c r="IQ4879" s="28"/>
      <c r="IR4879" s="28"/>
      <c r="IS4879" s="28"/>
      <c r="IT4879" s="28"/>
      <c r="IU4879" s="28"/>
      <c r="IV4879" s="28"/>
      <c r="IW4879" s="28"/>
      <c r="IX4879" s="28"/>
      <c r="IY4879" s="28"/>
      <c r="IZ4879" s="28"/>
      <c r="JA4879" s="28"/>
      <c r="JB4879" s="28"/>
      <c r="JC4879" s="28"/>
      <c r="JD4879" s="28"/>
      <c r="JE4879" s="28"/>
      <c r="JF4879" s="28"/>
      <c r="JG4879" s="28"/>
      <c r="JH4879" s="28"/>
      <c r="JI4879" s="28"/>
      <c r="JJ4879" s="28"/>
      <c r="JK4879" s="28"/>
      <c r="JL4879" s="28"/>
      <c r="JM4879" s="28"/>
      <c r="JN4879" s="28"/>
      <c r="JO4879" s="28"/>
      <c r="JP4879" s="28"/>
      <c r="JQ4879" s="28"/>
      <c r="JR4879" s="28"/>
      <c r="JS4879" s="28"/>
      <c r="JT4879" s="28"/>
      <c r="JU4879" s="28"/>
      <c r="JV4879" s="28"/>
      <c r="JW4879" s="28"/>
      <c r="JX4879" s="28"/>
      <c r="JY4879" s="28"/>
      <c r="JZ4879" s="28"/>
      <c r="KA4879" s="28"/>
      <c r="KB4879" s="28"/>
      <c r="KC4879" s="28"/>
      <c r="KD4879" s="28"/>
    </row>
    <row r="4880" spans="5:290" x14ac:dyDescent="0.2">
      <c r="E4880" s="31"/>
      <c r="F4880" s="31"/>
      <c r="G4880" s="31"/>
      <c r="H4880" s="31"/>
      <c r="I4880" s="31"/>
      <c r="J4880" s="31"/>
      <c r="K4880" s="31"/>
      <c r="L4880" s="31"/>
      <c r="M4880" s="31"/>
      <c r="N4880" s="31"/>
      <c r="O4880" s="31"/>
      <c r="P4880" s="31"/>
      <c r="Q4880" s="31"/>
      <c r="R4880" s="31"/>
      <c r="S4880" s="31"/>
      <c r="T4880" s="31"/>
      <c r="U4880" s="31"/>
      <c r="V4880" s="31"/>
      <c r="W4880" s="31"/>
      <c r="X4880" s="31"/>
      <c r="Y4880" s="31"/>
      <c r="Z4880" s="31"/>
      <c r="AA4880" s="31"/>
      <c r="AB4880" s="31"/>
      <c r="AC4880" s="31"/>
      <c r="AD4880" s="31"/>
      <c r="AE4880" s="31"/>
      <c r="AF4880" s="31"/>
      <c r="AG4880" s="31"/>
      <c r="AH4880" s="31"/>
      <c r="AI4880" s="31"/>
      <c r="AJ4880" s="31"/>
      <c r="AK4880" s="31"/>
      <c r="AL4880" s="31"/>
      <c r="AM4880" s="31"/>
      <c r="AN4880" s="31"/>
      <c r="AO4880" s="31"/>
      <c r="AP4880" s="31"/>
      <c r="AQ4880" s="31"/>
      <c r="AR4880" s="31"/>
      <c r="AS4880" s="28"/>
      <c r="AT4880" s="28"/>
      <c r="AU4880" s="28"/>
      <c r="AV4880" s="28"/>
      <c r="AW4880" s="28"/>
      <c r="AX4880" s="28"/>
      <c r="AY4880" s="28"/>
      <c r="AZ4880" s="28"/>
      <c r="BA4880" s="28"/>
      <c r="BB4880" s="28"/>
      <c r="BC4880" s="28"/>
      <c r="BD4880" s="28"/>
      <c r="BE4880" s="28"/>
      <c r="BF4880" s="28"/>
      <c r="BG4880" s="28"/>
      <c r="BH4880" s="28"/>
      <c r="BI4880" s="28"/>
      <c r="BJ4880" s="28"/>
      <c r="BK4880" s="28"/>
      <c r="BL4880" s="28"/>
      <c r="BM4880" s="28"/>
      <c r="BN4880" s="28"/>
      <c r="BO4880" s="28"/>
      <c r="BP4880" s="28"/>
      <c r="BQ4880" s="28"/>
      <c r="BR4880" s="28"/>
      <c r="BS4880" s="28"/>
      <c r="BT4880" s="28"/>
      <c r="BU4880" s="28"/>
      <c r="BV4880" s="28"/>
      <c r="BW4880" s="28"/>
      <c r="BX4880" s="28"/>
      <c r="BY4880" s="28"/>
      <c r="BZ4880" s="28"/>
      <c r="CA4880" s="28"/>
      <c r="CB4880" s="28"/>
      <c r="CC4880" s="28"/>
      <c r="CD4880" s="28"/>
      <c r="CE4880" s="28"/>
      <c r="CF4880" s="28"/>
      <c r="CG4880" s="28"/>
      <c r="IP4880" s="28"/>
      <c r="IQ4880" s="28"/>
      <c r="IR4880" s="28"/>
      <c r="IS4880" s="28"/>
      <c r="IT4880" s="28"/>
      <c r="IU4880" s="28"/>
      <c r="IV4880" s="28"/>
      <c r="IW4880" s="28"/>
      <c r="IX4880" s="28"/>
      <c r="IY4880" s="28"/>
      <c r="IZ4880" s="28"/>
      <c r="JA4880" s="28"/>
      <c r="JB4880" s="28"/>
      <c r="JC4880" s="28"/>
      <c r="JD4880" s="28"/>
      <c r="JE4880" s="28"/>
      <c r="JF4880" s="28"/>
      <c r="JG4880" s="28"/>
      <c r="JH4880" s="28"/>
      <c r="JI4880" s="28"/>
      <c r="JJ4880" s="28"/>
      <c r="JK4880" s="28"/>
      <c r="JL4880" s="28"/>
      <c r="JM4880" s="28"/>
      <c r="JN4880" s="28"/>
      <c r="JO4880" s="28"/>
      <c r="JP4880" s="28"/>
      <c r="JQ4880" s="28"/>
      <c r="JR4880" s="28"/>
      <c r="JS4880" s="28"/>
      <c r="JT4880" s="28"/>
      <c r="JU4880" s="28"/>
      <c r="JV4880" s="28"/>
      <c r="JW4880" s="28"/>
      <c r="JX4880" s="28"/>
      <c r="JY4880" s="28"/>
      <c r="JZ4880" s="28"/>
      <c r="KA4880" s="28"/>
      <c r="KB4880" s="28"/>
      <c r="KC4880" s="28"/>
      <c r="KD4880" s="28"/>
    </row>
    <row r="4881" spans="5:290" x14ac:dyDescent="0.2">
      <c r="E4881" s="31"/>
      <c r="F4881" s="31"/>
      <c r="G4881" s="31"/>
      <c r="H4881" s="31"/>
      <c r="I4881" s="31"/>
      <c r="J4881" s="31"/>
      <c r="K4881" s="31"/>
      <c r="L4881" s="31"/>
      <c r="M4881" s="31"/>
      <c r="N4881" s="31"/>
      <c r="O4881" s="31"/>
      <c r="P4881" s="31"/>
      <c r="Q4881" s="31"/>
      <c r="R4881" s="31"/>
      <c r="S4881" s="31"/>
      <c r="T4881" s="31"/>
      <c r="U4881" s="31"/>
      <c r="V4881" s="31"/>
      <c r="W4881" s="31"/>
      <c r="X4881" s="31"/>
      <c r="Y4881" s="31"/>
      <c r="Z4881" s="31"/>
      <c r="AA4881" s="31"/>
      <c r="AB4881" s="31"/>
      <c r="AC4881" s="31"/>
      <c r="AD4881" s="31"/>
      <c r="AE4881" s="31"/>
      <c r="AF4881" s="31"/>
      <c r="AG4881" s="31"/>
      <c r="AH4881" s="31"/>
      <c r="AI4881" s="31"/>
      <c r="AJ4881" s="31"/>
      <c r="AK4881" s="31"/>
      <c r="AL4881" s="31"/>
      <c r="AM4881" s="31"/>
      <c r="AN4881" s="31"/>
      <c r="AO4881" s="31"/>
      <c r="AP4881" s="31"/>
      <c r="AQ4881" s="31"/>
      <c r="AR4881" s="31"/>
      <c r="AS4881" s="28"/>
      <c r="AT4881" s="28"/>
      <c r="AU4881" s="28"/>
      <c r="AV4881" s="28"/>
      <c r="AW4881" s="28"/>
      <c r="AX4881" s="28"/>
      <c r="AY4881" s="28"/>
      <c r="AZ4881" s="28"/>
      <c r="BA4881" s="28"/>
      <c r="BB4881" s="28"/>
      <c r="BC4881" s="28"/>
      <c r="BD4881" s="28"/>
      <c r="BE4881" s="28"/>
      <c r="BF4881" s="28"/>
      <c r="BG4881" s="28"/>
      <c r="BH4881" s="28"/>
      <c r="BI4881" s="28"/>
      <c r="BJ4881" s="28"/>
      <c r="BK4881" s="28"/>
      <c r="BL4881" s="28"/>
      <c r="BM4881" s="28"/>
      <c r="BN4881" s="28"/>
      <c r="BO4881" s="28"/>
      <c r="BP4881" s="28"/>
      <c r="BQ4881" s="28"/>
      <c r="BR4881" s="28"/>
      <c r="BS4881" s="28"/>
      <c r="BT4881" s="28"/>
      <c r="BU4881" s="28"/>
      <c r="BV4881" s="28"/>
      <c r="BW4881" s="28"/>
      <c r="BX4881" s="28"/>
      <c r="BY4881" s="28"/>
      <c r="BZ4881" s="28"/>
      <c r="CA4881" s="28"/>
      <c r="CB4881" s="28"/>
      <c r="CC4881" s="28"/>
      <c r="CD4881" s="28"/>
      <c r="CE4881" s="28"/>
      <c r="CF4881" s="28"/>
      <c r="CG4881" s="28"/>
      <c r="IP4881" s="28"/>
      <c r="IQ4881" s="28"/>
      <c r="IR4881" s="28"/>
      <c r="IS4881" s="28"/>
      <c r="IT4881" s="28"/>
      <c r="IU4881" s="28"/>
      <c r="IV4881" s="28"/>
      <c r="IW4881" s="28"/>
      <c r="IX4881" s="28"/>
      <c r="IY4881" s="28"/>
      <c r="IZ4881" s="28"/>
      <c r="JA4881" s="28"/>
      <c r="JB4881" s="28"/>
      <c r="JC4881" s="28"/>
      <c r="JD4881" s="28"/>
      <c r="JE4881" s="28"/>
      <c r="JF4881" s="28"/>
      <c r="JG4881" s="28"/>
      <c r="JH4881" s="28"/>
      <c r="JI4881" s="28"/>
      <c r="JJ4881" s="28"/>
      <c r="JK4881" s="28"/>
      <c r="JL4881" s="28"/>
      <c r="JM4881" s="28"/>
      <c r="JN4881" s="28"/>
      <c r="JO4881" s="28"/>
      <c r="JP4881" s="28"/>
      <c r="JQ4881" s="28"/>
      <c r="JR4881" s="28"/>
      <c r="JS4881" s="28"/>
      <c r="JT4881" s="28"/>
      <c r="JU4881" s="28"/>
      <c r="JV4881" s="28"/>
      <c r="JW4881" s="28"/>
      <c r="JX4881" s="28"/>
      <c r="JY4881" s="28"/>
      <c r="JZ4881" s="28"/>
      <c r="KA4881" s="28"/>
      <c r="KB4881" s="28"/>
      <c r="KC4881" s="28"/>
      <c r="KD4881" s="28"/>
    </row>
    <row r="4882" spans="5:290" x14ac:dyDescent="0.2">
      <c r="E4882" s="31"/>
      <c r="F4882" s="31"/>
      <c r="G4882" s="31"/>
      <c r="H4882" s="31"/>
      <c r="I4882" s="31"/>
      <c r="J4882" s="31"/>
      <c r="K4882" s="31"/>
      <c r="L4882" s="31"/>
      <c r="M4882" s="31"/>
      <c r="N4882" s="31"/>
      <c r="O4882" s="31"/>
      <c r="P4882" s="31"/>
      <c r="Q4882" s="31"/>
      <c r="R4882" s="31"/>
      <c r="S4882" s="31"/>
      <c r="T4882" s="31"/>
      <c r="U4882" s="31"/>
      <c r="V4882" s="31"/>
      <c r="W4882" s="31"/>
      <c r="X4882" s="31"/>
      <c r="Y4882" s="31"/>
      <c r="Z4882" s="31"/>
      <c r="AA4882" s="31"/>
      <c r="AB4882" s="31"/>
      <c r="AC4882" s="31"/>
      <c r="AD4882" s="31"/>
      <c r="AE4882" s="31"/>
      <c r="AF4882" s="31"/>
      <c r="AG4882" s="31"/>
      <c r="AH4882" s="31"/>
      <c r="AI4882" s="31"/>
      <c r="AJ4882" s="31"/>
      <c r="AK4882" s="31"/>
      <c r="AL4882" s="31"/>
      <c r="AM4882" s="31"/>
      <c r="AN4882" s="31"/>
      <c r="AO4882" s="31"/>
      <c r="AP4882" s="31"/>
      <c r="AQ4882" s="31"/>
      <c r="AR4882" s="31"/>
      <c r="AS4882" s="28"/>
      <c r="AT4882" s="28"/>
      <c r="AU4882" s="28"/>
      <c r="AV4882" s="28"/>
      <c r="AW4882" s="28"/>
      <c r="AX4882" s="28"/>
      <c r="AY4882" s="28"/>
      <c r="AZ4882" s="28"/>
      <c r="BA4882" s="28"/>
      <c r="BB4882" s="28"/>
      <c r="BC4882" s="28"/>
      <c r="BD4882" s="28"/>
      <c r="BE4882" s="28"/>
      <c r="BF4882" s="28"/>
      <c r="BG4882" s="28"/>
      <c r="BH4882" s="28"/>
      <c r="BI4882" s="28"/>
      <c r="BJ4882" s="28"/>
      <c r="BK4882" s="28"/>
      <c r="BL4882" s="28"/>
      <c r="BM4882" s="28"/>
      <c r="BN4882" s="28"/>
      <c r="BO4882" s="28"/>
      <c r="BP4882" s="28"/>
      <c r="BQ4882" s="28"/>
      <c r="BR4882" s="28"/>
      <c r="BS4882" s="28"/>
      <c r="BT4882" s="28"/>
      <c r="BU4882" s="28"/>
      <c r="BV4882" s="28"/>
      <c r="BW4882" s="28"/>
      <c r="BX4882" s="28"/>
      <c r="BY4882" s="28"/>
      <c r="BZ4882" s="28"/>
      <c r="CA4882" s="28"/>
      <c r="CB4882" s="28"/>
      <c r="CC4882" s="28"/>
      <c r="CD4882" s="28"/>
      <c r="CE4882" s="28"/>
      <c r="CF4882" s="28"/>
      <c r="CG4882" s="28"/>
      <c r="IP4882" s="28"/>
      <c r="IQ4882" s="28"/>
      <c r="IR4882" s="28"/>
      <c r="IS4882" s="28"/>
      <c r="IT4882" s="28"/>
      <c r="IU4882" s="28"/>
      <c r="IV4882" s="28"/>
      <c r="IW4882" s="28"/>
      <c r="IX4882" s="28"/>
      <c r="IY4882" s="28"/>
      <c r="IZ4882" s="28"/>
      <c r="JA4882" s="28"/>
      <c r="JB4882" s="28"/>
      <c r="JC4882" s="28"/>
      <c r="JD4882" s="28"/>
      <c r="JE4882" s="28"/>
      <c r="JF4882" s="28"/>
      <c r="JG4882" s="28"/>
      <c r="JH4882" s="28"/>
      <c r="JI4882" s="28"/>
      <c r="JJ4882" s="28"/>
      <c r="JK4882" s="28"/>
      <c r="JL4882" s="28"/>
      <c r="JM4882" s="28"/>
      <c r="JN4882" s="28"/>
      <c r="JO4882" s="28"/>
      <c r="JP4882" s="28"/>
      <c r="JQ4882" s="28"/>
      <c r="JR4882" s="28"/>
      <c r="JS4882" s="28"/>
      <c r="JT4882" s="28"/>
      <c r="JU4882" s="28"/>
      <c r="JV4882" s="28"/>
      <c r="JW4882" s="28"/>
      <c r="JX4882" s="28"/>
      <c r="JY4882" s="28"/>
      <c r="JZ4882" s="28"/>
      <c r="KA4882" s="28"/>
      <c r="KB4882" s="28"/>
      <c r="KC4882" s="28"/>
      <c r="KD4882" s="28"/>
    </row>
    <row r="4883" spans="5:290" x14ac:dyDescent="0.2">
      <c r="E4883" s="31"/>
      <c r="F4883" s="31"/>
      <c r="G4883" s="31"/>
      <c r="H4883" s="31"/>
      <c r="I4883" s="31"/>
      <c r="J4883" s="31"/>
      <c r="K4883" s="31"/>
      <c r="L4883" s="31"/>
      <c r="M4883" s="31"/>
      <c r="N4883" s="31"/>
      <c r="O4883" s="31"/>
      <c r="P4883" s="31"/>
      <c r="Q4883" s="31"/>
      <c r="R4883" s="31"/>
      <c r="S4883" s="31"/>
      <c r="T4883" s="31"/>
      <c r="U4883" s="31"/>
      <c r="V4883" s="31"/>
      <c r="W4883" s="31"/>
      <c r="X4883" s="31"/>
      <c r="Y4883" s="31"/>
      <c r="Z4883" s="31"/>
      <c r="AA4883" s="31"/>
      <c r="AB4883" s="31"/>
      <c r="AC4883" s="31"/>
      <c r="AD4883" s="31"/>
      <c r="AE4883" s="31"/>
      <c r="AF4883" s="31"/>
      <c r="AG4883" s="31"/>
      <c r="AH4883" s="31"/>
      <c r="AI4883" s="31"/>
      <c r="AJ4883" s="31"/>
      <c r="AK4883" s="31"/>
      <c r="AL4883" s="31"/>
      <c r="AM4883" s="31"/>
      <c r="AN4883" s="31"/>
      <c r="AO4883" s="31"/>
      <c r="AP4883" s="31"/>
      <c r="AQ4883" s="31"/>
      <c r="AR4883" s="31"/>
      <c r="AS4883" s="28"/>
      <c r="AT4883" s="28"/>
      <c r="AU4883" s="28"/>
      <c r="AV4883" s="28"/>
      <c r="AW4883" s="28"/>
      <c r="AX4883" s="28"/>
      <c r="AY4883" s="28"/>
      <c r="AZ4883" s="28"/>
      <c r="BA4883" s="28"/>
      <c r="BB4883" s="28"/>
      <c r="BC4883" s="28"/>
      <c r="BD4883" s="28"/>
      <c r="BE4883" s="28"/>
      <c r="BF4883" s="28"/>
      <c r="BG4883" s="28"/>
      <c r="BH4883" s="28"/>
      <c r="BI4883" s="28"/>
      <c r="BJ4883" s="28"/>
      <c r="BK4883" s="28"/>
      <c r="BL4883" s="28"/>
      <c r="BM4883" s="28"/>
      <c r="BN4883" s="28"/>
      <c r="BO4883" s="28"/>
      <c r="BP4883" s="28"/>
      <c r="BQ4883" s="28"/>
      <c r="BR4883" s="28"/>
      <c r="BS4883" s="28"/>
      <c r="BT4883" s="28"/>
      <c r="BU4883" s="28"/>
      <c r="BV4883" s="28"/>
      <c r="BW4883" s="28"/>
      <c r="BX4883" s="28"/>
      <c r="BY4883" s="28"/>
      <c r="BZ4883" s="28"/>
      <c r="CA4883" s="28"/>
      <c r="CB4883" s="28"/>
      <c r="CC4883" s="28"/>
      <c r="CD4883" s="28"/>
      <c r="CE4883" s="28"/>
      <c r="CF4883" s="28"/>
      <c r="CG4883" s="28"/>
      <c r="IP4883" s="28"/>
      <c r="IQ4883" s="28"/>
      <c r="IR4883" s="28"/>
      <c r="IS4883" s="28"/>
      <c r="IT4883" s="28"/>
      <c r="IU4883" s="28"/>
      <c r="IV4883" s="28"/>
      <c r="IW4883" s="28"/>
      <c r="IX4883" s="28"/>
      <c r="IY4883" s="28"/>
      <c r="IZ4883" s="28"/>
      <c r="JA4883" s="28"/>
      <c r="JB4883" s="28"/>
      <c r="JC4883" s="28"/>
      <c r="JD4883" s="28"/>
      <c r="JE4883" s="28"/>
      <c r="JF4883" s="28"/>
      <c r="JG4883" s="28"/>
      <c r="JH4883" s="28"/>
      <c r="JI4883" s="28"/>
      <c r="JJ4883" s="28"/>
      <c r="JK4883" s="28"/>
      <c r="JL4883" s="28"/>
      <c r="JM4883" s="28"/>
      <c r="JN4883" s="28"/>
      <c r="JO4883" s="28"/>
      <c r="JP4883" s="28"/>
      <c r="JQ4883" s="28"/>
      <c r="JR4883" s="28"/>
      <c r="JS4883" s="28"/>
      <c r="JT4883" s="28"/>
      <c r="JU4883" s="28"/>
      <c r="JV4883" s="28"/>
      <c r="JW4883" s="28"/>
      <c r="JX4883" s="28"/>
      <c r="JY4883" s="28"/>
      <c r="JZ4883" s="28"/>
      <c r="KA4883" s="28"/>
      <c r="KB4883" s="28"/>
      <c r="KC4883" s="28"/>
      <c r="KD4883" s="28"/>
    </row>
    <row r="4884" spans="5:290" x14ac:dyDescent="0.2">
      <c r="E4884" s="31"/>
      <c r="F4884" s="31"/>
      <c r="G4884" s="31"/>
      <c r="H4884" s="31"/>
      <c r="I4884" s="31"/>
      <c r="J4884" s="31"/>
      <c r="K4884" s="31"/>
      <c r="L4884" s="31"/>
      <c r="M4884" s="31"/>
      <c r="N4884" s="31"/>
      <c r="O4884" s="31"/>
      <c r="P4884" s="31"/>
      <c r="Q4884" s="31"/>
      <c r="R4884" s="31"/>
      <c r="S4884" s="31"/>
      <c r="T4884" s="31"/>
      <c r="U4884" s="31"/>
      <c r="V4884" s="31"/>
      <c r="W4884" s="31"/>
      <c r="X4884" s="31"/>
      <c r="Y4884" s="31"/>
      <c r="Z4884" s="31"/>
      <c r="AA4884" s="31"/>
      <c r="AB4884" s="31"/>
      <c r="AC4884" s="31"/>
      <c r="AD4884" s="31"/>
      <c r="AE4884" s="31"/>
      <c r="AF4884" s="31"/>
      <c r="AG4884" s="31"/>
      <c r="AH4884" s="31"/>
      <c r="AI4884" s="31"/>
      <c r="AJ4884" s="31"/>
      <c r="AK4884" s="31"/>
      <c r="AL4884" s="31"/>
      <c r="AM4884" s="31"/>
      <c r="AN4884" s="31"/>
      <c r="AO4884" s="31"/>
      <c r="AP4884" s="31"/>
      <c r="AQ4884" s="31"/>
      <c r="AR4884" s="31"/>
      <c r="AS4884" s="28"/>
      <c r="AT4884" s="28"/>
      <c r="AU4884" s="28"/>
      <c r="AV4884" s="28"/>
      <c r="AW4884" s="28"/>
      <c r="AX4884" s="28"/>
      <c r="AY4884" s="28"/>
      <c r="AZ4884" s="28"/>
      <c r="BA4884" s="28"/>
      <c r="BB4884" s="28"/>
      <c r="BC4884" s="28"/>
      <c r="BD4884" s="28"/>
      <c r="BE4884" s="28"/>
      <c r="BF4884" s="28"/>
      <c r="BG4884" s="28"/>
      <c r="BH4884" s="28"/>
      <c r="BI4884" s="28"/>
      <c r="BJ4884" s="28"/>
      <c r="BK4884" s="28"/>
      <c r="BL4884" s="28"/>
      <c r="BM4884" s="28"/>
      <c r="BN4884" s="28"/>
      <c r="BO4884" s="28"/>
      <c r="BP4884" s="28"/>
      <c r="BQ4884" s="28"/>
      <c r="BR4884" s="28"/>
      <c r="BS4884" s="28"/>
      <c r="BT4884" s="28"/>
      <c r="BU4884" s="28"/>
      <c r="BV4884" s="28"/>
      <c r="BW4884" s="28"/>
      <c r="BX4884" s="28"/>
      <c r="BY4884" s="28"/>
      <c r="BZ4884" s="28"/>
      <c r="CA4884" s="28"/>
      <c r="CB4884" s="28"/>
      <c r="CC4884" s="28"/>
      <c r="CD4884" s="28"/>
      <c r="CE4884" s="28"/>
      <c r="CF4884" s="28"/>
      <c r="CG4884" s="28"/>
      <c r="IP4884" s="28"/>
      <c r="IQ4884" s="28"/>
      <c r="IR4884" s="28"/>
      <c r="IS4884" s="28"/>
      <c r="IT4884" s="28"/>
      <c r="IU4884" s="28"/>
      <c r="IV4884" s="28"/>
      <c r="IW4884" s="28"/>
      <c r="IX4884" s="28"/>
      <c r="IY4884" s="28"/>
      <c r="IZ4884" s="28"/>
      <c r="JA4884" s="28"/>
      <c r="JB4884" s="28"/>
      <c r="JC4884" s="28"/>
      <c r="JD4884" s="28"/>
      <c r="JE4884" s="28"/>
      <c r="JF4884" s="28"/>
      <c r="JG4884" s="28"/>
      <c r="JH4884" s="28"/>
      <c r="JI4884" s="28"/>
      <c r="JJ4884" s="28"/>
      <c r="JK4884" s="28"/>
      <c r="JL4884" s="28"/>
      <c r="JM4884" s="28"/>
      <c r="JN4884" s="28"/>
      <c r="JO4884" s="28"/>
      <c r="JP4884" s="28"/>
      <c r="JQ4884" s="28"/>
      <c r="JR4884" s="28"/>
      <c r="JS4884" s="28"/>
      <c r="JT4884" s="28"/>
      <c r="JU4884" s="28"/>
      <c r="JV4884" s="28"/>
      <c r="JW4884" s="28"/>
      <c r="JX4884" s="28"/>
      <c r="JY4884" s="28"/>
      <c r="JZ4884" s="28"/>
      <c r="KA4884" s="28"/>
      <c r="KB4884" s="28"/>
      <c r="KC4884" s="28"/>
      <c r="KD4884" s="28"/>
    </row>
    <row r="4885" spans="5:290" x14ac:dyDescent="0.2">
      <c r="E4885" s="31"/>
      <c r="F4885" s="31"/>
      <c r="G4885" s="31"/>
      <c r="H4885" s="31"/>
      <c r="I4885" s="31"/>
      <c r="J4885" s="31"/>
      <c r="K4885" s="31"/>
      <c r="L4885" s="31"/>
      <c r="M4885" s="31"/>
      <c r="N4885" s="31"/>
      <c r="O4885" s="31"/>
      <c r="P4885" s="31"/>
      <c r="Q4885" s="31"/>
      <c r="R4885" s="31"/>
      <c r="S4885" s="31"/>
      <c r="T4885" s="31"/>
      <c r="U4885" s="31"/>
      <c r="V4885" s="31"/>
      <c r="W4885" s="31"/>
      <c r="X4885" s="31"/>
      <c r="Y4885" s="31"/>
      <c r="Z4885" s="31"/>
      <c r="AA4885" s="31"/>
      <c r="AB4885" s="31"/>
      <c r="AC4885" s="31"/>
      <c r="AD4885" s="31"/>
      <c r="AE4885" s="31"/>
      <c r="AF4885" s="31"/>
      <c r="AG4885" s="31"/>
      <c r="AH4885" s="31"/>
      <c r="AI4885" s="31"/>
      <c r="AJ4885" s="31"/>
      <c r="AK4885" s="31"/>
      <c r="AL4885" s="31"/>
      <c r="AM4885" s="31"/>
      <c r="AN4885" s="31"/>
      <c r="AO4885" s="31"/>
      <c r="AP4885" s="31"/>
      <c r="AQ4885" s="31"/>
      <c r="AR4885" s="31"/>
      <c r="AS4885" s="28"/>
      <c r="AT4885" s="28"/>
      <c r="AU4885" s="28"/>
      <c r="AV4885" s="28"/>
      <c r="AW4885" s="28"/>
      <c r="AX4885" s="28"/>
      <c r="AY4885" s="28"/>
      <c r="AZ4885" s="28"/>
      <c r="BA4885" s="28"/>
      <c r="BB4885" s="28"/>
      <c r="BC4885" s="28"/>
      <c r="BD4885" s="28"/>
      <c r="BE4885" s="28"/>
      <c r="BF4885" s="28"/>
      <c r="BG4885" s="28"/>
      <c r="BH4885" s="28"/>
      <c r="BI4885" s="28"/>
      <c r="BJ4885" s="28"/>
      <c r="BK4885" s="28"/>
      <c r="BL4885" s="28"/>
      <c r="BM4885" s="28"/>
      <c r="BN4885" s="28"/>
      <c r="BO4885" s="28"/>
      <c r="BP4885" s="28"/>
      <c r="BQ4885" s="28"/>
      <c r="BR4885" s="28"/>
      <c r="BS4885" s="28"/>
      <c r="BT4885" s="28"/>
      <c r="BU4885" s="28"/>
      <c r="BV4885" s="28"/>
      <c r="BW4885" s="28"/>
      <c r="BX4885" s="28"/>
      <c r="BY4885" s="28"/>
      <c r="BZ4885" s="28"/>
      <c r="CA4885" s="28"/>
      <c r="CB4885" s="28"/>
      <c r="CC4885" s="28"/>
      <c r="CD4885" s="28"/>
      <c r="CE4885" s="28"/>
      <c r="CF4885" s="28"/>
      <c r="CG4885" s="28"/>
      <c r="IP4885" s="28"/>
      <c r="IQ4885" s="28"/>
      <c r="IR4885" s="28"/>
      <c r="IS4885" s="28"/>
      <c r="IT4885" s="28"/>
      <c r="IU4885" s="28"/>
      <c r="IV4885" s="28"/>
      <c r="IW4885" s="28"/>
      <c r="IX4885" s="28"/>
      <c r="IY4885" s="28"/>
      <c r="IZ4885" s="28"/>
      <c r="JA4885" s="28"/>
      <c r="JB4885" s="28"/>
      <c r="JC4885" s="28"/>
      <c r="JD4885" s="28"/>
      <c r="JE4885" s="28"/>
      <c r="JF4885" s="28"/>
      <c r="JG4885" s="28"/>
      <c r="JH4885" s="28"/>
      <c r="JI4885" s="28"/>
      <c r="JJ4885" s="28"/>
      <c r="JK4885" s="28"/>
      <c r="JL4885" s="28"/>
      <c r="JM4885" s="28"/>
      <c r="JN4885" s="28"/>
      <c r="JO4885" s="28"/>
      <c r="JP4885" s="28"/>
      <c r="JQ4885" s="28"/>
      <c r="JR4885" s="28"/>
      <c r="JS4885" s="28"/>
      <c r="JT4885" s="28"/>
      <c r="JU4885" s="28"/>
      <c r="JV4885" s="28"/>
      <c r="JW4885" s="28"/>
      <c r="JX4885" s="28"/>
      <c r="JY4885" s="28"/>
      <c r="JZ4885" s="28"/>
      <c r="KA4885" s="28"/>
      <c r="KB4885" s="28"/>
      <c r="KC4885" s="28"/>
      <c r="KD4885" s="28"/>
    </row>
    <row r="4886" spans="5:290" x14ac:dyDescent="0.2">
      <c r="E4886" s="31"/>
      <c r="F4886" s="31"/>
      <c r="G4886" s="31"/>
      <c r="H4886" s="31"/>
      <c r="I4886" s="31"/>
      <c r="J4886" s="31"/>
      <c r="K4886" s="31"/>
      <c r="L4886" s="31"/>
      <c r="M4886" s="31"/>
      <c r="N4886" s="31"/>
      <c r="O4886" s="31"/>
      <c r="P4886" s="31"/>
      <c r="Q4886" s="31"/>
      <c r="R4886" s="31"/>
      <c r="S4886" s="31"/>
      <c r="T4886" s="31"/>
      <c r="U4886" s="31"/>
      <c r="V4886" s="31"/>
      <c r="W4886" s="31"/>
      <c r="X4886" s="31"/>
      <c r="Y4886" s="31"/>
      <c r="Z4886" s="31"/>
      <c r="AA4886" s="31"/>
      <c r="AB4886" s="31"/>
      <c r="AC4886" s="31"/>
      <c r="AD4886" s="31"/>
      <c r="AE4886" s="31"/>
      <c r="AF4886" s="31"/>
      <c r="AG4886" s="31"/>
      <c r="AH4886" s="31"/>
      <c r="AI4886" s="31"/>
      <c r="AJ4886" s="31"/>
      <c r="AK4886" s="31"/>
      <c r="AL4886" s="31"/>
      <c r="AM4886" s="31"/>
      <c r="AN4886" s="31"/>
      <c r="AO4886" s="31"/>
      <c r="AP4886" s="31"/>
      <c r="AQ4886" s="31"/>
      <c r="AR4886" s="31"/>
      <c r="AS4886" s="28"/>
      <c r="AT4886" s="28"/>
      <c r="AU4886" s="28"/>
      <c r="AV4886" s="28"/>
      <c r="AW4886" s="28"/>
      <c r="AX4886" s="28"/>
      <c r="AY4886" s="28"/>
      <c r="AZ4886" s="28"/>
      <c r="BA4886" s="28"/>
      <c r="BB4886" s="28"/>
      <c r="BC4886" s="28"/>
      <c r="BD4886" s="28"/>
      <c r="BE4886" s="28"/>
      <c r="BF4886" s="28"/>
      <c r="BG4886" s="28"/>
      <c r="BH4886" s="28"/>
      <c r="BI4886" s="28"/>
      <c r="BJ4886" s="28"/>
      <c r="BK4886" s="28"/>
      <c r="BL4886" s="28"/>
      <c r="BM4886" s="28"/>
      <c r="BN4886" s="28"/>
      <c r="BO4886" s="28"/>
      <c r="BP4886" s="28"/>
      <c r="BQ4886" s="28"/>
      <c r="BR4886" s="28"/>
      <c r="BS4886" s="28"/>
      <c r="BT4886" s="28"/>
      <c r="BU4886" s="28"/>
      <c r="BV4886" s="28"/>
      <c r="BW4886" s="28"/>
      <c r="BX4886" s="28"/>
      <c r="BY4886" s="28"/>
      <c r="BZ4886" s="28"/>
      <c r="CA4886" s="28"/>
      <c r="CB4886" s="28"/>
      <c r="CC4886" s="28"/>
      <c r="CD4886" s="28"/>
      <c r="CE4886" s="28"/>
      <c r="CF4886" s="28"/>
      <c r="CG4886" s="28"/>
      <c r="IP4886" s="28"/>
      <c r="IQ4886" s="28"/>
      <c r="IR4886" s="28"/>
      <c r="IS4886" s="28"/>
      <c r="IT4886" s="28"/>
      <c r="IU4886" s="28"/>
      <c r="IV4886" s="28"/>
      <c r="IW4886" s="28"/>
      <c r="IX4886" s="28"/>
      <c r="IY4886" s="28"/>
      <c r="IZ4886" s="28"/>
      <c r="JA4886" s="28"/>
      <c r="JB4886" s="28"/>
      <c r="JC4886" s="28"/>
      <c r="JD4886" s="28"/>
      <c r="JE4886" s="28"/>
      <c r="JF4886" s="28"/>
      <c r="JG4886" s="28"/>
      <c r="JH4886" s="28"/>
      <c r="JI4886" s="28"/>
      <c r="JJ4886" s="28"/>
      <c r="JK4886" s="28"/>
      <c r="JL4886" s="28"/>
      <c r="JM4886" s="28"/>
      <c r="JN4886" s="28"/>
      <c r="JO4886" s="28"/>
      <c r="JP4886" s="28"/>
      <c r="JQ4886" s="28"/>
      <c r="JR4886" s="28"/>
      <c r="JS4886" s="28"/>
      <c r="JT4886" s="28"/>
      <c r="JU4886" s="28"/>
      <c r="JV4886" s="28"/>
      <c r="JW4886" s="28"/>
      <c r="JX4886" s="28"/>
      <c r="JY4886" s="28"/>
      <c r="JZ4886" s="28"/>
      <c r="KA4886" s="28"/>
      <c r="KB4886" s="28"/>
      <c r="KC4886" s="28"/>
      <c r="KD4886" s="28"/>
    </row>
    <row r="4887" spans="5:290" x14ac:dyDescent="0.2">
      <c r="E4887" s="31"/>
      <c r="F4887" s="31"/>
      <c r="G4887" s="31"/>
      <c r="H4887" s="31"/>
      <c r="I4887" s="31"/>
      <c r="J4887" s="31"/>
      <c r="K4887" s="31"/>
      <c r="L4887" s="31"/>
      <c r="M4887" s="31"/>
      <c r="N4887" s="31"/>
      <c r="O4887" s="31"/>
      <c r="P4887" s="31"/>
      <c r="Q4887" s="31"/>
      <c r="R4887" s="31"/>
      <c r="S4887" s="31"/>
      <c r="T4887" s="31"/>
      <c r="U4887" s="31"/>
      <c r="V4887" s="31"/>
      <c r="W4887" s="31"/>
      <c r="X4887" s="31"/>
      <c r="Y4887" s="31"/>
      <c r="Z4887" s="31"/>
      <c r="AA4887" s="31"/>
      <c r="AB4887" s="31"/>
      <c r="AC4887" s="31"/>
      <c r="AD4887" s="31"/>
      <c r="AE4887" s="31"/>
      <c r="AF4887" s="31"/>
      <c r="AG4887" s="31"/>
      <c r="AH4887" s="31"/>
      <c r="AI4887" s="31"/>
      <c r="AJ4887" s="31"/>
      <c r="AK4887" s="31"/>
      <c r="AL4887" s="31"/>
      <c r="AM4887" s="31"/>
      <c r="AN4887" s="31"/>
      <c r="AO4887" s="31"/>
      <c r="AP4887" s="31"/>
      <c r="AQ4887" s="31"/>
      <c r="AR4887" s="31"/>
      <c r="AS4887" s="28"/>
      <c r="AT4887" s="28"/>
      <c r="AU4887" s="28"/>
      <c r="AV4887" s="28"/>
      <c r="AW4887" s="28"/>
      <c r="AX4887" s="28"/>
      <c r="AY4887" s="28"/>
      <c r="AZ4887" s="28"/>
      <c r="BA4887" s="28"/>
      <c r="BB4887" s="28"/>
      <c r="BC4887" s="28"/>
      <c r="BD4887" s="28"/>
      <c r="BE4887" s="28"/>
      <c r="BF4887" s="28"/>
      <c r="BG4887" s="28"/>
      <c r="BH4887" s="28"/>
      <c r="BI4887" s="28"/>
      <c r="BJ4887" s="28"/>
      <c r="BK4887" s="28"/>
      <c r="BL4887" s="28"/>
      <c r="BM4887" s="28"/>
      <c r="BN4887" s="28"/>
      <c r="BO4887" s="28"/>
      <c r="BP4887" s="28"/>
      <c r="BQ4887" s="28"/>
      <c r="BR4887" s="28"/>
      <c r="BS4887" s="28"/>
      <c r="BT4887" s="28"/>
      <c r="BU4887" s="28"/>
      <c r="BV4887" s="28"/>
      <c r="BW4887" s="28"/>
      <c r="BX4887" s="28"/>
      <c r="BY4887" s="28"/>
      <c r="BZ4887" s="28"/>
      <c r="CA4887" s="28"/>
      <c r="CB4887" s="28"/>
      <c r="CC4887" s="28"/>
      <c r="CD4887" s="28"/>
      <c r="CE4887" s="28"/>
      <c r="CF4887" s="28"/>
      <c r="CG4887" s="28"/>
      <c r="IP4887" s="28"/>
      <c r="IQ4887" s="28"/>
      <c r="IR4887" s="28"/>
      <c r="IS4887" s="28"/>
      <c r="IT4887" s="28"/>
      <c r="IU4887" s="28"/>
      <c r="IV4887" s="28"/>
      <c r="IW4887" s="28"/>
      <c r="IX4887" s="28"/>
      <c r="IY4887" s="28"/>
      <c r="IZ4887" s="28"/>
      <c r="JA4887" s="28"/>
      <c r="JB4887" s="28"/>
      <c r="JC4887" s="28"/>
      <c r="JD4887" s="28"/>
      <c r="JE4887" s="28"/>
      <c r="JF4887" s="28"/>
      <c r="JG4887" s="28"/>
      <c r="JH4887" s="28"/>
      <c r="JI4887" s="28"/>
      <c r="JJ4887" s="28"/>
      <c r="JK4887" s="28"/>
      <c r="JL4887" s="28"/>
      <c r="JM4887" s="28"/>
      <c r="JN4887" s="28"/>
      <c r="JO4887" s="28"/>
      <c r="JP4887" s="28"/>
      <c r="JQ4887" s="28"/>
      <c r="JR4887" s="28"/>
      <c r="JS4887" s="28"/>
      <c r="JT4887" s="28"/>
      <c r="JU4887" s="28"/>
      <c r="JV4887" s="28"/>
      <c r="JW4887" s="28"/>
      <c r="JX4887" s="28"/>
      <c r="JY4887" s="28"/>
      <c r="JZ4887" s="28"/>
      <c r="KA4887" s="28"/>
      <c r="KB4887" s="28"/>
      <c r="KC4887" s="28"/>
      <c r="KD4887" s="28"/>
    </row>
    <row r="4888" spans="5:290" x14ac:dyDescent="0.2">
      <c r="E4888" s="31"/>
      <c r="F4888" s="31"/>
      <c r="G4888" s="31"/>
      <c r="H4888" s="31"/>
      <c r="I4888" s="31"/>
      <c r="J4888" s="31"/>
      <c r="K4888" s="31"/>
      <c r="L4888" s="31"/>
      <c r="M4888" s="31"/>
      <c r="N4888" s="31"/>
      <c r="O4888" s="31"/>
      <c r="P4888" s="31"/>
      <c r="Q4888" s="31"/>
      <c r="R4888" s="31"/>
      <c r="S4888" s="31"/>
      <c r="T4888" s="31"/>
      <c r="U4888" s="31"/>
      <c r="V4888" s="31"/>
      <c r="W4888" s="31"/>
      <c r="X4888" s="31"/>
      <c r="Y4888" s="31"/>
      <c r="Z4888" s="31"/>
      <c r="AA4888" s="31"/>
      <c r="AB4888" s="31"/>
      <c r="AC4888" s="31"/>
      <c r="AD4888" s="31"/>
      <c r="AE4888" s="31"/>
      <c r="AF4888" s="31"/>
      <c r="AG4888" s="31"/>
      <c r="AH4888" s="31"/>
      <c r="AI4888" s="31"/>
      <c r="AJ4888" s="31"/>
      <c r="AK4888" s="31"/>
      <c r="AL4888" s="31"/>
      <c r="AM4888" s="31"/>
      <c r="AN4888" s="31"/>
      <c r="AO4888" s="31"/>
      <c r="AP4888" s="31"/>
      <c r="AQ4888" s="31"/>
      <c r="AR4888" s="31"/>
      <c r="AS4888" s="28"/>
      <c r="AT4888" s="28"/>
      <c r="AU4888" s="28"/>
      <c r="AV4888" s="28"/>
      <c r="AW4888" s="28"/>
      <c r="AX4888" s="28"/>
      <c r="AY4888" s="28"/>
      <c r="AZ4888" s="28"/>
      <c r="BA4888" s="28"/>
      <c r="BB4888" s="28"/>
      <c r="BC4888" s="28"/>
      <c r="BD4888" s="28"/>
      <c r="BE4888" s="28"/>
      <c r="BF4888" s="28"/>
      <c r="BG4888" s="28"/>
      <c r="BH4888" s="28"/>
      <c r="BI4888" s="28"/>
      <c r="BJ4888" s="28"/>
      <c r="BK4888" s="28"/>
      <c r="BL4888" s="28"/>
      <c r="BM4888" s="28"/>
      <c r="BN4888" s="28"/>
      <c r="BO4888" s="28"/>
      <c r="BP4888" s="28"/>
      <c r="BQ4888" s="28"/>
      <c r="BR4888" s="28"/>
      <c r="BS4888" s="28"/>
      <c r="BT4888" s="28"/>
      <c r="BU4888" s="28"/>
      <c r="BV4888" s="28"/>
      <c r="BW4888" s="28"/>
      <c r="BX4888" s="28"/>
      <c r="BY4888" s="28"/>
      <c r="BZ4888" s="28"/>
      <c r="CA4888" s="28"/>
      <c r="CB4888" s="28"/>
      <c r="CC4888" s="28"/>
      <c r="CD4888" s="28"/>
      <c r="CE4888" s="28"/>
      <c r="CF4888" s="28"/>
      <c r="CG4888" s="28"/>
      <c r="IP4888" s="28"/>
      <c r="IQ4888" s="28"/>
      <c r="IR4888" s="28"/>
      <c r="IS4888" s="28"/>
      <c r="IT4888" s="28"/>
      <c r="IU4888" s="28"/>
      <c r="IV4888" s="28"/>
      <c r="IW4888" s="28"/>
      <c r="IX4888" s="28"/>
      <c r="IY4888" s="28"/>
      <c r="IZ4888" s="28"/>
      <c r="JA4888" s="28"/>
      <c r="JB4888" s="28"/>
      <c r="JC4888" s="28"/>
      <c r="JD4888" s="28"/>
      <c r="JE4888" s="28"/>
      <c r="JF4888" s="28"/>
      <c r="JG4888" s="28"/>
      <c r="JH4888" s="28"/>
      <c r="JI4888" s="28"/>
      <c r="JJ4888" s="28"/>
      <c r="JK4888" s="28"/>
      <c r="JL4888" s="28"/>
      <c r="JM4888" s="28"/>
      <c r="JN4888" s="28"/>
      <c r="JO4888" s="28"/>
      <c r="JP4888" s="28"/>
      <c r="JQ4888" s="28"/>
      <c r="JR4888" s="28"/>
      <c r="JS4888" s="28"/>
      <c r="JT4888" s="28"/>
      <c r="JU4888" s="28"/>
      <c r="JV4888" s="28"/>
      <c r="JW4888" s="28"/>
      <c r="JX4888" s="28"/>
      <c r="JY4888" s="28"/>
      <c r="JZ4888" s="28"/>
      <c r="KA4888" s="28"/>
      <c r="KB4888" s="28"/>
      <c r="KC4888" s="28"/>
      <c r="KD4888" s="28"/>
    </row>
    <row r="4889" spans="5:290" x14ac:dyDescent="0.2">
      <c r="E4889" s="31"/>
      <c r="F4889" s="31"/>
      <c r="G4889" s="31"/>
      <c r="H4889" s="31"/>
      <c r="I4889" s="31"/>
      <c r="J4889" s="31"/>
      <c r="K4889" s="31"/>
      <c r="L4889" s="31"/>
      <c r="M4889" s="31"/>
      <c r="N4889" s="31"/>
      <c r="O4889" s="31"/>
      <c r="P4889" s="31"/>
      <c r="Q4889" s="31"/>
      <c r="R4889" s="31"/>
      <c r="S4889" s="31"/>
      <c r="T4889" s="31"/>
      <c r="U4889" s="31"/>
      <c r="V4889" s="31"/>
      <c r="W4889" s="31"/>
      <c r="X4889" s="31"/>
      <c r="Y4889" s="31"/>
      <c r="Z4889" s="31"/>
      <c r="AA4889" s="31"/>
      <c r="AB4889" s="31"/>
      <c r="AC4889" s="31"/>
      <c r="AD4889" s="31"/>
      <c r="AE4889" s="31"/>
      <c r="AF4889" s="31"/>
      <c r="AG4889" s="31"/>
      <c r="AH4889" s="31"/>
      <c r="AI4889" s="31"/>
      <c r="AJ4889" s="31"/>
      <c r="AK4889" s="31"/>
      <c r="AL4889" s="31"/>
      <c r="AM4889" s="31"/>
      <c r="AN4889" s="31"/>
      <c r="AO4889" s="31"/>
      <c r="AP4889" s="31"/>
      <c r="AQ4889" s="31"/>
      <c r="AR4889" s="31"/>
      <c r="AS4889" s="28"/>
      <c r="AT4889" s="28"/>
      <c r="AU4889" s="28"/>
      <c r="AV4889" s="28"/>
      <c r="AW4889" s="28"/>
      <c r="AX4889" s="28"/>
      <c r="AY4889" s="28"/>
      <c r="AZ4889" s="28"/>
      <c r="BA4889" s="28"/>
      <c r="BB4889" s="28"/>
      <c r="BC4889" s="28"/>
      <c r="BD4889" s="28"/>
      <c r="BE4889" s="28"/>
      <c r="BF4889" s="28"/>
      <c r="BG4889" s="28"/>
      <c r="BH4889" s="28"/>
      <c r="BI4889" s="28"/>
      <c r="BJ4889" s="28"/>
      <c r="BK4889" s="28"/>
      <c r="BL4889" s="28"/>
      <c r="BM4889" s="28"/>
      <c r="BN4889" s="28"/>
      <c r="BO4889" s="28"/>
      <c r="BP4889" s="28"/>
      <c r="BQ4889" s="28"/>
      <c r="BR4889" s="28"/>
      <c r="BS4889" s="28"/>
      <c r="BT4889" s="28"/>
      <c r="BU4889" s="28"/>
      <c r="BV4889" s="28"/>
      <c r="BW4889" s="28"/>
      <c r="BX4889" s="28"/>
      <c r="BY4889" s="28"/>
      <c r="BZ4889" s="28"/>
      <c r="CA4889" s="28"/>
      <c r="CB4889" s="28"/>
      <c r="CC4889" s="28"/>
      <c r="CD4889" s="28"/>
      <c r="CE4889" s="28"/>
      <c r="CF4889" s="28"/>
      <c r="CG4889" s="28"/>
      <c r="IP4889" s="28"/>
      <c r="IQ4889" s="28"/>
      <c r="IR4889" s="28"/>
      <c r="IS4889" s="28"/>
      <c r="IT4889" s="28"/>
      <c r="IU4889" s="28"/>
      <c r="IV4889" s="28"/>
      <c r="IW4889" s="28"/>
      <c r="IX4889" s="28"/>
      <c r="IY4889" s="28"/>
      <c r="IZ4889" s="28"/>
      <c r="JA4889" s="28"/>
      <c r="JB4889" s="28"/>
      <c r="JC4889" s="28"/>
      <c r="JD4889" s="28"/>
      <c r="JE4889" s="28"/>
      <c r="JF4889" s="28"/>
      <c r="JG4889" s="28"/>
      <c r="JH4889" s="28"/>
      <c r="JI4889" s="28"/>
      <c r="JJ4889" s="28"/>
      <c r="JK4889" s="28"/>
      <c r="JL4889" s="28"/>
      <c r="JM4889" s="28"/>
      <c r="JN4889" s="28"/>
      <c r="JO4889" s="28"/>
      <c r="JP4889" s="28"/>
      <c r="JQ4889" s="28"/>
      <c r="JR4889" s="28"/>
      <c r="JS4889" s="28"/>
      <c r="JT4889" s="28"/>
      <c r="JU4889" s="28"/>
      <c r="JV4889" s="28"/>
      <c r="JW4889" s="28"/>
      <c r="JX4889" s="28"/>
      <c r="JY4889" s="28"/>
      <c r="JZ4889" s="28"/>
      <c r="KA4889" s="28"/>
      <c r="KB4889" s="28"/>
      <c r="KC4889" s="28"/>
      <c r="KD4889" s="28"/>
    </row>
    <row r="4890" spans="5:290" x14ac:dyDescent="0.2">
      <c r="E4890" s="31"/>
      <c r="F4890" s="31"/>
      <c r="G4890" s="31"/>
      <c r="H4890" s="31"/>
      <c r="I4890" s="31"/>
      <c r="J4890" s="31"/>
      <c r="K4890" s="31"/>
      <c r="L4890" s="31"/>
      <c r="M4890" s="31"/>
      <c r="N4890" s="31"/>
      <c r="O4890" s="31"/>
      <c r="P4890" s="31"/>
      <c r="Q4890" s="31"/>
      <c r="R4890" s="31"/>
      <c r="S4890" s="31"/>
      <c r="T4890" s="31"/>
      <c r="U4890" s="31"/>
      <c r="V4890" s="31"/>
      <c r="W4890" s="31"/>
      <c r="X4890" s="31"/>
      <c r="Y4890" s="31"/>
      <c r="Z4890" s="31"/>
      <c r="AA4890" s="31"/>
      <c r="AB4890" s="31"/>
      <c r="AC4890" s="31"/>
      <c r="AD4890" s="31"/>
      <c r="AE4890" s="31"/>
      <c r="AF4890" s="31"/>
      <c r="AG4890" s="31"/>
      <c r="AH4890" s="31"/>
      <c r="AI4890" s="31"/>
      <c r="AJ4890" s="31"/>
      <c r="AK4890" s="31"/>
      <c r="AL4890" s="31"/>
      <c r="AM4890" s="31"/>
      <c r="AN4890" s="31"/>
      <c r="AO4890" s="31"/>
      <c r="AP4890" s="31"/>
      <c r="AQ4890" s="31"/>
      <c r="AR4890" s="31"/>
      <c r="AS4890" s="28"/>
      <c r="AT4890" s="28"/>
      <c r="AU4890" s="28"/>
      <c r="AV4890" s="28"/>
      <c r="AW4890" s="28"/>
      <c r="AX4890" s="28"/>
      <c r="AY4890" s="28"/>
      <c r="AZ4890" s="28"/>
      <c r="BA4890" s="28"/>
      <c r="BB4890" s="28"/>
      <c r="BC4890" s="28"/>
      <c r="BD4890" s="28"/>
      <c r="BE4890" s="28"/>
      <c r="BF4890" s="28"/>
      <c r="BG4890" s="28"/>
      <c r="BH4890" s="28"/>
      <c r="BI4890" s="28"/>
      <c r="BJ4890" s="28"/>
      <c r="BK4890" s="28"/>
      <c r="BL4890" s="28"/>
      <c r="BM4890" s="28"/>
      <c r="BN4890" s="28"/>
      <c r="BO4890" s="28"/>
      <c r="BP4890" s="28"/>
      <c r="BQ4890" s="28"/>
      <c r="BR4890" s="28"/>
      <c r="BS4890" s="28"/>
      <c r="BT4890" s="28"/>
      <c r="BU4890" s="28"/>
      <c r="BV4890" s="28"/>
      <c r="BW4890" s="28"/>
      <c r="BX4890" s="28"/>
      <c r="BY4890" s="28"/>
      <c r="BZ4890" s="28"/>
      <c r="CA4890" s="28"/>
      <c r="CB4890" s="28"/>
      <c r="CC4890" s="28"/>
      <c r="CD4890" s="28"/>
      <c r="CE4890" s="28"/>
      <c r="CF4890" s="28"/>
      <c r="CG4890" s="28"/>
      <c r="IP4890" s="28"/>
      <c r="IQ4890" s="28"/>
      <c r="IR4890" s="28"/>
      <c r="IS4890" s="28"/>
      <c r="IT4890" s="28"/>
      <c r="IU4890" s="28"/>
      <c r="IV4890" s="28"/>
      <c r="IW4890" s="28"/>
      <c r="IX4890" s="28"/>
      <c r="IY4890" s="28"/>
      <c r="IZ4890" s="28"/>
      <c r="JA4890" s="28"/>
      <c r="JB4890" s="28"/>
      <c r="JC4890" s="28"/>
      <c r="JD4890" s="28"/>
      <c r="JE4890" s="28"/>
      <c r="JF4890" s="28"/>
      <c r="JG4890" s="28"/>
      <c r="JH4890" s="28"/>
      <c r="JI4890" s="28"/>
      <c r="JJ4890" s="28"/>
      <c r="JK4890" s="28"/>
      <c r="JL4890" s="28"/>
      <c r="JM4890" s="28"/>
      <c r="JN4890" s="28"/>
      <c r="JO4890" s="28"/>
      <c r="JP4890" s="28"/>
      <c r="JQ4890" s="28"/>
      <c r="JR4890" s="28"/>
      <c r="JS4890" s="28"/>
      <c r="JT4890" s="28"/>
      <c r="JU4890" s="28"/>
      <c r="JV4890" s="28"/>
      <c r="JW4890" s="28"/>
      <c r="JX4890" s="28"/>
      <c r="JY4890" s="28"/>
      <c r="JZ4890" s="28"/>
      <c r="KA4890" s="28"/>
      <c r="KB4890" s="28"/>
      <c r="KC4890" s="28"/>
      <c r="KD4890" s="28"/>
    </row>
    <row r="4891" spans="5:290" x14ac:dyDescent="0.2">
      <c r="E4891" s="31"/>
      <c r="F4891" s="31"/>
      <c r="G4891" s="31"/>
      <c r="H4891" s="31"/>
      <c r="I4891" s="31"/>
      <c r="J4891" s="31"/>
      <c r="K4891" s="31"/>
      <c r="L4891" s="31"/>
      <c r="M4891" s="31"/>
      <c r="N4891" s="31"/>
      <c r="O4891" s="31"/>
      <c r="P4891" s="31"/>
      <c r="Q4891" s="31"/>
      <c r="R4891" s="31"/>
      <c r="S4891" s="31"/>
      <c r="T4891" s="31"/>
      <c r="U4891" s="31"/>
      <c r="V4891" s="31"/>
      <c r="W4891" s="31"/>
      <c r="X4891" s="31"/>
      <c r="Y4891" s="31"/>
      <c r="Z4891" s="31"/>
      <c r="AA4891" s="31"/>
      <c r="AB4891" s="31"/>
      <c r="AC4891" s="31"/>
      <c r="AD4891" s="31"/>
      <c r="AE4891" s="31"/>
      <c r="AF4891" s="31"/>
      <c r="AG4891" s="31"/>
      <c r="AH4891" s="31"/>
      <c r="AI4891" s="31"/>
      <c r="AJ4891" s="31"/>
      <c r="AK4891" s="31"/>
      <c r="AL4891" s="31"/>
      <c r="AM4891" s="31"/>
      <c r="AN4891" s="31"/>
      <c r="AO4891" s="31"/>
      <c r="AP4891" s="31"/>
      <c r="AQ4891" s="31"/>
      <c r="AR4891" s="31"/>
      <c r="AS4891" s="28"/>
      <c r="AT4891" s="28"/>
      <c r="AU4891" s="28"/>
      <c r="AV4891" s="28"/>
      <c r="AW4891" s="28"/>
      <c r="AX4891" s="28"/>
      <c r="AY4891" s="28"/>
      <c r="AZ4891" s="28"/>
      <c r="BA4891" s="28"/>
      <c r="BB4891" s="28"/>
      <c r="BC4891" s="28"/>
      <c r="BD4891" s="28"/>
      <c r="BE4891" s="28"/>
      <c r="BF4891" s="28"/>
      <c r="BG4891" s="28"/>
      <c r="BH4891" s="28"/>
      <c r="BI4891" s="28"/>
      <c r="BJ4891" s="28"/>
      <c r="BK4891" s="28"/>
      <c r="BL4891" s="28"/>
      <c r="BM4891" s="28"/>
      <c r="BN4891" s="28"/>
      <c r="BO4891" s="28"/>
      <c r="BP4891" s="28"/>
      <c r="BQ4891" s="28"/>
      <c r="BR4891" s="28"/>
      <c r="BS4891" s="28"/>
      <c r="BT4891" s="28"/>
      <c r="BU4891" s="28"/>
      <c r="BV4891" s="28"/>
      <c r="BW4891" s="28"/>
      <c r="BX4891" s="28"/>
      <c r="BY4891" s="28"/>
      <c r="BZ4891" s="28"/>
      <c r="CA4891" s="28"/>
      <c r="CB4891" s="28"/>
      <c r="CC4891" s="28"/>
      <c r="CD4891" s="28"/>
      <c r="CE4891" s="28"/>
      <c r="CF4891" s="28"/>
      <c r="CG4891" s="28"/>
      <c r="IP4891" s="28"/>
      <c r="IQ4891" s="28"/>
      <c r="IR4891" s="28"/>
      <c r="IS4891" s="28"/>
      <c r="IT4891" s="28"/>
      <c r="IU4891" s="28"/>
      <c r="IV4891" s="28"/>
      <c r="IW4891" s="28"/>
      <c r="IX4891" s="28"/>
      <c r="IY4891" s="28"/>
      <c r="IZ4891" s="28"/>
      <c r="JA4891" s="28"/>
      <c r="JB4891" s="28"/>
      <c r="JC4891" s="28"/>
      <c r="JD4891" s="28"/>
      <c r="JE4891" s="28"/>
      <c r="JF4891" s="28"/>
      <c r="JG4891" s="28"/>
      <c r="JH4891" s="28"/>
      <c r="JI4891" s="28"/>
      <c r="JJ4891" s="28"/>
      <c r="JK4891" s="28"/>
      <c r="JL4891" s="28"/>
      <c r="JM4891" s="28"/>
      <c r="JN4891" s="28"/>
      <c r="JO4891" s="28"/>
      <c r="JP4891" s="28"/>
      <c r="JQ4891" s="28"/>
      <c r="JR4891" s="28"/>
      <c r="JS4891" s="28"/>
      <c r="JT4891" s="28"/>
      <c r="JU4891" s="28"/>
      <c r="JV4891" s="28"/>
      <c r="JW4891" s="28"/>
      <c r="JX4891" s="28"/>
      <c r="JY4891" s="28"/>
      <c r="JZ4891" s="28"/>
      <c r="KA4891" s="28"/>
      <c r="KB4891" s="28"/>
      <c r="KC4891" s="28"/>
      <c r="KD4891" s="28"/>
    </row>
    <row r="4892" spans="5:290" x14ac:dyDescent="0.2">
      <c r="E4892" s="31"/>
      <c r="F4892" s="31"/>
      <c r="G4892" s="31"/>
      <c r="H4892" s="31"/>
      <c r="I4892" s="31"/>
      <c r="J4892" s="31"/>
      <c r="K4892" s="31"/>
      <c r="L4892" s="31"/>
      <c r="M4892" s="31"/>
      <c r="N4892" s="31"/>
      <c r="O4892" s="31"/>
      <c r="P4892" s="31"/>
      <c r="Q4892" s="31"/>
      <c r="R4892" s="31"/>
      <c r="S4892" s="31"/>
      <c r="T4892" s="31"/>
      <c r="U4892" s="31"/>
      <c r="V4892" s="31"/>
      <c r="W4892" s="31"/>
      <c r="X4892" s="31"/>
      <c r="Y4892" s="31"/>
      <c r="Z4892" s="31"/>
      <c r="AA4892" s="31"/>
      <c r="AB4892" s="31"/>
      <c r="AC4892" s="31"/>
      <c r="AD4892" s="31"/>
      <c r="AE4892" s="31"/>
      <c r="AF4892" s="31"/>
      <c r="AG4892" s="31"/>
      <c r="AH4892" s="31"/>
      <c r="AI4892" s="31"/>
      <c r="AJ4892" s="31"/>
      <c r="AK4892" s="31"/>
      <c r="AL4892" s="31"/>
      <c r="AM4892" s="31"/>
      <c r="AN4892" s="31"/>
      <c r="AO4892" s="31"/>
      <c r="AP4892" s="31"/>
      <c r="AQ4892" s="31"/>
      <c r="AR4892" s="31"/>
      <c r="AS4892" s="28"/>
      <c r="AT4892" s="28"/>
      <c r="AU4892" s="28"/>
      <c r="AV4892" s="28"/>
      <c r="AW4892" s="28"/>
      <c r="AX4892" s="28"/>
      <c r="AY4892" s="28"/>
      <c r="AZ4892" s="28"/>
      <c r="BA4892" s="28"/>
      <c r="BB4892" s="28"/>
      <c r="BC4892" s="28"/>
      <c r="BD4892" s="28"/>
      <c r="BE4892" s="28"/>
      <c r="BF4892" s="28"/>
      <c r="BG4892" s="28"/>
      <c r="BH4892" s="28"/>
      <c r="BI4892" s="28"/>
      <c r="BJ4892" s="28"/>
      <c r="BK4892" s="28"/>
      <c r="BL4892" s="28"/>
      <c r="BM4892" s="28"/>
      <c r="BN4892" s="28"/>
      <c r="BO4892" s="28"/>
      <c r="BP4892" s="28"/>
      <c r="BQ4892" s="28"/>
      <c r="BR4892" s="28"/>
      <c r="BS4892" s="28"/>
      <c r="BT4892" s="28"/>
      <c r="BU4892" s="28"/>
      <c r="BV4892" s="28"/>
      <c r="BW4892" s="28"/>
      <c r="BX4892" s="28"/>
      <c r="BY4892" s="28"/>
      <c r="BZ4892" s="28"/>
      <c r="CA4892" s="28"/>
      <c r="CB4892" s="28"/>
      <c r="CC4892" s="28"/>
      <c r="CD4892" s="28"/>
      <c r="CE4892" s="28"/>
      <c r="CF4892" s="28"/>
      <c r="CG4892" s="28"/>
      <c r="IP4892" s="28"/>
      <c r="IQ4892" s="28"/>
      <c r="IR4892" s="28"/>
      <c r="IS4892" s="28"/>
      <c r="IT4892" s="28"/>
      <c r="IU4892" s="28"/>
      <c r="IV4892" s="28"/>
      <c r="IW4892" s="28"/>
      <c r="IX4892" s="28"/>
      <c r="IY4892" s="28"/>
      <c r="IZ4892" s="28"/>
      <c r="JA4892" s="28"/>
      <c r="JB4892" s="28"/>
      <c r="JC4892" s="28"/>
      <c r="JD4892" s="28"/>
      <c r="JE4892" s="28"/>
      <c r="JF4892" s="28"/>
      <c r="JG4892" s="28"/>
      <c r="JH4892" s="28"/>
      <c r="JI4892" s="28"/>
      <c r="JJ4892" s="28"/>
      <c r="JK4892" s="28"/>
      <c r="JL4892" s="28"/>
      <c r="JM4892" s="28"/>
      <c r="JN4892" s="28"/>
      <c r="JO4892" s="28"/>
      <c r="JP4892" s="28"/>
      <c r="JQ4892" s="28"/>
      <c r="JR4892" s="28"/>
      <c r="JS4892" s="28"/>
      <c r="JT4892" s="28"/>
      <c r="JU4892" s="28"/>
      <c r="JV4892" s="28"/>
      <c r="JW4892" s="28"/>
      <c r="JX4892" s="28"/>
      <c r="JY4892" s="28"/>
      <c r="JZ4892" s="28"/>
      <c r="KA4892" s="28"/>
      <c r="KB4892" s="28"/>
      <c r="KC4892" s="28"/>
      <c r="KD4892" s="28"/>
    </row>
    <row r="4893" spans="5:290" x14ac:dyDescent="0.2">
      <c r="E4893" s="31"/>
      <c r="F4893" s="31"/>
      <c r="G4893" s="31"/>
      <c r="H4893" s="31"/>
      <c r="I4893" s="31"/>
      <c r="J4893" s="31"/>
      <c r="K4893" s="31"/>
      <c r="L4893" s="31"/>
      <c r="M4893" s="31"/>
      <c r="N4893" s="31"/>
      <c r="O4893" s="31"/>
      <c r="P4893" s="31"/>
      <c r="Q4893" s="31"/>
      <c r="R4893" s="31"/>
      <c r="S4893" s="31"/>
      <c r="T4893" s="31"/>
      <c r="U4893" s="31"/>
      <c r="V4893" s="31"/>
      <c r="W4893" s="31"/>
      <c r="X4893" s="31"/>
      <c r="Y4893" s="31"/>
      <c r="Z4893" s="31"/>
      <c r="AA4893" s="31"/>
      <c r="AB4893" s="31"/>
      <c r="AC4893" s="31"/>
      <c r="AD4893" s="31"/>
      <c r="AE4893" s="31"/>
      <c r="AF4893" s="31"/>
      <c r="AG4893" s="31"/>
      <c r="AH4893" s="31"/>
      <c r="AI4893" s="31"/>
      <c r="AJ4893" s="31"/>
      <c r="AK4893" s="31"/>
      <c r="AL4893" s="31"/>
      <c r="AM4893" s="31"/>
      <c r="AN4893" s="31"/>
      <c r="AO4893" s="31"/>
      <c r="AP4893" s="31"/>
      <c r="AQ4893" s="31"/>
      <c r="AR4893" s="31"/>
      <c r="AS4893" s="28"/>
      <c r="AT4893" s="28"/>
      <c r="AU4893" s="28"/>
      <c r="AV4893" s="28"/>
      <c r="AW4893" s="28"/>
      <c r="AX4893" s="28"/>
      <c r="AY4893" s="28"/>
      <c r="AZ4893" s="28"/>
      <c r="BA4893" s="28"/>
      <c r="BB4893" s="28"/>
      <c r="BC4893" s="28"/>
      <c r="BD4893" s="28"/>
      <c r="BE4893" s="28"/>
      <c r="BF4893" s="28"/>
      <c r="BG4893" s="28"/>
      <c r="BH4893" s="28"/>
      <c r="BI4893" s="28"/>
      <c r="BJ4893" s="28"/>
      <c r="BK4893" s="28"/>
      <c r="BL4893" s="28"/>
      <c r="BM4893" s="28"/>
      <c r="BN4893" s="28"/>
      <c r="BO4893" s="28"/>
      <c r="BP4893" s="28"/>
      <c r="BQ4893" s="28"/>
      <c r="BR4893" s="28"/>
      <c r="BS4893" s="28"/>
      <c r="BT4893" s="28"/>
      <c r="BU4893" s="28"/>
      <c r="BV4893" s="28"/>
      <c r="BW4893" s="28"/>
      <c r="BX4893" s="28"/>
      <c r="BY4893" s="28"/>
      <c r="BZ4893" s="28"/>
      <c r="CA4893" s="28"/>
      <c r="CB4893" s="28"/>
      <c r="CC4893" s="28"/>
      <c r="CD4893" s="28"/>
      <c r="CE4893" s="28"/>
      <c r="CF4893" s="28"/>
      <c r="CG4893" s="28"/>
      <c r="IP4893" s="28"/>
      <c r="IQ4893" s="28"/>
      <c r="IR4893" s="28"/>
      <c r="IS4893" s="28"/>
      <c r="IT4893" s="28"/>
      <c r="IU4893" s="28"/>
      <c r="IV4893" s="28"/>
      <c r="IW4893" s="28"/>
      <c r="IX4893" s="28"/>
      <c r="IY4893" s="28"/>
      <c r="IZ4893" s="28"/>
      <c r="JA4893" s="28"/>
      <c r="JB4893" s="28"/>
      <c r="JC4893" s="28"/>
      <c r="JD4893" s="28"/>
      <c r="JE4893" s="28"/>
      <c r="JF4893" s="28"/>
      <c r="JG4893" s="28"/>
      <c r="JH4893" s="28"/>
      <c r="JI4893" s="28"/>
      <c r="JJ4893" s="28"/>
      <c r="JK4893" s="28"/>
      <c r="JL4893" s="28"/>
      <c r="JM4893" s="28"/>
      <c r="JN4893" s="28"/>
      <c r="JO4893" s="28"/>
      <c r="JP4893" s="28"/>
      <c r="JQ4893" s="28"/>
      <c r="JR4893" s="28"/>
      <c r="JS4893" s="28"/>
      <c r="JT4893" s="28"/>
      <c r="JU4893" s="28"/>
      <c r="JV4893" s="28"/>
      <c r="JW4893" s="28"/>
      <c r="JX4893" s="28"/>
      <c r="JY4893" s="28"/>
      <c r="JZ4893" s="28"/>
      <c r="KA4893" s="28"/>
      <c r="KB4893" s="28"/>
      <c r="KC4893" s="28"/>
      <c r="KD4893" s="28"/>
    </row>
    <row r="4894" spans="5:290" x14ac:dyDescent="0.2">
      <c r="E4894" s="31"/>
      <c r="F4894" s="31"/>
      <c r="G4894" s="31"/>
      <c r="H4894" s="31"/>
      <c r="I4894" s="31"/>
      <c r="J4894" s="31"/>
      <c r="K4894" s="31"/>
      <c r="L4894" s="31"/>
      <c r="M4894" s="31"/>
      <c r="N4894" s="31"/>
      <c r="O4894" s="31"/>
      <c r="P4894" s="31"/>
      <c r="Q4894" s="31"/>
      <c r="R4894" s="31"/>
      <c r="S4894" s="31"/>
      <c r="T4894" s="31"/>
      <c r="U4894" s="31"/>
      <c r="V4894" s="31"/>
      <c r="W4894" s="31"/>
      <c r="X4894" s="31"/>
      <c r="Y4894" s="31"/>
      <c r="Z4894" s="31"/>
      <c r="AA4894" s="31"/>
      <c r="AB4894" s="31"/>
      <c r="AC4894" s="31"/>
      <c r="AD4894" s="31"/>
      <c r="AE4894" s="31"/>
      <c r="AF4894" s="31"/>
      <c r="AG4894" s="31"/>
      <c r="AH4894" s="31"/>
      <c r="AI4894" s="31"/>
      <c r="AJ4894" s="31"/>
      <c r="AK4894" s="31"/>
      <c r="AL4894" s="31"/>
      <c r="AM4894" s="31"/>
      <c r="AN4894" s="31"/>
      <c r="AO4894" s="31"/>
      <c r="AP4894" s="31"/>
      <c r="AQ4894" s="31"/>
      <c r="AR4894" s="31"/>
      <c r="AS4894" s="28"/>
      <c r="AT4894" s="28"/>
      <c r="AU4894" s="28"/>
      <c r="AV4894" s="28"/>
      <c r="AW4894" s="28"/>
      <c r="AX4894" s="28"/>
      <c r="AY4894" s="28"/>
      <c r="AZ4894" s="28"/>
      <c r="BA4894" s="28"/>
      <c r="BB4894" s="28"/>
      <c r="BC4894" s="28"/>
      <c r="BD4894" s="28"/>
      <c r="BE4894" s="28"/>
      <c r="BF4894" s="28"/>
      <c r="BG4894" s="28"/>
      <c r="BH4894" s="28"/>
      <c r="BI4894" s="28"/>
      <c r="BJ4894" s="28"/>
      <c r="BK4894" s="28"/>
      <c r="BL4894" s="28"/>
      <c r="BM4894" s="28"/>
      <c r="BN4894" s="28"/>
      <c r="BO4894" s="28"/>
      <c r="BP4894" s="28"/>
      <c r="BQ4894" s="28"/>
      <c r="BR4894" s="28"/>
      <c r="BS4894" s="28"/>
      <c r="BT4894" s="28"/>
      <c r="BU4894" s="28"/>
      <c r="BV4894" s="28"/>
      <c r="BW4894" s="28"/>
      <c r="BX4894" s="28"/>
      <c r="BY4894" s="28"/>
      <c r="BZ4894" s="28"/>
      <c r="CA4894" s="28"/>
      <c r="CB4894" s="28"/>
      <c r="CC4894" s="28"/>
      <c r="CD4894" s="28"/>
      <c r="CE4894" s="28"/>
      <c r="CF4894" s="28"/>
      <c r="CG4894" s="28"/>
      <c r="IP4894" s="28"/>
      <c r="IQ4894" s="28"/>
      <c r="IR4894" s="28"/>
      <c r="IS4894" s="28"/>
      <c r="IT4894" s="28"/>
      <c r="IU4894" s="28"/>
      <c r="IV4894" s="28"/>
      <c r="IW4894" s="28"/>
      <c r="IX4894" s="28"/>
      <c r="IY4894" s="28"/>
      <c r="IZ4894" s="28"/>
      <c r="JA4894" s="28"/>
      <c r="JB4894" s="28"/>
      <c r="JC4894" s="28"/>
      <c r="JD4894" s="28"/>
      <c r="JE4894" s="28"/>
      <c r="JF4894" s="28"/>
      <c r="JG4894" s="28"/>
      <c r="JH4894" s="28"/>
      <c r="JI4894" s="28"/>
      <c r="JJ4894" s="28"/>
      <c r="JK4894" s="28"/>
      <c r="JL4894" s="28"/>
      <c r="JM4894" s="28"/>
      <c r="JN4894" s="28"/>
      <c r="JO4894" s="28"/>
      <c r="JP4894" s="28"/>
      <c r="JQ4894" s="28"/>
      <c r="JR4894" s="28"/>
      <c r="JS4894" s="28"/>
      <c r="JT4894" s="28"/>
      <c r="JU4894" s="28"/>
      <c r="JV4894" s="28"/>
      <c r="JW4894" s="28"/>
      <c r="JX4894" s="28"/>
      <c r="JY4894" s="28"/>
      <c r="JZ4894" s="28"/>
      <c r="KA4894" s="28"/>
      <c r="KB4894" s="28"/>
      <c r="KC4894" s="28"/>
      <c r="KD4894" s="28"/>
    </row>
    <row r="4895" spans="5:290" x14ac:dyDescent="0.2">
      <c r="E4895" s="31"/>
      <c r="F4895" s="31"/>
      <c r="G4895" s="31"/>
      <c r="H4895" s="31"/>
      <c r="I4895" s="31"/>
      <c r="J4895" s="31"/>
      <c r="K4895" s="31"/>
      <c r="L4895" s="31"/>
      <c r="M4895" s="31"/>
      <c r="N4895" s="31"/>
      <c r="O4895" s="31"/>
      <c r="P4895" s="31"/>
      <c r="Q4895" s="31"/>
      <c r="R4895" s="31"/>
      <c r="S4895" s="31"/>
      <c r="T4895" s="31"/>
      <c r="U4895" s="31"/>
      <c r="V4895" s="31"/>
      <c r="W4895" s="31"/>
      <c r="X4895" s="31"/>
      <c r="Y4895" s="31"/>
      <c r="Z4895" s="31"/>
      <c r="AA4895" s="31"/>
      <c r="AB4895" s="31"/>
      <c r="AC4895" s="31"/>
      <c r="AD4895" s="31"/>
      <c r="AE4895" s="31"/>
      <c r="AF4895" s="31"/>
      <c r="AG4895" s="31"/>
      <c r="AH4895" s="31"/>
      <c r="AI4895" s="31"/>
      <c r="AJ4895" s="31"/>
      <c r="AK4895" s="31"/>
      <c r="AL4895" s="31"/>
      <c r="AM4895" s="31"/>
      <c r="AN4895" s="31"/>
      <c r="AO4895" s="31"/>
      <c r="AP4895" s="31"/>
      <c r="AQ4895" s="31"/>
      <c r="AR4895" s="31"/>
      <c r="AS4895" s="28"/>
      <c r="AT4895" s="28"/>
      <c r="AU4895" s="28"/>
      <c r="AV4895" s="28"/>
      <c r="AW4895" s="28"/>
      <c r="AX4895" s="28"/>
      <c r="AY4895" s="28"/>
      <c r="AZ4895" s="28"/>
      <c r="BA4895" s="28"/>
      <c r="BB4895" s="28"/>
      <c r="BC4895" s="28"/>
      <c r="BD4895" s="28"/>
      <c r="BE4895" s="28"/>
      <c r="BF4895" s="28"/>
      <c r="BG4895" s="28"/>
      <c r="BH4895" s="28"/>
      <c r="BI4895" s="28"/>
      <c r="BJ4895" s="28"/>
      <c r="BK4895" s="28"/>
      <c r="BL4895" s="28"/>
      <c r="BM4895" s="28"/>
      <c r="BN4895" s="28"/>
      <c r="BO4895" s="28"/>
      <c r="BP4895" s="28"/>
      <c r="BQ4895" s="28"/>
      <c r="BR4895" s="28"/>
      <c r="BS4895" s="28"/>
      <c r="BT4895" s="28"/>
      <c r="BU4895" s="28"/>
      <c r="BV4895" s="28"/>
      <c r="BW4895" s="28"/>
      <c r="BX4895" s="28"/>
      <c r="BY4895" s="28"/>
      <c r="BZ4895" s="28"/>
      <c r="CA4895" s="28"/>
      <c r="CB4895" s="28"/>
      <c r="CC4895" s="28"/>
      <c r="CD4895" s="28"/>
      <c r="CE4895" s="28"/>
      <c r="CF4895" s="28"/>
      <c r="CG4895" s="28"/>
      <c r="IP4895" s="28"/>
      <c r="IQ4895" s="28"/>
      <c r="IR4895" s="28"/>
      <c r="IS4895" s="28"/>
      <c r="IT4895" s="28"/>
      <c r="IU4895" s="28"/>
      <c r="IV4895" s="28"/>
      <c r="IW4895" s="28"/>
      <c r="IX4895" s="28"/>
      <c r="IY4895" s="28"/>
      <c r="IZ4895" s="28"/>
      <c r="JA4895" s="28"/>
      <c r="JB4895" s="28"/>
      <c r="JC4895" s="28"/>
      <c r="JD4895" s="28"/>
      <c r="JE4895" s="28"/>
      <c r="JF4895" s="28"/>
      <c r="JG4895" s="28"/>
      <c r="JH4895" s="28"/>
      <c r="JI4895" s="28"/>
      <c r="JJ4895" s="28"/>
      <c r="JK4895" s="28"/>
      <c r="JL4895" s="28"/>
      <c r="JM4895" s="28"/>
      <c r="JN4895" s="28"/>
      <c r="JO4895" s="28"/>
      <c r="JP4895" s="28"/>
      <c r="JQ4895" s="28"/>
      <c r="JR4895" s="28"/>
      <c r="JS4895" s="28"/>
      <c r="JT4895" s="28"/>
      <c r="JU4895" s="28"/>
      <c r="JV4895" s="28"/>
      <c r="JW4895" s="28"/>
      <c r="JX4895" s="28"/>
      <c r="JY4895" s="28"/>
      <c r="JZ4895" s="28"/>
      <c r="KA4895" s="28"/>
      <c r="KB4895" s="28"/>
      <c r="KC4895" s="28"/>
      <c r="KD4895" s="28"/>
    </row>
    <row r="4896" spans="5:290" x14ac:dyDescent="0.2">
      <c r="E4896" s="31"/>
      <c r="F4896" s="31"/>
      <c r="G4896" s="31"/>
      <c r="H4896" s="31"/>
      <c r="I4896" s="31"/>
      <c r="J4896" s="31"/>
      <c r="K4896" s="31"/>
      <c r="L4896" s="31"/>
      <c r="M4896" s="31"/>
      <c r="N4896" s="31"/>
      <c r="O4896" s="31"/>
      <c r="P4896" s="31"/>
      <c r="Q4896" s="31"/>
      <c r="R4896" s="31"/>
      <c r="S4896" s="31"/>
      <c r="T4896" s="31"/>
      <c r="U4896" s="31"/>
      <c r="V4896" s="31"/>
      <c r="W4896" s="31"/>
      <c r="X4896" s="31"/>
      <c r="Y4896" s="31"/>
      <c r="Z4896" s="31"/>
      <c r="AA4896" s="31"/>
      <c r="AB4896" s="31"/>
      <c r="AC4896" s="31"/>
      <c r="AD4896" s="31"/>
      <c r="AE4896" s="31"/>
      <c r="AF4896" s="31"/>
      <c r="AG4896" s="31"/>
      <c r="AH4896" s="31"/>
      <c r="AI4896" s="31"/>
      <c r="AJ4896" s="31"/>
      <c r="AK4896" s="31"/>
      <c r="AL4896" s="31"/>
      <c r="AM4896" s="31"/>
      <c r="AN4896" s="31"/>
      <c r="AO4896" s="31"/>
      <c r="AP4896" s="31"/>
      <c r="AQ4896" s="31"/>
      <c r="AR4896" s="31"/>
      <c r="AS4896" s="28"/>
      <c r="AT4896" s="28"/>
      <c r="AU4896" s="28"/>
      <c r="AV4896" s="28"/>
      <c r="AW4896" s="28"/>
      <c r="AX4896" s="28"/>
      <c r="AY4896" s="28"/>
      <c r="AZ4896" s="28"/>
      <c r="BA4896" s="28"/>
      <c r="BB4896" s="28"/>
      <c r="BC4896" s="28"/>
      <c r="BD4896" s="28"/>
      <c r="BE4896" s="28"/>
      <c r="BF4896" s="28"/>
      <c r="BG4896" s="28"/>
      <c r="BH4896" s="28"/>
      <c r="BI4896" s="28"/>
      <c r="BJ4896" s="28"/>
      <c r="BK4896" s="28"/>
      <c r="BL4896" s="28"/>
      <c r="BM4896" s="28"/>
      <c r="BN4896" s="28"/>
      <c r="BO4896" s="28"/>
      <c r="BP4896" s="28"/>
      <c r="BQ4896" s="28"/>
      <c r="BR4896" s="28"/>
      <c r="BS4896" s="28"/>
      <c r="BT4896" s="28"/>
      <c r="BU4896" s="28"/>
      <c r="BV4896" s="28"/>
      <c r="BW4896" s="28"/>
      <c r="BX4896" s="28"/>
      <c r="BY4896" s="28"/>
      <c r="BZ4896" s="28"/>
      <c r="CA4896" s="28"/>
      <c r="CB4896" s="28"/>
      <c r="CC4896" s="28"/>
      <c r="CD4896" s="28"/>
      <c r="CE4896" s="28"/>
      <c r="CF4896" s="28"/>
      <c r="CG4896" s="28"/>
      <c r="IP4896" s="28"/>
      <c r="IQ4896" s="28"/>
      <c r="IR4896" s="28"/>
      <c r="IS4896" s="28"/>
      <c r="IT4896" s="28"/>
      <c r="IU4896" s="28"/>
      <c r="IV4896" s="28"/>
      <c r="IW4896" s="28"/>
      <c r="IX4896" s="28"/>
      <c r="IY4896" s="28"/>
      <c r="IZ4896" s="28"/>
      <c r="JA4896" s="28"/>
      <c r="JB4896" s="28"/>
      <c r="JC4896" s="28"/>
      <c r="JD4896" s="28"/>
      <c r="JE4896" s="28"/>
      <c r="JF4896" s="28"/>
      <c r="JG4896" s="28"/>
      <c r="JH4896" s="28"/>
      <c r="JI4896" s="28"/>
      <c r="JJ4896" s="28"/>
      <c r="JK4896" s="28"/>
      <c r="JL4896" s="28"/>
      <c r="JM4896" s="28"/>
      <c r="JN4896" s="28"/>
      <c r="JO4896" s="28"/>
      <c r="JP4896" s="28"/>
      <c r="JQ4896" s="28"/>
      <c r="JR4896" s="28"/>
      <c r="JS4896" s="28"/>
      <c r="JT4896" s="28"/>
      <c r="JU4896" s="28"/>
      <c r="JV4896" s="28"/>
      <c r="JW4896" s="28"/>
      <c r="JX4896" s="28"/>
      <c r="JY4896" s="28"/>
      <c r="JZ4896" s="28"/>
      <c r="KA4896" s="28"/>
      <c r="KB4896" s="28"/>
      <c r="KC4896" s="28"/>
      <c r="KD4896" s="28"/>
    </row>
    <row r="4897" spans="5:290" x14ac:dyDescent="0.2">
      <c r="E4897" s="31"/>
      <c r="F4897" s="31"/>
      <c r="G4897" s="31"/>
      <c r="H4897" s="31"/>
      <c r="I4897" s="31"/>
      <c r="J4897" s="31"/>
      <c r="K4897" s="31"/>
      <c r="L4897" s="31"/>
      <c r="M4897" s="31"/>
      <c r="N4897" s="31"/>
      <c r="O4897" s="31"/>
      <c r="P4897" s="31"/>
      <c r="Q4897" s="31"/>
      <c r="R4897" s="31"/>
      <c r="S4897" s="31"/>
      <c r="T4897" s="31"/>
      <c r="U4897" s="31"/>
      <c r="V4897" s="31"/>
      <c r="W4897" s="31"/>
      <c r="X4897" s="31"/>
      <c r="Y4897" s="31"/>
      <c r="Z4897" s="31"/>
      <c r="AA4897" s="31"/>
      <c r="AB4897" s="31"/>
      <c r="AC4897" s="31"/>
      <c r="AD4897" s="31"/>
      <c r="AE4897" s="31"/>
      <c r="AF4897" s="31"/>
      <c r="AG4897" s="31"/>
      <c r="AH4897" s="31"/>
      <c r="AI4897" s="31"/>
      <c r="AJ4897" s="31"/>
      <c r="AK4897" s="31"/>
      <c r="AL4897" s="31"/>
      <c r="AM4897" s="31"/>
      <c r="AN4897" s="31"/>
      <c r="AO4897" s="31"/>
      <c r="AP4897" s="31"/>
      <c r="AQ4897" s="31"/>
      <c r="AR4897" s="31"/>
      <c r="AS4897" s="28"/>
      <c r="AT4897" s="28"/>
      <c r="AU4897" s="28"/>
      <c r="AV4897" s="28"/>
      <c r="AW4897" s="28"/>
      <c r="AX4897" s="28"/>
      <c r="AY4897" s="28"/>
      <c r="AZ4897" s="28"/>
      <c r="BA4897" s="28"/>
      <c r="BB4897" s="28"/>
      <c r="BC4897" s="28"/>
      <c r="BD4897" s="28"/>
      <c r="BE4897" s="28"/>
      <c r="BF4897" s="28"/>
      <c r="BG4897" s="28"/>
      <c r="BH4897" s="28"/>
      <c r="BI4897" s="28"/>
      <c r="BJ4897" s="28"/>
      <c r="BK4897" s="28"/>
      <c r="BL4897" s="28"/>
      <c r="BM4897" s="28"/>
      <c r="BN4897" s="28"/>
      <c r="BO4897" s="28"/>
      <c r="BP4897" s="28"/>
      <c r="BQ4897" s="28"/>
      <c r="BR4897" s="28"/>
      <c r="BS4897" s="28"/>
      <c r="BT4897" s="28"/>
      <c r="BU4897" s="28"/>
      <c r="BV4897" s="28"/>
      <c r="BW4897" s="28"/>
      <c r="BX4897" s="28"/>
      <c r="BY4897" s="28"/>
      <c r="BZ4897" s="28"/>
      <c r="CA4897" s="28"/>
      <c r="CB4897" s="28"/>
      <c r="CC4897" s="28"/>
      <c r="CD4897" s="28"/>
      <c r="CE4897" s="28"/>
      <c r="CF4897" s="28"/>
      <c r="CG4897" s="28"/>
      <c r="IP4897" s="28"/>
      <c r="IQ4897" s="28"/>
      <c r="IR4897" s="28"/>
      <c r="IS4897" s="28"/>
      <c r="IT4897" s="28"/>
      <c r="IU4897" s="28"/>
      <c r="IV4897" s="28"/>
      <c r="IW4897" s="28"/>
      <c r="IX4897" s="28"/>
      <c r="IY4897" s="28"/>
      <c r="IZ4897" s="28"/>
      <c r="JA4897" s="28"/>
      <c r="JB4897" s="28"/>
      <c r="JC4897" s="28"/>
      <c r="JD4897" s="28"/>
      <c r="JE4897" s="28"/>
      <c r="JF4897" s="28"/>
      <c r="JG4897" s="28"/>
      <c r="JH4897" s="28"/>
      <c r="JI4897" s="28"/>
      <c r="JJ4897" s="28"/>
      <c r="JK4897" s="28"/>
      <c r="JL4897" s="28"/>
      <c r="JM4897" s="28"/>
      <c r="JN4897" s="28"/>
      <c r="JO4897" s="28"/>
      <c r="JP4897" s="28"/>
      <c r="JQ4897" s="28"/>
      <c r="JR4897" s="28"/>
      <c r="JS4897" s="28"/>
      <c r="JT4897" s="28"/>
      <c r="JU4897" s="28"/>
      <c r="JV4897" s="28"/>
      <c r="JW4897" s="28"/>
      <c r="JX4897" s="28"/>
      <c r="JY4897" s="28"/>
      <c r="JZ4897" s="28"/>
      <c r="KA4897" s="28"/>
      <c r="KB4897" s="28"/>
      <c r="KC4897" s="28"/>
      <c r="KD4897" s="28"/>
    </row>
    <row r="4898" spans="5:290" x14ac:dyDescent="0.2">
      <c r="E4898" s="31"/>
      <c r="F4898" s="31"/>
      <c r="G4898" s="31"/>
      <c r="H4898" s="31"/>
      <c r="I4898" s="31"/>
      <c r="J4898" s="31"/>
      <c r="K4898" s="31"/>
      <c r="L4898" s="31"/>
      <c r="M4898" s="31"/>
      <c r="N4898" s="31"/>
      <c r="O4898" s="31"/>
      <c r="P4898" s="31"/>
      <c r="Q4898" s="31"/>
      <c r="R4898" s="31"/>
      <c r="S4898" s="31"/>
      <c r="T4898" s="31"/>
      <c r="U4898" s="31"/>
      <c r="V4898" s="31"/>
      <c r="W4898" s="31"/>
      <c r="X4898" s="31"/>
      <c r="Y4898" s="31"/>
      <c r="Z4898" s="31"/>
      <c r="AA4898" s="31"/>
      <c r="AB4898" s="31"/>
      <c r="AC4898" s="31"/>
      <c r="AD4898" s="31"/>
      <c r="AE4898" s="31"/>
      <c r="AF4898" s="31"/>
      <c r="AG4898" s="31"/>
      <c r="AH4898" s="31"/>
      <c r="AI4898" s="31"/>
      <c r="AJ4898" s="31"/>
      <c r="AK4898" s="31"/>
      <c r="AL4898" s="31"/>
      <c r="AM4898" s="31"/>
      <c r="AN4898" s="31"/>
      <c r="AO4898" s="31"/>
      <c r="AP4898" s="31"/>
      <c r="AQ4898" s="31"/>
      <c r="AR4898" s="31"/>
      <c r="AS4898" s="28"/>
      <c r="AT4898" s="28"/>
      <c r="AU4898" s="28"/>
      <c r="AV4898" s="28"/>
      <c r="AW4898" s="28"/>
      <c r="AX4898" s="28"/>
      <c r="AY4898" s="28"/>
      <c r="AZ4898" s="28"/>
      <c r="BA4898" s="28"/>
      <c r="BB4898" s="28"/>
      <c r="BC4898" s="28"/>
      <c r="BD4898" s="28"/>
      <c r="BE4898" s="28"/>
      <c r="BF4898" s="28"/>
      <c r="BG4898" s="28"/>
      <c r="BH4898" s="28"/>
      <c r="BI4898" s="28"/>
      <c r="BJ4898" s="28"/>
      <c r="BK4898" s="28"/>
      <c r="BL4898" s="28"/>
      <c r="BM4898" s="28"/>
      <c r="BN4898" s="28"/>
      <c r="BO4898" s="28"/>
      <c r="BP4898" s="28"/>
      <c r="BQ4898" s="28"/>
      <c r="BR4898" s="28"/>
      <c r="BS4898" s="28"/>
      <c r="BT4898" s="28"/>
      <c r="BU4898" s="28"/>
      <c r="BV4898" s="28"/>
      <c r="BW4898" s="28"/>
      <c r="BX4898" s="28"/>
      <c r="BY4898" s="28"/>
      <c r="BZ4898" s="28"/>
      <c r="CA4898" s="28"/>
      <c r="CB4898" s="28"/>
      <c r="CC4898" s="28"/>
      <c r="CD4898" s="28"/>
      <c r="CE4898" s="28"/>
      <c r="CF4898" s="28"/>
      <c r="CG4898" s="28"/>
      <c r="IP4898" s="28"/>
      <c r="IQ4898" s="28"/>
      <c r="IR4898" s="28"/>
      <c r="IS4898" s="28"/>
      <c r="IT4898" s="28"/>
      <c r="IU4898" s="28"/>
      <c r="IV4898" s="28"/>
      <c r="IW4898" s="28"/>
      <c r="IX4898" s="28"/>
      <c r="IY4898" s="28"/>
      <c r="IZ4898" s="28"/>
      <c r="JA4898" s="28"/>
      <c r="JB4898" s="28"/>
      <c r="JC4898" s="28"/>
      <c r="JD4898" s="28"/>
      <c r="JE4898" s="28"/>
      <c r="JF4898" s="28"/>
      <c r="JG4898" s="28"/>
      <c r="JH4898" s="28"/>
      <c r="JI4898" s="28"/>
      <c r="JJ4898" s="28"/>
      <c r="JK4898" s="28"/>
      <c r="JL4898" s="28"/>
      <c r="JM4898" s="28"/>
      <c r="JN4898" s="28"/>
      <c r="JO4898" s="28"/>
      <c r="JP4898" s="28"/>
      <c r="JQ4898" s="28"/>
      <c r="JR4898" s="28"/>
      <c r="JS4898" s="28"/>
      <c r="JT4898" s="28"/>
      <c r="JU4898" s="28"/>
      <c r="JV4898" s="28"/>
      <c r="JW4898" s="28"/>
      <c r="JX4898" s="28"/>
      <c r="JY4898" s="28"/>
      <c r="JZ4898" s="28"/>
      <c r="KA4898" s="28"/>
      <c r="KB4898" s="28"/>
      <c r="KC4898" s="28"/>
      <c r="KD4898" s="28"/>
    </row>
    <row r="4899" spans="5:290" x14ac:dyDescent="0.2">
      <c r="E4899" s="31"/>
      <c r="F4899" s="31"/>
      <c r="G4899" s="31"/>
      <c r="H4899" s="31"/>
      <c r="I4899" s="31"/>
      <c r="J4899" s="31"/>
      <c r="K4899" s="31"/>
      <c r="L4899" s="31"/>
      <c r="M4899" s="31"/>
      <c r="N4899" s="31"/>
      <c r="O4899" s="31"/>
      <c r="P4899" s="31"/>
      <c r="Q4899" s="31"/>
      <c r="R4899" s="31"/>
      <c r="S4899" s="31"/>
      <c r="T4899" s="31"/>
      <c r="U4899" s="31"/>
      <c r="V4899" s="31"/>
      <c r="W4899" s="31"/>
      <c r="X4899" s="31"/>
      <c r="Y4899" s="31"/>
      <c r="Z4899" s="31"/>
      <c r="AA4899" s="31"/>
      <c r="AB4899" s="31"/>
      <c r="AC4899" s="31"/>
      <c r="AD4899" s="31"/>
      <c r="AE4899" s="31"/>
      <c r="AF4899" s="31"/>
      <c r="AG4899" s="31"/>
      <c r="AH4899" s="31"/>
      <c r="AI4899" s="31"/>
      <c r="AJ4899" s="31"/>
      <c r="AK4899" s="31"/>
      <c r="AL4899" s="31"/>
      <c r="AM4899" s="31"/>
      <c r="AN4899" s="31"/>
      <c r="AO4899" s="31"/>
      <c r="AP4899" s="31"/>
      <c r="AQ4899" s="31"/>
      <c r="AR4899" s="31"/>
      <c r="AS4899" s="28"/>
      <c r="AT4899" s="28"/>
      <c r="AU4899" s="28"/>
      <c r="AV4899" s="28"/>
      <c r="AW4899" s="28"/>
      <c r="AX4899" s="28"/>
      <c r="AY4899" s="28"/>
      <c r="AZ4899" s="28"/>
      <c r="BA4899" s="28"/>
      <c r="BB4899" s="28"/>
      <c r="BC4899" s="28"/>
      <c r="BD4899" s="28"/>
      <c r="BE4899" s="28"/>
      <c r="BF4899" s="28"/>
      <c r="BG4899" s="28"/>
      <c r="BH4899" s="28"/>
      <c r="BI4899" s="28"/>
      <c r="BJ4899" s="28"/>
      <c r="BK4899" s="28"/>
      <c r="BL4899" s="28"/>
      <c r="BM4899" s="28"/>
      <c r="BN4899" s="28"/>
      <c r="BO4899" s="28"/>
      <c r="BP4899" s="28"/>
      <c r="BQ4899" s="28"/>
      <c r="BR4899" s="28"/>
      <c r="BS4899" s="28"/>
      <c r="BT4899" s="28"/>
      <c r="BU4899" s="28"/>
      <c r="BV4899" s="28"/>
      <c r="BW4899" s="28"/>
      <c r="BX4899" s="28"/>
      <c r="BY4899" s="28"/>
      <c r="BZ4899" s="28"/>
      <c r="CA4899" s="28"/>
      <c r="CB4899" s="28"/>
      <c r="CC4899" s="28"/>
      <c r="CD4899" s="28"/>
      <c r="CE4899" s="28"/>
      <c r="CF4899" s="28"/>
      <c r="CG4899" s="28"/>
      <c r="IP4899" s="28"/>
      <c r="IQ4899" s="28"/>
      <c r="IR4899" s="28"/>
      <c r="IS4899" s="28"/>
      <c r="IT4899" s="28"/>
      <c r="IU4899" s="28"/>
      <c r="IV4899" s="28"/>
      <c r="IW4899" s="28"/>
      <c r="IX4899" s="28"/>
      <c r="IY4899" s="28"/>
      <c r="IZ4899" s="28"/>
      <c r="JA4899" s="28"/>
      <c r="JB4899" s="28"/>
      <c r="JC4899" s="28"/>
      <c r="JD4899" s="28"/>
      <c r="JE4899" s="28"/>
      <c r="JF4899" s="28"/>
      <c r="JG4899" s="28"/>
      <c r="JH4899" s="28"/>
      <c r="JI4899" s="28"/>
      <c r="JJ4899" s="28"/>
      <c r="JK4899" s="28"/>
      <c r="JL4899" s="28"/>
      <c r="JM4899" s="28"/>
      <c r="JN4899" s="28"/>
      <c r="JO4899" s="28"/>
      <c r="JP4899" s="28"/>
      <c r="JQ4899" s="28"/>
      <c r="JR4899" s="28"/>
      <c r="JS4899" s="28"/>
      <c r="JT4899" s="28"/>
      <c r="JU4899" s="28"/>
      <c r="JV4899" s="28"/>
      <c r="JW4899" s="28"/>
      <c r="JX4899" s="28"/>
      <c r="JY4899" s="28"/>
      <c r="JZ4899" s="28"/>
      <c r="KA4899" s="28"/>
      <c r="KB4899" s="28"/>
      <c r="KC4899" s="28"/>
      <c r="KD4899" s="28"/>
    </row>
    <row r="4900" spans="5:290" x14ac:dyDescent="0.2">
      <c r="E4900" s="31"/>
      <c r="F4900" s="31"/>
      <c r="G4900" s="31"/>
      <c r="H4900" s="31"/>
      <c r="I4900" s="31"/>
      <c r="J4900" s="31"/>
      <c r="K4900" s="31"/>
      <c r="L4900" s="31"/>
      <c r="M4900" s="31"/>
      <c r="N4900" s="31"/>
      <c r="O4900" s="31"/>
      <c r="P4900" s="31"/>
      <c r="Q4900" s="31"/>
      <c r="R4900" s="31"/>
      <c r="S4900" s="31"/>
      <c r="T4900" s="31"/>
      <c r="U4900" s="31"/>
      <c r="V4900" s="31"/>
      <c r="W4900" s="31"/>
      <c r="X4900" s="31"/>
      <c r="Y4900" s="31"/>
      <c r="Z4900" s="31"/>
      <c r="AA4900" s="31"/>
      <c r="AB4900" s="31"/>
      <c r="AC4900" s="31"/>
      <c r="AD4900" s="31"/>
      <c r="AE4900" s="31"/>
      <c r="AF4900" s="31"/>
      <c r="AG4900" s="31"/>
      <c r="AH4900" s="31"/>
      <c r="AI4900" s="31"/>
      <c r="AJ4900" s="31"/>
      <c r="AK4900" s="31"/>
      <c r="AL4900" s="31"/>
      <c r="AM4900" s="31"/>
      <c r="AN4900" s="31"/>
      <c r="AO4900" s="31"/>
      <c r="AP4900" s="31"/>
      <c r="AQ4900" s="31"/>
      <c r="AR4900" s="31"/>
      <c r="AS4900" s="28"/>
      <c r="AT4900" s="28"/>
      <c r="AU4900" s="28"/>
      <c r="AV4900" s="28"/>
      <c r="AW4900" s="28"/>
      <c r="AX4900" s="28"/>
      <c r="AY4900" s="28"/>
      <c r="AZ4900" s="28"/>
      <c r="BA4900" s="28"/>
      <c r="BB4900" s="28"/>
      <c r="BC4900" s="28"/>
      <c r="BD4900" s="28"/>
      <c r="BE4900" s="28"/>
      <c r="BF4900" s="28"/>
      <c r="BG4900" s="28"/>
      <c r="BH4900" s="28"/>
      <c r="BI4900" s="28"/>
      <c r="BJ4900" s="28"/>
      <c r="BK4900" s="28"/>
      <c r="BL4900" s="28"/>
      <c r="BM4900" s="28"/>
      <c r="BN4900" s="28"/>
      <c r="BO4900" s="28"/>
      <c r="BP4900" s="28"/>
      <c r="BQ4900" s="28"/>
      <c r="BR4900" s="28"/>
      <c r="BS4900" s="28"/>
      <c r="BT4900" s="28"/>
      <c r="BU4900" s="28"/>
      <c r="BV4900" s="28"/>
      <c r="BW4900" s="28"/>
      <c r="BX4900" s="28"/>
      <c r="BY4900" s="28"/>
      <c r="BZ4900" s="28"/>
      <c r="CA4900" s="28"/>
      <c r="CB4900" s="28"/>
      <c r="CC4900" s="28"/>
      <c r="CD4900" s="28"/>
      <c r="CE4900" s="28"/>
      <c r="CF4900" s="28"/>
      <c r="CG4900" s="28"/>
      <c r="IP4900" s="28"/>
      <c r="IQ4900" s="28"/>
      <c r="IR4900" s="28"/>
      <c r="IS4900" s="28"/>
      <c r="IT4900" s="28"/>
      <c r="IU4900" s="28"/>
      <c r="IV4900" s="28"/>
      <c r="IW4900" s="28"/>
      <c r="IX4900" s="28"/>
      <c r="IY4900" s="28"/>
      <c r="IZ4900" s="28"/>
      <c r="JA4900" s="28"/>
      <c r="JB4900" s="28"/>
      <c r="JC4900" s="28"/>
      <c r="JD4900" s="28"/>
      <c r="JE4900" s="28"/>
      <c r="JF4900" s="28"/>
      <c r="JG4900" s="28"/>
      <c r="JH4900" s="28"/>
      <c r="JI4900" s="28"/>
      <c r="JJ4900" s="28"/>
      <c r="JK4900" s="28"/>
      <c r="JL4900" s="28"/>
      <c r="JM4900" s="28"/>
      <c r="JN4900" s="28"/>
      <c r="JO4900" s="28"/>
      <c r="JP4900" s="28"/>
      <c r="JQ4900" s="28"/>
      <c r="JR4900" s="28"/>
      <c r="JS4900" s="28"/>
      <c r="JT4900" s="28"/>
      <c r="JU4900" s="28"/>
      <c r="JV4900" s="28"/>
      <c r="JW4900" s="28"/>
      <c r="JX4900" s="28"/>
      <c r="JY4900" s="28"/>
      <c r="JZ4900" s="28"/>
      <c r="KA4900" s="28"/>
      <c r="KB4900" s="28"/>
      <c r="KC4900" s="28"/>
      <c r="KD4900" s="28"/>
    </row>
    <row r="4901" spans="5:290" x14ac:dyDescent="0.2">
      <c r="E4901" s="31"/>
      <c r="F4901" s="31"/>
      <c r="G4901" s="31"/>
      <c r="H4901" s="31"/>
      <c r="I4901" s="31"/>
      <c r="J4901" s="31"/>
      <c r="K4901" s="31"/>
      <c r="L4901" s="31"/>
      <c r="M4901" s="31"/>
      <c r="N4901" s="31"/>
      <c r="O4901" s="31"/>
      <c r="P4901" s="31"/>
      <c r="Q4901" s="31"/>
      <c r="R4901" s="31"/>
      <c r="S4901" s="31"/>
      <c r="T4901" s="31"/>
      <c r="U4901" s="31"/>
      <c r="V4901" s="31"/>
      <c r="W4901" s="31"/>
      <c r="X4901" s="31"/>
      <c r="Y4901" s="31"/>
      <c r="Z4901" s="31"/>
      <c r="AA4901" s="31"/>
      <c r="AB4901" s="31"/>
      <c r="AC4901" s="31"/>
      <c r="AD4901" s="31"/>
      <c r="AE4901" s="31"/>
      <c r="AF4901" s="31"/>
      <c r="AG4901" s="31"/>
      <c r="AH4901" s="31"/>
      <c r="AI4901" s="31"/>
      <c r="AJ4901" s="31"/>
      <c r="AK4901" s="31"/>
      <c r="AL4901" s="31"/>
      <c r="AM4901" s="31"/>
      <c r="AN4901" s="31"/>
      <c r="AO4901" s="31"/>
      <c r="AP4901" s="31"/>
      <c r="AQ4901" s="31"/>
      <c r="AR4901" s="31"/>
      <c r="AS4901" s="28"/>
      <c r="AT4901" s="28"/>
      <c r="AU4901" s="28"/>
      <c r="AV4901" s="28"/>
      <c r="AW4901" s="28"/>
      <c r="AX4901" s="28"/>
      <c r="AY4901" s="28"/>
      <c r="AZ4901" s="28"/>
      <c r="BA4901" s="28"/>
      <c r="BB4901" s="28"/>
      <c r="BC4901" s="28"/>
      <c r="BD4901" s="28"/>
      <c r="BE4901" s="28"/>
      <c r="BF4901" s="28"/>
      <c r="BG4901" s="28"/>
      <c r="BH4901" s="28"/>
      <c r="BI4901" s="28"/>
      <c r="BJ4901" s="28"/>
      <c r="BK4901" s="28"/>
      <c r="BL4901" s="28"/>
      <c r="BM4901" s="28"/>
      <c r="BN4901" s="28"/>
      <c r="BO4901" s="28"/>
      <c r="BP4901" s="28"/>
      <c r="BQ4901" s="28"/>
      <c r="BR4901" s="28"/>
      <c r="BS4901" s="28"/>
      <c r="BT4901" s="28"/>
      <c r="BU4901" s="28"/>
      <c r="BV4901" s="28"/>
      <c r="BW4901" s="28"/>
      <c r="BX4901" s="28"/>
      <c r="BY4901" s="28"/>
      <c r="BZ4901" s="28"/>
      <c r="CA4901" s="28"/>
      <c r="CB4901" s="28"/>
      <c r="CC4901" s="28"/>
      <c r="CD4901" s="28"/>
      <c r="CE4901" s="28"/>
      <c r="CF4901" s="28"/>
      <c r="CG4901" s="28"/>
      <c r="IP4901" s="28"/>
      <c r="IQ4901" s="28"/>
      <c r="IR4901" s="28"/>
      <c r="IS4901" s="28"/>
      <c r="IT4901" s="28"/>
      <c r="IU4901" s="28"/>
      <c r="IV4901" s="28"/>
      <c r="IW4901" s="28"/>
      <c r="IX4901" s="28"/>
      <c r="IY4901" s="28"/>
      <c r="IZ4901" s="28"/>
      <c r="JA4901" s="28"/>
      <c r="JB4901" s="28"/>
      <c r="JC4901" s="28"/>
      <c r="JD4901" s="28"/>
      <c r="JE4901" s="28"/>
      <c r="JF4901" s="28"/>
      <c r="JG4901" s="28"/>
      <c r="JH4901" s="28"/>
      <c r="JI4901" s="28"/>
      <c r="JJ4901" s="28"/>
      <c r="JK4901" s="28"/>
      <c r="JL4901" s="28"/>
      <c r="JM4901" s="28"/>
      <c r="JN4901" s="28"/>
      <c r="JO4901" s="28"/>
      <c r="JP4901" s="28"/>
      <c r="JQ4901" s="28"/>
      <c r="JR4901" s="28"/>
      <c r="JS4901" s="28"/>
      <c r="JT4901" s="28"/>
      <c r="JU4901" s="28"/>
      <c r="JV4901" s="28"/>
      <c r="JW4901" s="28"/>
      <c r="JX4901" s="28"/>
      <c r="JY4901" s="28"/>
      <c r="JZ4901" s="28"/>
      <c r="KA4901" s="28"/>
      <c r="KB4901" s="28"/>
      <c r="KC4901" s="28"/>
      <c r="KD4901" s="28"/>
    </row>
    <row r="4902" spans="5:290" x14ac:dyDescent="0.2">
      <c r="E4902" s="31"/>
      <c r="F4902" s="31"/>
      <c r="G4902" s="31"/>
      <c r="H4902" s="31"/>
      <c r="I4902" s="31"/>
      <c r="J4902" s="31"/>
      <c r="K4902" s="31"/>
      <c r="L4902" s="31"/>
      <c r="M4902" s="31"/>
      <c r="N4902" s="31"/>
      <c r="O4902" s="31"/>
      <c r="P4902" s="31"/>
      <c r="Q4902" s="31"/>
      <c r="R4902" s="31"/>
      <c r="S4902" s="31"/>
      <c r="T4902" s="31"/>
      <c r="U4902" s="31"/>
      <c r="V4902" s="31"/>
      <c r="W4902" s="31"/>
      <c r="X4902" s="31"/>
      <c r="Y4902" s="31"/>
      <c r="Z4902" s="31"/>
      <c r="AA4902" s="31"/>
      <c r="AB4902" s="31"/>
      <c r="AC4902" s="31"/>
      <c r="AD4902" s="31"/>
      <c r="AE4902" s="31"/>
      <c r="AF4902" s="31"/>
      <c r="AG4902" s="31"/>
      <c r="AH4902" s="31"/>
      <c r="AI4902" s="31"/>
      <c r="AJ4902" s="31"/>
      <c r="AK4902" s="31"/>
      <c r="AL4902" s="31"/>
      <c r="AM4902" s="31"/>
      <c r="AN4902" s="31"/>
      <c r="AO4902" s="31"/>
      <c r="AP4902" s="31"/>
      <c r="AQ4902" s="31"/>
      <c r="AR4902" s="31"/>
      <c r="AS4902" s="28"/>
      <c r="AT4902" s="28"/>
      <c r="AU4902" s="28"/>
      <c r="AV4902" s="28"/>
      <c r="AW4902" s="28"/>
      <c r="AX4902" s="28"/>
      <c r="AY4902" s="28"/>
      <c r="AZ4902" s="28"/>
      <c r="BA4902" s="28"/>
      <c r="BB4902" s="28"/>
      <c r="BC4902" s="28"/>
      <c r="BD4902" s="28"/>
      <c r="BE4902" s="28"/>
      <c r="BF4902" s="28"/>
      <c r="BG4902" s="28"/>
      <c r="BH4902" s="28"/>
      <c r="BI4902" s="28"/>
      <c r="BJ4902" s="28"/>
      <c r="BK4902" s="28"/>
      <c r="BL4902" s="28"/>
      <c r="BM4902" s="28"/>
      <c r="BN4902" s="28"/>
      <c r="BO4902" s="28"/>
      <c r="BP4902" s="28"/>
      <c r="BQ4902" s="28"/>
      <c r="BR4902" s="28"/>
      <c r="BS4902" s="28"/>
      <c r="BT4902" s="28"/>
      <c r="BU4902" s="28"/>
      <c r="BV4902" s="28"/>
      <c r="BW4902" s="28"/>
      <c r="BX4902" s="28"/>
      <c r="BY4902" s="28"/>
      <c r="BZ4902" s="28"/>
      <c r="CA4902" s="28"/>
      <c r="CB4902" s="28"/>
      <c r="CC4902" s="28"/>
      <c r="CD4902" s="28"/>
      <c r="CE4902" s="28"/>
      <c r="CF4902" s="28"/>
      <c r="CG4902" s="28"/>
      <c r="IP4902" s="28"/>
      <c r="IQ4902" s="28"/>
      <c r="IR4902" s="28"/>
      <c r="IS4902" s="28"/>
      <c r="IT4902" s="28"/>
      <c r="IU4902" s="28"/>
      <c r="IV4902" s="28"/>
      <c r="IW4902" s="28"/>
      <c r="IX4902" s="28"/>
      <c r="IY4902" s="28"/>
      <c r="IZ4902" s="28"/>
      <c r="JA4902" s="28"/>
      <c r="JB4902" s="28"/>
      <c r="JC4902" s="28"/>
      <c r="JD4902" s="28"/>
      <c r="JE4902" s="28"/>
      <c r="JF4902" s="28"/>
      <c r="JG4902" s="28"/>
      <c r="JH4902" s="28"/>
      <c r="JI4902" s="28"/>
      <c r="JJ4902" s="28"/>
      <c r="JK4902" s="28"/>
      <c r="JL4902" s="28"/>
      <c r="JM4902" s="28"/>
      <c r="JN4902" s="28"/>
      <c r="JO4902" s="28"/>
      <c r="JP4902" s="28"/>
      <c r="JQ4902" s="28"/>
      <c r="JR4902" s="28"/>
      <c r="JS4902" s="28"/>
      <c r="JT4902" s="28"/>
      <c r="JU4902" s="28"/>
      <c r="JV4902" s="28"/>
      <c r="JW4902" s="28"/>
      <c r="JX4902" s="28"/>
      <c r="JY4902" s="28"/>
      <c r="JZ4902" s="28"/>
      <c r="KA4902" s="28"/>
      <c r="KB4902" s="28"/>
      <c r="KC4902" s="28"/>
      <c r="KD4902" s="28"/>
    </row>
    <row r="4903" spans="5:290" x14ac:dyDescent="0.2">
      <c r="E4903" s="31"/>
      <c r="F4903" s="31"/>
      <c r="G4903" s="31"/>
      <c r="H4903" s="31"/>
      <c r="I4903" s="31"/>
      <c r="J4903" s="31"/>
      <c r="K4903" s="31"/>
      <c r="L4903" s="31"/>
      <c r="M4903" s="31"/>
      <c r="N4903" s="31"/>
      <c r="O4903" s="31"/>
      <c r="P4903" s="31"/>
      <c r="Q4903" s="31"/>
      <c r="R4903" s="31"/>
      <c r="S4903" s="31"/>
      <c r="T4903" s="31"/>
      <c r="U4903" s="31"/>
      <c r="V4903" s="31"/>
      <c r="W4903" s="31"/>
      <c r="X4903" s="31"/>
      <c r="Y4903" s="31"/>
      <c r="Z4903" s="31"/>
      <c r="AA4903" s="31"/>
      <c r="AB4903" s="31"/>
      <c r="AC4903" s="31"/>
      <c r="AD4903" s="31"/>
      <c r="AE4903" s="31"/>
      <c r="AF4903" s="31"/>
      <c r="AG4903" s="31"/>
      <c r="AH4903" s="31"/>
      <c r="AI4903" s="31"/>
      <c r="AJ4903" s="31"/>
      <c r="AK4903" s="31"/>
      <c r="AL4903" s="31"/>
      <c r="AM4903" s="31"/>
      <c r="AN4903" s="31"/>
      <c r="AO4903" s="31"/>
      <c r="AP4903" s="31"/>
      <c r="AQ4903" s="31"/>
      <c r="AR4903" s="31"/>
      <c r="AS4903" s="28"/>
      <c r="AT4903" s="28"/>
      <c r="AU4903" s="28"/>
      <c r="AV4903" s="28"/>
      <c r="AW4903" s="28"/>
      <c r="AX4903" s="28"/>
      <c r="AY4903" s="28"/>
      <c r="AZ4903" s="28"/>
      <c r="BA4903" s="28"/>
      <c r="BB4903" s="28"/>
      <c r="BC4903" s="28"/>
      <c r="BD4903" s="28"/>
      <c r="BE4903" s="28"/>
      <c r="BF4903" s="28"/>
      <c r="BG4903" s="28"/>
      <c r="BH4903" s="28"/>
      <c r="BI4903" s="28"/>
      <c r="BJ4903" s="28"/>
      <c r="BK4903" s="28"/>
      <c r="BL4903" s="28"/>
      <c r="BM4903" s="28"/>
      <c r="BN4903" s="28"/>
      <c r="BO4903" s="28"/>
      <c r="BP4903" s="28"/>
      <c r="BQ4903" s="28"/>
      <c r="BR4903" s="28"/>
      <c r="BS4903" s="28"/>
      <c r="BT4903" s="28"/>
      <c r="BU4903" s="28"/>
      <c r="BV4903" s="28"/>
      <c r="BW4903" s="28"/>
      <c r="BX4903" s="28"/>
      <c r="BY4903" s="28"/>
      <c r="BZ4903" s="28"/>
      <c r="CA4903" s="28"/>
      <c r="CB4903" s="28"/>
      <c r="CC4903" s="28"/>
      <c r="CD4903" s="28"/>
      <c r="CE4903" s="28"/>
      <c r="CF4903" s="28"/>
      <c r="CG4903" s="28"/>
      <c r="IP4903" s="28"/>
      <c r="IQ4903" s="28"/>
      <c r="IR4903" s="28"/>
      <c r="IS4903" s="28"/>
      <c r="IT4903" s="28"/>
      <c r="IU4903" s="28"/>
      <c r="IV4903" s="28"/>
      <c r="IW4903" s="28"/>
      <c r="IX4903" s="28"/>
      <c r="IY4903" s="28"/>
      <c r="IZ4903" s="28"/>
      <c r="JA4903" s="28"/>
      <c r="JB4903" s="28"/>
      <c r="JC4903" s="28"/>
      <c r="JD4903" s="28"/>
      <c r="JE4903" s="28"/>
      <c r="JF4903" s="28"/>
      <c r="JG4903" s="28"/>
      <c r="JH4903" s="28"/>
      <c r="JI4903" s="28"/>
      <c r="JJ4903" s="28"/>
      <c r="JK4903" s="28"/>
      <c r="JL4903" s="28"/>
      <c r="JM4903" s="28"/>
      <c r="JN4903" s="28"/>
      <c r="JO4903" s="28"/>
      <c r="JP4903" s="28"/>
      <c r="JQ4903" s="28"/>
      <c r="JR4903" s="28"/>
      <c r="JS4903" s="28"/>
      <c r="JT4903" s="28"/>
      <c r="JU4903" s="28"/>
      <c r="JV4903" s="28"/>
      <c r="JW4903" s="28"/>
      <c r="JX4903" s="28"/>
      <c r="JY4903" s="28"/>
      <c r="JZ4903" s="28"/>
      <c r="KA4903" s="28"/>
      <c r="KB4903" s="28"/>
      <c r="KC4903" s="28"/>
      <c r="KD4903" s="28"/>
    </row>
    <row r="4904" spans="5:290" x14ac:dyDescent="0.2">
      <c r="E4904" s="31"/>
      <c r="F4904" s="31"/>
      <c r="G4904" s="31"/>
      <c r="H4904" s="31"/>
      <c r="I4904" s="31"/>
      <c r="J4904" s="31"/>
      <c r="K4904" s="31"/>
      <c r="L4904" s="31"/>
      <c r="M4904" s="31"/>
      <c r="N4904" s="31"/>
      <c r="O4904" s="31"/>
      <c r="P4904" s="31"/>
      <c r="Q4904" s="31"/>
      <c r="R4904" s="31"/>
      <c r="S4904" s="31"/>
      <c r="T4904" s="31"/>
      <c r="U4904" s="31"/>
      <c r="V4904" s="31"/>
      <c r="W4904" s="31"/>
      <c r="X4904" s="31"/>
      <c r="Y4904" s="31"/>
      <c r="Z4904" s="31"/>
      <c r="AA4904" s="31"/>
      <c r="AB4904" s="31"/>
      <c r="AC4904" s="31"/>
      <c r="AD4904" s="31"/>
      <c r="AE4904" s="31"/>
      <c r="AF4904" s="31"/>
      <c r="AG4904" s="31"/>
      <c r="AH4904" s="31"/>
      <c r="AI4904" s="31"/>
      <c r="AJ4904" s="31"/>
      <c r="AK4904" s="31"/>
      <c r="AL4904" s="31"/>
      <c r="AM4904" s="31"/>
      <c r="AN4904" s="31"/>
      <c r="AO4904" s="31"/>
      <c r="AP4904" s="31"/>
      <c r="AQ4904" s="31"/>
      <c r="AR4904" s="31"/>
      <c r="AS4904" s="28"/>
      <c r="AT4904" s="28"/>
      <c r="AU4904" s="28"/>
      <c r="AV4904" s="28"/>
      <c r="AW4904" s="28"/>
      <c r="AX4904" s="28"/>
      <c r="AY4904" s="28"/>
      <c r="AZ4904" s="28"/>
      <c r="BA4904" s="28"/>
      <c r="BB4904" s="28"/>
      <c r="BC4904" s="28"/>
      <c r="BD4904" s="28"/>
      <c r="BE4904" s="28"/>
      <c r="BF4904" s="28"/>
      <c r="BG4904" s="28"/>
      <c r="BH4904" s="28"/>
      <c r="BI4904" s="28"/>
      <c r="BJ4904" s="28"/>
      <c r="BK4904" s="28"/>
      <c r="BL4904" s="28"/>
      <c r="BM4904" s="28"/>
      <c r="BN4904" s="28"/>
      <c r="BO4904" s="28"/>
      <c r="BP4904" s="28"/>
      <c r="BQ4904" s="28"/>
      <c r="BR4904" s="28"/>
      <c r="BS4904" s="28"/>
      <c r="BT4904" s="28"/>
      <c r="BU4904" s="28"/>
      <c r="BV4904" s="28"/>
      <c r="BW4904" s="28"/>
      <c r="BX4904" s="28"/>
      <c r="BY4904" s="28"/>
      <c r="BZ4904" s="28"/>
      <c r="CA4904" s="28"/>
      <c r="CB4904" s="28"/>
      <c r="CC4904" s="28"/>
      <c r="CD4904" s="28"/>
      <c r="CE4904" s="28"/>
      <c r="CF4904" s="28"/>
      <c r="CG4904" s="28"/>
      <c r="IP4904" s="28"/>
      <c r="IQ4904" s="28"/>
      <c r="IR4904" s="28"/>
      <c r="IS4904" s="28"/>
      <c r="IT4904" s="28"/>
      <c r="IU4904" s="28"/>
      <c r="IV4904" s="28"/>
      <c r="IW4904" s="28"/>
      <c r="IX4904" s="28"/>
      <c r="IY4904" s="28"/>
      <c r="IZ4904" s="28"/>
      <c r="JA4904" s="28"/>
      <c r="JB4904" s="28"/>
      <c r="JC4904" s="28"/>
      <c r="JD4904" s="28"/>
      <c r="JE4904" s="28"/>
      <c r="JF4904" s="28"/>
      <c r="JG4904" s="28"/>
      <c r="JH4904" s="28"/>
      <c r="JI4904" s="28"/>
      <c r="JJ4904" s="28"/>
      <c r="JK4904" s="28"/>
      <c r="JL4904" s="28"/>
      <c r="JM4904" s="28"/>
      <c r="JN4904" s="28"/>
      <c r="JO4904" s="28"/>
      <c r="JP4904" s="28"/>
      <c r="JQ4904" s="28"/>
      <c r="JR4904" s="28"/>
      <c r="JS4904" s="28"/>
      <c r="JT4904" s="28"/>
      <c r="JU4904" s="28"/>
      <c r="JV4904" s="28"/>
      <c r="JW4904" s="28"/>
      <c r="JX4904" s="28"/>
      <c r="JY4904" s="28"/>
      <c r="JZ4904" s="28"/>
      <c r="KA4904" s="28"/>
      <c r="KB4904" s="28"/>
      <c r="KC4904" s="28"/>
      <c r="KD4904" s="28"/>
    </row>
    <row r="4905" spans="5:290" x14ac:dyDescent="0.2">
      <c r="E4905" s="31"/>
      <c r="F4905" s="31"/>
      <c r="G4905" s="31"/>
      <c r="H4905" s="31"/>
      <c r="I4905" s="31"/>
      <c r="J4905" s="31"/>
      <c r="K4905" s="31"/>
      <c r="L4905" s="31"/>
      <c r="M4905" s="31"/>
      <c r="N4905" s="31"/>
      <c r="O4905" s="31"/>
      <c r="P4905" s="31"/>
      <c r="Q4905" s="31"/>
      <c r="R4905" s="31"/>
      <c r="S4905" s="31"/>
      <c r="T4905" s="31"/>
      <c r="U4905" s="31"/>
      <c r="V4905" s="31"/>
      <c r="W4905" s="31"/>
      <c r="X4905" s="31"/>
      <c r="Y4905" s="31"/>
      <c r="Z4905" s="31"/>
      <c r="AA4905" s="31"/>
      <c r="AB4905" s="31"/>
      <c r="AC4905" s="31"/>
      <c r="AD4905" s="31"/>
      <c r="AE4905" s="31"/>
      <c r="AF4905" s="31"/>
      <c r="AG4905" s="31"/>
      <c r="AH4905" s="31"/>
      <c r="AI4905" s="31"/>
      <c r="AJ4905" s="31"/>
      <c r="AK4905" s="31"/>
      <c r="AL4905" s="31"/>
      <c r="AM4905" s="31"/>
      <c r="AN4905" s="31"/>
      <c r="AO4905" s="31"/>
      <c r="AP4905" s="31"/>
      <c r="AQ4905" s="31"/>
      <c r="AR4905" s="31"/>
      <c r="AS4905" s="28"/>
      <c r="AT4905" s="28"/>
      <c r="AU4905" s="28"/>
      <c r="AV4905" s="28"/>
      <c r="AW4905" s="28"/>
      <c r="AX4905" s="28"/>
      <c r="AY4905" s="28"/>
      <c r="AZ4905" s="28"/>
      <c r="BA4905" s="28"/>
      <c r="BB4905" s="28"/>
      <c r="BC4905" s="28"/>
      <c r="BD4905" s="28"/>
      <c r="BE4905" s="28"/>
      <c r="BF4905" s="28"/>
      <c r="BG4905" s="28"/>
      <c r="BH4905" s="28"/>
      <c r="BI4905" s="28"/>
      <c r="BJ4905" s="28"/>
      <c r="BK4905" s="28"/>
      <c r="BL4905" s="28"/>
      <c r="BM4905" s="28"/>
      <c r="BN4905" s="28"/>
      <c r="BO4905" s="28"/>
      <c r="BP4905" s="28"/>
      <c r="BQ4905" s="28"/>
      <c r="BR4905" s="28"/>
      <c r="BS4905" s="28"/>
      <c r="BT4905" s="28"/>
      <c r="BU4905" s="28"/>
      <c r="BV4905" s="28"/>
      <c r="BW4905" s="28"/>
      <c r="BX4905" s="28"/>
      <c r="BY4905" s="28"/>
      <c r="BZ4905" s="28"/>
      <c r="CA4905" s="28"/>
      <c r="CB4905" s="28"/>
      <c r="CC4905" s="28"/>
      <c r="CD4905" s="28"/>
      <c r="CE4905" s="28"/>
      <c r="CF4905" s="28"/>
      <c r="CG4905" s="28"/>
      <c r="IP4905" s="28"/>
      <c r="IQ4905" s="28"/>
      <c r="IR4905" s="28"/>
      <c r="IS4905" s="28"/>
      <c r="IT4905" s="28"/>
      <c r="IU4905" s="28"/>
      <c r="IV4905" s="28"/>
      <c r="IW4905" s="28"/>
      <c r="IX4905" s="28"/>
      <c r="IY4905" s="28"/>
      <c r="IZ4905" s="28"/>
      <c r="JA4905" s="28"/>
      <c r="JB4905" s="28"/>
      <c r="JC4905" s="28"/>
      <c r="JD4905" s="28"/>
      <c r="JE4905" s="28"/>
      <c r="JF4905" s="28"/>
      <c r="JG4905" s="28"/>
      <c r="JH4905" s="28"/>
      <c r="JI4905" s="28"/>
      <c r="JJ4905" s="28"/>
      <c r="JK4905" s="28"/>
      <c r="JL4905" s="28"/>
      <c r="JM4905" s="28"/>
      <c r="JN4905" s="28"/>
      <c r="JO4905" s="28"/>
      <c r="JP4905" s="28"/>
      <c r="JQ4905" s="28"/>
      <c r="JR4905" s="28"/>
      <c r="JS4905" s="28"/>
      <c r="JT4905" s="28"/>
      <c r="JU4905" s="28"/>
      <c r="JV4905" s="28"/>
      <c r="JW4905" s="28"/>
      <c r="JX4905" s="28"/>
      <c r="JY4905" s="28"/>
      <c r="JZ4905" s="28"/>
      <c r="KA4905" s="28"/>
      <c r="KB4905" s="28"/>
      <c r="KC4905" s="28"/>
      <c r="KD4905" s="28"/>
    </row>
    <row r="4906" spans="5:290" x14ac:dyDescent="0.2">
      <c r="E4906" s="31"/>
      <c r="F4906" s="31"/>
      <c r="G4906" s="31"/>
      <c r="H4906" s="31"/>
      <c r="I4906" s="31"/>
      <c r="J4906" s="31"/>
      <c r="K4906" s="31"/>
      <c r="L4906" s="31"/>
      <c r="M4906" s="31"/>
      <c r="N4906" s="31"/>
      <c r="O4906" s="31"/>
      <c r="P4906" s="31"/>
      <c r="Q4906" s="31"/>
      <c r="R4906" s="31"/>
      <c r="S4906" s="31"/>
      <c r="T4906" s="31"/>
      <c r="U4906" s="31"/>
      <c r="V4906" s="31"/>
      <c r="W4906" s="31"/>
      <c r="X4906" s="31"/>
      <c r="Y4906" s="31"/>
      <c r="Z4906" s="31"/>
      <c r="AA4906" s="31"/>
      <c r="AB4906" s="31"/>
      <c r="AC4906" s="31"/>
      <c r="AD4906" s="31"/>
      <c r="AE4906" s="31"/>
      <c r="AF4906" s="31"/>
      <c r="AG4906" s="31"/>
      <c r="AH4906" s="31"/>
      <c r="AI4906" s="31"/>
      <c r="AJ4906" s="31"/>
      <c r="AK4906" s="31"/>
      <c r="AL4906" s="31"/>
      <c r="AM4906" s="31"/>
      <c r="AN4906" s="31"/>
      <c r="AO4906" s="31"/>
      <c r="AP4906" s="31"/>
      <c r="AQ4906" s="31"/>
      <c r="AR4906" s="31"/>
      <c r="AS4906" s="28"/>
      <c r="AT4906" s="28"/>
      <c r="AU4906" s="28"/>
      <c r="AV4906" s="28"/>
      <c r="AW4906" s="28"/>
      <c r="AX4906" s="28"/>
      <c r="AY4906" s="28"/>
      <c r="AZ4906" s="28"/>
      <c r="BA4906" s="28"/>
      <c r="BB4906" s="28"/>
      <c r="BC4906" s="28"/>
      <c r="BD4906" s="28"/>
      <c r="BE4906" s="28"/>
      <c r="BF4906" s="28"/>
      <c r="BG4906" s="28"/>
      <c r="BH4906" s="28"/>
      <c r="BI4906" s="28"/>
      <c r="BJ4906" s="28"/>
      <c r="BK4906" s="28"/>
      <c r="BL4906" s="28"/>
      <c r="BM4906" s="28"/>
      <c r="BN4906" s="28"/>
      <c r="BO4906" s="28"/>
      <c r="BP4906" s="28"/>
      <c r="BQ4906" s="28"/>
      <c r="BR4906" s="28"/>
      <c r="BS4906" s="28"/>
      <c r="BT4906" s="28"/>
      <c r="BU4906" s="28"/>
      <c r="BV4906" s="28"/>
      <c r="BW4906" s="28"/>
      <c r="BX4906" s="28"/>
      <c r="BY4906" s="28"/>
      <c r="BZ4906" s="28"/>
      <c r="CA4906" s="28"/>
      <c r="CB4906" s="28"/>
      <c r="CC4906" s="28"/>
      <c r="CD4906" s="28"/>
      <c r="CE4906" s="28"/>
      <c r="CF4906" s="28"/>
      <c r="CG4906" s="28"/>
      <c r="IP4906" s="28"/>
      <c r="IQ4906" s="28"/>
      <c r="IR4906" s="28"/>
      <c r="IS4906" s="28"/>
      <c r="IT4906" s="28"/>
      <c r="IU4906" s="28"/>
      <c r="IV4906" s="28"/>
      <c r="IW4906" s="28"/>
      <c r="IX4906" s="28"/>
      <c r="IY4906" s="28"/>
      <c r="IZ4906" s="28"/>
      <c r="JA4906" s="28"/>
      <c r="JB4906" s="28"/>
      <c r="JC4906" s="28"/>
      <c r="JD4906" s="28"/>
      <c r="JE4906" s="28"/>
      <c r="JF4906" s="28"/>
      <c r="JG4906" s="28"/>
      <c r="JH4906" s="28"/>
      <c r="JI4906" s="28"/>
      <c r="JJ4906" s="28"/>
      <c r="JK4906" s="28"/>
      <c r="JL4906" s="28"/>
      <c r="JM4906" s="28"/>
      <c r="JN4906" s="28"/>
      <c r="JO4906" s="28"/>
      <c r="JP4906" s="28"/>
      <c r="JQ4906" s="28"/>
      <c r="JR4906" s="28"/>
      <c r="JS4906" s="28"/>
      <c r="JT4906" s="28"/>
      <c r="JU4906" s="28"/>
      <c r="JV4906" s="28"/>
      <c r="JW4906" s="28"/>
      <c r="JX4906" s="28"/>
      <c r="JY4906" s="28"/>
      <c r="JZ4906" s="28"/>
      <c r="KA4906" s="28"/>
      <c r="KB4906" s="28"/>
      <c r="KC4906" s="28"/>
      <c r="KD4906" s="28"/>
    </row>
    <row r="4907" spans="5:290" x14ac:dyDescent="0.2">
      <c r="E4907" s="31"/>
      <c r="F4907" s="31"/>
      <c r="G4907" s="31"/>
      <c r="H4907" s="31"/>
      <c r="I4907" s="31"/>
      <c r="J4907" s="31"/>
      <c r="K4907" s="31"/>
      <c r="L4907" s="31"/>
      <c r="M4907" s="31"/>
      <c r="N4907" s="31"/>
      <c r="O4907" s="31"/>
      <c r="P4907" s="31"/>
      <c r="Q4907" s="31"/>
      <c r="R4907" s="31"/>
      <c r="S4907" s="31"/>
      <c r="T4907" s="31"/>
      <c r="U4907" s="31"/>
      <c r="V4907" s="31"/>
      <c r="W4907" s="31"/>
      <c r="X4907" s="31"/>
      <c r="Y4907" s="31"/>
      <c r="Z4907" s="31"/>
      <c r="AA4907" s="31"/>
      <c r="AB4907" s="31"/>
      <c r="AC4907" s="31"/>
      <c r="AD4907" s="31"/>
      <c r="AE4907" s="31"/>
      <c r="AF4907" s="31"/>
      <c r="AG4907" s="31"/>
      <c r="AH4907" s="31"/>
      <c r="AI4907" s="31"/>
      <c r="AJ4907" s="31"/>
      <c r="AK4907" s="31"/>
      <c r="AL4907" s="31"/>
      <c r="AM4907" s="31"/>
      <c r="AN4907" s="31"/>
      <c r="AO4907" s="31"/>
      <c r="AP4907" s="31"/>
      <c r="AQ4907" s="31"/>
      <c r="AR4907" s="31"/>
      <c r="AS4907" s="28"/>
      <c r="AT4907" s="28"/>
      <c r="AU4907" s="28"/>
      <c r="AV4907" s="28"/>
      <c r="AW4907" s="28"/>
      <c r="AX4907" s="28"/>
      <c r="AY4907" s="28"/>
      <c r="AZ4907" s="28"/>
      <c r="BA4907" s="28"/>
      <c r="BB4907" s="28"/>
      <c r="BC4907" s="28"/>
      <c r="BD4907" s="28"/>
      <c r="BE4907" s="28"/>
      <c r="BF4907" s="28"/>
      <c r="BG4907" s="28"/>
      <c r="BH4907" s="28"/>
      <c r="BI4907" s="28"/>
      <c r="BJ4907" s="28"/>
      <c r="BK4907" s="28"/>
      <c r="BL4907" s="28"/>
      <c r="BM4907" s="28"/>
      <c r="BN4907" s="28"/>
      <c r="BO4907" s="28"/>
      <c r="BP4907" s="28"/>
      <c r="BQ4907" s="28"/>
      <c r="BR4907" s="28"/>
      <c r="BS4907" s="28"/>
      <c r="BT4907" s="28"/>
      <c r="BU4907" s="28"/>
      <c r="BV4907" s="28"/>
      <c r="BW4907" s="28"/>
      <c r="BX4907" s="28"/>
      <c r="BY4907" s="28"/>
      <c r="BZ4907" s="28"/>
      <c r="CA4907" s="28"/>
      <c r="CB4907" s="28"/>
      <c r="CC4907" s="28"/>
      <c r="CD4907" s="28"/>
      <c r="CE4907" s="28"/>
      <c r="CF4907" s="28"/>
      <c r="CG4907" s="28"/>
      <c r="IP4907" s="28"/>
      <c r="IQ4907" s="28"/>
      <c r="IR4907" s="28"/>
      <c r="IS4907" s="28"/>
      <c r="IT4907" s="28"/>
      <c r="IU4907" s="28"/>
      <c r="IV4907" s="28"/>
      <c r="IW4907" s="28"/>
      <c r="IX4907" s="28"/>
      <c r="IY4907" s="28"/>
      <c r="IZ4907" s="28"/>
      <c r="JA4907" s="28"/>
      <c r="JB4907" s="28"/>
      <c r="JC4907" s="28"/>
      <c r="JD4907" s="28"/>
      <c r="JE4907" s="28"/>
      <c r="JF4907" s="28"/>
      <c r="JG4907" s="28"/>
      <c r="JH4907" s="28"/>
      <c r="JI4907" s="28"/>
      <c r="JJ4907" s="28"/>
      <c r="JK4907" s="28"/>
      <c r="JL4907" s="28"/>
      <c r="JM4907" s="28"/>
      <c r="JN4907" s="28"/>
      <c r="JO4907" s="28"/>
      <c r="JP4907" s="28"/>
      <c r="JQ4907" s="28"/>
      <c r="JR4907" s="28"/>
      <c r="JS4907" s="28"/>
      <c r="JT4907" s="28"/>
      <c r="JU4907" s="28"/>
      <c r="JV4907" s="28"/>
      <c r="JW4907" s="28"/>
      <c r="JX4907" s="28"/>
      <c r="JY4907" s="28"/>
      <c r="JZ4907" s="28"/>
      <c r="KA4907" s="28"/>
      <c r="KB4907" s="28"/>
      <c r="KC4907" s="28"/>
      <c r="KD4907" s="28"/>
    </row>
    <row r="4908" spans="5:290" x14ac:dyDescent="0.2">
      <c r="E4908" s="31"/>
      <c r="F4908" s="31"/>
      <c r="G4908" s="31"/>
      <c r="H4908" s="31"/>
      <c r="I4908" s="31"/>
      <c r="J4908" s="31"/>
      <c r="K4908" s="31"/>
      <c r="L4908" s="31"/>
      <c r="M4908" s="31"/>
      <c r="N4908" s="31"/>
      <c r="O4908" s="31"/>
      <c r="P4908" s="31"/>
      <c r="Q4908" s="31"/>
      <c r="R4908" s="31"/>
      <c r="S4908" s="31"/>
      <c r="T4908" s="31"/>
      <c r="U4908" s="31"/>
      <c r="V4908" s="31"/>
      <c r="W4908" s="31"/>
      <c r="X4908" s="31"/>
      <c r="Y4908" s="31"/>
      <c r="Z4908" s="31"/>
      <c r="AA4908" s="31"/>
      <c r="AB4908" s="31"/>
      <c r="AC4908" s="31"/>
      <c r="AD4908" s="31"/>
      <c r="AE4908" s="31"/>
      <c r="AF4908" s="31"/>
      <c r="AG4908" s="31"/>
      <c r="AH4908" s="31"/>
      <c r="AI4908" s="31"/>
      <c r="AJ4908" s="31"/>
      <c r="AK4908" s="31"/>
      <c r="AL4908" s="31"/>
      <c r="AM4908" s="31"/>
      <c r="AN4908" s="31"/>
      <c r="AO4908" s="31"/>
      <c r="AP4908" s="31"/>
      <c r="AQ4908" s="31"/>
      <c r="AR4908" s="31"/>
      <c r="AS4908" s="28"/>
      <c r="AT4908" s="28"/>
      <c r="AU4908" s="28"/>
      <c r="AV4908" s="28"/>
      <c r="AW4908" s="28"/>
      <c r="AX4908" s="28"/>
      <c r="AY4908" s="28"/>
      <c r="AZ4908" s="28"/>
      <c r="BA4908" s="28"/>
      <c r="BB4908" s="28"/>
      <c r="BC4908" s="28"/>
      <c r="BD4908" s="28"/>
      <c r="BE4908" s="28"/>
      <c r="BF4908" s="28"/>
      <c r="BG4908" s="28"/>
      <c r="BH4908" s="28"/>
      <c r="BI4908" s="28"/>
      <c r="BJ4908" s="28"/>
      <c r="BK4908" s="28"/>
      <c r="BL4908" s="28"/>
      <c r="BM4908" s="28"/>
      <c r="BN4908" s="28"/>
      <c r="BO4908" s="28"/>
      <c r="BP4908" s="28"/>
      <c r="BQ4908" s="28"/>
      <c r="BR4908" s="28"/>
      <c r="BS4908" s="28"/>
      <c r="BT4908" s="28"/>
      <c r="BU4908" s="28"/>
      <c r="BV4908" s="28"/>
      <c r="BW4908" s="28"/>
      <c r="BX4908" s="28"/>
      <c r="BY4908" s="28"/>
      <c r="BZ4908" s="28"/>
      <c r="CA4908" s="28"/>
      <c r="CB4908" s="28"/>
      <c r="CC4908" s="28"/>
      <c r="CD4908" s="28"/>
      <c r="CE4908" s="28"/>
      <c r="CF4908" s="28"/>
      <c r="CG4908" s="28"/>
      <c r="IP4908" s="28"/>
      <c r="IQ4908" s="28"/>
      <c r="IR4908" s="28"/>
      <c r="IS4908" s="28"/>
      <c r="IT4908" s="28"/>
      <c r="IU4908" s="28"/>
      <c r="IV4908" s="28"/>
      <c r="IW4908" s="28"/>
      <c r="IX4908" s="28"/>
      <c r="IY4908" s="28"/>
      <c r="IZ4908" s="28"/>
      <c r="JA4908" s="28"/>
      <c r="JB4908" s="28"/>
      <c r="JC4908" s="28"/>
      <c r="JD4908" s="28"/>
      <c r="JE4908" s="28"/>
      <c r="JF4908" s="28"/>
      <c r="JG4908" s="28"/>
      <c r="JH4908" s="28"/>
      <c r="JI4908" s="28"/>
      <c r="JJ4908" s="28"/>
      <c r="JK4908" s="28"/>
      <c r="JL4908" s="28"/>
      <c r="JM4908" s="28"/>
      <c r="JN4908" s="28"/>
      <c r="JO4908" s="28"/>
      <c r="JP4908" s="28"/>
      <c r="JQ4908" s="28"/>
      <c r="JR4908" s="28"/>
      <c r="JS4908" s="28"/>
      <c r="JT4908" s="28"/>
      <c r="JU4908" s="28"/>
      <c r="JV4908" s="28"/>
      <c r="JW4908" s="28"/>
      <c r="JX4908" s="28"/>
      <c r="JY4908" s="28"/>
      <c r="JZ4908" s="28"/>
      <c r="KA4908" s="28"/>
      <c r="KB4908" s="28"/>
      <c r="KC4908" s="28"/>
      <c r="KD4908" s="28"/>
    </row>
    <row r="4909" spans="5:290" x14ac:dyDescent="0.2">
      <c r="E4909" s="31"/>
      <c r="F4909" s="31"/>
      <c r="G4909" s="31"/>
      <c r="H4909" s="31"/>
      <c r="I4909" s="31"/>
      <c r="J4909" s="31"/>
      <c r="K4909" s="31"/>
      <c r="L4909" s="31"/>
      <c r="M4909" s="31"/>
      <c r="N4909" s="31"/>
      <c r="O4909" s="31"/>
      <c r="P4909" s="31"/>
      <c r="Q4909" s="31"/>
      <c r="R4909" s="31"/>
      <c r="S4909" s="31"/>
      <c r="T4909" s="31"/>
      <c r="U4909" s="31"/>
      <c r="V4909" s="31"/>
      <c r="W4909" s="31"/>
      <c r="X4909" s="31"/>
      <c r="Y4909" s="31"/>
      <c r="Z4909" s="31"/>
      <c r="AA4909" s="31"/>
      <c r="AB4909" s="31"/>
      <c r="AC4909" s="31"/>
      <c r="AD4909" s="31"/>
      <c r="AE4909" s="31"/>
      <c r="AF4909" s="31"/>
      <c r="AG4909" s="31"/>
      <c r="AH4909" s="31"/>
      <c r="AI4909" s="31"/>
      <c r="AJ4909" s="31"/>
      <c r="AK4909" s="31"/>
      <c r="AL4909" s="31"/>
      <c r="AM4909" s="31"/>
      <c r="AN4909" s="31"/>
      <c r="AO4909" s="31"/>
      <c r="AP4909" s="31"/>
      <c r="AQ4909" s="31"/>
      <c r="AR4909" s="31"/>
      <c r="AS4909" s="28"/>
      <c r="AT4909" s="28"/>
      <c r="AU4909" s="28"/>
      <c r="AV4909" s="28"/>
      <c r="AW4909" s="28"/>
      <c r="AX4909" s="28"/>
      <c r="AY4909" s="28"/>
      <c r="AZ4909" s="28"/>
      <c r="BA4909" s="28"/>
      <c r="BB4909" s="28"/>
      <c r="BC4909" s="28"/>
      <c r="BD4909" s="28"/>
      <c r="BE4909" s="28"/>
      <c r="BF4909" s="28"/>
      <c r="BG4909" s="28"/>
      <c r="BH4909" s="28"/>
      <c r="BI4909" s="28"/>
      <c r="BJ4909" s="28"/>
      <c r="BK4909" s="28"/>
      <c r="BL4909" s="28"/>
      <c r="BM4909" s="28"/>
      <c r="BN4909" s="28"/>
      <c r="BO4909" s="28"/>
      <c r="BP4909" s="28"/>
      <c r="BQ4909" s="28"/>
      <c r="BR4909" s="28"/>
      <c r="BS4909" s="28"/>
      <c r="BT4909" s="28"/>
      <c r="BU4909" s="28"/>
      <c r="BV4909" s="28"/>
      <c r="BW4909" s="28"/>
      <c r="BX4909" s="28"/>
      <c r="BY4909" s="28"/>
      <c r="BZ4909" s="28"/>
      <c r="CA4909" s="28"/>
      <c r="CB4909" s="28"/>
      <c r="CC4909" s="28"/>
      <c r="CD4909" s="28"/>
      <c r="CE4909" s="28"/>
      <c r="CF4909" s="28"/>
      <c r="CG4909" s="28"/>
      <c r="IP4909" s="28"/>
      <c r="IQ4909" s="28"/>
      <c r="IR4909" s="28"/>
      <c r="IS4909" s="28"/>
      <c r="IT4909" s="28"/>
      <c r="IU4909" s="28"/>
      <c r="IV4909" s="28"/>
      <c r="IW4909" s="28"/>
      <c r="IX4909" s="28"/>
      <c r="IY4909" s="28"/>
      <c r="IZ4909" s="28"/>
      <c r="JA4909" s="28"/>
      <c r="JB4909" s="28"/>
      <c r="JC4909" s="28"/>
      <c r="JD4909" s="28"/>
      <c r="JE4909" s="28"/>
      <c r="JF4909" s="28"/>
      <c r="JG4909" s="28"/>
      <c r="JH4909" s="28"/>
      <c r="JI4909" s="28"/>
      <c r="JJ4909" s="28"/>
      <c r="JK4909" s="28"/>
      <c r="JL4909" s="28"/>
      <c r="JM4909" s="28"/>
      <c r="JN4909" s="28"/>
      <c r="JO4909" s="28"/>
      <c r="JP4909" s="28"/>
      <c r="JQ4909" s="28"/>
      <c r="JR4909" s="28"/>
      <c r="JS4909" s="28"/>
      <c r="JT4909" s="28"/>
      <c r="JU4909" s="28"/>
      <c r="JV4909" s="28"/>
      <c r="JW4909" s="28"/>
      <c r="JX4909" s="28"/>
      <c r="JY4909" s="28"/>
      <c r="JZ4909" s="28"/>
      <c r="KA4909" s="28"/>
      <c r="KB4909" s="28"/>
      <c r="KC4909" s="28"/>
      <c r="KD4909" s="28"/>
    </row>
    <row r="4910" spans="5:290" x14ac:dyDescent="0.2">
      <c r="E4910" s="31"/>
      <c r="F4910" s="31"/>
      <c r="G4910" s="31"/>
      <c r="H4910" s="31"/>
      <c r="I4910" s="31"/>
      <c r="J4910" s="31"/>
      <c r="K4910" s="31"/>
      <c r="L4910" s="31"/>
      <c r="M4910" s="31"/>
      <c r="N4910" s="31"/>
      <c r="O4910" s="31"/>
      <c r="P4910" s="31"/>
      <c r="Q4910" s="31"/>
      <c r="R4910" s="31"/>
      <c r="S4910" s="31"/>
      <c r="T4910" s="31"/>
      <c r="U4910" s="31"/>
      <c r="V4910" s="31"/>
      <c r="W4910" s="31"/>
      <c r="X4910" s="31"/>
      <c r="Y4910" s="31"/>
      <c r="Z4910" s="31"/>
      <c r="AA4910" s="31"/>
      <c r="AB4910" s="31"/>
      <c r="AC4910" s="31"/>
      <c r="AD4910" s="31"/>
      <c r="AE4910" s="31"/>
      <c r="AF4910" s="31"/>
      <c r="AG4910" s="31"/>
      <c r="AH4910" s="31"/>
      <c r="AI4910" s="31"/>
      <c r="AJ4910" s="31"/>
      <c r="AK4910" s="31"/>
      <c r="AL4910" s="31"/>
      <c r="AM4910" s="31"/>
      <c r="AN4910" s="31"/>
      <c r="AO4910" s="31"/>
      <c r="AP4910" s="31"/>
      <c r="AQ4910" s="31"/>
      <c r="AR4910" s="31"/>
      <c r="AS4910" s="28"/>
      <c r="AT4910" s="28"/>
      <c r="AU4910" s="28"/>
      <c r="AV4910" s="28"/>
      <c r="AW4910" s="28"/>
      <c r="AX4910" s="28"/>
      <c r="AY4910" s="28"/>
      <c r="AZ4910" s="28"/>
      <c r="BA4910" s="28"/>
      <c r="BB4910" s="28"/>
      <c r="BC4910" s="28"/>
      <c r="BD4910" s="28"/>
      <c r="BE4910" s="28"/>
      <c r="BF4910" s="28"/>
      <c r="BG4910" s="28"/>
      <c r="BH4910" s="28"/>
      <c r="BI4910" s="28"/>
      <c r="BJ4910" s="28"/>
      <c r="BK4910" s="28"/>
      <c r="BL4910" s="28"/>
      <c r="BM4910" s="28"/>
      <c r="BN4910" s="28"/>
      <c r="BO4910" s="28"/>
      <c r="BP4910" s="28"/>
      <c r="BQ4910" s="28"/>
      <c r="BR4910" s="28"/>
      <c r="BS4910" s="28"/>
      <c r="BT4910" s="28"/>
      <c r="BU4910" s="28"/>
      <c r="BV4910" s="28"/>
      <c r="BW4910" s="28"/>
      <c r="BX4910" s="28"/>
      <c r="BY4910" s="28"/>
      <c r="BZ4910" s="28"/>
      <c r="CA4910" s="28"/>
      <c r="CB4910" s="28"/>
      <c r="CC4910" s="28"/>
      <c r="CD4910" s="28"/>
      <c r="CE4910" s="28"/>
      <c r="CF4910" s="28"/>
      <c r="CG4910" s="28"/>
      <c r="IP4910" s="28"/>
      <c r="IQ4910" s="28"/>
      <c r="IR4910" s="28"/>
      <c r="IS4910" s="28"/>
      <c r="IT4910" s="28"/>
      <c r="IU4910" s="28"/>
      <c r="IV4910" s="28"/>
      <c r="IW4910" s="28"/>
      <c r="IX4910" s="28"/>
      <c r="IY4910" s="28"/>
      <c r="IZ4910" s="28"/>
      <c r="JA4910" s="28"/>
      <c r="JB4910" s="28"/>
      <c r="JC4910" s="28"/>
      <c r="JD4910" s="28"/>
      <c r="JE4910" s="28"/>
      <c r="JF4910" s="28"/>
      <c r="JG4910" s="28"/>
      <c r="JH4910" s="28"/>
      <c r="JI4910" s="28"/>
      <c r="JJ4910" s="28"/>
      <c r="JK4910" s="28"/>
      <c r="JL4910" s="28"/>
      <c r="JM4910" s="28"/>
      <c r="JN4910" s="28"/>
      <c r="JO4910" s="28"/>
      <c r="JP4910" s="28"/>
      <c r="JQ4910" s="28"/>
      <c r="JR4910" s="28"/>
      <c r="JS4910" s="28"/>
      <c r="JT4910" s="28"/>
      <c r="JU4910" s="28"/>
      <c r="JV4910" s="28"/>
      <c r="JW4910" s="28"/>
      <c r="JX4910" s="28"/>
      <c r="JY4910" s="28"/>
      <c r="JZ4910" s="28"/>
      <c r="KA4910" s="28"/>
      <c r="KB4910" s="28"/>
      <c r="KC4910" s="28"/>
      <c r="KD4910" s="28"/>
    </row>
    <row r="4911" spans="5:290" x14ac:dyDescent="0.2">
      <c r="E4911" s="31"/>
      <c r="F4911" s="31"/>
      <c r="G4911" s="31"/>
      <c r="H4911" s="31"/>
      <c r="I4911" s="31"/>
      <c r="J4911" s="31"/>
      <c r="K4911" s="31"/>
      <c r="L4911" s="31"/>
      <c r="M4911" s="31"/>
      <c r="N4911" s="31"/>
      <c r="O4911" s="31"/>
      <c r="P4911" s="31"/>
      <c r="Q4911" s="31"/>
      <c r="R4911" s="31"/>
      <c r="S4911" s="31"/>
      <c r="T4911" s="31"/>
      <c r="U4911" s="31"/>
      <c r="V4911" s="31"/>
      <c r="W4911" s="31"/>
      <c r="X4911" s="31"/>
      <c r="Y4911" s="31"/>
      <c r="Z4911" s="31"/>
      <c r="AA4911" s="31"/>
      <c r="AB4911" s="31"/>
      <c r="AC4911" s="31"/>
      <c r="AD4911" s="31"/>
      <c r="AE4911" s="31"/>
      <c r="AF4911" s="31"/>
      <c r="AG4911" s="31"/>
      <c r="AH4911" s="31"/>
      <c r="AI4911" s="31"/>
      <c r="AJ4911" s="31"/>
      <c r="AK4911" s="31"/>
      <c r="AL4911" s="31"/>
      <c r="AM4911" s="31"/>
      <c r="AN4911" s="31"/>
      <c r="AO4911" s="31"/>
      <c r="AP4911" s="31"/>
      <c r="AQ4911" s="31"/>
      <c r="AR4911" s="31"/>
      <c r="AS4911" s="28"/>
      <c r="AT4911" s="28"/>
      <c r="AU4911" s="28"/>
      <c r="AV4911" s="28"/>
      <c r="AW4911" s="28"/>
      <c r="AX4911" s="28"/>
      <c r="AY4911" s="28"/>
      <c r="AZ4911" s="28"/>
      <c r="BA4911" s="28"/>
      <c r="BB4911" s="28"/>
      <c r="BC4911" s="28"/>
      <c r="BD4911" s="28"/>
      <c r="BE4911" s="28"/>
      <c r="BF4911" s="28"/>
      <c r="BG4911" s="28"/>
      <c r="BH4911" s="28"/>
      <c r="BI4911" s="28"/>
      <c r="BJ4911" s="28"/>
      <c r="BK4911" s="28"/>
      <c r="BL4911" s="28"/>
      <c r="BM4911" s="28"/>
      <c r="BN4911" s="28"/>
      <c r="BO4911" s="28"/>
      <c r="BP4911" s="28"/>
      <c r="BQ4911" s="28"/>
      <c r="BR4911" s="28"/>
      <c r="BS4911" s="28"/>
      <c r="BT4911" s="28"/>
      <c r="BU4911" s="28"/>
      <c r="BV4911" s="28"/>
      <c r="BW4911" s="28"/>
      <c r="BX4911" s="28"/>
      <c r="BY4911" s="28"/>
      <c r="BZ4911" s="28"/>
      <c r="CA4911" s="28"/>
      <c r="CB4911" s="28"/>
      <c r="CC4911" s="28"/>
      <c r="CD4911" s="28"/>
      <c r="CE4911" s="28"/>
      <c r="CF4911" s="28"/>
      <c r="CG4911" s="28"/>
      <c r="IP4911" s="28"/>
      <c r="IQ4911" s="28"/>
      <c r="IR4911" s="28"/>
      <c r="IS4911" s="28"/>
      <c r="IT4911" s="28"/>
      <c r="IU4911" s="28"/>
      <c r="IV4911" s="28"/>
      <c r="IW4911" s="28"/>
      <c r="IX4911" s="28"/>
      <c r="IY4911" s="28"/>
      <c r="IZ4911" s="28"/>
      <c r="JA4911" s="28"/>
      <c r="JB4911" s="28"/>
      <c r="JC4911" s="28"/>
      <c r="JD4911" s="28"/>
      <c r="JE4911" s="28"/>
      <c r="JF4911" s="28"/>
      <c r="JG4911" s="28"/>
      <c r="JH4911" s="28"/>
      <c r="JI4911" s="28"/>
      <c r="JJ4911" s="28"/>
      <c r="JK4911" s="28"/>
      <c r="JL4911" s="28"/>
      <c r="JM4911" s="28"/>
      <c r="JN4911" s="28"/>
      <c r="JO4911" s="28"/>
      <c r="JP4911" s="28"/>
      <c r="JQ4911" s="28"/>
      <c r="JR4911" s="28"/>
      <c r="JS4911" s="28"/>
      <c r="JT4911" s="28"/>
      <c r="JU4911" s="28"/>
      <c r="JV4911" s="28"/>
      <c r="JW4911" s="28"/>
      <c r="JX4911" s="28"/>
      <c r="JY4911" s="28"/>
      <c r="JZ4911" s="28"/>
      <c r="KA4911" s="28"/>
      <c r="KB4911" s="28"/>
      <c r="KC4911" s="28"/>
      <c r="KD4911" s="28"/>
    </row>
    <row r="4912" spans="5:290" x14ac:dyDescent="0.2">
      <c r="E4912" s="31"/>
      <c r="F4912" s="31"/>
      <c r="G4912" s="31"/>
      <c r="H4912" s="31"/>
      <c r="I4912" s="31"/>
      <c r="J4912" s="31"/>
      <c r="K4912" s="31"/>
      <c r="L4912" s="31"/>
      <c r="M4912" s="31"/>
      <c r="N4912" s="31"/>
      <c r="O4912" s="31"/>
      <c r="P4912" s="31"/>
      <c r="Q4912" s="31"/>
      <c r="R4912" s="31"/>
      <c r="S4912" s="31"/>
      <c r="T4912" s="31"/>
      <c r="U4912" s="31"/>
      <c r="V4912" s="31"/>
      <c r="W4912" s="31"/>
      <c r="X4912" s="31"/>
      <c r="Y4912" s="31"/>
      <c r="Z4912" s="31"/>
      <c r="AA4912" s="31"/>
      <c r="AB4912" s="31"/>
      <c r="AC4912" s="31"/>
      <c r="AD4912" s="31"/>
      <c r="AE4912" s="31"/>
      <c r="AF4912" s="31"/>
      <c r="AG4912" s="31"/>
      <c r="AH4912" s="31"/>
      <c r="AI4912" s="31"/>
      <c r="AJ4912" s="31"/>
      <c r="AK4912" s="31"/>
      <c r="AL4912" s="31"/>
      <c r="AM4912" s="31"/>
      <c r="AN4912" s="31"/>
      <c r="AO4912" s="31"/>
      <c r="AP4912" s="31"/>
      <c r="AQ4912" s="31"/>
      <c r="AR4912" s="31"/>
      <c r="AS4912" s="28"/>
      <c r="AT4912" s="28"/>
      <c r="AU4912" s="28"/>
      <c r="AV4912" s="28"/>
      <c r="AW4912" s="28"/>
      <c r="AX4912" s="28"/>
      <c r="AY4912" s="28"/>
      <c r="AZ4912" s="28"/>
      <c r="BA4912" s="28"/>
      <c r="BB4912" s="28"/>
      <c r="BC4912" s="28"/>
      <c r="BD4912" s="28"/>
      <c r="BE4912" s="28"/>
      <c r="BF4912" s="28"/>
      <c r="BG4912" s="28"/>
      <c r="BH4912" s="28"/>
      <c r="BI4912" s="28"/>
      <c r="BJ4912" s="28"/>
      <c r="BK4912" s="28"/>
      <c r="BL4912" s="28"/>
      <c r="BM4912" s="28"/>
      <c r="BN4912" s="28"/>
      <c r="BO4912" s="28"/>
      <c r="BP4912" s="28"/>
      <c r="BQ4912" s="28"/>
      <c r="BR4912" s="28"/>
      <c r="BS4912" s="28"/>
      <c r="BT4912" s="28"/>
      <c r="BU4912" s="28"/>
      <c r="BV4912" s="28"/>
      <c r="BW4912" s="28"/>
      <c r="BX4912" s="28"/>
      <c r="BY4912" s="28"/>
      <c r="BZ4912" s="28"/>
      <c r="CA4912" s="28"/>
      <c r="CB4912" s="28"/>
      <c r="CC4912" s="28"/>
      <c r="CD4912" s="28"/>
      <c r="CE4912" s="28"/>
      <c r="CF4912" s="28"/>
      <c r="CG4912" s="28"/>
      <c r="IP4912" s="28"/>
      <c r="IQ4912" s="28"/>
      <c r="IR4912" s="28"/>
      <c r="IS4912" s="28"/>
      <c r="IT4912" s="28"/>
      <c r="IU4912" s="28"/>
      <c r="IV4912" s="28"/>
      <c r="IW4912" s="28"/>
      <c r="IX4912" s="28"/>
      <c r="IY4912" s="28"/>
      <c r="IZ4912" s="28"/>
      <c r="JA4912" s="28"/>
      <c r="JB4912" s="28"/>
      <c r="JC4912" s="28"/>
      <c r="JD4912" s="28"/>
      <c r="JE4912" s="28"/>
      <c r="JF4912" s="28"/>
      <c r="JG4912" s="28"/>
      <c r="JH4912" s="28"/>
      <c r="JI4912" s="28"/>
      <c r="JJ4912" s="28"/>
      <c r="JK4912" s="28"/>
      <c r="JL4912" s="28"/>
      <c r="JM4912" s="28"/>
      <c r="JN4912" s="28"/>
      <c r="JO4912" s="28"/>
      <c r="JP4912" s="28"/>
      <c r="JQ4912" s="28"/>
      <c r="JR4912" s="28"/>
      <c r="JS4912" s="28"/>
      <c r="JT4912" s="28"/>
      <c r="JU4912" s="28"/>
      <c r="JV4912" s="28"/>
      <c r="JW4912" s="28"/>
      <c r="JX4912" s="28"/>
      <c r="JY4912" s="28"/>
      <c r="JZ4912" s="28"/>
      <c r="KA4912" s="28"/>
      <c r="KB4912" s="28"/>
      <c r="KC4912" s="28"/>
      <c r="KD4912" s="28"/>
    </row>
    <row r="4913" spans="5:290" x14ac:dyDescent="0.2">
      <c r="E4913" s="31"/>
      <c r="F4913" s="31"/>
      <c r="G4913" s="31"/>
      <c r="H4913" s="31"/>
      <c r="I4913" s="31"/>
      <c r="J4913" s="31"/>
      <c r="K4913" s="31"/>
      <c r="L4913" s="31"/>
      <c r="M4913" s="31"/>
      <c r="N4913" s="31"/>
      <c r="O4913" s="31"/>
      <c r="P4913" s="31"/>
      <c r="Q4913" s="31"/>
      <c r="R4913" s="31"/>
      <c r="S4913" s="31"/>
      <c r="T4913" s="31"/>
      <c r="U4913" s="31"/>
      <c r="V4913" s="31"/>
      <c r="W4913" s="31"/>
      <c r="X4913" s="31"/>
      <c r="Y4913" s="31"/>
      <c r="Z4913" s="31"/>
      <c r="AA4913" s="31"/>
      <c r="AB4913" s="31"/>
      <c r="AC4913" s="31"/>
      <c r="AD4913" s="31"/>
      <c r="AE4913" s="31"/>
      <c r="AF4913" s="31"/>
      <c r="AG4913" s="31"/>
      <c r="AH4913" s="31"/>
      <c r="AI4913" s="31"/>
      <c r="AJ4913" s="31"/>
      <c r="AK4913" s="31"/>
      <c r="AL4913" s="31"/>
      <c r="AM4913" s="31"/>
      <c r="AN4913" s="31"/>
      <c r="AO4913" s="31"/>
      <c r="AP4913" s="31"/>
      <c r="AQ4913" s="31"/>
      <c r="AR4913" s="31"/>
      <c r="AS4913" s="28"/>
      <c r="AT4913" s="28"/>
      <c r="AU4913" s="28"/>
      <c r="AV4913" s="28"/>
      <c r="AW4913" s="28"/>
      <c r="AX4913" s="28"/>
      <c r="AY4913" s="28"/>
      <c r="AZ4913" s="28"/>
      <c r="BA4913" s="28"/>
      <c r="BB4913" s="28"/>
      <c r="BC4913" s="28"/>
      <c r="BD4913" s="28"/>
      <c r="BE4913" s="28"/>
      <c r="BF4913" s="28"/>
      <c r="BG4913" s="28"/>
      <c r="BH4913" s="28"/>
      <c r="BI4913" s="28"/>
      <c r="BJ4913" s="28"/>
      <c r="BK4913" s="28"/>
      <c r="BL4913" s="28"/>
      <c r="BM4913" s="28"/>
      <c r="BN4913" s="28"/>
      <c r="BO4913" s="28"/>
      <c r="BP4913" s="28"/>
      <c r="BQ4913" s="28"/>
      <c r="BR4913" s="28"/>
      <c r="BS4913" s="28"/>
      <c r="BT4913" s="28"/>
      <c r="BU4913" s="28"/>
      <c r="BV4913" s="28"/>
      <c r="BW4913" s="28"/>
      <c r="BX4913" s="28"/>
      <c r="BY4913" s="28"/>
      <c r="BZ4913" s="28"/>
      <c r="CA4913" s="28"/>
      <c r="CB4913" s="28"/>
      <c r="CC4913" s="28"/>
      <c r="CD4913" s="28"/>
      <c r="CE4913" s="28"/>
      <c r="CF4913" s="28"/>
      <c r="CG4913" s="28"/>
      <c r="IP4913" s="28"/>
      <c r="IQ4913" s="28"/>
      <c r="IR4913" s="28"/>
      <c r="IS4913" s="28"/>
      <c r="IT4913" s="28"/>
      <c r="IU4913" s="28"/>
      <c r="IV4913" s="28"/>
      <c r="IW4913" s="28"/>
      <c r="IX4913" s="28"/>
      <c r="IY4913" s="28"/>
      <c r="IZ4913" s="28"/>
      <c r="JA4913" s="28"/>
      <c r="JB4913" s="28"/>
      <c r="JC4913" s="28"/>
      <c r="JD4913" s="28"/>
      <c r="JE4913" s="28"/>
      <c r="JF4913" s="28"/>
      <c r="JG4913" s="28"/>
      <c r="JH4913" s="28"/>
      <c r="JI4913" s="28"/>
      <c r="JJ4913" s="28"/>
      <c r="JK4913" s="28"/>
      <c r="JL4913" s="28"/>
      <c r="JM4913" s="28"/>
      <c r="JN4913" s="28"/>
      <c r="JO4913" s="28"/>
      <c r="JP4913" s="28"/>
      <c r="JQ4913" s="28"/>
      <c r="JR4913" s="28"/>
      <c r="JS4913" s="28"/>
      <c r="JT4913" s="28"/>
      <c r="JU4913" s="28"/>
      <c r="JV4913" s="28"/>
      <c r="JW4913" s="28"/>
      <c r="JX4913" s="28"/>
      <c r="JY4913" s="28"/>
      <c r="JZ4913" s="28"/>
      <c r="KA4913" s="28"/>
      <c r="KB4913" s="28"/>
      <c r="KC4913" s="28"/>
      <c r="KD4913" s="28"/>
    </row>
    <row r="4914" spans="5:290" x14ac:dyDescent="0.2">
      <c r="E4914" s="31"/>
      <c r="F4914" s="31"/>
      <c r="G4914" s="31"/>
      <c r="H4914" s="31"/>
      <c r="I4914" s="31"/>
      <c r="J4914" s="31"/>
      <c r="K4914" s="31"/>
      <c r="L4914" s="31"/>
      <c r="M4914" s="31"/>
      <c r="N4914" s="31"/>
      <c r="O4914" s="31"/>
      <c r="P4914" s="31"/>
      <c r="Q4914" s="31"/>
      <c r="R4914" s="31"/>
      <c r="S4914" s="31"/>
      <c r="T4914" s="31"/>
      <c r="U4914" s="31"/>
      <c r="V4914" s="31"/>
      <c r="W4914" s="31"/>
      <c r="X4914" s="31"/>
      <c r="Y4914" s="31"/>
      <c r="Z4914" s="31"/>
      <c r="AA4914" s="31"/>
      <c r="AB4914" s="31"/>
      <c r="AC4914" s="31"/>
      <c r="AD4914" s="31"/>
      <c r="AE4914" s="31"/>
      <c r="AF4914" s="31"/>
      <c r="AG4914" s="31"/>
      <c r="AH4914" s="31"/>
      <c r="AI4914" s="31"/>
      <c r="AJ4914" s="31"/>
      <c r="AK4914" s="31"/>
      <c r="AL4914" s="31"/>
      <c r="AM4914" s="31"/>
      <c r="AN4914" s="31"/>
      <c r="AO4914" s="31"/>
      <c r="AP4914" s="31"/>
      <c r="AQ4914" s="31"/>
      <c r="AR4914" s="31"/>
      <c r="AS4914" s="28"/>
      <c r="AT4914" s="28"/>
      <c r="AU4914" s="28"/>
      <c r="AV4914" s="28"/>
      <c r="AW4914" s="28"/>
      <c r="AX4914" s="28"/>
      <c r="AY4914" s="28"/>
      <c r="AZ4914" s="28"/>
      <c r="BA4914" s="28"/>
      <c r="BB4914" s="28"/>
      <c r="BC4914" s="28"/>
      <c r="BD4914" s="28"/>
      <c r="BE4914" s="28"/>
      <c r="BF4914" s="28"/>
      <c r="BG4914" s="28"/>
      <c r="BH4914" s="28"/>
      <c r="BI4914" s="28"/>
      <c r="BJ4914" s="28"/>
      <c r="BK4914" s="28"/>
      <c r="BL4914" s="28"/>
      <c r="BM4914" s="28"/>
      <c r="BN4914" s="28"/>
      <c r="BO4914" s="28"/>
      <c r="BP4914" s="28"/>
      <c r="BQ4914" s="28"/>
      <c r="BR4914" s="28"/>
      <c r="BS4914" s="28"/>
      <c r="BT4914" s="28"/>
      <c r="BU4914" s="28"/>
      <c r="BV4914" s="28"/>
      <c r="BW4914" s="28"/>
      <c r="BX4914" s="28"/>
      <c r="BY4914" s="28"/>
      <c r="BZ4914" s="28"/>
      <c r="CA4914" s="28"/>
      <c r="CB4914" s="28"/>
      <c r="CC4914" s="28"/>
      <c r="CD4914" s="28"/>
      <c r="CE4914" s="28"/>
      <c r="CF4914" s="28"/>
      <c r="CG4914" s="28"/>
      <c r="IP4914" s="28"/>
      <c r="IQ4914" s="28"/>
      <c r="IR4914" s="28"/>
      <c r="IS4914" s="28"/>
      <c r="IT4914" s="28"/>
      <c r="IU4914" s="28"/>
      <c r="IV4914" s="28"/>
      <c r="IW4914" s="28"/>
      <c r="IX4914" s="28"/>
      <c r="IY4914" s="28"/>
      <c r="IZ4914" s="28"/>
      <c r="JA4914" s="28"/>
      <c r="JB4914" s="28"/>
      <c r="JC4914" s="28"/>
      <c r="JD4914" s="28"/>
      <c r="JE4914" s="28"/>
      <c r="JF4914" s="28"/>
      <c r="JG4914" s="28"/>
      <c r="JH4914" s="28"/>
      <c r="JI4914" s="28"/>
      <c r="JJ4914" s="28"/>
      <c r="JK4914" s="28"/>
      <c r="JL4914" s="28"/>
      <c r="JM4914" s="28"/>
      <c r="JN4914" s="28"/>
      <c r="JO4914" s="28"/>
      <c r="JP4914" s="28"/>
      <c r="JQ4914" s="28"/>
      <c r="JR4914" s="28"/>
      <c r="JS4914" s="28"/>
      <c r="JT4914" s="28"/>
      <c r="JU4914" s="28"/>
      <c r="JV4914" s="28"/>
      <c r="JW4914" s="28"/>
      <c r="JX4914" s="28"/>
      <c r="JY4914" s="28"/>
      <c r="JZ4914" s="28"/>
      <c r="KA4914" s="28"/>
      <c r="KB4914" s="28"/>
      <c r="KC4914" s="28"/>
      <c r="KD4914" s="28"/>
    </row>
    <row r="4915" spans="5:290" x14ac:dyDescent="0.2">
      <c r="E4915" s="31"/>
      <c r="F4915" s="31"/>
      <c r="G4915" s="31"/>
      <c r="H4915" s="31"/>
      <c r="I4915" s="31"/>
      <c r="J4915" s="31"/>
      <c r="K4915" s="31"/>
      <c r="L4915" s="31"/>
      <c r="M4915" s="31"/>
      <c r="N4915" s="31"/>
      <c r="O4915" s="31"/>
      <c r="P4915" s="31"/>
      <c r="Q4915" s="31"/>
      <c r="R4915" s="31"/>
      <c r="S4915" s="31"/>
      <c r="T4915" s="31"/>
      <c r="U4915" s="31"/>
      <c r="V4915" s="31"/>
      <c r="W4915" s="31"/>
      <c r="X4915" s="31"/>
      <c r="Y4915" s="31"/>
      <c r="Z4915" s="31"/>
      <c r="AA4915" s="31"/>
      <c r="AB4915" s="31"/>
      <c r="AC4915" s="31"/>
      <c r="AD4915" s="31"/>
      <c r="AE4915" s="31"/>
      <c r="AF4915" s="31"/>
      <c r="AG4915" s="31"/>
      <c r="AH4915" s="31"/>
      <c r="AI4915" s="31"/>
      <c r="AJ4915" s="31"/>
      <c r="AK4915" s="31"/>
      <c r="AL4915" s="31"/>
      <c r="AM4915" s="31"/>
      <c r="AN4915" s="31"/>
      <c r="AO4915" s="31"/>
      <c r="AP4915" s="31"/>
      <c r="AQ4915" s="31"/>
      <c r="AR4915" s="31"/>
      <c r="AS4915" s="28"/>
      <c r="AT4915" s="28"/>
      <c r="AU4915" s="28"/>
      <c r="AV4915" s="28"/>
      <c r="AW4915" s="28"/>
      <c r="AX4915" s="28"/>
      <c r="AY4915" s="28"/>
      <c r="AZ4915" s="28"/>
      <c r="BA4915" s="28"/>
      <c r="BB4915" s="28"/>
      <c r="BC4915" s="28"/>
      <c r="BD4915" s="28"/>
      <c r="BE4915" s="28"/>
      <c r="BF4915" s="28"/>
      <c r="BG4915" s="28"/>
      <c r="BH4915" s="28"/>
      <c r="BI4915" s="28"/>
      <c r="BJ4915" s="28"/>
      <c r="BK4915" s="28"/>
      <c r="BL4915" s="28"/>
      <c r="BM4915" s="28"/>
      <c r="BN4915" s="28"/>
      <c r="BO4915" s="28"/>
      <c r="BP4915" s="28"/>
      <c r="BQ4915" s="28"/>
      <c r="BR4915" s="28"/>
      <c r="BS4915" s="28"/>
      <c r="BT4915" s="28"/>
      <c r="BU4915" s="28"/>
      <c r="BV4915" s="28"/>
      <c r="BW4915" s="28"/>
      <c r="BX4915" s="28"/>
      <c r="BY4915" s="28"/>
      <c r="BZ4915" s="28"/>
      <c r="CA4915" s="28"/>
      <c r="CB4915" s="28"/>
      <c r="CC4915" s="28"/>
      <c r="CD4915" s="28"/>
      <c r="CE4915" s="28"/>
      <c r="CF4915" s="28"/>
      <c r="CG4915" s="28"/>
      <c r="IP4915" s="28"/>
      <c r="IQ4915" s="28"/>
      <c r="IR4915" s="28"/>
      <c r="IS4915" s="28"/>
      <c r="IT4915" s="28"/>
      <c r="IU4915" s="28"/>
      <c r="IV4915" s="28"/>
      <c r="IW4915" s="28"/>
      <c r="IX4915" s="28"/>
      <c r="IY4915" s="28"/>
      <c r="IZ4915" s="28"/>
      <c r="JA4915" s="28"/>
      <c r="JB4915" s="28"/>
      <c r="JC4915" s="28"/>
      <c r="JD4915" s="28"/>
      <c r="JE4915" s="28"/>
      <c r="JF4915" s="28"/>
      <c r="JG4915" s="28"/>
      <c r="JH4915" s="28"/>
      <c r="JI4915" s="28"/>
      <c r="JJ4915" s="28"/>
      <c r="JK4915" s="28"/>
      <c r="JL4915" s="28"/>
      <c r="JM4915" s="28"/>
      <c r="JN4915" s="28"/>
      <c r="JO4915" s="28"/>
      <c r="JP4915" s="28"/>
      <c r="JQ4915" s="28"/>
      <c r="JR4915" s="28"/>
      <c r="JS4915" s="28"/>
      <c r="JT4915" s="28"/>
      <c r="JU4915" s="28"/>
      <c r="JV4915" s="28"/>
      <c r="JW4915" s="28"/>
      <c r="JX4915" s="28"/>
      <c r="JY4915" s="28"/>
      <c r="JZ4915" s="28"/>
      <c r="KA4915" s="28"/>
      <c r="KB4915" s="28"/>
      <c r="KC4915" s="28"/>
      <c r="KD4915" s="28"/>
    </row>
    <row r="4916" spans="5:290" x14ac:dyDescent="0.2">
      <c r="E4916" s="31"/>
      <c r="F4916" s="31"/>
      <c r="G4916" s="31"/>
      <c r="H4916" s="31"/>
      <c r="I4916" s="31"/>
      <c r="J4916" s="31"/>
      <c r="K4916" s="31"/>
      <c r="L4916" s="31"/>
      <c r="M4916" s="31"/>
      <c r="N4916" s="31"/>
      <c r="O4916" s="31"/>
      <c r="P4916" s="31"/>
      <c r="Q4916" s="31"/>
      <c r="R4916" s="31"/>
      <c r="S4916" s="31"/>
      <c r="T4916" s="31"/>
      <c r="U4916" s="31"/>
      <c r="V4916" s="31"/>
      <c r="W4916" s="31"/>
      <c r="X4916" s="31"/>
      <c r="Y4916" s="31"/>
      <c r="Z4916" s="31"/>
      <c r="AA4916" s="31"/>
      <c r="AB4916" s="31"/>
      <c r="AC4916" s="31"/>
      <c r="AD4916" s="31"/>
      <c r="AE4916" s="31"/>
      <c r="AF4916" s="31"/>
      <c r="AG4916" s="31"/>
      <c r="AH4916" s="31"/>
      <c r="AI4916" s="31"/>
      <c r="AJ4916" s="31"/>
      <c r="AK4916" s="31"/>
      <c r="AL4916" s="31"/>
      <c r="AM4916" s="31"/>
      <c r="AN4916" s="31"/>
      <c r="AO4916" s="31"/>
      <c r="AP4916" s="31"/>
      <c r="AQ4916" s="31"/>
      <c r="AR4916" s="31"/>
      <c r="AS4916" s="28"/>
      <c r="AT4916" s="28"/>
      <c r="AU4916" s="28"/>
      <c r="AV4916" s="28"/>
      <c r="AW4916" s="28"/>
      <c r="AX4916" s="28"/>
      <c r="AY4916" s="28"/>
      <c r="AZ4916" s="28"/>
      <c r="BA4916" s="28"/>
      <c r="BB4916" s="28"/>
      <c r="BC4916" s="28"/>
      <c r="BD4916" s="28"/>
      <c r="BE4916" s="28"/>
      <c r="BF4916" s="28"/>
      <c r="BG4916" s="28"/>
      <c r="BH4916" s="28"/>
      <c r="BI4916" s="28"/>
      <c r="BJ4916" s="28"/>
      <c r="BK4916" s="28"/>
      <c r="BL4916" s="28"/>
      <c r="BM4916" s="28"/>
      <c r="BN4916" s="28"/>
      <c r="BO4916" s="28"/>
      <c r="BP4916" s="28"/>
      <c r="BQ4916" s="28"/>
      <c r="BR4916" s="28"/>
      <c r="BS4916" s="28"/>
      <c r="BT4916" s="28"/>
      <c r="BU4916" s="28"/>
      <c r="BV4916" s="28"/>
      <c r="BW4916" s="28"/>
      <c r="BX4916" s="28"/>
      <c r="BY4916" s="28"/>
      <c r="BZ4916" s="28"/>
      <c r="CA4916" s="28"/>
      <c r="CB4916" s="28"/>
      <c r="CC4916" s="28"/>
      <c r="CD4916" s="28"/>
      <c r="CE4916" s="28"/>
      <c r="CF4916" s="28"/>
      <c r="CG4916" s="28"/>
      <c r="IP4916" s="28"/>
      <c r="IQ4916" s="28"/>
      <c r="IR4916" s="28"/>
      <c r="IS4916" s="28"/>
      <c r="IT4916" s="28"/>
      <c r="IU4916" s="28"/>
      <c r="IV4916" s="28"/>
      <c r="IW4916" s="28"/>
      <c r="IX4916" s="28"/>
      <c r="IY4916" s="28"/>
      <c r="IZ4916" s="28"/>
      <c r="JA4916" s="28"/>
      <c r="JB4916" s="28"/>
      <c r="JC4916" s="28"/>
      <c r="JD4916" s="28"/>
      <c r="JE4916" s="28"/>
      <c r="JF4916" s="28"/>
      <c r="JG4916" s="28"/>
      <c r="JH4916" s="28"/>
      <c r="JI4916" s="28"/>
      <c r="JJ4916" s="28"/>
      <c r="JK4916" s="28"/>
      <c r="JL4916" s="28"/>
      <c r="JM4916" s="28"/>
      <c r="JN4916" s="28"/>
      <c r="JO4916" s="28"/>
      <c r="JP4916" s="28"/>
      <c r="JQ4916" s="28"/>
      <c r="JR4916" s="28"/>
      <c r="JS4916" s="28"/>
      <c r="JT4916" s="28"/>
      <c r="JU4916" s="28"/>
      <c r="JV4916" s="28"/>
      <c r="JW4916" s="28"/>
      <c r="JX4916" s="28"/>
      <c r="JY4916" s="28"/>
      <c r="JZ4916" s="28"/>
      <c r="KA4916" s="28"/>
      <c r="KB4916" s="28"/>
      <c r="KC4916" s="28"/>
      <c r="KD4916" s="28"/>
    </row>
    <row r="4917" spans="5:290" x14ac:dyDescent="0.2">
      <c r="E4917" s="31"/>
      <c r="F4917" s="31"/>
      <c r="G4917" s="31"/>
      <c r="H4917" s="31"/>
      <c r="I4917" s="31"/>
      <c r="J4917" s="31"/>
      <c r="K4917" s="31"/>
      <c r="L4917" s="31"/>
      <c r="M4917" s="31"/>
      <c r="N4917" s="31"/>
      <c r="O4917" s="31"/>
      <c r="P4917" s="31"/>
      <c r="Q4917" s="31"/>
      <c r="R4917" s="31"/>
      <c r="S4917" s="31"/>
      <c r="T4917" s="31"/>
      <c r="U4917" s="31"/>
      <c r="V4917" s="31"/>
      <c r="W4917" s="31"/>
      <c r="X4917" s="31"/>
      <c r="Y4917" s="31"/>
      <c r="Z4917" s="31"/>
      <c r="AA4917" s="31"/>
      <c r="AB4917" s="31"/>
      <c r="AC4917" s="31"/>
      <c r="AD4917" s="31"/>
      <c r="AE4917" s="31"/>
      <c r="AF4917" s="31"/>
      <c r="AG4917" s="31"/>
      <c r="AH4917" s="31"/>
      <c r="AI4917" s="31"/>
      <c r="AJ4917" s="31"/>
      <c r="AK4917" s="31"/>
      <c r="AL4917" s="31"/>
      <c r="AM4917" s="31"/>
      <c r="AN4917" s="31"/>
      <c r="AO4917" s="31"/>
      <c r="AP4917" s="31"/>
      <c r="AQ4917" s="31"/>
      <c r="AR4917" s="31"/>
      <c r="AS4917" s="28"/>
      <c r="AT4917" s="28"/>
      <c r="AU4917" s="28"/>
      <c r="AV4917" s="28"/>
      <c r="AW4917" s="28"/>
      <c r="AX4917" s="28"/>
      <c r="AY4917" s="28"/>
      <c r="AZ4917" s="28"/>
      <c r="BA4917" s="28"/>
      <c r="BB4917" s="28"/>
      <c r="BC4917" s="28"/>
      <c r="BD4917" s="28"/>
      <c r="BE4917" s="28"/>
      <c r="BF4917" s="28"/>
      <c r="BG4917" s="28"/>
      <c r="BH4917" s="28"/>
      <c r="BI4917" s="28"/>
      <c r="BJ4917" s="28"/>
      <c r="BK4917" s="28"/>
      <c r="BL4917" s="28"/>
      <c r="BM4917" s="28"/>
      <c r="BN4917" s="28"/>
      <c r="BO4917" s="28"/>
      <c r="BP4917" s="28"/>
      <c r="BQ4917" s="28"/>
      <c r="BR4917" s="28"/>
      <c r="BS4917" s="28"/>
      <c r="BT4917" s="28"/>
      <c r="BU4917" s="28"/>
      <c r="BV4917" s="28"/>
      <c r="BW4917" s="28"/>
      <c r="BX4917" s="28"/>
      <c r="BY4917" s="28"/>
      <c r="BZ4917" s="28"/>
      <c r="CA4917" s="28"/>
      <c r="CB4917" s="28"/>
      <c r="CC4917" s="28"/>
      <c r="CD4917" s="28"/>
      <c r="CE4917" s="28"/>
      <c r="CF4917" s="28"/>
      <c r="CG4917" s="28"/>
      <c r="IP4917" s="28"/>
      <c r="IQ4917" s="28"/>
      <c r="IR4917" s="28"/>
      <c r="IS4917" s="28"/>
      <c r="IT4917" s="28"/>
      <c r="IU4917" s="28"/>
      <c r="IV4917" s="28"/>
      <c r="IW4917" s="28"/>
      <c r="IX4917" s="28"/>
      <c r="IY4917" s="28"/>
      <c r="IZ4917" s="28"/>
      <c r="JA4917" s="28"/>
      <c r="JB4917" s="28"/>
      <c r="JC4917" s="28"/>
      <c r="JD4917" s="28"/>
      <c r="JE4917" s="28"/>
      <c r="JF4917" s="28"/>
      <c r="JG4917" s="28"/>
      <c r="JH4917" s="28"/>
      <c r="JI4917" s="28"/>
      <c r="JJ4917" s="28"/>
      <c r="JK4917" s="28"/>
      <c r="JL4917" s="28"/>
      <c r="JM4917" s="28"/>
      <c r="JN4917" s="28"/>
      <c r="JO4917" s="28"/>
      <c r="JP4917" s="28"/>
      <c r="JQ4917" s="28"/>
      <c r="JR4917" s="28"/>
      <c r="JS4917" s="28"/>
      <c r="JT4917" s="28"/>
      <c r="JU4917" s="28"/>
      <c r="JV4917" s="28"/>
      <c r="JW4917" s="28"/>
      <c r="JX4917" s="28"/>
      <c r="JY4917" s="28"/>
      <c r="JZ4917" s="28"/>
      <c r="KA4917" s="28"/>
      <c r="KB4917" s="28"/>
      <c r="KC4917" s="28"/>
      <c r="KD4917" s="28"/>
    </row>
    <row r="4918" spans="5:290" x14ac:dyDescent="0.2">
      <c r="E4918" s="31"/>
      <c r="F4918" s="31"/>
      <c r="G4918" s="31"/>
      <c r="H4918" s="31"/>
      <c r="I4918" s="31"/>
      <c r="J4918" s="31"/>
      <c r="K4918" s="31"/>
      <c r="L4918" s="31"/>
      <c r="M4918" s="31"/>
      <c r="N4918" s="31"/>
      <c r="O4918" s="31"/>
      <c r="P4918" s="31"/>
      <c r="Q4918" s="31"/>
      <c r="R4918" s="31"/>
      <c r="S4918" s="31"/>
      <c r="T4918" s="31"/>
      <c r="U4918" s="31"/>
      <c r="V4918" s="31"/>
      <c r="W4918" s="31"/>
      <c r="X4918" s="31"/>
      <c r="Y4918" s="31"/>
      <c r="Z4918" s="31"/>
      <c r="AA4918" s="31"/>
      <c r="AB4918" s="31"/>
      <c r="AC4918" s="31"/>
      <c r="AD4918" s="31"/>
      <c r="AE4918" s="31"/>
      <c r="AF4918" s="31"/>
      <c r="AG4918" s="31"/>
      <c r="AH4918" s="31"/>
      <c r="AI4918" s="31"/>
      <c r="AJ4918" s="31"/>
      <c r="AK4918" s="31"/>
      <c r="AL4918" s="31"/>
      <c r="AM4918" s="31"/>
      <c r="AN4918" s="31"/>
      <c r="AO4918" s="31"/>
      <c r="AP4918" s="31"/>
      <c r="AQ4918" s="31"/>
      <c r="AR4918" s="31"/>
      <c r="AS4918" s="28"/>
      <c r="AT4918" s="28"/>
      <c r="AU4918" s="28"/>
      <c r="AV4918" s="28"/>
      <c r="AW4918" s="28"/>
      <c r="AX4918" s="28"/>
      <c r="AY4918" s="28"/>
      <c r="AZ4918" s="28"/>
      <c r="BA4918" s="28"/>
      <c r="BB4918" s="28"/>
      <c r="BC4918" s="28"/>
      <c r="BD4918" s="28"/>
      <c r="BE4918" s="28"/>
      <c r="BF4918" s="28"/>
      <c r="BG4918" s="28"/>
      <c r="BH4918" s="28"/>
      <c r="BI4918" s="28"/>
      <c r="BJ4918" s="28"/>
      <c r="BK4918" s="28"/>
      <c r="BL4918" s="28"/>
      <c r="BM4918" s="28"/>
      <c r="BN4918" s="28"/>
      <c r="BO4918" s="28"/>
      <c r="BP4918" s="28"/>
      <c r="BQ4918" s="28"/>
      <c r="BR4918" s="28"/>
      <c r="BS4918" s="28"/>
      <c r="BT4918" s="28"/>
      <c r="BU4918" s="28"/>
      <c r="BV4918" s="28"/>
      <c r="BW4918" s="28"/>
      <c r="BX4918" s="28"/>
      <c r="BY4918" s="28"/>
      <c r="BZ4918" s="28"/>
      <c r="CA4918" s="28"/>
      <c r="CB4918" s="28"/>
      <c r="CC4918" s="28"/>
      <c r="CD4918" s="28"/>
      <c r="CE4918" s="28"/>
      <c r="CF4918" s="28"/>
      <c r="CG4918" s="28"/>
      <c r="IP4918" s="28"/>
      <c r="IQ4918" s="28"/>
      <c r="IR4918" s="28"/>
      <c r="IS4918" s="28"/>
      <c r="IT4918" s="28"/>
      <c r="IU4918" s="28"/>
      <c r="IV4918" s="28"/>
      <c r="IW4918" s="28"/>
      <c r="IX4918" s="28"/>
      <c r="IY4918" s="28"/>
      <c r="IZ4918" s="28"/>
      <c r="JA4918" s="28"/>
      <c r="JB4918" s="28"/>
      <c r="JC4918" s="28"/>
      <c r="JD4918" s="28"/>
      <c r="JE4918" s="28"/>
      <c r="JF4918" s="28"/>
      <c r="JG4918" s="28"/>
      <c r="JH4918" s="28"/>
      <c r="JI4918" s="28"/>
      <c r="JJ4918" s="28"/>
      <c r="JK4918" s="28"/>
      <c r="JL4918" s="28"/>
      <c r="JM4918" s="28"/>
      <c r="JN4918" s="28"/>
      <c r="JO4918" s="28"/>
      <c r="JP4918" s="28"/>
      <c r="JQ4918" s="28"/>
      <c r="JR4918" s="28"/>
      <c r="JS4918" s="28"/>
      <c r="JT4918" s="28"/>
      <c r="JU4918" s="28"/>
      <c r="JV4918" s="28"/>
      <c r="JW4918" s="28"/>
      <c r="JX4918" s="28"/>
      <c r="JY4918" s="28"/>
      <c r="JZ4918" s="28"/>
      <c r="KA4918" s="28"/>
      <c r="KB4918" s="28"/>
      <c r="KC4918" s="28"/>
      <c r="KD4918" s="28"/>
    </row>
    <row r="4919" spans="5:290" x14ac:dyDescent="0.2">
      <c r="E4919" s="31"/>
      <c r="F4919" s="31"/>
      <c r="G4919" s="31"/>
      <c r="H4919" s="31"/>
      <c r="I4919" s="31"/>
      <c r="J4919" s="31"/>
      <c r="K4919" s="31"/>
      <c r="L4919" s="31"/>
      <c r="M4919" s="31"/>
      <c r="N4919" s="31"/>
      <c r="O4919" s="31"/>
      <c r="P4919" s="31"/>
      <c r="Q4919" s="31"/>
      <c r="R4919" s="31"/>
      <c r="S4919" s="31"/>
      <c r="T4919" s="31"/>
      <c r="U4919" s="31"/>
      <c r="V4919" s="31"/>
      <c r="W4919" s="31"/>
      <c r="X4919" s="31"/>
      <c r="Y4919" s="31"/>
      <c r="Z4919" s="31"/>
      <c r="AA4919" s="31"/>
      <c r="AB4919" s="31"/>
      <c r="AC4919" s="31"/>
      <c r="AD4919" s="31"/>
      <c r="AE4919" s="31"/>
      <c r="AF4919" s="31"/>
      <c r="AG4919" s="31"/>
      <c r="AH4919" s="31"/>
      <c r="AI4919" s="31"/>
      <c r="AJ4919" s="31"/>
      <c r="AK4919" s="31"/>
      <c r="AL4919" s="31"/>
      <c r="AM4919" s="31"/>
      <c r="AN4919" s="31"/>
      <c r="AO4919" s="31"/>
      <c r="AP4919" s="31"/>
      <c r="AQ4919" s="31"/>
      <c r="AR4919" s="31"/>
      <c r="AS4919" s="28"/>
      <c r="AT4919" s="28"/>
      <c r="AU4919" s="28"/>
      <c r="AV4919" s="28"/>
      <c r="AW4919" s="28"/>
      <c r="AX4919" s="28"/>
      <c r="AY4919" s="28"/>
      <c r="AZ4919" s="28"/>
      <c r="BA4919" s="28"/>
      <c r="BB4919" s="28"/>
      <c r="BC4919" s="28"/>
      <c r="BD4919" s="28"/>
      <c r="BE4919" s="28"/>
      <c r="BF4919" s="28"/>
      <c r="BG4919" s="28"/>
      <c r="BH4919" s="28"/>
      <c r="BI4919" s="28"/>
      <c r="BJ4919" s="28"/>
      <c r="BK4919" s="28"/>
      <c r="BL4919" s="28"/>
      <c r="BM4919" s="28"/>
      <c r="BN4919" s="28"/>
      <c r="BO4919" s="28"/>
      <c r="BP4919" s="28"/>
      <c r="BQ4919" s="28"/>
      <c r="BR4919" s="28"/>
      <c r="BS4919" s="28"/>
      <c r="BT4919" s="28"/>
      <c r="BU4919" s="28"/>
      <c r="BV4919" s="28"/>
      <c r="BW4919" s="28"/>
      <c r="BX4919" s="28"/>
      <c r="BY4919" s="28"/>
      <c r="BZ4919" s="28"/>
      <c r="CA4919" s="28"/>
      <c r="CB4919" s="28"/>
      <c r="CC4919" s="28"/>
      <c r="CD4919" s="28"/>
      <c r="CE4919" s="28"/>
      <c r="CF4919" s="28"/>
      <c r="CG4919" s="28"/>
      <c r="IP4919" s="28"/>
      <c r="IQ4919" s="28"/>
      <c r="IR4919" s="28"/>
      <c r="IS4919" s="28"/>
      <c r="IT4919" s="28"/>
      <c r="IU4919" s="28"/>
      <c r="IV4919" s="28"/>
      <c r="IW4919" s="28"/>
      <c r="IX4919" s="28"/>
      <c r="IY4919" s="28"/>
      <c r="IZ4919" s="28"/>
      <c r="JA4919" s="28"/>
      <c r="JB4919" s="28"/>
      <c r="JC4919" s="28"/>
      <c r="JD4919" s="28"/>
      <c r="JE4919" s="28"/>
      <c r="JF4919" s="28"/>
      <c r="JG4919" s="28"/>
      <c r="JH4919" s="28"/>
      <c r="JI4919" s="28"/>
      <c r="JJ4919" s="28"/>
      <c r="JK4919" s="28"/>
      <c r="JL4919" s="28"/>
      <c r="JM4919" s="28"/>
      <c r="JN4919" s="28"/>
      <c r="JO4919" s="28"/>
      <c r="JP4919" s="28"/>
      <c r="JQ4919" s="28"/>
      <c r="JR4919" s="28"/>
      <c r="JS4919" s="28"/>
      <c r="JT4919" s="28"/>
      <c r="JU4919" s="28"/>
      <c r="JV4919" s="28"/>
      <c r="JW4919" s="28"/>
      <c r="JX4919" s="28"/>
      <c r="JY4919" s="28"/>
      <c r="JZ4919" s="28"/>
      <c r="KA4919" s="28"/>
      <c r="KB4919" s="28"/>
      <c r="KC4919" s="28"/>
      <c r="KD4919" s="28"/>
    </row>
    <row r="4920" spans="5:290" x14ac:dyDescent="0.2">
      <c r="E4920" s="31"/>
      <c r="F4920" s="31"/>
      <c r="G4920" s="31"/>
      <c r="H4920" s="31"/>
      <c r="I4920" s="31"/>
      <c r="J4920" s="31"/>
      <c r="K4920" s="31"/>
      <c r="L4920" s="31"/>
      <c r="M4920" s="31"/>
      <c r="N4920" s="31"/>
      <c r="O4920" s="31"/>
      <c r="P4920" s="31"/>
      <c r="Q4920" s="31"/>
      <c r="R4920" s="31"/>
      <c r="S4920" s="31"/>
      <c r="T4920" s="31"/>
      <c r="U4920" s="31"/>
      <c r="V4920" s="31"/>
      <c r="W4920" s="31"/>
      <c r="X4920" s="31"/>
      <c r="Y4920" s="31"/>
      <c r="Z4920" s="31"/>
      <c r="AA4920" s="31"/>
      <c r="AB4920" s="31"/>
      <c r="AC4920" s="31"/>
      <c r="AD4920" s="31"/>
      <c r="AE4920" s="31"/>
      <c r="AF4920" s="31"/>
      <c r="AG4920" s="31"/>
      <c r="AH4920" s="31"/>
      <c r="AI4920" s="31"/>
      <c r="AJ4920" s="31"/>
      <c r="AK4920" s="31"/>
      <c r="AL4920" s="31"/>
      <c r="AM4920" s="31"/>
      <c r="AN4920" s="31"/>
      <c r="AO4920" s="31"/>
      <c r="AP4920" s="31"/>
      <c r="AQ4920" s="31"/>
      <c r="AR4920" s="31"/>
      <c r="AS4920" s="28"/>
      <c r="AT4920" s="28"/>
      <c r="AU4920" s="28"/>
      <c r="AV4920" s="28"/>
      <c r="AW4920" s="28"/>
      <c r="AX4920" s="28"/>
      <c r="AY4920" s="28"/>
      <c r="AZ4920" s="28"/>
      <c r="BA4920" s="28"/>
      <c r="BB4920" s="28"/>
      <c r="BC4920" s="28"/>
      <c r="BD4920" s="28"/>
      <c r="BE4920" s="28"/>
      <c r="BF4920" s="28"/>
      <c r="BG4920" s="28"/>
      <c r="BH4920" s="28"/>
      <c r="BI4920" s="28"/>
      <c r="BJ4920" s="28"/>
      <c r="BK4920" s="28"/>
      <c r="BL4920" s="28"/>
      <c r="BM4920" s="28"/>
      <c r="BN4920" s="28"/>
      <c r="BO4920" s="28"/>
      <c r="BP4920" s="28"/>
      <c r="BQ4920" s="28"/>
      <c r="BR4920" s="28"/>
      <c r="BS4920" s="28"/>
      <c r="BT4920" s="28"/>
      <c r="BU4920" s="28"/>
      <c r="BV4920" s="28"/>
      <c r="BW4920" s="28"/>
      <c r="BX4920" s="28"/>
      <c r="BY4920" s="28"/>
      <c r="BZ4920" s="28"/>
      <c r="CA4920" s="28"/>
      <c r="CB4920" s="28"/>
      <c r="CC4920" s="28"/>
      <c r="CD4920" s="28"/>
      <c r="CE4920" s="28"/>
      <c r="CF4920" s="28"/>
      <c r="CG4920" s="28"/>
      <c r="IP4920" s="28"/>
      <c r="IQ4920" s="28"/>
      <c r="IR4920" s="28"/>
      <c r="IS4920" s="28"/>
      <c r="IT4920" s="28"/>
      <c r="IU4920" s="28"/>
      <c r="IV4920" s="28"/>
      <c r="IW4920" s="28"/>
      <c r="IX4920" s="28"/>
      <c r="IY4920" s="28"/>
      <c r="IZ4920" s="28"/>
      <c r="JA4920" s="28"/>
      <c r="JB4920" s="28"/>
      <c r="JC4920" s="28"/>
      <c r="JD4920" s="28"/>
      <c r="JE4920" s="28"/>
      <c r="JF4920" s="28"/>
      <c r="JG4920" s="28"/>
      <c r="JH4920" s="28"/>
      <c r="JI4920" s="28"/>
      <c r="JJ4920" s="28"/>
      <c r="JK4920" s="28"/>
      <c r="JL4920" s="28"/>
      <c r="JM4920" s="28"/>
      <c r="JN4920" s="28"/>
      <c r="JO4920" s="28"/>
      <c r="JP4920" s="28"/>
      <c r="JQ4920" s="28"/>
      <c r="JR4920" s="28"/>
      <c r="JS4920" s="28"/>
      <c r="JT4920" s="28"/>
      <c r="JU4920" s="28"/>
      <c r="JV4920" s="28"/>
      <c r="JW4920" s="28"/>
      <c r="JX4920" s="28"/>
      <c r="JY4920" s="28"/>
      <c r="JZ4920" s="28"/>
      <c r="KA4920" s="28"/>
      <c r="KB4920" s="28"/>
      <c r="KC4920" s="28"/>
      <c r="KD4920" s="28"/>
    </row>
    <row r="4921" spans="5:290" x14ac:dyDescent="0.2">
      <c r="E4921" s="31"/>
      <c r="F4921" s="31"/>
      <c r="G4921" s="31"/>
      <c r="H4921" s="31"/>
      <c r="I4921" s="31"/>
      <c r="J4921" s="31"/>
      <c r="K4921" s="31"/>
      <c r="L4921" s="31"/>
      <c r="M4921" s="31"/>
      <c r="N4921" s="31"/>
      <c r="O4921" s="31"/>
      <c r="P4921" s="31"/>
      <c r="Q4921" s="31"/>
      <c r="R4921" s="31"/>
      <c r="S4921" s="31"/>
      <c r="T4921" s="31"/>
      <c r="U4921" s="31"/>
      <c r="V4921" s="31"/>
      <c r="W4921" s="31"/>
      <c r="X4921" s="31"/>
      <c r="Y4921" s="31"/>
      <c r="Z4921" s="31"/>
      <c r="AA4921" s="31"/>
      <c r="AB4921" s="31"/>
      <c r="AC4921" s="31"/>
      <c r="AD4921" s="31"/>
      <c r="AE4921" s="31"/>
      <c r="AF4921" s="31"/>
      <c r="AG4921" s="31"/>
      <c r="AH4921" s="31"/>
      <c r="AI4921" s="31"/>
      <c r="AJ4921" s="31"/>
      <c r="AK4921" s="31"/>
      <c r="AL4921" s="31"/>
      <c r="AM4921" s="31"/>
      <c r="AN4921" s="31"/>
      <c r="AO4921" s="31"/>
      <c r="AP4921" s="31"/>
      <c r="AQ4921" s="31"/>
      <c r="AR4921" s="31"/>
      <c r="AS4921" s="28"/>
      <c r="AT4921" s="28"/>
      <c r="AU4921" s="28"/>
      <c r="AV4921" s="28"/>
      <c r="AW4921" s="28"/>
      <c r="AX4921" s="28"/>
      <c r="AY4921" s="28"/>
      <c r="AZ4921" s="28"/>
      <c r="BA4921" s="28"/>
      <c r="BB4921" s="28"/>
      <c r="BC4921" s="28"/>
      <c r="BD4921" s="28"/>
      <c r="BE4921" s="28"/>
      <c r="BF4921" s="28"/>
      <c r="BG4921" s="28"/>
      <c r="BH4921" s="28"/>
      <c r="BI4921" s="28"/>
      <c r="BJ4921" s="28"/>
      <c r="BK4921" s="28"/>
      <c r="BL4921" s="28"/>
      <c r="BM4921" s="28"/>
      <c r="BN4921" s="28"/>
      <c r="BO4921" s="28"/>
      <c r="BP4921" s="28"/>
      <c r="BQ4921" s="28"/>
      <c r="BR4921" s="28"/>
      <c r="BS4921" s="28"/>
      <c r="BT4921" s="28"/>
      <c r="BU4921" s="28"/>
      <c r="BV4921" s="28"/>
      <c r="BW4921" s="28"/>
      <c r="BX4921" s="28"/>
      <c r="BY4921" s="28"/>
      <c r="BZ4921" s="28"/>
      <c r="CA4921" s="28"/>
      <c r="CB4921" s="28"/>
      <c r="CC4921" s="28"/>
      <c r="CD4921" s="28"/>
      <c r="CE4921" s="28"/>
      <c r="CF4921" s="28"/>
      <c r="CG4921" s="28"/>
      <c r="IP4921" s="28"/>
      <c r="IQ4921" s="28"/>
      <c r="IR4921" s="28"/>
      <c r="IS4921" s="28"/>
      <c r="IT4921" s="28"/>
      <c r="IU4921" s="28"/>
      <c r="IV4921" s="28"/>
      <c r="IW4921" s="28"/>
      <c r="IX4921" s="28"/>
      <c r="IY4921" s="28"/>
      <c r="IZ4921" s="28"/>
      <c r="JA4921" s="28"/>
      <c r="JB4921" s="28"/>
      <c r="JC4921" s="28"/>
      <c r="JD4921" s="28"/>
      <c r="JE4921" s="28"/>
      <c r="JF4921" s="28"/>
      <c r="JG4921" s="28"/>
      <c r="JH4921" s="28"/>
      <c r="JI4921" s="28"/>
      <c r="JJ4921" s="28"/>
      <c r="JK4921" s="28"/>
      <c r="JL4921" s="28"/>
      <c r="JM4921" s="28"/>
      <c r="JN4921" s="28"/>
      <c r="JO4921" s="28"/>
      <c r="JP4921" s="28"/>
      <c r="JQ4921" s="28"/>
      <c r="JR4921" s="28"/>
      <c r="JS4921" s="28"/>
      <c r="JT4921" s="28"/>
      <c r="JU4921" s="28"/>
      <c r="JV4921" s="28"/>
      <c r="JW4921" s="28"/>
      <c r="JX4921" s="28"/>
      <c r="JY4921" s="28"/>
      <c r="JZ4921" s="28"/>
      <c r="KA4921" s="28"/>
      <c r="KB4921" s="28"/>
      <c r="KC4921" s="28"/>
      <c r="KD4921" s="28"/>
    </row>
    <row r="4922" spans="5:290" x14ac:dyDescent="0.2">
      <c r="E4922" s="31"/>
      <c r="F4922" s="31"/>
      <c r="G4922" s="31"/>
      <c r="H4922" s="31"/>
      <c r="I4922" s="31"/>
      <c r="J4922" s="31"/>
      <c r="K4922" s="31"/>
      <c r="L4922" s="31"/>
      <c r="M4922" s="31"/>
      <c r="N4922" s="31"/>
      <c r="O4922" s="31"/>
      <c r="P4922" s="31"/>
      <c r="Q4922" s="31"/>
      <c r="R4922" s="31"/>
      <c r="S4922" s="31"/>
      <c r="T4922" s="31"/>
      <c r="U4922" s="31"/>
      <c r="V4922" s="31"/>
      <c r="W4922" s="31"/>
      <c r="X4922" s="31"/>
      <c r="Y4922" s="31"/>
      <c r="Z4922" s="31"/>
      <c r="AA4922" s="31"/>
      <c r="AB4922" s="31"/>
      <c r="AC4922" s="31"/>
      <c r="AD4922" s="31"/>
      <c r="AE4922" s="31"/>
      <c r="AF4922" s="31"/>
      <c r="AG4922" s="31"/>
      <c r="AH4922" s="31"/>
      <c r="AI4922" s="31"/>
      <c r="AJ4922" s="31"/>
      <c r="AK4922" s="31"/>
      <c r="AL4922" s="31"/>
      <c r="AM4922" s="31"/>
      <c r="AN4922" s="31"/>
      <c r="AO4922" s="31"/>
      <c r="AP4922" s="31"/>
      <c r="AQ4922" s="31"/>
      <c r="AR4922" s="31"/>
      <c r="AS4922" s="28"/>
      <c r="AT4922" s="28"/>
      <c r="AU4922" s="28"/>
      <c r="AV4922" s="28"/>
      <c r="AW4922" s="28"/>
      <c r="AX4922" s="28"/>
      <c r="AY4922" s="28"/>
      <c r="AZ4922" s="28"/>
      <c r="BA4922" s="28"/>
      <c r="BB4922" s="28"/>
      <c r="BC4922" s="28"/>
      <c r="BD4922" s="28"/>
      <c r="BE4922" s="28"/>
      <c r="BF4922" s="28"/>
      <c r="BG4922" s="28"/>
      <c r="BH4922" s="28"/>
      <c r="BI4922" s="28"/>
      <c r="BJ4922" s="28"/>
      <c r="BK4922" s="28"/>
      <c r="BL4922" s="28"/>
      <c r="BM4922" s="28"/>
      <c r="BN4922" s="28"/>
      <c r="BO4922" s="28"/>
      <c r="BP4922" s="28"/>
      <c r="BQ4922" s="28"/>
      <c r="BR4922" s="28"/>
      <c r="BS4922" s="28"/>
      <c r="BT4922" s="28"/>
      <c r="BU4922" s="28"/>
      <c r="BV4922" s="28"/>
      <c r="BW4922" s="28"/>
      <c r="BX4922" s="28"/>
      <c r="BY4922" s="28"/>
      <c r="BZ4922" s="28"/>
      <c r="CA4922" s="28"/>
      <c r="CB4922" s="28"/>
      <c r="CC4922" s="28"/>
      <c r="CD4922" s="28"/>
      <c r="CE4922" s="28"/>
      <c r="CF4922" s="28"/>
      <c r="CG4922" s="28"/>
      <c r="IP4922" s="28"/>
      <c r="IQ4922" s="28"/>
      <c r="IR4922" s="28"/>
      <c r="IS4922" s="28"/>
      <c r="IT4922" s="28"/>
      <c r="IU4922" s="28"/>
      <c r="IV4922" s="28"/>
      <c r="IW4922" s="28"/>
      <c r="IX4922" s="28"/>
      <c r="IY4922" s="28"/>
      <c r="IZ4922" s="28"/>
      <c r="JA4922" s="28"/>
      <c r="JB4922" s="28"/>
      <c r="JC4922" s="28"/>
      <c r="JD4922" s="28"/>
      <c r="JE4922" s="28"/>
      <c r="JF4922" s="28"/>
      <c r="JG4922" s="28"/>
      <c r="JH4922" s="28"/>
      <c r="JI4922" s="28"/>
      <c r="JJ4922" s="28"/>
      <c r="JK4922" s="28"/>
      <c r="JL4922" s="28"/>
      <c r="JM4922" s="28"/>
      <c r="JN4922" s="28"/>
      <c r="JO4922" s="28"/>
      <c r="JP4922" s="28"/>
      <c r="JQ4922" s="28"/>
      <c r="JR4922" s="28"/>
      <c r="JS4922" s="28"/>
      <c r="JT4922" s="28"/>
      <c r="JU4922" s="28"/>
      <c r="JV4922" s="28"/>
      <c r="JW4922" s="28"/>
      <c r="JX4922" s="28"/>
      <c r="JY4922" s="28"/>
      <c r="JZ4922" s="28"/>
      <c r="KA4922" s="28"/>
      <c r="KB4922" s="28"/>
      <c r="KC4922" s="28"/>
      <c r="KD4922" s="28"/>
    </row>
    <row r="4923" spans="5:290" x14ac:dyDescent="0.2">
      <c r="E4923" s="31"/>
      <c r="F4923" s="31"/>
      <c r="G4923" s="31"/>
      <c r="H4923" s="31"/>
      <c r="I4923" s="31"/>
      <c r="J4923" s="31"/>
      <c r="K4923" s="31"/>
      <c r="L4923" s="31"/>
      <c r="M4923" s="31"/>
      <c r="N4923" s="31"/>
      <c r="O4923" s="31"/>
      <c r="P4923" s="31"/>
      <c r="Q4923" s="31"/>
      <c r="R4923" s="31"/>
      <c r="S4923" s="31"/>
      <c r="T4923" s="31"/>
      <c r="U4923" s="31"/>
      <c r="V4923" s="31"/>
      <c r="W4923" s="31"/>
      <c r="X4923" s="31"/>
      <c r="Y4923" s="31"/>
      <c r="Z4923" s="31"/>
      <c r="AA4923" s="31"/>
      <c r="AB4923" s="31"/>
      <c r="AC4923" s="31"/>
      <c r="AD4923" s="31"/>
      <c r="AE4923" s="31"/>
      <c r="AF4923" s="31"/>
      <c r="AG4923" s="31"/>
      <c r="AH4923" s="31"/>
      <c r="AI4923" s="31"/>
      <c r="AJ4923" s="31"/>
      <c r="AK4923" s="31"/>
      <c r="AL4923" s="31"/>
      <c r="AM4923" s="31"/>
      <c r="AN4923" s="31"/>
      <c r="AO4923" s="31"/>
      <c r="AP4923" s="31"/>
      <c r="AQ4923" s="31"/>
      <c r="AR4923" s="31"/>
      <c r="AS4923" s="28"/>
      <c r="AT4923" s="28"/>
      <c r="AU4923" s="28"/>
      <c r="AV4923" s="28"/>
      <c r="AW4923" s="28"/>
      <c r="AX4923" s="28"/>
      <c r="AY4923" s="28"/>
      <c r="AZ4923" s="28"/>
      <c r="BA4923" s="28"/>
      <c r="BB4923" s="28"/>
      <c r="BC4923" s="28"/>
      <c r="BD4923" s="28"/>
      <c r="BE4923" s="28"/>
      <c r="BF4923" s="28"/>
      <c r="BG4923" s="28"/>
      <c r="BH4923" s="28"/>
      <c r="BI4923" s="28"/>
      <c r="BJ4923" s="28"/>
      <c r="BK4923" s="28"/>
      <c r="BL4923" s="28"/>
      <c r="BM4923" s="28"/>
      <c r="BN4923" s="28"/>
      <c r="BO4923" s="28"/>
      <c r="BP4923" s="28"/>
      <c r="BQ4923" s="28"/>
      <c r="BR4923" s="28"/>
      <c r="BS4923" s="28"/>
      <c r="BT4923" s="28"/>
      <c r="BU4923" s="28"/>
      <c r="BV4923" s="28"/>
      <c r="BW4923" s="28"/>
      <c r="BX4923" s="28"/>
      <c r="BY4923" s="28"/>
      <c r="BZ4923" s="28"/>
      <c r="CA4923" s="28"/>
      <c r="CB4923" s="28"/>
      <c r="CC4923" s="28"/>
      <c r="CD4923" s="28"/>
      <c r="CE4923" s="28"/>
      <c r="CF4923" s="28"/>
      <c r="CG4923" s="28"/>
      <c r="IP4923" s="28"/>
      <c r="IQ4923" s="28"/>
      <c r="IR4923" s="28"/>
      <c r="IS4923" s="28"/>
      <c r="IT4923" s="28"/>
      <c r="IU4923" s="28"/>
      <c r="IV4923" s="28"/>
      <c r="IW4923" s="28"/>
      <c r="IX4923" s="28"/>
      <c r="IY4923" s="28"/>
      <c r="IZ4923" s="28"/>
      <c r="JA4923" s="28"/>
      <c r="JB4923" s="28"/>
      <c r="JC4923" s="28"/>
      <c r="JD4923" s="28"/>
      <c r="JE4923" s="28"/>
      <c r="JF4923" s="28"/>
      <c r="JG4923" s="28"/>
      <c r="JH4923" s="28"/>
      <c r="JI4923" s="28"/>
      <c r="JJ4923" s="28"/>
      <c r="JK4923" s="28"/>
      <c r="JL4923" s="28"/>
      <c r="JM4923" s="28"/>
      <c r="JN4923" s="28"/>
      <c r="JO4923" s="28"/>
      <c r="JP4923" s="28"/>
      <c r="JQ4923" s="28"/>
      <c r="JR4923" s="28"/>
      <c r="JS4923" s="28"/>
      <c r="JT4923" s="28"/>
      <c r="JU4923" s="28"/>
      <c r="JV4923" s="28"/>
      <c r="JW4923" s="28"/>
      <c r="JX4923" s="28"/>
      <c r="JY4923" s="28"/>
      <c r="JZ4923" s="28"/>
      <c r="KA4923" s="28"/>
      <c r="KB4923" s="28"/>
      <c r="KC4923" s="28"/>
      <c r="KD4923" s="28"/>
    </row>
    <row r="4924" spans="5:290" x14ac:dyDescent="0.2">
      <c r="E4924" s="31"/>
      <c r="F4924" s="31"/>
      <c r="G4924" s="31"/>
      <c r="H4924" s="31"/>
      <c r="I4924" s="31"/>
      <c r="J4924" s="31"/>
      <c r="K4924" s="31"/>
      <c r="L4924" s="31"/>
      <c r="M4924" s="31"/>
      <c r="N4924" s="31"/>
      <c r="O4924" s="31"/>
      <c r="P4924" s="31"/>
      <c r="Q4924" s="31"/>
      <c r="R4924" s="31"/>
      <c r="S4924" s="31"/>
      <c r="T4924" s="31"/>
      <c r="U4924" s="31"/>
      <c r="V4924" s="31"/>
      <c r="W4924" s="31"/>
      <c r="X4924" s="31"/>
      <c r="Y4924" s="31"/>
      <c r="Z4924" s="31"/>
      <c r="AA4924" s="31"/>
      <c r="AB4924" s="31"/>
      <c r="AC4924" s="31"/>
      <c r="AD4924" s="31"/>
      <c r="AE4924" s="31"/>
      <c r="AF4924" s="31"/>
      <c r="AG4924" s="31"/>
      <c r="AH4924" s="31"/>
      <c r="AI4924" s="31"/>
      <c r="AJ4924" s="31"/>
      <c r="AK4924" s="31"/>
      <c r="AL4924" s="31"/>
      <c r="AM4924" s="31"/>
      <c r="AN4924" s="31"/>
      <c r="AO4924" s="31"/>
      <c r="AP4924" s="31"/>
      <c r="AQ4924" s="31"/>
      <c r="AR4924" s="31"/>
      <c r="AS4924" s="28"/>
      <c r="AT4924" s="28"/>
      <c r="AU4924" s="28"/>
      <c r="AV4924" s="28"/>
      <c r="AW4924" s="28"/>
      <c r="AX4924" s="28"/>
      <c r="AY4924" s="28"/>
      <c r="AZ4924" s="28"/>
      <c r="BA4924" s="28"/>
      <c r="BB4924" s="28"/>
      <c r="BC4924" s="28"/>
      <c r="BD4924" s="28"/>
      <c r="BE4924" s="28"/>
      <c r="BF4924" s="28"/>
      <c r="BG4924" s="28"/>
      <c r="BH4924" s="28"/>
      <c r="BI4924" s="28"/>
      <c r="BJ4924" s="28"/>
      <c r="BK4924" s="28"/>
      <c r="BL4924" s="28"/>
      <c r="BM4924" s="28"/>
      <c r="BN4924" s="28"/>
      <c r="BO4924" s="28"/>
      <c r="BP4924" s="28"/>
      <c r="BQ4924" s="28"/>
      <c r="BR4924" s="28"/>
      <c r="BS4924" s="28"/>
      <c r="BT4924" s="28"/>
      <c r="BU4924" s="28"/>
      <c r="BV4924" s="28"/>
      <c r="BW4924" s="28"/>
      <c r="BX4924" s="28"/>
      <c r="BY4924" s="28"/>
      <c r="BZ4924" s="28"/>
      <c r="CA4924" s="28"/>
      <c r="CB4924" s="28"/>
      <c r="CC4924" s="28"/>
      <c r="CD4924" s="28"/>
      <c r="CE4924" s="28"/>
      <c r="CF4924" s="28"/>
      <c r="CG4924" s="28"/>
      <c r="IP4924" s="28"/>
      <c r="IQ4924" s="28"/>
      <c r="IR4924" s="28"/>
      <c r="IS4924" s="28"/>
      <c r="IT4924" s="28"/>
      <c r="IU4924" s="28"/>
      <c r="IV4924" s="28"/>
      <c r="IW4924" s="28"/>
      <c r="IX4924" s="28"/>
      <c r="IY4924" s="28"/>
      <c r="IZ4924" s="28"/>
      <c r="JA4924" s="28"/>
      <c r="JB4924" s="28"/>
      <c r="JC4924" s="28"/>
      <c r="JD4924" s="28"/>
      <c r="JE4924" s="28"/>
      <c r="JF4924" s="28"/>
      <c r="JG4924" s="28"/>
      <c r="JH4924" s="28"/>
      <c r="JI4924" s="28"/>
      <c r="JJ4924" s="28"/>
      <c r="JK4924" s="28"/>
      <c r="JL4924" s="28"/>
      <c r="JM4924" s="28"/>
      <c r="JN4924" s="28"/>
      <c r="JO4924" s="28"/>
      <c r="JP4924" s="28"/>
      <c r="JQ4924" s="28"/>
      <c r="JR4924" s="28"/>
      <c r="JS4924" s="28"/>
      <c r="JT4924" s="28"/>
      <c r="JU4924" s="28"/>
      <c r="JV4924" s="28"/>
      <c r="JW4924" s="28"/>
      <c r="JX4924" s="28"/>
      <c r="JY4924" s="28"/>
      <c r="JZ4924" s="28"/>
      <c r="KA4924" s="28"/>
      <c r="KB4924" s="28"/>
      <c r="KC4924" s="28"/>
      <c r="KD4924" s="28"/>
    </row>
    <row r="4925" spans="5:290" x14ac:dyDescent="0.2">
      <c r="E4925" s="31"/>
      <c r="F4925" s="31"/>
      <c r="G4925" s="31"/>
      <c r="H4925" s="31"/>
      <c r="I4925" s="31"/>
      <c r="J4925" s="31"/>
      <c r="K4925" s="31"/>
      <c r="L4925" s="31"/>
      <c r="M4925" s="31"/>
      <c r="N4925" s="31"/>
      <c r="O4925" s="31"/>
      <c r="P4925" s="31"/>
      <c r="Q4925" s="31"/>
      <c r="R4925" s="31"/>
      <c r="S4925" s="31"/>
      <c r="T4925" s="31"/>
      <c r="U4925" s="31"/>
      <c r="V4925" s="31"/>
      <c r="W4925" s="31"/>
      <c r="X4925" s="31"/>
      <c r="Y4925" s="31"/>
      <c r="Z4925" s="31"/>
      <c r="AA4925" s="31"/>
      <c r="AB4925" s="31"/>
      <c r="AC4925" s="31"/>
      <c r="AD4925" s="31"/>
      <c r="AE4925" s="31"/>
      <c r="AF4925" s="31"/>
      <c r="AG4925" s="31"/>
      <c r="AH4925" s="31"/>
      <c r="AI4925" s="31"/>
      <c r="AJ4925" s="31"/>
      <c r="AK4925" s="31"/>
      <c r="AL4925" s="31"/>
      <c r="AM4925" s="31"/>
      <c r="AN4925" s="31"/>
      <c r="AO4925" s="31"/>
      <c r="AP4925" s="31"/>
      <c r="AQ4925" s="31"/>
      <c r="AR4925" s="31"/>
      <c r="AS4925" s="28"/>
      <c r="AT4925" s="28"/>
      <c r="AU4925" s="28"/>
      <c r="AV4925" s="28"/>
      <c r="AW4925" s="28"/>
      <c r="AX4925" s="28"/>
      <c r="AY4925" s="28"/>
      <c r="AZ4925" s="28"/>
      <c r="BA4925" s="28"/>
      <c r="BB4925" s="28"/>
      <c r="BC4925" s="28"/>
      <c r="BD4925" s="28"/>
      <c r="BE4925" s="28"/>
      <c r="BF4925" s="28"/>
      <c r="BG4925" s="28"/>
      <c r="BH4925" s="28"/>
      <c r="BI4925" s="28"/>
      <c r="BJ4925" s="28"/>
      <c r="BK4925" s="28"/>
      <c r="BL4925" s="28"/>
      <c r="BM4925" s="28"/>
      <c r="BN4925" s="28"/>
      <c r="BO4925" s="28"/>
      <c r="BP4925" s="28"/>
      <c r="BQ4925" s="28"/>
      <c r="BR4925" s="28"/>
      <c r="BS4925" s="28"/>
      <c r="BT4925" s="28"/>
      <c r="BU4925" s="28"/>
      <c r="BV4925" s="28"/>
      <c r="BW4925" s="28"/>
      <c r="BX4925" s="28"/>
      <c r="BY4925" s="28"/>
      <c r="BZ4925" s="28"/>
      <c r="CA4925" s="28"/>
      <c r="CB4925" s="28"/>
      <c r="CC4925" s="28"/>
      <c r="CD4925" s="28"/>
      <c r="CE4925" s="28"/>
      <c r="CF4925" s="28"/>
      <c r="CG4925" s="28"/>
      <c r="IP4925" s="28"/>
      <c r="IQ4925" s="28"/>
      <c r="IR4925" s="28"/>
      <c r="IS4925" s="28"/>
      <c r="IT4925" s="28"/>
      <c r="IU4925" s="28"/>
      <c r="IV4925" s="28"/>
      <c r="IW4925" s="28"/>
      <c r="IX4925" s="28"/>
      <c r="IY4925" s="28"/>
      <c r="IZ4925" s="28"/>
      <c r="JA4925" s="28"/>
      <c r="JB4925" s="28"/>
      <c r="JC4925" s="28"/>
      <c r="JD4925" s="28"/>
      <c r="JE4925" s="28"/>
      <c r="JF4925" s="28"/>
      <c r="JG4925" s="28"/>
      <c r="JH4925" s="28"/>
      <c r="JI4925" s="28"/>
      <c r="JJ4925" s="28"/>
      <c r="JK4925" s="28"/>
      <c r="JL4925" s="28"/>
      <c r="JM4925" s="28"/>
      <c r="JN4925" s="28"/>
      <c r="JO4925" s="28"/>
      <c r="JP4925" s="28"/>
      <c r="JQ4925" s="28"/>
      <c r="JR4925" s="28"/>
      <c r="JS4925" s="28"/>
      <c r="JT4925" s="28"/>
      <c r="JU4925" s="28"/>
      <c r="JV4925" s="28"/>
      <c r="JW4925" s="28"/>
      <c r="JX4925" s="28"/>
      <c r="JY4925" s="28"/>
      <c r="JZ4925" s="28"/>
      <c r="KA4925" s="28"/>
      <c r="KB4925" s="28"/>
      <c r="KC4925" s="28"/>
      <c r="KD4925" s="28"/>
    </row>
    <row r="4926" spans="5:290" x14ac:dyDescent="0.2">
      <c r="E4926" s="31"/>
      <c r="F4926" s="31"/>
      <c r="G4926" s="31"/>
      <c r="H4926" s="31"/>
      <c r="I4926" s="31"/>
      <c r="J4926" s="31"/>
      <c r="K4926" s="31"/>
      <c r="L4926" s="31"/>
      <c r="M4926" s="31"/>
      <c r="N4926" s="31"/>
      <c r="O4926" s="31"/>
      <c r="P4926" s="31"/>
      <c r="Q4926" s="31"/>
      <c r="R4926" s="31"/>
      <c r="S4926" s="31"/>
      <c r="T4926" s="31"/>
      <c r="U4926" s="31"/>
      <c r="V4926" s="31"/>
      <c r="W4926" s="31"/>
      <c r="X4926" s="31"/>
      <c r="Y4926" s="31"/>
      <c r="Z4926" s="31"/>
      <c r="AA4926" s="31"/>
      <c r="AB4926" s="31"/>
      <c r="AC4926" s="31"/>
      <c r="AD4926" s="31"/>
      <c r="AE4926" s="31"/>
      <c r="AF4926" s="31"/>
      <c r="AG4926" s="31"/>
      <c r="AH4926" s="31"/>
      <c r="AI4926" s="31"/>
      <c r="AJ4926" s="31"/>
      <c r="AK4926" s="31"/>
      <c r="AL4926" s="31"/>
      <c r="AM4926" s="31"/>
      <c r="AN4926" s="31"/>
      <c r="AO4926" s="31"/>
      <c r="AP4926" s="31"/>
      <c r="AQ4926" s="31"/>
      <c r="AR4926" s="31"/>
      <c r="AS4926" s="28"/>
      <c r="AT4926" s="28"/>
      <c r="AU4926" s="28"/>
      <c r="AV4926" s="28"/>
      <c r="AW4926" s="28"/>
      <c r="AX4926" s="28"/>
      <c r="AY4926" s="28"/>
      <c r="AZ4926" s="28"/>
      <c r="BA4926" s="28"/>
      <c r="BB4926" s="28"/>
      <c r="BC4926" s="28"/>
      <c r="BD4926" s="28"/>
      <c r="BE4926" s="28"/>
      <c r="BF4926" s="28"/>
      <c r="BG4926" s="28"/>
      <c r="BH4926" s="28"/>
      <c r="BI4926" s="28"/>
      <c r="BJ4926" s="28"/>
      <c r="BK4926" s="28"/>
      <c r="BL4926" s="28"/>
      <c r="BM4926" s="28"/>
      <c r="BN4926" s="28"/>
      <c r="BO4926" s="28"/>
      <c r="BP4926" s="28"/>
      <c r="BQ4926" s="28"/>
      <c r="BR4926" s="28"/>
      <c r="BS4926" s="28"/>
      <c r="BT4926" s="28"/>
      <c r="BU4926" s="28"/>
      <c r="BV4926" s="28"/>
      <c r="BW4926" s="28"/>
      <c r="BX4926" s="28"/>
      <c r="BY4926" s="28"/>
      <c r="BZ4926" s="28"/>
      <c r="CA4926" s="28"/>
      <c r="CB4926" s="28"/>
      <c r="CC4926" s="28"/>
      <c r="CD4926" s="28"/>
      <c r="CE4926" s="28"/>
      <c r="CF4926" s="28"/>
      <c r="CG4926" s="28"/>
      <c r="IP4926" s="28"/>
      <c r="IQ4926" s="28"/>
      <c r="IR4926" s="28"/>
      <c r="IS4926" s="28"/>
      <c r="IT4926" s="28"/>
      <c r="IU4926" s="28"/>
      <c r="IV4926" s="28"/>
      <c r="IW4926" s="28"/>
      <c r="IX4926" s="28"/>
      <c r="IY4926" s="28"/>
      <c r="IZ4926" s="28"/>
      <c r="JA4926" s="28"/>
      <c r="JB4926" s="28"/>
      <c r="JC4926" s="28"/>
      <c r="JD4926" s="28"/>
      <c r="JE4926" s="28"/>
      <c r="JF4926" s="28"/>
      <c r="JG4926" s="28"/>
      <c r="JH4926" s="28"/>
      <c r="JI4926" s="28"/>
      <c r="JJ4926" s="28"/>
      <c r="JK4926" s="28"/>
      <c r="JL4926" s="28"/>
      <c r="JM4926" s="28"/>
      <c r="JN4926" s="28"/>
      <c r="JO4926" s="28"/>
      <c r="JP4926" s="28"/>
      <c r="JQ4926" s="28"/>
      <c r="JR4926" s="28"/>
      <c r="JS4926" s="28"/>
      <c r="JT4926" s="28"/>
      <c r="JU4926" s="28"/>
      <c r="JV4926" s="28"/>
      <c r="JW4926" s="28"/>
      <c r="JX4926" s="28"/>
      <c r="JY4926" s="28"/>
      <c r="JZ4926" s="28"/>
      <c r="KA4926" s="28"/>
      <c r="KB4926" s="28"/>
      <c r="KC4926" s="28"/>
      <c r="KD4926" s="28"/>
    </row>
    <row r="4927" spans="5:290" x14ac:dyDescent="0.2">
      <c r="E4927" s="31"/>
      <c r="F4927" s="31"/>
      <c r="G4927" s="31"/>
      <c r="H4927" s="31"/>
      <c r="I4927" s="31"/>
      <c r="J4927" s="31"/>
      <c r="K4927" s="31"/>
      <c r="L4927" s="31"/>
      <c r="M4927" s="31"/>
      <c r="N4927" s="31"/>
      <c r="O4927" s="31"/>
      <c r="P4927" s="31"/>
      <c r="Q4927" s="31"/>
      <c r="R4927" s="31"/>
      <c r="S4927" s="31"/>
      <c r="T4927" s="31"/>
      <c r="U4927" s="31"/>
      <c r="V4927" s="31"/>
      <c r="W4927" s="31"/>
      <c r="X4927" s="31"/>
      <c r="Y4927" s="31"/>
      <c r="Z4927" s="31"/>
      <c r="AA4927" s="31"/>
      <c r="AB4927" s="31"/>
      <c r="AC4927" s="31"/>
      <c r="AD4927" s="31"/>
      <c r="AE4927" s="31"/>
      <c r="AF4927" s="31"/>
      <c r="AG4927" s="31"/>
      <c r="AH4927" s="31"/>
      <c r="AI4927" s="31"/>
      <c r="AJ4927" s="31"/>
      <c r="AK4927" s="31"/>
      <c r="AL4927" s="31"/>
      <c r="AM4927" s="31"/>
      <c r="AN4927" s="31"/>
      <c r="AO4927" s="31"/>
      <c r="AP4927" s="31"/>
      <c r="AQ4927" s="31"/>
      <c r="AR4927" s="31"/>
      <c r="AS4927" s="28"/>
      <c r="AT4927" s="28"/>
      <c r="AU4927" s="28"/>
      <c r="AV4927" s="28"/>
      <c r="AW4927" s="28"/>
      <c r="AX4927" s="28"/>
      <c r="AY4927" s="28"/>
      <c r="AZ4927" s="28"/>
      <c r="BA4927" s="28"/>
      <c r="BB4927" s="28"/>
      <c r="BC4927" s="28"/>
      <c r="BD4927" s="28"/>
      <c r="BE4927" s="28"/>
      <c r="BF4927" s="28"/>
      <c r="BG4927" s="28"/>
      <c r="BH4927" s="28"/>
      <c r="BI4927" s="28"/>
      <c r="BJ4927" s="28"/>
      <c r="BK4927" s="28"/>
      <c r="BL4927" s="28"/>
      <c r="BM4927" s="28"/>
      <c r="BN4927" s="28"/>
      <c r="BO4927" s="28"/>
      <c r="BP4927" s="28"/>
      <c r="BQ4927" s="28"/>
      <c r="BR4927" s="28"/>
      <c r="BS4927" s="28"/>
      <c r="BT4927" s="28"/>
      <c r="BU4927" s="28"/>
      <c r="BV4927" s="28"/>
      <c r="BW4927" s="28"/>
      <c r="BX4927" s="28"/>
      <c r="BY4927" s="28"/>
      <c r="BZ4927" s="28"/>
      <c r="CA4927" s="28"/>
      <c r="CB4927" s="28"/>
      <c r="CC4927" s="28"/>
      <c r="CD4927" s="28"/>
      <c r="CE4927" s="28"/>
      <c r="CF4927" s="28"/>
      <c r="CG4927" s="28"/>
      <c r="IP4927" s="28"/>
      <c r="IQ4927" s="28"/>
      <c r="IR4927" s="28"/>
      <c r="IS4927" s="28"/>
      <c r="IT4927" s="28"/>
      <c r="IU4927" s="28"/>
      <c r="IV4927" s="28"/>
      <c r="IW4927" s="28"/>
      <c r="IX4927" s="28"/>
      <c r="IY4927" s="28"/>
      <c r="IZ4927" s="28"/>
      <c r="JA4927" s="28"/>
      <c r="JB4927" s="28"/>
      <c r="JC4927" s="28"/>
      <c r="JD4927" s="28"/>
      <c r="JE4927" s="28"/>
      <c r="JF4927" s="28"/>
      <c r="JG4927" s="28"/>
      <c r="JH4927" s="28"/>
      <c r="JI4927" s="28"/>
      <c r="JJ4927" s="28"/>
      <c r="JK4927" s="28"/>
      <c r="JL4927" s="28"/>
      <c r="JM4927" s="28"/>
      <c r="JN4927" s="28"/>
      <c r="JO4927" s="28"/>
      <c r="JP4927" s="28"/>
      <c r="JQ4927" s="28"/>
      <c r="JR4927" s="28"/>
      <c r="JS4927" s="28"/>
      <c r="JT4927" s="28"/>
      <c r="JU4927" s="28"/>
      <c r="JV4927" s="28"/>
      <c r="JW4927" s="28"/>
      <c r="JX4927" s="28"/>
      <c r="JY4927" s="28"/>
      <c r="JZ4927" s="28"/>
      <c r="KA4927" s="28"/>
      <c r="KB4927" s="28"/>
      <c r="KC4927" s="28"/>
      <c r="KD4927" s="28"/>
    </row>
    <row r="4928" spans="5:290" x14ac:dyDescent="0.2">
      <c r="E4928" s="31"/>
      <c r="F4928" s="31"/>
      <c r="G4928" s="31"/>
      <c r="H4928" s="31"/>
      <c r="I4928" s="31"/>
      <c r="J4928" s="31"/>
      <c r="K4928" s="31"/>
      <c r="L4928" s="31"/>
      <c r="M4928" s="31"/>
      <c r="N4928" s="31"/>
      <c r="O4928" s="31"/>
      <c r="P4928" s="31"/>
      <c r="Q4928" s="31"/>
      <c r="R4928" s="31"/>
      <c r="S4928" s="31"/>
      <c r="T4928" s="31"/>
      <c r="U4928" s="31"/>
      <c r="V4928" s="31"/>
      <c r="W4928" s="31"/>
      <c r="X4928" s="31"/>
      <c r="Y4928" s="31"/>
      <c r="Z4928" s="31"/>
      <c r="AA4928" s="31"/>
      <c r="AB4928" s="31"/>
      <c r="AC4928" s="31"/>
      <c r="AD4928" s="31"/>
      <c r="AE4928" s="31"/>
      <c r="AF4928" s="31"/>
      <c r="AG4928" s="31"/>
      <c r="AH4928" s="31"/>
      <c r="AI4928" s="31"/>
      <c r="AJ4928" s="31"/>
      <c r="AK4928" s="31"/>
      <c r="AL4928" s="31"/>
      <c r="AM4928" s="31"/>
      <c r="AN4928" s="31"/>
      <c r="AO4928" s="31"/>
      <c r="AP4928" s="31"/>
      <c r="AQ4928" s="31"/>
      <c r="AR4928" s="31"/>
      <c r="AS4928" s="28"/>
      <c r="AT4928" s="28"/>
      <c r="AU4928" s="28"/>
      <c r="AV4928" s="28"/>
      <c r="AW4928" s="28"/>
      <c r="AX4928" s="28"/>
      <c r="AY4928" s="28"/>
      <c r="AZ4928" s="28"/>
      <c r="BA4928" s="28"/>
      <c r="BB4928" s="28"/>
      <c r="BC4928" s="28"/>
      <c r="BD4928" s="28"/>
      <c r="BE4928" s="28"/>
      <c r="BF4928" s="28"/>
      <c r="BG4928" s="28"/>
      <c r="BH4928" s="28"/>
      <c r="BI4928" s="28"/>
      <c r="BJ4928" s="28"/>
      <c r="BK4928" s="28"/>
      <c r="BL4928" s="28"/>
      <c r="BM4928" s="28"/>
      <c r="BN4928" s="28"/>
      <c r="BO4928" s="28"/>
      <c r="BP4928" s="28"/>
      <c r="BQ4928" s="28"/>
      <c r="BR4928" s="28"/>
      <c r="BS4928" s="28"/>
      <c r="BT4928" s="28"/>
      <c r="BU4928" s="28"/>
      <c r="BV4928" s="28"/>
      <c r="BW4928" s="28"/>
      <c r="BX4928" s="28"/>
      <c r="BY4928" s="28"/>
      <c r="BZ4928" s="28"/>
      <c r="CA4928" s="28"/>
      <c r="CB4928" s="28"/>
      <c r="CC4928" s="28"/>
      <c r="CD4928" s="28"/>
      <c r="CE4928" s="28"/>
      <c r="CF4928" s="28"/>
      <c r="CG4928" s="28"/>
      <c r="IP4928" s="28"/>
      <c r="IQ4928" s="28"/>
      <c r="IR4928" s="28"/>
      <c r="IS4928" s="28"/>
      <c r="IT4928" s="28"/>
      <c r="IU4928" s="28"/>
      <c r="IV4928" s="28"/>
      <c r="IW4928" s="28"/>
      <c r="IX4928" s="28"/>
      <c r="IY4928" s="28"/>
      <c r="IZ4928" s="28"/>
      <c r="JA4928" s="28"/>
      <c r="JB4928" s="28"/>
      <c r="JC4928" s="28"/>
      <c r="JD4928" s="28"/>
      <c r="JE4928" s="28"/>
      <c r="JF4928" s="28"/>
      <c r="JG4928" s="28"/>
      <c r="JH4928" s="28"/>
      <c r="JI4928" s="28"/>
      <c r="JJ4928" s="28"/>
      <c r="JK4928" s="28"/>
      <c r="JL4928" s="28"/>
      <c r="JM4928" s="28"/>
      <c r="JN4928" s="28"/>
      <c r="JO4928" s="28"/>
      <c r="JP4928" s="28"/>
      <c r="JQ4928" s="28"/>
      <c r="JR4928" s="28"/>
      <c r="JS4928" s="28"/>
      <c r="JT4928" s="28"/>
      <c r="JU4928" s="28"/>
      <c r="JV4928" s="28"/>
      <c r="JW4928" s="28"/>
      <c r="JX4928" s="28"/>
      <c r="JY4928" s="28"/>
      <c r="JZ4928" s="28"/>
      <c r="KA4928" s="28"/>
      <c r="KB4928" s="28"/>
      <c r="KC4928" s="28"/>
      <c r="KD4928" s="28"/>
    </row>
    <row r="4929" spans="5:290" x14ac:dyDescent="0.2">
      <c r="E4929" s="31"/>
      <c r="F4929" s="31"/>
      <c r="G4929" s="31"/>
      <c r="H4929" s="31"/>
      <c r="I4929" s="31"/>
      <c r="J4929" s="31"/>
      <c r="K4929" s="31"/>
      <c r="L4929" s="31"/>
      <c r="M4929" s="31"/>
      <c r="N4929" s="31"/>
      <c r="O4929" s="31"/>
      <c r="P4929" s="31"/>
      <c r="Q4929" s="31"/>
      <c r="R4929" s="31"/>
      <c r="S4929" s="31"/>
      <c r="T4929" s="31"/>
      <c r="U4929" s="31"/>
      <c r="V4929" s="31"/>
      <c r="W4929" s="31"/>
      <c r="X4929" s="31"/>
      <c r="Y4929" s="31"/>
      <c r="Z4929" s="31"/>
      <c r="AA4929" s="31"/>
      <c r="AB4929" s="31"/>
      <c r="AC4929" s="31"/>
      <c r="AD4929" s="31"/>
      <c r="AE4929" s="31"/>
      <c r="AF4929" s="31"/>
      <c r="AG4929" s="31"/>
      <c r="AH4929" s="31"/>
      <c r="AI4929" s="31"/>
      <c r="AJ4929" s="31"/>
      <c r="AK4929" s="31"/>
      <c r="AL4929" s="31"/>
      <c r="AM4929" s="31"/>
      <c r="AN4929" s="31"/>
      <c r="AO4929" s="31"/>
      <c r="AP4929" s="31"/>
      <c r="AQ4929" s="31"/>
      <c r="AR4929" s="31"/>
      <c r="AS4929" s="28"/>
      <c r="AT4929" s="28"/>
      <c r="AU4929" s="28"/>
      <c r="AV4929" s="28"/>
      <c r="AW4929" s="28"/>
      <c r="AX4929" s="28"/>
      <c r="AY4929" s="28"/>
      <c r="AZ4929" s="28"/>
      <c r="BA4929" s="28"/>
      <c r="BB4929" s="28"/>
      <c r="BC4929" s="28"/>
      <c r="BD4929" s="28"/>
      <c r="BE4929" s="28"/>
      <c r="BF4929" s="28"/>
      <c r="BG4929" s="28"/>
      <c r="BH4929" s="28"/>
      <c r="BI4929" s="28"/>
      <c r="BJ4929" s="28"/>
      <c r="BK4929" s="28"/>
      <c r="BL4929" s="28"/>
      <c r="BM4929" s="28"/>
      <c r="BN4929" s="28"/>
      <c r="BO4929" s="28"/>
      <c r="BP4929" s="28"/>
      <c r="BQ4929" s="28"/>
      <c r="BR4929" s="28"/>
      <c r="BS4929" s="28"/>
      <c r="BT4929" s="28"/>
      <c r="BU4929" s="28"/>
      <c r="BV4929" s="28"/>
      <c r="BW4929" s="28"/>
      <c r="BX4929" s="28"/>
      <c r="BY4929" s="28"/>
      <c r="BZ4929" s="28"/>
      <c r="CA4929" s="28"/>
      <c r="CB4929" s="28"/>
      <c r="CC4929" s="28"/>
      <c r="CD4929" s="28"/>
      <c r="CE4929" s="28"/>
      <c r="CF4929" s="28"/>
      <c r="CG4929" s="28"/>
      <c r="IP4929" s="28"/>
      <c r="IQ4929" s="28"/>
      <c r="IR4929" s="28"/>
      <c r="IS4929" s="28"/>
      <c r="IT4929" s="28"/>
      <c r="IU4929" s="28"/>
      <c r="IV4929" s="28"/>
      <c r="IW4929" s="28"/>
      <c r="IX4929" s="28"/>
      <c r="IY4929" s="28"/>
      <c r="IZ4929" s="28"/>
      <c r="JA4929" s="28"/>
      <c r="JB4929" s="28"/>
      <c r="JC4929" s="28"/>
      <c r="JD4929" s="28"/>
      <c r="JE4929" s="28"/>
      <c r="JF4929" s="28"/>
      <c r="JG4929" s="28"/>
      <c r="JH4929" s="28"/>
      <c r="JI4929" s="28"/>
      <c r="JJ4929" s="28"/>
      <c r="JK4929" s="28"/>
      <c r="JL4929" s="28"/>
      <c r="JM4929" s="28"/>
      <c r="JN4929" s="28"/>
      <c r="JO4929" s="28"/>
      <c r="JP4929" s="28"/>
      <c r="JQ4929" s="28"/>
      <c r="JR4929" s="28"/>
      <c r="JS4929" s="28"/>
      <c r="JT4929" s="28"/>
      <c r="JU4929" s="28"/>
      <c r="JV4929" s="28"/>
      <c r="JW4929" s="28"/>
      <c r="JX4929" s="28"/>
      <c r="JY4929" s="28"/>
      <c r="JZ4929" s="28"/>
      <c r="KA4929" s="28"/>
      <c r="KB4929" s="28"/>
      <c r="KC4929" s="28"/>
      <c r="KD4929" s="28"/>
    </row>
    <row r="4930" spans="5:290" x14ac:dyDescent="0.2">
      <c r="E4930" s="31"/>
      <c r="F4930" s="31"/>
      <c r="G4930" s="31"/>
      <c r="H4930" s="31"/>
      <c r="I4930" s="31"/>
      <c r="J4930" s="31"/>
      <c r="K4930" s="31"/>
      <c r="L4930" s="31"/>
      <c r="M4930" s="31"/>
      <c r="N4930" s="31"/>
      <c r="O4930" s="31"/>
      <c r="P4930" s="31"/>
      <c r="Q4930" s="31"/>
      <c r="R4930" s="31"/>
      <c r="S4930" s="31"/>
      <c r="T4930" s="31"/>
      <c r="U4930" s="31"/>
      <c r="V4930" s="31"/>
      <c r="W4930" s="31"/>
      <c r="X4930" s="31"/>
      <c r="Y4930" s="31"/>
      <c r="Z4930" s="31"/>
      <c r="AA4930" s="31"/>
      <c r="AB4930" s="31"/>
      <c r="AC4930" s="31"/>
      <c r="AD4930" s="31"/>
      <c r="AE4930" s="31"/>
      <c r="AF4930" s="31"/>
      <c r="AG4930" s="31"/>
      <c r="AH4930" s="31"/>
      <c r="AI4930" s="31"/>
      <c r="AJ4930" s="31"/>
      <c r="AK4930" s="31"/>
      <c r="AL4930" s="31"/>
      <c r="AM4930" s="31"/>
      <c r="AN4930" s="31"/>
      <c r="AO4930" s="31"/>
      <c r="AP4930" s="31"/>
      <c r="AQ4930" s="31"/>
      <c r="AR4930" s="31"/>
      <c r="AS4930" s="28"/>
      <c r="AT4930" s="28"/>
      <c r="AU4930" s="28"/>
      <c r="AV4930" s="28"/>
      <c r="AW4930" s="28"/>
      <c r="AX4930" s="28"/>
      <c r="AY4930" s="28"/>
      <c r="AZ4930" s="28"/>
      <c r="BA4930" s="28"/>
      <c r="BB4930" s="28"/>
      <c r="BC4930" s="28"/>
      <c r="BD4930" s="28"/>
      <c r="BE4930" s="28"/>
      <c r="BF4930" s="28"/>
      <c r="BG4930" s="28"/>
      <c r="BH4930" s="28"/>
      <c r="BI4930" s="28"/>
      <c r="BJ4930" s="28"/>
      <c r="BK4930" s="28"/>
      <c r="BL4930" s="28"/>
      <c r="BM4930" s="28"/>
      <c r="BN4930" s="28"/>
      <c r="BO4930" s="28"/>
      <c r="BP4930" s="28"/>
      <c r="BQ4930" s="28"/>
      <c r="BR4930" s="28"/>
      <c r="BS4930" s="28"/>
      <c r="BT4930" s="28"/>
      <c r="BU4930" s="28"/>
      <c r="BV4930" s="28"/>
      <c r="BW4930" s="28"/>
      <c r="BX4930" s="28"/>
      <c r="BY4930" s="28"/>
      <c r="BZ4930" s="28"/>
      <c r="CA4930" s="28"/>
      <c r="CB4930" s="28"/>
      <c r="CC4930" s="28"/>
      <c r="CD4930" s="28"/>
      <c r="CE4930" s="28"/>
      <c r="CF4930" s="28"/>
      <c r="CG4930" s="28"/>
      <c r="IP4930" s="28"/>
      <c r="IQ4930" s="28"/>
      <c r="IR4930" s="28"/>
      <c r="IS4930" s="28"/>
      <c r="IT4930" s="28"/>
      <c r="IU4930" s="28"/>
      <c r="IV4930" s="28"/>
      <c r="IW4930" s="28"/>
      <c r="IX4930" s="28"/>
      <c r="IY4930" s="28"/>
      <c r="IZ4930" s="28"/>
      <c r="JA4930" s="28"/>
      <c r="JB4930" s="28"/>
      <c r="JC4930" s="28"/>
      <c r="JD4930" s="28"/>
      <c r="JE4930" s="28"/>
      <c r="JF4930" s="28"/>
      <c r="JG4930" s="28"/>
      <c r="JH4930" s="28"/>
      <c r="JI4930" s="28"/>
      <c r="JJ4930" s="28"/>
      <c r="JK4930" s="28"/>
      <c r="JL4930" s="28"/>
      <c r="JM4930" s="28"/>
      <c r="JN4930" s="28"/>
      <c r="JO4930" s="28"/>
      <c r="JP4930" s="28"/>
      <c r="JQ4930" s="28"/>
      <c r="JR4930" s="28"/>
      <c r="JS4930" s="28"/>
      <c r="JT4930" s="28"/>
      <c r="JU4930" s="28"/>
      <c r="JV4930" s="28"/>
      <c r="JW4930" s="28"/>
      <c r="JX4930" s="28"/>
      <c r="JY4930" s="28"/>
      <c r="JZ4930" s="28"/>
      <c r="KA4930" s="28"/>
      <c r="KB4930" s="28"/>
      <c r="KC4930" s="28"/>
      <c r="KD4930" s="28"/>
    </row>
    <row r="4931" spans="5:290" x14ac:dyDescent="0.2">
      <c r="E4931" s="31"/>
      <c r="F4931" s="31"/>
      <c r="G4931" s="31"/>
      <c r="H4931" s="31"/>
      <c r="I4931" s="31"/>
      <c r="J4931" s="31"/>
      <c r="K4931" s="31"/>
      <c r="L4931" s="31"/>
      <c r="M4931" s="31"/>
      <c r="N4931" s="31"/>
      <c r="O4931" s="31"/>
      <c r="P4931" s="31"/>
      <c r="Q4931" s="31"/>
      <c r="R4931" s="31"/>
      <c r="S4931" s="31"/>
      <c r="T4931" s="31"/>
      <c r="U4931" s="31"/>
      <c r="V4931" s="31"/>
      <c r="W4931" s="31"/>
      <c r="X4931" s="31"/>
      <c r="Y4931" s="31"/>
      <c r="Z4931" s="31"/>
      <c r="AA4931" s="31"/>
      <c r="AB4931" s="31"/>
      <c r="AC4931" s="31"/>
      <c r="AD4931" s="31"/>
      <c r="AE4931" s="31"/>
      <c r="AF4931" s="31"/>
      <c r="AG4931" s="31"/>
      <c r="AH4931" s="31"/>
      <c r="AI4931" s="31"/>
      <c r="AJ4931" s="31"/>
      <c r="AK4931" s="31"/>
      <c r="AL4931" s="31"/>
      <c r="AM4931" s="31"/>
      <c r="AN4931" s="31"/>
      <c r="AO4931" s="31"/>
      <c r="AP4931" s="31"/>
      <c r="AQ4931" s="31"/>
      <c r="AR4931" s="31"/>
      <c r="AS4931" s="28"/>
      <c r="AT4931" s="28"/>
      <c r="AU4931" s="28"/>
      <c r="AV4931" s="28"/>
      <c r="AW4931" s="28"/>
      <c r="AX4931" s="28"/>
      <c r="AY4931" s="28"/>
      <c r="AZ4931" s="28"/>
      <c r="BA4931" s="28"/>
      <c r="BB4931" s="28"/>
      <c r="BC4931" s="28"/>
      <c r="BD4931" s="28"/>
      <c r="BE4931" s="28"/>
      <c r="BF4931" s="28"/>
      <c r="BG4931" s="28"/>
      <c r="BH4931" s="28"/>
      <c r="BI4931" s="28"/>
      <c r="BJ4931" s="28"/>
      <c r="BK4931" s="28"/>
      <c r="BL4931" s="28"/>
      <c r="BM4931" s="28"/>
      <c r="BN4931" s="28"/>
      <c r="BO4931" s="28"/>
      <c r="BP4931" s="28"/>
      <c r="BQ4931" s="28"/>
      <c r="BR4931" s="28"/>
      <c r="BS4931" s="28"/>
      <c r="BT4931" s="28"/>
      <c r="BU4931" s="28"/>
      <c r="BV4931" s="28"/>
      <c r="BW4931" s="28"/>
      <c r="BX4931" s="28"/>
      <c r="BY4931" s="28"/>
      <c r="BZ4931" s="28"/>
      <c r="CA4931" s="28"/>
      <c r="CB4931" s="28"/>
      <c r="CC4931" s="28"/>
      <c r="CD4931" s="28"/>
      <c r="CE4931" s="28"/>
      <c r="CF4931" s="28"/>
      <c r="CG4931" s="28"/>
      <c r="IP4931" s="28"/>
      <c r="IQ4931" s="28"/>
      <c r="IR4931" s="28"/>
      <c r="IS4931" s="28"/>
      <c r="IT4931" s="28"/>
      <c r="IU4931" s="28"/>
      <c r="IV4931" s="28"/>
      <c r="IW4931" s="28"/>
      <c r="IX4931" s="28"/>
      <c r="IY4931" s="28"/>
      <c r="IZ4931" s="28"/>
      <c r="JA4931" s="28"/>
      <c r="JB4931" s="28"/>
      <c r="JC4931" s="28"/>
      <c r="JD4931" s="28"/>
      <c r="JE4931" s="28"/>
      <c r="JF4931" s="28"/>
      <c r="JG4931" s="28"/>
      <c r="JH4931" s="28"/>
      <c r="JI4931" s="28"/>
      <c r="JJ4931" s="28"/>
      <c r="JK4931" s="28"/>
      <c r="JL4931" s="28"/>
      <c r="JM4931" s="28"/>
      <c r="JN4931" s="28"/>
      <c r="JO4931" s="28"/>
      <c r="JP4931" s="28"/>
      <c r="JQ4931" s="28"/>
      <c r="JR4931" s="28"/>
      <c r="JS4931" s="28"/>
      <c r="JT4931" s="28"/>
      <c r="JU4931" s="28"/>
      <c r="JV4931" s="28"/>
      <c r="JW4931" s="28"/>
      <c r="JX4931" s="28"/>
      <c r="JY4931" s="28"/>
      <c r="JZ4931" s="28"/>
      <c r="KA4931" s="28"/>
      <c r="KB4931" s="28"/>
      <c r="KC4931" s="28"/>
      <c r="KD4931" s="28"/>
    </row>
    <row r="4932" spans="5:290" x14ac:dyDescent="0.2">
      <c r="E4932" s="31"/>
      <c r="F4932" s="31"/>
      <c r="G4932" s="31"/>
      <c r="H4932" s="31"/>
      <c r="I4932" s="31"/>
      <c r="J4932" s="31"/>
      <c r="K4932" s="31"/>
      <c r="L4932" s="31"/>
      <c r="M4932" s="31"/>
      <c r="N4932" s="31"/>
      <c r="O4932" s="31"/>
      <c r="P4932" s="31"/>
      <c r="Q4932" s="31"/>
      <c r="R4932" s="31"/>
      <c r="S4932" s="31"/>
      <c r="T4932" s="31"/>
      <c r="U4932" s="31"/>
      <c r="V4932" s="31"/>
      <c r="W4932" s="31"/>
      <c r="X4932" s="31"/>
      <c r="Y4932" s="31"/>
      <c r="Z4932" s="31"/>
      <c r="AA4932" s="31"/>
      <c r="AB4932" s="31"/>
      <c r="AC4932" s="31"/>
      <c r="AD4932" s="31"/>
      <c r="AE4932" s="31"/>
      <c r="AF4932" s="31"/>
      <c r="AG4932" s="31"/>
      <c r="AH4932" s="31"/>
      <c r="AI4932" s="31"/>
      <c r="AJ4932" s="31"/>
      <c r="AK4932" s="31"/>
      <c r="AL4932" s="31"/>
      <c r="AM4932" s="31"/>
      <c r="AN4932" s="31"/>
      <c r="AO4932" s="31"/>
      <c r="AP4932" s="31"/>
      <c r="AQ4932" s="31"/>
      <c r="AR4932" s="31"/>
      <c r="AS4932" s="28"/>
      <c r="AT4932" s="28"/>
      <c r="AU4932" s="28"/>
      <c r="AV4932" s="28"/>
      <c r="AW4932" s="28"/>
      <c r="AX4932" s="28"/>
      <c r="AY4932" s="28"/>
      <c r="AZ4932" s="28"/>
      <c r="BA4932" s="28"/>
      <c r="BB4932" s="28"/>
      <c r="BC4932" s="28"/>
      <c r="BD4932" s="28"/>
      <c r="BE4932" s="28"/>
      <c r="BF4932" s="28"/>
      <c r="BG4932" s="28"/>
      <c r="BH4932" s="28"/>
      <c r="BI4932" s="28"/>
      <c r="BJ4932" s="28"/>
      <c r="BK4932" s="28"/>
      <c r="BL4932" s="28"/>
      <c r="BM4932" s="28"/>
      <c r="BN4932" s="28"/>
      <c r="BO4932" s="28"/>
      <c r="BP4932" s="28"/>
      <c r="BQ4932" s="28"/>
      <c r="BR4932" s="28"/>
      <c r="BS4932" s="28"/>
      <c r="BT4932" s="28"/>
      <c r="BU4932" s="28"/>
      <c r="BV4932" s="28"/>
      <c r="BW4932" s="28"/>
      <c r="BX4932" s="28"/>
      <c r="BY4932" s="28"/>
      <c r="BZ4932" s="28"/>
      <c r="CA4932" s="28"/>
      <c r="CB4932" s="28"/>
      <c r="CC4932" s="28"/>
      <c r="CD4932" s="28"/>
      <c r="CE4932" s="28"/>
      <c r="CF4932" s="28"/>
      <c r="CG4932" s="28"/>
      <c r="IP4932" s="28"/>
      <c r="IQ4932" s="28"/>
      <c r="IR4932" s="28"/>
      <c r="IS4932" s="28"/>
      <c r="IT4932" s="28"/>
      <c r="IU4932" s="28"/>
      <c r="IV4932" s="28"/>
      <c r="IW4932" s="28"/>
      <c r="IX4932" s="28"/>
      <c r="IY4932" s="28"/>
      <c r="IZ4932" s="28"/>
      <c r="JA4932" s="28"/>
      <c r="JB4932" s="28"/>
      <c r="JC4932" s="28"/>
      <c r="JD4932" s="28"/>
      <c r="JE4932" s="28"/>
      <c r="JF4932" s="28"/>
      <c r="JG4932" s="28"/>
      <c r="JH4932" s="28"/>
      <c r="JI4932" s="28"/>
      <c r="JJ4932" s="28"/>
      <c r="JK4932" s="28"/>
      <c r="JL4932" s="28"/>
      <c r="JM4932" s="28"/>
      <c r="JN4932" s="28"/>
      <c r="JO4932" s="28"/>
      <c r="JP4932" s="28"/>
      <c r="JQ4932" s="28"/>
      <c r="JR4932" s="28"/>
      <c r="JS4932" s="28"/>
      <c r="JT4932" s="28"/>
      <c r="JU4932" s="28"/>
      <c r="JV4932" s="28"/>
      <c r="JW4932" s="28"/>
      <c r="JX4932" s="28"/>
      <c r="JY4932" s="28"/>
      <c r="JZ4932" s="28"/>
      <c r="KA4932" s="28"/>
      <c r="KB4932" s="28"/>
      <c r="KC4932" s="28"/>
      <c r="KD4932" s="28"/>
    </row>
    <row r="4933" spans="5:290" x14ac:dyDescent="0.2">
      <c r="E4933" s="31"/>
      <c r="F4933" s="31"/>
      <c r="G4933" s="31"/>
      <c r="H4933" s="31"/>
      <c r="I4933" s="31"/>
      <c r="J4933" s="31"/>
      <c r="K4933" s="31"/>
      <c r="L4933" s="31"/>
      <c r="M4933" s="31"/>
      <c r="N4933" s="31"/>
      <c r="O4933" s="31"/>
      <c r="P4933" s="31"/>
      <c r="Q4933" s="31"/>
      <c r="R4933" s="31"/>
      <c r="S4933" s="31"/>
      <c r="T4933" s="31"/>
      <c r="U4933" s="31"/>
      <c r="V4933" s="31"/>
      <c r="W4933" s="31"/>
      <c r="X4933" s="31"/>
      <c r="Y4933" s="31"/>
      <c r="Z4933" s="31"/>
      <c r="AA4933" s="31"/>
      <c r="AB4933" s="31"/>
      <c r="AC4933" s="31"/>
      <c r="AD4933" s="31"/>
      <c r="AE4933" s="31"/>
      <c r="AF4933" s="31"/>
      <c r="AG4933" s="31"/>
      <c r="AH4933" s="31"/>
      <c r="AI4933" s="31"/>
      <c r="AJ4933" s="31"/>
      <c r="AK4933" s="31"/>
      <c r="AL4933" s="31"/>
      <c r="AM4933" s="31"/>
      <c r="AN4933" s="31"/>
      <c r="AO4933" s="31"/>
      <c r="AP4933" s="31"/>
      <c r="AQ4933" s="31"/>
      <c r="AR4933" s="31"/>
      <c r="AS4933" s="28"/>
      <c r="AT4933" s="28"/>
      <c r="AU4933" s="28"/>
      <c r="AV4933" s="28"/>
      <c r="AW4933" s="28"/>
      <c r="AX4933" s="28"/>
      <c r="AY4933" s="28"/>
      <c r="AZ4933" s="28"/>
      <c r="BA4933" s="28"/>
      <c r="BB4933" s="28"/>
      <c r="BC4933" s="28"/>
      <c r="BD4933" s="28"/>
      <c r="BE4933" s="28"/>
      <c r="BF4933" s="28"/>
      <c r="BG4933" s="28"/>
      <c r="BH4933" s="28"/>
      <c r="BI4933" s="28"/>
      <c r="BJ4933" s="28"/>
      <c r="BK4933" s="28"/>
      <c r="BL4933" s="28"/>
      <c r="BM4933" s="28"/>
      <c r="BN4933" s="28"/>
      <c r="BO4933" s="28"/>
      <c r="BP4933" s="28"/>
      <c r="BQ4933" s="28"/>
      <c r="BR4933" s="28"/>
      <c r="BS4933" s="28"/>
      <c r="BT4933" s="28"/>
      <c r="BU4933" s="28"/>
      <c r="BV4933" s="28"/>
      <c r="BW4933" s="28"/>
      <c r="BX4933" s="28"/>
      <c r="BY4933" s="28"/>
      <c r="BZ4933" s="28"/>
      <c r="CA4933" s="28"/>
      <c r="CB4933" s="28"/>
      <c r="CC4933" s="28"/>
      <c r="CD4933" s="28"/>
      <c r="CE4933" s="28"/>
      <c r="CF4933" s="28"/>
      <c r="CG4933" s="28"/>
      <c r="IP4933" s="28"/>
      <c r="IQ4933" s="28"/>
      <c r="IR4933" s="28"/>
      <c r="IS4933" s="28"/>
      <c r="IT4933" s="28"/>
      <c r="IU4933" s="28"/>
      <c r="IV4933" s="28"/>
      <c r="IW4933" s="28"/>
      <c r="IX4933" s="28"/>
      <c r="IY4933" s="28"/>
      <c r="IZ4933" s="28"/>
      <c r="JA4933" s="28"/>
      <c r="JB4933" s="28"/>
      <c r="JC4933" s="28"/>
      <c r="JD4933" s="28"/>
      <c r="JE4933" s="28"/>
      <c r="JF4933" s="28"/>
      <c r="JG4933" s="28"/>
      <c r="JH4933" s="28"/>
      <c r="JI4933" s="28"/>
      <c r="JJ4933" s="28"/>
      <c r="JK4933" s="28"/>
      <c r="JL4933" s="28"/>
      <c r="JM4933" s="28"/>
      <c r="JN4933" s="28"/>
      <c r="JO4933" s="28"/>
      <c r="JP4933" s="28"/>
      <c r="JQ4933" s="28"/>
      <c r="JR4933" s="28"/>
      <c r="JS4933" s="28"/>
      <c r="JT4933" s="28"/>
      <c r="JU4933" s="28"/>
      <c r="JV4933" s="28"/>
      <c r="JW4933" s="28"/>
      <c r="JX4933" s="28"/>
      <c r="JY4933" s="28"/>
      <c r="JZ4933" s="28"/>
      <c r="KA4933" s="28"/>
      <c r="KB4933" s="28"/>
      <c r="KC4933" s="28"/>
      <c r="KD4933" s="28"/>
    </row>
    <row r="4934" spans="5:290" x14ac:dyDescent="0.2">
      <c r="E4934" s="31"/>
      <c r="F4934" s="31"/>
      <c r="G4934" s="31"/>
      <c r="H4934" s="31"/>
      <c r="I4934" s="31"/>
      <c r="J4934" s="31"/>
      <c r="K4934" s="31"/>
      <c r="L4934" s="31"/>
      <c r="M4934" s="31"/>
      <c r="N4934" s="31"/>
      <c r="O4934" s="31"/>
      <c r="P4934" s="31"/>
      <c r="Q4934" s="31"/>
      <c r="R4934" s="31"/>
      <c r="S4934" s="31"/>
      <c r="T4934" s="31"/>
      <c r="U4934" s="31"/>
      <c r="V4934" s="31"/>
      <c r="W4934" s="31"/>
      <c r="X4934" s="31"/>
      <c r="Y4934" s="31"/>
      <c r="Z4934" s="31"/>
      <c r="AA4934" s="31"/>
      <c r="AB4934" s="31"/>
      <c r="AC4934" s="31"/>
      <c r="AD4934" s="31"/>
      <c r="AE4934" s="31"/>
      <c r="AF4934" s="31"/>
      <c r="AG4934" s="31"/>
      <c r="AH4934" s="31"/>
      <c r="AI4934" s="31"/>
      <c r="AJ4934" s="31"/>
      <c r="AK4934" s="31"/>
      <c r="AL4934" s="31"/>
      <c r="AM4934" s="31"/>
      <c r="AN4934" s="31"/>
      <c r="AO4934" s="31"/>
      <c r="AP4934" s="31"/>
      <c r="AQ4934" s="31"/>
      <c r="AR4934" s="31"/>
      <c r="AS4934" s="28"/>
      <c r="AT4934" s="28"/>
      <c r="AU4934" s="28"/>
      <c r="AV4934" s="28"/>
      <c r="AW4934" s="28"/>
      <c r="AX4934" s="28"/>
      <c r="AY4934" s="28"/>
      <c r="AZ4934" s="28"/>
      <c r="BA4934" s="28"/>
      <c r="BB4934" s="28"/>
      <c r="BC4934" s="28"/>
      <c r="BD4934" s="28"/>
      <c r="BE4934" s="28"/>
      <c r="BF4934" s="28"/>
      <c r="BG4934" s="28"/>
      <c r="BH4934" s="28"/>
      <c r="BI4934" s="28"/>
      <c r="BJ4934" s="28"/>
      <c r="BK4934" s="28"/>
      <c r="BL4934" s="28"/>
      <c r="BM4934" s="28"/>
      <c r="BN4934" s="28"/>
      <c r="BO4934" s="28"/>
      <c r="BP4934" s="28"/>
      <c r="BQ4934" s="28"/>
      <c r="BR4934" s="28"/>
      <c r="BS4934" s="28"/>
      <c r="BT4934" s="28"/>
      <c r="BU4934" s="28"/>
      <c r="BV4934" s="28"/>
      <c r="BW4934" s="28"/>
      <c r="BX4934" s="28"/>
      <c r="BY4934" s="28"/>
      <c r="BZ4934" s="28"/>
      <c r="CA4934" s="28"/>
      <c r="CB4934" s="28"/>
      <c r="CC4934" s="28"/>
      <c r="CD4934" s="28"/>
      <c r="CE4934" s="28"/>
      <c r="CF4934" s="28"/>
      <c r="CG4934" s="28"/>
      <c r="IP4934" s="28"/>
      <c r="IQ4934" s="28"/>
      <c r="IR4934" s="28"/>
      <c r="IS4934" s="28"/>
      <c r="IT4934" s="28"/>
      <c r="IU4934" s="28"/>
      <c r="IV4934" s="28"/>
      <c r="IW4934" s="28"/>
      <c r="IX4934" s="28"/>
      <c r="IY4934" s="28"/>
      <c r="IZ4934" s="28"/>
      <c r="JA4934" s="28"/>
      <c r="JB4934" s="28"/>
      <c r="JC4934" s="28"/>
      <c r="JD4934" s="28"/>
      <c r="JE4934" s="28"/>
      <c r="JF4934" s="28"/>
      <c r="JG4934" s="28"/>
      <c r="JH4934" s="28"/>
      <c r="JI4934" s="28"/>
      <c r="JJ4934" s="28"/>
      <c r="JK4934" s="28"/>
      <c r="JL4934" s="28"/>
      <c r="JM4934" s="28"/>
      <c r="JN4934" s="28"/>
      <c r="JO4934" s="28"/>
      <c r="JP4934" s="28"/>
      <c r="JQ4934" s="28"/>
      <c r="JR4934" s="28"/>
      <c r="JS4934" s="28"/>
      <c r="JT4934" s="28"/>
      <c r="JU4934" s="28"/>
      <c r="JV4934" s="28"/>
      <c r="JW4934" s="28"/>
      <c r="JX4934" s="28"/>
      <c r="JY4934" s="28"/>
      <c r="JZ4934" s="28"/>
      <c r="KA4934" s="28"/>
      <c r="KB4934" s="28"/>
      <c r="KC4934" s="28"/>
      <c r="KD4934" s="28"/>
    </row>
    <row r="4935" spans="5:290" x14ac:dyDescent="0.2">
      <c r="E4935" s="31"/>
      <c r="F4935" s="31"/>
      <c r="G4935" s="31"/>
      <c r="H4935" s="31"/>
      <c r="I4935" s="31"/>
      <c r="J4935" s="31"/>
      <c r="K4935" s="31"/>
      <c r="L4935" s="31"/>
      <c r="M4935" s="31"/>
      <c r="N4935" s="31"/>
      <c r="O4935" s="31"/>
      <c r="P4935" s="31"/>
      <c r="Q4935" s="31"/>
      <c r="R4935" s="31"/>
      <c r="S4935" s="31"/>
      <c r="T4935" s="31"/>
      <c r="U4935" s="31"/>
      <c r="V4935" s="31"/>
      <c r="W4935" s="31"/>
      <c r="X4935" s="31"/>
      <c r="Y4935" s="31"/>
      <c r="Z4935" s="31"/>
      <c r="AA4935" s="31"/>
      <c r="AB4935" s="31"/>
      <c r="AC4935" s="31"/>
      <c r="AD4935" s="31"/>
      <c r="AE4935" s="31"/>
      <c r="AF4935" s="31"/>
      <c r="AG4935" s="31"/>
      <c r="AH4935" s="31"/>
      <c r="AI4935" s="31"/>
      <c r="AJ4935" s="31"/>
      <c r="AK4935" s="31"/>
      <c r="AL4935" s="31"/>
      <c r="AM4935" s="31"/>
      <c r="AN4935" s="31"/>
      <c r="AO4935" s="31"/>
      <c r="AP4935" s="31"/>
      <c r="AQ4935" s="31"/>
      <c r="AR4935" s="31"/>
      <c r="AS4935" s="28"/>
      <c r="AT4935" s="28"/>
      <c r="AU4935" s="28"/>
      <c r="AV4935" s="28"/>
      <c r="AW4935" s="28"/>
      <c r="AX4935" s="28"/>
      <c r="AY4935" s="28"/>
      <c r="AZ4935" s="28"/>
      <c r="BA4935" s="28"/>
      <c r="BB4935" s="28"/>
      <c r="BC4935" s="28"/>
      <c r="BD4935" s="28"/>
      <c r="BE4935" s="28"/>
      <c r="BF4935" s="28"/>
      <c r="BG4935" s="28"/>
      <c r="BH4935" s="28"/>
      <c r="BI4935" s="28"/>
      <c r="BJ4935" s="28"/>
      <c r="BK4935" s="28"/>
      <c r="BL4935" s="28"/>
      <c r="BM4935" s="28"/>
      <c r="BN4935" s="28"/>
      <c r="BO4935" s="28"/>
      <c r="BP4935" s="28"/>
      <c r="BQ4935" s="28"/>
      <c r="BR4935" s="28"/>
      <c r="BS4935" s="28"/>
      <c r="BT4935" s="28"/>
      <c r="BU4935" s="28"/>
      <c r="BV4935" s="28"/>
      <c r="BW4935" s="28"/>
      <c r="BX4935" s="28"/>
      <c r="BY4935" s="28"/>
      <c r="BZ4935" s="28"/>
      <c r="CA4935" s="28"/>
      <c r="CB4935" s="28"/>
      <c r="CC4935" s="28"/>
      <c r="CD4935" s="28"/>
      <c r="CE4935" s="28"/>
      <c r="CF4935" s="28"/>
      <c r="CG4935" s="28"/>
      <c r="IP4935" s="28"/>
      <c r="IQ4935" s="28"/>
      <c r="IR4935" s="28"/>
      <c r="IS4935" s="28"/>
      <c r="IT4935" s="28"/>
      <c r="IU4935" s="28"/>
      <c r="IV4935" s="28"/>
      <c r="IW4935" s="28"/>
      <c r="IX4935" s="28"/>
      <c r="IY4935" s="28"/>
      <c r="IZ4935" s="28"/>
      <c r="JA4935" s="28"/>
      <c r="JB4935" s="28"/>
      <c r="JC4935" s="28"/>
      <c r="JD4935" s="28"/>
      <c r="JE4935" s="28"/>
      <c r="JF4935" s="28"/>
      <c r="JG4935" s="28"/>
      <c r="JH4935" s="28"/>
      <c r="JI4935" s="28"/>
      <c r="JJ4935" s="28"/>
      <c r="JK4935" s="28"/>
      <c r="JL4935" s="28"/>
      <c r="JM4935" s="28"/>
      <c r="JN4935" s="28"/>
      <c r="JO4935" s="28"/>
      <c r="JP4935" s="28"/>
      <c r="JQ4935" s="28"/>
      <c r="JR4935" s="28"/>
      <c r="JS4935" s="28"/>
      <c r="JT4935" s="28"/>
      <c r="JU4935" s="28"/>
      <c r="JV4935" s="28"/>
      <c r="JW4935" s="28"/>
      <c r="JX4935" s="28"/>
      <c r="JY4935" s="28"/>
      <c r="JZ4935" s="28"/>
      <c r="KA4935" s="28"/>
      <c r="KB4935" s="28"/>
      <c r="KC4935" s="28"/>
      <c r="KD4935" s="28"/>
    </row>
    <row r="4936" spans="5:290" x14ac:dyDescent="0.2">
      <c r="E4936" s="31"/>
      <c r="F4936" s="31"/>
      <c r="G4936" s="31"/>
      <c r="H4936" s="31"/>
      <c r="I4936" s="31"/>
      <c r="J4936" s="31"/>
      <c r="K4936" s="31"/>
      <c r="L4936" s="31"/>
      <c r="M4936" s="31"/>
      <c r="N4936" s="31"/>
      <c r="O4936" s="31"/>
      <c r="P4936" s="31"/>
      <c r="Q4936" s="31"/>
      <c r="R4936" s="31"/>
      <c r="S4936" s="31"/>
      <c r="T4936" s="31"/>
      <c r="U4936" s="31"/>
      <c r="V4936" s="31"/>
      <c r="W4936" s="31"/>
      <c r="X4936" s="31"/>
      <c r="Y4936" s="31"/>
      <c r="Z4936" s="31"/>
      <c r="AA4936" s="31"/>
      <c r="AB4936" s="31"/>
      <c r="AC4936" s="31"/>
      <c r="AD4936" s="31"/>
      <c r="AE4936" s="31"/>
      <c r="AF4936" s="31"/>
      <c r="AG4936" s="31"/>
      <c r="AH4936" s="31"/>
      <c r="AI4936" s="31"/>
      <c r="AJ4936" s="31"/>
      <c r="AK4936" s="31"/>
      <c r="AL4936" s="31"/>
      <c r="AM4936" s="31"/>
      <c r="AN4936" s="31"/>
      <c r="AO4936" s="31"/>
      <c r="AP4936" s="31"/>
      <c r="AQ4936" s="31"/>
      <c r="AR4936" s="31"/>
      <c r="AS4936" s="28"/>
      <c r="AT4936" s="28"/>
      <c r="AU4936" s="28"/>
      <c r="AV4936" s="28"/>
      <c r="AW4936" s="28"/>
      <c r="AX4936" s="28"/>
      <c r="AY4936" s="28"/>
      <c r="AZ4936" s="28"/>
      <c r="BA4936" s="28"/>
      <c r="BB4936" s="28"/>
      <c r="BC4936" s="28"/>
      <c r="BD4936" s="28"/>
      <c r="BE4936" s="28"/>
      <c r="BF4936" s="28"/>
      <c r="BG4936" s="28"/>
      <c r="BH4936" s="28"/>
      <c r="BI4936" s="28"/>
      <c r="BJ4936" s="28"/>
      <c r="BK4936" s="28"/>
      <c r="BL4936" s="28"/>
      <c r="BM4936" s="28"/>
      <c r="BN4936" s="28"/>
      <c r="BO4936" s="28"/>
      <c r="BP4936" s="28"/>
      <c r="BQ4936" s="28"/>
      <c r="BR4936" s="28"/>
      <c r="BS4936" s="28"/>
      <c r="BT4936" s="28"/>
      <c r="BU4936" s="28"/>
      <c r="BV4936" s="28"/>
      <c r="BW4936" s="28"/>
      <c r="BX4936" s="28"/>
      <c r="BY4936" s="28"/>
      <c r="BZ4936" s="28"/>
      <c r="CA4936" s="28"/>
      <c r="CB4936" s="28"/>
      <c r="CC4936" s="28"/>
      <c r="CD4936" s="28"/>
      <c r="CE4936" s="28"/>
      <c r="CF4936" s="28"/>
      <c r="CG4936" s="28"/>
      <c r="IP4936" s="28"/>
      <c r="IQ4936" s="28"/>
      <c r="IR4936" s="28"/>
      <c r="IS4936" s="28"/>
      <c r="IT4936" s="28"/>
      <c r="IU4936" s="28"/>
      <c r="IV4936" s="28"/>
      <c r="IW4936" s="28"/>
      <c r="IX4936" s="28"/>
      <c r="IY4936" s="28"/>
      <c r="IZ4936" s="28"/>
      <c r="JA4936" s="28"/>
      <c r="JB4936" s="28"/>
      <c r="JC4936" s="28"/>
      <c r="JD4936" s="28"/>
      <c r="JE4936" s="28"/>
      <c r="JF4936" s="28"/>
      <c r="JG4936" s="28"/>
      <c r="JH4936" s="28"/>
      <c r="JI4936" s="28"/>
      <c r="JJ4936" s="28"/>
      <c r="JK4936" s="28"/>
      <c r="JL4936" s="28"/>
      <c r="JM4936" s="28"/>
      <c r="JN4936" s="28"/>
      <c r="JO4936" s="28"/>
      <c r="JP4936" s="28"/>
      <c r="JQ4936" s="28"/>
      <c r="JR4936" s="28"/>
      <c r="JS4936" s="28"/>
      <c r="JT4936" s="28"/>
      <c r="JU4936" s="28"/>
      <c r="JV4936" s="28"/>
      <c r="JW4936" s="28"/>
      <c r="JX4936" s="28"/>
      <c r="JY4936" s="28"/>
      <c r="JZ4936" s="28"/>
      <c r="KA4936" s="28"/>
      <c r="KB4936" s="28"/>
      <c r="KC4936" s="28"/>
      <c r="KD4936" s="28"/>
    </row>
    <row r="4937" spans="5:290" x14ac:dyDescent="0.2">
      <c r="E4937" s="31"/>
      <c r="F4937" s="31"/>
      <c r="G4937" s="31"/>
      <c r="H4937" s="31"/>
      <c r="I4937" s="31"/>
      <c r="J4937" s="31"/>
      <c r="K4937" s="31"/>
      <c r="L4937" s="31"/>
      <c r="M4937" s="31"/>
      <c r="N4937" s="31"/>
      <c r="O4937" s="31"/>
      <c r="P4937" s="31"/>
      <c r="Q4937" s="31"/>
      <c r="R4937" s="31"/>
      <c r="S4937" s="31"/>
      <c r="T4937" s="31"/>
      <c r="U4937" s="31"/>
      <c r="V4937" s="31"/>
      <c r="W4937" s="31"/>
      <c r="X4937" s="31"/>
      <c r="Y4937" s="31"/>
      <c r="Z4937" s="31"/>
      <c r="AA4937" s="31"/>
      <c r="AB4937" s="31"/>
      <c r="AC4937" s="31"/>
      <c r="AD4937" s="31"/>
      <c r="AE4937" s="31"/>
      <c r="AF4937" s="31"/>
      <c r="AG4937" s="31"/>
      <c r="AH4937" s="31"/>
      <c r="AI4937" s="31"/>
      <c r="AJ4937" s="31"/>
      <c r="AK4937" s="31"/>
      <c r="AL4937" s="31"/>
      <c r="AM4937" s="31"/>
      <c r="AN4937" s="31"/>
      <c r="AO4937" s="31"/>
      <c r="AP4937" s="31"/>
      <c r="AQ4937" s="31"/>
      <c r="AR4937" s="31"/>
      <c r="AS4937" s="28"/>
      <c r="AT4937" s="28"/>
      <c r="AU4937" s="28"/>
      <c r="AV4937" s="28"/>
      <c r="AW4937" s="28"/>
      <c r="AX4937" s="28"/>
      <c r="AY4937" s="28"/>
      <c r="AZ4937" s="28"/>
      <c r="BA4937" s="28"/>
      <c r="BB4937" s="28"/>
      <c r="BC4937" s="28"/>
      <c r="BD4937" s="28"/>
      <c r="BE4937" s="28"/>
      <c r="BF4937" s="28"/>
      <c r="BG4937" s="28"/>
      <c r="BH4937" s="28"/>
      <c r="BI4937" s="28"/>
      <c r="BJ4937" s="28"/>
      <c r="BK4937" s="28"/>
      <c r="BL4937" s="28"/>
      <c r="BM4937" s="28"/>
      <c r="BN4937" s="28"/>
      <c r="BO4937" s="28"/>
      <c r="BP4937" s="28"/>
      <c r="BQ4937" s="28"/>
      <c r="BR4937" s="28"/>
      <c r="BS4937" s="28"/>
      <c r="BT4937" s="28"/>
      <c r="BU4937" s="28"/>
      <c r="BV4937" s="28"/>
      <c r="BW4937" s="28"/>
      <c r="BX4937" s="28"/>
      <c r="BY4937" s="28"/>
      <c r="BZ4937" s="28"/>
      <c r="CA4937" s="28"/>
      <c r="CB4937" s="28"/>
      <c r="CC4937" s="28"/>
      <c r="CD4937" s="28"/>
      <c r="CE4937" s="28"/>
      <c r="CF4937" s="28"/>
      <c r="CG4937" s="28"/>
      <c r="IP4937" s="28"/>
      <c r="IQ4937" s="28"/>
      <c r="IR4937" s="28"/>
      <c r="IS4937" s="28"/>
      <c r="IT4937" s="28"/>
      <c r="IU4937" s="28"/>
      <c r="IV4937" s="28"/>
      <c r="IW4937" s="28"/>
      <c r="IX4937" s="28"/>
      <c r="IY4937" s="28"/>
      <c r="IZ4937" s="28"/>
      <c r="JA4937" s="28"/>
      <c r="JB4937" s="28"/>
      <c r="JC4937" s="28"/>
      <c r="JD4937" s="28"/>
      <c r="JE4937" s="28"/>
      <c r="JF4937" s="28"/>
      <c r="JG4937" s="28"/>
      <c r="JH4937" s="28"/>
      <c r="JI4937" s="28"/>
      <c r="JJ4937" s="28"/>
      <c r="JK4937" s="28"/>
      <c r="JL4937" s="28"/>
      <c r="JM4937" s="28"/>
      <c r="JN4937" s="28"/>
      <c r="JO4937" s="28"/>
      <c r="JP4937" s="28"/>
      <c r="JQ4937" s="28"/>
      <c r="JR4937" s="28"/>
      <c r="JS4937" s="28"/>
      <c r="JT4937" s="28"/>
      <c r="JU4937" s="28"/>
      <c r="JV4937" s="28"/>
      <c r="JW4937" s="28"/>
      <c r="JX4937" s="28"/>
      <c r="JY4937" s="28"/>
      <c r="JZ4937" s="28"/>
      <c r="KA4937" s="28"/>
      <c r="KB4937" s="28"/>
      <c r="KC4937" s="28"/>
      <c r="KD4937" s="28"/>
    </row>
    <row r="4938" spans="5:290" x14ac:dyDescent="0.2">
      <c r="E4938" s="31"/>
      <c r="F4938" s="31"/>
      <c r="G4938" s="31"/>
      <c r="H4938" s="31"/>
      <c r="I4938" s="31"/>
      <c r="J4938" s="31"/>
      <c r="K4938" s="31"/>
      <c r="L4938" s="31"/>
      <c r="M4938" s="31"/>
      <c r="N4938" s="31"/>
      <c r="O4938" s="31"/>
      <c r="P4938" s="31"/>
      <c r="Q4938" s="31"/>
      <c r="R4938" s="31"/>
      <c r="S4938" s="31"/>
      <c r="T4938" s="31"/>
      <c r="U4938" s="31"/>
      <c r="V4938" s="31"/>
      <c r="W4938" s="31"/>
      <c r="X4938" s="31"/>
      <c r="Y4938" s="31"/>
      <c r="Z4938" s="31"/>
      <c r="AA4938" s="31"/>
      <c r="AB4938" s="31"/>
      <c r="AC4938" s="31"/>
      <c r="AD4938" s="31"/>
      <c r="AE4938" s="31"/>
      <c r="AF4938" s="31"/>
      <c r="AG4938" s="31"/>
      <c r="AH4938" s="31"/>
      <c r="AI4938" s="31"/>
      <c r="AJ4938" s="31"/>
      <c r="AK4938" s="31"/>
      <c r="AL4938" s="31"/>
      <c r="AM4938" s="31"/>
      <c r="AN4938" s="31"/>
      <c r="AO4938" s="31"/>
      <c r="AP4938" s="31"/>
      <c r="AQ4938" s="31"/>
      <c r="AR4938" s="31"/>
      <c r="AS4938" s="28"/>
      <c r="AT4938" s="28"/>
      <c r="AU4938" s="28"/>
      <c r="AV4938" s="28"/>
      <c r="AW4938" s="28"/>
      <c r="AX4938" s="28"/>
      <c r="AY4938" s="28"/>
      <c r="AZ4938" s="28"/>
      <c r="BA4938" s="28"/>
      <c r="BB4938" s="28"/>
      <c r="BC4938" s="28"/>
      <c r="BD4938" s="28"/>
      <c r="BE4938" s="28"/>
      <c r="BF4938" s="28"/>
      <c r="BG4938" s="28"/>
      <c r="BH4938" s="28"/>
      <c r="BI4938" s="28"/>
      <c r="BJ4938" s="28"/>
      <c r="BK4938" s="28"/>
      <c r="BL4938" s="28"/>
      <c r="BM4938" s="28"/>
      <c r="BN4938" s="28"/>
      <c r="BO4938" s="28"/>
      <c r="BP4938" s="28"/>
      <c r="BQ4938" s="28"/>
      <c r="BR4938" s="28"/>
      <c r="BS4938" s="28"/>
      <c r="BT4938" s="28"/>
      <c r="BU4938" s="28"/>
      <c r="BV4938" s="28"/>
      <c r="BW4938" s="28"/>
      <c r="BX4938" s="28"/>
      <c r="BY4938" s="28"/>
      <c r="BZ4938" s="28"/>
      <c r="CA4938" s="28"/>
      <c r="CB4938" s="28"/>
      <c r="CC4938" s="28"/>
      <c r="CD4938" s="28"/>
      <c r="CE4938" s="28"/>
      <c r="CF4938" s="28"/>
      <c r="CG4938" s="28"/>
      <c r="IP4938" s="28"/>
      <c r="IQ4938" s="28"/>
      <c r="IR4938" s="28"/>
      <c r="IS4938" s="28"/>
      <c r="IT4938" s="28"/>
      <c r="IU4938" s="28"/>
      <c r="IV4938" s="28"/>
      <c r="IW4938" s="28"/>
      <c r="IX4938" s="28"/>
      <c r="IY4938" s="28"/>
      <c r="IZ4938" s="28"/>
      <c r="JA4938" s="28"/>
      <c r="JB4938" s="28"/>
      <c r="JC4938" s="28"/>
      <c r="JD4938" s="28"/>
      <c r="JE4938" s="28"/>
      <c r="JF4938" s="28"/>
      <c r="JG4938" s="28"/>
      <c r="JH4938" s="28"/>
      <c r="JI4938" s="28"/>
      <c r="JJ4938" s="28"/>
      <c r="JK4938" s="28"/>
      <c r="JL4938" s="28"/>
      <c r="JM4938" s="28"/>
      <c r="JN4938" s="28"/>
      <c r="JO4938" s="28"/>
      <c r="JP4938" s="28"/>
      <c r="JQ4938" s="28"/>
      <c r="JR4938" s="28"/>
      <c r="JS4938" s="28"/>
      <c r="JT4938" s="28"/>
      <c r="JU4938" s="28"/>
      <c r="JV4938" s="28"/>
      <c r="JW4938" s="28"/>
      <c r="JX4938" s="28"/>
      <c r="JY4938" s="28"/>
      <c r="JZ4938" s="28"/>
      <c r="KA4938" s="28"/>
      <c r="KB4938" s="28"/>
      <c r="KC4938" s="28"/>
      <c r="KD4938" s="28"/>
    </row>
    <row r="4939" spans="5:290" x14ac:dyDescent="0.2">
      <c r="E4939" s="31"/>
      <c r="F4939" s="31"/>
      <c r="G4939" s="31"/>
      <c r="H4939" s="31"/>
      <c r="I4939" s="31"/>
      <c r="J4939" s="31"/>
      <c r="K4939" s="31"/>
      <c r="L4939" s="31"/>
      <c r="M4939" s="31"/>
      <c r="N4939" s="31"/>
      <c r="O4939" s="31"/>
      <c r="P4939" s="31"/>
      <c r="Q4939" s="31"/>
      <c r="R4939" s="31"/>
      <c r="S4939" s="31"/>
      <c r="T4939" s="31"/>
      <c r="U4939" s="31"/>
      <c r="V4939" s="31"/>
      <c r="W4939" s="31"/>
      <c r="X4939" s="31"/>
      <c r="Y4939" s="31"/>
      <c r="Z4939" s="31"/>
      <c r="AA4939" s="31"/>
      <c r="AB4939" s="31"/>
      <c r="AC4939" s="31"/>
      <c r="AD4939" s="31"/>
      <c r="AE4939" s="31"/>
      <c r="AF4939" s="31"/>
      <c r="AG4939" s="31"/>
      <c r="AH4939" s="31"/>
      <c r="AI4939" s="31"/>
      <c r="AJ4939" s="31"/>
      <c r="AK4939" s="31"/>
      <c r="AL4939" s="31"/>
      <c r="AM4939" s="31"/>
      <c r="AN4939" s="31"/>
      <c r="AO4939" s="31"/>
      <c r="AP4939" s="31"/>
      <c r="AQ4939" s="31"/>
      <c r="AR4939" s="31"/>
      <c r="AS4939" s="28"/>
      <c r="AT4939" s="28"/>
      <c r="AU4939" s="28"/>
      <c r="AV4939" s="28"/>
      <c r="AW4939" s="28"/>
      <c r="AX4939" s="28"/>
      <c r="AY4939" s="28"/>
      <c r="AZ4939" s="28"/>
      <c r="BA4939" s="28"/>
      <c r="BB4939" s="28"/>
      <c r="BC4939" s="28"/>
      <c r="BD4939" s="28"/>
      <c r="BE4939" s="28"/>
      <c r="BF4939" s="28"/>
      <c r="BG4939" s="28"/>
      <c r="BH4939" s="28"/>
      <c r="BI4939" s="28"/>
      <c r="BJ4939" s="28"/>
      <c r="BK4939" s="28"/>
      <c r="BL4939" s="28"/>
      <c r="BM4939" s="28"/>
      <c r="BN4939" s="28"/>
      <c r="BO4939" s="28"/>
      <c r="BP4939" s="28"/>
      <c r="BQ4939" s="28"/>
      <c r="BR4939" s="28"/>
      <c r="BS4939" s="28"/>
      <c r="BT4939" s="28"/>
      <c r="BU4939" s="28"/>
      <c r="BV4939" s="28"/>
      <c r="BW4939" s="28"/>
      <c r="BX4939" s="28"/>
      <c r="BY4939" s="28"/>
      <c r="BZ4939" s="28"/>
      <c r="CA4939" s="28"/>
      <c r="CB4939" s="28"/>
      <c r="CC4939" s="28"/>
      <c r="CD4939" s="28"/>
      <c r="CE4939" s="28"/>
      <c r="CF4939" s="28"/>
      <c r="CG4939" s="28"/>
      <c r="IP4939" s="28"/>
      <c r="IQ4939" s="28"/>
      <c r="IR4939" s="28"/>
      <c r="IS4939" s="28"/>
      <c r="IT4939" s="28"/>
      <c r="IU4939" s="28"/>
      <c r="IV4939" s="28"/>
      <c r="IW4939" s="28"/>
      <c r="IX4939" s="28"/>
      <c r="IY4939" s="28"/>
      <c r="IZ4939" s="28"/>
      <c r="JA4939" s="28"/>
      <c r="JB4939" s="28"/>
      <c r="JC4939" s="28"/>
      <c r="JD4939" s="28"/>
      <c r="JE4939" s="28"/>
      <c r="JF4939" s="28"/>
      <c r="JG4939" s="28"/>
      <c r="JH4939" s="28"/>
      <c r="JI4939" s="28"/>
      <c r="JJ4939" s="28"/>
      <c r="JK4939" s="28"/>
      <c r="JL4939" s="28"/>
      <c r="JM4939" s="28"/>
      <c r="JN4939" s="28"/>
      <c r="JO4939" s="28"/>
      <c r="JP4939" s="28"/>
      <c r="JQ4939" s="28"/>
      <c r="JR4939" s="28"/>
      <c r="JS4939" s="28"/>
      <c r="JT4939" s="28"/>
      <c r="JU4939" s="28"/>
      <c r="JV4939" s="28"/>
      <c r="JW4939" s="28"/>
      <c r="JX4939" s="28"/>
      <c r="JY4939" s="28"/>
      <c r="JZ4939" s="28"/>
      <c r="KA4939" s="28"/>
      <c r="KB4939" s="28"/>
      <c r="KC4939" s="28"/>
      <c r="KD4939" s="28"/>
    </row>
    <row r="4940" spans="5:290" x14ac:dyDescent="0.2">
      <c r="E4940" s="31"/>
      <c r="F4940" s="31"/>
      <c r="G4940" s="31"/>
      <c r="H4940" s="31"/>
      <c r="I4940" s="31"/>
      <c r="J4940" s="31"/>
      <c r="K4940" s="31"/>
      <c r="L4940" s="31"/>
      <c r="M4940" s="31"/>
      <c r="N4940" s="31"/>
      <c r="O4940" s="31"/>
      <c r="P4940" s="31"/>
      <c r="Q4940" s="31"/>
      <c r="R4940" s="31"/>
      <c r="S4940" s="31"/>
      <c r="T4940" s="31"/>
      <c r="U4940" s="31"/>
      <c r="V4940" s="31"/>
      <c r="W4940" s="31"/>
      <c r="X4940" s="31"/>
      <c r="Y4940" s="31"/>
      <c r="Z4940" s="31"/>
      <c r="AA4940" s="31"/>
      <c r="AB4940" s="31"/>
      <c r="AC4940" s="31"/>
      <c r="AD4940" s="31"/>
      <c r="AE4940" s="31"/>
      <c r="AF4940" s="31"/>
      <c r="AG4940" s="31"/>
      <c r="AH4940" s="31"/>
      <c r="AI4940" s="31"/>
      <c r="AJ4940" s="31"/>
      <c r="AK4940" s="31"/>
      <c r="AL4940" s="31"/>
      <c r="AM4940" s="31"/>
      <c r="AN4940" s="31"/>
      <c r="AO4940" s="31"/>
      <c r="AP4940" s="31"/>
      <c r="AQ4940" s="31"/>
      <c r="AR4940" s="31"/>
      <c r="AS4940" s="28"/>
      <c r="AT4940" s="28"/>
      <c r="AU4940" s="28"/>
      <c r="AV4940" s="28"/>
      <c r="AW4940" s="28"/>
      <c r="AX4940" s="28"/>
      <c r="AY4940" s="28"/>
      <c r="AZ4940" s="28"/>
      <c r="BA4940" s="28"/>
      <c r="BB4940" s="28"/>
      <c r="BC4940" s="28"/>
      <c r="BD4940" s="28"/>
      <c r="BE4940" s="28"/>
      <c r="BF4940" s="28"/>
      <c r="BG4940" s="28"/>
      <c r="BH4940" s="28"/>
      <c r="BI4940" s="28"/>
      <c r="BJ4940" s="28"/>
      <c r="BK4940" s="28"/>
      <c r="BL4940" s="28"/>
      <c r="BM4940" s="28"/>
      <c r="BN4940" s="28"/>
      <c r="BO4940" s="28"/>
      <c r="BP4940" s="28"/>
      <c r="BQ4940" s="28"/>
      <c r="BR4940" s="28"/>
      <c r="BS4940" s="28"/>
      <c r="BT4940" s="28"/>
      <c r="BU4940" s="28"/>
      <c r="BV4940" s="28"/>
      <c r="BW4940" s="28"/>
      <c r="BX4940" s="28"/>
      <c r="BY4940" s="28"/>
      <c r="BZ4940" s="28"/>
      <c r="CA4940" s="28"/>
      <c r="CB4940" s="28"/>
      <c r="CC4940" s="28"/>
      <c r="CD4940" s="28"/>
      <c r="CE4940" s="28"/>
      <c r="CF4940" s="28"/>
      <c r="CG4940" s="28"/>
      <c r="IP4940" s="28"/>
      <c r="IQ4940" s="28"/>
      <c r="IR4940" s="28"/>
      <c r="IS4940" s="28"/>
      <c r="IT4940" s="28"/>
      <c r="IU4940" s="28"/>
      <c r="IV4940" s="28"/>
      <c r="IW4940" s="28"/>
      <c r="IX4940" s="28"/>
      <c r="IY4940" s="28"/>
      <c r="IZ4940" s="28"/>
      <c r="JA4940" s="28"/>
      <c r="JB4940" s="28"/>
      <c r="JC4940" s="28"/>
      <c r="JD4940" s="28"/>
      <c r="JE4940" s="28"/>
      <c r="JF4940" s="28"/>
      <c r="JG4940" s="28"/>
      <c r="JH4940" s="28"/>
      <c r="JI4940" s="28"/>
      <c r="JJ4940" s="28"/>
      <c r="JK4940" s="28"/>
      <c r="JL4940" s="28"/>
      <c r="JM4940" s="28"/>
      <c r="JN4940" s="28"/>
      <c r="JO4940" s="28"/>
      <c r="JP4940" s="28"/>
      <c r="JQ4940" s="28"/>
      <c r="JR4940" s="28"/>
      <c r="JS4940" s="28"/>
      <c r="JT4940" s="28"/>
      <c r="JU4940" s="28"/>
      <c r="JV4940" s="28"/>
      <c r="JW4940" s="28"/>
      <c r="JX4940" s="28"/>
      <c r="JY4940" s="28"/>
      <c r="JZ4940" s="28"/>
      <c r="KA4940" s="28"/>
      <c r="KB4940" s="28"/>
      <c r="KC4940" s="28"/>
      <c r="KD4940" s="28"/>
    </row>
    <row r="4941" spans="5:290" x14ac:dyDescent="0.2">
      <c r="E4941" s="31"/>
      <c r="F4941" s="31"/>
      <c r="G4941" s="31"/>
      <c r="H4941" s="31"/>
      <c r="I4941" s="31"/>
      <c r="J4941" s="31"/>
      <c r="K4941" s="31"/>
      <c r="L4941" s="31"/>
      <c r="M4941" s="31"/>
      <c r="N4941" s="31"/>
      <c r="O4941" s="31"/>
      <c r="P4941" s="31"/>
      <c r="Q4941" s="31"/>
      <c r="R4941" s="31"/>
      <c r="S4941" s="31"/>
      <c r="T4941" s="31"/>
      <c r="U4941" s="31"/>
      <c r="V4941" s="31"/>
      <c r="W4941" s="31"/>
      <c r="X4941" s="31"/>
      <c r="Y4941" s="31"/>
      <c r="Z4941" s="31"/>
      <c r="AA4941" s="31"/>
      <c r="AB4941" s="31"/>
      <c r="AC4941" s="31"/>
      <c r="AD4941" s="31"/>
      <c r="AE4941" s="31"/>
      <c r="AF4941" s="31"/>
      <c r="AG4941" s="31"/>
      <c r="AH4941" s="31"/>
      <c r="AI4941" s="31"/>
      <c r="AJ4941" s="31"/>
      <c r="AK4941" s="31"/>
      <c r="AL4941" s="31"/>
      <c r="AM4941" s="31"/>
      <c r="AN4941" s="31"/>
      <c r="AO4941" s="31"/>
      <c r="AP4941" s="31"/>
      <c r="AQ4941" s="31"/>
      <c r="AR4941" s="31"/>
      <c r="AS4941" s="28"/>
      <c r="AT4941" s="28"/>
      <c r="AU4941" s="28"/>
      <c r="AV4941" s="28"/>
      <c r="AW4941" s="28"/>
      <c r="AX4941" s="28"/>
      <c r="AY4941" s="28"/>
      <c r="AZ4941" s="28"/>
      <c r="BA4941" s="28"/>
      <c r="BB4941" s="28"/>
      <c r="BC4941" s="28"/>
      <c r="BD4941" s="28"/>
      <c r="BE4941" s="28"/>
      <c r="BF4941" s="28"/>
      <c r="BG4941" s="28"/>
      <c r="BH4941" s="28"/>
      <c r="BI4941" s="28"/>
      <c r="BJ4941" s="28"/>
      <c r="BK4941" s="28"/>
      <c r="BL4941" s="28"/>
      <c r="BM4941" s="28"/>
      <c r="BN4941" s="28"/>
      <c r="BO4941" s="28"/>
      <c r="BP4941" s="28"/>
      <c r="BQ4941" s="28"/>
      <c r="BR4941" s="28"/>
      <c r="BS4941" s="28"/>
      <c r="BT4941" s="28"/>
      <c r="BU4941" s="28"/>
      <c r="BV4941" s="28"/>
      <c r="BW4941" s="28"/>
      <c r="BX4941" s="28"/>
      <c r="BY4941" s="28"/>
      <c r="BZ4941" s="28"/>
      <c r="CA4941" s="28"/>
      <c r="CB4941" s="28"/>
      <c r="CC4941" s="28"/>
      <c r="CD4941" s="28"/>
      <c r="CE4941" s="28"/>
      <c r="CF4941" s="28"/>
      <c r="CG4941" s="28"/>
      <c r="IP4941" s="28"/>
      <c r="IQ4941" s="28"/>
      <c r="IR4941" s="28"/>
      <c r="IS4941" s="28"/>
      <c r="IT4941" s="28"/>
      <c r="IU4941" s="28"/>
      <c r="IV4941" s="28"/>
      <c r="IW4941" s="28"/>
      <c r="IX4941" s="28"/>
      <c r="IY4941" s="28"/>
      <c r="IZ4941" s="28"/>
      <c r="JA4941" s="28"/>
      <c r="JB4941" s="28"/>
      <c r="JC4941" s="28"/>
      <c r="JD4941" s="28"/>
      <c r="JE4941" s="28"/>
      <c r="JF4941" s="28"/>
      <c r="JG4941" s="28"/>
      <c r="JH4941" s="28"/>
      <c r="JI4941" s="28"/>
      <c r="JJ4941" s="28"/>
      <c r="JK4941" s="28"/>
      <c r="JL4941" s="28"/>
      <c r="JM4941" s="28"/>
      <c r="JN4941" s="28"/>
      <c r="JO4941" s="28"/>
      <c r="JP4941" s="28"/>
      <c r="JQ4941" s="28"/>
      <c r="JR4941" s="28"/>
      <c r="JS4941" s="28"/>
      <c r="JT4941" s="28"/>
      <c r="JU4941" s="28"/>
      <c r="JV4941" s="28"/>
      <c r="JW4941" s="28"/>
      <c r="JX4941" s="28"/>
      <c r="JY4941" s="28"/>
      <c r="JZ4941" s="28"/>
      <c r="KA4941" s="28"/>
      <c r="KB4941" s="28"/>
      <c r="KC4941" s="28"/>
      <c r="KD4941" s="28"/>
    </row>
    <row r="4942" spans="5:290" x14ac:dyDescent="0.2">
      <c r="E4942" s="31"/>
      <c r="F4942" s="31"/>
      <c r="G4942" s="31"/>
      <c r="H4942" s="31"/>
      <c r="I4942" s="31"/>
      <c r="J4942" s="31"/>
      <c r="K4942" s="31"/>
      <c r="L4942" s="31"/>
      <c r="M4942" s="31"/>
      <c r="N4942" s="31"/>
      <c r="O4942" s="31"/>
      <c r="P4942" s="31"/>
      <c r="Q4942" s="31"/>
      <c r="R4942" s="31"/>
      <c r="S4942" s="31"/>
      <c r="T4942" s="31"/>
      <c r="U4942" s="31"/>
      <c r="V4942" s="31"/>
      <c r="W4942" s="31"/>
      <c r="X4942" s="31"/>
      <c r="Y4942" s="31"/>
      <c r="Z4942" s="31"/>
      <c r="AA4942" s="31"/>
      <c r="AB4942" s="31"/>
      <c r="AC4942" s="31"/>
      <c r="AD4942" s="31"/>
      <c r="AE4942" s="31"/>
      <c r="AF4942" s="31"/>
      <c r="AG4942" s="31"/>
      <c r="AH4942" s="31"/>
      <c r="AI4942" s="31"/>
      <c r="AJ4942" s="31"/>
      <c r="AK4942" s="31"/>
      <c r="AL4942" s="31"/>
      <c r="AM4942" s="31"/>
      <c r="AN4942" s="31"/>
      <c r="AO4942" s="31"/>
      <c r="AP4942" s="31"/>
      <c r="AQ4942" s="31"/>
      <c r="AR4942" s="31"/>
      <c r="AS4942" s="28"/>
      <c r="AT4942" s="28"/>
      <c r="AU4942" s="28"/>
      <c r="AV4942" s="28"/>
      <c r="AW4942" s="28"/>
      <c r="AX4942" s="28"/>
      <c r="AY4942" s="28"/>
      <c r="AZ4942" s="28"/>
      <c r="BA4942" s="28"/>
      <c r="BB4942" s="28"/>
      <c r="BC4942" s="28"/>
      <c r="BD4942" s="28"/>
      <c r="BE4942" s="28"/>
      <c r="BF4942" s="28"/>
      <c r="BG4942" s="28"/>
      <c r="BH4942" s="28"/>
      <c r="BI4942" s="28"/>
      <c r="BJ4942" s="28"/>
      <c r="BK4942" s="28"/>
      <c r="BL4942" s="28"/>
      <c r="BM4942" s="28"/>
      <c r="BN4942" s="28"/>
      <c r="BO4942" s="28"/>
      <c r="BP4942" s="28"/>
      <c r="BQ4942" s="28"/>
      <c r="BR4942" s="28"/>
      <c r="BS4942" s="28"/>
      <c r="BT4942" s="28"/>
      <c r="BU4942" s="28"/>
      <c r="BV4942" s="28"/>
      <c r="BW4942" s="28"/>
      <c r="BX4942" s="28"/>
      <c r="BY4942" s="28"/>
      <c r="BZ4942" s="28"/>
      <c r="CA4942" s="28"/>
      <c r="CB4942" s="28"/>
      <c r="CC4942" s="28"/>
      <c r="CD4942" s="28"/>
      <c r="CE4942" s="28"/>
      <c r="CF4942" s="28"/>
      <c r="CG4942" s="28"/>
      <c r="IP4942" s="28"/>
      <c r="IQ4942" s="28"/>
      <c r="IR4942" s="28"/>
      <c r="IS4942" s="28"/>
      <c r="IT4942" s="28"/>
      <c r="IU4942" s="28"/>
      <c r="IV4942" s="28"/>
      <c r="IW4942" s="28"/>
      <c r="IX4942" s="28"/>
      <c r="IY4942" s="28"/>
      <c r="IZ4942" s="28"/>
      <c r="JA4942" s="28"/>
      <c r="JB4942" s="28"/>
      <c r="JC4942" s="28"/>
      <c r="JD4942" s="28"/>
      <c r="JE4942" s="28"/>
      <c r="JF4942" s="28"/>
      <c r="JG4942" s="28"/>
      <c r="JH4942" s="28"/>
      <c r="JI4942" s="28"/>
      <c r="JJ4942" s="28"/>
      <c r="JK4942" s="28"/>
      <c r="JL4942" s="28"/>
      <c r="JM4942" s="28"/>
      <c r="JN4942" s="28"/>
      <c r="JO4942" s="28"/>
      <c r="JP4942" s="28"/>
      <c r="JQ4942" s="28"/>
      <c r="JR4942" s="28"/>
      <c r="JS4942" s="28"/>
      <c r="JT4942" s="28"/>
      <c r="JU4942" s="28"/>
      <c r="JV4942" s="28"/>
      <c r="JW4942" s="28"/>
      <c r="JX4942" s="28"/>
      <c r="JY4942" s="28"/>
      <c r="JZ4942" s="28"/>
      <c r="KA4942" s="28"/>
      <c r="KB4942" s="28"/>
      <c r="KC4942" s="28"/>
      <c r="KD4942" s="28"/>
    </row>
    <row r="4943" spans="5:290" x14ac:dyDescent="0.2">
      <c r="E4943" s="31"/>
      <c r="F4943" s="31"/>
      <c r="G4943" s="31"/>
      <c r="H4943" s="31"/>
      <c r="I4943" s="31"/>
      <c r="J4943" s="31"/>
      <c r="K4943" s="31"/>
      <c r="L4943" s="31"/>
      <c r="M4943" s="31"/>
      <c r="N4943" s="31"/>
      <c r="O4943" s="31"/>
      <c r="P4943" s="31"/>
      <c r="Q4943" s="31"/>
      <c r="R4943" s="31"/>
      <c r="S4943" s="31"/>
      <c r="T4943" s="31"/>
      <c r="U4943" s="31"/>
      <c r="V4943" s="31"/>
      <c r="W4943" s="31"/>
      <c r="X4943" s="31"/>
      <c r="Y4943" s="31"/>
      <c r="Z4943" s="31"/>
      <c r="AA4943" s="31"/>
      <c r="AB4943" s="31"/>
      <c r="AC4943" s="31"/>
      <c r="AD4943" s="31"/>
      <c r="AE4943" s="31"/>
      <c r="AF4943" s="31"/>
      <c r="AG4943" s="31"/>
      <c r="AH4943" s="31"/>
      <c r="AI4943" s="31"/>
      <c r="AJ4943" s="31"/>
      <c r="AK4943" s="31"/>
      <c r="AL4943" s="31"/>
      <c r="AM4943" s="31"/>
      <c r="AN4943" s="31"/>
      <c r="AO4943" s="31"/>
      <c r="AP4943" s="31"/>
      <c r="AQ4943" s="31"/>
      <c r="AR4943" s="31"/>
      <c r="AS4943" s="28"/>
      <c r="AT4943" s="28"/>
      <c r="AU4943" s="28"/>
      <c r="AV4943" s="28"/>
      <c r="AW4943" s="28"/>
      <c r="AX4943" s="28"/>
      <c r="AY4943" s="28"/>
      <c r="AZ4943" s="28"/>
      <c r="BA4943" s="28"/>
      <c r="BB4943" s="28"/>
      <c r="BC4943" s="28"/>
      <c r="BD4943" s="28"/>
      <c r="BE4943" s="28"/>
      <c r="BF4943" s="28"/>
      <c r="BG4943" s="28"/>
      <c r="BH4943" s="28"/>
      <c r="BI4943" s="28"/>
      <c r="BJ4943" s="28"/>
      <c r="BK4943" s="28"/>
      <c r="BL4943" s="28"/>
      <c r="BM4943" s="28"/>
      <c r="BN4943" s="28"/>
      <c r="BO4943" s="28"/>
      <c r="BP4943" s="28"/>
      <c r="BQ4943" s="28"/>
      <c r="BR4943" s="28"/>
      <c r="BS4943" s="28"/>
      <c r="BT4943" s="28"/>
      <c r="BU4943" s="28"/>
      <c r="BV4943" s="28"/>
      <c r="BW4943" s="28"/>
      <c r="BX4943" s="28"/>
      <c r="BY4943" s="28"/>
      <c r="BZ4943" s="28"/>
      <c r="CA4943" s="28"/>
      <c r="CB4943" s="28"/>
      <c r="CC4943" s="28"/>
      <c r="CD4943" s="28"/>
      <c r="CE4943" s="28"/>
      <c r="CF4943" s="28"/>
      <c r="CG4943" s="28"/>
      <c r="IP4943" s="28"/>
      <c r="IQ4943" s="28"/>
      <c r="IR4943" s="28"/>
      <c r="IS4943" s="28"/>
      <c r="IT4943" s="28"/>
      <c r="IU4943" s="28"/>
      <c r="IV4943" s="28"/>
      <c r="IW4943" s="28"/>
      <c r="IX4943" s="28"/>
      <c r="IY4943" s="28"/>
      <c r="IZ4943" s="28"/>
      <c r="JA4943" s="28"/>
      <c r="JB4943" s="28"/>
      <c r="JC4943" s="28"/>
      <c r="JD4943" s="28"/>
      <c r="JE4943" s="28"/>
      <c r="JF4943" s="28"/>
      <c r="JG4943" s="28"/>
      <c r="JH4943" s="28"/>
      <c r="JI4943" s="28"/>
      <c r="JJ4943" s="28"/>
      <c r="JK4943" s="28"/>
      <c r="JL4943" s="28"/>
      <c r="JM4943" s="28"/>
      <c r="JN4943" s="28"/>
      <c r="JO4943" s="28"/>
      <c r="JP4943" s="28"/>
      <c r="JQ4943" s="28"/>
      <c r="JR4943" s="28"/>
      <c r="JS4943" s="28"/>
      <c r="JT4943" s="28"/>
      <c r="JU4943" s="28"/>
      <c r="JV4943" s="28"/>
      <c r="JW4943" s="28"/>
      <c r="JX4943" s="28"/>
      <c r="JY4943" s="28"/>
      <c r="JZ4943" s="28"/>
      <c r="KA4943" s="28"/>
      <c r="KB4943" s="28"/>
      <c r="KC4943" s="28"/>
      <c r="KD4943" s="28"/>
    </row>
    <row r="4944" spans="5:290" x14ac:dyDescent="0.2">
      <c r="E4944" s="31"/>
      <c r="F4944" s="31"/>
      <c r="G4944" s="31"/>
      <c r="H4944" s="31"/>
      <c r="I4944" s="31"/>
      <c r="J4944" s="31"/>
      <c r="K4944" s="31"/>
      <c r="L4944" s="31"/>
      <c r="M4944" s="31"/>
      <c r="N4944" s="31"/>
      <c r="O4944" s="31"/>
      <c r="P4944" s="31"/>
      <c r="Q4944" s="31"/>
      <c r="R4944" s="31"/>
      <c r="S4944" s="31"/>
      <c r="T4944" s="31"/>
      <c r="U4944" s="31"/>
      <c r="V4944" s="31"/>
      <c r="W4944" s="31"/>
      <c r="X4944" s="31"/>
      <c r="Y4944" s="31"/>
      <c r="Z4944" s="31"/>
      <c r="AA4944" s="31"/>
      <c r="AB4944" s="31"/>
      <c r="AC4944" s="31"/>
      <c r="AD4944" s="31"/>
      <c r="AE4944" s="31"/>
      <c r="AF4944" s="31"/>
      <c r="AG4944" s="31"/>
      <c r="AH4944" s="31"/>
      <c r="AI4944" s="31"/>
      <c r="AJ4944" s="31"/>
      <c r="AK4944" s="31"/>
      <c r="AL4944" s="31"/>
      <c r="AM4944" s="31"/>
      <c r="AN4944" s="31"/>
      <c r="AO4944" s="31"/>
      <c r="AP4944" s="31"/>
      <c r="AQ4944" s="31"/>
      <c r="AR4944" s="31"/>
      <c r="AS4944" s="28"/>
      <c r="AT4944" s="28"/>
      <c r="AU4944" s="28"/>
      <c r="AV4944" s="28"/>
      <c r="AW4944" s="28"/>
      <c r="AX4944" s="28"/>
      <c r="AY4944" s="28"/>
      <c r="AZ4944" s="28"/>
      <c r="BA4944" s="28"/>
      <c r="BB4944" s="28"/>
      <c r="BC4944" s="28"/>
      <c r="BD4944" s="28"/>
      <c r="BE4944" s="28"/>
      <c r="BF4944" s="28"/>
      <c r="BG4944" s="28"/>
      <c r="BH4944" s="28"/>
      <c r="BI4944" s="28"/>
      <c r="BJ4944" s="28"/>
      <c r="BK4944" s="28"/>
      <c r="BL4944" s="28"/>
      <c r="BM4944" s="28"/>
      <c r="BN4944" s="28"/>
      <c r="BO4944" s="28"/>
      <c r="BP4944" s="28"/>
      <c r="BQ4944" s="28"/>
      <c r="BR4944" s="28"/>
      <c r="BS4944" s="28"/>
      <c r="BT4944" s="28"/>
      <c r="BU4944" s="28"/>
      <c r="BV4944" s="28"/>
      <c r="BW4944" s="28"/>
      <c r="BX4944" s="28"/>
      <c r="BY4944" s="28"/>
      <c r="BZ4944" s="28"/>
      <c r="CA4944" s="28"/>
      <c r="CB4944" s="28"/>
      <c r="CC4944" s="28"/>
      <c r="CD4944" s="28"/>
      <c r="CE4944" s="28"/>
      <c r="CF4944" s="28"/>
      <c r="CG4944" s="28"/>
      <c r="IP4944" s="28"/>
      <c r="IQ4944" s="28"/>
      <c r="IR4944" s="28"/>
      <c r="IS4944" s="28"/>
      <c r="IT4944" s="28"/>
      <c r="IU4944" s="28"/>
      <c r="IV4944" s="28"/>
      <c r="IW4944" s="28"/>
      <c r="IX4944" s="28"/>
      <c r="IY4944" s="28"/>
      <c r="IZ4944" s="28"/>
      <c r="JA4944" s="28"/>
      <c r="JB4944" s="28"/>
      <c r="JC4944" s="28"/>
      <c r="JD4944" s="28"/>
      <c r="JE4944" s="28"/>
      <c r="JF4944" s="28"/>
      <c r="JG4944" s="28"/>
      <c r="JH4944" s="28"/>
      <c r="JI4944" s="28"/>
      <c r="JJ4944" s="28"/>
      <c r="JK4944" s="28"/>
      <c r="JL4944" s="28"/>
      <c r="JM4944" s="28"/>
      <c r="JN4944" s="28"/>
      <c r="JO4944" s="28"/>
      <c r="JP4944" s="28"/>
      <c r="JQ4944" s="28"/>
      <c r="JR4944" s="28"/>
      <c r="JS4944" s="28"/>
      <c r="JT4944" s="28"/>
      <c r="JU4944" s="28"/>
      <c r="JV4944" s="28"/>
      <c r="JW4944" s="28"/>
      <c r="JX4944" s="28"/>
      <c r="JY4944" s="28"/>
      <c r="JZ4944" s="28"/>
      <c r="KA4944" s="28"/>
      <c r="KB4944" s="28"/>
      <c r="KC4944" s="28"/>
      <c r="KD4944" s="28"/>
    </row>
    <row r="4945" spans="5:290" x14ac:dyDescent="0.2">
      <c r="E4945" s="31"/>
      <c r="F4945" s="31"/>
      <c r="G4945" s="31"/>
      <c r="H4945" s="31"/>
      <c r="I4945" s="31"/>
      <c r="J4945" s="31"/>
      <c r="K4945" s="31"/>
      <c r="L4945" s="31"/>
      <c r="M4945" s="31"/>
      <c r="N4945" s="31"/>
      <c r="O4945" s="31"/>
      <c r="P4945" s="31"/>
      <c r="Q4945" s="31"/>
      <c r="R4945" s="31"/>
      <c r="S4945" s="31"/>
      <c r="T4945" s="31"/>
      <c r="U4945" s="31"/>
      <c r="V4945" s="31"/>
      <c r="W4945" s="31"/>
      <c r="X4945" s="31"/>
      <c r="Y4945" s="31"/>
      <c r="Z4945" s="31"/>
      <c r="AA4945" s="31"/>
      <c r="AB4945" s="31"/>
      <c r="AC4945" s="31"/>
      <c r="AD4945" s="31"/>
      <c r="AE4945" s="31"/>
      <c r="AF4945" s="31"/>
      <c r="AG4945" s="31"/>
      <c r="AH4945" s="31"/>
      <c r="AI4945" s="31"/>
      <c r="AJ4945" s="31"/>
      <c r="AK4945" s="31"/>
      <c r="AL4945" s="31"/>
      <c r="AM4945" s="31"/>
      <c r="AN4945" s="31"/>
      <c r="AO4945" s="31"/>
      <c r="AP4945" s="31"/>
      <c r="AQ4945" s="31"/>
      <c r="AR4945" s="31"/>
      <c r="AS4945" s="28"/>
      <c r="AT4945" s="28"/>
      <c r="AU4945" s="28"/>
      <c r="AV4945" s="28"/>
      <c r="AW4945" s="28"/>
      <c r="AX4945" s="28"/>
      <c r="AY4945" s="28"/>
      <c r="AZ4945" s="28"/>
      <c r="BA4945" s="28"/>
      <c r="BB4945" s="28"/>
      <c r="BC4945" s="28"/>
      <c r="BD4945" s="28"/>
      <c r="BE4945" s="28"/>
      <c r="BF4945" s="28"/>
      <c r="BG4945" s="28"/>
      <c r="BH4945" s="28"/>
      <c r="BI4945" s="28"/>
      <c r="BJ4945" s="28"/>
      <c r="BK4945" s="28"/>
      <c r="BL4945" s="28"/>
      <c r="BM4945" s="28"/>
      <c r="BN4945" s="28"/>
      <c r="BO4945" s="28"/>
      <c r="BP4945" s="28"/>
      <c r="BQ4945" s="28"/>
      <c r="BR4945" s="28"/>
      <c r="BS4945" s="28"/>
      <c r="BT4945" s="28"/>
      <c r="BU4945" s="28"/>
      <c r="BV4945" s="28"/>
      <c r="BW4945" s="28"/>
      <c r="BX4945" s="28"/>
      <c r="BY4945" s="28"/>
      <c r="BZ4945" s="28"/>
      <c r="CA4945" s="28"/>
      <c r="CB4945" s="28"/>
      <c r="CC4945" s="28"/>
      <c r="CD4945" s="28"/>
      <c r="CE4945" s="28"/>
      <c r="CF4945" s="28"/>
      <c r="CG4945" s="28"/>
      <c r="IP4945" s="28"/>
      <c r="IQ4945" s="28"/>
      <c r="IR4945" s="28"/>
      <c r="IS4945" s="28"/>
      <c r="IT4945" s="28"/>
      <c r="IU4945" s="28"/>
      <c r="IV4945" s="28"/>
      <c r="IW4945" s="28"/>
      <c r="IX4945" s="28"/>
      <c r="IY4945" s="28"/>
      <c r="IZ4945" s="28"/>
      <c r="JA4945" s="28"/>
      <c r="JB4945" s="28"/>
      <c r="JC4945" s="28"/>
      <c r="JD4945" s="28"/>
      <c r="JE4945" s="28"/>
      <c r="JF4945" s="28"/>
      <c r="JG4945" s="28"/>
      <c r="JH4945" s="28"/>
      <c r="JI4945" s="28"/>
      <c r="JJ4945" s="28"/>
      <c r="JK4945" s="28"/>
      <c r="JL4945" s="28"/>
      <c r="JM4945" s="28"/>
      <c r="JN4945" s="28"/>
      <c r="JO4945" s="28"/>
      <c r="JP4945" s="28"/>
      <c r="JQ4945" s="28"/>
      <c r="JR4945" s="28"/>
      <c r="JS4945" s="28"/>
      <c r="JT4945" s="28"/>
      <c r="JU4945" s="28"/>
      <c r="JV4945" s="28"/>
      <c r="JW4945" s="28"/>
      <c r="JX4945" s="28"/>
      <c r="JY4945" s="28"/>
      <c r="JZ4945" s="28"/>
      <c r="KA4945" s="28"/>
      <c r="KB4945" s="28"/>
      <c r="KC4945" s="28"/>
      <c r="KD4945" s="28"/>
    </row>
    <row r="4946" spans="5:290" x14ac:dyDescent="0.2">
      <c r="E4946" s="31"/>
      <c r="F4946" s="31"/>
      <c r="G4946" s="31"/>
      <c r="H4946" s="31"/>
      <c r="I4946" s="31"/>
      <c r="J4946" s="31"/>
      <c r="K4946" s="31"/>
      <c r="L4946" s="31"/>
      <c r="M4946" s="31"/>
      <c r="N4946" s="31"/>
      <c r="O4946" s="31"/>
      <c r="P4946" s="31"/>
      <c r="Q4946" s="31"/>
      <c r="R4946" s="31"/>
      <c r="S4946" s="31"/>
      <c r="T4946" s="31"/>
      <c r="U4946" s="31"/>
      <c r="V4946" s="31"/>
      <c r="W4946" s="31"/>
      <c r="X4946" s="31"/>
      <c r="Y4946" s="31"/>
      <c r="Z4946" s="31"/>
      <c r="AA4946" s="31"/>
      <c r="AB4946" s="31"/>
      <c r="AC4946" s="31"/>
      <c r="AD4946" s="31"/>
      <c r="AE4946" s="31"/>
      <c r="AF4946" s="31"/>
      <c r="AG4946" s="31"/>
      <c r="AH4946" s="31"/>
      <c r="AI4946" s="31"/>
      <c r="AJ4946" s="31"/>
      <c r="AK4946" s="31"/>
      <c r="AL4946" s="31"/>
      <c r="AM4946" s="31"/>
      <c r="AN4946" s="31"/>
      <c r="AO4946" s="31"/>
      <c r="AP4946" s="31"/>
      <c r="AQ4946" s="31"/>
      <c r="AR4946" s="31"/>
      <c r="AS4946" s="28"/>
      <c r="AT4946" s="28"/>
      <c r="AU4946" s="28"/>
      <c r="AV4946" s="28"/>
      <c r="AW4946" s="28"/>
      <c r="AX4946" s="28"/>
      <c r="AY4946" s="28"/>
      <c r="AZ4946" s="28"/>
      <c r="BA4946" s="28"/>
      <c r="BB4946" s="28"/>
      <c r="BC4946" s="28"/>
      <c r="BD4946" s="28"/>
      <c r="BE4946" s="28"/>
      <c r="BF4946" s="28"/>
      <c r="BG4946" s="28"/>
      <c r="BH4946" s="28"/>
      <c r="BI4946" s="28"/>
      <c r="BJ4946" s="28"/>
      <c r="BK4946" s="28"/>
      <c r="BL4946" s="28"/>
      <c r="BM4946" s="28"/>
      <c r="BN4946" s="28"/>
      <c r="BO4946" s="28"/>
      <c r="BP4946" s="28"/>
      <c r="BQ4946" s="28"/>
      <c r="BR4946" s="28"/>
      <c r="BS4946" s="28"/>
      <c r="BT4946" s="28"/>
      <c r="BU4946" s="28"/>
      <c r="BV4946" s="28"/>
      <c r="BW4946" s="28"/>
      <c r="BX4946" s="28"/>
      <c r="BY4946" s="28"/>
      <c r="BZ4946" s="28"/>
      <c r="CA4946" s="28"/>
      <c r="CB4946" s="28"/>
      <c r="CC4946" s="28"/>
      <c r="CD4946" s="28"/>
      <c r="CE4946" s="28"/>
      <c r="CF4946" s="28"/>
      <c r="CG4946" s="28"/>
      <c r="IP4946" s="28"/>
      <c r="IQ4946" s="28"/>
      <c r="IR4946" s="28"/>
      <c r="IS4946" s="28"/>
      <c r="IT4946" s="28"/>
      <c r="IU4946" s="28"/>
      <c r="IV4946" s="28"/>
      <c r="IW4946" s="28"/>
      <c r="IX4946" s="28"/>
      <c r="IY4946" s="28"/>
      <c r="IZ4946" s="28"/>
      <c r="JA4946" s="28"/>
      <c r="JB4946" s="28"/>
      <c r="JC4946" s="28"/>
      <c r="JD4946" s="28"/>
      <c r="JE4946" s="28"/>
      <c r="JF4946" s="28"/>
      <c r="JG4946" s="28"/>
      <c r="JH4946" s="28"/>
      <c r="JI4946" s="28"/>
      <c r="JJ4946" s="28"/>
      <c r="JK4946" s="28"/>
      <c r="JL4946" s="28"/>
      <c r="JM4946" s="28"/>
      <c r="JN4946" s="28"/>
      <c r="JO4946" s="28"/>
      <c r="JP4946" s="28"/>
      <c r="JQ4946" s="28"/>
      <c r="JR4946" s="28"/>
      <c r="JS4946" s="28"/>
      <c r="JT4946" s="28"/>
      <c r="JU4946" s="28"/>
      <c r="JV4946" s="28"/>
      <c r="JW4946" s="28"/>
      <c r="JX4946" s="28"/>
      <c r="JY4946" s="28"/>
      <c r="JZ4946" s="28"/>
      <c r="KA4946" s="28"/>
      <c r="KB4946" s="28"/>
      <c r="KC4946" s="28"/>
      <c r="KD4946" s="28"/>
    </row>
    <row r="4947" spans="5:290" x14ac:dyDescent="0.2">
      <c r="E4947" s="31"/>
      <c r="F4947" s="31"/>
      <c r="G4947" s="31"/>
      <c r="H4947" s="31"/>
      <c r="I4947" s="31"/>
      <c r="J4947" s="31"/>
      <c r="K4947" s="31"/>
      <c r="L4947" s="31"/>
      <c r="M4947" s="31"/>
      <c r="N4947" s="31"/>
      <c r="O4947" s="31"/>
      <c r="P4947" s="31"/>
      <c r="Q4947" s="31"/>
      <c r="R4947" s="31"/>
      <c r="S4947" s="31"/>
      <c r="T4947" s="31"/>
      <c r="U4947" s="31"/>
      <c r="V4947" s="31"/>
      <c r="W4947" s="31"/>
      <c r="X4947" s="31"/>
      <c r="Y4947" s="31"/>
      <c r="Z4947" s="31"/>
      <c r="AA4947" s="31"/>
      <c r="AB4947" s="31"/>
      <c r="AC4947" s="31"/>
      <c r="AD4947" s="31"/>
      <c r="AE4947" s="31"/>
      <c r="AF4947" s="31"/>
      <c r="AG4947" s="31"/>
      <c r="AH4947" s="31"/>
      <c r="AI4947" s="31"/>
      <c r="AJ4947" s="31"/>
      <c r="AK4947" s="31"/>
      <c r="AL4947" s="31"/>
      <c r="AM4947" s="31"/>
      <c r="AN4947" s="31"/>
      <c r="AO4947" s="31"/>
      <c r="AP4947" s="31"/>
      <c r="AQ4947" s="31"/>
      <c r="AR4947" s="31"/>
      <c r="AS4947" s="28"/>
      <c r="AT4947" s="28"/>
      <c r="AU4947" s="28"/>
      <c r="AV4947" s="28"/>
      <c r="AW4947" s="28"/>
      <c r="AX4947" s="28"/>
      <c r="AY4947" s="28"/>
      <c r="AZ4947" s="28"/>
      <c r="BA4947" s="28"/>
      <c r="BB4947" s="28"/>
      <c r="BC4947" s="28"/>
      <c r="BD4947" s="28"/>
      <c r="BE4947" s="28"/>
      <c r="BF4947" s="28"/>
      <c r="BG4947" s="28"/>
      <c r="BH4947" s="28"/>
      <c r="BI4947" s="28"/>
      <c r="BJ4947" s="28"/>
      <c r="BK4947" s="28"/>
      <c r="BL4947" s="28"/>
      <c r="BM4947" s="28"/>
      <c r="BN4947" s="28"/>
      <c r="BO4947" s="28"/>
      <c r="BP4947" s="28"/>
      <c r="BQ4947" s="28"/>
      <c r="BR4947" s="28"/>
      <c r="BS4947" s="28"/>
      <c r="BT4947" s="28"/>
      <c r="BU4947" s="28"/>
      <c r="BV4947" s="28"/>
      <c r="BW4947" s="28"/>
      <c r="BX4947" s="28"/>
      <c r="BY4947" s="28"/>
      <c r="BZ4947" s="28"/>
      <c r="CA4947" s="28"/>
      <c r="CB4947" s="28"/>
      <c r="CC4947" s="28"/>
      <c r="CD4947" s="28"/>
      <c r="CE4947" s="28"/>
      <c r="CF4947" s="28"/>
      <c r="CG4947" s="28"/>
      <c r="IP4947" s="28"/>
      <c r="IQ4947" s="28"/>
      <c r="IR4947" s="28"/>
      <c r="IS4947" s="28"/>
      <c r="IT4947" s="28"/>
      <c r="IU4947" s="28"/>
      <c r="IV4947" s="28"/>
      <c r="IW4947" s="28"/>
      <c r="IX4947" s="28"/>
      <c r="IY4947" s="28"/>
      <c r="IZ4947" s="28"/>
      <c r="JA4947" s="28"/>
      <c r="JB4947" s="28"/>
      <c r="JC4947" s="28"/>
      <c r="JD4947" s="28"/>
      <c r="JE4947" s="28"/>
      <c r="JF4947" s="28"/>
      <c r="JG4947" s="28"/>
      <c r="JH4947" s="28"/>
      <c r="JI4947" s="28"/>
      <c r="JJ4947" s="28"/>
      <c r="JK4947" s="28"/>
      <c r="JL4947" s="28"/>
      <c r="JM4947" s="28"/>
      <c r="JN4947" s="28"/>
      <c r="JO4947" s="28"/>
      <c r="JP4947" s="28"/>
      <c r="JQ4947" s="28"/>
      <c r="JR4947" s="28"/>
      <c r="JS4947" s="28"/>
      <c r="JT4947" s="28"/>
      <c r="JU4947" s="28"/>
      <c r="JV4947" s="28"/>
      <c r="JW4947" s="28"/>
      <c r="JX4947" s="28"/>
      <c r="JY4947" s="28"/>
      <c r="JZ4947" s="28"/>
      <c r="KA4947" s="28"/>
      <c r="KB4947" s="28"/>
      <c r="KC4947" s="28"/>
      <c r="KD4947" s="28"/>
    </row>
    <row r="4948" spans="5:290" x14ac:dyDescent="0.2">
      <c r="E4948" s="31"/>
      <c r="F4948" s="31"/>
      <c r="G4948" s="31"/>
      <c r="H4948" s="31"/>
      <c r="I4948" s="31"/>
      <c r="J4948" s="31"/>
      <c r="K4948" s="31"/>
      <c r="L4948" s="31"/>
      <c r="M4948" s="31"/>
      <c r="N4948" s="31"/>
      <c r="O4948" s="31"/>
      <c r="P4948" s="31"/>
      <c r="Q4948" s="31"/>
      <c r="R4948" s="31"/>
      <c r="S4948" s="31"/>
      <c r="T4948" s="31"/>
      <c r="U4948" s="31"/>
      <c r="V4948" s="31"/>
      <c r="W4948" s="31"/>
      <c r="X4948" s="31"/>
      <c r="Y4948" s="31"/>
      <c r="Z4948" s="31"/>
      <c r="AA4948" s="31"/>
      <c r="AB4948" s="31"/>
      <c r="AC4948" s="31"/>
      <c r="AD4948" s="31"/>
      <c r="AE4948" s="31"/>
      <c r="AF4948" s="31"/>
      <c r="AG4948" s="31"/>
      <c r="AH4948" s="31"/>
      <c r="AI4948" s="31"/>
      <c r="AJ4948" s="31"/>
      <c r="AK4948" s="31"/>
      <c r="AL4948" s="31"/>
      <c r="AM4948" s="31"/>
      <c r="AN4948" s="31"/>
      <c r="AO4948" s="31"/>
      <c r="AP4948" s="31"/>
      <c r="AQ4948" s="31"/>
      <c r="AR4948" s="31"/>
      <c r="AS4948" s="28"/>
      <c r="AT4948" s="28"/>
      <c r="AU4948" s="28"/>
      <c r="AV4948" s="28"/>
      <c r="AW4948" s="28"/>
      <c r="AX4948" s="28"/>
      <c r="AY4948" s="28"/>
      <c r="AZ4948" s="28"/>
      <c r="BA4948" s="28"/>
      <c r="BB4948" s="28"/>
      <c r="BC4948" s="28"/>
      <c r="BD4948" s="28"/>
      <c r="BE4948" s="28"/>
      <c r="BF4948" s="28"/>
      <c r="BG4948" s="28"/>
      <c r="BH4948" s="28"/>
      <c r="BI4948" s="28"/>
      <c r="BJ4948" s="28"/>
      <c r="BK4948" s="28"/>
      <c r="BL4948" s="28"/>
      <c r="BM4948" s="28"/>
      <c r="BN4948" s="28"/>
      <c r="BO4948" s="28"/>
      <c r="BP4948" s="28"/>
      <c r="BQ4948" s="28"/>
      <c r="BR4948" s="28"/>
      <c r="BS4948" s="28"/>
      <c r="BT4948" s="28"/>
      <c r="BU4948" s="28"/>
      <c r="BV4948" s="28"/>
      <c r="BW4948" s="28"/>
      <c r="BX4948" s="28"/>
      <c r="BY4948" s="28"/>
      <c r="BZ4948" s="28"/>
      <c r="CA4948" s="28"/>
      <c r="CB4948" s="28"/>
      <c r="CC4948" s="28"/>
      <c r="CD4948" s="28"/>
      <c r="CE4948" s="28"/>
      <c r="CF4948" s="28"/>
      <c r="CG4948" s="28"/>
      <c r="IP4948" s="28"/>
      <c r="IQ4948" s="28"/>
      <c r="IR4948" s="28"/>
      <c r="IS4948" s="28"/>
      <c r="IT4948" s="28"/>
      <c r="IU4948" s="28"/>
      <c r="IV4948" s="28"/>
      <c r="IW4948" s="28"/>
      <c r="IX4948" s="28"/>
      <c r="IY4948" s="28"/>
      <c r="IZ4948" s="28"/>
      <c r="JA4948" s="28"/>
      <c r="JB4948" s="28"/>
      <c r="JC4948" s="28"/>
      <c r="JD4948" s="28"/>
      <c r="JE4948" s="28"/>
      <c r="JF4948" s="28"/>
      <c r="JG4948" s="28"/>
      <c r="JH4948" s="28"/>
      <c r="JI4948" s="28"/>
      <c r="JJ4948" s="28"/>
      <c r="JK4948" s="28"/>
      <c r="JL4948" s="28"/>
      <c r="JM4948" s="28"/>
      <c r="JN4948" s="28"/>
      <c r="JO4948" s="28"/>
      <c r="JP4948" s="28"/>
      <c r="JQ4948" s="28"/>
      <c r="JR4948" s="28"/>
      <c r="JS4948" s="28"/>
      <c r="JT4948" s="28"/>
      <c r="JU4948" s="28"/>
      <c r="JV4948" s="28"/>
      <c r="JW4948" s="28"/>
      <c r="JX4948" s="28"/>
      <c r="JY4948" s="28"/>
      <c r="JZ4948" s="28"/>
      <c r="KA4948" s="28"/>
      <c r="KB4948" s="28"/>
      <c r="KC4948" s="28"/>
      <c r="KD4948" s="28"/>
    </row>
    <row r="4949" spans="5:290" x14ac:dyDescent="0.2">
      <c r="E4949" s="31"/>
      <c r="F4949" s="31"/>
      <c r="G4949" s="31"/>
      <c r="H4949" s="31"/>
      <c r="I4949" s="31"/>
      <c r="J4949" s="31"/>
      <c r="K4949" s="31"/>
      <c r="L4949" s="31"/>
      <c r="M4949" s="31"/>
      <c r="N4949" s="31"/>
      <c r="O4949" s="31"/>
      <c r="P4949" s="31"/>
      <c r="Q4949" s="31"/>
      <c r="R4949" s="31"/>
      <c r="S4949" s="31"/>
      <c r="T4949" s="31"/>
      <c r="U4949" s="31"/>
      <c r="V4949" s="31"/>
      <c r="W4949" s="31"/>
      <c r="X4949" s="31"/>
      <c r="Y4949" s="31"/>
      <c r="Z4949" s="31"/>
      <c r="AA4949" s="31"/>
      <c r="AB4949" s="31"/>
      <c r="AC4949" s="31"/>
      <c r="AD4949" s="31"/>
      <c r="AE4949" s="31"/>
      <c r="AF4949" s="31"/>
      <c r="AG4949" s="31"/>
      <c r="AH4949" s="31"/>
      <c r="AI4949" s="31"/>
      <c r="AJ4949" s="31"/>
      <c r="AK4949" s="31"/>
      <c r="AL4949" s="31"/>
      <c r="AM4949" s="31"/>
      <c r="AN4949" s="31"/>
      <c r="AO4949" s="31"/>
      <c r="AP4949" s="31"/>
      <c r="AQ4949" s="31"/>
      <c r="AR4949" s="31"/>
      <c r="AS4949" s="28"/>
      <c r="AT4949" s="28"/>
      <c r="AU4949" s="28"/>
      <c r="AV4949" s="28"/>
      <c r="AW4949" s="28"/>
      <c r="AX4949" s="28"/>
      <c r="AY4949" s="28"/>
      <c r="AZ4949" s="28"/>
      <c r="BA4949" s="28"/>
      <c r="BB4949" s="28"/>
      <c r="BC4949" s="28"/>
      <c r="BD4949" s="28"/>
      <c r="BE4949" s="28"/>
      <c r="BF4949" s="28"/>
      <c r="BG4949" s="28"/>
      <c r="BH4949" s="28"/>
      <c r="BI4949" s="28"/>
      <c r="BJ4949" s="28"/>
      <c r="BK4949" s="28"/>
      <c r="BL4949" s="28"/>
      <c r="BM4949" s="28"/>
      <c r="BN4949" s="28"/>
      <c r="BO4949" s="28"/>
      <c r="BP4949" s="28"/>
      <c r="BQ4949" s="28"/>
      <c r="BR4949" s="28"/>
      <c r="BS4949" s="28"/>
      <c r="BT4949" s="28"/>
      <c r="BU4949" s="28"/>
      <c r="BV4949" s="28"/>
      <c r="BW4949" s="28"/>
      <c r="BX4949" s="28"/>
      <c r="BY4949" s="28"/>
      <c r="BZ4949" s="28"/>
      <c r="CA4949" s="28"/>
      <c r="CB4949" s="28"/>
      <c r="CC4949" s="28"/>
      <c r="CD4949" s="28"/>
      <c r="CE4949" s="28"/>
      <c r="CF4949" s="28"/>
      <c r="CG4949" s="28"/>
      <c r="IP4949" s="28"/>
      <c r="IQ4949" s="28"/>
      <c r="IR4949" s="28"/>
      <c r="IS4949" s="28"/>
      <c r="IT4949" s="28"/>
      <c r="IU4949" s="28"/>
      <c r="IV4949" s="28"/>
      <c r="IW4949" s="28"/>
      <c r="IX4949" s="28"/>
      <c r="IY4949" s="28"/>
      <c r="IZ4949" s="28"/>
      <c r="JA4949" s="28"/>
      <c r="JB4949" s="28"/>
      <c r="JC4949" s="28"/>
      <c r="JD4949" s="28"/>
      <c r="JE4949" s="28"/>
      <c r="JF4949" s="28"/>
      <c r="JG4949" s="28"/>
      <c r="JH4949" s="28"/>
      <c r="JI4949" s="28"/>
      <c r="JJ4949" s="28"/>
      <c r="JK4949" s="28"/>
      <c r="JL4949" s="28"/>
      <c r="JM4949" s="28"/>
      <c r="JN4949" s="28"/>
      <c r="JO4949" s="28"/>
      <c r="JP4949" s="28"/>
      <c r="JQ4949" s="28"/>
      <c r="JR4949" s="28"/>
      <c r="JS4949" s="28"/>
      <c r="JT4949" s="28"/>
      <c r="JU4949" s="28"/>
      <c r="JV4949" s="28"/>
      <c r="JW4949" s="28"/>
      <c r="JX4949" s="28"/>
      <c r="JY4949" s="28"/>
      <c r="JZ4949" s="28"/>
      <c r="KA4949" s="28"/>
      <c r="KB4949" s="28"/>
      <c r="KC4949" s="28"/>
      <c r="KD4949" s="28"/>
    </row>
    <row r="4950" spans="5:290" x14ac:dyDescent="0.2">
      <c r="E4950" s="31"/>
      <c r="F4950" s="31"/>
      <c r="G4950" s="31"/>
      <c r="H4950" s="31"/>
      <c r="I4950" s="31"/>
      <c r="J4950" s="31"/>
      <c r="K4950" s="31"/>
      <c r="L4950" s="31"/>
      <c r="M4950" s="31"/>
      <c r="N4950" s="31"/>
      <c r="O4950" s="31"/>
      <c r="P4950" s="31"/>
      <c r="Q4950" s="31"/>
      <c r="R4950" s="31"/>
      <c r="S4950" s="31"/>
      <c r="T4950" s="31"/>
      <c r="U4950" s="31"/>
      <c r="V4950" s="31"/>
      <c r="W4950" s="31"/>
      <c r="X4950" s="31"/>
      <c r="Y4950" s="31"/>
      <c r="Z4950" s="31"/>
      <c r="AA4950" s="31"/>
      <c r="AB4950" s="31"/>
      <c r="AC4950" s="31"/>
      <c r="AD4950" s="31"/>
      <c r="AE4950" s="31"/>
      <c r="AF4950" s="31"/>
      <c r="AG4950" s="31"/>
      <c r="AH4950" s="31"/>
      <c r="AI4950" s="31"/>
      <c r="AJ4950" s="31"/>
      <c r="AK4950" s="31"/>
      <c r="AL4950" s="31"/>
      <c r="AM4950" s="31"/>
      <c r="AN4950" s="31"/>
      <c r="AO4950" s="31"/>
      <c r="AP4950" s="31"/>
      <c r="AQ4950" s="31"/>
      <c r="AR4950" s="31"/>
      <c r="AS4950" s="28"/>
      <c r="AT4950" s="28"/>
      <c r="AU4950" s="28"/>
      <c r="AV4950" s="28"/>
      <c r="AW4950" s="28"/>
      <c r="AX4950" s="28"/>
      <c r="AY4950" s="28"/>
      <c r="AZ4950" s="28"/>
      <c r="BA4950" s="28"/>
      <c r="BB4950" s="28"/>
      <c r="BC4950" s="28"/>
      <c r="BD4950" s="28"/>
      <c r="BE4950" s="28"/>
      <c r="BF4950" s="28"/>
      <c r="BG4950" s="28"/>
      <c r="BH4950" s="28"/>
      <c r="BI4950" s="28"/>
      <c r="BJ4950" s="28"/>
      <c r="BK4950" s="28"/>
      <c r="BL4950" s="28"/>
      <c r="BM4950" s="28"/>
      <c r="BN4950" s="28"/>
      <c r="BO4950" s="28"/>
      <c r="BP4950" s="28"/>
      <c r="BQ4950" s="28"/>
      <c r="BR4950" s="28"/>
      <c r="BS4950" s="28"/>
      <c r="BT4950" s="28"/>
      <c r="BU4950" s="28"/>
      <c r="BV4950" s="28"/>
      <c r="BW4950" s="28"/>
      <c r="BX4950" s="28"/>
      <c r="BY4950" s="28"/>
      <c r="BZ4950" s="28"/>
      <c r="CA4950" s="28"/>
      <c r="CB4950" s="28"/>
      <c r="CC4950" s="28"/>
      <c r="CD4950" s="28"/>
      <c r="CE4950" s="28"/>
      <c r="CF4950" s="28"/>
      <c r="CG4950" s="28"/>
      <c r="IP4950" s="28"/>
      <c r="IQ4950" s="28"/>
      <c r="IR4950" s="28"/>
      <c r="IS4950" s="28"/>
      <c r="IT4950" s="28"/>
      <c r="IU4950" s="28"/>
      <c r="IV4950" s="28"/>
      <c r="IW4950" s="28"/>
      <c r="IX4950" s="28"/>
      <c r="IY4950" s="28"/>
      <c r="IZ4950" s="28"/>
      <c r="JA4950" s="28"/>
      <c r="JB4950" s="28"/>
      <c r="JC4950" s="28"/>
      <c r="JD4950" s="28"/>
      <c r="JE4950" s="28"/>
      <c r="JF4950" s="28"/>
      <c r="JG4950" s="28"/>
      <c r="JH4950" s="28"/>
      <c r="JI4950" s="28"/>
      <c r="JJ4950" s="28"/>
      <c r="JK4950" s="28"/>
      <c r="JL4950" s="28"/>
      <c r="JM4950" s="28"/>
      <c r="JN4950" s="28"/>
      <c r="JO4950" s="28"/>
      <c r="JP4950" s="28"/>
      <c r="JQ4950" s="28"/>
      <c r="JR4950" s="28"/>
      <c r="JS4950" s="28"/>
      <c r="JT4950" s="28"/>
      <c r="JU4950" s="28"/>
      <c r="JV4950" s="28"/>
      <c r="JW4950" s="28"/>
      <c r="JX4950" s="28"/>
      <c r="JY4950" s="28"/>
      <c r="JZ4950" s="28"/>
      <c r="KA4950" s="28"/>
      <c r="KB4950" s="28"/>
      <c r="KC4950" s="28"/>
      <c r="KD4950" s="28"/>
    </row>
    <row r="4951" spans="5:290" x14ac:dyDescent="0.2">
      <c r="E4951" s="31"/>
      <c r="F4951" s="31"/>
      <c r="G4951" s="31"/>
      <c r="H4951" s="31"/>
      <c r="I4951" s="31"/>
      <c r="J4951" s="31"/>
      <c r="K4951" s="31"/>
      <c r="L4951" s="31"/>
      <c r="M4951" s="31"/>
      <c r="N4951" s="31"/>
      <c r="O4951" s="31"/>
      <c r="P4951" s="31"/>
      <c r="Q4951" s="31"/>
      <c r="R4951" s="31"/>
      <c r="S4951" s="31"/>
      <c r="T4951" s="31"/>
      <c r="U4951" s="31"/>
      <c r="V4951" s="31"/>
      <c r="W4951" s="31"/>
      <c r="X4951" s="31"/>
      <c r="Y4951" s="31"/>
      <c r="Z4951" s="31"/>
      <c r="AA4951" s="31"/>
      <c r="AB4951" s="31"/>
      <c r="AC4951" s="31"/>
      <c r="AD4951" s="31"/>
      <c r="AE4951" s="31"/>
      <c r="AF4951" s="31"/>
      <c r="AG4951" s="31"/>
      <c r="AH4951" s="31"/>
      <c r="AI4951" s="31"/>
      <c r="AJ4951" s="31"/>
      <c r="AK4951" s="31"/>
      <c r="AL4951" s="31"/>
      <c r="AM4951" s="31"/>
      <c r="AN4951" s="31"/>
      <c r="AO4951" s="31"/>
      <c r="AP4951" s="31"/>
      <c r="AQ4951" s="31"/>
      <c r="AR4951" s="31"/>
      <c r="AS4951" s="28"/>
      <c r="AT4951" s="28"/>
      <c r="AU4951" s="28"/>
      <c r="AV4951" s="28"/>
      <c r="AW4951" s="28"/>
      <c r="AX4951" s="28"/>
      <c r="AY4951" s="28"/>
      <c r="AZ4951" s="28"/>
      <c r="BA4951" s="28"/>
      <c r="BB4951" s="28"/>
      <c r="BC4951" s="28"/>
      <c r="BD4951" s="28"/>
      <c r="BE4951" s="28"/>
      <c r="BF4951" s="28"/>
      <c r="BG4951" s="28"/>
      <c r="BH4951" s="28"/>
      <c r="BI4951" s="28"/>
      <c r="BJ4951" s="28"/>
      <c r="BK4951" s="28"/>
      <c r="BL4951" s="28"/>
      <c r="BM4951" s="28"/>
      <c r="BN4951" s="28"/>
      <c r="BO4951" s="28"/>
      <c r="BP4951" s="28"/>
      <c r="BQ4951" s="28"/>
      <c r="BR4951" s="28"/>
      <c r="BS4951" s="28"/>
      <c r="BT4951" s="28"/>
      <c r="BU4951" s="28"/>
      <c r="BV4951" s="28"/>
      <c r="BW4951" s="28"/>
      <c r="BX4951" s="28"/>
      <c r="BY4951" s="28"/>
      <c r="BZ4951" s="28"/>
      <c r="CA4951" s="28"/>
      <c r="CB4951" s="28"/>
      <c r="CC4951" s="28"/>
      <c r="CD4951" s="28"/>
      <c r="CE4951" s="28"/>
      <c r="CF4951" s="28"/>
      <c r="CG4951" s="28"/>
      <c r="IP4951" s="28"/>
      <c r="IQ4951" s="28"/>
      <c r="IR4951" s="28"/>
      <c r="IS4951" s="28"/>
      <c r="IT4951" s="28"/>
      <c r="IU4951" s="28"/>
      <c r="IV4951" s="28"/>
      <c r="IW4951" s="28"/>
      <c r="IX4951" s="28"/>
      <c r="IY4951" s="28"/>
      <c r="IZ4951" s="28"/>
      <c r="JA4951" s="28"/>
      <c r="JB4951" s="28"/>
      <c r="JC4951" s="28"/>
      <c r="JD4951" s="28"/>
      <c r="JE4951" s="28"/>
      <c r="JF4951" s="28"/>
      <c r="JG4951" s="28"/>
      <c r="JH4951" s="28"/>
      <c r="JI4951" s="28"/>
      <c r="JJ4951" s="28"/>
      <c r="JK4951" s="28"/>
      <c r="JL4951" s="28"/>
      <c r="JM4951" s="28"/>
      <c r="JN4951" s="28"/>
      <c r="JO4951" s="28"/>
      <c r="JP4951" s="28"/>
      <c r="JQ4951" s="28"/>
      <c r="JR4951" s="28"/>
      <c r="JS4951" s="28"/>
      <c r="JT4951" s="28"/>
      <c r="JU4951" s="28"/>
      <c r="JV4951" s="28"/>
      <c r="JW4951" s="28"/>
      <c r="JX4951" s="28"/>
      <c r="JY4951" s="28"/>
      <c r="JZ4951" s="28"/>
      <c r="KA4951" s="28"/>
      <c r="KB4951" s="28"/>
      <c r="KC4951" s="28"/>
      <c r="KD4951" s="28"/>
    </row>
    <row r="4952" spans="5:290" x14ac:dyDescent="0.2">
      <c r="E4952" s="31"/>
      <c r="F4952" s="31"/>
      <c r="G4952" s="31"/>
      <c r="H4952" s="31"/>
      <c r="I4952" s="31"/>
      <c r="J4952" s="31"/>
      <c r="K4952" s="31"/>
      <c r="L4952" s="31"/>
      <c r="M4952" s="31"/>
      <c r="N4952" s="31"/>
      <c r="O4952" s="31"/>
      <c r="P4952" s="31"/>
      <c r="Q4952" s="31"/>
      <c r="R4952" s="31"/>
      <c r="S4952" s="31"/>
      <c r="T4952" s="31"/>
      <c r="U4952" s="31"/>
      <c r="V4952" s="31"/>
      <c r="W4952" s="31"/>
      <c r="X4952" s="31"/>
      <c r="Y4952" s="31"/>
      <c r="Z4952" s="31"/>
      <c r="AA4952" s="31"/>
      <c r="AB4952" s="31"/>
      <c r="AC4952" s="31"/>
      <c r="AD4952" s="31"/>
      <c r="AE4952" s="31"/>
      <c r="AF4952" s="31"/>
      <c r="AG4952" s="31"/>
      <c r="AH4952" s="31"/>
      <c r="AI4952" s="31"/>
      <c r="AJ4952" s="31"/>
      <c r="AK4952" s="31"/>
      <c r="AL4952" s="31"/>
      <c r="AM4952" s="31"/>
      <c r="AN4952" s="31"/>
      <c r="AO4952" s="31"/>
      <c r="AP4952" s="31"/>
      <c r="AQ4952" s="31"/>
      <c r="AR4952" s="31"/>
      <c r="AS4952" s="28"/>
      <c r="AT4952" s="28"/>
      <c r="AU4952" s="28"/>
      <c r="AV4952" s="28"/>
      <c r="AW4952" s="28"/>
      <c r="AX4952" s="28"/>
      <c r="AY4952" s="28"/>
      <c r="AZ4952" s="28"/>
      <c r="BA4952" s="28"/>
      <c r="BB4952" s="28"/>
      <c r="BC4952" s="28"/>
      <c r="BD4952" s="28"/>
      <c r="BE4952" s="28"/>
      <c r="BF4952" s="28"/>
      <c r="BG4952" s="28"/>
      <c r="BH4952" s="28"/>
      <c r="BI4952" s="28"/>
      <c r="BJ4952" s="28"/>
      <c r="BK4952" s="28"/>
      <c r="BL4952" s="28"/>
      <c r="BM4952" s="28"/>
      <c r="BN4952" s="28"/>
      <c r="BO4952" s="28"/>
      <c r="BP4952" s="28"/>
      <c r="BQ4952" s="28"/>
      <c r="BR4952" s="28"/>
      <c r="BS4952" s="28"/>
      <c r="BT4952" s="28"/>
      <c r="BU4952" s="28"/>
      <c r="BV4952" s="28"/>
      <c r="BW4952" s="28"/>
      <c r="BX4952" s="28"/>
      <c r="BY4952" s="28"/>
      <c r="BZ4952" s="28"/>
      <c r="CA4952" s="28"/>
      <c r="CB4952" s="28"/>
      <c r="CC4952" s="28"/>
      <c r="CD4952" s="28"/>
      <c r="CE4952" s="28"/>
      <c r="CF4952" s="28"/>
      <c r="CG4952" s="28"/>
      <c r="IP4952" s="28"/>
      <c r="IQ4952" s="28"/>
      <c r="IR4952" s="28"/>
      <c r="IS4952" s="28"/>
      <c r="IT4952" s="28"/>
      <c r="IU4952" s="28"/>
      <c r="IV4952" s="28"/>
      <c r="IW4952" s="28"/>
      <c r="IX4952" s="28"/>
      <c r="IY4952" s="28"/>
      <c r="IZ4952" s="28"/>
      <c r="JA4952" s="28"/>
      <c r="JB4952" s="28"/>
      <c r="JC4952" s="28"/>
      <c r="JD4952" s="28"/>
      <c r="JE4952" s="28"/>
      <c r="JF4952" s="28"/>
      <c r="JG4952" s="28"/>
      <c r="JH4952" s="28"/>
      <c r="JI4952" s="28"/>
      <c r="JJ4952" s="28"/>
      <c r="JK4952" s="28"/>
      <c r="JL4952" s="28"/>
      <c r="JM4952" s="28"/>
      <c r="JN4952" s="28"/>
      <c r="JO4952" s="28"/>
      <c r="JP4952" s="28"/>
      <c r="JQ4952" s="28"/>
      <c r="JR4952" s="28"/>
      <c r="JS4952" s="28"/>
      <c r="JT4952" s="28"/>
      <c r="JU4952" s="28"/>
      <c r="JV4952" s="28"/>
      <c r="JW4952" s="28"/>
      <c r="JX4952" s="28"/>
      <c r="JY4952" s="28"/>
      <c r="JZ4952" s="28"/>
      <c r="KA4952" s="28"/>
      <c r="KB4952" s="28"/>
      <c r="KC4952" s="28"/>
      <c r="KD4952" s="28"/>
    </row>
    <row r="4953" spans="5:290" x14ac:dyDescent="0.2">
      <c r="E4953" s="31"/>
      <c r="F4953" s="31"/>
      <c r="G4953" s="31"/>
      <c r="H4953" s="31"/>
      <c r="I4953" s="31"/>
      <c r="J4953" s="31"/>
      <c r="K4953" s="31"/>
      <c r="L4953" s="31"/>
      <c r="M4953" s="31"/>
      <c r="N4953" s="31"/>
      <c r="O4953" s="31"/>
      <c r="P4953" s="31"/>
      <c r="Q4953" s="31"/>
      <c r="R4953" s="31"/>
      <c r="S4953" s="31"/>
      <c r="T4953" s="31"/>
      <c r="U4953" s="31"/>
      <c r="V4953" s="31"/>
      <c r="W4953" s="31"/>
      <c r="X4953" s="31"/>
      <c r="Y4953" s="31"/>
      <c r="Z4953" s="31"/>
      <c r="AA4953" s="31"/>
      <c r="AB4953" s="31"/>
      <c r="AC4953" s="31"/>
      <c r="AD4953" s="31"/>
      <c r="AE4953" s="31"/>
      <c r="AF4953" s="31"/>
      <c r="AG4953" s="31"/>
      <c r="AH4953" s="31"/>
      <c r="AI4953" s="31"/>
      <c r="AJ4953" s="31"/>
      <c r="AK4953" s="31"/>
      <c r="AL4953" s="31"/>
      <c r="AM4953" s="31"/>
      <c r="AN4953" s="31"/>
      <c r="AO4953" s="31"/>
      <c r="AP4953" s="31"/>
      <c r="AQ4953" s="31"/>
      <c r="AR4953" s="31"/>
      <c r="AS4953" s="28"/>
      <c r="AT4953" s="28"/>
      <c r="AU4953" s="28"/>
      <c r="AV4953" s="28"/>
      <c r="AW4953" s="28"/>
      <c r="AX4953" s="28"/>
      <c r="AY4953" s="28"/>
      <c r="AZ4953" s="28"/>
      <c r="BA4953" s="28"/>
      <c r="BB4953" s="28"/>
      <c r="BC4953" s="28"/>
      <c r="BD4953" s="28"/>
      <c r="BE4953" s="28"/>
      <c r="BF4953" s="28"/>
      <c r="BG4953" s="28"/>
      <c r="BH4953" s="28"/>
      <c r="BI4953" s="28"/>
      <c r="BJ4953" s="28"/>
      <c r="BK4953" s="28"/>
      <c r="BL4953" s="28"/>
      <c r="BM4953" s="28"/>
      <c r="BN4953" s="28"/>
      <c r="BO4953" s="28"/>
      <c r="BP4953" s="28"/>
      <c r="BQ4953" s="28"/>
      <c r="BR4953" s="28"/>
      <c r="BS4953" s="28"/>
      <c r="BT4953" s="28"/>
      <c r="BU4953" s="28"/>
      <c r="BV4953" s="28"/>
      <c r="BW4953" s="28"/>
      <c r="BX4953" s="28"/>
      <c r="BY4953" s="28"/>
      <c r="BZ4953" s="28"/>
      <c r="CA4953" s="28"/>
      <c r="CB4953" s="28"/>
      <c r="CC4953" s="28"/>
      <c r="CD4953" s="28"/>
      <c r="CE4953" s="28"/>
      <c r="CF4953" s="28"/>
      <c r="CG4953" s="28"/>
      <c r="IP4953" s="28"/>
      <c r="IQ4953" s="28"/>
      <c r="IR4953" s="28"/>
      <c r="IS4953" s="28"/>
      <c r="IT4953" s="28"/>
      <c r="IU4953" s="28"/>
      <c r="IV4953" s="28"/>
      <c r="IW4953" s="28"/>
      <c r="IX4953" s="28"/>
      <c r="IY4953" s="28"/>
      <c r="IZ4953" s="28"/>
      <c r="JA4953" s="28"/>
      <c r="JB4953" s="28"/>
      <c r="JC4953" s="28"/>
      <c r="JD4953" s="28"/>
      <c r="JE4953" s="28"/>
      <c r="JF4953" s="28"/>
      <c r="JG4953" s="28"/>
      <c r="JH4953" s="28"/>
      <c r="JI4953" s="28"/>
      <c r="JJ4953" s="28"/>
      <c r="JK4953" s="28"/>
      <c r="JL4953" s="28"/>
      <c r="JM4953" s="28"/>
      <c r="JN4953" s="28"/>
      <c r="JO4953" s="28"/>
      <c r="JP4953" s="28"/>
      <c r="JQ4953" s="28"/>
      <c r="JR4953" s="28"/>
      <c r="JS4953" s="28"/>
      <c r="JT4953" s="28"/>
      <c r="JU4953" s="28"/>
      <c r="JV4953" s="28"/>
      <c r="JW4953" s="28"/>
      <c r="JX4953" s="28"/>
      <c r="JY4953" s="28"/>
      <c r="JZ4953" s="28"/>
      <c r="KA4953" s="28"/>
      <c r="KB4953" s="28"/>
      <c r="KC4953" s="28"/>
      <c r="KD4953" s="28"/>
    </row>
    <row r="4954" spans="5:290" x14ac:dyDescent="0.2">
      <c r="E4954" s="31"/>
      <c r="F4954" s="31"/>
      <c r="G4954" s="31"/>
      <c r="H4954" s="31"/>
      <c r="I4954" s="31"/>
      <c r="J4954" s="31"/>
      <c r="K4954" s="31"/>
      <c r="L4954" s="31"/>
      <c r="M4954" s="31"/>
      <c r="N4954" s="31"/>
      <c r="O4954" s="31"/>
      <c r="P4954" s="31"/>
      <c r="Q4954" s="31"/>
      <c r="R4954" s="31"/>
      <c r="S4954" s="31"/>
      <c r="T4954" s="31"/>
      <c r="U4954" s="31"/>
      <c r="V4954" s="31"/>
      <c r="W4954" s="31"/>
      <c r="X4954" s="31"/>
      <c r="Y4954" s="31"/>
      <c r="Z4954" s="31"/>
      <c r="AA4954" s="31"/>
      <c r="AB4954" s="31"/>
      <c r="AC4954" s="31"/>
      <c r="AD4954" s="31"/>
      <c r="AE4954" s="31"/>
      <c r="AF4954" s="31"/>
      <c r="AG4954" s="31"/>
      <c r="AH4954" s="31"/>
      <c r="AI4954" s="31"/>
      <c r="AJ4954" s="31"/>
      <c r="AK4954" s="31"/>
      <c r="AL4954" s="31"/>
      <c r="AM4954" s="31"/>
      <c r="AN4954" s="31"/>
      <c r="AO4954" s="31"/>
      <c r="AP4954" s="31"/>
      <c r="AQ4954" s="31"/>
      <c r="AR4954" s="31"/>
      <c r="AS4954" s="28"/>
      <c r="AT4954" s="28"/>
      <c r="AU4954" s="28"/>
      <c r="AV4954" s="28"/>
      <c r="AW4954" s="28"/>
      <c r="AX4954" s="28"/>
      <c r="AY4954" s="28"/>
      <c r="AZ4954" s="28"/>
      <c r="BA4954" s="28"/>
      <c r="BB4954" s="28"/>
      <c r="BC4954" s="28"/>
      <c r="BD4954" s="28"/>
      <c r="BE4954" s="28"/>
      <c r="BF4954" s="28"/>
      <c r="BG4954" s="28"/>
      <c r="BH4954" s="28"/>
      <c r="BI4954" s="28"/>
      <c r="BJ4954" s="28"/>
      <c r="BK4954" s="28"/>
      <c r="BL4954" s="28"/>
      <c r="BM4954" s="28"/>
      <c r="BN4954" s="28"/>
      <c r="BO4954" s="28"/>
      <c r="BP4954" s="28"/>
      <c r="BQ4954" s="28"/>
      <c r="BR4954" s="28"/>
      <c r="BS4954" s="28"/>
      <c r="BT4954" s="28"/>
      <c r="BU4954" s="28"/>
      <c r="BV4954" s="28"/>
      <c r="BW4954" s="28"/>
      <c r="BX4954" s="28"/>
      <c r="BY4954" s="28"/>
      <c r="BZ4954" s="28"/>
      <c r="CA4954" s="28"/>
      <c r="CB4954" s="28"/>
      <c r="CC4954" s="28"/>
      <c r="CD4954" s="28"/>
      <c r="CE4954" s="28"/>
      <c r="CF4954" s="28"/>
      <c r="CG4954" s="28"/>
      <c r="IP4954" s="28"/>
      <c r="IQ4954" s="28"/>
      <c r="IR4954" s="28"/>
      <c r="IS4954" s="28"/>
      <c r="IT4954" s="28"/>
      <c r="IU4954" s="28"/>
      <c r="IV4954" s="28"/>
      <c r="IW4954" s="28"/>
      <c r="IX4954" s="28"/>
      <c r="IY4954" s="28"/>
      <c r="IZ4954" s="28"/>
      <c r="JA4954" s="28"/>
      <c r="JB4954" s="28"/>
      <c r="JC4954" s="28"/>
      <c r="JD4954" s="28"/>
      <c r="JE4954" s="28"/>
      <c r="JF4954" s="28"/>
      <c r="JG4954" s="28"/>
      <c r="JH4954" s="28"/>
      <c r="JI4954" s="28"/>
      <c r="JJ4954" s="28"/>
      <c r="JK4954" s="28"/>
      <c r="JL4954" s="28"/>
      <c r="JM4954" s="28"/>
      <c r="JN4954" s="28"/>
      <c r="JO4954" s="28"/>
      <c r="JP4954" s="28"/>
      <c r="JQ4954" s="28"/>
      <c r="JR4954" s="28"/>
      <c r="JS4954" s="28"/>
      <c r="JT4954" s="28"/>
      <c r="JU4954" s="28"/>
      <c r="JV4954" s="28"/>
      <c r="JW4954" s="28"/>
      <c r="JX4954" s="28"/>
      <c r="JY4954" s="28"/>
      <c r="JZ4954" s="28"/>
      <c r="KA4954" s="28"/>
      <c r="KB4954" s="28"/>
      <c r="KC4954" s="28"/>
      <c r="KD4954" s="28"/>
    </row>
    <row r="4955" spans="5:290" x14ac:dyDescent="0.2">
      <c r="E4955" s="31"/>
      <c r="F4955" s="31"/>
      <c r="G4955" s="31"/>
      <c r="H4955" s="31"/>
      <c r="I4955" s="31"/>
      <c r="J4955" s="31"/>
      <c r="K4955" s="31"/>
      <c r="L4955" s="31"/>
      <c r="M4955" s="31"/>
      <c r="N4955" s="31"/>
      <c r="O4955" s="31"/>
      <c r="P4955" s="31"/>
      <c r="Q4955" s="31"/>
      <c r="R4955" s="31"/>
      <c r="S4955" s="31"/>
      <c r="T4955" s="31"/>
      <c r="U4955" s="31"/>
      <c r="V4955" s="31"/>
      <c r="W4955" s="31"/>
      <c r="X4955" s="31"/>
      <c r="Y4955" s="31"/>
      <c r="Z4955" s="31"/>
      <c r="AA4955" s="31"/>
      <c r="AB4955" s="31"/>
      <c r="AC4955" s="31"/>
      <c r="AD4955" s="31"/>
      <c r="AE4955" s="31"/>
      <c r="AF4955" s="31"/>
      <c r="AG4955" s="31"/>
      <c r="AH4955" s="31"/>
      <c r="AI4955" s="31"/>
      <c r="AJ4955" s="31"/>
      <c r="AK4955" s="31"/>
      <c r="AL4955" s="31"/>
      <c r="AM4955" s="31"/>
      <c r="AN4955" s="31"/>
      <c r="AO4955" s="31"/>
      <c r="AP4955" s="31"/>
      <c r="AQ4955" s="31"/>
      <c r="AR4955" s="31"/>
      <c r="AS4955" s="28"/>
      <c r="AT4955" s="28"/>
      <c r="AU4955" s="28"/>
      <c r="AV4955" s="28"/>
      <c r="AW4955" s="28"/>
      <c r="AX4955" s="28"/>
      <c r="AY4955" s="28"/>
      <c r="AZ4955" s="28"/>
      <c r="BA4955" s="28"/>
      <c r="BB4955" s="28"/>
      <c r="BC4955" s="28"/>
      <c r="BD4955" s="28"/>
      <c r="BE4955" s="28"/>
      <c r="BF4955" s="28"/>
      <c r="BG4955" s="28"/>
      <c r="BH4955" s="28"/>
      <c r="BI4955" s="28"/>
      <c r="BJ4955" s="28"/>
      <c r="BK4955" s="28"/>
      <c r="BL4955" s="28"/>
      <c r="BM4955" s="28"/>
      <c r="BN4955" s="28"/>
      <c r="BO4955" s="28"/>
      <c r="BP4955" s="28"/>
      <c r="BQ4955" s="28"/>
      <c r="BR4955" s="28"/>
      <c r="BS4955" s="28"/>
      <c r="BT4955" s="28"/>
      <c r="BU4955" s="28"/>
      <c r="BV4955" s="28"/>
      <c r="BW4955" s="28"/>
      <c r="BX4955" s="28"/>
      <c r="BY4955" s="28"/>
      <c r="BZ4955" s="28"/>
      <c r="CA4955" s="28"/>
      <c r="CB4955" s="28"/>
      <c r="CC4955" s="28"/>
      <c r="CD4955" s="28"/>
      <c r="CE4955" s="28"/>
      <c r="CF4955" s="28"/>
      <c r="CG4955" s="28"/>
      <c r="IP4955" s="28"/>
      <c r="IQ4955" s="28"/>
      <c r="IR4955" s="28"/>
      <c r="IS4955" s="28"/>
      <c r="IT4955" s="28"/>
      <c r="IU4955" s="28"/>
      <c r="IV4955" s="28"/>
      <c r="IW4955" s="28"/>
      <c r="IX4955" s="28"/>
      <c r="IY4955" s="28"/>
      <c r="IZ4955" s="28"/>
      <c r="JA4955" s="28"/>
      <c r="JB4955" s="28"/>
      <c r="JC4955" s="28"/>
      <c r="JD4955" s="28"/>
      <c r="JE4955" s="28"/>
      <c r="JF4955" s="28"/>
      <c r="JG4955" s="28"/>
      <c r="JH4955" s="28"/>
      <c r="JI4955" s="28"/>
      <c r="JJ4955" s="28"/>
      <c r="JK4955" s="28"/>
      <c r="JL4955" s="28"/>
      <c r="JM4955" s="28"/>
      <c r="JN4955" s="28"/>
      <c r="JO4955" s="28"/>
      <c r="JP4955" s="28"/>
      <c r="JQ4955" s="28"/>
      <c r="JR4955" s="28"/>
      <c r="JS4955" s="28"/>
      <c r="JT4955" s="28"/>
      <c r="JU4955" s="28"/>
      <c r="JV4955" s="28"/>
      <c r="JW4955" s="28"/>
      <c r="JX4955" s="28"/>
      <c r="JY4955" s="28"/>
      <c r="JZ4955" s="28"/>
      <c r="KA4955" s="28"/>
      <c r="KB4955" s="28"/>
      <c r="KC4955" s="28"/>
      <c r="KD4955" s="28"/>
    </row>
    <row r="4956" spans="5:290" x14ac:dyDescent="0.2">
      <c r="E4956" s="31"/>
      <c r="F4956" s="31"/>
      <c r="G4956" s="31"/>
      <c r="H4956" s="31"/>
      <c r="I4956" s="31"/>
      <c r="J4956" s="31"/>
      <c r="K4956" s="31"/>
      <c r="L4956" s="31"/>
      <c r="M4956" s="31"/>
      <c r="N4956" s="31"/>
      <c r="O4956" s="31"/>
      <c r="P4956" s="31"/>
      <c r="Q4956" s="31"/>
      <c r="R4956" s="31"/>
      <c r="S4956" s="31"/>
      <c r="T4956" s="31"/>
      <c r="U4956" s="31"/>
      <c r="V4956" s="31"/>
      <c r="W4956" s="31"/>
      <c r="X4956" s="31"/>
      <c r="Y4956" s="31"/>
      <c r="Z4956" s="31"/>
      <c r="AA4956" s="31"/>
      <c r="AB4956" s="31"/>
      <c r="AC4956" s="31"/>
      <c r="AD4956" s="31"/>
      <c r="AE4956" s="31"/>
      <c r="AF4956" s="31"/>
      <c r="AG4956" s="31"/>
      <c r="AH4956" s="31"/>
      <c r="AI4956" s="31"/>
      <c r="AJ4956" s="31"/>
      <c r="AK4956" s="31"/>
      <c r="AL4956" s="31"/>
      <c r="AM4956" s="31"/>
      <c r="AN4956" s="31"/>
      <c r="AO4956" s="31"/>
      <c r="AP4956" s="31"/>
      <c r="AQ4956" s="31"/>
      <c r="AR4956" s="31"/>
      <c r="AS4956" s="28"/>
      <c r="AT4956" s="28"/>
      <c r="AU4956" s="28"/>
      <c r="AV4956" s="28"/>
      <c r="AW4956" s="28"/>
      <c r="AX4956" s="28"/>
      <c r="AY4956" s="28"/>
      <c r="AZ4956" s="28"/>
      <c r="BA4956" s="28"/>
      <c r="BB4956" s="28"/>
      <c r="BC4956" s="28"/>
      <c r="BD4956" s="28"/>
      <c r="BE4956" s="28"/>
      <c r="BF4956" s="28"/>
      <c r="BG4956" s="28"/>
      <c r="BH4956" s="28"/>
      <c r="BI4956" s="28"/>
      <c r="BJ4956" s="28"/>
      <c r="BK4956" s="28"/>
      <c r="BL4956" s="28"/>
      <c r="BM4956" s="28"/>
      <c r="BN4956" s="28"/>
      <c r="BO4956" s="28"/>
      <c r="BP4956" s="28"/>
      <c r="BQ4956" s="28"/>
      <c r="BR4956" s="28"/>
      <c r="BS4956" s="28"/>
      <c r="BT4956" s="28"/>
      <c r="BU4956" s="28"/>
      <c r="BV4956" s="28"/>
      <c r="BW4956" s="28"/>
      <c r="BX4956" s="28"/>
      <c r="BY4956" s="28"/>
      <c r="BZ4956" s="28"/>
      <c r="CA4956" s="28"/>
      <c r="CB4956" s="28"/>
      <c r="CC4956" s="28"/>
      <c r="CD4956" s="28"/>
      <c r="CE4956" s="28"/>
      <c r="CF4956" s="28"/>
      <c r="CG4956" s="28"/>
      <c r="IP4956" s="28"/>
      <c r="IQ4956" s="28"/>
      <c r="IR4956" s="28"/>
      <c r="IS4956" s="28"/>
      <c r="IT4956" s="28"/>
      <c r="IU4956" s="28"/>
      <c r="IV4956" s="28"/>
      <c r="IW4956" s="28"/>
      <c r="IX4956" s="28"/>
      <c r="IY4956" s="28"/>
      <c r="IZ4956" s="28"/>
      <c r="JA4956" s="28"/>
      <c r="JB4956" s="28"/>
      <c r="JC4956" s="28"/>
      <c r="JD4956" s="28"/>
      <c r="JE4956" s="28"/>
      <c r="JF4956" s="28"/>
      <c r="JG4956" s="28"/>
      <c r="JH4956" s="28"/>
      <c r="JI4956" s="28"/>
      <c r="JJ4956" s="28"/>
      <c r="JK4956" s="28"/>
      <c r="JL4956" s="28"/>
      <c r="JM4956" s="28"/>
      <c r="JN4956" s="28"/>
      <c r="JO4956" s="28"/>
      <c r="JP4956" s="28"/>
      <c r="JQ4956" s="28"/>
      <c r="JR4956" s="28"/>
      <c r="JS4956" s="28"/>
      <c r="JT4956" s="28"/>
      <c r="JU4956" s="28"/>
      <c r="JV4956" s="28"/>
      <c r="JW4956" s="28"/>
      <c r="JX4956" s="28"/>
      <c r="JY4956" s="28"/>
      <c r="JZ4956" s="28"/>
      <c r="KA4956" s="28"/>
      <c r="KB4956" s="28"/>
      <c r="KC4956" s="28"/>
      <c r="KD4956" s="28"/>
    </row>
    <row r="4957" spans="5:290" x14ac:dyDescent="0.2">
      <c r="E4957" s="31"/>
      <c r="F4957" s="31"/>
      <c r="G4957" s="31"/>
      <c r="H4957" s="31"/>
      <c r="I4957" s="31"/>
      <c r="J4957" s="31"/>
      <c r="K4957" s="31"/>
      <c r="L4957" s="31"/>
      <c r="M4957" s="31"/>
      <c r="N4957" s="31"/>
      <c r="O4957" s="31"/>
      <c r="P4957" s="31"/>
      <c r="Q4957" s="31"/>
      <c r="R4957" s="31"/>
      <c r="S4957" s="31"/>
      <c r="T4957" s="31"/>
      <c r="U4957" s="31"/>
      <c r="V4957" s="31"/>
      <c r="W4957" s="31"/>
      <c r="X4957" s="31"/>
      <c r="Y4957" s="31"/>
      <c r="Z4957" s="31"/>
      <c r="AA4957" s="31"/>
      <c r="AB4957" s="31"/>
      <c r="AC4957" s="31"/>
      <c r="AD4957" s="31"/>
      <c r="AE4957" s="31"/>
      <c r="AF4957" s="31"/>
      <c r="AG4957" s="31"/>
      <c r="AH4957" s="31"/>
      <c r="AI4957" s="31"/>
      <c r="AJ4957" s="31"/>
      <c r="AK4957" s="31"/>
      <c r="AL4957" s="31"/>
      <c r="AM4957" s="31"/>
      <c r="AN4957" s="31"/>
      <c r="AO4957" s="31"/>
      <c r="AP4957" s="31"/>
      <c r="AQ4957" s="31"/>
      <c r="AR4957" s="31"/>
      <c r="AS4957" s="28"/>
      <c r="AT4957" s="28"/>
      <c r="AU4957" s="28"/>
      <c r="AV4957" s="28"/>
      <c r="AW4957" s="28"/>
      <c r="AX4957" s="28"/>
      <c r="AY4957" s="28"/>
      <c r="AZ4957" s="28"/>
      <c r="BA4957" s="28"/>
      <c r="BB4957" s="28"/>
      <c r="BC4957" s="28"/>
      <c r="BD4957" s="28"/>
      <c r="BE4957" s="28"/>
      <c r="BF4957" s="28"/>
      <c r="BG4957" s="28"/>
      <c r="BH4957" s="28"/>
      <c r="BI4957" s="28"/>
      <c r="BJ4957" s="28"/>
      <c r="BK4957" s="28"/>
      <c r="BL4957" s="28"/>
      <c r="BM4957" s="28"/>
      <c r="BN4957" s="28"/>
      <c r="BO4957" s="28"/>
      <c r="BP4957" s="28"/>
      <c r="BQ4957" s="28"/>
      <c r="BR4957" s="28"/>
      <c r="BS4957" s="28"/>
      <c r="BT4957" s="28"/>
      <c r="BU4957" s="28"/>
      <c r="BV4957" s="28"/>
      <c r="BW4957" s="28"/>
      <c r="BX4957" s="28"/>
      <c r="BY4957" s="28"/>
      <c r="BZ4957" s="28"/>
      <c r="CA4957" s="28"/>
      <c r="CB4957" s="28"/>
      <c r="CC4957" s="28"/>
      <c r="CD4957" s="28"/>
      <c r="CE4957" s="28"/>
      <c r="CF4957" s="28"/>
      <c r="CG4957" s="28"/>
      <c r="IP4957" s="28"/>
      <c r="IQ4957" s="28"/>
      <c r="IR4957" s="28"/>
      <c r="IS4957" s="28"/>
      <c r="IT4957" s="28"/>
      <c r="IU4957" s="28"/>
      <c r="IV4957" s="28"/>
      <c r="IW4957" s="28"/>
      <c r="IX4957" s="28"/>
      <c r="IY4957" s="28"/>
      <c r="IZ4957" s="28"/>
      <c r="JA4957" s="28"/>
      <c r="JB4957" s="28"/>
      <c r="JC4957" s="28"/>
      <c r="JD4957" s="28"/>
      <c r="JE4957" s="28"/>
      <c r="JF4957" s="28"/>
      <c r="JG4957" s="28"/>
      <c r="JH4957" s="28"/>
      <c r="JI4957" s="28"/>
      <c r="JJ4957" s="28"/>
      <c r="JK4957" s="28"/>
      <c r="JL4957" s="28"/>
      <c r="JM4957" s="28"/>
      <c r="JN4957" s="28"/>
      <c r="JO4957" s="28"/>
      <c r="JP4957" s="28"/>
      <c r="JQ4957" s="28"/>
      <c r="JR4957" s="28"/>
      <c r="JS4957" s="28"/>
      <c r="JT4957" s="28"/>
      <c r="JU4957" s="28"/>
      <c r="JV4957" s="28"/>
      <c r="JW4957" s="28"/>
      <c r="JX4957" s="28"/>
      <c r="JY4957" s="28"/>
      <c r="JZ4957" s="28"/>
      <c r="KA4957" s="28"/>
      <c r="KB4957" s="28"/>
      <c r="KC4957" s="28"/>
      <c r="KD4957" s="28"/>
    </row>
    <row r="4958" spans="5:290" x14ac:dyDescent="0.2">
      <c r="E4958" s="31"/>
      <c r="F4958" s="31"/>
      <c r="G4958" s="31"/>
      <c r="H4958" s="31"/>
      <c r="I4958" s="31"/>
      <c r="J4958" s="31"/>
      <c r="K4958" s="31"/>
      <c r="L4958" s="31"/>
      <c r="M4958" s="31"/>
      <c r="N4958" s="31"/>
      <c r="O4958" s="31"/>
      <c r="P4958" s="31"/>
      <c r="Q4958" s="31"/>
      <c r="R4958" s="31"/>
      <c r="S4958" s="31"/>
      <c r="T4958" s="31"/>
      <c r="U4958" s="31"/>
      <c r="V4958" s="31"/>
      <c r="W4958" s="31"/>
      <c r="X4958" s="31"/>
      <c r="Y4958" s="31"/>
      <c r="Z4958" s="31"/>
      <c r="AA4958" s="31"/>
      <c r="AB4958" s="31"/>
      <c r="AC4958" s="31"/>
      <c r="AD4958" s="31"/>
      <c r="AE4958" s="31"/>
      <c r="AF4958" s="31"/>
      <c r="AG4958" s="31"/>
      <c r="AH4958" s="31"/>
      <c r="AI4958" s="31"/>
      <c r="AJ4958" s="31"/>
      <c r="AK4958" s="31"/>
      <c r="AL4958" s="31"/>
      <c r="AM4958" s="31"/>
      <c r="AN4958" s="31"/>
      <c r="AO4958" s="31"/>
      <c r="AP4958" s="31"/>
      <c r="AQ4958" s="31"/>
      <c r="AR4958" s="31"/>
      <c r="AS4958" s="28"/>
      <c r="AT4958" s="28"/>
      <c r="AU4958" s="28"/>
      <c r="AV4958" s="28"/>
      <c r="AW4958" s="28"/>
      <c r="AX4958" s="28"/>
      <c r="AY4958" s="28"/>
      <c r="AZ4958" s="28"/>
      <c r="BA4958" s="28"/>
      <c r="BB4958" s="28"/>
      <c r="BC4958" s="28"/>
      <c r="BD4958" s="28"/>
      <c r="BE4958" s="28"/>
      <c r="BF4958" s="28"/>
      <c r="BG4958" s="28"/>
      <c r="BH4958" s="28"/>
      <c r="BI4958" s="28"/>
      <c r="BJ4958" s="28"/>
      <c r="BK4958" s="28"/>
      <c r="BL4958" s="28"/>
      <c r="BM4958" s="28"/>
      <c r="BN4958" s="28"/>
      <c r="BO4958" s="28"/>
      <c r="BP4958" s="28"/>
      <c r="BQ4958" s="28"/>
      <c r="BR4958" s="28"/>
      <c r="BS4958" s="28"/>
      <c r="BT4958" s="28"/>
      <c r="BU4958" s="28"/>
      <c r="BV4958" s="28"/>
      <c r="BW4958" s="28"/>
      <c r="BX4958" s="28"/>
      <c r="BY4958" s="28"/>
      <c r="BZ4958" s="28"/>
      <c r="CA4958" s="28"/>
      <c r="CB4958" s="28"/>
      <c r="CC4958" s="28"/>
      <c r="CD4958" s="28"/>
      <c r="CE4958" s="28"/>
      <c r="CF4958" s="28"/>
      <c r="CG4958" s="28"/>
      <c r="IP4958" s="28"/>
      <c r="IQ4958" s="28"/>
      <c r="IR4958" s="28"/>
      <c r="IS4958" s="28"/>
      <c r="IT4958" s="28"/>
      <c r="IU4958" s="28"/>
      <c r="IV4958" s="28"/>
      <c r="IW4958" s="28"/>
      <c r="IX4958" s="28"/>
      <c r="IY4958" s="28"/>
      <c r="IZ4958" s="28"/>
      <c r="JA4958" s="28"/>
      <c r="JB4958" s="28"/>
      <c r="JC4958" s="28"/>
      <c r="JD4958" s="28"/>
      <c r="JE4958" s="28"/>
      <c r="JF4958" s="28"/>
      <c r="JG4958" s="28"/>
      <c r="JH4958" s="28"/>
      <c r="JI4958" s="28"/>
      <c r="JJ4958" s="28"/>
      <c r="JK4958" s="28"/>
      <c r="JL4958" s="28"/>
      <c r="JM4958" s="28"/>
      <c r="JN4958" s="28"/>
      <c r="JO4958" s="28"/>
      <c r="JP4958" s="28"/>
      <c r="JQ4958" s="28"/>
      <c r="JR4958" s="28"/>
      <c r="JS4958" s="28"/>
      <c r="JT4958" s="28"/>
      <c r="JU4958" s="28"/>
      <c r="JV4958" s="28"/>
      <c r="JW4958" s="28"/>
      <c r="JX4958" s="28"/>
      <c r="JY4958" s="28"/>
      <c r="JZ4958" s="28"/>
      <c r="KA4958" s="28"/>
      <c r="KB4958" s="28"/>
      <c r="KC4958" s="28"/>
      <c r="KD4958" s="28"/>
    </row>
    <row r="4959" spans="5:290" x14ac:dyDescent="0.2">
      <c r="E4959" s="31"/>
      <c r="F4959" s="31"/>
      <c r="G4959" s="31"/>
      <c r="H4959" s="31"/>
      <c r="I4959" s="31"/>
      <c r="J4959" s="31"/>
      <c r="K4959" s="31"/>
      <c r="L4959" s="31"/>
      <c r="M4959" s="31"/>
      <c r="N4959" s="31"/>
      <c r="O4959" s="31"/>
      <c r="P4959" s="31"/>
      <c r="Q4959" s="31"/>
      <c r="R4959" s="31"/>
      <c r="S4959" s="31"/>
      <c r="T4959" s="31"/>
      <c r="U4959" s="31"/>
      <c r="V4959" s="31"/>
      <c r="W4959" s="31"/>
      <c r="X4959" s="31"/>
      <c r="Y4959" s="31"/>
      <c r="Z4959" s="31"/>
      <c r="AA4959" s="31"/>
      <c r="AB4959" s="31"/>
      <c r="AC4959" s="31"/>
      <c r="AD4959" s="31"/>
      <c r="AE4959" s="31"/>
      <c r="AF4959" s="31"/>
      <c r="AG4959" s="31"/>
      <c r="AH4959" s="31"/>
      <c r="AI4959" s="31"/>
      <c r="AJ4959" s="31"/>
      <c r="AK4959" s="31"/>
      <c r="AL4959" s="31"/>
      <c r="AM4959" s="31"/>
      <c r="AN4959" s="31"/>
      <c r="AO4959" s="31"/>
      <c r="AP4959" s="31"/>
      <c r="AQ4959" s="31"/>
      <c r="AR4959" s="31"/>
      <c r="AS4959" s="28"/>
      <c r="AT4959" s="28"/>
      <c r="AU4959" s="28"/>
      <c r="AV4959" s="28"/>
      <c r="AW4959" s="28"/>
      <c r="AX4959" s="28"/>
      <c r="AY4959" s="28"/>
      <c r="AZ4959" s="28"/>
      <c r="BA4959" s="28"/>
      <c r="BB4959" s="28"/>
      <c r="BC4959" s="28"/>
      <c r="BD4959" s="28"/>
      <c r="BE4959" s="28"/>
      <c r="BF4959" s="28"/>
      <c r="BG4959" s="28"/>
      <c r="BH4959" s="28"/>
      <c r="BI4959" s="28"/>
      <c r="BJ4959" s="28"/>
      <c r="BK4959" s="28"/>
      <c r="BL4959" s="28"/>
      <c r="BM4959" s="28"/>
      <c r="BN4959" s="28"/>
      <c r="BO4959" s="28"/>
      <c r="BP4959" s="28"/>
      <c r="BQ4959" s="28"/>
      <c r="BR4959" s="28"/>
      <c r="BS4959" s="28"/>
      <c r="BT4959" s="28"/>
      <c r="BU4959" s="28"/>
      <c r="BV4959" s="28"/>
      <c r="BW4959" s="28"/>
      <c r="BX4959" s="28"/>
      <c r="BY4959" s="28"/>
      <c r="BZ4959" s="28"/>
      <c r="CA4959" s="28"/>
      <c r="CB4959" s="28"/>
      <c r="CC4959" s="28"/>
      <c r="CD4959" s="28"/>
      <c r="CE4959" s="28"/>
      <c r="CF4959" s="28"/>
      <c r="CG4959" s="28"/>
      <c r="IP4959" s="28"/>
      <c r="IQ4959" s="28"/>
      <c r="IR4959" s="28"/>
      <c r="IS4959" s="28"/>
      <c r="IT4959" s="28"/>
      <c r="IU4959" s="28"/>
      <c r="IV4959" s="28"/>
      <c r="IW4959" s="28"/>
      <c r="IX4959" s="28"/>
      <c r="IY4959" s="28"/>
      <c r="IZ4959" s="28"/>
      <c r="JA4959" s="28"/>
      <c r="JB4959" s="28"/>
      <c r="JC4959" s="28"/>
      <c r="JD4959" s="28"/>
      <c r="JE4959" s="28"/>
      <c r="JF4959" s="28"/>
      <c r="JG4959" s="28"/>
      <c r="JH4959" s="28"/>
      <c r="JI4959" s="28"/>
      <c r="JJ4959" s="28"/>
      <c r="JK4959" s="28"/>
      <c r="JL4959" s="28"/>
      <c r="JM4959" s="28"/>
      <c r="JN4959" s="28"/>
      <c r="JO4959" s="28"/>
      <c r="JP4959" s="28"/>
      <c r="JQ4959" s="28"/>
      <c r="JR4959" s="28"/>
      <c r="JS4959" s="28"/>
      <c r="JT4959" s="28"/>
      <c r="JU4959" s="28"/>
      <c r="JV4959" s="28"/>
      <c r="JW4959" s="28"/>
      <c r="JX4959" s="28"/>
      <c r="JY4959" s="28"/>
      <c r="JZ4959" s="28"/>
      <c r="KA4959" s="28"/>
      <c r="KB4959" s="28"/>
      <c r="KC4959" s="28"/>
      <c r="KD4959" s="28"/>
    </row>
    <row r="4960" spans="5:290" x14ac:dyDescent="0.2">
      <c r="E4960" s="31"/>
      <c r="F4960" s="31"/>
      <c r="G4960" s="31"/>
      <c r="H4960" s="31"/>
      <c r="I4960" s="31"/>
      <c r="J4960" s="31"/>
      <c r="K4960" s="31"/>
      <c r="L4960" s="31"/>
      <c r="M4960" s="31"/>
      <c r="N4960" s="31"/>
      <c r="O4960" s="31"/>
      <c r="P4960" s="31"/>
      <c r="Q4960" s="31"/>
      <c r="R4960" s="31"/>
      <c r="S4960" s="31"/>
      <c r="T4960" s="31"/>
      <c r="U4960" s="31"/>
      <c r="V4960" s="31"/>
      <c r="W4960" s="31"/>
      <c r="X4960" s="31"/>
      <c r="Y4960" s="31"/>
      <c r="Z4960" s="31"/>
      <c r="AA4960" s="31"/>
      <c r="AB4960" s="31"/>
      <c r="AC4960" s="31"/>
      <c r="AD4960" s="31"/>
      <c r="AE4960" s="31"/>
      <c r="AF4960" s="31"/>
      <c r="AG4960" s="31"/>
      <c r="AH4960" s="31"/>
      <c r="AI4960" s="31"/>
      <c r="AJ4960" s="31"/>
      <c r="AK4960" s="31"/>
      <c r="AL4960" s="31"/>
      <c r="AM4960" s="31"/>
      <c r="AN4960" s="31"/>
      <c r="AO4960" s="31"/>
      <c r="AP4960" s="31"/>
      <c r="AQ4960" s="31"/>
      <c r="AR4960" s="31"/>
      <c r="AS4960" s="28"/>
      <c r="AT4960" s="28"/>
      <c r="AU4960" s="28"/>
      <c r="AV4960" s="28"/>
      <c r="AW4960" s="28"/>
      <c r="AX4960" s="28"/>
      <c r="AY4960" s="28"/>
      <c r="AZ4960" s="28"/>
      <c r="BA4960" s="28"/>
      <c r="BB4960" s="28"/>
      <c r="BC4960" s="28"/>
      <c r="BD4960" s="28"/>
      <c r="BE4960" s="28"/>
      <c r="BF4960" s="28"/>
      <c r="BG4960" s="28"/>
      <c r="BH4960" s="28"/>
      <c r="BI4960" s="28"/>
      <c r="BJ4960" s="28"/>
      <c r="BK4960" s="28"/>
      <c r="BL4960" s="28"/>
      <c r="BM4960" s="28"/>
      <c r="BN4960" s="28"/>
      <c r="BO4960" s="28"/>
      <c r="BP4960" s="28"/>
      <c r="BQ4960" s="28"/>
      <c r="BR4960" s="28"/>
      <c r="BS4960" s="28"/>
      <c r="BT4960" s="28"/>
      <c r="BU4960" s="28"/>
      <c r="BV4960" s="28"/>
      <c r="BW4960" s="28"/>
      <c r="BX4960" s="28"/>
      <c r="BY4960" s="28"/>
      <c r="BZ4960" s="28"/>
      <c r="CA4960" s="28"/>
      <c r="CB4960" s="28"/>
      <c r="CC4960" s="28"/>
      <c r="CD4960" s="28"/>
      <c r="CE4960" s="28"/>
      <c r="CF4960" s="28"/>
      <c r="CG4960" s="28"/>
      <c r="IP4960" s="28"/>
      <c r="IQ4960" s="28"/>
      <c r="IR4960" s="28"/>
      <c r="IS4960" s="28"/>
      <c r="IT4960" s="28"/>
      <c r="IU4960" s="28"/>
      <c r="IV4960" s="28"/>
      <c r="IW4960" s="28"/>
      <c r="IX4960" s="28"/>
      <c r="IY4960" s="28"/>
      <c r="IZ4960" s="28"/>
      <c r="JA4960" s="28"/>
      <c r="JB4960" s="28"/>
      <c r="JC4960" s="28"/>
      <c r="JD4960" s="28"/>
      <c r="JE4960" s="28"/>
      <c r="JF4960" s="28"/>
      <c r="JG4960" s="28"/>
      <c r="JH4960" s="28"/>
      <c r="JI4960" s="28"/>
      <c r="JJ4960" s="28"/>
      <c r="JK4960" s="28"/>
      <c r="JL4960" s="28"/>
      <c r="JM4960" s="28"/>
      <c r="JN4960" s="28"/>
      <c r="JO4960" s="28"/>
      <c r="JP4960" s="28"/>
      <c r="JQ4960" s="28"/>
      <c r="JR4960" s="28"/>
      <c r="JS4960" s="28"/>
      <c r="JT4960" s="28"/>
      <c r="JU4960" s="28"/>
      <c r="JV4960" s="28"/>
      <c r="JW4960" s="28"/>
      <c r="JX4960" s="28"/>
      <c r="JY4960" s="28"/>
      <c r="JZ4960" s="28"/>
      <c r="KA4960" s="28"/>
      <c r="KB4960" s="28"/>
      <c r="KC4960" s="28"/>
      <c r="KD4960" s="28"/>
    </row>
    <row r="4961" spans="5:290" x14ac:dyDescent="0.2">
      <c r="E4961" s="31"/>
      <c r="F4961" s="31"/>
      <c r="G4961" s="31"/>
      <c r="H4961" s="31"/>
      <c r="I4961" s="31"/>
      <c r="J4961" s="31"/>
      <c r="K4961" s="31"/>
      <c r="L4961" s="31"/>
      <c r="M4961" s="31"/>
      <c r="N4961" s="31"/>
      <c r="O4961" s="31"/>
      <c r="P4961" s="31"/>
      <c r="Q4961" s="31"/>
      <c r="R4961" s="31"/>
      <c r="S4961" s="31"/>
      <c r="T4961" s="31"/>
      <c r="U4961" s="31"/>
      <c r="V4961" s="31"/>
      <c r="W4961" s="31"/>
      <c r="X4961" s="31"/>
      <c r="Y4961" s="31"/>
      <c r="Z4961" s="31"/>
      <c r="AA4961" s="31"/>
      <c r="AB4961" s="31"/>
      <c r="AC4961" s="31"/>
      <c r="AD4961" s="31"/>
      <c r="AE4961" s="31"/>
      <c r="AF4961" s="31"/>
      <c r="AG4961" s="31"/>
      <c r="AH4961" s="31"/>
      <c r="AI4961" s="31"/>
      <c r="AJ4961" s="31"/>
      <c r="AK4961" s="31"/>
      <c r="AL4961" s="31"/>
      <c r="AM4961" s="31"/>
      <c r="AN4961" s="31"/>
      <c r="AO4961" s="31"/>
      <c r="AP4961" s="31"/>
      <c r="AQ4961" s="31"/>
      <c r="AR4961" s="31"/>
      <c r="AS4961" s="28"/>
      <c r="AT4961" s="28"/>
      <c r="AU4961" s="28"/>
      <c r="AV4961" s="28"/>
      <c r="AW4961" s="28"/>
      <c r="AX4961" s="28"/>
      <c r="AY4961" s="28"/>
      <c r="AZ4961" s="28"/>
      <c r="BA4961" s="28"/>
      <c r="BB4961" s="28"/>
      <c r="BC4961" s="28"/>
      <c r="BD4961" s="28"/>
      <c r="BE4961" s="28"/>
      <c r="BF4961" s="28"/>
      <c r="BG4961" s="28"/>
      <c r="BH4961" s="28"/>
      <c r="BI4961" s="28"/>
      <c r="BJ4961" s="28"/>
      <c r="BK4961" s="28"/>
      <c r="BL4961" s="28"/>
      <c r="BM4961" s="28"/>
      <c r="BN4961" s="28"/>
      <c r="BO4961" s="28"/>
      <c r="BP4961" s="28"/>
      <c r="BQ4961" s="28"/>
      <c r="BR4961" s="28"/>
      <c r="BS4961" s="28"/>
      <c r="BT4961" s="28"/>
      <c r="BU4961" s="28"/>
      <c r="BV4961" s="28"/>
      <c r="BW4961" s="28"/>
      <c r="BX4961" s="28"/>
      <c r="BY4961" s="28"/>
      <c r="BZ4961" s="28"/>
      <c r="CA4961" s="28"/>
      <c r="CB4961" s="28"/>
      <c r="CC4961" s="28"/>
      <c r="CD4961" s="28"/>
      <c r="CE4961" s="28"/>
      <c r="CF4961" s="28"/>
      <c r="CG4961" s="28"/>
      <c r="IP4961" s="28"/>
      <c r="IQ4961" s="28"/>
      <c r="IR4961" s="28"/>
      <c r="IS4961" s="28"/>
      <c r="IT4961" s="28"/>
      <c r="IU4961" s="28"/>
      <c r="IV4961" s="28"/>
      <c r="IW4961" s="28"/>
      <c r="IX4961" s="28"/>
      <c r="IY4961" s="28"/>
      <c r="IZ4961" s="28"/>
      <c r="JA4961" s="28"/>
      <c r="JB4961" s="28"/>
      <c r="JC4961" s="28"/>
      <c r="JD4961" s="28"/>
      <c r="JE4961" s="28"/>
      <c r="JF4961" s="28"/>
      <c r="JG4961" s="28"/>
      <c r="JH4961" s="28"/>
      <c r="JI4961" s="28"/>
      <c r="JJ4961" s="28"/>
      <c r="JK4961" s="28"/>
      <c r="JL4961" s="28"/>
      <c r="JM4961" s="28"/>
      <c r="JN4961" s="28"/>
      <c r="JO4961" s="28"/>
      <c r="JP4961" s="28"/>
      <c r="JQ4961" s="28"/>
      <c r="JR4961" s="28"/>
      <c r="JS4961" s="28"/>
      <c r="JT4961" s="28"/>
      <c r="JU4961" s="28"/>
      <c r="JV4961" s="28"/>
      <c r="JW4961" s="28"/>
      <c r="JX4961" s="28"/>
      <c r="JY4961" s="28"/>
      <c r="JZ4961" s="28"/>
      <c r="KA4961" s="28"/>
      <c r="KB4961" s="28"/>
      <c r="KC4961" s="28"/>
      <c r="KD4961" s="28"/>
    </row>
    <row r="4962" spans="5:290" x14ac:dyDescent="0.2">
      <c r="E4962" s="31"/>
      <c r="F4962" s="31"/>
      <c r="G4962" s="31"/>
      <c r="H4962" s="31"/>
      <c r="I4962" s="31"/>
      <c r="J4962" s="31"/>
      <c r="K4962" s="31"/>
      <c r="L4962" s="31"/>
      <c r="M4962" s="31"/>
      <c r="N4962" s="31"/>
      <c r="O4962" s="31"/>
      <c r="P4962" s="31"/>
      <c r="Q4962" s="31"/>
      <c r="R4962" s="31"/>
      <c r="S4962" s="31"/>
      <c r="T4962" s="31"/>
      <c r="U4962" s="31"/>
      <c r="V4962" s="31"/>
      <c r="W4962" s="31"/>
      <c r="X4962" s="31"/>
      <c r="Y4962" s="31"/>
      <c r="Z4962" s="31"/>
      <c r="AA4962" s="31"/>
      <c r="AB4962" s="31"/>
      <c r="AC4962" s="31"/>
      <c r="AD4962" s="31"/>
      <c r="AE4962" s="31"/>
      <c r="AF4962" s="31"/>
      <c r="AG4962" s="31"/>
      <c r="AH4962" s="31"/>
      <c r="AI4962" s="31"/>
      <c r="AJ4962" s="31"/>
      <c r="AK4962" s="31"/>
      <c r="AL4962" s="31"/>
      <c r="AM4962" s="31"/>
      <c r="AN4962" s="31"/>
      <c r="AO4962" s="31"/>
      <c r="AP4962" s="31"/>
      <c r="AQ4962" s="31"/>
      <c r="AR4962" s="31"/>
      <c r="AS4962" s="28"/>
      <c r="AT4962" s="28"/>
      <c r="AU4962" s="28"/>
      <c r="AV4962" s="28"/>
      <c r="AW4962" s="28"/>
      <c r="AX4962" s="28"/>
      <c r="AY4962" s="28"/>
      <c r="AZ4962" s="28"/>
      <c r="BA4962" s="28"/>
      <c r="BB4962" s="28"/>
      <c r="BC4962" s="28"/>
      <c r="BD4962" s="28"/>
      <c r="BE4962" s="28"/>
      <c r="BF4962" s="28"/>
      <c r="BG4962" s="28"/>
      <c r="BH4962" s="28"/>
      <c r="BI4962" s="28"/>
      <c r="BJ4962" s="28"/>
      <c r="BK4962" s="28"/>
      <c r="BL4962" s="28"/>
      <c r="BM4962" s="28"/>
      <c r="BN4962" s="28"/>
      <c r="BO4962" s="28"/>
      <c r="BP4962" s="28"/>
      <c r="BQ4962" s="28"/>
      <c r="BR4962" s="28"/>
      <c r="BS4962" s="28"/>
      <c r="BT4962" s="28"/>
      <c r="BU4962" s="28"/>
      <c r="BV4962" s="28"/>
      <c r="BW4962" s="28"/>
      <c r="BX4962" s="28"/>
      <c r="BY4962" s="28"/>
      <c r="BZ4962" s="28"/>
      <c r="CA4962" s="28"/>
      <c r="CB4962" s="28"/>
      <c r="CC4962" s="28"/>
      <c r="CD4962" s="28"/>
      <c r="CE4962" s="28"/>
      <c r="CF4962" s="28"/>
      <c r="CG4962" s="28"/>
      <c r="IP4962" s="28"/>
      <c r="IQ4962" s="28"/>
      <c r="IR4962" s="28"/>
      <c r="IS4962" s="28"/>
      <c r="IT4962" s="28"/>
      <c r="IU4962" s="28"/>
      <c r="IV4962" s="28"/>
      <c r="IW4962" s="28"/>
      <c r="IX4962" s="28"/>
      <c r="IY4962" s="28"/>
      <c r="IZ4962" s="28"/>
      <c r="JA4962" s="28"/>
      <c r="JB4962" s="28"/>
      <c r="JC4962" s="28"/>
      <c r="JD4962" s="28"/>
      <c r="JE4962" s="28"/>
      <c r="JF4962" s="28"/>
      <c r="JG4962" s="28"/>
      <c r="JH4962" s="28"/>
      <c r="JI4962" s="28"/>
      <c r="JJ4962" s="28"/>
      <c r="JK4962" s="28"/>
      <c r="JL4962" s="28"/>
      <c r="JM4962" s="28"/>
      <c r="JN4962" s="28"/>
      <c r="JO4962" s="28"/>
      <c r="JP4962" s="28"/>
      <c r="JQ4962" s="28"/>
      <c r="JR4962" s="28"/>
      <c r="JS4962" s="28"/>
      <c r="JT4962" s="28"/>
      <c r="JU4962" s="28"/>
      <c r="JV4962" s="28"/>
      <c r="JW4962" s="28"/>
      <c r="JX4962" s="28"/>
      <c r="JY4962" s="28"/>
      <c r="JZ4962" s="28"/>
      <c r="KA4962" s="28"/>
      <c r="KB4962" s="28"/>
      <c r="KC4962" s="28"/>
      <c r="KD4962" s="28"/>
    </row>
    <row r="4963" spans="5:290" x14ac:dyDescent="0.2">
      <c r="E4963" s="31"/>
      <c r="F4963" s="31"/>
      <c r="G4963" s="31"/>
      <c r="H4963" s="31"/>
      <c r="I4963" s="31"/>
      <c r="J4963" s="31"/>
      <c r="K4963" s="31"/>
      <c r="L4963" s="31"/>
      <c r="M4963" s="31"/>
      <c r="N4963" s="31"/>
      <c r="O4963" s="31"/>
      <c r="P4963" s="31"/>
      <c r="Q4963" s="31"/>
      <c r="R4963" s="31"/>
      <c r="S4963" s="31"/>
      <c r="T4963" s="31"/>
      <c r="U4963" s="31"/>
      <c r="V4963" s="31"/>
      <c r="W4963" s="31"/>
      <c r="X4963" s="31"/>
      <c r="Y4963" s="31"/>
      <c r="Z4963" s="31"/>
      <c r="AA4963" s="31"/>
      <c r="AB4963" s="31"/>
      <c r="AC4963" s="31"/>
      <c r="AD4963" s="31"/>
      <c r="AE4963" s="31"/>
      <c r="AF4963" s="31"/>
      <c r="AG4963" s="31"/>
      <c r="AH4963" s="31"/>
      <c r="AI4963" s="31"/>
      <c r="AJ4963" s="31"/>
      <c r="AK4963" s="31"/>
      <c r="AL4963" s="31"/>
      <c r="AM4963" s="31"/>
      <c r="AN4963" s="31"/>
      <c r="AO4963" s="31"/>
      <c r="AP4963" s="31"/>
      <c r="AQ4963" s="31"/>
      <c r="AR4963" s="31"/>
      <c r="AS4963" s="28"/>
      <c r="AT4963" s="28"/>
      <c r="AU4963" s="28"/>
      <c r="AV4963" s="28"/>
      <c r="AW4963" s="28"/>
      <c r="AX4963" s="28"/>
      <c r="AY4963" s="28"/>
      <c r="AZ4963" s="28"/>
      <c r="BA4963" s="28"/>
      <c r="BB4963" s="28"/>
      <c r="BC4963" s="28"/>
      <c r="BD4963" s="28"/>
      <c r="BE4963" s="28"/>
      <c r="BF4963" s="28"/>
      <c r="BG4963" s="28"/>
      <c r="BH4963" s="28"/>
      <c r="BI4963" s="28"/>
      <c r="BJ4963" s="28"/>
      <c r="BK4963" s="28"/>
      <c r="BL4963" s="28"/>
      <c r="BM4963" s="28"/>
      <c r="BN4963" s="28"/>
      <c r="BO4963" s="28"/>
      <c r="BP4963" s="28"/>
      <c r="BQ4963" s="28"/>
      <c r="BR4963" s="28"/>
      <c r="BS4963" s="28"/>
      <c r="BT4963" s="28"/>
      <c r="BU4963" s="28"/>
      <c r="BV4963" s="28"/>
      <c r="BW4963" s="28"/>
      <c r="BX4963" s="28"/>
      <c r="BY4963" s="28"/>
      <c r="BZ4963" s="28"/>
      <c r="CA4963" s="28"/>
      <c r="CB4963" s="28"/>
      <c r="CC4963" s="28"/>
      <c r="CD4963" s="28"/>
      <c r="CE4963" s="28"/>
      <c r="CF4963" s="28"/>
      <c r="CG4963" s="28"/>
      <c r="IP4963" s="28"/>
      <c r="IQ4963" s="28"/>
      <c r="IR4963" s="28"/>
      <c r="IS4963" s="28"/>
      <c r="IT4963" s="28"/>
      <c r="IU4963" s="28"/>
      <c r="IV4963" s="28"/>
      <c r="IW4963" s="28"/>
      <c r="IX4963" s="28"/>
      <c r="IY4963" s="28"/>
      <c r="IZ4963" s="28"/>
      <c r="JA4963" s="28"/>
      <c r="JB4963" s="28"/>
      <c r="JC4963" s="28"/>
      <c r="JD4963" s="28"/>
      <c r="JE4963" s="28"/>
      <c r="JF4963" s="28"/>
      <c r="JG4963" s="28"/>
      <c r="JH4963" s="28"/>
      <c r="JI4963" s="28"/>
      <c r="JJ4963" s="28"/>
      <c r="JK4963" s="28"/>
      <c r="JL4963" s="28"/>
      <c r="JM4963" s="28"/>
      <c r="JN4963" s="28"/>
      <c r="JO4963" s="28"/>
      <c r="JP4963" s="28"/>
      <c r="JQ4963" s="28"/>
      <c r="JR4963" s="28"/>
      <c r="JS4963" s="28"/>
      <c r="JT4963" s="28"/>
      <c r="JU4963" s="28"/>
      <c r="JV4963" s="28"/>
      <c r="JW4963" s="28"/>
      <c r="JX4963" s="28"/>
      <c r="JY4963" s="28"/>
      <c r="JZ4963" s="28"/>
      <c r="KA4963" s="28"/>
      <c r="KB4963" s="28"/>
      <c r="KC4963" s="28"/>
      <c r="KD4963" s="28"/>
    </row>
    <row r="4964" spans="5:290" x14ac:dyDescent="0.2">
      <c r="E4964" s="31"/>
      <c r="F4964" s="31"/>
      <c r="G4964" s="31"/>
      <c r="H4964" s="31"/>
      <c r="I4964" s="31"/>
      <c r="J4964" s="31"/>
      <c r="K4964" s="31"/>
      <c r="L4964" s="31"/>
      <c r="M4964" s="31"/>
      <c r="N4964" s="31"/>
      <c r="O4964" s="31"/>
      <c r="P4964" s="31"/>
      <c r="Q4964" s="31"/>
      <c r="R4964" s="31"/>
      <c r="S4964" s="31"/>
      <c r="T4964" s="31"/>
      <c r="U4964" s="31"/>
      <c r="V4964" s="31"/>
      <c r="W4964" s="31"/>
      <c r="X4964" s="31"/>
      <c r="Y4964" s="31"/>
      <c r="Z4964" s="31"/>
      <c r="AA4964" s="31"/>
      <c r="AB4964" s="31"/>
      <c r="AC4964" s="31"/>
      <c r="AD4964" s="31"/>
      <c r="AE4964" s="31"/>
      <c r="AF4964" s="31"/>
      <c r="AG4964" s="31"/>
      <c r="AH4964" s="31"/>
      <c r="AI4964" s="31"/>
      <c r="AJ4964" s="31"/>
      <c r="AK4964" s="31"/>
      <c r="AL4964" s="31"/>
      <c r="AM4964" s="31"/>
      <c r="AN4964" s="31"/>
      <c r="AO4964" s="31"/>
      <c r="AP4964" s="31"/>
      <c r="AQ4964" s="31"/>
      <c r="AR4964" s="31"/>
      <c r="AS4964" s="28"/>
      <c r="AT4964" s="28"/>
      <c r="AU4964" s="28"/>
      <c r="AV4964" s="28"/>
      <c r="AW4964" s="28"/>
      <c r="AX4964" s="28"/>
      <c r="AY4964" s="28"/>
      <c r="AZ4964" s="28"/>
      <c r="BA4964" s="28"/>
      <c r="BB4964" s="28"/>
      <c r="BC4964" s="28"/>
      <c r="BD4964" s="28"/>
      <c r="BE4964" s="28"/>
      <c r="BF4964" s="28"/>
      <c r="BG4964" s="28"/>
      <c r="BH4964" s="28"/>
      <c r="BI4964" s="28"/>
      <c r="BJ4964" s="28"/>
      <c r="BK4964" s="28"/>
      <c r="BL4964" s="28"/>
      <c r="BM4964" s="28"/>
      <c r="BN4964" s="28"/>
      <c r="BO4964" s="28"/>
      <c r="BP4964" s="28"/>
      <c r="BQ4964" s="28"/>
      <c r="BR4964" s="28"/>
      <c r="BS4964" s="28"/>
      <c r="BT4964" s="28"/>
      <c r="BU4964" s="28"/>
      <c r="BV4964" s="28"/>
      <c r="BW4964" s="28"/>
      <c r="BX4964" s="28"/>
      <c r="BY4964" s="28"/>
      <c r="BZ4964" s="28"/>
      <c r="CA4964" s="28"/>
      <c r="CB4964" s="28"/>
      <c r="CC4964" s="28"/>
      <c r="CD4964" s="28"/>
      <c r="CE4964" s="28"/>
      <c r="CF4964" s="28"/>
      <c r="CG4964" s="28"/>
      <c r="IP4964" s="28"/>
      <c r="IQ4964" s="28"/>
      <c r="IR4964" s="28"/>
      <c r="IS4964" s="28"/>
      <c r="IT4964" s="28"/>
      <c r="IU4964" s="28"/>
      <c r="IV4964" s="28"/>
      <c r="IW4964" s="28"/>
      <c r="IX4964" s="28"/>
      <c r="IY4964" s="28"/>
      <c r="IZ4964" s="28"/>
      <c r="JA4964" s="28"/>
      <c r="JB4964" s="28"/>
      <c r="JC4964" s="28"/>
      <c r="JD4964" s="28"/>
      <c r="JE4964" s="28"/>
      <c r="JF4964" s="28"/>
      <c r="JG4964" s="28"/>
      <c r="JH4964" s="28"/>
      <c r="JI4964" s="28"/>
      <c r="JJ4964" s="28"/>
      <c r="JK4964" s="28"/>
      <c r="JL4964" s="28"/>
      <c r="JM4964" s="28"/>
      <c r="JN4964" s="28"/>
      <c r="JO4964" s="28"/>
      <c r="JP4964" s="28"/>
      <c r="JQ4964" s="28"/>
      <c r="JR4964" s="28"/>
      <c r="JS4964" s="28"/>
      <c r="JT4964" s="28"/>
      <c r="JU4964" s="28"/>
      <c r="JV4964" s="28"/>
      <c r="JW4964" s="28"/>
      <c r="JX4964" s="28"/>
      <c r="JY4964" s="28"/>
      <c r="JZ4964" s="28"/>
      <c r="KA4964" s="28"/>
      <c r="KB4964" s="28"/>
      <c r="KC4964" s="28"/>
      <c r="KD4964" s="28"/>
    </row>
    <row r="4965" spans="5:290" x14ac:dyDescent="0.2">
      <c r="E4965" s="31"/>
      <c r="F4965" s="31"/>
      <c r="G4965" s="31"/>
      <c r="H4965" s="31"/>
      <c r="I4965" s="31"/>
      <c r="J4965" s="31"/>
      <c r="K4965" s="31"/>
      <c r="L4965" s="31"/>
      <c r="M4965" s="31"/>
      <c r="N4965" s="31"/>
      <c r="O4965" s="31"/>
      <c r="P4965" s="31"/>
      <c r="Q4965" s="31"/>
      <c r="R4965" s="31"/>
      <c r="S4965" s="31"/>
      <c r="T4965" s="31"/>
      <c r="U4965" s="31"/>
      <c r="V4965" s="31"/>
      <c r="W4965" s="31"/>
      <c r="X4965" s="31"/>
      <c r="Y4965" s="31"/>
      <c r="Z4965" s="31"/>
      <c r="AA4965" s="31"/>
      <c r="AB4965" s="31"/>
      <c r="AC4965" s="31"/>
      <c r="AD4965" s="31"/>
      <c r="AE4965" s="31"/>
      <c r="AF4965" s="31"/>
      <c r="AG4965" s="31"/>
      <c r="AH4965" s="31"/>
      <c r="AI4965" s="31"/>
      <c r="AJ4965" s="31"/>
      <c r="AK4965" s="31"/>
      <c r="AL4965" s="31"/>
      <c r="AM4965" s="31"/>
      <c r="AN4965" s="31"/>
      <c r="AO4965" s="31"/>
      <c r="AP4965" s="31"/>
      <c r="AQ4965" s="31"/>
      <c r="AR4965" s="31"/>
      <c r="AS4965" s="28"/>
      <c r="AT4965" s="28"/>
      <c r="AU4965" s="28"/>
      <c r="AV4965" s="28"/>
      <c r="AW4965" s="28"/>
      <c r="AX4965" s="28"/>
      <c r="AY4965" s="28"/>
      <c r="AZ4965" s="28"/>
      <c r="BA4965" s="28"/>
      <c r="BB4965" s="28"/>
      <c r="BC4965" s="28"/>
      <c r="BD4965" s="28"/>
      <c r="BE4965" s="28"/>
      <c r="BF4965" s="28"/>
      <c r="BG4965" s="28"/>
      <c r="BH4965" s="28"/>
      <c r="BI4965" s="28"/>
      <c r="BJ4965" s="28"/>
      <c r="BK4965" s="28"/>
      <c r="BL4965" s="28"/>
      <c r="BM4965" s="28"/>
      <c r="BN4965" s="28"/>
      <c r="BO4965" s="28"/>
      <c r="BP4965" s="28"/>
      <c r="BQ4965" s="28"/>
      <c r="BR4965" s="28"/>
      <c r="BS4965" s="28"/>
      <c r="BT4965" s="28"/>
      <c r="BU4965" s="28"/>
      <c r="BV4965" s="28"/>
      <c r="BW4965" s="28"/>
      <c r="BX4965" s="28"/>
      <c r="BY4965" s="28"/>
      <c r="BZ4965" s="28"/>
      <c r="CA4965" s="28"/>
      <c r="CB4965" s="28"/>
      <c r="CC4965" s="28"/>
      <c r="CD4965" s="28"/>
      <c r="CE4965" s="28"/>
      <c r="CF4965" s="28"/>
      <c r="CG4965" s="28"/>
      <c r="IP4965" s="28"/>
      <c r="IQ4965" s="28"/>
      <c r="IR4965" s="28"/>
      <c r="IS4965" s="28"/>
      <c r="IT4965" s="28"/>
      <c r="IU4965" s="28"/>
      <c r="IV4965" s="28"/>
      <c r="IW4965" s="28"/>
      <c r="IX4965" s="28"/>
      <c r="IY4965" s="28"/>
      <c r="IZ4965" s="28"/>
      <c r="JA4965" s="28"/>
      <c r="JB4965" s="28"/>
      <c r="JC4965" s="28"/>
      <c r="JD4965" s="28"/>
      <c r="JE4965" s="28"/>
      <c r="JF4965" s="28"/>
      <c r="JG4965" s="28"/>
      <c r="JH4965" s="28"/>
      <c r="JI4965" s="28"/>
      <c r="JJ4965" s="28"/>
      <c r="JK4965" s="28"/>
      <c r="JL4965" s="28"/>
      <c r="JM4965" s="28"/>
      <c r="JN4965" s="28"/>
      <c r="JO4965" s="28"/>
      <c r="JP4965" s="28"/>
      <c r="JQ4965" s="28"/>
      <c r="JR4965" s="28"/>
      <c r="JS4965" s="28"/>
      <c r="JT4965" s="28"/>
      <c r="JU4965" s="28"/>
      <c r="JV4965" s="28"/>
      <c r="JW4965" s="28"/>
      <c r="JX4965" s="28"/>
      <c r="JY4965" s="28"/>
      <c r="JZ4965" s="28"/>
      <c r="KA4965" s="28"/>
      <c r="KB4965" s="28"/>
      <c r="KC4965" s="28"/>
      <c r="KD4965" s="28"/>
    </row>
    <row r="4966" spans="5:290" x14ac:dyDescent="0.2">
      <c r="E4966" s="31"/>
      <c r="F4966" s="31"/>
      <c r="G4966" s="31"/>
      <c r="H4966" s="31"/>
      <c r="I4966" s="31"/>
      <c r="J4966" s="31"/>
      <c r="K4966" s="31"/>
      <c r="L4966" s="31"/>
      <c r="M4966" s="31"/>
      <c r="N4966" s="31"/>
      <c r="O4966" s="31"/>
      <c r="P4966" s="31"/>
      <c r="Q4966" s="31"/>
      <c r="R4966" s="31"/>
      <c r="S4966" s="31"/>
      <c r="T4966" s="31"/>
      <c r="U4966" s="31"/>
      <c r="V4966" s="31"/>
      <c r="W4966" s="31"/>
      <c r="X4966" s="31"/>
      <c r="Y4966" s="31"/>
      <c r="Z4966" s="31"/>
      <c r="AA4966" s="31"/>
      <c r="AB4966" s="31"/>
      <c r="AC4966" s="31"/>
      <c r="AD4966" s="31"/>
      <c r="AE4966" s="31"/>
      <c r="AF4966" s="31"/>
      <c r="AG4966" s="31"/>
      <c r="AH4966" s="31"/>
      <c r="AI4966" s="31"/>
      <c r="AJ4966" s="31"/>
      <c r="AK4966" s="31"/>
      <c r="AL4966" s="31"/>
      <c r="AM4966" s="31"/>
      <c r="AN4966" s="31"/>
      <c r="AO4966" s="31"/>
      <c r="AP4966" s="31"/>
      <c r="AQ4966" s="31"/>
      <c r="AR4966" s="31"/>
      <c r="AS4966" s="28"/>
      <c r="AT4966" s="28"/>
      <c r="AU4966" s="28"/>
      <c r="AV4966" s="28"/>
      <c r="AW4966" s="28"/>
      <c r="AX4966" s="28"/>
      <c r="AY4966" s="28"/>
      <c r="AZ4966" s="28"/>
      <c r="BA4966" s="28"/>
      <c r="BB4966" s="28"/>
      <c r="BC4966" s="28"/>
      <c r="BD4966" s="28"/>
      <c r="BE4966" s="28"/>
      <c r="BF4966" s="28"/>
      <c r="BG4966" s="28"/>
      <c r="BH4966" s="28"/>
      <c r="BI4966" s="28"/>
      <c r="BJ4966" s="28"/>
      <c r="BK4966" s="28"/>
      <c r="BL4966" s="28"/>
      <c r="BM4966" s="28"/>
      <c r="BN4966" s="28"/>
      <c r="BO4966" s="28"/>
      <c r="BP4966" s="28"/>
      <c r="BQ4966" s="28"/>
      <c r="BR4966" s="28"/>
      <c r="BS4966" s="28"/>
      <c r="BT4966" s="28"/>
      <c r="BU4966" s="28"/>
      <c r="BV4966" s="28"/>
      <c r="BW4966" s="28"/>
      <c r="BX4966" s="28"/>
      <c r="BY4966" s="28"/>
      <c r="BZ4966" s="28"/>
      <c r="CA4966" s="28"/>
      <c r="CB4966" s="28"/>
      <c r="CC4966" s="28"/>
      <c r="CD4966" s="28"/>
      <c r="CE4966" s="28"/>
      <c r="CF4966" s="28"/>
      <c r="CG4966" s="28"/>
      <c r="IP4966" s="28"/>
      <c r="IQ4966" s="28"/>
      <c r="IR4966" s="28"/>
      <c r="IS4966" s="28"/>
      <c r="IT4966" s="28"/>
      <c r="IU4966" s="28"/>
      <c r="IV4966" s="28"/>
      <c r="IW4966" s="28"/>
      <c r="IX4966" s="28"/>
      <c r="IY4966" s="28"/>
      <c r="IZ4966" s="28"/>
      <c r="JA4966" s="28"/>
      <c r="JB4966" s="28"/>
      <c r="JC4966" s="28"/>
      <c r="JD4966" s="28"/>
      <c r="JE4966" s="28"/>
      <c r="JF4966" s="28"/>
      <c r="JG4966" s="28"/>
      <c r="JH4966" s="28"/>
      <c r="JI4966" s="28"/>
      <c r="JJ4966" s="28"/>
      <c r="JK4966" s="28"/>
      <c r="JL4966" s="28"/>
      <c r="JM4966" s="28"/>
      <c r="JN4966" s="28"/>
      <c r="JO4966" s="28"/>
      <c r="JP4966" s="28"/>
      <c r="JQ4966" s="28"/>
      <c r="JR4966" s="28"/>
      <c r="JS4966" s="28"/>
      <c r="JT4966" s="28"/>
      <c r="JU4966" s="28"/>
      <c r="JV4966" s="28"/>
      <c r="JW4966" s="28"/>
      <c r="JX4966" s="28"/>
      <c r="JY4966" s="28"/>
      <c r="JZ4966" s="28"/>
      <c r="KA4966" s="28"/>
      <c r="KB4966" s="28"/>
      <c r="KC4966" s="28"/>
      <c r="KD4966" s="28"/>
    </row>
    <row r="4967" spans="5:290" x14ac:dyDescent="0.2">
      <c r="E4967" s="31"/>
      <c r="F4967" s="31"/>
      <c r="G4967" s="31"/>
      <c r="H4967" s="31"/>
      <c r="I4967" s="31"/>
      <c r="J4967" s="31"/>
      <c r="K4967" s="31"/>
      <c r="L4967" s="31"/>
      <c r="M4967" s="31"/>
      <c r="N4967" s="31"/>
      <c r="O4967" s="31"/>
      <c r="P4967" s="31"/>
      <c r="Q4967" s="31"/>
      <c r="R4967" s="31"/>
      <c r="S4967" s="31"/>
      <c r="T4967" s="31"/>
      <c r="U4967" s="31"/>
      <c r="V4967" s="31"/>
      <c r="W4967" s="31"/>
      <c r="X4967" s="31"/>
      <c r="Y4967" s="31"/>
      <c r="Z4967" s="31"/>
      <c r="AA4967" s="31"/>
      <c r="AB4967" s="31"/>
      <c r="AC4967" s="31"/>
      <c r="AD4967" s="31"/>
      <c r="AE4967" s="31"/>
      <c r="AF4967" s="31"/>
      <c r="AG4967" s="31"/>
      <c r="AH4967" s="31"/>
      <c r="AI4967" s="31"/>
      <c r="AJ4967" s="31"/>
      <c r="AK4967" s="31"/>
      <c r="AL4967" s="31"/>
      <c r="AM4967" s="31"/>
      <c r="AN4967" s="31"/>
      <c r="AO4967" s="31"/>
      <c r="AP4967" s="31"/>
      <c r="AQ4967" s="31"/>
      <c r="AR4967" s="31"/>
      <c r="AS4967" s="28"/>
      <c r="AT4967" s="28"/>
      <c r="AU4967" s="28"/>
      <c r="AV4967" s="28"/>
      <c r="AW4967" s="28"/>
      <c r="AX4967" s="28"/>
      <c r="AY4967" s="28"/>
      <c r="AZ4967" s="28"/>
      <c r="BA4967" s="28"/>
      <c r="BB4967" s="28"/>
      <c r="BC4967" s="28"/>
      <c r="BD4967" s="28"/>
      <c r="BE4967" s="28"/>
      <c r="BF4967" s="28"/>
      <c r="BG4967" s="28"/>
      <c r="BH4967" s="28"/>
      <c r="BI4967" s="28"/>
      <c r="BJ4967" s="28"/>
      <c r="BK4967" s="28"/>
      <c r="BL4967" s="28"/>
      <c r="BM4967" s="28"/>
      <c r="BN4967" s="28"/>
      <c r="BO4967" s="28"/>
      <c r="BP4967" s="28"/>
      <c r="BQ4967" s="28"/>
      <c r="BR4967" s="28"/>
      <c r="BS4967" s="28"/>
      <c r="BT4967" s="28"/>
      <c r="BU4967" s="28"/>
      <c r="BV4967" s="28"/>
      <c r="BW4967" s="28"/>
      <c r="BX4967" s="28"/>
      <c r="BY4967" s="28"/>
      <c r="BZ4967" s="28"/>
      <c r="CA4967" s="28"/>
      <c r="CB4967" s="28"/>
      <c r="CC4967" s="28"/>
      <c r="CD4967" s="28"/>
      <c r="CE4967" s="28"/>
      <c r="CF4967" s="28"/>
      <c r="CG4967" s="28"/>
      <c r="IP4967" s="28"/>
      <c r="IQ4967" s="28"/>
      <c r="IR4967" s="28"/>
      <c r="IS4967" s="28"/>
      <c r="IT4967" s="28"/>
      <c r="IU4967" s="28"/>
      <c r="IV4967" s="28"/>
      <c r="IW4967" s="28"/>
      <c r="IX4967" s="28"/>
      <c r="IY4967" s="28"/>
      <c r="IZ4967" s="28"/>
      <c r="JA4967" s="28"/>
      <c r="JB4967" s="28"/>
      <c r="JC4967" s="28"/>
      <c r="JD4967" s="28"/>
      <c r="JE4967" s="28"/>
      <c r="JF4967" s="28"/>
      <c r="JG4967" s="28"/>
      <c r="JH4967" s="28"/>
      <c r="JI4967" s="28"/>
      <c r="JJ4967" s="28"/>
      <c r="JK4967" s="28"/>
      <c r="JL4967" s="28"/>
      <c r="JM4967" s="28"/>
      <c r="JN4967" s="28"/>
      <c r="JO4967" s="28"/>
      <c r="JP4967" s="28"/>
      <c r="JQ4967" s="28"/>
      <c r="JR4967" s="28"/>
      <c r="JS4967" s="28"/>
      <c r="JT4967" s="28"/>
      <c r="JU4967" s="28"/>
      <c r="JV4967" s="28"/>
      <c r="JW4967" s="28"/>
      <c r="JX4967" s="28"/>
      <c r="JY4967" s="28"/>
      <c r="JZ4967" s="28"/>
      <c r="KA4967" s="28"/>
      <c r="KB4967" s="28"/>
      <c r="KC4967" s="28"/>
      <c r="KD4967" s="28"/>
    </row>
    <row r="4968" spans="5:290" x14ac:dyDescent="0.2">
      <c r="E4968" s="31"/>
      <c r="F4968" s="31"/>
      <c r="G4968" s="31"/>
      <c r="H4968" s="31"/>
      <c r="I4968" s="31"/>
      <c r="J4968" s="31"/>
      <c r="K4968" s="31"/>
      <c r="L4968" s="31"/>
      <c r="M4968" s="31"/>
      <c r="N4968" s="31"/>
      <c r="O4968" s="31"/>
      <c r="P4968" s="31"/>
      <c r="Q4968" s="31"/>
      <c r="R4968" s="31"/>
      <c r="S4968" s="31"/>
      <c r="T4968" s="31"/>
      <c r="U4968" s="31"/>
      <c r="V4968" s="31"/>
      <c r="W4968" s="31"/>
      <c r="X4968" s="31"/>
      <c r="Y4968" s="31"/>
      <c r="Z4968" s="31"/>
      <c r="AA4968" s="31"/>
      <c r="AB4968" s="31"/>
      <c r="AC4968" s="31"/>
      <c r="AD4968" s="31"/>
      <c r="AE4968" s="31"/>
      <c r="AF4968" s="31"/>
      <c r="AG4968" s="31"/>
      <c r="AH4968" s="31"/>
      <c r="AI4968" s="31"/>
      <c r="AJ4968" s="31"/>
      <c r="AK4968" s="31"/>
      <c r="AL4968" s="31"/>
      <c r="AM4968" s="31"/>
      <c r="AN4968" s="31"/>
      <c r="AO4968" s="31"/>
      <c r="AP4968" s="31"/>
      <c r="AQ4968" s="31"/>
      <c r="AR4968" s="31"/>
      <c r="AS4968" s="28"/>
      <c r="AT4968" s="28"/>
      <c r="AU4968" s="28"/>
      <c r="AV4968" s="28"/>
      <c r="AW4968" s="28"/>
      <c r="AX4968" s="28"/>
      <c r="AY4968" s="28"/>
      <c r="AZ4968" s="28"/>
      <c r="BA4968" s="28"/>
      <c r="BB4968" s="28"/>
      <c r="BC4968" s="28"/>
      <c r="BD4968" s="28"/>
      <c r="BE4968" s="28"/>
      <c r="BF4968" s="28"/>
      <c r="BG4968" s="28"/>
      <c r="BH4968" s="28"/>
      <c r="BI4968" s="28"/>
      <c r="BJ4968" s="28"/>
      <c r="BK4968" s="28"/>
      <c r="BL4968" s="28"/>
      <c r="BM4968" s="28"/>
      <c r="BN4968" s="28"/>
      <c r="BO4968" s="28"/>
      <c r="BP4968" s="28"/>
      <c r="BQ4968" s="28"/>
      <c r="BR4968" s="28"/>
      <c r="BS4968" s="28"/>
      <c r="BT4968" s="28"/>
      <c r="BU4968" s="28"/>
      <c r="BV4968" s="28"/>
      <c r="BW4968" s="28"/>
      <c r="BX4968" s="28"/>
      <c r="BY4968" s="28"/>
      <c r="BZ4968" s="28"/>
      <c r="CA4968" s="28"/>
      <c r="CB4968" s="28"/>
      <c r="CC4968" s="28"/>
      <c r="CD4968" s="28"/>
      <c r="CE4968" s="28"/>
      <c r="CF4968" s="28"/>
      <c r="CG4968" s="28"/>
      <c r="IP4968" s="28"/>
      <c r="IQ4968" s="28"/>
      <c r="IR4968" s="28"/>
      <c r="IS4968" s="28"/>
      <c r="IT4968" s="28"/>
      <c r="IU4968" s="28"/>
      <c r="IV4968" s="28"/>
      <c r="IW4968" s="28"/>
      <c r="IX4968" s="28"/>
      <c r="IY4968" s="28"/>
      <c r="IZ4968" s="28"/>
      <c r="JA4968" s="28"/>
      <c r="JB4968" s="28"/>
      <c r="JC4968" s="28"/>
      <c r="JD4968" s="28"/>
      <c r="JE4968" s="28"/>
      <c r="JF4968" s="28"/>
      <c r="JG4968" s="28"/>
      <c r="JH4968" s="28"/>
      <c r="JI4968" s="28"/>
      <c r="JJ4968" s="28"/>
      <c r="JK4968" s="28"/>
      <c r="JL4968" s="28"/>
      <c r="JM4968" s="28"/>
      <c r="JN4968" s="28"/>
      <c r="JO4968" s="28"/>
      <c r="JP4968" s="28"/>
      <c r="JQ4968" s="28"/>
      <c r="JR4968" s="28"/>
      <c r="JS4968" s="28"/>
      <c r="JT4968" s="28"/>
      <c r="JU4968" s="28"/>
      <c r="JV4968" s="28"/>
      <c r="JW4968" s="28"/>
      <c r="JX4968" s="28"/>
      <c r="JY4968" s="28"/>
      <c r="JZ4968" s="28"/>
      <c r="KA4968" s="28"/>
      <c r="KB4968" s="28"/>
      <c r="KC4968" s="28"/>
      <c r="KD4968" s="28"/>
    </row>
    <row r="4969" spans="5:290" x14ac:dyDescent="0.2">
      <c r="E4969" s="31"/>
      <c r="F4969" s="31"/>
      <c r="G4969" s="31"/>
      <c r="H4969" s="31"/>
      <c r="I4969" s="31"/>
      <c r="J4969" s="31"/>
      <c r="K4969" s="31"/>
      <c r="L4969" s="31"/>
      <c r="M4969" s="31"/>
      <c r="N4969" s="31"/>
      <c r="O4969" s="31"/>
      <c r="P4969" s="31"/>
      <c r="Q4969" s="31"/>
      <c r="R4969" s="31"/>
      <c r="S4969" s="31"/>
      <c r="T4969" s="31"/>
      <c r="U4969" s="31"/>
      <c r="V4969" s="31"/>
      <c r="W4969" s="31"/>
      <c r="X4969" s="31"/>
      <c r="Y4969" s="31"/>
      <c r="Z4969" s="31"/>
      <c r="AA4969" s="31"/>
      <c r="AB4969" s="31"/>
      <c r="AC4969" s="31"/>
      <c r="AD4969" s="31"/>
      <c r="AE4969" s="31"/>
      <c r="AF4969" s="31"/>
      <c r="AG4969" s="31"/>
      <c r="AH4969" s="31"/>
      <c r="AI4969" s="31"/>
      <c r="AJ4969" s="31"/>
      <c r="AK4969" s="31"/>
      <c r="AL4969" s="31"/>
      <c r="AM4969" s="31"/>
      <c r="AN4969" s="31"/>
      <c r="AO4969" s="31"/>
      <c r="AP4969" s="31"/>
      <c r="AQ4969" s="31"/>
      <c r="AR4969" s="31"/>
      <c r="AS4969" s="28"/>
      <c r="AT4969" s="28"/>
      <c r="AU4969" s="28"/>
      <c r="AV4969" s="28"/>
      <c r="AW4969" s="28"/>
      <c r="AX4969" s="28"/>
      <c r="AY4969" s="28"/>
      <c r="AZ4969" s="28"/>
      <c r="BA4969" s="28"/>
      <c r="BB4969" s="28"/>
      <c r="BC4969" s="28"/>
      <c r="BD4969" s="28"/>
      <c r="BE4969" s="28"/>
      <c r="BF4969" s="28"/>
      <c r="BG4969" s="28"/>
      <c r="BH4969" s="28"/>
      <c r="BI4969" s="28"/>
      <c r="BJ4969" s="28"/>
      <c r="BK4969" s="28"/>
      <c r="BL4969" s="28"/>
      <c r="BM4969" s="28"/>
      <c r="BN4969" s="28"/>
      <c r="BO4969" s="28"/>
      <c r="BP4969" s="28"/>
      <c r="BQ4969" s="28"/>
      <c r="BR4969" s="28"/>
      <c r="BS4969" s="28"/>
      <c r="BT4969" s="28"/>
      <c r="BU4969" s="28"/>
      <c r="BV4969" s="28"/>
      <c r="BW4969" s="28"/>
      <c r="BX4969" s="28"/>
      <c r="BY4969" s="28"/>
      <c r="BZ4969" s="28"/>
      <c r="CA4969" s="28"/>
      <c r="CB4969" s="28"/>
      <c r="CC4969" s="28"/>
      <c r="CD4969" s="28"/>
      <c r="CE4969" s="28"/>
      <c r="CF4969" s="28"/>
      <c r="CG4969" s="28"/>
      <c r="IP4969" s="28"/>
      <c r="IQ4969" s="28"/>
      <c r="IR4969" s="28"/>
      <c r="IS4969" s="28"/>
      <c r="IT4969" s="28"/>
      <c r="IU4969" s="28"/>
      <c r="IV4969" s="28"/>
      <c r="IW4969" s="28"/>
      <c r="IX4969" s="28"/>
      <c r="IY4969" s="28"/>
      <c r="IZ4969" s="28"/>
      <c r="JA4969" s="28"/>
      <c r="JB4969" s="28"/>
      <c r="JC4969" s="28"/>
      <c r="JD4969" s="28"/>
      <c r="JE4969" s="28"/>
      <c r="JF4969" s="28"/>
      <c r="JG4969" s="28"/>
      <c r="JH4969" s="28"/>
      <c r="JI4969" s="28"/>
      <c r="JJ4969" s="28"/>
      <c r="JK4969" s="28"/>
      <c r="JL4969" s="28"/>
      <c r="JM4969" s="28"/>
      <c r="JN4969" s="28"/>
      <c r="JO4969" s="28"/>
      <c r="JP4969" s="28"/>
      <c r="JQ4969" s="28"/>
      <c r="JR4969" s="28"/>
      <c r="JS4969" s="28"/>
      <c r="JT4969" s="28"/>
      <c r="JU4969" s="28"/>
      <c r="JV4969" s="28"/>
      <c r="JW4969" s="28"/>
      <c r="JX4969" s="28"/>
      <c r="JY4969" s="28"/>
      <c r="JZ4969" s="28"/>
      <c r="KA4969" s="28"/>
      <c r="KB4969" s="28"/>
      <c r="KC4969" s="28"/>
      <c r="KD4969" s="28"/>
    </row>
    <row r="4970" spans="5:290" x14ac:dyDescent="0.2">
      <c r="E4970" s="31"/>
      <c r="F4970" s="31"/>
      <c r="G4970" s="31"/>
      <c r="H4970" s="31"/>
      <c r="I4970" s="31"/>
      <c r="J4970" s="31"/>
      <c r="K4970" s="31"/>
      <c r="L4970" s="31"/>
      <c r="M4970" s="31"/>
      <c r="N4970" s="31"/>
      <c r="O4970" s="31"/>
      <c r="P4970" s="31"/>
      <c r="Q4970" s="31"/>
      <c r="R4970" s="31"/>
      <c r="S4970" s="31"/>
      <c r="T4970" s="31"/>
      <c r="U4970" s="31"/>
      <c r="V4970" s="31"/>
      <c r="W4970" s="31"/>
      <c r="X4970" s="31"/>
      <c r="Y4970" s="31"/>
      <c r="Z4970" s="31"/>
      <c r="AA4970" s="31"/>
      <c r="AB4970" s="31"/>
      <c r="AC4970" s="31"/>
      <c r="AD4970" s="31"/>
      <c r="AE4970" s="31"/>
      <c r="AF4970" s="31"/>
      <c r="AG4970" s="31"/>
      <c r="AH4970" s="31"/>
      <c r="AI4970" s="31"/>
      <c r="AJ4970" s="31"/>
      <c r="AK4970" s="31"/>
      <c r="AL4970" s="31"/>
      <c r="AM4970" s="31"/>
      <c r="AN4970" s="31"/>
      <c r="AO4970" s="31"/>
      <c r="AP4970" s="31"/>
      <c r="AQ4970" s="31"/>
      <c r="AR4970" s="31"/>
      <c r="AS4970" s="28"/>
      <c r="AT4970" s="28"/>
      <c r="AU4970" s="28"/>
      <c r="AV4970" s="28"/>
      <c r="AW4970" s="28"/>
      <c r="AX4970" s="28"/>
      <c r="AY4970" s="28"/>
      <c r="AZ4970" s="28"/>
      <c r="BA4970" s="28"/>
      <c r="BB4970" s="28"/>
      <c r="BC4970" s="28"/>
      <c r="BD4970" s="28"/>
      <c r="BE4970" s="28"/>
      <c r="BF4970" s="28"/>
      <c r="BG4970" s="28"/>
      <c r="BH4970" s="28"/>
      <c r="BI4970" s="28"/>
      <c r="BJ4970" s="28"/>
      <c r="BK4970" s="28"/>
      <c r="BL4970" s="28"/>
      <c r="BM4970" s="28"/>
      <c r="BN4970" s="28"/>
      <c r="BO4970" s="28"/>
      <c r="BP4970" s="28"/>
      <c r="BQ4970" s="28"/>
      <c r="BR4970" s="28"/>
      <c r="BS4970" s="28"/>
      <c r="BT4970" s="28"/>
      <c r="BU4970" s="28"/>
      <c r="BV4970" s="28"/>
      <c r="BW4970" s="28"/>
      <c r="BX4970" s="28"/>
      <c r="BY4970" s="28"/>
      <c r="BZ4970" s="28"/>
      <c r="CA4970" s="28"/>
      <c r="CB4970" s="28"/>
      <c r="CC4970" s="28"/>
      <c r="CD4970" s="28"/>
      <c r="CE4970" s="28"/>
      <c r="CF4970" s="28"/>
      <c r="CG4970" s="28"/>
      <c r="IP4970" s="28"/>
      <c r="IQ4970" s="28"/>
      <c r="IR4970" s="28"/>
      <c r="IS4970" s="28"/>
      <c r="IT4970" s="28"/>
      <c r="IU4970" s="28"/>
      <c r="IV4970" s="28"/>
      <c r="IW4970" s="28"/>
      <c r="IX4970" s="28"/>
      <c r="IY4970" s="28"/>
      <c r="IZ4970" s="28"/>
      <c r="JA4970" s="28"/>
      <c r="JB4970" s="28"/>
      <c r="JC4970" s="28"/>
      <c r="JD4970" s="28"/>
      <c r="JE4970" s="28"/>
      <c r="JF4970" s="28"/>
      <c r="JG4970" s="28"/>
      <c r="JH4970" s="28"/>
      <c r="JI4970" s="28"/>
      <c r="JJ4970" s="28"/>
      <c r="JK4970" s="28"/>
      <c r="JL4970" s="28"/>
      <c r="JM4970" s="28"/>
      <c r="JN4970" s="28"/>
      <c r="JO4970" s="28"/>
      <c r="JP4970" s="28"/>
      <c r="JQ4970" s="28"/>
      <c r="JR4970" s="28"/>
      <c r="JS4970" s="28"/>
      <c r="JT4970" s="28"/>
      <c r="JU4970" s="28"/>
      <c r="JV4970" s="28"/>
      <c r="JW4970" s="28"/>
      <c r="JX4970" s="28"/>
      <c r="JY4970" s="28"/>
      <c r="JZ4970" s="28"/>
      <c r="KA4970" s="28"/>
      <c r="KB4970" s="28"/>
      <c r="KC4970" s="28"/>
      <c r="KD4970" s="28"/>
    </row>
    <row r="4971" spans="5:290" x14ac:dyDescent="0.2">
      <c r="E4971" s="31"/>
      <c r="F4971" s="31"/>
      <c r="G4971" s="31"/>
      <c r="H4971" s="31"/>
      <c r="I4971" s="31"/>
      <c r="J4971" s="31"/>
      <c r="K4971" s="31"/>
      <c r="L4971" s="31"/>
      <c r="M4971" s="31"/>
      <c r="N4971" s="31"/>
      <c r="O4971" s="31"/>
      <c r="P4971" s="31"/>
      <c r="Q4971" s="31"/>
      <c r="R4971" s="31"/>
      <c r="S4971" s="31"/>
      <c r="T4971" s="31"/>
      <c r="U4971" s="31"/>
      <c r="V4971" s="31"/>
      <c r="W4971" s="31"/>
      <c r="X4971" s="31"/>
      <c r="Y4971" s="31"/>
      <c r="Z4971" s="31"/>
      <c r="AA4971" s="31"/>
      <c r="AB4971" s="31"/>
      <c r="AC4971" s="31"/>
      <c r="AD4971" s="31"/>
      <c r="AE4971" s="31"/>
      <c r="AF4971" s="31"/>
      <c r="AG4971" s="31"/>
      <c r="AH4971" s="31"/>
      <c r="AI4971" s="31"/>
      <c r="AJ4971" s="31"/>
      <c r="AK4971" s="31"/>
      <c r="AL4971" s="31"/>
      <c r="AM4971" s="31"/>
      <c r="AN4971" s="31"/>
      <c r="AO4971" s="31"/>
      <c r="AP4971" s="31"/>
      <c r="AQ4971" s="31"/>
      <c r="AR4971" s="31"/>
      <c r="AS4971" s="28"/>
      <c r="AT4971" s="28"/>
      <c r="AU4971" s="28"/>
      <c r="AV4971" s="28"/>
      <c r="AW4971" s="28"/>
      <c r="AX4971" s="28"/>
      <c r="AY4971" s="28"/>
      <c r="AZ4971" s="28"/>
      <c r="BA4971" s="28"/>
      <c r="BB4971" s="28"/>
      <c r="BC4971" s="28"/>
      <c r="BD4971" s="28"/>
      <c r="BE4971" s="28"/>
      <c r="BF4971" s="28"/>
      <c r="BG4971" s="28"/>
      <c r="BH4971" s="28"/>
      <c r="BI4971" s="28"/>
      <c r="BJ4971" s="28"/>
      <c r="BK4971" s="28"/>
      <c r="BL4971" s="28"/>
      <c r="BM4971" s="28"/>
      <c r="BN4971" s="28"/>
      <c r="BO4971" s="28"/>
      <c r="BP4971" s="28"/>
      <c r="BQ4971" s="28"/>
      <c r="BR4971" s="28"/>
      <c r="BS4971" s="28"/>
      <c r="BT4971" s="28"/>
      <c r="BU4971" s="28"/>
      <c r="BV4971" s="28"/>
      <c r="BW4971" s="28"/>
      <c r="BX4971" s="28"/>
      <c r="BY4971" s="28"/>
      <c r="BZ4971" s="28"/>
      <c r="CA4971" s="28"/>
      <c r="CB4971" s="28"/>
      <c r="CC4971" s="28"/>
      <c r="CD4971" s="28"/>
      <c r="CE4971" s="28"/>
      <c r="CF4971" s="28"/>
      <c r="CG4971" s="28"/>
      <c r="IP4971" s="28"/>
      <c r="IQ4971" s="28"/>
      <c r="IR4971" s="28"/>
      <c r="IS4971" s="28"/>
      <c r="IT4971" s="28"/>
      <c r="IU4971" s="28"/>
      <c r="IV4971" s="28"/>
      <c r="IW4971" s="28"/>
      <c r="IX4971" s="28"/>
      <c r="IY4971" s="28"/>
      <c r="IZ4971" s="28"/>
      <c r="JA4971" s="28"/>
      <c r="JB4971" s="28"/>
      <c r="JC4971" s="28"/>
      <c r="JD4971" s="28"/>
      <c r="JE4971" s="28"/>
      <c r="JF4971" s="28"/>
      <c r="JG4971" s="28"/>
      <c r="JH4971" s="28"/>
      <c r="JI4971" s="28"/>
      <c r="JJ4971" s="28"/>
      <c r="JK4971" s="28"/>
      <c r="JL4971" s="28"/>
      <c r="JM4971" s="28"/>
      <c r="JN4971" s="28"/>
      <c r="JO4971" s="28"/>
      <c r="JP4971" s="28"/>
      <c r="JQ4971" s="28"/>
      <c r="JR4971" s="28"/>
      <c r="JS4971" s="28"/>
      <c r="JT4971" s="28"/>
      <c r="JU4971" s="28"/>
      <c r="JV4971" s="28"/>
      <c r="JW4971" s="28"/>
      <c r="JX4971" s="28"/>
      <c r="JY4971" s="28"/>
      <c r="JZ4971" s="28"/>
      <c r="KA4971" s="28"/>
      <c r="KB4971" s="28"/>
      <c r="KC4971" s="28"/>
      <c r="KD4971" s="28"/>
    </row>
    <row r="4972" spans="5:290" x14ac:dyDescent="0.2">
      <c r="E4972" s="31"/>
      <c r="F4972" s="31"/>
      <c r="G4972" s="31"/>
      <c r="H4972" s="31"/>
      <c r="I4972" s="31"/>
      <c r="J4972" s="31"/>
      <c r="K4972" s="31"/>
      <c r="L4972" s="31"/>
      <c r="M4972" s="31"/>
      <c r="N4972" s="31"/>
      <c r="O4972" s="31"/>
      <c r="P4972" s="31"/>
      <c r="Q4972" s="31"/>
      <c r="R4972" s="31"/>
      <c r="S4972" s="31"/>
      <c r="T4972" s="31"/>
      <c r="U4972" s="31"/>
      <c r="V4972" s="31"/>
      <c r="W4972" s="31"/>
      <c r="X4972" s="31"/>
      <c r="Y4972" s="31"/>
      <c r="Z4972" s="31"/>
      <c r="AA4972" s="31"/>
      <c r="AB4972" s="31"/>
      <c r="AC4972" s="31"/>
      <c r="AD4972" s="31"/>
      <c r="AE4972" s="31"/>
      <c r="AF4972" s="31"/>
      <c r="AG4972" s="31"/>
      <c r="AH4972" s="31"/>
      <c r="AI4972" s="31"/>
      <c r="AJ4972" s="31"/>
      <c r="AK4972" s="31"/>
      <c r="AL4972" s="31"/>
      <c r="AM4972" s="31"/>
      <c r="AN4972" s="31"/>
      <c r="AO4972" s="31"/>
      <c r="AP4972" s="31"/>
      <c r="AQ4972" s="31"/>
      <c r="AR4972" s="31"/>
      <c r="AS4972" s="28"/>
      <c r="AT4972" s="28"/>
      <c r="AU4972" s="28"/>
      <c r="AV4972" s="28"/>
      <c r="AW4972" s="28"/>
      <c r="AX4972" s="28"/>
      <c r="AY4972" s="28"/>
      <c r="AZ4972" s="28"/>
      <c r="BA4972" s="28"/>
      <c r="BB4972" s="28"/>
      <c r="BC4972" s="28"/>
      <c r="BD4972" s="28"/>
      <c r="BE4972" s="28"/>
      <c r="BF4972" s="28"/>
      <c r="BG4972" s="28"/>
      <c r="BH4972" s="28"/>
      <c r="BI4972" s="28"/>
      <c r="BJ4972" s="28"/>
      <c r="BK4972" s="28"/>
      <c r="BL4972" s="28"/>
      <c r="BM4972" s="28"/>
      <c r="BN4972" s="28"/>
      <c r="BO4972" s="28"/>
      <c r="BP4972" s="28"/>
      <c r="BQ4972" s="28"/>
      <c r="BR4972" s="28"/>
      <c r="BS4972" s="28"/>
      <c r="BT4972" s="28"/>
      <c r="BU4972" s="28"/>
      <c r="BV4972" s="28"/>
      <c r="BW4972" s="28"/>
      <c r="BX4972" s="28"/>
      <c r="BY4972" s="28"/>
      <c r="BZ4972" s="28"/>
      <c r="CA4972" s="28"/>
      <c r="CB4972" s="28"/>
      <c r="CC4972" s="28"/>
      <c r="CD4972" s="28"/>
      <c r="CE4972" s="28"/>
      <c r="CF4972" s="28"/>
      <c r="CG4972" s="28"/>
      <c r="IP4972" s="28"/>
      <c r="IQ4972" s="28"/>
      <c r="IR4972" s="28"/>
      <c r="IS4972" s="28"/>
      <c r="IT4972" s="28"/>
      <c r="IU4972" s="28"/>
      <c r="IV4972" s="28"/>
      <c r="IW4972" s="28"/>
      <c r="IX4972" s="28"/>
      <c r="IY4972" s="28"/>
      <c r="IZ4972" s="28"/>
      <c r="JA4972" s="28"/>
      <c r="JB4972" s="28"/>
      <c r="JC4972" s="28"/>
      <c r="JD4972" s="28"/>
      <c r="JE4972" s="28"/>
      <c r="JF4972" s="28"/>
      <c r="JG4972" s="28"/>
      <c r="JH4972" s="28"/>
      <c r="JI4972" s="28"/>
      <c r="JJ4972" s="28"/>
      <c r="JK4972" s="28"/>
      <c r="JL4972" s="28"/>
      <c r="JM4972" s="28"/>
      <c r="JN4972" s="28"/>
      <c r="JO4972" s="28"/>
      <c r="JP4972" s="28"/>
      <c r="JQ4972" s="28"/>
      <c r="JR4972" s="28"/>
      <c r="JS4972" s="28"/>
      <c r="JT4972" s="28"/>
      <c r="JU4972" s="28"/>
      <c r="JV4972" s="28"/>
      <c r="JW4972" s="28"/>
      <c r="JX4972" s="28"/>
      <c r="JY4972" s="28"/>
      <c r="JZ4972" s="28"/>
      <c r="KA4972" s="28"/>
      <c r="KB4972" s="28"/>
      <c r="KC4972" s="28"/>
      <c r="KD4972" s="28"/>
    </row>
    <row r="4973" spans="5:290" x14ac:dyDescent="0.2">
      <c r="E4973" s="31"/>
      <c r="F4973" s="31"/>
      <c r="G4973" s="31"/>
      <c r="H4973" s="31"/>
      <c r="I4973" s="31"/>
      <c r="J4973" s="31"/>
      <c r="K4973" s="31"/>
      <c r="L4973" s="31"/>
      <c r="M4973" s="31"/>
      <c r="N4973" s="31"/>
      <c r="O4973" s="31"/>
      <c r="P4973" s="31"/>
      <c r="Q4973" s="31"/>
      <c r="R4973" s="31"/>
      <c r="S4973" s="31"/>
      <c r="T4973" s="31"/>
      <c r="U4973" s="31"/>
      <c r="V4973" s="31"/>
      <c r="W4973" s="31"/>
      <c r="X4973" s="31"/>
      <c r="Y4973" s="31"/>
      <c r="Z4973" s="31"/>
      <c r="AA4973" s="31"/>
      <c r="AB4973" s="31"/>
      <c r="AC4973" s="31"/>
      <c r="AD4973" s="31"/>
      <c r="AE4973" s="31"/>
      <c r="AF4973" s="31"/>
      <c r="AG4973" s="31"/>
      <c r="AH4973" s="31"/>
      <c r="AI4973" s="31"/>
      <c r="AJ4973" s="31"/>
      <c r="AK4973" s="31"/>
      <c r="AL4973" s="31"/>
      <c r="AM4973" s="31"/>
      <c r="AN4973" s="31"/>
      <c r="AO4973" s="31"/>
      <c r="AP4973" s="31"/>
      <c r="AQ4973" s="31"/>
      <c r="AR4973" s="31"/>
      <c r="AS4973" s="28"/>
      <c r="AT4973" s="28"/>
      <c r="AU4973" s="28"/>
      <c r="AV4973" s="28"/>
      <c r="AW4973" s="28"/>
      <c r="AX4973" s="28"/>
      <c r="AY4973" s="28"/>
      <c r="AZ4973" s="28"/>
      <c r="BA4973" s="28"/>
      <c r="BB4973" s="28"/>
      <c r="BC4973" s="28"/>
      <c r="BD4973" s="28"/>
      <c r="BE4973" s="28"/>
      <c r="BF4973" s="28"/>
      <c r="BG4973" s="28"/>
      <c r="BH4973" s="28"/>
      <c r="BI4973" s="28"/>
      <c r="BJ4973" s="28"/>
      <c r="BK4973" s="28"/>
      <c r="BL4973" s="28"/>
      <c r="BM4973" s="28"/>
      <c r="BN4973" s="28"/>
      <c r="BO4973" s="28"/>
      <c r="BP4973" s="28"/>
      <c r="BQ4973" s="28"/>
      <c r="BR4973" s="28"/>
      <c r="BS4973" s="28"/>
      <c r="BT4973" s="28"/>
      <c r="BU4973" s="28"/>
      <c r="BV4973" s="28"/>
      <c r="BW4973" s="28"/>
      <c r="BX4973" s="28"/>
      <c r="BY4973" s="28"/>
      <c r="BZ4973" s="28"/>
      <c r="CA4973" s="28"/>
      <c r="CB4973" s="28"/>
      <c r="CC4973" s="28"/>
      <c r="CD4973" s="28"/>
      <c r="CE4973" s="28"/>
      <c r="CF4973" s="28"/>
      <c r="CG4973" s="28"/>
      <c r="IP4973" s="28"/>
      <c r="IQ4973" s="28"/>
      <c r="IR4973" s="28"/>
      <c r="IS4973" s="28"/>
      <c r="IT4973" s="28"/>
      <c r="IU4973" s="28"/>
      <c r="IV4973" s="28"/>
      <c r="IW4973" s="28"/>
      <c r="IX4973" s="28"/>
      <c r="IY4973" s="28"/>
      <c r="IZ4973" s="28"/>
      <c r="JA4973" s="28"/>
      <c r="JB4973" s="28"/>
      <c r="JC4973" s="28"/>
      <c r="JD4973" s="28"/>
      <c r="JE4973" s="28"/>
      <c r="JF4973" s="28"/>
      <c r="JG4973" s="28"/>
      <c r="JH4973" s="28"/>
      <c r="JI4973" s="28"/>
      <c r="JJ4973" s="28"/>
      <c r="JK4973" s="28"/>
      <c r="JL4973" s="28"/>
      <c r="JM4973" s="28"/>
      <c r="JN4973" s="28"/>
      <c r="JO4973" s="28"/>
      <c r="JP4973" s="28"/>
      <c r="JQ4973" s="28"/>
      <c r="JR4973" s="28"/>
      <c r="JS4973" s="28"/>
      <c r="JT4973" s="28"/>
      <c r="JU4973" s="28"/>
      <c r="JV4973" s="28"/>
      <c r="JW4973" s="28"/>
      <c r="JX4973" s="28"/>
      <c r="JY4973" s="28"/>
      <c r="JZ4973" s="28"/>
      <c r="KA4973" s="28"/>
      <c r="KB4973" s="28"/>
      <c r="KC4973" s="28"/>
      <c r="KD4973" s="28"/>
    </row>
    <row r="4974" spans="5:290" x14ac:dyDescent="0.2">
      <c r="E4974" s="31"/>
      <c r="F4974" s="31"/>
      <c r="G4974" s="31"/>
      <c r="H4974" s="31"/>
      <c r="I4974" s="31"/>
      <c r="J4974" s="31"/>
      <c r="K4974" s="31"/>
      <c r="L4974" s="31"/>
      <c r="M4974" s="31"/>
      <c r="N4974" s="31"/>
      <c r="O4974" s="31"/>
      <c r="P4974" s="31"/>
      <c r="Q4974" s="31"/>
      <c r="R4974" s="31"/>
      <c r="S4974" s="31"/>
      <c r="T4974" s="31"/>
      <c r="U4974" s="31"/>
      <c r="V4974" s="31"/>
      <c r="W4974" s="31"/>
      <c r="X4974" s="31"/>
      <c r="Y4974" s="31"/>
      <c r="Z4974" s="31"/>
      <c r="AA4974" s="31"/>
      <c r="AB4974" s="31"/>
      <c r="AC4974" s="31"/>
      <c r="AD4974" s="31"/>
      <c r="AE4974" s="31"/>
      <c r="AF4974" s="31"/>
      <c r="AG4974" s="31"/>
      <c r="AH4974" s="31"/>
      <c r="AI4974" s="31"/>
      <c r="AJ4974" s="31"/>
      <c r="AK4974" s="31"/>
      <c r="AL4974" s="31"/>
      <c r="AM4974" s="31"/>
      <c r="AN4974" s="31"/>
      <c r="AO4974" s="31"/>
      <c r="AP4974" s="31"/>
      <c r="AQ4974" s="31"/>
      <c r="AR4974" s="31"/>
      <c r="AS4974" s="28"/>
      <c r="AT4974" s="28"/>
      <c r="AU4974" s="28"/>
      <c r="AV4974" s="28"/>
      <c r="AW4974" s="28"/>
      <c r="AX4974" s="28"/>
      <c r="AY4974" s="28"/>
      <c r="AZ4974" s="28"/>
      <c r="BA4974" s="28"/>
      <c r="BB4974" s="28"/>
      <c r="BC4974" s="28"/>
      <c r="BD4974" s="28"/>
      <c r="BE4974" s="28"/>
      <c r="BF4974" s="28"/>
      <c r="BG4974" s="28"/>
      <c r="BH4974" s="28"/>
      <c r="BI4974" s="28"/>
      <c r="BJ4974" s="28"/>
      <c r="BK4974" s="28"/>
      <c r="BL4974" s="28"/>
      <c r="BM4974" s="28"/>
      <c r="BN4974" s="28"/>
      <c r="BO4974" s="28"/>
      <c r="BP4974" s="28"/>
      <c r="BQ4974" s="28"/>
      <c r="BR4974" s="28"/>
      <c r="BS4974" s="28"/>
      <c r="BT4974" s="28"/>
      <c r="BU4974" s="28"/>
      <c r="BV4974" s="28"/>
      <c r="BW4974" s="28"/>
      <c r="BX4974" s="28"/>
      <c r="BY4974" s="28"/>
      <c r="BZ4974" s="28"/>
      <c r="CA4974" s="28"/>
      <c r="CB4974" s="28"/>
      <c r="CC4974" s="28"/>
      <c r="CD4974" s="28"/>
      <c r="CE4974" s="28"/>
      <c r="CF4974" s="28"/>
      <c r="CG4974" s="28"/>
      <c r="IP4974" s="28"/>
      <c r="IQ4974" s="28"/>
      <c r="IR4974" s="28"/>
      <c r="IS4974" s="28"/>
      <c r="IT4974" s="28"/>
      <c r="IU4974" s="28"/>
      <c r="IV4974" s="28"/>
      <c r="IW4974" s="28"/>
      <c r="IX4974" s="28"/>
      <c r="IY4974" s="28"/>
      <c r="IZ4974" s="28"/>
      <c r="JA4974" s="28"/>
      <c r="JB4974" s="28"/>
      <c r="JC4974" s="28"/>
      <c r="JD4974" s="28"/>
      <c r="JE4974" s="28"/>
      <c r="JF4974" s="28"/>
      <c r="JG4974" s="28"/>
      <c r="JH4974" s="28"/>
      <c r="JI4974" s="28"/>
      <c r="JJ4974" s="28"/>
      <c r="JK4974" s="28"/>
      <c r="JL4974" s="28"/>
      <c r="JM4974" s="28"/>
      <c r="JN4974" s="28"/>
      <c r="JO4974" s="28"/>
      <c r="JP4974" s="28"/>
      <c r="JQ4974" s="28"/>
      <c r="JR4974" s="28"/>
      <c r="JS4974" s="28"/>
      <c r="JT4974" s="28"/>
      <c r="JU4974" s="28"/>
      <c r="JV4974" s="28"/>
      <c r="JW4974" s="28"/>
      <c r="JX4974" s="28"/>
      <c r="JY4974" s="28"/>
      <c r="JZ4974" s="28"/>
      <c r="KA4974" s="28"/>
      <c r="KB4974" s="28"/>
      <c r="KC4974" s="28"/>
      <c r="KD4974" s="28"/>
    </row>
    <row r="4975" spans="5:290" x14ac:dyDescent="0.2">
      <c r="E4975" s="31"/>
      <c r="F4975" s="31"/>
      <c r="G4975" s="31"/>
      <c r="H4975" s="31"/>
      <c r="I4975" s="31"/>
      <c r="J4975" s="31"/>
      <c r="K4975" s="31"/>
      <c r="L4975" s="31"/>
      <c r="M4975" s="31"/>
      <c r="N4975" s="31"/>
      <c r="O4975" s="31"/>
      <c r="P4975" s="31"/>
      <c r="Q4975" s="31"/>
      <c r="R4975" s="31"/>
      <c r="S4975" s="31"/>
      <c r="T4975" s="31"/>
      <c r="U4975" s="31"/>
      <c r="V4975" s="31"/>
      <c r="W4975" s="31"/>
      <c r="X4975" s="31"/>
      <c r="Y4975" s="31"/>
      <c r="Z4975" s="31"/>
      <c r="AA4975" s="31"/>
      <c r="AB4975" s="31"/>
      <c r="AC4975" s="31"/>
      <c r="AD4975" s="31"/>
      <c r="AE4975" s="31"/>
      <c r="AF4975" s="31"/>
      <c r="AG4975" s="31"/>
      <c r="AH4975" s="31"/>
      <c r="AI4975" s="31"/>
      <c r="AJ4975" s="31"/>
      <c r="AK4975" s="31"/>
      <c r="AL4975" s="31"/>
      <c r="AM4975" s="31"/>
      <c r="AN4975" s="31"/>
      <c r="AO4975" s="31"/>
      <c r="AP4975" s="31"/>
      <c r="AQ4975" s="31"/>
      <c r="AR4975" s="31"/>
      <c r="AS4975" s="28"/>
      <c r="AT4975" s="28"/>
      <c r="AU4975" s="28"/>
      <c r="AV4975" s="28"/>
      <c r="AW4975" s="28"/>
      <c r="AX4975" s="28"/>
      <c r="AY4975" s="28"/>
      <c r="AZ4975" s="28"/>
      <c r="BA4975" s="28"/>
      <c r="BB4975" s="28"/>
      <c r="BC4975" s="28"/>
      <c r="BD4975" s="28"/>
      <c r="BE4975" s="28"/>
      <c r="BF4975" s="28"/>
      <c r="BG4975" s="28"/>
      <c r="BH4975" s="28"/>
      <c r="BI4975" s="28"/>
      <c r="BJ4975" s="28"/>
      <c r="BK4975" s="28"/>
      <c r="BL4975" s="28"/>
      <c r="BM4975" s="28"/>
      <c r="BN4975" s="28"/>
      <c r="BO4975" s="28"/>
      <c r="BP4975" s="28"/>
      <c r="BQ4975" s="28"/>
      <c r="BR4975" s="28"/>
      <c r="BS4975" s="28"/>
      <c r="BT4975" s="28"/>
      <c r="BU4975" s="28"/>
      <c r="BV4975" s="28"/>
      <c r="BW4975" s="28"/>
      <c r="BX4975" s="28"/>
      <c r="BY4975" s="28"/>
      <c r="BZ4975" s="28"/>
      <c r="CA4975" s="28"/>
      <c r="CB4975" s="28"/>
      <c r="CC4975" s="28"/>
      <c r="CD4975" s="28"/>
      <c r="CE4975" s="28"/>
      <c r="CF4975" s="28"/>
      <c r="CG4975" s="28"/>
      <c r="IP4975" s="28"/>
      <c r="IQ4975" s="28"/>
      <c r="IR4975" s="28"/>
      <c r="IS4975" s="28"/>
      <c r="IT4975" s="28"/>
      <c r="IU4975" s="28"/>
      <c r="IV4975" s="28"/>
      <c r="IW4975" s="28"/>
      <c r="IX4975" s="28"/>
      <c r="IY4975" s="28"/>
      <c r="IZ4975" s="28"/>
      <c r="JA4975" s="28"/>
      <c r="JB4975" s="28"/>
      <c r="JC4975" s="28"/>
      <c r="JD4975" s="28"/>
      <c r="JE4975" s="28"/>
      <c r="JF4975" s="28"/>
      <c r="JG4975" s="28"/>
      <c r="JH4975" s="28"/>
      <c r="JI4975" s="28"/>
      <c r="JJ4975" s="28"/>
      <c r="JK4975" s="28"/>
      <c r="JL4975" s="28"/>
      <c r="JM4975" s="28"/>
      <c r="JN4975" s="28"/>
      <c r="JO4975" s="28"/>
      <c r="JP4975" s="28"/>
      <c r="JQ4975" s="28"/>
      <c r="JR4975" s="28"/>
      <c r="JS4975" s="28"/>
      <c r="JT4975" s="28"/>
      <c r="JU4975" s="28"/>
      <c r="JV4975" s="28"/>
      <c r="JW4975" s="28"/>
      <c r="JX4975" s="28"/>
      <c r="JY4975" s="28"/>
      <c r="JZ4975" s="28"/>
      <c r="KA4975" s="28"/>
      <c r="KB4975" s="28"/>
      <c r="KC4975" s="28"/>
      <c r="KD4975" s="28"/>
    </row>
    <row r="4976" spans="5:290" x14ac:dyDescent="0.2">
      <c r="E4976" s="31"/>
      <c r="F4976" s="31"/>
      <c r="G4976" s="31"/>
      <c r="H4976" s="31"/>
      <c r="I4976" s="31"/>
      <c r="J4976" s="31"/>
      <c r="K4976" s="31"/>
      <c r="L4976" s="31"/>
      <c r="M4976" s="31"/>
      <c r="N4976" s="31"/>
      <c r="O4976" s="31"/>
      <c r="P4976" s="31"/>
      <c r="Q4976" s="31"/>
      <c r="R4976" s="31"/>
      <c r="S4976" s="31"/>
      <c r="T4976" s="31"/>
      <c r="U4976" s="31"/>
      <c r="V4976" s="31"/>
      <c r="W4976" s="31"/>
      <c r="X4976" s="31"/>
      <c r="Y4976" s="31"/>
      <c r="Z4976" s="31"/>
      <c r="AA4976" s="31"/>
      <c r="AB4976" s="31"/>
      <c r="AC4976" s="31"/>
      <c r="AD4976" s="31"/>
      <c r="AE4976" s="31"/>
      <c r="AF4976" s="31"/>
      <c r="AG4976" s="31"/>
      <c r="AH4976" s="31"/>
      <c r="AI4976" s="31"/>
      <c r="AJ4976" s="31"/>
      <c r="AK4976" s="31"/>
      <c r="AL4976" s="31"/>
      <c r="AM4976" s="31"/>
      <c r="AN4976" s="31"/>
      <c r="AO4976" s="31"/>
      <c r="AP4976" s="31"/>
      <c r="AQ4976" s="31"/>
      <c r="AR4976" s="31"/>
      <c r="AS4976" s="28"/>
      <c r="AT4976" s="28"/>
      <c r="AU4976" s="28"/>
      <c r="AV4976" s="28"/>
      <c r="AW4976" s="28"/>
      <c r="AX4976" s="28"/>
      <c r="AY4976" s="28"/>
      <c r="AZ4976" s="28"/>
      <c r="BA4976" s="28"/>
      <c r="BB4976" s="28"/>
      <c r="BC4976" s="28"/>
      <c r="BD4976" s="28"/>
      <c r="BE4976" s="28"/>
      <c r="BF4976" s="28"/>
      <c r="BG4976" s="28"/>
      <c r="BH4976" s="28"/>
      <c r="BI4976" s="28"/>
      <c r="BJ4976" s="28"/>
      <c r="BK4976" s="28"/>
      <c r="BL4976" s="28"/>
      <c r="BM4976" s="28"/>
      <c r="BN4976" s="28"/>
      <c r="BO4976" s="28"/>
      <c r="BP4976" s="28"/>
      <c r="BQ4976" s="28"/>
      <c r="BR4976" s="28"/>
      <c r="BS4976" s="28"/>
      <c r="BT4976" s="28"/>
      <c r="BU4976" s="28"/>
      <c r="BV4976" s="28"/>
      <c r="BW4976" s="28"/>
      <c r="BX4976" s="28"/>
      <c r="BY4976" s="28"/>
      <c r="BZ4976" s="28"/>
      <c r="CA4976" s="28"/>
      <c r="CB4976" s="28"/>
      <c r="CC4976" s="28"/>
      <c r="CD4976" s="28"/>
      <c r="CE4976" s="28"/>
      <c r="CF4976" s="28"/>
      <c r="CG4976" s="28"/>
      <c r="IP4976" s="28"/>
      <c r="IQ4976" s="28"/>
      <c r="IR4976" s="28"/>
      <c r="IS4976" s="28"/>
      <c r="IT4976" s="28"/>
      <c r="IU4976" s="28"/>
      <c r="IV4976" s="28"/>
      <c r="IW4976" s="28"/>
      <c r="IX4976" s="28"/>
      <c r="IY4976" s="28"/>
      <c r="IZ4976" s="28"/>
      <c r="JA4976" s="28"/>
      <c r="JB4976" s="28"/>
      <c r="JC4976" s="28"/>
      <c r="JD4976" s="28"/>
      <c r="JE4976" s="28"/>
      <c r="JF4976" s="28"/>
      <c r="JG4976" s="28"/>
      <c r="JH4976" s="28"/>
      <c r="JI4976" s="28"/>
      <c r="JJ4976" s="28"/>
      <c r="JK4976" s="28"/>
      <c r="JL4976" s="28"/>
      <c r="JM4976" s="28"/>
      <c r="JN4976" s="28"/>
      <c r="JO4976" s="28"/>
      <c r="JP4976" s="28"/>
      <c r="JQ4976" s="28"/>
      <c r="JR4976" s="28"/>
      <c r="JS4976" s="28"/>
      <c r="JT4976" s="28"/>
      <c r="JU4976" s="28"/>
      <c r="JV4976" s="28"/>
      <c r="JW4976" s="28"/>
      <c r="JX4976" s="28"/>
      <c r="JY4976" s="28"/>
      <c r="JZ4976" s="28"/>
      <c r="KA4976" s="28"/>
      <c r="KB4976" s="28"/>
      <c r="KC4976" s="28"/>
      <c r="KD4976" s="28"/>
    </row>
    <row r="4977" spans="5:290" x14ac:dyDescent="0.2">
      <c r="E4977" s="31"/>
      <c r="F4977" s="31"/>
      <c r="G4977" s="31"/>
      <c r="H4977" s="31"/>
      <c r="I4977" s="31"/>
      <c r="J4977" s="31"/>
      <c r="K4977" s="31"/>
      <c r="L4977" s="31"/>
      <c r="M4977" s="31"/>
      <c r="N4977" s="31"/>
      <c r="O4977" s="31"/>
      <c r="P4977" s="31"/>
      <c r="Q4977" s="31"/>
      <c r="R4977" s="31"/>
      <c r="S4977" s="31"/>
      <c r="T4977" s="31"/>
      <c r="U4977" s="31"/>
      <c r="V4977" s="31"/>
      <c r="W4977" s="31"/>
      <c r="X4977" s="31"/>
      <c r="Y4977" s="31"/>
      <c r="Z4977" s="31"/>
      <c r="AA4977" s="31"/>
      <c r="AB4977" s="31"/>
      <c r="AC4977" s="31"/>
      <c r="AD4977" s="31"/>
      <c r="AE4977" s="31"/>
      <c r="AF4977" s="31"/>
      <c r="AG4977" s="31"/>
      <c r="AH4977" s="31"/>
      <c r="AI4977" s="31"/>
      <c r="AJ4977" s="31"/>
      <c r="AK4977" s="31"/>
      <c r="AL4977" s="31"/>
      <c r="AM4977" s="31"/>
      <c r="AN4977" s="31"/>
      <c r="AO4977" s="31"/>
      <c r="AP4977" s="31"/>
      <c r="AQ4977" s="31"/>
      <c r="AR4977" s="31"/>
      <c r="AS4977" s="28"/>
      <c r="AT4977" s="28"/>
      <c r="AU4977" s="28"/>
      <c r="AV4977" s="28"/>
      <c r="AW4977" s="28"/>
      <c r="AX4977" s="28"/>
      <c r="AY4977" s="28"/>
      <c r="AZ4977" s="28"/>
      <c r="BA4977" s="28"/>
      <c r="BB4977" s="28"/>
      <c r="BC4977" s="28"/>
      <c r="BD4977" s="28"/>
      <c r="BE4977" s="28"/>
      <c r="BF4977" s="28"/>
      <c r="BG4977" s="28"/>
      <c r="BH4977" s="28"/>
      <c r="BI4977" s="28"/>
      <c r="BJ4977" s="28"/>
      <c r="BK4977" s="28"/>
      <c r="BL4977" s="28"/>
      <c r="BM4977" s="28"/>
      <c r="BN4977" s="28"/>
      <c r="BO4977" s="28"/>
      <c r="BP4977" s="28"/>
      <c r="BQ4977" s="28"/>
      <c r="BR4977" s="28"/>
      <c r="BS4977" s="28"/>
      <c r="BT4977" s="28"/>
      <c r="BU4977" s="28"/>
      <c r="BV4977" s="28"/>
      <c r="BW4977" s="28"/>
      <c r="BX4977" s="28"/>
      <c r="BY4977" s="28"/>
      <c r="BZ4977" s="28"/>
      <c r="CA4977" s="28"/>
      <c r="CB4977" s="28"/>
      <c r="CC4977" s="28"/>
      <c r="CD4977" s="28"/>
      <c r="CE4977" s="28"/>
      <c r="CF4977" s="28"/>
      <c r="CG4977" s="28"/>
      <c r="IP4977" s="28"/>
      <c r="IQ4977" s="28"/>
      <c r="IR4977" s="28"/>
      <c r="IS4977" s="28"/>
      <c r="IT4977" s="28"/>
      <c r="IU4977" s="28"/>
      <c r="IV4977" s="28"/>
      <c r="IW4977" s="28"/>
      <c r="IX4977" s="28"/>
      <c r="IY4977" s="28"/>
      <c r="IZ4977" s="28"/>
      <c r="JA4977" s="28"/>
      <c r="JB4977" s="28"/>
      <c r="JC4977" s="28"/>
      <c r="JD4977" s="28"/>
      <c r="JE4977" s="28"/>
      <c r="JF4977" s="28"/>
      <c r="JG4977" s="28"/>
      <c r="JH4977" s="28"/>
      <c r="JI4977" s="28"/>
      <c r="JJ4977" s="28"/>
      <c r="JK4977" s="28"/>
      <c r="JL4977" s="28"/>
      <c r="JM4977" s="28"/>
      <c r="JN4977" s="28"/>
      <c r="JO4977" s="28"/>
      <c r="JP4977" s="28"/>
      <c r="JQ4977" s="28"/>
      <c r="JR4977" s="28"/>
      <c r="JS4977" s="28"/>
      <c r="JT4977" s="28"/>
      <c r="JU4977" s="28"/>
      <c r="JV4977" s="28"/>
      <c r="JW4977" s="28"/>
      <c r="JX4977" s="28"/>
      <c r="JY4977" s="28"/>
      <c r="JZ4977" s="28"/>
      <c r="KA4977" s="28"/>
      <c r="KB4977" s="28"/>
      <c r="KC4977" s="28"/>
      <c r="KD4977" s="28"/>
    </row>
    <row r="4978" spans="5:290" x14ac:dyDescent="0.2">
      <c r="E4978" s="31"/>
      <c r="F4978" s="31"/>
      <c r="G4978" s="31"/>
      <c r="H4978" s="31"/>
      <c r="I4978" s="31"/>
      <c r="J4978" s="31"/>
      <c r="K4978" s="31"/>
      <c r="L4978" s="31"/>
      <c r="M4978" s="31"/>
      <c r="N4978" s="31"/>
      <c r="O4978" s="31"/>
      <c r="P4978" s="31"/>
      <c r="Q4978" s="31"/>
      <c r="R4978" s="31"/>
      <c r="S4978" s="31"/>
      <c r="T4978" s="31"/>
      <c r="U4978" s="31"/>
      <c r="V4978" s="31"/>
      <c r="W4978" s="31"/>
      <c r="X4978" s="31"/>
      <c r="Y4978" s="31"/>
      <c r="Z4978" s="31"/>
      <c r="AA4978" s="31"/>
      <c r="AB4978" s="31"/>
      <c r="AC4978" s="31"/>
      <c r="AD4978" s="31"/>
      <c r="AE4978" s="31"/>
      <c r="AF4978" s="31"/>
      <c r="AG4978" s="31"/>
      <c r="AH4978" s="31"/>
      <c r="AI4978" s="31"/>
      <c r="AJ4978" s="31"/>
      <c r="AK4978" s="31"/>
      <c r="AL4978" s="31"/>
      <c r="AM4978" s="31"/>
      <c r="AN4978" s="31"/>
      <c r="AO4978" s="31"/>
      <c r="AP4978" s="31"/>
      <c r="AQ4978" s="31"/>
      <c r="AR4978" s="31"/>
      <c r="AS4978" s="28"/>
      <c r="AT4978" s="28"/>
      <c r="AU4978" s="28"/>
      <c r="AV4978" s="28"/>
      <c r="AW4978" s="28"/>
      <c r="AX4978" s="28"/>
      <c r="AY4978" s="28"/>
      <c r="AZ4978" s="28"/>
      <c r="BA4978" s="28"/>
      <c r="BB4978" s="28"/>
      <c r="BC4978" s="28"/>
      <c r="BD4978" s="28"/>
      <c r="BE4978" s="28"/>
      <c r="BF4978" s="28"/>
      <c r="BG4978" s="28"/>
      <c r="BH4978" s="28"/>
      <c r="BI4978" s="28"/>
      <c r="BJ4978" s="28"/>
      <c r="BK4978" s="28"/>
      <c r="BL4978" s="28"/>
      <c r="BM4978" s="28"/>
      <c r="BN4978" s="28"/>
      <c r="BO4978" s="28"/>
      <c r="BP4978" s="28"/>
      <c r="BQ4978" s="28"/>
      <c r="BR4978" s="28"/>
      <c r="BS4978" s="28"/>
      <c r="BT4978" s="28"/>
      <c r="BU4978" s="28"/>
      <c r="BV4978" s="28"/>
      <c r="BW4978" s="28"/>
      <c r="BX4978" s="28"/>
      <c r="BY4978" s="28"/>
      <c r="BZ4978" s="28"/>
      <c r="CA4978" s="28"/>
      <c r="CB4978" s="28"/>
      <c r="CC4978" s="28"/>
      <c r="CD4978" s="28"/>
      <c r="CE4978" s="28"/>
      <c r="CF4978" s="28"/>
      <c r="CG4978" s="28"/>
      <c r="IP4978" s="28"/>
      <c r="IQ4978" s="28"/>
      <c r="IR4978" s="28"/>
      <c r="IS4978" s="28"/>
      <c r="IT4978" s="28"/>
      <c r="IU4978" s="28"/>
      <c r="IV4978" s="28"/>
      <c r="IW4978" s="28"/>
      <c r="IX4978" s="28"/>
      <c r="IY4978" s="28"/>
      <c r="IZ4978" s="28"/>
      <c r="JA4978" s="28"/>
      <c r="JB4978" s="28"/>
      <c r="JC4978" s="28"/>
      <c r="JD4978" s="28"/>
      <c r="JE4978" s="28"/>
      <c r="JF4978" s="28"/>
      <c r="JG4978" s="28"/>
      <c r="JH4978" s="28"/>
      <c r="JI4978" s="28"/>
      <c r="JJ4978" s="28"/>
      <c r="JK4978" s="28"/>
      <c r="JL4978" s="28"/>
      <c r="JM4978" s="28"/>
      <c r="JN4978" s="28"/>
      <c r="JO4978" s="28"/>
      <c r="JP4978" s="28"/>
      <c r="JQ4978" s="28"/>
      <c r="JR4978" s="28"/>
      <c r="JS4978" s="28"/>
      <c r="JT4978" s="28"/>
      <c r="JU4978" s="28"/>
      <c r="JV4978" s="28"/>
      <c r="JW4978" s="28"/>
      <c r="JX4978" s="28"/>
      <c r="JY4978" s="28"/>
      <c r="JZ4978" s="28"/>
      <c r="KA4978" s="28"/>
      <c r="KB4978" s="28"/>
      <c r="KC4978" s="28"/>
      <c r="KD4978" s="28"/>
    </row>
    <row r="4979" spans="5:290" x14ac:dyDescent="0.2">
      <c r="E4979" s="31"/>
      <c r="F4979" s="31"/>
      <c r="G4979" s="31"/>
      <c r="H4979" s="31"/>
      <c r="I4979" s="31"/>
      <c r="J4979" s="31"/>
      <c r="K4979" s="31"/>
      <c r="L4979" s="31"/>
      <c r="M4979" s="31"/>
      <c r="N4979" s="31"/>
      <c r="O4979" s="31"/>
      <c r="P4979" s="31"/>
      <c r="Q4979" s="31"/>
      <c r="R4979" s="31"/>
      <c r="S4979" s="31"/>
      <c r="T4979" s="31"/>
      <c r="U4979" s="31"/>
      <c r="V4979" s="31"/>
      <c r="W4979" s="31"/>
      <c r="X4979" s="31"/>
      <c r="Y4979" s="31"/>
      <c r="Z4979" s="31"/>
      <c r="AA4979" s="31"/>
      <c r="AB4979" s="31"/>
      <c r="AC4979" s="31"/>
      <c r="AD4979" s="31"/>
      <c r="AE4979" s="31"/>
      <c r="AF4979" s="31"/>
      <c r="AG4979" s="31"/>
      <c r="AH4979" s="31"/>
      <c r="AI4979" s="31"/>
      <c r="AJ4979" s="31"/>
      <c r="AK4979" s="31"/>
      <c r="AL4979" s="31"/>
      <c r="AM4979" s="31"/>
      <c r="AN4979" s="31"/>
      <c r="AO4979" s="31"/>
      <c r="AP4979" s="31"/>
      <c r="AQ4979" s="31"/>
      <c r="AR4979" s="31"/>
      <c r="AS4979" s="28"/>
      <c r="AT4979" s="28"/>
      <c r="AU4979" s="28"/>
      <c r="AV4979" s="28"/>
      <c r="AW4979" s="28"/>
      <c r="AX4979" s="28"/>
      <c r="AY4979" s="28"/>
      <c r="AZ4979" s="28"/>
      <c r="BA4979" s="28"/>
      <c r="BB4979" s="28"/>
      <c r="BC4979" s="28"/>
      <c r="BD4979" s="28"/>
      <c r="BE4979" s="28"/>
      <c r="BF4979" s="28"/>
      <c r="BG4979" s="28"/>
      <c r="BH4979" s="28"/>
      <c r="BI4979" s="28"/>
      <c r="BJ4979" s="28"/>
      <c r="BK4979" s="28"/>
      <c r="BL4979" s="28"/>
      <c r="BM4979" s="28"/>
      <c r="BN4979" s="28"/>
      <c r="BO4979" s="28"/>
      <c r="BP4979" s="28"/>
      <c r="BQ4979" s="28"/>
      <c r="BR4979" s="28"/>
      <c r="BS4979" s="28"/>
      <c r="BT4979" s="28"/>
      <c r="BU4979" s="28"/>
      <c r="BV4979" s="28"/>
      <c r="BW4979" s="28"/>
      <c r="BX4979" s="28"/>
      <c r="BY4979" s="28"/>
      <c r="BZ4979" s="28"/>
      <c r="CA4979" s="28"/>
      <c r="CB4979" s="28"/>
      <c r="CC4979" s="28"/>
      <c r="CD4979" s="28"/>
      <c r="CE4979" s="28"/>
      <c r="CF4979" s="28"/>
      <c r="CG4979" s="28"/>
      <c r="IP4979" s="28"/>
      <c r="IQ4979" s="28"/>
      <c r="IR4979" s="28"/>
      <c r="IS4979" s="28"/>
      <c r="IT4979" s="28"/>
      <c r="IU4979" s="28"/>
      <c r="IV4979" s="28"/>
      <c r="IW4979" s="28"/>
      <c r="IX4979" s="28"/>
      <c r="IY4979" s="28"/>
      <c r="IZ4979" s="28"/>
      <c r="JA4979" s="28"/>
      <c r="JB4979" s="28"/>
      <c r="JC4979" s="28"/>
      <c r="JD4979" s="28"/>
      <c r="JE4979" s="28"/>
      <c r="JF4979" s="28"/>
      <c r="JG4979" s="28"/>
      <c r="JH4979" s="28"/>
      <c r="JI4979" s="28"/>
      <c r="JJ4979" s="28"/>
      <c r="JK4979" s="28"/>
      <c r="JL4979" s="28"/>
      <c r="JM4979" s="28"/>
      <c r="JN4979" s="28"/>
      <c r="JO4979" s="28"/>
      <c r="JP4979" s="28"/>
      <c r="JQ4979" s="28"/>
      <c r="JR4979" s="28"/>
      <c r="JS4979" s="28"/>
      <c r="JT4979" s="28"/>
      <c r="JU4979" s="28"/>
      <c r="JV4979" s="28"/>
      <c r="JW4979" s="28"/>
      <c r="JX4979" s="28"/>
      <c r="JY4979" s="28"/>
      <c r="JZ4979" s="28"/>
      <c r="KA4979" s="28"/>
      <c r="KB4979" s="28"/>
      <c r="KC4979" s="28"/>
      <c r="KD4979" s="28"/>
    </row>
    <row r="4980" spans="5:290" x14ac:dyDescent="0.2">
      <c r="E4980" s="31"/>
      <c r="F4980" s="31"/>
      <c r="G4980" s="31"/>
      <c r="H4980" s="31"/>
      <c r="I4980" s="31"/>
      <c r="J4980" s="31"/>
      <c r="K4980" s="31"/>
      <c r="L4980" s="31"/>
      <c r="M4980" s="31"/>
      <c r="N4980" s="31"/>
      <c r="O4980" s="31"/>
      <c r="P4980" s="31"/>
      <c r="Q4980" s="31"/>
      <c r="R4980" s="31"/>
      <c r="S4980" s="31"/>
      <c r="T4980" s="31"/>
      <c r="U4980" s="31"/>
      <c r="V4980" s="31"/>
      <c r="W4980" s="31"/>
      <c r="X4980" s="31"/>
      <c r="Y4980" s="31"/>
      <c r="Z4980" s="31"/>
      <c r="AA4980" s="31"/>
      <c r="AB4980" s="31"/>
      <c r="AC4980" s="31"/>
      <c r="AD4980" s="31"/>
      <c r="AE4980" s="31"/>
      <c r="AF4980" s="31"/>
      <c r="AG4980" s="31"/>
      <c r="AH4980" s="31"/>
      <c r="AI4980" s="31"/>
      <c r="AJ4980" s="31"/>
      <c r="AK4980" s="31"/>
      <c r="AL4980" s="31"/>
      <c r="AM4980" s="31"/>
      <c r="AN4980" s="31"/>
      <c r="AO4980" s="31"/>
      <c r="AP4980" s="31"/>
      <c r="AQ4980" s="31"/>
      <c r="AR4980" s="31"/>
      <c r="AS4980" s="28"/>
      <c r="AT4980" s="28"/>
      <c r="AU4980" s="28"/>
      <c r="AV4980" s="28"/>
      <c r="AW4980" s="28"/>
      <c r="AX4980" s="28"/>
      <c r="AY4980" s="28"/>
      <c r="AZ4980" s="28"/>
      <c r="BA4980" s="28"/>
      <c r="BB4980" s="28"/>
      <c r="BC4980" s="28"/>
      <c r="BD4980" s="28"/>
      <c r="BE4980" s="28"/>
      <c r="BF4980" s="28"/>
      <c r="BG4980" s="28"/>
      <c r="BH4980" s="28"/>
      <c r="BI4980" s="28"/>
      <c r="BJ4980" s="28"/>
      <c r="BK4980" s="28"/>
      <c r="BL4980" s="28"/>
      <c r="BM4980" s="28"/>
      <c r="BN4980" s="28"/>
      <c r="BO4980" s="28"/>
      <c r="BP4980" s="28"/>
      <c r="BQ4980" s="28"/>
      <c r="BR4980" s="28"/>
      <c r="BS4980" s="28"/>
      <c r="BT4980" s="28"/>
      <c r="BU4980" s="28"/>
      <c r="BV4980" s="28"/>
      <c r="BW4980" s="28"/>
      <c r="BX4980" s="28"/>
      <c r="BY4980" s="28"/>
      <c r="BZ4980" s="28"/>
      <c r="CA4980" s="28"/>
      <c r="CB4980" s="28"/>
      <c r="CC4980" s="28"/>
      <c r="CD4980" s="28"/>
      <c r="CE4980" s="28"/>
      <c r="CF4980" s="28"/>
      <c r="CG4980" s="28"/>
      <c r="IP4980" s="28"/>
      <c r="IQ4980" s="28"/>
      <c r="IR4980" s="28"/>
      <c r="IS4980" s="28"/>
      <c r="IT4980" s="28"/>
      <c r="IU4980" s="28"/>
      <c r="IV4980" s="28"/>
      <c r="IW4980" s="28"/>
      <c r="IX4980" s="28"/>
      <c r="IY4980" s="28"/>
      <c r="IZ4980" s="28"/>
      <c r="JA4980" s="28"/>
      <c r="JB4980" s="28"/>
      <c r="JC4980" s="28"/>
      <c r="JD4980" s="28"/>
      <c r="JE4980" s="28"/>
      <c r="JF4980" s="28"/>
      <c r="JG4980" s="28"/>
      <c r="JH4980" s="28"/>
      <c r="JI4980" s="28"/>
      <c r="JJ4980" s="28"/>
      <c r="JK4980" s="28"/>
      <c r="JL4980" s="28"/>
      <c r="JM4980" s="28"/>
      <c r="JN4980" s="28"/>
      <c r="JO4980" s="28"/>
      <c r="JP4980" s="28"/>
      <c r="JQ4980" s="28"/>
      <c r="JR4980" s="28"/>
      <c r="JS4980" s="28"/>
      <c r="JT4980" s="28"/>
      <c r="JU4980" s="28"/>
      <c r="JV4980" s="28"/>
      <c r="JW4980" s="28"/>
      <c r="JX4980" s="28"/>
      <c r="JY4980" s="28"/>
      <c r="JZ4980" s="28"/>
      <c r="KA4980" s="28"/>
      <c r="KB4980" s="28"/>
      <c r="KC4980" s="28"/>
      <c r="KD4980" s="28"/>
    </row>
    <row r="4981" spans="5:290" x14ac:dyDescent="0.2">
      <c r="E4981" s="31"/>
      <c r="F4981" s="31"/>
      <c r="G4981" s="31"/>
      <c r="H4981" s="31"/>
      <c r="I4981" s="31"/>
      <c r="J4981" s="31"/>
      <c r="K4981" s="31"/>
      <c r="L4981" s="31"/>
      <c r="M4981" s="31"/>
      <c r="N4981" s="31"/>
      <c r="O4981" s="31"/>
      <c r="P4981" s="31"/>
      <c r="Q4981" s="31"/>
      <c r="R4981" s="31"/>
      <c r="S4981" s="31"/>
      <c r="T4981" s="31"/>
      <c r="U4981" s="31"/>
      <c r="V4981" s="31"/>
      <c r="W4981" s="31"/>
      <c r="X4981" s="31"/>
      <c r="Y4981" s="31"/>
      <c r="Z4981" s="31"/>
      <c r="AA4981" s="31"/>
      <c r="AB4981" s="31"/>
      <c r="AC4981" s="31"/>
      <c r="AD4981" s="31"/>
      <c r="AE4981" s="31"/>
      <c r="AF4981" s="31"/>
      <c r="AG4981" s="31"/>
      <c r="AH4981" s="31"/>
      <c r="AI4981" s="31"/>
      <c r="AJ4981" s="31"/>
      <c r="AK4981" s="31"/>
      <c r="AL4981" s="31"/>
      <c r="AM4981" s="31"/>
      <c r="AN4981" s="31"/>
      <c r="AO4981" s="31"/>
      <c r="AP4981" s="31"/>
      <c r="AQ4981" s="31"/>
      <c r="AR4981" s="31"/>
      <c r="AS4981" s="28"/>
      <c r="AT4981" s="28"/>
      <c r="AU4981" s="28"/>
      <c r="AV4981" s="28"/>
      <c r="AW4981" s="28"/>
      <c r="AX4981" s="28"/>
      <c r="AY4981" s="28"/>
      <c r="AZ4981" s="28"/>
      <c r="BA4981" s="28"/>
      <c r="BB4981" s="28"/>
      <c r="BC4981" s="28"/>
      <c r="BD4981" s="28"/>
      <c r="BE4981" s="28"/>
      <c r="BF4981" s="28"/>
      <c r="BG4981" s="28"/>
      <c r="BH4981" s="28"/>
      <c r="BI4981" s="28"/>
      <c r="BJ4981" s="28"/>
      <c r="BK4981" s="28"/>
      <c r="BL4981" s="28"/>
      <c r="BM4981" s="28"/>
      <c r="BN4981" s="28"/>
      <c r="BO4981" s="28"/>
      <c r="BP4981" s="28"/>
      <c r="BQ4981" s="28"/>
      <c r="BR4981" s="28"/>
      <c r="BS4981" s="28"/>
      <c r="BT4981" s="28"/>
      <c r="BU4981" s="28"/>
      <c r="BV4981" s="28"/>
      <c r="BW4981" s="28"/>
      <c r="BX4981" s="28"/>
      <c r="BY4981" s="28"/>
      <c r="BZ4981" s="28"/>
      <c r="CA4981" s="28"/>
      <c r="CB4981" s="28"/>
      <c r="CC4981" s="28"/>
      <c r="CD4981" s="28"/>
      <c r="CE4981" s="28"/>
      <c r="CF4981" s="28"/>
      <c r="CG4981" s="28"/>
      <c r="IP4981" s="28"/>
      <c r="IQ4981" s="28"/>
      <c r="IR4981" s="28"/>
      <c r="IS4981" s="28"/>
      <c r="IT4981" s="28"/>
      <c r="IU4981" s="28"/>
      <c r="IV4981" s="28"/>
      <c r="IW4981" s="28"/>
      <c r="IX4981" s="28"/>
      <c r="IY4981" s="28"/>
      <c r="IZ4981" s="28"/>
      <c r="JA4981" s="28"/>
      <c r="JB4981" s="28"/>
      <c r="JC4981" s="28"/>
      <c r="JD4981" s="28"/>
      <c r="JE4981" s="28"/>
      <c r="JF4981" s="28"/>
      <c r="JG4981" s="28"/>
      <c r="JH4981" s="28"/>
      <c r="JI4981" s="28"/>
      <c r="JJ4981" s="28"/>
      <c r="JK4981" s="28"/>
      <c r="JL4981" s="28"/>
      <c r="JM4981" s="28"/>
      <c r="JN4981" s="28"/>
      <c r="JO4981" s="28"/>
      <c r="JP4981" s="28"/>
      <c r="JQ4981" s="28"/>
      <c r="JR4981" s="28"/>
      <c r="JS4981" s="28"/>
      <c r="JT4981" s="28"/>
      <c r="JU4981" s="28"/>
      <c r="JV4981" s="28"/>
      <c r="JW4981" s="28"/>
      <c r="JX4981" s="28"/>
      <c r="JY4981" s="28"/>
      <c r="JZ4981" s="28"/>
      <c r="KA4981" s="28"/>
      <c r="KB4981" s="28"/>
      <c r="KC4981" s="28"/>
      <c r="KD4981" s="28"/>
    </row>
    <row r="4982" spans="5:290" x14ac:dyDescent="0.2">
      <c r="E4982" s="31"/>
      <c r="F4982" s="31"/>
      <c r="G4982" s="31"/>
      <c r="H4982" s="31"/>
      <c r="I4982" s="31"/>
      <c r="J4982" s="31"/>
      <c r="K4982" s="31"/>
      <c r="L4982" s="31"/>
      <c r="M4982" s="31"/>
      <c r="N4982" s="31"/>
      <c r="O4982" s="31"/>
      <c r="P4982" s="31"/>
      <c r="Q4982" s="31"/>
      <c r="R4982" s="31"/>
      <c r="S4982" s="31"/>
      <c r="T4982" s="31"/>
      <c r="U4982" s="31"/>
      <c r="V4982" s="31"/>
      <c r="W4982" s="31"/>
      <c r="X4982" s="31"/>
      <c r="Y4982" s="31"/>
      <c r="Z4982" s="31"/>
      <c r="AA4982" s="31"/>
      <c r="AB4982" s="31"/>
      <c r="AC4982" s="31"/>
      <c r="AD4982" s="31"/>
      <c r="AE4982" s="31"/>
      <c r="AF4982" s="31"/>
      <c r="AG4982" s="31"/>
      <c r="AH4982" s="31"/>
      <c r="AI4982" s="31"/>
      <c r="AJ4982" s="31"/>
      <c r="AK4982" s="31"/>
      <c r="AL4982" s="31"/>
      <c r="AM4982" s="31"/>
      <c r="AN4982" s="31"/>
      <c r="AO4982" s="31"/>
      <c r="AP4982" s="31"/>
      <c r="AQ4982" s="31"/>
      <c r="AR4982" s="31"/>
      <c r="AS4982" s="28"/>
      <c r="AT4982" s="28"/>
      <c r="AU4982" s="28"/>
      <c r="AV4982" s="28"/>
      <c r="AW4982" s="28"/>
      <c r="AX4982" s="28"/>
      <c r="AY4982" s="28"/>
      <c r="AZ4982" s="28"/>
      <c r="BA4982" s="28"/>
      <c r="BB4982" s="28"/>
      <c r="BC4982" s="28"/>
      <c r="BD4982" s="28"/>
      <c r="BE4982" s="28"/>
      <c r="BF4982" s="28"/>
      <c r="BG4982" s="28"/>
      <c r="BH4982" s="28"/>
      <c r="BI4982" s="28"/>
      <c r="BJ4982" s="28"/>
      <c r="BK4982" s="28"/>
      <c r="BL4982" s="28"/>
      <c r="BM4982" s="28"/>
      <c r="BN4982" s="28"/>
      <c r="BO4982" s="28"/>
      <c r="BP4982" s="28"/>
      <c r="BQ4982" s="28"/>
      <c r="BR4982" s="28"/>
      <c r="BS4982" s="28"/>
      <c r="BT4982" s="28"/>
      <c r="BU4982" s="28"/>
      <c r="BV4982" s="28"/>
      <c r="BW4982" s="28"/>
      <c r="BX4982" s="28"/>
      <c r="BY4982" s="28"/>
      <c r="BZ4982" s="28"/>
      <c r="CA4982" s="28"/>
      <c r="CB4982" s="28"/>
      <c r="CC4982" s="28"/>
      <c r="CD4982" s="28"/>
      <c r="CE4982" s="28"/>
      <c r="CF4982" s="28"/>
      <c r="CG4982" s="28"/>
      <c r="IP4982" s="28"/>
      <c r="IQ4982" s="28"/>
      <c r="IR4982" s="28"/>
      <c r="IS4982" s="28"/>
      <c r="IT4982" s="28"/>
      <c r="IU4982" s="28"/>
      <c r="IV4982" s="28"/>
      <c r="IW4982" s="28"/>
      <c r="IX4982" s="28"/>
      <c r="IY4982" s="28"/>
      <c r="IZ4982" s="28"/>
      <c r="JA4982" s="28"/>
      <c r="JB4982" s="28"/>
      <c r="JC4982" s="28"/>
      <c r="JD4982" s="28"/>
      <c r="JE4982" s="28"/>
      <c r="JF4982" s="28"/>
      <c r="JG4982" s="28"/>
      <c r="JH4982" s="28"/>
      <c r="JI4982" s="28"/>
      <c r="JJ4982" s="28"/>
      <c r="JK4982" s="28"/>
      <c r="JL4982" s="28"/>
      <c r="JM4982" s="28"/>
      <c r="JN4982" s="28"/>
      <c r="JO4982" s="28"/>
      <c r="JP4982" s="28"/>
      <c r="JQ4982" s="28"/>
      <c r="JR4982" s="28"/>
      <c r="JS4982" s="28"/>
      <c r="JT4982" s="28"/>
      <c r="JU4982" s="28"/>
      <c r="JV4982" s="28"/>
      <c r="JW4982" s="28"/>
      <c r="JX4982" s="28"/>
      <c r="JY4982" s="28"/>
      <c r="JZ4982" s="28"/>
      <c r="KA4982" s="28"/>
      <c r="KB4982" s="28"/>
      <c r="KC4982" s="28"/>
      <c r="KD4982" s="28"/>
    </row>
    <row r="4983" spans="5:290" x14ac:dyDescent="0.2">
      <c r="E4983" s="31"/>
      <c r="F4983" s="31"/>
      <c r="G4983" s="31"/>
      <c r="H4983" s="31"/>
      <c r="I4983" s="31"/>
      <c r="J4983" s="31"/>
      <c r="K4983" s="31"/>
      <c r="L4983" s="31"/>
      <c r="M4983" s="31"/>
      <c r="N4983" s="31"/>
      <c r="O4983" s="31"/>
      <c r="P4983" s="31"/>
      <c r="Q4983" s="31"/>
      <c r="R4983" s="31"/>
      <c r="S4983" s="31"/>
      <c r="T4983" s="31"/>
      <c r="U4983" s="31"/>
      <c r="V4983" s="31"/>
      <c r="W4983" s="31"/>
      <c r="X4983" s="31"/>
      <c r="Y4983" s="31"/>
      <c r="Z4983" s="31"/>
      <c r="AA4983" s="31"/>
      <c r="AB4983" s="31"/>
      <c r="AC4983" s="31"/>
      <c r="AD4983" s="31"/>
      <c r="AE4983" s="31"/>
      <c r="AF4983" s="31"/>
      <c r="AG4983" s="31"/>
      <c r="AH4983" s="31"/>
      <c r="AI4983" s="31"/>
      <c r="AJ4983" s="31"/>
      <c r="AK4983" s="31"/>
      <c r="AL4983" s="31"/>
      <c r="AM4983" s="31"/>
      <c r="AN4983" s="31"/>
      <c r="AO4983" s="31"/>
      <c r="AP4983" s="31"/>
      <c r="AQ4983" s="31"/>
      <c r="AR4983" s="31"/>
      <c r="AS4983" s="28"/>
      <c r="AT4983" s="28"/>
      <c r="AU4983" s="28"/>
      <c r="AV4983" s="28"/>
      <c r="AW4983" s="28"/>
      <c r="AX4983" s="28"/>
      <c r="AY4983" s="28"/>
      <c r="AZ4983" s="28"/>
      <c r="BA4983" s="28"/>
      <c r="BB4983" s="28"/>
      <c r="BC4983" s="28"/>
      <c r="BD4983" s="28"/>
      <c r="BE4983" s="28"/>
      <c r="BF4983" s="28"/>
      <c r="BG4983" s="28"/>
      <c r="BH4983" s="28"/>
      <c r="BI4983" s="28"/>
      <c r="BJ4983" s="28"/>
      <c r="BK4983" s="28"/>
      <c r="BL4983" s="28"/>
      <c r="BM4983" s="28"/>
      <c r="BN4983" s="28"/>
      <c r="BO4983" s="28"/>
      <c r="BP4983" s="28"/>
      <c r="BQ4983" s="28"/>
      <c r="BR4983" s="28"/>
      <c r="BS4983" s="28"/>
      <c r="BT4983" s="28"/>
      <c r="BU4983" s="28"/>
      <c r="BV4983" s="28"/>
      <c r="BW4983" s="28"/>
      <c r="BX4983" s="28"/>
      <c r="BY4983" s="28"/>
      <c r="BZ4983" s="28"/>
      <c r="CA4983" s="28"/>
      <c r="CB4983" s="28"/>
      <c r="CC4983" s="28"/>
      <c r="CD4983" s="28"/>
      <c r="CE4983" s="28"/>
      <c r="CF4983" s="28"/>
      <c r="CG4983" s="28"/>
      <c r="IP4983" s="28"/>
      <c r="IQ4983" s="28"/>
      <c r="IR4983" s="28"/>
      <c r="IS4983" s="28"/>
      <c r="IT4983" s="28"/>
      <c r="IU4983" s="28"/>
      <c r="IV4983" s="28"/>
      <c r="IW4983" s="28"/>
      <c r="IX4983" s="28"/>
      <c r="IY4983" s="28"/>
      <c r="IZ4983" s="28"/>
      <c r="JA4983" s="28"/>
      <c r="JB4983" s="28"/>
      <c r="JC4983" s="28"/>
      <c r="JD4983" s="28"/>
      <c r="JE4983" s="28"/>
      <c r="JF4983" s="28"/>
      <c r="JG4983" s="28"/>
      <c r="JH4983" s="28"/>
      <c r="JI4983" s="28"/>
      <c r="JJ4983" s="28"/>
      <c r="JK4983" s="28"/>
      <c r="JL4983" s="28"/>
      <c r="JM4983" s="28"/>
      <c r="JN4983" s="28"/>
      <c r="JO4983" s="28"/>
      <c r="JP4983" s="28"/>
      <c r="JQ4983" s="28"/>
      <c r="JR4983" s="28"/>
      <c r="JS4983" s="28"/>
      <c r="JT4983" s="28"/>
      <c r="JU4983" s="28"/>
      <c r="JV4983" s="28"/>
      <c r="JW4983" s="28"/>
      <c r="JX4983" s="28"/>
      <c r="JY4983" s="28"/>
      <c r="JZ4983" s="28"/>
      <c r="KA4983" s="28"/>
      <c r="KB4983" s="28"/>
      <c r="KC4983" s="28"/>
      <c r="KD4983" s="28"/>
    </row>
    <row r="4984" spans="5:290" x14ac:dyDescent="0.2">
      <c r="E4984" s="31"/>
      <c r="F4984" s="31"/>
      <c r="G4984" s="31"/>
      <c r="H4984" s="31"/>
      <c r="I4984" s="31"/>
      <c r="J4984" s="31"/>
      <c r="K4984" s="31"/>
      <c r="L4984" s="31"/>
      <c r="M4984" s="31"/>
      <c r="N4984" s="31"/>
      <c r="O4984" s="31"/>
      <c r="P4984" s="31"/>
      <c r="Q4984" s="31"/>
      <c r="R4984" s="31"/>
      <c r="S4984" s="31"/>
      <c r="T4984" s="31"/>
      <c r="U4984" s="31"/>
      <c r="V4984" s="31"/>
      <c r="W4984" s="31"/>
      <c r="X4984" s="31"/>
      <c r="Y4984" s="31"/>
      <c r="Z4984" s="31"/>
      <c r="AA4984" s="31"/>
      <c r="AB4984" s="31"/>
      <c r="AC4984" s="31"/>
      <c r="AD4984" s="31"/>
      <c r="AE4984" s="31"/>
      <c r="AF4984" s="31"/>
      <c r="AG4984" s="31"/>
      <c r="AH4984" s="31"/>
      <c r="AI4984" s="31"/>
      <c r="AJ4984" s="31"/>
      <c r="AK4984" s="31"/>
      <c r="AL4984" s="31"/>
      <c r="AM4984" s="31"/>
      <c r="AN4984" s="31"/>
      <c r="AO4984" s="31"/>
      <c r="AP4984" s="31"/>
      <c r="AQ4984" s="31"/>
      <c r="AR4984" s="31"/>
      <c r="AS4984" s="28"/>
      <c r="AT4984" s="28"/>
      <c r="AU4984" s="28"/>
      <c r="AV4984" s="28"/>
      <c r="AW4984" s="28"/>
      <c r="AX4984" s="28"/>
      <c r="AY4984" s="28"/>
      <c r="AZ4984" s="28"/>
      <c r="BA4984" s="28"/>
      <c r="BB4984" s="28"/>
      <c r="BC4984" s="28"/>
      <c r="BD4984" s="28"/>
      <c r="BE4984" s="28"/>
      <c r="BF4984" s="28"/>
      <c r="BG4984" s="28"/>
      <c r="BH4984" s="28"/>
      <c r="BI4984" s="28"/>
      <c r="BJ4984" s="28"/>
      <c r="BK4984" s="28"/>
      <c r="BL4984" s="28"/>
      <c r="BM4984" s="28"/>
      <c r="BN4984" s="28"/>
      <c r="BO4984" s="28"/>
      <c r="BP4984" s="28"/>
      <c r="BQ4984" s="28"/>
      <c r="BR4984" s="28"/>
      <c r="BS4984" s="28"/>
      <c r="BT4984" s="28"/>
      <c r="BU4984" s="28"/>
      <c r="BV4984" s="28"/>
      <c r="BW4984" s="28"/>
      <c r="BX4984" s="28"/>
      <c r="BY4984" s="28"/>
      <c r="BZ4984" s="28"/>
      <c r="CA4984" s="28"/>
      <c r="CB4984" s="28"/>
      <c r="CC4984" s="28"/>
      <c r="CD4984" s="28"/>
      <c r="CE4984" s="28"/>
      <c r="CF4984" s="28"/>
      <c r="CG4984" s="28"/>
      <c r="IP4984" s="28"/>
      <c r="IQ4984" s="28"/>
      <c r="IR4984" s="28"/>
      <c r="IS4984" s="28"/>
      <c r="IT4984" s="28"/>
      <c r="IU4984" s="28"/>
      <c r="IV4984" s="28"/>
      <c r="IW4984" s="28"/>
      <c r="IX4984" s="28"/>
      <c r="IY4984" s="28"/>
      <c r="IZ4984" s="28"/>
      <c r="JA4984" s="28"/>
      <c r="JB4984" s="28"/>
      <c r="JC4984" s="28"/>
      <c r="JD4984" s="28"/>
      <c r="JE4984" s="28"/>
      <c r="JF4984" s="28"/>
      <c r="JG4984" s="28"/>
      <c r="JH4984" s="28"/>
      <c r="JI4984" s="28"/>
      <c r="JJ4984" s="28"/>
      <c r="JK4984" s="28"/>
      <c r="JL4984" s="28"/>
      <c r="JM4984" s="28"/>
      <c r="JN4984" s="28"/>
      <c r="JO4984" s="28"/>
      <c r="JP4984" s="28"/>
      <c r="JQ4984" s="28"/>
      <c r="JR4984" s="28"/>
      <c r="JS4984" s="28"/>
      <c r="JT4984" s="28"/>
      <c r="JU4984" s="28"/>
      <c r="JV4984" s="28"/>
      <c r="JW4984" s="28"/>
      <c r="JX4984" s="28"/>
      <c r="JY4984" s="28"/>
      <c r="JZ4984" s="28"/>
      <c r="KA4984" s="28"/>
      <c r="KB4984" s="28"/>
      <c r="KC4984" s="28"/>
      <c r="KD4984" s="28"/>
    </row>
    <row r="4985" spans="5:290" x14ac:dyDescent="0.2">
      <c r="E4985" s="31"/>
      <c r="F4985" s="31"/>
      <c r="G4985" s="31"/>
      <c r="H4985" s="31"/>
      <c r="I4985" s="31"/>
      <c r="J4985" s="31"/>
      <c r="K4985" s="31"/>
      <c r="L4985" s="31"/>
      <c r="M4985" s="31"/>
      <c r="N4985" s="31"/>
      <c r="O4985" s="31"/>
      <c r="P4985" s="31"/>
      <c r="Q4985" s="31"/>
      <c r="R4985" s="31"/>
      <c r="S4985" s="31"/>
      <c r="T4985" s="31"/>
      <c r="U4985" s="31"/>
      <c r="V4985" s="31"/>
      <c r="W4985" s="31"/>
      <c r="X4985" s="31"/>
      <c r="Y4985" s="31"/>
      <c r="Z4985" s="31"/>
      <c r="AA4985" s="31"/>
      <c r="AB4985" s="31"/>
      <c r="AC4985" s="31"/>
      <c r="AD4985" s="31"/>
      <c r="AE4985" s="31"/>
      <c r="AF4985" s="31"/>
      <c r="AG4985" s="31"/>
      <c r="AH4985" s="31"/>
      <c r="AI4985" s="31"/>
      <c r="AJ4985" s="31"/>
      <c r="AK4985" s="31"/>
      <c r="AL4985" s="31"/>
      <c r="AM4985" s="31"/>
      <c r="AN4985" s="31"/>
      <c r="AO4985" s="31"/>
      <c r="AP4985" s="31"/>
      <c r="AQ4985" s="31"/>
      <c r="AR4985" s="31"/>
      <c r="AS4985" s="28"/>
      <c r="AT4985" s="28"/>
      <c r="AU4985" s="28"/>
      <c r="AV4985" s="28"/>
      <c r="AW4985" s="28"/>
      <c r="AX4985" s="28"/>
      <c r="AY4985" s="28"/>
      <c r="AZ4985" s="28"/>
      <c r="BA4985" s="28"/>
      <c r="BB4985" s="28"/>
      <c r="BC4985" s="28"/>
      <c r="BD4985" s="28"/>
      <c r="BE4985" s="28"/>
      <c r="BF4985" s="28"/>
      <c r="BG4985" s="28"/>
      <c r="BH4985" s="28"/>
      <c r="BI4985" s="28"/>
      <c r="BJ4985" s="28"/>
      <c r="BK4985" s="28"/>
      <c r="BL4985" s="28"/>
      <c r="BM4985" s="28"/>
      <c r="BN4985" s="28"/>
      <c r="BO4985" s="28"/>
      <c r="BP4985" s="28"/>
      <c r="BQ4985" s="28"/>
      <c r="BR4985" s="28"/>
      <c r="BS4985" s="28"/>
      <c r="BT4985" s="28"/>
      <c r="BU4985" s="28"/>
      <c r="BV4985" s="28"/>
      <c r="BW4985" s="28"/>
      <c r="BX4985" s="28"/>
      <c r="BY4985" s="28"/>
      <c r="BZ4985" s="28"/>
      <c r="CA4985" s="28"/>
      <c r="CB4985" s="28"/>
      <c r="CC4985" s="28"/>
      <c r="CD4985" s="28"/>
      <c r="CE4985" s="28"/>
      <c r="CF4985" s="28"/>
      <c r="CG4985" s="28"/>
      <c r="IP4985" s="28"/>
      <c r="IQ4985" s="28"/>
      <c r="IR4985" s="28"/>
      <c r="IS4985" s="28"/>
      <c r="IT4985" s="28"/>
      <c r="IU4985" s="28"/>
      <c r="IV4985" s="28"/>
      <c r="IW4985" s="28"/>
      <c r="IX4985" s="28"/>
      <c r="IY4985" s="28"/>
      <c r="IZ4985" s="28"/>
      <c r="JA4985" s="28"/>
      <c r="JB4985" s="28"/>
      <c r="JC4985" s="28"/>
      <c r="JD4985" s="28"/>
      <c r="JE4985" s="28"/>
      <c r="JF4985" s="28"/>
      <c r="JG4985" s="28"/>
      <c r="JH4985" s="28"/>
      <c r="JI4985" s="28"/>
      <c r="JJ4985" s="28"/>
      <c r="JK4985" s="28"/>
      <c r="JL4985" s="28"/>
      <c r="JM4985" s="28"/>
      <c r="JN4985" s="28"/>
      <c r="JO4985" s="28"/>
      <c r="JP4985" s="28"/>
      <c r="JQ4985" s="28"/>
      <c r="JR4985" s="28"/>
      <c r="JS4985" s="28"/>
      <c r="JT4985" s="28"/>
      <c r="JU4985" s="28"/>
      <c r="JV4985" s="28"/>
      <c r="JW4985" s="28"/>
      <c r="JX4985" s="28"/>
      <c r="JY4985" s="28"/>
      <c r="JZ4985" s="28"/>
      <c r="KA4985" s="28"/>
      <c r="KB4985" s="28"/>
      <c r="KC4985" s="28"/>
      <c r="KD4985" s="28"/>
    </row>
    <row r="4986" spans="5:290" x14ac:dyDescent="0.2">
      <c r="E4986" s="31"/>
      <c r="F4986" s="31"/>
      <c r="G4986" s="31"/>
      <c r="H4986" s="31"/>
      <c r="I4986" s="31"/>
      <c r="J4986" s="31"/>
      <c r="K4986" s="31"/>
      <c r="L4986" s="31"/>
      <c r="M4986" s="31"/>
      <c r="N4986" s="31"/>
      <c r="O4986" s="31"/>
      <c r="P4986" s="31"/>
      <c r="Q4986" s="31"/>
      <c r="R4986" s="31"/>
      <c r="S4986" s="31"/>
      <c r="T4986" s="31"/>
      <c r="U4986" s="31"/>
      <c r="V4986" s="31"/>
      <c r="W4986" s="31"/>
      <c r="X4986" s="31"/>
      <c r="Y4986" s="31"/>
      <c r="Z4986" s="31"/>
      <c r="AA4986" s="31"/>
      <c r="AB4986" s="31"/>
      <c r="AC4986" s="31"/>
      <c r="AD4986" s="31"/>
      <c r="AE4986" s="31"/>
      <c r="AF4986" s="31"/>
      <c r="AG4986" s="31"/>
      <c r="AH4986" s="31"/>
      <c r="AI4986" s="31"/>
      <c r="AJ4986" s="31"/>
      <c r="AK4986" s="31"/>
      <c r="AL4986" s="31"/>
      <c r="AM4986" s="31"/>
      <c r="AN4986" s="31"/>
      <c r="AO4986" s="31"/>
      <c r="AP4986" s="31"/>
      <c r="AQ4986" s="31"/>
      <c r="AR4986" s="31"/>
      <c r="AS4986" s="28"/>
      <c r="AT4986" s="28"/>
      <c r="AU4986" s="28"/>
      <c r="AV4986" s="28"/>
      <c r="AW4986" s="28"/>
      <c r="AX4986" s="28"/>
      <c r="AY4986" s="28"/>
      <c r="AZ4986" s="28"/>
      <c r="BA4986" s="28"/>
      <c r="BB4986" s="28"/>
      <c r="BC4986" s="28"/>
      <c r="BD4986" s="28"/>
      <c r="BE4986" s="28"/>
      <c r="BF4986" s="28"/>
      <c r="BG4986" s="28"/>
      <c r="BH4986" s="28"/>
      <c r="BI4986" s="28"/>
      <c r="BJ4986" s="28"/>
      <c r="BK4986" s="28"/>
      <c r="BL4986" s="28"/>
      <c r="BM4986" s="28"/>
      <c r="BN4986" s="28"/>
      <c r="BO4986" s="28"/>
      <c r="BP4986" s="28"/>
      <c r="BQ4986" s="28"/>
      <c r="BR4986" s="28"/>
      <c r="BS4986" s="28"/>
      <c r="BT4986" s="28"/>
      <c r="BU4986" s="28"/>
      <c r="BV4986" s="28"/>
      <c r="BW4986" s="28"/>
      <c r="BX4986" s="28"/>
      <c r="BY4986" s="28"/>
      <c r="BZ4986" s="28"/>
      <c r="CA4986" s="28"/>
      <c r="CB4986" s="28"/>
      <c r="CC4986" s="28"/>
      <c r="CD4986" s="28"/>
      <c r="CE4986" s="28"/>
      <c r="CF4986" s="28"/>
      <c r="CG4986" s="28"/>
      <c r="IP4986" s="28"/>
      <c r="IQ4986" s="28"/>
      <c r="IR4986" s="28"/>
      <c r="IS4986" s="28"/>
      <c r="IT4986" s="28"/>
      <c r="IU4986" s="28"/>
      <c r="IV4986" s="28"/>
      <c r="IW4986" s="28"/>
      <c r="IX4986" s="28"/>
      <c r="IY4986" s="28"/>
      <c r="IZ4986" s="28"/>
      <c r="JA4986" s="28"/>
      <c r="JB4986" s="28"/>
      <c r="JC4986" s="28"/>
      <c r="JD4986" s="28"/>
      <c r="JE4986" s="28"/>
      <c r="JF4986" s="28"/>
      <c r="JG4986" s="28"/>
      <c r="JH4986" s="28"/>
      <c r="JI4986" s="28"/>
      <c r="JJ4986" s="28"/>
      <c r="JK4986" s="28"/>
      <c r="JL4986" s="28"/>
      <c r="JM4986" s="28"/>
      <c r="JN4986" s="28"/>
      <c r="JO4986" s="28"/>
      <c r="JP4986" s="28"/>
      <c r="JQ4986" s="28"/>
      <c r="JR4986" s="28"/>
      <c r="JS4986" s="28"/>
      <c r="JT4986" s="28"/>
      <c r="JU4986" s="28"/>
      <c r="JV4986" s="28"/>
      <c r="JW4986" s="28"/>
      <c r="JX4986" s="28"/>
      <c r="JY4986" s="28"/>
      <c r="JZ4986" s="28"/>
      <c r="KA4986" s="28"/>
      <c r="KB4986" s="28"/>
      <c r="KC4986" s="28"/>
      <c r="KD4986" s="28"/>
    </row>
    <row r="4987" spans="5:290" x14ac:dyDescent="0.2">
      <c r="E4987" s="31"/>
      <c r="F4987" s="31"/>
      <c r="G4987" s="31"/>
      <c r="H4987" s="31"/>
      <c r="I4987" s="31"/>
      <c r="J4987" s="31"/>
      <c r="K4987" s="31"/>
      <c r="L4987" s="31"/>
      <c r="M4987" s="31"/>
      <c r="N4987" s="31"/>
      <c r="O4987" s="31"/>
      <c r="P4987" s="31"/>
      <c r="Q4987" s="31"/>
      <c r="R4987" s="31"/>
      <c r="S4987" s="31"/>
      <c r="T4987" s="31"/>
      <c r="U4987" s="31"/>
      <c r="V4987" s="31"/>
      <c r="W4987" s="31"/>
      <c r="X4987" s="31"/>
      <c r="Y4987" s="31"/>
      <c r="Z4987" s="31"/>
      <c r="AA4987" s="31"/>
      <c r="AB4987" s="31"/>
      <c r="AC4987" s="31"/>
      <c r="AD4987" s="31"/>
      <c r="AE4987" s="31"/>
      <c r="AF4987" s="31"/>
      <c r="AG4987" s="31"/>
      <c r="AH4987" s="31"/>
      <c r="AI4987" s="31"/>
      <c r="AJ4987" s="31"/>
      <c r="AK4987" s="31"/>
      <c r="AL4987" s="31"/>
      <c r="AM4987" s="31"/>
      <c r="AN4987" s="31"/>
      <c r="AO4987" s="31"/>
      <c r="AP4987" s="31"/>
      <c r="AQ4987" s="31"/>
      <c r="AR4987" s="31"/>
      <c r="AS4987" s="28"/>
      <c r="AT4987" s="28"/>
      <c r="AU4987" s="28"/>
      <c r="AV4987" s="28"/>
      <c r="AW4987" s="28"/>
      <c r="AX4987" s="28"/>
      <c r="AY4987" s="28"/>
      <c r="AZ4987" s="28"/>
      <c r="BA4987" s="28"/>
      <c r="BB4987" s="28"/>
      <c r="BC4987" s="28"/>
      <c r="BD4987" s="28"/>
      <c r="BE4987" s="28"/>
      <c r="BF4987" s="28"/>
      <c r="BG4987" s="28"/>
      <c r="BH4987" s="28"/>
      <c r="BI4987" s="28"/>
      <c r="BJ4987" s="28"/>
      <c r="BK4987" s="28"/>
      <c r="BL4987" s="28"/>
      <c r="BM4987" s="28"/>
      <c r="BN4987" s="28"/>
      <c r="BO4987" s="28"/>
      <c r="BP4987" s="28"/>
      <c r="BQ4987" s="28"/>
      <c r="BR4987" s="28"/>
      <c r="BS4987" s="28"/>
      <c r="BT4987" s="28"/>
      <c r="BU4987" s="28"/>
      <c r="BV4987" s="28"/>
      <c r="BW4987" s="28"/>
      <c r="BX4987" s="28"/>
      <c r="BY4987" s="28"/>
      <c r="BZ4987" s="28"/>
      <c r="CA4987" s="28"/>
      <c r="CB4987" s="28"/>
      <c r="CC4987" s="28"/>
      <c r="CD4987" s="28"/>
      <c r="CE4987" s="28"/>
      <c r="CF4987" s="28"/>
      <c r="CG4987" s="28"/>
      <c r="IP4987" s="28"/>
      <c r="IQ4987" s="28"/>
      <c r="IR4987" s="28"/>
      <c r="IS4987" s="28"/>
      <c r="IT4987" s="28"/>
      <c r="IU4987" s="28"/>
      <c r="IV4987" s="28"/>
      <c r="IW4987" s="28"/>
      <c r="IX4987" s="28"/>
      <c r="IY4987" s="28"/>
      <c r="IZ4987" s="28"/>
      <c r="JA4987" s="28"/>
      <c r="JB4987" s="28"/>
      <c r="JC4987" s="28"/>
      <c r="JD4987" s="28"/>
      <c r="JE4987" s="28"/>
      <c r="JF4987" s="28"/>
      <c r="JG4987" s="28"/>
      <c r="JH4987" s="28"/>
      <c r="JI4987" s="28"/>
      <c r="JJ4987" s="28"/>
      <c r="JK4987" s="28"/>
      <c r="JL4987" s="28"/>
      <c r="JM4987" s="28"/>
      <c r="JN4987" s="28"/>
      <c r="JO4987" s="28"/>
      <c r="JP4987" s="28"/>
      <c r="JQ4987" s="28"/>
      <c r="JR4987" s="28"/>
      <c r="JS4987" s="28"/>
      <c r="JT4987" s="28"/>
      <c r="JU4987" s="28"/>
      <c r="JV4987" s="28"/>
      <c r="JW4987" s="28"/>
      <c r="JX4987" s="28"/>
      <c r="JY4987" s="28"/>
      <c r="JZ4987" s="28"/>
      <c r="KA4987" s="28"/>
      <c r="KB4987" s="28"/>
      <c r="KC4987" s="28"/>
      <c r="KD4987" s="28"/>
    </row>
    <row r="4988" spans="5:290" x14ac:dyDescent="0.2">
      <c r="E4988" s="31"/>
      <c r="F4988" s="31"/>
      <c r="G4988" s="31"/>
      <c r="H4988" s="31"/>
      <c r="I4988" s="31"/>
      <c r="J4988" s="31"/>
      <c r="K4988" s="31"/>
      <c r="L4988" s="31"/>
      <c r="M4988" s="31"/>
      <c r="N4988" s="31"/>
      <c r="O4988" s="31"/>
      <c r="P4988" s="31"/>
      <c r="Q4988" s="31"/>
      <c r="R4988" s="31"/>
      <c r="S4988" s="31"/>
      <c r="T4988" s="31"/>
      <c r="U4988" s="31"/>
      <c r="V4988" s="31"/>
      <c r="W4988" s="31"/>
      <c r="X4988" s="31"/>
      <c r="Y4988" s="31"/>
      <c r="Z4988" s="31"/>
      <c r="AA4988" s="31"/>
      <c r="AB4988" s="31"/>
      <c r="AC4988" s="31"/>
      <c r="AD4988" s="31"/>
      <c r="AE4988" s="31"/>
      <c r="AF4988" s="31"/>
      <c r="AG4988" s="31"/>
      <c r="AH4988" s="31"/>
      <c r="AI4988" s="31"/>
      <c r="AJ4988" s="31"/>
      <c r="AK4988" s="31"/>
      <c r="AL4988" s="31"/>
      <c r="AM4988" s="31"/>
      <c r="AN4988" s="31"/>
      <c r="AO4988" s="31"/>
      <c r="AP4988" s="31"/>
      <c r="AQ4988" s="31"/>
      <c r="AR4988" s="31"/>
      <c r="AS4988" s="28"/>
      <c r="AT4988" s="28"/>
      <c r="AU4988" s="28"/>
      <c r="AV4988" s="28"/>
      <c r="AW4988" s="28"/>
      <c r="AX4988" s="28"/>
      <c r="AY4988" s="28"/>
      <c r="AZ4988" s="28"/>
      <c r="BA4988" s="28"/>
      <c r="BB4988" s="28"/>
      <c r="BC4988" s="28"/>
      <c r="BD4988" s="28"/>
      <c r="BE4988" s="28"/>
      <c r="BF4988" s="28"/>
      <c r="BG4988" s="28"/>
      <c r="BH4988" s="28"/>
      <c r="BI4988" s="28"/>
      <c r="BJ4988" s="28"/>
      <c r="BK4988" s="28"/>
      <c r="BL4988" s="28"/>
      <c r="BM4988" s="28"/>
      <c r="BN4988" s="28"/>
      <c r="BO4988" s="28"/>
      <c r="BP4988" s="28"/>
      <c r="BQ4988" s="28"/>
      <c r="BR4988" s="28"/>
      <c r="BS4988" s="28"/>
      <c r="BT4988" s="28"/>
      <c r="BU4988" s="28"/>
      <c r="BV4988" s="28"/>
      <c r="BW4988" s="28"/>
      <c r="BX4988" s="28"/>
      <c r="BY4988" s="28"/>
      <c r="BZ4988" s="28"/>
      <c r="CA4988" s="28"/>
      <c r="CB4988" s="28"/>
      <c r="CC4988" s="28"/>
      <c r="CD4988" s="28"/>
      <c r="CE4988" s="28"/>
      <c r="CF4988" s="28"/>
      <c r="CG4988" s="28"/>
      <c r="IP4988" s="28"/>
      <c r="IQ4988" s="28"/>
      <c r="IR4988" s="28"/>
      <c r="IS4988" s="28"/>
      <c r="IT4988" s="28"/>
      <c r="IU4988" s="28"/>
      <c r="IV4988" s="28"/>
      <c r="IW4988" s="28"/>
      <c r="IX4988" s="28"/>
      <c r="IY4988" s="28"/>
      <c r="IZ4988" s="28"/>
      <c r="JA4988" s="28"/>
      <c r="JB4988" s="28"/>
      <c r="JC4988" s="28"/>
      <c r="JD4988" s="28"/>
      <c r="JE4988" s="28"/>
      <c r="JF4988" s="28"/>
      <c r="JG4988" s="28"/>
      <c r="JH4988" s="28"/>
      <c r="JI4988" s="28"/>
      <c r="JJ4988" s="28"/>
      <c r="JK4988" s="28"/>
      <c r="JL4988" s="28"/>
      <c r="JM4988" s="28"/>
      <c r="JN4988" s="28"/>
      <c r="JO4988" s="28"/>
      <c r="JP4988" s="28"/>
      <c r="JQ4988" s="28"/>
      <c r="JR4988" s="28"/>
      <c r="JS4988" s="28"/>
      <c r="JT4988" s="28"/>
      <c r="JU4988" s="28"/>
      <c r="JV4988" s="28"/>
      <c r="JW4988" s="28"/>
      <c r="JX4988" s="28"/>
      <c r="JY4988" s="28"/>
      <c r="JZ4988" s="28"/>
      <c r="KA4988" s="28"/>
      <c r="KB4988" s="28"/>
      <c r="KC4988" s="28"/>
      <c r="KD4988" s="28"/>
    </row>
    <row r="4989" spans="5:290" x14ac:dyDescent="0.2">
      <c r="E4989" s="31"/>
      <c r="F4989" s="31"/>
      <c r="G4989" s="31"/>
      <c r="H4989" s="31"/>
      <c r="I4989" s="31"/>
      <c r="J4989" s="31"/>
      <c r="K4989" s="31"/>
      <c r="L4989" s="31"/>
      <c r="M4989" s="31"/>
      <c r="N4989" s="31"/>
      <c r="O4989" s="31"/>
      <c r="P4989" s="31"/>
      <c r="Q4989" s="31"/>
      <c r="R4989" s="31"/>
      <c r="S4989" s="31"/>
      <c r="T4989" s="31"/>
      <c r="U4989" s="31"/>
      <c r="V4989" s="31"/>
      <c r="W4989" s="31"/>
      <c r="X4989" s="31"/>
      <c r="Y4989" s="31"/>
      <c r="Z4989" s="31"/>
      <c r="AA4989" s="31"/>
      <c r="AB4989" s="31"/>
      <c r="AC4989" s="31"/>
      <c r="AD4989" s="31"/>
      <c r="AE4989" s="31"/>
      <c r="AF4989" s="31"/>
      <c r="AG4989" s="31"/>
      <c r="AH4989" s="31"/>
      <c r="AI4989" s="31"/>
      <c r="AJ4989" s="31"/>
      <c r="AK4989" s="31"/>
      <c r="AL4989" s="31"/>
      <c r="AM4989" s="31"/>
      <c r="AN4989" s="31"/>
      <c r="AO4989" s="31"/>
      <c r="AP4989" s="31"/>
      <c r="AQ4989" s="31"/>
      <c r="AR4989" s="31"/>
      <c r="AS4989" s="28"/>
      <c r="AT4989" s="28"/>
      <c r="AU4989" s="28"/>
      <c r="AV4989" s="28"/>
      <c r="AW4989" s="28"/>
      <c r="AX4989" s="28"/>
      <c r="AY4989" s="28"/>
      <c r="AZ4989" s="28"/>
      <c r="BA4989" s="28"/>
      <c r="BB4989" s="28"/>
      <c r="BC4989" s="28"/>
      <c r="BD4989" s="28"/>
      <c r="BE4989" s="28"/>
      <c r="BF4989" s="28"/>
      <c r="BG4989" s="28"/>
      <c r="BH4989" s="28"/>
      <c r="BI4989" s="28"/>
      <c r="BJ4989" s="28"/>
      <c r="BK4989" s="28"/>
      <c r="BL4989" s="28"/>
      <c r="BM4989" s="28"/>
      <c r="BN4989" s="28"/>
      <c r="BO4989" s="28"/>
      <c r="BP4989" s="28"/>
      <c r="BQ4989" s="28"/>
      <c r="BR4989" s="28"/>
      <c r="BS4989" s="28"/>
      <c r="BT4989" s="28"/>
      <c r="BU4989" s="28"/>
      <c r="BV4989" s="28"/>
      <c r="BW4989" s="28"/>
      <c r="BX4989" s="28"/>
      <c r="BY4989" s="28"/>
      <c r="BZ4989" s="28"/>
      <c r="CA4989" s="28"/>
      <c r="CB4989" s="28"/>
      <c r="CC4989" s="28"/>
      <c r="CD4989" s="28"/>
      <c r="CE4989" s="28"/>
      <c r="CF4989" s="28"/>
      <c r="CG4989" s="28"/>
      <c r="IP4989" s="28"/>
      <c r="IQ4989" s="28"/>
      <c r="IR4989" s="28"/>
      <c r="IS4989" s="28"/>
      <c r="IT4989" s="28"/>
      <c r="IU4989" s="28"/>
      <c r="IV4989" s="28"/>
      <c r="IW4989" s="28"/>
      <c r="IX4989" s="28"/>
      <c r="IY4989" s="28"/>
      <c r="IZ4989" s="28"/>
      <c r="JA4989" s="28"/>
      <c r="JB4989" s="28"/>
      <c r="JC4989" s="28"/>
      <c r="JD4989" s="28"/>
      <c r="JE4989" s="28"/>
      <c r="JF4989" s="28"/>
      <c r="JG4989" s="28"/>
      <c r="JH4989" s="28"/>
      <c r="JI4989" s="28"/>
      <c r="JJ4989" s="28"/>
      <c r="JK4989" s="28"/>
      <c r="JL4989" s="28"/>
      <c r="JM4989" s="28"/>
      <c r="JN4989" s="28"/>
      <c r="JO4989" s="28"/>
      <c r="JP4989" s="28"/>
      <c r="JQ4989" s="28"/>
      <c r="JR4989" s="28"/>
      <c r="JS4989" s="28"/>
      <c r="JT4989" s="28"/>
      <c r="JU4989" s="28"/>
      <c r="JV4989" s="28"/>
      <c r="JW4989" s="28"/>
      <c r="JX4989" s="28"/>
      <c r="JY4989" s="28"/>
      <c r="JZ4989" s="28"/>
      <c r="KA4989" s="28"/>
      <c r="KB4989" s="28"/>
      <c r="KC4989" s="28"/>
      <c r="KD4989" s="28"/>
    </row>
    <row r="4990" spans="5:290" x14ac:dyDescent="0.2">
      <c r="E4990" s="31"/>
      <c r="F4990" s="31"/>
      <c r="G4990" s="31"/>
      <c r="H4990" s="31"/>
      <c r="I4990" s="31"/>
      <c r="J4990" s="31"/>
      <c r="K4990" s="31"/>
      <c r="L4990" s="31"/>
      <c r="M4990" s="31"/>
      <c r="N4990" s="31"/>
      <c r="O4990" s="31"/>
      <c r="P4990" s="31"/>
      <c r="Q4990" s="31"/>
      <c r="R4990" s="31"/>
      <c r="S4990" s="31"/>
      <c r="T4990" s="31"/>
      <c r="U4990" s="31"/>
      <c r="V4990" s="31"/>
      <c r="W4990" s="31"/>
      <c r="X4990" s="31"/>
      <c r="Y4990" s="31"/>
      <c r="Z4990" s="31"/>
      <c r="AA4990" s="31"/>
      <c r="AB4990" s="31"/>
      <c r="AC4990" s="31"/>
      <c r="AD4990" s="31"/>
      <c r="AE4990" s="31"/>
      <c r="AF4990" s="31"/>
      <c r="AG4990" s="31"/>
      <c r="AH4990" s="31"/>
      <c r="AI4990" s="31"/>
      <c r="AJ4990" s="31"/>
      <c r="AK4990" s="31"/>
      <c r="AL4990" s="31"/>
      <c r="AM4990" s="31"/>
      <c r="AN4990" s="31"/>
      <c r="AO4990" s="31"/>
      <c r="AP4990" s="31"/>
      <c r="AQ4990" s="31"/>
      <c r="AR4990" s="31"/>
      <c r="AS4990" s="28"/>
      <c r="AT4990" s="28"/>
      <c r="AU4990" s="28"/>
      <c r="AV4990" s="28"/>
      <c r="AW4990" s="28"/>
      <c r="AX4990" s="28"/>
      <c r="AY4990" s="28"/>
      <c r="AZ4990" s="28"/>
      <c r="BA4990" s="28"/>
      <c r="BB4990" s="28"/>
      <c r="BC4990" s="28"/>
      <c r="BD4990" s="28"/>
      <c r="BE4990" s="28"/>
      <c r="BF4990" s="28"/>
      <c r="BG4990" s="28"/>
      <c r="BH4990" s="28"/>
      <c r="BI4990" s="28"/>
      <c r="BJ4990" s="28"/>
      <c r="BK4990" s="28"/>
      <c r="BL4990" s="28"/>
      <c r="BM4990" s="28"/>
      <c r="BN4990" s="28"/>
      <c r="BO4990" s="28"/>
      <c r="BP4990" s="28"/>
      <c r="BQ4990" s="28"/>
      <c r="BR4990" s="28"/>
      <c r="BS4990" s="28"/>
      <c r="BT4990" s="28"/>
      <c r="BU4990" s="28"/>
      <c r="BV4990" s="28"/>
      <c r="BW4990" s="28"/>
      <c r="BX4990" s="28"/>
      <c r="BY4990" s="28"/>
      <c r="BZ4990" s="28"/>
      <c r="CA4990" s="28"/>
      <c r="CB4990" s="28"/>
      <c r="CC4990" s="28"/>
      <c r="CD4990" s="28"/>
      <c r="CE4990" s="28"/>
      <c r="CF4990" s="28"/>
      <c r="CG4990" s="28"/>
      <c r="IP4990" s="28"/>
      <c r="IQ4990" s="28"/>
      <c r="IR4990" s="28"/>
      <c r="IS4990" s="28"/>
      <c r="IT4990" s="28"/>
      <c r="IU4990" s="28"/>
      <c r="IV4990" s="28"/>
      <c r="IW4990" s="28"/>
      <c r="IX4990" s="28"/>
      <c r="IY4990" s="28"/>
      <c r="IZ4990" s="28"/>
      <c r="JA4990" s="28"/>
      <c r="JB4990" s="28"/>
      <c r="JC4990" s="28"/>
      <c r="JD4990" s="28"/>
      <c r="JE4990" s="28"/>
      <c r="JF4990" s="28"/>
      <c r="JG4990" s="28"/>
      <c r="JH4990" s="28"/>
      <c r="JI4990" s="28"/>
      <c r="JJ4990" s="28"/>
      <c r="JK4990" s="28"/>
      <c r="JL4990" s="28"/>
      <c r="JM4990" s="28"/>
      <c r="JN4990" s="28"/>
      <c r="JO4990" s="28"/>
      <c r="JP4990" s="28"/>
      <c r="JQ4990" s="28"/>
      <c r="JR4990" s="28"/>
      <c r="JS4990" s="28"/>
      <c r="JT4990" s="28"/>
      <c r="JU4990" s="28"/>
      <c r="JV4990" s="28"/>
      <c r="JW4990" s="28"/>
      <c r="JX4990" s="28"/>
      <c r="JY4990" s="28"/>
      <c r="JZ4990" s="28"/>
      <c r="KA4990" s="28"/>
      <c r="KB4990" s="28"/>
      <c r="KC4990" s="28"/>
      <c r="KD4990" s="28"/>
    </row>
    <row r="4991" spans="5:290" x14ac:dyDescent="0.2">
      <c r="E4991" s="31"/>
      <c r="F4991" s="31"/>
      <c r="G4991" s="31"/>
      <c r="H4991" s="31"/>
      <c r="I4991" s="31"/>
      <c r="J4991" s="31"/>
      <c r="K4991" s="31"/>
      <c r="L4991" s="31"/>
      <c r="M4991" s="31"/>
      <c r="N4991" s="31"/>
      <c r="O4991" s="31"/>
      <c r="P4991" s="31"/>
      <c r="Q4991" s="31"/>
      <c r="R4991" s="31"/>
      <c r="S4991" s="31"/>
      <c r="T4991" s="31"/>
      <c r="U4991" s="31"/>
      <c r="V4991" s="31"/>
      <c r="W4991" s="31"/>
      <c r="X4991" s="31"/>
      <c r="Y4991" s="31"/>
      <c r="Z4991" s="31"/>
      <c r="AA4991" s="31"/>
      <c r="AB4991" s="31"/>
      <c r="AC4991" s="31"/>
      <c r="AD4991" s="31"/>
      <c r="AE4991" s="31"/>
      <c r="AF4991" s="31"/>
      <c r="AG4991" s="31"/>
      <c r="AH4991" s="31"/>
      <c r="AI4991" s="31"/>
      <c r="AJ4991" s="31"/>
      <c r="AK4991" s="31"/>
      <c r="AL4991" s="31"/>
      <c r="AM4991" s="31"/>
      <c r="AN4991" s="31"/>
      <c r="AO4991" s="31"/>
      <c r="AP4991" s="31"/>
      <c r="AQ4991" s="31"/>
      <c r="AR4991" s="31"/>
      <c r="AS4991" s="28"/>
      <c r="AT4991" s="28"/>
      <c r="AU4991" s="28"/>
      <c r="AV4991" s="28"/>
      <c r="AW4991" s="28"/>
      <c r="AX4991" s="28"/>
      <c r="AY4991" s="28"/>
      <c r="AZ4991" s="28"/>
      <c r="BA4991" s="28"/>
      <c r="BB4991" s="28"/>
      <c r="BC4991" s="28"/>
      <c r="BD4991" s="28"/>
      <c r="BE4991" s="28"/>
      <c r="BF4991" s="28"/>
      <c r="BG4991" s="28"/>
      <c r="BH4991" s="28"/>
      <c r="BI4991" s="28"/>
      <c r="BJ4991" s="28"/>
      <c r="BK4991" s="28"/>
      <c r="BL4991" s="28"/>
      <c r="BM4991" s="28"/>
      <c r="BN4991" s="28"/>
      <c r="BO4991" s="28"/>
      <c r="BP4991" s="28"/>
      <c r="BQ4991" s="28"/>
      <c r="BR4991" s="28"/>
      <c r="BS4991" s="28"/>
      <c r="BT4991" s="28"/>
      <c r="BU4991" s="28"/>
      <c r="BV4991" s="28"/>
      <c r="BW4991" s="28"/>
      <c r="BX4991" s="28"/>
      <c r="BY4991" s="28"/>
      <c r="BZ4991" s="28"/>
      <c r="CA4991" s="28"/>
      <c r="CB4991" s="28"/>
      <c r="CC4991" s="28"/>
      <c r="CD4991" s="28"/>
      <c r="CE4991" s="28"/>
      <c r="CF4991" s="28"/>
      <c r="CG4991" s="28"/>
      <c r="IP4991" s="28"/>
      <c r="IQ4991" s="28"/>
      <c r="IR4991" s="28"/>
      <c r="IS4991" s="28"/>
      <c r="IT4991" s="28"/>
      <c r="IU4991" s="28"/>
      <c r="IV4991" s="28"/>
      <c r="IW4991" s="28"/>
      <c r="IX4991" s="28"/>
      <c r="IY4991" s="28"/>
      <c r="IZ4991" s="28"/>
      <c r="JA4991" s="28"/>
      <c r="JB4991" s="28"/>
      <c r="JC4991" s="28"/>
      <c r="JD4991" s="28"/>
      <c r="JE4991" s="28"/>
      <c r="JF4991" s="28"/>
      <c r="JG4991" s="28"/>
      <c r="JH4991" s="28"/>
      <c r="JI4991" s="28"/>
      <c r="JJ4991" s="28"/>
      <c r="JK4991" s="28"/>
      <c r="JL4991" s="28"/>
      <c r="JM4991" s="28"/>
      <c r="JN4991" s="28"/>
      <c r="JO4991" s="28"/>
      <c r="JP4991" s="28"/>
      <c r="JQ4991" s="28"/>
      <c r="JR4991" s="28"/>
      <c r="JS4991" s="28"/>
      <c r="JT4991" s="28"/>
      <c r="JU4991" s="28"/>
      <c r="JV4991" s="28"/>
      <c r="JW4991" s="28"/>
      <c r="JX4991" s="28"/>
      <c r="JY4991" s="28"/>
      <c r="JZ4991" s="28"/>
      <c r="KA4991" s="28"/>
      <c r="KB4991" s="28"/>
      <c r="KC4991" s="28"/>
      <c r="KD4991" s="28"/>
    </row>
    <row r="4992" spans="5:290" x14ac:dyDescent="0.2">
      <c r="E4992" s="31"/>
      <c r="F4992" s="31"/>
      <c r="G4992" s="31"/>
      <c r="H4992" s="31"/>
      <c r="I4992" s="31"/>
      <c r="J4992" s="31"/>
      <c r="K4992" s="31"/>
      <c r="L4992" s="31"/>
      <c r="M4992" s="31"/>
      <c r="N4992" s="31"/>
      <c r="O4992" s="31"/>
      <c r="P4992" s="31"/>
      <c r="Q4992" s="31"/>
      <c r="R4992" s="31"/>
      <c r="S4992" s="31"/>
      <c r="T4992" s="31"/>
      <c r="U4992" s="31"/>
      <c r="V4992" s="31"/>
      <c r="W4992" s="31"/>
      <c r="X4992" s="31"/>
      <c r="Y4992" s="31"/>
      <c r="Z4992" s="31"/>
      <c r="AA4992" s="31"/>
      <c r="AB4992" s="31"/>
      <c r="AC4992" s="31"/>
      <c r="AD4992" s="31"/>
      <c r="AE4992" s="31"/>
      <c r="AF4992" s="31"/>
      <c r="AG4992" s="31"/>
      <c r="AH4992" s="31"/>
      <c r="AI4992" s="31"/>
      <c r="AJ4992" s="31"/>
      <c r="AK4992" s="31"/>
      <c r="AL4992" s="31"/>
      <c r="AM4992" s="31"/>
      <c r="AN4992" s="31"/>
      <c r="AO4992" s="31"/>
      <c r="AP4992" s="31"/>
      <c r="AQ4992" s="31"/>
      <c r="AR4992" s="31"/>
      <c r="AS4992" s="28"/>
      <c r="AT4992" s="28"/>
      <c r="AU4992" s="28"/>
      <c r="AV4992" s="28"/>
      <c r="AW4992" s="28"/>
      <c r="AX4992" s="28"/>
      <c r="AY4992" s="28"/>
      <c r="AZ4992" s="28"/>
      <c r="BA4992" s="28"/>
      <c r="BB4992" s="28"/>
      <c r="BC4992" s="28"/>
      <c r="BD4992" s="28"/>
      <c r="BE4992" s="28"/>
      <c r="BF4992" s="28"/>
      <c r="BG4992" s="28"/>
      <c r="BH4992" s="28"/>
      <c r="BI4992" s="28"/>
      <c r="BJ4992" s="28"/>
      <c r="BK4992" s="28"/>
      <c r="BL4992" s="28"/>
      <c r="BM4992" s="28"/>
      <c r="BN4992" s="28"/>
      <c r="BO4992" s="28"/>
      <c r="BP4992" s="28"/>
      <c r="BQ4992" s="28"/>
      <c r="BR4992" s="28"/>
      <c r="BS4992" s="28"/>
      <c r="BT4992" s="28"/>
      <c r="BU4992" s="28"/>
      <c r="BV4992" s="28"/>
      <c r="BW4992" s="28"/>
      <c r="BX4992" s="28"/>
      <c r="BY4992" s="28"/>
      <c r="BZ4992" s="28"/>
      <c r="CA4992" s="28"/>
      <c r="CB4992" s="28"/>
      <c r="CC4992" s="28"/>
      <c r="CD4992" s="28"/>
      <c r="CE4992" s="28"/>
      <c r="CF4992" s="28"/>
      <c r="CG4992" s="28"/>
      <c r="IP4992" s="28"/>
      <c r="IQ4992" s="28"/>
      <c r="IR4992" s="28"/>
      <c r="IS4992" s="28"/>
      <c r="IT4992" s="28"/>
      <c r="IU4992" s="28"/>
      <c r="IV4992" s="28"/>
      <c r="IW4992" s="28"/>
      <c r="IX4992" s="28"/>
      <c r="IY4992" s="28"/>
      <c r="IZ4992" s="28"/>
      <c r="JA4992" s="28"/>
      <c r="JB4992" s="28"/>
      <c r="JC4992" s="28"/>
      <c r="JD4992" s="28"/>
      <c r="JE4992" s="28"/>
      <c r="JF4992" s="28"/>
      <c r="JG4992" s="28"/>
      <c r="JH4992" s="28"/>
      <c r="JI4992" s="28"/>
      <c r="JJ4992" s="28"/>
      <c r="JK4992" s="28"/>
      <c r="JL4992" s="28"/>
      <c r="JM4992" s="28"/>
      <c r="JN4992" s="28"/>
      <c r="JO4992" s="28"/>
      <c r="JP4992" s="28"/>
      <c r="JQ4992" s="28"/>
      <c r="JR4992" s="28"/>
      <c r="JS4992" s="28"/>
      <c r="JT4992" s="28"/>
      <c r="JU4992" s="28"/>
      <c r="JV4992" s="28"/>
      <c r="JW4992" s="28"/>
      <c r="JX4992" s="28"/>
      <c r="JY4992" s="28"/>
      <c r="JZ4992" s="28"/>
      <c r="KA4992" s="28"/>
      <c r="KB4992" s="28"/>
      <c r="KC4992" s="28"/>
      <c r="KD4992" s="28"/>
    </row>
    <row r="4993" spans="5:290" x14ac:dyDescent="0.2">
      <c r="E4993" s="31"/>
      <c r="F4993" s="31"/>
      <c r="G4993" s="31"/>
      <c r="H4993" s="31"/>
      <c r="I4993" s="31"/>
      <c r="J4993" s="31"/>
      <c r="K4993" s="31"/>
      <c r="L4993" s="31"/>
      <c r="M4993" s="31"/>
      <c r="N4993" s="31"/>
      <c r="O4993" s="31"/>
      <c r="P4993" s="31"/>
      <c r="Q4993" s="31"/>
      <c r="R4993" s="31"/>
      <c r="S4993" s="31"/>
      <c r="T4993" s="31"/>
      <c r="U4993" s="31"/>
      <c r="V4993" s="31"/>
      <c r="W4993" s="31"/>
      <c r="X4993" s="31"/>
      <c r="Y4993" s="31"/>
      <c r="Z4993" s="31"/>
      <c r="AA4993" s="31"/>
      <c r="AB4993" s="31"/>
      <c r="AC4993" s="31"/>
      <c r="AD4993" s="31"/>
      <c r="AE4993" s="31"/>
      <c r="AF4993" s="31"/>
      <c r="AG4993" s="31"/>
      <c r="AH4993" s="31"/>
      <c r="AI4993" s="31"/>
      <c r="AJ4993" s="31"/>
      <c r="AK4993" s="31"/>
      <c r="AL4993" s="31"/>
      <c r="AM4993" s="31"/>
      <c r="AN4993" s="31"/>
      <c r="AO4993" s="31"/>
      <c r="AP4993" s="31"/>
      <c r="AQ4993" s="31"/>
      <c r="AR4993" s="31"/>
      <c r="AS4993" s="28"/>
      <c r="AT4993" s="28"/>
      <c r="AU4993" s="28"/>
      <c r="AV4993" s="28"/>
      <c r="AW4993" s="28"/>
      <c r="AX4993" s="28"/>
      <c r="AY4993" s="28"/>
      <c r="AZ4993" s="28"/>
      <c r="BA4993" s="28"/>
      <c r="BB4993" s="28"/>
      <c r="BC4993" s="28"/>
      <c r="BD4993" s="28"/>
      <c r="BE4993" s="28"/>
      <c r="BF4993" s="28"/>
      <c r="BG4993" s="28"/>
      <c r="BH4993" s="28"/>
      <c r="BI4993" s="28"/>
      <c r="BJ4993" s="28"/>
      <c r="BK4993" s="28"/>
      <c r="BL4993" s="28"/>
      <c r="BM4993" s="28"/>
      <c r="BN4993" s="28"/>
      <c r="BO4993" s="28"/>
      <c r="BP4993" s="28"/>
      <c r="BQ4993" s="28"/>
      <c r="BR4993" s="28"/>
      <c r="BS4993" s="28"/>
      <c r="BT4993" s="28"/>
      <c r="BU4993" s="28"/>
      <c r="BV4993" s="28"/>
      <c r="BW4993" s="28"/>
      <c r="BX4993" s="28"/>
      <c r="BY4993" s="28"/>
      <c r="BZ4993" s="28"/>
      <c r="CA4993" s="28"/>
      <c r="CB4993" s="28"/>
      <c r="CC4993" s="28"/>
      <c r="CD4993" s="28"/>
      <c r="CE4993" s="28"/>
      <c r="CF4993" s="28"/>
      <c r="CG4993" s="28"/>
      <c r="IP4993" s="28"/>
      <c r="IQ4993" s="28"/>
      <c r="IR4993" s="28"/>
      <c r="IS4993" s="28"/>
      <c r="IT4993" s="28"/>
      <c r="IU4993" s="28"/>
      <c r="IV4993" s="28"/>
      <c r="IW4993" s="28"/>
      <c r="IX4993" s="28"/>
      <c r="IY4993" s="28"/>
      <c r="IZ4993" s="28"/>
      <c r="JA4993" s="28"/>
      <c r="JB4993" s="28"/>
      <c r="JC4993" s="28"/>
      <c r="JD4993" s="28"/>
      <c r="JE4993" s="28"/>
      <c r="JF4993" s="28"/>
      <c r="JG4993" s="28"/>
      <c r="JH4993" s="28"/>
      <c r="JI4993" s="28"/>
      <c r="JJ4993" s="28"/>
      <c r="JK4993" s="28"/>
      <c r="JL4993" s="28"/>
      <c r="JM4993" s="28"/>
      <c r="JN4993" s="28"/>
      <c r="JO4993" s="28"/>
      <c r="JP4993" s="28"/>
      <c r="JQ4993" s="28"/>
      <c r="JR4993" s="28"/>
      <c r="JS4993" s="28"/>
      <c r="JT4993" s="28"/>
      <c r="JU4993" s="28"/>
      <c r="JV4993" s="28"/>
      <c r="JW4993" s="28"/>
      <c r="JX4993" s="28"/>
      <c r="JY4993" s="28"/>
      <c r="JZ4993" s="28"/>
      <c r="KA4993" s="28"/>
      <c r="KB4993" s="28"/>
      <c r="KC4993" s="28"/>
      <c r="KD4993" s="28"/>
    </row>
    <row r="4994" spans="5:290" x14ac:dyDescent="0.2">
      <c r="E4994" s="31"/>
      <c r="F4994" s="31"/>
      <c r="G4994" s="31"/>
      <c r="H4994" s="31"/>
      <c r="I4994" s="31"/>
      <c r="J4994" s="31"/>
      <c r="K4994" s="31"/>
      <c r="L4994" s="31"/>
      <c r="M4994" s="31"/>
      <c r="N4994" s="31"/>
      <c r="O4994" s="31"/>
      <c r="P4994" s="31"/>
      <c r="Q4994" s="31"/>
      <c r="R4994" s="31"/>
      <c r="S4994" s="31"/>
      <c r="T4994" s="31"/>
      <c r="U4994" s="31"/>
      <c r="V4994" s="31"/>
      <c r="W4994" s="31"/>
      <c r="X4994" s="31"/>
      <c r="Y4994" s="31"/>
      <c r="Z4994" s="31"/>
      <c r="AA4994" s="31"/>
      <c r="AB4994" s="31"/>
      <c r="AC4994" s="31"/>
      <c r="AD4994" s="31"/>
      <c r="AE4994" s="31"/>
      <c r="AF4994" s="31"/>
      <c r="AG4994" s="31"/>
      <c r="AH4994" s="31"/>
      <c r="AI4994" s="31"/>
      <c r="AJ4994" s="31"/>
      <c r="AK4994" s="31"/>
      <c r="AL4994" s="31"/>
      <c r="AM4994" s="31"/>
      <c r="AN4994" s="31"/>
      <c r="AO4994" s="31"/>
      <c r="AP4994" s="31"/>
      <c r="AQ4994" s="31"/>
      <c r="AR4994" s="31"/>
      <c r="AS4994" s="28"/>
      <c r="AT4994" s="28"/>
      <c r="AU4994" s="28"/>
      <c r="AV4994" s="28"/>
      <c r="AW4994" s="28"/>
      <c r="AX4994" s="28"/>
      <c r="AY4994" s="28"/>
      <c r="AZ4994" s="28"/>
      <c r="BA4994" s="28"/>
      <c r="BB4994" s="28"/>
      <c r="BC4994" s="28"/>
      <c r="BD4994" s="28"/>
      <c r="BE4994" s="28"/>
      <c r="BF4994" s="28"/>
      <c r="BG4994" s="28"/>
      <c r="BH4994" s="28"/>
      <c r="BI4994" s="28"/>
      <c r="BJ4994" s="28"/>
      <c r="BK4994" s="28"/>
      <c r="BL4994" s="28"/>
      <c r="BM4994" s="28"/>
      <c r="BN4994" s="28"/>
      <c r="BO4994" s="28"/>
      <c r="BP4994" s="28"/>
      <c r="BQ4994" s="28"/>
      <c r="BR4994" s="28"/>
      <c r="BS4994" s="28"/>
      <c r="BT4994" s="28"/>
      <c r="BU4994" s="28"/>
      <c r="BV4994" s="28"/>
      <c r="BW4994" s="28"/>
      <c r="BX4994" s="28"/>
      <c r="BY4994" s="28"/>
      <c r="BZ4994" s="28"/>
      <c r="CA4994" s="28"/>
      <c r="CB4994" s="28"/>
      <c r="CC4994" s="28"/>
      <c r="CD4994" s="28"/>
      <c r="CE4994" s="28"/>
      <c r="CF4994" s="28"/>
      <c r="CG4994" s="28"/>
      <c r="IP4994" s="28"/>
      <c r="IQ4994" s="28"/>
      <c r="IR4994" s="28"/>
      <c r="IS4994" s="28"/>
      <c r="IT4994" s="28"/>
      <c r="IU4994" s="28"/>
      <c r="IV4994" s="28"/>
      <c r="IW4994" s="28"/>
      <c r="IX4994" s="28"/>
      <c r="IY4994" s="28"/>
      <c r="IZ4994" s="28"/>
      <c r="JA4994" s="28"/>
      <c r="JB4994" s="28"/>
      <c r="JC4994" s="28"/>
      <c r="JD4994" s="28"/>
      <c r="JE4994" s="28"/>
      <c r="JF4994" s="28"/>
      <c r="JG4994" s="28"/>
      <c r="JH4994" s="28"/>
      <c r="JI4994" s="28"/>
      <c r="JJ4994" s="28"/>
      <c r="JK4994" s="28"/>
      <c r="JL4994" s="28"/>
      <c r="JM4994" s="28"/>
      <c r="JN4994" s="28"/>
      <c r="JO4994" s="28"/>
      <c r="JP4994" s="28"/>
      <c r="JQ4994" s="28"/>
      <c r="JR4994" s="28"/>
      <c r="JS4994" s="28"/>
      <c r="JT4994" s="28"/>
      <c r="JU4994" s="28"/>
      <c r="JV4994" s="28"/>
      <c r="JW4994" s="28"/>
      <c r="JX4994" s="28"/>
      <c r="JY4994" s="28"/>
      <c r="JZ4994" s="28"/>
      <c r="KA4994" s="28"/>
      <c r="KB4994" s="28"/>
      <c r="KC4994" s="28"/>
      <c r="KD4994" s="28"/>
    </row>
    <row r="4995" spans="5:290" x14ac:dyDescent="0.2">
      <c r="E4995" s="31"/>
      <c r="F4995" s="31"/>
      <c r="G4995" s="31"/>
      <c r="H4995" s="31"/>
      <c r="I4995" s="31"/>
      <c r="J4995" s="31"/>
      <c r="K4995" s="31"/>
      <c r="L4995" s="31"/>
      <c r="M4995" s="31"/>
      <c r="N4995" s="31"/>
      <c r="O4995" s="31"/>
      <c r="P4995" s="31"/>
      <c r="Q4995" s="31"/>
      <c r="R4995" s="31"/>
      <c r="S4995" s="31"/>
      <c r="T4995" s="31"/>
      <c r="U4995" s="31"/>
      <c r="V4995" s="31"/>
      <c r="W4995" s="31"/>
      <c r="X4995" s="31"/>
      <c r="Y4995" s="31"/>
      <c r="Z4995" s="31"/>
      <c r="AA4995" s="31"/>
      <c r="AB4995" s="31"/>
      <c r="AC4995" s="31"/>
      <c r="AD4995" s="31"/>
      <c r="AE4995" s="31"/>
      <c r="AF4995" s="31"/>
      <c r="AG4995" s="31"/>
      <c r="AH4995" s="31"/>
      <c r="AI4995" s="31"/>
      <c r="AJ4995" s="31"/>
      <c r="AK4995" s="31"/>
      <c r="AL4995" s="31"/>
      <c r="AM4995" s="31"/>
      <c r="AN4995" s="31"/>
      <c r="AO4995" s="31"/>
      <c r="AP4995" s="31"/>
      <c r="AQ4995" s="31"/>
      <c r="AR4995" s="31"/>
      <c r="AS4995" s="28"/>
      <c r="AT4995" s="28"/>
      <c r="AU4995" s="28"/>
      <c r="AV4995" s="28"/>
      <c r="AW4995" s="28"/>
      <c r="AX4995" s="28"/>
      <c r="AY4995" s="28"/>
      <c r="AZ4995" s="28"/>
      <c r="BA4995" s="28"/>
      <c r="BB4995" s="28"/>
      <c r="BC4995" s="28"/>
      <c r="BD4995" s="28"/>
      <c r="BE4995" s="28"/>
      <c r="BF4995" s="28"/>
      <c r="BG4995" s="28"/>
      <c r="BH4995" s="28"/>
      <c r="BI4995" s="28"/>
      <c r="BJ4995" s="28"/>
      <c r="BK4995" s="28"/>
      <c r="BL4995" s="28"/>
      <c r="BM4995" s="28"/>
      <c r="BN4995" s="28"/>
      <c r="BO4995" s="28"/>
      <c r="BP4995" s="28"/>
      <c r="BQ4995" s="28"/>
      <c r="BR4995" s="28"/>
      <c r="BS4995" s="28"/>
      <c r="BT4995" s="28"/>
      <c r="BU4995" s="28"/>
      <c r="BV4995" s="28"/>
      <c r="BW4995" s="28"/>
      <c r="BX4995" s="28"/>
      <c r="BY4995" s="28"/>
      <c r="BZ4995" s="28"/>
      <c r="CA4995" s="28"/>
      <c r="CB4995" s="28"/>
      <c r="CC4995" s="28"/>
      <c r="CD4995" s="28"/>
      <c r="CE4995" s="28"/>
      <c r="CF4995" s="28"/>
      <c r="CG4995" s="28"/>
      <c r="IP4995" s="28"/>
      <c r="IQ4995" s="28"/>
      <c r="IR4995" s="28"/>
      <c r="IS4995" s="28"/>
      <c r="IT4995" s="28"/>
      <c r="IU4995" s="28"/>
      <c r="IV4995" s="28"/>
      <c r="IW4995" s="28"/>
      <c r="IX4995" s="28"/>
      <c r="IY4995" s="28"/>
      <c r="IZ4995" s="28"/>
      <c r="JA4995" s="28"/>
      <c r="JB4995" s="28"/>
      <c r="JC4995" s="28"/>
      <c r="JD4995" s="28"/>
      <c r="JE4995" s="28"/>
      <c r="JF4995" s="28"/>
      <c r="JG4995" s="28"/>
      <c r="JH4995" s="28"/>
      <c r="JI4995" s="28"/>
      <c r="JJ4995" s="28"/>
      <c r="JK4995" s="28"/>
      <c r="JL4995" s="28"/>
      <c r="JM4995" s="28"/>
      <c r="JN4995" s="28"/>
      <c r="JO4995" s="28"/>
      <c r="JP4995" s="28"/>
      <c r="JQ4995" s="28"/>
      <c r="JR4995" s="28"/>
      <c r="JS4995" s="28"/>
      <c r="JT4995" s="28"/>
      <c r="JU4995" s="28"/>
      <c r="JV4995" s="28"/>
      <c r="JW4995" s="28"/>
      <c r="JX4995" s="28"/>
      <c r="JY4995" s="28"/>
      <c r="JZ4995" s="28"/>
      <c r="KA4995" s="28"/>
      <c r="KB4995" s="28"/>
      <c r="KC4995" s="28"/>
      <c r="KD4995" s="28"/>
    </row>
    <row r="4996" spans="5:290" x14ac:dyDescent="0.2">
      <c r="E4996" s="31"/>
      <c r="F4996" s="31"/>
      <c r="G4996" s="31"/>
      <c r="H4996" s="31"/>
      <c r="I4996" s="31"/>
      <c r="J4996" s="31"/>
      <c r="K4996" s="31"/>
      <c r="L4996" s="31"/>
      <c r="M4996" s="31"/>
      <c r="N4996" s="31"/>
      <c r="O4996" s="31"/>
      <c r="P4996" s="31"/>
      <c r="Q4996" s="31"/>
      <c r="R4996" s="31"/>
      <c r="S4996" s="31"/>
      <c r="T4996" s="31"/>
      <c r="U4996" s="31"/>
      <c r="V4996" s="31"/>
      <c r="W4996" s="31"/>
      <c r="X4996" s="31"/>
      <c r="Y4996" s="31"/>
      <c r="Z4996" s="31"/>
      <c r="AA4996" s="31"/>
      <c r="AB4996" s="31"/>
      <c r="AC4996" s="31"/>
      <c r="AD4996" s="31"/>
      <c r="AE4996" s="31"/>
      <c r="AF4996" s="31"/>
      <c r="AG4996" s="31"/>
      <c r="AH4996" s="31"/>
      <c r="AI4996" s="31"/>
      <c r="AJ4996" s="31"/>
      <c r="AK4996" s="31"/>
      <c r="AL4996" s="31"/>
      <c r="AM4996" s="31"/>
      <c r="AN4996" s="31"/>
      <c r="AO4996" s="31"/>
      <c r="AP4996" s="31"/>
      <c r="AQ4996" s="31"/>
      <c r="AR4996" s="31"/>
      <c r="AS4996" s="28"/>
      <c r="AT4996" s="28"/>
      <c r="AU4996" s="28"/>
      <c r="AV4996" s="28"/>
      <c r="AW4996" s="28"/>
      <c r="AX4996" s="28"/>
      <c r="AY4996" s="28"/>
      <c r="AZ4996" s="28"/>
      <c r="BA4996" s="28"/>
      <c r="BB4996" s="28"/>
      <c r="BC4996" s="28"/>
      <c r="BD4996" s="28"/>
      <c r="BE4996" s="28"/>
      <c r="BF4996" s="28"/>
      <c r="BG4996" s="28"/>
      <c r="BH4996" s="28"/>
      <c r="BI4996" s="28"/>
      <c r="BJ4996" s="28"/>
      <c r="BK4996" s="28"/>
      <c r="BL4996" s="28"/>
      <c r="BM4996" s="28"/>
      <c r="BN4996" s="28"/>
      <c r="BO4996" s="28"/>
      <c r="BP4996" s="28"/>
      <c r="BQ4996" s="28"/>
      <c r="BR4996" s="28"/>
      <c r="BS4996" s="28"/>
      <c r="BT4996" s="28"/>
      <c r="BU4996" s="28"/>
      <c r="BV4996" s="28"/>
      <c r="BW4996" s="28"/>
      <c r="BX4996" s="28"/>
      <c r="BY4996" s="28"/>
      <c r="BZ4996" s="28"/>
      <c r="CA4996" s="28"/>
      <c r="CB4996" s="28"/>
      <c r="CC4996" s="28"/>
      <c r="CD4996" s="28"/>
      <c r="CE4996" s="28"/>
      <c r="CF4996" s="28"/>
      <c r="CG4996" s="28"/>
      <c r="IP4996" s="28"/>
      <c r="IQ4996" s="28"/>
      <c r="IR4996" s="28"/>
      <c r="IS4996" s="28"/>
      <c r="IT4996" s="28"/>
      <c r="IU4996" s="28"/>
      <c r="IV4996" s="28"/>
      <c r="IW4996" s="28"/>
      <c r="IX4996" s="28"/>
      <c r="IY4996" s="28"/>
      <c r="IZ4996" s="28"/>
      <c r="JA4996" s="28"/>
      <c r="JB4996" s="28"/>
      <c r="JC4996" s="28"/>
      <c r="JD4996" s="28"/>
      <c r="JE4996" s="28"/>
      <c r="JF4996" s="28"/>
      <c r="JG4996" s="28"/>
      <c r="JH4996" s="28"/>
      <c r="JI4996" s="28"/>
      <c r="JJ4996" s="28"/>
      <c r="JK4996" s="28"/>
      <c r="JL4996" s="28"/>
      <c r="JM4996" s="28"/>
      <c r="JN4996" s="28"/>
      <c r="JO4996" s="28"/>
      <c r="JP4996" s="28"/>
      <c r="JQ4996" s="28"/>
      <c r="JR4996" s="28"/>
      <c r="JS4996" s="28"/>
      <c r="JT4996" s="28"/>
      <c r="JU4996" s="28"/>
      <c r="JV4996" s="28"/>
      <c r="JW4996" s="28"/>
      <c r="JX4996" s="28"/>
      <c r="JY4996" s="28"/>
      <c r="JZ4996" s="28"/>
      <c r="KA4996" s="28"/>
      <c r="KB4996" s="28"/>
      <c r="KC4996" s="28"/>
      <c r="KD4996" s="28"/>
    </row>
    <row r="4997" spans="5:290" x14ac:dyDescent="0.2">
      <c r="E4997" s="31"/>
      <c r="F4997" s="31"/>
      <c r="G4997" s="31"/>
      <c r="H4997" s="31"/>
      <c r="I4997" s="31"/>
      <c r="J4997" s="31"/>
      <c r="K4997" s="31"/>
      <c r="L4997" s="31"/>
      <c r="M4997" s="31"/>
      <c r="N4997" s="31"/>
      <c r="O4997" s="31"/>
      <c r="P4997" s="31"/>
      <c r="Q4997" s="31"/>
      <c r="R4997" s="31"/>
      <c r="S4997" s="31"/>
      <c r="T4997" s="31"/>
      <c r="U4997" s="31"/>
      <c r="V4997" s="31"/>
      <c r="W4997" s="31"/>
      <c r="X4997" s="31"/>
      <c r="Y4997" s="31"/>
      <c r="Z4997" s="31"/>
      <c r="AA4997" s="31"/>
      <c r="AB4997" s="31"/>
      <c r="AC4997" s="31"/>
      <c r="AD4997" s="31"/>
      <c r="AE4997" s="31"/>
      <c r="AF4997" s="31"/>
      <c r="AG4997" s="31"/>
      <c r="AH4997" s="31"/>
      <c r="AI4997" s="31"/>
      <c r="AJ4997" s="31"/>
      <c r="AK4997" s="31"/>
      <c r="AL4997" s="31"/>
      <c r="AM4997" s="31"/>
      <c r="AN4997" s="31"/>
      <c r="AO4997" s="31"/>
      <c r="AP4997" s="31"/>
      <c r="AQ4997" s="31"/>
      <c r="AR4997" s="31"/>
      <c r="AS4997" s="28"/>
      <c r="AT4997" s="28"/>
      <c r="AU4997" s="28"/>
      <c r="AV4997" s="28"/>
      <c r="AW4997" s="28"/>
      <c r="AX4997" s="28"/>
      <c r="AY4997" s="28"/>
      <c r="AZ4997" s="28"/>
      <c r="BA4997" s="28"/>
      <c r="BB4997" s="28"/>
      <c r="BC4997" s="28"/>
      <c r="BD4997" s="28"/>
      <c r="BE4997" s="28"/>
      <c r="BF4997" s="28"/>
      <c r="BG4997" s="28"/>
      <c r="BH4997" s="28"/>
      <c r="BI4997" s="28"/>
      <c r="BJ4997" s="28"/>
      <c r="BK4997" s="28"/>
      <c r="BL4997" s="28"/>
      <c r="BM4997" s="28"/>
      <c r="BN4997" s="28"/>
      <c r="BO4997" s="28"/>
      <c r="BP4997" s="28"/>
      <c r="BQ4997" s="28"/>
      <c r="BR4997" s="28"/>
      <c r="BS4997" s="28"/>
      <c r="BT4997" s="28"/>
      <c r="BU4997" s="28"/>
      <c r="BV4997" s="28"/>
      <c r="BW4997" s="28"/>
      <c r="BX4997" s="28"/>
      <c r="BY4997" s="28"/>
      <c r="BZ4997" s="28"/>
      <c r="CA4997" s="28"/>
      <c r="CB4997" s="28"/>
      <c r="CC4997" s="28"/>
      <c r="CD4997" s="28"/>
      <c r="CE4997" s="28"/>
      <c r="CF4997" s="28"/>
      <c r="CG4997" s="28"/>
      <c r="IP4997" s="28"/>
      <c r="IQ4997" s="28"/>
      <c r="IR4997" s="28"/>
      <c r="IS4997" s="28"/>
      <c r="IT4997" s="28"/>
      <c r="IU4997" s="28"/>
      <c r="IV4997" s="28"/>
      <c r="IW4997" s="28"/>
      <c r="IX4997" s="28"/>
      <c r="IY4997" s="28"/>
      <c r="IZ4997" s="28"/>
      <c r="JA4997" s="28"/>
      <c r="JB4997" s="28"/>
      <c r="JC4997" s="28"/>
      <c r="JD4997" s="28"/>
      <c r="JE4997" s="28"/>
      <c r="JF4997" s="28"/>
      <c r="JG4997" s="28"/>
      <c r="JH4997" s="28"/>
      <c r="JI4997" s="28"/>
      <c r="JJ4997" s="28"/>
      <c r="JK4997" s="28"/>
      <c r="JL4997" s="28"/>
      <c r="JM4997" s="28"/>
      <c r="JN4997" s="28"/>
      <c r="JO4997" s="28"/>
      <c r="JP4997" s="28"/>
      <c r="JQ4997" s="28"/>
      <c r="JR4997" s="28"/>
      <c r="JS4997" s="28"/>
      <c r="JT4997" s="28"/>
      <c r="JU4997" s="28"/>
      <c r="JV4997" s="28"/>
      <c r="JW4997" s="28"/>
      <c r="JX4997" s="28"/>
      <c r="JY4997" s="28"/>
      <c r="JZ4997" s="28"/>
      <c r="KA4997" s="28"/>
      <c r="KB4997" s="28"/>
      <c r="KC4997" s="28"/>
      <c r="KD4997" s="28"/>
    </row>
    <row r="4998" spans="5:290" x14ac:dyDescent="0.2">
      <c r="E4998" s="31"/>
      <c r="F4998" s="31"/>
      <c r="G4998" s="31"/>
      <c r="H4998" s="31"/>
      <c r="I4998" s="31"/>
      <c r="J4998" s="31"/>
      <c r="K4998" s="31"/>
      <c r="L4998" s="31"/>
      <c r="M4998" s="31"/>
      <c r="N4998" s="31"/>
      <c r="O4998" s="31"/>
      <c r="P4998" s="31"/>
      <c r="Q4998" s="31"/>
      <c r="R4998" s="31"/>
      <c r="S4998" s="31"/>
      <c r="T4998" s="31"/>
      <c r="U4998" s="31"/>
      <c r="V4998" s="31"/>
      <c r="W4998" s="31"/>
      <c r="X4998" s="31"/>
      <c r="Y4998" s="31"/>
      <c r="Z4998" s="31"/>
      <c r="AA4998" s="31"/>
      <c r="AB4998" s="31"/>
      <c r="AC4998" s="31"/>
      <c r="AD4998" s="31"/>
      <c r="AE4998" s="31"/>
      <c r="AF4998" s="31"/>
      <c r="AG4998" s="31"/>
      <c r="AH4998" s="31"/>
      <c r="AI4998" s="31"/>
      <c r="AJ4998" s="31"/>
      <c r="AK4998" s="31"/>
      <c r="AL4998" s="31"/>
      <c r="AM4998" s="31"/>
      <c r="AN4998" s="31"/>
      <c r="AO4998" s="31"/>
      <c r="AP4998" s="31"/>
      <c r="AQ4998" s="31"/>
      <c r="AR4998" s="31"/>
      <c r="AS4998" s="28"/>
      <c r="AT4998" s="28"/>
      <c r="AU4998" s="28"/>
      <c r="AV4998" s="28"/>
      <c r="AW4998" s="28"/>
      <c r="AX4998" s="28"/>
      <c r="AY4998" s="28"/>
      <c r="AZ4998" s="28"/>
      <c r="BA4998" s="28"/>
      <c r="BB4998" s="28"/>
      <c r="BC4998" s="28"/>
      <c r="BD4998" s="28"/>
      <c r="BE4998" s="28"/>
      <c r="BF4998" s="28"/>
      <c r="BG4998" s="28"/>
      <c r="BH4998" s="28"/>
      <c r="BI4998" s="28"/>
      <c r="BJ4998" s="28"/>
      <c r="BK4998" s="28"/>
      <c r="BL4998" s="28"/>
      <c r="BM4998" s="28"/>
      <c r="BN4998" s="28"/>
      <c r="BO4998" s="28"/>
      <c r="BP4998" s="28"/>
      <c r="BQ4998" s="28"/>
      <c r="BR4998" s="28"/>
      <c r="BS4998" s="28"/>
      <c r="BT4998" s="28"/>
      <c r="BU4998" s="28"/>
      <c r="BV4998" s="28"/>
      <c r="BW4998" s="28"/>
      <c r="BX4998" s="28"/>
      <c r="BY4998" s="28"/>
      <c r="BZ4998" s="28"/>
      <c r="CA4998" s="28"/>
      <c r="CB4998" s="28"/>
      <c r="CC4998" s="28"/>
      <c r="CD4998" s="28"/>
      <c r="CE4998" s="28"/>
      <c r="CF4998" s="28"/>
      <c r="CG4998" s="28"/>
      <c r="IP4998" s="28"/>
      <c r="IQ4998" s="28"/>
      <c r="IR4998" s="28"/>
      <c r="IS4998" s="28"/>
      <c r="IT4998" s="28"/>
      <c r="IU4998" s="28"/>
      <c r="IV4998" s="28"/>
      <c r="IW4998" s="28"/>
      <c r="IX4998" s="28"/>
      <c r="IY4998" s="28"/>
      <c r="IZ4998" s="28"/>
      <c r="JA4998" s="28"/>
      <c r="JB4998" s="28"/>
      <c r="JC4998" s="28"/>
      <c r="JD4998" s="28"/>
      <c r="JE4998" s="28"/>
      <c r="JF4998" s="28"/>
      <c r="JG4998" s="28"/>
      <c r="JH4998" s="28"/>
      <c r="JI4998" s="28"/>
      <c r="JJ4998" s="28"/>
      <c r="JK4998" s="28"/>
      <c r="JL4998" s="28"/>
      <c r="JM4998" s="28"/>
      <c r="JN4998" s="28"/>
      <c r="JO4998" s="28"/>
      <c r="JP4998" s="28"/>
      <c r="JQ4998" s="28"/>
      <c r="JR4998" s="28"/>
      <c r="JS4998" s="28"/>
      <c r="JT4998" s="28"/>
      <c r="JU4998" s="28"/>
      <c r="JV4998" s="28"/>
      <c r="JW4998" s="28"/>
      <c r="JX4998" s="28"/>
      <c r="JY4998" s="28"/>
      <c r="JZ4998" s="28"/>
      <c r="KA4998" s="28"/>
      <c r="KB4998" s="28"/>
      <c r="KC4998" s="28"/>
      <c r="KD4998" s="28"/>
    </row>
    <row r="4999" spans="5:290" x14ac:dyDescent="0.2">
      <c r="E4999" s="31"/>
      <c r="F4999" s="31"/>
      <c r="G4999" s="31"/>
      <c r="H4999" s="31"/>
      <c r="I4999" s="31"/>
      <c r="J4999" s="31"/>
      <c r="K4999" s="31"/>
      <c r="L4999" s="31"/>
      <c r="M4999" s="31"/>
      <c r="N4999" s="31"/>
      <c r="O4999" s="31"/>
      <c r="P4999" s="31"/>
      <c r="Q4999" s="31"/>
      <c r="R4999" s="31"/>
      <c r="S4999" s="31"/>
      <c r="T4999" s="31"/>
      <c r="U4999" s="31"/>
      <c r="V4999" s="31"/>
      <c r="W4999" s="31"/>
      <c r="X4999" s="31"/>
      <c r="Y4999" s="31"/>
      <c r="Z4999" s="31"/>
      <c r="AA4999" s="31"/>
      <c r="AB4999" s="31"/>
      <c r="AC4999" s="31"/>
      <c r="AD4999" s="31"/>
      <c r="AE4999" s="31"/>
      <c r="AF4999" s="31"/>
      <c r="AG4999" s="31"/>
      <c r="AH4999" s="31"/>
      <c r="AI4999" s="31"/>
      <c r="AJ4999" s="31"/>
      <c r="AK4999" s="31"/>
      <c r="AL4999" s="31"/>
      <c r="AM4999" s="31"/>
      <c r="AN4999" s="31"/>
      <c r="AO4999" s="31"/>
      <c r="AP4999" s="31"/>
      <c r="AQ4999" s="31"/>
      <c r="AR4999" s="31"/>
      <c r="AS4999" s="28"/>
      <c r="AT4999" s="28"/>
      <c r="AU4999" s="28"/>
      <c r="AV4999" s="28"/>
      <c r="AW4999" s="28"/>
      <c r="AX4999" s="28"/>
      <c r="AY4999" s="28"/>
      <c r="AZ4999" s="28"/>
      <c r="BA4999" s="28"/>
      <c r="BB4999" s="28"/>
      <c r="BC4999" s="28"/>
      <c r="BD4999" s="28"/>
      <c r="BE4999" s="28"/>
      <c r="BF4999" s="28"/>
      <c r="BG4999" s="28"/>
      <c r="BH4999" s="28"/>
      <c r="BI4999" s="28"/>
      <c r="BJ4999" s="28"/>
      <c r="BK4999" s="28"/>
      <c r="BL4999" s="28"/>
      <c r="BM4999" s="28"/>
      <c r="BN4999" s="28"/>
      <c r="BO4999" s="28"/>
      <c r="BP4999" s="28"/>
      <c r="BQ4999" s="28"/>
      <c r="BR4999" s="28"/>
      <c r="BS4999" s="28"/>
      <c r="BT4999" s="28"/>
      <c r="BU4999" s="28"/>
      <c r="BV4999" s="28"/>
      <c r="BW4999" s="28"/>
      <c r="BX4999" s="28"/>
      <c r="BY4999" s="28"/>
      <c r="BZ4999" s="28"/>
      <c r="CA4999" s="28"/>
      <c r="CB4999" s="28"/>
      <c r="CC4999" s="28"/>
      <c r="CD4999" s="28"/>
      <c r="CE4999" s="28"/>
      <c r="CF4999" s="28"/>
      <c r="CG4999" s="28"/>
      <c r="IP4999" s="28"/>
      <c r="IQ4999" s="28"/>
      <c r="IR4999" s="28"/>
      <c r="IS4999" s="28"/>
      <c r="IT4999" s="28"/>
      <c r="IU4999" s="28"/>
      <c r="IV4999" s="28"/>
      <c r="IW4999" s="28"/>
      <c r="IX4999" s="28"/>
      <c r="IY4999" s="28"/>
      <c r="IZ4999" s="28"/>
      <c r="JA4999" s="28"/>
      <c r="JB4999" s="28"/>
      <c r="JC4999" s="28"/>
      <c r="JD4999" s="28"/>
      <c r="JE4999" s="28"/>
      <c r="JF4999" s="28"/>
      <c r="JG4999" s="28"/>
      <c r="JH4999" s="28"/>
      <c r="JI4999" s="28"/>
      <c r="JJ4999" s="28"/>
      <c r="JK4999" s="28"/>
      <c r="JL4999" s="28"/>
      <c r="JM4999" s="28"/>
      <c r="JN4999" s="28"/>
      <c r="JO4999" s="28"/>
      <c r="JP4999" s="28"/>
      <c r="JQ4999" s="28"/>
      <c r="JR4999" s="28"/>
      <c r="JS4999" s="28"/>
      <c r="JT4999" s="28"/>
      <c r="JU4999" s="28"/>
      <c r="JV4999" s="28"/>
      <c r="JW4999" s="28"/>
      <c r="JX4999" s="28"/>
      <c r="JY4999" s="28"/>
      <c r="JZ4999" s="28"/>
      <c r="KA4999" s="28"/>
      <c r="KB4999" s="28"/>
      <c r="KC4999" s="28"/>
      <c r="KD4999" s="28"/>
    </row>
    <row r="5000" spans="5:290" x14ac:dyDescent="0.2">
      <c r="E5000" s="31"/>
      <c r="F5000" s="31"/>
      <c r="G5000" s="31"/>
      <c r="H5000" s="31"/>
      <c r="I5000" s="31"/>
      <c r="J5000" s="31"/>
      <c r="K5000" s="31"/>
      <c r="L5000" s="31"/>
      <c r="M5000" s="31"/>
      <c r="N5000" s="31"/>
      <c r="O5000" s="31"/>
      <c r="P5000" s="31"/>
      <c r="Q5000" s="31"/>
      <c r="R5000" s="31"/>
      <c r="S5000" s="31"/>
      <c r="T5000" s="31"/>
      <c r="U5000" s="31"/>
      <c r="V5000" s="31"/>
      <c r="W5000" s="31"/>
      <c r="X5000" s="31"/>
      <c r="Y5000" s="31"/>
      <c r="Z5000" s="31"/>
      <c r="AA5000" s="31"/>
      <c r="AB5000" s="31"/>
      <c r="AC5000" s="31"/>
      <c r="AD5000" s="31"/>
      <c r="AE5000" s="31"/>
      <c r="AF5000" s="31"/>
      <c r="AG5000" s="31"/>
      <c r="AH5000" s="31"/>
      <c r="AI5000" s="31"/>
      <c r="AJ5000" s="31"/>
      <c r="AK5000" s="31"/>
      <c r="AL5000" s="31"/>
      <c r="AM5000" s="31"/>
      <c r="AN5000" s="31"/>
      <c r="AO5000" s="31"/>
      <c r="AP5000" s="31"/>
      <c r="AQ5000" s="31"/>
      <c r="AR5000" s="31"/>
      <c r="AS5000" s="28"/>
      <c r="AT5000" s="28"/>
      <c r="AU5000" s="28"/>
      <c r="AV5000" s="28"/>
      <c r="AW5000" s="28"/>
      <c r="AX5000" s="28"/>
      <c r="AY5000" s="28"/>
      <c r="AZ5000" s="28"/>
      <c r="BA5000" s="28"/>
      <c r="BB5000" s="28"/>
      <c r="BC5000" s="28"/>
      <c r="BD5000" s="28"/>
      <c r="BE5000" s="28"/>
      <c r="BF5000" s="28"/>
      <c r="BG5000" s="28"/>
      <c r="BH5000" s="28"/>
      <c r="BI5000" s="28"/>
      <c r="BJ5000" s="28"/>
      <c r="BK5000" s="28"/>
      <c r="BL5000" s="28"/>
      <c r="BM5000" s="28"/>
      <c r="BN5000" s="28"/>
      <c r="BO5000" s="28"/>
      <c r="BP5000" s="28"/>
      <c r="BQ5000" s="28"/>
      <c r="BR5000" s="28"/>
      <c r="BS5000" s="28"/>
      <c r="BT5000" s="28"/>
      <c r="BU5000" s="28"/>
      <c r="BV5000" s="28"/>
      <c r="BW5000" s="28"/>
      <c r="BX5000" s="28"/>
      <c r="BY5000" s="28"/>
      <c r="BZ5000" s="28"/>
      <c r="CA5000" s="28"/>
      <c r="CB5000" s="28"/>
      <c r="CC5000" s="28"/>
      <c r="CD5000" s="28"/>
      <c r="CE5000" s="28"/>
      <c r="CF5000" s="28"/>
      <c r="CG5000" s="28"/>
      <c r="IP5000" s="28"/>
      <c r="IQ5000" s="28"/>
      <c r="IR5000" s="28"/>
      <c r="IS5000" s="28"/>
      <c r="IT5000" s="28"/>
      <c r="IU5000" s="28"/>
      <c r="IV5000" s="28"/>
      <c r="IW5000" s="28"/>
      <c r="IX5000" s="28"/>
      <c r="IY5000" s="28"/>
      <c r="IZ5000" s="28"/>
      <c r="JA5000" s="28"/>
      <c r="JB5000" s="28"/>
      <c r="JC5000" s="28"/>
      <c r="JD5000" s="28"/>
      <c r="JE5000" s="28"/>
      <c r="JF5000" s="28"/>
      <c r="JG5000" s="28"/>
      <c r="JH5000" s="28"/>
      <c r="JI5000" s="28"/>
      <c r="JJ5000" s="28"/>
      <c r="JK5000" s="28"/>
      <c r="JL5000" s="28"/>
      <c r="JM5000" s="28"/>
      <c r="JN5000" s="28"/>
      <c r="JO5000" s="28"/>
      <c r="JP5000" s="28"/>
      <c r="JQ5000" s="28"/>
      <c r="JR5000" s="28"/>
      <c r="JS5000" s="28"/>
      <c r="JT5000" s="28"/>
      <c r="JU5000" s="28"/>
      <c r="JV5000" s="28"/>
      <c r="JW5000" s="28"/>
      <c r="JX5000" s="28"/>
      <c r="JY5000" s="28"/>
      <c r="JZ5000" s="28"/>
      <c r="KA5000" s="28"/>
      <c r="KB5000" s="28"/>
      <c r="KC5000" s="28"/>
      <c r="KD5000" s="28"/>
    </row>
    <row r="5001" spans="5:290" x14ac:dyDescent="0.2">
      <c r="E5001" s="31"/>
      <c r="F5001" s="31"/>
      <c r="G5001" s="31"/>
      <c r="H5001" s="31"/>
      <c r="I5001" s="31"/>
      <c r="J5001" s="31"/>
      <c r="K5001" s="31"/>
      <c r="L5001" s="31"/>
      <c r="M5001" s="31"/>
      <c r="N5001" s="31"/>
      <c r="O5001" s="31"/>
      <c r="P5001" s="31"/>
      <c r="Q5001" s="31"/>
      <c r="R5001" s="31"/>
      <c r="S5001" s="31"/>
      <c r="T5001" s="31"/>
      <c r="U5001" s="31"/>
      <c r="V5001" s="31"/>
      <c r="W5001" s="31"/>
      <c r="X5001" s="31"/>
      <c r="Y5001" s="31"/>
      <c r="Z5001" s="31"/>
      <c r="AA5001" s="31"/>
      <c r="AB5001" s="31"/>
      <c r="AC5001" s="31"/>
      <c r="AD5001" s="31"/>
      <c r="AE5001" s="31"/>
      <c r="AF5001" s="31"/>
      <c r="AG5001" s="31"/>
      <c r="AH5001" s="31"/>
      <c r="AI5001" s="31"/>
      <c r="AJ5001" s="31"/>
      <c r="AK5001" s="31"/>
      <c r="AL5001" s="31"/>
      <c r="AM5001" s="31"/>
      <c r="AN5001" s="31"/>
      <c r="AO5001" s="31"/>
      <c r="AP5001" s="31"/>
      <c r="AQ5001" s="31"/>
      <c r="AR5001" s="31"/>
      <c r="AS5001" s="28"/>
      <c r="AT5001" s="28"/>
      <c r="AU5001" s="28"/>
      <c r="AV5001" s="28"/>
      <c r="AW5001" s="28"/>
      <c r="AX5001" s="28"/>
      <c r="AY5001" s="28"/>
      <c r="AZ5001" s="28"/>
      <c r="BA5001" s="28"/>
      <c r="BB5001" s="28"/>
      <c r="BC5001" s="28"/>
      <c r="BD5001" s="28"/>
      <c r="BE5001" s="28"/>
      <c r="BF5001" s="28"/>
      <c r="BG5001" s="28"/>
      <c r="BH5001" s="28"/>
      <c r="BI5001" s="28"/>
      <c r="BJ5001" s="28"/>
      <c r="BK5001" s="28"/>
      <c r="BL5001" s="28"/>
      <c r="BM5001" s="28"/>
      <c r="BN5001" s="28"/>
      <c r="BO5001" s="28"/>
      <c r="BP5001" s="28"/>
      <c r="BQ5001" s="28"/>
      <c r="BR5001" s="28"/>
      <c r="BS5001" s="28"/>
      <c r="BT5001" s="28"/>
      <c r="BU5001" s="28"/>
      <c r="BV5001" s="28"/>
      <c r="BW5001" s="28"/>
      <c r="BX5001" s="28"/>
      <c r="BY5001" s="28"/>
      <c r="BZ5001" s="28"/>
      <c r="CA5001" s="28"/>
      <c r="CB5001" s="28"/>
      <c r="CC5001" s="28"/>
      <c r="CD5001" s="28"/>
      <c r="CE5001" s="28"/>
      <c r="CF5001" s="28"/>
      <c r="CG5001" s="28"/>
      <c r="IP5001" s="28"/>
      <c r="IQ5001" s="28"/>
      <c r="IR5001" s="28"/>
      <c r="IS5001" s="28"/>
      <c r="IT5001" s="28"/>
      <c r="IU5001" s="28"/>
      <c r="IV5001" s="28"/>
      <c r="IW5001" s="28"/>
      <c r="IX5001" s="28"/>
      <c r="IY5001" s="28"/>
      <c r="IZ5001" s="28"/>
      <c r="JA5001" s="28"/>
      <c r="JB5001" s="28"/>
      <c r="JC5001" s="28"/>
      <c r="JD5001" s="28"/>
      <c r="JE5001" s="28"/>
      <c r="JF5001" s="28"/>
      <c r="JG5001" s="28"/>
      <c r="JH5001" s="28"/>
      <c r="JI5001" s="28"/>
      <c r="JJ5001" s="28"/>
      <c r="JK5001" s="28"/>
      <c r="JL5001" s="28"/>
      <c r="JM5001" s="28"/>
      <c r="JN5001" s="28"/>
      <c r="JO5001" s="28"/>
      <c r="JP5001" s="28"/>
      <c r="JQ5001" s="28"/>
      <c r="JR5001" s="28"/>
      <c r="JS5001" s="28"/>
      <c r="JT5001" s="28"/>
      <c r="JU5001" s="28"/>
      <c r="JV5001" s="28"/>
      <c r="JW5001" s="28"/>
      <c r="JX5001" s="28"/>
      <c r="JY5001" s="28"/>
      <c r="JZ5001" s="28"/>
      <c r="KA5001" s="28"/>
      <c r="KB5001" s="28"/>
      <c r="KC5001" s="28"/>
      <c r="KD5001" s="28"/>
    </row>
    <row r="5002" spans="5:290" x14ac:dyDescent="0.2">
      <c r="E5002" s="31"/>
      <c r="F5002" s="31"/>
      <c r="G5002" s="31"/>
      <c r="H5002" s="31"/>
      <c r="I5002" s="31"/>
      <c r="J5002" s="31"/>
      <c r="K5002" s="31"/>
      <c r="L5002" s="31"/>
      <c r="M5002" s="31"/>
      <c r="N5002" s="31"/>
      <c r="O5002" s="31"/>
      <c r="P5002" s="31"/>
      <c r="Q5002" s="31"/>
      <c r="R5002" s="31"/>
      <c r="S5002" s="31"/>
      <c r="T5002" s="31"/>
      <c r="U5002" s="31"/>
      <c r="V5002" s="31"/>
      <c r="W5002" s="31"/>
      <c r="X5002" s="31"/>
      <c r="Y5002" s="31"/>
      <c r="Z5002" s="31"/>
      <c r="AA5002" s="31"/>
      <c r="AB5002" s="31"/>
      <c r="AC5002" s="31"/>
      <c r="AD5002" s="31"/>
      <c r="AE5002" s="31"/>
      <c r="AF5002" s="31"/>
      <c r="AG5002" s="31"/>
      <c r="AH5002" s="31"/>
      <c r="AI5002" s="31"/>
      <c r="AJ5002" s="31"/>
      <c r="AK5002" s="31"/>
      <c r="AL5002" s="31"/>
      <c r="AM5002" s="31"/>
      <c r="AN5002" s="31"/>
      <c r="AO5002" s="31"/>
      <c r="AP5002" s="31"/>
      <c r="AQ5002" s="31"/>
      <c r="AR5002" s="31"/>
      <c r="AS5002" s="28"/>
      <c r="AT5002" s="28"/>
      <c r="AU5002" s="28"/>
      <c r="AV5002" s="28"/>
      <c r="AW5002" s="28"/>
      <c r="AX5002" s="28"/>
      <c r="AY5002" s="28"/>
      <c r="AZ5002" s="28"/>
      <c r="BA5002" s="28"/>
      <c r="BB5002" s="28"/>
      <c r="BC5002" s="28"/>
      <c r="BD5002" s="28"/>
      <c r="BE5002" s="28"/>
      <c r="BF5002" s="28"/>
      <c r="BG5002" s="28"/>
      <c r="BH5002" s="28"/>
      <c r="BI5002" s="28"/>
      <c r="BJ5002" s="28"/>
      <c r="BK5002" s="28"/>
      <c r="BL5002" s="28"/>
      <c r="BM5002" s="28"/>
      <c r="BN5002" s="28"/>
      <c r="BO5002" s="28"/>
      <c r="BP5002" s="28"/>
      <c r="BQ5002" s="28"/>
      <c r="BR5002" s="28"/>
      <c r="BS5002" s="28"/>
      <c r="BT5002" s="28"/>
      <c r="BU5002" s="28"/>
      <c r="BV5002" s="28"/>
      <c r="BW5002" s="28"/>
      <c r="BX5002" s="28"/>
      <c r="BY5002" s="28"/>
      <c r="BZ5002" s="28"/>
      <c r="CA5002" s="28"/>
      <c r="CB5002" s="28"/>
      <c r="CC5002" s="28"/>
      <c r="CD5002" s="28"/>
      <c r="CE5002" s="28"/>
      <c r="CF5002" s="28"/>
      <c r="CG5002" s="28"/>
      <c r="IP5002" s="28"/>
      <c r="IQ5002" s="28"/>
      <c r="IR5002" s="28"/>
      <c r="IS5002" s="28"/>
      <c r="IT5002" s="28"/>
      <c r="IU5002" s="28"/>
      <c r="IV5002" s="28"/>
      <c r="IW5002" s="28"/>
      <c r="IX5002" s="28"/>
      <c r="IY5002" s="28"/>
      <c r="IZ5002" s="28"/>
      <c r="JA5002" s="28"/>
      <c r="JB5002" s="28"/>
      <c r="JC5002" s="28"/>
      <c r="JD5002" s="28"/>
      <c r="JE5002" s="28"/>
      <c r="JF5002" s="28"/>
      <c r="JG5002" s="28"/>
      <c r="JH5002" s="28"/>
      <c r="JI5002" s="28"/>
      <c r="JJ5002" s="28"/>
      <c r="JK5002" s="28"/>
      <c r="JL5002" s="28"/>
      <c r="JM5002" s="28"/>
      <c r="JN5002" s="28"/>
      <c r="JO5002" s="28"/>
      <c r="JP5002" s="28"/>
      <c r="JQ5002" s="28"/>
      <c r="JR5002" s="28"/>
      <c r="JS5002" s="28"/>
      <c r="JT5002" s="28"/>
      <c r="JU5002" s="28"/>
      <c r="JV5002" s="28"/>
      <c r="JW5002" s="28"/>
      <c r="JX5002" s="28"/>
      <c r="JY5002" s="28"/>
      <c r="JZ5002" s="28"/>
      <c r="KA5002" s="28"/>
      <c r="KB5002" s="28"/>
      <c r="KC5002" s="28"/>
      <c r="KD5002" s="28"/>
    </row>
    <row r="5003" spans="5:290" x14ac:dyDescent="0.2">
      <c r="E5003" s="31"/>
      <c r="F5003" s="31"/>
      <c r="G5003" s="31"/>
      <c r="H5003" s="31"/>
      <c r="I5003" s="31"/>
      <c r="J5003" s="31"/>
      <c r="K5003" s="31"/>
      <c r="L5003" s="31"/>
      <c r="M5003" s="31"/>
      <c r="N5003" s="31"/>
      <c r="O5003" s="31"/>
      <c r="P5003" s="31"/>
      <c r="Q5003" s="31"/>
      <c r="R5003" s="31"/>
      <c r="S5003" s="31"/>
      <c r="T5003" s="31"/>
      <c r="U5003" s="31"/>
      <c r="V5003" s="31"/>
      <c r="W5003" s="31"/>
      <c r="X5003" s="31"/>
      <c r="Y5003" s="31"/>
      <c r="Z5003" s="31"/>
      <c r="AA5003" s="31"/>
      <c r="AB5003" s="31"/>
      <c r="AC5003" s="31"/>
      <c r="AD5003" s="31"/>
      <c r="AE5003" s="31"/>
      <c r="AF5003" s="31"/>
      <c r="AG5003" s="31"/>
      <c r="AH5003" s="31"/>
      <c r="AI5003" s="31"/>
      <c r="AJ5003" s="31"/>
      <c r="AK5003" s="31"/>
      <c r="AL5003" s="31"/>
      <c r="AM5003" s="31"/>
      <c r="AN5003" s="31"/>
      <c r="AO5003" s="31"/>
      <c r="AP5003" s="31"/>
      <c r="AQ5003" s="31"/>
      <c r="AR5003" s="31"/>
      <c r="AS5003" s="28"/>
      <c r="AT5003" s="28"/>
      <c r="AU5003" s="28"/>
      <c r="AV5003" s="28"/>
      <c r="AW5003" s="28"/>
      <c r="AX5003" s="28"/>
      <c r="AY5003" s="28"/>
      <c r="AZ5003" s="28"/>
      <c r="BA5003" s="28"/>
      <c r="BB5003" s="28"/>
      <c r="BC5003" s="28"/>
      <c r="BD5003" s="28"/>
      <c r="BE5003" s="28"/>
      <c r="BF5003" s="28"/>
      <c r="BG5003" s="28"/>
      <c r="BH5003" s="28"/>
      <c r="BI5003" s="28"/>
      <c r="BJ5003" s="28"/>
      <c r="BK5003" s="28"/>
      <c r="BL5003" s="28"/>
      <c r="BM5003" s="28"/>
      <c r="BN5003" s="28"/>
      <c r="BO5003" s="28"/>
      <c r="BP5003" s="28"/>
      <c r="BQ5003" s="28"/>
      <c r="BR5003" s="28"/>
      <c r="BS5003" s="28"/>
      <c r="BT5003" s="28"/>
      <c r="BU5003" s="28"/>
      <c r="BV5003" s="28"/>
      <c r="BW5003" s="28"/>
      <c r="BX5003" s="28"/>
      <c r="BY5003" s="28"/>
      <c r="BZ5003" s="28"/>
      <c r="CA5003" s="28"/>
      <c r="CB5003" s="28"/>
      <c r="CC5003" s="28"/>
      <c r="CD5003" s="28"/>
      <c r="CE5003" s="28"/>
      <c r="CF5003" s="28"/>
      <c r="CG5003" s="28"/>
      <c r="IP5003" s="28"/>
      <c r="IQ5003" s="28"/>
      <c r="IR5003" s="28"/>
      <c r="IS5003" s="28"/>
      <c r="IT5003" s="28"/>
      <c r="IU5003" s="28"/>
      <c r="IV5003" s="28"/>
      <c r="IW5003" s="28"/>
      <c r="IX5003" s="28"/>
      <c r="IY5003" s="28"/>
      <c r="IZ5003" s="28"/>
      <c r="JA5003" s="28"/>
      <c r="JB5003" s="28"/>
      <c r="JC5003" s="28"/>
      <c r="JD5003" s="28"/>
      <c r="JE5003" s="28"/>
      <c r="JF5003" s="28"/>
      <c r="JG5003" s="28"/>
      <c r="JH5003" s="28"/>
      <c r="JI5003" s="28"/>
      <c r="JJ5003" s="28"/>
      <c r="JK5003" s="28"/>
      <c r="JL5003" s="28"/>
      <c r="JM5003" s="28"/>
      <c r="JN5003" s="28"/>
      <c r="JO5003" s="28"/>
      <c r="JP5003" s="28"/>
      <c r="JQ5003" s="28"/>
      <c r="JR5003" s="28"/>
      <c r="JS5003" s="28"/>
      <c r="JT5003" s="28"/>
      <c r="JU5003" s="28"/>
      <c r="JV5003" s="28"/>
      <c r="JW5003" s="28"/>
      <c r="JX5003" s="28"/>
      <c r="JY5003" s="28"/>
      <c r="JZ5003" s="28"/>
      <c r="KA5003" s="28"/>
      <c r="KB5003" s="28"/>
      <c r="KC5003" s="28"/>
      <c r="KD5003" s="28"/>
    </row>
    <row r="5004" spans="5:290" x14ac:dyDescent="0.2">
      <c r="E5004" s="31"/>
      <c r="F5004" s="31"/>
      <c r="G5004" s="31"/>
      <c r="H5004" s="31"/>
      <c r="I5004" s="31"/>
      <c r="J5004" s="31"/>
      <c r="K5004" s="31"/>
      <c r="L5004" s="31"/>
      <c r="M5004" s="31"/>
      <c r="N5004" s="31"/>
      <c r="O5004" s="31"/>
      <c r="P5004" s="31"/>
      <c r="Q5004" s="31"/>
      <c r="R5004" s="31"/>
      <c r="S5004" s="31"/>
      <c r="T5004" s="31"/>
      <c r="U5004" s="31"/>
      <c r="V5004" s="31"/>
      <c r="W5004" s="31"/>
      <c r="X5004" s="31"/>
      <c r="Y5004" s="31"/>
      <c r="Z5004" s="31"/>
      <c r="AA5004" s="31"/>
      <c r="AB5004" s="31"/>
      <c r="AC5004" s="31"/>
      <c r="AD5004" s="31"/>
      <c r="AE5004" s="31"/>
      <c r="AF5004" s="31"/>
      <c r="AG5004" s="31"/>
      <c r="AH5004" s="31"/>
      <c r="AI5004" s="31"/>
      <c r="AJ5004" s="31"/>
      <c r="AK5004" s="31"/>
      <c r="AL5004" s="31"/>
      <c r="AM5004" s="31"/>
      <c r="AN5004" s="31"/>
      <c r="AO5004" s="31"/>
      <c r="AP5004" s="31"/>
      <c r="AQ5004" s="31"/>
      <c r="AR5004" s="31"/>
      <c r="AS5004" s="28"/>
      <c r="AT5004" s="28"/>
      <c r="AU5004" s="28"/>
      <c r="AV5004" s="28"/>
      <c r="AW5004" s="28"/>
      <c r="AX5004" s="28"/>
      <c r="AY5004" s="28"/>
      <c r="AZ5004" s="28"/>
      <c r="BA5004" s="28"/>
      <c r="BB5004" s="28"/>
      <c r="BC5004" s="28"/>
      <c r="BD5004" s="28"/>
      <c r="BE5004" s="28"/>
      <c r="BF5004" s="28"/>
      <c r="BG5004" s="28"/>
      <c r="BH5004" s="28"/>
      <c r="BI5004" s="28"/>
      <c r="BJ5004" s="28"/>
      <c r="BK5004" s="28"/>
      <c r="BL5004" s="28"/>
      <c r="BM5004" s="28"/>
      <c r="BN5004" s="28"/>
      <c r="BO5004" s="28"/>
      <c r="BP5004" s="28"/>
      <c r="BQ5004" s="28"/>
      <c r="BR5004" s="28"/>
      <c r="BS5004" s="28"/>
      <c r="BT5004" s="28"/>
      <c r="BU5004" s="28"/>
      <c r="BV5004" s="28"/>
      <c r="BW5004" s="28"/>
      <c r="BX5004" s="28"/>
      <c r="BY5004" s="28"/>
      <c r="BZ5004" s="28"/>
      <c r="CA5004" s="28"/>
      <c r="CB5004" s="28"/>
      <c r="CC5004" s="28"/>
      <c r="CD5004" s="28"/>
      <c r="CE5004" s="28"/>
      <c r="CF5004" s="28"/>
      <c r="CG5004" s="28"/>
      <c r="IP5004" s="28"/>
      <c r="IQ5004" s="28"/>
      <c r="IR5004" s="28"/>
      <c r="IS5004" s="28"/>
      <c r="IT5004" s="28"/>
      <c r="IU5004" s="28"/>
      <c r="IV5004" s="28"/>
      <c r="IW5004" s="28"/>
      <c r="IX5004" s="28"/>
      <c r="IY5004" s="28"/>
      <c r="IZ5004" s="28"/>
      <c r="JA5004" s="28"/>
      <c r="JB5004" s="28"/>
      <c r="JC5004" s="28"/>
      <c r="JD5004" s="28"/>
      <c r="JE5004" s="28"/>
      <c r="JF5004" s="28"/>
      <c r="JG5004" s="28"/>
      <c r="JH5004" s="28"/>
      <c r="JI5004" s="28"/>
      <c r="JJ5004" s="28"/>
      <c r="JK5004" s="28"/>
      <c r="JL5004" s="28"/>
      <c r="JM5004" s="28"/>
      <c r="JN5004" s="28"/>
      <c r="JO5004" s="28"/>
      <c r="JP5004" s="28"/>
      <c r="JQ5004" s="28"/>
      <c r="JR5004" s="28"/>
      <c r="JS5004" s="28"/>
      <c r="JT5004" s="28"/>
      <c r="JU5004" s="28"/>
      <c r="JV5004" s="28"/>
      <c r="JW5004" s="28"/>
      <c r="JX5004" s="28"/>
      <c r="JY5004" s="28"/>
      <c r="JZ5004" s="28"/>
      <c r="KA5004" s="28"/>
      <c r="KB5004" s="28"/>
      <c r="KC5004" s="28"/>
      <c r="KD5004" s="28"/>
    </row>
    <row r="5005" spans="5:290" x14ac:dyDescent="0.2">
      <c r="E5005" s="31"/>
      <c r="F5005" s="31"/>
      <c r="G5005" s="31"/>
      <c r="H5005" s="31"/>
      <c r="I5005" s="31"/>
      <c r="J5005" s="31"/>
      <c r="K5005" s="31"/>
      <c r="L5005" s="31"/>
      <c r="M5005" s="31"/>
      <c r="N5005" s="31"/>
      <c r="O5005" s="31"/>
      <c r="P5005" s="31"/>
      <c r="Q5005" s="31"/>
      <c r="R5005" s="31"/>
      <c r="S5005" s="31"/>
      <c r="T5005" s="31"/>
      <c r="U5005" s="31"/>
      <c r="V5005" s="31"/>
      <c r="W5005" s="31"/>
      <c r="X5005" s="31"/>
      <c r="Y5005" s="31"/>
      <c r="Z5005" s="31"/>
      <c r="AA5005" s="31"/>
      <c r="AB5005" s="31"/>
      <c r="AC5005" s="31"/>
      <c r="AD5005" s="31"/>
      <c r="AE5005" s="31"/>
      <c r="AF5005" s="31"/>
      <c r="AG5005" s="31"/>
      <c r="AH5005" s="31"/>
      <c r="AI5005" s="31"/>
      <c r="AJ5005" s="31"/>
      <c r="AK5005" s="31"/>
      <c r="AL5005" s="31"/>
      <c r="AM5005" s="31"/>
      <c r="AN5005" s="31"/>
      <c r="AO5005" s="31"/>
      <c r="AP5005" s="31"/>
      <c r="AQ5005" s="31"/>
      <c r="AR5005" s="31"/>
      <c r="AS5005" s="28"/>
      <c r="AT5005" s="28"/>
      <c r="AU5005" s="28"/>
      <c r="AV5005" s="28"/>
      <c r="AW5005" s="28"/>
      <c r="AX5005" s="28"/>
      <c r="AY5005" s="28"/>
      <c r="AZ5005" s="28"/>
      <c r="BA5005" s="28"/>
      <c r="BB5005" s="28"/>
      <c r="BC5005" s="28"/>
      <c r="BD5005" s="28"/>
      <c r="BE5005" s="28"/>
      <c r="BF5005" s="28"/>
      <c r="BG5005" s="28"/>
      <c r="BH5005" s="28"/>
      <c r="BI5005" s="28"/>
      <c r="BJ5005" s="28"/>
      <c r="BK5005" s="28"/>
      <c r="BL5005" s="28"/>
      <c r="BM5005" s="28"/>
      <c r="BN5005" s="28"/>
      <c r="BO5005" s="28"/>
      <c r="BP5005" s="28"/>
      <c r="BQ5005" s="28"/>
      <c r="BR5005" s="28"/>
      <c r="BS5005" s="28"/>
      <c r="BT5005" s="28"/>
      <c r="BU5005" s="28"/>
      <c r="BV5005" s="28"/>
      <c r="BW5005" s="28"/>
      <c r="BX5005" s="28"/>
      <c r="BY5005" s="28"/>
      <c r="BZ5005" s="28"/>
      <c r="CA5005" s="28"/>
      <c r="CB5005" s="28"/>
      <c r="CC5005" s="28"/>
      <c r="CD5005" s="28"/>
      <c r="CE5005" s="28"/>
      <c r="CF5005" s="28"/>
      <c r="CG5005" s="28"/>
      <c r="IP5005" s="28"/>
      <c r="IQ5005" s="28"/>
      <c r="IR5005" s="28"/>
      <c r="IS5005" s="28"/>
      <c r="IT5005" s="28"/>
      <c r="IU5005" s="28"/>
      <c r="IV5005" s="28"/>
      <c r="IW5005" s="28"/>
      <c r="IX5005" s="28"/>
      <c r="IY5005" s="28"/>
      <c r="IZ5005" s="28"/>
      <c r="JA5005" s="28"/>
      <c r="JB5005" s="28"/>
      <c r="JC5005" s="28"/>
      <c r="JD5005" s="28"/>
      <c r="JE5005" s="28"/>
      <c r="JF5005" s="28"/>
      <c r="JG5005" s="28"/>
      <c r="JH5005" s="28"/>
      <c r="JI5005" s="28"/>
      <c r="JJ5005" s="28"/>
      <c r="JK5005" s="28"/>
      <c r="JL5005" s="28"/>
      <c r="JM5005" s="28"/>
      <c r="JN5005" s="28"/>
      <c r="JO5005" s="28"/>
      <c r="JP5005" s="28"/>
      <c r="JQ5005" s="28"/>
      <c r="JR5005" s="28"/>
      <c r="JS5005" s="28"/>
      <c r="JT5005" s="28"/>
      <c r="JU5005" s="28"/>
      <c r="JV5005" s="28"/>
      <c r="JW5005" s="28"/>
      <c r="JX5005" s="28"/>
      <c r="JY5005" s="28"/>
      <c r="JZ5005" s="28"/>
      <c r="KA5005" s="28"/>
      <c r="KB5005" s="28"/>
      <c r="KC5005" s="28"/>
      <c r="KD5005" s="28"/>
    </row>
    <row r="5006" spans="5:290" x14ac:dyDescent="0.2">
      <c r="E5006" s="31"/>
      <c r="F5006" s="31"/>
      <c r="G5006" s="31"/>
      <c r="H5006" s="31"/>
      <c r="I5006" s="31"/>
      <c r="J5006" s="31"/>
      <c r="K5006" s="31"/>
      <c r="L5006" s="31"/>
      <c r="M5006" s="31"/>
      <c r="N5006" s="31"/>
      <c r="O5006" s="31"/>
      <c r="P5006" s="31"/>
      <c r="Q5006" s="31"/>
      <c r="R5006" s="31"/>
      <c r="S5006" s="31"/>
      <c r="T5006" s="31"/>
      <c r="U5006" s="31"/>
      <c r="V5006" s="31"/>
      <c r="W5006" s="31"/>
      <c r="X5006" s="31"/>
      <c r="Y5006" s="31"/>
      <c r="Z5006" s="31"/>
      <c r="AA5006" s="31"/>
      <c r="AB5006" s="31"/>
      <c r="AC5006" s="31"/>
      <c r="AD5006" s="31"/>
      <c r="AE5006" s="31"/>
      <c r="AF5006" s="31"/>
      <c r="AG5006" s="31"/>
      <c r="AH5006" s="31"/>
      <c r="AI5006" s="31"/>
      <c r="AJ5006" s="31"/>
      <c r="AK5006" s="31"/>
      <c r="AL5006" s="31"/>
      <c r="AM5006" s="31"/>
      <c r="AN5006" s="31"/>
      <c r="AO5006" s="31"/>
      <c r="AP5006" s="31"/>
      <c r="AQ5006" s="31"/>
      <c r="AR5006" s="31"/>
      <c r="AS5006" s="28"/>
      <c r="AT5006" s="28"/>
      <c r="AU5006" s="28"/>
      <c r="AV5006" s="28"/>
      <c r="AW5006" s="28"/>
      <c r="AX5006" s="28"/>
      <c r="AY5006" s="28"/>
      <c r="AZ5006" s="28"/>
      <c r="BA5006" s="28"/>
      <c r="BB5006" s="28"/>
      <c r="BC5006" s="28"/>
      <c r="BD5006" s="28"/>
      <c r="BE5006" s="28"/>
      <c r="BF5006" s="28"/>
      <c r="BG5006" s="28"/>
      <c r="BH5006" s="28"/>
      <c r="BI5006" s="28"/>
      <c r="BJ5006" s="28"/>
      <c r="BK5006" s="28"/>
      <c r="BL5006" s="28"/>
      <c r="BM5006" s="28"/>
      <c r="BN5006" s="28"/>
      <c r="BO5006" s="28"/>
      <c r="BP5006" s="28"/>
      <c r="BQ5006" s="28"/>
      <c r="BR5006" s="28"/>
      <c r="BS5006" s="28"/>
      <c r="BT5006" s="28"/>
      <c r="BU5006" s="28"/>
      <c r="BV5006" s="28"/>
      <c r="BW5006" s="28"/>
      <c r="BX5006" s="28"/>
      <c r="BY5006" s="28"/>
      <c r="BZ5006" s="28"/>
      <c r="CA5006" s="28"/>
      <c r="CB5006" s="28"/>
      <c r="CC5006" s="28"/>
      <c r="CD5006" s="28"/>
      <c r="CE5006" s="28"/>
      <c r="CF5006" s="28"/>
      <c r="CG5006" s="28"/>
      <c r="IP5006" s="28"/>
      <c r="IQ5006" s="28"/>
      <c r="IR5006" s="28"/>
      <c r="IS5006" s="28"/>
      <c r="IT5006" s="28"/>
      <c r="IU5006" s="28"/>
      <c r="IV5006" s="28"/>
      <c r="IW5006" s="28"/>
      <c r="IX5006" s="28"/>
      <c r="IY5006" s="28"/>
      <c r="IZ5006" s="28"/>
      <c r="JA5006" s="28"/>
      <c r="JB5006" s="28"/>
      <c r="JC5006" s="28"/>
      <c r="JD5006" s="28"/>
      <c r="JE5006" s="28"/>
      <c r="JF5006" s="28"/>
      <c r="JG5006" s="28"/>
      <c r="JH5006" s="28"/>
      <c r="JI5006" s="28"/>
      <c r="JJ5006" s="28"/>
      <c r="JK5006" s="28"/>
      <c r="JL5006" s="28"/>
      <c r="JM5006" s="28"/>
      <c r="JN5006" s="28"/>
      <c r="JO5006" s="28"/>
      <c r="JP5006" s="28"/>
      <c r="JQ5006" s="28"/>
      <c r="JR5006" s="28"/>
      <c r="JS5006" s="28"/>
      <c r="JT5006" s="28"/>
      <c r="JU5006" s="28"/>
      <c r="JV5006" s="28"/>
      <c r="JW5006" s="28"/>
      <c r="JX5006" s="28"/>
      <c r="JY5006" s="28"/>
      <c r="JZ5006" s="28"/>
      <c r="KA5006" s="28"/>
      <c r="KB5006" s="28"/>
      <c r="KC5006" s="28"/>
      <c r="KD5006" s="28"/>
    </row>
    <row r="5007" spans="5:290" x14ac:dyDescent="0.2">
      <c r="E5007" s="31"/>
      <c r="F5007" s="31"/>
      <c r="G5007" s="31"/>
      <c r="H5007" s="31"/>
      <c r="I5007" s="31"/>
      <c r="J5007" s="31"/>
      <c r="K5007" s="31"/>
      <c r="L5007" s="31"/>
      <c r="M5007" s="31"/>
      <c r="N5007" s="31"/>
      <c r="O5007" s="31"/>
      <c r="P5007" s="31"/>
      <c r="Q5007" s="31"/>
      <c r="R5007" s="31"/>
      <c r="S5007" s="31"/>
      <c r="T5007" s="31"/>
      <c r="U5007" s="31"/>
      <c r="V5007" s="31"/>
      <c r="W5007" s="31"/>
      <c r="X5007" s="31"/>
      <c r="Y5007" s="31"/>
      <c r="Z5007" s="31"/>
      <c r="AA5007" s="31"/>
      <c r="AB5007" s="31"/>
      <c r="AC5007" s="31"/>
      <c r="AD5007" s="31"/>
      <c r="AE5007" s="31"/>
      <c r="AF5007" s="31"/>
      <c r="AG5007" s="31"/>
      <c r="AH5007" s="31"/>
      <c r="AI5007" s="31"/>
      <c r="AJ5007" s="31"/>
      <c r="AK5007" s="31"/>
      <c r="AL5007" s="31"/>
      <c r="AM5007" s="31"/>
      <c r="AN5007" s="31"/>
      <c r="AO5007" s="31"/>
      <c r="AP5007" s="31"/>
      <c r="AQ5007" s="31"/>
      <c r="AR5007" s="31"/>
      <c r="AS5007" s="28"/>
      <c r="AT5007" s="28"/>
      <c r="AU5007" s="28"/>
      <c r="AV5007" s="28"/>
      <c r="AW5007" s="28"/>
      <c r="AX5007" s="28"/>
      <c r="AY5007" s="28"/>
      <c r="AZ5007" s="28"/>
      <c r="BA5007" s="28"/>
      <c r="BB5007" s="28"/>
      <c r="BC5007" s="28"/>
      <c r="BD5007" s="28"/>
      <c r="BE5007" s="28"/>
      <c r="BF5007" s="28"/>
      <c r="BG5007" s="28"/>
      <c r="BH5007" s="28"/>
      <c r="BI5007" s="28"/>
      <c r="BJ5007" s="28"/>
      <c r="BK5007" s="28"/>
      <c r="BL5007" s="28"/>
      <c r="BM5007" s="28"/>
      <c r="BN5007" s="28"/>
      <c r="BO5007" s="28"/>
      <c r="BP5007" s="28"/>
      <c r="BQ5007" s="28"/>
      <c r="BR5007" s="28"/>
      <c r="BS5007" s="28"/>
      <c r="BT5007" s="28"/>
      <c r="BU5007" s="28"/>
      <c r="BV5007" s="28"/>
      <c r="BW5007" s="28"/>
      <c r="BX5007" s="28"/>
      <c r="BY5007" s="28"/>
      <c r="BZ5007" s="28"/>
      <c r="CA5007" s="28"/>
      <c r="CB5007" s="28"/>
      <c r="CC5007" s="28"/>
      <c r="CD5007" s="28"/>
      <c r="CE5007" s="28"/>
      <c r="CF5007" s="28"/>
      <c r="CG5007" s="28"/>
      <c r="IP5007" s="28"/>
      <c r="IQ5007" s="28"/>
      <c r="IR5007" s="28"/>
      <c r="IS5007" s="28"/>
      <c r="IT5007" s="28"/>
      <c r="IU5007" s="28"/>
      <c r="IV5007" s="28"/>
      <c r="IW5007" s="28"/>
      <c r="IX5007" s="28"/>
      <c r="IY5007" s="28"/>
      <c r="IZ5007" s="28"/>
      <c r="JA5007" s="28"/>
      <c r="JB5007" s="28"/>
      <c r="JC5007" s="28"/>
      <c r="JD5007" s="28"/>
      <c r="JE5007" s="28"/>
      <c r="JF5007" s="28"/>
      <c r="JG5007" s="28"/>
      <c r="JH5007" s="28"/>
      <c r="JI5007" s="28"/>
      <c r="JJ5007" s="28"/>
      <c r="JK5007" s="28"/>
      <c r="JL5007" s="28"/>
      <c r="JM5007" s="28"/>
      <c r="JN5007" s="28"/>
      <c r="JO5007" s="28"/>
      <c r="JP5007" s="28"/>
      <c r="JQ5007" s="28"/>
      <c r="JR5007" s="28"/>
      <c r="JS5007" s="28"/>
      <c r="JT5007" s="28"/>
      <c r="JU5007" s="28"/>
      <c r="JV5007" s="28"/>
      <c r="JW5007" s="28"/>
      <c r="JX5007" s="28"/>
      <c r="JY5007" s="28"/>
      <c r="JZ5007" s="28"/>
      <c r="KA5007" s="28"/>
      <c r="KB5007" s="28"/>
      <c r="KC5007" s="28"/>
      <c r="KD5007" s="28"/>
    </row>
    <row r="5008" spans="5:290" x14ac:dyDescent="0.2">
      <c r="E5008" s="31"/>
      <c r="F5008" s="31"/>
      <c r="G5008" s="31"/>
      <c r="H5008" s="31"/>
      <c r="I5008" s="31"/>
      <c r="J5008" s="31"/>
      <c r="K5008" s="31"/>
      <c r="L5008" s="31"/>
      <c r="M5008" s="31"/>
      <c r="N5008" s="31"/>
      <c r="O5008" s="31"/>
      <c r="P5008" s="31"/>
      <c r="Q5008" s="31"/>
      <c r="R5008" s="31"/>
      <c r="S5008" s="31"/>
      <c r="T5008" s="31"/>
      <c r="U5008" s="31"/>
      <c r="V5008" s="31"/>
      <c r="W5008" s="31"/>
      <c r="X5008" s="31"/>
      <c r="Y5008" s="31"/>
      <c r="Z5008" s="31"/>
      <c r="AA5008" s="31"/>
      <c r="AB5008" s="31"/>
      <c r="AC5008" s="31"/>
      <c r="AD5008" s="31"/>
      <c r="AE5008" s="31"/>
      <c r="AF5008" s="31"/>
      <c r="AG5008" s="31"/>
      <c r="AH5008" s="31"/>
      <c r="AI5008" s="31"/>
      <c r="AJ5008" s="31"/>
      <c r="AK5008" s="31"/>
      <c r="AL5008" s="31"/>
      <c r="AM5008" s="31"/>
      <c r="AN5008" s="31"/>
      <c r="AO5008" s="31"/>
      <c r="AP5008" s="31"/>
      <c r="AQ5008" s="31"/>
      <c r="AR5008" s="31"/>
      <c r="AS5008" s="28"/>
      <c r="AT5008" s="28"/>
      <c r="AU5008" s="28"/>
      <c r="AV5008" s="28"/>
      <c r="AW5008" s="28"/>
      <c r="AX5008" s="28"/>
      <c r="AY5008" s="28"/>
      <c r="AZ5008" s="28"/>
      <c r="BA5008" s="28"/>
      <c r="BB5008" s="28"/>
      <c r="BC5008" s="28"/>
      <c r="BD5008" s="28"/>
      <c r="BE5008" s="28"/>
      <c r="BF5008" s="28"/>
      <c r="BG5008" s="28"/>
      <c r="BH5008" s="28"/>
      <c r="BI5008" s="28"/>
      <c r="BJ5008" s="28"/>
      <c r="BK5008" s="28"/>
      <c r="BL5008" s="28"/>
      <c r="BM5008" s="28"/>
      <c r="BN5008" s="28"/>
      <c r="BO5008" s="28"/>
      <c r="BP5008" s="28"/>
      <c r="BQ5008" s="28"/>
      <c r="BR5008" s="28"/>
      <c r="BS5008" s="28"/>
      <c r="BT5008" s="28"/>
      <c r="BU5008" s="28"/>
      <c r="BV5008" s="28"/>
      <c r="BW5008" s="28"/>
      <c r="BX5008" s="28"/>
      <c r="BY5008" s="28"/>
      <c r="BZ5008" s="28"/>
      <c r="CA5008" s="28"/>
      <c r="CB5008" s="28"/>
      <c r="CC5008" s="28"/>
      <c r="CD5008" s="28"/>
      <c r="CE5008" s="28"/>
      <c r="CF5008" s="28"/>
      <c r="CG5008" s="28"/>
      <c r="IP5008" s="28"/>
      <c r="IQ5008" s="28"/>
      <c r="IR5008" s="28"/>
      <c r="IS5008" s="28"/>
      <c r="IT5008" s="28"/>
      <c r="IU5008" s="28"/>
      <c r="IV5008" s="28"/>
      <c r="IW5008" s="28"/>
      <c r="IX5008" s="28"/>
      <c r="IY5008" s="28"/>
      <c r="IZ5008" s="28"/>
      <c r="JA5008" s="28"/>
      <c r="JB5008" s="28"/>
      <c r="JC5008" s="28"/>
      <c r="JD5008" s="28"/>
      <c r="JE5008" s="28"/>
      <c r="JF5008" s="28"/>
      <c r="JG5008" s="28"/>
      <c r="JH5008" s="28"/>
      <c r="JI5008" s="28"/>
      <c r="JJ5008" s="28"/>
      <c r="JK5008" s="28"/>
      <c r="JL5008" s="28"/>
      <c r="JM5008" s="28"/>
      <c r="JN5008" s="28"/>
      <c r="JO5008" s="28"/>
      <c r="JP5008" s="28"/>
      <c r="JQ5008" s="28"/>
      <c r="JR5008" s="28"/>
      <c r="JS5008" s="28"/>
      <c r="JT5008" s="28"/>
      <c r="JU5008" s="28"/>
      <c r="JV5008" s="28"/>
      <c r="JW5008" s="28"/>
      <c r="JX5008" s="28"/>
      <c r="JY5008" s="28"/>
      <c r="JZ5008" s="28"/>
      <c r="KA5008" s="28"/>
      <c r="KB5008" s="28"/>
      <c r="KC5008" s="28"/>
      <c r="KD5008" s="28"/>
    </row>
    <row r="5009" spans="5:290" x14ac:dyDescent="0.2">
      <c r="E5009" s="31"/>
      <c r="F5009" s="31"/>
      <c r="G5009" s="31"/>
      <c r="H5009" s="31"/>
      <c r="I5009" s="31"/>
      <c r="J5009" s="31"/>
      <c r="K5009" s="31"/>
      <c r="L5009" s="31"/>
      <c r="M5009" s="31"/>
      <c r="N5009" s="31"/>
      <c r="O5009" s="31"/>
      <c r="P5009" s="31"/>
      <c r="Q5009" s="31"/>
      <c r="R5009" s="31"/>
      <c r="S5009" s="31"/>
      <c r="T5009" s="31"/>
      <c r="U5009" s="31"/>
      <c r="V5009" s="31"/>
      <c r="W5009" s="31"/>
      <c r="X5009" s="31"/>
      <c r="Y5009" s="31"/>
      <c r="Z5009" s="31"/>
      <c r="AA5009" s="31"/>
      <c r="AB5009" s="31"/>
      <c r="AC5009" s="31"/>
      <c r="AD5009" s="31"/>
      <c r="AE5009" s="31"/>
      <c r="AF5009" s="31"/>
      <c r="AG5009" s="31"/>
      <c r="AH5009" s="31"/>
      <c r="AI5009" s="31"/>
      <c r="AJ5009" s="31"/>
      <c r="AK5009" s="31"/>
      <c r="AL5009" s="31"/>
      <c r="AM5009" s="31"/>
      <c r="AN5009" s="31"/>
      <c r="AO5009" s="31"/>
      <c r="AP5009" s="31"/>
      <c r="AQ5009" s="31"/>
      <c r="AR5009" s="31"/>
      <c r="AS5009" s="28"/>
      <c r="AT5009" s="28"/>
      <c r="AU5009" s="28"/>
      <c r="AV5009" s="28"/>
      <c r="AW5009" s="28"/>
      <c r="AX5009" s="28"/>
      <c r="AY5009" s="28"/>
      <c r="AZ5009" s="28"/>
      <c r="BA5009" s="28"/>
      <c r="BB5009" s="28"/>
      <c r="BC5009" s="28"/>
      <c r="BD5009" s="28"/>
      <c r="BE5009" s="28"/>
      <c r="BF5009" s="28"/>
      <c r="BG5009" s="28"/>
      <c r="BH5009" s="28"/>
      <c r="BI5009" s="28"/>
      <c r="BJ5009" s="28"/>
      <c r="BK5009" s="28"/>
      <c r="BL5009" s="28"/>
      <c r="BM5009" s="28"/>
      <c r="BN5009" s="28"/>
      <c r="BO5009" s="28"/>
      <c r="BP5009" s="28"/>
      <c r="BQ5009" s="28"/>
      <c r="BR5009" s="28"/>
      <c r="BS5009" s="28"/>
      <c r="BT5009" s="28"/>
      <c r="BU5009" s="28"/>
      <c r="BV5009" s="28"/>
      <c r="BW5009" s="28"/>
      <c r="BX5009" s="28"/>
      <c r="BY5009" s="28"/>
      <c r="BZ5009" s="28"/>
      <c r="CA5009" s="28"/>
      <c r="CB5009" s="28"/>
      <c r="CC5009" s="28"/>
      <c r="CD5009" s="28"/>
      <c r="CE5009" s="28"/>
      <c r="CF5009" s="28"/>
      <c r="CG5009" s="28"/>
      <c r="IP5009" s="28"/>
      <c r="IQ5009" s="28"/>
      <c r="IR5009" s="28"/>
      <c r="IS5009" s="28"/>
      <c r="IT5009" s="28"/>
      <c r="IU5009" s="28"/>
      <c r="IV5009" s="28"/>
      <c r="IW5009" s="28"/>
      <c r="IX5009" s="28"/>
      <c r="IY5009" s="28"/>
      <c r="IZ5009" s="28"/>
      <c r="JA5009" s="28"/>
      <c r="JB5009" s="28"/>
      <c r="JC5009" s="28"/>
      <c r="JD5009" s="28"/>
      <c r="JE5009" s="28"/>
      <c r="JF5009" s="28"/>
      <c r="JG5009" s="28"/>
      <c r="JH5009" s="28"/>
      <c r="JI5009" s="28"/>
      <c r="JJ5009" s="28"/>
      <c r="JK5009" s="28"/>
      <c r="JL5009" s="28"/>
      <c r="JM5009" s="28"/>
      <c r="JN5009" s="28"/>
      <c r="JO5009" s="28"/>
      <c r="JP5009" s="28"/>
      <c r="JQ5009" s="28"/>
      <c r="JR5009" s="28"/>
      <c r="JS5009" s="28"/>
      <c r="JT5009" s="28"/>
      <c r="JU5009" s="28"/>
      <c r="JV5009" s="28"/>
      <c r="JW5009" s="28"/>
      <c r="JX5009" s="28"/>
      <c r="JY5009" s="28"/>
      <c r="JZ5009" s="28"/>
      <c r="KA5009" s="28"/>
      <c r="KB5009" s="28"/>
      <c r="KC5009" s="28"/>
      <c r="KD5009" s="28"/>
    </row>
    <row r="5010" spans="5:290" x14ac:dyDescent="0.2">
      <c r="E5010" s="31"/>
      <c r="F5010" s="31"/>
      <c r="G5010" s="31"/>
      <c r="H5010" s="31"/>
      <c r="I5010" s="31"/>
      <c r="J5010" s="31"/>
      <c r="K5010" s="31"/>
      <c r="L5010" s="31"/>
      <c r="M5010" s="31"/>
      <c r="N5010" s="31"/>
      <c r="O5010" s="31"/>
      <c r="P5010" s="31"/>
      <c r="Q5010" s="31"/>
      <c r="R5010" s="31"/>
      <c r="S5010" s="31"/>
      <c r="T5010" s="31"/>
      <c r="U5010" s="31"/>
      <c r="V5010" s="31"/>
      <c r="W5010" s="31"/>
      <c r="X5010" s="31"/>
      <c r="Y5010" s="31"/>
      <c r="Z5010" s="31"/>
      <c r="AA5010" s="31"/>
      <c r="AB5010" s="31"/>
      <c r="AC5010" s="31"/>
      <c r="AD5010" s="31"/>
      <c r="AE5010" s="31"/>
      <c r="AF5010" s="31"/>
      <c r="AG5010" s="31"/>
      <c r="AH5010" s="31"/>
      <c r="AI5010" s="31"/>
      <c r="AJ5010" s="31"/>
      <c r="AK5010" s="31"/>
      <c r="AL5010" s="31"/>
      <c r="AM5010" s="31"/>
      <c r="AN5010" s="31"/>
      <c r="AO5010" s="31"/>
      <c r="AP5010" s="31"/>
      <c r="AQ5010" s="31"/>
      <c r="AR5010" s="31"/>
      <c r="AS5010" s="28"/>
      <c r="AT5010" s="28"/>
      <c r="AU5010" s="28"/>
      <c r="AV5010" s="28"/>
      <c r="AW5010" s="28"/>
      <c r="AX5010" s="28"/>
      <c r="AY5010" s="28"/>
      <c r="AZ5010" s="28"/>
      <c r="BA5010" s="28"/>
      <c r="BB5010" s="28"/>
      <c r="BC5010" s="28"/>
      <c r="BD5010" s="28"/>
      <c r="BE5010" s="28"/>
      <c r="BF5010" s="28"/>
      <c r="BG5010" s="28"/>
      <c r="BH5010" s="28"/>
      <c r="BI5010" s="28"/>
      <c r="BJ5010" s="28"/>
      <c r="BK5010" s="28"/>
      <c r="BL5010" s="28"/>
      <c r="BM5010" s="28"/>
      <c r="BN5010" s="28"/>
      <c r="BO5010" s="28"/>
      <c r="BP5010" s="28"/>
      <c r="BQ5010" s="28"/>
      <c r="BR5010" s="28"/>
      <c r="BS5010" s="28"/>
      <c r="BT5010" s="28"/>
      <c r="BU5010" s="28"/>
      <c r="BV5010" s="28"/>
      <c r="BW5010" s="28"/>
      <c r="BX5010" s="28"/>
      <c r="BY5010" s="28"/>
      <c r="BZ5010" s="28"/>
      <c r="CA5010" s="28"/>
      <c r="CB5010" s="28"/>
      <c r="CC5010" s="28"/>
      <c r="CD5010" s="28"/>
      <c r="CE5010" s="28"/>
      <c r="CF5010" s="28"/>
      <c r="CG5010" s="28"/>
      <c r="IP5010" s="28"/>
      <c r="IQ5010" s="28"/>
      <c r="IR5010" s="28"/>
      <c r="IS5010" s="28"/>
      <c r="IT5010" s="28"/>
      <c r="IU5010" s="28"/>
      <c r="IV5010" s="28"/>
      <c r="IW5010" s="28"/>
      <c r="IX5010" s="28"/>
      <c r="IY5010" s="28"/>
      <c r="IZ5010" s="28"/>
      <c r="JA5010" s="28"/>
      <c r="JB5010" s="28"/>
      <c r="JC5010" s="28"/>
      <c r="JD5010" s="28"/>
      <c r="JE5010" s="28"/>
      <c r="JF5010" s="28"/>
      <c r="JG5010" s="28"/>
      <c r="JH5010" s="28"/>
      <c r="JI5010" s="28"/>
      <c r="JJ5010" s="28"/>
      <c r="JK5010" s="28"/>
      <c r="JL5010" s="28"/>
      <c r="JM5010" s="28"/>
      <c r="JN5010" s="28"/>
      <c r="JO5010" s="28"/>
      <c r="JP5010" s="28"/>
      <c r="JQ5010" s="28"/>
      <c r="JR5010" s="28"/>
      <c r="JS5010" s="28"/>
      <c r="JT5010" s="28"/>
      <c r="JU5010" s="28"/>
      <c r="JV5010" s="28"/>
      <c r="JW5010" s="28"/>
      <c r="JX5010" s="28"/>
      <c r="JY5010" s="28"/>
      <c r="JZ5010" s="28"/>
      <c r="KA5010" s="28"/>
      <c r="KB5010" s="28"/>
      <c r="KC5010" s="28"/>
      <c r="KD5010" s="28"/>
    </row>
    <row r="5011" spans="5:290" x14ac:dyDescent="0.2">
      <c r="E5011" s="31"/>
      <c r="F5011" s="31"/>
      <c r="G5011" s="31"/>
      <c r="H5011" s="31"/>
      <c r="I5011" s="31"/>
      <c r="J5011" s="31"/>
      <c r="K5011" s="31"/>
      <c r="L5011" s="31"/>
      <c r="M5011" s="31"/>
      <c r="N5011" s="31"/>
      <c r="O5011" s="31"/>
      <c r="P5011" s="31"/>
      <c r="Q5011" s="31"/>
      <c r="R5011" s="31"/>
      <c r="S5011" s="31"/>
      <c r="T5011" s="31"/>
      <c r="U5011" s="31"/>
      <c r="V5011" s="31"/>
      <c r="W5011" s="31"/>
      <c r="X5011" s="31"/>
      <c r="Y5011" s="31"/>
      <c r="Z5011" s="31"/>
      <c r="AA5011" s="31"/>
      <c r="AB5011" s="31"/>
      <c r="AC5011" s="31"/>
      <c r="AD5011" s="31"/>
      <c r="AE5011" s="31"/>
      <c r="AF5011" s="31"/>
      <c r="AG5011" s="31"/>
      <c r="AH5011" s="31"/>
      <c r="AI5011" s="31"/>
      <c r="AJ5011" s="31"/>
      <c r="AK5011" s="31"/>
      <c r="AL5011" s="31"/>
      <c r="AM5011" s="31"/>
      <c r="AN5011" s="31"/>
      <c r="AO5011" s="31"/>
      <c r="AP5011" s="31"/>
      <c r="AQ5011" s="31"/>
      <c r="AR5011" s="31"/>
      <c r="AS5011" s="28"/>
      <c r="AT5011" s="28"/>
      <c r="AU5011" s="28"/>
      <c r="AV5011" s="28"/>
      <c r="AW5011" s="28"/>
      <c r="AX5011" s="28"/>
      <c r="AY5011" s="28"/>
      <c r="AZ5011" s="28"/>
      <c r="BA5011" s="28"/>
      <c r="BB5011" s="28"/>
      <c r="BC5011" s="28"/>
      <c r="BD5011" s="28"/>
      <c r="BE5011" s="28"/>
      <c r="BF5011" s="28"/>
      <c r="BG5011" s="28"/>
      <c r="BH5011" s="28"/>
      <c r="BI5011" s="28"/>
      <c r="BJ5011" s="28"/>
      <c r="BK5011" s="28"/>
      <c r="BL5011" s="28"/>
      <c r="BM5011" s="28"/>
      <c r="BN5011" s="28"/>
      <c r="BO5011" s="28"/>
      <c r="BP5011" s="28"/>
      <c r="BQ5011" s="28"/>
      <c r="BR5011" s="28"/>
      <c r="BS5011" s="28"/>
      <c r="BT5011" s="28"/>
      <c r="BU5011" s="28"/>
      <c r="BV5011" s="28"/>
      <c r="BW5011" s="28"/>
      <c r="BX5011" s="28"/>
      <c r="BY5011" s="28"/>
      <c r="BZ5011" s="28"/>
      <c r="CA5011" s="28"/>
      <c r="CB5011" s="28"/>
      <c r="CC5011" s="28"/>
      <c r="CD5011" s="28"/>
      <c r="CE5011" s="28"/>
      <c r="CF5011" s="28"/>
      <c r="CG5011" s="28"/>
      <c r="IP5011" s="28"/>
      <c r="IQ5011" s="28"/>
      <c r="IR5011" s="28"/>
      <c r="IS5011" s="28"/>
      <c r="IT5011" s="28"/>
      <c r="IU5011" s="28"/>
      <c r="IV5011" s="28"/>
      <c r="IW5011" s="28"/>
      <c r="IX5011" s="28"/>
      <c r="IY5011" s="28"/>
      <c r="IZ5011" s="28"/>
      <c r="JA5011" s="28"/>
      <c r="JB5011" s="28"/>
      <c r="JC5011" s="28"/>
      <c r="JD5011" s="28"/>
      <c r="JE5011" s="28"/>
      <c r="JF5011" s="28"/>
      <c r="JG5011" s="28"/>
      <c r="JH5011" s="28"/>
      <c r="JI5011" s="28"/>
      <c r="JJ5011" s="28"/>
      <c r="JK5011" s="28"/>
      <c r="JL5011" s="28"/>
      <c r="JM5011" s="28"/>
      <c r="JN5011" s="28"/>
      <c r="JO5011" s="28"/>
      <c r="JP5011" s="28"/>
      <c r="JQ5011" s="28"/>
      <c r="JR5011" s="28"/>
      <c r="JS5011" s="28"/>
      <c r="JT5011" s="28"/>
      <c r="JU5011" s="28"/>
      <c r="JV5011" s="28"/>
      <c r="JW5011" s="28"/>
      <c r="JX5011" s="28"/>
      <c r="JY5011" s="28"/>
      <c r="JZ5011" s="28"/>
      <c r="KA5011" s="28"/>
      <c r="KB5011" s="28"/>
      <c r="KC5011" s="28"/>
      <c r="KD5011" s="28"/>
    </row>
    <row r="5012" spans="5:290" x14ac:dyDescent="0.2">
      <c r="E5012" s="31"/>
      <c r="F5012" s="31"/>
      <c r="G5012" s="31"/>
      <c r="H5012" s="31"/>
      <c r="I5012" s="31"/>
      <c r="J5012" s="31"/>
      <c r="K5012" s="31"/>
      <c r="L5012" s="31"/>
      <c r="M5012" s="31"/>
      <c r="N5012" s="31"/>
      <c r="O5012" s="31"/>
      <c r="P5012" s="31"/>
      <c r="Q5012" s="31"/>
      <c r="R5012" s="31"/>
      <c r="S5012" s="31"/>
      <c r="T5012" s="31"/>
      <c r="U5012" s="31"/>
      <c r="V5012" s="31"/>
      <c r="W5012" s="31"/>
      <c r="X5012" s="31"/>
      <c r="Y5012" s="31"/>
      <c r="Z5012" s="31"/>
      <c r="AA5012" s="31"/>
      <c r="AB5012" s="31"/>
      <c r="AC5012" s="31"/>
      <c r="AD5012" s="31"/>
      <c r="AE5012" s="31"/>
      <c r="AF5012" s="31"/>
      <c r="AG5012" s="31"/>
      <c r="AH5012" s="31"/>
      <c r="AI5012" s="31"/>
      <c r="AJ5012" s="31"/>
      <c r="AK5012" s="31"/>
      <c r="AL5012" s="31"/>
      <c r="AM5012" s="31"/>
      <c r="AN5012" s="31"/>
      <c r="AO5012" s="31"/>
      <c r="AP5012" s="31"/>
      <c r="AQ5012" s="31"/>
      <c r="AR5012" s="31"/>
      <c r="AS5012" s="28"/>
      <c r="AT5012" s="28"/>
      <c r="AU5012" s="28"/>
      <c r="AV5012" s="28"/>
      <c r="AW5012" s="28"/>
      <c r="AX5012" s="28"/>
      <c r="AY5012" s="28"/>
      <c r="AZ5012" s="28"/>
      <c r="BA5012" s="28"/>
      <c r="BB5012" s="28"/>
      <c r="BC5012" s="28"/>
      <c r="BD5012" s="28"/>
      <c r="BE5012" s="28"/>
      <c r="BF5012" s="28"/>
      <c r="BG5012" s="28"/>
      <c r="BH5012" s="28"/>
      <c r="BI5012" s="28"/>
      <c r="BJ5012" s="28"/>
      <c r="BK5012" s="28"/>
      <c r="BL5012" s="28"/>
      <c r="BM5012" s="28"/>
      <c r="BN5012" s="28"/>
      <c r="BO5012" s="28"/>
      <c r="BP5012" s="28"/>
      <c r="BQ5012" s="28"/>
      <c r="BR5012" s="28"/>
      <c r="BS5012" s="28"/>
      <c r="BT5012" s="28"/>
      <c r="BU5012" s="28"/>
      <c r="BV5012" s="28"/>
      <c r="BW5012" s="28"/>
      <c r="BX5012" s="28"/>
      <c r="BY5012" s="28"/>
      <c r="BZ5012" s="28"/>
      <c r="CA5012" s="28"/>
      <c r="CB5012" s="28"/>
      <c r="CC5012" s="28"/>
      <c r="CD5012" s="28"/>
      <c r="CE5012" s="28"/>
      <c r="CF5012" s="28"/>
      <c r="CG5012" s="28"/>
      <c r="IP5012" s="28"/>
      <c r="IQ5012" s="28"/>
      <c r="IR5012" s="28"/>
      <c r="IS5012" s="28"/>
      <c r="IT5012" s="28"/>
      <c r="IU5012" s="28"/>
      <c r="IV5012" s="28"/>
      <c r="IW5012" s="28"/>
      <c r="IX5012" s="28"/>
      <c r="IY5012" s="28"/>
      <c r="IZ5012" s="28"/>
      <c r="JA5012" s="28"/>
      <c r="JB5012" s="28"/>
      <c r="JC5012" s="28"/>
      <c r="JD5012" s="28"/>
      <c r="JE5012" s="28"/>
      <c r="JF5012" s="28"/>
      <c r="JG5012" s="28"/>
      <c r="JH5012" s="28"/>
      <c r="JI5012" s="28"/>
      <c r="JJ5012" s="28"/>
      <c r="JK5012" s="28"/>
      <c r="JL5012" s="28"/>
      <c r="JM5012" s="28"/>
      <c r="JN5012" s="28"/>
      <c r="JO5012" s="28"/>
      <c r="JP5012" s="28"/>
      <c r="JQ5012" s="28"/>
      <c r="JR5012" s="28"/>
      <c r="JS5012" s="28"/>
      <c r="JT5012" s="28"/>
      <c r="JU5012" s="28"/>
      <c r="JV5012" s="28"/>
      <c r="JW5012" s="28"/>
      <c r="JX5012" s="28"/>
      <c r="JY5012" s="28"/>
      <c r="JZ5012" s="28"/>
      <c r="KA5012" s="28"/>
      <c r="KB5012" s="28"/>
      <c r="KC5012" s="28"/>
      <c r="KD5012" s="28"/>
    </row>
    <row r="5013" spans="5:290" x14ac:dyDescent="0.2">
      <c r="E5013" s="31"/>
      <c r="F5013" s="31"/>
      <c r="G5013" s="31"/>
      <c r="H5013" s="31"/>
      <c r="I5013" s="31"/>
      <c r="J5013" s="31"/>
      <c r="K5013" s="31"/>
      <c r="L5013" s="31"/>
      <c r="M5013" s="31"/>
      <c r="N5013" s="31"/>
      <c r="O5013" s="31"/>
      <c r="P5013" s="31"/>
      <c r="Q5013" s="31"/>
      <c r="R5013" s="31"/>
      <c r="S5013" s="31"/>
      <c r="T5013" s="31"/>
      <c r="U5013" s="31"/>
      <c r="V5013" s="31"/>
      <c r="W5013" s="31"/>
      <c r="X5013" s="31"/>
      <c r="Y5013" s="31"/>
      <c r="Z5013" s="31"/>
      <c r="AA5013" s="31"/>
      <c r="AB5013" s="31"/>
      <c r="AC5013" s="31"/>
      <c r="AD5013" s="31"/>
      <c r="AE5013" s="31"/>
      <c r="AF5013" s="31"/>
      <c r="AG5013" s="31"/>
      <c r="AH5013" s="31"/>
      <c r="AI5013" s="31"/>
      <c r="AJ5013" s="31"/>
      <c r="AK5013" s="31"/>
      <c r="AL5013" s="31"/>
      <c r="AM5013" s="31"/>
      <c r="AN5013" s="31"/>
      <c r="AO5013" s="31"/>
      <c r="AP5013" s="31"/>
      <c r="AQ5013" s="31"/>
      <c r="AR5013" s="31"/>
      <c r="AS5013" s="28"/>
      <c r="AT5013" s="28"/>
      <c r="AU5013" s="28"/>
      <c r="AV5013" s="28"/>
      <c r="AW5013" s="28"/>
      <c r="AX5013" s="28"/>
      <c r="AY5013" s="28"/>
      <c r="AZ5013" s="28"/>
      <c r="BA5013" s="28"/>
      <c r="BB5013" s="28"/>
      <c r="BC5013" s="28"/>
      <c r="BD5013" s="28"/>
      <c r="BE5013" s="28"/>
      <c r="BF5013" s="28"/>
      <c r="BG5013" s="28"/>
      <c r="BH5013" s="28"/>
      <c r="BI5013" s="28"/>
      <c r="BJ5013" s="28"/>
      <c r="BK5013" s="28"/>
      <c r="BL5013" s="28"/>
      <c r="BM5013" s="28"/>
      <c r="BN5013" s="28"/>
      <c r="BO5013" s="28"/>
      <c r="BP5013" s="28"/>
      <c r="BQ5013" s="28"/>
      <c r="BR5013" s="28"/>
      <c r="BS5013" s="28"/>
      <c r="BT5013" s="28"/>
      <c r="BU5013" s="28"/>
      <c r="BV5013" s="28"/>
      <c r="BW5013" s="28"/>
      <c r="BX5013" s="28"/>
      <c r="BY5013" s="28"/>
      <c r="BZ5013" s="28"/>
      <c r="CA5013" s="28"/>
      <c r="CB5013" s="28"/>
      <c r="CC5013" s="28"/>
      <c r="CD5013" s="28"/>
      <c r="CE5013" s="28"/>
      <c r="CF5013" s="28"/>
      <c r="CG5013" s="28"/>
      <c r="IP5013" s="28"/>
      <c r="IQ5013" s="28"/>
      <c r="IR5013" s="28"/>
      <c r="IS5013" s="28"/>
      <c r="IT5013" s="28"/>
      <c r="IU5013" s="28"/>
      <c r="IV5013" s="28"/>
      <c r="IW5013" s="28"/>
      <c r="IX5013" s="28"/>
      <c r="IY5013" s="28"/>
      <c r="IZ5013" s="28"/>
      <c r="JA5013" s="28"/>
      <c r="JB5013" s="28"/>
      <c r="JC5013" s="28"/>
      <c r="JD5013" s="28"/>
      <c r="JE5013" s="28"/>
      <c r="JF5013" s="28"/>
      <c r="JG5013" s="28"/>
      <c r="JH5013" s="28"/>
      <c r="JI5013" s="28"/>
      <c r="JJ5013" s="28"/>
      <c r="JK5013" s="28"/>
      <c r="JL5013" s="28"/>
      <c r="JM5013" s="28"/>
      <c r="JN5013" s="28"/>
      <c r="JO5013" s="28"/>
      <c r="JP5013" s="28"/>
      <c r="JQ5013" s="28"/>
      <c r="JR5013" s="28"/>
      <c r="JS5013" s="28"/>
      <c r="JT5013" s="28"/>
      <c r="JU5013" s="28"/>
      <c r="JV5013" s="28"/>
      <c r="JW5013" s="28"/>
      <c r="JX5013" s="28"/>
      <c r="JY5013" s="28"/>
      <c r="JZ5013" s="28"/>
      <c r="KA5013" s="28"/>
      <c r="KB5013" s="28"/>
      <c r="KC5013" s="28"/>
      <c r="KD5013" s="28"/>
    </row>
    <row r="5014" spans="5:290" x14ac:dyDescent="0.2">
      <c r="E5014" s="31"/>
      <c r="F5014" s="31"/>
      <c r="G5014" s="31"/>
      <c r="H5014" s="31"/>
      <c r="I5014" s="31"/>
      <c r="J5014" s="31"/>
      <c r="K5014" s="31"/>
      <c r="L5014" s="31"/>
      <c r="M5014" s="31"/>
      <c r="N5014" s="31"/>
      <c r="O5014" s="31"/>
      <c r="P5014" s="31"/>
      <c r="Q5014" s="31"/>
      <c r="R5014" s="31"/>
      <c r="S5014" s="31"/>
      <c r="T5014" s="31"/>
      <c r="U5014" s="31"/>
      <c r="V5014" s="31"/>
      <c r="W5014" s="31"/>
      <c r="X5014" s="31"/>
      <c r="Y5014" s="31"/>
      <c r="Z5014" s="31"/>
      <c r="AA5014" s="31"/>
      <c r="AB5014" s="31"/>
      <c r="AC5014" s="31"/>
      <c r="AD5014" s="31"/>
      <c r="AE5014" s="31"/>
      <c r="AF5014" s="31"/>
      <c r="AG5014" s="31"/>
      <c r="AH5014" s="31"/>
      <c r="AI5014" s="31"/>
      <c r="AJ5014" s="31"/>
      <c r="AK5014" s="31"/>
      <c r="AL5014" s="31"/>
      <c r="AM5014" s="31"/>
      <c r="AN5014" s="31"/>
      <c r="AO5014" s="31"/>
      <c r="AP5014" s="31"/>
      <c r="AQ5014" s="31"/>
      <c r="AR5014" s="31"/>
      <c r="AS5014" s="28"/>
      <c r="AT5014" s="28"/>
      <c r="AU5014" s="28"/>
      <c r="AV5014" s="28"/>
      <c r="AW5014" s="28"/>
      <c r="AX5014" s="28"/>
      <c r="AY5014" s="28"/>
      <c r="AZ5014" s="28"/>
      <c r="BA5014" s="28"/>
      <c r="BB5014" s="28"/>
      <c r="BC5014" s="28"/>
      <c r="BD5014" s="28"/>
      <c r="BE5014" s="28"/>
      <c r="BF5014" s="28"/>
      <c r="BG5014" s="28"/>
      <c r="BH5014" s="28"/>
      <c r="BI5014" s="28"/>
      <c r="BJ5014" s="28"/>
      <c r="BK5014" s="28"/>
      <c r="BL5014" s="28"/>
      <c r="BM5014" s="28"/>
      <c r="BN5014" s="28"/>
      <c r="BO5014" s="28"/>
      <c r="BP5014" s="28"/>
      <c r="BQ5014" s="28"/>
      <c r="BR5014" s="28"/>
      <c r="BS5014" s="28"/>
      <c r="BT5014" s="28"/>
      <c r="BU5014" s="28"/>
      <c r="BV5014" s="28"/>
      <c r="BW5014" s="28"/>
      <c r="BX5014" s="28"/>
      <c r="BY5014" s="28"/>
      <c r="BZ5014" s="28"/>
      <c r="CA5014" s="28"/>
      <c r="CB5014" s="28"/>
      <c r="CC5014" s="28"/>
      <c r="CD5014" s="28"/>
      <c r="CE5014" s="28"/>
      <c r="CF5014" s="28"/>
      <c r="CG5014" s="28"/>
      <c r="IP5014" s="28"/>
      <c r="IQ5014" s="28"/>
      <c r="IR5014" s="28"/>
      <c r="IS5014" s="28"/>
      <c r="IT5014" s="28"/>
      <c r="IU5014" s="28"/>
      <c r="IV5014" s="28"/>
      <c r="IW5014" s="28"/>
      <c r="IX5014" s="28"/>
      <c r="IY5014" s="28"/>
      <c r="IZ5014" s="28"/>
      <c r="JA5014" s="28"/>
      <c r="JB5014" s="28"/>
      <c r="JC5014" s="28"/>
      <c r="JD5014" s="28"/>
      <c r="JE5014" s="28"/>
      <c r="JF5014" s="28"/>
      <c r="JG5014" s="28"/>
      <c r="JH5014" s="28"/>
      <c r="JI5014" s="28"/>
      <c r="JJ5014" s="28"/>
      <c r="JK5014" s="28"/>
      <c r="JL5014" s="28"/>
      <c r="JM5014" s="28"/>
      <c r="JN5014" s="28"/>
      <c r="JO5014" s="28"/>
      <c r="JP5014" s="28"/>
      <c r="JQ5014" s="28"/>
      <c r="JR5014" s="28"/>
      <c r="JS5014" s="28"/>
      <c r="JT5014" s="28"/>
      <c r="JU5014" s="28"/>
      <c r="JV5014" s="28"/>
      <c r="JW5014" s="28"/>
      <c r="JX5014" s="28"/>
      <c r="JY5014" s="28"/>
      <c r="JZ5014" s="28"/>
      <c r="KA5014" s="28"/>
      <c r="KB5014" s="28"/>
      <c r="KC5014" s="28"/>
      <c r="KD5014" s="28"/>
    </row>
    <row r="5015" spans="5:290" x14ac:dyDescent="0.2">
      <c r="E5015" s="31"/>
      <c r="F5015" s="31"/>
      <c r="G5015" s="31"/>
      <c r="H5015" s="31"/>
      <c r="I5015" s="31"/>
      <c r="J5015" s="31"/>
      <c r="K5015" s="31"/>
      <c r="L5015" s="31"/>
      <c r="M5015" s="31"/>
      <c r="N5015" s="31"/>
      <c r="O5015" s="31"/>
      <c r="P5015" s="31"/>
      <c r="Q5015" s="31"/>
      <c r="R5015" s="31"/>
      <c r="S5015" s="31"/>
      <c r="T5015" s="31"/>
      <c r="U5015" s="31"/>
      <c r="V5015" s="31"/>
      <c r="W5015" s="31"/>
      <c r="X5015" s="31"/>
      <c r="Y5015" s="31"/>
      <c r="Z5015" s="31"/>
      <c r="AA5015" s="31"/>
      <c r="AB5015" s="31"/>
      <c r="AC5015" s="31"/>
      <c r="AD5015" s="31"/>
      <c r="AE5015" s="31"/>
      <c r="AF5015" s="31"/>
      <c r="AG5015" s="31"/>
      <c r="AH5015" s="31"/>
      <c r="AI5015" s="31"/>
      <c r="AJ5015" s="31"/>
      <c r="AK5015" s="31"/>
      <c r="AL5015" s="31"/>
      <c r="AM5015" s="31"/>
      <c r="AN5015" s="31"/>
      <c r="AO5015" s="31"/>
      <c r="AP5015" s="31"/>
      <c r="AQ5015" s="31"/>
      <c r="AR5015" s="31"/>
      <c r="AS5015" s="28"/>
      <c r="AT5015" s="28"/>
      <c r="AU5015" s="28"/>
      <c r="AV5015" s="28"/>
      <c r="AW5015" s="28"/>
      <c r="AX5015" s="28"/>
      <c r="AY5015" s="28"/>
      <c r="AZ5015" s="28"/>
      <c r="BA5015" s="28"/>
      <c r="BB5015" s="28"/>
      <c r="BC5015" s="28"/>
      <c r="BD5015" s="28"/>
      <c r="BE5015" s="28"/>
      <c r="BF5015" s="28"/>
      <c r="BG5015" s="28"/>
      <c r="BH5015" s="28"/>
      <c r="BI5015" s="28"/>
      <c r="BJ5015" s="28"/>
      <c r="BK5015" s="28"/>
      <c r="BL5015" s="28"/>
      <c r="BM5015" s="28"/>
      <c r="BN5015" s="28"/>
      <c r="BO5015" s="28"/>
      <c r="BP5015" s="28"/>
      <c r="BQ5015" s="28"/>
      <c r="BR5015" s="28"/>
      <c r="BS5015" s="28"/>
      <c r="BT5015" s="28"/>
      <c r="BU5015" s="28"/>
      <c r="BV5015" s="28"/>
      <c r="BW5015" s="28"/>
      <c r="BX5015" s="28"/>
      <c r="BY5015" s="28"/>
      <c r="BZ5015" s="28"/>
      <c r="CA5015" s="28"/>
      <c r="CB5015" s="28"/>
      <c r="CC5015" s="28"/>
      <c r="CD5015" s="28"/>
      <c r="CE5015" s="28"/>
      <c r="CF5015" s="28"/>
      <c r="CG5015" s="28"/>
      <c r="IP5015" s="28"/>
      <c r="IQ5015" s="28"/>
      <c r="IR5015" s="28"/>
      <c r="IS5015" s="28"/>
      <c r="IT5015" s="28"/>
      <c r="IU5015" s="28"/>
      <c r="IV5015" s="28"/>
      <c r="IW5015" s="28"/>
      <c r="IX5015" s="28"/>
      <c r="IY5015" s="28"/>
      <c r="IZ5015" s="28"/>
      <c r="JA5015" s="28"/>
      <c r="JB5015" s="28"/>
      <c r="JC5015" s="28"/>
      <c r="JD5015" s="28"/>
      <c r="JE5015" s="28"/>
      <c r="JF5015" s="28"/>
      <c r="JG5015" s="28"/>
      <c r="JH5015" s="28"/>
      <c r="JI5015" s="28"/>
      <c r="JJ5015" s="28"/>
      <c r="JK5015" s="28"/>
      <c r="JL5015" s="28"/>
      <c r="JM5015" s="28"/>
      <c r="JN5015" s="28"/>
      <c r="JO5015" s="28"/>
      <c r="JP5015" s="28"/>
      <c r="JQ5015" s="28"/>
      <c r="JR5015" s="28"/>
      <c r="JS5015" s="28"/>
      <c r="JT5015" s="28"/>
      <c r="JU5015" s="28"/>
      <c r="JV5015" s="28"/>
      <c r="JW5015" s="28"/>
      <c r="JX5015" s="28"/>
      <c r="JY5015" s="28"/>
      <c r="JZ5015" s="28"/>
      <c r="KA5015" s="28"/>
      <c r="KB5015" s="28"/>
      <c r="KC5015" s="28"/>
      <c r="KD5015" s="28"/>
    </row>
    <row r="5016" spans="5:290" x14ac:dyDescent="0.2">
      <c r="E5016" s="31"/>
      <c r="F5016" s="31"/>
      <c r="G5016" s="31"/>
      <c r="H5016" s="31"/>
      <c r="I5016" s="31"/>
      <c r="J5016" s="31"/>
      <c r="K5016" s="31"/>
      <c r="L5016" s="31"/>
      <c r="M5016" s="31"/>
      <c r="N5016" s="31"/>
      <c r="O5016" s="31"/>
      <c r="P5016" s="31"/>
      <c r="Q5016" s="31"/>
      <c r="R5016" s="31"/>
      <c r="S5016" s="31"/>
      <c r="T5016" s="31"/>
      <c r="U5016" s="31"/>
      <c r="V5016" s="31"/>
      <c r="W5016" s="31"/>
      <c r="X5016" s="31"/>
      <c r="Y5016" s="31"/>
      <c r="Z5016" s="31"/>
      <c r="AA5016" s="31"/>
      <c r="AB5016" s="31"/>
      <c r="AC5016" s="31"/>
      <c r="AD5016" s="31"/>
      <c r="AE5016" s="31"/>
      <c r="AF5016" s="31"/>
      <c r="AG5016" s="31"/>
      <c r="AH5016" s="31"/>
      <c r="AI5016" s="31"/>
      <c r="AJ5016" s="31"/>
      <c r="AK5016" s="31"/>
      <c r="AL5016" s="31"/>
      <c r="AM5016" s="31"/>
      <c r="AN5016" s="31"/>
      <c r="AO5016" s="31"/>
      <c r="AP5016" s="31"/>
      <c r="AQ5016" s="31"/>
      <c r="AR5016" s="31"/>
      <c r="AS5016" s="28"/>
      <c r="AT5016" s="28"/>
      <c r="AU5016" s="28"/>
      <c r="AV5016" s="28"/>
      <c r="AW5016" s="28"/>
      <c r="AX5016" s="28"/>
      <c r="AY5016" s="28"/>
      <c r="AZ5016" s="28"/>
      <c r="BA5016" s="28"/>
      <c r="BB5016" s="28"/>
      <c r="BC5016" s="28"/>
      <c r="BD5016" s="28"/>
      <c r="BE5016" s="28"/>
      <c r="BF5016" s="28"/>
      <c r="BG5016" s="28"/>
      <c r="BH5016" s="28"/>
      <c r="BI5016" s="28"/>
      <c r="BJ5016" s="28"/>
      <c r="BK5016" s="28"/>
      <c r="BL5016" s="28"/>
      <c r="BM5016" s="28"/>
      <c r="BN5016" s="28"/>
      <c r="BO5016" s="28"/>
      <c r="BP5016" s="28"/>
      <c r="BQ5016" s="28"/>
      <c r="BR5016" s="28"/>
      <c r="BS5016" s="28"/>
      <c r="BT5016" s="28"/>
      <c r="BU5016" s="28"/>
      <c r="BV5016" s="28"/>
      <c r="BW5016" s="28"/>
      <c r="BX5016" s="28"/>
      <c r="BY5016" s="28"/>
      <c r="BZ5016" s="28"/>
      <c r="CA5016" s="28"/>
      <c r="CB5016" s="28"/>
      <c r="CC5016" s="28"/>
      <c r="CD5016" s="28"/>
      <c r="CE5016" s="28"/>
      <c r="CF5016" s="28"/>
      <c r="CG5016" s="28"/>
      <c r="IP5016" s="28"/>
      <c r="IQ5016" s="28"/>
      <c r="IR5016" s="28"/>
      <c r="IS5016" s="28"/>
      <c r="IT5016" s="28"/>
      <c r="IU5016" s="28"/>
      <c r="IV5016" s="28"/>
      <c r="IW5016" s="28"/>
      <c r="IX5016" s="28"/>
      <c r="IY5016" s="28"/>
      <c r="IZ5016" s="28"/>
      <c r="JA5016" s="28"/>
      <c r="JB5016" s="28"/>
      <c r="JC5016" s="28"/>
      <c r="JD5016" s="28"/>
      <c r="JE5016" s="28"/>
      <c r="JF5016" s="28"/>
      <c r="JG5016" s="28"/>
      <c r="JH5016" s="28"/>
      <c r="JI5016" s="28"/>
      <c r="JJ5016" s="28"/>
      <c r="JK5016" s="28"/>
      <c r="JL5016" s="28"/>
      <c r="JM5016" s="28"/>
      <c r="JN5016" s="28"/>
      <c r="JO5016" s="28"/>
      <c r="JP5016" s="28"/>
      <c r="JQ5016" s="28"/>
      <c r="JR5016" s="28"/>
      <c r="JS5016" s="28"/>
      <c r="JT5016" s="28"/>
      <c r="JU5016" s="28"/>
      <c r="JV5016" s="28"/>
      <c r="JW5016" s="28"/>
      <c r="JX5016" s="28"/>
      <c r="JY5016" s="28"/>
      <c r="JZ5016" s="28"/>
      <c r="KA5016" s="28"/>
      <c r="KB5016" s="28"/>
      <c r="KC5016" s="28"/>
      <c r="KD5016" s="28"/>
    </row>
    <row r="5017" spans="5:290" x14ac:dyDescent="0.2">
      <c r="E5017" s="31"/>
      <c r="F5017" s="31"/>
      <c r="G5017" s="31"/>
      <c r="H5017" s="31"/>
      <c r="I5017" s="31"/>
      <c r="J5017" s="31"/>
      <c r="K5017" s="31"/>
      <c r="L5017" s="31"/>
      <c r="M5017" s="31"/>
      <c r="N5017" s="31"/>
      <c r="O5017" s="31"/>
      <c r="P5017" s="31"/>
      <c r="Q5017" s="31"/>
      <c r="R5017" s="31"/>
      <c r="S5017" s="31"/>
      <c r="T5017" s="31"/>
      <c r="U5017" s="31"/>
      <c r="V5017" s="31"/>
      <c r="W5017" s="31"/>
      <c r="X5017" s="31"/>
      <c r="Y5017" s="31"/>
      <c r="Z5017" s="31"/>
      <c r="AA5017" s="31"/>
      <c r="AB5017" s="31"/>
      <c r="AC5017" s="31"/>
      <c r="AD5017" s="31"/>
      <c r="AE5017" s="31"/>
      <c r="AF5017" s="31"/>
      <c r="AG5017" s="31"/>
      <c r="AH5017" s="31"/>
      <c r="AI5017" s="31"/>
      <c r="AJ5017" s="31"/>
      <c r="AK5017" s="31"/>
      <c r="AL5017" s="31"/>
      <c r="AM5017" s="31"/>
      <c r="AN5017" s="31"/>
      <c r="AO5017" s="31"/>
      <c r="AP5017" s="31"/>
      <c r="AQ5017" s="31"/>
      <c r="AR5017" s="31"/>
      <c r="AS5017" s="28"/>
      <c r="AT5017" s="28"/>
      <c r="AU5017" s="28"/>
      <c r="AV5017" s="28"/>
      <c r="AW5017" s="28"/>
      <c r="AX5017" s="28"/>
      <c r="AY5017" s="28"/>
      <c r="AZ5017" s="28"/>
      <c r="BA5017" s="28"/>
      <c r="BB5017" s="28"/>
      <c r="BC5017" s="28"/>
      <c r="BD5017" s="28"/>
      <c r="BE5017" s="28"/>
      <c r="BF5017" s="28"/>
      <c r="BG5017" s="28"/>
      <c r="BH5017" s="28"/>
      <c r="BI5017" s="28"/>
      <c r="BJ5017" s="28"/>
      <c r="BK5017" s="28"/>
      <c r="BL5017" s="28"/>
      <c r="BM5017" s="28"/>
      <c r="BN5017" s="28"/>
      <c r="BO5017" s="28"/>
      <c r="BP5017" s="28"/>
      <c r="BQ5017" s="28"/>
      <c r="BR5017" s="28"/>
      <c r="BS5017" s="28"/>
      <c r="BT5017" s="28"/>
      <c r="BU5017" s="28"/>
      <c r="BV5017" s="28"/>
      <c r="BW5017" s="28"/>
      <c r="BX5017" s="28"/>
      <c r="BY5017" s="28"/>
      <c r="BZ5017" s="28"/>
      <c r="CA5017" s="28"/>
      <c r="CB5017" s="28"/>
      <c r="CC5017" s="28"/>
      <c r="CD5017" s="28"/>
      <c r="CE5017" s="28"/>
      <c r="CF5017" s="28"/>
      <c r="CG5017" s="28"/>
      <c r="IP5017" s="28"/>
      <c r="IQ5017" s="28"/>
      <c r="IR5017" s="28"/>
      <c r="IS5017" s="28"/>
      <c r="IT5017" s="28"/>
      <c r="IU5017" s="28"/>
      <c r="IV5017" s="28"/>
      <c r="IW5017" s="28"/>
      <c r="IX5017" s="28"/>
      <c r="IY5017" s="28"/>
      <c r="IZ5017" s="28"/>
      <c r="JA5017" s="28"/>
      <c r="JB5017" s="28"/>
      <c r="JC5017" s="28"/>
      <c r="JD5017" s="28"/>
      <c r="JE5017" s="28"/>
      <c r="JF5017" s="28"/>
      <c r="JG5017" s="28"/>
      <c r="JH5017" s="28"/>
      <c r="JI5017" s="28"/>
      <c r="JJ5017" s="28"/>
      <c r="JK5017" s="28"/>
      <c r="JL5017" s="28"/>
      <c r="JM5017" s="28"/>
      <c r="JN5017" s="28"/>
      <c r="JO5017" s="28"/>
      <c r="JP5017" s="28"/>
      <c r="JQ5017" s="28"/>
      <c r="JR5017" s="28"/>
      <c r="JS5017" s="28"/>
      <c r="JT5017" s="28"/>
      <c r="JU5017" s="28"/>
      <c r="JV5017" s="28"/>
      <c r="JW5017" s="28"/>
      <c r="JX5017" s="28"/>
      <c r="JY5017" s="28"/>
      <c r="JZ5017" s="28"/>
      <c r="KA5017" s="28"/>
      <c r="KB5017" s="28"/>
      <c r="KC5017" s="28"/>
      <c r="KD5017" s="28"/>
    </row>
    <row r="5018" spans="5:290" x14ac:dyDescent="0.2">
      <c r="E5018" s="31"/>
      <c r="F5018" s="31"/>
      <c r="G5018" s="31"/>
      <c r="H5018" s="31"/>
      <c r="I5018" s="31"/>
      <c r="J5018" s="31"/>
      <c r="K5018" s="31"/>
      <c r="L5018" s="31"/>
      <c r="M5018" s="31"/>
      <c r="N5018" s="31"/>
      <c r="O5018" s="31"/>
      <c r="P5018" s="31"/>
      <c r="Q5018" s="31"/>
      <c r="R5018" s="31"/>
      <c r="S5018" s="31"/>
      <c r="T5018" s="31"/>
      <c r="U5018" s="31"/>
      <c r="V5018" s="31"/>
      <c r="W5018" s="31"/>
      <c r="X5018" s="31"/>
      <c r="Y5018" s="31"/>
      <c r="Z5018" s="31"/>
      <c r="AA5018" s="31"/>
      <c r="AB5018" s="31"/>
      <c r="AC5018" s="31"/>
      <c r="AD5018" s="31"/>
      <c r="AE5018" s="31"/>
      <c r="AF5018" s="31"/>
      <c r="AG5018" s="31"/>
      <c r="AH5018" s="31"/>
      <c r="AI5018" s="31"/>
      <c r="AJ5018" s="31"/>
      <c r="AK5018" s="31"/>
      <c r="AL5018" s="31"/>
      <c r="AM5018" s="31"/>
      <c r="AN5018" s="31"/>
      <c r="AO5018" s="31"/>
      <c r="AP5018" s="31"/>
      <c r="AQ5018" s="31"/>
      <c r="AR5018" s="31"/>
      <c r="AS5018" s="28"/>
      <c r="AT5018" s="28"/>
      <c r="AU5018" s="28"/>
      <c r="AV5018" s="28"/>
      <c r="AW5018" s="28"/>
      <c r="AX5018" s="28"/>
      <c r="AY5018" s="28"/>
      <c r="AZ5018" s="28"/>
      <c r="BA5018" s="28"/>
      <c r="BB5018" s="28"/>
      <c r="BC5018" s="28"/>
      <c r="BD5018" s="28"/>
      <c r="BE5018" s="28"/>
      <c r="BF5018" s="28"/>
      <c r="BG5018" s="28"/>
      <c r="BH5018" s="28"/>
      <c r="BI5018" s="28"/>
      <c r="BJ5018" s="28"/>
      <c r="BK5018" s="28"/>
      <c r="BL5018" s="28"/>
      <c r="BM5018" s="28"/>
      <c r="BN5018" s="28"/>
      <c r="BO5018" s="28"/>
      <c r="BP5018" s="28"/>
      <c r="BQ5018" s="28"/>
      <c r="BR5018" s="28"/>
      <c r="BS5018" s="28"/>
      <c r="BT5018" s="28"/>
      <c r="BU5018" s="28"/>
      <c r="BV5018" s="28"/>
      <c r="BW5018" s="28"/>
      <c r="BX5018" s="28"/>
      <c r="BY5018" s="28"/>
      <c r="BZ5018" s="28"/>
      <c r="CA5018" s="28"/>
      <c r="CB5018" s="28"/>
      <c r="CC5018" s="28"/>
      <c r="CD5018" s="28"/>
      <c r="CE5018" s="28"/>
      <c r="CF5018" s="28"/>
      <c r="CG5018" s="28"/>
      <c r="IP5018" s="28"/>
      <c r="IQ5018" s="28"/>
      <c r="IR5018" s="28"/>
      <c r="IS5018" s="28"/>
      <c r="IT5018" s="28"/>
      <c r="IU5018" s="28"/>
      <c r="IV5018" s="28"/>
      <c r="IW5018" s="28"/>
      <c r="IX5018" s="28"/>
      <c r="IY5018" s="28"/>
      <c r="IZ5018" s="28"/>
      <c r="JA5018" s="28"/>
      <c r="JB5018" s="28"/>
      <c r="JC5018" s="28"/>
      <c r="JD5018" s="28"/>
      <c r="JE5018" s="28"/>
      <c r="JF5018" s="28"/>
      <c r="JG5018" s="28"/>
      <c r="JH5018" s="28"/>
      <c r="JI5018" s="28"/>
      <c r="JJ5018" s="28"/>
      <c r="JK5018" s="28"/>
      <c r="JL5018" s="28"/>
      <c r="JM5018" s="28"/>
      <c r="JN5018" s="28"/>
      <c r="JO5018" s="28"/>
      <c r="JP5018" s="28"/>
      <c r="JQ5018" s="28"/>
      <c r="JR5018" s="28"/>
      <c r="JS5018" s="28"/>
      <c r="JT5018" s="28"/>
      <c r="JU5018" s="28"/>
      <c r="JV5018" s="28"/>
      <c r="JW5018" s="28"/>
      <c r="JX5018" s="28"/>
      <c r="JY5018" s="28"/>
      <c r="JZ5018" s="28"/>
      <c r="KA5018" s="28"/>
      <c r="KB5018" s="28"/>
      <c r="KC5018" s="28"/>
      <c r="KD5018" s="28"/>
    </row>
    <row r="5019" spans="5:290" x14ac:dyDescent="0.2">
      <c r="E5019" s="31"/>
      <c r="F5019" s="31"/>
      <c r="G5019" s="31"/>
      <c r="H5019" s="31"/>
      <c r="I5019" s="31"/>
      <c r="J5019" s="31"/>
      <c r="K5019" s="31"/>
      <c r="L5019" s="31"/>
      <c r="M5019" s="31"/>
      <c r="N5019" s="31"/>
      <c r="O5019" s="31"/>
      <c r="P5019" s="31"/>
      <c r="Q5019" s="31"/>
      <c r="R5019" s="31"/>
      <c r="S5019" s="31"/>
      <c r="T5019" s="31"/>
      <c r="U5019" s="31"/>
      <c r="V5019" s="31"/>
      <c r="W5019" s="31"/>
      <c r="X5019" s="31"/>
      <c r="Y5019" s="31"/>
      <c r="Z5019" s="31"/>
      <c r="AA5019" s="31"/>
      <c r="AB5019" s="31"/>
      <c r="AC5019" s="31"/>
      <c r="AD5019" s="31"/>
      <c r="AE5019" s="31"/>
      <c r="AF5019" s="31"/>
      <c r="AG5019" s="31"/>
      <c r="AH5019" s="31"/>
      <c r="AI5019" s="31"/>
      <c r="AJ5019" s="31"/>
      <c r="AK5019" s="31"/>
      <c r="AL5019" s="31"/>
      <c r="AM5019" s="31"/>
      <c r="AN5019" s="31"/>
      <c r="AO5019" s="31"/>
      <c r="AP5019" s="31"/>
      <c r="AQ5019" s="31"/>
      <c r="AR5019" s="31"/>
      <c r="AS5019" s="28"/>
      <c r="AT5019" s="28"/>
      <c r="AU5019" s="28"/>
      <c r="AV5019" s="28"/>
      <c r="AW5019" s="28"/>
      <c r="AX5019" s="28"/>
      <c r="AY5019" s="28"/>
      <c r="AZ5019" s="28"/>
      <c r="BA5019" s="28"/>
      <c r="BB5019" s="28"/>
      <c r="BC5019" s="28"/>
      <c r="BD5019" s="28"/>
      <c r="BE5019" s="28"/>
      <c r="BF5019" s="28"/>
      <c r="BG5019" s="28"/>
      <c r="BH5019" s="28"/>
      <c r="BI5019" s="28"/>
      <c r="BJ5019" s="28"/>
      <c r="BK5019" s="28"/>
      <c r="BL5019" s="28"/>
      <c r="BM5019" s="28"/>
      <c r="BN5019" s="28"/>
      <c r="BO5019" s="28"/>
      <c r="BP5019" s="28"/>
      <c r="BQ5019" s="28"/>
      <c r="BR5019" s="28"/>
      <c r="BS5019" s="28"/>
      <c r="BT5019" s="28"/>
      <c r="BU5019" s="28"/>
      <c r="BV5019" s="28"/>
      <c r="BW5019" s="28"/>
      <c r="BX5019" s="28"/>
      <c r="BY5019" s="28"/>
      <c r="BZ5019" s="28"/>
      <c r="CA5019" s="28"/>
      <c r="CB5019" s="28"/>
      <c r="CC5019" s="28"/>
      <c r="CD5019" s="28"/>
      <c r="CE5019" s="28"/>
      <c r="CF5019" s="28"/>
      <c r="CG5019" s="28"/>
      <c r="IP5019" s="28"/>
      <c r="IQ5019" s="28"/>
      <c r="IR5019" s="28"/>
      <c r="IS5019" s="28"/>
      <c r="IT5019" s="28"/>
      <c r="IU5019" s="28"/>
      <c r="IV5019" s="28"/>
      <c r="IW5019" s="28"/>
      <c r="IX5019" s="28"/>
      <c r="IY5019" s="28"/>
      <c r="IZ5019" s="28"/>
      <c r="JA5019" s="28"/>
      <c r="JB5019" s="28"/>
      <c r="JC5019" s="28"/>
      <c r="JD5019" s="28"/>
      <c r="JE5019" s="28"/>
      <c r="JF5019" s="28"/>
      <c r="JG5019" s="28"/>
      <c r="JH5019" s="28"/>
      <c r="JI5019" s="28"/>
      <c r="JJ5019" s="28"/>
      <c r="JK5019" s="28"/>
      <c r="JL5019" s="28"/>
      <c r="JM5019" s="28"/>
      <c r="JN5019" s="28"/>
      <c r="JO5019" s="28"/>
      <c r="JP5019" s="28"/>
      <c r="JQ5019" s="28"/>
      <c r="JR5019" s="28"/>
      <c r="JS5019" s="28"/>
      <c r="JT5019" s="28"/>
      <c r="JU5019" s="28"/>
      <c r="JV5019" s="28"/>
      <c r="JW5019" s="28"/>
      <c r="JX5019" s="28"/>
      <c r="JY5019" s="28"/>
      <c r="JZ5019" s="28"/>
      <c r="KA5019" s="28"/>
      <c r="KB5019" s="28"/>
      <c r="KC5019" s="28"/>
      <c r="KD5019" s="28"/>
    </row>
    <row r="5020" spans="5:290" x14ac:dyDescent="0.2">
      <c r="E5020" s="31"/>
      <c r="F5020" s="31"/>
      <c r="G5020" s="31"/>
      <c r="H5020" s="31"/>
      <c r="I5020" s="31"/>
      <c r="J5020" s="31"/>
      <c r="K5020" s="31"/>
      <c r="L5020" s="31"/>
      <c r="M5020" s="31"/>
      <c r="N5020" s="31"/>
      <c r="O5020" s="31"/>
      <c r="P5020" s="31"/>
      <c r="Q5020" s="31"/>
      <c r="R5020" s="31"/>
      <c r="S5020" s="31"/>
      <c r="T5020" s="31"/>
      <c r="U5020" s="31"/>
      <c r="V5020" s="31"/>
      <c r="W5020" s="31"/>
      <c r="X5020" s="31"/>
      <c r="Y5020" s="31"/>
      <c r="Z5020" s="31"/>
      <c r="AA5020" s="31"/>
      <c r="AB5020" s="31"/>
      <c r="AC5020" s="31"/>
      <c r="AD5020" s="31"/>
      <c r="AE5020" s="31"/>
      <c r="AF5020" s="31"/>
      <c r="AG5020" s="31"/>
      <c r="AH5020" s="31"/>
      <c r="AI5020" s="31"/>
      <c r="AJ5020" s="31"/>
      <c r="AK5020" s="31"/>
      <c r="AL5020" s="31"/>
      <c r="AM5020" s="31"/>
      <c r="AN5020" s="31"/>
      <c r="AO5020" s="31"/>
      <c r="AP5020" s="31"/>
      <c r="AQ5020" s="31"/>
      <c r="AR5020" s="31"/>
      <c r="AS5020" s="28"/>
      <c r="AT5020" s="28"/>
      <c r="AU5020" s="28"/>
      <c r="AV5020" s="28"/>
      <c r="AW5020" s="28"/>
      <c r="AX5020" s="28"/>
      <c r="AY5020" s="28"/>
      <c r="AZ5020" s="28"/>
      <c r="BA5020" s="28"/>
      <c r="BB5020" s="28"/>
      <c r="BC5020" s="28"/>
      <c r="BD5020" s="28"/>
      <c r="BE5020" s="28"/>
      <c r="BF5020" s="28"/>
      <c r="BG5020" s="28"/>
      <c r="BH5020" s="28"/>
      <c r="BI5020" s="28"/>
      <c r="BJ5020" s="28"/>
      <c r="BK5020" s="28"/>
      <c r="BL5020" s="28"/>
      <c r="BM5020" s="28"/>
      <c r="BN5020" s="28"/>
      <c r="BO5020" s="28"/>
      <c r="BP5020" s="28"/>
      <c r="BQ5020" s="28"/>
      <c r="BR5020" s="28"/>
      <c r="BS5020" s="28"/>
      <c r="BT5020" s="28"/>
      <c r="BU5020" s="28"/>
      <c r="BV5020" s="28"/>
      <c r="BW5020" s="28"/>
      <c r="BX5020" s="28"/>
      <c r="BY5020" s="28"/>
      <c r="BZ5020" s="28"/>
      <c r="CA5020" s="28"/>
      <c r="CB5020" s="28"/>
      <c r="CC5020" s="28"/>
      <c r="CD5020" s="28"/>
      <c r="CE5020" s="28"/>
      <c r="CF5020" s="28"/>
      <c r="CG5020" s="28"/>
      <c r="IP5020" s="28"/>
      <c r="IQ5020" s="28"/>
      <c r="IR5020" s="28"/>
      <c r="IS5020" s="28"/>
      <c r="IT5020" s="28"/>
      <c r="IU5020" s="28"/>
      <c r="IV5020" s="28"/>
      <c r="IW5020" s="28"/>
      <c r="IX5020" s="28"/>
      <c r="IY5020" s="28"/>
      <c r="IZ5020" s="28"/>
      <c r="JA5020" s="28"/>
      <c r="JB5020" s="28"/>
      <c r="JC5020" s="28"/>
      <c r="JD5020" s="28"/>
      <c r="JE5020" s="28"/>
      <c r="JF5020" s="28"/>
      <c r="JG5020" s="28"/>
      <c r="JH5020" s="28"/>
      <c r="JI5020" s="28"/>
      <c r="JJ5020" s="28"/>
      <c r="JK5020" s="28"/>
      <c r="JL5020" s="28"/>
      <c r="JM5020" s="28"/>
      <c r="JN5020" s="28"/>
      <c r="JO5020" s="28"/>
      <c r="JP5020" s="28"/>
      <c r="JQ5020" s="28"/>
      <c r="JR5020" s="28"/>
      <c r="JS5020" s="28"/>
      <c r="JT5020" s="28"/>
      <c r="JU5020" s="28"/>
      <c r="JV5020" s="28"/>
      <c r="JW5020" s="28"/>
      <c r="JX5020" s="28"/>
      <c r="JY5020" s="28"/>
      <c r="JZ5020" s="28"/>
      <c r="KA5020" s="28"/>
      <c r="KB5020" s="28"/>
      <c r="KC5020" s="28"/>
      <c r="KD5020" s="28"/>
    </row>
    <row r="5021" spans="5:290" x14ac:dyDescent="0.2">
      <c r="E5021" s="31"/>
      <c r="F5021" s="31"/>
      <c r="G5021" s="31"/>
      <c r="H5021" s="31"/>
      <c r="I5021" s="31"/>
      <c r="J5021" s="31"/>
      <c r="K5021" s="31"/>
      <c r="L5021" s="31"/>
      <c r="M5021" s="31"/>
      <c r="N5021" s="31"/>
      <c r="O5021" s="31"/>
      <c r="P5021" s="31"/>
      <c r="Q5021" s="31"/>
      <c r="R5021" s="31"/>
      <c r="S5021" s="31"/>
      <c r="T5021" s="31"/>
      <c r="U5021" s="31"/>
      <c r="V5021" s="31"/>
      <c r="W5021" s="31"/>
      <c r="X5021" s="31"/>
      <c r="Y5021" s="31"/>
      <c r="Z5021" s="31"/>
      <c r="AA5021" s="31"/>
      <c r="AB5021" s="31"/>
      <c r="AC5021" s="31"/>
      <c r="AD5021" s="31"/>
      <c r="AE5021" s="31"/>
      <c r="AF5021" s="31"/>
      <c r="AG5021" s="31"/>
      <c r="AH5021" s="31"/>
      <c r="AI5021" s="31"/>
      <c r="AJ5021" s="31"/>
      <c r="AK5021" s="31"/>
      <c r="AL5021" s="31"/>
      <c r="AM5021" s="31"/>
      <c r="AN5021" s="31"/>
      <c r="AO5021" s="31"/>
      <c r="AP5021" s="31"/>
      <c r="AQ5021" s="31"/>
      <c r="AR5021" s="31"/>
      <c r="AS5021" s="28"/>
      <c r="AT5021" s="28"/>
      <c r="AU5021" s="28"/>
      <c r="AV5021" s="28"/>
      <c r="AW5021" s="28"/>
      <c r="AX5021" s="28"/>
      <c r="AY5021" s="28"/>
      <c r="AZ5021" s="28"/>
      <c r="BA5021" s="28"/>
      <c r="BB5021" s="28"/>
      <c r="BC5021" s="28"/>
      <c r="BD5021" s="28"/>
      <c r="BE5021" s="28"/>
      <c r="BF5021" s="28"/>
      <c r="BG5021" s="28"/>
      <c r="BH5021" s="28"/>
      <c r="BI5021" s="28"/>
      <c r="BJ5021" s="28"/>
      <c r="BK5021" s="28"/>
      <c r="BL5021" s="28"/>
      <c r="BM5021" s="28"/>
      <c r="BN5021" s="28"/>
      <c r="BO5021" s="28"/>
      <c r="BP5021" s="28"/>
      <c r="BQ5021" s="28"/>
      <c r="BR5021" s="28"/>
      <c r="BS5021" s="28"/>
      <c r="BT5021" s="28"/>
      <c r="BU5021" s="28"/>
      <c r="BV5021" s="28"/>
      <c r="BW5021" s="28"/>
      <c r="BX5021" s="28"/>
      <c r="BY5021" s="28"/>
      <c r="BZ5021" s="28"/>
      <c r="CA5021" s="28"/>
      <c r="CB5021" s="28"/>
      <c r="CC5021" s="28"/>
      <c r="CD5021" s="28"/>
      <c r="CE5021" s="28"/>
      <c r="CF5021" s="28"/>
      <c r="CG5021" s="28"/>
      <c r="IP5021" s="28"/>
      <c r="IQ5021" s="28"/>
      <c r="IR5021" s="28"/>
      <c r="IS5021" s="28"/>
      <c r="IT5021" s="28"/>
      <c r="IU5021" s="28"/>
      <c r="IV5021" s="28"/>
      <c r="IW5021" s="28"/>
      <c r="IX5021" s="28"/>
      <c r="IY5021" s="28"/>
      <c r="IZ5021" s="28"/>
      <c r="JA5021" s="28"/>
      <c r="JB5021" s="28"/>
      <c r="JC5021" s="28"/>
      <c r="JD5021" s="28"/>
      <c r="JE5021" s="28"/>
      <c r="JF5021" s="28"/>
      <c r="JG5021" s="28"/>
      <c r="JH5021" s="28"/>
      <c r="JI5021" s="28"/>
      <c r="JJ5021" s="28"/>
      <c r="JK5021" s="28"/>
      <c r="JL5021" s="28"/>
      <c r="JM5021" s="28"/>
      <c r="JN5021" s="28"/>
      <c r="JO5021" s="28"/>
      <c r="JP5021" s="28"/>
      <c r="JQ5021" s="28"/>
      <c r="JR5021" s="28"/>
      <c r="JS5021" s="28"/>
      <c r="JT5021" s="28"/>
      <c r="JU5021" s="28"/>
      <c r="JV5021" s="28"/>
      <c r="JW5021" s="28"/>
      <c r="JX5021" s="28"/>
      <c r="JY5021" s="28"/>
      <c r="JZ5021" s="28"/>
      <c r="KA5021" s="28"/>
      <c r="KB5021" s="28"/>
      <c r="KC5021" s="28"/>
      <c r="KD5021" s="28"/>
    </row>
    <row r="5022" spans="5:290" x14ac:dyDescent="0.2">
      <c r="E5022" s="31"/>
      <c r="F5022" s="31"/>
      <c r="G5022" s="31"/>
      <c r="H5022" s="31"/>
      <c r="I5022" s="31"/>
      <c r="J5022" s="31"/>
      <c r="K5022" s="31"/>
      <c r="L5022" s="31"/>
      <c r="M5022" s="31"/>
      <c r="N5022" s="31"/>
      <c r="O5022" s="31"/>
      <c r="P5022" s="31"/>
      <c r="Q5022" s="31"/>
      <c r="R5022" s="31"/>
      <c r="S5022" s="31"/>
      <c r="T5022" s="31"/>
      <c r="U5022" s="31"/>
      <c r="V5022" s="31"/>
      <c r="W5022" s="31"/>
      <c r="X5022" s="31"/>
      <c r="Y5022" s="31"/>
      <c r="Z5022" s="31"/>
      <c r="AA5022" s="31"/>
      <c r="AB5022" s="31"/>
      <c r="AC5022" s="31"/>
      <c r="AD5022" s="31"/>
      <c r="AE5022" s="31"/>
      <c r="AF5022" s="31"/>
      <c r="AG5022" s="31"/>
      <c r="AH5022" s="31"/>
      <c r="AI5022" s="31"/>
      <c r="AJ5022" s="31"/>
      <c r="AK5022" s="31"/>
      <c r="AL5022" s="31"/>
      <c r="AM5022" s="31"/>
      <c r="AN5022" s="31"/>
      <c r="AO5022" s="31"/>
      <c r="AP5022" s="31"/>
      <c r="AQ5022" s="31"/>
      <c r="AR5022" s="31"/>
      <c r="AS5022" s="28"/>
      <c r="AT5022" s="28"/>
      <c r="AU5022" s="28"/>
      <c r="AV5022" s="28"/>
      <c r="AW5022" s="28"/>
      <c r="AX5022" s="28"/>
      <c r="AY5022" s="28"/>
      <c r="AZ5022" s="28"/>
      <c r="BA5022" s="28"/>
      <c r="BB5022" s="28"/>
      <c r="BC5022" s="28"/>
      <c r="BD5022" s="28"/>
      <c r="BE5022" s="28"/>
      <c r="BF5022" s="28"/>
      <c r="BG5022" s="28"/>
      <c r="BH5022" s="28"/>
      <c r="BI5022" s="28"/>
      <c r="BJ5022" s="28"/>
      <c r="BK5022" s="28"/>
      <c r="BL5022" s="28"/>
      <c r="BM5022" s="28"/>
      <c r="BN5022" s="28"/>
      <c r="BO5022" s="28"/>
      <c r="BP5022" s="28"/>
      <c r="BQ5022" s="28"/>
      <c r="BR5022" s="28"/>
      <c r="BS5022" s="28"/>
      <c r="BT5022" s="28"/>
      <c r="BU5022" s="28"/>
      <c r="BV5022" s="28"/>
      <c r="BW5022" s="28"/>
      <c r="BX5022" s="28"/>
      <c r="BY5022" s="28"/>
      <c r="BZ5022" s="28"/>
      <c r="CA5022" s="28"/>
      <c r="CB5022" s="28"/>
      <c r="CC5022" s="28"/>
      <c r="CD5022" s="28"/>
      <c r="CE5022" s="28"/>
      <c r="CF5022" s="28"/>
      <c r="CG5022" s="28"/>
      <c r="IP5022" s="28"/>
      <c r="IQ5022" s="28"/>
      <c r="IR5022" s="28"/>
      <c r="IS5022" s="28"/>
      <c r="IT5022" s="28"/>
      <c r="IU5022" s="28"/>
      <c r="IV5022" s="28"/>
      <c r="IW5022" s="28"/>
      <c r="IX5022" s="28"/>
      <c r="IY5022" s="28"/>
      <c r="IZ5022" s="28"/>
      <c r="JA5022" s="28"/>
      <c r="JB5022" s="28"/>
      <c r="JC5022" s="28"/>
      <c r="JD5022" s="28"/>
      <c r="JE5022" s="28"/>
      <c r="JF5022" s="28"/>
      <c r="JG5022" s="28"/>
      <c r="JH5022" s="28"/>
      <c r="JI5022" s="28"/>
      <c r="JJ5022" s="28"/>
      <c r="JK5022" s="28"/>
      <c r="JL5022" s="28"/>
      <c r="JM5022" s="28"/>
      <c r="JN5022" s="28"/>
      <c r="JO5022" s="28"/>
      <c r="JP5022" s="28"/>
      <c r="JQ5022" s="28"/>
      <c r="JR5022" s="28"/>
      <c r="JS5022" s="28"/>
      <c r="JT5022" s="28"/>
      <c r="JU5022" s="28"/>
      <c r="JV5022" s="28"/>
      <c r="JW5022" s="28"/>
      <c r="JX5022" s="28"/>
      <c r="JY5022" s="28"/>
      <c r="JZ5022" s="28"/>
      <c r="KA5022" s="28"/>
      <c r="KB5022" s="28"/>
      <c r="KC5022" s="28"/>
      <c r="KD5022" s="28"/>
    </row>
    <row r="5023" spans="5:290" x14ac:dyDescent="0.2">
      <c r="E5023" s="31"/>
      <c r="F5023" s="31"/>
      <c r="G5023" s="31"/>
      <c r="H5023" s="31"/>
      <c r="I5023" s="31"/>
      <c r="J5023" s="31"/>
      <c r="K5023" s="31"/>
      <c r="L5023" s="31"/>
      <c r="M5023" s="31"/>
      <c r="N5023" s="31"/>
      <c r="O5023" s="31"/>
      <c r="P5023" s="31"/>
      <c r="Q5023" s="31"/>
      <c r="R5023" s="31"/>
      <c r="S5023" s="31"/>
      <c r="T5023" s="31"/>
      <c r="U5023" s="31"/>
      <c r="V5023" s="31"/>
      <c r="W5023" s="31"/>
      <c r="X5023" s="31"/>
      <c r="Y5023" s="31"/>
      <c r="Z5023" s="31"/>
      <c r="AA5023" s="31"/>
      <c r="AB5023" s="31"/>
      <c r="AC5023" s="31"/>
      <c r="AD5023" s="31"/>
      <c r="AE5023" s="31"/>
      <c r="AF5023" s="31"/>
      <c r="AG5023" s="31"/>
      <c r="AH5023" s="31"/>
      <c r="AI5023" s="31"/>
      <c r="AJ5023" s="31"/>
      <c r="AK5023" s="31"/>
      <c r="AL5023" s="31"/>
      <c r="AM5023" s="31"/>
      <c r="AN5023" s="31"/>
      <c r="AO5023" s="31"/>
      <c r="AP5023" s="31"/>
      <c r="AQ5023" s="31"/>
      <c r="AR5023" s="31"/>
      <c r="AS5023" s="28"/>
      <c r="AT5023" s="28"/>
      <c r="AU5023" s="28"/>
      <c r="AV5023" s="28"/>
      <c r="AW5023" s="28"/>
      <c r="AX5023" s="28"/>
      <c r="AY5023" s="28"/>
      <c r="AZ5023" s="28"/>
      <c r="BA5023" s="28"/>
      <c r="BB5023" s="28"/>
      <c r="BC5023" s="28"/>
      <c r="BD5023" s="28"/>
      <c r="BE5023" s="28"/>
      <c r="BF5023" s="28"/>
      <c r="BG5023" s="28"/>
      <c r="BH5023" s="28"/>
      <c r="BI5023" s="28"/>
      <c r="BJ5023" s="28"/>
      <c r="BK5023" s="28"/>
      <c r="BL5023" s="28"/>
      <c r="BM5023" s="28"/>
      <c r="BN5023" s="28"/>
      <c r="BO5023" s="28"/>
      <c r="BP5023" s="28"/>
      <c r="BQ5023" s="28"/>
      <c r="BR5023" s="28"/>
      <c r="BS5023" s="28"/>
      <c r="BT5023" s="28"/>
      <c r="BU5023" s="28"/>
      <c r="BV5023" s="28"/>
      <c r="BW5023" s="28"/>
      <c r="BX5023" s="28"/>
      <c r="BY5023" s="28"/>
      <c r="BZ5023" s="28"/>
      <c r="CA5023" s="28"/>
      <c r="CB5023" s="28"/>
      <c r="CC5023" s="28"/>
      <c r="CD5023" s="28"/>
      <c r="CE5023" s="28"/>
      <c r="CF5023" s="28"/>
      <c r="CG5023" s="28"/>
      <c r="IP5023" s="28"/>
      <c r="IQ5023" s="28"/>
      <c r="IR5023" s="28"/>
      <c r="IS5023" s="28"/>
      <c r="IT5023" s="28"/>
      <c r="IU5023" s="28"/>
      <c r="IV5023" s="28"/>
      <c r="IW5023" s="28"/>
      <c r="IX5023" s="28"/>
      <c r="IY5023" s="28"/>
      <c r="IZ5023" s="28"/>
      <c r="JA5023" s="28"/>
      <c r="JB5023" s="28"/>
      <c r="JC5023" s="28"/>
      <c r="JD5023" s="28"/>
      <c r="JE5023" s="28"/>
      <c r="JF5023" s="28"/>
      <c r="JG5023" s="28"/>
      <c r="JH5023" s="28"/>
      <c r="JI5023" s="28"/>
      <c r="JJ5023" s="28"/>
      <c r="JK5023" s="28"/>
      <c r="JL5023" s="28"/>
      <c r="JM5023" s="28"/>
      <c r="JN5023" s="28"/>
      <c r="JO5023" s="28"/>
      <c r="JP5023" s="28"/>
      <c r="JQ5023" s="28"/>
      <c r="JR5023" s="28"/>
      <c r="JS5023" s="28"/>
      <c r="JT5023" s="28"/>
      <c r="JU5023" s="28"/>
      <c r="JV5023" s="28"/>
      <c r="JW5023" s="28"/>
      <c r="JX5023" s="28"/>
      <c r="JY5023" s="28"/>
      <c r="JZ5023" s="28"/>
      <c r="KA5023" s="28"/>
      <c r="KB5023" s="28"/>
      <c r="KC5023" s="28"/>
      <c r="KD5023" s="28"/>
    </row>
    <row r="5024" spans="5:290" x14ac:dyDescent="0.2">
      <c r="E5024" s="31"/>
      <c r="F5024" s="31"/>
      <c r="G5024" s="31"/>
      <c r="H5024" s="31"/>
      <c r="I5024" s="31"/>
      <c r="J5024" s="31"/>
      <c r="K5024" s="31"/>
      <c r="L5024" s="31"/>
      <c r="M5024" s="31"/>
      <c r="N5024" s="31"/>
      <c r="O5024" s="31"/>
      <c r="P5024" s="31"/>
      <c r="Q5024" s="31"/>
      <c r="R5024" s="31"/>
      <c r="S5024" s="31"/>
      <c r="T5024" s="31"/>
      <c r="U5024" s="31"/>
      <c r="V5024" s="31"/>
      <c r="W5024" s="31"/>
      <c r="X5024" s="31"/>
      <c r="Y5024" s="31"/>
      <c r="Z5024" s="31"/>
      <c r="AA5024" s="31"/>
      <c r="AB5024" s="31"/>
      <c r="AC5024" s="31"/>
      <c r="AD5024" s="31"/>
      <c r="AE5024" s="31"/>
      <c r="AF5024" s="31"/>
      <c r="AG5024" s="31"/>
      <c r="AH5024" s="31"/>
      <c r="AI5024" s="31"/>
      <c r="AJ5024" s="31"/>
      <c r="AK5024" s="31"/>
      <c r="AL5024" s="31"/>
      <c r="AM5024" s="31"/>
      <c r="AN5024" s="31"/>
      <c r="AO5024" s="31"/>
      <c r="AP5024" s="31"/>
      <c r="AQ5024" s="31"/>
      <c r="AR5024" s="31"/>
      <c r="AS5024" s="28"/>
      <c r="AT5024" s="28"/>
      <c r="AU5024" s="28"/>
      <c r="AV5024" s="28"/>
      <c r="AW5024" s="28"/>
      <c r="AX5024" s="28"/>
      <c r="AY5024" s="28"/>
      <c r="AZ5024" s="28"/>
      <c r="BA5024" s="28"/>
      <c r="BB5024" s="28"/>
      <c r="BC5024" s="28"/>
      <c r="BD5024" s="28"/>
      <c r="BE5024" s="28"/>
      <c r="BF5024" s="28"/>
      <c r="BG5024" s="28"/>
      <c r="BH5024" s="28"/>
      <c r="BI5024" s="28"/>
      <c r="BJ5024" s="28"/>
      <c r="BK5024" s="28"/>
      <c r="BL5024" s="28"/>
      <c r="BM5024" s="28"/>
      <c r="BN5024" s="28"/>
      <c r="BO5024" s="28"/>
      <c r="BP5024" s="28"/>
      <c r="BQ5024" s="28"/>
      <c r="BR5024" s="28"/>
      <c r="BS5024" s="28"/>
      <c r="BT5024" s="28"/>
      <c r="BU5024" s="28"/>
      <c r="BV5024" s="28"/>
      <c r="BW5024" s="28"/>
      <c r="BX5024" s="28"/>
      <c r="BY5024" s="28"/>
      <c r="BZ5024" s="28"/>
      <c r="CA5024" s="28"/>
      <c r="CB5024" s="28"/>
      <c r="CC5024" s="28"/>
      <c r="CD5024" s="28"/>
      <c r="CE5024" s="28"/>
      <c r="CF5024" s="28"/>
      <c r="CG5024" s="28"/>
      <c r="IP5024" s="28"/>
      <c r="IQ5024" s="28"/>
      <c r="IR5024" s="28"/>
      <c r="IS5024" s="28"/>
      <c r="IT5024" s="28"/>
      <c r="IU5024" s="28"/>
      <c r="IV5024" s="28"/>
      <c r="IW5024" s="28"/>
      <c r="IX5024" s="28"/>
      <c r="IY5024" s="28"/>
      <c r="IZ5024" s="28"/>
      <c r="JA5024" s="28"/>
      <c r="JB5024" s="28"/>
      <c r="JC5024" s="28"/>
      <c r="JD5024" s="28"/>
      <c r="JE5024" s="28"/>
      <c r="JF5024" s="28"/>
      <c r="JG5024" s="28"/>
      <c r="JH5024" s="28"/>
      <c r="JI5024" s="28"/>
      <c r="JJ5024" s="28"/>
      <c r="JK5024" s="28"/>
      <c r="JL5024" s="28"/>
      <c r="JM5024" s="28"/>
      <c r="JN5024" s="28"/>
      <c r="JO5024" s="28"/>
      <c r="JP5024" s="28"/>
      <c r="JQ5024" s="28"/>
      <c r="JR5024" s="28"/>
      <c r="JS5024" s="28"/>
      <c r="JT5024" s="28"/>
      <c r="JU5024" s="28"/>
      <c r="JV5024" s="28"/>
      <c r="JW5024" s="28"/>
      <c r="JX5024" s="28"/>
      <c r="JY5024" s="28"/>
      <c r="JZ5024" s="28"/>
      <c r="KA5024" s="28"/>
      <c r="KB5024" s="28"/>
      <c r="KC5024" s="28"/>
      <c r="KD5024" s="28"/>
    </row>
    <row r="5025" spans="5:290" x14ac:dyDescent="0.2">
      <c r="E5025" s="31"/>
      <c r="F5025" s="31"/>
      <c r="G5025" s="31"/>
      <c r="H5025" s="31"/>
      <c r="I5025" s="31"/>
      <c r="J5025" s="31"/>
      <c r="K5025" s="31"/>
      <c r="L5025" s="31"/>
      <c r="M5025" s="31"/>
      <c r="N5025" s="31"/>
      <c r="O5025" s="31"/>
      <c r="P5025" s="31"/>
      <c r="Q5025" s="31"/>
      <c r="R5025" s="31"/>
      <c r="S5025" s="31"/>
      <c r="T5025" s="31"/>
      <c r="U5025" s="31"/>
      <c r="V5025" s="31"/>
      <c r="W5025" s="31"/>
      <c r="X5025" s="31"/>
      <c r="Y5025" s="31"/>
      <c r="Z5025" s="31"/>
      <c r="AA5025" s="31"/>
      <c r="AB5025" s="31"/>
      <c r="AC5025" s="31"/>
      <c r="AD5025" s="31"/>
      <c r="AE5025" s="31"/>
      <c r="AF5025" s="31"/>
      <c r="AG5025" s="31"/>
      <c r="AH5025" s="31"/>
      <c r="AI5025" s="31"/>
      <c r="AJ5025" s="31"/>
      <c r="AK5025" s="31"/>
      <c r="AL5025" s="31"/>
      <c r="AM5025" s="31"/>
      <c r="AN5025" s="31"/>
      <c r="AO5025" s="31"/>
      <c r="AP5025" s="31"/>
      <c r="AQ5025" s="31"/>
      <c r="AR5025" s="31"/>
      <c r="AS5025" s="28"/>
      <c r="AT5025" s="28"/>
      <c r="AU5025" s="28"/>
      <c r="AV5025" s="28"/>
      <c r="AW5025" s="28"/>
      <c r="AX5025" s="28"/>
      <c r="AY5025" s="28"/>
      <c r="AZ5025" s="28"/>
      <c r="BA5025" s="28"/>
      <c r="BB5025" s="28"/>
      <c r="BC5025" s="28"/>
      <c r="BD5025" s="28"/>
      <c r="BE5025" s="28"/>
      <c r="BF5025" s="28"/>
      <c r="BG5025" s="28"/>
      <c r="BH5025" s="28"/>
      <c r="BI5025" s="28"/>
      <c r="BJ5025" s="28"/>
      <c r="BK5025" s="28"/>
      <c r="BL5025" s="28"/>
      <c r="BM5025" s="28"/>
      <c r="BN5025" s="28"/>
      <c r="BO5025" s="28"/>
      <c r="BP5025" s="28"/>
      <c r="BQ5025" s="28"/>
      <c r="BR5025" s="28"/>
      <c r="BS5025" s="28"/>
      <c r="BT5025" s="28"/>
      <c r="BU5025" s="28"/>
      <c r="BV5025" s="28"/>
      <c r="BW5025" s="28"/>
      <c r="BX5025" s="28"/>
      <c r="BY5025" s="28"/>
      <c r="BZ5025" s="28"/>
      <c r="CA5025" s="28"/>
      <c r="CB5025" s="28"/>
      <c r="CC5025" s="28"/>
      <c r="CD5025" s="28"/>
      <c r="CE5025" s="28"/>
      <c r="CF5025" s="28"/>
      <c r="CG5025" s="28"/>
      <c r="IP5025" s="28"/>
      <c r="IQ5025" s="28"/>
      <c r="IR5025" s="28"/>
      <c r="IS5025" s="28"/>
      <c r="IT5025" s="28"/>
      <c r="IU5025" s="28"/>
      <c r="IV5025" s="28"/>
      <c r="IW5025" s="28"/>
      <c r="IX5025" s="28"/>
      <c r="IY5025" s="28"/>
      <c r="IZ5025" s="28"/>
      <c r="JA5025" s="28"/>
      <c r="JB5025" s="28"/>
      <c r="JC5025" s="28"/>
      <c r="JD5025" s="28"/>
      <c r="JE5025" s="28"/>
      <c r="JF5025" s="28"/>
      <c r="JG5025" s="28"/>
      <c r="JH5025" s="28"/>
      <c r="JI5025" s="28"/>
      <c r="JJ5025" s="28"/>
      <c r="JK5025" s="28"/>
      <c r="JL5025" s="28"/>
      <c r="JM5025" s="28"/>
      <c r="JN5025" s="28"/>
      <c r="JO5025" s="28"/>
      <c r="JP5025" s="28"/>
      <c r="JQ5025" s="28"/>
      <c r="JR5025" s="28"/>
      <c r="JS5025" s="28"/>
      <c r="JT5025" s="28"/>
      <c r="JU5025" s="28"/>
      <c r="JV5025" s="28"/>
      <c r="JW5025" s="28"/>
      <c r="JX5025" s="28"/>
      <c r="JY5025" s="28"/>
      <c r="JZ5025" s="28"/>
      <c r="KA5025" s="28"/>
      <c r="KB5025" s="28"/>
      <c r="KC5025" s="28"/>
      <c r="KD5025" s="28"/>
    </row>
    <row r="5026" spans="5:290" x14ac:dyDescent="0.2">
      <c r="E5026" s="31"/>
      <c r="F5026" s="31"/>
      <c r="G5026" s="31"/>
      <c r="H5026" s="31"/>
      <c r="I5026" s="31"/>
      <c r="J5026" s="31"/>
      <c r="K5026" s="31"/>
      <c r="L5026" s="31"/>
      <c r="M5026" s="31"/>
      <c r="N5026" s="31"/>
      <c r="O5026" s="31"/>
      <c r="P5026" s="31"/>
      <c r="Q5026" s="31"/>
      <c r="R5026" s="31"/>
      <c r="S5026" s="31"/>
      <c r="T5026" s="31"/>
      <c r="U5026" s="31"/>
      <c r="V5026" s="31"/>
      <c r="W5026" s="31"/>
      <c r="X5026" s="31"/>
      <c r="Y5026" s="31"/>
      <c r="Z5026" s="31"/>
      <c r="AA5026" s="31"/>
      <c r="AB5026" s="31"/>
      <c r="AC5026" s="31"/>
      <c r="AD5026" s="31"/>
      <c r="AE5026" s="31"/>
      <c r="AF5026" s="31"/>
      <c r="AG5026" s="31"/>
      <c r="AH5026" s="31"/>
      <c r="AI5026" s="31"/>
      <c r="AJ5026" s="31"/>
      <c r="AK5026" s="31"/>
      <c r="AL5026" s="31"/>
      <c r="AM5026" s="31"/>
      <c r="AN5026" s="31"/>
      <c r="AO5026" s="31"/>
      <c r="AP5026" s="31"/>
      <c r="AQ5026" s="31"/>
      <c r="AR5026" s="31"/>
      <c r="AS5026" s="28"/>
      <c r="AT5026" s="28"/>
      <c r="AU5026" s="28"/>
      <c r="AV5026" s="28"/>
      <c r="AW5026" s="28"/>
      <c r="AX5026" s="28"/>
      <c r="AY5026" s="28"/>
      <c r="AZ5026" s="28"/>
      <c r="BA5026" s="28"/>
      <c r="BB5026" s="28"/>
      <c r="BC5026" s="28"/>
      <c r="BD5026" s="28"/>
      <c r="BE5026" s="28"/>
      <c r="BF5026" s="28"/>
      <c r="BG5026" s="28"/>
      <c r="BH5026" s="28"/>
      <c r="BI5026" s="28"/>
      <c r="BJ5026" s="28"/>
      <c r="BK5026" s="28"/>
      <c r="BL5026" s="28"/>
      <c r="BM5026" s="28"/>
      <c r="BN5026" s="28"/>
      <c r="BO5026" s="28"/>
      <c r="BP5026" s="28"/>
      <c r="BQ5026" s="28"/>
      <c r="BR5026" s="28"/>
      <c r="BS5026" s="28"/>
      <c r="BT5026" s="28"/>
      <c r="BU5026" s="28"/>
      <c r="BV5026" s="28"/>
      <c r="BW5026" s="28"/>
      <c r="BX5026" s="28"/>
      <c r="BY5026" s="28"/>
      <c r="BZ5026" s="28"/>
      <c r="CA5026" s="28"/>
      <c r="CB5026" s="28"/>
      <c r="CC5026" s="28"/>
      <c r="CD5026" s="28"/>
      <c r="CE5026" s="28"/>
      <c r="CF5026" s="28"/>
      <c r="CG5026" s="28"/>
      <c r="IP5026" s="28"/>
      <c r="IQ5026" s="28"/>
      <c r="IR5026" s="28"/>
      <c r="IS5026" s="28"/>
      <c r="IT5026" s="28"/>
      <c r="IU5026" s="28"/>
      <c r="IV5026" s="28"/>
      <c r="IW5026" s="28"/>
      <c r="IX5026" s="28"/>
      <c r="IY5026" s="28"/>
      <c r="IZ5026" s="28"/>
      <c r="JA5026" s="28"/>
      <c r="JB5026" s="28"/>
      <c r="JC5026" s="28"/>
      <c r="JD5026" s="28"/>
      <c r="JE5026" s="28"/>
      <c r="JF5026" s="28"/>
      <c r="JG5026" s="28"/>
      <c r="JH5026" s="28"/>
      <c r="JI5026" s="28"/>
      <c r="JJ5026" s="28"/>
      <c r="JK5026" s="28"/>
      <c r="JL5026" s="28"/>
      <c r="JM5026" s="28"/>
      <c r="JN5026" s="28"/>
      <c r="JO5026" s="28"/>
      <c r="JP5026" s="28"/>
      <c r="JQ5026" s="28"/>
      <c r="JR5026" s="28"/>
      <c r="JS5026" s="28"/>
      <c r="JT5026" s="28"/>
      <c r="JU5026" s="28"/>
      <c r="JV5026" s="28"/>
      <c r="JW5026" s="28"/>
      <c r="JX5026" s="28"/>
      <c r="JY5026" s="28"/>
      <c r="JZ5026" s="28"/>
      <c r="KA5026" s="28"/>
      <c r="KB5026" s="28"/>
      <c r="KC5026" s="28"/>
      <c r="KD5026" s="28"/>
    </row>
    <row r="5027" spans="5:290" x14ac:dyDescent="0.2">
      <c r="E5027" s="31"/>
      <c r="F5027" s="31"/>
      <c r="G5027" s="31"/>
      <c r="H5027" s="31"/>
      <c r="I5027" s="31"/>
      <c r="J5027" s="31"/>
      <c r="K5027" s="31"/>
      <c r="L5027" s="31"/>
      <c r="M5027" s="31"/>
      <c r="N5027" s="31"/>
      <c r="O5027" s="31"/>
      <c r="P5027" s="31"/>
      <c r="Q5027" s="31"/>
      <c r="R5027" s="31"/>
      <c r="S5027" s="31"/>
      <c r="T5027" s="31"/>
      <c r="U5027" s="31"/>
      <c r="V5027" s="31"/>
      <c r="W5027" s="31"/>
      <c r="X5027" s="31"/>
      <c r="Y5027" s="31"/>
      <c r="Z5027" s="31"/>
      <c r="AA5027" s="31"/>
      <c r="AB5027" s="31"/>
      <c r="AC5027" s="31"/>
      <c r="AD5027" s="31"/>
      <c r="AE5027" s="31"/>
      <c r="AF5027" s="31"/>
      <c r="AG5027" s="31"/>
      <c r="AH5027" s="31"/>
      <c r="AI5027" s="31"/>
      <c r="AJ5027" s="31"/>
      <c r="AK5027" s="31"/>
      <c r="AL5027" s="31"/>
      <c r="AM5027" s="31"/>
      <c r="AN5027" s="31"/>
      <c r="AO5027" s="31"/>
      <c r="AP5027" s="31"/>
      <c r="AQ5027" s="31"/>
      <c r="AR5027" s="31"/>
      <c r="AS5027" s="28"/>
      <c r="AT5027" s="28"/>
      <c r="AU5027" s="28"/>
      <c r="AV5027" s="28"/>
      <c r="AW5027" s="28"/>
      <c r="AX5027" s="28"/>
      <c r="AY5027" s="28"/>
      <c r="AZ5027" s="28"/>
      <c r="BA5027" s="28"/>
      <c r="BB5027" s="28"/>
      <c r="BC5027" s="28"/>
      <c r="BD5027" s="28"/>
      <c r="BE5027" s="28"/>
      <c r="BF5027" s="28"/>
      <c r="BG5027" s="28"/>
      <c r="BH5027" s="28"/>
      <c r="BI5027" s="28"/>
      <c r="BJ5027" s="28"/>
      <c r="BK5027" s="28"/>
      <c r="BL5027" s="28"/>
      <c r="BM5027" s="28"/>
      <c r="BN5027" s="28"/>
      <c r="BO5027" s="28"/>
      <c r="BP5027" s="28"/>
      <c r="BQ5027" s="28"/>
      <c r="BR5027" s="28"/>
      <c r="BS5027" s="28"/>
      <c r="BT5027" s="28"/>
      <c r="BU5027" s="28"/>
      <c r="BV5027" s="28"/>
      <c r="BW5027" s="28"/>
      <c r="BX5027" s="28"/>
      <c r="BY5027" s="28"/>
      <c r="BZ5027" s="28"/>
      <c r="CA5027" s="28"/>
      <c r="CB5027" s="28"/>
      <c r="CC5027" s="28"/>
      <c r="CD5027" s="28"/>
      <c r="CE5027" s="28"/>
      <c r="CF5027" s="28"/>
      <c r="CG5027" s="28"/>
      <c r="IP5027" s="28"/>
      <c r="IQ5027" s="28"/>
      <c r="IR5027" s="28"/>
      <c r="IS5027" s="28"/>
      <c r="IT5027" s="28"/>
      <c r="IU5027" s="28"/>
      <c r="IV5027" s="28"/>
      <c r="IW5027" s="28"/>
      <c r="IX5027" s="28"/>
      <c r="IY5027" s="28"/>
      <c r="IZ5027" s="28"/>
      <c r="JA5027" s="28"/>
      <c r="JB5027" s="28"/>
      <c r="JC5027" s="28"/>
      <c r="JD5027" s="28"/>
      <c r="JE5027" s="28"/>
      <c r="JF5027" s="28"/>
      <c r="JG5027" s="28"/>
      <c r="JH5027" s="28"/>
      <c r="JI5027" s="28"/>
      <c r="JJ5027" s="28"/>
      <c r="JK5027" s="28"/>
      <c r="JL5027" s="28"/>
      <c r="JM5027" s="28"/>
      <c r="JN5027" s="28"/>
      <c r="JO5027" s="28"/>
      <c r="JP5027" s="28"/>
      <c r="JQ5027" s="28"/>
      <c r="JR5027" s="28"/>
      <c r="JS5027" s="28"/>
      <c r="JT5027" s="28"/>
      <c r="JU5027" s="28"/>
      <c r="JV5027" s="28"/>
      <c r="JW5027" s="28"/>
      <c r="JX5027" s="28"/>
      <c r="JY5027" s="28"/>
      <c r="JZ5027" s="28"/>
      <c r="KA5027" s="28"/>
      <c r="KB5027" s="28"/>
      <c r="KC5027" s="28"/>
      <c r="KD5027" s="28"/>
    </row>
    <row r="5028" spans="5:290" x14ac:dyDescent="0.2">
      <c r="E5028" s="31"/>
      <c r="F5028" s="31"/>
      <c r="G5028" s="31"/>
      <c r="H5028" s="31"/>
      <c r="I5028" s="31"/>
      <c r="J5028" s="31"/>
      <c r="K5028" s="31"/>
      <c r="L5028" s="31"/>
      <c r="M5028" s="31"/>
      <c r="N5028" s="31"/>
      <c r="O5028" s="31"/>
      <c r="P5028" s="31"/>
      <c r="Q5028" s="31"/>
      <c r="R5028" s="31"/>
      <c r="S5028" s="31"/>
      <c r="T5028" s="31"/>
      <c r="U5028" s="31"/>
      <c r="V5028" s="31"/>
      <c r="W5028" s="31"/>
      <c r="X5028" s="31"/>
      <c r="Y5028" s="31"/>
      <c r="Z5028" s="31"/>
      <c r="AA5028" s="31"/>
      <c r="AB5028" s="31"/>
      <c r="AC5028" s="31"/>
      <c r="AD5028" s="31"/>
      <c r="AE5028" s="31"/>
      <c r="AF5028" s="31"/>
      <c r="AG5028" s="31"/>
      <c r="AH5028" s="31"/>
      <c r="AI5028" s="31"/>
      <c r="AJ5028" s="31"/>
      <c r="AK5028" s="31"/>
      <c r="AL5028" s="31"/>
      <c r="AM5028" s="31"/>
      <c r="AN5028" s="31"/>
      <c r="AO5028" s="31"/>
      <c r="AP5028" s="31"/>
      <c r="AQ5028" s="31"/>
      <c r="AR5028" s="31"/>
      <c r="AS5028" s="28"/>
      <c r="AT5028" s="28"/>
      <c r="AU5028" s="28"/>
      <c r="AV5028" s="28"/>
      <c r="AW5028" s="28"/>
      <c r="AX5028" s="28"/>
      <c r="AY5028" s="28"/>
      <c r="AZ5028" s="28"/>
      <c r="BA5028" s="28"/>
      <c r="BB5028" s="28"/>
      <c r="BC5028" s="28"/>
      <c r="BD5028" s="28"/>
      <c r="BE5028" s="28"/>
      <c r="BF5028" s="28"/>
      <c r="BG5028" s="28"/>
      <c r="BH5028" s="28"/>
      <c r="BI5028" s="28"/>
      <c r="BJ5028" s="28"/>
      <c r="BK5028" s="28"/>
      <c r="BL5028" s="28"/>
      <c r="BM5028" s="28"/>
      <c r="BN5028" s="28"/>
      <c r="BO5028" s="28"/>
      <c r="BP5028" s="28"/>
      <c r="BQ5028" s="28"/>
      <c r="BR5028" s="28"/>
      <c r="BS5028" s="28"/>
      <c r="BT5028" s="28"/>
      <c r="BU5028" s="28"/>
      <c r="BV5028" s="28"/>
      <c r="BW5028" s="28"/>
      <c r="BX5028" s="28"/>
      <c r="BY5028" s="28"/>
      <c r="BZ5028" s="28"/>
      <c r="CA5028" s="28"/>
      <c r="CB5028" s="28"/>
      <c r="CC5028" s="28"/>
      <c r="CD5028" s="28"/>
      <c r="CE5028" s="28"/>
      <c r="CF5028" s="28"/>
      <c r="CG5028" s="28"/>
      <c r="IP5028" s="28"/>
      <c r="IQ5028" s="28"/>
      <c r="IR5028" s="28"/>
      <c r="IS5028" s="28"/>
      <c r="IT5028" s="28"/>
      <c r="IU5028" s="28"/>
      <c r="IV5028" s="28"/>
      <c r="IW5028" s="28"/>
      <c r="IX5028" s="28"/>
      <c r="IY5028" s="28"/>
      <c r="IZ5028" s="28"/>
      <c r="JA5028" s="28"/>
      <c r="JB5028" s="28"/>
      <c r="JC5028" s="28"/>
      <c r="JD5028" s="28"/>
      <c r="JE5028" s="28"/>
      <c r="JF5028" s="28"/>
      <c r="JG5028" s="28"/>
      <c r="JH5028" s="28"/>
      <c r="JI5028" s="28"/>
      <c r="JJ5028" s="28"/>
      <c r="JK5028" s="28"/>
      <c r="JL5028" s="28"/>
      <c r="JM5028" s="28"/>
      <c r="JN5028" s="28"/>
      <c r="JO5028" s="28"/>
      <c r="JP5028" s="28"/>
      <c r="JQ5028" s="28"/>
      <c r="JR5028" s="28"/>
      <c r="JS5028" s="28"/>
      <c r="JT5028" s="28"/>
      <c r="JU5028" s="28"/>
      <c r="JV5028" s="28"/>
      <c r="JW5028" s="28"/>
      <c r="JX5028" s="28"/>
      <c r="JY5028" s="28"/>
      <c r="JZ5028" s="28"/>
      <c r="KA5028" s="28"/>
      <c r="KB5028" s="28"/>
      <c r="KC5028" s="28"/>
      <c r="KD5028" s="28"/>
    </row>
    <row r="5029" spans="5:290" x14ac:dyDescent="0.2">
      <c r="E5029" s="31"/>
      <c r="F5029" s="31"/>
      <c r="G5029" s="31"/>
      <c r="H5029" s="31"/>
      <c r="I5029" s="31"/>
      <c r="J5029" s="31"/>
      <c r="K5029" s="31"/>
      <c r="L5029" s="31"/>
      <c r="M5029" s="31"/>
      <c r="N5029" s="31"/>
      <c r="O5029" s="31"/>
      <c r="P5029" s="31"/>
      <c r="Q5029" s="31"/>
      <c r="R5029" s="31"/>
      <c r="S5029" s="31"/>
      <c r="T5029" s="31"/>
      <c r="U5029" s="31"/>
      <c r="V5029" s="31"/>
      <c r="W5029" s="31"/>
      <c r="X5029" s="31"/>
      <c r="Y5029" s="31"/>
      <c r="Z5029" s="31"/>
      <c r="AA5029" s="31"/>
      <c r="AB5029" s="31"/>
      <c r="AC5029" s="31"/>
      <c r="AD5029" s="31"/>
      <c r="AE5029" s="31"/>
      <c r="AF5029" s="31"/>
      <c r="AG5029" s="31"/>
      <c r="AH5029" s="31"/>
      <c r="AI5029" s="31"/>
      <c r="AJ5029" s="31"/>
      <c r="AK5029" s="31"/>
      <c r="AL5029" s="31"/>
      <c r="AM5029" s="31"/>
      <c r="AN5029" s="31"/>
      <c r="AO5029" s="31"/>
      <c r="AP5029" s="31"/>
      <c r="AQ5029" s="31"/>
      <c r="AR5029" s="31"/>
      <c r="AS5029" s="28"/>
      <c r="AT5029" s="28"/>
      <c r="AU5029" s="28"/>
      <c r="AV5029" s="28"/>
      <c r="AW5029" s="28"/>
      <c r="AX5029" s="28"/>
      <c r="AY5029" s="28"/>
      <c r="AZ5029" s="28"/>
      <c r="BA5029" s="28"/>
      <c r="BB5029" s="28"/>
      <c r="BC5029" s="28"/>
      <c r="BD5029" s="28"/>
      <c r="BE5029" s="28"/>
      <c r="BF5029" s="28"/>
      <c r="BG5029" s="28"/>
      <c r="BH5029" s="28"/>
      <c r="BI5029" s="28"/>
      <c r="BJ5029" s="28"/>
      <c r="BK5029" s="28"/>
      <c r="BL5029" s="28"/>
      <c r="BM5029" s="28"/>
      <c r="BN5029" s="28"/>
      <c r="BO5029" s="28"/>
      <c r="BP5029" s="28"/>
      <c r="BQ5029" s="28"/>
      <c r="BR5029" s="28"/>
      <c r="BS5029" s="28"/>
      <c r="BT5029" s="28"/>
      <c r="BU5029" s="28"/>
      <c r="BV5029" s="28"/>
      <c r="BW5029" s="28"/>
      <c r="BX5029" s="28"/>
      <c r="BY5029" s="28"/>
      <c r="BZ5029" s="28"/>
      <c r="CA5029" s="28"/>
      <c r="CB5029" s="28"/>
      <c r="CC5029" s="28"/>
      <c r="CD5029" s="28"/>
      <c r="CE5029" s="28"/>
      <c r="CF5029" s="28"/>
      <c r="CG5029" s="28"/>
      <c r="IP5029" s="28"/>
      <c r="IQ5029" s="28"/>
      <c r="IR5029" s="28"/>
      <c r="IS5029" s="28"/>
      <c r="IT5029" s="28"/>
      <c r="IU5029" s="28"/>
      <c r="IV5029" s="28"/>
      <c r="IW5029" s="28"/>
      <c r="IX5029" s="28"/>
      <c r="IY5029" s="28"/>
      <c r="IZ5029" s="28"/>
      <c r="JA5029" s="28"/>
      <c r="JB5029" s="28"/>
      <c r="JC5029" s="28"/>
      <c r="JD5029" s="28"/>
      <c r="JE5029" s="28"/>
      <c r="JF5029" s="28"/>
      <c r="JG5029" s="28"/>
      <c r="JH5029" s="28"/>
      <c r="JI5029" s="28"/>
      <c r="JJ5029" s="28"/>
      <c r="JK5029" s="28"/>
      <c r="JL5029" s="28"/>
      <c r="JM5029" s="28"/>
      <c r="JN5029" s="28"/>
      <c r="JO5029" s="28"/>
      <c r="JP5029" s="28"/>
      <c r="JQ5029" s="28"/>
      <c r="JR5029" s="28"/>
      <c r="JS5029" s="28"/>
      <c r="JT5029" s="28"/>
      <c r="JU5029" s="28"/>
      <c r="JV5029" s="28"/>
      <c r="JW5029" s="28"/>
      <c r="JX5029" s="28"/>
      <c r="JY5029" s="28"/>
      <c r="JZ5029" s="28"/>
      <c r="KA5029" s="28"/>
      <c r="KB5029" s="28"/>
      <c r="KC5029" s="28"/>
      <c r="KD5029" s="28"/>
    </row>
    <row r="5030" spans="5:290" x14ac:dyDescent="0.2">
      <c r="E5030" s="31"/>
      <c r="F5030" s="31"/>
      <c r="G5030" s="31"/>
      <c r="H5030" s="31"/>
      <c r="I5030" s="31"/>
      <c r="J5030" s="31"/>
      <c r="K5030" s="31"/>
      <c r="L5030" s="31"/>
      <c r="M5030" s="31"/>
      <c r="N5030" s="31"/>
      <c r="O5030" s="31"/>
      <c r="P5030" s="31"/>
      <c r="Q5030" s="31"/>
      <c r="R5030" s="31"/>
      <c r="S5030" s="31"/>
      <c r="T5030" s="31"/>
      <c r="U5030" s="31"/>
      <c r="V5030" s="31"/>
      <c r="W5030" s="31"/>
      <c r="X5030" s="31"/>
      <c r="Y5030" s="31"/>
      <c r="Z5030" s="31"/>
      <c r="AA5030" s="31"/>
      <c r="AB5030" s="31"/>
      <c r="AC5030" s="31"/>
      <c r="AD5030" s="31"/>
      <c r="AE5030" s="31"/>
      <c r="AF5030" s="31"/>
      <c r="AG5030" s="31"/>
      <c r="AH5030" s="31"/>
      <c r="AI5030" s="31"/>
      <c r="AJ5030" s="31"/>
      <c r="AK5030" s="31"/>
      <c r="AL5030" s="31"/>
      <c r="AM5030" s="31"/>
      <c r="AN5030" s="31"/>
      <c r="AO5030" s="31"/>
      <c r="AP5030" s="31"/>
      <c r="AQ5030" s="31"/>
      <c r="AR5030" s="31"/>
      <c r="AS5030" s="28"/>
      <c r="AT5030" s="28"/>
      <c r="AU5030" s="28"/>
      <c r="AV5030" s="28"/>
      <c r="AW5030" s="28"/>
      <c r="AX5030" s="28"/>
      <c r="AY5030" s="28"/>
      <c r="AZ5030" s="28"/>
      <c r="BA5030" s="28"/>
      <c r="BB5030" s="28"/>
      <c r="BC5030" s="28"/>
      <c r="BD5030" s="28"/>
      <c r="BE5030" s="28"/>
      <c r="BF5030" s="28"/>
      <c r="BG5030" s="28"/>
      <c r="BH5030" s="28"/>
      <c r="BI5030" s="28"/>
      <c r="BJ5030" s="28"/>
      <c r="BK5030" s="28"/>
      <c r="BL5030" s="28"/>
      <c r="BM5030" s="28"/>
      <c r="BN5030" s="28"/>
      <c r="BO5030" s="28"/>
      <c r="BP5030" s="28"/>
      <c r="BQ5030" s="28"/>
      <c r="BR5030" s="28"/>
      <c r="BS5030" s="28"/>
      <c r="BT5030" s="28"/>
      <c r="BU5030" s="28"/>
      <c r="BV5030" s="28"/>
      <c r="BW5030" s="28"/>
      <c r="BX5030" s="28"/>
      <c r="BY5030" s="28"/>
      <c r="BZ5030" s="28"/>
      <c r="CA5030" s="28"/>
      <c r="CB5030" s="28"/>
      <c r="CC5030" s="28"/>
      <c r="CD5030" s="28"/>
      <c r="CE5030" s="28"/>
      <c r="CF5030" s="28"/>
      <c r="CG5030" s="28"/>
      <c r="IP5030" s="28"/>
      <c r="IQ5030" s="28"/>
      <c r="IR5030" s="28"/>
      <c r="IS5030" s="28"/>
      <c r="IT5030" s="28"/>
      <c r="IU5030" s="28"/>
      <c r="IV5030" s="28"/>
      <c r="IW5030" s="28"/>
      <c r="IX5030" s="28"/>
      <c r="IY5030" s="28"/>
      <c r="IZ5030" s="28"/>
      <c r="JA5030" s="28"/>
      <c r="JB5030" s="28"/>
      <c r="JC5030" s="28"/>
      <c r="JD5030" s="28"/>
      <c r="JE5030" s="28"/>
      <c r="JF5030" s="28"/>
      <c r="JG5030" s="28"/>
      <c r="JH5030" s="28"/>
      <c r="JI5030" s="28"/>
      <c r="JJ5030" s="28"/>
      <c r="JK5030" s="28"/>
      <c r="JL5030" s="28"/>
      <c r="JM5030" s="28"/>
      <c r="JN5030" s="28"/>
      <c r="JO5030" s="28"/>
      <c r="JP5030" s="28"/>
      <c r="JQ5030" s="28"/>
      <c r="JR5030" s="28"/>
      <c r="JS5030" s="28"/>
      <c r="JT5030" s="28"/>
      <c r="JU5030" s="28"/>
      <c r="JV5030" s="28"/>
      <c r="JW5030" s="28"/>
      <c r="JX5030" s="28"/>
      <c r="JY5030" s="28"/>
      <c r="JZ5030" s="28"/>
      <c r="KA5030" s="28"/>
      <c r="KB5030" s="28"/>
      <c r="KC5030" s="28"/>
      <c r="KD5030" s="28"/>
    </row>
    <row r="5031" spans="5:290" x14ac:dyDescent="0.2">
      <c r="E5031" s="31"/>
      <c r="F5031" s="31"/>
      <c r="G5031" s="31"/>
      <c r="H5031" s="31"/>
      <c r="I5031" s="31"/>
      <c r="J5031" s="31"/>
      <c r="K5031" s="31"/>
      <c r="L5031" s="31"/>
      <c r="M5031" s="31"/>
      <c r="N5031" s="31"/>
      <c r="O5031" s="31"/>
      <c r="P5031" s="31"/>
      <c r="Q5031" s="31"/>
      <c r="R5031" s="31"/>
      <c r="S5031" s="31"/>
      <c r="T5031" s="31"/>
      <c r="U5031" s="31"/>
      <c r="V5031" s="31"/>
      <c r="W5031" s="31"/>
      <c r="X5031" s="31"/>
      <c r="Y5031" s="31"/>
      <c r="Z5031" s="31"/>
      <c r="AA5031" s="31"/>
      <c r="AB5031" s="31"/>
      <c r="AC5031" s="31"/>
      <c r="AD5031" s="31"/>
      <c r="AE5031" s="31"/>
      <c r="AF5031" s="31"/>
      <c r="AG5031" s="31"/>
      <c r="AH5031" s="31"/>
      <c r="AI5031" s="31"/>
      <c r="AJ5031" s="31"/>
      <c r="AK5031" s="31"/>
      <c r="AL5031" s="31"/>
      <c r="AM5031" s="31"/>
      <c r="AN5031" s="31"/>
      <c r="AO5031" s="31"/>
      <c r="AP5031" s="31"/>
      <c r="AQ5031" s="31"/>
      <c r="AR5031" s="31"/>
      <c r="AS5031" s="28"/>
      <c r="AT5031" s="28"/>
      <c r="AU5031" s="28"/>
      <c r="AV5031" s="28"/>
      <c r="AW5031" s="28"/>
      <c r="AX5031" s="28"/>
      <c r="AY5031" s="28"/>
      <c r="AZ5031" s="28"/>
      <c r="BA5031" s="28"/>
      <c r="BB5031" s="28"/>
      <c r="BC5031" s="28"/>
      <c r="BD5031" s="28"/>
      <c r="BE5031" s="28"/>
      <c r="BF5031" s="28"/>
      <c r="BG5031" s="28"/>
      <c r="BH5031" s="28"/>
      <c r="BI5031" s="28"/>
      <c r="BJ5031" s="28"/>
      <c r="BK5031" s="28"/>
      <c r="BL5031" s="28"/>
      <c r="BM5031" s="28"/>
      <c r="BN5031" s="28"/>
      <c r="BO5031" s="28"/>
      <c r="BP5031" s="28"/>
      <c r="BQ5031" s="28"/>
      <c r="BR5031" s="28"/>
      <c r="BS5031" s="28"/>
      <c r="BT5031" s="28"/>
      <c r="BU5031" s="28"/>
      <c r="BV5031" s="28"/>
      <c r="BW5031" s="28"/>
      <c r="BX5031" s="28"/>
      <c r="BY5031" s="28"/>
      <c r="BZ5031" s="28"/>
      <c r="CA5031" s="28"/>
      <c r="CB5031" s="28"/>
      <c r="CC5031" s="28"/>
      <c r="CD5031" s="28"/>
      <c r="CE5031" s="28"/>
      <c r="CF5031" s="28"/>
      <c r="CG5031" s="28"/>
      <c r="IP5031" s="28"/>
      <c r="IQ5031" s="28"/>
      <c r="IR5031" s="28"/>
      <c r="IS5031" s="28"/>
      <c r="IT5031" s="28"/>
      <c r="IU5031" s="28"/>
      <c r="IV5031" s="28"/>
      <c r="IW5031" s="28"/>
      <c r="IX5031" s="28"/>
      <c r="IY5031" s="28"/>
      <c r="IZ5031" s="28"/>
      <c r="JA5031" s="28"/>
      <c r="JB5031" s="28"/>
      <c r="JC5031" s="28"/>
      <c r="JD5031" s="28"/>
      <c r="JE5031" s="28"/>
      <c r="JF5031" s="28"/>
      <c r="JG5031" s="28"/>
      <c r="JH5031" s="28"/>
      <c r="JI5031" s="28"/>
      <c r="JJ5031" s="28"/>
      <c r="JK5031" s="28"/>
      <c r="JL5031" s="28"/>
      <c r="JM5031" s="28"/>
      <c r="JN5031" s="28"/>
      <c r="JO5031" s="28"/>
      <c r="JP5031" s="28"/>
      <c r="JQ5031" s="28"/>
      <c r="JR5031" s="28"/>
      <c r="JS5031" s="28"/>
      <c r="JT5031" s="28"/>
      <c r="JU5031" s="28"/>
      <c r="JV5031" s="28"/>
      <c r="JW5031" s="28"/>
      <c r="JX5031" s="28"/>
      <c r="JY5031" s="28"/>
      <c r="JZ5031" s="28"/>
      <c r="KA5031" s="28"/>
      <c r="KB5031" s="28"/>
      <c r="KC5031" s="28"/>
      <c r="KD5031" s="28"/>
    </row>
    <row r="5032" spans="5:290" x14ac:dyDescent="0.2">
      <c r="E5032" s="31"/>
      <c r="F5032" s="31"/>
      <c r="G5032" s="31"/>
      <c r="H5032" s="31"/>
      <c r="I5032" s="31"/>
      <c r="J5032" s="31"/>
      <c r="K5032" s="31"/>
      <c r="L5032" s="31"/>
      <c r="M5032" s="31"/>
      <c r="N5032" s="31"/>
      <c r="O5032" s="31"/>
      <c r="P5032" s="31"/>
      <c r="Q5032" s="31"/>
      <c r="R5032" s="31"/>
      <c r="S5032" s="31"/>
      <c r="T5032" s="31"/>
      <c r="U5032" s="31"/>
      <c r="V5032" s="31"/>
      <c r="W5032" s="31"/>
      <c r="X5032" s="31"/>
      <c r="Y5032" s="31"/>
      <c r="Z5032" s="31"/>
      <c r="AA5032" s="31"/>
      <c r="AB5032" s="31"/>
      <c r="AC5032" s="31"/>
      <c r="AD5032" s="31"/>
      <c r="AE5032" s="31"/>
      <c r="AF5032" s="31"/>
      <c r="AG5032" s="31"/>
      <c r="AH5032" s="31"/>
      <c r="AI5032" s="31"/>
      <c r="AJ5032" s="31"/>
      <c r="AK5032" s="31"/>
      <c r="AL5032" s="31"/>
      <c r="AM5032" s="31"/>
      <c r="AN5032" s="31"/>
      <c r="AO5032" s="31"/>
      <c r="AP5032" s="31"/>
      <c r="AQ5032" s="31"/>
      <c r="AR5032" s="31"/>
      <c r="AS5032" s="28"/>
      <c r="AT5032" s="28"/>
      <c r="AU5032" s="28"/>
      <c r="AV5032" s="28"/>
      <c r="AW5032" s="28"/>
      <c r="AX5032" s="28"/>
      <c r="AY5032" s="28"/>
      <c r="AZ5032" s="28"/>
      <c r="BA5032" s="28"/>
      <c r="BB5032" s="28"/>
      <c r="BC5032" s="28"/>
      <c r="BD5032" s="28"/>
      <c r="BE5032" s="28"/>
      <c r="BF5032" s="28"/>
      <c r="BG5032" s="28"/>
      <c r="BH5032" s="28"/>
      <c r="BI5032" s="28"/>
      <c r="BJ5032" s="28"/>
      <c r="BK5032" s="28"/>
      <c r="BL5032" s="28"/>
      <c r="BM5032" s="28"/>
      <c r="BN5032" s="28"/>
      <c r="BO5032" s="28"/>
      <c r="BP5032" s="28"/>
      <c r="BQ5032" s="28"/>
      <c r="BR5032" s="28"/>
      <c r="BS5032" s="28"/>
      <c r="BT5032" s="28"/>
      <c r="BU5032" s="28"/>
      <c r="BV5032" s="28"/>
      <c r="BW5032" s="28"/>
      <c r="BX5032" s="28"/>
      <c r="BY5032" s="28"/>
      <c r="BZ5032" s="28"/>
      <c r="CA5032" s="28"/>
      <c r="CB5032" s="28"/>
      <c r="CC5032" s="28"/>
      <c r="CD5032" s="28"/>
      <c r="CE5032" s="28"/>
      <c r="CF5032" s="28"/>
      <c r="CG5032" s="28"/>
      <c r="IP5032" s="28"/>
      <c r="IQ5032" s="28"/>
      <c r="IR5032" s="28"/>
      <c r="IS5032" s="28"/>
      <c r="IT5032" s="28"/>
      <c r="IU5032" s="28"/>
      <c r="IV5032" s="28"/>
      <c r="IW5032" s="28"/>
      <c r="IX5032" s="28"/>
      <c r="IY5032" s="28"/>
      <c r="IZ5032" s="28"/>
      <c r="JA5032" s="28"/>
      <c r="JB5032" s="28"/>
      <c r="JC5032" s="28"/>
      <c r="JD5032" s="28"/>
      <c r="JE5032" s="28"/>
      <c r="JF5032" s="28"/>
      <c r="JG5032" s="28"/>
      <c r="JH5032" s="28"/>
      <c r="JI5032" s="28"/>
      <c r="JJ5032" s="28"/>
      <c r="JK5032" s="28"/>
      <c r="JL5032" s="28"/>
      <c r="JM5032" s="28"/>
      <c r="JN5032" s="28"/>
      <c r="JO5032" s="28"/>
      <c r="JP5032" s="28"/>
      <c r="JQ5032" s="28"/>
      <c r="JR5032" s="28"/>
      <c r="JS5032" s="28"/>
      <c r="JT5032" s="28"/>
      <c r="JU5032" s="28"/>
      <c r="JV5032" s="28"/>
      <c r="JW5032" s="28"/>
      <c r="JX5032" s="28"/>
      <c r="JY5032" s="28"/>
      <c r="JZ5032" s="28"/>
      <c r="KA5032" s="28"/>
      <c r="KB5032" s="28"/>
      <c r="KC5032" s="28"/>
      <c r="KD5032" s="28"/>
    </row>
    <row r="5033" spans="5:290" x14ac:dyDescent="0.2">
      <c r="E5033" s="31"/>
      <c r="F5033" s="31"/>
      <c r="G5033" s="31"/>
      <c r="H5033" s="31"/>
      <c r="I5033" s="31"/>
      <c r="J5033" s="31"/>
      <c r="K5033" s="31"/>
      <c r="L5033" s="31"/>
      <c r="M5033" s="31"/>
      <c r="N5033" s="31"/>
      <c r="O5033" s="31"/>
      <c r="P5033" s="31"/>
      <c r="Q5033" s="31"/>
      <c r="R5033" s="31"/>
      <c r="S5033" s="31"/>
      <c r="T5033" s="31"/>
      <c r="U5033" s="31"/>
      <c r="V5033" s="31"/>
      <c r="W5033" s="31"/>
      <c r="X5033" s="31"/>
      <c r="Y5033" s="31"/>
      <c r="Z5033" s="31"/>
      <c r="AA5033" s="31"/>
      <c r="AB5033" s="31"/>
      <c r="AC5033" s="31"/>
      <c r="AD5033" s="31"/>
      <c r="AE5033" s="31"/>
      <c r="AF5033" s="31"/>
      <c r="AG5033" s="31"/>
      <c r="AH5033" s="31"/>
      <c r="AI5033" s="31"/>
      <c r="AJ5033" s="31"/>
      <c r="AK5033" s="31"/>
      <c r="AL5033" s="31"/>
      <c r="AM5033" s="31"/>
      <c r="AN5033" s="31"/>
      <c r="AO5033" s="31"/>
      <c r="AP5033" s="31"/>
      <c r="AQ5033" s="31"/>
      <c r="AR5033" s="31"/>
      <c r="AS5033" s="28"/>
      <c r="AT5033" s="28"/>
      <c r="AU5033" s="28"/>
      <c r="AV5033" s="28"/>
      <c r="AW5033" s="28"/>
      <c r="AX5033" s="28"/>
      <c r="AY5033" s="28"/>
      <c r="AZ5033" s="28"/>
      <c r="BA5033" s="28"/>
      <c r="BB5033" s="28"/>
      <c r="BC5033" s="28"/>
      <c r="BD5033" s="28"/>
      <c r="BE5033" s="28"/>
      <c r="BF5033" s="28"/>
      <c r="BG5033" s="28"/>
      <c r="BH5033" s="28"/>
      <c r="BI5033" s="28"/>
      <c r="BJ5033" s="28"/>
      <c r="BK5033" s="28"/>
      <c r="BL5033" s="28"/>
      <c r="BM5033" s="28"/>
      <c r="BN5033" s="28"/>
      <c r="BO5033" s="28"/>
      <c r="BP5033" s="28"/>
      <c r="BQ5033" s="28"/>
      <c r="BR5033" s="28"/>
      <c r="BS5033" s="28"/>
      <c r="BT5033" s="28"/>
      <c r="BU5033" s="28"/>
      <c r="BV5033" s="28"/>
      <c r="BW5033" s="28"/>
      <c r="BX5033" s="28"/>
      <c r="BY5033" s="28"/>
      <c r="BZ5033" s="28"/>
      <c r="CA5033" s="28"/>
      <c r="CB5033" s="28"/>
      <c r="CC5033" s="28"/>
      <c r="CD5033" s="28"/>
      <c r="CE5033" s="28"/>
      <c r="CF5033" s="28"/>
      <c r="CG5033" s="28"/>
      <c r="IP5033" s="28"/>
      <c r="IQ5033" s="28"/>
      <c r="IR5033" s="28"/>
      <c r="IS5033" s="28"/>
      <c r="IT5033" s="28"/>
      <c r="IU5033" s="28"/>
      <c r="IV5033" s="28"/>
      <c r="IW5033" s="28"/>
      <c r="IX5033" s="28"/>
      <c r="IY5033" s="28"/>
      <c r="IZ5033" s="28"/>
      <c r="JA5033" s="28"/>
      <c r="JB5033" s="28"/>
      <c r="JC5033" s="28"/>
      <c r="JD5033" s="28"/>
      <c r="JE5033" s="28"/>
      <c r="JF5033" s="28"/>
      <c r="JG5033" s="28"/>
      <c r="JH5033" s="28"/>
      <c r="JI5033" s="28"/>
      <c r="JJ5033" s="28"/>
      <c r="JK5033" s="28"/>
      <c r="JL5033" s="28"/>
      <c r="JM5033" s="28"/>
      <c r="JN5033" s="28"/>
      <c r="JO5033" s="28"/>
      <c r="JP5033" s="28"/>
      <c r="JQ5033" s="28"/>
      <c r="JR5033" s="28"/>
      <c r="JS5033" s="28"/>
      <c r="JT5033" s="28"/>
      <c r="JU5033" s="28"/>
      <c r="JV5033" s="28"/>
      <c r="JW5033" s="28"/>
      <c r="JX5033" s="28"/>
      <c r="JY5033" s="28"/>
      <c r="JZ5033" s="28"/>
      <c r="KA5033" s="28"/>
      <c r="KB5033" s="28"/>
      <c r="KC5033" s="28"/>
      <c r="KD5033" s="28"/>
    </row>
    <row r="5034" spans="5:290" x14ac:dyDescent="0.2">
      <c r="E5034" s="31"/>
      <c r="F5034" s="31"/>
      <c r="G5034" s="31"/>
      <c r="H5034" s="31"/>
      <c r="I5034" s="31"/>
      <c r="J5034" s="31"/>
      <c r="K5034" s="31"/>
      <c r="L5034" s="31"/>
      <c r="M5034" s="31"/>
      <c r="N5034" s="31"/>
      <c r="O5034" s="31"/>
      <c r="P5034" s="31"/>
      <c r="Q5034" s="31"/>
      <c r="R5034" s="31"/>
      <c r="S5034" s="31"/>
      <c r="T5034" s="31"/>
      <c r="U5034" s="31"/>
      <c r="V5034" s="31"/>
      <c r="W5034" s="31"/>
      <c r="X5034" s="31"/>
      <c r="Y5034" s="31"/>
      <c r="Z5034" s="31"/>
      <c r="AA5034" s="31"/>
      <c r="AB5034" s="31"/>
      <c r="AC5034" s="31"/>
      <c r="AD5034" s="31"/>
      <c r="AE5034" s="31"/>
      <c r="AF5034" s="31"/>
      <c r="AG5034" s="31"/>
      <c r="AH5034" s="31"/>
      <c r="AI5034" s="31"/>
      <c r="AJ5034" s="31"/>
      <c r="AK5034" s="31"/>
      <c r="AL5034" s="31"/>
      <c r="AM5034" s="31"/>
      <c r="AN5034" s="31"/>
      <c r="AO5034" s="31"/>
      <c r="AP5034" s="31"/>
      <c r="AQ5034" s="31"/>
      <c r="AR5034" s="31"/>
      <c r="AS5034" s="28"/>
      <c r="AT5034" s="28"/>
      <c r="AU5034" s="28"/>
      <c r="AV5034" s="28"/>
      <c r="AW5034" s="28"/>
      <c r="AX5034" s="28"/>
      <c r="AY5034" s="28"/>
      <c r="AZ5034" s="28"/>
      <c r="BA5034" s="28"/>
      <c r="BB5034" s="28"/>
      <c r="BC5034" s="28"/>
      <c r="BD5034" s="28"/>
      <c r="BE5034" s="28"/>
      <c r="BF5034" s="28"/>
      <c r="BG5034" s="28"/>
      <c r="BH5034" s="28"/>
      <c r="BI5034" s="28"/>
      <c r="BJ5034" s="28"/>
      <c r="BK5034" s="28"/>
      <c r="BL5034" s="28"/>
      <c r="BM5034" s="28"/>
      <c r="BN5034" s="28"/>
      <c r="BO5034" s="28"/>
      <c r="BP5034" s="28"/>
      <c r="BQ5034" s="28"/>
      <c r="BR5034" s="28"/>
      <c r="BS5034" s="28"/>
      <c r="BT5034" s="28"/>
      <c r="BU5034" s="28"/>
      <c r="BV5034" s="28"/>
      <c r="BW5034" s="28"/>
      <c r="BX5034" s="28"/>
      <c r="BY5034" s="28"/>
      <c r="BZ5034" s="28"/>
      <c r="CA5034" s="28"/>
      <c r="CB5034" s="28"/>
      <c r="CC5034" s="28"/>
      <c r="CD5034" s="28"/>
      <c r="CE5034" s="28"/>
      <c r="CF5034" s="28"/>
      <c r="CG5034" s="28"/>
      <c r="IP5034" s="28"/>
      <c r="IQ5034" s="28"/>
      <c r="IR5034" s="28"/>
      <c r="IS5034" s="28"/>
      <c r="IT5034" s="28"/>
      <c r="IU5034" s="28"/>
      <c r="IV5034" s="28"/>
      <c r="IW5034" s="28"/>
      <c r="IX5034" s="28"/>
      <c r="IY5034" s="28"/>
      <c r="IZ5034" s="28"/>
      <c r="JA5034" s="28"/>
      <c r="JB5034" s="28"/>
      <c r="JC5034" s="28"/>
      <c r="JD5034" s="28"/>
      <c r="JE5034" s="28"/>
      <c r="JF5034" s="28"/>
      <c r="JG5034" s="28"/>
      <c r="JH5034" s="28"/>
      <c r="JI5034" s="28"/>
      <c r="JJ5034" s="28"/>
      <c r="JK5034" s="28"/>
      <c r="JL5034" s="28"/>
      <c r="JM5034" s="28"/>
      <c r="JN5034" s="28"/>
      <c r="JO5034" s="28"/>
      <c r="JP5034" s="28"/>
      <c r="JQ5034" s="28"/>
      <c r="JR5034" s="28"/>
      <c r="JS5034" s="28"/>
      <c r="JT5034" s="28"/>
      <c r="JU5034" s="28"/>
      <c r="JV5034" s="28"/>
      <c r="JW5034" s="28"/>
      <c r="JX5034" s="28"/>
      <c r="JY5034" s="28"/>
      <c r="JZ5034" s="28"/>
      <c r="KA5034" s="28"/>
      <c r="KB5034" s="28"/>
      <c r="KC5034" s="28"/>
      <c r="KD5034" s="28"/>
    </row>
    <row r="5035" spans="5:290" x14ac:dyDescent="0.2">
      <c r="E5035" s="31"/>
      <c r="F5035" s="31"/>
      <c r="G5035" s="31"/>
      <c r="H5035" s="31"/>
      <c r="I5035" s="31"/>
      <c r="J5035" s="31"/>
      <c r="K5035" s="31"/>
      <c r="L5035" s="31"/>
      <c r="M5035" s="31"/>
      <c r="N5035" s="31"/>
      <c r="O5035" s="31"/>
      <c r="P5035" s="31"/>
      <c r="Q5035" s="31"/>
      <c r="R5035" s="31"/>
      <c r="S5035" s="31"/>
      <c r="T5035" s="31"/>
      <c r="U5035" s="31"/>
      <c r="V5035" s="31"/>
      <c r="W5035" s="31"/>
      <c r="X5035" s="31"/>
      <c r="Y5035" s="31"/>
      <c r="Z5035" s="31"/>
      <c r="AA5035" s="31"/>
      <c r="AB5035" s="31"/>
      <c r="AC5035" s="31"/>
      <c r="AD5035" s="31"/>
      <c r="AE5035" s="31"/>
      <c r="AF5035" s="31"/>
      <c r="AG5035" s="31"/>
      <c r="AH5035" s="31"/>
      <c r="AI5035" s="31"/>
      <c r="AJ5035" s="31"/>
      <c r="AK5035" s="31"/>
      <c r="AL5035" s="31"/>
      <c r="AM5035" s="31"/>
      <c r="AN5035" s="31"/>
      <c r="AO5035" s="31"/>
      <c r="AP5035" s="31"/>
      <c r="AQ5035" s="31"/>
      <c r="AR5035" s="31"/>
      <c r="AS5035" s="28"/>
      <c r="AT5035" s="28"/>
      <c r="AU5035" s="28"/>
      <c r="AV5035" s="28"/>
      <c r="AW5035" s="28"/>
      <c r="AX5035" s="28"/>
      <c r="AY5035" s="28"/>
      <c r="AZ5035" s="28"/>
      <c r="BA5035" s="28"/>
      <c r="BB5035" s="28"/>
      <c r="BC5035" s="28"/>
      <c r="BD5035" s="28"/>
      <c r="BE5035" s="28"/>
      <c r="BF5035" s="28"/>
      <c r="BG5035" s="28"/>
      <c r="BH5035" s="28"/>
      <c r="BI5035" s="28"/>
      <c r="BJ5035" s="28"/>
      <c r="BK5035" s="28"/>
      <c r="BL5035" s="28"/>
      <c r="BM5035" s="28"/>
      <c r="BN5035" s="28"/>
      <c r="BO5035" s="28"/>
      <c r="BP5035" s="28"/>
      <c r="BQ5035" s="28"/>
      <c r="BR5035" s="28"/>
      <c r="BS5035" s="28"/>
      <c r="BT5035" s="28"/>
      <c r="BU5035" s="28"/>
      <c r="BV5035" s="28"/>
      <c r="BW5035" s="28"/>
      <c r="BX5035" s="28"/>
      <c r="BY5035" s="28"/>
      <c r="BZ5035" s="28"/>
      <c r="CA5035" s="28"/>
      <c r="CB5035" s="28"/>
      <c r="CC5035" s="28"/>
      <c r="CD5035" s="28"/>
      <c r="CE5035" s="28"/>
      <c r="CF5035" s="28"/>
      <c r="CG5035" s="28"/>
      <c r="IP5035" s="28"/>
      <c r="IQ5035" s="28"/>
      <c r="IR5035" s="28"/>
      <c r="IS5035" s="28"/>
      <c r="IT5035" s="28"/>
      <c r="IU5035" s="28"/>
      <c r="IV5035" s="28"/>
      <c r="IW5035" s="28"/>
      <c r="IX5035" s="28"/>
      <c r="IY5035" s="28"/>
      <c r="IZ5035" s="28"/>
      <c r="JA5035" s="28"/>
      <c r="JB5035" s="28"/>
      <c r="JC5035" s="28"/>
      <c r="JD5035" s="28"/>
      <c r="JE5035" s="28"/>
      <c r="JF5035" s="28"/>
      <c r="JG5035" s="28"/>
      <c r="JH5035" s="28"/>
      <c r="JI5035" s="28"/>
      <c r="JJ5035" s="28"/>
      <c r="JK5035" s="28"/>
      <c r="JL5035" s="28"/>
      <c r="JM5035" s="28"/>
      <c r="JN5035" s="28"/>
      <c r="JO5035" s="28"/>
      <c r="JP5035" s="28"/>
      <c r="JQ5035" s="28"/>
      <c r="JR5035" s="28"/>
      <c r="JS5035" s="28"/>
      <c r="JT5035" s="28"/>
      <c r="JU5035" s="28"/>
      <c r="JV5035" s="28"/>
      <c r="JW5035" s="28"/>
      <c r="JX5035" s="28"/>
      <c r="JY5035" s="28"/>
      <c r="JZ5035" s="28"/>
      <c r="KA5035" s="28"/>
      <c r="KB5035" s="28"/>
      <c r="KC5035" s="28"/>
      <c r="KD5035" s="28"/>
    </row>
    <row r="5036" spans="5:290" x14ac:dyDescent="0.2">
      <c r="E5036" s="31"/>
      <c r="F5036" s="31"/>
      <c r="G5036" s="31"/>
      <c r="H5036" s="31"/>
      <c r="I5036" s="31"/>
      <c r="J5036" s="31"/>
      <c r="K5036" s="31"/>
      <c r="L5036" s="31"/>
      <c r="M5036" s="31"/>
      <c r="N5036" s="31"/>
      <c r="O5036" s="31"/>
      <c r="P5036" s="31"/>
      <c r="Q5036" s="31"/>
      <c r="R5036" s="31"/>
      <c r="S5036" s="31"/>
      <c r="T5036" s="31"/>
      <c r="U5036" s="31"/>
      <c r="V5036" s="31"/>
      <c r="W5036" s="31"/>
      <c r="X5036" s="31"/>
      <c r="Y5036" s="31"/>
      <c r="Z5036" s="31"/>
      <c r="AA5036" s="31"/>
      <c r="AB5036" s="31"/>
      <c r="AC5036" s="31"/>
      <c r="AD5036" s="31"/>
      <c r="AE5036" s="31"/>
      <c r="AF5036" s="31"/>
      <c r="AG5036" s="31"/>
      <c r="AH5036" s="31"/>
      <c r="AI5036" s="31"/>
      <c r="AJ5036" s="31"/>
      <c r="AK5036" s="31"/>
      <c r="AL5036" s="31"/>
      <c r="AM5036" s="31"/>
      <c r="AN5036" s="31"/>
      <c r="AO5036" s="31"/>
      <c r="AP5036" s="31"/>
      <c r="AQ5036" s="31"/>
      <c r="AR5036" s="31"/>
      <c r="AS5036" s="28"/>
      <c r="AT5036" s="28"/>
      <c r="AU5036" s="28"/>
      <c r="AV5036" s="28"/>
      <c r="AW5036" s="28"/>
      <c r="AX5036" s="28"/>
      <c r="AY5036" s="28"/>
      <c r="AZ5036" s="28"/>
      <c r="BA5036" s="28"/>
      <c r="BB5036" s="28"/>
      <c r="BC5036" s="28"/>
      <c r="BD5036" s="28"/>
      <c r="BE5036" s="28"/>
      <c r="BF5036" s="28"/>
      <c r="BG5036" s="28"/>
      <c r="BH5036" s="28"/>
      <c r="BI5036" s="28"/>
      <c r="BJ5036" s="28"/>
      <c r="BK5036" s="28"/>
      <c r="BL5036" s="28"/>
      <c r="BM5036" s="28"/>
      <c r="BN5036" s="28"/>
      <c r="BO5036" s="28"/>
      <c r="BP5036" s="28"/>
      <c r="BQ5036" s="28"/>
      <c r="BR5036" s="28"/>
      <c r="BS5036" s="28"/>
      <c r="BT5036" s="28"/>
      <c r="BU5036" s="28"/>
      <c r="BV5036" s="28"/>
      <c r="BW5036" s="28"/>
      <c r="BX5036" s="28"/>
      <c r="BY5036" s="28"/>
      <c r="BZ5036" s="28"/>
      <c r="CA5036" s="28"/>
      <c r="CB5036" s="28"/>
      <c r="CC5036" s="28"/>
      <c r="CD5036" s="28"/>
      <c r="CE5036" s="28"/>
      <c r="CF5036" s="28"/>
      <c r="CG5036" s="28"/>
      <c r="IP5036" s="28"/>
      <c r="IQ5036" s="28"/>
      <c r="IR5036" s="28"/>
      <c r="IS5036" s="28"/>
      <c r="IT5036" s="28"/>
      <c r="IU5036" s="28"/>
      <c r="IV5036" s="28"/>
      <c r="IW5036" s="28"/>
      <c r="IX5036" s="28"/>
      <c r="IY5036" s="28"/>
      <c r="IZ5036" s="28"/>
      <c r="JA5036" s="28"/>
      <c r="JB5036" s="28"/>
      <c r="JC5036" s="28"/>
      <c r="JD5036" s="28"/>
      <c r="JE5036" s="28"/>
      <c r="JF5036" s="28"/>
      <c r="JG5036" s="28"/>
      <c r="JH5036" s="28"/>
      <c r="JI5036" s="28"/>
      <c r="JJ5036" s="28"/>
      <c r="JK5036" s="28"/>
      <c r="JL5036" s="28"/>
      <c r="JM5036" s="28"/>
      <c r="JN5036" s="28"/>
      <c r="JO5036" s="28"/>
      <c r="JP5036" s="28"/>
      <c r="JQ5036" s="28"/>
      <c r="JR5036" s="28"/>
      <c r="JS5036" s="28"/>
      <c r="JT5036" s="28"/>
      <c r="JU5036" s="28"/>
      <c r="JV5036" s="28"/>
      <c r="JW5036" s="28"/>
      <c r="JX5036" s="28"/>
      <c r="JY5036" s="28"/>
      <c r="JZ5036" s="28"/>
      <c r="KA5036" s="28"/>
      <c r="KB5036" s="28"/>
      <c r="KC5036" s="28"/>
      <c r="KD5036" s="28"/>
    </row>
    <row r="5037" spans="5:290" x14ac:dyDescent="0.2">
      <c r="E5037" s="31"/>
      <c r="F5037" s="31"/>
      <c r="G5037" s="31"/>
      <c r="H5037" s="31"/>
      <c r="I5037" s="31"/>
      <c r="J5037" s="31"/>
      <c r="K5037" s="31"/>
      <c r="L5037" s="31"/>
      <c r="M5037" s="31"/>
      <c r="N5037" s="31"/>
      <c r="O5037" s="31"/>
      <c r="P5037" s="31"/>
      <c r="Q5037" s="31"/>
      <c r="R5037" s="31"/>
      <c r="S5037" s="31"/>
      <c r="T5037" s="31"/>
      <c r="U5037" s="31"/>
      <c r="V5037" s="31"/>
      <c r="W5037" s="31"/>
      <c r="X5037" s="31"/>
      <c r="Y5037" s="31"/>
      <c r="Z5037" s="31"/>
      <c r="AA5037" s="31"/>
      <c r="AB5037" s="31"/>
      <c r="AC5037" s="31"/>
      <c r="AD5037" s="31"/>
      <c r="AE5037" s="31"/>
      <c r="AF5037" s="31"/>
      <c r="AG5037" s="31"/>
      <c r="AH5037" s="31"/>
      <c r="AI5037" s="31"/>
      <c r="AJ5037" s="31"/>
      <c r="AK5037" s="31"/>
      <c r="AL5037" s="31"/>
      <c r="AM5037" s="31"/>
      <c r="AN5037" s="31"/>
      <c r="AO5037" s="31"/>
      <c r="AP5037" s="31"/>
      <c r="AQ5037" s="31"/>
      <c r="AR5037" s="31"/>
      <c r="AS5037" s="28"/>
      <c r="AT5037" s="28"/>
      <c r="AU5037" s="28"/>
      <c r="AV5037" s="28"/>
      <c r="AW5037" s="28"/>
      <c r="AX5037" s="28"/>
      <c r="AY5037" s="28"/>
      <c r="AZ5037" s="28"/>
      <c r="BA5037" s="28"/>
      <c r="BB5037" s="28"/>
      <c r="BC5037" s="28"/>
      <c r="BD5037" s="28"/>
      <c r="BE5037" s="28"/>
      <c r="BF5037" s="28"/>
      <c r="BG5037" s="28"/>
      <c r="BH5037" s="28"/>
      <c r="BI5037" s="28"/>
      <c r="BJ5037" s="28"/>
      <c r="BK5037" s="28"/>
      <c r="BL5037" s="28"/>
      <c r="BM5037" s="28"/>
      <c r="BN5037" s="28"/>
      <c r="BO5037" s="28"/>
      <c r="BP5037" s="28"/>
      <c r="BQ5037" s="28"/>
      <c r="BR5037" s="28"/>
      <c r="BS5037" s="28"/>
      <c r="BT5037" s="28"/>
      <c r="BU5037" s="28"/>
      <c r="BV5037" s="28"/>
      <c r="BW5037" s="28"/>
      <c r="BX5037" s="28"/>
      <c r="BY5037" s="28"/>
      <c r="BZ5037" s="28"/>
      <c r="CA5037" s="28"/>
      <c r="CB5037" s="28"/>
      <c r="CC5037" s="28"/>
      <c r="CD5037" s="28"/>
      <c r="CE5037" s="28"/>
      <c r="CF5037" s="28"/>
      <c r="CG5037" s="28"/>
      <c r="IP5037" s="28"/>
      <c r="IQ5037" s="28"/>
      <c r="IR5037" s="28"/>
      <c r="IS5037" s="28"/>
      <c r="IT5037" s="28"/>
      <c r="IU5037" s="28"/>
      <c r="IV5037" s="28"/>
      <c r="IW5037" s="28"/>
      <c r="IX5037" s="28"/>
      <c r="IY5037" s="28"/>
      <c r="IZ5037" s="28"/>
      <c r="JA5037" s="28"/>
      <c r="JB5037" s="28"/>
      <c r="JC5037" s="28"/>
      <c r="JD5037" s="28"/>
      <c r="JE5037" s="28"/>
      <c r="JF5037" s="28"/>
      <c r="JG5037" s="28"/>
      <c r="JH5037" s="28"/>
      <c r="JI5037" s="28"/>
      <c r="JJ5037" s="28"/>
      <c r="JK5037" s="28"/>
      <c r="JL5037" s="28"/>
      <c r="JM5037" s="28"/>
      <c r="JN5037" s="28"/>
      <c r="JO5037" s="28"/>
      <c r="JP5037" s="28"/>
      <c r="JQ5037" s="28"/>
      <c r="JR5037" s="28"/>
      <c r="JS5037" s="28"/>
      <c r="JT5037" s="28"/>
      <c r="JU5037" s="28"/>
      <c r="JV5037" s="28"/>
      <c r="JW5037" s="28"/>
      <c r="JX5037" s="28"/>
      <c r="JY5037" s="28"/>
      <c r="JZ5037" s="28"/>
      <c r="KA5037" s="28"/>
      <c r="KB5037" s="28"/>
      <c r="KC5037" s="28"/>
      <c r="KD5037" s="28"/>
    </row>
    <row r="5038" spans="5:290" x14ac:dyDescent="0.2">
      <c r="E5038" s="31"/>
      <c r="F5038" s="31"/>
      <c r="G5038" s="31"/>
      <c r="H5038" s="31"/>
      <c r="I5038" s="31"/>
      <c r="J5038" s="31"/>
      <c r="K5038" s="31"/>
      <c r="L5038" s="31"/>
      <c r="M5038" s="31"/>
      <c r="N5038" s="31"/>
      <c r="O5038" s="31"/>
      <c r="P5038" s="31"/>
      <c r="Q5038" s="31"/>
      <c r="R5038" s="31"/>
      <c r="S5038" s="31"/>
      <c r="T5038" s="31"/>
      <c r="U5038" s="31"/>
      <c r="V5038" s="31"/>
      <c r="W5038" s="31"/>
      <c r="X5038" s="31"/>
      <c r="Y5038" s="31"/>
      <c r="Z5038" s="31"/>
      <c r="AA5038" s="31"/>
      <c r="AB5038" s="31"/>
      <c r="AC5038" s="31"/>
      <c r="AD5038" s="31"/>
      <c r="AE5038" s="31"/>
      <c r="AF5038" s="31"/>
      <c r="AG5038" s="31"/>
      <c r="AH5038" s="31"/>
      <c r="AI5038" s="31"/>
      <c r="AJ5038" s="31"/>
      <c r="AK5038" s="31"/>
      <c r="AL5038" s="31"/>
      <c r="AM5038" s="31"/>
      <c r="AN5038" s="31"/>
      <c r="AO5038" s="31"/>
      <c r="AP5038" s="31"/>
      <c r="AQ5038" s="31"/>
      <c r="AR5038" s="31"/>
      <c r="AS5038" s="28"/>
      <c r="AT5038" s="28"/>
      <c r="AU5038" s="28"/>
      <c r="AV5038" s="28"/>
      <c r="AW5038" s="28"/>
      <c r="AX5038" s="28"/>
      <c r="AY5038" s="28"/>
      <c r="AZ5038" s="28"/>
      <c r="BA5038" s="28"/>
      <c r="BB5038" s="28"/>
      <c r="BC5038" s="28"/>
      <c r="BD5038" s="28"/>
      <c r="BE5038" s="28"/>
      <c r="BF5038" s="28"/>
      <c r="BG5038" s="28"/>
      <c r="BH5038" s="28"/>
      <c r="BI5038" s="28"/>
      <c r="BJ5038" s="28"/>
      <c r="BK5038" s="28"/>
      <c r="BL5038" s="28"/>
      <c r="BM5038" s="28"/>
      <c r="BN5038" s="28"/>
      <c r="BO5038" s="28"/>
      <c r="BP5038" s="28"/>
      <c r="BQ5038" s="28"/>
      <c r="BR5038" s="28"/>
      <c r="BS5038" s="28"/>
      <c r="BT5038" s="28"/>
      <c r="BU5038" s="28"/>
      <c r="BV5038" s="28"/>
      <c r="BW5038" s="28"/>
      <c r="BX5038" s="28"/>
      <c r="BY5038" s="28"/>
      <c r="BZ5038" s="28"/>
      <c r="CA5038" s="28"/>
      <c r="CB5038" s="28"/>
      <c r="CC5038" s="28"/>
      <c r="CD5038" s="28"/>
      <c r="CE5038" s="28"/>
      <c r="CF5038" s="28"/>
      <c r="CG5038" s="28"/>
      <c r="IP5038" s="28"/>
      <c r="IQ5038" s="28"/>
      <c r="IR5038" s="28"/>
      <c r="IS5038" s="28"/>
      <c r="IT5038" s="28"/>
      <c r="IU5038" s="28"/>
      <c r="IV5038" s="28"/>
      <c r="IW5038" s="28"/>
      <c r="IX5038" s="28"/>
      <c r="IY5038" s="28"/>
      <c r="IZ5038" s="28"/>
      <c r="JA5038" s="28"/>
      <c r="JB5038" s="28"/>
      <c r="JC5038" s="28"/>
      <c r="JD5038" s="28"/>
      <c r="JE5038" s="28"/>
      <c r="JF5038" s="28"/>
      <c r="JG5038" s="28"/>
      <c r="JH5038" s="28"/>
      <c r="JI5038" s="28"/>
      <c r="JJ5038" s="28"/>
      <c r="JK5038" s="28"/>
      <c r="JL5038" s="28"/>
      <c r="JM5038" s="28"/>
      <c r="JN5038" s="28"/>
      <c r="JO5038" s="28"/>
      <c r="JP5038" s="28"/>
      <c r="JQ5038" s="28"/>
      <c r="JR5038" s="28"/>
      <c r="JS5038" s="28"/>
      <c r="JT5038" s="28"/>
      <c r="JU5038" s="28"/>
      <c r="JV5038" s="28"/>
      <c r="JW5038" s="28"/>
      <c r="JX5038" s="28"/>
      <c r="JY5038" s="28"/>
      <c r="JZ5038" s="28"/>
      <c r="KA5038" s="28"/>
      <c r="KB5038" s="28"/>
      <c r="KC5038" s="28"/>
      <c r="KD5038" s="28"/>
    </row>
    <row r="5039" spans="5:290" x14ac:dyDescent="0.2">
      <c r="E5039" s="31"/>
      <c r="F5039" s="31"/>
      <c r="G5039" s="31"/>
      <c r="H5039" s="31"/>
      <c r="I5039" s="31"/>
      <c r="J5039" s="31"/>
      <c r="K5039" s="31"/>
      <c r="L5039" s="31"/>
      <c r="M5039" s="31"/>
      <c r="N5039" s="31"/>
      <c r="O5039" s="31"/>
      <c r="P5039" s="31"/>
      <c r="Q5039" s="31"/>
      <c r="R5039" s="31"/>
      <c r="S5039" s="31"/>
      <c r="T5039" s="31"/>
      <c r="U5039" s="31"/>
      <c r="V5039" s="31"/>
      <c r="W5039" s="31"/>
      <c r="X5039" s="31"/>
      <c r="Y5039" s="31"/>
      <c r="Z5039" s="31"/>
      <c r="AA5039" s="31"/>
      <c r="AB5039" s="31"/>
      <c r="AC5039" s="31"/>
      <c r="AD5039" s="31"/>
      <c r="AE5039" s="31"/>
      <c r="AF5039" s="31"/>
      <c r="AG5039" s="31"/>
      <c r="AH5039" s="31"/>
      <c r="AI5039" s="31"/>
      <c r="AJ5039" s="31"/>
      <c r="AK5039" s="31"/>
      <c r="AL5039" s="31"/>
      <c r="AM5039" s="31"/>
      <c r="AN5039" s="31"/>
      <c r="AO5039" s="31"/>
      <c r="AP5039" s="31"/>
      <c r="AQ5039" s="31"/>
      <c r="AR5039" s="31"/>
      <c r="AS5039" s="28"/>
      <c r="AT5039" s="28"/>
      <c r="AU5039" s="28"/>
      <c r="AV5039" s="28"/>
      <c r="AW5039" s="28"/>
      <c r="AX5039" s="28"/>
      <c r="AY5039" s="28"/>
      <c r="AZ5039" s="28"/>
      <c r="BA5039" s="28"/>
      <c r="BB5039" s="28"/>
      <c r="BC5039" s="28"/>
      <c r="BD5039" s="28"/>
      <c r="BE5039" s="28"/>
      <c r="BF5039" s="28"/>
      <c r="BG5039" s="28"/>
      <c r="BH5039" s="28"/>
      <c r="BI5039" s="28"/>
      <c r="BJ5039" s="28"/>
      <c r="BK5039" s="28"/>
      <c r="BL5039" s="28"/>
      <c r="BM5039" s="28"/>
      <c r="BN5039" s="28"/>
      <c r="BO5039" s="28"/>
      <c r="BP5039" s="28"/>
      <c r="BQ5039" s="28"/>
      <c r="BR5039" s="28"/>
      <c r="BS5039" s="28"/>
      <c r="BT5039" s="28"/>
      <c r="BU5039" s="28"/>
      <c r="BV5039" s="28"/>
      <c r="BW5039" s="28"/>
      <c r="BX5039" s="28"/>
      <c r="BY5039" s="28"/>
      <c r="BZ5039" s="28"/>
      <c r="CA5039" s="28"/>
      <c r="CB5039" s="28"/>
      <c r="CC5039" s="28"/>
      <c r="CD5039" s="28"/>
      <c r="CE5039" s="28"/>
      <c r="CF5039" s="28"/>
      <c r="CG5039" s="28"/>
      <c r="IP5039" s="28"/>
      <c r="IQ5039" s="28"/>
      <c r="IR5039" s="28"/>
      <c r="IS5039" s="28"/>
      <c r="IT5039" s="28"/>
      <c r="IU5039" s="28"/>
      <c r="IV5039" s="28"/>
      <c r="IW5039" s="28"/>
      <c r="IX5039" s="28"/>
      <c r="IY5039" s="28"/>
      <c r="IZ5039" s="28"/>
      <c r="JA5039" s="28"/>
      <c r="JB5039" s="28"/>
      <c r="JC5039" s="28"/>
      <c r="JD5039" s="28"/>
      <c r="JE5039" s="28"/>
      <c r="JF5039" s="28"/>
      <c r="JG5039" s="28"/>
      <c r="JH5039" s="28"/>
      <c r="JI5039" s="28"/>
      <c r="JJ5039" s="28"/>
      <c r="JK5039" s="28"/>
      <c r="JL5039" s="28"/>
      <c r="JM5039" s="28"/>
      <c r="JN5039" s="28"/>
      <c r="JO5039" s="28"/>
      <c r="JP5039" s="28"/>
      <c r="JQ5039" s="28"/>
      <c r="JR5039" s="28"/>
      <c r="JS5039" s="28"/>
      <c r="JT5039" s="28"/>
      <c r="JU5039" s="28"/>
      <c r="JV5039" s="28"/>
      <c r="JW5039" s="28"/>
      <c r="JX5039" s="28"/>
      <c r="JY5039" s="28"/>
      <c r="JZ5039" s="28"/>
      <c r="KA5039" s="28"/>
      <c r="KB5039" s="28"/>
      <c r="KC5039" s="28"/>
      <c r="KD5039" s="28"/>
    </row>
    <row r="5040" spans="5:290" x14ac:dyDescent="0.2">
      <c r="E5040" s="31"/>
      <c r="F5040" s="31"/>
      <c r="G5040" s="31"/>
      <c r="H5040" s="31"/>
      <c r="I5040" s="31"/>
      <c r="J5040" s="31"/>
      <c r="K5040" s="31"/>
      <c r="L5040" s="31"/>
      <c r="M5040" s="31"/>
      <c r="N5040" s="31"/>
      <c r="O5040" s="31"/>
      <c r="P5040" s="31"/>
      <c r="Q5040" s="31"/>
      <c r="R5040" s="31"/>
      <c r="S5040" s="31"/>
      <c r="T5040" s="31"/>
      <c r="U5040" s="31"/>
      <c r="V5040" s="31"/>
      <c r="W5040" s="31"/>
      <c r="X5040" s="31"/>
      <c r="Y5040" s="31"/>
      <c r="Z5040" s="31"/>
      <c r="AA5040" s="31"/>
      <c r="AB5040" s="31"/>
      <c r="AC5040" s="31"/>
      <c r="AD5040" s="31"/>
      <c r="AE5040" s="31"/>
      <c r="AF5040" s="31"/>
      <c r="AG5040" s="31"/>
      <c r="AH5040" s="31"/>
      <c r="AI5040" s="31"/>
      <c r="AJ5040" s="31"/>
      <c r="AK5040" s="31"/>
      <c r="AL5040" s="31"/>
      <c r="AM5040" s="31"/>
      <c r="AN5040" s="31"/>
      <c r="AO5040" s="31"/>
      <c r="AP5040" s="31"/>
      <c r="AQ5040" s="31"/>
      <c r="AR5040" s="31"/>
      <c r="AS5040" s="28"/>
      <c r="AT5040" s="28"/>
      <c r="AU5040" s="28"/>
      <c r="AV5040" s="28"/>
      <c r="AW5040" s="28"/>
      <c r="AX5040" s="28"/>
      <c r="AY5040" s="28"/>
      <c r="AZ5040" s="28"/>
      <c r="BA5040" s="28"/>
      <c r="BB5040" s="28"/>
      <c r="BC5040" s="28"/>
      <c r="BD5040" s="28"/>
      <c r="BE5040" s="28"/>
      <c r="BF5040" s="28"/>
      <c r="BG5040" s="28"/>
      <c r="BH5040" s="28"/>
      <c r="BI5040" s="28"/>
      <c r="BJ5040" s="28"/>
      <c r="BK5040" s="28"/>
      <c r="BL5040" s="28"/>
      <c r="BM5040" s="28"/>
      <c r="BN5040" s="28"/>
      <c r="BO5040" s="28"/>
      <c r="BP5040" s="28"/>
      <c r="BQ5040" s="28"/>
      <c r="BR5040" s="28"/>
      <c r="BS5040" s="28"/>
      <c r="BT5040" s="28"/>
      <c r="BU5040" s="28"/>
      <c r="BV5040" s="28"/>
      <c r="BW5040" s="28"/>
      <c r="BX5040" s="28"/>
      <c r="BY5040" s="28"/>
      <c r="BZ5040" s="28"/>
      <c r="CA5040" s="28"/>
      <c r="CB5040" s="28"/>
      <c r="CC5040" s="28"/>
      <c r="CD5040" s="28"/>
      <c r="CE5040" s="28"/>
      <c r="CF5040" s="28"/>
      <c r="CG5040" s="28"/>
      <c r="IP5040" s="28"/>
      <c r="IQ5040" s="28"/>
      <c r="IR5040" s="28"/>
      <c r="IS5040" s="28"/>
      <c r="IT5040" s="28"/>
      <c r="IU5040" s="28"/>
      <c r="IV5040" s="28"/>
      <c r="IW5040" s="28"/>
      <c r="IX5040" s="28"/>
      <c r="IY5040" s="28"/>
      <c r="IZ5040" s="28"/>
      <c r="JA5040" s="28"/>
      <c r="JB5040" s="28"/>
      <c r="JC5040" s="28"/>
      <c r="JD5040" s="28"/>
      <c r="JE5040" s="28"/>
      <c r="JF5040" s="28"/>
      <c r="JG5040" s="28"/>
      <c r="JH5040" s="28"/>
      <c r="JI5040" s="28"/>
      <c r="JJ5040" s="28"/>
      <c r="JK5040" s="28"/>
      <c r="JL5040" s="28"/>
      <c r="JM5040" s="28"/>
      <c r="JN5040" s="28"/>
      <c r="JO5040" s="28"/>
      <c r="JP5040" s="28"/>
      <c r="JQ5040" s="28"/>
      <c r="JR5040" s="28"/>
      <c r="JS5040" s="28"/>
      <c r="JT5040" s="28"/>
      <c r="JU5040" s="28"/>
      <c r="JV5040" s="28"/>
      <c r="JW5040" s="28"/>
      <c r="JX5040" s="28"/>
      <c r="JY5040" s="28"/>
      <c r="JZ5040" s="28"/>
      <c r="KA5040" s="28"/>
      <c r="KB5040" s="28"/>
      <c r="KC5040" s="28"/>
      <c r="KD5040" s="28"/>
    </row>
    <row r="5041" spans="5:290" x14ac:dyDescent="0.2">
      <c r="E5041" s="31"/>
      <c r="F5041" s="31"/>
      <c r="G5041" s="31"/>
      <c r="H5041" s="31"/>
      <c r="I5041" s="31"/>
      <c r="J5041" s="31"/>
      <c r="K5041" s="31"/>
      <c r="L5041" s="31"/>
      <c r="M5041" s="31"/>
      <c r="N5041" s="31"/>
      <c r="O5041" s="31"/>
      <c r="P5041" s="31"/>
      <c r="Q5041" s="31"/>
      <c r="R5041" s="31"/>
      <c r="S5041" s="31"/>
      <c r="T5041" s="31"/>
      <c r="U5041" s="31"/>
      <c r="V5041" s="31"/>
      <c r="W5041" s="31"/>
      <c r="X5041" s="31"/>
      <c r="Y5041" s="31"/>
      <c r="Z5041" s="31"/>
      <c r="AA5041" s="31"/>
      <c r="AB5041" s="31"/>
      <c r="AC5041" s="31"/>
      <c r="AD5041" s="31"/>
      <c r="AE5041" s="31"/>
      <c r="AF5041" s="31"/>
      <c r="AG5041" s="31"/>
      <c r="AH5041" s="31"/>
      <c r="AI5041" s="31"/>
      <c r="AJ5041" s="31"/>
      <c r="AK5041" s="31"/>
      <c r="AL5041" s="31"/>
      <c r="AM5041" s="31"/>
      <c r="AN5041" s="31"/>
      <c r="AO5041" s="31"/>
      <c r="AP5041" s="31"/>
      <c r="AQ5041" s="31"/>
      <c r="AR5041" s="31"/>
      <c r="AS5041" s="28"/>
      <c r="AT5041" s="28"/>
      <c r="AU5041" s="28"/>
      <c r="AV5041" s="28"/>
      <c r="AW5041" s="28"/>
      <c r="AX5041" s="28"/>
      <c r="AY5041" s="28"/>
      <c r="AZ5041" s="28"/>
      <c r="BA5041" s="28"/>
      <c r="BB5041" s="28"/>
      <c r="BC5041" s="28"/>
      <c r="BD5041" s="28"/>
      <c r="BE5041" s="28"/>
      <c r="BF5041" s="28"/>
      <c r="BG5041" s="28"/>
      <c r="BH5041" s="28"/>
      <c r="BI5041" s="28"/>
      <c r="BJ5041" s="28"/>
      <c r="BK5041" s="28"/>
      <c r="BL5041" s="28"/>
      <c r="BM5041" s="28"/>
      <c r="BN5041" s="28"/>
      <c r="BO5041" s="28"/>
      <c r="BP5041" s="28"/>
      <c r="BQ5041" s="28"/>
      <c r="BR5041" s="28"/>
      <c r="BS5041" s="28"/>
      <c r="BT5041" s="28"/>
      <c r="BU5041" s="28"/>
      <c r="BV5041" s="28"/>
      <c r="BW5041" s="28"/>
      <c r="BX5041" s="28"/>
      <c r="BY5041" s="28"/>
      <c r="BZ5041" s="28"/>
      <c r="CA5041" s="28"/>
      <c r="CB5041" s="28"/>
      <c r="CC5041" s="28"/>
      <c r="CD5041" s="28"/>
      <c r="CE5041" s="28"/>
      <c r="CF5041" s="28"/>
      <c r="CG5041" s="28"/>
      <c r="IP5041" s="28"/>
      <c r="IQ5041" s="28"/>
      <c r="IR5041" s="28"/>
      <c r="IS5041" s="28"/>
      <c r="IT5041" s="28"/>
      <c r="IU5041" s="28"/>
      <c r="IV5041" s="28"/>
      <c r="IW5041" s="28"/>
      <c r="IX5041" s="28"/>
      <c r="IY5041" s="28"/>
      <c r="IZ5041" s="28"/>
      <c r="JA5041" s="28"/>
      <c r="JB5041" s="28"/>
      <c r="JC5041" s="28"/>
      <c r="JD5041" s="28"/>
      <c r="JE5041" s="28"/>
      <c r="JF5041" s="28"/>
      <c r="JG5041" s="28"/>
      <c r="JH5041" s="28"/>
      <c r="JI5041" s="28"/>
      <c r="JJ5041" s="28"/>
      <c r="JK5041" s="28"/>
      <c r="JL5041" s="28"/>
      <c r="JM5041" s="28"/>
      <c r="JN5041" s="28"/>
      <c r="JO5041" s="28"/>
      <c r="JP5041" s="28"/>
      <c r="JQ5041" s="28"/>
      <c r="JR5041" s="28"/>
      <c r="JS5041" s="28"/>
      <c r="JT5041" s="28"/>
      <c r="JU5041" s="28"/>
      <c r="JV5041" s="28"/>
      <c r="JW5041" s="28"/>
      <c r="JX5041" s="28"/>
      <c r="JY5041" s="28"/>
      <c r="JZ5041" s="28"/>
      <c r="KA5041" s="28"/>
      <c r="KB5041" s="28"/>
      <c r="KC5041" s="28"/>
      <c r="KD5041" s="28"/>
    </row>
    <row r="5042" spans="5:290" x14ac:dyDescent="0.2">
      <c r="E5042" s="31"/>
      <c r="F5042" s="31"/>
      <c r="G5042" s="31"/>
      <c r="H5042" s="31"/>
      <c r="I5042" s="31"/>
      <c r="J5042" s="31"/>
      <c r="K5042" s="31"/>
      <c r="L5042" s="31"/>
      <c r="M5042" s="31"/>
      <c r="N5042" s="31"/>
      <c r="O5042" s="31"/>
      <c r="P5042" s="31"/>
      <c r="Q5042" s="31"/>
      <c r="R5042" s="31"/>
      <c r="S5042" s="31"/>
      <c r="T5042" s="31"/>
      <c r="U5042" s="31"/>
      <c r="V5042" s="31"/>
      <c r="W5042" s="31"/>
      <c r="X5042" s="31"/>
      <c r="Y5042" s="31"/>
      <c r="Z5042" s="31"/>
      <c r="AA5042" s="31"/>
      <c r="AB5042" s="31"/>
      <c r="AC5042" s="31"/>
      <c r="AD5042" s="31"/>
      <c r="AE5042" s="31"/>
      <c r="AF5042" s="31"/>
      <c r="AG5042" s="31"/>
      <c r="AH5042" s="31"/>
      <c r="AI5042" s="31"/>
      <c r="AJ5042" s="31"/>
      <c r="AK5042" s="31"/>
      <c r="AL5042" s="31"/>
      <c r="AM5042" s="31"/>
      <c r="AN5042" s="31"/>
      <c r="AO5042" s="31"/>
      <c r="AP5042" s="31"/>
      <c r="AQ5042" s="31"/>
      <c r="AR5042" s="31"/>
      <c r="AS5042" s="28"/>
      <c r="AT5042" s="28"/>
      <c r="AU5042" s="28"/>
      <c r="AV5042" s="28"/>
      <c r="AW5042" s="28"/>
      <c r="AX5042" s="28"/>
      <c r="AY5042" s="28"/>
      <c r="AZ5042" s="28"/>
      <c r="BA5042" s="28"/>
      <c r="BB5042" s="28"/>
      <c r="BC5042" s="28"/>
      <c r="BD5042" s="28"/>
      <c r="BE5042" s="28"/>
      <c r="BF5042" s="28"/>
      <c r="BG5042" s="28"/>
      <c r="BH5042" s="28"/>
      <c r="BI5042" s="28"/>
      <c r="BJ5042" s="28"/>
      <c r="BK5042" s="28"/>
      <c r="BL5042" s="28"/>
      <c r="BM5042" s="28"/>
      <c r="BN5042" s="28"/>
      <c r="BO5042" s="28"/>
      <c r="BP5042" s="28"/>
      <c r="BQ5042" s="28"/>
      <c r="BR5042" s="28"/>
      <c r="BS5042" s="28"/>
      <c r="BT5042" s="28"/>
      <c r="BU5042" s="28"/>
      <c r="BV5042" s="28"/>
      <c r="BW5042" s="28"/>
      <c r="BX5042" s="28"/>
      <c r="BY5042" s="28"/>
      <c r="BZ5042" s="28"/>
      <c r="CA5042" s="28"/>
      <c r="CB5042" s="28"/>
      <c r="CC5042" s="28"/>
      <c r="CD5042" s="28"/>
      <c r="CE5042" s="28"/>
      <c r="CF5042" s="28"/>
      <c r="CG5042" s="28"/>
      <c r="IP5042" s="28"/>
      <c r="IQ5042" s="28"/>
      <c r="IR5042" s="28"/>
      <c r="IS5042" s="28"/>
      <c r="IT5042" s="28"/>
      <c r="IU5042" s="28"/>
      <c r="IV5042" s="28"/>
      <c r="IW5042" s="28"/>
      <c r="IX5042" s="28"/>
      <c r="IY5042" s="28"/>
      <c r="IZ5042" s="28"/>
      <c r="JA5042" s="28"/>
      <c r="JB5042" s="28"/>
      <c r="JC5042" s="28"/>
      <c r="JD5042" s="28"/>
      <c r="JE5042" s="28"/>
      <c r="JF5042" s="28"/>
      <c r="JG5042" s="28"/>
      <c r="JH5042" s="28"/>
      <c r="JI5042" s="28"/>
      <c r="JJ5042" s="28"/>
      <c r="JK5042" s="28"/>
      <c r="JL5042" s="28"/>
      <c r="JM5042" s="28"/>
      <c r="JN5042" s="28"/>
      <c r="JO5042" s="28"/>
      <c r="JP5042" s="28"/>
      <c r="JQ5042" s="28"/>
      <c r="JR5042" s="28"/>
      <c r="JS5042" s="28"/>
      <c r="JT5042" s="28"/>
      <c r="JU5042" s="28"/>
      <c r="JV5042" s="28"/>
      <c r="JW5042" s="28"/>
      <c r="JX5042" s="28"/>
      <c r="JY5042" s="28"/>
      <c r="JZ5042" s="28"/>
      <c r="KA5042" s="28"/>
      <c r="KB5042" s="28"/>
      <c r="KC5042" s="28"/>
      <c r="KD5042" s="28"/>
    </row>
    <row r="5043" spans="5:290" x14ac:dyDescent="0.2">
      <c r="E5043" s="31"/>
      <c r="F5043" s="31"/>
      <c r="G5043" s="31"/>
      <c r="H5043" s="31"/>
      <c r="I5043" s="31"/>
      <c r="J5043" s="31"/>
      <c r="K5043" s="31"/>
      <c r="L5043" s="31"/>
      <c r="M5043" s="31"/>
      <c r="N5043" s="31"/>
      <c r="O5043" s="31"/>
      <c r="P5043" s="31"/>
      <c r="Q5043" s="31"/>
      <c r="R5043" s="31"/>
      <c r="S5043" s="31"/>
      <c r="T5043" s="31"/>
      <c r="U5043" s="31"/>
      <c r="V5043" s="31"/>
      <c r="W5043" s="31"/>
      <c r="X5043" s="31"/>
      <c r="Y5043" s="31"/>
      <c r="Z5043" s="31"/>
      <c r="AA5043" s="31"/>
      <c r="AB5043" s="31"/>
      <c r="AC5043" s="31"/>
      <c r="AD5043" s="31"/>
      <c r="AE5043" s="31"/>
      <c r="AF5043" s="31"/>
      <c r="AG5043" s="31"/>
      <c r="AH5043" s="31"/>
      <c r="AI5043" s="31"/>
      <c r="AJ5043" s="31"/>
      <c r="AK5043" s="31"/>
      <c r="AL5043" s="31"/>
      <c r="AM5043" s="31"/>
      <c r="AN5043" s="31"/>
      <c r="AO5043" s="31"/>
      <c r="AP5043" s="31"/>
      <c r="AQ5043" s="31"/>
      <c r="AR5043" s="31"/>
      <c r="AS5043" s="28"/>
      <c r="AT5043" s="28"/>
      <c r="AU5043" s="28"/>
      <c r="AV5043" s="28"/>
      <c r="AW5043" s="28"/>
      <c r="AX5043" s="28"/>
      <c r="AY5043" s="28"/>
      <c r="AZ5043" s="28"/>
      <c r="BA5043" s="28"/>
      <c r="BB5043" s="28"/>
      <c r="BC5043" s="28"/>
      <c r="BD5043" s="28"/>
      <c r="BE5043" s="28"/>
      <c r="BF5043" s="28"/>
      <c r="BG5043" s="28"/>
      <c r="BH5043" s="28"/>
      <c r="BI5043" s="28"/>
      <c r="BJ5043" s="28"/>
      <c r="BK5043" s="28"/>
      <c r="BL5043" s="28"/>
      <c r="BM5043" s="28"/>
      <c r="BN5043" s="28"/>
      <c r="BO5043" s="28"/>
      <c r="BP5043" s="28"/>
      <c r="BQ5043" s="28"/>
      <c r="BR5043" s="28"/>
      <c r="BS5043" s="28"/>
      <c r="BT5043" s="28"/>
      <c r="BU5043" s="28"/>
      <c r="BV5043" s="28"/>
      <c r="BW5043" s="28"/>
      <c r="BX5043" s="28"/>
      <c r="BY5043" s="28"/>
      <c r="BZ5043" s="28"/>
      <c r="CA5043" s="28"/>
      <c r="CB5043" s="28"/>
      <c r="CC5043" s="28"/>
      <c r="CD5043" s="28"/>
      <c r="CE5043" s="28"/>
      <c r="CF5043" s="28"/>
      <c r="CG5043" s="28"/>
      <c r="IP5043" s="28"/>
      <c r="IQ5043" s="28"/>
      <c r="IR5043" s="28"/>
      <c r="IS5043" s="28"/>
      <c r="IT5043" s="28"/>
      <c r="IU5043" s="28"/>
      <c r="IV5043" s="28"/>
      <c r="IW5043" s="28"/>
      <c r="IX5043" s="28"/>
      <c r="IY5043" s="28"/>
      <c r="IZ5043" s="28"/>
      <c r="JA5043" s="28"/>
      <c r="JB5043" s="28"/>
      <c r="JC5043" s="28"/>
      <c r="JD5043" s="28"/>
      <c r="JE5043" s="28"/>
      <c r="JF5043" s="28"/>
      <c r="JG5043" s="28"/>
      <c r="JH5043" s="28"/>
      <c r="JI5043" s="28"/>
      <c r="JJ5043" s="28"/>
      <c r="JK5043" s="28"/>
      <c r="JL5043" s="28"/>
      <c r="JM5043" s="28"/>
      <c r="JN5043" s="28"/>
      <c r="JO5043" s="28"/>
      <c r="JP5043" s="28"/>
      <c r="JQ5043" s="28"/>
      <c r="JR5043" s="28"/>
      <c r="JS5043" s="28"/>
      <c r="JT5043" s="28"/>
      <c r="JU5043" s="28"/>
      <c r="JV5043" s="28"/>
      <c r="JW5043" s="28"/>
      <c r="JX5043" s="28"/>
      <c r="JY5043" s="28"/>
      <c r="JZ5043" s="28"/>
      <c r="KA5043" s="28"/>
      <c r="KB5043" s="28"/>
      <c r="KC5043" s="28"/>
      <c r="KD5043" s="28"/>
    </row>
    <row r="5044" spans="5:290" x14ac:dyDescent="0.2">
      <c r="E5044" s="31"/>
      <c r="F5044" s="31"/>
      <c r="G5044" s="31"/>
      <c r="H5044" s="31"/>
      <c r="I5044" s="31"/>
      <c r="J5044" s="31"/>
      <c r="K5044" s="31"/>
      <c r="L5044" s="31"/>
      <c r="M5044" s="31"/>
      <c r="N5044" s="31"/>
      <c r="O5044" s="31"/>
      <c r="P5044" s="31"/>
      <c r="Q5044" s="31"/>
      <c r="R5044" s="31"/>
      <c r="S5044" s="31"/>
      <c r="T5044" s="31"/>
      <c r="U5044" s="31"/>
      <c r="V5044" s="31"/>
      <c r="W5044" s="31"/>
      <c r="X5044" s="31"/>
      <c r="Y5044" s="31"/>
      <c r="Z5044" s="31"/>
      <c r="AA5044" s="31"/>
      <c r="AB5044" s="31"/>
      <c r="AC5044" s="31"/>
      <c r="AD5044" s="31"/>
      <c r="AE5044" s="31"/>
      <c r="AF5044" s="31"/>
      <c r="AG5044" s="31"/>
      <c r="AH5044" s="31"/>
      <c r="AI5044" s="31"/>
      <c r="AJ5044" s="31"/>
      <c r="AK5044" s="31"/>
      <c r="AL5044" s="31"/>
      <c r="AM5044" s="31"/>
      <c r="AN5044" s="31"/>
      <c r="AO5044" s="31"/>
      <c r="AP5044" s="31"/>
      <c r="AQ5044" s="31"/>
      <c r="AR5044" s="31"/>
      <c r="AS5044" s="28"/>
      <c r="AT5044" s="28"/>
      <c r="AU5044" s="28"/>
      <c r="AV5044" s="28"/>
      <c r="AW5044" s="28"/>
      <c r="AX5044" s="28"/>
      <c r="AY5044" s="28"/>
      <c r="AZ5044" s="28"/>
      <c r="BA5044" s="28"/>
      <c r="BB5044" s="28"/>
      <c r="BC5044" s="28"/>
      <c r="BD5044" s="28"/>
      <c r="BE5044" s="28"/>
      <c r="BF5044" s="28"/>
      <c r="BG5044" s="28"/>
      <c r="BH5044" s="28"/>
      <c r="BI5044" s="28"/>
      <c r="BJ5044" s="28"/>
      <c r="BK5044" s="28"/>
      <c r="BL5044" s="28"/>
      <c r="BM5044" s="28"/>
      <c r="BN5044" s="28"/>
      <c r="BO5044" s="28"/>
      <c r="BP5044" s="28"/>
      <c r="BQ5044" s="28"/>
      <c r="BR5044" s="28"/>
      <c r="BS5044" s="28"/>
      <c r="BT5044" s="28"/>
      <c r="BU5044" s="28"/>
      <c r="BV5044" s="28"/>
      <c r="BW5044" s="28"/>
      <c r="BX5044" s="28"/>
      <c r="BY5044" s="28"/>
      <c r="BZ5044" s="28"/>
      <c r="CA5044" s="28"/>
      <c r="CB5044" s="28"/>
      <c r="CC5044" s="28"/>
      <c r="CD5044" s="28"/>
      <c r="CE5044" s="28"/>
      <c r="CF5044" s="28"/>
      <c r="CG5044" s="28"/>
      <c r="IP5044" s="28"/>
      <c r="IQ5044" s="28"/>
      <c r="IR5044" s="28"/>
      <c r="IS5044" s="28"/>
      <c r="IT5044" s="28"/>
      <c r="IU5044" s="28"/>
      <c r="IV5044" s="28"/>
      <c r="IW5044" s="28"/>
      <c r="IX5044" s="28"/>
      <c r="IY5044" s="28"/>
      <c r="IZ5044" s="28"/>
      <c r="JA5044" s="28"/>
      <c r="JB5044" s="28"/>
      <c r="JC5044" s="28"/>
      <c r="JD5044" s="28"/>
      <c r="JE5044" s="28"/>
      <c r="JF5044" s="28"/>
      <c r="JG5044" s="28"/>
      <c r="JH5044" s="28"/>
      <c r="JI5044" s="28"/>
      <c r="JJ5044" s="28"/>
      <c r="JK5044" s="28"/>
      <c r="JL5044" s="28"/>
      <c r="JM5044" s="28"/>
      <c r="JN5044" s="28"/>
      <c r="JO5044" s="28"/>
      <c r="JP5044" s="28"/>
      <c r="JQ5044" s="28"/>
      <c r="JR5044" s="28"/>
      <c r="JS5044" s="28"/>
      <c r="JT5044" s="28"/>
      <c r="JU5044" s="28"/>
      <c r="JV5044" s="28"/>
      <c r="JW5044" s="28"/>
      <c r="JX5044" s="28"/>
      <c r="JY5044" s="28"/>
      <c r="JZ5044" s="28"/>
      <c r="KA5044" s="28"/>
      <c r="KB5044" s="28"/>
      <c r="KC5044" s="28"/>
      <c r="KD5044" s="28"/>
    </row>
    <row r="5045" spans="5:290" x14ac:dyDescent="0.2">
      <c r="E5045" s="31"/>
      <c r="F5045" s="31"/>
      <c r="G5045" s="31"/>
      <c r="H5045" s="31"/>
      <c r="I5045" s="31"/>
      <c r="J5045" s="31"/>
      <c r="K5045" s="31"/>
      <c r="L5045" s="31"/>
      <c r="M5045" s="31"/>
      <c r="N5045" s="31"/>
      <c r="O5045" s="31"/>
      <c r="P5045" s="31"/>
      <c r="Q5045" s="31"/>
      <c r="R5045" s="31"/>
      <c r="S5045" s="31"/>
      <c r="T5045" s="31"/>
      <c r="U5045" s="31"/>
      <c r="V5045" s="31"/>
      <c r="W5045" s="31"/>
      <c r="X5045" s="31"/>
      <c r="Y5045" s="31"/>
      <c r="Z5045" s="31"/>
      <c r="AA5045" s="31"/>
      <c r="AB5045" s="31"/>
      <c r="AC5045" s="31"/>
      <c r="AD5045" s="31"/>
      <c r="AE5045" s="31"/>
      <c r="AF5045" s="31"/>
      <c r="AG5045" s="31"/>
      <c r="AH5045" s="31"/>
      <c r="AI5045" s="31"/>
      <c r="AJ5045" s="31"/>
      <c r="AK5045" s="31"/>
      <c r="AL5045" s="31"/>
      <c r="AM5045" s="31"/>
      <c r="AN5045" s="31"/>
      <c r="AO5045" s="31"/>
      <c r="AP5045" s="31"/>
      <c r="AQ5045" s="31"/>
      <c r="AR5045" s="31"/>
      <c r="AS5045" s="28"/>
      <c r="AT5045" s="28"/>
      <c r="AU5045" s="28"/>
      <c r="AV5045" s="28"/>
      <c r="AW5045" s="28"/>
      <c r="AX5045" s="28"/>
      <c r="AY5045" s="28"/>
      <c r="AZ5045" s="28"/>
      <c r="BA5045" s="28"/>
      <c r="BB5045" s="28"/>
      <c r="BC5045" s="28"/>
      <c r="BD5045" s="28"/>
      <c r="BE5045" s="28"/>
      <c r="BF5045" s="28"/>
      <c r="BG5045" s="28"/>
      <c r="BH5045" s="28"/>
      <c r="BI5045" s="28"/>
      <c r="BJ5045" s="28"/>
      <c r="BK5045" s="28"/>
      <c r="BL5045" s="28"/>
      <c r="BM5045" s="28"/>
      <c r="BN5045" s="28"/>
      <c r="BO5045" s="28"/>
      <c r="BP5045" s="28"/>
      <c r="BQ5045" s="28"/>
      <c r="BR5045" s="28"/>
      <c r="BS5045" s="28"/>
      <c r="BT5045" s="28"/>
      <c r="BU5045" s="28"/>
      <c r="BV5045" s="28"/>
      <c r="BW5045" s="28"/>
      <c r="BX5045" s="28"/>
      <c r="BY5045" s="28"/>
      <c r="BZ5045" s="28"/>
      <c r="CA5045" s="28"/>
      <c r="CB5045" s="28"/>
      <c r="CC5045" s="28"/>
      <c r="CD5045" s="28"/>
      <c r="CE5045" s="28"/>
      <c r="CF5045" s="28"/>
      <c r="CG5045" s="28"/>
      <c r="IP5045" s="28"/>
      <c r="IQ5045" s="28"/>
      <c r="IR5045" s="28"/>
      <c r="IS5045" s="28"/>
      <c r="IT5045" s="28"/>
      <c r="IU5045" s="28"/>
      <c r="IV5045" s="28"/>
      <c r="IW5045" s="28"/>
      <c r="IX5045" s="28"/>
      <c r="IY5045" s="28"/>
      <c r="IZ5045" s="28"/>
      <c r="JA5045" s="28"/>
      <c r="JB5045" s="28"/>
      <c r="JC5045" s="28"/>
      <c r="JD5045" s="28"/>
      <c r="JE5045" s="28"/>
      <c r="JF5045" s="28"/>
      <c r="JG5045" s="28"/>
      <c r="JH5045" s="28"/>
      <c r="JI5045" s="28"/>
      <c r="JJ5045" s="28"/>
      <c r="JK5045" s="28"/>
      <c r="JL5045" s="28"/>
      <c r="JM5045" s="28"/>
      <c r="JN5045" s="28"/>
      <c r="JO5045" s="28"/>
      <c r="JP5045" s="28"/>
      <c r="JQ5045" s="28"/>
      <c r="JR5045" s="28"/>
      <c r="JS5045" s="28"/>
      <c r="JT5045" s="28"/>
      <c r="JU5045" s="28"/>
      <c r="JV5045" s="28"/>
      <c r="JW5045" s="28"/>
      <c r="JX5045" s="28"/>
      <c r="JY5045" s="28"/>
      <c r="JZ5045" s="28"/>
      <c r="KA5045" s="28"/>
      <c r="KB5045" s="28"/>
      <c r="KC5045" s="28"/>
      <c r="KD5045" s="28"/>
    </row>
    <row r="5046" spans="5:290" x14ac:dyDescent="0.2">
      <c r="E5046" s="31"/>
      <c r="F5046" s="31"/>
      <c r="G5046" s="31"/>
      <c r="H5046" s="31"/>
      <c r="I5046" s="31"/>
      <c r="J5046" s="31"/>
      <c r="K5046" s="31"/>
      <c r="L5046" s="31"/>
      <c r="M5046" s="31"/>
      <c r="N5046" s="31"/>
      <c r="O5046" s="31"/>
      <c r="P5046" s="31"/>
      <c r="Q5046" s="31"/>
      <c r="R5046" s="31"/>
      <c r="S5046" s="31"/>
      <c r="T5046" s="31"/>
      <c r="U5046" s="31"/>
      <c r="V5046" s="31"/>
      <c r="W5046" s="31"/>
      <c r="X5046" s="31"/>
      <c r="Y5046" s="31"/>
      <c r="Z5046" s="31"/>
      <c r="AA5046" s="31"/>
      <c r="AB5046" s="31"/>
      <c r="AC5046" s="31"/>
      <c r="AD5046" s="31"/>
      <c r="AE5046" s="31"/>
      <c r="AF5046" s="31"/>
      <c r="AG5046" s="31"/>
      <c r="AH5046" s="31"/>
      <c r="AI5046" s="31"/>
      <c r="AJ5046" s="31"/>
      <c r="AK5046" s="31"/>
      <c r="AL5046" s="31"/>
      <c r="AM5046" s="31"/>
      <c r="AN5046" s="31"/>
      <c r="AO5046" s="31"/>
      <c r="AP5046" s="31"/>
      <c r="AQ5046" s="31"/>
      <c r="AR5046" s="31"/>
      <c r="AS5046" s="28"/>
      <c r="AT5046" s="28"/>
      <c r="AU5046" s="28"/>
      <c r="AV5046" s="28"/>
      <c r="AW5046" s="28"/>
      <c r="AX5046" s="28"/>
      <c r="AY5046" s="28"/>
      <c r="AZ5046" s="28"/>
      <c r="BA5046" s="28"/>
      <c r="BB5046" s="28"/>
      <c r="BC5046" s="28"/>
      <c r="BD5046" s="28"/>
      <c r="BE5046" s="28"/>
      <c r="BF5046" s="28"/>
      <c r="BG5046" s="28"/>
      <c r="BH5046" s="28"/>
      <c r="BI5046" s="28"/>
      <c r="BJ5046" s="28"/>
      <c r="BK5046" s="28"/>
      <c r="BL5046" s="28"/>
      <c r="BM5046" s="28"/>
      <c r="BN5046" s="28"/>
      <c r="BO5046" s="28"/>
      <c r="BP5046" s="28"/>
      <c r="BQ5046" s="28"/>
      <c r="BR5046" s="28"/>
      <c r="BS5046" s="28"/>
      <c r="BT5046" s="28"/>
      <c r="BU5046" s="28"/>
      <c r="BV5046" s="28"/>
      <c r="BW5046" s="28"/>
      <c r="BX5046" s="28"/>
      <c r="BY5046" s="28"/>
      <c r="BZ5046" s="28"/>
      <c r="CA5046" s="28"/>
      <c r="CB5046" s="28"/>
      <c r="CC5046" s="28"/>
      <c r="CD5046" s="28"/>
      <c r="CE5046" s="28"/>
      <c r="CF5046" s="28"/>
      <c r="CG5046" s="28"/>
      <c r="IP5046" s="28"/>
      <c r="IQ5046" s="28"/>
      <c r="IR5046" s="28"/>
      <c r="IS5046" s="28"/>
      <c r="IT5046" s="28"/>
      <c r="IU5046" s="28"/>
      <c r="IV5046" s="28"/>
      <c r="IW5046" s="28"/>
      <c r="IX5046" s="28"/>
      <c r="IY5046" s="28"/>
      <c r="IZ5046" s="28"/>
      <c r="JA5046" s="28"/>
      <c r="JB5046" s="28"/>
      <c r="JC5046" s="28"/>
      <c r="JD5046" s="28"/>
      <c r="JE5046" s="28"/>
      <c r="JF5046" s="28"/>
      <c r="JG5046" s="28"/>
      <c r="JH5046" s="28"/>
      <c r="JI5046" s="28"/>
      <c r="JJ5046" s="28"/>
      <c r="JK5046" s="28"/>
      <c r="JL5046" s="28"/>
      <c r="JM5046" s="28"/>
      <c r="JN5046" s="28"/>
      <c r="JO5046" s="28"/>
      <c r="JP5046" s="28"/>
      <c r="JQ5046" s="28"/>
      <c r="JR5046" s="28"/>
      <c r="JS5046" s="28"/>
      <c r="JT5046" s="28"/>
      <c r="JU5046" s="28"/>
      <c r="JV5046" s="28"/>
      <c r="JW5046" s="28"/>
      <c r="JX5046" s="28"/>
      <c r="JY5046" s="28"/>
      <c r="JZ5046" s="28"/>
      <c r="KA5046" s="28"/>
      <c r="KB5046" s="28"/>
      <c r="KC5046" s="28"/>
      <c r="KD5046" s="28"/>
    </row>
    <row r="5047" spans="5:290" x14ac:dyDescent="0.2">
      <c r="E5047" s="31"/>
      <c r="F5047" s="31"/>
      <c r="G5047" s="31"/>
      <c r="H5047" s="31"/>
      <c r="I5047" s="31"/>
      <c r="J5047" s="31"/>
      <c r="K5047" s="31"/>
      <c r="L5047" s="31"/>
      <c r="M5047" s="31"/>
      <c r="N5047" s="31"/>
      <c r="O5047" s="31"/>
      <c r="P5047" s="31"/>
      <c r="Q5047" s="31"/>
      <c r="R5047" s="31"/>
      <c r="S5047" s="31"/>
      <c r="T5047" s="31"/>
      <c r="U5047" s="31"/>
      <c r="V5047" s="31"/>
      <c r="W5047" s="31"/>
      <c r="X5047" s="31"/>
      <c r="Y5047" s="31"/>
      <c r="Z5047" s="31"/>
      <c r="AA5047" s="31"/>
      <c r="AB5047" s="31"/>
      <c r="AC5047" s="31"/>
      <c r="AD5047" s="31"/>
      <c r="AE5047" s="31"/>
      <c r="AF5047" s="31"/>
      <c r="AG5047" s="31"/>
      <c r="AH5047" s="31"/>
      <c r="AI5047" s="31"/>
      <c r="AJ5047" s="31"/>
      <c r="AK5047" s="31"/>
      <c r="AL5047" s="31"/>
      <c r="AM5047" s="31"/>
      <c r="AN5047" s="31"/>
      <c r="AO5047" s="31"/>
      <c r="AP5047" s="31"/>
      <c r="AQ5047" s="31"/>
      <c r="AR5047" s="31"/>
      <c r="AS5047" s="28"/>
      <c r="AT5047" s="28"/>
      <c r="AU5047" s="28"/>
      <c r="AV5047" s="28"/>
      <c r="AW5047" s="28"/>
      <c r="AX5047" s="28"/>
      <c r="AY5047" s="28"/>
      <c r="AZ5047" s="28"/>
      <c r="BA5047" s="28"/>
      <c r="BB5047" s="28"/>
      <c r="BC5047" s="28"/>
      <c r="BD5047" s="28"/>
      <c r="BE5047" s="28"/>
      <c r="BF5047" s="28"/>
      <c r="BG5047" s="28"/>
      <c r="BH5047" s="28"/>
      <c r="BI5047" s="28"/>
      <c r="BJ5047" s="28"/>
      <c r="BK5047" s="28"/>
      <c r="BL5047" s="28"/>
      <c r="BM5047" s="28"/>
      <c r="BN5047" s="28"/>
      <c r="BO5047" s="28"/>
      <c r="BP5047" s="28"/>
      <c r="BQ5047" s="28"/>
      <c r="BR5047" s="28"/>
      <c r="BS5047" s="28"/>
      <c r="BT5047" s="28"/>
      <c r="BU5047" s="28"/>
      <c r="BV5047" s="28"/>
      <c r="BW5047" s="28"/>
      <c r="BX5047" s="28"/>
      <c r="BY5047" s="28"/>
      <c r="BZ5047" s="28"/>
      <c r="CA5047" s="28"/>
      <c r="CB5047" s="28"/>
      <c r="CC5047" s="28"/>
      <c r="CD5047" s="28"/>
      <c r="CE5047" s="28"/>
      <c r="CF5047" s="28"/>
      <c r="CG5047" s="28"/>
      <c r="IP5047" s="28"/>
      <c r="IQ5047" s="28"/>
      <c r="IR5047" s="28"/>
      <c r="IS5047" s="28"/>
      <c r="IT5047" s="28"/>
      <c r="IU5047" s="28"/>
      <c r="IV5047" s="28"/>
      <c r="IW5047" s="28"/>
      <c r="IX5047" s="28"/>
      <c r="IY5047" s="28"/>
      <c r="IZ5047" s="28"/>
      <c r="JA5047" s="28"/>
      <c r="JB5047" s="28"/>
      <c r="JC5047" s="28"/>
      <c r="JD5047" s="28"/>
      <c r="JE5047" s="28"/>
      <c r="JF5047" s="28"/>
      <c r="JG5047" s="28"/>
      <c r="JH5047" s="28"/>
      <c r="JI5047" s="28"/>
      <c r="JJ5047" s="28"/>
      <c r="JK5047" s="28"/>
      <c r="JL5047" s="28"/>
      <c r="JM5047" s="28"/>
      <c r="JN5047" s="28"/>
      <c r="JO5047" s="28"/>
      <c r="JP5047" s="28"/>
      <c r="JQ5047" s="28"/>
      <c r="JR5047" s="28"/>
      <c r="JS5047" s="28"/>
      <c r="JT5047" s="28"/>
      <c r="JU5047" s="28"/>
      <c r="JV5047" s="28"/>
      <c r="JW5047" s="28"/>
      <c r="JX5047" s="28"/>
      <c r="JY5047" s="28"/>
      <c r="JZ5047" s="28"/>
      <c r="KA5047" s="28"/>
      <c r="KB5047" s="28"/>
      <c r="KC5047" s="28"/>
      <c r="KD5047" s="28"/>
    </row>
    <row r="5048" spans="5:290" x14ac:dyDescent="0.2">
      <c r="E5048" s="31"/>
      <c r="F5048" s="31"/>
      <c r="G5048" s="31"/>
      <c r="H5048" s="31"/>
      <c r="I5048" s="31"/>
      <c r="J5048" s="31"/>
      <c r="K5048" s="31"/>
      <c r="L5048" s="31"/>
      <c r="M5048" s="31"/>
      <c r="N5048" s="31"/>
      <c r="O5048" s="31"/>
      <c r="P5048" s="31"/>
      <c r="Q5048" s="31"/>
      <c r="R5048" s="31"/>
      <c r="S5048" s="31"/>
      <c r="T5048" s="31"/>
      <c r="U5048" s="31"/>
      <c r="V5048" s="31"/>
      <c r="W5048" s="31"/>
      <c r="X5048" s="31"/>
      <c r="Y5048" s="31"/>
      <c r="Z5048" s="31"/>
      <c r="AA5048" s="31"/>
      <c r="AB5048" s="31"/>
      <c r="AC5048" s="31"/>
      <c r="AD5048" s="31"/>
      <c r="AE5048" s="31"/>
      <c r="AF5048" s="31"/>
      <c r="AG5048" s="31"/>
      <c r="AH5048" s="31"/>
      <c r="AI5048" s="31"/>
      <c r="AJ5048" s="31"/>
      <c r="AK5048" s="31"/>
      <c r="AL5048" s="31"/>
      <c r="AM5048" s="31"/>
      <c r="AN5048" s="31"/>
      <c r="AO5048" s="31"/>
      <c r="AP5048" s="31"/>
      <c r="AQ5048" s="31"/>
      <c r="AR5048" s="31"/>
      <c r="AS5048" s="28"/>
      <c r="AT5048" s="28"/>
      <c r="AU5048" s="28"/>
      <c r="AV5048" s="28"/>
      <c r="AW5048" s="28"/>
      <c r="AX5048" s="28"/>
      <c r="AY5048" s="28"/>
      <c r="AZ5048" s="28"/>
      <c r="BA5048" s="28"/>
      <c r="BB5048" s="28"/>
      <c r="BC5048" s="28"/>
      <c r="BD5048" s="28"/>
      <c r="BE5048" s="28"/>
      <c r="BF5048" s="28"/>
      <c r="BG5048" s="28"/>
      <c r="BH5048" s="28"/>
      <c r="BI5048" s="28"/>
      <c r="BJ5048" s="28"/>
      <c r="BK5048" s="28"/>
      <c r="BL5048" s="28"/>
      <c r="BM5048" s="28"/>
      <c r="BN5048" s="28"/>
      <c r="BO5048" s="28"/>
      <c r="BP5048" s="28"/>
      <c r="BQ5048" s="28"/>
      <c r="BR5048" s="28"/>
      <c r="BS5048" s="28"/>
      <c r="BT5048" s="28"/>
      <c r="BU5048" s="28"/>
      <c r="BV5048" s="28"/>
      <c r="BW5048" s="28"/>
      <c r="BX5048" s="28"/>
      <c r="BY5048" s="28"/>
      <c r="BZ5048" s="28"/>
      <c r="CA5048" s="28"/>
      <c r="CB5048" s="28"/>
      <c r="CC5048" s="28"/>
      <c r="CD5048" s="28"/>
      <c r="CE5048" s="28"/>
      <c r="CF5048" s="28"/>
      <c r="CG5048" s="28"/>
      <c r="IP5048" s="28"/>
      <c r="IQ5048" s="28"/>
      <c r="IR5048" s="28"/>
      <c r="IS5048" s="28"/>
      <c r="IT5048" s="28"/>
      <c r="IU5048" s="28"/>
      <c r="IV5048" s="28"/>
      <c r="IW5048" s="28"/>
      <c r="IX5048" s="28"/>
      <c r="IY5048" s="28"/>
      <c r="IZ5048" s="28"/>
      <c r="JA5048" s="28"/>
      <c r="JB5048" s="28"/>
      <c r="JC5048" s="28"/>
      <c r="JD5048" s="28"/>
      <c r="JE5048" s="28"/>
      <c r="JF5048" s="28"/>
      <c r="JG5048" s="28"/>
      <c r="JH5048" s="28"/>
      <c r="JI5048" s="28"/>
      <c r="JJ5048" s="28"/>
      <c r="JK5048" s="28"/>
      <c r="JL5048" s="28"/>
      <c r="JM5048" s="28"/>
      <c r="JN5048" s="28"/>
      <c r="JO5048" s="28"/>
      <c r="JP5048" s="28"/>
      <c r="JQ5048" s="28"/>
      <c r="JR5048" s="28"/>
      <c r="JS5048" s="28"/>
      <c r="JT5048" s="28"/>
      <c r="JU5048" s="28"/>
      <c r="JV5048" s="28"/>
      <c r="JW5048" s="28"/>
      <c r="JX5048" s="28"/>
      <c r="JY5048" s="28"/>
      <c r="JZ5048" s="28"/>
      <c r="KA5048" s="28"/>
      <c r="KB5048" s="28"/>
      <c r="KC5048" s="28"/>
      <c r="KD5048" s="28"/>
    </row>
    <row r="5049" spans="5:290" x14ac:dyDescent="0.2">
      <c r="E5049" s="31"/>
      <c r="F5049" s="31"/>
      <c r="G5049" s="31"/>
      <c r="H5049" s="31"/>
      <c r="I5049" s="31"/>
      <c r="J5049" s="31"/>
      <c r="K5049" s="31"/>
      <c r="L5049" s="31"/>
      <c r="M5049" s="31"/>
      <c r="N5049" s="31"/>
      <c r="O5049" s="31"/>
      <c r="P5049" s="31"/>
      <c r="Q5049" s="31"/>
      <c r="R5049" s="31"/>
      <c r="S5049" s="31"/>
      <c r="T5049" s="31"/>
      <c r="U5049" s="31"/>
      <c r="V5049" s="31"/>
      <c r="W5049" s="31"/>
      <c r="X5049" s="31"/>
      <c r="Y5049" s="31"/>
      <c r="Z5049" s="31"/>
      <c r="AA5049" s="31"/>
      <c r="AB5049" s="31"/>
      <c r="AC5049" s="31"/>
      <c r="AD5049" s="31"/>
      <c r="AE5049" s="31"/>
      <c r="AF5049" s="31"/>
      <c r="AG5049" s="31"/>
      <c r="AH5049" s="31"/>
      <c r="AI5049" s="31"/>
      <c r="AJ5049" s="31"/>
      <c r="AK5049" s="31"/>
      <c r="AL5049" s="31"/>
      <c r="AM5049" s="31"/>
      <c r="AN5049" s="31"/>
      <c r="AO5049" s="31"/>
      <c r="AP5049" s="31"/>
      <c r="AQ5049" s="31"/>
      <c r="AR5049" s="31"/>
      <c r="AS5049" s="28"/>
      <c r="AT5049" s="28"/>
      <c r="AU5049" s="28"/>
      <c r="AV5049" s="28"/>
      <c r="AW5049" s="28"/>
      <c r="AX5049" s="28"/>
      <c r="AY5049" s="28"/>
      <c r="AZ5049" s="28"/>
      <c r="BA5049" s="28"/>
      <c r="BB5049" s="28"/>
      <c r="BC5049" s="28"/>
      <c r="BD5049" s="28"/>
      <c r="BE5049" s="28"/>
      <c r="BF5049" s="28"/>
      <c r="BG5049" s="28"/>
      <c r="BH5049" s="28"/>
      <c r="BI5049" s="28"/>
      <c r="BJ5049" s="28"/>
      <c r="BK5049" s="28"/>
      <c r="BL5049" s="28"/>
      <c r="BM5049" s="28"/>
      <c r="BN5049" s="28"/>
      <c r="BO5049" s="28"/>
      <c r="BP5049" s="28"/>
      <c r="BQ5049" s="28"/>
      <c r="BR5049" s="28"/>
      <c r="BS5049" s="28"/>
      <c r="BT5049" s="28"/>
      <c r="BU5049" s="28"/>
      <c r="BV5049" s="28"/>
      <c r="BW5049" s="28"/>
      <c r="BX5049" s="28"/>
      <c r="BY5049" s="28"/>
      <c r="BZ5049" s="28"/>
      <c r="CA5049" s="28"/>
      <c r="CB5049" s="28"/>
      <c r="CC5049" s="28"/>
      <c r="CD5049" s="28"/>
      <c r="CE5049" s="28"/>
      <c r="CF5049" s="28"/>
      <c r="CG5049" s="28"/>
      <c r="IP5049" s="28"/>
      <c r="IQ5049" s="28"/>
      <c r="IR5049" s="28"/>
      <c r="IS5049" s="28"/>
      <c r="IT5049" s="28"/>
      <c r="IU5049" s="28"/>
      <c r="IV5049" s="28"/>
      <c r="IW5049" s="28"/>
      <c r="IX5049" s="28"/>
      <c r="IY5049" s="28"/>
      <c r="IZ5049" s="28"/>
      <c r="JA5049" s="28"/>
      <c r="JB5049" s="28"/>
      <c r="JC5049" s="28"/>
      <c r="JD5049" s="28"/>
      <c r="JE5049" s="28"/>
      <c r="JF5049" s="28"/>
      <c r="JG5049" s="28"/>
      <c r="JH5049" s="28"/>
      <c r="JI5049" s="28"/>
      <c r="JJ5049" s="28"/>
      <c r="JK5049" s="28"/>
      <c r="JL5049" s="28"/>
      <c r="JM5049" s="28"/>
      <c r="JN5049" s="28"/>
      <c r="JO5049" s="28"/>
      <c r="JP5049" s="28"/>
      <c r="JQ5049" s="28"/>
      <c r="JR5049" s="28"/>
      <c r="JS5049" s="28"/>
      <c r="JT5049" s="28"/>
      <c r="JU5049" s="28"/>
      <c r="JV5049" s="28"/>
      <c r="JW5049" s="28"/>
      <c r="JX5049" s="28"/>
      <c r="JY5049" s="28"/>
      <c r="JZ5049" s="28"/>
      <c r="KA5049" s="28"/>
      <c r="KB5049" s="28"/>
      <c r="KC5049" s="28"/>
      <c r="KD5049" s="28"/>
    </row>
    <row r="5050" spans="5:290" x14ac:dyDescent="0.2">
      <c r="E5050" s="31"/>
      <c r="F5050" s="31"/>
      <c r="G5050" s="31"/>
      <c r="H5050" s="31"/>
      <c r="I5050" s="31"/>
      <c r="J5050" s="31"/>
      <c r="K5050" s="31"/>
      <c r="L5050" s="31"/>
      <c r="M5050" s="31"/>
      <c r="N5050" s="31"/>
      <c r="O5050" s="31"/>
      <c r="P5050" s="31"/>
      <c r="Q5050" s="31"/>
      <c r="R5050" s="31"/>
      <c r="S5050" s="31"/>
      <c r="T5050" s="31"/>
      <c r="U5050" s="31"/>
      <c r="V5050" s="31"/>
      <c r="W5050" s="31"/>
      <c r="X5050" s="31"/>
      <c r="Y5050" s="31"/>
      <c r="Z5050" s="31"/>
      <c r="AA5050" s="31"/>
      <c r="AB5050" s="31"/>
      <c r="AC5050" s="31"/>
      <c r="AD5050" s="31"/>
      <c r="AE5050" s="31"/>
      <c r="AF5050" s="31"/>
      <c r="AG5050" s="31"/>
      <c r="AH5050" s="31"/>
      <c r="AI5050" s="31"/>
      <c r="AJ5050" s="31"/>
      <c r="AK5050" s="31"/>
      <c r="AL5050" s="31"/>
      <c r="AM5050" s="31"/>
      <c r="AN5050" s="31"/>
      <c r="AO5050" s="31"/>
      <c r="AP5050" s="31"/>
      <c r="AQ5050" s="31"/>
      <c r="AR5050" s="31"/>
      <c r="AS5050" s="28"/>
      <c r="AT5050" s="28"/>
      <c r="AU5050" s="28"/>
      <c r="AV5050" s="28"/>
      <c r="AW5050" s="28"/>
      <c r="AX5050" s="28"/>
      <c r="AY5050" s="28"/>
      <c r="AZ5050" s="28"/>
      <c r="BA5050" s="28"/>
      <c r="BB5050" s="28"/>
      <c r="BC5050" s="28"/>
      <c r="BD5050" s="28"/>
      <c r="BE5050" s="28"/>
      <c r="BF5050" s="28"/>
      <c r="BG5050" s="28"/>
      <c r="BH5050" s="28"/>
      <c r="BI5050" s="28"/>
      <c r="BJ5050" s="28"/>
      <c r="BK5050" s="28"/>
      <c r="BL5050" s="28"/>
      <c r="BM5050" s="28"/>
      <c r="BN5050" s="28"/>
      <c r="BO5050" s="28"/>
      <c r="BP5050" s="28"/>
      <c r="BQ5050" s="28"/>
      <c r="BR5050" s="28"/>
      <c r="BS5050" s="28"/>
      <c r="BT5050" s="28"/>
      <c r="BU5050" s="28"/>
      <c r="BV5050" s="28"/>
      <c r="BW5050" s="28"/>
      <c r="BX5050" s="28"/>
      <c r="BY5050" s="28"/>
      <c r="BZ5050" s="28"/>
      <c r="CA5050" s="28"/>
      <c r="CB5050" s="28"/>
      <c r="CC5050" s="28"/>
      <c r="CD5050" s="28"/>
      <c r="CE5050" s="28"/>
      <c r="CF5050" s="28"/>
      <c r="CG5050" s="28"/>
      <c r="IP5050" s="28"/>
      <c r="IQ5050" s="28"/>
      <c r="IR5050" s="28"/>
      <c r="IS5050" s="28"/>
      <c r="IT5050" s="28"/>
      <c r="IU5050" s="28"/>
      <c r="IV5050" s="28"/>
      <c r="IW5050" s="28"/>
      <c r="IX5050" s="28"/>
      <c r="IY5050" s="28"/>
      <c r="IZ5050" s="28"/>
      <c r="JA5050" s="28"/>
      <c r="JB5050" s="28"/>
      <c r="JC5050" s="28"/>
      <c r="JD5050" s="28"/>
      <c r="JE5050" s="28"/>
      <c r="JF5050" s="28"/>
      <c r="JG5050" s="28"/>
      <c r="JH5050" s="28"/>
      <c r="JI5050" s="28"/>
      <c r="JJ5050" s="28"/>
      <c r="JK5050" s="28"/>
      <c r="JL5050" s="28"/>
      <c r="JM5050" s="28"/>
      <c r="JN5050" s="28"/>
      <c r="JO5050" s="28"/>
      <c r="JP5050" s="28"/>
      <c r="JQ5050" s="28"/>
      <c r="JR5050" s="28"/>
      <c r="JS5050" s="28"/>
      <c r="JT5050" s="28"/>
      <c r="JU5050" s="28"/>
      <c r="JV5050" s="28"/>
      <c r="JW5050" s="28"/>
      <c r="JX5050" s="28"/>
      <c r="JY5050" s="28"/>
      <c r="JZ5050" s="28"/>
      <c r="KA5050" s="28"/>
      <c r="KB5050" s="28"/>
      <c r="KC5050" s="28"/>
      <c r="KD5050" s="28"/>
    </row>
    <row r="5051" spans="5:290" x14ac:dyDescent="0.2">
      <c r="E5051" s="31"/>
      <c r="F5051" s="31"/>
      <c r="G5051" s="31"/>
      <c r="H5051" s="31"/>
      <c r="I5051" s="31"/>
      <c r="J5051" s="31"/>
      <c r="K5051" s="31"/>
      <c r="L5051" s="31"/>
      <c r="M5051" s="31"/>
      <c r="N5051" s="31"/>
      <c r="O5051" s="31"/>
      <c r="P5051" s="31"/>
      <c r="Q5051" s="31"/>
      <c r="R5051" s="31"/>
      <c r="S5051" s="31"/>
      <c r="T5051" s="31"/>
      <c r="U5051" s="31"/>
      <c r="V5051" s="31"/>
      <c r="W5051" s="31"/>
      <c r="X5051" s="31"/>
      <c r="Y5051" s="31"/>
      <c r="Z5051" s="31"/>
      <c r="AA5051" s="31"/>
      <c r="AB5051" s="31"/>
      <c r="AC5051" s="31"/>
      <c r="AD5051" s="31"/>
      <c r="AE5051" s="31"/>
      <c r="AF5051" s="31"/>
      <c r="AG5051" s="31"/>
      <c r="AH5051" s="31"/>
      <c r="AI5051" s="31"/>
      <c r="AJ5051" s="31"/>
      <c r="AK5051" s="31"/>
      <c r="AL5051" s="31"/>
      <c r="AM5051" s="31"/>
      <c r="AN5051" s="31"/>
      <c r="AO5051" s="31"/>
      <c r="AP5051" s="31"/>
      <c r="AQ5051" s="31"/>
      <c r="AR5051" s="31"/>
      <c r="AS5051" s="28"/>
      <c r="AT5051" s="28"/>
      <c r="AU5051" s="28"/>
      <c r="AV5051" s="28"/>
      <c r="AW5051" s="28"/>
      <c r="AX5051" s="28"/>
      <c r="AY5051" s="28"/>
      <c r="AZ5051" s="28"/>
      <c r="BA5051" s="28"/>
      <c r="BB5051" s="28"/>
      <c r="BC5051" s="28"/>
      <c r="BD5051" s="28"/>
      <c r="BE5051" s="28"/>
      <c r="BF5051" s="28"/>
      <c r="BG5051" s="28"/>
      <c r="BH5051" s="28"/>
      <c r="BI5051" s="28"/>
      <c r="BJ5051" s="28"/>
      <c r="BK5051" s="28"/>
      <c r="BL5051" s="28"/>
      <c r="BM5051" s="28"/>
      <c r="BN5051" s="28"/>
      <c r="BO5051" s="28"/>
      <c r="BP5051" s="28"/>
      <c r="BQ5051" s="28"/>
      <c r="BR5051" s="28"/>
      <c r="BS5051" s="28"/>
      <c r="BT5051" s="28"/>
      <c r="BU5051" s="28"/>
      <c r="BV5051" s="28"/>
      <c r="BW5051" s="28"/>
      <c r="BX5051" s="28"/>
      <c r="BY5051" s="28"/>
      <c r="BZ5051" s="28"/>
      <c r="CA5051" s="28"/>
      <c r="CB5051" s="28"/>
      <c r="CC5051" s="28"/>
      <c r="CD5051" s="28"/>
      <c r="CE5051" s="28"/>
      <c r="CF5051" s="28"/>
      <c r="CG5051" s="28"/>
      <c r="IP5051" s="28"/>
      <c r="IQ5051" s="28"/>
      <c r="IR5051" s="28"/>
      <c r="IS5051" s="28"/>
      <c r="IT5051" s="28"/>
      <c r="IU5051" s="28"/>
      <c r="IV5051" s="28"/>
      <c r="IW5051" s="28"/>
      <c r="IX5051" s="28"/>
      <c r="IY5051" s="28"/>
      <c r="IZ5051" s="28"/>
      <c r="JA5051" s="28"/>
      <c r="JB5051" s="28"/>
      <c r="JC5051" s="28"/>
      <c r="JD5051" s="28"/>
      <c r="JE5051" s="28"/>
      <c r="JF5051" s="28"/>
      <c r="JG5051" s="28"/>
      <c r="JH5051" s="28"/>
      <c r="JI5051" s="28"/>
      <c r="JJ5051" s="28"/>
      <c r="JK5051" s="28"/>
      <c r="JL5051" s="28"/>
      <c r="JM5051" s="28"/>
      <c r="JN5051" s="28"/>
      <c r="JO5051" s="28"/>
      <c r="JP5051" s="28"/>
      <c r="JQ5051" s="28"/>
      <c r="JR5051" s="28"/>
      <c r="JS5051" s="28"/>
      <c r="JT5051" s="28"/>
      <c r="JU5051" s="28"/>
      <c r="JV5051" s="28"/>
      <c r="JW5051" s="28"/>
      <c r="JX5051" s="28"/>
      <c r="JY5051" s="28"/>
      <c r="JZ5051" s="28"/>
      <c r="KA5051" s="28"/>
      <c r="KB5051" s="28"/>
      <c r="KC5051" s="28"/>
      <c r="KD5051" s="28"/>
    </row>
    <row r="5052" spans="5:290" x14ac:dyDescent="0.2">
      <c r="E5052" s="31"/>
      <c r="F5052" s="31"/>
      <c r="G5052" s="31"/>
      <c r="H5052" s="31"/>
      <c r="I5052" s="31"/>
      <c r="J5052" s="31"/>
      <c r="K5052" s="31"/>
      <c r="L5052" s="31"/>
      <c r="M5052" s="31"/>
      <c r="N5052" s="31"/>
      <c r="O5052" s="31"/>
      <c r="P5052" s="31"/>
      <c r="Q5052" s="31"/>
      <c r="R5052" s="31"/>
      <c r="S5052" s="31"/>
      <c r="T5052" s="31"/>
      <c r="U5052" s="31"/>
      <c r="V5052" s="31"/>
      <c r="W5052" s="31"/>
      <c r="X5052" s="31"/>
      <c r="Y5052" s="31"/>
      <c r="Z5052" s="31"/>
      <c r="AA5052" s="31"/>
      <c r="AB5052" s="31"/>
      <c r="AC5052" s="31"/>
      <c r="AD5052" s="31"/>
      <c r="AE5052" s="31"/>
      <c r="AF5052" s="31"/>
      <c r="AG5052" s="31"/>
      <c r="AH5052" s="31"/>
      <c r="AI5052" s="31"/>
      <c r="AJ5052" s="31"/>
      <c r="AK5052" s="31"/>
      <c r="AL5052" s="31"/>
      <c r="AM5052" s="31"/>
      <c r="AN5052" s="31"/>
      <c r="AO5052" s="31"/>
      <c r="AP5052" s="31"/>
      <c r="AQ5052" s="31"/>
      <c r="AR5052" s="31"/>
      <c r="AS5052" s="28"/>
      <c r="AT5052" s="28"/>
      <c r="AU5052" s="28"/>
      <c r="AV5052" s="28"/>
      <c r="AW5052" s="28"/>
      <c r="AX5052" s="28"/>
      <c r="AY5052" s="28"/>
      <c r="AZ5052" s="28"/>
      <c r="BA5052" s="28"/>
      <c r="BB5052" s="28"/>
      <c r="BC5052" s="28"/>
      <c r="BD5052" s="28"/>
      <c r="BE5052" s="28"/>
      <c r="BF5052" s="28"/>
      <c r="BG5052" s="28"/>
      <c r="BH5052" s="28"/>
      <c r="BI5052" s="28"/>
      <c r="BJ5052" s="28"/>
      <c r="BK5052" s="28"/>
      <c r="BL5052" s="28"/>
      <c r="BM5052" s="28"/>
      <c r="BN5052" s="28"/>
      <c r="BO5052" s="28"/>
      <c r="BP5052" s="28"/>
      <c r="BQ5052" s="28"/>
      <c r="BR5052" s="28"/>
      <c r="BS5052" s="28"/>
      <c r="BT5052" s="28"/>
      <c r="BU5052" s="28"/>
      <c r="BV5052" s="28"/>
      <c r="BW5052" s="28"/>
      <c r="BX5052" s="28"/>
      <c r="BY5052" s="28"/>
      <c r="BZ5052" s="28"/>
      <c r="CA5052" s="28"/>
      <c r="CB5052" s="28"/>
      <c r="CC5052" s="28"/>
      <c r="CD5052" s="28"/>
      <c r="CE5052" s="28"/>
      <c r="CF5052" s="28"/>
      <c r="CG5052" s="28"/>
      <c r="IP5052" s="28"/>
      <c r="IQ5052" s="28"/>
      <c r="IR5052" s="28"/>
      <c r="IS5052" s="28"/>
      <c r="IT5052" s="28"/>
      <c r="IU5052" s="28"/>
      <c r="IV5052" s="28"/>
      <c r="IW5052" s="28"/>
      <c r="IX5052" s="28"/>
      <c r="IY5052" s="28"/>
      <c r="IZ5052" s="28"/>
      <c r="JA5052" s="28"/>
      <c r="JB5052" s="28"/>
      <c r="JC5052" s="28"/>
      <c r="JD5052" s="28"/>
      <c r="JE5052" s="28"/>
      <c r="JF5052" s="28"/>
      <c r="JG5052" s="28"/>
      <c r="JH5052" s="28"/>
      <c r="JI5052" s="28"/>
      <c r="JJ5052" s="28"/>
      <c r="JK5052" s="28"/>
      <c r="JL5052" s="28"/>
      <c r="JM5052" s="28"/>
      <c r="JN5052" s="28"/>
      <c r="JO5052" s="28"/>
      <c r="JP5052" s="28"/>
      <c r="JQ5052" s="28"/>
      <c r="JR5052" s="28"/>
      <c r="JS5052" s="28"/>
      <c r="JT5052" s="28"/>
      <c r="JU5052" s="28"/>
      <c r="JV5052" s="28"/>
      <c r="JW5052" s="28"/>
      <c r="JX5052" s="28"/>
      <c r="JY5052" s="28"/>
      <c r="JZ5052" s="28"/>
      <c r="KA5052" s="28"/>
      <c r="KB5052" s="28"/>
      <c r="KC5052" s="28"/>
      <c r="KD5052" s="28"/>
    </row>
    <row r="5053" spans="5:290" x14ac:dyDescent="0.2">
      <c r="E5053" s="31"/>
      <c r="F5053" s="31"/>
      <c r="G5053" s="31"/>
      <c r="H5053" s="31"/>
      <c r="I5053" s="31"/>
      <c r="J5053" s="31"/>
      <c r="K5053" s="31"/>
      <c r="L5053" s="31"/>
      <c r="M5053" s="31"/>
      <c r="N5053" s="31"/>
      <c r="O5053" s="31"/>
      <c r="P5053" s="31"/>
      <c r="Q5053" s="31"/>
      <c r="R5053" s="31"/>
      <c r="S5053" s="31"/>
      <c r="T5053" s="31"/>
      <c r="U5053" s="31"/>
      <c r="V5053" s="31"/>
      <c r="W5053" s="31"/>
      <c r="X5053" s="31"/>
      <c r="Y5053" s="31"/>
      <c r="Z5053" s="31"/>
      <c r="AA5053" s="31"/>
      <c r="AB5053" s="31"/>
      <c r="AC5053" s="31"/>
      <c r="AD5053" s="31"/>
      <c r="AE5053" s="31"/>
      <c r="AF5053" s="31"/>
      <c r="AG5053" s="31"/>
      <c r="AH5053" s="31"/>
      <c r="AI5053" s="31"/>
      <c r="AJ5053" s="31"/>
      <c r="AK5053" s="31"/>
      <c r="AL5053" s="31"/>
      <c r="AM5053" s="31"/>
      <c r="AN5053" s="31"/>
      <c r="AO5053" s="31"/>
      <c r="AP5053" s="31"/>
      <c r="AQ5053" s="31"/>
      <c r="AR5053" s="31"/>
      <c r="AS5053" s="28"/>
      <c r="AT5053" s="28"/>
      <c r="AU5053" s="28"/>
      <c r="AV5053" s="28"/>
      <c r="AW5053" s="28"/>
      <c r="AX5053" s="28"/>
      <c r="AY5053" s="28"/>
      <c r="AZ5053" s="28"/>
      <c r="BA5053" s="28"/>
      <c r="BB5053" s="28"/>
      <c r="BC5053" s="28"/>
      <c r="BD5053" s="28"/>
      <c r="BE5053" s="28"/>
      <c r="BF5053" s="28"/>
      <c r="BG5053" s="28"/>
      <c r="BH5053" s="28"/>
      <c r="BI5053" s="28"/>
      <c r="BJ5053" s="28"/>
      <c r="BK5053" s="28"/>
      <c r="BL5053" s="28"/>
      <c r="BM5053" s="28"/>
      <c r="BN5053" s="28"/>
      <c r="BO5053" s="28"/>
      <c r="BP5053" s="28"/>
      <c r="BQ5053" s="28"/>
      <c r="BR5053" s="28"/>
      <c r="BS5053" s="28"/>
      <c r="BT5053" s="28"/>
      <c r="BU5053" s="28"/>
      <c r="BV5053" s="28"/>
      <c r="BW5053" s="28"/>
      <c r="BX5053" s="28"/>
      <c r="BY5053" s="28"/>
      <c r="BZ5053" s="28"/>
      <c r="CA5053" s="28"/>
      <c r="CB5053" s="28"/>
      <c r="CC5053" s="28"/>
      <c r="CD5053" s="28"/>
      <c r="CE5053" s="28"/>
      <c r="CF5053" s="28"/>
      <c r="CG5053" s="28"/>
      <c r="IP5053" s="28"/>
      <c r="IQ5053" s="28"/>
      <c r="IR5053" s="28"/>
      <c r="IS5053" s="28"/>
      <c r="IT5053" s="28"/>
      <c r="IU5053" s="28"/>
      <c r="IV5053" s="28"/>
      <c r="IW5053" s="28"/>
      <c r="IX5053" s="28"/>
      <c r="IY5053" s="28"/>
      <c r="IZ5053" s="28"/>
      <c r="JA5053" s="28"/>
      <c r="JB5053" s="28"/>
      <c r="JC5053" s="28"/>
      <c r="JD5053" s="28"/>
      <c r="JE5053" s="28"/>
      <c r="JF5053" s="28"/>
      <c r="JG5053" s="28"/>
      <c r="JH5053" s="28"/>
      <c r="JI5053" s="28"/>
      <c r="JJ5053" s="28"/>
      <c r="JK5053" s="28"/>
      <c r="JL5053" s="28"/>
      <c r="JM5053" s="28"/>
      <c r="JN5053" s="28"/>
      <c r="JO5053" s="28"/>
      <c r="JP5053" s="28"/>
      <c r="JQ5053" s="28"/>
      <c r="JR5053" s="28"/>
      <c r="JS5053" s="28"/>
      <c r="JT5053" s="28"/>
      <c r="JU5053" s="28"/>
      <c r="JV5053" s="28"/>
      <c r="JW5053" s="28"/>
      <c r="JX5053" s="28"/>
      <c r="JY5053" s="28"/>
      <c r="JZ5053" s="28"/>
      <c r="KA5053" s="28"/>
      <c r="KB5053" s="28"/>
      <c r="KC5053" s="28"/>
      <c r="KD5053" s="28"/>
    </row>
    <row r="5054" spans="5:290" x14ac:dyDescent="0.2">
      <c r="E5054" s="31"/>
      <c r="F5054" s="31"/>
      <c r="G5054" s="31"/>
      <c r="H5054" s="31"/>
      <c r="I5054" s="31"/>
      <c r="J5054" s="31"/>
      <c r="K5054" s="31"/>
      <c r="L5054" s="31"/>
      <c r="M5054" s="31"/>
      <c r="N5054" s="31"/>
      <c r="O5054" s="31"/>
      <c r="P5054" s="31"/>
      <c r="Q5054" s="31"/>
      <c r="R5054" s="31"/>
      <c r="S5054" s="31"/>
      <c r="T5054" s="31"/>
      <c r="U5054" s="31"/>
      <c r="V5054" s="31"/>
      <c r="W5054" s="31"/>
      <c r="X5054" s="31"/>
      <c r="Y5054" s="31"/>
      <c r="Z5054" s="31"/>
      <c r="AA5054" s="31"/>
      <c r="AB5054" s="31"/>
      <c r="AC5054" s="31"/>
      <c r="AD5054" s="31"/>
      <c r="AE5054" s="31"/>
      <c r="AF5054" s="31"/>
      <c r="AG5054" s="31"/>
      <c r="AH5054" s="31"/>
      <c r="AI5054" s="31"/>
      <c r="AJ5054" s="31"/>
      <c r="AK5054" s="31"/>
      <c r="AL5054" s="31"/>
      <c r="AM5054" s="31"/>
      <c r="AN5054" s="31"/>
      <c r="AO5054" s="31"/>
      <c r="AP5054" s="31"/>
      <c r="AQ5054" s="31"/>
      <c r="AR5054" s="31"/>
      <c r="AS5054" s="28"/>
      <c r="AT5054" s="28"/>
      <c r="AU5054" s="28"/>
      <c r="AV5054" s="28"/>
      <c r="AW5054" s="28"/>
      <c r="AX5054" s="28"/>
      <c r="AY5054" s="28"/>
      <c r="AZ5054" s="28"/>
      <c r="BA5054" s="28"/>
      <c r="BB5054" s="28"/>
      <c r="BC5054" s="28"/>
      <c r="BD5054" s="28"/>
      <c r="BE5054" s="28"/>
      <c r="BF5054" s="28"/>
      <c r="BG5054" s="28"/>
      <c r="BH5054" s="28"/>
      <c r="BI5054" s="28"/>
      <c r="BJ5054" s="28"/>
      <c r="BK5054" s="28"/>
      <c r="BL5054" s="28"/>
      <c r="BM5054" s="28"/>
      <c r="BN5054" s="28"/>
      <c r="BO5054" s="28"/>
      <c r="BP5054" s="28"/>
      <c r="BQ5054" s="28"/>
      <c r="BR5054" s="28"/>
      <c r="BS5054" s="28"/>
      <c r="BT5054" s="28"/>
      <c r="BU5054" s="28"/>
      <c r="BV5054" s="28"/>
      <c r="BW5054" s="28"/>
      <c r="BX5054" s="28"/>
      <c r="BY5054" s="28"/>
      <c r="BZ5054" s="28"/>
      <c r="CA5054" s="28"/>
      <c r="CB5054" s="28"/>
      <c r="CC5054" s="28"/>
      <c r="CD5054" s="28"/>
      <c r="CE5054" s="28"/>
      <c r="CF5054" s="28"/>
      <c r="CG5054" s="28"/>
      <c r="IP5054" s="28"/>
      <c r="IQ5054" s="28"/>
      <c r="IR5054" s="28"/>
      <c r="IS5054" s="28"/>
      <c r="IT5054" s="28"/>
      <c r="IU5054" s="28"/>
      <c r="IV5054" s="28"/>
      <c r="IW5054" s="28"/>
      <c r="IX5054" s="28"/>
      <c r="IY5054" s="28"/>
      <c r="IZ5054" s="28"/>
      <c r="JA5054" s="28"/>
      <c r="JB5054" s="28"/>
      <c r="JC5054" s="28"/>
      <c r="JD5054" s="28"/>
      <c r="JE5054" s="28"/>
      <c r="JF5054" s="28"/>
      <c r="JG5054" s="28"/>
      <c r="JH5054" s="28"/>
      <c r="JI5054" s="28"/>
      <c r="JJ5054" s="28"/>
      <c r="JK5054" s="28"/>
      <c r="JL5054" s="28"/>
      <c r="JM5054" s="28"/>
      <c r="JN5054" s="28"/>
      <c r="JO5054" s="28"/>
      <c r="JP5054" s="28"/>
      <c r="JQ5054" s="28"/>
      <c r="JR5054" s="28"/>
      <c r="JS5054" s="28"/>
      <c r="JT5054" s="28"/>
      <c r="JU5054" s="28"/>
      <c r="JV5054" s="28"/>
      <c r="JW5054" s="28"/>
      <c r="JX5054" s="28"/>
      <c r="JY5054" s="28"/>
      <c r="JZ5054" s="28"/>
      <c r="KA5054" s="28"/>
      <c r="KB5054" s="28"/>
      <c r="KC5054" s="28"/>
      <c r="KD5054" s="28"/>
    </row>
    <row r="5055" spans="5:290" x14ac:dyDescent="0.2">
      <c r="E5055" s="31"/>
      <c r="F5055" s="31"/>
      <c r="G5055" s="31"/>
      <c r="H5055" s="31"/>
      <c r="I5055" s="31"/>
      <c r="J5055" s="31"/>
      <c r="K5055" s="31"/>
      <c r="L5055" s="31"/>
      <c r="M5055" s="31"/>
      <c r="N5055" s="31"/>
      <c r="O5055" s="31"/>
      <c r="P5055" s="31"/>
      <c r="Q5055" s="31"/>
      <c r="R5055" s="31"/>
      <c r="S5055" s="31"/>
      <c r="T5055" s="31"/>
      <c r="U5055" s="31"/>
      <c r="V5055" s="31"/>
      <c r="W5055" s="31"/>
      <c r="X5055" s="31"/>
      <c r="Y5055" s="31"/>
      <c r="Z5055" s="31"/>
      <c r="AA5055" s="31"/>
      <c r="AB5055" s="31"/>
      <c r="AC5055" s="31"/>
      <c r="AD5055" s="31"/>
      <c r="AE5055" s="31"/>
      <c r="AF5055" s="31"/>
      <c r="AG5055" s="31"/>
      <c r="AH5055" s="31"/>
      <c r="AI5055" s="31"/>
      <c r="AJ5055" s="31"/>
      <c r="AK5055" s="31"/>
      <c r="AL5055" s="31"/>
      <c r="AM5055" s="31"/>
      <c r="AN5055" s="31"/>
      <c r="AO5055" s="31"/>
      <c r="AP5055" s="31"/>
      <c r="AQ5055" s="31"/>
      <c r="AR5055" s="31"/>
      <c r="AS5055" s="28"/>
      <c r="AT5055" s="28"/>
      <c r="AU5055" s="28"/>
      <c r="AV5055" s="28"/>
      <c r="AW5055" s="28"/>
      <c r="AX5055" s="28"/>
      <c r="AY5055" s="28"/>
      <c r="AZ5055" s="28"/>
      <c r="BA5055" s="28"/>
      <c r="BB5055" s="28"/>
      <c r="BC5055" s="28"/>
      <c r="BD5055" s="28"/>
      <c r="BE5055" s="28"/>
      <c r="BF5055" s="28"/>
      <c r="BG5055" s="28"/>
      <c r="BH5055" s="28"/>
      <c r="BI5055" s="28"/>
      <c r="BJ5055" s="28"/>
      <c r="BK5055" s="28"/>
      <c r="BL5055" s="28"/>
      <c r="BM5055" s="28"/>
      <c r="BN5055" s="28"/>
      <c r="BO5055" s="28"/>
      <c r="BP5055" s="28"/>
      <c r="BQ5055" s="28"/>
      <c r="BR5055" s="28"/>
      <c r="BS5055" s="28"/>
      <c r="BT5055" s="28"/>
      <c r="BU5055" s="28"/>
      <c r="BV5055" s="28"/>
      <c r="BW5055" s="28"/>
      <c r="BX5055" s="28"/>
      <c r="BY5055" s="28"/>
      <c r="BZ5055" s="28"/>
      <c r="CA5055" s="28"/>
      <c r="CB5055" s="28"/>
      <c r="CC5055" s="28"/>
      <c r="CD5055" s="28"/>
      <c r="CE5055" s="28"/>
      <c r="CF5055" s="28"/>
      <c r="CG5055" s="28"/>
      <c r="IP5055" s="28"/>
      <c r="IQ5055" s="28"/>
      <c r="IR5055" s="28"/>
      <c r="IS5055" s="28"/>
      <c r="IT5055" s="28"/>
      <c r="IU5055" s="28"/>
      <c r="IV5055" s="28"/>
      <c r="IW5055" s="28"/>
      <c r="IX5055" s="28"/>
      <c r="IY5055" s="28"/>
      <c r="IZ5055" s="28"/>
      <c r="JA5055" s="28"/>
      <c r="JB5055" s="28"/>
      <c r="JC5055" s="28"/>
      <c r="JD5055" s="28"/>
      <c r="JE5055" s="28"/>
      <c r="JF5055" s="28"/>
      <c r="JG5055" s="28"/>
      <c r="JH5055" s="28"/>
      <c r="JI5055" s="28"/>
      <c r="JJ5055" s="28"/>
      <c r="JK5055" s="28"/>
      <c r="JL5055" s="28"/>
      <c r="JM5055" s="28"/>
      <c r="JN5055" s="28"/>
      <c r="JO5055" s="28"/>
      <c r="JP5055" s="28"/>
      <c r="JQ5055" s="28"/>
      <c r="JR5055" s="28"/>
      <c r="JS5055" s="28"/>
      <c r="JT5055" s="28"/>
      <c r="JU5055" s="28"/>
      <c r="JV5055" s="28"/>
      <c r="JW5055" s="28"/>
      <c r="JX5055" s="28"/>
      <c r="JY5055" s="28"/>
      <c r="JZ5055" s="28"/>
      <c r="KA5055" s="28"/>
      <c r="KB5055" s="28"/>
      <c r="KC5055" s="28"/>
      <c r="KD5055" s="28"/>
    </row>
    <row r="5056" spans="5:290" x14ac:dyDescent="0.2">
      <c r="E5056" s="31"/>
      <c r="F5056" s="31"/>
      <c r="G5056" s="31"/>
      <c r="H5056" s="31"/>
      <c r="I5056" s="31"/>
      <c r="J5056" s="31"/>
      <c r="K5056" s="31"/>
      <c r="L5056" s="31"/>
      <c r="M5056" s="31"/>
      <c r="N5056" s="31"/>
      <c r="O5056" s="31"/>
      <c r="P5056" s="31"/>
      <c r="Q5056" s="31"/>
      <c r="R5056" s="31"/>
      <c r="S5056" s="31"/>
      <c r="T5056" s="31"/>
      <c r="U5056" s="31"/>
      <c r="V5056" s="31"/>
      <c r="W5056" s="31"/>
      <c r="X5056" s="31"/>
      <c r="Y5056" s="31"/>
      <c r="Z5056" s="31"/>
      <c r="AA5056" s="31"/>
      <c r="AB5056" s="31"/>
      <c r="AC5056" s="31"/>
      <c r="AD5056" s="31"/>
      <c r="AE5056" s="31"/>
      <c r="AF5056" s="31"/>
      <c r="AG5056" s="31"/>
      <c r="AH5056" s="31"/>
      <c r="AI5056" s="31"/>
      <c r="AJ5056" s="31"/>
      <c r="AK5056" s="31"/>
      <c r="AL5056" s="31"/>
      <c r="AM5056" s="31"/>
      <c r="AN5056" s="31"/>
      <c r="AO5056" s="31"/>
      <c r="AP5056" s="31"/>
      <c r="AQ5056" s="31"/>
      <c r="AR5056" s="31"/>
      <c r="AS5056" s="28"/>
      <c r="AT5056" s="28"/>
      <c r="AU5056" s="28"/>
      <c r="AV5056" s="28"/>
      <c r="AW5056" s="28"/>
      <c r="AX5056" s="28"/>
      <c r="AY5056" s="28"/>
      <c r="AZ5056" s="28"/>
      <c r="BA5056" s="28"/>
      <c r="BB5056" s="28"/>
      <c r="BC5056" s="28"/>
      <c r="BD5056" s="28"/>
      <c r="BE5056" s="28"/>
      <c r="BF5056" s="28"/>
      <c r="BG5056" s="28"/>
      <c r="BH5056" s="28"/>
      <c r="BI5056" s="28"/>
      <c r="BJ5056" s="28"/>
      <c r="BK5056" s="28"/>
      <c r="BL5056" s="28"/>
      <c r="BM5056" s="28"/>
      <c r="BN5056" s="28"/>
      <c r="BO5056" s="28"/>
      <c r="BP5056" s="28"/>
      <c r="BQ5056" s="28"/>
      <c r="BR5056" s="28"/>
      <c r="BS5056" s="28"/>
      <c r="BT5056" s="28"/>
      <c r="BU5056" s="28"/>
      <c r="BV5056" s="28"/>
      <c r="BW5056" s="28"/>
      <c r="BX5056" s="28"/>
      <c r="BY5056" s="28"/>
      <c r="BZ5056" s="28"/>
      <c r="CA5056" s="28"/>
      <c r="CB5056" s="28"/>
      <c r="CC5056" s="28"/>
      <c r="CD5056" s="28"/>
      <c r="CE5056" s="28"/>
      <c r="CF5056" s="28"/>
      <c r="CG5056" s="28"/>
      <c r="IP5056" s="28"/>
      <c r="IQ5056" s="28"/>
      <c r="IR5056" s="28"/>
      <c r="IS5056" s="28"/>
      <c r="IT5056" s="28"/>
      <c r="IU5056" s="28"/>
      <c r="IV5056" s="28"/>
      <c r="IW5056" s="28"/>
      <c r="IX5056" s="28"/>
      <c r="IY5056" s="28"/>
      <c r="IZ5056" s="28"/>
      <c r="JA5056" s="28"/>
      <c r="JB5056" s="28"/>
      <c r="JC5056" s="28"/>
      <c r="JD5056" s="28"/>
      <c r="JE5056" s="28"/>
      <c r="JF5056" s="28"/>
      <c r="JG5056" s="28"/>
      <c r="JH5056" s="28"/>
      <c r="JI5056" s="28"/>
      <c r="JJ5056" s="28"/>
      <c r="JK5056" s="28"/>
      <c r="JL5056" s="28"/>
      <c r="JM5056" s="28"/>
      <c r="JN5056" s="28"/>
      <c r="JO5056" s="28"/>
      <c r="JP5056" s="28"/>
      <c r="JQ5056" s="28"/>
      <c r="JR5056" s="28"/>
      <c r="JS5056" s="28"/>
      <c r="JT5056" s="28"/>
      <c r="JU5056" s="28"/>
      <c r="JV5056" s="28"/>
      <c r="JW5056" s="28"/>
      <c r="JX5056" s="28"/>
      <c r="JY5056" s="28"/>
      <c r="JZ5056" s="28"/>
      <c r="KA5056" s="28"/>
      <c r="KB5056" s="28"/>
      <c r="KC5056" s="28"/>
      <c r="KD5056" s="28"/>
    </row>
    <row r="5057" spans="5:290" x14ac:dyDescent="0.2">
      <c r="E5057" s="31"/>
      <c r="F5057" s="31"/>
      <c r="G5057" s="31"/>
      <c r="H5057" s="31"/>
      <c r="I5057" s="31"/>
      <c r="J5057" s="31"/>
      <c r="K5057" s="31"/>
      <c r="L5057" s="31"/>
      <c r="M5057" s="31"/>
      <c r="N5057" s="31"/>
      <c r="O5057" s="31"/>
      <c r="P5057" s="31"/>
      <c r="Q5057" s="31"/>
      <c r="R5057" s="31"/>
      <c r="S5057" s="31"/>
      <c r="T5057" s="31"/>
      <c r="U5057" s="31"/>
      <c r="V5057" s="31"/>
      <c r="W5057" s="31"/>
      <c r="X5057" s="31"/>
      <c r="Y5057" s="31"/>
      <c r="Z5057" s="31"/>
      <c r="AA5057" s="31"/>
      <c r="AB5057" s="31"/>
      <c r="AC5057" s="31"/>
      <c r="AD5057" s="31"/>
      <c r="AE5057" s="31"/>
      <c r="AF5057" s="31"/>
      <c r="AG5057" s="31"/>
      <c r="AH5057" s="31"/>
      <c r="AI5057" s="31"/>
      <c r="AJ5057" s="31"/>
      <c r="AK5057" s="31"/>
      <c r="AL5057" s="31"/>
      <c r="AM5057" s="31"/>
      <c r="AN5057" s="31"/>
      <c r="AO5057" s="31"/>
      <c r="AP5057" s="31"/>
      <c r="AQ5057" s="31"/>
      <c r="AR5057" s="31"/>
      <c r="AS5057" s="28"/>
      <c r="AT5057" s="28"/>
      <c r="AU5057" s="28"/>
      <c r="AV5057" s="28"/>
      <c r="AW5057" s="28"/>
      <c r="AX5057" s="28"/>
      <c r="AY5057" s="28"/>
      <c r="AZ5057" s="28"/>
      <c r="BA5057" s="28"/>
      <c r="BB5057" s="28"/>
      <c r="BC5057" s="28"/>
      <c r="BD5057" s="28"/>
      <c r="BE5057" s="28"/>
      <c r="BF5057" s="28"/>
      <c r="BG5057" s="28"/>
      <c r="BH5057" s="28"/>
      <c r="BI5057" s="28"/>
      <c r="BJ5057" s="28"/>
      <c r="BK5057" s="28"/>
      <c r="BL5057" s="28"/>
      <c r="BM5057" s="28"/>
      <c r="BN5057" s="28"/>
      <c r="BO5057" s="28"/>
      <c r="BP5057" s="28"/>
      <c r="BQ5057" s="28"/>
      <c r="BR5057" s="28"/>
      <c r="BS5057" s="28"/>
      <c r="BT5057" s="28"/>
      <c r="BU5057" s="28"/>
      <c r="BV5057" s="28"/>
      <c r="BW5057" s="28"/>
      <c r="BX5057" s="28"/>
      <c r="BY5057" s="28"/>
      <c r="BZ5057" s="28"/>
      <c r="CA5057" s="28"/>
      <c r="CB5057" s="28"/>
      <c r="CC5057" s="28"/>
      <c r="CD5057" s="28"/>
      <c r="CE5057" s="28"/>
      <c r="CF5057" s="28"/>
      <c r="CG5057" s="28"/>
      <c r="IP5057" s="28"/>
      <c r="IQ5057" s="28"/>
      <c r="IR5057" s="28"/>
      <c r="IS5057" s="28"/>
      <c r="IT5057" s="28"/>
      <c r="IU5057" s="28"/>
      <c r="IV5057" s="28"/>
      <c r="IW5057" s="28"/>
      <c r="IX5057" s="28"/>
      <c r="IY5057" s="28"/>
      <c r="IZ5057" s="28"/>
      <c r="JA5057" s="28"/>
      <c r="JB5057" s="28"/>
      <c r="JC5057" s="28"/>
      <c r="JD5057" s="28"/>
      <c r="JE5057" s="28"/>
      <c r="JF5057" s="28"/>
      <c r="JG5057" s="28"/>
      <c r="JH5057" s="28"/>
      <c r="JI5057" s="28"/>
      <c r="JJ5057" s="28"/>
      <c r="JK5057" s="28"/>
      <c r="JL5057" s="28"/>
      <c r="JM5057" s="28"/>
      <c r="JN5057" s="28"/>
      <c r="JO5057" s="28"/>
      <c r="JP5057" s="28"/>
      <c r="JQ5057" s="28"/>
      <c r="JR5057" s="28"/>
      <c r="JS5057" s="28"/>
      <c r="JT5057" s="28"/>
      <c r="JU5057" s="28"/>
      <c r="JV5057" s="28"/>
      <c r="JW5057" s="28"/>
      <c r="JX5057" s="28"/>
      <c r="JY5057" s="28"/>
      <c r="JZ5057" s="28"/>
      <c r="KA5057" s="28"/>
      <c r="KB5057" s="28"/>
      <c r="KC5057" s="28"/>
      <c r="KD5057" s="28"/>
    </row>
    <row r="5058" spans="5:290" x14ac:dyDescent="0.2">
      <c r="E5058" s="31"/>
      <c r="F5058" s="31"/>
      <c r="G5058" s="31"/>
      <c r="H5058" s="31"/>
      <c r="I5058" s="31"/>
      <c r="J5058" s="31"/>
      <c r="K5058" s="31"/>
      <c r="L5058" s="31"/>
      <c r="M5058" s="31"/>
      <c r="N5058" s="31"/>
      <c r="O5058" s="31"/>
      <c r="P5058" s="31"/>
      <c r="Q5058" s="31"/>
      <c r="R5058" s="31"/>
      <c r="S5058" s="31"/>
      <c r="T5058" s="31"/>
      <c r="U5058" s="31"/>
      <c r="V5058" s="31"/>
      <c r="W5058" s="31"/>
      <c r="X5058" s="31"/>
      <c r="Y5058" s="31"/>
      <c r="Z5058" s="31"/>
      <c r="AA5058" s="31"/>
      <c r="AB5058" s="31"/>
      <c r="AC5058" s="31"/>
      <c r="AD5058" s="31"/>
      <c r="AE5058" s="31"/>
      <c r="AF5058" s="31"/>
      <c r="AG5058" s="31"/>
      <c r="AH5058" s="31"/>
      <c r="AI5058" s="31"/>
      <c r="AJ5058" s="31"/>
      <c r="AK5058" s="31"/>
      <c r="AL5058" s="31"/>
      <c r="AM5058" s="31"/>
      <c r="AN5058" s="31"/>
      <c r="AO5058" s="31"/>
      <c r="AP5058" s="31"/>
      <c r="AQ5058" s="31"/>
      <c r="AR5058" s="31"/>
      <c r="AS5058" s="28"/>
      <c r="AT5058" s="28"/>
      <c r="AU5058" s="28"/>
      <c r="AV5058" s="28"/>
      <c r="AW5058" s="28"/>
      <c r="AX5058" s="28"/>
      <c r="AY5058" s="28"/>
      <c r="AZ5058" s="28"/>
      <c r="BA5058" s="28"/>
      <c r="BB5058" s="28"/>
      <c r="BC5058" s="28"/>
      <c r="BD5058" s="28"/>
      <c r="BE5058" s="28"/>
      <c r="BF5058" s="28"/>
      <c r="BG5058" s="28"/>
      <c r="BH5058" s="28"/>
      <c r="BI5058" s="28"/>
      <c r="BJ5058" s="28"/>
      <c r="BK5058" s="28"/>
      <c r="BL5058" s="28"/>
      <c r="BM5058" s="28"/>
      <c r="BN5058" s="28"/>
      <c r="BO5058" s="28"/>
      <c r="BP5058" s="28"/>
      <c r="BQ5058" s="28"/>
      <c r="BR5058" s="28"/>
      <c r="BS5058" s="28"/>
      <c r="BT5058" s="28"/>
      <c r="BU5058" s="28"/>
      <c r="BV5058" s="28"/>
      <c r="BW5058" s="28"/>
      <c r="BX5058" s="28"/>
      <c r="BY5058" s="28"/>
      <c r="BZ5058" s="28"/>
      <c r="CA5058" s="28"/>
      <c r="CB5058" s="28"/>
      <c r="CC5058" s="28"/>
      <c r="CD5058" s="28"/>
      <c r="CE5058" s="28"/>
      <c r="CF5058" s="28"/>
      <c r="CG5058" s="28"/>
      <c r="IP5058" s="28"/>
      <c r="IQ5058" s="28"/>
      <c r="IR5058" s="28"/>
      <c r="IS5058" s="28"/>
      <c r="IT5058" s="28"/>
      <c r="IU5058" s="28"/>
      <c r="IV5058" s="28"/>
      <c r="IW5058" s="28"/>
      <c r="IX5058" s="28"/>
      <c r="IY5058" s="28"/>
      <c r="IZ5058" s="28"/>
      <c r="JA5058" s="28"/>
      <c r="JB5058" s="28"/>
      <c r="JC5058" s="28"/>
      <c r="JD5058" s="28"/>
      <c r="JE5058" s="28"/>
      <c r="JF5058" s="28"/>
      <c r="JG5058" s="28"/>
      <c r="JH5058" s="28"/>
      <c r="JI5058" s="28"/>
      <c r="JJ5058" s="28"/>
      <c r="JK5058" s="28"/>
      <c r="JL5058" s="28"/>
      <c r="JM5058" s="28"/>
      <c r="JN5058" s="28"/>
      <c r="JO5058" s="28"/>
      <c r="JP5058" s="28"/>
      <c r="JQ5058" s="28"/>
      <c r="JR5058" s="28"/>
      <c r="JS5058" s="28"/>
      <c r="JT5058" s="28"/>
      <c r="JU5058" s="28"/>
      <c r="JV5058" s="28"/>
      <c r="JW5058" s="28"/>
      <c r="JX5058" s="28"/>
      <c r="JY5058" s="28"/>
      <c r="JZ5058" s="28"/>
      <c r="KA5058" s="28"/>
      <c r="KB5058" s="28"/>
      <c r="KC5058" s="28"/>
      <c r="KD5058" s="28"/>
    </row>
    <row r="5059" spans="5:290" x14ac:dyDescent="0.2">
      <c r="E5059" s="31"/>
      <c r="F5059" s="31"/>
      <c r="G5059" s="31"/>
      <c r="H5059" s="31"/>
      <c r="I5059" s="31"/>
      <c r="J5059" s="31"/>
      <c r="K5059" s="31"/>
      <c r="L5059" s="31"/>
      <c r="M5059" s="31"/>
      <c r="N5059" s="31"/>
      <c r="O5059" s="31"/>
      <c r="P5059" s="31"/>
      <c r="Q5059" s="31"/>
      <c r="R5059" s="31"/>
      <c r="S5059" s="31"/>
      <c r="T5059" s="31"/>
      <c r="U5059" s="31"/>
      <c r="V5059" s="31"/>
      <c r="W5059" s="31"/>
      <c r="X5059" s="31"/>
      <c r="Y5059" s="31"/>
      <c r="Z5059" s="31"/>
      <c r="AA5059" s="31"/>
      <c r="AB5059" s="31"/>
      <c r="AC5059" s="31"/>
      <c r="AD5059" s="31"/>
      <c r="AE5059" s="31"/>
      <c r="AF5059" s="31"/>
      <c r="AG5059" s="31"/>
      <c r="AH5059" s="31"/>
      <c r="AI5059" s="31"/>
      <c r="AJ5059" s="31"/>
      <c r="AK5059" s="31"/>
      <c r="AL5059" s="31"/>
      <c r="AM5059" s="31"/>
      <c r="AN5059" s="31"/>
      <c r="AO5059" s="31"/>
      <c r="AP5059" s="31"/>
      <c r="AQ5059" s="31"/>
      <c r="AR5059" s="31"/>
      <c r="AS5059" s="28"/>
      <c r="AT5059" s="28"/>
      <c r="AU5059" s="28"/>
      <c r="AV5059" s="28"/>
      <c r="AW5059" s="28"/>
      <c r="AX5059" s="28"/>
      <c r="AY5059" s="28"/>
      <c r="AZ5059" s="28"/>
      <c r="BA5059" s="28"/>
      <c r="BB5059" s="28"/>
      <c r="BC5059" s="28"/>
      <c r="BD5059" s="28"/>
      <c r="BE5059" s="28"/>
      <c r="BF5059" s="28"/>
      <c r="BG5059" s="28"/>
      <c r="BH5059" s="28"/>
      <c r="BI5059" s="28"/>
      <c r="BJ5059" s="28"/>
      <c r="BK5059" s="28"/>
      <c r="BL5059" s="28"/>
      <c r="BM5059" s="28"/>
      <c r="BN5059" s="28"/>
      <c r="BO5059" s="28"/>
      <c r="BP5059" s="28"/>
      <c r="BQ5059" s="28"/>
      <c r="BR5059" s="28"/>
      <c r="BS5059" s="28"/>
      <c r="BT5059" s="28"/>
      <c r="BU5059" s="28"/>
      <c r="BV5059" s="28"/>
      <c r="BW5059" s="28"/>
      <c r="BX5059" s="28"/>
      <c r="BY5059" s="28"/>
      <c r="BZ5059" s="28"/>
      <c r="CA5059" s="28"/>
      <c r="CB5059" s="28"/>
      <c r="CC5059" s="28"/>
      <c r="CD5059" s="28"/>
      <c r="CE5059" s="28"/>
      <c r="CF5059" s="28"/>
      <c r="CG5059" s="28"/>
      <c r="IP5059" s="28"/>
      <c r="IQ5059" s="28"/>
      <c r="IR5059" s="28"/>
      <c r="IS5059" s="28"/>
      <c r="IT5059" s="28"/>
      <c r="IU5059" s="28"/>
      <c r="IV5059" s="28"/>
      <c r="IW5059" s="28"/>
      <c r="IX5059" s="28"/>
      <c r="IY5059" s="28"/>
      <c r="IZ5059" s="28"/>
      <c r="JA5059" s="28"/>
      <c r="JB5059" s="28"/>
      <c r="JC5059" s="28"/>
      <c r="JD5059" s="28"/>
      <c r="JE5059" s="28"/>
      <c r="JF5059" s="28"/>
      <c r="JG5059" s="28"/>
      <c r="JH5059" s="28"/>
      <c r="JI5059" s="28"/>
      <c r="JJ5059" s="28"/>
      <c r="JK5059" s="28"/>
      <c r="JL5059" s="28"/>
      <c r="JM5059" s="28"/>
      <c r="JN5059" s="28"/>
      <c r="JO5059" s="28"/>
      <c r="JP5059" s="28"/>
      <c r="JQ5059" s="28"/>
      <c r="JR5059" s="28"/>
      <c r="JS5059" s="28"/>
      <c r="JT5059" s="28"/>
      <c r="JU5059" s="28"/>
      <c r="JV5059" s="28"/>
      <c r="JW5059" s="28"/>
      <c r="JX5059" s="28"/>
      <c r="JY5059" s="28"/>
      <c r="JZ5059" s="28"/>
      <c r="KA5059" s="28"/>
      <c r="KB5059" s="28"/>
      <c r="KC5059" s="28"/>
      <c r="KD5059" s="28"/>
    </row>
    <row r="5060" spans="5:290" x14ac:dyDescent="0.2">
      <c r="E5060" s="31"/>
      <c r="F5060" s="31"/>
      <c r="G5060" s="31"/>
      <c r="H5060" s="31"/>
      <c r="I5060" s="31"/>
      <c r="J5060" s="31"/>
      <c r="K5060" s="31"/>
      <c r="L5060" s="31"/>
      <c r="M5060" s="31"/>
      <c r="N5060" s="31"/>
      <c r="O5060" s="31"/>
      <c r="P5060" s="31"/>
      <c r="Q5060" s="31"/>
      <c r="R5060" s="31"/>
      <c r="S5060" s="31"/>
      <c r="T5060" s="31"/>
      <c r="U5060" s="31"/>
      <c r="V5060" s="31"/>
      <c r="W5060" s="31"/>
      <c r="X5060" s="31"/>
      <c r="Y5060" s="31"/>
      <c r="Z5060" s="31"/>
      <c r="AA5060" s="31"/>
      <c r="AB5060" s="31"/>
      <c r="AC5060" s="31"/>
      <c r="AD5060" s="31"/>
      <c r="AE5060" s="31"/>
      <c r="AF5060" s="31"/>
      <c r="AG5060" s="31"/>
      <c r="AH5060" s="31"/>
      <c r="AI5060" s="31"/>
      <c r="AJ5060" s="31"/>
      <c r="AK5060" s="31"/>
      <c r="AL5060" s="31"/>
      <c r="AM5060" s="31"/>
      <c r="AN5060" s="31"/>
      <c r="AO5060" s="31"/>
      <c r="AP5060" s="31"/>
      <c r="AQ5060" s="31"/>
      <c r="AR5060" s="31"/>
      <c r="AS5060" s="28"/>
      <c r="AT5060" s="28"/>
      <c r="AU5060" s="28"/>
      <c r="AV5060" s="28"/>
      <c r="AW5060" s="28"/>
      <c r="AX5060" s="28"/>
      <c r="AY5060" s="28"/>
      <c r="AZ5060" s="28"/>
      <c r="BA5060" s="28"/>
      <c r="BB5060" s="28"/>
      <c r="BC5060" s="28"/>
      <c r="BD5060" s="28"/>
      <c r="BE5060" s="28"/>
      <c r="BF5060" s="28"/>
      <c r="BG5060" s="28"/>
      <c r="BH5060" s="28"/>
      <c r="BI5060" s="28"/>
      <c r="BJ5060" s="28"/>
      <c r="BK5060" s="28"/>
      <c r="BL5060" s="28"/>
      <c r="BM5060" s="28"/>
      <c r="BN5060" s="28"/>
      <c r="BO5060" s="28"/>
      <c r="BP5060" s="28"/>
      <c r="BQ5060" s="28"/>
      <c r="BR5060" s="28"/>
      <c r="BS5060" s="28"/>
      <c r="BT5060" s="28"/>
      <c r="BU5060" s="28"/>
      <c r="BV5060" s="28"/>
      <c r="BW5060" s="28"/>
      <c r="BX5060" s="28"/>
      <c r="BY5060" s="28"/>
      <c r="BZ5060" s="28"/>
      <c r="CA5060" s="28"/>
      <c r="CB5060" s="28"/>
      <c r="CC5060" s="28"/>
      <c r="CD5060" s="28"/>
      <c r="CE5060" s="28"/>
      <c r="CF5060" s="28"/>
      <c r="CG5060" s="28"/>
      <c r="IP5060" s="28"/>
      <c r="IQ5060" s="28"/>
      <c r="IR5060" s="28"/>
      <c r="IS5060" s="28"/>
      <c r="IT5060" s="28"/>
      <c r="IU5060" s="28"/>
      <c r="IV5060" s="28"/>
      <c r="IW5060" s="28"/>
      <c r="IX5060" s="28"/>
      <c r="IY5060" s="28"/>
      <c r="IZ5060" s="28"/>
      <c r="JA5060" s="28"/>
      <c r="JB5060" s="28"/>
      <c r="JC5060" s="28"/>
      <c r="JD5060" s="28"/>
      <c r="JE5060" s="28"/>
      <c r="JF5060" s="28"/>
      <c r="JG5060" s="28"/>
      <c r="JH5060" s="28"/>
      <c r="JI5060" s="28"/>
      <c r="JJ5060" s="28"/>
      <c r="JK5060" s="28"/>
      <c r="JL5060" s="28"/>
      <c r="JM5060" s="28"/>
      <c r="JN5060" s="28"/>
      <c r="JO5060" s="28"/>
      <c r="JP5060" s="28"/>
      <c r="JQ5060" s="28"/>
      <c r="JR5060" s="28"/>
      <c r="JS5060" s="28"/>
      <c r="JT5060" s="28"/>
      <c r="JU5060" s="28"/>
      <c r="JV5060" s="28"/>
      <c r="JW5060" s="28"/>
      <c r="JX5060" s="28"/>
      <c r="JY5060" s="28"/>
      <c r="JZ5060" s="28"/>
      <c r="KA5060" s="28"/>
      <c r="KB5060" s="28"/>
      <c r="KC5060" s="28"/>
      <c r="KD5060" s="28"/>
    </row>
    <row r="5061" spans="5:290" x14ac:dyDescent="0.2">
      <c r="E5061" s="31"/>
      <c r="F5061" s="31"/>
      <c r="G5061" s="31"/>
      <c r="H5061" s="31"/>
      <c r="I5061" s="31"/>
      <c r="J5061" s="31"/>
      <c r="K5061" s="31"/>
      <c r="L5061" s="31"/>
      <c r="M5061" s="31"/>
      <c r="N5061" s="31"/>
      <c r="O5061" s="31"/>
      <c r="P5061" s="31"/>
      <c r="Q5061" s="31"/>
      <c r="R5061" s="31"/>
      <c r="S5061" s="31"/>
      <c r="T5061" s="31"/>
      <c r="U5061" s="31"/>
      <c r="V5061" s="31"/>
      <c r="W5061" s="31"/>
      <c r="X5061" s="31"/>
      <c r="Y5061" s="31"/>
      <c r="Z5061" s="31"/>
      <c r="AA5061" s="31"/>
      <c r="AB5061" s="31"/>
      <c r="AC5061" s="31"/>
      <c r="AD5061" s="31"/>
      <c r="AE5061" s="31"/>
      <c r="AF5061" s="31"/>
      <c r="AG5061" s="31"/>
      <c r="AH5061" s="31"/>
      <c r="AI5061" s="31"/>
      <c r="AJ5061" s="31"/>
      <c r="AK5061" s="31"/>
      <c r="AL5061" s="31"/>
      <c r="AM5061" s="31"/>
      <c r="AN5061" s="31"/>
      <c r="AO5061" s="31"/>
      <c r="AP5061" s="31"/>
      <c r="AQ5061" s="31"/>
      <c r="AR5061" s="31"/>
      <c r="AS5061" s="28"/>
      <c r="AT5061" s="28"/>
      <c r="AU5061" s="28"/>
      <c r="AV5061" s="28"/>
      <c r="AW5061" s="28"/>
      <c r="AX5061" s="28"/>
      <c r="AY5061" s="28"/>
      <c r="AZ5061" s="28"/>
      <c r="BA5061" s="28"/>
      <c r="BB5061" s="28"/>
      <c r="BC5061" s="28"/>
      <c r="BD5061" s="28"/>
      <c r="BE5061" s="28"/>
      <c r="BF5061" s="28"/>
      <c r="BG5061" s="28"/>
      <c r="BH5061" s="28"/>
      <c r="BI5061" s="28"/>
      <c r="BJ5061" s="28"/>
      <c r="BK5061" s="28"/>
      <c r="BL5061" s="28"/>
      <c r="BM5061" s="28"/>
      <c r="BN5061" s="28"/>
      <c r="BO5061" s="28"/>
      <c r="BP5061" s="28"/>
      <c r="BQ5061" s="28"/>
      <c r="BR5061" s="28"/>
      <c r="BS5061" s="28"/>
      <c r="BT5061" s="28"/>
      <c r="BU5061" s="28"/>
      <c r="BV5061" s="28"/>
      <c r="BW5061" s="28"/>
      <c r="BX5061" s="28"/>
      <c r="BY5061" s="28"/>
      <c r="BZ5061" s="28"/>
      <c r="CA5061" s="28"/>
      <c r="CB5061" s="28"/>
      <c r="CC5061" s="28"/>
      <c r="CD5061" s="28"/>
      <c r="CE5061" s="28"/>
      <c r="CF5061" s="28"/>
      <c r="CG5061" s="28"/>
      <c r="IP5061" s="28"/>
      <c r="IQ5061" s="28"/>
      <c r="IR5061" s="28"/>
      <c r="IS5061" s="28"/>
      <c r="IT5061" s="28"/>
      <c r="IU5061" s="28"/>
      <c r="IV5061" s="28"/>
      <c r="IW5061" s="28"/>
      <c r="IX5061" s="28"/>
      <c r="IY5061" s="28"/>
      <c r="IZ5061" s="28"/>
      <c r="JA5061" s="28"/>
      <c r="JB5061" s="28"/>
      <c r="JC5061" s="28"/>
      <c r="JD5061" s="28"/>
      <c r="JE5061" s="28"/>
      <c r="JF5061" s="28"/>
      <c r="JG5061" s="28"/>
      <c r="JH5061" s="28"/>
      <c r="JI5061" s="28"/>
      <c r="JJ5061" s="28"/>
      <c r="JK5061" s="28"/>
      <c r="JL5061" s="28"/>
      <c r="JM5061" s="28"/>
      <c r="JN5061" s="28"/>
      <c r="JO5061" s="28"/>
      <c r="JP5061" s="28"/>
      <c r="JQ5061" s="28"/>
      <c r="JR5061" s="28"/>
      <c r="JS5061" s="28"/>
      <c r="JT5061" s="28"/>
      <c r="JU5061" s="28"/>
      <c r="JV5061" s="28"/>
      <c r="JW5061" s="28"/>
      <c r="JX5061" s="28"/>
      <c r="JY5061" s="28"/>
      <c r="JZ5061" s="28"/>
      <c r="KA5061" s="28"/>
      <c r="KB5061" s="28"/>
      <c r="KC5061" s="28"/>
      <c r="KD5061" s="28"/>
    </row>
    <row r="5062" spans="5:290" x14ac:dyDescent="0.2">
      <c r="E5062" s="31"/>
      <c r="F5062" s="31"/>
      <c r="G5062" s="31"/>
      <c r="H5062" s="31"/>
      <c r="I5062" s="31"/>
      <c r="J5062" s="31"/>
      <c r="K5062" s="31"/>
      <c r="L5062" s="31"/>
      <c r="M5062" s="31"/>
      <c r="N5062" s="31"/>
      <c r="O5062" s="31"/>
      <c r="P5062" s="31"/>
      <c r="Q5062" s="31"/>
      <c r="R5062" s="31"/>
      <c r="S5062" s="31"/>
      <c r="T5062" s="31"/>
      <c r="U5062" s="31"/>
      <c r="V5062" s="31"/>
      <c r="W5062" s="31"/>
      <c r="X5062" s="31"/>
      <c r="Y5062" s="31"/>
      <c r="Z5062" s="31"/>
      <c r="AA5062" s="31"/>
      <c r="AB5062" s="31"/>
      <c r="AC5062" s="31"/>
      <c r="AD5062" s="31"/>
      <c r="AE5062" s="31"/>
      <c r="AF5062" s="31"/>
      <c r="AG5062" s="31"/>
      <c r="AH5062" s="31"/>
      <c r="AI5062" s="31"/>
      <c r="AJ5062" s="31"/>
      <c r="AK5062" s="31"/>
      <c r="AL5062" s="31"/>
      <c r="AM5062" s="31"/>
      <c r="AN5062" s="31"/>
      <c r="AO5062" s="31"/>
      <c r="AP5062" s="31"/>
      <c r="AQ5062" s="31"/>
      <c r="AR5062" s="31"/>
      <c r="AS5062" s="28"/>
      <c r="AT5062" s="28"/>
      <c r="AU5062" s="28"/>
      <c r="AV5062" s="28"/>
      <c r="AW5062" s="28"/>
      <c r="AX5062" s="28"/>
      <c r="AY5062" s="28"/>
      <c r="AZ5062" s="28"/>
      <c r="BA5062" s="28"/>
      <c r="BB5062" s="28"/>
      <c r="BC5062" s="28"/>
      <c r="BD5062" s="28"/>
      <c r="BE5062" s="28"/>
      <c r="BF5062" s="28"/>
      <c r="BG5062" s="28"/>
      <c r="BH5062" s="28"/>
      <c r="BI5062" s="28"/>
      <c r="BJ5062" s="28"/>
      <c r="BK5062" s="28"/>
      <c r="BL5062" s="28"/>
      <c r="BM5062" s="28"/>
      <c r="BN5062" s="28"/>
      <c r="BO5062" s="28"/>
      <c r="BP5062" s="28"/>
      <c r="BQ5062" s="28"/>
      <c r="BR5062" s="28"/>
      <c r="BS5062" s="28"/>
      <c r="BT5062" s="28"/>
      <c r="BU5062" s="28"/>
      <c r="BV5062" s="28"/>
      <c r="BW5062" s="28"/>
      <c r="BX5062" s="28"/>
      <c r="BY5062" s="28"/>
      <c r="BZ5062" s="28"/>
      <c r="CA5062" s="28"/>
      <c r="CB5062" s="28"/>
      <c r="CC5062" s="28"/>
      <c r="CD5062" s="28"/>
      <c r="CE5062" s="28"/>
      <c r="CF5062" s="28"/>
      <c r="CG5062" s="28"/>
      <c r="IP5062" s="28"/>
      <c r="IQ5062" s="28"/>
      <c r="IR5062" s="28"/>
      <c r="IS5062" s="28"/>
      <c r="IT5062" s="28"/>
      <c r="IU5062" s="28"/>
      <c r="IV5062" s="28"/>
      <c r="IW5062" s="28"/>
      <c r="IX5062" s="28"/>
      <c r="IY5062" s="28"/>
      <c r="IZ5062" s="28"/>
      <c r="JA5062" s="28"/>
      <c r="JB5062" s="28"/>
      <c r="JC5062" s="28"/>
      <c r="JD5062" s="28"/>
      <c r="JE5062" s="28"/>
      <c r="JF5062" s="28"/>
      <c r="JG5062" s="28"/>
      <c r="JH5062" s="28"/>
      <c r="JI5062" s="28"/>
      <c r="JJ5062" s="28"/>
      <c r="JK5062" s="28"/>
      <c r="JL5062" s="28"/>
      <c r="JM5062" s="28"/>
      <c r="JN5062" s="28"/>
      <c r="JO5062" s="28"/>
      <c r="JP5062" s="28"/>
      <c r="JQ5062" s="28"/>
      <c r="JR5062" s="28"/>
      <c r="JS5062" s="28"/>
      <c r="JT5062" s="28"/>
      <c r="JU5062" s="28"/>
      <c r="JV5062" s="28"/>
      <c r="JW5062" s="28"/>
      <c r="JX5062" s="28"/>
      <c r="JY5062" s="28"/>
      <c r="JZ5062" s="28"/>
      <c r="KA5062" s="28"/>
      <c r="KB5062" s="28"/>
      <c r="KC5062" s="28"/>
      <c r="KD5062" s="28"/>
    </row>
    <row r="5063" spans="5:290" x14ac:dyDescent="0.2">
      <c r="E5063" s="31"/>
      <c r="F5063" s="31"/>
      <c r="G5063" s="31"/>
      <c r="H5063" s="31"/>
      <c r="I5063" s="31"/>
      <c r="J5063" s="31"/>
      <c r="K5063" s="31"/>
      <c r="L5063" s="31"/>
      <c r="M5063" s="31"/>
      <c r="N5063" s="31"/>
      <c r="O5063" s="31"/>
      <c r="P5063" s="31"/>
      <c r="Q5063" s="31"/>
      <c r="R5063" s="31"/>
      <c r="S5063" s="31"/>
      <c r="T5063" s="31"/>
      <c r="U5063" s="31"/>
      <c r="V5063" s="31"/>
      <c r="W5063" s="31"/>
      <c r="X5063" s="31"/>
      <c r="Y5063" s="31"/>
      <c r="Z5063" s="31"/>
      <c r="AA5063" s="31"/>
      <c r="AB5063" s="31"/>
      <c r="AC5063" s="31"/>
      <c r="AD5063" s="31"/>
      <c r="AE5063" s="31"/>
      <c r="AF5063" s="31"/>
      <c r="AG5063" s="31"/>
      <c r="AH5063" s="31"/>
      <c r="AI5063" s="31"/>
      <c r="AJ5063" s="31"/>
      <c r="AK5063" s="31"/>
      <c r="AL5063" s="31"/>
      <c r="AM5063" s="31"/>
      <c r="AN5063" s="31"/>
      <c r="AO5063" s="31"/>
      <c r="AP5063" s="31"/>
      <c r="AQ5063" s="31"/>
      <c r="AR5063" s="31"/>
      <c r="AS5063" s="28"/>
      <c r="AT5063" s="28"/>
      <c r="AU5063" s="28"/>
      <c r="AV5063" s="28"/>
      <c r="AW5063" s="28"/>
      <c r="AX5063" s="28"/>
      <c r="AY5063" s="28"/>
      <c r="AZ5063" s="28"/>
      <c r="BA5063" s="28"/>
      <c r="BB5063" s="28"/>
      <c r="BC5063" s="28"/>
      <c r="BD5063" s="28"/>
      <c r="BE5063" s="28"/>
      <c r="BF5063" s="28"/>
      <c r="BG5063" s="28"/>
      <c r="BH5063" s="28"/>
      <c r="BI5063" s="28"/>
      <c r="BJ5063" s="28"/>
      <c r="BK5063" s="28"/>
      <c r="BL5063" s="28"/>
      <c r="BM5063" s="28"/>
      <c r="BN5063" s="28"/>
      <c r="BO5063" s="28"/>
      <c r="BP5063" s="28"/>
      <c r="BQ5063" s="28"/>
      <c r="BR5063" s="28"/>
      <c r="BS5063" s="28"/>
      <c r="BT5063" s="28"/>
      <c r="BU5063" s="28"/>
      <c r="BV5063" s="28"/>
      <c r="BW5063" s="28"/>
      <c r="BX5063" s="28"/>
      <c r="BY5063" s="28"/>
      <c r="BZ5063" s="28"/>
      <c r="CA5063" s="28"/>
      <c r="CB5063" s="28"/>
      <c r="CC5063" s="28"/>
      <c r="CD5063" s="28"/>
      <c r="CE5063" s="28"/>
      <c r="CF5063" s="28"/>
      <c r="CG5063" s="28"/>
      <c r="IP5063" s="28"/>
      <c r="IQ5063" s="28"/>
      <c r="IR5063" s="28"/>
      <c r="IS5063" s="28"/>
      <c r="IT5063" s="28"/>
      <c r="IU5063" s="28"/>
      <c r="IV5063" s="28"/>
      <c r="IW5063" s="28"/>
      <c r="IX5063" s="28"/>
      <c r="IY5063" s="28"/>
      <c r="IZ5063" s="28"/>
      <c r="JA5063" s="28"/>
      <c r="JB5063" s="28"/>
      <c r="JC5063" s="28"/>
      <c r="JD5063" s="28"/>
      <c r="JE5063" s="28"/>
      <c r="JF5063" s="28"/>
      <c r="JG5063" s="28"/>
      <c r="JH5063" s="28"/>
      <c r="JI5063" s="28"/>
      <c r="JJ5063" s="28"/>
      <c r="JK5063" s="28"/>
      <c r="JL5063" s="28"/>
      <c r="JM5063" s="28"/>
      <c r="JN5063" s="28"/>
      <c r="JO5063" s="28"/>
      <c r="JP5063" s="28"/>
      <c r="JQ5063" s="28"/>
      <c r="JR5063" s="28"/>
      <c r="JS5063" s="28"/>
      <c r="JT5063" s="28"/>
      <c r="JU5063" s="28"/>
      <c r="JV5063" s="28"/>
      <c r="JW5063" s="28"/>
      <c r="JX5063" s="28"/>
      <c r="JY5063" s="28"/>
      <c r="JZ5063" s="28"/>
      <c r="KA5063" s="28"/>
      <c r="KB5063" s="28"/>
      <c r="KC5063" s="28"/>
      <c r="KD5063" s="28"/>
    </row>
    <row r="5064" spans="5:290" x14ac:dyDescent="0.2">
      <c r="E5064" s="31"/>
      <c r="F5064" s="31"/>
      <c r="G5064" s="31"/>
      <c r="H5064" s="31"/>
      <c r="I5064" s="31"/>
      <c r="J5064" s="31"/>
      <c r="K5064" s="31"/>
      <c r="L5064" s="31"/>
      <c r="M5064" s="31"/>
      <c r="N5064" s="31"/>
      <c r="O5064" s="31"/>
      <c r="P5064" s="31"/>
      <c r="Q5064" s="31"/>
      <c r="R5064" s="31"/>
      <c r="S5064" s="31"/>
      <c r="T5064" s="31"/>
      <c r="U5064" s="31"/>
      <c r="V5064" s="31"/>
      <c r="W5064" s="31"/>
      <c r="X5064" s="31"/>
      <c r="Y5064" s="31"/>
      <c r="Z5064" s="31"/>
      <c r="AA5064" s="31"/>
      <c r="AB5064" s="31"/>
      <c r="AC5064" s="31"/>
      <c r="AD5064" s="31"/>
      <c r="AE5064" s="31"/>
      <c r="AF5064" s="31"/>
      <c r="AG5064" s="31"/>
      <c r="AH5064" s="31"/>
      <c r="AI5064" s="31"/>
      <c r="AJ5064" s="31"/>
      <c r="AK5064" s="31"/>
      <c r="AL5064" s="31"/>
      <c r="AM5064" s="31"/>
      <c r="AN5064" s="31"/>
      <c r="AO5064" s="31"/>
      <c r="AP5064" s="31"/>
      <c r="AQ5064" s="31"/>
      <c r="AR5064" s="31"/>
      <c r="AS5064" s="28"/>
      <c r="AT5064" s="28"/>
      <c r="AU5064" s="28"/>
      <c r="AV5064" s="28"/>
      <c r="AW5064" s="28"/>
      <c r="AX5064" s="28"/>
      <c r="AY5064" s="28"/>
      <c r="AZ5064" s="28"/>
      <c r="BA5064" s="28"/>
      <c r="BB5064" s="28"/>
      <c r="BC5064" s="28"/>
      <c r="BD5064" s="28"/>
      <c r="BE5064" s="28"/>
      <c r="BF5064" s="28"/>
      <c r="BG5064" s="28"/>
      <c r="BH5064" s="28"/>
      <c r="BI5064" s="28"/>
      <c r="BJ5064" s="28"/>
      <c r="BK5064" s="28"/>
      <c r="BL5064" s="28"/>
      <c r="BM5064" s="28"/>
      <c r="BN5064" s="28"/>
      <c r="BO5064" s="28"/>
      <c r="BP5064" s="28"/>
      <c r="BQ5064" s="28"/>
      <c r="BR5064" s="28"/>
      <c r="BS5064" s="28"/>
      <c r="BT5064" s="28"/>
      <c r="BU5064" s="28"/>
      <c r="BV5064" s="28"/>
      <c r="BW5064" s="28"/>
      <c r="BX5064" s="28"/>
      <c r="BY5064" s="28"/>
      <c r="BZ5064" s="28"/>
      <c r="CA5064" s="28"/>
      <c r="CB5064" s="28"/>
      <c r="CC5064" s="28"/>
      <c r="CD5064" s="28"/>
      <c r="CE5064" s="28"/>
      <c r="CF5064" s="28"/>
      <c r="CG5064" s="28"/>
      <c r="IP5064" s="28"/>
      <c r="IQ5064" s="28"/>
      <c r="IR5064" s="28"/>
      <c r="IS5064" s="28"/>
      <c r="IT5064" s="28"/>
      <c r="IU5064" s="28"/>
      <c r="IV5064" s="28"/>
      <c r="IW5064" s="28"/>
      <c r="IX5064" s="28"/>
      <c r="IY5064" s="28"/>
      <c r="IZ5064" s="28"/>
      <c r="JA5064" s="28"/>
      <c r="JB5064" s="28"/>
      <c r="JC5064" s="28"/>
      <c r="JD5064" s="28"/>
      <c r="JE5064" s="28"/>
      <c r="JF5064" s="28"/>
      <c r="JG5064" s="28"/>
      <c r="JH5064" s="28"/>
      <c r="JI5064" s="28"/>
      <c r="JJ5064" s="28"/>
      <c r="JK5064" s="28"/>
      <c r="JL5064" s="28"/>
      <c r="JM5064" s="28"/>
      <c r="JN5064" s="28"/>
      <c r="JO5064" s="28"/>
      <c r="JP5064" s="28"/>
      <c r="JQ5064" s="28"/>
      <c r="JR5064" s="28"/>
      <c r="JS5064" s="28"/>
      <c r="JT5064" s="28"/>
      <c r="JU5064" s="28"/>
      <c r="JV5064" s="28"/>
      <c r="JW5064" s="28"/>
      <c r="JX5064" s="28"/>
      <c r="JY5064" s="28"/>
      <c r="JZ5064" s="28"/>
      <c r="KA5064" s="28"/>
      <c r="KB5064" s="28"/>
      <c r="KC5064" s="28"/>
      <c r="KD5064" s="28"/>
    </row>
    <row r="5065" spans="5:290" x14ac:dyDescent="0.2">
      <c r="E5065" s="31"/>
      <c r="F5065" s="31"/>
      <c r="G5065" s="31"/>
      <c r="H5065" s="31"/>
      <c r="I5065" s="31"/>
      <c r="J5065" s="31"/>
      <c r="K5065" s="31"/>
      <c r="L5065" s="31"/>
      <c r="M5065" s="31"/>
      <c r="N5065" s="31"/>
      <c r="O5065" s="31"/>
      <c r="P5065" s="31"/>
      <c r="Q5065" s="31"/>
      <c r="R5065" s="31"/>
      <c r="S5065" s="31"/>
      <c r="T5065" s="31"/>
      <c r="U5065" s="31"/>
      <c r="V5065" s="31"/>
      <c r="W5065" s="31"/>
      <c r="X5065" s="31"/>
      <c r="Y5065" s="31"/>
      <c r="Z5065" s="31"/>
      <c r="AA5065" s="31"/>
      <c r="AB5065" s="31"/>
      <c r="AC5065" s="31"/>
      <c r="AD5065" s="31"/>
      <c r="AE5065" s="31"/>
      <c r="AF5065" s="31"/>
      <c r="AG5065" s="31"/>
      <c r="AH5065" s="31"/>
      <c r="AI5065" s="31"/>
      <c r="AJ5065" s="31"/>
      <c r="AK5065" s="31"/>
      <c r="AL5065" s="31"/>
      <c r="AM5065" s="31"/>
      <c r="AN5065" s="31"/>
      <c r="AO5065" s="31"/>
      <c r="AP5065" s="31"/>
      <c r="AQ5065" s="31"/>
      <c r="AR5065" s="31"/>
      <c r="AS5065" s="28"/>
      <c r="AT5065" s="28"/>
      <c r="AU5065" s="28"/>
      <c r="AV5065" s="28"/>
      <c r="AW5065" s="28"/>
      <c r="AX5065" s="28"/>
      <c r="AY5065" s="28"/>
      <c r="AZ5065" s="28"/>
      <c r="BA5065" s="28"/>
      <c r="BB5065" s="28"/>
      <c r="BC5065" s="28"/>
      <c r="BD5065" s="28"/>
      <c r="BE5065" s="28"/>
      <c r="BF5065" s="28"/>
      <c r="BG5065" s="28"/>
      <c r="BH5065" s="28"/>
      <c r="BI5065" s="28"/>
      <c r="BJ5065" s="28"/>
      <c r="BK5065" s="28"/>
      <c r="BL5065" s="28"/>
      <c r="BM5065" s="28"/>
      <c r="BN5065" s="28"/>
      <c r="BO5065" s="28"/>
      <c r="BP5065" s="28"/>
      <c r="BQ5065" s="28"/>
      <c r="BR5065" s="28"/>
      <c r="BS5065" s="28"/>
      <c r="BT5065" s="28"/>
      <c r="BU5065" s="28"/>
      <c r="BV5065" s="28"/>
      <c r="BW5065" s="28"/>
      <c r="BX5065" s="28"/>
      <c r="BY5065" s="28"/>
      <c r="BZ5065" s="28"/>
      <c r="CA5065" s="28"/>
      <c r="CB5065" s="28"/>
      <c r="CC5065" s="28"/>
      <c r="CD5065" s="28"/>
      <c r="CE5065" s="28"/>
      <c r="CF5065" s="28"/>
      <c r="CG5065" s="28"/>
      <c r="IP5065" s="28"/>
      <c r="IQ5065" s="28"/>
      <c r="IR5065" s="28"/>
      <c r="IS5065" s="28"/>
      <c r="IT5065" s="28"/>
      <c r="IU5065" s="28"/>
      <c r="IV5065" s="28"/>
      <c r="IW5065" s="28"/>
      <c r="IX5065" s="28"/>
      <c r="IY5065" s="28"/>
      <c r="IZ5065" s="28"/>
      <c r="JA5065" s="28"/>
      <c r="JB5065" s="28"/>
      <c r="JC5065" s="28"/>
      <c r="JD5065" s="28"/>
      <c r="JE5065" s="28"/>
      <c r="JF5065" s="28"/>
      <c r="JG5065" s="28"/>
      <c r="JH5065" s="28"/>
      <c r="JI5065" s="28"/>
      <c r="JJ5065" s="28"/>
      <c r="JK5065" s="28"/>
      <c r="JL5065" s="28"/>
      <c r="JM5065" s="28"/>
      <c r="JN5065" s="28"/>
      <c r="JO5065" s="28"/>
      <c r="JP5065" s="28"/>
      <c r="JQ5065" s="28"/>
      <c r="JR5065" s="28"/>
      <c r="JS5065" s="28"/>
      <c r="JT5065" s="28"/>
      <c r="JU5065" s="28"/>
      <c r="JV5065" s="28"/>
      <c r="JW5065" s="28"/>
      <c r="JX5065" s="28"/>
      <c r="JY5065" s="28"/>
      <c r="JZ5065" s="28"/>
      <c r="KA5065" s="28"/>
      <c r="KB5065" s="28"/>
      <c r="KC5065" s="28"/>
      <c r="KD5065" s="28"/>
    </row>
    <row r="5066" spans="5:290" x14ac:dyDescent="0.2">
      <c r="E5066" s="31"/>
      <c r="F5066" s="31"/>
      <c r="G5066" s="31"/>
      <c r="H5066" s="31"/>
      <c r="I5066" s="31"/>
      <c r="J5066" s="31"/>
      <c r="K5066" s="31"/>
      <c r="L5066" s="31"/>
      <c r="M5066" s="31"/>
      <c r="N5066" s="31"/>
      <c r="O5066" s="31"/>
      <c r="P5066" s="31"/>
      <c r="Q5066" s="31"/>
      <c r="R5066" s="31"/>
      <c r="S5066" s="31"/>
      <c r="T5066" s="31"/>
      <c r="U5066" s="31"/>
      <c r="V5066" s="31"/>
      <c r="W5066" s="31"/>
      <c r="X5066" s="31"/>
      <c r="Y5066" s="31"/>
      <c r="Z5066" s="31"/>
      <c r="AA5066" s="31"/>
      <c r="AB5066" s="31"/>
      <c r="AC5066" s="31"/>
      <c r="AD5066" s="31"/>
      <c r="AE5066" s="31"/>
      <c r="AF5066" s="31"/>
      <c r="AG5066" s="31"/>
      <c r="AH5066" s="31"/>
      <c r="AI5066" s="31"/>
      <c r="AJ5066" s="31"/>
      <c r="AK5066" s="31"/>
      <c r="AL5066" s="31"/>
      <c r="AM5066" s="31"/>
      <c r="AN5066" s="31"/>
      <c r="AO5066" s="31"/>
      <c r="AP5066" s="31"/>
      <c r="AQ5066" s="31"/>
      <c r="AR5066" s="31"/>
      <c r="AS5066" s="28"/>
      <c r="AT5066" s="28"/>
      <c r="AU5066" s="28"/>
      <c r="AV5066" s="28"/>
      <c r="AW5066" s="28"/>
      <c r="AX5066" s="28"/>
      <c r="AY5066" s="28"/>
      <c r="AZ5066" s="28"/>
      <c r="BA5066" s="28"/>
      <c r="BB5066" s="28"/>
      <c r="BC5066" s="28"/>
      <c r="BD5066" s="28"/>
      <c r="BE5066" s="28"/>
      <c r="BF5066" s="28"/>
      <c r="BG5066" s="28"/>
      <c r="BH5066" s="28"/>
      <c r="BI5066" s="28"/>
      <c r="BJ5066" s="28"/>
      <c r="BK5066" s="28"/>
      <c r="BL5066" s="28"/>
      <c r="BM5066" s="28"/>
      <c r="BN5066" s="28"/>
      <c r="BO5066" s="28"/>
      <c r="BP5066" s="28"/>
      <c r="BQ5066" s="28"/>
      <c r="BR5066" s="28"/>
      <c r="BS5066" s="28"/>
      <c r="BT5066" s="28"/>
      <c r="BU5066" s="28"/>
      <c r="BV5066" s="28"/>
      <c r="BW5066" s="28"/>
      <c r="BX5066" s="28"/>
      <c r="BY5066" s="28"/>
      <c r="BZ5066" s="28"/>
      <c r="CA5066" s="28"/>
      <c r="CB5066" s="28"/>
      <c r="CC5066" s="28"/>
      <c r="CD5066" s="28"/>
      <c r="CE5066" s="28"/>
      <c r="CF5066" s="28"/>
      <c r="CG5066" s="28"/>
      <c r="IP5066" s="28"/>
      <c r="IQ5066" s="28"/>
      <c r="IR5066" s="28"/>
      <c r="IS5066" s="28"/>
      <c r="IT5066" s="28"/>
      <c r="IU5066" s="28"/>
      <c r="IV5066" s="28"/>
      <c r="IW5066" s="28"/>
      <c r="IX5066" s="28"/>
      <c r="IY5066" s="28"/>
      <c r="IZ5066" s="28"/>
      <c r="JA5066" s="28"/>
      <c r="JB5066" s="28"/>
      <c r="JC5066" s="28"/>
      <c r="JD5066" s="28"/>
      <c r="JE5066" s="28"/>
      <c r="JF5066" s="28"/>
      <c r="JG5066" s="28"/>
      <c r="JH5066" s="28"/>
      <c r="JI5066" s="28"/>
      <c r="JJ5066" s="28"/>
      <c r="JK5066" s="28"/>
      <c r="JL5066" s="28"/>
      <c r="JM5066" s="28"/>
      <c r="JN5066" s="28"/>
      <c r="JO5066" s="28"/>
      <c r="JP5066" s="28"/>
      <c r="JQ5066" s="28"/>
      <c r="JR5066" s="28"/>
      <c r="JS5066" s="28"/>
      <c r="JT5066" s="28"/>
      <c r="JU5066" s="28"/>
      <c r="JV5066" s="28"/>
      <c r="JW5066" s="28"/>
      <c r="JX5066" s="28"/>
      <c r="JY5066" s="28"/>
      <c r="JZ5066" s="28"/>
      <c r="KA5066" s="28"/>
      <c r="KB5066" s="28"/>
      <c r="KC5066" s="28"/>
      <c r="KD5066" s="28"/>
    </row>
    <row r="5067" spans="5:290" x14ac:dyDescent="0.2">
      <c r="E5067" s="31"/>
      <c r="F5067" s="31"/>
      <c r="G5067" s="31"/>
      <c r="H5067" s="31"/>
      <c r="I5067" s="31"/>
      <c r="J5067" s="31"/>
      <c r="K5067" s="31"/>
      <c r="L5067" s="31"/>
      <c r="M5067" s="31"/>
      <c r="N5067" s="31"/>
      <c r="O5067" s="31"/>
      <c r="P5067" s="31"/>
      <c r="Q5067" s="31"/>
      <c r="R5067" s="31"/>
      <c r="S5067" s="31"/>
      <c r="T5067" s="31"/>
      <c r="U5067" s="31"/>
      <c r="V5067" s="31"/>
      <c r="W5067" s="31"/>
      <c r="X5067" s="31"/>
      <c r="Y5067" s="31"/>
      <c r="Z5067" s="31"/>
      <c r="AA5067" s="31"/>
      <c r="AB5067" s="31"/>
      <c r="AC5067" s="31"/>
      <c r="AD5067" s="31"/>
      <c r="AE5067" s="31"/>
      <c r="AF5067" s="31"/>
      <c r="AG5067" s="31"/>
      <c r="AH5067" s="31"/>
      <c r="AI5067" s="31"/>
      <c r="AJ5067" s="31"/>
      <c r="AK5067" s="31"/>
      <c r="AL5067" s="31"/>
      <c r="AM5067" s="31"/>
      <c r="AN5067" s="31"/>
      <c r="AO5067" s="31"/>
      <c r="AP5067" s="31"/>
      <c r="AQ5067" s="31"/>
      <c r="AR5067" s="31"/>
      <c r="AS5067" s="28"/>
      <c r="AT5067" s="28"/>
      <c r="AU5067" s="28"/>
      <c r="AV5067" s="28"/>
      <c r="AW5067" s="28"/>
      <c r="AX5067" s="28"/>
      <c r="AY5067" s="28"/>
      <c r="AZ5067" s="28"/>
      <c r="BA5067" s="28"/>
      <c r="BB5067" s="28"/>
      <c r="BC5067" s="28"/>
      <c r="BD5067" s="28"/>
      <c r="BE5067" s="28"/>
      <c r="BF5067" s="28"/>
      <c r="BG5067" s="28"/>
      <c r="BH5067" s="28"/>
      <c r="BI5067" s="28"/>
      <c r="BJ5067" s="28"/>
      <c r="BK5067" s="28"/>
      <c r="BL5067" s="28"/>
      <c r="BM5067" s="28"/>
      <c r="BN5067" s="28"/>
      <c r="BO5067" s="28"/>
      <c r="BP5067" s="28"/>
      <c r="BQ5067" s="28"/>
      <c r="BR5067" s="28"/>
      <c r="BS5067" s="28"/>
      <c r="BT5067" s="28"/>
      <c r="BU5067" s="28"/>
      <c r="BV5067" s="28"/>
      <c r="BW5067" s="28"/>
      <c r="BX5067" s="28"/>
      <c r="BY5067" s="28"/>
      <c r="BZ5067" s="28"/>
      <c r="CA5067" s="28"/>
      <c r="CB5067" s="28"/>
      <c r="CC5067" s="28"/>
      <c r="CD5067" s="28"/>
      <c r="CE5067" s="28"/>
      <c r="CF5067" s="28"/>
      <c r="CG5067" s="28"/>
      <c r="IP5067" s="28"/>
      <c r="IQ5067" s="28"/>
      <c r="IR5067" s="28"/>
      <c r="IS5067" s="28"/>
      <c r="IT5067" s="28"/>
      <c r="IU5067" s="28"/>
      <c r="IV5067" s="28"/>
      <c r="IW5067" s="28"/>
      <c r="IX5067" s="28"/>
      <c r="IY5067" s="28"/>
      <c r="IZ5067" s="28"/>
      <c r="JA5067" s="28"/>
      <c r="JB5067" s="28"/>
      <c r="JC5067" s="28"/>
      <c r="JD5067" s="28"/>
      <c r="JE5067" s="28"/>
      <c r="JF5067" s="28"/>
      <c r="JG5067" s="28"/>
      <c r="JH5067" s="28"/>
      <c r="JI5067" s="28"/>
      <c r="JJ5067" s="28"/>
      <c r="JK5067" s="28"/>
      <c r="JL5067" s="28"/>
      <c r="JM5067" s="28"/>
      <c r="JN5067" s="28"/>
      <c r="JO5067" s="28"/>
      <c r="JP5067" s="28"/>
      <c r="JQ5067" s="28"/>
      <c r="JR5067" s="28"/>
      <c r="JS5067" s="28"/>
      <c r="JT5067" s="28"/>
      <c r="JU5067" s="28"/>
      <c r="JV5067" s="28"/>
      <c r="JW5067" s="28"/>
      <c r="JX5067" s="28"/>
      <c r="JY5067" s="28"/>
      <c r="JZ5067" s="28"/>
      <c r="KA5067" s="28"/>
      <c r="KB5067" s="28"/>
      <c r="KC5067" s="28"/>
      <c r="KD5067" s="28"/>
    </row>
    <row r="5068" spans="5:290" x14ac:dyDescent="0.2">
      <c r="E5068" s="31"/>
      <c r="F5068" s="31"/>
      <c r="G5068" s="31"/>
      <c r="H5068" s="31"/>
      <c r="I5068" s="31"/>
      <c r="J5068" s="31"/>
      <c r="K5068" s="31"/>
      <c r="L5068" s="31"/>
      <c r="M5068" s="31"/>
      <c r="N5068" s="31"/>
      <c r="O5068" s="31"/>
      <c r="P5068" s="31"/>
      <c r="Q5068" s="31"/>
      <c r="R5068" s="31"/>
      <c r="S5068" s="31"/>
      <c r="T5068" s="31"/>
      <c r="U5068" s="31"/>
      <c r="V5068" s="31"/>
      <c r="W5068" s="31"/>
      <c r="X5068" s="31"/>
      <c r="Y5068" s="31"/>
      <c r="Z5068" s="31"/>
      <c r="AA5068" s="31"/>
      <c r="AB5068" s="31"/>
      <c r="AC5068" s="31"/>
      <c r="AD5068" s="31"/>
      <c r="AE5068" s="31"/>
      <c r="AF5068" s="31"/>
      <c r="AG5068" s="31"/>
      <c r="AH5068" s="31"/>
      <c r="AI5068" s="31"/>
      <c r="AJ5068" s="31"/>
      <c r="AK5068" s="31"/>
      <c r="AL5068" s="31"/>
      <c r="AM5068" s="31"/>
      <c r="AN5068" s="31"/>
      <c r="AO5068" s="31"/>
      <c r="AP5068" s="31"/>
      <c r="AQ5068" s="31"/>
      <c r="AR5068" s="31"/>
      <c r="AS5068" s="28"/>
      <c r="AT5068" s="28"/>
      <c r="AU5068" s="28"/>
      <c r="AV5068" s="28"/>
      <c r="AW5068" s="28"/>
      <c r="AX5068" s="28"/>
      <c r="AY5068" s="28"/>
      <c r="AZ5068" s="28"/>
      <c r="BA5068" s="28"/>
      <c r="BB5068" s="28"/>
      <c r="BC5068" s="28"/>
      <c r="BD5068" s="28"/>
      <c r="BE5068" s="28"/>
      <c r="BF5068" s="28"/>
      <c r="BG5068" s="28"/>
      <c r="BH5068" s="28"/>
      <c r="BI5068" s="28"/>
      <c r="BJ5068" s="28"/>
      <c r="BK5068" s="28"/>
      <c r="BL5068" s="28"/>
      <c r="BM5068" s="28"/>
      <c r="BN5068" s="28"/>
      <c r="BO5068" s="28"/>
      <c r="BP5068" s="28"/>
      <c r="BQ5068" s="28"/>
      <c r="BR5068" s="28"/>
      <c r="BS5068" s="28"/>
      <c r="BT5068" s="28"/>
      <c r="BU5068" s="28"/>
      <c r="BV5068" s="28"/>
      <c r="BW5068" s="28"/>
      <c r="BX5068" s="28"/>
      <c r="BY5068" s="28"/>
      <c r="BZ5068" s="28"/>
      <c r="CA5068" s="28"/>
      <c r="CB5068" s="28"/>
      <c r="CC5068" s="28"/>
      <c r="CD5068" s="28"/>
      <c r="CE5068" s="28"/>
      <c r="CF5068" s="28"/>
      <c r="CG5068" s="28"/>
      <c r="IP5068" s="28"/>
      <c r="IQ5068" s="28"/>
      <c r="IR5068" s="28"/>
      <c r="IS5068" s="28"/>
      <c r="IT5068" s="28"/>
      <c r="IU5068" s="28"/>
      <c r="IV5068" s="28"/>
      <c r="IW5068" s="28"/>
      <c r="IX5068" s="28"/>
      <c r="IY5068" s="28"/>
      <c r="IZ5068" s="28"/>
      <c r="JA5068" s="28"/>
      <c r="JB5068" s="28"/>
      <c r="JC5068" s="28"/>
      <c r="JD5068" s="28"/>
      <c r="JE5068" s="28"/>
      <c r="JF5068" s="28"/>
      <c r="JG5068" s="28"/>
      <c r="JH5068" s="28"/>
      <c r="JI5068" s="28"/>
      <c r="JJ5068" s="28"/>
      <c r="JK5068" s="28"/>
      <c r="JL5068" s="28"/>
      <c r="JM5068" s="28"/>
      <c r="JN5068" s="28"/>
      <c r="JO5068" s="28"/>
      <c r="JP5068" s="28"/>
      <c r="JQ5068" s="28"/>
      <c r="JR5068" s="28"/>
      <c r="JS5068" s="28"/>
      <c r="JT5068" s="28"/>
      <c r="JU5068" s="28"/>
      <c r="JV5068" s="28"/>
      <c r="JW5068" s="28"/>
      <c r="JX5068" s="28"/>
      <c r="JY5068" s="28"/>
      <c r="JZ5068" s="28"/>
      <c r="KA5068" s="28"/>
      <c r="KB5068" s="28"/>
      <c r="KC5068" s="28"/>
      <c r="KD5068" s="28"/>
    </row>
    <row r="5069" spans="5:290" x14ac:dyDescent="0.2">
      <c r="E5069" s="31"/>
      <c r="F5069" s="31"/>
      <c r="G5069" s="31"/>
      <c r="H5069" s="31"/>
      <c r="I5069" s="31"/>
      <c r="J5069" s="31"/>
      <c r="K5069" s="31"/>
      <c r="L5069" s="31"/>
      <c r="M5069" s="31"/>
      <c r="N5069" s="31"/>
      <c r="O5069" s="31"/>
      <c r="P5069" s="31"/>
      <c r="Q5069" s="31"/>
      <c r="R5069" s="31"/>
      <c r="S5069" s="31"/>
      <c r="T5069" s="31"/>
      <c r="U5069" s="31"/>
      <c r="V5069" s="31"/>
      <c r="W5069" s="31"/>
      <c r="X5069" s="31"/>
      <c r="Y5069" s="31"/>
      <c r="Z5069" s="31"/>
      <c r="AA5069" s="31"/>
      <c r="AB5069" s="31"/>
      <c r="AC5069" s="31"/>
      <c r="AD5069" s="31"/>
      <c r="AE5069" s="31"/>
      <c r="AF5069" s="31"/>
      <c r="AG5069" s="31"/>
      <c r="AH5069" s="31"/>
      <c r="AI5069" s="31"/>
      <c r="AJ5069" s="31"/>
      <c r="AK5069" s="31"/>
      <c r="AL5069" s="31"/>
      <c r="AM5069" s="31"/>
      <c r="AN5069" s="31"/>
      <c r="AO5069" s="31"/>
      <c r="AP5069" s="31"/>
      <c r="AQ5069" s="31"/>
      <c r="AR5069" s="31"/>
      <c r="AS5069" s="28"/>
      <c r="AT5069" s="28"/>
      <c r="AU5069" s="28"/>
      <c r="AV5069" s="28"/>
      <c r="AW5069" s="28"/>
      <c r="AX5069" s="28"/>
      <c r="AY5069" s="28"/>
      <c r="AZ5069" s="28"/>
      <c r="BA5069" s="28"/>
      <c r="BB5069" s="28"/>
      <c r="BC5069" s="28"/>
      <c r="BD5069" s="28"/>
      <c r="BE5069" s="28"/>
      <c r="BF5069" s="28"/>
      <c r="BG5069" s="28"/>
      <c r="BH5069" s="28"/>
      <c r="BI5069" s="28"/>
      <c r="BJ5069" s="28"/>
      <c r="BK5069" s="28"/>
      <c r="BL5069" s="28"/>
      <c r="BM5069" s="28"/>
      <c r="BN5069" s="28"/>
      <c r="BO5069" s="28"/>
      <c r="BP5069" s="28"/>
      <c r="BQ5069" s="28"/>
      <c r="BR5069" s="28"/>
      <c r="BS5069" s="28"/>
      <c r="BT5069" s="28"/>
      <c r="BU5069" s="28"/>
      <c r="BV5069" s="28"/>
      <c r="BW5069" s="28"/>
      <c r="BX5069" s="28"/>
      <c r="BY5069" s="28"/>
      <c r="BZ5069" s="28"/>
      <c r="CA5069" s="28"/>
      <c r="CB5069" s="28"/>
      <c r="CC5069" s="28"/>
      <c r="CD5069" s="28"/>
      <c r="CE5069" s="28"/>
      <c r="CF5069" s="28"/>
      <c r="CG5069" s="28"/>
      <c r="IP5069" s="28"/>
      <c r="IQ5069" s="28"/>
      <c r="IR5069" s="28"/>
      <c r="IS5069" s="28"/>
      <c r="IT5069" s="28"/>
      <c r="IU5069" s="28"/>
      <c r="IV5069" s="28"/>
      <c r="IW5069" s="28"/>
      <c r="IX5069" s="28"/>
      <c r="IY5069" s="28"/>
      <c r="IZ5069" s="28"/>
      <c r="JA5069" s="28"/>
      <c r="JB5069" s="28"/>
      <c r="JC5069" s="28"/>
      <c r="JD5069" s="28"/>
      <c r="JE5069" s="28"/>
      <c r="JF5069" s="28"/>
      <c r="JG5069" s="28"/>
      <c r="JH5069" s="28"/>
      <c r="JI5069" s="28"/>
      <c r="JJ5069" s="28"/>
      <c r="JK5069" s="28"/>
      <c r="JL5069" s="28"/>
      <c r="JM5069" s="28"/>
      <c r="JN5069" s="28"/>
      <c r="JO5069" s="28"/>
      <c r="JP5069" s="28"/>
      <c r="JQ5069" s="28"/>
      <c r="JR5069" s="28"/>
      <c r="JS5069" s="28"/>
      <c r="JT5069" s="28"/>
      <c r="JU5069" s="28"/>
      <c r="JV5069" s="28"/>
      <c r="JW5069" s="28"/>
      <c r="JX5069" s="28"/>
      <c r="JY5069" s="28"/>
      <c r="JZ5069" s="28"/>
      <c r="KA5069" s="28"/>
      <c r="KB5069" s="28"/>
      <c r="KC5069" s="28"/>
      <c r="KD5069" s="28"/>
    </row>
    <row r="5070" spans="5:290" x14ac:dyDescent="0.2">
      <c r="E5070" s="31"/>
      <c r="F5070" s="31"/>
      <c r="G5070" s="31"/>
      <c r="H5070" s="31"/>
      <c r="I5070" s="31"/>
      <c r="J5070" s="31"/>
      <c r="K5070" s="31"/>
      <c r="L5070" s="31"/>
      <c r="M5070" s="31"/>
      <c r="N5070" s="31"/>
      <c r="O5070" s="31"/>
      <c r="P5070" s="31"/>
      <c r="Q5070" s="31"/>
      <c r="R5070" s="31"/>
      <c r="S5070" s="31"/>
      <c r="T5070" s="31"/>
      <c r="U5070" s="31"/>
      <c r="V5070" s="31"/>
      <c r="W5070" s="31"/>
      <c r="X5070" s="31"/>
      <c r="Y5070" s="31"/>
      <c r="Z5070" s="31"/>
      <c r="AA5070" s="31"/>
      <c r="AB5070" s="31"/>
      <c r="AC5070" s="31"/>
      <c r="AD5070" s="31"/>
      <c r="AE5070" s="31"/>
      <c r="AF5070" s="31"/>
      <c r="AG5070" s="31"/>
      <c r="AH5070" s="31"/>
      <c r="AI5070" s="31"/>
      <c r="AJ5070" s="31"/>
      <c r="AK5070" s="31"/>
      <c r="AL5070" s="31"/>
      <c r="AM5070" s="31"/>
      <c r="AN5070" s="31"/>
      <c r="AO5070" s="31"/>
      <c r="AP5070" s="31"/>
      <c r="AQ5070" s="31"/>
      <c r="AR5070" s="31"/>
      <c r="AS5070" s="28"/>
      <c r="AT5070" s="28"/>
      <c r="AU5070" s="28"/>
      <c r="AV5070" s="28"/>
      <c r="AW5070" s="28"/>
      <c r="AX5070" s="28"/>
      <c r="AY5070" s="28"/>
      <c r="AZ5070" s="28"/>
      <c r="BA5070" s="28"/>
      <c r="BB5070" s="28"/>
      <c r="BC5070" s="28"/>
      <c r="BD5070" s="28"/>
      <c r="BE5070" s="28"/>
      <c r="BF5070" s="28"/>
      <c r="BG5070" s="28"/>
      <c r="BH5070" s="28"/>
      <c r="BI5070" s="28"/>
      <c r="BJ5070" s="28"/>
      <c r="BK5070" s="28"/>
      <c r="BL5070" s="28"/>
      <c r="BM5070" s="28"/>
      <c r="BN5070" s="28"/>
      <c r="BO5070" s="28"/>
      <c r="BP5070" s="28"/>
      <c r="BQ5070" s="28"/>
      <c r="BR5070" s="28"/>
      <c r="BS5070" s="28"/>
      <c r="BT5070" s="28"/>
      <c r="BU5070" s="28"/>
      <c r="BV5070" s="28"/>
      <c r="BW5070" s="28"/>
      <c r="BX5070" s="28"/>
      <c r="BY5070" s="28"/>
      <c r="BZ5070" s="28"/>
      <c r="CA5070" s="28"/>
      <c r="CB5070" s="28"/>
      <c r="CC5070" s="28"/>
      <c r="CD5070" s="28"/>
      <c r="CE5070" s="28"/>
      <c r="CF5070" s="28"/>
      <c r="CG5070" s="28"/>
      <c r="IP5070" s="28"/>
      <c r="IQ5070" s="28"/>
      <c r="IR5070" s="28"/>
      <c r="IS5070" s="28"/>
      <c r="IT5070" s="28"/>
      <c r="IU5070" s="28"/>
      <c r="IV5070" s="28"/>
      <c r="IW5070" s="28"/>
      <c r="IX5070" s="28"/>
      <c r="IY5070" s="28"/>
      <c r="IZ5070" s="28"/>
      <c r="JA5070" s="28"/>
      <c r="JB5070" s="28"/>
      <c r="JC5070" s="28"/>
      <c r="JD5070" s="28"/>
      <c r="JE5070" s="28"/>
      <c r="JF5070" s="28"/>
      <c r="JG5070" s="28"/>
      <c r="JH5070" s="28"/>
      <c r="JI5070" s="28"/>
      <c r="JJ5070" s="28"/>
      <c r="JK5070" s="28"/>
      <c r="JL5070" s="28"/>
      <c r="JM5070" s="28"/>
      <c r="JN5070" s="28"/>
      <c r="JO5070" s="28"/>
      <c r="JP5070" s="28"/>
      <c r="JQ5070" s="28"/>
      <c r="JR5070" s="28"/>
      <c r="JS5070" s="28"/>
      <c r="JT5070" s="28"/>
      <c r="JU5070" s="28"/>
      <c r="JV5070" s="28"/>
      <c r="JW5070" s="28"/>
      <c r="JX5070" s="28"/>
      <c r="JY5070" s="28"/>
      <c r="JZ5070" s="28"/>
      <c r="KA5070" s="28"/>
      <c r="KB5070" s="28"/>
      <c r="KC5070" s="28"/>
      <c r="KD5070" s="28"/>
    </row>
    <row r="5071" spans="5:290" x14ac:dyDescent="0.2">
      <c r="E5071" s="31"/>
      <c r="F5071" s="31"/>
      <c r="G5071" s="31"/>
      <c r="H5071" s="31"/>
      <c r="I5071" s="31"/>
      <c r="J5071" s="31"/>
      <c r="K5071" s="31"/>
      <c r="L5071" s="31"/>
      <c r="M5071" s="31"/>
      <c r="N5071" s="31"/>
      <c r="O5071" s="31"/>
      <c r="P5071" s="31"/>
      <c r="Q5071" s="31"/>
      <c r="R5071" s="31"/>
      <c r="S5071" s="31"/>
      <c r="T5071" s="31"/>
      <c r="U5071" s="31"/>
      <c r="V5071" s="31"/>
      <c r="W5071" s="31"/>
      <c r="X5071" s="31"/>
      <c r="Y5071" s="31"/>
      <c r="Z5071" s="31"/>
      <c r="AA5071" s="31"/>
      <c r="AB5071" s="31"/>
      <c r="AC5071" s="31"/>
      <c r="AD5071" s="31"/>
      <c r="AE5071" s="31"/>
      <c r="AF5071" s="31"/>
      <c r="AG5071" s="31"/>
      <c r="AH5071" s="31"/>
      <c r="AI5071" s="31"/>
      <c r="AJ5071" s="31"/>
      <c r="AK5071" s="31"/>
      <c r="AL5071" s="31"/>
      <c r="AM5071" s="31"/>
      <c r="AN5071" s="31"/>
      <c r="AO5071" s="31"/>
      <c r="AP5071" s="31"/>
      <c r="AQ5071" s="31"/>
      <c r="AR5071" s="31"/>
      <c r="AS5071" s="28"/>
      <c r="AT5071" s="28"/>
      <c r="AU5071" s="28"/>
      <c r="AV5071" s="28"/>
      <c r="AW5071" s="28"/>
      <c r="AX5071" s="28"/>
      <c r="AY5071" s="28"/>
      <c r="AZ5071" s="28"/>
      <c r="BA5071" s="28"/>
      <c r="BB5071" s="28"/>
      <c r="BC5071" s="28"/>
      <c r="BD5071" s="28"/>
      <c r="BE5071" s="28"/>
      <c r="BF5071" s="28"/>
      <c r="BG5071" s="28"/>
      <c r="BH5071" s="28"/>
      <c r="BI5071" s="28"/>
      <c r="BJ5071" s="28"/>
      <c r="BK5071" s="28"/>
      <c r="BL5071" s="28"/>
      <c r="BM5071" s="28"/>
      <c r="BN5071" s="28"/>
      <c r="BO5071" s="28"/>
      <c r="BP5071" s="28"/>
      <c r="BQ5071" s="28"/>
      <c r="BR5071" s="28"/>
      <c r="BS5071" s="28"/>
      <c r="BT5071" s="28"/>
      <c r="BU5071" s="28"/>
      <c r="BV5071" s="28"/>
      <c r="BW5071" s="28"/>
      <c r="BX5071" s="28"/>
      <c r="BY5071" s="28"/>
      <c r="BZ5071" s="28"/>
      <c r="CA5071" s="28"/>
      <c r="CB5071" s="28"/>
      <c r="CC5071" s="28"/>
      <c r="CD5071" s="28"/>
      <c r="CE5071" s="28"/>
      <c r="CF5071" s="28"/>
      <c r="CG5071" s="28"/>
      <c r="IP5071" s="28"/>
      <c r="IQ5071" s="28"/>
      <c r="IR5071" s="28"/>
      <c r="IS5071" s="28"/>
      <c r="IT5071" s="28"/>
      <c r="IU5071" s="28"/>
      <c r="IV5071" s="28"/>
      <c r="IW5071" s="28"/>
      <c r="IX5071" s="28"/>
      <c r="IY5071" s="28"/>
      <c r="IZ5071" s="28"/>
      <c r="JA5071" s="28"/>
      <c r="JB5071" s="28"/>
      <c r="JC5071" s="28"/>
      <c r="JD5071" s="28"/>
      <c r="JE5071" s="28"/>
      <c r="JF5071" s="28"/>
      <c r="JG5071" s="28"/>
      <c r="JH5071" s="28"/>
      <c r="JI5071" s="28"/>
      <c r="JJ5071" s="28"/>
      <c r="JK5071" s="28"/>
      <c r="JL5071" s="28"/>
      <c r="JM5071" s="28"/>
      <c r="JN5071" s="28"/>
      <c r="JO5071" s="28"/>
      <c r="JP5071" s="28"/>
      <c r="JQ5071" s="28"/>
      <c r="JR5071" s="28"/>
      <c r="JS5071" s="28"/>
      <c r="JT5071" s="28"/>
      <c r="JU5071" s="28"/>
      <c r="JV5071" s="28"/>
      <c r="JW5071" s="28"/>
      <c r="JX5071" s="28"/>
      <c r="JY5071" s="28"/>
      <c r="JZ5071" s="28"/>
      <c r="KA5071" s="28"/>
      <c r="KB5071" s="28"/>
      <c r="KC5071" s="28"/>
      <c r="KD5071" s="28"/>
    </row>
    <row r="5072" spans="5:290" x14ac:dyDescent="0.2">
      <c r="E5072" s="31"/>
      <c r="F5072" s="31"/>
      <c r="G5072" s="31"/>
      <c r="H5072" s="31"/>
      <c r="I5072" s="31"/>
      <c r="J5072" s="31"/>
      <c r="K5072" s="31"/>
      <c r="L5072" s="31"/>
      <c r="M5072" s="31"/>
      <c r="N5072" s="31"/>
      <c r="O5072" s="31"/>
      <c r="P5072" s="31"/>
      <c r="Q5072" s="31"/>
      <c r="R5072" s="31"/>
      <c r="S5072" s="31"/>
      <c r="T5072" s="31"/>
      <c r="U5072" s="31"/>
      <c r="V5072" s="31"/>
      <c r="W5072" s="31"/>
      <c r="X5072" s="31"/>
      <c r="Y5072" s="31"/>
      <c r="Z5072" s="31"/>
      <c r="AA5072" s="31"/>
      <c r="AB5072" s="31"/>
      <c r="AC5072" s="31"/>
      <c r="AD5072" s="31"/>
      <c r="AE5072" s="31"/>
      <c r="AF5072" s="31"/>
      <c r="AG5072" s="31"/>
      <c r="AH5072" s="31"/>
      <c r="AI5072" s="31"/>
      <c r="AJ5072" s="31"/>
      <c r="AK5072" s="31"/>
      <c r="AL5072" s="31"/>
      <c r="AM5072" s="31"/>
      <c r="AN5072" s="31"/>
      <c r="AO5072" s="31"/>
      <c r="AP5072" s="31"/>
      <c r="AQ5072" s="31"/>
      <c r="AR5072" s="31"/>
      <c r="AS5072" s="28"/>
      <c r="AT5072" s="28"/>
      <c r="AU5072" s="28"/>
      <c r="AV5072" s="28"/>
      <c r="AW5072" s="28"/>
      <c r="AX5072" s="28"/>
      <c r="AY5072" s="28"/>
      <c r="AZ5072" s="28"/>
      <c r="BA5072" s="28"/>
      <c r="BB5072" s="28"/>
      <c r="BC5072" s="28"/>
      <c r="BD5072" s="28"/>
      <c r="BE5072" s="28"/>
      <c r="BF5072" s="28"/>
      <c r="BG5072" s="28"/>
      <c r="BH5072" s="28"/>
      <c r="BI5072" s="28"/>
      <c r="BJ5072" s="28"/>
      <c r="BK5072" s="28"/>
      <c r="BL5072" s="28"/>
      <c r="BM5072" s="28"/>
      <c r="BN5072" s="28"/>
      <c r="BO5072" s="28"/>
      <c r="BP5072" s="28"/>
      <c r="BQ5072" s="28"/>
      <c r="BR5072" s="28"/>
      <c r="BS5072" s="28"/>
      <c r="BT5072" s="28"/>
      <c r="BU5072" s="28"/>
      <c r="BV5072" s="28"/>
      <c r="BW5072" s="28"/>
      <c r="BX5072" s="28"/>
      <c r="BY5072" s="28"/>
      <c r="BZ5072" s="28"/>
      <c r="CA5072" s="28"/>
      <c r="CB5072" s="28"/>
      <c r="CC5072" s="28"/>
      <c r="CD5072" s="28"/>
      <c r="CE5072" s="28"/>
      <c r="CF5072" s="28"/>
      <c r="CG5072" s="28"/>
      <c r="IP5072" s="28"/>
      <c r="IQ5072" s="28"/>
      <c r="IR5072" s="28"/>
      <c r="IS5072" s="28"/>
      <c r="IT5072" s="28"/>
      <c r="IU5072" s="28"/>
      <c r="IV5072" s="28"/>
      <c r="IW5072" s="28"/>
      <c r="IX5072" s="28"/>
      <c r="IY5072" s="28"/>
      <c r="IZ5072" s="28"/>
      <c r="JA5072" s="28"/>
      <c r="JB5072" s="28"/>
      <c r="JC5072" s="28"/>
      <c r="JD5072" s="28"/>
      <c r="JE5072" s="28"/>
      <c r="JF5072" s="28"/>
      <c r="JG5072" s="28"/>
      <c r="JH5072" s="28"/>
      <c r="JI5072" s="28"/>
      <c r="JJ5072" s="28"/>
      <c r="JK5072" s="28"/>
      <c r="JL5072" s="28"/>
      <c r="JM5072" s="28"/>
      <c r="JN5072" s="28"/>
      <c r="JO5072" s="28"/>
      <c r="JP5072" s="28"/>
      <c r="JQ5072" s="28"/>
      <c r="JR5072" s="28"/>
      <c r="JS5072" s="28"/>
      <c r="JT5072" s="28"/>
      <c r="JU5072" s="28"/>
      <c r="JV5072" s="28"/>
      <c r="JW5072" s="28"/>
      <c r="JX5072" s="28"/>
      <c r="JY5072" s="28"/>
      <c r="JZ5072" s="28"/>
      <c r="KA5072" s="28"/>
      <c r="KB5072" s="28"/>
      <c r="KC5072" s="28"/>
      <c r="KD5072" s="28"/>
    </row>
    <row r="5073" spans="5:290" x14ac:dyDescent="0.2">
      <c r="E5073" s="31"/>
      <c r="F5073" s="31"/>
      <c r="G5073" s="31"/>
      <c r="H5073" s="31"/>
      <c r="I5073" s="31"/>
      <c r="J5073" s="31"/>
      <c r="K5073" s="31"/>
      <c r="L5073" s="31"/>
      <c r="M5073" s="31"/>
      <c r="N5073" s="31"/>
      <c r="O5073" s="31"/>
      <c r="P5073" s="31"/>
      <c r="Q5073" s="31"/>
      <c r="R5073" s="31"/>
      <c r="S5073" s="31"/>
      <c r="T5073" s="31"/>
      <c r="U5073" s="31"/>
      <c r="V5073" s="31"/>
      <c r="W5073" s="31"/>
      <c r="X5073" s="31"/>
      <c r="Y5073" s="31"/>
      <c r="Z5073" s="31"/>
      <c r="AA5073" s="31"/>
      <c r="AB5073" s="31"/>
      <c r="AC5073" s="31"/>
      <c r="AD5073" s="31"/>
      <c r="AE5073" s="31"/>
      <c r="AF5073" s="31"/>
      <c r="AG5073" s="31"/>
      <c r="AH5073" s="31"/>
      <c r="AI5073" s="31"/>
      <c r="AJ5073" s="31"/>
      <c r="AK5073" s="31"/>
      <c r="AL5073" s="31"/>
      <c r="AM5073" s="31"/>
      <c r="AN5073" s="31"/>
      <c r="AO5073" s="31"/>
      <c r="AP5073" s="31"/>
      <c r="AQ5073" s="31"/>
      <c r="AR5073" s="31"/>
      <c r="AS5073" s="28"/>
      <c r="AT5073" s="28"/>
      <c r="AU5073" s="28"/>
      <c r="AV5073" s="28"/>
      <c r="AW5073" s="28"/>
      <c r="AX5073" s="28"/>
      <c r="AY5073" s="28"/>
      <c r="AZ5073" s="28"/>
      <c r="BA5073" s="28"/>
      <c r="BB5073" s="28"/>
      <c r="BC5073" s="28"/>
      <c r="BD5073" s="28"/>
      <c r="BE5073" s="28"/>
      <c r="BF5073" s="28"/>
      <c r="BG5073" s="28"/>
      <c r="BH5073" s="28"/>
      <c r="BI5073" s="28"/>
      <c r="BJ5073" s="28"/>
      <c r="BK5073" s="28"/>
      <c r="BL5073" s="28"/>
      <c r="BM5073" s="28"/>
      <c r="BN5073" s="28"/>
      <c r="BO5073" s="28"/>
      <c r="BP5073" s="28"/>
      <c r="BQ5073" s="28"/>
      <c r="BR5073" s="28"/>
      <c r="BS5073" s="28"/>
      <c r="BT5073" s="28"/>
      <c r="BU5073" s="28"/>
      <c r="BV5073" s="28"/>
      <c r="BW5073" s="28"/>
      <c r="BX5073" s="28"/>
      <c r="BY5073" s="28"/>
      <c r="BZ5073" s="28"/>
      <c r="CA5073" s="28"/>
      <c r="CB5073" s="28"/>
      <c r="CC5073" s="28"/>
      <c r="CD5073" s="28"/>
      <c r="CE5073" s="28"/>
      <c r="CF5073" s="28"/>
      <c r="CG5073" s="28"/>
      <c r="IP5073" s="28"/>
      <c r="IQ5073" s="28"/>
      <c r="IR5073" s="28"/>
      <c r="IS5073" s="28"/>
      <c r="IT5073" s="28"/>
      <c r="IU5073" s="28"/>
      <c r="IV5073" s="28"/>
      <c r="IW5073" s="28"/>
      <c r="IX5073" s="28"/>
      <c r="IY5073" s="28"/>
      <c r="IZ5073" s="28"/>
      <c r="JA5073" s="28"/>
      <c r="JB5073" s="28"/>
      <c r="JC5073" s="28"/>
      <c r="JD5073" s="28"/>
      <c r="JE5073" s="28"/>
      <c r="JF5073" s="28"/>
      <c r="JG5073" s="28"/>
      <c r="JH5073" s="28"/>
      <c r="JI5073" s="28"/>
      <c r="JJ5073" s="28"/>
      <c r="JK5073" s="28"/>
      <c r="JL5073" s="28"/>
      <c r="JM5073" s="28"/>
      <c r="JN5073" s="28"/>
      <c r="JO5073" s="28"/>
      <c r="JP5073" s="28"/>
      <c r="JQ5073" s="28"/>
      <c r="JR5073" s="28"/>
      <c r="JS5073" s="28"/>
      <c r="JT5073" s="28"/>
      <c r="JU5073" s="28"/>
      <c r="JV5073" s="28"/>
      <c r="JW5073" s="28"/>
      <c r="JX5073" s="28"/>
      <c r="JY5073" s="28"/>
      <c r="JZ5073" s="28"/>
      <c r="KA5073" s="28"/>
      <c r="KB5073" s="28"/>
      <c r="KC5073" s="28"/>
      <c r="KD5073" s="28"/>
    </row>
    <row r="5074" spans="5:290" x14ac:dyDescent="0.2">
      <c r="E5074" s="31"/>
      <c r="F5074" s="31"/>
      <c r="G5074" s="31"/>
      <c r="H5074" s="31"/>
      <c r="I5074" s="31"/>
      <c r="J5074" s="31"/>
      <c r="K5074" s="31"/>
      <c r="L5074" s="31"/>
      <c r="M5074" s="31"/>
      <c r="N5074" s="31"/>
      <c r="O5074" s="31"/>
      <c r="P5074" s="31"/>
      <c r="Q5074" s="31"/>
      <c r="R5074" s="31"/>
      <c r="S5074" s="31"/>
      <c r="T5074" s="31"/>
      <c r="U5074" s="31"/>
      <c r="V5074" s="31"/>
      <c r="W5074" s="31"/>
      <c r="X5074" s="31"/>
      <c r="Y5074" s="31"/>
      <c r="Z5074" s="31"/>
      <c r="AA5074" s="31"/>
      <c r="AB5074" s="31"/>
      <c r="AC5074" s="31"/>
      <c r="AD5074" s="31"/>
      <c r="AE5074" s="31"/>
      <c r="AF5074" s="31"/>
      <c r="AG5074" s="31"/>
      <c r="AH5074" s="31"/>
      <c r="AI5074" s="31"/>
      <c r="AJ5074" s="31"/>
      <c r="AK5074" s="31"/>
      <c r="AL5074" s="31"/>
      <c r="AM5074" s="31"/>
      <c r="AN5074" s="31"/>
      <c r="AO5074" s="31"/>
      <c r="AP5074" s="31"/>
      <c r="AQ5074" s="31"/>
      <c r="AR5074" s="31"/>
      <c r="AS5074" s="28"/>
      <c r="AT5074" s="28"/>
      <c r="AU5074" s="28"/>
      <c r="AV5074" s="28"/>
      <c r="AW5074" s="28"/>
      <c r="AX5074" s="28"/>
      <c r="AY5074" s="28"/>
      <c r="AZ5074" s="28"/>
      <c r="BA5074" s="28"/>
      <c r="BB5074" s="28"/>
      <c r="BC5074" s="28"/>
      <c r="BD5074" s="28"/>
      <c r="BE5074" s="28"/>
      <c r="BF5074" s="28"/>
      <c r="BG5074" s="28"/>
      <c r="BH5074" s="28"/>
      <c r="BI5074" s="28"/>
      <c r="BJ5074" s="28"/>
      <c r="BK5074" s="28"/>
      <c r="BL5074" s="28"/>
      <c r="BM5074" s="28"/>
      <c r="BN5074" s="28"/>
      <c r="BO5074" s="28"/>
      <c r="BP5074" s="28"/>
      <c r="BQ5074" s="28"/>
      <c r="BR5074" s="28"/>
      <c r="BS5074" s="28"/>
      <c r="BT5074" s="28"/>
      <c r="BU5074" s="28"/>
      <c r="BV5074" s="28"/>
      <c r="BW5074" s="28"/>
      <c r="BX5074" s="28"/>
      <c r="BY5074" s="28"/>
      <c r="BZ5074" s="28"/>
      <c r="CA5074" s="28"/>
      <c r="CB5074" s="28"/>
      <c r="CC5074" s="28"/>
      <c r="CD5074" s="28"/>
      <c r="CE5074" s="28"/>
      <c r="CF5074" s="28"/>
      <c r="CG5074" s="28"/>
      <c r="IP5074" s="28"/>
      <c r="IQ5074" s="28"/>
      <c r="IR5074" s="28"/>
      <c r="IS5074" s="28"/>
      <c r="IT5074" s="28"/>
      <c r="IU5074" s="28"/>
      <c r="IV5074" s="28"/>
      <c r="IW5074" s="28"/>
      <c r="IX5074" s="28"/>
      <c r="IY5074" s="28"/>
      <c r="IZ5074" s="28"/>
      <c r="JA5074" s="28"/>
      <c r="JB5074" s="28"/>
      <c r="JC5074" s="28"/>
      <c r="JD5074" s="28"/>
      <c r="JE5074" s="28"/>
      <c r="JF5074" s="28"/>
      <c r="JG5074" s="28"/>
      <c r="JH5074" s="28"/>
      <c r="JI5074" s="28"/>
      <c r="JJ5074" s="28"/>
      <c r="JK5074" s="28"/>
      <c r="JL5074" s="28"/>
      <c r="JM5074" s="28"/>
      <c r="JN5074" s="28"/>
      <c r="JO5074" s="28"/>
      <c r="JP5074" s="28"/>
      <c r="JQ5074" s="28"/>
      <c r="JR5074" s="28"/>
      <c r="JS5074" s="28"/>
      <c r="JT5074" s="28"/>
      <c r="JU5074" s="28"/>
      <c r="JV5074" s="28"/>
      <c r="JW5074" s="28"/>
      <c r="JX5074" s="28"/>
      <c r="JY5074" s="28"/>
      <c r="JZ5074" s="28"/>
      <c r="KA5074" s="28"/>
      <c r="KB5074" s="28"/>
      <c r="KC5074" s="28"/>
      <c r="KD5074" s="28"/>
    </row>
    <row r="5075" spans="5:290" x14ac:dyDescent="0.2">
      <c r="E5075" s="31"/>
      <c r="F5075" s="31"/>
      <c r="G5075" s="31"/>
      <c r="H5075" s="31"/>
      <c r="I5075" s="31"/>
      <c r="J5075" s="31"/>
      <c r="K5075" s="31"/>
      <c r="L5075" s="31"/>
      <c r="M5075" s="31"/>
      <c r="N5075" s="31"/>
      <c r="O5075" s="31"/>
      <c r="P5075" s="31"/>
      <c r="Q5075" s="31"/>
      <c r="R5075" s="31"/>
      <c r="S5075" s="31"/>
      <c r="T5075" s="31"/>
      <c r="U5075" s="31"/>
      <c r="V5075" s="31"/>
      <c r="W5075" s="31"/>
      <c r="X5075" s="31"/>
      <c r="Y5075" s="31"/>
      <c r="Z5075" s="31"/>
      <c r="AA5075" s="31"/>
      <c r="AB5075" s="31"/>
      <c r="AC5075" s="31"/>
      <c r="AD5075" s="31"/>
      <c r="AE5075" s="31"/>
      <c r="AF5075" s="31"/>
      <c r="AG5075" s="31"/>
      <c r="AH5075" s="31"/>
      <c r="AI5075" s="31"/>
      <c r="AJ5075" s="31"/>
      <c r="AK5075" s="31"/>
      <c r="AL5075" s="31"/>
      <c r="AM5075" s="31"/>
      <c r="AN5075" s="31"/>
      <c r="AO5075" s="31"/>
      <c r="AP5075" s="31"/>
      <c r="AQ5075" s="31"/>
      <c r="AR5075" s="31"/>
      <c r="AS5075" s="28"/>
      <c r="AT5075" s="28"/>
      <c r="AU5075" s="28"/>
      <c r="AV5075" s="28"/>
      <c r="AW5075" s="28"/>
      <c r="AX5075" s="28"/>
      <c r="AY5075" s="28"/>
      <c r="AZ5075" s="28"/>
      <c r="BA5075" s="28"/>
      <c r="BB5075" s="28"/>
      <c r="BC5075" s="28"/>
      <c r="BD5075" s="28"/>
      <c r="BE5075" s="28"/>
      <c r="BF5075" s="28"/>
      <c r="BG5075" s="28"/>
      <c r="BH5075" s="28"/>
      <c r="BI5075" s="28"/>
      <c r="BJ5075" s="28"/>
      <c r="BK5075" s="28"/>
      <c r="BL5075" s="28"/>
      <c r="BM5075" s="28"/>
      <c r="BN5075" s="28"/>
      <c r="BO5075" s="28"/>
      <c r="BP5075" s="28"/>
      <c r="BQ5075" s="28"/>
      <c r="BR5075" s="28"/>
      <c r="BS5075" s="28"/>
      <c r="BT5075" s="28"/>
      <c r="BU5075" s="28"/>
      <c r="BV5075" s="28"/>
      <c r="BW5075" s="28"/>
      <c r="BX5075" s="28"/>
      <c r="BY5075" s="28"/>
      <c r="BZ5075" s="28"/>
      <c r="CA5075" s="28"/>
      <c r="CB5075" s="28"/>
      <c r="CC5075" s="28"/>
      <c r="CD5075" s="28"/>
      <c r="CE5075" s="28"/>
      <c r="CF5075" s="28"/>
      <c r="CG5075" s="28"/>
      <c r="IP5075" s="28"/>
      <c r="IQ5075" s="28"/>
      <c r="IR5075" s="28"/>
      <c r="IS5075" s="28"/>
      <c r="IT5075" s="28"/>
      <c r="IU5075" s="28"/>
      <c r="IV5075" s="28"/>
      <c r="IW5075" s="28"/>
      <c r="IX5075" s="28"/>
      <c r="IY5075" s="28"/>
      <c r="IZ5075" s="28"/>
      <c r="JA5075" s="28"/>
      <c r="JB5075" s="28"/>
      <c r="JC5075" s="28"/>
      <c r="JD5075" s="28"/>
      <c r="JE5075" s="28"/>
      <c r="JF5075" s="28"/>
      <c r="JG5075" s="28"/>
      <c r="JH5075" s="28"/>
      <c r="JI5075" s="28"/>
      <c r="JJ5075" s="28"/>
      <c r="JK5075" s="28"/>
      <c r="JL5075" s="28"/>
      <c r="JM5075" s="28"/>
      <c r="JN5075" s="28"/>
      <c r="JO5075" s="28"/>
      <c r="JP5075" s="28"/>
      <c r="JQ5075" s="28"/>
      <c r="JR5075" s="28"/>
      <c r="JS5075" s="28"/>
      <c r="JT5075" s="28"/>
      <c r="JU5075" s="28"/>
      <c r="JV5075" s="28"/>
      <c r="JW5075" s="28"/>
      <c r="JX5075" s="28"/>
      <c r="JY5075" s="28"/>
      <c r="JZ5075" s="28"/>
      <c r="KA5075" s="28"/>
      <c r="KB5075" s="28"/>
      <c r="KC5075" s="28"/>
      <c r="KD5075" s="28"/>
    </row>
    <row r="5076" spans="5:290" x14ac:dyDescent="0.2">
      <c r="E5076" s="31"/>
      <c r="F5076" s="31"/>
      <c r="G5076" s="31"/>
      <c r="H5076" s="31"/>
      <c r="I5076" s="31"/>
      <c r="J5076" s="31"/>
      <c r="K5076" s="31"/>
      <c r="L5076" s="31"/>
      <c r="M5076" s="31"/>
      <c r="N5076" s="31"/>
      <c r="O5076" s="31"/>
      <c r="P5076" s="31"/>
      <c r="Q5076" s="31"/>
      <c r="R5076" s="31"/>
      <c r="S5076" s="31"/>
      <c r="T5076" s="31"/>
      <c r="U5076" s="31"/>
      <c r="V5076" s="31"/>
      <c r="W5076" s="31"/>
      <c r="X5076" s="31"/>
      <c r="Y5076" s="31"/>
      <c r="Z5076" s="31"/>
      <c r="AA5076" s="31"/>
      <c r="AB5076" s="31"/>
      <c r="AC5076" s="31"/>
      <c r="AD5076" s="31"/>
      <c r="AE5076" s="31"/>
      <c r="AF5076" s="31"/>
      <c r="AG5076" s="31"/>
      <c r="AH5076" s="31"/>
      <c r="AI5076" s="31"/>
      <c r="AJ5076" s="31"/>
      <c r="AK5076" s="31"/>
      <c r="AL5076" s="31"/>
      <c r="AM5076" s="31"/>
      <c r="AN5076" s="31"/>
      <c r="AO5076" s="31"/>
      <c r="AP5076" s="31"/>
      <c r="AQ5076" s="31"/>
      <c r="AR5076" s="31"/>
      <c r="AS5076" s="28"/>
      <c r="AT5076" s="28"/>
      <c r="AU5076" s="28"/>
      <c r="AV5076" s="28"/>
      <c r="AW5076" s="28"/>
      <c r="AX5076" s="28"/>
      <c r="AY5076" s="28"/>
      <c r="AZ5076" s="28"/>
      <c r="BA5076" s="28"/>
      <c r="BB5076" s="28"/>
      <c r="BC5076" s="28"/>
      <c r="BD5076" s="28"/>
      <c r="BE5076" s="28"/>
      <c r="BF5076" s="28"/>
      <c r="BG5076" s="28"/>
      <c r="BH5076" s="28"/>
      <c r="BI5076" s="28"/>
      <c r="BJ5076" s="28"/>
      <c r="BK5076" s="28"/>
      <c r="BL5076" s="28"/>
      <c r="BM5076" s="28"/>
      <c r="BN5076" s="28"/>
      <c r="BO5076" s="28"/>
      <c r="BP5076" s="28"/>
      <c r="BQ5076" s="28"/>
      <c r="BR5076" s="28"/>
      <c r="BS5076" s="28"/>
      <c r="BT5076" s="28"/>
      <c r="BU5076" s="28"/>
      <c r="BV5076" s="28"/>
      <c r="BW5076" s="28"/>
      <c r="BX5076" s="28"/>
      <c r="BY5076" s="28"/>
      <c r="BZ5076" s="28"/>
      <c r="CA5076" s="28"/>
      <c r="CB5076" s="28"/>
      <c r="CC5076" s="28"/>
      <c r="CD5076" s="28"/>
      <c r="CE5076" s="28"/>
      <c r="CF5076" s="28"/>
      <c r="CG5076" s="28"/>
      <c r="IP5076" s="28"/>
      <c r="IQ5076" s="28"/>
      <c r="IR5076" s="28"/>
      <c r="IS5076" s="28"/>
      <c r="IT5076" s="28"/>
      <c r="IU5076" s="28"/>
      <c r="IV5076" s="28"/>
      <c r="IW5076" s="28"/>
      <c r="IX5076" s="28"/>
      <c r="IY5076" s="28"/>
      <c r="IZ5076" s="28"/>
      <c r="JA5076" s="28"/>
      <c r="JB5076" s="28"/>
      <c r="JC5076" s="28"/>
      <c r="JD5076" s="28"/>
      <c r="JE5076" s="28"/>
      <c r="JF5076" s="28"/>
      <c r="JG5076" s="28"/>
      <c r="JH5076" s="28"/>
      <c r="JI5076" s="28"/>
      <c r="JJ5076" s="28"/>
      <c r="JK5076" s="28"/>
      <c r="JL5076" s="28"/>
      <c r="JM5076" s="28"/>
      <c r="JN5076" s="28"/>
      <c r="JO5076" s="28"/>
      <c r="JP5076" s="28"/>
      <c r="JQ5076" s="28"/>
      <c r="JR5076" s="28"/>
      <c r="JS5076" s="28"/>
      <c r="JT5076" s="28"/>
      <c r="JU5076" s="28"/>
      <c r="JV5076" s="28"/>
      <c r="JW5076" s="28"/>
      <c r="JX5076" s="28"/>
      <c r="JY5076" s="28"/>
      <c r="JZ5076" s="28"/>
      <c r="KA5076" s="28"/>
      <c r="KB5076" s="28"/>
      <c r="KC5076" s="28"/>
      <c r="KD5076" s="28"/>
    </row>
    <row r="5077" spans="5:290" x14ac:dyDescent="0.2">
      <c r="E5077" s="31"/>
      <c r="F5077" s="31"/>
      <c r="G5077" s="31"/>
      <c r="H5077" s="31"/>
      <c r="I5077" s="31"/>
      <c r="J5077" s="31"/>
      <c r="K5077" s="31"/>
      <c r="L5077" s="31"/>
      <c r="M5077" s="31"/>
      <c r="N5077" s="31"/>
      <c r="O5077" s="31"/>
      <c r="P5077" s="31"/>
      <c r="Q5077" s="31"/>
      <c r="R5077" s="31"/>
      <c r="S5077" s="31"/>
      <c r="T5077" s="31"/>
      <c r="U5077" s="31"/>
      <c r="V5077" s="31"/>
      <c r="W5077" s="31"/>
      <c r="X5077" s="31"/>
      <c r="Y5077" s="31"/>
      <c r="Z5077" s="31"/>
      <c r="AA5077" s="31"/>
      <c r="AB5077" s="31"/>
      <c r="AC5077" s="31"/>
      <c r="AD5077" s="31"/>
      <c r="AE5077" s="31"/>
      <c r="AF5077" s="31"/>
      <c r="AG5077" s="31"/>
      <c r="AH5077" s="31"/>
      <c r="AI5077" s="31"/>
      <c r="AJ5077" s="31"/>
      <c r="AK5077" s="31"/>
      <c r="AL5077" s="31"/>
      <c r="AM5077" s="31"/>
      <c r="AN5077" s="31"/>
      <c r="AO5077" s="31"/>
      <c r="AP5077" s="31"/>
      <c r="AQ5077" s="31"/>
      <c r="AR5077" s="31"/>
      <c r="AS5077" s="28"/>
      <c r="AT5077" s="28"/>
      <c r="AU5077" s="28"/>
      <c r="AV5077" s="28"/>
      <c r="AW5077" s="28"/>
      <c r="AX5077" s="28"/>
      <c r="AY5077" s="28"/>
      <c r="AZ5077" s="28"/>
      <c r="BA5077" s="28"/>
      <c r="BB5077" s="28"/>
      <c r="BC5077" s="28"/>
      <c r="BD5077" s="28"/>
      <c r="BE5077" s="28"/>
      <c r="BF5077" s="28"/>
      <c r="BG5077" s="28"/>
      <c r="BH5077" s="28"/>
      <c r="BI5077" s="28"/>
      <c r="BJ5077" s="28"/>
      <c r="BK5077" s="28"/>
      <c r="BL5077" s="28"/>
      <c r="BM5077" s="28"/>
      <c r="BN5077" s="28"/>
      <c r="BO5077" s="28"/>
      <c r="BP5077" s="28"/>
      <c r="BQ5077" s="28"/>
      <c r="BR5077" s="28"/>
      <c r="BS5077" s="28"/>
      <c r="BT5077" s="28"/>
      <c r="BU5077" s="28"/>
      <c r="BV5077" s="28"/>
      <c r="BW5077" s="28"/>
      <c r="BX5077" s="28"/>
      <c r="BY5077" s="28"/>
      <c r="BZ5077" s="28"/>
      <c r="CA5077" s="28"/>
      <c r="CB5077" s="28"/>
      <c r="CC5077" s="28"/>
      <c r="CD5077" s="28"/>
      <c r="CE5077" s="28"/>
      <c r="CF5077" s="28"/>
      <c r="CG5077" s="28"/>
      <c r="IP5077" s="28"/>
      <c r="IQ5077" s="28"/>
      <c r="IR5077" s="28"/>
      <c r="IS5077" s="28"/>
      <c r="IT5077" s="28"/>
      <c r="IU5077" s="28"/>
      <c r="IV5077" s="28"/>
      <c r="IW5077" s="28"/>
      <c r="IX5077" s="28"/>
      <c r="IY5077" s="28"/>
      <c r="IZ5077" s="28"/>
      <c r="JA5077" s="28"/>
      <c r="JB5077" s="28"/>
      <c r="JC5077" s="28"/>
      <c r="JD5077" s="28"/>
      <c r="JE5077" s="28"/>
      <c r="JF5077" s="28"/>
      <c r="JG5077" s="28"/>
      <c r="JH5077" s="28"/>
      <c r="JI5077" s="28"/>
      <c r="JJ5077" s="28"/>
      <c r="JK5077" s="28"/>
      <c r="JL5077" s="28"/>
      <c r="JM5077" s="28"/>
      <c r="JN5077" s="28"/>
      <c r="JO5077" s="28"/>
      <c r="JP5077" s="28"/>
      <c r="JQ5077" s="28"/>
      <c r="JR5077" s="28"/>
      <c r="JS5077" s="28"/>
      <c r="JT5077" s="28"/>
      <c r="JU5077" s="28"/>
      <c r="JV5077" s="28"/>
      <c r="JW5077" s="28"/>
      <c r="JX5077" s="28"/>
      <c r="JY5077" s="28"/>
      <c r="JZ5077" s="28"/>
      <c r="KA5077" s="28"/>
      <c r="KB5077" s="28"/>
      <c r="KC5077" s="28"/>
      <c r="KD5077" s="28"/>
    </row>
    <row r="5078" spans="5:290" x14ac:dyDescent="0.2">
      <c r="E5078" s="31"/>
      <c r="F5078" s="31"/>
      <c r="G5078" s="31"/>
      <c r="H5078" s="31"/>
      <c r="I5078" s="31"/>
      <c r="J5078" s="31"/>
      <c r="K5078" s="31"/>
      <c r="L5078" s="31"/>
      <c r="M5078" s="31"/>
      <c r="N5078" s="31"/>
      <c r="O5078" s="31"/>
      <c r="P5078" s="31"/>
      <c r="Q5078" s="31"/>
      <c r="R5078" s="31"/>
      <c r="S5078" s="31"/>
      <c r="T5078" s="31"/>
      <c r="U5078" s="31"/>
      <c r="V5078" s="31"/>
      <c r="W5078" s="31"/>
      <c r="X5078" s="31"/>
      <c r="Y5078" s="31"/>
      <c r="Z5078" s="31"/>
      <c r="AA5078" s="31"/>
      <c r="AB5078" s="31"/>
      <c r="AC5078" s="31"/>
      <c r="AD5078" s="31"/>
      <c r="AE5078" s="31"/>
      <c r="AF5078" s="31"/>
      <c r="AG5078" s="31"/>
      <c r="AH5078" s="31"/>
      <c r="AI5078" s="31"/>
      <c r="AJ5078" s="31"/>
      <c r="AK5078" s="31"/>
      <c r="AL5078" s="31"/>
      <c r="AM5078" s="31"/>
      <c r="AN5078" s="31"/>
      <c r="AO5078" s="31"/>
      <c r="AP5078" s="31"/>
      <c r="AQ5078" s="31"/>
      <c r="AR5078" s="31"/>
      <c r="AS5078" s="28"/>
      <c r="AT5078" s="28"/>
      <c r="AU5078" s="28"/>
      <c r="AV5078" s="28"/>
      <c r="AW5078" s="28"/>
      <c r="AX5078" s="28"/>
      <c r="AY5078" s="28"/>
      <c r="AZ5078" s="28"/>
      <c r="BA5078" s="28"/>
      <c r="BB5078" s="28"/>
      <c r="BC5078" s="28"/>
      <c r="BD5078" s="28"/>
      <c r="BE5078" s="28"/>
      <c r="BF5078" s="28"/>
      <c r="BG5078" s="28"/>
      <c r="BH5078" s="28"/>
      <c r="BI5078" s="28"/>
      <c r="BJ5078" s="28"/>
      <c r="BK5078" s="28"/>
      <c r="BL5078" s="28"/>
      <c r="BM5078" s="28"/>
      <c r="BN5078" s="28"/>
      <c r="BO5078" s="28"/>
      <c r="BP5078" s="28"/>
      <c r="BQ5078" s="28"/>
      <c r="BR5078" s="28"/>
      <c r="BS5078" s="28"/>
      <c r="BT5078" s="28"/>
      <c r="BU5078" s="28"/>
      <c r="BV5078" s="28"/>
      <c r="BW5078" s="28"/>
      <c r="BX5078" s="28"/>
      <c r="BY5078" s="28"/>
      <c r="BZ5078" s="28"/>
      <c r="CA5078" s="28"/>
      <c r="CB5078" s="28"/>
      <c r="CC5078" s="28"/>
      <c r="CD5078" s="28"/>
      <c r="CE5078" s="28"/>
      <c r="CF5078" s="28"/>
      <c r="CG5078" s="28"/>
      <c r="IP5078" s="28"/>
      <c r="IQ5078" s="28"/>
      <c r="IR5078" s="28"/>
      <c r="IS5078" s="28"/>
      <c r="IT5078" s="28"/>
      <c r="IU5078" s="28"/>
      <c r="IV5078" s="28"/>
      <c r="IW5078" s="28"/>
      <c r="IX5078" s="28"/>
      <c r="IY5078" s="28"/>
      <c r="IZ5078" s="28"/>
      <c r="JA5078" s="28"/>
      <c r="JB5078" s="28"/>
      <c r="JC5078" s="28"/>
      <c r="JD5078" s="28"/>
      <c r="JE5078" s="28"/>
      <c r="JF5078" s="28"/>
      <c r="JG5078" s="28"/>
      <c r="JH5078" s="28"/>
      <c r="JI5078" s="28"/>
      <c r="JJ5078" s="28"/>
      <c r="JK5078" s="28"/>
      <c r="JL5078" s="28"/>
      <c r="JM5078" s="28"/>
      <c r="JN5078" s="28"/>
      <c r="JO5078" s="28"/>
      <c r="JP5078" s="28"/>
      <c r="JQ5078" s="28"/>
      <c r="JR5078" s="28"/>
      <c r="JS5078" s="28"/>
      <c r="JT5078" s="28"/>
      <c r="JU5078" s="28"/>
      <c r="JV5078" s="28"/>
      <c r="JW5078" s="28"/>
      <c r="JX5078" s="28"/>
      <c r="JY5078" s="28"/>
      <c r="JZ5078" s="28"/>
      <c r="KA5078" s="28"/>
      <c r="KB5078" s="28"/>
      <c r="KC5078" s="28"/>
      <c r="KD5078" s="28"/>
    </row>
    <row r="5079" spans="5:290" x14ac:dyDescent="0.2">
      <c r="E5079" s="31"/>
      <c r="F5079" s="31"/>
      <c r="G5079" s="31"/>
      <c r="H5079" s="31"/>
      <c r="I5079" s="31"/>
      <c r="J5079" s="31"/>
      <c r="K5079" s="31"/>
      <c r="L5079" s="31"/>
      <c r="M5079" s="31"/>
      <c r="N5079" s="31"/>
      <c r="O5079" s="31"/>
      <c r="P5079" s="31"/>
      <c r="Q5079" s="31"/>
      <c r="R5079" s="31"/>
      <c r="S5079" s="31"/>
      <c r="T5079" s="31"/>
      <c r="U5079" s="31"/>
      <c r="V5079" s="31"/>
      <c r="W5079" s="31"/>
      <c r="X5079" s="31"/>
      <c r="Y5079" s="31"/>
      <c r="Z5079" s="31"/>
      <c r="AA5079" s="31"/>
      <c r="AB5079" s="31"/>
      <c r="AC5079" s="31"/>
      <c r="AD5079" s="31"/>
      <c r="AE5079" s="31"/>
      <c r="AF5079" s="31"/>
      <c r="AG5079" s="31"/>
      <c r="AH5079" s="31"/>
      <c r="AI5079" s="31"/>
      <c r="AJ5079" s="31"/>
      <c r="AK5079" s="31"/>
      <c r="AL5079" s="31"/>
      <c r="AM5079" s="31"/>
      <c r="AN5079" s="31"/>
      <c r="AO5079" s="31"/>
      <c r="AP5079" s="31"/>
      <c r="AQ5079" s="31"/>
      <c r="AR5079" s="31"/>
      <c r="AS5079" s="28"/>
      <c r="AT5079" s="28"/>
      <c r="AU5079" s="28"/>
      <c r="AV5079" s="28"/>
      <c r="AW5079" s="28"/>
      <c r="AX5079" s="28"/>
      <c r="AY5079" s="28"/>
      <c r="AZ5079" s="28"/>
      <c r="BA5079" s="28"/>
      <c r="BB5079" s="28"/>
      <c r="BC5079" s="28"/>
      <c r="BD5079" s="28"/>
      <c r="BE5079" s="28"/>
      <c r="BF5079" s="28"/>
      <c r="BG5079" s="28"/>
      <c r="BH5079" s="28"/>
      <c r="BI5079" s="28"/>
      <c r="BJ5079" s="28"/>
      <c r="BK5079" s="28"/>
      <c r="BL5079" s="28"/>
      <c r="BM5079" s="28"/>
      <c r="BN5079" s="28"/>
      <c r="BO5079" s="28"/>
      <c r="BP5079" s="28"/>
      <c r="BQ5079" s="28"/>
      <c r="BR5079" s="28"/>
      <c r="BS5079" s="28"/>
      <c r="BT5079" s="28"/>
      <c r="BU5079" s="28"/>
      <c r="BV5079" s="28"/>
      <c r="BW5079" s="28"/>
      <c r="BX5079" s="28"/>
      <c r="BY5079" s="28"/>
      <c r="BZ5079" s="28"/>
      <c r="CA5079" s="28"/>
      <c r="CB5079" s="28"/>
      <c r="CC5079" s="28"/>
      <c r="CD5079" s="28"/>
      <c r="CE5079" s="28"/>
      <c r="CF5079" s="28"/>
      <c r="CG5079" s="28"/>
      <c r="IP5079" s="28"/>
      <c r="IQ5079" s="28"/>
      <c r="IR5079" s="28"/>
      <c r="IS5079" s="28"/>
      <c r="IT5079" s="28"/>
      <c r="IU5079" s="28"/>
      <c r="IV5079" s="28"/>
      <c r="IW5079" s="28"/>
      <c r="IX5079" s="28"/>
      <c r="IY5079" s="28"/>
      <c r="IZ5079" s="28"/>
      <c r="JA5079" s="28"/>
      <c r="JB5079" s="28"/>
      <c r="JC5079" s="28"/>
      <c r="JD5079" s="28"/>
      <c r="JE5079" s="28"/>
      <c r="JF5079" s="28"/>
      <c r="JG5079" s="28"/>
      <c r="JH5079" s="28"/>
      <c r="JI5079" s="28"/>
      <c r="JJ5079" s="28"/>
      <c r="JK5079" s="28"/>
      <c r="JL5079" s="28"/>
      <c r="JM5079" s="28"/>
      <c r="JN5079" s="28"/>
      <c r="JO5079" s="28"/>
      <c r="JP5079" s="28"/>
      <c r="JQ5079" s="28"/>
      <c r="JR5079" s="28"/>
      <c r="JS5079" s="28"/>
      <c r="JT5079" s="28"/>
      <c r="JU5079" s="28"/>
      <c r="JV5079" s="28"/>
      <c r="JW5079" s="28"/>
      <c r="JX5079" s="28"/>
      <c r="JY5079" s="28"/>
      <c r="JZ5079" s="28"/>
      <c r="KA5079" s="28"/>
      <c r="KB5079" s="28"/>
      <c r="KC5079" s="28"/>
      <c r="KD5079" s="28"/>
    </row>
    <row r="5080" spans="5:290" x14ac:dyDescent="0.2">
      <c r="E5080" s="31"/>
      <c r="F5080" s="31"/>
      <c r="G5080" s="31"/>
      <c r="H5080" s="31"/>
      <c r="I5080" s="31"/>
      <c r="J5080" s="31"/>
      <c r="K5080" s="31"/>
      <c r="L5080" s="31"/>
      <c r="M5080" s="31"/>
      <c r="N5080" s="31"/>
      <c r="O5080" s="31"/>
      <c r="P5080" s="31"/>
      <c r="Q5080" s="31"/>
      <c r="R5080" s="31"/>
      <c r="S5080" s="31"/>
      <c r="T5080" s="31"/>
      <c r="U5080" s="31"/>
      <c r="V5080" s="31"/>
      <c r="W5080" s="31"/>
      <c r="X5080" s="31"/>
      <c r="Y5080" s="31"/>
      <c r="Z5080" s="31"/>
      <c r="AA5080" s="31"/>
      <c r="AB5080" s="31"/>
      <c r="AC5080" s="31"/>
      <c r="AD5080" s="31"/>
      <c r="AE5080" s="31"/>
      <c r="AF5080" s="31"/>
      <c r="AG5080" s="31"/>
      <c r="AH5080" s="31"/>
      <c r="AI5080" s="31"/>
      <c r="AJ5080" s="31"/>
      <c r="AK5080" s="31"/>
      <c r="AL5080" s="31"/>
      <c r="AM5080" s="31"/>
      <c r="AN5080" s="31"/>
      <c r="AO5080" s="31"/>
      <c r="AP5080" s="31"/>
      <c r="AQ5080" s="31"/>
      <c r="AR5080" s="31"/>
      <c r="AS5080" s="28"/>
      <c r="AT5080" s="28"/>
      <c r="AU5080" s="28"/>
      <c r="AV5080" s="28"/>
      <c r="AW5080" s="28"/>
      <c r="AX5080" s="28"/>
      <c r="AY5080" s="28"/>
      <c r="AZ5080" s="28"/>
      <c r="BA5080" s="28"/>
      <c r="BB5080" s="28"/>
      <c r="BC5080" s="28"/>
      <c r="BD5080" s="28"/>
      <c r="BE5080" s="28"/>
      <c r="BF5080" s="28"/>
      <c r="BG5080" s="28"/>
      <c r="BH5080" s="28"/>
      <c r="BI5080" s="28"/>
      <c r="BJ5080" s="28"/>
      <c r="BK5080" s="28"/>
      <c r="BL5080" s="28"/>
      <c r="BM5080" s="28"/>
      <c r="BN5080" s="28"/>
      <c r="BO5080" s="28"/>
      <c r="BP5080" s="28"/>
      <c r="BQ5080" s="28"/>
      <c r="BR5080" s="28"/>
      <c r="BS5080" s="28"/>
      <c r="BT5080" s="28"/>
      <c r="BU5080" s="28"/>
      <c r="BV5080" s="28"/>
      <c r="BW5080" s="28"/>
      <c r="BX5080" s="28"/>
      <c r="BY5080" s="28"/>
      <c r="BZ5080" s="28"/>
      <c r="CA5080" s="28"/>
      <c r="CB5080" s="28"/>
      <c r="CC5080" s="28"/>
      <c r="CD5080" s="28"/>
      <c r="CE5080" s="28"/>
      <c r="CF5080" s="28"/>
      <c r="CG5080" s="28"/>
      <c r="IP5080" s="28"/>
      <c r="IQ5080" s="28"/>
      <c r="IR5080" s="28"/>
      <c r="IS5080" s="28"/>
      <c r="IT5080" s="28"/>
      <c r="IU5080" s="28"/>
      <c r="IV5080" s="28"/>
      <c r="IW5080" s="28"/>
      <c r="IX5080" s="28"/>
      <c r="IY5080" s="28"/>
      <c r="IZ5080" s="28"/>
      <c r="JA5080" s="28"/>
      <c r="JB5080" s="28"/>
      <c r="JC5080" s="28"/>
      <c r="JD5080" s="28"/>
      <c r="JE5080" s="28"/>
      <c r="JF5080" s="28"/>
      <c r="JG5080" s="28"/>
      <c r="JH5080" s="28"/>
      <c r="JI5080" s="28"/>
      <c r="JJ5080" s="28"/>
      <c r="JK5080" s="28"/>
      <c r="JL5080" s="28"/>
      <c r="JM5080" s="28"/>
      <c r="JN5080" s="28"/>
      <c r="JO5080" s="28"/>
      <c r="JP5080" s="28"/>
      <c r="JQ5080" s="28"/>
      <c r="JR5080" s="28"/>
      <c r="JS5080" s="28"/>
      <c r="JT5080" s="28"/>
      <c r="JU5080" s="28"/>
      <c r="JV5080" s="28"/>
      <c r="JW5080" s="28"/>
      <c r="JX5080" s="28"/>
      <c r="JY5080" s="28"/>
      <c r="JZ5080" s="28"/>
      <c r="KA5080" s="28"/>
      <c r="KB5080" s="28"/>
      <c r="KC5080" s="28"/>
      <c r="KD5080" s="28"/>
    </row>
    <row r="5081" spans="5:290" x14ac:dyDescent="0.2">
      <c r="E5081" s="31"/>
      <c r="F5081" s="31"/>
      <c r="G5081" s="31"/>
      <c r="H5081" s="31"/>
      <c r="I5081" s="31"/>
      <c r="J5081" s="31"/>
      <c r="K5081" s="31"/>
      <c r="L5081" s="31"/>
      <c r="M5081" s="31"/>
      <c r="N5081" s="31"/>
      <c r="O5081" s="31"/>
      <c r="P5081" s="31"/>
      <c r="Q5081" s="31"/>
      <c r="R5081" s="31"/>
      <c r="S5081" s="31"/>
      <c r="T5081" s="31"/>
      <c r="U5081" s="31"/>
      <c r="V5081" s="31"/>
      <c r="W5081" s="31"/>
      <c r="X5081" s="31"/>
      <c r="Y5081" s="31"/>
      <c r="Z5081" s="31"/>
      <c r="AA5081" s="31"/>
      <c r="AB5081" s="31"/>
      <c r="AC5081" s="31"/>
      <c r="AD5081" s="31"/>
      <c r="AE5081" s="31"/>
      <c r="AF5081" s="31"/>
      <c r="AG5081" s="31"/>
      <c r="AH5081" s="31"/>
      <c r="AI5081" s="31"/>
      <c r="AJ5081" s="31"/>
      <c r="AK5081" s="31"/>
      <c r="AL5081" s="31"/>
      <c r="AM5081" s="31"/>
      <c r="AN5081" s="31"/>
      <c r="AO5081" s="31"/>
      <c r="AP5081" s="31"/>
      <c r="AQ5081" s="31"/>
      <c r="AR5081" s="31"/>
      <c r="AS5081" s="28"/>
      <c r="AT5081" s="28"/>
      <c r="AU5081" s="28"/>
      <c r="AV5081" s="28"/>
      <c r="AW5081" s="28"/>
      <c r="AX5081" s="28"/>
      <c r="AY5081" s="28"/>
      <c r="AZ5081" s="28"/>
      <c r="BA5081" s="28"/>
      <c r="BB5081" s="28"/>
      <c r="BC5081" s="28"/>
      <c r="BD5081" s="28"/>
      <c r="BE5081" s="28"/>
      <c r="BF5081" s="28"/>
      <c r="BG5081" s="28"/>
      <c r="BH5081" s="28"/>
      <c r="BI5081" s="28"/>
      <c r="BJ5081" s="28"/>
      <c r="BK5081" s="28"/>
      <c r="BL5081" s="28"/>
      <c r="BM5081" s="28"/>
      <c r="BN5081" s="28"/>
      <c r="BO5081" s="28"/>
      <c r="BP5081" s="28"/>
      <c r="BQ5081" s="28"/>
      <c r="BR5081" s="28"/>
      <c r="BS5081" s="28"/>
      <c r="BT5081" s="28"/>
      <c r="BU5081" s="28"/>
      <c r="BV5081" s="28"/>
      <c r="BW5081" s="28"/>
      <c r="BX5081" s="28"/>
      <c r="BY5081" s="28"/>
      <c r="BZ5081" s="28"/>
      <c r="CA5081" s="28"/>
      <c r="CB5081" s="28"/>
      <c r="CC5081" s="28"/>
      <c r="CD5081" s="28"/>
      <c r="CE5081" s="28"/>
      <c r="CF5081" s="28"/>
      <c r="CG5081" s="28"/>
      <c r="IP5081" s="28"/>
      <c r="IQ5081" s="28"/>
      <c r="IR5081" s="28"/>
      <c r="IS5081" s="28"/>
      <c r="IT5081" s="28"/>
      <c r="IU5081" s="28"/>
      <c r="IV5081" s="28"/>
      <c r="IW5081" s="28"/>
      <c r="IX5081" s="28"/>
      <c r="IY5081" s="28"/>
      <c r="IZ5081" s="28"/>
      <c r="JA5081" s="28"/>
      <c r="JB5081" s="28"/>
      <c r="JC5081" s="28"/>
      <c r="JD5081" s="28"/>
      <c r="JE5081" s="28"/>
      <c r="JF5081" s="28"/>
      <c r="JG5081" s="28"/>
      <c r="JH5081" s="28"/>
      <c r="JI5081" s="28"/>
      <c r="JJ5081" s="28"/>
      <c r="JK5081" s="28"/>
      <c r="JL5081" s="28"/>
      <c r="JM5081" s="28"/>
      <c r="JN5081" s="28"/>
      <c r="JO5081" s="28"/>
      <c r="JP5081" s="28"/>
      <c r="JQ5081" s="28"/>
      <c r="JR5081" s="28"/>
      <c r="JS5081" s="28"/>
      <c r="JT5081" s="28"/>
      <c r="JU5081" s="28"/>
      <c r="JV5081" s="28"/>
      <c r="JW5081" s="28"/>
      <c r="JX5081" s="28"/>
      <c r="JY5081" s="28"/>
      <c r="JZ5081" s="28"/>
      <c r="KA5081" s="28"/>
      <c r="KB5081" s="28"/>
      <c r="KC5081" s="28"/>
      <c r="KD5081" s="28"/>
    </row>
    <row r="5082" spans="5:290" x14ac:dyDescent="0.2">
      <c r="E5082" s="31"/>
      <c r="F5082" s="31"/>
      <c r="G5082" s="31"/>
      <c r="H5082" s="31"/>
      <c r="I5082" s="31"/>
      <c r="J5082" s="31"/>
      <c r="K5082" s="31"/>
      <c r="L5082" s="31"/>
      <c r="M5082" s="31"/>
      <c r="N5082" s="31"/>
      <c r="O5082" s="31"/>
      <c r="P5082" s="31"/>
      <c r="Q5082" s="31"/>
      <c r="R5082" s="31"/>
      <c r="S5082" s="31"/>
      <c r="T5082" s="31"/>
      <c r="U5082" s="31"/>
      <c r="V5082" s="31"/>
      <c r="W5082" s="31"/>
      <c r="X5082" s="31"/>
      <c r="Y5082" s="31"/>
      <c r="Z5082" s="31"/>
      <c r="AA5082" s="31"/>
      <c r="AB5082" s="31"/>
      <c r="AC5082" s="31"/>
      <c r="AD5082" s="31"/>
      <c r="AE5082" s="31"/>
      <c r="AF5082" s="31"/>
      <c r="AG5082" s="31"/>
      <c r="AH5082" s="31"/>
      <c r="AI5082" s="31"/>
      <c r="AJ5082" s="31"/>
      <c r="AK5082" s="31"/>
      <c r="AL5082" s="31"/>
      <c r="AM5082" s="31"/>
      <c r="AN5082" s="31"/>
      <c r="AO5082" s="31"/>
      <c r="AP5082" s="31"/>
      <c r="AQ5082" s="31"/>
      <c r="AR5082" s="31"/>
      <c r="AS5082" s="28"/>
      <c r="AT5082" s="28"/>
      <c r="AU5082" s="28"/>
      <c r="AV5082" s="28"/>
      <c r="AW5082" s="28"/>
      <c r="AX5082" s="28"/>
      <c r="AY5082" s="28"/>
      <c r="AZ5082" s="28"/>
      <c r="BA5082" s="28"/>
      <c r="BB5082" s="28"/>
      <c r="BC5082" s="28"/>
      <c r="BD5082" s="28"/>
      <c r="BE5082" s="28"/>
      <c r="BF5082" s="28"/>
      <c r="BG5082" s="28"/>
      <c r="BH5082" s="28"/>
      <c r="BI5082" s="28"/>
      <c r="BJ5082" s="28"/>
      <c r="BK5082" s="28"/>
      <c r="BL5082" s="28"/>
      <c r="BM5082" s="28"/>
      <c r="BN5082" s="28"/>
      <c r="BO5082" s="28"/>
      <c r="BP5082" s="28"/>
      <c r="BQ5082" s="28"/>
      <c r="BR5082" s="28"/>
      <c r="BS5082" s="28"/>
      <c r="BT5082" s="28"/>
      <c r="BU5082" s="28"/>
      <c r="BV5082" s="28"/>
      <c r="BW5082" s="28"/>
      <c r="BX5082" s="28"/>
      <c r="BY5082" s="28"/>
      <c r="BZ5082" s="28"/>
      <c r="CA5082" s="28"/>
      <c r="CB5082" s="28"/>
      <c r="CC5082" s="28"/>
      <c r="CD5082" s="28"/>
      <c r="CE5082" s="28"/>
      <c r="CF5082" s="28"/>
      <c r="CG5082" s="28"/>
      <c r="IP5082" s="28"/>
      <c r="IQ5082" s="28"/>
      <c r="IR5082" s="28"/>
      <c r="IS5082" s="28"/>
      <c r="IT5082" s="28"/>
      <c r="IU5082" s="28"/>
      <c r="IV5082" s="28"/>
      <c r="IW5082" s="28"/>
      <c r="IX5082" s="28"/>
      <c r="IY5082" s="28"/>
      <c r="IZ5082" s="28"/>
      <c r="JA5082" s="28"/>
      <c r="JB5082" s="28"/>
      <c r="JC5082" s="28"/>
      <c r="JD5082" s="28"/>
      <c r="JE5082" s="28"/>
      <c r="JF5082" s="28"/>
      <c r="JG5082" s="28"/>
      <c r="JH5082" s="28"/>
      <c r="JI5082" s="28"/>
      <c r="JJ5082" s="28"/>
      <c r="JK5082" s="28"/>
      <c r="JL5082" s="28"/>
      <c r="JM5082" s="28"/>
      <c r="JN5082" s="28"/>
      <c r="JO5082" s="28"/>
      <c r="JP5082" s="28"/>
      <c r="JQ5082" s="28"/>
      <c r="JR5082" s="28"/>
      <c r="JS5082" s="28"/>
      <c r="JT5082" s="28"/>
      <c r="JU5082" s="28"/>
      <c r="JV5082" s="28"/>
      <c r="JW5082" s="28"/>
      <c r="JX5082" s="28"/>
      <c r="JY5082" s="28"/>
      <c r="JZ5082" s="28"/>
      <c r="KA5082" s="28"/>
      <c r="KB5082" s="28"/>
      <c r="KC5082" s="28"/>
      <c r="KD5082" s="28"/>
    </row>
    <row r="5083" spans="5:290" x14ac:dyDescent="0.2">
      <c r="E5083" s="31"/>
      <c r="F5083" s="31"/>
      <c r="G5083" s="31"/>
      <c r="H5083" s="31"/>
      <c r="I5083" s="31"/>
      <c r="J5083" s="31"/>
      <c r="K5083" s="31"/>
      <c r="L5083" s="31"/>
      <c r="M5083" s="31"/>
      <c r="N5083" s="31"/>
      <c r="O5083" s="31"/>
      <c r="P5083" s="31"/>
      <c r="Q5083" s="31"/>
      <c r="R5083" s="31"/>
      <c r="S5083" s="31"/>
      <c r="T5083" s="31"/>
      <c r="U5083" s="31"/>
      <c r="V5083" s="31"/>
      <c r="W5083" s="31"/>
      <c r="X5083" s="31"/>
      <c r="Y5083" s="31"/>
      <c r="Z5083" s="31"/>
      <c r="AA5083" s="31"/>
      <c r="AB5083" s="31"/>
      <c r="AC5083" s="31"/>
      <c r="AD5083" s="31"/>
      <c r="AE5083" s="31"/>
      <c r="AF5083" s="31"/>
      <c r="AG5083" s="31"/>
      <c r="AH5083" s="31"/>
      <c r="AI5083" s="31"/>
      <c r="AJ5083" s="31"/>
      <c r="AK5083" s="31"/>
      <c r="AL5083" s="31"/>
      <c r="AM5083" s="31"/>
      <c r="AN5083" s="31"/>
      <c r="AO5083" s="31"/>
      <c r="AP5083" s="31"/>
      <c r="AQ5083" s="31"/>
      <c r="AR5083" s="31"/>
      <c r="AS5083" s="28"/>
      <c r="AT5083" s="28"/>
      <c r="AU5083" s="28"/>
      <c r="AV5083" s="28"/>
      <c r="AW5083" s="28"/>
      <c r="AX5083" s="28"/>
      <c r="AY5083" s="28"/>
      <c r="AZ5083" s="28"/>
      <c r="BA5083" s="28"/>
      <c r="BB5083" s="28"/>
      <c r="BC5083" s="28"/>
      <c r="BD5083" s="28"/>
      <c r="BE5083" s="28"/>
      <c r="BF5083" s="28"/>
      <c r="BG5083" s="28"/>
      <c r="BH5083" s="28"/>
      <c r="BI5083" s="28"/>
      <c r="BJ5083" s="28"/>
      <c r="BK5083" s="28"/>
      <c r="BL5083" s="28"/>
      <c r="BM5083" s="28"/>
      <c r="BN5083" s="28"/>
      <c r="BO5083" s="28"/>
      <c r="BP5083" s="28"/>
      <c r="BQ5083" s="28"/>
      <c r="BR5083" s="28"/>
      <c r="BS5083" s="28"/>
      <c r="BT5083" s="28"/>
      <c r="BU5083" s="28"/>
      <c r="BV5083" s="28"/>
      <c r="BW5083" s="28"/>
      <c r="BX5083" s="28"/>
      <c r="BY5083" s="28"/>
      <c r="BZ5083" s="28"/>
      <c r="CA5083" s="28"/>
      <c r="CB5083" s="28"/>
      <c r="CC5083" s="28"/>
      <c r="CD5083" s="28"/>
      <c r="CE5083" s="28"/>
      <c r="CF5083" s="28"/>
      <c r="CG5083" s="28"/>
      <c r="IP5083" s="28"/>
      <c r="IQ5083" s="28"/>
      <c r="IR5083" s="28"/>
      <c r="IS5083" s="28"/>
      <c r="IT5083" s="28"/>
      <c r="IU5083" s="28"/>
      <c r="IV5083" s="28"/>
      <c r="IW5083" s="28"/>
      <c r="IX5083" s="28"/>
      <c r="IY5083" s="28"/>
      <c r="IZ5083" s="28"/>
      <c r="JA5083" s="28"/>
      <c r="JB5083" s="28"/>
      <c r="JC5083" s="28"/>
      <c r="JD5083" s="28"/>
      <c r="JE5083" s="28"/>
      <c r="JF5083" s="28"/>
      <c r="JG5083" s="28"/>
      <c r="JH5083" s="28"/>
      <c r="JI5083" s="28"/>
      <c r="JJ5083" s="28"/>
      <c r="JK5083" s="28"/>
      <c r="JL5083" s="28"/>
      <c r="JM5083" s="28"/>
      <c r="JN5083" s="28"/>
      <c r="JO5083" s="28"/>
      <c r="JP5083" s="28"/>
      <c r="JQ5083" s="28"/>
      <c r="JR5083" s="28"/>
      <c r="JS5083" s="28"/>
      <c r="JT5083" s="28"/>
      <c r="JU5083" s="28"/>
      <c r="JV5083" s="28"/>
      <c r="JW5083" s="28"/>
      <c r="JX5083" s="28"/>
      <c r="JY5083" s="28"/>
      <c r="JZ5083" s="28"/>
      <c r="KA5083" s="28"/>
      <c r="KB5083" s="28"/>
      <c r="KC5083" s="28"/>
      <c r="KD5083" s="28"/>
    </row>
    <row r="5084" spans="5:290" x14ac:dyDescent="0.2">
      <c r="E5084" s="31"/>
      <c r="F5084" s="31"/>
      <c r="G5084" s="31"/>
      <c r="H5084" s="31"/>
      <c r="I5084" s="31"/>
      <c r="J5084" s="31"/>
      <c r="K5084" s="31"/>
      <c r="L5084" s="31"/>
      <c r="M5084" s="31"/>
      <c r="N5084" s="31"/>
      <c r="O5084" s="31"/>
      <c r="P5084" s="31"/>
      <c r="Q5084" s="31"/>
      <c r="R5084" s="31"/>
      <c r="S5084" s="31"/>
      <c r="T5084" s="31"/>
      <c r="U5084" s="31"/>
      <c r="V5084" s="31"/>
      <c r="W5084" s="31"/>
      <c r="X5084" s="31"/>
      <c r="Y5084" s="31"/>
      <c r="Z5084" s="31"/>
      <c r="AA5084" s="31"/>
      <c r="AB5084" s="31"/>
      <c r="AC5084" s="31"/>
      <c r="AD5084" s="31"/>
      <c r="AE5084" s="31"/>
      <c r="AF5084" s="31"/>
      <c r="AG5084" s="31"/>
      <c r="AH5084" s="31"/>
      <c r="AI5084" s="31"/>
      <c r="AJ5084" s="31"/>
      <c r="AK5084" s="31"/>
      <c r="AL5084" s="31"/>
      <c r="AM5084" s="31"/>
      <c r="AN5084" s="31"/>
      <c r="AO5084" s="31"/>
      <c r="AP5084" s="31"/>
      <c r="AQ5084" s="31"/>
      <c r="AR5084" s="31"/>
      <c r="AS5084" s="28"/>
      <c r="AT5084" s="28"/>
      <c r="AU5084" s="28"/>
      <c r="AV5084" s="28"/>
      <c r="AW5084" s="28"/>
      <c r="AX5084" s="28"/>
      <c r="AY5084" s="28"/>
      <c r="AZ5084" s="28"/>
      <c r="BA5084" s="28"/>
      <c r="BB5084" s="28"/>
      <c r="BC5084" s="28"/>
      <c r="BD5084" s="28"/>
      <c r="BE5084" s="28"/>
      <c r="BF5084" s="28"/>
      <c r="BG5084" s="28"/>
      <c r="BH5084" s="28"/>
      <c r="BI5084" s="28"/>
      <c r="BJ5084" s="28"/>
      <c r="BK5084" s="28"/>
      <c r="BL5084" s="28"/>
      <c r="BM5084" s="28"/>
      <c r="BN5084" s="28"/>
      <c r="BO5084" s="28"/>
      <c r="BP5084" s="28"/>
      <c r="BQ5084" s="28"/>
      <c r="BR5084" s="28"/>
      <c r="BS5084" s="28"/>
      <c r="BT5084" s="28"/>
      <c r="BU5084" s="28"/>
      <c r="BV5084" s="28"/>
      <c r="BW5084" s="28"/>
      <c r="BX5084" s="28"/>
      <c r="BY5084" s="28"/>
      <c r="BZ5084" s="28"/>
      <c r="CA5084" s="28"/>
      <c r="CB5084" s="28"/>
      <c r="CC5084" s="28"/>
      <c r="CD5084" s="28"/>
      <c r="CE5084" s="28"/>
      <c r="CF5084" s="28"/>
      <c r="CG5084" s="28"/>
      <c r="IP5084" s="28"/>
      <c r="IQ5084" s="28"/>
      <c r="IR5084" s="28"/>
      <c r="IS5084" s="28"/>
      <c r="IT5084" s="28"/>
      <c r="IU5084" s="28"/>
      <c r="IV5084" s="28"/>
      <c r="IW5084" s="28"/>
      <c r="IX5084" s="28"/>
      <c r="IY5084" s="28"/>
      <c r="IZ5084" s="28"/>
      <c r="JA5084" s="28"/>
      <c r="JB5084" s="28"/>
      <c r="JC5084" s="28"/>
      <c r="JD5084" s="28"/>
      <c r="JE5084" s="28"/>
      <c r="JF5084" s="28"/>
      <c r="JG5084" s="28"/>
      <c r="JH5084" s="28"/>
      <c r="JI5084" s="28"/>
      <c r="JJ5084" s="28"/>
      <c r="JK5084" s="28"/>
      <c r="JL5084" s="28"/>
      <c r="JM5084" s="28"/>
      <c r="JN5084" s="28"/>
      <c r="JO5084" s="28"/>
      <c r="JP5084" s="28"/>
      <c r="JQ5084" s="28"/>
      <c r="JR5084" s="28"/>
      <c r="JS5084" s="28"/>
      <c r="JT5084" s="28"/>
      <c r="JU5084" s="28"/>
      <c r="JV5084" s="28"/>
      <c r="JW5084" s="28"/>
      <c r="JX5084" s="28"/>
      <c r="JY5084" s="28"/>
      <c r="JZ5084" s="28"/>
      <c r="KA5084" s="28"/>
      <c r="KB5084" s="28"/>
      <c r="KC5084" s="28"/>
      <c r="KD5084" s="28"/>
    </row>
    <row r="5085" spans="5:290" x14ac:dyDescent="0.2">
      <c r="E5085" s="31"/>
      <c r="F5085" s="31"/>
      <c r="G5085" s="31"/>
      <c r="H5085" s="31"/>
      <c r="I5085" s="31"/>
      <c r="J5085" s="31"/>
      <c r="K5085" s="31"/>
      <c r="L5085" s="31"/>
      <c r="M5085" s="31"/>
      <c r="N5085" s="31"/>
      <c r="O5085" s="31"/>
      <c r="P5085" s="31"/>
      <c r="Q5085" s="31"/>
      <c r="R5085" s="31"/>
      <c r="S5085" s="31"/>
      <c r="T5085" s="31"/>
      <c r="U5085" s="31"/>
      <c r="V5085" s="31"/>
      <c r="W5085" s="31"/>
      <c r="X5085" s="31"/>
      <c r="Y5085" s="31"/>
      <c r="Z5085" s="31"/>
      <c r="AA5085" s="31"/>
      <c r="AB5085" s="31"/>
      <c r="AC5085" s="31"/>
      <c r="AD5085" s="31"/>
      <c r="AE5085" s="31"/>
      <c r="AF5085" s="31"/>
      <c r="AG5085" s="31"/>
      <c r="AH5085" s="31"/>
      <c r="AI5085" s="31"/>
      <c r="AJ5085" s="31"/>
      <c r="AK5085" s="31"/>
      <c r="AL5085" s="31"/>
      <c r="AM5085" s="31"/>
      <c r="AN5085" s="31"/>
      <c r="AO5085" s="31"/>
      <c r="AP5085" s="31"/>
      <c r="AQ5085" s="31"/>
      <c r="AR5085" s="31"/>
      <c r="AS5085" s="28"/>
      <c r="AT5085" s="28"/>
      <c r="AU5085" s="28"/>
      <c r="AV5085" s="28"/>
      <c r="AW5085" s="28"/>
      <c r="AX5085" s="28"/>
      <c r="AY5085" s="28"/>
      <c r="AZ5085" s="28"/>
      <c r="BA5085" s="28"/>
      <c r="BB5085" s="28"/>
      <c r="BC5085" s="28"/>
      <c r="BD5085" s="28"/>
      <c r="BE5085" s="28"/>
      <c r="BF5085" s="28"/>
      <c r="BG5085" s="28"/>
      <c r="BH5085" s="28"/>
      <c r="BI5085" s="28"/>
      <c r="BJ5085" s="28"/>
      <c r="BK5085" s="28"/>
      <c r="BL5085" s="28"/>
      <c r="BM5085" s="28"/>
      <c r="BN5085" s="28"/>
      <c r="BO5085" s="28"/>
      <c r="BP5085" s="28"/>
      <c r="BQ5085" s="28"/>
      <c r="BR5085" s="28"/>
      <c r="BS5085" s="28"/>
      <c r="BT5085" s="28"/>
      <c r="BU5085" s="28"/>
      <c r="BV5085" s="28"/>
      <c r="BW5085" s="28"/>
      <c r="BX5085" s="28"/>
      <c r="BY5085" s="28"/>
      <c r="BZ5085" s="28"/>
      <c r="CA5085" s="28"/>
      <c r="CB5085" s="28"/>
      <c r="CC5085" s="28"/>
      <c r="CD5085" s="28"/>
      <c r="CE5085" s="28"/>
      <c r="CF5085" s="28"/>
      <c r="CG5085" s="28"/>
      <c r="IP5085" s="28"/>
      <c r="IQ5085" s="28"/>
      <c r="IR5085" s="28"/>
      <c r="IS5085" s="28"/>
      <c r="IT5085" s="28"/>
      <c r="IU5085" s="28"/>
      <c r="IV5085" s="28"/>
      <c r="IW5085" s="28"/>
      <c r="IX5085" s="28"/>
      <c r="IY5085" s="28"/>
      <c r="IZ5085" s="28"/>
      <c r="JA5085" s="28"/>
      <c r="JB5085" s="28"/>
      <c r="JC5085" s="28"/>
      <c r="JD5085" s="28"/>
      <c r="JE5085" s="28"/>
      <c r="JF5085" s="28"/>
      <c r="JG5085" s="28"/>
      <c r="JH5085" s="28"/>
      <c r="JI5085" s="28"/>
      <c r="JJ5085" s="28"/>
      <c r="JK5085" s="28"/>
      <c r="JL5085" s="28"/>
      <c r="JM5085" s="28"/>
      <c r="JN5085" s="28"/>
      <c r="JO5085" s="28"/>
      <c r="JP5085" s="28"/>
      <c r="JQ5085" s="28"/>
      <c r="JR5085" s="28"/>
      <c r="JS5085" s="28"/>
      <c r="JT5085" s="28"/>
      <c r="JU5085" s="28"/>
      <c r="JV5085" s="28"/>
      <c r="JW5085" s="28"/>
      <c r="JX5085" s="28"/>
      <c r="JY5085" s="28"/>
      <c r="JZ5085" s="28"/>
      <c r="KA5085" s="28"/>
      <c r="KB5085" s="28"/>
      <c r="KC5085" s="28"/>
      <c r="KD5085" s="28"/>
    </row>
    <row r="5086" spans="5:290" x14ac:dyDescent="0.2">
      <c r="E5086" s="31"/>
      <c r="F5086" s="31"/>
      <c r="G5086" s="31"/>
      <c r="H5086" s="31"/>
      <c r="I5086" s="31"/>
      <c r="J5086" s="31"/>
      <c r="K5086" s="31"/>
      <c r="L5086" s="31"/>
      <c r="M5086" s="31"/>
      <c r="N5086" s="31"/>
      <c r="O5086" s="31"/>
      <c r="P5086" s="31"/>
      <c r="Q5086" s="31"/>
      <c r="R5086" s="31"/>
      <c r="S5086" s="31"/>
      <c r="T5086" s="31"/>
      <c r="U5086" s="31"/>
      <c r="V5086" s="31"/>
      <c r="W5086" s="31"/>
      <c r="X5086" s="31"/>
      <c r="Y5086" s="31"/>
      <c r="Z5086" s="31"/>
      <c r="AA5086" s="31"/>
      <c r="AB5086" s="31"/>
      <c r="AC5086" s="31"/>
      <c r="AD5086" s="31"/>
      <c r="AE5086" s="31"/>
      <c r="AF5086" s="31"/>
      <c r="AG5086" s="31"/>
      <c r="AH5086" s="31"/>
      <c r="AI5086" s="31"/>
      <c r="AJ5086" s="31"/>
      <c r="AK5086" s="31"/>
      <c r="AL5086" s="31"/>
      <c r="AM5086" s="31"/>
      <c r="AN5086" s="31"/>
      <c r="AO5086" s="31"/>
      <c r="AP5086" s="31"/>
      <c r="AQ5086" s="31"/>
      <c r="AR5086" s="31"/>
      <c r="AS5086" s="28"/>
      <c r="AT5086" s="28"/>
      <c r="AU5086" s="28"/>
      <c r="AV5086" s="28"/>
      <c r="AW5086" s="28"/>
      <c r="AX5086" s="28"/>
      <c r="AY5086" s="28"/>
      <c r="AZ5086" s="28"/>
      <c r="BA5086" s="28"/>
      <c r="BB5086" s="28"/>
      <c r="BC5086" s="28"/>
      <c r="BD5086" s="28"/>
      <c r="BE5086" s="28"/>
      <c r="BF5086" s="28"/>
      <c r="BG5086" s="28"/>
      <c r="BH5086" s="28"/>
      <c r="BI5086" s="28"/>
      <c r="BJ5086" s="28"/>
      <c r="BK5086" s="28"/>
      <c r="BL5086" s="28"/>
      <c r="BM5086" s="28"/>
      <c r="BN5086" s="28"/>
      <c r="BO5086" s="28"/>
      <c r="BP5086" s="28"/>
      <c r="BQ5086" s="28"/>
      <c r="BR5086" s="28"/>
      <c r="BS5086" s="28"/>
      <c r="BT5086" s="28"/>
      <c r="BU5086" s="28"/>
      <c r="BV5086" s="28"/>
      <c r="BW5086" s="28"/>
      <c r="BX5086" s="28"/>
      <c r="BY5086" s="28"/>
      <c r="BZ5086" s="28"/>
      <c r="CA5086" s="28"/>
      <c r="CB5086" s="28"/>
      <c r="CC5086" s="28"/>
      <c r="CD5086" s="28"/>
      <c r="CE5086" s="28"/>
      <c r="CF5086" s="28"/>
      <c r="CG5086" s="28"/>
      <c r="IP5086" s="28"/>
      <c r="IQ5086" s="28"/>
      <c r="IR5086" s="28"/>
      <c r="IS5086" s="28"/>
      <c r="IT5086" s="28"/>
      <c r="IU5086" s="28"/>
      <c r="IV5086" s="28"/>
      <c r="IW5086" s="28"/>
      <c r="IX5086" s="28"/>
      <c r="IY5086" s="28"/>
      <c r="IZ5086" s="28"/>
      <c r="JA5086" s="28"/>
      <c r="JB5086" s="28"/>
      <c r="JC5086" s="28"/>
      <c r="JD5086" s="28"/>
      <c r="JE5086" s="28"/>
      <c r="JF5086" s="28"/>
      <c r="JG5086" s="28"/>
      <c r="JH5086" s="28"/>
      <c r="JI5086" s="28"/>
      <c r="JJ5086" s="28"/>
      <c r="JK5086" s="28"/>
      <c r="JL5086" s="28"/>
      <c r="JM5086" s="28"/>
      <c r="JN5086" s="28"/>
      <c r="JO5086" s="28"/>
      <c r="JP5086" s="28"/>
      <c r="JQ5086" s="28"/>
      <c r="JR5086" s="28"/>
      <c r="JS5086" s="28"/>
      <c r="JT5086" s="28"/>
      <c r="JU5086" s="28"/>
      <c r="JV5086" s="28"/>
      <c r="JW5086" s="28"/>
      <c r="JX5086" s="28"/>
      <c r="JY5086" s="28"/>
      <c r="JZ5086" s="28"/>
      <c r="KA5086" s="28"/>
      <c r="KB5086" s="28"/>
      <c r="KC5086" s="28"/>
      <c r="KD5086" s="28"/>
    </row>
    <row r="5087" spans="5:290" x14ac:dyDescent="0.2">
      <c r="E5087" s="31"/>
      <c r="F5087" s="31"/>
      <c r="G5087" s="31"/>
      <c r="H5087" s="31"/>
      <c r="I5087" s="31"/>
      <c r="J5087" s="31"/>
      <c r="K5087" s="31"/>
      <c r="L5087" s="31"/>
      <c r="M5087" s="31"/>
      <c r="N5087" s="31"/>
      <c r="O5087" s="31"/>
      <c r="P5087" s="31"/>
      <c r="Q5087" s="31"/>
      <c r="R5087" s="31"/>
      <c r="S5087" s="31"/>
      <c r="T5087" s="31"/>
      <c r="U5087" s="31"/>
      <c r="V5087" s="31"/>
      <c r="W5087" s="31"/>
      <c r="X5087" s="31"/>
      <c r="Y5087" s="31"/>
      <c r="Z5087" s="31"/>
      <c r="AA5087" s="31"/>
      <c r="AB5087" s="31"/>
      <c r="AC5087" s="31"/>
      <c r="AD5087" s="31"/>
      <c r="AE5087" s="31"/>
      <c r="AF5087" s="31"/>
      <c r="AG5087" s="31"/>
      <c r="AH5087" s="31"/>
      <c r="AI5087" s="31"/>
      <c r="AJ5087" s="31"/>
      <c r="AK5087" s="31"/>
      <c r="AL5087" s="31"/>
      <c r="AM5087" s="31"/>
      <c r="AN5087" s="31"/>
      <c r="AO5087" s="31"/>
      <c r="AP5087" s="31"/>
      <c r="AQ5087" s="31"/>
      <c r="AR5087" s="31"/>
      <c r="AS5087" s="28"/>
      <c r="AT5087" s="28"/>
      <c r="AU5087" s="28"/>
      <c r="AV5087" s="28"/>
      <c r="AW5087" s="28"/>
      <c r="AX5087" s="28"/>
      <c r="AY5087" s="28"/>
      <c r="AZ5087" s="28"/>
      <c r="BA5087" s="28"/>
      <c r="BB5087" s="28"/>
      <c r="BC5087" s="28"/>
      <c r="BD5087" s="28"/>
      <c r="BE5087" s="28"/>
      <c r="BF5087" s="28"/>
      <c r="BG5087" s="28"/>
      <c r="BH5087" s="28"/>
      <c r="BI5087" s="28"/>
      <c r="BJ5087" s="28"/>
      <c r="BK5087" s="28"/>
      <c r="BL5087" s="28"/>
      <c r="BM5087" s="28"/>
      <c r="BN5087" s="28"/>
      <c r="BO5087" s="28"/>
      <c r="BP5087" s="28"/>
      <c r="BQ5087" s="28"/>
      <c r="BR5087" s="28"/>
      <c r="BS5087" s="28"/>
      <c r="BT5087" s="28"/>
      <c r="BU5087" s="28"/>
      <c r="BV5087" s="28"/>
      <c r="BW5087" s="28"/>
      <c r="BX5087" s="28"/>
      <c r="BY5087" s="28"/>
      <c r="BZ5087" s="28"/>
      <c r="CA5087" s="28"/>
      <c r="CB5087" s="28"/>
      <c r="CC5087" s="28"/>
      <c r="CD5087" s="28"/>
      <c r="CE5087" s="28"/>
      <c r="CF5087" s="28"/>
      <c r="CG5087" s="28"/>
      <c r="IP5087" s="28"/>
      <c r="IQ5087" s="28"/>
      <c r="IR5087" s="28"/>
      <c r="IS5087" s="28"/>
      <c r="IT5087" s="28"/>
      <c r="IU5087" s="28"/>
      <c r="IV5087" s="28"/>
      <c r="IW5087" s="28"/>
      <c r="IX5087" s="28"/>
      <c r="IY5087" s="28"/>
      <c r="IZ5087" s="28"/>
      <c r="JA5087" s="28"/>
      <c r="JB5087" s="28"/>
      <c r="JC5087" s="28"/>
      <c r="JD5087" s="28"/>
      <c r="JE5087" s="28"/>
      <c r="JF5087" s="28"/>
      <c r="JG5087" s="28"/>
      <c r="JH5087" s="28"/>
      <c r="JI5087" s="28"/>
      <c r="JJ5087" s="28"/>
      <c r="JK5087" s="28"/>
      <c r="JL5087" s="28"/>
      <c r="JM5087" s="28"/>
      <c r="JN5087" s="28"/>
      <c r="JO5087" s="28"/>
      <c r="JP5087" s="28"/>
      <c r="JQ5087" s="28"/>
      <c r="JR5087" s="28"/>
      <c r="JS5087" s="28"/>
      <c r="JT5087" s="28"/>
      <c r="JU5087" s="28"/>
      <c r="JV5087" s="28"/>
      <c r="JW5087" s="28"/>
      <c r="JX5087" s="28"/>
      <c r="JY5087" s="28"/>
      <c r="JZ5087" s="28"/>
      <c r="KA5087" s="28"/>
      <c r="KB5087" s="28"/>
      <c r="KC5087" s="28"/>
      <c r="KD5087" s="28"/>
    </row>
    <row r="5088" spans="5:290" x14ac:dyDescent="0.2">
      <c r="E5088" s="31"/>
      <c r="F5088" s="31"/>
      <c r="G5088" s="31"/>
      <c r="H5088" s="31"/>
      <c r="I5088" s="31"/>
      <c r="J5088" s="31"/>
      <c r="K5088" s="31"/>
      <c r="L5088" s="31"/>
      <c r="M5088" s="31"/>
      <c r="N5088" s="31"/>
      <c r="O5088" s="31"/>
      <c r="P5088" s="31"/>
      <c r="Q5088" s="31"/>
      <c r="R5088" s="31"/>
      <c r="S5088" s="31"/>
      <c r="T5088" s="31"/>
      <c r="U5088" s="31"/>
      <c r="V5088" s="31"/>
      <c r="W5088" s="31"/>
      <c r="X5088" s="31"/>
      <c r="Y5088" s="31"/>
      <c r="Z5088" s="31"/>
      <c r="AA5088" s="31"/>
      <c r="AB5088" s="31"/>
      <c r="AC5088" s="31"/>
      <c r="AD5088" s="31"/>
      <c r="AE5088" s="31"/>
      <c r="AF5088" s="31"/>
      <c r="AG5088" s="31"/>
      <c r="AH5088" s="31"/>
      <c r="AI5088" s="31"/>
      <c r="AJ5088" s="31"/>
      <c r="AK5088" s="31"/>
      <c r="AL5088" s="31"/>
      <c r="AM5088" s="31"/>
      <c r="AN5088" s="31"/>
      <c r="AO5088" s="31"/>
      <c r="AP5088" s="31"/>
      <c r="AQ5088" s="31"/>
      <c r="AR5088" s="31"/>
      <c r="AS5088" s="28"/>
      <c r="AT5088" s="28"/>
      <c r="AU5088" s="28"/>
      <c r="AV5088" s="28"/>
      <c r="AW5088" s="28"/>
      <c r="AX5088" s="28"/>
      <c r="AY5088" s="28"/>
      <c r="AZ5088" s="28"/>
      <c r="BA5088" s="28"/>
      <c r="BB5088" s="28"/>
      <c r="BC5088" s="28"/>
      <c r="BD5088" s="28"/>
      <c r="BE5088" s="28"/>
      <c r="BF5088" s="28"/>
      <c r="BG5088" s="28"/>
      <c r="BH5088" s="28"/>
      <c r="BI5088" s="28"/>
      <c r="BJ5088" s="28"/>
      <c r="BK5088" s="28"/>
      <c r="BL5088" s="28"/>
      <c r="BM5088" s="28"/>
      <c r="BN5088" s="28"/>
      <c r="BO5088" s="28"/>
      <c r="BP5088" s="28"/>
      <c r="BQ5088" s="28"/>
      <c r="BR5088" s="28"/>
      <c r="BS5088" s="28"/>
      <c r="BT5088" s="28"/>
      <c r="BU5088" s="28"/>
      <c r="BV5088" s="28"/>
      <c r="BW5088" s="28"/>
      <c r="BX5088" s="28"/>
      <c r="BY5088" s="28"/>
      <c r="BZ5088" s="28"/>
      <c r="CA5088" s="28"/>
      <c r="CB5088" s="28"/>
      <c r="CC5088" s="28"/>
      <c r="CD5088" s="28"/>
      <c r="CE5088" s="28"/>
      <c r="CF5088" s="28"/>
      <c r="CG5088" s="28"/>
      <c r="IP5088" s="28"/>
      <c r="IQ5088" s="28"/>
      <c r="IR5088" s="28"/>
      <c r="IS5088" s="28"/>
      <c r="IT5088" s="28"/>
      <c r="IU5088" s="28"/>
      <c r="IV5088" s="28"/>
      <c r="IW5088" s="28"/>
      <c r="IX5088" s="28"/>
      <c r="IY5088" s="28"/>
      <c r="IZ5088" s="28"/>
      <c r="JA5088" s="28"/>
      <c r="JB5088" s="28"/>
      <c r="JC5088" s="28"/>
      <c r="JD5088" s="28"/>
      <c r="JE5088" s="28"/>
      <c r="JF5088" s="28"/>
      <c r="JG5088" s="28"/>
      <c r="JH5088" s="28"/>
      <c r="JI5088" s="28"/>
      <c r="JJ5088" s="28"/>
      <c r="JK5088" s="28"/>
      <c r="JL5088" s="28"/>
      <c r="JM5088" s="28"/>
      <c r="JN5088" s="28"/>
      <c r="JO5088" s="28"/>
      <c r="JP5088" s="28"/>
      <c r="JQ5088" s="28"/>
      <c r="JR5088" s="28"/>
      <c r="JS5088" s="28"/>
      <c r="JT5088" s="28"/>
      <c r="JU5088" s="28"/>
      <c r="JV5088" s="28"/>
      <c r="JW5088" s="28"/>
      <c r="JX5088" s="28"/>
      <c r="JY5088" s="28"/>
      <c r="JZ5088" s="28"/>
      <c r="KA5088" s="28"/>
      <c r="KB5088" s="28"/>
      <c r="KC5088" s="28"/>
      <c r="KD5088" s="28"/>
    </row>
    <row r="5089" spans="5:290" x14ac:dyDescent="0.2">
      <c r="E5089" s="31"/>
      <c r="F5089" s="31"/>
      <c r="G5089" s="31"/>
      <c r="H5089" s="31"/>
      <c r="I5089" s="31"/>
      <c r="J5089" s="31"/>
      <c r="K5089" s="31"/>
      <c r="L5089" s="31"/>
      <c r="M5089" s="31"/>
      <c r="N5089" s="31"/>
      <c r="O5089" s="31"/>
      <c r="P5089" s="31"/>
      <c r="Q5089" s="31"/>
      <c r="R5089" s="31"/>
      <c r="S5089" s="31"/>
      <c r="T5089" s="31"/>
      <c r="U5089" s="31"/>
      <c r="V5089" s="31"/>
      <c r="W5089" s="31"/>
      <c r="X5089" s="31"/>
      <c r="Y5089" s="31"/>
      <c r="Z5089" s="31"/>
      <c r="AA5089" s="31"/>
      <c r="AB5089" s="31"/>
      <c r="AC5089" s="31"/>
      <c r="AD5089" s="31"/>
      <c r="AE5089" s="31"/>
      <c r="AF5089" s="31"/>
      <c r="AG5089" s="31"/>
      <c r="AH5089" s="31"/>
      <c r="AI5089" s="31"/>
      <c r="AJ5089" s="31"/>
      <c r="AK5089" s="31"/>
      <c r="AL5089" s="31"/>
      <c r="AM5089" s="31"/>
      <c r="AN5089" s="31"/>
      <c r="AO5089" s="31"/>
      <c r="AP5089" s="31"/>
      <c r="AQ5089" s="31"/>
      <c r="AR5089" s="31"/>
      <c r="AS5089" s="28"/>
      <c r="AT5089" s="28"/>
      <c r="AU5089" s="28"/>
      <c r="AV5089" s="28"/>
      <c r="AW5089" s="28"/>
      <c r="AX5089" s="28"/>
      <c r="AY5089" s="28"/>
      <c r="AZ5089" s="28"/>
      <c r="BA5089" s="28"/>
      <c r="BB5089" s="28"/>
      <c r="BC5089" s="28"/>
      <c r="BD5089" s="28"/>
      <c r="BE5089" s="28"/>
      <c r="BF5089" s="28"/>
      <c r="BG5089" s="28"/>
      <c r="BH5089" s="28"/>
      <c r="BI5089" s="28"/>
      <c r="BJ5089" s="28"/>
      <c r="BK5089" s="28"/>
      <c r="BL5089" s="28"/>
      <c r="BM5089" s="28"/>
      <c r="BN5089" s="28"/>
      <c r="BO5089" s="28"/>
      <c r="BP5089" s="28"/>
      <c r="BQ5089" s="28"/>
      <c r="BR5089" s="28"/>
      <c r="BS5089" s="28"/>
      <c r="BT5089" s="28"/>
      <c r="BU5089" s="28"/>
      <c r="BV5089" s="28"/>
      <c r="BW5089" s="28"/>
      <c r="BX5089" s="28"/>
      <c r="BY5089" s="28"/>
      <c r="BZ5089" s="28"/>
      <c r="CA5089" s="28"/>
      <c r="CB5089" s="28"/>
      <c r="CC5089" s="28"/>
      <c r="CD5089" s="28"/>
      <c r="CE5089" s="28"/>
      <c r="CF5089" s="28"/>
      <c r="CG5089" s="28"/>
      <c r="IP5089" s="28"/>
      <c r="IQ5089" s="28"/>
      <c r="IR5089" s="28"/>
      <c r="IS5089" s="28"/>
      <c r="IT5089" s="28"/>
      <c r="IU5089" s="28"/>
      <c r="IV5089" s="28"/>
      <c r="IW5089" s="28"/>
      <c r="IX5089" s="28"/>
      <c r="IY5089" s="28"/>
      <c r="IZ5089" s="28"/>
      <c r="JA5089" s="28"/>
      <c r="JB5089" s="28"/>
      <c r="JC5089" s="28"/>
      <c r="JD5089" s="28"/>
      <c r="JE5089" s="28"/>
      <c r="JF5089" s="28"/>
      <c r="JG5089" s="28"/>
      <c r="JH5089" s="28"/>
      <c r="JI5089" s="28"/>
      <c r="JJ5089" s="28"/>
      <c r="JK5089" s="28"/>
      <c r="JL5089" s="28"/>
      <c r="JM5089" s="28"/>
      <c r="JN5089" s="28"/>
      <c r="JO5089" s="28"/>
      <c r="JP5089" s="28"/>
      <c r="JQ5089" s="28"/>
      <c r="JR5089" s="28"/>
      <c r="JS5089" s="28"/>
      <c r="JT5089" s="28"/>
      <c r="JU5089" s="28"/>
      <c r="JV5089" s="28"/>
      <c r="JW5089" s="28"/>
      <c r="JX5089" s="28"/>
      <c r="JY5089" s="28"/>
      <c r="JZ5089" s="28"/>
      <c r="KA5089" s="28"/>
      <c r="KB5089" s="28"/>
      <c r="KC5089" s="28"/>
      <c r="KD5089" s="28"/>
    </row>
    <row r="5090" spans="5:290" x14ac:dyDescent="0.2">
      <c r="E5090" s="31"/>
      <c r="F5090" s="31"/>
      <c r="G5090" s="31"/>
      <c r="H5090" s="31"/>
      <c r="I5090" s="31"/>
      <c r="J5090" s="31"/>
      <c r="K5090" s="31"/>
      <c r="L5090" s="31"/>
      <c r="M5090" s="31"/>
      <c r="N5090" s="31"/>
      <c r="O5090" s="31"/>
      <c r="P5090" s="31"/>
      <c r="Q5090" s="31"/>
      <c r="R5090" s="31"/>
      <c r="S5090" s="31"/>
      <c r="T5090" s="31"/>
      <c r="U5090" s="31"/>
      <c r="V5090" s="31"/>
      <c r="W5090" s="31"/>
      <c r="X5090" s="31"/>
      <c r="Y5090" s="31"/>
      <c r="Z5090" s="31"/>
      <c r="AA5090" s="31"/>
      <c r="AB5090" s="31"/>
      <c r="AC5090" s="31"/>
      <c r="AD5090" s="31"/>
      <c r="AE5090" s="31"/>
      <c r="AF5090" s="31"/>
      <c r="AG5090" s="31"/>
      <c r="AH5090" s="31"/>
      <c r="AI5090" s="31"/>
      <c r="AJ5090" s="31"/>
      <c r="AK5090" s="31"/>
      <c r="AL5090" s="31"/>
      <c r="AM5090" s="31"/>
      <c r="AN5090" s="31"/>
      <c r="AO5090" s="31"/>
      <c r="AP5090" s="31"/>
      <c r="AQ5090" s="31"/>
      <c r="AR5090" s="31"/>
      <c r="AS5090" s="28"/>
      <c r="AT5090" s="28"/>
      <c r="AU5090" s="28"/>
      <c r="AV5090" s="28"/>
      <c r="AW5090" s="28"/>
      <c r="AX5090" s="28"/>
      <c r="AY5090" s="28"/>
      <c r="AZ5090" s="28"/>
      <c r="BA5090" s="28"/>
      <c r="BB5090" s="28"/>
      <c r="BC5090" s="28"/>
      <c r="BD5090" s="28"/>
      <c r="BE5090" s="28"/>
      <c r="BF5090" s="28"/>
      <c r="BG5090" s="28"/>
      <c r="BH5090" s="28"/>
      <c r="BI5090" s="28"/>
      <c r="BJ5090" s="28"/>
      <c r="BK5090" s="28"/>
      <c r="BL5090" s="28"/>
      <c r="BM5090" s="28"/>
      <c r="BN5090" s="28"/>
      <c r="BO5090" s="28"/>
      <c r="BP5090" s="28"/>
      <c r="BQ5090" s="28"/>
      <c r="BR5090" s="28"/>
      <c r="BS5090" s="28"/>
      <c r="BT5090" s="28"/>
      <c r="BU5090" s="28"/>
      <c r="BV5090" s="28"/>
      <c r="BW5090" s="28"/>
      <c r="BX5090" s="28"/>
      <c r="BY5090" s="28"/>
      <c r="BZ5090" s="28"/>
      <c r="CA5090" s="28"/>
      <c r="CB5090" s="28"/>
      <c r="CC5090" s="28"/>
      <c r="CD5090" s="28"/>
      <c r="CE5090" s="28"/>
      <c r="CF5090" s="28"/>
      <c r="CG5090" s="28"/>
      <c r="IP5090" s="28"/>
      <c r="IQ5090" s="28"/>
      <c r="IR5090" s="28"/>
      <c r="IS5090" s="28"/>
      <c r="IT5090" s="28"/>
      <c r="IU5090" s="28"/>
      <c r="IV5090" s="28"/>
      <c r="IW5090" s="28"/>
      <c r="IX5090" s="28"/>
      <c r="IY5090" s="28"/>
      <c r="IZ5090" s="28"/>
      <c r="JA5090" s="28"/>
      <c r="JB5090" s="28"/>
      <c r="JC5090" s="28"/>
      <c r="JD5090" s="28"/>
      <c r="JE5090" s="28"/>
      <c r="JF5090" s="28"/>
      <c r="JG5090" s="28"/>
      <c r="JH5090" s="28"/>
      <c r="JI5090" s="28"/>
      <c r="JJ5090" s="28"/>
      <c r="JK5090" s="28"/>
      <c r="JL5090" s="28"/>
      <c r="JM5090" s="28"/>
      <c r="JN5090" s="28"/>
      <c r="JO5090" s="28"/>
      <c r="JP5090" s="28"/>
      <c r="JQ5090" s="28"/>
      <c r="JR5090" s="28"/>
      <c r="JS5090" s="28"/>
      <c r="JT5090" s="28"/>
      <c r="JU5090" s="28"/>
      <c r="JV5090" s="28"/>
      <c r="JW5090" s="28"/>
      <c r="JX5090" s="28"/>
      <c r="JY5090" s="28"/>
      <c r="JZ5090" s="28"/>
      <c r="KA5090" s="28"/>
      <c r="KB5090" s="28"/>
      <c r="KC5090" s="28"/>
      <c r="KD5090" s="28"/>
    </row>
    <row r="5091" spans="5:290" x14ac:dyDescent="0.2">
      <c r="E5091" s="31"/>
      <c r="F5091" s="31"/>
      <c r="G5091" s="31"/>
      <c r="H5091" s="31"/>
      <c r="I5091" s="31"/>
      <c r="J5091" s="31"/>
      <c r="K5091" s="31"/>
      <c r="L5091" s="31"/>
      <c r="M5091" s="31"/>
      <c r="N5091" s="31"/>
      <c r="O5091" s="31"/>
      <c r="P5091" s="31"/>
      <c r="Q5091" s="31"/>
      <c r="R5091" s="31"/>
      <c r="S5091" s="31"/>
      <c r="T5091" s="31"/>
      <c r="U5091" s="31"/>
      <c r="V5091" s="31"/>
      <c r="W5091" s="31"/>
      <c r="X5091" s="31"/>
      <c r="Y5091" s="31"/>
      <c r="Z5091" s="31"/>
      <c r="AA5091" s="31"/>
      <c r="AB5091" s="31"/>
      <c r="AC5091" s="31"/>
      <c r="AD5091" s="31"/>
      <c r="AE5091" s="31"/>
      <c r="AF5091" s="31"/>
      <c r="AG5091" s="31"/>
      <c r="AH5091" s="31"/>
      <c r="AI5091" s="31"/>
      <c r="AJ5091" s="31"/>
      <c r="AK5091" s="31"/>
      <c r="AL5091" s="31"/>
      <c r="AM5091" s="31"/>
      <c r="AN5091" s="31"/>
      <c r="AO5091" s="31"/>
      <c r="AP5091" s="31"/>
      <c r="AQ5091" s="31"/>
      <c r="AR5091" s="31"/>
      <c r="AS5091" s="28"/>
      <c r="AT5091" s="28"/>
      <c r="AU5091" s="28"/>
      <c r="AV5091" s="28"/>
      <c r="AW5091" s="28"/>
      <c r="AX5091" s="28"/>
      <c r="AY5091" s="28"/>
      <c r="AZ5091" s="28"/>
      <c r="BA5091" s="28"/>
      <c r="BB5091" s="28"/>
      <c r="BC5091" s="28"/>
      <c r="BD5091" s="28"/>
      <c r="BE5091" s="28"/>
      <c r="BF5091" s="28"/>
      <c r="BG5091" s="28"/>
      <c r="BH5091" s="28"/>
      <c r="BI5091" s="28"/>
      <c r="BJ5091" s="28"/>
      <c r="BK5091" s="28"/>
      <c r="BL5091" s="28"/>
      <c r="BM5091" s="28"/>
      <c r="BN5091" s="28"/>
      <c r="BO5091" s="28"/>
      <c r="BP5091" s="28"/>
      <c r="BQ5091" s="28"/>
      <c r="BR5091" s="28"/>
      <c r="BS5091" s="28"/>
      <c r="BT5091" s="28"/>
      <c r="BU5091" s="28"/>
      <c r="BV5091" s="28"/>
      <c r="BW5091" s="28"/>
      <c r="BX5091" s="28"/>
      <c r="BY5091" s="28"/>
      <c r="BZ5091" s="28"/>
      <c r="CA5091" s="28"/>
      <c r="CB5091" s="28"/>
      <c r="CC5091" s="28"/>
      <c r="CD5091" s="28"/>
      <c r="CE5091" s="28"/>
      <c r="CF5091" s="28"/>
      <c r="CG5091" s="28"/>
      <c r="IP5091" s="28"/>
      <c r="IQ5091" s="28"/>
      <c r="IR5091" s="28"/>
      <c r="IS5091" s="28"/>
      <c r="IT5091" s="28"/>
      <c r="IU5091" s="28"/>
      <c r="IV5091" s="28"/>
      <c r="IW5091" s="28"/>
      <c r="IX5091" s="28"/>
      <c r="IY5091" s="28"/>
      <c r="IZ5091" s="28"/>
      <c r="JA5091" s="28"/>
      <c r="JB5091" s="28"/>
      <c r="JC5091" s="28"/>
      <c r="JD5091" s="28"/>
      <c r="JE5091" s="28"/>
      <c r="JF5091" s="28"/>
      <c r="JG5091" s="28"/>
      <c r="JH5091" s="28"/>
      <c r="JI5091" s="28"/>
      <c r="JJ5091" s="28"/>
      <c r="JK5091" s="28"/>
      <c r="JL5091" s="28"/>
      <c r="JM5091" s="28"/>
      <c r="JN5091" s="28"/>
      <c r="JO5091" s="28"/>
      <c r="JP5091" s="28"/>
      <c r="JQ5091" s="28"/>
      <c r="JR5091" s="28"/>
      <c r="JS5091" s="28"/>
      <c r="JT5091" s="28"/>
      <c r="JU5091" s="28"/>
      <c r="JV5091" s="28"/>
      <c r="JW5091" s="28"/>
      <c r="JX5091" s="28"/>
      <c r="JY5091" s="28"/>
      <c r="JZ5091" s="28"/>
      <c r="KA5091" s="28"/>
      <c r="KB5091" s="28"/>
      <c r="KC5091" s="28"/>
      <c r="KD5091" s="28"/>
    </row>
    <row r="5092" spans="5:290" x14ac:dyDescent="0.2">
      <c r="E5092" s="31"/>
      <c r="F5092" s="31"/>
      <c r="G5092" s="31"/>
      <c r="H5092" s="31"/>
      <c r="I5092" s="31"/>
      <c r="J5092" s="31"/>
      <c r="K5092" s="31"/>
      <c r="L5092" s="31"/>
      <c r="M5092" s="31"/>
      <c r="N5092" s="31"/>
      <c r="O5092" s="31"/>
      <c r="P5092" s="31"/>
      <c r="Q5092" s="31"/>
      <c r="R5092" s="31"/>
      <c r="S5092" s="31"/>
      <c r="T5092" s="31"/>
      <c r="U5092" s="31"/>
      <c r="V5092" s="31"/>
      <c r="W5092" s="31"/>
      <c r="X5092" s="31"/>
      <c r="Y5092" s="31"/>
      <c r="Z5092" s="31"/>
      <c r="AA5092" s="31"/>
      <c r="AB5092" s="31"/>
      <c r="AC5092" s="31"/>
      <c r="AD5092" s="31"/>
      <c r="AE5092" s="31"/>
      <c r="AF5092" s="31"/>
      <c r="AG5092" s="31"/>
      <c r="AH5092" s="31"/>
      <c r="AI5092" s="31"/>
      <c r="AJ5092" s="31"/>
      <c r="AK5092" s="31"/>
      <c r="AL5092" s="31"/>
      <c r="AM5092" s="31"/>
      <c r="AN5092" s="31"/>
      <c r="AO5092" s="31"/>
      <c r="AP5092" s="31"/>
      <c r="AQ5092" s="31"/>
      <c r="AR5092" s="31"/>
      <c r="AS5092" s="28"/>
      <c r="AT5092" s="28"/>
      <c r="AU5092" s="28"/>
      <c r="AV5092" s="28"/>
      <c r="AW5092" s="28"/>
      <c r="AX5092" s="28"/>
      <c r="AY5092" s="28"/>
      <c r="AZ5092" s="28"/>
      <c r="BA5092" s="28"/>
      <c r="BB5092" s="28"/>
      <c r="BC5092" s="28"/>
      <c r="BD5092" s="28"/>
      <c r="BE5092" s="28"/>
      <c r="BF5092" s="28"/>
      <c r="BG5092" s="28"/>
      <c r="BH5092" s="28"/>
      <c r="BI5092" s="28"/>
      <c r="BJ5092" s="28"/>
      <c r="BK5092" s="28"/>
      <c r="BL5092" s="28"/>
      <c r="BM5092" s="28"/>
      <c r="BN5092" s="28"/>
      <c r="BO5092" s="28"/>
      <c r="BP5092" s="28"/>
      <c r="BQ5092" s="28"/>
      <c r="BR5092" s="28"/>
      <c r="BS5092" s="28"/>
      <c r="BT5092" s="28"/>
      <c r="BU5092" s="28"/>
      <c r="BV5092" s="28"/>
      <c r="BW5092" s="28"/>
      <c r="BX5092" s="28"/>
      <c r="BY5092" s="28"/>
      <c r="BZ5092" s="28"/>
      <c r="CA5092" s="28"/>
      <c r="CB5092" s="28"/>
      <c r="CC5092" s="28"/>
      <c r="CD5092" s="28"/>
      <c r="CE5092" s="28"/>
      <c r="CF5092" s="28"/>
      <c r="CG5092" s="28"/>
      <c r="IP5092" s="28"/>
      <c r="IQ5092" s="28"/>
      <c r="IR5092" s="28"/>
      <c r="IS5092" s="28"/>
      <c r="IT5092" s="28"/>
      <c r="IU5092" s="28"/>
      <c r="IV5092" s="28"/>
      <c r="IW5092" s="28"/>
      <c r="IX5092" s="28"/>
      <c r="IY5092" s="28"/>
      <c r="IZ5092" s="28"/>
      <c r="JA5092" s="28"/>
      <c r="JB5092" s="28"/>
      <c r="JC5092" s="28"/>
      <c r="JD5092" s="28"/>
      <c r="JE5092" s="28"/>
      <c r="JF5092" s="28"/>
      <c r="JG5092" s="28"/>
      <c r="JH5092" s="28"/>
      <c r="JI5092" s="28"/>
      <c r="JJ5092" s="28"/>
      <c r="JK5092" s="28"/>
      <c r="JL5092" s="28"/>
      <c r="JM5092" s="28"/>
      <c r="JN5092" s="28"/>
      <c r="JO5092" s="28"/>
      <c r="JP5092" s="28"/>
      <c r="JQ5092" s="28"/>
      <c r="JR5092" s="28"/>
      <c r="JS5092" s="28"/>
      <c r="JT5092" s="28"/>
      <c r="JU5092" s="28"/>
      <c r="JV5092" s="28"/>
      <c r="JW5092" s="28"/>
      <c r="JX5092" s="28"/>
      <c r="JY5092" s="28"/>
      <c r="JZ5092" s="28"/>
      <c r="KA5092" s="28"/>
      <c r="KB5092" s="28"/>
      <c r="KC5092" s="28"/>
      <c r="KD5092" s="28"/>
    </row>
    <row r="5093" spans="5:290" x14ac:dyDescent="0.2">
      <c r="E5093" s="31"/>
      <c r="F5093" s="31"/>
      <c r="G5093" s="31"/>
      <c r="H5093" s="31"/>
      <c r="I5093" s="31"/>
      <c r="J5093" s="31"/>
      <c r="K5093" s="31"/>
      <c r="L5093" s="31"/>
      <c r="M5093" s="31"/>
      <c r="N5093" s="31"/>
      <c r="O5093" s="31"/>
      <c r="P5093" s="31"/>
      <c r="Q5093" s="31"/>
      <c r="R5093" s="31"/>
      <c r="S5093" s="31"/>
      <c r="T5093" s="31"/>
      <c r="U5093" s="31"/>
      <c r="V5093" s="31"/>
      <c r="W5093" s="31"/>
      <c r="X5093" s="31"/>
      <c r="Y5093" s="31"/>
      <c r="Z5093" s="31"/>
      <c r="AA5093" s="31"/>
      <c r="AB5093" s="31"/>
      <c r="AC5093" s="31"/>
      <c r="AD5093" s="31"/>
      <c r="AE5093" s="31"/>
      <c r="AF5093" s="31"/>
      <c r="AG5093" s="31"/>
      <c r="AH5093" s="31"/>
      <c r="AI5093" s="31"/>
      <c r="AJ5093" s="31"/>
      <c r="AK5093" s="31"/>
      <c r="AL5093" s="31"/>
      <c r="AM5093" s="31"/>
      <c r="AN5093" s="31"/>
      <c r="AO5093" s="31"/>
      <c r="AP5093" s="31"/>
      <c r="AQ5093" s="31"/>
      <c r="AR5093" s="31"/>
      <c r="AS5093" s="28"/>
      <c r="AT5093" s="28"/>
      <c r="AU5093" s="28"/>
      <c r="AV5093" s="28"/>
      <c r="AW5093" s="28"/>
      <c r="AX5093" s="28"/>
      <c r="AY5093" s="28"/>
      <c r="AZ5093" s="28"/>
      <c r="BA5093" s="28"/>
      <c r="BB5093" s="28"/>
      <c r="BC5093" s="28"/>
      <c r="BD5093" s="28"/>
      <c r="BE5093" s="28"/>
      <c r="BF5093" s="28"/>
      <c r="BG5093" s="28"/>
      <c r="BH5093" s="28"/>
      <c r="BI5093" s="28"/>
      <c r="BJ5093" s="28"/>
      <c r="BK5093" s="28"/>
      <c r="BL5093" s="28"/>
      <c r="BM5093" s="28"/>
      <c r="BN5093" s="28"/>
      <c r="BO5093" s="28"/>
      <c r="BP5093" s="28"/>
      <c r="BQ5093" s="28"/>
      <c r="BR5093" s="28"/>
      <c r="BS5093" s="28"/>
      <c r="BT5093" s="28"/>
      <c r="BU5093" s="28"/>
      <c r="BV5093" s="28"/>
      <c r="BW5093" s="28"/>
      <c r="BX5093" s="28"/>
      <c r="BY5093" s="28"/>
      <c r="BZ5093" s="28"/>
      <c r="CA5093" s="28"/>
      <c r="CB5093" s="28"/>
      <c r="CC5093" s="28"/>
      <c r="CD5093" s="28"/>
      <c r="CE5093" s="28"/>
      <c r="CF5093" s="28"/>
      <c r="CG5093" s="28"/>
      <c r="IP5093" s="28"/>
      <c r="IQ5093" s="28"/>
      <c r="IR5093" s="28"/>
      <c r="IS5093" s="28"/>
      <c r="IT5093" s="28"/>
      <c r="IU5093" s="28"/>
      <c r="IV5093" s="28"/>
      <c r="IW5093" s="28"/>
      <c r="IX5093" s="28"/>
      <c r="IY5093" s="28"/>
      <c r="IZ5093" s="28"/>
      <c r="JA5093" s="28"/>
      <c r="JB5093" s="28"/>
      <c r="JC5093" s="28"/>
      <c r="JD5093" s="28"/>
      <c r="JE5093" s="28"/>
      <c r="JF5093" s="28"/>
      <c r="JG5093" s="28"/>
      <c r="JH5093" s="28"/>
      <c r="JI5093" s="28"/>
      <c r="JJ5093" s="28"/>
      <c r="JK5093" s="28"/>
      <c r="JL5093" s="28"/>
      <c r="JM5093" s="28"/>
      <c r="JN5093" s="28"/>
      <c r="JO5093" s="28"/>
      <c r="JP5093" s="28"/>
      <c r="JQ5093" s="28"/>
      <c r="JR5093" s="28"/>
      <c r="JS5093" s="28"/>
      <c r="JT5093" s="28"/>
      <c r="JU5093" s="28"/>
      <c r="JV5093" s="28"/>
      <c r="JW5093" s="28"/>
      <c r="JX5093" s="28"/>
      <c r="JY5093" s="28"/>
      <c r="JZ5093" s="28"/>
      <c r="KA5093" s="28"/>
      <c r="KB5093" s="28"/>
      <c r="KC5093" s="28"/>
      <c r="KD5093" s="28"/>
    </row>
    <row r="5094" spans="5:290" x14ac:dyDescent="0.2">
      <c r="E5094" s="31"/>
      <c r="F5094" s="31"/>
      <c r="G5094" s="31"/>
      <c r="H5094" s="31"/>
      <c r="I5094" s="31"/>
      <c r="J5094" s="31"/>
      <c r="K5094" s="31"/>
      <c r="L5094" s="31"/>
      <c r="M5094" s="31"/>
      <c r="N5094" s="31"/>
      <c r="O5094" s="31"/>
      <c r="P5094" s="31"/>
      <c r="Q5094" s="31"/>
      <c r="R5094" s="31"/>
      <c r="S5094" s="31"/>
      <c r="T5094" s="31"/>
      <c r="U5094" s="31"/>
      <c r="V5094" s="31"/>
      <c r="W5094" s="31"/>
      <c r="X5094" s="31"/>
      <c r="Y5094" s="31"/>
      <c r="Z5094" s="31"/>
      <c r="AA5094" s="31"/>
      <c r="AB5094" s="31"/>
      <c r="AC5094" s="31"/>
      <c r="AD5094" s="31"/>
      <c r="AE5094" s="31"/>
      <c r="AF5094" s="31"/>
      <c r="AG5094" s="31"/>
      <c r="AH5094" s="31"/>
      <c r="AI5094" s="31"/>
      <c r="AJ5094" s="31"/>
      <c r="AK5094" s="31"/>
      <c r="AL5094" s="31"/>
      <c r="AM5094" s="31"/>
      <c r="AN5094" s="31"/>
      <c r="AO5094" s="31"/>
      <c r="AP5094" s="31"/>
      <c r="AQ5094" s="31"/>
      <c r="AR5094" s="31"/>
      <c r="AS5094" s="28"/>
      <c r="AT5094" s="28"/>
      <c r="AU5094" s="28"/>
      <c r="AV5094" s="28"/>
      <c r="AW5094" s="28"/>
      <c r="AX5094" s="28"/>
      <c r="AY5094" s="28"/>
      <c r="AZ5094" s="28"/>
      <c r="BA5094" s="28"/>
      <c r="BB5094" s="28"/>
      <c r="BC5094" s="28"/>
      <c r="BD5094" s="28"/>
      <c r="BE5094" s="28"/>
      <c r="BF5094" s="28"/>
      <c r="BG5094" s="28"/>
      <c r="BH5094" s="28"/>
      <c r="BI5094" s="28"/>
      <c r="BJ5094" s="28"/>
      <c r="BK5094" s="28"/>
      <c r="BL5094" s="28"/>
      <c r="BM5094" s="28"/>
      <c r="BN5094" s="28"/>
      <c r="BO5094" s="28"/>
      <c r="BP5094" s="28"/>
      <c r="BQ5094" s="28"/>
      <c r="BR5094" s="28"/>
      <c r="BS5094" s="28"/>
      <c r="BT5094" s="28"/>
      <c r="BU5094" s="28"/>
      <c r="BV5094" s="28"/>
      <c r="BW5094" s="28"/>
      <c r="BX5094" s="28"/>
      <c r="BY5094" s="28"/>
      <c r="BZ5094" s="28"/>
      <c r="CA5094" s="28"/>
      <c r="CB5094" s="28"/>
      <c r="CC5094" s="28"/>
      <c r="CD5094" s="28"/>
      <c r="CE5094" s="28"/>
      <c r="CF5094" s="28"/>
      <c r="CG5094" s="28"/>
      <c r="IP5094" s="28"/>
      <c r="IQ5094" s="28"/>
      <c r="IR5094" s="28"/>
      <c r="IS5094" s="28"/>
      <c r="IT5094" s="28"/>
      <c r="IU5094" s="28"/>
      <c r="IV5094" s="28"/>
      <c r="IW5094" s="28"/>
      <c r="IX5094" s="28"/>
      <c r="IY5094" s="28"/>
      <c r="IZ5094" s="28"/>
      <c r="JA5094" s="28"/>
      <c r="JB5094" s="28"/>
      <c r="JC5094" s="28"/>
      <c r="JD5094" s="28"/>
      <c r="JE5094" s="28"/>
      <c r="JF5094" s="28"/>
      <c r="JG5094" s="28"/>
      <c r="JH5094" s="28"/>
      <c r="JI5094" s="28"/>
      <c r="JJ5094" s="28"/>
      <c r="JK5094" s="28"/>
      <c r="JL5094" s="28"/>
      <c r="JM5094" s="28"/>
      <c r="JN5094" s="28"/>
      <c r="JO5094" s="28"/>
      <c r="JP5094" s="28"/>
      <c r="JQ5094" s="28"/>
      <c r="JR5094" s="28"/>
      <c r="JS5094" s="28"/>
      <c r="JT5094" s="28"/>
      <c r="JU5094" s="28"/>
      <c r="JV5094" s="28"/>
      <c r="JW5094" s="28"/>
      <c r="JX5094" s="28"/>
      <c r="JY5094" s="28"/>
      <c r="JZ5094" s="28"/>
      <c r="KA5094" s="28"/>
      <c r="KB5094" s="28"/>
      <c r="KC5094" s="28"/>
      <c r="KD5094" s="28"/>
    </row>
    <row r="5095" spans="5:290" x14ac:dyDescent="0.2">
      <c r="E5095" s="31"/>
      <c r="F5095" s="31"/>
      <c r="G5095" s="31"/>
      <c r="H5095" s="31"/>
      <c r="I5095" s="31"/>
      <c r="J5095" s="31"/>
      <c r="K5095" s="31"/>
      <c r="L5095" s="31"/>
      <c r="M5095" s="31"/>
      <c r="N5095" s="31"/>
      <c r="O5095" s="31"/>
      <c r="P5095" s="31"/>
      <c r="Q5095" s="31"/>
      <c r="R5095" s="31"/>
      <c r="S5095" s="31"/>
      <c r="T5095" s="31"/>
      <c r="U5095" s="31"/>
      <c r="V5095" s="31"/>
      <c r="W5095" s="31"/>
      <c r="X5095" s="31"/>
      <c r="Y5095" s="31"/>
      <c r="Z5095" s="31"/>
      <c r="AA5095" s="31"/>
      <c r="AB5095" s="31"/>
      <c r="AC5095" s="31"/>
      <c r="AD5095" s="31"/>
      <c r="AE5095" s="31"/>
      <c r="AF5095" s="31"/>
      <c r="AG5095" s="31"/>
      <c r="AH5095" s="31"/>
      <c r="AI5095" s="31"/>
      <c r="AJ5095" s="31"/>
      <c r="AK5095" s="31"/>
      <c r="AL5095" s="31"/>
      <c r="AM5095" s="31"/>
      <c r="AN5095" s="31"/>
      <c r="AO5095" s="31"/>
      <c r="AP5095" s="31"/>
      <c r="AQ5095" s="31"/>
      <c r="AR5095" s="31"/>
      <c r="AS5095" s="28"/>
      <c r="AT5095" s="28"/>
      <c r="AU5095" s="28"/>
      <c r="AV5095" s="28"/>
      <c r="AW5095" s="28"/>
      <c r="AX5095" s="28"/>
      <c r="AY5095" s="28"/>
      <c r="AZ5095" s="28"/>
      <c r="BA5095" s="28"/>
      <c r="BB5095" s="28"/>
      <c r="BC5095" s="28"/>
      <c r="BD5095" s="28"/>
      <c r="BE5095" s="28"/>
      <c r="BF5095" s="28"/>
      <c r="BG5095" s="28"/>
      <c r="BH5095" s="28"/>
      <c r="BI5095" s="28"/>
      <c r="BJ5095" s="28"/>
      <c r="BK5095" s="28"/>
      <c r="BL5095" s="28"/>
      <c r="BM5095" s="28"/>
      <c r="BN5095" s="28"/>
      <c r="BO5095" s="28"/>
      <c r="BP5095" s="28"/>
      <c r="BQ5095" s="28"/>
      <c r="BR5095" s="28"/>
      <c r="BS5095" s="28"/>
      <c r="BT5095" s="28"/>
      <c r="BU5095" s="28"/>
      <c r="BV5095" s="28"/>
      <c r="BW5095" s="28"/>
      <c r="BX5095" s="28"/>
      <c r="BY5095" s="28"/>
      <c r="BZ5095" s="28"/>
      <c r="CA5095" s="28"/>
      <c r="CB5095" s="28"/>
      <c r="CC5095" s="28"/>
      <c r="CD5095" s="28"/>
      <c r="CE5095" s="28"/>
      <c r="CF5095" s="28"/>
      <c r="CG5095" s="28"/>
      <c r="IP5095" s="28"/>
      <c r="IQ5095" s="28"/>
      <c r="IR5095" s="28"/>
      <c r="IS5095" s="28"/>
      <c r="IT5095" s="28"/>
      <c r="IU5095" s="28"/>
      <c r="IV5095" s="28"/>
      <c r="IW5095" s="28"/>
      <c r="IX5095" s="28"/>
      <c r="IY5095" s="28"/>
      <c r="IZ5095" s="28"/>
      <c r="JA5095" s="28"/>
      <c r="JB5095" s="28"/>
      <c r="JC5095" s="28"/>
      <c r="JD5095" s="28"/>
      <c r="JE5095" s="28"/>
      <c r="JF5095" s="28"/>
      <c r="JG5095" s="28"/>
      <c r="JH5095" s="28"/>
      <c r="JI5095" s="28"/>
      <c r="JJ5095" s="28"/>
      <c r="JK5095" s="28"/>
      <c r="JL5095" s="28"/>
      <c r="JM5095" s="28"/>
      <c r="JN5095" s="28"/>
      <c r="JO5095" s="28"/>
      <c r="JP5095" s="28"/>
      <c r="JQ5095" s="28"/>
      <c r="JR5095" s="28"/>
      <c r="JS5095" s="28"/>
      <c r="JT5095" s="28"/>
      <c r="JU5095" s="28"/>
      <c r="JV5095" s="28"/>
      <c r="JW5095" s="28"/>
      <c r="JX5095" s="28"/>
      <c r="JY5095" s="28"/>
      <c r="JZ5095" s="28"/>
      <c r="KA5095" s="28"/>
      <c r="KB5095" s="28"/>
      <c r="KC5095" s="28"/>
      <c r="KD5095" s="28"/>
    </row>
    <row r="5096" spans="5:290" x14ac:dyDescent="0.2">
      <c r="E5096" s="31"/>
      <c r="F5096" s="31"/>
      <c r="G5096" s="31"/>
      <c r="H5096" s="31"/>
      <c r="I5096" s="31"/>
      <c r="J5096" s="31"/>
      <c r="K5096" s="31"/>
      <c r="L5096" s="31"/>
      <c r="M5096" s="31"/>
      <c r="N5096" s="31"/>
      <c r="O5096" s="31"/>
      <c r="P5096" s="31"/>
      <c r="Q5096" s="31"/>
      <c r="R5096" s="31"/>
      <c r="S5096" s="31"/>
      <c r="T5096" s="31"/>
      <c r="U5096" s="31"/>
      <c r="V5096" s="31"/>
      <c r="W5096" s="31"/>
      <c r="X5096" s="31"/>
      <c r="Y5096" s="31"/>
      <c r="Z5096" s="31"/>
      <c r="AA5096" s="31"/>
      <c r="AB5096" s="31"/>
      <c r="AC5096" s="31"/>
      <c r="AD5096" s="31"/>
      <c r="AE5096" s="31"/>
      <c r="AF5096" s="31"/>
      <c r="AG5096" s="31"/>
      <c r="AH5096" s="31"/>
      <c r="AI5096" s="31"/>
      <c r="AJ5096" s="31"/>
      <c r="AK5096" s="31"/>
      <c r="AL5096" s="31"/>
      <c r="AM5096" s="31"/>
      <c r="AN5096" s="31"/>
      <c r="AO5096" s="31"/>
      <c r="AP5096" s="31"/>
      <c r="AQ5096" s="31"/>
      <c r="AR5096" s="31"/>
      <c r="AS5096" s="28"/>
      <c r="AT5096" s="28"/>
      <c r="AU5096" s="28"/>
      <c r="AV5096" s="28"/>
      <c r="AW5096" s="28"/>
      <c r="AX5096" s="28"/>
      <c r="AY5096" s="28"/>
      <c r="AZ5096" s="28"/>
      <c r="BA5096" s="28"/>
      <c r="BB5096" s="28"/>
      <c r="BC5096" s="28"/>
      <c r="BD5096" s="28"/>
      <c r="BE5096" s="28"/>
      <c r="BF5096" s="28"/>
      <c r="BG5096" s="28"/>
      <c r="BH5096" s="28"/>
      <c r="BI5096" s="28"/>
      <c r="BJ5096" s="28"/>
      <c r="BK5096" s="28"/>
      <c r="BL5096" s="28"/>
      <c r="BM5096" s="28"/>
      <c r="BN5096" s="28"/>
      <c r="BO5096" s="28"/>
      <c r="BP5096" s="28"/>
      <c r="BQ5096" s="28"/>
      <c r="BR5096" s="28"/>
      <c r="BS5096" s="28"/>
      <c r="BT5096" s="28"/>
      <c r="BU5096" s="28"/>
      <c r="BV5096" s="28"/>
      <c r="BW5096" s="28"/>
      <c r="BX5096" s="28"/>
      <c r="BY5096" s="28"/>
      <c r="BZ5096" s="28"/>
      <c r="CA5096" s="28"/>
      <c r="CB5096" s="28"/>
      <c r="CC5096" s="28"/>
      <c r="CD5096" s="28"/>
      <c r="CE5096" s="28"/>
      <c r="CF5096" s="28"/>
      <c r="CG5096" s="28"/>
      <c r="IP5096" s="28"/>
      <c r="IQ5096" s="28"/>
      <c r="IR5096" s="28"/>
      <c r="IS5096" s="28"/>
      <c r="IT5096" s="28"/>
      <c r="IU5096" s="28"/>
      <c r="IV5096" s="28"/>
      <c r="IW5096" s="28"/>
      <c r="IX5096" s="28"/>
      <c r="IY5096" s="28"/>
      <c r="IZ5096" s="28"/>
      <c r="JA5096" s="28"/>
      <c r="JB5096" s="28"/>
      <c r="JC5096" s="28"/>
      <c r="JD5096" s="28"/>
      <c r="JE5096" s="28"/>
      <c r="JF5096" s="28"/>
      <c r="JG5096" s="28"/>
      <c r="JH5096" s="28"/>
      <c r="JI5096" s="28"/>
      <c r="JJ5096" s="28"/>
      <c r="JK5096" s="28"/>
      <c r="JL5096" s="28"/>
      <c r="JM5096" s="28"/>
      <c r="JN5096" s="28"/>
      <c r="JO5096" s="28"/>
      <c r="JP5096" s="28"/>
      <c r="JQ5096" s="28"/>
      <c r="JR5096" s="28"/>
      <c r="JS5096" s="28"/>
      <c r="JT5096" s="28"/>
      <c r="JU5096" s="28"/>
      <c r="JV5096" s="28"/>
      <c r="JW5096" s="28"/>
      <c r="JX5096" s="28"/>
      <c r="JY5096" s="28"/>
      <c r="JZ5096" s="28"/>
      <c r="KA5096" s="28"/>
      <c r="KB5096" s="28"/>
      <c r="KC5096" s="28"/>
      <c r="KD5096" s="28"/>
    </row>
    <row r="5097" spans="5:290" x14ac:dyDescent="0.2">
      <c r="E5097" s="31"/>
      <c r="F5097" s="31"/>
      <c r="G5097" s="31"/>
      <c r="H5097" s="31"/>
      <c r="I5097" s="31"/>
      <c r="J5097" s="31"/>
      <c r="K5097" s="31"/>
      <c r="L5097" s="31"/>
      <c r="M5097" s="31"/>
      <c r="N5097" s="31"/>
      <c r="O5097" s="31"/>
      <c r="P5097" s="31"/>
      <c r="Q5097" s="31"/>
      <c r="R5097" s="31"/>
      <c r="S5097" s="31"/>
      <c r="T5097" s="31"/>
      <c r="U5097" s="31"/>
      <c r="V5097" s="31"/>
      <c r="W5097" s="31"/>
      <c r="X5097" s="31"/>
      <c r="Y5097" s="31"/>
      <c r="Z5097" s="31"/>
      <c r="AA5097" s="31"/>
      <c r="AB5097" s="31"/>
      <c r="AC5097" s="31"/>
      <c r="AD5097" s="31"/>
      <c r="AE5097" s="31"/>
      <c r="AF5097" s="31"/>
      <c r="AG5097" s="31"/>
      <c r="AH5097" s="31"/>
      <c r="AI5097" s="31"/>
      <c r="AJ5097" s="31"/>
      <c r="AK5097" s="31"/>
      <c r="AL5097" s="31"/>
      <c r="AM5097" s="31"/>
      <c r="AN5097" s="31"/>
      <c r="AO5097" s="31"/>
      <c r="AP5097" s="31"/>
      <c r="AQ5097" s="31"/>
      <c r="AR5097" s="31"/>
      <c r="AS5097" s="28"/>
      <c r="AT5097" s="28"/>
      <c r="AU5097" s="28"/>
      <c r="AV5097" s="28"/>
      <c r="AW5097" s="28"/>
      <c r="AX5097" s="28"/>
      <c r="AY5097" s="28"/>
      <c r="AZ5097" s="28"/>
      <c r="BA5097" s="28"/>
      <c r="BB5097" s="28"/>
      <c r="BC5097" s="28"/>
      <c r="BD5097" s="28"/>
      <c r="BE5097" s="28"/>
      <c r="BF5097" s="28"/>
      <c r="BG5097" s="28"/>
      <c r="BH5097" s="28"/>
      <c r="BI5097" s="28"/>
      <c r="BJ5097" s="28"/>
      <c r="BK5097" s="28"/>
      <c r="BL5097" s="28"/>
      <c r="BM5097" s="28"/>
      <c r="BN5097" s="28"/>
      <c r="BO5097" s="28"/>
      <c r="BP5097" s="28"/>
      <c r="BQ5097" s="28"/>
      <c r="BR5097" s="28"/>
      <c r="BS5097" s="28"/>
      <c r="BT5097" s="28"/>
      <c r="BU5097" s="28"/>
      <c r="BV5097" s="28"/>
      <c r="BW5097" s="28"/>
      <c r="BX5097" s="28"/>
      <c r="BY5097" s="28"/>
      <c r="BZ5097" s="28"/>
      <c r="CA5097" s="28"/>
      <c r="CB5097" s="28"/>
      <c r="CC5097" s="28"/>
      <c r="CD5097" s="28"/>
      <c r="CE5097" s="28"/>
      <c r="CF5097" s="28"/>
      <c r="CG5097" s="28"/>
      <c r="IP5097" s="28"/>
      <c r="IQ5097" s="28"/>
      <c r="IR5097" s="28"/>
      <c r="IS5097" s="28"/>
      <c r="IT5097" s="28"/>
      <c r="IU5097" s="28"/>
      <c r="IV5097" s="28"/>
      <c r="IW5097" s="28"/>
      <c r="IX5097" s="28"/>
      <c r="IY5097" s="28"/>
      <c r="IZ5097" s="28"/>
      <c r="JA5097" s="28"/>
      <c r="JB5097" s="28"/>
      <c r="JC5097" s="28"/>
      <c r="JD5097" s="28"/>
      <c r="JE5097" s="28"/>
      <c r="JF5097" s="28"/>
      <c r="JG5097" s="28"/>
      <c r="JH5097" s="28"/>
      <c r="JI5097" s="28"/>
      <c r="JJ5097" s="28"/>
      <c r="JK5097" s="28"/>
      <c r="JL5097" s="28"/>
      <c r="JM5097" s="28"/>
      <c r="JN5097" s="28"/>
      <c r="JO5097" s="28"/>
      <c r="JP5097" s="28"/>
      <c r="JQ5097" s="28"/>
      <c r="JR5097" s="28"/>
      <c r="JS5097" s="28"/>
      <c r="JT5097" s="28"/>
      <c r="JU5097" s="28"/>
      <c r="JV5097" s="28"/>
      <c r="JW5097" s="28"/>
      <c r="JX5097" s="28"/>
      <c r="JY5097" s="28"/>
      <c r="JZ5097" s="28"/>
      <c r="KA5097" s="28"/>
      <c r="KB5097" s="28"/>
      <c r="KC5097" s="28"/>
      <c r="KD5097" s="28"/>
    </row>
    <row r="5098" spans="5:290" x14ac:dyDescent="0.2">
      <c r="E5098" s="31"/>
      <c r="F5098" s="31"/>
      <c r="G5098" s="31"/>
      <c r="H5098" s="31"/>
      <c r="I5098" s="31"/>
      <c r="J5098" s="31"/>
      <c r="K5098" s="31"/>
      <c r="L5098" s="31"/>
      <c r="M5098" s="31"/>
      <c r="N5098" s="31"/>
      <c r="O5098" s="31"/>
      <c r="P5098" s="31"/>
      <c r="Q5098" s="31"/>
      <c r="R5098" s="31"/>
      <c r="S5098" s="31"/>
      <c r="T5098" s="31"/>
      <c r="U5098" s="31"/>
      <c r="V5098" s="31"/>
      <c r="W5098" s="31"/>
      <c r="X5098" s="31"/>
      <c r="Y5098" s="31"/>
      <c r="Z5098" s="31"/>
      <c r="AA5098" s="31"/>
      <c r="AB5098" s="31"/>
      <c r="AC5098" s="31"/>
      <c r="AD5098" s="31"/>
      <c r="AE5098" s="31"/>
      <c r="AF5098" s="31"/>
      <c r="AG5098" s="31"/>
      <c r="AH5098" s="31"/>
      <c r="AI5098" s="31"/>
      <c r="AJ5098" s="31"/>
      <c r="AK5098" s="31"/>
      <c r="AL5098" s="31"/>
      <c r="AM5098" s="31"/>
      <c r="AN5098" s="31"/>
      <c r="AO5098" s="31"/>
      <c r="AP5098" s="31"/>
      <c r="AQ5098" s="31"/>
      <c r="AR5098" s="31"/>
      <c r="AS5098" s="28"/>
      <c r="AT5098" s="28"/>
      <c r="AU5098" s="28"/>
      <c r="AV5098" s="28"/>
      <c r="AW5098" s="28"/>
      <c r="AX5098" s="28"/>
      <c r="AY5098" s="28"/>
      <c r="AZ5098" s="28"/>
      <c r="BA5098" s="28"/>
      <c r="BB5098" s="28"/>
      <c r="BC5098" s="28"/>
      <c r="BD5098" s="28"/>
      <c r="BE5098" s="28"/>
      <c r="BF5098" s="28"/>
      <c r="BG5098" s="28"/>
      <c r="BH5098" s="28"/>
      <c r="BI5098" s="28"/>
      <c r="BJ5098" s="28"/>
      <c r="BK5098" s="28"/>
      <c r="BL5098" s="28"/>
      <c r="BM5098" s="28"/>
      <c r="BN5098" s="28"/>
      <c r="BO5098" s="28"/>
      <c r="BP5098" s="28"/>
      <c r="BQ5098" s="28"/>
      <c r="BR5098" s="28"/>
      <c r="BS5098" s="28"/>
      <c r="BT5098" s="28"/>
      <c r="BU5098" s="28"/>
      <c r="BV5098" s="28"/>
      <c r="BW5098" s="28"/>
      <c r="BX5098" s="28"/>
      <c r="BY5098" s="28"/>
      <c r="BZ5098" s="28"/>
      <c r="CA5098" s="28"/>
      <c r="CB5098" s="28"/>
      <c r="CC5098" s="28"/>
      <c r="CD5098" s="28"/>
      <c r="CE5098" s="28"/>
      <c r="CF5098" s="28"/>
      <c r="CG5098" s="28"/>
      <c r="IP5098" s="28"/>
      <c r="IQ5098" s="28"/>
      <c r="IR5098" s="28"/>
      <c r="IS5098" s="28"/>
      <c r="IT5098" s="28"/>
      <c r="IU5098" s="28"/>
      <c r="IV5098" s="28"/>
      <c r="IW5098" s="28"/>
      <c r="IX5098" s="28"/>
      <c r="IY5098" s="28"/>
      <c r="IZ5098" s="28"/>
      <c r="JA5098" s="28"/>
      <c r="JB5098" s="28"/>
      <c r="JC5098" s="28"/>
      <c r="JD5098" s="28"/>
      <c r="JE5098" s="28"/>
      <c r="JF5098" s="28"/>
      <c r="JG5098" s="28"/>
      <c r="JH5098" s="28"/>
      <c r="JI5098" s="28"/>
      <c r="JJ5098" s="28"/>
      <c r="JK5098" s="28"/>
      <c r="JL5098" s="28"/>
      <c r="JM5098" s="28"/>
      <c r="JN5098" s="28"/>
      <c r="JO5098" s="28"/>
      <c r="JP5098" s="28"/>
      <c r="JQ5098" s="28"/>
      <c r="JR5098" s="28"/>
      <c r="JS5098" s="28"/>
      <c r="JT5098" s="28"/>
      <c r="JU5098" s="28"/>
      <c r="JV5098" s="28"/>
      <c r="JW5098" s="28"/>
      <c r="JX5098" s="28"/>
      <c r="JY5098" s="28"/>
      <c r="JZ5098" s="28"/>
      <c r="KA5098" s="28"/>
      <c r="KB5098" s="28"/>
      <c r="KC5098" s="28"/>
      <c r="KD5098" s="28"/>
    </row>
    <row r="5099" spans="5:290" x14ac:dyDescent="0.2">
      <c r="E5099" s="31"/>
      <c r="F5099" s="31"/>
      <c r="G5099" s="31"/>
      <c r="H5099" s="31"/>
      <c r="I5099" s="31"/>
      <c r="J5099" s="31"/>
      <c r="K5099" s="31"/>
      <c r="L5099" s="31"/>
      <c r="M5099" s="31"/>
      <c r="N5099" s="31"/>
      <c r="O5099" s="31"/>
      <c r="P5099" s="31"/>
      <c r="Q5099" s="31"/>
      <c r="R5099" s="31"/>
      <c r="S5099" s="31"/>
      <c r="T5099" s="31"/>
      <c r="U5099" s="31"/>
      <c r="V5099" s="31"/>
      <c r="W5099" s="31"/>
      <c r="X5099" s="31"/>
      <c r="Y5099" s="31"/>
      <c r="Z5099" s="31"/>
      <c r="AA5099" s="31"/>
      <c r="AB5099" s="31"/>
      <c r="AC5099" s="31"/>
      <c r="AD5099" s="31"/>
      <c r="AE5099" s="31"/>
      <c r="AF5099" s="31"/>
      <c r="AG5099" s="31"/>
      <c r="AH5099" s="31"/>
      <c r="AI5099" s="31"/>
      <c r="AJ5099" s="31"/>
      <c r="AK5099" s="31"/>
      <c r="AL5099" s="31"/>
      <c r="AM5099" s="31"/>
      <c r="AN5099" s="31"/>
      <c r="AO5099" s="31"/>
      <c r="AP5099" s="31"/>
      <c r="AQ5099" s="31"/>
      <c r="AR5099" s="31"/>
      <c r="AS5099" s="28"/>
      <c r="AT5099" s="28"/>
      <c r="AU5099" s="28"/>
      <c r="AV5099" s="28"/>
      <c r="AW5099" s="28"/>
      <c r="AX5099" s="28"/>
      <c r="AY5099" s="28"/>
      <c r="AZ5099" s="28"/>
      <c r="BA5099" s="28"/>
      <c r="BB5099" s="28"/>
      <c r="BC5099" s="28"/>
      <c r="BD5099" s="28"/>
      <c r="BE5099" s="28"/>
      <c r="BF5099" s="28"/>
      <c r="BG5099" s="28"/>
      <c r="BH5099" s="28"/>
      <c r="BI5099" s="28"/>
      <c r="BJ5099" s="28"/>
      <c r="BK5099" s="28"/>
      <c r="BL5099" s="28"/>
      <c r="BM5099" s="28"/>
      <c r="BN5099" s="28"/>
      <c r="BO5099" s="28"/>
      <c r="BP5099" s="28"/>
      <c r="BQ5099" s="28"/>
      <c r="BR5099" s="28"/>
      <c r="BS5099" s="28"/>
      <c r="BT5099" s="28"/>
      <c r="BU5099" s="28"/>
      <c r="BV5099" s="28"/>
      <c r="BW5099" s="28"/>
      <c r="BX5099" s="28"/>
      <c r="BY5099" s="28"/>
      <c r="BZ5099" s="28"/>
      <c r="CA5099" s="28"/>
      <c r="CB5099" s="28"/>
      <c r="CC5099" s="28"/>
      <c r="CD5099" s="28"/>
      <c r="CE5099" s="28"/>
      <c r="CF5099" s="28"/>
      <c r="CG5099" s="28"/>
      <c r="IP5099" s="28"/>
      <c r="IQ5099" s="28"/>
      <c r="IR5099" s="28"/>
      <c r="IS5099" s="28"/>
      <c r="IT5099" s="28"/>
      <c r="IU5099" s="28"/>
      <c r="IV5099" s="28"/>
      <c r="IW5099" s="28"/>
      <c r="IX5099" s="28"/>
      <c r="IY5099" s="28"/>
      <c r="IZ5099" s="28"/>
      <c r="JA5099" s="28"/>
      <c r="JB5099" s="28"/>
      <c r="JC5099" s="28"/>
      <c r="JD5099" s="28"/>
      <c r="JE5099" s="28"/>
      <c r="JF5099" s="28"/>
      <c r="JG5099" s="28"/>
      <c r="JH5099" s="28"/>
      <c r="JI5099" s="28"/>
      <c r="JJ5099" s="28"/>
      <c r="JK5099" s="28"/>
      <c r="JL5099" s="28"/>
      <c r="JM5099" s="28"/>
      <c r="JN5099" s="28"/>
      <c r="JO5099" s="28"/>
      <c r="JP5099" s="28"/>
      <c r="JQ5099" s="28"/>
      <c r="JR5099" s="28"/>
      <c r="JS5099" s="28"/>
      <c r="JT5099" s="28"/>
      <c r="JU5099" s="28"/>
      <c r="JV5099" s="28"/>
      <c r="JW5099" s="28"/>
      <c r="JX5099" s="28"/>
      <c r="JY5099" s="28"/>
      <c r="JZ5099" s="28"/>
      <c r="KA5099" s="28"/>
      <c r="KB5099" s="28"/>
      <c r="KC5099" s="28"/>
      <c r="KD5099" s="28"/>
    </row>
    <row r="5100" spans="5:290" x14ac:dyDescent="0.2">
      <c r="E5100" s="31"/>
      <c r="F5100" s="31"/>
      <c r="G5100" s="31"/>
      <c r="H5100" s="31"/>
      <c r="I5100" s="31"/>
      <c r="J5100" s="31"/>
      <c r="K5100" s="31"/>
      <c r="L5100" s="31"/>
      <c r="M5100" s="31"/>
      <c r="N5100" s="31"/>
      <c r="O5100" s="31"/>
      <c r="P5100" s="31"/>
      <c r="Q5100" s="31"/>
      <c r="R5100" s="31"/>
      <c r="S5100" s="31"/>
      <c r="T5100" s="31"/>
      <c r="U5100" s="31"/>
      <c r="V5100" s="31"/>
      <c r="W5100" s="31"/>
      <c r="X5100" s="31"/>
      <c r="Y5100" s="31"/>
      <c r="Z5100" s="31"/>
      <c r="AA5100" s="31"/>
      <c r="AB5100" s="31"/>
      <c r="AC5100" s="31"/>
      <c r="AD5100" s="31"/>
      <c r="AE5100" s="31"/>
      <c r="AF5100" s="31"/>
      <c r="AG5100" s="31"/>
      <c r="AH5100" s="31"/>
      <c r="AI5100" s="31"/>
      <c r="AJ5100" s="31"/>
      <c r="AK5100" s="31"/>
      <c r="AL5100" s="31"/>
      <c r="AM5100" s="31"/>
      <c r="AN5100" s="31"/>
      <c r="AO5100" s="31"/>
      <c r="AP5100" s="31"/>
      <c r="AQ5100" s="31"/>
      <c r="AR5100" s="31"/>
      <c r="AS5100" s="28"/>
      <c r="AT5100" s="28"/>
      <c r="AU5100" s="28"/>
      <c r="AV5100" s="28"/>
      <c r="AW5100" s="28"/>
      <c r="AX5100" s="28"/>
      <c r="AY5100" s="28"/>
      <c r="AZ5100" s="28"/>
      <c r="BA5100" s="28"/>
      <c r="BB5100" s="28"/>
      <c r="BC5100" s="28"/>
      <c r="BD5100" s="28"/>
      <c r="BE5100" s="28"/>
      <c r="BF5100" s="28"/>
      <c r="BG5100" s="28"/>
      <c r="BH5100" s="28"/>
      <c r="BI5100" s="28"/>
      <c r="BJ5100" s="28"/>
      <c r="BK5100" s="28"/>
      <c r="BL5100" s="28"/>
      <c r="BM5100" s="28"/>
      <c r="BN5100" s="28"/>
      <c r="BO5100" s="28"/>
      <c r="BP5100" s="28"/>
      <c r="BQ5100" s="28"/>
      <c r="BR5100" s="28"/>
      <c r="BS5100" s="28"/>
      <c r="BT5100" s="28"/>
      <c r="BU5100" s="28"/>
      <c r="BV5100" s="28"/>
      <c r="BW5100" s="28"/>
      <c r="BX5100" s="28"/>
      <c r="BY5100" s="28"/>
      <c r="BZ5100" s="28"/>
      <c r="CA5100" s="28"/>
      <c r="CB5100" s="28"/>
      <c r="CC5100" s="28"/>
      <c r="CD5100" s="28"/>
      <c r="CE5100" s="28"/>
      <c r="CF5100" s="28"/>
      <c r="CG5100" s="28"/>
      <c r="IP5100" s="28"/>
      <c r="IQ5100" s="28"/>
      <c r="IR5100" s="28"/>
      <c r="IS5100" s="28"/>
      <c r="IT5100" s="28"/>
      <c r="IU5100" s="28"/>
      <c r="IV5100" s="28"/>
      <c r="IW5100" s="28"/>
      <c r="IX5100" s="28"/>
      <c r="IY5100" s="28"/>
      <c r="IZ5100" s="28"/>
      <c r="JA5100" s="28"/>
      <c r="JB5100" s="28"/>
      <c r="JC5100" s="28"/>
      <c r="JD5100" s="28"/>
      <c r="JE5100" s="28"/>
      <c r="JF5100" s="28"/>
      <c r="JG5100" s="28"/>
      <c r="JH5100" s="28"/>
      <c r="JI5100" s="28"/>
      <c r="JJ5100" s="28"/>
      <c r="JK5100" s="28"/>
      <c r="JL5100" s="28"/>
      <c r="JM5100" s="28"/>
      <c r="JN5100" s="28"/>
      <c r="JO5100" s="28"/>
      <c r="JP5100" s="28"/>
      <c r="JQ5100" s="28"/>
      <c r="JR5100" s="28"/>
      <c r="JS5100" s="28"/>
      <c r="JT5100" s="28"/>
      <c r="JU5100" s="28"/>
      <c r="JV5100" s="28"/>
      <c r="JW5100" s="28"/>
      <c r="JX5100" s="28"/>
      <c r="JY5100" s="28"/>
      <c r="JZ5100" s="28"/>
      <c r="KA5100" s="28"/>
      <c r="KB5100" s="28"/>
      <c r="KC5100" s="28"/>
      <c r="KD5100" s="28"/>
    </row>
    <row r="5101" spans="5:290" x14ac:dyDescent="0.2">
      <c r="E5101" s="31"/>
      <c r="F5101" s="31"/>
      <c r="G5101" s="31"/>
      <c r="H5101" s="31"/>
      <c r="I5101" s="31"/>
      <c r="J5101" s="31"/>
      <c r="K5101" s="31"/>
      <c r="L5101" s="31"/>
      <c r="M5101" s="31"/>
      <c r="N5101" s="31"/>
      <c r="O5101" s="31"/>
      <c r="P5101" s="31"/>
      <c r="Q5101" s="31"/>
      <c r="R5101" s="31"/>
      <c r="S5101" s="31"/>
      <c r="T5101" s="31"/>
      <c r="U5101" s="31"/>
      <c r="V5101" s="31"/>
      <c r="W5101" s="31"/>
      <c r="X5101" s="31"/>
      <c r="Y5101" s="31"/>
      <c r="Z5101" s="31"/>
      <c r="AA5101" s="31"/>
      <c r="AB5101" s="31"/>
      <c r="AC5101" s="31"/>
      <c r="AD5101" s="31"/>
      <c r="AE5101" s="31"/>
      <c r="AF5101" s="31"/>
      <c r="AG5101" s="31"/>
      <c r="AH5101" s="31"/>
      <c r="AI5101" s="31"/>
      <c r="AJ5101" s="31"/>
      <c r="AK5101" s="31"/>
      <c r="AL5101" s="31"/>
      <c r="AM5101" s="31"/>
      <c r="AN5101" s="31"/>
      <c r="AO5101" s="31"/>
      <c r="AP5101" s="31"/>
      <c r="AQ5101" s="31"/>
      <c r="AR5101" s="31"/>
      <c r="AS5101" s="28"/>
      <c r="AT5101" s="28"/>
      <c r="AU5101" s="28"/>
      <c r="AV5101" s="28"/>
      <c r="AW5101" s="28"/>
      <c r="AX5101" s="28"/>
      <c r="AY5101" s="28"/>
      <c r="AZ5101" s="28"/>
      <c r="BA5101" s="28"/>
      <c r="BB5101" s="28"/>
      <c r="BC5101" s="28"/>
      <c r="BD5101" s="28"/>
      <c r="BE5101" s="28"/>
      <c r="BF5101" s="28"/>
      <c r="BG5101" s="28"/>
      <c r="BH5101" s="28"/>
      <c r="BI5101" s="28"/>
      <c r="BJ5101" s="28"/>
      <c r="BK5101" s="28"/>
      <c r="BL5101" s="28"/>
      <c r="BM5101" s="28"/>
      <c r="BN5101" s="28"/>
      <c r="BO5101" s="28"/>
      <c r="BP5101" s="28"/>
      <c r="BQ5101" s="28"/>
      <c r="BR5101" s="28"/>
      <c r="BS5101" s="28"/>
      <c r="BT5101" s="28"/>
      <c r="BU5101" s="28"/>
      <c r="BV5101" s="28"/>
      <c r="BW5101" s="28"/>
      <c r="BX5101" s="28"/>
      <c r="BY5101" s="28"/>
      <c r="BZ5101" s="28"/>
      <c r="CA5101" s="28"/>
      <c r="CB5101" s="28"/>
      <c r="CC5101" s="28"/>
      <c r="CD5101" s="28"/>
      <c r="CE5101" s="28"/>
      <c r="CF5101" s="28"/>
      <c r="CG5101" s="28"/>
      <c r="IP5101" s="28"/>
      <c r="IQ5101" s="28"/>
      <c r="IR5101" s="28"/>
      <c r="IS5101" s="28"/>
      <c r="IT5101" s="28"/>
      <c r="IU5101" s="28"/>
      <c r="IV5101" s="28"/>
      <c r="IW5101" s="28"/>
      <c r="IX5101" s="28"/>
      <c r="IY5101" s="28"/>
      <c r="IZ5101" s="28"/>
      <c r="JA5101" s="28"/>
      <c r="JB5101" s="28"/>
      <c r="JC5101" s="28"/>
      <c r="JD5101" s="28"/>
      <c r="JE5101" s="28"/>
      <c r="JF5101" s="28"/>
      <c r="JG5101" s="28"/>
      <c r="JH5101" s="28"/>
      <c r="JI5101" s="28"/>
      <c r="JJ5101" s="28"/>
      <c r="JK5101" s="28"/>
      <c r="JL5101" s="28"/>
      <c r="JM5101" s="28"/>
      <c r="JN5101" s="28"/>
      <c r="JO5101" s="28"/>
      <c r="JP5101" s="28"/>
      <c r="JQ5101" s="28"/>
      <c r="JR5101" s="28"/>
      <c r="JS5101" s="28"/>
      <c r="JT5101" s="28"/>
      <c r="JU5101" s="28"/>
      <c r="JV5101" s="28"/>
      <c r="JW5101" s="28"/>
      <c r="JX5101" s="28"/>
      <c r="JY5101" s="28"/>
      <c r="JZ5101" s="28"/>
      <c r="KA5101" s="28"/>
      <c r="KB5101" s="28"/>
      <c r="KC5101" s="28"/>
      <c r="KD5101" s="28"/>
    </row>
    <row r="5102" spans="5:290" x14ac:dyDescent="0.2">
      <c r="E5102" s="31"/>
      <c r="F5102" s="31"/>
      <c r="G5102" s="31"/>
      <c r="H5102" s="31"/>
      <c r="I5102" s="31"/>
      <c r="J5102" s="31"/>
      <c r="K5102" s="31"/>
      <c r="L5102" s="31"/>
      <c r="M5102" s="31"/>
      <c r="N5102" s="31"/>
      <c r="O5102" s="31"/>
      <c r="P5102" s="31"/>
      <c r="Q5102" s="31"/>
      <c r="R5102" s="31"/>
      <c r="S5102" s="31"/>
      <c r="T5102" s="31"/>
      <c r="U5102" s="31"/>
      <c r="V5102" s="31"/>
      <c r="W5102" s="31"/>
      <c r="X5102" s="31"/>
      <c r="Y5102" s="31"/>
      <c r="Z5102" s="31"/>
      <c r="AA5102" s="31"/>
      <c r="AB5102" s="31"/>
      <c r="AC5102" s="31"/>
      <c r="AD5102" s="31"/>
      <c r="AE5102" s="31"/>
      <c r="AF5102" s="31"/>
      <c r="AG5102" s="31"/>
      <c r="AH5102" s="31"/>
      <c r="AI5102" s="31"/>
      <c r="AJ5102" s="31"/>
      <c r="AK5102" s="31"/>
      <c r="AL5102" s="31"/>
      <c r="AM5102" s="31"/>
      <c r="AN5102" s="31"/>
      <c r="AO5102" s="31"/>
      <c r="AP5102" s="31"/>
      <c r="AQ5102" s="31"/>
      <c r="AR5102" s="31"/>
      <c r="AS5102" s="28"/>
      <c r="AT5102" s="28"/>
      <c r="AU5102" s="28"/>
      <c r="AV5102" s="28"/>
      <c r="AW5102" s="28"/>
      <c r="AX5102" s="28"/>
      <c r="AY5102" s="28"/>
      <c r="AZ5102" s="28"/>
      <c r="BA5102" s="28"/>
      <c r="BB5102" s="28"/>
      <c r="BC5102" s="28"/>
      <c r="BD5102" s="28"/>
      <c r="BE5102" s="28"/>
      <c r="BF5102" s="28"/>
      <c r="BG5102" s="28"/>
      <c r="BH5102" s="28"/>
      <c r="BI5102" s="28"/>
      <c r="BJ5102" s="28"/>
      <c r="BK5102" s="28"/>
      <c r="BL5102" s="28"/>
      <c r="BM5102" s="28"/>
      <c r="BN5102" s="28"/>
      <c r="BO5102" s="28"/>
      <c r="BP5102" s="28"/>
      <c r="BQ5102" s="28"/>
      <c r="BR5102" s="28"/>
      <c r="BS5102" s="28"/>
      <c r="BT5102" s="28"/>
      <c r="BU5102" s="28"/>
      <c r="BV5102" s="28"/>
      <c r="BW5102" s="28"/>
      <c r="BX5102" s="28"/>
      <c r="BY5102" s="28"/>
      <c r="BZ5102" s="28"/>
      <c r="CA5102" s="28"/>
      <c r="CB5102" s="28"/>
      <c r="CC5102" s="28"/>
      <c r="CD5102" s="28"/>
      <c r="CE5102" s="28"/>
      <c r="CF5102" s="28"/>
      <c r="CG5102" s="28"/>
      <c r="IP5102" s="28"/>
      <c r="IQ5102" s="28"/>
      <c r="IR5102" s="28"/>
      <c r="IS5102" s="28"/>
      <c r="IT5102" s="28"/>
      <c r="IU5102" s="28"/>
      <c r="IV5102" s="28"/>
      <c r="IW5102" s="28"/>
      <c r="IX5102" s="28"/>
      <c r="IY5102" s="28"/>
      <c r="IZ5102" s="28"/>
      <c r="JA5102" s="28"/>
      <c r="JB5102" s="28"/>
      <c r="JC5102" s="28"/>
      <c r="JD5102" s="28"/>
      <c r="JE5102" s="28"/>
      <c r="JF5102" s="28"/>
      <c r="JG5102" s="28"/>
      <c r="JH5102" s="28"/>
      <c r="JI5102" s="28"/>
      <c r="JJ5102" s="28"/>
      <c r="JK5102" s="28"/>
      <c r="JL5102" s="28"/>
      <c r="JM5102" s="28"/>
      <c r="JN5102" s="28"/>
      <c r="JO5102" s="28"/>
      <c r="JP5102" s="28"/>
      <c r="JQ5102" s="28"/>
      <c r="JR5102" s="28"/>
      <c r="JS5102" s="28"/>
      <c r="JT5102" s="28"/>
      <c r="JU5102" s="28"/>
      <c r="JV5102" s="28"/>
      <c r="JW5102" s="28"/>
      <c r="JX5102" s="28"/>
      <c r="JY5102" s="28"/>
      <c r="JZ5102" s="28"/>
      <c r="KA5102" s="28"/>
      <c r="KB5102" s="28"/>
      <c r="KC5102" s="28"/>
      <c r="KD5102" s="28"/>
    </row>
    <row r="5103" spans="5:290" x14ac:dyDescent="0.2">
      <c r="E5103" s="31"/>
      <c r="F5103" s="31"/>
      <c r="G5103" s="31"/>
      <c r="H5103" s="31"/>
      <c r="I5103" s="31"/>
      <c r="J5103" s="31"/>
      <c r="K5103" s="31"/>
      <c r="L5103" s="31"/>
      <c r="M5103" s="31"/>
      <c r="N5103" s="31"/>
      <c r="O5103" s="31"/>
      <c r="P5103" s="31"/>
      <c r="Q5103" s="31"/>
      <c r="R5103" s="31"/>
      <c r="S5103" s="31"/>
      <c r="T5103" s="31"/>
      <c r="U5103" s="31"/>
      <c r="V5103" s="31"/>
      <c r="W5103" s="31"/>
      <c r="X5103" s="31"/>
      <c r="Y5103" s="31"/>
      <c r="Z5103" s="31"/>
      <c r="AA5103" s="31"/>
      <c r="AB5103" s="31"/>
      <c r="AC5103" s="31"/>
      <c r="AD5103" s="31"/>
      <c r="AE5103" s="31"/>
      <c r="AF5103" s="31"/>
      <c r="AG5103" s="31"/>
      <c r="AH5103" s="31"/>
      <c r="AI5103" s="31"/>
      <c r="AJ5103" s="31"/>
      <c r="AK5103" s="31"/>
      <c r="AL5103" s="31"/>
      <c r="AM5103" s="31"/>
      <c r="AN5103" s="31"/>
      <c r="AO5103" s="31"/>
      <c r="AP5103" s="31"/>
      <c r="AQ5103" s="31"/>
      <c r="AR5103" s="31"/>
      <c r="AS5103" s="28"/>
      <c r="AT5103" s="28"/>
      <c r="AU5103" s="28"/>
      <c r="AV5103" s="28"/>
      <c r="AW5103" s="28"/>
      <c r="AX5103" s="28"/>
      <c r="AY5103" s="28"/>
      <c r="AZ5103" s="28"/>
      <c r="BA5103" s="28"/>
      <c r="BB5103" s="28"/>
      <c r="BC5103" s="28"/>
      <c r="BD5103" s="28"/>
      <c r="BE5103" s="28"/>
      <c r="BF5103" s="28"/>
      <c r="BG5103" s="28"/>
      <c r="BH5103" s="28"/>
      <c r="BI5103" s="28"/>
      <c r="BJ5103" s="28"/>
      <c r="BK5103" s="28"/>
      <c r="BL5103" s="28"/>
      <c r="BM5103" s="28"/>
      <c r="BN5103" s="28"/>
      <c r="BO5103" s="28"/>
      <c r="BP5103" s="28"/>
      <c r="BQ5103" s="28"/>
      <c r="BR5103" s="28"/>
      <c r="BS5103" s="28"/>
      <c r="BT5103" s="28"/>
      <c r="BU5103" s="28"/>
      <c r="BV5103" s="28"/>
      <c r="BW5103" s="28"/>
      <c r="BX5103" s="28"/>
      <c r="BY5103" s="28"/>
      <c r="BZ5103" s="28"/>
      <c r="CA5103" s="28"/>
      <c r="CB5103" s="28"/>
      <c r="CC5103" s="28"/>
      <c r="CD5103" s="28"/>
      <c r="CE5103" s="28"/>
      <c r="CF5103" s="28"/>
      <c r="CG5103" s="28"/>
      <c r="IP5103" s="28"/>
      <c r="IQ5103" s="28"/>
      <c r="IR5103" s="28"/>
      <c r="IS5103" s="28"/>
      <c r="IT5103" s="28"/>
      <c r="IU5103" s="28"/>
      <c r="IV5103" s="28"/>
      <c r="IW5103" s="28"/>
      <c r="IX5103" s="28"/>
      <c r="IY5103" s="28"/>
      <c r="IZ5103" s="28"/>
      <c r="JA5103" s="28"/>
      <c r="JB5103" s="28"/>
      <c r="JC5103" s="28"/>
      <c r="JD5103" s="28"/>
      <c r="JE5103" s="28"/>
      <c r="JF5103" s="28"/>
      <c r="JG5103" s="28"/>
      <c r="JH5103" s="28"/>
      <c r="JI5103" s="28"/>
      <c r="JJ5103" s="28"/>
      <c r="JK5103" s="28"/>
      <c r="JL5103" s="28"/>
      <c r="JM5103" s="28"/>
      <c r="JN5103" s="28"/>
      <c r="JO5103" s="28"/>
      <c r="JP5103" s="28"/>
      <c r="JQ5103" s="28"/>
      <c r="JR5103" s="28"/>
      <c r="JS5103" s="28"/>
      <c r="JT5103" s="28"/>
      <c r="JU5103" s="28"/>
      <c r="JV5103" s="28"/>
      <c r="JW5103" s="28"/>
      <c r="JX5103" s="28"/>
      <c r="JY5103" s="28"/>
      <c r="JZ5103" s="28"/>
      <c r="KA5103" s="28"/>
      <c r="KB5103" s="28"/>
      <c r="KC5103" s="28"/>
      <c r="KD5103" s="28"/>
    </row>
    <row r="5104" spans="5:290" x14ac:dyDescent="0.2">
      <c r="E5104" s="31"/>
      <c r="F5104" s="31"/>
      <c r="G5104" s="31"/>
      <c r="H5104" s="31"/>
      <c r="I5104" s="31"/>
      <c r="J5104" s="31"/>
      <c r="K5104" s="31"/>
      <c r="L5104" s="31"/>
      <c r="M5104" s="31"/>
      <c r="N5104" s="31"/>
      <c r="O5104" s="31"/>
      <c r="P5104" s="31"/>
      <c r="Q5104" s="31"/>
      <c r="R5104" s="31"/>
      <c r="S5104" s="31"/>
      <c r="T5104" s="31"/>
      <c r="U5104" s="31"/>
      <c r="V5104" s="31"/>
      <c r="W5104" s="31"/>
      <c r="X5104" s="31"/>
      <c r="Y5104" s="31"/>
      <c r="Z5104" s="31"/>
      <c r="AA5104" s="31"/>
      <c r="AB5104" s="31"/>
      <c r="AC5104" s="31"/>
      <c r="AD5104" s="31"/>
      <c r="AE5104" s="31"/>
      <c r="AF5104" s="31"/>
      <c r="AG5104" s="31"/>
      <c r="AH5104" s="31"/>
      <c r="AI5104" s="31"/>
      <c r="AJ5104" s="31"/>
      <c r="AK5104" s="31"/>
      <c r="AL5104" s="31"/>
      <c r="AM5104" s="31"/>
      <c r="AN5104" s="31"/>
      <c r="AO5104" s="31"/>
      <c r="AP5104" s="31"/>
      <c r="AQ5104" s="31"/>
      <c r="AR5104" s="31"/>
      <c r="AS5104" s="28"/>
      <c r="AT5104" s="28"/>
      <c r="AU5104" s="28"/>
      <c r="AV5104" s="28"/>
      <c r="AW5104" s="28"/>
      <c r="AX5104" s="28"/>
      <c r="AY5104" s="28"/>
      <c r="AZ5104" s="28"/>
      <c r="BA5104" s="28"/>
      <c r="BB5104" s="28"/>
      <c r="BC5104" s="28"/>
      <c r="BD5104" s="28"/>
      <c r="BE5104" s="28"/>
      <c r="BF5104" s="28"/>
      <c r="BG5104" s="28"/>
      <c r="BH5104" s="28"/>
      <c r="BI5104" s="28"/>
      <c r="BJ5104" s="28"/>
      <c r="BK5104" s="28"/>
      <c r="BL5104" s="28"/>
      <c r="BM5104" s="28"/>
      <c r="BN5104" s="28"/>
      <c r="BO5104" s="28"/>
      <c r="BP5104" s="28"/>
      <c r="BQ5104" s="28"/>
      <c r="BR5104" s="28"/>
      <c r="BS5104" s="28"/>
      <c r="BT5104" s="28"/>
      <c r="BU5104" s="28"/>
      <c r="BV5104" s="28"/>
      <c r="BW5104" s="28"/>
      <c r="BX5104" s="28"/>
      <c r="BY5104" s="28"/>
      <c r="BZ5104" s="28"/>
      <c r="CA5104" s="28"/>
      <c r="CB5104" s="28"/>
      <c r="CC5104" s="28"/>
      <c r="CD5104" s="28"/>
      <c r="CE5104" s="28"/>
      <c r="CF5104" s="28"/>
      <c r="CG5104" s="28"/>
      <c r="IP5104" s="28"/>
      <c r="IQ5104" s="28"/>
      <c r="IR5104" s="28"/>
      <c r="IS5104" s="28"/>
      <c r="IT5104" s="28"/>
      <c r="IU5104" s="28"/>
      <c r="IV5104" s="28"/>
      <c r="IW5104" s="28"/>
      <c r="IX5104" s="28"/>
      <c r="IY5104" s="28"/>
      <c r="IZ5104" s="28"/>
      <c r="JA5104" s="28"/>
      <c r="JB5104" s="28"/>
      <c r="JC5104" s="28"/>
      <c r="JD5104" s="28"/>
      <c r="JE5104" s="28"/>
      <c r="JF5104" s="28"/>
      <c r="JG5104" s="28"/>
      <c r="JH5104" s="28"/>
      <c r="JI5104" s="28"/>
      <c r="JJ5104" s="28"/>
      <c r="JK5104" s="28"/>
      <c r="JL5104" s="28"/>
      <c r="JM5104" s="28"/>
      <c r="JN5104" s="28"/>
      <c r="JO5104" s="28"/>
      <c r="JP5104" s="28"/>
      <c r="JQ5104" s="28"/>
      <c r="JR5104" s="28"/>
      <c r="JS5104" s="28"/>
      <c r="JT5104" s="28"/>
      <c r="JU5104" s="28"/>
      <c r="JV5104" s="28"/>
      <c r="JW5104" s="28"/>
      <c r="JX5104" s="28"/>
      <c r="JY5104" s="28"/>
      <c r="JZ5104" s="28"/>
      <c r="KA5104" s="28"/>
      <c r="KB5104" s="28"/>
      <c r="KC5104" s="28"/>
      <c r="KD5104" s="28"/>
    </row>
    <row r="5105" spans="5:290" x14ac:dyDescent="0.2">
      <c r="E5105" s="31"/>
      <c r="F5105" s="31"/>
      <c r="G5105" s="31"/>
      <c r="H5105" s="31"/>
      <c r="I5105" s="31"/>
      <c r="J5105" s="31"/>
      <c r="K5105" s="31"/>
      <c r="L5105" s="31"/>
      <c r="M5105" s="31"/>
      <c r="N5105" s="31"/>
      <c r="O5105" s="31"/>
      <c r="P5105" s="31"/>
      <c r="Q5105" s="31"/>
      <c r="R5105" s="31"/>
      <c r="S5105" s="31"/>
      <c r="T5105" s="31"/>
      <c r="U5105" s="31"/>
      <c r="V5105" s="31"/>
      <c r="W5105" s="31"/>
      <c r="X5105" s="31"/>
      <c r="Y5105" s="31"/>
      <c r="Z5105" s="31"/>
      <c r="AA5105" s="31"/>
      <c r="AB5105" s="31"/>
      <c r="AC5105" s="31"/>
      <c r="AD5105" s="31"/>
      <c r="AE5105" s="31"/>
      <c r="AF5105" s="31"/>
      <c r="AG5105" s="31"/>
      <c r="AH5105" s="31"/>
      <c r="AI5105" s="31"/>
      <c r="AJ5105" s="31"/>
      <c r="AK5105" s="31"/>
      <c r="AL5105" s="31"/>
      <c r="AM5105" s="31"/>
      <c r="AN5105" s="31"/>
      <c r="AO5105" s="31"/>
      <c r="AP5105" s="31"/>
      <c r="AQ5105" s="31"/>
      <c r="AR5105" s="31"/>
      <c r="AS5105" s="28"/>
      <c r="AT5105" s="28"/>
      <c r="AU5105" s="28"/>
      <c r="AV5105" s="28"/>
      <c r="AW5105" s="28"/>
      <c r="AX5105" s="28"/>
      <c r="AY5105" s="28"/>
      <c r="AZ5105" s="28"/>
      <c r="BA5105" s="28"/>
      <c r="BB5105" s="28"/>
      <c r="BC5105" s="28"/>
      <c r="BD5105" s="28"/>
      <c r="BE5105" s="28"/>
      <c r="BF5105" s="28"/>
      <c r="BG5105" s="28"/>
      <c r="BH5105" s="28"/>
      <c r="BI5105" s="28"/>
      <c r="BJ5105" s="28"/>
      <c r="BK5105" s="28"/>
      <c r="BL5105" s="28"/>
      <c r="BM5105" s="28"/>
      <c r="BN5105" s="28"/>
      <c r="BO5105" s="28"/>
      <c r="BP5105" s="28"/>
      <c r="BQ5105" s="28"/>
      <c r="BR5105" s="28"/>
      <c r="BS5105" s="28"/>
      <c r="BT5105" s="28"/>
      <c r="BU5105" s="28"/>
      <c r="BV5105" s="28"/>
      <c r="BW5105" s="28"/>
      <c r="BX5105" s="28"/>
      <c r="BY5105" s="28"/>
      <c r="BZ5105" s="28"/>
      <c r="CA5105" s="28"/>
      <c r="CB5105" s="28"/>
      <c r="CC5105" s="28"/>
      <c r="CD5105" s="28"/>
      <c r="CE5105" s="28"/>
      <c r="CF5105" s="28"/>
      <c r="CG5105" s="28"/>
      <c r="IP5105" s="28"/>
      <c r="IQ5105" s="28"/>
      <c r="IR5105" s="28"/>
      <c r="IS5105" s="28"/>
      <c r="IT5105" s="28"/>
      <c r="IU5105" s="28"/>
      <c r="IV5105" s="28"/>
      <c r="IW5105" s="28"/>
      <c r="IX5105" s="28"/>
      <c r="IY5105" s="28"/>
      <c r="IZ5105" s="28"/>
      <c r="JA5105" s="28"/>
      <c r="JB5105" s="28"/>
      <c r="JC5105" s="28"/>
      <c r="JD5105" s="28"/>
      <c r="JE5105" s="28"/>
      <c r="JF5105" s="28"/>
      <c r="JG5105" s="28"/>
      <c r="JH5105" s="28"/>
      <c r="JI5105" s="28"/>
      <c r="JJ5105" s="28"/>
      <c r="JK5105" s="28"/>
      <c r="JL5105" s="28"/>
      <c r="JM5105" s="28"/>
      <c r="JN5105" s="28"/>
      <c r="JO5105" s="28"/>
      <c r="JP5105" s="28"/>
      <c r="JQ5105" s="28"/>
      <c r="JR5105" s="28"/>
      <c r="JS5105" s="28"/>
      <c r="JT5105" s="28"/>
      <c r="JU5105" s="28"/>
      <c r="JV5105" s="28"/>
      <c r="JW5105" s="28"/>
      <c r="JX5105" s="28"/>
      <c r="JY5105" s="28"/>
      <c r="JZ5105" s="28"/>
      <c r="KA5105" s="28"/>
      <c r="KB5105" s="28"/>
      <c r="KC5105" s="28"/>
      <c r="KD5105" s="28"/>
    </row>
    <row r="5106" spans="5:290" x14ac:dyDescent="0.2">
      <c r="E5106" s="31"/>
      <c r="F5106" s="31"/>
      <c r="G5106" s="31"/>
      <c r="H5106" s="31"/>
      <c r="I5106" s="31"/>
      <c r="J5106" s="31"/>
      <c r="K5106" s="31"/>
      <c r="L5106" s="31"/>
      <c r="M5106" s="31"/>
      <c r="N5106" s="31"/>
      <c r="O5106" s="31"/>
      <c r="P5106" s="31"/>
      <c r="Q5106" s="31"/>
      <c r="R5106" s="31"/>
      <c r="S5106" s="31"/>
      <c r="T5106" s="31"/>
      <c r="U5106" s="31"/>
      <c r="V5106" s="31"/>
      <c r="W5106" s="31"/>
      <c r="X5106" s="31"/>
      <c r="Y5106" s="31"/>
      <c r="Z5106" s="31"/>
      <c r="AA5106" s="31"/>
      <c r="AB5106" s="31"/>
      <c r="AC5106" s="31"/>
      <c r="AD5106" s="31"/>
      <c r="AE5106" s="31"/>
      <c r="AF5106" s="31"/>
      <c r="AG5106" s="31"/>
      <c r="AH5106" s="31"/>
      <c r="AI5106" s="31"/>
      <c r="AJ5106" s="31"/>
      <c r="AK5106" s="31"/>
      <c r="AL5106" s="31"/>
      <c r="AM5106" s="31"/>
      <c r="AN5106" s="31"/>
      <c r="AO5106" s="31"/>
      <c r="AP5106" s="31"/>
      <c r="AQ5106" s="31"/>
      <c r="AR5106" s="31"/>
      <c r="AS5106" s="28"/>
      <c r="AT5106" s="28"/>
      <c r="AU5106" s="28"/>
      <c r="AV5106" s="28"/>
      <c r="AW5106" s="28"/>
      <c r="AX5106" s="28"/>
      <c r="AY5106" s="28"/>
      <c r="AZ5106" s="28"/>
      <c r="BA5106" s="28"/>
      <c r="BB5106" s="28"/>
      <c r="BC5106" s="28"/>
      <c r="BD5106" s="28"/>
      <c r="BE5106" s="28"/>
      <c r="BF5106" s="28"/>
      <c r="BG5106" s="28"/>
      <c r="BH5106" s="28"/>
      <c r="BI5106" s="28"/>
      <c r="BJ5106" s="28"/>
      <c r="BK5106" s="28"/>
      <c r="BL5106" s="28"/>
      <c r="BM5106" s="28"/>
      <c r="BN5106" s="28"/>
      <c r="BO5106" s="28"/>
      <c r="BP5106" s="28"/>
      <c r="BQ5106" s="28"/>
      <c r="BR5106" s="28"/>
      <c r="BS5106" s="28"/>
      <c r="BT5106" s="28"/>
      <c r="BU5106" s="28"/>
      <c r="BV5106" s="28"/>
      <c r="BW5106" s="28"/>
      <c r="BX5106" s="28"/>
      <c r="BY5106" s="28"/>
      <c r="BZ5106" s="28"/>
      <c r="CA5106" s="28"/>
      <c r="CB5106" s="28"/>
      <c r="CC5106" s="28"/>
      <c r="CD5106" s="28"/>
      <c r="CE5106" s="28"/>
      <c r="CF5106" s="28"/>
      <c r="CG5106" s="28"/>
      <c r="IP5106" s="28"/>
      <c r="IQ5106" s="28"/>
      <c r="IR5106" s="28"/>
      <c r="IS5106" s="28"/>
      <c r="IT5106" s="28"/>
      <c r="IU5106" s="28"/>
      <c r="IV5106" s="28"/>
      <c r="IW5106" s="28"/>
      <c r="IX5106" s="28"/>
      <c r="IY5106" s="28"/>
      <c r="IZ5106" s="28"/>
      <c r="JA5106" s="28"/>
      <c r="JB5106" s="28"/>
      <c r="JC5106" s="28"/>
      <c r="JD5106" s="28"/>
      <c r="JE5106" s="28"/>
      <c r="JF5106" s="28"/>
      <c r="JG5106" s="28"/>
      <c r="JH5106" s="28"/>
      <c r="JI5106" s="28"/>
      <c r="JJ5106" s="28"/>
      <c r="JK5106" s="28"/>
      <c r="JL5106" s="28"/>
      <c r="JM5106" s="28"/>
      <c r="JN5106" s="28"/>
      <c r="JO5106" s="28"/>
      <c r="JP5106" s="28"/>
      <c r="JQ5106" s="28"/>
      <c r="JR5106" s="28"/>
      <c r="JS5106" s="28"/>
      <c r="JT5106" s="28"/>
      <c r="JU5106" s="28"/>
      <c r="JV5106" s="28"/>
      <c r="JW5106" s="28"/>
      <c r="JX5106" s="28"/>
      <c r="JY5106" s="28"/>
      <c r="JZ5106" s="28"/>
      <c r="KA5106" s="28"/>
      <c r="KB5106" s="28"/>
      <c r="KC5106" s="28"/>
      <c r="KD5106" s="28"/>
    </row>
    <row r="5107" spans="5:290" x14ac:dyDescent="0.2">
      <c r="E5107" s="31"/>
      <c r="F5107" s="31"/>
      <c r="G5107" s="31"/>
      <c r="H5107" s="31"/>
      <c r="I5107" s="31"/>
      <c r="J5107" s="31"/>
      <c r="K5107" s="31"/>
      <c r="L5107" s="31"/>
      <c r="M5107" s="31"/>
      <c r="N5107" s="31"/>
      <c r="O5107" s="31"/>
      <c r="P5107" s="31"/>
      <c r="Q5107" s="31"/>
      <c r="R5107" s="31"/>
      <c r="S5107" s="31"/>
      <c r="T5107" s="31"/>
      <c r="U5107" s="31"/>
      <c r="V5107" s="31"/>
      <c r="W5107" s="31"/>
      <c r="X5107" s="31"/>
      <c r="Y5107" s="31"/>
      <c r="Z5107" s="31"/>
      <c r="AA5107" s="31"/>
      <c r="AB5107" s="31"/>
      <c r="AC5107" s="31"/>
      <c r="AD5107" s="31"/>
      <c r="AE5107" s="31"/>
      <c r="AF5107" s="31"/>
      <c r="AG5107" s="31"/>
      <c r="AH5107" s="31"/>
      <c r="AI5107" s="31"/>
      <c r="AJ5107" s="31"/>
      <c r="AK5107" s="31"/>
      <c r="AL5107" s="31"/>
      <c r="AM5107" s="31"/>
      <c r="AN5107" s="31"/>
      <c r="AO5107" s="31"/>
      <c r="AP5107" s="31"/>
      <c r="AQ5107" s="31"/>
      <c r="AR5107" s="31"/>
      <c r="AS5107" s="28"/>
      <c r="AT5107" s="28"/>
      <c r="AU5107" s="28"/>
      <c r="AV5107" s="28"/>
      <c r="AW5107" s="28"/>
      <c r="AX5107" s="28"/>
      <c r="AY5107" s="28"/>
      <c r="AZ5107" s="28"/>
      <c r="BA5107" s="28"/>
      <c r="BB5107" s="28"/>
      <c r="BC5107" s="28"/>
      <c r="BD5107" s="28"/>
      <c r="BE5107" s="28"/>
      <c r="BF5107" s="28"/>
      <c r="BG5107" s="28"/>
      <c r="BH5107" s="28"/>
      <c r="BI5107" s="28"/>
      <c r="BJ5107" s="28"/>
      <c r="BK5107" s="28"/>
      <c r="BL5107" s="28"/>
      <c r="BM5107" s="28"/>
      <c r="BN5107" s="28"/>
      <c r="BO5107" s="28"/>
      <c r="BP5107" s="28"/>
      <c r="BQ5107" s="28"/>
      <c r="BR5107" s="28"/>
      <c r="BS5107" s="28"/>
      <c r="BT5107" s="28"/>
      <c r="BU5107" s="28"/>
      <c r="BV5107" s="28"/>
      <c r="BW5107" s="28"/>
      <c r="BX5107" s="28"/>
      <c r="BY5107" s="28"/>
      <c r="BZ5107" s="28"/>
      <c r="CA5107" s="28"/>
      <c r="CB5107" s="28"/>
      <c r="CC5107" s="28"/>
      <c r="CD5107" s="28"/>
      <c r="CE5107" s="28"/>
      <c r="CF5107" s="28"/>
      <c r="CG5107" s="28"/>
      <c r="IP5107" s="28"/>
      <c r="IQ5107" s="28"/>
      <c r="IR5107" s="28"/>
      <c r="IS5107" s="28"/>
      <c r="IT5107" s="28"/>
      <c r="IU5107" s="28"/>
      <c r="IV5107" s="28"/>
      <c r="IW5107" s="28"/>
      <c r="IX5107" s="28"/>
      <c r="IY5107" s="28"/>
      <c r="IZ5107" s="28"/>
      <c r="JA5107" s="28"/>
      <c r="JB5107" s="28"/>
      <c r="JC5107" s="28"/>
      <c r="JD5107" s="28"/>
      <c r="JE5107" s="28"/>
      <c r="JF5107" s="28"/>
      <c r="JG5107" s="28"/>
      <c r="JH5107" s="28"/>
      <c r="JI5107" s="28"/>
      <c r="JJ5107" s="28"/>
      <c r="JK5107" s="28"/>
      <c r="JL5107" s="28"/>
      <c r="JM5107" s="28"/>
      <c r="JN5107" s="28"/>
      <c r="JO5107" s="28"/>
      <c r="JP5107" s="28"/>
      <c r="JQ5107" s="28"/>
      <c r="JR5107" s="28"/>
      <c r="JS5107" s="28"/>
      <c r="JT5107" s="28"/>
      <c r="JU5107" s="28"/>
      <c r="JV5107" s="28"/>
      <c r="JW5107" s="28"/>
      <c r="JX5107" s="28"/>
      <c r="JY5107" s="28"/>
      <c r="JZ5107" s="28"/>
      <c r="KA5107" s="28"/>
      <c r="KB5107" s="28"/>
      <c r="KC5107" s="28"/>
      <c r="KD5107" s="28"/>
    </row>
    <row r="5108" spans="5:290" x14ac:dyDescent="0.2">
      <c r="E5108" s="31"/>
      <c r="F5108" s="31"/>
      <c r="G5108" s="31"/>
      <c r="H5108" s="31"/>
      <c r="I5108" s="31"/>
      <c r="J5108" s="31"/>
      <c r="K5108" s="31"/>
      <c r="L5108" s="31"/>
      <c r="M5108" s="31"/>
      <c r="N5108" s="31"/>
      <c r="O5108" s="31"/>
      <c r="P5108" s="31"/>
      <c r="Q5108" s="31"/>
      <c r="R5108" s="31"/>
      <c r="S5108" s="31"/>
      <c r="T5108" s="31"/>
      <c r="U5108" s="31"/>
      <c r="V5108" s="31"/>
      <c r="W5108" s="31"/>
      <c r="X5108" s="31"/>
      <c r="Y5108" s="31"/>
      <c r="Z5108" s="31"/>
      <c r="AA5108" s="31"/>
      <c r="AB5108" s="31"/>
      <c r="AC5108" s="31"/>
      <c r="AD5108" s="31"/>
      <c r="AE5108" s="31"/>
      <c r="AF5108" s="31"/>
      <c r="AG5108" s="31"/>
      <c r="AH5108" s="31"/>
      <c r="AI5108" s="31"/>
      <c r="AJ5108" s="31"/>
      <c r="AK5108" s="31"/>
      <c r="AL5108" s="31"/>
      <c r="AM5108" s="31"/>
      <c r="AN5108" s="31"/>
      <c r="AO5108" s="31"/>
      <c r="AP5108" s="31"/>
      <c r="AQ5108" s="31"/>
      <c r="AR5108" s="31"/>
      <c r="AS5108" s="28"/>
      <c r="AT5108" s="28"/>
      <c r="AU5108" s="28"/>
      <c r="AV5108" s="28"/>
      <c r="AW5108" s="28"/>
      <c r="AX5108" s="28"/>
      <c r="AY5108" s="28"/>
      <c r="AZ5108" s="28"/>
      <c r="BA5108" s="28"/>
      <c r="BB5108" s="28"/>
      <c r="BC5108" s="28"/>
      <c r="BD5108" s="28"/>
      <c r="BE5108" s="28"/>
      <c r="BF5108" s="28"/>
      <c r="BG5108" s="28"/>
      <c r="BH5108" s="28"/>
      <c r="BI5108" s="28"/>
      <c r="BJ5108" s="28"/>
      <c r="BK5108" s="28"/>
      <c r="BL5108" s="28"/>
      <c r="BM5108" s="28"/>
      <c r="BN5108" s="28"/>
      <c r="BO5108" s="28"/>
      <c r="BP5108" s="28"/>
      <c r="BQ5108" s="28"/>
      <c r="BR5108" s="28"/>
      <c r="BS5108" s="28"/>
      <c r="BT5108" s="28"/>
      <c r="BU5108" s="28"/>
      <c r="BV5108" s="28"/>
      <c r="BW5108" s="28"/>
      <c r="BX5108" s="28"/>
      <c r="BY5108" s="28"/>
      <c r="BZ5108" s="28"/>
      <c r="CA5108" s="28"/>
      <c r="CB5108" s="28"/>
      <c r="CC5108" s="28"/>
      <c r="CD5108" s="28"/>
      <c r="CE5108" s="28"/>
      <c r="CF5108" s="28"/>
      <c r="CG5108" s="28"/>
      <c r="IP5108" s="28"/>
      <c r="IQ5108" s="28"/>
      <c r="IR5108" s="28"/>
      <c r="IS5108" s="28"/>
      <c r="IT5108" s="28"/>
      <c r="IU5108" s="28"/>
      <c r="IV5108" s="28"/>
      <c r="IW5108" s="28"/>
      <c r="IX5108" s="28"/>
      <c r="IY5108" s="28"/>
      <c r="IZ5108" s="28"/>
      <c r="JA5108" s="28"/>
      <c r="JB5108" s="28"/>
      <c r="JC5108" s="28"/>
      <c r="JD5108" s="28"/>
      <c r="JE5108" s="28"/>
      <c r="JF5108" s="28"/>
      <c r="JG5108" s="28"/>
      <c r="JH5108" s="28"/>
      <c r="JI5108" s="28"/>
      <c r="JJ5108" s="28"/>
      <c r="JK5108" s="28"/>
      <c r="JL5108" s="28"/>
      <c r="JM5108" s="28"/>
      <c r="JN5108" s="28"/>
      <c r="JO5108" s="28"/>
      <c r="JP5108" s="28"/>
      <c r="JQ5108" s="28"/>
      <c r="JR5108" s="28"/>
      <c r="JS5108" s="28"/>
      <c r="JT5108" s="28"/>
      <c r="JU5108" s="28"/>
      <c r="JV5108" s="28"/>
      <c r="JW5108" s="28"/>
      <c r="JX5108" s="28"/>
      <c r="JY5108" s="28"/>
      <c r="JZ5108" s="28"/>
      <c r="KA5108" s="28"/>
      <c r="KB5108" s="28"/>
      <c r="KC5108" s="28"/>
      <c r="KD5108" s="28"/>
    </row>
    <row r="5109" spans="5:290" x14ac:dyDescent="0.2">
      <c r="E5109" s="31"/>
      <c r="F5109" s="31"/>
      <c r="G5109" s="31"/>
      <c r="H5109" s="31"/>
      <c r="I5109" s="31"/>
      <c r="J5109" s="31"/>
      <c r="K5109" s="31"/>
      <c r="L5109" s="31"/>
      <c r="M5109" s="31"/>
      <c r="N5109" s="31"/>
      <c r="O5109" s="31"/>
      <c r="P5109" s="31"/>
      <c r="Q5109" s="31"/>
      <c r="R5109" s="31"/>
      <c r="S5109" s="31"/>
      <c r="T5109" s="31"/>
      <c r="U5109" s="31"/>
      <c r="V5109" s="31"/>
      <c r="W5109" s="31"/>
      <c r="X5109" s="31"/>
      <c r="Y5109" s="31"/>
      <c r="Z5109" s="31"/>
      <c r="AA5109" s="31"/>
      <c r="AB5109" s="31"/>
      <c r="AC5109" s="31"/>
      <c r="AD5109" s="31"/>
      <c r="AE5109" s="31"/>
      <c r="AF5109" s="31"/>
      <c r="AG5109" s="31"/>
      <c r="AH5109" s="31"/>
      <c r="AI5109" s="31"/>
      <c r="AJ5109" s="31"/>
      <c r="AK5109" s="31"/>
      <c r="AL5109" s="31"/>
      <c r="AM5109" s="31"/>
      <c r="AN5109" s="31"/>
      <c r="AO5109" s="31"/>
      <c r="AP5109" s="31"/>
      <c r="AQ5109" s="31"/>
      <c r="AR5109" s="31"/>
      <c r="AS5109" s="28"/>
      <c r="AT5109" s="28"/>
      <c r="AU5109" s="28"/>
      <c r="AV5109" s="28"/>
      <c r="AW5109" s="28"/>
      <c r="AX5109" s="28"/>
      <c r="AY5109" s="28"/>
      <c r="AZ5109" s="28"/>
      <c r="BA5109" s="28"/>
      <c r="BB5109" s="28"/>
      <c r="BC5109" s="28"/>
      <c r="BD5109" s="28"/>
      <c r="BE5109" s="28"/>
      <c r="BF5109" s="28"/>
      <c r="BG5109" s="28"/>
      <c r="BH5109" s="28"/>
      <c r="BI5109" s="28"/>
      <c r="BJ5109" s="28"/>
      <c r="BK5109" s="28"/>
      <c r="BL5109" s="28"/>
      <c r="BM5109" s="28"/>
      <c r="BN5109" s="28"/>
      <c r="BO5109" s="28"/>
      <c r="BP5109" s="28"/>
      <c r="BQ5109" s="28"/>
      <c r="BR5109" s="28"/>
      <c r="BS5109" s="28"/>
      <c r="BT5109" s="28"/>
      <c r="BU5109" s="28"/>
      <c r="BV5109" s="28"/>
      <c r="BW5109" s="28"/>
      <c r="BX5109" s="28"/>
      <c r="BY5109" s="28"/>
      <c r="BZ5109" s="28"/>
      <c r="CA5109" s="28"/>
      <c r="CB5109" s="28"/>
      <c r="CC5109" s="28"/>
      <c r="CD5109" s="28"/>
      <c r="CE5109" s="28"/>
      <c r="CF5109" s="28"/>
      <c r="CG5109" s="28"/>
      <c r="IP5109" s="28"/>
      <c r="IQ5109" s="28"/>
      <c r="IR5109" s="28"/>
      <c r="IS5109" s="28"/>
      <c r="IT5109" s="28"/>
      <c r="IU5109" s="28"/>
      <c r="IV5109" s="28"/>
      <c r="IW5109" s="28"/>
      <c r="IX5109" s="28"/>
      <c r="IY5109" s="28"/>
      <c r="IZ5109" s="28"/>
      <c r="JA5109" s="28"/>
      <c r="JB5109" s="28"/>
      <c r="JC5109" s="28"/>
      <c r="JD5109" s="28"/>
      <c r="JE5109" s="28"/>
      <c r="JF5109" s="28"/>
      <c r="JG5109" s="28"/>
      <c r="JH5109" s="28"/>
      <c r="JI5109" s="28"/>
      <c r="JJ5109" s="28"/>
      <c r="JK5109" s="28"/>
      <c r="JL5109" s="28"/>
      <c r="JM5109" s="28"/>
      <c r="JN5109" s="28"/>
      <c r="JO5109" s="28"/>
      <c r="JP5109" s="28"/>
      <c r="JQ5109" s="28"/>
      <c r="JR5109" s="28"/>
      <c r="JS5109" s="28"/>
      <c r="JT5109" s="28"/>
      <c r="JU5109" s="28"/>
      <c r="JV5109" s="28"/>
      <c r="JW5109" s="28"/>
      <c r="JX5109" s="28"/>
      <c r="JY5109" s="28"/>
      <c r="JZ5109" s="28"/>
      <c r="KA5109" s="28"/>
      <c r="KB5109" s="28"/>
      <c r="KC5109" s="28"/>
      <c r="KD5109" s="28"/>
    </row>
    <row r="5110" spans="5:290" x14ac:dyDescent="0.2">
      <c r="E5110" s="31"/>
      <c r="F5110" s="31"/>
      <c r="G5110" s="31"/>
      <c r="H5110" s="31"/>
      <c r="I5110" s="31"/>
      <c r="J5110" s="31"/>
      <c r="K5110" s="31"/>
      <c r="L5110" s="31"/>
      <c r="M5110" s="31"/>
      <c r="N5110" s="31"/>
      <c r="O5110" s="31"/>
      <c r="P5110" s="31"/>
      <c r="Q5110" s="31"/>
      <c r="R5110" s="31"/>
      <c r="S5110" s="31"/>
      <c r="T5110" s="31"/>
      <c r="U5110" s="31"/>
      <c r="V5110" s="31"/>
      <c r="W5110" s="31"/>
      <c r="X5110" s="31"/>
      <c r="Y5110" s="31"/>
      <c r="Z5110" s="31"/>
      <c r="AA5110" s="31"/>
      <c r="AB5110" s="31"/>
      <c r="AC5110" s="31"/>
      <c r="AD5110" s="31"/>
      <c r="AE5110" s="31"/>
      <c r="AF5110" s="31"/>
      <c r="AG5110" s="31"/>
      <c r="AH5110" s="31"/>
      <c r="AI5110" s="31"/>
      <c r="AJ5110" s="31"/>
      <c r="AK5110" s="31"/>
      <c r="AL5110" s="31"/>
      <c r="AM5110" s="31"/>
      <c r="AN5110" s="31"/>
      <c r="AO5110" s="31"/>
      <c r="AP5110" s="31"/>
      <c r="AQ5110" s="31"/>
      <c r="AR5110" s="31"/>
      <c r="AS5110" s="28"/>
      <c r="AT5110" s="28"/>
      <c r="AU5110" s="28"/>
      <c r="AV5110" s="28"/>
      <c r="AW5110" s="28"/>
      <c r="AX5110" s="28"/>
      <c r="AY5110" s="28"/>
      <c r="AZ5110" s="28"/>
      <c r="BA5110" s="28"/>
      <c r="BB5110" s="28"/>
      <c r="BC5110" s="28"/>
      <c r="BD5110" s="28"/>
      <c r="BE5110" s="28"/>
      <c r="BF5110" s="28"/>
      <c r="BG5110" s="28"/>
      <c r="BH5110" s="28"/>
      <c r="BI5110" s="28"/>
      <c r="BJ5110" s="28"/>
      <c r="BK5110" s="28"/>
      <c r="BL5110" s="28"/>
      <c r="BM5110" s="28"/>
      <c r="BN5110" s="28"/>
      <c r="BO5110" s="28"/>
      <c r="BP5110" s="28"/>
      <c r="BQ5110" s="28"/>
      <c r="BR5110" s="28"/>
      <c r="BS5110" s="28"/>
      <c r="BT5110" s="28"/>
      <c r="BU5110" s="28"/>
      <c r="BV5110" s="28"/>
      <c r="BW5110" s="28"/>
      <c r="BX5110" s="28"/>
      <c r="BY5110" s="28"/>
      <c r="BZ5110" s="28"/>
      <c r="CA5110" s="28"/>
      <c r="CB5110" s="28"/>
      <c r="CC5110" s="28"/>
      <c r="CD5110" s="28"/>
      <c r="CE5110" s="28"/>
      <c r="CF5110" s="28"/>
      <c r="CG5110" s="28"/>
      <c r="IP5110" s="28"/>
      <c r="IQ5110" s="28"/>
      <c r="IR5110" s="28"/>
      <c r="IS5110" s="28"/>
      <c r="IT5110" s="28"/>
      <c r="IU5110" s="28"/>
      <c r="IV5110" s="28"/>
      <c r="IW5110" s="28"/>
      <c r="IX5110" s="28"/>
      <c r="IY5110" s="28"/>
      <c r="IZ5110" s="28"/>
      <c r="JA5110" s="28"/>
      <c r="JB5110" s="28"/>
      <c r="JC5110" s="28"/>
      <c r="JD5110" s="28"/>
      <c r="JE5110" s="28"/>
      <c r="JF5110" s="28"/>
      <c r="JG5110" s="28"/>
      <c r="JH5110" s="28"/>
      <c r="JI5110" s="28"/>
      <c r="JJ5110" s="28"/>
      <c r="JK5110" s="28"/>
      <c r="JL5110" s="28"/>
      <c r="JM5110" s="28"/>
      <c r="JN5110" s="28"/>
      <c r="JO5110" s="28"/>
      <c r="JP5110" s="28"/>
      <c r="JQ5110" s="28"/>
      <c r="JR5110" s="28"/>
      <c r="JS5110" s="28"/>
      <c r="JT5110" s="28"/>
      <c r="JU5110" s="28"/>
      <c r="JV5110" s="28"/>
      <c r="JW5110" s="28"/>
      <c r="JX5110" s="28"/>
      <c r="JY5110" s="28"/>
      <c r="JZ5110" s="28"/>
      <c r="KA5110" s="28"/>
      <c r="KB5110" s="28"/>
      <c r="KC5110" s="28"/>
      <c r="KD5110" s="28"/>
    </row>
    <row r="5111" spans="5:290" x14ac:dyDescent="0.2">
      <c r="E5111" s="31"/>
      <c r="F5111" s="31"/>
      <c r="G5111" s="31"/>
      <c r="H5111" s="31"/>
      <c r="I5111" s="31"/>
      <c r="J5111" s="31"/>
      <c r="K5111" s="31"/>
      <c r="L5111" s="31"/>
      <c r="M5111" s="31"/>
      <c r="N5111" s="31"/>
      <c r="O5111" s="31"/>
      <c r="P5111" s="31"/>
      <c r="Q5111" s="31"/>
      <c r="R5111" s="31"/>
      <c r="S5111" s="31"/>
      <c r="T5111" s="31"/>
      <c r="U5111" s="31"/>
      <c r="V5111" s="31"/>
      <c r="W5111" s="31"/>
      <c r="X5111" s="31"/>
      <c r="Y5111" s="31"/>
      <c r="Z5111" s="31"/>
      <c r="AA5111" s="31"/>
      <c r="AB5111" s="31"/>
      <c r="AC5111" s="31"/>
      <c r="AD5111" s="31"/>
      <c r="AE5111" s="31"/>
      <c r="AF5111" s="31"/>
      <c r="AG5111" s="31"/>
      <c r="AH5111" s="31"/>
      <c r="AI5111" s="31"/>
      <c r="AJ5111" s="31"/>
      <c r="AK5111" s="31"/>
      <c r="AL5111" s="31"/>
      <c r="AM5111" s="31"/>
      <c r="AN5111" s="31"/>
      <c r="AO5111" s="31"/>
      <c r="AP5111" s="31"/>
      <c r="AQ5111" s="31"/>
      <c r="AR5111" s="31"/>
      <c r="AS5111" s="28"/>
      <c r="AT5111" s="28"/>
      <c r="AU5111" s="28"/>
      <c r="AV5111" s="28"/>
      <c r="AW5111" s="28"/>
      <c r="AX5111" s="28"/>
      <c r="AY5111" s="28"/>
      <c r="AZ5111" s="28"/>
      <c r="BA5111" s="28"/>
      <c r="BB5111" s="28"/>
      <c r="BC5111" s="28"/>
      <c r="BD5111" s="28"/>
      <c r="BE5111" s="28"/>
      <c r="BF5111" s="28"/>
      <c r="BG5111" s="28"/>
      <c r="BH5111" s="28"/>
      <c r="BI5111" s="28"/>
      <c r="BJ5111" s="28"/>
      <c r="BK5111" s="28"/>
      <c r="BL5111" s="28"/>
      <c r="BM5111" s="28"/>
      <c r="BN5111" s="28"/>
      <c r="BO5111" s="28"/>
      <c r="BP5111" s="28"/>
      <c r="BQ5111" s="28"/>
      <c r="BR5111" s="28"/>
      <c r="BS5111" s="28"/>
      <c r="BT5111" s="28"/>
      <c r="BU5111" s="28"/>
      <c r="BV5111" s="28"/>
      <c r="BW5111" s="28"/>
      <c r="BX5111" s="28"/>
      <c r="BY5111" s="28"/>
      <c r="BZ5111" s="28"/>
      <c r="CA5111" s="28"/>
      <c r="CB5111" s="28"/>
      <c r="CC5111" s="28"/>
      <c r="CD5111" s="28"/>
      <c r="CE5111" s="28"/>
      <c r="CF5111" s="28"/>
      <c r="CG5111" s="28"/>
      <c r="IP5111" s="28"/>
      <c r="IQ5111" s="28"/>
      <c r="IR5111" s="28"/>
      <c r="IS5111" s="28"/>
      <c r="IT5111" s="28"/>
      <c r="IU5111" s="28"/>
      <c r="IV5111" s="28"/>
      <c r="IW5111" s="28"/>
      <c r="IX5111" s="28"/>
      <c r="IY5111" s="28"/>
      <c r="IZ5111" s="28"/>
      <c r="JA5111" s="28"/>
      <c r="JB5111" s="28"/>
      <c r="JC5111" s="28"/>
      <c r="JD5111" s="28"/>
      <c r="JE5111" s="28"/>
      <c r="JF5111" s="28"/>
      <c r="JG5111" s="28"/>
      <c r="JH5111" s="28"/>
      <c r="JI5111" s="28"/>
      <c r="JJ5111" s="28"/>
      <c r="JK5111" s="28"/>
      <c r="JL5111" s="28"/>
      <c r="JM5111" s="28"/>
      <c r="JN5111" s="28"/>
      <c r="JO5111" s="28"/>
      <c r="JP5111" s="28"/>
      <c r="JQ5111" s="28"/>
      <c r="JR5111" s="28"/>
      <c r="JS5111" s="28"/>
      <c r="JT5111" s="28"/>
      <c r="JU5111" s="28"/>
      <c r="JV5111" s="28"/>
      <c r="JW5111" s="28"/>
      <c r="JX5111" s="28"/>
      <c r="JY5111" s="28"/>
      <c r="JZ5111" s="28"/>
      <c r="KA5111" s="28"/>
      <c r="KB5111" s="28"/>
      <c r="KC5111" s="28"/>
      <c r="KD5111" s="28"/>
    </row>
    <row r="5112" spans="5:290" x14ac:dyDescent="0.2">
      <c r="E5112" s="31"/>
      <c r="F5112" s="31"/>
      <c r="G5112" s="31"/>
      <c r="H5112" s="31"/>
      <c r="I5112" s="31"/>
      <c r="J5112" s="31"/>
      <c r="K5112" s="31"/>
      <c r="L5112" s="31"/>
      <c r="M5112" s="31"/>
      <c r="N5112" s="31"/>
      <c r="O5112" s="31"/>
      <c r="P5112" s="31"/>
      <c r="Q5112" s="31"/>
      <c r="R5112" s="31"/>
      <c r="S5112" s="31"/>
      <c r="T5112" s="31"/>
      <c r="U5112" s="31"/>
      <c r="V5112" s="31"/>
      <c r="W5112" s="31"/>
      <c r="X5112" s="31"/>
      <c r="Y5112" s="31"/>
      <c r="Z5112" s="31"/>
      <c r="AA5112" s="31"/>
      <c r="AB5112" s="31"/>
      <c r="AC5112" s="31"/>
      <c r="AD5112" s="31"/>
      <c r="AE5112" s="31"/>
      <c r="AF5112" s="31"/>
      <c r="AG5112" s="31"/>
      <c r="AH5112" s="31"/>
      <c r="AI5112" s="31"/>
      <c r="AJ5112" s="31"/>
      <c r="AK5112" s="31"/>
      <c r="AL5112" s="31"/>
      <c r="AM5112" s="31"/>
      <c r="AN5112" s="31"/>
      <c r="AO5112" s="31"/>
      <c r="AP5112" s="31"/>
      <c r="AQ5112" s="31"/>
      <c r="AR5112" s="31"/>
      <c r="AS5112" s="28"/>
      <c r="AT5112" s="28"/>
      <c r="AU5112" s="28"/>
      <c r="AV5112" s="28"/>
      <c r="AW5112" s="28"/>
      <c r="AX5112" s="28"/>
      <c r="AY5112" s="28"/>
      <c r="AZ5112" s="28"/>
      <c r="BA5112" s="28"/>
      <c r="BB5112" s="28"/>
      <c r="BC5112" s="28"/>
      <c r="BD5112" s="28"/>
      <c r="BE5112" s="28"/>
      <c r="BF5112" s="28"/>
      <c r="BG5112" s="28"/>
      <c r="BH5112" s="28"/>
      <c r="BI5112" s="28"/>
      <c r="BJ5112" s="28"/>
      <c r="BK5112" s="28"/>
      <c r="BL5112" s="28"/>
      <c r="BM5112" s="28"/>
      <c r="BN5112" s="28"/>
      <c r="BO5112" s="28"/>
      <c r="BP5112" s="28"/>
      <c r="BQ5112" s="28"/>
      <c r="BR5112" s="28"/>
      <c r="BS5112" s="28"/>
      <c r="BT5112" s="28"/>
      <c r="BU5112" s="28"/>
      <c r="BV5112" s="28"/>
      <c r="BW5112" s="28"/>
      <c r="BX5112" s="28"/>
      <c r="BY5112" s="28"/>
      <c r="BZ5112" s="28"/>
      <c r="CA5112" s="28"/>
      <c r="CB5112" s="28"/>
      <c r="CC5112" s="28"/>
      <c r="CD5112" s="28"/>
      <c r="CE5112" s="28"/>
      <c r="CF5112" s="28"/>
      <c r="CG5112" s="28"/>
      <c r="IP5112" s="28"/>
      <c r="IQ5112" s="28"/>
      <c r="IR5112" s="28"/>
      <c r="IS5112" s="28"/>
      <c r="IT5112" s="28"/>
      <c r="IU5112" s="28"/>
      <c r="IV5112" s="28"/>
      <c r="IW5112" s="28"/>
      <c r="IX5112" s="28"/>
      <c r="IY5112" s="28"/>
      <c r="IZ5112" s="28"/>
      <c r="JA5112" s="28"/>
      <c r="JB5112" s="28"/>
      <c r="JC5112" s="28"/>
      <c r="JD5112" s="28"/>
      <c r="JE5112" s="28"/>
      <c r="JF5112" s="28"/>
      <c r="JG5112" s="28"/>
      <c r="JH5112" s="28"/>
      <c r="JI5112" s="28"/>
      <c r="JJ5112" s="28"/>
      <c r="JK5112" s="28"/>
      <c r="JL5112" s="28"/>
      <c r="JM5112" s="28"/>
      <c r="JN5112" s="28"/>
      <c r="JO5112" s="28"/>
      <c r="JP5112" s="28"/>
      <c r="JQ5112" s="28"/>
      <c r="JR5112" s="28"/>
      <c r="JS5112" s="28"/>
      <c r="JT5112" s="28"/>
      <c r="JU5112" s="28"/>
      <c r="JV5112" s="28"/>
      <c r="JW5112" s="28"/>
      <c r="JX5112" s="28"/>
      <c r="JY5112" s="28"/>
      <c r="JZ5112" s="28"/>
      <c r="KA5112" s="28"/>
      <c r="KB5112" s="28"/>
      <c r="KC5112" s="28"/>
      <c r="KD5112" s="28"/>
    </row>
    <row r="5113" spans="5:290" x14ac:dyDescent="0.2">
      <c r="E5113" s="31"/>
      <c r="F5113" s="31"/>
      <c r="G5113" s="31"/>
      <c r="H5113" s="31"/>
      <c r="I5113" s="31"/>
      <c r="J5113" s="31"/>
      <c r="K5113" s="31"/>
      <c r="L5113" s="31"/>
      <c r="M5113" s="31"/>
      <c r="N5113" s="31"/>
      <c r="O5113" s="31"/>
      <c r="P5113" s="31"/>
      <c r="Q5113" s="31"/>
      <c r="R5113" s="31"/>
      <c r="S5113" s="31"/>
      <c r="T5113" s="31"/>
      <c r="U5113" s="31"/>
      <c r="V5113" s="31"/>
      <c r="W5113" s="31"/>
      <c r="X5113" s="31"/>
      <c r="Y5113" s="31"/>
      <c r="Z5113" s="31"/>
      <c r="AA5113" s="31"/>
      <c r="AB5113" s="31"/>
      <c r="AC5113" s="31"/>
      <c r="AD5113" s="31"/>
      <c r="AE5113" s="31"/>
      <c r="AF5113" s="31"/>
      <c r="AG5113" s="31"/>
      <c r="AH5113" s="31"/>
      <c r="AI5113" s="31"/>
      <c r="AJ5113" s="31"/>
      <c r="AK5113" s="31"/>
      <c r="AL5113" s="31"/>
      <c r="AM5113" s="31"/>
      <c r="AN5113" s="31"/>
      <c r="AO5113" s="31"/>
      <c r="AP5113" s="31"/>
      <c r="AQ5113" s="31"/>
      <c r="AR5113" s="31"/>
      <c r="AS5113" s="28"/>
      <c r="AT5113" s="28"/>
      <c r="AU5113" s="28"/>
      <c r="AV5113" s="28"/>
      <c r="AW5113" s="28"/>
      <c r="AX5113" s="28"/>
      <c r="AY5113" s="28"/>
      <c r="AZ5113" s="28"/>
      <c r="BA5113" s="28"/>
      <c r="BB5113" s="28"/>
      <c r="BC5113" s="28"/>
      <c r="BD5113" s="28"/>
      <c r="BE5113" s="28"/>
      <c r="BF5113" s="28"/>
      <c r="BG5113" s="28"/>
      <c r="BH5113" s="28"/>
      <c r="BI5113" s="28"/>
      <c r="BJ5113" s="28"/>
      <c r="BK5113" s="28"/>
      <c r="BL5113" s="28"/>
      <c r="BM5113" s="28"/>
      <c r="BN5113" s="28"/>
      <c r="BO5113" s="28"/>
      <c r="BP5113" s="28"/>
      <c r="BQ5113" s="28"/>
      <c r="BR5113" s="28"/>
      <c r="BS5113" s="28"/>
      <c r="BT5113" s="28"/>
      <c r="BU5113" s="28"/>
      <c r="BV5113" s="28"/>
      <c r="BW5113" s="28"/>
      <c r="BX5113" s="28"/>
      <c r="BY5113" s="28"/>
      <c r="BZ5113" s="28"/>
      <c r="CA5113" s="28"/>
      <c r="CB5113" s="28"/>
      <c r="CC5113" s="28"/>
      <c r="CD5113" s="28"/>
      <c r="CE5113" s="28"/>
      <c r="CF5113" s="28"/>
      <c r="CG5113" s="28"/>
      <c r="IP5113" s="28"/>
      <c r="IQ5113" s="28"/>
      <c r="IR5113" s="28"/>
      <c r="IS5113" s="28"/>
      <c r="IT5113" s="28"/>
      <c r="IU5113" s="28"/>
      <c r="IV5113" s="28"/>
      <c r="IW5113" s="28"/>
      <c r="IX5113" s="28"/>
      <c r="IY5113" s="28"/>
      <c r="IZ5113" s="28"/>
      <c r="JA5113" s="28"/>
      <c r="JB5113" s="28"/>
      <c r="JC5113" s="28"/>
      <c r="JD5113" s="28"/>
      <c r="JE5113" s="28"/>
      <c r="JF5113" s="28"/>
      <c r="JG5113" s="28"/>
      <c r="JH5113" s="28"/>
      <c r="JI5113" s="28"/>
      <c r="JJ5113" s="28"/>
      <c r="JK5113" s="28"/>
      <c r="JL5113" s="28"/>
      <c r="JM5113" s="28"/>
      <c r="JN5113" s="28"/>
      <c r="JO5113" s="28"/>
      <c r="JP5113" s="28"/>
      <c r="JQ5113" s="28"/>
      <c r="JR5113" s="28"/>
      <c r="JS5113" s="28"/>
      <c r="JT5113" s="28"/>
      <c r="JU5113" s="28"/>
      <c r="JV5113" s="28"/>
      <c r="JW5113" s="28"/>
      <c r="JX5113" s="28"/>
      <c r="JY5113" s="28"/>
      <c r="JZ5113" s="28"/>
      <c r="KA5113" s="28"/>
      <c r="KB5113" s="28"/>
      <c r="KC5113" s="28"/>
      <c r="KD5113" s="28"/>
    </row>
    <row r="5114" spans="5:290" x14ac:dyDescent="0.2">
      <c r="E5114" s="31"/>
      <c r="F5114" s="31"/>
      <c r="G5114" s="31"/>
      <c r="H5114" s="31"/>
      <c r="I5114" s="31"/>
      <c r="J5114" s="31"/>
      <c r="K5114" s="31"/>
      <c r="L5114" s="31"/>
      <c r="M5114" s="31"/>
      <c r="N5114" s="31"/>
      <c r="O5114" s="31"/>
      <c r="P5114" s="31"/>
      <c r="Q5114" s="31"/>
      <c r="R5114" s="31"/>
      <c r="S5114" s="31"/>
      <c r="T5114" s="31"/>
      <c r="U5114" s="31"/>
      <c r="V5114" s="31"/>
      <c r="W5114" s="31"/>
      <c r="X5114" s="31"/>
      <c r="Y5114" s="31"/>
      <c r="Z5114" s="31"/>
      <c r="AA5114" s="31"/>
      <c r="AB5114" s="31"/>
      <c r="AC5114" s="31"/>
      <c r="AD5114" s="31"/>
      <c r="AE5114" s="31"/>
      <c r="AF5114" s="31"/>
      <c r="AG5114" s="31"/>
      <c r="AH5114" s="31"/>
      <c r="AI5114" s="31"/>
      <c r="AJ5114" s="31"/>
      <c r="AK5114" s="31"/>
      <c r="AL5114" s="31"/>
      <c r="AM5114" s="31"/>
      <c r="AN5114" s="31"/>
      <c r="AO5114" s="31"/>
      <c r="AP5114" s="31"/>
      <c r="AQ5114" s="31"/>
      <c r="AR5114" s="31"/>
      <c r="AS5114" s="28"/>
      <c r="AT5114" s="28"/>
      <c r="AU5114" s="28"/>
      <c r="AV5114" s="28"/>
      <c r="AW5114" s="28"/>
      <c r="AX5114" s="28"/>
      <c r="AY5114" s="28"/>
      <c r="AZ5114" s="28"/>
      <c r="BA5114" s="28"/>
      <c r="BB5114" s="28"/>
      <c r="BC5114" s="28"/>
      <c r="BD5114" s="28"/>
      <c r="BE5114" s="28"/>
      <c r="BF5114" s="28"/>
      <c r="BG5114" s="28"/>
      <c r="BH5114" s="28"/>
      <c r="BI5114" s="28"/>
      <c r="BJ5114" s="28"/>
      <c r="BK5114" s="28"/>
      <c r="BL5114" s="28"/>
      <c r="BM5114" s="28"/>
      <c r="BN5114" s="28"/>
      <c r="BO5114" s="28"/>
      <c r="BP5114" s="28"/>
      <c r="BQ5114" s="28"/>
      <c r="BR5114" s="28"/>
      <c r="BS5114" s="28"/>
      <c r="BT5114" s="28"/>
      <c r="BU5114" s="28"/>
      <c r="BV5114" s="28"/>
      <c r="BW5114" s="28"/>
      <c r="BX5114" s="28"/>
      <c r="BY5114" s="28"/>
      <c r="BZ5114" s="28"/>
      <c r="CA5114" s="28"/>
      <c r="CB5114" s="28"/>
      <c r="CC5114" s="28"/>
      <c r="CD5114" s="28"/>
      <c r="CE5114" s="28"/>
      <c r="CF5114" s="28"/>
      <c r="CG5114" s="28"/>
      <c r="IP5114" s="28"/>
      <c r="IQ5114" s="28"/>
      <c r="IR5114" s="28"/>
      <c r="IS5114" s="28"/>
      <c r="IT5114" s="28"/>
      <c r="IU5114" s="28"/>
      <c r="IV5114" s="28"/>
      <c r="IW5114" s="28"/>
      <c r="IX5114" s="28"/>
      <c r="IY5114" s="28"/>
      <c r="IZ5114" s="28"/>
      <c r="JA5114" s="28"/>
      <c r="JB5114" s="28"/>
      <c r="JC5114" s="28"/>
      <c r="JD5114" s="28"/>
      <c r="JE5114" s="28"/>
      <c r="JF5114" s="28"/>
      <c r="JG5114" s="28"/>
      <c r="JH5114" s="28"/>
      <c r="JI5114" s="28"/>
      <c r="JJ5114" s="28"/>
      <c r="JK5114" s="28"/>
      <c r="JL5114" s="28"/>
      <c r="JM5114" s="28"/>
      <c r="JN5114" s="28"/>
      <c r="JO5114" s="28"/>
      <c r="JP5114" s="28"/>
      <c r="JQ5114" s="28"/>
      <c r="JR5114" s="28"/>
      <c r="JS5114" s="28"/>
      <c r="JT5114" s="28"/>
      <c r="JU5114" s="28"/>
      <c r="JV5114" s="28"/>
      <c r="JW5114" s="28"/>
      <c r="JX5114" s="28"/>
      <c r="JY5114" s="28"/>
      <c r="JZ5114" s="28"/>
      <c r="KA5114" s="28"/>
      <c r="KB5114" s="28"/>
      <c r="KC5114" s="28"/>
      <c r="KD5114" s="28"/>
    </row>
    <row r="5115" spans="5:290" x14ac:dyDescent="0.2">
      <c r="E5115" s="31"/>
      <c r="F5115" s="31"/>
      <c r="G5115" s="31"/>
      <c r="H5115" s="31"/>
      <c r="I5115" s="31"/>
      <c r="J5115" s="31"/>
      <c r="K5115" s="31"/>
      <c r="L5115" s="31"/>
      <c r="M5115" s="31"/>
      <c r="N5115" s="31"/>
      <c r="O5115" s="31"/>
      <c r="P5115" s="31"/>
      <c r="Q5115" s="31"/>
      <c r="R5115" s="31"/>
      <c r="S5115" s="31"/>
      <c r="T5115" s="31"/>
      <c r="U5115" s="31"/>
      <c r="V5115" s="31"/>
      <c r="W5115" s="31"/>
      <c r="X5115" s="31"/>
      <c r="Y5115" s="31"/>
      <c r="Z5115" s="31"/>
      <c r="AA5115" s="31"/>
      <c r="AB5115" s="31"/>
      <c r="AC5115" s="31"/>
      <c r="AD5115" s="31"/>
      <c r="AE5115" s="31"/>
      <c r="AF5115" s="31"/>
      <c r="AG5115" s="31"/>
      <c r="AH5115" s="31"/>
      <c r="AI5115" s="31"/>
      <c r="AJ5115" s="31"/>
      <c r="AK5115" s="31"/>
      <c r="AL5115" s="31"/>
      <c r="AM5115" s="31"/>
      <c r="AN5115" s="31"/>
      <c r="AO5115" s="31"/>
      <c r="AP5115" s="31"/>
      <c r="AQ5115" s="31"/>
      <c r="AR5115" s="31"/>
      <c r="AS5115" s="28"/>
      <c r="AT5115" s="28"/>
      <c r="AU5115" s="28"/>
      <c r="AV5115" s="28"/>
      <c r="AW5115" s="28"/>
      <c r="AX5115" s="28"/>
      <c r="AY5115" s="28"/>
      <c r="AZ5115" s="28"/>
      <c r="BA5115" s="28"/>
      <c r="BB5115" s="28"/>
      <c r="BC5115" s="28"/>
      <c r="BD5115" s="28"/>
      <c r="BE5115" s="28"/>
      <c r="BF5115" s="28"/>
      <c r="BG5115" s="28"/>
      <c r="BH5115" s="28"/>
      <c r="BI5115" s="28"/>
      <c r="BJ5115" s="28"/>
      <c r="BK5115" s="28"/>
      <c r="BL5115" s="28"/>
      <c r="BM5115" s="28"/>
      <c r="BN5115" s="28"/>
      <c r="BO5115" s="28"/>
      <c r="BP5115" s="28"/>
      <c r="BQ5115" s="28"/>
      <c r="BR5115" s="28"/>
      <c r="BS5115" s="28"/>
      <c r="BT5115" s="28"/>
      <c r="BU5115" s="28"/>
      <c r="BV5115" s="28"/>
      <c r="BW5115" s="28"/>
      <c r="BX5115" s="28"/>
      <c r="BY5115" s="28"/>
      <c r="BZ5115" s="28"/>
      <c r="CA5115" s="28"/>
      <c r="CB5115" s="28"/>
      <c r="CC5115" s="28"/>
      <c r="CD5115" s="28"/>
      <c r="CE5115" s="28"/>
      <c r="CF5115" s="28"/>
      <c r="CG5115" s="28"/>
      <c r="IP5115" s="28"/>
      <c r="IQ5115" s="28"/>
      <c r="IR5115" s="28"/>
      <c r="IS5115" s="28"/>
      <c r="IT5115" s="28"/>
      <c r="IU5115" s="28"/>
      <c r="IV5115" s="28"/>
      <c r="IW5115" s="28"/>
      <c r="IX5115" s="28"/>
      <c r="IY5115" s="28"/>
      <c r="IZ5115" s="28"/>
      <c r="JA5115" s="28"/>
      <c r="JB5115" s="28"/>
      <c r="JC5115" s="28"/>
      <c r="JD5115" s="28"/>
      <c r="JE5115" s="28"/>
      <c r="JF5115" s="28"/>
      <c r="JG5115" s="28"/>
      <c r="JH5115" s="28"/>
      <c r="JI5115" s="28"/>
      <c r="JJ5115" s="28"/>
      <c r="JK5115" s="28"/>
      <c r="JL5115" s="28"/>
      <c r="JM5115" s="28"/>
      <c r="JN5115" s="28"/>
      <c r="JO5115" s="28"/>
      <c r="JP5115" s="28"/>
      <c r="JQ5115" s="28"/>
      <c r="JR5115" s="28"/>
      <c r="JS5115" s="28"/>
      <c r="JT5115" s="28"/>
      <c r="JU5115" s="28"/>
      <c r="JV5115" s="28"/>
      <c r="JW5115" s="28"/>
      <c r="JX5115" s="28"/>
      <c r="JY5115" s="28"/>
      <c r="JZ5115" s="28"/>
      <c r="KA5115" s="28"/>
      <c r="KB5115" s="28"/>
      <c r="KC5115" s="28"/>
      <c r="KD5115" s="28"/>
    </row>
    <row r="5116" spans="5:290" x14ac:dyDescent="0.2">
      <c r="E5116" s="31"/>
      <c r="F5116" s="31"/>
      <c r="G5116" s="31"/>
      <c r="H5116" s="31"/>
      <c r="I5116" s="31"/>
      <c r="J5116" s="31"/>
      <c r="K5116" s="31"/>
      <c r="L5116" s="31"/>
      <c r="M5116" s="31"/>
      <c r="N5116" s="31"/>
      <c r="O5116" s="31"/>
      <c r="P5116" s="31"/>
      <c r="Q5116" s="31"/>
      <c r="R5116" s="31"/>
      <c r="S5116" s="31"/>
      <c r="T5116" s="31"/>
      <c r="U5116" s="31"/>
      <c r="V5116" s="31"/>
      <c r="W5116" s="31"/>
      <c r="X5116" s="31"/>
      <c r="Y5116" s="31"/>
      <c r="Z5116" s="31"/>
      <c r="AA5116" s="31"/>
      <c r="AB5116" s="31"/>
      <c r="AC5116" s="31"/>
      <c r="AD5116" s="31"/>
      <c r="AE5116" s="31"/>
      <c r="AF5116" s="31"/>
      <c r="AG5116" s="31"/>
      <c r="AH5116" s="31"/>
      <c r="AI5116" s="31"/>
      <c r="AJ5116" s="31"/>
      <c r="AK5116" s="31"/>
      <c r="AL5116" s="31"/>
      <c r="AM5116" s="31"/>
      <c r="AN5116" s="31"/>
      <c r="AO5116" s="31"/>
      <c r="AP5116" s="31"/>
      <c r="AQ5116" s="31"/>
      <c r="AR5116" s="31"/>
      <c r="AS5116" s="28"/>
      <c r="AT5116" s="28"/>
      <c r="AU5116" s="28"/>
      <c r="AV5116" s="28"/>
      <c r="AW5116" s="28"/>
      <c r="AX5116" s="28"/>
      <c r="AY5116" s="28"/>
      <c r="AZ5116" s="28"/>
      <c r="BA5116" s="28"/>
      <c r="BB5116" s="28"/>
      <c r="BC5116" s="28"/>
      <c r="BD5116" s="28"/>
      <c r="BE5116" s="28"/>
      <c r="BF5116" s="28"/>
      <c r="BG5116" s="28"/>
      <c r="BH5116" s="28"/>
      <c r="BI5116" s="28"/>
      <c r="BJ5116" s="28"/>
      <c r="BK5116" s="28"/>
      <c r="BL5116" s="28"/>
      <c r="BM5116" s="28"/>
      <c r="BN5116" s="28"/>
      <c r="BO5116" s="28"/>
      <c r="BP5116" s="28"/>
      <c r="BQ5116" s="28"/>
      <c r="BR5116" s="28"/>
      <c r="BS5116" s="28"/>
      <c r="BT5116" s="28"/>
      <c r="BU5116" s="28"/>
      <c r="BV5116" s="28"/>
      <c r="BW5116" s="28"/>
      <c r="BX5116" s="28"/>
      <c r="BY5116" s="28"/>
      <c r="BZ5116" s="28"/>
      <c r="CA5116" s="28"/>
      <c r="CB5116" s="28"/>
      <c r="CC5116" s="28"/>
      <c r="CD5116" s="28"/>
      <c r="CE5116" s="28"/>
      <c r="CF5116" s="28"/>
      <c r="CG5116" s="28"/>
      <c r="IP5116" s="28"/>
      <c r="IQ5116" s="28"/>
      <c r="IR5116" s="28"/>
      <c r="IS5116" s="28"/>
      <c r="IT5116" s="28"/>
      <c r="IU5116" s="28"/>
      <c r="IV5116" s="28"/>
      <c r="IW5116" s="28"/>
      <c r="IX5116" s="28"/>
      <c r="IY5116" s="28"/>
      <c r="IZ5116" s="28"/>
      <c r="JA5116" s="28"/>
      <c r="JB5116" s="28"/>
      <c r="JC5116" s="28"/>
      <c r="JD5116" s="28"/>
      <c r="JE5116" s="28"/>
      <c r="JF5116" s="28"/>
      <c r="JG5116" s="28"/>
      <c r="JH5116" s="28"/>
      <c r="JI5116" s="28"/>
      <c r="JJ5116" s="28"/>
      <c r="JK5116" s="28"/>
      <c r="JL5116" s="28"/>
      <c r="JM5116" s="28"/>
      <c r="JN5116" s="28"/>
      <c r="JO5116" s="28"/>
      <c r="JP5116" s="28"/>
      <c r="JQ5116" s="28"/>
      <c r="JR5116" s="28"/>
      <c r="JS5116" s="28"/>
      <c r="JT5116" s="28"/>
      <c r="JU5116" s="28"/>
      <c r="JV5116" s="28"/>
      <c r="JW5116" s="28"/>
      <c r="JX5116" s="28"/>
      <c r="JY5116" s="28"/>
      <c r="JZ5116" s="28"/>
      <c r="KA5116" s="28"/>
      <c r="KB5116" s="28"/>
      <c r="KC5116" s="28"/>
      <c r="KD5116" s="28"/>
    </row>
    <row r="5117" spans="5:290" x14ac:dyDescent="0.2">
      <c r="E5117" s="31"/>
      <c r="F5117" s="31"/>
      <c r="G5117" s="31"/>
      <c r="H5117" s="31"/>
      <c r="I5117" s="31"/>
      <c r="J5117" s="31"/>
      <c r="K5117" s="31"/>
      <c r="L5117" s="31"/>
      <c r="M5117" s="31"/>
      <c r="N5117" s="31"/>
      <c r="O5117" s="31"/>
      <c r="P5117" s="31"/>
      <c r="Q5117" s="31"/>
      <c r="R5117" s="31"/>
      <c r="S5117" s="31"/>
      <c r="T5117" s="31"/>
      <c r="U5117" s="31"/>
      <c r="V5117" s="31"/>
      <c r="W5117" s="31"/>
      <c r="X5117" s="31"/>
      <c r="Y5117" s="31"/>
      <c r="Z5117" s="31"/>
      <c r="AA5117" s="31"/>
      <c r="AB5117" s="31"/>
      <c r="AC5117" s="31"/>
      <c r="AD5117" s="31"/>
      <c r="AE5117" s="31"/>
      <c r="AF5117" s="31"/>
      <c r="AG5117" s="31"/>
      <c r="AH5117" s="31"/>
      <c r="AI5117" s="31"/>
      <c r="AJ5117" s="31"/>
      <c r="AK5117" s="31"/>
      <c r="AL5117" s="31"/>
      <c r="AM5117" s="31"/>
      <c r="AN5117" s="31"/>
      <c r="AO5117" s="31"/>
      <c r="AP5117" s="31"/>
      <c r="AQ5117" s="31"/>
      <c r="AR5117" s="31"/>
      <c r="AS5117" s="28"/>
      <c r="AT5117" s="28"/>
      <c r="AU5117" s="28"/>
      <c r="AV5117" s="28"/>
      <c r="AW5117" s="28"/>
      <c r="AX5117" s="28"/>
      <c r="AY5117" s="28"/>
      <c r="AZ5117" s="28"/>
      <c r="BA5117" s="28"/>
      <c r="BB5117" s="28"/>
      <c r="BC5117" s="28"/>
      <c r="BD5117" s="28"/>
      <c r="BE5117" s="28"/>
      <c r="BF5117" s="28"/>
      <c r="BG5117" s="28"/>
      <c r="BH5117" s="28"/>
      <c r="BI5117" s="28"/>
      <c r="BJ5117" s="28"/>
      <c r="BK5117" s="28"/>
      <c r="BL5117" s="28"/>
      <c r="BM5117" s="28"/>
      <c r="BN5117" s="28"/>
      <c r="BO5117" s="28"/>
      <c r="BP5117" s="28"/>
      <c r="BQ5117" s="28"/>
      <c r="BR5117" s="28"/>
      <c r="BS5117" s="28"/>
      <c r="BT5117" s="28"/>
      <c r="BU5117" s="28"/>
      <c r="BV5117" s="28"/>
      <c r="BW5117" s="28"/>
      <c r="BX5117" s="28"/>
      <c r="BY5117" s="28"/>
      <c r="BZ5117" s="28"/>
      <c r="CA5117" s="28"/>
      <c r="CB5117" s="28"/>
      <c r="CC5117" s="28"/>
      <c r="CD5117" s="28"/>
      <c r="CE5117" s="28"/>
      <c r="CF5117" s="28"/>
      <c r="CG5117" s="28"/>
      <c r="IP5117" s="28"/>
      <c r="IQ5117" s="28"/>
      <c r="IR5117" s="28"/>
      <c r="IS5117" s="28"/>
      <c r="IT5117" s="28"/>
      <c r="IU5117" s="28"/>
      <c r="IV5117" s="28"/>
      <c r="IW5117" s="28"/>
      <c r="IX5117" s="28"/>
      <c r="IY5117" s="28"/>
      <c r="IZ5117" s="28"/>
      <c r="JA5117" s="28"/>
      <c r="JB5117" s="28"/>
      <c r="JC5117" s="28"/>
      <c r="JD5117" s="28"/>
      <c r="JE5117" s="28"/>
      <c r="JF5117" s="28"/>
      <c r="JG5117" s="28"/>
      <c r="JH5117" s="28"/>
      <c r="JI5117" s="28"/>
      <c r="JJ5117" s="28"/>
      <c r="JK5117" s="28"/>
      <c r="JL5117" s="28"/>
      <c r="JM5117" s="28"/>
      <c r="JN5117" s="28"/>
      <c r="JO5117" s="28"/>
      <c r="JP5117" s="28"/>
      <c r="JQ5117" s="28"/>
      <c r="JR5117" s="28"/>
      <c r="JS5117" s="28"/>
      <c r="JT5117" s="28"/>
      <c r="JU5117" s="28"/>
      <c r="JV5117" s="28"/>
      <c r="JW5117" s="28"/>
      <c r="JX5117" s="28"/>
      <c r="JY5117" s="28"/>
      <c r="JZ5117" s="28"/>
      <c r="KA5117" s="28"/>
      <c r="KB5117" s="28"/>
      <c r="KC5117" s="28"/>
      <c r="KD5117" s="28"/>
    </row>
    <row r="5118" spans="5:290" x14ac:dyDescent="0.2">
      <c r="E5118" s="31"/>
      <c r="F5118" s="31"/>
      <c r="G5118" s="31"/>
      <c r="H5118" s="31"/>
      <c r="I5118" s="31"/>
      <c r="J5118" s="31"/>
      <c r="K5118" s="31"/>
      <c r="L5118" s="31"/>
      <c r="M5118" s="31"/>
      <c r="N5118" s="31"/>
      <c r="O5118" s="31"/>
      <c r="P5118" s="31"/>
      <c r="Q5118" s="31"/>
      <c r="R5118" s="31"/>
      <c r="S5118" s="31"/>
      <c r="T5118" s="31"/>
      <c r="U5118" s="31"/>
      <c r="V5118" s="31"/>
      <c r="W5118" s="31"/>
      <c r="X5118" s="31"/>
      <c r="Y5118" s="31"/>
      <c r="Z5118" s="31"/>
      <c r="AA5118" s="31"/>
      <c r="AB5118" s="31"/>
      <c r="AC5118" s="31"/>
      <c r="AD5118" s="31"/>
      <c r="AE5118" s="31"/>
      <c r="AF5118" s="31"/>
      <c r="AG5118" s="31"/>
      <c r="AH5118" s="31"/>
      <c r="AI5118" s="31"/>
      <c r="AJ5118" s="31"/>
      <c r="AK5118" s="31"/>
      <c r="AL5118" s="31"/>
      <c r="AM5118" s="31"/>
      <c r="AN5118" s="31"/>
      <c r="AO5118" s="31"/>
      <c r="AP5118" s="31"/>
      <c r="AQ5118" s="31"/>
      <c r="AR5118" s="31"/>
      <c r="AS5118" s="28"/>
      <c r="AT5118" s="28"/>
      <c r="AU5118" s="28"/>
      <c r="AV5118" s="28"/>
      <c r="AW5118" s="28"/>
      <c r="AX5118" s="28"/>
      <c r="AY5118" s="28"/>
      <c r="AZ5118" s="28"/>
      <c r="BA5118" s="28"/>
      <c r="BB5118" s="28"/>
      <c r="BC5118" s="28"/>
      <c r="BD5118" s="28"/>
      <c r="BE5118" s="28"/>
      <c r="BF5118" s="28"/>
      <c r="BG5118" s="28"/>
      <c r="BH5118" s="28"/>
      <c r="BI5118" s="28"/>
      <c r="BJ5118" s="28"/>
      <c r="BK5118" s="28"/>
      <c r="BL5118" s="28"/>
      <c r="BM5118" s="28"/>
      <c r="BN5118" s="28"/>
      <c r="BO5118" s="28"/>
      <c r="BP5118" s="28"/>
      <c r="BQ5118" s="28"/>
      <c r="BR5118" s="28"/>
      <c r="BS5118" s="28"/>
      <c r="BT5118" s="28"/>
      <c r="BU5118" s="28"/>
      <c r="BV5118" s="28"/>
      <c r="BW5118" s="28"/>
      <c r="BX5118" s="28"/>
      <c r="BY5118" s="28"/>
      <c r="BZ5118" s="28"/>
      <c r="CA5118" s="28"/>
      <c r="CB5118" s="28"/>
      <c r="CC5118" s="28"/>
      <c r="CD5118" s="28"/>
      <c r="CE5118" s="28"/>
      <c r="CF5118" s="28"/>
      <c r="CG5118" s="28"/>
      <c r="IP5118" s="28"/>
      <c r="IQ5118" s="28"/>
      <c r="IR5118" s="28"/>
      <c r="IS5118" s="28"/>
      <c r="IT5118" s="28"/>
      <c r="IU5118" s="28"/>
      <c r="IV5118" s="28"/>
      <c r="IW5118" s="28"/>
      <c r="IX5118" s="28"/>
      <c r="IY5118" s="28"/>
      <c r="IZ5118" s="28"/>
      <c r="JA5118" s="28"/>
      <c r="JB5118" s="28"/>
      <c r="JC5118" s="28"/>
      <c r="JD5118" s="28"/>
      <c r="JE5118" s="28"/>
      <c r="JF5118" s="28"/>
      <c r="JG5118" s="28"/>
      <c r="JH5118" s="28"/>
      <c r="JI5118" s="28"/>
      <c r="JJ5118" s="28"/>
      <c r="JK5118" s="28"/>
      <c r="JL5118" s="28"/>
      <c r="JM5118" s="28"/>
      <c r="JN5118" s="28"/>
      <c r="JO5118" s="28"/>
      <c r="JP5118" s="28"/>
      <c r="JQ5118" s="28"/>
      <c r="JR5118" s="28"/>
      <c r="JS5118" s="28"/>
      <c r="JT5118" s="28"/>
      <c r="JU5118" s="28"/>
      <c r="JV5118" s="28"/>
      <c r="JW5118" s="28"/>
      <c r="JX5118" s="28"/>
      <c r="JY5118" s="28"/>
      <c r="JZ5118" s="28"/>
      <c r="KA5118" s="28"/>
      <c r="KB5118" s="28"/>
      <c r="KC5118" s="28"/>
      <c r="KD5118" s="28"/>
    </row>
    <row r="5119" spans="5:290" x14ac:dyDescent="0.2">
      <c r="E5119" s="31"/>
      <c r="F5119" s="31"/>
      <c r="G5119" s="31"/>
      <c r="H5119" s="31"/>
      <c r="I5119" s="31"/>
      <c r="J5119" s="31"/>
      <c r="K5119" s="31"/>
      <c r="L5119" s="31"/>
      <c r="M5119" s="31"/>
      <c r="N5119" s="31"/>
      <c r="O5119" s="31"/>
      <c r="P5119" s="31"/>
      <c r="Q5119" s="31"/>
      <c r="R5119" s="31"/>
      <c r="S5119" s="31"/>
      <c r="T5119" s="31"/>
      <c r="U5119" s="31"/>
      <c r="V5119" s="31"/>
      <c r="W5119" s="31"/>
      <c r="X5119" s="31"/>
      <c r="Y5119" s="31"/>
      <c r="Z5119" s="31"/>
      <c r="AA5119" s="31"/>
      <c r="AB5119" s="31"/>
      <c r="AC5119" s="31"/>
      <c r="AD5119" s="31"/>
      <c r="AE5119" s="31"/>
      <c r="AF5119" s="31"/>
      <c r="AG5119" s="31"/>
      <c r="AH5119" s="31"/>
      <c r="AI5119" s="31"/>
      <c r="AJ5119" s="31"/>
      <c r="AK5119" s="31"/>
      <c r="AL5119" s="31"/>
      <c r="AM5119" s="31"/>
      <c r="AN5119" s="31"/>
      <c r="AO5119" s="31"/>
      <c r="AP5119" s="31"/>
      <c r="AQ5119" s="31"/>
      <c r="AR5119" s="31"/>
      <c r="AS5119" s="28"/>
      <c r="AT5119" s="28"/>
      <c r="AU5119" s="28"/>
      <c r="AV5119" s="28"/>
      <c r="AW5119" s="28"/>
      <c r="AX5119" s="28"/>
      <c r="AY5119" s="28"/>
      <c r="AZ5119" s="28"/>
      <c r="BA5119" s="28"/>
      <c r="BB5119" s="28"/>
      <c r="BC5119" s="28"/>
      <c r="BD5119" s="28"/>
      <c r="BE5119" s="28"/>
      <c r="BF5119" s="28"/>
      <c r="BG5119" s="28"/>
      <c r="BH5119" s="28"/>
      <c r="BI5119" s="28"/>
      <c r="BJ5119" s="28"/>
      <c r="BK5119" s="28"/>
      <c r="BL5119" s="28"/>
      <c r="BM5119" s="28"/>
      <c r="BN5119" s="28"/>
      <c r="BO5119" s="28"/>
      <c r="BP5119" s="28"/>
      <c r="BQ5119" s="28"/>
      <c r="BR5119" s="28"/>
      <c r="BS5119" s="28"/>
      <c r="BT5119" s="28"/>
      <c r="BU5119" s="28"/>
      <c r="BV5119" s="28"/>
      <c r="BW5119" s="28"/>
      <c r="BX5119" s="28"/>
      <c r="BY5119" s="28"/>
      <c r="BZ5119" s="28"/>
      <c r="CA5119" s="28"/>
      <c r="CB5119" s="28"/>
      <c r="CC5119" s="28"/>
      <c r="CD5119" s="28"/>
      <c r="CE5119" s="28"/>
      <c r="CF5119" s="28"/>
      <c r="CG5119" s="28"/>
      <c r="IP5119" s="28"/>
      <c r="IQ5119" s="28"/>
      <c r="IR5119" s="28"/>
      <c r="IS5119" s="28"/>
      <c r="IT5119" s="28"/>
      <c r="IU5119" s="28"/>
      <c r="IV5119" s="28"/>
      <c r="IW5119" s="28"/>
      <c r="IX5119" s="28"/>
      <c r="IY5119" s="28"/>
      <c r="IZ5119" s="28"/>
      <c r="JA5119" s="28"/>
      <c r="JB5119" s="28"/>
      <c r="JC5119" s="28"/>
      <c r="JD5119" s="28"/>
      <c r="JE5119" s="28"/>
      <c r="JF5119" s="28"/>
      <c r="JG5119" s="28"/>
      <c r="JH5119" s="28"/>
      <c r="JI5119" s="28"/>
      <c r="JJ5119" s="28"/>
      <c r="JK5119" s="28"/>
      <c r="JL5119" s="28"/>
      <c r="JM5119" s="28"/>
      <c r="JN5119" s="28"/>
      <c r="JO5119" s="28"/>
      <c r="JP5119" s="28"/>
      <c r="JQ5119" s="28"/>
      <c r="JR5119" s="28"/>
      <c r="JS5119" s="28"/>
      <c r="JT5119" s="28"/>
      <c r="JU5119" s="28"/>
      <c r="JV5119" s="28"/>
      <c r="JW5119" s="28"/>
      <c r="JX5119" s="28"/>
      <c r="JY5119" s="28"/>
      <c r="JZ5119" s="28"/>
      <c r="KA5119" s="28"/>
      <c r="KB5119" s="28"/>
      <c r="KC5119" s="28"/>
      <c r="KD5119" s="28"/>
    </row>
    <row r="5120" spans="5:290" x14ac:dyDescent="0.2">
      <c r="E5120" s="31"/>
      <c r="F5120" s="31"/>
      <c r="G5120" s="31"/>
      <c r="H5120" s="31"/>
      <c r="I5120" s="31"/>
      <c r="J5120" s="31"/>
      <c r="K5120" s="31"/>
      <c r="L5120" s="31"/>
      <c r="M5120" s="31"/>
      <c r="N5120" s="31"/>
      <c r="O5120" s="31"/>
      <c r="P5120" s="31"/>
      <c r="Q5120" s="31"/>
      <c r="R5120" s="31"/>
      <c r="S5120" s="31"/>
      <c r="T5120" s="31"/>
      <c r="U5120" s="31"/>
      <c r="V5120" s="31"/>
      <c r="W5120" s="31"/>
      <c r="X5120" s="31"/>
      <c r="Y5120" s="31"/>
      <c r="Z5120" s="31"/>
      <c r="AA5120" s="31"/>
      <c r="AB5120" s="31"/>
      <c r="AC5120" s="31"/>
      <c r="AD5120" s="31"/>
      <c r="AE5120" s="31"/>
      <c r="AF5120" s="31"/>
      <c r="AG5120" s="31"/>
      <c r="AH5120" s="31"/>
      <c r="AI5120" s="31"/>
      <c r="AJ5120" s="31"/>
      <c r="AK5120" s="31"/>
      <c r="AL5120" s="31"/>
      <c r="AM5120" s="31"/>
      <c r="AN5120" s="31"/>
      <c r="AO5120" s="31"/>
      <c r="AP5120" s="31"/>
      <c r="AQ5120" s="31"/>
      <c r="AR5120" s="31"/>
      <c r="AS5120" s="28"/>
      <c r="AT5120" s="28"/>
      <c r="AU5120" s="28"/>
      <c r="AV5120" s="28"/>
      <c r="AW5120" s="28"/>
      <c r="AX5120" s="28"/>
      <c r="AY5120" s="28"/>
      <c r="AZ5120" s="28"/>
      <c r="BA5120" s="28"/>
      <c r="BB5120" s="28"/>
      <c r="BC5120" s="28"/>
      <c r="BD5120" s="28"/>
      <c r="BE5120" s="28"/>
      <c r="BF5120" s="28"/>
      <c r="BG5120" s="28"/>
      <c r="BH5120" s="28"/>
      <c r="BI5120" s="28"/>
      <c r="BJ5120" s="28"/>
      <c r="BK5120" s="28"/>
      <c r="BL5120" s="28"/>
      <c r="BM5120" s="28"/>
      <c r="BN5120" s="28"/>
      <c r="BO5120" s="28"/>
      <c r="BP5120" s="28"/>
      <c r="BQ5120" s="28"/>
      <c r="BR5120" s="28"/>
      <c r="BS5120" s="28"/>
      <c r="BT5120" s="28"/>
      <c r="BU5120" s="28"/>
      <c r="BV5120" s="28"/>
      <c r="BW5120" s="28"/>
      <c r="BX5120" s="28"/>
      <c r="BY5120" s="28"/>
      <c r="BZ5120" s="28"/>
      <c r="CA5120" s="28"/>
      <c r="CB5120" s="28"/>
      <c r="CC5120" s="28"/>
      <c r="CD5120" s="28"/>
      <c r="CE5120" s="28"/>
      <c r="CF5120" s="28"/>
      <c r="CG5120" s="28"/>
      <c r="IP5120" s="28"/>
      <c r="IQ5120" s="28"/>
      <c r="IR5120" s="28"/>
      <c r="IS5120" s="28"/>
      <c r="IT5120" s="28"/>
      <c r="IU5120" s="28"/>
      <c r="IV5120" s="28"/>
      <c r="IW5120" s="28"/>
      <c r="IX5120" s="28"/>
      <c r="IY5120" s="28"/>
      <c r="IZ5120" s="28"/>
      <c r="JA5120" s="28"/>
      <c r="JB5120" s="28"/>
      <c r="JC5120" s="28"/>
      <c r="JD5120" s="28"/>
      <c r="JE5120" s="28"/>
      <c r="JF5120" s="28"/>
      <c r="JG5120" s="28"/>
      <c r="JH5120" s="28"/>
      <c r="JI5120" s="28"/>
      <c r="JJ5120" s="28"/>
      <c r="JK5120" s="28"/>
      <c r="JL5120" s="28"/>
      <c r="JM5120" s="28"/>
      <c r="JN5120" s="28"/>
      <c r="JO5120" s="28"/>
      <c r="JP5120" s="28"/>
      <c r="JQ5120" s="28"/>
      <c r="JR5120" s="28"/>
      <c r="JS5120" s="28"/>
      <c r="JT5120" s="28"/>
      <c r="JU5120" s="28"/>
      <c r="JV5120" s="28"/>
      <c r="JW5120" s="28"/>
      <c r="JX5120" s="28"/>
      <c r="JY5120" s="28"/>
      <c r="JZ5120" s="28"/>
      <c r="KA5120" s="28"/>
      <c r="KB5120" s="28"/>
      <c r="KC5120" s="28"/>
      <c r="KD5120" s="28"/>
    </row>
    <row r="5121" spans="5:290" x14ac:dyDescent="0.2">
      <c r="E5121" s="31"/>
      <c r="F5121" s="31"/>
      <c r="G5121" s="31"/>
      <c r="H5121" s="31"/>
      <c r="I5121" s="31"/>
      <c r="J5121" s="31"/>
      <c r="K5121" s="31"/>
      <c r="L5121" s="31"/>
      <c r="M5121" s="31"/>
      <c r="N5121" s="31"/>
      <c r="O5121" s="31"/>
      <c r="P5121" s="31"/>
      <c r="Q5121" s="31"/>
      <c r="R5121" s="31"/>
      <c r="S5121" s="31"/>
      <c r="T5121" s="31"/>
      <c r="U5121" s="31"/>
      <c r="V5121" s="31"/>
      <c r="W5121" s="31"/>
      <c r="X5121" s="31"/>
      <c r="Y5121" s="31"/>
      <c r="Z5121" s="31"/>
      <c r="AA5121" s="31"/>
      <c r="AB5121" s="31"/>
      <c r="AC5121" s="31"/>
      <c r="AD5121" s="31"/>
      <c r="AE5121" s="31"/>
      <c r="AF5121" s="31"/>
      <c r="AG5121" s="31"/>
      <c r="AH5121" s="31"/>
      <c r="AI5121" s="31"/>
      <c r="AJ5121" s="31"/>
      <c r="AK5121" s="31"/>
      <c r="AL5121" s="31"/>
      <c r="AM5121" s="31"/>
      <c r="AN5121" s="31"/>
      <c r="AO5121" s="31"/>
      <c r="AP5121" s="31"/>
      <c r="AQ5121" s="31"/>
      <c r="AR5121" s="31"/>
      <c r="AS5121" s="28"/>
      <c r="AT5121" s="28"/>
      <c r="AU5121" s="28"/>
      <c r="AV5121" s="28"/>
      <c r="AW5121" s="28"/>
      <c r="AX5121" s="28"/>
      <c r="AY5121" s="28"/>
      <c r="AZ5121" s="28"/>
      <c r="BA5121" s="28"/>
      <c r="BB5121" s="28"/>
      <c r="BC5121" s="28"/>
      <c r="BD5121" s="28"/>
      <c r="BE5121" s="28"/>
      <c r="BF5121" s="28"/>
      <c r="BG5121" s="28"/>
      <c r="BH5121" s="28"/>
      <c r="BI5121" s="28"/>
      <c r="BJ5121" s="28"/>
      <c r="BK5121" s="28"/>
      <c r="BL5121" s="28"/>
      <c r="BM5121" s="28"/>
      <c r="BN5121" s="28"/>
      <c r="BO5121" s="28"/>
      <c r="BP5121" s="28"/>
      <c r="BQ5121" s="28"/>
      <c r="BR5121" s="28"/>
      <c r="BS5121" s="28"/>
      <c r="BT5121" s="28"/>
      <c r="BU5121" s="28"/>
      <c r="BV5121" s="28"/>
      <c r="BW5121" s="28"/>
      <c r="BX5121" s="28"/>
      <c r="BY5121" s="28"/>
      <c r="BZ5121" s="28"/>
      <c r="CA5121" s="28"/>
      <c r="CB5121" s="28"/>
      <c r="CC5121" s="28"/>
      <c r="CD5121" s="28"/>
      <c r="CE5121" s="28"/>
      <c r="CF5121" s="28"/>
      <c r="CG5121" s="28"/>
      <c r="IP5121" s="28"/>
      <c r="IQ5121" s="28"/>
      <c r="IR5121" s="28"/>
      <c r="IS5121" s="28"/>
      <c r="IT5121" s="28"/>
      <c r="IU5121" s="28"/>
      <c r="IV5121" s="28"/>
      <c r="IW5121" s="28"/>
      <c r="IX5121" s="28"/>
      <c r="IY5121" s="28"/>
      <c r="IZ5121" s="28"/>
      <c r="JA5121" s="28"/>
      <c r="JB5121" s="28"/>
      <c r="JC5121" s="28"/>
      <c r="JD5121" s="28"/>
      <c r="JE5121" s="28"/>
      <c r="JF5121" s="28"/>
      <c r="JG5121" s="28"/>
      <c r="JH5121" s="28"/>
      <c r="JI5121" s="28"/>
      <c r="JJ5121" s="28"/>
      <c r="JK5121" s="28"/>
      <c r="JL5121" s="28"/>
      <c r="JM5121" s="28"/>
      <c r="JN5121" s="28"/>
      <c r="JO5121" s="28"/>
      <c r="JP5121" s="28"/>
      <c r="JQ5121" s="28"/>
      <c r="JR5121" s="28"/>
      <c r="JS5121" s="28"/>
      <c r="JT5121" s="28"/>
      <c r="JU5121" s="28"/>
      <c r="JV5121" s="28"/>
      <c r="JW5121" s="28"/>
      <c r="JX5121" s="28"/>
      <c r="JY5121" s="28"/>
      <c r="JZ5121" s="28"/>
      <c r="KA5121" s="28"/>
      <c r="KB5121" s="28"/>
      <c r="KC5121" s="28"/>
      <c r="KD5121" s="28"/>
    </row>
    <row r="5122" spans="5:290" x14ac:dyDescent="0.2">
      <c r="E5122" s="31"/>
      <c r="F5122" s="31"/>
      <c r="G5122" s="31"/>
      <c r="H5122" s="31"/>
      <c r="I5122" s="31"/>
      <c r="J5122" s="31"/>
      <c r="K5122" s="31"/>
      <c r="L5122" s="31"/>
      <c r="M5122" s="31"/>
      <c r="N5122" s="31"/>
      <c r="O5122" s="31"/>
      <c r="P5122" s="31"/>
      <c r="Q5122" s="31"/>
      <c r="R5122" s="31"/>
      <c r="S5122" s="31"/>
      <c r="T5122" s="31"/>
      <c r="U5122" s="31"/>
      <c r="V5122" s="31"/>
      <c r="W5122" s="31"/>
      <c r="X5122" s="31"/>
      <c r="Y5122" s="31"/>
      <c r="Z5122" s="31"/>
      <c r="AA5122" s="31"/>
      <c r="AB5122" s="31"/>
      <c r="AC5122" s="31"/>
      <c r="AD5122" s="31"/>
      <c r="AE5122" s="31"/>
      <c r="AF5122" s="31"/>
      <c r="AG5122" s="31"/>
      <c r="AH5122" s="31"/>
      <c r="AI5122" s="31"/>
      <c r="AJ5122" s="31"/>
      <c r="AK5122" s="31"/>
      <c r="AL5122" s="31"/>
      <c r="AM5122" s="31"/>
      <c r="AN5122" s="31"/>
      <c r="AO5122" s="31"/>
      <c r="AP5122" s="31"/>
      <c r="AQ5122" s="31"/>
      <c r="AR5122" s="31"/>
      <c r="AS5122" s="28"/>
      <c r="AT5122" s="28"/>
      <c r="AU5122" s="28"/>
      <c r="AV5122" s="28"/>
      <c r="AW5122" s="28"/>
      <c r="AX5122" s="28"/>
      <c r="AY5122" s="28"/>
      <c r="AZ5122" s="28"/>
      <c r="BA5122" s="28"/>
      <c r="BB5122" s="28"/>
      <c r="BC5122" s="28"/>
      <c r="BD5122" s="28"/>
      <c r="BE5122" s="28"/>
      <c r="BF5122" s="28"/>
      <c r="BG5122" s="28"/>
      <c r="BH5122" s="28"/>
      <c r="BI5122" s="28"/>
      <c r="BJ5122" s="28"/>
      <c r="BK5122" s="28"/>
      <c r="BL5122" s="28"/>
      <c r="BM5122" s="28"/>
      <c r="BN5122" s="28"/>
      <c r="BO5122" s="28"/>
      <c r="BP5122" s="28"/>
      <c r="BQ5122" s="28"/>
      <c r="BR5122" s="28"/>
      <c r="BS5122" s="28"/>
      <c r="BT5122" s="28"/>
      <c r="BU5122" s="28"/>
      <c r="BV5122" s="28"/>
      <c r="BW5122" s="28"/>
      <c r="BX5122" s="28"/>
      <c r="BY5122" s="28"/>
      <c r="BZ5122" s="28"/>
      <c r="CA5122" s="28"/>
      <c r="CB5122" s="28"/>
      <c r="CC5122" s="28"/>
      <c r="CD5122" s="28"/>
      <c r="CE5122" s="28"/>
      <c r="CF5122" s="28"/>
      <c r="CG5122" s="28"/>
      <c r="IP5122" s="28"/>
      <c r="IQ5122" s="28"/>
      <c r="IR5122" s="28"/>
      <c r="IS5122" s="28"/>
      <c r="IT5122" s="28"/>
      <c r="IU5122" s="28"/>
      <c r="IV5122" s="28"/>
      <c r="IW5122" s="28"/>
      <c r="IX5122" s="28"/>
      <c r="IY5122" s="28"/>
      <c r="IZ5122" s="28"/>
      <c r="JA5122" s="28"/>
      <c r="JB5122" s="28"/>
      <c r="JC5122" s="28"/>
      <c r="JD5122" s="28"/>
      <c r="JE5122" s="28"/>
      <c r="JF5122" s="28"/>
      <c r="JG5122" s="28"/>
      <c r="JH5122" s="28"/>
      <c r="JI5122" s="28"/>
      <c r="JJ5122" s="28"/>
      <c r="JK5122" s="28"/>
      <c r="JL5122" s="28"/>
      <c r="JM5122" s="28"/>
      <c r="JN5122" s="28"/>
      <c r="JO5122" s="28"/>
      <c r="JP5122" s="28"/>
      <c r="JQ5122" s="28"/>
      <c r="JR5122" s="28"/>
      <c r="JS5122" s="28"/>
      <c r="JT5122" s="28"/>
      <c r="JU5122" s="28"/>
      <c r="JV5122" s="28"/>
      <c r="JW5122" s="28"/>
      <c r="JX5122" s="28"/>
      <c r="JY5122" s="28"/>
      <c r="JZ5122" s="28"/>
      <c r="KA5122" s="28"/>
      <c r="KB5122" s="28"/>
      <c r="KC5122" s="28"/>
      <c r="KD5122" s="28"/>
    </row>
    <row r="5123" spans="5:290" x14ac:dyDescent="0.2">
      <c r="E5123" s="31"/>
      <c r="F5123" s="31"/>
      <c r="G5123" s="31"/>
      <c r="H5123" s="31"/>
      <c r="I5123" s="31"/>
      <c r="J5123" s="31"/>
      <c r="K5123" s="31"/>
      <c r="L5123" s="31"/>
      <c r="M5123" s="31"/>
      <c r="N5123" s="31"/>
      <c r="O5123" s="31"/>
      <c r="P5123" s="31"/>
      <c r="Q5123" s="31"/>
      <c r="R5123" s="31"/>
      <c r="S5123" s="31"/>
      <c r="T5123" s="31"/>
      <c r="U5123" s="31"/>
      <c r="V5123" s="31"/>
      <c r="W5123" s="31"/>
      <c r="X5123" s="31"/>
      <c r="Y5123" s="31"/>
      <c r="Z5123" s="31"/>
      <c r="AA5123" s="31"/>
      <c r="AB5123" s="31"/>
      <c r="AC5123" s="31"/>
      <c r="AD5123" s="31"/>
      <c r="AE5123" s="31"/>
      <c r="AF5123" s="31"/>
      <c r="AG5123" s="31"/>
      <c r="AH5123" s="31"/>
      <c r="AI5123" s="31"/>
      <c r="AJ5123" s="31"/>
      <c r="AK5123" s="31"/>
      <c r="AL5123" s="31"/>
      <c r="AM5123" s="31"/>
      <c r="AN5123" s="31"/>
      <c r="AO5123" s="31"/>
      <c r="AP5123" s="31"/>
      <c r="AQ5123" s="31"/>
      <c r="AR5123" s="31"/>
      <c r="AS5123" s="28"/>
      <c r="AT5123" s="28"/>
      <c r="AU5123" s="28"/>
      <c r="AV5123" s="28"/>
      <c r="AW5123" s="28"/>
      <c r="AX5123" s="28"/>
      <c r="AY5123" s="28"/>
      <c r="AZ5123" s="28"/>
      <c r="BA5123" s="28"/>
      <c r="BB5123" s="28"/>
      <c r="BC5123" s="28"/>
      <c r="BD5123" s="28"/>
      <c r="BE5123" s="28"/>
      <c r="BF5123" s="28"/>
      <c r="BG5123" s="28"/>
      <c r="BH5123" s="28"/>
      <c r="BI5123" s="28"/>
      <c r="BJ5123" s="28"/>
      <c r="BK5123" s="28"/>
      <c r="BL5123" s="28"/>
      <c r="BM5123" s="28"/>
      <c r="BN5123" s="28"/>
      <c r="BO5123" s="28"/>
      <c r="BP5123" s="28"/>
      <c r="BQ5123" s="28"/>
      <c r="BR5123" s="28"/>
      <c r="BS5123" s="28"/>
      <c r="BT5123" s="28"/>
      <c r="BU5123" s="28"/>
      <c r="BV5123" s="28"/>
      <c r="BW5123" s="28"/>
      <c r="BX5123" s="28"/>
      <c r="BY5123" s="28"/>
      <c r="BZ5123" s="28"/>
      <c r="CA5123" s="28"/>
      <c r="CB5123" s="28"/>
      <c r="CC5123" s="28"/>
      <c r="CD5123" s="28"/>
      <c r="CE5123" s="28"/>
      <c r="CF5123" s="28"/>
      <c r="CG5123" s="28"/>
      <c r="IP5123" s="28"/>
      <c r="IQ5123" s="28"/>
      <c r="IR5123" s="28"/>
      <c r="IS5123" s="28"/>
      <c r="IT5123" s="28"/>
      <c r="IU5123" s="28"/>
      <c r="IV5123" s="28"/>
      <c r="IW5123" s="28"/>
      <c r="IX5123" s="28"/>
      <c r="IY5123" s="28"/>
      <c r="IZ5123" s="28"/>
      <c r="JA5123" s="28"/>
      <c r="JB5123" s="28"/>
      <c r="JC5123" s="28"/>
      <c r="JD5123" s="28"/>
      <c r="JE5123" s="28"/>
      <c r="JF5123" s="28"/>
      <c r="JG5123" s="28"/>
      <c r="JH5123" s="28"/>
      <c r="JI5123" s="28"/>
      <c r="JJ5123" s="28"/>
      <c r="JK5123" s="28"/>
      <c r="JL5123" s="28"/>
      <c r="JM5123" s="28"/>
      <c r="JN5123" s="28"/>
      <c r="JO5123" s="28"/>
      <c r="JP5123" s="28"/>
      <c r="JQ5123" s="28"/>
      <c r="JR5123" s="28"/>
      <c r="JS5123" s="28"/>
      <c r="JT5123" s="28"/>
      <c r="JU5123" s="28"/>
      <c r="JV5123" s="28"/>
      <c r="JW5123" s="28"/>
      <c r="JX5123" s="28"/>
      <c r="JY5123" s="28"/>
      <c r="JZ5123" s="28"/>
      <c r="KA5123" s="28"/>
      <c r="KB5123" s="28"/>
      <c r="KC5123" s="28"/>
      <c r="KD5123" s="28"/>
    </row>
    <row r="5124" spans="5:290" x14ac:dyDescent="0.2">
      <c r="E5124" s="31"/>
      <c r="F5124" s="31"/>
      <c r="G5124" s="31"/>
      <c r="H5124" s="31"/>
      <c r="I5124" s="31"/>
      <c r="J5124" s="31"/>
      <c r="K5124" s="31"/>
      <c r="L5124" s="31"/>
      <c r="M5124" s="31"/>
      <c r="N5124" s="31"/>
      <c r="O5124" s="31"/>
      <c r="P5124" s="31"/>
      <c r="Q5124" s="31"/>
      <c r="R5124" s="31"/>
      <c r="S5124" s="31"/>
      <c r="T5124" s="31"/>
      <c r="U5124" s="31"/>
      <c r="V5124" s="31"/>
      <c r="W5124" s="31"/>
      <c r="X5124" s="31"/>
      <c r="Y5124" s="31"/>
      <c r="Z5124" s="31"/>
      <c r="AA5124" s="31"/>
      <c r="AB5124" s="31"/>
      <c r="AC5124" s="31"/>
      <c r="AD5124" s="31"/>
      <c r="AE5124" s="31"/>
      <c r="AF5124" s="31"/>
      <c r="AG5124" s="31"/>
      <c r="AH5124" s="31"/>
      <c r="AI5124" s="31"/>
      <c r="AJ5124" s="31"/>
      <c r="AK5124" s="31"/>
      <c r="AL5124" s="31"/>
      <c r="AM5124" s="31"/>
      <c r="AN5124" s="31"/>
      <c r="AO5124" s="31"/>
      <c r="AP5124" s="31"/>
      <c r="AQ5124" s="31"/>
      <c r="AR5124" s="31"/>
      <c r="AS5124" s="28"/>
      <c r="AT5124" s="28"/>
      <c r="AU5124" s="28"/>
      <c r="AV5124" s="28"/>
      <c r="AW5124" s="28"/>
      <c r="AX5124" s="28"/>
      <c r="AY5124" s="28"/>
      <c r="AZ5124" s="28"/>
      <c r="BA5124" s="28"/>
      <c r="BB5124" s="28"/>
      <c r="BC5124" s="28"/>
      <c r="BD5124" s="28"/>
      <c r="BE5124" s="28"/>
      <c r="BF5124" s="28"/>
      <c r="BG5124" s="28"/>
      <c r="BH5124" s="28"/>
      <c r="BI5124" s="28"/>
      <c r="BJ5124" s="28"/>
      <c r="BK5124" s="28"/>
      <c r="BL5124" s="28"/>
      <c r="BM5124" s="28"/>
      <c r="BN5124" s="28"/>
      <c r="BO5124" s="28"/>
      <c r="BP5124" s="28"/>
      <c r="BQ5124" s="28"/>
      <c r="BR5124" s="28"/>
      <c r="BS5124" s="28"/>
      <c r="BT5124" s="28"/>
      <c r="BU5124" s="28"/>
      <c r="BV5124" s="28"/>
      <c r="BW5124" s="28"/>
      <c r="BX5124" s="28"/>
      <c r="BY5124" s="28"/>
      <c r="BZ5124" s="28"/>
      <c r="CA5124" s="28"/>
      <c r="CB5124" s="28"/>
      <c r="CC5124" s="28"/>
      <c r="CD5124" s="28"/>
      <c r="CE5124" s="28"/>
      <c r="CF5124" s="28"/>
      <c r="CG5124" s="28"/>
      <c r="IP5124" s="28"/>
      <c r="IQ5124" s="28"/>
      <c r="IR5124" s="28"/>
      <c r="IS5124" s="28"/>
      <c r="IT5124" s="28"/>
      <c r="IU5124" s="28"/>
      <c r="IV5124" s="28"/>
      <c r="IW5124" s="28"/>
      <c r="IX5124" s="28"/>
      <c r="IY5124" s="28"/>
      <c r="IZ5124" s="28"/>
      <c r="JA5124" s="28"/>
      <c r="JB5124" s="28"/>
      <c r="JC5124" s="28"/>
      <c r="JD5124" s="28"/>
      <c r="JE5124" s="28"/>
      <c r="JF5124" s="28"/>
      <c r="JG5124" s="28"/>
      <c r="JH5124" s="28"/>
      <c r="JI5124" s="28"/>
      <c r="JJ5124" s="28"/>
      <c r="JK5124" s="28"/>
      <c r="JL5124" s="28"/>
      <c r="JM5124" s="28"/>
      <c r="JN5124" s="28"/>
      <c r="JO5124" s="28"/>
      <c r="JP5124" s="28"/>
      <c r="JQ5124" s="28"/>
      <c r="JR5124" s="28"/>
      <c r="JS5124" s="28"/>
      <c r="JT5124" s="28"/>
      <c r="JU5124" s="28"/>
      <c r="JV5124" s="28"/>
      <c r="JW5124" s="28"/>
      <c r="JX5124" s="28"/>
      <c r="JY5124" s="28"/>
      <c r="JZ5124" s="28"/>
      <c r="KA5124" s="28"/>
      <c r="KB5124" s="28"/>
      <c r="KC5124" s="28"/>
      <c r="KD5124" s="28"/>
    </row>
    <row r="5125" spans="5:290" x14ac:dyDescent="0.2">
      <c r="E5125" s="31"/>
      <c r="F5125" s="31"/>
      <c r="G5125" s="31"/>
      <c r="H5125" s="31"/>
      <c r="I5125" s="31"/>
      <c r="J5125" s="31"/>
      <c r="K5125" s="31"/>
      <c r="L5125" s="31"/>
      <c r="M5125" s="31"/>
      <c r="N5125" s="31"/>
      <c r="O5125" s="31"/>
      <c r="P5125" s="31"/>
      <c r="Q5125" s="31"/>
      <c r="R5125" s="31"/>
      <c r="S5125" s="31"/>
      <c r="T5125" s="31"/>
      <c r="U5125" s="31"/>
      <c r="V5125" s="31"/>
      <c r="W5125" s="31"/>
      <c r="X5125" s="31"/>
      <c r="Y5125" s="31"/>
      <c r="Z5125" s="31"/>
      <c r="AA5125" s="31"/>
      <c r="AB5125" s="31"/>
      <c r="AC5125" s="31"/>
      <c r="AD5125" s="31"/>
      <c r="AE5125" s="31"/>
      <c r="AF5125" s="31"/>
      <c r="AG5125" s="31"/>
      <c r="AH5125" s="31"/>
      <c r="AI5125" s="31"/>
      <c r="AJ5125" s="31"/>
      <c r="AK5125" s="31"/>
      <c r="AL5125" s="31"/>
      <c r="AM5125" s="31"/>
      <c r="AN5125" s="31"/>
      <c r="AO5125" s="31"/>
      <c r="AP5125" s="31"/>
      <c r="AQ5125" s="31"/>
      <c r="AR5125" s="31"/>
      <c r="AS5125" s="28"/>
      <c r="AT5125" s="28"/>
      <c r="AU5125" s="28"/>
      <c r="AV5125" s="28"/>
      <c r="AW5125" s="28"/>
      <c r="AX5125" s="28"/>
      <c r="AY5125" s="28"/>
      <c r="AZ5125" s="28"/>
      <c r="BA5125" s="28"/>
      <c r="BB5125" s="28"/>
      <c r="BC5125" s="28"/>
      <c r="BD5125" s="28"/>
      <c r="BE5125" s="28"/>
      <c r="BF5125" s="28"/>
      <c r="BG5125" s="28"/>
      <c r="BH5125" s="28"/>
      <c r="BI5125" s="28"/>
      <c r="BJ5125" s="28"/>
      <c r="BK5125" s="28"/>
      <c r="BL5125" s="28"/>
      <c r="BM5125" s="28"/>
      <c r="BN5125" s="28"/>
      <c r="BO5125" s="28"/>
      <c r="BP5125" s="28"/>
      <c r="BQ5125" s="28"/>
      <c r="BR5125" s="28"/>
      <c r="BS5125" s="28"/>
      <c r="BT5125" s="28"/>
      <c r="BU5125" s="28"/>
      <c r="BV5125" s="28"/>
      <c r="BW5125" s="28"/>
      <c r="BX5125" s="28"/>
      <c r="BY5125" s="28"/>
      <c r="BZ5125" s="28"/>
      <c r="CA5125" s="28"/>
      <c r="CB5125" s="28"/>
      <c r="CC5125" s="28"/>
      <c r="CD5125" s="28"/>
      <c r="CE5125" s="28"/>
      <c r="CF5125" s="28"/>
      <c r="CG5125" s="28"/>
      <c r="IP5125" s="28"/>
      <c r="IQ5125" s="28"/>
      <c r="IR5125" s="28"/>
      <c r="IS5125" s="28"/>
      <c r="IT5125" s="28"/>
      <c r="IU5125" s="28"/>
      <c r="IV5125" s="28"/>
      <c r="IW5125" s="28"/>
      <c r="IX5125" s="28"/>
      <c r="IY5125" s="28"/>
      <c r="IZ5125" s="28"/>
      <c r="JA5125" s="28"/>
      <c r="JB5125" s="28"/>
      <c r="JC5125" s="28"/>
      <c r="JD5125" s="28"/>
      <c r="JE5125" s="28"/>
      <c r="JF5125" s="28"/>
      <c r="JG5125" s="28"/>
      <c r="JH5125" s="28"/>
      <c r="JI5125" s="28"/>
      <c r="JJ5125" s="28"/>
      <c r="JK5125" s="28"/>
      <c r="JL5125" s="28"/>
      <c r="JM5125" s="28"/>
      <c r="JN5125" s="28"/>
      <c r="JO5125" s="28"/>
      <c r="JP5125" s="28"/>
      <c r="JQ5125" s="28"/>
      <c r="JR5125" s="28"/>
      <c r="JS5125" s="28"/>
      <c r="JT5125" s="28"/>
      <c r="JU5125" s="28"/>
      <c r="JV5125" s="28"/>
      <c r="JW5125" s="28"/>
      <c r="JX5125" s="28"/>
      <c r="JY5125" s="28"/>
      <c r="JZ5125" s="28"/>
      <c r="KA5125" s="28"/>
      <c r="KB5125" s="28"/>
      <c r="KC5125" s="28"/>
      <c r="KD5125" s="28"/>
    </row>
    <row r="5126" spans="5:290" x14ac:dyDescent="0.2">
      <c r="E5126" s="31"/>
      <c r="F5126" s="31"/>
      <c r="G5126" s="31"/>
      <c r="H5126" s="31"/>
      <c r="I5126" s="31"/>
      <c r="J5126" s="31"/>
      <c r="K5126" s="31"/>
      <c r="L5126" s="31"/>
      <c r="M5126" s="31"/>
      <c r="N5126" s="31"/>
      <c r="O5126" s="31"/>
      <c r="P5126" s="31"/>
      <c r="Q5126" s="31"/>
      <c r="R5126" s="31"/>
      <c r="S5126" s="31"/>
      <c r="T5126" s="31"/>
      <c r="U5126" s="31"/>
      <c r="V5126" s="31"/>
      <c r="W5126" s="31"/>
      <c r="X5126" s="31"/>
      <c r="Y5126" s="31"/>
      <c r="Z5126" s="31"/>
      <c r="AA5126" s="31"/>
      <c r="AB5126" s="31"/>
      <c r="AC5126" s="31"/>
      <c r="AD5126" s="31"/>
      <c r="AE5126" s="31"/>
      <c r="AF5126" s="31"/>
      <c r="AG5126" s="31"/>
      <c r="AH5126" s="31"/>
      <c r="AI5126" s="31"/>
      <c r="AJ5126" s="31"/>
      <c r="AK5126" s="31"/>
      <c r="AL5126" s="31"/>
      <c r="AM5126" s="31"/>
      <c r="AN5126" s="31"/>
      <c r="AO5126" s="31"/>
      <c r="AP5126" s="31"/>
      <c r="AQ5126" s="31"/>
      <c r="AR5126" s="31"/>
      <c r="AS5126" s="28"/>
      <c r="AT5126" s="28"/>
      <c r="AU5126" s="28"/>
      <c r="AV5126" s="28"/>
      <c r="AW5126" s="28"/>
      <c r="AX5126" s="28"/>
      <c r="AY5126" s="28"/>
      <c r="AZ5126" s="28"/>
      <c r="BA5126" s="28"/>
      <c r="BB5126" s="28"/>
      <c r="BC5126" s="28"/>
      <c r="BD5126" s="28"/>
      <c r="BE5126" s="28"/>
      <c r="BF5126" s="28"/>
      <c r="BG5126" s="28"/>
      <c r="BH5126" s="28"/>
      <c r="BI5126" s="28"/>
      <c r="BJ5126" s="28"/>
      <c r="BK5126" s="28"/>
      <c r="BL5126" s="28"/>
      <c r="BM5126" s="28"/>
      <c r="BN5126" s="28"/>
      <c r="BO5126" s="28"/>
      <c r="BP5126" s="28"/>
      <c r="BQ5126" s="28"/>
      <c r="BR5126" s="28"/>
      <c r="BS5126" s="28"/>
      <c r="BT5126" s="28"/>
      <c r="BU5126" s="28"/>
      <c r="BV5126" s="28"/>
      <c r="BW5126" s="28"/>
      <c r="BX5126" s="28"/>
      <c r="BY5126" s="28"/>
      <c r="BZ5126" s="28"/>
      <c r="CA5126" s="28"/>
      <c r="CB5126" s="28"/>
      <c r="CC5126" s="28"/>
      <c r="CD5126" s="28"/>
      <c r="CE5126" s="28"/>
      <c r="CF5126" s="28"/>
      <c r="CG5126" s="28"/>
      <c r="IP5126" s="28"/>
      <c r="IQ5126" s="28"/>
      <c r="IR5126" s="28"/>
      <c r="IS5126" s="28"/>
      <c r="IT5126" s="28"/>
      <c r="IU5126" s="28"/>
      <c r="IV5126" s="28"/>
      <c r="IW5126" s="28"/>
      <c r="IX5126" s="28"/>
      <c r="IY5126" s="28"/>
      <c r="IZ5126" s="28"/>
      <c r="JA5126" s="28"/>
      <c r="JB5126" s="28"/>
      <c r="JC5126" s="28"/>
      <c r="JD5126" s="28"/>
      <c r="JE5126" s="28"/>
      <c r="JF5126" s="28"/>
      <c r="JG5126" s="28"/>
      <c r="JH5126" s="28"/>
      <c r="JI5126" s="28"/>
      <c r="JJ5126" s="28"/>
      <c r="JK5126" s="28"/>
      <c r="JL5126" s="28"/>
      <c r="JM5126" s="28"/>
      <c r="JN5126" s="28"/>
      <c r="JO5126" s="28"/>
      <c r="JP5126" s="28"/>
      <c r="JQ5126" s="28"/>
      <c r="JR5126" s="28"/>
      <c r="JS5126" s="28"/>
      <c r="JT5126" s="28"/>
      <c r="JU5126" s="28"/>
      <c r="JV5126" s="28"/>
      <c r="JW5126" s="28"/>
      <c r="JX5126" s="28"/>
      <c r="JY5126" s="28"/>
      <c r="JZ5126" s="28"/>
      <c r="KA5126" s="28"/>
      <c r="KB5126" s="28"/>
      <c r="KC5126" s="28"/>
      <c r="KD5126" s="28"/>
    </row>
    <row r="5127" spans="5:290" x14ac:dyDescent="0.2">
      <c r="E5127" s="31"/>
      <c r="F5127" s="31"/>
      <c r="G5127" s="31"/>
      <c r="H5127" s="31"/>
      <c r="I5127" s="31"/>
      <c r="J5127" s="31"/>
      <c r="K5127" s="31"/>
      <c r="L5127" s="31"/>
      <c r="M5127" s="31"/>
      <c r="N5127" s="31"/>
      <c r="O5127" s="31"/>
      <c r="P5127" s="31"/>
      <c r="Q5127" s="31"/>
      <c r="R5127" s="31"/>
      <c r="S5127" s="31"/>
      <c r="T5127" s="31"/>
      <c r="U5127" s="31"/>
      <c r="V5127" s="31"/>
      <c r="W5127" s="31"/>
      <c r="X5127" s="31"/>
      <c r="Y5127" s="31"/>
      <c r="Z5127" s="31"/>
      <c r="AA5127" s="31"/>
      <c r="AB5127" s="31"/>
      <c r="AC5127" s="31"/>
      <c r="AD5127" s="31"/>
      <c r="AE5127" s="31"/>
      <c r="AF5127" s="31"/>
      <c r="AG5127" s="31"/>
      <c r="AH5127" s="31"/>
      <c r="AI5127" s="31"/>
      <c r="AJ5127" s="31"/>
      <c r="AK5127" s="31"/>
      <c r="AL5127" s="31"/>
      <c r="AM5127" s="31"/>
      <c r="AN5127" s="31"/>
      <c r="AO5127" s="31"/>
      <c r="AP5127" s="31"/>
      <c r="AQ5127" s="31"/>
      <c r="AR5127" s="31"/>
      <c r="AS5127" s="28"/>
      <c r="AT5127" s="28"/>
      <c r="AU5127" s="28"/>
      <c r="AV5127" s="28"/>
      <c r="AW5127" s="28"/>
      <c r="AX5127" s="28"/>
      <c r="AY5127" s="28"/>
      <c r="AZ5127" s="28"/>
      <c r="BA5127" s="28"/>
      <c r="BB5127" s="28"/>
      <c r="BC5127" s="28"/>
      <c r="BD5127" s="28"/>
      <c r="BE5127" s="28"/>
      <c r="BF5127" s="28"/>
      <c r="BG5127" s="28"/>
      <c r="BH5127" s="28"/>
      <c r="BI5127" s="28"/>
      <c r="BJ5127" s="28"/>
      <c r="BK5127" s="28"/>
      <c r="BL5127" s="28"/>
      <c r="BM5127" s="28"/>
      <c r="BN5127" s="28"/>
      <c r="BO5127" s="28"/>
      <c r="BP5127" s="28"/>
      <c r="BQ5127" s="28"/>
      <c r="BR5127" s="28"/>
      <c r="BS5127" s="28"/>
      <c r="BT5127" s="28"/>
      <c r="BU5127" s="28"/>
      <c r="BV5127" s="28"/>
      <c r="BW5127" s="28"/>
      <c r="BX5127" s="28"/>
      <c r="BY5127" s="28"/>
      <c r="BZ5127" s="28"/>
      <c r="CA5127" s="28"/>
      <c r="CB5127" s="28"/>
      <c r="CC5127" s="28"/>
      <c r="CD5127" s="28"/>
      <c r="CE5127" s="28"/>
      <c r="CF5127" s="28"/>
      <c r="CG5127" s="28"/>
      <c r="IP5127" s="28"/>
      <c r="IQ5127" s="28"/>
      <c r="IR5127" s="28"/>
      <c r="IS5127" s="28"/>
      <c r="IT5127" s="28"/>
      <c r="IU5127" s="28"/>
      <c r="IV5127" s="28"/>
      <c r="IW5127" s="28"/>
      <c r="IX5127" s="28"/>
      <c r="IY5127" s="28"/>
      <c r="IZ5127" s="28"/>
      <c r="JA5127" s="28"/>
      <c r="JB5127" s="28"/>
      <c r="JC5127" s="28"/>
      <c r="JD5127" s="28"/>
      <c r="JE5127" s="28"/>
      <c r="JF5127" s="28"/>
      <c r="JG5127" s="28"/>
      <c r="JH5127" s="28"/>
      <c r="JI5127" s="28"/>
      <c r="JJ5127" s="28"/>
      <c r="JK5127" s="28"/>
      <c r="JL5127" s="28"/>
      <c r="JM5127" s="28"/>
      <c r="JN5127" s="28"/>
      <c r="JO5127" s="28"/>
      <c r="JP5127" s="28"/>
      <c r="JQ5127" s="28"/>
      <c r="JR5127" s="28"/>
      <c r="JS5127" s="28"/>
      <c r="JT5127" s="28"/>
      <c r="JU5127" s="28"/>
      <c r="JV5127" s="28"/>
      <c r="JW5127" s="28"/>
      <c r="JX5127" s="28"/>
      <c r="JY5127" s="28"/>
      <c r="JZ5127" s="28"/>
      <c r="KA5127" s="28"/>
      <c r="KB5127" s="28"/>
      <c r="KC5127" s="28"/>
      <c r="KD5127" s="28"/>
    </row>
    <row r="5128" spans="5:290" x14ac:dyDescent="0.2">
      <c r="E5128" s="31"/>
      <c r="F5128" s="31"/>
      <c r="G5128" s="31"/>
      <c r="H5128" s="31"/>
      <c r="I5128" s="31"/>
      <c r="J5128" s="31"/>
      <c r="K5128" s="31"/>
      <c r="L5128" s="31"/>
      <c r="M5128" s="31"/>
      <c r="N5128" s="31"/>
      <c r="O5128" s="31"/>
      <c r="P5128" s="31"/>
      <c r="Q5128" s="31"/>
      <c r="R5128" s="31"/>
      <c r="S5128" s="31"/>
      <c r="T5128" s="31"/>
      <c r="U5128" s="31"/>
      <c r="V5128" s="31"/>
      <c r="W5128" s="31"/>
      <c r="X5128" s="31"/>
      <c r="Y5128" s="31"/>
      <c r="Z5128" s="31"/>
      <c r="AA5128" s="31"/>
      <c r="AB5128" s="31"/>
      <c r="AC5128" s="31"/>
      <c r="AD5128" s="31"/>
      <c r="AE5128" s="31"/>
      <c r="AF5128" s="31"/>
      <c r="AG5128" s="31"/>
      <c r="AH5128" s="31"/>
      <c r="AI5128" s="31"/>
      <c r="AJ5128" s="31"/>
      <c r="AK5128" s="31"/>
      <c r="AL5128" s="31"/>
      <c r="AM5128" s="31"/>
      <c r="AN5128" s="31"/>
      <c r="AO5128" s="31"/>
      <c r="AP5128" s="31"/>
      <c r="AQ5128" s="31"/>
      <c r="AR5128" s="31"/>
      <c r="AS5128" s="28"/>
      <c r="AT5128" s="28"/>
      <c r="AU5128" s="28"/>
      <c r="AV5128" s="28"/>
      <c r="AW5128" s="28"/>
      <c r="AX5128" s="28"/>
      <c r="AY5128" s="28"/>
      <c r="AZ5128" s="28"/>
      <c r="BA5128" s="28"/>
      <c r="BB5128" s="28"/>
      <c r="BC5128" s="28"/>
      <c r="BD5128" s="28"/>
      <c r="BE5128" s="28"/>
      <c r="BF5128" s="28"/>
      <c r="BG5128" s="28"/>
      <c r="BH5128" s="28"/>
      <c r="BI5128" s="28"/>
      <c r="BJ5128" s="28"/>
      <c r="BK5128" s="28"/>
      <c r="BL5128" s="28"/>
      <c r="BM5128" s="28"/>
      <c r="BN5128" s="28"/>
      <c r="BO5128" s="28"/>
      <c r="BP5128" s="28"/>
      <c r="BQ5128" s="28"/>
      <c r="BR5128" s="28"/>
      <c r="BS5128" s="28"/>
      <c r="BT5128" s="28"/>
      <c r="BU5128" s="28"/>
      <c r="BV5128" s="28"/>
      <c r="BW5128" s="28"/>
      <c r="BX5128" s="28"/>
      <c r="BY5128" s="28"/>
      <c r="BZ5128" s="28"/>
      <c r="CA5128" s="28"/>
      <c r="CB5128" s="28"/>
      <c r="CC5128" s="28"/>
      <c r="CD5128" s="28"/>
      <c r="CE5128" s="28"/>
      <c r="CF5128" s="28"/>
      <c r="CG5128" s="28"/>
      <c r="IP5128" s="28"/>
      <c r="IQ5128" s="28"/>
      <c r="IR5128" s="28"/>
      <c r="IS5128" s="28"/>
      <c r="IT5128" s="28"/>
      <c r="IU5128" s="28"/>
      <c r="IV5128" s="28"/>
      <c r="IW5128" s="28"/>
      <c r="IX5128" s="28"/>
      <c r="IY5128" s="28"/>
      <c r="IZ5128" s="28"/>
      <c r="JA5128" s="28"/>
      <c r="JB5128" s="28"/>
      <c r="JC5128" s="28"/>
      <c r="JD5128" s="28"/>
      <c r="JE5128" s="28"/>
      <c r="JF5128" s="28"/>
      <c r="JG5128" s="28"/>
      <c r="JH5128" s="28"/>
      <c r="JI5128" s="28"/>
      <c r="JJ5128" s="28"/>
      <c r="JK5128" s="28"/>
      <c r="JL5128" s="28"/>
      <c r="JM5128" s="28"/>
      <c r="JN5128" s="28"/>
      <c r="JO5128" s="28"/>
      <c r="JP5128" s="28"/>
      <c r="JQ5128" s="28"/>
      <c r="JR5128" s="28"/>
      <c r="JS5128" s="28"/>
      <c r="JT5128" s="28"/>
      <c r="JU5128" s="28"/>
      <c r="JV5128" s="28"/>
      <c r="JW5128" s="28"/>
      <c r="JX5128" s="28"/>
      <c r="JY5128" s="28"/>
      <c r="JZ5128" s="28"/>
      <c r="KA5128" s="28"/>
      <c r="KB5128" s="28"/>
      <c r="KC5128" s="28"/>
      <c r="KD5128" s="28"/>
    </row>
    <row r="5129" spans="5:290" x14ac:dyDescent="0.2">
      <c r="E5129" s="31"/>
      <c r="F5129" s="31"/>
      <c r="G5129" s="31"/>
      <c r="H5129" s="31"/>
      <c r="I5129" s="31"/>
      <c r="J5129" s="31"/>
      <c r="K5129" s="31"/>
      <c r="L5129" s="31"/>
      <c r="M5129" s="31"/>
      <c r="N5129" s="31"/>
      <c r="O5129" s="31"/>
      <c r="P5129" s="31"/>
      <c r="Q5129" s="31"/>
      <c r="R5129" s="31"/>
      <c r="S5129" s="31"/>
      <c r="T5129" s="31"/>
      <c r="U5129" s="31"/>
      <c r="V5129" s="31"/>
      <c r="W5129" s="31"/>
      <c r="X5129" s="31"/>
      <c r="Y5129" s="31"/>
      <c r="Z5129" s="31"/>
      <c r="AA5129" s="31"/>
      <c r="AB5129" s="31"/>
      <c r="AC5129" s="31"/>
      <c r="AD5129" s="31"/>
      <c r="AE5129" s="31"/>
      <c r="AF5129" s="31"/>
      <c r="AG5129" s="31"/>
      <c r="AH5129" s="31"/>
      <c r="AI5129" s="31"/>
      <c r="AJ5129" s="31"/>
      <c r="AK5129" s="31"/>
      <c r="AL5129" s="31"/>
      <c r="AM5129" s="31"/>
      <c r="AN5129" s="31"/>
      <c r="AO5129" s="31"/>
      <c r="AP5129" s="31"/>
      <c r="AQ5129" s="31"/>
      <c r="AR5129" s="31"/>
      <c r="AS5129" s="28"/>
      <c r="AT5129" s="28"/>
      <c r="AU5129" s="28"/>
      <c r="AV5129" s="28"/>
      <c r="AW5129" s="28"/>
      <c r="AX5129" s="28"/>
      <c r="AY5129" s="28"/>
      <c r="AZ5129" s="28"/>
      <c r="BA5129" s="28"/>
      <c r="BB5129" s="28"/>
      <c r="BC5129" s="28"/>
      <c r="BD5129" s="28"/>
      <c r="BE5129" s="28"/>
      <c r="BF5129" s="28"/>
      <c r="BG5129" s="28"/>
      <c r="BH5129" s="28"/>
      <c r="BI5129" s="28"/>
      <c r="BJ5129" s="28"/>
      <c r="BK5129" s="28"/>
      <c r="BL5129" s="28"/>
      <c r="BM5129" s="28"/>
      <c r="BN5129" s="28"/>
      <c r="BO5129" s="28"/>
      <c r="BP5129" s="28"/>
      <c r="BQ5129" s="28"/>
      <c r="BR5129" s="28"/>
      <c r="BS5129" s="28"/>
      <c r="BT5129" s="28"/>
      <c r="BU5129" s="28"/>
      <c r="BV5129" s="28"/>
      <c r="BW5129" s="28"/>
      <c r="BX5129" s="28"/>
      <c r="BY5129" s="28"/>
      <c r="BZ5129" s="28"/>
      <c r="CA5129" s="28"/>
      <c r="CB5129" s="28"/>
      <c r="CC5129" s="28"/>
      <c r="CD5129" s="28"/>
      <c r="CE5129" s="28"/>
      <c r="CF5129" s="28"/>
      <c r="CG5129" s="28"/>
      <c r="IP5129" s="28"/>
      <c r="IQ5129" s="28"/>
      <c r="IR5129" s="28"/>
      <c r="IS5129" s="28"/>
      <c r="IT5129" s="28"/>
      <c r="IU5129" s="28"/>
      <c r="IV5129" s="28"/>
      <c r="IW5129" s="28"/>
      <c r="IX5129" s="28"/>
      <c r="IY5129" s="28"/>
      <c r="IZ5129" s="28"/>
      <c r="JA5129" s="28"/>
      <c r="JB5129" s="28"/>
      <c r="JC5129" s="28"/>
      <c r="JD5129" s="28"/>
      <c r="JE5129" s="28"/>
      <c r="JF5129" s="28"/>
      <c r="JG5129" s="28"/>
      <c r="JH5129" s="28"/>
      <c r="JI5129" s="28"/>
      <c r="JJ5129" s="28"/>
      <c r="JK5129" s="28"/>
      <c r="JL5129" s="28"/>
      <c r="JM5129" s="28"/>
      <c r="JN5129" s="28"/>
      <c r="JO5129" s="28"/>
      <c r="JP5129" s="28"/>
      <c r="JQ5129" s="28"/>
      <c r="JR5129" s="28"/>
      <c r="JS5129" s="28"/>
      <c r="JT5129" s="28"/>
      <c r="JU5129" s="28"/>
      <c r="JV5129" s="28"/>
      <c r="JW5129" s="28"/>
      <c r="JX5129" s="28"/>
      <c r="JY5129" s="28"/>
      <c r="JZ5129" s="28"/>
      <c r="KA5129" s="28"/>
      <c r="KB5129" s="28"/>
      <c r="KC5129" s="28"/>
      <c r="KD5129" s="28"/>
    </row>
    <row r="5130" spans="5:290" x14ac:dyDescent="0.2">
      <c r="E5130" s="31"/>
      <c r="F5130" s="31"/>
      <c r="G5130" s="31"/>
      <c r="H5130" s="31"/>
      <c r="I5130" s="31"/>
      <c r="J5130" s="31"/>
      <c r="K5130" s="31"/>
      <c r="L5130" s="31"/>
      <c r="M5130" s="31"/>
      <c r="N5130" s="31"/>
      <c r="O5130" s="31"/>
      <c r="P5130" s="31"/>
      <c r="Q5130" s="31"/>
      <c r="R5130" s="31"/>
      <c r="S5130" s="31"/>
      <c r="T5130" s="31"/>
      <c r="U5130" s="31"/>
      <c r="V5130" s="31"/>
      <c r="W5130" s="31"/>
      <c r="X5130" s="31"/>
      <c r="Y5130" s="31"/>
      <c r="Z5130" s="31"/>
      <c r="AA5130" s="31"/>
      <c r="AB5130" s="31"/>
      <c r="AC5130" s="31"/>
      <c r="AD5130" s="31"/>
      <c r="AE5130" s="31"/>
      <c r="AF5130" s="31"/>
      <c r="AG5130" s="31"/>
      <c r="AH5130" s="31"/>
      <c r="AI5130" s="31"/>
      <c r="AJ5130" s="31"/>
      <c r="AK5130" s="31"/>
      <c r="AL5130" s="31"/>
      <c r="AM5130" s="31"/>
      <c r="AN5130" s="31"/>
      <c r="AO5130" s="31"/>
      <c r="AP5130" s="31"/>
      <c r="AQ5130" s="31"/>
      <c r="AR5130" s="31"/>
      <c r="AS5130" s="28"/>
      <c r="AT5130" s="28"/>
      <c r="AU5130" s="28"/>
      <c r="AV5130" s="28"/>
      <c r="AW5130" s="28"/>
      <c r="AX5130" s="28"/>
      <c r="AY5130" s="28"/>
      <c r="AZ5130" s="28"/>
      <c r="BA5130" s="28"/>
      <c r="BB5130" s="28"/>
      <c r="BC5130" s="28"/>
      <c r="BD5130" s="28"/>
      <c r="BE5130" s="28"/>
      <c r="BF5130" s="28"/>
      <c r="BG5130" s="28"/>
      <c r="BH5130" s="28"/>
      <c r="BI5130" s="28"/>
      <c r="BJ5130" s="28"/>
      <c r="BK5130" s="28"/>
      <c r="BL5130" s="28"/>
      <c r="BM5130" s="28"/>
      <c r="BN5130" s="28"/>
      <c r="BO5130" s="28"/>
      <c r="BP5130" s="28"/>
      <c r="BQ5130" s="28"/>
      <c r="BR5130" s="28"/>
      <c r="BS5130" s="28"/>
      <c r="BT5130" s="28"/>
      <c r="BU5130" s="28"/>
      <c r="BV5130" s="28"/>
      <c r="BW5130" s="28"/>
      <c r="BX5130" s="28"/>
      <c r="BY5130" s="28"/>
      <c r="BZ5130" s="28"/>
      <c r="CA5130" s="28"/>
      <c r="CB5130" s="28"/>
      <c r="CC5130" s="28"/>
      <c r="CD5130" s="28"/>
      <c r="CE5130" s="28"/>
      <c r="CF5130" s="28"/>
      <c r="CG5130" s="28"/>
      <c r="IP5130" s="28"/>
      <c r="IQ5130" s="28"/>
      <c r="IR5130" s="28"/>
      <c r="IS5130" s="28"/>
      <c r="IT5130" s="28"/>
      <c r="IU5130" s="28"/>
      <c r="IV5130" s="28"/>
      <c r="IW5130" s="28"/>
      <c r="IX5130" s="28"/>
      <c r="IY5130" s="28"/>
      <c r="IZ5130" s="28"/>
      <c r="JA5130" s="28"/>
      <c r="JB5130" s="28"/>
      <c r="JC5130" s="28"/>
      <c r="JD5130" s="28"/>
      <c r="JE5130" s="28"/>
      <c r="JF5130" s="28"/>
      <c r="JG5130" s="28"/>
      <c r="JH5130" s="28"/>
      <c r="JI5130" s="28"/>
      <c r="JJ5130" s="28"/>
      <c r="JK5130" s="28"/>
      <c r="JL5130" s="28"/>
      <c r="JM5130" s="28"/>
      <c r="JN5130" s="28"/>
      <c r="JO5130" s="28"/>
      <c r="JP5130" s="28"/>
      <c r="JQ5130" s="28"/>
      <c r="JR5130" s="28"/>
      <c r="JS5130" s="28"/>
      <c r="JT5130" s="28"/>
      <c r="JU5130" s="28"/>
      <c r="JV5130" s="28"/>
      <c r="JW5130" s="28"/>
      <c r="JX5130" s="28"/>
      <c r="JY5130" s="28"/>
      <c r="JZ5130" s="28"/>
      <c r="KA5130" s="28"/>
      <c r="KB5130" s="28"/>
      <c r="KC5130" s="28"/>
      <c r="KD5130" s="28"/>
    </row>
    <row r="5131" spans="5:290" x14ac:dyDescent="0.2">
      <c r="E5131" s="31"/>
      <c r="F5131" s="31"/>
      <c r="G5131" s="31"/>
      <c r="H5131" s="31"/>
      <c r="I5131" s="31"/>
      <c r="J5131" s="31"/>
      <c r="K5131" s="31"/>
      <c r="L5131" s="31"/>
      <c r="M5131" s="31"/>
      <c r="N5131" s="31"/>
      <c r="O5131" s="31"/>
      <c r="P5131" s="31"/>
      <c r="Q5131" s="31"/>
      <c r="R5131" s="31"/>
      <c r="S5131" s="31"/>
      <c r="T5131" s="31"/>
      <c r="U5131" s="31"/>
      <c r="V5131" s="31"/>
      <c r="W5131" s="31"/>
      <c r="X5131" s="31"/>
      <c r="Y5131" s="31"/>
      <c r="Z5131" s="31"/>
      <c r="AA5131" s="31"/>
      <c r="AB5131" s="31"/>
      <c r="AC5131" s="31"/>
      <c r="AD5131" s="31"/>
      <c r="AE5131" s="31"/>
      <c r="AF5131" s="31"/>
      <c r="AG5131" s="31"/>
      <c r="AH5131" s="31"/>
      <c r="AI5131" s="31"/>
      <c r="AJ5131" s="31"/>
      <c r="AK5131" s="31"/>
      <c r="AL5131" s="31"/>
      <c r="AM5131" s="31"/>
      <c r="AN5131" s="31"/>
      <c r="AO5131" s="31"/>
      <c r="AP5131" s="31"/>
      <c r="AQ5131" s="31"/>
      <c r="AR5131" s="31"/>
      <c r="AS5131" s="28"/>
      <c r="AT5131" s="28"/>
      <c r="AU5131" s="28"/>
      <c r="AV5131" s="28"/>
      <c r="AW5131" s="28"/>
      <c r="AX5131" s="28"/>
      <c r="AY5131" s="28"/>
      <c r="AZ5131" s="28"/>
      <c r="BA5131" s="28"/>
      <c r="BB5131" s="28"/>
      <c r="BC5131" s="28"/>
      <c r="BD5131" s="28"/>
      <c r="BE5131" s="28"/>
      <c r="BF5131" s="28"/>
      <c r="BG5131" s="28"/>
      <c r="BH5131" s="28"/>
      <c r="BI5131" s="28"/>
      <c r="BJ5131" s="28"/>
      <c r="BK5131" s="28"/>
      <c r="BL5131" s="28"/>
      <c r="BM5131" s="28"/>
      <c r="BN5131" s="28"/>
      <c r="BO5131" s="28"/>
      <c r="BP5131" s="28"/>
      <c r="BQ5131" s="28"/>
      <c r="BR5131" s="28"/>
      <c r="BS5131" s="28"/>
      <c r="BT5131" s="28"/>
      <c r="BU5131" s="28"/>
      <c r="BV5131" s="28"/>
      <c r="BW5131" s="28"/>
      <c r="BX5131" s="28"/>
      <c r="BY5131" s="28"/>
      <c r="BZ5131" s="28"/>
      <c r="CA5131" s="28"/>
      <c r="CB5131" s="28"/>
      <c r="CC5131" s="28"/>
      <c r="CD5131" s="28"/>
      <c r="CE5131" s="28"/>
      <c r="CF5131" s="28"/>
      <c r="CG5131" s="28"/>
      <c r="IP5131" s="28"/>
      <c r="IQ5131" s="28"/>
      <c r="IR5131" s="28"/>
      <c r="IS5131" s="28"/>
      <c r="IT5131" s="28"/>
      <c r="IU5131" s="28"/>
      <c r="IV5131" s="28"/>
      <c r="IW5131" s="28"/>
      <c r="IX5131" s="28"/>
      <c r="IY5131" s="28"/>
      <c r="IZ5131" s="28"/>
      <c r="JA5131" s="28"/>
      <c r="JB5131" s="28"/>
      <c r="JC5131" s="28"/>
      <c r="JD5131" s="28"/>
      <c r="JE5131" s="28"/>
      <c r="JF5131" s="28"/>
      <c r="JG5131" s="28"/>
      <c r="JH5131" s="28"/>
      <c r="JI5131" s="28"/>
      <c r="JJ5131" s="28"/>
      <c r="JK5131" s="28"/>
      <c r="JL5131" s="28"/>
      <c r="JM5131" s="28"/>
      <c r="JN5131" s="28"/>
      <c r="JO5131" s="28"/>
      <c r="JP5131" s="28"/>
      <c r="JQ5131" s="28"/>
      <c r="JR5131" s="28"/>
      <c r="JS5131" s="28"/>
      <c r="JT5131" s="28"/>
      <c r="JU5131" s="28"/>
      <c r="JV5131" s="28"/>
      <c r="JW5131" s="28"/>
      <c r="JX5131" s="28"/>
      <c r="JY5131" s="28"/>
      <c r="JZ5131" s="28"/>
      <c r="KA5131" s="28"/>
      <c r="KB5131" s="28"/>
      <c r="KC5131" s="28"/>
      <c r="KD5131" s="28"/>
    </row>
    <row r="5132" spans="5:290" x14ac:dyDescent="0.2">
      <c r="E5132" s="31"/>
      <c r="F5132" s="31"/>
      <c r="G5132" s="31"/>
      <c r="H5132" s="31"/>
      <c r="I5132" s="31"/>
      <c r="J5132" s="31"/>
      <c r="K5132" s="31"/>
      <c r="L5132" s="31"/>
      <c r="M5132" s="31"/>
      <c r="N5132" s="31"/>
      <c r="O5132" s="31"/>
      <c r="P5132" s="31"/>
      <c r="Q5132" s="31"/>
      <c r="R5132" s="31"/>
      <c r="S5132" s="31"/>
      <c r="T5132" s="31"/>
      <c r="U5132" s="31"/>
      <c r="V5132" s="31"/>
      <c r="W5132" s="31"/>
      <c r="X5132" s="31"/>
      <c r="Y5132" s="31"/>
      <c r="Z5132" s="31"/>
      <c r="AA5132" s="31"/>
      <c r="AB5132" s="31"/>
      <c r="AC5132" s="31"/>
      <c r="AD5132" s="31"/>
      <c r="AE5132" s="31"/>
      <c r="AF5132" s="31"/>
      <c r="AG5132" s="31"/>
      <c r="AH5132" s="31"/>
      <c r="AI5132" s="31"/>
      <c r="AJ5132" s="31"/>
      <c r="AK5132" s="31"/>
      <c r="AL5132" s="31"/>
      <c r="AM5132" s="31"/>
      <c r="AN5132" s="31"/>
      <c r="AO5132" s="31"/>
      <c r="AP5132" s="31"/>
      <c r="AQ5132" s="31"/>
      <c r="AR5132" s="31"/>
      <c r="AS5132" s="28"/>
      <c r="AT5132" s="28"/>
      <c r="AU5132" s="28"/>
      <c r="AV5132" s="28"/>
      <c r="AW5132" s="28"/>
      <c r="AX5132" s="28"/>
      <c r="AY5132" s="28"/>
      <c r="AZ5132" s="28"/>
      <c r="BA5132" s="28"/>
      <c r="BB5132" s="28"/>
      <c r="BC5132" s="28"/>
      <c r="BD5132" s="28"/>
      <c r="BE5132" s="28"/>
      <c r="BF5132" s="28"/>
      <c r="BG5132" s="28"/>
      <c r="BH5132" s="28"/>
      <c r="BI5132" s="28"/>
      <c r="BJ5132" s="28"/>
      <c r="BK5132" s="28"/>
      <c r="BL5132" s="28"/>
      <c r="BM5132" s="28"/>
      <c r="BN5132" s="28"/>
      <c r="BO5132" s="28"/>
      <c r="BP5132" s="28"/>
      <c r="BQ5132" s="28"/>
      <c r="BR5132" s="28"/>
      <c r="BS5132" s="28"/>
      <c r="BT5132" s="28"/>
      <c r="BU5132" s="28"/>
      <c r="BV5132" s="28"/>
      <c r="BW5132" s="28"/>
      <c r="BX5132" s="28"/>
      <c r="BY5132" s="28"/>
      <c r="BZ5132" s="28"/>
      <c r="CA5132" s="28"/>
      <c r="CB5132" s="28"/>
      <c r="CC5132" s="28"/>
      <c r="CD5132" s="28"/>
      <c r="CE5132" s="28"/>
      <c r="CF5132" s="28"/>
      <c r="CG5132" s="28"/>
      <c r="IP5132" s="28"/>
      <c r="IQ5132" s="28"/>
      <c r="IR5132" s="28"/>
      <c r="IS5132" s="28"/>
      <c r="IT5132" s="28"/>
      <c r="IU5132" s="28"/>
      <c r="IV5132" s="28"/>
      <c r="IW5132" s="28"/>
      <c r="IX5132" s="28"/>
      <c r="IY5132" s="28"/>
      <c r="IZ5132" s="28"/>
      <c r="JA5132" s="28"/>
      <c r="JB5132" s="28"/>
      <c r="JC5132" s="28"/>
      <c r="JD5132" s="28"/>
      <c r="JE5132" s="28"/>
      <c r="JF5132" s="28"/>
      <c r="JG5132" s="28"/>
      <c r="JH5132" s="28"/>
      <c r="JI5132" s="28"/>
      <c r="JJ5132" s="28"/>
      <c r="JK5132" s="28"/>
      <c r="JL5132" s="28"/>
      <c r="JM5132" s="28"/>
      <c r="JN5132" s="28"/>
      <c r="JO5132" s="28"/>
      <c r="JP5132" s="28"/>
      <c r="JQ5132" s="28"/>
      <c r="JR5132" s="28"/>
      <c r="JS5132" s="28"/>
      <c r="JT5132" s="28"/>
      <c r="JU5132" s="28"/>
      <c r="JV5132" s="28"/>
      <c r="JW5132" s="28"/>
      <c r="JX5132" s="28"/>
      <c r="JY5132" s="28"/>
      <c r="JZ5132" s="28"/>
      <c r="KA5132" s="28"/>
      <c r="KB5132" s="28"/>
      <c r="KC5132" s="28"/>
      <c r="KD5132" s="28"/>
    </row>
    <row r="5133" spans="5:290" x14ac:dyDescent="0.2">
      <c r="E5133" s="31"/>
      <c r="F5133" s="31"/>
      <c r="G5133" s="31"/>
      <c r="H5133" s="31"/>
      <c r="I5133" s="31"/>
      <c r="J5133" s="31"/>
      <c r="K5133" s="31"/>
      <c r="L5133" s="31"/>
      <c r="M5133" s="31"/>
      <c r="N5133" s="31"/>
      <c r="O5133" s="31"/>
      <c r="P5133" s="31"/>
      <c r="Q5133" s="31"/>
      <c r="R5133" s="31"/>
      <c r="S5133" s="31"/>
      <c r="T5133" s="31"/>
      <c r="U5133" s="31"/>
      <c r="V5133" s="31"/>
      <c r="W5133" s="31"/>
      <c r="X5133" s="31"/>
      <c r="Y5133" s="31"/>
      <c r="Z5133" s="31"/>
      <c r="AA5133" s="31"/>
      <c r="AB5133" s="31"/>
      <c r="AC5133" s="31"/>
      <c r="AD5133" s="31"/>
      <c r="AE5133" s="31"/>
      <c r="AF5133" s="31"/>
      <c r="AG5133" s="31"/>
      <c r="AH5133" s="31"/>
      <c r="AI5133" s="31"/>
      <c r="AJ5133" s="31"/>
      <c r="AK5133" s="31"/>
      <c r="AL5133" s="31"/>
      <c r="AM5133" s="31"/>
      <c r="AN5133" s="31"/>
      <c r="AO5133" s="31"/>
      <c r="AP5133" s="31"/>
      <c r="AQ5133" s="31"/>
      <c r="AR5133" s="31"/>
      <c r="AS5133" s="28"/>
      <c r="AT5133" s="28"/>
      <c r="AU5133" s="28"/>
      <c r="AV5133" s="28"/>
      <c r="AW5133" s="28"/>
      <c r="AX5133" s="28"/>
      <c r="AY5133" s="28"/>
      <c r="AZ5133" s="28"/>
      <c r="BA5133" s="28"/>
      <c r="BB5133" s="28"/>
      <c r="BC5133" s="28"/>
      <c r="BD5133" s="28"/>
      <c r="BE5133" s="28"/>
      <c r="BF5133" s="28"/>
      <c r="BG5133" s="28"/>
      <c r="BH5133" s="28"/>
      <c r="BI5133" s="28"/>
      <c r="BJ5133" s="28"/>
      <c r="BK5133" s="28"/>
      <c r="BL5133" s="28"/>
      <c r="BM5133" s="28"/>
      <c r="BN5133" s="28"/>
      <c r="BO5133" s="28"/>
      <c r="BP5133" s="28"/>
      <c r="BQ5133" s="28"/>
      <c r="BR5133" s="28"/>
      <c r="BS5133" s="28"/>
      <c r="BT5133" s="28"/>
      <c r="BU5133" s="28"/>
      <c r="BV5133" s="28"/>
      <c r="BW5133" s="28"/>
      <c r="BX5133" s="28"/>
      <c r="BY5133" s="28"/>
      <c r="BZ5133" s="28"/>
      <c r="CA5133" s="28"/>
      <c r="CB5133" s="28"/>
      <c r="CC5133" s="28"/>
      <c r="CD5133" s="28"/>
      <c r="CE5133" s="28"/>
      <c r="CF5133" s="28"/>
      <c r="CG5133" s="28"/>
      <c r="IP5133" s="28"/>
      <c r="IQ5133" s="28"/>
      <c r="IR5133" s="28"/>
      <c r="IS5133" s="28"/>
      <c r="IT5133" s="28"/>
      <c r="IU5133" s="28"/>
      <c r="IV5133" s="28"/>
      <c r="IW5133" s="28"/>
      <c r="IX5133" s="28"/>
      <c r="IY5133" s="28"/>
      <c r="IZ5133" s="28"/>
      <c r="JA5133" s="28"/>
      <c r="JB5133" s="28"/>
      <c r="JC5133" s="28"/>
      <c r="JD5133" s="28"/>
      <c r="JE5133" s="28"/>
      <c r="JF5133" s="28"/>
      <c r="JG5133" s="28"/>
      <c r="JH5133" s="28"/>
      <c r="JI5133" s="28"/>
      <c r="JJ5133" s="28"/>
      <c r="JK5133" s="28"/>
      <c r="JL5133" s="28"/>
      <c r="JM5133" s="28"/>
      <c r="JN5133" s="28"/>
      <c r="JO5133" s="28"/>
      <c r="JP5133" s="28"/>
      <c r="JQ5133" s="28"/>
      <c r="JR5133" s="28"/>
      <c r="JS5133" s="28"/>
      <c r="JT5133" s="28"/>
      <c r="JU5133" s="28"/>
      <c r="JV5133" s="28"/>
      <c r="JW5133" s="28"/>
      <c r="JX5133" s="28"/>
      <c r="JY5133" s="28"/>
      <c r="JZ5133" s="28"/>
      <c r="KA5133" s="28"/>
      <c r="KB5133" s="28"/>
      <c r="KC5133" s="28"/>
      <c r="KD5133" s="28"/>
    </row>
    <row r="5134" spans="5:290" x14ac:dyDescent="0.2">
      <c r="E5134" s="31"/>
      <c r="F5134" s="31"/>
      <c r="G5134" s="31"/>
      <c r="H5134" s="31"/>
      <c r="I5134" s="31"/>
      <c r="J5134" s="31"/>
      <c r="K5134" s="31"/>
      <c r="L5134" s="31"/>
      <c r="M5134" s="31"/>
      <c r="N5134" s="31"/>
      <c r="O5134" s="31"/>
      <c r="P5134" s="31"/>
      <c r="Q5134" s="31"/>
      <c r="R5134" s="31"/>
      <c r="S5134" s="31"/>
      <c r="T5134" s="31"/>
      <c r="U5134" s="31"/>
      <c r="V5134" s="31"/>
      <c r="W5134" s="31"/>
      <c r="X5134" s="31"/>
      <c r="Y5134" s="31"/>
      <c r="Z5134" s="31"/>
      <c r="AA5134" s="31"/>
      <c r="AB5134" s="31"/>
      <c r="AC5134" s="31"/>
      <c r="AD5134" s="31"/>
      <c r="AE5134" s="31"/>
      <c r="AF5134" s="31"/>
      <c r="AG5134" s="31"/>
      <c r="AH5134" s="31"/>
      <c r="AI5134" s="31"/>
      <c r="AJ5134" s="31"/>
      <c r="AK5134" s="31"/>
      <c r="AL5134" s="31"/>
      <c r="AM5134" s="31"/>
      <c r="AN5134" s="31"/>
      <c r="AO5134" s="31"/>
      <c r="AP5134" s="31"/>
      <c r="AQ5134" s="31"/>
      <c r="AR5134" s="31"/>
      <c r="AS5134" s="28"/>
      <c r="AT5134" s="28"/>
      <c r="AU5134" s="28"/>
      <c r="AV5134" s="28"/>
      <c r="AW5134" s="28"/>
      <c r="AX5134" s="28"/>
      <c r="AY5134" s="28"/>
      <c r="AZ5134" s="28"/>
      <c r="BA5134" s="28"/>
      <c r="BB5134" s="28"/>
      <c r="BC5134" s="28"/>
      <c r="BD5134" s="28"/>
      <c r="BE5134" s="28"/>
      <c r="BF5134" s="28"/>
      <c r="BG5134" s="28"/>
      <c r="BH5134" s="28"/>
      <c r="BI5134" s="28"/>
      <c r="BJ5134" s="28"/>
      <c r="BK5134" s="28"/>
      <c r="BL5134" s="28"/>
      <c r="BM5134" s="28"/>
      <c r="BN5134" s="28"/>
      <c r="BO5134" s="28"/>
      <c r="BP5134" s="28"/>
      <c r="BQ5134" s="28"/>
      <c r="BR5134" s="28"/>
      <c r="BS5134" s="28"/>
      <c r="BT5134" s="28"/>
      <c r="BU5134" s="28"/>
      <c r="BV5134" s="28"/>
      <c r="BW5134" s="28"/>
      <c r="BX5134" s="28"/>
      <c r="BY5134" s="28"/>
      <c r="BZ5134" s="28"/>
      <c r="CA5134" s="28"/>
      <c r="CB5134" s="28"/>
      <c r="CC5134" s="28"/>
      <c r="CD5134" s="28"/>
      <c r="CE5134" s="28"/>
      <c r="CF5134" s="28"/>
      <c r="CG5134" s="28"/>
      <c r="IP5134" s="28"/>
      <c r="IQ5134" s="28"/>
      <c r="IR5134" s="28"/>
      <c r="IS5134" s="28"/>
      <c r="IT5134" s="28"/>
      <c r="IU5134" s="28"/>
      <c r="IV5134" s="28"/>
      <c r="IW5134" s="28"/>
      <c r="IX5134" s="28"/>
      <c r="IY5134" s="28"/>
      <c r="IZ5134" s="28"/>
      <c r="JA5134" s="28"/>
      <c r="JB5134" s="28"/>
      <c r="JC5134" s="28"/>
      <c r="JD5134" s="28"/>
      <c r="JE5134" s="28"/>
      <c r="JF5134" s="28"/>
      <c r="JG5134" s="28"/>
      <c r="JH5134" s="28"/>
      <c r="JI5134" s="28"/>
      <c r="JJ5134" s="28"/>
      <c r="JK5134" s="28"/>
      <c r="JL5134" s="28"/>
      <c r="JM5134" s="28"/>
      <c r="JN5134" s="28"/>
      <c r="JO5134" s="28"/>
      <c r="JP5134" s="28"/>
      <c r="JQ5134" s="28"/>
      <c r="JR5134" s="28"/>
      <c r="JS5134" s="28"/>
      <c r="JT5134" s="28"/>
      <c r="JU5134" s="28"/>
      <c r="JV5134" s="28"/>
      <c r="JW5134" s="28"/>
      <c r="JX5134" s="28"/>
      <c r="JY5134" s="28"/>
      <c r="JZ5134" s="28"/>
      <c r="KA5134" s="28"/>
      <c r="KB5134" s="28"/>
      <c r="KC5134" s="28"/>
      <c r="KD5134" s="28"/>
    </row>
    <row r="5135" spans="5:290" x14ac:dyDescent="0.2">
      <c r="E5135" s="31"/>
      <c r="F5135" s="31"/>
      <c r="G5135" s="31"/>
      <c r="H5135" s="31"/>
      <c r="I5135" s="31"/>
      <c r="J5135" s="31"/>
      <c r="K5135" s="31"/>
      <c r="L5135" s="31"/>
      <c r="M5135" s="31"/>
      <c r="N5135" s="31"/>
      <c r="O5135" s="31"/>
      <c r="P5135" s="31"/>
      <c r="Q5135" s="31"/>
      <c r="R5135" s="31"/>
      <c r="S5135" s="31"/>
      <c r="T5135" s="31"/>
      <c r="U5135" s="31"/>
      <c r="V5135" s="31"/>
      <c r="W5135" s="31"/>
      <c r="X5135" s="31"/>
      <c r="Y5135" s="31"/>
      <c r="Z5135" s="31"/>
      <c r="AA5135" s="31"/>
      <c r="AB5135" s="31"/>
      <c r="AC5135" s="31"/>
      <c r="AD5135" s="31"/>
      <c r="AE5135" s="31"/>
      <c r="AF5135" s="31"/>
      <c r="AG5135" s="31"/>
      <c r="AH5135" s="31"/>
      <c r="AI5135" s="31"/>
      <c r="AJ5135" s="31"/>
      <c r="AK5135" s="31"/>
      <c r="AL5135" s="31"/>
      <c r="AM5135" s="31"/>
      <c r="AN5135" s="31"/>
      <c r="AO5135" s="31"/>
      <c r="AP5135" s="31"/>
      <c r="AQ5135" s="31"/>
      <c r="AR5135" s="31"/>
      <c r="AS5135" s="28"/>
      <c r="AT5135" s="28"/>
      <c r="AU5135" s="28"/>
      <c r="AV5135" s="28"/>
      <c r="AW5135" s="28"/>
      <c r="AX5135" s="28"/>
      <c r="AY5135" s="28"/>
      <c r="AZ5135" s="28"/>
      <c r="BA5135" s="28"/>
      <c r="BB5135" s="28"/>
      <c r="BC5135" s="28"/>
      <c r="BD5135" s="28"/>
      <c r="BE5135" s="28"/>
      <c r="BF5135" s="28"/>
      <c r="BG5135" s="28"/>
      <c r="BH5135" s="28"/>
      <c r="BI5135" s="28"/>
      <c r="BJ5135" s="28"/>
      <c r="BK5135" s="28"/>
      <c r="BL5135" s="28"/>
      <c r="BM5135" s="28"/>
      <c r="BN5135" s="28"/>
      <c r="BO5135" s="28"/>
      <c r="BP5135" s="28"/>
      <c r="BQ5135" s="28"/>
      <c r="BR5135" s="28"/>
      <c r="BS5135" s="28"/>
      <c r="BT5135" s="28"/>
      <c r="BU5135" s="28"/>
      <c r="BV5135" s="28"/>
      <c r="BW5135" s="28"/>
      <c r="BX5135" s="28"/>
      <c r="BY5135" s="28"/>
      <c r="BZ5135" s="28"/>
      <c r="CA5135" s="28"/>
      <c r="CB5135" s="28"/>
      <c r="CC5135" s="28"/>
      <c r="CD5135" s="28"/>
      <c r="CE5135" s="28"/>
      <c r="CF5135" s="28"/>
      <c r="CG5135" s="28"/>
      <c r="IP5135" s="28"/>
      <c r="IQ5135" s="28"/>
      <c r="IR5135" s="28"/>
      <c r="IS5135" s="28"/>
      <c r="IT5135" s="28"/>
      <c r="IU5135" s="28"/>
      <c r="IV5135" s="28"/>
      <c r="IW5135" s="28"/>
      <c r="IX5135" s="28"/>
      <c r="IY5135" s="28"/>
      <c r="IZ5135" s="28"/>
      <c r="JA5135" s="28"/>
      <c r="JB5135" s="28"/>
      <c r="JC5135" s="28"/>
      <c r="JD5135" s="28"/>
      <c r="JE5135" s="28"/>
      <c r="JF5135" s="28"/>
      <c r="JG5135" s="28"/>
      <c r="JH5135" s="28"/>
      <c r="JI5135" s="28"/>
      <c r="JJ5135" s="28"/>
      <c r="JK5135" s="28"/>
      <c r="JL5135" s="28"/>
      <c r="JM5135" s="28"/>
      <c r="JN5135" s="28"/>
      <c r="JO5135" s="28"/>
      <c r="JP5135" s="28"/>
      <c r="JQ5135" s="28"/>
      <c r="JR5135" s="28"/>
      <c r="JS5135" s="28"/>
      <c r="JT5135" s="28"/>
      <c r="JU5135" s="28"/>
      <c r="JV5135" s="28"/>
      <c r="JW5135" s="28"/>
      <c r="JX5135" s="28"/>
      <c r="JY5135" s="28"/>
      <c r="JZ5135" s="28"/>
      <c r="KA5135" s="28"/>
      <c r="KB5135" s="28"/>
      <c r="KC5135" s="28"/>
      <c r="KD5135" s="28"/>
    </row>
    <row r="5136" spans="5:290" x14ac:dyDescent="0.2">
      <c r="E5136" s="31"/>
      <c r="F5136" s="31"/>
      <c r="G5136" s="31"/>
      <c r="H5136" s="31"/>
      <c r="I5136" s="31"/>
      <c r="J5136" s="31"/>
      <c r="K5136" s="31"/>
      <c r="L5136" s="31"/>
      <c r="M5136" s="31"/>
      <c r="N5136" s="31"/>
      <c r="O5136" s="31"/>
      <c r="P5136" s="31"/>
      <c r="Q5136" s="31"/>
      <c r="R5136" s="31"/>
      <c r="S5136" s="31"/>
      <c r="T5136" s="31"/>
      <c r="U5136" s="31"/>
      <c r="V5136" s="31"/>
      <c r="W5136" s="31"/>
      <c r="X5136" s="31"/>
      <c r="Y5136" s="31"/>
      <c r="Z5136" s="31"/>
      <c r="AA5136" s="31"/>
      <c r="AB5136" s="31"/>
      <c r="AC5136" s="31"/>
      <c r="AD5136" s="31"/>
      <c r="AE5136" s="31"/>
      <c r="AF5136" s="31"/>
      <c r="AG5136" s="31"/>
      <c r="AH5136" s="31"/>
      <c r="AI5136" s="31"/>
      <c r="AJ5136" s="31"/>
      <c r="AK5136" s="31"/>
      <c r="AL5136" s="31"/>
      <c r="AM5136" s="31"/>
      <c r="AN5136" s="31"/>
      <c r="AO5136" s="31"/>
      <c r="AP5136" s="31"/>
      <c r="AQ5136" s="31"/>
      <c r="AR5136" s="31"/>
      <c r="AS5136" s="28"/>
      <c r="AT5136" s="28"/>
      <c r="AU5136" s="28"/>
      <c r="AV5136" s="28"/>
      <c r="AW5136" s="28"/>
      <c r="AX5136" s="28"/>
      <c r="AY5136" s="28"/>
      <c r="AZ5136" s="28"/>
      <c r="BA5136" s="28"/>
      <c r="BB5136" s="28"/>
      <c r="BC5136" s="28"/>
      <c r="BD5136" s="28"/>
      <c r="BE5136" s="28"/>
      <c r="BF5136" s="28"/>
      <c r="BG5136" s="28"/>
      <c r="BH5136" s="28"/>
      <c r="BI5136" s="28"/>
      <c r="BJ5136" s="28"/>
      <c r="BK5136" s="28"/>
      <c r="BL5136" s="28"/>
      <c r="BM5136" s="28"/>
      <c r="BN5136" s="28"/>
      <c r="BO5136" s="28"/>
      <c r="BP5136" s="28"/>
      <c r="BQ5136" s="28"/>
      <c r="BR5136" s="28"/>
      <c r="BS5136" s="28"/>
      <c r="BT5136" s="28"/>
      <c r="BU5136" s="28"/>
      <c r="BV5136" s="28"/>
      <c r="BW5136" s="28"/>
      <c r="BX5136" s="28"/>
      <c r="BY5136" s="28"/>
      <c r="BZ5136" s="28"/>
      <c r="CA5136" s="28"/>
      <c r="CB5136" s="28"/>
      <c r="CC5136" s="28"/>
      <c r="CD5136" s="28"/>
      <c r="CE5136" s="28"/>
      <c r="CF5136" s="28"/>
      <c r="CG5136" s="28"/>
      <c r="IP5136" s="28"/>
      <c r="IQ5136" s="28"/>
      <c r="IR5136" s="28"/>
      <c r="IS5136" s="28"/>
      <c r="IT5136" s="28"/>
      <c r="IU5136" s="28"/>
      <c r="IV5136" s="28"/>
      <c r="IW5136" s="28"/>
      <c r="IX5136" s="28"/>
      <c r="IY5136" s="28"/>
      <c r="IZ5136" s="28"/>
      <c r="JA5136" s="28"/>
      <c r="JB5136" s="28"/>
      <c r="JC5136" s="28"/>
      <c r="JD5136" s="28"/>
      <c r="JE5136" s="28"/>
      <c r="JF5136" s="28"/>
      <c r="JG5136" s="28"/>
      <c r="JH5136" s="28"/>
      <c r="JI5136" s="28"/>
      <c r="JJ5136" s="28"/>
      <c r="JK5136" s="28"/>
      <c r="JL5136" s="28"/>
      <c r="JM5136" s="28"/>
      <c r="JN5136" s="28"/>
      <c r="JO5136" s="28"/>
      <c r="JP5136" s="28"/>
      <c r="JQ5136" s="28"/>
      <c r="JR5136" s="28"/>
      <c r="JS5136" s="28"/>
      <c r="JT5136" s="28"/>
      <c r="JU5136" s="28"/>
      <c r="JV5136" s="28"/>
      <c r="JW5136" s="28"/>
      <c r="JX5136" s="28"/>
      <c r="JY5136" s="28"/>
      <c r="JZ5136" s="28"/>
      <c r="KA5136" s="28"/>
      <c r="KB5136" s="28"/>
      <c r="KC5136" s="28"/>
      <c r="KD5136" s="28"/>
    </row>
    <row r="5137" spans="5:290" x14ac:dyDescent="0.2">
      <c r="E5137" s="31"/>
      <c r="F5137" s="31"/>
      <c r="G5137" s="31"/>
      <c r="H5137" s="31"/>
      <c r="I5137" s="31"/>
      <c r="J5137" s="31"/>
      <c r="K5137" s="31"/>
      <c r="L5137" s="31"/>
      <c r="M5137" s="31"/>
      <c r="N5137" s="31"/>
      <c r="O5137" s="31"/>
      <c r="P5137" s="31"/>
      <c r="Q5137" s="31"/>
      <c r="R5137" s="31"/>
      <c r="S5137" s="31"/>
      <c r="T5137" s="31"/>
      <c r="U5137" s="31"/>
      <c r="V5137" s="31"/>
      <c r="W5137" s="31"/>
      <c r="X5137" s="31"/>
      <c r="Y5137" s="31"/>
      <c r="Z5137" s="31"/>
      <c r="AA5137" s="31"/>
      <c r="AB5137" s="31"/>
      <c r="AC5137" s="31"/>
      <c r="AD5137" s="31"/>
      <c r="AE5137" s="31"/>
      <c r="AF5137" s="31"/>
      <c r="AG5137" s="31"/>
      <c r="AH5137" s="31"/>
      <c r="AI5137" s="31"/>
      <c r="AJ5137" s="31"/>
      <c r="AK5137" s="31"/>
      <c r="AL5137" s="31"/>
      <c r="AM5137" s="31"/>
      <c r="AN5137" s="31"/>
      <c r="AO5137" s="31"/>
      <c r="AP5137" s="31"/>
      <c r="AQ5137" s="31"/>
      <c r="AR5137" s="31"/>
      <c r="AS5137" s="28"/>
      <c r="AT5137" s="28"/>
      <c r="AU5137" s="28"/>
      <c r="AV5137" s="28"/>
      <c r="AW5137" s="28"/>
      <c r="AX5137" s="28"/>
      <c r="AY5137" s="28"/>
      <c r="AZ5137" s="28"/>
      <c r="BA5137" s="28"/>
      <c r="BB5137" s="28"/>
      <c r="BC5137" s="28"/>
      <c r="BD5137" s="28"/>
      <c r="BE5137" s="28"/>
      <c r="BF5137" s="28"/>
      <c r="BG5137" s="28"/>
      <c r="BH5137" s="28"/>
      <c r="BI5137" s="28"/>
      <c r="BJ5137" s="28"/>
      <c r="BK5137" s="28"/>
      <c r="BL5137" s="28"/>
      <c r="BM5137" s="28"/>
      <c r="BN5137" s="28"/>
      <c r="BO5137" s="28"/>
      <c r="BP5137" s="28"/>
      <c r="BQ5137" s="28"/>
      <c r="BR5137" s="28"/>
      <c r="BS5137" s="28"/>
      <c r="BT5137" s="28"/>
      <c r="BU5137" s="28"/>
      <c r="BV5137" s="28"/>
      <c r="BW5137" s="28"/>
      <c r="BX5137" s="28"/>
      <c r="BY5137" s="28"/>
      <c r="BZ5137" s="28"/>
      <c r="CA5137" s="28"/>
      <c r="CB5137" s="28"/>
      <c r="CC5137" s="28"/>
      <c r="CD5137" s="28"/>
      <c r="CE5137" s="28"/>
      <c r="CF5137" s="28"/>
      <c r="CG5137" s="28"/>
      <c r="IP5137" s="28"/>
      <c r="IQ5137" s="28"/>
      <c r="IR5137" s="28"/>
      <c r="IS5137" s="28"/>
      <c r="IT5137" s="28"/>
      <c r="IU5137" s="28"/>
      <c r="IV5137" s="28"/>
      <c r="IW5137" s="28"/>
      <c r="IX5137" s="28"/>
      <c r="IY5137" s="28"/>
      <c r="IZ5137" s="28"/>
      <c r="JA5137" s="28"/>
      <c r="JB5137" s="28"/>
      <c r="JC5137" s="28"/>
      <c r="JD5137" s="28"/>
      <c r="JE5137" s="28"/>
      <c r="JF5137" s="28"/>
      <c r="JG5137" s="28"/>
      <c r="JH5137" s="28"/>
      <c r="JI5137" s="28"/>
      <c r="JJ5137" s="28"/>
      <c r="JK5137" s="28"/>
      <c r="JL5137" s="28"/>
      <c r="JM5137" s="28"/>
      <c r="JN5137" s="28"/>
      <c r="JO5137" s="28"/>
      <c r="JP5137" s="28"/>
      <c r="JQ5137" s="28"/>
      <c r="JR5137" s="28"/>
      <c r="JS5137" s="28"/>
      <c r="JT5137" s="28"/>
      <c r="JU5137" s="28"/>
      <c r="JV5137" s="28"/>
      <c r="JW5137" s="28"/>
      <c r="JX5137" s="28"/>
      <c r="JY5137" s="28"/>
      <c r="JZ5137" s="28"/>
      <c r="KA5137" s="28"/>
      <c r="KB5137" s="28"/>
      <c r="KC5137" s="28"/>
      <c r="KD5137" s="28"/>
    </row>
    <row r="5138" spans="5:290" x14ac:dyDescent="0.2">
      <c r="E5138" s="31"/>
      <c r="F5138" s="31"/>
      <c r="G5138" s="31"/>
      <c r="H5138" s="31"/>
      <c r="I5138" s="31"/>
      <c r="J5138" s="31"/>
      <c r="K5138" s="31"/>
      <c r="L5138" s="31"/>
      <c r="M5138" s="31"/>
      <c r="N5138" s="31"/>
      <c r="O5138" s="31"/>
      <c r="P5138" s="31"/>
      <c r="Q5138" s="31"/>
      <c r="R5138" s="31"/>
      <c r="S5138" s="31"/>
      <c r="T5138" s="31"/>
      <c r="U5138" s="31"/>
      <c r="V5138" s="31"/>
      <c r="W5138" s="31"/>
      <c r="X5138" s="31"/>
      <c r="Y5138" s="31"/>
      <c r="Z5138" s="31"/>
      <c r="AA5138" s="31"/>
      <c r="AB5138" s="31"/>
      <c r="AC5138" s="31"/>
      <c r="AD5138" s="31"/>
      <c r="AE5138" s="31"/>
      <c r="AF5138" s="31"/>
      <c r="AG5138" s="31"/>
      <c r="AH5138" s="31"/>
      <c r="AI5138" s="31"/>
      <c r="AJ5138" s="31"/>
      <c r="AK5138" s="31"/>
      <c r="AL5138" s="31"/>
      <c r="AM5138" s="31"/>
      <c r="AN5138" s="31"/>
      <c r="AO5138" s="31"/>
      <c r="AP5138" s="31"/>
      <c r="AQ5138" s="31"/>
      <c r="AR5138" s="31"/>
      <c r="AS5138" s="28"/>
      <c r="AT5138" s="28"/>
      <c r="AU5138" s="28"/>
      <c r="AV5138" s="28"/>
      <c r="AW5138" s="28"/>
      <c r="AX5138" s="28"/>
      <c r="AY5138" s="28"/>
      <c r="AZ5138" s="28"/>
      <c r="BA5138" s="28"/>
      <c r="BB5138" s="28"/>
      <c r="BC5138" s="28"/>
      <c r="BD5138" s="28"/>
      <c r="BE5138" s="28"/>
      <c r="BF5138" s="28"/>
      <c r="BG5138" s="28"/>
      <c r="BH5138" s="28"/>
      <c r="BI5138" s="28"/>
      <c r="BJ5138" s="28"/>
      <c r="BK5138" s="28"/>
      <c r="BL5138" s="28"/>
      <c r="BM5138" s="28"/>
      <c r="BN5138" s="28"/>
      <c r="BO5138" s="28"/>
      <c r="BP5138" s="28"/>
      <c r="BQ5138" s="28"/>
      <c r="BR5138" s="28"/>
      <c r="BS5138" s="28"/>
      <c r="BT5138" s="28"/>
      <c r="BU5138" s="28"/>
      <c r="BV5138" s="28"/>
      <c r="BW5138" s="28"/>
      <c r="BX5138" s="28"/>
      <c r="BY5138" s="28"/>
      <c r="BZ5138" s="28"/>
      <c r="CA5138" s="28"/>
      <c r="CB5138" s="28"/>
      <c r="CC5138" s="28"/>
      <c r="CD5138" s="28"/>
      <c r="CE5138" s="28"/>
      <c r="CF5138" s="28"/>
      <c r="CG5138" s="28"/>
      <c r="IP5138" s="28"/>
      <c r="IQ5138" s="28"/>
      <c r="IR5138" s="28"/>
      <c r="IS5138" s="28"/>
      <c r="IT5138" s="28"/>
      <c r="IU5138" s="28"/>
      <c r="IV5138" s="28"/>
      <c r="IW5138" s="28"/>
      <c r="IX5138" s="28"/>
      <c r="IY5138" s="28"/>
      <c r="IZ5138" s="28"/>
      <c r="JA5138" s="28"/>
      <c r="JB5138" s="28"/>
      <c r="JC5138" s="28"/>
      <c r="JD5138" s="28"/>
      <c r="JE5138" s="28"/>
      <c r="JF5138" s="28"/>
      <c r="JG5138" s="28"/>
      <c r="JH5138" s="28"/>
      <c r="JI5138" s="28"/>
      <c r="JJ5138" s="28"/>
      <c r="JK5138" s="28"/>
      <c r="JL5138" s="28"/>
      <c r="JM5138" s="28"/>
      <c r="JN5138" s="28"/>
      <c r="JO5138" s="28"/>
      <c r="JP5138" s="28"/>
      <c r="JQ5138" s="28"/>
      <c r="JR5138" s="28"/>
      <c r="JS5138" s="28"/>
      <c r="JT5138" s="28"/>
      <c r="JU5138" s="28"/>
      <c r="JV5138" s="28"/>
      <c r="JW5138" s="28"/>
      <c r="JX5138" s="28"/>
      <c r="JY5138" s="28"/>
      <c r="JZ5138" s="28"/>
      <c r="KA5138" s="28"/>
      <c r="KB5138" s="28"/>
      <c r="KC5138" s="28"/>
      <c r="KD5138" s="28"/>
    </row>
    <row r="5139" spans="5:290" x14ac:dyDescent="0.2">
      <c r="E5139" s="31"/>
      <c r="F5139" s="31"/>
      <c r="G5139" s="31"/>
      <c r="H5139" s="31"/>
      <c r="I5139" s="31"/>
      <c r="J5139" s="31"/>
      <c r="K5139" s="31"/>
      <c r="L5139" s="31"/>
      <c r="M5139" s="31"/>
      <c r="N5139" s="31"/>
      <c r="O5139" s="31"/>
      <c r="P5139" s="31"/>
      <c r="Q5139" s="31"/>
      <c r="R5139" s="31"/>
      <c r="S5139" s="31"/>
      <c r="T5139" s="31"/>
      <c r="U5139" s="31"/>
      <c r="V5139" s="31"/>
      <c r="W5139" s="31"/>
      <c r="X5139" s="31"/>
      <c r="Y5139" s="31"/>
      <c r="Z5139" s="31"/>
      <c r="AA5139" s="31"/>
      <c r="AB5139" s="31"/>
      <c r="AC5139" s="31"/>
      <c r="AD5139" s="31"/>
      <c r="AE5139" s="31"/>
      <c r="AF5139" s="31"/>
      <c r="AG5139" s="31"/>
      <c r="AH5139" s="31"/>
      <c r="AI5139" s="31"/>
      <c r="AJ5139" s="31"/>
      <c r="AK5139" s="31"/>
      <c r="AL5139" s="31"/>
      <c r="AM5139" s="31"/>
      <c r="AN5139" s="31"/>
      <c r="AO5139" s="31"/>
      <c r="AP5139" s="31"/>
      <c r="AQ5139" s="31"/>
      <c r="AR5139" s="31"/>
      <c r="AS5139" s="28"/>
      <c r="AT5139" s="28"/>
      <c r="AU5139" s="28"/>
      <c r="AV5139" s="28"/>
      <c r="AW5139" s="28"/>
      <c r="AX5139" s="28"/>
      <c r="AY5139" s="28"/>
      <c r="AZ5139" s="28"/>
      <c r="BA5139" s="28"/>
      <c r="BB5139" s="28"/>
      <c r="BC5139" s="28"/>
      <c r="BD5139" s="28"/>
      <c r="BE5139" s="28"/>
      <c r="BF5139" s="28"/>
      <c r="BG5139" s="28"/>
      <c r="BH5139" s="28"/>
      <c r="BI5139" s="28"/>
      <c r="BJ5139" s="28"/>
      <c r="BK5139" s="28"/>
      <c r="BL5139" s="28"/>
      <c r="BM5139" s="28"/>
      <c r="BN5139" s="28"/>
      <c r="BO5139" s="28"/>
      <c r="BP5139" s="28"/>
      <c r="BQ5139" s="28"/>
      <c r="BR5139" s="28"/>
      <c r="BS5139" s="28"/>
      <c r="BT5139" s="28"/>
      <c r="BU5139" s="28"/>
      <c r="BV5139" s="28"/>
      <c r="BW5139" s="28"/>
      <c r="BX5139" s="28"/>
      <c r="BY5139" s="28"/>
      <c r="BZ5139" s="28"/>
      <c r="CA5139" s="28"/>
      <c r="CB5139" s="28"/>
      <c r="CC5139" s="28"/>
      <c r="CD5139" s="28"/>
      <c r="CE5139" s="28"/>
      <c r="CF5139" s="28"/>
      <c r="CG5139" s="28"/>
      <c r="IP5139" s="28"/>
      <c r="IQ5139" s="28"/>
      <c r="IR5139" s="28"/>
      <c r="IS5139" s="28"/>
      <c r="IT5139" s="28"/>
      <c r="IU5139" s="28"/>
      <c r="IV5139" s="28"/>
      <c r="IW5139" s="28"/>
      <c r="IX5139" s="28"/>
      <c r="IY5139" s="28"/>
      <c r="IZ5139" s="28"/>
      <c r="JA5139" s="28"/>
      <c r="JB5139" s="28"/>
      <c r="JC5139" s="28"/>
      <c r="JD5139" s="28"/>
      <c r="JE5139" s="28"/>
      <c r="JF5139" s="28"/>
      <c r="JG5139" s="28"/>
      <c r="JH5139" s="28"/>
      <c r="JI5139" s="28"/>
      <c r="JJ5139" s="28"/>
      <c r="JK5139" s="28"/>
      <c r="JL5139" s="28"/>
      <c r="JM5139" s="28"/>
      <c r="JN5139" s="28"/>
      <c r="JO5139" s="28"/>
      <c r="JP5139" s="28"/>
      <c r="JQ5139" s="28"/>
      <c r="JR5139" s="28"/>
      <c r="JS5139" s="28"/>
      <c r="JT5139" s="28"/>
      <c r="JU5139" s="28"/>
      <c r="JV5139" s="28"/>
      <c r="JW5139" s="28"/>
      <c r="JX5139" s="28"/>
      <c r="JY5139" s="28"/>
      <c r="JZ5139" s="28"/>
      <c r="KA5139" s="28"/>
      <c r="KB5139" s="28"/>
      <c r="KC5139" s="28"/>
      <c r="KD5139" s="28"/>
    </row>
    <row r="5140" spans="5:290" x14ac:dyDescent="0.2">
      <c r="E5140" s="31"/>
      <c r="F5140" s="31"/>
      <c r="G5140" s="31"/>
      <c r="H5140" s="31"/>
      <c r="I5140" s="31"/>
      <c r="J5140" s="31"/>
      <c r="K5140" s="31"/>
      <c r="L5140" s="31"/>
      <c r="M5140" s="31"/>
      <c r="N5140" s="31"/>
      <c r="O5140" s="31"/>
      <c r="P5140" s="31"/>
      <c r="Q5140" s="31"/>
      <c r="R5140" s="31"/>
      <c r="S5140" s="31"/>
      <c r="T5140" s="31"/>
      <c r="U5140" s="31"/>
      <c r="V5140" s="31"/>
      <c r="W5140" s="31"/>
      <c r="X5140" s="31"/>
      <c r="Y5140" s="31"/>
      <c r="Z5140" s="31"/>
      <c r="AA5140" s="31"/>
      <c r="AB5140" s="31"/>
      <c r="AC5140" s="31"/>
      <c r="AD5140" s="31"/>
      <c r="AE5140" s="31"/>
      <c r="AF5140" s="31"/>
      <c r="AG5140" s="31"/>
      <c r="AH5140" s="31"/>
      <c r="AI5140" s="31"/>
      <c r="AJ5140" s="31"/>
      <c r="AK5140" s="31"/>
      <c r="AL5140" s="31"/>
      <c r="AM5140" s="31"/>
      <c r="AN5140" s="31"/>
      <c r="AO5140" s="31"/>
      <c r="AP5140" s="31"/>
      <c r="AQ5140" s="31"/>
      <c r="AR5140" s="31"/>
      <c r="AS5140" s="28"/>
      <c r="AT5140" s="28"/>
      <c r="AU5140" s="28"/>
      <c r="AV5140" s="28"/>
      <c r="AW5140" s="28"/>
      <c r="AX5140" s="28"/>
      <c r="AY5140" s="28"/>
      <c r="AZ5140" s="28"/>
      <c r="BA5140" s="28"/>
      <c r="BB5140" s="28"/>
      <c r="BC5140" s="28"/>
      <c r="BD5140" s="28"/>
      <c r="BE5140" s="28"/>
      <c r="BF5140" s="28"/>
      <c r="BG5140" s="28"/>
      <c r="BH5140" s="28"/>
      <c r="BI5140" s="28"/>
      <c r="BJ5140" s="28"/>
      <c r="BK5140" s="28"/>
      <c r="BL5140" s="28"/>
      <c r="BM5140" s="28"/>
      <c r="BN5140" s="28"/>
      <c r="BO5140" s="28"/>
      <c r="BP5140" s="28"/>
      <c r="BQ5140" s="28"/>
      <c r="BR5140" s="28"/>
      <c r="BS5140" s="28"/>
      <c r="BT5140" s="28"/>
      <c r="BU5140" s="28"/>
      <c r="BV5140" s="28"/>
      <c r="BW5140" s="28"/>
      <c r="BX5140" s="28"/>
      <c r="BY5140" s="28"/>
      <c r="BZ5140" s="28"/>
      <c r="CA5140" s="28"/>
      <c r="CB5140" s="28"/>
      <c r="CC5140" s="28"/>
      <c r="CD5140" s="28"/>
      <c r="CE5140" s="28"/>
      <c r="CF5140" s="28"/>
      <c r="CG5140" s="28"/>
      <c r="IP5140" s="28"/>
      <c r="IQ5140" s="28"/>
      <c r="IR5140" s="28"/>
      <c r="IS5140" s="28"/>
      <c r="IT5140" s="28"/>
      <c r="IU5140" s="28"/>
      <c r="IV5140" s="28"/>
      <c r="IW5140" s="28"/>
      <c r="IX5140" s="28"/>
      <c r="IY5140" s="28"/>
      <c r="IZ5140" s="28"/>
      <c r="JA5140" s="28"/>
      <c r="JB5140" s="28"/>
      <c r="JC5140" s="28"/>
      <c r="JD5140" s="28"/>
      <c r="JE5140" s="28"/>
      <c r="JF5140" s="28"/>
      <c r="JG5140" s="28"/>
      <c r="JH5140" s="28"/>
      <c r="JI5140" s="28"/>
      <c r="JJ5140" s="28"/>
      <c r="JK5140" s="28"/>
      <c r="JL5140" s="28"/>
      <c r="JM5140" s="28"/>
      <c r="JN5140" s="28"/>
      <c r="JO5140" s="28"/>
      <c r="JP5140" s="28"/>
      <c r="JQ5140" s="28"/>
      <c r="JR5140" s="28"/>
      <c r="JS5140" s="28"/>
      <c r="JT5140" s="28"/>
      <c r="JU5140" s="28"/>
      <c r="JV5140" s="28"/>
      <c r="JW5140" s="28"/>
      <c r="JX5140" s="28"/>
      <c r="JY5140" s="28"/>
      <c r="JZ5140" s="28"/>
      <c r="KA5140" s="28"/>
      <c r="KB5140" s="28"/>
      <c r="KC5140" s="28"/>
      <c r="KD5140" s="28"/>
    </row>
    <row r="5141" spans="5:290" x14ac:dyDescent="0.2">
      <c r="E5141" s="31"/>
      <c r="F5141" s="31"/>
      <c r="G5141" s="31"/>
      <c r="H5141" s="31"/>
      <c r="I5141" s="31"/>
      <c r="J5141" s="31"/>
      <c r="K5141" s="31"/>
      <c r="L5141" s="31"/>
      <c r="M5141" s="31"/>
      <c r="N5141" s="31"/>
      <c r="O5141" s="31"/>
      <c r="P5141" s="31"/>
      <c r="Q5141" s="31"/>
      <c r="R5141" s="31"/>
      <c r="S5141" s="31"/>
      <c r="T5141" s="31"/>
      <c r="U5141" s="31"/>
      <c r="V5141" s="31"/>
      <c r="W5141" s="31"/>
      <c r="X5141" s="31"/>
      <c r="Y5141" s="31"/>
      <c r="Z5141" s="31"/>
      <c r="AA5141" s="31"/>
      <c r="AB5141" s="31"/>
      <c r="AC5141" s="31"/>
      <c r="AD5141" s="31"/>
      <c r="AE5141" s="31"/>
      <c r="AF5141" s="31"/>
      <c r="AG5141" s="31"/>
      <c r="AH5141" s="31"/>
      <c r="AI5141" s="31"/>
      <c r="AJ5141" s="31"/>
      <c r="AK5141" s="31"/>
      <c r="AL5141" s="31"/>
      <c r="AM5141" s="31"/>
      <c r="AN5141" s="31"/>
      <c r="AO5141" s="31"/>
      <c r="AP5141" s="31"/>
      <c r="AQ5141" s="31"/>
      <c r="AR5141" s="31"/>
      <c r="AS5141" s="28"/>
      <c r="AT5141" s="28"/>
      <c r="AU5141" s="28"/>
      <c r="AV5141" s="28"/>
      <c r="AW5141" s="28"/>
      <c r="AX5141" s="28"/>
      <c r="AY5141" s="28"/>
      <c r="AZ5141" s="28"/>
      <c r="BA5141" s="28"/>
      <c r="BB5141" s="28"/>
      <c r="BC5141" s="28"/>
      <c r="BD5141" s="28"/>
      <c r="BE5141" s="28"/>
      <c r="BF5141" s="28"/>
      <c r="BG5141" s="28"/>
      <c r="BH5141" s="28"/>
      <c r="BI5141" s="28"/>
      <c r="BJ5141" s="28"/>
      <c r="BK5141" s="28"/>
      <c r="BL5141" s="28"/>
      <c r="BM5141" s="28"/>
      <c r="BN5141" s="28"/>
      <c r="BO5141" s="28"/>
      <c r="BP5141" s="28"/>
      <c r="BQ5141" s="28"/>
      <c r="BR5141" s="28"/>
      <c r="BS5141" s="28"/>
      <c r="BT5141" s="28"/>
      <c r="BU5141" s="28"/>
      <c r="BV5141" s="28"/>
      <c r="BW5141" s="28"/>
      <c r="BX5141" s="28"/>
      <c r="BY5141" s="28"/>
      <c r="BZ5141" s="28"/>
      <c r="CA5141" s="28"/>
      <c r="CB5141" s="28"/>
      <c r="CC5141" s="28"/>
      <c r="CD5141" s="28"/>
      <c r="CE5141" s="28"/>
      <c r="CF5141" s="28"/>
      <c r="CG5141" s="28"/>
      <c r="IP5141" s="28"/>
      <c r="IQ5141" s="28"/>
      <c r="IR5141" s="28"/>
      <c r="IS5141" s="28"/>
      <c r="IT5141" s="28"/>
      <c r="IU5141" s="28"/>
      <c r="IV5141" s="28"/>
      <c r="IW5141" s="28"/>
      <c r="IX5141" s="28"/>
      <c r="IY5141" s="28"/>
      <c r="IZ5141" s="28"/>
      <c r="JA5141" s="28"/>
      <c r="JB5141" s="28"/>
      <c r="JC5141" s="28"/>
      <c r="JD5141" s="28"/>
      <c r="JE5141" s="28"/>
      <c r="JF5141" s="28"/>
      <c r="JG5141" s="28"/>
      <c r="JH5141" s="28"/>
      <c r="JI5141" s="28"/>
      <c r="JJ5141" s="28"/>
      <c r="JK5141" s="28"/>
      <c r="JL5141" s="28"/>
      <c r="JM5141" s="28"/>
      <c r="JN5141" s="28"/>
      <c r="JO5141" s="28"/>
      <c r="JP5141" s="28"/>
      <c r="JQ5141" s="28"/>
      <c r="JR5141" s="28"/>
      <c r="JS5141" s="28"/>
      <c r="JT5141" s="28"/>
      <c r="JU5141" s="28"/>
      <c r="JV5141" s="28"/>
      <c r="JW5141" s="28"/>
      <c r="JX5141" s="28"/>
      <c r="JY5141" s="28"/>
      <c r="JZ5141" s="28"/>
      <c r="KA5141" s="28"/>
      <c r="KB5141" s="28"/>
      <c r="KC5141" s="28"/>
      <c r="KD5141" s="28"/>
    </row>
    <row r="5142" spans="5:290" x14ac:dyDescent="0.2">
      <c r="E5142" s="31"/>
      <c r="F5142" s="31"/>
      <c r="G5142" s="31"/>
      <c r="H5142" s="31"/>
      <c r="I5142" s="31"/>
      <c r="J5142" s="31"/>
      <c r="K5142" s="31"/>
      <c r="L5142" s="31"/>
      <c r="M5142" s="31"/>
      <c r="N5142" s="31"/>
      <c r="O5142" s="31"/>
      <c r="P5142" s="31"/>
      <c r="Q5142" s="31"/>
      <c r="R5142" s="31"/>
      <c r="S5142" s="31"/>
      <c r="T5142" s="31"/>
      <c r="U5142" s="31"/>
      <c r="V5142" s="31"/>
      <c r="W5142" s="31"/>
      <c r="X5142" s="31"/>
      <c r="Y5142" s="31"/>
      <c r="Z5142" s="31"/>
      <c r="AA5142" s="31"/>
      <c r="AB5142" s="31"/>
      <c r="AC5142" s="31"/>
      <c r="AD5142" s="31"/>
      <c r="AE5142" s="31"/>
      <c r="AF5142" s="31"/>
      <c r="AG5142" s="31"/>
      <c r="AH5142" s="31"/>
      <c r="AI5142" s="31"/>
      <c r="AJ5142" s="31"/>
      <c r="AK5142" s="31"/>
      <c r="AL5142" s="31"/>
      <c r="AM5142" s="31"/>
      <c r="AN5142" s="31"/>
      <c r="AO5142" s="31"/>
      <c r="AP5142" s="31"/>
      <c r="AQ5142" s="31"/>
      <c r="AR5142" s="31"/>
      <c r="AS5142" s="28"/>
      <c r="AT5142" s="28"/>
      <c r="AU5142" s="28"/>
      <c r="AV5142" s="28"/>
      <c r="AW5142" s="28"/>
      <c r="AX5142" s="28"/>
      <c r="AY5142" s="28"/>
      <c r="AZ5142" s="28"/>
      <c r="BA5142" s="28"/>
      <c r="BB5142" s="28"/>
      <c r="BC5142" s="28"/>
      <c r="BD5142" s="28"/>
      <c r="BE5142" s="28"/>
      <c r="BF5142" s="28"/>
      <c r="BG5142" s="28"/>
      <c r="BH5142" s="28"/>
      <c r="BI5142" s="28"/>
      <c r="BJ5142" s="28"/>
      <c r="BK5142" s="28"/>
      <c r="BL5142" s="28"/>
      <c r="BM5142" s="28"/>
      <c r="BN5142" s="28"/>
      <c r="BO5142" s="28"/>
      <c r="BP5142" s="28"/>
      <c r="BQ5142" s="28"/>
      <c r="BR5142" s="28"/>
      <c r="BS5142" s="28"/>
      <c r="BT5142" s="28"/>
      <c r="BU5142" s="28"/>
      <c r="BV5142" s="28"/>
      <c r="BW5142" s="28"/>
      <c r="BX5142" s="28"/>
      <c r="BY5142" s="28"/>
      <c r="BZ5142" s="28"/>
      <c r="CA5142" s="28"/>
      <c r="CB5142" s="28"/>
      <c r="CC5142" s="28"/>
      <c r="CD5142" s="28"/>
      <c r="CE5142" s="28"/>
      <c r="CF5142" s="28"/>
      <c r="CG5142" s="28"/>
      <c r="IP5142" s="28"/>
      <c r="IQ5142" s="28"/>
      <c r="IR5142" s="28"/>
      <c r="IS5142" s="28"/>
      <c r="IT5142" s="28"/>
      <c r="IU5142" s="28"/>
      <c r="IV5142" s="28"/>
      <c r="IW5142" s="28"/>
      <c r="IX5142" s="28"/>
      <c r="IY5142" s="28"/>
      <c r="IZ5142" s="28"/>
      <c r="JA5142" s="28"/>
      <c r="JB5142" s="28"/>
      <c r="JC5142" s="28"/>
      <c r="JD5142" s="28"/>
      <c r="JE5142" s="28"/>
      <c r="JF5142" s="28"/>
      <c r="JG5142" s="28"/>
      <c r="JH5142" s="28"/>
      <c r="JI5142" s="28"/>
      <c r="JJ5142" s="28"/>
      <c r="JK5142" s="28"/>
      <c r="JL5142" s="28"/>
      <c r="JM5142" s="28"/>
      <c r="JN5142" s="28"/>
      <c r="JO5142" s="28"/>
      <c r="JP5142" s="28"/>
      <c r="JQ5142" s="28"/>
      <c r="JR5142" s="28"/>
      <c r="JS5142" s="28"/>
      <c r="JT5142" s="28"/>
      <c r="JU5142" s="28"/>
      <c r="JV5142" s="28"/>
      <c r="JW5142" s="28"/>
      <c r="JX5142" s="28"/>
      <c r="JY5142" s="28"/>
      <c r="JZ5142" s="28"/>
      <c r="KA5142" s="28"/>
      <c r="KB5142" s="28"/>
      <c r="KC5142" s="28"/>
      <c r="KD5142" s="28"/>
    </row>
    <row r="5143" spans="5:290" x14ac:dyDescent="0.2">
      <c r="E5143" s="31"/>
      <c r="F5143" s="31"/>
      <c r="G5143" s="31"/>
      <c r="H5143" s="31"/>
      <c r="I5143" s="31"/>
      <c r="J5143" s="31"/>
      <c r="K5143" s="31"/>
      <c r="L5143" s="31"/>
      <c r="M5143" s="31"/>
      <c r="N5143" s="31"/>
      <c r="O5143" s="31"/>
      <c r="P5143" s="31"/>
      <c r="Q5143" s="31"/>
      <c r="R5143" s="31"/>
      <c r="S5143" s="31"/>
      <c r="T5143" s="31"/>
      <c r="U5143" s="31"/>
      <c r="V5143" s="31"/>
      <c r="W5143" s="31"/>
      <c r="X5143" s="31"/>
      <c r="Y5143" s="31"/>
      <c r="Z5143" s="31"/>
      <c r="AA5143" s="31"/>
      <c r="AB5143" s="31"/>
      <c r="AC5143" s="31"/>
      <c r="AD5143" s="31"/>
      <c r="AE5143" s="31"/>
      <c r="AF5143" s="31"/>
      <c r="AG5143" s="31"/>
      <c r="AH5143" s="31"/>
      <c r="AI5143" s="31"/>
      <c r="AJ5143" s="31"/>
      <c r="AK5143" s="31"/>
      <c r="AL5143" s="31"/>
      <c r="AM5143" s="31"/>
      <c r="AN5143" s="31"/>
      <c r="AO5143" s="31"/>
      <c r="AP5143" s="31"/>
      <c r="AQ5143" s="31"/>
      <c r="AR5143" s="31"/>
      <c r="AS5143" s="28"/>
      <c r="AT5143" s="28"/>
      <c r="AU5143" s="28"/>
      <c r="AV5143" s="28"/>
      <c r="AW5143" s="28"/>
      <c r="AX5143" s="28"/>
      <c r="AY5143" s="28"/>
      <c r="AZ5143" s="28"/>
      <c r="BA5143" s="28"/>
      <c r="BB5143" s="28"/>
      <c r="BC5143" s="28"/>
      <c r="BD5143" s="28"/>
      <c r="BE5143" s="28"/>
      <c r="BF5143" s="28"/>
      <c r="BG5143" s="28"/>
      <c r="BH5143" s="28"/>
      <c r="BI5143" s="28"/>
      <c r="BJ5143" s="28"/>
      <c r="BK5143" s="28"/>
      <c r="BL5143" s="28"/>
      <c r="BM5143" s="28"/>
      <c r="BN5143" s="28"/>
      <c r="BO5143" s="28"/>
      <c r="BP5143" s="28"/>
      <c r="BQ5143" s="28"/>
      <c r="BR5143" s="28"/>
      <c r="BS5143" s="28"/>
      <c r="BT5143" s="28"/>
      <c r="BU5143" s="28"/>
      <c r="BV5143" s="28"/>
      <c r="BW5143" s="28"/>
      <c r="BX5143" s="28"/>
      <c r="BY5143" s="28"/>
      <c r="BZ5143" s="28"/>
      <c r="CA5143" s="28"/>
      <c r="CB5143" s="28"/>
      <c r="CC5143" s="28"/>
      <c r="CD5143" s="28"/>
      <c r="CE5143" s="28"/>
      <c r="CF5143" s="28"/>
      <c r="CG5143" s="28"/>
      <c r="IP5143" s="28"/>
      <c r="IQ5143" s="28"/>
      <c r="IR5143" s="28"/>
      <c r="IS5143" s="28"/>
      <c r="IT5143" s="28"/>
      <c r="IU5143" s="28"/>
      <c r="IV5143" s="28"/>
      <c r="IW5143" s="28"/>
      <c r="IX5143" s="28"/>
      <c r="IY5143" s="28"/>
      <c r="IZ5143" s="28"/>
      <c r="JA5143" s="28"/>
      <c r="JB5143" s="28"/>
      <c r="JC5143" s="28"/>
      <c r="JD5143" s="28"/>
      <c r="JE5143" s="28"/>
      <c r="JF5143" s="28"/>
      <c r="JG5143" s="28"/>
      <c r="JH5143" s="28"/>
      <c r="JI5143" s="28"/>
      <c r="JJ5143" s="28"/>
      <c r="JK5143" s="28"/>
      <c r="JL5143" s="28"/>
      <c r="JM5143" s="28"/>
      <c r="JN5143" s="28"/>
      <c r="JO5143" s="28"/>
      <c r="JP5143" s="28"/>
      <c r="JQ5143" s="28"/>
      <c r="JR5143" s="28"/>
      <c r="JS5143" s="28"/>
      <c r="JT5143" s="28"/>
      <c r="JU5143" s="28"/>
      <c r="JV5143" s="28"/>
      <c r="JW5143" s="28"/>
      <c r="JX5143" s="28"/>
      <c r="JY5143" s="28"/>
      <c r="JZ5143" s="28"/>
      <c r="KA5143" s="28"/>
      <c r="KB5143" s="28"/>
      <c r="KC5143" s="28"/>
      <c r="KD5143" s="28"/>
    </row>
    <row r="5144" spans="5:290" x14ac:dyDescent="0.2">
      <c r="E5144" s="31"/>
      <c r="F5144" s="31"/>
      <c r="G5144" s="31"/>
      <c r="H5144" s="31"/>
      <c r="I5144" s="31"/>
      <c r="J5144" s="31"/>
      <c r="K5144" s="31"/>
      <c r="L5144" s="31"/>
      <c r="M5144" s="31"/>
      <c r="N5144" s="31"/>
      <c r="O5144" s="31"/>
      <c r="P5144" s="31"/>
      <c r="Q5144" s="31"/>
      <c r="R5144" s="31"/>
      <c r="S5144" s="31"/>
      <c r="T5144" s="31"/>
      <c r="U5144" s="31"/>
      <c r="V5144" s="31"/>
      <c r="W5144" s="31"/>
      <c r="X5144" s="31"/>
      <c r="Y5144" s="31"/>
      <c r="Z5144" s="31"/>
      <c r="AA5144" s="31"/>
      <c r="AB5144" s="31"/>
      <c r="AC5144" s="31"/>
      <c r="AD5144" s="31"/>
      <c r="AE5144" s="31"/>
      <c r="AF5144" s="31"/>
      <c r="AG5144" s="31"/>
      <c r="AH5144" s="31"/>
      <c r="AI5144" s="31"/>
      <c r="AJ5144" s="31"/>
      <c r="AK5144" s="31"/>
      <c r="AL5144" s="31"/>
      <c r="AM5144" s="31"/>
      <c r="AN5144" s="31"/>
      <c r="AO5144" s="31"/>
      <c r="AP5144" s="31"/>
      <c r="AQ5144" s="31"/>
      <c r="AR5144" s="31"/>
      <c r="AS5144" s="28"/>
      <c r="AT5144" s="28"/>
      <c r="AU5144" s="28"/>
      <c r="AV5144" s="28"/>
      <c r="AW5144" s="28"/>
      <c r="AX5144" s="28"/>
      <c r="AY5144" s="28"/>
      <c r="AZ5144" s="28"/>
      <c r="BA5144" s="28"/>
      <c r="BB5144" s="28"/>
      <c r="BC5144" s="28"/>
      <c r="BD5144" s="28"/>
      <c r="BE5144" s="28"/>
      <c r="BF5144" s="28"/>
      <c r="BG5144" s="28"/>
      <c r="BH5144" s="28"/>
      <c r="BI5144" s="28"/>
      <c r="BJ5144" s="28"/>
      <c r="BK5144" s="28"/>
      <c r="BL5144" s="28"/>
      <c r="BM5144" s="28"/>
      <c r="BN5144" s="28"/>
      <c r="BO5144" s="28"/>
      <c r="BP5144" s="28"/>
      <c r="BQ5144" s="28"/>
      <c r="BR5144" s="28"/>
      <c r="BS5144" s="28"/>
      <c r="BT5144" s="28"/>
      <c r="BU5144" s="28"/>
      <c r="BV5144" s="28"/>
      <c r="BW5144" s="28"/>
      <c r="BX5144" s="28"/>
      <c r="BY5144" s="28"/>
      <c r="BZ5144" s="28"/>
      <c r="CA5144" s="28"/>
      <c r="CB5144" s="28"/>
      <c r="CC5144" s="28"/>
      <c r="CD5144" s="28"/>
      <c r="CE5144" s="28"/>
      <c r="CF5144" s="28"/>
      <c r="CG5144" s="28"/>
      <c r="IP5144" s="28"/>
      <c r="IQ5144" s="28"/>
      <c r="IR5144" s="28"/>
      <c r="IS5144" s="28"/>
      <c r="IT5144" s="28"/>
      <c r="IU5144" s="28"/>
      <c r="IV5144" s="28"/>
      <c r="IW5144" s="28"/>
      <c r="IX5144" s="28"/>
      <c r="IY5144" s="28"/>
      <c r="IZ5144" s="28"/>
      <c r="JA5144" s="28"/>
      <c r="JB5144" s="28"/>
      <c r="JC5144" s="28"/>
      <c r="JD5144" s="28"/>
      <c r="JE5144" s="28"/>
      <c r="JF5144" s="28"/>
      <c r="JG5144" s="28"/>
      <c r="JH5144" s="28"/>
      <c r="JI5144" s="28"/>
      <c r="JJ5144" s="28"/>
      <c r="JK5144" s="28"/>
      <c r="JL5144" s="28"/>
      <c r="JM5144" s="28"/>
      <c r="JN5144" s="28"/>
      <c r="JO5144" s="28"/>
      <c r="JP5144" s="28"/>
      <c r="JQ5144" s="28"/>
      <c r="JR5144" s="28"/>
      <c r="JS5144" s="28"/>
      <c r="JT5144" s="28"/>
      <c r="JU5144" s="28"/>
      <c r="JV5144" s="28"/>
      <c r="JW5144" s="28"/>
      <c r="JX5144" s="28"/>
      <c r="JY5144" s="28"/>
      <c r="JZ5144" s="28"/>
      <c r="KA5144" s="28"/>
      <c r="KB5144" s="28"/>
      <c r="KC5144" s="28"/>
      <c r="KD5144" s="28"/>
    </row>
    <row r="5145" spans="5:290" x14ac:dyDescent="0.2">
      <c r="E5145" s="31"/>
      <c r="F5145" s="31"/>
      <c r="G5145" s="31"/>
      <c r="H5145" s="31"/>
      <c r="I5145" s="31"/>
      <c r="J5145" s="31"/>
      <c r="K5145" s="31"/>
      <c r="L5145" s="31"/>
      <c r="M5145" s="31"/>
      <c r="N5145" s="31"/>
      <c r="O5145" s="31"/>
      <c r="P5145" s="31"/>
      <c r="Q5145" s="31"/>
      <c r="R5145" s="31"/>
      <c r="S5145" s="31"/>
      <c r="T5145" s="31"/>
      <c r="U5145" s="31"/>
      <c r="V5145" s="31"/>
      <c r="W5145" s="31"/>
      <c r="X5145" s="31"/>
      <c r="Y5145" s="31"/>
      <c r="Z5145" s="31"/>
      <c r="AA5145" s="31"/>
      <c r="AB5145" s="31"/>
      <c r="AC5145" s="31"/>
      <c r="AD5145" s="31"/>
      <c r="AE5145" s="31"/>
      <c r="AF5145" s="31"/>
      <c r="AG5145" s="31"/>
      <c r="AH5145" s="31"/>
      <c r="AI5145" s="31"/>
      <c r="AJ5145" s="31"/>
      <c r="AK5145" s="31"/>
      <c r="AL5145" s="31"/>
      <c r="AM5145" s="31"/>
      <c r="AN5145" s="31"/>
      <c r="AO5145" s="31"/>
      <c r="AP5145" s="31"/>
      <c r="AQ5145" s="31"/>
      <c r="AR5145" s="31"/>
      <c r="AS5145" s="28"/>
      <c r="AT5145" s="28"/>
      <c r="AU5145" s="28"/>
      <c r="AV5145" s="28"/>
      <c r="AW5145" s="28"/>
      <c r="AX5145" s="28"/>
      <c r="AY5145" s="28"/>
      <c r="AZ5145" s="28"/>
      <c r="BA5145" s="28"/>
      <c r="BB5145" s="28"/>
      <c r="BC5145" s="28"/>
      <c r="BD5145" s="28"/>
      <c r="BE5145" s="28"/>
      <c r="BF5145" s="28"/>
      <c r="BG5145" s="28"/>
      <c r="BH5145" s="28"/>
      <c r="BI5145" s="28"/>
      <c r="BJ5145" s="28"/>
      <c r="BK5145" s="28"/>
      <c r="BL5145" s="28"/>
      <c r="BM5145" s="28"/>
      <c r="BN5145" s="28"/>
      <c r="BO5145" s="28"/>
      <c r="BP5145" s="28"/>
      <c r="BQ5145" s="28"/>
      <c r="BR5145" s="28"/>
      <c r="BS5145" s="28"/>
      <c r="BT5145" s="28"/>
      <c r="BU5145" s="28"/>
      <c r="BV5145" s="28"/>
      <c r="BW5145" s="28"/>
      <c r="BX5145" s="28"/>
      <c r="BY5145" s="28"/>
      <c r="BZ5145" s="28"/>
      <c r="CA5145" s="28"/>
      <c r="CB5145" s="28"/>
      <c r="CC5145" s="28"/>
      <c r="CD5145" s="28"/>
      <c r="CE5145" s="28"/>
      <c r="CF5145" s="28"/>
      <c r="CG5145" s="28"/>
      <c r="IP5145" s="28"/>
      <c r="IQ5145" s="28"/>
      <c r="IR5145" s="28"/>
      <c r="IS5145" s="28"/>
      <c r="IT5145" s="28"/>
      <c r="IU5145" s="28"/>
      <c r="IV5145" s="28"/>
      <c r="IW5145" s="28"/>
      <c r="IX5145" s="28"/>
      <c r="IY5145" s="28"/>
      <c r="IZ5145" s="28"/>
      <c r="JA5145" s="28"/>
      <c r="JB5145" s="28"/>
      <c r="JC5145" s="28"/>
      <c r="JD5145" s="28"/>
      <c r="JE5145" s="28"/>
      <c r="JF5145" s="28"/>
      <c r="JG5145" s="28"/>
      <c r="JH5145" s="28"/>
      <c r="JI5145" s="28"/>
      <c r="JJ5145" s="28"/>
      <c r="JK5145" s="28"/>
      <c r="JL5145" s="28"/>
      <c r="JM5145" s="28"/>
      <c r="JN5145" s="28"/>
      <c r="JO5145" s="28"/>
      <c r="JP5145" s="28"/>
      <c r="JQ5145" s="28"/>
      <c r="JR5145" s="28"/>
      <c r="JS5145" s="28"/>
      <c r="JT5145" s="28"/>
      <c r="JU5145" s="28"/>
      <c r="JV5145" s="28"/>
      <c r="JW5145" s="28"/>
      <c r="JX5145" s="28"/>
      <c r="JY5145" s="28"/>
      <c r="JZ5145" s="28"/>
      <c r="KA5145" s="28"/>
      <c r="KB5145" s="28"/>
      <c r="KC5145" s="28"/>
      <c r="KD5145" s="28"/>
    </row>
    <row r="5146" spans="5:290" x14ac:dyDescent="0.2">
      <c r="E5146" s="31"/>
      <c r="F5146" s="31"/>
      <c r="G5146" s="31"/>
      <c r="H5146" s="31"/>
      <c r="I5146" s="31"/>
      <c r="J5146" s="31"/>
      <c r="K5146" s="31"/>
      <c r="L5146" s="31"/>
      <c r="M5146" s="31"/>
      <c r="N5146" s="31"/>
      <c r="O5146" s="31"/>
      <c r="P5146" s="31"/>
      <c r="Q5146" s="31"/>
      <c r="R5146" s="31"/>
      <c r="S5146" s="31"/>
      <c r="T5146" s="31"/>
      <c r="U5146" s="31"/>
      <c r="V5146" s="31"/>
      <c r="W5146" s="31"/>
      <c r="X5146" s="31"/>
      <c r="Y5146" s="31"/>
      <c r="Z5146" s="31"/>
      <c r="AA5146" s="31"/>
      <c r="AB5146" s="31"/>
      <c r="AC5146" s="31"/>
      <c r="AD5146" s="31"/>
      <c r="AE5146" s="31"/>
      <c r="AF5146" s="31"/>
      <c r="AG5146" s="31"/>
      <c r="AH5146" s="31"/>
      <c r="AI5146" s="31"/>
      <c r="AJ5146" s="31"/>
      <c r="AK5146" s="31"/>
      <c r="AL5146" s="31"/>
      <c r="AM5146" s="31"/>
      <c r="AN5146" s="31"/>
      <c r="AO5146" s="31"/>
      <c r="AP5146" s="31"/>
      <c r="AQ5146" s="31"/>
      <c r="AR5146" s="31"/>
      <c r="AS5146" s="28"/>
      <c r="AT5146" s="28"/>
      <c r="AU5146" s="28"/>
      <c r="AV5146" s="28"/>
      <c r="AW5146" s="28"/>
      <c r="AX5146" s="28"/>
      <c r="AY5146" s="28"/>
      <c r="AZ5146" s="28"/>
      <c r="BA5146" s="28"/>
      <c r="BB5146" s="28"/>
      <c r="BC5146" s="28"/>
      <c r="BD5146" s="28"/>
      <c r="BE5146" s="28"/>
      <c r="BF5146" s="28"/>
      <c r="BG5146" s="28"/>
      <c r="BH5146" s="28"/>
      <c r="BI5146" s="28"/>
      <c r="BJ5146" s="28"/>
      <c r="BK5146" s="28"/>
      <c r="BL5146" s="28"/>
      <c r="BM5146" s="28"/>
      <c r="BN5146" s="28"/>
      <c r="BO5146" s="28"/>
      <c r="BP5146" s="28"/>
      <c r="BQ5146" s="28"/>
      <c r="BR5146" s="28"/>
      <c r="BS5146" s="28"/>
      <c r="BT5146" s="28"/>
      <c r="BU5146" s="28"/>
      <c r="BV5146" s="28"/>
      <c r="BW5146" s="28"/>
      <c r="BX5146" s="28"/>
      <c r="BY5146" s="28"/>
      <c r="BZ5146" s="28"/>
      <c r="CA5146" s="28"/>
      <c r="CB5146" s="28"/>
      <c r="CC5146" s="28"/>
      <c r="CD5146" s="28"/>
      <c r="CE5146" s="28"/>
      <c r="CF5146" s="28"/>
      <c r="CG5146" s="28"/>
      <c r="IP5146" s="28"/>
      <c r="IQ5146" s="28"/>
      <c r="IR5146" s="28"/>
      <c r="IS5146" s="28"/>
      <c r="IT5146" s="28"/>
      <c r="IU5146" s="28"/>
      <c r="IV5146" s="28"/>
      <c r="IW5146" s="28"/>
      <c r="IX5146" s="28"/>
      <c r="IY5146" s="28"/>
      <c r="IZ5146" s="28"/>
      <c r="JA5146" s="28"/>
      <c r="JB5146" s="28"/>
      <c r="JC5146" s="28"/>
      <c r="JD5146" s="28"/>
      <c r="JE5146" s="28"/>
      <c r="JF5146" s="28"/>
      <c r="JG5146" s="28"/>
      <c r="JH5146" s="28"/>
      <c r="JI5146" s="28"/>
      <c r="JJ5146" s="28"/>
      <c r="JK5146" s="28"/>
      <c r="JL5146" s="28"/>
      <c r="JM5146" s="28"/>
      <c r="JN5146" s="28"/>
      <c r="JO5146" s="28"/>
      <c r="JP5146" s="28"/>
      <c r="JQ5146" s="28"/>
      <c r="JR5146" s="28"/>
      <c r="JS5146" s="28"/>
      <c r="JT5146" s="28"/>
      <c r="JU5146" s="28"/>
      <c r="JV5146" s="28"/>
      <c r="JW5146" s="28"/>
      <c r="JX5146" s="28"/>
      <c r="JY5146" s="28"/>
      <c r="JZ5146" s="28"/>
      <c r="KA5146" s="28"/>
      <c r="KB5146" s="28"/>
      <c r="KC5146" s="28"/>
      <c r="KD5146" s="28"/>
    </row>
    <row r="5147" spans="5:290" x14ac:dyDescent="0.2">
      <c r="E5147" s="31"/>
      <c r="F5147" s="31"/>
      <c r="G5147" s="31"/>
      <c r="H5147" s="31"/>
      <c r="I5147" s="31"/>
      <c r="J5147" s="31"/>
      <c r="K5147" s="31"/>
      <c r="L5147" s="31"/>
      <c r="M5147" s="31"/>
      <c r="N5147" s="31"/>
      <c r="O5147" s="31"/>
      <c r="P5147" s="31"/>
      <c r="Q5147" s="31"/>
      <c r="R5147" s="31"/>
      <c r="S5147" s="31"/>
      <c r="T5147" s="31"/>
      <c r="U5147" s="31"/>
      <c r="V5147" s="31"/>
      <c r="W5147" s="31"/>
      <c r="X5147" s="31"/>
      <c r="Y5147" s="31"/>
      <c r="Z5147" s="31"/>
      <c r="AA5147" s="31"/>
      <c r="AB5147" s="31"/>
      <c r="AC5147" s="31"/>
      <c r="AD5147" s="31"/>
      <c r="AE5147" s="31"/>
      <c r="AF5147" s="31"/>
      <c r="AG5147" s="31"/>
      <c r="AH5147" s="31"/>
      <c r="AI5147" s="31"/>
      <c r="AJ5147" s="31"/>
      <c r="AK5147" s="31"/>
      <c r="AL5147" s="31"/>
      <c r="AM5147" s="31"/>
      <c r="AN5147" s="31"/>
      <c r="AO5147" s="31"/>
      <c r="AP5147" s="31"/>
      <c r="AQ5147" s="31"/>
      <c r="AR5147" s="31"/>
      <c r="AS5147" s="28"/>
      <c r="AT5147" s="28"/>
      <c r="AU5147" s="28"/>
      <c r="AV5147" s="28"/>
      <c r="AW5147" s="28"/>
      <c r="AX5147" s="28"/>
      <c r="AY5147" s="28"/>
      <c r="AZ5147" s="28"/>
      <c r="BA5147" s="28"/>
      <c r="BB5147" s="28"/>
      <c r="BC5147" s="28"/>
      <c r="BD5147" s="28"/>
      <c r="BE5147" s="28"/>
      <c r="BF5147" s="28"/>
      <c r="BG5147" s="28"/>
      <c r="BH5147" s="28"/>
      <c r="BI5147" s="28"/>
      <c r="BJ5147" s="28"/>
      <c r="BK5147" s="28"/>
      <c r="BL5147" s="28"/>
      <c r="BM5147" s="28"/>
      <c r="BN5147" s="28"/>
      <c r="BO5147" s="28"/>
      <c r="BP5147" s="28"/>
      <c r="BQ5147" s="28"/>
      <c r="BR5147" s="28"/>
      <c r="BS5147" s="28"/>
      <c r="BT5147" s="28"/>
      <c r="BU5147" s="28"/>
      <c r="BV5147" s="28"/>
      <c r="BW5147" s="28"/>
      <c r="BX5147" s="28"/>
      <c r="BY5147" s="28"/>
      <c r="BZ5147" s="28"/>
      <c r="CA5147" s="28"/>
      <c r="CB5147" s="28"/>
      <c r="CC5147" s="28"/>
      <c r="CD5147" s="28"/>
      <c r="CE5147" s="28"/>
      <c r="CF5147" s="28"/>
      <c r="CG5147" s="28"/>
      <c r="IP5147" s="28"/>
      <c r="IQ5147" s="28"/>
      <c r="IR5147" s="28"/>
      <c r="IS5147" s="28"/>
      <c r="IT5147" s="28"/>
      <c r="IU5147" s="28"/>
      <c r="IV5147" s="28"/>
      <c r="IW5147" s="28"/>
      <c r="IX5147" s="28"/>
      <c r="IY5147" s="28"/>
      <c r="IZ5147" s="28"/>
      <c r="JA5147" s="28"/>
      <c r="JB5147" s="28"/>
      <c r="JC5147" s="28"/>
      <c r="JD5147" s="28"/>
      <c r="JE5147" s="28"/>
      <c r="JF5147" s="28"/>
      <c r="JG5147" s="28"/>
      <c r="JH5147" s="28"/>
      <c r="JI5147" s="28"/>
      <c r="JJ5147" s="28"/>
      <c r="JK5147" s="28"/>
      <c r="JL5147" s="28"/>
      <c r="JM5147" s="28"/>
      <c r="JN5147" s="28"/>
      <c r="JO5147" s="28"/>
      <c r="JP5147" s="28"/>
      <c r="JQ5147" s="28"/>
      <c r="JR5147" s="28"/>
      <c r="JS5147" s="28"/>
      <c r="JT5147" s="28"/>
      <c r="JU5147" s="28"/>
      <c r="JV5147" s="28"/>
      <c r="JW5147" s="28"/>
      <c r="JX5147" s="28"/>
      <c r="JY5147" s="28"/>
      <c r="JZ5147" s="28"/>
      <c r="KA5147" s="28"/>
      <c r="KB5147" s="28"/>
      <c r="KC5147" s="28"/>
      <c r="KD5147" s="28"/>
    </row>
    <row r="5148" spans="5:290" x14ac:dyDescent="0.2">
      <c r="E5148" s="31"/>
      <c r="F5148" s="31"/>
      <c r="G5148" s="31"/>
      <c r="H5148" s="31"/>
      <c r="I5148" s="31"/>
      <c r="J5148" s="31"/>
      <c r="K5148" s="31"/>
      <c r="L5148" s="31"/>
      <c r="M5148" s="31"/>
      <c r="N5148" s="31"/>
      <c r="O5148" s="31"/>
      <c r="P5148" s="31"/>
      <c r="Q5148" s="31"/>
      <c r="R5148" s="31"/>
      <c r="S5148" s="31"/>
      <c r="T5148" s="31"/>
      <c r="U5148" s="31"/>
      <c r="V5148" s="31"/>
      <c r="W5148" s="31"/>
      <c r="X5148" s="31"/>
      <c r="Y5148" s="31"/>
      <c r="Z5148" s="31"/>
      <c r="AA5148" s="31"/>
      <c r="AB5148" s="31"/>
      <c r="AC5148" s="31"/>
      <c r="AD5148" s="31"/>
      <c r="AE5148" s="31"/>
      <c r="AF5148" s="31"/>
      <c r="AG5148" s="31"/>
      <c r="AH5148" s="31"/>
      <c r="AI5148" s="31"/>
      <c r="AJ5148" s="31"/>
      <c r="AK5148" s="31"/>
      <c r="AL5148" s="31"/>
      <c r="AM5148" s="31"/>
      <c r="AN5148" s="31"/>
      <c r="AO5148" s="31"/>
      <c r="AP5148" s="31"/>
      <c r="AQ5148" s="31"/>
      <c r="AR5148" s="31"/>
      <c r="AS5148" s="28"/>
      <c r="AT5148" s="28"/>
      <c r="AU5148" s="28"/>
      <c r="AV5148" s="28"/>
      <c r="AW5148" s="28"/>
      <c r="AX5148" s="28"/>
      <c r="AY5148" s="28"/>
      <c r="AZ5148" s="28"/>
      <c r="BA5148" s="28"/>
      <c r="BB5148" s="28"/>
      <c r="BC5148" s="28"/>
      <c r="BD5148" s="28"/>
      <c r="BE5148" s="28"/>
      <c r="BF5148" s="28"/>
      <c r="BG5148" s="28"/>
      <c r="BH5148" s="28"/>
      <c r="BI5148" s="28"/>
      <c r="BJ5148" s="28"/>
      <c r="BK5148" s="28"/>
      <c r="BL5148" s="28"/>
      <c r="BM5148" s="28"/>
      <c r="BN5148" s="28"/>
      <c r="BO5148" s="28"/>
      <c r="BP5148" s="28"/>
      <c r="BQ5148" s="28"/>
      <c r="BR5148" s="28"/>
      <c r="BS5148" s="28"/>
      <c r="BT5148" s="28"/>
      <c r="BU5148" s="28"/>
      <c r="BV5148" s="28"/>
      <c r="BW5148" s="28"/>
      <c r="BX5148" s="28"/>
      <c r="BY5148" s="28"/>
      <c r="BZ5148" s="28"/>
      <c r="CA5148" s="28"/>
      <c r="CB5148" s="28"/>
      <c r="CC5148" s="28"/>
      <c r="CD5148" s="28"/>
      <c r="CE5148" s="28"/>
      <c r="CF5148" s="28"/>
      <c r="CG5148" s="28"/>
      <c r="IP5148" s="28"/>
      <c r="IQ5148" s="28"/>
      <c r="IR5148" s="28"/>
      <c r="IS5148" s="28"/>
      <c r="IT5148" s="28"/>
      <c r="IU5148" s="28"/>
      <c r="IV5148" s="28"/>
      <c r="IW5148" s="28"/>
      <c r="IX5148" s="28"/>
      <c r="IY5148" s="28"/>
      <c r="IZ5148" s="28"/>
      <c r="JA5148" s="28"/>
      <c r="JB5148" s="28"/>
      <c r="JC5148" s="28"/>
      <c r="JD5148" s="28"/>
      <c r="JE5148" s="28"/>
      <c r="JF5148" s="28"/>
      <c r="JG5148" s="28"/>
      <c r="JH5148" s="28"/>
      <c r="JI5148" s="28"/>
      <c r="JJ5148" s="28"/>
      <c r="JK5148" s="28"/>
      <c r="JL5148" s="28"/>
      <c r="JM5148" s="28"/>
      <c r="JN5148" s="28"/>
      <c r="JO5148" s="28"/>
      <c r="JP5148" s="28"/>
      <c r="JQ5148" s="28"/>
      <c r="JR5148" s="28"/>
      <c r="JS5148" s="28"/>
      <c r="JT5148" s="28"/>
      <c r="JU5148" s="28"/>
      <c r="JV5148" s="28"/>
      <c r="JW5148" s="28"/>
      <c r="JX5148" s="28"/>
      <c r="JY5148" s="28"/>
      <c r="JZ5148" s="28"/>
      <c r="KA5148" s="28"/>
      <c r="KB5148" s="28"/>
      <c r="KC5148" s="28"/>
      <c r="KD5148" s="28"/>
    </row>
    <row r="5149" spans="5:290" x14ac:dyDescent="0.2">
      <c r="E5149" s="31"/>
      <c r="F5149" s="31"/>
      <c r="G5149" s="31"/>
      <c r="H5149" s="31"/>
      <c r="I5149" s="31"/>
      <c r="J5149" s="31"/>
      <c r="K5149" s="31"/>
      <c r="L5149" s="31"/>
      <c r="M5149" s="31"/>
      <c r="N5149" s="31"/>
      <c r="O5149" s="31"/>
      <c r="P5149" s="31"/>
      <c r="Q5149" s="31"/>
      <c r="R5149" s="31"/>
      <c r="S5149" s="31"/>
      <c r="T5149" s="31"/>
      <c r="U5149" s="31"/>
      <c r="V5149" s="31"/>
      <c r="W5149" s="31"/>
      <c r="X5149" s="31"/>
      <c r="Y5149" s="31"/>
      <c r="Z5149" s="31"/>
      <c r="AA5149" s="31"/>
      <c r="AB5149" s="31"/>
      <c r="AC5149" s="31"/>
      <c r="AD5149" s="31"/>
      <c r="AE5149" s="31"/>
      <c r="AF5149" s="31"/>
      <c r="AG5149" s="31"/>
      <c r="AH5149" s="31"/>
      <c r="AI5149" s="31"/>
      <c r="AJ5149" s="31"/>
      <c r="AK5149" s="31"/>
      <c r="AL5149" s="31"/>
      <c r="AM5149" s="31"/>
      <c r="AN5149" s="31"/>
      <c r="AO5149" s="31"/>
      <c r="AP5149" s="31"/>
      <c r="AQ5149" s="31"/>
      <c r="AR5149" s="31"/>
      <c r="AS5149" s="28"/>
      <c r="AT5149" s="28"/>
      <c r="AU5149" s="28"/>
      <c r="AV5149" s="28"/>
      <c r="AW5149" s="28"/>
      <c r="AX5149" s="28"/>
      <c r="AY5149" s="28"/>
      <c r="AZ5149" s="28"/>
      <c r="BA5149" s="28"/>
      <c r="BB5149" s="28"/>
      <c r="BC5149" s="28"/>
      <c r="BD5149" s="28"/>
      <c r="BE5149" s="28"/>
      <c r="BF5149" s="28"/>
      <c r="BG5149" s="28"/>
      <c r="BH5149" s="28"/>
      <c r="BI5149" s="28"/>
      <c r="BJ5149" s="28"/>
      <c r="BK5149" s="28"/>
      <c r="BL5149" s="28"/>
      <c r="BM5149" s="28"/>
      <c r="BN5149" s="28"/>
      <c r="BO5149" s="28"/>
      <c r="BP5149" s="28"/>
      <c r="BQ5149" s="28"/>
      <c r="BR5149" s="28"/>
      <c r="BS5149" s="28"/>
      <c r="BT5149" s="28"/>
      <c r="BU5149" s="28"/>
      <c r="BV5149" s="28"/>
      <c r="BW5149" s="28"/>
      <c r="BX5149" s="28"/>
      <c r="BY5149" s="28"/>
      <c r="BZ5149" s="28"/>
      <c r="CA5149" s="28"/>
      <c r="CB5149" s="28"/>
      <c r="CC5149" s="28"/>
      <c r="CD5149" s="28"/>
      <c r="CE5149" s="28"/>
      <c r="CF5149" s="28"/>
      <c r="CG5149" s="28"/>
      <c r="IP5149" s="28"/>
      <c r="IQ5149" s="28"/>
      <c r="IR5149" s="28"/>
      <c r="IS5149" s="28"/>
      <c r="IT5149" s="28"/>
      <c r="IU5149" s="28"/>
      <c r="IV5149" s="28"/>
      <c r="IW5149" s="28"/>
      <c r="IX5149" s="28"/>
      <c r="IY5149" s="28"/>
      <c r="IZ5149" s="28"/>
      <c r="JA5149" s="28"/>
      <c r="JB5149" s="28"/>
      <c r="JC5149" s="28"/>
      <c r="JD5149" s="28"/>
      <c r="JE5149" s="28"/>
      <c r="JF5149" s="28"/>
      <c r="JG5149" s="28"/>
      <c r="JH5149" s="28"/>
      <c r="JI5149" s="28"/>
      <c r="JJ5149" s="28"/>
      <c r="JK5149" s="28"/>
      <c r="JL5149" s="28"/>
      <c r="JM5149" s="28"/>
      <c r="JN5149" s="28"/>
      <c r="JO5149" s="28"/>
      <c r="JP5149" s="28"/>
      <c r="JQ5149" s="28"/>
      <c r="JR5149" s="28"/>
      <c r="JS5149" s="28"/>
      <c r="JT5149" s="28"/>
      <c r="JU5149" s="28"/>
      <c r="JV5149" s="28"/>
      <c r="JW5149" s="28"/>
      <c r="JX5149" s="28"/>
      <c r="JY5149" s="28"/>
      <c r="JZ5149" s="28"/>
      <c r="KA5149" s="28"/>
      <c r="KB5149" s="28"/>
      <c r="KC5149" s="28"/>
      <c r="KD5149" s="28"/>
    </row>
    <row r="5150" spans="5:290" x14ac:dyDescent="0.2">
      <c r="E5150" s="31"/>
      <c r="F5150" s="31"/>
      <c r="G5150" s="31"/>
      <c r="H5150" s="31"/>
      <c r="I5150" s="31"/>
      <c r="J5150" s="31"/>
      <c r="K5150" s="31"/>
      <c r="L5150" s="31"/>
      <c r="M5150" s="31"/>
      <c r="N5150" s="31"/>
      <c r="O5150" s="31"/>
      <c r="P5150" s="31"/>
      <c r="Q5150" s="31"/>
      <c r="R5150" s="31"/>
      <c r="S5150" s="31"/>
      <c r="T5150" s="31"/>
      <c r="U5150" s="31"/>
      <c r="V5150" s="31"/>
      <c r="W5150" s="31"/>
      <c r="X5150" s="31"/>
      <c r="Y5150" s="31"/>
      <c r="Z5150" s="31"/>
      <c r="AA5150" s="31"/>
      <c r="AB5150" s="31"/>
      <c r="AC5150" s="31"/>
      <c r="AD5150" s="31"/>
      <c r="AE5150" s="31"/>
      <c r="AF5150" s="31"/>
      <c r="AG5150" s="31"/>
      <c r="AH5150" s="31"/>
      <c r="AI5150" s="31"/>
      <c r="AJ5150" s="31"/>
      <c r="AK5150" s="31"/>
      <c r="AL5150" s="31"/>
      <c r="AM5150" s="31"/>
      <c r="AN5150" s="31"/>
      <c r="AO5150" s="31"/>
      <c r="AP5150" s="31"/>
      <c r="AQ5150" s="31"/>
      <c r="AR5150" s="31"/>
      <c r="AS5150" s="28"/>
      <c r="AT5150" s="28"/>
      <c r="AU5150" s="28"/>
      <c r="AV5150" s="28"/>
      <c r="AW5150" s="28"/>
      <c r="AX5150" s="28"/>
      <c r="AY5150" s="28"/>
      <c r="AZ5150" s="28"/>
      <c r="BA5150" s="28"/>
      <c r="BB5150" s="28"/>
      <c r="BC5150" s="28"/>
      <c r="BD5150" s="28"/>
      <c r="BE5150" s="28"/>
      <c r="BF5150" s="28"/>
      <c r="BG5150" s="28"/>
      <c r="BH5150" s="28"/>
      <c r="BI5150" s="28"/>
      <c r="BJ5150" s="28"/>
      <c r="BK5150" s="28"/>
      <c r="BL5150" s="28"/>
      <c r="BM5150" s="28"/>
      <c r="BN5150" s="28"/>
      <c r="BO5150" s="28"/>
      <c r="BP5150" s="28"/>
      <c r="BQ5150" s="28"/>
      <c r="BR5150" s="28"/>
      <c r="BS5150" s="28"/>
      <c r="BT5150" s="28"/>
      <c r="BU5150" s="28"/>
      <c r="BV5150" s="28"/>
      <c r="BW5150" s="28"/>
      <c r="BX5150" s="28"/>
      <c r="BY5150" s="28"/>
      <c r="BZ5150" s="28"/>
      <c r="CA5150" s="28"/>
      <c r="CB5150" s="28"/>
      <c r="CC5150" s="28"/>
      <c r="CD5150" s="28"/>
      <c r="CE5150" s="28"/>
      <c r="CF5150" s="28"/>
      <c r="CG5150" s="28"/>
      <c r="IP5150" s="28"/>
      <c r="IQ5150" s="28"/>
      <c r="IR5150" s="28"/>
      <c r="IS5150" s="28"/>
      <c r="IT5150" s="28"/>
      <c r="IU5150" s="28"/>
      <c r="IV5150" s="28"/>
      <c r="IW5150" s="28"/>
      <c r="IX5150" s="28"/>
      <c r="IY5150" s="28"/>
      <c r="IZ5150" s="28"/>
      <c r="JA5150" s="28"/>
      <c r="JB5150" s="28"/>
      <c r="JC5150" s="28"/>
      <c r="JD5150" s="28"/>
      <c r="JE5150" s="28"/>
      <c r="JF5150" s="28"/>
      <c r="JG5150" s="28"/>
      <c r="JH5150" s="28"/>
      <c r="JI5150" s="28"/>
      <c r="JJ5150" s="28"/>
      <c r="JK5150" s="28"/>
      <c r="JL5150" s="28"/>
      <c r="JM5150" s="28"/>
      <c r="JN5150" s="28"/>
      <c r="JO5150" s="28"/>
      <c r="JP5150" s="28"/>
      <c r="JQ5150" s="28"/>
      <c r="JR5150" s="28"/>
      <c r="JS5150" s="28"/>
      <c r="JT5150" s="28"/>
      <c r="JU5150" s="28"/>
      <c r="JV5150" s="28"/>
      <c r="JW5150" s="28"/>
      <c r="JX5150" s="28"/>
      <c r="JY5150" s="28"/>
      <c r="JZ5150" s="28"/>
      <c r="KA5150" s="28"/>
      <c r="KB5150" s="28"/>
      <c r="KC5150" s="28"/>
      <c r="KD5150" s="28"/>
    </row>
    <row r="5151" spans="5:290" x14ac:dyDescent="0.2">
      <c r="E5151" s="31"/>
      <c r="F5151" s="31"/>
      <c r="G5151" s="31"/>
      <c r="H5151" s="31"/>
      <c r="I5151" s="31"/>
      <c r="J5151" s="31"/>
      <c r="K5151" s="31"/>
      <c r="L5151" s="31"/>
      <c r="M5151" s="31"/>
      <c r="N5151" s="31"/>
      <c r="O5151" s="31"/>
      <c r="P5151" s="31"/>
      <c r="Q5151" s="31"/>
      <c r="R5151" s="31"/>
      <c r="S5151" s="31"/>
      <c r="T5151" s="31"/>
      <c r="U5151" s="31"/>
      <c r="V5151" s="31"/>
      <c r="W5151" s="31"/>
      <c r="X5151" s="31"/>
      <c r="Y5151" s="31"/>
      <c r="Z5151" s="31"/>
      <c r="AA5151" s="31"/>
      <c r="AB5151" s="31"/>
      <c r="AC5151" s="31"/>
      <c r="AD5151" s="31"/>
      <c r="AE5151" s="31"/>
      <c r="AF5151" s="31"/>
      <c r="AG5151" s="31"/>
      <c r="AH5151" s="31"/>
      <c r="AI5151" s="31"/>
      <c r="AJ5151" s="31"/>
      <c r="AK5151" s="31"/>
      <c r="AL5151" s="31"/>
      <c r="AM5151" s="31"/>
      <c r="AN5151" s="31"/>
      <c r="AO5151" s="31"/>
      <c r="AP5151" s="31"/>
      <c r="AQ5151" s="31"/>
      <c r="AR5151" s="31"/>
      <c r="AS5151" s="28"/>
      <c r="AT5151" s="28"/>
      <c r="AU5151" s="28"/>
      <c r="AV5151" s="28"/>
      <c r="AW5151" s="28"/>
      <c r="AX5151" s="28"/>
      <c r="AY5151" s="28"/>
      <c r="AZ5151" s="28"/>
      <c r="BA5151" s="28"/>
      <c r="BB5151" s="28"/>
      <c r="BC5151" s="28"/>
      <c r="BD5151" s="28"/>
      <c r="BE5151" s="28"/>
      <c r="BF5151" s="28"/>
      <c r="BG5151" s="28"/>
      <c r="BH5151" s="28"/>
      <c r="BI5151" s="28"/>
      <c r="BJ5151" s="28"/>
      <c r="BK5151" s="28"/>
      <c r="BL5151" s="28"/>
      <c r="BM5151" s="28"/>
      <c r="BN5151" s="28"/>
      <c r="BO5151" s="28"/>
      <c r="BP5151" s="28"/>
      <c r="BQ5151" s="28"/>
      <c r="BR5151" s="28"/>
      <c r="BS5151" s="28"/>
      <c r="BT5151" s="28"/>
      <c r="BU5151" s="28"/>
      <c r="BV5151" s="28"/>
      <c r="BW5151" s="28"/>
      <c r="BX5151" s="28"/>
      <c r="BY5151" s="28"/>
      <c r="BZ5151" s="28"/>
      <c r="CA5151" s="28"/>
      <c r="CB5151" s="28"/>
      <c r="CC5151" s="28"/>
      <c r="CD5151" s="28"/>
      <c r="CE5151" s="28"/>
      <c r="CF5151" s="28"/>
      <c r="CG5151" s="28"/>
      <c r="IP5151" s="28"/>
      <c r="IQ5151" s="28"/>
      <c r="IR5151" s="28"/>
      <c r="IS5151" s="28"/>
      <c r="IT5151" s="28"/>
      <c r="IU5151" s="28"/>
      <c r="IV5151" s="28"/>
      <c r="IW5151" s="28"/>
      <c r="IX5151" s="28"/>
      <c r="IY5151" s="28"/>
      <c r="IZ5151" s="28"/>
      <c r="JA5151" s="28"/>
      <c r="JB5151" s="28"/>
      <c r="JC5151" s="28"/>
      <c r="JD5151" s="28"/>
      <c r="JE5151" s="28"/>
      <c r="JF5151" s="28"/>
      <c r="JG5151" s="28"/>
      <c r="JH5151" s="28"/>
      <c r="JI5151" s="28"/>
      <c r="JJ5151" s="28"/>
      <c r="JK5151" s="28"/>
      <c r="JL5151" s="28"/>
      <c r="JM5151" s="28"/>
      <c r="JN5151" s="28"/>
      <c r="JO5151" s="28"/>
      <c r="JP5151" s="28"/>
      <c r="JQ5151" s="28"/>
      <c r="JR5151" s="28"/>
      <c r="JS5151" s="28"/>
      <c r="JT5151" s="28"/>
      <c r="JU5151" s="28"/>
      <c r="JV5151" s="28"/>
      <c r="JW5151" s="28"/>
      <c r="JX5151" s="28"/>
      <c r="JY5151" s="28"/>
      <c r="JZ5151" s="28"/>
      <c r="KA5151" s="28"/>
      <c r="KB5151" s="28"/>
      <c r="KC5151" s="28"/>
      <c r="KD5151" s="28"/>
    </row>
    <row r="5152" spans="5:290" x14ac:dyDescent="0.2">
      <c r="E5152" s="31"/>
      <c r="F5152" s="31"/>
      <c r="G5152" s="31"/>
      <c r="H5152" s="31"/>
      <c r="I5152" s="31"/>
      <c r="J5152" s="31"/>
      <c r="K5152" s="31"/>
      <c r="L5152" s="31"/>
      <c r="M5152" s="31"/>
      <c r="N5152" s="31"/>
      <c r="O5152" s="31"/>
      <c r="P5152" s="31"/>
      <c r="Q5152" s="31"/>
      <c r="R5152" s="31"/>
      <c r="S5152" s="31"/>
      <c r="T5152" s="31"/>
      <c r="U5152" s="31"/>
      <c r="V5152" s="31"/>
      <c r="W5152" s="31"/>
      <c r="X5152" s="31"/>
      <c r="Y5152" s="31"/>
      <c r="Z5152" s="31"/>
      <c r="AA5152" s="31"/>
      <c r="AB5152" s="31"/>
      <c r="AC5152" s="31"/>
      <c r="AD5152" s="31"/>
      <c r="AE5152" s="31"/>
      <c r="AF5152" s="31"/>
      <c r="AG5152" s="31"/>
      <c r="AH5152" s="31"/>
      <c r="AI5152" s="31"/>
      <c r="AJ5152" s="31"/>
      <c r="AK5152" s="31"/>
      <c r="AL5152" s="31"/>
      <c r="AM5152" s="31"/>
      <c r="AN5152" s="31"/>
      <c r="AO5152" s="31"/>
      <c r="AP5152" s="31"/>
      <c r="AQ5152" s="31"/>
      <c r="AR5152" s="31"/>
      <c r="AS5152" s="28"/>
      <c r="AT5152" s="28"/>
      <c r="AU5152" s="28"/>
      <c r="AV5152" s="28"/>
      <c r="AW5152" s="28"/>
      <c r="AX5152" s="28"/>
      <c r="AY5152" s="28"/>
      <c r="AZ5152" s="28"/>
      <c r="BA5152" s="28"/>
      <c r="BB5152" s="28"/>
      <c r="BC5152" s="28"/>
      <c r="BD5152" s="28"/>
      <c r="BE5152" s="28"/>
      <c r="BF5152" s="28"/>
      <c r="BG5152" s="28"/>
      <c r="BH5152" s="28"/>
      <c r="BI5152" s="28"/>
      <c r="BJ5152" s="28"/>
      <c r="BK5152" s="28"/>
      <c r="BL5152" s="28"/>
      <c r="BM5152" s="28"/>
      <c r="BN5152" s="28"/>
      <c r="BO5152" s="28"/>
      <c r="BP5152" s="28"/>
      <c r="BQ5152" s="28"/>
      <c r="BR5152" s="28"/>
      <c r="BS5152" s="28"/>
      <c r="BT5152" s="28"/>
      <c r="BU5152" s="28"/>
      <c r="BV5152" s="28"/>
      <c r="BW5152" s="28"/>
      <c r="BX5152" s="28"/>
      <c r="BY5152" s="28"/>
      <c r="BZ5152" s="28"/>
      <c r="CA5152" s="28"/>
      <c r="CB5152" s="28"/>
      <c r="CC5152" s="28"/>
      <c r="CD5152" s="28"/>
      <c r="CE5152" s="28"/>
      <c r="CF5152" s="28"/>
      <c r="CG5152" s="28"/>
      <c r="IP5152" s="28"/>
      <c r="IQ5152" s="28"/>
      <c r="IR5152" s="28"/>
      <c r="IS5152" s="28"/>
      <c r="IT5152" s="28"/>
      <c r="IU5152" s="28"/>
      <c r="IV5152" s="28"/>
      <c r="IW5152" s="28"/>
      <c r="IX5152" s="28"/>
      <c r="IY5152" s="28"/>
      <c r="IZ5152" s="28"/>
      <c r="JA5152" s="28"/>
      <c r="JB5152" s="28"/>
      <c r="JC5152" s="28"/>
      <c r="JD5152" s="28"/>
      <c r="JE5152" s="28"/>
      <c r="JF5152" s="28"/>
      <c r="JG5152" s="28"/>
      <c r="JH5152" s="28"/>
      <c r="JI5152" s="28"/>
      <c r="JJ5152" s="28"/>
      <c r="JK5152" s="28"/>
      <c r="JL5152" s="28"/>
      <c r="JM5152" s="28"/>
      <c r="JN5152" s="28"/>
      <c r="JO5152" s="28"/>
      <c r="JP5152" s="28"/>
      <c r="JQ5152" s="28"/>
      <c r="JR5152" s="28"/>
      <c r="JS5152" s="28"/>
      <c r="JT5152" s="28"/>
      <c r="JU5152" s="28"/>
      <c r="JV5152" s="28"/>
      <c r="JW5152" s="28"/>
      <c r="JX5152" s="28"/>
      <c r="JY5152" s="28"/>
      <c r="JZ5152" s="28"/>
      <c r="KA5152" s="28"/>
      <c r="KB5152" s="28"/>
      <c r="KC5152" s="28"/>
      <c r="KD5152" s="28"/>
    </row>
    <row r="5153" spans="5:290" x14ac:dyDescent="0.2">
      <c r="E5153" s="31"/>
      <c r="F5153" s="31"/>
      <c r="G5153" s="31"/>
      <c r="H5153" s="31"/>
      <c r="I5153" s="31"/>
      <c r="J5153" s="31"/>
      <c r="K5153" s="31"/>
      <c r="L5153" s="31"/>
      <c r="M5153" s="31"/>
      <c r="N5153" s="31"/>
      <c r="O5153" s="31"/>
      <c r="P5153" s="31"/>
      <c r="Q5153" s="31"/>
      <c r="R5153" s="31"/>
      <c r="S5153" s="31"/>
      <c r="T5153" s="31"/>
      <c r="U5153" s="31"/>
      <c r="V5153" s="31"/>
      <c r="W5153" s="31"/>
      <c r="X5153" s="31"/>
      <c r="Y5153" s="31"/>
      <c r="Z5153" s="31"/>
      <c r="AA5153" s="31"/>
      <c r="AB5153" s="31"/>
      <c r="AC5153" s="31"/>
      <c r="AD5153" s="31"/>
      <c r="AE5153" s="31"/>
      <c r="AF5153" s="31"/>
      <c r="AG5153" s="31"/>
      <c r="AH5153" s="31"/>
      <c r="AI5153" s="31"/>
      <c r="AJ5153" s="31"/>
      <c r="AK5153" s="31"/>
      <c r="AL5153" s="31"/>
      <c r="AM5153" s="31"/>
      <c r="AN5153" s="31"/>
      <c r="AO5153" s="31"/>
      <c r="AP5153" s="31"/>
      <c r="AQ5153" s="31"/>
      <c r="AR5153" s="31"/>
      <c r="AS5153" s="28"/>
      <c r="AT5153" s="28"/>
      <c r="AU5153" s="28"/>
      <c r="AV5153" s="28"/>
      <c r="AW5153" s="28"/>
      <c r="AX5153" s="28"/>
      <c r="AY5153" s="28"/>
      <c r="AZ5153" s="28"/>
      <c r="BA5153" s="28"/>
      <c r="BB5153" s="28"/>
      <c r="BC5153" s="28"/>
      <c r="BD5153" s="28"/>
      <c r="BE5153" s="28"/>
      <c r="BF5153" s="28"/>
      <c r="BG5153" s="28"/>
      <c r="BH5153" s="28"/>
      <c r="BI5153" s="28"/>
      <c r="BJ5153" s="28"/>
      <c r="BK5153" s="28"/>
      <c r="BL5153" s="28"/>
      <c r="BM5153" s="28"/>
      <c r="BN5153" s="28"/>
      <c r="BO5153" s="28"/>
      <c r="BP5153" s="28"/>
      <c r="BQ5153" s="28"/>
      <c r="BR5153" s="28"/>
      <c r="BS5153" s="28"/>
      <c r="BT5153" s="28"/>
      <c r="BU5153" s="28"/>
      <c r="BV5153" s="28"/>
      <c r="BW5153" s="28"/>
      <c r="BX5153" s="28"/>
      <c r="BY5153" s="28"/>
      <c r="BZ5153" s="28"/>
      <c r="CA5153" s="28"/>
      <c r="CB5153" s="28"/>
      <c r="CC5153" s="28"/>
      <c r="CD5153" s="28"/>
      <c r="CE5153" s="28"/>
      <c r="CF5153" s="28"/>
      <c r="CG5153" s="28"/>
      <c r="IP5153" s="28"/>
      <c r="IQ5153" s="28"/>
      <c r="IR5153" s="28"/>
      <c r="IS5153" s="28"/>
      <c r="IT5153" s="28"/>
      <c r="IU5153" s="28"/>
      <c r="IV5153" s="28"/>
      <c r="IW5153" s="28"/>
      <c r="IX5153" s="28"/>
      <c r="IY5153" s="28"/>
      <c r="IZ5153" s="28"/>
      <c r="JA5153" s="28"/>
      <c r="JB5153" s="28"/>
      <c r="JC5153" s="28"/>
      <c r="JD5153" s="28"/>
      <c r="JE5153" s="28"/>
      <c r="JF5153" s="28"/>
      <c r="JG5153" s="28"/>
      <c r="JH5153" s="28"/>
      <c r="JI5153" s="28"/>
      <c r="JJ5153" s="28"/>
      <c r="JK5153" s="28"/>
      <c r="JL5153" s="28"/>
      <c r="JM5153" s="28"/>
      <c r="JN5153" s="28"/>
      <c r="JO5153" s="28"/>
      <c r="JP5153" s="28"/>
      <c r="JQ5153" s="28"/>
      <c r="JR5153" s="28"/>
      <c r="JS5153" s="28"/>
      <c r="JT5153" s="28"/>
      <c r="JU5153" s="28"/>
      <c r="JV5153" s="28"/>
      <c r="JW5153" s="28"/>
      <c r="JX5153" s="28"/>
      <c r="JY5153" s="28"/>
      <c r="JZ5153" s="28"/>
      <c r="KA5153" s="28"/>
      <c r="KB5153" s="28"/>
      <c r="KC5153" s="28"/>
      <c r="KD5153" s="28"/>
    </row>
    <row r="5154" spans="5:290" x14ac:dyDescent="0.2">
      <c r="E5154" s="31"/>
      <c r="F5154" s="31"/>
      <c r="G5154" s="31"/>
      <c r="H5154" s="31"/>
      <c r="I5154" s="31"/>
      <c r="J5154" s="31"/>
      <c r="K5154" s="31"/>
      <c r="L5154" s="31"/>
      <c r="M5154" s="31"/>
      <c r="N5154" s="31"/>
      <c r="O5154" s="31"/>
      <c r="P5154" s="31"/>
      <c r="Q5154" s="31"/>
      <c r="R5154" s="31"/>
      <c r="S5154" s="31"/>
      <c r="T5154" s="31"/>
      <c r="U5154" s="31"/>
      <c r="V5154" s="31"/>
      <c r="W5154" s="31"/>
      <c r="X5154" s="31"/>
      <c r="Y5154" s="31"/>
      <c r="Z5154" s="31"/>
      <c r="AA5154" s="31"/>
      <c r="AB5154" s="31"/>
      <c r="AC5154" s="31"/>
      <c r="AD5154" s="31"/>
      <c r="AE5154" s="31"/>
      <c r="AF5154" s="31"/>
      <c r="AG5154" s="31"/>
      <c r="AH5154" s="31"/>
      <c r="AI5154" s="31"/>
      <c r="AJ5154" s="31"/>
      <c r="AK5154" s="31"/>
      <c r="AL5154" s="31"/>
      <c r="AM5154" s="31"/>
      <c r="AN5154" s="31"/>
      <c r="AO5154" s="31"/>
      <c r="AP5154" s="31"/>
      <c r="AQ5154" s="31"/>
      <c r="AR5154" s="31"/>
      <c r="AS5154" s="28"/>
      <c r="AT5154" s="28"/>
      <c r="AU5154" s="28"/>
      <c r="AV5154" s="28"/>
      <c r="AW5154" s="28"/>
      <c r="AX5154" s="28"/>
      <c r="AY5154" s="28"/>
      <c r="AZ5154" s="28"/>
      <c r="BA5154" s="28"/>
      <c r="BB5154" s="28"/>
      <c r="BC5154" s="28"/>
      <c r="BD5154" s="28"/>
      <c r="BE5154" s="28"/>
      <c r="BF5154" s="28"/>
      <c r="BG5154" s="28"/>
      <c r="BH5154" s="28"/>
      <c r="BI5154" s="28"/>
      <c r="BJ5154" s="28"/>
      <c r="BK5154" s="28"/>
      <c r="BL5154" s="28"/>
      <c r="BM5154" s="28"/>
      <c r="BN5154" s="28"/>
      <c r="BO5154" s="28"/>
      <c r="BP5154" s="28"/>
      <c r="BQ5154" s="28"/>
      <c r="BR5154" s="28"/>
      <c r="BS5154" s="28"/>
      <c r="BT5154" s="28"/>
      <c r="BU5154" s="28"/>
      <c r="BV5154" s="28"/>
      <c r="BW5154" s="28"/>
      <c r="BX5154" s="28"/>
      <c r="BY5154" s="28"/>
      <c r="BZ5154" s="28"/>
      <c r="CA5154" s="28"/>
      <c r="CB5154" s="28"/>
      <c r="CC5154" s="28"/>
      <c r="CD5154" s="28"/>
      <c r="CE5154" s="28"/>
      <c r="CF5154" s="28"/>
      <c r="CG5154" s="28"/>
      <c r="IP5154" s="28"/>
      <c r="IQ5154" s="28"/>
      <c r="IR5154" s="28"/>
      <c r="IS5154" s="28"/>
      <c r="IT5154" s="28"/>
      <c r="IU5154" s="28"/>
      <c r="IV5154" s="28"/>
      <c r="IW5154" s="28"/>
      <c r="IX5154" s="28"/>
      <c r="IY5154" s="28"/>
      <c r="IZ5154" s="28"/>
      <c r="JA5154" s="28"/>
      <c r="JB5154" s="28"/>
      <c r="JC5154" s="28"/>
      <c r="JD5154" s="28"/>
      <c r="JE5154" s="28"/>
      <c r="JF5154" s="28"/>
      <c r="JG5154" s="28"/>
      <c r="JH5154" s="28"/>
      <c r="JI5154" s="28"/>
      <c r="JJ5154" s="28"/>
      <c r="JK5154" s="28"/>
      <c r="JL5154" s="28"/>
      <c r="JM5154" s="28"/>
      <c r="JN5154" s="28"/>
      <c r="JO5154" s="28"/>
      <c r="JP5154" s="28"/>
      <c r="JQ5154" s="28"/>
      <c r="JR5154" s="28"/>
      <c r="JS5154" s="28"/>
      <c r="JT5154" s="28"/>
      <c r="JU5154" s="28"/>
      <c r="JV5154" s="28"/>
      <c r="JW5154" s="28"/>
      <c r="JX5154" s="28"/>
      <c r="JY5154" s="28"/>
      <c r="JZ5154" s="28"/>
      <c r="KA5154" s="28"/>
      <c r="KB5154" s="28"/>
      <c r="KC5154" s="28"/>
      <c r="KD5154" s="28"/>
    </row>
    <row r="5155" spans="5:290" x14ac:dyDescent="0.2">
      <c r="E5155" s="31"/>
      <c r="F5155" s="31"/>
      <c r="G5155" s="31"/>
      <c r="H5155" s="31"/>
      <c r="I5155" s="31"/>
      <c r="J5155" s="31"/>
      <c r="K5155" s="31"/>
      <c r="L5155" s="31"/>
      <c r="M5155" s="31"/>
      <c r="N5155" s="31"/>
      <c r="O5155" s="31"/>
      <c r="P5155" s="31"/>
      <c r="Q5155" s="31"/>
      <c r="R5155" s="31"/>
      <c r="S5155" s="31"/>
      <c r="T5155" s="31"/>
      <c r="U5155" s="31"/>
      <c r="V5155" s="31"/>
      <c r="W5155" s="31"/>
      <c r="X5155" s="31"/>
      <c r="Y5155" s="31"/>
      <c r="Z5155" s="31"/>
      <c r="AA5155" s="31"/>
      <c r="AB5155" s="31"/>
      <c r="AC5155" s="31"/>
      <c r="AD5155" s="31"/>
      <c r="AE5155" s="31"/>
      <c r="AF5155" s="31"/>
      <c r="AG5155" s="31"/>
      <c r="AH5155" s="31"/>
      <c r="AI5155" s="31"/>
      <c r="AJ5155" s="31"/>
      <c r="AK5155" s="31"/>
      <c r="AL5155" s="31"/>
      <c r="AM5155" s="31"/>
      <c r="AN5155" s="31"/>
      <c r="AO5155" s="31"/>
      <c r="AP5155" s="31"/>
      <c r="AQ5155" s="31"/>
      <c r="AR5155" s="31"/>
      <c r="AS5155" s="28"/>
      <c r="AT5155" s="28"/>
      <c r="AU5155" s="28"/>
      <c r="AV5155" s="28"/>
      <c r="AW5155" s="28"/>
      <c r="AX5155" s="28"/>
      <c r="AY5155" s="28"/>
      <c r="AZ5155" s="28"/>
      <c r="BA5155" s="28"/>
      <c r="BB5155" s="28"/>
      <c r="BC5155" s="28"/>
      <c r="BD5155" s="28"/>
      <c r="BE5155" s="28"/>
      <c r="BF5155" s="28"/>
      <c r="BG5155" s="28"/>
      <c r="BH5155" s="28"/>
      <c r="BI5155" s="28"/>
      <c r="BJ5155" s="28"/>
      <c r="BK5155" s="28"/>
      <c r="BL5155" s="28"/>
      <c r="BM5155" s="28"/>
      <c r="BN5155" s="28"/>
      <c r="BO5155" s="28"/>
      <c r="BP5155" s="28"/>
      <c r="BQ5155" s="28"/>
      <c r="BR5155" s="28"/>
      <c r="BS5155" s="28"/>
      <c r="BT5155" s="28"/>
      <c r="BU5155" s="28"/>
      <c r="BV5155" s="28"/>
      <c r="BW5155" s="28"/>
      <c r="BX5155" s="28"/>
      <c r="BY5155" s="28"/>
      <c r="BZ5155" s="28"/>
      <c r="CA5155" s="28"/>
      <c r="CB5155" s="28"/>
      <c r="CC5155" s="28"/>
      <c r="CD5155" s="28"/>
      <c r="CE5155" s="28"/>
      <c r="CF5155" s="28"/>
      <c r="CG5155" s="28"/>
      <c r="IP5155" s="28"/>
      <c r="IQ5155" s="28"/>
      <c r="IR5155" s="28"/>
      <c r="IS5155" s="28"/>
      <c r="IT5155" s="28"/>
      <c r="IU5155" s="28"/>
      <c r="IV5155" s="28"/>
      <c r="IW5155" s="28"/>
      <c r="IX5155" s="28"/>
      <c r="IY5155" s="28"/>
      <c r="IZ5155" s="28"/>
      <c r="JA5155" s="28"/>
      <c r="JB5155" s="28"/>
      <c r="JC5155" s="28"/>
      <c r="JD5155" s="28"/>
      <c r="JE5155" s="28"/>
      <c r="JF5155" s="28"/>
      <c r="JG5155" s="28"/>
      <c r="JH5155" s="28"/>
      <c r="JI5155" s="28"/>
      <c r="JJ5155" s="28"/>
      <c r="JK5155" s="28"/>
      <c r="JL5155" s="28"/>
      <c r="JM5155" s="28"/>
      <c r="JN5155" s="28"/>
      <c r="JO5155" s="28"/>
      <c r="JP5155" s="28"/>
      <c r="JQ5155" s="28"/>
      <c r="JR5155" s="28"/>
      <c r="JS5155" s="28"/>
      <c r="JT5155" s="28"/>
      <c r="JU5155" s="28"/>
      <c r="JV5155" s="28"/>
      <c r="JW5155" s="28"/>
      <c r="JX5155" s="28"/>
      <c r="JY5155" s="28"/>
      <c r="JZ5155" s="28"/>
      <c r="KA5155" s="28"/>
      <c r="KB5155" s="28"/>
      <c r="KC5155" s="28"/>
      <c r="KD5155" s="28"/>
    </row>
    <row r="5156" spans="5:290" x14ac:dyDescent="0.2">
      <c r="E5156" s="31"/>
      <c r="F5156" s="31"/>
      <c r="G5156" s="31"/>
      <c r="H5156" s="31"/>
      <c r="I5156" s="31"/>
      <c r="J5156" s="31"/>
      <c r="K5156" s="31"/>
      <c r="L5156" s="31"/>
      <c r="M5156" s="31"/>
      <c r="N5156" s="31"/>
      <c r="O5156" s="31"/>
      <c r="P5156" s="31"/>
      <c r="Q5156" s="31"/>
      <c r="R5156" s="31"/>
      <c r="S5156" s="31"/>
      <c r="T5156" s="31"/>
      <c r="U5156" s="31"/>
      <c r="V5156" s="31"/>
      <c r="W5156" s="31"/>
      <c r="X5156" s="31"/>
      <c r="Y5156" s="31"/>
      <c r="Z5156" s="31"/>
      <c r="AA5156" s="31"/>
      <c r="AB5156" s="31"/>
      <c r="AC5156" s="31"/>
      <c r="AD5156" s="31"/>
      <c r="AE5156" s="31"/>
      <c r="AF5156" s="31"/>
      <c r="AG5156" s="31"/>
      <c r="AH5156" s="31"/>
      <c r="AI5156" s="31"/>
      <c r="AJ5156" s="31"/>
      <c r="AK5156" s="31"/>
      <c r="AL5156" s="31"/>
      <c r="AM5156" s="31"/>
      <c r="AN5156" s="31"/>
      <c r="AO5156" s="31"/>
      <c r="AP5156" s="31"/>
      <c r="AQ5156" s="31"/>
      <c r="AR5156" s="31"/>
      <c r="AS5156" s="28"/>
      <c r="AT5156" s="28"/>
      <c r="AU5156" s="28"/>
      <c r="AV5156" s="28"/>
      <c r="AW5156" s="28"/>
      <c r="AX5156" s="28"/>
      <c r="AY5156" s="28"/>
      <c r="AZ5156" s="28"/>
      <c r="BA5156" s="28"/>
      <c r="BB5156" s="28"/>
      <c r="BC5156" s="28"/>
      <c r="BD5156" s="28"/>
      <c r="BE5156" s="28"/>
      <c r="BF5156" s="28"/>
      <c r="BG5156" s="28"/>
      <c r="BH5156" s="28"/>
      <c r="BI5156" s="28"/>
      <c r="BJ5156" s="28"/>
      <c r="BK5156" s="28"/>
      <c r="BL5156" s="28"/>
      <c r="BM5156" s="28"/>
      <c r="BN5156" s="28"/>
      <c r="BO5156" s="28"/>
      <c r="BP5156" s="28"/>
      <c r="BQ5156" s="28"/>
      <c r="BR5156" s="28"/>
      <c r="BS5156" s="28"/>
      <c r="BT5156" s="28"/>
      <c r="BU5156" s="28"/>
      <c r="BV5156" s="28"/>
      <c r="BW5156" s="28"/>
      <c r="BX5156" s="28"/>
      <c r="BY5156" s="28"/>
      <c r="BZ5156" s="28"/>
      <c r="CA5156" s="28"/>
      <c r="CB5156" s="28"/>
      <c r="CC5156" s="28"/>
      <c r="CD5156" s="28"/>
      <c r="CE5156" s="28"/>
      <c r="CF5156" s="28"/>
      <c r="CG5156" s="28"/>
      <c r="IP5156" s="28"/>
      <c r="IQ5156" s="28"/>
      <c r="IR5156" s="28"/>
      <c r="IS5156" s="28"/>
      <c r="IT5156" s="28"/>
      <c r="IU5156" s="28"/>
      <c r="IV5156" s="28"/>
      <c r="IW5156" s="28"/>
      <c r="IX5156" s="28"/>
      <c r="IY5156" s="28"/>
      <c r="IZ5156" s="28"/>
      <c r="JA5156" s="28"/>
      <c r="JB5156" s="28"/>
      <c r="JC5156" s="28"/>
      <c r="JD5156" s="28"/>
      <c r="JE5156" s="28"/>
      <c r="JF5156" s="28"/>
      <c r="JG5156" s="28"/>
      <c r="JH5156" s="28"/>
      <c r="JI5156" s="28"/>
      <c r="JJ5156" s="28"/>
      <c r="JK5156" s="28"/>
      <c r="JL5156" s="28"/>
      <c r="JM5156" s="28"/>
      <c r="JN5156" s="28"/>
      <c r="JO5156" s="28"/>
      <c r="JP5156" s="28"/>
      <c r="JQ5156" s="28"/>
      <c r="JR5156" s="28"/>
      <c r="JS5156" s="28"/>
      <c r="JT5156" s="28"/>
      <c r="JU5156" s="28"/>
      <c r="JV5156" s="28"/>
      <c r="JW5156" s="28"/>
      <c r="JX5156" s="28"/>
      <c r="JY5156" s="28"/>
      <c r="JZ5156" s="28"/>
      <c r="KA5156" s="28"/>
      <c r="KB5156" s="28"/>
      <c r="KC5156" s="28"/>
      <c r="KD5156" s="28"/>
    </row>
    <row r="5157" spans="5:290" x14ac:dyDescent="0.2">
      <c r="E5157" s="31"/>
      <c r="F5157" s="31"/>
      <c r="G5157" s="31"/>
      <c r="H5157" s="31"/>
      <c r="I5157" s="31"/>
      <c r="J5157" s="31"/>
      <c r="K5157" s="31"/>
      <c r="L5157" s="31"/>
      <c r="M5157" s="31"/>
      <c r="N5157" s="31"/>
      <c r="O5157" s="31"/>
      <c r="P5157" s="31"/>
      <c r="Q5157" s="31"/>
      <c r="R5157" s="31"/>
      <c r="S5157" s="31"/>
      <c r="T5157" s="31"/>
      <c r="U5157" s="31"/>
      <c r="V5157" s="31"/>
      <c r="W5157" s="31"/>
      <c r="X5157" s="31"/>
      <c r="Y5157" s="31"/>
      <c r="Z5157" s="31"/>
      <c r="AA5157" s="31"/>
      <c r="AB5157" s="31"/>
      <c r="AC5157" s="31"/>
      <c r="AD5157" s="31"/>
      <c r="AE5157" s="31"/>
      <c r="AF5157" s="31"/>
      <c r="AG5157" s="31"/>
      <c r="AH5157" s="31"/>
      <c r="AI5157" s="31"/>
      <c r="AJ5157" s="31"/>
      <c r="AK5157" s="31"/>
      <c r="AL5157" s="31"/>
      <c r="AM5157" s="31"/>
      <c r="AN5157" s="31"/>
      <c r="AO5157" s="31"/>
      <c r="AP5157" s="31"/>
      <c r="AQ5157" s="31"/>
      <c r="AR5157" s="31"/>
      <c r="AS5157" s="28"/>
      <c r="AT5157" s="28"/>
      <c r="AU5157" s="28"/>
      <c r="AV5157" s="28"/>
      <c r="AW5157" s="28"/>
      <c r="AX5157" s="28"/>
      <c r="AY5157" s="28"/>
      <c r="AZ5157" s="28"/>
      <c r="BA5157" s="28"/>
      <c r="BB5157" s="28"/>
      <c r="BC5157" s="28"/>
      <c r="BD5157" s="28"/>
      <c r="BE5157" s="28"/>
      <c r="BF5157" s="28"/>
      <c r="BG5157" s="28"/>
      <c r="BH5157" s="28"/>
      <c r="BI5157" s="28"/>
      <c r="BJ5157" s="28"/>
      <c r="BK5157" s="28"/>
      <c r="BL5157" s="28"/>
      <c r="BM5157" s="28"/>
      <c r="BN5157" s="28"/>
      <c r="BO5157" s="28"/>
      <c r="BP5157" s="28"/>
      <c r="BQ5157" s="28"/>
      <c r="BR5157" s="28"/>
      <c r="BS5157" s="28"/>
      <c r="BT5157" s="28"/>
      <c r="BU5157" s="28"/>
      <c r="BV5157" s="28"/>
      <c r="BW5157" s="28"/>
      <c r="BX5157" s="28"/>
      <c r="BY5157" s="28"/>
      <c r="BZ5157" s="28"/>
      <c r="CA5157" s="28"/>
      <c r="CB5157" s="28"/>
      <c r="CC5157" s="28"/>
      <c r="CD5157" s="28"/>
      <c r="CE5157" s="28"/>
      <c r="CF5157" s="28"/>
      <c r="CG5157" s="28"/>
      <c r="IP5157" s="28"/>
      <c r="IQ5157" s="28"/>
      <c r="IR5157" s="28"/>
      <c r="IS5157" s="28"/>
      <c r="IT5157" s="28"/>
      <c r="IU5157" s="28"/>
      <c r="IV5157" s="28"/>
      <c r="IW5157" s="28"/>
      <c r="IX5157" s="28"/>
      <c r="IY5157" s="28"/>
      <c r="IZ5157" s="28"/>
      <c r="JA5157" s="28"/>
      <c r="JB5157" s="28"/>
      <c r="JC5157" s="28"/>
      <c r="JD5157" s="28"/>
      <c r="JE5157" s="28"/>
      <c r="JF5157" s="28"/>
      <c r="JG5157" s="28"/>
      <c r="JH5157" s="28"/>
      <c r="JI5157" s="28"/>
      <c r="JJ5157" s="28"/>
      <c r="JK5157" s="28"/>
      <c r="JL5157" s="28"/>
      <c r="JM5157" s="28"/>
      <c r="JN5157" s="28"/>
      <c r="JO5157" s="28"/>
      <c r="JP5157" s="28"/>
      <c r="JQ5157" s="28"/>
      <c r="JR5157" s="28"/>
      <c r="JS5157" s="28"/>
      <c r="JT5157" s="28"/>
      <c r="JU5157" s="28"/>
      <c r="JV5157" s="28"/>
      <c r="JW5157" s="28"/>
      <c r="JX5157" s="28"/>
      <c r="JY5157" s="28"/>
      <c r="JZ5157" s="28"/>
      <c r="KA5157" s="28"/>
      <c r="KB5157" s="28"/>
      <c r="KC5157" s="28"/>
      <c r="KD5157" s="28"/>
    </row>
    <row r="5158" spans="5:290" x14ac:dyDescent="0.2">
      <c r="E5158" s="31"/>
      <c r="F5158" s="31"/>
      <c r="G5158" s="31"/>
      <c r="H5158" s="31"/>
      <c r="I5158" s="31"/>
      <c r="J5158" s="31"/>
      <c r="K5158" s="31"/>
      <c r="L5158" s="31"/>
      <c r="M5158" s="31"/>
      <c r="N5158" s="31"/>
      <c r="O5158" s="31"/>
      <c r="P5158" s="31"/>
      <c r="Q5158" s="31"/>
      <c r="R5158" s="31"/>
      <c r="S5158" s="31"/>
      <c r="T5158" s="31"/>
      <c r="U5158" s="31"/>
      <c r="V5158" s="31"/>
      <c r="W5158" s="31"/>
      <c r="X5158" s="31"/>
      <c r="Y5158" s="31"/>
      <c r="Z5158" s="31"/>
      <c r="AA5158" s="31"/>
      <c r="AB5158" s="31"/>
      <c r="AC5158" s="31"/>
      <c r="AD5158" s="31"/>
      <c r="AE5158" s="31"/>
      <c r="AF5158" s="31"/>
      <c r="AG5158" s="31"/>
      <c r="AH5158" s="31"/>
      <c r="AI5158" s="31"/>
      <c r="AJ5158" s="31"/>
      <c r="AK5158" s="31"/>
      <c r="AL5158" s="31"/>
      <c r="AM5158" s="31"/>
      <c r="AN5158" s="31"/>
      <c r="AO5158" s="31"/>
      <c r="AP5158" s="31"/>
      <c r="AQ5158" s="31"/>
      <c r="AR5158" s="31"/>
      <c r="AS5158" s="28"/>
      <c r="AT5158" s="28"/>
      <c r="AU5158" s="28"/>
      <c r="AV5158" s="28"/>
      <c r="AW5158" s="28"/>
      <c r="AX5158" s="28"/>
      <c r="AY5158" s="28"/>
      <c r="AZ5158" s="28"/>
      <c r="BA5158" s="28"/>
      <c r="BB5158" s="28"/>
      <c r="BC5158" s="28"/>
      <c r="BD5158" s="28"/>
      <c r="BE5158" s="28"/>
      <c r="BF5158" s="28"/>
      <c r="BG5158" s="28"/>
      <c r="BH5158" s="28"/>
      <c r="BI5158" s="28"/>
      <c r="BJ5158" s="28"/>
      <c r="BK5158" s="28"/>
      <c r="BL5158" s="28"/>
      <c r="BM5158" s="28"/>
      <c r="BN5158" s="28"/>
      <c r="BO5158" s="28"/>
      <c r="BP5158" s="28"/>
      <c r="BQ5158" s="28"/>
      <c r="BR5158" s="28"/>
      <c r="BS5158" s="28"/>
      <c r="BT5158" s="28"/>
      <c r="BU5158" s="28"/>
      <c r="BV5158" s="28"/>
      <c r="BW5158" s="28"/>
      <c r="BX5158" s="28"/>
      <c r="BY5158" s="28"/>
      <c r="BZ5158" s="28"/>
      <c r="CA5158" s="28"/>
      <c r="CB5158" s="28"/>
      <c r="CC5158" s="28"/>
      <c r="CD5158" s="28"/>
      <c r="CE5158" s="28"/>
      <c r="CF5158" s="28"/>
      <c r="CG5158" s="28"/>
      <c r="IP5158" s="28"/>
      <c r="IQ5158" s="28"/>
      <c r="IR5158" s="28"/>
      <c r="IS5158" s="28"/>
      <c r="IT5158" s="28"/>
      <c r="IU5158" s="28"/>
      <c r="IV5158" s="28"/>
      <c r="IW5158" s="28"/>
      <c r="IX5158" s="28"/>
      <c r="IY5158" s="28"/>
      <c r="IZ5158" s="28"/>
      <c r="JA5158" s="28"/>
      <c r="JB5158" s="28"/>
      <c r="JC5158" s="28"/>
      <c r="JD5158" s="28"/>
      <c r="JE5158" s="28"/>
      <c r="JF5158" s="28"/>
      <c r="JG5158" s="28"/>
      <c r="JH5158" s="28"/>
      <c r="JI5158" s="28"/>
      <c r="JJ5158" s="28"/>
      <c r="JK5158" s="28"/>
      <c r="JL5158" s="28"/>
      <c r="JM5158" s="28"/>
      <c r="JN5158" s="28"/>
      <c r="JO5158" s="28"/>
      <c r="JP5158" s="28"/>
      <c r="JQ5158" s="28"/>
      <c r="JR5158" s="28"/>
      <c r="JS5158" s="28"/>
      <c r="JT5158" s="28"/>
      <c r="JU5158" s="28"/>
      <c r="JV5158" s="28"/>
      <c r="JW5158" s="28"/>
      <c r="JX5158" s="28"/>
      <c r="JY5158" s="28"/>
      <c r="JZ5158" s="28"/>
      <c r="KA5158" s="28"/>
      <c r="KB5158" s="28"/>
      <c r="KC5158" s="28"/>
      <c r="KD5158" s="28"/>
    </row>
    <row r="5159" spans="5:290" x14ac:dyDescent="0.2">
      <c r="E5159" s="31"/>
      <c r="F5159" s="31"/>
      <c r="G5159" s="31"/>
      <c r="H5159" s="31"/>
      <c r="I5159" s="31"/>
      <c r="J5159" s="31"/>
      <c r="K5159" s="31"/>
      <c r="L5159" s="31"/>
      <c r="M5159" s="31"/>
      <c r="N5159" s="31"/>
      <c r="O5159" s="31"/>
      <c r="P5159" s="31"/>
      <c r="Q5159" s="31"/>
      <c r="R5159" s="31"/>
      <c r="S5159" s="31"/>
      <c r="T5159" s="31"/>
      <c r="U5159" s="31"/>
      <c r="V5159" s="31"/>
      <c r="W5159" s="31"/>
      <c r="X5159" s="31"/>
      <c r="Y5159" s="31"/>
      <c r="Z5159" s="31"/>
      <c r="AA5159" s="31"/>
      <c r="AB5159" s="31"/>
      <c r="AC5159" s="31"/>
      <c r="AD5159" s="31"/>
      <c r="AE5159" s="31"/>
      <c r="AF5159" s="31"/>
      <c r="AG5159" s="31"/>
      <c r="AH5159" s="31"/>
      <c r="AI5159" s="31"/>
      <c r="AJ5159" s="31"/>
      <c r="AK5159" s="31"/>
      <c r="AL5159" s="31"/>
      <c r="AM5159" s="31"/>
      <c r="AN5159" s="31"/>
      <c r="AO5159" s="31"/>
      <c r="AP5159" s="31"/>
      <c r="AQ5159" s="31"/>
      <c r="AR5159" s="31"/>
      <c r="AS5159" s="28"/>
      <c r="AT5159" s="28"/>
      <c r="AU5159" s="28"/>
      <c r="AV5159" s="28"/>
      <c r="AW5159" s="28"/>
      <c r="AX5159" s="28"/>
      <c r="AY5159" s="28"/>
      <c r="AZ5159" s="28"/>
      <c r="BA5159" s="28"/>
      <c r="BB5159" s="28"/>
      <c r="BC5159" s="28"/>
      <c r="BD5159" s="28"/>
      <c r="BE5159" s="28"/>
      <c r="BF5159" s="28"/>
      <c r="BG5159" s="28"/>
      <c r="BH5159" s="28"/>
      <c r="BI5159" s="28"/>
      <c r="BJ5159" s="28"/>
      <c r="BK5159" s="28"/>
      <c r="BL5159" s="28"/>
      <c r="BM5159" s="28"/>
      <c r="BN5159" s="28"/>
      <c r="BO5159" s="28"/>
      <c r="BP5159" s="28"/>
      <c r="BQ5159" s="28"/>
      <c r="BR5159" s="28"/>
      <c r="BS5159" s="28"/>
      <c r="BT5159" s="28"/>
      <c r="BU5159" s="28"/>
      <c r="BV5159" s="28"/>
      <c r="BW5159" s="28"/>
      <c r="BX5159" s="28"/>
      <c r="BY5159" s="28"/>
      <c r="BZ5159" s="28"/>
      <c r="CA5159" s="28"/>
      <c r="CB5159" s="28"/>
      <c r="CC5159" s="28"/>
      <c r="CD5159" s="28"/>
      <c r="CE5159" s="28"/>
      <c r="CF5159" s="28"/>
      <c r="CG5159" s="28"/>
      <c r="IP5159" s="28"/>
      <c r="IQ5159" s="28"/>
      <c r="IR5159" s="28"/>
      <c r="IS5159" s="28"/>
      <c r="IT5159" s="28"/>
      <c r="IU5159" s="28"/>
      <c r="IV5159" s="28"/>
      <c r="IW5159" s="28"/>
      <c r="IX5159" s="28"/>
      <c r="IY5159" s="28"/>
      <c r="IZ5159" s="28"/>
      <c r="JA5159" s="28"/>
      <c r="JB5159" s="28"/>
      <c r="JC5159" s="28"/>
      <c r="JD5159" s="28"/>
      <c r="JE5159" s="28"/>
      <c r="JF5159" s="28"/>
      <c r="JG5159" s="28"/>
      <c r="JH5159" s="28"/>
      <c r="JI5159" s="28"/>
      <c r="JJ5159" s="28"/>
      <c r="JK5159" s="28"/>
      <c r="JL5159" s="28"/>
      <c r="JM5159" s="28"/>
      <c r="JN5159" s="28"/>
      <c r="JO5159" s="28"/>
      <c r="JP5159" s="28"/>
      <c r="JQ5159" s="28"/>
      <c r="JR5159" s="28"/>
      <c r="JS5159" s="28"/>
      <c r="JT5159" s="28"/>
      <c r="JU5159" s="28"/>
      <c r="JV5159" s="28"/>
      <c r="JW5159" s="28"/>
      <c r="JX5159" s="28"/>
      <c r="JY5159" s="28"/>
      <c r="JZ5159" s="28"/>
      <c r="KA5159" s="28"/>
      <c r="KB5159" s="28"/>
      <c r="KC5159" s="28"/>
      <c r="KD5159" s="28"/>
    </row>
    <row r="5160" spans="5:290" x14ac:dyDescent="0.2">
      <c r="E5160" s="31"/>
      <c r="F5160" s="31"/>
      <c r="G5160" s="31"/>
      <c r="H5160" s="31"/>
      <c r="I5160" s="31"/>
      <c r="J5160" s="31"/>
      <c r="K5160" s="31"/>
      <c r="L5160" s="31"/>
      <c r="M5160" s="31"/>
      <c r="N5160" s="31"/>
      <c r="O5160" s="31"/>
      <c r="P5160" s="31"/>
      <c r="Q5160" s="31"/>
      <c r="R5160" s="31"/>
      <c r="S5160" s="31"/>
      <c r="T5160" s="31"/>
      <c r="U5160" s="31"/>
      <c r="V5160" s="31"/>
      <c r="W5160" s="31"/>
      <c r="X5160" s="31"/>
      <c r="Y5160" s="31"/>
      <c r="Z5160" s="31"/>
      <c r="AA5160" s="31"/>
      <c r="AB5160" s="31"/>
      <c r="AC5160" s="31"/>
      <c r="AD5160" s="31"/>
      <c r="AE5160" s="31"/>
      <c r="AF5160" s="31"/>
      <c r="AG5160" s="31"/>
      <c r="AH5160" s="31"/>
      <c r="AI5160" s="31"/>
      <c r="AJ5160" s="31"/>
      <c r="AK5160" s="31"/>
      <c r="AL5160" s="31"/>
      <c r="AM5160" s="31"/>
      <c r="AN5160" s="31"/>
      <c r="AO5160" s="31"/>
      <c r="AP5160" s="31"/>
      <c r="AQ5160" s="31"/>
      <c r="AR5160" s="31"/>
      <c r="AS5160" s="28"/>
      <c r="AT5160" s="28"/>
      <c r="AU5160" s="28"/>
      <c r="AV5160" s="28"/>
      <c r="AW5160" s="28"/>
      <c r="AX5160" s="28"/>
      <c r="AY5160" s="28"/>
      <c r="AZ5160" s="28"/>
      <c r="BA5160" s="28"/>
      <c r="BB5160" s="28"/>
      <c r="BC5160" s="28"/>
      <c r="BD5160" s="28"/>
      <c r="BE5160" s="28"/>
      <c r="BF5160" s="28"/>
      <c r="BG5160" s="28"/>
      <c r="BH5160" s="28"/>
      <c r="BI5160" s="28"/>
      <c r="BJ5160" s="28"/>
      <c r="BK5160" s="28"/>
      <c r="BL5160" s="28"/>
      <c r="BM5160" s="28"/>
      <c r="BN5160" s="28"/>
      <c r="BO5160" s="28"/>
      <c r="BP5160" s="28"/>
      <c r="BQ5160" s="28"/>
      <c r="BR5160" s="28"/>
      <c r="BS5160" s="28"/>
      <c r="BT5160" s="28"/>
      <c r="BU5160" s="28"/>
      <c r="BV5160" s="28"/>
      <c r="BW5160" s="28"/>
      <c r="BX5160" s="28"/>
      <c r="BY5160" s="28"/>
      <c r="BZ5160" s="28"/>
      <c r="CA5160" s="28"/>
      <c r="CB5160" s="28"/>
      <c r="CC5160" s="28"/>
      <c r="CD5160" s="28"/>
      <c r="CE5160" s="28"/>
      <c r="CF5160" s="28"/>
      <c r="CG5160" s="28"/>
      <c r="IP5160" s="28"/>
      <c r="IQ5160" s="28"/>
      <c r="IR5160" s="28"/>
      <c r="IS5160" s="28"/>
      <c r="IT5160" s="28"/>
      <c r="IU5160" s="28"/>
      <c r="IV5160" s="28"/>
      <c r="IW5160" s="28"/>
      <c r="IX5160" s="28"/>
      <c r="IY5160" s="28"/>
      <c r="IZ5160" s="28"/>
      <c r="JA5160" s="28"/>
      <c r="JB5160" s="28"/>
      <c r="JC5160" s="28"/>
      <c r="JD5160" s="28"/>
      <c r="JE5160" s="28"/>
      <c r="JF5160" s="28"/>
      <c r="JG5160" s="28"/>
      <c r="JH5160" s="28"/>
      <c r="JI5160" s="28"/>
      <c r="JJ5160" s="28"/>
      <c r="JK5160" s="28"/>
      <c r="JL5160" s="28"/>
      <c r="JM5160" s="28"/>
      <c r="JN5160" s="28"/>
      <c r="JO5160" s="28"/>
      <c r="JP5160" s="28"/>
      <c r="JQ5160" s="28"/>
      <c r="JR5160" s="28"/>
      <c r="JS5160" s="28"/>
      <c r="JT5160" s="28"/>
      <c r="JU5160" s="28"/>
      <c r="JV5160" s="28"/>
      <c r="JW5160" s="28"/>
      <c r="JX5160" s="28"/>
      <c r="JY5160" s="28"/>
      <c r="JZ5160" s="28"/>
      <c r="KA5160" s="28"/>
      <c r="KB5160" s="28"/>
      <c r="KC5160" s="28"/>
      <c r="KD5160" s="28"/>
    </row>
    <row r="5161" spans="5:290" x14ac:dyDescent="0.2">
      <c r="E5161" s="31"/>
      <c r="F5161" s="31"/>
      <c r="G5161" s="31"/>
      <c r="H5161" s="31"/>
      <c r="I5161" s="31"/>
      <c r="J5161" s="31"/>
      <c r="K5161" s="31"/>
      <c r="L5161" s="31"/>
      <c r="M5161" s="31"/>
      <c r="N5161" s="31"/>
      <c r="O5161" s="31"/>
      <c r="P5161" s="31"/>
      <c r="Q5161" s="31"/>
      <c r="R5161" s="31"/>
      <c r="S5161" s="31"/>
      <c r="T5161" s="31"/>
      <c r="U5161" s="31"/>
      <c r="V5161" s="31"/>
      <c r="W5161" s="31"/>
      <c r="X5161" s="31"/>
      <c r="Y5161" s="31"/>
      <c r="Z5161" s="31"/>
      <c r="AA5161" s="31"/>
      <c r="AB5161" s="31"/>
      <c r="AC5161" s="31"/>
      <c r="AD5161" s="31"/>
      <c r="AE5161" s="31"/>
      <c r="AF5161" s="31"/>
      <c r="AG5161" s="31"/>
      <c r="AH5161" s="31"/>
      <c r="AI5161" s="31"/>
      <c r="AJ5161" s="31"/>
      <c r="AK5161" s="31"/>
      <c r="AL5161" s="31"/>
      <c r="AM5161" s="31"/>
      <c r="AN5161" s="31"/>
      <c r="AO5161" s="31"/>
      <c r="AP5161" s="31"/>
      <c r="AQ5161" s="31"/>
      <c r="AR5161" s="31"/>
      <c r="AS5161" s="28"/>
      <c r="AT5161" s="28"/>
      <c r="AU5161" s="28"/>
      <c r="AV5161" s="28"/>
      <c r="AW5161" s="28"/>
      <c r="AX5161" s="28"/>
      <c r="AY5161" s="28"/>
      <c r="AZ5161" s="28"/>
      <c r="BA5161" s="28"/>
      <c r="BB5161" s="28"/>
      <c r="BC5161" s="28"/>
      <c r="BD5161" s="28"/>
      <c r="BE5161" s="28"/>
      <c r="BF5161" s="28"/>
      <c r="BG5161" s="28"/>
      <c r="BH5161" s="28"/>
      <c r="BI5161" s="28"/>
      <c r="BJ5161" s="28"/>
      <c r="BK5161" s="28"/>
      <c r="BL5161" s="28"/>
      <c r="BM5161" s="28"/>
      <c r="BN5161" s="28"/>
      <c r="BO5161" s="28"/>
      <c r="BP5161" s="28"/>
      <c r="BQ5161" s="28"/>
      <c r="BR5161" s="28"/>
      <c r="BS5161" s="28"/>
      <c r="BT5161" s="28"/>
      <c r="BU5161" s="28"/>
      <c r="BV5161" s="28"/>
      <c r="BW5161" s="28"/>
      <c r="BX5161" s="28"/>
      <c r="BY5161" s="28"/>
      <c r="BZ5161" s="28"/>
      <c r="CA5161" s="28"/>
      <c r="CB5161" s="28"/>
      <c r="CC5161" s="28"/>
      <c r="CD5161" s="28"/>
      <c r="CE5161" s="28"/>
      <c r="CF5161" s="28"/>
      <c r="CG5161" s="28"/>
      <c r="IP5161" s="28"/>
      <c r="IQ5161" s="28"/>
      <c r="IR5161" s="28"/>
      <c r="IS5161" s="28"/>
      <c r="IT5161" s="28"/>
      <c r="IU5161" s="28"/>
      <c r="IV5161" s="28"/>
      <c r="IW5161" s="28"/>
      <c r="IX5161" s="28"/>
      <c r="IY5161" s="28"/>
      <c r="IZ5161" s="28"/>
      <c r="JA5161" s="28"/>
      <c r="JB5161" s="28"/>
      <c r="JC5161" s="28"/>
      <c r="JD5161" s="28"/>
      <c r="JE5161" s="28"/>
      <c r="JF5161" s="28"/>
      <c r="JG5161" s="28"/>
      <c r="JH5161" s="28"/>
      <c r="JI5161" s="28"/>
      <c r="JJ5161" s="28"/>
      <c r="JK5161" s="28"/>
      <c r="JL5161" s="28"/>
      <c r="JM5161" s="28"/>
      <c r="JN5161" s="28"/>
      <c r="JO5161" s="28"/>
      <c r="JP5161" s="28"/>
      <c r="JQ5161" s="28"/>
      <c r="JR5161" s="28"/>
      <c r="JS5161" s="28"/>
      <c r="JT5161" s="28"/>
      <c r="JU5161" s="28"/>
      <c r="JV5161" s="28"/>
      <c r="JW5161" s="28"/>
      <c r="JX5161" s="28"/>
      <c r="JY5161" s="28"/>
      <c r="JZ5161" s="28"/>
      <c r="KA5161" s="28"/>
      <c r="KB5161" s="28"/>
      <c r="KC5161" s="28"/>
      <c r="KD5161" s="28"/>
    </row>
    <row r="5162" spans="5:290" x14ac:dyDescent="0.2">
      <c r="E5162" s="31"/>
      <c r="F5162" s="31"/>
      <c r="G5162" s="31"/>
      <c r="H5162" s="31"/>
      <c r="I5162" s="31"/>
      <c r="J5162" s="31"/>
      <c r="K5162" s="31"/>
      <c r="L5162" s="31"/>
      <c r="M5162" s="31"/>
      <c r="N5162" s="31"/>
      <c r="O5162" s="31"/>
      <c r="P5162" s="31"/>
      <c r="Q5162" s="31"/>
      <c r="R5162" s="31"/>
      <c r="S5162" s="31"/>
      <c r="T5162" s="31"/>
      <c r="U5162" s="31"/>
      <c r="V5162" s="31"/>
      <c r="W5162" s="31"/>
      <c r="X5162" s="31"/>
      <c r="Y5162" s="31"/>
      <c r="Z5162" s="31"/>
      <c r="AA5162" s="31"/>
      <c r="AB5162" s="31"/>
      <c r="AC5162" s="31"/>
      <c r="AD5162" s="31"/>
      <c r="AE5162" s="31"/>
      <c r="AF5162" s="31"/>
      <c r="AG5162" s="31"/>
      <c r="AH5162" s="31"/>
      <c r="AI5162" s="31"/>
      <c r="AJ5162" s="31"/>
      <c r="AK5162" s="31"/>
      <c r="AL5162" s="31"/>
      <c r="AM5162" s="31"/>
      <c r="AN5162" s="31"/>
      <c r="AO5162" s="31"/>
      <c r="AP5162" s="31"/>
      <c r="AQ5162" s="31"/>
      <c r="AR5162" s="31"/>
      <c r="AS5162" s="28"/>
      <c r="AT5162" s="28"/>
      <c r="AU5162" s="28"/>
      <c r="AV5162" s="28"/>
      <c r="AW5162" s="28"/>
      <c r="AX5162" s="28"/>
      <c r="AY5162" s="28"/>
      <c r="AZ5162" s="28"/>
      <c r="BA5162" s="28"/>
      <c r="BB5162" s="28"/>
      <c r="BC5162" s="28"/>
      <c r="BD5162" s="28"/>
      <c r="BE5162" s="28"/>
      <c r="BF5162" s="28"/>
      <c r="BG5162" s="28"/>
      <c r="BH5162" s="28"/>
      <c r="BI5162" s="28"/>
      <c r="BJ5162" s="28"/>
      <c r="BK5162" s="28"/>
      <c r="BL5162" s="28"/>
      <c r="BM5162" s="28"/>
      <c r="BN5162" s="28"/>
      <c r="BO5162" s="28"/>
      <c r="BP5162" s="28"/>
      <c r="BQ5162" s="28"/>
      <c r="BR5162" s="28"/>
      <c r="BS5162" s="28"/>
      <c r="BT5162" s="28"/>
      <c r="BU5162" s="28"/>
      <c r="BV5162" s="28"/>
      <c r="BW5162" s="28"/>
      <c r="BX5162" s="28"/>
      <c r="BY5162" s="28"/>
      <c r="BZ5162" s="28"/>
      <c r="CA5162" s="28"/>
      <c r="CB5162" s="28"/>
      <c r="CC5162" s="28"/>
      <c r="CD5162" s="28"/>
      <c r="CE5162" s="28"/>
      <c r="CF5162" s="28"/>
      <c r="CG5162" s="28"/>
      <c r="IP5162" s="28"/>
      <c r="IQ5162" s="28"/>
      <c r="IR5162" s="28"/>
      <c r="IS5162" s="28"/>
      <c r="IT5162" s="28"/>
      <c r="IU5162" s="28"/>
      <c r="IV5162" s="28"/>
      <c r="IW5162" s="28"/>
      <c r="IX5162" s="28"/>
      <c r="IY5162" s="28"/>
      <c r="IZ5162" s="28"/>
      <c r="JA5162" s="28"/>
      <c r="JB5162" s="28"/>
      <c r="JC5162" s="28"/>
      <c r="JD5162" s="28"/>
      <c r="JE5162" s="28"/>
      <c r="JF5162" s="28"/>
      <c r="JG5162" s="28"/>
      <c r="JH5162" s="28"/>
      <c r="JI5162" s="28"/>
      <c r="JJ5162" s="28"/>
      <c r="JK5162" s="28"/>
      <c r="JL5162" s="28"/>
      <c r="JM5162" s="28"/>
      <c r="JN5162" s="28"/>
      <c r="JO5162" s="28"/>
      <c r="JP5162" s="28"/>
      <c r="JQ5162" s="28"/>
      <c r="JR5162" s="28"/>
      <c r="JS5162" s="28"/>
      <c r="JT5162" s="28"/>
      <c r="JU5162" s="28"/>
      <c r="JV5162" s="28"/>
      <c r="JW5162" s="28"/>
      <c r="JX5162" s="28"/>
      <c r="JY5162" s="28"/>
      <c r="JZ5162" s="28"/>
      <c r="KA5162" s="28"/>
      <c r="KB5162" s="28"/>
      <c r="KC5162" s="28"/>
      <c r="KD5162" s="28"/>
    </row>
    <row r="5163" spans="5:290" x14ac:dyDescent="0.2">
      <c r="E5163" s="31"/>
      <c r="F5163" s="31"/>
      <c r="G5163" s="31"/>
      <c r="H5163" s="31"/>
      <c r="I5163" s="31"/>
      <c r="J5163" s="31"/>
      <c r="K5163" s="31"/>
      <c r="L5163" s="31"/>
      <c r="M5163" s="31"/>
      <c r="N5163" s="31"/>
      <c r="O5163" s="31"/>
      <c r="P5163" s="31"/>
      <c r="Q5163" s="31"/>
      <c r="R5163" s="31"/>
      <c r="S5163" s="31"/>
      <c r="T5163" s="31"/>
      <c r="U5163" s="31"/>
      <c r="V5163" s="31"/>
      <c r="W5163" s="31"/>
      <c r="X5163" s="31"/>
      <c r="Y5163" s="31"/>
      <c r="Z5163" s="31"/>
      <c r="AA5163" s="31"/>
      <c r="AB5163" s="31"/>
      <c r="AC5163" s="31"/>
      <c r="AD5163" s="31"/>
      <c r="AE5163" s="31"/>
      <c r="AF5163" s="31"/>
      <c r="AG5163" s="31"/>
      <c r="AH5163" s="31"/>
      <c r="AI5163" s="31"/>
      <c r="AJ5163" s="31"/>
      <c r="AK5163" s="31"/>
      <c r="AL5163" s="31"/>
      <c r="AM5163" s="31"/>
      <c r="AN5163" s="31"/>
      <c r="AO5163" s="31"/>
      <c r="AP5163" s="31"/>
      <c r="AQ5163" s="31"/>
      <c r="AR5163" s="31"/>
      <c r="AS5163" s="28"/>
      <c r="AT5163" s="28"/>
      <c r="AU5163" s="28"/>
      <c r="AV5163" s="28"/>
      <c r="AW5163" s="28"/>
      <c r="AX5163" s="28"/>
      <c r="AY5163" s="28"/>
      <c r="AZ5163" s="28"/>
      <c r="BA5163" s="28"/>
      <c r="BB5163" s="28"/>
      <c r="BC5163" s="28"/>
      <c r="BD5163" s="28"/>
      <c r="BE5163" s="28"/>
      <c r="BF5163" s="28"/>
      <c r="BG5163" s="28"/>
      <c r="BH5163" s="28"/>
      <c r="BI5163" s="28"/>
      <c r="BJ5163" s="28"/>
      <c r="BK5163" s="28"/>
      <c r="BL5163" s="28"/>
      <c r="BM5163" s="28"/>
      <c r="BN5163" s="28"/>
      <c r="BO5163" s="28"/>
      <c r="BP5163" s="28"/>
      <c r="BQ5163" s="28"/>
      <c r="BR5163" s="28"/>
      <c r="BS5163" s="28"/>
      <c r="BT5163" s="28"/>
      <c r="BU5163" s="28"/>
      <c r="BV5163" s="28"/>
      <c r="BW5163" s="28"/>
      <c r="BX5163" s="28"/>
      <c r="BY5163" s="28"/>
      <c r="BZ5163" s="28"/>
      <c r="CA5163" s="28"/>
      <c r="CB5163" s="28"/>
      <c r="CC5163" s="28"/>
      <c r="CD5163" s="28"/>
      <c r="CE5163" s="28"/>
      <c r="CF5163" s="28"/>
      <c r="CG5163" s="28"/>
      <c r="IP5163" s="28"/>
      <c r="IQ5163" s="28"/>
      <c r="IR5163" s="28"/>
      <c r="IS5163" s="28"/>
      <c r="IT5163" s="28"/>
      <c r="IU5163" s="28"/>
      <c r="IV5163" s="28"/>
      <c r="IW5163" s="28"/>
      <c r="IX5163" s="28"/>
      <c r="IY5163" s="28"/>
      <c r="IZ5163" s="28"/>
      <c r="JA5163" s="28"/>
      <c r="JB5163" s="28"/>
      <c r="JC5163" s="28"/>
      <c r="JD5163" s="28"/>
      <c r="JE5163" s="28"/>
      <c r="JF5163" s="28"/>
      <c r="JG5163" s="28"/>
      <c r="JH5163" s="28"/>
      <c r="JI5163" s="28"/>
      <c r="JJ5163" s="28"/>
      <c r="JK5163" s="28"/>
      <c r="JL5163" s="28"/>
      <c r="JM5163" s="28"/>
      <c r="JN5163" s="28"/>
      <c r="JO5163" s="28"/>
      <c r="JP5163" s="28"/>
      <c r="JQ5163" s="28"/>
      <c r="JR5163" s="28"/>
      <c r="JS5163" s="28"/>
      <c r="JT5163" s="28"/>
      <c r="JU5163" s="28"/>
      <c r="JV5163" s="28"/>
      <c r="JW5163" s="28"/>
      <c r="JX5163" s="28"/>
      <c r="JY5163" s="28"/>
      <c r="JZ5163" s="28"/>
      <c r="KA5163" s="28"/>
      <c r="KB5163" s="28"/>
      <c r="KC5163" s="28"/>
      <c r="KD5163" s="28"/>
    </row>
    <row r="5164" spans="5:290" x14ac:dyDescent="0.2">
      <c r="E5164" s="31"/>
      <c r="F5164" s="31"/>
      <c r="G5164" s="31"/>
      <c r="H5164" s="31"/>
      <c r="I5164" s="31"/>
      <c r="J5164" s="31"/>
      <c r="K5164" s="31"/>
      <c r="L5164" s="31"/>
      <c r="M5164" s="31"/>
      <c r="N5164" s="31"/>
      <c r="O5164" s="31"/>
      <c r="P5164" s="31"/>
      <c r="Q5164" s="31"/>
      <c r="R5164" s="31"/>
      <c r="S5164" s="31"/>
      <c r="T5164" s="31"/>
      <c r="U5164" s="31"/>
      <c r="V5164" s="31"/>
      <c r="W5164" s="31"/>
      <c r="X5164" s="31"/>
      <c r="Y5164" s="31"/>
      <c r="Z5164" s="31"/>
      <c r="AA5164" s="31"/>
      <c r="AB5164" s="31"/>
      <c r="AC5164" s="31"/>
      <c r="AD5164" s="31"/>
      <c r="AE5164" s="31"/>
      <c r="AF5164" s="31"/>
      <c r="AG5164" s="31"/>
      <c r="AH5164" s="31"/>
      <c r="AI5164" s="31"/>
      <c r="AJ5164" s="31"/>
      <c r="AK5164" s="31"/>
      <c r="AL5164" s="31"/>
      <c r="AM5164" s="31"/>
      <c r="AN5164" s="31"/>
      <c r="AO5164" s="31"/>
      <c r="AP5164" s="31"/>
      <c r="AQ5164" s="31"/>
      <c r="AR5164" s="31"/>
      <c r="AS5164" s="28"/>
      <c r="AT5164" s="28"/>
      <c r="AU5164" s="28"/>
      <c r="AV5164" s="28"/>
      <c r="AW5164" s="28"/>
      <c r="AX5164" s="28"/>
      <c r="AY5164" s="28"/>
      <c r="AZ5164" s="28"/>
      <c r="BA5164" s="28"/>
      <c r="BB5164" s="28"/>
      <c r="BC5164" s="28"/>
      <c r="BD5164" s="28"/>
      <c r="BE5164" s="28"/>
      <c r="BF5164" s="28"/>
      <c r="BG5164" s="28"/>
      <c r="BH5164" s="28"/>
      <c r="BI5164" s="28"/>
      <c r="BJ5164" s="28"/>
      <c r="BK5164" s="28"/>
      <c r="BL5164" s="28"/>
      <c r="BM5164" s="28"/>
      <c r="BN5164" s="28"/>
      <c r="BO5164" s="28"/>
      <c r="BP5164" s="28"/>
      <c r="BQ5164" s="28"/>
      <c r="BR5164" s="28"/>
      <c r="BS5164" s="28"/>
      <c r="BT5164" s="28"/>
      <c r="BU5164" s="28"/>
      <c r="BV5164" s="28"/>
      <c r="BW5164" s="28"/>
      <c r="BX5164" s="28"/>
      <c r="BY5164" s="28"/>
      <c r="BZ5164" s="28"/>
      <c r="CA5164" s="28"/>
      <c r="CB5164" s="28"/>
      <c r="CC5164" s="28"/>
      <c r="CD5164" s="28"/>
      <c r="CE5164" s="28"/>
      <c r="CF5164" s="28"/>
      <c r="CG5164" s="28"/>
      <c r="IP5164" s="28"/>
      <c r="IQ5164" s="28"/>
      <c r="IR5164" s="28"/>
      <c r="IS5164" s="28"/>
      <c r="IT5164" s="28"/>
      <c r="IU5164" s="28"/>
      <c r="IV5164" s="28"/>
      <c r="IW5164" s="28"/>
      <c r="IX5164" s="28"/>
      <c r="IY5164" s="28"/>
      <c r="IZ5164" s="28"/>
      <c r="JA5164" s="28"/>
      <c r="JB5164" s="28"/>
      <c r="JC5164" s="28"/>
      <c r="JD5164" s="28"/>
      <c r="JE5164" s="28"/>
      <c r="JF5164" s="28"/>
      <c r="JG5164" s="28"/>
      <c r="JH5164" s="28"/>
      <c r="JI5164" s="28"/>
      <c r="JJ5164" s="28"/>
      <c r="JK5164" s="28"/>
      <c r="JL5164" s="28"/>
      <c r="JM5164" s="28"/>
      <c r="JN5164" s="28"/>
      <c r="JO5164" s="28"/>
      <c r="JP5164" s="28"/>
      <c r="JQ5164" s="28"/>
      <c r="JR5164" s="28"/>
      <c r="JS5164" s="28"/>
      <c r="JT5164" s="28"/>
      <c r="JU5164" s="28"/>
      <c r="JV5164" s="28"/>
      <c r="JW5164" s="28"/>
      <c r="JX5164" s="28"/>
      <c r="JY5164" s="28"/>
      <c r="JZ5164" s="28"/>
      <c r="KA5164" s="28"/>
      <c r="KB5164" s="28"/>
      <c r="KC5164" s="28"/>
      <c r="KD5164" s="28"/>
    </row>
    <row r="5165" spans="5:290" x14ac:dyDescent="0.2">
      <c r="E5165" s="31"/>
      <c r="F5165" s="31"/>
      <c r="G5165" s="31"/>
      <c r="H5165" s="31"/>
      <c r="I5165" s="31"/>
      <c r="J5165" s="31"/>
      <c r="K5165" s="31"/>
      <c r="L5165" s="31"/>
      <c r="M5165" s="31"/>
      <c r="N5165" s="31"/>
      <c r="O5165" s="31"/>
      <c r="P5165" s="31"/>
      <c r="Q5165" s="31"/>
      <c r="R5165" s="31"/>
      <c r="S5165" s="31"/>
      <c r="T5165" s="31"/>
      <c r="U5165" s="31"/>
      <c r="V5165" s="31"/>
      <c r="W5165" s="31"/>
      <c r="X5165" s="31"/>
      <c r="Y5165" s="31"/>
      <c r="Z5165" s="31"/>
      <c r="AA5165" s="31"/>
      <c r="AB5165" s="31"/>
      <c r="AC5165" s="31"/>
      <c r="AD5165" s="31"/>
      <c r="AE5165" s="31"/>
      <c r="AF5165" s="31"/>
      <c r="AG5165" s="31"/>
      <c r="AH5165" s="31"/>
      <c r="AI5165" s="31"/>
      <c r="AJ5165" s="31"/>
      <c r="AK5165" s="31"/>
      <c r="AL5165" s="31"/>
      <c r="AM5165" s="31"/>
      <c r="AN5165" s="31"/>
      <c r="AO5165" s="31"/>
      <c r="AP5165" s="31"/>
      <c r="AQ5165" s="31"/>
      <c r="AR5165" s="31"/>
      <c r="AS5165" s="28"/>
      <c r="AT5165" s="28"/>
      <c r="AU5165" s="28"/>
      <c r="AV5165" s="28"/>
      <c r="AW5165" s="28"/>
      <c r="AX5165" s="28"/>
      <c r="AY5165" s="28"/>
      <c r="AZ5165" s="28"/>
      <c r="BA5165" s="28"/>
      <c r="BB5165" s="28"/>
      <c r="BC5165" s="28"/>
      <c r="BD5165" s="28"/>
      <c r="BE5165" s="28"/>
      <c r="BF5165" s="28"/>
      <c r="BG5165" s="28"/>
      <c r="BH5165" s="28"/>
      <c r="BI5165" s="28"/>
      <c r="BJ5165" s="28"/>
      <c r="BK5165" s="28"/>
      <c r="BL5165" s="28"/>
      <c r="BM5165" s="28"/>
      <c r="BN5165" s="28"/>
      <c r="BO5165" s="28"/>
      <c r="BP5165" s="28"/>
      <c r="BQ5165" s="28"/>
      <c r="BR5165" s="28"/>
      <c r="BS5165" s="28"/>
      <c r="BT5165" s="28"/>
      <c r="BU5165" s="28"/>
      <c r="BV5165" s="28"/>
      <c r="BW5165" s="28"/>
      <c r="BX5165" s="28"/>
      <c r="BY5165" s="28"/>
      <c r="BZ5165" s="28"/>
      <c r="CA5165" s="28"/>
      <c r="CB5165" s="28"/>
      <c r="CC5165" s="28"/>
      <c r="CD5165" s="28"/>
      <c r="CE5165" s="28"/>
      <c r="CF5165" s="28"/>
      <c r="CG5165" s="28"/>
      <c r="IP5165" s="28"/>
      <c r="IQ5165" s="28"/>
      <c r="IR5165" s="28"/>
      <c r="IS5165" s="28"/>
      <c r="IT5165" s="28"/>
      <c r="IU5165" s="28"/>
      <c r="IV5165" s="28"/>
      <c r="IW5165" s="28"/>
      <c r="IX5165" s="28"/>
      <c r="IY5165" s="28"/>
      <c r="IZ5165" s="28"/>
      <c r="JA5165" s="28"/>
      <c r="JB5165" s="28"/>
      <c r="JC5165" s="28"/>
      <c r="JD5165" s="28"/>
      <c r="JE5165" s="28"/>
      <c r="JF5165" s="28"/>
      <c r="JG5165" s="28"/>
      <c r="JH5165" s="28"/>
      <c r="JI5165" s="28"/>
      <c r="JJ5165" s="28"/>
      <c r="JK5165" s="28"/>
      <c r="JL5165" s="28"/>
      <c r="JM5165" s="28"/>
      <c r="JN5165" s="28"/>
      <c r="JO5165" s="28"/>
      <c r="JP5165" s="28"/>
      <c r="JQ5165" s="28"/>
      <c r="JR5165" s="28"/>
      <c r="JS5165" s="28"/>
      <c r="JT5165" s="28"/>
      <c r="JU5165" s="28"/>
      <c r="JV5165" s="28"/>
      <c r="JW5165" s="28"/>
      <c r="JX5165" s="28"/>
      <c r="JY5165" s="28"/>
      <c r="JZ5165" s="28"/>
      <c r="KA5165" s="28"/>
      <c r="KB5165" s="28"/>
      <c r="KC5165" s="28"/>
      <c r="KD5165" s="28"/>
    </row>
    <row r="5166" spans="5:290" x14ac:dyDescent="0.2">
      <c r="E5166" s="31"/>
      <c r="F5166" s="31"/>
      <c r="G5166" s="31"/>
      <c r="H5166" s="31"/>
      <c r="I5166" s="31"/>
      <c r="J5166" s="31"/>
      <c r="K5166" s="31"/>
      <c r="L5166" s="31"/>
      <c r="M5166" s="31"/>
      <c r="N5166" s="31"/>
      <c r="O5166" s="31"/>
      <c r="P5166" s="31"/>
      <c r="Q5166" s="31"/>
      <c r="R5166" s="31"/>
      <c r="S5166" s="31"/>
      <c r="T5166" s="31"/>
      <c r="U5166" s="31"/>
      <c r="V5166" s="31"/>
      <c r="W5166" s="31"/>
      <c r="X5166" s="31"/>
      <c r="Y5166" s="31"/>
      <c r="Z5166" s="31"/>
      <c r="AA5166" s="31"/>
      <c r="AB5166" s="31"/>
      <c r="AC5166" s="31"/>
      <c r="AD5166" s="31"/>
      <c r="AE5166" s="31"/>
      <c r="AF5166" s="31"/>
      <c r="AG5166" s="31"/>
      <c r="AH5166" s="31"/>
      <c r="AI5166" s="31"/>
      <c r="AJ5166" s="31"/>
      <c r="AK5166" s="31"/>
      <c r="AL5166" s="31"/>
      <c r="AM5166" s="31"/>
      <c r="AN5166" s="31"/>
      <c r="AO5166" s="31"/>
      <c r="AP5166" s="31"/>
      <c r="AQ5166" s="31"/>
      <c r="AR5166" s="31"/>
      <c r="AS5166" s="28"/>
      <c r="AT5166" s="28"/>
      <c r="AU5166" s="28"/>
      <c r="AV5166" s="28"/>
      <c r="AW5166" s="28"/>
      <c r="AX5166" s="28"/>
      <c r="AY5166" s="28"/>
      <c r="AZ5166" s="28"/>
      <c r="BA5166" s="28"/>
      <c r="BB5166" s="28"/>
      <c r="BC5166" s="28"/>
      <c r="BD5166" s="28"/>
      <c r="BE5166" s="28"/>
      <c r="BF5166" s="28"/>
      <c r="BG5166" s="28"/>
      <c r="BH5166" s="28"/>
      <c r="BI5166" s="28"/>
      <c r="BJ5166" s="28"/>
      <c r="BK5166" s="28"/>
      <c r="BL5166" s="28"/>
      <c r="BM5166" s="28"/>
      <c r="BN5166" s="28"/>
      <c r="BO5166" s="28"/>
      <c r="BP5166" s="28"/>
      <c r="BQ5166" s="28"/>
      <c r="BR5166" s="28"/>
      <c r="BS5166" s="28"/>
      <c r="BT5166" s="28"/>
      <c r="BU5166" s="28"/>
      <c r="BV5166" s="28"/>
      <c r="BW5166" s="28"/>
      <c r="BX5166" s="28"/>
      <c r="BY5166" s="28"/>
      <c r="BZ5166" s="28"/>
      <c r="CA5166" s="28"/>
      <c r="CB5166" s="28"/>
      <c r="CC5166" s="28"/>
      <c r="CD5166" s="28"/>
      <c r="CE5166" s="28"/>
      <c r="CF5166" s="28"/>
      <c r="CG5166" s="28"/>
      <c r="IP5166" s="28"/>
      <c r="IQ5166" s="28"/>
      <c r="IR5166" s="28"/>
      <c r="IS5166" s="28"/>
      <c r="IT5166" s="28"/>
      <c r="IU5166" s="28"/>
      <c r="IV5166" s="28"/>
      <c r="IW5166" s="28"/>
      <c r="IX5166" s="28"/>
      <c r="IY5166" s="28"/>
      <c r="IZ5166" s="28"/>
      <c r="JA5166" s="28"/>
      <c r="JB5166" s="28"/>
      <c r="JC5166" s="28"/>
      <c r="JD5166" s="28"/>
      <c r="JE5166" s="28"/>
      <c r="JF5166" s="28"/>
      <c r="JG5166" s="28"/>
      <c r="JH5166" s="28"/>
      <c r="JI5166" s="28"/>
      <c r="JJ5166" s="28"/>
      <c r="JK5166" s="28"/>
      <c r="JL5166" s="28"/>
      <c r="JM5166" s="28"/>
      <c r="JN5166" s="28"/>
      <c r="JO5166" s="28"/>
      <c r="JP5166" s="28"/>
      <c r="JQ5166" s="28"/>
      <c r="JR5166" s="28"/>
      <c r="JS5166" s="28"/>
      <c r="JT5166" s="28"/>
      <c r="JU5166" s="28"/>
      <c r="JV5166" s="28"/>
      <c r="JW5166" s="28"/>
      <c r="JX5166" s="28"/>
      <c r="JY5166" s="28"/>
      <c r="JZ5166" s="28"/>
      <c r="KA5166" s="28"/>
      <c r="KB5166" s="28"/>
      <c r="KC5166" s="28"/>
      <c r="KD5166" s="28"/>
    </row>
    <row r="5167" spans="5:290" x14ac:dyDescent="0.2">
      <c r="E5167" s="31"/>
      <c r="F5167" s="31"/>
      <c r="G5167" s="31"/>
      <c r="H5167" s="31"/>
      <c r="I5167" s="31"/>
      <c r="J5167" s="31"/>
      <c r="K5167" s="31"/>
      <c r="L5167" s="31"/>
      <c r="M5167" s="31"/>
      <c r="N5167" s="31"/>
      <c r="O5167" s="31"/>
      <c r="P5167" s="31"/>
      <c r="Q5167" s="31"/>
      <c r="R5167" s="31"/>
      <c r="S5167" s="31"/>
      <c r="T5167" s="31"/>
      <c r="U5167" s="31"/>
      <c r="V5167" s="31"/>
      <c r="W5167" s="31"/>
      <c r="X5167" s="31"/>
      <c r="Y5167" s="31"/>
      <c r="Z5167" s="31"/>
      <c r="AA5167" s="31"/>
      <c r="AB5167" s="31"/>
      <c r="AC5167" s="31"/>
      <c r="AD5167" s="31"/>
      <c r="AE5167" s="31"/>
      <c r="AF5167" s="31"/>
      <c r="AG5167" s="31"/>
      <c r="AH5167" s="31"/>
      <c r="AI5167" s="31"/>
      <c r="AJ5167" s="31"/>
      <c r="AK5167" s="31"/>
      <c r="AL5167" s="31"/>
      <c r="AM5167" s="31"/>
      <c r="AN5167" s="31"/>
      <c r="AO5167" s="31"/>
      <c r="AP5167" s="31"/>
      <c r="AQ5167" s="31"/>
      <c r="AR5167" s="31"/>
      <c r="AS5167" s="28"/>
      <c r="AT5167" s="28"/>
      <c r="AU5167" s="28"/>
      <c r="AV5167" s="28"/>
      <c r="AW5167" s="28"/>
      <c r="AX5167" s="28"/>
      <c r="AY5167" s="28"/>
      <c r="AZ5167" s="28"/>
      <c r="BA5167" s="28"/>
      <c r="BB5167" s="28"/>
      <c r="BC5167" s="28"/>
      <c r="BD5167" s="28"/>
      <c r="BE5167" s="28"/>
      <c r="BF5167" s="28"/>
      <c r="BG5167" s="28"/>
      <c r="BH5167" s="28"/>
      <c r="BI5167" s="28"/>
      <c r="BJ5167" s="28"/>
      <c r="BK5167" s="28"/>
      <c r="BL5167" s="28"/>
      <c r="BM5167" s="28"/>
      <c r="BN5167" s="28"/>
      <c r="BO5167" s="28"/>
      <c r="BP5167" s="28"/>
      <c r="BQ5167" s="28"/>
      <c r="BR5167" s="28"/>
      <c r="BS5167" s="28"/>
      <c r="BT5167" s="28"/>
      <c r="BU5167" s="28"/>
      <c r="BV5167" s="28"/>
      <c r="BW5167" s="28"/>
      <c r="BX5167" s="28"/>
      <c r="BY5167" s="28"/>
      <c r="BZ5167" s="28"/>
      <c r="CA5167" s="28"/>
      <c r="CB5167" s="28"/>
      <c r="CC5167" s="28"/>
      <c r="CD5167" s="28"/>
      <c r="CE5167" s="28"/>
      <c r="CF5167" s="28"/>
      <c r="CG5167" s="28"/>
      <c r="IP5167" s="28"/>
      <c r="IQ5167" s="28"/>
      <c r="IR5167" s="28"/>
      <c r="IS5167" s="28"/>
      <c r="IT5167" s="28"/>
      <c r="IU5167" s="28"/>
      <c r="IV5167" s="28"/>
      <c r="IW5167" s="28"/>
      <c r="IX5167" s="28"/>
      <c r="IY5167" s="28"/>
      <c r="IZ5167" s="28"/>
      <c r="JA5167" s="28"/>
      <c r="JB5167" s="28"/>
      <c r="JC5167" s="28"/>
      <c r="JD5167" s="28"/>
      <c r="JE5167" s="28"/>
      <c r="JF5167" s="28"/>
      <c r="JG5167" s="28"/>
      <c r="JH5167" s="28"/>
      <c r="JI5167" s="28"/>
      <c r="JJ5167" s="28"/>
      <c r="JK5167" s="28"/>
      <c r="JL5167" s="28"/>
      <c r="JM5167" s="28"/>
      <c r="JN5167" s="28"/>
      <c r="JO5167" s="28"/>
      <c r="JP5167" s="28"/>
      <c r="JQ5167" s="28"/>
      <c r="JR5167" s="28"/>
      <c r="JS5167" s="28"/>
      <c r="JT5167" s="28"/>
      <c r="JU5167" s="28"/>
      <c r="JV5167" s="28"/>
      <c r="JW5167" s="28"/>
      <c r="JX5167" s="28"/>
      <c r="JY5167" s="28"/>
      <c r="JZ5167" s="28"/>
      <c r="KA5167" s="28"/>
      <c r="KB5167" s="28"/>
      <c r="KC5167" s="28"/>
      <c r="KD5167" s="28"/>
    </row>
    <row r="5168" spans="5:290" x14ac:dyDescent="0.2">
      <c r="E5168" s="31"/>
      <c r="F5168" s="31"/>
      <c r="G5168" s="31"/>
      <c r="H5168" s="31"/>
      <c r="I5168" s="31"/>
      <c r="J5168" s="31"/>
      <c r="K5168" s="31"/>
      <c r="L5168" s="31"/>
      <c r="M5168" s="31"/>
      <c r="N5168" s="31"/>
      <c r="O5168" s="31"/>
      <c r="P5168" s="31"/>
      <c r="Q5168" s="31"/>
      <c r="R5168" s="31"/>
      <c r="S5168" s="31"/>
      <c r="T5168" s="31"/>
      <c r="U5168" s="31"/>
      <c r="V5168" s="31"/>
      <c r="W5168" s="31"/>
      <c r="X5168" s="31"/>
      <c r="Y5168" s="31"/>
      <c r="Z5168" s="31"/>
      <c r="AA5168" s="31"/>
      <c r="AB5168" s="31"/>
      <c r="AC5168" s="31"/>
      <c r="AD5168" s="31"/>
      <c r="AE5168" s="31"/>
      <c r="AF5168" s="31"/>
      <c r="AG5168" s="31"/>
      <c r="AH5168" s="31"/>
      <c r="AI5168" s="31"/>
      <c r="AJ5168" s="31"/>
      <c r="AK5168" s="31"/>
      <c r="AL5168" s="31"/>
      <c r="AM5168" s="31"/>
      <c r="AN5168" s="31"/>
      <c r="AO5168" s="31"/>
      <c r="AP5168" s="31"/>
      <c r="AQ5168" s="31"/>
      <c r="AR5168" s="31"/>
      <c r="AS5168" s="28"/>
      <c r="AT5168" s="28"/>
      <c r="AU5168" s="28"/>
      <c r="AV5168" s="28"/>
      <c r="AW5168" s="28"/>
      <c r="AX5168" s="28"/>
      <c r="AY5168" s="28"/>
      <c r="AZ5168" s="28"/>
      <c r="BA5168" s="28"/>
      <c r="BB5168" s="28"/>
      <c r="BC5168" s="28"/>
      <c r="BD5168" s="28"/>
      <c r="BE5168" s="28"/>
      <c r="BF5168" s="28"/>
      <c r="BG5168" s="28"/>
      <c r="BH5168" s="28"/>
      <c r="BI5168" s="28"/>
      <c r="BJ5168" s="28"/>
      <c r="BK5168" s="28"/>
      <c r="BL5168" s="28"/>
      <c r="BM5168" s="28"/>
      <c r="BN5168" s="28"/>
      <c r="BO5168" s="28"/>
      <c r="BP5168" s="28"/>
      <c r="BQ5168" s="28"/>
      <c r="BR5168" s="28"/>
      <c r="BS5168" s="28"/>
      <c r="BT5168" s="28"/>
      <c r="BU5168" s="28"/>
      <c r="BV5168" s="28"/>
      <c r="BW5168" s="28"/>
      <c r="BX5168" s="28"/>
      <c r="BY5168" s="28"/>
      <c r="BZ5168" s="28"/>
      <c r="CA5168" s="28"/>
      <c r="CB5168" s="28"/>
      <c r="CC5168" s="28"/>
      <c r="CD5168" s="28"/>
      <c r="CE5168" s="28"/>
      <c r="CF5168" s="28"/>
      <c r="CG5168" s="28"/>
      <c r="IP5168" s="28"/>
      <c r="IQ5168" s="28"/>
      <c r="IR5168" s="28"/>
      <c r="IS5168" s="28"/>
      <c r="IT5168" s="28"/>
      <c r="IU5168" s="28"/>
      <c r="IV5168" s="28"/>
      <c r="IW5168" s="28"/>
      <c r="IX5168" s="28"/>
      <c r="IY5168" s="28"/>
      <c r="IZ5168" s="28"/>
      <c r="JA5168" s="28"/>
      <c r="JB5168" s="28"/>
      <c r="JC5168" s="28"/>
      <c r="JD5168" s="28"/>
      <c r="JE5168" s="28"/>
      <c r="JF5168" s="28"/>
      <c r="JG5168" s="28"/>
      <c r="JH5168" s="28"/>
      <c r="JI5168" s="28"/>
      <c r="JJ5168" s="28"/>
      <c r="JK5168" s="28"/>
      <c r="JL5168" s="28"/>
      <c r="JM5168" s="28"/>
      <c r="JN5168" s="28"/>
      <c r="JO5168" s="28"/>
      <c r="JP5168" s="28"/>
      <c r="JQ5168" s="28"/>
      <c r="JR5168" s="28"/>
      <c r="JS5168" s="28"/>
      <c r="JT5168" s="28"/>
      <c r="JU5168" s="28"/>
      <c r="JV5168" s="28"/>
      <c r="JW5168" s="28"/>
      <c r="JX5168" s="28"/>
      <c r="JY5168" s="28"/>
      <c r="JZ5168" s="28"/>
      <c r="KA5168" s="28"/>
      <c r="KB5168" s="28"/>
      <c r="KC5168" s="28"/>
      <c r="KD5168" s="28"/>
    </row>
    <row r="5169" spans="1:290" x14ac:dyDescent="0.2">
      <c r="E5169" s="31"/>
      <c r="F5169" s="31"/>
      <c r="G5169" s="31"/>
      <c r="H5169" s="31"/>
      <c r="I5169" s="31"/>
      <c r="J5169" s="31"/>
      <c r="K5169" s="31"/>
      <c r="L5169" s="31"/>
      <c r="M5169" s="31"/>
      <c r="N5169" s="31"/>
      <c r="O5169" s="31"/>
      <c r="P5169" s="31"/>
      <c r="Q5169" s="31"/>
      <c r="R5169" s="31"/>
      <c r="S5169" s="31"/>
      <c r="T5169" s="31"/>
      <c r="U5169" s="31"/>
      <c r="V5169" s="31"/>
      <c r="W5169" s="31"/>
      <c r="X5169" s="31"/>
      <c r="Y5169" s="31"/>
      <c r="Z5169" s="31"/>
      <c r="AA5169" s="31"/>
      <c r="AB5169" s="31"/>
      <c r="AC5169" s="31"/>
      <c r="AD5169" s="31"/>
      <c r="AE5169" s="31"/>
      <c r="AF5169" s="31"/>
      <c r="AG5169" s="31"/>
      <c r="AH5169" s="31"/>
      <c r="AI5169" s="31"/>
      <c r="AJ5169" s="31"/>
      <c r="AK5169" s="31"/>
      <c r="AL5169" s="31"/>
      <c r="AM5169" s="31"/>
      <c r="AN5169" s="31"/>
      <c r="AO5169" s="31"/>
      <c r="AP5169" s="31"/>
      <c r="AQ5169" s="31"/>
      <c r="AR5169" s="31"/>
      <c r="AS5169" s="28"/>
      <c r="AT5169" s="28"/>
      <c r="AU5169" s="28"/>
      <c r="AV5169" s="28"/>
      <c r="AW5169" s="28"/>
      <c r="AX5169" s="28"/>
      <c r="AY5169" s="28"/>
      <c r="AZ5169" s="28"/>
      <c r="BA5169" s="28"/>
      <c r="BB5169" s="28"/>
      <c r="BC5169" s="28"/>
      <c r="BD5169" s="28"/>
      <c r="BE5169" s="28"/>
      <c r="BF5169" s="28"/>
      <c r="BG5169" s="28"/>
      <c r="BH5169" s="28"/>
      <c r="BI5169" s="28"/>
      <c r="BJ5169" s="28"/>
      <c r="BK5169" s="28"/>
      <c r="BL5169" s="28"/>
      <c r="BM5169" s="28"/>
      <c r="BN5169" s="28"/>
      <c r="BO5169" s="28"/>
      <c r="BP5169" s="28"/>
      <c r="BQ5169" s="28"/>
      <c r="BR5169" s="28"/>
      <c r="BS5169" s="28"/>
      <c r="BT5169" s="28"/>
      <c r="BU5169" s="28"/>
      <c r="BV5169" s="28"/>
      <c r="BW5169" s="28"/>
      <c r="BX5169" s="28"/>
      <c r="BY5169" s="28"/>
      <c r="BZ5169" s="28"/>
      <c r="CA5169" s="28"/>
      <c r="CB5169" s="28"/>
      <c r="CC5169" s="28"/>
      <c r="CD5169" s="28"/>
      <c r="CE5169" s="28"/>
      <c r="CF5169" s="28"/>
      <c r="CG5169" s="28"/>
      <c r="IP5169" s="28"/>
      <c r="IQ5169" s="28"/>
      <c r="IR5169" s="28"/>
      <c r="IS5169" s="28"/>
      <c r="IT5169" s="28"/>
      <c r="IU5169" s="28"/>
      <c r="IV5169" s="28"/>
      <c r="IW5169" s="28"/>
      <c r="IX5169" s="28"/>
      <c r="IY5169" s="28"/>
      <c r="IZ5169" s="28"/>
      <c r="JA5169" s="28"/>
      <c r="JB5169" s="28"/>
      <c r="JC5169" s="28"/>
      <c r="JD5169" s="28"/>
      <c r="JE5169" s="28"/>
      <c r="JF5169" s="28"/>
      <c r="JG5169" s="28"/>
      <c r="JH5169" s="28"/>
      <c r="JI5169" s="28"/>
      <c r="JJ5169" s="28"/>
      <c r="JK5169" s="28"/>
      <c r="JL5169" s="28"/>
      <c r="JM5169" s="28"/>
      <c r="JN5169" s="28"/>
      <c r="JO5169" s="28"/>
      <c r="JP5169" s="28"/>
      <c r="JQ5169" s="28"/>
      <c r="JR5169" s="28"/>
      <c r="JS5169" s="28"/>
      <c r="JT5169" s="28"/>
      <c r="JU5169" s="28"/>
      <c r="JV5169" s="28"/>
      <c r="JW5169" s="28"/>
      <c r="JX5169" s="28"/>
      <c r="JY5169" s="28"/>
      <c r="JZ5169" s="28"/>
      <c r="KA5169" s="28"/>
      <c r="KB5169" s="28"/>
      <c r="KC5169" s="28"/>
      <c r="KD5169" s="28"/>
    </row>
    <row r="5170" spans="1:290" x14ac:dyDescent="0.2">
      <c r="E5170" s="31"/>
      <c r="F5170" s="31"/>
      <c r="G5170" s="31"/>
      <c r="H5170" s="31"/>
      <c r="I5170" s="31"/>
      <c r="J5170" s="31"/>
      <c r="K5170" s="31"/>
      <c r="L5170" s="31"/>
      <c r="M5170" s="31"/>
      <c r="N5170" s="31"/>
      <c r="O5170" s="31"/>
      <c r="P5170" s="31"/>
      <c r="Q5170" s="31"/>
      <c r="R5170" s="31"/>
      <c r="S5170" s="31"/>
      <c r="T5170" s="31"/>
      <c r="U5170" s="31"/>
      <c r="V5170" s="31"/>
      <c r="W5170" s="31"/>
      <c r="X5170" s="31"/>
      <c r="Y5170" s="31"/>
      <c r="Z5170" s="31"/>
      <c r="AA5170" s="31"/>
      <c r="AB5170" s="31"/>
      <c r="AC5170" s="31"/>
      <c r="AD5170" s="31"/>
      <c r="AE5170" s="31"/>
      <c r="AF5170" s="31"/>
      <c r="AG5170" s="31"/>
      <c r="AH5170" s="31"/>
      <c r="AI5170" s="31"/>
      <c r="AJ5170" s="31"/>
      <c r="AK5170" s="31"/>
      <c r="AL5170" s="31"/>
      <c r="AM5170" s="31"/>
      <c r="AN5170" s="31"/>
      <c r="AO5170" s="31"/>
      <c r="AP5170" s="31"/>
      <c r="AQ5170" s="31"/>
      <c r="AR5170" s="31"/>
      <c r="IP5170" s="28"/>
      <c r="IQ5170" s="28"/>
      <c r="IR5170" s="28"/>
      <c r="IS5170" s="28"/>
      <c r="IT5170" s="28"/>
      <c r="IU5170" s="28"/>
      <c r="IV5170" s="28"/>
      <c r="IW5170" s="28"/>
      <c r="IX5170" s="28"/>
      <c r="IY5170" s="28"/>
      <c r="IZ5170" s="28"/>
      <c r="JA5170" s="28"/>
      <c r="JB5170" s="28"/>
      <c r="JC5170" s="28"/>
      <c r="JD5170" s="28"/>
      <c r="JE5170" s="28"/>
      <c r="JF5170" s="28"/>
      <c r="JG5170" s="28"/>
      <c r="JH5170" s="28"/>
      <c r="JI5170" s="28"/>
      <c r="JJ5170" s="28"/>
      <c r="JK5170" s="28"/>
      <c r="JL5170" s="28"/>
      <c r="JM5170" s="28"/>
      <c r="JN5170" s="28"/>
      <c r="JO5170" s="28"/>
      <c r="JP5170" s="28"/>
      <c r="JQ5170" s="28"/>
      <c r="JR5170" s="28"/>
      <c r="JS5170" s="28"/>
      <c r="JT5170" s="28"/>
      <c r="JU5170" s="28"/>
      <c r="JV5170" s="28"/>
      <c r="JW5170" s="28"/>
      <c r="JX5170" s="28"/>
      <c r="JY5170" s="28"/>
      <c r="JZ5170" s="28"/>
      <c r="KA5170" s="28"/>
      <c r="KB5170" s="28"/>
      <c r="KC5170" s="28"/>
      <c r="KD5170" s="28"/>
    </row>
    <row r="5171" spans="1:290" x14ac:dyDescent="0.2">
      <c r="D5171" s="26"/>
      <c r="E5171" s="28"/>
      <c r="F5171" s="28"/>
      <c r="G5171" s="28"/>
      <c r="H5171" s="28"/>
      <c r="I5171" s="28"/>
      <c r="J5171" s="28"/>
      <c r="K5171" s="28"/>
      <c r="L5171" s="28"/>
      <c r="M5171" s="28"/>
      <c r="N5171" s="28"/>
      <c r="O5171" s="28"/>
      <c r="P5171" s="28"/>
      <c r="Q5171" s="28"/>
      <c r="R5171" s="28"/>
      <c r="S5171" s="28"/>
      <c r="T5171" s="28"/>
      <c r="U5171" s="28"/>
      <c r="V5171" s="28"/>
      <c r="W5171" s="28"/>
      <c r="X5171" s="28"/>
      <c r="Y5171" s="28"/>
      <c r="Z5171" s="28"/>
      <c r="AA5171" s="28"/>
      <c r="AB5171" s="28"/>
      <c r="AC5171" s="28"/>
      <c r="AD5171" s="28"/>
      <c r="AE5171" s="28"/>
      <c r="AF5171" s="28"/>
      <c r="AG5171" s="28"/>
      <c r="AH5171" s="28"/>
      <c r="AI5171" s="28"/>
      <c r="AJ5171" s="28"/>
      <c r="AK5171" s="28"/>
      <c r="AL5171" s="28"/>
      <c r="AM5171" s="28"/>
      <c r="AN5171" s="28"/>
      <c r="AO5171" s="28"/>
      <c r="AP5171" s="28"/>
      <c r="AQ5171" s="28"/>
      <c r="AR5171" s="28"/>
    </row>
    <row r="5172" spans="1:290" x14ac:dyDescent="0.2">
      <c r="AA5172" s="12"/>
      <c r="AB5172" s="12"/>
    </row>
    <row r="5173" spans="1:290" x14ac:dyDescent="0.2">
      <c r="D5173" s="29"/>
      <c r="K5173" s="12"/>
    </row>
    <row r="5174" spans="1:290" x14ac:dyDescent="0.2">
      <c r="K5174" s="12"/>
    </row>
    <row r="5175" spans="1:290" s="15" customFormat="1" x14ac:dyDescent="0.2">
      <c r="A5175" s="5"/>
      <c r="B5175" s="5"/>
      <c r="C5175" s="5"/>
      <c r="E5175" s="32"/>
    </row>
    <row r="5176" spans="1:290" x14ac:dyDescent="0.2">
      <c r="E5176" s="28"/>
      <c r="F5176" s="28"/>
      <c r="G5176" s="28"/>
      <c r="H5176" s="28"/>
      <c r="I5176" s="28"/>
      <c r="J5176" s="28"/>
      <c r="K5176" s="28"/>
      <c r="L5176" s="28"/>
      <c r="M5176" s="28"/>
      <c r="N5176" s="28"/>
      <c r="O5176" s="28"/>
      <c r="P5176" s="28"/>
      <c r="Q5176" s="28"/>
      <c r="R5176" s="28"/>
      <c r="S5176" s="28"/>
      <c r="T5176" s="28"/>
      <c r="U5176" s="28"/>
      <c r="V5176" s="28"/>
      <c r="W5176" s="28"/>
      <c r="X5176" s="28"/>
      <c r="Y5176" s="28"/>
      <c r="Z5176" s="28"/>
      <c r="AA5176" s="28"/>
      <c r="AB5176" s="28"/>
      <c r="AC5176" s="28"/>
      <c r="AD5176" s="28"/>
      <c r="AE5176" s="28"/>
      <c r="AF5176" s="28"/>
      <c r="AG5176" s="28"/>
      <c r="AH5176" s="28"/>
      <c r="AI5176" s="28"/>
      <c r="AJ5176" s="28"/>
      <c r="AK5176" s="28"/>
      <c r="AL5176" s="28"/>
      <c r="AM5176" s="28"/>
      <c r="AN5176" s="28"/>
      <c r="AO5176" s="28"/>
      <c r="AP5176" s="28"/>
      <c r="AQ5176" s="28"/>
      <c r="AR5176" s="28"/>
    </row>
    <row r="5177" spans="1:290" x14ac:dyDescent="0.2">
      <c r="E5177" s="28"/>
      <c r="F5177" s="28"/>
      <c r="G5177" s="28"/>
      <c r="H5177" s="28"/>
      <c r="I5177" s="28"/>
      <c r="J5177" s="28"/>
      <c r="K5177" s="28"/>
      <c r="L5177" s="28"/>
      <c r="M5177" s="28"/>
      <c r="N5177" s="28"/>
      <c r="O5177" s="28"/>
      <c r="P5177" s="28"/>
      <c r="Q5177" s="28"/>
      <c r="R5177" s="28"/>
      <c r="S5177" s="28"/>
      <c r="T5177" s="28"/>
      <c r="U5177" s="28"/>
      <c r="V5177" s="28"/>
      <c r="W5177" s="28"/>
      <c r="X5177" s="28"/>
      <c r="Y5177" s="28"/>
      <c r="Z5177" s="28"/>
      <c r="AA5177" s="28"/>
      <c r="AB5177" s="28"/>
      <c r="AC5177" s="28"/>
      <c r="AD5177" s="28"/>
      <c r="AE5177" s="28"/>
      <c r="AF5177" s="28"/>
      <c r="AG5177" s="28"/>
      <c r="AH5177" s="28"/>
      <c r="AI5177" s="28"/>
      <c r="AJ5177" s="28"/>
      <c r="AK5177" s="28"/>
      <c r="AL5177" s="28"/>
      <c r="AM5177" s="28"/>
      <c r="AN5177" s="28"/>
      <c r="AO5177" s="28"/>
      <c r="AP5177" s="28"/>
      <c r="AQ5177" s="28"/>
      <c r="AR5177" s="28"/>
    </row>
    <row r="5178" spans="1:290" x14ac:dyDescent="0.2">
      <c r="A5178" s="15"/>
      <c r="B5178" s="15"/>
      <c r="C5178" s="15"/>
      <c r="E5178" s="28"/>
      <c r="F5178" s="28"/>
      <c r="G5178" s="28"/>
      <c r="H5178" s="28"/>
      <c r="I5178" s="28"/>
      <c r="J5178" s="28"/>
      <c r="K5178" s="28"/>
      <c r="L5178" s="28"/>
      <c r="M5178" s="28"/>
      <c r="N5178" s="28"/>
      <c r="O5178" s="28"/>
      <c r="P5178" s="28"/>
      <c r="Q5178" s="28"/>
      <c r="R5178" s="28"/>
      <c r="S5178" s="28"/>
      <c r="T5178" s="28"/>
      <c r="U5178" s="28"/>
      <c r="V5178" s="28"/>
      <c r="W5178" s="28"/>
      <c r="X5178" s="28"/>
      <c r="Y5178" s="28"/>
      <c r="Z5178" s="28"/>
      <c r="AA5178" s="28"/>
      <c r="AB5178" s="28"/>
      <c r="AC5178" s="28"/>
      <c r="AD5178" s="28"/>
      <c r="AE5178" s="28"/>
      <c r="AF5178" s="28"/>
      <c r="AG5178" s="28"/>
      <c r="AH5178" s="28"/>
      <c r="AI5178" s="28"/>
      <c r="AJ5178" s="28"/>
      <c r="AK5178" s="28"/>
      <c r="AL5178" s="28"/>
      <c r="AM5178" s="28"/>
      <c r="AN5178" s="28"/>
      <c r="AO5178" s="28"/>
      <c r="AP5178" s="28"/>
      <c r="AQ5178" s="28"/>
      <c r="AR5178" s="28"/>
    </row>
    <row r="5179" spans="1:290" x14ac:dyDescent="0.2">
      <c r="E5179" s="28"/>
      <c r="F5179" s="28"/>
      <c r="G5179" s="28"/>
      <c r="H5179" s="28"/>
      <c r="I5179" s="28"/>
      <c r="J5179" s="28"/>
      <c r="K5179" s="28"/>
      <c r="L5179" s="28"/>
      <c r="M5179" s="28"/>
      <c r="N5179" s="28"/>
      <c r="O5179" s="28"/>
      <c r="P5179" s="28"/>
      <c r="Q5179" s="28"/>
      <c r="R5179" s="28"/>
      <c r="S5179" s="28"/>
      <c r="T5179" s="28"/>
      <c r="U5179" s="28"/>
      <c r="V5179" s="28"/>
      <c r="W5179" s="28"/>
      <c r="X5179" s="28"/>
      <c r="Y5179" s="28"/>
      <c r="Z5179" s="28"/>
      <c r="AA5179" s="28"/>
      <c r="AB5179" s="28"/>
      <c r="AC5179" s="28"/>
      <c r="AD5179" s="28"/>
      <c r="AE5179" s="28"/>
      <c r="AF5179" s="28"/>
      <c r="AG5179" s="28"/>
      <c r="AH5179" s="28"/>
      <c r="AI5179" s="28"/>
      <c r="AJ5179" s="28"/>
      <c r="AK5179" s="28"/>
      <c r="AL5179" s="28"/>
      <c r="AM5179" s="28"/>
      <c r="AN5179" s="28"/>
      <c r="AO5179" s="28"/>
      <c r="AP5179" s="28"/>
      <c r="AQ5179" s="28"/>
      <c r="AR5179" s="28"/>
    </row>
    <row r="5180" spans="1:290" x14ac:dyDescent="0.2">
      <c r="E5180" s="28"/>
      <c r="F5180" s="28"/>
      <c r="G5180" s="28"/>
      <c r="H5180" s="28"/>
      <c r="I5180" s="28"/>
      <c r="J5180" s="28"/>
      <c r="K5180" s="28"/>
      <c r="L5180" s="28"/>
      <c r="M5180" s="28"/>
      <c r="N5180" s="28"/>
      <c r="O5180" s="28"/>
      <c r="P5180" s="28"/>
      <c r="Q5180" s="28"/>
      <c r="R5180" s="28"/>
      <c r="S5180" s="28"/>
      <c r="T5180" s="28"/>
      <c r="U5180" s="28"/>
      <c r="V5180" s="28"/>
      <c r="W5180" s="28"/>
      <c r="X5180" s="28"/>
      <c r="Y5180" s="28"/>
      <c r="Z5180" s="28"/>
      <c r="AA5180" s="28"/>
      <c r="AB5180" s="28"/>
      <c r="AC5180" s="28"/>
      <c r="AD5180" s="28"/>
      <c r="AE5180" s="28"/>
      <c r="AF5180" s="28"/>
      <c r="AG5180" s="28"/>
      <c r="AH5180" s="28"/>
      <c r="AI5180" s="28"/>
      <c r="AJ5180" s="28"/>
      <c r="AK5180" s="28"/>
      <c r="AL5180" s="28"/>
      <c r="AM5180" s="28"/>
      <c r="AN5180" s="28"/>
      <c r="AO5180" s="28"/>
      <c r="AP5180" s="28"/>
      <c r="AQ5180" s="28"/>
      <c r="AR5180" s="28"/>
    </row>
    <row r="5181" spans="1:290" x14ac:dyDescent="0.2">
      <c r="E5181" s="28"/>
      <c r="F5181" s="28"/>
      <c r="G5181" s="28"/>
      <c r="H5181" s="28"/>
      <c r="I5181" s="28"/>
      <c r="J5181" s="28"/>
      <c r="K5181" s="28"/>
      <c r="L5181" s="28"/>
      <c r="M5181" s="28"/>
      <c r="N5181" s="28"/>
      <c r="O5181" s="28"/>
      <c r="P5181" s="28"/>
      <c r="Q5181" s="28"/>
      <c r="R5181" s="28"/>
      <c r="S5181" s="28"/>
      <c r="T5181" s="28"/>
      <c r="U5181" s="28"/>
      <c r="V5181" s="28"/>
      <c r="W5181" s="28"/>
      <c r="X5181" s="28"/>
      <c r="Y5181" s="28"/>
      <c r="Z5181" s="28"/>
      <c r="AA5181" s="28"/>
      <c r="AB5181" s="28"/>
      <c r="AC5181" s="28"/>
      <c r="AD5181" s="28"/>
      <c r="AE5181" s="28"/>
      <c r="AF5181" s="28"/>
      <c r="AG5181" s="28"/>
      <c r="AH5181" s="28"/>
      <c r="AI5181" s="28"/>
      <c r="AJ5181" s="28"/>
      <c r="AK5181" s="28"/>
      <c r="AL5181" s="28"/>
      <c r="AM5181" s="28"/>
      <c r="AN5181" s="28"/>
      <c r="AO5181" s="28"/>
      <c r="AP5181" s="28"/>
      <c r="AQ5181" s="28"/>
      <c r="AR5181" s="28"/>
    </row>
    <row r="5182" spans="1:290" x14ac:dyDescent="0.2">
      <c r="E5182" s="28"/>
      <c r="F5182" s="28"/>
      <c r="G5182" s="28"/>
      <c r="H5182" s="28"/>
      <c r="I5182" s="28"/>
      <c r="J5182" s="28"/>
      <c r="K5182" s="28"/>
      <c r="L5182" s="28"/>
      <c r="M5182" s="28"/>
      <c r="N5182" s="28"/>
      <c r="O5182" s="28"/>
      <c r="P5182" s="28"/>
      <c r="Q5182" s="28"/>
      <c r="R5182" s="28"/>
      <c r="S5182" s="28"/>
      <c r="T5182" s="28"/>
      <c r="U5182" s="28"/>
      <c r="V5182" s="28"/>
      <c r="W5182" s="28"/>
      <c r="X5182" s="28"/>
      <c r="Y5182" s="28"/>
      <c r="Z5182" s="28"/>
      <c r="AA5182" s="28"/>
      <c r="AB5182" s="28"/>
      <c r="AC5182" s="28"/>
      <c r="AD5182" s="28"/>
      <c r="AE5182" s="28"/>
      <c r="AF5182" s="28"/>
      <c r="AG5182" s="28"/>
      <c r="AH5182" s="28"/>
      <c r="AI5182" s="28"/>
      <c r="AJ5182" s="28"/>
      <c r="AK5182" s="28"/>
      <c r="AL5182" s="28"/>
      <c r="AM5182" s="28"/>
      <c r="AN5182" s="28"/>
      <c r="AO5182" s="28"/>
      <c r="AP5182" s="28"/>
      <c r="AQ5182" s="28"/>
      <c r="AR5182" s="28"/>
    </row>
    <row r="5183" spans="1:290" x14ac:dyDescent="0.2">
      <c r="E5183" s="28"/>
      <c r="F5183" s="28"/>
      <c r="G5183" s="28"/>
      <c r="H5183" s="28"/>
      <c r="I5183" s="28"/>
      <c r="J5183" s="28"/>
      <c r="K5183" s="28"/>
      <c r="L5183" s="28"/>
      <c r="M5183" s="28"/>
      <c r="N5183" s="28"/>
      <c r="O5183" s="28"/>
      <c r="P5183" s="28"/>
      <c r="Q5183" s="28"/>
      <c r="R5183" s="28"/>
      <c r="S5183" s="28"/>
      <c r="T5183" s="28"/>
      <c r="U5183" s="28"/>
      <c r="V5183" s="28"/>
      <c r="W5183" s="28"/>
      <c r="X5183" s="28"/>
      <c r="Y5183" s="28"/>
      <c r="Z5183" s="28"/>
      <c r="AA5183" s="28"/>
      <c r="AB5183" s="28"/>
      <c r="AC5183" s="28"/>
      <c r="AD5183" s="28"/>
      <c r="AE5183" s="28"/>
      <c r="AF5183" s="28"/>
      <c r="AG5183" s="28"/>
      <c r="AH5183" s="28"/>
      <c r="AI5183" s="28"/>
      <c r="AJ5183" s="28"/>
      <c r="AK5183" s="28"/>
      <c r="AL5183" s="28"/>
      <c r="AM5183" s="28"/>
      <c r="AN5183" s="28"/>
      <c r="AO5183" s="28"/>
      <c r="AP5183" s="28"/>
      <c r="AQ5183" s="28"/>
      <c r="AR5183" s="28"/>
    </row>
    <row r="5184" spans="1:290" x14ac:dyDescent="0.2">
      <c r="E5184" s="28"/>
      <c r="F5184" s="28"/>
      <c r="G5184" s="28"/>
      <c r="H5184" s="28"/>
      <c r="I5184" s="28"/>
      <c r="J5184" s="28"/>
      <c r="K5184" s="28"/>
      <c r="L5184" s="28"/>
      <c r="M5184" s="28"/>
      <c r="N5184" s="28"/>
      <c r="O5184" s="28"/>
      <c r="P5184" s="28"/>
      <c r="Q5184" s="28"/>
      <c r="R5184" s="28"/>
      <c r="S5184" s="28"/>
      <c r="T5184" s="28"/>
      <c r="U5184" s="28"/>
      <c r="V5184" s="28"/>
      <c r="W5184" s="28"/>
      <c r="X5184" s="28"/>
      <c r="Y5184" s="28"/>
      <c r="Z5184" s="28"/>
      <c r="AA5184" s="28"/>
      <c r="AB5184" s="28"/>
      <c r="AC5184" s="28"/>
      <c r="AD5184" s="28"/>
      <c r="AE5184" s="28"/>
      <c r="AF5184" s="28"/>
      <c r="AG5184" s="28"/>
      <c r="AH5184" s="28"/>
      <c r="AI5184" s="28"/>
      <c r="AJ5184" s="28"/>
      <c r="AK5184" s="28"/>
      <c r="AL5184" s="28"/>
      <c r="AM5184" s="28"/>
      <c r="AN5184" s="28"/>
      <c r="AO5184" s="28"/>
      <c r="AP5184" s="28"/>
      <c r="AQ5184" s="28"/>
      <c r="AR5184" s="28"/>
    </row>
    <row r="5185" spans="5:44" x14ac:dyDescent="0.2">
      <c r="E5185" s="28"/>
      <c r="F5185" s="28"/>
      <c r="G5185" s="28"/>
      <c r="H5185" s="28"/>
      <c r="I5185" s="28"/>
      <c r="J5185" s="28"/>
      <c r="K5185" s="28"/>
      <c r="L5185" s="28"/>
      <c r="M5185" s="28"/>
      <c r="N5185" s="28"/>
      <c r="O5185" s="28"/>
      <c r="P5185" s="28"/>
      <c r="Q5185" s="28"/>
      <c r="R5185" s="28"/>
      <c r="S5185" s="28"/>
      <c r="T5185" s="28"/>
      <c r="U5185" s="28"/>
      <c r="V5185" s="28"/>
      <c r="W5185" s="28"/>
      <c r="X5185" s="28"/>
      <c r="Y5185" s="28"/>
      <c r="Z5185" s="28"/>
      <c r="AA5185" s="28"/>
      <c r="AB5185" s="28"/>
      <c r="AC5185" s="28"/>
      <c r="AD5185" s="28"/>
      <c r="AE5185" s="28"/>
      <c r="AF5185" s="28"/>
      <c r="AG5185" s="28"/>
      <c r="AH5185" s="28"/>
      <c r="AI5185" s="28"/>
      <c r="AJ5185" s="28"/>
      <c r="AK5185" s="28"/>
      <c r="AL5185" s="28"/>
      <c r="AM5185" s="28"/>
      <c r="AN5185" s="28"/>
      <c r="AO5185" s="28"/>
      <c r="AP5185" s="28"/>
      <c r="AQ5185" s="28"/>
      <c r="AR5185" s="28"/>
    </row>
    <row r="5186" spans="5:44" x14ac:dyDescent="0.2">
      <c r="E5186" s="28"/>
      <c r="F5186" s="28"/>
      <c r="G5186" s="28"/>
      <c r="H5186" s="28"/>
      <c r="I5186" s="28"/>
      <c r="J5186" s="28"/>
      <c r="K5186" s="28"/>
      <c r="L5186" s="28"/>
      <c r="M5186" s="28"/>
      <c r="N5186" s="28"/>
      <c r="O5186" s="28"/>
      <c r="P5186" s="28"/>
      <c r="Q5186" s="28"/>
      <c r="R5186" s="28"/>
      <c r="S5186" s="28"/>
      <c r="T5186" s="28"/>
      <c r="U5186" s="28"/>
      <c r="V5186" s="28"/>
      <c r="W5186" s="28"/>
      <c r="X5186" s="28"/>
      <c r="Y5186" s="28"/>
      <c r="Z5186" s="28"/>
      <c r="AA5186" s="28"/>
      <c r="AB5186" s="28"/>
      <c r="AC5186" s="28"/>
      <c r="AD5186" s="28"/>
      <c r="AE5186" s="28"/>
      <c r="AF5186" s="28"/>
      <c r="AG5186" s="28"/>
      <c r="AH5186" s="28"/>
      <c r="AI5186" s="28"/>
      <c r="AJ5186" s="28"/>
      <c r="AK5186" s="28"/>
      <c r="AL5186" s="28"/>
      <c r="AM5186" s="28"/>
      <c r="AN5186" s="28"/>
      <c r="AO5186" s="28"/>
      <c r="AP5186" s="28"/>
      <c r="AQ5186" s="28"/>
      <c r="AR5186" s="28"/>
    </row>
    <row r="5187" spans="5:44" x14ac:dyDescent="0.2">
      <c r="E5187" s="28"/>
      <c r="F5187" s="28"/>
      <c r="G5187" s="28"/>
      <c r="H5187" s="28"/>
      <c r="I5187" s="28"/>
      <c r="J5187" s="28"/>
      <c r="K5187" s="28"/>
      <c r="L5187" s="28"/>
      <c r="M5187" s="28"/>
      <c r="N5187" s="28"/>
      <c r="O5187" s="28"/>
      <c r="P5187" s="28"/>
      <c r="Q5187" s="28"/>
      <c r="R5187" s="28"/>
      <c r="S5187" s="28"/>
      <c r="T5187" s="28"/>
      <c r="U5187" s="28"/>
      <c r="V5187" s="28"/>
      <c r="W5187" s="28"/>
      <c r="X5187" s="28"/>
      <c r="Y5187" s="28"/>
      <c r="Z5187" s="28"/>
      <c r="AA5187" s="28"/>
      <c r="AB5187" s="28"/>
      <c r="AC5187" s="28"/>
      <c r="AD5187" s="28"/>
      <c r="AE5187" s="28"/>
      <c r="AF5187" s="28"/>
      <c r="AG5187" s="28"/>
      <c r="AH5187" s="28"/>
      <c r="AI5187" s="28"/>
      <c r="AJ5187" s="28"/>
      <c r="AK5187" s="28"/>
      <c r="AL5187" s="28"/>
      <c r="AM5187" s="28"/>
      <c r="AN5187" s="28"/>
      <c r="AO5187" s="28"/>
      <c r="AP5187" s="28"/>
      <c r="AQ5187" s="28"/>
      <c r="AR5187" s="28"/>
    </row>
    <row r="5188" spans="5:44" x14ac:dyDescent="0.2">
      <c r="E5188" s="28"/>
      <c r="F5188" s="28"/>
      <c r="G5188" s="28"/>
      <c r="H5188" s="28"/>
      <c r="I5188" s="28"/>
      <c r="J5188" s="28"/>
      <c r="K5188" s="28"/>
      <c r="L5188" s="28"/>
      <c r="M5188" s="28"/>
      <c r="N5188" s="28"/>
      <c r="O5188" s="28"/>
      <c r="P5188" s="28"/>
      <c r="Q5188" s="28"/>
      <c r="R5188" s="28"/>
      <c r="S5188" s="28"/>
      <c r="T5188" s="28"/>
      <c r="U5188" s="28"/>
      <c r="V5188" s="28"/>
      <c r="W5188" s="28"/>
      <c r="X5188" s="28"/>
      <c r="Y5188" s="28"/>
      <c r="Z5188" s="28"/>
      <c r="AA5188" s="28"/>
      <c r="AB5188" s="28"/>
      <c r="AC5188" s="28"/>
      <c r="AD5188" s="28"/>
      <c r="AE5188" s="28"/>
      <c r="AF5188" s="28"/>
      <c r="AG5188" s="28"/>
      <c r="AH5188" s="28"/>
      <c r="AI5188" s="28"/>
      <c r="AJ5188" s="28"/>
      <c r="AK5188" s="28"/>
      <c r="AL5188" s="28"/>
      <c r="AM5188" s="28"/>
      <c r="AN5188" s="28"/>
      <c r="AO5188" s="28"/>
      <c r="AP5188" s="28"/>
      <c r="AQ5188" s="28"/>
      <c r="AR5188" s="28"/>
    </row>
    <row r="5189" spans="5:44" x14ac:dyDescent="0.2">
      <c r="E5189" s="28"/>
      <c r="F5189" s="28"/>
      <c r="G5189" s="28"/>
      <c r="H5189" s="28"/>
      <c r="I5189" s="28"/>
      <c r="J5189" s="28"/>
      <c r="K5189" s="28"/>
      <c r="L5189" s="28"/>
      <c r="M5189" s="28"/>
      <c r="N5189" s="28"/>
      <c r="O5189" s="28"/>
      <c r="P5189" s="28"/>
      <c r="Q5189" s="28"/>
      <c r="R5189" s="28"/>
      <c r="S5189" s="28"/>
      <c r="T5189" s="28"/>
      <c r="U5189" s="28"/>
      <c r="V5189" s="28"/>
      <c r="W5189" s="28"/>
      <c r="X5189" s="28"/>
      <c r="Y5189" s="28"/>
      <c r="Z5189" s="28"/>
      <c r="AA5189" s="28"/>
      <c r="AB5189" s="28"/>
      <c r="AC5189" s="28"/>
      <c r="AD5189" s="28"/>
      <c r="AE5189" s="28"/>
      <c r="AF5189" s="28"/>
      <c r="AG5189" s="28"/>
      <c r="AH5189" s="28"/>
      <c r="AI5189" s="28"/>
      <c r="AJ5189" s="28"/>
      <c r="AK5189" s="28"/>
      <c r="AL5189" s="28"/>
      <c r="AM5189" s="28"/>
      <c r="AN5189" s="28"/>
      <c r="AO5189" s="28"/>
      <c r="AP5189" s="28"/>
      <c r="AQ5189" s="28"/>
      <c r="AR5189" s="28"/>
    </row>
    <row r="5190" spans="5:44" x14ac:dyDescent="0.2">
      <c r="E5190" s="28"/>
      <c r="F5190" s="28"/>
      <c r="G5190" s="28"/>
      <c r="H5190" s="28"/>
      <c r="I5190" s="28"/>
      <c r="J5190" s="28"/>
      <c r="K5190" s="28"/>
      <c r="L5190" s="28"/>
      <c r="M5190" s="28"/>
      <c r="N5190" s="28"/>
      <c r="O5190" s="28"/>
      <c r="P5190" s="28"/>
      <c r="Q5190" s="28"/>
      <c r="R5190" s="28"/>
      <c r="S5190" s="28"/>
      <c r="T5190" s="28"/>
      <c r="U5190" s="28"/>
      <c r="V5190" s="28"/>
      <c r="W5190" s="28"/>
      <c r="X5190" s="28"/>
      <c r="Y5190" s="28"/>
      <c r="Z5190" s="28"/>
      <c r="AA5190" s="28"/>
      <c r="AB5190" s="28"/>
      <c r="AC5190" s="28"/>
      <c r="AD5190" s="28"/>
      <c r="AE5190" s="28"/>
      <c r="AF5190" s="28"/>
      <c r="AG5190" s="28"/>
      <c r="AH5190" s="28"/>
      <c r="AI5190" s="28"/>
      <c r="AJ5190" s="28"/>
      <c r="AK5190" s="28"/>
      <c r="AL5190" s="28"/>
      <c r="AM5190" s="28"/>
      <c r="AN5190" s="28"/>
      <c r="AO5190" s="28"/>
      <c r="AP5190" s="28"/>
      <c r="AQ5190" s="28"/>
      <c r="AR5190" s="28"/>
    </row>
    <row r="5191" spans="5:44" x14ac:dyDescent="0.2">
      <c r="E5191" s="28"/>
      <c r="F5191" s="28"/>
      <c r="G5191" s="28"/>
      <c r="H5191" s="28"/>
      <c r="I5191" s="28"/>
      <c r="J5191" s="28"/>
      <c r="K5191" s="28"/>
      <c r="L5191" s="28"/>
      <c r="M5191" s="28"/>
      <c r="N5191" s="28"/>
      <c r="O5191" s="28"/>
      <c r="P5191" s="28"/>
      <c r="Q5191" s="28"/>
      <c r="R5191" s="28"/>
      <c r="S5191" s="28"/>
      <c r="T5191" s="28"/>
      <c r="U5191" s="28"/>
      <c r="V5191" s="28"/>
      <c r="W5191" s="28"/>
      <c r="X5191" s="28"/>
      <c r="Y5191" s="28"/>
      <c r="Z5191" s="28"/>
      <c r="AA5191" s="28"/>
      <c r="AB5191" s="28"/>
      <c r="AC5191" s="28"/>
      <c r="AD5191" s="28"/>
      <c r="AE5191" s="28"/>
      <c r="AF5191" s="28"/>
      <c r="AG5191" s="28"/>
      <c r="AH5191" s="28"/>
      <c r="AI5191" s="28"/>
      <c r="AJ5191" s="28"/>
      <c r="AK5191" s="28"/>
      <c r="AL5191" s="28"/>
      <c r="AM5191" s="28"/>
      <c r="AN5191" s="28"/>
      <c r="AO5191" s="28"/>
      <c r="AP5191" s="28"/>
      <c r="AQ5191" s="28"/>
      <c r="AR5191" s="28"/>
    </row>
    <row r="5192" spans="5:44" x14ac:dyDescent="0.2">
      <c r="E5192" s="28"/>
      <c r="F5192" s="28"/>
      <c r="G5192" s="28"/>
      <c r="H5192" s="28"/>
      <c r="I5192" s="28"/>
      <c r="J5192" s="28"/>
      <c r="K5192" s="28"/>
      <c r="L5192" s="28"/>
      <c r="M5192" s="28"/>
      <c r="N5192" s="28"/>
      <c r="O5192" s="28"/>
      <c r="P5192" s="28"/>
      <c r="Q5192" s="28"/>
      <c r="R5192" s="28"/>
      <c r="S5192" s="28"/>
      <c r="T5192" s="28"/>
      <c r="U5192" s="28"/>
      <c r="V5192" s="28"/>
      <c r="W5192" s="28"/>
      <c r="X5192" s="28"/>
      <c r="Y5192" s="28"/>
      <c r="Z5192" s="28"/>
      <c r="AA5192" s="28"/>
      <c r="AB5192" s="28"/>
      <c r="AC5192" s="28"/>
      <c r="AD5192" s="28"/>
      <c r="AE5192" s="28"/>
      <c r="AF5192" s="28"/>
      <c r="AG5192" s="28"/>
      <c r="AH5192" s="28"/>
      <c r="AI5192" s="28"/>
      <c r="AJ5192" s="28"/>
      <c r="AK5192" s="28"/>
      <c r="AL5192" s="28"/>
      <c r="AM5192" s="28"/>
      <c r="AN5192" s="28"/>
      <c r="AO5192" s="28"/>
      <c r="AP5192" s="28"/>
      <c r="AQ5192" s="28"/>
      <c r="AR5192" s="28"/>
    </row>
    <row r="5193" spans="5:44" x14ac:dyDescent="0.2">
      <c r="E5193" s="28"/>
      <c r="F5193" s="28"/>
      <c r="G5193" s="28"/>
      <c r="H5193" s="28"/>
      <c r="I5193" s="28"/>
      <c r="J5193" s="28"/>
      <c r="K5193" s="28"/>
      <c r="L5193" s="28"/>
      <c r="M5193" s="28"/>
      <c r="N5193" s="28"/>
      <c r="O5193" s="28"/>
      <c r="P5193" s="28"/>
      <c r="Q5193" s="28"/>
      <c r="R5193" s="28"/>
      <c r="S5193" s="28"/>
      <c r="T5193" s="28"/>
      <c r="U5193" s="28"/>
      <c r="V5193" s="28"/>
      <c r="W5193" s="28"/>
      <c r="X5193" s="28"/>
      <c r="Y5193" s="28"/>
      <c r="Z5193" s="28"/>
      <c r="AA5193" s="28"/>
      <c r="AB5193" s="28"/>
      <c r="AC5193" s="28"/>
      <c r="AD5193" s="28"/>
      <c r="AE5193" s="28"/>
      <c r="AF5193" s="28"/>
      <c r="AG5193" s="28"/>
      <c r="AH5193" s="28"/>
      <c r="AI5193" s="28"/>
      <c r="AJ5193" s="28"/>
      <c r="AK5193" s="28"/>
      <c r="AL5193" s="28"/>
      <c r="AM5193" s="28"/>
      <c r="AN5193" s="28"/>
      <c r="AO5193" s="28"/>
      <c r="AP5193" s="28"/>
      <c r="AQ5193" s="28"/>
      <c r="AR5193" s="28"/>
    </row>
    <row r="5194" spans="5:44" x14ac:dyDescent="0.2">
      <c r="E5194" s="28"/>
      <c r="F5194" s="28"/>
      <c r="G5194" s="28"/>
      <c r="H5194" s="28"/>
      <c r="I5194" s="28"/>
      <c r="J5194" s="28"/>
      <c r="K5194" s="28"/>
      <c r="L5194" s="28"/>
      <c r="M5194" s="28"/>
      <c r="N5194" s="28"/>
      <c r="O5194" s="28"/>
      <c r="P5194" s="28"/>
      <c r="Q5194" s="28"/>
      <c r="R5194" s="28"/>
      <c r="S5194" s="28"/>
      <c r="T5194" s="28"/>
      <c r="U5194" s="28"/>
      <c r="V5194" s="28"/>
      <c r="W5194" s="28"/>
      <c r="X5194" s="28"/>
      <c r="Y5194" s="28"/>
      <c r="Z5194" s="28"/>
      <c r="AA5194" s="28"/>
      <c r="AB5194" s="28"/>
      <c r="AC5194" s="28"/>
      <c r="AD5194" s="28"/>
      <c r="AE5194" s="28"/>
      <c r="AF5194" s="28"/>
      <c r="AG5194" s="28"/>
      <c r="AH5194" s="28"/>
      <c r="AI5194" s="28"/>
      <c r="AJ5194" s="28"/>
      <c r="AK5194" s="28"/>
      <c r="AL5194" s="28"/>
      <c r="AM5194" s="28"/>
      <c r="AN5194" s="28"/>
      <c r="AO5194" s="28"/>
      <c r="AP5194" s="28"/>
      <c r="AQ5194" s="28"/>
      <c r="AR5194" s="28"/>
    </row>
    <row r="5195" spans="5:44" x14ac:dyDescent="0.2">
      <c r="E5195" s="28"/>
      <c r="F5195" s="28"/>
      <c r="G5195" s="28"/>
      <c r="H5195" s="28"/>
      <c r="I5195" s="28"/>
      <c r="J5195" s="28"/>
      <c r="K5195" s="28"/>
      <c r="L5195" s="28"/>
      <c r="M5195" s="28"/>
      <c r="N5195" s="28"/>
      <c r="O5195" s="28"/>
      <c r="P5195" s="28"/>
      <c r="Q5195" s="28"/>
      <c r="R5195" s="28"/>
      <c r="S5195" s="28"/>
      <c r="T5195" s="28"/>
      <c r="U5195" s="28"/>
      <c r="V5195" s="28"/>
      <c r="W5195" s="28"/>
      <c r="X5195" s="28"/>
      <c r="Y5195" s="28"/>
      <c r="Z5195" s="28"/>
      <c r="AA5195" s="28"/>
      <c r="AB5195" s="28"/>
      <c r="AC5195" s="28"/>
      <c r="AD5195" s="28"/>
      <c r="AE5195" s="28"/>
      <c r="AF5195" s="28"/>
      <c r="AG5195" s="28"/>
      <c r="AH5195" s="28"/>
      <c r="AI5195" s="28"/>
      <c r="AJ5195" s="28"/>
      <c r="AK5195" s="28"/>
      <c r="AL5195" s="28"/>
      <c r="AM5195" s="28"/>
      <c r="AN5195" s="28"/>
      <c r="AO5195" s="28"/>
      <c r="AP5195" s="28"/>
      <c r="AQ5195" s="28"/>
      <c r="AR5195" s="28"/>
    </row>
    <row r="5196" spans="5:44" x14ac:dyDescent="0.2">
      <c r="E5196" s="28"/>
      <c r="F5196" s="28"/>
      <c r="G5196" s="28"/>
      <c r="H5196" s="28"/>
      <c r="I5196" s="28"/>
      <c r="J5196" s="28"/>
      <c r="K5196" s="28"/>
      <c r="L5196" s="28"/>
      <c r="M5196" s="28"/>
      <c r="N5196" s="28"/>
      <c r="O5196" s="28"/>
      <c r="P5196" s="28"/>
      <c r="Q5196" s="28"/>
      <c r="R5196" s="28"/>
      <c r="S5196" s="28"/>
      <c r="T5196" s="28"/>
      <c r="U5196" s="28"/>
      <c r="V5196" s="28"/>
      <c r="W5196" s="28"/>
      <c r="X5196" s="28"/>
      <c r="Y5196" s="28"/>
      <c r="Z5196" s="28"/>
      <c r="AA5196" s="28"/>
      <c r="AB5196" s="28"/>
      <c r="AC5196" s="28"/>
      <c r="AD5196" s="28"/>
      <c r="AE5196" s="28"/>
      <c r="AF5196" s="28"/>
      <c r="AG5196" s="28"/>
      <c r="AH5196" s="28"/>
      <c r="AI5196" s="28"/>
      <c r="AJ5196" s="28"/>
      <c r="AK5196" s="28"/>
      <c r="AL5196" s="28"/>
      <c r="AM5196" s="28"/>
      <c r="AN5196" s="28"/>
      <c r="AO5196" s="28"/>
      <c r="AP5196" s="28"/>
      <c r="AQ5196" s="28"/>
      <c r="AR5196" s="28"/>
    </row>
    <row r="5197" spans="5:44" x14ac:dyDescent="0.2">
      <c r="E5197" s="28"/>
      <c r="F5197" s="28"/>
      <c r="G5197" s="28"/>
      <c r="H5197" s="28"/>
      <c r="I5197" s="28"/>
      <c r="J5197" s="28"/>
      <c r="K5197" s="28"/>
      <c r="L5197" s="28"/>
      <c r="M5197" s="28"/>
      <c r="N5197" s="28"/>
      <c r="O5197" s="28"/>
      <c r="P5197" s="28"/>
      <c r="Q5197" s="28"/>
      <c r="R5197" s="28"/>
      <c r="S5197" s="28"/>
      <c r="T5197" s="28"/>
      <c r="U5197" s="28"/>
      <c r="V5197" s="28"/>
      <c r="W5197" s="28"/>
      <c r="X5197" s="28"/>
      <c r="Y5197" s="28"/>
      <c r="Z5197" s="28"/>
      <c r="AA5197" s="28"/>
      <c r="AB5197" s="28"/>
      <c r="AC5197" s="28"/>
      <c r="AD5197" s="28"/>
      <c r="AE5197" s="28"/>
      <c r="AF5197" s="28"/>
      <c r="AG5197" s="28"/>
      <c r="AH5197" s="28"/>
      <c r="AI5197" s="28"/>
      <c r="AJ5197" s="28"/>
      <c r="AK5197" s="28"/>
      <c r="AL5197" s="28"/>
      <c r="AM5197" s="28"/>
      <c r="AN5197" s="28"/>
      <c r="AO5197" s="28"/>
      <c r="AP5197" s="28"/>
      <c r="AQ5197" s="28"/>
      <c r="AR5197" s="28"/>
    </row>
    <row r="5198" spans="5:44" x14ac:dyDescent="0.2">
      <c r="E5198" s="28"/>
      <c r="F5198" s="28"/>
      <c r="G5198" s="28"/>
      <c r="H5198" s="28"/>
      <c r="I5198" s="28"/>
      <c r="J5198" s="28"/>
      <c r="K5198" s="28"/>
      <c r="L5198" s="28"/>
      <c r="M5198" s="28"/>
      <c r="N5198" s="28"/>
      <c r="O5198" s="28"/>
      <c r="P5198" s="28"/>
      <c r="Q5198" s="28"/>
      <c r="R5198" s="28"/>
      <c r="S5198" s="28"/>
      <c r="T5198" s="28"/>
      <c r="U5198" s="28"/>
      <c r="V5198" s="28"/>
      <c r="W5198" s="28"/>
      <c r="X5198" s="28"/>
      <c r="Y5198" s="28"/>
      <c r="Z5198" s="28"/>
      <c r="AA5198" s="28"/>
      <c r="AB5198" s="28"/>
      <c r="AC5198" s="28"/>
      <c r="AD5198" s="28"/>
      <c r="AE5198" s="28"/>
      <c r="AF5198" s="28"/>
      <c r="AG5198" s="28"/>
      <c r="AH5198" s="28"/>
      <c r="AI5198" s="28"/>
      <c r="AJ5198" s="28"/>
      <c r="AK5198" s="28"/>
      <c r="AL5198" s="28"/>
      <c r="AM5198" s="28"/>
      <c r="AN5198" s="28"/>
      <c r="AO5198" s="28"/>
      <c r="AP5198" s="28"/>
      <c r="AQ5198" s="28"/>
      <c r="AR5198" s="28"/>
    </row>
    <row r="5199" spans="5:44" x14ac:dyDescent="0.2">
      <c r="E5199" s="28"/>
      <c r="F5199" s="28"/>
      <c r="G5199" s="28"/>
      <c r="H5199" s="28"/>
      <c r="I5199" s="28"/>
      <c r="J5199" s="28"/>
      <c r="K5199" s="28"/>
      <c r="L5199" s="28"/>
      <c r="M5199" s="28"/>
      <c r="N5199" s="28"/>
      <c r="O5199" s="28"/>
      <c r="P5199" s="28"/>
      <c r="Q5199" s="28"/>
      <c r="R5199" s="28"/>
      <c r="S5199" s="28"/>
      <c r="T5199" s="28"/>
      <c r="U5199" s="28"/>
      <c r="V5199" s="28"/>
      <c r="W5199" s="28"/>
      <c r="X5199" s="28"/>
      <c r="Y5199" s="28"/>
      <c r="Z5199" s="28"/>
      <c r="AA5199" s="28"/>
      <c r="AB5199" s="28"/>
      <c r="AC5199" s="28"/>
      <c r="AD5199" s="28"/>
      <c r="AE5199" s="28"/>
      <c r="AF5199" s="28"/>
      <c r="AG5199" s="28"/>
      <c r="AH5199" s="28"/>
      <c r="AI5199" s="28"/>
      <c r="AJ5199" s="28"/>
      <c r="AK5199" s="28"/>
      <c r="AL5199" s="28"/>
      <c r="AM5199" s="28"/>
      <c r="AN5199" s="28"/>
      <c r="AO5199" s="28"/>
      <c r="AP5199" s="28"/>
      <c r="AQ5199" s="28"/>
      <c r="AR5199" s="28"/>
    </row>
    <row r="5200" spans="5:44" x14ac:dyDescent="0.2">
      <c r="E5200" s="28"/>
      <c r="F5200" s="28"/>
      <c r="G5200" s="28"/>
      <c r="H5200" s="28"/>
      <c r="I5200" s="28"/>
      <c r="J5200" s="28"/>
      <c r="K5200" s="28"/>
      <c r="L5200" s="28"/>
      <c r="M5200" s="28"/>
      <c r="N5200" s="28"/>
      <c r="O5200" s="28"/>
      <c r="P5200" s="28"/>
      <c r="Q5200" s="28"/>
      <c r="R5200" s="28"/>
      <c r="S5200" s="28"/>
      <c r="T5200" s="28"/>
      <c r="U5200" s="28"/>
      <c r="V5200" s="28"/>
      <c r="W5200" s="28"/>
      <c r="X5200" s="28"/>
      <c r="Y5200" s="28"/>
      <c r="Z5200" s="28"/>
      <c r="AA5200" s="28"/>
      <c r="AB5200" s="28"/>
      <c r="AC5200" s="28"/>
      <c r="AD5200" s="28"/>
      <c r="AE5200" s="28"/>
      <c r="AF5200" s="28"/>
      <c r="AG5200" s="28"/>
      <c r="AH5200" s="28"/>
      <c r="AI5200" s="28"/>
      <c r="AJ5200" s="28"/>
      <c r="AK5200" s="28"/>
      <c r="AL5200" s="28"/>
      <c r="AM5200" s="28"/>
      <c r="AN5200" s="28"/>
      <c r="AO5200" s="28"/>
      <c r="AP5200" s="28"/>
      <c r="AQ5200" s="28"/>
      <c r="AR5200" s="28"/>
    </row>
    <row r="5201" spans="5:44" x14ac:dyDescent="0.2">
      <c r="E5201" s="28"/>
      <c r="F5201" s="28"/>
      <c r="G5201" s="28"/>
      <c r="H5201" s="28"/>
      <c r="I5201" s="28"/>
      <c r="J5201" s="28"/>
      <c r="K5201" s="28"/>
      <c r="L5201" s="28"/>
      <c r="M5201" s="28"/>
      <c r="N5201" s="28"/>
      <c r="O5201" s="28"/>
      <c r="P5201" s="28"/>
      <c r="Q5201" s="28"/>
      <c r="R5201" s="28"/>
      <c r="S5201" s="28"/>
      <c r="T5201" s="28"/>
      <c r="U5201" s="28"/>
      <c r="V5201" s="28"/>
      <c r="W5201" s="28"/>
      <c r="X5201" s="28"/>
      <c r="Y5201" s="28"/>
      <c r="Z5201" s="28"/>
      <c r="AA5201" s="28"/>
      <c r="AB5201" s="28"/>
      <c r="AC5201" s="28"/>
      <c r="AD5201" s="28"/>
      <c r="AE5201" s="28"/>
      <c r="AF5201" s="28"/>
      <c r="AG5201" s="28"/>
      <c r="AH5201" s="28"/>
      <c r="AI5201" s="28"/>
      <c r="AJ5201" s="28"/>
      <c r="AK5201" s="28"/>
      <c r="AL5201" s="28"/>
      <c r="AM5201" s="28"/>
      <c r="AN5201" s="28"/>
      <c r="AO5201" s="28"/>
      <c r="AP5201" s="28"/>
      <c r="AQ5201" s="28"/>
      <c r="AR5201" s="28"/>
    </row>
    <row r="5202" spans="5:44" x14ac:dyDescent="0.2">
      <c r="E5202" s="28"/>
      <c r="F5202" s="28"/>
      <c r="G5202" s="28"/>
      <c r="H5202" s="28"/>
      <c r="I5202" s="28"/>
      <c r="J5202" s="28"/>
      <c r="K5202" s="28"/>
      <c r="L5202" s="28"/>
      <c r="M5202" s="28"/>
      <c r="N5202" s="28"/>
      <c r="O5202" s="28"/>
      <c r="P5202" s="28"/>
      <c r="Q5202" s="28"/>
      <c r="R5202" s="28"/>
      <c r="S5202" s="28"/>
      <c r="T5202" s="28"/>
      <c r="U5202" s="28"/>
      <c r="V5202" s="28"/>
      <c r="W5202" s="28"/>
      <c r="X5202" s="28"/>
      <c r="Y5202" s="28"/>
      <c r="Z5202" s="28"/>
      <c r="AA5202" s="28"/>
      <c r="AB5202" s="28"/>
      <c r="AC5202" s="28"/>
      <c r="AD5202" s="28"/>
      <c r="AE5202" s="28"/>
      <c r="AF5202" s="28"/>
      <c r="AG5202" s="28"/>
      <c r="AH5202" s="28"/>
      <c r="AI5202" s="28"/>
      <c r="AJ5202" s="28"/>
      <c r="AK5202" s="28"/>
      <c r="AL5202" s="28"/>
      <c r="AM5202" s="28"/>
      <c r="AN5202" s="28"/>
      <c r="AO5202" s="28"/>
      <c r="AP5202" s="28"/>
      <c r="AQ5202" s="28"/>
      <c r="AR5202" s="28"/>
    </row>
    <row r="5203" spans="5:44" x14ac:dyDescent="0.2">
      <c r="E5203" s="28"/>
      <c r="F5203" s="28"/>
      <c r="G5203" s="28"/>
      <c r="H5203" s="28"/>
      <c r="I5203" s="28"/>
      <c r="J5203" s="28"/>
      <c r="K5203" s="28"/>
      <c r="L5203" s="28"/>
      <c r="M5203" s="28"/>
      <c r="N5203" s="28"/>
      <c r="O5203" s="28"/>
      <c r="P5203" s="28"/>
      <c r="Q5203" s="28"/>
      <c r="R5203" s="28"/>
      <c r="S5203" s="28"/>
      <c r="T5203" s="28"/>
      <c r="U5203" s="28"/>
      <c r="V5203" s="28"/>
      <c r="W5203" s="28"/>
      <c r="X5203" s="28"/>
      <c r="Y5203" s="28"/>
      <c r="Z5203" s="28"/>
      <c r="AA5203" s="28"/>
      <c r="AB5203" s="28"/>
      <c r="AC5203" s="28"/>
      <c r="AD5203" s="28"/>
      <c r="AE5203" s="28"/>
      <c r="AF5203" s="28"/>
      <c r="AG5203" s="28"/>
      <c r="AH5203" s="28"/>
      <c r="AI5203" s="28"/>
      <c r="AJ5203" s="28"/>
      <c r="AK5203" s="28"/>
      <c r="AL5203" s="28"/>
      <c r="AM5203" s="28"/>
      <c r="AN5203" s="28"/>
      <c r="AO5203" s="28"/>
      <c r="AP5203" s="28"/>
      <c r="AQ5203" s="28"/>
      <c r="AR5203" s="28"/>
    </row>
    <row r="5204" spans="5:44" x14ac:dyDescent="0.2">
      <c r="E5204" s="28"/>
      <c r="F5204" s="28"/>
      <c r="G5204" s="28"/>
      <c r="H5204" s="28"/>
      <c r="I5204" s="28"/>
      <c r="J5204" s="28"/>
      <c r="K5204" s="28"/>
      <c r="L5204" s="28"/>
      <c r="M5204" s="28"/>
      <c r="N5204" s="28"/>
      <c r="O5204" s="28"/>
      <c r="P5204" s="28"/>
      <c r="Q5204" s="28"/>
      <c r="R5204" s="28"/>
      <c r="S5204" s="28"/>
      <c r="T5204" s="28"/>
      <c r="U5204" s="28"/>
      <c r="V5204" s="28"/>
      <c r="W5204" s="28"/>
      <c r="X5204" s="28"/>
      <c r="Y5204" s="28"/>
      <c r="Z5204" s="28"/>
      <c r="AA5204" s="28"/>
      <c r="AB5204" s="28"/>
      <c r="AC5204" s="28"/>
      <c r="AD5204" s="28"/>
      <c r="AE5204" s="28"/>
      <c r="AF5204" s="28"/>
      <c r="AG5204" s="28"/>
      <c r="AH5204" s="28"/>
      <c r="AI5204" s="28"/>
      <c r="AJ5204" s="28"/>
      <c r="AK5204" s="28"/>
      <c r="AL5204" s="28"/>
      <c r="AM5204" s="28"/>
      <c r="AN5204" s="28"/>
      <c r="AO5204" s="28"/>
      <c r="AP5204" s="28"/>
      <c r="AQ5204" s="28"/>
      <c r="AR5204" s="28"/>
    </row>
    <row r="5205" spans="5:44" x14ac:dyDescent="0.2">
      <c r="E5205" s="28"/>
      <c r="F5205" s="28"/>
      <c r="G5205" s="28"/>
      <c r="H5205" s="28"/>
      <c r="I5205" s="28"/>
      <c r="J5205" s="28"/>
      <c r="K5205" s="28"/>
      <c r="L5205" s="28"/>
      <c r="M5205" s="28"/>
      <c r="N5205" s="28"/>
      <c r="O5205" s="28"/>
      <c r="P5205" s="28"/>
      <c r="Q5205" s="28"/>
      <c r="R5205" s="28"/>
      <c r="S5205" s="28"/>
      <c r="T5205" s="28"/>
      <c r="U5205" s="28"/>
      <c r="V5205" s="28"/>
      <c r="W5205" s="28"/>
      <c r="X5205" s="28"/>
      <c r="Y5205" s="28"/>
      <c r="Z5205" s="28"/>
      <c r="AA5205" s="28"/>
      <c r="AB5205" s="28"/>
      <c r="AC5205" s="28"/>
      <c r="AD5205" s="28"/>
      <c r="AE5205" s="28"/>
      <c r="AF5205" s="28"/>
      <c r="AG5205" s="28"/>
      <c r="AH5205" s="28"/>
      <c r="AI5205" s="28"/>
      <c r="AJ5205" s="28"/>
      <c r="AK5205" s="28"/>
      <c r="AL5205" s="28"/>
      <c r="AM5205" s="28"/>
      <c r="AN5205" s="28"/>
      <c r="AO5205" s="28"/>
      <c r="AP5205" s="28"/>
      <c r="AQ5205" s="28"/>
      <c r="AR5205" s="28"/>
    </row>
    <row r="5206" spans="5:44" x14ac:dyDescent="0.2">
      <c r="E5206" s="28"/>
      <c r="F5206" s="28"/>
      <c r="G5206" s="28"/>
      <c r="H5206" s="28"/>
      <c r="I5206" s="28"/>
      <c r="J5206" s="28"/>
      <c r="K5206" s="28"/>
      <c r="L5206" s="28"/>
      <c r="M5206" s="28"/>
      <c r="N5206" s="28"/>
      <c r="O5206" s="28"/>
      <c r="P5206" s="28"/>
      <c r="Q5206" s="28"/>
      <c r="R5206" s="28"/>
      <c r="S5206" s="28"/>
      <c r="T5206" s="28"/>
      <c r="U5206" s="28"/>
      <c r="V5206" s="28"/>
      <c r="W5206" s="28"/>
      <c r="X5206" s="28"/>
      <c r="Y5206" s="28"/>
      <c r="Z5206" s="28"/>
      <c r="AA5206" s="28"/>
      <c r="AB5206" s="28"/>
      <c r="AC5206" s="28"/>
      <c r="AD5206" s="28"/>
      <c r="AE5206" s="28"/>
      <c r="AF5206" s="28"/>
      <c r="AG5206" s="28"/>
      <c r="AH5206" s="28"/>
      <c r="AI5206" s="28"/>
      <c r="AJ5206" s="28"/>
      <c r="AK5206" s="28"/>
      <c r="AL5206" s="28"/>
      <c r="AM5206" s="28"/>
      <c r="AN5206" s="28"/>
      <c r="AO5206" s="28"/>
      <c r="AP5206" s="28"/>
      <c r="AQ5206" s="28"/>
      <c r="AR5206" s="28"/>
    </row>
    <row r="5207" spans="5:44" x14ac:dyDescent="0.2">
      <c r="E5207" s="28"/>
      <c r="F5207" s="28"/>
      <c r="G5207" s="28"/>
      <c r="H5207" s="28"/>
      <c r="I5207" s="28"/>
      <c r="J5207" s="28"/>
      <c r="K5207" s="28"/>
      <c r="L5207" s="28"/>
      <c r="M5207" s="28"/>
      <c r="N5207" s="28"/>
      <c r="O5207" s="28"/>
      <c r="P5207" s="28"/>
      <c r="Q5207" s="28"/>
      <c r="R5207" s="28"/>
      <c r="S5207" s="28"/>
      <c r="T5207" s="28"/>
      <c r="U5207" s="28"/>
      <c r="V5207" s="28"/>
      <c r="W5207" s="28"/>
      <c r="X5207" s="28"/>
      <c r="Y5207" s="28"/>
      <c r="Z5207" s="28"/>
      <c r="AA5207" s="28"/>
      <c r="AB5207" s="28"/>
      <c r="AC5207" s="28"/>
      <c r="AD5207" s="28"/>
      <c r="AE5207" s="28"/>
      <c r="AF5207" s="28"/>
      <c r="AG5207" s="28"/>
      <c r="AH5207" s="28"/>
      <c r="AI5207" s="28"/>
      <c r="AJ5207" s="28"/>
      <c r="AK5207" s="28"/>
      <c r="AL5207" s="28"/>
      <c r="AM5207" s="28"/>
      <c r="AN5207" s="28"/>
      <c r="AO5207" s="28"/>
      <c r="AP5207" s="28"/>
      <c r="AQ5207" s="28"/>
      <c r="AR5207" s="28"/>
    </row>
    <row r="5208" spans="5:44" x14ac:dyDescent="0.2">
      <c r="E5208" s="28"/>
      <c r="F5208" s="28"/>
      <c r="G5208" s="28"/>
      <c r="H5208" s="28"/>
      <c r="I5208" s="28"/>
      <c r="J5208" s="28"/>
      <c r="K5208" s="28"/>
      <c r="L5208" s="28"/>
      <c r="M5208" s="28"/>
      <c r="N5208" s="28"/>
      <c r="O5208" s="28"/>
      <c r="P5208" s="28"/>
      <c r="Q5208" s="28"/>
      <c r="R5208" s="28"/>
      <c r="S5208" s="28"/>
      <c r="T5208" s="28"/>
      <c r="U5208" s="28"/>
      <c r="V5208" s="28"/>
      <c r="W5208" s="28"/>
      <c r="X5208" s="28"/>
      <c r="Y5208" s="28"/>
      <c r="Z5208" s="28"/>
      <c r="AA5208" s="28"/>
      <c r="AB5208" s="28"/>
      <c r="AC5208" s="28"/>
      <c r="AD5208" s="28"/>
      <c r="AE5208" s="28"/>
      <c r="AF5208" s="28"/>
      <c r="AG5208" s="28"/>
      <c r="AH5208" s="28"/>
      <c r="AI5208" s="28"/>
      <c r="AJ5208" s="28"/>
      <c r="AK5208" s="28"/>
      <c r="AL5208" s="28"/>
      <c r="AM5208" s="28"/>
      <c r="AN5208" s="28"/>
      <c r="AO5208" s="28"/>
      <c r="AP5208" s="28"/>
      <c r="AQ5208" s="28"/>
      <c r="AR5208" s="28"/>
    </row>
    <row r="5209" spans="5:44" x14ac:dyDescent="0.2">
      <c r="E5209" s="28"/>
      <c r="F5209" s="28"/>
      <c r="G5209" s="28"/>
      <c r="H5209" s="28"/>
      <c r="I5209" s="28"/>
      <c r="J5209" s="28"/>
      <c r="K5209" s="28"/>
      <c r="L5209" s="28"/>
      <c r="M5209" s="28"/>
      <c r="N5209" s="28"/>
      <c r="O5209" s="28"/>
      <c r="P5209" s="28"/>
      <c r="Q5209" s="28"/>
      <c r="R5209" s="28"/>
      <c r="S5209" s="28"/>
      <c r="T5209" s="28"/>
      <c r="U5209" s="28"/>
      <c r="V5209" s="28"/>
      <c r="W5209" s="28"/>
      <c r="X5209" s="28"/>
      <c r="Y5209" s="28"/>
      <c r="Z5209" s="28"/>
      <c r="AA5209" s="28"/>
      <c r="AB5209" s="28"/>
      <c r="AC5209" s="28"/>
      <c r="AD5209" s="28"/>
      <c r="AE5209" s="28"/>
      <c r="AF5209" s="28"/>
      <c r="AG5209" s="28"/>
      <c r="AH5209" s="28"/>
      <c r="AI5209" s="28"/>
      <c r="AJ5209" s="28"/>
      <c r="AK5209" s="28"/>
      <c r="AL5209" s="28"/>
      <c r="AM5209" s="28"/>
      <c r="AN5209" s="28"/>
      <c r="AO5209" s="28"/>
      <c r="AP5209" s="28"/>
      <c r="AQ5209" s="28"/>
      <c r="AR5209" s="28"/>
    </row>
    <row r="5210" spans="5:44" x14ac:dyDescent="0.2">
      <c r="E5210" s="28"/>
      <c r="F5210" s="28"/>
      <c r="G5210" s="28"/>
      <c r="H5210" s="28"/>
      <c r="I5210" s="28"/>
      <c r="J5210" s="28"/>
      <c r="K5210" s="28"/>
      <c r="L5210" s="28"/>
      <c r="M5210" s="28"/>
      <c r="N5210" s="28"/>
      <c r="O5210" s="28"/>
      <c r="P5210" s="28"/>
      <c r="Q5210" s="28"/>
      <c r="R5210" s="28"/>
      <c r="S5210" s="28"/>
      <c r="T5210" s="28"/>
      <c r="U5210" s="28"/>
      <c r="V5210" s="28"/>
      <c r="W5210" s="28"/>
      <c r="X5210" s="28"/>
      <c r="Y5210" s="28"/>
      <c r="Z5210" s="28"/>
      <c r="AA5210" s="28"/>
      <c r="AB5210" s="28"/>
      <c r="AC5210" s="28"/>
      <c r="AD5210" s="28"/>
      <c r="AE5210" s="28"/>
      <c r="AF5210" s="28"/>
      <c r="AG5210" s="28"/>
      <c r="AH5210" s="28"/>
      <c r="AI5210" s="28"/>
      <c r="AJ5210" s="28"/>
      <c r="AK5210" s="28"/>
      <c r="AL5210" s="28"/>
      <c r="AM5210" s="28"/>
      <c r="AN5210" s="28"/>
      <c r="AO5210" s="28"/>
      <c r="AP5210" s="28"/>
      <c r="AQ5210" s="28"/>
      <c r="AR5210" s="28"/>
    </row>
    <row r="5211" spans="5:44" x14ac:dyDescent="0.2">
      <c r="E5211" s="28"/>
      <c r="F5211" s="28"/>
      <c r="G5211" s="28"/>
      <c r="H5211" s="28"/>
      <c r="I5211" s="28"/>
      <c r="J5211" s="28"/>
      <c r="K5211" s="28"/>
      <c r="L5211" s="28"/>
      <c r="M5211" s="28"/>
      <c r="N5211" s="28"/>
      <c r="O5211" s="28"/>
      <c r="P5211" s="28"/>
      <c r="Q5211" s="28"/>
      <c r="R5211" s="28"/>
      <c r="S5211" s="28"/>
      <c r="T5211" s="28"/>
      <c r="U5211" s="28"/>
      <c r="V5211" s="28"/>
      <c r="W5211" s="28"/>
      <c r="X5211" s="28"/>
      <c r="Y5211" s="28"/>
      <c r="Z5211" s="28"/>
      <c r="AA5211" s="28"/>
      <c r="AB5211" s="28"/>
      <c r="AC5211" s="28"/>
      <c r="AD5211" s="28"/>
      <c r="AE5211" s="28"/>
      <c r="AF5211" s="28"/>
      <c r="AG5211" s="28"/>
      <c r="AH5211" s="28"/>
      <c r="AI5211" s="28"/>
      <c r="AJ5211" s="28"/>
      <c r="AK5211" s="28"/>
      <c r="AL5211" s="28"/>
      <c r="AM5211" s="28"/>
      <c r="AN5211" s="28"/>
      <c r="AO5211" s="28"/>
      <c r="AP5211" s="28"/>
      <c r="AQ5211" s="28"/>
      <c r="AR5211" s="28"/>
    </row>
    <row r="5212" spans="5:44" x14ac:dyDescent="0.2">
      <c r="E5212" s="28"/>
      <c r="F5212" s="28"/>
      <c r="G5212" s="28"/>
      <c r="H5212" s="28"/>
      <c r="I5212" s="28"/>
      <c r="J5212" s="28"/>
      <c r="K5212" s="28"/>
      <c r="L5212" s="28"/>
      <c r="M5212" s="28"/>
      <c r="N5212" s="28"/>
      <c r="O5212" s="28"/>
      <c r="P5212" s="28"/>
      <c r="Q5212" s="28"/>
      <c r="R5212" s="28"/>
      <c r="S5212" s="28"/>
      <c r="T5212" s="28"/>
      <c r="U5212" s="28"/>
      <c r="V5212" s="28"/>
      <c r="W5212" s="28"/>
      <c r="X5212" s="28"/>
      <c r="Y5212" s="28"/>
      <c r="Z5212" s="28"/>
      <c r="AA5212" s="28"/>
      <c r="AB5212" s="28"/>
      <c r="AC5212" s="28"/>
      <c r="AD5212" s="28"/>
      <c r="AE5212" s="28"/>
      <c r="AF5212" s="28"/>
      <c r="AG5212" s="28"/>
      <c r="AH5212" s="28"/>
      <c r="AI5212" s="28"/>
      <c r="AJ5212" s="28"/>
      <c r="AK5212" s="28"/>
      <c r="AL5212" s="28"/>
      <c r="AM5212" s="28"/>
      <c r="AN5212" s="28"/>
      <c r="AO5212" s="28"/>
      <c r="AP5212" s="28"/>
      <c r="AQ5212" s="28"/>
      <c r="AR5212" s="28"/>
    </row>
    <row r="5213" spans="5:44" x14ac:dyDescent="0.2">
      <c r="E5213" s="28"/>
      <c r="F5213" s="28"/>
      <c r="G5213" s="28"/>
      <c r="H5213" s="28"/>
      <c r="I5213" s="28"/>
      <c r="J5213" s="28"/>
      <c r="K5213" s="28"/>
      <c r="L5213" s="28"/>
      <c r="M5213" s="28"/>
      <c r="N5213" s="28"/>
      <c r="O5213" s="28"/>
      <c r="P5213" s="28"/>
      <c r="Q5213" s="28"/>
      <c r="R5213" s="28"/>
      <c r="S5213" s="28"/>
      <c r="T5213" s="28"/>
      <c r="U5213" s="28"/>
      <c r="V5213" s="28"/>
      <c r="W5213" s="28"/>
      <c r="X5213" s="28"/>
      <c r="Y5213" s="28"/>
      <c r="Z5213" s="28"/>
      <c r="AA5213" s="28"/>
      <c r="AB5213" s="28"/>
      <c r="AC5213" s="28"/>
      <c r="AD5213" s="28"/>
      <c r="AE5213" s="28"/>
      <c r="AF5213" s="28"/>
      <c r="AG5213" s="28"/>
      <c r="AH5213" s="28"/>
      <c r="AI5213" s="28"/>
      <c r="AJ5213" s="28"/>
      <c r="AK5213" s="28"/>
      <c r="AL5213" s="28"/>
      <c r="AM5213" s="28"/>
      <c r="AN5213" s="28"/>
      <c r="AO5213" s="28"/>
      <c r="AP5213" s="28"/>
      <c r="AQ5213" s="28"/>
      <c r="AR5213" s="28"/>
    </row>
    <row r="5214" spans="5:44" x14ac:dyDescent="0.2">
      <c r="E5214" s="28"/>
      <c r="F5214" s="28"/>
      <c r="G5214" s="28"/>
      <c r="H5214" s="28"/>
      <c r="I5214" s="28"/>
      <c r="J5214" s="28"/>
      <c r="K5214" s="28"/>
      <c r="L5214" s="28"/>
      <c r="M5214" s="28"/>
      <c r="N5214" s="28"/>
      <c r="O5214" s="28"/>
      <c r="P5214" s="28"/>
      <c r="Q5214" s="28"/>
      <c r="R5214" s="28"/>
      <c r="S5214" s="28"/>
      <c r="T5214" s="28"/>
      <c r="U5214" s="28"/>
      <c r="V5214" s="28"/>
      <c r="W5214" s="28"/>
      <c r="X5214" s="28"/>
      <c r="Y5214" s="28"/>
      <c r="Z5214" s="28"/>
      <c r="AA5214" s="28"/>
      <c r="AB5214" s="28"/>
      <c r="AC5214" s="28"/>
      <c r="AD5214" s="28"/>
      <c r="AE5214" s="28"/>
      <c r="AF5214" s="28"/>
      <c r="AG5214" s="28"/>
      <c r="AH5214" s="28"/>
      <c r="AI5214" s="28"/>
      <c r="AJ5214" s="28"/>
      <c r="AK5214" s="28"/>
      <c r="AL5214" s="28"/>
      <c r="AM5214" s="28"/>
      <c r="AN5214" s="28"/>
      <c r="AO5214" s="28"/>
      <c r="AP5214" s="28"/>
      <c r="AQ5214" s="28"/>
      <c r="AR5214" s="28"/>
    </row>
    <row r="5215" spans="5:44" x14ac:dyDescent="0.2">
      <c r="E5215" s="28"/>
      <c r="F5215" s="28"/>
      <c r="G5215" s="28"/>
      <c r="H5215" s="28"/>
      <c r="I5215" s="28"/>
      <c r="J5215" s="28"/>
      <c r="K5215" s="28"/>
      <c r="L5215" s="28"/>
      <c r="M5215" s="28"/>
      <c r="N5215" s="28"/>
      <c r="O5215" s="28"/>
      <c r="P5215" s="28"/>
      <c r="Q5215" s="28"/>
      <c r="R5215" s="28"/>
      <c r="S5215" s="28"/>
      <c r="T5215" s="28"/>
      <c r="U5215" s="28"/>
      <c r="V5215" s="28"/>
      <c r="W5215" s="28"/>
      <c r="X5215" s="28"/>
      <c r="Y5215" s="28"/>
      <c r="Z5215" s="28"/>
      <c r="AA5215" s="28"/>
      <c r="AB5215" s="28"/>
      <c r="AC5215" s="28"/>
      <c r="AD5215" s="28"/>
      <c r="AE5215" s="28"/>
      <c r="AF5215" s="28"/>
      <c r="AG5215" s="28"/>
      <c r="AH5215" s="28"/>
      <c r="AI5215" s="28"/>
      <c r="AJ5215" s="28"/>
      <c r="AK5215" s="28"/>
      <c r="AL5215" s="28"/>
      <c r="AM5215" s="28"/>
      <c r="AN5215" s="28"/>
      <c r="AO5215" s="28"/>
      <c r="AP5215" s="28"/>
      <c r="AQ5215" s="28"/>
      <c r="AR5215" s="28"/>
    </row>
    <row r="5216" spans="5:44" x14ac:dyDescent="0.2">
      <c r="E5216" s="28"/>
      <c r="F5216" s="28"/>
      <c r="G5216" s="28"/>
      <c r="H5216" s="28"/>
      <c r="I5216" s="28"/>
      <c r="J5216" s="28"/>
      <c r="K5216" s="28"/>
      <c r="L5216" s="28"/>
      <c r="M5216" s="28"/>
      <c r="N5216" s="28"/>
      <c r="O5216" s="28"/>
      <c r="P5216" s="28"/>
      <c r="Q5216" s="28"/>
      <c r="R5216" s="28"/>
      <c r="S5216" s="28"/>
      <c r="T5216" s="28"/>
      <c r="U5216" s="28"/>
      <c r="V5216" s="28"/>
      <c r="W5216" s="28"/>
      <c r="X5216" s="28"/>
      <c r="Y5216" s="28"/>
      <c r="Z5216" s="28"/>
      <c r="AA5216" s="28"/>
      <c r="AB5216" s="28"/>
      <c r="AC5216" s="28"/>
      <c r="AD5216" s="28"/>
      <c r="AE5216" s="28"/>
      <c r="AF5216" s="28"/>
      <c r="AG5216" s="28"/>
      <c r="AH5216" s="28"/>
      <c r="AI5216" s="28"/>
      <c r="AJ5216" s="28"/>
      <c r="AK5216" s="28"/>
      <c r="AL5216" s="28"/>
      <c r="AM5216" s="28"/>
      <c r="AN5216" s="28"/>
      <c r="AO5216" s="28"/>
      <c r="AP5216" s="28"/>
      <c r="AQ5216" s="28"/>
      <c r="AR5216" s="28"/>
    </row>
    <row r="5217" spans="5:44" x14ac:dyDescent="0.2">
      <c r="E5217" s="28"/>
      <c r="F5217" s="28"/>
      <c r="G5217" s="28"/>
      <c r="H5217" s="28"/>
      <c r="I5217" s="28"/>
      <c r="J5217" s="28"/>
      <c r="K5217" s="28"/>
      <c r="L5217" s="28"/>
      <c r="M5217" s="28"/>
      <c r="N5217" s="28"/>
      <c r="O5217" s="28"/>
      <c r="P5217" s="28"/>
      <c r="Q5217" s="28"/>
      <c r="R5217" s="28"/>
      <c r="S5217" s="28"/>
      <c r="T5217" s="28"/>
      <c r="U5217" s="28"/>
      <c r="V5217" s="28"/>
      <c r="W5217" s="28"/>
      <c r="X5217" s="28"/>
      <c r="Y5217" s="28"/>
      <c r="Z5217" s="28"/>
      <c r="AA5217" s="28"/>
      <c r="AB5217" s="28"/>
      <c r="AC5217" s="28"/>
      <c r="AD5217" s="28"/>
      <c r="AE5217" s="28"/>
      <c r="AF5217" s="28"/>
      <c r="AG5217" s="28"/>
      <c r="AH5217" s="28"/>
      <c r="AI5217" s="28"/>
      <c r="AJ5217" s="28"/>
      <c r="AK5217" s="28"/>
      <c r="AL5217" s="28"/>
      <c r="AM5217" s="28"/>
      <c r="AN5217" s="28"/>
      <c r="AO5217" s="28"/>
      <c r="AP5217" s="28"/>
      <c r="AQ5217" s="28"/>
      <c r="AR5217" s="28"/>
    </row>
    <row r="5218" spans="5:44" x14ac:dyDescent="0.2">
      <c r="E5218" s="28"/>
      <c r="F5218" s="28"/>
      <c r="G5218" s="28"/>
      <c r="H5218" s="28"/>
      <c r="I5218" s="28"/>
      <c r="J5218" s="28"/>
      <c r="K5218" s="28"/>
      <c r="L5218" s="28"/>
      <c r="M5218" s="28"/>
      <c r="N5218" s="28"/>
      <c r="O5218" s="28"/>
      <c r="P5218" s="28"/>
      <c r="Q5218" s="28"/>
      <c r="R5218" s="28"/>
      <c r="S5218" s="28"/>
      <c r="T5218" s="28"/>
      <c r="U5218" s="28"/>
      <c r="V5218" s="28"/>
      <c r="W5218" s="28"/>
      <c r="X5218" s="28"/>
      <c r="Y5218" s="28"/>
      <c r="Z5218" s="28"/>
      <c r="AA5218" s="28"/>
      <c r="AB5218" s="28"/>
      <c r="AC5218" s="28"/>
      <c r="AD5218" s="28"/>
      <c r="AE5218" s="28"/>
      <c r="AF5218" s="28"/>
      <c r="AG5218" s="28"/>
      <c r="AH5218" s="28"/>
      <c r="AI5218" s="28"/>
      <c r="AJ5218" s="28"/>
      <c r="AK5218" s="28"/>
      <c r="AL5218" s="28"/>
      <c r="AM5218" s="28"/>
      <c r="AN5218" s="28"/>
      <c r="AO5218" s="28"/>
      <c r="AP5218" s="28"/>
      <c r="AQ5218" s="28"/>
      <c r="AR5218" s="28"/>
    </row>
    <row r="5219" spans="5:44" x14ac:dyDescent="0.2">
      <c r="E5219" s="28"/>
      <c r="F5219" s="28"/>
      <c r="G5219" s="28"/>
      <c r="H5219" s="28"/>
      <c r="I5219" s="28"/>
      <c r="J5219" s="28"/>
      <c r="K5219" s="28"/>
      <c r="L5219" s="28"/>
      <c r="M5219" s="28"/>
      <c r="N5219" s="28"/>
      <c r="O5219" s="28"/>
      <c r="P5219" s="28"/>
      <c r="Q5219" s="28"/>
      <c r="R5219" s="28"/>
      <c r="S5219" s="28"/>
      <c r="T5219" s="28"/>
      <c r="U5219" s="28"/>
      <c r="V5219" s="28"/>
      <c r="W5219" s="28"/>
      <c r="X5219" s="28"/>
      <c r="Y5219" s="28"/>
      <c r="Z5219" s="28"/>
      <c r="AA5219" s="28"/>
      <c r="AB5219" s="28"/>
      <c r="AC5219" s="28"/>
      <c r="AD5219" s="28"/>
      <c r="AE5219" s="28"/>
      <c r="AF5219" s="28"/>
      <c r="AG5219" s="28"/>
      <c r="AH5219" s="28"/>
      <c r="AI5219" s="28"/>
      <c r="AJ5219" s="28"/>
      <c r="AK5219" s="28"/>
      <c r="AL5219" s="28"/>
      <c r="AM5219" s="28"/>
      <c r="AN5219" s="28"/>
      <c r="AO5219" s="28"/>
      <c r="AP5219" s="28"/>
      <c r="AQ5219" s="28"/>
      <c r="AR5219" s="28"/>
    </row>
    <row r="5220" spans="5:44" x14ac:dyDescent="0.2">
      <c r="E5220" s="28"/>
      <c r="F5220" s="28"/>
      <c r="G5220" s="28"/>
      <c r="H5220" s="28"/>
      <c r="I5220" s="28"/>
      <c r="J5220" s="28"/>
      <c r="K5220" s="28"/>
      <c r="L5220" s="28"/>
      <c r="M5220" s="28"/>
      <c r="N5220" s="28"/>
      <c r="O5220" s="28"/>
      <c r="P5220" s="28"/>
      <c r="Q5220" s="28"/>
      <c r="R5220" s="28"/>
      <c r="S5220" s="28"/>
      <c r="T5220" s="28"/>
      <c r="U5220" s="28"/>
      <c r="V5220" s="28"/>
      <c r="W5220" s="28"/>
      <c r="X5220" s="28"/>
      <c r="Y5220" s="28"/>
      <c r="Z5220" s="28"/>
      <c r="AA5220" s="28"/>
      <c r="AB5220" s="28"/>
      <c r="AC5220" s="28"/>
      <c r="AD5220" s="28"/>
      <c r="AE5220" s="28"/>
      <c r="AF5220" s="28"/>
      <c r="AG5220" s="28"/>
      <c r="AH5220" s="28"/>
      <c r="AI5220" s="28"/>
      <c r="AJ5220" s="28"/>
      <c r="AK5220" s="28"/>
      <c r="AL5220" s="28"/>
      <c r="AM5220" s="28"/>
      <c r="AN5220" s="28"/>
      <c r="AO5220" s="28"/>
      <c r="AP5220" s="28"/>
      <c r="AQ5220" s="28"/>
      <c r="AR5220" s="28"/>
    </row>
    <row r="5221" spans="5:44" x14ac:dyDescent="0.2">
      <c r="E5221" s="28"/>
      <c r="F5221" s="28"/>
      <c r="G5221" s="28"/>
      <c r="H5221" s="28"/>
      <c r="I5221" s="28"/>
      <c r="J5221" s="28"/>
      <c r="K5221" s="28"/>
      <c r="L5221" s="28"/>
      <c r="M5221" s="28"/>
      <c r="N5221" s="28"/>
      <c r="O5221" s="28"/>
      <c r="P5221" s="28"/>
      <c r="Q5221" s="28"/>
      <c r="R5221" s="28"/>
      <c r="S5221" s="28"/>
      <c r="T5221" s="28"/>
      <c r="U5221" s="28"/>
      <c r="V5221" s="28"/>
      <c r="W5221" s="28"/>
      <c r="X5221" s="28"/>
      <c r="Y5221" s="28"/>
      <c r="Z5221" s="28"/>
      <c r="AA5221" s="28"/>
      <c r="AB5221" s="28"/>
      <c r="AC5221" s="28"/>
      <c r="AD5221" s="28"/>
      <c r="AE5221" s="28"/>
      <c r="AF5221" s="28"/>
      <c r="AG5221" s="28"/>
      <c r="AH5221" s="28"/>
      <c r="AI5221" s="28"/>
      <c r="AJ5221" s="28"/>
      <c r="AK5221" s="28"/>
      <c r="AL5221" s="28"/>
      <c r="AM5221" s="28"/>
      <c r="AN5221" s="28"/>
      <c r="AO5221" s="28"/>
      <c r="AP5221" s="28"/>
      <c r="AQ5221" s="28"/>
      <c r="AR5221" s="28"/>
    </row>
    <row r="5222" spans="5:44" x14ac:dyDescent="0.2">
      <c r="E5222" s="28"/>
      <c r="F5222" s="28"/>
      <c r="G5222" s="28"/>
      <c r="H5222" s="28"/>
      <c r="I5222" s="28"/>
      <c r="J5222" s="28"/>
      <c r="K5222" s="28"/>
      <c r="L5222" s="28"/>
      <c r="M5222" s="28"/>
      <c r="N5222" s="28"/>
      <c r="O5222" s="28"/>
      <c r="P5222" s="28"/>
      <c r="Q5222" s="28"/>
      <c r="R5222" s="28"/>
      <c r="S5222" s="28"/>
      <c r="T5222" s="28"/>
      <c r="U5222" s="28"/>
      <c r="V5222" s="28"/>
      <c r="W5222" s="28"/>
      <c r="X5222" s="28"/>
      <c r="Y5222" s="28"/>
      <c r="Z5222" s="28"/>
      <c r="AA5222" s="28"/>
      <c r="AB5222" s="28"/>
      <c r="AC5222" s="28"/>
      <c r="AD5222" s="28"/>
      <c r="AE5222" s="28"/>
      <c r="AF5222" s="28"/>
      <c r="AG5222" s="28"/>
      <c r="AH5222" s="28"/>
      <c r="AI5222" s="28"/>
      <c r="AJ5222" s="28"/>
      <c r="AK5222" s="28"/>
      <c r="AL5222" s="28"/>
      <c r="AM5222" s="28"/>
      <c r="AN5222" s="28"/>
      <c r="AO5222" s="28"/>
      <c r="AP5222" s="28"/>
      <c r="AQ5222" s="28"/>
      <c r="AR5222" s="28"/>
    </row>
    <row r="5223" spans="5:44" x14ac:dyDescent="0.2">
      <c r="E5223" s="28"/>
      <c r="F5223" s="28"/>
      <c r="G5223" s="28"/>
      <c r="H5223" s="28"/>
      <c r="I5223" s="28"/>
      <c r="J5223" s="28"/>
      <c r="K5223" s="28"/>
      <c r="L5223" s="28"/>
      <c r="M5223" s="28"/>
      <c r="N5223" s="28"/>
      <c r="O5223" s="28"/>
      <c r="P5223" s="28"/>
      <c r="Q5223" s="28"/>
      <c r="R5223" s="28"/>
      <c r="S5223" s="28"/>
      <c r="T5223" s="28"/>
      <c r="U5223" s="28"/>
      <c r="V5223" s="28"/>
      <c r="W5223" s="28"/>
      <c r="X5223" s="28"/>
      <c r="Y5223" s="28"/>
      <c r="Z5223" s="28"/>
      <c r="AA5223" s="28"/>
      <c r="AB5223" s="28"/>
      <c r="AC5223" s="28"/>
      <c r="AD5223" s="28"/>
      <c r="AE5223" s="28"/>
      <c r="AF5223" s="28"/>
      <c r="AG5223" s="28"/>
      <c r="AH5223" s="28"/>
      <c r="AI5223" s="28"/>
      <c r="AJ5223" s="28"/>
      <c r="AK5223" s="28"/>
      <c r="AL5223" s="28"/>
      <c r="AM5223" s="28"/>
      <c r="AN5223" s="28"/>
      <c r="AO5223" s="28"/>
      <c r="AP5223" s="28"/>
      <c r="AQ5223" s="28"/>
      <c r="AR5223" s="28"/>
    </row>
    <row r="5224" spans="5:44" x14ac:dyDescent="0.2">
      <c r="E5224" s="28"/>
      <c r="F5224" s="28"/>
      <c r="G5224" s="28"/>
      <c r="H5224" s="28"/>
      <c r="I5224" s="28"/>
      <c r="J5224" s="28"/>
      <c r="K5224" s="28"/>
      <c r="L5224" s="28"/>
      <c r="M5224" s="28"/>
      <c r="N5224" s="28"/>
      <c r="O5224" s="28"/>
      <c r="P5224" s="28"/>
      <c r="Q5224" s="28"/>
      <c r="R5224" s="28"/>
      <c r="S5224" s="28"/>
      <c r="T5224" s="28"/>
      <c r="U5224" s="28"/>
      <c r="V5224" s="28"/>
      <c r="W5224" s="28"/>
      <c r="X5224" s="28"/>
      <c r="Y5224" s="28"/>
      <c r="Z5224" s="28"/>
      <c r="AA5224" s="28"/>
      <c r="AB5224" s="28"/>
      <c r="AC5224" s="28"/>
      <c r="AD5224" s="28"/>
      <c r="AE5224" s="28"/>
      <c r="AF5224" s="28"/>
      <c r="AG5224" s="28"/>
      <c r="AH5224" s="28"/>
      <c r="AI5224" s="28"/>
      <c r="AJ5224" s="28"/>
      <c r="AK5224" s="28"/>
      <c r="AL5224" s="28"/>
      <c r="AM5224" s="28"/>
      <c r="AN5224" s="28"/>
      <c r="AO5224" s="28"/>
      <c r="AP5224" s="28"/>
      <c r="AQ5224" s="28"/>
      <c r="AR5224" s="28"/>
    </row>
    <row r="5225" spans="5:44" x14ac:dyDescent="0.2">
      <c r="E5225" s="28"/>
      <c r="F5225" s="28"/>
      <c r="G5225" s="28"/>
      <c r="H5225" s="28"/>
      <c r="I5225" s="28"/>
      <c r="J5225" s="28"/>
      <c r="K5225" s="28"/>
      <c r="L5225" s="28"/>
      <c r="M5225" s="28"/>
      <c r="N5225" s="28"/>
      <c r="O5225" s="28"/>
      <c r="P5225" s="28"/>
      <c r="Q5225" s="28"/>
      <c r="R5225" s="28"/>
      <c r="S5225" s="28"/>
      <c r="T5225" s="28"/>
      <c r="U5225" s="28"/>
      <c r="V5225" s="28"/>
      <c r="W5225" s="28"/>
      <c r="X5225" s="28"/>
      <c r="Y5225" s="28"/>
      <c r="Z5225" s="28"/>
      <c r="AA5225" s="28"/>
      <c r="AB5225" s="28"/>
      <c r="AC5225" s="28"/>
      <c r="AD5225" s="28"/>
      <c r="AE5225" s="28"/>
      <c r="AF5225" s="28"/>
      <c r="AG5225" s="28"/>
      <c r="AH5225" s="28"/>
      <c r="AI5225" s="28"/>
      <c r="AJ5225" s="28"/>
      <c r="AK5225" s="28"/>
      <c r="AL5225" s="28"/>
      <c r="AM5225" s="28"/>
      <c r="AN5225" s="28"/>
      <c r="AO5225" s="28"/>
      <c r="AP5225" s="28"/>
      <c r="AQ5225" s="28"/>
      <c r="AR5225" s="28"/>
    </row>
    <row r="5226" spans="5:44" x14ac:dyDescent="0.2">
      <c r="E5226" s="28"/>
      <c r="F5226" s="28"/>
      <c r="G5226" s="28"/>
      <c r="H5226" s="28"/>
      <c r="I5226" s="28"/>
      <c r="J5226" s="28"/>
      <c r="K5226" s="28"/>
      <c r="L5226" s="28"/>
      <c r="M5226" s="28"/>
      <c r="N5226" s="28"/>
      <c r="O5226" s="28"/>
      <c r="P5226" s="28"/>
      <c r="Q5226" s="28"/>
      <c r="R5226" s="28"/>
      <c r="S5226" s="28"/>
      <c r="T5226" s="28"/>
      <c r="U5226" s="28"/>
      <c r="V5226" s="28"/>
      <c r="W5226" s="28"/>
      <c r="X5226" s="28"/>
      <c r="Y5226" s="28"/>
      <c r="Z5226" s="28"/>
      <c r="AA5226" s="28"/>
      <c r="AB5226" s="28"/>
      <c r="AC5226" s="28"/>
      <c r="AD5226" s="28"/>
      <c r="AE5226" s="28"/>
      <c r="AF5226" s="28"/>
      <c r="AG5226" s="28"/>
      <c r="AH5226" s="28"/>
      <c r="AI5226" s="28"/>
      <c r="AJ5226" s="28"/>
      <c r="AK5226" s="28"/>
      <c r="AL5226" s="28"/>
      <c r="AM5226" s="28"/>
      <c r="AN5226" s="28"/>
      <c r="AO5226" s="28"/>
      <c r="AP5226" s="28"/>
      <c r="AQ5226" s="28"/>
      <c r="AR5226" s="28"/>
    </row>
    <row r="5227" spans="5:44" x14ac:dyDescent="0.2">
      <c r="E5227" s="28"/>
      <c r="F5227" s="28"/>
      <c r="G5227" s="28"/>
      <c r="H5227" s="28"/>
      <c r="I5227" s="28"/>
      <c r="J5227" s="28"/>
      <c r="K5227" s="28"/>
      <c r="L5227" s="28"/>
      <c r="M5227" s="28"/>
      <c r="N5227" s="28"/>
      <c r="O5227" s="28"/>
      <c r="P5227" s="28"/>
      <c r="Q5227" s="28"/>
      <c r="R5227" s="28"/>
      <c r="S5227" s="28"/>
      <c r="T5227" s="28"/>
      <c r="U5227" s="28"/>
      <c r="V5227" s="28"/>
      <c r="W5227" s="28"/>
      <c r="X5227" s="28"/>
      <c r="Y5227" s="28"/>
      <c r="Z5227" s="28"/>
      <c r="AA5227" s="28"/>
      <c r="AB5227" s="28"/>
      <c r="AC5227" s="28"/>
      <c r="AD5227" s="28"/>
      <c r="AE5227" s="28"/>
      <c r="AF5227" s="28"/>
      <c r="AG5227" s="28"/>
      <c r="AH5227" s="28"/>
      <c r="AI5227" s="28"/>
      <c r="AJ5227" s="28"/>
      <c r="AK5227" s="28"/>
      <c r="AL5227" s="28"/>
      <c r="AM5227" s="28"/>
      <c r="AN5227" s="28"/>
      <c r="AO5227" s="28"/>
      <c r="AP5227" s="28"/>
      <c r="AQ5227" s="28"/>
      <c r="AR5227" s="28"/>
    </row>
    <row r="5228" spans="5:44" x14ac:dyDescent="0.2">
      <c r="E5228" s="28"/>
      <c r="F5228" s="28"/>
      <c r="G5228" s="28"/>
      <c r="H5228" s="28"/>
      <c r="I5228" s="28"/>
      <c r="J5228" s="28"/>
      <c r="K5228" s="28"/>
      <c r="L5228" s="28"/>
      <c r="M5228" s="28"/>
      <c r="N5228" s="28"/>
      <c r="O5228" s="28"/>
      <c r="P5228" s="28"/>
      <c r="Q5228" s="28"/>
      <c r="R5228" s="28"/>
      <c r="S5228" s="28"/>
      <c r="T5228" s="28"/>
      <c r="U5228" s="28"/>
      <c r="V5228" s="28"/>
      <c r="W5228" s="28"/>
      <c r="X5228" s="28"/>
      <c r="Y5228" s="28"/>
      <c r="Z5228" s="28"/>
      <c r="AA5228" s="28"/>
      <c r="AB5228" s="28"/>
      <c r="AC5228" s="28"/>
      <c r="AD5228" s="28"/>
      <c r="AE5228" s="28"/>
      <c r="AF5228" s="28"/>
      <c r="AG5228" s="28"/>
      <c r="AH5228" s="28"/>
      <c r="AI5228" s="28"/>
      <c r="AJ5228" s="28"/>
      <c r="AK5228" s="28"/>
      <c r="AL5228" s="28"/>
      <c r="AM5228" s="28"/>
      <c r="AN5228" s="28"/>
      <c r="AO5228" s="28"/>
      <c r="AP5228" s="28"/>
      <c r="AQ5228" s="28"/>
      <c r="AR5228" s="28"/>
    </row>
    <row r="5229" spans="5:44" x14ac:dyDescent="0.2">
      <c r="E5229" s="28"/>
      <c r="F5229" s="28"/>
      <c r="G5229" s="28"/>
      <c r="H5229" s="28"/>
      <c r="I5229" s="28"/>
      <c r="J5229" s="28"/>
      <c r="K5229" s="28"/>
      <c r="L5229" s="28"/>
      <c r="M5229" s="28"/>
      <c r="N5229" s="28"/>
      <c r="O5229" s="28"/>
      <c r="P5229" s="28"/>
      <c r="Q5229" s="28"/>
      <c r="R5229" s="28"/>
      <c r="S5229" s="28"/>
      <c r="T5229" s="28"/>
      <c r="U5229" s="28"/>
      <c r="V5229" s="28"/>
      <c r="W5229" s="28"/>
      <c r="X5229" s="28"/>
      <c r="Y5229" s="28"/>
      <c r="Z5229" s="28"/>
      <c r="AA5229" s="28"/>
      <c r="AB5229" s="28"/>
      <c r="AC5229" s="28"/>
      <c r="AD5229" s="28"/>
      <c r="AE5229" s="28"/>
      <c r="AF5229" s="28"/>
      <c r="AG5229" s="28"/>
      <c r="AH5229" s="28"/>
      <c r="AI5229" s="28"/>
      <c r="AJ5229" s="28"/>
      <c r="AK5229" s="28"/>
      <c r="AL5229" s="28"/>
      <c r="AM5229" s="28"/>
      <c r="AN5229" s="28"/>
      <c r="AO5229" s="28"/>
      <c r="AP5229" s="28"/>
      <c r="AQ5229" s="28"/>
      <c r="AR5229" s="28"/>
    </row>
    <row r="5230" spans="5:44" x14ac:dyDescent="0.2">
      <c r="E5230" s="28"/>
      <c r="F5230" s="28"/>
      <c r="G5230" s="28"/>
      <c r="H5230" s="28"/>
      <c r="I5230" s="28"/>
      <c r="J5230" s="28"/>
      <c r="K5230" s="28"/>
      <c r="L5230" s="28"/>
      <c r="M5230" s="28"/>
      <c r="N5230" s="28"/>
      <c r="O5230" s="28"/>
      <c r="P5230" s="28"/>
      <c r="Q5230" s="28"/>
      <c r="R5230" s="28"/>
      <c r="S5230" s="28"/>
      <c r="T5230" s="28"/>
      <c r="U5230" s="28"/>
      <c r="V5230" s="28"/>
      <c r="W5230" s="28"/>
      <c r="X5230" s="28"/>
      <c r="Y5230" s="28"/>
      <c r="Z5230" s="28"/>
      <c r="AA5230" s="28"/>
      <c r="AB5230" s="28"/>
      <c r="AC5230" s="28"/>
      <c r="AD5230" s="28"/>
      <c r="AE5230" s="28"/>
      <c r="AF5230" s="28"/>
      <c r="AG5230" s="28"/>
      <c r="AH5230" s="28"/>
      <c r="AI5230" s="28"/>
      <c r="AJ5230" s="28"/>
      <c r="AK5230" s="28"/>
      <c r="AL5230" s="28"/>
      <c r="AM5230" s="28"/>
      <c r="AN5230" s="28"/>
      <c r="AO5230" s="28"/>
      <c r="AP5230" s="28"/>
      <c r="AQ5230" s="28"/>
      <c r="AR5230" s="28"/>
    </row>
    <row r="5231" spans="5:44" x14ac:dyDescent="0.2">
      <c r="E5231" s="28"/>
      <c r="F5231" s="28"/>
      <c r="G5231" s="28"/>
      <c r="H5231" s="28"/>
      <c r="I5231" s="28"/>
      <c r="J5231" s="28"/>
      <c r="K5231" s="28"/>
      <c r="L5231" s="28"/>
      <c r="M5231" s="28"/>
      <c r="N5231" s="28"/>
      <c r="O5231" s="28"/>
      <c r="P5231" s="28"/>
      <c r="Q5231" s="28"/>
      <c r="R5231" s="28"/>
      <c r="S5231" s="28"/>
      <c r="T5231" s="28"/>
      <c r="U5231" s="28"/>
      <c r="V5231" s="28"/>
      <c r="W5231" s="28"/>
      <c r="X5231" s="28"/>
      <c r="Y5231" s="28"/>
      <c r="Z5231" s="28"/>
      <c r="AA5231" s="28"/>
      <c r="AB5231" s="28"/>
      <c r="AC5231" s="28"/>
      <c r="AD5231" s="28"/>
      <c r="AE5231" s="28"/>
      <c r="AF5231" s="28"/>
      <c r="AG5231" s="28"/>
      <c r="AH5231" s="28"/>
      <c r="AI5231" s="28"/>
      <c r="AJ5231" s="28"/>
      <c r="AK5231" s="28"/>
      <c r="AL5231" s="28"/>
      <c r="AM5231" s="28"/>
      <c r="AN5231" s="28"/>
      <c r="AO5231" s="28"/>
      <c r="AP5231" s="28"/>
      <c r="AQ5231" s="28"/>
      <c r="AR5231" s="28"/>
    </row>
    <row r="5232" spans="5:44" x14ac:dyDescent="0.2">
      <c r="E5232" s="28"/>
      <c r="F5232" s="28"/>
      <c r="G5232" s="28"/>
      <c r="H5232" s="28"/>
      <c r="I5232" s="28"/>
      <c r="J5232" s="28"/>
      <c r="K5232" s="28"/>
      <c r="L5232" s="28"/>
      <c r="M5232" s="28"/>
      <c r="N5232" s="28"/>
      <c r="O5232" s="28"/>
      <c r="P5232" s="28"/>
      <c r="Q5232" s="28"/>
      <c r="R5232" s="28"/>
      <c r="S5232" s="28"/>
      <c r="T5232" s="28"/>
      <c r="U5232" s="28"/>
      <c r="V5232" s="28"/>
      <c r="W5232" s="28"/>
      <c r="X5232" s="28"/>
      <c r="Y5232" s="28"/>
      <c r="Z5232" s="28"/>
      <c r="AA5232" s="28"/>
      <c r="AB5232" s="28"/>
      <c r="AC5232" s="28"/>
      <c r="AD5232" s="28"/>
      <c r="AE5232" s="28"/>
      <c r="AF5232" s="28"/>
      <c r="AG5232" s="28"/>
      <c r="AH5232" s="28"/>
      <c r="AI5232" s="28"/>
      <c r="AJ5232" s="28"/>
      <c r="AK5232" s="28"/>
      <c r="AL5232" s="28"/>
      <c r="AM5232" s="28"/>
      <c r="AN5232" s="28"/>
      <c r="AO5232" s="28"/>
      <c r="AP5232" s="28"/>
      <c r="AQ5232" s="28"/>
      <c r="AR5232" s="28"/>
    </row>
    <row r="5233" spans="5:44" x14ac:dyDescent="0.2">
      <c r="E5233" s="28"/>
      <c r="F5233" s="28"/>
      <c r="G5233" s="28"/>
      <c r="H5233" s="28"/>
      <c r="I5233" s="28"/>
      <c r="J5233" s="28"/>
      <c r="K5233" s="28"/>
      <c r="L5233" s="28"/>
      <c r="M5233" s="28"/>
      <c r="N5233" s="28"/>
      <c r="O5233" s="28"/>
      <c r="P5233" s="28"/>
      <c r="Q5233" s="28"/>
      <c r="R5233" s="28"/>
      <c r="S5233" s="28"/>
      <c r="T5233" s="28"/>
      <c r="U5233" s="28"/>
      <c r="V5233" s="28"/>
      <c r="W5233" s="28"/>
      <c r="X5233" s="28"/>
      <c r="Y5233" s="28"/>
      <c r="Z5233" s="28"/>
      <c r="AA5233" s="28"/>
      <c r="AB5233" s="28"/>
      <c r="AC5233" s="28"/>
      <c r="AD5233" s="28"/>
      <c r="AE5233" s="28"/>
      <c r="AF5233" s="28"/>
      <c r="AG5233" s="28"/>
      <c r="AH5233" s="28"/>
      <c r="AI5233" s="28"/>
      <c r="AJ5233" s="28"/>
      <c r="AK5233" s="28"/>
      <c r="AL5233" s="28"/>
      <c r="AM5233" s="28"/>
      <c r="AN5233" s="28"/>
      <c r="AO5233" s="28"/>
      <c r="AP5233" s="28"/>
      <c r="AQ5233" s="28"/>
      <c r="AR5233" s="28"/>
    </row>
    <row r="5234" spans="5:44" x14ac:dyDescent="0.2">
      <c r="E5234" s="28"/>
      <c r="F5234" s="28"/>
      <c r="G5234" s="28"/>
      <c r="H5234" s="28"/>
      <c r="I5234" s="28"/>
      <c r="J5234" s="28"/>
      <c r="K5234" s="28"/>
      <c r="L5234" s="28"/>
      <c r="M5234" s="28"/>
      <c r="N5234" s="28"/>
      <c r="O5234" s="28"/>
      <c r="P5234" s="28"/>
      <c r="Q5234" s="28"/>
      <c r="R5234" s="28"/>
      <c r="S5234" s="28"/>
      <c r="T5234" s="28"/>
      <c r="U5234" s="28"/>
      <c r="V5234" s="28"/>
      <c r="W5234" s="28"/>
      <c r="X5234" s="28"/>
      <c r="Y5234" s="28"/>
      <c r="Z5234" s="28"/>
      <c r="AA5234" s="28"/>
      <c r="AB5234" s="28"/>
      <c r="AC5234" s="28"/>
      <c r="AD5234" s="28"/>
      <c r="AE5234" s="28"/>
      <c r="AF5234" s="28"/>
      <c r="AG5234" s="28"/>
      <c r="AH5234" s="28"/>
      <c r="AI5234" s="28"/>
      <c r="AJ5234" s="28"/>
      <c r="AK5234" s="28"/>
      <c r="AL5234" s="28"/>
      <c r="AM5234" s="28"/>
      <c r="AN5234" s="28"/>
      <c r="AO5234" s="28"/>
      <c r="AP5234" s="28"/>
      <c r="AQ5234" s="28"/>
      <c r="AR5234" s="28"/>
    </row>
    <row r="5235" spans="5:44" x14ac:dyDescent="0.2">
      <c r="E5235" s="28"/>
      <c r="F5235" s="28"/>
      <c r="G5235" s="28"/>
      <c r="H5235" s="28"/>
      <c r="I5235" s="28"/>
      <c r="J5235" s="28"/>
      <c r="K5235" s="28"/>
      <c r="L5235" s="28"/>
      <c r="M5235" s="28"/>
      <c r="N5235" s="28"/>
      <c r="O5235" s="28"/>
      <c r="P5235" s="28"/>
      <c r="Q5235" s="28"/>
      <c r="R5235" s="28"/>
      <c r="S5235" s="28"/>
      <c r="T5235" s="28"/>
      <c r="U5235" s="28"/>
      <c r="V5235" s="28"/>
      <c r="W5235" s="28"/>
      <c r="X5235" s="28"/>
      <c r="Y5235" s="28"/>
      <c r="Z5235" s="28"/>
      <c r="AA5235" s="28"/>
      <c r="AB5235" s="28"/>
      <c r="AC5235" s="28"/>
      <c r="AD5235" s="28"/>
      <c r="AE5235" s="28"/>
      <c r="AF5235" s="28"/>
      <c r="AG5235" s="28"/>
      <c r="AH5235" s="28"/>
      <c r="AI5235" s="28"/>
      <c r="AJ5235" s="28"/>
      <c r="AK5235" s="28"/>
      <c r="AL5235" s="28"/>
      <c r="AM5235" s="28"/>
      <c r="AN5235" s="28"/>
      <c r="AO5235" s="28"/>
      <c r="AP5235" s="28"/>
      <c r="AQ5235" s="28"/>
      <c r="AR5235" s="28"/>
    </row>
    <row r="5236" spans="5:44" x14ac:dyDescent="0.2">
      <c r="E5236" s="28"/>
      <c r="F5236" s="28"/>
      <c r="G5236" s="28"/>
      <c r="H5236" s="28"/>
      <c r="I5236" s="28"/>
      <c r="J5236" s="28"/>
      <c r="K5236" s="28"/>
      <c r="L5236" s="28"/>
      <c r="M5236" s="28"/>
      <c r="N5236" s="28"/>
      <c r="O5236" s="28"/>
      <c r="P5236" s="28"/>
      <c r="Q5236" s="28"/>
      <c r="R5236" s="28"/>
      <c r="S5236" s="28"/>
      <c r="T5236" s="28"/>
      <c r="U5236" s="28"/>
      <c r="V5236" s="28"/>
      <c r="W5236" s="28"/>
      <c r="X5236" s="28"/>
      <c r="Y5236" s="28"/>
      <c r="Z5236" s="28"/>
      <c r="AA5236" s="28"/>
      <c r="AB5236" s="28"/>
      <c r="AC5236" s="28"/>
      <c r="AD5236" s="28"/>
      <c r="AE5236" s="28"/>
      <c r="AF5236" s="28"/>
      <c r="AG5236" s="28"/>
      <c r="AH5236" s="28"/>
      <c r="AI5236" s="28"/>
      <c r="AJ5236" s="28"/>
      <c r="AK5236" s="28"/>
      <c r="AL5236" s="28"/>
      <c r="AM5236" s="28"/>
      <c r="AN5236" s="28"/>
      <c r="AO5236" s="28"/>
      <c r="AP5236" s="28"/>
      <c r="AQ5236" s="28"/>
      <c r="AR5236" s="28"/>
    </row>
    <row r="5237" spans="5:44" x14ac:dyDescent="0.2">
      <c r="E5237" s="28"/>
      <c r="F5237" s="28"/>
      <c r="G5237" s="28"/>
      <c r="H5237" s="28"/>
      <c r="I5237" s="28"/>
      <c r="J5237" s="28"/>
      <c r="K5237" s="28"/>
      <c r="L5237" s="28"/>
      <c r="M5237" s="28"/>
      <c r="N5237" s="28"/>
      <c r="O5237" s="28"/>
      <c r="P5237" s="28"/>
      <c r="Q5237" s="28"/>
      <c r="R5237" s="28"/>
      <c r="S5237" s="28"/>
      <c r="T5237" s="28"/>
      <c r="U5237" s="28"/>
      <c r="V5237" s="28"/>
      <c r="W5237" s="28"/>
      <c r="X5237" s="28"/>
      <c r="Y5237" s="28"/>
      <c r="Z5237" s="28"/>
      <c r="AA5237" s="28"/>
      <c r="AB5237" s="28"/>
      <c r="AC5237" s="28"/>
      <c r="AD5237" s="28"/>
      <c r="AE5237" s="28"/>
      <c r="AF5237" s="28"/>
      <c r="AG5237" s="28"/>
      <c r="AH5237" s="28"/>
      <c r="AI5237" s="28"/>
      <c r="AJ5237" s="28"/>
      <c r="AK5237" s="28"/>
      <c r="AL5237" s="28"/>
      <c r="AM5237" s="28"/>
      <c r="AN5237" s="28"/>
      <c r="AO5237" s="28"/>
      <c r="AP5237" s="28"/>
      <c r="AQ5237" s="28"/>
      <c r="AR5237" s="28"/>
    </row>
    <row r="5238" spans="5:44" x14ac:dyDescent="0.2">
      <c r="E5238" s="28"/>
      <c r="F5238" s="28"/>
      <c r="G5238" s="28"/>
      <c r="H5238" s="28"/>
      <c r="I5238" s="28"/>
      <c r="J5238" s="28"/>
      <c r="K5238" s="28"/>
      <c r="L5238" s="28"/>
      <c r="M5238" s="28"/>
      <c r="N5238" s="28"/>
      <c r="O5238" s="28"/>
      <c r="P5238" s="28"/>
      <c r="Q5238" s="28"/>
      <c r="R5238" s="28"/>
      <c r="S5238" s="28"/>
      <c r="T5238" s="28"/>
      <c r="U5238" s="28"/>
      <c r="V5238" s="28"/>
      <c r="W5238" s="28"/>
      <c r="X5238" s="28"/>
      <c r="Y5238" s="28"/>
      <c r="Z5238" s="28"/>
      <c r="AA5238" s="28"/>
      <c r="AB5238" s="28"/>
      <c r="AC5238" s="28"/>
      <c r="AD5238" s="28"/>
      <c r="AE5238" s="28"/>
      <c r="AF5238" s="28"/>
      <c r="AG5238" s="28"/>
      <c r="AH5238" s="28"/>
      <c r="AI5238" s="28"/>
      <c r="AJ5238" s="28"/>
      <c r="AK5238" s="28"/>
      <c r="AL5238" s="28"/>
      <c r="AM5238" s="28"/>
      <c r="AN5238" s="28"/>
      <c r="AO5238" s="28"/>
      <c r="AP5238" s="28"/>
      <c r="AQ5238" s="28"/>
      <c r="AR5238" s="28"/>
    </row>
    <row r="5239" spans="5:44" x14ac:dyDescent="0.2">
      <c r="E5239" s="28"/>
      <c r="F5239" s="28"/>
      <c r="G5239" s="28"/>
      <c r="H5239" s="28"/>
      <c r="I5239" s="28"/>
      <c r="J5239" s="28"/>
      <c r="K5239" s="28"/>
      <c r="L5239" s="28"/>
      <c r="M5239" s="28"/>
      <c r="N5239" s="28"/>
      <c r="O5239" s="28"/>
      <c r="P5239" s="28"/>
      <c r="Q5239" s="28"/>
      <c r="R5239" s="28"/>
      <c r="S5239" s="28"/>
      <c r="T5239" s="28"/>
      <c r="U5239" s="28"/>
      <c r="V5239" s="28"/>
      <c r="W5239" s="28"/>
      <c r="X5239" s="28"/>
      <c r="Y5239" s="28"/>
      <c r="Z5239" s="28"/>
      <c r="AA5239" s="28"/>
      <c r="AB5239" s="28"/>
      <c r="AC5239" s="28"/>
      <c r="AD5239" s="28"/>
      <c r="AE5239" s="28"/>
      <c r="AF5239" s="28"/>
      <c r="AG5239" s="28"/>
      <c r="AH5239" s="28"/>
      <c r="AI5239" s="28"/>
      <c r="AJ5239" s="28"/>
      <c r="AK5239" s="28"/>
      <c r="AL5239" s="28"/>
      <c r="AM5239" s="28"/>
      <c r="AN5239" s="28"/>
      <c r="AO5239" s="28"/>
      <c r="AP5239" s="28"/>
      <c r="AQ5239" s="28"/>
      <c r="AR5239" s="28"/>
    </row>
    <row r="5240" spans="5:44" x14ac:dyDescent="0.2">
      <c r="E5240" s="28"/>
      <c r="F5240" s="28"/>
      <c r="G5240" s="28"/>
      <c r="H5240" s="28"/>
      <c r="I5240" s="28"/>
      <c r="J5240" s="28"/>
      <c r="K5240" s="28"/>
      <c r="L5240" s="28"/>
      <c r="M5240" s="28"/>
      <c r="N5240" s="28"/>
      <c r="O5240" s="28"/>
      <c r="P5240" s="28"/>
      <c r="Q5240" s="28"/>
      <c r="R5240" s="28"/>
      <c r="S5240" s="28"/>
      <c r="T5240" s="28"/>
      <c r="U5240" s="28"/>
      <c r="V5240" s="28"/>
      <c r="W5240" s="28"/>
      <c r="X5240" s="28"/>
      <c r="Y5240" s="28"/>
      <c r="Z5240" s="28"/>
      <c r="AA5240" s="28"/>
      <c r="AB5240" s="28"/>
      <c r="AC5240" s="28"/>
      <c r="AD5240" s="28"/>
      <c r="AE5240" s="28"/>
      <c r="AF5240" s="28"/>
      <c r="AG5240" s="28"/>
      <c r="AH5240" s="28"/>
      <c r="AI5240" s="28"/>
      <c r="AJ5240" s="28"/>
      <c r="AK5240" s="28"/>
      <c r="AL5240" s="28"/>
      <c r="AM5240" s="28"/>
      <c r="AN5240" s="28"/>
      <c r="AO5240" s="28"/>
      <c r="AP5240" s="28"/>
      <c r="AQ5240" s="28"/>
      <c r="AR5240" s="28"/>
    </row>
    <row r="5241" spans="5:44" x14ac:dyDescent="0.2">
      <c r="E5241" s="28"/>
      <c r="F5241" s="28"/>
      <c r="G5241" s="28"/>
      <c r="H5241" s="28"/>
      <c r="I5241" s="28"/>
      <c r="J5241" s="28"/>
      <c r="K5241" s="28"/>
      <c r="L5241" s="28"/>
      <c r="M5241" s="28"/>
      <c r="N5241" s="28"/>
      <c r="O5241" s="28"/>
      <c r="P5241" s="28"/>
      <c r="Q5241" s="28"/>
      <c r="R5241" s="28"/>
      <c r="S5241" s="28"/>
      <c r="T5241" s="28"/>
      <c r="U5241" s="28"/>
      <c r="V5241" s="28"/>
      <c r="W5241" s="28"/>
      <c r="X5241" s="28"/>
      <c r="Y5241" s="28"/>
      <c r="Z5241" s="28"/>
      <c r="AA5241" s="28"/>
      <c r="AB5241" s="28"/>
      <c r="AC5241" s="28"/>
      <c r="AD5241" s="28"/>
      <c r="AE5241" s="28"/>
      <c r="AF5241" s="28"/>
      <c r="AG5241" s="28"/>
      <c r="AH5241" s="28"/>
      <c r="AI5241" s="28"/>
      <c r="AJ5241" s="28"/>
      <c r="AK5241" s="28"/>
      <c r="AL5241" s="28"/>
      <c r="AM5241" s="28"/>
      <c r="AN5241" s="28"/>
      <c r="AO5241" s="28"/>
      <c r="AP5241" s="28"/>
      <c r="AQ5241" s="28"/>
      <c r="AR5241" s="28"/>
    </row>
    <row r="5242" spans="5:44" x14ac:dyDescent="0.2">
      <c r="E5242" s="28"/>
      <c r="F5242" s="28"/>
      <c r="G5242" s="28"/>
      <c r="H5242" s="28"/>
      <c r="I5242" s="28"/>
      <c r="J5242" s="28"/>
      <c r="K5242" s="28"/>
      <c r="L5242" s="28"/>
      <c r="M5242" s="28"/>
      <c r="N5242" s="28"/>
      <c r="O5242" s="28"/>
      <c r="P5242" s="28"/>
      <c r="Q5242" s="28"/>
      <c r="R5242" s="28"/>
      <c r="S5242" s="28"/>
      <c r="T5242" s="28"/>
      <c r="U5242" s="28"/>
      <c r="V5242" s="28"/>
      <c r="W5242" s="28"/>
      <c r="X5242" s="28"/>
      <c r="Y5242" s="28"/>
      <c r="Z5242" s="28"/>
      <c r="AA5242" s="28"/>
      <c r="AB5242" s="28"/>
      <c r="AC5242" s="28"/>
      <c r="AD5242" s="28"/>
      <c r="AE5242" s="28"/>
      <c r="AF5242" s="28"/>
      <c r="AG5242" s="28"/>
      <c r="AH5242" s="28"/>
      <c r="AI5242" s="28"/>
      <c r="AJ5242" s="28"/>
      <c r="AK5242" s="28"/>
      <c r="AL5242" s="28"/>
      <c r="AM5242" s="28"/>
      <c r="AN5242" s="28"/>
      <c r="AO5242" s="28"/>
      <c r="AP5242" s="28"/>
      <c r="AQ5242" s="28"/>
      <c r="AR5242" s="28"/>
    </row>
    <row r="5243" spans="5:44" x14ac:dyDescent="0.2">
      <c r="E5243" s="28"/>
      <c r="F5243" s="28"/>
      <c r="G5243" s="28"/>
      <c r="H5243" s="28"/>
      <c r="I5243" s="28"/>
      <c r="J5243" s="28"/>
      <c r="K5243" s="28"/>
      <c r="L5243" s="28"/>
      <c r="M5243" s="28"/>
      <c r="N5243" s="28"/>
      <c r="O5243" s="28"/>
      <c r="P5243" s="28"/>
      <c r="Q5243" s="28"/>
      <c r="R5243" s="28"/>
      <c r="S5243" s="28"/>
      <c r="T5243" s="28"/>
      <c r="U5243" s="28"/>
      <c r="V5243" s="28"/>
      <c r="W5243" s="28"/>
      <c r="X5243" s="28"/>
      <c r="Y5243" s="28"/>
      <c r="Z5243" s="28"/>
      <c r="AA5243" s="28"/>
      <c r="AB5243" s="28"/>
      <c r="AC5243" s="28"/>
      <c r="AD5243" s="28"/>
      <c r="AE5243" s="28"/>
      <c r="AF5243" s="28"/>
      <c r="AG5243" s="28"/>
      <c r="AH5243" s="28"/>
      <c r="AI5243" s="28"/>
      <c r="AJ5243" s="28"/>
      <c r="AK5243" s="28"/>
      <c r="AL5243" s="28"/>
      <c r="AM5243" s="28"/>
      <c r="AN5243" s="28"/>
      <c r="AO5243" s="28"/>
      <c r="AP5243" s="28"/>
      <c r="AQ5243" s="28"/>
      <c r="AR5243" s="28"/>
    </row>
    <row r="5244" spans="5:44" x14ac:dyDescent="0.2">
      <c r="E5244" s="28"/>
      <c r="F5244" s="28"/>
      <c r="G5244" s="28"/>
      <c r="H5244" s="28"/>
      <c r="I5244" s="28"/>
      <c r="J5244" s="28"/>
      <c r="K5244" s="28"/>
      <c r="L5244" s="28"/>
      <c r="M5244" s="28"/>
      <c r="N5244" s="28"/>
      <c r="O5244" s="28"/>
      <c r="P5244" s="28"/>
      <c r="Q5244" s="28"/>
      <c r="R5244" s="28"/>
      <c r="S5244" s="28"/>
      <c r="T5244" s="28"/>
      <c r="U5244" s="28"/>
      <c r="V5244" s="28"/>
      <c r="W5244" s="28"/>
      <c r="X5244" s="28"/>
      <c r="Y5244" s="28"/>
      <c r="Z5244" s="28"/>
      <c r="AA5244" s="28"/>
      <c r="AB5244" s="28"/>
      <c r="AC5244" s="28"/>
      <c r="AD5244" s="28"/>
      <c r="AE5244" s="28"/>
      <c r="AF5244" s="28"/>
      <c r="AG5244" s="28"/>
      <c r="AH5244" s="28"/>
      <c r="AI5244" s="28"/>
      <c r="AJ5244" s="28"/>
      <c r="AK5244" s="28"/>
      <c r="AL5244" s="28"/>
      <c r="AM5244" s="28"/>
      <c r="AN5244" s="28"/>
      <c r="AO5244" s="28"/>
      <c r="AP5244" s="28"/>
      <c r="AQ5244" s="28"/>
      <c r="AR5244" s="28"/>
    </row>
    <row r="5245" spans="5:44" x14ac:dyDescent="0.2">
      <c r="E5245" s="28"/>
      <c r="F5245" s="28"/>
      <c r="G5245" s="28"/>
      <c r="H5245" s="28"/>
      <c r="I5245" s="28"/>
      <c r="J5245" s="28"/>
      <c r="K5245" s="28"/>
      <c r="L5245" s="28"/>
      <c r="M5245" s="28"/>
      <c r="N5245" s="28"/>
      <c r="O5245" s="28"/>
      <c r="P5245" s="28"/>
      <c r="Q5245" s="28"/>
      <c r="R5245" s="28"/>
      <c r="S5245" s="28"/>
      <c r="T5245" s="28"/>
      <c r="U5245" s="28"/>
      <c r="V5245" s="28"/>
      <c r="W5245" s="28"/>
      <c r="X5245" s="28"/>
      <c r="Y5245" s="28"/>
      <c r="Z5245" s="28"/>
      <c r="AA5245" s="28"/>
      <c r="AB5245" s="28"/>
      <c r="AC5245" s="28"/>
      <c r="AD5245" s="28"/>
      <c r="AE5245" s="28"/>
      <c r="AF5245" s="28"/>
      <c r="AG5245" s="28"/>
      <c r="AH5245" s="28"/>
      <c r="AI5245" s="28"/>
      <c r="AJ5245" s="28"/>
      <c r="AK5245" s="28"/>
      <c r="AL5245" s="28"/>
      <c r="AM5245" s="28"/>
      <c r="AN5245" s="28"/>
      <c r="AO5245" s="28"/>
      <c r="AP5245" s="28"/>
      <c r="AQ5245" s="28"/>
      <c r="AR5245" s="28"/>
    </row>
    <row r="5246" spans="5:44" x14ac:dyDescent="0.2">
      <c r="E5246" s="28"/>
      <c r="F5246" s="28"/>
      <c r="G5246" s="28"/>
      <c r="H5246" s="28"/>
      <c r="I5246" s="28"/>
      <c r="J5246" s="28"/>
      <c r="K5246" s="28"/>
      <c r="L5246" s="28"/>
      <c r="M5246" s="28"/>
      <c r="N5246" s="28"/>
      <c r="O5246" s="28"/>
      <c r="P5246" s="28"/>
      <c r="Q5246" s="28"/>
      <c r="R5246" s="28"/>
      <c r="S5246" s="28"/>
      <c r="T5246" s="28"/>
      <c r="U5246" s="28"/>
      <c r="V5246" s="28"/>
      <c r="W5246" s="28"/>
      <c r="X5246" s="28"/>
      <c r="Y5246" s="28"/>
      <c r="Z5246" s="28"/>
      <c r="AA5246" s="28"/>
      <c r="AB5246" s="28"/>
      <c r="AC5246" s="28"/>
      <c r="AD5246" s="28"/>
      <c r="AE5246" s="28"/>
      <c r="AF5246" s="28"/>
      <c r="AG5246" s="28"/>
      <c r="AH5246" s="28"/>
      <c r="AI5246" s="28"/>
      <c r="AJ5246" s="28"/>
      <c r="AK5246" s="28"/>
      <c r="AL5246" s="28"/>
      <c r="AM5246" s="28"/>
      <c r="AN5246" s="28"/>
      <c r="AO5246" s="28"/>
      <c r="AP5246" s="28"/>
      <c r="AQ5246" s="28"/>
      <c r="AR5246" s="28"/>
    </row>
    <row r="5247" spans="5:44" x14ac:dyDescent="0.2">
      <c r="E5247" s="28"/>
      <c r="F5247" s="28"/>
      <c r="G5247" s="28"/>
      <c r="H5247" s="28"/>
      <c r="I5247" s="28"/>
      <c r="J5247" s="28"/>
      <c r="K5247" s="28"/>
      <c r="L5247" s="28"/>
      <c r="M5247" s="28"/>
      <c r="N5247" s="28"/>
      <c r="O5247" s="28"/>
      <c r="P5247" s="28"/>
      <c r="Q5247" s="28"/>
      <c r="R5247" s="28"/>
      <c r="S5247" s="28"/>
      <c r="T5247" s="28"/>
      <c r="U5247" s="28"/>
      <c r="V5247" s="28"/>
      <c r="W5247" s="28"/>
      <c r="X5247" s="28"/>
      <c r="Y5247" s="28"/>
      <c r="Z5247" s="28"/>
      <c r="AA5247" s="28"/>
      <c r="AB5247" s="28"/>
      <c r="AC5247" s="28"/>
      <c r="AD5247" s="28"/>
      <c r="AE5247" s="28"/>
      <c r="AF5247" s="28"/>
      <c r="AG5247" s="28"/>
      <c r="AH5247" s="28"/>
      <c r="AI5247" s="28"/>
      <c r="AJ5247" s="28"/>
      <c r="AK5247" s="28"/>
      <c r="AL5247" s="28"/>
      <c r="AM5247" s="28"/>
      <c r="AN5247" s="28"/>
      <c r="AO5247" s="28"/>
      <c r="AP5247" s="28"/>
      <c r="AQ5247" s="28"/>
      <c r="AR5247" s="28"/>
    </row>
    <row r="5248" spans="5:44" x14ac:dyDescent="0.2">
      <c r="E5248" s="28"/>
      <c r="F5248" s="28"/>
      <c r="G5248" s="28"/>
      <c r="H5248" s="28"/>
      <c r="I5248" s="28"/>
      <c r="J5248" s="28"/>
      <c r="K5248" s="28"/>
      <c r="L5248" s="28"/>
      <c r="M5248" s="28"/>
      <c r="N5248" s="28"/>
      <c r="O5248" s="28"/>
      <c r="P5248" s="28"/>
      <c r="Q5248" s="28"/>
      <c r="R5248" s="28"/>
      <c r="S5248" s="28"/>
      <c r="T5248" s="28"/>
      <c r="U5248" s="28"/>
      <c r="V5248" s="28"/>
      <c r="W5248" s="28"/>
      <c r="X5248" s="28"/>
      <c r="Y5248" s="28"/>
      <c r="Z5248" s="28"/>
      <c r="AA5248" s="28"/>
      <c r="AB5248" s="28"/>
      <c r="AC5248" s="28"/>
      <c r="AD5248" s="28"/>
      <c r="AE5248" s="28"/>
      <c r="AF5248" s="28"/>
      <c r="AG5248" s="28"/>
      <c r="AH5248" s="28"/>
      <c r="AI5248" s="28"/>
      <c r="AJ5248" s="28"/>
      <c r="AK5248" s="28"/>
      <c r="AL5248" s="28"/>
      <c r="AM5248" s="28"/>
      <c r="AN5248" s="28"/>
      <c r="AO5248" s="28"/>
      <c r="AP5248" s="28"/>
      <c r="AQ5248" s="28"/>
      <c r="AR5248" s="28"/>
    </row>
    <row r="5249" spans="5:44" x14ac:dyDescent="0.2">
      <c r="E5249" s="28"/>
      <c r="F5249" s="28"/>
      <c r="G5249" s="28"/>
      <c r="H5249" s="28"/>
      <c r="I5249" s="28"/>
      <c r="J5249" s="28"/>
      <c r="K5249" s="28"/>
      <c r="L5249" s="28"/>
      <c r="M5249" s="28"/>
      <c r="N5249" s="28"/>
      <c r="O5249" s="28"/>
      <c r="P5249" s="28"/>
      <c r="Q5249" s="28"/>
      <c r="R5249" s="28"/>
      <c r="S5249" s="28"/>
      <c r="T5249" s="28"/>
      <c r="U5249" s="28"/>
      <c r="V5249" s="28"/>
      <c r="W5249" s="28"/>
      <c r="X5249" s="28"/>
      <c r="Y5249" s="28"/>
      <c r="Z5249" s="28"/>
      <c r="AA5249" s="28"/>
      <c r="AB5249" s="28"/>
      <c r="AC5249" s="28"/>
      <c r="AD5249" s="28"/>
      <c r="AE5249" s="28"/>
      <c r="AF5249" s="28"/>
      <c r="AG5249" s="28"/>
      <c r="AH5249" s="28"/>
      <c r="AI5249" s="28"/>
      <c r="AJ5249" s="28"/>
      <c r="AK5249" s="28"/>
      <c r="AL5249" s="28"/>
      <c r="AM5249" s="28"/>
      <c r="AN5249" s="28"/>
      <c r="AO5249" s="28"/>
      <c r="AP5249" s="28"/>
      <c r="AQ5249" s="28"/>
      <c r="AR5249" s="28"/>
    </row>
    <row r="5250" spans="5:44" x14ac:dyDescent="0.2">
      <c r="E5250" s="28"/>
      <c r="F5250" s="28"/>
      <c r="G5250" s="28"/>
      <c r="H5250" s="28"/>
      <c r="I5250" s="28"/>
      <c r="J5250" s="28"/>
      <c r="K5250" s="28"/>
      <c r="L5250" s="28"/>
      <c r="M5250" s="28"/>
      <c r="N5250" s="28"/>
      <c r="O5250" s="28"/>
      <c r="P5250" s="28"/>
      <c r="Q5250" s="28"/>
      <c r="R5250" s="28"/>
      <c r="S5250" s="28"/>
      <c r="T5250" s="28"/>
      <c r="U5250" s="28"/>
      <c r="V5250" s="28"/>
      <c r="W5250" s="28"/>
      <c r="X5250" s="28"/>
      <c r="Y5250" s="28"/>
      <c r="Z5250" s="28"/>
      <c r="AA5250" s="28"/>
      <c r="AB5250" s="28"/>
      <c r="AC5250" s="28"/>
      <c r="AD5250" s="28"/>
      <c r="AE5250" s="28"/>
      <c r="AF5250" s="28"/>
      <c r="AG5250" s="28"/>
      <c r="AH5250" s="28"/>
      <c r="AI5250" s="28"/>
      <c r="AJ5250" s="28"/>
      <c r="AK5250" s="28"/>
      <c r="AL5250" s="28"/>
      <c r="AM5250" s="28"/>
      <c r="AN5250" s="28"/>
      <c r="AO5250" s="28"/>
      <c r="AP5250" s="28"/>
      <c r="AQ5250" s="28"/>
      <c r="AR5250" s="28"/>
    </row>
    <row r="5251" spans="5:44" x14ac:dyDescent="0.2">
      <c r="E5251" s="28"/>
      <c r="F5251" s="28"/>
      <c r="G5251" s="28"/>
      <c r="H5251" s="28"/>
      <c r="I5251" s="28"/>
      <c r="J5251" s="28"/>
      <c r="K5251" s="28"/>
      <c r="L5251" s="28"/>
      <c r="M5251" s="28"/>
      <c r="N5251" s="28"/>
      <c r="O5251" s="28"/>
      <c r="P5251" s="28"/>
      <c r="Q5251" s="28"/>
      <c r="R5251" s="28"/>
      <c r="S5251" s="28"/>
      <c r="T5251" s="28"/>
      <c r="U5251" s="28"/>
      <c r="V5251" s="28"/>
      <c r="W5251" s="28"/>
      <c r="X5251" s="28"/>
      <c r="Y5251" s="28"/>
      <c r="Z5251" s="28"/>
      <c r="AA5251" s="28"/>
      <c r="AB5251" s="28"/>
      <c r="AC5251" s="28"/>
      <c r="AD5251" s="28"/>
      <c r="AE5251" s="28"/>
      <c r="AF5251" s="28"/>
      <c r="AG5251" s="28"/>
      <c r="AH5251" s="28"/>
      <c r="AI5251" s="28"/>
      <c r="AJ5251" s="28"/>
      <c r="AK5251" s="28"/>
      <c r="AL5251" s="28"/>
      <c r="AM5251" s="28"/>
      <c r="AN5251" s="28"/>
      <c r="AO5251" s="28"/>
      <c r="AP5251" s="28"/>
      <c r="AQ5251" s="28"/>
      <c r="AR5251" s="28"/>
    </row>
    <row r="5252" spans="5:44" x14ac:dyDescent="0.2">
      <c r="E5252" s="28"/>
      <c r="F5252" s="28"/>
      <c r="G5252" s="28"/>
      <c r="H5252" s="28"/>
      <c r="I5252" s="28"/>
      <c r="J5252" s="28"/>
      <c r="K5252" s="28"/>
      <c r="L5252" s="28"/>
      <c r="M5252" s="28"/>
      <c r="N5252" s="28"/>
      <c r="O5252" s="28"/>
      <c r="P5252" s="28"/>
      <c r="Q5252" s="28"/>
      <c r="R5252" s="28"/>
      <c r="S5252" s="28"/>
      <c r="T5252" s="28"/>
      <c r="U5252" s="28"/>
      <c r="V5252" s="28"/>
      <c r="W5252" s="28"/>
      <c r="X5252" s="28"/>
      <c r="Y5252" s="28"/>
      <c r="Z5252" s="28"/>
      <c r="AA5252" s="28"/>
      <c r="AB5252" s="28"/>
      <c r="AC5252" s="28"/>
      <c r="AD5252" s="28"/>
      <c r="AE5252" s="28"/>
      <c r="AF5252" s="28"/>
      <c r="AG5252" s="28"/>
      <c r="AH5252" s="28"/>
      <c r="AI5252" s="28"/>
      <c r="AJ5252" s="28"/>
      <c r="AK5252" s="28"/>
      <c r="AL5252" s="28"/>
      <c r="AM5252" s="28"/>
      <c r="AN5252" s="28"/>
      <c r="AO5252" s="28"/>
      <c r="AP5252" s="28"/>
      <c r="AQ5252" s="28"/>
      <c r="AR5252" s="28"/>
    </row>
    <row r="5253" spans="5:44" x14ac:dyDescent="0.2">
      <c r="E5253" s="28"/>
      <c r="F5253" s="28"/>
      <c r="G5253" s="28"/>
      <c r="H5253" s="28"/>
      <c r="I5253" s="28"/>
      <c r="J5253" s="28"/>
      <c r="K5253" s="28"/>
      <c r="L5253" s="28"/>
      <c r="M5253" s="28"/>
      <c r="N5253" s="28"/>
      <c r="O5253" s="28"/>
      <c r="P5253" s="28"/>
      <c r="Q5253" s="28"/>
      <c r="R5253" s="28"/>
      <c r="S5253" s="28"/>
      <c r="T5253" s="28"/>
      <c r="U5253" s="28"/>
      <c r="V5253" s="28"/>
      <c r="W5253" s="28"/>
      <c r="X5253" s="28"/>
      <c r="Y5253" s="28"/>
      <c r="Z5253" s="28"/>
      <c r="AA5253" s="28"/>
      <c r="AB5253" s="28"/>
      <c r="AC5253" s="28"/>
      <c r="AD5253" s="28"/>
      <c r="AE5253" s="28"/>
      <c r="AF5253" s="28"/>
      <c r="AG5253" s="28"/>
      <c r="AH5253" s="28"/>
      <c r="AI5253" s="28"/>
      <c r="AJ5253" s="28"/>
      <c r="AK5253" s="28"/>
      <c r="AL5253" s="28"/>
      <c r="AM5253" s="28"/>
      <c r="AN5253" s="28"/>
      <c r="AO5253" s="28"/>
      <c r="AP5253" s="28"/>
      <c r="AQ5253" s="28"/>
      <c r="AR5253" s="28"/>
    </row>
    <row r="5254" spans="5:44" x14ac:dyDescent="0.2">
      <c r="E5254" s="28"/>
      <c r="F5254" s="28"/>
      <c r="G5254" s="28"/>
      <c r="H5254" s="28"/>
      <c r="I5254" s="28"/>
      <c r="J5254" s="28"/>
      <c r="K5254" s="28"/>
      <c r="L5254" s="28"/>
      <c r="M5254" s="28"/>
      <c r="N5254" s="28"/>
      <c r="O5254" s="28"/>
      <c r="P5254" s="28"/>
      <c r="Q5254" s="28"/>
      <c r="R5254" s="28"/>
      <c r="S5254" s="28"/>
      <c r="T5254" s="28"/>
      <c r="U5254" s="28"/>
      <c r="V5254" s="28"/>
      <c r="W5254" s="28"/>
      <c r="X5254" s="28"/>
      <c r="Y5254" s="28"/>
      <c r="Z5254" s="28"/>
      <c r="AA5254" s="28"/>
      <c r="AB5254" s="28"/>
      <c r="AC5254" s="28"/>
      <c r="AD5254" s="28"/>
      <c r="AE5254" s="28"/>
      <c r="AF5254" s="28"/>
      <c r="AG5254" s="28"/>
      <c r="AH5254" s="28"/>
      <c r="AI5254" s="28"/>
      <c r="AJ5254" s="28"/>
      <c r="AK5254" s="28"/>
      <c r="AL5254" s="28"/>
      <c r="AM5254" s="28"/>
      <c r="AN5254" s="28"/>
      <c r="AO5254" s="28"/>
      <c r="AP5254" s="28"/>
      <c r="AQ5254" s="28"/>
      <c r="AR5254" s="28"/>
    </row>
    <row r="5255" spans="5:44" x14ac:dyDescent="0.2">
      <c r="E5255" s="28"/>
      <c r="F5255" s="28"/>
      <c r="G5255" s="28"/>
      <c r="H5255" s="28"/>
      <c r="I5255" s="28"/>
      <c r="J5255" s="28"/>
      <c r="K5255" s="28"/>
      <c r="L5255" s="28"/>
      <c r="M5255" s="28"/>
      <c r="N5255" s="28"/>
      <c r="O5255" s="28"/>
      <c r="P5255" s="28"/>
      <c r="Q5255" s="28"/>
      <c r="R5255" s="28"/>
      <c r="S5255" s="28"/>
      <c r="T5255" s="28"/>
      <c r="U5255" s="28"/>
      <c r="V5255" s="28"/>
      <c r="W5255" s="28"/>
      <c r="X5255" s="28"/>
      <c r="Y5255" s="28"/>
      <c r="Z5255" s="28"/>
      <c r="AA5255" s="28"/>
      <c r="AB5255" s="28"/>
      <c r="AC5255" s="28"/>
      <c r="AD5255" s="28"/>
      <c r="AE5255" s="28"/>
      <c r="AF5255" s="28"/>
      <c r="AG5255" s="28"/>
      <c r="AH5255" s="28"/>
      <c r="AI5255" s="28"/>
      <c r="AJ5255" s="28"/>
      <c r="AK5255" s="28"/>
      <c r="AL5255" s="28"/>
      <c r="AM5255" s="28"/>
      <c r="AN5255" s="28"/>
      <c r="AO5255" s="28"/>
      <c r="AP5255" s="28"/>
      <c r="AQ5255" s="28"/>
      <c r="AR5255" s="28"/>
    </row>
    <row r="5256" spans="5:44" x14ac:dyDescent="0.2">
      <c r="E5256" s="28"/>
      <c r="F5256" s="28"/>
      <c r="G5256" s="28"/>
      <c r="H5256" s="28"/>
      <c r="I5256" s="28"/>
      <c r="J5256" s="28"/>
      <c r="K5256" s="28"/>
      <c r="L5256" s="28"/>
      <c r="M5256" s="28"/>
      <c r="N5256" s="28"/>
      <c r="O5256" s="28"/>
      <c r="P5256" s="28"/>
      <c r="Q5256" s="28"/>
      <c r="R5256" s="28"/>
      <c r="S5256" s="28"/>
      <c r="T5256" s="28"/>
      <c r="U5256" s="28"/>
      <c r="V5256" s="28"/>
      <c r="W5256" s="28"/>
      <c r="X5256" s="28"/>
      <c r="Y5256" s="28"/>
      <c r="Z5256" s="28"/>
      <c r="AA5256" s="28"/>
      <c r="AB5256" s="28"/>
      <c r="AC5256" s="28"/>
      <c r="AD5256" s="28"/>
      <c r="AE5256" s="28"/>
      <c r="AF5256" s="28"/>
      <c r="AG5256" s="28"/>
      <c r="AH5256" s="28"/>
      <c r="AI5256" s="28"/>
      <c r="AJ5256" s="28"/>
      <c r="AK5256" s="28"/>
      <c r="AL5256" s="28"/>
      <c r="AM5256" s="28"/>
      <c r="AN5256" s="28"/>
      <c r="AO5256" s="28"/>
      <c r="AP5256" s="28"/>
      <c r="AQ5256" s="28"/>
      <c r="AR5256" s="28"/>
    </row>
    <row r="5257" spans="5:44" x14ac:dyDescent="0.2">
      <c r="E5257" s="28"/>
      <c r="F5257" s="28"/>
      <c r="G5257" s="28"/>
      <c r="H5257" s="28"/>
      <c r="I5257" s="28"/>
      <c r="J5257" s="28"/>
      <c r="K5257" s="28"/>
      <c r="L5257" s="28"/>
      <c r="M5257" s="28"/>
      <c r="N5257" s="28"/>
      <c r="O5257" s="28"/>
      <c r="P5257" s="28"/>
      <c r="Q5257" s="28"/>
      <c r="R5257" s="28"/>
      <c r="S5257" s="28"/>
      <c r="T5257" s="28"/>
      <c r="U5257" s="28"/>
      <c r="V5257" s="28"/>
      <c r="W5257" s="28"/>
      <c r="X5257" s="28"/>
      <c r="Y5257" s="28"/>
      <c r="Z5257" s="28"/>
      <c r="AA5257" s="28"/>
      <c r="AB5257" s="28"/>
      <c r="AC5257" s="28"/>
      <c r="AD5257" s="28"/>
      <c r="AE5257" s="28"/>
      <c r="AF5257" s="28"/>
      <c r="AG5257" s="28"/>
      <c r="AH5257" s="28"/>
      <c r="AI5257" s="28"/>
      <c r="AJ5257" s="28"/>
      <c r="AK5257" s="28"/>
      <c r="AL5257" s="28"/>
      <c r="AM5257" s="28"/>
      <c r="AN5257" s="28"/>
      <c r="AO5257" s="28"/>
      <c r="AP5257" s="28"/>
      <c r="AQ5257" s="28"/>
      <c r="AR5257" s="28"/>
    </row>
    <row r="5258" spans="5:44" x14ac:dyDescent="0.2">
      <c r="E5258" s="28"/>
      <c r="F5258" s="28"/>
      <c r="G5258" s="28"/>
      <c r="H5258" s="28"/>
      <c r="I5258" s="28"/>
      <c r="J5258" s="28"/>
      <c r="K5258" s="28"/>
      <c r="L5258" s="28"/>
      <c r="M5258" s="28"/>
      <c r="N5258" s="28"/>
      <c r="O5258" s="28"/>
      <c r="P5258" s="28"/>
      <c r="Q5258" s="28"/>
      <c r="R5258" s="28"/>
      <c r="S5258" s="28"/>
      <c r="T5258" s="28"/>
      <c r="U5258" s="28"/>
      <c r="V5258" s="28"/>
      <c r="W5258" s="28"/>
      <c r="X5258" s="28"/>
      <c r="Y5258" s="28"/>
      <c r="Z5258" s="28"/>
      <c r="AA5258" s="28"/>
      <c r="AB5258" s="28"/>
      <c r="AC5258" s="28"/>
      <c r="AD5258" s="28"/>
      <c r="AE5258" s="28"/>
      <c r="AF5258" s="28"/>
      <c r="AG5258" s="28"/>
      <c r="AH5258" s="28"/>
      <c r="AI5258" s="28"/>
      <c r="AJ5258" s="28"/>
      <c r="AK5258" s="28"/>
      <c r="AL5258" s="28"/>
      <c r="AM5258" s="28"/>
      <c r="AN5258" s="28"/>
      <c r="AO5258" s="28"/>
      <c r="AP5258" s="28"/>
      <c r="AQ5258" s="28"/>
      <c r="AR5258" s="28"/>
    </row>
    <row r="5259" spans="5:44" x14ac:dyDescent="0.2">
      <c r="E5259" s="28"/>
      <c r="F5259" s="28"/>
      <c r="G5259" s="28"/>
      <c r="H5259" s="28"/>
      <c r="I5259" s="28"/>
      <c r="J5259" s="28"/>
      <c r="K5259" s="28"/>
      <c r="L5259" s="28"/>
      <c r="M5259" s="28"/>
      <c r="N5259" s="28"/>
      <c r="O5259" s="28"/>
      <c r="P5259" s="28"/>
      <c r="Q5259" s="28"/>
      <c r="R5259" s="28"/>
      <c r="S5259" s="28"/>
      <c r="T5259" s="28"/>
      <c r="U5259" s="28"/>
      <c r="V5259" s="28"/>
      <c r="W5259" s="28"/>
      <c r="X5259" s="28"/>
      <c r="Y5259" s="28"/>
      <c r="Z5259" s="28"/>
      <c r="AA5259" s="28"/>
      <c r="AB5259" s="28"/>
      <c r="AC5259" s="28"/>
      <c r="AD5259" s="28"/>
      <c r="AE5259" s="28"/>
      <c r="AF5259" s="28"/>
      <c r="AG5259" s="28"/>
      <c r="AH5259" s="28"/>
      <c r="AI5259" s="28"/>
      <c r="AJ5259" s="28"/>
      <c r="AK5259" s="28"/>
      <c r="AL5259" s="28"/>
      <c r="AM5259" s="28"/>
      <c r="AN5259" s="28"/>
      <c r="AO5259" s="28"/>
      <c r="AP5259" s="28"/>
      <c r="AQ5259" s="28"/>
      <c r="AR5259" s="28"/>
    </row>
    <row r="5260" spans="5:44" x14ac:dyDescent="0.2">
      <c r="E5260" s="28"/>
      <c r="F5260" s="28"/>
      <c r="G5260" s="28"/>
      <c r="H5260" s="28"/>
      <c r="I5260" s="28"/>
      <c r="J5260" s="28"/>
      <c r="K5260" s="28"/>
      <c r="L5260" s="28"/>
      <c r="M5260" s="28"/>
      <c r="N5260" s="28"/>
      <c r="O5260" s="28"/>
      <c r="P5260" s="28"/>
      <c r="Q5260" s="28"/>
      <c r="R5260" s="28"/>
      <c r="S5260" s="28"/>
      <c r="T5260" s="28"/>
      <c r="U5260" s="28"/>
      <c r="V5260" s="28"/>
      <c r="W5260" s="28"/>
      <c r="X5260" s="28"/>
      <c r="Y5260" s="28"/>
      <c r="Z5260" s="28"/>
      <c r="AA5260" s="28"/>
      <c r="AB5260" s="28"/>
      <c r="AC5260" s="28"/>
      <c r="AD5260" s="28"/>
      <c r="AE5260" s="28"/>
      <c r="AF5260" s="28"/>
      <c r="AG5260" s="28"/>
      <c r="AH5260" s="28"/>
      <c r="AI5260" s="28"/>
      <c r="AJ5260" s="28"/>
      <c r="AK5260" s="28"/>
      <c r="AL5260" s="28"/>
      <c r="AM5260" s="28"/>
      <c r="AN5260" s="28"/>
      <c r="AO5260" s="28"/>
      <c r="AP5260" s="28"/>
      <c r="AQ5260" s="28"/>
      <c r="AR5260" s="28"/>
    </row>
    <row r="5261" spans="5:44" x14ac:dyDescent="0.2">
      <c r="E5261" s="28"/>
      <c r="F5261" s="28"/>
      <c r="G5261" s="28"/>
      <c r="H5261" s="28"/>
      <c r="I5261" s="28"/>
      <c r="J5261" s="28"/>
      <c r="K5261" s="28"/>
      <c r="L5261" s="28"/>
      <c r="M5261" s="28"/>
      <c r="N5261" s="28"/>
      <c r="O5261" s="28"/>
      <c r="P5261" s="28"/>
      <c r="Q5261" s="28"/>
      <c r="R5261" s="28"/>
      <c r="S5261" s="28"/>
      <c r="T5261" s="28"/>
      <c r="U5261" s="28"/>
      <c r="V5261" s="28"/>
      <c r="W5261" s="28"/>
      <c r="X5261" s="28"/>
      <c r="Y5261" s="28"/>
      <c r="Z5261" s="28"/>
      <c r="AA5261" s="28"/>
      <c r="AB5261" s="28"/>
      <c r="AC5261" s="28"/>
      <c r="AD5261" s="28"/>
      <c r="AE5261" s="28"/>
      <c r="AF5261" s="28"/>
      <c r="AG5261" s="28"/>
      <c r="AH5261" s="28"/>
      <c r="AI5261" s="28"/>
      <c r="AJ5261" s="28"/>
      <c r="AK5261" s="28"/>
      <c r="AL5261" s="28"/>
      <c r="AM5261" s="28"/>
      <c r="AN5261" s="28"/>
      <c r="AO5261" s="28"/>
      <c r="AP5261" s="28"/>
      <c r="AQ5261" s="28"/>
      <c r="AR5261" s="28"/>
    </row>
    <row r="5262" spans="5:44" x14ac:dyDescent="0.2">
      <c r="E5262" s="28"/>
      <c r="F5262" s="28"/>
      <c r="G5262" s="28"/>
      <c r="H5262" s="28"/>
      <c r="I5262" s="28"/>
      <c r="J5262" s="28"/>
      <c r="K5262" s="28"/>
      <c r="L5262" s="28"/>
      <c r="M5262" s="28"/>
      <c r="N5262" s="28"/>
      <c r="O5262" s="28"/>
      <c r="P5262" s="28"/>
      <c r="Q5262" s="28"/>
      <c r="R5262" s="28"/>
      <c r="S5262" s="28"/>
      <c r="T5262" s="28"/>
      <c r="U5262" s="28"/>
      <c r="V5262" s="28"/>
      <c r="W5262" s="28"/>
      <c r="X5262" s="28"/>
      <c r="Y5262" s="28"/>
      <c r="Z5262" s="28"/>
      <c r="AA5262" s="28"/>
      <c r="AB5262" s="28"/>
      <c r="AC5262" s="28"/>
      <c r="AD5262" s="28"/>
      <c r="AE5262" s="28"/>
      <c r="AF5262" s="28"/>
      <c r="AG5262" s="28"/>
      <c r="AH5262" s="28"/>
      <c r="AI5262" s="28"/>
      <c r="AJ5262" s="28"/>
      <c r="AK5262" s="28"/>
      <c r="AL5262" s="28"/>
      <c r="AM5262" s="28"/>
      <c r="AN5262" s="28"/>
      <c r="AO5262" s="28"/>
      <c r="AP5262" s="28"/>
      <c r="AQ5262" s="28"/>
      <c r="AR5262" s="28"/>
    </row>
    <row r="5263" spans="5:44" x14ac:dyDescent="0.2">
      <c r="E5263" s="28"/>
      <c r="F5263" s="28"/>
      <c r="G5263" s="28"/>
      <c r="H5263" s="28"/>
      <c r="I5263" s="28"/>
      <c r="J5263" s="28"/>
      <c r="K5263" s="28"/>
      <c r="L5263" s="28"/>
      <c r="M5263" s="28"/>
      <c r="N5263" s="28"/>
      <c r="O5263" s="28"/>
      <c r="P5263" s="28"/>
      <c r="Q5263" s="28"/>
      <c r="R5263" s="28"/>
      <c r="S5263" s="28"/>
      <c r="T5263" s="28"/>
      <c r="U5263" s="28"/>
      <c r="V5263" s="28"/>
      <c r="W5263" s="28"/>
      <c r="X5263" s="28"/>
      <c r="Y5263" s="28"/>
      <c r="Z5263" s="28"/>
      <c r="AA5263" s="28"/>
      <c r="AB5263" s="28"/>
      <c r="AC5263" s="28"/>
      <c r="AD5263" s="28"/>
      <c r="AE5263" s="28"/>
      <c r="AF5263" s="28"/>
      <c r="AG5263" s="28"/>
      <c r="AH5263" s="28"/>
      <c r="AI5263" s="28"/>
      <c r="AJ5263" s="28"/>
      <c r="AK5263" s="28"/>
      <c r="AL5263" s="28"/>
      <c r="AM5263" s="28"/>
      <c r="AN5263" s="28"/>
      <c r="AO5263" s="28"/>
      <c r="AP5263" s="28"/>
      <c r="AQ5263" s="28"/>
      <c r="AR5263" s="28"/>
    </row>
    <row r="5264" spans="5:44" x14ac:dyDescent="0.2">
      <c r="E5264" s="28"/>
      <c r="F5264" s="28"/>
      <c r="G5264" s="28"/>
      <c r="H5264" s="28"/>
      <c r="I5264" s="28"/>
      <c r="J5264" s="28"/>
      <c r="K5264" s="28"/>
      <c r="L5264" s="28"/>
      <c r="M5264" s="28"/>
      <c r="N5264" s="28"/>
      <c r="O5264" s="28"/>
      <c r="P5264" s="28"/>
      <c r="Q5264" s="28"/>
      <c r="R5264" s="28"/>
      <c r="S5264" s="28"/>
      <c r="T5264" s="28"/>
      <c r="U5264" s="28"/>
      <c r="V5264" s="28"/>
      <c r="W5264" s="28"/>
      <c r="X5264" s="28"/>
      <c r="Y5264" s="28"/>
      <c r="Z5264" s="28"/>
      <c r="AA5264" s="28"/>
      <c r="AB5264" s="28"/>
      <c r="AC5264" s="28"/>
      <c r="AD5264" s="28"/>
      <c r="AE5264" s="28"/>
      <c r="AF5264" s="28"/>
      <c r="AG5264" s="28"/>
      <c r="AH5264" s="28"/>
      <c r="AI5264" s="28"/>
      <c r="AJ5264" s="28"/>
      <c r="AK5264" s="28"/>
      <c r="AL5264" s="28"/>
      <c r="AM5264" s="28"/>
      <c r="AN5264" s="28"/>
      <c r="AO5264" s="28"/>
      <c r="AP5264" s="28"/>
      <c r="AQ5264" s="28"/>
      <c r="AR5264" s="28"/>
    </row>
    <row r="5265" spans="5:44" x14ac:dyDescent="0.2">
      <c r="E5265" s="28"/>
      <c r="F5265" s="28"/>
      <c r="G5265" s="28"/>
      <c r="H5265" s="28"/>
      <c r="I5265" s="28"/>
      <c r="J5265" s="28"/>
      <c r="K5265" s="28"/>
      <c r="L5265" s="28"/>
      <c r="M5265" s="28"/>
      <c r="N5265" s="28"/>
      <c r="O5265" s="28"/>
      <c r="P5265" s="28"/>
      <c r="Q5265" s="28"/>
      <c r="R5265" s="28"/>
      <c r="S5265" s="28"/>
      <c r="T5265" s="28"/>
      <c r="U5265" s="28"/>
      <c r="V5265" s="28"/>
      <c r="W5265" s="28"/>
      <c r="X5265" s="28"/>
      <c r="Y5265" s="28"/>
      <c r="Z5265" s="28"/>
      <c r="AA5265" s="28"/>
      <c r="AB5265" s="28"/>
      <c r="AC5265" s="28"/>
      <c r="AD5265" s="28"/>
      <c r="AE5265" s="28"/>
      <c r="AF5265" s="28"/>
      <c r="AG5265" s="28"/>
      <c r="AH5265" s="28"/>
      <c r="AI5265" s="28"/>
      <c r="AJ5265" s="28"/>
      <c r="AK5265" s="28"/>
      <c r="AL5265" s="28"/>
      <c r="AM5265" s="28"/>
      <c r="AN5265" s="28"/>
      <c r="AO5265" s="28"/>
      <c r="AP5265" s="28"/>
      <c r="AQ5265" s="28"/>
      <c r="AR5265" s="28"/>
    </row>
    <row r="5266" spans="5:44" x14ac:dyDescent="0.2">
      <c r="E5266" s="28"/>
      <c r="F5266" s="28"/>
      <c r="G5266" s="28"/>
      <c r="H5266" s="28"/>
      <c r="I5266" s="28"/>
      <c r="J5266" s="28"/>
      <c r="K5266" s="28"/>
      <c r="L5266" s="28"/>
      <c r="M5266" s="28"/>
      <c r="N5266" s="28"/>
      <c r="O5266" s="28"/>
      <c r="P5266" s="28"/>
      <c r="Q5266" s="28"/>
      <c r="R5266" s="28"/>
      <c r="S5266" s="28"/>
      <c r="T5266" s="28"/>
      <c r="U5266" s="28"/>
      <c r="V5266" s="28"/>
      <c r="W5266" s="28"/>
      <c r="X5266" s="28"/>
      <c r="Y5266" s="28"/>
      <c r="Z5266" s="28"/>
      <c r="AA5266" s="28"/>
      <c r="AB5266" s="28"/>
      <c r="AC5266" s="28"/>
      <c r="AD5266" s="28"/>
      <c r="AE5266" s="28"/>
      <c r="AF5266" s="28"/>
      <c r="AG5266" s="28"/>
      <c r="AH5266" s="28"/>
      <c r="AI5266" s="28"/>
      <c r="AJ5266" s="28"/>
      <c r="AK5266" s="28"/>
      <c r="AL5266" s="28"/>
      <c r="AM5266" s="28"/>
      <c r="AN5266" s="28"/>
      <c r="AO5266" s="28"/>
      <c r="AP5266" s="28"/>
      <c r="AQ5266" s="28"/>
      <c r="AR5266" s="28"/>
    </row>
    <row r="5267" spans="5:44" x14ac:dyDescent="0.2">
      <c r="E5267" s="28"/>
      <c r="F5267" s="28"/>
      <c r="G5267" s="28"/>
      <c r="H5267" s="28"/>
      <c r="I5267" s="28"/>
      <c r="J5267" s="28"/>
      <c r="K5267" s="28"/>
      <c r="L5267" s="28"/>
      <c r="M5267" s="28"/>
      <c r="N5267" s="28"/>
      <c r="O5267" s="28"/>
      <c r="P5267" s="28"/>
      <c r="Q5267" s="28"/>
      <c r="R5267" s="28"/>
      <c r="S5267" s="28"/>
      <c r="T5267" s="28"/>
      <c r="U5267" s="28"/>
      <c r="V5267" s="28"/>
      <c r="W5267" s="28"/>
      <c r="X5267" s="28"/>
      <c r="Y5267" s="28"/>
      <c r="Z5267" s="28"/>
      <c r="AA5267" s="28"/>
      <c r="AB5267" s="28"/>
      <c r="AC5267" s="28"/>
      <c r="AD5267" s="28"/>
      <c r="AE5267" s="28"/>
      <c r="AF5267" s="28"/>
      <c r="AG5267" s="28"/>
      <c r="AH5267" s="28"/>
      <c r="AI5267" s="28"/>
      <c r="AJ5267" s="28"/>
      <c r="AK5267" s="28"/>
      <c r="AL5267" s="28"/>
      <c r="AM5267" s="28"/>
      <c r="AN5267" s="28"/>
      <c r="AO5267" s="28"/>
      <c r="AP5267" s="28"/>
      <c r="AQ5267" s="28"/>
      <c r="AR5267" s="28"/>
    </row>
    <row r="5268" spans="5:44" x14ac:dyDescent="0.2">
      <c r="E5268" s="28"/>
      <c r="F5268" s="28"/>
      <c r="G5268" s="28"/>
      <c r="H5268" s="28"/>
      <c r="I5268" s="28"/>
      <c r="J5268" s="28"/>
      <c r="K5268" s="28"/>
      <c r="L5268" s="28"/>
      <c r="M5268" s="28"/>
      <c r="N5268" s="28"/>
      <c r="O5268" s="28"/>
      <c r="P5268" s="28"/>
      <c r="Q5268" s="28"/>
      <c r="R5268" s="28"/>
      <c r="S5268" s="28"/>
      <c r="T5268" s="28"/>
      <c r="U5268" s="28"/>
      <c r="V5268" s="28"/>
      <c r="W5268" s="28"/>
      <c r="X5268" s="28"/>
      <c r="Y5268" s="28"/>
      <c r="Z5268" s="28"/>
      <c r="AA5268" s="28"/>
      <c r="AB5268" s="28"/>
      <c r="AC5268" s="28"/>
      <c r="AD5268" s="28"/>
      <c r="AE5268" s="28"/>
      <c r="AF5268" s="28"/>
      <c r="AG5268" s="28"/>
      <c r="AH5268" s="28"/>
      <c r="AI5268" s="28"/>
      <c r="AJ5268" s="28"/>
      <c r="AK5268" s="28"/>
      <c r="AL5268" s="28"/>
      <c r="AM5268" s="28"/>
      <c r="AN5268" s="28"/>
      <c r="AO5268" s="28"/>
      <c r="AP5268" s="28"/>
      <c r="AQ5268" s="28"/>
      <c r="AR5268" s="28"/>
    </row>
    <row r="5269" spans="5:44" x14ac:dyDescent="0.2">
      <c r="E5269" s="28"/>
      <c r="F5269" s="28"/>
      <c r="G5269" s="28"/>
      <c r="H5269" s="28"/>
      <c r="I5269" s="28"/>
      <c r="J5269" s="28"/>
      <c r="K5269" s="28"/>
      <c r="L5269" s="28"/>
      <c r="M5269" s="28"/>
      <c r="N5269" s="28"/>
      <c r="O5269" s="28"/>
      <c r="P5269" s="28"/>
      <c r="Q5269" s="28"/>
      <c r="R5269" s="28"/>
      <c r="S5269" s="28"/>
      <c r="T5269" s="28"/>
      <c r="U5269" s="28"/>
      <c r="V5269" s="28"/>
      <c r="W5269" s="28"/>
      <c r="X5269" s="28"/>
      <c r="Y5269" s="28"/>
      <c r="Z5269" s="28"/>
      <c r="AA5269" s="28"/>
      <c r="AB5269" s="28"/>
      <c r="AC5269" s="28"/>
      <c r="AD5269" s="28"/>
      <c r="AE5269" s="28"/>
      <c r="AF5269" s="28"/>
      <c r="AG5269" s="28"/>
      <c r="AH5269" s="28"/>
      <c r="AI5269" s="28"/>
      <c r="AJ5269" s="28"/>
      <c r="AK5269" s="28"/>
      <c r="AL5269" s="28"/>
      <c r="AM5269" s="28"/>
      <c r="AN5269" s="28"/>
      <c r="AO5269" s="28"/>
      <c r="AP5269" s="28"/>
      <c r="AQ5269" s="28"/>
      <c r="AR5269" s="28"/>
    </row>
    <row r="5270" spans="5:44" x14ac:dyDescent="0.2">
      <c r="E5270" s="28"/>
      <c r="F5270" s="28"/>
      <c r="G5270" s="28"/>
      <c r="H5270" s="28"/>
      <c r="I5270" s="28"/>
      <c r="J5270" s="28"/>
      <c r="K5270" s="28"/>
      <c r="L5270" s="28"/>
      <c r="M5270" s="28"/>
      <c r="N5270" s="28"/>
      <c r="O5270" s="28"/>
      <c r="P5270" s="28"/>
      <c r="Q5270" s="28"/>
      <c r="R5270" s="28"/>
      <c r="S5270" s="28"/>
      <c r="T5270" s="28"/>
      <c r="U5270" s="28"/>
      <c r="V5270" s="28"/>
      <c r="W5270" s="28"/>
      <c r="X5270" s="28"/>
      <c r="Y5270" s="28"/>
      <c r="Z5270" s="28"/>
      <c r="AA5270" s="28"/>
      <c r="AB5270" s="28"/>
      <c r="AC5270" s="28"/>
      <c r="AD5270" s="28"/>
      <c r="AE5270" s="28"/>
      <c r="AF5270" s="28"/>
      <c r="AG5270" s="28"/>
      <c r="AH5270" s="28"/>
      <c r="AI5270" s="28"/>
      <c r="AJ5270" s="28"/>
      <c r="AK5270" s="28"/>
      <c r="AL5270" s="28"/>
      <c r="AM5270" s="28"/>
      <c r="AN5270" s="28"/>
      <c r="AO5270" s="28"/>
      <c r="AP5270" s="28"/>
      <c r="AQ5270" s="28"/>
      <c r="AR5270" s="28"/>
    </row>
    <row r="5271" spans="5:44" x14ac:dyDescent="0.2">
      <c r="E5271" s="28"/>
      <c r="F5271" s="28"/>
      <c r="G5271" s="28"/>
      <c r="H5271" s="28"/>
      <c r="I5271" s="28"/>
      <c r="J5271" s="28"/>
      <c r="K5271" s="28"/>
      <c r="L5271" s="28"/>
      <c r="M5271" s="28"/>
      <c r="N5271" s="28"/>
      <c r="O5271" s="28"/>
      <c r="P5271" s="28"/>
      <c r="Q5271" s="28"/>
      <c r="R5271" s="28"/>
      <c r="S5271" s="28"/>
      <c r="T5271" s="28"/>
      <c r="U5271" s="28"/>
      <c r="V5271" s="28"/>
      <c r="W5271" s="28"/>
      <c r="X5271" s="28"/>
      <c r="Y5271" s="28"/>
      <c r="Z5271" s="28"/>
      <c r="AA5271" s="28"/>
      <c r="AB5271" s="28"/>
      <c r="AC5271" s="28"/>
      <c r="AD5271" s="28"/>
      <c r="AE5271" s="28"/>
      <c r="AF5271" s="28"/>
      <c r="AG5271" s="28"/>
      <c r="AH5271" s="28"/>
      <c r="AI5271" s="28"/>
      <c r="AJ5271" s="28"/>
      <c r="AK5271" s="28"/>
      <c r="AL5271" s="28"/>
      <c r="AM5271" s="28"/>
      <c r="AN5271" s="28"/>
      <c r="AO5271" s="28"/>
      <c r="AP5271" s="28"/>
      <c r="AQ5271" s="28"/>
      <c r="AR5271" s="28"/>
    </row>
    <row r="5272" spans="5:44" x14ac:dyDescent="0.2">
      <c r="E5272" s="28"/>
      <c r="F5272" s="28"/>
      <c r="G5272" s="28"/>
      <c r="H5272" s="28"/>
      <c r="I5272" s="28"/>
      <c r="J5272" s="28"/>
      <c r="K5272" s="28"/>
      <c r="L5272" s="28"/>
      <c r="M5272" s="28"/>
      <c r="N5272" s="28"/>
      <c r="O5272" s="28"/>
      <c r="P5272" s="28"/>
      <c r="Q5272" s="28"/>
      <c r="R5272" s="28"/>
      <c r="S5272" s="28"/>
      <c r="T5272" s="28"/>
      <c r="U5272" s="28"/>
      <c r="V5272" s="28"/>
      <c r="W5272" s="28"/>
      <c r="X5272" s="28"/>
      <c r="Y5272" s="28"/>
      <c r="Z5272" s="28"/>
      <c r="AA5272" s="28"/>
      <c r="AB5272" s="28"/>
      <c r="AC5272" s="28"/>
      <c r="AD5272" s="28"/>
      <c r="AE5272" s="28"/>
      <c r="AF5272" s="28"/>
      <c r="AG5272" s="28"/>
      <c r="AH5272" s="28"/>
      <c r="AI5272" s="28"/>
      <c r="AJ5272" s="28"/>
      <c r="AK5272" s="28"/>
      <c r="AL5272" s="28"/>
      <c r="AM5272" s="28"/>
      <c r="AN5272" s="28"/>
      <c r="AO5272" s="28"/>
      <c r="AP5272" s="28"/>
      <c r="AQ5272" s="28"/>
      <c r="AR5272" s="28"/>
    </row>
    <row r="5273" spans="5:44" x14ac:dyDescent="0.2">
      <c r="E5273" s="28"/>
      <c r="F5273" s="28"/>
      <c r="G5273" s="28"/>
      <c r="H5273" s="28"/>
      <c r="I5273" s="28"/>
      <c r="J5273" s="28"/>
      <c r="K5273" s="28"/>
      <c r="L5273" s="28"/>
      <c r="M5273" s="28"/>
      <c r="N5273" s="28"/>
      <c r="O5273" s="28"/>
      <c r="P5273" s="28"/>
      <c r="Q5273" s="28"/>
      <c r="R5273" s="28"/>
      <c r="S5273" s="28"/>
      <c r="T5273" s="28"/>
      <c r="U5273" s="28"/>
      <c r="V5273" s="28"/>
      <c r="W5273" s="28"/>
      <c r="X5273" s="28"/>
      <c r="Y5273" s="28"/>
      <c r="Z5273" s="28"/>
      <c r="AA5273" s="28"/>
      <c r="AB5273" s="28"/>
      <c r="AC5273" s="28"/>
      <c r="AD5273" s="28"/>
      <c r="AE5273" s="28"/>
      <c r="AF5273" s="28"/>
      <c r="AG5273" s="28"/>
      <c r="AH5273" s="28"/>
      <c r="AI5273" s="28"/>
      <c r="AJ5273" s="28"/>
      <c r="AK5273" s="28"/>
      <c r="AL5273" s="28"/>
      <c r="AM5273" s="28"/>
      <c r="AN5273" s="28"/>
      <c r="AO5273" s="28"/>
      <c r="AP5273" s="28"/>
      <c r="AQ5273" s="28"/>
      <c r="AR5273" s="28"/>
    </row>
    <row r="5274" spans="5:44" x14ac:dyDescent="0.2">
      <c r="E5274" s="28"/>
      <c r="F5274" s="28"/>
      <c r="G5274" s="28"/>
      <c r="H5274" s="28"/>
      <c r="I5274" s="28"/>
      <c r="J5274" s="28"/>
      <c r="K5274" s="28"/>
      <c r="L5274" s="28"/>
      <c r="M5274" s="28"/>
      <c r="N5274" s="28"/>
      <c r="O5274" s="28"/>
      <c r="P5274" s="28"/>
      <c r="Q5274" s="28"/>
      <c r="R5274" s="28"/>
      <c r="S5274" s="28"/>
      <c r="T5274" s="28"/>
      <c r="U5274" s="28"/>
      <c r="V5274" s="28"/>
      <c r="W5274" s="28"/>
      <c r="X5274" s="28"/>
      <c r="Y5274" s="28"/>
      <c r="Z5274" s="28"/>
      <c r="AA5274" s="28"/>
      <c r="AB5274" s="28"/>
      <c r="AC5274" s="28"/>
      <c r="AD5274" s="28"/>
      <c r="AE5274" s="28"/>
      <c r="AF5274" s="28"/>
      <c r="AG5274" s="28"/>
      <c r="AH5274" s="28"/>
      <c r="AI5274" s="28"/>
      <c r="AJ5274" s="28"/>
      <c r="AK5274" s="28"/>
      <c r="AL5274" s="28"/>
      <c r="AM5274" s="28"/>
      <c r="AN5274" s="28"/>
      <c r="AO5274" s="28"/>
      <c r="AP5274" s="28"/>
      <c r="AQ5274" s="28"/>
      <c r="AR5274" s="28"/>
    </row>
    <row r="5275" spans="5:44" x14ac:dyDescent="0.2">
      <c r="E5275" s="28"/>
      <c r="F5275" s="28"/>
      <c r="G5275" s="28"/>
      <c r="H5275" s="28"/>
      <c r="I5275" s="28"/>
      <c r="J5275" s="28"/>
      <c r="K5275" s="28"/>
      <c r="L5275" s="28"/>
      <c r="M5275" s="28"/>
      <c r="N5275" s="28"/>
      <c r="O5275" s="28"/>
      <c r="P5275" s="28"/>
      <c r="Q5275" s="28"/>
      <c r="R5275" s="28"/>
      <c r="S5275" s="28"/>
      <c r="T5275" s="28"/>
      <c r="U5275" s="28"/>
      <c r="V5275" s="28"/>
      <c r="W5275" s="28"/>
      <c r="X5275" s="28"/>
      <c r="Y5275" s="28"/>
      <c r="Z5275" s="28"/>
      <c r="AA5275" s="28"/>
      <c r="AB5275" s="28"/>
      <c r="AC5275" s="28"/>
      <c r="AD5275" s="28"/>
      <c r="AE5275" s="28"/>
      <c r="AF5275" s="28"/>
      <c r="AG5275" s="28"/>
      <c r="AH5275" s="28"/>
      <c r="AI5275" s="28"/>
      <c r="AJ5275" s="28"/>
      <c r="AK5275" s="28"/>
      <c r="AL5275" s="28"/>
      <c r="AM5275" s="28"/>
      <c r="AN5275" s="28"/>
      <c r="AO5275" s="28"/>
      <c r="AP5275" s="28"/>
      <c r="AQ5275" s="28"/>
      <c r="AR5275" s="28"/>
    </row>
    <row r="5276" spans="5:44" x14ac:dyDescent="0.2">
      <c r="E5276" s="28"/>
      <c r="F5276" s="28"/>
      <c r="G5276" s="28"/>
      <c r="H5276" s="28"/>
      <c r="I5276" s="28"/>
      <c r="J5276" s="28"/>
      <c r="K5276" s="28"/>
      <c r="L5276" s="28"/>
      <c r="M5276" s="28"/>
      <c r="N5276" s="28"/>
      <c r="O5276" s="28"/>
      <c r="P5276" s="28"/>
      <c r="Q5276" s="28"/>
      <c r="R5276" s="28"/>
      <c r="S5276" s="28"/>
      <c r="T5276" s="28"/>
      <c r="U5276" s="28"/>
      <c r="V5276" s="28"/>
      <c r="W5276" s="28"/>
      <c r="X5276" s="28"/>
      <c r="Y5276" s="28"/>
      <c r="Z5276" s="28"/>
      <c r="AA5276" s="28"/>
      <c r="AB5276" s="28"/>
      <c r="AC5276" s="28"/>
      <c r="AD5276" s="28"/>
      <c r="AE5276" s="28"/>
      <c r="AF5276" s="28"/>
      <c r="AG5276" s="28"/>
      <c r="AH5276" s="28"/>
      <c r="AI5276" s="28"/>
      <c r="AJ5276" s="28"/>
      <c r="AK5276" s="28"/>
      <c r="AL5276" s="28"/>
      <c r="AM5276" s="28"/>
      <c r="AN5276" s="28"/>
      <c r="AO5276" s="28"/>
      <c r="AP5276" s="28"/>
      <c r="AQ5276" s="28"/>
      <c r="AR5276" s="28"/>
    </row>
    <row r="5277" spans="5:44" x14ac:dyDescent="0.2">
      <c r="E5277" s="28"/>
      <c r="F5277" s="28"/>
      <c r="G5277" s="28"/>
      <c r="H5277" s="28"/>
      <c r="I5277" s="28"/>
      <c r="J5277" s="28"/>
      <c r="K5277" s="28"/>
      <c r="L5277" s="28"/>
      <c r="M5277" s="28"/>
      <c r="N5277" s="28"/>
      <c r="O5277" s="28"/>
      <c r="P5277" s="28"/>
      <c r="Q5277" s="28"/>
      <c r="R5277" s="28"/>
      <c r="S5277" s="28"/>
      <c r="T5277" s="28"/>
      <c r="U5277" s="28"/>
      <c r="V5277" s="28"/>
      <c r="W5277" s="28"/>
      <c r="X5277" s="28"/>
      <c r="Y5277" s="28"/>
      <c r="Z5277" s="28"/>
      <c r="AA5277" s="28"/>
      <c r="AB5277" s="28"/>
      <c r="AC5277" s="28"/>
      <c r="AD5277" s="28"/>
      <c r="AE5277" s="28"/>
      <c r="AF5277" s="28"/>
      <c r="AG5277" s="28"/>
      <c r="AH5277" s="28"/>
      <c r="AI5277" s="28"/>
      <c r="AJ5277" s="28"/>
      <c r="AK5277" s="28"/>
      <c r="AL5277" s="28"/>
      <c r="AM5277" s="28"/>
      <c r="AN5277" s="28"/>
      <c r="AO5277" s="28"/>
      <c r="AP5277" s="28"/>
      <c r="AQ5277" s="28"/>
      <c r="AR5277" s="28"/>
    </row>
    <row r="5278" spans="5:44" x14ac:dyDescent="0.2">
      <c r="E5278" s="28"/>
      <c r="F5278" s="28"/>
      <c r="G5278" s="28"/>
      <c r="H5278" s="28"/>
      <c r="I5278" s="28"/>
      <c r="J5278" s="28"/>
      <c r="K5278" s="28"/>
      <c r="L5278" s="28"/>
      <c r="M5278" s="28"/>
      <c r="N5278" s="28"/>
      <c r="O5278" s="28"/>
      <c r="P5278" s="28"/>
      <c r="Q5278" s="28"/>
      <c r="R5278" s="28"/>
      <c r="S5278" s="28"/>
      <c r="T5278" s="28"/>
      <c r="U5278" s="28"/>
      <c r="V5278" s="28"/>
      <c r="W5278" s="28"/>
      <c r="X5278" s="28"/>
      <c r="Y5278" s="28"/>
      <c r="Z5278" s="28"/>
      <c r="AA5278" s="28"/>
      <c r="AB5278" s="28"/>
      <c r="AC5278" s="28"/>
      <c r="AD5278" s="28"/>
      <c r="AE5278" s="28"/>
      <c r="AF5278" s="28"/>
      <c r="AG5278" s="28"/>
      <c r="AH5278" s="28"/>
      <c r="AI5278" s="28"/>
      <c r="AJ5278" s="28"/>
      <c r="AK5278" s="28"/>
      <c r="AL5278" s="28"/>
      <c r="AM5278" s="28"/>
      <c r="AN5278" s="28"/>
      <c r="AO5278" s="28"/>
      <c r="AP5278" s="28"/>
      <c r="AQ5278" s="28"/>
      <c r="AR5278" s="28"/>
    </row>
    <row r="5279" spans="5:44" x14ac:dyDescent="0.2">
      <c r="E5279" s="28"/>
      <c r="F5279" s="28"/>
      <c r="G5279" s="28"/>
      <c r="H5279" s="28"/>
      <c r="I5279" s="28"/>
      <c r="J5279" s="28"/>
      <c r="K5279" s="28"/>
      <c r="L5279" s="28"/>
      <c r="M5279" s="28"/>
      <c r="N5279" s="28"/>
      <c r="O5279" s="28"/>
      <c r="P5279" s="28"/>
      <c r="Q5279" s="28"/>
      <c r="R5279" s="28"/>
      <c r="S5279" s="28"/>
      <c r="T5279" s="28"/>
      <c r="U5279" s="28"/>
      <c r="V5279" s="28"/>
      <c r="W5279" s="28"/>
      <c r="X5279" s="28"/>
      <c r="Y5279" s="28"/>
      <c r="Z5279" s="28"/>
      <c r="AA5279" s="28"/>
      <c r="AB5279" s="28"/>
      <c r="AC5279" s="28"/>
      <c r="AD5279" s="28"/>
      <c r="AE5279" s="28"/>
      <c r="AF5279" s="28"/>
      <c r="AG5279" s="28"/>
      <c r="AH5279" s="28"/>
      <c r="AI5279" s="28"/>
      <c r="AJ5279" s="28"/>
      <c r="AK5279" s="28"/>
      <c r="AL5279" s="28"/>
      <c r="AM5279" s="28"/>
      <c r="AN5279" s="28"/>
      <c r="AO5279" s="28"/>
      <c r="AP5279" s="28"/>
      <c r="AQ5279" s="28"/>
      <c r="AR5279" s="28"/>
    </row>
    <row r="5280" spans="5:44" x14ac:dyDescent="0.2">
      <c r="E5280" s="28"/>
      <c r="F5280" s="28"/>
      <c r="G5280" s="28"/>
      <c r="H5280" s="28"/>
      <c r="I5280" s="28"/>
      <c r="J5280" s="28"/>
      <c r="K5280" s="28"/>
      <c r="L5280" s="28"/>
      <c r="M5280" s="28"/>
      <c r="N5280" s="28"/>
      <c r="O5280" s="28"/>
      <c r="P5280" s="28"/>
      <c r="Q5280" s="28"/>
      <c r="R5280" s="28"/>
      <c r="S5280" s="28"/>
      <c r="T5280" s="28"/>
      <c r="U5280" s="28"/>
      <c r="V5280" s="28"/>
      <c r="W5280" s="28"/>
      <c r="X5280" s="28"/>
      <c r="Y5280" s="28"/>
      <c r="Z5280" s="28"/>
      <c r="AA5280" s="28"/>
      <c r="AB5280" s="28"/>
      <c r="AC5280" s="28"/>
      <c r="AD5280" s="28"/>
      <c r="AE5280" s="28"/>
      <c r="AF5280" s="28"/>
      <c r="AG5280" s="28"/>
      <c r="AH5280" s="28"/>
      <c r="AI5280" s="28"/>
      <c r="AJ5280" s="28"/>
      <c r="AK5280" s="28"/>
      <c r="AL5280" s="28"/>
      <c r="AM5280" s="28"/>
      <c r="AN5280" s="28"/>
      <c r="AO5280" s="28"/>
      <c r="AP5280" s="28"/>
      <c r="AQ5280" s="28"/>
      <c r="AR5280" s="28"/>
    </row>
    <row r="5281" spans="5:44" x14ac:dyDescent="0.2">
      <c r="E5281" s="28"/>
      <c r="F5281" s="28"/>
      <c r="G5281" s="28"/>
      <c r="H5281" s="28"/>
      <c r="I5281" s="28"/>
      <c r="J5281" s="28"/>
      <c r="K5281" s="28"/>
      <c r="L5281" s="28"/>
      <c r="M5281" s="28"/>
      <c r="N5281" s="28"/>
      <c r="O5281" s="28"/>
      <c r="P5281" s="28"/>
      <c r="Q5281" s="28"/>
      <c r="R5281" s="28"/>
      <c r="S5281" s="28"/>
      <c r="T5281" s="28"/>
      <c r="U5281" s="28"/>
      <c r="V5281" s="28"/>
      <c r="W5281" s="28"/>
      <c r="X5281" s="28"/>
      <c r="Y5281" s="28"/>
      <c r="Z5281" s="28"/>
      <c r="AA5281" s="28"/>
      <c r="AB5281" s="28"/>
      <c r="AC5281" s="28"/>
      <c r="AD5281" s="28"/>
      <c r="AE5281" s="28"/>
      <c r="AF5281" s="28"/>
      <c r="AG5281" s="28"/>
      <c r="AH5281" s="28"/>
      <c r="AI5281" s="28"/>
      <c r="AJ5281" s="28"/>
      <c r="AK5281" s="28"/>
      <c r="AL5281" s="28"/>
      <c r="AM5281" s="28"/>
      <c r="AN5281" s="28"/>
      <c r="AO5281" s="28"/>
      <c r="AP5281" s="28"/>
      <c r="AQ5281" s="28"/>
      <c r="AR5281" s="28"/>
    </row>
    <row r="5282" spans="5:44" x14ac:dyDescent="0.2">
      <c r="E5282" s="28"/>
      <c r="F5282" s="28"/>
      <c r="G5282" s="28"/>
      <c r="H5282" s="28"/>
      <c r="I5282" s="28"/>
      <c r="J5282" s="28"/>
      <c r="K5282" s="28"/>
      <c r="L5282" s="28"/>
      <c r="M5282" s="28"/>
      <c r="N5282" s="28"/>
      <c r="O5282" s="28"/>
      <c r="P5282" s="28"/>
      <c r="Q5282" s="28"/>
      <c r="R5282" s="28"/>
      <c r="S5282" s="28"/>
      <c r="T5282" s="28"/>
      <c r="U5282" s="28"/>
      <c r="V5282" s="28"/>
      <c r="W5282" s="28"/>
      <c r="X5282" s="28"/>
      <c r="Y5282" s="28"/>
      <c r="Z5282" s="28"/>
      <c r="AA5282" s="28"/>
      <c r="AB5282" s="28"/>
      <c r="AC5282" s="28"/>
      <c r="AD5282" s="28"/>
      <c r="AE5282" s="28"/>
      <c r="AF5282" s="28"/>
      <c r="AG5282" s="28"/>
      <c r="AH5282" s="28"/>
      <c r="AI5282" s="28"/>
      <c r="AJ5282" s="28"/>
      <c r="AK5282" s="28"/>
      <c r="AL5282" s="28"/>
      <c r="AM5282" s="28"/>
      <c r="AN5282" s="28"/>
      <c r="AO5282" s="28"/>
      <c r="AP5282" s="28"/>
      <c r="AQ5282" s="28"/>
      <c r="AR5282" s="28"/>
    </row>
    <row r="5283" spans="5:44" x14ac:dyDescent="0.2">
      <c r="E5283" s="28"/>
      <c r="F5283" s="28"/>
      <c r="G5283" s="28"/>
      <c r="H5283" s="28"/>
      <c r="I5283" s="28"/>
      <c r="J5283" s="28"/>
      <c r="K5283" s="28"/>
      <c r="L5283" s="28"/>
      <c r="M5283" s="28"/>
      <c r="N5283" s="28"/>
      <c r="O5283" s="28"/>
      <c r="P5283" s="28"/>
      <c r="Q5283" s="28"/>
      <c r="R5283" s="28"/>
      <c r="S5283" s="28"/>
      <c r="T5283" s="28"/>
      <c r="U5283" s="28"/>
      <c r="V5283" s="28"/>
      <c r="W5283" s="28"/>
      <c r="X5283" s="28"/>
      <c r="Y5283" s="28"/>
      <c r="Z5283" s="28"/>
      <c r="AA5283" s="28"/>
      <c r="AB5283" s="28"/>
      <c r="AC5283" s="28"/>
      <c r="AD5283" s="28"/>
      <c r="AE5283" s="28"/>
      <c r="AF5283" s="28"/>
      <c r="AG5283" s="28"/>
      <c r="AH5283" s="28"/>
      <c r="AI5283" s="28"/>
      <c r="AJ5283" s="28"/>
      <c r="AK5283" s="28"/>
      <c r="AL5283" s="28"/>
      <c r="AM5283" s="28"/>
      <c r="AN5283" s="28"/>
      <c r="AO5283" s="28"/>
      <c r="AP5283" s="28"/>
      <c r="AQ5283" s="28"/>
      <c r="AR5283" s="28"/>
    </row>
    <row r="5284" spans="5:44" x14ac:dyDescent="0.2">
      <c r="E5284" s="28"/>
      <c r="F5284" s="28"/>
      <c r="G5284" s="28"/>
      <c r="H5284" s="28"/>
      <c r="I5284" s="28"/>
      <c r="J5284" s="28"/>
      <c r="K5284" s="28"/>
      <c r="L5284" s="28"/>
      <c r="M5284" s="28"/>
      <c r="N5284" s="28"/>
      <c r="O5284" s="28"/>
      <c r="P5284" s="28"/>
      <c r="Q5284" s="28"/>
      <c r="R5284" s="28"/>
      <c r="S5284" s="28"/>
      <c r="T5284" s="28"/>
      <c r="U5284" s="28"/>
      <c r="V5284" s="28"/>
      <c r="W5284" s="28"/>
      <c r="X5284" s="28"/>
      <c r="Y5284" s="28"/>
      <c r="Z5284" s="28"/>
      <c r="AA5284" s="28"/>
      <c r="AB5284" s="28"/>
      <c r="AC5284" s="28"/>
      <c r="AD5284" s="28"/>
      <c r="AE5284" s="28"/>
      <c r="AF5284" s="28"/>
      <c r="AG5284" s="28"/>
      <c r="AH5284" s="28"/>
      <c r="AI5284" s="28"/>
      <c r="AJ5284" s="28"/>
      <c r="AK5284" s="28"/>
      <c r="AL5284" s="28"/>
      <c r="AM5284" s="28"/>
      <c r="AN5284" s="28"/>
      <c r="AO5284" s="28"/>
      <c r="AP5284" s="28"/>
      <c r="AQ5284" s="28"/>
      <c r="AR5284" s="28"/>
    </row>
    <row r="5285" spans="5:44" x14ac:dyDescent="0.2">
      <c r="E5285" s="28"/>
      <c r="F5285" s="28"/>
      <c r="G5285" s="28"/>
      <c r="H5285" s="28"/>
      <c r="I5285" s="28"/>
      <c r="J5285" s="28"/>
      <c r="K5285" s="28"/>
      <c r="L5285" s="28"/>
      <c r="M5285" s="28"/>
      <c r="N5285" s="28"/>
      <c r="O5285" s="28"/>
      <c r="P5285" s="28"/>
      <c r="Q5285" s="28"/>
      <c r="R5285" s="28"/>
      <c r="S5285" s="28"/>
      <c r="T5285" s="28"/>
      <c r="U5285" s="28"/>
      <c r="V5285" s="28"/>
      <c r="W5285" s="28"/>
      <c r="X5285" s="28"/>
      <c r="Y5285" s="28"/>
      <c r="Z5285" s="28"/>
      <c r="AA5285" s="28"/>
      <c r="AB5285" s="28"/>
      <c r="AC5285" s="28"/>
      <c r="AD5285" s="28"/>
      <c r="AE5285" s="28"/>
      <c r="AF5285" s="28"/>
      <c r="AG5285" s="28"/>
      <c r="AH5285" s="28"/>
      <c r="AI5285" s="28"/>
      <c r="AJ5285" s="28"/>
      <c r="AK5285" s="28"/>
      <c r="AL5285" s="28"/>
      <c r="AM5285" s="28"/>
      <c r="AN5285" s="28"/>
      <c r="AO5285" s="28"/>
      <c r="AP5285" s="28"/>
      <c r="AQ5285" s="28"/>
      <c r="AR5285" s="28"/>
    </row>
    <row r="5286" spans="5:44" x14ac:dyDescent="0.2">
      <c r="E5286" s="28"/>
      <c r="F5286" s="28"/>
      <c r="G5286" s="28"/>
      <c r="H5286" s="28"/>
      <c r="I5286" s="28"/>
      <c r="J5286" s="28"/>
      <c r="K5286" s="28"/>
      <c r="L5286" s="28"/>
      <c r="M5286" s="28"/>
      <c r="N5286" s="28"/>
      <c r="O5286" s="28"/>
      <c r="P5286" s="28"/>
      <c r="Q5286" s="28"/>
      <c r="R5286" s="28"/>
      <c r="S5286" s="28"/>
      <c r="T5286" s="28"/>
      <c r="U5286" s="28"/>
      <c r="V5286" s="28"/>
      <c r="W5286" s="28"/>
      <c r="X5286" s="28"/>
      <c r="Y5286" s="28"/>
      <c r="Z5286" s="28"/>
      <c r="AA5286" s="28"/>
      <c r="AB5286" s="28"/>
      <c r="AC5286" s="28"/>
      <c r="AD5286" s="28"/>
      <c r="AE5286" s="28"/>
      <c r="AF5286" s="28"/>
      <c r="AG5286" s="28"/>
      <c r="AH5286" s="28"/>
      <c r="AI5286" s="28"/>
      <c r="AJ5286" s="28"/>
      <c r="AK5286" s="28"/>
      <c r="AL5286" s="28"/>
      <c r="AM5286" s="28"/>
      <c r="AN5286" s="28"/>
      <c r="AO5286" s="28"/>
      <c r="AP5286" s="28"/>
      <c r="AQ5286" s="28"/>
      <c r="AR5286" s="28"/>
    </row>
    <row r="5287" spans="5:44" x14ac:dyDescent="0.2">
      <c r="E5287" s="28"/>
      <c r="F5287" s="28"/>
      <c r="G5287" s="28"/>
      <c r="H5287" s="28"/>
      <c r="I5287" s="28"/>
      <c r="J5287" s="28"/>
      <c r="K5287" s="28"/>
      <c r="L5287" s="28"/>
      <c r="M5287" s="28"/>
      <c r="N5287" s="28"/>
      <c r="O5287" s="28"/>
      <c r="P5287" s="28"/>
      <c r="Q5287" s="28"/>
      <c r="R5287" s="28"/>
      <c r="S5287" s="28"/>
      <c r="T5287" s="28"/>
      <c r="U5287" s="28"/>
      <c r="V5287" s="28"/>
      <c r="W5287" s="28"/>
      <c r="X5287" s="28"/>
      <c r="Y5287" s="28"/>
      <c r="Z5287" s="28"/>
      <c r="AA5287" s="28"/>
      <c r="AB5287" s="28"/>
      <c r="AC5287" s="28"/>
      <c r="AD5287" s="28"/>
      <c r="AE5287" s="28"/>
      <c r="AF5287" s="28"/>
      <c r="AG5287" s="28"/>
      <c r="AH5287" s="28"/>
      <c r="AI5287" s="28"/>
      <c r="AJ5287" s="28"/>
      <c r="AK5287" s="28"/>
      <c r="AL5287" s="28"/>
      <c r="AM5287" s="28"/>
      <c r="AN5287" s="28"/>
      <c r="AO5287" s="28"/>
      <c r="AP5287" s="28"/>
      <c r="AQ5287" s="28"/>
      <c r="AR5287" s="28"/>
    </row>
    <row r="5288" spans="5:44" x14ac:dyDescent="0.2">
      <c r="E5288" s="28"/>
      <c r="F5288" s="28"/>
      <c r="G5288" s="28"/>
      <c r="H5288" s="28"/>
      <c r="I5288" s="28"/>
      <c r="J5288" s="28"/>
      <c r="K5288" s="28"/>
      <c r="L5288" s="28"/>
      <c r="M5288" s="28"/>
      <c r="N5288" s="28"/>
      <c r="O5288" s="28"/>
      <c r="P5288" s="28"/>
      <c r="Q5288" s="28"/>
      <c r="R5288" s="28"/>
      <c r="S5288" s="28"/>
      <c r="T5288" s="28"/>
      <c r="U5288" s="28"/>
      <c r="V5288" s="28"/>
      <c r="W5288" s="28"/>
      <c r="X5288" s="28"/>
      <c r="Y5288" s="28"/>
      <c r="Z5288" s="28"/>
      <c r="AA5288" s="28"/>
      <c r="AB5288" s="28"/>
      <c r="AC5288" s="28"/>
      <c r="AD5288" s="28"/>
      <c r="AE5288" s="28"/>
      <c r="AF5288" s="28"/>
      <c r="AG5288" s="28"/>
      <c r="AH5288" s="28"/>
      <c r="AI5288" s="28"/>
      <c r="AJ5288" s="28"/>
      <c r="AK5288" s="28"/>
      <c r="AL5288" s="28"/>
      <c r="AM5288" s="28"/>
      <c r="AN5288" s="28"/>
      <c r="AO5288" s="28"/>
      <c r="AP5288" s="28"/>
      <c r="AQ5288" s="28"/>
      <c r="AR5288" s="28"/>
    </row>
    <row r="5289" spans="5:44" x14ac:dyDescent="0.2">
      <c r="E5289" s="28"/>
      <c r="F5289" s="28"/>
      <c r="G5289" s="28"/>
      <c r="H5289" s="28"/>
      <c r="I5289" s="28"/>
      <c r="J5289" s="28"/>
      <c r="K5289" s="28"/>
      <c r="L5289" s="28"/>
      <c r="M5289" s="28"/>
      <c r="N5289" s="28"/>
      <c r="O5289" s="28"/>
      <c r="P5289" s="28"/>
      <c r="Q5289" s="28"/>
      <c r="R5289" s="28"/>
      <c r="S5289" s="28"/>
      <c r="T5289" s="28"/>
      <c r="U5289" s="28"/>
      <c r="V5289" s="28"/>
      <c r="W5289" s="28"/>
      <c r="X5289" s="28"/>
      <c r="Y5289" s="28"/>
      <c r="Z5289" s="28"/>
      <c r="AA5289" s="28"/>
      <c r="AB5289" s="28"/>
      <c r="AC5289" s="28"/>
      <c r="AD5289" s="28"/>
      <c r="AE5289" s="28"/>
      <c r="AF5289" s="28"/>
      <c r="AG5289" s="28"/>
      <c r="AH5289" s="28"/>
      <c r="AI5289" s="28"/>
      <c r="AJ5289" s="28"/>
      <c r="AK5289" s="28"/>
      <c r="AL5289" s="28"/>
      <c r="AM5289" s="28"/>
      <c r="AN5289" s="28"/>
      <c r="AO5289" s="28"/>
      <c r="AP5289" s="28"/>
      <c r="AQ5289" s="28"/>
      <c r="AR5289" s="28"/>
    </row>
    <row r="5290" spans="5:44" x14ac:dyDescent="0.2">
      <c r="E5290" s="28"/>
      <c r="F5290" s="28"/>
      <c r="G5290" s="28"/>
      <c r="H5290" s="28"/>
      <c r="I5290" s="28"/>
      <c r="J5290" s="28"/>
      <c r="K5290" s="28"/>
      <c r="L5290" s="28"/>
      <c r="M5290" s="28"/>
      <c r="N5290" s="28"/>
      <c r="O5290" s="28"/>
      <c r="P5290" s="28"/>
      <c r="Q5290" s="28"/>
      <c r="R5290" s="28"/>
      <c r="S5290" s="28"/>
      <c r="T5290" s="28"/>
      <c r="U5290" s="28"/>
      <c r="V5290" s="28"/>
      <c r="W5290" s="28"/>
      <c r="X5290" s="28"/>
      <c r="Y5290" s="28"/>
      <c r="Z5290" s="28"/>
      <c r="AA5290" s="28"/>
      <c r="AB5290" s="28"/>
      <c r="AC5290" s="28"/>
      <c r="AD5290" s="28"/>
      <c r="AE5290" s="28"/>
      <c r="AF5290" s="28"/>
      <c r="AG5290" s="28"/>
      <c r="AH5290" s="28"/>
      <c r="AI5290" s="28"/>
      <c r="AJ5290" s="28"/>
      <c r="AK5290" s="28"/>
      <c r="AL5290" s="28"/>
      <c r="AM5290" s="28"/>
      <c r="AN5290" s="28"/>
      <c r="AO5290" s="28"/>
      <c r="AP5290" s="28"/>
      <c r="AQ5290" s="28"/>
      <c r="AR5290" s="28"/>
    </row>
    <row r="5291" spans="5:44" x14ac:dyDescent="0.2">
      <c r="E5291" s="28"/>
      <c r="F5291" s="28"/>
      <c r="G5291" s="28"/>
      <c r="H5291" s="28"/>
      <c r="I5291" s="28"/>
      <c r="J5291" s="28"/>
      <c r="K5291" s="28"/>
      <c r="L5291" s="28"/>
      <c r="M5291" s="28"/>
      <c r="N5291" s="28"/>
      <c r="O5291" s="28"/>
      <c r="P5291" s="28"/>
      <c r="Q5291" s="28"/>
      <c r="R5291" s="28"/>
      <c r="S5291" s="28"/>
      <c r="T5291" s="28"/>
      <c r="U5291" s="28"/>
      <c r="V5291" s="28"/>
      <c r="W5291" s="28"/>
      <c r="X5291" s="28"/>
      <c r="Y5291" s="28"/>
      <c r="Z5291" s="28"/>
      <c r="AA5291" s="28"/>
      <c r="AB5291" s="28"/>
      <c r="AC5291" s="28"/>
      <c r="AD5291" s="28"/>
      <c r="AE5291" s="28"/>
      <c r="AF5291" s="28"/>
      <c r="AG5291" s="28"/>
      <c r="AH5291" s="28"/>
      <c r="AI5291" s="28"/>
      <c r="AJ5291" s="28"/>
      <c r="AK5291" s="28"/>
      <c r="AL5291" s="28"/>
      <c r="AM5291" s="28"/>
      <c r="AN5291" s="28"/>
      <c r="AO5291" s="28"/>
      <c r="AP5291" s="28"/>
      <c r="AQ5291" s="28"/>
      <c r="AR5291" s="28"/>
    </row>
    <row r="5292" spans="5:44" x14ac:dyDescent="0.2">
      <c r="E5292" s="28"/>
      <c r="F5292" s="28"/>
      <c r="G5292" s="28"/>
      <c r="H5292" s="28"/>
      <c r="I5292" s="28"/>
      <c r="J5292" s="28"/>
      <c r="K5292" s="28"/>
      <c r="L5292" s="28"/>
      <c r="M5292" s="28"/>
      <c r="N5292" s="28"/>
      <c r="O5292" s="28"/>
      <c r="P5292" s="28"/>
      <c r="Q5292" s="28"/>
      <c r="R5292" s="28"/>
      <c r="S5292" s="28"/>
      <c r="T5292" s="28"/>
      <c r="U5292" s="28"/>
      <c r="V5292" s="28"/>
      <c r="W5292" s="28"/>
      <c r="X5292" s="28"/>
      <c r="Y5292" s="28"/>
      <c r="Z5292" s="28"/>
      <c r="AA5292" s="28"/>
      <c r="AB5292" s="28"/>
      <c r="AC5292" s="28"/>
      <c r="AD5292" s="28"/>
      <c r="AE5292" s="28"/>
      <c r="AF5292" s="28"/>
      <c r="AG5292" s="28"/>
      <c r="AH5292" s="28"/>
      <c r="AI5292" s="28"/>
      <c r="AJ5292" s="28"/>
      <c r="AK5292" s="28"/>
      <c r="AL5292" s="28"/>
      <c r="AM5292" s="28"/>
      <c r="AN5292" s="28"/>
      <c r="AO5292" s="28"/>
      <c r="AP5292" s="28"/>
      <c r="AQ5292" s="28"/>
      <c r="AR5292" s="28"/>
    </row>
    <row r="5293" spans="5:44" x14ac:dyDescent="0.2">
      <c r="E5293" s="28"/>
      <c r="F5293" s="28"/>
      <c r="G5293" s="28"/>
      <c r="H5293" s="28"/>
      <c r="I5293" s="28"/>
      <c r="J5293" s="28"/>
      <c r="K5293" s="28"/>
      <c r="L5293" s="28"/>
      <c r="M5293" s="28"/>
      <c r="N5293" s="28"/>
      <c r="O5293" s="28"/>
      <c r="P5293" s="28"/>
      <c r="Q5293" s="28"/>
      <c r="R5293" s="28"/>
      <c r="S5293" s="28"/>
      <c r="T5293" s="28"/>
      <c r="U5293" s="28"/>
      <c r="V5293" s="28"/>
      <c r="W5293" s="28"/>
      <c r="X5293" s="28"/>
      <c r="Y5293" s="28"/>
      <c r="Z5293" s="28"/>
      <c r="AA5293" s="28"/>
      <c r="AB5293" s="28"/>
      <c r="AC5293" s="28"/>
      <c r="AD5293" s="28"/>
      <c r="AE5293" s="28"/>
      <c r="AF5293" s="28"/>
      <c r="AG5293" s="28"/>
      <c r="AH5293" s="28"/>
      <c r="AI5293" s="28"/>
      <c r="AJ5293" s="28"/>
      <c r="AK5293" s="28"/>
      <c r="AL5293" s="28"/>
      <c r="AM5293" s="28"/>
      <c r="AN5293" s="28"/>
      <c r="AO5293" s="28"/>
      <c r="AP5293" s="28"/>
      <c r="AQ5293" s="28"/>
      <c r="AR5293" s="28"/>
    </row>
    <row r="5294" spans="5:44" x14ac:dyDescent="0.2">
      <c r="E5294" s="28"/>
      <c r="F5294" s="28"/>
      <c r="G5294" s="28"/>
      <c r="H5294" s="28"/>
      <c r="I5294" s="28"/>
      <c r="J5294" s="28"/>
      <c r="K5294" s="28"/>
      <c r="L5294" s="28"/>
      <c r="M5294" s="28"/>
      <c r="N5294" s="28"/>
      <c r="O5294" s="28"/>
      <c r="P5294" s="28"/>
      <c r="Q5294" s="28"/>
      <c r="R5294" s="28"/>
      <c r="S5294" s="28"/>
      <c r="T5294" s="28"/>
      <c r="U5294" s="28"/>
      <c r="V5294" s="28"/>
      <c r="W5294" s="28"/>
      <c r="X5294" s="28"/>
      <c r="Y5294" s="28"/>
      <c r="Z5294" s="28"/>
      <c r="AA5294" s="28"/>
      <c r="AB5294" s="28"/>
      <c r="AC5294" s="28"/>
      <c r="AD5294" s="28"/>
      <c r="AE5294" s="28"/>
      <c r="AF5294" s="28"/>
      <c r="AG5294" s="28"/>
      <c r="AH5294" s="28"/>
      <c r="AI5294" s="28"/>
      <c r="AJ5294" s="28"/>
      <c r="AK5294" s="28"/>
      <c r="AL5294" s="28"/>
      <c r="AM5294" s="28"/>
      <c r="AN5294" s="28"/>
      <c r="AO5294" s="28"/>
      <c r="AP5294" s="28"/>
      <c r="AQ5294" s="28"/>
      <c r="AR5294" s="28"/>
    </row>
    <row r="5295" spans="5:44" x14ac:dyDescent="0.2">
      <c r="E5295" s="28"/>
      <c r="F5295" s="28"/>
      <c r="G5295" s="28"/>
      <c r="H5295" s="28"/>
      <c r="I5295" s="28"/>
      <c r="J5295" s="28"/>
      <c r="K5295" s="28"/>
      <c r="L5295" s="28"/>
      <c r="M5295" s="28"/>
      <c r="N5295" s="28"/>
      <c r="O5295" s="28"/>
      <c r="P5295" s="28"/>
      <c r="Q5295" s="28"/>
      <c r="R5295" s="28"/>
      <c r="S5295" s="28"/>
      <c r="T5295" s="28"/>
      <c r="U5295" s="28"/>
      <c r="V5295" s="28"/>
      <c r="W5295" s="28"/>
      <c r="X5295" s="28"/>
      <c r="Y5295" s="28"/>
      <c r="Z5295" s="28"/>
      <c r="AA5295" s="28"/>
      <c r="AB5295" s="28"/>
      <c r="AC5295" s="28"/>
      <c r="AD5295" s="28"/>
      <c r="AE5295" s="28"/>
      <c r="AF5295" s="28"/>
      <c r="AG5295" s="28"/>
      <c r="AH5295" s="28"/>
      <c r="AI5295" s="28"/>
      <c r="AJ5295" s="28"/>
      <c r="AK5295" s="28"/>
      <c r="AL5295" s="28"/>
      <c r="AM5295" s="28"/>
      <c r="AN5295" s="28"/>
      <c r="AO5295" s="28"/>
      <c r="AP5295" s="28"/>
      <c r="AQ5295" s="28"/>
      <c r="AR5295" s="28"/>
    </row>
    <row r="5296" spans="5:44" x14ac:dyDescent="0.2">
      <c r="E5296" s="28"/>
      <c r="F5296" s="28"/>
      <c r="G5296" s="28"/>
      <c r="H5296" s="28"/>
      <c r="I5296" s="28"/>
      <c r="J5296" s="28"/>
      <c r="K5296" s="28"/>
      <c r="L5296" s="28"/>
      <c r="M5296" s="28"/>
      <c r="N5296" s="28"/>
      <c r="O5296" s="28"/>
      <c r="P5296" s="28"/>
      <c r="Q5296" s="28"/>
      <c r="R5296" s="28"/>
      <c r="S5296" s="28"/>
      <c r="T5296" s="28"/>
      <c r="U5296" s="28"/>
      <c r="V5296" s="28"/>
      <c r="W5296" s="28"/>
      <c r="X5296" s="28"/>
      <c r="Y5296" s="28"/>
      <c r="Z5296" s="28"/>
      <c r="AA5296" s="28"/>
      <c r="AB5296" s="28"/>
      <c r="AC5296" s="28"/>
      <c r="AD5296" s="28"/>
      <c r="AE5296" s="28"/>
      <c r="AF5296" s="28"/>
      <c r="AG5296" s="28"/>
      <c r="AH5296" s="28"/>
      <c r="AI5296" s="28"/>
      <c r="AJ5296" s="28"/>
      <c r="AK5296" s="28"/>
      <c r="AL5296" s="28"/>
      <c r="AM5296" s="28"/>
      <c r="AN5296" s="28"/>
      <c r="AO5296" s="28"/>
      <c r="AP5296" s="28"/>
      <c r="AQ5296" s="28"/>
      <c r="AR5296" s="28"/>
    </row>
    <row r="5297" spans="5:44" x14ac:dyDescent="0.2">
      <c r="E5297" s="28"/>
      <c r="F5297" s="28"/>
      <c r="G5297" s="28"/>
      <c r="H5297" s="28"/>
      <c r="I5297" s="28"/>
      <c r="J5297" s="28"/>
      <c r="K5297" s="28"/>
      <c r="L5297" s="28"/>
      <c r="M5297" s="28"/>
      <c r="N5297" s="28"/>
      <c r="O5297" s="28"/>
      <c r="P5297" s="28"/>
      <c r="Q5297" s="28"/>
      <c r="R5297" s="28"/>
      <c r="S5297" s="28"/>
      <c r="T5297" s="28"/>
      <c r="U5297" s="28"/>
      <c r="V5297" s="28"/>
      <c r="W5297" s="28"/>
      <c r="X5297" s="28"/>
      <c r="Y5297" s="28"/>
      <c r="Z5297" s="28"/>
      <c r="AA5297" s="28"/>
      <c r="AB5297" s="28"/>
      <c r="AC5297" s="28"/>
      <c r="AD5297" s="28"/>
      <c r="AE5297" s="28"/>
      <c r="AF5297" s="28"/>
      <c r="AG5297" s="28"/>
      <c r="AH5297" s="28"/>
      <c r="AI5297" s="28"/>
      <c r="AJ5297" s="28"/>
      <c r="AK5297" s="28"/>
      <c r="AL5297" s="28"/>
      <c r="AM5297" s="28"/>
      <c r="AN5297" s="28"/>
      <c r="AO5297" s="28"/>
      <c r="AP5297" s="28"/>
      <c r="AQ5297" s="28"/>
      <c r="AR5297" s="28"/>
    </row>
    <row r="5298" spans="5:44" x14ac:dyDescent="0.2">
      <c r="E5298" s="28"/>
      <c r="F5298" s="28"/>
      <c r="G5298" s="28"/>
      <c r="H5298" s="28"/>
      <c r="I5298" s="28"/>
      <c r="J5298" s="28"/>
      <c r="K5298" s="28"/>
      <c r="L5298" s="28"/>
      <c r="M5298" s="28"/>
      <c r="N5298" s="28"/>
      <c r="O5298" s="28"/>
      <c r="P5298" s="28"/>
      <c r="Q5298" s="28"/>
      <c r="R5298" s="28"/>
      <c r="S5298" s="28"/>
      <c r="T5298" s="28"/>
      <c r="U5298" s="28"/>
      <c r="V5298" s="28"/>
      <c r="W5298" s="28"/>
      <c r="X5298" s="28"/>
      <c r="Y5298" s="28"/>
      <c r="Z5298" s="28"/>
      <c r="AA5298" s="28"/>
      <c r="AB5298" s="28"/>
      <c r="AC5298" s="28"/>
      <c r="AD5298" s="28"/>
      <c r="AE5298" s="28"/>
      <c r="AF5298" s="28"/>
      <c r="AG5298" s="28"/>
      <c r="AH5298" s="28"/>
      <c r="AI5298" s="28"/>
      <c r="AJ5298" s="28"/>
      <c r="AK5298" s="28"/>
      <c r="AL5298" s="28"/>
      <c r="AM5298" s="28"/>
      <c r="AN5298" s="28"/>
      <c r="AO5298" s="28"/>
      <c r="AP5298" s="28"/>
      <c r="AQ5298" s="28"/>
      <c r="AR5298" s="28"/>
    </row>
    <row r="5299" spans="5:44" x14ac:dyDescent="0.2">
      <c r="E5299" s="28"/>
      <c r="F5299" s="28"/>
      <c r="G5299" s="28"/>
      <c r="H5299" s="28"/>
      <c r="I5299" s="28"/>
      <c r="J5299" s="28"/>
      <c r="K5299" s="28"/>
      <c r="L5299" s="28"/>
      <c r="M5299" s="28"/>
      <c r="N5299" s="28"/>
      <c r="O5299" s="28"/>
      <c r="P5299" s="28"/>
      <c r="Q5299" s="28"/>
      <c r="R5299" s="28"/>
      <c r="S5299" s="28"/>
      <c r="T5299" s="28"/>
      <c r="U5299" s="28"/>
      <c r="V5299" s="28"/>
      <c r="W5299" s="28"/>
      <c r="X5299" s="28"/>
      <c r="Y5299" s="28"/>
      <c r="Z5299" s="28"/>
      <c r="AA5299" s="28"/>
      <c r="AB5299" s="28"/>
      <c r="AC5299" s="28"/>
      <c r="AD5299" s="28"/>
      <c r="AE5299" s="28"/>
      <c r="AF5299" s="28"/>
      <c r="AG5299" s="28"/>
      <c r="AH5299" s="28"/>
      <c r="AI5299" s="28"/>
      <c r="AJ5299" s="28"/>
      <c r="AK5299" s="28"/>
      <c r="AL5299" s="28"/>
      <c r="AM5299" s="28"/>
      <c r="AN5299" s="28"/>
      <c r="AO5299" s="28"/>
      <c r="AP5299" s="28"/>
      <c r="AQ5299" s="28"/>
      <c r="AR5299" s="28"/>
    </row>
    <row r="5300" spans="5:44" x14ac:dyDescent="0.2">
      <c r="E5300" s="28"/>
      <c r="F5300" s="28"/>
      <c r="G5300" s="28"/>
      <c r="H5300" s="28"/>
      <c r="I5300" s="28"/>
      <c r="J5300" s="28"/>
      <c r="K5300" s="28"/>
      <c r="L5300" s="28"/>
      <c r="M5300" s="28"/>
      <c r="N5300" s="28"/>
      <c r="O5300" s="28"/>
      <c r="P5300" s="28"/>
      <c r="Q5300" s="28"/>
      <c r="R5300" s="28"/>
      <c r="S5300" s="28"/>
      <c r="T5300" s="28"/>
      <c r="U5300" s="28"/>
      <c r="V5300" s="28"/>
      <c r="W5300" s="28"/>
      <c r="X5300" s="28"/>
      <c r="Y5300" s="28"/>
      <c r="Z5300" s="28"/>
      <c r="AA5300" s="28"/>
      <c r="AB5300" s="28"/>
      <c r="AC5300" s="28"/>
      <c r="AD5300" s="28"/>
      <c r="AE5300" s="28"/>
      <c r="AF5300" s="28"/>
      <c r="AG5300" s="28"/>
      <c r="AH5300" s="28"/>
      <c r="AI5300" s="28"/>
      <c r="AJ5300" s="28"/>
      <c r="AK5300" s="28"/>
      <c r="AL5300" s="28"/>
      <c r="AM5300" s="28"/>
      <c r="AN5300" s="28"/>
      <c r="AO5300" s="28"/>
      <c r="AP5300" s="28"/>
      <c r="AQ5300" s="28"/>
      <c r="AR5300" s="28"/>
    </row>
    <row r="5301" spans="5:44" x14ac:dyDescent="0.2">
      <c r="E5301" s="28"/>
      <c r="F5301" s="28"/>
      <c r="G5301" s="28"/>
      <c r="H5301" s="28"/>
      <c r="I5301" s="28"/>
      <c r="J5301" s="28"/>
      <c r="K5301" s="28"/>
      <c r="L5301" s="28"/>
      <c r="M5301" s="28"/>
      <c r="N5301" s="28"/>
      <c r="O5301" s="28"/>
      <c r="P5301" s="28"/>
      <c r="Q5301" s="28"/>
      <c r="R5301" s="28"/>
      <c r="S5301" s="28"/>
      <c r="T5301" s="28"/>
      <c r="U5301" s="28"/>
      <c r="V5301" s="28"/>
      <c r="W5301" s="28"/>
      <c r="X5301" s="28"/>
      <c r="Y5301" s="28"/>
      <c r="Z5301" s="28"/>
      <c r="AA5301" s="28"/>
      <c r="AB5301" s="28"/>
      <c r="AC5301" s="28"/>
      <c r="AD5301" s="28"/>
      <c r="AE5301" s="28"/>
      <c r="AF5301" s="28"/>
      <c r="AG5301" s="28"/>
      <c r="AH5301" s="28"/>
      <c r="AI5301" s="28"/>
      <c r="AJ5301" s="28"/>
      <c r="AK5301" s="28"/>
      <c r="AL5301" s="28"/>
      <c r="AM5301" s="28"/>
      <c r="AN5301" s="28"/>
      <c r="AO5301" s="28"/>
      <c r="AP5301" s="28"/>
      <c r="AQ5301" s="28"/>
      <c r="AR5301" s="28"/>
    </row>
    <row r="5302" spans="5:44" x14ac:dyDescent="0.2">
      <c r="E5302" s="28"/>
      <c r="F5302" s="28"/>
      <c r="G5302" s="28"/>
      <c r="H5302" s="28"/>
      <c r="I5302" s="28"/>
      <c r="J5302" s="28"/>
      <c r="K5302" s="28"/>
      <c r="L5302" s="28"/>
      <c r="M5302" s="28"/>
      <c r="N5302" s="28"/>
      <c r="O5302" s="28"/>
      <c r="P5302" s="28"/>
      <c r="Q5302" s="28"/>
      <c r="R5302" s="28"/>
      <c r="S5302" s="28"/>
      <c r="T5302" s="28"/>
      <c r="U5302" s="28"/>
      <c r="V5302" s="28"/>
      <c r="W5302" s="28"/>
      <c r="X5302" s="28"/>
      <c r="Y5302" s="28"/>
      <c r="Z5302" s="28"/>
      <c r="AA5302" s="28"/>
      <c r="AB5302" s="28"/>
      <c r="AC5302" s="28"/>
      <c r="AD5302" s="28"/>
      <c r="AE5302" s="28"/>
      <c r="AF5302" s="28"/>
      <c r="AG5302" s="28"/>
      <c r="AH5302" s="28"/>
      <c r="AI5302" s="28"/>
      <c r="AJ5302" s="28"/>
      <c r="AK5302" s="28"/>
      <c r="AL5302" s="28"/>
      <c r="AM5302" s="28"/>
      <c r="AN5302" s="28"/>
      <c r="AO5302" s="28"/>
      <c r="AP5302" s="28"/>
      <c r="AQ5302" s="28"/>
      <c r="AR5302" s="28"/>
    </row>
    <row r="5303" spans="5:44" x14ac:dyDescent="0.2">
      <c r="E5303" s="28"/>
      <c r="F5303" s="28"/>
      <c r="G5303" s="28"/>
      <c r="H5303" s="28"/>
      <c r="I5303" s="28"/>
      <c r="J5303" s="28"/>
      <c r="K5303" s="28"/>
      <c r="L5303" s="28"/>
      <c r="M5303" s="28"/>
      <c r="N5303" s="28"/>
      <c r="O5303" s="28"/>
      <c r="P5303" s="28"/>
      <c r="Q5303" s="28"/>
      <c r="R5303" s="28"/>
      <c r="S5303" s="28"/>
      <c r="T5303" s="28"/>
      <c r="U5303" s="28"/>
      <c r="V5303" s="28"/>
      <c r="W5303" s="28"/>
      <c r="X5303" s="28"/>
      <c r="Y5303" s="28"/>
      <c r="Z5303" s="28"/>
      <c r="AA5303" s="28"/>
      <c r="AB5303" s="28"/>
      <c r="AC5303" s="28"/>
      <c r="AD5303" s="28"/>
      <c r="AE5303" s="28"/>
      <c r="AF5303" s="28"/>
      <c r="AG5303" s="28"/>
      <c r="AH5303" s="28"/>
      <c r="AI5303" s="28"/>
      <c r="AJ5303" s="28"/>
      <c r="AK5303" s="28"/>
      <c r="AL5303" s="28"/>
      <c r="AM5303" s="28"/>
      <c r="AN5303" s="28"/>
      <c r="AO5303" s="28"/>
      <c r="AP5303" s="28"/>
      <c r="AQ5303" s="28"/>
      <c r="AR5303" s="28"/>
    </row>
    <row r="5304" spans="5:44" x14ac:dyDescent="0.2">
      <c r="E5304" s="28"/>
      <c r="F5304" s="28"/>
      <c r="G5304" s="28"/>
      <c r="H5304" s="28"/>
      <c r="I5304" s="28"/>
      <c r="J5304" s="28"/>
      <c r="K5304" s="28"/>
      <c r="L5304" s="28"/>
      <c r="M5304" s="28"/>
      <c r="N5304" s="28"/>
      <c r="O5304" s="28"/>
      <c r="P5304" s="28"/>
      <c r="Q5304" s="28"/>
      <c r="R5304" s="28"/>
      <c r="S5304" s="28"/>
      <c r="T5304" s="28"/>
      <c r="U5304" s="28"/>
      <c r="V5304" s="28"/>
      <c r="W5304" s="28"/>
      <c r="X5304" s="28"/>
      <c r="Y5304" s="28"/>
      <c r="Z5304" s="28"/>
      <c r="AA5304" s="28"/>
      <c r="AB5304" s="28"/>
      <c r="AC5304" s="28"/>
      <c r="AD5304" s="28"/>
      <c r="AE5304" s="28"/>
      <c r="AF5304" s="28"/>
      <c r="AG5304" s="28"/>
      <c r="AH5304" s="28"/>
      <c r="AI5304" s="28"/>
      <c r="AJ5304" s="28"/>
      <c r="AK5304" s="28"/>
      <c r="AL5304" s="28"/>
      <c r="AM5304" s="28"/>
      <c r="AN5304" s="28"/>
      <c r="AO5304" s="28"/>
      <c r="AP5304" s="28"/>
      <c r="AQ5304" s="28"/>
      <c r="AR5304" s="28"/>
    </row>
    <row r="5305" spans="5:44" x14ac:dyDescent="0.2">
      <c r="E5305" s="28"/>
      <c r="F5305" s="28"/>
      <c r="G5305" s="28"/>
      <c r="H5305" s="28"/>
      <c r="I5305" s="28"/>
      <c r="J5305" s="28"/>
      <c r="K5305" s="28"/>
      <c r="L5305" s="28"/>
      <c r="M5305" s="28"/>
      <c r="N5305" s="28"/>
      <c r="O5305" s="28"/>
      <c r="P5305" s="28"/>
      <c r="Q5305" s="28"/>
      <c r="R5305" s="28"/>
      <c r="S5305" s="28"/>
      <c r="T5305" s="28"/>
      <c r="U5305" s="28"/>
      <c r="V5305" s="28"/>
      <c r="W5305" s="28"/>
      <c r="X5305" s="28"/>
      <c r="Y5305" s="28"/>
      <c r="Z5305" s="28"/>
      <c r="AA5305" s="28"/>
      <c r="AB5305" s="28"/>
      <c r="AC5305" s="28"/>
      <c r="AD5305" s="28"/>
      <c r="AE5305" s="28"/>
      <c r="AF5305" s="28"/>
      <c r="AG5305" s="28"/>
      <c r="AH5305" s="28"/>
      <c r="AI5305" s="28"/>
      <c r="AJ5305" s="28"/>
      <c r="AK5305" s="28"/>
      <c r="AL5305" s="28"/>
      <c r="AM5305" s="28"/>
      <c r="AN5305" s="28"/>
      <c r="AO5305" s="28"/>
      <c r="AP5305" s="28"/>
      <c r="AQ5305" s="28"/>
      <c r="AR5305" s="28"/>
    </row>
    <row r="5306" spans="5:44" x14ac:dyDescent="0.2">
      <c r="E5306" s="28"/>
      <c r="F5306" s="28"/>
      <c r="G5306" s="28"/>
      <c r="H5306" s="28"/>
      <c r="I5306" s="28"/>
      <c r="J5306" s="28"/>
      <c r="K5306" s="28"/>
      <c r="L5306" s="28"/>
      <c r="M5306" s="28"/>
      <c r="N5306" s="28"/>
      <c r="O5306" s="28"/>
      <c r="P5306" s="28"/>
      <c r="Q5306" s="28"/>
      <c r="R5306" s="28"/>
      <c r="S5306" s="28"/>
      <c r="T5306" s="28"/>
      <c r="U5306" s="28"/>
      <c r="V5306" s="28"/>
      <c r="W5306" s="28"/>
      <c r="X5306" s="28"/>
      <c r="Y5306" s="28"/>
      <c r="Z5306" s="28"/>
      <c r="AA5306" s="28"/>
      <c r="AB5306" s="28"/>
      <c r="AC5306" s="28"/>
      <c r="AD5306" s="28"/>
      <c r="AE5306" s="28"/>
      <c r="AF5306" s="28"/>
      <c r="AG5306" s="28"/>
      <c r="AH5306" s="28"/>
      <c r="AI5306" s="28"/>
      <c r="AJ5306" s="28"/>
      <c r="AK5306" s="28"/>
      <c r="AL5306" s="28"/>
      <c r="AM5306" s="28"/>
      <c r="AN5306" s="28"/>
      <c r="AO5306" s="28"/>
      <c r="AP5306" s="28"/>
      <c r="AQ5306" s="28"/>
      <c r="AR5306" s="28"/>
    </row>
    <row r="5307" spans="5:44" x14ac:dyDescent="0.2">
      <c r="E5307" s="28"/>
      <c r="F5307" s="28"/>
      <c r="G5307" s="28"/>
      <c r="H5307" s="28"/>
      <c r="I5307" s="28"/>
      <c r="J5307" s="28"/>
      <c r="K5307" s="28"/>
      <c r="L5307" s="28"/>
      <c r="M5307" s="28"/>
      <c r="N5307" s="28"/>
      <c r="O5307" s="28"/>
      <c r="P5307" s="28"/>
      <c r="Q5307" s="28"/>
      <c r="R5307" s="28"/>
      <c r="S5307" s="28"/>
      <c r="T5307" s="28"/>
      <c r="U5307" s="28"/>
      <c r="V5307" s="28"/>
      <c r="W5307" s="28"/>
      <c r="X5307" s="28"/>
      <c r="Y5307" s="28"/>
      <c r="Z5307" s="28"/>
      <c r="AA5307" s="28"/>
      <c r="AB5307" s="28"/>
      <c r="AC5307" s="28"/>
      <c r="AD5307" s="28"/>
      <c r="AE5307" s="28"/>
      <c r="AF5307" s="28"/>
      <c r="AG5307" s="28"/>
      <c r="AH5307" s="28"/>
      <c r="AI5307" s="28"/>
      <c r="AJ5307" s="28"/>
      <c r="AK5307" s="28"/>
      <c r="AL5307" s="28"/>
      <c r="AM5307" s="28"/>
      <c r="AN5307" s="28"/>
      <c r="AO5307" s="28"/>
      <c r="AP5307" s="28"/>
      <c r="AQ5307" s="28"/>
      <c r="AR5307" s="28"/>
    </row>
    <row r="5308" spans="5:44" x14ac:dyDescent="0.2">
      <c r="E5308" s="28"/>
      <c r="F5308" s="28"/>
      <c r="G5308" s="28"/>
      <c r="H5308" s="28"/>
      <c r="I5308" s="28"/>
      <c r="J5308" s="28"/>
      <c r="K5308" s="28"/>
      <c r="L5308" s="28"/>
      <c r="M5308" s="28"/>
      <c r="N5308" s="28"/>
      <c r="O5308" s="28"/>
      <c r="P5308" s="28"/>
      <c r="Q5308" s="28"/>
      <c r="R5308" s="28"/>
      <c r="S5308" s="28"/>
      <c r="T5308" s="28"/>
      <c r="U5308" s="28"/>
      <c r="V5308" s="28"/>
      <c r="W5308" s="28"/>
      <c r="X5308" s="28"/>
      <c r="Y5308" s="28"/>
      <c r="Z5308" s="28"/>
      <c r="AA5308" s="28"/>
      <c r="AB5308" s="28"/>
      <c r="AC5308" s="28"/>
      <c r="AD5308" s="28"/>
      <c r="AE5308" s="28"/>
      <c r="AF5308" s="28"/>
      <c r="AG5308" s="28"/>
      <c r="AH5308" s="28"/>
      <c r="AI5308" s="28"/>
      <c r="AJ5308" s="28"/>
      <c r="AK5308" s="28"/>
      <c r="AL5308" s="28"/>
      <c r="AM5308" s="28"/>
      <c r="AN5308" s="28"/>
      <c r="AO5308" s="28"/>
      <c r="AP5308" s="28"/>
      <c r="AQ5308" s="28"/>
      <c r="AR5308" s="28"/>
    </row>
    <row r="5309" spans="5:44" x14ac:dyDescent="0.2">
      <c r="E5309" s="28"/>
      <c r="F5309" s="28"/>
      <c r="G5309" s="28"/>
      <c r="H5309" s="28"/>
      <c r="I5309" s="28"/>
      <c r="J5309" s="28"/>
      <c r="K5309" s="28"/>
      <c r="L5309" s="28"/>
      <c r="M5309" s="28"/>
      <c r="N5309" s="28"/>
      <c r="O5309" s="28"/>
      <c r="P5309" s="28"/>
      <c r="Q5309" s="28"/>
      <c r="R5309" s="28"/>
      <c r="S5309" s="28"/>
      <c r="T5309" s="28"/>
      <c r="U5309" s="28"/>
      <c r="V5309" s="28"/>
      <c r="W5309" s="28"/>
      <c r="X5309" s="28"/>
      <c r="Y5309" s="28"/>
      <c r="Z5309" s="28"/>
      <c r="AA5309" s="28"/>
      <c r="AB5309" s="28"/>
      <c r="AC5309" s="28"/>
      <c r="AD5309" s="28"/>
      <c r="AE5309" s="28"/>
      <c r="AF5309" s="28"/>
      <c r="AG5309" s="28"/>
      <c r="AH5309" s="28"/>
      <c r="AI5309" s="28"/>
      <c r="AJ5309" s="28"/>
      <c r="AK5309" s="28"/>
      <c r="AL5309" s="28"/>
      <c r="AM5309" s="28"/>
      <c r="AN5309" s="28"/>
      <c r="AO5309" s="28"/>
      <c r="AP5309" s="28"/>
      <c r="AQ5309" s="28"/>
      <c r="AR5309" s="28"/>
    </row>
    <row r="5310" spans="5:44" x14ac:dyDescent="0.2">
      <c r="E5310" s="28"/>
      <c r="F5310" s="28"/>
      <c r="G5310" s="28"/>
      <c r="H5310" s="28"/>
      <c r="I5310" s="28"/>
      <c r="J5310" s="28"/>
      <c r="K5310" s="28"/>
      <c r="L5310" s="28"/>
      <c r="M5310" s="28"/>
      <c r="N5310" s="28"/>
      <c r="O5310" s="28"/>
      <c r="P5310" s="28"/>
      <c r="Q5310" s="28"/>
      <c r="R5310" s="28"/>
      <c r="S5310" s="28"/>
      <c r="T5310" s="28"/>
      <c r="U5310" s="28"/>
      <c r="V5310" s="28"/>
      <c r="W5310" s="28"/>
      <c r="X5310" s="28"/>
      <c r="Y5310" s="28"/>
      <c r="Z5310" s="28"/>
      <c r="AA5310" s="28"/>
      <c r="AB5310" s="28"/>
      <c r="AC5310" s="28"/>
      <c r="AD5310" s="28"/>
      <c r="AE5310" s="28"/>
      <c r="AF5310" s="28"/>
      <c r="AG5310" s="28"/>
      <c r="AH5310" s="28"/>
      <c r="AI5310" s="28"/>
      <c r="AJ5310" s="28"/>
      <c r="AK5310" s="28"/>
      <c r="AL5310" s="28"/>
      <c r="AM5310" s="28"/>
      <c r="AN5310" s="28"/>
      <c r="AO5310" s="28"/>
      <c r="AP5310" s="28"/>
      <c r="AQ5310" s="28"/>
      <c r="AR5310" s="28"/>
    </row>
    <row r="5311" spans="5:44" x14ac:dyDescent="0.2">
      <c r="E5311" s="28"/>
      <c r="F5311" s="28"/>
      <c r="G5311" s="28"/>
      <c r="H5311" s="28"/>
      <c r="I5311" s="28"/>
      <c r="J5311" s="28"/>
      <c r="K5311" s="28"/>
      <c r="L5311" s="28"/>
      <c r="M5311" s="28"/>
      <c r="N5311" s="28"/>
      <c r="O5311" s="28"/>
      <c r="P5311" s="28"/>
      <c r="Q5311" s="28"/>
      <c r="R5311" s="28"/>
      <c r="S5311" s="28"/>
      <c r="T5311" s="28"/>
      <c r="U5311" s="28"/>
      <c r="V5311" s="28"/>
      <c r="W5311" s="28"/>
      <c r="X5311" s="28"/>
      <c r="Y5311" s="28"/>
      <c r="Z5311" s="28"/>
      <c r="AA5311" s="28"/>
      <c r="AB5311" s="28"/>
      <c r="AC5311" s="28"/>
      <c r="AD5311" s="28"/>
      <c r="AE5311" s="28"/>
      <c r="AF5311" s="28"/>
      <c r="AG5311" s="28"/>
      <c r="AH5311" s="28"/>
      <c r="AI5311" s="28"/>
      <c r="AJ5311" s="28"/>
      <c r="AK5311" s="28"/>
      <c r="AL5311" s="28"/>
      <c r="AM5311" s="28"/>
      <c r="AN5311" s="28"/>
      <c r="AO5311" s="28"/>
      <c r="AP5311" s="28"/>
      <c r="AQ5311" s="28"/>
      <c r="AR5311" s="28"/>
    </row>
    <row r="5312" spans="5:44" x14ac:dyDescent="0.2">
      <c r="E5312" s="28"/>
      <c r="F5312" s="28"/>
      <c r="G5312" s="28"/>
      <c r="H5312" s="28"/>
      <c r="I5312" s="28"/>
      <c r="J5312" s="28"/>
      <c r="K5312" s="28"/>
      <c r="L5312" s="28"/>
      <c r="M5312" s="28"/>
      <c r="N5312" s="28"/>
      <c r="O5312" s="28"/>
      <c r="P5312" s="28"/>
      <c r="Q5312" s="28"/>
      <c r="R5312" s="28"/>
      <c r="S5312" s="28"/>
      <c r="T5312" s="28"/>
      <c r="U5312" s="28"/>
      <c r="V5312" s="28"/>
      <c r="W5312" s="28"/>
      <c r="X5312" s="28"/>
      <c r="Y5312" s="28"/>
      <c r="Z5312" s="28"/>
      <c r="AA5312" s="28"/>
      <c r="AB5312" s="28"/>
      <c r="AC5312" s="28"/>
      <c r="AD5312" s="28"/>
      <c r="AE5312" s="28"/>
      <c r="AF5312" s="28"/>
      <c r="AG5312" s="28"/>
      <c r="AH5312" s="28"/>
      <c r="AI5312" s="28"/>
      <c r="AJ5312" s="28"/>
      <c r="AK5312" s="28"/>
      <c r="AL5312" s="28"/>
      <c r="AM5312" s="28"/>
      <c r="AN5312" s="28"/>
      <c r="AO5312" s="28"/>
      <c r="AP5312" s="28"/>
      <c r="AQ5312" s="28"/>
      <c r="AR5312" s="28"/>
    </row>
    <row r="5313" spans="5:44" x14ac:dyDescent="0.2">
      <c r="E5313" s="28"/>
      <c r="F5313" s="28"/>
      <c r="G5313" s="28"/>
      <c r="H5313" s="28"/>
      <c r="I5313" s="28"/>
      <c r="J5313" s="28"/>
      <c r="K5313" s="28"/>
      <c r="L5313" s="28"/>
      <c r="M5313" s="28"/>
      <c r="N5313" s="28"/>
      <c r="O5313" s="28"/>
      <c r="P5313" s="28"/>
      <c r="Q5313" s="28"/>
      <c r="R5313" s="28"/>
      <c r="S5313" s="28"/>
      <c r="T5313" s="28"/>
      <c r="U5313" s="28"/>
      <c r="V5313" s="28"/>
      <c r="W5313" s="28"/>
      <c r="X5313" s="28"/>
      <c r="Y5313" s="28"/>
      <c r="Z5313" s="28"/>
      <c r="AA5313" s="28"/>
      <c r="AB5313" s="28"/>
      <c r="AC5313" s="28"/>
      <c r="AD5313" s="28"/>
      <c r="AE5313" s="28"/>
      <c r="AF5313" s="28"/>
      <c r="AG5313" s="28"/>
      <c r="AH5313" s="28"/>
      <c r="AI5313" s="28"/>
      <c r="AJ5313" s="28"/>
      <c r="AK5313" s="28"/>
      <c r="AL5313" s="28"/>
      <c r="AM5313" s="28"/>
      <c r="AN5313" s="28"/>
      <c r="AO5313" s="28"/>
      <c r="AP5313" s="28"/>
      <c r="AQ5313" s="28"/>
      <c r="AR5313" s="28"/>
    </row>
    <row r="5314" spans="5:44" x14ac:dyDescent="0.2">
      <c r="E5314" s="28"/>
      <c r="F5314" s="28"/>
      <c r="G5314" s="28"/>
      <c r="H5314" s="28"/>
      <c r="I5314" s="28"/>
      <c r="J5314" s="28"/>
      <c r="K5314" s="28"/>
      <c r="L5314" s="28"/>
      <c r="M5314" s="28"/>
      <c r="N5314" s="28"/>
      <c r="O5314" s="28"/>
      <c r="P5314" s="28"/>
      <c r="Q5314" s="28"/>
      <c r="R5314" s="28"/>
      <c r="S5314" s="28"/>
      <c r="T5314" s="28"/>
      <c r="U5314" s="28"/>
      <c r="V5314" s="28"/>
      <c r="W5314" s="28"/>
      <c r="X5314" s="28"/>
      <c r="Y5314" s="28"/>
      <c r="Z5314" s="28"/>
      <c r="AA5314" s="28"/>
      <c r="AB5314" s="28"/>
      <c r="AC5314" s="28"/>
      <c r="AD5314" s="28"/>
      <c r="AE5314" s="28"/>
      <c r="AF5314" s="28"/>
      <c r="AG5314" s="28"/>
      <c r="AH5314" s="28"/>
      <c r="AI5314" s="28"/>
      <c r="AJ5314" s="28"/>
      <c r="AK5314" s="28"/>
      <c r="AL5314" s="28"/>
      <c r="AM5314" s="28"/>
      <c r="AN5314" s="28"/>
      <c r="AO5314" s="28"/>
      <c r="AP5314" s="28"/>
      <c r="AQ5314" s="28"/>
      <c r="AR5314" s="28"/>
    </row>
    <row r="5315" spans="5:44" x14ac:dyDescent="0.2">
      <c r="E5315" s="28"/>
      <c r="F5315" s="28"/>
      <c r="G5315" s="28"/>
      <c r="H5315" s="28"/>
      <c r="I5315" s="28"/>
      <c r="J5315" s="28"/>
      <c r="K5315" s="28"/>
      <c r="L5315" s="28"/>
      <c r="M5315" s="28"/>
      <c r="N5315" s="28"/>
      <c r="O5315" s="28"/>
      <c r="P5315" s="28"/>
      <c r="Q5315" s="28"/>
      <c r="R5315" s="28"/>
      <c r="S5315" s="28"/>
      <c r="T5315" s="28"/>
      <c r="U5315" s="28"/>
      <c r="V5315" s="28"/>
      <c r="W5315" s="28"/>
      <c r="X5315" s="28"/>
      <c r="Y5315" s="28"/>
      <c r="Z5315" s="28"/>
      <c r="AA5315" s="28"/>
      <c r="AB5315" s="28"/>
      <c r="AC5315" s="28"/>
      <c r="AD5315" s="28"/>
      <c r="AE5315" s="28"/>
      <c r="AF5315" s="28"/>
      <c r="AG5315" s="28"/>
      <c r="AH5315" s="28"/>
      <c r="AI5315" s="28"/>
      <c r="AJ5315" s="28"/>
      <c r="AK5315" s="28"/>
      <c r="AL5315" s="28"/>
      <c r="AM5315" s="28"/>
      <c r="AN5315" s="28"/>
      <c r="AO5315" s="28"/>
      <c r="AP5315" s="28"/>
      <c r="AQ5315" s="28"/>
      <c r="AR5315" s="28"/>
    </row>
    <row r="5316" spans="5:44" x14ac:dyDescent="0.2">
      <c r="E5316" s="28"/>
      <c r="F5316" s="28"/>
      <c r="G5316" s="28"/>
      <c r="H5316" s="28"/>
      <c r="I5316" s="28"/>
      <c r="J5316" s="28"/>
      <c r="K5316" s="28"/>
      <c r="L5316" s="28"/>
      <c r="M5316" s="28"/>
      <c r="N5316" s="28"/>
      <c r="O5316" s="28"/>
      <c r="P5316" s="28"/>
      <c r="Q5316" s="28"/>
      <c r="R5316" s="28"/>
      <c r="S5316" s="28"/>
      <c r="T5316" s="28"/>
      <c r="U5316" s="28"/>
      <c r="V5316" s="28"/>
      <c r="W5316" s="28"/>
      <c r="X5316" s="28"/>
      <c r="Y5316" s="28"/>
      <c r="Z5316" s="28"/>
      <c r="AA5316" s="28"/>
      <c r="AB5316" s="28"/>
      <c r="AC5316" s="28"/>
      <c r="AD5316" s="28"/>
      <c r="AE5316" s="28"/>
      <c r="AF5316" s="28"/>
      <c r="AG5316" s="28"/>
      <c r="AH5316" s="28"/>
      <c r="AI5316" s="28"/>
      <c r="AJ5316" s="28"/>
      <c r="AK5316" s="28"/>
      <c r="AL5316" s="28"/>
      <c r="AM5316" s="28"/>
      <c r="AN5316" s="28"/>
      <c r="AO5316" s="28"/>
      <c r="AP5316" s="28"/>
      <c r="AQ5316" s="28"/>
      <c r="AR5316" s="28"/>
    </row>
    <row r="5317" spans="5:44" x14ac:dyDescent="0.2">
      <c r="E5317" s="28"/>
      <c r="F5317" s="28"/>
      <c r="G5317" s="28"/>
      <c r="H5317" s="28"/>
      <c r="I5317" s="28"/>
      <c r="J5317" s="28"/>
      <c r="K5317" s="28"/>
      <c r="L5317" s="28"/>
      <c r="M5317" s="28"/>
      <c r="N5317" s="28"/>
      <c r="O5317" s="28"/>
      <c r="P5317" s="28"/>
      <c r="Q5317" s="28"/>
      <c r="R5317" s="28"/>
      <c r="S5317" s="28"/>
      <c r="T5317" s="28"/>
      <c r="U5317" s="28"/>
      <c r="V5317" s="28"/>
      <c r="W5317" s="28"/>
      <c r="X5317" s="28"/>
      <c r="Y5317" s="28"/>
      <c r="Z5317" s="28"/>
      <c r="AA5317" s="28"/>
      <c r="AB5317" s="28"/>
      <c r="AC5317" s="28"/>
      <c r="AD5317" s="28"/>
      <c r="AE5317" s="28"/>
      <c r="AF5317" s="28"/>
      <c r="AG5317" s="28"/>
      <c r="AH5317" s="28"/>
      <c r="AI5317" s="28"/>
      <c r="AJ5317" s="28"/>
      <c r="AK5317" s="28"/>
      <c r="AL5317" s="28"/>
      <c r="AM5317" s="28"/>
      <c r="AN5317" s="28"/>
      <c r="AO5317" s="28"/>
      <c r="AP5317" s="28"/>
      <c r="AQ5317" s="28"/>
      <c r="AR5317" s="28"/>
    </row>
    <row r="5318" spans="5:44" x14ac:dyDescent="0.2">
      <c r="E5318" s="28"/>
      <c r="F5318" s="28"/>
      <c r="G5318" s="28"/>
      <c r="H5318" s="28"/>
      <c r="I5318" s="28"/>
      <c r="J5318" s="28"/>
      <c r="K5318" s="28"/>
      <c r="L5318" s="28"/>
      <c r="M5318" s="28"/>
      <c r="N5318" s="28"/>
      <c r="O5318" s="28"/>
      <c r="P5318" s="28"/>
      <c r="Q5318" s="28"/>
      <c r="R5318" s="28"/>
      <c r="S5318" s="28"/>
      <c r="T5318" s="28"/>
      <c r="U5318" s="28"/>
      <c r="V5318" s="28"/>
      <c r="W5318" s="28"/>
      <c r="X5318" s="28"/>
      <c r="Y5318" s="28"/>
      <c r="Z5318" s="28"/>
      <c r="AA5318" s="28"/>
      <c r="AB5318" s="28"/>
      <c r="AC5318" s="28"/>
      <c r="AD5318" s="28"/>
      <c r="AE5318" s="28"/>
      <c r="AF5318" s="28"/>
      <c r="AG5318" s="28"/>
      <c r="AH5318" s="28"/>
      <c r="AI5318" s="28"/>
      <c r="AJ5318" s="28"/>
      <c r="AK5318" s="28"/>
      <c r="AL5318" s="28"/>
      <c r="AM5318" s="28"/>
      <c r="AN5318" s="28"/>
      <c r="AO5318" s="28"/>
      <c r="AP5318" s="28"/>
      <c r="AQ5318" s="28"/>
      <c r="AR5318" s="28"/>
    </row>
    <row r="5319" spans="5:44" x14ac:dyDescent="0.2">
      <c r="E5319" s="28"/>
      <c r="F5319" s="28"/>
      <c r="G5319" s="28"/>
      <c r="H5319" s="28"/>
      <c r="I5319" s="28"/>
      <c r="J5319" s="28"/>
      <c r="K5319" s="28"/>
      <c r="L5319" s="28"/>
      <c r="M5319" s="28"/>
      <c r="N5319" s="28"/>
      <c r="O5319" s="28"/>
      <c r="P5319" s="28"/>
      <c r="Q5319" s="28"/>
      <c r="R5319" s="28"/>
      <c r="S5319" s="28"/>
      <c r="T5319" s="28"/>
      <c r="U5319" s="28"/>
      <c r="V5319" s="28"/>
      <c r="W5319" s="28"/>
      <c r="X5319" s="28"/>
      <c r="Y5319" s="28"/>
      <c r="Z5319" s="28"/>
      <c r="AA5319" s="28"/>
      <c r="AB5319" s="28"/>
      <c r="AC5319" s="28"/>
      <c r="AD5319" s="28"/>
      <c r="AE5319" s="28"/>
      <c r="AF5319" s="28"/>
      <c r="AG5319" s="28"/>
      <c r="AH5319" s="28"/>
      <c r="AI5319" s="28"/>
      <c r="AJ5319" s="28"/>
      <c r="AK5319" s="28"/>
      <c r="AL5319" s="28"/>
      <c r="AM5319" s="28"/>
      <c r="AN5319" s="28"/>
      <c r="AO5319" s="28"/>
      <c r="AP5319" s="28"/>
      <c r="AQ5319" s="28"/>
      <c r="AR5319" s="28"/>
    </row>
    <row r="5320" spans="5:44" x14ac:dyDescent="0.2">
      <c r="E5320" s="28"/>
      <c r="F5320" s="28"/>
      <c r="G5320" s="28"/>
      <c r="H5320" s="28"/>
      <c r="I5320" s="28"/>
      <c r="J5320" s="28"/>
      <c r="K5320" s="28"/>
      <c r="L5320" s="28"/>
      <c r="M5320" s="28"/>
      <c r="N5320" s="28"/>
      <c r="O5320" s="28"/>
      <c r="P5320" s="28"/>
      <c r="Q5320" s="28"/>
      <c r="R5320" s="28"/>
      <c r="S5320" s="28"/>
      <c r="T5320" s="28"/>
      <c r="U5320" s="28"/>
      <c r="V5320" s="28"/>
      <c r="W5320" s="28"/>
      <c r="X5320" s="28"/>
      <c r="Y5320" s="28"/>
      <c r="Z5320" s="28"/>
      <c r="AA5320" s="28"/>
      <c r="AB5320" s="28"/>
      <c r="AC5320" s="28"/>
      <c r="AD5320" s="28"/>
      <c r="AE5320" s="28"/>
      <c r="AF5320" s="28"/>
      <c r="AG5320" s="28"/>
      <c r="AH5320" s="28"/>
      <c r="AI5320" s="28"/>
      <c r="AJ5320" s="28"/>
      <c r="AK5320" s="28"/>
      <c r="AL5320" s="28"/>
      <c r="AM5320" s="28"/>
      <c r="AN5320" s="28"/>
      <c r="AO5320" s="28"/>
      <c r="AP5320" s="28"/>
      <c r="AQ5320" s="28"/>
      <c r="AR5320" s="28"/>
    </row>
    <row r="5321" spans="5:44" x14ac:dyDescent="0.2">
      <c r="E5321" s="28"/>
      <c r="F5321" s="28"/>
      <c r="G5321" s="28"/>
      <c r="H5321" s="28"/>
      <c r="I5321" s="28"/>
      <c r="J5321" s="28"/>
      <c r="K5321" s="28"/>
      <c r="L5321" s="28"/>
      <c r="M5321" s="28"/>
      <c r="N5321" s="28"/>
      <c r="O5321" s="28"/>
      <c r="P5321" s="28"/>
      <c r="Q5321" s="28"/>
      <c r="R5321" s="28"/>
      <c r="S5321" s="28"/>
      <c r="T5321" s="28"/>
      <c r="U5321" s="28"/>
      <c r="V5321" s="28"/>
      <c r="W5321" s="28"/>
      <c r="X5321" s="28"/>
      <c r="Y5321" s="28"/>
      <c r="Z5321" s="28"/>
      <c r="AA5321" s="28"/>
      <c r="AB5321" s="28"/>
      <c r="AC5321" s="28"/>
      <c r="AD5321" s="28"/>
      <c r="AE5321" s="28"/>
      <c r="AF5321" s="28"/>
      <c r="AG5321" s="28"/>
      <c r="AH5321" s="28"/>
      <c r="AI5321" s="28"/>
      <c r="AJ5321" s="28"/>
      <c r="AK5321" s="28"/>
      <c r="AL5321" s="28"/>
      <c r="AM5321" s="28"/>
      <c r="AN5321" s="28"/>
      <c r="AO5321" s="28"/>
      <c r="AP5321" s="28"/>
      <c r="AQ5321" s="28"/>
      <c r="AR5321" s="28"/>
    </row>
    <row r="5322" spans="5:44" x14ac:dyDescent="0.2">
      <c r="E5322" s="28"/>
      <c r="F5322" s="28"/>
      <c r="G5322" s="28"/>
      <c r="H5322" s="28"/>
      <c r="I5322" s="28"/>
      <c r="J5322" s="28"/>
      <c r="K5322" s="28"/>
      <c r="L5322" s="28"/>
      <c r="M5322" s="28"/>
      <c r="N5322" s="28"/>
      <c r="O5322" s="28"/>
      <c r="P5322" s="28"/>
      <c r="Q5322" s="28"/>
      <c r="R5322" s="28"/>
      <c r="S5322" s="28"/>
      <c r="T5322" s="28"/>
      <c r="U5322" s="28"/>
      <c r="V5322" s="28"/>
      <c r="W5322" s="28"/>
      <c r="X5322" s="28"/>
      <c r="Y5322" s="28"/>
      <c r="Z5322" s="28"/>
      <c r="AA5322" s="28"/>
      <c r="AB5322" s="28"/>
      <c r="AC5322" s="28"/>
      <c r="AD5322" s="28"/>
      <c r="AE5322" s="28"/>
      <c r="AF5322" s="28"/>
      <c r="AG5322" s="28"/>
      <c r="AH5322" s="28"/>
      <c r="AI5322" s="28"/>
      <c r="AJ5322" s="28"/>
      <c r="AK5322" s="28"/>
      <c r="AL5322" s="28"/>
      <c r="AM5322" s="28"/>
      <c r="AN5322" s="28"/>
      <c r="AO5322" s="28"/>
      <c r="AP5322" s="28"/>
      <c r="AQ5322" s="28"/>
      <c r="AR5322" s="28"/>
    </row>
    <row r="5323" spans="5:44" x14ac:dyDescent="0.2">
      <c r="E5323" s="28"/>
      <c r="F5323" s="28"/>
      <c r="G5323" s="28"/>
      <c r="H5323" s="28"/>
      <c r="I5323" s="28"/>
      <c r="J5323" s="28"/>
      <c r="K5323" s="28"/>
      <c r="L5323" s="28"/>
      <c r="M5323" s="28"/>
      <c r="N5323" s="28"/>
      <c r="O5323" s="28"/>
      <c r="P5323" s="28"/>
      <c r="Q5323" s="28"/>
      <c r="R5323" s="28"/>
      <c r="S5323" s="28"/>
      <c r="T5323" s="28"/>
      <c r="U5323" s="28"/>
      <c r="V5323" s="28"/>
      <c r="W5323" s="28"/>
      <c r="X5323" s="28"/>
      <c r="Y5323" s="28"/>
      <c r="Z5323" s="28"/>
      <c r="AA5323" s="28"/>
      <c r="AB5323" s="28"/>
      <c r="AC5323" s="28"/>
      <c r="AD5323" s="28"/>
      <c r="AE5323" s="28"/>
      <c r="AF5323" s="28"/>
      <c r="AG5323" s="28"/>
      <c r="AH5323" s="28"/>
      <c r="AI5323" s="28"/>
      <c r="AJ5323" s="28"/>
      <c r="AK5323" s="28"/>
      <c r="AL5323" s="28"/>
      <c r="AM5323" s="28"/>
      <c r="AN5323" s="28"/>
      <c r="AO5323" s="28"/>
      <c r="AP5323" s="28"/>
      <c r="AQ5323" s="28"/>
      <c r="AR5323" s="28"/>
    </row>
    <row r="5324" spans="5:44" x14ac:dyDescent="0.2">
      <c r="E5324" s="28"/>
      <c r="F5324" s="28"/>
      <c r="G5324" s="28"/>
      <c r="H5324" s="28"/>
      <c r="I5324" s="28"/>
      <c r="J5324" s="28"/>
      <c r="K5324" s="28"/>
      <c r="L5324" s="28"/>
      <c r="M5324" s="28"/>
      <c r="N5324" s="28"/>
      <c r="O5324" s="28"/>
      <c r="P5324" s="28"/>
      <c r="Q5324" s="28"/>
      <c r="R5324" s="28"/>
      <c r="S5324" s="28"/>
      <c r="T5324" s="28"/>
      <c r="U5324" s="28"/>
      <c r="V5324" s="28"/>
      <c r="W5324" s="28"/>
      <c r="X5324" s="28"/>
      <c r="Y5324" s="28"/>
      <c r="Z5324" s="28"/>
      <c r="AA5324" s="28"/>
      <c r="AB5324" s="28"/>
      <c r="AC5324" s="28"/>
      <c r="AD5324" s="28"/>
      <c r="AE5324" s="28"/>
      <c r="AF5324" s="28"/>
      <c r="AG5324" s="28"/>
      <c r="AH5324" s="28"/>
      <c r="AI5324" s="28"/>
      <c r="AJ5324" s="28"/>
      <c r="AK5324" s="28"/>
      <c r="AL5324" s="28"/>
      <c r="AM5324" s="28"/>
      <c r="AN5324" s="28"/>
      <c r="AO5324" s="28"/>
      <c r="AP5324" s="28"/>
      <c r="AQ5324" s="28"/>
      <c r="AR5324" s="28"/>
    </row>
    <row r="5325" spans="5:44" x14ac:dyDescent="0.2">
      <c r="E5325" s="28"/>
      <c r="F5325" s="28"/>
      <c r="G5325" s="28"/>
      <c r="H5325" s="28"/>
      <c r="I5325" s="28"/>
      <c r="J5325" s="28"/>
      <c r="K5325" s="28"/>
      <c r="L5325" s="28"/>
      <c r="M5325" s="28"/>
      <c r="N5325" s="28"/>
      <c r="O5325" s="28"/>
      <c r="P5325" s="28"/>
      <c r="Q5325" s="28"/>
      <c r="R5325" s="28"/>
      <c r="S5325" s="28"/>
      <c r="T5325" s="28"/>
      <c r="U5325" s="28"/>
      <c r="V5325" s="28"/>
      <c r="W5325" s="28"/>
      <c r="X5325" s="28"/>
      <c r="Y5325" s="28"/>
      <c r="Z5325" s="28"/>
      <c r="AA5325" s="28"/>
      <c r="AB5325" s="28"/>
      <c r="AC5325" s="28"/>
      <c r="AD5325" s="28"/>
      <c r="AE5325" s="28"/>
      <c r="AF5325" s="28"/>
      <c r="AG5325" s="28"/>
      <c r="AH5325" s="28"/>
      <c r="AI5325" s="28"/>
      <c r="AJ5325" s="28"/>
      <c r="AK5325" s="28"/>
      <c r="AL5325" s="28"/>
      <c r="AM5325" s="28"/>
      <c r="AN5325" s="28"/>
      <c r="AO5325" s="28"/>
      <c r="AP5325" s="28"/>
      <c r="AQ5325" s="28"/>
      <c r="AR5325" s="28"/>
    </row>
    <row r="5326" spans="5:44" x14ac:dyDescent="0.2">
      <c r="E5326" s="28"/>
      <c r="F5326" s="28"/>
      <c r="G5326" s="28"/>
      <c r="H5326" s="28"/>
      <c r="I5326" s="28"/>
      <c r="J5326" s="28"/>
      <c r="K5326" s="28"/>
      <c r="L5326" s="28"/>
      <c r="M5326" s="28"/>
      <c r="N5326" s="28"/>
      <c r="O5326" s="28"/>
      <c r="P5326" s="28"/>
      <c r="Q5326" s="28"/>
      <c r="R5326" s="28"/>
      <c r="S5326" s="28"/>
      <c r="T5326" s="28"/>
      <c r="U5326" s="28"/>
      <c r="V5326" s="28"/>
      <c r="W5326" s="28"/>
      <c r="X5326" s="28"/>
      <c r="Y5326" s="28"/>
      <c r="Z5326" s="28"/>
      <c r="AA5326" s="28"/>
      <c r="AB5326" s="28"/>
      <c r="AC5326" s="28"/>
      <c r="AD5326" s="28"/>
      <c r="AE5326" s="28"/>
      <c r="AF5326" s="28"/>
      <c r="AG5326" s="28"/>
      <c r="AH5326" s="28"/>
      <c r="AI5326" s="28"/>
      <c r="AJ5326" s="28"/>
      <c r="AK5326" s="28"/>
      <c r="AL5326" s="28"/>
      <c r="AM5326" s="28"/>
      <c r="AN5326" s="28"/>
      <c r="AO5326" s="28"/>
      <c r="AP5326" s="28"/>
      <c r="AQ5326" s="28"/>
      <c r="AR5326" s="28"/>
    </row>
    <row r="5327" spans="5:44" x14ac:dyDescent="0.2">
      <c r="E5327" s="28"/>
      <c r="F5327" s="28"/>
      <c r="G5327" s="28"/>
      <c r="H5327" s="28"/>
      <c r="I5327" s="28"/>
      <c r="J5327" s="28"/>
      <c r="K5327" s="28"/>
      <c r="L5327" s="28"/>
      <c r="M5327" s="28"/>
      <c r="N5327" s="28"/>
      <c r="O5327" s="28"/>
      <c r="P5327" s="28"/>
      <c r="Q5327" s="28"/>
      <c r="R5327" s="28"/>
      <c r="S5327" s="28"/>
      <c r="T5327" s="28"/>
      <c r="U5327" s="28"/>
      <c r="V5327" s="28"/>
      <c r="W5327" s="28"/>
      <c r="X5327" s="28"/>
      <c r="Y5327" s="28"/>
      <c r="Z5327" s="28"/>
      <c r="AA5327" s="28"/>
      <c r="AB5327" s="28"/>
      <c r="AC5327" s="28"/>
      <c r="AD5327" s="28"/>
      <c r="AE5327" s="28"/>
      <c r="AF5327" s="28"/>
      <c r="AG5327" s="28"/>
      <c r="AH5327" s="28"/>
      <c r="AI5327" s="28"/>
      <c r="AJ5327" s="28"/>
      <c r="AK5327" s="28"/>
      <c r="AL5327" s="28"/>
      <c r="AM5327" s="28"/>
      <c r="AN5327" s="28"/>
      <c r="AO5327" s="28"/>
      <c r="AP5327" s="28"/>
      <c r="AQ5327" s="28"/>
      <c r="AR5327" s="28"/>
    </row>
    <row r="5328" spans="5:44" x14ac:dyDescent="0.2">
      <c r="E5328" s="28"/>
      <c r="F5328" s="28"/>
      <c r="G5328" s="28"/>
      <c r="H5328" s="28"/>
      <c r="I5328" s="28"/>
      <c r="J5328" s="28"/>
      <c r="K5328" s="28"/>
      <c r="L5328" s="28"/>
      <c r="M5328" s="28"/>
      <c r="N5328" s="28"/>
      <c r="O5328" s="28"/>
      <c r="P5328" s="28"/>
      <c r="Q5328" s="28"/>
      <c r="R5328" s="28"/>
      <c r="S5328" s="28"/>
      <c r="T5328" s="28"/>
      <c r="U5328" s="28"/>
      <c r="V5328" s="28"/>
      <c r="W5328" s="28"/>
      <c r="X5328" s="28"/>
      <c r="Y5328" s="28"/>
      <c r="Z5328" s="28"/>
      <c r="AA5328" s="28"/>
      <c r="AB5328" s="28"/>
      <c r="AC5328" s="28"/>
      <c r="AD5328" s="28"/>
      <c r="AE5328" s="28"/>
      <c r="AF5328" s="28"/>
      <c r="AG5328" s="28"/>
      <c r="AH5328" s="28"/>
      <c r="AI5328" s="28"/>
      <c r="AJ5328" s="28"/>
      <c r="AK5328" s="28"/>
      <c r="AL5328" s="28"/>
      <c r="AM5328" s="28"/>
      <c r="AN5328" s="28"/>
      <c r="AO5328" s="28"/>
      <c r="AP5328" s="28"/>
      <c r="AQ5328" s="28"/>
      <c r="AR5328" s="28"/>
    </row>
    <row r="5329" spans="5:44" x14ac:dyDescent="0.2">
      <c r="E5329" s="28"/>
      <c r="F5329" s="28"/>
      <c r="G5329" s="28"/>
      <c r="H5329" s="28"/>
      <c r="I5329" s="28"/>
      <c r="J5329" s="28"/>
      <c r="K5329" s="28"/>
      <c r="L5329" s="28"/>
      <c r="M5329" s="28"/>
      <c r="N5329" s="28"/>
      <c r="O5329" s="28"/>
      <c r="P5329" s="28"/>
      <c r="Q5329" s="28"/>
      <c r="R5329" s="28"/>
      <c r="S5329" s="28"/>
      <c r="T5329" s="28"/>
      <c r="U5329" s="28"/>
      <c r="V5329" s="28"/>
      <c r="W5329" s="28"/>
      <c r="X5329" s="28"/>
      <c r="Y5329" s="28"/>
      <c r="Z5329" s="28"/>
      <c r="AA5329" s="28"/>
      <c r="AB5329" s="28"/>
      <c r="AC5329" s="28"/>
      <c r="AD5329" s="28"/>
      <c r="AE5329" s="28"/>
      <c r="AF5329" s="28"/>
      <c r="AG5329" s="28"/>
      <c r="AH5329" s="28"/>
      <c r="AI5329" s="28"/>
      <c r="AJ5329" s="28"/>
      <c r="AK5329" s="28"/>
      <c r="AL5329" s="28"/>
      <c r="AM5329" s="28"/>
      <c r="AN5329" s="28"/>
      <c r="AO5329" s="28"/>
      <c r="AP5329" s="28"/>
      <c r="AQ5329" s="28"/>
      <c r="AR5329" s="28"/>
    </row>
    <row r="5330" spans="5:44" x14ac:dyDescent="0.2">
      <c r="E5330" s="28"/>
      <c r="F5330" s="28"/>
      <c r="G5330" s="28"/>
      <c r="H5330" s="28"/>
      <c r="I5330" s="28"/>
      <c r="J5330" s="28"/>
      <c r="K5330" s="28"/>
      <c r="L5330" s="28"/>
      <c r="M5330" s="28"/>
      <c r="N5330" s="28"/>
      <c r="O5330" s="28"/>
      <c r="P5330" s="28"/>
      <c r="Q5330" s="28"/>
      <c r="R5330" s="28"/>
      <c r="S5330" s="28"/>
      <c r="T5330" s="28"/>
      <c r="U5330" s="28"/>
      <c r="V5330" s="28"/>
      <c r="W5330" s="28"/>
      <c r="X5330" s="28"/>
      <c r="Y5330" s="28"/>
      <c r="Z5330" s="28"/>
      <c r="AA5330" s="28"/>
      <c r="AB5330" s="28"/>
      <c r="AC5330" s="28"/>
      <c r="AD5330" s="28"/>
      <c r="AE5330" s="28"/>
      <c r="AF5330" s="28"/>
      <c r="AG5330" s="28"/>
      <c r="AH5330" s="28"/>
      <c r="AI5330" s="28"/>
      <c r="AJ5330" s="28"/>
      <c r="AK5330" s="28"/>
      <c r="AL5330" s="28"/>
      <c r="AM5330" s="28"/>
      <c r="AN5330" s="28"/>
      <c r="AO5330" s="28"/>
      <c r="AP5330" s="28"/>
      <c r="AQ5330" s="28"/>
      <c r="AR5330" s="28"/>
    </row>
    <row r="5331" spans="5:44" x14ac:dyDescent="0.2">
      <c r="E5331" s="28"/>
      <c r="F5331" s="28"/>
      <c r="G5331" s="28"/>
      <c r="H5331" s="28"/>
      <c r="I5331" s="28"/>
      <c r="J5331" s="28"/>
      <c r="K5331" s="28"/>
      <c r="L5331" s="28"/>
      <c r="M5331" s="28"/>
      <c r="N5331" s="28"/>
      <c r="O5331" s="28"/>
      <c r="P5331" s="28"/>
      <c r="Q5331" s="28"/>
      <c r="R5331" s="28"/>
      <c r="S5331" s="28"/>
      <c r="T5331" s="28"/>
      <c r="U5331" s="28"/>
      <c r="V5331" s="28"/>
      <c r="W5331" s="28"/>
      <c r="X5331" s="28"/>
      <c r="Y5331" s="28"/>
      <c r="Z5331" s="28"/>
      <c r="AA5331" s="28"/>
      <c r="AB5331" s="28"/>
      <c r="AC5331" s="28"/>
      <c r="AD5331" s="28"/>
      <c r="AE5331" s="28"/>
      <c r="AF5331" s="28"/>
      <c r="AG5331" s="28"/>
      <c r="AH5331" s="28"/>
      <c r="AI5331" s="28"/>
      <c r="AJ5331" s="28"/>
      <c r="AK5331" s="28"/>
      <c r="AL5331" s="28"/>
      <c r="AM5331" s="28"/>
      <c r="AN5331" s="28"/>
      <c r="AO5331" s="28"/>
      <c r="AP5331" s="28"/>
      <c r="AQ5331" s="28"/>
      <c r="AR5331" s="28"/>
    </row>
    <row r="5332" spans="5:44" x14ac:dyDescent="0.2">
      <c r="E5332" s="28"/>
      <c r="F5332" s="28"/>
      <c r="G5332" s="28"/>
      <c r="H5332" s="28"/>
      <c r="I5332" s="28"/>
      <c r="J5332" s="28"/>
      <c r="K5332" s="28"/>
      <c r="L5332" s="28"/>
      <c r="M5332" s="28"/>
      <c r="N5332" s="28"/>
      <c r="O5332" s="28"/>
      <c r="P5332" s="28"/>
      <c r="Q5332" s="28"/>
      <c r="R5332" s="28"/>
      <c r="S5332" s="28"/>
      <c r="T5332" s="28"/>
      <c r="U5332" s="28"/>
      <c r="V5332" s="28"/>
      <c r="W5332" s="28"/>
      <c r="X5332" s="28"/>
      <c r="Y5332" s="28"/>
      <c r="Z5332" s="28"/>
      <c r="AA5332" s="28"/>
      <c r="AB5332" s="28"/>
      <c r="AC5332" s="28"/>
      <c r="AD5332" s="28"/>
      <c r="AE5332" s="28"/>
      <c r="AF5332" s="28"/>
      <c r="AG5332" s="28"/>
      <c r="AH5332" s="28"/>
      <c r="AI5332" s="28"/>
      <c r="AJ5332" s="28"/>
      <c r="AK5332" s="28"/>
      <c r="AL5332" s="28"/>
      <c r="AM5332" s="28"/>
      <c r="AN5332" s="28"/>
      <c r="AO5332" s="28"/>
      <c r="AP5332" s="28"/>
      <c r="AQ5332" s="28"/>
      <c r="AR5332" s="28"/>
    </row>
    <row r="5333" spans="5:44" x14ac:dyDescent="0.2">
      <c r="E5333" s="28"/>
      <c r="F5333" s="28"/>
      <c r="G5333" s="28"/>
      <c r="H5333" s="28"/>
      <c r="I5333" s="28"/>
      <c r="J5333" s="28"/>
      <c r="K5333" s="28"/>
      <c r="L5333" s="28"/>
      <c r="M5333" s="28"/>
      <c r="N5333" s="28"/>
      <c r="O5333" s="28"/>
      <c r="P5333" s="28"/>
      <c r="Q5333" s="28"/>
      <c r="R5333" s="28"/>
      <c r="S5333" s="28"/>
      <c r="T5333" s="28"/>
      <c r="U5333" s="28"/>
      <c r="V5333" s="28"/>
      <c r="W5333" s="28"/>
      <c r="X5333" s="28"/>
      <c r="Y5333" s="28"/>
      <c r="Z5333" s="28"/>
      <c r="AA5333" s="28"/>
      <c r="AB5333" s="28"/>
      <c r="AC5333" s="28"/>
      <c r="AD5333" s="28"/>
      <c r="AE5333" s="28"/>
      <c r="AF5333" s="28"/>
      <c r="AG5333" s="28"/>
      <c r="AH5333" s="28"/>
      <c r="AI5333" s="28"/>
      <c r="AJ5333" s="28"/>
      <c r="AK5333" s="28"/>
      <c r="AL5333" s="28"/>
      <c r="AM5333" s="28"/>
      <c r="AN5333" s="28"/>
      <c r="AO5333" s="28"/>
      <c r="AP5333" s="28"/>
      <c r="AQ5333" s="28"/>
      <c r="AR5333" s="28"/>
    </row>
    <row r="5334" spans="5:44" x14ac:dyDescent="0.2">
      <c r="E5334" s="28"/>
      <c r="F5334" s="28"/>
      <c r="G5334" s="28"/>
      <c r="H5334" s="28"/>
      <c r="I5334" s="28"/>
      <c r="J5334" s="28"/>
      <c r="K5334" s="28"/>
      <c r="L5334" s="28"/>
      <c r="M5334" s="28"/>
      <c r="N5334" s="28"/>
      <c r="O5334" s="28"/>
      <c r="P5334" s="28"/>
      <c r="Q5334" s="28"/>
      <c r="R5334" s="28"/>
      <c r="S5334" s="28"/>
      <c r="T5334" s="28"/>
      <c r="U5334" s="28"/>
      <c r="V5334" s="28"/>
      <c r="W5334" s="28"/>
      <c r="X5334" s="28"/>
      <c r="Y5334" s="28"/>
      <c r="Z5334" s="28"/>
      <c r="AA5334" s="28"/>
      <c r="AB5334" s="28"/>
      <c r="AC5334" s="28"/>
      <c r="AD5334" s="28"/>
      <c r="AE5334" s="28"/>
      <c r="AF5334" s="28"/>
      <c r="AG5334" s="28"/>
      <c r="AH5334" s="28"/>
      <c r="AI5334" s="28"/>
      <c r="AJ5334" s="28"/>
      <c r="AK5334" s="28"/>
      <c r="AL5334" s="28"/>
      <c r="AM5334" s="28"/>
      <c r="AN5334" s="28"/>
      <c r="AO5334" s="28"/>
      <c r="AP5334" s="28"/>
      <c r="AQ5334" s="28"/>
      <c r="AR5334" s="28"/>
    </row>
    <row r="5335" spans="5:44" x14ac:dyDescent="0.2">
      <c r="E5335" s="28"/>
      <c r="F5335" s="28"/>
      <c r="G5335" s="28"/>
      <c r="H5335" s="28"/>
      <c r="I5335" s="28"/>
      <c r="J5335" s="28"/>
      <c r="K5335" s="28"/>
      <c r="L5335" s="28"/>
      <c r="M5335" s="28"/>
      <c r="N5335" s="28"/>
      <c r="O5335" s="28"/>
      <c r="P5335" s="28"/>
      <c r="Q5335" s="28"/>
      <c r="R5335" s="28"/>
      <c r="S5335" s="28"/>
      <c r="T5335" s="28"/>
      <c r="U5335" s="28"/>
      <c r="V5335" s="28"/>
      <c r="W5335" s="28"/>
      <c r="X5335" s="28"/>
      <c r="Y5335" s="28"/>
      <c r="Z5335" s="28"/>
      <c r="AA5335" s="28"/>
      <c r="AB5335" s="28"/>
      <c r="AC5335" s="28"/>
      <c r="AD5335" s="28"/>
      <c r="AE5335" s="28"/>
      <c r="AF5335" s="28"/>
      <c r="AG5335" s="28"/>
      <c r="AH5335" s="28"/>
      <c r="AI5335" s="28"/>
      <c r="AJ5335" s="28"/>
      <c r="AK5335" s="28"/>
      <c r="AL5335" s="28"/>
      <c r="AM5335" s="28"/>
      <c r="AN5335" s="28"/>
      <c r="AO5335" s="28"/>
      <c r="AP5335" s="28"/>
      <c r="AQ5335" s="28"/>
      <c r="AR5335" s="28"/>
    </row>
    <row r="5336" spans="5:44" x14ac:dyDescent="0.2">
      <c r="E5336" s="28"/>
      <c r="F5336" s="28"/>
      <c r="G5336" s="28"/>
      <c r="H5336" s="28"/>
      <c r="I5336" s="28"/>
      <c r="J5336" s="28"/>
      <c r="K5336" s="28"/>
      <c r="L5336" s="28"/>
      <c r="M5336" s="28"/>
      <c r="N5336" s="28"/>
      <c r="O5336" s="28"/>
      <c r="P5336" s="28"/>
      <c r="Q5336" s="28"/>
      <c r="R5336" s="28"/>
      <c r="S5336" s="28"/>
      <c r="T5336" s="28"/>
      <c r="U5336" s="28"/>
      <c r="V5336" s="28"/>
      <c r="W5336" s="28"/>
      <c r="X5336" s="28"/>
      <c r="Y5336" s="28"/>
      <c r="Z5336" s="28"/>
      <c r="AA5336" s="28"/>
      <c r="AB5336" s="28"/>
      <c r="AC5336" s="28"/>
      <c r="AD5336" s="28"/>
      <c r="AE5336" s="28"/>
      <c r="AF5336" s="28"/>
      <c r="AG5336" s="28"/>
      <c r="AH5336" s="28"/>
      <c r="AI5336" s="28"/>
      <c r="AJ5336" s="28"/>
      <c r="AK5336" s="28"/>
      <c r="AL5336" s="28"/>
      <c r="AM5336" s="28"/>
      <c r="AN5336" s="28"/>
      <c r="AO5336" s="28"/>
      <c r="AP5336" s="28"/>
      <c r="AQ5336" s="28"/>
      <c r="AR5336" s="28"/>
    </row>
    <row r="5337" spans="5:44" x14ac:dyDescent="0.2">
      <c r="E5337" s="28"/>
      <c r="F5337" s="28"/>
      <c r="G5337" s="28"/>
      <c r="H5337" s="28"/>
      <c r="I5337" s="28"/>
      <c r="J5337" s="28"/>
      <c r="K5337" s="28"/>
      <c r="L5337" s="28"/>
      <c r="M5337" s="28"/>
      <c r="N5337" s="28"/>
      <c r="O5337" s="28"/>
      <c r="P5337" s="28"/>
      <c r="Q5337" s="28"/>
      <c r="R5337" s="28"/>
      <c r="S5337" s="28"/>
      <c r="T5337" s="28"/>
      <c r="U5337" s="28"/>
      <c r="V5337" s="28"/>
      <c r="W5337" s="28"/>
      <c r="X5337" s="28"/>
      <c r="Y5337" s="28"/>
      <c r="Z5337" s="28"/>
      <c r="AA5337" s="28"/>
      <c r="AB5337" s="28"/>
      <c r="AC5337" s="28"/>
      <c r="AD5337" s="28"/>
      <c r="AE5337" s="28"/>
      <c r="AF5337" s="28"/>
      <c r="AG5337" s="28"/>
      <c r="AH5337" s="28"/>
      <c r="AI5337" s="28"/>
      <c r="AJ5337" s="28"/>
      <c r="AK5337" s="28"/>
      <c r="AL5337" s="28"/>
      <c r="AM5337" s="28"/>
      <c r="AN5337" s="28"/>
      <c r="AO5337" s="28"/>
      <c r="AP5337" s="28"/>
      <c r="AQ5337" s="28"/>
      <c r="AR5337" s="28"/>
    </row>
    <row r="5338" spans="5:44" x14ac:dyDescent="0.2">
      <c r="E5338" s="28"/>
      <c r="F5338" s="28"/>
      <c r="G5338" s="28"/>
      <c r="H5338" s="28"/>
      <c r="I5338" s="28"/>
      <c r="J5338" s="28"/>
      <c r="K5338" s="28"/>
      <c r="L5338" s="28"/>
      <c r="M5338" s="28"/>
      <c r="N5338" s="28"/>
      <c r="O5338" s="28"/>
      <c r="P5338" s="28"/>
      <c r="Q5338" s="28"/>
      <c r="R5338" s="28"/>
      <c r="S5338" s="28"/>
      <c r="T5338" s="28"/>
      <c r="U5338" s="28"/>
      <c r="V5338" s="28"/>
      <c r="W5338" s="28"/>
      <c r="X5338" s="28"/>
      <c r="Y5338" s="28"/>
      <c r="Z5338" s="28"/>
      <c r="AA5338" s="28"/>
      <c r="AB5338" s="28"/>
      <c r="AC5338" s="28"/>
      <c r="AD5338" s="28"/>
      <c r="AE5338" s="28"/>
      <c r="AF5338" s="28"/>
      <c r="AG5338" s="28"/>
      <c r="AH5338" s="28"/>
      <c r="AI5338" s="28"/>
      <c r="AJ5338" s="28"/>
      <c r="AK5338" s="28"/>
      <c r="AL5338" s="28"/>
      <c r="AM5338" s="28"/>
      <c r="AN5338" s="28"/>
      <c r="AO5338" s="28"/>
      <c r="AP5338" s="28"/>
      <c r="AQ5338" s="28"/>
      <c r="AR5338" s="28"/>
    </row>
    <row r="5339" spans="5:44" x14ac:dyDescent="0.2">
      <c r="E5339" s="28"/>
      <c r="F5339" s="28"/>
      <c r="G5339" s="28"/>
      <c r="H5339" s="28"/>
      <c r="I5339" s="28"/>
      <c r="J5339" s="28"/>
      <c r="K5339" s="28"/>
      <c r="L5339" s="28"/>
      <c r="M5339" s="28"/>
      <c r="N5339" s="28"/>
      <c r="O5339" s="28"/>
      <c r="P5339" s="28"/>
      <c r="Q5339" s="28"/>
      <c r="R5339" s="28"/>
      <c r="S5339" s="28"/>
      <c r="T5339" s="28"/>
      <c r="U5339" s="28"/>
      <c r="V5339" s="28"/>
      <c r="W5339" s="28"/>
      <c r="X5339" s="28"/>
      <c r="Y5339" s="28"/>
      <c r="Z5339" s="28"/>
      <c r="AA5339" s="28"/>
      <c r="AB5339" s="28"/>
      <c r="AC5339" s="28"/>
      <c r="AD5339" s="28"/>
      <c r="AE5339" s="28"/>
      <c r="AF5339" s="28"/>
      <c r="AG5339" s="28"/>
      <c r="AH5339" s="28"/>
      <c r="AI5339" s="28"/>
      <c r="AJ5339" s="28"/>
      <c r="AK5339" s="28"/>
      <c r="AL5339" s="28"/>
      <c r="AM5339" s="28"/>
      <c r="AN5339" s="28"/>
      <c r="AO5339" s="28"/>
      <c r="AP5339" s="28"/>
      <c r="AQ5339" s="28"/>
      <c r="AR5339" s="28"/>
    </row>
    <row r="5340" spans="5:44" x14ac:dyDescent="0.2">
      <c r="E5340" s="28"/>
      <c r="F5340" s="28"/>
      <c r="G5340" s="28"/>
      <c r="H5340" s="28"/>
      <c r="I5340" s="28"/>
      <c r="J5340" s="28"/>
      <c r="K5340" s="28"/>
      <c r="L5340" s="28"/>
      <c r="M5340" s="28"/>
      <c r="N5340" s="28"/>
      <c r="O5340" s="28"/>
      <c r="P5340" s="28"/>
      <c r="Q5340" s="28"/>
      <c r="R5340" s="28"/>
      <c r="S5340" s="28"/>
      <c r="T5340" s="28"/>
      <c r="U5340" s="28"/>
      <c r="V5340" s="28"/>
      <c r="W5340" s="28"/>
      <c r="X5340" s="28"/>
      <c r="Y5340" s="28"/>
      <c r="Z5340" s="28"/>
      <c r="AA5340" s="28"/>
      <c r="AB5340" s="28"/>
      <c r="AC5340" s="28"/>
      <c r="AD5340" s="28"/>
      <c r="AE5340" s="28"/>
      <c r="AF5340" s="28"/>
      <c r="AG5340" s="28"/>
      <c r="AH5340" s="28"/>
      <c r="AI5340" s="28"/>
      <c r="AJ5340" s="28"/>
      <c r="AK5340" s="28"/>
      <c r="AL5340" s="28"/>
      <c r="AM5340" s="28"/>
      <c r="AN5340" s="28"/>
      <c r="AO5340" s="28"/>
      <c r="AP5340" s="28"/>
      <c r="AQ5340" s="28"/>
      <c r="AR5340" s="28"/>
    </row>
    <row r="5341" spans="5:44" x14ac:dyDescent="0.2">
      <c r="E5341" s="28"/>
      <c r="F5341" s="28"/>
      <c r="G5341" s="28"/>
      <c r="H5341" s="28"/>
      <c r="I5341" s="28"/>
      <c r="J5341" s="28"/>
      <c r="K5341" s="28"/>
      <c r="L5341" s="28"/>
      <c r="M5341" s="28"/>
      <c r="N5341" s="28"/>
      <c r="O5341" s="28"/>
      <c r="P5341" s="28"/>
      <c r="Q5341" s="28"/>
      <c r="R5341" s="28"/>
      <c r="S5341" s="28"/>
      <c r="T5341" s="28"/>
      <c r="U5341" s="28"/>
      <c r="V5341" s="28"/>
      <c r="W5341" s="28"/>
      <c r="X5341" s="28"/>
      <c r="Y5341" s="28"/>
      <c r="Z5341" s="28"/>
      <c r="AA5341" s="28"/>
      <c r="AB5341" s="28"/>
      <c r="AC5341" s="28"/>
      <c r="AD5341" s="28"/>
      <c r="AE5341" s="28"/>
      <c r="AF5341" s="28"/>
      <c r="AG5341" s="28"/>
      <c r="AH5341" s="28"/>
      <c r="AI5341" s="28"/>
      <c r="AJ5341" s="28"/>
      <c r="AK5341" s="28"/>
      <c r="AL5341" s="28"/>
      <c r="AM5341" s="28"/>
      <c r="AN5341" s="28"/>
      <c r="AO5341" s="28"/>
      <c r="AP5341" s="28"/>
      <c r="AQ5341" s="28"/>
      <c r="AR5341" s="28"/>
    </row>
    <row r="5342" spans="5:44" x14ac:dyDescent="0.2">
      <c r="E5342" s="28"/>
      <c r="F5342" s="28"/>
      <c r="G5342" s="28"/>
      <c r="H5342" s="28"/>
      <c r="I5342" s="28"/>
      <c r="J5342" s="28"/>
      <c r="K5342" s="28"/>
      <c r="L5342" s="28"/>
      <c r="M5342" s="28"/>
      <c r="N5342" s="28"/>
      <c r="O5342" s="28"/>
      <c r="P5342" s="28"/>
      <c r="Q5342" s="28"/>
      <c r="R5342" s="28"/>
      <c r="S5342" s="28"/>
      <c r="T5342" s="28"/>
      <c r="U5342" s="28"/>
      <c r="V5342" s="28"/>
      <c r="W5342" s="28"/>
      <c r="X5342" s="28"/>
      <c r="Y5342" s="28"/>
      <c r="Z5342" s="28"/>
      <c r="AA5342" s="28"/>
      <c r="AB5342" s="28"/>
      <c r="AC5342" s="28"/>
      <c r="AD5342" s="28"/>
      <c r="AE5342" s="28"/>
      <c r="AF5342" s="28"/>
      <c r="AG5342" s="28"/>
      <c r="AH5342" s="28"/>
      <c r="AI5342" s="28"/>
      <c r="AJ5342" s="28"/>
      <c r="AK5342" s="28"/>
      <c r="AL5342" s="28"/>
      <c r="AM5342" s="28"/>
      <c r="AN5342" s="28"/>
      <c r="AO5342" s="28"/>
      <c r="AP5342" s="28"/>
      <c r="AQ5342" s="28"/>
      <c r="AR5342" s="28"/>
    </row>
    <row r="5343" spans="5:44" x14ac:dyDescent="0.2">
      <c r="E5343" s="28"/>
      <c r="F5343" s="28"/>
      <c r="G5343" s="28"/>
      <c r="H5343" s="28"/>
      <c r="I5343" s="28"/>
      <c r="J5343" s="28"/>
      <c r="K5343" s="28"/>
      <c r="L5343" s="28"/>
      <c r="M5343" s="28"/>
      <c r="N5343" s="28"/>
      <c r="O5343" s="28"/>
      <c r="P5343" s="28"/>
      <c r="Q5343" s="28"/>
      <c r="R5343" s="28"/>
      <c r="S5343" s="28"/>
      <c r="T5343" s="28"/>
      <c r="U5343" s="28"/>
      <c r="V5343" s="28"/>
      <c r="W5343" s="28"/>
      <c r="X5343" s="28"/>
      <c r="Y5343" s="28"/>
      <c r="Z5343" s="28"/>
      <c r="AA5343" s="28"/>
      <c r="AB5343" s="28"/>
      <c r="AC5343" s="28"/>
      <c r="AD5343" s="28"/>
      <c r="AE5343" s="28"/>
      <c r="AF5343" s="28"/>
      <c r="AG5343" s="28"/>
      <c r="AH5343" s="28"/>
      <c r="AI5343" s="28"/>
      <c r="AJ5343" s="28"/>
      <c r="AK5343" s="28"/>
      <c r="AL5343" s="28"/>
      <c r="AM5343" s="28"/>
      <c r="AN5343" s="28"/>
      <c r="AO5343" s="28"/>
      <c r="AP5343" s="28"/>
      <c r="AQ5343" s="28"/>
      <c r="AR5343" s="28"/>
    </row>
    <row r="5344" spans="5:44" x14ac:dyDescent="0.2">
      <c r="E5344" s="28"/>
      <c r="F5344" s="28"/>
      <c r="G5344" s="28"/>
      <c r="H5344" s="28"/>
      <c r="I5344" s="28"/>
      <c r="J5344" s="28"/>
      <c r="K5344" s="28"/>
      <c r="L5344" s="28"/>
      <c r="M5344" s="28"/>
      <c r="N5344" s="28"/>
      <c r="O5344" s="28"/>
      <c r="P5344" s="28"/>
      <c r="Q5344" s="28"/>
      <c r="R5344" s="28"/>
      <c r="S5344" s="28"/>
      <c r="T5344" s="28"/>
      <c r="U5344" s="28"/>
      <c r="V5344" s="28"/>
      <c r="W5344" s="28"/>
      <c r="X5344" s="28"/>
      <c r="Y5344" s="28"/>
      <c r="Z5344" s="28"/>
      <c r="AA5344" s="28"/>
      <c r="AB5344" s="28"/>
      <c r="AC5344" s="28"/>
      <c r="AD5344" s="28"/>
      <c r="AE5344" s="28"/>
      <c r="AF5344" s="28"/>
      <c r="AG5344" s="28"/>
      <c r="AH5344" s="28"/>
      <c r="AI5344" s="28"/>
      <c r="AJ5344" s="28"/>
      <c r="AK5344" s="28"/>
      <c r="AL5344" s="28"/>
      <c r="AM5344" s="28"/>
      <c r="AN5344" s="28"/>
      <c r="AO5344" s="28"/>
      <c r="AP5344" s="28"/>
      <c r="AQ5344" s="28"/>
      <c r="AR5344" s="28"/>
    </row>
    <row r="5345" spans="5:44" x14ac:dyDescent="0.2">
      <c r="E5345" s="28"/>
      <c r="F5345" s="28"/>
      <c r="G5345" s="28"/>
      <c r="H5345" s="28"/>
      <c r="I5345" s="28"/>
      <c r="J5345" s="28"/>
      <c r="K5345" s="28"/>
      <c r="L5345" s="28"/>
      <c r="M5345" s="28"/>
      <c r="N5345" s="28"/>
      <c r="O5345" s="28"/>
      <c r="P5345" s="28"/>
      <c r="Q5345" s="28"/>
      <c r="R5345" s="28"/>
      <c r="S5345" s="28"/>
      <c r="T5345" s="28"/>
      <c r="U5345" s="28"/>
      <c r="V5345" s="28"/>
      <c r="W5345" s="28"/>
      <c r="X5345" s="28"/>
      <c r="Y5345" s="28"/>
      <c r="Z5345" s="28"/>
      <c r="AA5345" s="28"/>
      <c r="AB5345" s="28"/>
      <c r="AC5345" s="28"/>
      <c r="AD5345" s="28"/>
      <c r="AE5345" s="28"/>
      <c r="AF5345" s="28"/>
      <c r="AG5345" s="28"/>
      <c r="AH5345" s="28"/>
      <c r="AI5345" s="28"/>
      <c r="AJ5345" s="28"/>
      <c r="AK5345" s="28"/>
      <c r="AL5345" s="28"/>
      <c r="AM5345" s="28"/>
      <c r="AN5345" s="28"/>
      <c r="AO5345" s="28"/>
      <c r="AP5345" s="28"/>
      <c r="AQ5345" s="28"/>
      <c r="AR5345" s="28"/>
    </row>
    <row r="5346" spans="5:44" x14ac:dyDescent="0.2">
      <c r="E5346" s="28"/>
      <c r="F5346" s="28"/>
      <c r="G5346" s="28"/>
      <c r="H5346" s="28"/>
      <c r="I5346" s="28"/>
      <c r="J5346" s="28"/>
      <c r="K5346" s="28"/>
      <c r="L5346" s="28"/>
      <c r="M5346" s="28"/>
      <c r="N5346" s="28"/>
      <c r="O5346" s="28"/>
      <c r="P5346" s="28"/>
      <c r="Q5346" s="28"/>
      <c r="R5346" s="28"/>
      <c r="S5346" s="28"/>
      <c r="T5346" s="28"/>
      <c r="U5346" s="28"/>
      <c r="V5346" s="28"/>
      <c r="W5346" s="28"/>
      <c r="X5346" s="28"/>
      <c r="Y5346" s="28"/>
      <c r="Z5346" s="28"/>
      <c r="AA5346" s="28"/>
      <c r="AB5346" s="28"/>
      <c r="AC5346" s="28"/>
      <c r="AD5346" s="28"/>
      <c r="AE5346" s="28"/>
      <c r="AF5346" s="28"/>
      <c r="AG5346" s="28"/>
      <c r="AH5346" s="28"/>
      <c r="AI5346" s="28"/>
      <c r="AJ5346" s="28"/>
      <c r="AK5346" s="28"/>
      <c r="AL5346" s="28"/>
      <c r="AM5346" s="28"/>
      <c r="AN5346" s="28"/>
      <c r="AO5346" s="28"/>
      <c r="AP5346" s="28"/>
      <c r="AQ5346" s="28"/>
      <c r="AR5346" s="28"/>
    </row>
    <row r="5347" spans="5:44" x14ac:dyDescent="0.2">
      <c r="E5347" s="28"/>
      <c r="F5347" s="28"/>
      <c r="G5347" s="28"/>
      <c r="H5347" s="28"/>
      <c r="I5347" s="28"/>
      <c r="J5347" s="28"/>
      <c r="K5347" s="28"/>
      <c r="L5347" s="28"/>
      <c r="M5347" s="28"/>
      <c r="N5347" s="28"/>
      <c r="O5347" s="28"/>
      <c r="P5347" s="28"/>
      <c r="Q5347" s="28"/>
      <c r="R5347" s="28"/>
      <c r="S5347" s="28"/>
      <c r="T5347" s="28"/>
      <c r="U5347" s="28"/>
      <c r="V5347" s="28"/>
      <c r="W5347" s="28"/>
      <c r="X5347" s="28"/>
      <c r="Y5347" s="28"/>
      <c r="Z5347" s="28"/>
      <c r="AA5347" s="28"/>
      <c r="AB5347" s="28"/>
      <c r="AC5347" s="28"/>
      <c r="AD5347" s="28"/>
      <c r="AE5347" s="28"/>
      <c r="AF5347" s="28"/>
      <c r="AG5347" s="28"/>
      <c r="AH5347" s="28"/>
      <c r="AI5347" s="28"/>
      <c r="AJ5347" s="28"/>
      <c r="AK5347" s="28"/>
      <c r="AL5347" s="28"/>
      <c r="AM5347" s="28"/>
      <c r="AN5347" s="28"/>
      <c r="AO5347" s="28"/>
      <c r="AP5347" s="28"/>
      <c r="AQ5347" s="28"/>
      <c r="AR5347" s="28"/>
    </row>
    <row r="5348" spans="5:44" x14ac:dyDescent="0.2">
      <c r="E5348" s="28"/>
      <c r="F5348" s="28"/>
      <c r="G5348" s="28"/>
      <c r="H5348" s="28"/>
      <c r="I5348" s="28"/>
      <c r="J5348" s="28"/>
      <c r="K5348" s="28"/>
      <c r="L5348" s="28"/>
      <c r="M5348" s="28"/>
      <c r="N5348" s="28"/>
      <c r="O5348" s="28"/>
      <c r="P5348" s="28"/>
      <c r="Q5348" s="28"/>
      <c r="R5348" s="28"/>
      <c r="S5348" s="28"/>
      <c r="T5348" s="28"/>
      <c r="U5348" s="28"/>
      <c r="V5348" s="28"/>
      <c r="W5348" s="28"/>
      <c r="X5348" s="28"/>
      <c r="Y5348" s="28"/>
      <c r="Z5348" s="28"/>
      <c r="AA5348" s="28"/>
      <c r="AB5348" s="28"/>
      <c r="AC5348" s="28"/>
      <c r="AD5348" s="28"/>
      <c r="AE5348" s="28"/>
      <c r="AF5348" s="28"/>
      <c r="AG5348" s="28"/>
      <c r="AH5348" s="28"/>
      <c r="AI5348" s="28"/>
      <c r="AJ5348" s="28"/>
      <c r="AK5348" s="28"/>
      <c r="AL5348" s="28"/>
      <c r="AM5348" s="28"/>
      <c r="AN5348" s="28"/>
      <c r="AO5348" s="28"/>
      <c r="AP5348" s="28"/>
      <c r="AQ5348" s="28"/>
      <c r="AR5348" s="28"/>
    </row>
    <row r="5349" spans="5:44" x14ac:dyDescent="0.2">
      <c r="E5349" s="28"/>
      <c r="F5349" s="28"/>
      <c r="G5349" s="28"/>
      <c r="H5349" s="28"/>
      <c r="I5349" s="28"/>
      <c r="J5349" s="28"/>
      <c r="K5349" s="28"/>
      <c r="L5349" s="28"/>
      <c r="M5349" s="28"/>
      <c r="N5349" s="28"/>
      <c r="O5349" s="28"/>
      <c r="P5349" s="28"/>
      <c r="Q5349" s="28"/>
      <c r="R5349" s="28"/>
      <c r="S5349" s="28"/>
      <c r="T5349" s="28"/>
      <c r="U5349" s="28"/>
      <c r="V5349" s="28"/>
      <c r="W5349" s="28"/>
      <c r="X5349" s="28"/>
      <c r="Y5349" s="28"/>
      <c r="Z5349" s="28"/>
      <c r="AA5349" s="28"/>
      <c r="AB5349" s="28"/>
      <c r="AC5349" s="28"/>
      <c r="AD5349" s="28"/>
      <c r="AE5349" s="28"/>
      <c r="AF5349" s="28"/>
      <c r="AG5349" s="28"/>
      <c r="AH5349" s="28"/>
      <c r="AI5349" s="28"/>
      <c r="AJ5349" s="28"/>
      <c r="AK5349" s="28"/>
      <c r="AL5349" s="28"/>
      <c r="AM5349" s="28"/>
      <c r="AN5349" s="28"/>
      <c r="AO5349" s="28"/>
      <c r="AP5349" s="28"/>
      <c r="AQ5349" s="28"/>
      <c r="AR5349" s="28"/>
    </row>
    <row r="5350" spans="5:44" x14ac:dyDescent="0.2">
      <c r="E5350" s="28"/>
      <c r="F5350" s="28"/>
      <c r="G5350" s="28"/>
      <c r="H5350" s="28"/>
      <c r="I5350" s="28"/>
      <c r="J5350" s="28"/>
      <c r="K5350" s="28"/>
      <c r="L5350" s="28"/>
      <c r="M5350" s="28"/>
      <c r="N5350" s="28"/>
      <c r="O5350" s="28"/>
      <c r="P5350" s="28"/>
      <c r="Q5350" s="28"/>
      <c r="R5350" s="28"/>
      <c r="S5350" s="28"/>
      <c r="T5350" s="28"/>
      <c r="U5350" s="28"/>
      <c r="V5350" s="28"/>
      <c r="W5350" s="28"/>
      <c r="X5350" s="28"/>
      <c r="Y5350" s="28"/>
      <c r="Z5350" s="28"/>
      <c r="AA5350" s="28"/>
      <c r="AB5350" s="28"/>
      <c r="AC5350" s="28"/>
      <c r="AD5350" s="28"/>
      <c r="AE5350" s="28"/>
      <c r="AF5350" s="28"/>
      <c r="AG5350" s="28"/>
      <c r="AH5350" s="28"/>
      <c r="AI5350" s="28"/>
      <c r="AJ5350" s="28"/>
      <c r="AK5350" s="28"/>
      <c r="AL5350" s="28"/>
      <c r="AM5350" s="28"/>
      <c r="AN5350" s="28"/>
      <c r="AO5350" s="28"/>
      <c r="AP5350" s="28"/>
      <c r="AQ5350" s="28"/>
      <c r="AR5350" s="28"/>
    </row>
    <row r="5351" spans="5:44" x14ac:dyDescent="0.2">
      <c r="E5351" s="28"/>
      <c r="F5351" s="28"/>
      <c r="G5351" s="28"/>
      <c r="H5351" s="28"/>
      <c r="I5351" s="28"/>
      <c r="J5351" s="28"/>
      <c r="K5351" s="28"/>
      <c r="L5351" s="28"/>
      <c r="M5351" s="28"/>
      <c r="N5351" s="28"/>
      <c r="O5351" s="28"/>
      <c r="P5351" s="28"/>
      <c r="Q5351" s="28"/>
      <c r="R5351" s="28"/>
      <c r="S5351" s="28"/>
      <c r="T5351" s="28"/>
      <c r="U5351" s="28"/>
      <c r="V5351" s="28"/>
      <c r="W5351" s="28"/>
      <c r="X5351" s="28"/>
      <c r="Y5351" s="28"/>
      <c r="Z5351" s="28"/>
      <c r="AA5351" s="28"/>
      <c r="AB5351" s="28"/>
      <c r="AC5351" s="28"/>
      <c r="AD5351" s="28"/>
      <c r="AE5351" s="28"/>
      <c r="AF5351" s="28"/>
      <c r="AG5351" s="28"/>
      <c r="AH5351" s="28"/>
      <c r="AI5351" s="28"/>
      <c r="AJ5351" s="28"/>
      <c r="AK5351" s="28"/>
      <c r="AL5351" s="28"/>
      <c r="AM5351" s="28"/>
      <c r="AN5351" s="28"/>
      <c r="AO5351" s="28"/>
      <c r="AP5351" s="28"/>
      <c r="AQ5351" s="28"/>
      <c r="AR5351" s="28"/>
    </row>
    <row r="5352" spans="5:44" x14ac:dyDescent="0.2">
      <c r="E5352" s="28"/>
      <c r="F5352" s="28"/>
      <c r="G5352" s="28"/>
      <c r="H5352" s="28"/>
      <c r="I5352" s="28"/>
      <c r="J5352" s="28"/>
      <c r="K5352" s="28"/>
      <c r="L5352" s="28"/>
      <c r="M5352" s="28"/>
      <c r="N5352" s="28"/>
      <c r="O5352" s="28"/>
      <c r="P5352" s="28"/>
      <c r="Q5352" s="28"/>
      <c r="R5352" s="28"/>
      <c r="S5352" s="28"/>
      <c r="T5352" s="28"/>
      <c r="U5352" s="28"/>
      <c r="V5352" s="28"/>
      <c r="W5352" s="28"/>
      <c r="X5352" s="28"/>
      <c r="Y5352" s="28"/>
      <c r="Z5352" s="28"/>
      <c r="AA5352" s="28"/>
      <c r="AB5352" s="28"/>
      <c r="AC5352" s="28"/>
      <c r="AD5352" s="28"/>
      <c r="AE5352" s="28"/>
      <c r="AF5352" s="28"/>
      <c r="AG5352" s="28"/>
      <c r="AH5352" s="28"/>
      <c r="AI5352" s="28"/>
      <c r="AJ5352" s="28"/>
      <c r="AK5352" s="28"/>
      <c r="AL5352" s="28"/>
      <c r="AM5352" s="28"/>
      <c r="AN5352" s="28"/>
      <c r="AO5352" s="28"/>
      <c r="AP5352" s="28"/>
      <c r="AQ5352" s="28"/>
      <c r="AR5352" s="28"/>
    </row>
    <row r="5353" spans="5:44" x14ac:dyDescent="0.2">
      <c r="E5353" s="28"/>
      <c r="F5353" s="28"/>
      <c r="G5353" s="28"/>
      <c r="H5353" s="28"/>
      <c r="I5353" s="28"/>
      <c r="J5353" s="28"/>
      <c r="K5353" s="28"/>
      <c r="L5353" s="28"/>
      <c r="M5353" s="28"/>
      <c r="N5353" s="28"/>
      <c r="O5353" s="28"/>
      <c r="P5353" s="28"/>
      <c r="Q5353" s="28"/>
      <c r="R5353" s="28"/>
      <c r="S5353" s="28"/>
      <c r="T5353" s="28"/>
      <c r="U5353" s="28"/>
      <c r="V5353" s="28"/>
      <c r="W5353" s="28"/>
      <c r="X5353" s="28"/>
      <c r="Y5353" s="28"/>
      <c r="Z5353" s="28"/>
      <c r="AA5353" s="28"/>
      <c r="AB5353" s="28"/>
      <c r="AC5353" s="28"/>
      <c r="AD5353" s="28"/>
      <c r="AE5353" s="28"/>
      <c r="AF5353" s="28"/>
      <c r="AG5353" s="28"/>
      <c r="AH5353" s="28"/>
      <c r="AI5353" s="28"/>
      <c r="AJ5353" s="28"/>
      <c r="AK5353" s="28"/>
      <c r="AL5353" s="28"/>
      <c r="AM5353" s="28"/>
      <c r="AN5353" s="28"/>
      <c r="AO5353" s="28"/>
      <c r="AP5353" s="28"/>
      <c r="AQ5353" s="28"/>
      <c r="AR5353" s="28"/>
    </row>
    <row r="5354" spans="5:44" x14ac:dyDescent="0.2">
      <c r="E5354" s="28"/>
      <c r="F5354" s="28"/>
      <c r="G5354" s="28"/>
      <c r="H5354" s="28"/>
      <c r="I5354" s="28"/>
      <c r="J5354" s="28"/>
      <c r="K5354" s="28"/>
      <c r="L5354" s="28"/>
      <c r="M5354" s="28"/>
      <c r="N5354" s="28"/>
      <c r="O5354" s="28"/>
      <c r="P5354" s="28"/>
      <c r="Q5354" s="28"/>
      <c r="R5354" s="28"/>
      <c r="S5354" s="28"/>
      <c r="T5354" s="28"/>
      <c r="U5354" s="28"/>
      <c r="V5354" s="28"/>
      <c r="W5354" s="28"/>
      <c r="X5354" s="28"/>
      <c r="Y5354" s="28"/>
      <c r="Z5354" s="28"/>
      <c r="AA5354" s="28"/>
      <c r="AB5354" s="28"/>
      <c r="AC5354" s="28"/>
      <c r="AD5354" s="28"/>
      <c r="AE5354" s="28"/>
      <c r="AF5354" s="28"/>
      <c r="AG5354" s="28"/>
      <c r="AH5354" s="28"/>
      <c r="AI5354" s="28"/>
      <c r="AJ5354" s="28"/>
      <c r="AK5354" s="28"/>
      <c r="AL5354" s="28"/>
      <c r="AM5354" s="28"/>
      <c r="AN5354" s="28"/>
      <c r="AO5354" s="28"/>
      <c r="AP5354" s="28"/>
      <c r="AQ5354" s="28"/>
      <c r="AR5354" s="28"/>
    </row>
    <row r="5355" spans="5:44" x14ac:dyDescent="0.2">
      <c r="E5355" s="28"/>
      <c r="F5355" s="28"/>
      <c r="G5355" s="28"/>
      <c r="H5355" s="28"/>
      <c r="I5355" s="28"/>
      <c r="J5355" s="28"/>
      <c r="K5355" s="28"/>
      <c r="L5355" s="28"/>
      <c r="M5355" s="28"/>
      <c r="N5355" s="28"/>
      <c r="O5355" s="28"/>
      <c r="P5355" s="28"/>
      <c r="Q5355" s="28"/>
      <c r="R5355" s="28"/>
      <c r="S5355" s="28"/>
      <c r="T5355" s="28"/>
      <c r="U5355" s="28"/>
      <c r="V5355" s="28"/>
      <c r="W5355" s="28"/>
      <c r="X5355" s="28"/>
      <c r="Y5355" s="28"/>
      <c r="Z5355" s="28"/>
      <c r="AA5355" s="28"/>
      <c r="AB5355" s="28"/>
      <c r="AC5355" s="28"/>
      <c r="AD5355" s="28"/>
      <c r="AE5355" s="28"/>
      <c r="AF5355" s="28"/>
      <c r="AG5355" s="28"/>
      <c r="AH5355" s="28"/>
      <c r="AI5355" s="28"/>
      <c r="AJ5355" s="28"/>
      <c r="AK5355" s="28"/>
      <c r="AL5355" s="28"/>
      <c r="AM5355" s="28"/>
      <c r="AN5355" s="28"/>
      <c r="AO5355" s="28"/>
      <c r="AP5355" s="28"/>
      <c r="AQ5355" s="28"/>
      <c r="AR5355" s="28"/>
    </row>
    <row r="5356" spans="5:44" x14ac:dyDescent="0.2">
      <c r="E5356" s="28"/>
      <c r="F5356" s="28"/>
      <c r="G5356" s="28"/>
      <c r="H5356" s="28"/>
      <c r="I5356" s="28"/>
      <c r="J5356" s="28"/>
      <c r="K5356" s="28"/>
      <c r="L5356" s="28"/>
      <c r="M5356" s="28"/>
      <c r="N5356" s="28"/>
      <c r="O5356" s="28"/>
      <c r="P5356" s="28"/>
      <c r="Q5356" s="28"/>
      <c r="R5356" s="28"/>
      <c r="S5356" s="28"/>
      <c r="T5356" s="28"/>
      <c r="U5356" s="28"/>
      <c r="V5356" s="28"/>
      <c r="W5356" s="28"/>
      <c r="X5356" s="28"/>
      <c r="Y5356" s="28"/>
      <c r="Z5356" s="28"/>
      <c r="AA5356" s="28"/>
      <c r="AB5356" s="28"/>
      <c r="AC5356" s="28"/>
      <c r="AD5356" s="28"/>
      <c r="AE5356" s="28"/>
      <c r="AF5356" s="28"/>
      <c r="AG5356" s="28"/>
      <c r="AH5356" s="28"/>
      <c r="AI5356" s="28"/>
      <c r="AJ5356" s="28"/>
      <c r="AK5356" s="28"/>
      <c r="AL5356" s="28"/>
      <c r="AM5356" s="28"/>
      <c r="AN5356" s="28"/>
      <c r="AO5356" s="28"/>
      <c r="AP5356" s="28"/>
      <c r="AQ5356" s="28"/>
      <c r="AR5356" s="28"/>
    </row>
    <row r="5357" spans="5:44" x14ac:dyDescent="0.2">
      <c r="E5357" s="28"/>
      <c r="F5357" s="28"/>
      <c r="G5357" s="28"/>
      <c r="H5357" s="28"/>
      <c r="I5357" s="28"/>
      <c r="J5357" s="28"/>
      <c r="K5357" s="28"/>
      <c r="L5357" s="28"/>
      <c r="M5357" s="28"/>
      <c r="N5357" s="28"/>
      <c r="O5357" s="28"/>
      <c r="P5357" s="28"/>
      <c r="Q5357" s="28"/>
      <c r="R5357" s="28"/>
      <c r="S5357" s="28"/>
      <c r="T5357" s="28"/>
      <c r="U5357" s="28"/>
      <c r="V5357" s="28"/>
      <c r="W5357" s="28"/>
      <c r="X5357" s="28"/>
      <c r="Y5357" s="28"/>
      <c r="Z5357" s="28"/>
      <c r="AA5357" s="28"/>
      <c r="AB5357" s="28"/>
      <c r="AC5357" s="28"/>
      <c r="AD5357" s="28"/>
      <c r="AE5357" s="28"/>
      <c r="AF5357" s="28"/>
      <c r="AG5357" s="28"/>
      <c r="AH5357" s="28"/>
      <c r="AI5357" s="28"/>
      <c r="AJ5357" s="28"/>
      <c r="AK5357" s="28"/>
      <c r="AL5357" s="28"/>
      <c r="AM5357" s="28"/>
      <c r="AN5357" s="28"/>
      <c r="AO5357" s="28"/>
      <c r="AP5357" s="28"/>
      <c r="AQ5357" s="28"/>
      <c r="AR5357" s="28"/>
    </row>
    <row r="5358" spans="5:44" x14ac:dyDescent="0.2">
      <c r="E5358" s="28"/>
      <c r="F5358" s="28"/>
      <c r="G5358" s="28"/>
      <c r="H5358" s="28"/>
      <c r="I5358" s="28"/>
      <c r="J5358" s="28"/>
      <c r="K5358" s="28"/>
      <c r="L5358" s="28"/>
      <c r="M5358" s="28"/>
      <c r="N5358" s="28"/>
      <c r="O5358" s="28"/>
      <c r="P5358" s="28"/>
      <c r="Q5358" s="28"/>
      <c r="R5358" s="28"/>
      <c r="S5358" s="28"/>
      <c r="T5358" s="28"/>
      <c r="U5358" s="28"/>
      <c r="V5358" s="28"/>
      <c r="W5358" s="28"/>
      <c r="X5358" s="28"/>
      <c r="Y5358" s="28"/>
      <c r="Z5358" s="28"/>
      <c r="AA5358" s="28"/>
      <c r="AB5358" s="28"/>
      <c r="AC5358" s="28"/>
      <c r="AD5358" s="28"/>
      <c r="AE5358" s="28"/>
      <c r="AF5358" s="28"/>
      <c r="AG5358" s="28"/>
      <c r="AH5358" s="28"/>
      <c r="AI5358" s="28"/>
      <c r="AJ5358" s="28"/>
      <c r="AK5358" s="28"/>
      <c r="AL5358" s="28"/>
      <c r="AM5358" s="28"/>
      <c r="AN5358" s="28"/>
      <c r="AO5358" s="28"/>
      <c r="AP5358" s="28"/>
      <c r="AQ5358" s="28"/>
      <c r="AR5358" s="28"/>
    </row>
    <row r="5359" spans="5:44" x14ac:dyDescent="0.2">
      <c r="E5359" s="28"/>
      <c r="F5359" s="28"/>
      <c r="G5359" s="28"/>
      <c r="H5359" s="28"/>
      <c r="I5359" s="28"/>
      <c r="J5359" s="28"/>
      <c r="K5359" s="28"/>
      <c r="L5359" s="28"/>
      <c r="M5359" s="28"/>
      <c r="N5359" s="28"/>
      <c r="O5359" s="28"/>
      <c r="P5359" s="28"/>
      <c r="Q5359" s="28"/>
      <c r="R5359" s="28"/>
      <c r="S5359" s="28"/>
      <c r="T5359" s="28"/>
      <c r="U5359" s="28"/>
      <c r="V5359" s="28"/>
      <c r="W5359" s="28"/>
      <c r="X5359" s="28"/>
      <c r="Y5359" s="28"/>
      <c r="Z5359" s="28"/>
      <c r="AA5359" s="28"/>
      <c r="AB5359" s="28"/>
      <c r="AC5359" s="28"/>
      <c r="AD5359" s="28"/>
      <c r="AE5359" s="28"/>
      <c r="AF5359" s="28"/>
      <c r="AG5359" s="28"/>
      <c r="AH5359" s="28"/>
      <c r="AI5359" s="28"/>
      <c r="AJ5359" s="28"/>
      <c r="AK5359" s="28"/>
      <c r="AL5359" s="28"/>
      <c r="AM5359" s="28"/>
      <c r="AN5359" s="28"/>
      <c r="AO5359" s="28"/>
      <c r="AP5359" s="28"/>
      <c r="AQ5359" s="28"/>
      <c r="AR5359" s="28"/>
    </row>
    <row r="5360" spans="5:44" x14ac:dyDescent="0.2">
      <c r="E5360" s="28"/>
      <c r="F5360" s="28"/>
      <c r="G5360" s="28"/>
      <c r="H5360" s="28"/>
      <c r="I5360" s="28"/>
      <c r="J5360" s="28"/>
      <c r="K5360" s="28"/>
      <c r="L5360" s="28"/>
      <c r="M5360" s="28"/>
      <c r="N5360" s="28"/>
      <c r="O5360" s="28"/>
      <c r="P5360" s="28"/>
      <c r="Q5360" s="28"/>
      <c r="R5360" s="28"/>
      <c r="S5360" s="28"/>
      <c r="T5360" s="28"/>
      <c r="U5360" s="28"/>
      <c r="V5360" s="28"/>
      <c r="W5360" s="28"/>
      <c r="X5360" s="28"/>
      <c r="Y5360" s="28"/>
      <c r="Z5360" s="28"/>
      <c r="AA5360" s="28"/>
      <c r="AB5360" s="28"/>
      <c r="AC5360" s="28"/>
      <c r="AD5360" s="28"/>
      <c r="AE5360" s="28"/>
      <c r="AF5360" s="28"/>
      <c r="AG5360" s="28"/>
      <c r="AH5360" s="28"/>
      <c r="AI5360" s="28"/>
      <c r="AJ5360" s="28"/>
      <c r="AK5360" s="28"/>
      <c r="AL5360" s="28"/>
      <c r="AM5360" s="28"/>
      <c r="AN5360" s="28"/>
      <c r="AO5360" s="28"/>
      <c r="AP5360" s="28"/>
      <c r="AQ5360" s="28"/>
      <c r="AR5360" s="28"/>
    </row>
    <row r="5361" spans="5:44" x14ac:dyDescent="0.2">
      <c r="E5361" s="28"/>
      <c r="F5361" s="28"/>
      <c r="G5361" s="28"/>
      <c r="H5361" s="28"/>
      <c r="I5361" s="28"/>
      <c r="J5361" s="28"/>
      <c r="K5361" s="28"/>
      <c r="L5361" s="28"/>
      <c r="M5361" s="28"/>
      <c r="N5361" s="28"/>
      <c r="O5361" s="28"/>
      <c r="P5361" s="28"/>
      <c r="Q5361" s="28"/>
      <c r="R5361" s="28"/>
      <c r="S5361" s="28"/>
      <c r="T5361" s="28"/>
      <c r="U5361" s="28"/>
      <c r="V5361" s="28"/>
      <c r="W5361" s="28"/>
      <c r="X5361" s="28"/>
      <c r="Y5361" s="28"/>
      <c r="Z5361" s="28"/>
      <c r="AA5361" s="28"/>
      <c r="AB5361" s="28"/>
      <c r="AC5361" s="28"/>
      <c r="AD5361" s="28"/>
      <c r="AE5361" s="28"/>
      <c r="AF5361" s="28"/>
      <c r="AG5361" s="28"/>
      <c r="AH5361" s="28"/>
      <c r="AI5361" s="28"/>
      <c r="AJ5361" s="28"/>
      <c r="AK5361" s="28"/>
      <c r="AL5361" s="28"/>
      <c r="AM5361" s="28"/>
      <c r="AN5361" s="28"/>
      <c r="AO5361" s="28"/>
      <c r="AP5361" s="28"/>
      <c r="AQ5361" s="28"/>
      <c r="AR5361" s="28"/>
    </row>
    <row r="5362" spans="5:44" x14ac:dyDescent="0.2">
      <c r="E5362" s="28"/>
      <c r="F5362" s="28"/>
      <c r="G5362" s="28"/>
      <c r="H5362" s="28"/>
      <c r="I5362" s="28"/>
      <c r="J5362" s="28"/>
      <c r="K5362" s="28"/>
      <c r="L5362" s="28"/>
      <c r="M5362" s="28"/>
      <c r="N5362" s="28"/>
      <c r="O5362" s="28"/>
      <c r="P5362" s="28"/>
      <c r="Q5362" s="28"/>
      <c r="R5362" s="28"/>
      <c r="S5362" s="28"/>
      <c r="T5362" s="28"/>
      <c r="U5362" s="28"/>
      <c r="V5362" s="28"/>
      <c r="W5362" s="28"/>
      <c r="X5362" s="28"/>
      <c r="Y5362" s="28"/>
      <c r="Z5362" s="28"/>
      <c r="AA5362" s="28"/>
      <c r="AB5362" s="28"/>
      <c r="AC5362" s="28"/>
      <c r="AD5362" s="28"/>
      <c r="AE5362" s="28"/>
      <c r="AF5362" s="28"/>
      <c r="AG5362" s="28"/>
      <c r="AH5362" s="28"/>
      <c r="AI5362" s="28"/>
      <c r="AJ5362" s="28"/>
      <c r="AK5362" s="28"/>
      <c r="AL5362" s="28"/>
      <c r="AM5362" s="28"/>
      <c r="AN5362" s="28"/>
      <c r="AO5362" s="28"/>
      <c r="AP5362" s="28"/>
      <c r="AQ5362" s="28"/>
      <c r="AR5362" s="28"/>
    </row>
    <row r="5363" spans="5:44" x14ac:dyDescent="0.2">
      <c r="E5363" s="28"/>
      <c r="F5363" s="28"/>
      <c r="G5363" s="28"/>
      <c r="H5363" s="28"/>
      <c r="I5363" s="28"/>
      <c r="J5363" s="28"/>
      <c r="K5363" s="28"/>
      <c r="L5363" s="28"/>
      <c r="M5363" s="28"/>
      <c r="N5363" s="28"/>
      <c r="O5363" s="28"/>
      <c r="P5363" s="28"/>
      <c r="Q5363" s="28"/>
      <c r="R5363" s="28"/>
      <c r="S5363" s="28"/>
      <c r="T5363" s="28"/>
      <c r="U5363" s="28"/>
      <c r="V5363" s="28"/>
      <c r="W5363" s="28"/>
      <c r="X5363" s="28"/>
      <c r="Y5363" s="28"/>
      <c r="Z5363" s="28"/>
      <c r="AA5363" s="28"/>
      <c r="AB5363" s="28"/>
      <c r="AC5363" s="28"/>
      <c r="AD5363" s="28"/>
      <c r="AE5363" s="28"/>
      <c r="AF5363" s="28"/>
      <c r="AG5363" s="28"/>
      <c r="AH5363" s="28"/>
      <c r="AI5363" s="28"/>
      <c r="AJ5363" s="28"/>
      <c r="AK5363" s="28"/>
      <c r="AL5363" s="28"/>
      <c r="AM5363" s="28"/>
      <c r="AN5363" s="28"/>
      <c r="AO5363" s="28"/>
      <c r="AP5363" s="28"/>
      <c r="AQ5363" s="28"/>
      <c r="AR5363" s="28"/>
    </row>
    <row r="5364" spans="5:44" x14ac:dyDescent="0.2">
      <c r="E5364" s="28"/>
      <c r="F5364" s="28"/>
      <c r="G5364" s="28"/>
      <c r="H5364" s="28"/>
      <c r="I5364" s="28"/>
      <c r="J5364" s="28"/>
      <c r="K5364" s="28"/>
      <c r="L5364" s="28"/>
      <c r="M5364" s="28"/>
      <c r="N5364" s="28"/>
      <c r="O5364" s="28"/>
      <c r="P5364" s="28"/>
      <c r="Q5364" s="28"/>
      <c r="R5364" s="28"/>
      <c r="S5364" s="28"/>
      <c r="T5364" s="28"/>
      <c r="U5364" s="28"/>
      <c r="V5364" s="28"/>
      <c r="W5364" s="28"/>
      <c r="X5364" s="28"/>
      <c r="Y5364" s="28"/>
      <c r="Z5364" s="28"/>
      <c r="AA5364" s="28"/>
      <c r="AB5364" s="28"/>
      <c r="AC5364" s="28"/>
      <c r="AD5364" s="28"/>
      <c r="AE5364" s="28"/>
      <c r="AF5364" s="28"/>
      <c r="AG5364" s="28"/>
      <c r="AH5364" s="28"/>
      <c r="AI5364" s="28"/>
      <c r="AJ5364" s="28"/>
      <c r="AK5364" s="28"/>
      <c r="AL5364" s="28"/>
      <c r="AM5364" s="28"/>
      <c r="AN5364" s="28"/>
      <c r="AO5364" s="28"/>
      <c r="AP5364" s="28"/>
      <c r="AQ5364" s="28"/>
      <c r="AR5364" s="28"/>
    </row>
    <row r="5365" spans="5:44" x14ac:dyDescent="0.2">
      <c r="E5365" s="28"/>
      <c r="F5365" s="28"/>
      <c r="G5365" s="28"/>
      <c r="H5365" s="28"/>
      <c r="I5365" s="28"/>
      <c r="J5365" s="28"/>
      <c r="K5365" s="28"/>
      <c r="L5365" s="28"/>
      <c r="M5365" s="28"/>
      <c r="N5365" s="28"/>
      <c r="O5365" s="28"/>
      <c r="P5365" s="28"/>
      <c r="Q5365" s="28"/>
      <c r="R5365" s="28"/>
      <c r="S5365" s="28"/>
      <c r="T5365" s="28"/>
      <c r="U5365" s="28"/>
      <c r="V5365" s="28"/>
      <c r="W5365" s="28"/>
      <c r="X5365" s="28"/>
      <c r="Y5365" s="28"/>
      <c r="Z5365" s="28"/>
      <c r="AA5365" s="28"/>
      <c r="AB5365" s="28"/>
      <c r="AC5365" s="28"/>
      <c r="AD5365" s="28"/>
      <c r="AE5365" s="28"/>
      <c r="AF5365" s="28"/>
      <c r="AG5365" s="28"/>
      <c r="AH5365" s="28"/>
      <c r="AI5365" s="28"/>
      <c r="AJ5365" s="28"/>
      <c r="AK5365" s="28"/>
      <c r="AL5365" s="28"/>
      <c r="AM5365" s="28"/>
      <c r="AN5365" s="28"/>
      <c r="AO5365" s="28"/>
      <c r="AP5365" s="28"/>
      <c r="AQ5365" s="28"/>
      <c r="AR5365" s="28"/>
    </row>
    <row r="5366" spans="5:44" x14ac:dyDescent="0.2">
      <c r="E5366" s="28"/>
      <c r="F5366" s="28"/>
      <c r="G5366" s="28"/>
      <c r="H5366" s="28"/>
      <c r="I5366" s="28"/>
      <c r="J5366" s="28"/>
      <c r="K5366" s="28"/>
      <c r="L5366" s="28"/>
      <c r="M5366" s="28"/>
      <c r="N5366" s="28"/>
      <c r="O5366" s="28"/>
      <c r="P5366" s="28"/>
      <c r="Q5366" s="28"/>
      <c r="R5366" s="28"/>
      <c r="S5366" s="28"/>
      <c r="T5366" s="28"/>
      <c r="U5366" s="28"/>
      <c r="V5366" s="28"/>
      <c r="W5366" s="28"/>
      <c r="X5366" s="28"/>
      <c r="Y5366" s="28"/>
      <c r="Z5366" s="28"/>
      <c r="AA5366" s="28"/>
      <c r="AB5366" s="28"/>
      <c r="AC5366" s="28"/>
      <c r="AD5366" s="28"/>
      <c r="AE5366" s="28"/>
      <c r="AF5366" s="28"/>
      <c r="AG5366" s="28"/>
      <c r="AH5366" s="28"/>
      <c r="AI5366" s="28"/>
      <c r="AJ5366" s="28"/>
      <c r="AK5366" s="28"/>
      <c r="AL5366" s="28"/>
      <c r="AM5366" s="28"/>
      <c r="AN5366" s="28"/>
      <c r="AO5366" s="28"/>
      <c r="AP5366" s="28"/>
      <c r="AQ5366" s="28"/>
      <c r="AR5366" s="28"/>
    </row>
    <row r="5367" spans="5:44" x14ac:dyDescent="0.2">
      <c r="E5367" s="28"/>
      <c r="F5367" s="28"/>
      <c r="G5367" s="28"/>
      <c r="H5367" s="28"/>
      <c r="I5367" s="28"/>
      <c r="J5367" s="28"/>
      <c r="K5367" s="28"/>
      <c r="L5367" s="28"/>
      <c r="M5367" s="28"/>
      <c r="N5367" s="28"/>
      <c r="O5367" s="28"/>
      <c r="P5367" s="28"/>
      <c r="Q5367" s="28"/>
      <c r="R5367" s="28"/>
      <c r="S5367" s="28"/>
      <c r="T5367" s="28"/>
      <c r="U5367" s="28"/>
      <c r="V5367" s="28"/>
      <c r="W5367" s="28"/>
      <c r="X5367" s="28"/>
      <c r="Y5367" s="28"/>
      <c r="Z5367" s="28"/>
      <c r="AA5367" s="28"/>
      <c r="AB5367" s="28"/>
      <c r="AC5367" s="28"/>
      <c r="AD5367" s="28"/>
      <c r="AE5367" s="28"/>
      <c r="AF5367" s="28"/>
      <c r="AG5367" s="28"/>
      <c r="AH5367" s="28"/>
      <c r="AI5367" s="28"/>
      <c r="AJ5367" s="28"/>
      <c r="AK5367" s="28"/>
      <c r="AL5367" s="28"/>
      <c r="AM5367" s="28"/>
      <c r="AN5367" s="28"/>
      <c r="AO5367" s="28"/>
      <c r="AP5367" s="28"/>
      <c r="AQ5367" s="28"/>
      <c r="AR5367" s="28"/>
    </row>
    <row r="5368" spans="5:44" x14ac:dyDescent="0.2">
      <c r="E5368" s="28"/>
      <c r="F5368" s="28"/>
      <c r="G5368" s="28"/>
      <c r="H5368" s="28"/>
      <c r="I5368" s="28"/>
      <c r="J5368" s="28"/>
      <c r="K5368" s="28"/>
      <c r="L5368" s="28"/>
      <c r="M5368" s="28"/>
      <c r="N5368" s="28"/>
      <c r="O5368" s="28"/>
      <c r="P5368" s="28"/>
      <c r="Q5368" s="28"/>
      <c r="R5368" s="28"/>
      <c r="S5368" s="28"/>
      <c r="T5368" s="28"/>
      <c r="U5368" s="28"/>
      <c r="V5368" s="28"/>
      <c r="W5368" s="28"/>
      <c r="X5368" s="28"/>
      <c r="Y5368" s="28"/>
      <c r="Z5368" s="28"/>
      <c r="AA5368" s="28"/>
      <c r="AB5368" s="28"/>
      <c r="AC5368" s="28"/>
      <c r="AD5368" s="28"/>
      <c r="AE5368" s="28"/>
      <c r="AF5368" s="28"/>
      <c r="AG5368" s="28"/>
      <c r="AH5368" s="28"/>
      <c r="AI5368" s="28"/>
      <c r="AJ5368" s="28"/>
      <c r="AK5368" s="28"/>
      <c r="AL5368" s="28"/>
      <c r="AM5368" s="28"/>
      <c r="AN5368" s="28"/>
      <c r="AO5368" s="28"/>
      <c r="AP5368" s="28"/>
      <c r="AQ5368" s="28"/>
      <c r="AR5368" s="28"/>
    </row>
    <row r="5369" spans="5:44" x14ac:dyDescent="0.2">
      <c r="E5369" s="28"/>
      <c r="F5369" s="28"/>
      <c r="G5369" s="28"/>
      <c r="H5369" s="28"/>
      <c r="I5369" s="28"/>
      <c r="J5369" s="28"/>
      <c r="K5369" s="28"/>
      <c r="L5369" s="28"/>
      <c r="M5369" s="28"/>
      <c r="N5369" s="28"/>
      <c r="O5369" s="28"/>
      <c r="P5369" s="28"/>
      <c r="Q5369" s="28"/>
      <c r="R5369" s="28"/>
      <c r="S5369" s="28"/>
      <c r="T5369" s="28"/>
      <c r="U5369" s="28"/>
      <c r="V5369" s="28"/>
      <c r="W5369" s="28"/>
      <c r="X5369" s="28"/>
      <c r="Y5369" s="28"/>
      <c r="Z5369" s="28"/>
      <c r="AA5369" s="28"/>
      <c r="AB5369" s="28"/>
      <c r="AC5369" s="28"/>
      <c r="AD5369" s="28"/>
      <c r="AE5369" s="28"/>
      <c r="AF5369" s="28"/>
      <c r="AG5369" s="28"/>
      <c r="AH5369" s="28"/>
      <c r="AI5369" s="28"/>
      <c r="AJ5369" s="28"/>
      <c r="AK5369" s="28"/>
      <c r="AL5369" s="28"/>
      <c r="AM5369" s="28"/>
      <c r="AN5369" s="28"/>
      <c r="AO5369" s="28"/>
      <c r="AP5369" s="28"/>
      <c r="AQ5369" s="28"/>
      <c r="AR5369" s="28"/>
    </row>
    <row r="5370" spans="5:44" x14ac:dyDescent="0.2">
      <c r="E5370" s="28"/>
      <c r="F5370" s="28"/>
      <c r="G5370" s="28"/>
      <c r="H5370" s="28"/>
      <c r="I5370" s="28"/>
      <c r="J5370" s="28"/>
      <c r="K5370" s="28"/>
      <c r="L5370" s="28"/>
      <c r="M5370" s="28"/>
      <c r="N5370" s="28"/>
      <c r="O5370" s="28"/>
      <c r="P5370" s="28"/>
      <c r="Q5370" s="28"/>
      <c r="R5370" s="28"/>
      <c r="S5370" s="28"/>
      <c r="T5370" s="28"/>
      <c r="U5370" s="28"/>
      <c r="V5370" s="28"/>
      <c r="W5370" s="28"/>
      <c r="X5370" s="28"/>
      <c r="Y5370" s="28"/>
      <c r="Z5370" s="28"/>
      <c r="AA5370" s="28"/>
      <c r="AB5370" s="28"/>
      <c r="AC5370" s="28"/>
      <c r="AD5370" s="28"/>
      <c r="AE5370" s="28"/>
      <c r="AF5370" s="28"/>
      <c r="AG5370" s="28"/>
      <c r="AH5370" s="28"/>
      <c r="AI5370" s="28"/>
      <c r="AJ5370" s="28"/>
      <c r="AK5370" s="28"/>
      <c r="AL5370" s="28"/>
      <c r="AM5370" s="28"/>
      <c r="AN5370" s="28"/>
      <c r="AO5370" s="28"/>
      <c r="AP5370" s="28"/>
      <c r="AQ5370" s="28"/>
      <c r="AR5370" s="28"/>
    </row>
    <row r="5371" spans="5:44" x14ac:dyDescent="0.2">
      <c r="E5371" s="28"/>
      <c r="F5371" s="28"/>
      <c r="G5371" s="28"/>
      <c r="H5371" s="28"/>
      <c r="I5371" s="28"/>
      <c r="J5371" s="28"/>
      <c r="K5371" s="28"/>
      <c r="L5371" s="28"/>
      <c r="M5371" s="28"/>
      <c r="N5371" s="28"/>
      <c r="O5371" s="28"/>
      <c r="P5371" s="28"/>
      <c r="Q5371" s="28"/>
      <c r="R5371" s="28"/>
      <c r="S5371" s="28"/>
      <c r="T5371" s="28"/>
      <c r="U5371" s="28"/>
      <c r="V5371" s="28"/>
      <c r="W5371" s="28"/>
      <c r="X5371" s="28"/>
      <c r="Y5371" s="28"/>
      <c r="Z5371" s="28"/>
      <c r="AA5371" s="28"/>
      <c r="AB5371" s="28"/>
      <c r="AC5371" s="28"/>
      <c r="AD5371" s="28"/>
      <c r="AE5371" s="28"/>
      <c r="AF5371" s="28"/>
      <c r="AG5371" s="28"/>
      <c r="AH5371" s="28"/>
      <c r="AI5371" s="28"/>
      <c r="AJ5371" s="28"/>
      <c r="AK5371" s="28"/>
      <c r="AL5371" s="28"/>
      <c r="AM5371" s="28"/>
      <c r="AN5371" s="28"/>
      <c r="AO5371" s="28"/>
      <c r="AP5371" s="28"/>
      <c r="AQ5371" s="28"/>
      <c r="AR5371" s="28"/>
    </row>
    <row r="5372" spans="5:44" x14ac:dyDescent="0.2">
      <c r="E5372" s="28"/>
      <c r="F5372" s="28"/>
      <c r="G5372" s="28"/>
      <c r="H5372" s="28"/>
      <c r="I5372" s="28"/>
      <c r="J5372" s="28"/>
      <c r="K5372" s="28"/>
      <c r="L5372" s="28"/>
      <c r="M5372" s="28"/>
      <c r="N5372" s="28"/>
      <c r="O5372" s="28"/>
      <c r="P5372" s="28"/>
      <c r="Q5372" s="28"/>
      <c r="R5372" s="28"/>
      <c r="S5372" s="28"/>
      <c r="T5372" s="28"/>
      <c r="U5372" s="28"/>
      <c r="V5372" s="28"/>
      <c r="W5372" s="28"/>
      <c r="X5372" s="28"/>
      <c r="Y5372" s="28"/>
      <c r="Z5372" s="28"/>
      <c r="AA5372" s="28"/>
      <c r="AB5372" s="28"/>
      <c r="AC5372" s="28"/>
      <c r="AD5372" s="28"/>
      <c r="AE5372" s="28"/>
      <c r="AF5372" s="28"/>
      <c r="AG5372" s="28"/>
      <c r="AH5372" s="28"/>
      <c r="AI5372" s="28"/>
      <c r="AJ5372" s="28"/>
      <c r="AK5372" s="28"/>
      <c r="AL5372" s="28"/>
      <c r="AM5372" s="28"/>
      <c r="AN5372" s="28"/>
      <c r="AO5372" s="28"/>
      <c r="AP5372" s="28"/>
      <c r="AQ5372" s="28"/>
      <c r="AR5372" s="28"/>
    </row>
    <row r="5373" spans="5:44" x14ac:dyDescent="0.2">
      <c r="E5373" s="28"/>
      <c r="F5373" s="28"/>
      <c r="G5373" s="28"/>
      <c r="H5373" s="28"/>
      <c r="I5373" s="28"/>
      <c r="J5373" s="28"/>
      <c r="K5373" s="28"/>
      <c r="L5373" s="28"/>
      <c r="M5373" s="28"/>
      <c r="N5373" s="28"/>
      <c r="O5373" s="28"/>
      <c r="P5373" s="28"/>
      <c r="Q5373" s="28"/>
      <c r="R5373" s="28"/>
      <c r="S5373" s="28"/>
      <c r="T5373" s="28"/>
      <c r="U5373" s="28"/>
      <c r="V5373" s="28"/>
      <c r="W5373" s="28"/>
      <c r="X5373" s="28"/>
      <c r="Y5373" s="28"/>
      <c r="Z5373" s="28"/>
      <c r="AA5373" s="28"/>
      <c r="AB5373" s="28"/>
      <c r="AC5373" s="28"/>
      <c r="AD5373" s="28"/>
      <c r="AE5373" s="28"/>
      <c r="AF5373" s="28"/>
      <c r="AG5373" s="28"/>
      <c r="AH5373" s="28"/>
      <c r="AI5373" s="28"/>
      <c r="AJ5373" s="28"/>
      <c r="AK5373" s="28"/>
      <c r="AL5373" s="28"/>
      <c r="AM5373" s="28"/>
      <c r="AN5373" s="28"/>
      <c r="AO5373" s="28"/>
      <c r="AP5373" s="28"/>
      <c r="AQ5373" s="28"/>
      <c r="AR5373" s="28"/>
    </row>
    <row r="5374" spans="5:44" x14ac:dyDescent="0.2">
      <c r="E5374" s="28"/>
      <c r="F5374" s="28"/>
      <c r="G5374" s="28"/>
      <c r="H5374" s="28"/>
      <c r="I5374" s="28"/>
      <c r="J5374" s="28"/>
      <c r="K5374" s="28"/>
      <c r="L5374" s="28"/>
      <c r="M5374" s="28"/>
      <c r="N5374" s="28"/>
      <c r="O5374" s="28"/>
      <c r="P5374" s="28"/>
      <c r="Q5374" s="28"/>
      <c r="R5374" s="28"/>
      <c r="S5374" s="28"/>
      <c r="T5374" s="28"/>
      <c r="U5374" s="28"/>
      <c r="V5374" s="28"/>
      <c r="W5374" s="28"/>
      <c r="X5374" s="28"/>
      <c r="Y5374" s="28"/>
      <c r="Z5374" s="28"/>
      <c r="AA5374" s="28"/>
      <c r="AB5374" s="28"/>
      <c r="AC5374" s="28"/>
      <c r="AD5374" s="28"/>
      <c r="AE5374" s="28"/>
      <c r="AF5374" s="28"/>
      <c r="AG5374" s="28"/>
      <c r="AH5374" s="28"/>
      <c r="AI5374" s="28"/>
      <c r="AJ5374" s="28"/>
      <c r="AK5374" s="28"/>
      <c r="AL5374" s="28"/>
      <c r="AM5374" s="28"/>
      <c r="AN5374" s="28"/>
      <c r="AO5374" s="28"/>
      <c r="AP5374" s="28"/>
      <c r="AQ5374" s="28"/>
      <c r="AR5374" s="28"/>
    </row>
    <row r="5375" spans="5:44" x14ac:dyDescent="0.2">
      <c r="E5375" s="28"/>
      <c r="F5375" s="28"/>
      <c r="G5375" s="28"/>
      <c r="H5375" s="28"/>
      <c r="I5375" s="28"/>
      <c r="J5375" s="28"/>
      <c r="K5375" s="28"/>
      <c r="L5375" s="28"/>
      <c r="M5375" s="28"/>
      <c r="N5375" s="28"/>
      <c r="O5375" s="28"/>
      <c r="P5375" s="28"/>
      <c r="Q5375" s="28"/>
      <c r="R5375" s="28"/>
      <c r="S5375" s="28"/>
      <c r="T5375" s="28"/>
      <c r="U5375" s="28"/>
      <c r="V5375" s="28"/>
      <c r="W5375" s="28"/>
      <c r="X5375" s="28"/>
      <c r="Y5375" s="28"/>
      <c r="Z5375" s="28"/>
      <c r="AA5375" s="28"/>
      <c r="AB5375" s="28"/>
      <c r="AC5375" s="28"/>
      <c r="AD5375" s="28"/>
      <c r="AE5375" s="28"/>
      <c r="AF5375" s="28"/>
      <c r="AG5375" s="28"/>
      <c r="AH5375" s="28"/>
      <c r="AI5375" s="28"/>
      <c r="AJ5375" s="28"/>
      <c r="AK5375" s="28"/>
      <c r="AL5375" s="28"/>
      <c r="AM5375" s="28"/>
      <c r="AN5375" s="28"/>
      <c r="AO5375" s="28"/>
      <c r="AP5375" s="28"/>
      <c r="AQ5375" s="28"/>
      <c r="AR5375" s="28"/>
    </row>
    <row r="5376" spans="5:44" x14ac:dyDescent="0.2">
      <c r="E5376" s="28"/>
      <c r="F5376" s="28"/>
      <c r="G5376" s="28"/>
      <c r="H5376" s="28"/>
      <c r="I5376" s="28"/>
      <c r="J5376" s="28"/>
      <c r="K5376" s="28"/>
      <c r="L5376" s="28"/>
      <c r="M5376" s="28"/>
      <c r="N5376" s="28"/>
      <c r="O5376" s="28"/>
      <c r="P5376" s="28"/>
      <c r="Q5376" s="28"/>
      <c r="R5376" s="28"/>
      <c r="S5376" s="28"/>
      <c r="T5376" s="28"/>
      <c r="U5376" s="28"/>
      <c r="V5376" s="28"/>
      <c r="W5376" s="28"/>
      <c r="X5376" s="28"/>
      <c r="Y5376" s="28"/>
      <c r="Z5376" s="28"/>
      <c r="AA5376" s="28"/>
      <c r="AB5376" s="28"/>
      <c r="AC5376" s="28"/>
      <c r="AD5376" s="28"/>
      <c r="AE5376" s="28"/>
      <c r="AF5376" s="28"/>
      <c r="AG5376" s="28"/>
      <c r="AH5376" s="28"/>
      <c r="AI5376" s="28"/>
      <c r="AJ5376" s="28"/>
      <c r="AK5376" s="28"/>
      <c r="AL5376" s="28"/>
      <c r="AM5376" s="28"/>
      <c r="AN5376" s="28"/>
      <c r="AO5376" s="28"/>
      <c r="AP5376" s="28"/>
      <c r="AQ5376" s="28"/>
      <c r="AR5376" s="28"/>
    </row>
    <row r="5377" spans="5:44" x14ac:dyDescent="0.2">
      <c r="E5377" s="28"/>
      <c r="F5377" s="28"/>
      <c r="G5377" s="28"/>
      <c r="H5377" s="28"/>
      <c r="I5377" s="28"/>
      <c r="J5377" s="28"/>
      <c r="K5377" s="28"/>
      <c r="L5377" s="28"/>
      <c r="M5377" s="28"/>
      <c r="N5377" s="28"/>
      <c r="O5377" s="28"/>
      <c r="P5377" s="28"/>
      <c r="Q5377" s="28"/>
      <c r="R5377" s="28"/>
      <c r="S5377" s="28"/>
      <c r="T5377" s="28"/>
      <c r="U5377" s="28"/>
      <c r="V5377" s="28"/>
      <c r="W5377" s="28"/>
      <c r="X5377" s="28"/>
      <c r="Y5377" s="28"/>
      <c r="Z5377" s="28"/>
      <c r="AA5377" s="28"/>
      <c r="AB5377" s="28"/>
      <c r="AC5377" s="28"/>
      <c r="AD5377" s="28"/>
      <c r="AE5377" s="28"/>
      <c r="AF5377" s="28"/>
      <c r="AG5377" s="28"/>
      <c r="AH5377" s="28"/>
      <c r="AI5377" s="28"/>
      <c r="AJ5377" s="28"/>
      <c r="AK5377" s="28"/>
      <c r="AL5377" s="28"/>
      <c r="AM5377" s="28"/>
      <c r="AN5377" s="28"/>
      <c r="AO5377" s="28"/>
      <c r="AP5377" s="28"/>
      <c r="AQ5377" s="28"/>
      <c r="AR5377" s="28"/>
    </row>
    <row r="5378" spans="5:44" x14ac:dyDescent="0.2">
      <c r="E5378" s="28"/>
      <c r="F5378" s="28"/>
      <c r="G5378" s="28"/>
      <c r="H5378" s="28"/>
      <c r="I5378" s="28"/>
      <c r="J5378" s="28"/>
      <c r="K5378" s="28"/>
      <c r="L5378" s="28"/>
      <c r="M5378" s="28"/>
      <c r="N5378" s="28"/>
      <c r="O5378" s="28"/>
      <c r="P5378" s="28"/>
      <c r="Q5378" s="28"/>
      <c r="R5378" s="28"/>
      <c r="S5378" s="28"/>
      <c r="T5378" s="28"/>
      <c r="U5378" s="28"/>
      <c r="V5378" s="28"/>
      <c r="W5378" s="28"/>
      <c r="X5378" s="28"/>
      <c r="Y5378" s="28"/>
      <c r="Z5378" s="28"/>
      <c r="AA5378" s="28"/>
      <c r="AB5378" s="28"/>
      <c r="AC5378" s="28"/>
      <c r="AD5378" s="28"/>
      <c r="AE5378" s="28"/>
      <c r="AF5378" s="28"/>
      <c r="AG5378" s="28"/>
      <c r="AH5378" s="28"/>
      <c r="AI5378" s="28"/>
      <c r="AJ5378" s="28"/>
      <c r="AK5378" s="28"/>
      <c r="AL5378" s="28"/>
      <c r="AM5378" s="28"/>
      <c r="AN5378" s="28"/>
      <c r="AO5378" s="28"/>
      <c r="AP5378" s="28"/>
      <c r="AQ5378" s="28"/>
      <c r="AR5378" s="28"/>
    </row>
    <row r="5379" spans="5:44" x14ac:dyDescent="0.2">
      <c r="E5379" s="28"/>
      <c r="F5379" s="28"/>
      <c r="G5379" s="28"/>
      <c r="H5379" s="28"/>
      <c r="I5379" s="28"/>
      <c r="J5379" s="28"/>
      <c r="K5379" s="28"/>
      <c r="L5379" s="28"/>
      <c r="M5379" s="28"/>
      <c r="N5379" s="28"/>
      <c r="O5379" s="28"/>
      <c r="P5379" s="28"/>
      <c r="Q5379" s="28"/>
      <c r="R5379" s="28"/>
      <c r="S5379" s="28"/>
      <c r="T5379" s="28"/>
      <c r="U5379" s="28"/>
      <c r="V5379" s="28"/>
      <c r="W5379" s="28"/>
      <c r="X5379" s="28"/>
      <c r="Y5379" s="28"/>
      <c r="Z5379" s="28"/>
      <c r="AA5379" s="28"/>
      <c r="AB5379" s="28"/>
      <c r="AC5379" s="28"/>
      <c r="AD5379" s="28"/>
      <c r="AE5379" s="28"/>
      <c r="AF5379" s="28"/>
      <c r="AG5379" s="28"/>
      <c r="AH5379" s="28"/>
      <c r="AI5379" s="28"/>
      <c r="AJ5379" s="28"/>
      <c r="AK5379" s="28"/>
      <c r="AL5379" s="28"/>
      <c r="AM5379" s="28"/>
      <c r="AN5379" s="28"/>
      <c r="AO5379" s="28"/>
      <c r="AP5379" s="28"/>
      <c r="AQ5379" s="28"/>
      <c r="AR5379" s="28"/>
    </row>
    <row r="5380" spans="5:44" x14ac:dyDescent="0.2">
      <c r="E5380" s="28"/>
      <c r="F5380" s="28"/>
      <c r="G5380" s="28"/>
      <c r="H5380" s="28"/>
      <c r="I5380" s="28"/>
      <c r="J5380" s="28"/>
      <c r="K5380" s="28"/>
      <c r="L5380" s="28"/>
      <c r="M5380" s="28"/>
      <c r="N5380" s="28"/>
      <c r="O5380" s="28"/>
      <c r="P5380" s="28"/>
      <c r="Q5380" s="28"/>
      <c r="R5380" s="28"/>
      <c r="S5380" s="28"/>
      <c r="T5380" s="28"/>
      <c r="U5380" s="28"/>
      <c r="V5380" s="28"/>
      <c r="W5380" s="28"/>
      <c r="X5380" s="28"/>
      <c r="Y5380" s="28"/>
      <c r="Z5380" s="28"/>
      <c r="AA5380" s="28"/>
      <c r="AB5380" s="28"/>
      <c r="AC5380" s="28"/>
      <c r="AD5380" s="28"/>
      <c r="AE5380" s="28"/>
      <c r="AF5380" s="28"/>
      <c r="AG5380" s="28"/>
      <c r="AH5380" s="28"/>
      <c r="AI5380" s="28"/>
      <c r="AJ5380" s="28"/>
      <c r="AK5380" s="28"/>
      <c r="AL5380" s="28"/>
      <c r="AM5380" s="28"/>
      <c r="AN5380" s="28"/>
      <c r="AO5380" s="28"/>
      <c r="AP5380" s="28"/>
      <c r="AQ5380" s="28"/>
      <c r="AR5380" s="28"/>
    </row>
    <row r="5381" spans="5:44" x14ac:dyDescent="0.2">
      <c r="E5381" s="28"/>
      <c r="F5381" s="28"/>
      <c r="G5381" s="28"/>
      <c r="H5381" s="28"/>
      <c r="I5381" s="28"/>
      <c r="J5381" s="28"/>
      <c r="K5381" s="28"/>
      <c r="L5381" s="28"/>
      <c r="M5381" s="28"/>
      <c r="N5381" s="28"/>
      <c r="O5381" s="28"/>
      <c r="P5381" s="28"/>
      <c r="Q5381" s="28"/>
      <c r="R5381" s="28"/>
      <c r="S5381" s="28"/>
      <c r="T5381" s="28"/>
      <c r="U5381" s="28"/>
      <c r="V5381" s="28"/>
      <c r="W5381" s="28"/>
      <c r="X5381" s="28"/>
      <c r="Y5381" s="28"/>
      <c r="Z5381" s="28"/>
      <c r="AA5381" s="28"/>
      <c r="AB5381" s="28"/>
      <c r="AC5381" s="28"/>
      <c r="AD5381" s="28"/>
      <c r="AE5381" s="28"/>
      <c r="AF5381" s="28"/>
      <c r="AG5381" s="28"/>
      <c r="AH5381" s="28"/>
      <c r="AI5381" s="28"/>
      <c r="AJ5381" s="28"/>
      <c r="AK5381" s="28"/>
      <c r="AL5381" s="28"/>
      <c r="AM5381" s="28"/>
      <c r="AN5381" s="28"/>
      <c r="AO5381" s="28"/>
      <c r="AP5381" s="28"/>
      <c r="AQ5381" s="28"/>
      <c r="AR5381" s="28"/>
    </row>
    <row r="5382" spans="5:44" x14ac:dyDescent="0.2">
      <c r="E5382" s="28"/>
      <c r="F5382" s="28"/>
      <c r="G5382" s="28"/>
      <c r="H5382" s="28"/>
      <c r="I5382" s="28"/>
      <c r="J5382" s="28"/>
      <c r="K5382" s="28"/>
      <c r="L5382" s="28"/>
      <c r="M5382" s="28"/>
      <c r="N5382" s="28"/>
      <c r="O5382" s="28"/>
      <c r="P5382" s="28"/>
      <c r="Q5382" s="28"/>
      <c r="R5382" s="28"/>
      <c r="S5382" s="28"/>
      <c r="T5382" s="28"/>
      <c r="U5382" s="28"/>
      <c r="V5382" s="28"/>
      <c r="W5382" s="28"/>
      <c r="X5382" s="28"/>
      <c r="Y5382" s="28"/>
      <c r="Z5382" s="28"/>
      <c r="AA5382" s="28"/>
      <c r="AB5382" s="28"/>
      <c r="AC5382" s="28"/>
      <c r="AD5382" s="28"/>
      <c r="AE5382" s="28"/>
      <c r="AF5382" s="28"/>
      <c r="AG5382" s="28"/>
      <c r="AH5382" s="28"/>
      <c r="AI5382" s="28"/>
      <c r="AJ5382" s="28"/>
      <c r="AK5382" s="28"/>
      <c r="AL5382" s="28"/>
      <c r="AM5382" s="28"/>
      <c r="AN5382" s="28"/>
      <c r="AO5382" s="28"/>
      <c r="AP5382" s="28"/>
      <c r="AQ5382" s="28"/>
      <c r="AR5382" s="28"/>
    </row>
    <row r="5383" spans="5:44" x14ac:dyDescent="0.2">
      <c r="E5383" s="28"/>
      <c r="F5383" s="28"/>
      <c r="G5383" s="28"/>
      <c r="H5383" s="28"/>
      <c r="I5383" s="28"/>
      <c r="J5383" s="28"/>
      <c r="K5383" s="28"/>
      <c r="L5383" s="28"/>
      <c r="M5383" s="28"/>
      <c r="N5383" s="28"/>
      <c r="O5383" s="28"/>
      <c r="P5383" s="28"/>
      <c r="Q5383" s="28"/>
      <c r="R5383" s="28"/>
      <c r="S5383" s="28"/>
      <c r="T5383" s="28"/>
      <c r="U5383" s="28"/>
      <c r="V5383" s="28"/>
      <c r="W5383" s="28"/>
      <c r="X5383" s="28"/>
      <c r="Y5383" s="28"/>
      <c r="Z5383" s="28"/>
      <c r="AA5383" s="28"/>
      <c r="AB5383" s="28"/>
      <c r="AC5383" s="28"/>
      <c r="AD5383" s="28"/>
      <c r="AE5383" s="28"/>
      <c r="AF5383" s="28"/>
      <c r="AG5383" s="28"/>
      <c r="AH5383" s="28"/>
      <c r="AI5383" s="28"/>
      <c r="AJ5383" s="28"/>
      <c r="AK5383" s="28"/>
      <c r="AL5383" s="28"/>
      <c r="AM5383" s="28"/>
      <c r="AN5383" s="28"/>
      <c r="AO5383" s="28"/>
      <c r="AP5383" s="28"/>
      <c r="AQ5383" s="28"/>
      <c r="AR5383" s="28"/>
    </row>
    <row r="5384" spans="5:44" x14ac:dyDescent="0.2">
      <c r="E5384" s="28"/>
      <c r="F5384" s="28"/>
      <c r="G5384" s="28"/>
      <c r="H5384" s="28"/>
      <c r="I5384" s="28"/>
      <c r="J5384" s="28"/>
      <c r="K5384" s="28"/>
      <c r="L5384" s="28"/>
      <c r="M5384" s="28"/>
      <c r="N5384" s="28"/>
      <c r="O5384" s="28"/>
      <c r="P5384" s="28"/>
      <c r="Q5384" s="28"/>
      <c r="R5384" s="28"/>
      <c r="S5384" s="28"/>
      <c r="T5384" s="28"/>
      <c r="U5384" s="28"/>
      <c r="V5384" s="28"/>
      <c r="W5384" s="28"/>
      <c r="X5384" s="28"/>
      <c r="Y5384" s="28"/>
      <c r="Z5384" s="28"/>
      <c r="AA5384" s="28"/>
      <c r="AB5384" s="28"/>
      <c r="AC5384" s="28"/>
      <c r="AD5384" s="28"/>
      <c r="AE5384" s="28"/>
      <c r="AF5384" s="28"/>
      <c r="AG5384" s="28"/>
      <c r="AH5384" s="28"/>
      <c r="AI5384" s="28"/>
      <c r="AJ5384" s="28"/>
      <c r="AK5384" s="28"/>
      <c r="AL5384" s="28"/>
      <c r="AM5384" s="28"/>
      <c r="AN5384" s="28"/>
      <c r="AO5384" s="28"/>
      <c r="AP5384" s="28"/>
      <c r="AQ5384" s="28"/>
      <c r="AR5384" s="28"/>
    </row>
    <row r="5385" spans="5:44" x14ac:dyDescent="0.2">
      <c r="E5385" s="28"/>
      <c r="F5385" s="28"/>
      <c r="G5385" s="28"/>
      <c r="H5385" s="28"/>
      <c r="I5385" s="28"/>
      <c r="J5385" s="28"/>
      <c r="K5385" s="28"/>
      <c r="L5385" s="28"/>
      <c r="M5385" s="28"/>
      <c r="N5385" s="28"/>
      <c r="O5385" s="28"/>
      <c r="P5385" s="28"/>
      <c r="Q5385" s="28"/>
      <c r="R5385" s="28"/>
      <c r="S5385" s="28"/>
      <c r="T5385" s="28"/>
      <c r="U5385" s="28"/>
      <c r="V5385" s="28"/>
      <c r="W5385" s="28"/>
      <c r="X5385" s="28"/>
      <c r="Y5385" s="28"/>
      <c r="Z5385" s="28"/>
      <c r="AA5385" s="28"/>
      <c r="AB5385" s="28"/>
      <c r="AC5385" s="28"/>
      <c r="AD5385" s="28"/>
      <c r="AE5385" s="28"/>
      <c r="AF5385" s="28"/>
      <c r="AG5385" s="28"/>
      <c r="AH5385" s="28"/>
      <c r="AI5385" s="28"/>
      <c r="AJ5385" s="28"/>
      <c r="AK5385" s="28"/>
      <c r="AL5385" s="28"/>
      <c r="AM5385" s="28"/>
      <c r="AN5385" s="28"/>
      <c r="AO5385" s="28"/>
      <c r="AP5385" s="28"/>
      <c r="AQ5385" s="28"/>
      <c r="AR5385" s="28"/>
    </row>
    <row r="5386" spans="5:44" x14ac:dyDescent="0.2">
      <c r="E5386" s="28"/>
      <c r="F5386" s="28"/>
      <c r="G5386" s="28"/>
      <c r="H5386" s="28"/>
      <c r="I5386" s="28"/>
      <c r="J5386" s="28"/>
      <c r="K5386" s="28"/>
      <c r="L5386" s="28"/>
      <c r="M5386" s="28"/>
      <c r="N5386" s="28"/>
      <c r="O5386" s="28"/>
      <c r="P5386" s="28"/>
      <c r="Q5386" s="28"/>
      <c r="R5386" s="28"/>
      <c r="S5386" s="28"/>
      <c r="T5386" s="28"/>
      <c r="U5386" s="28"/>
      <c r="V5386" s="28"/>
      <c r="W5386" s="28"/>
      <c r="X5386" s="28"/>
      <c r="Y5386" s="28"/>
      <c r="Z5386" s="28"/>
      <c r="AA5386" s="28"/>
      <c r="AB5386" s="28"/>
      <c r="AC5386" s="28"/>
      <c r="AD5386" s="28"/>
      <c r="AE5386" s="28"/>
      <c r="AF5386" s="28"/>
      <c r="AG5386" s="28"/>
      <c r="AH5386" s="28"/>
      <c r="AI5386" s="28"/>
      <c r="AJ5386" s="28"/>
      <c r="AK5386" s="28"/>
      <c r="AL5386" s="28"/>
      <c r="AM5386" s="28"/>
      <c r="AN5386" s="28"/>
      <c r="AO5386" s="28"/>
      <c r="AP5386" s="28"/>
      <c r="AQ5386" s="28"/>
      <c r="AR5386" s="28"/>
    </row>
    <row r="5387" spans="5:44" x14ac:dyDescent="0.2">
      <c r="E5387" s="28"/>
      <c r="F5387" s="28"/>
      <c r="G5387" s="28"/>
      <c r="H5387" s="28"/>
      <c r="I5387" s="28"/>
      <c r="J5387" s="28"/>
      <c r="K5387" s="28"/>
      <c r="L5387" s="28"/>
      <c r="M5387" s="28"/>
      <c r="N5387" s="28"/>
      <c r="O5387" s="28"/>
      <c r="P5387" s="28"/>
      <c r="Q5387" s="28"/>
      <c r="R5387" s="28"/>
      <c r="S5387" s="28"/>
      <c r="T5387" s="28"/>
      <c r="U5387" s="28"/>
      <c r="V5387" s="28"/>
      <c r="W5387" s="28"/>
      <c r="X5387" s="28"/>
      <c r="Y5387" s="28"/>
      <c r="Z5387" s="28"/>
      <c r="AA5387" s="28"/>
      <c r="AB5387" s="28"/>
      <c r="AC5387" s="28"/>
      <c r="AD5387" s="28"/>
      <c r="AE5387" s="28"/>
      <c r="AF5387" s="28"/>
      <c r="AG5387" s="28"/>
      <c r="AH5387" s="28"/>
      <c r="AI5387" s="28"/>
      <c r="AJ5387" s="28"/>
      <c r="AK5387" s="28"/>
      <c r="AL5387" s="28"/>
      <c r="AM5387" s="28"/>
      <c r="AN5387" s="28"/>
      <c r="AO5387" s="28"/>
      <c r="AP5387" s="28"/>
      <c r="AQ5387" s="28"/>
      <c r="AR5387" s="28"/>
    </row>
    <row r="5388" spans="5:44" x14ac:dyDescent="0.2">
      <c r="E5388" s="28"/>
      <c r="F5388" s="28"/>
      <c r="G5388" s="28"/>
      <c r="H5388" s="28"/>
      <c r="I5388" s="28"/>
      <c r="J5388" s="28"/>
      <c r="K5388" s="28"/>
      <c r="L5388" s="28"/>
      <c r="M5388" s="28"/>
      <c r="N5388" s="28"/>
      <c r="O5388" s="28"/>
      <c r="P5388" s="28"/>
      <c r="Q5388" s="28"/>
      <c r="R5388" s="28"/>
      <c r="S5388" s="28"/>
      <c r="T5388" s="28"/>
      <c r="U5388" s="28"/>
      <c r="V5388" s="28"/>
      <c r="W5388" s="28"/>
      <c r="X5388" s="28"/>
      <c r="Y5388" s="28"/>
      <c r="Z5388" s="28"/>
      <c r="AA5388" s="28"/>
      <c r="AB5388" s="28"/>
      <c r="AC5388" s="28"/>
      <c r="AD5388" s="28"/>
      <c r="AE5388" s="28"/>
      <c r="AF5388" s="28"/>
      <c r="AG5388" s="28"/>
      <c r="AH5388" s="28"/>
      <c r="AI5388" s="28"/>
      <c r="AJ5388" s="28"/>
      <c r="AK5388" s="28"/>
      <c r="AL5388" s="28"/>
      <c r="AM5388" s="28"/>
      <c r="AN5388" s="28"/>
      <c r="AO5388" s="28"/>
      <c r="AP5388" s="28"/>
      <c r="AQ5388" s="28"/>
      <c r="AR5388" s="28"/>
    </row>
    <row r="5389" spans="5:44" x14ac:dyDescent="0.2">
      <c r="E5389" s="28"/>
      <c r="F5389" s="28"/>
      <c r="G5389" s="28"/>
      <c r="H5389" s="28"/>
      <c r="I5389" s="28"/>
      <c r="J5389" s="28"/>
      <c r="K5389" s="28"/>
      <c r="L5389" s="28"/>
      <c r="M5389" s="28"/>
      <c r="N5389" s="28"/>
      <c r="O5389" s="28"/>
      <c r="P5389" s="28"/>
      <c r="Q5389" s="28"/>
      <c r="R5389" s="28"/>
      <c r="S5389" s="28"/>
      <c r="T5389" s="28"/>
      <c r="U5389" s="28"/>
      <c r="V5389" s="28"/>
      <c r="W5389" s="28"/>
      <c r="X5389" s="28"/>
      <c r="Y5389" s="28"/>
      <c r="Z5389" s="28"/>
      <c r="AA5389" s="28"/>
      <c r="AB5389" s="28"/>
      <c r="AC5389" s="28"/>
      <c r="AD5389" s="28"/>
      <c r="AE5389" s="28"/>
      <c r="AF5389" s="28"/>
      <c r="AG5389" s="28"/>
      <c r="AH5389" s="28"/>
      <c r="AI5389" s="28"/>
      <c r="AJ5389" s="28"/>
      <c r="AK5389" s="28"/>
      <c r="AL5389" s="28"/>
      <c r="AM5389" s="28"/>
      <c r="AN5389" s="28"/>
      <c r="AO5389" s="28"/>
      <c r="AP5389" s="28"/>
      <c r="AQ5389" s="28"/>
      <c r="AR5389" s="28"/>
    </row>
    <row r="5390" spans="5:44" x14ac:dyDescent="0.2">
      <c r="E5390" s="28"/>
      <c r="F5390" s="28"/>
      <c r="G5390" s="28"/>
      <c r="H5390" s="28"/>
      <c r="I5390" s="28"/>
      <c r="J5390" s="28"/>
      <c r="K5390" s="28"/>
      <c r="L5390" s="28"/>
      <c r="M5390" s="28"/>
      <c r="N5390" s="28"/>
      <c r="O5390" s="28"/>
      <c r="P5390" s="28"/>
      <c r="Q5390" s="28"/>
      <c r="R5390" s="28"/>
      <c r="S5390" s="28"/>
      <c r="T5390" s="28"/>
      <c r="U5390" s="28"/>
      <c r="V5390" s="28"/>
      <c r="W5390" s="28"/>
      <c r="X5390" s="28"/>
      <c r="Y5390" s="28"/>
      <c r="Z5390" s="28"/>
      <c r="AA5390" s="28"/>
      <c r="AB5390" s="28"/>
      <c r="AC5390" s="28"/>
      <c r="AD5390" s="28"/>
      <c r="AE5390" s="28"/>
      <c r="AF5390" s="28"/>
      <c r="AG5390" s="28"/>
      <c r="AH5390" s="28"/>
      <c r="AI5390" s="28"/>
      <c r="AJ5390" s="28"/>
      <c r="AK5390" s="28"/>
      <c r="AL5390" s="28"/>
      <c r="AM5390" s="28"/>
      <c r="AN5390" s="28"/>
      <c r="AO5390" s="28"/>
      <c r="AP5390" s="28"/>
      <c r="AQ5390" s="28"/>
      <c r="AR5390" s="28"/>
    </row>
    <row r="5391" spans="5:44" x14ac:dyDescent="0.2">
      <c r="E5391" s="28"/>
      <c r="F5391" s="28"/>
      <c r="G5391" s="28"/>
      <c r="H5391" s="28"/>
      <c r="I5391" s="28"/>
      <c r="J5391" s="28"/>
      <c r="K5391" s="28"/>
      <c r="L5391" s="28"/>
      <c r="M5391" s="28"/>
      <c r="N5391" s="28"/>
      <c r="O5391" s="28"/>
      <c r="P5391" s="28"/>
      <c r="Q5391" s="28"/>
      <c r="R5391" s="28"/>
      <c r="S5391" s="28"/>
      <c r="T5391" s="28"/>
      <c r="U5391" s="28"/>
      <c r="V5391" s="28"/>
      <c r="W5391" s="28"/>
      <c r="X5391" s="28"/>
      <c r="Y5391" s="28"/>
      <c r="Z5391" s="28"/>
      <c r="AA5391" s="28"/>
      <c r="AB5391" s="28"/>
      <c r="AC5391" s="28"/>
      <c r="AD5391" s="28"/>
      <c r="AE5391" s="28"/>
      <c r="AF5391" s="28"/>
      <c r="AG5391" s="28"/>
      <c r="AH5391" s="28"/>
      <c r="AI5391" s="28"/>
      <c r="AJ5391" s="28"/>
      <c r="AK5391" s="28"/>
      <c r="AL5391" s="28"/>
      <c r="AM5391" s="28"/>
      <c r="AN5391" s="28"/>
      <c r="AO5391" s="28"/>
      <c r="AP5391" s="28"/>
      <c r="AQ5391" s="28"/>
      <c r="AR5391" s="28"/>
    </row>
    <row r="5392" spans="5:44" x14ac:dyDescent="0.2">
      <c r="E5392" s="28"/>
      <c r="F5392" s="28"/>
      <c r="G5392" s="28"/>
      <c r="H5392" s="28"/>
      <c r="I5392" s="28"/>
      <c r="J5392" s="28"/>
      <c r="K5392" s="28"/>
      <c r="L5392" s="28"/>
      <c r="M5392" s="28"/>
      <c r="N5392" s="28"/>
      <c r="O5392" s="28"/>
      <c r="P5392" s="28"/>
      <c r="Q5392" s="28"/>
      <c r="R5392" s="28"/>
      <c r="S5392" s="28"/>
      <c r="T5392" s="28"/>
      <c r="U5392" s="28"/>
      <c r="V5392" s="28"/>
      <c r="W5392" s="28"/>
      <c r="X5392" s="28"/>
      <c r="Y5392" s="28"/>
      <c r="Z5392" s="28"/>
      <c r="AA5392" s="28"/>
      <c r="AB5392" s="28"/>
      <c r="AC5392" s="28"/>
      <c r="AD5392" s="28"/>
      <c r="AE5392" s="28"/>
      <c r="AF5392" s="28"/>
      <c r="AG5392" s="28"/>
      <c r="AH5392" s="28"/>
      <c r="AI5392" s="28"/>
      <c r="AJ5392" s="28"/>
      <c r="AK5392" s="28"/>
      <c r="AL5392" s="28"/>
      <c r="AM5392" s="28"/>
      <c r="AN5392" s="28"/>
      <c r="AO5392" s="28"/>
      <c r="AP5392" s="28"/>
      <c r="AQ5392" s="28"/>
      <c r="AR5392" s="28"/>
    </row>
    <row r="5393" spans="5:44" x14ac:dyDescent="0.2">
      <c r="E5393" s="28"/>
      <c r="F5393" s="28"/>
      <c r="G5393" s="28"/>
      <c r="H5393" s="28"/>
      <c r="I5393" s="28"/>
      <c r="J5393" s="28"/>
      <c r="K5393" s="28"/>
      <c r="L5393" s="28"/>
      <c r="M5393" s="28"/>
      <c r="N5393" s="28"/>
      <c r="O5393" s="28"/>
      <c r="P5393" s="28"/>
      <c r="Q5393" s="28"/>
      <c r="R5393" s="28"/>
      <c r="S5393" s="28"/>
      <c r="T5393" s="28"/>
      <c r="U5393" s="28"/>
      <c r="V5393" s="28"/>
      <c r="W5393" s="28"/>
      <c r="X5393" s="28"/>
      <c r="Y5393" s="28"/>
      <c r="Z5393" s="28"/>
      <c r="AA5393" s="28"/>
      <c r="AB5393" s="28"/>
      <c r="AC5393" s="28"/>
      <c r="AD5393" s="28"/>
      <c r="AE5393" s="28"/>
      <c r="AF5393" s="28"/>
      <c r="AG5393" s="28"/>
      <c r="AH5393" s="28"/>
      <c r="AI5393" s="28"/>
      <c r="AJ5393" s="28"/>
      <c r="AK5393" s="28"/>
      <c r="AL5393" s="28"/>
      <c r="AM5393" s="28"/>
      <c r="AN5393" s="28"/>
      <c r="AO5393" s="28"/>
      <c r="AP5393" s="28"/>
      <c r="AQ5393" s="28"/>
      <c r="AR5393" s="28"/>
    </row>
    <row r="5394" spans="5:44" x14ac:dyDescent="0.2">
      <c r="E5394" s="28"/>
      <c r="F5394" s="28"/>
      <c r="G5394" s="28"/>
      <c r="H5394" s="28"/>
      <c r="I5394" s="28"/>
      <c r="J5394" s="28"/>
      <c r="K5394" s="28"/>
      <c r="L5394" s="28"/>
      <c r="M5394" s="28"/>
      <c r="N5394" s="28"/>
      <c r="O5394" s="28"/>
      <c r="P5394" s="28"/>
      <c r="Q5394" s="28"/>
      <c r="R5394" s="28"/>
      <c r="S5394" s="28"/>
      <c r="T5394" s="28"/>
      <c r="U5394" s="28"/>
      <c r="V5394" s="28"/>
      <c r="W5394" s="28"/>
      <c r="X5394" s="28"/>
      <c r="Y5394" s="28"/>
      <c r="Z5394" s="28"/>
      <c r="AA5394" s="28"/>
      <c r="AB5394" s="28"/>
      <c r="AC5394" s="28"/>
      <c r="AD5394" s="28"/>
      <c r="AE5394" s="28"/>
      <c r="AF5394" s="28"/>
      <c r="AG5394" s="28"/>
      <c r="AH5394" s="28"/>
      <c r="AI5394" s="28"/>
      <c r="AJ5394" s="28"/>
      <c r="AK5394" s="28"/>
      <c r="AL5394" s="28"/>
      <c r="AM5394" s="28"/>
      <c r="AN5394" s="28"/>
      <c r="AO5394" s="28"/>
      <c r="AP5394" s="28"/>
      <c r="AQ5394" s="28"/>
      <c r="AR5394" s="28"/>
    </row>
    <row r="5395" spans="5:44" x14ac:dyDescent="0.2">
      <c r="E5395" s="28"/>
      <c r="F5395" s="28"/>
      <c r="G5395" s="28"/>
      <c r="H5395" s="28"/>
      <c r="I5395" s="28"/>
      <c r="J5395" s="28"/>
      <c r="K5395" s="28"/>
      <c r="L5395" s="28"/>
      <c r="M5395" s="28"/>
      <c r="N5395" s="28"/>
      <c r="O5395" s="28"/>
      <c r="P5395" s="28"/>
      <c r="Q5395" s="28"/>
      <c r="R5395" s="28"/>
      <c r="S5395" s="28"/>
      <c r="T5395" s="28"/>
      <c r="U5395" s="28"/>
      <c r="V5395" s="28"/>
      <c r="W5395" s="28"/>
      <c r="X5395" s="28"/>
      <c r="Y5395" s="28"/>
      <c r="Z5395" s="28"/>
      <c r="AA5395" s="28"/>
      <c r="AB5395" s="28"/>
      <c r="AC5395" s="28"/>
      <c r="AD5395" s="28"/>
      <c r="AE5395" s="28"/>
      <c r="AF5395" s="28"/>
      <c r="AG5395" s="28"/>
      <c r="AH5395" s="28"/>
      <c r="AI5395" s="28"/>
      <c r="AJ5395" s="28"/>
      <c r="AK5395" s="28"/>
      <c r="AL5395" s="28"/>
      <c r="AM5395" s="28"/>
      <c r="AN5395" s="28"/>
      <c r="AO5395" s="28"/>
      <c r="AP5395" s="28"/>
      <c r="AQ5395" s="28"/>
      <c r="AR5395" s="28"/>
    </row>
    <row r="5396" spans="5:44" x14ac:dyDescent="0.2">
      <c r="E5396" s="28"/>
      <c r="F5396" s="28"/>
      <c r="G5396" s="28"/>
      <c r="H5396" s="28"/>
      <c r="I5396" s="28"/>
      <c r="J5396" s="28"/>
      <c r="K5396" s="28"/>
      <c r="L5396" s="28"/>
      <c r="M5396" s="28"/>
      <c r="N5396" s="28"/>
      <c r="O5396" s="28"/>
      <c r="P5396" s="28"/>
      <c r="Q5396" s="28"/>
      <c r="R5396" s="28"/>
      <c r="S5396" s="28"/>
      <c r="T5396" s="28"/>
      <c r="U5396" s="28"/>
      <c r="V5396" s="28"/>
      <c r="W5396" s="28"/>
      <c r="X5396" s="28"/>
      <c r="Y5396" s="28"/>
      <c r="Z5396" s="28"/>
      <c r="AA5396" s="28"/>
      <c r="AB5396" s="28"/>
      <c r="AC5396" s="28"/>
      <c r="AD5396" s="28"/>
      <c r="AE5396" s="28"/>
      <c r="AF5396" s="28"/>
      <c r="AG5396" s="28"/>
      <c r="AH5396" s="28"/>
      <c r="AI5396" s="28"/>
      <c r="AJ5396" s="28"/>
      <c r="AK5396" s="28"/>
      <c r="AL5396" s="28"/>
      <c r="AM5396" s="28"/>
      <c r="AN5396" s="28"/>
      <c r="AO5396" s="28"/>
      <c r="AP5396" s="28"/>
      <c r="AQ5396" s="28"/>
      <c r="AR5396" s="28"/>
    </row>
    <row r="5397" spans="5:44" x14ac:dyDescent="0.2">
      <c r="E5397" s="28"/>
      <c r="F5397" s="28"/>
      <c r="G5397" s="28"/>
      <c r="H5397" s="28"/>
      <c r="I5397" s="28"/>
      <c r="J5397" s="28"/>
      <c r="K5397" s="28"/>
      <c r="L5397" s="28"/>
      <c r="M5397" s="28"/>
      <c r="N5397" s="28"/>
      <c r="O5397" s="28"/>
      <c r="P5397" s="28"/>
      <c r="Q5397" s="28"/>
      <c r="R5397" s="28"/>
      <c r="S5397" s="28"/>
      <c r="T5397" s="28"/>
      <c r="U5397" s="28"/>
      <c r="V5397" s="28"/>
      <c r="W5397" s="28"/>
      <c r="X5397" s="28"/>
      <c r="Y5397" s="28"/>
      <c r="Z5397" s="28"/>
      <c r="AA5397" s="28"/>
      <c r="AB5397" s="28"/>
      <c r="AC5397" s="28"/>
      <c r="AD5397" s="28"/>
      <c r="AE5397" s="28"/>
      <c r="AF5397" s="28"/>
      <c r="AG5397" s="28"/>
      <c r="AH5397" s="28"/>
      <c r="AI5397" s="28"/>
      <c r="AJ5397" s="28"/>
      <c r="AK5397" s="28"/>
      <c r="AL5397" s="28"/>
      <c r="AM5397" s="28"/>
      <c r="AN5397" s="28"/>
      <c r="AO5397" s="28"/>
      <c r="AP5397" s="28"/>
      <c r="AQ5397" s="28"/>
      <c r="AR5397" s="28"/>
    </row>
    <row r="5398" spans="5:44" x14ac:dyDescent="0.2">
      <c r="E5398" s="28"/>
      <c r="F5398" s="28"/>
      <c r="G5398" s="28"/>
      <c r="H5398" s="28"/>
      <c r="I5398" s="28"/>
      <c r="J5398" s="28"/>
      <c r="K5398" s="28"/>
      <c r="L5398" s="28"/>
      <c r="M5398" s="28"/>
      <c r="N5398" s="28"/>
      <c r="O5398" s="28"/>
      <c r="P5398" s="28"/>
      <c r="Q5398" s="28"/>
      <c r="R5398" s="28"/>
      <c r="S5398" s="28"/>
      <c r="T5398" s="28"/>
      <c r="U5398" s="28"/>
      <c r="V5398" s="28"/>
      <c r="W5398" s="28"/>
      <c r="X5398" s="28"/>
      <c r="Y5398" s="28"/>
      <c r="Z5398" s="28"/>
      <c r="AA5398" s="28"/>
      <c r="AB5398" s="28"/>
      <c r="AC5398" s="28"/>
      <c r="AD5398" s="28"/>
      <c r="AE5398" s="28"/>
      <c r="AF5398" s="28"/>
      <c r="AG5398" s="28"/>
      <c r="AH5398" s="28"/>
      <c r="AI5398" s="28"/>
      <c r="AJ5398" s="28"/>
      <c r="AK5398" s="28"/>
      <c r="AL5398" s="28"/>
      <c r="AM5398" s="28"/>
      <c r="AN5398" s="28"/>
      <c r="AO5398" s="28"/>
      <c r="AP5398" s="28"/>
      <c r="AQ5398" s="28"/>
      <c r="AR5398" s="28"/>
    </row>
    <row r="5399" spans="5:44" x14ac:dyDescent="0.2">
      <c r="E5399" s="28"/>
      <c r="F5399" s="28"/>
      <c r="G5399" s="28"/>
      <c r="H5399" s="28"/>
      <c r="I5399" s="28"/>
      <c r="J5399" s="28"/>
      <c r="K5399" s="28"/>
      <c r="L5399" s="28"/>
      <c r="M5399" s="28"/>
      <c r="N5399" s="28"/>
      <c r="O5399" s="28"/>
      <c r="P5399" s="28"/>
      <c r="Q5399" s="28"/>
      <c r="R5399" s="28"/>
      <c r="S5399" s="28"/>
      <c r="T5399" s="28"/>
      <c r="U5399" s="28"/>
      <c r="V5399" s="28"/>
      <c r="W5399" s="28"/>
      <c r="X5399" s="28"/>
      <c r="Y5399" s="28"/>
      <c r="Z5399" s="28"/>
      <c r="AA5399" s="28"/>
      <c r="AB5399" s="28"/>
      <c r="AC5399" s="28"/>
      <c r="AD5399" s="28"/>
      <c r="AE5399" s="28"/>
      <c r="AF5399" s="28"/>
      <c r="AG5399" s="28"/>
      <c r="AH5399" s="28"/>
      <c r="AI5399" s="28"/>
      <c r="AJ5399" s="28"/>
      <c r="AK5399" s="28"/>
      <c r="AL5399" s="28"/>
      <c r="AM5399" s="28"/>
      <c r="AN5399" s="28"/>
      <c r="AO5399" s="28"/>
      <c r="AP5399" s="28"/>
      <c r="AQ5399" s="28"/>
      <c r="AR5399" s="28"/>
    </row>
    <row r="5400" spans="5:44" x14ac:dyDescent="0.2">
      <c r="E5400" s="28"/>
      <c r="F5400" s="28"/>
      <c r="G5400" s="28"/>
      <c r="H5400" s="28"/>
      <c r="I5400" s="28"/>
      <c r="J5400" s="28"/>
      <c r="K5400" s="28"/>
      <c r="L5400" s="28"/>
      <c r="M5400" s="28"/>
      <c r="N5400" s="28"/>
      <c r="O5400" s="28"/>
      <c r="P5400" s="28"/>
      <c r="Q5400" s="28"/>
      <c r="R5400" s="28"/>
      <c r="S5400" s="28"/>
      <c r="T5400" s="28"/>
      <c r="U5400" s="28"/>
      <c r="V5400" s="28"/>
      <c r="W5400" s="28"/>
      <c r="X5400" s="28"/>
      <c r="Y5400" s="28"/>
      <c r="Z5400" s="28"/>
      <c r="AA5400" s="28"/>
      <c r="AB5400" s="28"/>
      <c r="AC5400" s="28"/>
      <c r="AD5400" s="28"/>
      <c r="AE5400" s="28"/>
      <c r="AF5400" s="28"/>
      <c r="AG5400" s="28"/>
      <c r="AH5400" s="28"/>
      <c r="AI5400" s="28"/>
      <c r="AJ5400" s="28"/>
      <c r="AK5400" s="28"/>
      <c r="AL5400" s="28"/>
      <c r="AM5400" s="28"/>
      <c r="AN5400" s="28"/>
      <c r="AO5400" s="28"/>
      <c r="AP5400" s="28"/>
      <c r="AQ5400" s="28"/>
      <c r="AR5400" s="28"/>
    </row>
    <row r="5401" spans="5:44" x14ac:dyDescent="0.2">
      <c r="E5401" s="28"/>
      <c r="F5401" s="28"/>
      <c r="G5401" s="28"/>
      <c r="H5401" s="28"/>
      <c r="I5401" s="28"/>
      <c r="J5401" s="28"/>
      <c r="K5401" s="28"/>
      <c r="L5401" s="28"/>
      <c r="M5401" s="28"/>
      <c r="N5401" s="28"/>
      <c r="O5401" s="28"/>
      <c r="P5401" s="28"/>
      <c r="Q5401" s="28"/>
      <c r="R5401" s="28"/>
      <c r="S5401" s="28"/>
      <c r="T5401" s="28"/>
      <c r="U5401" s="28"/>
      <c r="V5401" s="28"/>
      <c r="W5401" s="28"/>
      <c r="X5401" s="28"/>
      <c r="Y5401" s="28"/>
      <c r="Z5401" s="28"/>
      <c r="AA5401" s="28"/>
      <c r="AB5401" s="28"/>
      <c r="AC5401" s="28"/>
      <c r="AD5401" s="28"/>
      <c r="AE5401" s="28"/>
      <c r="AF5401" s="28"/>
      <c r="AG5401" s="28"/>
      <c r="AH5401" s="28"/>
      <c r="AI5401" s="28"/>
      <c r="AJ5401" s="28"/>
      <c r="AK5401" s="28"/>
      <c r="AL5401" s="28"/>
      <c r="AM5401" s="28"/>
      <c r="AN5401" s="28"/>
      <c r="AO5401" s="28"/>
      <c r="AP5401" s="28"/>
      <c r="AQ5401" s="28"/>
      <c r="AR5401" s="28"/>
    </row>
    <row r="5402" spans="5:44" x14ac:dyDescent="0.2">
      <c r="E5402" s="28"/>
      <c r="F5402" s="28"/>
      <c r="G5402" s="28"/>
      <c r="H5402" s="28"/>
      <c r="I5402" s="28"/>
      <c r="J5402" s="28"/>
      <c r="K5402" s="28"/>
      <c r="L5402" s="28"/>
      <c r="M5402" s="28"/>
      <c r="N5402" s="28"/>
      <c r="O5402" s="28"/>
      <c r="P5402" s="28"/>
      <c r="Q5402" s="28"/>
      <c r="R5402" s="28"/>
      <c r="S5402" s="28"/>
      <c r="T5402" s="28"/>
      <c r="U5402" s="28"/>
      <c r="V5402" s="28"/>
      <c r="W5402" s="28"/>
      <c r="X5402" s="28"/>
      <c r="Y5402" s="28"/>
      <c r="Z5402" s="28"/>
      <c r="AA5402" s="28"/>
      <c r="AB5402" s="28"/>
      <c r="AC5402" s="28"/>
      <c r="AD5402" s="28"/>
      <c r="AE5402" s="28"/>
      <c r="AF5402" s="28"/>
      <c r="AG5402" s="28"/>
      <c r="AH5402" s="28"/>
      <c r="AI5402" s="28"/>
      <c r="AJ5402" s="28"/>
      <c r="AK5402" s="28"/>
      <c r="AL5402" s="28"/>
      <c r="AM5402" s="28"/>
      <c r="AN5402" s="28"/>
      <c r="AO5402" s="28"/>
      <c r="AP5402" s="28"/>
      <c r="AQ5402" s="28"/>
      <c r="AR5402" s="28"/>
    </row>
    <row r="5403" spans="5:44" x14ac:dyDescent="0.2">
      <c r="E5403" s="28"/>
      <c r="F5403" s="28"/>
      <c r="G5403" s="28"/>
      <c r="H5403" s="28"/>
      <c r="I5403" s="28"/>
      <c r="J5403" s="28"/>
      <c r="K5403" s="28"/>
      <c r="L5403" s="28"/>
      <c r="M5403" s="28"/>
      <c r="N5403" s="28"/>
      <c r="O5403" s="28"/>
      <c r="P5403" s="28"/>
      <c r="Q5403" s="28"/>
      <c r="R5403" s="28"/>
      <c r="S5403" s="28"/>
      <c r="T5403" s="28"/>
      <c r="U5403" s="28"/>
      <c r="V5403" s="28"/>
      <c r="W5403" s="28"/>
      <c r="X5403" s="28"/>
      <c r="Y5403" s="28"/>
      <c r="Z5403" s="28"/>
      <c r="AA5403" s="28"/>
      <c r="AB5403" s="28"/>
      <c r="AC5403" s="28"/>
      <c r="AD5403" s="28"/>
      <c r="AE5403" s="28"/>
      <c r="AF5403" s="28"/>
      <c r="AG5403" s="28"/>
      <c r="AH5403" s="28"/>
      <c r="AI5403" s="28"/>
      <c r="AJ5403" s="28"/>
      <c r="AK5403" s="28"/>
      <c r="AL5403" s="28"/>
      <c r="AM5403" s="28"/>
      <c r="AN5403" s="28"/>
      <c r="AO5403" s="28"/>
      <c r="AP5403" s="28"/>
      <c r="AQ5403" s="28"/>
      <c r="AR5403" s="28"/>
    </row>
    <row r="5404" spans="5:44" x14ac:dyDescent="0.2">
      <c r="E5404" s="28"/>
      <c r="F5404" s="28"/>
      <c r="G5404" s="28"/>
      <c r="H5404" s="28"/>
      <c r="I5404" s="28"/>
      <c r="J5404" s="28"/>
      <c r="K5404" s="28"/>
      <c r="L5404" s="28"/>
      <c r="M5404" s="28"/>
      <c r="N5404" s="28"/>
      <c r="O5404" s="28"/>
      <c r="P5404" s="28"/>
      <c r="Q5404" s="28"/>
      <c r="R5404" s="28"/>
      <c r="S5404" s="28"/>
      <c r="T5404" s="28"/>
      <c r="U5404" s="28"/>
      <c r="V5404" s="28"/>
      <c r="W5404" s="28"/>
      <c r="X5404" s="28"/>
      <c r="Y5404" s="28"/>
      <c r="Z5404" s="28"/>
      <c r="AA5404" s="28"/>
      <c r="AB5404" s="28"/>
      <c r="AC5404" s="28"/>
      <c r="AD5404" s="28"/>
      <c r="AE5404" s="28"/>
      <c r="AF5404" s="28"/>
      <c r="AG5404" s="28"/>
      <c r="AH5404" s="28"/>
      <c r="AI5404" s="28"/>
      <c r="AJ5404" s="28"/>
      <c r="AK5404" s="28"/>
      <c r="AL5404" s="28"/>
      <c r="AM5404" s="28"/>
      <c r="AN5404" s="28"/>
      <c r="AO5404" s="28"/>
      <c r="AP5404" s="28"/>
      <c r="AQ5404" s="28"/>
      <c r="AR5404" s="28"/>
    </row>
    <row r="5405" spans="5:44" x14ac:dyDescent="0.2">
      <c r="E5405" s="28"/>
      <c r="F5405" s="28"/>
      <c r="G5405" s="28"/>
      <c r="H5405" s="28"/>
      <c r="I5405" s="28"/>
      <c r="J5405" s="28"/>
      <c r="K5405" s="28"/>
      <c r="L5405" s="28"/>
      <c r="M5405" s="28"/>
      <c r="N5405" s="28"/>
      <c r="O5405" s="28"/>
      <c r="P5405" s="28"/>
      <c r="Q5405" s="28"/>
      <c r="R5405" s="28"/>
      <c r="S5405" s="28"/>
      <c r="T5405" s="28"/>
      <c r="U5405" s="28"/>
      <c r="V5405" s="28"/>
      <c r="W5405" s="28"/>
      <c r="X5405" s="28"/>
      <c r="Y5405" s="28"/>
      <c r="Z5405" s="28"/>
      <c r="AA5405" s="28"/>
      <c r="AB5405" s="28"/>
      <c r="AC5405" s="28"/>
      <c r="AD5405" s="28"/>
      <c r="AE5405" s="28"/>
      <c r="AF5405" s="28"/>
      <c r="AG5405" s="28"/>
      <c r="AH5405" s="28"/>
      <c r="AI5405" s="28"/>
      <c r="AJ5405" s="28"/>
      <c r="AK5405" s="28"/>
      <c r="AL5405" s="28"/>
      <c r="AM5405" s="28"/>
      <c r="AN5405" s="28"/>
      <c r="AO5405" s="28"/>
      <c r="AP5405" s="28"/>
      <c r="AQ5405" s="28"/>
      <c r="AR5405" s="28"/>
    </row>
    <row r="5406" spans="5:44" x14ac:dyDescent="0.2">
      <c r="E5406" s="28"/>
      <c r="F5406" s="28"/>
      <c r="G5406" s="28"/>
      <c r="H5406" s="28"/>
      <c r="I5406" s="28"/>
      <c r="J5406" s="28"/>
      <c r="K5406" s="28"/>
      <c r="L5406" s="28"/>
      <c r="M5406" s="28"/>
      <c r="N5406" s="28"/>
      <c r="O5406" s="28"/>
      <c r="P5406" s="28"/>
      <c r="Q5406" s="28"/>
      <c r="R5406" s="28"/>
      <c r="S5406" s="28"/>
      <c r="T5406" s="28"/>
      <c r="U5406" s="28"/>
      <c r="V5406" s="28"/>
      <c r="W5406" s="28"/>
      <c r="X5406" s="28"/>
      <c r="Y5406" s="28"/>
      <c r="Z5406" s="28"/>
      <c r="AA5406" s="28"/>
      <c r="AB5406" s="28"/>
      <c r="AC5406" s="28"/>
      <c r="AD5406" s="28"/>
      <c r="AE5406" s="28"/>
      <c r="AF5406" s="28"/>
      <c r="AG5406" s="28"/>
      <c r="AH5406" s="28"/>
      <c r="AI5406" s="28"/>
      <c r="AJ5406" s="28"/>
      <c r="AK5406" s="28"/>
      <c r="AL5406" s="28"/>
      <c r="AM5406" s="28"/>
      <c r="AN5406" s="28"/>
      <c r="AO5406" s="28"/>
      <c r="AP5406" s="28"/>
      <c r="AQ5406" s="28"/>
      <c r="AR5406" s="28"/>
    </row>
    <row r="5407" spans="5:44" x14ac:dyDescent="0.2">
      <c r="E5407" s="28"/>
      <c r="F5407" s="28"/>
      <c r="G5407" s="28"/>
      <c r="H5407" s="28"/>
      <c r="I5407" s="28"/>
      <c r="J5407" s="28"/>
      <c r="K5407" s="28"/>
      <c r="L5407" s="28"/>
      <c r="M5407" s="28"/>
      <c r="N5407" s="28"/>
      <c r="O5407" s="28"/>
      <c r="P5407" s="28"/>
      <c r="Q5407" s="28"/>
      <c r="R5407" s="28"/>
      <c r="S5407" s="28"/>
      <c r="T5407" s="28"/>
      <c r="U5407" s="28"/>
      <c r="V5407" s="28"/>
      <c r="W5407" s="28"/>
      <c r="X5407" s="28"/>
      <c r="Y5407" s="28"/>
      <c r="Z5407" s="28"/>
      <c r="AA5407" s="28"/>
      <c r="AB5407" s="28"/>
      <c r="AC5407" s="28"/>
      <c r="AD5407" s="28"/>
      <c r="AE5407" s="28"/>
      <c r="AF5407" s="28"/>
      <c r="AG5407" s="28"/>
      <c r="AH5407" s="28"/>
      <c r="AI5407" s="28"/>
      <c r="AJ5407" s="28"/>
      <c r="AK5407" s="28"/>
      <c r="AL5407" s="28"/>
      <c r="AM5407" s="28"/>
      <c r="AN5407" s="28"/>
      <c r="AO5407" s="28"/>
      <c r="AP5407" s="28"/>
      <c r="AQ5407" s="28"/>
      <c r="AR5407" s="28"/>
    </row>
    <row r="5408" spans="5:44" x14ac:dyDescent="0.2">
      <c r="E5408" s="28"/>
      <c r="F5408" s="28"/>
      <c r="G5408" s="28"/>
      <c r="H5408" s="28"/>
      <c r="I5408" s="28"/>
      <c r="J5408" s="28"/>
      <c r="K5408" s="28"/>
      <c r="L5408" s="28"/>
      <c r="M5408" s="28"/>
      <c r="N5408" s="28"/>
      <c r="O5408" s="28"/>
      <c r="P5408" s="28"/>
      <c r="Q5408" s="28"/>
      <c r="R5408" s="28"/>
      <c r="S5408" s="28"/>
      <c r="T5408" s="28"/>
      <c r="U5408" s="28"/>
      <c r="V5408" s="28"/>
      <c r="W5408" s="28"/>
      <c r="X5408" s="28"/>
      <c r="Y5408" s="28"/>
      <c r="Z5408" s="28"/>
      <c r="AA5408" s="28"/>
      <c r="AB5408" s="28"/>
      <c r="AC5408" s="28"/>
      <c r="AD5408" s="28"/>
      <c r="AE5408" s="28"/>
      <c r="AF5408" s="28"/>
      <c r="AG5408" s="28"/>
      <c r="AH5408" s="28"/>
      <c r="AI5408" s="28"/>
      <c r="AJ5408" s="28"/>
      <c r="AK5408" s="28"/>
      <c r="AL5408" s="28"/>
      <c r="AM5408" s="28"/>
      <c r="AN5408" s="28"/>
      <c r="AO5408" s="28"/>
      <c r="AP5408" s="28"/>
      <c r="AQ5408" s="28"/>
      <c r="AR5408" s="28"/>
    </row>
    <row r="5409" spans="5:44" x14ac:dyDescent="0.2">
      <c r="E5409" s="28"/>
      <c r="F5409" s="28"/>
      <c r="G5409" s="28"/>
      <c r="H5409" s="28"/>
      <c r="I5409" s="28"/>
      <c r="J5409" s="28"/>
      <c r="K5409" s="28"/>
      <c r="L5409" s="28"/>
      <c r="M5409" s="28"/>
      <c r="N5409" s="28"/>
      <c r="O5409" s="28"/>
      <c r="P5409" s="28"/>
      <c r="Q5409" s="28"/>
      <c r="R5409" s="28"/>
      <c r="S5409" s="28"/>
      <c r="T5409" s="28"/>
      <c r="U5409" s="28"/>
      <c r="V5409" s="28"/>
      <c r="W5409" s="28"/>
      <c r="X5409" s="28"/>
      <c r="Y5409" s="28"/>
      <c r="Z5409" s="28"/>
      <c r="AA5409" s="28"/>
      <c r="AB5409" s="28"/>
      <c r="AC5409" s="28"/>
      <c r="AD5409" s="28"/>
      <c r="AE5409" s="28"/>
      <c r="AF5409" s="28"/>
      <c r="AG5409" s="28"/>
      <c r="AH5409" s="28"/>
      <c r="AI5409" s="28"/>
      <c r="AJ5409" s="28"/>
      <c r="AK5409" s="28"/>
      <c r="AL5409" s="28"/>
      <c r="AM5409" s="28"/>
      <c r="AN5409" s="28"/>
      <c r="AO5409" s="28"/>
      <c r="AP5409" s="28"/>
      <c r="AQ5409" s="28"/>
      <c r="AR5409" s="28"/>
    </row>
    <row r="5410" spans="5:44" x14ac:dyDescent="0.2">
      <c r="E5410" s="28"/>
      <c r="F5410" s="28"/>
      <c r="G5410" s="28"/>
      <c r="H5410" s="28"/>
      <c r="I5410" s="28"/>
      <c r="J5410" s="28"/>
      <c r="K5410" s="28"/>
      <c r="L5410" s="28"/>
      <c r="M5410" s="28"/>
      <c r="N5410" s="28"/>
      <c r="O5410" s="28"/>
      <c r="P5410" s="28"/>
      <c r="Q5410" s="28"/>
      <c r="R5410" s="28"/>
      <c r="S5410" s="28"/>
      <c r="T5410" s="28"/>
      <c r="U5410" s="28"/>
      <c r="V5410" s="28"/>
      <c r="W5410" s="28"/>
      <c r="X5410" s="28"/>
      <c r="Y5410" s="28"/>
      <c r="Z5410" s="28"/>
      <c r="AA5410" s="28"/>
      <c r="AB5410" s="28"/>
      <c r="AC5410" s="28"/>
      <c r="AD5410" s="28"/>
      <c r="AE5410" s="28"/>
      <c r="AF5410" s="28"/>
      <c r="AG5410" s="28"/>
      <c r="AH5410" s="28"/>
      <c r="AI5410" s="28"/>
      <c r="AJ5410" s="28"/>
      <c r="AK5410" s="28"/>
      <c r="AL5410" s="28"/>
      <c r="AM5410" s="28"/>
      <c r="AN5410" s="28"/>
      <c r="AO5410" s="28"/>
      <c r="AP5410" s="28"/>
      <c r="AQ5410" s="28"/>
      <c r="AR5410" s="28"/>
    </row>
    <row r="5411" spans="5:44" x14ac:dyDescent="0.2">
      <c r="E5411" s="28"/>
      <c r="F5411" s="28"/>
      <c r="G5411" s="28"/>
      <c r="H5411" s="28"/>
      <c r="I5411" s="28"/>
      <c r="J5411" s="28"/>
      <c r="K5411" s="28"/>
      <c r="L5411" s="28"/>
      <c r="M5411" s="28"/>
      <c r="N5411" s="28"/>
      <c r="O5411" s="28"/>
      <c r="P5411" s="28"/>
      <c r="Q5411" s="28"/>
      <c r="R5411" s="28"/>
      <c r="S5411" s="28"/>
      <c r="T5411" s="28"/>
      <c r="U5411" s="28"/>
      <c r="V5411" s="28"/>
      <c r="W5411" s="28"/>
      <c r="X5411" s="28"/>
      <c r="Y5411" s="28"/>
      <c r="Z5411" s="28"/>
      <c r="AA5411" s="28"/>
      <c r="AB5411" s="28"/>
      <c r="AC5411" s="28"/>
      <c r="AD5411" s="28"/>
      <c r="AE5411" s="28"/>
      <c r="AF5411" s="28"/>
      <c r="AG5411" s="28"/>
      <c r="AH5411" s="28"/>
      <c r="AI5411" s="28"/>
      <c r="AJ5411" s="28"/>
      <c r="AK5411" s="28"/>
      <c r="AL5411" s="28"/>
      <c r="AM5411" s="28"/>
      <c r="AN5411" s="28"/>
      <c r="AO5411" s="28"/>
      <c r="AP5411" s="28"/>
      <c r="AQ5411" s="28"/>
      <c r="AR5411" s="28"/>
    </row>
    <row r="5412" spans="5:44" x14ac:dyDescent="0.2">
      <c r="E5412" s="28"/>
      <c r="F5412" s="28"/>
      <c r="G5412" s="28"/>
      <c r="H5412" s="28"/>
      <c r="I5412" s="28"/>
      <c r="J5412" s="28"/>
      <c r="K5412" s="28"/>
      <c r="L5412" s="28"/>
      <c r="M5412" s="28"/>
      <c r="N5412" s="28"/>
      <c r="O5412" s="28"/>
      <c r="P5412" s="28"/>
      <c r="Q5412" s="28"/>
      <c r="R5412" s="28"/>
      <c r="S5412" s="28"/>
      <c r="T5412" s="28"/>
      <c r="U5412" s="28"/>
      <c r="V5412" s="28"/>
      <c r="W5412" s="28"/>
      <c r="X5412" s="28"/>
      <c r="Y5412" s="28"/>
      <c r="Z5412" s="28"/>
      <c r="AA5412" s="28"/>
      <c r="AB5412" s="28"/>
      <c r="AC5412" s="28"/>
      <c r="AD5412" s="28"/>
      <c r="AE5412" s="28"/>
      <c r="AF5412" s="28"/>
      <c r="AG5412" s="28"/>
      <c r="AH5412" s="28"/>
      <c r="AI5412" s="28"/>
      <c r="AJ5412" s="28"/>
      <c r="AK5412" s="28"/>
      <c r="AL5412" s="28"/>
      <c r="AM5412" s="28"/>
      <c r="AN5412" s="28"/>
      <c r="AO5412" s="28"/>
      <c r="AP5412" s="28"/>
      <c r="AQ5412" s="28"/>
      <c r="AR5412" s="28"/>
    </row>
    <row r="5413" spans="5:44" x14ac:dyDescent="0.2">
      <c r="E5413" s="28"/>
      <c r="F5413" s="28"/>
      <c r="G5413" s="28"/>
      <c r="H5413" s="28"/>
      <c r="I5413" s="28"/>
      <c r="J5413" s="28"/>
      <c r="K5413" s="28"/>
      <c r="L5413" s="28"/>
      <c r="M5413" s="28"/>
      <c r="N5413" s="28"/>
      <c r="O5413" s="28"/>
      <c r="P5413" s="28"/>
      <c r="Q5413" s="28"/>
      <c r="R5413" s="28"/>
      <c r="S5413" s="28"/>
      <c r="T5413" s="28"/>
      <c r="U5413" s="28"/>
      <c r="V5413" s="28"/>
      <c r="W5413" s="28"/>
      <c r="X5413" s="28"/>
      <c r="Y5413" s="28"/>
      <c r="Z5413" s="28"/>
      <c r="AA5413" s="28"/>
      <c r="AB5413" s="28"/>
      <c r="AC5413" s="28"/>
      <c r="AD5413" s="28"/>
      <c r="AE5413" s="28"/>
      <c r="AF5413" s="28"/>
      <c r="AG5413" s="28"/>
      <c r="AH5413" s="28"/>
      <c r="AI5413" s="28"/>
      <c r="AJ5413" s="28"/>
      <c r="AK5413" s="28"/>
      <c r="AL5413" s="28"/>
      <c r="AM5413" s="28"/>
      <c r="AN5413" s="28"/>
      <c r="AO5413" s="28"/>
      <c r="AP5413" s="28"/>
      <c r="AQ5413" s="28"/>
      <c r="AR5413" s="28"/>
    </row>
    <row r="5414" spans="5:44" x14ac:dyDescent="0.2">
      <c r="E5414" s="28"/>
      <c r="F5414" s="28"/>
      <c r="G5414" s="28"/>
      <c r="H5414" s="28"/>
      <c r="I5414" s="28"/>
      <c r="J5414" s="28"/>
      <c r="K5414" s="28"/>
      <c r="L5414" s="28"/>
      <c r="M5414" s="28"/>
      <c r="N5414" s="28"/>
      <c r="O5414" s="28"/>
      <c r="P5414" s="28"/>
      <c r="Q5414" s="28"/>
      <c r="R5414" s="28"/>
      <c r="S5414" s="28"/>
      <c r="T5414" s="28"/>
      <c r="U5414" s="28"/>
      <c r="V5414" s="28"/>
      <c r="W5414" s="28"/>
      <c r="X5414" s="28"/>
      <c r="Y5414" s="28"/>
      <c r="Z5414" s="28"/>
      <c r="AA5414" s="28"/>
      <c r="AB5414" s="28"/>
      <c r="AC5414" s="28"/>
      <c r="AD5414" s="28"/>
      <c r="AE5414" s="28"/>
      <c r="AF5414" s="28"/>
      <c r="AG5414" s="28"/>
      <c r="AH5414" s="28"/>
      <c r="AI5414" s="28"/>
      <c r="AJ5414" s="28"/>
      <c r="AK5414" s="28"/>
      <c r="AL5414" s="28"/>
      <c r="AM5414" s="28"/>
      <c r="AN5414" s="28"/>
      <c r="AO5414" s="28"/>
      <c r="AP5414" s="28"/>
      <c r="AQ5414" s="28"/>
      <c r="AR5414" s="28"/>
    </row>
    <row r="5415" spans="5:44" x14ac:dyDescent="0.2">
      <c r="E5415" s="28"/>
      <c r="F5415" s="28"/>
      <c r="G5415" s="28"/>
      <c r="H5415" s="28"/>
      <c r="I5415" s="28"/>
      <c r="J5415" s="28"/>
      <c r="K5415" s="28"/>
      <c r="L5415" s="28"/>
      <c r="M5415" s="28"/>
      <c r="N5415" s="28"/>
      <c r="O5415" s="28"/>
      <c r="P5415" s="28"/>
      <c r="Q5415" s="28"/>
      <c r="R5415" s="28"/>
      <c r="S5415" s="28"/>
      <c r="T5415" s="28"/>
      <c r="U5415" s="28"/>
      <c r="V5415" s="28"/>
      <c r="W5415" s="28"/>
      <c r="X5415" s="28"/>
      <c r="Y5415" s="28"/>
      <c r="Z5415" s="28"/>
      <c r="AA5415" s="28"/>
      <c r="AB5415" s="28"/>
      <c r="AC5415" s="28"/>
      <c r="AD5415" s="28"/>
      <c r="AE5415" s="28"/>
      <c r="AF5415" s="28"/>
      <c r="AG5415" s="28"/>
      <c r="AH5415" s="28"/>
      <c r="AI5415" s="28"/>
      <c r="AJ5415" s="28"/>
      <c r="AK5415" s="28"/>
      <c r="AL5415" s="28"/>
      <c r="AM5415" s="28"/>
      <c r="AN5415" s="28"/>
      <c r="AO5415" s="28"/>
      <c r="AP5415" s="28"/>
      <c r="AQ5415" s="28"/>
      <c r="AR5415" s="28"/>
    </row>
    <row r="5416" spans="5:44" x14ac:dyDescent="0.2">
      <c r="E5416" s="28"/>
      <c r="F5416" s="28"/>
      <c r="G5416" s="28"/>
      <c r="H5416" s="28"/>
      <c r="I5416" s="28"/>
      <c r="J5416" s="28"/>
      <c r="K5416" s="28"/>
      <c r="L5416" s="28"/>
      <c r="M5416" s="28"/>
      <c r="N5416" s="28"/>
      <c r="O5416" s="28"/>
      <c r="P5416" s="28"/>
      <c r="Q5416" s="28"/>
      <c r="R5416" s="28"/>
      <c r="S5416" s="28"/>
      <c r="T5416" s="28"/>
      <c r="U5416" s="28"/>
      <c r="V5416" s="28"/>
      <c r="W5416" s="28"/>
      <c r="X5416" s="28"/>
      <c r="Y5416" s="28"/>
      <c r="Z5416" s="28"/>
      <c r="AA5416" s="28"/>
      <c r="AB5416" s="28"/>
      <c r="AC5416" s="28"/>
      <c r="AD5416" s="28"/>
      <c r="AE5416" s="28"/>
      <c r="AF5416" s="28"/>
      <c r="AG5416" s="28"/>
      <c r="AH5416" s="28"/>
      <c r="AI5416" s="28"/>
      <c r="AJ5416" s="28"/>
      <c r="AK5416" s="28"/>
      <c r="AL5416" s="28"/>
      <c r="AM5416" s="28"/>
      <c r="AN5416" s="28"/>
      <c r="AO5416" s="28"/>
      <c r="AP5416" s="28"/>
      <c r="AQ5416" s="28"/>
      <c r="AR5416" s="28"/>
    </row>
    <row r="5417" spans="5:44" x14ac:dyDescent="0.2">
      <c r="E5417" s="28"/>
      <c r="F5417" s="28"/>
      <c r="G5417" s="28"/>
      <c r="H5417" s="28"/>
      <c r="I5417" s="28"/>
      <c r="J5417" s="28"/>
      <c r="K5417" s="28"/>
      <c r="L5417" s="28"/>
      <c r="M5417" s="28"/>
      <c r="N5417" s="28"/>
      <c r="O5417" s="28"/>
      <c r="P5417" s="28"/>
      <c r="Q5417" s="28"/>
      <c r="R5417" s="28"/>
      <c r="S5417" s="28"/>
      <c r="T5417" s="28"/>
      <c r="U5417" s="28"/>
      <c r="V5417" s="28"/>
      <c r="W5417" s="28"/>
      <c r="X5417" s="28"/>
      <c r="Y5417" s="28"/>
      <c r="Z5417" s="28"/>
      <c r="AA5417" s="28"/>
      <c r="AB5417" s="28"/>
      <c r="AC5417" s="28"/>
      <c r="AD5417" s="28"/>
      <c r="AE5417" s="28"/>
      <c r="AF5417" s="28"/>
      <c r="AG5417" s="28"/>
      <c r="AH5417" s="28"/>
      <c r="AI5417" s="28"/>
      <c r="AJ5417" s="28"/>
      <c r="AK5417" s="28"/>
      <c r="AL5417" s="28"/>
      <c r="AM5417" s="28"/>
      <c r="AN5417" s="28"/>
      <c r="AO5417" s="28"/>
      <c r="AP5417" s="28"/>
      <c r="AQ5417" s="28"/>
      <c r="AR5417" s="28"/>
    </row>
    <row r="5418" spans="5:44" x14ac:dyDescent="0.2">
      <c r="E5418" s="28"/>
      <c r="F5418" s="28"/>
      <c r="G5418" s="28"/>
      <c r="H5418" s="28"/>
      <c r="I5418" s="28"/>
      <c r="J5418" s="28"/>
      <c r="K5418" s="28"/>
      <c r="L5418" s="28"/>
      <c r="M5418" s="28"/>
      <c r="N5418" s="28"/>
      <c r="O5418" s="28"/>
      <c r="P5418" s="28"/>
      <c r="Q5418" s="28"/>
      <c r="R5418" s="28"/>
      <c r="S5418" s="28"/>
      <c r="T5418" s="28"/>
      <c r="U5418" s="28"/>
      <c r="V5418" s="28"/>
      <c r="W5418" s="28"/>
      <c r="X5418" s="28"/>
      <c r="Y5418" s="28"/>
      <c r="Z5418" s="28"/>
      <c r="AA5418" s="28"/>
      <c r="AB5418" s="28"/>
      <c r="AC5418" s="28"/>
      <c r="AD5418" s="28"/>
      <c r="AE5418" s="28"/>
      <c r="AF5418" s="28"/>
      <c r="AG5418" s="28"/>
      <c r="AH5418" s="28"/>
      <c r="AI5418" s="28"/>
      <c r="AJ5418" s="28"/>
      <c r="AK5418" s="28"/>
      <c r="AL5418" s="28"/>
      <c r="AM5418" s="28"/>
      <c r="AN5418" s="28"/>
      <c r="AO5418" s="28"/>
      <c r="AP5418" s="28"/>
      <c r="AQ5418" s="28"/>
      <c r="AR5418" s="28"/>
    </row>
    <row r="5419" spans="5:44" x14ac:dyDescent="0.2">
      <c r="E5419" s="28"/>
      <c r="F5419" s="28"/>
      <c r="G5419" s="28"/>
      <c r="H5419" s="28"/>
      <c r="I5419" s="28"/>
      <c r="J5419" s="28"/>
      <c r="K5419" s="28"/>
      <c r="L5419" s="28"/>
      <c r="M5419" s="28"/>
      <c r="N5419" s="28"/>
      <c r="O5419" s="28"/>
      <c r="P5419" s="28"/>
      <c r="Q5419" s="28"/>
      <c r="R5419" s="28"/>
      <c r="S5419" s="28"/>
      <c r="T5419" s="28"/>
      <c r="U5419" s="28"/>
      <c r="V5419" s="28"/>
      <c r="W5419" s="28"/>
      <c r="X5419" s="28"/>
      <c r="Y5419" s="28"/>
      <c r="Z5419" s="28"/>
      <c r="AA5419" s="28"/>
      <c r="AB5419" s="28"/>
      <c r="AC5419" s="28"/>
      <c r="AD5419" s="28"/>
      <c r="AE5419" s="28"/>
      <c r="AF5419" s="28"/>
      <c r="AG5419" s="28"/>
      <c r="AH5419" s="28"/>
      <c r="AI5419" s="28"/>
      <c r="AJ5419" s="28"/>
      <c r="AK5419" s="28"/>
      <c r="AL5419" s="28"/>
      <c r="AM5419" s="28"/>
      <c r="AN5419" s="28"/>
      <c r="AO5419" s="28"/>
      <c r="AP5419" s="28"/>
      <c r="AQ5419" s="28"/>
      <c r="AR5419" s="28"/>
    </row>
    <row r="5420" spans="5:44" x14ac:dyDescent="0.2">
      <c r="E5420" s="28"/>
      <c r="F5420" s="28"/>
      <c r="G5420" s="28"/>
      <c r="H5420" s="28"/>
      <c r="I5420" s="28"/>
      <c r="J5420" s="28"/>
      <c r="K5420" s="28"/>
      <c r="L5420" s="28"/>
      <c r="M5420" s="28"/>
      <c r="N5420" s="28"/>
      <c r="O5420" s="28"/>
      <c r="P5420" s="28"/>
      <c r="Q5420" s="28"/>
      <c r="R5420" s="28"/>
      <c r="S5420" s="28"/>
      <c r="T5420" s="28"/>
      <c r="U5420" s="28"/>
      <c r="V5420" s="28"/>
      <c r="W5420" s="28"/>
      <c r="X5420" s="28"/>
      <c r="Y5420" s="28"/>
      <c r="Z5420" s="28"/>
      <c r="AA5420" s="28"/>
      <c r="AB5420" s="28"/>
      <c r="AC5420" s="28"/>
      <c r="AD5420" s="28"/>
      <c r="AE5420" s="28"/>
      <c r="AF5420" s="28"/>
      <c r="AG5420" s="28"/>
      <c r="AH5420" s="28"/>
      <c r="AI5420" s="28"/>
      <c r="AJ5420" s="28"/>
      <c r="AK5420" s="28"/>
      <c r="AL5420" s="28"/>
      <c r="AM5420" s="28"/>
      <c r="AN5420" s="28"/>
      <c r="AO5420" s="28"/>
      <c r="AP5420" s="28"/>
      <c r="AQ5420" s="28"/>
      <c r="AR5420" s="28"/>
    </row>
    <row r="5421" spans="5:44" x14ac:dyDescent="0.2">
      <c r="E5421" s="28"/>
      <c r="F5421" s="28"/>
      <c r="G5421" s="28"/>
      <c r="H5421" s="28"/>
      <c r="I5421" s="28"/>
      <c r="J5421" s="28"/>
      <c r="K5421" s="28"/>
      <c r="L5421" s="28"/>
      <c r="M5421" s="28"/>
      <c r="N5421" s="28"/>
      <c r="O5421" s="28"/>
      <c r="P5421" s="28"/>
      <c r="Q5421" s="28"/>
      <c r="R5421" s="28"/>
      <c r="S5421" s="28"/>
      <c r="T5421" s="28"/>
      <c r="U5421" s="28"/>
      <c r="V5421" s="28"/>
      <c r="W5421" s="28"/>
      <c r="X5421" s="28"/>
      <c r="Y5421" s="28"/>
      <c r="Z5421" s="28"/>
      <c r="AA5421" s="28"/>
      <c r="AB5421" s="28"/>
      <c r="AC5421" s="28"/>
      <c r="AD5421" s="28"/>
      <c r="AE5421" s="28"/>
      <c r="AF5421" s="28"/>
      <c r="AG5421" s="28"/>
      <c r="AH5421" s="28"/>
      <c r="AI5421" s="28"/>
      <c r="AJ5421" s="28"/>
      <c r="AK5421" s="28"/>
      <c r="AL5421" s="28"/>
      <c r="AM5421" s="28"/>
      <c r="AN5421" s="28"/>
      <c r="AO5421" s="28"/>
      <c r="AP5421" s="28"/>
      <c r="AQ5421" s="28"/>
      <c r="AR5421" s="28"/>
    </row>
    <row r="5422" spans="5:44" x14ac:dyDescent="0.2">
      <c r="E5422" s="28"/>
      <c r="F5422" s="28"/>
      <c r="G5422" s="28"/>
      <c r="H5422" s="28"/>
      <c r="I5422" s="28"/>
      <c r="J5422" s="28"/>
      <c r="K5422" s="28"/>
      <c r="L5422" s="28"/>
      <c r="M5422" s="28"/>
      <c r="N5422" s="28"/>
      <c r="O5422" s="28"/>
      <c r="P5422" s="28"/>
      <c r="Q5422" s="28"/>
      <c r="R5422" s="28"/>
      <c r="S5422" s="28"/>
      <c r="T5422" s="28"/>
      <c r="U5422" s="28"/>
      <c r="V5422" s="28"/>
      <c r="W5422" s="28"/>
      <c r="X5422" s="28"/>
      <c r="Y5422" s="28"/>
      <c r="Z5422" s="28"/>
      <c r="AA5422" s="28"/>
      <c r="AB5422" s="28"/>
      <c r="AC5422" s="28"/>
      <c r="AD5422" s="28"/>
      <c r="AE5422" s="28"/>
      <c r="AF5422" s="28"/>
      <c r="AG5422" s="28"/>
      <c r="AH5422" s="28"/>
      <c r="AI5422" s="28"/>
      <c r="AJ5422" s="28"/>
      <c r="AK5422" s="28"/>
      <c r="AL5422" s="28"/>
      <c r="AM5422" s="28"/>
      <c r="AN5422" s="28"/>
      <c r="AO5422" s="28"/>
      <c r="AP5422" s="28"/>
      <c r="AQ5422" s="28"/>
      <c r="AR5422" s="28"/>
    </row>
    <row r="5423" spans="5:44" x14ac:dyDescent="0.2">
      <c r="E5423" s="28"/>
      <c r="F5423" s="28"/>
      <c r="G5423" s="28"/>
      <c r="H5423" s="28"/>
      <c r="I5423" s="28"/>
      <c r="J5423" s="28"/>
      <c r="K5423" s="28"/>
      <c r="L5423" s="28"/>
      <c r="M5423" s="28"/>
      <c r="N5423" s="28"/>
      <c r="O5423" s="28"/>
      <c r="P5423" s="28"/>
      <c r="Q5423" s="28"/>
      <c r="R5423" s="28"/>
      <c r="S5423" s="28"/>
      <c r="T5423" s="28"/>
      <c r="U5423" s="28"/>
      <c r="V5423" s="28"/>
      <c r="W5423" s="28"/>
      <c r="X5423" s="28"/>
      <c r="Y5423" s="28"/>
      <c r="Z5423" s="28"/>
      <c r="AA5423" s="28"/>
      <c r="AB5423" s="28"/>
      <c r="AC5423" s="28"/>
      <c r="AD5423" s="28"/>
      <c r="AE5423" s="28"/>
      <c r="AF5423" s="28"/>
      <c r="AG5423" s="28"/>
      <c r="AH5423" s="28"/>
      <c r="AI5423" s="28"/>
      <c r="AJ5423" s="28"/>
      <c r="AK5423" s="28"/>
      <c r="AL5423" s="28"/>
      <c r="AM5423" s="28"/>
      <c r="AN5423" s="28"/>
      <c r="AO5423" s="28"/>
      <c r="AP5423" s="28"/>
      <c r="AQ5423" s="28"/>
      <c r="AR5423" s="28"/>
    </row>
    <row r="5424" spans="5:44" x14ac:dyDescent="0.2">
      <c r="E5424" s="28"/>
      <c r="F5424" s="28"/>
      <c r="G5424" s="28"/>
      <c r="H5424" s="28"/>
      <c r="I5424" s="28"/>
      <c r="J5424" s="28"/>
      <c r="K5424" s="28"/>
      <c r="L5424" s="28"/>
      <c r="M5424" s="28"/>
      <c r="N5424" s="28"/>
      <c r="O5424" s="28"/>
      <c r="P5424" s="28"/>
      <c r="Q5424" s="28"/>
      <c r="R5424" s="28"/>
      <c r="S5424" s="28"/>
      <c r="T5424" s="28"/>
      <c r="U5424" s="28"/>
      <c r="V5424" s="28"/>
      <c r="W5424" s="28"/>
      <c r="X5424" s="28"/>
      <c r="Y5424" s="28"/>
      <c r="Z5424" s="28"/>
      <c r="AA5424" s="28"/>
      <c r="AB5424" s="28"/>
      <c r="AC5424" s="28"/>
      <c r="AD5424" s="28"/>
      <c r="AE5424" s="28"/>
      <c r="AF5424" s="28"/>
      <c r="AG5424" s="28"/>
      <c r="AH5424" s="28"/>
      <c r="AI5424" s="28"/>
      <c r="AJ5424" s="28"/>
      <c r="AK5424" s="28"/>
      <c r="AL5424" s="28"/>
      <c r="AM5424" s="28"/>
      <c r="AN5424" s="28"/>
      <c r="AO5424" s="28"/>
      <c r="AP5424" s="28"/>
      <c r="AQ5424" s="28"/>
      <c r="AR5424" s="28"/>
    </row>
    <row r="5425" spans="5:44" x14ac:dyDescent="0.2">
      <c r="E5425" s="28"/>
      <c r="F5425" s="28"/>
      <c r="G5425" s="28"/>
      <c r="H5425" s="28"/>
      <c r="I5425" s="28"/>
      <c r="J5425" s="28"/>
      <c r="K5425" s="28"/>
      <c r="L5425" s="28"/>
      <c r="M5425" s="28"/>
      <c r="N5425" s="28"/>
      <c r="O5425" s="28"/>
      <c r="P5425" s="28"/>
      <c r="Q5425" s="28"/>
      <c r="R5425" s="28"/>
      <c r="S5425" s="28"/>
      <c r="T5425" s="28"/>
      <c r="U5425" s="28"/>
      <c r="V5425" s="28"/>
      <c r="W5425" s="28"/>
      <c r="X5425" s="28"/>
      <c r="Y5425" s="28"/>
      <c r="Z5425" s="28"/>
      <c r="AA5425" s="28"/>
      <c r="AB5425" s="28"/>
      <c r="AC5425" s="28"/>
      <c r="AD5425" s="28"/>
      <c r="AE5425" s="28"/>
      <c r="AF5425" s="28"/>
      <c r="AG5425" s="28"/>
      <c r="AH5425" s="28"/>
      <c r="AI5425" s="28"/>
      <c r="AJ5425" s="28"/>
      <c r="AK5425" s="28"/>
      <c r="AL5425" s="28"/>
      <c r="AM5425" s="28"/>
      <c r="AN5425" s="28"/>
      <c r="AO5425" s="28"/>
      <c r="AP5425" s="28"/>
      <c r="AQ5425" s="28"/>
      <c r="AR5425" s="28"/>
    </row>
    <row r="5426" spans="5:44" x14ac:dyDescent="0.2">
      <c r="E5426" s="28"/>
      <c r="F5426" s="28"/>
      <c r="G5426" s="28"/>
      <c r="H5426" s="28"/>
      <c r="I5426" s="28"/>
      <c r="J5426" s="28"/>
      <c r="K5426" s="28"/>
      <c r="L5426" s="28"/>
      <c r="M5426" s="28"/>
      <c r="N5426" s="28"/>
      <c r="O5426" s="28"/>
      <c r="P5426" s="28"/>
      <c r="Q5426" s="28"/>
      <c r="R5426" s="28"/>
      <c r="S5426" s="28"/>
      <c r="T5426" s="28"/>
      <c r="U5426" s="28"/>
      <c r="V5426" s="28"/>
      <c r="W5426" s="28"/>
      <c r="X5426" s="28"/>
      <c r="Y5426" s="28"/>
      <c r="Z5426" s="28"/>
      <c r="AA5426" s="28"/>
      <c r="AB5426" s="28"/>
      <c r="AC5426" s="28"/>
      <c r="AD5426" s="28"/>
      <c r="AE5426" s="28"/>
      <c r="AF5426" s="28"/>
      <c r="AG5426" s="28"/>
      <c r="AH5426" s="28"/>
      <c r="AI5426" s="28"/>
      <c r="AJ5426" s="28"/>
      <c r="AK5426" s="28"/>
      <c r="AL5426" s="28"/>
      <c r="AM5426" s="28"/>
      <c r="AN5426" s="28"/>
      <c r="AO5426" s="28"/>
      <c r="AP5426" s="28"/>
      <c r="AQ5426" s="28"/>
      <c r="AR5426" s="28"/>
    </row>
    <row r="5427" spans="5:44" x14ac:dyDescent="0.2">
      <c r="E5427" s="28"/>
      <c r="F5427" s="28"/>
      <c r="G5427" s="28"/>
      <c r="H5427" s="28"/>
      <c r="I5427" s="28"/>
      <c r="J5427" s="28"/>
      <c r="K5427" s="28"/>
      <c r="L5427" s="28"/>
      <c r="M5427" s="28"/>
      <c r="N5427" s="28"/>
      <c r="O5427" s="28"/>
      <c r="P5427" s="28"/>
      <c r="Q5427" s="28"/>
      <c r="R5427" s="28"/>
      <c r="S5427" s="28"/>
      <c r="T5427" s="28"/>
      <c r="U5427" s="28"/>
      <c r="V5427" s="28"/>
      <c r="W5427" s="28"/>
      <c r="X5427" s="28"/>
      <c r="Y5427" s="28"/>
      <c r="Z5427" s="28"/>
      <c r="AA5427" s="28"/>
      <c r="AB5427" s="28"/>
      <c r="AC5427" s="28"/>
      <c r="AD5427" s="28"/>
      <c r="AE5427" s="28"/>
      <c r="AF5427" s="28"/>
      <c r="AG5427" s="28"/>
      <c r="AH5427" s="28"/>
      <c r="AI5427" s="28"/>
      <c r="AJ5427" s="28"/>
      <c r="AK5427" s="28"/>
      <c r="AL5427" s="28"/>
      <c r="AM5427" s="28"/>
      <c r="AN5427" s="28"/>
      <c r="AO5427" s="28"/>
      <c r="AP5427" s="28"/>
      <c r="AQ5427" s="28"/>
      <c r="AR5427" s="28"/>
    </row>
    <row r="5428" spans="5:44" x14ac:dyDescent="0.2">
      <c r="E5428" s="28"/>
      <c r="F5428" s="28"/>
      <c r="G5428" s="28"/>
      <c r="H5428" s="28"/>
      <c r="I5428" s="28"/>
      <c r="J5428" s="28"/>
      <c r="K5428" s="28"/>
      <c r="L5428" s="28"/>
      <c r="M5428" s="28"/>
      <c r="N5428" s="28"/>
      <c r="O5428" s="28"/>
      <c r="P5428" s="28"/>
      <c r="Q5428" s="28"/>
      <c r="R5428" s="28"/>
      <c r="S5428" s="28"/>
      <c r="T5428" s="28"/>
      <c r="U5428" s="28"/>
      <c r="V5428" s="28"/>
      <c r="W5428" s="28"/>
      <c r="X5428" s="28"/>
      <c r="Y5428" s="28"/>
      <c r="Z5428" s="28"/>
      <c r="AA5428" s="28"/>
      <c r="AB5428" s="28"/>
      <c r="AC5428" s="28"/>
      <c r="AD5428" s="28"/>
      <c r="AE5428" s="28"/>
      <c r="AF5428" s="28"/>
      <c r="AG5428" s="28"/>
      <c r="AH5428" s="28"/>
      <c r="AI5428" s="28"/>
      <c r="AJ5428" s="28"/>
      <c r="AK5428" s="28"/>
      <c r="AL5428" s="28"/>
      <c r="AM5428" s="28"/>
      <c r="AN5428" s="28"/>
      <c r="AO5428" s="28"/>
      <c r="AP5428" s="28"/>
      <c r="AQ5428" s="28"/>
      <c r="AR5428" s="28"/>
    </row>
    <row r="5429" spans="5:44" x14ac:dyDescent="0.2">
      <c r="E5429" s="28"/>
      <c r="F5429" s="28"/>
      <c r="G5429" s="28"/>
      <c r="H5429" s="28"/>
      <c r="I5429" s="28"/>
      <c r="J5429" s="28"/>
      <c r="K5429" s="28"/>
      <c r="L5429" s="28"/>
      <c r="M5429" s="28"/>
      <c r="N5429" s="28"/>
      <c r="O5429" s="28"/>
      <c r="P5429" s="28"/>
      <c r="Q5429" s="28"/>
      <c r="R5429" s="28"/>
      <c r="S5429" s="28"/>
      <c r="T5429" s="28"/>
      <c r="U5429" s="28"/>
      <c r="V5429" s="28"/>
      <c r="W5429" s="28"/>
      <c r="X5429" s="28"/>
      <c r="Y5429" s="28"/>
      <c r="Z5429" s="28"/>
      <c r="AA5429" s="28"/>
      <c r="AB5429" s="28"/>
      <c r="AC5429" s="28"/>
      <c r="AD5429" s="28"/>
      <c r="AE5429" s="28"/>
      <c r="AF5429" s="28"/>
      <c r="AG5429" s="28"/>
      <c r="AH5429" s="28"/>
      <c r="AI5429" s="28"/>
      <c r="AJ5429" s="28"/>
      <c r="AK5429" s="28"/>
      <c r="AL5429" s="28"/>
      <c r="AM5429" s="28"/>
      <c r="AN5429" s="28"/>
      <c r="AO5429" s="28"/>
      <c r="AP5429" s="28"/>
      <c r="AQ5429" s="28"/>
      <c r="AR5429" s="28"/>
    </row>
    <row r="5430" spans="5:44" x14ac:dyDescent="0.2">
      <c r="E5430" s="28"/>
      <c r="F5430" s="28"/>
      <c r="G5430" s="28"/>
      <c r="H5430" s="28"/>
      <c r="I5430" s="28"/>
      <c r="J5430" s="28"/>
      <c r="K5430" s="28"/>
      <c r="L5430" s="28"/>
      <c r="M5430" s="28"/>
      <c r="N5430" s="28"/>
      <c r="O5430" s="28"/>
      <c r="P5430" s="28"/>
      <c r="Q5430" s="28"/>
      <c r="R5430" s="28"/>
      <c r="S5430" s="28"/>
      <c r="T5430" s="28"/>
      <c r="U5430" s="28"/>
      <c r="V5430" s="28"/>
      <c r="W5430" s="28"/>
      <c r="X5430" s="28"/>
      <c r="Y5430" s="28"/>
      <c r="Z5430" s="28"/>
      <c r="AA5430" s="28"/>
      <c r="AB5430" s="28"/>
      <c r="AC5430" s="28"/>
      <c r="AD5430" s="28"/>
      <c r="AE5430" s="28"/>
      <c r="AF5430" s="28"/>
      <c r="AG5430" s="28"/>
      <c r="AH5430" s="28"/>
      <c r="AI5430" s="28"/>
      <c r="AJ5430" s="28"/>
      <c r="AK5430" s="28"/>
      <c r="AL5430" s="28"/>
      <c r="AM5430" s="28"/>
      <c r="AN5430" s="28"/>
      <c r="AO5430" s="28"/>
      <c r="AP5430" s="28"/>
      <c r="AQ5430" s="28"/>
      <c r="AR5430" s="28"/>
    </row>
    <row r="5431" spans="5:44" x14ac:dyDescent="0.2">
      <c r="E5431" s="28"/>
      <c r="F5431" s="28"/>
      <c r="G5431" s="28"/>
      <c r="H5431" s="28"/>
      <c r="I5431" s="28"/>
      <c r="J5431" s="28"/>
      <c r="K5431" s="28"/>
      <c r="L5431" s="28"/>
      <c r="M5431" s="28"/>
      <c r="N5431" s="28"/>
      <c r="O5431" s="28"/>
      <c r="P5431" s="28"/>
      <c r="Q5431" s="28"/>
      <c r="R5431" s="28"/>
      <c r="S5431" s="28"/>
      <c r="T5431" s="28"/>
      <c r="U5431" s="28"/>
      <c r="V5431" s="28"/>
      <c r="W5431" s="28"/>
      <c r="X5431" s="28"/>
      <c r="Y5431" s="28"/>
      <c r="Z5431" s="28"/>
      <c r="AA5431" s="28"/>
      <c r="AB5431" s="28"/>
      <c r="AC5431" s="28"/>
      <c r="AD5431" s="28"/>
      <c r="AE5431" s="28"/>
      <c r="AF5431" s="28"/>
      <c r="AG5431" s="28"/>
      <c r="AH5431" s="28"/>
      <c r="AI5431" s="28"/>
      <c r="AJ5431" s="28"/>
      <c r="AK5431" s="28"/>
      <c r="AL5431" s="28"/>
      <c r="AM5431" s="28"/>
      <c r="AN5431" s="28"/>
      <c r="AO5431" s="28"/>
      <c r="AP5431" s="28"/>
      <c r="AQ5431" s="28"/>
      <c r="AR5431" s="28"/>
    </row>
    <row r="5432" spans="5:44" x14ac:dyDescent="0.2">
      <c r="E5432" s="28"/>
      <c r="F5432" s="28"/>
      <c r="G5432" s="28"/>
      <c r="H5432" s="28"/>
      <c r="I5432" s="28"/>
      <c r="J5432" s="28"/>
      <c r="K5432" s="28"/>
      <c r="L5432" s="28"/>
      <c r="M5432" s="28"/>
      <c r="N5432" s="28"/>
      <c r="O5432" s="28"/>
      <c r="P5432" s="28"/>
      <c r="Q5432" s="28"/>
      <c r="R5432" s="28"/>
      <c r="S5432" s="28"/>
      <c r="T5432" s="28"/>
      <c r="U5432" s="28"/>
      <c r="V5432" s="28"/>
      <c r="W5432" s="28"/>
      <c r="X5432" s="28"/>
      <c r="Y5432" s="28"/>
      <c r="Z5432" s="28"/>
      <c r="AA5432" s="28"/>
      <c r="AB5432" s="28"/>
      <c r="AC5432" s="28"/>
      <c r="AD5432" s="28"/>
      <c r="AE5432" s="28"/>
      <c r="AF5432" s="28"/>
      <c r="AG5432" s="28"/>
      <c r="AH5432" s="28"/>
      <c r="AI5432" s="28"/>
      <c r="AJ5432" s="28"/>
      <c r="AK5432" s="28"/>
      <c r="AL5432" s="28"/>
      <c r="AM5432" s="28"/>
      <c r="AN5432" s="28"/>
      <c r="AO5432" s="28"/>
      <c r="AP5432" s="28"/>
      <c r="AQ5432" s="28"/>
      <c r="AR5432" s="28"/>
    </row>
    <row r="5433" spans="5:44" x14ac:dyDescent="0.2">
      <c r="E5433" s="28"/>
      <c r="F5433" s="28"/>
      <c r="G5433" s="28"/>
      <c r="H5433" s="28"/>
      <c r="I5433" s="28"/>
      <c r="J5433" s="28"/>
      <c r="K5433" s="28"/>
      <c r="L5433" s="28"/>
      <c r="M5433" s="28"/>
      <c r="N5433" s="28"/>
      <c r="O5433" s="28"/>
      <c r="P5433" s="28"/>
      <c r="Q5433" s="28"/>
      <c r="R5433" s="28"/>
      <c r="S5433" s="28"/>
      <c r="T5433" s="28"/>
      <c r="U5433" s="28"/>
      <c r="V5433" s="28"/>
      <c r="W5433" s="28"/>
      <c r="X5433" s="28"/>
      <c r="Y5433" s="28"/>
      <c r="Z5433" s="28"/>
      <c r="AA5433" s="28"/>
      <c r="AB5433" s="28"/>
      <c r="AC5433" s="28"/>
      <c r="AD5433" s="28"/>
      <c r="AE5433" s="28"/>
      <c r="AF5433" s="28"/>
      <c r="AG5433" s="28"/>
      <c r="AH5433" s="28"/>
      <c r="AI5433" s="28"/>
      <c r="AJ5433" s="28"/>
      <c r="AK5433" s="28"/>
      <c r="AL5433" s="28"/>
      <c r="AM5433" s="28"/>
      <c r="AN5433" s="28"/>
      <c r="AO5433" s="28"/>
      <c r="AP5433" s="28"/>
      <c r="AQ5433" s="28"/>
      <c r="AR5433" s="28"/>
    </row>
    <row r="5434" spans="5:44" x14ac:dyDescent="0.2">
      <c r="E5434" s="28"/>
      <c r="F5434" s="28"/>
      <c r="G5434" s="28"/>
      <c r="H5434" s="28"/>
      <c r="I5434" s="28"/>
      <c r="J5434" s="28"/>
      <c r="K5434" s="28"/>
      <c r="L5434" s="28"/>
      <c r="M5434" s="28"/>
      <c r="N5434" s="28"/>
      <c r="O5434" s="28"/>
      <c r="P5434" s="28"/>
      <c r="Q5434" s="28"/>
      <c r="R5434" s="28"/>
      <c r="S5434" s="28"/>
      <c r="T5434" s="28"/>
      <c r="U5434" s="28"/>
      <c r="V5434" s="28"/>
      <c r="W5434" s="28"/>
      <c r="X5434" s="28"/>
      <c r="Y5434" s="28"/>
      <c r="Z5434" s="28"/>
      <c r="AA5434" s="28"/>
      <c r="AB5434" s="28"/>
      <c r="AC5434" s="28"/>
      <c r="AD5434" s="28"/>
      <c r="AE5434" s="28"/>
      <c r="AF5434" s="28"/>
      <c r="AG5434" s="28"/>
      <c r="AH5434" s="28"/>
      <c r="AI5434" s="28"/>
      <c r="AJ5434" s="28"/>
      <c r="AK5434" s="28"/>
      <c r="AL5434" s="28"/>
      <c r="AM5434" s="28"/>
      <c r="AN5434" s="28"/>
      <c r="AO5434" s="28"/>
      <c r="AP5434" s="28"/>
      <c r="AQ5434" s="28"/>
      <c r="AR5434" s="28"/>
    </row>
    <row r="5435" spans="5:44" x14ac:dyDescent="0.2">
      <c r="E5435" s="28"/>
      <c r="F5435" s="28"/>
      <c r="G5435" s="28"/>
      <c r="H5435" s="28"/>
      <c r="I5435" s="28"/>
      <c r="J5435" s="28"/>
      <c r="K5435" s="28"/>
      <c r="L5435" s="28"/>
      <c r="M5435" s="28"/>
      <c r="N5435" s="28"/>
      <c r="O5435" s="28"/>
      <c r="P5435" s="28"/>
      <c r="Q5435" s="28"/>
      <c r="R5435" s="28"/>
      <c r="S5435" s="28"/>
      <c r="T5435" s="28"/>
      <c r="U5435" s="28"/>
      <c r="V5435" s="28"/>
      <c r="W5435" s="28"/>
      <c r="X5435" s="28"/>
      <c r="Y5435" s="28"/>
      <c r="Z5435" s="28"/>
      <c r="AA5435" s="28"/>
      <c r="AB5435" s="28"/>
      <c r="AC5435" s="28"/>
      <c r="AD5435" s="28"/>
      <c r="AE5435" s="28"/>
      <c r="AF5435" s="28"/>
      <c r="AG5435" s="28"/>
      <c r="AH5435" s="28"/>
      <c r="AI5435" s="28"/>
      <c r="AJ5435" s="28"/>
      <c r="AK5435" s="28"/>
      <c r="AL5435" s="28"/>
      <c r="AM5435" s="28"/>
      <c r="AN5435" s="28"/>
      <c r="AO5435" s="28"/>
      <c r="AP5435" s="28"/>
      <c r="AQ5435" s="28"/>
      <c r="AR5435" s="28"/>
    </row>
    <row r="5436" spans="5:44" x14ac:dyDescent="0.2">
      <c r="E5436" s="28"/>
      <c r="F5436" s="28"/>
      <c r="G5436" s="28"/>
      <c r="H5436" s="28"/>
      <c r="I5436" s="28"/>
      <c r="J5436" s="28"/>
      <c r="K5436" s="28"/>
      <c r="L5436" s="28"/>
      <c r="M5436" s="28"/>
      <c r="N5436" s="28"/>
      <c r="O5436" s="28"/>
      <c r="P5436" s="28"/>
      <c r="Q5436" s="28"/>
      <c r="R5436" s="28"/>
      <c r="S5436" s="28"/>
      <c r="T5436" s="28"/>
      <c r="U5436" s="28"/>
      <c r="V5436" s="28"/>
      <c r="W5436" s="28"/>
      <c r="X5436" s="28"/>
      <c r="Y5436" s="28"/>
      <c r="Z5436" s="28"/>
      <c r="AA5436" s="28"/>
      <c r="AB5436" s="28"/>
      <c r="AC5436" s="28"/>
      <c r="AD5436" s="28"/>
      <c r="AE5436" s="28"/>
      <c r="AF5436" s="28"/>
      <c r="AG5436" s="28"/>
      <c r="AH5436" s="28"/>
      <c r="AI5436" s="28"/>
      <c r="AJ5436" s="28"/>
      <c r="AK5436" s="28"/>
      <c r="AL5436" s="28"/>
      <c r="AM5436" s="28"/>
      <c r="AN5436" s="28"/>
      <c r="AO5436" s="28"/>
      <c r="AP5436" s="28"/>
      <c r="AQ5436" s="28"/>
      <c r="AR5436" s="28"/>
    </row>
    <row r="5437" spans="5:44" x14ac:dyDescent="0.2">
      <c r="E5437" s="28"/>
      <c r="F5437" s="28"/>
      <c r="G5437" s="28"/>
      <c r="H5437" s="28"/>
      <c r="I5437" s="28"/>
      <c r="J5437" s="28"/>
      <c r="K5437" s="28"/>
      <c r="L5437" s="28"/>
      <c r="M5437" s="28"/>
      <c r="N5437" s="28"/>
      <c r="O5437" s="28"/>
      <c r="P5437" s="28"/>
      <c r="Q5437" s="28"/>
      <c r="R5437" s="28"/>
      <c r="S5437" s="28"/>
      <c r="T5437" s="28"/>
      <c r="U5437" s="28"/>
      <c r="V5437" s="28"/>
      <c r="W5437" s="28"/>
      <c r="X5437" s="28"/>
      <c r="Y5437" s="28"/>
      <c r="Z5437" s="28"/>
      <c r="AA5437" s="28"/>
      <c r="AB5437" s="28"/>
      <c r="AC5437" s="28"/>
      <c r="AD5437" s="28"/>
      <c r="AE5437" s="28"/>
      <c r="AF5437" s="28"/>
      <c r="AG5437" s="28"/>
      <c r="AH5437" s="28"/>
      <c r="AI5437" s="28"/>
      <c r="AJ5437" s="28"/>
      <c r="AK5437" s="28"/>
      <c r="AL5437" s="28"/>
      <c r="AM5437" s="28"/>
      <c r="AN5437" s="28"/>
      <c r="AO5437" s="28"/>
      <c r="AP5437" s="28"/>
      <c r="AQ5437" s="28"/>
      <c r="AR5437" s="28"/>
    </row>
    <row r="5438" spans="5:44" x14ac:dyDescent="0.2">
      <c r="E5438" s="28"/>
      <c r="F5438" s="28"/>
      <c r="G5438" s="28"/>
      <c r="H5438" s="28"/>
      <c r="I5438" s="28"/>
      <c r="J5438" s="28"/>
      <c r="K5438" s="28"/>
      <c r="L5438" s="28"/>
      <c r="M5438" s="28"/>
      <c r="N5438" s="28"/>
      <c r="O5438" s="28"/>
      <c r="P5438" s="28"/>
      <c r="Q5438" s="28"/>
      <c r="R5438" s="28"/>
      <c r="S5438" s="28"/>
      <c r="T5438" s="28"/>
      <c r="U5438" s="28"/>
      <c r="V5438" s="28"/>
      <c r="W5438" s="28"/>
      <c r="X5438" s="28"/>
      <c r="Y5438" s="28"/>
      <c r="Z5438" s="28"/>
      <c r="AA5438" s="28"/>
      <c r="AB5438" s="28"/>
      <c r="AC5438" s="28"/>
      <c r="AD5438" s="28"/>
      <c r="AE5438" s="28"/>
      <c r="AF5438" s="28"/>
      <c r="AG5438" s="28"/>
      <c r="AH5438" s="28"/>
      <c r="AI5438" s="28"/>
      <c r="AJ5438" s="28"/>
      <c r="AK5438" s="28"/>
      <c r="AL5438" s="28"/>
      <c r="AM5438" s="28"/>
      <c r="AN5438" s="28"/>
      <c r="AO5438" s="28"/>
      <c r="AP5438" s="28"/>
      <c r="AQ5438" s="28"/>
      <c r="AR5438" s="28"/>
    </row>
    <row r="5439" spans="5:44" x14ac:dyDescent="0.2">
      <c r="E5439" s="28"/>
      <c r="F5439" s="28"/>
      <c r="G5439" s="28"/>
      <c r="H5439" s="28"/>
      <c r="I5439" s="28"/>
      <c r="J5439" s="28"/>
      <c r="K5439" s="28"/>
      <c r="L5439" s="28"/>
      <c r="M5439" s="28"/>
      <c r="N5439" s="28"/>
      <c r="O5439" s="28"/>
      <c r="P5439" s="28"/>
      <c r="Q5439" s="28"/>
      <c r="R5439" s="28"/>
      <c r="S5439" s="28"/>
      <c r="T5439" s="28"/>
      <c r="U5439" s="28"/>
      <c r="V5439" s="28"/>
      <c r="W5439" s="28"/>
      <c r="X5439" s="28"/>
      <c r="Y5439" s="28"/>
      <c r="Z5439" s="28"/>
      <c r="AA5439" s="28"/>
      <c r="AB5439" s="28"/>
      <c r="AC5439" s="28"/>
      <c r="AD5439" s="28"/>
      <c r="AE5439" s="28"/>
      <c r="AF5439" s="28"/>
      <c r="AG5439" s="28"/>
      <c r="AH5439" s="28"/>
      <c r="AI5439" s="28"/>
      <c r="AJ5439" s="28"/>
      <c r="AK5439" s="28"/>
      <c r="AL5439" s="28"/>
      <c r="AM5439" s="28"/>
      <c r="AN5439" s="28"/>
      <c r="AO5439" s="28"/>
      <c r="AP5439" s="28"/>
      <c r="AQ5439" s="28"/>
      <c r="AR5439" s="28"/>
    </row>
    <row r="5440" spans="5:44" x14ac:dyDescent="0.2">
      <c r="E5440" s="28"/>
      <c r="F5440" s="28"/>
      <c r="G5440" s="28"/>
      <c r="H5440" s="28"/>
      <c r="I5440" s="28"/>
      <c r="J5440" s="28"/>
      <c r="K5440" s="28"/>
      <c r="L5440" s="28"/>
      <c r="M5440" s="28"/>
      <c r="N5440" s="28"/>
      <c r="O5440" s="28"/>
      <c r="P5440" s="28"/>
      <c r="Q5440" s="28"/>
      <c r="R5440" s="28"/>
      <c r="S5440" s="28"/>
      <c r="T5440" s="28"/>
      <c r="U5440" s="28"/>
      <c r="V5440" s="28"/>
      <c r="W5440" s="28"/>
      <c r="X5440" s="28"/>
      <c r="Y5440" s="28"/>
      <c r="Z5440" s="28"/>
      <c r="AA5440" s="28"/>
      <c r="AB5440" s="28"/>
      <c r="AC5440" s="28"/>
      <c r="AD5440" s="28"/>
      <c r="AE5440" s="28"/>
      <c r="AF5440" s="28"/>
      <c r="AG5440" s="28"/>
      <c r="AH5440" s="28"/>
      <c r="AI5440" s="28"/>
      <c r="AJ5440" s="28"/>
      <c r="AK5440" s="28"/>
      <c r="AL5440" s="28"/>
      <c r="AM5440" s="28"/>
      <c r="AN5440" s="28"/>
      <c r="AO5440" s="28"/>
      <c r="AP5440" s="28"/>
      <c r="AQ5440" s="28"/>
      <c r="AR5440" s="28"/>
    </row>
    <row r="5441" spans="5:44" x14ac:dyDescent="0.2">
      <c r="E5441" s="28"/>
      <c r="F5441" s="28"/>
      <c r="G5441" s="28"/>
      <c r="H5441" s="28"/>
      <c r="I5441" s="28"/>
      <c r="J5441" s="28"/>
      <c r="K5441" s="28"/>
      <c r="L5441" s="28"/>
      <c r="M5441" s="28"/>
      <c r="N5441" s="28"/>
      <c r="O5441" s="28"/>
      <c r="P5441" s="28"/>
      <c r="Q5441" s="28"/>
      <c r="R5441" s="28"/>
      <c r="S5441" s="28"/>
      <c r="T5441" s="28"/>
      <c r="U5441" s="28"/>
      <c r="V5441" s="28"/>
      <c r="W5441" s="28"/>
      <c r="X5441" s="28"/>
      <c r="Y5441" s="28"/>
      <c r="Z5441" s="28"/>
      <c r="AA5441" s="28"/>
      <c r="AB5441" s="28"/>
      <c r="AC5441" s="28"/>
      <c r="AD5441" s="28"/>
      <c r="AE5441" s="28"/>
      <c r="AF5441" s="28"/>
      <c r="AG5441" s="28"/>
      <c r="AH5441" s="28"/>
      <c r="AI5441" s="28"/>
      <c r="AJ5441" s="28"/>
      <c r="AK5441" s="28"/>
      <c r="AL5441" s="28"/>
      <c r="AM5441" s="28"/>
      <c r="AN5441" s="28"/>
      <c r="AO5441" s="28"/>
      <c r="AP5441" s="28"/>
      <c r="AQ5441" s="28"/>
      <c r="AR5441" s="28"/>
    </row>
    <row r="5442" spans="5:44" x14ac:dyDescent="0.2">
      <c r="E5442" s="28"/>
      <c r="F5442" s="28"/>
      <c r="G5442" s="28"/>
      <c r="H5442" s="28"/>
      <c r="I5442" s="28"/>
      <c r="J5442" s="28"/>
      <c r="K5442" s="28"/>
      <c r="L5442" s="28"/>
      <c r="M5442" s="28"/>
      <c r="N5442" s="28"/>
      <c r="O5442" s="28"/>
      <c r="P5442" s="28"/>
      <c r="Q5442" s="28"/>
      <c r="R5442" s="28"/>
      <c r="S5442" s="28"/>
      <c r="T5442" s="28"/>
      <c r="U5442" s="28"/>
      <c r="V5442" s="28"/>
      <c r="W5442" s="28"/>
      <c r="X5442" s="28"/>
      <c r="Y5442" s="28"/>
      <c r="Z5442" s="28"/>
      <c r="AA5442" s="28"/>
      <c r="AB5442" s="28"/>
      <c r="AC5442" s="28"/>
      <c r="AD5442" s="28"/>
      <c r="AE5442" s="28"/>
      <c r="AF5442" s="28"/>
      <c r="AG5442" s="28"/>
      <c r="AH5442" s="28"/>
      <c r="AI5442" s="28"/>
      <c r="AJ5442" s="28"/>
      <c r="AK5442" s="28"/>
      <c r="AL5442" s="28"/>
      <c r="AM5442" s="28"/>
      <c r="AN5442" s="28"/>
      <c r="AO5442" s="28"/>
      <c r="AP5442" s="28"/>
      <c r="AQ5442" s="28"/>
      <c r="AR5442" s="28"/>
    </row>
    <row r="5443" spans="5:44" x14ac:dyDescent="0.2">
      <c r="E5443" s="28"/>
      <c r="F5443" s="28"/>
      <c r="G5443" s="28"/>
      <c r="H5443" s="28"/>
      <c r="I5443" s="28"/>
      <c r="J5443" s="28"/>
      <c r="K5443" s="28"/>
      <c r="L5443" s="28"/>
      <c r="M5443" s="28"/>
      <c r="N5443" s="28"/>
      <c r="O5443" s="28"/>
      <c r="P5443" s="28"/>
      <c r="Q5443" s="28"/>
      <c r="R5443" s="28"/>
      <c r="S5443" s="28"/>
      <c r="T5443" s="28"/>
      <c r="U5443" s="28"/>
      <c r="V5443" s="28"/>
      <c r="W5443" s="28"/>
      <c r="X5443" s="28"/>
      <c r="Y5443" s="28"/>
      <c r="Z5443" s="28"/>
      <c r="AA5443" s="28"/>
      <c r="AB5443" s="28"/>
      <c r="AC5443" s="28"/>
      <c r="AD5443" s="28"/>
      <c r="AE5443" s="28"/>
      <c r="AF5443" s="28"/>
      <c r="AG5443" s="28"/>
      <c r="AH5443" s="28"/>
      <c r="AI5443" s="28"/>
      <c r="AJ5443" s="28"/>
      <c r="AK5443" s="28"/>
      <c r="AL5443" s="28"/>
      <c r="AM5443" s="28"/>
      <c r="AN5443" s="28"/>
      <c r="AO5443" s="28"/>
      <c r="AP5443" s="28"/>
      <c r="AQ5443" s="28"/>
      <c r="AR5443" s="28"/>
    </row>
    <row r="5444" spans="5:44" x14ac:dyDescent="0.2">
      <c r="E5444" s="28"/>
      <c r="F5444" s="28"/>
      <c r="G5444" s="28"/>
      <c r="H5444" s="28"/>
      <c r="I5444" s="28"/>
      <c r="J5444" s="28"/>
      <c r="K5444" s="28"/>
      <c r="L5444" s="28"/>
      <c r="M5444" s="28"/>
      <c r="N5444" s="28"/>
      <c r="O5444" s="28"/>
      <c r="P5444" s="28"/>
      <c r="Q5444" s="28"/>
      <c r="R5444" s="28"/>
      <c r="S5444" s="28"/>
      <c r="T5444" s="28"/>
      <c r="U5444" s="28"/>
      <c r="V5444" s="28"/>
      <c r="W5444" s="28"/>
      <c r="X5444" s="28"/>
      <c r="Y5444" s="28"/>
      <c r="Z5444" s="28"/>
      <c r="AA5444" s="28"/>
      <c r="AB5444" s="28"/>
      <c r="AC5444" s="28"/>
      <c r="AD5444" s="28"/>
      <c r="AE5444" s="28"/>
      <c r="AF5444" s="28"/>
      <c r="AG5444" s="28"/>
      <c r="AH5444" s="28"/>
      <c r="AI5444" s="28"/>
      <c r="AJ5444" s="28"/>
      <c r="AK5444" s="28"/>
      <c r="AL5444" s="28"/>
      <c r="AM5444" s="28"/>
      <c r="AN5444" s="28"/>
      <c r="AO5444" s="28"/>
      <c r="AP5444" s="28"/>
      <c r="AQ5444" s="28"/>
      <c r="AR5444" s="28"/>
    </row>
    <row r="5445" spans="5:44" x14ac:dyDescent="0.2">
      <c r="E5445" s="28"/>
      <c r="F5445" s="28"/>
      <c r="G5445" s="28"/>
      <c r="H5445" s="28"/>
      <c r="I5445" s="28"/>
      <c r="J5445" s="28"/>
      <c r="K5445" s="28"/>
      <c r="L5445" s="28"/>
      <c r="M5445" s="28"/>
      <c r="N5445" s="28"/>
      <c r="O5445" s="28"/>
      <c r="P5445" s="28"/>
      <c r="Q5445" s="28"/>
      <c r="R5445" s="28"/>
      <c r="S5445" s="28"/>
      <c r="T5445" s="28"/>
      <c r="U5445" s="28"/>
      <c r="V5445" s="28"/>
      <c r="W5445" s="28"/>
      <c r="X5445" s="28"/>
      <c r="Y5445" s="28"/>
      <c r="Z5445" s="28"/>
      <c r="AA5445" s="28"/>
      <c r="AB5445" s="28"/>
      <c r="AC5445" s="28"/>
      <c r="AD5445" s="28"/>
      <c r="AE5445" s="28"/>
      <c r="AF5445" s="28"/>
      <c r="AG5445" s="28"/>
      <c r="AH5445" s="28"/>
      <c r="AI5445" s="28"/>
      <c r="AJ5445" s="28"/>
      <c r="AK5445" s="28"/>
      <c r="AL5445" s="28"/>
      <c r="AM5445" s="28"/>
      <c r="AN5445" s="28"/>
      <c r="AO5445" s="28"/>
      <c r="AP5445" s="28"/>
      <c r="AQ5445" s="28"/>
      <c r="AR5445" s="28"/>
    </row>
    <row r="5446" spans="5:44" x14ac:dyDescent="0.2">
      <c r="E5446" s="28"/>
      <c r="F5446" s="28"/>
      <c r="G5446" s="28"/>
      <c r="H5446" s="28"/>
      <c r="I5446" s="28"/>
      <c r="J5446" s="28"/>
      <c r="K5446" s="28"/>
      <c r="L5446" s="28"/>
      <c r="M5446" s="28"/>
      <c r="N5446" s="28"/>
      <c r="O5446" s="28"/>
      <c r="P5446" s="28"/>
      <c r="Q5446" s="28"/>
      <c r="R5446" s="28"/>
      <c r="S5446" s="28"/>
      <c r="T5446" s="28"/>
      <c r="U5446" s="28"/>
      <c r="V5446" s="28"/>
      <c r="W5446" s="28"/>
      <c r="X5446" s="28"/>
      <c r="Y5446" s="28"/>
      <c r="Z5446" s="28"/>
      <c r="AA5446" s="28"/>
      <c r="AB5446" s="28"/>
      <c r="AC5446" s="28"/>
      <c r="AD5446" s="28"/>
      <c r="AE5446" s="28"/>
      <c r="AF5446" s="28"/>
      <c r="AG5446" s="28"/>
      <c r="AH5446" s="28"/>
      <c r="AI5446" s="28"/>
      <c r="AJ5446" s="28"/>
      <c r="AK5446" s="28"/>
      <c r="AL5446" s="28"/>
      <c r="AM5446" s="28"/>
      <c r="AN5446" s="28"/>
      <c r="AO5446" s="28"/>
      <c r="AP5446" s="28"/>
      <c r="AQ5446" s="28"/>
      <c r="AR5446" s="28"/>
    </row>
    <row r="5447" spans="5:44" x14ac:dyDescent="0.2">
      <c r="E5447" s="28"/>
      <c r="F5447" s="28"/>
      <c r="G5447" s="28"/>
      <c r="H5447" s="28"/>
      <c r="I5447" s="28"/>
      <c r="J5447" s="28"/>
      <c r="K5447" s="28"/>
      <c r="L5447" s="28"/>
      <c r="M5447" s="28"/>
      <c r="N5447" s="28"/>
      <c r="O5447" s="28"/>
      <c r="P5447" s="28"/>
      <c r="Q5447" s="28"/>
      <c r="R5447" s="28"/>
      <c r="S5447" s="28"/>
      <c r="T5447" s="28"/>
      <c r="U5447" s="28"/>
      <c r="V5447" s="28"/>
      <c r="W5447" s="28"/>
      <c r="X5447" s="28"/>
      <c r="Y5447" s="28"/>
      <c r="Z5447" s="28"/>
      <c r="AA5447" s="28"/>
      <c r="AB5447" s="28"/>
      <c r="AC5447" s="28"/>
      <c r="AD5447" s="28"/>
      <c r="AE5447" s="28"/>
      <c r="AF5447" s="28"/>
      <c r="AG5447" s="28"/>
      <c r="AH5447" s="28"/>
      <c r="AI5447" s="28"/>
      <c r="AJ5447" s="28"/>
      <c r="AK5447" s="28"/>
      <c r="AL5447" s="28"/>
      <c r="AM5447" s="28"/>
      <c r="AN5447" s="28"/>
      <c r="AO5447" s="28"/>
      <c r="AP5447" s="28"/>
      <c r="AQ5447" s="28"/>
      <c r="AR5447" s="28"/>
    </row>
    <row r="5448" spans="5:44" x14ac:dyDescent="0.2">
      <c r="E5448" s="28"/>
      <c r="F5448" s="28"/>
      <c r="G5448" s="28"/>
      <c r="H5448" s="28"/>
      <c r="I5448" s="28"/>
      <c r="J5448" s="28"/>
      <c r="K5448" s="28"/>
      <c r="L5448" s="28"/>
      <c r="M5448" s="28"/>
      <c r="N5448" s="28"/>
      <c r="O5448" s="28"/>
      <c r="P5448" s="28"/>
      <c r="Q5448" s="28"/>
      <c r="R5448" s="28"/>
      <c r="S5448" s="28"/>
      <c r="T5448" s="28"/>
      <c r="U5448" s="28"/>
      <c r="V5448" s="28"/>
      <c r="W5448" s="28"/>
      <c r="X5448" s="28"/>
      <c r="Y5448" s="28"/>
      <c r="Z5448" s="28"/>
      <c r="AA5448" s="28"/>
      <c r="AB5448" s="28"/>
      <c r="AC5448" s="28"/>
      <c r="AD5448" s="28"/>
      <c r="AE5448" s="28"/>
      <c r="AF5448" s="28"/>
      <c r="AG5448" s="28"/>
      <c r="AH5448" s="28"/>
      <c r="AI5448" s="28"/>
      <c r="AJ5448" s="28"/>
      <c r="AK5448" s="28"/>
      <c r="AL5448" s="28"/>
      <c r="AM5448" s="28"/>
      <c r="AN5448" s="28"/>
      <c r="AO5448" s="28"/>
      <c r="AP5448" s="28"/>
      <c r="AQ5448" s="28"/>
      <c r="AR5448" s="28"/>
    </row>
    <row r="5449" spans="5:44" x14ac:dyDescent="0.2">
      <c r="E5449" s="28"/>
      <c r="F5449" s="28"/>
      <c r="G5449" s="28"/>
      <c r="H5449" s="28"/>
      <c r="I5449" s="28"/>
      <c r="J5449" s="28"/>
      <c r="K5449" s="28"/>
      <c r="L5449" s="28"/>
      <c r="M5449" s="28"/>
      <c r="N5449" s="28"/>
      <c r="O5449" s="28"/>
      <c r="P5449" s="28"/>
      <c r="Q5449" s="28"/>
      <c r="R5449" s="28"/>
      <c r="S5449" s="28"/>
      <c r="T5449" s="28"/>
      <c r="U5449" s="28"/>
      <c r="V5449" s="28"/>
      <c r="W5449" s="28"/>
      <c r="X5449" s="28"/>
      <c r="Y5449" s="28"/>
      <c r="Z5449" s="28"/>
      <c r="AA5449" s="28"/>
      <c r="AB5449" s="28"/>
      <c r="AC5449" s="28"/>
      <c r="AD5449" s="28"/>
      <c r="AE5449" s="28"/>
      <c r="AF5449" s="28"/>
      <c r="AG5449" s="28"/>
      <c r="AH5449" s="28"/>
      <c r="AI5449" s="28"/>
      <c r="AJ5449" s="28"/>
      <c r="AK5449" s="28"/>
      <c r="AL5449" s="28"/>
      <c r="AM5449" s="28"/>
      <c r="AN5449" s="28"/>
      <c r="AO5449" s="28"/>
      <c r="AP5449" s="28"/>
      <c r="AQ5449" s="28"/>
      <c r="AR5449" s="28"/>
    </row>
    <row r="5450" spans="5:44" x14ac:dyDescent="0.2">
      <c r="E5450" s="28"/>
      <c r="F5450" s="28"/>
      <c r="G5450" s="28"/>
      <c r="H5450" s="28"/>
      <c r="I5450" s="28"/>
      <c r="J5450" s="28"/>
      <c r="K5450" s="28"/>
      <c r="L5450" s="28"/>
      <c r="M5450" s="28"/>
      <c r="N5450" s="28"/>
      <c r="O5450" s="28"/>
      <c r="P5450" s="28"/>
      <c r="Q5450" s="28"/>
      <c r="R5450" s="28"/>
      <c r="S5450" s="28"/>
      <c r="T5450" s="28"/>
      <c r="U5450" s="28"/>
      <c r="V5450" s="28"/>
      <c r="W5450" s="28"/>
      <c r="X5450" s="28"/>
      <c r="Y5450" s="28"/>
      <c r="Z5450" s="28"/>
      <c r="AA5450" s="28"/>
      <c r="AB5450" s="28"/>
      <c r="AC5450" s="28"/>
      <c r="AD5450" s="28"/>
      <c r="AE5450" s="28"/>
      <c r="AF5450" s="28"/>
      <c r="AG5450" s="28"/>
      <c r="AH5450" s="28"/>
      <c r="AI5450" s="28"/>
      <c r="AJ5450" s="28"/>
      <c r="AK5450" s="28"/>
      <c r="AL5450" s="28"/>
      <c r="AM5450" s="28"/>
      <c r="AN5450" s="28"/>
      <c r="AO5450" s="28"/>
      <c r="AP5450" s="28"/>
      <c r="AQ5450" s="28"/>
      <c r="AR5450" s="28"/>
    </row>
    <row r="5451" spans="5:44" x14ac:dyDescent="0.2">
      <c r="E5451" s="28"/>
      <c r="F5451" s="28"/>
      <c r="G5451" s="28"/>
      <c r="H5451" s="28"/>
      <c r="I5451" s="28"/>
      <c r="J5451" s="28"/>
      <c r="K5451" s="28"/>
      <c r="L5451" s="28"/>
      <c r="M5451" s="28"/>
      <c r="N5451" s="28"/>
      <c r="O5451" s="28"/>
      <c r="P5451" s="28"/>
      <c r="Q5451" s="28"/>
      <c r="R5451" s="28"/>
      <c r="S5451" s="28"/>
      <c r="T5451" s="28"/>
      <c r="U5451" s="28"/>
      <c r="V5451" s="28"/>
      <c r="W5451" s="28"/>
      <c r="X5451" s="28"/>
      <c r="Y5451" s="28"/>
      <c r="Z5451" s="28"/>
      <c r="AA5451" s="28"/>
      <c r="AB5451" s="28"/>
      <c r="AC5451" s="28"/>
      <c r="AD5451" s="28"/>
      <c r="AE5451" s="28"/>
      <c r="AF5451" s="28"/>
      <c r="AG5451" s="28"/>
      <c r="AH5451" s="28"/>
      <c r="AI5451" s="28"/>
      <c r="AJ5451" s="28"/>
      <c r="AK5451" s="28"/>
      <c r="AL5451" s="28"/>
      <c r="AM5451" s="28"/>
      <c r="AN5451" s="28"/>
      <c r="AO5451" s="28"/>
      <c r="AP5451" s="28"/>
      <c r="AQ5451" s="28"/>
      <c r="AR5451" s="28"/>
    </row>
    <row r="5452" spans="5:44" x14ac:dyDescent="0.2">
      <c r="E5452" s="28"/>
      <c r="F5452" s="28"/>
      <c r="G5452" s="28"/>
      <c r="H5452" s="28"/>
      <c r="I5452" s="28"/>
      <c r="J5452" s="28"/>
      <c r="K5452" s="28"/>
      <c r="L5452" s="28"/>
      <c r="M5452" s="28"/>
      <c r="N5452" s="28"/>
      <c r="O5452" s="28"/>
      <c r="P5452" s="28"/>
      <c r="Q5452" s="28"/>
      <c r="R5452" s="28"/>
      <c r="S5452" s="28"/>
      <c r="T5452" s="28"/>
      <c r="U5452" s="28"/>
      <c r="V5452" s="28"/>
      <c r="W5452" s="28"/>
      <c r="X5452" s="28"/>
      <c r="Y5452" s="28"/>
      <c r="Z5452" s="28"/>
      <c r="AA5452" s="28"/>
      <c r="AB5452" s="28"/>
      <c r="AC5452" s="28"/>
      <c r="AD5452" s="28"/>
      <c r="AE5452" s="28"/>
      <c r="AF5452" s="28"/>
      <c r="AG5452" s="28"/>
      <c r="AH5452" s="28"/>
      <c r="AI5452" s="28"/>
      <c r="AJ5452" s="28"/>
      <c r="AK5452" s="28"/>
      <c r="AL5452" s="28"/>
      <c r="AM5452" s="28"/>
      <c r="AN5452" s="28"/>
      <c r="AO5452" s="28"/>
      <c r="AP5452" s="28"/>
      <c r="AQ5452" s="28"/>
      <c r="AR5452" s="28"/>
    </row>
    <row r="5453" spans="5:44" x14ac:dyDescent="0.2">
      <c r="E5453" s="28"/>
      <c r="F5453" s="28"/>
      <c r="G5453" s="28"/>
      <c r="H5453" s="28"/>
      <c r="I5453" s="28"/>
      <c r="J5453" s="28"/>
      <c r="K5453" s="28"/>
      <c r="L5453" s="28"/>
      <c r="M5453" s="28"/>
      <c r="N5453" s="28"/>
      <c r="O5453" s="28"/>
      <c r="P5453" s="28"/>
      <c r="Q5453" s="28"/>
      <c r="R5453" s="28"/>
      <c r="S5453" s="28"/>
      <c r="T5453" s="28"/>
      <c r="U5453" s="28"/>
      <c r="V5453" s="28"/>
      <c r="W5453" s="28"/>
      <c r="X5453" s="28"/>
      <c r="Y5453" s="28"/>
      <c r="Z5453" s="28"/>
      <c r="AA5453" s="28"/>
      <c r="AB5453" s="28"/>
      <c r="AC5453" s="28"/>
      <c r="AD5453" s="28"/>
      <c r="AE5453" s="28"/>
      <c r="AF5453" s="28"/>
      <c r="AG5453" s="28"/>
      <c r="AH5453" s="28"/>
      <c r="AI5453" s="28"/>
      <c r="AJ5453" s="28"/>
      <c r="AK5453" s="28"/>
      <c r="AL5453" s="28"/>
      <c r="AM5453" s="28"/>
      <c r="AN5453" s="28"/>
      <c r="AO5453" s="28"/>
      <c r="AP5453" s="28"/>
      <c r="AQ5453" s="28"/>
      <c r="AR5453" s="28"/>
    </row>
    <row r="5454" spans="5:44" x14ac:dyDescent="0.2">
      <c r="E5454" s="28"/>
      <c r="F5454" s="28"/>
      <c r="G5454" s="28"/>
      <c r="H5454" s="28"/>
      <c r="I5454" s="28"/>
      <c r="J5454" s="28"/>
      <c r="K5454" s="28"/>
      <c r="L5454" s="28"/>
      <c r="M5454" s="28"/>
      <c r="N5454" s="28"/>
      <c r="O5454" s="28"/>
      <c r="P5454" s="28"/>
      <c r="Q5454" s="28"/>
      <c r="R5454" s="28"/>
      <c r="S5454" s="28"/>
      <c r="T5454" s="28"/>
      <c r="U5454" s="28"/>
      <c r="V5454" s="28"/>
      <c r="W5454" s="28"/>
      <c r="X5454" s="28"/>
      <c r="Y5454" s="28"/>
      <c r="Z5454" s="28"/>
      <c r="AA5454" s="28"/>
      <c r="AB5454" s="28"/>
      <c r="AC5454" s="28"/>
      <c r="AD5454" s="28"/>
      <c r="AE5454" s="28"/>
      <c r="AF5454" s="28"/>
      <c r="AG5454" s="28"/>
      <c r="AH5454" s="28"/>
      <c r="AI5454" s="28"/>
      <c r="AJ5454" s="28"/>
      <c r="AK5454" s="28"/>
      <c r="AL5454" s="28"/>
      <c r="AM5454" s="28"/>
      <c r="AN5454" s="28"/>
      <c r="AO5454" s="28"/>
      <c r="AP5454" s="28"/>
      <c r="AQ5454" s="28"/>
      <c r="AR5454" s="28"/>
    </row>
    <row r="5455" spans="5:44" x14ac:dyDescent="0.2">
      <c r="E5455" s="28"/>
      <c r="F5455" s="28"/>
      <c r="G5455" s="28"/>
      <c r="H5455" s="28"/>
      <c r="I5455" s="28"/>
      <c r="J5455" s="28"/>
      <c r="K5455" s="28"/>
      <c r="L5455" s="28"/>
      <c r="M5455" s="28"/>
      <c r="N5455" s="28"/>
      <c r="O5455" s="28"/>
      <c r="P5455" s="28"/>
      <c r="Q5455" s="28"/>
      <c r="R5455" s="28"/>
      <c r="S5455" s="28"/>
      <c r="T5455" s="28"/>
      <c r="U5455" s="28"/>
      <c r="V5455" s="28"/>
      <c r="W5455" s="28"/>
      <c r="X5455" s="28"/>
      <c r="Y5455" s="28"/>
      <c r="Z5455" s="28"/>
      <c r="AA5455" s="28"/>
      <c r="AB5455" s="28"/>
      <c r="AC5455" s="28"/>
      <c r="AD5455" s="28"/>
      <c r="AE5455" s="28"/>
      <c r="AF5455" s="28"/>
      <c r="AG5455" s="28"/>
      <c r="AH5455" s="28"/>
      <c r="AI5455" s="28"/>
      <c r="AJ5455" s="28"/>
      <c r="AK5455" s="28"/>
      <c r="AL5455" s="28"/>
      <c r="AM5455" s="28"/>
      <c r="AN5455" s="28"/>
      <c r="AO5455" s="28"/>
      <c r="AP5455" s="28"/>
      <c r="AQ5455" s="28"/>
      <c r="AR5455" s="28"/>
    </row>
    <row r="5456" spans="5:44" x14ac:dyDescent="0.2">
      <c r="E5456" s="28"/>
      <c r="F5456" s="28"/>
      <c r="G5456" s="28"/>
      <c r="H5456" s="28"/>
      <c r="I5456" s="28"/>
      <c r="J5456" s="28"/>
      <c r="K5456" s="28"/>
      <c r="L5456" s="28"/>
      <c r="M5456" s="28"/>
      <c r="N5456" s="28"/>
      <c r="O5456" s="28"/>
      <c r="P5456" s="28"/>
      <c r="Q5456" s="28"/>
      <c r="R5456" s="28"/>
      <c r="S5456" s="28"/>
      <c r="T5456" s="28"/>
      <c r="U5456" s="28"/>
      <c r="V5456" s="28"/>
      <c r="W5456" s="28"/>
      <c r="X5456" s="28"/>
      <c r="Y5456" s="28"/>
      <c r="Z5456" s="28"/>
      <c r="AA5456" s="28"/>
      <c r="AB5456" s="28"/>
      <c r="AC5456" s="28"/>
      <c r="AD5456" s="28"/>
      <c r="AE5456" s="28"/>
      <c r="AF5456" s="28"/>
      <c r="AG5456" s="28"/>
      <c r="AH5456" s="28"/>
      <c r="AI5456" s="28"/>
      <c r="AJ5456" s="28"/>
      <c r="AK5456" s="28"/>
      <c r="AL5456" s="28"/>
      <c r="AM5456" s="28"/>
      <c r="AN5456" s="28"/>
      <c r="AO5456" s="28"/>
      <c r="AP5456" s="28"/>
      <c r="AQ5456" s="28"/>
      <c r="AR5456" s="28"/>
    </row>
    <row r="5457" spans="5:44" x14ac:dyDescent="0.2">
      <c r="E5457" s="28"/>
      <c r="F5457" s="28"/>
      <c r="G5457" s="28"/>
      <c r="H5457" s="28"/>
      <c r="I5457" s="28"/>
      <c r="J5457" s="28"/>
      <c r="K5457" s="28"/>
      <c r="L5457" s="28"/>
      <c r="M5457" s="28"/>
      <c r="N5457" s="28"/>
      <c r="O5457" s="28"/>
      <c r="P5457" s="28"/>
      <c r="Q5457" s="28"/>
      <c r="R5457" s="28"/>
      <c r="S5457" s="28"/>
      <c r="T5457" s="28"/>
      <c r="U5457" s="28"/>
      <c r="V5457" s="28"/>
      <c r="W5457" s="28"/>
      <c r="X5457" s="28"/>
      <c r="Y5457" s="28"/>
      <c r="Z5457" s="28"/>
      <c r="AA5457" s="28"/>
      <c r="AB5457" s="28"/>
      <c r="AC5457" s="28"/>
      <c r="AD5457" s="28"/>
      <c r="AE5457" s="28"/>
      <c r="AF5457" s="28"/>
      <c r="AG5457" s="28"/>
      <c r="AH5457" s="28"/>
      <c r="AI5457" s="28"/>
      <c r="AJ5457" s="28"/>
      <c r="AK5457" s="28"/>
      <c r="AL5457" s="28"/>
      <c r="AM5457" s="28"/>
      <c r="AN5457" s="28"/>
      <c r="AO5457" s="28"/>
      <c r="AP5457" s="28"/>
      <c r="AQ5457" s="28"/>
      <c r="AR5457" s="28"/>
    </row>
    <row r="5458" spans="5:44" x14ac:dyDescent="0.2">
      <c r="E5458" s="28"/>
      <c r="F5458" s="28"/>
      <c r="G5458" s="28"/>
      <c r="H5458" s="28"/>
      <c r="I5458" s="28"/>
      <c r="J5458" s="28"/>
      <c r="K5458" s="28"/>
      <c r="L5458" s="28"/>
      <c r="M5458" s="28"/>
      <c r="N5458" s="28"/>
      <c r="O5458" s="28"/>
      <c r="P5458" s="28"/>
      <c r="Q5458" s="28"/>
      <c r="R5458" s="28"/>
      <c r="S5458" s="28"/>
      <c r="T5458" s="28"/>
      <c r="U5458" s="28"/>
      <c r="V5458" s="28"/>
      <c r="W5458" s="28"/>
      <c r="X5458" s="28"/>
      <c r="Y5458" s="28"/>
      <c r="Z5458" s="28"/>
      <c r="AA5458" s="28"/>
      <c r="AB5458" s="28"/>
      <c r="AC5458" s="28"/>
      <c r="AD5458" s="28"/>
      <c r="AE5458" s="28"/>
      <c r="AF5458" s="28"/>
      <c r="AG5458" s="28"/>
      <c r="AH5458" s="28"/>
      <c r="AI5458" s="28"/>
      <c r="AJ5458" s="28"/>
      <c r="AK5458" s="28"/>
      <c r="AL5458" s="28"/>
      <c r="AM5458" s="28"/>
      <c r="AN5458" s="28"/>
      <c r="AO5458" s="28"/>
      <c r="AP5458" s="28"/>
      <c r="AQ5458" s="28"/>
      <c r="AR5458" s="28"/>
    </row>
    <row r="5459" spans="5:44" x14ac:dyDescent="0.2">
      <c r="E5459" s="28"/>
      <c r="F5459" s="28"/>
      <c r="G5459" s="28"/>
      <c r="H5459" s="28"/>
      <c r="I5459" s="28"/>
      <c r="J5459" s="28"/>
      <c r="K5459" s="28"/>
      <c r="L5459" s="28"/>
      <c r="M5459" s="28"/>
      <c r="N5459" s="28"/>
      <c r="O5459" s="28"/>
      <c r="P5459" s="28"/>
      <c r="Q5459" s="28"/>
      <c r="R5459" s="28"/>
      <c r="S5459" s="28"/>
      <c r="T5459" s="28"/>
      <c r="U5459" s="28"/>
      <c r="V5459" s="28"/>
      <c r="W5459" s="28"/>
      <c r="X5459" s="28"/>
      <c r="Y5459" s="28"/>
      <c r="Z5459" s="28"/>
      <c r="AA5459" s="28"/>
      <c r="AB5459" s="28"/>
      <c r="AC5459" s="28"/>
      <c r="AD5459" s="28"/>
      <c r="AE5459" s="28"/>
      <c r="AF5459" s="28"/>
      <c r="AG5459" s="28"/>
      <c r="AH5459" s="28"/>
      <c r="AI5459" s="28"/>
      <c r="AJ5459" s="28"/>
      <c r="AK5459" s="28"/>
      <c r="AL5459" s="28"/>
      <c r="AM5459" s="28"/>
      <c r="AN5459" s="28"/>
      <c r="AO5459" s="28"/>
      <c r="AP5459" s="28"/>
      <c r="AQ5459" s="28"/>
      <c r="AR5459" s="28"/>
    </row>
    <row r="5460" spans="5:44" x14ac:dyDescent="0.2">
      <c r="E5460" s="28"/>
      <c r="F5460" s="28"/>
      <c r="G5460" s="28"/>
      <c r="H5460" s="28"/>
      <c r="I5460" s="28"/>
      <c r="J5460" s="28"/>
      <c r="K5460" s="28"/>
      <c r="L5460" s="28"/>
      <c r="M5460" s="28"/>
      <c r="N5460" s="28"/>
      <c r="O5460" s="28"/>
      <c r="P5460" s="28"/>
      <c r="Q5460" s="28"/>
      <c r="R5460" s="28"/>
      <c r="S5460" s="28"/>
      <c r="T5460" s="28"/>
      <c r="U5460" s="28"/>
      <c r="V5460" s="28"/>
      <c r="W5460" s="28"/>
      <c r="X5460" s="28"/>
      <c r="Y5460" s="28"/>
      <c r="Z5460" s="28"/>
      <c r="AA5460" s="28"/>
      <c r="AB5460" s="28"/>
      <c r="AC5460" s="28"/>
      <c r="AD5460" s="28"/>
      <c r="AE5460" s="28"/>
      <c r="AF5460" s="28"/>
      <c r="AG5460" s="28"/>
      <c r="AH5460" s="28"/>
      <c r="AI5460" s="28"/>
      <c r="AJ5460" s="28"/>
      <c r="AK5460" s="28"/>
      <c r="AL5460" s="28"/>
      <c r="AM5460" s="28"/>
      <c r="AN5460" s="28"/>
      <c r="AO5460" s="28"/>
      <c r="AP5460" s="28"/>
      <c r="AQ5460" s="28"/>
      <c r="AR5460" s="28"/>
    </row>
    <row r="5461" spans="5:44" x14ac:dyDescent="0.2">
      <c r="E5461" s="28"/>
      <c r="F5461" s="28"/>
      <c r="G5461" s="28"/>
      <c r="H5461" s="28"/>
      <c r="I5461" s="28"/>
      <c r="J5461" s="28"/>
      <c r="K5461" s="28"/>
      <c r="L5461" s="28"/>
      <c r="M5461" s="28"/>
      <c r="N5461" s="28"/>
      <c r="O5461" s="28"/>
      <c r="P5461" s="28"/>
      <c r="Q5461" s="28"/>
      <c r="R5461" s="28"/>
      <c r="S5461" s="28"/>
      <c r="T5461" s="28"/>
      <c r="U5461" s="28"/>
      <c r="V5461" s="28"/>
      <c r="W5461" s="28"/>
      <c r="X5461" s="28"/>
      <c r="Y5461" s="28"/>
      <c r="Z5461" s="28"/>
      <c r="AA5461" s="28"/>
      <c r="AB5461" s="28"/>
      <c r="AC5461" s="28"/>
      <c r="AD5461" s="28"/>
      <c r="AE5461" s="28"/>
      <c r="AF5461" s="28"/>
      <c r="AG5461" s="28"/>
      <c r="AH5461" s="28"/>
      <c r="AI5461" s="28"/>
      <c r="AJ5461" s="28"/>
      <c r="AK5461" s="28"/>
      <c r="AL5461" s="28"/>
      <c r="AM5461" s="28"/>
      <c r="AN5461" s="28"/>
      <c r="AO5461" s="28"/>
      <c r="AP5461" s="28"/>
      <c r="AQ5461" s="28"/>
      <c r="AR5461" s="28"/>
    </row>
    <row r="5462" spans="5:44" x14ac:dyDescent="0.2">
      <c r="E5462" s="28"/>
      <c r="F5462" s="28"/>
      <c r="G5462" s="28"/>
      <c r="H5462" s="28"/>
      <c r="I5462" s="28"/>
      <c r="J5462" s="28"/>
      <c r="K5462" s="28"/>
      <c r="L5462" s="28"/>
      <c r="M5462" s="28"/>
      <c r="N5462" s="28"/>
      <c r="O5462" s="28"/>
      <c r="P5462" s="28"/>
      <c r="Q5462" s="28"/>
      <c r="R5462" s="28"/>
      <c r="S5462" s="28"/>
      <c r="T5462" s="28"/>
      <c r="U5462" s="28"/>
      <c r="V5462" s="28"/>
      <c r="W5462" s="28"/>
      <c r="X5462" s="28"/>
      <c r="Y5462" s="28"/>
      <c r="Z5462" s="28"/>
      <c r="AA5462" s="28"/>
      <c r="AB5462" s="28"/>
      <c r="AC5462" s="28"/>
      <c r="AD5462" s="28"/>
      <c r="AE5462" s="28"/>
      <c r="AF5462" s="28"/>
      <c r="AG5462" s="28"/>
      <c r="AH5462" s="28"/>
      <c r="AI5462" s="28"/>
      <c r="AJ5462" s="28"/>
      <c r="AK5462" s="28"/>
      <c r="AL5462" s="28"/>
      <c r="AM5462" s="28"/>
      <c r="AN5462" s="28"/>
      <c r="AO5462" s="28"/>
      <c r="AP5462" s="28"/>
      <c r="AQ5462" s="28"/>
      <c r="AR5462" s="28"/>
    </row>
    <row r="5463" spans="5:44" x14ac:dyDescent="0.2">
      <c r="E5463" s="28"/>
      <c r="F5463" s="28"/>
      <c r="G5463" s="28"/>
      <c r="H5463" s="28"/>
      <c r="I5463" s="28"/>
      <c r="J5463" s="28"/>
      <c r="K5463" s="28"/>
      <c r="L5463" s="28"/>
      <c r="M5463" s="28"/>
      <c r="N5463" s="28"/>
      <c r="O5463" s="28"/>
      <c r="P5463" s="28"/>
      <c r="Q5463" s="28"/>
      <c r="R5463" s="28"/>
      <c r="S5463" s="28"/>
      <c r="T5463" s="28"/>
      <c r="U5463" s="28"/>
      <c r="V5463" s="28"/>
      <c r="W5463" s="28"/>
      <c r="X5463" s="28"/>
      <c r="Y5463" s="28"/>
      <c r="Z5463" s="28"/>
      <c r="AA5463" s="28"/>
      <c r="AB5463" s="28"/>
      <c r="AC5463" s="28"/>
      <c r="AD5463" s="28"/>
      <c r="AE5463" s="28"/>
      <c r="AF5463" s="28"/>
      <c r="AG5463" s="28"/>
      <c r="AH5463" s="28"/>
      <c r="AI5463" s="28"/>
      <c r="AJ5463" s="28"/>
      <c r="AK5463" s="28"/>
      <c r="AL5463" s="28"/>
      <c r="AM5463" s="28"/>
      <c r="AN5463" s="28"/>
      <c r="AO5463" s="28"/>
      <c r="AP5463" s="28"/>
      <c r="AQ5463" s="28"/>
      <c r="AR5463" s="28"/>
    </row>
    <row r="5464" spans="5:44" x14ac:dyDescent="0.2">
      <c r="E5464" s="28"/>
      <c r="F5464" s="28"/>
      <c r="G5464" s="28"/>
      <c r="H5464" s="28"/>
      <c r="I5464" s="28"/>
      <c r="J5464" s="28"/>
      <c r="K5464" s="28"/>
      <c r="L5464" s="28"/>
      <c r="M5464" s="28"/>
      <c r="N5464" s="28"/>
      <c r="O5464" s="28"/>
      <c r="P5464" s="28"/>
      <c r="Q5464" s="28"/>
      <c r="R5464" s="28"/>
      <c r="S5464" s="28"/>
      <c r="T5464" s="28"/>
      <c r="U5464" s="28"/>
      <c r="V5464" s="28"/>
      <c r="W5464" s="28"/>
      <c r="X5464" s="28"/>
      <c r="Y5464" s="28"/>
      <c r="Z5464" s="28"/>
      <c r="AA5464" s="28"/>
      <c r="AB5464" s="28"/>
      <c r="AC5464" s="28"/>
      <c r="AD5464" s="28"/>
      <c r="AE5464" s="28"/>
      <c r="AF5464" s="28"/>
      <c r="AG5464" s="28"/>
      <c r="AH5464" s="28"/>
      <c r="AI5464" s="28"/>
      <c r="AJ5464" s="28"/>
      <c r="AK5464" s="28"/>
      <c r="AL5464" s="28"/>
      <c r="AM5464" s="28"/>
      <c r="AN5464" s="28"/>
      <c r="AO5464" s="28"/>
      <c r="AP5464" s="28"/>
      <c r="AQ5464" s="28"/>
      <c r="AR5464" s="28"/>
    </row>
    <row r="5465" spans="5:44" x14ac:dyDescent="0.2">
      <c r="E5465" s="28"/>
      <c r="F5465" s="28"/>
      <c r="G5465" s="28"/>
      <c r="H5465" s="28"/>
      <c r="I5465" s="28"/>
      <c r="J5465" s="28"/>
      <c r="K5465" s="28"/>
      <c r="L5465" s="28"/>
      <c r="M5465" s="28"/>
      <c r="N5465" s="28"/>
      <c r="O5465" s="28"/>
      <c r="P5465" s="28"/>
      <c r="Q5465" s="28"/>
      <c r="R5465" s="28"/>
      <c r="S5465" s="28"/>
      <c r="T5465" s="28"/>
      <c r="U5465" s="28"/>
      <c r="V5465" s="28"/>
      <c r="W5465" s="28"/>
      <c r="X5465" s="28"/>
      <c r="Y5465" s="28"/>
      <c r="Z5465" s="28"/>
      <c r="AA5465" s="28"/>
      <c r="AB5465" s="28"/>
      <c r="AC5465" s="28"/>
      <c r="AD5465" s="28"/>
      <c r="AE5465" s="28"/>
      <c r="AF5465" s="28"/>
      <c r="AG5465" s="28"/>
      <c r="AH5465" s="28"/>
      <c r="AI5465" s="28"/>
      <c r="AJ5465" s="28"/>
      <c r="AK5465" s="28"/>
      <c r="AL5465" s="28"/>
      <c r="AM5465" s="28"/>
      <c r="AN5465" s="28"/>
      <c r="AO5465" s="28"/>
      <c r="AP5465" s="28"/>
      <c r="AQ5465" s="28"/>
      <c r="AR5465" s="28"/>
    </row>
    <row r="5466" spans="5:44" x14ac:dyDescent="0.2">
      <c r="E5466" s="28"/>
      <c r="F5466" s="28"/>
      <c r="G5466" s="28"/>
      <c r="H5466" s="28"/>
      <c r="I5466" s="28"/>
      <c r="J5466" s="28"/>
      <c r="K5466" s="28"/>
      <c r="L5466" s="28"/>
      <c r="M5466" s="28"/>
      <c r="N5466" s="28"/>
      <c r="O5466" s="28"/>
      <c r="P5466" s="28"/>
      <c r="Q5466" s="28"/>
      <c r="R5466" s="28"/>
      <c r="S5466" s="28"/>
      <c r="T5466" s="28"/>
      <c r="U5466" s="28"/>
      <c r="V5466" s="28"/>
      <c r="W5466" s="28"/>
      <c r="X5466" s="28"/>
      <c r="Y5466" s="28"/>
      <c r="Z5466" s="28"/>
      <c r="AA5466" s="28"/>
      <c r="AB5466" s="28"/>
      <c r="AC5466" s="28"/>
      <c r="AD5466" s="28"/>
      <c r="AE5466" s="28"/>
      <c r="AF5466" s="28"/>
      <c r="AG5466" s="28"/>
      <c r="AH5466" s="28"/>
      <c r="AI5466" s="28"/>
      <c r="AJ5466" s="28"/>
      <c r="AK5466" s="28"/>
      <c r="AL5466" s="28"/>
      <c r="AM5466" s="28"/>
      <c r="AN5466" s="28"/>
      <c r="AO5466" s="28"/>
      <c r="AP5466" s="28"/>
      <c r="AQ5466" s="28"/>
      <c r="AR5466" s="28"/>
    </row>
    <row r="5467" spans="5:44" x14ac:dyDescent="0.2">
      <c r="E5467" s="28"/>
      <c r="F5467" s="28"/>
      <c r="G5467" s="28"/>
      <c r="H5467" s="28"/>
      <c r="I5467" s="28"/>
      <c r="J5467" s="28"/>
      <c r="K5467" s="28"/>
      <c r="L5467" s="28"/>
      <c r="M5467" s="28"/>
      <c r="N5467" s="28"/>
      <c r="O5467" s="28"/>
      <c r="P5467" s="28"/>
      <c r="Q5467" s="28"/>
      <c r="R5467" s="28"/>
      <c r="S5467" s="28"/>
      <c r="T5467" s="28"/>
      <c r="U5467" s="28"/>
      <c r="V5467" s="28"/>
      <c r="W5467" s="28"/>
      <c r="X5467" s="28"/>
      <c r="Y5467" s="28"/>
      <c r="Z5467" s="28"/>
      <c r="AA5467" s="28"/>
      <c r="AB5467" s="28"/>
      <c r="AC5467" s="28"/>
      <c r="AD5467" s="28"/>
      <c r="AE5467" s="28"/>
      <c r="AF5467" s="28"/>
      <c r="AG5467" s="28"/>
      <c r="AH5467" s="28"/>
      <c r="AI5467" s="28"/>
      <c r="AJ5467" s="28"/>
      <c r="AK5467" s="28"/>
      <c r="AL5467" s="28"/>
      <c r="AM5467" s="28"/>
      <c r="AN5467" s="28"/>
      <c r="AO5467" s="28"/>
      <c r="AP5467" s="28"/>
      <c r="AQ5467" s="28"/>
      <c r="AR5467" s="28"/>
    </row>
    <row r="5468" spans="5:44" x14ac:dyDescent="0.2">
      <c r="E5468" s="28"/>
      <c r="F5468" s="28"/>
      <c r="G5468" s="28"/>
      <c r="H5468" s="28"/>
      <c r="I5468" s="28"/>
      <c r="J5468" s="28"/>
      <c r="K5468" s="28"/>
      <c r="L5468" s="28"/>
      <c r="M5468" s="28"/>
      <c r="N5468" s="28"/>
      <c r="O5468" s="28"/>
      <c r="P5468" s="28"/>
      <c r="Q5468" s="28"/>
      <c r="R5468" s="28"/>
      <c r="S5468" s="28"/>
      <c r="T5468" s="28"/>
      <c r="U5468" s="28"/>
      <c r="V5468" s="28"/>
      <c r="W5468" s="28"/>
      <c r="X5468" s="28"/>
      <c r="Y5468" s="28"/>
      <c r="Z5468" s="28"/>
      <c r="AA5468" s="28"/>
      <c r="AB5468" s="28"/>
      <c r="AC5468" s="28"/>
      <c r="AD5468" s="28"/>
      <c r="AE5468" s="28"/>
      <c r="AF5468" s="28"/>
      <c r="AG5468" s="28"/>
      <c r="AH5468" s="28"/>
      <c r="AI5468" s="28"/>
      <c r="AJ5468" s="28"/>
      <c r="AK5468" s="28"/>
      <c r="AL5468" s="28"/>
      <c r="AM5468" s="28"/>
      <c r="AN5468" s="28"/>
      <c r="AO5468" s="28"/>
      <c r="AP5468" s="28"/>
      <c r="AQ5468" s="28"/>
      <c r="AR5468" s="28"/>
    </row>
    <row r="5469" spans="5:44" x14ac:dyDescent="0.2">
      <c r="E5469" s="28"/>
      <c r="F5469" s="28"/>
      <c r="G5469" s="28"/>
      <c r="H5469" s="28"/>
      <c r="I5469" s="28"/>
      <c r="J5469" s="28"/>
      <c r="K5469" s="28"/>
      <c r="L5469" s="28"/>
      <c r="M5469" s="28"/>
      <c r="N5469" s="28"/>
      <c r="O5469" s="28"/>
      <c r="P5469" s="28"/>
      <c r="Q5469" s="28"/>
      <c r="R5469" s="28"/>
      <c r="S5469" s="28"/>
      <c r="T5469" s="28"/>
      <c r="U5469" s="28"/>
      <c r="V5469" s="28"/>
      <c r="W5469" s="28"/>
      <c r="X5469" s="28"/>
      <c r="Y5469" s="28"/>
      <c r="Z5469" s="28"/>
      <c r="AA5469" s="28"/>
      <c r="AB5469" s="28"/>
      <c r="AC5469" s="28"/>
      <c r="AD5469" s="28"/>
      <c r="AE5469" s="28"/>
      <c r="AF5469" s="28"/>
      <c r="AG5469" s="28"/>
      <c r="AH5469" s="28"/>
      <c r="AI5469" s="28"/>
      <c r="AJ5469" s="28"/>
      <c r="AK5469" s="28"/>
      <c r="AL5469" s="28"/>
      <c r="AM5469" s="28"/>
      <c r="AN5469" s="28"/>
      <c r="AO5469" s="28"/>
      <c r="AP5469" s="28"/>
      <c r="AQ5469" s="28"/>
      <c r="AR5469" s="28"/>
    </row>
    <row r="5470" spans="5:44" x14ac:dyDescent="0.2">
      <c r="E5470" s="28"/>
      <c r="F5470" s="28"/>
      <c r="G5470" s="28"/>
      <c r="H5470" s="28"/>
      <c r="I5470" s="28"/>
      <c r="J5470" s="28"/>
      <c r="K5470" s="28"/>
      <c r="L5470" s="28"/>
      <c r="M5470" s="28"/>
      <c r="N5470" s="28"/>
      <c r="O5470" s="28"/>
      <c r="P5470" s="28"/>
      <c r="Q5470" s="28"/>
      <c r="R5470" s="28"/>
      <c r="S5470" s="28"/>
      <c r="T5470" s="28"/>
      <c r="U5470" s="28"/>
      <c r="V5470" s="28"/>
      <c r="W5470" s="28"/>
      <c r="X5470" s="28"/>
      <c r="Y5470" s="28"/>
      <c r="Z5470" s="28"/>
      <c r="AA5470" s="28"/>
      <c r="AB5470" s="28"/>
      <c r="AC5470" s="28"/>
      <c r="AD5470" s="28"/>
      <c r="AE5470" s="28"/>
      <c r="AF5470" s="28"/>
      <c r="AG5470" s="28"/>
      <c r="AH5470" s="28"/>
      <c r="AI5470" s="28"/>
      <c r="AJ5470" s="28"/>
      <c r="AK5470" s="28"/>
      <c r="AL5470" s="28"/>
      <c r="AM5470" s="28"/>
      <c r="AN5470" s="28"/>
      <c r="AO5470" s="28"/>
      <c r="AP5470" s="28"/>
      <c r="AQ5470" s="28"/>
      <c r="AR5470" s="28"/>
    </row>
    <row r="5471" spans="5:44" x14ac:dyDescent="0.2">
      <c r="E5471" s="28"/>
      <c r="F5471" s="28"/>
      <c r="G5471" s="28"/>
      <c r="H5471" s="28"/>
      <c r="I5471" s="28"/>
      <c r="J5471" s="28"/>
      <c r="K5471" s="28"/>
      <c r="L5471" s="28"/>
      <c r="M5471" s="28"/>
      <c r="N5471" s="28"/>
      <c r="O5471" s="28"/>
      <c r="P5471" s="28"/>
      <c r="Q5471" s="28"/>
      <c r="R5471" s="28"/>
      <c r="S5471" s="28"/>
      <c r="T5471" s="28"/>
      <c r="U5471" s="28"/>
      <c r="V5471" s="28"/>
      <c r="W5471" s="28"/>
      <c r="X5471" s="28"/>
      <c r="Y5471" s="28"/>
      <c r="Z5471" s="28"/>
      <c r="AA5471" s="28"/>
      <c r="AB5471" s="28"/>
      <c r="AC5471" s="28"/>
      <c r="AD5471" s="28"/>
      <c r="AE5471" s="28"/>
      <c r="AF5471" s="28"/>
      <c r="AG5471" s="28"/>
      <c r="AH5471" s="28"/>
      <c r="AI5471" s="28"/>
      <c r="AJ5471" s="28"/>
      <c r="AK5471" s="28"/>
      <c r="AL5471" s="28"/>
      <c r="AM5471" s="28"/>
      <c r="AN5471" s="28"/>
      <c r="AO5471" s="28"/>
      <c r="AP5471" s="28"/>
      <c r="AQ5471" s="28"/>
      <c r="AR5471" s="28"/>
    </row>
    <row r="5472" spans="5:44" x14ac:dyDescent="0.2">
      <c r="E5472" s="28"/>
      <c r="F5472" s="28"/>
      <c r="G5472" s="28"/>
      <c r="H5472" s="28"/>
      <c r="I5472" s="28"/>
      <c r="J5472" s="28"/>
      <c r="K5472" s="28"/>
      <c r="L5472" s="28"/>
      <c r="M5472" s="28"/>
      <c r="N5472" s="28"/>
      <c r="O5472" s="28"/>
      <c r="P5472" s="28"/>
      <c r="Q5472" s="28"/>
      <c r="R5472" s="28"/>
      <c r="S5472" s="28"/>
      <c r="T5472" s="28"/>
      <c r="U5472" s="28"/>
      <c r="V5472" s="28"/>
      <c r="W5472" s="28"/>
      <c r="X5472" s="28"/>
      <c r="Y5472" s="28"/>
      <c r="Z5472" s="28"/>
      <c r="AA5472" s="28"/>
      <c r="AB5472" s="28"/>
      <c r="AC5472" s="28"/>
      <c r="AD5472" s="28"/>
      <c r="AE5472" s="28"/>
      <c r="AF5472" s="28"/>
      <c r="AG5472" s="28"/>
      <c r="AH5472" s="28"/>
      <c r="AI5472" s="28"/>
      <c r="AJ5472" s="28"/>
      <c r="AK5472" s="28"/>
      <c r="AL5472" s="28"/>
      <c r="AM5472" s="28"/>
      <c r="AN5472" s="28"/>
      <c r="AO5472" s="28"/>
      <c r="AP5472" s="28"/>
      <c r="AQ5472" s="28"/>
      <c r="AR5472" s="28"/>
    </row>
    <row r="5473" spans="5:44" x14ac:dyDescent="0.2">
      <c r="E5473" s="28"/>
      <c r="F5473" s="28"/>
      <c r="G5473" s="28"/>
      <c r="H5473" s="28"/>
      <c r="I5473" s="28"/>
      <c r="J5473" s="28"/>
      <c r="K5473" s="28"/>
      <c r="L5473" s="28"/>
      <c r="M5473" s="28"/>
      <c r="N5473" s="28"/>
      <c r="O5473" s="28"/>
      <c r="P5473" s="28"/>
      <c r="Q5473" s="28"/>
      <c r="R5473" s="28"/>
      <c r="S5473" s="28"/>
      <c r="T5473" s="28"/>
      <c r="U5473" s="28"/>
      <c r="V5473" s="28"/>
      <c r="W5473" s="28"/>
      <c r="X5473" s="28"/>
      <c r="Y5473" s="28"/>
      <c r="Z5473" s="28"/>
      <c r="AA5473" s="28"/>
      <c r="AB5473" s="28"/>
      <c r="AC5473" s="28"/>
      <c r="AD5473" s="28"/>
      <c r="AE5473" s="28"/>
      <c r="AF5473" s="28"/>
      <c r="AG5473" s="28"/>
      <c r="AH5473" s="28"/>
      <c r="AI5473" s="28"/>
      <c r="AJ5473" s="28"/>
      <c r="AK5473" s="28"/>
      <c r="AL5473" s="28"/>
      <c r="AM5473" s="28"/>
      <c r="AN5473" s="28"/>
      <c r="AO5473" s="28"/>
      <c r="AP5473" s="28"/>
      <c r="AQ5473" s="28"/>
      <c r="AR5473" s="28"/>
    </row>
    <row r="5474" spans="5:44" x14ac:dyDescent="0.2">
      <c r="E5474" s="28"/>
      <c r="F5474" s="28"/>
      <c r="G5474" s="28"/>
      <c r="H5474" s="28"/>
      <c r="I5474" s="28"/>
      <c r="J5474" s="28"/>
      <c r="K5474" s="28"/>
      <c r="L5474" s="28"/>
      <c r="M5474" s="28"/>
      <c r="N5474" s="28"/>
      <c r="O5474" s="28"/>
      <c r="P5474" s="28"/>
      <c r="Q5474" s="28"/>
      <c r="R5474" s="28"/>
      <c r="S5474" s="28"/>
      <c r="T5474" s="28"/>
      <c r="U5474" s="28"/>
      <c r="V5474" s="28"/>
      <c r="W5474" s="28"/>
      <c r="X5474" s="28"/>
      <c r="Y5474" s="28"/>
      <c r="Z5474" s="28"/>
      <c r="AA5474" s="28"/>
      <c r="AB5474" s="28"/>
      <c r="AC5474" s="28"/>
      <c r="AD5474" s="28"/>
      <c r="AE5474" s="28"/>
      <c r="AF5474" s="28"/>
      <c r="AG5474" s="28"/>
      <c r="AH5474" s="28"/>
      <c r="AI5474" s="28"/>
      <c r="AJ5474" s="28"/>
      <c r="AK5474" s="28"/>
      <c r="AL5474" s="28"/>
      <c r="AM5474" s="28"/>
      <c r="AN5474" s="28"/>
      <c r="AO5474" s="28"/>
      <c r="AP5474" s="28"/>
      <c r="AQ5474" s="28"/>
      <c r="AR5474" s="28"/>
    </row>
    <row r="5475" spans="5:44" x14ac:dyDescent="0.2">
      <c r="E5475" s="28"/>
      <c r="F5475" s="28"/>
      <c r="G5475" s="28"/>
      <c r="H5475" s="28"/>
      <c r="I5475" s="28"/>
      <c r="J5475" s="28"/>
      <c r="K5475" s="28"/>
      <c r="L5475" s="28"/>
      <c r="M5475" s="28"/>
      <c r="N5475" s="28"/>
      <c r="O5475" s="28"/>
      <c r="P5475" s="28"/>
      <c r="Q5475" s="28"/>
      <c r="R5475" s="28"/>
      <c r="S5475" s="28"/>
      <c r="T5475" s="28"/>
      <c r="U5475" s="28"/>
      <c r="V5475" s="28"/>
      <c r="W5475" s="28"/>
      <c r="X5475" s="28"/>
      <c r="Y5475" s="28"/>
      <c r="Z5475" s="28"/>
      <c r="AA5475" s="28"/>
      <c r="AB5475" s="28"/>
      <c r="AC5475" s="28"/>
      <c r="AD5475" s="28"/>
      <c r="AE5475" s="28"/>
      <c r="AF5475" s="28"/>
      <c r="AG5475" s="28"/>
      <c r="AH5475" s="28"/>
      <c r="AI5475" s="28"/>
      <c r="AJ5475" s="28"/>
      <c r="AK5475" s="28"/>
      <c r="AL5475" s="28"/>
      <c r="AM5475" s="28"/>
      <c r="AN5475" s="28"/>
      <c r="AO5475" s="28"/>
      <c r="AP5475" s="28"/>
      <c r="AQ5475" s="28"/>
      <c r="AR5475" s="28"/>
    </row>
    <row r="5476" spans="5:44" x14ac:dyDescent="0.2">
      <c r="E5476" s="28"/>
      <c r="F5476" s="28"/>
      <c r="G5476" s="28"/>
      <c r="H5476" s="28"/>
      <c r="I5476" s="28"/>
      <c r="J5476" s="28"/>
      <c r="K5476" s="28"/>
      <c r="L5476" s="28"/>
      <c r="M5476" s="28"/>
      <c r="N5476" s="28"/>
      <c r="O5476" s="28"/>
      <c r="P5476" s="28"/>
      <c r="Q5476" s="28"/>
      <c r="R5476" s="28"/>
      <c r="S5476" s="28"/>
      <c r="T5476" s="28"/>
      <c r="U5476" s="28"/>
      <c r="V5476" s="28"/>
      <c r="W5476" s="28"/>
      <c r="X5476" s="28"/>
      <c r="Y5476" s="28"/>
      <c r="Z5476" s="28"/>
      <c r="AA5476" s="28"/>
      <c r="AB5476" s="28"/>
      <c r="AC5476" s="28"/>
      <c r="AD5476" s="28"/>
      <c r="AE5476" s="28"/>
      <c r="AF5476" s="28"/>
      <c r="AG5476" s="28"/>
      <c r="AH5476" s="28"/>
      <c r="AI5476" s="28"/>
      <c r="AJ5476" s="28"/>
      <c r="AK5476" s="28"/>
      <c r="AL5476" s="28"/>
      <c r="AM5476" s="28"/>
      <c r="AN5476" s="28"/>
      <c r="AO5476" s="28"/>
      <c r="AP5476" s="28"/>
      <c r="AQ5476" s="28"/>
      <c r="AR5476" s="28"/>
    </row>
    <row r="5477" spans="5:44" x14ac:dyDescent="0.2">
      <c r="E5477" s="28"/>
      <c r="F5477" s="28"/>
      <c r="G5477" s="28"/>
      <c r="H5477" s="28"/>
      <c r="I5477" s="28"/>
      <c r="J5477" s="28"/>
      <c r="K5477" s="28"/>
      <c r="L5477" s="28"/>
      <c r="M5477" s="28"/>
      <c r="N5477" s="28"/>
      <c r="O5477" s="28"/>
      <c r="P5477" s="28"/>
      <c r="Q5477" s="28"/>
      <c r="R5477" s="28"/>
      <c r="S5477" s="28"/>
      <c r="T5477" s="28"/>
      <c r="U5477" s="28"/>
      <c r="V5477" s="28"/>
      <c r="W5477" s="28"/>
      <c r="X5477" s="28"/>
      <c r="Y5477" s="28"/>
      <c r="Z5477" s="28"/>
      <c r="AA5477" s="28"/>
      <c r="AB5477" s="28"/>
      <c r="AC5477" s="28"/>
      <c r="AD5477" s="28"/>
      <c r="AE5477" s="28"/>
      <c r="AF5477" s="28"/>
      <c r="AG5477" s="28"/>
      <c r="AH5477" s="28"/>
      <c r="AI5477" s="28"/>
      <c r="AJ5477" s="28"/>
      <c r="AK5477" s="28"/>
      <c r="AL5477" s="28"/>
      <c r="AM5477" s="28"/>
      <c r="AN5477" s="28"/>
      <c r="AO5477" s="28"/>
      <c r="AP5477" s="28"/>
      <c r="AQ5477" s="28"/>
      <c r="AR5477" s="28"/>
    </row>
    <row r="5478" spans="5:44" x14ac:dyDescent="0.2">
      <c r="E5478" s="28"/>
      <c r="F5478" s="28"/>
      <c r="G5478" s="28"/>
      <c r="H5478" s="28"/>
      <c r="I5478" s="28"/>
      <c r="J5478" s="28"/>
      <c r="K5478" s="28"/>
      <c r="L5478" s="28"/>
      <c r="M5478" s="28"/>
      <c r="N5478" s="28"/>
      <c r="O5478" s="28"/>
      <c r="P5478" s="28"/>
      <c r="Q5478" s="28"/>
      <c r="R5478" s="28"/>
      <c r="S5478" s="28"/>
      <c r="T5478" s="28"/>
      <c r="U5478" s="28"/>
      <c r="V5478" s="28"/>
      <c r="W5478" s="28"/>
      <c r="X5478" s="28"/>
      <c r="Y5478" s="28"/>
      <c r="Z5478" s="28"/>
      <c r="AA5478" s="28"/>
      <c r="AB5478" s="28"/>
      <c r="AC5478" s="28"/>
      <c r="AD5478" s="28"/>
      <c r="AE5478" s="28"/>
      <c r="AF5478" s="28"/>
      <c r="AG5478" s="28"/>
      <c r="AH5478" s="28"/>
      <c r="AI5478" s="28"/>
      <c r="AJ5478" s="28"/>
      <c r="AK5478" s="28"/>
      <c r="AL5478" s="28"/>
      <c r="AM5478" s="28"/>
      <c r="AN5478" s="28"/>
      <c r="AO5478" s="28"/>
      <c r="AP5478" s="28"/>
      <c r="AQ5478" s="28"/>
      <c r="AR5478" s="28"/>
    </row>
    <row r="5479" spans="5:44" x14ac:dyDescent="0.2">
      <c r="E5479" s="28"/>
      <c r="F5479" s="28"/>
      <c r="G5479" s="28"/>
      <c r="H5479" s="28"/>
      <c r="I5479" s="28"/>
      <c r="J5479" s="28"/>
      <c r="K5479" s="28"/>
      <c r="L5479" s="28"/>
      <c r="M5479" s="28"/>
      <c r="N5479" s="28"/>
      <c r="O5479" s="28"/>
      <c r="P5479" s="28"/>
      <c r="Q5479" s="28"/>
      <c r="R5479" s="28"/>
      <c r="S5479" s="28"/>
      <c r="T5479" s="28"/>
      <c r="U5479" s="28"/>
      <c r="V5479" s="28"/>
      <c r="W5479" s="28"/>
      <c r="X5479" s="28"/>
      <c r="Y5479" s="28"/>
      <c r="Z5479" s="28"/>
      <c r="AA5479" s="28"/>
      <c r="AB5479" s="28"/>
      <c r="AC5479" s="28"/>
      <c r="AD5479" s="28"/>
      <c r="AE5479" s="28"/>
      <c r="AF5479" s="28"/>
      <c r="AG5479" s="28"/>
      <c r="AH5479" s="28"/>
      <c r="AI5479" s="28"/>
      <c r="AJ5479" s="28"/>
      <c r="AK5479" s="28"/>
      <c r="AL5479" s="28"/>
      <c r="AM5479" s="28"/>
      <c r="AN5479" s="28"/>
      <c r="AO5479" s="28"/>
      <c r="AP5479" s="28"/>
      <c r="AQ5479" s="28"/>
      <c r="AR5479" s="28"/>
    </row>
    <row r="5480" spans="5:44" x14ac:dyDescent="0.2">
      <c r="E5480" s="28"/>
      <c r="F5480" s="28"/>
      <c r="G5480" s="28"/>
      <c r="H5480" s="28"/>
      <c r="I5480" s="28"/>
      <c r="J5480" s="28"/>
      <c r="K5480" s="28"/>
      <c r="L5480" s="28"/>
      <c r="M5480" s="28"/>
      <c r="N5480" s="28"/>
      <c r="O5480" s="28"/>
      <c r="P5480" s="28"/>
      <c r="Q5480" s="28"/>
      <c r="R5480" s="28"/>
      <c r="S5480" s="28"/>
      <c r="T5480" s="28"/>
      <c r="U5480" s="28"/>
      <c r="V5480" s="28"/>
      <c r="W5480" s="28"/>
      <c r="X5480" s="28"/>
      <c r="Y5480" s="28"/>
      <c r="Z5480" s="28"/>
      <c r="AA5480" s="28"/>
      <c r="AB5480" s="28"/>
      <c r="AC5480" s="28"/>
      <c r="AD5480" s="28"/>
      <c r="AE5480" s="28"/>
      <c r="AF5480" s="28"/>
      <c r="AG5480" s="28"/>
      <c r="AH5480" s="28"/>
      <c r="AI5480" s="28"/>
      <c r="AJ5480" s="28"/>
      <c r="AK5480" s="28"/>
      <c r="AL5480" s="28"/>
      <c r="AM5480" s="28"/>
      <c r="AN5480" s="28"/>
      <c r="AO5480" s="28"/>
      <c r="AP5480" s="28"/>
      <c r="AQ5480" s="28"/>
      <c r="AR5480" s="28"/>
    </row>
    <row r="5481" spans="5:44" x14ac:dyDescent="0.2">
      <c r="E5481" s="28"/>
      <c r="F5481" s="28"/>
      <c r="G5481" s="28"/>
      <c r="H5481" s="28"/>
      <c r="I5481" s="28"/>
      <c r="J5481" s="28"/>
      <c r="K5481" s="28"/>
      <c r="L5481" s="28"/>
      <c r="M5481" s="28"/>
      <c r="N5481" s="28"/>
      <c r="O5481" s="28"/>
      <c r="P5481" s="28"/>
      <c r="Q5481" s="28"/>
      <c r="R5481" s="28"/>
      <c r="S5481" s="28"/>
      <c r="T5481" s="28"/>
      <c r="U5481" s="28"/>
      <c r="V5481" s="28"/>
      <c r="W5481" s="28"/>
      <c r="X5481" s="28"/>
      <c r="Y5481" s="28"/>
      <c r="Z5481" s="28"/>
      <c r="AA5481" s="28"/>
      <c r="AB5481" s="28"/>
      <c r="AC5481" s="28"/>
      <c r="AD5481" s="28"/>
      <c r="AE5481" s="28"/>
      <c r="AF5481" s="28"/>
      <c r="AG5481" s="28"/>
      <c r="AH5481" s="28"/>
      <c r="AI5481" s="28"/>
      <c r="AJ5481" s="28"/>
      <c r="AK5481" s="28"/>
      <c r="AL5481" s="28"/>
      <c r="AM5481" s="28"/>
      <c r="AN5481" s="28"/>
      <c r="AO5481" s="28"/>
      <c r="AP5481" s="28"/>
      <c r="AQ5481" s="28"/>
      <c r="AR5481" s="28"/>
    </row>
    <row r="5482" spans="5:44" x14ac:dyDescent="0.2">
      <c r="E5482" s="28"/>
      <c r="F5482" s="28"/>
      <c r="G5482" s="28"/>
      <c r="H5482" s="28"/>
      <c r="I5482" s="28"/>
      <c r="J5482" s="28"/>
      <c r="K5482" s="28"/>
      <c r="L5482" s="28"/>
      <c r="M5482" s="28"/>
      <c r="N5482" s="28"/>
      <c r="O5482" s="28"/>
      <c r="P5482" s="28"/>
      <c r="Q5482" s="28"/>
      <c r="R5482" s="28"/>
      <c r="S5482" s="28"/>
      <c r="T5482" s="28"/>
      <c r="U5482" s="28"/>
      <c r="V5482" s="28"/>
      <c r="W5482" s="28"/>
      <c r="X5482" s="28"/>
      <c r="Y5482" s="28"/>
      <c r="Z5482" s="28"/>
      <c r="AA5482" s="28"/>
      <c r="AB5482" s="28"/>
      <c r="AC5482" s="28"/>
      <c r="AD5482" s="28"/>
      <c r="AE5482" s="28"/>
      <c r="AF5482" s="28"/>
      <c r="AG5482" s="28"/>
      <c r="AH5482" s="28"/>
      <c r="AI5482" s="28"/>
      <c r="AJ5482" s="28"/>
      <c r="AK5482" s="28"/>
      <c r="AL5482" s="28"/>
      <c r="AM5482" s="28"/>
      <c r="AN5482" s="28"/>
      <c r="AO5482" s="28"/>
      <c r="AP5482" s="28"/>
      <c r="AQ5482" s="28"/>
      <c r="AR5482" s="28"/>
    </row>
    <row r="5483" spans="5:44" x14ac:dyDescent="0.2">
      <c r="E5483" s="28"/>
      <c r="F5483" s="28"/>
      <c r="G5483" s="28"/>
      <c r="H5483" s="28"/>
      <c r="I5483" s="28"/>
      <c r="J5483" s="28"/>
      <c r="K5483" s="28"/>
      <c r="L5483" s="28"/>
      <c r="M5483" s="28"/>
      <c r="N5483" s="28"/>
      <c r="O5483" s="28"/>
      <c r="P5483" s="28"/>
      <c r="Q5483" s="28"/>
      <c r="R5483" s="28"/>
      <c r="S5483" s="28"/>
      <c r="T5483" s="28"/>
      <c r="U5483" s="28"/>
      <c r="V5483" s="28"/>
      <c r="W5483" s="28"/>
      <c r="X5483" s="28"/>
      <c r="Y5483" s="28"/>
      <c r="Z5483" s="28"/>
      <c r="AA5483" s="28"/>
      <c r="AB5483" s="28"/>
      <c r="AC5483" s="28"/>
      <c r="AD5483" s="28"/>
      <c r="AE5483" s="28"/>
      <c r="AF5483" s="28"/>
      <c r="AG5483" s="28"/>
      <c r="AH5483" s="28"/>
      <c r="AI5483" s="28"/>
      <c r="AJ5483" s="28"/>
      <c r="AK5483" s="28"/>
      <c r="AL5483" s="28"/>
      <c r="AM5483" s="28"/>
      <c r="AN5483" s="28"/>
      <c r="AO5483" s="28"/>
      <c r="AP5483" s="28"/>
      <c r="AQ5483" s="28"/>
      <c r="AR5483" s="28"/>
    </row>
    <row r="5484" spans="5:44" x14ac:dyDescent="0.2">
      <c r="E5484" s="28"/>
      <c r="F5484" s="28"/>
      <c r="G5484" s="28"/>
      <c r="H5484" s="28"/>
      <c r="I5484" s="28"/>
      <c r="J5484" s="28"/>
      <c r="K5484" s="28"/>
      <c r="L5484" s="28"/>
      <c r="M5484" s="28"/>
      <c r="N5484" s="28"/>
      <c r="O5484" s="28"/>
      <c r="P5484" s="28"/>
      <c r="Q5484" s="28"/>
      <c r="R5484" s="28"/>
      <c r="S5484" s="28"/>
      <c r="T5484" s="28"/>
      <c r="U5484" s="28"/>
      <c r="V5484" s="28"/>
      <c r="W5484" s="28"/>
      <c r="X5484" s="28"/>
      <c r="Y5484" s="28"/>
      <c r="Z5484" s="28"/>
      <c r="AA5484" s="28"/>
      <c r="AB5484" s="28"/>
      <c r="AC5484" s="28"/>
      <c r="AD5484" s="28"/>
      <c r="AE5484" s="28"/>
      <c r="AF5484" s="28"/>
      <c r="AG5484" s="28"/>
      <c r="AH5484" s="28"/>
      <c r="AI5484" s="28"/>
      <c r="AJ5484" s="28"/>
      <c r="AK5484" s="28"/>
      <c r="AL5484" s="28"/>
      <c r="AM5484" s="28"/>
      <c r="AN5484" s="28"/>
      <c r="AO5484" s="28"/>
      <c r="AP5484" s="28"/>
      <c r="AQ5484" s="28"/>
      <c r="AR5484" s="28"/>
    </row>
    <row r="5485" spans="5:44" x14ac:dyDescent="0.2">
      <c r="E5485" s="28"/>
      <c r="F5485" s="28"/>
      <c r="G5485" s="28"/>
      <c r="H5485" s="28"/>
      <c r="I5485" s="28"/>
      <c r="J5485" s="28"/>
      <c r="K5485" s="28"/>
      <c r="L5485" s="28"/>
      <c r="M5485" s="28"/>
      <c r="N5485" s="28"/>
      <c r="O5485" s="28"/>
      <c r="P5485" s="28"/>
      <c r="Q5485" s="28"/>
      <c r="R5485" s="28"/>
      <c r="S5485" s="28"/>
      <c r="T5485" s="28"/>
      <c r="U5485" s="28"/>
      <c r="V5485" s="28"/>
      <c r="W5485" s="28"/>
      <c r="X5485" s="28"/>
      <c r="Y5485" s="28"/>
      <c r="Z5485" s="28"/>
      <c r="AA5485" s="28"/>
      <c r="AB5485" s="28"/>
      <c r="AC5485" s="28"/>
      <c r="AD5485" s="28"/>
      <c r="AE5485" s="28"/>
      <c r="AF5485" s="28"/>
      <c r="AG5485" s="28"/>
      <c r="AH5485" s="28"/>
      <c r="AI5485" s="28"/>
      <c r="AJ5485" s="28"/>
      <c r="AK5485" s="28"/>
      <c r="AL5485" s="28"/>
      <c r="AM5485" s="28"/>
      <c r="AN5485" s="28"/>
      <c r="AO5485" s="28"/>
      <c r="AP5485" s="28"/>
      <c r="AQ5485" s="28"/>
      <c r="AR5485" s="28"/>
    </row>
    <row r="5486" spans="5:44" x14ac:dyDescent="0.2">
      <c r="E5486" s="28"/>
      <c r="F5486" s="28"/>
      <c r="G5486" s="28"/>
      <c r="H5486" s="28"/>
      <c r="I5486" s="28"/>
      <c r="J5486" s="28"/>
      <c r="K5486" s="28"/>
      <c r="L5486" s="28"/>
      <c r="M5486" s="28"/>
      <c r="N5486" s="28"/>
      <c r="O5486" s="28"/>
      <c r="P5486" s="28"/>
      <c r="Q5486" s="28"/>
      <c r="R5486" s="28"/>
      <c r="S5486" s="28"/>
      <c r="T5486" s="28"/>
      <c r="U5486" s="28"/>
      <c r="V5486" s="28"/>
      <c r="W5486" s="28"/>
      <c r="X5486" s="28"/>
      <c r="Y5486" s="28"/>
      <c r="Z5486" s="28"/>
      <c r="AA5486" s="28"/>
      <c r="AB5486" s="28"/>
      <c r="AC5486" s="28"/>
      <c r="AD5486" s="28"/>
      <c r="AE5486" s="28"/>
      <c r="AF5486" s="28"/>
      <c r="AG5486" s="28"/>
      <c r="AH5486" s="28"/>
      <c r="AI5486" s="28"/>
      <c r="AJ5486" s="28"/>
      <c r="AK5486" s="28"/>
      <c r="AL5486" s="28"/>
      <c r="AM5486" s="28"/>
      <c r="AN5486" s="28"/>
      <c r="AO5486" s="28"/>
      <c r="AP5486" s="28"/>
      <c r="AQ5486" s="28"/>
      <c r="AR5486" s="28"/>
    </row>
    <row r="5487" spans="5:44" x14ac:dyDescent="0.2">
      <c r="E5487" s="28"/>
      <c r="F5487" s="28"/>
      <c r="G5487" s="28"/>
      <c r="H5487" s="28"/>
      <c r="I5487" s="28"/>
      <c r="J5487" s="28"/>
      <c r="K5487" s="28"/>
      <c r="L5487" s="28"/>
      <c r="M5487" s="28"/>
      <c r="N5487" s="28"/>
      <c r="O5487" s="28"/>
      <c r="P5487" s="28"/>
      <c r="Q5487" s="28"/>
      <c r="R5487" s="28"/>
      <c r="S5487" s="28"/>
      <c r="T5487" s="28"/>
      <c r="U5487" s="28"/>
      <c r="V5487" s="28"/>
      <c r="W5487" s="28"/>
      <c r="X5487" s="28"/>
      <c r="Y5487" s="28"/>
      <c r="Z5487" s="28"/>
      <c r="AA5487" s="28"/>
      <c r="AB5487" s="28"/>
      <c r="AC5487" s="28"/>
      <c r="AD5487" s="28"/>
      <c r="AE5487" s="28"/>
      <c r="AF5487" s="28"/>
      <c r="AG5487" s="28"/>
      <c r="AH5487" s="28"/>
      <c r="AI5487" s="28"/>
      <c r="AJ5487" s="28"/>
      <c r="AK5487" s="28"/>
      <c r="AL5487" s="28"/>
      <c r="AM5487" s="28"/>
      <c r="AN5487" s="28"/>
      <c r="AO5487" s="28"/>
      <c r="AP5487" s="28"/>
      <c r="AQ5487" s="28"/>
      <c r="AR5487" s="28"/>
    </row>
    <row r="5488" spans="5:44" x14ac:dyDescent="0.2">
      <c r="E5488" s="28"/>
      <c r="F5488" s="28"/>
      <c r="G5488" s="28"/>
      <c r="H5488" s="28"/>
      <c r="I5488" s="28"/>
      <c r="J5488" s="28"/>
      <c r="K5488" s="28"/>
      <c r="L5488" s="28"/>
      <c r="M5488" s="28"/>
      <c r="N5488" s="28"/>
      <c r="O5488" s="28"/>
      <c r="P5488" s="28"/>
      <c r="Q5488" s="28"/>
      <c r="R5488" s="28"/>
      <c r="S5488" s="28"/>
      <c r="T5488" s="28"/>
      <c r="U5488" s="28"/>
      <c r="V5488" s="28"/>
      <c r="W5488" s="28"/>
      <c r="X5488" s="28"/>
      <c r="Y5488" s="28"/>
      <c r="Z5488" s="28"/>
      <c r="AA5488" s="28"/>
      <c r="AB5488" s="28"/>
      <c r="AC5488" s="28"/>
      <c r="AD5488" s="28"/>
      <c r="AE5488" s="28"/>
      <c r="AF5488" s="28"/>
      <c r="AG5488" s="28"/>
      <c r="AH5488" s="28"/>
      <c r="AI5488" s="28"/>
      <c r="AJ5488" s="28"/>
      <c r="AK5488" s="28"/>
      <c r="AL5488" s="28"/>
      <c r="AM5488" s="28"/>
      <c r="AN5488" s="28"/>
      <c r="AO5488" s="28"/>
      <c r="AP5488" s="28"/>
      <c r="AQ5488" s="28"/>
      <c r="AR5488" s="28"/>
    </row>
    <row r="5489" spans="5:44" x14ac:dyDescent="0.2">
      <c r="E5489" s="28"/>
      <c r="F5489" s="28"/>
      <c r="G5489" s="28"/>
      <c r="H5489" s="28"/>
      <c r="I5489" s="28"/>
      <c r="J5489" s="28"/>
      <c r="K5489" s="28"/>
      <c r="L5489" s="28"/>
      <c r="M5489" s="28"/>
      <c r="N5489" s="28"/>
      <c r="O5489" s="28"/>
      <c r="P5489" s="28"/>
      <c r="Q5489" s="28"/>
      <c r="R5489" s="28"/>
      <c r="S5489" s="28"/>
      <c r="T5489" s="28"/>
      <c r="U5489" s="28"/>
      <c r="V5489" s="28"/>
      <c r="W5489" s="28"/>
      <c r="X5489" s="28"/>
      <c r="Y5489" s="28"/>
      <c r="Z5489" s="28"/>
      <c r="AA5489" s="28"/>
      <c r="AB5489" s="28"/>
      <c r="AC5489" s="28"/>
      <c r="AD5489" s="28"/>
      <c r="AE5489" s="28"/>
      <c r="AF5489" s="28"/>
      <c r="AG5489" s="28"/>
      <c r="AH5489" s="28"/>
      <c r="AI5489" s="28"/>
      <c r="AJ5489" s="28"/>
      <c r="AK5489" s="28"/>
      <c r="AL5489" s="28"/>
      <c r="AM5489" s="28"/>
      <c r="AN5489" s="28"/>
      <c r="AO5489" s="28"/>
      <c r="AP5489" s="28"/>
      <c r="AQ5489" s="28"/>
      <c r="AR5489" s="28"/>
    </row>
    <row r="5490" spans="5:44" x14ac:dyDescent="0.2">
      <c r="E5490" s="28"/>
      <c r="F5490" s="28"/>
      <c r="G5490" s="28"/>
      <c r="H5490" s="28"/>
      <c r="I5490" s="28"/>
      <c r="J5490" s="28"/>
      <c r="K5490" s="28"/>
      <c r="L5490" s="28"/>
      <c r="M5490" s="28"/>
      <c r="N5490" s="28"/>
      <c r="O5490" s="28"/>
      <c r="P5490" s="28"/>
      <c r="Q5490" s="28"/>
      <c r="R5490" s="28"/>
      <c r="S5490" s="28"/>
      <c r="T5490" s="28"/>
      <c r="U5490" s="28"/>
      <c r="V5490" s="28"/>
      <c r="W5490" s="28"/>
      <c r="X5490" s="28"/>
      <c r="Y5490" s="28"/>
      <c r="Z5490" s="28"/>
      <c r="AA5490" s="28"/>
      <c r="AB5490" s="28"/>
      <c r="AC5490" s="28"/>
      <c r="AD5490" s="28"/>
      <c r="AE5490" s="28"/>
      <c r="AF5490" s="28"/>
      <c r="AG5490" s="28"/>
      <c r="AH5490" s="28"/>
      <c r="AI5490" s="28"/>
      <c r="AJ5490" s="28"/>
      <c r="AK5490" s="28"/>
      <c r="AL5490" s="28"/>
      <c r="AM5490" s="28"/>
      <c r="AN5490" s="28"/>
      <c r="AO5490" s="28"/>
      <c r="AP5490" s="28"/>
      <c r="AQ5490" s="28"/>
      <c r="AR5490" s="28"/>
    </row>
    <row r="5491" spans="5:44" x14ac:dyDescent="0.2">
      <c r="E5491" s="28"/>
      <c r="F5491" s="28"/>
      <c r="G5491" s="28"/>
      <c r="H5491" s="28"/>
      <c r="I5491" s="28"/>
      <c r="J5491" s="28"/>
      <c r="K5491" s="28"/>
      <c r="L5491" s="28"/>
      <c r="M5491" s="28"/>
      <c r="N5491" s="28"/>
      <c r="O5491" s="28"/>
      <c r="P5491" s="28"/>
      <c r="Q5491" s="28"/>
      <c r="R5491" s="28"/>
      <c r="S5491" s="28"/>
      <c r="T5491" s="28"/>
      <c r="U5491" s="28"/>
      <c r="V5491" s="28"/>
      <c r="W5491" s="28"/>
      <c r="X5491" s="28"/>
      <c r="Y5491" s="28"/>
      <c r="Z5491" s="28"/>
      <c r="AA5491" s="28"/>
      <c r="AB5491" s="28"/>
      <c r="AC5491" s="28"/>
      <c r="AD5491" s="28"/>
      <c r="AE5491" s="28"/>
      <c r="AF5491" s="28"/>
      <c r="AG5491" s="28"/>
      <c r="AH5491" s="28"/>
      <c r="AI5491" s="28"/>
      <c r="AJ5491" s="28"/>
      <c r="AK5491" s="28"/>
      <c r="AL5491" s="28"/>
      <c r="AM5491" s="28"/>
      <c r="AN5491" s="28"/>
      <c r="AO5491" s="28"/>
      <c r="AP5491" s="28"/>
      <c r="AQ5491" s="28"/>
      <c r="AR5491" s="28"/>
    </row>
    <row r="5492" spans="5:44" x14ac:dyDescent="0.2">
      <c r="E5492" s="28"/>
      <c r="F5492" s="28"/>
      <c r="G5492" s="28"/>
      <c r="H5492" s="28"/>
      <c r="I5492" s="28"/>
      <c r="J5492" s="28"/>
      <c r="K5492" s="28"/>
      <c r="L5492" s="28"/>
      <c r="M5492" s="28"/>
      <c r="N5492" s="28"/>
      <c r="O5492" s="28"/>
      <c r="P5492" s="28"/>
      <c r="Q5492" s="28"/>
      <c r="R5492" s="28"/>
      <c r="S5492" s="28"/>
      <c r="T5492" s="28"/>
      <c r="U5492" s="28"/>
      <c r="V5492" s="28"/>
      <c r="W5492" s="28"/>
      <c r="X5492" s="28"/>
      <c r="Y5492" s="28"/>
      <c r="Z5492" s="28"/>
      <c r="AA5492" s="28"/>
      <c r="AB5492" s="28"/>
      <c r="AC5492" s="28"/>
      <c r="AD5492" s="28"/>
      <c r="AE5492" s="28"/>
      <c r="AF5492" s="28"/>
      <c r="AG5492" s="28"/>
      <c r="AH5492" s="28"/>
      <c r="AI5492" s="28"/>
      <c r="AJ5492" s="28"/>
      <c r="AK5492" s="28"/>
      <c r="AL5492" s="28"/>
      <c r="AM5492" s="28"/>
      <c r="AN5492" s="28"/>
      <c r="AO5492" s="28"/>
      <c r="AP5492" s="28"/>
      <c r="AQ5492" s="28"/>
      <c r="AR5492" s="28"/>
    </row>
    <row r="5493" spans="5:44" x14ac:dyDescent="0.2">
      <c r="E5493" s="28"/>
      <c r="F5493" s="28"/>
      <c r="G5493" s="28"/>
      <c r="H5493" s="28"/>
      <c r="I5493" s="28"/>
      <c r="J5493" s="28"/>
      <c r="K5493" s="28"/>
      <c r="L5493" s="28"/>
      <c r="M5493" s="28"/>
      <c r="N5493" s="28"/>
      <c r="O5493" s="28"/>
      <c r="P5493" s="28"/>
      <c r="Q5493" s="28"/>
      <c r="R5493" s="28"/>
      <c r="S5493" s="28"/>
      <c r="T5493" s="28"/>
      <c r="U5493" s="28"/>
      <c r="V5493" s="28"/>
      <c r="W5493" s="28"/>
      <c r="X5493" s="28"/>
      <c r="Y5493" s="28"/>
      <c r="Z5493" s="28"/>
      <c r="AA5493" s="28"/>
      <c r="AB5493" s="28"/>
      <c r="AC5493" s="28"/>
      <c r="AD5493" s="28"/>
      <c r="AE5493" s="28"/>
      <c r="AF5493" s="28"/>
      <c r="AG5493" s="28"/>
      <c r="AH5493" s="28"/>
      <c r="AI5493" s="28"/>
      <c r="AJ5493" s="28"/>
      <c r="AK5493" s="28"/>
      <c r="AL5493" s="28"/>
      <c r="AM5493" s="28"/>
      <c r="AN5493" s="28"/>
      <c r="AO5493" s="28"/>
      <c r="AP5493" s="28"/>
      <c r="AQ5493" s="28"/>
      <c r="AR5493" s="28"/>
    </row>
    <row r="5494" spans="5:44" x14ac:dyDescent="0.2">
      <c r="E5494" s="28"/>
      <c r="F5494" s="28"/>
      <c r="G5494" s="28"/>
      <c r="H5494" s="28"/>
      <c r="I5494" s="28"/>
      <c r="J5494" s="28"/>
      <c r="K5494" s="28"/>
      <c r="L5494" s="28"/>
      <c r="M5494" s="28"/>
      <c r="N5494" s="28"/>
      <c r="O5494" s="28"/>
      <c r="P5494" s="28"/>
      <c r="Q5494" s="28"/>
      <c r="R5494" s="28"/>
      <c r="S5494" s="28"/>
      <c r="T5494" s="28"/>
      <c r="U5494" s="28"/>
      <c r="V5494" s="28"/>
      <c r="W5494" s="28"/>
      <c r="X5494" s="28"/>
      <c r="Y5494" s="28"/>
      <c r="Z5494" s="28"/>
      <c r="AA5494" s="28"/>
      <c r="AB5494" s="28"/>
      <c r="AC5494" s="28"/>
      <c r="AD5494" s="28"/>
      <c r="AE5494" s="28"/>
      <c r="AF5494" s="28"/>
      <c r="AG5494" s="28"/>
      <c r="AH5494" s="28"/>
      <c r="AI5494" s="28"/>
      <c r="AJ5494" s="28"/>
      <c r="AK5494" s="28"/>
      <c r="AL5494" s="28"/>
      <c r="AM5494" s="28"/>
      <c r="AN5494" s="28"/>
      <c r="AO5494" s="28"/>
      <c r="AP5494" s="28"/>
      <c r="AQ5494" s="28"/>
      <c r="AR5494" s="28"/>
    </row>
    <row r="5495" spans="5:44" x14ac:dyDescent="0.2">
      <c r="E5495" s="28"/>
      <c r="F5495" s="28"/>
      <c r="G5495" s="28"/>
      <c r="H5495" s="28"/>
      <c r="I5495" s="28"/>
      <c r="J5495" s="28"/>
      <c r="K5495" s="28"/>
      <c r="L5495" s="28"/>
      <c r="M5495" s="28"/>
      <c r="N5495" s="28"/>
      <c r="O5495" s="28"/>
      <c r="P5495" s="28"/>
      <c r="Q5495" s="28"/>
      <c r="R5495" s="28"/>
      <c r="S5495" s="28"/>
      <c r="T5495" s="28"/>
      <c r="U5495" s="28"/>
      <c r="V5495" s="28"/>
      <c r="W5495" s="28"/>
      <c r="X5495" s="28"/>
      <c r="Y5495" s="28"/>
      <c r="Z5495" s="28"/>
      <c r="AA5495" s="28"/>
      <c r="AB5495" s="28"/>
      <c r="AC5495" s="28"/>
      <c r="AD5495" s="28"/>
      <c r="AE5495" s="28"/>
      <c r="AF5495" s="28"/>
      <c r="AG5495" s="28"/>
      <c r="AH5495" s="28"/>
      <c r="AI5495" s="28"/>
      <c r="AJ5495" s="28"/>
      <c r="AK5495" s="28"/>
      <c r="AL5495" s="28"/>
      <c r="AM5495" s="28"/>
      <c r="AN5495" s="28"/>
      <c r="AO5495" s="28"/>
      <c r="AP5495" s="28"/>
      <c r="AQ5495" s="28"/>
      <c r="AR5495" s="28"/>
    </row>
    <row r="5496" spans="5:44" x14ac:dyDescent="0.2">
      <c r="E5496" s="28"/>
      <c r="F5496" s="28"/>
      <c r="G5496" s="28"/>
      <c r="H5496" s="28"/>
      <c r="I5496" s="28"/>
      <c r="J5496" s="28"/>
      <c r="K5496" s="28"/>
      <c r="L5496" s="28"/>
      <c r="M5496" s="28"/>
      <c r="N5496" s="28"/>
      <c r="O5496" s="28"/>
      <c r="P5496" s="28"/>
      <c r="Q5496" s="28"/>
      <c r="R5496" s="28"/>
      <c r="S5496" s="28"/>
      <c r="T5496" s="28"/>
      <c r="U5496" s="28"/>
      <c r="V5496" s="28"/>
      <c r="W5496" s="28"/>
      <c r="X5496" s="28"/>
      <c r="Y5496" s="28"/>
      <c r="Z5496" s="28"/>
      <c r="AA5496" s="28"/>
      <c r="AB5496" s="28"/>
      <c r="AC5496" s="28"/>
      <c r="AD5496" s="28"/>
      <c r="AE5496" s="28"/>
      <c r="AF5496" s="28"/>
      <c r="AG5496" s="28"/>
      <c r="AH5496" s="28"/>
      <c r="AI5496" s="28"/>
      <c r="AJ5496" s="28"/>
      <c r="AK5496" s="28"/>
      <c r="AL5496" s="28"/>
      <c r="AM5496" s="28"/>
      <c r="AN5496" s="28"/>
      <c r="AO5496" s="28"/>
      <c r="AP5496" s="28"/>
      <c r="AQ5496" s="28"/>
      <c r="AR5496" s="28"/>
    </row>
    <row r="5497" spans="5:44" x14ac:dyDescent="0.2">
      <c r="E5497" s="28"/>
      <c r="F5497" s="28"/>
      <c r="G5497" s="28"/>
      <c r="H5497" s="28"/>
      <c r="I5497" s="28"/>
      <c r="J5497" s="28"/>
      <c r="K5497" s="28"/>
      <c r="L5497" s="28"/>
      <c r="M5497" s="28"/>
      <c r="N5497" s="28"/>
      <c r="O5497" s="28"/>
      <c r="P5497" s="28"/>
      <c r="Q5497" s="28"/>
      <c r="R5497" s="28"/>
      <c r="S5497" s="28"/>
      <c r="T5497" s="28"/>
      <c r="U5497" s="28"/>
      <c r="V5497" s="28"/>
      <c r="W5497" s="28"/>
      <c r="X5497" s="28"/>
      <c r="Y5497" s="28"/>
      <c r="Z5497" s="28"/>
      <c r="AA5497" s="28"/>
      <c r="AB5497" s="28"/>
      <c r="AC5497" s="28"/>
      <c r="AD5497" s="28"/>
      <c r="AE5497" s="28"/>
      <c r="AF5497" s="28"/>
      <c r="AG5497" s="28"/>
      <c r="AH5497" s="28"/>
      <c r="AI5497" s="28"/>
      <c r="AJ5497" s="28"/>
      <c r="AK5497" s="28"/>
      <c r="AL5497" s="28"/>
      <c r="AM5497" s="28"/>
      <c r="AN5497" s="28"/>
      <c r="AO5497" s="28"/>
      <c r="AP5497" s="28"/>
      <c r="AQ5497" s="28"/>
      <c r="AR5497" s="28"/>
    </row>
    <row r="5498" spans="5:44" x14ac:dyDescent="0.2">
      <c r="E5498" s="28"/>
      <c r="F5498" s="28"/>
      <c r="G5498" s="28"/>
      <c r="H5498" s="28"/>
      <c r="I5498" s="28"/>
      <c r="J5498" s="28"/>
      <c r="K5498" s="28"/>
      <c r="L5498" s="28"/>
      <c r="M5498" s="28"/>
      <c r="N5498" s="28"/>
      <c r="O5498" s="28"/>
      <c r="P5498" s="28"/>
      <c r="Q5498" s="28"/>
      <c r="R5498" s="28"/>
      <c r="S5498" s="28"/>
      <c r="T5498" s="28"/>
      <c r="U5498" s="28"/>
      <c r="V5498" s="28"/>
      <c r="W5498" s="28"/>
      <c r="X5498" s="28"/>
      <c r="Y5498" s="28"/>
      <c r="Z5498" s="28"/>
      <c r="AA5498" s="28"/>
      <c r="AB5498" s="28"/>
      <c r="AC5498" s="28"/>
      <c r="AD5498" s="28"/>
      <c r="AE5498" s="28"/>
      <c r="AF5498" s="28"/>
      <c r="AG5498" s="28"/>
      <c r="AH5498" s="28"/>
      <c r="AI5498" s="28"/>
      <c r="AJ5498" s="28"/>
      <c r="AK5498" s="28"/>
      <c r="AL5498" s="28"/>
      <c r="AM5498" s="28"/>
      <c r="AN5498" s="28"/>
      <c r="AO5498" s="28"/>
      <c r="AP5498" s="28"/>
      <c r="AQ5498" s="28"/>
      <c r="AR5498" s="28"/>
    </row>
    <row r="5499" spans="5:44" x14ac:dyDescent="0.2">
      <c r="E5499" s="28"/>
      <c r="F5499" s="28"/>
      <c r="G5499" s="28"/>
      <c r="H5499" s="28"/>
      <c r="I5499" s="28"/>
      <c r="J5499" s="28"/>
      <c r="K5499" s="28"/>
      <c r="L5499" s="28"/>
      <c r="M5499" s="28"/>
      <c r="N5499" s="28"/>
      <c r="O5499" s="28"/>
      <c r="P5499" s="28"/>
      <c r="Q5499" s="28"/>
      <c r="R5499" s="28"/>
      <c r="S5499" s="28"/>
      <c r="T5499" s="28"/>
      <c r="U5499" s="28"/>
      <c r="V5499" s="28"/>
      <c r="W5499" s="28"/>
      <c r="X5499" s="28"/>
      <c r="Y5499" s="28"/>
      <c r="Z5499" s="28"/>
      <c r="AA5499" s="28"/>
      <c r="AB5499" s="28"/>
      <c r="AC5499" s="28"/>
      <c r="AD5499" s="28"/>
      <c r="AE5499" s="28"/>
      <c r="AF5499" s="28"/>
      <c r="AG5499" s="28"/>
      <c r="AH5499" s="28"/>
      <c r="AI5499" s="28"/>
      <c r="AJ5499" s="28"/>
      <c r="AK5499" s="28"/>
      <c r="AL5499" s="28"/>
      <c r="AM5499" s="28"/>
      <c r="AN5499" s="28"/>
      <c r="AO5499" s="28"/>
      <c r="AP5499" s="28"/>
      <c r="AQ5499" s="28"/>
      <c r="AR5499" s="28"/>
    </row>
    <row r="5500" spans="5:44" x14ac:dyDescent="0.2">
      <c r="E5500" s="28"/>
      <c r="F5500" s="28"/>
      <c r="G5500" s="28"/>
      <c r="H5500" s="28"/>
      <c r="I5500" s="28"/>
      <c r="J5500" s="28"/>
      <c r="K5500" s="28"/>
      <c r="L5500" s="28"/>
      <c r="M5500" s="28"/>
      <c r="N5500" s="28"/>
      <c r="O5500" s="28"/>
      <c r="P5500" s="28"/>
      <c r="Q5500" s="28"/>
      <c r="R5500" s="28"/>
      <c r="S5500" s="28"/>
      <c r="T5500" s="28"/>
      <c r="U5500" s="28"/>
      <c r="V5500" s="28"/>
      <c r="W5500" s="28"/>
      <c r="X5500" s="28"/>
      <c r="Y5500" s="28"/>
      <c r="Z5500" s="28"/>
      <c r="AA5500" s="28"/>
      <c r="AB5500" s="28"/>
      <c r="AC5500" s="28"/>
      <c r="AD5500" s="28"/>
      <c r="AE5500" s="28"/>
      <c r="AF5500" s="28"/>
      <c r="AG5500" s="28"/>
      <c r="AH5500" s="28"/>
      <c r="AI5500" s="28"/>
      <c r="AJ5500" s="28"/>
      <c r="AK5500" s="28"/>
      <c r="AL5500" s="28"/>
      <c r="AM5500" s="28"/>
      <c r="AN5500" s="28"/>
      <c r="AO5500" s="28"/>
      <c r="AP5500" s="28"/>
      <c r="AQ5500" s="28"/>
      <c r="AR5500" s="28"/>
    </row>
    <row r="5501" spans="5:44" x14ac:dyDescent="0.2">
      <c r="E5501" s="28"/>
      <c r="F5501" s="28"/>
      <c r="G5501" s="28"/>
      <c r="H5501" s="28"/>
      <c r="I5501" s="28"/>
      <c r="J5501" s="28"/>
      <c r="K5501" s="28"/>
      <c r="L5501" s="28"/>
      <c r="M5501" s="28"/>
      <c r="N5501" s="28"/>
      <c r="O5501" s="28"/>
      <c r="P5501" s="28"/>
      <c r="Q5501" s="28"/>
      <c r="R5501" s="28"/>
      <c r="S5501" s="28"/>
      <c r="T5501" s="28"/>
      <c r="U5501" s="28"/>
      <c r="V5501" s="28"/>
      <c r="W5501" s="28"/>
      <c r="X5501" s="28"/>
      <c r="Y5501" s="28"/>
      <c r="Z5501" s="28"/>
      <c r="AA5501" s="28"/>
      <c r="AB5501" s="28"/>
      <c r="AC5501" s="28"/>
      <c r="AD5501" s="28"/>
      <c r="AE5501" s="28"/>
      <c r="AF5501" s="28"/>
      <c r="AG5501" s="28"/>
      <c r="AH5501" s="28"/>
      <c r="AI5501" s="28"/>
      <c r="AJ5501" s="28"/>
      <c r="AK5501" s="28"/>
      <c r="AL5501" s="28"/>
      <c r="AM5501" s="28"/>
      <c r="AN5501" s="28"/>
      <c r="AO5501" s="28"/>
      <c r="AP5501" s="28"/>
      <c r="AQ5501" s="28"/>
      <c r="AR5501" s="28"/>
    </row>
    <row r="5502" spans="5:44" x14ac:dyDescent="0.2">
      <c r="E5502" s="28"/>
      <c r="F5502" s="28"/>
      <c r="G5502" s="28"/>
      <c r="H5502" s="28"/>
      <c r="I5502" s="28"/>
      <c r="J5502" s="28"/>
      <c r="K5502" s="28"/>
      <c r="L5502" s="28"/>
      <c r="M5502" s="28"/>
      <c r="N5502" s="28"/>
      <c r="O5502" s="28"/>
      <c r="P5502" s="28"/>
      <c r="Q5502" s="28"/>
      <c r="R5502" s="28"/>
      <c r="S5502" s="28"/>
      <c r="T5502" s="28"/>
      <c r="U5502" s="28"/>
      <c r="V5502" s="28"/>
      <c r="W5502" s="28"/>
      <c r="X5502" s="28"/>
      <c r="Y5502" s="28"/>
      <c r="Z5502" s="28"/>
      <c r="AA5502" s="28"/>
      <c r="AB5502" s="28"/>
      <c r="AC5502" s="28"/>
      <c r="AD5502" s="28"/>
      <c r="AE5502" s="28"/>
      <c r="AF5502" s="28"/>
      <c r="AG5502" s="28"/>
      <c r="AH5502" s="28"/>
      <c r="AI5502" s="28"/>
      <c r="AJ5502" s="28"/>
      <c r="AK5502" s="28"/>
      <c r="AL5502" s="28"/>
      <c r="AM5502" s="28"/>
      <c r="AN5502" s="28"/>
      <c r="AO5502" s="28"/>
      <c r="AP5502" s="28"/>
      <c r="AQ5502" s="28"/>
      <c r="AR5502" s="28"/>
    </row>
    <row r="5503" spans="5:44" x14ac:dyDescent="0.2">
      <c r="E5503" s="28"/>
      <c r="F5503" s="28"/>
      <c r="G5503" s="28"/>
      <c r="H5503" s="28"/>
      <c r="I5503" s="28"/>
      <c r="J5503" s="28"/>
      <c r="K5503" s="28"/>
      <c r="L5503" s="28"/>
      <c r="M5503" s="28"/>
      <c r="N5503" s="28"/>
      <c r="O5503" s="28"/>
      <c r="P5503" s="28"/>
      <c r="Q5503" s="28"/>
      <c r="R5503" s="28"/>
      <c r="S5503" s="28"/>
      <c r="T5503" s="28"/>
      <c r="U5503" s="28"/>
      <c r="V5503" s="28"/>
      <c r="W5503" s="28"/>
      <c r="X5503" s="28"/>
      <c r="Y5503" s="28"/>
      <c r="Z5503" s="28"/>
      <c r="AA5503" s="28"/>
      <c r="AB5503" s="28"/>
      <c r="AC5503" s="28"/>
      <c r="AD5503" s="28"/>
      <c r="AE5503" s="28"/>
      <c r="AF5503" s="28"/>
      <c r="AG5503" s="28"/>
      <c r="AH5503" s="28"/>
      <c r="AI5503" s="28"/>
      <c r="AJ5503" s="28"/>
      <c r="AK5503" s="28"/>
      <c r="AL5503" s="28"/>
      <c r="AM5503" s="28"/>
      <c r="AN5503" s="28"/>
      <c r="AO5503" s="28"/>
      <c r="AP5503" s="28"/>
      <c r="AQ5503" s="28"/>
      <c r="AR5503" s="28"/>
    </row>
    <row r="5504" spans="5:44" x14ac:dyDescent="0.2">
      <c r="E5504" s="28"/>
      <c r="F5504" s="28"/>
      <c r="G5504" s="28"/>
      <c r="H5504" s="28"/>
      <c r="I5504" s="28"/>
      <c r="J5504" s="28"/>
      <c r="K5504" s="28"/>
      <c r="L5504" s="28"/>
      <c r="M5504" s="28"/>
      <c r="N5504" s="28"/>
      <c r="O5504" s="28"/>
      <c r="P5504" s="28"/>
      <c r="Q5504" s="28"/>
      <c r="R5504" s="28"/>
      <c r="S5504" s="28"/>
      <c r="T5504" s="28"/>
      <c r="U5504" s="28"/>
      <c r="V5504" s="28"/>
      <c r="W5504" s="28"/>
      <c r="X5504" s="28"/>
      <c r="Y5504" s="28"/>
      <c r="Z5504" s="28"/>
      <c r="AA5504" s="28"/>
      <c r="AB5504" s="28"/>
      <c r="AC5504" s="28"/>
      <c r="AD5504" s="28"/>
      <c r="AE5504" s="28"/>
      <c r="AF5504" s="28"/>
      <c r="AG5504" s="28"/>
      <c r="AH5504" s="28"/>
      <c r="AI5504" s="28"/>
      <c r="AJ5504" s="28"/>
      <c r="AK5504" s="28"/>
      <c r="AL5504" s="28"/>
      <c r="AM5504" s="28"/>
      <c r="AN5504" s="28"/>
      <c r="AO5504" s="28"/>
      <c r="AP5504" s="28"/>
      <c r="AQ5504" s="28"/>
      <c r="AR5504" s="28"/>
    </row>
    <row r="5505" spans="5:44" x14ac:dyDescent="0.2">
      <c r="E5505" s="28"/>
      <c r="F5505" s="28"/>
      <c r="G5505" s="28"/>
      <c r="H5505" s="28"/>
      <c r="I5505" s="28"/>
      <c r="J5505" s="28"/>
      <c r="K5505" s="28"/>
      <c r="L5505" s="28"/>
      <c r="M5505" s="28"/>
      <c r="N5505" s="28"/>
      <c r="O5505" s="28"/>
      <c r="P5505" s="28"/>
      <c r="Q5505" s="28"/>
      <c r="R5505" s="28"/>
      <c r="S5505" s="28"/>
      <c r="T5505" s="28"/>
      <c r="U5505" s="28"/>
      <c r="V5505" s="28"/>
      <c r="W5505" s="28"/>
      <c r="X5505" s="28"/>
      <c r="Y5505" s="28"/>
      <c r="Z5505" s="28"/>
      <c r="AA5505" s="28"/>
      <c r="AB5505" s="28"/>
      <c r="AC5505" s="28"/>
      <c r="AD5505" s="28"/>
      <c r="AE5505" s="28"/>
      <c r="AF5505" s="28"/>
      <c r="AG5505" s="28"/>
      <c r="AH5505" s="28"/>
      <c r="AI5505" s="28"/>
      <c r="AJ5505" s="28"/>
      <c r="AK5505" s="28"/>
      <c r="AL5505" s="28"/>
      <c r="AM5505" s="28"/>
      <c r="AN5505" s="28"/>
      <c r="AO5505" s="28"/>
      <c r="AP5505" s="28"/>
      <c r="AQ5505" s="28"/>
      <c r="AR5505" s="28"/>
    </row>
    <row r="5506" spans="5:44" x14ac:dyDescent="0.2">
      <c r="E5506" s="28"/>
      <c r="F5506" s="28"/>
      <c r="G5506" s="28"/>
      <c r="H5506" s="28"/>
      <c r="I5506" s="28"/>
      <c r="J5506" s="28"/>
      <c r="K5506" s="28"/>
      <c r="L5506" s="28"/>
      <c r="M5506" s="28"/>
      <c r="N5506" s="28"/>
      <c r="O5506" s="28"/>
      <c r="P5506" s="28"/>
      <c r="Q5506" s="28"/>
      <c r="R5506" s="28"/>
      <c r="S5506" s="28"/>
      <c r="T5506" s="28"/>
      <c r="U5506" s="28"/>
      <c r="V5506" s="28"/>
      <c r="W5506" s="28"/>
      <c r="X5506" s="28"/>
      <c r="Y5506" s="28"/>
      <c r="Z5506" s="28"/>
      <c r="AA5506" s="28"/>
      <c r="AB5506" s="28"/>
      <c r="AC5506" s="28"/>
      <c r="AD5506" s="28"/>
      <c r="AE5506" s="28"/>
      <c r="AF5506" s="28"/>
      <c r="AG5506" s="28"/>
      <c r="AH5506" s="28"/>
      <c r="AI5506" s="28"/>
      <c r="AJ5506" s="28"/>
      <c r="AK5506" s="28"/>
      <c r="AL5506" s="28"/>
      <c r="AM5506" s="28"/>
      <c r="AN5506" s="28"/>
      <c r="AO5506" s="28"/>
      <c r="AP5506" s="28"/>
      <c r="AQ5506" s="28"/>
      <c r="AR5506" s="28"/>
    </row>
    <row r="5507" spans="5:44" x14ac:dyDescent="0.2">
      <c r="E5507" s="28"/>
      <c r="F5507" s="28"/>
      <c r="G5507" s="28"/>
      <c r="H5507" s="28"/>
      <c r="I5507" s="28"/>
      <c r="J5507" s="28"/>
      <c r="K5507" s="28"/>
      <c r="L5507" s="28"/>
      <c r="M5507" s="28"/>
      <c r="N5507" s="28"/>
      <c r="O5507" s="28"/>
      <c r="P5507" s="28"/>
      <c r="Q5507" s="28"/>
      <c r="R5507" s="28"/>
      <c r="S5507" s="28"/>
      <c r="T5507" s="28"/>
      <c r="U5507" s="28"/>
      <c r="V5507" s="28"/>
      <c r="W5507" s="28"/>
      <c r="X5507" s="28"/>
      <c r="Y5507" s="28"/>
      <c r="Z5507" s="28"/>
      <c r="AA5507" s="28"/>
      <c r="AB5507" s="28"/>
      <c r="AC5507" s="28"/>
      <c r="AD5507" s="28"/>
      <c r="AE5507" s="28"/>
      <c r="AF5507" s="28"/>
      <c r="AG5507" s="28"/>
      <c r="AH5507" s="28"/>
      <c r="AI5507" s="28"/>
      <c r="AJ5507" s="28"/>
      <c r="AK5507" s="28"/>
      <c r="AL5507" s="28"/>
      <c r="AM5507" s="28"/>
      <c r="AN5507" s="28"/>
      <c r="AO5507" s="28"/>
      <c r="AP5507" s="28"/>
      <c r="AQ5507" s="28"/>
      <c r="AR5507" s="28"/>
    </row>
    <row r="5508" spans="5:44" x14ac:dyDescent="0.2">
      <c r="E5508" s="28"/>
      <c r="F5508" s="28"/>
      <c r="G5508" s="28"/>
      <c r="H5508" s="28"/>
      <c r="I5508" s="28"/>
      <c r="J5508" s="28"/>
      <c r="K5508" s="28"/>
      <c r="L5508" s="28"/>
      <c r="M5508" s="28"/>
      <c r="N5508" s="28"/>
      <c r="O5508" s="28"/>
      <c r="P5508" s="28"/>
      <c r="Q5508" s="28"/>
      <c r="R5508" s="28"/>
      <c r="S5508" s="28"/>
      <c r="T5508" s="28"/>
      <c r="U5508" s="28"/>
      <c r="V5508" s="28"/>
      <c r="W5508" s="28"/>
      <c r="X5508" s="28"/>
      <c r="Y5508" s="28"/>
      <c r="Z5508" s="28"/>
      <c r="AA5508" s="28"/>
      <c r="AB5508" s="28"/>
      <c r="AC5508" s="28"/>
      <c r="AD5508" s="28"/>
      <c r="AE5508" s="28"/>
      <c r="AF5508" s="28"/>
      <c r="AG5508" s="28"/>
      <c r="AH5508" s="28"/>
      <c r="AI5508" s="28"/>
      <c r="AJ5508" s="28"/>
      <c r="AK5508" s="28"/>
      <c r="AL5508" s="28"/>
      <c r="AM5508" s="28"/>
      <c r="AN5508" s="28"/>
      <c r="AO5508" s="28"/>
      <c r="AP5508" s="28"/>
      <c r="AQ5508" s="28"/>
      <c r="AR5508" s="28"/>
    </row>
    <row r="5509" spans="5:44" x14ac:dyDescent="0.2">
      <c r="E5509" s="28"/>
      <c r="F5509" s="28"/>
      <c r="G5509" s="28"/>
      <c r="H5509" s="28"/>
      <c r="I5509" s="28"/>
      <c r="J5509" s="28"/>
      <c r="K5509" s="28"/>
      <c r="L5509" s="28"/>
      <c r="M5509" s="28"/>
      <c r="N5509" s="28"/>
      <c r="O5509" s="28"/>
      <c r="P5509" s="28"/>
      <c r="Q5509" s="28"/>
      <c r="R5509" s="28"/>
      <c r="S5509" s="28"/>
      <c r="T5509" s="28"/>
      <c r="U5509" s="28"/>
      <c r="V5509" s="28"/>
      <c r="W5509" s="28"/>
      <c r="X5509" s="28"/>
      <c r="Y5509" s="28"/>
      <c r="Z5509" s="28"/>
      <c r="AA5509" s="28"/>
      <c r="AB5509" s="28"/>
      <c r="AC5509" s="28"/>
      <c r="AD5509" s="28"/>
      <c r="AE5509" s="28"/>
      <c r="AF5509" s="28"/>
      <c r="AG5509" s="28"/>
      <c r="AH5509" s="28"/>
      <c r="AI5509" s="28"/>
      <c r="AJ5509" s="28"/>
      <c r="AK5509" s="28"/>
      <c r="AL5509" s="28"/>
      <c r="AM5509" s="28"/>
      <c r="AN5509" s="28"/>
      <c r="AO5509" s="28"/>
      <c r="AP5509" s="28"/>
      <c r="AQ5509" s="28"/>
      <c r="AR5509" s="28"/>
    </row>
    <row r="5510" spans="5:44" x14ac:dyDescent="0.2">
      <c r="E5510" s="28"/>
      <c r="F5510" s="28"/>
      <c r="G5510" s="28"/>
      <c r="H5510" s="28"/>
      <c r="I5510" s="28"/>
      <c r="J5510" s="28"/>
      <c r="K5510" s="28"/>
      <c r="L5510" s="28"/>
      <c r="M5510" s="28"/>
      <c r="N5510" s="28"/>
      <c r="O5510" s="28"/>
      <c r="P5510" s="28"/>
      <c r="Q5510" s="28"/>
      <c r="R5510" s="28"/>
      <c r="S5510" s="28"/>
      <c r="T5510" s="28"/>
      <c r="U5510" s="28"/>
      <c r="V5510" s="28"/>
      <c r="W5510" s="28"/>
      <c r="X5510" s="28"/>
      <c r="Y5510" s="28"/>
      <c r="Z5510" s="28"/>
      <c r="AA5510" s="28"/>
      <c r="AB5510" s="28"/>
      <c r="AC5510" s="28"/>
      <c r="AD5510" s="28"/>
      <c r="AE5510" s="28"/>
      <c r="AF5510" s="28"/>
      <c r="AG5510" s="28"/>
      <c r="AH5510" s="28"/>
      <c r="AI5510" s="28"/>
      <c r="AJ5510" s="28"/>
      <c r="AK5510" s="28"/>
      <c r="AL5510" s="28"/>
      <c r="AM5510" s="28"/>
      <c r="AN5510" s="28"/>
      <c r="AO5510" s="28"/>
      <c r="AP5510" s="28"/>
      <c r="AQ5510" s="28"/>
      <c r="AR5510" s="28"/>
    </row>
    <row r="5511" spans="5:44" x14ac:dyDescent="0.2">
      <c r="E5511" s="28"/>
      <c r="F5511" s="28"/>
      <c r="G5511" s="28"/>
      <c r="H5511" s="28"/>
      <c r="I5511" s="28"/>
      <c r="J5511" s="28"/>
      <c r="K5511" s="28"/>
      <c r="L5511" s="28"/>
      <c r="M5511" s="28"/>
      <c r="N5511" s="28"/>
      <c r="O5511" s="28"/>
      <c r="P5511" s="28"/>
      <c r="Q5511" s="28"/>
      <c r="R5511" s="28"/>
      <c r="S5511" s="28"/>
      <c r="T5511" s="28"/>
      <c r="U5511" s="28"/>
      <c r="V5511" s="28"/>
      <c r="W5511" s="28"/>
      <c r="X5511" s="28"/>
      <c r="Y5511" s="28"/>
      <c r="Z5511" s="28"/>
      <c r="AA5511" s="28"/>
      <c r="AB5511" s="28"/>
      <c r="AC5511" s="28"/>
      <c r="AD5511" s="28"/>
      <c r="AE5511" s="28"/>
      <c r="AF5511" s="28"/>
      <c r="AG5511" s="28"/>
      <c r="AH5511" s="28"/>
      <c r="AI5511" s="28"/>
      <c r="AJ5511" s="28"/>
      <c r="AK5511" s="28"/>
      <c r="AL5511" s="28"/>
      <c r="AM5511" s="28"/>
      <c r="AN5511" s="28"/>
      <c r="AO5511" s="28"/>
      <c r="AP5511" s="28"/>
      <c r="AQ5511" s="28"/>
      <c r="AR5511" s="28"/>
    </row>
    <row r="5512" spans="5:44" x14ac:dyDescent="0.2">
      <c r="E5512" s="28"/>
      <c r="F5512" s="28"/>
      <c r="G5512" s="28"/>
      <c r="H5512" s="28"/>
      <c r="I5512" s="28"/>
      <c r="J5512" s="28"/>
      <c r="K5512" s="28"/>
      <c r="L5512" s="28"/>
      <c r="M5512" s="28"/>
      <c r="N5512" s="28"/>
      <c r="O5512" s="28"/>
      <c r="P5512" s="28"/>
      <c r="Q5512" s="28"/>
      <c r="R5512" s="28"/>
      <c r="S5512" s="28"/>
      <c r="T5512" s="28"/>
      <c r="U5512" s="28"/>
      <c r="V5512" s="28"/>
      <c r="W5512" s="28"/>
      <c r="X5512" s="28"/>
      <c r="Y5512" s="28"/>
      <c r="Z5512" s="28"/>
      <c r="AA5512" s="28"/>
      <c r="AB5512" s="28"/>
      <c r="AC5512" s="28"/>
      <c r="AD5512" s="28"/>
      <c r="AE5512" s="28"/>
      <c r="AF5512" s="28"/>
      <c r="AG5512" s="28"/>
      <c r="AH5512" s="28"/>
      <c r="AI5512" s="28"/>
      <c r="AJ5512" s="28"/>
      <c r="AK5512" s="28"/>
      <c r="AL5512" s="28"/>
      <c r="AM5512" s="28"/>
      <c r="AN5512" s="28"/>
      <c r="AO5512" s="28"/>
      <c r="AP5512" s="28"/>
      <c r="AQ5512" s="28"/>
      <c r="AR5512" s="28"/>
    </row>
    <row r="5513" spans="5:44" x14ac:dyDescent="0.2">
      <c r="E5513" s="28"/>
      <c r="F5513" s="28"/>
      <c r="G5513" s="28"/>
      <c r="H5513" s="28"/>
      <c r="I5513" s="28"/>
      <c r="J5513" s="28"/>
      <c r="K5513" s="28"/>
      <c r="L5513" s="28"/>
      <c r="M5513" s="28"/>
      <c r="N5513" s="28"/>
      <c r="O5513" s="28"/>
      <c r="P5513" s="28"/>
      <c r="Q5513" s="28"/>
      <c r="R5513" s="28"/>
      <c r="S5513" s="28"/>
      <c r="T5513" s="28"/>
      <c r="U5513" s="28"/>
      <c r="V5513" s="28"/>
      <c r="W5513" s="28"/>
      <c r="X5513" s="28"/>
      <c r="Y5513" s="28"/>
      <c r="Z5513" s="28"/>
      <c r="AA5513" s="28"/>
      <c r="AB5513" s="28"/>
      <c r="AC5513" s="28"/>
      <c r="AD5513" s="28"/>
      <c r="AE5513" s="28"/>
      <c r="AF5513" s="28"/>
      <c r="AG5513" s="28"/>
      <c r="AH5513" s="28"/>
      <c r="AI5513" s="28"/>
      <c r="AJ5513" s="28"/>
      <c r="AK5513" s="28"/>
      <c r="AL5513" s="28"/>
      <c r="AM5513" s="28"/>
      <c r="AN5513" s="28"/>
      <c r="AO5513" s="28"/>
      <c r="AP5513" s="28"/>
      <c r="AQ5513" s="28"/>
      <c r="AR5513" s="28"/>
    </row>
    <row r="5514" spans="5:44" x14ac:dyDescent="0.2">
      <c r="E5514" s="28"/>
      <c r="F5514" s="28"/>
      <c r="G5514" s="28"/>
      <c r="H5514" s="28"/>
      <c r="I5514" s="28"/>
      <c r="J5514" s="28"/>
      <c r="K5514" s="28"/>
      <c r="L5514" s="28"/>
      <c r="M5514" s="28"/>
      <c r="N5514" s="28"/>
      <c r="O5514" s="28"/>
      <c r="P5514" s="28"/>
      <c r="Q5514" s="28"/>
      <c r="R5514" s="28"/>
      <c r="S5514" s="28"/>
      <c r="T5514" s="28"/>
      <c r="U5514" s="28"/>
      <c r="V5514" s="28"/>
      <c r="W5514" s="28"/>
      <c r="X5514" s="28"/>
      <c r="Y5514" s="28"/>
      <c r="Z5514" s="28"/>
      <c r="AA5514" s="28"/>
      <c r="AB5514" s="28"/>
      <c r="AC5514" s="28"/>
      <c r="AD5514" s="28"/>
      <c r="AE5514" s="28"/>
      <c r="AF5514" s="28"/>
      <c r="AG5514" s="28"/>
      <c r="AH5514" s="28"/>
      <c r="AI5514" s="28"/>
      <c r="AJ5514" s="28"/>
      <c r="AK5514" s="28"/>
      <c r="AL5514" s="28"/>
      <c r="AM5514" s="28"/>
      <c r="AN5514" s="28"/>
      <c r="AO5514" s="28"/>
      <c r="AP5514" s="28"/>
      <c r="AQ5514" s="28"/>
      <c r="AR5514" s="28"/>
    </row>
    <row r="5515" spans="5:44" x14ac:dyDescent="0.2">
      <c r="E5515" s="28"/>
      <c r="F5515" s="28"/>
      <c r="G5515" s="28"/>
      <c r="H5515" s="28"/>
      <c r="I5515" s="28"/>
      <c r="J5515" s="28"/>
      <c r="K5515" s="28"/>
      <c r="L5515" s="28"/>
      <c r="M5515" s="28"/>
      <c r="N5515" s="28"/>
      <c r="O5515" s="28"/>
      <c r="P5515" s="28"/>
      <c r="Q5515" s="28"/>
      <c r="R5515" s="28"/>
      <c r="S5515" s="28"/>
      <c r="T5515" s="28"/>
      <c r="U5515" s="28"/>
      <c r="V5515" s="28"/>
      <c r="W5515" s="28"/>
      <c r="X5515" s="28"/>
      <c r="Y5515" s="28"/>
      <c r="Z5515" s="28"/>
      <c r="AA5515" s="28"/>
      <c r="AB5515" s="28"/>
      <c r="AC5515" s="28"/>
      <c r="AD5515" s="28"/>
      <c r="AE5515" s="28"/>
      <c r="AF5515" s="28"/>
      <c r="AG5515" s="28"/>
      <c r="AH5515" s="28"/>
      <c r="AI5515" s="28"/>
      <c r="AJ5515" s="28"/>
      <c r="AK5515" s="28"/>
      <c r="AL5515" s="28"/>
      <c r="AM5515" s="28"/>
      <c r="AN5515" s="28"/>
      <c r="AO5515" s="28"/>
      <c r="AP5515" s="28"/>
      <c r="AQ5515" s="28"/>
      <c r="AR5515" s="28"/>
    </row>
    <row r="5516" spans="5:44" x14ac:dyDescent="0.2">
      <c r="E5516" s="28"/>
      <c r="F5516" s="28"/>
      <c r="G5516" s="28"/>
      <c r="H5516" s="28"/>
      <c r="I5516" s="28"/>
      <c r="J5516" s="28"/>
      <c r="K5516" s="28"/>
      <c r="L5516" s="28"/>
      <c r="M5516" s="28"/>
      <c r="N5516" s="28"/>
      <c r="O5516" s="28"/>
      <c r="P5516" s="28"/>
      <c r="Q5516" s="28"/>
      <c r="R5516" s="28"/>
      <c r="S5516" s="28"/>
      <c r="T5516" s="28"/>
      <c r="U5516" s="28"/>
      <c r="V5516" s="28"/>
      <c r="W5516" s="28"/>
      <c r="X5516" s="28"/>
      <c r="Y5516" s="28"/>
      <c r="Z5516" s="28"/>
      <c r="AA5516" s="28"/>
      <c r="AB5516" s="28"/>
      <c r="AC5516" s="28"/>
      <c r="AD5516" s="28"/>
      <c r="AE5516" s="28"/>
      <c r="AF5516" s="28"/>
      <c r="AG5516" s="28"/>
      <c r="AH5516" s="28"/>
      <c r="AI5516" s="28"/>
      <c r="AJ5516" s="28"/>
      <c r="AK5516" s="28"/>
      <c r="AL5516" s="28"/>
      <c r="AM5516" s="28"/>
      <c r="AN5516" s="28"/>
      <c r="AO5516" s="28"/>
      <c r="AP5516" s="28"/>
      <c r="AQ5516" s="28"/>
      <c r="AR5516" s="28"/>
    </row>
    <row r="5517" spans="5:44" x14ac:dyDescent="0.2">
      <c r="E5517" s="28"/>
      <c r="F5517" s="28"/>
      <c r="G5517" s="28"/>
      <c r="H5517" s="28"/>
      <c r="I5517" s="28"/>
      <c r="J5517" s="28"/>
      <c r="K5517" s="28"/>
      <c r="L5517" s="28"/>
      <c r="M5517" s="28"/>
      <c r="N5517" s="28"/>
      <c r="O5517" s="28"/>
      <c r="P5517" s="28"/>
      <c r="Q5517" s="28"/>
      <c r="R5517" s="28"/>
      <c r="S5517" s="28"/>
      <c r="T5517" s="28"/>
      <c r="U5517" s="28"/>
      <c r="V5517" s="28"/>
      <c r="W5517" s="28"/>
      <c r="X5517" s="28"/>
      <c r="Y5517" s="28"/>
      <c r="Z5517" s="28"/>
      <c r="AA5517" s="28"/>
      <c r="AB5517" s="28"/>
      <c r="AC5517" s="28"/>
      <c r="AD5517" s="28"/>
      <c r="AE5517" s="28"/>
      <c r="AF5517" s="28"/>
      <c r="AG5517" s="28"/>
      <c r="AH5517" s="28"/>
      <c r="AI5517" s="28"/>
      <c r="AJ5517" s="28"/>
      <c r="AK5517" s="28"/>
      <c r="AL5517" s="28"/>
      <c r="AM5517" s="28"/>
      <c r="AN5517" s="28"/>
      <c r="AO5517" s="28"/>
      <c r="AP5517" s="28"/>
      <c r="AQ5517" s="28"/>
      <c r="AR5517" s="28"/>
    </row>
    <row r="5518" spans="5:44" x14ac:dyDescent="0.2">
      <c r="E5518" s="28"/>
      <c r="F5518" s="28"/>
      <c r="G5518" s="28"/>
      <c r="H5518" s="28"/>
      <c r="I5518" s="28"/>
      <c r="J5518" s="28"/>
      <c r="K5518" s="28"/>
      <c r="L5518" s="28"/>
      <c r="M5518" s="28"/>
      <c r="N5518" s="28"/>
      <c r="O5518" s="28"/>
      <c r="P5518" s="28"/>
      <c r="Q5518" s="28"/>
      <c r="R5518" s="28"/>
      <c r="S5518" s="28"/>
      <c r="T5518" s="28"/>
      <c r="U5518" s="28"/>
      <c r="V5518" s="28"/>
      <c r="W5518" s="28"/>
      <c r="X5518" s="28"/>
      <c r="Y5518" s="28"/>
      <c r="Z5518" s="28"/>
      <c r="AA5518" s="28"/>
      <c r="AB5518" s="28"/>
      <c r="AC5518" s="28"/>
      <c r="AD5518" s="28"/>
      <c r="AE5518" s="28"/>
      <c r="AF5518" s="28"/>
      <c r="AG5518" s="28"/>
      <c r="AH5518" s="28"/>
      <c r="AI5518" s="28"/>
      <c r="AJ5518" s="28"/>
      <c r="AK5518" s="28"/>
      <c r="AL5518" s="28"/>
      <c r="AM5518" s="28"/>
      <c r="AN5518" s="28"/>
      <c r="AO5518" s="28"/>
      <c r="AP5518" s="28"/>
      <c r="AQ5518" s="28"/>
      <c r="AR5518" s="28"/>
    </row>
    <row r="5519" spans="5:44" x14ac:dyDescent="0.2">
      <c r="E5519" s="28"/>
      <c r="F5519" s="28"/>
      <c r="G5519" s="28"/>
      <c r="H5519" s="28"/>
      <c r="I5519" s="28"/>
      <c r="J5519" s="28"/>
      <c r="K5519" s="28"/>
      <c r="L5519" s="28"/>
      <c r="M5519" s="28"/>
      <c r="N5519" s="28"/>
      <c r="O5519" s="28"/>
      <c r="P5519" s="28"/>
      <c r="Q5519" s="28"/>
      <c r="R5519" s="28"/>
      <c r="S5519" s="28"/>
      <c r="T5519" s="28"/>
      <c r="U5519" s="28"/>
      <c r="V5519" s="28"/>
      <c r="W5519" s="28"/>
      <c r="X5519" s="28"/>
      <c r="Y5519" s="28"/>
      <c r="Z5519" s="28"/>
      <c r="AA5519" s="28"/>
      <c r="AB5519" s="28"/>
      <c r="AC5519" s="28"/>
      <c r="AD5519" s="28"/>
      <c r="AE5519" s="28"/>
      <c r="AF5519" s="28"/>
      <c r="AG5519" s="28"/>
      <c r="AH5519" s="28"/>
      <c r="AI5519" s="28"/>
      <c r="AJ5519" s="28"/>
      <c r="AK5519" s="28"/>
      <c r="AL5519" s="28"/>
      <c r="AM5519" s="28"/>
      <c r="AN5519" s="28"/>
      <c r="AO5519" s="28"/>
      <c r="AP5519" s="28"/>
      <c r="AQ5519" s="28"/>
      <c r="AR5519" s="28"/>
    </row>
    <row r="5520" spans="5:44" x14ac:dyDescent="0.2">
      <c r="E5520" s="28"/>
      <c r="F5520" s="28"/>
      <c r="G5520" s="28"/>
      <c r="H5520" s="28"/>
      <c r="I5520" s="28"/>
      <c r="J5520" s="28"/>
      <c r="K5520" s="28"/>
      <c r="L5520" s="28"/>
      <c r="M5520" s="28"/>
      <c r="N5520" s="28"/>
      <c r="O5520" s="28"/>
      <c r="P5520" s="28"/>
      <c r="Q5520" s="28"/>
      <c r="R5520" s="28"/>
      <c r="S5520" s="28"/>
      <c r="T5520" s="28"/>
      <c r="U5520" s="28"/>
      <c r="V5520" s="28"/>
      <c r="W5520" s="28"/>
      <c r="X5520" s="28"/>
      <c r="Y5520" s="28"/>
      <c r="Z5520" s="28"/>
      <c r="AA5520" s="28"/>
      <c r="AB5520" s="28"/>
      <c r="AC5520" s="28"/>
      <c r="AD5520" s="28"/>
      <c r="AE5520" s="28"/>
      <c r="AF5520" s="28"/>
      <c r="AG5520" s="28"/>
      <c r="AH5520" s="28"/>
      <c r="AI5520" s="28"/>
      <c r="AJ5520" s="28"/>
      <c r="AK5520" s="28"/>
      <c r="AL5520" s="28"/>
      <c r="AM5520" s="28"/>
      <c r="AN5520" s="28"/>
      <c r="AO5520" s="28"/>
      <c r="AP5520" s="28"/>
      <c r="AQ5520" s="28"/>
      <c r="AR5520" s="28"/>
    </row>
    <row r="5521" spans="5:44" x14ac:dyDescent="0.2">
      <c r="E5521" s="28"/>
      <c r="F5521" s="28"/>
      <c r="G5521" s="28"/>
      <c r="H5521" s="28"/>
      <c r="I5521" s="28"/>
      <c r="J5521" s="28"/>
      <c r="K5521" s="28"/>
      <c r="L5521" s="28"/>
      <c r="M5521" s="28"/>
      <c r="N5521" s="28"/>
      <c r="O5521" s="28"/>
      <c r="P5521" s="28"/>
      <c r="Q5521" s="28"/>
      <c r="R5521" s="28"/>
      <c r="S5521" s="28"/>
      <c r="T5521" s="28"/>
      <c r="U5521" s="28"/>
      <c r="V5521" s="28"/>
      <c r="W5521" s="28"/>
      <c r="X5521" s="28"/>
      <c r="Y5521" s="28"/>
      <c r="Z5521" s="28"/>
      <c r="AA5521" s="28"/>
      <c r="AB5521" s="28"/>
      <c r="AC5521" s="28"/>
      <c r="AD5521" s="28"/>
      <c r="AE5521" s="28"/>
      <c r="AF5521" s="28"/>
      <c r="AG5521" s="28"/>
      <c r="AH5521" s="28"/>
      <c r="AI5521" s="28"/>
      <c r="AJ5521" s="28"/>
      <c r="AK5521" s="28"/>
      <c r="AL5521" s="28"/>
      <c r="AM5521" s="28"/>
      <c r="AN5521" s="28"/>
      <c r="AO5521" s="28"/>
      <c r="AP5521" s="28"/>
      <c r="AQ5521" s="28"/>
      <c r="AR5521" s="28"/>
    </row>
    <row r="5522" spans="5:44" x14ac:dyDescent="0.2">
      <c r="E5522" s="28"/>
      <c r="F5522" s="28"/>
      <c r="G5522" s="28"/>
      <c r="H5522" s="28"/>
      <c r="I5522" s="28"/>
      <c r="J5522" s="28"/>
      <c r="K5522" s="28"/>
      <c r="L5522" s="28"/>
      <c r="M5522" s="28"/>
      <c r="N5522" s="28"/>
      <c r="O5522" s="28"/>
      <c r="P5522" s="28"/>
      <c r="Q5522" s="28"/>
      <c r="R5522" s="28"/>
      <c r="S5522" s="28"/>
      <c r="T5522" s="28"/>
      <c r="U5522" s="28"/>
      <c r="V5522" s="28"/>
      <c r="W5522" s="28"/>
      <c r="X5522" s="28"/>
      <c r="Y5522" s="28"/>
      <c r="Z5522" s="28"/>
      <c r="AA5522" s="28"/>
      <c r="AB5522" s="28"/>
      <c r="AC5522" s="28"/>
      <c r="AD5522" s="28"/>
      <c r="AE5522" s="28"/>
      <c r="AF5522" s="28"/>
      <c r="AG5522" s="28"/>
      <c r="AH5522" s="28"/>
      <c r="AI5522" s="28"/>
      <c r="AJ5522" s="28"/>
      <c r="AK5522" s="28"/>
      <c r="AL5522" s="28"/>
      <c r="AM5522" s="28"/>
      <c r="AN5522" s="28"/>
      <c r="AO5522" s="28"/>
      <c r="AP5522" s="28"/>
      <c r="AQ5522" s="28"/>
      <c r="AR5522" s="28"/>
    </row>
    <row r="5523" spans="5:44" x14ac:dyDescent="0.2">
      <c r="E5523" s="28"/>
      <c r="F5523" s="28"/>
      <c r="G5523" s="28"/>
      <c r="H5523" s="28"/>
      <c r="I5523" s="28"/>
      <c r="J5523" s="28"/>
      <c r="K5523" s="28"/>
      <c r="L5523" s="28"/>
      <c r="M5523" s="28"/>
      <c r="N5523" s="28"/>
      <c r="O5523" s="28"/>
      <c r="P5523" s="28"/>
      <c r="Q5523" s="28"/>
      <c r="R5523" s="28"/>
      <c r="S5523" s="28"/>
      <c r="T5523" s="28"/>
      <c r="U5523" s="28"/>
      <c r="V5523" s="28"/>
      <c r="W5523" s="28"/>
      <c r="X5523" s="28"/>
      <c r="Y5523" s="28"/>
      <c r="Z5523" s="28"/>
      <c r="AA5523" s="28"/>
      <c r="AB5523" s="28"/>
      <c r="AC5523" s="28"/>
      <c r="AD5523" s="28"/>
      <c r="AE5523" s="28"/>
      <c r="AF5523" s="28"/>
      <c r="AG5523" s="28"/>
      <c r="AH5523" s="28"/>
      <c r="AI5523" s="28"/>
      <c r="AJ5523" s="28"/>
      <c r="AK5523" s="28"/>
      <c r="AL5523" s="28"/>
      <c r="AM5523" s="28"/>
      <c r="AN5523" s="28"/>
      <c r="AO5523" s="28"/>
      <c r="AP5523" s="28"/>
      <c r="AQ5523" s="28"/>
      <c r="AR5523" s="28"/>
    </row>
    <row r="5524" spans="5:44" x14ac:dyDescent="0.2">
      <c r="E5524" s="28"/>
      <c r="F5524" s="28"/>
      <c r="G5524" s="28"/>
      <c r="H5524" s="28"/>
      <c r="I5524" s="28"/>
      <c r="J5524" s="28"/>
      <c r="K5524" s="28"/>
      <c r="L5524" s="28"/>
      <c r="M5524" s="28"/>
      <c r="N5524" s="28"/>
      <c r="O5524" s="28"/>
      <c r="P5524" s="28"/>
      <c r="Q5524" s="28"/>
      <c r="R5524" s="28"/>
      <c r="S5524" s="28"/>
      <c r="T5524" s="28"/>
      <c r="U5524" s="28"/>
      <c r="V5524" s="28"/>
      <c r="W5524" s="28"/>
      <c r="X5524" s="28"/>
      <c r="Y5524" s="28"/>
      <c r="Z5524" s="28"/>
      <c r="AA5524" s="28"/>
      <c r="AB5524" s="28"/>
      <c r="AC5524" s="28"/>
      <c r="AD5524" s="28"/>
      <c r="AE5524" s="28"/>
      <c r="AF5524" s="28"/>
      <c r="AG5524" s="28"/>
      <c r="AH5524" s="28"/>
      <c r="AI5524" s="28"/>
      <c r="AJ5524" s="28"/>
      <c r="AK5524" s="28"/>
      <c r="AL5524" s="28"/>
      <c r="AM5524" s="28"/>
      <c r="AN5524" s="28"/>
      <c r="AO5524" s="28"/>
      <c r="AP5524" s="28"/>
      <c r="AQ5524" s="28"/>
      <c r="AR5524" s="28"/>
    </row>
    <row r="5525" spans="5:44" x14ac:dyDescent="0.2">
      <c r="E5525" s="28"/>
      <c r="F5525" s="28"/>
      <c r="G5525" s="28"/>
      <c r="H5525" s="28"/>
      <c r="I5525" s="28"/>
      <c r="J5525" s="28"/>
      <c r="K5525" s="28"/>
      <c r="L5525" s="28"/>
      <c r="M5525" s="28"/>
      <c r="N5525" s="28"/>
      <c r="O5525" s="28"/>
      <c r="P5525" s="28"/>
      <c r="Q5525" s="28"/>
      <c r="R5525" s="28"/>
      <c r="S5525" s="28"/>
      <c r="T5525" s="28"/>
      <c r="U5525" s="28"/>
      <c r="V5525" s="28"/>
      <c r="W5525" s="28"/>
      <c r="X5525" s="28"/>
      <c r="Y5525" s="28"/>
      <c r="Z5525" s="28"/>
      <c r="AA5525" s="28"/>
      <c r="AB5525" s="28"/>
      <c r="AC5525" s="28"/>
      <c r="AD5525" s="28"/>
      <c r="AE5525" s="28"/>
      <c r="AF5525" s="28"/>
      <c r="AG5525" s="28"/>
      <c r="AH5525" s="28"/>
      <c r="AI5525" s="28"/>
      <c r="AJ5525" s="28"/>
      <c r="AK5525" s="28"/>
      <c r="AL5525" s="28"/>
      <c r="AM5525" s="28"/>
      <c r="AN5525" s="28"/>
      <c r="AO5525" s="28"/>
      <c r="AP5525" s="28"/>
      <c r="AQ5525" s="28"/>
      <c r="AR5525" s="28"/>
    </row>
    <row r="5526" spans="5:44" x14ac:dyDescent="0.2">
      <c r="E5526" s="28"/>
      <c r="F5526" s="28"/>
      <c r="G5526" s="28"/>
      <c r="H5526" s="28"/>
      <c r="I5526" s="28"/>
      <c r="J5526" s="28"/>
      <c r="K5526" s="28"/>
      <c r="L5526" s="28"/>
      <c r="M5526" s="28"/>
      <c r="N5526" s="28"/>
      <c r="O5526" s="28"/>
      <c r="P5526" s="28"/>
      <c r="Q5526" s="28"/>
      <c r="R5526" s="28"/>
      <c r="S5526" s="28"/>
      <c r="T5526" s="28"/>
      <c r="U5526" s="28"/>
      <c r="V5526" s="28"/>
      <c r="W5526" s="28"/>
      <c r="X5526" s="28"/>
      <c r="Y5526" s="28"/>
      <c r="Z5526" s="28"/>
      <c r="AA5526" s="28"/>
      <c r="AB5526" s="28"/>
      <c r="AC5526" s="28"/>
      <c r="AD5526" s="28"/>
      <c r="AE5526" s="28"/>
      <c r="AF5526" s="28"/>
      <c r="AG5526" s="28"/>
      <c r="AH5526" s="28"/>
      <c r="AI5526" s="28"/>
      <c r="AJ5526" s="28"/>
      <c r="AK5526" s="28"/>
      <c r="AL5526" s="28"/>
      <c r="AM5526" s="28"/>
      <c r="AN5526" s="28"/>
      <c r="AO5526" s="28"/>
      <c r="AP5526" s="28"/>
      <c r="AQ5526" s="28"/>
      <c r="AR5526" s="28"/>
    </row>
    <row r="5527" spans="5:44" x14ac:dyDescent="0.2">
      <c r="E5527" s="28"/>
      <c r="F5527" s="28"/>
      <c r="G5527" s="28"/>
      <c r="H5527" s="28"/>
      <c r="I5527" s="28"/>
      <c r="J5527" s="28"/>
      <c r="K5527" s="28"/>
      <c r="L5527" s="28"/>
      <c r="M5527" s="28"/>
      <c r="N5527" s="28"/>
      <c r="O5527" s="28"/>
      <c r="P5527" s="28"/>
      <c r="Q5527" s="28"/>
      <c r="R5527" s="28"/>
      <c r="S5527" s="28"/>
      <c r="T5527" s="28"/>
      <c r="U5527" s="28"/>
      <c r="V5527" s="28"/>
      <c r="W5527" s="28"/>
      <c r="X5527" s="28"/>
      <c r="Y5527" s="28"/>
      <c r="Z5527" s="28"/>
      <c r="AA5527" s="28"/>
      <c r="AB5527" s="28"/>
      <c r="AC5527" s="28"/>
      <c r="AD5527" s="28"/>
      <c r="AE5527" s="28"/>
      <c r="AF5527" s="28"/>
      <c r="AG5527" s="28"/>
      <c r="AH5527" s="28"/>
      <c r="AI5527" s="28"/>
      <c r="AJ5527" s="28"/>
      <c r="AK5527" s="28"/>
      <c r="AL5527" s="28"/>
      <c r="AM5527" s="28"/>
      <c r="AN5527" s="28"/>
      <c r="AO5527" s="28"/>
      <c r="AP5527" s="28"/>
      <c r="AQ5527" s="28"/>
      <c r="AR5527" s="28"/>
    </row>
    <row r="5528" spans="5:44" x14ac:dyDescent="0.2">
      <c r="E5528" s="28"/>
      <c r="F5528" s="28"/>
      <c r="G5528" s="28"/>
      <c r="H5528" s="28"/>
      <c r="I5528" s="28"/>
      <c r="J5528" s="28"/>
      <c r="K5528" s="28"/>
      <c r="L5528" s="28"/>
      <c r="M5528" s="28"/>
      <c r="N5528" s="28"/>
      <c r="O5528" s="28"/>
      <c r="P5528" s="28"/>
      <c r="Q5528" s="28"/>
      <c r="R5528" s="28"/>
      <c r="S5528" s="28"/>
      <c r="T5528" s="28"/>
      <c r="U5528" s="28"/>
      <c r="V5528" s="28"/>
      <c r="W5528" s="28"/>
      <c r="X5528" s="28"/>
      <c r="Y5528" s="28"/>
      <c r="Z5528" s="28"/>
      <c r="AA5528" s="28"/>
      <c r="AB5528" s="28"/>
      <c r="AC5528" s="28"/>
      <c r="AD5528" s="28"/>
      <c r="AE5528" s="28"/>
      <c r="AF5528" s="28"/>
      <c r="AG5528" s="28"/>
      <c r="AH5528" s="28"/>
      <c r="AI5528" s="28"/>
      <c r="AJ5528" s="28"/>
      <c r="AK5528" s="28"/>
      <c r="AL5528" s="28"/>
      <c r="AM5528" s="28"/>
      <c r="AN5528" s="28"/>
      <c r="AO5528" s="28"/>
      <c r="AP5528" s="28"/>
      <c r="AQ5528" s="28"/>
      <c r="AR5528" s="28"/>
    </row>
    <row r="5529" spans="5:44" x14ac:dyDescent="0.2">
      <c r="E5529" s="28"/>
      <c r="F5529" s="28"/>
      <c r="G5529" s="28"/>
      <c r="H5529" s="28"/>
      <c r="I5529" s="28"/>
      <c r="J5529" s="28"/>
      <c r="K5529" s="28"/>
      <c r="L5529" s="28"/>
      <c r="M5529" s="28"/>
      <c r="N5529" s="28"/>
      <c r="O5529" s="28"/>
      <c r="P5529" s="28"/>
      <c r="Q5529" s="28"/>
      <c r="R5529" s="28"/>
      <c r="S5529" s="28"/>
      <c r="T5529" s="28"/>
      <c r="U5529" s="28"/>
      <c r="V5529" s="28"/>
      <c r="W5529" s="28"/>
      <c r="X5529" s="28"/>
      <c r="Y5529" s="28"/>
      <c r="Z5529" s="28"/>
      <c r="AA5529" s="28"/>
      <c r="AB5529" s="28"/>
      <c r="AC5529" s="28"/>
      <c r="AD5529" s="28"/>
      <c r="AE5529" s="28"/>
      <c r="AF5529" s="28"/>
      <c r="AG5529" s="28"/>
      <c r="AH5529" s="28"/>
      <c r="AI5529" s="28"/>
      <c r="AJ5529" s="28"/>
      <c r="AK5529" s="28"/>
      <c r="AL5529" s="28"/>
      <c r="AM5529" s="28"/>
      <c r="AN5529" s="28"/>
      <c r="AO5529" s="28"/>
      <c r="AP5529" s="28"/>
      <c r="AQ5529" s="28"/>
      <c r="AR5529" s="28"/>
    </row>
    <row r="5530" spans="5:44" x14ac:dyDescent="0.2">
      <c r="E5530" s="28"/>
      <c r="F5530" s="28"/>
      <c r="G5530" s="28"/>
      <c r="H5530" s="28"/>
      <c r="I5530" s="28"/>
      <c r="J5530" s="28"/>
      <c r="K5530" s="28"/>
      <c r="L5530" s="28"/>
      <c r="M5530" s="28"/>
      <c r="N5530" s="28"/>
      <c r="O5530" s="28"/>
      <c r="P5530" s="28"/>
      <c r="Q5530" s="28"/>
      <c r="R5530" s="28"/>
      <c r="S5530" s="28"/>
      <c r="T5530" s="28"/>
      <c r="U5530" s="28"/>
      <c r="V5530" s="28"/>
      <c r="W5530" s="28"/>
      <c r="X5530" s="28"/>
      <c r="Y5530" s="28"/>
      <c r="Z5530" s="28"/>
      <c r="AA5530" s="28"/>
      <c r="AB5530" s="28"/>
      <c r="AC5530" s="28"/>
      <c r="AD5530" s="28"/>
      <c r="AE5530" s="28"/>
      <c r="AF5530" s="28"/>
      <c r="AG5530" s="28"/>
      <c r="AH5530" s="28"/>
      <c r="AI5530" s="28"/>
      <c r="AJ5530" s="28"/>
      <c r="AK5530" s="28"/>
      <c r="AL5530" s="28"/>
      <c r="AM5530" s="28"/>
      <c r="AN5530" s="28"/>
      <c r="AO5530" s="28"/>
      <c r="AP5530" s="28"/>
      <c r="AQ5530" s="28"/>
      <c r="AR5530" s="28"/>
    </row>
    <row r="5531" spans="5:44" x14ac:dyDescent="0.2">
      <c r="E5531" s="28"/>
      <c r="F5531" s="28"/>
      <c r="G5531" s="28"/>
      <c r="H5531" s="28"/>
      <c r="I5531" s="28"/>
      <c r="J5531" s="28"/>
      <c r="K5531" s="28"/>
      <c r="L5531" s="28"/>
      <c r="M5531" s="28"/>
      <c r="N5531" s="28"/>
      <c r="O5531" s="28"/>
      <c r="P5531" s="28"/>
      <c r="Q5531" s="28"/>
      <c r="R5531" s="28"/>
      <c r="S5531" s="28"/>
      <c r="T5531" s="28"/>
      <c r="U5531" s="28"/>
      <c r="V5531" s="28"/>
      <c r="W5531" s="28"/>
      <c r="X5531" s="28"/>
      <c r="Y5531" s="28"/>
      <c r="Z5531" s="28"/>
      <c r="AA5531" s="28"/>
      <c r="AB5531" s="28"/>
      <c r="AC5531" s="28"/>
      <c r="AD5531" s="28"/>
      <c r="AE5531" s="28"/>
      <c r="AF5531" s="28"/>
      <c r="AG5531" s="28"/>
      <c r="AH5531" s="28"/>
      <c r="AI5531" s="28"/>
      <c r="AJ5531" s="28"/>
      <c r="AK5531" s="28"/>
      <c r="AL5531" s="28"/>
      <c r="AM5531" s="28"/>
      <c r="AN5531" s="28"/>
      <c r="AO5531" s="28"/>
      <c r="AP5531" s="28"/>
      <c r="AQ5531" s="28"/>
      <c r="AR5531" s="28"/>
    </row>
    <row r="5532" spans="5:44" x14ac:dyDescent="0.2">
      <c r="E5532" s="28"/>
      <c r="F5532" s="28"/>
      <c r="G5532" s="28"/>
      <c r="H5532" s="28"/>
      <c r="I5532" s="28"/>
      <c r="J5532" s="28"/>
      <c r="K5532" s="28"/>
      <c r="L5532" s="28"/>
      <c r="M5532" s="28"/>
      <c r="N5532" s="28"/>
      <c r="O5532" s="28"/>
      <c r="P5532" s="28"/>
      <c r="Q5532" s="28"/>
      <c r="R5532" s="28"/>
      <c r="S5532" s="28"/>
      <c r="T5532" s="28"/>
      <c r="U5532" s="28"/>
      <c r="V5532" s="28"/>
      <c r="W5532" s="28"/>
      <c r="X5532" s="28"/>
      <c r="Y5532" s="28"/>
      <c r="Z5532" s="28"/>
      <c r="AA5532" s="28"/>
      <c r="AB5532" s="28"/>
      <c r="AC5532" s="28"/>
      <c r="AD5532" s="28"/>
      <c r="AE5532" s="28"/>
      <c r="AF5532" s="28"/>
      <c r="AG5532" s="28"/>
      <c r="AH5532" s="28"/>
      <c r="AI5532" s="28"/>
      <c r="AJ5532" s="28"/>
      <c r="AK5532" s="28"/>
      <c r="AL5532" s="28"/>
      <c r="AM5532" s="28"/>
      <c r="AN5532" s="28"/>
      <c r="AO5532" s="28"/>
      <c r="AP5532" s="28"/>
      <c r="AQ5532" s="28"/>
      <c r="AR5532" s="28"/>
    </row>
    <row r="5533" spans="5:44" x14ac:dyDescent="0.2">
      <c r="E5533" s="28"/>
      <c r="F5533" s="28"/>
      <c r="G5533" s="28"/>
      <c r="H5533" s="28"/>
      <c r="I5533" s="28"/>
      <c r="J5533" s="28"/>
      <c r="K5533" s="28"/>
      <c r="L5533" s="28"/>
      <c r="M5533" s="28"/>
      <c r="N5533" s="28"/>
      <c r="O5533" s="28"/>
      <c r="P5533" s="28"/>
      <c r="Q5533" s="28"/>
      <c r="R5533" s="28"/>
      <c r="S5533" s="28"/>
      <c r="T5533" s="28"/>
      <c r="U5533" s="28"/>
      <c r="V5533" s="28"/>
      <c r="W5533" s="28"/>
      <c r="X5533" s="28"/>
      <c r="Y5533" s="28"/>
      <c r="Z5533" s="28"/>
      <c r="AA5533" s="28"/>
      <c r="AB5533" s="28"/>
      <c r="AC5533" s="28"/>
      <c r="AD5533" s="28"/>
      <c r="AE5533" s="28"/>
      <c r="AF5533" s="28"/>
      <c r="AG5533" s="28"/>
      <c r="AH5533" s="28"/>
      <c r="AI5533" s="28"/>
      <c r="AJ5533" s="28"/>
      <c r="AK5533" s="28"/>
      <c r="AL5533" s="28"/>
      <c r="AM5533" s="28"/>
      <c r="AN5533" s="28"/>
      <c r="AO5533" s="28"/>
      <c r="AP5533" s="28"/>
      <c r="AQ5533" s="28"/>
      <c r="AR5533" s="28"/>
    </row>
    <row r="5534" spans="5:44" x14ac:dyDescent="0.2">
      <c r="E5534" s="28"/>
      <c r="F5534" s="28"/>
      <c r="G5534" s="28"/>
      <c r="H5534" s="28"/>
      <c r="I5534" s="28"/>
      <c r="J5534" s="28"/>
      <c r="K5534" s="28"/>
      <c r="L5534" s="28"/>
      <c r="M5534" s="28"/>
      <c r="N5534" s="28"/>
      <c r="O5534" s="28"/>
      <c r="P5534" s="28"/>
      <c r="Q5534" s="28"/>
      <c r="R5534" s="28"/>
      <c r="S5534" s="28"/>
      <c r="T5534" s="28"/>
      <c r="U5534" s="28"/>
      <c r="V5534" s="28"/>
      <c r="W5534" s="28"/>
      <c r="X5534" s="28"/>
      <c r="Y5534" s="28"/>
      <c r="Z5534" s="28"/>
      <c r="AA5534" s="28"/>
      <c r="AB5534" s="28"/>
      <c r="AC5534" s="28"/>
      <c r="AD5534" s="28"/>
      <c r="AE5534" s="28"/>
      <c r="AF5534" s="28"/>
      <c r="AG5534" s="28"/>
      <c r="AH5534" s="28"/>
      <c r="AI5534" s="28"/>
      <c r="AJ5534" s="28"/>
      <c r="AK5534" s="28"/>
      <c r="AL5534" s="28"/>
      <c r="AM5534" s="28"/>
      <c r="AN5534" s="28"/>
      <c r="AO5534" s="28"/>
      <c r="AP5534" s="28"/>
      <c r="AQ5534" s="28"/>
      <c r="AR5534" s="28"/>
    </row>
    <row r="5535" spans="5:44" x14ac:dyDescent="0.2">
      <c r="E5535" s="28"/>
      <c r="F5535" s="28"/>
      <c r="G5535" s="28"/>
      <c r="H5535" s="28"/>
      <c r="I5535" s="28"/>
      <c r="J5535" s="28"/>
      <c r="K5535" s="28"/>
      <c r="L5535" s="28"/>
      <c r="M5535" s="28"/>
      <c r="N5535" s="28"/>
      <c r="O5535" s="28"/>
      <c r="P5535" s="28"/>
      <c r="Q5535" s="28"/>
      <c r="R5535" s="28"/>
      <c r="S5535" s="28"/>
      <c r="T5535" s="28"/>
      <c r="U5535" s="28"/>
      <c r="V5535" s="28"/>
      <c r="W5535" s="28"/>
      <c r="X5535" s="28"/>
      <c r="Y5535" s="28"/>
      <c r="Z5535" s="28"/>
      <c r="AA5535" s="28"/>
      <c r="AB5535" s="28"/>
      <c r="AC5535" s="28"/>
      <c r="AD5535" s="28"/>
      <c r="AE5535" s="28"/>
      <c r="AF5535" s="28"/>
      <c r="AG5535" s="28"/>
      <c r="AH5535" s="28"/>
      <c r="AI5535" s="28"/>
      <c r="AJ5535" s="28"/>
      <c r="AK5535" s="28"/>
      <c r="AL5535" s="28"/>
      <c r="AM5535" s="28"/>
      <c r="AN5535" s="28"/>
      <c r="AO5535" s="28"/>
      <c r="AP5535" s="28"/>
      <c r="AQ5535" s="28"/>
      <c r="AR5535" s="28"/>
    </row>
    <row r="5536" spans="5:44" x14ac:dyDescent="0.2">
      <c r="E5536" s="28"/>
      <c r="F5536" s="28"/>
      <c r="G5536" s="28"/>
      <c r="H5536" s="28"/>
      <c r="I5536" s="28"/>
      <c r="J5536" s="28"/>
      <c r="K5536" s="28"/>
      <c r="L5536" s="28"/>
      <c r="M5536" s="28"/>
      <c r="N5536" s="28"/>
      <c r="O5536" s="28"/>
      <c r="P5536" s="28"/>
      <c r="Q5536" s="28"/>
      <c r="R5536" s="28"/>
      <c r="S5536" s="28"/>
      <c r="T5536" s="28"/>
      <c r="U5536" s="28"/>
      <c r="V5536" s="28"/>
      <c r="W5536" s="28"/>
      <c r="X5536" s="28"/>
      <c r="Y5536" s="28"/>
      <c r="Z5536" s="28"/>
      <c r="AA5536" s="28"/>
      <c r="AB5536" s="28"/>
      <c r="AC5536" s="28"/>
      <c r="AD5536" s="28"/>
      <c r="AE5536" s="28"/>
      <c r="AF5536" s="28"/>
      <c r="AG5536" s="28"/>
      <c r="AH5536" s="28"/>
      <c r="AI5536" s="28"/>
      <c r="AJ5536" s="28"/>
      <c r="AK5536" s="28"/>
      <c r="AL5536" s="28"/>
      <c r="AM5536" s="28"/>
      <c r="AN5536" s="28"/>
      <c r="AO5536" s="28"/>
      <c r="AP5536" s="28"/>
      <c r="AQ5536" s="28"/>
      <c r="AR5536" s="28"/>
    </row>
    <row r="5537" spans="5:44" x14ac:dyDescent="0.2">
      <c r="E5537" s="28"/>
      <c r="F5537" s="28"/>
      <c r="G5537" s="28"/>
      <c r="H5537" s="28"/>
      <c r="I5537" s="28"/>
      <c r="J5537" s="28"/>
      <c r="K5537" s="28"/>
      <c r="L5537" s="28"/>
      <c r="M5537" s="28"/>
      <c r="N5537" s="28"/>
      <c r="O5537" s="28"/>
      <c r="P5537" s="28"/>
      <c r="Q5537" s="28"/>
      <c r="R5537" s="28"/>
      <c r="S5537" s="28"/>
      <c r="T5537" s="28"/>
      <c r="U5537" s="28"/>
      <c r="V5537" s="28"/>
      <c r="W5537" s="28"/>
      <c r="X5537" s="28"/>
      <c r="Y5537" s="28"/>
      <c r="Z5537" s="28"/>
      <c r="AA5537" s="28"/>
      <c r="AB5537" s="28"/>
      <c r="AC5537" s="28"/>
      <c r="AD5537" s="28"/>
      <c r="AE5537" s="28"/>
      <c r="AF5537" s="28"/>
      <c r="AG5537" s="28"/>
      <c r="AH5537" s="28"/>
      <c r="AI5537" s="28"/>
      <c r="AJ5537" s="28"/>
      <c r="AK5537" s="28"/>
      <c r="AL5537" s="28"/>
      <c r="AM5537" s="28"/>
      <c r="AN5537" s="28"/>
      <c r="AO5537" s="28"/>
      <c r="AP5537" s="28"/>
      <c r="AQ5537" s="28"/>
      <c r="AR5537" s="28"/>
    </row>
    <row r="5538" spans="5:44" x14ac:dyDescent="0.2">
      <c r="E5538" s="28"/>
      <c r="F5538" s="28"/>
      <c r="G5538" s="28"/>
      <c r="H5538" s="28"/>
      <c r="I5538" s="28"/>
      <c r="J5538" s="28"/>
      <c r="K5538" s="28"/>
      <c r="L5538" s="28"/>
      <c r="M5538" s="28"/>
      <c r="N5538" s="28"/>
      <c r="O5538" s="28"/>
      <c r="P5538" s="28"/>
      <c r="Q5538" s="28"/>
      <c r="R5538" s="28"/>
      <c r="S5538" s="28"/>
      <c r="T5538" s="28"/>
      <c r="U5538" s="28"/>
      <c r="V5538" s="28"/>
      <c r="W5538" s="28"/>
      <c r="X5538" s="28"/>
      <c r="Y5538" s="28"/>
      <c r="Z5538" s="28"/>
      <c r="AA5538" s="28"/>
      <c r="AB5538" s="28"/>
      <c r="AC5538" s="28"/>
      <c r="AD5538" s="28"/>
      <c r="AE5538" s="28"/>
      <c r="AF5538" s="28"/>
      <c r="AG5538" s="28"/>
      <c r="AH5538" s="28"/>
      <c r="AI5538" s="28"/>
      <c r="AJ5538" s="28"/>
      <c r="AK5538" s="28"/>
      <c r="AL5538" s="28"/>
      <c r="AM5538" s="28"/>
      <c r="AN5538" s="28"/>
      <c r="AO5538" s="28"/>
      <c r="AP5538" s="28"/>
      <c r="AQ5538" s="28"/>
      <c r="AR5538" s="28"/>
    </row>
    <row r="5539" spans="5:44" x14ac:dyDescent="0.2">
      <c r="E5539" s="28"/>
      <c r="F5539" s="28"/>
      <c r="G5539" s="28"/>
      <c r="H5539" s="28"/>
      <c r="I5539" s="28"/>
      <c r="J5539" s="28"/>
      <c r="K5539" s="28"/>
      <c r="L5539" s="28"/>
      <c r="M5539" s="28"/>
      <c r="N5539" s="28"/>
      <c r="O5539" s="28"/>
      <c r="P5539" s="28"/>
      <c r="Q5539" s="28"/>
      <c r="R5539" s="28"/>
      <c r="S5539" s="28"/>
      <c r="T5539" s="28"/>
      <c r="U5539" s="28"/>
      <c r="V5539" s="28"/>
      <c r="W5539" s="28"/>
      <c r="X5539" s="28"/>
      <c r="Y5539" s="28"/>
      <c r="Z5539" s="28"/>
      <c r="AA5539" s="28"/>
      <c r="AB5539" s="28"/>
      <c r="AC5539" s="28"/>
      <c r="AD5539" s="28"/>
      <c r="AE5539" s="28"/>
      <c r="AF5539" s="28"/>
      <c r="AG5539" s="28"/>
      <c r="AH5539" s="28"/>
      <c r="AI5539" s="28"/>
      <c r="AJ5539" s="28"/>
      <c r="AK5539" s="28"/>
      <c r="AL5539" s="28"/>
      <c r="AM5539" s="28"/>
      <c r="AN5539" s="28"/>
      <c r="AO5539" s="28"/>
      <c r="AP5539" s="28"/>
      <c r="AQ5539" s="28"/>
      <c r="AR5539" s="28"/>
    </row>
    <row r="5540" spans="5:44" x14ac:dyDescent="0.2">
      <c r="E5540" s="28"/>
      <c r="F5540" s="28"/>
      <c r="G5540" s="28"/>
      <c r="H5540" s="28"/>
      <c r="I5540" s="28"/>
      <c r="J5540" s="28"/>
      <c r="K5540" s="28"/>
      <c r="L5540" s="28"/>
      <c r="M5540" s="28"/>
      <c r="N5540" s="28"/>
      <c r="O5540" s="28"/>
      <c r="P5540" s="28"/>
      <c r="Q5540" s="28"/>
      <c r="R5540" s="28"/>
      <c r="S5540" s="28"/>
      <c r="T5540" s="28"/>
      <c r="U5540" s="28"/>
      <c r="V5540" s="28"/>
      <c r="W5540" s="28"/>
      <c r="X5540" s="28"/>
      <c r="Y5540" s="28"/>
      <c r="Z5540" s="28"/>
      <c r="AA5540" s="28"/>
      <c r="AB5540" s="28"/>
      <c r="AC5540" s="28"/>
      <c r="AD5540" s="28"/>
      <c r="AE5540" s="28"/>
      <c r="AF5540" s="28"/>
      <c r="AG5540" s="28"/>
      <c r="AH5540" s="28"/>
      <c r="AI5540" s="28"/>
      <c r="AJ5540" s="28"/>
      <c r="AK5540" s="28"/>
      <c r="AL5540" s="28"/>
      <c r="AM5540" s="28"/>
      <c r="AN5540" s="28"/>
      <c r="AO5540" s="28"/>
      <c r="AP5540" s="28"/>
      <c r="AQ5540" s="28"/>
      <c r="AR5540" s="28"/>
    </row>
    <row r="5541" spans="5:44" x14ac:dyDescent="0.2">
      <c r="E5541" s="28"/>
      <c r="F5541" s="28"/>
      <c r="G5541" s="28"/>
      <c r="H5541" s="28"/>
      <c r="I5541" s="28"/>
      <c r="J5541" s="28"/>
      <c r="K5541" s="28"/>
      <c r="L5541" s="28"/>
      <c r="M5541" s="28"/>
      <c r="N5541" s="28"/>
      <c r="O5541" s="28"/>
      <c r="P5541" s="28"/>
      <c r="Q5541" s="28"/>
      <c r="R5541" s="28"/>
      <c r="S5541" s="28"/>
      <c r="T5541" s="28"/>
      <c r="U5541" s="28"/>
      <c r="V5541" s="28"/>
      <c r="W5541" s="28"/>
      <c r="X5541" s="28"/>
      <c r="Y5541" s="28"/>
      <c r="Z5541" s="28"/>
      <c r="AA5541" s="28"/>
      <c r="AB5541" s="28"/>
      <c r="AC5541" s="28"/>
      <c r="AD5541" s="28"/>
      <c r="AE5541" s="28"/>
      <c r="AF5541" s="28"/>
      <c r="AG5541" s="28"/>
      <c r="AH5541" s="28"/>
      <c r="AI5541" s="28"/>
      <c r="AJ5541" s="28"/>
      <c r="AK5541" s="28"/>
      <c r="AL5541" s="28"/>
      <c r="AM5541" s="28"/>
      <c r="AN5541" s="28"/>
      <c r="AO5541" s="28"/>
      <c r="AP5541" s="28"/>
      <c r="AQ5541" s="28"/>
      <c r="AR5541" s="28"/>
    </row>
    <row r="5542" spans="5:44" x14ac:dyDescent="0.2">
      <c r="E5542" s="28"/>
      <c r="F5542" s="28"/>
      <c r="G5542" s="28"/>
      <c r="H5542" s="28"/>
      <c r="I5542" s="28"/>
      <c r="J5542" s="28"/>
      <c r="K5542" s="28"/>
      <c r="L5542" s="28"/>
      <c r="M5542" s="28"/>
      <c r="N5542" s="28"/>
      <c r="O5542" s="28"/>
      <c r="P5542" s="28"/>
      <c r="Q5542" s="28"/>
      <c r="R5542" s="28"/>
      <c r="S5542" s="28"/>
      <c r="T5542" s="28"/>
      <c r="U5542" s="28"/>
      <c r="V5542" s="28"/>
      <c r="W5542" s="28"/>
      <c r="X5542" s="28"/>
      <c r="Y5542" s="28"/>
      <c r="Z5542" s="28"/>
      <c r="AA5542" s="28"/>
      <c r="AB5542" s="28"/>
      <c r="AC5542" s="28"/>
      <c r="AD5542" s="28"/>
      <c r="AE5542" s="28"/>
      <c r="AF5542" s="28"/>
      <c r="AG5542" s="28"/>
      <c r="AH5542" s="28"/>
      <c r="AI5542" s="28"/>
      <c r="AJ5542" s="28"/>
      <c r="AK5542" s="28"/>
      <c r="AL5542" s="28"/>
      <c r="AM5542" s="28"/>
      <c r="AN5542" s="28"/>
      <c r="AO5542" s="28"/>
      <c r="AP5542" s="28"/>
      <c r="AQ5542" s="28"/>
      <c r="AR5542" s="28"/>
    </row>
    <row r="5543" spans="5:44" x14ac:dyDescent="0.2">
      <c r="E5543" s="28"/>
      <c r="F5543" s="28"/>
      <c r="G5543" s="28"/>
      <c r="H5543" s="28"/>
      <c r="I5543" s="28"/>
      <c r="J5543" s="28"/>
      <c r="K5543" s="28"/>
      <c r="L5543" s="28"/>
      <c r="M5543" s="28"/>
      <c r="N5543" s="28"/>
      <c r="O5543" s="28"/>
      <c r="P5543" s="28"/>
      <c r="Q5543" s="28"/>
      <c r="R5543" s="28"/>
      <c r="S5543" s="28"/>
      <c r="T5543" s="28"/>
      <c r="U5543" s="28"/>
      <c r="V5543" s="28"/>
      <c r="W5543" s="28"/>
      <c r="X5543" s="28"/>
      <c r="Y5543" s="28"/>
      <c r="Z5543" s="28"/>
      <c r="AA5543" s="28"/>
      <c r="AB5543" s="28"/>
      <c r="AC5543" s="28"/>
      <c r="AD5543" s="28"/>
      <c r="AE5543" s="28"/>
      <c r="AF5543" s="28"/>
      <c r="AG5543" s="28"/>
      <c r="AH5543" s="28"/>
      <c r="AI5543" s="28"/>
      <c r="AJ5543" s="28"/>
      <c r="AK5543" s="28"/>
      <c r="AL5543" s="28"/>
      <c r="AM5543" s="28"/>
      <c r="AN5543" s="28"/>
      <c r="AO5543" s="28"/>
      <c r="AP5543" s="28"/>
      <c r="AQ5543" s="28"/>
      <c r="AR5543" s="28"/>
    </row>
    <row r="5544" spans="5:44" x14ac:dyDescent="0.2">
      <c r="E5544" s="28"/>
      <c r="F5544" s="28"/>
      <c r="G5544" s="28"/>
      <c r="H5544" s="28"/>
      <c r="I5544" s="28"/>
      <c r="J5544" s="28"/>
      <c r="K5544" s="28"/>
      <c r="L5544" s="28"/>
      <c r="M5544" s="28"/>
      <c r="N5544" s="28"/>
      <c r="O5544" s="28"/>
      <c r="P5544" s="28"/>
      <c r="Q5544" s="28"/>
      <c r="R5544" s="28"/>
      <c r="S5544" s="28"/>
      <c r="T5544" s="28"/>
      <c r="U5544" s="28"/>
      <c r="V5544" s="28"/>
      <c r="W5544" s="28"/>
      <c r="X5544" s="28"/>
      <c r="Y5544" s="28"/>
      <c r="Z5544" s="28"/>
      <c r="AA5544" s="28"/>
      <c r="AB5544" s="28"/>
      <c r="AC5544" s="28"/>
      <c r="AD5544" s="28"/>
      <c r="AE5544" s="28"/>
      <c r="AF5544" s="28"/>
      <c r="AG5544" s="28"/>
      <c r="AH5544" s="28"/>
      <c r="AI5544" s="28"/>
      <c r="AJ5544" s="28"/>
      <c r="AK5544" s="28"/>
      <c r="AL5544" s="28"/>
      <c r="AM5544" s="28"/>
      <c r="AN5544" s="28"/>
      <c r="AO5544" s="28"/>
      <c r="AP5544" s="28"/>
      <c r="AQ5544" s="28"/>
      <c r="AR5544" s="28"/>
    </row>
    <row r="5545" spans="5:44" x14ac:dyDescent="0.2">
      <c r="E5545" s="28"/>
      <c r="F5545" s="28"/>
      <c r="G5545" s="28"/>
      <c r="H5545" s="28"/>
      <c r="I5545" s="28"/>
      <c r="J5545" s="28"/>
      <c r="K5545" s="28"/>
      <c r="L5545" s="28"/>
      <c r="M5545" s="28"/>
      <c r="N5545" s="28"/>
      <c r="O5545" s="28"/>
      <c r="P5545" s="28"/>
      <c r="Q5545" s="28"/>
      <c r="R5545" s="28"/>
      <c r="S5545" s="28"/>
      <c r="T5545" s="28"/>
      <c r="U5545" s="28"/>
      <c r="V5545" s="28"/>
      <c r="W5545" s="28"/>
      <c r="X5545" s="28"/>
      <c r="Y5545" s="28"/>
      <c r="Z5545" s="28"/>
      <c r="AA5545" s="28"/>
      <c r="AB5545" s="28"/>
      <c r="AC5545" s="28"/>
      <c r="AD5545" s="28"/>
      <c r="AE5545" s="28"/>
      <c r="AF5545" s="28"/>
      <c r="AG5545" s="28"/>
      <c r="AH5545" s="28"/>
      <c r="AI5545" s="28"/>
      <c r="AJ5545" s="28"/>
      <c r="AK5545" s="28"/>
      <c r="AL5545" s="28"/>
      <c r="AM5545" s="28"/>
      <c r="AN5545" s="28"/>
      <c r="AO5545" s="28"/>
      <c r="AP5545" s="28"/>
      <c r="AQ5545" s="28"/>
      <c r="AR5545" s="28"/>
    </row>
    <row r="5546" spans="5:44" x14ac:dyDescent="0.2">
      <c r="E5546" s="28"/>
      <c r="F5546" s="28"/>
      <c r="G5546" s="28"/>
      <c r="H5546" s="28"/>
      <c r="I5546" s="28"/>
      <c r="J5546" s="28"/>
      <c r="K5546" s="28"/>
      <c r="L5546" s="28"/>
      <c r="M5546" s="28"/>
      <c r="N5546" s="28"/>
      <c r="O5546" s="28"/>
      <c r="P5546" s="28"/>
      <c r="Q5546" s="28"/>
      <c r="R5546" s="28"/>
      <c r="S5546" s="28"/>
      <c r="T5546" s="28"/>
      <c r="U5546" s="28"/>
      <c r="V5546" s="28"/>
      <c r="W5546" s="28"/>
      <c r="X5546" s="28"/>
      <c r="Y5546" s="28"/>
      <c r="Z5546" s="28"/>
      <c r="AA5546" s="28"/>
      <c r="AB5546" s="28"/>
      <c r="AC5546" s="28"/>
      <c r="AD5546" s="28"/>
      <c r="AE5546" s="28"/>
      <c r="AF5546" s="28"/>
      <c r="AG5546" s="28"/>
      <c r="AH5546" s="28"/>
      <c r="AI5546" s="28"/>
      <c r="AJ5546" s="28"/>
      <c r="AK5546" s="28"/>
      <c r="AL5546" s="28"/>
      <c r="AM5546" s="28"/>
      <c r="AN5546" s="28"/>
      <c r="AO5546" s="28"/>
      <c r="AP5546" s="28"/>
      <c r="AQ5546" s="28"/>
      <c r="AR5546" s="28"/>
    </row>
    <row r="5547" spans="5:44" x14ac:dyDescent="0.2">
      <c r="E5547" s="28"/>
      <c r="F5547" s="28"/>
      <c r="G5547" s="28"/>
      <c r="H5547" s="28"/>
      <c r="I5547" s="28"/>
      <c r="J5547" s="28"/>
      <c r="K5547" s="28"/>
      <c r="L5547" s="28"/>
      <c r="M5547" s="28"/>
      <c r="N5547" s="28"/>
      <c r="O5547" s="28"/>
      <c r="P5547" s="28"/>
      <c r="Q5547" s="28"/>
      <c r="R5547" s="28"/>
      <c r="S5547" s="28"/>
      <c r="T5547" s="28"/>
      <c r="U5547" s="28"/>
      <c r="V5547" s="28"/>
      <c r="W5547" s="28"/>
      <c r="X5547" s="28"/>
      <c r="Y5547" s="28"/>
      <c r="Z5547" s="28"/>
      <c r="AA5547" s="28"/>
      <c r="AB5547" s="28"/>
      <c r="AC5547" s="28"/>
      <c r="AD5547" s="28"/>
      <c r="AE5547" s="28"/>
      <c r="AF5547" s="28"/>
      <c r="AG5547" s="28"/>
      <c r="AH5547" s="28"/>
      <c r="AI5547" s="28"/>
      <c r="AJ5547" s="28"/>
      <c r="AK5547" s="28"/>
      <c r="AL5547" s="28"/>
      <c r="AM5547" s="28"/>
      <c r="AN5547" s="28"/>
      <c r="AO5547" s="28"/>
      <c r="AP5547" s="28"/>
      <c r="AQ5547" s="28"/>
      <c r="AR5547" s="28"/>
    </row>
    <row r="5548" spans="5:44" x14ac:dyDescent="0.2">
      <c r="E5548" s="28"/>
      <c r="F5548" s="28"/>
      <c r="G5548" s="28"/>
      <c r="H5548" s="28"/>
      <c r="I5548" s="28"/>
      <c r="J5548" s="28"/>
      <c r="K5548" s="28"/>
      <c r="L5548" s="28"/>
      <c r="M5548" s="28"/>
      <c r="N5548" s="28"/>
      <c r="O5548" s="28"/>
      <c r="P5548" s="28"/>
      <c r="Q5548" s="28"/>
      <c r="R5548" s="28"/>
      <c r="S5548" s="28"/>
      <c r="T5548" s="28"/>
      <c r="U5548" s="28"/>
      <c r="V5548" s="28"/>
      <c r="W5548" s="28"/>
      <c r="X5548" s="28"/>
      <c r="Y5548" s="28"/>
      <c r="Z5548" s="28"/>
      <c r="AA5548" s="28"/>
      <c r="AB5548" s="28"/>
      <c r="AC5548" s="28"/>
      <c r="AD5548" s="28"/>
      <c r="AE5548" s="28"/>
      <c r="AF5548" s="28"/>
      <c r="AG5548" s="28"/>
      <c r="AH5548" s="28"/>
      <c r="AI5548" s="28"/>
      <c r="AJ5548" s="28"/>
      <c r="AK5548" s="28"/>
      <c r="AL5548" s="28"/>
      <c r="AM5548" s="28"/>
      <c r="AN5548" s="28"/>
      <c r="AO5548" s="28"/>
      <c r="AP5548" s="28"/>
      <c r="AQ5548" s="28"/>
      <c r="AR5548" s="28"/>
    </row>
    <row r="5549" spans="5:44" x14ac:dyDescent="0.2">
      <c r="E5549" s="28"/>
      <c r="F5549" s="28"/>
      <c r="G5549" s="28"/>
      <c r="H5549" s="28"/>
      <c r="I5549" s="28"/>
      <c r="J5549" s="28"/>
      <c r="K5549" s="28"/>
      <c r="L5549" s="28"/>
      <c r="M5549" s="28"/>
      <c r="N5549" s="28"/>
      <c r="O5549" s="28"/>
      <c r="P5549" s="28"/>
      <c r="Q5549" s="28"/>
      <c r="R5549" s="28"/>
      <c r="S5549" s="28"/>
      <c r="T5549" s="28"/>
      <c r="U5549" s="28"/>
      <c r="V5549" s="28"/>
      <c r="W5549" s="28"/>
      <c r="X5549" s="28"/>
      <c r="Y5549" s="28"/>
      <c r="Z5549" s="28"/>
      <c r="AA5549" s="28"/>
      <c r="AB5549" s="28"/>
      <c r="AC5549" s="28"/>
      <c r="AD5549" s="28"/>
      <c r="AE5549" s="28"/>
      <c r="AF5549" s="28"/>
      <c r="AG5549" s="28"/>
      <c r="AH5549" s="28"/>
      <c r="AI5549" s="28"/>
      <c r="AJ5549" s="28"/>
      <c r="AK5549" s="28"/>
      <c r="AL5549" s="28"/>
      <c r="AM5549" s="28"/>
      <c r="AN5549" s="28"/>
      <c r="AO5549" s="28"/>
      <c r="AP5549" s="28"/>
      <c r="AQ5549" s="28"/>
      <c r="AR5549" s="28"/>
    </row>
    <row r="5550" spans="5:44" x14ac:dyDescent="0.2">
      <c r="E5550" s="28"/>
      <c r="F5550" s="28"/>
      <c r="G5550" s="28"/>
      <c r="H5550" s="28"/>
      <c r="I5550" s="28"/>
      <c r="J5550" s="28"/>
      <c r="K5550" s="28"/>
      <c r="L5550" s="28"/>
      <c r="M5550" s="28"/>
      <c r="N5550" s="28"/>
      <c r="O5550" s="28"/>
      <c r="P5550" s="28"/>
      <c r="Q5550" s="28"/>
      <c r="R5550" s="28"/>
      <c r="S5550" s="28"/>
      <c r="T5550" s="28"/>
      <c r="U5550" s="28"/>
      <c r="V5550" s="28"/>
      <c r="W5550" s="28"/>
      <c r="X5550" s="28"/>
      <c r="Y5550" s="28"/>
      <c r="Z5550" s="28"/>
      <c r="AA5550" s="28"/>
      <c r="AB5550" s="28"/>
      <c r="AC5550" s="28"/>
      <c r="AD5550" s="28"/>
      <c r="AE5550" s="28"/>
      <c r="AF5550" s="28"/>
      <c r="AG5550" s="28"/>
      <c r="AH5550" s="28"/>
      <c r="AI5550" s="28"/>
      <c r="AJ5550" s="28"/>
      <c r="AK5550" s="28"/>
      <c r="AL5550" s="28"/>
      <c r="AM5550" s="28"/>
      <c r="AN5550" s="28"/>
      <c r="AO5550" s="28"/>
      <c r="AP5550" s="28"/>
      <c r="AQ5550" s="28"/>
      <c r="AR5550" s="28"/>
    </row>
    <row r="5551" spans="5:44" x14ac:dyDescent="0.2">
      <c r="E5551" s="28"/>
      <c r="F5551" s="28"/>
      <c r="G5551" s="28"/>
      <c r="H5551" s="28"/>
      <c r="I5551" s="28"/>
      <c r="J5551" s="28"/>
      <c r="K5551" s="28"/>
      <c r="L5551" s="28"/>
      <c r="M5551" s="28"/>
      <c r="N5551" s="28"/>
      <c r="O5551" s="28"/>
      <c r="P5551" s="28"/>
      <c r="Q5551" s="28"/>
      <c r="R5551" s="28"/>
      <c r="S5551" s="28"/>
      <c r="T5551" s="28"/>
      <c r="U5551" s="28"/>
      <c r="V5551" s="28"/>
      <c r="W5551" s="28"/>
      <c r="X5551" s="28"/>
      <c r="Y5551" s="28"/>
      <c r="Z5551" s="28"/>
      <c r="AA5551" s="28"/>
      <c r="AB5551" s="28"/>
      <c r="AC5551" s="28"/>
      <c r="AD5551" s="28"/>
      <c r="AE5551" s="28"/>
      <c r="AF5551" s="28"/>
      <c r="AG5551" s="28"/>
      <c r="AH5551" s="28"/>
      <c r="AI5551" s="28"/>
      <c r="AJ5551" s="28"/>
      <c r="AK5551" s="28"/>
      <c r="AL5551" s="28"/>
      <c r="AM5551" s="28"/>
      <c r="AN5551" s="28"/>
      <c r="AO5551" s="28"/>
      <c r="AP5551" s="28"/>
      <c r="AQ5551" s="28"/>
      <c r="AR5551" s="28"/>
    </row>
    <row r="5552" spans="5:44" x14ac:dyDescent="0.2">
      <c r="E5552" s="28"/>
      <c r="F5552" s="28"/>
      <c r="G5552" s="28"/>
      <c r="H5552" s="28"/>
      <c r="I5552" s="28"/>
      <c r="J5552" s="28"/>
      <c r="K5552" s="28"/>
      <c r="L5552" s="28"/>
      <c r="M5552" s="28"/>
      <c r="N5552" s="28"/>
      <c r="O5552" s="28"/>
      <c r="P5552" s="28"/>
      <c r="Q5552" s="28"/>
      <c r="R5552" s="28"/>
      <c r="S5552" s="28"/>
      <c r="T5552" s="28"/>
      <c r="U5552" s="28"/>
      <c r="V5552" s="28"/>
      <c r="W5552" s="28"/>
      <c r="X5552" s="28"/>
      <c r="Y5552" s="28"/>
      <c r="Z5552" s="28"/>
      <c r="AA5552" s="28"/>
      <c r="AB5552" s="28"/>
      <c r="AC5552" s="28"/>
      <c r="AD5552" s="28"/>
      <c r="AE5552" s="28"/>
      <c r="AF5552" s="28"/>
      <c r="AG5552" s="28"/>
      <c r="AH5552" s="28"/>
      <c r="AI5552" s="28"/>
      <c r="AJ5552" s="28"/>
      <c r="AK5552" s="28"/>
      <c r="AL5552" s="28"/>
      <c r="AM5552" s="28"/>
      <c r="AN5552" s="28"/>
      <c r="AO5552" s="28"/>
      <c r="AP5552" s="28"/>
      <c r="AQ5552" s="28"/>
      <c r="AR5552" s="28"/>
    </row>
    <row r="5553" spans="5:44" x14ac:dyDescent="0.2">
      <c r="E5553" s="28"/>
      <c r="F5553" s="28"/>
      <c r="G5553" s="28"/>
      <c r="H5553" s="28"/>
      <c r="I5553" s="28"/>
      <c r="J5553" s="28"/>
      <c r="K5553" s="28"/>
      <c r="L5553" s="28"/>
      <c r="M5553" s="28"/>
      <c r="N5553" s="28"/>
      <c r="O5553" s="28"/>
      <c r="P5553" s="28"/>
      <c r="Q5553" s="28"/>
      <c r="R5553" s="28"/>
      <c r="S5553" s="28"/>
      <c r="T5553" s="28"/>
      <c r="U5553" s="28"/>
      <c r="V5553" s="28"/>
      <c r="W5553" s="28"/>
      <c r="X5553" s="28"/>
      <c r="Y5553" s="28"/>
      <c r="Z5553" s="28"/>
      <c r="AA5553" s="28"/>
      <c r="AB5553" s="28"/>
      <c r="AC5553" s="28"/>
      <c r="AD5553" s="28"/>
      <c r="AE5553" s="28"/>
      <c r="AF5553" s="28"/>
      <c r="AG5553" s="28"/>
      <c r="AH5553" s="28"/>
      <c r="AI5553" s="28"/>
      <c r="AJ5553" s="28"/>
      <c r="AK5553" s="28"/>
      <c r="AL5553" s="28"/>
      <c r="AM5553" s="28"/>
      <c r="AN5553" s="28"/>
      <c r="AO5553" s="28"/>
      <c r="AP5553" s="28"/>
      <c r="AQ5553" s="28"/>
      <c r="AR5553" s="28"/>
    </row>
    <row r="5554" spans="5:44" x14ac:dyDescent="0.2">
      <c r="E5554" s="28"/>
      <c r="F5554" s="28"/>
      <c r="G5554" s="28"/>
      <c r="H5554" s="28"/>
      <c r="I5554" s="28"/>
      <c r="J5554" s="28"/>
      <c r="K5554" s="28"/>
      <c r="L5554" s="28"/>
      <c r="M5554" s="28"/>
      <c r="N5554" s="28"/>
      <c r="O5554" s="28"/>
      <c r="P5554" s="28"/>
      <c r="Q5554" s="28"/>
      <c r="R5554" s="28"/>
      <c r="S5554" s="28"/>
      <c r="T5554" s="28"/>
      <c r="U5554" s="28"/>
      <c r="V5554" s="28"/>
      <c r="W5554" s="28"/>
      <c r="X5554" s="28"/>
      <c r="Y5554" s="28"/>
      <c r="Z5554" s="28"/>
      <c r="AA5554" s="28"/>
      <c r="AB5554" s="28"/>
      <c r="AC5554" s="28"/>
      <c r="AD5554" s="28"/>
      <c r="AE5554" s="28"/>
      <c r="AF5554" s="28"/>
      <c r="AG5554" s="28"/>
      <c r="AH5554" s="28"/>
      <c r="AI5554" s="28"/>
      <c r="AJ5554" s="28"/>
      <c r="AK5554" s="28"/>
      <c r="AL5554" s="28"/>
      <c r="AM5554" s="28"/>
      <c r="AN5554" s="28"/>
      <c r="AO5554" s="28"/>
      <c r="AP5554" s="28"/>
      <c r="AQ5554" s="28"/>
      <c r="AR5554" s="28"/>
    </row>
    <row r="5555" spans="5:44" x14ac:dyDescent="0.2">
      <c r="E5555" s="28"/>
      <c r="F5555" s="28"/>
      <c r="G5555" s="28"/>
      <c r="H5555" s="28"/>
      <c r="I5555" s="28"/>
      <c r="J5555" s="28"/>
      <c r="K5555" s="28"/>
      <c r="L5555" s="28"/>
      <c r="M5555" s="28"/>
      <c r="N5555" s="28"/>
      <c r="O5555" s="28"/>
      <c r="P5555" s="28"/>
      <c r="Q5555" s="28"/>
      <c r="R5555" s="28"/>
      <c r="S5555" s="28"/>
      <c r="T5555" s="28"/>
      <c r="U5555" s="28"/>
      <c r="V5555" s="28"/>
      <c r="W5555" s="28"/>
      <c r="X5555" s="28"/>
      <c r="Y5555" s="28"/>
      <c r="Z5555" s="28"/>
      <c r="AA5555" s="28"/>
      <c r="AB5555" s="28"/>
      <c r="AC5555" s="28"/>
      <c r="AD5555" s="28"/>
      <c r="AE5555" s="28"/>
      <c r="AF5555" s="28"/>
      <c r="AG5555" s="28"/>
      <c r="AH5555" s="28"/>
      <c r="AI5555" s="28"/>
      <c r="AJ5555" s="28"/>
      <c r="AK5555" s="28"/>
      <c r="AL5555" s="28"/>
      <c r="AM5555" s="28"/>
      <c r="AN5555" s="28"/>
      <c r="AO5555" s="28"/>
      <c r="AP5555" s="28"/>
      <c r="AQ5555" s="28"/>
      <c r="AR5555" s="28"/>
    </row>
    <row r="5556" spans="5:44" x14ac:dyDescent="0.2">
      <c r="E5556" s="28"/>
      <c r="F5556" s="28"/>
      <c r="G5556" s="28"/>
      <c r="H5556" s="28"/>
      <c r="I5556" s="28"/>
      <c r="J5556" s="28"/>
      <c r="K5556" s="28"/>
      <c r="L5556" s="28"/>
      <c r="M5556" s="28"/>
      <c r="N5556" s="28"/>
      <c r="O5556" s="28"/>
      <c r="P5556" s="28"/>
      <c r="Q5556" s="28"/>
      <c r="R5556" s="28"/>
      <c r="S5556" s="28"/>
      <c r="T5556" s="28"/>
      <c r="U5556" s="28"/>
      <c r="V5556" s="28"/>
      <c r="W5556" s="28"/>
      <c r="X5556" s="28"/>
      <c r="Y5556" s="28"/>
      <c r="Z5556" s="28"/>
      <c r="AA5556" s="28"/>
      <c r="AB5556" s="28"/>
      <c r="AC5556" s="28"/>
      <c r="AD5556" s="28"/>
      <c r="AE5556" s="28"/>
      <c r="AF5556" s="28"/>
      <c r="AG5556" s="28"/>
      <c r="AH5556" s="28"/>
      <c r="AI5556" s="28"/>
      <c r="AJ5556" s="28"/>
      <c r="AK5556" s="28"/>
      <c r="AL5556" s="28"/>
      <c r="AM5556" s="28"/>
      <c r="AN5556" s="28"/>
      <c r="AO5556" s="28"/>
      <c r="AP5556" s="28"/>
      <c r="AQ5556" s="28"/>
      <c r="AR5556" s="28"/>
    </row>
    <row r="5557" spans="5:44" x14ac:dyDescent="0.2">
      <c r="E5557" s="28"/>
      <c r="F5557" s="28"/>
      <c r="G5557" s="28"/>
      <c r="H5557" s="28"/>
      <c r="I5557" s="28"/>
      <c r="J5557" s="28"/>
      <c r="K5557" s="28"/>
      <c r="L5557" s="28"/>
      <c r="M5557" s="28"/>
      <c r="N5557" s="28"/>
      <c r="O5557" s="28"/>
      <c r="P5557" s="28"/>
      <c r="Q5557" s="28"/>
      <c r="R5557" s="28"/>
      <c r="S5557" s="28"/>
      <c r="T5557" s="28"/>
      <c r="U5557" s="28"/>
      <c r="V5557" s="28"/>
      <c r="W5557" s="28"/>
      <c r="X5557" s="28"/>
      <c r="Y5557" s="28"/>
      <c r="Z5557" s="28"/>
      <c r="AA5557" s="28"/>
      <c r="AB5557" s="28"/>
      <c r="AC5557" s="28"/>
      <c r="AD5557" s="28"/>
      <c r="AE5557" s="28"/>
      <c r="AF5557" s="28"/>
      <c r="AG5557" s="28"/>
      <c r="AH5557" s="28"/>
      <c r="AI5557" s="28"/>
      <c r="AJ5557" s="28"/>
      <c r="AK5557" s="28"/>
      <c r="AL5557" s="28"/>
      <c r="AM5557" s="28"/>
      <c r="AN5557" s="28"/>
      <c r="AO5557" s="28"/>
      <c r="AP5557" s="28"/>
      <c r="AQ5557" s="28"/>
      <c r="AR5557" s="28"/>
    </row>
    <row r="5558" spans="5:44" x14ac:dyDescent="0.2">
      <c r="E5558" s="28"/>
      <c r="F5558" s="28"/>
      <c r="G5558" s="28"/>
      <c r="H5558" s="28"/>
      <c r="I5558" s="28"/>
      <c r="J5558" s="28"/>
      <c r="K5558" s="28"/>
      <c r="L5558" s="28"/>
      <c r="M5558" s="28"/>
      <c r="N5558" s="28"/>
      <c r="O5558" s="28"/>
      <c r="P5558" s="28"/>
      <c r="Q5558" s="28"/>
      <c r="R5558" s="28"/>
      <c r="S5558" s="28"/>
      <c r="T5558" s="28"/>
      <c r="U5558" s="28"/>
      <c r="V5558" s="28"/>
      <c r="W5558" s="28"/>
      <c r="X5558" s="28"/>
      <c r="Y5558" s="28"/>
      <c r="Z5558" s="28"/>
      <c r="AA5558" s="28"/>
      <c r="AB5558" s="28"/>
      <c r="AC5558" s="28"/>
      <c r="AD5558" s="28"/>
      <c r="AE5558" s="28"/>
      <c r="AF5558" s="28"/>
      <c r="AG5558" s="28"/>
      <c r="AH5558" s="28"/>
      <c r="AI5558" s="28"/>
      <c r="AJ5558" s="28"/>
      <c r="AK5558" s="28"/>
      <c r="AL5558" s="28"/>
      <c r="AM5558" s="28"/>
      <c r="AN5558" s="28"/>
      <c r="AO5558" s="28"/>
      <c r="AP5558" s="28"/>
      <c r="AQ5558" s="28"/>
      <c r="AR5558" s="28"/>
    </row>
    <row r="5559" spans="5:44" x14ac:dyDescent="0.2">
      <c r="E5559" s="28"/>
      <c r="F5559" s="28"/>
      <c r="G5559" s="28"/>
      <c r="H5559" s="28"/>
      <c r="I5559" s="28"/>
      <c r="J5559" s="28"/>
      <c r="K5559" s="28"/>
      <c r="L5559" s="28"/>
      <c r="M5559" s="28"/>
      <c r="N5559" s="28"/>
      <c r="O5559" s="28"/>
      <c r="P5559" s="28"/>
      <c r="Q5559" s="28"/>
      <c r="R5559" s="28"/>
      <c r="S5559" s="28"/>
      <c r="T5559" s="28"/>
      <c r="U5559" s="28"/>
      <c r="V5559" s="28"/>
      <c r="W5559" s="28"/>
      <c r="X5559" s="28"/>
      <c r="Y5559" s="28"/>
      <c r="Z5559" s="28"/>
      <c r="AA5559" s="28"/>
      <c r="AB5559" s="28"/>
      <c r="AC5559" s="28"/>
      <c r="AD5559" s="28"/>
      <c r="AE5559" s="28"/>
      <c r="AF5559" s="28"/>
      <c r="AG5559" s="28"/>
      <c r="AH5559" s="28"/>
      <c r="AI5559" s="28"/>
      <c r="AJ5559" s="28"/>
      <c r="AK5559" s="28"/>
      <c r="AL5559" s="28"/>
      <c r="AM5559" s="28"/>
      <c r="AN5559" s="28"/>
      <c r="AO5559" s="28"/>
      <c r="AP5559" s="28"/>
      <c r="AQ5559" s="28"/>
      <c r="AR5559" s="28"/>
    </row>
    <row r="5560" spans="5:44" x14ac:dyDescent="0.2">
      <c r="E5560" s="28"/>
      <c r="F5560" s="28"/>
      <c r="G5560" s="28"/>
      <c r="H5560" s="28"/>
      <c r="I5560" s="28"/>
      <c r="J5560" s="28"/>
      <c r="K5560" s="28"/>
      <c r="L5560" s="28"/>
      <c r="M5560" s="28"/>
      <c r="N5560" s="28"/>
      <c r="O5560" s="28"/>
      <c r="P5560" s="28"/>
      <c r="Q5560" s="28"/>
      <c r="R5560" s="28"/>
      <c r="S5560" s="28"/>
      <c r="T5560" s="28"/>
      <c r="U5560" s="28"/>
      <c r="V5560" s="28"/>
      <c r="W5560" s="28"/>
      <c r="X5560" s="28"/>
      <c r="Y5560" s="28"/>
      <c r="Z5560" s="28"/>
      <c r="AA5560" s="28"/>
      <c r="AB5560" s="28"/>
      <c r="AC5560" s="28"/>
      <c r="AD5560" s="28"/>
      <c r="AE5560" s="28"/>
      <c r="AF5560" s="28"/>
      <c r="AG5560" s="28"/>
      <c r="AH5560" s="28"/>
      <c r="AI5560" s="28"/>
      <c r="AJ5560" s="28"/>
      <c r="AK5560" s="28"/>
      <c r="AL5560" s="28"/>
      <c r="AM5560" s="28"/>
      <c r="AN5560" s="28"/>
      <c r="AO5560" s="28"/>
      <c r="AP5560" s="28"/>
      <c r="AQ5560" s="28"/>
      <c r="AR5560" s="28"/>
    </row>
    <row r="5561" spans="5:44" x14ac:dyDescent="0.2">
      <c r="E5561" s="28"/>
      <c r="F5561" s="28"/>
      <c r="G5561" s="28"/>
      <c r="H5561" s="28"/>
      <c r="I5561" s="28"/>
      <c r="J5561" s="28"/>
      <c r="K5561" s="28"/>
      <c r="L5561" s="28"/>
      <c r="M5561" s="28"/>
      <c r="N5561" s="28"/>
      <c r="O5561" s="28"/>
      <c r="P5561" s="28"/>
      <c r="Q5561" s="28"/>
      <c r="R5561" s="28"/>
      <c r="S5561" s="28"/>
      <c r="T5561" s="28"/>
      <c r="U5561" s="28"/>
      <c r="V5561" s="28"/>
      <c r="W5561" s="28"/>
      <c r="X5561" s="28"/>
      <c r="Y5561" s="28"/>
      <c r="Z5561" s="28"/>
      <c r="AA5561" s="28"/>
      <c r="AB5561" s="28"/>
      <c r="AC5561" s="28"/>
      <c r="AD5561" s="28"/>
      <c r="AE5561" s="28"/>
      <c r="AF5561" s="28"/>
      <c r="AG5561" s="28"/>
      <c r="AH5561" s="28"/>
      <c r="AI5561" s="28"/>
      <c r="AJ5561" s="28"/>
      <c r="AK5561" s="28"/>
      <c r="AL5561" s="28"/>
      <c r="AM5561" s="28"/>
      <c r="AN5561" s="28"/>
      <c r="AO5561" s="28"/>
      <c r="AP5561" s="28"/>
      <c r="AQ5561" s="28"/>
      <c r="AR5561" s="28"/>
    </row>
    <row r="5562" spans="5:44" x14ac:dyDescent="0.2">
      <c r="E5562" s="28"/>
      <c r="F5562" s="28"/>
      <c r="G5562" s="28"/>
      <c r="H5562" s="28"/>
      <c r="I5562" s="28"/>
      <c r="J5562" s="28"/>
      <c r="K5562" s="28"/>
      <c r="L5562" s="28"/>
      <c r="M5562" s="28"/>
      <c r="N5562" s="28"/>
      <c r="O5562" s="28"/>
      <c r="P5562" s="28"/>
      <c r="Q5562" s="28"/>
      <c r="R5562" s="28"/>
      <c r="S5562" s="28"/>
      <c r="T5562" s="28"/>
      <c r="U5562" s="28"/>
      <c r="V5562" s="28"/>
      <c r="W5562" s="28"/>
      <c r="X5562" s="28"/>
      <c r="Y5562" s="28"/>
      <c r="Z5562" s="28"/>
      <c r="AA5562" s="28"/>
      <c r="AB5562" s="28"/>
      <c r="AC5562" s="28"/>
      <c r="AD5562" s="28"/>
      <c r="AE5562" s="28"/>
      <c r="AF5562" s="28"/>
      <c r="AG5562" s="28"/>
      <c r="AH5562" s="28"/>
      <c r="AI5562" s="28"/>
      <c r="AJ5562" s="28"/>
      <c r="AK5562" s="28"/>
      <c r="AL5562" s="28"/>
      <c r="AM5562" s="28"/>
      <c r="AN5562" s="28"/>
      <c r="AO5562" s="28"/>
      <c r="AP5562" s="28"/>
      <c r="AQ5562" s="28"/>
      <c r="AR5562" s="28"/>
    </row>
    <row r="5563" spans="5:44" x14ac:dyDescent="0.2">
      <c r="E5563" s="28"/>
      <c r="F5563" s="28"/>
      <c r="G5563" s="28"/>
      <c r="H5563" s="28"/>
      <c r="I5563" s="28"/>
      <c r="J5563" s="28"/>
      <c r="K5563" s="28"/>
      <c r="L5563" s="28"/>
      <c r="M5563" s="28"/>
      <c r="N5563" s="28"/>
      <c r="O5563" s="28"/>
      <c r="P5563" s="28"/>
      <c r="Q5563" s="28"/>
      <c r="R5563" s="28"/>
      <c r="S5563" s="28"/>
      <c r="T5563" s="28"/>
      <c r="U5563" s="28"/>
      <c r="V5563" s="28"/>
      <c r="W5563" s="28"/>
      <c r="X5563" s="28"/>
      <c r="Y5563" s="28"/>
      <c r="Z5563" s="28"/>
      <c r="AA5563" s="28"/>
      <c r="AB5563" s="28"/>
      <c r="AC5563" s="28"/>
      <c r="AD5563" s="28"/>
      <c r="AE5563" s="28"/>
      <c r="AF5563" s="28"/>
      <c r="AG5563" s="28"/>
      <c r="AH5563" s="28"/>
      <c r="AI5563" s="28"/>
      <c r="AJ5563" s="28"/>
      <c r="AK5563" s="28"/>
      <c r="AL5563" s="28"/>
      <c r="AM5563" s="28"/>
      <c r="AN5563" s="28"/>
      <c r="AO5563" s="28"/>
      <c r="AP5563" s="28"/>
      <c r="AQ5563" s="28"/>
      <c r="AR5563" s="28"/>
    </row>
    <row r="5564" spans="5:44" x14ac:dyDescent="0.2">
      <c r="E5564" s="28"/>
      <c r="F5564" s="28"/>
      <c r="G5564" s="28"/>
      <c r="H5564" s="28"/>
      <c r="I5564" s="28"/>
      <c r="J5564" s="28"/>
      <c r="K5564" s="28"/>
      <c r="L5564" s="28"/>
      <c r="M5564" s="28"/>
      <c r="N5564" s="28"/>
      <c r="O5564" s="28"/>
      <c r="P5564" s="28"/>
      <c r="Q5564" s="28"/>
      <c r="R5564" s="28"/>
      <c r="S5564" s="28"/>
      <c r="T5564" s="28"/>
      <c r="U5564" s="28"/>
      <c r="V5564" s="28"/>
      <c r="W5564" s="28"/>
      <c r="X5564" s="28"/>
      <c r="Y5564" s="28"/>
      <c r="Z5564" s="28"/>
      <c r="AA5564" s="28"/>
      <c r="AB5564" s="28"/>
      <c r="AC5564" s="28"/>
      <c r="AD5564" s="28"/>
      <c r="AE5564" s="28"/>
      <c r="AF5564" s="28"/>
      <c r="AG5564" s="28"/>
      <c r="AH5564" s="28"/>
      <c r="AI5564" s="28"/>
      <c r="AJ5564" s="28"/>
      <c r="AK5564" s="28"/>
      <c r="AL5564" s="28"/>
      <c r="AM5564" s="28"/>
      <c r="AN5564" s="28"/>
      <c r="AO5564" s="28"/>
      <c r="AP5564" s="28"/>
      <c r="AQ5564" s="28"/>
      <c r="AR5564" s="28"/>
    </row>
    <row r="5565" spans="5:44" x14ac:dyDescent="0.2">
      <c r="E5565" s="28"/>
      <c r="F5565" s="28"/>
      <c r="G5565" s="28"/>
      <c r="H5565" s="28"/>
      <c r="I5565" s="28"/>
      <c r="J5565" s="28"/>
      <c r="K5565" s="28"/>
      <c r="L5565" s="28"/>
      <c r="M5565" s="28"/>
      <c r="N5565" s="28"/>
      <c r="O5565" s="28"/>
      <c r="P5565" s="28"/>
      <c r="Q5565" s="28"/>
      <c r="R5565" s="28"/>
      <c r="S5565" s="28"/>
      <c r="T5565" s="28"/>
      <c r="U5565" s="28"/>
      <c r="V5565" s="28"/>
      <c r="W5565" s="28"/>
      <c r="X5565" s="28"/>
      <c r="Y5565" s="28"/>
      <c r="Z5565" s="28"/>
      <c r="AA5565" s="28"/>
      <c r="AB5565" s="28"/>
      <c r="AC5565" s="28"/>
      <c r="AD5565" s="28"/>
      <c r="AE5565" s="28"/>
      <c r="AF5565" s="28"/>
      <c r="AG5565" s="28"/>
      <c r="AH5565" s="28"/>
      <c r="AI5565" s="28"/>
      <c r="AJ5565" s="28"/>
      <c r="AK5565" s="28"/>
      <c r="AL5565" s="28"/>
      <c r="AM5565" s="28"/>
      <c r="AN5565" s="28"/>
      <c r="AO5565" s="28"/>
      <c r="AP5565" s="28"/>
      <c r="AQ5565" s="28"/>
      <c r="AR5565" s="28"/>
    </row>
    <row r="5566" spans="5:44" x14ac:dyDescent="0.2">
      <c r="E5566" s="28"/>
      <c r="F5566" s="28"/>
      <c r="G5566" s="28"/>
      <c r="H5566" s="28"/>
      <c r="I5566" s="28"/>
      <c r="J5566" s="28"/>
      <c r="K5566" s="28"/>
      <c r="L5566" s="28"/>
      <c r="M5566" s="28"/>
      <c r="N5566" s="28"/>
      <c r="O5566" s="28"/>
      <c r="P5566" s="28"/>
      <c r="Q5566" s="28"/>
      <c r="R5566" s="28"/>
      <c r="S5566" s="28"/>
      <c r="T5566" s="28"/>
      <c r="U5566" s="28"/>
      <c r="V5566" s="28"/>
      <c r="W5566" s="28"/>
      <c r="X5566" s="28"/>
      <c r="Y5566" s="28"/>
      <c r="Z5566" s="28"/>
      <c r="AA5566" s="28"/>
      <c r="AB5566" s="28"/>
      <c r="AC5566" s="28"/>
      <c r="AD5566" s="28"/>
      <c r="AE5566" s="28"/>
      <c r="AF5566" s="28"/>
      <c r="AG5566" s="28"/>
      <c r="AH5566" s="28"/>
      <c r="AI5566" s="28"/>
      <c r="AJ5566" s="28"/>
      <c r="AK5566" s="28"/>
      <c r="AL5566" s="28"/>
      <c r="AM5566" s="28"/>
      <c r="AN5566" s="28"/>
      <c r="AO5566" s="28"/>
      <c r="AP5566" s="28"/>
      <c r="AQ5566" s="28"/>
      <c r="AR5566" s="28"/>
    </row>
    <row r="5567" spans="5:44" x14ac:dyDescent="0.2">
      <c r="E5567" s="28"/>
      <c r="F5567" s="28"/>
      <c r="G5567" s="28"/>
      <c r="H5567" s="28"/>
      <c r="I5567" s="28"/>
      <c r="J5567" s="28"/>
      <c r="K5567" s="28"/>
      <c r="L5567" s="28"/>
      <c r="M5567" s="28"/>
      <c r="N5567" s="28"/>
      <c r="O5567" s="28"/>
      <c r="P5567" s="28"/>
      <c r="Q5567" s="28"/>
      <c r="R5567" s="28"/>
      <c r="S5567" s="28"/>
      <c r="T5567" s="28"/>
      <c r="U5567" s="28"/>
      <c r="V5567" s="28"/>
      <c r="W5567" s="28"/>
      <c r="X5567" s="28"/>
      <c r="Y5567" s="28"/>
      <c r="Z5567" s="28"/>
      <c r="AA5567" s="28"/>
      <c r="AB5567" s="28"/>
      <c r="AC5567" s="28"/>
      <c r="AD5567" s="28"/>
      <c r="AE5567" s="28"/>
      <c r="AF5567" s="28"/>
      <c r="AG5567" s="28"/>
      <c r="AH5567" s="28"/>
      <c r="AI5567" s="28"/>
      <c r="AJ5567" s="28"/>
      <c r="AK5567" s="28"/>
      <c r="AL5567" s="28"/>
      <c r="AM5567" s="28"/>
      <c r="AN5567" s="28"/>
      <c r="AO5567" s="28"/>
      <c r="AP5567" s="28"/>
      <c r="AQ5567" s="28"/>
      <c r="AR5567" s="28"/>
    </row>
    <row r="5568" spans="5:44" x14ac:dyDescent="0.2">
      <c r="E5568" s="28"/>
      <c r="F5568" s="28"/>
      <c r="G5568" s="28"/>
      <c r="H5568" s="28"/>
      <c r="I5568" s="28"/>
      <c r="J5568" s="28"/>
      <c r="K5568" s="28"/>
      <c r="L5568" s="28"/>
      <c r="M5568" s="28"/>
      <c r="N5568" s="28"/>
      <c r="O5568" s="28"/>
      <c r="P5568" s="28"/>
      <c r="Q5568" s="28"/>
      <c r="R5568" s="28"/>
      <c r="S5568" s="28"/>
      <c r="T5568" s="28"/>
      <c r="U5568" s="28"/>
      <c r="V5568" s="28"/>
      <c r="W5568" s="28"/>
      <c r="X5568" s="28"/>
      <c r="Y5568" s="28"/>
      <c r="Z5568" s="28"/>
      <c r="AA5568" s="28"/>
      <c r="AB5568" s="28"/>
      <c r="AC5568" s="28"/>
      <c r="AD5568" s="28"/>
      <c r="AE5568" s="28"/>
      <c r="AF5568" s="28"/>
      <c r="AG5568" s="28"/>
      <c r="AH5568" s="28"/>
      <c r="AI5568" s="28"/>
      <c r="AJ5568" s="28"/>
      <c r="AK5568" s="28"/>
      <c r="AL5568" s="28"/>
      <c r="AM5568" s="28"/>
      <c r="AN5568" s="28"/>
      <c r="AO5568" s="28"/>
      <c r="AP5568" s="28"/>
      <c r="AQ5568" s="28"/>
      <c r="AR5568" s="28"/>
    </row>
    <row r="5569" spans="5:44" x14ac:dyDescent="0.2">
      <c r="E5569" s="28"/>
      <c r="F5569" s="28"/>
      <c r="G5569" s="28"/>
      <c r="H5569" s="28"/>
      <c r="I5569" s="28"/>
      <c r="J5569" s="28"/>
      <c r="K5569" s="28"/>
      <c r="L5569" s="28"/>
      <c r="M5569" s="28"/>
      <c r="N5569" s="28"/>
      <c r="O5569" s="28"/>
      <c r="P5569" s="28"/>
      <c r="Q5569" s="28"/>
      <c r="R5569" s="28"/>
      <c r="S5569" s="28"/>
      <c r="T5569" s="28"/>
      <c r="U5569" s="28"/>
      <c r="V5569" s="28"/>
      <c r="W5569" s="28"/>
      <c r="X5569" s="28"/>
      <c r="Y5569" s="28"/>
      <c r="Z5569" s="28"/>
      <c r="AA5569" s="28"/>
      <c r="AB5569" s="28"/>
      <c r="AC5569" s="28"/>
      <c r="AD5569" s="28"/>
      <c r="AE5569" s="28"/>
      <c r="AF5569" s="28"/>
      <c r="AG5569" s="28"/>
      <c r="AH5569" s="28"/>
      <c r="AI5569" s="28"/>
      <c r="AJ5569" s="28"/>
      <c r="AK5569" s="28"/>
      <c r="AL5569" s="28"/>
      <c r="AM5569" s="28"/>
      <c r="AN5569" s="28"/>
      <c r="AO5569" s="28"/>
      <c r="AP5569" s="28"/>
      <c r="AQ5569" s="28"/>
      <c r="AR5569" s="28"/>
    </row>
    <row r="5570" spans="5:44" x14ac:dyDescent="0.2">
      <c r="E5570" s="28"/>
      <c r="F5570" s="28"/>
      <c r="G5570" s="28"/>
      <c r="H5570" s="28"/>
      <c r="I5570" s="28"/>
      <c r="J5570" s="28"/>
      <c r="K5570" s="28"/>
      <c r="L5570" s="28"/>
      <c r="M5570" s="28"/>
      <c r="N5570" s="28"/>
      <c r="O5570" s="28"/>
      <c r="P5570" s="28"/>
      <c r="Q5570" s="28"/>
      <c r="R5570" s="28"/>
      <c r="S5570" s="28"/>
      <c r="T5570" s="28"/>
      <c r="U5570" s="28"/>
      <c r="V5570" s="28"/>
      <c r="W5570" s="28"/>
      <c r="X5570" s="28"/>
      <c r="Y5570" s="28"/>
      <c r="Z5570" s="28"/>
      <c r="AA5570" s="28"/>
      <c r="AB5570" s="28"/>
      <c r="AC5570" s="28"/>
      <c r="AD5570" s="28"/>
      <c r="AE5570" s="28"/>
      <c r="AF5570" s="28"/>
      <c r="AG5570" s="28"/>
      <c r="AH5570" s="28"/>
      <c r="AI5570" s="28"/>
      <c r="AJ5570" s="28"/>
      <c r="AK5570" s="28"/>
      <c r="AL5570" s="28"/>
      <c r="AM5570" s="28"/>
      <c r="AN5570" s="28"/>
      <c r="AO5570" s="28"/>
      <c r="AP5570" s="28"/>
      <c r="AQ5570" s="28"/>
      <c r="AR5570" s="28"/>
    </row>
    <row r="5571" spans="5:44" x14ac:dyDescent="0.2">
      <c r="E5571" s="28"/>
      <c r="F5571" s="28"/>
      <c r="G5571" s="28"/>
      <c r="H5571" s="28"/>
      <c r="I5571" s="28"/>
      <c r="J5571" s="28"/>
      <c r="K5571" s="28"/>
      <c r="L5571" s="28"/>
      <c r="M5571" s="28"/>
      <c r="N5571" s="28"/>
      <c r="O5571" s="28"/>
      <c r="P5571" s="28"/>
      <c r="Q5571" s="28"/>
      <c r="R5571" s="28"/>
      <c r="S5571" s="28"/>
      <c r="T5571" s="28"/>
      <c r="U5571" s="28"/>
      <c r="V5571" s="28"/>
      <c r="W5571" s="28"/>
      <c r="X5571" s="28"/>
      <c r="Y5571" s="28"/>
      <c r="Z5571" s="28"/>
      <c r="AA5571" s="28"/>
      <c r="AB5571" s="28"/>
      <c r="AC5571" s="28"/>
      <c r="AD5571" s="28"/>
      <c r="AE5571" s="28"/>
      <c r="AF5571" s="28"/>
      <c r="AG5571" s="28"/>
      <c r="AH5571" s="28"/>
      <c r="AI5571" s="28"/>
      <c r="AJ5571" s="28"/>
      <c r="AK5571" s="28"/>
      <c r="AL5571" s="28"/>
      <c r="AM5571" s="28"/>
      <c r="AN5571" s="28"/>
      <c r="AO5571" s="28"/>
      <c r="AP5571" s="28"/>
      <c r="AQ5571" s="28"/>
      <c r="AR5571" s="28"/>
    </row>
    <row r="5572" spans="5:44" x14ac:dyDescent="0.2">
      <c r="E5572" s="28"/>
      <c r="F5572" s="28"/>
      <c r="G5572" s="28"/>
      <c r="H5572" s="28"/>
      <c r="I5572" s="28"/>
      <c r="J5572" s="28"/>
      <c r="K5572" s="28"/>
      <c r="L5572" s="28"/>
      <c r="M5572" s="28"/>
      <c r="N5572" s="28"/>
      <c r="O5572" s="28"/>
      <c r="P5572" s="28"/>
      <c r="Q5572" s="28"/>
      <c r="R5572" s="28"/>
      <c r="S5572" s="28"/>
      <c r="T5572" s="28"/>
      <c r="U5572" s="28"/>
      <c r="V5572" s="28"/>
      <c r="W5572" s="28"/>
      <c r="X5572" s="28"/>
      <c r="Y5572" s="28"/>
      <c r="Z5572" s="28"/>
      <c r="AA5572" s="28"/>
      <c r="AB5572" s="28"/>
      <c r="AC5572" s="28"/>
      <c r="AD5572" s="28"/>
      <c r="AE5572" s="28"/>
      <c r="AF5572" s="28"/>
      <c r="AG5572" s="28"/>
      <c r="AH5572" s="28"/>
      <c r="AI5572" s="28"/>
      <c r="AJ5572" s="28"/>
      <c r="AK5572" s="28"/>
      <c r="AL5572" s="28"/>
      <c r="AM5572" s="28"/>
      <c r="AN5572" s="28"/>
      <c r="AO5572" s="28"/>
      <c r="AP5572" s="28"/>
      <c r="AQ5572" s="28"/>
      <c r="AR5572" s="28"/>
    </row>
    <row r="5573" spans="5:44" x14ac:dyDescent="0.2">
      <c r="E5573" s="28"/>
      <c r="F5573" s="28"/>
      <c r="G5573" s="28"/>
      <c r="H5573" s="28"/>
      <c r="I5573" s="28"/>
      <c r="J5573" s="28"/>
      <c r="K5573" s="28"/>
      <c r="L5573" s="28"/>
      <c r="M5573" s="28"/>
      <c r="N5573" s="28"/>
      <c r="O5573" s="28"/>
      <c r="P5573" s="28"/>
      <c r="Q5573" s="28"/>
      <c r="R5573" s="28"/>
      <c r="S5573" s="28"/>
      <c r="T5573" s="28"/>
      <c r="U5573" s="28"/>
      <c r="V5573" s="28"/>
      <c r="W5573" s="28"/>
      <c r="X5573" s="28"/>
      <c r="Y5573" s="28"/>
      <c r="Z5573" s="28"/>
      <c r="AA5573" s="28"/>
      <c r="AB5573" s="28"/>
      <c r="AC5573" s="28"/>
      <c r="AD5573" s="28"/>
      <c r="AE5573" s="28"/>
      <c r="AF5573" s="28"/>
      <c r="AG5573" s="28"/>
      <c r="AH5573" s="28"/>
      <c r="AI5573" s="28"/>
      <c r="AJ5573" s="28"/>
      <c r="AK5573" s="28"/>
      <c r="AL5573" s="28"/>
      <c r="AM5573" s="28"/>
      <c r="AN5573" s="28"/>
      <c r="AO5573" s="28"/>
      <c r="AP5573" s="28"/>
      <c r="AQ5573" s="28"/>
      <c r="AR5573" s="28"/>
    </row>
    <row r="5574" spans="5:44" x14ac:dyDescent="0.2">
      <c r="E5574" s="28"/>
      <c r="F5574" s="28"/>
      <c r="G5574" s="28"/>
      <c r="H5574" s="28"/>
      <c r="I5574" s="28"/>
      <c r="J5574" s="28"/>
      <c r="K5574" s="28"/>
      <c r="L5574" s="28"/>
      <c r="M5574" s="28"/>
      <c r="N5574" s="28"/>
      <c r="O5574" s="28"/>
      <c r="P5574" s="28"/>
      <c r="Q5574" s="28"/>
      <c r="R5574" s="28"/>
      <c r="S5574" s="28"/>
      <c r="T5574" s="28"/>
      <c r="U5574" s="28"/>
      <c r="V5574" s="28"/>
      <c r="W5574" s="28"/>
      <c r="X5574" s="28"/>
      <c r="Y5574" s="28"/>
      <c r="Z5574" s="28"/>
      <c r="AA5574" s="28"/>
      <c r="AB5574" s="28"/>
      <c r="AC5574" s="28"/>
      <c r="AD5574" s="28"/>
      <c r="AE5574" s="28"/>
      <c r="AF5574" s="28"/>
      <c r="AG5574" s="28"/>
      <c r="AH5574" s="28"/>
      <c r="AI5574" s="28"/>
      <c r="AJ5574" s="28"/>
      <c r="AK5574" s="28"/>
      <c r="AL5574" s="28"/>
      <c r="AM5574" s="28"/>
      <c r="AN5574" s="28"/>
      <c r="AO5574" s="28"/>
      <c r="AP5574" s="28"/>
      <c r="AQ5574" s="28"/>
      <c r="AR5574" s="28"/>
    </row>
    <row r="5575" spans="5:44" x14ac:dyDescent="0.2">
      <c r="E5575" s="28"/>
      <c r="F5575" s="28"/>
      <c r="G5575" s="28"/>
      <c r="H5575" s="28"/>
      <c r="I5575" s="28"/>
      <c r="J5575" s="28"/>
      <c r="K5575" s="28"/>
      <c r="L5575" s="28"/>
      <c r="M5575" s="28"/>
      <c r="N5575" s="28"/>
      <c r="O5575" s="28"/>
      <c r="P5575" s="28"/>
      <c r="Q5575" s="28"/>
      <c r="R5575" s="28"/>
      <c r="S5575" s="28"/>
      <c r="T5575" s="28"/>
      <c r="U5575" s="28"/>
      <c r="V5575" s="28"/>
      <c r="W5575" s="28"/>
      <c r="X5575" s="28"/>
      <c r="Y5575" s="28"/>
      <c r="Z5575" s="28"/>
      <c r="AA5575" s="28"/>
      <c r="AB5575" s="28"/>
      <c r="AC5575" s="28"/>
      <c r="AD5575" s="28"/>
      <c r="AE5575" s="28"/>
      <c r="AF5575" s="28"/>
      <c r="AG5575" s="28"/>
      <c r="AH5575" s="28"/>
      <c r="AI5575" s="28"/>
      <c r="AJ5575" s="28"/>
      <c r="AK5575" s="28"/>
      <c r="AL5575" s="28"/>
      <c r="AM5575" s="28"/>
      <c r="AN5575" s="28"/>
      <c r="AO5575" s="28"/>
      <c r="AP5575" s="28"/>
      <c r="AQ5575" s="28"/>
      <c r="AR5575" s="28"/>
    </row>
    <row r="5576" spans="5:44" x14ac:dyDescent="0.2">
      <c r="E5576" s="28"/>
      <c r="F5576" s="28"/>
      <c r="G5576" s="28"/>
      <c r="H5576" s="28"/>
      <c r="I5576" s="28"/>
      <c r="J5576" s="28"/>
      <c r="K5576" s="28"/>
      <c r="L5576" s="28"/>
      <c r="M5576" s="28"/>
      <c r="N5576" s="28"/>
      <c r="O5576" s="28"/>
      <c r="P5576" s="28"/>
      <c r="Q5576" s="28"/>
      <c r="R5576" s="28"/>
      <c r="S5576" s="28"/>
      <c r="T5576" s="28"/>
      <c r="U5576" s="28"/>
      <c r="V5576" s="28"/>
      <c r="W5576" s="28"/>
      <c r="X5576" s="28"/>
      <c r="Y5576" s="28"/>
      <c r="Z5576" s="28"/>
      <c r="AA5576" s="28"/>
      <c r="AB5576" s="28"/>
      <c r="AC5576" s="28"/>
      <c r="AD5576" s="28"/>
      <c r="AE5576" s="28"/>
      <c r="AF5576" s="28"/>
      <c r="AG5576" s="28"/>
      <c r="AH5576" s="28"/>
      <c r="AI5576" s="28"/>
      <c r="AJ5576" s="28"/>
      <c r="AK5576" s="28"/>
      <c r="AL5576" s="28"/>
      <c r="AM5576" s="28"/>
      <c r="AN5576" s="28"/>
      <c r="AO5576" s="28"/>
      <c r="AP5576" s="28"/>
      <c r="AQ5576" s="28"/>
      <c r="AR5576" s="28"/>
    </row>
    <row r="5577" spans="5:44" x14ac:dyDescent="0.2">
      <c r="E5577" s="28"/>
      <c r="F5577" s="28"/>
      <c r="G5577" s="28"/>
      <c r="H5577" s="28"/>
      <c r="I5577" s="28"/>
      <c r="J5577" s="28"/>
      <c r="K5577" s="28"/>
      <c r="L5577" s="28"/>
      <c r="M5577" s="28"/>
      <c r="N5577" s="28"/>
      <c r="O5577" s="28"/>
      <c r="P5577" s="28"/>
      <c r="Q5577" s="28"/>
      <c r="R5577" s="28"/>
      <c r="S5577" s="28"/>
      <c r="T5577" s="28"/>
      <c r="U5577" s="28"/>
      <c r="V5577" s="28"/>
      <c r="W5577" s="28"/>
      <c r="X5577" s="28"/>
      <c r="Y5577" s="28"/>
      <c r="Z5577" s="28"/>
      <c r="AA5577" s="28"/>
      <c r="AB5577" s="28"/>
      <c r="AC5577" s="28"/>
      <c r="AD5577" s="28"/>
      <c r="AE5577" s="28"/>
      <c r="AF5577" s="28"/>
      <c r="AG5577" s="28"/>
      <c r="AH5577" s="28"/>
      <c r="AI5577" s="28"/>
      <c r="AJ5577" s="28"/>
      <c r="AK5577" s="28"/>
      <c r="AL5577" s="28"/>
      <c r="AM5577" s="28"/>
      <c r="AN5577" s="28"/>
      <c r="AO5577" s="28"/>
      <c r="AP5577" s="28"/>
      <c r="AQ5577" s="28"/>
      <c r="AR5577" s="28"/>
    </row>
    <row r="5578" spans="5:44" x14ac:dyDescent="0.2">
      <c r="E5578" s="28"/>
      <c r="F5578" s="28"/>
      <c r="G5578" s="28"/>
      <c r="H5578" s="28"/>
      <c r="I5578" s="28"/>
      <c r="J5578" s="28"/>
      <c r="K5578" s="28"/>
      <c r="L5578" s="28"/>
      <c r="M5578" s="28"/>
      <c r="N5578" s="28"/>
      <c r="O5578" s="28"/>
      <c r="P5578" s="28"/>
      <c r="Q5578" s="28"/>
      <c r="R5578" s="28"/>
      <c r="S5578" s="28"/>
      <c r="T5578" s="28"/>
      <c r="U5578" s="28"/>
      <c r="V5578" s="28"/>
      <c r="W5578" s="28"/>
      <c r="X5578" s="28"/>
      <c r="Y5578" s="28"/>
      <c r="Z5578" s="28"/>
      <c r="AA5578" s="28"/>
      <c r="AB5578" s="28"/>
      <c r="AC5578" s="28"/>
      <c r="AD5578" s="28"/>
      <c r="AE5578" s="28"/>
      <c r="AF5578" s="28"/>
      <c r="AG5578" s="28"/>
      <c r="AH5578" s="28"/>
      <c r="AI5578" s="28"/>
      <c r="AJ5578" s="28"/>
      <c r="AK5578" s="28"/>
      <c r="AL5578" s="28"/>
      <c r="AM5578" s="28"/>
      <c r="AN5578" s="28"/>
      <c r="AO5578" s="28"/>
      <c r="AP5578" s="28"/>
      <c r="AQ5578" s="28"/>
      <c r="AR5578" s="28"/>
    </row>
    <row r="5579" spans="5:44" x14ac:dyDescent="0.2">
      <c r="E5579" s="28"/>
      <c r="F5579" s="28"/>
      <c r="G5579" s="28"/>
      <c r="H5579" s="28"/>
      <c r="I5579" s="28"/>
      <c r="J5579" s="28"/>
      <c r="K5579" s="28"/>
      <c r="L5579" s="28"/>
      <c r="M5579" s="28"/>
      <c r="N5579" s="28"/>
      <c r="O5579" s="28"/>
      <c r="P5579" s="28"/>
      <c r="Q5579" s="28"/>
      <c r="R5579" s="28"/>
      <c r="S5579" s="28"/>
      <c r="T5579" s="28"/>
      <c r="U5579" s="28"/>
      <c r="V5579" s="28"/>
      <c r="W5579" s="28"/>
      <c r="X5579" s="28"/>
      <c r="Y5579" s="28"/>
      <c r="Z5579" s="28"/>
      <c r="AA5579" s="28"/>
      <c r="AB5579" s="28"/>
      <c r="AC5579" s="28"/>
      <c r="AD5579" s="28"/>
      <c r="AE5579" s="28"/>
      <c r="AF5579" s="28"/>
      <c r="AG5579" s="28"/>
      <c r="AH5579" s="28"/>
      <c r="AI5579" s="28"/>
      <c r="AJ5579" s="28"/>
      <c r="AK5579" s="28"/>
      <c r="AL5579" s="28"/>
      <c r="AM5579" s="28"/>
      <c r="AN5579" s="28"/>
      <c r="AO5579" s="28"/>
      <c r="AP5579" s="28"/>
      <c r="AQ5579" s="28"/>
      <c r="AR5579" s="28"/>
    </row>
    <row r="5580" spans="5:44" x14ac:dyDescent="0.2">
      <c r="E5580" s="28"/>
      <c r="F5580" s="28"/>
      <c r="G5580" s="28"/>
      <c r="H5580" s="28"/>
      <c r="I5580" s="28"/>
      <c r="J5580" s="28"/>
      <c r="K5580" s="28"/>
      <c r="L5580" s="28"/>
      <c r="M5580" s="28"/>
      <c r="N5580" s="28"/>
      <c r="O5580" s="28"/>
      <c r="P5580" s="28"/>
      <c r="Q5580" s="28"/>
      <c r="R5580" s="28"/>
      <c r="S5580" s="28"/>
      <c r="T5580" s="28"/>
      <c r="U5580" s="28"/>
      <c r="V5580" s="28"/>
      <c r="W5580" s="28"/>
      <c r="X5580" s="28"/>
      <c r="Y5580" s="28"/>
      <c r="Z5580" s="28"/>
      <c r="AA5580" s="28"/>
      <c r="AB5580" s="28"/>
      <c r="AC5580" s="28"/>
      <c r="AD5580" s="28"/>
      <c r="AE5580" s="28"/>
      <c r="AF5580" s="28"/>
      <c r="AG5580" s="28"/>
      <c r="AH5580" s="28"/>
      <c r="AI5580" s="28"/>
      <c r="AJ5580" s="28"/>
      <c r="AK5580" s="28"/>
      <c r="AL5580" s="28"/>
      <c r="AM5580" s="28"/>
      <c r="AN5580" s="28"/>
      <c r="AO5580" s="28"/>
      <c r="AP5580" s="28"/>
      <c r="AQ5580" s="28"/>
      <c r="AR5580" s="28"/>
    </row>
    <row r="5581" spans="5:44" x14ac:dyDescent="0.2">
      <c r="E5581" s="28"/>
      <c r="F5581" s="28"/>
      <c r="G5581" s="28"/>
      <c r="H5581" s="28"/>
      <c r="I5581" s="28"/>
      <c r="J5581" s="28"/>
      <c r="K5581" s="28"/>
      <c r="L5581" s="28"/>
      <c r="M5581" s="28"/>
      <c r="N5581" s="28"/>
      <c r="O5581" s="28"/>
      <c r="P5581" s="28"/>
      <c r="Q5581" s="28"/>
      <c r="R5581" s="28"/>
      <c r="S5581" s="28"/>
      <c r="T5581" s="28"/>
      <c r="U5581" s="28"/>
      <c r="V5581" s="28"/>
      <c r="W5581" s="28"/>
      <c r="X5581" s="28"/>
      <c r="Y5581" s="28"/>
      <c r="Z5581" s="28"/>
      <c r="AA5581" s="28"/>
      <c r="AB5581" s="28"/>
      <c r="AC5581" s="28"/>
      <c r="AD5581" s="28"/>
      <c r="AE5581" s="28"/>
      <c r="AF5581" s="28"/>
      <c r="AG5581" s="28"/>
      <c r="AH5581" s="28"/>
      <c r="AI5581" s="28"/>
      <c r="AJ5581" s="28"/>
      <c r="AK5581" s="28"/>
      <c r="AL5581" s="28"/>
      <c r="AM5581" s="28"/>
      <c r="AN5581" s="28"/>
      <c r="AO5581" s="28"/>
      <c r="AP5581" s="28"/>
      <c r="AQ5581" s="28"/>
      <c r="AR5581" s="28"/>
    </row>
    <row r="5582" spans="5:44" x14ac:dyDescent="0.2">
      <c r="E5582" s="28"/>
      <c r="F5582" s="28"/>
      <c r="G5582" s="28"/>
      <c r="H5582" s="28"/>
      <c r="I5582" s="28"/>
      <c r="J5582" s="28"/>
      <c r="K5582" s="28"/>
      <c r="L5582" s="28"/>
      <c r="M5582" s="28"/>
      <c r="N5582" s="28"/>
      <c r="O5582" s="28"/>
      <c r="P5582" s="28"/>
      <c r="Q5582" s="28"/>
      <c r="R5582" s="28"/>
      <c r="S5582" s="28"/>
      <c r="T5582" s="28"/>
      <c r="U5582" s="28"/>
      <c r="V5582" s="28"/>
      <c r="W5582" s="28"/>
      <c r="X5582" s="28"/>
      <c r="Y5582" s="28"/>
      <c r="Z5582" s="28"/>
      <c r="AA5582" s="28"/>
      <c r="AB5582" s="28"/>
      <c r="AC5582" s="28"/>
      <c r="AD5582" s="28"/>
      <c r="AE5582" s="28"/>
      <c r="AF5582" s="28"/>
      <c r="AG5582" s="28"/>
      <c r="AH5582" s="28"/>
      <c r="AI5582" s="28"/>
      <c r="AJ5582" s="28"/>
      <c r="AK5582" s="28"/>
      <c r="AL5582" s="28"/>
      <c r="AM5582" s="28"/>
      <c r="AN5582" s="28"/>
      <c r="AO5582" s="28"/>
      <c r="AP5582" s="28"/>
      <c r="AQ5582" s="28"/>
      <c r="AR5582" s="28"/>
    </row>
    <row r="5583" spans="5:44" x14ac:dyDescent="0.2">
      <c r="E5583" s="28"/>
      <c r="F5583" s="28"/>
      <c r="G5583" s="28"/>
      <c r="H5583" s="28"/>
      <c r="I5583" s="28"/>
      <c r="J5583" s="28"/>
      <c r="K5583" s="28"/>
      <c r="L5583" s="28"/>
      <c r="M5583" s="28"/>
      <c r="N5583" s="28"/>
      <c r="O5583" s="28"/>
      <c r="P5583" s="28"/>
      <c r="Q5583" s="28"/>
      <c r="R5583" s="28"/>
      <c r="S5583" s="28"/>
      <c r="T5583" s="28"/>
      <c r="U5583" s="28"/>
      <c r="V5583" s="28"/>
      <c r="W5583" s="28"/>
      <c r="X5583" s="28"/>
      <c r="Y5583" s="28"/>
      <c r="Z5583" s="28"/>
      <c r="AA5583" s="28"/>
      <c r="AB5583" s="28"/>
      <c r="AC5583" s="28"/>
      <c r="AD5583" s="28"/>
      <c r="AE5583" s="28"/>
      <c r="AF5583" s="28"/>
      <c r="AG5583" s="28"/>
      <c r="AH5583" s="28"/>
      <c r="AI5583" s="28"/>
      <c r="AJ5583" s="28"/>
      <c r="AK5583" s="28"/>
      <c r="AL5583" s="28"/>
      <c r="AM5583" s="28"/>
      <c r="AN5583" s="28"/>
      <c r="AO5583" s="28"/>
      <c r="AP5583" s="28"/>
      <c r="AQ5583" s="28"/>
      <c r="AR5583" s="28"/>
    </row>
    <row r="5584" spans="5:44" x14ac:dyDescent="0.2">
      <c r="E5584" s="28"/>
      <c r="F5584" s="28"/>
      <c r="G5584" s="28"/>
      <c r="H5584" s="28"/>
      <c r="I5584" s="28"/>
      <c r="J5584" s="28"/>
      <c r="K5584" s="28"/>
      <c r="L5584" s="28"/>
      <c r="M5584" s="28"/>
      <c r="N5584" s="28"/>
      <c r="O5584" s="28"/>
      <c r="P5584" s="28"/>
      <c r="Q5584" s="28"/>
      <c r="R5584" s="28"/>
      <c r="S5584" s="28"/>
      <c r="T5584" s="28"/>
      <c r="U5584" s="28"/>
      <c r="V5584" s="28"/>
      <c r="W5584" s="28"/>
      <c r="X5584" s="28"/>
      <c r="Y5584" s="28"/>
      <c r="Z5584" s="28"/>
      <c r="AA5584" s="28"/>
      <c r="AB5584" s="28"/>
      <c r="AC5584" s="28"/>
      <c r="AD5584" s="28"/>
      <c r="AE5584" s="28"/>
      <c r="AF5584" s="28"/>
      <c r="AG5584" s="28"/>
      <c r="AH5584" s="28"/>
      <c r="AI5584" s="28"/>
      <c r="AJ5584" s="28"/>
      <c r="AK5584" s="28"/>
      <c r="AL5584" s="28"/>
      <c r="AM5584" s="28"/>
      <c r="AN5584" s="28"/>
      <c r="AO5584" s="28"/>
      <c r="AP5584" s="28"/>
      <c r="AQ5584" s="28"/>
      <c r="AR5584" s="28"/>
    </row>
    <row r="5585" spans="5:44" x14ac:dyDescent="0.2">
      <c r="E5585" s="28"/>
      <c r="F5585" s="28"/>
      <c r="G5585" s="28"/>
      <c r="H5585" s="28"/>
      <c r="I5585" s="28"/>
      <c r="J5585" s="28"/>
      <c r="K5585" s="28"/>
      <c r="L5585" s="28"/>
      <c r="M5585" s="28"/>
      <c r="N5585" s="28"/>
      <c r="O5585" s="28"/>
      <c r="P5585" s="28"/>
      <c r="Q5585" s="28"/>
      <c r="R5585" s="28"/>
      <c r="S5585" s="28"/>
      <c r="T5585" s="28"/>
      <c r="U5585" s="28"/>
      <c r="V5585" s="28"/>
      <c r="W5585" s="28"/>
      <c r="X5585" s="28"/>
      <c r="Y5585" s="28"/>
      <c r="Z5585" s="28"/>
      <c r="AA5585" s="28"/>
      <c r="AB5585" s="28"/>
      <c r="AC5585" s="28"/>
      <c r="AD5585" s="28"/>
      <c r="AE5585" s="28"/>
      <c r="AF5585" s="28"/>
      <c r="AG5585" s="28"/>
      <c r="AH5585" s="28"/>
      <c r="AI5585" s="28"/>
      <c r="AJ5585" s="28"/>
      <c r="AK5585" s="28"/>
      <c r="AL5585" s="28"/>
      <c r="AM5585" s="28"/>
      <c r="AN5585" s="28"/>
      <c r="AO5585" s="28"/>
      <c r="AP5585" s="28"/>
      <c r="AQ5585" s="28"/>
      <c r="AR5585" s="28"/>
    </row>
    <row r="5586" spans="5:44" x14ac:dyDescent="0.2">
      <c r="E5586" s="28"/>
      <c r="F5586" s="28"/>
      <c r="G5586" s="28"/>
      <c r="H5586" s="28"/>
      <c r="I5586" s="28"/>
      <c r="J5586" s="28"/>
      <c r="K5586" s="28"/>
      <c r="L5586" s="28"/>
      <c r="M5586" s="28"/>
      <c r="N5586" s="28"/>
      <c r="O5586" s="28"/>
      <c r="P5586" s="28"/>
      <c r="Q5586" s="28"/>
      <c r="R5586" s="28"/>
      <c r="S5586" s="28"/>
      <c r="T5586" s="28"/>
      <c r="U5586" s="28"/>
      <c r="V5586" s="28"/>
      <c r="W5586" s="28"/>
      <c r="X5586" s="28"/>
      <c r="Y5586" s="28"/>
      <c r="Z5586" s="28"/>
      <c r="AA5586" s="28"/>
      <c r="AB5586" s="28"/>
      <c r="AC5586" s="28"/>
      <c r="AD5586" s="28"/>
      <c r="AE5586" s="28"/>
      <c r="AF5586" s="28"/>
      <c r="AG5586" s="28"/>
      <c r="AH5586" s="28"/>
      <c r="AI5586" s="28"/>
      <c r="AJ5586" s="28"/>
      <c r="AK5586" s="28"/>
      <c r="AL5586" s="28"/>
      <c r="AM5586" s="28"/>
      <c r="AN5586" s="28"/>
      <c r="AO5586" s="28"/>
      <c r="AP5586" s="28"/>
      <c r="AQ5586" s="28"/>
      <c r="AR5586" s="28"/>
    </row>
    <row r="5587" spans="5:44" x14ac:dyDescent="0.2">
      <c r="E5587" s="28"/>
      <c r="F5587" s="28"/>
      <c r="G5587" s="28"/>
      <c r="H5587" s="28"/>
      <c r="I5587" s="28"/>
      <c r="J5587" s="28"/>
      <c r="K5587" s="28"/>
      <c r="L5587" s="28"/>
      <c r="M5587" s="28"/>
      <c r="N5587" s="28"/>
      <c r="O5587" s="28"/>
      <c r="P5587" s="28"/>
      <c r="Q5587" s="28"/>
      <c r="R5587" s="28"/>
      <c r="S5587" s="28"/>
      <c r="T5587" s="28"/>
      <c r="U5587" s="28"/>
      <c r="V5587" s="28"/>
      <c r="W5587" s="28"/>
      <c r="X5587" s="28"/>
      <c r="Y5587" s="28"/>
      <c r="Z5587" s="28"/>
      <c r="AA5587" s="28"/>
      <c r="AB5587" s="28"/>
      <c r="AC5587" s="28"/>
      <c r="AD5587" s="28"/>
      <c r="AE5587" s="28"/>
      <c r="AF5587" s="28"/>
      <c r="AG5587" s="28"/>
      <c r="AH5587" s="28"/>
      <c r="AI5587" s="28"/>
      <c r="AJ5587" s="28"/>
      <c r="AK5587" s="28"/>
      <c r="AL5587" s="28"/>
      <c r="AM5587" s="28"/>
      <c r="AN5587" s="28"/>
      <c r="AO5587" s="28"/>
      <c r="AP5587" s="28"/>
      <c r="AQ5587" s="28"/>
      <c r="AR5587" s="28"/>
    </row>
    <row r="5588" spans="5:44" x14ac:dyDescent="0.2">
      <c r="E5588" s="28"/>
      <c r="F5588" s="28"/>
      <c r="G5588" s="28"/>
      <c r="H5588" s="28"/>
      <c r="I5588" s="28"/>
      <c r="J5588" s="28"/>
      <c r="K5588" s="28"/>
      <c r="L5588" s="28"/>
      <c r="M5588" s="28"/>
      <c r="N5588" s="28"/>
      <c r="O5588" s="28"/>
      <c r="P5588" s="28"/>
      <c r="Q5588" s="28"/>
      <c r="R5588" s="28"/>
      <c r="S5588" s="28"/>
      <c r="T5588" s="28"/>
      <c r="U5588" s="28"/>
      <c r="V5588" s="28"/>
      <c r="W5588" s="28"/>
      <c r="X5588" s="28"/>
      <c r="Y5588" s="28"/>
      <c r="Z5588" s="28"/>
      <c r="AA5588" s="28"/>
      <c r="AB5588" s="28"/>
      <c r="AC5588" s="28"/>
      <c r="AD5588" s="28"/>
      <c r="AE5588" s="28"/>
      <c r="AF5588" s="28"/>
      <c r="AG5588" s="28"/>
      <c r="AH5588" s="28"/>
      <c r="AI5588" s="28"/>
      <c r="AJ5588" s="28"/>
      <c r="AK5588" s="28"/>
      <c r="AL5588" s="28"/>
      <c r="AM5588" s="28"/>
      <c r="AN5588" s="28"/>
      <c r="AO5588" s="28"/>
      <c r="AP5588" s="28"/>
      <c r="AQ5588" s="28"/>
      <c r="AR5588" s="28"/>
    </row>
    <row r="5589" spans="5:44" x14ac:dyDescent="0.2">
      <c r="E5589" s="28"/>
      <c r="F5589" s="28"/>
      <c r="G5589" s="28"/>
      <c r="H5589" s="28"/>
      <c r="I5589" s="28"/>
      <c r="J5589" s="28"/>
      <c r="K5589" s="28"/>
      <c r="L5589" s="28"/>
      <c r="M5589" s="28"/>
      <c r="N5589" s="28"/>
      <c r="O5589" s="28"/>
      <c r="P5589" s="28"/>
      <c r="Q5589" s="28"/>
      <c r="R5589" s="28"/>
      <c r="S5589" s="28"/>
      <c r="T5589" s="28"/>
      <c r="U5589" s="28"/>
      <c r="V5589" s="28"/>
      <c r="W5589" s="28"/>
      <c r="X5589" s="28"/>
      <c r="Y5589" s="28"/>
      <c r="Z5589" s="28"/>
      <c r="AA5589" s="28"/>
      <c r="AB5589" s="28"/>
      <c r="AC5589" s="28"/>
      <c r="AD5589" s="28"/>
      <c r="AE5589" s="28"/>
      <c r="AF5589" s="28"/>
      <c r="AG5589" s="28"/>
      <c r="AH5589" s="28"/>
      <c r="AI5589" s="28"/>
      <c r="AJ5589" s="28"/>
      <c r="AK5589" s="28"/>
      <c r="AL5589" s="28"/>
      <c r="AM5589" s="28"/>
      <c r="AN5589" s="28"/>
      <c r="AO5589" s="28"/>
      <c r="AP5589" s="28"/>
      <c r="AQ5589" s="28"/>
      <c r="AR5589" s="28"/>
    </row>
    <row r="5590" spans="5:44" x14ac:dyDescent="0.2">
      <c r="E5590" s="28"/>
      <c r="F5590" s="28"/>
      <c r="G5590" s="28"/>
      <c r="H5590" s="28"/>
      <c r="I5590" s="28"/>
      <c r="J5590" s="28"/>
      <c r="K5590" s="28"/>
      <c r="L5590" s="28"/>
      <c r="M5590" s="28"/>
      <c r="N5590" s="28"/>
      <c r="O5590" s="28"/>
      <c r="P5590" s="28"/>
      <c r="Q5590" s="28"/>
      <c r="R5590" s="28"/>
      <c r="S5590" s="28"/>
      <c r="T5590" s="28"/>
      <c r="U5590" s="28"/>
      <c r="V5590" s="28"/>
      <c r="W5590" s="28"/>
      <c r="X5590" s="28"/>
      <c r="Y5590" s="28"/>
      <c r="Z5590" s="28"/>
      <c r="AA5590" s="28"/>
      <c r="AB5590" s="28"/>
      <c r="AC5590" s="28"/>
      <c r="AD5590" s="28"/>
      <c r="AE5590" s="28"/>
      <c r="AF5590" s="28"/>
      <c r="AG5590" s="28"/>
      <c r="AH5590" s="28"/>
      <c r="AI5590" s="28"/>
      <c r="AJ5590" s="28"/>
      <c r="AK5590" s="28"/>
      <c r="AL5590" s="28"/>
      <c r="AM5590" s="28"/>
      <c r="AN5590" s="28"/>
      <c r="AO5590" s="28"/>
      <c r="AP5590" s="28"/>
      <c r="AQ5590" s="28"/>
      <c r="AR5590" s="28"/>
    </row>
    <row r="5591" spans="5:44" x14ac:dyDescent="0.2">
      <c r="E5591" s="28"/>
      <c r="F5591" s="28"/>
      <c r="G5591" s="28"/>
      <c r="H5591" s="28"/>
      <c r="I5591" s="28"/>
      <c r="J5591" s="28"/>
      <c r="K5591" s="28"/>
      <c r="L5591" s="28"/>
      <c r="M5591" s="28"/>
      <c r="N5591" s="28"/>
      <c r="O5591" s="28"/>
      <c r="P5591" s="28"/>
      <c r="Q5591" s="28"/>
      <c r="R5591" s="28"/>
      <c r="S5591" s="28"/>
      <c r="T5591" s="28"/>
      <c r="U5591" s="28"/>
      <c r="V5591" s="28"/>
      <c r="W5591" s="28"/>
      <c r="X5591" s="28"/>
      <c r="Y5591" s="28"/>
      <c r="Z5591" s="28"/>
      <c r="AA5591" s="28"/>
      <c r="AB5591" s="28"/>
      <c r="AC5591" s="28"/>
      <c r="AD5591" s="28"/>
      <c r="AE5591" s="28"/>
      <c r="AF5591" s="28"/>
      <c r="AG5591" s="28"/>
      <c r="AH5591" s="28"/>
      <c r="AI5591" s="28"/>
      <c r="AJ5591" s="28"/>
      <c r="AK5591" s="28"/>
      <c r="AL5591" s="28"/>
      <c r="AM5591" s="28"/>
      <c r="AN5591" s="28"/>
      <c r="AO5591" s="28"/>
      <c r="AP5591" s="28"/>
      <c r="AQ5591" s="28"/>
      <c r="AR5591" s="28"/>
    </row>
    <row r="5592" spans="5:44" x14ac:dyDescent="0.2">
      <c r="E5592" s="28"/>
      <c r="F5592" s="28"/>
      <c r="G5592" s="28"/>
      <c r="H5592" s="28"/>
      <c r="I5592" s="28"/>
      <c r="J5592" s="28"/>
      <c r="K5592" s="28"/>
      <c r="L5592" s="28"/>
      <c r="M5592" s="28"/>
      <c r="N5592" s="28"/>
      <c r="O5592" s="28"/>
      <c r="P5592" s="28"/>
      <c r="Q5592" s="28"/>
      <c r="R5592" s="28"/>
      <c r="S5592" s="28"/>
      <c r="T5592" s="28"/>
      <c r="U5592" s="28"/>
      <c r="V5592" s="28"/>
      <c r="W5592" s="28"/>
      <c r="X5592" s="28"/>
      <c r="Y5592" s="28"/>
      <c r="Z5592" s="28"/>
      <c r="AA5592" s="28"/>
      <c r="AB5592" s="28"/>
      <c r="AC5592" s="28"/>
      <c r="AD5592" s="28"/>
      <c r="AE5592" s="28"/>
      <c r="AF5592" s="28"/>
      <c r="AG5592" s="28"/>
      <c r="AH5592" s="28"/>
      <c r="AI5592" s="28"/>
      <c r="AJ5592" s="28"/>
      <c r="AK5592" s="28"/>
      <c r="AL5592" s="28"/>
      <c r="AM5592" s="28"/>
      <c r="AN5592" s="28"/>
      <c r="AO5592" s="28"/>
      <c r="AP5592" s="28"/>
      <c r="AQ5592" s="28"/>
      <c r="AR5592" s="28"/>
    </row>
    <row r="5593" spans="5:44" x14ac:dyDescent="0.2">
      <c r="E5593" s="28"/>
      <c r="F5593" s="28"/>
      <c r="G5593" s="28"/>
      <c r="H5593" s="28"/>
      <c r="I5593" s="28"/>
      <c r="J5593" s="28"/>
      <c r="K5593" s="28"/>
      <c r="L5593" s="28"/>
      <c r="M5593" s="28"/>
      <c r="N5593" s="28"/>
      <c r="O5593" s="28"/>
      <c r="P5593" s="28"/>
      <c r="Q5593" s="28"/>
      <c r="R5593" s="28"/>
      <c r="S5593" s="28"/>
      <c r="T5593" s="28"/>
      <c r="U5593" s="28"/>
      <c r="V5593" s="28"/>
      <c r="W5593" s="28"/>
      <c r="X5593" s="28"/>
      <c r="Y5593" s="28"/>
      <c r="Z5593" s="28"/>
      <c r="AA5593" s="28"/>
      <c r="AB5593" s="28"/>
      <c r="AC5593" s="28"/>
      <c r="AD5593" s="28"/>
      <c r="AE5593" s="28"/>
      <c r="AF5593" s="28"/>
      <c r="AG5593" s="28"/>
      <c r="AH5593" s="28"/>
      <c r="AI5593" s="28"/>
      <c r="AJ5593" s="28"/>
      <c r="AK5593" s="28"/>
      <c r="AL5593" s="28"/>
      <c r="AM5593" s="28"/>
      <c r="AN5593" s="28"/>
      <c r="AO5593" s="28"/>
      <c r="AP5593" s="28"/>
      <c r="AQ5593" s="28"/>
      <c r="AR5593" s="28"/>
    </row>
    <row r="5594" spans="5:44" x14ac:dyDescent="0.2">
      <c r="E5594" s="28"/>
      <c r="F5594" s="28"/>
      <c r="G5594" s="28"/>
      <c r="H5594" s="28"/>
      <c r="I5594" s="28"/>
      <c r="J5594" s="28"/>
      <c r="K5594" s="28"/>
      <c r="L5594" s="28"/>
      <c r="M5594" s="28"/>
      <c r="N5594" s="28"/>
      <c r="O5594" s="28"/>
      <c r="P5594" s="28"/>
      <c r="Q5594" s="28"/>
      <c r="R5594" s="28"/>
      <c r="S5594" s="28"/>
      <c r="T5594" s="28"/>
      <c r="U5594" s="28"/>
      <c r="V5594" s="28"/>
      <c r="W5594" s="28"/>
      <c r="X5594" s="28"/>
      <c r="Y5594" s="28"/>
      <c r="Z5594" s="28"/>
      <c r="AA5594" s="28"/>
      <c r="AB5594" s="28"/>
      <c r="AC5594" s="28"/>
      <c r="AD5594" s="28"/>
      <c r="AE5594" s="28"/>
      <c r="AF5594" s="28"/>
      <c r="AG5594" s="28"/>
      <c r="AH5594" s="28"/>
      <c r="AI5594" s="28"/>
      <c r="AJ5594" s="28"/>
      <c r="AK5594" s="28"/>
      <c r="AL5594" s="28"/>
      <c r="AM5594" s="28"/>
      <c r="AN5594" s="28"/>
      <c r="AO5594" s="28"/>
      <c r="AP5594" s="28"/>
      <c r="AQ5594" s="28"/>
      <c r="AR5594" s="28"/>
    </row>
    <row r="5595" spans="5:44" x14ac:dyDescent="0.2">
      <c r="E5595" s="28"/>
      <c r="F5595" s="28"/>
      <c r="G5595" s="28"/>
      <c r="H5595" s="28"/>
      <c r="I5595" s="28"/>
      <c r="J5595" s="28"/>
      <c r="K5595" s="28"/>
      <c r="L5595" s="28"/>
      <c r="M5595" s="28"/>
      <c r="N5595" s="28"/>
      <c r="O5595" s="28"/>
      <c r="P5595" s="28"/>
      <c r="Q5595" s="28"/>
      <c r="R5595" s="28"/>
      <c r="S5595" s="28"/>
      <c r="T5595" s="28"/>
      <c r="U5595" s="28"/>
      <c r="V5595" s="28"/>
      <c r="W5595" s="28"/>
      <c r="X5595" s="28"/>
      <c r="Y5595" s="28"/>
      <c r="Z5595" s="28"/>
      <c r="AA5595" s="28"/>
      <c r="AB5595" s="28"/>
      <c r="AC5595" s="28"/>
      <c r="AD5595" s="28"/>
      <c r="AE5595" s="28"/>
      <c r="AF5595" s="28"/>
      <c r="AG5595" s="28"/>
      <c r="AH5595" s="28"/>
      <c r="AI5595" s="28"/>
      <c r="AJ5595" s="28"/>
      <c r="AK5595" s="28"/>
      <c r="AL5595" s="28"/>
      <c r="AM5595" s="28"/>
      <c r="AN5595" s="28"/>
      <c r="AO5595" s="28"/>
      <c r="AP5595" s="28"/>
      <c r="AQ5595" s="28"/>
      <c r="AR5595" s="28"/>
    </row>
    <row r="5596" spans="5:44" x14ac:dyDescent="0.2">
      <c r="E5596" s="28"/>
      <c r="F5596" s="28"/>
      <c r="G5596" s="28"/>
      <c r="H5596" s="28"/>
      <c r="I5596" s="28"/>
      <c r="J5596" s="28"/>
      <c r="K5596" s="28"/>
      <c r="L5596" s="28"/>
      <c r="M5596" s="28"/>
      <c r="N5596" s="28"/>
      <c r="O5596" s="28"/>
      <c r="P5596" s="28"/>
      <c r="Q5596" s="28"/>
      <c r="R5596" s="28"/>
      <c r="S5596" s="28"/>
      <c r="T5596" s="28"/>
      <c r="U5596" s="28"/>
      <c r="V5596" s="28"/>
      <c r="W5596" s="28"/>
      <c r="X5596" s="28"/>
      <c r="Y5596" s="28"/>
      <c r="Z5596" s="28"/>
      <c r="AA5596" s="28"/>
      <c r="AB5596" s="28"/>
      <c r="AC5596" s="28"/>
      <c r="AD5596" s="28"/>
      <c r="AE5596" s="28"/>
      <c r="AF5596" s="28"/>
      <c r="AG5596" s="28"/>
      <c r="AH5596" s="28"/>
      <c r="AI5596" s="28"/>
      <c r="AJ5596" s="28"/>
      <c r="AK5596" s="28"/>
      <c r="AL5596" s="28"/>
      <c r="AM5596" s="28"/>
      <c r="AN5596" s="28"/>
      <c r="AO5596" s="28"/>
      <c r="AP5596" s="28"/>
      <c r="AQ5596" s="28"/>
      <c r="AR5596" s="28"/>
    </row>
    <row r="5597" spans="5:44" x14ac:dyDescent="0.2">
      <c r="E5597" s="28"/>
      <c r="F5597" s="28"/>
      <c r="G5597" s="28"/>
      <c r="H5597" s="28"/>
      <c r="I5597" s="28"/>
      <c r="J5597" s="28"/>
      <c r="K5597" s="28"/>
      <c r="L5597" s="28"/>
      <c r="M5597" s="28"/>
      <c r="N5597" s="28"/>
      <c r="O5597" s="28"/>
      <c r="P5597" s="28"/>
      <c r="Q5597" s="28"/>
      <c r="R5597" s="28"/>
      <c r="S5597" s="28"/>
      <c r="T5597" s="28"/>
      <c r="U5597" s="28"/>
      <c r="V5597" s="28"/>
      <c r="W5597" s="28"/>
      <c r="X5597" s="28"/>
      <c r="Y5597" s="28"/>
      <c r="Z5597" s="28"/>
      <c r="AA5597" s="28"/>
      <c r="AB5597" s="28"/>
      <c r="AC5597" s="28"/>
      <c r="AD5597" s="28"/>
      <c r="AE5597" s="28"/>
      <c r="AF5597" s="28"/>
      <c r="AG5597" s="28"/>
      <c r="AH5597" s="28"/>
      <c r="AI5597" s="28"/>
      <c r="AJ5597" s="28"/>
      <c r="AK5597" s="28"/>
      <c r="AL5597" s="28"/>
      <c r="AM5597" s="28"/>
      <c r="AN5597" s="28"/>
      <c r="AO5597" s="28"/>
      <c r="AP5597" s="28"/>
      <c r="AQ5597" s="28"/>
      <c r="AR5597" s="28"/>
    </row>
    <row r="5598" spans="5:44" x14ac:dyDescent="0.2">
      <c r="E5598" s="28"/>
      <c r="F5598" s="28"/>
      <c r="G5598" s="28"/>
      <c r="H5598" s="28"/>
      <c r="I5598" s="28"/>
      <c r="J5598" s="28"/>
      <c r="K5598" s="28"/>
      <c r="L5598" s="28"/>
      <c r="M5598" s="28"/>
      <c r="N5598" s="28"/>
      <c r="O5598" s="28"/>
      <c r="P5598" s="28"/>
      <c r="Q5598" s="28"/>
      <c r="R5598" s="28"/>
      <c r="S5598" s="28"/>
      <c r="T5598" s="28"/>
      <c r="U5598" s="28"/>
      <c r="V5598" s="28"/>
      <c r="W5598" s="28"/>
      <c r="X5598" s="28"/>
      <c r="Y5598" s="28"/>
      <c r="Z5598" s="28"/>
      <c r="AA5598" s="28"/>
      <c r="AB5598" s="28"/>
      <c r="AC5598" s="28"/>
      <c r="AD5598" s="28"/>
      <c r="AE5598" s="28"/>
      <c r="AF5598" s="28"/>
      <c r="AG5598" s="28"/>
      <c r="AH5598" s="28"/>
      <c r="AI5598" s="28"/>
      <c r="AJ5598" s="28"/>
      <c r="AK5598" s="28"/>
      <c r="AL5598" s="28"/>
      <c r="AM5598" s="28"/>
      <c r="AN5598" s="28"/>
      <c r="AO5598" s="28"/>
      <c r="AP5598" s="28"/>
      <c r="AQ5598" s="28"/>
      <c r="AR5598" s="28"/>
    </row>
    <row r="5599" spans="5:44" x14ac:dyDescent="0.2">
      <c r="E5599" s="28"/>
      <c r="F5599" s="28"/>
      <c r="G5599" s="28"/>
      <c r="H5599" s="28"/>
      <c r="I5599" s="28"/>
      <c r="J5599" s="28"/>
      <c r="K5599" s="28"/>
      <c r="L5599" s="28"/>
      <c r="M5599" s="28"/>
      <c r="N5599" s="28"/>
      <c r="O5599" s="28"/>
      <c r="P5599" s="28"/>
      <c r="Q5599" s="28"/>
      <c r="R5599" s="28"/>
      <c r="S5599" s="28"/>
      <c r="T5599" s="28"/>
      <c r="U5599" s="28"/>
      <c r="V5599" s="28"/>
      <c r="W5599" s="28"/>
      <c r="X5599" s="28"/>
      <c r="Y5599" s="28"/>
      <c r="Z5599" s="28"/>
      <c r="AA5599" s="28"/>
      <c r="AB5599" s="28"/>
      <c r="AC5599" s="28"/>
      <c r="AD5599" s="28"/>
      <c r="AE5599" s="28"/>
      <c r="AF5599" s="28"/>
      <c r="AG5599" s="28"/>
      <c r="AH5599" s="28"/>
      <c r="AI5599" s="28"/>
      <c r="AJ5599" s="28"/>
      <c r="AK5599" s="28"/>
      <c r="AL5599" s="28"/>
      <c r="AM5599" s="28"/>
      <c r="AN5599" s="28"/>
      <c r="AO5599" s="28"/>
      <c r="AP5599" s="28"/>
      <c r="AQ5599" s="28"/>
      <c r="AR5599" s="28"/>
    </row>
    <row r="5600" spans="5:44" x14ac:dyDescent="0.2">
      <c r="E5600" s="28"/>
      <c r="F5600" s="28"/>
      <c r="G5600" s="28"/>
      <c r="H5600" s="28"/>
      <c r="I5600" s="28"/>
      <c r="J5600" s="28"/>
      <c r="K5600" s="28"/>
      <c r="L5600" s="28"/>
      <c r="M5600" s="28"/>
      <c r="N5600" s="28"/>
      <c r="O5600" s="28"/>
      <c r="P5600" s="28"/>
      <c r="Q5600" s="28"/>
      <c r="R5600" s="28"/>
      <c r="S5600" s="28"/>
      <c r="T5600" s="28"/>
      <c r="U5600" s="28"/>
      <c r="V5600" s="28"/>
      <c r="W5600" s="28"/>
      <c r="X5600" s="28"/>
      <c r="Y5600" s="28"/>
      <c r="Z5600" s="28"/>
      <c r="AA5600" s="28"/>
      <c r="AB5600" s="28"/>
      <c r="AC5600" s="28"/>
      <c r="AD5600" s="28"/>
      <c r="AE5600" s="28"/>
      <c r="AF5600" s="28"/>
      <c r="AG5600" s="28"/>
      <c r="AH5600" s="28"/>
      <c r="AI5600" s="28"/>
      <c r="AJ5600" s="28"/>
      <c r="AK5600" s="28"/>
      <c r="AL5600" s="28"/>
      <c r="AM5600" s="28"/>
      <c r="AN5600" s="28"/>
      <c r="AO5600" s="28"/>
      <c r="AP5600" s="28"/>
      <c r="AQ5600" s="28"/>
      <c r="AR5600" s="28"/>
    </row>
    <row r="5601" spans="5:44" x14ac:dyDescent="0.2">
      <c r="E5601" s="28"/>
      <c r="F5601" s="28"/>
      <c r="G5601" s="28"/>
      <c r="H5601" s="28"/>
      <c r="I5601" s="28"/>
      <c r="J5601" s="28"/>
      <c r="K5601" s="28"/>
      <c r="L5601" s="28"/>
      <c r="M5601" s="28"/>
      <c r="N5601" s="28"/>
      <c r="O5601" s="28"/>
      <c r="P5601" s="28"/>
      <c r="Q5601" s="28"/>
      <c r="R5601" s="28"/>
      <c r="S5601" s="28"/>
      <c r="T5601" s="28"/>
      <c r="U5601" s="28"/>
      <c r="V5601" s="28"/>
      <c r="W5601" s="28"/>
      <c r="X5601" s="28"/>
      <c r="Y5601" s="28"/>
      <c r="Z5601" s="28"/>
      <c r="AA5601" s="28"/>
      <c r="AB5601" s="28"/>
      <c r="AC5601" s="28"/>
      <c r="AD5601" s="28"/>
      <c r="AE5601" s="28"/>
      <c r="AF5601" s="28"/>
      <c r="AG5601" s="28"/>
      <c r="AH5601" s="28"/>
      <c r="AI5601" s="28"/>
      <c r="AJ5601" s="28"/>
      <c r="AK5601" s="28"/>
      <c r="AL5601" s="28"/>
      <c r="AM5601" s="28"/>
      <c r="AN5601" s="28"/>
      <c r="AO5601" s="28"/>
      <c r="AP5601" s="28"/>
      <c r="AQ5601" s="28"/>
      <c r="AR5601" s="28"/>
    </row>
    <row r="5602" spans="5:44" x14ac:dyDescent="0.2">
      <c r="E5602" s="28"/>
      <c r="F5602" s="28"/>
      <c r="G5602" s="28"/>
      <c r="H5602" s="28"/>
      <c r="I5602" s="28"/>
      <c r="J5602" s="28"/>
      <c r="K5602" s="28"/>
      <c r="L5602" s="28"/>
      <c r="M5602" s="28"/>
      <c r="N5602" s="28"/>
      <c r="O5602" s="28"/>
      <c r="P5602" s="28"/>
      <c r="Q5602" s="28"/>
      <c r="R5602" s="28"/>
      <c r="S5602" s="28"/>
      <c r="T5602" s="28"/>
      <c r="U5602" s="28"/>
      <c r="V5602" s="28"/>
      <c r="W5602" s="28"/>
      <c r="X5602" s="28"/>
      <c r="Y5602" s="28"/>
      <c r="Z5602" s="28"/>
      <c r="AA5602" s="28"/>
      <c r="AB5602" s="28"/>
      <c r="AC5602" s="28"/>
      <c r="AD5602" s="28"/>
      <c r="AE5602" s="28"/>
      <c r="AF5602" s="28"/>
      <c r="AG5602" s="28"/>
      <c r="AH5602" s="28"/>
      <c r="AI5602" s="28"/>
      <c r="AJ5602" s="28"/>
      <c r="AK5602" s="28"/>
      <c r="AL5602" s="28"/>
      <c r="AM5602" s="28"/>
      <c r="AN5602" s="28"/>
      <c r="AO5602" s="28"/>
      <c r="AP5602" s="28"/>
      <c r="AQ5602" s="28"/>
      <c r="AR5602" s="28"/>
    </row>
    <row r="5603" spans="5:44" x14ac:dyDescent="0.2">
      <c r="E5603" s="28"/>
      <c r="F5603" s="28"/>
      <c r="G5603" s="28"/>
      <c r="H5603" s="28"/>
      <c r="I5603" s="28"/>
      <c r="J5603" s="28"/>
      <c r="K5603" s="28"/>
      <c r="L5603" s="28"/>
      <c r="M5603" s="28"/>
      <c r="N5603" s="28"/>
      <c r="O5603" s="28"/>
      <c r="P5603" s="28"/>
      <c r="Q5603" s="28"/>
      <c r="R5603" s="28"/>
      <c r="S5603" s="28"/>
      <c r="T5603" s="28"/>
      <c r="U5603" s="28"/>
      <c r="V5603" s="28"/>
      <c r="W5603" s="28"/>
      <c r="X5603" s="28"/>
      <c r="Y5603" s="28"/>
      <c r="Z5603" s="28"/>
      <c r="AA5603" s="28"/>
      <c r="AB5603" s="28"/>
      <c r="AC5603" s="28"/>
      <c r="AD5603" s="28"/>
      <c r="AE5603" s="28"/>
      <c r="AF5603" s="28"/>
      <c r="AG5603" s="28"/>
      <c r="AH5603" s="28"/>
      <c r="AI5603" s="28"/>
      <c r="AJ5603" s="28"/>
      <c r="AK5603" s="28"/>
      <c r="AL5603" s="28"/>
      <c r="AM5603" s="28"/>
      <c r="AN5603" s="28"/>
      <c r="AO5603" s="28"/>
      <c r="AP5603" s="28"/>
      <c r="AQ5603" s="28"/>
      <c r="AR5603" s="28"/>
    </row>
    <row r="5604" spans="5:44" x14ac:dyDescent="0.2">
      <c r="E5604" s="28"/>
      <c r="F5604" s="28"/>
      <c r="G5604" s="28"/>
      <c r="H5604" s="28"/>
      <c r="I5604" s="28"/>
      <c r="J5604" s="28"/>
      <c r="K5604" s="28"/>
      <c r="L5604" s="28"/>
      <c r="M5604" s="28"/>
      <c r="N5604" s="28"/>
      <c r="O5604" s="28"/>
      <c r="P5604" s="28"/>
      <c r="Q5604" s="28"/>
      <c r="R5604" s="28"/>
      <c r="S5604" s="28"/>
      <c r="T5604" s="28"/>
      <c r="U5604" s="28"/>
      <c r="V5604" s="28"/>
      <c r="W5604" s="28"/>
      <c r="X5604" s="28"/>
      <c r="Y5604" s="28"/>
      <c r="Z5604" s="28"/>
      <c r="AA5604" s="28"/>
      <c r="AB5604" s="28"/>
      <c r="AC5604" s="28"/>
      <c r="AD5604" s="28"/>
      <c r="AE5604" s="28"/>
      <c r="AF5604" s="28"/>
      <c r="AG5604" s="28"/>
      <c r="AH5604" s="28"/>
      <c r="AI5604" s="28"/>
      <c r="AJ5604" s="28"/>
      <c r="AK5604" s="28"/>
      <c r="AL5604" s="28"/>
      <c r="AM5604" s="28"/>
      <c r="AN5604" s="28"/>
      <c r="AO5604" s="28"/>
      <c r="AP5604" s="28"/>
      <c r="AQ5604" s="28"/>
      <c r="AR5604" s="28"/>
    </row>
    <row r="5605" spans="5:44" x14ac:dyDescent="0.2">
      <c r="E5605" s="28"/>
      <c r="F5605" s="28"/>
      <c r="G5605" s="28"/>
      <c r="H5605" s="28"/>
      <c r="I5605" s="28"/>
      <c r="J5605" s="28"/>
      <c r="K5605" s="28"/>
      <c r="L5605" s="28"/>
      <c r="M5605" s="28"/>
      <c r="N5605" s="28"/>
      <c r="O5605" s="28"/>
      <c r="P5605" s="28"/>
      <c r="Q5605" s="28"/>
      <c r="R5605" s="28"/>
      <c r="S5605" s="28"/>
      <c r="T5605" s="28"/>
      <c r="U5605" s="28"/>
      <c r="V5605" s="28"/>
      <c r="W5605" s="28"/>
      <c r="X5605" s="28"/>
      <c r="Y5605" s="28"/>
      <c r="Z5605" s="28"/>
      <c r="AA5605" s="28"/>
      <c r="AB5605" s="28"/>
      <c r="AC5605" s="28"/>
      <c r="AD5605" s="28"/>
      <c r="AE5605" s="28"/>
      <c r="AF5605" s="28"/>
      <c r="AG5605" s="28"/>
      <c r="AH5605" s="28"/>
      <c r="AI5605" s="28"/>
      <c r="AJ5605" s="28"/>
      <c r="AK5605" s="28"/>
      <c r="AL5605" s="28"/>
      <c r="AM5605" s="28"/>
      <c r="AN5605" s="28"/>
      <c r="AO5605" s="28"/>
      <c r="AP5605" s="28"/>
      <c r="AQ5605" s="28"/>
      <c r="AR5605" s="28"/>
    </row>
    <row r="5606" spans="5:44" x14ac:dyDescent="0.2">
      <c r="E5606" s="28"/>
      <c r="F5606" s="28"/>
      <c r="G5606" s="28"/>
      <c r="H5606" s="28"/>
      <c r="I5606" s="28"/>
      <c r="J5606" s="28"/>
      <c r="K5606" s="28"/>
      <c r="L5606" s="28"/>
      <c r="M5606" s="28"/>
      <c r="N5606" s="28"/>
      <c r="O5606" s="28"/>
      <c r="P5606" s="28"/>
      <c r="Q5606" s="28"/>
      <c r="R5606" s="28"/>
      <c r="S5606" s="28"/>
      <c r="T5606" s="28"/>
      <c r="U5606" s="28"/>
      <c r="V5606" s="28"/>
      <c r="W5606" s="28"/>
      <c r="X5606" s="28"/>
      <c r="Y5606" s="28"/>
      <c r="Z5606" s="28"/>
      <c r="AA5606" s="28"/>
      <c r="AB5606" s="28"/>
      <c r="AC5606" s="28"/>
      <c r="AD5606" s="28"/>
      <c r="AE5606" s="28"/>
      <c r="AF5606" s="28"/>
      <c r="AG5606" s="28"/>
      <c r="AH5606" s="28"/>
      <c r="AI5606" s="28"/>
      <c r="AJ5606" s="28"/>
      <c r="AK5606" s="28"/>
      <c r="AL5606" s="28"/>
      <c r="AM5606" s="28"/>
      <c r="AN5606" s="28"/>
      <c r="AO5606" s="28"/>
      <c r="AP5606" s="28"/>
      <c r="AQ5606" s="28"/>
      <c r="AR5606" s="28"/>
    </row>
    <row r="5607" spans="5:44" x14ac:dyDescent="0.2">
      <c r="E5607" s="28"/>
      <c r="F5607" s="28"/>
      <c r="G5607" s="28"/>
      <c r="H5607" s="28"/>
      <c r="I5607" s="28"/>
      <c r="J5607" s="28"/>
      <c r="K5607" s="28"/>
      <c r="L5607" s="28"/>
      <c r="M5607" s="28"/>
      <c r="N5607" s="28"/>
      <c r="O5607" s="28"/>
      <c r="P5607" s="28"/>
      <c r="Q5607" s="28"/>
      <c r="R5607" s="28"/>
      <c r="S5607" s="28"/>
      <c r="T5607" s="28"/>
      <c r="U5607" s="28"/>
      <c r="V5607" s="28"/>
      <c r="W5607" s="28"/>
      <c r="X5607" s="28"/>
      <c r="Y5607" s="28"/>
      <c r="Z5607" s="28"/>
      <c r="AA5607" s="28"/>
      <c r="AB5607" s="28"/>
      <c r="AC5607" s="28"/>
      <c r="AD5607" s="28"/>
      <c r="AE5607" s="28"/>
      <c r="AF5607" s="28"/>
      <c r="AG5607" s="28"/>
      <c r="AH5607" s="28"/>
      <c r="AI5607" s="28"/>
      <c r="AJ5607" s="28"/>
      <c r="AK5607" s="28"/>
      <c r="AL5607" s="28"/>
      <c r="AM5607" s="28"/>
      <c r="AN5607" s="28"/>
      <c r="AO5607" s="28"/>
      <c r="AP5607" s="28"/>
      <c r="AQ5607" s="28"/>
      <c r="AR5607" s="28"/>
    </row>
    <row r="5608" spans="5:44" x14ac:dyDescent="0.2">
      <c r="E5608" s="28"/>
      <c r="F5608" s="28"/>
      <c r="G5608" s="28"/>
      <c r="H5608" s="28"/>
      <c r="I5608" s="28"/>
      <c r="J5608" s="28"/>
      <c r="K5608" s="28"/>
      <c r="L5608" s="28"/>
      <c r="M5608" s="28"/>
      <c r="N5608" s="28"/>
      <c r="O5608" s="28"/>
      <c r="P5608" s="28"/>
      <c r="Q5608" s="28"/>
      <c r="R5608" s="28"/>
      <c r="S5608" s="28"/>
      <c r="T5608" s="28"/>
      <c r="U5608" s="28"/>
      <c r="V5608" s="28"/>
      <c r="W5608" s="28"/>
      <c r="X5608" s="28"/>
      <c r="Y5608" s="28"/>
      <c r="Z5608" s="28"/>
      <c r="AA5608" s="28"/>
      <c r="AB5608" s="28"/>
      <c r="AC5608" s="28"/>
      <c r="AD5608" s="28"/>
      <c r="AE5608" s="28"/>
      <c r="AF5608" s="28"/>
      <c r="AG5608" s="28"/>
      <c r="AH5608" s="28"/>
      <c r="AI5608" s="28"/>
      <c r="AJ5608" s="28"/>
      <c r="AK5608" s="28"/>
      <c r="AL5608" s="28"/>
      <c r="AM5608" s="28"/>
      <c r="AN5608" s="28"/>
      <c r="AO5608" s="28"/>
      <c r="AP5608" s="28"/>
      <c r="AQ5608" s="28"/>
      <c r="AR5608" s="28"/>
    </row>
    <row r="5609" spans="5:44" x14ac:dyDescent="0.2">
      <c r="E5609" s="28"/>
      <c r="F5609" s="28"/>
      <c r="G5609" s="28"/>
      <c r="H5609" s="28"/>
      <c r="I5609" s="28"/>
      <c r="J5609" s="28"/>
      <c r="K5609" s="28"/>
      <c r="L5609" s="28"/>
      <c r="M5609" s="28"/>
      <c r="N5609" s="28"/>
      <c r="O5609" s="28"/>
      <c r="P5609" s="28"/>
      <c r="Q5609" s="28"/>
      <c r="R5609" s="28"/>
      <c r="S5609" s="28"/>
      <c r="T5609" s="28"/>
      <c r="U5609" s="28"/>
      <c r="V5609" s="28"/>
      <c r="W5609" s="28"/>
      <c r="X5609" s="28"/>
      <c r="Y5609" s="28"/>
      <c r="Z5609" s="28"/>
      <c r="AA5609" s="28"/>
      <c r="AB5609" s="28"/>
      <c r="AC5609" s="28"/>
      <c r="AD5609" s="28"/>
      <c r="AE5609" s="28"/>
      <c r="AF5609" s="28"/>
      <c r="AG5609" s="28"/>
      <c r="AH5609" s="28"/>
      <c r="AI5609" s="28"/>
      <c r="AJ5609" s="28"/>
      <c r="AK5609" s="28"/>
      <c r="AL5609" s="28"/>
      <c r="AM5609" s="28"/>
      <c r="AN5609" s="28"/>
      <c r="AO5609" s="28"/>
      <c r="AP5609" s="28"/>
      <c r="AQ5609" s="28"/>
      <c r="AR5609" s="28"/>
    </row>
    <row r="5610" spans="5:44" x14ac:dyDescent="0.2">
      <c r="E5610" s="28"/>
      <c r="F5610" s="28"/>
      <c r="G5610" s="28"/>
      <c r="H5610" s="28"/>
      <c r="I5610" s="28"/>
      <c r="J5610" s="28"/>
      <c r="K5610" s="28"/>
      <c r="L5610" s="28"/>
      <c r="M5610" s="28"/>
      <c r="N5610" s="28"/>
      <c r="O5610" s="28"/>
      <c r="P5610" s="28"/>
      <c r="Q5610" s="28"/>
      <c r="R5610" s="28"/>
      <c r="S5610" s="28"/>
      <c r="T5610" s="28"/>
      <c r="U5610" s="28"/>
      <c r="V5610" s="28"/>
      <c r="W5610" s="28"/>
      <c r="X5610" s="28"/>
      <c r="Y5610" s="28"/>
      <c r="Z5610" s="28"/>
      <c r="AA5610" s="28"/>
      <c r="AB5610" s="28"/>
      <c r="AC5610" s="28"/>
      <c r="AD5610" s="28"/>
      <c r="AE5610" s="28"/>
      <c r="AF5610" s="28"/>
      <c r="AG5610" s="28"/>
      <c r="AH5610" s="28"/>
      <c r="AI5610" s="28"/>
      <c r="AJ5610" s="28"/>
      <c r="AK5610" s="28"/>
      <c r="AL5610" s="28"/>
      <c r="AM5610" s="28"/>
      <c r="AN5610" s="28"/>
      <c r="AO5610" s="28"/>
      <c r="AP5610" s="28"/>
      <c r="AQ5610" s="28"/>
      <c r="AR5610" s="28"/>
    </row>
    <row r="5611" spans="5:44" x14ac:dyDescent="0.2">
      <c r="E5611" s="28"/>
      <c r="F5611" s="28"/>
      <c r="G5611" s="28"/>
      <c r="H5611" s="28"/>
      <c r="I5611" s="28"/>
      <c r="J5611" s="28"/>
      <c r="K5611" s="28"/>
      <c r="L5611" s="28"/>
      <c r="M5611" s="28"/>
      <c r="N5611" s="28"/>
      <c r="O5611" s="28"/>
      <c r="P5611" s="28"/>
      <c r="Q5611" s="28"/>
      <c r="R5611" s="28"/>
      <c r="S5611" s="28"/>
      <c r="T5611" s="28"/>
      <c r="U5611" s="28"/>
      <c r="V5611" s="28"/>
      <c r="W5611" s="28"/>
      <c r="X5611" s="28"/>
      <c r="Y5611" s="28"/>
      <c r="Z5611" s="28"/>
      <c r="AA5611" s="28"/>
      <c r="AB5611" s="28"/>
      <c r="AC5611" s="28"/>
      <c r="AD5611" s="28"/>
      <c r="AE5611" s="28"/>
      <c r="AF5611" s="28"/>
      <c r="AG5611" s="28"/>
      <c r="AH5611" s="28"/>
      <c r="AI5611" s="28"/>
      <c r="AJ5611" s="28"/>
      <c r="AK5611" s="28"/>
      <c r="AL5611" s="28"/>
      <c r="AM5611" s="28"/>
      <c r="AN5611" s="28"/>
      <c r="AO5611" s="28"/>
      <c r="AP5611" s="28"/>
      <c r="AQ5611" s="28"/>
      <c r="AR5611" s="28"/>
    </row>
    <row r="5612" spans="5:44" x14ac:dyDescent="0.2">
      <c r="E5612" s="28"/>
      <c r="F5612" s="28"/>
      <c r="G5612" s="28"/>
      <c r="H5612" s="28"/>
      <c r="I5612" s="28"/>
      <c r="J5612" s="28"/>
      <c r="K5612" s="28"/>
      <c r="L5612" s="28"/>
      <c r="M5612" s="28"/>
      <c r="N5612" s="28"/>
      <c r="O5612" s="28"/>
      <c r="P5612" s="28"/>
      <c r="Q5612" s="28"/>
      <c r="R5612" s="28"/>
      <c r="S5612" s="28"/>
      <c r="T5612" s="28"/>
      <c r="U5612" s="28"/>
      <c r="V5612" s="28"/>
      <c r="W5612" s="28"/>
      <c r="X5612" s="28"/>
      <c r="Y5612" s="28"/>
      <c r="Z5612" s="28"/>
      <c r="AA5612" s="28"/>
      <c r="AB5612" s="28"/>
      <c r="AC5612" s="28"/>
      <c r="AD5612" s="28"/>
      <c r="AE5612" s="28"/>
      <c r="AF5612" s="28"/>
      <c r="AG5612" s="28"/>
      <c r="AH5612" s="28"/>
      <c r="AI5612" s="28"/>
      <c r="AJ5612" s="28"/>
      <c r="AK5612" s="28"/>
      <c r="AL5612" s="28"/>
      <c r="AM5612" s="28"/>
      <c r="AN5612" s="28"/>
      <c r="AO5612" s="28"/>
      <c r="AP5612" s="28"/>
      <c r="AQ5612" s="28"/>
      <c r="AR5612" s="28"/>
    </row>
    <row r="5613" spans="5:44" x14ac:dyDescent="0.2">
      <c r="E5613" s="28"/>
      <c r="F5613" s="28"/>
      <c r="G5613" s="28"/>
      <c r="H5613" s="28"/>
      <c r="I5613" s="28"/>
      <c r="J5613" s="28"/>
      <c r="K5613" s="28"/>
      <c r="L5613" s="28"/>
      <c r="M5613" s="28"/>
      <c r="N5613" s="28"/>
      <c r="O5613" s="28"/>
      <c r="P5613" s="28"/>
      <c r="Q5613" s="28"/>
      <c r="R5613" s="28"/>
      <c r="S5613" s="28"/>
      <c r="T5613" s="28"/>
      <c r="U5613" s="28"/>
      <c r="V5613" s="28"/>
      <c r="W5613" s="28"/>
      <c r="X5613" s="28"/>
      <c r="Y5613" s="28"/>
      <c r="Z5613" s="28"/>
      <c r="AA5613" s="28"/>
      <c r="AB5613" s="28"/>
      <c r="AC5613" s="28"/>
      <c r="AD5613" s="28"/>
      <c r="AE5613" s="28"/>
      <c r="AF5613" s="28"/>
      <c r="AG5613" s="28"/>
      <c r="AH5613" s="28"/>
      <c r="AI5613" s="28"/>
      <c r="AJ5613" s="28"/>
      <c r="AK5613" s="28"/>
      <c r="AL5613" s="28"/>
      <c r="AM5613" s="28"/>
      <c r="AN5613" s="28"/>
      <c r="AO5613" s="28"/>
      <c r="AP5613" s="28"/>
      <c r="AQ5613" s="28"/>
      <c r="AR5613" s="28"/>
    </row>
    <row r="5614" spans="5:44" x14ac:dyDescent="0.2">
      <c r="E5614" s="28"/>
      <c r="F5614" s="28"/>
      <c r="G5614" s="28"/>
      <c r="H5614" s="28"/>
      <c r="I5614" s="28"/>
      <c r="J5614" s="28"/>
      <c r="K5614" s="28"/>
      <c r="L5614" s="28"/>
      <c r="M5614" s="28"/>
      <c r="N5614" s="28"/>
      <c r="O5614" s="28"/>
      <c r="P5614" s="28"/>
      <c r="Q5614" s="28"/>
      <c r="R5614" s="28"/>
      <c r="S5614" s="28"/>
      <c r="T5614" s="28"/>
      <c r="U5614" s="28"/>
      <c r="V5614" s="28"/>
      <c r="W5614" s="28"/>
      <c r="X5614" s="28"/>
      <c r="Y5614" s="28"/>
      <c r="Z5614" s="28"/>
      <c r="AA5614" s="28"/>
      <c r="AB5614" s="28"/>
      <c r="AC5614" s="28"/>
      <c r="AD5614" s="28"/>
      <c r="AE5614" s="28"/>
      <c r="AF5614" s="28"/>
      <c r="AG5614" s="28"/>
      <c r="AH5614" s="28"/>
      <c r="AI5614" s="28"/>
      <c r="AJ5614" s="28"/>
      <c r="AK5614" s="28"/>
      <c r="AL5614" s="28"/>
      <c r="AM5614" s="28"/>
      <c r="AN5614" s="28"/>
      <c r="AO5614" s="28"/>
      <c r="AP5614" s="28"/>
      <c r="AQ5614" s="28"/>
      <c r="AR5614" s="28"/>
    </row>
    <row r="5615" spans="5:44" x14ac:dyDescent="0.2">
      <c r="E5615" s="28"/>
      <c r="F5615" s="28"/>
      <c r="G5615" s="28"/>
      <c r="H5615" s="28"/>
      <c r="I5615" s="28"/>
      <c r="J5615" s="28"/>
      <c r="K5615" s="28"/>
      <c r="L5615" s="28"/>
      <c r="M5615" s="28"/>
      <c r="N5615" s="28"/>
      <c r="O5615" s="28"/>
      <c r="P5615" s="28"/>
      <c r="Q5615" s="28"/>
      <c r="R5615" s="28"/>
      <c r="S5615" s="28"/>
      <c r="T5615" s="28"/>
      <c r="U5615" s="28"/>
      <c r="V5615" s="28"/>
      <c r="W5615" s="28"/>
      <c r="X5615" s="28"/>
      <c r="Y5615" s="28"/>
      <c r="Z5615" s="28"/>
      <c r="AA5615" s="28"/>
      <c r="AB5615" s="28"/>
      <c r="AC5615" s="28"/>
      <c r="AD5615" s="28"/>
      <c r="AE5615" s="28"/>
      <c r="AF5615" s="28"/>
      <c r="AG5615" s="28"/>
      <c r="AH5615" s="28"/>
      <c r="AI5615" s="28"/>
      <c r="AJ5615" s="28"/>
      <c r="AK5615" s="28"/>
      <c r="AL5615" s="28"/>
      <c r="AM5615" s="28"/>
      <c r="AN5615" s="28"/>
      <c r="AO5615" s="28"/>
      <c r="AP5615" s="28"/>
      <c r="AQ5615" s="28"/>
      <c r="AR5615" s="28"/>
    </row>
    <row r="5616" spans="5:44" x14ac:dyDescent="0.2">
      <c r="E5616" s="28"/>
      <c r="F5616" s="28"/>
      <c r="G5616" s="28"/>
      <c r="H5616" s="28"/>
      <c r="I5616" s="28"/>
      <c r="J5616" s="28"/>
      <c r="K5616" s="28"/>
      <c r="L5616" s="28"/>
      <c r="M5616" s="28"/>
      <c r="N5616" s="28"/>
      <c r="O5616" s="28"/>
      <c r="P5616" s="28"/>
      <c r="Q5616" s="28"/>
      <c r="R5616" s="28"/>
      <c r="S5616" s="28"/>
      <c r="T5616" s="28"/>
      <c r="U5616" s="28"/>
      <c r="V5616" s="28"/>
      <c r="W5616" s="28"/>
      <c r="X5616" s="28"/>
      <c r="Y5616" s="28"/>
      <c r="Z5616" s="28"/>
      <c r="AA5616" s="28"/>
      <c r="AB5616" s="28"/>
      <c r="AC5616" s="28"/>
      <c r="AD5616" s="28"/>
      <c r="AE5616" s="28"/>
      <c r="AF5616" s="28"/>
      <c r="AG5616" s="28"/>
      <c r="AH5616" s="28"/>
      <c r="AI5616" s="28"/>
      <c r="AJ5616" s="28"/>
      <c r="AK5616" s="28"/>
      <c r="AL5616" s="28"/>
      <c r="AM5616" s="28"/>
      <c r="AN5616" s="28"/>
      <c r="AO5616" s="28"/>
      <c r="AP5616" s="28"/>
      <c r="AQ5616" s="28"/>
      <c r="AR5616" s="28"/>
    </row>
    <row r="5617" spans="5:44" x14ac:dyDescent="0.2">
      <c r="E5617" s="28"/>
      <c r="F5617" s="28"/>
      <c r="G5617" s="28"/>
      <c r="H5617" s="28"/>
      <c r="I5617" s="28"/>
      <c r="J5617" s="28"/>
      <c r="K5617" s="28"/>
      <c r="L5617" s="28"/>
      <c r="M5617" s="28"/>
      <c r="N5617" s="28"/>
      <c r="O5617" s="28"/>
      <c r="P5617" s="28"/>
      <c r="Q5617" s="28"/>
      <c r="R5617" s="28"/>
      <c r="S5617" s="28"/>
      <c r="T5617" s="28"/>
      <c r="U5617" s="28"/>
      <c r="V5617" s="28"/>
      <c r="W5617" s="28"/>
      <c r="X5617" s="28"/>
      <c r="Y5617" s="28"/>
      <c r="Z5617" s="28"/>
      <c r="AA5617" s="28"/>
      <c r="AB5617" s="28"/>
      <c r="AC5617" s="28"/>
      <c r="AD5617" s="28"/>
      <c r="AE5617" s="28"/>
      <c r="AF5617" s="28"/>
      <c r="AG5617" s="28"/>
      <c r="AH5617" s="28"/>
      <c r="AI5617" s="28"/>
      <c r="AJ5617" s="28"/>
      <c r="AK5617" s="28"/>
      <c r="AL5617" s="28"/>
      <c r="AM5617" s="28"/>
      <c r="AN5617" s="28"/>
      <c r="AO5617" s="28"/>
      <c r="AP5617" s="28"/>
      <c r="AQ5617" s="28"/>
      <c r="AR5617" s="28"/>
    </row>
    <row r="5618" spans="5:44" x14ac:dyDescent="0.2">
      <c r="E5618" s="28"/>
      <c r="F5618" s="28"/>
      <c r="G5618" s="28"/>
      <c r="H5618" s="28"/>
      <c r="I5618" s="28"/>
      <c r="J5618" s="28"/>
      <c r="K5618" s="28"/>
      <c r="L5618" s="28"/>
      <c r="M5618" s="28"/>
      <c r="N5618" s="28"/>
      <c r="O5618" s="28"/>
      <c r="P5618" s="28"/>
      <c r="Q5618" s="28"/>
      <c r="R5618" s="28"/>
      <c r="S5618" s="28"/>
      <c r="T5618" s="28"/>
      <c r="U5618" s="28"/>
      <c r="V5618" s="28"/>
      <c r="W5618" s="28"/>
      <c r="X5618" s="28"/>
      <c r="Y5618" s="28"/>
      <c r="Z5618" s="28"/>
      <c r="AA5618" s="28"/>
      <c r="AB5618" s="28"/>
      <c r="AC5618" s="28"/>
      <c r="AD5618" s="28"/>
      <c r="AE5618" s="28"/>
      <c r="AF5618" s="28"/>
      <c r="AG5618" s="28"/>
      <c r="AH5618" s="28"/>
      <c r="AI5618" s="28"/>
      <c r="AJ5618" s="28"/>
      <c r="AK5618" s="28"/>
      <c r="AL5618" s="28"/>
      <c r="AM5618" s="28"/>
      <c r="AN5618" s="28"/>
      <c r="AO5618" s="28"/>
      <c r="AP5618" s="28"/>
      <c r="AQ5618" s="28"/>
      <c r="AR5618" s="28"/>
    </row>
    <row r="5619" spans="5:44" x14ac:dyDescent="0.2">
      <c r="E5619" s="28"/>
      <c r="F5619" s="28"/>
      <c r="G5619" s="28"/>
      <c r="H5619" s="28"/>
      <c r="I5619" s="28"/>
      <c r="J5619" s="28"/>
      <c r="K5619" s="28"/>
      <c r="L5619" s="28"/>
      <c r="M5619" s="28"/>
      <c r="N5619" s="28"/>
      <c r="O5619" s="28"/>
      <c r="P5619" s="28"/>
      <c r="Q5619" s="28"/>
      <c r="R5619" s="28"/>
      <c r="S5619" s="28"/>
      <c r="T5619" s="28"/>
      <c r="U5619" s="28"/>
      <c r="V5619" s="28"/>
      <c r="W5619" s="28"/>
      <c r="X5619" s="28"/>
      <c r="Y5619" s="28"/>
      <c r="Z5619" s="28"/>
      <c r="AA5619" s="28"/>
      <c r="AB5619" s="28"/>
      <c r="AC5619" s="28"/>
      <c r="AD5619" s="28"/>
      <c r="AE5619" s="28"/>
      <c r="AF5619" s="28"/>
      <c r="AG5619" s="28"/>
      <c r="AH5619" s="28"/>
      <c r="AI5619" s="28"/>
      <c r="AJ5619" s="28"/>
      <c r="AK5619" s="28"/>
      <c r="AL5619" s="28"/>
      <c r="AM5619" s="28"/>
      <c r="AN5619" s="28"/>
      <c r="AO5619" s="28"/>
      <c r="AP5619" s="28"/>
      <c r="AQ5619" s="28"/>
      <c r="AR5619" s="28"/>
    </row>
    <row r="5620" spans="5:44" x14ac:dyDescent="0.2">
      <c r="E5620" s="28"/>
      <c r="F5620" s="28"/>
      <c r="G5620" s="28"/>
      <c r="H5620" s="28"/>
      <c r="I5620" s="28"/>
      <c r="J5620" s="28"/>
      <c r="K5620" s="28"/>
      <c r="L5620" s="28"/>
      <c r="M5620" s="28"/>
      <c r="N5620" s="28"/>
      <c r="O5620" s="28"/>
      <c r="P5620" s="28"/>
      <c r="Q5620" s="28"/>
      <c r="R5620" s="28"/>
      <c r="S5620" s="28"/>
      <c r="T5620" s="28"/>
      <c r="U5620" s="28"/>
      <c r="V5620" s="28"/>
      <c r="W5620" s="28"/>
      <c r="X5620" s="28"/>
      <c r="Y5620" s="28"/>
      <c r="Z5620" s="28"/>
      <c r="AA5620" s="28"/>
      <c r="AB5620" s="28"/>
      <c r="AC5620" s="28"/>
      <c r="AD5620" s="28"/>
      <c r="AE5620" s="28"/>
      <c r="AF5620" s="28"/>
      <c r="AG5620" s="28"/>
      <c r="AH5620" s="28"/>
      <c r="AI5620" s="28"/>
      <c r="AJ5620" s="28"/>
      <c r="AK5620" s="28"/>
      <c r="AL5620" s="28"/>
      <c r="AM5620" s="28"/>
      <c r="AN5620" s="28"/>
      <c r="AO5620" s="28"/>
      <c r="AP5620" s="28"/>
      <c r="AQ5620" s="28"/>
      <c r="AR5620" s="28"/>
    </row>
    <row r="5621" spans="5:44" x14ac:dyDescent="0.2">
      <c r="E5621" s="28"/>
      <c r="F5621" s="28"/>
      <c r="G5621" s="28"/>
      <c r="H5621" s="28"/>
      <c r="I5621" s="28"/>
      <c r="J5621" s="28"/>
      <c r="K5621" s="28"/>
      <c r="L5621" s="28"/>
      <c r="M5621" s="28"/>
      <c r="N5621" s="28"/>
      <c r="O5621" s="28"/>
      <c r="P5621" s="28"/>
      <c r="Q5621" s="28"/>
      <c r="R5621" s="28"/>
      <c r="S5621" s="28"/>
      <c r="T5621" s="28"/>
      <c r="U5621" s="28"/>
      <c r="V5621" s="28"/>
      <c r="W5621" s="28"/>
      <c r="X5621" s="28"/>
      <c r="Y5621" s="28"/>
      <c r="Z5621" s="28"/>
      <c r="AA5621" s="28"/>
      <c r="AB5621" s="28"/>
      <c r="AC5621" s="28"/>
      <c r="AD5621" s="28"/>
      <c r="AE5621" s="28"/>
      <c r="AF5621" s="28"/>
      <c r="AG5621" s="28"/>
      <c r="AH5621" s="28"/>
      <c r="AI5621" s="28"/>
      <c r="AJ5621" s="28"/>
      <c r="AK5621" s="28"/>
      <c r="AL5621" s="28"/>
      <c r="AM5621" s="28"/>
      <c r="AN5621" s="28"/>
      <c r="AO5621" s="28"/>
      <c r="AP5621" s="28"/>
      <c r="AQ5621" s="28"/>
      <c r="AR5621" s="28"/>
    </row>
    <row r="5622" spans="5:44" x14ac:dyDescent="0.2">
      <c r="E5622" s="28"/>
      <c r="F5622" s="28"/>
      <c r="G5622" s="28"/>
      <c r="H5622" s="28"/>
      <c r="I5622" s="28"/>
      <c r="J5622" s="28"/>
      <c r="K5622" s="28"/>
      <c r="L5622" s="28"/>
      <c r="M5622" s="28"/>
      <c r="N5622" s="28"/>
      <c r="O5622" s="28"/>
      <c r="P5622" s="28"/>
      <c r="Q5622" s="28"/>
      <c r="R5622" s="28"/>
      <c r="S5622" s="28"/>
      <c r="T5622" s="28"/>
      <c r="U5622" s="28"/>
      <c r="V5622" s="28"/>
      <c r="W5622" s="28"/>
      <c r="X5622" s="28"/>
      <c r="Y5622" s="28"/>
      <c r="Z5622" s="28"/>
      <c r="AA5622" s="28"/>
      <c r="AB5622" s="28"/>
      <c r="AC5622" s="28"/>
      <c r="AD5622" s="28"/>
      <c r="AE5622" s="28"/>
      <c r="AF5622" s="28"/>
      <c r="AG5622" s="28"/>
      <c r="AH5622" s="28"/>
      <c r="AI5622" s="28"/>
      <c r="AJ5622" s="28"/>
      <c r="AK5622" s="28"/>
      <c r="AL5622" s="28"/>
      <c r="AM5622" s="28"/>
      <c r="AN5622" s="28"/>
      <c r="AO5622" s="28"/>
      <c r="AP5622" s="28"/>
      <c r="AQ5622" s="28"/>
      <c r="AR5622" s="28"/>
    </row>
    <row r="5623" spans="5:44" x14ac:dyDescent="0.2">
      <c r="E5623" s="28"/>
      <c r="F5623" s="28"/>
      <c r="G5623" s="28"/>
      <c r="H5623" s="28"/>
      <c r="I5623" s="28"/>
      <c r="J5623" s="28"/>
      <c r="K5623" s="28"/>
      <c r="L5623" s="28"/>
      <c r="M5623" s="28"/>
      <c r="N5623" s="28"/>
      <c r="O5623" s="28"/>
      <c r="P5623" s="28"/>
      <c r="Q5623" s="28"/>
      <c r="R5623" s="28"/>
      <c r="S5623" s="28"/>
      <c r="T5623" s="28"/>
      <c r="U5623" s="28"/>
      <c r="V5623" s="28"/>
      <c r="W5623" s="28"/>
      <c r="X5623" s="28"/>
      <c r="Y5623" s="28"/>
      <c r="Z5623" s="28"/>
      <c r="AA5623" s="28"/>
      <c r="AB5623" s="28"/>
      <c r="AC5623" s="28"/>
      <c r="AD5623" s="28"/>
      <c r="AE5623" s="28"/>
      <c r="AF5623" s="28"/>
      <c r="AG5623" s="28"/>
      <c r="AH5623" s="28"/>
      <c r="AI5623" s="28"/>
      <c r="AJ5623" s="28"/>
      <c r="AK5623" s="28"/>
      <c r="AL5623" s="28"/>
      <c r="AM5623" s="28"/>
      <c r="AN5623" s="28"/>
      <c r="AO5623" s="28"/>
      <c r="AP5623" s="28"/>
      <c r="AQ5623" s="28"/>
      <c r="AR5623" s="28"/>
    </row>
    <row r="5624" spans="5:44" x14ac:dyDescent="0.2">
      <c r="E5624" s="28"/>
      <c r="F5624" s="28"/>
      <c r="G5624" s="28"/>
      <c r="H5624" s="28"/>
      <c r="I5624" s="28"/>
      <c r="J5624" s="28"/>
      <c r="K5624" s="28"/>
      <c r="L5624" s="28"/>
      <c r="M5624" s="28"/>
      <c r="N5624" s="28"/>
      <c r="O5624" s="28"/>
      <c r="P5624" s="28"/>
      <c r="Q5624" s="28"/>
      <c r="R5624" s="28"/>
      <c r="S5624" s="28"/>
      <c r="T5624" s="28"/>
      <c r="U5624" s="28"/>
      <c r="V5624" s="28"/>
      <c r="W5624" s="28"/>
      <c r="X5624" s="28"/>
      <c r="Y5624" s="28"/>
      <c r="Z5624" s="28"/>
      <c r="AA5624" s="28"/>
      <c r="AB5624" s="28"/>
      <c r="AC5624" s="28"/>
      <c r="AD5624" s="28"/>
      <c r="AE5624" s="28"/>
      <c r="AF5624" s="28"/>
      <c r="AG5624" s="28"/>
      <c r="AH5624" s="28"/>
      <c r="AI5624" s="28"/>
      <c r="AJ5624" s="28"/>
      <c r="AK5624" s="28"/>
      <c r="AL5624" s="28"/>
      <c r="AM5624" s="28"/>
      <c r="AN5624" s="28"/>
      <c r="AO5624" s="28"/>
      <c r="AP5624" s="28"/>
      <c r="AQ5624" s="28"/>
      <c r="AR5624" s="28"/>
    </row>
    <row r="5625" spans="5:44" x14ac:dyDescent="0.2">
      <c r="E5625" s="28"/>
      <c r="F5625" s="28"/>
      <c r="G5625" s="28"/>
      <c r="H5625" s="28"/>
      <c r="I5625" s="28"/>
      <c r="J5625" s="28"/>
      <c r="K5625" s="28"/>
      <c r="L5625" s="28"/>
      <c r="M5625" s="28"/>
      <c r="N5625" s="28"/>
      <c r="O5625" s="28"/>
      <c r="P5625" s="28"/>
      <c r="Q5625" s="28"/>
      <c r="R5625" s="28"/>
      <c r="S5625" s="28"/>
      <c r="T5625" s="28"/>
      <c r="U5625" s="28"/>
      <c r="V5625" s="28"/>
      <c r="W5625" s="28"/>
      <c r="X5625" s="28"/>
      <c r="Y5625" s="28"/>
      <c r="Z5625" s="28"/>
      <c r="AA5625" s="28"/>
      <c r="AB5625" s="28"/>
      <c r="AC5625" s="28"/>
      <c r="AD5625" s="28"/>
      <c r="AE5625" s="28"/>
      <c r="AF5625" s="28"/>
      <c r="AG5625" s="28"/>
      <c r="AH5625" s="28"/>
      <c r="AI5625" s="28"/>
      <c r="AJ5625" s="28"/>
      <c r="AK5625" s="28"/>
      <c r="AL5625" s="28"/>
      <c r="AM5625" s="28"/>
      <c r="AN5625" s="28"/>
      <c r="AO5625" s="28"/>
      <c r="AP5625" s="28"/>
      <c r="AQ5625" s="28"/>
      <c r="AR5625" s="28"/>
    </row>
    <row r="5626" spans="5:44" x14ac:dyDescent="0.2">
      <c r="E5626" s="28"/>
      <c r="F5626" s="28"/>
      <c r="G5626" s="28"/>
      <c r="H5626" s="28"/>
      <c r="I5626" s="28"/>
      <c r="J5626" s="28"/>
      <c r="K5626" s="28"/>
      <c r="L5626" s="28"/>
      <c r="M5626" s="28"/>
      <c r="N5626" s="28"/>
      <c r="O5626" s="28"/>
      <c r="P5626" s="28"/>
      <c r="Q5626" s="28"/>
      <c r="R5626" s="28"/>
      <c r="S5626" s="28"/>
      <c r="T5626" s="28"/>
      <c r="U5626" s="28"/>
      <c r="V5626" s="28"/>
      <c r="W5626" s="28"/>
      <c r="X5626" s="28"/>
      <c r="Y5626" s="28"/>
      <c r="Z5626" s="28"/>
      <c r="AA5626" s="28"/>
      <c r="AB5626" s="28"/>
      <c r="AC5626" s="28"/>
      <c r="AD5626" s="28"/>
      <c r="AE5626" s="28"/>
      <c r="AF5626" s="28"/>
      <c r="AG5626" s="28"/>
      <c r="AH5626" s="28"/>
      <c r="AI5626" s="28"/>
      <c r="AJ5626" s="28"/>
      <c r="AK5626" s="28"/>
      <c r="AL5626" s="28"/>
      <c r="AM5626" s="28"/>
      <c r="AN5626" s="28"/>
      <c r="AO5626" s="28"/>
      <c r="AP5626" s="28"/>
      <c r="AQ5626" s="28"/>
      <c r="AR5626" s="28"/>
    </row>
    <row r="5627" spans="5:44" x14ac:dyDescent="0.2">
      <c r="E5627" s="28"/>
      <c r="F5627" s="28"/>
      <c r="G5627" s="28"/>
      <c r="H5627" s="28"/>
      <c r="I5627" s="28"/>
      <c r="J5627" s="28"/>
      <c r="K5627" s="28"/>
      <c r="L5627" s="28"/>
      <c r="M5627" s="28"/>
      <c r="N5627" s="28"/>
      <c r="O5627" s="28"/>
      <c r="P5627" s="28"/>
      <c r="Q5627" s="28"/>
      <c r="R5627" s="28"/>
      <c r="S5627" s="28"/>
      <c r="T5627" s="28"/>
      <c r="U5627" s="28"/>
      <c r="V5627" s="28"/>
      <c r="W5627" s="28"/>
      <c r="X5627" s="28"/>
      <c r="Y5627" s="28"/>
      <c r="Z5627" s="28"/>
      <c r="AA5627" s="28"/>
      <c r="AB5627" s="28"/>
      <c r="AC5627" s="28"/>
      <c r="AD5627" s="28"/>
      <c r="AE5627" s="28"/>
      <c r="AF5627" s="28"/>
      <c r="AG5627" s="28"/>
      <c r="AH5627" s="28"/>
      <c r="AI5627" s="28"/>
      <c r="AJ5627" s="28"/>
      <c r="AK5627" s="28"/>
      <c r="AL5627" s="28"/>
      <c r="AM5627" s="28"/>
      <c r="AN5627" s="28"/>
      <c r="AO5627" s="28"/>
      <c r="AP5627" s="28"/>
      <c r="AQ5627" s="28"/>
      <c r="AR5627" s="28"/>
    </row>
    <row r="5628" spans="5:44" x14ac:dyDescent="0.2">
      <c r="E5628" s="28"/>
      <c r="F5628" s="28"/>
      <c r="G5628" s="28"/>
      <c r="H5628" s="28"/>
      <c r="I5628" s="28"/>
      <c r="J5628" s="28"/>
      <c r="K5628" s="28"/>
      <c r="L5628" s="28"/>
      <c r="M5628" s="28"/>
      <c r="N5628" s="28"/>
      <c r="O5628" s="28"/>
      <c r="P5628" s="28"/>
      <c r="Q5628" s="28"/>
      <c r="R5628" s="28"/>
      <c r="S5628" s="28"/>
      <c r="T5628" s="28"/>
      <c r="U5628" s="28"/>
      <c r="V5628" s="28"/>
      <c r="W5628" s="28"/>
      <c r="X5628" s="28"/>
      <c r="Y5628" s="28"/>
      <c r="Z5628" s="28"/>
      <c r="AA5628" s="28"/>
      <c r="AB5628" s="28"/>
      <c r="AC5628" s="28"/>
      <c r="AD5628" s="28"/>
      <c r="AE5628" s="28"/>
      <c r="AF5628" s="28"/>
      <c r="AG5628" s="28"/>
      <c r="AH5628" s="28"/>
      <c r="AI5628" s="28"/>
      <c r="AJ5628" s="28"/>
      <c r="AK5628" s="28"/>
      <c r="AL5628" s="28"/>
      <c r="AM5628" s="28"/>
      <c r="AN5628" s="28"/>
      <c r="AO5628" s="28"/>
      <c r="AP5628" s="28"/>
      <c r="AQ5628" s="28"/>
      <c r="AR5628" s="28"/>
    </row>
    <row r="5629" spans="5:44" x14ac:dyDescent="0.2">
      <c r="E5629" s="28"/>
      <c r="F5629" s="28"/>
      <c r="G5629" s="28"/>
      <c r="H5629" s="28"/>
      <c r="I5629" s="28"/>
      <c r="J5629" s="28"/>
      <c r="K5629" s="28"/>
      <c r="L5629" s="28"/>
      <c r="M5629" s="28"/>
      <c r="N5629" s="28"/>
      <c r="O5629" s="28"/>
      <c r="P5629" s="28"/>
      <c r="Q5629" s="28"/>
      <c r="R5629" s="28"/>
      <c r="S5629" s="28"/>
      <c r="T5629" s="28"/>
      <c r="U5629" s="28"/>
      <c r="V5629" s="28"/>
      <c r="W5629" s="28"/>
      <c r="X5629" s="28"/>
      <c r="Y5629" s="28"/>
      <c r="Z5629" s="28"/>
      <c r="AA5629" s="28"/>
      <c r="AB5629" s="28"/>
      <c r="AC5629" s="28"/>
      <c r="AD5629" s="28"/>
      <c r="AE5629" s="28"/>
      <c r="AF5629" s="28"/>
      <c r="AG5629" s="28"/>
      <c r="AH5629" s="28"/>
      <c r="AI5629" s="28"/>
      <c r="AJ5629" s="28"/>
      <c r="AK5629" s="28"/>
      <c r="AL5629" s="28"/>
      <c r="AM5629" s="28"/>
      <c r="AN5629" s="28"/>
      <c r="AO5629" s="28"/>
      <c r="AP5629" s="28"/>
      <c r="AQ5629" s="28"/>
      <c r="AR5629" s="28"/>
    </row>
    <row r="5630" spans="5:44" x14ac:dyDescent="0.2">
      <c r="E5630" s="28"/>
      <c r="F5630" s="28"/>
      <c r="G5630" s="28"/>
      <c r="H5630" s="28"/>
      <c r="I5630" s="28"/>
      <c r="J5630" s="28"/>
      <c r="K5630" s="28"/>
      <c r="L5630" s="28"/>
      <c r="M5630" s="28"/>
      <c r="N5630" s="28"/>
      <c r="O5630" s="28"/>
      <c r="P5630" s="28"/>
      <c r="Q5630" s="28"/>
      <c r="R5630" s="28"/>
      <c r="S5630" s="28"/>
      <c r="T5630" s="28"/>
      <c r="U5630" s="28"/>
      <c r="V5630" s="28"/>
      <c r="W5630" s="28"/>
      <c r="X5630" s="28"/>
      <c r="Y5630" s="28"/>
      <c r="Z5630" s="28"/>
      <c r="AA5630" s="28"/>
      <c r="AB5630" s="28"/>
      <c r="AC5630" s="28"/>
      <c r="AD5630" s="28"/>
      <c r="AE5630" s="28"/>
      <c r="AF5630" s="28"/>
      <c r="AG5630" s="28"/>
      <c r="AH5630" s="28"/>
      <c r="AI5630" s="28"/>
      <c r="AJ5630" s="28"/>
      <c r="AK5630" s="28"/>
      <c r="AL5630" s="28"/>
      <c r="AM5630" s="28"/>
      <c r="AN5630" s="28"/>
      <c r="AO5630" s="28"/>
      <c r="AP5630" s="28"/>
      <c r="AQ5630" s="28"/>
      <c r="AR5630" s="28"/>
    </row>
    <row r="5631" spans="5:44" x14ac:dyDescent="0.2">
      <c r="E5631" s="28"/>
      <c r="F5631" s="28"/>
      <c r="G5631" s="28"/>
      <c r="H5631" s="28"/>
      <c r="I5631" s="28"/>
      <c r="J5631" s="28"/>
      <c r="K5631" s="28"/>
      <c r="L5631" s="28"/>
      <c r="M5631" s="28"/>
      <c r="N5631" s="28"/>
      <c r="O5631" s="28"/>
      <c r="P5631" s="28"/>
      <c r="Q5631" s="28"/>
      <c r="R5631" s="28"/>
      <c r="S5631" s="28"/>
      <c r="T5631" s="28"/>
      <c r="U5631" s="28"/>
      <c r="V5631" s="28"/>
      <c r="W5631" s="28"/>
      <c r="X5631" s="28"/>
      <c r="Y5631" s="28"/>
      <c r="Z5631" s="28"/>
      <c r="AA5631" s="28"/>
      <c r="AB5631" s="28"/>
      <c r="AC5631" s="28"/>
      <c r="AD5631" s="28"/>
      <c r="AE5631" s="28"/>
      <c r="AF5631" s="28"/>
      <c r="AG5631" s="28"/>
      <c r="AH5631" s="28"/>
      <c r="AI5631" s="28"/>
      <c r="AJ5631" s="28"/>
      <c r="AK5631" s="28"/>
      <c r="AL5631" s="28"/>
      <c r="AM5631" s="28"/>
      <c r="AN5631" s="28"/>
      <c r="AO5631" s="28"/>
      <c r="AP5631" s="28"/>
      <c r="AQ5631" s="28"/>
      <c r="AR5631" s="28"/>
    </row>
    <row r="5632" spans="5:44" x14ac:dyDescent="0.2">
      <c r="E5632" s="28"/>
      <c r="F5632" s="28"/>
      <c r="G5632" s="28"/>
      <c r="H5632" s="28"/>
      <c r="I5632" s="28"/>
      <c r="J5632" s="28"/>
      <c r="K5632" s="28"/>
      <c r="L5632" s="28"/>
      <c r="M5632" s="28"/>
      <c r="N5632" s="28"/>
      <c r="O5632" s="28"/>
      <c r="P5632" s="28"/>
      <c r="Q5632" s="28"/>
      <c r="R5632" s="28"/>
      <c r="S5632" s="28"/>
      <c r="T5632" s="28"/>
      <c r="U5632" s="28"/>
      <c r="V5632" s="28"/>
      <c r="W5632" s="28"/>
      <c r="X5632" s="28"/>
      <c r="Y5632" s="28"/>
      <c r="Z5632" s="28"/>
      <c r="AA5632" s="28"/>
      <c r="AB5632" s="28"/>
      <c r="AC5632" s="28"/>
      <c r="AD5632" s="28"/>
      <c r="AE5632" s="28"/>
      <c r="AF5632" s="28"/>
      <c r="AG5632" s="28"/>
      <c r="AH5632" s="28"/>
      <c r="AI5632" s="28"/>
      <c r="AJ5632" s="28"/>
      <c r="AK5632" s="28"/>
      <c r="AL5632" s="28"/>
      <c r="AM5632" s="28"/>
      <c r="AN5632" s="28"/>
      <c r="AO5632" s="28"/>
      <c r="AP5632" s="28"/>
      <c r="AQ5632" s="28"/>
      <c r="AR5632" s="28"/>
    </row>
    <row r="5633" spans="5:44" x14ac:dyDescent="0.2">
      <c r="E5633" s="28"/>
      <c r="F5633" s="28"/>
      <c r="G5633" s="28"/>
      <c r="H5633" s="28"/>
      <c r="I5633" s="28"/>
      <c r="J5633" s="28"/>
      <c r="K5633" s="28"/>
      <c r="L5633" s="28"/>
      <c r="M5633" s="28"/>
      <c r="N5633" s="28"/>
      <c r="O5633" s="28"/>
      <c r="P5633" s="28"/>
      <c r="Q5633" s="28"/>
      <c r="R5633" s="28"/>
      <c r="S5633" s="28"/>
      <c r="T5633" s="28"/>
      <c r="U5633" s="28"/>
      <c r="V5633" s="28"/>
      <c r="W5633" s="28"/>
      <c r="X5633" s="28"/>
      <c r="Y5633" s="28"/>
      <c r="Z5633" s="28"/>
      <c r="AA5633" s="28"/>
      <c r="AB5633" s="28"/>
      <c r="AC5633" s="28"/>
      <c r="AD5633" s="28"/>
      <c r="AE5633" s="28"/>
      <c r="AF5633" s="28"/>
      <c r="AG5633" s="28"/>
      <c r="AH5633" s="28"/>
      <c r="AI5633" s="28"/>
      <c r="AJ5633" s="28"/>
      <c r="AK5633" s="28"/>
      <c r="AL5633" s="28"/>
      <c r="AM5633" s="28"/>
      <c r="AN5633" s="28"/>
      <c r="AO5633" s="28"/>
      <c r="AP5633" s="28"/>
      <c r="AQ5633" s="28"/>
      <c r="AR5633" s="28"/>
    </row>
    <row r="5634" spans="5:44" x14ac:dyDescent="0.2">
      <c r="E5634" s="28"/>
      <c r="F5634" s="28"/>
      <c r="G5634" s="28"/>
      <c r="H5634" s="28"/>
      <c r="I5634" s="28"/>
      <c r="J5634" s="28"/>
      <c r="K5634" s="28"/>
      <c r="L5634" s="28"/>
      <c r="M5634" s="28"/>
      <c r="N5634" s="28"/>
      <c r="O5634" s="28"/>
      <c r="P5634" s="28"/>
      <c r="Q5634" s="28"/>
      <c r="R5634" s="28"/>
      <c r="S5634" s="28"/>
      <c r="T5634" s="28"/>
      <c r="U5634" s="28"/>
      <c r="V5634" s="28"/>
      <c r="W5634" s="28"/>
      <c r="X5634" s="28"/>
      <c r="Y5634" s="28"/>
      <c r="Z5634" s="28"/>
      <c r="AA5634" s="28"/>
      <c r="AB5634" s="28"/>
      <c r="AC5634" s="28"/>
      <c r="AD5634" s="28"/>
      <c r="AE5634" s="28"/>
      <c r="AF5634" s="28"/>
      <c r="AG5634" s="28"/>
      <c r="AH5634" s="28"/>
      <c r="AI5634" s="28"/>
      <c r="AJ5634" s="28"/>
      <c r="AK5634" s="28"/>
      <c r="AL5634" s="28"/>
      <c r="AM5634" s="28"/>
      <c r="AN5634" s="28"/>
      <c r="AO5634" s="28"/>
      <c r="AP5634" s="28"/>
      <c r="AQ5634" s="28"/>
      <c r="AR5634" s="28"/>
    </row>
    <row r="5635" spans="5:44" x14ac:dyDescent="0.2">
      <c r="E5635" s="28"/>
      <c r="F5635" s="28"/>
      <c r="G5635" s="28"/>
      <c r="H5635" s="28"/>
      <c r="I5635" s="28"/>
      <c r="J5635" s="28"/>
      <c r="K5635" s="28"/>
      <c r="L5635" s="28"/>
      <c r="M5635" s="28"/>
      <c r="N5635" s="28"/>
      <c r="O5635" s="28"/>
      <c r="P5635" s="28"/>
      <c r="Q5635" s="28"/>
      <c r="R5635" s="28"/>
      <c r="S5635" s="28"/>
      <c r="T5635" s="28"/>
      <c r="U5635" s="28"/>
      <c r="V5635" s="28"/>
      <c r="W5635" s="28"/>
      <c r="X5635" s="28"/>
      <c r="Y5635" s="28"/>
      <c r="Z5635" s="28"/>
      <c r="AA5635" s="28"/>
      <c r="AB5635" s="28"/>
      <c r="AC5635" s="28"/>
      <c r="AD5635" s="28"/>
      <c r="AE5635" s="28"/>
      <c r="AF5635" s="28"/>
      <c r="AG5635" s="28"/>
      <c r="AH5635" s="28"/>
      <c r="AI5635" s="28"/>
      <c r="AJ5635" s="28"/>
      <c r="AK5635" s="28"/>
      <c r="AL5635" s="28"/>
      <c r="AM5635" s="28"/>
      <c r="AN5635" s="28"/>
      <c r="AO5635" s="28"/>
      <c r="AP5635" s="28"/>
      <c r="AQ5635" s="28"/>
      <c r="AR5635" s="28"/>
    </row>
    <row r="5636" spans="5:44" x14ac:dyDescent="0.2">
      <c r="E5636" s="28"/>
      <c r="F5636" s="28"/>
      <c r="G5636" s="28"/>
      <c r="H5636" s="28"/>
      <c r="I5636" s="28"/>
      <c r="J5636" s="28"/>
      <c r="K5636" s="28"/>
      <c r="L5636" s="28"/>
      <c r="M5636" s="28"/>
      <c r="N5636" s="28"/>
      <c r="O5636" s="28"/>
      <c r="P5636" s="28"/>
      <c r="Q5636" s="28"/>
      <c r="R5636" s="28"/>
      <c r="S5636" s="28"/>
      <c r="T5636" s="28"/>
      <c r="U5636" s="28"/>
      <c r="V5636" s="28"/>
      <c r="W5636" s="28"/>
      <c r="X5636" s="28"/>
      <c r="Y5636" s="28"/>
      <c r="Z5636" s="28"/>
      <c r="AA5636" s="28"/>
      <c r="AB5636" s="28"/>
      <c r="AC5636" s="28"/>
      <c r="AD5636" s="28"/>
      <c r="AE5636" s="28"/>
      <c r="AF5636" s="28"/>
      <c r="AG5636" s="28"/>
      <c r="AH5636" s="28"/>
      <c r="AI5636" s="28"/>
      <c r="AJ5636" s="28"/>
      <c r="AK5636" s="28"/>
      <c r="AL5636" s="28"/>
      <c r="AM5636" s="28"/>
      <c r="AN5636" s="28"/>
      <c r="AO5636" s="28"/>
      <c r="AP5636" s="28"/>
      <c r="AQ5636" s="28"/>
      <c r="AR5636" s="28"/>
    </row>
    <row r="5637" spans="5:44" x14ac:dyDescent="0.2">
      <c r="E5637" s="28"/>
      <c r="F5637" s="28"/>
      <c r="G5637" s="28"/>
      <c r="H5637" s="28"/>
      <c r="I5637" s="28"/>
      <c r="J5637" s="28"/>
      <c r="K5637" s="28"/>
      <c r="L5637" s="28"/>
      <c r="M5637" s="28"/>
      <c r="N5637" s="28"/>
      <c r="O5637" s="28"/>
      <c r="P5637" s="28"/>
      <c r="Q5637" s="28"/>
      <c r="R5637" s="28"/>
      <c r="S5637" s="28"/>
      <c r="T5637" s="28"/>
      <c r="U5637" s="28"/>
      <c r="V5637" s="28"/>
      <c r="W5637" s="28"/>
      <c r="X5637" s="28"/>
      <c r="Y5637" s="28"/>
      <c r="Z5637" s="28"/>
      <c r="AA5637" s="28"/>
      <c r="AB5637" s="28"/>
      <c r="AC5637" s="28"/>
      <c r="AD5637" s="28"/>
      <c r="AE5637" s="28"/>
      <c r="AF5637" s="28"/>
      <c r="AG5637" s="28"/>
      <c r="AH5637" s="28"/>
      <c r="AI5637" s="28"/>
      <c r="AJ5637" s="28"/>
      <c r="AK5637" s="28"/>
      <c r="AL5637" s="28"/>
      <c r="AM5637" s="28"/>
      <c r="AN5637" s="28"/>
      <c r="AO5637" s="28"/>
      <c r="AP5637" s="28"/>
      <c r="AQ5637" s="28"/>
      <c r="AR5637" s="28"/>
    </row>
    <row r="5638" spans="5:44" x14ac:dyDescent="0.2">
      <c r="E5638" s="28"/>
      <c r="F5638" s="28"/>
      <c r="G5638" s="28"/>
      <c r="H5638" s="28"/>
      <c r="I5638" s="28"/>
      <c r="J5638" s="28"/>
      <c r="K5638" s="28"/>
      <c r="L5638" s="28"/>
      <c r="M5638" s="28"/>
      <c r="N5638" s="28"/>
      <c r="O5638" s="28"/>
      <c r="P5638" s="28"/>
      <c r="Q5638" s="28"/>
      <c r="R5638" s="28"/>
      <c r="S5638" s="28"/>
      <c r="T5638" s="28"/>
      <c r="U5638" s="28"/>
      <c r="V5638" s="28"/>
      <c r="W5638" s="28"/>
      <c r="X5638" s="28"/>
      <c r="Y5638" s="28"/>
      <c r="Z5638" s="28"/>
      <c r="AA5638" s="28"/>
      <c r="AB5638" s="28"/>
      <c r="AC5638" s="28"/>
      <c r="AD5638" s="28"/>
      <c r="AE5638" s="28"/>
      <c r="AF5638" s="28"/>
      <c r="AG5638" s="28"/>
      <c r="AH5638" s="28"/>
      <c r="AI5638" s="28"/>
      <c r="AJ5638" s="28"/>
      <c r="AK5638" s="28"/>
      <c r="AL5638" s="28"/>
      <c r="AM5638" s="28"/>
      <c r="AN5638" s="28"/>
      <c r="AO5638" s="28"/>
      <c r="AP5638" s="28"/>
      <c r="AQ5638" s="28"/>
      <c r="AR5638" s="28"/>
    </row>
    <row r="5639" spans="5:44" x14ac:dyDescent="0.2">
      <c r="E5639" s="28"/>
      <c r="F5639" s="28"/>
      <c r="G5639" s="28"/>
      <c r="H5639" s="28"/>
      <c r="I5639" s="28"/>
      <c r="J5639" s="28"/>
      <c r="K5639" s="28"/>
      <c r="L5639" s="28"/>
      <c r="M5639" s="28"/>
      <c r="N5639" s="28"/>
      <c r="O5639" s="28"/>
      <c r="P5639" s="28"/>
      <c r="Q5639" s="28"/>
      <c r="R5639" s="28"/>
      <c r="S5639" s="28"/>
      <c r="T5639" s="28"/>
      <c r="U5639" s="28"/>
      <c r="V5639" s="28"/>
      <c r="W5639" s="28"/>
      <c r="X5639" s="28"/>
      <c r="Y5639" s="28"/>
      <c r="Z5639" s="28"/>
      <c r="AA5639" s="28"/>
      <c r="AB5639" s="28"/>
      <c r="AC5639" s="28"/>
      <c r="AD5639" s="28"/>
      <c r="AE5639" s="28"/>
      <c r="AF5639" s="28"/>
      <c r="AG5639" s="28"/>
      <c r="AH5639" s="28"/>
      <c r="AI5639" s="28"/>
      <c r="AJ5639" s="28"/>
      <c r="AK5639" s="28"/>
      <c r="AL5639" s="28"/>
      <c r="AM5639" s="28"/>
      <c r="AN5639" s="28"/>
      <c r="AO5639" s="28"/>
      <c r="AP5639" s="28"/>
      <c r="AQ5639" s="28"/>
      <c r="AR5639" s="28"/>
    </row>
    <row r="5640" spans="5:44" x14ac:dyDescent="0.2">
      <c r="E5640" s="28"/>
      <c r="F5640" s="28"/>
      <c r="G5640" s="28"/>
      <c r="H5640" s="28"/>
      <c r="I5640" s="28"/>
      <c r="J5640" s="28"/>
      <c r="K5640" s="28"/>
      <c r="L5640" s="28"/>
      <c r="M5640" s="28"/>
      <c r="N5640" s="28"/>
      <c r="O5640" s="28"/>
      <c r="P5640" s="28"/>
      <c r="Q5640" s="28"/>
      <c r="R5640" s="28"/>
      <c r="S5640" s="28"/>
      <c r="T5640" s="28"/>
      <c r="U5640" s="28"/>
      <c r="V5640" s="28"/>
      <c r="W5640" s="28"/>
      <c r="X5640" s="28"/>
      <c r="Y5640" s="28"/>
      <c r="Z5640" s="28"/>
      <c r="AA5640" s="28"/>
      <c r="AB5640" s="28"/>
      <c r="AC5640" s="28"/>
      <c r="AD5640" s="28"/>
      <c r="AE5640" s="28"/>
      <c r="AF5640" s="28"/>
      <c r="AG5640" s="28"/>
      <c r="AH5640" s="28"/>
      <c r="AI5640" s="28"/>
      <c r="AJ5640" s="28"/>
      <c r="AK5640" s="28"/>
      <c r="AL5640" s="28"/>
      <c r="AM5640" s="28"/>
      <c r="AN5640" s="28"/>
      <c r="AO5640" s="28"/>
      <c r="AP5640" s="28"/>
      <c r="AQ5640" s="28"/>
      <c r="AR5640" s="28"/>
    </row>
    <row r="5641" spans="5:44" x14ac:dyDescent="0.2">
      <c r="E5641" s="28"/>
      <c r="F5641" s="28"/>
      <c r="G5641" s="28"/>
      <c r="H5641" s="28"/>
      <c r="I5641" s="28"/>
      <c r="J5641" s="28"/>
      <c r="K5641" s="28"/>
      <c r="L5641" s="28"/>
      <c r="M5641" s="28"/>
      <c r="N5641" s="28"/>
      <c r="O5641" s="28"/>
      <c r="P5641" s="28"/>
      <c r="Q5641" s="28"/>
      <c r="R5641" s="28"/>
      <c r="S5641" s="28"/>
      <c r="T5641" s="28"/>
      <c r="U5641" s="28"/>
      <c r="V5641" s="28"/>
      <c r="W5641" s="28"/>
      <c r="X5641" s="28"/>
      <c r="Y5641" s="28"/>
      <c r="Z5641" s="28"/>
      <c r="AA5641" s="28"/>
      <c r="AB5641" s="28"/>
      <c r="AC5641" s="28"/>
      <c r="AD5641" s="28"/>
      <c r="AE5641" s="28"/>
      <c r="AF5641" s="28"/>
      <c r="AG5641" s="28"/>
      <c r="AH5641" s="28"/>
      <c r="AI5641" s="28"/>
      <c r="AJ5641" s="28"/>
      <c r="AK5641" s="28"/>
      <c r="AL5641" s="28"/>
      <c r="AM5641" s="28"/>
      <c r="AN5641" s="28"/>
      <c r="AO5641" s="28"/>
      <c r="AP5641" s="28"/>
      <c r="AQ5641" s="28"/>
      <c r="AR5641" s="28"/>
    </row>
    <row r="5642" spans="5:44" x14ac:dyDescent="0.2">
      <c r="E5642" s="28"/>
      <c r="F5642" s="28"/>
      <c r="G5642" s="28"/>
      <c r="H5642" s="28"/>
      <c r="I5642" s="28"/>
      <c r="J5642" s="28"/>
      <c r="K5642" s="28"/>
      <c r="L5642" s="28"/>
      <c r="M5642" s="28"/>
      <c r="N5642" s="28"/>
      <c r="O5642" s="28"/>
      <c r="P5642" s="28"/>
      <c r="Q5642" s="28"/>
      <c r="R5642" s="28"/>
      <c r="S5642" s="28"/>
      <c r="T5642" s="28"/>
      <c r="U5642" s="28"/>
      <c r="V5642" s="28"/>
      <c r="W5642" s="28"/>
      <c r="X5642" s="28"/>
      <c r="Y5642" s="28"/>
      <c r="Z5642" s="28"/>
      <c r="AA5642" s="28"/>
      <c r="AB5642" s="28"/>
      <c r="AC5642" s="28"/>
      <c r="AD5642" s="28"/>
      <c r="AE5642" s="28"/>
      <c r="AF5642" s="28"/>
      <c r="AG5642" s="28"/>
      <c r="AH5642" s="28"/>
      <c r="AI5642" s="28"/>
      <c r="AJ5642" s="28"/>
      <c r="AK5642" s="28"/>
      <c r="AL5642" s="28"/>
      <c r="AM5642" s="28"/>
      <c r="AN5642" s="28"/>
      <c r="AO5642" s="28"/>
      <c r="AP5642" s="28"/>
      <c r="AQ5642" s="28"/>
      <c r="AR5642" s="28"/>
    </row>
    <row r="5643" spans="5:44" x14ac:dyDescent="0.2">
      <c r="E5643" s="28"/>
      <c r="F5643" s="28"/>
      <c r="G5643" s="28"/>
      <c r="H5643" s="28"/>
      <c r="I5643" s="28"/>
      <c r="J5643" s="28"/>
      <c r="K5643" s="28"/>
      <c r="L5643" s="28"/>
      <c r="M5643" s="28"/>
      <c r="N5643" s="28"/>
      <c r="O5643" s="28"/>
      <c r="P5643" s="28"/>
      <c r="Q5643" s="28"/>
      <c r="R5643" s="28"/>
      <c r="S5643" s="28"/>
      <c r="T5643" s="28"/>
      <c r="U5643" s="28"/>
      <c r="V5643" s="28"/>
      <c r="W5643" s="28"/>
      <c r="X5643" s="28"/>
      <c r="Y5643" s="28"/>
      <c r="Z5643" s="28"/>
      <c r="AA5643" s="28"/>
      <c r="AB5643" s="28"/>
      <c r="AC5643" s="28"/>
      <c r="AD5643" s="28"/>
      <c r="AE5643" s="28"/>
      <c r="AF5643" s="28"/>
      <c r="AG5643" s="28"/>
      <c r="AH5643" s="28"/>
      <c r="AI5643" s="28"/>
      <c r="AJ5643" s="28"/>
      <c r="AK5643" s="28"/>
      <c r="AL5643" s="28"/>
      <c r="AM5643" s="28"/>
      <c r="AN5643" s="28"/>
      <c r="AO5643" s="28"/>
      <c r="AP5643" s="28"/>
      <c r="AQ5643" s="28"/>
      <c r="AR5643" s="28"/>
    </row>
    <row r="5644" spans="5:44" x14ac:dyDescent="0.2">
      <c r="E5644" s="28"/>
      <c r="F5644" s="28"/>
      <c r="G5644" s="28"/>
      <c r="H5644" s="28"/>
      <c r="I5644" s="28"/>
      <c r="J5644" s="28"/>
      <c r="K5644" s="28"/>
      <c r="L5644" s="28"/>
      <c r="M5644" s="28"/>
      <c r="N5644" s="28"/>
      <c r="O5644" s="28"/>
      <c r="P5644" s="28"/>
      <c r="Q5644" s="28"/>
      <c r="R5644" s="28"/>
      <c r="S5644" s="28"/>
      <c r="T5644" s="28"/>
      <c r="U5644" s="28"/>
      <c r="V5644" s="28"/>
      <c r="W5644" s="28"/>
      <c r="X5644" s="28"/>
      <c r="Y5644" s="28"/>
      <c r="Z5644" s="28"/>
      <c r="AA5644" s="28"/>
      <c r="AB5644" s="28"/>
      <c r="AC5644" s="28"/>
      <c r="AD5644" s="28"/>
      <c r="AE5644" s="28"/>
      <c r="AF5644" s="28"/>
      <c r="AG5644" s="28"/>
      <c r="AH5644" s="28"/>
      <c r="AI5644" s="28"/>
      <c r="AJ5644" s="28"/>
      <c r="AK5644" s="28"/>
      <c r="AL5644" s="28"/>
      <c r="AM5644" s="28"/>
      <c r="AN5644" s="28"/>
      <c r="AO5644" s="28"/>
      <c r="AP5644" s="28"/>
      <c r="AQ5644" s="28"/>
      <c r="AR5644" s="28"/>
    </row>
    <row r="5645" spans="5:44" x14ac:dyDescent="0.2">
      <c r="E5645" s="28"/>
      <c r="F5645" s="28"/>
      <c r="G5645" s="28"/>
      <c r="H5645" s="28"/>
      <c r="I5645" s="28"/>
      <c r="J5645" s="28"/>
      <c r="K5645" s="28"/>
      <c r="L5645" s="28"/>
      <c r="M5645" s="28"/>
      <c r="N5645" s="28"/>
      <c r="O5645" s="28"/>
      <c r="P5645" s="28"/>
      <c r="Q5645" s="28"/>
      <c r="R5645" s="28"/>
      <c r="S5645" s="28"/>
      <c r="T5645" s="28"/>
      <c r="U5645" s="28"/>
      <c r="V5645" s="28"/>
      <c r="W5645" s="28"/>
      <c r="X5645" s="28"/>
      <c r="Y5645" s="28"/>
      <c r="Z5645" s="28"/>
      <c r="AA5645" s="28"/>
      <c r="AB5645" s="28"/>
      <c r="AC5645" s="28"/>
      <c r="AD5645" s="28"/>
      <c r="AE5645" s="28"/>
      <c r="AF5645" s="28"/>
      <c r="AG5645" s="28"/>
      <c r="AH5645" s="28"/>
      <c r="AI5645" s="28"/>
      <c r="AJ5645" s="28"/>
      <c r="AK5645" s="28"/>
      <c r="AL5645" s="28"/>
      <c r="AM5645" s="28"/>
      <c r="AN5645" s="28"/>
      <c r="AO5645" s="28"/>
      <c r="AP5645" s="28"/>
      <c r="AQ5645" s="28"/>
      <c r="AR5645" s="28"/>
    </row>
    <row r="5646" spans="5:44" x14ac:dyDescent="0.2">
      <c r="E5646" s="28"/>
      <c r="F5646" s="28"/>
      <c r="G5646" s="28"/>
      <c r="H5646" s="28"/>
      <c r="I5646" s="28"/>
      <c r="J5646" s="28"/>
      <c r="K5646" s="28"/>
      <c r="L5646" s="28"/>
      <c r="M5646" s="28"/>
      <c r="N5646" s="28"/>
      <c r="O5646" s="28"/>
      <c r="P5646" s="28"/>
      <c r="Q5646" s="28"/>
      <c r="R5646" s="28"/>
      <c r="S5646" s="28"/>
      <c r="T5646" s="28"/>
      <c r="U5646" s="28"/>
      <c r="V5646" s="28"/>
      <c r="W5646" s="28"/>
      <c r="X5646" s="28"/>
      <c r="Y5646" s="28"/>
      <c r="Z5646" s="28"/>
      <c r="AA5646" s="28"/>
      <c r="AB5646" s="28"/>
      <c r="AC5646" s="28"/>
      <c r="AD5646" s="28"/>
      <c r="AE5646" s="28"/>
      <c r="AF5646" s="28"/>
      <c r="AG5646" s="28"/>
      <c r="AH5646" s="28"/>
      <c r="AI5646" s="28"/>
      <c r="AJ5646" s="28"/>
      <c r="AK5646" s="28"/>
      <c r="AL5646" s="28"/>
      <c r="AM5646" s="28"/>
      <c r="AN5646" s="28"/>
      <c r="AO5646" s="28"/>
      <c r="AP5646" s="28"/>
      <c r="AQ5646" s="28"/>
      <c r="AR5646" s="28"/>
    </row>
    <row r="5647" spans="5:44" x14ac:dyDescent="0.2">
      <c r="E5647" s="28"/>
      <c r="F5647" s="28"/>
      <c r="G5647" s="28"/>
      <c r="H5647" s="28"/>
      <c r="I5647" s="28"/>
      <c r="J5647" s="28"/>
      <c r="K5647" s="28"/>
      <c r="L5647" s="28"/>
      <c r="M5647" s="28"/>
      <c r="N5647" s="28"/>
      <c r="O5647" s="28"/>
      <c r="P5647" s="28"/>
      <c r="Q5647" s="28"/>
      <c r="R5647" s="28"/>
      <c r="S5647" s="28"/>
      <c r="T5647" s="28"/>
      <c r="U5647" s="28"/>
      <c r="V5647" s="28"/>
      <c r="W5647" s="28"/>
      <c r="X5647" s="28"/>
      <c r="Y5647" s="28"/>
      <c r="Z5647" s="28"/>
      <c r="AA5647" s="28"/>
      <c r="AB5647" s="28"/>
      <c r="AC5647" s="28"/>
      <c r="AD5647" s="28"/>
      <c r="AE5647" s="28"/>
      <c r="AF5647" s="28"/>
      <c r="AG5647" s="28"/>
      <c r="AH5647" s="28"/>
      <c r="AI5647" s="28"/>
      <c r="AJ5647" s="28"/>
      <c r="AK5647" s="28"/>
      <c r="AL5647" s="28"/>
      <c r="AM5647" s="28"/>
      <c r="AN5647" s="28"/>
      <c r="AO5647" s="28"/>
      <c r="AP5647" s="28"/>
      <c r="AQ5647" s="28"/>
      <c r="AR5647" s="28"/>
    </row>
    <row r="5648" spans="5:44" x14ac:dyDescent="0.2">
      <c r="E5648" s="28"/>
      <c r="F5648" s="28"/>
      <c r="G5648" s="28"/>
      <c r="H5648" s="28"/>
      <c r="I5648" s="28"/>
      <c r="J5648" s="28"/>
      <c r="K5648" s="28"/>
      <c r="L5648" s="28"/>
      <c r="M5648" s="28"/>
      <c r="N5648" s="28"/>
      <c r="O5648" s="28"/>
      <c r="P5648" s="28"/>
      <c r="Q5648" s="28"/>
      <c r="R5648" s="28"/>
      <c r="S5648" s="28"/>
      <c r="T5648" s="28"/>
      <c r="U5648" s="28"/>
      <c r="V5648" s="28"/>
      <c r="W5648" s="28"/>
      <c r="X5648" s="28"/>
      <c r="Y5648" s="28"/>
      <c r="Z5648" s="28"/>
      <c r="AA5648" s="28"/>
      <c r="AB5648" s="28"/>
      <c r="AC5648" s="28"/>
      <c r="AD5648" s="28"/>
      <c r="AE5648" s="28"/>
      <c r="AF5648" s="28"/>
      <c r="AG5648" s="28"/>
      <c r="AH5648" s="28"/>
      <c r="AI5648" s="28"/>
      <c r="AJ5648" s="28"/>
      <c r="AK5648" s="28"/>
      <c r="AL5648" s="28"/>
      <c r="AM5648" s="28"/>
      <c r="AN5648" s="28"/>
      <c r="AO5648" s="28"/>
      <c r="AP5648" s="28"/>
      <c r="AQ5648" s="28"/>
      <c r="AR5648" s="28"/>
    </row>
    <row r="5649" spans="5:44" x14ac:dyDescent="0.2">
      <c r="E5649" s="28"/>
      <c r="F5649" s="28"/>
      <c r="G5649" s="28"/>
      <c r="H5649" s="28"/>
      <c r="I5649" s="28"/>
      <c r="J5649" s="28"/>
      <c r="K5649" s="28"/>
      <c r="L5649" s="28"/>
      <c r="M5649" s="28"/>
      <c r="N5649" s="28"/>
      <c r="O5649" s="28"/>
      <c r="P5649" s="28"/>
      <c r="Q5649" s="28"/>
      <c r="R5649" s="28"/>
      <c r="S5649" s="28"/>
      <c r="T5649" s="28"/>
      <c r="U5649" s="28"/>
      <c r="V5649" s="28"/>
      <c r="W5649" s="28"/>
      <c r="X5649" s="28"/>
      <c r="Y5649" s="28"/>
      <c r="Z5649" s="28"/>
      <c r="AA5649" s="28"/>
      <c r="AB5649" s="28"/>
      <c r="AC5649" s="28"/>
      <c r="AD5649" s="28"/>
      <c r="AE5649" s="28"/>
      <c r="AF5649" s="28"/>
      <c r="AG5649" s="28"/>
      <c r="AH5649" s="28"/>
      <c r="AI5649" s="28"/>
      <c r="AJ5649" s="28"/>
      <c r="AK5649" s="28"/>
      <c r="AL5649" s="28"/>
      <c r="AM5649" s="28"/>
      <c r="AN5649" s="28"/>
      <c r="AO5649" s="28"/>
      <c r="AP5649" s="28"/>
      <c r="AQ5649" s="28"/>
      <c r="AR5649" s="28"/>
    </row>
    <row r="5650" spans="5:44" x14ac:dyDescent="0.2">
      <c r="E5650" s="28"/>
      <c r="F5650" s="28"/>
      <c r="G5650" s="28"/>
      <c r="H5650" s="28"/>
      <c r="I5650" s="28"/>
      <c r="J5650" s="28"/>
      <c r="K5650" s="28"/>
      <c r="L5650" s="28"/>
      <c r="M5650" s="28"/>
      <c r="N5650" s="28"/>
      <c r="O5650" s="28"/>
      <c r="P5650" s="28"/>
      <c r="Q5650" s="28"/>
      <c r="R5650" s="28"/>
      <c r="S5650" s="28"/>
      <c r="T5650" s="28"/>
      <c r="U5650" s="28"/>
      <c r="V5650" s="28"/>
      <c r="W5650" s="28"/>
      <c r="X5650" s="28"/>
      <c r="Y5650" s="28"/>
      <c r="Z5650" s="28"/>
      <c r="AA5650" s="28"/>
      <c r="AB5650" s="28"/>
      <c r="AC5650" s="28"/>
      <c r="AD5650" s="28"/>
      <c r="AE5650" s="28"/>
      <c r="AF5650" s="28"/>
      <c r="AG5650" s="28"/>
      <c r="AH5650" s="28"/>
      <c r="AI5650" s="28"/>
      <c r="AJ5650" s="28"/>
      <c r="AK5650" s="28"/>
      <c r="AL5650" s="28"/>
      <c r="AM5650" s="28"/>
      <c r="AN5650" s="28"/>
      <c r="AO5650" s="28"/>
      <c r="AP5650" s="28"/>
      <c r="AQ5650" s="28"/>
      <c r="AR5650" s="28"/>
    </row>
    <row r="5651" spans="5:44" x14ac:dyDescent="0.2">
      <c r="E5651" s="28"/>
      <c r="F5651" s="28"/>
      <c r="G5651" s="28"/>
      <c r="H5651" s="28"/>
      <c r="I5651" s="28"/>
      <c r="J5651" s="28"/>
      <c r="K5651" s="28"/>
      <c r="L5651" s="28"/>
      <c r="M5651" s="28"/>
      <c r="N5651" s="28"/>
      <c r="O5651" s="28"/>
      <c r="P5651" s="28"/>
      <c r="Q5651" s="28"/>
      <c r="R5651" s="28"/>
      <c r="S5651" s="28"/>
      <c r="T5651" s="28"/>
      <c r="U5651" s="28"/>
      <c r="V5651" s="28"/>
      <c r="W5651" s="28"/>
      <c r="X5651" s="28"/>
      <c r="Y5651" s="28"/>
      <c r="Z5651" s="28"/>
      <c r="AA5651" s="28"/>
      <c r="AB5651" s="28"/>
      <c r="AC5651" s="28"/>
      <c r="AD5651" s="28"/>
      <c r="AE5651" s="28"/>
      <c r="AF5651" s="28"/>
      <c r="AG5651" s="28"/>
      <c r="AH5651" s="28"/>
      <c r="AI5651" s="28"/>
      <c r="AJ5651" s="28"/>
      <c r="AK5651" s="28"/>
      <c r="AL5651" s="28"/>
      <c r="AM5651" s="28"/>
      <c r="AN5651" s="28"/>
      <c r="AO5651" s="28"/>
      <c r="AP5651" s="28"/>
      <c r="AQ5651" s="28"/>
      <c r="AR5651" s="28"/>
    </row>
    <row r="5652" spans="5:44" x14ac:dyDescent="0.2">
      <c r="E5652" s="28"/>
      <c r="F5652" s="28"/>
      <c r="G5652" s="28"/>
      <c r="H5652" s="28"/>
      <c r="I5652" s="28"/>
      <c r="J5652" s="28"/>
      <c r="K5652" s="28"/>
      <c r="L5652" s="28"/>
      <c r="M5652" s="28"/>
      <c r="N5652" s="28"/>
      <c r="O5652" s="28"/>
      <c r="P5652" s="28"/>
      <c r="Q5652" s="28"/>
      <c r="R5652" s="28"/>
      <c r="S5652" s="28"/>
      <c r="T5652" s="28"/>
      <c r="U5652" s="28"/>
      <c r="V5652" s="28"/>
      <c r="W5652" s="28"/>
      <c r="X5652" s="28"/>
      <c r="Y5652" s="28"/>
      <c r="Z5652" s="28"/>
      <c r="AA5652" s="28"/>
      <c r="AB5652" s="28"/>
      <c r="AC5652" s="28"/>
      <c r="AD5652" s="28"/>
      <c r="AE5652" s="28"/>
      <c r="AF5652" s="28"/>
      <c r="AG5652" s="28"/>
      <c r="AH5652" s="28"/>
      <c r="AI5652" s="28"/>
      <c r="AJ5652" s="28"/>
      <c r="AK5652" s="28"/>
      <c r="AL5652" s="28"/>
      <c r="AM5652" s="28"/>
      <c r="AN5652" s="28"/>
      <c r="AO5652" s="28"/>
      <c r="AP5652" s="28"/>
      <c r="AQ5652" s="28"/>
      <c r="AR5652" s="28"/>
    </row>
    <row r="5653" spans="5:44" x14ac:dyDescent="0.2">
      <c r="E5653" s="28"/>
      <c r="F5653" s="28"/>
      <c r="G5653" s="28"/>
      <c r="H5653" s="28"/>
      <c r="I5653" s="28"/>
      <c r="J5653" s="28"/>
      <c r="K5653" s="28"/>
      <c r="L5653" s="28"/>
      <c r="M5653" s="28"/>
      <c r="N5653" s="28"/>
      <c r="O5653" s="28"/>
      <c r="P5653" s="28"/>
      <c r="Q5653" s="28"/>
      <c r="R5653" s="28"/>
      <c r="S5653" s="28"/>
      <c r="T5653" s="28"/>
      <c r="U5653" s="28"/>
      <c r="V5653" s="28"/>
      <c r="W5653" s="28"/>
      <c r="X5653" s="28"/>
      <c r="Y5653" s="28"/>
      <c r="Z5653" s="28"/>
      <c r="AA5653" s="28"/>
      <c r="AB5653" s="28"/>
      <c r="AC5653" s="28"/>
      <c r="AD5653" s="28"/>
      <c r="AE5653" s="28"/>
      <c r="AF5653" s="28"/>
      <c r="AG5653" s="28"/>
      <c r="AH5653" s="28"/>
      <c r="AI5653" s="28"/>
      <c r="AJ5653" s="28"/>
      <c r="AK5653" s="28"/>
      <c r="AL5653" s="28"/>
      <c r="AM5653" s="28"/>
      <c r="AN5653" s="28"/>
      <c r="AO5653" s="28"/>
      <c r="AP5653" s="28"/>
      <c r="AQ5653" s="28"/>
      <c r="AR5653" s="28"/>
    </row>
    <row r="5654" spans="5:44" x14ac:dyDescent="0.2">
      <c r="E5654" s="28"/>
      <c r="F5654" s="28"/>
      <c r="G5654" s="28"/>
      <c r="H5654" s="28"/>
      <c r="I5654" s="28"/>
      <c r="J5654" s="28"/>
      <c r="K5654" s="28"/>
      <c r="L5654" s="28"/>
      <c r="M5654" s="28"/>
      <c r="N5654" s="28"/>
      <c r="O5654" s="28"/>
      <c r="P5654" s="28"/>
      <c r="Q5654" s="28"/>
      <c r="R5654" s="28"/>
      <c r="S5654" s="28"/>
      <c r="T5654" s="28"/>
      <c r="U5654" s="28"/>
      <c r="V5654" s="28"/>
      <c r="W5654" s="28"/>
      <c r="X5654" s="28"/>
      <c r="Y5654" s="28"/>
      <c r="Z5654" s="28"/>
      <c r="AA5654" s="28"/>
      <c r="AB5654" s="28"/>
      <c r="AC5654" s="28"/>
      <c r="AD5654" s="28"/>
      <c r="AE5654" s="28"/>
      <c r="AF5654" s="28"/>
      <c r="AG5654" s="28"/>
      <c r="AH5654" s="28"/>
      <c r="AI5654" s="28"/>
      <c r="AJ5654" s="28"/>
      <c r="AK5654" s="28"/>
      <c r="AL5654" s="28"/>
      <c r="AM5654" s="28"/>
      <c r="AN5654" s="28"/>
      <c r="AO5654" s="28"/>
      <c r="AP5654" s="28"/>
      <c r="AQ5654" s="28"/>
      <c r="AR5654" s="28"/>
    </row>
    <row r="5655" spans="5:44" x14ac:dyDescent="0.2">
      <c r="E5655" s="28"/>
      <c r="F5655" s="28"/>
      <c r="G5655" s="28"/>
      <c r="H5655" s="28"/>
      <c r="I5655" s="28"/>
      <c r="J5655" s="28"/>
      <c r="K5655" s="28"/>
      <c r="L5655" s="28"/>
      <c r="M5655" s="28"/>
      <c r="N5655" s="28"/>
      <c r="O5655" s="28"/>
      <c r="P5655" s="28"/>
      <c r="Q5655" s="28"/>
      <c r="R5655" s="28"/>
      <c r="S5655" s="28"/>
      <c r="T5655" s="28"/>
      <c r="U5655" s="28"/>
      <c r="V5655" s="28"/>
      <c r="W5655" s="28"/>
      <c r="X5655" s="28"/>
      <c r="Y5655" s="28"/>
      <c r="Z5655" s="28"/>
      <c r="AA5655" s="28"/>
      <c r="AB5655" s="28"/>
      <c r="AC5655" s="28"/>
      <c r="AD5655" s="28"/>
      <c r="AE5655" s="28"/>
      <c r="AF5655" s="28"/>
      <c r="AG5655" s="28"/>
      <c r="AH5655" s="28"/>
      <c r="AI5655" s="28"/>
      <c r="AJ5655" s="28"/>
      <c r="AK5655" s="28"/>
      <c r="AL5655" s="28"/>
      <c r="AM5655" s="28"/>
      <c r="AN5655" s="28"/>
      <c r="AO5655" s="28"/>
      <c r="AP5655" s="28"/>
      <c r="AQ5655" s="28"/>
      <c r="AR5655" s="28"/>
    </row>
    <row r="5656" spans="5:44" x14ac:dyDescent="0.2">
      <c r="E5656" s="28"/>
      <c r="F5656" s="28"/>
      <c r="G5656" s="28"/>
      <c r="H5656" s="28"/>
      <c r="I5656" s="28"/>
      <c r="J5656" s="28"/>
      <c r="K5656" s="28"/>
      <c r="L5656" s="28"/>
      <c r="M5656" s="28"/>
      <c r="N5656" s="28"/>
      <c r="O5656" s="28"/>
      <c r="P5656" s="28"/>
      <c r="Q5656" s="28"/>
      <c r="R5656" s="28"/>
      <c r="S5656" s="28"/>
      <c r="T5656" s="28"/>
      <c r="U5656" s="28"/>
      <c r="V5656" s="28"/>
      <c r="W5656" s="28"/>
      <c r="X5656" s="28"/>
      <c r="Y5656" s="28"/>
      <c r="Z5656" s="28"/>
      <c r="AA5656" s="28"/>
      <c r="AB5656" s="28"/>
      <c r="AC5656" s="28"/>
      <c r="AD5656" s="28"/>
      <c r="AE5656" s="28"/>
      <c r="AF5656" s="28"/>
      <c r="AG5656" s="28"/>
      <c r="AH5656" s="28"/>
      <c r="AI5656" s="28"/>
      <c r="AJ5656" s="28"/>
      <c r="AK5656" s="28"/>
      <c r="AL5656" s="28"/>
      <c r="AM5656" s="28"/>
      <c r="AN5656" s="28"/>
      <c r="AO5656" s="28"/>
      <c r="AP5656" s="28"/>
      <c r="AQ5656" s="28"/>
      <c r="AR5656" s="28"/>
    </row>
    <row r="5657" spans="5:44" x14ac:dyDescent="0.2">
      <c r="E5657" s="28"/>
      <c r="F5657" s="28"/>
      <c r="G5657" s="28"/>
      <c r="H5657" s="28"/>
      <c r="I5657" s="28"/>
      <c r="J5657" s="28"/>
      <c r="K5657" s="28"/>
      <c r="L5657" s="28"/>
      <c r="M5657" s="28"/>
      <c r="N5657" s="28"/>
      <c r="O5657" s="28"/>
      <c r="P5657" s="28"/>
      <c r="Q5657" s="28"/>
      <c r="R5657" s="28"/>
      <c r="S5657" s="28"/>
      <c r="T5657" s="28"/>
      <c r="U5657" s="28"/>
      <c r="V5657" s="28"/>
      <c r="W5657" s="28"/>
      <c r="X5657" s="28"/>
      <c r="Y5657" s="28"/>
      <c r="Z5657" s="28"/>
      <c r="AA5657" s="28"/>
      <c r="AB5657" s="28"/>
      <c r="AC5657" s="28"/>
      <c r="AD5657" s="28"/>
      <c r="AE5657" s="28"/>
      <c r="AF5657" s="28"/>
      <c r="AG5657" s="28"/>
      <c r="AH5657" s="28"/>
      <c r="AI5657" s="28"/>
      <c r="AJ5657" s="28"/>
      <c r="AK5657" s="28"/>
      <c r="AL5657" s="28"/>
      <c r="AM5657" s="28"/>
      <c r="AN5657" s="28"/>
      <c r="AO5657" s="28"/>
      <c r="AP5657" s="28"/>
      <c r="AQ5657" s="28"/>
      <c r="AR5657" s="28"/>
    </row>
    <row r="5658" spans="5:44" x14ac:dyDescent="0.2">
      <c r="E5658" s="28"/>
      <c r="F5658" s="28"/>
      <c r="G5658" s="28"/>
      <c r="H5658" s="28"/>
      <c r="I5658" s="28"/>
      <c r="J5658" s="28"/>
      <c r="K5658" s="28"/>
      <c r="L5658" s="28"/>
      <c r="M5658" s="28"/>
      <c r="N5658" s="28"/>
      <c r="O5658" s="28"/>
      <c r="P5658" s="28"/>
      <c r="Q5658" s="28"/>
      <c r="R5658" s="28"/>
      <c r="S5658" s="28"/>
      <c r="T5658" s="28"/>
      <c r="U5658" s="28"/>
      <c r="V5658" s="28"/>
      <c r="W5658" s="28"/>
      <c r="X5658" s="28"/>
      <c r="Y5658" s="28"/>
      <c r="Z5658" s="28"/>
      <c r="AA5658" s="28"/>
      <c r="AB5658" s="28"/>
      <c r="AC5658" s="28"/>
      <c r="AD5658" s="28"/>
      <c r="AE5658" s="28"/>
      <c r="AF5658" s="28"/>
      <c r="AG5658" s="28"/>
      <c r="AH5658" s="28"/>
      <c r="AI5658" s="28"/>
      <c r="AJ5658" s="28"/>
      <c r="AK5658" s="28"/>
      <c r="AL5658" s="28"/>
      <c r="AM5658" s="28"/>
      <c r="AN5658" s="28"/>
      <c r="AO5658" s="28"/>
      <c r="AP5658" s="28"/>
      <c r="AQ5658" s="28"/>
      <c r="AR5658" s="28"/>
    </row>
    <row r="5659" spans="5:44" x14ac:dyDescent="0.2">
      <c r="E5659" s="28"/>
      <c r="F5659" s="28"/>
      <c r="G5659" s="28"/>
      <c r="H5659" s="28"/>
      <c r="I5659" s="28"/>
      <c r="J5659" s="28"/>
      <c r="K5659" s="28"/>
      <c r="L5659" s="28"/>
      <c r="M5659" s="28"/>
      <c r="N5659" s="28"/>
      <c r="O5659" s="28"/>
      <c r="P5659" s="28"/>
      <c r="Q5659" s="28"/>
      <c r="R5659" s="28"/>
      <c r="S5659" s="28"/>
      <c r="T5659" s="28"/>
      <c r="U5659" s="28"/>
      <c r="V5659" s="28"/>
      <c r="W5659" s="28"/>
      <c r="X5659" s="28"/>
      <c r="Y5659" s="28"/>
      <c r="Z5659" s="28"/>
      <c r="AA5659" s="28"/>
      <c r="AB5659" s="28"/>
      <c r="AC5659" s="28"/>
      <c r="AD5659" s="28"/>
      <c r="AE5659" s="28"/>
      <c r="AF5659" s="28"/>
      <c r="AG5659" s="28"/>
      <c r="AH5659" s="28"/>
      <c r="AI5659" s="28"/>
      <c r="AJ5659" s="28"/>
      <c r="AK5659" s="28"/>
      <c r="AL5659" s="28"/>
      <c r="AM5659" s="28"/>
      <c r="AN5659" s="28"/>
      <c r="AO5659" s="28"/>
      <c r="AP5659" s="28"/>
      <c r="AQ5659" s="28"/>
      <c r="AR5659" s="28"/>
    </row>
    <row r="5660" spans="5:44" x14ac:dyDescent="0.2">
      <c r="E5660" s="28"/>
      <c r="F5660" s="28"/>
      <c r="G5660" s="28"/>
      <c r="H5660" s="28"/>
      <c r="I5660" s="28"/>
      <c r="J5660" s="28"/>
      <c r="K5660" s="28"/>
      <c r="L5660" s="28"/>
      <c r="M5660" s="28"/>
      <c r="N5660" s="28"/>
      <c r="O5660" s="28"/>
      <c r="P5660" s="28"/>
      <c r="Q5660" s="28"/>
      <c r="R5660" s="28"/>
      <c r="S5660" s="28"/>
      <c r="T5660" s="28"/>
      <c r="U5660" s="28"/>
      <c r="V5660" s="28"/>
      <c r="W5660" s="28"/>
      <c r="X5660" s="28"/>
      <c r="Y5660" s="28"/>
      <c r="Z5660" s="28"/>
      <c r="AA5660" s="28"/>
      <c r="AB5660" s="28"/>
      <c r="AC5660" s="28"/>
      <c r="AD5660" s="28"/>
      <c r="AE5660" s="28"/>
      <c r="AF5660" s="28"/>
      <c r="AG5660" s="28"/>
      <c r="AH5660" s="28"/>
      <c r="AI5660" s="28"/>
      <c r="AJ5660" s="28"/>
      <c r="AK5660" s="28"/>
      <c r="AL5660" s="28"/>
      <c r="AM5660" s="28"/>
      <c r="AN5660" s="28"/>
      <c r="AO5660" s="28"/>
      <c r="AP5660" s="28"/>
      <c r="AQ5660" s="28"/>
      <c r="AR5660" s="28"/>
    </row>
    <row r="5661" spans="5:44" x14ac:dyDescent="0.2">
      <c r="E5661" s="28"/>
      <c r="F5661" s="28"/>
      <c r="G5661" s="28"/>
      <c r="H5661" s="28"/>
      <c r="I5661" s="28"/>
      <c r="J5661" s="28"/>
      <c r="K5661" s="28"/>
      <c r="L5661" s="28"/>
      <c r="M5661" s="28"/>
      <c r="N5661" s="28"/>
      <c r="O5661" s="28"/>
      <c r="P5661" s="28"/>
      <c r="Q5661" s="28"/>
      <c r="R5661" s="28"/>
      <c r="S5661" s="28"/>
      <c r="T5661" s="28"/>
      <c r="U5661" s="28"/>
      <c r="V5661" s="28"/>
      <c r="W5661" s="28"/>
      <c r="X5661" s="28"/>
      <c r="Y5661" s="28"/>
      <c r="Z5661" s="28"/>
      <c r="AA5661" s="28"/>
      <c r="AB5661" s="28"/>
      <c r="AC5661" s="28"/>
      <c r="AD5661" s="28"/>
      <c r="AE5661" s="28"/>
      <c r="AF5661" s="28"/>
      <c r="AG5661" s="28"/>
      <c r="AH5661" s="28"/>
      <c r="AI5661" s="28"/>
      <c r="AJ5661" s="28"/>
      <c r="AK5661" s="28"/>
      <c r="AL5661" s="28"/>
      <c r="AM5661" s="28"/>
      <c r="AN5661" s="28"/>
      <c r="AO5661" s="28"/>
      <c r="AP5661" s="28"/>
      <c r="AQ5661" s="28"/>
      <c r="AR5661" s="28"/>
    </row>
    <row r="5662" spans="5:44" x14ac:dyDescent="0.2">
      <c r="E5662" s="28"/>
      <c r="F5662" s="28"/>
      <c r="G5662" s="28"/>
      <c r="H5662" s="28"/>
      <c r="I5662" s="28"/>
      <c r="J5662" s="28"/>
      <c r="K5662" s="28"/>
      <c r="L5662" s="28"/>
      <c r="M5662" s="28"/>
      <c r="N5662" s="28"/>
      <c r="O5662" s="28"/>
      <c r="P5662" s="28"/>
      <c r="Q5662" s="28"/>
      <c r="R5662" s="28"/>
      <c r="S5662" s="28"/>
      <c r="T5662" s="28"/>
      <c r="U5662" s="28"/>
      <c r="V5662" s="28"/>
      <c r="W5662" s="28"/>
      <c r="X5662" s="28"/>
      <c r="Y5662" s="28"/>
      <c r="Z5662" s="28"/>
      <c r="AA5662" s="28"/>
      <c r="AB5662" s="28"/>
      <c r="AC5662" s="28"/>
      <c r="AD5662" s="28"/>
      <c r="AE5662" s="28"/>
      <c r="AF5662" s="28"/>
      <c r="AG5662" s="28"/>
      <c r="AH5662" s="28"/>
      <c r="AI5662" s="28"/>
      <c r="AJ5662" s="28"/>
      <c r="AK5662" s="28"/>
      <c r="AL5662" s="28"/>
      <c r="AM5662" s="28"/>
      <c r="AN5662" s="28"/>
      <c r="AO5662" s="28"/>
      <c r="AP5662" s="28"/>
      <c r="AQ5662" s="28"/>
      <c r="AR5662" s="28"/>
    </row>
    <row r="5663" spans="5:44" x14ac:dyDescent="0.2">
      <c r="E5663" s="28"/>
      <c r="F5663" s="28"/>
      <c r="G5663" s="28"/>
      <c r="H5663" s="28"/>
      <c r="I5663" s="28"/>
      <c r="J5663" s="28"/>
      <c r="K5663" s="28"/>
      <c r="L5663" s="28"/>
      <c r="M5663" s="28"/>
      <c r="N5663" s="28"/>
      <c r="O5663" s="28"/>
      <c r="P5663" s="28"/>
      <c r="Q5663" s="28"/>
      <c r="R5663" s="28"/>
      <c r="S5663" s="28"/>
      <c r="T5663" s="28"/>
      <c r="U5663" s="28"/>
      <c r="V5663" s="28"/>
      <c r="W5663" s="28"/>
      <c r="X5663" s="28"/>
      <c r="Y5663" s="28"/>
      <c r="Z5663" s="28"/>
      <c r="AA5663" s="28"/>
      <c r="AB5663" s="28"/>
      <c r="AC5663" s="28"/>
      <c r="AD5663" s="28"/>
      <c r="AE5663" s="28"/>
      <c r="AF5663" s="28"/>
      <c r="AG5663" s="28"/>
      <c r="AH5663" s="28"/>
      <c r="AI5663" s="28"/>
      <c r="AJ5663" s="28"/>
      <c r="AK5663" s="28"/>
      <c r="AL5663" s="28"/>
      <c r="AM5663" s="28"/>
      <c r="AN5663" s="28"/>
      <c r="AO5663" s="28"/>
      <c r="AP5663" s="28"/>
      <c r="AQ5663" s="28"/>
      <c r="AR5663" s="28"/>
    </row>
    <row r="5664" spans="5:44" x14ac:dyDescent="0.2">
      <c r="E5664" s="28"/>
      <c r="F5664" s="28"/>
      <c r="G5664" s="28"/>
      <c r="H5664" s="28"/>
      <c r="I5664" s="28"/>
      <c r="J5664" s="28"/>
      <c r="K5664" s="28"/>
      <c r="L5664" s="28"/>
      <c r="M5664" s="28"/>
      <c r="N5664" s="28"/>
      <c r="O5664" s="28"/>
      <c r="P5664" s="28"/>
      <c r="Q5664" s="28"/>
      <c r="R5664" s="28"/>
      <c r="S5664" s="28"/>
      <c r="T5664" s="28"/>
      <c r="U5664" s="28"/>
      <c r="V5664" s="28"/>
      <c r="W5664" s="28"/>
      <c r="X5664" s="28"/>
      <c r="Y5664" s="28"/>
      <c r="Z5664" s="28"/>
      <c r="AA5664" s="28"/>
      <c r="AB5664" s="28"/>
      <c r="AC5664" s="28"/>
      <c r="AD5664" s="28"/>
      <c r="AE5664" s="28"/>
      <c r="AF5664" s="28"/>
      <c r="AG5664" s="28"/>
      <c r="AH5664" s="28"/>
      <c r="AI5664" s="28"/>
      <c r="AJ5664" s="28"/>
      <c r="AK5664" s="28"/>
      <c r="AL5664" s="28"/>
      <c r="AM5664" s="28"/>
      <c r="AN5664" s="28"/>
      <c r="AO5664" s="28"/>
      <c r="AP5664" s="28"/>
      <c r="AQ5664" s="28"/>
      <c r="AR5664" s="28"/>
    </row>
    <row r="5665" spans="5:44" x14ac:dyDescent="0.2">
      <c r="E5665" s="28"/>
      <c r="F5665" s="28"/>
      <c r="G5665" s="28"/>
      <c r="H5665" s="28"/>
      <c r="I5665" s="28"/>
      <c r="J5665" s="28"/>
      <c r="K5665" s="28"/>
      <c r="L5665" s="28"/>
      <c r="M5665" s="28"/>
      <c r="N5665" s="28"/>
      <c r="O5665" s="28"/>
      <c r="P5665" s="28"/>
      <c r="Q5665" s="28"/>
      <c r="R5665" s="28"/>
      <c r="S5665" s="28"/>
      <c r="T5665" s="28"/>
      <c r="U5665" s="28"/>
      <c r="V5665" s="28"/>
      <c r="W5665" s="28"/>
      <c r="X5665" s="28"/>
      <c r="Y5665" s="28"/>
      <c r="Z5665" s="28"/>
      <c r="AA5665" s="28"/>
      <c r="AB5665" s="28"/>
      <c r="AC5665" s="28"/>
      <c r="AD5665" s="28"/>
      <c r="AE5665" s="28"/>
      <c r="AF5665" s="28"/>
      <c r="AG5665" s="28"/>
      <c r="AH5665" s="28"/>
      <c r="AI5665" s="28"/>
      <c r="AJ5665" s="28"/>
      <c r="AK5665" s="28"/>
      <c r="AL5665" s="28"/>
      <c r="AM5665" s="28"/>
      <c r="AN5665" s="28"/>
      <c r="AO5665" s="28"/>
      <c r="AP5665" s="28"/>
      <c r="AQ5665" s="28"/>
      <c r="AR5665" s="28"/>
    </row>
    <row r="5666" spans="5:44" x14ac:dyDescent="0.2">
      <c r="E5666" s="28"/>
      <c r="F5666" s="28"/>
      <c r="G5666" s="28"/>
      <c r="H5666" s="28"/>
      <c r="I5666" s="28"/>
      <c r="J5666" s="28"/>
      <c r="K5666" s="28"/>
      <c r="L5666" s="28"/>
      <c r="M5666" s="28"/>
      <c r="N5666" s="28"/>
      <c r="O5666" s="28"/>
      <c r="P5666" s="28"/>
      <c r="Q5666" s="28"/>
      <c r="R5666" s="28"/>
      <c r="S5666" s="28"/>
      <c r="T5666" s="28"/>
      <c r="U5666" s="28"/>
      <c r="V5666" s="28"/>
      <c r="W5666" s="28"/>
      <c r="X5666" s="28"/>
      <c r="Y5666" s="28"/>
      <c r="Z5666" s="28"/>
      <c r="AA5666" s="28"/>
      <c r="AB5666" s="28"/>
      <c r="AC5666" s="28"/>
      <c r="AD5666" s="28"/>
      <c r="AE5666" s="28"/>
      <c r="AF5666" s="28"/>
      <c r="AG5666" s="28"/>
      <c r="AH5666" s="28"/>
      <c r="AI5666" s="28"/>
      <c r="AJ5666" s="28"/>
      <c r="AK5666" s="28"/>
      <c r="AL5666" s="28"/>
      <c r="AM5666" s="28"/>
      <c r="AN5666" s="28"/>
      <c r="AO5666" s="28"/>
      <c r="AP5666" s="28"/>
      <c r="AQ5666" s="28"/>
      <c r="AR5666" s="28"/>
    </row>
    <row r="5667" spans="5:44" x14ac:dyDescent="0.2">
      <c r="E5667" s="28"/>
      <c r="F5667" s="28"/>
      <c r="G5667" s="28"/>
      <c r="H5667" s="28"/>
      <c r="I5667" s="28"/>
      <c r="J5667" s="28"/>
      <c r="K5667" s="28"/>
      <c r="L5667" s="28"/>
      <c r="M5667" s="28"/>
      <c r="N5667" s="28"/>
      <c r="O5667" s="28"/>
      <c r="P5667" s="28"/>
      <c r="Q5667" s="28"/>
      <c r="R5667" s="28"/>
      <c r="S5667" s="28"/>
      <c r="T5667" s="28"/>
      <c r="U5667" s="28"/>
      <c r="V5667" s="28"/>
      <c r="W5667" s="28"/>
      <c r="X5667" s="28"/>
      <c r="Y5667" s="28"/>
      <c r="Z5667" s="28"/>
      <c r="AA5667" s="28"/>
      <c r="AB5667" s="28"/>
      <c r="AC5667" s="28"/>
      <c r="AD5667" s="28"/>
      <c r="AE5667" s="28"/>
      <c r="AF5667" s="28"/>
      <c r="AG5667" s="28"/>
      <c r="AH5667" s="28"/>
      <c r="AI5667" s="28"/>
      <c r="AJ5667" s="28"/>
      <c r="AK5667" s="28"/>
      <c r="AL5667" s="28"/>
      <c r="AM5667" s="28"/>
      <c r="AN5667" s="28"/>
      <c r="AO5667" s="28"/>
      <c r="AP5667" s="28"/>
      <c r="AQ5667" s="28"/>
      <c r="AR5667" s="28"/>
    </row>
    <row r="5668" spans="5:44" x14ac:dyDescent="0.2">
      <c r="E5668" s="28"/>
      <c r="F5668" s="28"/>
      <c r="G5668" s="28"/>
      <c r="H5668" s="28"/>
      <c r="I5668" s="28"/>
      <c r="J5668" s="28"/>
      <c r="K5668" s="28"/>
      <c r="L5668" s="28"/>
      <c r="M5668" s="28"/>
      <c r="N5668" s="28"/>
      <c r="O5668" s="28"/>
      <c r="P5668" s="28"/>
      <c r="Q5668" s="28"/>
      <c r="R5668" s="28"/>
      <c r="S5668" s="28"/>
      <c r="T5668" s="28"/>
      <c r="U5668" s="28"/>
      <c r="V5668" s="28"/>
      <c r="W5668" s="28"/>
      <c r="X5668" s="28"/>
      <c r="Y5668" s="28"/>
      <c r="Z5668" s="28"/>
      <c r="AA5668" s="28"/>
      <c r="AB5668" s="28"/>
      <c r="AC5668" s="28"/>
      <c r="AD5668" s="28"/>
      <c r="AE5668" s="28"/>
      <c r="AF5668" s="28"/>
      <c r="AG5668" s="28"/>
      <c r="AH5668" s="28"/>
      <c r="AI5668" s="28"/>
      <c r="AJ5668" s="28"/>
      <c r="AK5668" s="28"/>
      <c r="AL5668" s="28"/>
      <c r="AM5668" s="28"/>
      <c r="AN5668" s="28"/>
      <c r="AO5668" s="28"/>
      <c r="AP5668" s="28"/>
      <c r="AQ5668" s="28"/>
      <c r="AR5668" s="28"/>
    </row>
    <row r="5669" spans="5:44" x14ac:dyDescent="0.2">
      <c r="E5669" s="28"/>
      <c r="F5669" s="28"/>
      <c r="G5669" s="28"/>
      <c r="H5669" s="28"/>
      <c r="I5669" s="28"/>
      <c r="J5669" s="28"/>
      <c r="K5669" s="28"/>
      <c r="L5669" s="28"/>
      <c r="M5669" s="28"/>
      <c r="N5669" s="28"/>
      <c r="O5669" s="28"/>
      <c r="P5669" s="28"/>
      <c r="Q5669" s="28"/>
      <c r="R5669" s="28"/>
      <c r="S5669" s="28"/>
      <c r="T5669" s="28"/>
      <c r="U5669" s="28"/>
      <c r="V5669" s="28"/>
      <c r="W5669" s="28"/>
      <c r="X5669" s="28"/>
      <c r="Y5669" s="28"/>
      <c r="Z5669" s="28"/>
      <c r="AA5669" s="28"/>
      <c r="AB5669" s="28"/>
      <c r="AC5669" s="28"/>
      <c r="AD5669" s="28"/>
      <c r="AE5669" s="28"/>
      <c r="AF5669" s="28"/>
      <c r="AG5669" s="28"/>
      <c r="AH5669" s="28"/>
      <c r="AI5669" s="28"/>
      <c r="AJ5669" s="28"/>
      <c r="AK5669" s="28"/>
      <c r="AL5669" s="28"/>
      <c r="AM5669" s="28"/>
      <c r="AN5669" s="28"/>
      <c r="AO5669" s="28"/>
      <c r="AP5669" s="28"/>
      <c r="AQ5669" s="28"/>
      <c r="AR5669" s="28"/>
    </row>
    <row r="5670" spans="5:44" x14ac:dyDescent="0.2">
      <c r="E5670" s="28"/>
      <c r="F5670" s="28"/>
      <c r="G5670" s="28"/>
      <c r="H5670" s="28"/>
      <c r="I5670" s="28"/>
      <c r="J5670" s="28"/>
      <c r="K5670" s="28"/>
      <c r="L5670" s="28"/>
      <c r="M5670" s="28"/>
      <c r="N5670" s="28"/>
      <c r="O5670" s="28"/>
      <c r="P5670" s="28"/>
      <c r="Q5670" s="28"/>
      <c r="R5670" s="28"/>
      <c r="S5670" s="28"/>
      <c r="T5670" s="28"/>
      <c r="U5670" s="28"/>
      <c r="V5670" s="28"/>
      <c r="W5670" s="28"/>
      <c r="X5670" s="28"/>
      <c r="Y5670" s="28"/>
      <c r="Z5670" s="28"/>
      <c r="AA5670" s="28"/>
      <c r="AB5670" s="28"/>
      <c r="AC5670" s="28"/>
      <c r="AD5670" s="28"/>
      <c r="AE5670" s="28"/>
      <c r="AF5670" s="28"/>
      <c r="AG5670" s="28"/>
      <c r="AH5670" s="28"/>
      <c r="AI5670" s="28"/>
      <c r="AJ5670" s="28"/>
      <c r="AK5670" s="28"/>
      <c r="AL5670" s="28"/>
      <c r="AM5670" s="28"/>
      <c r="AN5670" s="28"/>
      <c r="AO5670" s="28"/>
      <c r="AP5670" s="28"/>
      <c r="AQ5670" s="28"/>
      <c r="AR5670" s="28"/>
    </row>
    <row r="5671" spans="5:44" x14ac:dyDescent="0.2">
      <c r="E5671" s="28"/>
      <c r="F5671" s="28"/>
      <c r="G5671" s="28"/>
      <c r="H5671" s="28"/>
      <c r="I5671" s="28"/>
      <c r="J5671" s="28"/>
      <c r="K5671" s="28"/>
      <c r="L5671" s="28"/>
      <c r="M5671" s="28"/>
      <c r="N5671" s="28"/>
      <c r="O5671" s="28"/>
      <c r="P5671" s="28"/>
      <c r="Q5671" s="28"/>
      <c r="R5671" s="28"/>
      <c r="S5671" s="28"/>
      <c r="T5671" s="28"/>
      <c r="U5671" s="28"/>
      <c r="V5671" s="28"/>
      <c r="W5671" s="28"/>
      <c r="X5671" s="28"/>
      <c r="Y5671" s="28"/>
      <c r="Z5671" s="28"/>
      <c r="AA5671" s="28"/>
      <c r="AB5671" s="28"/>
      <c r="AC5671" s="28"/>
      <c r="AD5671" s="28"/>
      <c r="AE5671" s="28"/>
      <c r="AF5671" s="28"/>
      <c r="AG5671" s="28"/>
      <c r="AH5671" s="28"/>
      <c r="AI5671" s="28"/>
      <c r="AJ5671" s="28"/>
      <c r="AK5671" s="28"/>
      <c r="AL5671" s="28"/>
      <c r="AM5671" s="28"/>
      <c r="AN5671" s="28"/>
      <c r="AO5671" s="28"/>
      <c r="AP5671" s="28"/>
      <c r="AQ5671" s="28"/>
      <c r="AR5671" s="28"/>
    </row>
    <row r="5672" spans="5:44" x14ac:dyDescent="0.2">
      <c r="E5672" s="28"/>
      <c r="F5672" s="28"/>
      <c r="G5672" s="28"/>
      <c r="H5672" s="28"/>
      <c r="I5672" s="28"/>
      <c r="J5672" s="28"/>
      <c r="K5672" s="28"/>
      <c r="L5672" s="28"/>
      <c r="M5672" s="28"/>
      <c r="N5672" s="28"/>
      <c r="O5672" s="28"/>
      <c r="P5672" s="28"/>
      <c r="Q5672" s="28"/>
      <c r="R5672" s="28"/>
      <c r="S5672" s="28"/>
      <c r="T5672" s="28"/>
      <c r="U5672" s="28"/>
      <c r="V5672" s="28"/>
      <c r="W5672" s="28"/>
      <c r="X5672" s="28"/>
      <c r="Y5672" s="28"/>
      <c r="Z5672" s="28"/>
      <c r="AA5672" s="28"/>
      <c r="AB5672" s="28"/>
      <c r="AC5672" s="28"/>
      <c r="AD5672" s="28"/>
      <c r="AE5672" s="28"/>
      <c r="AF5672" s="28"/>
      <c r="AG5672" s="28"/>
      <c r="AH5672" s="28"/>
      <c r="AI5672" s="28"/>
      <c r="AJ5672" s="28"/>
      <c r="AK5672" s="28"/>
      <c r="AL5672" s="28"/>
      <c r="AM5672" s="28"/>
      <c r="AN5672" s="28"/>
      <c r="AO5672" s="28"/>
      <c r="AP5672" s="28"/>
      <c r="AQ5672" s="28"/>
      <c r="AR5672" s="28"/>
    </row>
    <row r="5673" spans="5:44" x14ac:dyDescent="0.2">
      <c r="E5673" s="28"/>
      <c r="F5673" s="28"/>
      <c r="G5673" s="28"/>
      <c r="H5673" s="28"/>
      <c r="I5673" s="28"/>
      <c r="J5673" s="28"/>
      <c r="K5673" s="28"/>
      <c r="L5673" s="28"/>
      <c r="M5673" s="28"/>
      <c r="N5673" s="28"/>
      <c r="O5673" s="28"/>
      <c r="P5673" s="28"/>
      <c r="Q5673" s="28"/>
      <c r="R5673" s="28"/>
      <c r="S5673" s="28"/>
      <c r="T5673" s="28"/>
      <c r="U5673" s="28"/>
      <c r="V5673" s="28"/>
      <c r="W5673" s="28"/>
      <c r="X5673" s="28"/>
      <c r="Y5673" s="28"/>
      <c r="Z5673" s="28"/>
      <c r="AA5673" s="28"/>
      <c r="AB5673" s="28"/>
      <c r="AC5673" s="28"/>
      <c r="AD5673" s="28"/>
      <c r="AE5673" s="28"/>
      <c r="AF5673" s="28"/>
      <c r="AG5673" s="28"/>
      <c r="AH5673" s="28"/>
      <c r="AI5673" s="28"/>
      <c r="AJ5673" s="28"/>
      <c r="AK5673" s="28"/>
      <c r="AL5673" s="28"/>
      <c r="AM5673" s="28"/>
      <c r="AN5673" s="28"/>
      <c r="AO5673" s="28"/>
      <c r="AP5673" s="28"/>
      <c r="AQ5673" s="28"/>
      <c r="AR5673" s="28"/>
    </row>
    <row r="5674" spans="5:44" x14ac:dyDescent="0.2">
      <c r="E5674" s="28"/>
      <c r="F5674" s="28"/>
      <c r="G5674" s="28"/>
      <c r="H5674" s="28"/>
      <c r="I5674" s="28"/>
      <c r="J5674" s="28"/>
      <c r="K5674" s="28"/>
      <c r="L5674" s="28"/>
      <c r="M5674" s="28"/>
      <c r="N5674" s="28"/>
      <c r="O5674" s="28"/>
      <c r="P5674" s="28"/>
      <c r="Q5674" s="28"/>
      <c r="R5674" s="28"/>
      <c r="S5674" s="28"/>
      <c r="T5674" s="28"/>
      <c r="U5674" s="28"/>
      <c r="V5674" s="28"/>
      <c r="W5674" s="28"/>
      <c r="X5674" s="28"/>
      <c r="Y5674" s="28"/>
      <c r="Z5674" s="28"/>
      <c r="AA5674" s="28"/>
      <c r="AB5674" s="28"/>
      <c r="AC5674" s="28"/>
      <c r="AD5674" s="28"/>
      <c r="AE5674" s="28"/>
      <c r="AF5674" s="28"/>
      <c r="AG5674" s="28"/>
      <c r="AH5674" s="28"/>
      <c r="AI5674" s="28"/>
      <c r="AJ5674" s="28"/>
      <c r="AK5674" s="28"/>
      <c r="AL5674" s="28"/>
      <c r="AM5674" s="28"/>
      <c r="AN5674" s="28"/>
      <c r="AO5674" s="28"/>
      <c r="AP5674" s="28"/>
      <c r="AQ5674" s="28"/>
      <c r="AR5674" s="28"/>
    </row>
    <row r="5675" spans="5:44" x14ac:dyDescent="0.2">
      <c r="E5675" s="28"/>
      <c r="F5675" s="28"/>
      <c r="G5675" s="28"/>
      <c r="H5675" s="28"/>
      <c r="I5675" s="28"/>
      <c r="J5675" s="28"/>
      <c r="K5675" s="28"/>
      <c r="L5675" s="28"/>
      <c r="M5675" s="28"/>
      <c r="N5675" s="28"/>
      <c r="O5675" s="28"/>
      <c r="P5675" s="28"/>
      <c r="Q5675" s="28"/>
      <c r="R5675" s="28"/>
      <c r="S5675" s="28"/>
      <c r="T5675" s="28"/>
      <c r="U5675" s="28"/>
      <c r="V5675" s="28"/>
      <c r="W5675" s="28"/>
      <c r="X5675" s="28"/>
      <c r="Y5675" s="28"/>
      <c r="Z5675" s="28"/>
      <c r="AA5675" s="28"/>
      <c r="AB5675" s="28"/>
      <c r="AC5675" s="28"/>
      <c r="AD5675" s="28"/>
      <c r="AE5675" s="28"/>
      <c r="AF5675" s="28"/>
      <c r="AG5675" s="28"/>
      <c r="AH5675" s="28"/>
      <c r="AI5675" s="28"/>
      <c r="AJ5675" s="28"/>
      <c r="AK5675" s="28"/>
      <c r="AL5675" s="28"/>
      <c r="AM5675" s="28"/>
      <c r="AN5675" s="28"/>
      <c r="AO5675" s="28"/>
      <c r="AP5675" s="28"/>
      <c r="AQ5675" s="28"/>
      <c r="AR5675" s="28"/>
    </row>
    <row r="5676" spans="5:44" x14ac:dyDescent="0.2">
      <c r="E5676" s="28"/>
      <c r="F5676" s="28"/>
      <c r="G5676" s="28"/>
      <c r="H5676" s="28"/>
      <c r="I5676" s="28"/>
      <c r="J5676" s="28"/>
      <c r="K5676" s="28"/>
      <c r="L5676" s="28"/>
      <c r="M5676" s="28"/>
      <c r="N5676" s="28"/>
      <c r="O5676" s="28"/>
      <c r="P5676" s="28"/>
      <c r="Q5676" s="28"/>
      <c r="R5676" s="28"/>
      <c r="S5676" s="28"/>
      <c r="T5676" s="28"/>
      <c r="U5676" s="28"/>
      <c r="V5676" s="28"/>
      <c r="W5676" s="28"/>
      <c r="X5676" s="28"/>
      <c r="Y5676" s="28"/>
      <c r="Z5676" s="28"/>
      <c r="AA5676" s="28"/>
      <c r="AB5676" s="28"/>
      <c r="AC5676" s="28"/>
      <c r="AD5676" s="28"/>
      <c r="AE5676" s="28"/>
      <c r="AF5676" s="28"/>
      <c r="AG5676" s="28"/>
      <c r="AH5676" s="28"/>
      <c r="AI5676" s="28"/>
      <c r="AJ5676" s="28"/>
      <c r="AK5676" s="28"/>
      <c r="AL5676" s="28"/>
      <c r="AM5676" s="28"/>
      <c r="AN5676" s="28"/>
      <c r="AO5676" s="28"/>
      <c r="AP5676" s="28"/>
      <c r="AQ5676" s="28"/>
      <c r="AR5676" s="28"/>
    </row>
    <row r="5677" spans="5:44" x14ac:dyDescent="0.2">
      <c r="E5677" s="28"/>
      <c r="F5677" s="28"/>
      <c r="G5677" s="28"/>
      <c r="H5677" s="28"/>
      <c r="I5677" s="28"/>
      <c r="J5677" s="28"/>
      <c r="K5677" s="28"/>
      <c r="L5677" s="28"/>
      <c r="M5677" s="28"/>
      <c r="N5677" s="28"/>
      <c r="O5677" s="28"/>
      <c r="P5677" s="28"/>
      <c r="Q5677" s="28"/>
      <c r="R5677" s="28"/>
      <c r="S5677" s="28"/>
      <c r="T5677" s="28"/>
      <c r="U5677" s="28"/>
      <c r="V5677" s="28"/>
      <c r="W5677" s="28"/>
      <c r="X5677" s="28"/>
      <c r="Y5677" s="28"/>
      <c r="Z5677" s="28"/>
      <c r="AA5677" s="28"/>
      <c r="AB5677" s="28"/>
      <c r="AC5677" s="28"/>
      <c r="AD5677" s="28"/>
      <c r="AE5677" s="28"/>
      <c r="AF5677" s="28"/>
      <c r="AG5677" s="28"/>
      <c r="AH5677" s="28"/>
      <c r="AI5677" s="28"/>
      <c r="AJ5677" s="28"/>
      <c r="AK5677" s="28"/>
      <c r="AL5677" s="28"/>
      <c r="AM5677" s="28"/>
      <c r="AN5677" s="28"/>
      <c r="AO5677" s="28"/>
      <c r="AP5677" s="28"/>
      <c r="AQ5677" s="28"/>
      <c r="AR5677" s="28"/>
    </row>
    <row r="5678" spans="5:44" x14ac:dyDescent="0.2">
      <c r="E5678" s="28"/>
      <c r="F5678" s="28"/>
      <c r="G5678" s="28"/>
      <c r="H5678" s="28"/>
      <c r="I5678" s="28"/>
      <c r="J5678" s="28"/>
      <c r="K5678" s="28"/>
      <c r="L5678" s="28"/>
      <c r="M5678" s="28"/>
      <c r="N5678" s="28"/>
      <c r="O5678" s="28"/>
      <c r="P5678" s="28"/>
      <c r="Q5678" s="28"/>
      <c r="R5678" s="28"/>
      <c r="S5678" s="28"/>
      <c r="T5678" s="28"/>
      <c r="U5678" s="28"/>
      <c r="V5678" s="28"/>
      <c r="W5678" s="28"/>
      <c r="X5678" s="28"/>
      <c r="Y5678" s="28"/>
      <c r="Z5678" s="28"/>
      <c r="AA5678" s="28"/>
      <c r="AB5678" s="28"/>
      <c r="AC5678" s="28"/>
      <c r="AD5678" s="28"/>
      <c r="AE5678" s="28"/>
      <c r="AF5678" s="28"/>
      <c r="AG5678" s="28"/>
      <c r="AH5678" s="28"/>
      <c r="AI5678" s="28"/>
      <c r="AJ5678" s="28"/>
      <c r="AK5678" s="28"/>
      <c r="AL5678" s="28"/>
      <c r="AM5678" s="28"/>
      <c r="AN5678" s="28"/>
      <c r="AO5678" s="28"/>
      <c r="AP5678" s="28"/>
      <c r="AQ5678" s="28"/>
      <c r="AR5678" s="28"/>
    </row>
    <row r="5679" spans="5:44" x14ac:dyDescent="0.2">
      <c r="E5679" s="28"/>
      <c r="F5679" s="28"/>
      <c r="G5679" s="28"/>
      <c r="H5679" s="28"/>
      <c r="I5679" s="28"/>
      <c r="J5679" s="28"/>
      <c r="K5679" s="28"/>
      <c r="L5679" s="28"/>
      <c r="M5679" s="28"/>
      <c r="N5679" s="28"/>
      <c r="O5679" s="28"/>
      <c r="P5679" s="28"/>
      <c r="Q5679" s="28"/>
      <c r="R5679" s="28"/>
      <c r="S5679" s="28"/>
      <c r="T5679" s="28"/>
      <c r="U5679" s="28"/>
      <c r="V5679" s="28"/>
      <c r="W5679" s="28"/>
      <c r="X5679" s="28"/>
      <c r="Y5679" s="28"/>
      <c r="Z5679" s="28"/>
      <c r="AA5679" s="28"/>
      <c r="AB5679" s="28"/>
      <c r="AC5679" s="28"/>
      <c r="AD5679" s="28"/>
      <c r="AE5679" s="28"/>
      <c r="AF5679" s="28"/>
      <c r="AG5679" s="28"/>
      <c r="AH5679" s="28"/>
      <c r="AI5679" s="28"/>
      <c r="AJ5679" s="28"/>
      <c r="AK5679" s="28"/>
      <c r="AL5679" s="28"/>
      <c r="AM5679" s="28"/>
      <c r="AN5679" s="28"/>
      <c r="AO5679" s="28"/>
      <c r="AP5679" s="28"/>
      <c r="AQ5679" s="28"/>
      <c r="AR5679" s="28"/>
    </row>
    <row r="5680" spans="5:44" x14ac:dyDescent="0.2">
      <c r="E5680" s="28"/>
      <c r="F5680" s="28"/>
      <c r="G5680" s="28"/>
      <c r="H5680" s="28"/>
      <c r="I5680" s="28"/>
      <c r="J5680" s="28"/>
      <c r="K5680" s="28"/>
      <c r="L5680" s="28"/>
      <c r="M5680" s="28"/>
      <c r="N5680" s="28"/>
      <c r="O5680" s="28"/>
      <c r="P5680" s="28"/>
      <c r="Q5680" s="28"/>
      <c r="R5680" s="28"/>
      <c r="S5680" s="28"/>
      <c r="T5680" s="28"/>
      <c r="U5680" s="28"/>
      <c r="V5680" s="28"/>
      <c r="W5680" s="28"/>
      <c r="X5680" s="28"/>
      <c r="Y5680" s="28"/>
      <c r="Z5680" s="28"/>
      <c r="AA5680" s="28"/>
      <c r="AB5680" s="28"/>
      <c r="AC5680" s="28"/>
      <c r="AD5680" s="28"/>
      <c r="AE5680" s="28"/>
      <c r="AF5680" s="28"/>
      <c r="AG5680" s="28"/>
      <c r="AH5680" s="28"/>
      <c r="AI5680" s="28"/>
      <c r="AJ5680" s="28"/>
      <c r="AK5680" s="28"/>
      <c r="AL5680" s="28"/>
      <c r="AM5680" s="28"/>
      <c r="AN5680" s="28"/>
      <c r="AO5680" s="28"/>
      <c r="AP5680" s="28"/>
      <c r="AQ5680" s="28"/>
      <c r="AR5680" s="28"/>
    </row>
    <row r="5681" spans="5:44" x14ac:dyDescent="0.2">
      <c r="E5681" s="28"/>
      <c r="F5681" s="28"/>
      <c r="G5681" s="28"/>
      <c r="H5681" s="28"/>
      <c r="I5681" s="28"/>
      <c r="J5681" s="28"/>
      <c r="K5681" s="28"/>
      <c r="L5681" s="28"/>
      <c r="M5681" s="28"/>
      <c r="N5681" s="28"/>
      <c r="O5681" s="28"/>
      <c r="P5681" s="28"/>
      <c r="Q5681" s="28"/>
      <c r="R5681" s="28"/>
      <c r="S5681" s="28"/>
      <c r="T5681" s="28"/>
      <c r="U5681" s="28"/>
      <c r="V5681" s="28"/>
      <c r="W5681" s="28"/>
      <c r="X5681" s="28"/>
      <c r="Y5681" s="28"/>
      <c r="Z5681" s="28"/>
      <c r="AA5681" s="28"/>
      <c r="AB5681" s="28"/>
      <c r="AC5681" s="28"/>
      <c r="AD5681" s="28"/>
      <c r="AE5681" s="28"/>
      <c r="AF5681" s="28"/>
      <c r="AG5681" s="28"/>
      <c r="AH5681" s="28"/>
      <c r="AI5681" s="28"/>
      <c r="AJ5681" s="28"/>
      <c r="AK5681" s="28"/>
      <c r="AL5681" s="28"/>
      <c r="AM5681" s="28"/>
      <c r="AN5681" s="28"/>
      <c r="AO5681" s="28"/>
      <c r="AP5681" s="28"/>
      <c r="AQ5681" s="28"/>
      <c r="AR5681" s="28"/>
    </row>
    <row r="5682" spans="5:44" x14ac:dyDescent="0.2">
      <c r="E5682" s="28"/>
      <c r="F5682" s="28"/>
      <c r="G5682" s="28"/>
      <c r="H5682" s="28"/>
      <c r="I5682" s="28"/>
      <c r="J5682" s="28"/>
      <c r="K5682" s="28"/>
      <c r="L5682" s="28"/>
      <c r="M5682" s="28"/>
      <c r="N5682" s="28"/>
      <c r="O5682" s="28"/>
      <c r="P5682" s="28"/>
      <c r="Q5682" s="28"/>
      <c r="R5682" s="28"/>
      <c r="S5682" s="28"/>
      <c r="T5682" s="28"/>
      <c r="U5682" s="28"/>
      <c r="V5682" s="28"/>
      <c r="W5682" s="28"/>
      <c r="X5682" s="28"/>
      <c r="Y5682" s="28"/>
      <c r="Z5682" s="28"/>
      <c r="AA5682" s="28"/>
      <c r="AB5682" s="28"/>
      <c r="AC5682" s="28"/>
      <c r="AD5682" s="28"/>
      <c r="AE5682" s="28"/>
      <c r="AF5682" s="28"/>
      <c r="AG5682" s="28"/>
      <c r="AH5682" s="28"/>
      <c r="AI5682" s="28"/>
      <c r="AJ5682" s="28"/>
      <c r="AK5682" s="28"/>
      <c r="AL5682" s="28"/>
      <c r="AM5682" s="28"/>
      <c r="AN5682" s="28"/>
      <c r="AO5682" s="28"/>
      <c r="AP5682" s="28"/>
      <c r="AQ5682" s="28"/>
      <c r="AR5682" s="28"/>
    </row>
    <row r="5683" spans="5:44" x14ac:dyDescent="0.2">
      <c r="E5683" s="28"/>
      <c r="F5683" s="28"/>
      <c r="G5683" s="28"/>
      <c r="H5683" s="28"/>
      <c r="I5683" s="28"/>
      <c r="J5683" s="28"/>
      <c r="K5683" s="28"/>
      <c r="L5683" s="28"/>
      <c r="M5683" s="28"/>
      <c r="N5683" s="28"/>
      <c r="O5683" s="28"/>
      <c r="P5683" s="28"/>
      <c r="Q5683" s="28"/>
      <c r="R5683" s="28"/>
      <c r="S5683" s="28"/>
      <c r="T5683" s="28"/>
      <c r="U5683" s="28"/>
      <c r="V5683" s="28"/>
      <c r="W5683" s="28"/>
      <c r="X5683" s="28"/>
      <c r="Y5683" s="28"/>
      <c r="Z5683" s="28"/>
      <c r="AA5683" s="28"/>
      <c r="AB5683" s="28"/>
      <c r="AC5683" s="28"/>
      <c r="AD5683" s="28"/>
      <c r="AE5683" s="28"/>
      <c r="AF5683" s="28"/>
      <c r="AG5683" s="28"/>
      <c r="AH5683" s="28"/>
      <c r="AI5683" s="28"/>
      <c r="AJ5683" s="28"/>
      <c r="AK5683" s="28"/>
      <c r="AL5683" s="28"/>
      <c r="AM5683" s="28"/>
      <c r="AN5683" s="28"/>
      <c r="AO5683" s="28"/>
      <c r="AP5683" s="28"/>
      <c r="AQ5683" s="28"/>
      <c r="AR5683" s="28"/>
    </row>
    <row r="5684" spans="5:44" x14ac:dyDescent="0.2">
      <c r="E5684" s="28"/>
      <c r="F5684" s="28"/>
      <c r="G5684" s="28"/>
      <c r="H5684" s="28"/>
      <c r="I5684" s="28"/>
      <c r="J5684" s="28"/>
      <c r="K5684" s="28"/>
      <c r="L5684" s="28"/>
      <c r="M5684" s="28"/>
      <c r="N5684" s="28"/>
      <c r="O5684" s="28"/>
      <c r="P5684" s="28"/>
      <c r="Q5684" s="28"/>
      <c r="R5684" s="28"/>
      <c r="S5684" s="28"/>
      <c r="T5684" s="28"/>
      <c r="U5684" s="28"/>
      <c r="V5684" s="28"/>
      <c r="W5684" s="28"/>
      <c r="X5684" s="28"/>
      <c r="Y5684" s="28"/>
      <c r="Z5684" s="28"/>
      <c r="AA5684" s="28"/>
      <c r="AB5684" s="28"/>
      <c r="AC5684" s="28"/>
      <c r="AD5684" s="28"/>
      <c r="AE5684" s="28"/>
      <c r="AF5684" s="28"/>
      <c r="AG5684" s="28"/>
      <c r="AH5684" s="28"/>
      <c r="AI5684" s="28"/>
      <c r="AJ5684" s="28"/>
      <c r="AK5684" s="28"/>
      <c r="AL5684" s="28"/>
      <c r="AM5684" s="28"/>
      <c r="AN5684" s="28"/>
      <c r="AO5684" s="28"/>
      <c r="AP5684" s="28"/>
      <c r="AQ5684" s="28"/>
      <c r="AR5684" s="28"/>
    </row>
    <row r="5685" spans="5:44" x14ac:dyDescent="0.2">
      <c r="E5685" s="28"/>
      <c r="F5685" s="28"/>
      <c r="G5685" s="28"/>
      <c r="H5685" s="28"/>
      <c r="I5685" s="28"/>
      <c r="J5685" s="28"/>
      <c r="K5685" s="28"/>
      <c r="L5685" s="28"/>
      <c r="M5685" s="28"/>
      <c r="N5685" s="28"/>
      <c r="O5685" s="28"/>
      <c r="P5685" s="28"/>
      <c r="Q5685" s="28"/>
      <c r="R5685" s="28"/>
      <c r="S5685" s="28"/>
      <c r="T5685" s="28"/>
      <c r="U5685" s="28"/>
      <c r="V5685" s="28"/>
      <c r="W5685" s="28"/>
      <c r="X5685" s="28"/>
      <c r="Y5685" s="28"/>
      <c r="Z5685" s="28"/>
      <c r="AA5685" s="28"/>
      <c r="AB5685" s="28"/>
      <c r="AC5685" s="28"/>
      <c r="AD5685" s="28"/>
      <c r="AE5685" s="28"/>
      <c r="AF5685" s="28"/>
      <c r="AG5685" s="28"/>
      <c r="AH5685" s="28"/>
      <c r="AI5685" s="28"/>
      <c r="AJ5685" s="28"/>
      <c r="AK5685" s="28"/>
      <c r="AL5685" s="28"/>
      <c r="AM5685" s="28"/>
      <c r="AN5685" s="28"/>
      <c r="AO5685" s="28"/>
      <c r="AP5685" s="28"/>
      <c r="AQ5685" s="28"/>
      <c r="AR5685" s="28"/>
    </row>
    <row r="5686" spans="5:44" x14ac:dyDescent="0.2">
      <c r="E5686" s="28"/>
      <c r="F5686" s="28"/>
      <c r="G5686" s="28"/>
      <c r="H5686" s="28"/>
      <c r="I5686" s="28"/>
      <c r="J5686" s="28"/>
      <c r="K5686" s="28"/>
      <c r="L5686" s="28"/>
      <c r="M5686" s="28"/>
      <c r="N5686" s="28"/>
      <c r="O5686" s="28"/>
      <c r="P5686" s="28"/>
      <c r="Q5686" s="28"/>
      <c r="R5686" s="28"/>
      <c r="S5686" s="28"/>
      <c r="T5686" s="28"/>
      <c r="U5686" s="28"/>
      <c r="V5686" s="28"/>
      <c r="W5686" s="28"/>
      <c r="X5686" s="28"/>
      <c r="Y5686" s="28"/>
      <c r="Z5686" s="28"/>
      <c r="AA5686" s="28"/>
      <c r="AB5686" s="28"/>
      <c r="AC5686" s="28"/>
      <c r="AD5686" s="28"/>
      <c r="AE5686" s="28"/>
      <c r="AF5686" s="28"/>
      <c r="AG5686" s="28"/>
      <c r="AH5686" s="28"/>
      <c r="AI5686" s="28"/>
      <c r="AJ5686" s="28"/>
      <c r="AK5686" s="28"/>
      <c r="AL5686" s="28"/>
      <c r="AM5686" s="28"/>
      <c r="AN5686" s="28"/>
      <c r="AO5686" s="28"/>
      <c r="AP5686" s="28"/>
      <c r="AQ5686" s="28"/>
      <c r="AR5686" s="28"/>
    </row>
    <row r="5687" spans="5:44" x14ac:dyDescent="0.2">
      <c r="E5687" s="28"/>
      <c r="F5687" s="28"/>
      <c r="G5687" s="28"/>
      <c r="H5687" s="28"/>
      <c r="I5687" s="28"/>
      <c r="J5687" s="28"/>
      <c r="K5687" s="28"/>
      <c r="L5687" s="28"/>
      <c r="M5687" s="28"/>
      <c r="N5687" s="28"/>
      <c r="O5687" s="28"/>
      <c r="P5687" s="28"/>
      <c r="Q5687" s="28"/>
      <c r="R5687" s="28"/>
      <c r="S5687" s="28"/>
      <c r="T5687" s="28"/>
      <c r="U5687" s="28"/>
      <c r="V5687" s="28"/>
      <c r="W5687" s="28"/>
      <c r="X5687" s="28"/>
      <c r="Y5687" s="28"/>
      <c r="Z5687" s="28"/>
      <c r="AA5687" s="28"/>
      <c r="AB5687" s="28"/>
      <c r="AC5687" s="28"/>
      <c r="AD5687" s="28"/>
      <c r="AE5687" s="28"/>
      <c r="AF5687" s="28"/>
      <c r="AG5687" s="28"/>
      <c r="AH5687" s="28"/>
      <c r="AI5687" s="28"/>
      <c r="AJ5687" s="28"/>
      <c r="AK5687" s="28"/>
      <c r="AL5687" s="28"/>
      <c r="AM5687" s="28"/>
      <c r="AN5687" s="28"/>
      <c r="AO5687" s="28"/>
      <c r="AP5687" s="28"/>
      <c r="AQ5687" s="28"/>
      <c r="AR5687" s="28"/>
    </row>
    <row r="5688" spans="5:44" x14ac:dyDescent="0.2">
      <c r="E5688" s="28"/>
      <c r="F5688" s="28"/>
      <c r="G5688" s="28"/>
      <c r="H5688" s="28"/>
      <c r="I5688" s="28"/>
      <c r="J5688" s="28"/>
      <c r="K5688" s="28"/>
      <c r="L5688" s="28"/>
      <c r="M5688" s="28"/>
      <c r="N5688" s="28"/>
      <c r="O5688" s="28"/>
      <c r="P5688" s="28"/>
      <c r="Q5688" s="28"/>
      <c r="R5688" s="28"/>
      <c r="S5688" s="28"/>
      <c r="T5688" s="28"/>
      <c r="U5688" s="28"/>
      <c r="V5688" s="28"/>
      <c r="W5688" s="28"/>
      <c r="X5688" s="28"/>
      <c r="Y5688" s="28"/>
      <c r="Z5688" s="28"/>
      <c r="AA5688" s="28"/>
      <c r="AB5688" s="28"/>
      <c r="AC5688" s="28"/>
      <c r="AD5688" s="28"/>
      <c r="AE5688" s="28"/>
      <c r="AF5688" s="28"/>
      <c r="AG5688" s="28"/>
      <c r="AH5688" s="28"/>
      <c r="AI5688" s="28"/>
      <c r="AJ5688" s="28"/>
      <c r="AK5688" s="28"/>
      <c r="AL5688" s="28"/>
      <c r="AM5688" s="28"/>
      <c r="AN5688" s="28"/>
      <c r="AO5688" s="28"/>
      <c r="AP5688" s="28"/>
      <c r="AQ5688" s="28"/>
      <c r="AR5688" s="28"/>
    </row>
    <row r="5689" spans="5:44" x14ac:dyDescent="0.2">
      <c r="E5689" s="28"/>
      <c r="F5689" s="28"/>
      <c r="G5689" s="28"/>
      <c r="H5689" s="28"/>
      <c r="I5689" s="28"/>
      <c r="J5689" s="28"/>
      <c r="K5689" s="28"/>
      <c r="L5689" s="28"/>
      <c r="M5689" s="28"/>
      <c r="N5689" s="28"/>
      <c r="O5689" s="28"/>
      <c r="P5689" s="28"/>
      <c r="Q5689" s="28"/>
      <c r="R5689" s="28"/>
      <c r="S5689" s="28"/>
      <c r="T5689" s="28"/>
      <c r="U5689" s="28"/>
      <c r="V5689" s="28"/>
      <c r="W5689" s="28"/>
      <c r="X5689" s="28"/>
      <c r="Y5689" s="28"/>
      <c r="Z5689" s="28"/>
      <c r="AA5689" s="28"/>
      <c r="AB5689" s="28"/>
      <c r="AC5689" s="28"/>
      <c r="AD5689" s="28"/>
      <c r="AE5689" s="28"/>
      <c r="AF5689" s="28"/>
      <c r="AG5689" s="28"/>
      <c r="AH5689" s="28"/>
      <c r="AI5689" s="28"/>
      <c r="AJ5689" s="28"/>
      <c r="AK5689" s="28"/>
      <c r="AL5689" s="28"/>
      <c r="AM5689" s="28"/>
      <c r="AN5689" s="28"/>
      <c r="AO5689" s="28"/>
      <c r="AP5689" s="28"/>
      <c r="AQ5689" s="28"/>
      <c r="AR5689" s="28"/>
    </row>
    <row r="5690" spans="5:44" x14ac:dyDescent="0.2">
      <c r="E5690" s="28"/>
      <c r="F5690" s="28"/>
      <c r="G5690" s="28"/>
      <c r="H5690" s="28"/>
      <c r="I5690" s="28"/>
      <c r="J5690" s="28"/>
      <c r="K5690" s="28"/>
      <c r="L5690" s="28"/>
      <c r="M5690" s="28"/>
      <c r="N5690" s="28"/>
      <c r="O5690" s="28"/>
      <c r="P5690" s="28"/>
      <c r="Q5690" s="28"/>
      <c r="R5690" s="28"/>
      <c r="S5690" s="28"/>
      <c r="T5690" s="28"/>
      <c r="U5690" s="28"/>
      <c r="V5690" s="28"/>
      <c r="W5690" s="28"/>
      <c r="X5690" s="28"/>
      <c r="Y5690" s="28"/>
      <c r="Z5690" s="28"/>
      <c r="AA5690" s="28"/>
      <c r="AB5690" s="28"/>
      <c r="AC5690" s="28"/>
      <c r="AD5690" s="28"/>
      <c r="AE5690" s="28"/>
      <c r="AF5690" s="28"/>
      <c r="AG5690" s="28"/>
      <c r="AH5690" s="28"/>
      <c r="AI5690" s="28"/>
      <c r="AJ5690" s="28"/>
      <c r="AK5690" s="28"/>
      <c r="AL5690" s="28"/>
      <c r="AM5690" s="28"/>
      <c r="AN5690" s="28"/>
      <c r="AO5690" s="28"/>
      <c r="AP5690" s="28"/>
      <c r="AQ5690" s="28"/>
      <c r="AR5690" s="28"/>
    </row>
    <row r="5691" spans="5:44" x14ac:dyDescent="0.2">
      <c r="E5691" s="28"/>
      <c r="F5691" s="28"/>
      <c r="G5691" s="28"/>
      <c r="H5691" s="28"/>
      <c r="I5691" s="28"/>
      <c r="J5691" s="28"/>
      <c r="K5691" s="28"/>
      <c r="L5691" s="28"/>
      <c r="M5691" s="28"/>
      <c r="N5691" s="28"/>
      <c r="O5691" s="28"/>
      <c r="P5691" s="28"/>
      <c r="Q5691" s="28"/>
      <c r="R5691" s="28"/>
      <c r="S5691" s="28"/>
      <c r="T5691" s="28"/>
      <c r="U5691" s="28"/>
      <c r="V5691" s="28"/>
      <c r="W5691" s="28"/>
      <c r="X5691" s="28"/>
      <c r="Y5691" s="28"/>
      <c r="Z5691" s="28"/>
      <c r="AA5691" s="28"/>
      <c r="AB5691" s="28"/>
      <c r="AC5691" s="28"/>
      <c r="AD5691" s="28"/>
      <c r="AE5691" s="28"/>
      <c r="AF5691" s="28"/>
      <c r="AG5691" s="28"/>
      <c r="AH5691" s="28"/>
      <c r="AI5691" s="28"/>
      <c r="AJ5691" s="28"/>
      <c r="AK5691" s="28"/>
      <c r="AL5691" s="28"/>
      <c r="AM5691" s="28"/>
      <c r="AN5691" s="28"/>
      <c r="AO5691" s="28"/>
      <c r="AP5691" s="28"/>
      <c r="AQ5691" s="28"/>
      <c r="AR5691" s="28"/>
    </row>
    <row r="5692" spans="5:44" x14ac:dyDescent="0.2">
      <c r="E5692" s="28"/>
      <c r="F5692" s="28"/>
      <c r="G5692" s="28"/>
      <c r="H5692" s="28"/>
      <c r="I5692" s="28"/>
      <c r="J5692" s="28"/>
      <c r="K5692" s="28"/>
      <c r="L5692" s="28"/>
      <c r="M5692" s="28"/>
      <c r="N5692" s="28"/>
      <c r="O5692" s="28"/>
      <c r="P5692" s="28"/>
      <c r="Q5692" s="28"/>
      <c r="R5692" s="28"/>
      <c r="S5692" s="28"/>
      <c r="T5692" s="28"/>
      <c r="U5692" s="28"/>
      <c r="V5692" s="28"/>
      <c r="W5692" s="28"/>
      <c r="X5692" s="28"/>
      <c r="Y5692" s="28"/>
      <c r="Z5692" s="28"/>
      <c r="AA5692" s="28"/>
      <c r="AB5692" s="28"/>
      <c r="AC5692" s="28"/>
      <c r="AD5692" s="28"/>
      <c r="AE5692" s="28"/>
      <c r="AF5692" s="28"/>
      <c r="AG5692" s="28"/>
      <c r="AH5692" s="28"/>
      <c r="AI5692" s="28"/>
      <c r="AJ5692" s="28"/>
      <c r="AK5692" s="28"/>
      <c r="AL5692" s="28"/>
      <c r="AM5692" s="28"/>
      <c r="AN5692" s="28"/>
      <c r="AO5692" s="28"/>
      <c r="AP5692" s="28"/>
      <c r="AQ5692" s="28"/>
      <c r="AR5692" s="28"/>
    </row>
    <row r="5693" spans="5:44" x14ac:dyDescent="0.2">
      <c r="E5693" s="28"/>
      <c r="F5693" s="28"/>
      <c r="G5693" s="28"/>
      <c r="H5693" s="28"/>
      <c r="I5693" s="28"/>
      <c r="J5693" s="28"/>
      <c r="K5693" s="28"/>
      <c r="L5693" s="28"/>
      <c r="M5693" s="28"/>
      <c r="N5693" s="28"/>
      <c r="O5693" s="28"/>
      <c r="P5693" s="28"/>
      <c r="Q5693" s="28"/>
      <c r="R5693" s="28"/>
      <c r="S5693" s="28"/>
      <c r="T5693" s="28"/>
      <c r="U5693" s="28"/>
      <c r="V5693" s="28"/>
      <c r="W5693" s="28"/>
      <c r="X5693" s="28"/>
      <c r="Y5693" s="28"/>
      <c r="Z5693" s="28"/>
      <c r="AA5693" s="28"/>
      <c r="AB5693" s="28"/>
      <c r="AC5693" s="28"/>
      <c r="AD5693" s="28"/>
      <c r="AE5693" s="28"/>
      <c r="AF5693" s="28"/>
      <c r="AG5693" s="28"/>
      <c r="AH5693" s="28"/>
      <c r="AI5693" s="28"/>
      <c r="AJ5693" s="28"/>
      <c r="AK5693" s="28"/>
      <c r="AL5693" s="28"/>
      <c r="AM5693" s="28"/>
      <c r="AN5693" s="28"/>
      <c r="AO5693" s="28"/>
      <c r="AP5693" s="28"/>
      <c r="AQ5693" s="28"/>
      <c r="AR5693" s="28"/>
    </row>
    <row r="5694" spans="5:44" x14ac:dyDescent="0.2">
      <c r="E5694" s="28"/>
      <c r="F5694" s="28"/>
      <c r="G5694" s="28"/>
      <c r="H5694" s="28"/>
      <c r="I5694" s="28"/>
      <c r="J5694" s="28"/>
      <c r="K5694" s="28"/>
      <c r="L5694" s="28"/>
      <c r="M5694" s="28"/>
      <c r="N5694" s="28"/>
      <c r="O5694" s="28"/>
      <c r="P5694" s="28"/>
      <c r="Q5694" s="28"/>
      <c r="R5694" s="28"/>
      <c r="S5694" s="28"/>
      <c r="T5694" s="28"/>
      <c r="U5694" s="28"/>
      <c r="V5694" s="28"/>
      <c r="W5694" s="28"/>
      <c r="X5694" s="28"/>
      <c r="Y5694" s="28"/>
      <c r="Z5694" s="28"/>
      <c r="AA5694" s="28"/>
      <c r="AB5694" s="28"/>
      <c r="AC5694" s="28"/>
      <c r="AD5694" s="28"/>
      <c r="AE5694" s="28"/>
      <c r="AF5694" s="28"/>
      <c r="AG5694" s="28"/>
      <c r="AH5694" s="28"/>
      <c r="AI5694" s="28"/>
      <c r="AJ5694" s="28"/>
      <c r="AK5694" s="28"/>
      <c r="AL5694" s="28"/>
      <c r="AM5694" s="28"/>
      <c r="AN5694" s="28"/>
      <c r="AO5694" s="28"/>
      <c r="AP5694" s="28"/>
      <c r="AQ5694" s="28"/>
      <c r="AR5694" s="28"/>
    </row>
    <row r="5695" spans="5:44" x14ac:dyDescent="0.2">
      <c r="E5695" s="28"/>
      <c r="F5695" s="28"/>
      <c r="G5695" s="28"/>
      <c r="H5695" s="28"/>
      <c r="I5695" s="28"/>
      <c r="J5695" s="28"/>
      <c r="K5695" s="28"/>
      <c r="L5695" s="28"/>
      <c r="M5695" s="28"/>
      <c r="N5695" s="28"/>
      <c r="O5695" s="28"/>
      <c r="P5695" s="28"/>
      <c r="Q5695" s="28"/>
      <c r="R5695" s="28"/>
      <c r="S5695" s="28"/>
      <c r="T5695" s="28"/>
      <c r="U5695" s="28"/>
      <c r="V5695" s="28"/>
      <c r="W5695" s="28"/>
      <c r="X5695" s="28"/>
      <c r="Y5695" s="28"/>
      <c r="Z5695" s="28"/>
      <c r="AA5695" s="28"/>
      <c r="AB5695" s="28"/>
      <c r="AC5695" s="28"/>
      <c r="AD5695" s="28"/>
      <c r="AE5695" s="28"/>
      <c r="AF5695" s="28"/>
      <c r="AG5695" s="28"/>
      <c r="AH5695" s="28"/>
      <c r="AI5695" s="28"/>
      <c r="AJ5695" s="28"/>
      <c r="AK5695" s="28"/>
      <c r="AL5695" s="28"/>
      <c r="AM5695" s="28"/>
      <c r="AN5695" s="28"/>
      <c r="AO5695" s="28"/>
      <c r="AP5695" s="28"/>
      <c r="AQ5695" s="28"/>
      <c r="AR5695" s="28"/>
    </row>
    <row r="5696" spans="5:44" x14ac:dyDescent="0.2">
      <c r="E5696" s="28"/>
      <c r="F5696" s="28"/>
      <c r="G5696" s="28"/>
      <c r="H5696" s="28"/>
      <c r="I5696" s="28"/>
      <c r="J5696" s="28"/>
      <c r="K5696" s="28"/>
      <c r="L5696" s="28"/>
      <c r="M5696" s="28"/>
      <c r="N5696" s="28"/>
      <c r="O5696" s="28"/>
      <c r="P5696" s="28"/>
      <c r="Q5696" s="28"/>
      <c r="R5696" s="28"/>
      <c r="S5696" s="28"/>
      <c r="T5696" s="28"/>
      <c r="U5696" s="28"/>
      <c r="V5696" s="28"/>
      <c r="W5696" s="28"/>
      <c r="X5696" s="28"/>
      <c r="Y5696" s="28"/>
      <c r="Z5696" s="28"/>
      <c r="AA5696" s="28"/>
      <c r="AB5696" s="28"/>
      <c r="AC5696" s="28"/>
      <c r="AD5696" s="28"/>
      <c r="AE5696" s="28"/>
      <c r="AF5696" s="28"/>
      <c r="AG5696" s="28"/>
      <c r="AH5696" s="28"/>
      <c r="AI5696" s="28"/>
      <c r="AJ5696" s="28"/>
      <c r="AK5696" s="28"/>
      <c r="AL5696" s="28"/>
      <c r="AM5696" s="28"/>
      <c r="AN5696" s="28"/>
      <c r="AO5696" s="28"/>
      <c r="AP5696" s="28"/>
      <c r="AQ5696" s="28"/>
      <c r="AR5696" s="28"/>
    </row>
    <row r="5697" spans="5:44" x14ac:dyDescent="0.2">
      <c r="E5697" s="28"/>
      <c r="F5697" s="28"/>
      <c r="G5697" s="28"/>
      <c r="H5697" s="28"/>
      <c r="I5697" s="28"/>
      <c r="J5697" s="28"/>
      <c r="K5697" s="28"/>
      <c r="L5697" s="28"/>
      <c r="M5697" s="28"/>
      <c r="N5697" s="28"/>
      <c r="O5697" s="28"/>
      <c r="P5697" s="28"/>
      <c r="Q5697" s="28"/>
      <c r="R5697" s="28"/>
      <c r="S5697" s="28"/>
      <c r="T5697" s="28"/>
      <c r="U5697" s="28"/>
      <c r="V5697" s="28"/>
      <c r="W5697" s="28"/>
      <c r="X5697" s="28"/>
      <c r="Y5697" s="28"/>
      <c r="Z5697" s="28"/>
      <c r="AA5697" s="28"/>
      <c r="AB5697" s="28"/>
      <c r="AC5697" s="28"/>
      <c r="AD5697" s="28"/>
      <c r="AE5697" s="28"/>
      <c r="AF5697" s="28"/>
      <c r="AG5697" s="28"/>
      <c r="AH5697" s="28"/>
      <c r="AI5697" s="28"/>
      <c r="AJ5697" s="28"/>
      <c r="AK5697" s="28"/>
      <c r="AL5697" s="28"/>
      <c r="AM5697" s="28"/>
      <c r="AN5697" s="28"/>
      <c r="AO5697" s="28"/>
      <c r="AP5697" s="28"/>
      <c r="AQ5697" s="28"/>
      <c r="AR5697" s="28"/>
    </row>
    <row r="5698" spans="5:44" x14ac:dyDescent="0.2">
      <c r="E5698" s="28"/>
      <c r="F5698" s="28"/>
      <c r="G5698" s="28"/>
      <c r="H5698" s="28"/>
      <c r="I5698" s="28"/>
      <c r="J5698" s="28"/>
      <c r="K5698" s="28"/>
      <c r="L5698" s="28"/>
      <c r="M5698" s="28"/>
      <c r="N5698" s="28"/>
      <c r="O5698" s="28"/>
      <c r="P5698" s="28"/>
      <c r="Q5698" s="28"/>
      <c r="R5698" s="28"/>
      <c r="S5698" s="28"/>
      <c r="T5698" s="28"/>
      <c r="U5698" s="28"/>
      <c r="V5698" s="28"/>
      <c r="W5698" s="28"/>
      <c r="X5698" s="28"/>
      <c r="Y5698" s="28"/>
      <c r="Z5698" s="28"/>
      <c r="AA5698" s="28"/>
      <c r="AB5698" s="28"/>
      <c r="AC5698" s="28"/>
      <c r="AD5698" s="28"/>
      <c r="AE5698" s="28"/>
      <c r="AF5698" s="28"/>
      <c r="AG5698" s="28"/>
      <c r="AH5698" s="28"/>
      <c r="AI5698" s="28"/>
      <c r="AJ5698" s="28"/>
      <c r="AK5698" s="28"/>
      <c r="AL5698" s="28"/>
      <c r="AM5698" s="28"/>
      <c r="AN5698" s="28"/>
      <c r="AO5698" s="28"/>
      <c r="AP5698" s="28"/>
      <c r="AQ5698" s="28"/>
      <c r="AR5698" s="28"/>
    </row>
    <row r="5699" spans="5:44" x14ac:dyDescent="0.2">
      <c r="E5699" s="28"/>
      <c r="F5699" s="28"/>
      <c r="G5699" s="28"/>
      <c r="H5699" s="28"/>
      <c r="I5699" s="28"/>
      <c r="J5699" s="28"/>
      <c r="K5699" s="28"/>
      <c r="L5699" s="28"/>
      <c r="M5699" s="28"/>
      <c r="N5699" s="28"/>
      <c r="O5699" s="28"/>
      <c r="P5699" s="28"/>
      <c r="Q5699" s="28"/>
      <c r="R5699" s="28"/>
      <c r="S5699" s="28"/>
      <c r="T5699" s="28"/>
      <c r="U5699" s="28"/>
      <c r="V5699" s="28"/>
      <c r="W5699" s="28"/>
      <c r="X5699" s="28"/>
      <c r="Y5699" s="28"/>
      <c r="Z5699" s="28"/>
      <c r="AA5699" s="28"/>
      <c r="AB5699" s="28"/>
      <c r="AC5699" s="28"/>
      <c r="AD5699" s="28"/>
      <c r="AE5699" s="28"/>
      <c r="AF5699" s="28"/>
      <c r="AG5699" s="28"/>
      <c r="AH5699" s="28"/>
      <c r="AI5699" s="28"/>
      <c r="AJ5699" s="28"/>
      <c r="AK5699" s="28"/>
      <c r="AL5699" s="28"/>
      <c r="AM5699" s="28"/>
      <c r="AN5699" s="28"/>
      <c r="AO5699" s="28"/>
      <c r="AP5699" s="28"/>
      <c r="AQ5699" s="28"/>
      <c r="AR5699" s="28"/>
    </row>
    <row r="5700" spans="5:44" x14ac:dyDescent="0.2">
      <c r="E5700" s="28"/>
      <c r="F5700" s="28"/>
      <c r="G5700" s="28"/>
      <c r="H5700" s="28"/>
      <c r="I5700" s="28"/>
      <c r="J5700" s="28"/>
      <c r="K5700" s="28"/>
      <c r="L5700" s="28"/>
      <c r="M5700" s="28"/>
      <c r="N5700" s="28"/>
      <c r="O5700" s="28"/>
      <c r="P5700" s="28"/>
      <c r="Q5700" s="28"/>
      <c r="R5700" s="28"/>
      <c r="S5700" s="28"/>
      <c r="T5700" s="28"/>
      <c r="U5700" s="28"/>
      <c r="V5700" s="28"/>
      <c r="W5700" s="28"/>
      <c r="X5700" s="28"/>
      <c r="Y5700" s="28"/>
      <c r="Z5700" s="28"/>
      <c r="AA5700" s="28"/>
      <c r="AB5700" s="28"/>
      <c r="AC5700" s="28"/>
      <c r="AD5700" s="28"/>
      <c r="AE5700" s="28"/>
      <c r="AF5700" s="28"/>
      <c r="AG5700" s="28"/>
      <c r="AH5700" s="28"/>
      <c r="AI5700" s="28"/>
      <c r="AJ5700" s="28"/>
      <c r="AK5700" s="28"/>
      <c r="AL5700" s="28"/>
      <c r="AM5700" s="28"/>
      <c r="AN5700" s="28"/>
      <c r="AO5700" s="28"/>
      <c r="AP5700" s="28"/>
      <c r="AQ5700" s="28"/>
      <c r="AR5700" s="28"/>
    </row>
    <row r="5701" spans="5:44" x14ac:dyDescent="0.2">
      <c r="E5701" s="28"/>
      <c r="F5701" s="28"/>
      <c r="G5701" s="28"/>
      <c r="H5701" s="28"/>
      <c r="I5701" s="28"/>
      <c r="J5701" s="28"/>
      <c r="K5701" s="28"/>
      <c r="L5701" s="28"/>
      <c r="M5701" s="28"/>
      <c r="N5701" s="28"/>
      <c r="O5701" s="28"/>
      <c r="P5701" s="28"/>
      <c r="Q5701" s="28"/>
      <c r="R5701" s="28"/>
      <c r="S5701" s="28"/>
      <c r="T5701" s="28"/>
      <c r="U5701" s="28"/>
      <c r="V5701" s="28"/>
      <c r="W5701" s="28"/>
      <c r="X5701" s="28"/>
      <c r="Y5701" s="28"/>
      <c r="Z5701" s="28"/>
      <c r="AA5701" s="28"/>
      <c r="AB5701" s="28"/>
      <c r="AC5701" s="28"/>
      <c r="AD5701" s="28"/>
      <c r="AE5701" s="28"/>
      <c r="AF5701" s="28"/>
      <c r="AG5701" s="28"/>
      <c r="AH5701" s="28"/>
      <c r="AI5701" s="28"/>
      <c r="AJ5701" s="28"/>
      <c r="AK5701" s="28"/>
      <c r="AL5701" s="28"/>
      <c r="AM5701" s="28"/>
      <c r="AN5701" s="28"/>
      <c r="AO5701" s="28"/>
      <c r="AP5701" s="28"/>
      <c r="AQ5701" s="28"/>
      <c r="AR5701" s="28"/>
    </row>
    <row r="5702" spans="5:44" x14ac:dyDescent="0.2">
      <c r="E5702" s="28"/>
      <c r="F5702" s="28"/>
      <c r="G5702" s="28"/>
      <c r="H5702" s="28"/>
      <c r="I5702" s="28"/>
      <c r="J5702" s="28"/>
      <c r="K5702" s="28"/>
      <c r="L5702" s="28"/>
      <c r="M5702" s="28"/>
      <c r="N5702" s="28"/>
      <c r="O5702" s="28"/>
      <c r="P5702" s="28"/>
      <c r="Q5702" s="28"/>
      <c r="R5702" s="28"/>
      <c r="S5702" s="28"/>
      <c r="T5702" s="28"/>
      <c r="U5702" s="28"/>
      <c r="V5702" s="28"/>
      <c r="W5702" s="28"/>
      <c r="X5702" s="28"/>
      <c r="Y5702" s="28"/>
      <c r="Z5702" s="28"/>
      <c r="AA5702" s="28"/>
      <c r="AB5702" s="28"/>
      <c r="AC5702" s="28"/>
      <c r="AD5702" s="28"/>
      <c r="AE5702" s="28"/>
      <c r="AF5702" s="28"/>
      <c r="AG5702" s="28"/>
      <c r="AH5702" s="28"/>
      <c r="AI5702" s="28"/>
      <c r="AJ5702" s="28"/>
      <c r="AK5702" s="28"/>
      <c r="AL5702" s="28"/>
      <c r="AM5702" s="28"/>
      <c r="AN5702" s="28"/>
      <c r="AO5702" s="28"/>
      <c r="AP5702" s="28"/>
      <c r="AQ5702" s="28"/>
      <c r="AR5702" s="28"/>
    </row>
    <row r="5703" spans="5:44" x14ac:dyDescent="0.2">
      <c r="E5703" s="28"/>
      <c r="F5703" s="28"/>
      <c r="G5703" s="28"/>
      <c r="H5703" s="28"/>
      <c r="I5703" s="28"/>
      <c r="J5703" s="28"/>
      <c r="K5703" s="28"/>
      <c r="L5703" s="28"/>
      <c r="M5703" s="28"/>
      <c r="N5703" s="28"/>
      <c r="O5703" s="28"/>
      <c r="P5703" s="28"/>
      <c r="Q5703" s="28"/>
      <c r="R5703" s="28"/>
      <c r="S5703" s="28"/>
      <c r="T5703" s="28"/>
      <c r="U5703" s="28"/>
      <c r="V5703" s="28"/>
      <c r="W5703" s="28"/>
      <c r="X5703" s="28"/>
      <c r="Y5703" s="28"/>
      <c r="Z5703" s="28"/>
      <c r="AA5703" s="28"/>
      <c r="AB5703" s="28"/>
      <c r="AC5703" s="28"/>
      <c r="AD5703" s="28"/>
      <c r="AE5703" s="28"/>
      <c r="AF5703" s="28"/>
      <c r="AG5703" s="28"/>
      <c r="AH5703" s="28"/>
      <c r="AI5703" s="28"/>
      <c r="AJ5703" s="28"/>
      <c r="AK5703" s="28"/>
      <c r="AL5703" s="28"/>
      <c r="AM5703" s="28"/>
      <c r="AN5703" s="28"/>
      <c r="AO5703" s="28"/>
      <c r="AP5703" s="28"/>
      <c r="AQ5703" s="28"/>
      <c r="AR5703" s="28"/>
    </row>
    <row r="5704" spans="5:44" x14ac:dyDescent="0.2">
      <c r="E5704" s="28"/>
      <c r="F5704" s="28"/>
      <c r="G5704" s="28"/>
      <c r="H5704" s="28"/>
      <c r="I5704" s="28"/>
      <c r="J5704" s="28"/>
      <c r="K5704" s="28"/>
      <c r="L5704" s="28"/>
      <c r="M5704" s="28"/>
      <c r="N5704" s="28"/>
      <c r="O5704" s="28"/>
      <c r="P5704" s="28"/>
      <c r="Q5704" s="28"/>
      <c r="R5704" s="28"/>
      <c r="S5704" s="28"/>
      <c r="T5704" s="28"/>
      <c r="U5704" s="28"/>
      <c r="V5704" s="28"/>
      <c r="W5704" s="28"/>
      <c r="X5704" s="28"/>
      <c r="Y5704" s="28"/>
      <c r="Z5704" s="28"/>
      <c r="AA5704" s="28"/>
      <c r="AB5704" s="28"/>
      <c r="AC5704" s="28"/>
      <c r="AD5704" s="28"/>
      <c r="AE5704" s="28"/>
      <c r="AF5704" s="28"/>
      <c r="AG5704" s="28"/>
      <c r="AH5704" s="28"/>
      <c r="AI5704" s="28"/>
      <c r="AJ5704" s="28"/>
      <c r="AK5704" s="28"/>
      <c r="AL5704" s="28"/>
      <c r="AM5704" s="28"/>
      <c r="AN5704" s="28"/>
      <c r="AO5704" s="28"/>
      <c r="AP5704" s="28"/>
      <c r="AQ5704" s="28"/>
      <c r="AR5704" s="28"/>
    </row>
    <row r="5705" spans="5:44" x14ac:dyDescent="0.2">
      <c r="E5705" s="28"/>
      <c r="F5705" s="28"/>
      <c r="G5705" s="28"/>
      <c r="H5705" s="28"/>
      <c r="I5705" s="28"/>
      <c r="J5705" s="28"/>
      <c r="K5705" s="28"/>
      <c r="L5705" s="28"/>
      <c r="M5705" s="28"/>
      <c r="N5705" s="28"/>
      <c r="O5705" s="28"/>
      <c r="P5705" s="28"/>
      <c r="Q5705" s="28"/>
      <c r="R5705" s="28"/>
      <c r="S5705" s="28"/>
      <c r="T5705" s="28"/>
      <c r="U5705" s="28"/>
      <c r="V5705" s="28"/>
      <c r="W5705" s="28"/>
      <c r="X5705" s="28"/>
      <c r="Y5705" s="28"/>
      <c r="Z5705" s="28"/>
      <c r="AA5705" s="28"/>
      <c r="AB5705" s="28"/>
      <c r="AC5705" s="28"/>
      <c r="AD5705" s="28"/>
      <c r="AE5705" s="28"/>
      <c r="AF5705" s="28"/>
      <c r="AG5705" s="28"/>
      <c r="AH5705" s="28"/>
      <c r="AI5705" s="28"/>
      <c r="AJ5705" s="28"/>
      <c r="AK5705" s="28"/>
      <c r="AL5705" s="28"/>
      <c r="AM5705" s="28"/>
      <c r="AN5705" s="28"/>
      <c r="AO5705" s="28"/>
      <c r="AP5705" s="28"/>
      <c r="AQ5705" s="28"/>
      <c r="AR5705" s="28"/>
    </row>
    <row r="5706" spans="5:44" x14ac:dyDescent="0.2">
      <c r="E5706" s="28"/>
      <c r="F5706" s="28"/>
      <c r="G5706" s="28"/>
      <c r="H5706" s="28"/>
      <c r="I5706" s="28"/>
      <c r="J5706" s="28"/>
      <c r="K5706" s="28"/>
      <c r="L5706" s="28"/>
      <c r="M5706" s="28"/>
      <c r="N5706" s="28"/>
      <c r="O5706" s="28"/>
      <c r="P5706" s="28"/>
      <c r="Q5706" s="28"/>
      <c r="R5706" s="28"/>
      <c r="S5706" s="28"/>
      <c r="T5706" s="28"/>
      <c r="U5706" s="28"/>
      <c r="V5706" s="28"/>
      <c r="W5706" s="28"/>
      <c r="X5706" s="28"/>
      <c r="Y5706" s="28"/>
      <c r="Z5706" s="28"/>
      <c r="AA5706" s="28"/>
      <c r="AB5706" s="28"/>
      <c r="AC5706" s="28"/>
      <c r="AD5706" s="28"/>
      <c r="AE5706" s="28"/>
      <c r="AF5706" s="28"/>
      <c r="AG5706" s="28"/>
      <c r="AH5706" s="28"/>
      <c r="AI5706" s="28"/>
      <c r="AJ5706" s="28"/>
      <c r="AK5706" s="28"/>
      <c r="AL5706" s="28"/>
      <c r="AM5706" s="28"/>
      <c r="AN5706" s="28"/>
      <c r="AO5706" s="28"/>
      <c r="AP5706" s="28"/>
      <c r="AQ5706" s="28"/>
      <c r="AR5706" s="28"/>
    </row>
    <row r="5707" spans="5:44" x14ac:dyDescent="0.2">
      <c r="E5707" s="28"/>
      <c r="F5707" s="28"/>
      <c r="G5707" s="28"/>
      <c r="H5707" s="28"/>
      <c r="I5707" s="28"/>
      <c r="J5707" s="28"/>
      <c r="K5707" s="28"/>
      <c r="L5707" s="28"/>
      <c r="M5707" s="28"/>
      <c r="N5707" s="28"/>
      <c r="O5707" s="28"/>
      <c r="P5707" s="28"/>
      <c r="Q5707" s="28"/>
      <c r="R5707" s="28"/>
      <c r="S5707" s="28"/>
      <c r="T5707" s="28"/>
      <c r="U5707" s="28"/>
      <c r="V5707" s="28"/>
      <c r="W5707" s="28"/>
      <c r="X5707" s="28"/>
      <c r="Y5707" s="28"/>
      <c r="Z5707" s="28"/>
      <c r="AA5707" s="28"/>
      <c r="AB5707" s="28"/>
      <c r="AC5707" s="28"/>
      <c r="AD5707" s="28"/>
      <c r="AE5707" s="28"/>
      <c r="AF5707" s="28"/>
      <c r="AG5707" s="28"/>
      <c r="AH5707" s="28"/>
      <c r="AI5707" s="28"/>
      <c r="AJ5707" s="28"/>
      <c r="AK5707" s="28"/>
      <c r="AL5707" s="28"/>
      <c r="AM5707" s="28"/>
      <c r="AN5707" s="28"/>
      <c r="AO5707" s="28"/>
      <c r="AP5707" s="28"/>
      <c r="AQ5707" s="28"/>
      <c r="AR5707" s="28"/>
    </row>
    <row r="5708" spans="5:44" x14ac:dyDescent="0.2">
      <c r="E5708" s="28"/>
      <c r="F5708" s="28"/>
      <c r="G5708" s="28"/>
      <c r="H5708" s="28"/>
      <c r="I5708" s="28"/>
      <c r="J5708" s="28"/>
      <c r="K5708" s="28"/>
      <c r="L5708" s="28"/>
      <c r="M5708" s="28"/>
      <c r="N5708" s="28"/>
      <c r="O5708" s="28"/>
      <c r="P5708" s="28"/>
      <c r="Q5708" s="28"/>
      <c r="R5708" s="28"/>
      <c r="S5708" s="28"/>
      <c r="T5708" s="28"/>
      <c r="U5708" s="28"/>
      <c r="V5708" s="28"/>
      <c r="W5708" s="28"/>
      <c r="X5708" s="28"/>
      <c r="Y5708" s="28"/>
      <c r="Z5708" s="28"/>
      <c r="AA5708" s="28"/>
      <c r="AB5708" s="28"/>
      <c r="AC5708" s="28"/>
      <c r="AD5708" s="28"/>
      <c r="AE5708" s="28"/>
      <c r="AF5708" s="28"/>
      <c r="AG5708" s="28"/>
      <c r="AH5708" s="28"/>
      <c r="AI5708" s="28"/>
      <c r="AJ5708" s="28"/>
      <c r="AK5708" s="28"/>
      <c r="AL5708" s="28"/>
      <c r="AM5708" s="28"/>
      <c r="AN5708" s="28"/>
      <c r="AO5708" s="28"/>
      <c r="AP5708" s="28"/>
      <c r="AQ5708" s="28"/>
      <c r="AR5708" s="28"/>
    </row>
    <row r="5709" spans="5:44" x14ac:dyDescent="0.2">
      <c r="E5709" s="28"/>
      <c r="F5709" s="28"/>
      <c r="G5709" s="28"/>
      <c r="H5709" s="28"/>
      <c r="I5709" s="28"/>
      <c r="J5709" s="28"/>
      <c r="K5709" s="28"/>
      <c r="L5709" s="28"/>
      <c r="M5709" s="28"/>
      <c r="N5709" s="28"/>
      <c r="O5709" s="28"/>
      <c r="P5709" s="28"/>
      <c r="Q5709" s="28"/>
      <c r="R5709" s="28"/>
      <c r="S5709" s="28"/>
      <c r="T5709" s="28"/>
      <c r="U5709" s="28"/>
      <c r="V5709" s="28"/>
      <c r="W5709" s="28"/>
      <c r="X5709" s="28"/>
      <c r="Y5709" s="28"/>
      <c r="Z5709" s="28"/>
      <c r="AA5709" s="28"/>
      <c r="AB5709" s="28"/>
      <c r="AC5709" s="28"/>
      <c r="AD5709" s="28"/>
      <c r="AE5709" s="28"/>
      <c r="AF5709" s="28"/>
      <c r="AG5709" s="28"/>
      <c r="AH5709" s="28"/>
      <c r="AI5709" s="28"/>
      <c r="AJ5709" s="28"/>
      <c r="AK5709" s="28"/>
      <c r="AL5709" s="28"/>
      <c r="AM5709" s="28"/>
      <c r="AN5709" s="28"/>
      <c r="AO5709" s="28"/>
      <c r="AP5709" s="28"/>
      <c r="AQ5709" s="28"/>
      <c r="AR5709" s="28"/>
    </row>
    <row r="5710" spans="5:44" x14ac:dyDescent="0.2">
      <c r="E5710" s="28"/>
      <c r="F5710" s="28"/>
      <c r="G5710" s="28"/>
      <c r="H5710" s="28"/>
      <c r="I5710" s="28"/>
      <c r="J5710" s="28"/>
      <c r="K5710" s="28"/>
      <c r="L5710" s="28"/>
      <c r="M5710" s="28"/>
      <c r="N5710" s="28"/>
      <c r="O5710" s="28"/>
      <c r="P5710" s="28"/>
      <c r="Q5710" s="28"/>
      <c r="R5710" s="28"/>
      <c r="S5710" s="28"/>
      <c r="T5710" s="28"/>
      <c r="U5710" s="28"/>
      <c r="V5710" s="28"/>
      <c r="W5710" s="28"/>
      <c r="X5710" s="28"/>
      <c r="Y5710" s="28"/>
      <c r="Z5710" s="28"/>
      <c r="AA5710" s="28"/>
      <c r="AB5710" s="28"/>
      <c r="AC5710" s="28"/>
      <c r="AD5710" s="28"/>
      <c r="AE5710" s="28"/>
      <c r="AF5710" s="28"/>
      <c r="AG5710" s="28"/>
      <c r="AH5710" s="28"/>
      <c r="AI5710" s="28"/>
      <c r="AJ5710" s="28"/>
      <c r="AK5710" s="28"/>
      <c r="AL5710" s="28"/>
      <c r="AM5710" s="28"/>
      <c r="AN5710" s="28"/>
      <c r="AO5710" s="28"/>
      <c r="AP5710" s="28"/>
      <c r="AQ5710" s="28"/>
      <c r="AR5710" s="28"/>
    </row>
    <row r="5711" spans="5:44" x14ac:dyDescent="0.2">
      <c r="E5711" s="28"/>
      <c r="F5711" s="28"/>
      <c r="G5711" s="28"/>
      <c r="H5711" s="28"/>
      <c r="I5711" s="28"/>
      <c r="J5711" s="28"/>
      <c r="K5711" s="28"/>
      <c r="L5711" s="28"/>
      <c r="M5711" s="28"/>
      <c r="N5711" s="28"/>
      <c r="O5711" s="28"/>
      <c r="P5711" s="28"/>
      <c r="Q5711" s="28"/>
      <c r="R5711" s="28"/>
      <c r="S5711" s="28"/>
      <c r="T5711" s="28"/>
      <c r="U5711" s="28"/>
      <c r="V5711" s="28"/>
      <c r="W5711" s="28"/>
      <c r="X5711" s="28"/>
      <c r="Y5711" s="28"/>
      <c r="Z5711" s="28"/>
      <c r="AA5711" s="28"/>
      <c r="AB5711" s="28"/>
      <c r="AC5711" s="28"/>
      <c r="AD5711" s="28"/>
      <c r="AE5711" s="28"/>
      <c r="AF5711" s="28"/>
      <c r="AG5711" s="28"/>
      <c r="AH5711" s="28"/>
      <c r="AI5711" s="28"/>
      <c r="AJ5711" s="28"/>
      <c r="AK5711" s="28"/>
      <c r="AL5711" s="28"/>
      <c r="AM5711" s="28"/>
      <c r="AN5711" s="28"/>
      <c r="AO5711" s="28"/>
      <c r="AP5711" s="28"/>
      <c r="AQ5711" s="28"/>
      <c r="AR5711" s="28"/>
    </row>
    <row r="5712" spans="5:44" x14ac:dyDescent="0.2">
      <c r="E5712" s="28"/>
      <c r="F5712" s="28"/>
      <c r="G5712" s="28"/>
      <c r="H5712" s="28"/>
      <c r="I5712" s="28"/>
      <c r="J5712" s="28"/>
      <c r="K5712" s="28"/>
      <c r="L5712" s="28"/>
      <c r="M5712" s="28"/>
      <c r="N5712" s="28"/>
      <c r="O5712" s="28"/>
      <c r="P5712" s="28"/>
      <c r="Q5712" s="28"/>
      <c r="R5712" s="28"/>
      <c r="S5712" s="28"/>
      <c r="T5712" s="28"/>
      <c r="U5712" s="28"/>
      <c r="V5712" s="28"/>
      <c r="W5712" s="28"/>
      <c r="X5712" s="28"/>
      <c r="Y5712" s="28"/>
      <c r="Z5712" s="28"/>
      <c r="AA5712" s="28"/>
      <c r="AB5712" s="28"/>
      <c r="AC5712" s="28"/>
      <c r="AD5712" s="28"/>
      <c r="AE5712" s="28"/>
      <c r="AF5712" s="28"/>
      <c r="AG5712" s="28"/>
      <c r="AH5712" s="28"/>
      <c r="AI5712" s="28"/>
      <c r="AJ5712" s="28"/>
      <c r="AK5712" s="28"/>
      <c r="AL5712" s="28"/>
      <c r="AM5712" s="28"/>
      <c r="AN5712" s="28"/>
      <c r="AO5712" s="28"/>
      <c r="AP5712" s="28"/>
      <c r="AQ5712" s="28"/>
      <c r="AR5712" s="28"/>
    </row>
    <row r="5713" spans="5:44" x14ac:dyDescent="0.2">
      <c r="E5713" s="28"/>
      <c r="F5713" s="28"/>
      <c r="G5713" s="28"/>
      <c r="H5713" s="28"/>
      <c r="I5713" s="28"/>
      <c r="J5713" s="28"/>
      <c r="K5713" s="28"/>
      <c r="L5713" s="28"/>
      <c r="M5713" s="28"/>
      <c r="N5713" s="28"/>
      <c r="O5713" s="28"/>
      <c r="P5713" s="28"/>
      <c r="Q5713" s="28"/>
      <c r="R5713" s="28"/>
      <c r="S5713" s="28"/>
      <c r="T5713" s="28"/>
      <c r="U5713" s="28"/>
      <c r="V5713" s="28"/>
      <c r="W5713" s="28"/>
      <c r="X5713" s="28"/>
      <c r="Y5713" s="28"/>
      <c r="Z5713" s="28"/>
      <c r="AA5713" s="28"/>
      <c r="AB5713" s="28"/>
      <c r="AC5713" s="28"/>
      <c r="AD5713" s="28"/>
      <c r="AE5713" s="28"/>
      <c r="AF5713" s="28"/>
      <c r="AG5713" s="28"/>
      <c r="AH5713" s="28"/>
      <c r="AI5713" s="28"/>
      <c r="AJ5713" s="28"/>
      <c r="AK5713" s="28"/>
      <c r="AL5713" s="28"/>
      <c r="AM5713" s="28"/>
      <c r="AN5713" s="28"/>
      <c r="AO5713" s="28"/>
      <c r="AP5713" s="28"/>
      <c r="AQ5713" s="28"/>
      <c r="AR5713" s="28"/>
    </row>
    <row r="5714" spans="5:44" x14ac:dyDescent="0.2">
      <c r="E5714" s="28"/>
      <c r="F5714" s="28"/>
      <c r="G5714" s="28"/>
      <c r="H5714" s="28"/>
      <c r="I5714" s="28"/>
      <c r="J5714" s="28"/>
      <c r="K5714" s="28"/>
      <c r="L5714" s="28"/>
      <c r="M5714" s="28"/>
      <c r="N5714" s="28"/>
      <c r="O5714" s="28"/>
      <c r="P5714" s="28"/>
      <c r="Q5714" s="28"/>
      <c r="R5714" s="28"/>
      <c r="S5714" s="28"/>
      <c r="T5714" s="28"/>
      <c r="U5714" s="28"/>
      <c r="V5714" s="28"/>
      <c r="W5714" s="28"/>
      <c r="X5714" s="28"/>
      <c r="Y5714" s="28"/>
      <c r="Z5714" s="28"/>
      <c r="AA5714" s="28"/>
      <c r="AB5714" s="28"/>
      <c r="AC5714" s="28"/>
      <c r="AD5714" s="28"/>
      <c r="AE5714" s="28"/>
      <c r="AF5714" s="28"/>
      <c r="AG5714" s="28"/>
      <c r="AH5714" s="28"/>
      <c r="AI5714" s="28"/>
      <c r="AJ5714" s="28"/>
      <c r="AK5714" s="28"/>
      <c r="AL5714" s="28"/>
      <c r="AM5714" s="28"/>
      <c r="AN5714" s="28"/>
      <c r="AO5714" s="28"/>
      <c r="AP5714" s="28"/>
      <c r="AQ5714" s="28"/>
      <c r="AR5714" s="28"/>
    </row>
    <row r="5715" spans="5:44" x14ac:dyDescent="0.2">
      <c r="E5715" s="28"/>
      <c r="F5715" s="28"/>
      <c r="G5715" s="28"/>
      <c r="H5715" s="28"/>
      <c r="I5715" s="28"/>
      <c r="J5715" s="28"/>
      <c r="K5715" s="28"/>
      <c r="L5715" s="28"/>
      <c r="M5715" s="28"/>
      <c r="N5715" s="28"/>
      <c r="O5715" s="28"/>
      <c r="P5715" s="28"/>
      <c r="Q5715" s="28"/>
      <c r="R5715" s="28"/>
      <c r="S5715" s="28"/>
      <c r="T5715" s="28"/>
      <c r="U5715" s="28"/>
      <c r="V5715" s="28"/>
      <c r="W5715" s="28"/>
      <c r="X5715" s="28"/>
      <c r="Y5715" s="28"/>
      <c r="Z5715" s="28"/>
      <c r="AA5715" s="28"/>
      <c r="AB5715" s="28"/>
      <c r="AC5715" s="28"/>
      <c r="AD5715" s="28"/>
      <c r="AE5715" s="28"/>
      <c r="AF5715" s="28"/>
      <c r="AG5715" s="28"/>
      <c r="AH5715" s="28"/>
      <c r="AI5715" s="28"/>
      <c r="AJ5715" s="28"/>
      <c r="AK5715" s="28"/>
      <c r="AL5715" s="28"/>
      <c r="AM5715" s="28"/>
      <c r="AN5715" s="28"/>
      <c r="AO5715" s="28"/>
      <c r="AP5715" s="28"/>
      <c r="AQ5715" s="28"/>
      <c r="AR5715" s="28"/>
    </row>
    <row r="5716" spans="5:44" x14ac:dyDescent="0.2">
      <c r="E5716" s="28"/>
      <c r="F5716" s="28"/>
      <c r="G5716" s="28"/>
      <c r="H5716" s="28"/>
      <c r="I5716" s="28"/>
      <c r="J5716" s="28"/>
      <c r="K5716" s="28"/>
      <c r="L5716" s="28"/>
      <c r="M5716" s="28"/>
      <c r="N5716" s="28"/>
      <c r="O5716" s="28"/>
      <c r="P5716" s="28"/>
      <c r="Q5716" s="28"/>
      <c r="R5716" s="28"/>
      <c r="S5716" s="28"/>
      <c r="T5716" s="28"/>
      <c r="U5716" s="28"/>
      <c r="V5716" s="28"/>
      <c r="W5716" s="28"/>
      <c r="X5716" s="28"/>
      <c r="Y5716" s="28"/>
      <c r="Z5716" s="28"/>
      <c r="AA5716" s="28"/>
      <c r="AB5716" s="28"/>
      <c r="AC5716" s="28"/>
      <c r="AD5716" s="28"/>
      <c r="AE5716" s="28"/>
      <c r="AF5716" s="28"/>
      <c r="AG5716" s="28"/>
      <c r="AH5716" s="28"/>
      <c r="AI5716" s="28"/>
      <c r="AJ5716" s="28"/>
      <c r="AK5716" s="28"/>
      <c r="AL5716" s="28"/>
      <c r="AM5716" s="28"/>
      <c r="AN5716" s="28"/>
      <c r="AO5716" s="28"/>
      <c r="AP5716" s="28"/>
      <c r="AQ5716" s="28"/>
      <c r="AR5716" s="28"/>
    </row>
    <row r="5717" spans="5:44" x14ac:dyDescent="0.2">
      <c r="E5717" s="28"/>
      <c r="F5717" s="28"/>
      <c r="G5717" s="28"/>
      <c r="H5717" s="28"/>
      <c r="I5717" s="28"/>
      <c r="J5717" s="28"/>
      <c r="K5717" s="28"/>
      <c r="L5717" s="28"/>
      <c r="M5717" s="28"/>
      <c r="N5717" s="28"/>
      <c r="O5717" s="28"/>
      <c r="P5717" s="28"/>
      <c r="Q5717" s="28"/>
      <c r="R5717" s="28"/>
      <c r="S5717" s="28"/>
      <c r="T5717" s="28"/>
      <c r="U5717" s="28"/>
      <c r="V5717" s="28"/>
      <c r="W5717" s="28"/>
      <c r="X5717" s="28"/>
      <c r="Y5717" s="28"/>
      <c r="Z5717" s="28"/>
      <c r="AA5717" s="28"/>
      <c r="AB5717" s="28"/>
      <c r="AC5717" s="28"/>
      <c r="AD5717" s="28"/>
      <c r="AE5717" s="28"/>
      <c r="AF5717" s="28"/>
      <c r="AG5717" s="28"/>
      <c r="AH5717" s="28"/>
      <c r="AI5717" s="28"/>
      <c r="AJ5717" s="28"/>
      <c r="AK5717" s="28"/>
      <c r="AL5717" s="28"/>
      <c r="AM5717" s="28"/>
      <c r="AN5717" s="28"/>
      <c r="AO5717" s="28"/>
      <c r="AP5717" s="28"/>
      <c r="AQ5717" s="28"/>
      <c r="AR5717" s="28"/>
    </row>
    <row r="5718" spans="5:44" x14ac:dyDescent="0.2">
      <c r="E5718" s="28"/>
      <c r="F5718" s="28"/>
      <c r="G5718" s="28"/>
      <c r="H5718" s="28"/>
      <c r="I5718" s="28"/>
      <c r="J5718" s="28"/>
      <c r="K5718" s="28"/>
      <c r="L5718" s="28"/>
      <c r="M5718" s="28"/>
      <c r="N5718" s="28"/>
      <c r="O5718" s="28"/>
      <c r="P5718" s="28"/>
      <c r="Q5718" s="28"/>
      <c r="R5718" s="28"/>
      <c r="S5718" s="28"/>
      <c r="T5718" s="28"/>
      <c r="U5718" s="28"/>
      <c r="V5718" s="28"/>
      <c r="W5718" s="28"/>
      <c r="X5718" s="28"/>
      <c r="Y5718" s="28"/>
      <c r="Z5718" s="28"/>
      <c r="AA5718" s="28"/>
      <c r="AB5718" s="28"/>
      <c r="AC5718" s="28"/>
      <c r="AD5718" s="28"/>
      <c r="AE5718" s="28"/>
      <c r="AF5718" s="28"/>
      <c r="AG5718" s="28"/>
      <c r="AH5718" s="28"/>
      <c r="AI5718" s="28"/>
      <c r="AJ5718" s="28"/>
      <c r="AK5718" s="28"/>
      <c r="AL5718" s="28"/>
      <c r="AM5718" s="28"/>
      <c r="AN5718" s="28"/>
      <c r="AO5718" s="28"/>
      <c r="AP5718" s="28"/>
      <c r="AQ5718" s="28"/>
      <c r="AR5718" s="28"/>
    </row>
    <row r="5719" spans="5:44" x14ac:dyDescent="0.2">
      <c r="E5719" s="28"/>
      <c r="F5719" s="28"/>
      <c r="G5719" s="28"/>
      <c r="H5719" s="28"/>
      <c r="I5719" s="28"/>
      <c r="J5719" s="28"/>
      <c r="K5719" s="28"/>
      <c r="L5719" s="28"/>
      <c r="M5719" s="28"/>
      <c r="N5719" s="28"/>
      <c r="O5719" s="28"/>
      <c r="P5719" s="28"/>
      <c r="Q5719" s="28"/>
      <c r="R5719" s="28"/>
      <c r="S5719" s="28"/>
      <c r="T5719" s="28"/>
      <c r="U5719" s="28"/>
      <c r="V5719" s="28"/>
      <c r="W5719" s="28"/>
      <c r="X5719" s="28"/>
      <c r="Y5719" s="28"/>
      <c r="Z5719" s="28"/>
      <c r="AA5719" s="28"/>
      <c r="AB5719" s="28"/>
      <c r="AC5719" s="28"/>
      <c r="AD5719" s="28"/>
      <c r="AE5719" s="28"/>
      <c r="AF5719" s="28"/>
      <c r="AG5719" s="28"/>
      <c r="AH5719" s="28"/>
      <c r="AI5719" s="28"/>
      <c r="AJ5719" s="28"/>
      <c r="AK5719" s="28"/>
      <c r="AL5719" s="28"/>
      <c r="AM5719" s="28"/>
      <c r="AN5719" s="28"/>
      <c r="AO5719" s="28"/>
      <c r="AP5719" s="28"/>
      <c r="AQ5719" s="28"/>
      <c r="AR5719" s="28"/>
    </row>
    <row r="5720" spans="5:44" x14ac:dyDescent="0.2">
      <c r="E5720" s="28"/>
      <c r="F5720" s="28"/>
      <c r="G5720" s="28"/>
      <c r="H5720" s="28"/>
      <c r="I5720" s="28"/>
      <c r="J5720" s="28"/>
      <c r="K5720" s="28"/>
      <c r="L5720" s="28"/>
      <c r="M5720" s="28"/>
      <c r="N5720" s="28"/>
      <c r="O5720" s="28"/>
      <c r="P5720" s="28"/>
      <c r="Q5720" s="28"/>
      <c r="R5720" s="28"/>
      <c r="S5720" s="28"/>
      <c r="T5720" s="28"/>
      <c r="U5720" s="28"/>
      <c r="V5720" s="28"/>
      <c r="W5720" s="28"/>
      <c r="X5720" s="28"/>
      <c r="Y5720" s="28"/>
      <c r="Z5720" s="28"/>
      <c r="AA5720" s="28"/>
      <c r="AB5720" s="28"/>
      <c r="AC5720" s="28"/>
      <c r="AD5720" s="28"/>
      <c r="AE5720" s="28"/>
      <c r="AF5720" s="28"/>
      <c r="AG5720" s="28"/>
      <c r="AH5720" s="28"/>
      <c r="AI5720" s="28"/>
      <c r="AJ5720" s="28"/>
      <c r="AK5720" s="28"/>
      <c r="AL5720" s="28"/>
      <c r="AM5720" s="28"/>
      <c r="AN5720" s="28"/>
      <c r="AO5720" s="28"/>
      <c r="AP5720" s="28"/>
      <c r="AQ5720" s="28"/>
      <c r="AR5720" s="28"/>
    </row>
    <row r="5721" spans="5:44" x14ac:dyDescent="0.2">
      <c r="E5721" s="28"/>
      <c r="F5721" s="28"/>
      <c r="G5721" s="28"/>
      <c r="H5721" s="28"/>
      <c r="I5721" s="28"/>
      <c r="J5721" s="28"/>
      <c r="K5721" s="28"/>
      <c r="L5721" s="28"/>
      <c r="M5721" s="28"/>
      <c r="N5721" s="28"/>
      <c r="O5721" s="28"/>
      <c r="P5721" s="28"/>
      <c r="Q5721" s="28"/>
      <c r="R5721" s="28"/>
      <c r="S5721" s="28"/>
      <c r="T5721" s="28"/>
      <c r="U5721" s="28"/>
      <c r="V5721" s="28"/>
      <c r="W5721" s="28"/>
      <c r="X5721" s="28"/>
      <c r="Y5721" s="28"/>
      <c r="Z5721" s="28"/>
      <c r="AA5721" s="28"/>
      <c r="AB5721" s="28"/>
      <c r="AC5721" s="28"/>
      <c r="AD5721" s="28"/>
      <c r="AE5721" s="28"/>
      <c r="AF5721" s="28"/>
      <c r="AG5721" s="28"/>
      <c r="AH5721" s="28"/>
      <c r="AI5721" s="28"/>
      <c r="AJ5721" s="28"/>
      <c r="AK5721" s="28"/>
      <c r="AL5721" s="28"/>
      <c r="AM5721" s="28"/>
      <c r="AN5721" s="28"/>
      <c r="AO5721" s="28"/>
      <c r="AP5721" s="28"/>
      <c r="AQ5721" s="28"/>
      <c r="AR5721" s="28"/>
    </row>
    <row r="5722" spans="5:44" x14ac:dyDescent="0.2">
      <c r="E5722" s="28"/>
      <c r="F5722" s="28"/>
      <c r="G5722" s="28"/>
      <c r="H5722" s="28"/>
      <c r="I5722" s="28"/>
      <c r="J5722" s="28"/>
      <c r="K5722" s="28"/>
      <c r="L5722" s="28"/>
      <c r="M5722" s="28"/>
      <c r="N5722" s="28"/>
      <c r="O5722" s="28"/>
      <c r="P5722" s="28"/>
      <c r="Q5722" s="28"/>
      <c r="R5722" s="28"/>
      <c r="S5722" s="28"/>
      <c r="T5722" s="28"/>
      <c r="U5722" s="28"/>
      <c r="V5722" s="28"/>
      <c r="W5722" s="28"/>
      <c r="X5722" s="28"/>
      <c r="Y5722" s="28"/>
      <c r="Z5722" s="28"/>
      <c r="AA5722" s="28"/>
      <c r="AB5722" s="28"/>
      <c r="AC5722" s="28"/>
      <c r="AD5722" s="28"/>
      <c r="AE5722" s="28"/>
      <c r="AF5722" s="28"/>
      <c r="AG5722" s="28"/>
      <c r="AH5722" s="28"/>
      <c r="AI5722" s="28"/>
      <c r="AJ5722" s="28"/>
      <c r="AK5722" s="28"/>
      <c r="AL5722" s="28"/>
      <c r="AM5722" s="28"/>
      <c r="AN5722" s="28"/>
      <c r="AO5722" s="28"/>
      <c r="AP5722" s="28"/>
      <c r="AQ5722" s="28"/>
      <c r="AR5722" s="28"/>
    </row>
    <row r="5723" spans="5:44" x14ac:dyDescent="0.2">
      <c r="E5723" s="28"/>
      <c r="F5723" s="28"/>
      <c r="G5723" s="28"/>
      <c r="H5723" s="28"/>
      <c r="I5723" s="28"/>
      <c r="J5723" s="28"/>
      <c r="K5723" s="28"/>
      <c r="L5723" s="28"/>
      <c r="M5723" s="28"/>
      <c r="N5723" s="28"/>
      <c r="O5723" s="28"/>
      <c r="P5723" s="28"/>
      <c r="Q5723" s="28"/>
      <c r="R5723" s="28"/>
      <c r="S5723" s="28"/>
      <c r="T5723" s="28"/>
      <c r="U5723" s="28"/>
      <c r="V5723" s="28"/>
      <c r="W5723" s="28"/>
      <c r="X5723" s="28"/>
      <c r="Y5723" s="28"/>
      <c r="Z5723" s="28"/>
      <c r="AA5723" s="28"/>
      <c r="AB5723" s="28"/>
      <c r="AC5723" s="28"/>
      <c r="AD5723" s="28"/>
      <c r="AE5723" s="28"/>
      <c r="AF5723" s="28"/>
      <c r="AG5723" s="28"/>
      <c r="AH5723" s="28"/>
      <c r="AI5723" s="28"/>
      <c r="AJ5723" s="28"/>
      <c r="AK5723" s="28"/>
      <c r="AL5723" s="28"/>
      <c r="AM5723" s="28"/>
      <c r="AN5723" s="28"/>
      <c r="AO5723" s="28"/>
      <c r="AP5723" s="28"/>
      <c r="AQ5723" s="28"/>
      <c r="AR5723" s="28"/>
    </row>
    <row r="5724" spans="5:44" x14ac:dyDescent="0.2">
      <c r="E5724" s="28"/>
      <c r="F5724" s="28"/>
      <c r="G5724" s="28"/>
      <c r="H5724" s="28"/>
      <c r="I5724" s="28"/>
      <c r="J5724" s="28"/>
      <c r="K5724" s="28"/>
      <c r="L5724" s="28"/>
      <c r="M5724" s="28"/>
      <c r="N5724" s="28"/>
      <c r="O5724" s="28"/>
      <c r="P5724" s="28"/>
      <c r="Q5724" s="28"/>
      <c r="R5724" s="28"/>
      <c r="S5724" s="28"/>
      <c r="T5724" s="28"/>
      <c r="U5724" s="28"/>
      <c r="V5724" s="28"/>
      <c r="W5724" s="28"/>
      <c r="X5724" s="28"/>
      <c r="Y5724" s="28"/>
      <c r="Z5724" s="28"/>
      <c r="AA5724" s="28"/>
      <c r="AB5724" s="28"/>
      <c r="AC5724" s="28"/>
      <c r="AD5724" s="28"/>
      <c r="AE5724" s="28"/>
      <c r="AF5724" s="28"/>
      <c r="AG5724" s="28"/>
      <c r="AH5724" s="28"/>
      <c r="AI5724" s="28"/>
      <c r="AJ5724" s="28"/>
      <c r="AK5724" s="28"/>
      <c r="AL5724" s="28"/>
      <c r="AM5724" s="28"/>
      <c r="AN5724" s="28"/>
      <c r="AO5724" s="28"/>
      <c r="AP5724" s="28"/>
      <c r="AQ5724" s="28"/>
      <c r="AR5724" s="28"/>
    </row>
    <row r="5725" spans="5:44" x14ac:dyDescent="0.2">
      <c r="E5725" s="28"/>
      <c r="F5725" s="28"/>
      <c r="G5725" s="28"/>
      <c r="H5725" s="28"/>
      <c r="I5725" s="28"/>
      <c r="J5725" s="28"/>
      <c r="K5725" s="28"/>
      <c r="L5725" s="28"/>
      <c r="M5725" s="28"/>
      <c r="N5725" s="28"/>
      <c r="O5725" s="28"/>
      <c r="P5725" s="28"/>
      <c r="Q5725" s="28"/>
      <c r="R5725" s="28"/>
      <c r="S5725" s="28"/>
      <c r="T5725" s="28"/>
      <c r="U5725" s="28"/>
      <c r="V5725" s="28"/>
      <c r="W5725" s="28"/>
      <c r="X5725" s="28"/>
      <c r="Y5725" s="28"/>
      <c r="Z5725" s="28"/>
      <c r="AA5725" s="28"/>
      <c r="AB5725" s="28"/>
      <c r="AC5725" s="28"/>
      <c r="AD5725" s="28"/>
      <c r="AE5725" s="28"/>
      <c r="AF5725" s="28"/>
      <c r="AG5725" s="28"/>
      <c r="AH5725" s="28"/>
      <c r="AI5725" s="28"/>
      <c r="AJ5725" s="28"/>
      <c r="AK5725" s="28"/>
      <c r="AL5725" s="28"/>
      <c r="AM5725" s="28"/>
      <c r="AN5725" s="28"/>
      <c r="AO5725" s="28"/>
      <c r="AP5725" s="28"/>
      <c r="AQ5725" s="28"/>
      <c r="AR5725" s="28"/>
    </row>
    <row r="5726" spans="5:44" x14ac:dyDescent="0.2">
      <c r="E5726" s="28"/>
      <c r="F5726" s="28"/>
      <c r="G5726" s="28"/>
      <c r="H5726" s="28"/>
      <c r="I5726" s="28"/>
      <c r="J5726" s="28"/>
      <c r="K5726" s="28"/>
      <c r="L5726" s="28"/>
      <c r="M5726" s="28"/>
      <c r="N5726" s="28"/>
      <c r="O5726" s="28"/>
      <c r="P5726" s="28"/>
      <c r="Q5726" s="28"/>
      <c r="R5726" s="28"/>
      <c r="S5726" s="28"/>
      <c r="T5726" s="28"/>
      <c r="U5726" s="28"/>
      <c r="V5726" s="28"/>
      <c r="W5726" s="28"/>
      <c r="X5726" s="28"/>
      <c r="Y5726" s="28"/>
      <c r="Z5726" s="28"/>
      <c r="AA5726" s="28"/>
      <c r="AB5726" s="28"/>
      <c r="AC5726" s="28"/>
      <c r="AD5726" s="28"/>
      <c r="AE5726" s="28"/>
      <c r="AF5726" s="28"/>
      <c r="AG5726" s="28"/>
      <c r="AH5726" s="28"/>
      <c r="AI5726" s="28"/>
      <c r="AJ5726" s="28"/>
      <c r="AK5726" s="28"/>
      <c r="AL5726" s="28"/>
      <c r="AM5726" s="28"/>
      <c r="AN5726" s="28"/>
      <c r="AO5726" s="28"/>
      <c r="AP5726" s="28"/>
      <c r="AQ5726" s="28"/>
      <c r="AR5726" s="28"/>
    </row>
    <row r="5727" spans="5:44" x14ac:dyDescent="0.2">
      <c r="E5727" s="28"/>
      <c r="F5727" s="28"/>
      <c r="G5727" s="28"/>
      <c r="H5727" s="28"/>
      <c r="I5727" s="28"/>
      <c r="J5727" s="28"/>
      <c r="K5727" s="28"/>
      <c r="L5727" s="28"/>
      <c r="M5727" s="28"/>
      <c r="N5727" s="28"/>
      <c r="O5727" s="28"/>
      <c r="P5727" s="28"/>
      <c r="Q5727" s="28"/>
      <c r="R5727" s="28"/>
      <c r="S5727" s="28"/>
      <c r="T5727" s="28"/>
      <c r="U5727" s="28"/>
      <c r="V5727" s="28"/>
      <c r="W5727" s="28"/>
      <c r="X5727" s="28"/>
      <c r="Y5727" s="28"/>
      <c r="Z5727" s="28"/>
      <c r="AA5727" s="28"/>
      <c r="AB5727" s="28"/>
      <c r="AC5727" s="28"/>
      <c r="AD5727" s="28"/>
      <c r="AE5727" s="28"/>
      <c r="AF5727" s="28"/>
      <c r="AG5727" s="28"/>
      <c r="AH5727" s="28"/>
      <c r="AI5727" s="28"/>
      <c r="AJ5727" s="28"/>
      <c r="AK5727" s="28"/>
      <c r="AL5727" s="28"/>
      <c r="AM5727" s="28"/>
      <c r="AN5727" s="28"/>
      <c r="AO5727" s="28"/>
      <c r="AP5727" s="28"/>
      <c r="AQ5727" s="28"/>
      <c r="AR5727" s="28"/>
    </row>
    <row r="5728" spans="5:44" x14ac:dyDescent="0.2">
      <c r="E5728" s="28"/>
      <c r="F5728" s="28"/>
      <c r="G5728" s="28"/>
      <c r="H5728" s="28"/>
      <c r="I5728" s="28"/>
      <c r="J5728" s="28"/>
      <c r="K5728" s="28"/>
      <c r="L5728" s="28"/>
      <c r="M5728" s="28"/>
      <c r="N5728" s="28"/>
      <c r="O5728" s="28"/>
      <c r="P5728" s="28"/>
      <c r="Q5728" s="28"/>
      <c r="R5728" s="28"/>
      <c r="S5728" s="28"/>
      <c r="T5728" s="28"/>
      <c r="U5728" s="28"/>
      <c r="V5728" s="28"/>
      <c r="W5728" s="28"/>
      <c r="X5728" s="28"/>
      <c r="Y5728" s="28"/>
      <c r="Z5728" s="28"/>
      <c r="AA5728" s="28"/>
      <c r="AB5728" s="28"/>
      <c r="AC5728" s="28"/>
      <c r="AD5728" s="28"/>
      <c r="AE5728" s="28"/>
      <c r="AF5728" s="28"/>
      <c r="AG5728" s="28"/>
      <c r="AH5728" s="28"/>
      <c r="AI5728" s="28"/>
      <c r="AJ5728" s="28"/>
      <c r="AK5728" s="28"/>
      <c r="AL5728" s="28"/>
      <c r="AM5728" s="28"/>
      <c r="AN5728" s="28"/>
      <c r="AO5728" s="28"/>
      <c r="AP5728" s="28"/>
      <c r="AQ5728" s="28"/>
      <c r="AR5728" s="28"/>
    </row>
    <row r="5729" spans="5:44" x14ac:dyDescent="0.2">
      <c r="E5729" s="28"/>
      <c r="F5729" s="28"/>
      <c r="G5729" s="28"/>
      <c r="H5729" s="28"/>
      <c r="I5729" s="28"/>
      <c r="J5729" s="28"/>
      <c r="K5729" s="28"/>
      <c r="L5729" s="28"/>
      <c r="M5729" s="28"/>
      <c r="N5729" s="28"/>
      <c r="O5729" s="28"/>
      <c r="P5729" s="28"/>
      <c r="Q5729" s="28"/>
      <c r="R5729" s="28"/>
      <c r="S5729" s="28"/>
      <c r="T5729" s="28"/>
      <c r="U5729" s="28"/>
      <c r="V5729" s="28"/>
      <c r="W5729" s="28"/>
      <c r="X5729" s="28"/>
      <c r="Y5729" s="28"/>
      <c r="Z5729" s="28"/>
      <c r="AA5729" s="28"/>
      <c r="AB5729" s="28"/>
      <c r="AC5729" s="28"/>
      <c r="AD5729" s="28"/>
      <c r="AE5729" s="28"/>
      <c r="AF5729" s="28"/>
      <c r="AG5729" s="28"/>
      <c r="AH5729" s="28"/>
      <c r="AI5729" s="28"/>
      <c r="AJ5729" s="28"/>
      <c r="AK5729" s="28"/>
      <c r="AL5729" s="28"/>
      <c r="AM5729" s="28"/>
      <c r="AN5729" s="28"/>
      <c r="AO5729" s="28"/>
      <c r="AP5729" s="28"/>
      <c r="AQ5729" s="28"/>
      <c r="AR5729" s="28"/>
    </row>
    <row r="5730" spans="5:44" x14ac:dyDescent="0.2">
      <c r="E5730" s="28"/>
      <c r="F5730" s="28"/>
      <c r="G5730" s="28"/>
      <c r="H5730" s="28"/>
      <c r="I5730" s="28"/>
      <c r="J5730" s="28"/>
      <c r="K5730" s="28"/>
      <c r="L5730" s="28"/>
      <c r="M5730" s="28"/>
      <c r="N5730" s="28"/>
      <c r="O5730" s="28"/>
      <c r="P5730" s="28"/>
      <c r="Q5730" s="28"/>
      <c r="R5730" s="28"/>
      <c r="S5730" s="28"/>
      <c r="T5730" s="28"/>
      <c r="U5730" s="28"/>
      <c r="V5730" s="28"/>
      <c r="W5730" s="28"/>
      <c r="X5730" s="28"/>
      <c r="Y5730" s="28"/>
      <c r="Z5730" s="28"/>
      <c r="AA5730" s="28"/>
      <c r="AB5730" s="28"/>
      <c r="AC5730" s="28"/>
      <c r="AD5730" s="28"/>
      <c r="AE5730" s="28"/>
      <c r="AF5730" s="28"/>
      <c r="AG5730" s="28"/>
      <c r="AH5730" s="28"/>
      <c r="AI5730" s="28"/>
      <c r="AJ5730" s="28"/>
      <c r="AK5730" s="28"/>
      <c r="AL5730" s="28"/>
      <c r="AM5730" s="28"/>
      <c r="AN5730" s="28"/>
      <c r="AO5730" s="28"/>
      <c r="AP5730" s="28"/>
      <c r="AQ5730" s="28"/>
      <c r="AR5730" s="28"/>
    </row>
    <row r="5731" spans="5:44" x14ac:dyDescent="0.2">
      <c r="E5731" s="28"/>
      <c r="F5731" s="28"/>
      <c r="G5731" s="28"/>
      <c r="H5731" s="28"/>
      <c r="I5731" s="28"/>
      <c r="J5731" s="28"/>
      <c r="K5731" s="28"/>
      <c r="L5731" s="28"/>
      <c r="M5731" s="28"/>
      <c r="N5731" s="28"/>
      <c r="O5731" s="28"/>
      <c r="P5731" s="28"/>
      <c r="Q5731" s="28"/>
      <c r="R5731" s="28"/>
      <c r="S5731" s="28"/>
      <c r="T5731" s="28"/>
      <c r="U5731" s="28"/>
      <c r="V5731" s="28"/>
      <c r="W5731" s="28"/>
      <c r="X5731" s="28"/>
      <c r="Y5731" s="28"/>
      <c r="Z5731" s="28"/>
      <c r="AA5731" s="28"/>
      <c r="AB5731" s="28"/>
      <c r="AC5731" s="28"/>
      <c r="AD5731" s="28"/>
      <c r="AE5731" s="28"/>
      <c r="AF5731" s="28"/>
      <c r="AG5731" s="28"/>
      <c r="AH5731" s="28"/>
      <c r="AI5731" s="28"/>
      <c r="AJ5731" s="28"/>
      <c r="AK5731" s="28"/>
      <c r="AL5731" s="28"/>
      <c r="AM5731" s="28"/>
      <c r="AN5731" s="28"/>
      <c r="AO5731" s="28"/>
      <c r="AP5731" s="28"/>
      <c r="AQ5731" s="28"/>
      <c r="AR5731" s="28"/>
    </row>
    <row r="5732" spans="5:44" x14ac:dyDescent="0.2">
      <c r="E5732" s="28"/>
      <c r="F5732" s="28"/>
      <c r="G5732" s="28"/>
      <c r="H5732" s="28"/>
      <c r="I5732" s="28"/>
      <c r="J5732" s="28"/>
      <c r="K5732" s="28"/>
      <c r="L5732" s="28"/>
      <c r="M5732" s="28"/>
      <c r="N5732" s="28"/>
      <c r="O5732" s="28"/>
      <c r="P5732" s="28"/>
      <c r="Q5732" s="28"/>
      <c r="R5732" s="28"/>
      <c r="S5732" s="28"/>
      <c r="T5732" s="28"/>
      <c r="U5732" s="28"/>
      <c r="V5732" s="28"/>
      <c r="W5732" s="28"/>
      <c r="X5732" s="28"/>
      <c r="Y5732" s="28"/>
      <c r="Z5732" s="28"/>
      <c r="AA5732" s="28"/>
      <c r="AB5732" s="28"/>
      <c r="AC5732" s="28"/>
      <c r="AD5732" s="28"/>
      <c r="AE5732" s="28"/>
      <c r="AF5732" s="28"/>
      <c r="AG5732" s="28"/>
      <c r="AH5732" s="28"/>
      <c r="AI5732" s="28"/>
      <c r="AJ5732" s="28"/>
      <c r="AK5732" s="28"/>
      <c r="AL5732" s="28"/>
      <c r="AM5732" s="28"/>
      <c r="AN5732" s="28"/>
      <c r="AO5732" s="28"/>
      <c r="AP5732" s="28"/>
      <c r="AQ5732" s="28"/>
      <c r="AR5732" s="28"/>
    </row>
    <row r="5733" spans="5:44" x14ac:dyDescent="0.2">
      <c r="E5733" s="28"/>
      <c r="F5733" s="28"/>
      <c r="G5733" s="28"/>
      <c r="H5733" s="28"/>
      <c r="I5733" s="28"/>
      <c r="J5733" s="28"/>
      <c r="K5733" s="28"/>
      <c r="L5733" s="28"/>
      <c r="M5733" s="28"/>
      <c r="N5733" s="28"/>
      <c r="O5733" s="28"/>
      <c r="P5733" s="28"/>
      <c r="Q5733" s="28"/>
      <c r="R5733" s="28"/>
      <c r="S5733" s="28"/>
      <c r="T5733" s="28"/>
      <c r="U5733" s="28"/>
      <c r="V5733" s="28"/>
      <c r="W5733" s="28"/>
      <c r="X5733" s="28"/>
      <c r="Y5733" s="28"/>
      <c r="Z5733" s="28"/>
      <c r="AA5733" s="28"/>
      <c r="AB5733" s="28"/>
      <c r="AC5733" s="28"/>
      <c r="AD5733" s="28"/>
      <c r="AE5733" s="28"/>
      <c r="AF5733" s="28"/>
      <c r="AG5733" s="28"/>
      <c r="AH5733" s="28"/>
      <c r="AI5733" s="28"/>
      <c r="AJ5733" s="28"/>
      <c r="AK5733" s="28"/>
      <c r="AL5733" s="28"/>
      <c r="AM5733" s="28"/>
      <c r="AN5733" s="28"/>
      <c r="AO5733" s="28"/>
      <c r="AP5733" s="28"/>
      <c r="AQ5733" s="28"/>
      <c r="AR5733" s="28"/>
    </row>
    <row r="5734" spans="5:44" x14ac:dyDescent="0.2">
      <c r="E5734" s="28"/>
      <c r="F5734" s="28"/>
      <c r="G5734" s="28"/>
      <c r="H5734" s="28"/>
      <c r="I5734" s="28"/>
      <c r="J5734" s="28"/>
      <c r="K5734" s="28"/>
      <c r="L5734" s="28"/>
      <c r="M5734" s="28"/>
      <c r="N5734" s="28"/>
      <c r="O5734" s="28"/>
      <c r="P5734" s="28"/>
      <c r="Q5734" s="28"/>
      <c r="R5734" s="28"/>
      <c r="S5734" s="28"/>
      <c r="T5734" s="28"/>
      <c r="U5734" s="28"/>
      <c r="V5734" s="28"/>
      <c r="W5734" s="28"/>
      <c r="X5734" s="28"/>
      <c r="Y5734" s="28"/>
      <c r="Z5734" s="28"/>
      <c r="AA5734" s="28"/>
      <c r="AB5734" s="28"/>
      <c r="AC5734" s="28"/>
      <c r="AD5734" s="28"/>
      <c r="AE5734" s="28"/>
      <c r="AF5734" s="28"/>
      <c r="AG5734" s="28"/>
      <c r="AH5734" s="28"/>
      <c r="AI5734" s="28"/>
      <c r="AJ5734" s="28"/>
      <c r="AK5734" s="28"/>
      <c r="AL5734" s="28"/>
      <c r="AM5734" s="28"/>
      <c r="AN5734" s="28"/>
      <c r="AO5734" s="28"/>
      <c r="AP5734" s="28"/>
      <c r="AQ5734" s="28"/>
      <c r="AR5734" s="28"/>
    </row>
    <row r="5735" spans="5:44" x14ac:dyDescent="0.2">
      <c r="E5735" s="28"/>
      <c r="F5735" s="28"/>
      <c r="G5735" s="28"/>
      <c r="H5735" s="28"/>
      <c r="I5735" s="28"/>
      <c r="J5735" s="28"/>
      <c r="K5735" s="28"/>
      <c r="L5735" s="28"/>
      <c r="M5735" s="28"/>
      <c r="N5735" s="28"/>
      <c r="O5735" s="28"/>
      <c r="P5735" s="28"/>
      <c r="Q5735" s="28"/>
      <c r="R5735" s="28"/>
      <c r="S5735" s="28"/>
      <c r="T5735" s="28"/>
      <c r="U5735" s="28"/>
      <c r="V5735" s="28"/>
      <c r="W5735" s="28"/>
      <c r="X5735" s="28"/>
      <c r="Y5735" s="28"/>
      <c r="Z5735" s="28"/>
      <c r="AA5735" s="28"/>
      <c r="AB5735" s="28"/>
      <c r="AC5735" s="28"/>
      <c r="AD5735" s="28"/>
      <c r="AE5735" s="28"/>
      <c r="AF5735" s="28"/>
      <c r="AG5735" s="28"/>
      <c r="AH5735" s="28"/>
      <c r="AI5735" s="28"/>
      <c r="AJ5735" s="28"/>
      <c r="AK5735" s="28"/>
      <c r="AL5735" s="28"/>
      <c r="AM5735" s="28"/>
      <c r="AN5735" s="28"/>
      <c r="AO5735" s="28"/>
      <c r="AP5735" s="28"/>
      <c r="AQ5735" s="28"/>
      <c r="AR5735" s="28"/>
    </row>
    <row r="5736" spans="5:44" x14ac:dyDescent="0.2">
      <c r="E5736" s="28"/>
      <c r="F5736" s="28"/>
      <c r="G5736" s="28"/>
      <c r="H5736" s="28"/>
      <c r="I5736" s="28"/>
      <c r="J5736" s="28"/>
      <c r="K5736" s="28"/>
      <c r="L5736" s="28"/>
      <c r="M5736" s="28"/>
      <c r="N5736" s="28"/>
      <c r="O5736" s="28"/>
      <c r="P5736" s="28"/>
      <c r="Q5736" s="28"/>
      <c r="R5736" s="28"/>
      <c r="S5736" s="28"/>
      <c r="T5736" s="28"/>
      <c r="U5736" s="28"/>
      <c r="V5736" s="28"/>
      <c r="W5736" s="28"/>
      <c r="X5736" s="28"/>
      <c r="Y5736" s="28"/>
      <c r="Z5736" s="28"/>
      <c r="AA5736" s="28"/>
      <c r="AB5736" s="28"/>
      <c r="AC5736" s="28"/>
      <c r="AD5736" s="28"/>
      <c r="AE5736" s="28"/>
      <c r="AF5736" s="28"/>
      <c r="AG5736" s="28"/>
      <c r="AH5736" s="28"/>
      <c r="AI5736" s="28"/>
      <c r="AJ5736" s="28"/>
      <c r="AK5736" s="28"/>
      <c r="AL5736" s="28"/>
      <c r="AM5736" s="28"/>
      <c r="AN5736" s="28"/>
      <c r="AO5736" s="28"/>
      <c r="AP5736" s="28"/>
      <c r="AQ5736" s="28"/>
      <c r="AR5736" s="28"/>
    </row>
    <row r="5737" spans="5:44" x14ac:dyDescent="0.2">
      <c r="E5737" s="28"/>
      <c r="F5737" s="28"/>
      <c r="G5737" s="28"/>
      <c r="H5737" s="28"/>
      <c r="I5737" s="28"/>
      <c r="J5737" s="28"/>
      <c r="K5737" s="28"/>
      <c r="L5737" s="28"/>
      <c r="M5737" s="28"/>
      <c r="N5737" s="28"/>
      <c r="O5737" s="28"/>
      <c r="P5737" s="28"/>
      <c r="Q5737" s="28"/>
      <c r="R5737" s="28"/>
      <c r="S5737" s="28"/>
      <c r="T5737" s="28"/>
      <c r="U5737" s="28"/>
      <c r="V5737" s="28"/>
      <c r="W5737" s="28"/>
      <c r="X5737" s="28"/>
      <c r="Y5737" s="28"/>
      <c r="Z5737" s="28"/>
      <c r="AA5737" s="28"/>
      <c r="AB5737" s="28"/>
      <c r="AC5737" s="28"/>
      <c r="AD5737" s="28"/>
      <c r="AE5737" s="28"/>
      <c r="AF5737" s="28"/>
      <c r="AG5737" s="28"/>
      <c r="AH5737" s="28"/>
      <c r="AI5737" s="28"/>
      <c r="AJ5737" s="28"/>
      <c r="AK5737" s="28"/>
      <c r="AL5737" s="28"/>
      <c r="AM5737" s="28"/>
      <c r="AN5737" s="28"/>
      <c r="AO5737" s="28"/>
      <c r="AP5737" s="28"/>
      <c r="AQ5737" s="28"/>
      <c r="AR5737" s="28"/>
    </row>
    <row r="5738" spans="5:44" x14ac:dyDescent="0.2">
      <c r="E5738" s="28"/>
      <c r="F5738" s="28"/>
      <c r="G5738" s="28"/>
      <c r="H5738" s="28"/>
      <c r="I5738" s="28"/>
      <c r="J5738" s="28"/>
      <c r="K5738" s="28"/>
      <c r="L5738" s="28"/>
      <c r="M5738" s="28"/>
      <c r="N5738" s="28"/>
      <c r="O5738" s="28"/>
      <c r="P5738" s="28"/>
      <c r="Q5738" s="28"/>
      <c r="R5738" s="28"/>
      <c r="S5738" s="28"/>
      <c r="T5738" s="28"/>
      <c r="U5738" s="28"/>
      <c r="V5738" s="28"/>
      <c r="W5738" s="28"/>
      <c r="X5738" s="28"/>
      <c r="Y5738" s="28"/>
      <c r="Z5738" s="28"/>
      <c r="AA5738" s="28"/>
      <c r="AB5738" s="28"/>
      <c r="AC5738" s="28"/>
      <c r="AD5738" s="28"/>
      <c r="AE5738" s="28"/>
      <c r="AF5738" s="28"/>
      <c r="AG5738" s="28"/>
      <c r="AH5738" s="28"/>
      <c r="AI5738" s="28"/>
      <c r="AJ5738" s="28"/>
      <c r="AK5738" s="28"/>
      <c r="AL5738" s="28"/>
      <c r="AM5738" s="28"/>
      <c r="AN5738" s="28"/>
      <c r="AO5738" s="28"/>
      <c r="AP5738" s="28"/>
      <c r="AQ5738" s="28"/>
      <c r="AR5738" s="28"/>
    </row>
    <row r="5739" spans="5:44" x14ac:dyDescent="0.2">
      <c r="E5739" s="28"/>
      <c r="F5739" s="28"/>
      <c r="G5739" s="28"/>
      <c r="H5739" s="28"/>
      <c r="I5739" s="28"/>
      <c r="J5739" s="28"/>
      <c r="K5739" s="28"/>
      <c r="L5739" s="28"/>
      <c r="M5739" s="28"/>
      <c r="N5739" s="28"/>
      <c r="O5739" s="28"/>
      <c r="P5739" s="28"/>
      <c r="Q5739" s="28"/>
      <c r="R5739" s="28"/>
      <c r="S5739" s="28"/>
      <c r="T5739" s="28"/>
      <c r="U5739" s="28"/>
      <c r="V5739" s="28"/>
      <c r="W5739" s="28"/>
      <c r="X5739" s="28"/>
      <c r="Y5739" s="28"/>
      <c r="Z5739" s="28"/>
      <c r="AA5739" s="28"/>
      <c r="AB5739" s="28"/>
      <c r="AC5739" s="28"/>
      <c r="AD5739" s="28"/>
      <c r="AE5739" s="28"/>
      <c r="AF5739" s="28"/>
      <c r="AG5739" s="28"/>
      <c r="AH5739" s="28"/>
      <c r="AI5739" s="28"/>
      <c r="AJ5739" s="28"/>
      <c r="AK5739" s="28"/>
      <c r="AL5739" s="28"/>
      <c r="AM5739" s="28"/>
      <c r="AN5739" s="28"/>
      <c r="AO5739" s="28"/>
      <c r="AP5739" s="28"/>
      <c r="AQ5739" s="28"/>
      <c r="AR5739" s="28"/>
    </row>
    <row r="5740" spans="5:44" x14ac:dyDescent="0.2">
      <c r="E5740" s="28"/>
      <c r="F5740" s="28"/>
      <c r="G5740" s="28"/>
      <c r="H5740" s="28"/>
      <c r="I5740" s="28"/>
      <c r="J5740" s="28"/>
      <c r="K5740" s="28"/>
      <c r="L5740" s="28"/>
      <c r="M5740" s="28"/>
      <c r="N5740" s="28"/>
      <c r="O5740" s="28"/>
      <c r="P5740" s="28"/>
      <c r="Q5740" s="28"/>
      <c r="R5740" s="28"/>
      <c r="S5740" s="28"/>
      <c r="T5740" s="28"/>
      <c r="U5740" s="28"/>
      <c r="V5740" s="28"/>
      <c r="W5740" s="28"/>
      <c r="X5740" s="28"/>
      <c r="Y5740" s="28"/>
      <c r="Z5740" s="28"/>
      <c r="AA5740" s="28"/>
      <c r="AB5740" s="28"/>
      <c r="AC5740" s="28"/>
      <c r="AD5740" s="28"/>
      <c r="AE5740" s="28"/>
      <c r="AF5740" s="28"/>
      <c r="AG5740" s="28"/>
      <c r="AH5740" s="28"/>
      <c r="AI5740" s="28"/>
      <c r="AJ5740" s="28"/>
      <c r="AK5740" s="28"/>
      <c r="AL5740" s="28"/>
      <c r="AM5740" s="28"/>
      <c r="AN5740" s="28"/>
      <c r="AO5740" s="28"/>
      <c r="AP5740" s="28"/>
      <c r="AQ5740" s="28"/>
      <c r="AR5740" s="28"/>
    </row>
    <row r="5741" spans="5:44" x14ac:dyDescent="0.2">
      <c r="E5741" s="28"/>
      <c r="F5741" s="28"/>
      <c r="G5741" s="28"/>
      <c r="H5741" s="28"/>
      <c r="I5741" s="28"/>
      <c r="J5741" s="28"/>
      <c r="K5741" s="28"/>
      <c r="L5741" s="28"/>
      <c r="M5741" s="28"/>
      <c r="N5741" s="28"/>
      <c r="O5741" s="28"/>
      <c r="P5741" s="28"/>
      <c r="Q5741" s="28"/>
      <c r="R5741" s="28"/>
      <c r="S5741" s="28"/>
      <c r="T5741" s="28"/>
      <c r="U5741" s="28"/>
      <c r="V5741" s="28"/>
      <c r="W5741" s="28"/>
      <c r="X5741" s="28"/>
      <c r="Y5741" s="28"/>
      <c r="Z5741" s="28"/>
      <c r="AA5741" s="28"/>
      <c r="AB5741" s="28"/>
      <c r="AC5741" s="28"/>
      <c r="AD5741" s="28"/>
      <c r="AE5741" s="28"/>
      <c r="AF5741" s="28"/>
      <c r="AG5741" s="28"/>
      <c r="AH5741" s="28"/>
      <c r="AI5741" s="28"/>
      <c r="AJ5741" s="28"/>
      <c r="AK5741" s="28"/>
      <c r="AL5741" s="28"/>
      <c r="AM5741" s="28"/>
      <c r="AN5741" s="28"/>
      <c r="AO5741" s="28"/>
      <c r="AP5741" s="28"/>
      <c r="AQ5741" s="28"/>
      <c r="AR5741" s="28"/>
    </row>
    <row r="5742" spans="5:44" x14ac:dyDescent="0.2">
      <c r="E5742" s="28"/>
      <c r="F5742" s="28"/>
      <c r="G5742" s="28"/>
      <c r="H5742" s="28"/>
      <c r="I5742" s="28"/>
      <c r="J5742" s="28"/>
      <c r="K5742" s="28"/>
      <c r="L5742" s="28"/>
      <c r="M5742" s="28"/>
      <c r="N5742" s="28"/>
      <c r="O5742" s="28"/>
      <c r="P5742" s="28"/>
      <c r="Q5742" s="28"/>
      <c r="R5742" s="28"/>
      <c r="S5742" s="28"/>
      <c r="T5742" s="28"/>
      <c r="U5742" s="28"/>
      <c r="V5742" s="28"/>
      <c r="W5742" s="28"/>
      <c r="X5742" s="28"/>
      <c r="Y5742" s="28"/>
      <c r="Z5742" s="28"/>
      <c r="AA5742" s="28"/>
      <c r="AB5742" s="28"/>
      <c r="AC5742" s="28"/>
      <c r="AD5742" s="28"/>
      <c r="AE5742" s="28"/>
      <c r="AF5742" s="28"/>
      <c r="AG5742" s="28"/>
      <c r="AH5742" s="28"/>
      <c r="AI5742" s="28"/>
      <c r="AJ5742" s="28"/>
      <c r="AK5742" s="28"/>
      <c r="AL5742" s="28"/>
      <c r="AM5742" s="28"/>
      <c r="AN5742" s="28"/>
      <c r="AO5742" s="28"/>
      <c r="AP5742" s="28"/>
      <c r="AQ5742" s="28"/>
      <c r="AR5742" s="28"/>
    </row>
    <row r="5743" spans="5:44" x14ac:dyDescent="0.2">
      <c r="E5743" s="28"/>
      <c r="F5743" s="28"/>
      <c r="G5743" s="28"/>
      <c r="H5743" s="28"/>
      <c r="I5743" s="28"/>
      <c r="J5743" s="28"/>
      <c r="K5743" s="28"/>
      <c r="L5743" s="28"/>
      <c r="M5743" s="28"/>
      <c r="N5743" s="28"/>
      <c r="O5743" s="28"/>
      <c r="P5743" s="28"/>
      <c r="Q5743" s="28"/>
      <c r="R5743" s="28"/>
      <c r="S5743" s="28"/>
      <c r="T5743" s="28"/>
      <c r="U5743" s="28"/>
      <c r="V5743" s="28"/>
      <c r="W5743" s="28"/>
      <c r="X5743" s="28"/>
      <c r="Y5743" s="28"/>
      <c r="Z5743" s="28"/>
      <c r="AA5743" s="28"/>
      <c r="AB5743" s="28"/>
      <c r="AC5743" s="28"/>
      <c r="AD5743" s="28"/>
      <c r="AE5743" s="28"/>
      <c r="AF5743" s="28"/>
      <c r="AG5743" s="28"/>
      <c r="AH5743" s="28"/>
      <c r="AI5743" s="28"/>
      <c r="AJ5743" s="28"/>
      <c r="AK5743" s="28"/>
      <c r="AL5743" s="28"/>
      <c r="AM5743" s="28"/>
      <c r="AN5743" s="28"/>
      <c r="AO5743" s="28"/>
      <c r="AP5743" s="28"/>
      <c r="AQ5743" s="28"/>
      <c r="AR5743" s="28"/>
    </row>
    <row r="5744" spans="5:44" x14ac:dyDescent="0.2">
      <c r="E5744" s="28"/>
      <c r="F5744" s="28"/>
      <c r="G5744" s="28"/>
      <c r="H5744" s="28"/>
      <c r="I5744" s="28"/>
      <c r="J5744" s="28"/>
      <c r="K5744" s="28"/>
      <c r="L5744" s="28"/>
      <c r="M5744" s="28"/>
      <c r="N5744" s="28"/>
      <c r="O5744" s="28"/>
      <c r="P5744" s="28"/>
      <c r="Q5744" s="28"/>
      <c r="R5744" s="28"/>
      <c r="S5744" s="28"/>
      <c r="T5744" s="28"/>
      <c r="U5744" s="28"/>
      <c r="V5744" s="28"/>
      <c r="W5744" s="28"/>
      <c r="X5744" s="28"/>
      <c r="Y5744" s="28"/>
      <c r="Z5744" s="28"/>
      <c r="AA5744" s="28"/>
      <c r="AB5744" s="28"/>
      <c r="AC5744" s="28"/>
      <c r="AD5744" s="28"/>
      <c r="AE5744" s="28"/>
      <c r="AF5744" s="28"/>
      <c r="AG5744" s="28"/>
      <c r="AH5744" s="28"/>
      <c r="AI5744" s="28"/>
      <c r="AJ5744" s="28"/>
      <c r="AK5744" s="28"/>
      <c r="AL5744" s="28"/>
      <c r="AM5744" s="28"/>
      <c r="AN5744" s="28"/>
      <c r="AO5744" s="28"/>
      <c r="AP5744" s="28"/>
      <c r="AQ5744" s="28"/>
      <c r="AR5744" s="28"/>
    </row>
    <row r="5745" spans="5:44" x14ac:dyDescent="0.2">
      <c r="E5745" s="28"/>
      <c r="F5745" s="28"/>
      <c r="G5745" s="28"/>
      <c r="H5745" s="28"/>
      <c r="I5745" s="28"/>
      <c r="J5745" s="28"/>
      <c r="K5745" s="28"/>
      <c r="L5745" s="28"/>
      <c r="M5745" s="28"/>
      <c r="N5745" s="28"/>
      <c r="O5745" s="28"/>
      <c r="P5745" s="28"/>
      <c r="Q5745" s="28"/>
      <c r="R5745" s="28"/>
      <c r="S5745" s="28"/>
      <c r="T5745" s="28"/>
      <c r="U5745" s="28"/>
      <c r="V5745" s="28"/>
      <c r="W5745" s="28"/>
      <c r="X5745" s="28"/>
      <c r="Y5745" s="28"/>
      <c r="Z5745" s="28"/>
      <c r="AA5745" s="28"/>
      <c r="AB5745" s="28"/>
      <c r="AC5745" s="28"/>
      <c r="AD5745" s="28"/>
      <c r="AE5745" s="28"/>
      <c r="AF5745" s="28"/>
      <c r="AG5745" s="28"/>
      <c r="AH5745" s="28"/>
      <c r="AI5745" s="28"/>
      <c r="AJ5745" s="28"/>
      <c r="AK5745" s="28"/>
      <c r="AL5745" s="28"/>
      <c r="AM5745" s="28"/>
      <c r="AN5745" s="28"/>
      <c r="AO5745" s="28"/>
      <c r="AP5745" s="28"/>
      <c r="AQ5745" s="28"/>
      <c r="AR5745" s="28"/>
    </row>
    <row r="5746" spans="5:44" x14ac:dyDescent="0.2">
      <c r="E5746" s="28"/>
      <c r="F5746" s="28"/>
      <c r="G5746" s="28"/>
      <c r="H5746" s="28"/>
      <c r="I5746" s="28"/>
      <c r="J5746" s="28"/>
      <c r="K5746" s="28"/>
      <c r="L5746" s="28"/>
      <c r="M5746" s="28"/>
      <c r="N5746" s="28"/>
      <c r="O5746" s="28"/>
      <c r="P5746" s="28"/>
      <c r="Q5746" s="28"/>
      <c r="R5746" s="28"/>
      <c r="S5746" s="28"/>
      <c r="T5746" s="28"/>
      <c r="U5746" s="28"/>
      <c r="V5746" s="28"/>
      <c r="W5746" s="28"/>
      <c r="X5746" s="28"/>
      <c r="Y5746" s="28"/>
      <c r="Z5746" s="28"/>
      <c r="AA5746" s="28"/>
      <c r="AB5746" s="28"/>
      <c r="AC5746" s="28"/>
      <c r="AD5746" s="28"/>
      <c r="AE5746" s="28"/>
      <c r="AF5746" s="28"/>
      <c r="AG5746" s="28"/>
      <c r="AH5746" s="28"/>
      <c r="AI5746" s="28"/>
      <c r="AJ5746" s="28"/>
      <c r="AK5746" s="28"/>
      <c r="AL5746" s="28"/>
      <c r="AM5746" s="28"/>
      <c r="AN5746" s="28"/>
      <c r="AO5746" s="28"/>
      <c r="AP5746" s="28"/>
      <c r="AQ5746" s="28"/>
      <c r="AR5746" s="28"/>
    </row>
    <row r="5747" spans="5:44" x14ac:dyDescent="0.2">
      <c r="E5747" s="28"/>
      <c r="F5747" s="28"/>
      <c r="G5747" s="28"/>
      <c r="H5747" s="28"/>
      <c r="I5747" s="28"/>
      <c r="J5747" s="28"/>
      <c r="K5747" s="28"/>
      <c r="L5747" s="28"/>
      <c r="M5747" s="28"/>
      <c r="N5747" s="28"/>
      <c r="O5747" s="28"/>
      <c r="P5747" s="28"/>
      <c r="Q5747" s="28"/>
      <c r="R5747" s="28"/>
      <c r="S5747" s="28"/>
      <c r="T5747" s="28"/>
      <c r="U5747" s="28"/>
      <c r="V5747" s="28"/>
      <c r="W5747" s="28"/>
      <c r="X5747" s="28"/>
      <c r="Y5747" s="28"/>
      <c r="Z5747" s="28"/>
      <c r="AA5747" s="28"/>
      <c r="AB5747" s="28"/>
      <c r="AC5747" s="28"/>
      <c r="AD5747" s="28"/>
      <c r="AE5747" s="28"/>
      <c r="AF5747" s="28"/>
      <c r="AG5747" s="28"/>
      <c r="AH5747" s="28"/>
      <c r="AI5747" s="28"/>
      <c r="AJ5747" s="28"/>
      <c r="AK5747" s="28"/>
      <c r="AL5747" s="28"/>
      <c r="AM5747" s="28"/>
      <c r="AN5747" s="28"/>
      <c r="AO5747" s="28"/>
      <c r="AP5747" s="28"/>
      <c r="AQ5747" s="28"/>
      <c r="AR5747" s="28"/>
    </row>
    <row r="5748" spans="5:44" x14ac:dyDescent="0.2">
      <c r="E5748" s="28"/>
      <c r="F5748" s="28"/>
      <c r="G5748" s="28"/>
      <c r="H5748" s="28"/>
      <c r="I5748" s="28"/>
      <c r="J5748" s="28"/>
      <c r="K5748" s="28"/>
      <c r="L5748" s="28"/>
      <c r="M5748" s="28"/>
      <c r="N5748" s="28"/>
      <c r="O5748" s="28"/>
      <c r="P5748" s="28"/>
      <c r="Q5748" s="28"/>
      <c r="R5748" s="28"/>
      <c r="S5748" s="28"/>
      <c r="T5748" s="28"/>
      <c r="U5748" s="28"/>
      <c r="V5748" s="28"/>
      <c r="W5748" s="28"/>
      <c r="X5748" s="28"/>
      <c r="Y5748" s="28"/>
      <c r="Z5748" s="28"/>
      <c r="AA5748" s="28"/>
      <c r="AB5748" s="28"/>
      <c r="AC5748" s="28"/>
      <c r="AD5748" s="28"/>
      <c r="AE5748" s="28"/>
      <c r="AF5748" s="28"/>
      <c r="AG5748" s="28"/>
      <c r="AH5748" s="28"/>
      <c r="AI5748" s="28"/>
      <c r="AJ5748" s="28"/>
      <c r="AK5748" s="28"/>
      <c r="AL5748" s="28"/>
      <c r="AM5748" s="28"/>
      <c r="AN5748" s="28"/>
      <c r="AO5748" s="28"/>
      <c r="AP5748" s="28"/>
      <c r="AQ5748" s="28"/>
      <c r="AR5748" s="28"/>
    </row>
    <row r="5749" spans="5:44" x14ac:dyDescent="0.2">
      <c r="E5749" s="28"/>
      <c r="F5749" s="28"/>
      <c r="G5749" s="28"/>
      <c r="H5749" s="28"/>
      <c r="I5749" s="28"/>
      <c r="J5749" s="28"/>
      <c r="K5749" s="28"/>
      <c r="L5749" s="28"/>
      <c r="M5749" s="28"/>
      <c r="N5749" s="28"/>
      <c r="O5749" s="28"/>
      <c r="P5749" s="28"/>
      <c r="Q5749" s="28"/>
      <c r="R5749" s="28"/>
      <c r="S5749" s="28"/>
      <c r="T5749" s="28"/>
      <c r="U5749" s="28"/>
      <c r="V5749" s="28"/>
      <c r="W5749" s="28"/>
      <c r="X5749" s="28"/>
      <c r="Y5749" s="28"/>
      <c r="Z5749" s="28"/>
      <c r="AA5749" s="28"/>
      <c r="AB5749" s="28"/>
      <c r="AC5749" s="28"/>
      <c r="AD5749" s="28"/>
      <c r="AE5749" s="28"/>
      <c r="AF5749" s="28"/>
      <c r="AG5749" s="28"/>
      <c r="AH5749" s="28"/>
      <c r="AI5749" s="28"/>
      <c r="AJ5749" s="28"/>
      <c r="AK5749" s="28"/>
      <c r="AL5749" s="28"/>
      <c r="AM5749" s="28"/>
      <c r="AN5749" s="28"/>
      <c r="AO5749" s="28"/>
      <c r="AP5749" s="28"/>
      <c r="AQ5749" s="28"/>
      <c r="AR5749" s="28"/>
    </row>
    <row r="5750" spans="5:44" x14ac:dyDescent="0.2">
      <c r="E5750" s="28"/>
      <c r="F5750" s="28"/>
      <c r="G5750" s="28"/>
      <c r="H5750" s="28"/>
      <c r="I5750" s="28"/>
      <c r="J5750" s="28"/>
      <c r="K5750" s="28"/>
      <c r="L5750" s="28"/>
      <c r="M5750" s="28"/>
      <c r="N5750" s="28"/>
      <c r="O5750" s="28"/>
      <c r="P5750" s="28"/>
      <c r="Q5750" s="28"/>
      <c r="R5750" s="28"/>
      <c r="S5750" s="28"/>
      <c r="T5750" s="28"/>
      <c r="U5750" s="28"/>
      <c r="V5750" s="28"/>
      <c r="W5750" s="28"/>
      <c r="X5750" s="28"/>
      <c r="Y5750" s="28"/>
      <c r="Z5750" s="28"/>
      <c r="AA5750" s="28"/>
      <c r="AB5750" s="28"/>
      <c r="AC5750" s="28"/>
      <c r="AD5750" s="28"/>
      <c r="AE5750" s="28"/>
      <c r="AF5750" s="28"/>
      <c r="AG5750" s="28"/>
      <c r="AH5750" s="28"/>
      <c r="AI5750" s="28"/>
      <c r="AJ5750" s="28"/>
      <c r="AK5750" s="28"/>
      <c r="AL5750" s="28"/>
      <c r="AM5750" s="28"/>
      <c r="AN5750" s="28"/>
      <c r="AO5750" s="28"/>
      <c r="AP5750" s="28"/>
      <c r="AQ5750" s="28"/>
      <c r="AR5750" s="28"/>
    </row>
    <row r="5751" spans="5:44" x14ac:dyDescent="0.2">
      <c r="E5751" s="28"/>
      <c r="F5751" s="28"/>
      <c r="G5751" s="28"/>
      <c r="H5751" s="28"/>
      <c r="I5751" s="28"/>
      <c r="J5751" s="28"/>
      <c r="K5751" s="28"/>
      <c r="L5751" s="28"/>
      <c r="M5751" s="28"/>
      <c r="N5751" s="28"/>
      <c r="O5751" s="28"/>
      <c r="P5751" s="28"/>
      <c r="Q5751" s="28"/>
      <c r="R5751" s="28"/>
      <c r="S5751" s="28"/>
      <c r="T5751" s="28"/>
      <c r="U5751" s="28"/>
      <c r="V5751" s="28"/>
      <c r="W5751" s="28"/>
      <c r="X5751" s="28"/>
      <c r="Y5751" s="28"/>
      <c r="Z5751" s="28"/>
      <c r="AA5751" s="28"/>
      <c r="AB5751" s="28"/>
      <c r="AC5751" s="28"/>
      <c r="AD5751" s="28"/>
      <c r="AE5751" s="28"/>
      <c r="AF5751" s="28"/>
      <c r="AG5751" s="28"/>
      <c r="AH5751" s="28"/>
      <c r="AI5751" s="28"/>
      <c r="AJ5751" s="28"/>
      <c r="AK5751" s="28"/>
      <c r="AL5751" s="28"/>
      <c r="AM5751" s="28"/>
      <c r="AN5751" s="28"/>
      <c r="AO5751" s="28"/>
      <c r="AP5751" s="28"/>
      <c r="AQ5751" s="28"/>
      <c r="AR5751" s="28"/>
    </row>
    <row r="5752" spans="5:44" x14ac:dyDescent="0.2">
      <c r="E5752" s="28"/>
      <c r="F5752" s="28"/>
      <c r="G5752" s="28"/>
      <c r="H5752" s="28"/>
      <c r="I5752" s="28"/>
      <c r="J5752" s="28"/>
      <c r="K5752" s="28"/>
      <c r="L5752" s="28"/>
      <c r="M5752" s="28"/>
      <c r="N5752" s="28"/>
      <c r="O5752" s="28"/>
      <c r="P5752" s="28"/>
      <c r="Q5752" s="28"/>
      <c r="R5752" s="28"/>
      <c r="S5752" s="28"/>
      <c r="T5752" s="28"/>
      <c r="U5752" s="28"/>
      <c r="V5752" s="28"/>
      <c r="W5752" s="28"/>
      <c r="X5752" s="28"/>
      <c r="Y5752" s="28"/>
      <c r="Z5752" s="28"/>
      <c r="AA5752" s="28"/>
      <c r="AB5752" s="28"/>
      <c r="AC5752" s="28"/>
      <c r="AD5752" s="28"/>
      <c r="AE5752" s="28"/>
      <c r="AF5752" s="28"/>
      <c r="AG5752" s="28"/>
      <c r="AH5752" s="28"/>
      <c r="AI5752" s="28"/>
      <c r="AJ5752" s="28"/>
      <c r="AK5752" s="28"/>
      <c r="AL5752" s="28"/>
      <c r="AM5752" s="28"/>
      <c r="AN5752" s="28"/>
      <c r="AO5752" s="28"/>
      <c r="AP5752" s="28"/>
      <c r="AQ5752" s="28"/>
      <c r="AR5752" s="28"/>
    </row>
    <row r="5753" spans="5:44" x14ac:dyDescent="0.2">
      <c r="E5753" s="28"/>
      <c r="F5753" s="28"/>
      <c r="G5753" s="28"/>
      <c r="H5753" s="28"/>
      <c r="I5753" s="28"/>
      <c r="J5753" s="28"/>
      <c r="K5753" s="28"/>
      <c r="L5753" s="28"/>
      <c r="M5753" s="28"/>
      <c r="N5753" s="28"/>
      <c r="O5753" s="28"/>
      <c r="P5753" s="28"/>
      <c r="Q5753" s="28"/>
      <c r="R5753" s="28"/>
      <c r="S5753" s="28"/>
      <c r="T5753" s="28"/>
      <c r="U5753" s="28"/>
      <c r="V5753" s="28"/>
      <c r="W5753" s="28"/>
      <c r="X5753" s="28"/>
      <c r="Y5753" s="28"/>
      <c r="Z5753" s="28"/>
      <c r="AA5753" s="28"/>
      <c r="AB5753" s="28"/>
      <c r="AC5753" s="28"/>
      <c r="AD5753" s="28"/>
      <c r="AE5753" s="28"/>
      <c r="AF5753" s="28"/>
      <c r="AG5753" s="28"/>
      <c r="AH5753" s="28"/>
      <c r="AI5753" s="28"/>
      <c r="AJ5753" s="28"/>
      <c r="AK5753" s="28"/>
      <c r="AL5753" s="28"/>
      <c r="AM5753" s="28"/>
      <c r="AN5753" s="28"/>
      <c r="AO5753" s="28"/>
      <c r="AP5753" s="28"/>
      <c r="AQ5753" s="28"/>
      <c r="AR5753" s="28"/>
    </row>
    <row r="5754" spans="5:44" x14ac:dyDescent="0.2">
      <c r="E5754" s="28"/>
      <c r="F5754" s="28"/>
      <c r="G5754" s="28"/>
      <c r="H5754" s="28"/>
      <c r="I5754" s="28"/>
      <c r="J5754" s="28"/>
      <c r="K5754" s="28"/>
      <c r="L5754" s="28"/>
      <c r="M5754" s="28"/>
      <c r="N5754" s="28"/>
      <c r="O5754" s="28"/>
      <c r="P5754" s="28"/>
      <c r="Q5754" s="28"/>
      <c r="R5754" s="28"/>
      <c r="S5754" s="28"/>
      <c r="T5754" s="28"/>
      <c r="U5754" s="28"/>
      <c r="V5754" s="28"/>
      <c r="W5754" s="28"/>
      <c r="X5754" s="28"/>
      <c r="Y5754" s="28"/>
      <c r="Z5754" s="28"/>
      <c r="AA5754" s="28"/>
      <c r="AB5754" s="28"/>
      <c r="AC5754" s="28"/>
      <c r="AD5754" s="28"/>
      <c r="AE5754" s="28"/>
      <c r="AF5754" s="28"/>
      <c r="AG5754" s="28"/>
      <c r="AH5754" s="28"/>
      <c r="AI5754" s="28"/>
      <c r="AJ5754" s="28"/>
      <c r="AK5754" s="28"/>
      <c r="AL5754" s="28"/>
      <c r="AM5754" s="28"/>
      <c r="AN5754" s="28"/>
      <c r="AO5754" s="28"/>
      <c r="AP5754" s="28"/>
      <c r="AQ5754" s="28"/>
      <c r="AR5754" s="28"/>
    </row>
    <row r="5755" spans="5:44" x14ac:dyDescent="0.2">
      <c r="E5755" s="28"/>
      <c r="F5755" s="28"/>
      <c r="G5755" s="28"/>
      <c r="H5755" s="28"/>
      <c r="I5755" s="28"/>
      <c r="J5755" s="28"/>
      <c r="K5755" s="28"/>
      <c r="L5755" s="28"/>
      <c r="M5755" s="28"/>
      <c r="N5755" s="28"/>
      <c r="O5755" s="28"/>
      <c r="P5755" s="28"/>
      <c r="Q5755" s="28"/>
      <c r="R5755" s="28"/>
      <c r="S5755" s="28"/>
      <c r="T5755" s="28"/>
      <c r="U5755" s="28"/>
      <c r="V5755" s="28"/>
      <c r="W5755" s="28"/>
      <c r="X5755" s="28"/>
      <c r="Y5755" s="28"/>
      <c r="Z5755" s="28"/>
      <c r="AA5755" s="28"/>
      <c r="AB5755" s="28"/>
      <c r="AC5755" s="28"/>
      <c r="AD5755" s="28"/>
      <c r="AE5755" s="28"/>
      <c r="AF5755" s="28"/>
      <c r="AG5755" s="28"/>
      <c r="AH5755" s="28"/>
      <c r="AI5755" s="28"/>
      <c r="AJ5755" s="28"/>
      <c r="AK5755" s="28"/>
      <c r="AL5755" s="28"/>
      <c r="AM5755" s="28"/>
      <c r="AN5755" s="28"/>
      <c r="AO5755" s="28"/>
      <c r="AP5755" s="28"/>
      <c r="AQ5755" s="28"/>
      <c r="AR5755" s="28"/>
    </row>
    <row r="5756" spans="5:44" x14ac:dyDescent="0.2">
      <c r="E5756" s="28"/>
      <c r="F5756" s="28"/>
      <c r="G5756" s="28"/>
      <c r="H5756" s="28"/>
      <c r="I5756" s="28"/>
      <c r="J5756" s="28"/>
      <c r="K5756" s="28"/>
      <c r="L5756" s="28"/>
      <c r="M5756" s="28"/>
      <c r="N5756" s="28"/>
      <c r="O5756" s="28"/>
      <c r="P5756" s="28"/>
      <c r="Q5756" s="28"/>
      <c r="R5756" s="28"/>
      <c r="S5756" s="28"/>
      <c r="T5756" s="28"/>
      <c r="U5756" s="28"/>
      <c r="V5756" s="28"/>
      <c r="W5756" s="28"/>
      <c r="X5756" s="28"/>
      <c r="Y5756" s="28"/>
      <c r="Z5756" s="28"/>
      <c r="AA5756" s="28"/>
      <c r="AB5756" s="28"/>
      <c r="AC5756" s="28"/>
      <c r="AD5756" s="28"/>
      <c r="AE5756" s="28"/>
      <c r="AF5756" s="28"/>
      <c r="AG5756" s="28"/>
      <c r="AH5756" s="28"/>
      <c r="AI5756" s="28"/>
      <c r="AJ5756" s="28"/>
      <c r="AK5756" s="28"/>
      <c r="AL5756" s="28"/>
      <c r="AM5756" s="28"/>
      <c r="AN5756" s="28"/>
      <c r="AO5756" s="28"/>
      <c r="AP5756" s="28"/>
      <c r="AQ5756" s="28"/>
      <c r="AR5756" s="28"/>
    </row>
    <row r="5757" spans="5:44" x14ac:dyDescent="0.2">
      <c r="E5757" s="28"/>
      <c r="F5757" s="28"/>
      <c r="G5757" s="28"/>
      <c r="H5757" s="28"/>
      <c r="I5757" s="28"/>
      <c r="J5757" s="28"/>
      <c r="K5757" s="28"/>
      <c r="L5757" s="28"/>
      <c r="M5757" s="28"/>
      <c r="N5757" s="28"/>
      <c r="O5757" s="28"/>
      <c r="P5757" s="28"/>
      <c r="Q5757" s="28"/>
      <c r="R5757" s="28"/>
      <c r="S5757" s="28"/>
      <c r="T5757" s="28"/>
      <c r="U5757" s="28"/>
      <c r="V5757" s="28"/>
      <c r="W5757" s="28"/>
      <c r="X5757" s="28"/>
      <c r="Y5757" s="28"/>
      <c r="Z5757" s="28"/>
      <c r="AA5757" s="28"/>
      <c r="AB5757" s="28"/>
      <c r="AC5757" s="28"/>
      <c r="AD5757" s="28"/>
      <c r="AE5757" s="28"/>
      <c r="AF5757" s="28"/>
      <c r="AG5757" s="28"/>
      <c r="AH5757" s="28"/>
      <c r="AI5757" s="28"/>
      <c r="AJ5757" s="28"/>
      <c r="AK5757" s="28"/>
      <c r="AL5757" s="28"/>
      <c r="AM5757" s="28"/>
      <c r="AN5757" s="28"/>
      <c r="AO5757" s="28"/>
      <c r="AP5757" s="28"/>
      <c r="AQ5757" s="28"/>
      <c r="AR5757" s="28"/>
    </row>
    <row r="5758" spans="5:44" x14ac:dyDescent="0.2">
      <c r="E5758" s="28"/>
      <c r="F5758" s="28"/>
      <c r="G5758" s="28"/>
      <c r="H5758" s="28"/>
      <c r="I5758" s="28"/>
      <c r="J5758" s="28"/>
      <c r="K5758" s="28"/>
      <c r="L5758" s="28"/>
      <c r="M5758" s="28"/>
      <c r="N5758" s="28"/>
      <c r="O5758" s="28"/>
      <c r="P5758" s="28"/>
      <c r="Q5758" s="28"/>
      <c r="R5758" s="28"/>
      <c r="S5758" s="28"/>
      <c r="T5758" s="28"/>
      <c r="U5758" s="28"/>
      <c r="V5758" s="28"/>
      <c r="W5758" s="28"/>
      <c r="X5758" s="28"/>
      <c r="Y5758" s="28"/>
      <c r="Z5758" s="28"/>
      <c r="AA5758" s="28"/>
      <c r="AB5758" s="28"/>
      <c r="AC5758" s="28"/>
      <c r="AD5758" s="28"/>
      <c r="AE5758" s="28"/>
      <c r="AF5758" s="28"/>
      <c r="AG5758" s="28"/>
      <c r="AH5758" s="28"/>
      <c r="AI5758" s="28"/>
      <c r="AJ5758" s="28"/>
      <c r="AK5758" s="28"/>
      <c r="AL5758" s="28"/>
      <c r="AM5758" s="28"/>
      <c r="AN5758" s="28"/>
      <c r="AO5758" s="28"/>
      <c r="AP5758" s="28"/>
      <c r="AQ5758" s="28"/>
      <c r="AR5758" s="28"/>
    </row>
    <row r="5759" spans="5:44" x14ac:dyDescent="0.2">
      <c r="E5759" s="28"/>
      <c r="F5759" s="28"/>
      <c r="G5759" s="28"/>
      <c r="H5759" s="28"/>
      <c r="I5759" s="28"/>
      <c r="J5759" s="28"/>
      <c r="K5759" s="28"/>
      <c r="L5759" s="28"/>
      <c r="M5759" s="28"/>
      <c r="N5759" s="28"/>
      <c r="O5759" s="28"/>
      <c r="P5759" s="28"/>
      <c r="Q5759" s="28"/>
      <c r="R5759" s="28"/>
      <c r="S5759" s="28"/>
      <c r="T5759" s="28"/>
      <c r="U5759" s="28"/>
      <c r="V5759" s="28"/>
      <c r="W5759" s="28"/>
      <c r="X5759" s="28"/>
      <c r="Y5759" s="28"/>
      <c r="Z5759" s="28"/>
      <c r="AA5759" s="28"/>
      <c r="AB5759" s="28"/>
      <c r="AC5759" s="28"/>
      <c r="AD5759" s="28"/>
      <c r="AE5759" s="28"/>
      <c r="AF5759" s="28"/>
      <c r="AG5759" s="28"/>
      <c r="AH5759" s="28"/>
      <c r="AI5759" s="28"/>
      <c r="AJ5759" s="28"/>
      <c r="AK5759" s="28"/>
      <c r="AL5759" s="28"/>
      <c r="AM5759" s="28"/>
      <c r="AN5759" s="28"/>
      <c r="AO5759" s="28"/>
      <c r="AP5759" s="28"/>
      <c r="AQ5759" s="28"/>
      <c r="AR5759" s="28"/>
    </row>
    <row r="5760" spans="5:44" x14ac:dyDescent="0.2">
      <c r="E5760" s="28"/>
      <c r="F5760" s="28"/>
      <c r="G5760" s="28"/>
      <c r="H5760" s="28"/>
      <c r="I5760" s="28"/>
      <c r="J5760" s="28"/>
      <c r="K5760" s="28"/>
      <c r="L5760" s="28"/>
      <c r="M5760" s="28"/>
      <c r="N5760" s="28"/>
      <c r="O5760" s="28"/>
      <c r="P5760" s="28"/>
      <c r="Q5760" s="28"/>
      <c r="R5760" s="28"/>
      <c r="S5760" s="28"/>
      <c r="T5760" s="28"/>
      <c r="U5760" s="28"/>
      <c r="V5760" s="28"/>
      <c r="W5760" s="28"/>
      <c r="X5760" s="28"/>
      <c r="Y5760" s="28"/>
      <c r="Z5760" s="28"/>
      <c r="AA5760" s="28"/>
      <c r="AB5760" s="28"/>
      <c r="AC5760" s="28"/>
      <c r="AD5760" s="28"/>
      <c r="AE5760" s="28"/>
      <c r="AF5760" s="28"/>
      <c r="AG5760" s="28"/>
      <c r="AH5760" s="28"/>
      <c r="AI5760" s="28"/>
      <c r="AJ5760" s="28"/>
      <c r="AK5760" s="28"/>
      <c r="AL5760" s="28"/>
      <c r="AM5760" s="28"/>
      <c r="AN5760" s="28"/>
      <c r="AO5760" s="28"/>
      <c r="AP5760" s="28"/>
      <c r="AQ5760" s="28"/>
      <c r="AR5760" s="28"/>
    </row>
    <row r="5761" spans="5:44" x14ac:dyDescent="0.2">
      <c r="E5761" s="28"/>
      <c r="F5761" s="28"/>
      <c r="G5761" s="28"/>
      <c r="H5761" s="28"/>
      <c r="I5761" s="28"/>
      <c r="J5761" s="28"/>
      <c r="K5761" s="28"/>
      <c r="L5761" s="28"/>
      <c r="M5761" s="28"/>
      <c r="N5761" s="28"/>
      <c r="O5761" s="28"/>
      <c r="P5761" s="28"/>
      <c r="Q5761" s="28"/>
      <c r="R5761" s="28"/>
      <c r="S5761" s="28"/>
      <c r="T5761" s="28"/>
      <c r="U5761" s="28"/>
      <c r="V5761" s="28"/>
      <c r="W5761" s="28"/>
      <c r="X5761" s="28"/>
      <c r="Y5761" s="28"/>
      <c r="Z5761" s="28"/>
      <c r="AA5761" s="28"/>
      <c r="AB5761" s="28"/>
      <c r="AC5761" s="28"/>
      <c r="AD5761" s="28"/>
      <c r="AE5761" s="28"/>
      <c r="AF5761" s="28"/>
      <c r="AG5761" s="28"/>
      <c r="AH5761" s="28"/>
      <c r="AI5761" s="28"/>
      <c r="AJ5761" s="28"/>
      <c r="AK5761" s="28"/>
      <c r="AL5761" s="28"/>
      <c r="AM5761" s="28"/>
      <c r="AN5761" s="28"/>
      <c r="AO5761" s="28"/>
      <c r="AP5761" s="28"/>
      <c r="AQ5761" s="28"/>
      <c r="AR5761" s="28"/>
    </row>
    <row r="5762" spans="5:44" x14ac:dyDescent="0.2">
      <c r="E5762" s="28"/>
      <c r="F5762" s="28"/>
      <c r="G5762" s="28"/>
      <c r="H5762" s="28"/>
      <c r="I5762" s="28"/>
      <c r="J5762" s="28"/>
      <c r="K5762" s="28"/>
      <c r="L5762" s="28"/>
      <c r="M5762" s="28"/>
      <c r="N5762" s="28"/>
      <c r="O5762" s="28"/>
      <c r="P5762" s="28"/>
      <c r="Q5762" s="28"/>
      <c r="R5762" s="28"/>
      <c r="S5762" s="28"/>
      <c r="T5762" s="28"/>
      <c r="U5762" s="28"/>
      <c r="V5762" s="28"/>
      <c r="W5762" s="28"/>
      <c r="X5762" s="28"/>
      <c r="Y5762" s="28"/>
      <c r="Z5762" s="28"/>
      <c r="AA5762" s="28"/>
      <c r="AB5762" s="28"/>
      <c r="AC5762" s="28"/>
      <c r="AD5762" s="28"/>
      <c r="AE5762" s="28"/>
      <c r="AF5762" s="28"/>
      <c r="AG5762" s="28"/>
      <c r="AH5762" s="28"/>
      <c r="AI5762" s="28"/>
      <c r="AJ5762" s="28"/>
      <c r="AK5762" s="28"/>
      <c r="AL5762" s="28"/>
      <c r="AM5762" s="28"/>
      <c r="AN5762" s="28"/>
      <c r="AO5762" s="28"/>
      <c r="AP5762" s="28"/>
      <c r="AQ5762" s="28"/>
      <c r="AR5762" s="28"/>
    </row>
    <row r="5763" spans="5:44" x14ac:dyDescent="0.2">
      <c r="E5763" s="28"/>
      <c r="F5763" s="28"/>
      <c r="G5763" s="28"/>
      <c r="H5763" s="28"/>
      <c r="I5763" s="28"/>
      <c r="J5763" s="28"/>
      <c r="K5763" s="28"/>
      <c r="L5763" s="28"/>
      <c r="M5763" s="28"/>
      <c r="N5763" s="28"/>
      <c r="O5763" s="28"/>
      <c r="P5763" s="28"/>
      <c r="Q5763" s="28"/>
      <c r="R5763" s="28"/>
      <c r="S5763" s="28"/>
      <c r="T5763" s="28"/>
      <c r="U5763" s="28"/>
      <c r="V5763" s="28"/>
      <c r="W5763" s="28"/>
      <c r="X5763" s="28"/>
      <c r="Y5763" s="28"/>
      <c r="Z5763" s="28"/>
      <c r="AA5763" s="28"/>
      <c r="AB5763" s="28"/>
      <c r="AC5763" s="28"/>
      <c r="AD5763" s="28"/>
      <c r="AE5763" s="28"/>
      <c r="AF5763" s="28"/>
      <c r="AG5763" s="28"/>
      <c r="AH5763" s="28"/>
      <c r="AI5763" s="28"/>
      <c r="AJ5763" s="28"/>
      <c r="AK5763" s="28"/>
      <c r="AL5763" s="28"/>
      <c r="AM5763" s="28"/>
      <c r="AN5763" s="28"/>
      <c r="AO5763" s="28"/>
      <c r="AP5763" s="28"/>
      <c r="AQ5763" s="28"/>
      <c r="AR5763" s="28"/>
    </row>
    <row r="5764" spans="5:44" x14ac:dyDescent="0.2">
      <c r="E5764" s="28"/>
      <c r="F5764" s="28"/>
      <c r="G5764" s="28"/>
      <c r="H5764" s="28"/>
      <c r="I5764" s="28"/>
      <c r="J5764" s="28"/>
      <c r="K5764" s="28"/>
      <c r="L5764" s="28"/>
      <c r="M5764" s="28"/>
      <c r="N5764" s="28"/>
      <c r="O5764" s="28"/>
      <c r="P5764" s="28"/>
      <c r="Q5764" s="28"/>
      <c r="R5764" s="28"/>
      <c r="S5764" s="28"/>
      <c r="T5764" s="28"/>
      <c r="U5764" s="28"/>
      <c r="V5764" s="28"/>
      <c r="W5764" s="28"/>
      <c r="X5764" s="28"/>
      <c r="Y5764" s="28"/>
      <c r="Z5764" s="28"/>
      <c r="AA5764" s="28"/>
      <c r="AB5764" s="28"/>
      <c r="AC5764" s="28"/>
      <c r="AD5764" s="28"/>
      <c r="AE5764" s="28"/>
      <c r="AF5764" s="28"/>
      <c r="AG5764" s="28"/>
      <c r="AH5764" s="28"/>
      <c r="AI5764" s="28"/>
      <c r="AJ5764" s="28"/>
      <c r="AK5764" s="28"/>
      <c r="AL5764" s="28"/>
      <c r="AM5764" s="28"/>
      <c r="AN5764" s="28"/>
      <c r="AO5764" s="28"/>
      <c r="AP5764" s="28"/>
      <c r="AQ5764" s="28"/>
      <c r="AR5764" s="28"/>
    </row>
    <row r="5765" spans="5:44" x14ac:dyDescent="0.2">
      <c r="E5765" s="28"/>
      <c r="F5765" s="28"/>
      <c r="G5765" s="28"/>
      <c r="H5765" s="28"/>
      <c r="I5765" s="28"/>
      <c r="J5765" s="28"/>
      <c r="K5765" s="28"/>
      <c r="L5765" s="28"/>
      <c r="M5765" s="28"/>
      <c r="N5765" s="28"/>
      <c r="O5765" s="28"/>
      <c r="P5765" s="28"/>
      <c r="Q5765" s="28"/>
      <c r="R5765" s="28"/>
      <c r="S5765" s="28"/>
      <c r="T5765" s="28"/>
      <c r="U5765" s="28"/>
      <c r="V5765" s="28"/>
      <c r="W5765" s="28"/>
      <c r="X5765" s="28"/>
      <c r="Y5765" s="28"/>
      <c r="Z5765" s="28"/>
      <c r="AA5765" s="28"/>
      <c r="AB5765" s="28"/>
      <c r="AC5765" s="28"/>
      <c r="AD5765" s="28"/>
      <c r="AE5765" s="28"/>
      <c r="AF5765" s="28"/>
      <c r="AG5765" s="28"/>
      <c r="AH5765" s="28"/>
      <c r="AI5765" s="28"/>
      <c r="AJ5765" s="28"/>
      <c r="AK5765" s="28"/>
      <c r="AL5765" s="28"/>
      <c r="AM5765" s="28"/>
      <c r="AN5765" s="28"/>
      <c r="AO5765" s="28"/>
      <c r="AP5765" s="28"/>
      <c r="AQ5765" s="28"/>
      <c r="AR5765" s="28"/>
    </row>
    <row r="5766" spans="5:44" x14ac:dyDescent="0.2">
      <c r="E5766" s="28"/>
      <c r="F5766" s="28"/>
      <c r="G5766" s="28"/>
      <c r="H5766" s="28"/>
      <c r="I5766" s="28"/>
      <c r="J5766" s="28"/>
      <c r="K5766" s="28"/>
      <c r="L5766" s="28"/>
      <c r="M5766" s="28"/>
      <c r="N5766" s="28"/>
      <c r="O5766" s="28"/>
      <c r="P5766" s="28"/>
      <c r="Q5766" s="28"/>
      <c r="R5766" s="28"/>
      <c r="S5766" s="28"/>
      <c r="T5766" s="28"/>
      <c r="U5766" s="28"/>
      <c r="V5766" s="28"/>
      <c r="W5766" s="28"/>
      <c r="X5766" s="28"/>
      <c r="Y5766" s="28"/>
      <c r="Z5766" s="28"/>
      <c r="AA5766" s="28"/>
      <c r="AB5766" s="28"/>
      <c r="AC5766" s="28"/>
      <c r="AD5766" s="28"/>
      <c r="AE5766" s="28"/>
      <c r="AF5766" s="28"/>
      <c r="AG5766" s="28"/>
      <c r="AH5766" s="28"/>
      <c r="AI5766" s="28"/>
      <c r="AJ5766" s="28"/>
      <c r="AK5766" s="28"/>
      <c r="AL5766" s="28"/>
      <c r="AM5766" s="28"/>
      <c r="AN5766" s="28"/>
      <c r="AO5766" s="28"/>
      <c r="AP5766" s="28"/>
      <c r="AQ5766" s="28"/>
      <c r="AR5766" s="28"/>
    </row>
    <row r="5767" spans="5:44" x14ac:dyDescent="0.2">
      <c r="E5767" s="28"/>
      <c r="F5767" s="28"/>
      <c r="G5767" s="28"/>
      <c r="H5767" s="28"/>
      <c r="I5767" s="28"/>
      <c r="J5767" s="28"/>
      <c r="K5767" s="28"/>
      <c r="L5767" s="28"/>
      <c r="M5767" s="28"/>
      <c r="N5767" s="28"/>
      <c r="O5767" s="28"/>
      <c r="P5767" s="28"/>
      <c r="Q5767" s="28"/>
      <c r="R5767" s="28"/>
      <c r="S5767" s="28"/>
      <c r="T5767" s="28"/>
      <c r="U5767" s="28"/>
      <c r="V5767" s="28"/>
      <c r="W5767" s="28"/>
      <c r="X5767" s="28"/>
      <c r="Y5767" s="28"/>
      <c r="Z5767" s="28"/>
      <c r="AA5767" s="28"/>
      <c r="AB5767" s="28"/>
      <c r="AC5767" s="28"/>
      <c r="AD5767" s="28"/>
      <c r="AE5767" s="28"/>
      <c r="AF5767" s="28"/>
      <c r="AG5767" s="28"/>
      <c r="AH5767" s="28"/>
      <c r="AI5767" s="28"/>
      <c r="AJ5767" s="28"/>
      <c r="AK5767" s="28"/>
      <c r="AL5767" s="28"/>
      <c r="AM5767" s="28"/>
      <c r="AN5767" s="28"/>
      <c r="AO5767" s="28"/>
      <c r="AP5767" s="28"/>
      <c r="AQ5767" s="28"/>
      <c r="AR5767" s="28"/>
    </row>
    <row r="5768" spans="5:44" x14ac:dyDescent="0.2">
      <c r="E5768" s="28"/>
      <c r="F5768" s="28"/>
      <c r="G5768" s="28"/>
      <c r="H5768" s="28"/>
      <c r="I5768" s="28"/>
      <c r="J5768" s="28"/>
      <c r="K5768" s="28"/>
      <c r="L5768" s="28"/>
      <c r="M5768" s="28"/>
      <c r="N5768" s="28"/>
      <c r="O5768" s="28"/>
      <c r="P5768" s="28"/>
      <c r="Q5768" s="28"/>
      <c r="R5768" s="28"/>
      <c r="S5768" s="28"/>
      <c r="T5768" s="28"/>
      <c r="U5768" s="28"/>
      <c r="V5768" s="28"/>
      <c r="W5768" s="28"/>
      <c r="X5768" s="28"/>
      <c r="Y5768" s="28"/>
      <c r="Z5768" s="28"/>
      <c r="AA5768" s="28"/>
      <c r="AB5768" s="28"/>
      <c r="AC5768" s="28"/>
      <c r="AD5768" s="28"/>
      <c r="AE5768" s="28"/>
      <c r="AF5768" s="28"/>
      <c r="AG5768" s="28"/>
      <c r="AH5768" s="28"/>
      <c r="AI5768" s="28"/>
      <c r="AJ5768" s="28"/>
      <c r="AK5768" s="28"/>
      <c r="AL5768" s="28"/>
      <c r="AM5768" s="28"/>
      <c r="AN5768" s="28"/>
      <c r="AO5768" s="28"/>
      <c r="AP5768" s="28"/>
      <c r="AQ5768" s="28"/>
      <c r="AR5768" s="28"/>
    </row>
    <row r="5769" spans="5:44" x14ac:dyDescent="0.2">
      <c r="E5769" s="28"/>
      <c r="F5769" s="28"/>
      <c r="G5769" s="28"/>
      <c r="H5769" s="28"/>
      <c r="I5769" s="28"/>
      <c r="J5769" s="28"/>
      <c r="K5769" s="28"/>
      <c r="L5769" s="28"/>
      <c r="M5769" s="28"/>
      <c r="N5769" s="28"/>
      <c r="O5769" s="28"/>
      <c r="P5769" s="28"/>
      <c r="Q5769" s="28"/>
      <c r="R5769" s="28"/>
      <c r="S5769" s="28"/>
      <c r="T5769" s="28"/>
      <c r="U5769" s="28"/>
      <c r="V5769" s="28"/>
      <c r="W5769" s="28"/>
      <c r="X5769" s="28"/>
      <c r="Y5769" s="28"/>
      <c r="Z5769" s="28"/>
      <c r="AA5769" s="28"/>
      <c r="AB5769" s="28"/>
      <c r="AC5769" s="28"/>
      <c r="AD5769" s="28"/>
      <c r="AE5769" s="28"/>
      <c r="AF5769" s="28"/>
      <c r="AG5769" s="28"/>
      <c r="AH5769" s="28"/>
      <c r="AI5769" s="28"/>
      <c r="AJ5769" s="28"/>
      <c r="AK5769" s="28"/>
      <c r="AL5769" s="28"/>
      <c r="AM5769" s="28"/>
      <c r="AN5769" s="28"/>
      <c r="AO5769" s="28"/>
      <c r="AP5769" s="28"/>
      <c r="AQ5769" s="28"/>
      <c r="AR5769" s="28"/>
    </row>
    <row r="5770" spans="5:44" x14ac:dyDescent="0.2">
      <c r="E5770" s="28"/>
      <c r="F5770" s="28"/>
      <c r="G5770" s="28"/>
      <c r="H5770" s="28"/>
      <c r="I5770" s="28"/>
      <c r="J5770" s="28"/>
      <c r="K5770" s="28"/>
      <c r="L5770" s="28"/>
      <c r="M5770" s="28"/>
      <c r="N5770" s="28"/>
      <c r="O5770" s="28"/>
      <c r="P5770" s="28"/>
      <c r="Q5770" s="28"/>
      <c r="R5770" s="28"/>
      <c r="S5770" s="28"/>
      <c r="T5770" s="28"/>
      <c r="U5770" s="28"/>
      <c r="V5770" s="28"/>
      <c r="W5770" s="28"/>
      <c r="X5770" s="28"/>
      <c r="Y5770" s="28"/>
      <c r="Z5770" s="28"/>
      <c r="AA5770" s="28"/>
      <c r="AB5770" s="28"/>
      <c r="AC5770" s="28"/>
      <c r="AD5770" s="28"/>
      <c r="AE5770" s="28"/>
      <c r="AF5770" s="28"/>
      <c r="AG5770" s="28"/>
      <c r="AH5770" s="28"/>
      <c r="AI5770" s="28"/>
      <c r="AJ5770" s="28"/>
      <c r="AK5770" s="28"/>
      <c r="AL5770" s="28"/>
      <c r="AM5770" s="28"/>
      <c r="AN5770" s="28"/>
      <c r="AO5770" s="28"/>
      <c r="AP5770" s="28"/>
      <c r="AQ5770" s="28"/>
      <c r="AR5770" s="28"/>
    </row>
    <row r="5771" spans="5:44" x14ac:dyDescent="0.2">
      <c r="E5771" s="28"/>
      <c r="F5771" s="28"/>
      <c r="G5771" s="28"/>
      <c r="H5771" s="28"/>
      <c r="I5771" s="28"/>
      <c r="J5771" s="28"/>
      <c r="K5771" s="28"/>
      <c r="L5771" s="28"/>
      <c r="M5771" s="28"/>
      <c r="N5771" s="28"/>
      <c r="O5771" s="28"/>
      <c r="P5771" s="28"/>
      <c r="Q5771" s="28"/>
      <c r="R5771" s="28"/>
      <c r="S5771" s="28"/>
      <c r="T5771" s="28"/>
      <c r="U5771" s="28"/>
      <c r="V5771" s="28"/>
      <c r="W5771" s="28"/>
      <c r="X5771" s="28"/>
      <c r="Y5771" s="28"/>
      <c r="Z5771" s="28"/>
      <c r="AA5771" s="28"/>
      <c r="AB5771" s="28"/>
      <c r="AC5771" s="28"/>
      <c r="AD5771" s="28"/>
      <c r="AE5771" s="28"/>
      <c r="AF5771" s="28"/>
      <c r="AG5771" s="28"/>
      <c r="AH5771" s="28"/>
      <c r="AI5771" s="28"/>
      <c r="AJ5771" s="28"/>
      <c r="AK5771" s="28"/>
      <c r="AL5771" s="28"/>
      <c r="AM5771" s="28"/>
      <c r="AN5771" s="28"/>
      <c r="AO5771" s="28"/>
      <c r="AP5771" s="28"/>
      <c r="AQ5771" s="28"/>
      <c r="AR5771" s="28"/>
    </row>
    <row r="5772" spans="5:44" x14ac:dyDescent="0.2">
      <c r="E5772" s="28"/>
      <c r="F5772" s="28"/>
      <c r="G5772" s="28"/>
      <c r="H5772" s="28"/>
      <c r="I5772" s="28"/>
      <c r="J5772" s="28"/>
      <c r="K5772" s="28"/>
      <c r="L5772" s="28"/>
      <c r="M5772" s="28"/>
      <c r="N5772" s="28"/>
      <c r="O5772" s="28"/>
      <c r="P5772" s="28"/>
      <c r="Q5772" s="28"/>
      <c r="R5772" s="28"/>
      <c r="S5772" s="28"/>
      <c r="T5772" s="28"/>
      <c r="U5772" s="28"/>
      <c r="V5772" s="28"/>
      <c r="W5772" s="28"/>
      <c r="X5772" s="28"/>
      <c r="Y5772" s="28"/>
      <c r="Z5772" s="28"/>
      <c r="AA5772" s="28"/>
      <c r="AB5772" s="28"/>
      <c r="AC5772" s="28"/>
      <c r="AD5772" s="28"/>
      <c r="AE5772" s="28"/>
      <c r="AF5772" s="28"/>
      <c r="AG5772" s="28"/>
      <c r="AH5772" s="28"/>
      <c r="AI5772" s="28"/>
      <c r="AJ5772" s="28"/>
      <c r="AK5772" s="28"/>
      <c r="AL5772" s="28"/>
      <c r="AM5772" s="28"/>
      <c r="AN5772" s="28"/>
      <c r="AO5772" s="28"/>
      <c r="AP5772" s="28"/>
      <c r="AQ5772" s="28"/>
      <c r="AR5772" s="28"/>
    </row>
    <row r="5773" spans="5:44" x14ac:dyDescent="0.2">
      <c r="E5773" s="28"/>
      <c r="F5773" s="28"/>
      <c r="G5773" s="28"/>
      <c r="H5773" s="28"/>
      <c r="I5773" s="28"/>
      <c r="J5773" s="28"/>
      <c r="K5773" s="28"/>
      <c r="L5773" s="28"/>
      <c r="M5773" s="28"/>
      <c r="N5773" s="28"/>
      <c r="O5773" s="28"/>
      <c r="P5773" s="28"/>
      <c r="Q5773" s="28"/>
      <c r="R5773" s="28"/>
      <c r="S5773" s="28"/>
      <c r="T5773" s="28"/>
      <c r="U5773" s="28"/>
      <c r="V5773" s="28"/>
      <c r="W5773" s="28"/>
      <c r="X5773" s="28"/>
      <c r="Y5773" s="28"/>
      <c r="Z5773" s="28"/>
      <c r="AA5773" s="28"/>
      <c r="AB5773" s="28"/>
      <c r="AC5773" s="28"/>
      <c r="AD5773" s="28"/>
      <c r="AE5773" s="28"/>
      <c r="AF5773" s="28"/>
      <c r="AG5773" s="28"/>
      <c r="AH5773" s="28"/>
      <c r="AI5773" s="28"/>
      <c r="AJ5773" s="28"/>
      <c r="AK5773" s="28"/>
      <c r="AL5773" s="28"/>
      <c r="AM5773" s="28"/>
      <c r="AN5773" s="28"/>
      <c r="AO5773" s="28"/>
      <c r="AP5773" s="28"/>
      <c r="AQ5773" s="28"/>
      <c r="AR5773" s="28"/>
    </row>
    <row r="5774" spans="5:44" x14ac:dyDescent="0.2">
      <c r="E5774" s="28"/>
      <c r="F5774" s="28"/>
      <c r="G5774" s="28"/>
      <c r="H5774" s="28"/>
      <c r="I5774" s="28"/>
      <c r="J5774" s="28"/>
      <c r="K5774" s="28"/>
      <c r="L5774" s="28"/>
      <c r="M5774" s="28"/>
      <c r="N5774" s="28"/>
      <c r="O5774" s="28"/>
      <c r="P5774" s="28"/>
      <c r="Q5774" s="28"/>
      <c r="R5774" s="28"/>
      <c r="S5774" s="28"/>
      <c r="T5774" s="28"/>
      <c r="U5774" s="28"/>
      <c r="V5774" s="28"/>
      <c r="W5774" s="28"/>
      <c r="X5774" s="28"/>
      <c r="Y5774" s="28"/>
      <c r="Z5774" s="28"/>
      <c r="AA5774" s="28"/>
      <c r="AB5774" s="28"/>
      <c r="AC5774" s="28"/>
      <c r="AD5774" s="28"/>
      <c r="AE5774" s="28"/>
      <c r="AF5774" s="28"/>
      <c r="AG5774" s="28"/>
      <c r="AH5774" s="28"/>
      <c r="AI5774" s="28"/>
      <c r="AJ5774" s="28"/>
      <c r="AK5774" s="28"/>
      <c r="AL5774" s="28"/>
      <c r="AM5774" s="28"/>
      <c r="AN5774" s="28"/>
      <c r="AO5774" s="28"/>
      <c r="AP5774" s="28"/>
      <c r="AQ5774" s="28"/>
      <c r="AR5774" s="28"/>
    </row>
    <row r="5775" spans="5:44" x14ac:dyDescent="0.2">
      <c r="E5775" s="28"/>
      <c r="F5775" s="28"/>
      <c r="G5775" s="28"/>
      <c r="H5775" s="28"/>
      <c r="I5775" s="28"/>
      <c r="J5775" s="28"/>
      <c r="K5775" s="28"/>
      <c r="L5775" s="28"/>
      <c r="M5775" s="28"/>
      <c r="N5775" s="28"/>
      <c r="O5775" s="28"/>
      <c r="P5775" s="28"/>
      <c r="Q5775" s="28"/>
      <c r="R5775" s="28"/>
      <c r="S5775" s="28"/>
      <c r="T5775" s="28"/>
      <c r="U5775" s="28"/>
      <c r="V5775" s="28"/>
      <c r="W5775" s="28"/>
      <c r="X5775" s="28"/>
      <c r="Y5775" s="28"/>
      <c r="Z5775" s="28"/>
      <c r="AA5775" s="28"/>
      <c r="AB5775" s="28"/>
      <c r="AC5775" s="28"/>
      <c r="AD5775" s="28"/>
      <c r="AE5775" s="28"/>
      <c r="AF5775" s="28"/>
      <c r="AG5775" s="28"/>
      <c r="AH5775" s="28"/>
      <c r="AI5775" s="28"/>
      <c r="AJ5775" s="28"/>
      <c r="AK5775" s="28"/>
      <c r="AL5775" s="28"/>
      <c r="AM5775" s="28"/>
      <c r="AN5775" s="28"/>
      <c r="AO5775" s="28"/>
      <c r="AP5775" s="28"/>
      <c r="AQ5775" s="28"/>
      <c r="AR5775" s="28"/>
    </row>
    <row r="5776" spans="5:44" x14ac:dyDescent="0.2">
      <c r="E5776" s="28"/>
      <c r="F5776" s="28"/>
      <c r="G5776" s="28"/>
      <c r="H5776" s="28"/>
      <c r="I5776" s="28"/>
      <c r="J5776" s="28"/>
      <c r="K5776" s="28"/>
      <c r="L5776" s="28"/>
      <c r="M5776" s="28"/>
      <c r="N5776" s="28"/>
      <c r="O5776" s="28"/>
      <c r="P5776" s="28"/>
      <c r="Q5776" s="28"/>
      <c r="R5776" s="28"/>
      <c r="S5776" s="28"/>
      <c r="T5776" s="28"/>
      <c r="U5776" s="28"/>
      <c r="V5776" s="28"/>
      <c r="W5776" s="28"/>
      <c r="X5776" s="28"/>
      <c r="Y5776" s="28"/>
      <c r="Z5776" s="28"/>
      <c r="AA5776" s="28"/>
      <c r="AB5776" s="28"/>
      <c r="AC5776" s="28"/>
      <c r="AD5776" s="28"/>
      <c r="AE5776" s="28"/>
      <c r="AF5776" s="28"/>
      <c r="AG5776" s="28"/>
      <c r="AH5776" s="28"/>
      <c r="AI5776" s="28"/>
      <c r="AJ5776" s="28"/>
      <c r="AK5776" s="28"/>
      <c r="AL5776" s="28"/>
      <c r="AM5776" s="28"/>
      <c r="AN5776" s="28"/>
      <c r="AO5776" s="28"/>
      <c r="AP5776" s="28"/>
      <c r="AQ5776" s="28"/>
      <c r="AR5776" s="28"/>
    </row>
    <row r="5777" spans="5:44" x14ac:dyDescent="0.2">
      <c r="E5777" s="28"/>
      <c r="F5777" s="28"/>
      <c r="G5777" s="28"/>
      <c r="H5777" s="28"/>
      <c r="I5777" s="28"/>
      <c r="J5777" s="28"/>
      <c r="K5777" s="28"/>
      <c r="L5777" s="28"/>
      <c r="M5777" s="28"/>
      <c r="N5777" s="28"/>
      <c r="O5777" s="28"/>
      <c r="P5777" s="28"/>
      <c r="Q5777" s="28"/>
      <c r="R5777" s="28"/>
      <c r="S5777" s="28"/>
      <c r="T5777" s="28"/>
      <c r="U5777" s="28"/>
      <c r="V5777" s="28"/>
      <c r="W5777" s="28"/>
      <c r="X5777" s="28"/>
      <c r="Y5777" s="28"/>
      <c r="Z5777" s="28"/>
      <c r="AA5777" s="28"/>
      <c r="AB5777" s="28"/>
      <c r="AC5777" s="28"/>
      <c r="AD5777" s="28"/>
      <c r="AE5777" s="28"/>
      <c r="AF5777" s="28"/>
      <c r="AG5777" s="28"/>
      <c r="AH5777" s="28"/>
      <c r="AI5777" s="28"/>
      <c r="AJ5777" s="28"/>
      <c r="AK5777" s="28"/>
      <c r="AL5777" s="28"/>
      <c r="AM5777" s="28"/>
      <c r="AN5777" s="28"/>
      <c r="AO5777" s="28"/>
      <c r="AP5777" s="28"/>
      <c r="AQ5777" s="28"/>
      <c r="AR5777" s="28"/>
    </row>
    <row r="5778" spans="5:44" x14ac:dyDescent="0.2">
      <c r="E5778" s="28"/>
      <c r="F5778" s="28"/>
      <c r="G5778" s="28"/>
      <c r="H5778" s="28"/>
      <c r="I5778" s="28"/>
      <c r="J5778" s="28"/>
      <c r="K5778" s="28"/>
      <c r="L5778" s="28"/>
      <c r="M5778" s="28"/>
      <c r="N5778" s="28"/>
      <c r="O5778" s="28"/>
      <c r="P5778" s="28"/>
      <c r="Q5778" s="28"/>
      <c r="R5778" s="28"/>
      <c r="S5778" s="28"/>
      <c r="T5778" s="28"/>
      <c r="U5778" s="28"/>
      <c r="V5778" s="28"/>
      <c r="W5778" s="28"/>
      <c r="X5778" s="28"/>
      <c r="Y5778" s="28"/>
      <c r="Z5778" s="28"/>
      <c r="AA5778" s="28"/>
      <c r="AB5778" s="28"/>
      <c r="AC5778" s="28"/>
      <c r="AD5778" s="28"/>
      <c r="AE5778" s="28"/>
      <c r="AF5778" s="28"/>
      <c r="AG5778" s="28"/>
      <c r="AH5778" s="28"/>
      <c r="AI5778" s="28"/>
      <c r="AJ5778" s="28"/>
      <c r="AK5778" s="28"/>
      <c r="AL5778" s="28"/>
      <c r="AM5778" s="28"/>
      <c r="AN5778" s="28"/>
      <c r="AO5778" s="28"/>
      <c r="AP5778" s="28"/>
      <c r="AQ5778" s="28"/>
      <c r="AR5778" s="28"/>
    </row>
    <row r="5779" spans="5:44" x14ac:dyDescent="0.2">
      <c r="E5779" s="28"/>
      <c r="F5779" s="28"/>
      <c r="G5779" s="28"/>
      <c r="H5779" s="28"/>
      <c r="I5779" s="28"/>
      <c r="J5779" s="28"/>
      <c r="K5779" s="28"/>
      <c r="L5779" s="28"/>
      <c r="M5779" s="28"/>
      <c r="N5779" s="28"/>
      <c r="O5779" s="28"/>
      <c r="P5779" s="28"/>
      <c r="Q5779" s="28"/>
      <c r="R5779" s="28"/>
      <c r="S5779" s="28"/>
      <c r="T5779" s="28"/>
      <c r="U5779" s="28"/>
      <c r="V5779" s="28"/>
      <c r="W5779" s="28"/>
      <c r="X5779" s="28"/>
      <c r="Y5779" s="28"/>
      <c r="Z5779" s="28"/>
      <c r="AA5779" s="28"/>
      <c r="AB5779" s="28"/>
      <c r="AC5779" s="28"/>
      <c r="AD5779" s="28"/>
      <c r="AE5779" s="28"/>
      <c r="AF5779" s="28"/>
      <c r="AG5779" s="28"/>
      <c r="AH5779" s="28"/>
      <c r="AI5779" s="28"/>
      <c r="AJ5779" s="28"/>
      <c r="AK5779" s="28"/>
      <c r="AL5779" s="28"/>
      <c r="AM5779" s="28"/>
      <c r="AN5779" s="28"/>
      <c r="AO5779" s="28"/>
      <c r="AP5779" s="28"/>
      <c r="AQ5779" s="28"/>
      <c r="AR5779" s="28"/>
    </row>
    <row r="5780" spans="5:44" x14ac:dyDescent="0.2">
      <c r="E5780" s="28"/>
      <c r="F5780" s="28"/>
      <c r="G5780" s="28"/>
      <c r="H5780" s="28"/>
      <c r="I5780" s="28"/>
      <c r="J5780" s="28"/>
      <c r="K5780" s="28"/>
      <c r="L5780" s="28"/>
      <c r="M5780" s="28"/>
      <c r="N5780" s="28"/>
      <c r="O5780" s="28"/>
      <c r="P5780" s="28"/>
      <c r="Q5780" s="28"/>
      <c r="R5780" s="28"/>
      <c r="S5780" s="28"/>
      <c r="T5780" s="28"/>
      <c r="U5780" s="28"/>
      <c r="V5780" s="28"/>
      <c r="W5780" s="28"/>
      <c r="X5780" s="28"/>
      <c r="Y5780" s="28"/>
      <c r="Z5780" s="28"/>
      <c r="AA5780" s="28"/>
      <c r="AB5780" s="28"/>
      <c r="AC5780" s="28"/>
      <c r="AD5780" s="28"/>
      <c r="AE5780" s="28"/>
      <c r="AF5780" s="28"/>
      <c r="AG5780" s="28"/>
      <c r="AH5780" s="28"/>
      <c r="AI5780" s="28"/>
      <c r="AJ5780" s="28"/>
      <c r="AK5780" s="28"/>
      <c r="AL5780" s="28"/>
      <c r="AM5780" s="28"/>
      <c r="AN5780" s="28"/>
      <c r="AO5780" s="28"/>
      <c r="AP5780" s="28"/>
      <c r="AQ5780" s="28"/>
      <c r="AR5780" s="28"/>
    </row>
    <row r="5781" spans="5:44" x14ac:dyDescent="0.2">
      <c r="E5781" s="28"/>
      <c r="F5781" s="28"/>
      <c r="G5781" s="28"/>
      <c r="H5781" s="28"/>
      <c r="I5781" s="28"/>
      <c r="J5781" s="28"/>
      <c r="K5781" s="28"/>
      <c r="L5781" s="28"/>
      <c r="M5781" s="28"/>
      <c r="N5781" s="28"/>
      <c r="O5781" s="28"/>
      <c r="P5781" s="28"/>
      <c r="Q5781" s="28"/>
      <c r="R5781" s="28"/>
      <c r="S5781" s="28"/>
      <c r="T5781" s="28"/>
      <c r="U5781" s="28"/>
      <c r="V5781" s="28"/>
      <c r="W5781" s="28"/>
      <c r="X5781" s="28"/>
      <c r="Y5781" s="28"/>
      <c r="Z5781" s="28"/>
      <c r="AA5781" s="28"/>
      <c r="AB5781" s="28"/>
      <c r="AC5781" s="28"/>
      <c r="AD5781" s="28"/>
      <c r="AE5781" s="28"/>
      <c r="AF5781" s="28"/>
      <c r="AG5781" s="28"/>
      <c r="AH5781" s="28"/>
      <c r="AI5781" s="28"/>
      <c r="AJ5781" s="28"/>
      <c r="AK5781" s="28"/>
      <c r="AL5781" s="28"/>
      <c r="AM5781" s="28"/>
      <c r="AN5781" s="28"/>
      <c r="AO5781" s="28"/>
      <c r="AP5781" s="28"/>
      <c r="AQ5781" s="28"/>
      <c r="AR5781" s="28"/>
    </row>
    <row r="5782" spans="5:44" x14ac:dyDescent="0.2">
      <c r="E5782" s="28"/>
      <c r="F5782" s="28"/>
      <c r="G5782" s="28"/>
      <c r="H5782" s="28"/>
      <c r="I5782" s="28"/>
      <c r="J5782" s="28"/>
      <c r="K5782" s="28"/>
      <c r="L5782" s="28"/>
      <c r="M5782" s="28"/>
      <c r="N5782" s="28"/>
      <c r="O5782" s="28"/>
      <c r="P5782" s="28"/>
      <c r="Q5782" s="28"/>
      <c r="R5782" s="28"/>
      <c r="S5782" s="28"/>
      <c r="T5782" s="28"/>
      <c r="U5782" s="28"/>
      <c r="V5782" s="28"/>
      <c r="W5782" s="28"/>
      <c r="X5782" s="28"/>
      <c r="Y5782" s="28"/>
      <c r="Z5782" s="28"/>
      <c r="AA5782" s="28"/>
      <c r="AB5782" s="28"/>
      <c r="AC5782" s="28"/>
      <c r="AD5782" s="28"/>
      <c r="AE5782" s="28"/>
      <c r="AF5782" s="28"/>
      <c r="AG5782" s="28"/>
      <c r="AH5782" s="28"/>
      <c r="AI5782" s="28"/>
      <c r="AJ5782" s="28"/>
      <c r="AK5782" s="28"/>
      <c r="AL5782" s="28"/>
      <c r="AM5782" s="28"/>
      <c r="AN5782" s="28"/>
      <c r="AO5782" s="28"/>
      <c r="AP5782" s="28"/>
      <c r="AQ5782" s="28"/>
      <c r="AR5782" s="28"/>
    </row>
    <row r="5783" spans="5:44" x14ac:dyDescent="0.2">
      <c r="E5783" s="28"/>
      <c r="F5783" s="28"/>
      <c r="G5783" s="28"/>
      <c r="H5783" s="28"/>
      <c r="I5783" s="28"/>
      <c r="J5783" s="28"/>
      <c r="K5783" s="28"/>
      <c r="L5783" s="28"/>
      <c r="M5783" s="28"/>
      <c r="N5783" s="28"/>
      <c r="O5783" s="28"/>
      <c r="P5783" s="28"/>
      <c r="Q5783" s="28"/>
      <c r="R5783" s="28"/>
      <c r="S5783" s="28"/>
      <c r="T5783" s="28"/>
      <c r="U5783" s="28"/>
      <c r="V5783" s="28"/>
      <c r="W5783" s="28"/>
      <c r="X5783" s="28"/>
      <c r="Y5783" s="28"/>
      <c r="Z5783" s="28"/>
      <c r="AA5783" s="28"/>
      <c r="AB5783" s="28"/>
      <c r="AC5783" s="28"/>
      <c r="AD5783" s="28"/>
      <c r="AE5783" s="28"/>
      <c r="AF5783" s="28"/>
      <c r="AG5783" s="28"/>
      <c r="AH5783" s="28"/>
      <c r="AI5783" s="28"/>
      <c r="AJ5783" s="28"/>
      <c r="AK5783" s="28"/>
      <c r="AL5783" s="28"/>
      <c r="AM5783" s="28"/>
      <c r="AN5783" s="28"/>
      <c r="AO5783" s="28"/>
      <c r="AP5783" s="28"/>
      <c r="AQ5783" s="28"/>
      <c r="AR5783" s="28"/>
    </row>
    <row r="5784" spans="5:44" x14ac:dyDescent="0.2">
      <c r="E5784" s="28"/>
      <c r="F5784" s="28"/>
      <c r="G5784" s="28"/>
      <c r="H5784" s="28"/>
      <c r="I5784" s="28"/>
      <c r="J5784" s="28"/>
      <c r="K5784" s="28"/>
      <c r="L5784" s="28"/>
      <c r="M5784" s="28"/>
      <c r="N5784" s="28"/>
      <c r="O5784" s="28"/>
      <c r="P5784" s="28"/>
      <c r="Q5784" s="28"/>
      <c r="R5784" s="28"/>
      <c r="S5784" s="28"/>
      <c r="T5784" s="28"/>
      <c r="U5784" s="28"/>
      <c r="V5784" s="28"/>
      <c r="W5784" s="28"/>
      <c r="X5784" s="28"/>
      <c r="Y5784" s="28"/>
      <c r="Z5784" s="28"/>
      <c r="AA5784" s="28"/>
      <c r="AB5784" s="28"/>
      <c r="AC5784" s="28"/>
      <c r="AD5784" s="28"/>
      <c r="AE5784" s="28"/>
      <c r="AF5784" s="28"/>
      <c r="AG5784" s="28"/>
      <c r="AH5784" s="28"/>
      <c r="AI5784" s="28"/>
      <c r="AJ5784" s="28"/>
      <c r="AK5784" s="28"/>
      <c r="AL5784" s="28"/>
      <c r="AM5784" s="28"/>
      <c r="AN5784" s="28"/>
      <c r="AO5784" s="28"/>
      <c r="AP5784" s="28"/>
      <c r="AQ5784" s="28"/>
      <c r="AR5784" s="28"/>
    </row>
    <row r="5785" spans="5:44" x14ac:dyDescent="0.2">
      <c r="E5785" s="28"/>
      <c r="F5785" s="28"/>
      <c r="G5785" s="28"/>
      <c r="H5785" s="28"/>
      <c r="I5785" s="28"/>
      <c r="J5785" s="28"/>
      <c r="K5785" s="28"/>
      <c r="L5785" s="28"/>
      <c r="M5785" s="28"/>
      <c r="N5785" s="28"/>
      <c r="O5785" s="28"/>
      <c r="P5785" s="28"/>
      <c r="Q5785" s="28"/>
      <c r="R5785" s="28"/>
      <c r="S5785" s="28"/>
      <c r="T5785" s="28"/>
      <c r="U5785" s="28"/>
      <c r="V5785" s="28"/>
      <c r="W5785" s="28"/>
      <c r="X5785" s="28"/>
      <c r="Y5785" s="28"/>
      <c r="Z5785" s="28"/>
      <c r="AA5785" s="28"/>
      <c r="AB5785" s="28"/>
      <c r="AC5785" s="28"/>
      <c r="AD5785" s="28"/>
      <c r="AE5785" s="28"/>
      <c r="AF5785" s="28"/>
      <c r="AG5785" s="28"/>
      <c r="AH5785" s="28"/>
      <c r="AI5785" s="28"/>
      <c r="AJ5785" s="28"/>
      <c r="AK5785" s="28"/>
      <c r="AL5785" s="28"/>
      <c r="AM5785" s="28"/>
      <c r="AN5785" s="28"/>
      <c r="AO5785" s="28"/>
      <c r="AP5785" s="28"/>
      <c r="AQ5785" s="28"/>
      <c r="AR5785" s="28"/>
    </row>
    <row r="5786" spans="5:44" x14ac:dyDescent="0.2">
      <c r="E5786" s="28"/>
      <c r="F5786" s="28"/>
      <c r="G5786" s="28"/>
      <c r="H5786" s="28"/>
      <c r="I5786" s="28"/>
      <c r="J5786" s="28"/>
      <c r="K5786" s="28"/>
      <c r="L5786" s="28"/>
      <c r="M5786" s="28"/>
      <c r="N5786" s="28"/>
      <c r="O5786" s="28"/>
      <c r="P5786" s="28"/>
      <c r="Q5786" s="28"/>
      <c r="R5786" s="28"/>
      <c r="S5786" s="28"/>
      <c r="T5786" s="28"/>
      <c r="U5786" s="28"/>
      <c r="V5786" s="28"/>
      <c r="W5786" s="28"/>
      <c r="X5786" s="28"/>
      <c r="Y5786" s="28"/>
      <c r="Z5786" s="28"/>
      <c r="AA5786" s="28"/>
      <c r="AB5786" s="28"/>
      <c r="AC5786" s="28"/>
      <c r="AD5786" s="28"/>
      <c r="AE5786" s="28"/>
      <c r="AF5786" s="28"/>
      <c r="AG5786" s="28"/>
      <c r="AH5786" s="28"/>
      <c r="AI5786" s="28"/>
      <c r="AJ5786" s="28"/>
      <c r="AK5786" s="28"/>
      <c r="AL5786" s="28"/>
      <c r="AM5786" s="28"/>
      <c r="AN5786" s="28"/>
      <c r="AO5786" s="28"/>
      <c r="AP5786" s="28"/>
      <c r="AQ5786" s="28"/>
      <c r="AR5786" s="28"/>
    </row>
    <row r="5787" spans="5:44" x14ac:dyDescent="0.2">
      <c r="E5787" s="28"/>
      <c r="F5787" s="28"/>
      <c r="G5787" s="28"/>
      <c r="H5787" s="28"/>
      <c r="I5787" s="28"/>
      <c r="J5787" s="28"/>
      <c r="K5787" s="28"/>
      <c r="L5787" s="28"/>
      <c r="M5787" s="28"/>
      <c r="N5787" s="28"/>
      <c r="O5787" s="28"/>
      <c r="P5787" s="28"/>
      <c r="Q5787" s="28"/>
      <c r="R5787" s="28"/>
      <c r="S5787" s="28"/>
      <c r="T5787" s="28"/>
      <c r="U5787" s="28"/>
      <c r="V5787" s="28"/>
      <c r="W5787" s="28"/>
      <c r="X5787" s="28"/>
      <c r="Y5787" s="28"/>
      <c r="Z5787" s="28"/>
      <c r="AA5787" s="28"/>
      <c r="AB5787" s="28"/>
      <c r="AC5787" s="28"/>
      <c r="AD5787" s="28"/>
      <c r="AE5787" s="28"/>
      <c r="AF5787" s="28"/>
      <c r="AG5787" s="28"/>
      <c r="AH5787" s="28"/>
      <c r="AI5787" s="28"/>
      <c r="AJ5787" s="28"/>
      <c r="AK5787" s="28"/>
      <c r="AL5787" s="28"/>
      <c r="AM5787" s="28"/>
      <c r="AN5787" s="28"/>
      <c r="AO5787" s="28"/>
      <c r="AP5787" s="28"/>
      <c r="AQ5787" s="28"/>
      <c r="AR5787" s="28"/>
    </row>
    <row r="5788" spans="5:44" x14ac:dyDescent="0.2">
      <c r="E5788" s="28"/>
      <c r="F5788" s="28"/>
      <c r="G5788" s="28"/>
      <c r="H5788" s="28"/>
      <c r="I5788" s="28"/>
      <c r="J5788" s="28"/>
      <c r="K5788" s="28"/>
      <c r="L5788" s="28"/>
      <c r="M5788" s="28"/>
      <c r="N5788" s="28"/>
      <c r="O5788" s="28"/>
      <c r="P5788" s="28"/>
      <c r="Q5788" s="28"/>
      <c r="R5788" s="28"/>
      <c r="S5788" s="28"/>
      <c r="T5788" s="28"/>
      <c r="U5788" s="28"/>
      <c r="V5788" s="28"/>
      <c r="W5788" s="28"/>
      <c r="X5788" s="28"/>
      <c r="Y5788" s="28"/>
      <c r="Z5788" s="28"/>
      <c r="AA5788" s="28"/>
      <c r="AB5788" s="28"/>
      <c r="AC5788" s="28"/>
      <c r="AD5788" s="28"/>
      <c r="AE5788" s="28"/>
      <c r="AF5788" s="28"/>
      <c r="AG5788" s="28"/>
      <c r="AH5788" s="28"/>
      <c r="AI5788" s="28"/>
      <c r="AJ5788" s="28"/>
      <c r="AK5788" s="28"/>
      <c r="AL5788" s="28"/>
      <c r="AM5788" s="28"/>
      <c r="AN5788" s="28"/>
      <c r="AO5788" s="28"/>
      <c r="AP5788" s="28"/>
      <c r="AQ5788" s="28"/>
      <c r="AR5788" s="28"/>
    </row>
    <row r="5789" spans="5:44" x14ac:dyDescent="0.2">
      <c r="E5789" s="28"/>
      <c r="F5789" s="28"/>
      <c r="G5789" s="28"/>
      <c r="H5789" s="28"/>
      <c r="I5789" s="28"/>
      <c r="J5789" s="28"/>
      <c r="K5789" s="28"/>
      <c r="L5789" s="28"/>
      <c r="M5789" s="28"/>
      <c r="N5789" s="28"/>
      <c r="O5789" s="28"/>
      <c r="P5789" s="28"/>
      <c r="Q5789" s="28"/>
      <c r="R5789" s="28"/>
      <c r="S5789" s="28"/>
      <c r="T5789" s="28"/>
      <c r="U5789" s="28"/>
      <c r="V5789" s="28"/>
      <c r="W5789" s="28"/>
      <c r="X5789" s="28"/>
      <c r="Y5789" s="28"/>
      <c r="Z5789" s="28"/>
      <c r="AA5789" s="28"/>
      <c r="AB5789" s="28"/>
      <c r="AC5789" s="28"/>
      <c r="AD5789" s="28"/>
      <c r="AE5789" s="28"/>
      <c r="AF5789" s="28"/>
      <c r="AG5789" s="28"/>
      <c r="AH5789" s="28"/>
      <c r="AI5789" s="28"/>
      <c r="AJ5789" s="28"/>
      <c r="AK5789" s="28"/>
      <c r="AL5789" s="28"/>
      <c r="AM5789" s="28"/>
      <c r="AN5789" s="28"/>
      <c r="AO5789" s="28"/>
      <c r="AP5789" s="28"/>
      <c r="AQ5789" s="28"/>
      <c r="AR5789" s="28"/>
    </row>
    <row r="5790" spans="5:44" x14ac:dyDescent="0.2">
      <c r="E5790" s="28"/>
      <c r="F5790" s="28"/>
      <c r="G5790" s="28"/>
      <c r="H5790" s="28"/>
      <c r="I5790" s="28"/>
      <c r="J5790" s="28"/>
      <c r="K5790" s="28"/>
      <c r="L5790" s="28"/>
      <c r="M5790" s="28"/>
      <c r="N5790" s="28"/>
      <c r="O5790" s="28"/>
      <c r="P5790" s="28"/>
      <c r="Q5790" s="28"/>
      <c r="R5790" s="28"/>
      <c r="S5790" s="28"/>
      <c r="T5790" s="28"/>
      <c r="U5790" s="28"/>
      <c r="V5790" s="28"/>
      <c r="W5790" s="28"/>
      <c r="X5790" s="28"/>
      <c r="Y5790" s="28"/>
      <c r="Z5790" s="28"/>
      <c r="AA5790" s="28"/>
      <c r="AB5790" s="28"/>
      <c r="AC5790" s="28"/>
      <c r="AD5790" s="28"/>
      <c r="AE5790" s="28"/>
      <c r="AF5790" s="28"/>
      <c r="AG5790" s="28"/>
      <c r="AH5790" s="28"/>
      <c r="AI5790" s="28"/>
      <c r="AJ5790" s="28"/>
      <c r="AK5790" s="28"/>
      <c r="AL5790" s="28"/>
      <c r="AM5790" s="28"/>
      <c r="AN5790" s="28"/>
      <c r="AO5790" s="28"/>
      <c r="AP5790" s="28"/>
      <c r="AQ5790" s="28"/>
      <c r="AR5790" s="28"/>
    </row>
    <row r="5791" spans="5:44" x14ac:dyDescent="0.2">
      <c r="E5791" s="28"/>
      <c r="F5791" s="28"/>
      <c r="G5791" s="28"/>
      <c r="H5791" s="28"/>
      <c r="I5791" s="28"/>
      <c r="J5791" s="28"/>
      <c r="K5791" s="28"/>
      <c r="L5791" s="28"/>
      <c r="M5791" s="28"/>
      <c r="N5791" s="28"/>
      <c r="O5791" s="28"/>
      <c r="P5791" s="28"/>
      <c r="Q5791" s="28"/>
      <c r="R5791" s="28"/>
      <c r="S5791" s="28"/>
      <c r="T5791" s="28"/>
      <c r="U5791" s="28"/>
      <c r="V5791" s="28"/>
      <c r="W5791" s="28"/>
      <c r="X5791" s="28"/>
      <c r="Y5791" s="28"/>
      <c r="Z5791" s="28"/>
      <c r="AA5791" s="28"/>
      <c r="AB5791" s="28"/>
      <c r="AC5791" s="28"/>
      <c r="AD5791" s="28"/>
      <c r="AE5791" s="28"/>
      <c r="AF5791" s="28"/>
      <c r="AG5791" s="28"/>
      <c r="AH5791" s="28"/>
      <c r="AI5791" s="28"/>
      <c r="AJ5791" s="28"/>
      <c r="AK5791" s="28"/>
      <c r="AL5791" s="28"/>
      <c r="AM5791" s="28"/>
      <c r="AN5791" s="28"/>
      <c r="AO5791" s="28"/>
      <c r="AP5791" s="28"/>
      <c r="AQ5791" s="28"/>
      <c r="AR5791" s="28"/>
    </row>
    <row r="5792" spans="5:44" x14ac:dyDescent="0.2">
      <c r="E5792" s="28"/>
      <c r="F5792" s="28"/>
      <c r="G5792" s="28"/>
      <c r="H5792" s="28"/>
      <c r="I5792" s="28"/>
      <c r="J5792" s="28"/>
      <c r="K5792" s="28"/>
      <c r="L5792" s="28"/>
      <c r="M5792" s="28"/>
      <c r="N5792" s="28"/>
      <c r="O5792" s="28"/>
      <c r="P5792" s="28"/>
      <c r="Q5792" s="28"/>
      <c r="R5792" s="28"/>
      <c r="S5792" s="28"/>
      <c r="T5792" s="28"/>
      <c r="U5792" s="28"/>
      <c r="V5792" s="28"/>
      <c r="W5792" s="28"/>
      <c r="X5792" s="28"/>
      <c r="Y5792" s="28"/>
      <c r="Z5792" s="28"/>
      <c r="AA5792" s="28"/>
      <c r="AB5792" s="28"/>
      <c r="AC5792" s="28"/>
      <c r="AD5792" s="28"/>
      <c r="AE5792" s="28"/>
      <c r="AF5792" s="28"/>
      <c r="AG5792" s="28"/>
      <c r="AH5792" s="28"/>
      <c r="AI5792" s="28"/>
      <c r="AJ5792" s="28"/>
      <c r="AK5792" s="28"/>
      <c r="AL5792" s="28"/>
      <c r="AM5792" s="28"/>
      <c r="AN5792" s="28"/>
      <c r="AO5792" s="28"/>
      <c r="AP5792" s="28"/>
      <c r="AQ5792" s="28"/>
      <c r="AR5792" s="28"/>
    </row>
    <row r="5793" spans="5:44" x14ac:dyDescent="0.2">
      <c r="E5793" s="28"/>
      <c r="F5793" s="28"/>
      <c r="G5793" s="28"/>
      <c r="H5793" s="28"/>
      <c r="I5793" s="28"/>
      <c r="J5793" s="28"/>
      <c r="K5793" s="28"/>
      <c r="L5793" s="28"/>
      <c r="M5793" s="28"/>
      <c r="N5793" s="28"/>
      <c r="O5793" s="28"/>
      <c r="P5793" s="28"/>
      <c r="Q5793" s="28"/>
      <c r="R5793" s="28"/>
      <c r="S5793" s="28"/>
      <c r="T5793" s="28"/>
      <c r="U5793" s="28"/>
      <c r="V5793" s="28"/>
      <c r="W5793" s="28"/>
      <c r="X5793" s="28"/>
      <c r="Y5793" s="28"/>
      <c r="Z5793" s="28"/>
      <c r="AA5793" s="28"/>
      <c r="AB5793" s="28"/>
      <c r="AC5793" s="28"/>
      <c r="AD5793" s="28"/>
      <c r="AE5793" s="28"/>
      <c r="AF5793" s="28"/>
      <c r="AG5793" s="28"/>
      <c r="AH5793" s="28"/>
      <c r="AI5793" s="28"/>
      <c r="AJ5793" s="28"/>
      <c r="AK5793" s="28"/>
      <c r="AL5793" s="28"/>
      <c r="AM5793" s="28"/>
      <c r="AN5793" s="28"/>
      <c r="AO5793" s="28"/>
      <c r="AP5793" s="28"/>
      <c r="AQ5793" s="28"/>
      <c r="AR5793" s="28"/>
    </row>
    <row r="5794" spans="5:44" x14ac:dyDescent="0.2">
      <c r="E5794" s="28"/>
      <c r="F5794" s="28"/>
      <c r="G5794" s="28"/>
      <c r="H5794" s="28"/>
      <c r="I5794" s="28"/>
      <c r="J5794" s="28"/>
      <c r="K5794" s="28"/>
      <c r="L5794" s="28"/>
      <c r="M5794" s="28"/>
      <c r="N5794" s="28"/>
      <c r="O5794" s="28"/>
      <c r="P5794" s="28"/>
      <c r="Q5794" s="28"/>
      <c r="R5794" s="28"/>
      <c r="S5794" s="28"/>
      <c r="T5794" s="28"/>
      <c r="U5794" s="28"/>
      <c r="V5794" s="28"/>
      <c r="W5794" s="28"/>
      <c r="X5794" s="28"/>
      <c r="Y5794" s="28"/>
      <c r="Z5794" s="28"/>
      <c r="AA5794" s="28"/>
      <c r="AB5794" s="28"/>
      <c r="AC5794" s="28"/>
      <c r="AD5794" s="28"/>
      <c r="AE5794" s="28"/>
      <c r="AF5794" s="28"/>
      <c r="AG5794" s="28"/>
      <c r="AH5794" s="28"/>
      <c r="AI5794" s="28"/>
      <c r="AJ5794" s="28"/>
      <c r="AK5794" s="28"/>
      <c r="AL5794" s="28"/>
      <c r="AM5794" s="28"/>
      <c r="AN5794" s="28"/>
      <c r="AO5794" s="28"/>
      <c r="AP5794" s="28"/>
      <c r="AQ5794" s="28"/>
      <c r="AR5794" s="28"/>
    </row>
    <row r="5795" spans="5:44" x14ac:dyDescent="0.2">
      <c r="E5795" s="28"/>
      <c r="F5795" s="28"/>
      <c r="G5795" s="28"/>
      <c r="H5795" s="28"/>
      <c r="I5795" s="28"/>
      <c r="J5795" s="28"/>
      <c r="K5795" s="28"/>
      <c r="L5795" s="28"/>
      <c r="M5795" s="28"/>
      <c r="N5795" s="28"/>
      <c r="O5795" s="28"/>
      <c r="P5795" s="28"/>
      <c r="Q5795" s="28"/>
      <c r="R5795" s="28"/>
      <c r="S5795" s="28"/>
      <c r="T5795" s="28"/>
      <c r="U5795" s="28"/>
      <c r="V5795" s="28"/>
      <c r="W5795" s="28"/>
      <c r="X5795" s="28"/>
      <c r="Y5795" s="28"/>
      <c r="Z5795" s="28"/>
      <c r="AA5795" s="28"/>
      <c r="AB5795" s="28"/>
      <c r="AC5795" s="28"/>
      <c r="AD5795" s="28"/>
      <c r="AE5795" s="28"/>
      <c r="AF5795" s="28"/>
      <c r="AG5795" s="28"/>
      <c r="AH5795" s="28"/>
      <c r="AI5795" s="28"/>
      <c r="AJ5795" s="28"/>
      <c r="AK5795" s="28"/>
      <c r="AL5795" s="28"/>
      <c r="AM5795" s="28"/>
      <c r="AN5795" s="28"/>
      <c r="AO5795" s="28"/>
      <c r="AP5795" s="28"/>
      <c r="AQ5795" s="28"/>
      <c r="AR5795" s="28"/>
    </row>
    <row r="5796" spans="5:44" x14ac:dyDescent="0.2">
      <c r="E5796" s="28"/>
      <c r="F5796" s="28"/>
      <c r="G5796" s="28"/>
      <c r="H5796" s="28"/>
      <c r="I5796" s="28"/>
      <c r="J5796" s="28"/>
      <c r="K5796" s="28"/>
      <c r="L5796" s="28"/>
      <c r="M5796" s="28"/>
      <c r="N5796" s="28"/>
      <c r="O5796" s="28"/>
      <c r="P5796" s="28"/>
      <c r="Q5796" s="28"/>
      <c r="R5796" s="28"/>
      <c r="S5796" s="28"/>
      <c r="T5796" s="28"/>
      <c r="U5796" s="28"/>
      <c r="V5796" s="28"/>
      <c r="W5796" s="28"/>
      <c r="X5796" s="28"/>
      <c r="Y5796" s="28"/>
      <c r="Z5796" s="28"/>
      <c r="AA5796" s="28"/>
      <c r="AB5796" s="28"/>
      <c r="AC5796" s="28"/>
      <c r="AD5796" s="28"/>
      <c r="AE5796" s="28"/>
      <c r="AF5796" s="28"/>
      <c r="AG5796" s="28"/>
      <c r="AH5796" s="28"/>
      <c r="AI5796" s="28"/>
      <c r="AJ5796" s="28"/>
      <c r="AK5796" s="28"/>
      <c r="AL5796" s="28"/>
      <c r="AM5796" s="28"/>
      <c r="AN5796" s="28"/>
      <c r="AO5796" s="28"/>
      <c r="AP5796" s="28"/>
      <c r="AQ5796" s="28"/>
      <c r="AR5796" s="28"/>
    </row>
    <row r="5797" spans="5:44" x14ac:dyDescent="0.2">
      <c r="E5797" s="28"/>
      <c r="F5797" s="28"/>
      <c r="G5797" s="28"/>
      <c r="H5797" s="28"/>
      <c r="I5797" s="28"/>
      <c r="J5797" s="28"/>
      <c r="K5797" s="28"/>
      <c r="L5797" s="28"/>
      <c r="M5797" s="28"/>
      <c r="N5797" s="28"/>
      <c r="O5797" s="28"/>
      <c r="P5797" s="28"/>
      <c r="Q5797" s="28"/>
      <c r="R5797" s="28"/>
      <c r="S5797" s="28"/>
      <c r="T5797" s="28"/>
      <c r="U5797" s="28"/>
      <c r="V5797" s="28"/>
      <c r="W5797" s="28"/>
      <c r="X5797" s="28"/>
      <c r="Y5797" s="28"/>
      <c r="Z5797" s="28"/>
      <c r="AA5797" s="28"/>
      <c r="AB5797" s="28"/>
      <c r="AC5797" s="28"/>
      <c r="AD5797" s="28"/>
      <c r="AE5797" s="28"/>
      <c r="AF5797" s="28"/>
      <c r="AG5797" s="28"/>
      <c r="AH5797" s="28"/>
      <c r="AI5797" s="28"/>
      <c r="AJ5797" s="28"/>
      <c r="AK5797" s="28"/>
      <c r="AL5797" s="28"/>
      <c r="AM5797" s="28"/>
      <c r="AN5797" s="28"/>
      <c r="AO5797" s="28"/>
      <c r="AP5797" s="28"/>
      <c r="AQ5797" s="28"/>
      <c r="AR5797" s="28"/>
    </row>
    <row r="5798" spans="5:44" x14ac:dyDescent="0.2">
      <c r="E5798" s="28"/>
      <c r="F5798" s="28"/>
      <c r="G5798" s="28"/>
      <c r="H5798" s="28"/>
      <c r="I5798" s="28"/>
      <c r="J5798" s="28"/>
      <c r="K5798" s="28"/>
      <c r="L5798" s="28"/>
      <c r="M5798" s="28"/>
      <c r="N5798" s="28"/>
      <c r="O5798" s="28"/>
      <c r="P5798" s="28"/>
      <c r="Q5798" s="28"/>
      <c r="R5798" s="28"/>
      <c r="S5798" s="28"/>
      <c r="T5798" s="28"/>
      <c r="U5798" s="28"/>
      <c r="V5798" s="28"/>
      <c r="W5798" s="28"/>
      <c r="X5798" s="28"/>
      <c r="Y5798" s="28"/>
      <c r="Z5798" s="28"/>
      <c r="AA5798" s="28"/>
      <c r="AB5798" s="28"/>
      <c r="AC5798" s="28"/>
      <c r="AD5798" s="28"/>
      <c r="AE5798" s="28"/>
      <c r="AF5798" s="28"/>
      <c r="AG5798" s="28"/>
      <c r="AH5798" s="28"/>
      <c r="AI5798" s="28"/>
      <c r="AJ5798" s="28"/>
      <c r="AK5798" s="28"/>
      <c r="AL5798" s="28"/>
      <c r="AM5798" s="28"/>
      <c r="AN5798" s="28"/>
      <c r="AO5798" s="28"/>
      <c r="AP5798" s="28"/>
      <c r="AQ5798" s="28"/>
      <c r="AR5798" s="28"/>
    </row>
    <row r="5799" spans="5:44" x14ac:dyDescent="0.2">
      <c r="E5799" s="28"/>
      <c r="F5799" s="28"/>
      <c r="G5799" s="28"/>
      <c r="H5799" s="28"/>
      <c r="I5799" s="28"/>
      <c r="J5799" s="28"/>
      <c r="K5799" s="28"/>
      <c r="L5799" s="28"/>
      <c r="M5799" s="28"/>
      <c r="N5799" s="28"/>
      <c r="O5799" s="28"/>
      <c r="P5799" s="28"/>
      <c r="Q5799" s="28"/>
      <c r="R5799" s="28"/>
      <c r="S5799" s="28"/>
      <c r="T5799" s="28"/>
      <c r="U5799" s="28"/>
      <c r="V5799" s="28"/>
      <c r="W5799" s="28"/>
      <c r="X5799" s="28"/>
      <c r="Y5799" s="28"/>
      <c r="Z5799" s="28"/>
      <c r="AA5799" s="28"/>
      <c r="AB5799" s="28"/>
      <c r="AC5799" s="28"/>
      <c r="AD5799" s="28"/>
      <c r="AE5799" s="28"/>
      <c r="AF5799" s="28"/>
      <c r="AG5799" s="28"/>
      <c r="AH5799" s="28"/>
      <c r="AI5799" s="28"/>
      <c r="AJ5799" s="28"/>
      <c r="AK5799" s="28"/>
      <c r="AL5799" s="28"/>
      <c r="AM5799" s="28"/>
      <c r="AN5799" s="28"/>
      <c r="AO5799" s="28"/>
      <c r="AP5799" s="28"/>
      <c r="AQ5799" s="28"/>
      <c r="AR5799" s="28"/>
    </row>
    <row r="5800" spans="5:44" x14ac:dyDescent="0.2">
      <c r="E5800" s="28"/>
      <c r="F5800" s="28"/>
      <c r="G5800" s="28"/>
      <c r="H5800" s="28"/>
      <c r="I5800" s="28"/>
      <c r="J5800" s="28"/>
      <c r="K5800" s="28"/>
      <c r="L5800" s="28"/>
      <c r="M5800" s="28"/>
      <c r="N5800" s="28"/>
      <c r="O5800" s="28"/>
      <c r="P5800" s="28"/>
      <c r="Q5800" s="28"/>
      <c r="R5800" s="28"/>
      <c r="S5800" s="28"/>
      <c r="T5800" s="28"/>
      <c r="U5800" s="28"/>
      <c r="V5800" s="28"/>
      <c r="W5800" s="28"/>
      <c r="X5800" s="28"/>
      <c r="Y5800" s="28"/>
      <c r="Z5800" s="28"/>
      <c r="AA5800" s="28"/>
      <c r="AB5800" s="28"/>
      <c r="AC5800" s="28"/>
      <c r="AD5800" s="28"/>
      <c r="AE5800" s="28"/>
      <c r="AF5800" s="28"/>
      <c r="AG5800" s="28"/>
      <c r="AH5800" s="28"/>
      <c r="AI5800" s="28"/>
      <c r="AJ5800" s="28"/>
      <c r="AK5800" s="28"/>
      <c r="AL5800" s="28"/>
      <c r="AM5800" s="28"/>
      <c r="AN5800" s="28"/>
      <c r="AO5800" s="28"/>
      <c r="AP5800" s="28"/>
      <c r="AQ5800" s="28"/>
      <c r="AR5800" s="28"/>
    </row>
    <row r="5801" spans="5:44" x14ac:dyDescent="0.2">
      <c r="E5801" s="28"/>
      <c r="F5801" s="28"/>
      <c r="G5801" s="28"/>
      <c r="H5801" s="28"/>
      <c r="I5801" s="28"/>
      <c r="J5801" s="28"/>
      <c r="K5801" s="28"/>
      <c r="L5801" s="28"/>
      <c r="M5801" s="28"/>
      <c r="N5801" s="28"/>
      <c r="O5801" s="28"/>
      <c r="P5801" s="28"/>
      <c r="Q5801" s="28"/>
      <c r="R5801" s="28"/>
      <c r="S5801" s="28"/>
      <c r="T5801" s="28"/>
      <c r="U5801" s="28"/>
      <c r="V5801" s="28"/>
      <c r="W5801" s="28"/>
      <c r="X5801" s="28"/>
      <c r="Y5801" s="28"/>
      <c r="Z5801" s="28"/>
      <c r="AA5801" s="28"/>
      <c r="AB5801" s="28"/>
      <c r="AC5801" s="28"/>
      <c r="AD5801" s="28"/>
      <c r="AE5801" s="28"/>
      <c r="AF5801" s="28"/>
      <c r="AG5801" s="28"/>
      <c r="AH5801" s="28"/>
      <c r="AI5801" s="28"/>
      <c r="AJ5801" s="28"/>
      <c r="AK5801" s="28"/>
      <c r="AL5801" s="28"/>
      <c r="AM5801" s="28"/>
      <c r="AN5801" s="28"/>
      <c r="AO5801" s="28"/>
      <c r="AP5801" s="28"/>
      <c r="AQ5801" s="28"/>
      <c r="AR5801" s="28"/>
    </row>
    <row r="5802" spans="5:44" x14ac:dyDescent="0.2">
      <c r="E5802" s="28"/>
      <c r="F5802" s="28"/>
      <c r="G5802" s="28"/>
      <c r="H5802" s="28"/>
      <c r="I5802" s="28"/>
      <c r="J5802" s="28"/>
      <c r="K5802" s="28"/>
      <c r="L5802" s="28"/>
      <c r="M5802" s="28"/>
      <c r="N5802" s="28"/>
      <c r="O5802" s="28"/>
      <c r="P5802" s="28"/>
      <c r="Q5802" s="28"/>
      <c r="R5802" s="28"/>
      <c r="S5802" s="28"/>
      <c r="T5802" s="28"/>
      <c r="U5802" s="28"/>
      <c r="V5802" s="28"/>
      <c r="W5802" s="28"/>
      <c r="X5802" s="28"/>
      <c r="Y5802" s="28"/>
      <c r="Z5802" s="28"/>
      <c r="AA5802" s="28"/>
      <c r="AB5802" s="28"/>
      <c r="AC5802" s="28"/>
      <c r="AD5802" s="28"/>
      <c r="AE5802" s="28"/>
      <c r="AF5802" s="28"/>
      <c r="AG5802" s="28"/>
      <c r="AH5802" s="28"/>
      <c r="AI5802" s="28"/>
      <c r="AJ5802" s="28"/>
      <c r="AK5802" s="28"/>
      <c r="AL5802" s="28"/>
      <c r="AM5802" s="28"/>
      <c r="AN5802" s="28"/>
      <c r="AO5802" s="28"/>
      <c r="AP5802" s="28"/>
      <c r="AQ5802" s="28"/>
      <c r="AR5802" s="28"/>
    </row>
    <row r="5803" spans="5:44" x14ac:dyDescent="0.2">
      <c r="E5803" s="28"/>
      <c r="F5803" s="28"/>
      <c r="G5803" s="28"/>
      <c r="H5803" s="28"/>
      <c r="I5803" s="28"/>
      <c r="J5803" s="28"/>
      <c r="K5803" s="28"/>
      <c r="L5803" s="28"/>
      <c r="M5803" s="28"/>
      <c r="N5803" s="28"/>
      <c r="O5803" s="28"/>
      <c r="P5803" s="28"/>
      <c r="Q5803" s="28"/>
      <c r="R5803" s="28"/>
      <c r="S5803" s="28"/>
      <c r="T5803" s="28"/>
      <c r="U5803" s="28"/>
      <c r="V5803" s="28"/>
      <c r="W5803" s="28"/>
      <c r="X5803" s="28"/>
      <c r="Y5803" s="28"/>
      <c r="Z5803" s="28"/>
      <c r="AA5803" s="28"/>
      <c r="AB5803" s="28"/>
      <c r="AC5803" s="28"/>
      <c r="AD5803" s="28"/>
      <c r="AE5803" s="28"/>
      <c r="AF5803" s="28"/>
      <c r="AG5803" s="28"/>
      <c r="AH5803" s="28"/>
      <c r="AI5803" s="28"/>
      <c r="AJ5803" s="28"/>
      <c r="AK5803" s="28"/>
      <c r="AL5803" s="28"/>
      <c r="AM5803" s="28"/>
      <c r="AN5803" s="28"/>
      <c r="AO5803" s="28"/>
      <c r="AP5803" s="28"/>
      <c r="AQ5803" s="28"/>
      <c r="AR5803" s="28"/>
    </row>
    <row r="5804" spans="5:44" x14ac:dyDescent="0.2">
      <c r="E5804" s="28"/>
      <c r="F5804" s="28"/>
      <c r="G5804" s="28"/>
      <c r="H5804" s="28"/>
      <c r="I5804" s="28"/>
      <c r="J5804" s="28"/>
      <c r="K5804" s="28"/>
      <c r="L5804" s="28"/>
      <c r="M5804" s="28"/>
      <c r="N5804" s="28"/>
      <c r="O5804" s="28"/>
      <c r="P5804" s="28"/>
      <c r="Q5804" s="28"/>
      <c r="R5804" s="28"/>
      <c r="S5804" s="28"/>
      <c r="T5804" s="28"/>
      <c r="U5804" s="28"/>
      <c r="V5804" s="28"/>
      <c r="W5804" s="28"/>
      <c r="X5804" s="28"/>
      <c r="Y5804" s="28"/>
      <c r="Z5804" s="28"/>
      <c r="AA5804" s="28"/>
      <c r="AB5804" s="28"/>
      <c r="AC5804" s="28"/>
      <c r="AD5804" s="28"/>
      <c r="AE5804" s="28"/>
      <c r="AF5804" s="28"/>
      <c r="AG5804" s="28"/>
      <c r="AH5804" s="28"/>
      <c r="AI5804" s="28"/>
      <c r="AJ5804" s="28"/>
      <c r="AK5804" s="28"/>
      <c r="AL5804" s="28"/>
      <c r="AM5804" s="28"/>
      <c r="AN5804" s="28"/>
      <c r="AO5804" s="28"/>
      <c r="AP5804" s="28"/>
      <c r="AQ5804" s="28"/>
      <c r="AR5804" s="28"/>
    </row>
    <row r="5805" spans="5:44" x14ac:dyDescent="0.2">
      <c r="E5805" s="28"/>
      <c r="F5805" s="28"/>
      <c r="G5805" s="28"/>
      <c r="H5805" s="28"/>
      <c r="I5805" s="28"/>
      <c r="J5805" s="28"/>
      <c r="K5805" s="28"/>
      <c r="L5805" s="28"/>
      <c r="M5805" s="28"/>
      <c r="N5805" s="28"/>
      <c r="O5805" s="28"/>
      <c r="P5805" s="28"/>
      <c r="Q5805" s="28"/>
      <c r="R5805" s="28"/>
      <c r="S5805" s="28"/>
      <c r="T5805" s="28"/>
      <c r="U5805" s="28"/>
      <c r="V5805" s="28"/>
      <c r="W5805" s="28"/>
      <c r="X5805" s="28"/>
      <c r="Y5805" s="28"/>
      <c r="Z5805" s="28"/>
      <c r="AA5805" s="28"/>
      <c r="AB5805" s="28"/>
      <c r="AC5805" s="28"/>
      <c r="AD5805" s="28"/>
      <c r="AE5805" s="28"/>
      <c r="AF5805" s="28"/>
      <c r="AG5805" s="28"/>
      <c r="AH5805" s="28"/>
      <c r="AI5805" s="28"/>
      <c r="AJ5805" s="28"/>
      <c r="AK5805" s="28"/>
      <c r="AL5805" s="28"/>
      <c r="AM5805" s="28"/>
      <c r="AN5805" s="28"/>
      <c r="AO5805" s="28"/>
      <c r="AP5805" s="28"/>
      <c r="AQ5805" s="28"/>
      <c r="AR5805" s="28"/>
    </row>
    <row r="5806" spans="5:44" x14ac:dyDescent="0.2">
      <c r="E5806" s="28"/>
      <c r="F5806" s="28"/>
      <c r="G5806" s="28"/>
      <c r="H5806" s="28"/>
      <c r="I5806" s="28"/>
      <c r="J5806" s="28"/>
      <c r="K5806" s="28"/>
      <c r="L5806" s="28"/>
      <c r="M5806" s="28"/>
      <c r="N5806" s="28"/>
      <c r="O5806" s="28"/>
      <c r="P5806" s="28"/>
      <c r="Q5806" s="28"/>
      <c r="R5806" s="28"/>
      <c r="S5806" s="28"/>
      <c r="T5806" s="28"/>
      <c r="U5806" s="28"/>
      <c r="V5806" s="28"/>
      <c r="W5806" s="28"/>
      <c r="X5806" s="28"/>
      <c r="Y5806" s="28"/>
      <c r="Z5806" s="28"/>
      <c r="AA5806" s="28"/>
      <c r="AB5806" s="28"/>
      <c r="AC5806" s="28"/>
      <c r="AD5806" s="28"/>
      <c r="AE5806" s="28"/>
      <c r="AF5806" s="28"/>
      <c r="AG5806" s="28"/>
      <c r="AH5806" s="28"/>
      <c r="AI5806" s="28"/>
      <c r="AJ5806" s="28"/>
      <c r="AK5806" s="28"/>
      <c r="AL5806" s="28"/>
      <c r="AM5806" s="28"/>
      <c r="AN5806" s="28"/>
      <c r="AO5806" s="28"/>
      <c r="AP5806" s="28"/>
      <c r="AQ5806" s="28"/>
      <c r="AR5806" s="28"/>
    </row>
    <row r="5807" spans="5:44" x14ac:dyDescent="0.2">
      <c r="E5807" s="28"/>
      <c r="F5807" s="28"/>
      <c r="G5807" s="28"/>
      <c r="H5807" s="28"/>
      <c r="I5807" s="28"/>
      <c r="J5807" s="28"/>
      <c r="K5807" s="28"/>
      <c r="L5807" s="28"/>
      <c r="M5807" s="28"/>
      <c r="N5807" s="28"/>
      <c r="O5807" s="28"/>
      <c r="P5807" s="28"/>
      <c r="Q5807" s="28"/>
      <c r="R5807" s="28"/>
      <c r="S5807" s="28"/>
      <c r="T5807" s="28"/>
      <c r="U5807" s="28"/>
      <c r="V5807" s="28"/>
      <c r="W5807" s="28"/>
      <c r="X5807" s="28"/>
      <c r="Y5807" s="28"/>
      <c r="Z5807" s="28"/>
      <c r="AA5807" s="28"/>
      <c r="AB5807" s="28"/>
      <c r="AC5807" s="28"/>
      <c r="AD5807" s="28"/>
      <c r="AE5807" s="28"/>
      <c r="AF5807" s="28"/>
      <c r="AG5807" s="28"/>
      <c r="AH5807" s="28"/>
      <c r="AI5807" s="28"/>
      <c r="AJ5807" s="28"/>
      <c r="AK5807" s="28"/>
      <c r="AL5807" s="28"/>
      <c r="AM5807" s="28"/>
      <c r="AN5807" s="28"/>
      <c r="AO5807" s="28"/>
      <c r="AP5807" s="28"/>
      <c r="AQ5807" s="28"/>
      <c r="AR5807" s="28"/>
    </row>
    <row r="5808" spans="5:44" x14ac:dyDescent="0.2">
      <c r="E5808" s="28"/>
      <c r="F5808" s="28"/>
      <c r="G5808" s="28"/>
      <c r="H5808" s="28"/>
      <c r="I5808" s="28"/>
      <c r="J5808" s="28"/>
      <c r="K5808" s="28"/>
      <c r="L5808" s="28"/>
      <c r="M5808" s="28"/>
      <c r="N5808" s="28"/>
      <c r="O5808" s="28"/>
      <c r="P5808" s="28"/>
      <c r="Q5808" s="28"/>
      <c r="R5808" s="28"/>
      <c r="S5808" s="28"/>
      <c r="T5808" s="28"/>
      <c r="U5808" s="28"/>
      <c r="V5808" s="28"/>
      <c r="W5808" s="28"/>
      <c r="X5808" s="28"/>
      <c r="Y5808" s="28"/>
      <c r="Z5808" s="28"/>
      <c r="AA5808" s="28"/>
      <c r="AB5808" s="28"/>
      <c r="AC5808" s="28"/>
      <c r="AD5808" s="28"/>
      <c r="AE5808" s="28"/>
      <c r="AF5808" s="28"/>
      <c r="AG5808" s="28"/>
      <c r="AH5808" s="28"/>
      <c r="AI5808" s="28"/>
      <c r="AJ5808" s="28"/>
      <c r="AK5808" s="28"/>
      <c r="AL5808" s="28"/>
      <c r="AM5808" s="28"/>
      <c r="AN5808" s="28"/>
      <c r="AO5808" s="28"/>
      <c r="AP5808" s="28"/>
      <c r="AQ5808" s="28"/>
      <c r="AR5808" s="28"/>
    </row>
    <row r="5809" spans="5:44" x14ac:dyDescent="0.2">
      <c r="E5809" s="28"/>
      <c r="F5809" s="28"/>
      <c r="G5809" s="28"/>
      <c r="H5809" s="28"/>
      <c r="I5809" s="28"/>
      <c r="J5809" s="28"/>
      <c r="K5809" s="28"/>
      <c r="L5809" s="28"/>
      <c r="M5809" s="28"/>
      <c r="N5809" s="28"/>
      <c r="O5809" s="28"/>
      <c r="P5809" s="28"/>
      <c r="Q5809" s="28"/>
      <c r="R5809" s="28"/>
      <c r="S5809" s="28"/>
      <c r="T5809" s="28"/>
      <c r="U5809" s="28"/>
      <c r="V5809" s="28"/>
      <c r="W5809" s="28"/>
      <c r="X5809" s="28"/>
      <c r="Y5809" s="28"/>
      <c r="Z5809" s="28"/>
      <c r="AA5809" s="28"/>
      <c r="AB5809" s="28"/>
      <c r="AC5809" s="28"/>
      <c r="AD5809" s="28"/>
      <c r="AE5809" s="28"/>
      <c r="AF5809" s="28"/>
      <c r="AG5809" s="28"/>
      <c r="AH5809" s="28"/>
      <c r="AI5809" s="28"/>
      <c r="AJ5809" s="28"/>
      <c r="AK5809" s="28"/>
      <c r="AL5809" s="28"/>
      <c r="AM5809" s="28"/>
      <c r="AN5809" s="28"/>
      <c r="AO5809" s="28"/>
      <c r="AP5809" s="28"/>
      <c r="AQ5809" s="28"/>
      <c r="AR5809" s="28"/>
    </row>
    <row r="5810" spans="5:44" x14ac:dyDescent="0.2">
      <c r="E5810" s="28"/>
      <c r="F5810" s="28"/>
      <c r="G5810" s="28"/>
      <c r="H5810" s="28"/>
      <c r="I5810" s="28"/>
      <c r="J5810" s="28"/>
      <c r="K5810" s="28"/>
      <c r="L5810" s="28"/>
      <c r="M5810" s="28"/>
      <c r="N5810" s="28"/>
      <c r="O5810" s="28"/>
      <c r="P5810" s="28"/>
      <c r="Q5810" s="28"/>
      <c r="R5810" s="28"/>
      <c r="S5810" s="28"/>
      <c r="T5810" s="28"/>
      <c r="U5810" s="28"/>
      <c r="V5810" s="28"/>
      <c r="W5810" s="28"/>
      <c r="X5810" s="28"/>
      <c r="Y5810" s="28"/>
      <c r="Z5810" s="28"/>
      <c r="AA5810" s="28"/>
      <c r="AB5810" s="28"/>
      <c r="AC5810" s="28"/>
      <c r="AD5810" s="28"/>
      <c r="AE5810" s="28"/>
      <c r="AF5810" s="28"/>
      <c r="AG5810" s="28"/>
      <c r="AH5810" s="28"/>
      <c r="AI5810" s="28"/>
      <c r="AJ5810" s="28"/>
      <c r="AK5810" s="28"/>
      <c r="AL5810" s="28"/>
      <c r="AM5810" s="28"/>
      <c r="AN5810" s="28"/>
      <c r="AO5810" s="28"/>
      <c r="AP5810" s="28"/>
      <c r="AQ5810" s="28"/>
      <c r="AR5810" s="28"/>
    </row>
    <row r="5811" spans="5:44" x14ac:dyDescent="0.2">
      <c r="E5811" s="28"/>
      <c r="F5811" s="28"/>
      <c r="G5811" s="28"/>
      <c r="H5811" s="28"/>
      <c r="I5811" s="28"/>
      <c r="J5811" s="28"/>
      <c r="K5811" s="28"/>
      <c r="L5811" s="28"/>
      <c r="M5811" s="28"/>
      <c r="N5811" s="28"/>
      <c r="O5811" s="28"/>
      <c r="P5811" s="28"/>
      <c r="Q5811" s="28"/>
      <c r="R5811" s="28"/>
      <c r="S5811" s="28"/>
      <c r="T5811" s="28"/>
      <c r="U5811" s="28"/>
      <c r="V5811" s="28"/>
      <c r="W5811" s="28"/>
      <c r="X5811" s="28"/>
      <c r="Y5811" s="28"/>
      <c r="Z5811" s="28"/>
      <c r="AA5811" s="28"/>
      <c r="AB5811" s="28"/>
      <c r="AC5811" s="28"/>
      <c r="AD5811" s="28"/>
      <c r="AE5811" s="28"/>
      <c r="AF5811" s="28"/>
      <c r="AG5811" s="28"/>
      <c r="AH5811" s="28"/>
      <c r="AI5811" s="28"/>
      <c r="AJ5811" s="28"/>
      <c r="AK5811" s="28"/>
      <c r="AL5811" s="28"/>
      <c r="AM5811" s="28"/>
      <c r="AN5811" s="28"/>
      <c r="AO5811" s="28"/>
      <c r="AP5811" s="28"/>
      <c r="AQ5811" s="28"/>
      <c r="AR5811" s="28"/>
    </row>
    <row r="5812" spans="5:44" x14ac:dyDescent="0.2">
      <c r="E5812" s="28"/>
      <c r="F5812" s="28"/>
      <c r="G5812" s="28"/>
      <c r="H5812" s="28"/>
      <c r="I5812" s="28"/>
      <c r="J5812" s="28"/>
      <c r="K5812" s="28"/>
      <c r="L5812" s="28"/>
      <c r="M5812" s="28"/>
      <c r="N5812" s="28"/>
      <c r="O5812" s="28"/>
      <c r="P5812" s="28"/>
      <c r="Q5812" s="28"/>
      <c r="R5812" s="28"/>
      <c r="S5812" s="28"/>
      <c r="T5812" s="28"/>
      <c r="U5812" s="28"/>
      <c r="V5812" s="28"/>
      <c r="W5812" s="28"/>
      <c r="X5812" s="28"/>
      <c r="Y5812" s="28"/>
      <c r="Z5812" s="28"/>
      <c r="AA5812" s="28"/>
      <c r="AB5812" s="28"/>
      <c r="AC5812" s="28"/>
      <c r="AD5812" s="28"/>
      <c r="AE5812" s="28"/>
      <c r="AF5812" s="28"/>
      <c r="AG5812" s="28"/>
      <c r="AH5812" s="28"/>
      <c r="AI5812" s="28"/>
      <c r="AJ5812" s="28"/>
      <c r="AK5812" s="28"/>
      <c r="AL5812" s="28"/>
      <c r="AM5812" s="28"/>
      <c r="AN5812" s="28"/>
      <c r="AO5812" s="28"/>
      <c r="AP5812" s="28"/>
      <c r="AQ5812" s="28"/>
      <c r="AR5812" s="28"/>
    </row>
    <row r="5813" spans="5:44" x14ac:dyDescent="0.2">
      <c r="E5813" s="28"/>
      <c r="F5813" s="28"/>
      <c r="G5813" s="28"/>
      <c r="H5813" s="28"/>
      <c r="I5813" s="28"/>
      <c r="J5813" s="28"/>
      <c r="K5813" s="28"/>
      <c r="L5813" s="28"/>
      <c r="M5813" s="28"/>
      <c r="N5813" s="28"/>
      <c r="O5813" s="28"/>
      <c r="P5813" s="28"/>
      <c r="Q5813" s="28"/>
      <c r="R5813" s="28"/>
      <c r="S5813" s="28"/>
      <c r="T5813" s="28"/>
      <c r="U5813" s="28"/>
      <c r="V5813" s="28"/>
      <c r="W5813" s="28"/>
      <c r="X5813" s="28"/>
      <c r="Y5813" s="28"/>
      <c r="Z5813" s="28"/>
      <c r="AA5813" s="28"/>
      <c r="AB5813" s="28"/>
      <c r="AC5813" s="28"/>
      <c r="AD5813" s="28"/>
      <c r="AE5813" s="28"/>
      <c r="AF5813" s="28"/>
      <c r="AG5813" s="28"/>
      <c r="AH5813" s="28"/>
      <c r="AI5813" s="28"/>
      <c r="AJ5813" s="28"/>
      <c r="AK5813" s="28"/>
      <c r="AL5813" s="28"/>
      <c r="AM5813" s="28"/>
      <c r="AN5813" s="28"/>
      <c r="AO5813" s="28"/>
      <c r="AP5813" s="28"/>
      <c r="AQ5813" s="28"/>
      <c r="AR5813" s="28"/>
    </row>
    <row r="5814" spans="5:44" x14ac:dyDescent="0.2">
      <c r="E5814" s="28"/>
      <c r="F5814" s="28"/>
      <c r="G5814" s="28"/>
      <c r="H5814" s="28"/>
      <c r="I5814" s="28"/>
      <c r="J5814" s="28"/>
      <c r="K5814" s="28"/>
      <c r="L5814" s="28"/>
      <c r="M5814" s="28"/>
      <c r="N5814" s="28"/>
      <c r="O5814" s="28"/>
      <c r="P5814" s="28"/>
      <c r="Q5814" s="28"/>
      <c r="R5814" s="28"/>
      <c r="S5814" s="28"/>
      <c r="T5814" s="28"/>
      <c r="U5814" s="28"/>
      <c r="V5814" s="28"/>
      <c r="W5814" s="28"/>
      <c r="X5814" s="28"/>
      <c r="Y5814" s="28"/>
      <c r="Z5814" s="28"/>
      <c r="AA5814" s="28"/>
      <c r="AB5814" s="28"/>
      <c r="AC5814" s="28"/>
      <c r="AD5814" s="28"/>
      <c r="AE5814" s="28"/>
      <c r="AF5814" s="28"/>
      <c r="AG5814" s="28"/>
      <c r="AH5814" s="28"/>
      <c r="AI5814" s="28"/>
      <c r="AJ5814" s="28"/>
      <c r="AK5814" s="28"/>
      <c r="AL5814" s="28"/>
      <c r="AM5814" s="28"/>
      <c r="AN5814" s="28"/>
      <c r="AO5814" s="28"/>
      <c r="AP5814" s="28"/>
      <c r="AQ5814" s="28"/>
      <c r="AR5814" s="28"/>
    </row>
    <row r="5815" spans="5:44" x14ac:dyDescent="0.2">
      <c r="E5815" s="28"/>
      <c r="F5815" s="28"/>
      <c r="G5815" s="28"/>
      <c r="H5815" s="28"/>
      <c r="I5815" s="28"/>
      <c r="J5815" s="28"/>
      <c r="K5815" s="28"/>
      <c r="L5815" s="28"/>
      <c r="M5815" s="28"/>
      <c r="N5815" s="28"/>
      <c r="O5815" s="28"/>
      <c r="P5815" s="28"/>
      <c r="Q5815" s="28"/>
      <c r="R5815" s="28"/>
      <c r="S5815" s="28"/>
      <c r="T5815" s="28"/>
      <c r="U5815" s="28"/>
      <c r="V5815" s="28"/>
      <c r="W5815" s="28"/>
      <c r="X5815" s="28"/>
      <c r="Y5815" s="28"/>
      <c r="Z5815" s="28"/>
      <c r="AA5815" s="28"/>
      <c r="AB5815" s="28"/>
      <c r="AC5815" s="28"/>
      <c r="AD5815" s="28"/>
      <c r="AE5815" s="28"/>
      <c r="AF5815" s="28"/>
      <c r="AG5815" s="28"/>
      <c r="AH5815" s="28"/>
      <c r="AI5815" s="28"/>
      <c r="AJ5815" s="28"/>
      <c r="AK5815" s="28"/>
      <c r="AL5815" s="28"/>
      <c r="AM5815" s="28"/>
      <c r="AN5815" s="28"/>
      <c r="AO5815" s="28"/>
      <c r="AP5815" s="28"/>
      <c r="AQ5815" s="28"/>
      <c r="AR5815" s="28"/>
    </row>
    <row r="5816" spans="5:44" x14ac:dyDescent="0.2">
      <c r="E5816" s="28"/>
      <c r="F5816" s="28"/>
      <c r="G5816" s="28"/>
      <c r="H5816" s="28"/>
      <c r="I5816" s="28"/>
      <c r="J5816" s="28"/>
      <c r="K5816" s="28"/>
      <c r="L5816" s="28"/>
      <c r="M5816" s="28"/>
      <c r="N5816" s="28"/>
      <c r="O5816" s="28"/>
      <c r="P5816" s="28"/>
      <c r="Q5816" s="28"/>
      <c r="R5816" s="28"/>
      <c r="S5816" s="28"/>
      <c r="T5816" s="28"/>
      <c r="U5816" s="28"/>
      <c r="V5816" s="28"/>
      <c r="W5816" s="28"/>
      <c r="X5816" s="28"/>
      <c r="Y5816" s="28"/>
      <c r="Z5816" s="28"/>
      <c r="AA5816" s="28"/>
      <c r="AB5816" s="28"/>
      <c r="AC5816" s="28"/>
      <c r="AD5816" s="28"/>
      <c r="AE5816" s="28"/>
      <c r="AF5816" s="28"/>
      <c r="AG5816" s="28"/>
      <c r="AH5816" s="28"/>
      <c r="AI5816" s="28"/>
      <c r="AJ5816" s="28"/>
      <c r="AK5816" s="28"/>
      <c r="AL5816" s="28"/>
      <c r="AM5816" s="28"/>
      <c r="AN5816" s="28"/>
      <c r="AO5816" s="28"/>
      <c r="AP5816" s="28"/>
      <c r="AQ5816" s="28"/>
      <c r="AR5816" s="28"/>
    </row>
    <row r="5817" spans="5:44" x14ac:dyDescent="0.2">
      <c r="E5817" s="28"/>
      <c r="F5817" s="28"/>
      <c r="G5817" s="28"/>
      <c r="H5817" s="28"/>
      <c r="I5817" s="28"/>
      <c r="J5817" s="28"/>
      <c r="K5817" s="28"/>
      <c r="L5817" s="28"/>
      <c r="M5817" s="28"/>
      <c r="N5817" s="28"/>
      <c r="O5817" s="28"/>
      <c r="P5817" s="28"/>
      <c r="Q5817" s="28"/>
      <c r="R5817" s="28"/>
      <c r="S5817" s="28"/>
      <c r="T5817" s="28"/>
      <c r="U5817" s="28"/>
      <c r="V5817" s="28"/>
      <c r="W5817" s="28"/>
      <c r="X5817" s="28"/>
      <c r="Y5817" s="28"/>
      <c r="Z5817" s="28"/>
      <c r="AA5817" s="28"/>
      <c r="AB5817" s="28"/>
      <c r="AC5817" s="28"/>
      <c r="AD5817" s="28"/>
      <c r="AE5817" s="28"/>
      <c r="AF5817" s="28"/>
      <c r="AG5817" s="28"/>
      <c r="AH5817" s="28"/>
      <c r="AI5817" s="28"/>
      <c r="AJ5817" s="28"/>
      <c r="AK5817" s="28"/>
      <c r="AL5817" s="28"/>
      <c r="AM5817" s="28"/>
      <c r="AN5817" s="28"/>
      <c r="AO5817" s="28"/>
      <c r="AP5817" s="28"/>
      <c r="AQ5817" s="28"/>
      <c r="AR5817" s="28"/>
    </row>
    <row r="5818" spans="5:44" x14ac:dyDescent="0.2">
      <c r="E5818" s="28"/>
      <c r="F5818" s="28"/>
      <c r="G5818" s="28"/>
      <c r="H5818" s="28"/>
      <c r="I5818" s="28"/>
      <c r="J5818" s="28"/>
      <c r="K5818" s="28"/>
      <c r="L5818" s="28"/>
      <c r="M5818" s="28"/>
      <c r="N5818" s="28"/>
      <c r="O5818" s="28"/>
      <c r="P5818" s="28"/>
      <c r="Q5818" s="28"/>
      <c r="R5818" s="28"/>
      <c r="S5818" s="28"/>
      <c r="T5818" s="28"/>
      <c r="U5818" s="28"/>
      <c r="V5818" s="28"/>
      <c r="W5818" s="28"/>
      <c r="X5818" s="28"/>
      <c r="Y5818" s="28"/>
      <c r="Z5818" s="28"/>
      <c r="AA5818" s="28"/>
      <c r="AB5818" s="28"/>
      <c r="AC5818" s="28"/>
      <c r="AD5818" s="28"/>
      <c r="AE5818" s="28"/>
      <c r="AF5818" s="28"/>
      <c r="AG5818" s="28"/>
      <c r="AH5818" s="28"/>
      <c r="AI5818" s="28"/>
      <c r="AJ5818" s="28"/>
      <c r="AK5818" s="28"/>
      <c r="AL5818" s="28"/>
      <c r="AM5818" s="28"/>
      <c r="AN5818" s="28"/>
      <c r="AO5818" s="28"/>
      <c r="AP5818" s="28"/>
      <c r="AQ5818" s="28"/>
      <c r="AR5818" s="28"/>
    </row>
    <row r="5819" spans="5:44" x14ac:dyDescent="0.2">
      <c r="E5819" s="28"/>
      <c r="F5819" s="28"/>
      <c r="G5819" s="28"/>
      <c r="H5819" s="28"/>
      <c r="I5819" s="28"/>
      <c r="J5819" s="28"/>
      <c r="K5819" s="28"/>
      <c r="L5819" s="28"/>
      <c r="M5819" s="28"/>
      <c r="N5819" s="28"/>
      <c r="O5819" s="28"/>
      <c r="P5819" s="28"/>
      <c r="Q5819" s="28"/>
      <c r="R5819" s="28"/>
      <c r="S5819" s="28"/>
      <c r="T5819" s="28"/>
      <c r="U5819" s="28"/>
      <c r="V5819" s="28"/>
      <c r="W5819" s="28"/>
      <c r="X5819" s="28"/>
      <c r="Y5819" s="28"/>
      <c r="Z5819" s="28"/>
      <c r="AA5819" s="28"/>
      <c r="AB5819" s="28"/>
      <c r="AC5819" s="28"/>
      <c r="AD5819" s="28"/>
      <c r="AE5819" s="28"/>
      <c r="AF5819" s="28"/>
      <c r="AG5819" s="28"/>
      <c r="AH5819" s="28"/>
      <c r="AI5819" s="28"/>
      <c r="AJ5819" s="28"/>
      <c r="AK5819" s="28"/>
      <c r="AL5819" s="28"/>
      <c r="AM5819" s="28"/>
      <c r="AN5819" s="28"/>
      <c r="AO5819" s="28"/>
      <c r="AP5819" s="28"/>
      <c r="AQ5819" s="28"/>
      <c r="AR5819" s="28"/>
    </row>
    <row r="5820" spans="5:44" x14ac:dyDescent="0.2">
      <c r="E5820" s="28"/>
      <c r="F5820" s="28"/>
      <c r="G5820" s="28"/>
      <c r="H5820" s="28"/>
      <c r="I5820" s="28"/>
      <c r="J5820" s="28"/>
      <c r="K5820" s="28"/>
      <c r="L5820" s="28"/>
      <c r="M5820" s="28"/>
      <c r="N5820" s="28"/>
      <c r="O5820" s="28"/>
      <c r="P5820" s="28"/>
      <c r="Q5820" s="28"/>
      <c r="R5820" s="28"/>
      <c r="S5820" s="28"/>
      <c r="T5820" s="28"/>
      <c r="U5820" s="28"/>
      <c r="V5820" s="28"/>
      <c r="W5820" s="28"/>
      <c r="X5820" s="28"/>
      <c r="Y5820" s="28"/>
      <c r="Z5820" s="28"/>
      <c r="AA5820" s="28"/>
      <c r="AB5820" s="28"/>
      <c r="AC5820" s="28"/>
      <c r="AD5820" s="28"/>
      <c r="AE5820" s="28"/>
      <c r="AF5820" s="28"/>
      <c r="AG5820" s="28"/>
      <c r="AH5820" s="28"/>
      <c r="AI5820" s="28"/>
      <c r="AJ5820" s="28"/>
      <c r="AK5820" s="28"/>
      <c r="AL5820" s="28"/>
      <c r="AM5820" s="28"/>
      <c r="AN5820" s="28"/>
      <c r="AO5820" s="28"/>
      <c r="AP5820" s="28"/>
      <c r="AQ5820" s="28"/>
      <c r="AR5820" s="28"/>
    </row>
    <row r="5821" spans="5:44" x14ac:dyDescent="0.2">
      <c r="E5821" s="28"/>
      <c r="F5821" s="28"/>
      <c r="G5821" s="28"/>
      <c r="H5821" s="28"/>
      <c r="I5821" s="28"/>
      <c r="J5821" s="28"/>
      <c r="K5821" s="28"/>
      <c r="L5821" s="28"/>
      <c r="M5821" s="28"/>
      <c r="N5821" s="28"/>
      <c r="O5821" s="28"/>
      <c r="P5821" s="28"/>
      <c r="Q5821" s="28"/>
      <c r="R5821" s="28"/>
      <c r="S5821" s="28"/>
      <c r="T5821" s="28"/>
      <c r="U5821" s="28"/>
      <c r="V5821" s="28"/>
      <c r="W5821" s="28"/>
      <c r="X5821" s="28"/>
      <c r="Y5821" s="28"/>
      <c r="Z5821" s="28"/>
      <c r="AA5821" s="28"/>
      <c r="AB5821" s="28"/>
      <c r="AC5821" s="28"/>
      <c r="AD5821" s="28"/>
      <c r="AE5821" s="28"/>
      <c r="AF5821" s="28"/>
      <c r="AG5821" s="28"/>
      <c r="AH5821" s="28"/>
      <c r="AI5821" s="28"/>
      <c r="AJ5821" s="28"/>
      <c r="AK5821" s="28"/>
      <c r="AL5821" s="28"/>
      <c r="AM5821" s="28"/>
      <c r="AN5821" s="28"/>
      <c r="AO5821" s="28"/>
      <c r="AP5821" s="28"/>
      <c r="AQ5821" s="28"/>
      <c r="AR5821" s="28"/>
    </row>
    <row r="5822" spans="5:44" x14ac:dyDescent="0.2">
      <c r="E5822" s="28"/>
      <c r="F5822" s="28"/>
      <c r="G5822" s="28"/>
      <c r="H5822" s="28"/>
      <c r="I5822" s="28"/>
      <c r="J5822" s="28"/>
      <c r="K5822" s="28"/>
      <c r="L5822" s="28"/>
      <c r="M5822" s="28"/>
      <c r="N5822" s="28"/>
      <c r="O5822" s="28"/>
      <c r="P5822" s="28"/>
      <c r="Q5822" s="28"/>
      <c r="R5822" s="28"/>
      <c r="S5822" s="28"/>
      <c r="T5822" s="28"/>
      <c r="U5822" s="28"/>
      <c r="V5822" s="28"/>
      <c r="W5822" s="28"/>
      <c r="X5822" s="28"/>
      <c r="Y5822" s="28"/>
      <c r="Z5822" s="28"/>
      <c r="AA5822" s="28"/>
      <c r="AB5822" s="28"/>
      <c r="AC5822" s="28"/>
      <c r="AD5822" s="28"/>
      <c r="AE5822" s="28"/>
      <c r="AF5822" s="28"/>
      <c r="AG5822" s="28"/>
      <c r="AH5822" s="28"/>
      <c r="AI5822" s="28"/>
      <c r="AJ5822" s="28"/>
      <c r="AK5822" s="28"/>
      <c r="AL5822" s="28"/>
      <c r="AM5822" s="28"/>
      <c r="AN5822" s="28"/>
      <c r="AO5822" s="28"/>
      <c r="AP5822" s="28"/>
      <c r="AQ5822" s="28"/>
      <c r="AR5822" s="28"/>
    </row>
    <row r="5823" spans="5:44" x14ac:dyDescent="0.2">
      <c r="E5823" s="28"/>
      <c r="F5823" s="28"/>
      <c r="G5823" s="28"/>
      <c r="H5823" s="28"/>
      <c r="I5823" s="28"/>
      <c r="J5823" s="28"/>
      <c r="K5823" s="28"/>
      <c r="L5823" s="28"/>
      <c r="M5823" s="28"/>
      <c r="N5823" s="28"/>
      <c r="O5823" s="28"/>
      <c r="P5823" s="28"/>
      <c r="Q5823" s="28"/>
      <c r="R5823" s="28"/>
      <c r="S5823" s="28"/>
      <c r="T5823" s="28"/>
      <c r="U5823" s="28"/>
      <c r="V5823" s="28"/>
      <c r="W5823" s="28"/>
      <c r="X5823" s="28"/>
      <c r="Y5823" s="28"/>
      <c r="Z5823" s="28"/>
      <c r="AA5823" s="28"/>
      <c r="AB5823" s="28"/>
      <c r="AC5823" s="28"/>
      <c r="AD5823" s="28"/>
      <c r="AE5823" s="28"/>
      <c r="AF5823" s="28"/>
      <c r="AG5823" s="28"/>
      <c r="AH5823" s="28"/>
      <c r="AI5823" s="28"/>
      <c r="AJ5823" s="28"/>
      <c r="AK5823" s="28"/>
      <c r="AL5823" s="28"/>
      <c r="AM5823" s="28"/>
      <c r="AN5823" s="28"/>
      <c r="AO5823" s="28"/>
      <c r="AP5823" s="28"/>
      <c r="AQ5823" s="28"/>
      <c r="AR5823" s="28"/>
    </row>
    <row r="5824" spans="5:44" x14ac:dyDescent="0.2">
      <c r="E5824" s="28"/>
      <c r="F5824" s="28"/>
      <c r="G5824" s="28"/>
      <c r="H5824" s="28"/>
      <c r="I5824" s="28"/>
      <c r="J5824" s="28"/>
      <c r="K5824" s="28"/>
      <c r="L5824" s="28"/>
      <c r="M5824" s="28"/>
      <c r="N5824" s="28"/>
      <c r="O5824" s="28"/>
      <c r="P5824" s="28"/>
      <c r="Q5824" s="28"/>
      <c r="R5824" s="28"/>
      <c r="S5824" s="28"/>
      <c r="T5824" s="28"/>
      <c r="U5824" s="28"/>
      <c r="V5824" s="28"/>
      <c r="W5824" s="28"/>
      <c r="X5824" s="28"/>
      <c r="Y5824" s="28"/>
      <c r="Z5824" s="28"/>
      <c r="AA5824" s="28"/>
      <c r="AB5824" s="28"/>
      <c r="AC5824" s="28"/>
      <c r="AD5824" s="28"/>
      <c r="AE5824" s="28"/>
      <c r="AF5824" s="28"/>
      <c r="AG5824" s="28"/>
      <c r="AH5824" s="28"/>
      <c r="AI5824" s="28"/>
      <c r="AJ5824" s="28"/>
      <c r="AK5824" s="28"/>
      <c r="AL5824" s="28"/>
      <c r="AM5824" s="28"/>
      <c r="AN5824" s="28"/>
      <c r="AO5824" s="28"/>
      <c r="AP5824" s="28"/>
      <c r="AQ5824" s="28"/>
      <c r="AR5824" s="28"/>
    </row>
    <row r="5825" spans="5:44" x14ac:dyDescent="0.2">
      <c r="E5825" s="28"/>
      <c r="F5825" s="28"/>
      <c r="G5825" s="28"/>
      <c r="H5825" s="28"/>
      <c r="I5825" s="28"/>
      <c r="J5825" s="28"/>
      <c r="K5825" s="28"/>
      <c r="L5825" s="28"/>
      <c r="M5825" s="28"/>
      <c r="N5825" s="28"/>
      <c r="O5825" s="28"/>
      <c r="P5825" s="28"/>
      <c r="Q5825" s="28"/>
      <c r="R5825" s="28"/>
      <c r="S5825" s="28"/>
      <c r="T5825" s="28"/>
      <c r="U5825" s="28"/>
      <c r="V5825" s="28"/>
      <c r="W5825" s="28"/>
      <c r="X5825" s="28"/>
      <c r="Y5825" s="28"/>
      <c r="Z5825" s="28"/>
      <c r="AA5825" s="28"/>
      <c r="AB5825" s="28"/>
      <c r="AC5825" s="28"/>
      <c r="AD5825" s="28"/>
      <c r="AE5825" s="28"/>
      <c r="AF5825" s="28"/>
      <c r="AG5825" s="28"/>
      <c r="AH5825" s="28"/>
      <c r="AI5825" s="28"/>
      <c r="AJ5825" s="28"/>
      <c r="AK5825" s="28"/>
      <c r="AL5825" s="28"/>
      <c r="AM5825" s="28"/>
      <c r="AN5825" s="28"/>
      <c r="AO5825" s="28"/>
      <c r="AP5825" s="28"/>
      <c r="AQ5825" s="28"/>
      <c r="AR5825" s="28"/>
    </row>
    <row r="5826" spans="5:44" x14ac:dyDescent="0.2">
      <c r="E5826" s="28"/>
      <c r="F5826" s="28"/>
      <c r="G5826" s="28"/>
      <c r="H5826" s="28"/>
      <c r="I5826" s="28"/>
      <c r="J5826" s="28"/>
      <c r="K5826" s="28"/>
      <c r="L5826" s="28"/>
      <c r="M5826" s="28"/>
      <c r="N5826" s="28"/>
      <c r="O5826" s="28"/>
      <c r="P5826" s="28"/>
      <c r="Q5826" s="28"/>
      <c r="R5826" s="28"/>
      <c r="S5826" s="28"/>
      <c r="T5826" s="28"/>
      <c r="U5826" s="28"/>
      <c r="V5826" s="28"/>
      <c r="W5826" s="28"/>
      <c r="X5826" s="28"/>
      <c r="Y5826" s="28"/>
      <c r="Z5826" s="28"/>
      <c r="AA5826" s="28"/>
      <c r="AB5826" s="28"/>
      <c r="AC5826" s="28"/>
      <c r="AD5826" s="28"/>
      <c r="AE5826" s="28"/>
      <c r="AF5826" s="28"/>
      <c r="AG5826" s="28"/>
      <c r="AH5826" s="28"/>
      <c r="AI5826" s="28"/>
      <c r="AJ5826" s="28"/>
      <c r="AK5826" s="28"/>
      <c r="AL5826" s="28"/>
      <c r="AM5826" s="28"/>
      <c r="AN5826" s="28"/>
      <c r="AO5826" s="28"/>
      <c r="AP5826" s="28"/>
      <c r="AQ5826" s="28"/>
      <c r="AR5826" s="28"/>
    </row>
    <row r="5827" spans="5:44" x14ac:dyDescent="0.2">
      <c r="E5827" s="28"/>
      <c r="F5827" s="28"/>
      <c r="G5827" s="28"/>
      <c r="H5827" s="28"/>
      <c r="I5827" s="28"/>
      <c r="J5827" s="28"/>
      <c r="K5827" s="28"/>
      <c r="L5827" s="28"/>
      <c r="M5827" s="28"/>
      <c r="N5827" s="28"/>
      <c r="O5827" s="28"/>
      <c r="P5827" s="28"/>
      <c r="Q5827" s="28"/>
      <c r="R5827" s="28"/>
      <c r="S5827" s="28"/>
      <c r="T5827" s="28"/>
      <c r="U5827" s="28"/>
      <c r="V5827" s="28"/>
      <c r="W5827" s="28"/>
      <c r="X5827" s="28"/>
      <c r="Y5827" s="28"/>
      <c r="Z5827" s="28"/>
      <c r="AA5827" s="28"/>
      <c r="AB5827" s="28"/>
      <c r="AC5827" s="28"/>
      <c r="AD5827" s="28"/>
      <c r="AE5827" s="28"/>
      <c r="AF5827" s="28"/>
      <c r="AG5827" s="28"/>
      <c r="AH5827" s="28"/>
      <c r="AI5827" s="28"/>
      <c r="AJ5827" s="28"/>
      <c r="AK5827" s="28"/>
      <c r="AL5827" s="28"/>
      <c r="AM5827" s="28"/>
      <c r="AN5827" s="28"/>
      <c r="AO5827" s="28"/>
      <c r="AP5827" s="28"/>
      <c r="AQ5827" s="28"/>
      <c r="AR5827" s="28"/>
    </row>
    <row r="5828" spans="5:44" x14ac:dyDescent="0.2">
      <c r="E5828" s="28"/>
      <c r="F5828" s="28"/>
      <c r="G5828" s="28"/>
      <c r="H5828" s="28"/>
      <c r="I5828" s="28"/>
      <c r="J5828" s="28"/>
      <c r="K5828" s="28"/>
      <c r="L5828" s="28"/>
      <c r="M5828" s="28"/>
      <c r="N5828" s="28"/>
      <c r="O5828" s="28"/>
      <c r="P5828" s="28"/>
      <c r="Q5828" s="28"/>
      <c r="R5828" s="28"/>
      <c r="S5828" s="28"/>
      <c r="T5828" s="28"/>
      <c r="U5828" s="28"/>
      <c r="V5828" s="28"/>
      <c r="W5828" s="28"/>
      <c r="X5828" s="28"/>
      <c r="Y5828" s="28"/>
      <c r="Z5828" s="28"/>
      <c r="AA5828" s="28"/>
      <c r="AB5828" s="28"/>
      <c r="AC5828" s="28"/>
      <c r="AD5828" s="28"/>
      <c r="AE5828" s="28"/>
      <c r="AF5828" s="28"/>
      <c r="AG5828" s="28"/>
      <c r="AH5828" s="28"/>
      <c r="AI5828" s="28"/>
      <c r="AJ5828" s="28"/>
      <c r="AK5828" s="28"/>
      <c r="AL5828" s="28"/>
      <c r="AM5828" s="28"/>
      <c r="AN5828" s="28"/>
      <c r="AO5828" s="28"/>
      <c r="AP5828" s="28"/>
      <c r="AQ5828" s="28"/>
      <c r="AR5828" s="28"/>
    </row>
    <row r="5829" spans="5:44" x14ac:dyDescent="0.2">
      <c r="E5829" s="28"/>
      <c r="F5829" s="28"/>
      <c r="G5829" s="28"/>
      <c r="H5829" s="28"/>
      <c r="I5829" s="28"/>
      <c r="J5829" s="28"/>
      <c r="K5829" s="28"/>
      <c r="L5829" s="28"/>
      <c r="M5829" s="28"/>
      <c r="N5829" s="28"/>
      <c r="O5829" s="28"/>
      <c r="P5829" s="28"/>
      <c r="Q5829" s="28"/>
      <c r="R5829" s="28"/>
      <c r="S5829" s="28"/>
      <c r="T5829" s="28"/>
      <c r="U5829" s="28"/>
      <c r="V5829" s="28"/>
      <c r="W5829" s="28"/>
      <c r="X5829" s="28"/>
      <c r="Y5829" s="28"/>
      <c r="Z5829" s="28"/>
      <c r="AA5829" s="28"/>
      <c r="AB5829" s="28"/>
      <c r="AC5829" s="28"/>
      <c r="AD5829" s="28"/>
      <c r="AE5829" s="28"/>
      <c r="AF5829" s="28"/>
      <c r="AG5829" s="28"/>
      <c r="AH5829" s="28"/>
      <c r="AI5829" s="28"/>
      <c r="AJ5829" s="28"/>
      <c r="AK5829" s="28"/>
      <c r="AL5829" s="28"/>
      <c r="AM5829" s="28"/>
      <c r="AN5829" s="28"/>
      <c r="AO5829" s="28"/>
      <c r="AP5829" s="28"/>
      <c r="AQ5829" s="28"/>
      <c r="AR5829" s="28"/>
    </row>
    <row r="5830" spans="5:44" x14ac:dyDescent="0.2">
      <c r="E5830" s="28"/>
      <c r="F5830" s="28"/>
      <c r="G5830" s="28"/>
      <c r="H5830" s="28"/>
      <c r="I5830" s="28"/>
      <c r="J5830" s="28"/>
      <c r="K5830" s="28"/>
      <c r="L5830" s="28"/>
      <c r="M5830" s="28"/>
      <c r="N5830" s="28"/>
      <c r="O5830" s="28"/>
      <c r="P5830" s="28"/>
      <c r="Q5830" s="28"/>
      <c r="R5830" s="28"/>
      <c r="S5830" s="28"/>
      <c r="T5830" s="28"/>
      <c r="U5830" s="28"/>
      <c r="V5830" s="28"/>
      <c r="W5830" s="28"/>
      <c r="X5830" s="28"/>
      <c r="Y5830" s="28"/>
      <c r="Z5830" s="28"/>
      <c r="AA5830" s="28"/>
      <c r="AB5830" s="28"/>
      <c r="AC5830" s="28"/>
      <c r="AD5830" s="28"/>
      <c r="AE5830" s="28"/>
      <c r="AF5830" s="28"/>
      <c r="AG5830" s="28"/>
      <c r="AH5830" s="28"/>
      <c r="AI5830" s="28"/>
      <c r="AJ5830" s="28"/>
      <c r="AK5830" s="28"/>
      <c r="AL5830" s="28"/>
      <c r="AM5830" s="28"/>
      <c r="AN5830" s="28"/>
      <c r="AO5830" s="28"/>
      <c r="AP5830" s="28"/>
      <c r="AQ5830" s="28"/>
      <c r="AR5830" s="28"/>
    </row>
    <row r="5831" spans="5:44" x14ac:dyDescent="0.2">
      <c r="E5831" s="28"/>
      <c r="F5831" s="28"/>
      <c r="G5831" s="28"/>
      <c r="H5831" s="28"/>
      <c r="I5831" s="28"/>
      <c r="J5831" s="28"/>
      <c r="K5831" s="28"/>
      <c r="L5831" s="28"/>
      <c r="M5831" s="28"/>
      <c r="N5831" s="28"/>
      <c r="O5831" s="28"/>
      <c r="P5831" s="28"/>
      <c r="Q5831" s="28"/>
      <c r="R5831" s="28"/>
      <c r="S5831" s="28"/>
      <c r="T5831" s="28"/>
      <c r="U5831" s="28"/>
      <c r="V5831" s="28"/>
      <c r="W5831" s="28"/>
      <c r="X5831" s="28"/>
      <c r="Y5831" s="28"/>
      <c r="Z5831" s="28"/>
      <c r="AA5831" s="28"/>
      <c r="AB5831" s="28"/>
      <c r="AC5831" s="28"/>
      <c r="AD5831" s="28"/>
      <c r="AE5831" s="28"/>
      <c r="AF5831" s="28"/>
      <c r="AG5831" s="28"/>
      <c r="AH5831" s="28"/>
      <c r="AI5831" s="28"/>
      <c r="AJ5831" s="28"/>
      <c r="AK5831" s="28"/>
      <c r="AL5831" s="28"/>
      <c r="AM5831" s="28"/>
      <c r="AN5831" s="28"/>
      <c r="AO5831" s="28"/>
      <c r="AP5831" s="28"/>
      <c r="AQ5831" s="28"/>
      <c r="AR5831" s="28"/>
    </row>
    <row r="5832" spans="5:44" x14ac:dyDescent="0.2">
      <c r="E5832" s="28"/>
      <c r="F5832" s="28"/>
      <c r="G5832" s="28"/>
      <c r="H5832" s="28"/>
      <c r="I5832" s="28"/>
      <c r="J5832" s="28"/>
      <c r="K5832" s="28"/>
      <c r="L5832" s="28"/>
      <c r="M5832" s="28"/>
      <c r="N5832" s="28"/>
      <c r="O5832" s="28"/>
      <c r="P5832" s="28"/>
      <c r="Q5832" s="28"/>
      <c r="R5832" s="28"/>
      <c r="S5832" s="28"/>
      <c r="T5832" s="28"/>
      <c r="U5832" s="28"/>
      <c r="V5832" s="28"/>
      <c r="W5832" s="28"/>
      <c r="X5832" s="28"/>
      <c r="Y5832" s="28"/>
      <c r="Z5832" s="28"/>
      <c r="AA5832" s="28"/>
      <c r="AB5832" s="28"/>
      <c r="AC5832" s="28"/>
      <c r="AD5832" s="28"/>
      <c r="AE5832" s="28"/>
      <c r="AF5832" s="28"/>
      <c r="AG5832" s="28"/>
      <c r="AH5832" s="28"/>
      <c r="AI5832" s="28"/>
      <c r="AJ5832" s="28"/>
      <c r="AK5832" s="28"/>
      <c r="AL5832" s="28"/>
      <c r="AM5832" s="28"/>
      <c r="AN5832" s="28"/>
      <c r="AO5832" s="28"/>
      <c r="AP5832" s="28"/>
      <c r="AQ5832" s="28"/>
      <c r="AR5832" s="28"/>
    </row>
    <row r="5833" spans="5:44" x14ac:dyDescent="0.2">
      <c r="E5833" s="28"/>
      <c r="F5833" s="28"/>
      <c r="G5833" s="28"/>
      <c r="H5833" s="28"/>
      <c r="I5833" s="28"/>
      <c r="J5833" s="28"/>
      <c r="K5833" s="28"/>
      <c r="L5833" s="28"/>
      <c r="M5833" s="28"/>
      <c r="N5833" s="28"/>
      <c r="O5833" s="28"/>
      <c r="P5833" s="28"/>
      <c r="Q5833" s="28"/>
      <c r="R5833" s="28"/>
      <c r="S5833" s="28"/>
      <c r="T5833" s="28"/>
      <c r="U5833" s="28"/>
      <c r="V5833" s="28"/>
      <c r="W5833" s="28"/>
      <c r="X5833" s="28"/>
      <c r="Y5833" s="28"/>
      <c r="Z5833" s="28"/>
      <c r="AA5833" s="28"/>
      <c r="AB5833" s="28"/>
      <c r="AC5833" s="28"/>
      <c r="AD5833" s="28"/>
      <c r="AE5833" s="28"/>
      <c r="AF5833" s="28"/>
      <c r="AG5833" s="28"/>
      <c r="AH5833" s="28"/>
      <c r="AI5833" s="28"/>
      <c r="AJ5833" s="28"/>
      <c r="AK5833" s="28"/>
      <c r="AL5833" s="28"/>
      <c r="AM5833" s="28"/>
      <c r="AN5833" s="28"/>
      <c r="AO5833" s="28"/>
      <c r="AP5833" s="28"/>
      <c r="AQ5833" s="28"/>
      <c r="AR5833" s="28"/>
    </row>
    <row r="5834" spans="5:44" x14ac:dyDescent="0.2">
      <c r="E5834" s="28"/>
      <c r="F5834" s="28"/>
      <c r="G5834" s="28"/>
      <c r="H5834" s="28"/>
      <c r="I5834" s="28"/>
      <c r="J5834" s="28"/>
      <c r="K5834" s="28"/>
      <c r="L5834" s="28"/>
      <c r="M5834" s="28"/>
      <c r="N5834" s="28"/>
      <c r="O5834" s="28"/>
      <c r="P5834" s="28"/>
      <c r="Q5834" s="28"/>
      <c r="R5834" s="28"/>
      <c r="S5834" s="28"/>
      <c r="T5834" s="28"/>
      <c r="U5834" s="28"/>
      <c r="V5834" s="28"/>
      <c r="W5834" s="28"/>
      <c r="X5834" s="28"/>
      <c r="Y5834" s="28"/>
      <c r="Z5834" s="28"/>
      <c r="AA5834" s="28"/>
      <c r="AB5834" s="28"/>
      <c r="AC5834" s="28"/>
      <c r="AD5834" s="28"/>
      <c r="AE5834" s="28"/>
      <c r="AF5834" s="28"/>
      <c r="AG5834" s="28"/>
      <c r="AH5834" s="28"/>
      <c r="AI5834" s="28"/>
      <c r="AJ5834" s="28"/>
      <c r="AK5834" s="28"/>
      <c r="AL5834" s="28"/>
      <c r="AM5834" s="28"/>
      <c r="AN5834" s="28"/>
      <c r="AO5834" s="28"/>
      <c r="AP5834" s="28"/>
      <c r="AQ5834" s="28"/>
      <c r="AR5834" s="28"/>
    </row>
    <row r="5835" spans="5:44" x14ac:dyDescent="0.2">
      <c r="E5835" s="28"/>
      <c r="F5835" s="28"/>
      <c r="G5835" s="28"/>
      <c r="H5835" s="28"/>
      <c r="I5835" s="28"/>
      <c r="J5835" s="28"/>
      <c r="K5835" s="28"/>
      <c r="L5835" s="28"/>
      <c r="M5835" s="28"/>
      <c r="N5835" s="28"/>
      <c r="O5835" s="28"/>
      <c r="P5835" s="28"/>
      <c r="Q5835" s="28"/>
      <c r="R5835" s="28"/>
      <c r="S5835" s="28"/>
      <c r="T5835" s="28"/>
      <c r="U5835" s="28"/>
      <c r="V5835" s="28"/>
      <c r="W5835" s="28"/>
      <c r="X5835" s="28"/>
      <c r="Y5835" s="28"/>
      <c r="Z5835" s="28"/>
      <c r="AA5835" s="28"/>
      <c r="AB5835" s="28"/>
      <c r="AC5835" s="28"/>
      <c r="AD5835" s="28"/>
      <c r="AE5835" s="28"/>
      <c r="AF5835" s="28"/>
      <c r="AG5835" s="28"/>
      <c r="AH5835" s="28"/>
      <c r="AI5835" s="28"/>
      <c r="AJ5835" s="28"/>
      <c r="AK5835" s="28"/>
      <c r="AL5835" s="28"/>
      <c r="AM5835" s="28"/>
      <c r="AN5835" s="28"/>
      <c r="AO5835" s="28"/>
      <c r="AP5835" s="28"/>
      <c r="AQ5835" s="28"/>
      <c r="AR5835" s="28"/>
    </row>
    <row r="5836" spans="5:44" x14ac:dyDescent="0.2">
      <c r="E5836" s="28"/>
      <c r="F5836" s="28"/>
      <c r="G5836" s="28"/>
      <c r="H5836" s="28"/>
      <c r="I5836" s="28"/>
      <c r="J5836" s="28"/>
      <c r="K5836" s="28"/>
      <c r="L5836" s="28"/>
      <c r="M5836" s="28"/>
      <c r="N5836" s="28"/>
      <c r="O5836" s="28"/>
      <c r="P5836" s="28"/>
      <c r="Q5836" s="28"/>
      <c r="R5836" s="28"/>
      <c r="S5836" s="28"/>
      <c r="T5836" s="28"/>
      <c r="U5836" s="28"/>
      <c r="V5836" s="28"/>
      <c r="W5836" s="28"/>
      <c r="X5836" s="28"/>
      <c r="Y5836" s="28"/>
      <c r="Z5836" s="28"/>
      <c r="AA5836" s="28"/>
      <c r="AB5836" s="28"/>
      <c r="AC5836" s="28"/>
      <c r="AD5836" s="28"/>
      <c r="AE5836" s="28"/>
      <c r="AF5836" s="28"/>
      <c r="AG5836" s="28"/>
      <c r="AH5836" s="28"/>
      <c r="AI5836" s="28"/>
      <c r="AJ5836" s="28"/>
      <c r="AK5836" s="28"/>
      <c r="AL5836" s="28"/>
      <c r="AM5836" s="28"/>
      <c r="AN5836" s="28"/>
      <c r="AO5836" s="28"/>
      <c r="AP5836" s="28"/>
      <c r="AQ5836" s="28"/>
      <c r="AR5836" s="28"/>
    </row>
    <row r="5837" spans="5:44" x14ac:dyDescent="0.2">
      <c r="E5837" s="28"/>
      <c r="F5837" s="28"/>
      <c r="G5837" s="28"/>
      <c r="H5837" s="28"/>
      <c r="I5837" s="28"/>
      <c r="J5837" s="28"/>
      <c r="K5837" s="28"/>
      <c r="L5837" s="28"/>
      <c r="M5837" s="28"/>
      <c r="N5837" s="28"/>
      <c r="O5837" s="28"/>
      <c r="P5837" s="28"/>
      <c r="Q5837" s="28"/>
      <c r="R5837" s="28"/>
      <c r="S5837" s="28"/>
      <c r="T5837" s="28"/>
      <c r="U5837" s="28"/>
      <c r="V5837" s="28"/>
      <c r="W5837" s="28"/>
      <c r="X5837" s="28"/>
      <c r="Y5837" s="28"/>
      <c r="Z5837" s="28"/>
      <c r="AA5837" s="28"/>
      <c r="AB5837" s="28"/>
      <c r="AC5837" s="28"/>
      <c r="AD5837" s="28"/>
      <c r="AE5837" s="28"/>
      <c r="AF5837" s="28"/>
      <c r="AG5837" s="28"/>
      <c r="AH5837" s="28"/>
      <c r="AI5837" s="28"/>
      <c r="AJ5837" s="28"/>
      <c r="AK5837" s="28"/>
      <c r="AL5837" s="28"/>
      <c r="AM5837" s="28"/>
      <c r="AN5837" s="28"/>
      <c r="AO5837" s="28"/>
      <c r="AP5837" s="28"/>
      <c r="AQ5837" s="28"/>
      <c r="AR5837" s="28"/>
    </row>
    <row r="5838" spans="5:44" x14ac:dyDescent="0.2">
      <c r="E5838" s="28"/>
      <c r="F5838" s="28"/>
      <c r="G5838" s="28"/>
      <c r="H5838" s="28"/>
      <c r="I5838" s="28"/>
      <c r="J5838" s="28"/>
      <c r="K5838" s="28"/>
      <c r="L5838" s="28"/>
      <c r="M5838" s="28"/>
      <c r="N5838" s="28"/>
      <c r="O5838" s="28"/>
      <c r="P5838" s="28"/>
      <c r="Q5838" s="28"/>
      <c r="R5838" s="28"/>
      <c r="S5838" s="28"/>
      <c r="T5838" s="28"/>
      <c r="U5838" s="28"/>
      <c r="V5838" s="28"/>
      <c r="W5838" s="28"/>
      <c r="X5838" s="28"/>
      <c r="Y5838" s="28"/>
      <c r="Z5838" s="28"/>
      <c r="AA5838" s="28"/>
      <c r="AB5838" s="28"/>
      <c r="AC5838" s="28"/>
      <c r="AD5838" s="28"/>
      <c r="AE5838" s="28"/>
      <c r="AF5838" s="28"/>
      <c r="AG5838" s="28"/>
      <c r="AH5838" s="28"/>
      <c r="AI5838" s="28"/>
      <c r="AJ5838" s="28"/>
      <c r="AK5838" s="28"/>
      <c r="AL5838" s="28"/>
      <c r="AM5838" s="28"/>
      <c r="AN5838" s="28"/>
      <c r="AO5838" s="28"/>
      <c r="AP5838" s="28"/>
      <c r="AQ5838" s="28"/>
      <c r="AR5838" s="28"/>
    </row>
    <row r="5839" spans="5:44" x14ac:dyDescent="0.2">
      <c r="E5839" s="28"/>
      <c r="F5839" s="28"/>
      <c r="G5839" s="28"/>
      <c r="H5839" s="28"/>
      <c r="I5839" s="28"/>
      <c r="J5839" s="28"/>
      <c r="K5839" s="28"/>
      <c r="L5839" s="28"/>
      <c r="M5839" s="28"/>
      <c r="N5839" s="28"/>
      <c r="O5839" s="28"/>
      <c r="P5839" s="28"/>
      <c r="Q5839" s="28"/>
      <c r="R5839" s="28"/>
      <c r="S5839" s="28"/>
      <c r="T5839" s="28"/>
      <c r="U5839" s="28"/>
      <c r="V5839" s="28"/>
      <c r="W5839" s="28"/>
      <c r="X5839" s="28"/>
      <c r="Y5839" s="28"/>
      <c r="Z5839" s="28"/>
      <c r="AA5839" s="28"/>
      <c r="AB5839" s="28"/>
      <c r="AC5839" s="28"/>
      <c r="AD5839" s="28"/>
      <c r="AE5839" s="28"/>
      <c r="AF5839" s="28"/>
      <c r="AG5839" s="28"/>
      <c r="AH5839" s="28"/>
      <c r="AI5839" s="28"/>
      <c r="AJ5839" s="28"/>
      <c r="AK5839" s="28"/>
      <c r="AL5839" s="28"/>
      <c r="AM5839" s="28"/>
      <c r="AN5839" s="28"/>
      <c r="AO5839" s="28"/>
      <c r="AP5839" s="28"/>
      <c r="AQ5839" s="28"/>
      <c r="AR5839" s="28"/>
    </row>
    <row r="5840" spans="5:44" x14ac:dyDescent="0.2">
      <c r="E5840" s="28"/>
      <c r="F5840" s="28"/>
      <c r="G5840" s="28"/>
      <c r="H5840" s="28"/>
      <c r="I5840" s="28"/>
      <c r="J5840" s="28"/>
      <c r="K5840" s="28"/>
      <c r="L5840" s="28"/>
      <c r="M5840" s="28"/>
      <c r="N5840" s="28"/>
      <c r="O5840" s="28"/>
      <c r="P5840" s="28"/>
      <c r="Q5840" s="28"/>
      <c r="R5840" s="28"/>
      <c r="S5840" s="28"/>
      <c r="T5840" s="28"/>
      <c r="U5840" s="28"/>
      <c r="V5840" s="28"/>
      <c r="W5840" s="28"/>
      <c r="X5840" s="28"/>
      <c r="Y5840" s="28"/>
      <c r="Z5840" s="28"/>
      <c r="AA5840" s="28"/>
      <c r="AB5840" s="28"/>
      <c r="AC5840" s="28"/>
      <c r="AD5840" s="28"/>
      <c r="AE5840" s="28"/>
      <c r="AF5840" s="28"/>
      <c r="AG5840" s="28"/>
      <c r="AH5840" s="28"/>
      <c r="AI5840" s="28"/>
      <c r="AJ5840" s="28"/>
      <c r="AK5840" s="28"/>
      <c r="AL5840" s="28"/>
      <c r="AM5840" s="28"/>
      <c r="AN5840" s="28"/>
      <c r="AO5840" s="28"/>
      <c r="AP5840" s="28"/>
      <c r="AQ5840" s="28"/>
      <c r="AR5840" s="28"/>
    </row>
    <row r="5841" spans="5:44" x14ac:dyDescent="0.2">
      <c r="E5841" s="28"/>
      <c r="F5841" s="28"/>
      <c r="G5841" s="28"/>
      <c r="H5841" s="28"/>
      <c r="I5841" s="28"/>
      <c r="J5841" s="28"/>
      <c r="K5841" s="28"/>
      <c r="L5841" s="28"/>
      <c r="M5841" s="28"/>
      <c r="N5841" s="28"/>
      <c r="O5841" s="28"/>
      <c r="P5841" s="28"/>
      <c r="Q5841" s="28"/>
      <c r="R5841" s="28"/>
      <c r="S5841" s="28"/>
      <c r="T5841" s="28"/>
      <c r="U5841" s="28"/>
      <c r="V5841" s="28"/>
      <c r="W5841" s="28"/>
      <c r="X5841" s="28"/>
      <c r="Y5841" s="28"/>
      <c r="Z5841" s="28"/>
      <c r="AA5841" s="28"/>
      <c r="AB5841" s="28"/>
      <c r="AC5841" s="28"/>
      <c r="AD5841" s="28"/>
      <c r="AE5841" s="28"/>
      <c r="AF5841" s="28"/>
      <c r="AG5841" s="28"/>
      <c r="AH5841" s="28"/>
      <c r="AI5841" s="28"/>
      <c r="AJ5841" s="28"/>
      <c r="AK5841" s="28"/>
      <c r="AL5841" s="28"/>
      <c r="AM5841" s="28"/>
      <c r="AN5841" s="28"/>
      <c r="AO5841" s="28"/>
      <c r="AP5841" s="28"/>
      <c r="AQ5841" s="28"/>
      <c r="AR5841" s="28"/>
    </row>
    <row r="5842" spans="5:44" x14ac:dyDescent="0.2">
      <c r="E5842" s="28"/>
      <c r="F5842" s="28"/>
      <c r="G5842" s="28"/>
      <c r="H5842" s="28"/>
      <c r="I5842" s="28"/>
      <c r="J5842" s="28"/>
      <c r="K5842" s="28"/>
      <c r="L5842" s="28"/>
      <c r="M5842" s="28"/>
      <c r="N5842" s="28"/>
      <c r="O5842" s="28"/>
      <c r="P5842" s="28"/>
      <c r="Q5842" s="28"/>
      <c r="R5842" s="28"/>
      <c r="S5842" s="28"/>
      <c r="T5842" s="28"/>
      <c r="U5842" s="28"/>
      <c r="V5842" s="28"/>
      <c r="W5842" s="28"/>
      <c r="X5842" s="28"/>
      <c r="Y5842" s="28"/>
      <c r="Z5842" s="28"/>
      <c r="AA5842" s="28"/>
      <c r="AB5842" s="28"/>
      <c r="AC5842" s="28"/>
      <c r="AD5842" s="28"/>
      <c r="AE5842" s="28"/>
      <c r="AF5842" s="28"/>
      <c r="AG5842" s="28"/>
      <c r="AH5842" s="28"/>
      <c r="AI5842" s="28"/>
      <c r="AJ5842" s="28"/>
      <c r="AK5842" s="28"/>
      <c r="AL5842" s="28"/>
      <c r="AM5842" s="28"/>
      <c r="AN5842" s="28"/>
      <c r="AO5842" s="28"/>
      <c r="AP5842" s="28"/>
      <c r="AQ5842" s="28"/>
      <c r="AR5842" s="28"/>
    </row>
    <row r="5843" spans="5:44" x14ac:dyDescent="0.2">
      <c r="E5843" s="28"/>
      <c r="F5843" s="28"/>
      <c r="G5843" s="28"/>
      <c r="H5843" s="28"/>
      <c r="I5843" s="28"/>
      <c r="J5843" s="28"/>
      <c r="K5843" s="28"/>
      <c r="L5843" s="28"/>
      <c r="M5843" s="28"/>
      <c r="N5843" s="28"/>
      <c r="O5843" s="28"/>
      <c r="P5843" s="28"/>
      <c r="Q5843" s="28"/>
      <c r="R5843" s="28"/>
      <c r="S5843" s="28"/>
      <c r="T5843" s="28"/>
      <c r="U5843" s="28"/>
      <c r="V5843" s="28"/>
      <c r="W5843" s="28"/>
      <c r="X5843" s="28"/>
      <c r="Y5843" s="28"/>
      <c r="Z5843" s="28"/>
      <c r="AA5843" s="28"/>
      <c r="AB5843" s="28"/>
      <c r="AC5843" s="28"/>
      <c r="AD5843" s="28"/>
      <c r="AE5843" s="28"/>
      <c r="AF5843" s="28"/>
      <c r="AG5843" s="28"/>
      <c r="AH5843" s="28"/>
      <c r="AI5843" s="28"/>
      <c r="AJ5843" s="28"/>
      <c r="AK5843" s="28"/>
      <c r="AL5843" s="28"/>
      <c r="AM5843" s="28"/>
      <c r="AN5843" s="28"/>
      <c r="AO5843" s="28"/>
      <c r="AP5843" s="28"/>
      <c r="AQ5843" s="28"/>
      <c r="AR5843" s="28"/>
    </row>
    <row r="5844" spans="5:44" x14ac:dyDescent="0.2">
      <c r="E5844" s="28"/>
      <c r="F5844" s="28"/>
      <c r="G5844" s="28"/>
      <c r="H5844" s="28"/>
      <c r="I5844" s="28"/>
      <c r="J5844" s="28"/>
      <c r="K5844" s="28"/>
      <c r="L5844" s="28"/>
      <c r="M5844" s="28"/>
      <c r="N5844" s="28"/>
      <c r="O5844" s="28"/>
      <c r="P5844" s="28"/>
      <c r="Q5844" s="28"/>
      <c r="R5844" s="28"/>
      <c r="S5844" s="28"/>
      <c r="T5844" s="28"/>
      <c r="U5844" s="28"/>
      <c r="V5844" s="28"/>
      <c r="W5844" s="28"/>
      <c r="X5844" s="28"/>
      <c r="Y5844" s="28"/>
      <c r="Z5844" s="28"/>
      <c r="AA5844" s="28"/>
      <c r="AB5844" s="28"/>
      <c r="AC5844" s="28"/>
      <c r="AD5844" s="28"/>
      <c r="AE5844" s="28"/>
      <c r="AF5844" s="28"/>
      <c r="AG5844" s="28"/>
      <c r="AH5844" s="28"/>
      <c r="AI5844" s="28"/>
      <c r="AJ5844" s="28"/>
      <c r="AK5844" s="28"/>
      <c r="AL5844" s="28"/>
      <c r="AM5844" s="28"/>
      <c r="AN5844" s="28"/>
      <c r="AO5844" s="28"/>
      <c r="AP5844" s="28"/>
      <c r="AQ5844" s="28"/>
      <c r="AR5844" s="28"/>
    </row>
    <row r="5845" spans="5:44" x14ac:dyDescent="0.2">
      <c r="E5845" s="28"/>
      <c r="F5845" s="28"/>
      <c r="G5845" s="28"/>
      <c r="H5845" s="28"/>
      <c r="I5845" s="28"/>
      <c r="J5845" s="28"/>
      <c r="K5845" s="28"/>
      <c r="L5845" s="28"/>
      <c r="M5845" s="28"/>
      <c r="N5845" s="28"/>
      <c r="O5845" s="28"/>
      <c r="P5845" s="28"/>
      <c r="Q5845" s="28"/>
      <c r="R5845" s="28"/>
      <c r="S5845" s="28"/>
      <c r="T5845" s="28"/>
      <c r="U5845" s="28"/>
      <c r="V5845" s="28"/>
      <c r="W5845" s="28"/>
      <c r="X5845" s="28"/>
      <c r="Y5845" s="28"/>
      <c r="Z5845" s="28"/>
      <c r="AA5845" s="28"/>
      <c r="AB5845" s="28"/>
      <c r="AC5845" s="28"/>
      <c r="AD5845" s="28"/>
      <c r="AE5845" s="28"/>
      <c r="AF5845" s="28"/>
      <c r="AG5845" s="28"/>
      <c r="AH5845" s="28"/>
      <c r="AI5845" s="28"/>
      <c r="AJ5845" s="28"/>
      <c r="AK5845" s="28"/>
      <c r="AL5845" s="28"/>
      <c r="AM5845" s="28"/>
      <c r="AN5845" s="28"/>
      <c r="AO5845" s="28"/>
      <c r="AP5845" s="28"/>
      <c r="AQ5845" s="28"/>
      <c r="AR5845" s="28"/>
    </row>
    <row r="5846" spans="5:44" x14ac:dyDescent="0.2">
      <c r="E5846" s="28"/>
      <c r="F5846" s="28"/>
      <c r="G5846" s="28"/>
      <c r="H5846" s="28"/>
      <c r="I5846" s="28"/>
      <c r="J5846" s="28"/>
      <c r="K5846" s="28"/>
      <c r="L5846" s="28"/>
      <c r="M5846" s="28"/>
      <c r="N5846" s="28"/>
      <c r="O5846" s="28"/>
      <c r="P5846" s="28"/>
      <c r="Q5846" s="28"/>
      <c r="R5846" s="28"/>
      <c r="S5846" s="28"/>
      <c r="T5846" s="28"/>
      <c r="U5846" s="28"/>
      <c r="V5846" s="28"/>
      <c r="W5846" s="28"/>
      <c r="X5846" s="28"/>
      <c r="Y5846" s="28"/>
      <c r="Z5846" s="28"/>
      <c r="AA5846" s="28"/>
      <c r="AB5846" s="28"/>
      <c r="AC5846" s="28"/>
      <c r="AD5846" s="28"/>
      <c r="AE5846" s="28"/>
      <c r="AF5846" s="28"/>
      <c r="AG5846" s="28"/>
      <c r="AH5846" s="28"/>
      <c r="AI5846" s="28"/>
      <c r="AJ5846" s="28"/>
      <c r="AK5846" s="28"/>
      <c r="AL5846" s="28"/>
      <c r="AM5846" s="28"/>
      <c r="AN5846" s="28"/>
      <c r="AO5846" s="28"/>
      <c r="AP5846" s="28"/>
      <c r="AQ5846" s="28"/>
      <c r="AR5846" s="28"/>
    </row>
    <row r="5847" spans="5:44" x14ac:dyDescent="0.2">
      <c r="E5847" s="28"/>
      <c r="F5847" s="28"/>
      <c r="G5847" s="28"/>
      <c r="H5847" s="28"/>
      <c r="I5847" s="28"/>
      <c r="J5847" s="28"/>
      <c r="K5847" s="28"/>
      <c r="L5847" s="28"/>
      <c r="M5847" s="28"/>
      <c r="N5847" s="28"/>
      <c r="O5847" s="28"/>
      <c r="P5847" s="28"/>
      <c r="Q5847" s="28"/>
      <c r="R5847" s="28"/>
      <c r="S5847" s="28"/>
      <c r="T5847" s="28"/>
      <c r="U5847" s="28"/>
      <c r="V5847" s="28"/>
      <c r="W5847" s="28"/>
      <c r="X5847" s="28"/>
      <c r="Y5847" s="28"/>
      <c r="Z5847" s="28"/>
      <c r="AA5847" s="28"/>
      <c r="AB5847" s="28"/>
      <c r="AC5847" s="28"/>
      <c r="AD5847" s="28"/>
      <c r="AE5847" s="28"/>
      <c r="AF5847" s="28"/>
      <c r="AG5847" s="28"/>
      <c r="AH5847" s="28"/>
      <c r="AI5847" s="28"/>
      <c r="AJ5847" s="28"/>
      <c r="AK5847" s="28"/>
      <c r="AL5847" s="28"/>
      <c r="AM5847" s="28"/>
      <c r="AN5847" s="28"/>
      <c r="AO5847" s="28"/>
      <c r="AP5847" s="28"/>
      <c r="AQ5847" s="28"/>
      <c r="AR5847" s="28"/>
    </row>
    <row r="5848" spans="5:44" x14ac:dyDescent="0.2">
      <c r="E5848" s="28"/>
      <c r="F5848" s="28"/>
      <c r="G5848" s="28"/>
      <c r="H5848" s="28"/>
      <c r="I5848" s="28"/>
      <c r="J5848" s="28"/>
      <c r="K5848" s="28"/>
      <c r="L5848" s="28"/>
      <c r="M5848" s="28"/>
      <c r="N5848" s="28"/>
      <c r="O5848" s="28"/>
      <c r="P5848" s="28"/>
      <c r="Q5848" s="28"/>
      <c r="R5848" s="28"/>
      <c r="S5848" s="28"/>
      <c r="T5848" s="28"/>
      <c r="U5848" s="28"/>
      <c r="V5848" s="28"/>
      <c r="W5848" s="28"/>
      <c r="X5848" s="28"/>
      <c r="Y5848" s="28"/>
      <c r="Z5848" s="28"/>
      <c r="AA5848" s="28"/>
      <c r="AB5848" s="28"/>
      <c r="AC5848" s="28"/>
      <c r="AD5848" s="28"/>
      <c r="AE5848" s="28"/>
      <c r="AF5848" s="28"/>
      <c r="AG5848" s="28"/>
      <c r="AH5848" s="28"/>
      <c r="AI5848" s="28"/>
      <c r="AJ5848" s="28"/>
      <c r="AK5848" s="28"/>
      <c r="AL5848" s="28"/>
      <c r="AM5848" s="28"/>
      <c r="AN5848" s="28"/>
      <c r="AO5848" s="28"/>
      <c r="AP5848" s="28"/>
      <c r="AQ5848" s="28"/>
      <c r="AR5848" s="28"/>
    </row>
    <row r="5849" spans="5:44" x14ac:dyDescent="0.2">
      <c r="E5849" s="28"/>
      <c r="F5849" s="28"/>
      <c r="G5849" s="28"/>
      <c r="H5849" s="28"/>
      <c r="I5849" s="28"/>
      <c r="J5849" s="28"/>
      <c r="K5849" s="28"/>
      <c r="L5849" s="28"/>
      <c r="M5849" s="28"/>
      <c r="N5849" s="28"/>
      <c r="O5849" s="28"/>
      <c r="P5849" s="28"/>
      <c r="Q5849" s="28"/>
      <c r="R5849" s="28"/>
      <c r="S5849" s="28"/>
      <c r="T5849" s="28"/>
      <c r="U5849" s="28"/>
      <c r="V5849" s="28"/>
      <c r="W5849" s="28"/>
      <c r="X5849" s="28"/>
      <c r="Y5849" s="28"/>
      <c r="Z5849" s="28"/>
      <c r="AA5849" s="28"/>
      <c r="AB5849" s="28"/>
      <c r="AC5849" s="28"/>
      <c r="AD5849" s="28"/>
      <c r="AE5849" s="28"/>
      <c r="AF5849" s="28"/>
      <c r="AG5849" s="28"/>
      <c r="AH5849" s="28"/>
      <c r="AI5849" s="28"/>
      <c r="AJ5849" s="28"/>
      <c r="AK5849" s="28"/>
      <c r="AL5849" s="28"/>
      <c r="AM5849" s="28"/>
      <c r="AN5849" s="28"/>
      <c r="AO5849" s="28"/>
      <c r="AP5849" s="28"/>
      <c r="AQ5849" s="28"/>
      <c r="AR5849" s="28"/>
    </row>
    <row r="5850" spans="5:44" x14ac:dyDescent="0.2">
      <c r="E5850" s="28"/>
      <c r="F5850" s="28"/>
      <c r="G5850" s="28"/>
      <c r="H5850" s="28"/>
      <c r="I5850" s="28"/>
      <c r="J5850" s="28"/>
      <c r="K5850" s="28"/>
      <c r="L5850" s="28"/>
      <c r="M5850" s="28"/>
      <c r="N5850" s="28"/>
      <c r="O5850" s="28"/>
      <c r="P5850" s="28"/>
      <c r="Q5850" s="28"/>
      <c r="R5850" s="28"/>
      <c r="S5850" s="28"/>
      <c r="T5850" s="28"/>
      <c r="U5850" s="28"/>
      <c r="V5850" s="28"/>
      <c r="W5850" s="28"/>
      <c r="X5850" s="28"/>
      <c r="Y5850" s="28"/>
      <c r="Z5850" s="28"/>
      <c r="AA5850" s="28"/>
      <c r="AB5850" s="28"/>
      <c r="AC5850" s="28"/>
      <c r="AD5850" s="28"/>
      <c r="AE5850" s="28"/>
      <c r="AF5850" s="28"/>
      <c r="AG5850" s="28"/>
      <c r="AH5850" s="28"/>
      <c r="AI5850" s="28"/>
      <c r="AJ5850" s="28"/>
      <c r="AK5850" s="28"/>
      <c r="AL5850" s="28"/>
      <c r="AM5850" s="28"/>
      <c r="AN5850" s="28"/>
      <c r="AO5850" s="28"/>
      <c r="AP5850" s="28"/>
      <c r="AQ5850" s="28"/>
      <c r="AR5850" s="28"/>
    </row>
    <row r="5851" spans="5:44" x14ac:dyDescent="0.2">
      <c r="E5851" s="28"/>
      <c r="F5851" s="28"/>
      <c r="G5851" s="28"/>
      <c r="H5851" s="28"/>
      <c r="I5851" s="28"/>
      <c r="J5851" s="28"/>
      <c r="K5851" s="28"/>
      <c r="L5851" s="28"/>
      <c r="M5851" s="28"/>
      <c r="N5851" s="28"/>
      <c r="O5851" s="28"/>
      <c r="P5851" s="28"/>
      <c r="Q5851" s="28"/>
      <c r="R5851" s="28"/>
      <c r="S5851" s="28"/>
      <c r="T5851" s="28"/>
      <c r="U5851" s="28"/>
      <c r="V5851" s="28"/>
      <c r="W5851" s="28"/>
      <c r="X5851" s="28"/>
      <c r="Y5851" s="28"/>
      <c r="Z5851" s="28"/>
      <c r="AA5851" s="28"/>
      <c r="AB5851" s="28"/>
      <c r="AC5851" s="28"/>
      <c r="AD5851" s="28"/>
      <c r="AE5851" s="28"/>
      <c r="AF5851" s="28"/>
      <c r="AG5851" s="28"/>
      <c r="AH5851" s="28"/>
      <c r="AI5851" s="28"/>
      <c r="AJ5851" s="28"/>
      <c r="AK5851" s="28"/>
      <c r="AL5851" s="28"/>
      <c r="AM5851" s="28"/>
      <c r="AN5851" s="28"/>
      <c r="AO5851" s="28"/>
      <c r="AP5851" s="28"/>
      <c r="AQ5851" s="28"/>
      <c r="AR5851" s="28"/>
    </row>
    <row r="5852" spans="5:44" x14ac:dyDescent="0.2">
      <c r="E5852" s="28"/>
      <c r="F5852" s="28"/>
      <c r="G5852" s="28"/>
      <c r="H5852" s="28"/>
      <c r="I5852" s="28"/>
      <c r="J5852" s="28"/>
      <c r="K5852" s="28"/>
      <c r="L5852" s="28"/>
      <c r="M5852" s="28"/>
      <c r="N5852" s="28"/>
      <c r="O5852" s="28"/>
      <c r="P5852" s="28"/>
      <c r="Q5852" s="28"/>
      <c r="R5852" s="28"/>
      <c r="S5852" s="28"/>
      <c r="T5852" s="28"/>
      <c r="U5852" s="28"/>
      <c r="V5852" s="28"/>
      <c r="W5852" s="28"/>
      <c r="X5852" s="28"/>
      <c r="Y5852" s="28"/>
      <c r="Z5852" s="28"/>
      <c r="AA5852" s="28"/>
      <c r="AB5852" s="28"/>
      <c r="AC5852" s="28"/>
      <c r="AD5852" s="28"/>
      <c r="AE5852" s="28"/>
      <c r="AF5852" s="28"/>
      <c r="AG5852" s="28"/>
      <c r="AH5852" s="28"/>
      <c r="AI5852" s="28"/>
      <c r="AJ5852" s="28"/>
      <c r="AK5852" s="28"/>
      <c r="AL5852" s="28"/>
      <c r="AM5852" s="28"/>
      <c r="AN5852" s="28"/>
      <c r="AO5852" s="28"/>
      <c r="AP5852" s="28"/>
      <c r="AQ5852" s="28"/>
      <c r="AR5852" s="28"/>
    </row>
    <row r="5853" spans="5:44" x14ac:dyDescent="0.2">
      <c r="E5853" s="28"/>
      <c r="F5853" s="28"/>
      <c r="G5853" s="28"/>
      <c r="H5853" s="28"/>
      <c r="I5853" s="28"/>
      <c r="J5853" s="28"/>
      <c r="K5853" s="28"/>
      <c r="L5853" s="28"/>
      <c r="M5853" s="28"/>
      <c r="N5853" s="28"/>
      <c r="O5853" s="28"/>
      <c r="P5853" s="28"/>
      <c r="Q5853" s="28"/>
      <c r="R5853" s="28"/>
      <c r="S5853" s="28"/>
      <c r="T5853" s="28"/>
      <c r="U5853" s="28"/>
      <c r="V5853" s="28"/>
      <c r="W5853" s="28"/>
      <c r="X5853" s="28"/>
      <c r="Y5853" s="28"/>
      <c r="Z5853" s="28"/>
      <c r="AA5853" s="28"/>
      <c r="AB5853" s="28"/>
      <c r="AC5853" s="28"/>
      <c r="AD5853" s="28"/>
      <c r="AE5853" s="28"/>
      <c r="AF5853" s="28"/>
      <c r="AG5853" s="28"/>
      <c r="AH5853" s="28"/>
      <c r="AI5853" s="28"/>
      <c r="AJ5853" s="28"/>
      <c r="AK5853" s="28"/>
      <c r="AL5853" s="28"/>
      <c r="AM5853" s="28"/>
      <c r="AN5853" s="28"/>
      <c r="AO5853" s="28"/>
      <c r="AP5853" s="28"/>
      <c r="AQ5853" s="28"/>
      <c r="AR5853" s="28"/>
    </row>
    <row r="5854" spans="5:44" x14ac:dyDescent="0.2">
      <c r="E5854" s="28"/>
      <c r="F5854" s="28"/>
      <c r="G5854" s="28"/>
      <c r="H5854" s="28"/>
      <c r="I5854" s="28"/>
      <c r="J5854" s="28"/>
      <c r="K5854" s="28"/>
      <c r="L5854" s="28"/>
      <c r="M5854" s="28"/>
      <c r="N5854" s="28"/>
      <c r="O5854" s="28"/>
      <c r="P5854" s="28"/>
      <c r="Q5854" s="28"/>
      <c r="R5854" s="28"/>
      <c r="S5854" s="28"/>
      <c r="T5854" s="28"/>
      <c r="U5854" s="28"/>
      <c r="V5854" s="28"/>
      <c r="W5854" s="28"/>
      <c r="X5854" s="28"/>
      <c r="Y5854" s="28"/>
      <c r="Z5854" s="28"/>
      <c r="AA5854" s="28"/>
      <c r="AB5854" s="28"/>
      <c r="AC5854" s="28"/>
      <c r="AD5854" s="28"/>
      <c r="AE5854" s="28"/>
      <c r="AF5854" s="28"/>
      <c r="AG5854" s="28"/>
      <c r="AH5854" s="28"/>
      <c r="AI5854" s="28"/>
      <c r="AJ5854" s="28"/>
      <c r="AK5854" s="28"/>
      <c r="AL5854" s="28"/>
      <c r="AM5854" s="28"/>
      <c r="AN5854" s="28"/>
      <c r="AO5854" s="28"/>
      <c r="AP5854" s="28"/>
      <c r="AQ5854" s="28"/>
      <c r="AR5854" s="28"/>
    </row>
    <row r="5855" spans="5:44" x14ac:dyDescent="0.2">
      <c r="E5855" s="28"/>
      <c r="F5855" s="28"/>
      <c r="G5855" s="28"/>
      <c r="H5855" s="28"/>
      <c r="I5855" s="28"/>
      <c r="J5855" s="28"/>
      <c r="K5855" s="28"/>
      <c r="L5855" s="28"/>
      <c r="M5855" s="28"/>
      <c r="N5855" s="28"/>
      <c r="O5855" s="28"/>
      <c r="P5855" s="28"/>
      <c r="Q5855" s="28"/>
      <c r="R5855" s="28"/>
      <c r="S5855" s="28"/>
      <c r="T5855" s="28"/>
      <c r="U5855" s="28"/>
      <c r="V5855" s="28"/>
      <c r="W5855" s="28"/>
      <c r="X5855" s="28"/>
      <c r="Y5855" s="28"/>
      <c r="Z5855" s="28"/>
      <c r="AA5855" s="28"/>
      <c r="AB5855" s="28"/>
      <c r="AC5855" s="28"/>
      <c r="AD5855" s="28"/>
      <c r="AE5855" s="28"/>
      <c r="AF5855" s="28"/>
      <c r="AG5855" s="28"/>
      <c r="AH5855" s="28"/>
      <c r="AI5855" s="28"/>
      <c r="AJ5855" s="28"/>
      <c r="AK5855" s="28"/>
      <c r="AL5855" s="28"/>
      <c r="AM5855" s="28"/>
      <c r="AN5855" s="28"/>
      <c r="AO5855" s="28"/>
      <c r="AP5855" s="28"/>
      <c r="AQ5855" s="28"/>
      <c r="AR5855" s="28"/>
    </row>
    <row r="5856" spans="5:44" x14ac:dyDescent="0.2">
      <c r="E5856" s="28"/>
      <c r="F5856" s="28"/>
      <c r="G5856" s="28"/>
      <c r="H5856" s="28"/>
      <c r="I5856" s="28"/>
      <c r="J5856" s="28"/>
      <c r="K5856" s="28"/>
      <c r="L5856" s="28"/>
      <c r="M5856" s="28"/>
      <c r="N5856" s="28"/>
      <c r="O5856" s="28"/>
      <c r="P5856" s="28"/>
      <c r="Q5856" s="28"/>
      <c r="R5856" s="28"/>
      <c r="S5856" s="28"/>
      <c r="T5856" s="28"/>
      <c r="U5856" s="28"/>
      <c r="V5856" s="28"/>
      <c r="W5856" s="28"/>
      <c r="X5856" s="28"/>
      <c r="Y5856" s="28"/>
      <c r="Z5856" s="28"/>
      <c r="AA5856" s="28"/>
      <c r="AB5856" s="28"/>
      <c r="AC5856" s="28"/>
      <c r="AD5856" s="28"/>
      <c r="AE5856" s="28"/>
      <c r="AF5856" s="28"/>
      <c r="AG5856" s="28"/>
      <c r="AH5856" s="28"/>
      <c r="AI5856" s="28"/>
      <c r="AJ5856" s="28"/>
      <c r="AK5856" s="28"/>
      <c r="AL5856" s="28"/>
      <c r="AM5856" s="28"/>
      <c r="AN5856" s="28"/>
      <c r="AO5856" s="28"/>
      <c r="AP5856" s="28"/>
      <c r="AQ5856" s="28"/>
      <c r="AR5856" s="28"/>
    </row>
    <row r="5857" spans="5:44" x14ac:dyDescent="0.2">
      <c r="E5857" s="28"/>
      <c r="F5857" s="28"/>
      <c r="G5857" s="28"/>
      <c r="H5857" s="28"/>
      <c r="I5857" s="28"/>
      <c r="J5857" s="28"/>
      <c r="K5857" s="28"/>
      <c r="L5857" s="28"/>
      <c r="M5857" s="28"/>
      <c r="N5857" s="28"/>
      <c r="O5857" s="28"/>
      <c r="P5857" s="28"/>
      <c r="Q5857" s="28"/>
      <c r="R5857" s="28"/>
      <c r="S5857" s="28"/>
      <c r="T5857" s="28"/>
      <c r="U5857" s="28"/>
      <c r="V5857" s="28"/>
      <c r="W5857" s="28"/>
      <c r="X5857" s="28"/>
      <c r="Y5857" s="28"/>
      <c r="Z5857" s="28"/>
      <c r="AA5857" s="28"/>
      <c r="AB5857" s="28"/>
      <c r="AC5857" s="28"/>
      <c r="AD5857" s="28"/>
      <c r="AE5857" s="28"/>
      <c r="AF5857" s="28"/>
      <c r="AG5857" s="28"/>
      <c r="AH5857" s="28"/>
      <c r="AI5857" s="28"/>
      <c r="AJ5857" s="28"/>
      <c r="AK5857" s="28"/>
      <c r="AL5857" s="28"/>
      <c r="AM5857" s="28"/>
      <c r="AN5857" s="28"/>
      <c r="AO5857" s="28"/>
      <c r="AP5857" s="28"/>
      <c r="AQ5857" s="28"/>
      <c r="AR5857" s="28"/>
    </row>
    <row r="5858" spans="5:44" x14ac:dyDescent="0.2">
      <c r="E5858" s="28"/>
      <c r="F5858" s="28"/>
      <c r="G5858" s="28"/>
      <c r="H5858" s="28"/>
      <c r="I5858" s="28"/>
      <c r="J5858" s="28"/>
      <c r="K5858" s="28"/>
      <c r="L5858" s="28"/>
      <c r="M5858" s="28"/>
      <c r="N5858" s="28"/>
      <c r="O5858" s="28"/>
      <c r="P5858" s="28"/>
      <c r="Q5858" s="28"/>
      <c r="R5858" s="28"/>
      <c r="S5858" s="28"/>
      <c r="T5858" s="28"/>
      <c r="U5858" s="28"/>
      <c r="V5858" s="28"/>
      <c r="W5858" s="28"/>
      <c r="X5858" s="28"/>
      <c r="Y5858" s="28"/>
      <c r="Z5858" s="28"/>
      <c r="AA5858" s="28"/>
      <c r="AB5858" s="28"/>
      <c r="AC5858" s="28"/>
      <c r="AD5858" s="28"/>
      <c r="AE5858" s="28"/>
      <c r="AF5858" s="28"/>
      <c r="AG5858" s="28"/>
      <c r="AH5858" s="28"/>
      <c r="AI5858" s="28"/>
      <c r="AJ5858" s="28"/>
      <c r="AK5858" s="28"/>
      <c r="AL5858" s="28"/>
      <c r="AM5858" s="28"/>
      <c r="AN5858" s="28"/>
      <c r="AO5858" s="28"/>
      <c r="AP5858" s="28"/>
      <c r="AQ5858" s="28"/>
      <c r="AR5858" s="28"/>
    </row>
    <row r="5859" spans="5:44" x14ac:dyDescent="0.2">
      <c r="E5859" s="28"/>
      <c r="F5859" s="28"/>
      <c r="G5859" s="28"/>
      <c r="H5859" s="28"/>
      <c r="I5859" s="28"/>
      <c r="J5859" s="28"/>
      <c r="K5859" s="28"/>
      <c r="L5859" s="28"/>
      <c r="M5859" s="28"/>
      <c r="N5859" s="28"/>
      <c r="O5859" s="28"/>
      <c r="P5859" s="28"/>
      <c r="Q5859" s="28"/>
      <c r="R5859" s="28"/>
      <c r="S5859" s="28"/>
      <c r="T5859" s="28"/>
      <c r="U5859" s="28"/>
      <c r="V5859" s="28"/>
      <c r="W5859" s="28"/>
      <c r="X5859" s="28"/>
      <c r="Y5859" s="28"/>
      <c r="Z5859" s="28"/>
      <c r="AA5859" s="28"/>
      <c r="AB5859" s="28"/>
      <c r="AC5859" s="28"/>
      <c r="AD5859" s="28"/>
      <c r="AE5859" s="28"/>
      <c r="AF5859" s="28"/>
      <c r="AG5859" s="28"/>
      <c r="AH5859" s="28"/>
      <c r="AI5859" s="28"/>
      <c r="AJ5859" s="28"/>
      <c r="AK5859" s="28"/>
      <c r="AL5859" s="28"/>
      <c r="AM5859" s="28"/>
      <c r="AN5859" s="28"/>
      <c r="AO5859" s="28"/>
      <c r="AP5859" s="28"/>
      <c r="AQ5859" s="28"/>
      <c r="AR5859" s="28"/>
    </row>
    <row r="5860" spans="5:44" x14ac:dyDescent="0.2">
      <c r="E5860" s="28"/>
      <c r="F5860" s="28"/>
      <c r="G5860" s="28"/>
      <c r="H5860" s="28"/>
      <c r="I5860" s="28"/>
      <c r="J5860" s="28"/>
      <c r="K5860" s="28"/>
      <c r="L5860" s="28"/>
      <c r="M5860" s="28"/>
      <c r="N5860" s="28"/>
      <c r="O5860" s="28"/>
      <c r="P5860" s="28"/>
      <c r="Q5860" s="28"/>
      <c r="R5860" s="28"/>
      <c r="S5860" s="28"/>
      <c r="T5860" s="28"/>
      <c r="U5860" s="28"/>
      <c r="V5860" s="28"/>
      <c r="W5860" s="28"/>
      <c r="X5860" s="28"/>
      <c r="Y5860" s="28"/>
      <c r="Z5860" s="28"/>
      <c r="AA5860" s="28"/>
      <c r="AB5860" s="28"/>
      <c r="AC5860" s="28"/>
      <c r="AD5860" s="28"/>
      <c r="AE5860" s="28"/>
      <c r="AF5860" s="28"/>
      <c r="AG5860" s="28"/>
      <c r="AH5860" s="28"/>
      <c r="AI5860" s="28"/>
      <c r="AJ5860" s="28"/>
      <c r="AK5860" s="28"/>
      <c r="AL5860" s="28"/>
      <c r="AM5860" s="28"/>
      <c r="AN5860" s="28"/>
      <c r="AO5860" s="28"/>
      <c r="AP5860" s="28"/>
      <c r="AQ5860" s="28"/>
      <c r="AR5860" s="28"/>
    </row>
    <row r="5861" spans="5:44" x14ac:dyDescent="0.2">
      <c r="E5861" s="28"/>
      <c r="F5861" s="28"/>
      <c r="G5861" s="28"/>
      <c r="H5861" s="28"/>
      <c r="I5861" s="28"/>
      <c r="J5861" s="28"/>
      <c r="K5861" s="28"/>
      <c r="L5861" s="28"/>
      <c r="M5861" s="28"/>
      <c r="N5861" s="28"/>
      <c r="O5861" s="28"/>
      <c r="P5861" s="28"/>
      <c r="Q5861" s="28"/>
      <c r="R5861" s="28"/>
      <c r="S5861" s="28"/>
      <c r="T5861" s="28"/>
      <c r="U5861" s="28"/>
      <c r="V5861" s="28"/>
      <c r="W5861" s="28"/>
      <c r="X5861" s="28"/>
      <c r="Y5861" s="28"/>
      <c r="Z5861" s="28"/>
      <c r="AA5861" s="28"/>
      <c r="AB5861" s="28"/>
      <c r="AC5861" s="28"/>
      <c r="AD5861" s="28"/>
      <c r="AE5861" s="28"/>
      <c r="AF5861" s="28"/>
      <c r="AG5861" s="28"/>
      <c r="AH5861" s="28"/>
      <c r="AI5861" s="28"/>
      <c r="AJ5861" s="28"/>
      <c r="AK5861" s="28"/>
      <c r="AL5861" s="28"/>
      <c r="AM5861" s="28"/>
      <c r="AN5861" s="28"/>
      <c r="AO5861" s="28"/>
      <c r="AP5861" s="28"/>
      <c r="AQ5861" s="28"/>
      <c r="AR5861" s="28"/>
    </row>
    <row r="5862" spans="5:44" x14ac:dyDescent="0.2">
      <c r="E5862" s="28"/>
      <c r="F5862" s="28"/>
      <c r="G5862" s="28"/>
      <c r="H5862" s="28"/>
      <c r="I5862" s="28"/>
      <c r="J5862" s="28"/>
      <c r="K5862" s="28"/>
      <c r="L5862" s="28"/>
      <c r="M5862" s="28"/>
      <c r="N5862" s="28"/>
      <c r="O5862" s="28"/>
      <c r="P5862" s="28"/>
      <c r="Q5862" s="28"/>
      <c r="R5862" s="28"/>
      <c r="S5862" s="28"/>
      <c r="T5862" s="28"/>
      <c r="U5862" s="28"/>
      <c r="V5862" s="28"/>
      <c r="W5862" s="28"/>
      <c r="X5862" s="28"/>
      <c r="Y5862" s="28"/>
      <c r="Z5862" s="28"/>
      <c r="AA5862" s="28"/>
      <c r="AB5862" s="28"/>
      <c r="AC5862" s="28"/>
      <c r="AD5862" s="28"/>
      <c r="AE5862" s="28"/>
      <c r="AF5862" s="28"/>
      <c r="AG5862" s="28"/>
      <c r="AH5862" s="28"/>
      <c r="AI5862" s="28"/>
      <c r="AJ5862" s="28"/>
      <c r="AK5862" s="28"/>
      <c r="AL5862" s="28"/>
      <c r="AM5862" s="28"/>
      <c r="AN5862" s="28"/>
      <c r="AO5862" s="28"/>
      <c r="AP5862" s="28"/>
      <c r="AQ5862" s="28"/>
      <c r="AR5862" s="28"/>
    </row>
    <row r="5863" spans="5:44" x14ac:dyDescent="0.2">
      <c r="E5863" s="28"/>
      <c r="F5863" s="28"/>
      <c r="G5863" s="28"/>
      <c r="H5863" s="28"/>
      <c r="I5863" s="28"/>
      <c r="J5863" s="28"/>
      <c r="K5863" s="28"/>
      <c r="L5863" s="28"/>
      <c r="M5863" s="28"/>
      <c r="N5863" s="28"/>
      <c r="O5863" s="28"/>
      <c r="P5863" s="28"/>
      <c r="Q5863" s="28"/>
      <c r="R5863" s="28"/>
      <c r="S5863" s="28"/>
      <c r="T5863" s="28"/>
      <c r="U5863" s="28"/>
      <c r="V5863" s="28"/>
      <c r="W5863" s="28"/>
      <c r="X5863" s="28"/>
      <c r="Y5863" s="28"/>
      <c r="Z5863" s="28"/>
      <c r="AA5863" s="28"/>
      <c r="AB5863" s="28"/>
      <c r="AC5863" s="28"/>
      <c r="AD5863" s="28"/>
      <c r="AE5863" s="28"/>
      <c r="AF5863" s="28"/>
      <c r="AG5863" s="28"/>
      <c r="AH5863" s="28"/>
      <c r="AI5863" s="28"/>
      <c r="AJ5863" s="28"/>
      <c r="AK5863" s="28"/>
      <c r="AL5863" s="28"/>
      <c r="AM5863" s="28"/>
      <c r="AN5863" s="28"/>
      <c r="AO5863" s="28"/>
      <c r="AP5863" s="28"/>
      <c r="AQ5863" s="28"/>
      <c r="AR5863" s="28"/>
    </row>
    <row r="5864" spans="5:44" x14ac:dyDescent="0.2">
      <c r="E5864" s="28"/>
      <c r="F5864" s="28"/>
      <c r="G5864" s="28"/>
      <c r="H5864" s="28"/>
      <c r="I5864" s="28"/>
      <c r="J5864" s="28"/>
      <c r="K5864" s="28"/>
      <c r="L5864" s="28"/>
      <c r="M5864" s="28"/>
      <c r="N5864" s="28"/>
      <c r="O5864" s="28"/>
      <c r="P5864" s="28"/>
      <c r="Q5864" s="28"/>
      <c r="R5864" s="28"/>
      <c r="S5864" s="28"/>
      <c r="T5864" s="28"/>
      <c r="U5864" s="28"/>
      <c r="V5864" s="28"/>
      <c r="W5864" s="28"/>
      <c r="X5864" s="28"/>
      <c r="Y5864" s="28"/>
      <c r="Z5864" s="28"/>
      <c r="AA5864" s="28"/>
      <c r="AB5864" s="28"/>
      <c r="AC5864" s="28"/>
      <c r="AD5864" s="28"/>
      <c r="AE5864" s="28"/>
      <c r="AF5864" s="28"/>
      <c r="AG5864" s="28"/>
      <c r="AH5864" s="28"/>
      <c r="AI5864" s="28"/>
      <c r="AJ5864" s="28"/>
      <c r="AK5864" s="28"/>
      <c r="AL5864" s="28"/>
      <c r="AM5864" s="28"/>
      <c r="AN5864" s="28"/>
      <c r="AO5864" s="28"/>
      <c r="AP5864" s="28"/>
      <c r="AQ5864" s="28"/>
      <c r="AR5864" s="28"/>
    </row>
    <row r="5865" spans="5:44" x14ac:dyDescent="0.2">
      <c r="E5865" s="28"/>
      <c r="F5865" s="28"/>
      <c r="G5865" s="28"/>
      <c r="H5865" s="28"/>
      <c r="I5865" s="28"/>
      <c r="J5865" s="28"/>
      <c r="K5865" s="28"/>
      <c r="L5865" s="28"/>
      <c r="M5865" s="28"/>
      <c r="N5865" s="28"/>
      <c r="O5865" s="28"/>
      <c r="P5865" s="28"/>
      <c r="Q5865" s="28"/>
      <c r="R5865" s="28"/>
      <c r="S5865" s="28"/>
      <c r="T5865" s="28"/>
      <c r="U5865" s="28"/>
      <c r="V5865" s="28"/>
      <c r="W5865" s="28"/>
      <c r="X5865" s="28"/>
      <c r="Y5865" s="28"/>
      <c r="Z5865" s="28"/>
      <c r="AA5865" s="28"/>
      <c r="AB5865" s="28"/>
      <c r="AC5865" s="28"/>
      <c r="AD5865" s="28"/>
      <c r="AE5865" s="28"/>
      <c r="AF5865" s="28"/>
      <c r="AG5865" s="28"/>
      <c r="AH5865" s="28"/>
      <c r="AI5865" s="28"/>
      <c r="AJ5865" s="28"/>
      <c r="AK5865" s="28"/>
      <c r="AL5865" s="28"/>
      <c r="AM5865" s="28"/>
      <c r="AN5865" s="28"/>
      <c r="AO5865" s="28"/>
      <c r="AP5865" s="28"/>
      <c r="AQ5865" s="28"/>
      <c r="AR5865" s="28"/>
    </row>
    <row r="5866" spans="5:44" x14ac:dyDescent="0.2">
      <c r="E5866" s="28"/>
      <c r="F5866" s="28"/>
      <c r="G5866" s="28"/>
      <c r="H5866" s="28"/>
      <c r="I5866" s="28"/>
      <c r="J5866" s="28"/>
      <c r="K5866" s="28"/>
      <c r="L5866" s="28"/>
      <c r="M5866" s="28"/>
      <c r="N5866" s="28"/>
      <c r="O5866" s="28"/>
      <c r="P5866" s="28"/>
      <c r="Q5866" s="28"/>
      <c r="R5866" s="28"/>
      <c r="S5866" s="28"/>
      <c r="T5866" s="28"/>
      <c r="U5866" s="28"/>
      <c r="V5866" s="28"/>
      <c r="W5866" s="28"/>
      <c r="X5866" s="28"/>
      <c r="Y5866" s="28"/>
      <c r="Z5866" s="28"/>
      <c r="AA5866" s="28"/>
      <c r="AB5866" s="28"/>
      <c r="AC5866" s="28"/>
      <c r="AD5866" s="28"/>
      <c r="AE5866" s="28"/>
      <c r="AF5866" s="28"/>
      <c r="AG5866" s="28"/>
      <c r="AH5866" s="28"/>
      <c r="AI5866" s="28"/>
      <c r="AJ5866" s="28"/>
      <c r="AK5866" s="28"/>
      <c r="AL5866" s="28"/>
      <c r="AM5866" s="28"/>
      <c r="AN5866" s="28"/>
      <c r="AO5866" s="28"/>
      <c r="AP5866" s="28"/>
      <c r="AQ5866" s="28"/>
      <c r="AR5866" s="28"/>
    </row>
    <row r="5867" spans="5:44" x14ac:dyDescent="0.2">
      <c r="E5867" s="28"/>
      <c r="F5867" s="28"/>
      <c r="G5867" s="28"/>
      <c r="H5867" s="28"/>
      <c r="I5867" s="28"/>
      <c r="J5867" s="28"/>
      <c r="K5867" s="28"/>
      <c r="L5867" s="28"/>
      <c r="M5867" s="28"/>
      <c r="N5867" s="28"/>
      <c r="O5867" s="28"/>
      <c r="P5867" s="28"/>
      <c r="Q5867" s="28"/>
      <c r="R5867" s="28"/>
      <c r="S5867" s="28"/>
      <c r="T5867" s="28"/>
      <c r="U5867" s="28"/>
      <c r="V5867" s="28"/>
      <c r="W5867" s="28"/>
      <c r="X5867" s="28"/>
      <c r="Y5867" s="28"/>
      <c r="Z5867" s="28"/>
      <c r="AA5867" s="28"/>
      <c r="AB5867" s="28"/>
      <c r="AC5867" s="28"/>
      <c r="AD5867" s="28"/>
      <c r="AE5867" s="28"/>
      <c r="AF5867" s="28"/>
      <c r="AG5867" s="28"/>
      <c r="AH5867" s="28"/>
      <c r="AI5867" s="28"/>
      <c r="AJ5867" s="28"/>
      <c r="AK5867" s="28"/>
      <c r="AL5867" s="28"/>
      <c r="AM5867" s="28"/>
      <c r="AN5867" s="28"/>
      <c r="AO5867" s="28"/>
      <c r="AP5867" s="28"/>
      <c r="AQ5867" s="28"/>
      <c r="AR5867" s="28"/>
    </row>
    <row r="5868" spans="5:44" x14ac:dyDescent="0.2">
      <c r="E5868" s="28"/>
      <c r="F5868" s="28"/>
      <c r="G5868" s="28"/>
      <c r="H5868" s="28"/>
      <c r="I5868" s="28"/>
      <c r="J5868" s="28"/>
      <c r="K5868" s="28"/>
      <c r="L5868" s="28"/>
      <c r="M5868" s="28"/>
      <c r="N5868" s="28"/>
      <c r="O5868" s="28"/>
      <c r="P5868" s="28"/>
      <c r="Q5868" s="28"/>
      <c r="R5868" s="28"/>
      <c r="S5868" s="28"/>
      <c r="T5868" s="28"/>
      <c r="U5868" s="28"/>
      <c r="V5868" s="28"/>
      <c r="W5868" s="28"/>
      <c r="X5868" s="28"/>
      <c r="Y5868" s="28"/>
      <c r="Z5868" s="28"/>
      <c r="AA5868" s="28"/>
      <c r="AB5868" s="28"/>
      <c r="AC5868" s="28"/>
      <c r="AD5868" s="28"/>
      <c r="AE5868" s="28"/>
      <c r="AF5868" s="28"/>
      <c r="AG5868" s="28"/>
      <c r="AH5868" s="28"/>
      <c r="AI5868" s="28"/>
      <c r="AJ5868" s="28"/>
      <c r="AK5868" s="28"/>
      <c r="AL5868" s="28"/>
      <c r="AM5868" s="28"/>
      <c r="AN5868" s="28"/>
      <c r="AO5868" s="28"/>
      <c r="AP5868" s="28"/>
      <c r="AQ5868" s="28"/>
      <c r="AR5868" s="28"/>
    </row>
    <row r="5869" spans="5:44" x14ac:dyDescent="0.2">
      <c r="E5869" s="28"/>
      <c r="F5869" s="28"/>
      <c r="G5869" s="28"/>
      <c r="H5869" s="28"/>
      <c r="I5869" s="28"/>
      <c r="J5869" s="28"/>
      <c r="K5869" s="28"/>
      <c r="L5869" s="28"/>
      <c r="M5869" s="28"/>
      <c r="N5869" s="28"/>
      <c r="O5869" s="28"/>
      <c r="P5869" s="28"/>
      <c r="Q5869" s="28"/>
      <c r="R5869" s="28"/>
      <c r="S5869" s="28"/>
      <c r="T5869" s="28"/>
      <c r="U5869" s="28"/>
      <c r="V5869" s="28"/>
      <c r="W5869" s="28"/>
      <c r="X5869" s="28"/>
      <c r="Y5869" s="28"/>
      <c r="Z5869" s="28"/>
      <c r="AA5869" s="28"/>
      <c r="AB5869" s="28"/>
      <c r="AC5869" s="28"/>
      <c r="AD5869" s="28"/>
      <c r="AE5869" s="28"/>
      <c r="AF5869" s="28"/>
      <c r="AG5869" s="28"/>
      <c r="AH5869" s="28"/>
      <c r="AI5869" s="28"/>
      <c r="AJ5869" s="28"/>
      <c r="AK5869" s="28"/>
      <c r="AL5869" s="28"/>
      <c r="AM5869" s="28"/>
      <c r="AN5869" s="28"/>
      <c r="AO5869" s="28"/>
      <c r="AP5869" s="28"/>
      <c r="AQ5869" s="28"/>
      <c r="AR5869" s="28"/>
    </row>
    <row r="5870" spans="5:44" x14ac:dyDescent="0.2">
      <c r="E5870" s="28"/>
      <c r="F5870" s="28"/>
      <c r="G5870" s="28"/>
      <c r="H5870" s="28"/>
      <c r="I5870" s="28"/>
      <c r="J5870" s="28"/>
      <c r="K5870" s="28"/>
      <c r="L5870" s="28"/>
      <c r="M5870" s="28"/>
      <c r="N5870" s="28"/>
      <c r="O5870" s="28"/>
      <c r="P5870" s="28"/>
      <c r="Q5870" s="28"/>
      <c r="R5870" s="28"/>
      <c r="S5870" s="28"/>
      <c r="T5870" s="28"/>
      <c r="U5870" s="28"/>
      <c r="V5870" s="28"/>
      <c r="W5870" s="28"/>
      <c r="X5870" s="28"/>
      <c r="Y5870" s="28"/>
      <c r="Z5870" s="28"/>
      <c r="AA5870" s="28"/>
      <c r="AB5870" s="28"/>
      <c r="AC5870" s="28"/>
      <c r="AD5870" s="28"/>
      <c r="AE5870" s="28"/>
      <c r="AF5870" s="28"/>
      <c r="AG5870" s="28"/>
      <c r="AH5870" s="28"/>
      <c r="AI5870" s="28"/>
      <c r="AJ5870" s="28"/>
      <c r="AK5870" s="28"/>
      <c r="AL5870" s="28"/>
      <c r="AM5870" s="28"/>
      <c r="AN5870" s="28"/>
      <c r="AO5870" s="28"/>
      <c r="AP5870" s="28"/>
      <c r="AQ5870" s="28"/>
      <c r="AR5870" s="28"/>
    </row>
    <row r="5871" spans="5:44" x14ac:dyDescent="0.2">
      <c r="E5871" s="28"/>
      <c r="F5871" s="28"/>
      <c r="G5871" s="28"/>
      <c r="H5871" s="28"/>
      <c r="I5871" s="28"/>
      <c r="J5871" s="28"/>
      <c r="K5871" s="28"/>
      <c r="L5871" s="28"/>
      <c r="M5871" s="28"/>
      <c r="N5871" s="28"/>
      <c r="O5871" s="28"/>
      <c r="P5871" s="28"/>
      <c r="Q5871" s="28"/>
      <c r="R5871" s="28"/>
      <c r="S5871" s="28"/>
      <c r="T5871" s="28"/>
      <c r="U5871" s="28"/>
      <c r="V5871" s="28"/>
      <c r="W5871" s="28"/>
      <c r="X5871" s="28"/>
      <c r="Y5871" s="28"/>
      <c r="Z5871" s="28"/>
      <c r="AA5871" s="28"/>
      <c r="AB5871" s="28"/>
      <c r="AC5871" s="28"/>
      <c r="AD5871" s="28"/>
      <c r="AE5871" s="28"/>
      <c r="AF5871" s="28"/>
      <c r="AG5871" s="28"/>
      <c r="AH5871" s="28"/>
      <c r="AI5871" s="28"/>
      <c r="AJ5871" s="28"/>
      <c r="AK5871" s="28"/>
      <c r="AL5871" s="28"/>
      <c r="AM5871" s="28"/>
      <c r="AN5871" s="28"/>
      <c r="AO5871" s="28"/>
      <c r="AP5871" s="28"/>
      <c r="AQ5871" s="28"/>
      <c r="AR5871" s="28"/>
    </row>
    <row r="5872" spans="5:44" x14ac:dyDescent="0.2">
      <c r="E5872" s="28"/>
      <c r="F5872" s="28"/>
      <c r="G5872" s="28"/>
      <c r="H5872" s="28"/>
      <c r="I5872" s="28"/>
      <c r="J5872" s="28"/>
      <c r="K5872" s="28"/>
      <c r="L5872" s="28"/>
      <c r="M5872" s="28"/>
      <c r="N5872" s="28"/>
      <c r="O5872" s="28"/>
      <c r="P5872" s="28"/>
      <c r="Q5872" s="28"/>
      <c r="R5872" s="28"/>
      <c r="S5872" s="28"/>
      <c r="T5872" s="28"/>
      <c r="U5872" s="28"/>
      <c r="V5872" s="28"/>
      <c r="W5872" s="28"/>
      <c r="X5872" s="28"/>
      <c r="Y5872" s="28"/>
      <c r="Z5872" s="28"/>
      <c r="AA5872" s="28"/>
      <c r="AB5872" s="28"/>
      <c r="AC5872" s="28"/>
      <c r="AD5872" s="28"/>
      <c r="AE5872" s="28"/>
      <c r="AF5872" s="28"/>
      <c r="AG5872" s="28"/>
      <c r="AH5872" s="28"/>
      <c r="AI5872" s="28"/>
      <c r="AJ5872" s="28"/>
      <c r="AK5872" s="28"/>
      <c r="AL5872" s="28"/>
      <c r="AM5872" s="28"/>
      <c r="AN5872" s="28"/>
      <c r="AO5872" s="28"/>
      <c r="AP5872" s="28"/>
      <c r="AQ5872" s="28"/>
      <c r="AR5872" s="28"/>
    </row>
    <row r="5873" spans="5:44" x14ac:dyDescent="0.2">
      <c r="E5873" s="28"/>
      <c r="F5873" s="28"/>
      <c r="G5873" s="28"/>
      <c r="H5873" s="28"/>
      <c r="I5873" s="28"/>
      <c r="J5873" s="28"/>
      <c r="K5873" s="28"/>
      <c r="L5873" s="28"/>
      <c r="M5873" s="28"/>
      <c r="N5873" s="28"/>
      <c r="O5873" s="28"/>
      <c r="P5873" s="28"/>
      <c r="Q5873" s="28"/>
      <c r="R5873" s="28"/>
      <c r="S5873" s="28"/>
      <c r="T5873" s="28"/>
      <c r="U5873" s="28"/>
      <c r="V5873" s="28"/>
      <c r="W5873" s="28"/>
      <c r="X5873" s="28"/>
      <c r="Y5873" s="28"/>
      <c r="Z5873" s="28"/>
      <c r="AA5873" s="28"/>
      <c r="AB5873" s="28"/>
      <c r="AC5873" s="28"/>
      <c r="AD5873" s="28"/>
      <c r="AE5873" s="28"/>
      <c r="AF5873" s="28"/>
      <c r="AG5873" s="28"/>
      <c r="AH5873" s="28"/>
      <c r="AI5873" s="28"/>
      <c r="AJ5873" s="28"/>
      <c r="AK5873" s="28"/>
      <c r="AL5873" s="28"/>
      <c r="AM5873" s="28"/>
      <c r="AN5873" s="28"/>
      <c r="AO5873" s="28"/>
      <c r="AP5873" s="28"/>
      <c r="AQ5873" s="28"/>
      <c r="AR5873" s="28"/>
    </row>
    <row r="5874" spans="5:44" x14ac:dyDescent="0.2">
      <c r="E5874" s="28"/>
      <c r="F5874" s="28"/>
      <c r="G5874" s="28"/>
      <c r="H5874" s="28"/>
      <c r="I5874" s="28"/>
      <c r="J5874" s="28"/>
      <c r="K5874" s="28"/>
      <c r="L5874" s="28"/>
      <c r="M5874" s="28"/>
      <c r="N5874" s="28"/>
      <c r="O5874" s="28"/>
      <c r="P5874" s="28"/>
      <c r="Q5874" s="28"/>
      <c r="R5874" s="28"/>
      <c r="S5874" s="28"/>
      <c r="T5874" s="28"/>
      <c r="U5874" s="28"/>
      <c r="V5874" s="28"/>
      <c r="W5874" s="28"/>
      <c r="X5874" s="28"/>
      <c r="Y5874" s="28"/>
      <c r="Z5874" s="28"/>
      <c r="AA5874" s="28"/>
      <c r="AB5874" s="28"/>
      <c r="AC5874" s="28"/>
      <c r="AD5874" s="28"/>
      <c r="AE5874" s="28"/>
      <c r="AF5874" s="28"/>
      <c r="AG5874" s="28"/>
      <c r="AH5874" s="28"/>
      <c r="AI5874" s="28"/>
      <c r="AJ5874" s="28"/>
      <c r="AK5874" s="28"/>
      <c r="AL5874" s="28"/>
      <c r="AM5874" s="28"/>
      <c r="AN5874" s="28"/>
      <c r="AO5874" s="28"/>
      <c r="AP5874" s="28"/>
      <c r="AQ5874" s="28"/>
      <c r="AR5874" s="28"/>
    </row>
    <row r="5875" spans="5:44" x14ac:dyDescent="0.2">
      <c r="E5875" s="28"/>
      <c r="F5875" s="28"/>
      <c r="G5875" s="28"/>
      <c r="H5875" s="28"/>
      <c r="I5875" s="28"/>
      <c r="J5875" s="28"/>
      <c r="K5875" s="28"/>
      <c r="L5875" s="28"/>
      <c r="M5875" s="28"/>
      <c r="N5875" s="28"/>
      <c r="O5875" s="28"/>
      <c r="P5875" s="28"/>
      <c r="Q5875" s="28"/>
      <c r="R5875" s="28"/>
      <c r="S5875" s="28"/>
      <c r="T5875" s="28"/>
      <c r="U5875" s="28"/>
      <c r="V5875" s="28"/>
      <c r="W5875" s="28"/>
      <c r="X5875" s="28"/>
      <c r="Y5875" s="28"/>
      <c r="Z5875" s="28"/>
      <c r="AA5875" s="28"/>
      <c r="AB5875" s="28"/>
      <c r="AC5875" s="28"/>
      <c r="AD5875" s="28"/>
      <c r="AE5875" s="28"/>
      <c r="AF5875" s="28"/>
      <c r="AG5875" s="28"/>
      <c r="AH5875" s="28"/>
      <c r="AI5875" s="28"/>
      <c r="AJ5875" s="28"/>
      <c r="AK5875" s="28"/>
      <c r="AL5875" s="28"/>
      <c r="AM5875" s="28"/>
      <c r="AN5875" s="28"/>
      <c r="AO5875" s="28"/>
      <c r="AP5875" s="28"/>
      <c r="AQ5875" s="28"/>
      <c r="AR5875" s="28"/>
    </row>
    <row r="5876" spans="5:44" x14ac:dyDescent="0.2">
      <c r="E5876" s="28"/>
      <c r="F5876" s="28"/>
      <c r="G5876" s="28"/>
      <c r="H5876" s="28"/>
      <c r="I5876" s="28"/>
      <c r="J5876" s="28"/>
      <c r="K5876" s="28"/>
      <c r="L5876" s="28"/>
      <c r="M5876" s="28"/>
      <c r="N5876" s="28"/>
      <c r="O5876" s="28"/>
      <c r="P5876" s="28"/>
      <c r="Q5876" s="28"/>
      <c r="R5876" s="28"/>
      <c r="S5876" s="28"/>
      <c r="T5876" s="28"/>
      <c r="U5876" s="28"/>
      <c r="V5876" s="28"/>
      <c r="W5876" s="28"/>
      <c r="X5876" s="28"/>
      <c r="Y5876" s="28"/>
      <c r="Z5876" s="28"/>
      <c r="AA5876" s="28"/>
      <c r="AB5876" s="28"/>
      <c r="AC5876" s="28"/>
      <c r="AD5876" s="28"/>
      <c r="AE5876" s="28"/>
      <c r="AF5876" s="28"/>
      <c r="AG5876" s="28"/>
      <c r="AH5876" s="28"/>
      <c r="AI5876" s="28"/>
      <c r="AJ5876" s="28"/>
      <c r="AK5876" s="28"/>
      <c r="AL5876" s="28"/>
      <c r="AM5876" s="28"/>
      <c r="AN5876" s="28"/>
      <c r="AO5876" s="28"/>
      <c r="AP5876" s="28"/>
      <c r="AQ5876" s="28"/>
      <c r="AR5876" s="28"/>
    </row>
    <row r="5877" spans="5:44" x14ac:dyDescent="0.2">
      <c r="E5877" s="28"/>
      <c r="F5877" s="28"/>
      <c r="G5877" s="28"/>
      <c r="H5877" s="28"/>
      <c r="I5877" s="28"/>
      <c r="J5877" s="28"/>
      <c r="K5877" s="28"/>
      <c r="L5877" s="28"/>
      <c r="M5877" s="28"/>
      <c r="N5877" s="28"/>
      <c r="O5877" s="28"/>
      <c r="P5877" s="28"/>
      <c r="Q5877" s="28"/>
      <c r="R5877" s="28"/>
      <c r="S5877" s="28"/>
      <c r="T5877" s="28"/>
      <c r="U5877" s="28"/>
      <c r="V5877" s="28"/>
      <c r="W5877" s="28"/>
      <c r="X5877" s="28"/>
      <c r="Y5877" s="28"/>
      <c r="Z5877" s="28"/>
      <c r="AA5877" s="28"/>
      <c r="AB5877" s="28"/>
      <c r="AC5877" s="28"/>
      <c r="AD5877" s="28"/>
      <c r="AE5877" s="28"/>
      <c r="AF5877" s="28"/>
      <c r="AG5877" s="28"/>
      <c r="AH5877" s="28"/>
      <c r="AI5877" s="28"/>
      <c r="AJ5877" s="28"/>
      <c r="AK5877" s="28"/>
      <c r="AL5877" s="28"/>
      <c r="AM5877" s="28"/>
      <c r="AN5877" s="28"/>
      <c r="AO5877" s="28"/>
      <c r="AP5877" s="28"/>
      <c r="AQ5877" s="28"/>
      <c r="AR5877" s="28"/>
    </row>
    <row r="5878" spans="5:44" x14ac:dyDescent="0.2">
      <c r="E5878" s="28"/>
      <c r="F5878" s="28"/>
      <c r="G5878" s="28"/>
      <c r="H5878" s="28"/>
      <c r="I5878" s="28"/>
      <c r="J5878" s="28"/>
      <c r="K5878" s="28"/>
      <c r="L5878" s="28"/>
      <c r="M5878" s="28"/>
      <c r="N5878" s="28"/>
      <c r="O5878" s="28"/>
      <c r="P5878" s="28"/>
      <c r="Q5878" s="28"/>
      <c r="R5878" s="28"/>
      <c r="S5878" s="28"/>
      <c r="T5878" s="28"/>
      <c r="U5878" s="28"/>
      <c r="V5878" s="28"/>
      <c r="W5878" s="28"/>
      <c r="X5878" s="28"/>
      <c r="Y5878" s="28"/>
      <c r="Z5878" s="28"/>
      <c r="AA5878" s="28"/>
      <c r="AB5878" s="28"/>
      <c r="AC5878" s="28"/>
      <c r="AD5878" s="28"/>
      <c r="AE5878" s="28"/>
      <c r="AF5878" s="28"/>
      <c r="AG5878" s="28"/>
      <c r="AH5878" s="28"/>
      <c r="AI5878" s="28"/>
      <c r="AJ5878" s="28"/>
      <c r="AK5878" s="28"/>
      <c r="AL5878" s="28"/>
      <c r="AM5878" s="28"/>
      <c r="AN5878" s="28"/>
      <c r="AO5878" s="28"/>
      <c r="AP5878" s="28"/>
      <c r="AQ5878" s="28"/>
      <c r="AR5878" s="28"/>
    </row>
    <row r="5879" spans="5:44" x14ac:dyDescent="0.2">
      <c r="E5879" s="28"/>
      <c r="F5879" s="28"/>
      <c r="G5879" s="28"/>
      <c r="H5879" s="28"/>
      <c r="I5879" s="28"/>
      <c r="J5879" s="28"/>
      <c r="K5879" s="28"/>
      <c r="L5879" s="28"/>
      <c r="M5879" s="28"/>
      <c r="N5879" s="28"/>
      <c r="O5879" s="28"/>
      <c r="P5879" s="28"/>
      <c r="Q5879" s="28"/>
      <c r="R5879" s="28"/>
      <c r="S5879" s="28"/>
      <c r="T5879" s="28"/>
      <c r="U5879" s="28"/>
      <c r="V5879" s="28"/>
      <c r="W5879" s="28"/>
      <c r="X5879" s="28"/>
      <c r="Y5879" s="28"/>
      <c r="Z5879" s="28"/>
      <c r="AA5879" s="28"/>
      <c r="AB5879" s="28"/>
      <c r="AC5879" s="28"/>
      <c r="AD5879" s="28"/>
      <c r="AE5879" s="28"/>
      <c r="AF5879" s="28"/>
      <c r="AG5879" s="28"/>
      <c r="AH5879" s="28"/>
      <c r="AI5879" s="28"/>
      <c r="AJ5879" s="28"/>
      <c r="AK5879" s="28"/>
      <c r="AL5879" s="28"/>
      <c r="AM5879" s="28"/>
      <c r="AN5879" s="28"/>
      <c r="AO5879" s="28"/>
      <c r="AP5879" s="28"/>
      <c r="AQ5879" s="28"/>
      <c r="AR5879" s="28"/>
    </row>
    <row r="5880" spans="5:44" x14ac:dyDescent="0.2">
      <c r="E5880" s="28"/>
      <c r="F5880" s="28"/>
      <c r="G5880" s="28"/>
      <c r="H5880" s="28"/>
      <c r="I5880" s="28"/>
      <c r="J5880" s="28"/>
      <c r="K5880" s="28"/>
      <c r="L5880" s="28"/>
      <c r="M5880" s="28"/>
      <c r="N5880" s="28"/>
      <c r="O5880" s="28"/>
      <c r="P5880" s="28"/>
      <c r="Q5880" s="28"/>
      <c r="R5880" s="28"/>
      <c r="S5880" s="28"/>
      <c r="T5880" s="28"/>
      <c r="U5880" s="28"/>
      <c r="V5880" s="28"/>
      <c r="W5880" s="28"/>
      <c r="X5880" s="28"/>
      <c r="Y5880" s="28"/>
      <c r="Z5880" s="28"/>
      <c r="AA5880" s="28"/>
      <c r="AB5880" s="28"/>
      <c r="AC5880" s="28"/>
      <c r="AD5880" s="28"/>
      <c r="AE5880" s="28"/>
      <c r="AF5880" s="28"/>
      <c r="AG5880" s="28"/>
      <c r="AH5880" s="28"/>
      <c r="AI5880" s="28"/>
      <c r="AJ5880" s="28"/>
      <c r="AK5880" s="28"/>
      <c r="AL5880" s="28"/>
      <c r="AM5880" s="28"/>
      <c r="AN5880" s="28"/>
      <c r="AO5880" s="28"/>
      <c r="AP5880" s="28"/>
      <c r="AQ5880" s="28"/>
      <c r="AR5880" s="28"/>
    </row>
    <row r="5881" spans="5:44" x14ac:dyDescent="0.2">
      <c r="E5881" s="28"/>
      <c r="F5881" s="28"/>
      <c r="G5881" s="28"/>
      <c r="H5881" s="28"/>
      <c r="I5881" s="28"/>
      <c r="J5881" s="28"/>
      <c r="K5881" s="28"/>
      <c r="L5881" s="28"/>
      <c r="M5881" s="28"/>
      <c r="N5881" s="28"/>
      <c r="O5881" s="28"/>
      <c r="P5881" s="28"/>
      <c r="Q5881" s="28"/>
      <c r="R5881" s="28"/>
      <c r="S5881" s="28"/>
      <c r="T5881" s="28"/>
      <c r="U5881" s="28"/>
      <c r="V5881" s="28"/>
      <c r="W5881" s="28"/>
      <c r="X5881" s="28"/>
      <c r="Y5881" s="28"/>
      <c r="Z5881" s="28"/>
      <c r="AA5881" s="28"/>
      <c r="AB5881" s="28"/>
      <c r="AC5881" s="28"/>
      <c r="AD5881" s="28"/>
      <c r="AE5881" s="28"/>
      <c r="AF5881" s="28"/>
      <c r="AG5881" s="28"/>
      <c r="AH5881" s="28"/>
      <c r="AI5881" s="28"/>
      <c r="AJ5881" s="28"/>
      <c r="AK5881" s="28"/>
      <c r="AL5881" s="28"/>
      <c r="AM5881" s="28"/>
      <c r="AN5881" s="28"/>
      <c r="AO5881" s="28"/>
      <c r="AP5881" s="28"/>
      <c r="AQ5881" s="28"/>
      <c r="AR5881" s="28"/>
    </row>
    <row r="5882" spans="5:44" x14ac:dyDescent="0.2">
      <c r="E5882" s="28"/>
      <c r="F5882" s="28"/>
      <c r="G5882" s="28"/>
      <c r="H5882" s="28"/>
      <c r="I5882" s="28"/>
      <c r="J5882" s="28"/>
      <c r="K5882" s="28"/>
      <c r="L5882" s="28"/>
      <c r="M5882" s="28"/>
      <c r="N5882" s="28"/>
      <c r="O5882" s="28"/>
      <c r="P5882" s="28"/>
      <c r="Q5882" s="28"/>
      <c r="R5882" s="28"/>
      <c r="S5882" s="28"/>
      <c r="T5882" s="28"/>
      <c r="U5882" s="28"/>
      <c r="V5882" s="28"/>
      <c r="W5882" s="28"/>
      <c r="X5882" s="28"/>
      <c r="Y5882" s="28"/>
      <c r="Z5882" s="28"/>
      <c r="AA5882" s="28"/>
      <c r="AB5882" s="28"/>
      <c r="AC5882" s="28"/>
      <c r="AD5882" s="28"/>
      <c r="AE5882" s="28"/>
      <c r="AF5882" s="28"/>
      <c r="AG5882" s="28"/>
      <c r="AH5882" s="28"/>
      <c r="AI5882" s="28"/>
      <c r="AJ5882" s="28"/>
      <c r="AK5882" s="28"/>
      <c r="AL5882" s="28"/>
      <c r="AM5882" s="28"/>
      <c r="AN5882" s="28"/>
      <c r="AO5882" s="28"/>
      <c r="AP5882" s="28"/>
      <c r="AQ5882" s="28"/>
      <c r="AR5882" s="28"/>
    </row>
    <row r="5883" spans="5:44" x14ac:dyDescent="0.2">
      <c r="E5883" s="28"/>
      <c r="F5883" s="28"/>
      <c r="G5883" s="28"/>
      <c r="H5883" s="28"/>
      <c r="I5883" s="28"/>
      <c r="J5883" s="28"/>
      <c r="K5883" s="28"/>
      <c r="L5883" s="28"/>
      <c r="M5883" s="28"/>
      <c r="N5883" s="28"/>
      <c r="O5883" s="28"/>
      <c r="P5883" s="28"/>
      <c r="Q5883" s="28"/>
      <c r="R5883" s="28"/>
      <c r="S5883" s="28"/>
      <c r="T5883" s="28"/>
      <c r="U5883" s="28"/>
      <c r="V5883" s="28"/>
      <c r="W5883" s="28"/>
      <c r="X5883" s="28"/>
      <c r="Y5883" s="28"/>
      <c r="Z5883" s="28"/>
      <c r="AA5883" s="28"/>
      <c r="AB5883" s="28"/>
      <c r="AC5883" s="28"/>
      <c r="AD5883" s="28"/>
      <c r="AE5883" s="28"/>
      <c r="AF5883" s="28"/>
      <c r="AG5883" s="28"/>
      <c r="AH5883" s="28"/>
      <c r="AI5883" s="28"/>
      <c r="AJ5883" s="28"/>
      <c r="AK5883" s="28"/>
      <c r="AL5883" s="28"/>
      <c r="AM5883" s="28"/>
      <c r="AN5883" s="28"/>
      <c r="AO5883" s="28"/>
      <c r="AP5883" s="28"/>
      <c r="AQ5883" s="28"/>
      <c r="AR5883" s="28"/>
    </row>
    <row r="5884" spans="5:44" x14ac:dyDescent="0.2">
      <c r="E5884" s="28"/>
      <c r="F5884" s="28"/>
      <c r="G5884" s="28"/>
      <c r="H5884" s="28"/>
      <c r="I5884" s="28"/>
      <c r="J5884" s="28"/>
      <c r="K5884" s="28"/>
      <c r="L5884" s="28"/>
      <c r="M5884" s="28"/>
      <c r="N5884" s="28"/>
      <c r="O5884" s="28"/>
      <c r="P5884" s="28"/>
      <c r="Q5884" s="28"/>
      <c r="R5884" s="28"/>
      <c r="S5884" s="28"/>
      <c r="T5884" s="28"/>
      <c r="U5884" s="28"/>
      <c r="V5884" s="28"/>
      <c r="W5884" s="28"/>
      <c r="X5884" s="28"/>
      <c r="Y5884" s="28"/>
      <c r="Z5884" s="28"/>
      <c r="AA5884" s="28"/>
      <c r="AB5884" s="28"/>
      <c r="AC5884" s="28"/>
      <c r="AD5884" s="28"/>
      <c r="AE5884" s="28"/>
      <c r="AF5884" s="28"/>
      <c r="AG5884" s="28"/>
      <c r="AH5884" s="28"/>
      <c r="AI5884" s="28"/>
      <c r="AJ5884" s="28"/>
      <c r="AK5884" s="28"/>
      <c r="AL5884" s="28"/>
      <c r="AM5884" s="28"/>
      <c r="AN5884" s="28"/>
      <c r="AO5884" s="28"/>
      <c r="AP5884" s="28"/>
      <c r="AQ5884" s="28"/>
      <c r="AR5884" s="28"/>
    </row>
    <row r="5885" spans="5:44" x14ac:dyDescent="0.2">
      <c r="E5885" s="28"/>
      <c r="F5885" s="28"/>
      <c r="G5885" s="28"/>
      <c r="H5885" s="28"/>
      <c r="I5885" s="28"/>
      <c r="J5885" s="28"/>
      <c r="K5885" s="28"/>
      <c r="L5885" s="28"/>
      <c r="M5885" s="28"/>
      <c r="N5885" s="28"/>
      <c r="O5885" s="28"/>
      <c r="P5885" s="28"/>
      <c r="Q5885" s="28"/>
      <c r="R5885" s="28"/>
      <c r="S5885" s="28"/>
      <c r="T5885" s="28"/>
      <c r="U5885" s="28"/>
      <c r="V5885" s="28"/>
      <c r="W5885" s="28"/>
      <c r="X5885" s="28"/>
      <c r="Y5885" s="28"/>
      <c r="Z5885" s="28"/>
      <c r="AA5885" s="28"/>
      <c r="AB5885" s="28"/>
      <c r="AC5885" s="28"/>
      <c r="AD5885" s="28"/>
      <c r="AE5885" s="28"/>
      <c r="AF5885" s="28"/>
      <c r="AG5885" s="28"/>
      <c r="AH5885" s="28"/>
      <c r="AI5885" s="28"/>
      <c r="AJ5885" s="28"/>
      <c r="AK5885" s="28"/>
      <c r="AL5885" s="28"/>
      <c r="AM5885" s="28"/>
      <c r="AN5885" s="28"/>
      <c r="AO5885" s="28"/>
      <c r="AP5885" s="28"/>
      <c r="AQ5885" s="28"/>
      <c r="AR5885" s="28"/>
    </row>
    <row r="5886" spans="5:44" x14ac:dyDescent="0.2">
      <c r="E5886" s="28"/>
      <c r="F5886" s="28"/>
      <c r="G5886" s="28"/>
      <c r="H5886" s="28"/>
      <c r="I5886" s="28"/>
      <c r="J5886" s="28"/>
      <c r="K5886" s="28"/>
      <c r="L5886" s="28"/>
      <c r="M5886" s="28"/>
      <c r="N5886" s="28"/>
      <c r="O5886" s="28"/>
      <c r="P5886" s="28"/>
      <c r="Q5886" s="28"/>
      <c r="R5886" s="28"/>
      <c r="S5886" s="28"/>
      <c r="T5886" s="28"/>
      <c r="U5886" s="28"/>
      <c r="V5886" s="28"/>
      <c r="W5886" s="28"/>
      <c r="X5886" s="28"/>
      <c r="Y5886" s="28"/>
      <c r="Z5886" s="28"/>
      <c r="AA5886" s="28"/>
      <c r="AB5886" s="28"/>
      <c r="AC5886" s="28"/>
      <c r="AD5886" s="28"/>
      <c r="AE5886" s="28"/>
      <c r="AF5886" s="28"/>
      <c r="AG5886" s="28"/>
      <c r="AH5886" s="28"/>
      <c r="AI5886" s="28"/>
      <c r="AJ5886" s="28"/>
      <c r="AK5886" s="28"/>
      <c r="AL5886" s="28"/>
      <c r="AM5886" s="28"/>
      <c r="AN5886" s="28"/>
      <c r="AO5886" s="28"/>
      <c r="AP5886" s="28"/>
      <c r="AQ5886" s="28"/>
      <c r="AR5886" s="28"/>
    </row>
    <row r="5887" spans="5:44" x14ac:dyDescent="0.2">
      <c r="E5887" s="28"/>
      <c r="F5887" s="28"/>
      <c r="G5887" s="28"/>
      <c r="H5887" s="28"/>
      <c r="I5887" s="28"/>
      <c r="J5887" s="28"/>
      <c r="K5887" s="28"/>
      <c r="L5887" s="28"/>
      <c r="M5887" s="28"/>
      <c r="N5887" s="28"/>
      <c r="O5887" s="28"/>
      <c r="P5887" s="28"/>
      <c r="Q5887" s="28"/>
      <c r="R5887" s="28"/>
      <c r="S5887" s="28"/>
      <c r="T5887" s="28"/>
      <c r="U5887" s="28"/>
      <c r="V5887" s="28"/>
      <c r="W5887" s="28"/>
      <c r="X5887" s="28"/>
      <c r="Y5887" s="28"/>
      <c r="Z5887" s="28"/>
      <c r="AA5887" s="28"/>
      <c r="AB5887" s="28"/>
      <c r="AC5887" s="28"/>
      <c r="AD5887" s="28"/>
      <c r="AE5887" s="28"/>
      <c r="AF5887" s="28"/>
      <c r="AG5887" s="28"/>
      <c r="AH5887" s="28"/>
      <c r="AI5887" s="28"/>
      <c r="AJ5887" s="28"/>
      <c r="AK5887" s="28"/>
      <c r="AL5887" s="28"/>
      <c r="AM5887" s="28"/>
      <c r="AN5887" s="28"/>
      <c r="AO5887" s="28"/>
      <c r="AP5887" s="28"/>
      <c r="AQ5887" s="28"/>
      <c r="AR5887" s="28"/>
    </row>
    <row r="5888" spans="5:44" x14ac:dyDescent="0.2">
      <c r="E5888" s="28"/>
      <c r="F5888" s="28"/>
      <c r="G5888" s="28"/>
      <c r="H5888" s="28"/>
      <c r="I5888" s="28"/>
      <c r="J5888" s="28"/>
      <c r="K5888" s="28"/>
      <c r="L5888" s="28"/>
      <c r="M5888" s="28"/>
      <c r="N5888" s="28"/>
      <c r="O5888" s="28"/>
      <c r="P5888" s="28"/>
      <c r="Q5888" s="28"/>
      <c r="R5888" s="28"/>
      <c r="S5888" s="28"/>
      <c r="T5888" s="28"/>
      <c r="U5888" s="28"/>
      <c r="V5888" s="28"/>
      <c r="W5888" s="28"/>
      <c r="X5888" s="28"/>
      <c r="Y5888" s="28"/>
      <c r="Z5888" s="28"/>
      <c r="AA5888" s="28"/>
      <c r="AB5888" s="28"/>
      <c r="AC5888" s="28"/>
      <c r="AD5888" s="28"/>
      <c r="AE5888" s="28"/>
      <c r="AF5888" s="28"/>
      <c r="AG5888" s="28"/>
      <c r="AH5888" s="28"/>
      <c r="AI5888" s="28"/>
      <c r="AJ5888" s="28"/>
      <c r="AK5888" s="28"/>
      <c r="AL5888" s="28"/>
      <c r="AM5888" s="28"/>
      <c r="AN5888" s="28"/>
      <c r="AO5888" s="28"/>
      <c r="AP5888" s="28"/>
      <c r="AQ5888" s="28"/>
      <c r="AR5888" s="28"/>
    </row>
    <row r="5889" spans="5:44" x14ac:dyDescent="0.2">
      <c r="E5889" s="28"/>
      <c r="F5889" s="28"/>
      <c r="G5889" s="28"/>
      <c r="H5889" s="28"/>
      <c r="I5889" s="28"/>
      <c r="J5889" s="28"/>
      <c r="K5889" s="28"/>
      <c r="L5889" s="28"/>
      <c r="M5889" s="28"/>
      <c r="N5889" s="28"/>
      <c r="O5889" s="28"/>
      <c r="P5889" s="28"/>
      <c r="Q5889" s="28"/>
      <c r="R5889" s="28"/>
      <c r="S5889" s="28"/>
      <c r="T5889" s="28"/>
      <c r="U5889" s="28"/>
      <c r="V5889" s="28"/>
      <c r="W5889" s="28"/>
      <c r="X5889" s="28"/>
      <c r="Y5889" s="28"/>
      <c r="Z5889" s="28"/>
      <c r="AA5889" s="28"/>
      <c r="AB5889" s="28"/>
      <c r="AC5889" s="28"/>
      <c r="AD5889" s="28"/>
      <c r="AE5889" s="28"/>
      <c r="AF5889" s="28"/>
      <c r="AG5889" s="28"/>
      <c r="AH5889" s="28"/>
      <c r="AI5889" s="28"/>
      <c r="AJ5889" s="28"/>
      <c r="AK5889" s="28"/>
      <c r="AL5889" s="28"/>
      <c r="AM5889" s="28"/>
      <c r="AN5889" s="28"/>
      <c r="AO5889" s="28"/>
      <c r="AP5889" s="28"/>
      <c r="AQ5889" s="28"/>
      <c r="AR5889" s="28"/>
    </row>
    <row r="5890" spans="5:44" x14ac:dyDescent="0.2">
      <c r="E5890" s="28"/>
      <c r="F5890" s="28"/>
      <c r="G5890" s="28"/>
      <c r="H5890" s="28"/>
      <c r="I5890" s="28"/>
      <c r="J5890" s="28"/>
      <c r="K5890" s="28"/>
      <c r="L5890" s="28"/>
      <c r="M5890" s="28"/>
      <c r="N5890" s="28"/>
      <c r="O5890" s="28"/>
      <c r="P5890" s="28"/>
      <c r="Q5890" s="28"/>
      <c r="R5890" s="28"/>
      <c r="S5890" s="28"/>
      <c r="T5890" s="28"/>
      <c r="U5890" s="28"/>
      <c r="V5890" s="28"/>
      <c r="W5890" s="28"/>
      <c r="X5890" s="28"/>
      <c r="Y5890" s="28"/>
      <c r="Z5890" s="28"/>
      <c r="AA5890" s="28"/>
      <c r="AB5890" s="28"/>
      <c r="AC5890" s="28"/>
      <c r="AD5890" s="28"/>
      <c r="AE5890" s="28"/>
      <c r="AF5890" s="28"/>
      <c r="AG5890" s="28"/>
      <c r="AH5890" s="28"/>
      <c r="AI5890" s="28"/>
      <c r="AJ5890" s="28"/>
      <c r="AK5890" s="28"/>
      <c r="AL5890" s="28"/>
      <c r="AM5890" s="28"/>
      <c r="AN5890" s="28"/>
      <c r="AO5890" s="28"/>
      <c r="AP5890" s="28"/>
      <c r="AQ5890" s="28"/>
      <c r="AR5890" s="28"/>
    </row>
    <row r="5891" spans="5:44" x14ac:dyDescent="0.2">
      <c r="E5891" s="28"/>
      <c r="F5891" s="28"/>
      <c r="G5891" s="28"/>
      <c r="H5891" s="28"/>
      <c r="I5891" s="28"/>
      <c r="J5891" s="28"/>
      <c r="K5891" s="28"/>
      <c r="L5891" s="28"/>
      <c r="M5891" s="28"/>
      <c r="N5891" s="28"/>
      <c r="O5891" s="28"/>
      <c r="P5891" s="28"/>
      <c r="Q5891" s="28"/>
      <c r="R5891" s="28"/>
      <c r="S5891" s="28"/>
      <c r="T5891" s="28"/>
      <c r="U5891" s="28"/>
      <c r="V5891" s="28"/>
      <c r="W5891" s="28"/>
      <c r="X5891" s="28"/>
      <c r="Y5891" s="28"/>
      <c r="Z5891" s="28"/>
      <c r="AA5891" s="28"/>
      <c r="AB5891" s="28"/>
      <c r="AC5891" s="28"/>
      <c r="AD5891" s="28"/>
      <c r="AE5891" s="28"/>
      <c r="AF5891" s="28"/>
      <c r="AG5891" s="28"/>
      <c r="AH5891" s="28"/>
      <c r="AI5891" s="28"/>
      <c r="AJ5891" s="28"/>
      <c r="AK5891" s="28"/>
      <c r="AL5891" s="28"/>
      <c r="AM5891" s="28"/>
      <c r="AN5891" s="28"/>
      <c r="AO5891" s="28"/>
      <c r="AP5891" s="28"/>
      <c r="AQ5891" s="28"/>
      <c r="AR5891" s="28"/>
    </row>
    <row r="5892" spans="5:44" x14ac:dyDescent="0.2">
      <c r="E5892" s="28"/>
      <c r="F5892" s="28"/>
      <c r="G5892" s="28"/>
      <c r="H5892" s="28"/>
      <c r="I5892" s="28"/>
      <c r="J5892" s="28"/>
      <c r="K5892" s="28"/>
      <c r="L5892" s="28"/>
      <c r="M5892" s="28"/>
      <c r="N5892" s="28"/>
      <c r="O5892" s="28"/>
      <c r="P5892" s="28"/>
      <c r="Q5892" s="28"/>
      <c r="R5892" s="28"/>
      <c r="S5892" s="28"/>
      <c r="T5892" s="28"/>
      <c r="U5892" s="28"/>
      <c r="V5892" s="28"/>
      <c r="W5892" s="28"/>
      <c r="X5892" s="28"/>
      <c r="Y5892" s="28"/>
      <c r="Z5892" s="28"/>
      <c r="AA5892" s="28"/>
      <c r="AB5892" s="28"/>
      <c r="AC5892" s="28"/>
      <c r="AD5892" s="28"/>
      <c r="AE5892" s="28"/>
      <c r="AF5892" s="28"/>
      <c r="AG5892" s="28"/>
      <c r="AH5892" s="28"/>
      <c r="AI5892" s="28"/>
      <c r="AJ5892" s="28"/>
      <c r="AK5892" s="28"/>
      <c r="AL5892" s="28"/>
      <c r="AM5892" s="28"/>
      <c r="AN5892" s="28"/>
      <c r="AO5892" s="28"/>
      <c r="AP5892" s="28"/>
      <c r="AQ5892" s="28"/>
      <c r="AR5892" s="28"/>
    </row>
    <row r="5893" spans="5:44" x14ac:dyDescent="0.2">
      <c r="E5893" s="28"/>
      <c r="F5893" s="28"/>
      <c r="G5893" s="28"/>
      <c r="H5893" s="28"/>
      <c r="I5893" s="28"/>
      <c r="J5893" s="28"/>
      <c r="K5893" s="28"/>
      <c r="L5893" s="28"/>
      <c r="M5893" s="28"/>
      <c r="N5893" s="28"/>
      <c r="O5893" s="28"/>
      <c r="P5893" s="28"/>
      <c r="Q5893" s="28"/>
      <c r="R5893" s="28"/>
      <c r="S5893" s="28"/>
      <c r="T5893" s="28"/>
      <c r="U5893" s="28"/>
      <c r="V5893" s="28"/>
      <c r="W5893" s="28"/>
      <c r="X5893" s="28"/>
      <c r="Y5893" s="28"/>
      <c r="Z5893" s="28"/>
      <c r="AA5893" s="28"/>
      <c r="AB5893" s="28"/>
      <c r="AC5893" s="28"/>
      <c r="AD5893" s="28"/>
      <c r="AE5893" s="28"/>
      <c r="AF5893" s="28"/>
      <c r="AG5893" s="28"/>
      <c r="AH5893" s="28"/>
      <c r="AI5893" s="28"/>
      <c r="AJ5893" s="28"/>
      <c r="AK5893" s="28"/>
      <c r="AL5893" s="28"/>
      <c r="AM5893" s="28"/>
      <c r="AN5893" s="28"/>
      <c r="AO5893" s="28"/>
      <c r="AP5893" s="28"/>
      <c r="AQ5893" s="28"/>
      <c r="AR5893" s="28"/>
    </row>
    <row r="5894" spans="5:44" x14ac:dyDescent="0.2">
      <c r="E5894" s="28"/>
      <c r="F5894" s="28"/>
      <c r="G5894" s="28"/>
      <c r="H5894" s="28"/>
      <c r="I5894" s="28"/>
      <c r="J5894" s="28"/>
      <c r="K5894" s="28"/>
      <c r="L5894" s="28"/>
      <c r="M5894" s="28"/>
      <c r="N5894" s="28"/>
      <c r="O5894" s="28"/>
      <c r="P5894" s="28"/>
      <c r="Q5894" s="28"/>
      <c r="R5894" s="28"/>
      <c r="S5894" s="28"/>
      <c r="T5894" s="28"/>
      <c r="U5894" s="28"/>
      <c r="V5894" s="28"/>
      <c r="W5894" s="28"/>
      <c r="X5894" s="28"/>
      <c r="Y5894" s="28"/>
      <c r="Z5894" s="28"/>
      <c r="AA5894" s="28"/>
      <c r="AB5894" s="28"/>
      <c r="AC5894" s="28"/>
      <c r="AD5894" s="28"/>
      <c r="AE5894" s="28"/>
      <c r="AF5894" s="28"/>
      <c r="AG5894" s="28"/>
      <c r="AH5894" s="28"/>
      <c r="AI5894" s="28"/>
      <c r="AJ5894" s="28"/>
      <c r="AK5894" s="28"/>
      <c r="AL5894" s="28"/>
      <c r="AM5894" s="28"/>
      <c r="AN5894" s="28"/>
      <c r="AO5894" s="28"/>
      <c r="AP5894" s="28"/>
      <c r="AQ5894" s="28"/>
      <c r="AR5894" s="28"/>
    </row>
    <row r="5895" spans="5:44" x14ac:dyDescent="0.2">
      <c r="E5895" s="28"/>
      <c r="F5895" s="28"/>
      <c r="G5895" s="28"/>
      <c r="H5895" s="28"/>
      <c r="I5895" s="28"/>
      <c r="J5895" s="28"/>
      <c r="K5895" s="28"/>
      <c r="L5895" s="28"/>
      <c r="M5895" s="28"/>
      <c r="N5895" s="28"/>
      <c r="O5895" s="28"/>
      <c r="P5895" s="28"/>
      <c r="Q5895" s="28"/>
      <c r="R5895" s="28"/>
      <c r="S5895" s="28"/>
      <c r="T5895" s="28"/>
      <c r="U5895" s="28"/>
      <c r="V5895" s="28"/>
      <c r="W5895" s="28"/>
      <c r="X5895" s="28"/>
      <c r="Y5895" s="28"/>
      <c r="Z5895" s="28"/>
      <c r="AA5895" s="28"/>
      <c r="AB5895" s="28"/>
      <c r="AC5895" s="28"/>
      <c r="AD5895" s="28"/>
      <c r="AE5895" s="28"/>
      <c r="AF5895" s="28"/>
      <c r="AG5895" s="28"/>
      <c r="AH5895" s="28"/>
      <c r="AI5895" s="28"/>
      <c r="AJ5895" s="28"/>
      <c r="AK5895" s="28"/>
      <c r="AL5895" s="28"/>
      <c r="AM5895" s="28"/>
      <c r="AN5895" s="28"/>
      <c r="AO5895" s="28"/>
      <c r="AP5895" s="28"/>
      <c r="AQ5895" s="28"/>
      <c r="AR5895" s="28"/>
    </row>
    <row r="5896" spans="5:44" x14ac:dyDescent="0.2">
      <c r="E5896" s="28"/>
      <c r="F5896" s="28"/>
      <c r="G5896" s="28"/>
      <c r="H5896" s="28"/>
      <c r="I5896" s="28"/>
      <c r="J5896" s="28"/>
      <c r="K5896" s="28"/>
      <c r="L5896" s="28"/>
      <c r="M5896" s="28"/>
      <c r="N5896" s="28"/>
      <c r="O5896" s="28"/>
      <c r="P5896" s="28"/>
      <c r="Q5896" s="28"/>
      <c r="R5896" s="28"/>
      <c r="S5896" s="28"/>
      <c r="T5896" s="28"/>
      <c r="U5896" s="28"/>
      <c r="V5896" s="28"/>
      <c r="W5896" s="28"/>
      <c r="X5896" s="28"/>
      <c r="Y5896" s="28"/>
      <c r="Z5896" s="28"/>
      <c r="AA5896" s="28"/>
      <c r="AB5896" s="28"/>
      <c r="AC5896" s="28"/>
      <c r="AD5896" s="28"/>
      <c r="AE5896" s="28"/>
      <c r="AF5896" s="28"/>
      <c r="AG5896" s="28"/>
      <c r="AH5896" s="28"/>
      <c r="AI5896" s="28"/>
      <c r="AJ5896" s="28"/>
      <c r="AK5896" s="28"/>
      <c r="AL5896" s="28"/>
      <c r="AM5896" s="28"/>
      <c r="AN5896" s="28"/>
      <c r="AO5896" s="28"/>
      <c r="AP5896" s="28"/>
      <c r="AQ5896" s="28"/>
      <c r="AR5896" s="28"/>
    </row>
    <row r="5897" spans="5:44" x14ac:dyDescent="0.2">
      <c r="E5897" s="28"/>
      <c r="F5897" s="28"/>
      <c r="G5897" s="28"/>
      <c r="H5897" s="28"/>
      <c r="I5897" s="28"/>
      <c r="J5897" s="28"/>
      <c r="K5897" s="28"/>
      <c r="L5897" s="28"/>
      <c r="M5897" s="28"/>
      <c r="N5897" s="28"/>
      <c r="O5897" s="28"/>
      <c r="P5897" s="28"/>
      <c r="Q5897" s="28"/>
      <c r="R5897" s="28"/>
      <c r="S5897" s="28"/>
      <c r="T5897" s="28"/>
      <c r="U5897" s="28"/>
      <c r="V5897" s="28"/>
      <c r="W5897" s="28"/>
      <c r="X5897" s="28"/>
      <c r="Y5897" s="28"/>
      <c r="Z5897" s="28"/>
      <c r="AA5897" s="28"/>
      <c r="AB5897" s="28"/>
      <c r="AC5897" s="28"/>
      <c r="AD5897" s="28"/>
      <c r="AE5897" s="28"/>
      <c r="AF5897" s="28"/>
      <c r="AG5897" s="28"/>
      <c r="AH5897" s="28"/>
      <c r="AI5897" s="28"/>
      <c r="AJ5897" s="28"/>
      <c r="AK5897" s="28"/>
      <c r="AL5897" s="28"/>
      <c r="AM5897" s="28"/>
      <c r="AN5897" s="28"/>
      <c r="AO5897" s="28"/>
      <c r="AP5897" s="28"/>
      <c r="AQ5897" s="28"/>
      <c r="AR5897" s="28"/>
    </row>
    <row r="5898" spans="5:44" x14ac:dyDescent="0.2">
      <c r="E5898" s="28"/>
      <c r="F5898" s="28"/>
      <c r="G5898" s="28"/>
      <c r="H5898" s="28"/>
      <c r="I5898" s="28"/>
      <c r="J5898" s="28"/>
      <c r="K5898" s="28"/>
      <c r="L5898" s="28"/>
      <c r="M5898" s="28"/>
      <c r="N5898" s="28"/>
      <c r="O5898" s="28"/>
      <c r="P5898" s="28"/>
      <c r="Q5898" s="28"/>
      <c r="R5898" s="28"/>
      <c r="S5898" s="28"/>
      <c r="T5898" s="28"/>
      <c r="U5898" s="28"/>
      <c r="V5898" s="28"/>
      <c r="W5898" s="28"/>
      <c r="X5898" s="28"/>
      <c r="Y5898" s="28"/>
      <c r="Z5898" s="28"/>
      <c r="AA5898" s="28"/>
      <c r="AB5898" s="28"/>
      <c r="AC5898" s="28"/>
      <c r="AD5898" s="28"/>
      <c r="AE5898" s="28"/>
      <c r="AF5898" s="28"/>
      <c r="AG5898" s="28"/>
      <c r="AH5898" s="28"/>
      <c r="AI5898" s="28"/>
      <c r="AJ5898" s="28"/>
      <c r="AK5898" s="28"/>
      <c r="AL5898" s="28"/>
      <c r="AM5898" s="28"/>
      <c r="AN5898" s="28"/>
      <c r="AO5898" s="28"/>
      <c r="AP5898" s="28"/>
      <c r="AQ5898" s="28"/>
      <c r="AR5898" s="28"/>
    </row>
    <row r="5899" spans="5:44" x14ac:dyDescent="0.2">
      <c r="E5899" s="28"/>
      <c r="F5899" s="28"/>
      <c r="G5899" s="28"/>
      <c r="H5899" s="28"/>
      <c r="I5899" s="28"/>
      <c r="J5899" s="28"/>
      <c r="K5899" s="28"/>
      <c r="L5899" s="28"/>
      <c r="M5899" s="28"/>
      <c r="N5899" s="28"/>
      <c r="O5899" s="28"/>
      <c r="P5899" s="28"/>
      <c r="Q5899" s="28"/>
      <c r="R5899" s="28"/>
      <c r="S5899" s="28"/>
      <c r="T5899" s="28"/>
      <c r="U5899" s="28"/>
      <c r="V5899" s="28"/>
      <c r="W5899" s="28"/>
      <c r="X5899" s="28"/>
      <c r="Y5899" s="28"/>
      <c r="Z5899" s="28"/>
      <c r="AA5899" s="28"/>
      <c r="AB5899" s="28"/>
      <c r="AC5899" s="28"/>
      <c r="AD5899" s="28"/>
      <c r="AE5899" s="28"/>
      <c r="AF5899" s="28"/>
      <c r="AG5899" s="28"/>
      <c r="AH5899" s="28"/>
      <c r="AI5899" s="28"/>
      <c r="AJ5899" s="28"/>
      <c r="AK5899" s="28"/>
      <c r="AL5899" s="28"/>
      <c r="AM5899" s="28"/>
      <c r="AN5899" s="28"/>
      <c r="AO5899" s="28"/>
      <c r="AP5899" s="28"/>
      <c r="AQ5899" s="28"/>
      <c r="AR5899" s="28"/>
    </row>
    <row r="5900" spans="5:44" x14ac:dyDescent="0.2">
      <c r="E5900" s="28"/>
      <c r="F5900" s="28"/>
      <c r="G5900" s="28"/>
      <c r="H5900" s="28"/>
      <c r="I5900" s="28"/>
      <c r="J5900" s="28"/>
      <c r="K5900" s="28"/>
      <c r="L5900" s="28"/>
      <c r="M5900" s="28"/>
      <c r="N5900" s="28"/>
      <c r="O5900" s="28"/>
      <c r="P5900" s="28"/>
      <c r="Q5900" s="28"/>
      <c r="R5900" s="28"/>
      <c r="S5900" s="28"/>
      <c r="T5900" s="28"/>
      <c r="U5900" s="28"/>
      <c r="V5900" s="28"/>
      <c r="W5900" s="28"/>
      <c r="X5900" s="28"/>
      <c r="Y5900" s="28"/>
      <c r="Z5900" s="28"/>
      <c r="AA5900" s="28"/>
      <c r="AB5900" s="28"/>
      <c r="AC5900" s="28"/>
      <c r="AD5900" s="28"/>
      <c r="AE5900" s="28"/>
      <c r="AF5900" s="28"/>
      <c r="AG5900" s="28"/>
      <c r="AH5900" s="28"/>
      <c r="AI5900" s="28"/>
      <c r="AJ5900" s="28"/>
      <c r="AK5900" s="28"/>
      <c r="AL5900" s="28"/>
      <c r="AM5900" s="28"/>
      <c r="AN5900" s="28"/>
      <c r="AO5900" s="28"/>
      <c r="AP5900" s="28"/>
      <c r="AQ5900" s="28"/>
      <c r="AR5900" s="28"/>
    </row>
    <row r="5901" spans="5:44" x14ac:dyDescent="0.2">
      <c r="E5901" s="28"/>
      <c r="F5901" s="28"/>
      <c r="G5901" s="28"/>
      <c r="H5901" s="28"/>
      <c r="I5901" s="28"/>
      <c r="J5901" s="28"/>
      <c r="K5901" s="28"/>
      <c r="L5901" s="28"/>
      <c r="M5901" s="28"/>
      <c r="N5901" s="28"/>
      <c r="O5901" s="28"/>
      <c r="P5901" s="28"/>
      <c r="Q5901" s="28"/>
      <c r="R5901" s="28"/>
      <c r="S5901" s="28"/>
      <c r="T5901" s="28"/>
      <c r="U5901" s="28"/>
      <c r="V5901" s="28"/>
      <c r="W5901" s="28"/>
      <c r="X5901" s="28"/>
      <c r="Y5901" s="28"/>
      <c r="Z5901" s="28"/>
      <c r="AA5901" s="28"/>
      <c r="AB5901" s="28"/>
      <c r="AC5901" s="28"/>
      <c r="AD5901" s="28"/>
      <c r="AE5901" s="28"/>
      <c r="AF5901" s="28"/>
      <c r="AG5901" s="28"/>
      <c r="AH5901" s="28"/>
      <c r="AI5901" s="28"/>
      <c r="AJ5901" s="28"/>
      <c r="AK5901" s="28"/>
      <c r="AL5901" s="28"/>
      <c r="AM5901" s="28"/>
      <c r="AN5901" s="28"/>
      <c r="AO5901" s="28"/>
      <c r="AP5901" s="28"/>
      <c r="AQ5901" s="28"/>
      <c r="AR5901" s="28"/>
    </row>
    <row r="5902" spans="5:44" x14ac:dyDescent="0.2">
      <c r="E5902" s="28"/>
      <c r="F5902" s="28"/>
      <c r="G5902" s="28"/>
      <c r="H5902" s="28"/>
      <c r="I5902" s="28"/>
      <c r="J5902" s="28"/>
      <c r="K5902" s="28"/>
      <c r="L5902" s="28"/>
      <c r="M5902" s="28"/>
      <c r="N5902" s="28"/>
      <c r="O5902" s="28"/>
      <c r="P5902" s="28"/>
      <c r="Q5902" s="28"/>
      <c r="R5902" s="28"/>
      <c r="S5902" s="28"/>
      <c r="T5902" s="28"/>
      <c r="U5902" s="28"/>
      <c r="V5902" s="28"/>
      <c r="W5902" s="28"/>
      <c r="X5902" s="28"/>
      <c r="Y5902" s="28"/>
      <c r="Z5902" s="28"/>
      <c r="AA5902" s="28"/>
      <c r="AB5902" s="28"/>
      <c r="AC5902" s="28"/>
      <c r="AD5902" s="28"/>
      <c r="AE5902" s="28"/>
      <c r="AF5902" s="28"/>
      <c r="AG5902" s="28"/>
      <c r="AH5902" s="28"/>
      <c r="AI5902" s="28"/>
      <c r="AJ5902" s="28"/>
      <c r="AK5902" s="28"/>
      <c r="AL5902" s="28"/>
      <c r="AM5902" s="28"/>
      <c r="AN5902" s="28"/>
      <c r="AO5902" s="28"/>
      <c r="AP5902" s="28"/>
      <c r="AQ5902" s="28"/>
      <c r="AR5902" s="28"/>
    </row>
    <row r="5903" spans="5:44" x14ac:dyDescent="0.2">
      <c r="E5903" s="28"/>
      <c r="F5903" s="28"/>
      <c r="G5903" s="28"/>
      <c r="H5903" s="28"/>
      <c r="I5903" s="28"/>
      <c r="J5903" s="28"/>
      <c r="K5903" s="28"/>
      <c r="L5903" s="28"/>
      <c r="M5903" s="28"/>
      <c r="N5903" s="28"/>
      <c r="O5903" s="28"/>
      <c r="P5903" s="28"/>
      <c r="Q5903" s="28"/>
      <c r="R5903" s="28"/>
      <c r="S5903" s="28"/>
      <c r="T5903" s="28"/>
      <c r="U5903" s="28"/>
      <c r="V5903" s="28"/>
      <c r="W5903" s="28"/>
      <c r="X5903" s="28"/>
      <c r="Y5903" s="28"/>
      <c r="Z5903" s="28"/>
      <c r="AA5903" s="28"/>
      <c r="AB5903" s="28"/>
      <c r="AC5903" s="28"/>
      <c r="AD5903" s="28"/>
      <c r="AE5903" s="28"/>
      <c r="AF5903" s="28"/>
      <c r="AG5903" s="28"/>
      <c r="AH5903" s="28"/>
      <c r="AI5903" s="28"/>
      <c r="AJ5903" s="28"/>
      <c r="AK5903" s="28"/>
      <c r="AL5903" s="28"/>
      <c r="AM5903" s="28"/>
      <c r="AN5903" s="28"/>
      <c r="AO5903" s="28"/>
      <c r="AP5903" s="28"/>
      <c r="AQ5903" s="28"/>
      <c r="AR5903" s="28"/>
    </row>
    <row r="5904" spans="5:44" x14ac:dyDescent="0.2">
      <c r="E5904" s="28"/>
      <c r="F5904" s="28"/>
      <c r="G5904" s="28"/>
      <c r="H5904" s="28"/>
      <c r="I5904" s="28"/>
      <c r="J5904" s="28"/>
      <c r="K5904" s="28"/>
      <c r="L5904" s="28"/>
      <c r="M5904" s="28"/>
      <c r="N5904" s="28"/>
      <c r="O5904" s="28"/>
      <c r="P5904" s="28"/>
      <c r="Q5904" s="28"/>
      <c r="R5904" s="28"/>
      <c r="S5904" s="28"/>
      <c r="T5904" s="28"/>
      <c r="U5904" s="28"/>
      <c r="V5904" s="28"/>
      <c r="W5904" s="28"/>
      <c r="X5904" s="28"/>
      <c r="Y5904" s="28"/>
      <c r="Z5904" s="28"/>
      <c r="AA5904" s="28"/>
      <c r="AB5904" s="28"/>
      <c r="AC5904" s="28"/>
      <c r="AD5904" s="28"/>
      <c r="AE5904" s="28"/>
      <c r="AF5904" s="28"/>
      <c r="AG5904" s="28"/>
      <c r="AH5904" s="28"/>
      <c r="AI5904" s="28"/>
      <c r="AJ5904" s="28"/>
      <c r="AK5904" s="28"/>
      <c r="AL5904" s="28"/>
      <c r="AM5904" s="28"/>
      <c r="AN5904" s="28"/>
      <c r="AO5904" s="28"/>
      <c r="AP5904" s="28"/>
      <c r="AQ5904" s="28"/>
      <c r="AR5904" s="28"/>
    </row>
    <row r="5905" spans="5:44" x14ac:dyDescent="0.2">
      <c r="E5905" s="28"/>
      <c r="F5905" s="28"/>
      <c r="G5905" s="28"/>
      <c r="H5905" s="28"/>
      <c r="I5905" s="28"/>
      <c r="J5905" s="28"/>
      <c r="K5905" s="28"/>
      <c r="L5905" s="28"/>
      <c r="M5905" s="28"/>
      <c r="N5905" s="28"/>
      <c r="O5905" s="28"/>
      <c r="P5905" s="28"/>
      <c r="Q5905" s="28"/>
      <c r="R5905" s="28"/>
      <c r="S5905" s="28"/>
      <c r="T5905" s="28"/>
      <c r="U5905" s="28"/>
      <c r="V5905" s="28"/>
      <c r="W5905" s="28"/>
      <c r="X5905" s="28"/>
      <c r="Y5905" s="28"/>
      <c r="Z5905" s="28"/>
      <c r="AA5905" s="28"/>
      <c r="AB5905" s="28"/>
      <c r="AC5905" s="28"/>
      <c r="AD5905" s="28"/>
      <c r="AE5905" s="28"/>
      <c r="AF5905" s="28"/>
      <c r="AG5905" s="28"/>
      <c r="AH5905" s="28"/>
      <c r="AI5905" s="28"/>
      <c r="AJ5905" s="28"/>
      <c r="AK5905" s="28"/>
      <c r="AL5905" s="28"/>
      <c r="AM5905" s="28"/>
      <c r="AN5905" s="28"/>
      <c r="AO5905" s="28"/>
      <c r="AP5905" s="28"/>
      <c r="AQ5905" s="28"/>
      <c r="AR5905" s="28"/>
    </row>
    <row r="5906" spans="5:44" x14ac:dyDescent="0.2">
      <c r="E5906" s="28"/>
      <c r="F5906" s="28"/>
      <c r="G5906" s="28"/>
      <c r="H5906" s="28"/>
      <c r="I5906" s="28"/>
      <c r="J5906" s="28"/>
      <c r="K5906" s="28"/>
      <c r="L5906" s="28"/>
      <c r="M5906" s="28"/>
      <c r="N5906" s="28"/>
      <c r="O5906" s="28"/>
      <c r="P5906" s="28"/>
      <c r="Q5906" s="28"/>
      <c r="R5906" s="28"/>
      <c r="S5906" s="28"/>
      <c r="T5906" s="28"/>
      <c r="U5906" s="28"/>
      <c r="V5906" s="28"/>
      <c r="W5906" s="28"/>
      <c r="X5906" s="28"/>
      <c r="Y5906" s="28"/>
      <c r="Z5906" s="28"/>
      <c r="AA5906" s="28"/>
      <c r="AB5906" s="28"/>
      <c r="AC5906" s="28"/>
      <c r="AD5906" s="28"/>
      <c r="AE5906" s="28"/>
      <c r="AF5906" s="28"/>
      <c r="AG5906" s="28"/>
      <c r="AH5906" s="28"/>
      <c r="AI5906" s="28"/>
      <c r="AJ5906" s="28"/>
      <c r="AK5906" s="28"/>
      <c r="AL5906" s="28"/>
      <c r="AM5906" s="28"/>
      <c r="AN5906" s="28"/>
      <c r="AO5906" s="28"/>
      <c r="AP5906" s="28"/>
      <c r="AQ5906" s="28"/>
      <c r="AR5906" s="28"/>
    </row>
    <row r="5907" spans="5:44" x14ac:dyDescent="0.2">
      <c r="E5907" s="28"/>
      <c r="F5907" s="28"/>
      <c r="G5907" s="28"/>
      <c r="H5907" s="28"/>
      <c r="I5907" s="28"/>
      <c r="J5907" s="28"/>
      <c r="K5907" s="28"/>
      <c r="L5907" s="28"/>
      <c r="M5907" s="28"/>
      <c r="N5907" s="28"/>
      <c r="O5907" s="28"/>
      <c r="P5907" s="28"/>
      <c r="Q5907" s="28"/>
      <c r="R5907" s="28"/>
      <c r="S5907" s="28"/>
      <c r="T5907" s="28"/>
      <c r="U5907" s="28"/>
      <c r="V5907" s="28"/>
      <c r="W5907" s="28"/>
      <c r="X5907" s="28"/>
      <c r="Y5907" s="28"/>
      <c r="Z5907" s="28"/>
      <c r="AA5907" s="28"/>
      <c r="AB5907" s="28"/>
      <c r="AC5907" s="28"/>
      <c r="AD5907" s="28"/>
      <c r="AE5907" s="28"/>
      <c r="AF5907" s="28"/>
      <c r="AG5907" s="28"/>
      <c r="AH5907" s="28"/>
      <c r="AI5907" s="28"/>
      <c r="AJ5907" s="28"/>
      <c r="AK5907" s="28"/>
      <c r="AL5907" s="28"/>
      <c r="AM5907" s="28"/>
      <c r="AN5907" s="28"/>
      <c r="AO5907" s="28"/>
      <c r="AP5907" s="28"/>
      <c r="AQ5907" s="28"/>
      <c r="AR5907" s="28"/>
    </row>
    <row r="5908" spans="5:44" x14ac:dyDescent="0.2">
      <c r="E5908" s="28"/>
      <c r="F5908" s="28"/>
      <c r="G5908" s="28"/>
      <c r="H5908" s="28"/>
      <c r="I5908" s="28"/>
      <c r="J5908" s="28"/>
      <c r="K5908" s="28"/>
      <c r="L5908" s="28"/>
      <c r="M5908" s="28"/>
      <c r="N5908" s="28"/>
      <c r="O5908" s="28"/>
      <c r="P5908" s="28"/>
      <c r="Q5908" s="28"/>
      <c r="R5908" s="28"/>
      <c r="S5908" s="28"/>
      <c r="T5908" s="28"/>
      <c r="U5908" s="28"/>
      <c r="V5908" s="28"/>
      <c r="W5908" s="28"/>
      <c r="X5908" s="28"/>
      <c r="Y5908" s="28"/>
      <c r="Z5908" s="28"/>
      <c r="AA5908" s="28"/>
      <c r="AB5908" s="28"/>
      <c r="AC5908" s="28"/>
      <c r="AD5908" s="28"/>
      <c r="AE5908" s="28"/>
      <c r="AF5908" s="28"/>
      <c r="AG5908" s="28"/>
      <c r="AH5908" s="28"/>
      <c r="AI5908" s="28"/>
      <c r="AJ5908" s="28"/>
      <c r="AK5908" s="28"/>
      <c r="AL5908" s="28"/>
      <c r="AM5908" s="28"/>
      <c r="AN5908" s="28"/>
      <c r="AO5908" s="28"/>
      <c r="AP5908" s="28"/>
      <c r="AQ5908" s="28"/>
      <c r="AR5908" s="28"/>
    </row>
    <row r="5909" spans="5:44" x14ac:dyDescent="0.2">
      <c r="E5909" s="28"/>
      <c r="F5909" s="28"/>
      <c r="G5909" s="28"/>
      <c r="H5909" s="28"/>
      <c r="I5909" s="28"/>
      <c r="J5909" s="28"/>
      <c r="K5909" s="28"/>
      <c r="L5909" s="28"/>
      <c r="M5909" s="28"/>
      <c r="N5909" s="28"/>
      <c r="O5909" s="28"/>
      <c r="P5909" s="28"/>
      <c r="Q5909" s="28"/>
      <c r="R5909" s="28"/>
      <c r="S5909" s="28"/>
      <c r="T5909" s="28"/>
      <c r="U5909" s="28"/>
      <c r="V5909" s="28"/>
      <c r="W5909" s="28"/>
      <c r="X5909" s="28"/>
      <c r="Y5909" s="28"/>
      <c r="Z5909" s="28"/>
      <c r="AA5909" s="28"/>
      <c r="AB5909" s="28"/>
      <c r="AC5909" s="28"/>
      <c r="AD5909" s="28"/>
      <c r="AE5909" s="28"/>
      <c r="AF5909" s="28"/>
      <c r="AG5909" s="28"/>
      <c r="AH5909" s="28"/>
      <c r="AI5909" s="28"/>
      <c r="AJ5909" s="28"/>
      <c r="AK5909" s="28"/>
      <c r="AL5909" s="28"/>
      <c r="AM5909" s="28"/>
      <c r="AN5909" s="28"/>
      <c r="AO5909" s="28"/>
      <c r="AP5909" s="28"/>
      <c r="AQ5909" s="28"/>
      <c r="AR5909" s="28"/>
    </row>
    <row r="5910" spans="5:44" x14ac:dyDescent="0.2">
      <c r="E5910" s="28"/>
      <c r="F5910" s="28"/>
      <c r="G5910" s="28"/>
      <c r="H5910" s="28"/>
      <c r="I5910" s="28"/>
      <c r="J5910" s="28"/>
      <c r="K5910" s="28"/>
      <c r="L5910" s="28"/>
      <c r="M5910" s="28"/>
      <c r="N5910" s="28"/>
      <c r="O5910" s="28"/>
      <c r="P5910" s="28"/>
      <c r="Q5910" s="28"/>
      <c r="R5910" s="28"/>
      <c r="S5910" s="28"/>
      <c r="T5910" s="28"/>
      <c r="U5910" s="28"/>
      <c r="V5910" s="28"/>
      <c r="W5910" s="28"/>
      <c r="X5910" s="28"/>
      <c r="Y5910" s="28"/>
      <c r="Z5910" s="28"/>
      <c r="AA5910" s="28"/>
      <c r="AB5910" s="28"/>
      <c r="AC5910" s="28"/>
      <c r="AD5910" s="28"/>
      <c r="AE5910" s="28"/>
      <c r="AF5910" s="28"/>
      <c r="AG5910" s="28"/>
      <c r="AH5910" s="28"/>
      <c r="AI5910" s="28"/>
      <c r="AJ5910" s="28"/>
      <c r="AK5910" s="28"/>
      <c r="AL5910" s="28"/>
      <c r="AM5910" s="28"/>
      <c r="AN5910" s="28"/>
      <c r="AO5910" s="28"/>
      <c r="AP5910" s="28"/>
      <c r="AQ5910" s="28"/>
      <c r="AR5910" s="28"/>
    </row>
    <row r="5911" spans="5:44" x14ac:dyDescent="0.2">
      <c r="E5911" s="28"/>
      <c r="F5911" s="28"/>
      <c r="G5911" s="28"/>
      <c r="H5911" s="28"/>
      <c r="I5911" s="28"/>
      <c r="J5911" s="28"/>
      <c r="K5911" s="28"/>
      <c r="L5911" s="28"/>
      <c r="M5911" s="28"/>
      <c r="N5911" s="28"/>
      <c r="O5911" s="28"/>
      <c r="P5911" s="28"/>
      <c r="Q5911" s="28"/>
      <c r="R5911" s="28"/>
      <c r="S5911" s="28"/>
      <c r="T5911" s="28"/>
      <c r="U5911" s="28"/>
      <c r="V5911" s="28"/>
      <c r="W5911" s="28"/>
      <c r="X5911" s="28"/>
      <c r="Y5911" s="28"/>
      <c r="Z5911" s="28"/>
      <c r="AA5911" s="28"/>
      <c r="AB5911" s="28"/>
      <c r="AC5911" s="28"/>
      <c r="AD5911" s="28"/>
      <c r="AE5911" s="28"/>
      <c r="AF5911" s="28"/>
      <c r="AG5911" s="28"/>
      <c r="AH5911" s="28"/>
      <c r="AI5911" s="28"/>
      <c r="AJ5911" s="28"/>
      <c r="AK5911" s="28"/>
      <c r="AL5911" s="28"/>
      <c r="AM5911" s="28"/>
      <c r="AN5911" s="28"/>
      <c r="AO5911" s="28"/>
      <c r="AP5911" s="28"/>
      <c r="AQ5911" s="28"/>
      <c r="AR5911" s="28"/>
    </row>
    <row r="5912" spans="5:44" x14ac:dyDescent="0.2">
      <c r="E5912" s="28"/>
      <c r="F5912" s="28"/>
      <c r="G5912" s="28"/>
      <c r="H5912" s="28"/>
      <c r="I5912" s="28"/>
      <c r="J5912" s="28"/>
      <c r="K5912" s="28"/>
      <c r="L5912" s="28"/>
      <c r="M5912" s="28"/>
      <c r="N5912" s="28"/>
      <c r="O5912" s="28"/>
      <c r="P5912" s="28"/>
      <c r="Q5912" s="28"/>
      <c r="R5912" s="28"/>
      <c r="S5912" s="28"/>
      <c r="T5912" s="28"/>
      <c r="U5912" s="28"/>
      <c r="V5912" s="28"/>
      <c r="W5912" s="28"/>
      <c r="X5912" s="28"/>
      <c r="Y5912" s="28"/>
      <c r="Z5912" s="28"/>
      <c r="AA5912" s="28"/>
      <c r="AB5912" s="28"/>
      <c r="AC5912" s="28"/>
      <c r="AD5912" s="28"/>
      <c r="AE5912" s="28"/>
      <c r="AF5912" s="28"/>
      <c r="AG5912" s="28"/>
      <c r="AH5912" s="28"/>
      <c r="AI5912" s="28"/>
      <c r="AJ5912" s="28"/>
      <c r="AK5912" s="28"/>
      <c r="AL5912" s="28"/>
      <c r="AM5912" s="28"/>
      <c r="AN5912" s="28"/>
      <c r="AO5912" s="28"/>
      <c r="AP5912" s="28"/>
      <c r="AQ5912" s="28"/>
      <c r="AR5912" s="28"/>
    </row>
    <row r="5913" spans="5:44" x14ac:dyDescent="0.2">
      <c r="E5913" s="28"/>
      <c r="F5913" s="28"/>
      <c r="G5913" s="28"/>
      <c r="H5913" s="28"/>
      <c r="I5913" s="28"/>
      <c r="J5913" s="28"/>
      <c r="K5913" s="28"/>
      <c r="L5913" s="28"/>
      <c r="M5913" s="28"/>
      <c r="N5913" s="28"/>
      <c r="O5913" s="28"/>
      <c r="P5913" s="28"/>
      <c r="Q5913" s="28"/>
      <c r="R5913" s="28"/>
      <c r="S5913" s="28"/>
      <c r="T5913" s="28"/>
      <c r="U5913" s="28"/>
      <c r="V5913" s="28"/>
      <c r="W5913" s="28"/>
      <c r="X5913" s="28"/>
      <c r="Y5913" s="28"/>
      <c r="Z5913" s="28"/>
      <c r="AA5913" s="28"/>
      <c r="AB5913" s="28"/>
      <c r="AC5913" s="28"/>
      <c r="AD5913" s="28"/>
      <c r="AE5913" s="28"/>
      <c r="AF5913" s="28"/>
      <c r="AG5913" s="28"/>
      <c r="AH5913" s="28"/>
      <c r="AI5913" s="28"/>
      <c r="AJ5913" s="28"/>
      <c r="AK5913" s="28"/>
      <c r="AL5913" s="28"/>
      <c r="AM5913" s="28"/>
      <c r="AN5913" s="28"/>
      <c r="AO5913" s="28"/>
      <c r="AP5913" s="28"/>
      <c r="AQ5913" s="28"/>
      <c r="AR5913" s="28"/>
    </row>
    <row r="5914" spans="5:44" x14ac:dyDescent="0.2">
      <c r="E5914" s="28"/>
      <c r="F5914" s="28"/>
      <c r="G5914" s="28"/>
      <c r="H5914" s="28"/>
      <c r="I5914" s="28"/>
      <c r="J5914" s="28"/>
      <c r="K5914" s="28"/>
      <c r="L5914" s="28"/>
      <c r="M5914" s="28"/>
      <c r="N5914" s="28"/>
      <c r="O5914" s="28"/>
      <c r="P5914" s="28"/>
      <c r="Q5914" s="28"/>
      <c r="R5914" s="28"/>
      <c r="S5914" s="28"/>
      <c r="T5914" s="28"/>
      <c r="U5914" s="28"/>
      <c r="V5914" s="28"/>
      <c r="W5914" s="28"/>
      <c r="X5914" s="28"/>
      <c r="Y5914" s="28"/>
      <c r="Z5914" s="28"/>
      <c r="AA5914" s="28"/>
      <c r="AB5914" s="28"/>
      <c r="AC5914" s="28"/>
      <c r="AD5914" s="28"/>
      <c r="AE5914" s="28"/>
      <c r="AF5914" s="28"/>
      <c r="AG5914" s="28"/>
      <c r="AH5914" s="28"/>
      <c r="AI5914" s="28"/>
      <c r="AJ5914" s="28"/>
      <c r="AK5914" s="28"/>
      <c r="AL5914" s="28"/>
      <c r="AM5914" s="28"/>
      <c r="AN5914" s="28"/>
      <c r="AO5914" s="28"/>
      <c r="AP5914" s="28"/>
      <c r="AQ5914" s="28"/>
      <c r="AR5914" s="28"/>
    </row>
    <row r="5915" spans="5:44" x14ac:dyDescent="0.2">
      <c r="E5915" s="28"/>
      <c r="F5915" s="28"/>
      <c r="G5915" s="28"/>
      <c r="H5915" s="28"/>
      <c r="I5915" s="28"/>
      <c r="J5915" s="28"/>
      <c r="K5915" s="28"/>
      <c r="L5915" s="28"/>
      <c r="M5915" s="28"/>
      <c r="N5915" s="28"/>
      <c r="O5915" s="28"/>
      <c r="P5915" s="28"/>
      <c r="Q5915" s="28"/>
      <c r="R5915" s="28"/>
      <c r="S5915" s="28"/>
      <c r="T5915" s="28"/>
      <c r="U5915" s="28"/>
      <c r="V5915" s="28"/>
      <c r="W5915" s="28"/>
      <c r="X5915" s="28"/>
      <c r="Y5915" s="28"/>
      <c r="Z5915" s="28"/>
      <c r="AA5915" s="28"/>
      <c r="AB5915" s="28"/>
      <c r="AC5915" s="28"/>
      <c r="AD5915" s="28"/>
      <c r="AE5915" s="28"/>
      <c r="AF5915" s="28"/>
      <c r="AG5915" s="28"/>
      <c r="AH5915" s="28"/>
      <c r="AI5915" s="28"/>
      <c r="AJ5915" s="28"/>
      <c r="AK5915" s="28"/>
      <c r="AL5915" s="28"/>
      <c r="AM5915" s="28"/>
      <c r="AN5915" s="28"/>
      <c r="AO5915" s="28"/>
      <c r="AP5915" s="28"/>
      <c r="AQ5915" s="28"/>
      <c r="AR5915" s="28"/>
    </row>
    <row r="5916" spans="5:44" x14ac:dyDescent="0.2">
      <c r="E5916" s="28"/>
      <c r="F5916" s="28"/>
      <c r="G5916" s="28"/>
      <c r="H5916" s="28"/>
      <c r="I5916" s="28"/>
      <c r="J5916" s="28"/>
      <c r="K5916" s="28"/>
      <c r="L5916" s="28"/>
      <c r="M5916" s="28"/>
      <c r="N5916" s="28"/>
      <c r="O5916" s="28"/>
      <c r="P5916" s="28"/>
      <c r="Q5916" s="28"/>
      <c r="R5916" s="28"/>
      <c r="S5916" s="28"/>
      <c r="T5916" s="28"/>
      <c r="U5916" s="28"/>
      <c r="V5916" s="28"/>
      <c r="W5916" s="28"/>
      <c r="X5916" s="28"/>
      <c r="Y5916" s="28"/>
      <c r="Z5916" s="28"/>
      <c r="AA5916" s="28"/>
      <c r="AB5916" s="28"/>
      <c r="AC5916" s="28"/>
      <c r="AD5916" s="28"/>
      <c r="AE5916" s="28"/>
      <c r="AF5916" s="28"/>
      <c r="AG5916" s="28"/>
      <c r="AH5916" s="28"/>
      <c r="AI5916" s="28"/>
      <c r="AJ5916" s="28"/>
      <c r="AK5916" s="28"/>
      <c r="AL5916" s="28"/>
      <c r="AM5916" s="28"/>
      <c r="AN5916" s="28"/>
      <c r="AO5916" s="28"/>
      <c r="AP5916" s="28"/>
      <c r="AQ5916" s="28"/>
      <c r="AR5916" s="28"/>
    </row>
    <row r="5917" spans="5:44" x14ac:dyDescent="0.2">
      <c r="E5917" s="28"/>
      <c r="F5917" s="28"/>
      <c r="G5917" s="28"/>
      <c r="H5917" s="28"/>
      <c r="I5917" s="28"/>
      <c r="J5917" s="28"/>
      <c r="K5917" s="28"/>
      <c r="L5917" s="28"/>
      <c r="M5917" s="28"/>
      <c r="N5917" s="28"/>
      <c r="O5917" s="28"/>
      <c r="P5917" s="28"/>
      <c r="Q5917" s="28"/>
      <c r="R5917" s="28"/>
      <c r="S5917" s="28"/>
      <c r="T5917" s="28"/>
      <c r="U5917" s="28"/>
      <c r="V5917" s="28"/>
      <c r="W5917" s="28"/>
      <c r="X5917" s="28"/>
      <c r="Y5917" s="28"/>
      <c r="Z5917" s="28"/>
      <c r="AA5917" s="28"/>
      <c r="AB5917" s="28"/>
      <c r="AC5917" s="28"/>
      <c r="AD5917" s="28"/>
      <c r="AE5917" s="28"/>
      <c r="AF5917" s="28"/>
      <c r="AG5917" s="28"/>
      <c r="AH5917" s="28"/>
      <c r="AI5917" s="28"/>
      <c r="AJ5917" s="28"/>
      <c r="AK5917" s="28"/>
      <c r="AL5917" s="28"/>
      <c r="AM5917" s="28"/>
      <c r="AN5917" s="28"/>
      <c r="AO5917" s="28"/>
      <c r="AP5917" s="28"/>
      <c r="AQ5917" s="28"/>
      <c r="AR5917" s="28"/>
    </row>
    <row r="5918" spans="5:44" x14ac:dyDescent="0.2">
      <c r="E5918" s="28"/>
      <c r="F5918" s="28"/>
      <c r="G5918" s="28"/>
      <c r="H5918" s="28"/>
      <c r="I5918" s="28"/>
      <c r="J5918" s="28"/>
      <c r="K5918" s="28"/>
      <c r="L5918" s="28"/>
      <c r="M5918" s="28"/>
      <c r="N5918" s="28"/>
      <c r="O5918" s="28"/>
      <c r="P5918" s="28"/>
      <c r="Q5918" s="28"/>
      <c r="R5918" s="28"/>
      <c r="S5918" s="28"/>
      <c r="T5918" s="28"/>
      <c r="U5918" s="28"/>
      <c r="V5918" s="28"/>
      <c r="W5918" s="28"/>
      <c r="X5918" s="28"/>
      <c r="Y5918" s="28"/>
      <c r="Z5918" s="28"/>
      <c r="AA5918" s="28"/>
      <c r="AB5918" s="28"/>
      <c r="AC5918" s="28"/>
      <c r="AD5918" s="28"/>
      <c r="AE5918" s="28"/>
      <c r="AF5918" s="28"/>
      <c r="AG5918" s="28"/>
      <c r="AH5918" s="28"/>
      <c r="AI5918" s="28"/>
      <c r="AJ5918" s="28"/>
      <c r="AK5918" s="28"/>
      <c r="AL5918" s="28"/>
      <c r="AM5918" s="28"/>
      <c r="AN5918" s="28"/>
      <c r="AO5918" s="28"/>
      <c r="AP5918" s="28"/>
      <c r="AQ5918" s="28"/>
      <c r="AR5918" s="28"/>
    </row>
    <row r="5919" spans="5:44" x14ac:dyDescent="0.2">
      <c r="E5919" s="28"/>
      <c r="F5919" s="28"/>
      <c r="G5919" s="28"/>
      <c r="H5919" s="28"/>
      <c r="I5919" s="28"/>
      <c r="J5919" s="28"/>
      <c r="K5919" s="28"/>
      <c r="L5919" s="28"/>
      <c r="M5919" s="28"/>
      <c r="N5919" s="28"/>
      <c r="O5919" s="28"/>
      <c r="P5919" s="28"/>
      <c r="Q5919" s="28"/>
      <c r="R5919" s="28"/>
      <c r="S5919" s="28"/>
      <c r="T5919" s="28"/>
      <c r="U5919" s="28"/>
      <c r="V5919" s="28"/>
      <c r="W5919" s="28"/>
      <c r="X5919" s="28"/>
      <c r="Y5919" s="28"/>
      <c r="Z5919" s="28"/>
      <c r="AA5919" s="28"/>
      <c r="AB5919" s="28"/>
      <c r="AC5919" s="28"/>
      <c r="AD5919" s="28"/>
      <c r="AE5919" s="28"/>
      <c r="AF5919" s="28"/>
      <c r="AG5919" s="28"/>
      <c r="AH5919" s="28"/>
      <c r="AI5919" s="28"/>
      <c r="AJ5919" s="28"/>
      <c r="AK5919" s="28"/>
      <c r="AL5919" s="28"/>
      <c r="AM5919" s="28"/>
      <c r="AN5919" s="28"/>
      <c r="AO5919" s="28"/>
      <c r="AP5919" s="28"/>
      <c r="AQ5919" s="28"/>
      <c r="AR5919" s="28"/>
    </row>
    <row r="5920" spans="5:44" x14ac:dyDescent="0.2">
      <c r="E5920" s="28"/>
      <c r="F5920" s="28"/>
      <c r="G5920" s="28"/>
      <c r="H5920" s="28"/>
      <c r="I5920" s="28"/>
      <c r="J5920" s="28"/>
      <c r="K5920" s="28"/>
      <c r="L5920" s="28"/>
      <c r="M5920" s="28"/>
      <c r="N5920" s="28"/>
      <c r="O5920" s="28"/>
      <c r="P5920" s="28"/>
      <c r="Q5920" s="28"/>
      <c r="R5920" s="28"/>
      <c r="S5920" s="28"/>
      <c r="T5920" s="28"/>
      <c r="U5920" s="28"/>
      <c r="V5920" s="28"/>
      <c r="W5920" s="28"/>
      <c r="X5920" s="28"/>
      <c r="Y5920" s="28"/>
      <c r="Z5920" s="28"/>
      <c r="AA5920" s="28"/>
      <c r="AB5920" s="28"/>
      <c r="AC5920" s="28"/>
      <c r="AD5920" s="28"/>
      <c r="AE5920" s="28"/>
      <c r="AF5920" s="28"/>
      <c r="AG5920" s="28"/>
      <c r="AH5920" s="28"/>
      <c r="AI5920" s="28"/>
      <c r="AJ5920" s="28"/>
      <c r="AK5920" s="28"/>
      <c r="AL5920" s="28"/>
      <c r="AM5920" s="28"/>
      <c r="AN5920" s="28"/>
      <c r="AO5920" s="28"/>
      <c r="AP5920" s="28"/>
      <c r="AQ5920" s="28"/>
      <c r="AR5920" s="28"/>
    </row>
    <row r="5921" spans="5:44" x14ac:dyDescent="0.2">
      <c r="E5921" s="28"/>
      <c r="F5921" s="28"/>
      <c r="G5921" s="28"/>
      <c r="H5921" s="28"/>
      <c r="I5921" s="28"/>
      <c r="J5921" s="28"/>
      <c r="K5921" s="28"/>
      <c r="L5921" s="28"/>
      <c r="M5921" s="28"/>
      <c r="N5921" s="28"/>
      <c r="O5921" s="28"/>
      <c r="P5921" s="28"/>
      <c r="Q5921" s="28"/>
      <c r="R5921" s="28"/>
      <c r="S5921" s="28"/>
      <c r="T5921" s="28"/>
      <c r="U5921" s="28"/>
      <c r="V5921" s="28"/>
      <c r="W5921" s="28"/>
      <c r="X5921" s="28"/>
      <c r="Y5921" s="28"/>
      <c r="Z5921" s="28"/>
      <c r="AA5921" s="28"/>
      <c r="AB5921" s="28"/>
      <c r="AC5921" s="28"/>
      <c r="AD5921" s="28"/>
      <c r="AE5921" s="28"/>
      <c r="AF5921" s="28"/>
      <c r="AG5921" s="28"/>
      <c r="AH5921" s="28"/>
      <c r="AI5921" s="28"/>
      <c r="AJ5921" s="28"/>
      <c r="AK5921" s="28"/>
      <c r="AL5921" s="28"/>
      <c r="AM5921" s="28"/>
      <c r="AN5921" s="28"/>
      <c r="AO5921" s="28"/>
      <c r="AP5921" s="28"/>
      <c r="AQ5921" s="28"/>
      <c r="AR5921" s="28"/>
    </row>
    <row r="5922" spans="5:44" x14ac:dyDescent="0.2">
      <c r="E5922" s="28"/>
      <c r="F5922" s="28"/>
      <c r="G5922" s="28"/>
      <c r="H5922" s="28"/>
      <c r="I5922" s="28"/>
      <c r="J5922" s="28"/>
      <c r="K5922" s="28"/>
      <c r="L5922" s="28"/>
      <c r="M5922" s="28"/>
      <c r="N5922" s="28"/>
      <c r="O5922" s="28"/>
      <c r="P5922" s="28"/>
      <c r="Q5922" s="28"/>
      <c r="R5922" s="28"/>
      <c r="S5922" s="28"/>
      <c r="T5922" s="28"/>
      <c r="U5922" s="28"/>
      <c r="V5922" s="28"/>
      <c r="W5922" s="28"/>
      <c r="X5922" s="28"/>
      <c r="Y5922" s="28"/>
      <c r="Z5922" s="28"/>
      <c r="AA5922" s="28"/>
      <c r="AB5922" s="28"/>
      <c r="AC5922" s="28"/>
      <c r="AD5922" s="28"/>
      <c r="AE5922" s="28"/>
      <c r="AF5922" s="28"/>
      <c r="AG5922" s="28"/>
      <c r="AH5922" s="28"/>
      <c r="AI5922" s="28"/>
      <c r="AJ5922" s="28"/>
      <c r="AK5922" s="28"/>
      <c r="AL5922" s="28"/>
      <c r="AM5922" s="28"/>
      <c r="AN5922" s="28"/>
      <c r="AO5922" s="28"/>
      <c r="AP5922" s="28"/>
      <c r="AQ5922" s="28"/>
      <c r="AR5922" s="28"/>
    </row>
    <row r="5923" spans="5:44" x14ac:dyDescent="0.2">
      <c r="E5923" s="28"/>
      <c r="F5923" s="28"/>
      <c r="G5923" s="28"/>
      <c r="H5923" s="28"/>
      <c r="I5923" s="28"/>
      <c r="J5923" s="28"/>
      <c r="K5923" s="28"/>
      <c r="L5923" s="28"/>
      <c r="M5923" s="28"/>
      <c r="N5923" s="28"/>
      <c r="O5923" s="28"/>
      <c r="P5923" s="28"/>
      <c r="Q5923" s="28"/>
      <c r="R5923" s="28"/>
      <c r="S5923" s="28"/>
      <c r="T5923" s="28"/>
      <c r="U5923" s="28"/>
      <c r="V5923" s="28"/>
      <c r="W5923" s="28"/>
      <c r="X5923" s="28"/>
      <c r="Y5923" s="28"/>
      <c r="Z5923" s="28"/>
      <c r="AA5923" s="28"/>
      <c r="AB5923" s="28"/>
      <c r="AC5923" s="28"/>
      <c r="AD5923" s="28"/>
      <c r="AE5923" s="28"/>
      <c r="AF5923" s="28"/>
      <c r="AG5923" s="28"/>
      <c r="AH5923" s="28"/>
      <c r="AI5923" s="28"/>
      <c r="AJ5923" s="28"/>
      <c r="AK5923" s="28"/>
      <c r="AL5923" s="28"/>
      <c r="AM5923" s="28"/>
      <c r="AN5923" s="28"/>
      <c r="AO5923" s="28"/>
      <c r="AP5923" s="28"/>
      <c r="AQ5923" s="28"/>
      <c r="AR5923" s="28"/>
    </row>
    <row r="5924" spans="5:44" x14ac:dyDescent="0.2">
      <c r="E5924" s="28"/>
      <c r="F5924" s="28"/>
      <c r="G5924" s="28"/>
      <c r="H5924" s="28"/>
      <c r="I5924" s="28"/>
      <c r="J5924" s="28"/>
      <c r="K5924" s="28"/>
      <c r="L5924" s="28"/>
      <c r="M5924" s="28"/>
      <c r="N5924" s="28"/>
      <c r="O5924" s="28"/>
      <c r="P5924" s="28"/>
      <c r="Q5924" s="28"/>
      <c r="R5924" s="28"/>
      <c r="S5924" s="28"/>
      <c r="T5924" s="28"/>
      <c r="U5924" s="28"/>
      <c r="V5924" s="28"/>
      <c r="W5924" s="28"/>
      <c r="X5924" s="28"/>
      <c r="Y5924" s="28"/>
      <c r="Z5924" s="28"/>
      <c r="AA5924" s="28"/>
      <c r="AB5924" s="28"/>
      <c r="AC5924" s="28"/>
      <c r="AD5924" s="28"/>
      <c r="AE5924" s="28"/>
      <c r="AF5924" s="28"/>
      <c r="AG5924" s="28"/>
      <c r="AH5924" s="28"/>
      <c r="AI5924" s="28"/>
      <c r="AJ5924" s="28"/>
      <c r="AK5924" s="28"/>
      <c r="AL5924" s="28"/>
      <c r="AM5924" s="28"/>
      <c r="AN5924" s="28"/>
      <c r="AO5924" s="28"/>
      <c r="AP5924" s="28"/>
      <c r="AQ5924" s="28"/>
      <c r="AR5924" s="28"/>
    </row>
    <row r="5925" spans="5:44" x14ac:dyDescent="0.2">
      <c r="E5925" s="28"/>
      <c r="F5925" s="28"/>
      <c r="G5925" s="28"/>
      <c r="H5925" s="28"/>
      <c r="I5925" s="28"/>
      <c r="J5925" s="28"/>
      <c r="K5925" s="28"/>
      <c r="L5925" s="28"/>
      <c r="M5925" s="28"/>
      <c r="N5925" s="28"/>
      <c r="O5925" s="28"/>
      <c r="P5925" s="28"/>
      <c r="Q5925" s="28"/>
      <c r="R5925" s="28"/>
      <c r="S5925" s="28"/>
      <c r="T5925" s="28"/>
      <c r="U5925" s="28"/>
      <c r="V5925" s="28"/>
      <c r="W5925" s="28"/>
      <c r="X5925" s="28"/>
      <c r="Y5925" s="28"/>
      <c r="Z5925" s="28"/>
      <c r="AA5925" s="28"/>
      <c r="AB5925" s="28"/>
      <c r="AC5925" s="28"/>
      <c r="AD5925" s="28"/>
      <c r="AE5925" s="28"/>
      <c r="AF5925" s="28"/>
      <c r="AG5925" s="28"/>
      <c r="AH5925" s="28"/>
      <c r="AI5925" s="28"/>
      <c r="AJ5925" s="28"/>
      <c r="AK5925" s="28"/>
      <c r="AL5925" s="28"/>
      <c r="AM5925" s="28"/>
      <c r="AN5925" s="28"/>
      <c r="AO5925" s="28"/>
      <c r="AP5925" s="28"/>
      <c r="AQ5925" s="28"/>
      <c r="AR5925" s="28"/>
    </row>
    <row r="5926" spans="5:44" x14ac:dyDescent="0.2">
      <c r="E5926" s="28"/>
      <c r="F5926" s="28"/>
      <c r="G5926" s="28"/>
      <c r="H5926" s="28"/>
      <c r="I5926" s="28"/>
      <c r="J5926" s="28"/>
      <c r="K5926" s="28"/>
      <c r="L5926" s="28"/>
      <c r="M5926" s="28"/>
      <c r="N5926" s="28"/>
      <c r="O5926" s="28"/>
      <c r="P5926" s="28"/>
      <c r="Q5926" s="28"/>
      <c r="R5926" s="28"/>
      <c r="S5926" s="28"/>
      <c r="T5926" s="28"/>
      <c r="U5926" s="28"/>
      <c r="V5926" s="28"/>
      <c r="W5926" s="28"/>
      <c r="X5926" s="28"/>
      <c r="Y5926" s="28"/>
      <c r="Z5926" s="28"/>
      <c r="AA5926" s="28"/>
      <c r="AB5926" s="28"/>
      <c r="AC5926" s="28"/>
      <c r="AD5926" s="28"/>
      <c r="AE5926" s="28"/>
      <c r="AF5926" s="28"/>
      <c r="AG5926" s="28"/>
      <c r="AH5926" s="28"/>
      <c r="AI5926" s="28"/>
      <c r="AJ5926" s="28"/>
      <c r="AK5926" s="28"/>
      <c r="AL5926" s="28"/>
      <c r="AM5926" s="28"/>
      <c r="AN5926" s="28"/>
      <c r="AO5926" s="28"/>
      <c r="AP5926" s="28"/>
      <c r="AQ5926" s="28"/>
      <c r="AR5926" s="28"/>
    </row>
    <row r="5927" spans="5:44" x14ac:dyDescent="0.2">
      <c r="E5927" s="28"/>
      <c r="F5927" s="28"/>
      <c r="G5927" s="28"/>
      <c r="H5927" s="28"/>
      <c r="I5927" s="28"/>
      <c r="J5927" s="28"/>
      <c r="K5927" s="28"/>
      <c r="L5927" s="28"/>
      <c r="M5927" s="28"/>
      <c r="N5927" s="28"/>
      <c r="O5927" s="28"/>
      <c r="P5927" s="28"/>
      <c r="Q5927" s="28"/>
      <c r="R5927" s="28"/>
      <c r="S5927" s="28"/>
      <c r="T5927" s="28"/>
      <c r="U5927" s="28"/>
      <c r="V5927" s="28"/>
      <c r="W5927" s="28"/>
      <c r="X5927" s="28"/>
      <c r="Y5927" s="28"/>
      <c r="Z5927" s="28"/>
      <c r="AA5927" s="28"/>
      <c r="AB5927" s="28"/>
      <c r="AC5927" s="28"/>
      <c r="AD5927" s="28"/>
      <c r="AE5927" s="28"/>
      <c r="AF5927" s="28"/>
      <c r="AG5927" s="28"/>
      <c r="AH5927" s="28"/>
      <c r="AI5927" s="28"/>
      <c r="AJ5927" s="28"/>
      <c r="AK5927" s="28"/>
      <c r="AL5927" s="28"/>
      <c r="AM5927" s="28"/>
      <c r="AN5927" s="28"/>
      <c r="AO5927" s="28"/>
      <c r="AP5927" s="28"/>
      <c r="AQ5927" s="28"/>
      <c r="AR5927" s="28"/>
    </row>
    <row r="5928" spans="5:44" x14ac:dyDescent="0.2">
      <c r="E5928" s="28"/>
      <c r="F5928" s="28"/>
      <c r="G5928" s="28"/>
      <c r="H5928" s="28"/>
      <c r="I5928" s="28"/>
      <c r="J5928" s="28"/>
      <c r="K5928" s="28"/>
      <c r="L5928" s="28"/>
      <c r="M5928" s="28"/>
      <c r="N5928" s="28"/>
      <c r="O5928" s="28"/>
      <c r="P5928" s="28"/>
      <c r="Q5928" s="28"/>
      <c r="R5928" s="28"/>
      <c r="S5928" s="28"/>
      <c r="T5928" s="28"/>
      <c r="U5928" s="28"/>
      <c r="V5928" s="28"/>
      <c r="W5928" s="28"/>
      <c r="X5928" s="28"/>
      <c r="Y5928" s="28"/>
      <c r="Z5928" s="28"/>
      <c r="AA5928" s="28"/>
      <c r="AB5928" s="28"/>
      <c r="AC5928" s="28"/>
      <c r="AD5928" s="28"/>
      <c r="AE5928" s="28"/>
      <c r="AF5928" s="28"/>
      <c r="AG5928" s="28"/>
      <c r="AH5928" s="28"/>
      <c r="AI5928" s="28"/>
      <c r="AJ5928" s="28"/>
      <c r="AK5928" s="28"/>
      <c r="AL5928" s="28"/>
      <c r="AM5928" s="28"/>
      <c r="AN5928" s="28"/>
      <c r="AO5928" s="28"/>
      <c r="AP5928" s="28"/>
      <c r="AQ5928" s="28"/>
      <c r="AR5928" s="28"/>
    </row>
    <row r="5929" spans="5:44" x14ac:dyDescent="0.2">
      <c r="E5929" s="28"/>
      <c r="F5929" s="28"/>
      <c r="G5929" s="28"/>
      <c r="H5929" s="28"/>
      <c r="I5929" s="28"/>
      <c r="J5929" s="28"/>
      <c r="K5929" s="28"/>
      <c r="L5929" s="28"/>
      <c r="M5929" s="28"/>
      <c r="N5929" s="28"/>
      <c r="O5929" s="28"/>
      <c r="P5929" s="28"/>
      <c r="Q5929" s="28"/>
      <c r="R5929" s="28"/>
      <c r="S5929" s="28"/>
      <c r="T5929" s="28"/>
      <c r="U5929" s="28"/>
      <c r="V5929" s="28"/>
      <c r="W5929" s="28"/>
      <c r="X5929" s="28"/>
      <c r="Y5929" s="28"/>
      <c r="Z5929" s="28"/>
      <c r="AA5929" s="28"/>
      <c r="AB5929" s="28"/>
      <c r="AC5929" s="28"/>
      <c r="AD5929" s="28"/>
      <c r="AE5929" s="28"/>
      <c r="AF5929" s="28"/>
      <c r="AG5929" s="28"/>
      <c r="AH5929" s="28"/>
      <c r="AI5929" s="28"/>
      <c r="AJ5929" s="28"/>
      <c r="AK5929" s="28"/>
      <c r="AL5929" s="28"/>
      <c r="AM5929" s="28"/>
      <c r="AN5929" s="28"/>
      <c r="AO5929" s="28"/>
      <c r="AP5929" s="28"/>
      <c r="AQ5929" s="28"/>
      <c r="AR5929" s="28"/>
    </row>
    <row r="5930" spans="5:44" x14ac:dyDescent="0.2">
      <c r="E5930" s="28"/>
      <c r="F5930" s="28"/>
      <c r="G5930" s="28"/>
      <c r="H5930" s="28"/>
      <c r="I5930" s="28"/>
      <c r="J5930" s="28"/>
      <c r="K5930" s="28"/>
      <c r="L5930" s="28"/>
      <c r="M5930" s="28"/>
      <c r="N5930" s="28"/>
      <c r="O5930" s="28"/>
      <c r="P5930" s="28"/>
      <c r="Q5930" s="28"/>
      <c r="R5930" s="28"/>
      <c r="S5930" s="28"/>
      <c r="T5930" s="28"/>
      <c r="U5930" s="28"/>
      <c r="V5930" s="28"/>
      <c r="W5930" s="28"/>
      <c r="X5930" s="28"/>
      <c r="Y5930" s="28"/>
      <c r="Z5930" s="28"/>
      <c r="AA5930" s="28"/>
      <c r="AB5930" s="28"/>
      <c r="AC5930" s="28"/>
      <c r="AD5930" s="28"/>
      <c r="AE5930" s="28"/>
      <c r="AF5930" s="28"/>
      <c r="AG5930" s="28"/>
      <c r="AH5930" s="28"/>
      <c r="AI5930" s="28"/>
      <c r="AJ5930" s="28"/>
      <c r="AK5930" s="28"/>
      <c r="AL5930" s="28"/>
      <c r="AM5930" s="28"/>
      <c r="AN5930" s="28"/>
      <c r="AO5930" s="28"/>
      <c r="AP5930" s="28"/>
      <c r="AQ5930" s="28"/>
      <c r="AR5930" s="28"/>
    </row>
    <row r="5931" spans="5:44" x14ac:dyDescent="0.2">
      <c r="E5931" s="28"/>
      <c r="F5931" s="28"/>
      <c r="G5931" s="28"/>
      <c r="H5931" s="28"/>
      <c r="I5931" s="28"/>
      <c r="J5931" s="28"/>
      <c r="K5931" s="28"/>
      <c r="L5931" s="28"/>
      <c r="M5931" s="28"/>
      <c r="N5931" s="28"/>
      <c r="O5931" s="28"/>
      <c r="P5931" s="28"/>
      <c r="Q5931" s="28"/>
      <c r="R5931" s="28"/>
      <c r="S5931" s="28"/>
      <c r="T5931" s="28"/>
      <c r="U5931" s="28"/>
      <c r="V5931" s="28"/>
      <c r="W5931" s="28"/>
      <c r="X5931" s="28"/>
      <c r="Y5931" s="28"/>
      <c r="Z5931" s="28"/>
      <c r="AA5931" s="28"/>
      <c r="AB5931" s="28"/>
      <c r="AC5931" s="28"/>
      <c r="AD5931" s="28"/>
      <c r="AE5931" s="28"/>
      <c r="AF5931" s="28"/>
      <c r="AG5931" s="28"/>
      <c r="AH5931" s="28"/>
      <c r="AI5931" s="28"/>
      <c r="AJ5931" s="28"/>
      <c r="AK5931" s="28"/>
      <c r="AL5931" s="28"/>
      <c r="AM5931" s="28"/>
      <c r="AN5931" s="28"/>
      <c r="AO5931" s="28"/>
      <c r="AP5931" s="28"/>
      <c r="AQ5931" s="28"/>
      <c r="AR5931" s="28"/>
    </row>
    <row r="5932" spans="5:44" x14ac:dyDescent="0.2">
      <c r="E5932" s="28"/>
      <c r="F5932" s="28"/>
      <c r="G5932" s="28"/>
      <c r="H5932" s="28"/>
      <c r="I5932" s="28"/>
      <c r="J5932" s="28"/>
      <c r="K5932" s="28"/>
      <c r="L5932" s="28"/>
      <c r="M5932" s="28"/>
      <c r="N5932" s="28"/>
      <c r="O5932" s="28"/>
      <c r="P5932" s="28"/>
      <c r="Q5932" s="28"/>
      <c r="R5932" s="28"/>
      <c r="S5932" s="28"/>
      <c r="T5932" s="28"/>
      <c r="U5932" s="28"/>
      <c r="V5932" s="28"/>
      <c r="W5932" s="28"/>
      <c r="X5932" s="28"/>
      <c r="Y5932" s="28"/>
      <c r="Z5932" s="28"/>
      <c r="AA5932" s="28"/>
      <c r="AB5932" s="28"/>
      <c r="AC5932" s="28"/>
      <c r="AD5932" s="28"/>
      <c r="AE5932" s="28"/>
      <c r="AF5932" s="28"/>
      <c r="AG5932" s="28"/>
      <c r="AH5932" s="28"/>
      <c r="AI5932" s="28"/>
      <c r="AJ5932" s="28"/>
      <c r="AK5932" s="28"/>
      <c r="AL5932" s="28"/>
      <c r="AM5932" s="28"/>
      <c r="AN5932" s="28"/>
      <c r="AO5932" s="28"/>
      <c r="AP5932" s="28"/>
      <c r="AQ5932" s="28"/>
      <c r="AR5932" s="28"/>
    </row>
    <row r="5933" spans="5:44" x14ac:dyDescent="0.2">
      <c r="E5933" s="28"/>
      <c r="F5933" s="28"/>
      <c r="G5933" s="28"/>
      <c r="H5933" s="28"/>
      <c r="I5933" s="28"/>
      <c r="J5933" s="28"/>
      <c r="K5933" s="28"/>
      <c r="L5933" s="28"/>
      <c r="M5933" s="28"/>
      <c r="N5933" s="28"/>
      <c r="O5933" s="28"/>
      <c r="P5933" s="28"/>
      <c r="Q5933" s="28"/>
      <c r="R5933" s="28"/>
      <c r="S5933" s="28"/>
      <c r="T5933" s="28"/>
      <c r="U5933" s="28"/>
      <c r="V5933" s="28"/>
      <c r="W5933" s="28"/>
      <c r="X5933" s="28"/>
      <c r="Y5933" s="28"/>
      <c r="Z5933" s="28"/>
      <c r="AA5933" s="28"/>
      <c r="AB5933" s="28"/>
      <c r="AC5933" s="28"/>
      <c r="AD5933" s="28"/>
      <c r="AE5933" s="28"/>
      <c r="AF5933" s="28"/>
      <c r="AG5933" s="28"/>
      <c r="AH5933" s="28"/>
      <c r="AI5933" s="28"/>
      <c r="AJ5933" s="28"/>
      <c r="AK5933" s="28"/>
      <c r="AL5933" s="28"/>
      <c r="AM5933" s="28"/>
      <c r="AN5933" s="28"/>
      <c r="AO5933" s="28"/>
      <c r="AP5933" s="28"/>
      <c r="AQ5933" s="28"/>
      <c r="AR5933" s="28"/>
    </row>
    <row r="5934" spans="5:44" x14ac:dyDescent="0.2">
      <c r="E5934" s="28"/>
      <c r="F5934" s="28"/>
      <c r="G5934" s="28"/>
      <c r="H5934" s="28"/>
      <c r="I5934" s="28"/>
      <c r="J5934" s="28"/>
      <c r="K5934" s="28"/>
      <c r="L5934" s="28"/>
      <c r="M5934" s="28"/>
      <c r="N5934" s="28"/>
      <c r="O5934" s="28"/>
      <c r="P5934" s="28"/>
      <c r="Q5934" s="28"/>
      <c r="R5934" s="28"/>
      <c r="S5934" s="28"/>
      <c r="T5934" s="28"/>
      <c r="U5934" s="28"/>
      <c r="V5934" s="28"/>
      <c r="W5934" s="28"/>
      <c r="X5934" s="28"/>
      <c r="Y5934" s="28"/>
      <c r="Z5934" s="28"/>
      <c r="AA5934" s="28"/>
      <c r="AB5934" s="28"/>
      <c r="AC5934" s="28"/>
      <c r="AD5934" s="28"/>
      <c r="AE5934" s="28"/>
      <c r="AF5934" s="28"/>
      <c r="AG5934" s="28"/>
      <c r="AH5934" s="28"/>
      <c r="AI5934" s="28"/>
      <c r="AJ5934" s="28"/>
      <c r="AK5934" s="28"/>
      <c r="AL5934" s="28"/>
      <c r="AM5934" s="28"/>
      <c r="AN5934" s="28"/>
      <c r="AO5934" s="28"/>
      <c r="AP5934" s="28"/>
      <c r="AQ5934" s="28"/>
      <c r="AR5934" s="28"/>
    </row>
    <row r="5935" spans="5:44" x14ac:dyDescent="0.2">
      <c r="E5935" s="28"/>
      <c r="F5935" s="28"/>
      <c r="G5935" s="28"/>
      <c r="H5935" s="28"/>
      <c r="I5935" s="28"/>
      <c r="J5935" s="28"/>
      <c r="K5935" s="28"/>
      <c r="L5935" s="28"/>
      <c r="M5935" s="28"/>
      <c r="N5935" s="28"/>
      <c r="O5935" s="28"/>
      <c r="P5935" s="28"/>
      <c r="Q5935" s="28"/>
      <c r="R5935" s="28"/>
      <c r="S5935" s="28"/>
      <c r="T5935" s="28"/>
      <c r="U5935" s="28"/>
      <c r="V5935" s="28"/>
      <c r="W5935" s="28"/>
      <c r="X5935" s="28"/>
      <c r="Y5935" s="28"/>
      <c r="Z5935" s="28"/>
      <c r="AA5935" s="28"/>
      <c r="AB5935" s="28"/>
      <c r="AC5935" s="28"/>
      <c r="AD5935" s="28"/>
      <c r="AE5935" s="28"/>
      <c r="AF5935" s="28"/>
      <c r="AG5935" s="28"/>
      <c r="AH5935" s="28"/>
      <c r="AI5935" s="28"/>
      <c r="AJ5935" s="28"/>
      <c r="AK5935" s="28"/>
      <c r="AL5935" s="28"/>
      <c r="AM5935" s="28"/>
      <c r="AN5935" s="28"/>
      <c r="AO5935" s="28"/>
      <c r="AP5935" s="28"/>
      <c r="AQ5935" s="28"/>
      <c r="AR5935" s="28"/>
    </row>
    <row r="5936" spans="5:44" x14ac:dyDescent="0.2">
      <c r="E5936" s="28"/>
      <c r="F5936" s="28"/>
      <c r="G5936" s="28"/>
      <c r="H5936" s="28"/>
      <c r="I5936" s="28"/>
      <c r="J5936" s="28"/>
      <c r="K5936" s="28"/>
      <c r="L5936" s="28"/>
      <c r="M5936" s="28"/>
      <c r="N5936" s="28"/>
      <c r="O5936" s="28"/>
      <c r="P5936" s="28"/>
      <c r="Q5936" s="28"/>
      <c r="R5936" s="28"/>
      <c r="S5936" s="28"/>
      <c r="T5936" s="28"/>
      <c r="U5936" s="28"/>
      <c r="V5936" s="28"/>
      <c r="W5936" s="28"/>
      <c r="X5936" s="28"/>
      <c r="Y5936" s="28"/>
      <c r="Z5936" s="28"/>
      <c r="AA5936" s="28"/>
      <c r="AB5936" s="28"/>
      <c r="AC5936" s="28"/>
      <c r="AD5936" s="28"/>
      <c r="AE5936" s="28"/>
      <c r="AF5936" s="28"/>
      <c r="AG5936" s="28"/>
      <c r="AH5936" s="28"/>
      <c r="AI5936" s="28"/>
      <c r="AJ5936" s="28"/>
      <c r="AK5936" s="28"/>
      <c r="AL5936" s="28"/>
      <c r="AM5936" s="28"/>
      <c r="AN5936" s="28"/>
      <c r="AO5936" s="28"/>
      <c r="AP5936" s="28"/>
      <c r="AQ5936" s="28"/>
      <c r="AR5936" s="28"/>
    </row>
    <row r="5937" spans="5:44" x14ac:dyDescent="0.2">
      <c r="E5937" s="28"/>
      <c r="F5937" s="28"/>
      <c r="G5937" s="28"/>
      <c r="H5937" s="28"/>
      <c r="I5937" s="28"/>
      <c r="J5937" s="28"/>
      <c r="K5937" s="28"/>
      <c r="L5937" s="28"/>
      <c r="M5937" s="28"/>
      <c r="N5937" s="28"/>
      <c r="O5937" s="28"/>
      <c r="P5937" s="28"/>
      <c r="Q5937" s="28"/>
      <c r="R5937" s="28"/>
      <c r="S5937" s="28"/>
      <c r="T5937" s="28"/>
      <c r="U5937" s="28"/>
      <c r="V5937" s="28"/>
      <c r="W5937" s="28"/>
      <c r="X5937" s="28"/>
      <c r="Y5937" s="28"/>
      <c r="Z5937" s="28"/>
      <c r="AA5937" s="28"/>
      <c r="AB5937" s="28"/>
      <c r="AC5937" s="28"/>
      <c r="AD5937" s="28"/>
      <c r="AE5937" s="28"/>
      <c r="AF5937" s="28"/>
      <c r="AG5937" s="28"/>
      <c r="AH5937" s="28"/>
      <c r="AI5937" s="28"/>
      <c r="AJ5937" s="28"/>
      <c r="AK5937" s="28"/>
      <c r="AL5937" s="28"/>
      <c r="AM5937" s="28"/>
      <c r="AN5937" s="28"/>
      <c r="AO5937" s="28"/>
      <c r="AP5937" s="28"/>
      <c r="AQ5937" s="28"/>
      <c r="AR5937" s="28"/>
    </row>
    <row r="5938" spans="5:44" x14ac:dyDescent="0.2">
      <c r="E5938" s="28"/>
      <c r="F5938" s="28"/>
      <c r="G5938" s="28"/>
      <c r="H5938" s="28"/>
      <c r="I5938" s="28"/>
      <c r="J5938" s="28"/>
      <c r="K5938" s="28"/>
      <c r="L5938" s="28"/>
      <c r="M5938" s="28"/>
      <c r="N5938" s="28"/>
      <c r="O5938" s="28"/>
      <c r="P5938" s="28"/>
      <c r="Q5938" s="28"/>
      <c r="R5938" s="28"/>
      <c r="S5938" s="28"/>
      <c r="T5938" s="28"/>
      <c r="U5938" s="28"/>
      <c r="V5938" s="28"/>
      <c r="W5938" s="28"/>
      <c r="X5938" s="28"/>
      <c r="Y5938" s="28"/>
      <c r="Z5938" s="28"/>
      <c r="AA5938" s="28"/>
      <c r="AB5938" s="28"/>
      <c r="AC5938" s="28"/>
      <c r="AD5938" s="28"/>
      <c r="AE5938" s="28"/>
      <c r="AF5938" s="28"/>
      <c r="AG5938" s="28"/>
      <c r="AH5938" s="28"/>
      <c r="AI5938" s="28"/>
      <c r="AJ5938" s="28"/>
      <c r="AK5938" s="28"/>
      <c r="AL5938" s="28"/>
      <c r="AM5938" s="28"/>
      <c r="AN5938" s="28"/>
      <c r="AO5938" s="28"/>
      <c r="AP5938" s="28"/>
      <c r="AQ5938" s="28"/>
      <c r="AR5938" s="28"/>
    </row>
    <row r="5939" spans="5:44" x14ac:dyDescent="0.2">
      <c r="E5939" s="28"/>
      <c r="F5939" s="28"/>
      <c r="G5939" s="28"/>
      <c r="H5939" s="28"/>
      <c r="I5939" s="28"/>
      <c r="J5939" s="28"/>
      <c r="K5939" s="28"/>
      <c r="L5939" s="28"/>
      <c r="M5939" s="28"/>
      <c r="N5939" s="28"/>
      <c r="O5939" s="28"/>
      <c r="P5939" s="28"/>
      <c r="Q5939" s="28"/>
      <c r="R5939" s="28"/>
      <c r="S5939" s="28"/>
      <c r="T5939" s="28"/>
      <c r="U5939" s="28"/>
      <c r="V5939" s="28"/>
      <c r="W5939" s="28"/>
      <c r="X5939" s="28"/>
      <c r="Y5939" s="28"/>
      <c r="Z5939" s="28"/>
      <c r="AA5939" s="28"/>
      <c r="AB5939" s="28"/>
      <c r="AC5939" s="28"/>
      <c r="AD5939" s="28"/>
      <c r="AE5939" s="28"/>
      <c r="AF5939" s="28"/>
      <c r="AG5939" s="28"/>
      <c r="AH5939" s="28"/>
      <c r="AI5939" s="28"/>
      <c r="AJ5939" s="28"/>
      <c r="AK5939" s="28"/>
      <c r="AL5939" s="28"/>
      <c r="AM5939" s="28"/>
      <c r="AN5939" s="28"/>
      <c r="AO5939" s="28"/>
      <c r="AP5939" s="28"/>
      <c r="AQ5939" s="28"/>
      <c r="AR5939" s="28"/>
    </row>
    <row r="5940" spans="5:44" x14ac:dyDescent="0.2">
      <c r="E5940" s="28"/>
      <c r="F5940" s="28"/>
      <c r="G5940" s="28"/>
      <c r="H5940" s="28"/>
      <c r="I5940" s="28"/>
      <c r="J5940" s="28"/>
      <c r="K5940" s="28"/>
      <c r="L5940" s="28"/>
      <c r="M5940" s="28"/>
      <c r="N5940" s="28"/>
      <c r="O5940" s="28"/>
      <c r="P5940" s="28"/>
      <c r="Q5940" s="28"/>
      <c r="R5940" s="28"/>
      <c r="S5940" s="28"/>
      <c r="T5940" s="28"/>
      <c r="U5940" s="28"/>
      <c r="V5940" s="28"/>
      <c r="W5940" s="28"/>
      <c r="X5940" s="28"/>
      <c r="Y5940" s="28"/>
      <c r="Z5940" s="28"/>
      <c r="AA5940" s="28"/>
      <c r="AB5940" s="28"/>
      <c r="AC5940" s="28"/>
      <c r="AD5940" s="28"/>
      <c r="AE5940" s="28"/>
      <c r="AF5940" s="28"/>
      <c r="AG5940" s="28"/>
      <c r="AH5940" s="28"/>
      <c r="AI5940" s="28"/>
      <c r="AJ5940" s="28"/>
      <c r="AK5940" s="28"/>
      <c r="AL5940" s="28"/>
      <c r="AM5940" s="28"/>
      <c r="AN5940" s="28"/>
      <c r="AO5940" s="28"/>
      <c r="AP5940" s="28"/>
      <c r="AQ5940" s="28"/>
      <c r="AR5940" s="28"/>
    </row>
    <row r="5941" spans="5:44" x14ac:dyDescent="0.2">
      <c r="E5941" s="28"/>
      <c r="F5941" s="28"/>
      <c r="G5941" s="28"/>
      <c r="H5941" s="28"/>
      <c r="I5941" s="28"/>
      <c r="J5941" s="28"/>
      <c r="K5941" s="28"/>
      <c r="L5941" s="28"/>
      <c r="M5941" s="28"/>
      <c r="N5941" s="28"/>
      <c r="O5941" s="28"/>
      <c r="P5941" s="28"/>
      <c r="Q5941" s="28"/>
      <c r="R5941" s="28"/>
      <c r="S5941" s="28"/>
      <c r="T5941" s="28"/>
      <c r="U5941" s="28"/>
      <c r="V5941" s="28"/>
      <c r="W5941" s="28"/>
      <c r="X5941" s="28"/>
      <c r="Y5941" s="28"/>
      <c r="Z5941" s="28"/>
      <c r="AA5941" s="28"/>
      <c r="AB5941" s="28"/>
      <c r="AC5941" s="28"/>
      <c r="AD5941" s="28"/>
      <c r="AE5941" s="28"/>
      <c r="AF5941" s="28"/>
      <c r="AG5941" s="28"/>
      <c r="AH5941" s="28"/>
      <c r="AI5941" s="28"/>
      <c r="AJ5941" s="28"/>
      <c r="AK5941" s="28"/>
      <c r="AL5941" s="28"/>
      <c r="AM5941" s="28"/>
      <c r="AN5941" s="28"/>
      <c r="AO5941" s="28"/>
      <c r="AP5941" s="28"/>
      <c r="AQ5941" s="28"/>
      <c r="AR5941" s="28"/>
    </row>
    <row r="5942" spans="5:44" x14ac:dyDescent="0.2">
      <c r="E5942" s="28"/>
      <c r="F5942" s="28"/>
      <c r="G5942" s="28"/>
      <c r="H5942" s="28"/>
      <c r="I5942" s="28"/>
      <c r="J5942" s="28"/>
      <c r="K5942" s="28"/>
      <c r="L5942" s="28"/>
      <c r="M5942" s="28"/>
      <c r="N5942" s="28"/>
      <c r="O5942" s="28"/>
      <c r="P5942" s="28"/>
      <c r="Q5942" s="28"/>
      <c r="R5942" s="28"/>
      <c r="S5942" s="28"/>
      <c r="T5942" s="28"/>
      <c r="U5942" s="28"/>
      <c r="V5942" s="28"/>
      <c r="W5942" s="28"/>
      <c r="X5942" s="28"/>
      <c r="Y5942" s="28"/>
      <c r="Z5942" s="28"/>
      <c r="AA5942" s="28"/>
      <c r="AB5942" s="28"/>
      <c r="AC5942" s="28"/>
      <c r="AD5942" s="28"/>
      <c r="AE5942" s="28"/>
      <c r="AF5942" s="28"/>
      <c r="AG5942" s="28"/>
      <c r="AH5942" s="28"/>
      <c r="AI5942" s="28"/>
      <c r="AJ5942" s="28"/>
      <c r="AK5942" s="28"/>
      <c r="AL5942" s="28"/>
      <c r="AM5942" s="28"/>
      <c r="AN5942" s="28"/>
      <c r="AO5942" s="28"/>
      <c r="AP5942" s="28"/>
      <c r="AQ5942" s="28"/>
      <c r="AR5942" s="28"/>
    </row>
    <row r="5943" spans="5:44" x14ac:dyDescent="0.2">
      <c r="E5943" s="28"/>
      <c r="F5943" s="28"/>
      <c r="G5943" s="28"/>
      <c r="H5943" s="28"/>
      <c r="I5943" s="28"/>
      <c r="J5943" s="28"/>
      <c r="K5943" s="28"/>
      <c r="L5943" s="28"/>
      <c r="M5943" s="28"/>
      <c r="N5943" s="28"/>
      <c r="O5943" s="28"/>
      <c r="P5943" s="28"/>
      <c r="Q5943" s="28"/>
      <c r="R5943" s="28"/>
      <c r="S5943" s="28"/>
      <c r="T5943" s="28"/>
      <c r="U5943" s="28"/>
      <c r="V5943" s="28"/>
      <c r="W5943" s="28"/>
      <c r="X5943" s="28"/>
      <c r="Y5943" s="28"/>
      <c r="Z5943" s="28"/>
      <c r="AA5943" s="28"/>
      <c r="AB5943" s="28"/>
      <c r="AC5943" s="28"/>
      <c r="AD5943" s="28"/>
      <c r="AE5943" s="28"/>
      <c r="AF5943" s="28"/>
      <c r="AG5943" s="28"/>
      <c r="AH5943" s="28"/>
      <c r="AI5943" s="28"/>
      <c r="AJ5943" s="28"/>
      <c r="AK5943" s="28"/>
      <c r="AL5943" s="28"/>
      <c r="AM5943" s="28"/>
      <c r="AN5943" s="28"/>
      <c r="AO5943" s="28"/>
      <c r="AP5943" s="28"/>
      <c r="AQ5943" s="28"/>
      <c r="AR5943" s="28"/>
    </row>
    <row r="5944" spans="5:44" x14ac:dyDescent="0.2">
      <c r="E5944" s="28"/>
      <c r="F5944" s="28"/>
      <c r="G5944" s="28"/>
      <c r="H5944" s="28"/>
      <c r="I5944" s="28"/>
      <c r="J5944" s="28"/>
      <c r="K5944" s="28"/>
      <c r="L5944" s="28"/>
      <c r="M5944" s="28"/>
      <c r="N5944" s="28"/>
      <c r="O5944" s="28"/>
      <c r="P5944" s="28"/>
      <c r="Q5944" s="28"/>
      <c r="R5944" s="28"/>
      <c r="S5944" s="28"/>
      <c r="T5944" s="28"/>
      <c r="U5944" s="28"/>
      <c r="V5944" s="28"/>
      <c r="W5944" s="28"/>
      <c r="X5944" s="28"/>
      <c r="Y5944" s="28"/>
      <c r="Z5944" s="28"/>
      <c r="AA5944" s="28"/>
      <c r="AB5944" s="28"/>
      <c r="AC5944" s="28"/>
      <c r="AD5944" s="28"/>
      <c r="AE5944" s="28"/>
      <c r="AF5944" s="28"/>
      <c r="AG5944" s="28"/>
      <c r="AH5944" s="28"/>
      <c r="AI5944" s="28"/>
      <c r="AJ5944" s="28"/>
      <c r="AK5944" s="28"/>
      <c r="AL5944" s="28"/>
      <c r="AM5944" s="28"/>
      <c r="AN5944" s="28"/>
      <c r="AO5944" s="28"/>
      <c r="AP5944" s="28"/>
      <c r="AQ5944" s="28"/>
      <c r="AR5944" s="28"/>
    </row>
    <row r="5945" spans="5:44" x14ac:dyDescent="0.2">
      <c r="E5945" s="28"/>
      <c r="F5945" s="28"/>
      <c r="G5945" s="28"/>
      <c r="H5945" s="28"/>
      <c r="I5945" s="28"/>
      <c r="J5945" s="28"/>
      <c r="K5945" s="28"/>
      <c r="L5945" s="28"/>
      <c r="M5945" s="28"/>
      <c r="N5945" s="28"/>
      <c r="O5945" s="28"/>
      <c r="P5945" s="28"/>
      <c r="Q5945" s="28"/>
      <c r="R5945" s="28"/>
      <c r="S5945" s="28"/>
      <c r="T5945" s="28"/>
      <c r="U5945" s="28"/>
      <c r="V5945" s="28"/>
      <c r="W5945" s="28"/>
      <c r="X5945" s="28"/>
      <c r="Y5945" s="28"/>
      <c r="Z5945" s="28"/>
      <c r="AA5945" s="28"/>
      <c r="AB5945" s="28"/>
      <c r="AC5945" s="28"/>
      <c r="AD5945" s="28"/>
      <c r="AE5945" s="28"/>
      <c r="AF5945" s="28"/>
      <c r="AG5945" s="28"/>
      <c r="AH5945" s="28"/>
      <c r="AI5945" s="28"/>
      <c r="AJ5945" s="28"/>
      <c r="AK5945" s="28"/>
      <c r="AL5945" s="28"/>
      <c r="AM5945" s="28"/>
      <c r="AN5945" s="28"/>
      <c r="AO5945" s="28"/>
      <c r="AP5945" s="28"/>
      <c r="AQ5945" s="28"/>
      <c r="AR5945" s="28"/>
    </row>
    <row r="5946" spans="5:44" x14ac:dyDescent="0.2">
      <c r="E5946" s="28"/>
      <c r="F5946" s="28"/>
      <c r="G5946" s="28"/>
      <c r="H5946" s="28"/>
      <c r="I5946" s="28"/>
      <c r="J5946" s="28"/>
      <c r="K5946" s="28"/>
      <c r="L5946" s="28"/>
      <c r="M5946" s="28"/>
      <c r="N5946" s="28"/>
      <c r="O5946" s="28"/>
      <c r="P5946" s="28"/>
      <c r="Q5946" s="28"/>
      <c r="R5946" s="28"/>
      <c r="S5946" s="28"/>
      <c r="T5946" s="28"/>
      <c r="U5946" s="28"/>
      <c r="V5946" s="28"/>
      <c r="W5946" s="28"/>
      <c r="X5946" s="28"/>
      <c r="Y5946" s="28"/>
      <c r="Z5946" s="28"/>
      <c r="AA5946" s="28"/>
      <c r="AB5946" s="28"/>
      <c r="AC5946" s="28"/>
      <c r="AD5946" s="28"/>
      <c r="AE5946" s="28"/>
      <c r="AF5946" s="28"/>
      <c r="AG5946" s="28"/>
      <c r="AH5946" s="28"/>
      <c r="AI5946" s="28"/>
      <c r="AJ5946" s="28"/>
      <c r="AK5946" s="28"/>
      <c r="AL5946" s="28"/>
      <c r="AM5946" s="28"/>
      <c r="AN5946" s="28"/>
      <c r="AO5946" s="28"/>
      <c r="AP5946" s="28"/>
      <c r="AQ5946" s="28"/>
      <c r="AR5946" s="28"/>
    </row>
    <row r="5947" spans="5:44" x14ac:dyDescent="0.2">
      <c r="E5947" s="28"/>
      <c r="F5947" s="28"/>
      <c r="G5947" s="28"/>
      <c r="H5947" s="28"/>
      <c r="I5947" s="28"/>
      <c r="J5947" s="28"/>
      <c r="K5947" s="28"/>
      <c r="L5947" s="28"/>
      <c r="M5947" s="28"/>
      <c r="N5947" s="28"/>
      <c r="O5947" s="28"/>
      <c r="P5947" s="28"/>
      <c r="Q5947" s="28"/>
      <c r="R5947" s="28"/>
      <c r="S5947" s="28"/>
      <c r="T5947" s="28"/>
      <c r="U5947" s="28"/>
      <c r="V5947" s="28"/>
      <c r="W5947" s="28"/>
      <c r="X5947" s="28"/>
      <c r="Y5947" s="28"/>
      <c r="Z5947" s="28"/>
      <c r="AA5947" s="28"/>
      <c r="AB5947" s="28"/>
      <c r="AC5947" s="28"/>
      <c r="AD5947" s="28"/>
      <c r="AE5947" s="28"/>
      <c r="AF5947" s="28"/>
      <c r="AG5947" s="28"/>
      <c r="AH5947" s="28"/>
      <c r="AI5947" s="28"/>
      <c r="AJ5947" s="28"/>
      <c r="AK5947" s="28"/>
      <c r="AL5947" s="28"/>
      <c r="AM5947" s="28"/>
      <c r="AN5947" s="28"/>
      <c r="AO5947" s="28"/>
      <c r="AP5947" s="28"/>
      <c r="AQ5947" s="28"/>
      <c r="AR5947" s="28"/>
    </row>
    <row r="5948" spans="5:44" x14ac:dyDescent="0.2">
      <c r="E5948" s="28"/>
      <c r="F5948" s="28"/>
      <c r="G5948" s="28"/>
      <c r="H5948" s="28"/>
      <c r="I5948" s="28"/>
      <c r="J5948" s="28"/>
      <c r="K5948" s="28"/>
      <c r="L5948" s="28"/>
      <c r="M5948" s="28"/>
      <c r="N5948" s="28"/>
      <c r="O5948" s="28"/>
      <c r="P5948" s="28"/>
      <c r="Q5948" s="28"/>
      <c r="R5948" s="28"/>
      <c r="S5948" s="28"/>
      <c r="T5948" s="28"/>
      <c r="U5948" s="28"/>
      <c r="V5948" s="28"/>
      <c r="W5948" s="28"/>
      <c r="X5948" s="28"/>
      <c r="Y5948" s="28"/>
      <c r="Z5948" s="28"/>
      <c r="AA5948" s="28"/>
      <c r="AB5948" s="28"/>
      <c r="AC5948" s="28"/>
      <c r="AD5948" s="28"/>
      <c r="AE5948" s="28"/>
      <c r="AF5948" s="28"/>
      <c r="AG5948" s="28"/>
      <c r="AH5948" s="28"/>
      <c r="AI5948" s="28"/>
      <c r="AJ5948" s="28"/>
      <c r="AK5948" s="28"/>
      <c r="AL5948" s="28"/>
      <c r="AM5948" s="28"/>
      <c r="AN5948" s="28"/>
      <c r="AO5948" s="28"/>
      <c r="AP5948" s="28"/>
      <c r="AQ5948" s="28"/>
      <c r="AR5948" s="28"/>
    </row>
    <row r="5949" spans="5:44" x14ac:dyDescent="0.2">
      <c r="E5949" s="28"/>
      <c r="F5949" s="28"/>
      <c r="G5949" s="28"/>
      <c r="H5949" s="28"/>
      <c r="I5949" s="28"/>
      <c r="J5949" s="28"/>
      <c r="K5949" s="28"/>
      <c r="L5949" s="28"/>
      <c r="M5949" s="28"/>
      <c r="N5949" s="28"/>
      <c r="O5949" s="28"/>
      <c r="P5949" s="28"/>
      <c r="Q5949" s="28"/>
      <c r="R5949" s="28"/>
      <c r="S5949" s="28"/>
      <c r="T5949" s="28"/>
      <c r="U5949" s="28"/>
      <c r="V5949" s="28"/>
      <c r="W5949" s="28"/>
      <c r="X5949" s="28"/>
      <c r="Y5949" s="28"/>
      <c r="Z5949" s="28"/>
      <c r="AA5949" s="28"/>
      <c r="AB5949" s="28"/>
      <c r="AC5949" s="28"/>
      <c r="AD5949" s="28"/>
      <c r="AE5949" s="28"/>
      <c r="AF5949" s="28"/>
      <c r="AG5949" s="28"/>
      <c r="AH5949" s="28"/>
      <c r="AI5949" s="28"/>
      <c r="AJ5949" s="28"/>
      <c r="AK5949" s="28"/>
      <c r="AL5949" s="28"/>
      <c r="AM5949" s="28"/>
      <c r="AN5949" s="28"/>
      <c r="AO5949" s="28"/>
      <c r="AP5949" s="28"/>
      <c r="AQ5949" s="28"/>
      <c r="AR5949" s="28"/>
    </row>
    <row r="5950" spans="5:44" x14ac:dyDescent="0.2">
      <c r="E5950" s="28"/>
      <c r="F5950" s="28"/>
      <c r="G5950" s="28"/>
      <c r="H5950" s="28"/>
      <c r="I5950" s="28"/>
      <c r="J5950" s="28"/>
      <c r="K5950" s="28"/>
      <c r="L5950" s="28"/>
      <c r="M5950" s="28"/>
      <c r="N5950" s="28"/>
      <c r="O5950" s="28"/>
      <c r="P5950" s="28"/>
      <c r="Q5950" s="28"/>
      <c r="R5950" s="28"/>
      <c r="S5950" s="28"/>
      <c r="T5950" s="28"/>
      <c r="U5950" s="28"/>
      <c r="V5950" s="28"/>
      <c r="W5950" s="28"/>
      <c r="X5950" s="28"/>
      <c r="Y5950" s="28"/>
      <c r="Z5950" s="28"/>
      <c r="AA5950" s="28"/>
      <c r="AB5950" s="28"/>
      <c r="AC5950" s="28"/>
      <c r="AD5950" s="28"/>
      <c r="AE5950" s="28"/>
      <c r="AF5950" s="28"/>
      <c r="AG5950" s="28"/>
      <c r="AH5950" s="28"/>
      <c r="AI5950" s="28"/>
      <c r="AJ5950" s="28"/>
      <c r="AK5950" s="28"/>
      <c r="AL5950" s="28"/>
      <c r="AM5950" s="28"/>
      <c r="AN5950" s="28"/>
      <c r="AO5950" s="28"/>
      <c r="AP5950" s="28"/>
      <c r="AQ5950" s="28"/>
      <c r="AR5950" s="28"/>
    </row>
    <row r="5951" spans="5:44" x14ac:dyDescent="0.2">
      <c r="E5951" s="28"/>
      <c r="F5951" s="28"/>
      <c r="G5951" s="28"/>
      <c r="H5951" s="28"/>
      <c r="I5951" s="28"/>
      <c r="J5951" s="28"/>
      <c r="K5951" s="28"/>
      <c r="L5951" s="28"/>
      <c r="M5951" s="28"/>
      <c r="N5951" s="28"/>
      <c r="O5951" s="28"/>
      <c r="P5951" s="28"/>
      <c r="Q5951" s="28"/>
      <c r="R5951" s="28"/>
      <c r="S5951" s="28"/>
      <c r="T5951" s="28"/>
      <c r="U5951" s="28"/>
      <c r="V5951" s="28"/>
      <c r="W5951" s="28"/>
      <c r="X5951" s="28"/>
      <c r="Y5951" s="28"/>
      <c r="Z5951" s="28"/>
      <c r="AA5951" s="28"/>
      <c r="AB5951" s="28"/>
      <c r="AC5951" s="28"/>
      <c r="AD5951" s="28"/>
      <c r="AE5951" s="28"/>
      <c r="AF5951" s="28"/>
      <c r="AG5951" s="28"/>
      <c r="AH5951" s="28"/>
      <c r="AI5951" s="28"/>
      <c r="AJ5951" s="28"/>
      <c r="AK5951" s="28"/>
      <c r="AL5951" s="28"/>
      <c r="AM5951" s="28"/>
      <c r="AN5951" s="28"/>
      <c r="AO5951" s="28"/>
      <c r="AP5951" s="28"/>
      <c r="AQ5951" s="28"/>
      <c r="AR5951" s="28"/>
    </row>
    <row r="5952" spans="5:44" x14ac:dyDescent="0.2">
      <c r="E5952" s="28"/>
      <c r="F5952" s="28"/>
      <c r="G5952" s="28"/>
      <c r="H5952" s="28"/>
      <c r="I5952" s="28"/>
      <c r="J5952" s="28"/>
      <c r="K5952" s="28"/>
      <c r="L5952" s="28"/>
      <c r="M5952" s="28"/>
      <c r="N5952" s="28"/>
      <c r="O5952" s="28"/>
      <c r="P5952" s="28"/>
      <c r="Q5952" s="28"/>
      <c r="R5952" s="28"/>
      <c r="S5952" s="28"/>
      <c r="T5952" s="28"/>
      <c r="U5952" s="28"/>
      <c r="V5952" s="28"/>
      <c r="W5952" s="28"/>
      <c r="X5952" s="28"/>
      <c r="Y5952" s="28"/>
      <c r="Z5952" s="28"/>
      <c r="AA5952" s="28"/>
      <c r="AB5952" s="28"/>
      <c r="AC5952" s="28"/>
      <c r="AD5952" s="28"/>
      <c r="AE5952" s="28"/>
      <c r="AF5952" s="28"/>
      <c r="AG5952" s="28"/>
      <c r="AH5952" s="28"/>
      <c r="AI5952" s="28"/>
      <c r="AJ5952" s="28"/>
      <c r="AK5952" s="28"/>
      <c r="AL5952" s="28"/>
      <c r="AM5952" s="28"/>
      <c r="AN5952" s="28"/>
      <c r="AO5952" s="28"/>
      <c r="AP5952" s="28"/>
      <c r="AQ5952" s="28"/>
      <c r="AR5952" s="28"/>
    </row>
    <row r="5953" spans="5:44" x14ac:dyDescent="0.2">
      <c r="E5953" s="28"/>
      <c r="F5953" s="28"/>
      <c r="G5953" s="28"/>
      <c r="H5953" s="28"/>
      <c r="I5953" s="28"/>
      <c r="J5953" s="28"/>
      <c r="K5953" s="28"/>
      <c r="L5953" s="28"/>
      <c r="M5953" s="28"/>
      <c r="N5953" s="28"/>
      <c r="O5953" s="28"/>
      <c r="P5953" s="28"/>
      <c r="Q5953" s="28"/>
      <c r="R5953" s="28"/>
      <c r="S5953" s="28"/>
      <c r="T5953" s="28"/>
      <c r="U5953" s="28"/>
      <c r="V5953" s="28"/>
      <c r="W5953" s="28"/>
      <c r="X5953" s="28"/>
      <c r="Y5953" s="28"/>
      <c r="Z5953" s="28"/>
      <c r="AA5953" s="28"/>
      <c r="AB5953" s="28"/>
      <c r="AC5953" s="28"/>
      <c r="AD5953" s="28"/>
      <c r="AE5953" s="28"/>
      <c r="AF5953" s="28"/>
      <c r="AG5953" s="28"/>
      <c r="AH5953" s="28"/>
      <c r="AI5953" s="28"/>
      <c r="AJ5953" s="28"/>
      <c r="AK5953" s="28"/>
      <c r="AL5953" s="28"/>
      <c r="AM5953" s="28"/>
      <c r="AN5953" s="28"/>
      <c r="AO5953" s="28"/>
      <c r="AP5953" s="28"/>
      <c r="AQ5953" s="28"/>
      <c r="AR5953" s="28"/>
    </row>
    <row r="5954" spans="5:44" x14ac:dyDescent="0.2">
      <c r="E5954" s="28"/>
      <c r="F5954" s="28"/>
      <c r="G5954" s="28"/>
      <c r="H5954" s="28"/>
      <c r="I5954" s="28"/>
      <c r="J5954" s="28"/>
      <c r="K5954" s="28"/>
      <c r="L5954" s="28"/>
      <c r="M5954" s="28"/>
      <c r="N5954" s="28"/>
      <c r="O5954" s="28"/>
      <c r="P5954" s="28"/>
      <c r="Q5954" s="28"/>
      <c r="R5954" s="28"/>
      <c r="S5954" s="28"/>
      <c r="T5954" s="28"/>
      <c r="U5954" s="28"/>
      <c r="V5954" s="28"/>
      <c r="W5954" s="28"/>
      <c r="X5954" s="28"/>
      <c r="Y5954" s="28"/>
      <c r="Z5954" s="28"/>
      <c r="AA5954" s="28"/>
      <c r="AB5954" s="28"/>
      <c r="AC5954" s="28"/>
      <c r="AD5954" s="28"/>
      <c r="AE5954" s="28"/>
      <c r="AF5954" s="28"/>
      <c r="AG5954" s="28"/>
      <c r="AH5954" s="28"/>
      <c r="AI5954" s="28"/>
      <c r="AJ5954" s="28"/>
      <c r="AK5954" s="28"/>
      <c r="AL5954" s="28"/>
      <c r="AM5954" s="28"/>
      <c r="AN5954" s="28"/>
      <c r="AO5954" s="28"/>
      <c r="AP5954" s="28"/>
      <c r="AQ5954" s="28"/>
      <c r="AR5954" s="28"/>
    </row>
    <row r="5955" spans="5:44" x14ac:dyDescent="0.2">
      <c r="E5955" s="28"/>
      <c r="F5955" s="28"/>
      <c r="G5955" s="28"/>
      <c r="H5955" s="28"/>
      <c r="I5955" s="28"/>
      <c r="J5955" s="28"/>
      <c r="K5955" s="28"/>
      <c r="L5955" s="28"/>
      <c r="M5955" s="28"/>
      <c r="N5955" s="28"/>
      <c r="O5955" s="28"/>
      <c r="P5955" s="28"/>
      <c r="Q5955" s="28"/>
      <c r="R5955" s="28"/>
      <c r="S5955" s="28"/>
      <c r="T5955" s="28"/>
      <c r="U5955" s="28"/>
      <c r="V5955" s="28"/>
      <c r="W5955" s="28"/>
      <c r="X5955" s="28"/>
      <c r="Y5955" s="28"/>
      <c r="Z5955" s="28"/>
      <c r="AA5955" s="28"/>
      <c r="AB5955" s="28"/>
      <c r="AC5955" s="28"/>
      <c r="AD5955" s="28"/>
      <c r="AE5955" s="28"/>
      <c r="AF5955" s="28"/>
      <c r="AG5955" s="28"/>
      <c r="AH5955" s="28"/>
      <c r="AI5955" s="28"/>
      <c r="AJ5955" s="28"/>
      <c r="AK5955" s="28"/>
      <c r="AL5955" s="28"/>
      <c r="AM5955" s="28"/>
      <c r="AN5955" s="28"/>
      <c r="AO5955" s="28"/>
      <c r="AP5955" s="28"/>
      <c r="AQ5955" s="28"/>
      <c r="AR5955" s="28"/>
    </row>
    <row r="5956" spans="5:44" x14ac:dyDescent="0.2">
      <c r="E5956" s="28"/>
      <c r="F5956" s="28"/>
      <c r="G5956" s="28"/>
      <c r="H5956" s="28"/>
      <c r="I5956" s="28"/>
      <c r="J5956" s="28"/>
      <c r="K5956" s="28"/>
      <c r="L5956" s="28"/>
      <c r="M5956" s="28"/>
      <c r="N5956" s="28"/>
      <c r="O5956" s="28"/>
      <c r="P5956" s="28"/>
      <c r="Q5956" s="28"/>
      <c r="R5956" s="28"/>
      <c r="S5956" s="28"/>
      <c r="T5956" s="28"/>
      <c r="U5956" s="28"/>
      <c r="V5956" s="28"/>
      <c r="W5956" s="28"/>
      <c r="X5956" s="28"/>
      <c r="Y5956" s="28"/>
      <c r="Z5956" s="28"/>
      <c r="AA5956" s="28"/>
      <c r="AB5956" s="28"/>
      <c r="AC5956" s="28"/>
      <c r="AD5956" s="28"/>
      <c r="AE5956" s="28"/>
      <c r="AF5956" s="28"/>
      <c r="AG5956" s="28"/>
      <c r="AH5956" s="28"/>
      <c r="AI5956" s="28"/>
      <c r="AJ5956" s="28"/>
      <c r="AK5956" s="28"/>
      <c r="AL5956" s="28"/>
      <c r="AM5956" s="28"/>
      <c r="AN5956" s="28"/>
      <c r="AO5956" s="28"/>
      <c r="AP5956" s="28"/>
      <c r="AQ5956" s="28"/>
      <c r="AR5956" s="28"/>
    </row>
    <row r="5957" spans="5:44" x14ac:dyDescent="0.2">
      <c r="E5957" s="28"/>
      <c r="F5957" s="28"/>
      <c r="G5957" s="28"/>
      <c r="H5957" s="28"/>
      <c r="I5957" s="28"/>
      <c r="J5957" s="28"/>
      <c r="K5957" s="28"/>
      <c r="L5957" s="28"/>
      <c r="M5957" s="28"/>
      <c r="N5957" s="28"/>
      <c r="O5957" s="28"/>
      <c r="P5957" s="28"/>
      <c r="Q5957" s="28"/>
      <c r="R5957" s="28"/>
      <c r="S5957" s="28"/>
      <c r="T5957" s="28"/>
      <c r="U5957" s="28"/>
      <c r="V5957" s="28"/>
      <c r="W5957" s="28"/>
      <c r="X5957" s="28"/>
      <c r="Y5957" s="28"/>
      <c r="Z5957" s="28"/>
      <c r="AA5957" s="28"/>
      <c r="AB5957" s="28"/>
      <c r="AC5957" s="28"/>
      <c r="AD5957" s="28"/>
      <c r="AE5957" s="28"/>
      <c r="AF5957" s="28"/>
      <c r="AG5957" s="28"/>
      <c r="AH5957" s="28"/>
      <c r="AI5957" s="28"/>
      <c r="AJ5957" s="28"/>
      <c r="AK5957" s="28"/>
      <c r="AL5957" s="28"/>
      <c r="AM5957" s="28"/>
      <c r="AN5957" s="28"/>
      <c r="AO5957" s="28"/>
      <c r="AP5957" s="28"/>
      <c r="AQ5957" s="28"/>
      <c r="AR5957" s="28"/>
    </row>
    <row r="5958" spans="5:44" x14ac:dyDescent="0.2">
      <c r="E5958" s="28"/>
      <c r="F5958" s="28"/>
      <c r="G5958" s="28"/>
      <c r="H5958" s="28"/>
      <c r="I5958" s="28"/>
      <c r="J5958" s="28"/>
      <c r="K5958" s="28"/>
      <c r="L5958" s="28"/>
      <c r="M5958" s="28"/>
      <c r="N5958" s="28"/>
      <c r="O5958" s="28"/>
      <c r="P5958" s="28"/>
      <c r="Q5958" s="28"/>
      <c r="R5958" s="28"/>
      <c r="S5958" s="28"/>
      <c r="T5958" s="28"/>
      <c r="U5958" s="28"/>
      <c r="V5958" s="28"/>
      <c r="W5958" s="28"/>
      <c r="X5958" s="28"/>
      <c r="Y5958" s="28"/>
      <c r="Z5958" s="28"/>
      <c r="AA5958" s="28"/>
      <c r="AB5958" s="28"/>
      <c r="AC5958" s="28"/>
      <c r="AD5958" s="28"/>
      <c r="AE5958" s="28"/>
      <c r="AF5958" s="28"/>
      <c r="AG5958" s="28"/>
      <c r="AH5958" s="28"/>
      <c r="AI5958" s="28"/>
      <c r="AJ5958" s="28"/>
      <c r="AK5958" s="28"/>
      <c r="AL5958" s="28"/>
      <c r="AM5958" s="28"/>
      <c r="AN5958" s="28"/>
      <c r="AO5958" s="28"/>
      <c r="AP5958" s="28"/>
      <c r="AQ5958" s="28"/>
      <c r="AR5958" s="28"/>
    </row>
    <row r="5959" spans="5:44" x14ac:dyDescent="0.2">
      <c r="E5959" s="28"/>
      <c r="F5959" s="28"/>
      <c r="G5959" s="28"/>
      <c r="H5959" s="28"/>
      <c r="I5959" s="28"/>
      <c r="J5959" s="28"/>
      <c r="K5959" s="28"/>
      <c r="L5959" s="28"/>
      <c r="M5959" s="28"/>
      <c r="N5959" s="28"/>
      <c r="O5959" s="28"/>
      <c r="P5959" s="28"/>
      <c r="Q5959" s="28"/>
      <c r="R5959" s="28"/>
      <c r="S5959" s="28"/>
      <c r="T5959" s="28"/>
      <c r="U5959" s="28"/>
      <c r="V5959" s="28"/>
      <c r="W5959" s="28"/>
      <c r="X5959" s="28"/>
      <c r="Y5959" s="28"/>
      <c r="Z5959" s="28"/>
      <c r="AA5959" s="28"/>
      <c r="AB5959" s="28"/>
      <c r="AC5959" s="28"/>
      <c r="AD5959" s="28"/>
      <c r="AE5959" s="28"/>
      <c r="AF5959" s="28"/>
      <c r="AG5959" s="28"/>
      <c r="AH5959" s="28"/>
      <c r="AI5959" s="28"/>
      <c r="AJ5959" s="28"/>
      <c r="AK5959" s="28"/>
      <c r="AL5959" s="28"/>
      <c r="AM5959" s="28"/>
      <c r="AN5959" s="28"/>
      <c r="AO5959" s="28"/>
      <c r="AP5959" s="28"/>
      <c r="AQ5959" s="28"/>
      <c r="AR5959" s="28"/>
    </row>
    <row r="5960" spans="5:44" x14ac:dyDescent="0.2">
      <c r="E5960" s="28"/>
      <c r="F5960" s="28"/>
      <c r="G5960" s="28"/>
      <c r="H5960" s="28"/>
      <c r="I5960" s="28"/>
      <c r="J5960" s="28"/>
      <c r="K5960" s="28"/>
      <c r="L5960" s="28"/>
      <c r="M5960" s="28"/>
      <c r="N5960" s="28"/>
      <c r="O5960" s="28"/>
      <c r="P5960" s="28"/>
      <c r="Q5960" s="28"/>
      <c r="R5960" s="28"/>
      <c r="S5960" s="28"/>
      <c r="T5960" s="28"/>
      <c r="U5960" s="28"/>
      <c r="V5960" s="28"/>
      <c r="W5960" s="28"/>
      <c r="X5960" s="28"/>
      <c r="Y5960" s="28"/>
      <c r="Z5960" s="28"/>
      <c r="AA5960" s="28"/>
      <c r="AB5960" s="28"/>
      <c r="AC5960" s="28"/>
      <c r="AD5960" s="28"/>
      <c r="AE5960" s="28"/>
      <c r="AF5960" s="28"/>
      <c r="AG5960" s="28"/>
      <c r="AH5960" s="28"/>
      <c r="AI5960" s="28"/>
      <c r="AJ5960" s="28"/>
      <c r="AK5960" s="28"/>
      <c r="AL5960" s="28"/>
      <c r="AM5960" s="28"/>
      <c r="AN5960" s="28"/>
      <c r="AO5960" s="28"/>
      <c r="AP5960" s="28"/>
      <c r="AQ5960" s="28"/>
      <c r="AR5960" s="28"/>
    </row>
    <row r="5961" spans="5:44" x14ac:dyDescent="0.2">
      <c r="E5961" s="28"/>
      <c r="F5961" s="28"/>
      <c r="G5961" s="28"/>
      <c r="H5961" s="28"/>
      <c r="I5961" s="28"/>
      <c r="J5961" s="28"/>
      <c r="K5961" s="28"/>
      <c r="L5961" s="28"/>
      <c r="M5961" s="28"/>
      <c r="N5961" s="28"/>
      <c r="O5961" s="28"/>
      <c r="P5961" s="28"/>
      <c r="Q5961" s="28"/>
      <c r="R5961" s="28"/>
      <c r="S5961" s="28"/>
      <c r="T5961" s="28"/>
      <c r="U5961" s="28"/>
      <c r="V5961" s="28"/>
      <c r="W5961" s="28"/>
      <c r="X5961" s="28"/>
      <c r="Y5961" s="28"/>
      <c r="Z5961" s="28"/>
      <c r="AA5961" s="28"/>
      <c r="AB5961" s="28"/>
      <c r="AC5961" s="28"/>
      <c r="AD5961" s="28"/>
      <c r="AE5961" s="28"/>
      <c r="AF5961" s="28"/>
      <c r="AG5961" s="28"/>
      <c r="AH5961" s="28"/>
      <c r="AI5961" s="28"/>
      <c r="AJ5961" s="28"/>
      <c r="AK5961" s="28"/>
      <c r="AL5961" s="28"/>
      <c r="AM5961" s="28"/>
      <c r="AN5961" s="28"/>
      <c r="AO5961" s="28"/>
      <c r="AP5961" s="28"/>
      <c r="AQ5961" s="28"/>
      <c r="AR5961" s="28"/>
    </row>
    <row r="5962" spans="5:44" x14ac:dyDescent="0.2">
      <c r="E5962" s="28"/>
      <c r="F5962" s="28"/>
      <c r="G5962" s="28"/>
      <c r="H5962" s="28"/>
      <c r="I5962" s="28"/>
      <c r="J5962" s="28"/>
      <c r="K5962" s="28"/>
      <c r="L5962" s="28"/>
      <c r="M5962" s="28"/>
      <c r="N5962" s="28"/>
      <c r="O5962" s="28"/>
      <c r="P5962" s="28"/>
      <c r="Q5962" s="28"/>
      <c r="R5962" s="28"/>
      <c r="S5962" s="28"/>
      <c r="T5962" s="28"/>
      <c r="U5962" s="28"/>
      <c r="V5962" s="28"/>
      <c r="W5962" s="28"/>
      <c r="X5962" s="28"/>
      <c r="Y5962" s="28"/>
      <c r="Z5962" s="28"/>
      <c r="AA5962" s="28"/>
      <c r="AB5962" s="28"/>
      <c r="AC5962" s="28"/>
      <c r="AD5962" s="28"/>
      <c r="AE5962" s="28"/>
      <c r="AF5962" s="28"/>
      <c r="AG5962" s="28"/>
      <c r="AH5962" s="28"/>
      <c r="AI5962" s="28"/>
      <c r="AJ5962" s="28"/>
      <c r="AK5962" s="28"/>
      <c r="AL5962" s="28"/>
      <c r="AM5962" s="28"/>
      <c r="AN5962" s="28"/>
      <c r="AO5962" s="28"/>
      <c r="AP5962" s="28"/>
      <c r="AQ5962" s="28"/>
      <c r="AR5962" s="28"/>
    </row>
    <row r="5963" spans="5:44" x14ac:dyDescent="0.2">
      <c r="E5963" s="28"/>
      <c r="F5963" s="28"/>
      <c r="G5963" s="28"/>
      <c r="H5963" s="28"/>
      <c r="I5963" s="28"/>
      <c r="J5963" s="28"/>
      <c r="K5963" s="28"/>
      <c r="L5963" s="28"/>
      <c r="M5963" s="28"/>
      <c r="N5963" s="28"/>
      <c r="O5963" s="28"/>
      <c r="P5963" s="28"/>
      <c r="Q5963" s="28"/>
      <c r="R5963" s="28"/>
      <c r="S5963" s="28"/>
      <c r="T5963" s="28"/>
      <c r="U5963" s="28"/>
      <c r="V5963" s="28"/>
      <c r="W5963" s="28"/>
      <c r="X5963" s="28"/>
      <c r="Y5963" s="28"/>
      <c r="Z5963" s="28"/>
      <c r="AA5963" s="28"/>
      <c r="AB5963" s="28"/>
      <c r="AC5963" s="28"/>
      <c r="AD5963" s="28"/>
      <c r="AE5963" s="28"/>
      <c r="AF5963" s="28"/>
      <c r="AG5963" s="28"/>
      <c r="AH5963" s="28"/>
      <c r="AI5963" s="28"/>
      <c r="AJ5963" s="28"/>
      <c r="AK5963" s="28"/>
      <c r="AL5963" s="28"/>
      <c r="AM5963" s="28"/>
      <c r="AN5963" s="28"/>
      <c r="AO5963" s="28"/>
      <c r="AP5963" s="28"/>
      <c r="AQ5963" s="28"/>
      <c r="AR5963" s="28"/>
    </row>
    <row r="5964" spans="5:44" x14ac:dyDescent="0.2">
      <c r="E5964" s="28"/>
      <c r="F5964" s="28"/>
      <c r="G5964" s="28"/>
      <c r="H5964" s="28"/>
      <c r="I5964" s="28"/>
      <c r="J5964" s="28"/>
      <c r="K5964" s="28"/>
      <c r="L5964" s="28"/>
      <c r="M5964" s="28"/>
      <c r="N5964" s="28"/>
      <c r="O5964" s="28"/>
      <c r="P5964" s="28"/>
      <c r="Q5964" s="28"/>
      <c r="R5964" s="28"/>
      <c r="S5964" s="28"/>
      <c r="T5964" s="28"/>
      <c r="U5964" s="28"/>
      <c r="V5964" s="28"/>
      <c r="W5964" s="28"/>
      <c r="X5964" s="28"/>
      <c r="Y5964" s="28"/>
      <c r="Z5964" s="28"/>
      <c r="AA5964" s="28"/>
      <c r="AB5964" s="28"/>
      <c r="AC5964" s="28"/>
      <c r="AD5964" s="28"/>
      <c r="AE5964" s="28"/>
      <c r="AF5964" s="28"/>
      <c r="AG5964" s="28"/>
      <c r="AH5964" s="28"/>
      <c r="AI5964" s="28"/>
      <c r="AJ5964" s="28"/>
      <c r="AK5964" s="28"/>
      <c r="AL5964" s="28"/>
      <c r="AM5964" s="28"/>
      <c r="AN5964" s="28"/>
      <c r="AO5964" s="28"/>
      <c r="AP5964" s="28"/>
      <c r="AQ5964" s="28"/>
      <c r="AR5964" s="28"/>
    </row>
    <row r="5965" spans="5:44" x14ac:dyDescent="0.2">
      <c r="E5965" s="28"/>
      <c r="F5965" s="28"/>
      <c r="G5965" s="28"/>
      <c r="H5965" s="28"/>
      <c r="I5965" s="28"/>
      <c r="J5965" s="28"/>
      <c r="K5965" s="28"/>
      <c r="L5965" s="28"/>
      <c r="M5965" s="28"/>
      <c r="N5965" s="28"/>
      <c r="O5965" s="28"/>
      <c r="P5965" s="28"/>
      <c r="Q5965" s="28"/>
      <c r="R5965" s="28"/>
      <c r="S5965" s="28"/>
      <c r="T5965" s="28"/>
      <c r="U5965" s="28"/>
      <c r="V5965" s="28"/>
      <c r="W5965" s="28"/>
      <c r="X5965" s="28"/>
      <c r="Y5965" s="28"/>
      <c r="Z5965" s="28"/>
      <c r="AA5965" s="28"/>
      <c r="AB5965" s="28"/>
      <c r="AC5965" s="28"/>
      <c r="AD5965" s="28"/>
      <c r="AE5965" s="28"/>
      <c r="AF5965" s="28"/>
      <c r="AG5965" s="28"/>
      <c r="AH5965" s="28"/>
      <c r="AI5965" s="28"/>
      <c r="AJ5965" s="28"/>
      <c r="AK5965" s="28"/>
      <c r="AL5965" s="28"/>
      <c r="AM5965" s="28"/>
      <c r="AN5965" s="28"/>
      <c r="AO5965" s="28"/>
      <c r="AP5965" s="28"/>
      <c r="AQ5965" s="28"/>
      <c r="AR5965" s="28"/>
    </row>
    <row r="5966" spans="5:44" x14ac:dyDescent="0.2">
      <c r="E5966" s="28"/>
      <c r="F5966" s="28"/>
      <c r="G5966" s="28"/>
      <c r="H5966" s="28"/>
      <c r="I5966" s="28"/>
      <c r="J5966" s="28"/>
      <c r="K5966" s="28"/>
      <c r="L5966" s="28"/>
      <c r="M5966" s="28"/>
      <c r="N5966" s="28"/>
      <c r="O5966" s="28"/>
      <c r="P5966" s="28"/>
      <c r="Q5966" s="28"/>
      <c r="R5966" s="28"/>
      <c r="S5966" s="28"/>
      <c r="T5966" s="28"/>
      <c r="U5966" s="28"/>
      <c r="V5966" s="28"/>
      <c r="W5966" s="28"/>
      <c r="X5966" s="28"/>
      <c r="Y5966" s="28"/>
      <c r="Z5966" s="28"/>
      <c r="AA5966" s="28"/>
      <c r="AB5966" s="28"/>
      <c r="AC5966" s="28"/>
      <c r="AD5966" s="28"/>
      <c r="AE5966" s="28"/>
      <c r="AF5966" s="28"/>
      <c r="AG5966" s="28"/>
      <c r="AH5966" s="28"/>
      <c r="AI5966" s="28"/>
      <c r="AJ5966" s="28"/>
      <c r="AK5966" s="28"/>
      <c r="AL5966" s="28"/>
      <c r="AM5966" s="28"/>
      <c r="AN5966" s="28"/>
      <c r="AO5966" s="28"/>
      <c r="AP5966" s="28"/>
      <c r="AQ5966" s="28"/>
      <c r="AR5966" s="28"/>
    </row>
    <row r="5967" spans="5:44" x14ac:dyDescent="0.2">
      <c r="E5967" s="28"/>
      <c r="F5967" s="28"/>
      <c r="G5967" s="28"/>
      <c r="H5967" s="28"/>
      <c r="I5967" s="28"/>
      <c r="J5967" s="28"/>
      <c r="K5967" s="28"/>
      <c r="L5967" s="28"/>
      <c r="M5967" s="28"/>
      <c r="N5967" s="28"/>
      <c r="O5967" s="28"/>
      <c r="P5967" s="28"/>
      <c r="Q5967" s="28"/>
      <c r="R5967" s="28"/>
      <c r="S5967" s="28"/>
      <c r="T5967" s="28"/>
      <c r="U5967" s="28"/>
      <c r="V5967" s="28"/>
      <c r="W5967" s="28"/>
      <c r="X5967" s="28"/>
      <c r="Y5967" s="28"/>
      <c r="Z5967" s="28"/>
      <c r="AA5967" s="28"/>
      <c r="AB5967" s="28"/>
      <c r="AC5967" s="28"/>
      <c r="AD5967" s="28"/>
      <c r="AE5967" s="28"/>
      <c r="AF5967" s="28"/>
      <c r="AG5967" s="28"/>
      <c r="AH5967" s="28"/>
      <c r="AI5967" s="28"/>
      <c r="AJ5967" s="28"/>
      <c r="AK5967" s="28"/>
      <c r="AL5967" s="28"/>
      <c r="AM5967" s="28"/>
      <c r="AN5967" s="28"/>
      <c r="AO5967" s="28"/>
      <c r="AP5967" s="28"/>
      <c r="AQ5967" s="28"/>
      <c r="AR5967" s="28"/>
    </row>
    <row r="5968" spans="5:44" x14ac:dyDescent="0.2">
      <c r="E5968" s="28"/>
      <c r="F5968" s="28"/>
      <c r="G5968" s="28"/>
      <c r="H5968" s="28"/>
      <c r="I5968" s="28"/>
      <c r="J5968" s="28"/>
      <c r="K5968" s="28"/>
      <c r="L5968" s="28"/>
      <c r="M5968" s="28"/>
      <c r="N5968" s="28"/>
      <c r="O5968" s="28"/>
      <c r="P5968" s="28"/>
      <c r="Q5968" s="28"/>
      <c r="R5968" s="28"/>
      <c r="S5968" s="28"/>
      <c r="T5968" s="28"/>
      <c r="U5968" s="28"/>
      <c r="V5968" s="28"/>
      <c r="W5968" s="28"/>
      <c r="X5968" s="28"/>
      <c r="Y5968" s="28"/>
      <c r="Z5968" s="28"/>
      <c r="AA5968" s="28"/>
      <c r="AB5968" s="28"/>
      <c r="AC5968" s="28"/>
      <c r="AD5968" s="28"/>
      <c r="AE5968" s="28"/>
      <c r="AF5968" s="28"/>
      <c r="AG5968" s="28"/>
      <c r="AH5968" s="28"/>
      <c r="AI5968" s="28"/>
      <c r="AJ5968" s="28"/>
      <c r="AK5968" s="28"/>
      <c r="AL5968" s="28"/>
      <c r="AM5968" s="28"/>
      <c r="AN5968" s="28"/>
      <c r="AO5968" s="28"/>
      <c r="AP5968" s="28"/>
      <c r="AQ5968" s="28"/>
      <c r="AR5968" s="28"/>
    </row>
    <row r="5969" spans="5:44" x14ac:dyDescent="0.2">
      <c r="E5969" s="28"/>
      <c r="F5969" s="28"/>
      <c r="G5969" s="28"/>
      <c r="H5969" s="28"/>
      <c r="I5969" s="28"/>
      <c r="J5969" s="28"/>
      <c r="K5969" s="28"/>
      <c r="L5969" s="28"/>
      <c r="M5969" s="28"/>
      <c r="N5969" s="28"/>
      <c r="O5969" s="28"/>
      <c r="P5969" s="28"/>
      <c r="Q5969" s="28"/>
      <c r="R5969" s="28"/>
      <c r="S5969" s="28"/>
      <c r="T5969" s="28"/>
      <c r="U5969" s="28"/>
      <c r="V5969" s="28"/>
      <c r="W5969" s="28"/>
      <c r="X5969" s="28"/>
      <c r="Y5969" s="28"/>
      <c r="Z5969" s="28"/>
      <c r="AA5969" s="28"/>
      <c r="AB5969" s="28"/>
      <c r="AC5969" s="28"/>
      <c r="AD5969" s="28"/>
      <c r="AE5969" s="28"/>
      <c r="AF5969" s="28"/>
      <c r="AG5969" s="28"/>
      <c r="AH5969" s="28"/>
      <c r="AI5969" s="28"/>
      <c r="AJ5969" s="28"/>
      <c r="AK5969" s="28"/>
      <c r="AL5969" s="28"/>
      <c r="AM5969" s="28"/>
      <c r="AN5969" s="28"/>
      <c r="AO5969" s="28"/>
      <c r="AP5969" s="28"/>
      <c r="AQ5969" s="28"/>
      <c r="AR5969" s="28"/>
    </row>
    <row r="5970" spans="5:44" x14ac:dyDescent="0.2">
      <c r="E5970" s="28"/>
      <c r="F5970" s="28"/>
      <c r="G5970" s="28"/>
      <c r="H5970" s="28"/>
      <c r="I5970" s="28"/>
      <c r="J5970" s="28"/>
      <c r="K5970" s="28"/>
      <c r="L5970" s="28"/>
      <c r="M5970" s="28"/>
      <c r="N5970" s="28"/>
      <c r="O5970" s="28"/>
      <c r="P5970" s="28"/>
      <c r="Q5970" s="28"/>
      <c r="R5970" s="28"/>
      <c r="S5970" s="28"/>
      <c r="T5970" s="28"/>
      <c r="U5970" s="28"/>
      <c r="V5970" s="28"/>
      <c r="W5970" s="28"/>
      <c r="X5970" s="28"/>
      <c r="Y5970" s="28"/>
      <c r="Z5970" s="28"/>
      <c r="AA5970" s="28"/>
      <c r="AB5970" s="28"/>
      <c r="AC5970" s="28"/>
      <c r="AD5970" s="28"/>
      <c r="AE5970" s="28"/>
      <c r="AF5970" s="28"/>
      <c r="AG5970" s="28"/>
      <c r="AH5970" s="28"/>
      <c r="AI5970" s="28"/>
      <c r="AJ5970" s="28"/>
      <c r="AK5970" s="28"/>
      <c r="AL5970" s="28"/>
      <c r="AM5970" s="28"/>
      <c r="AN5970" s="28"/>
      <c r="AO5970" s="28"/>
      <c r="AP5970" s="28"/>
      <c r="AQ5970" s="28"/>
      <c r="AR5970" s="28"/>
    </row>
    <row r="5971" spans="5:44" x14ac:dyDescent="0.2">
      <c r="E5971" s="28"/>
      <c r="F5971" s="28"/>
      <c r="G5971" s="28"/>
      <c r="H5971" s="28"/>
      <c r="I5971" s="28"/>
      <c r="J5971" s="28"/>
      <c r="K5971" s="28"/>
      <c r="L5971" s="28"/>
      <c r="M5971" s="28"/>
      <c r="N5971" s="28"/>
      <c r="O5971" s="28"/>
      <c r="P5971" s="28"/>
      <c r="Q5971" s="28"/>
      <c r="R5971" s="28"/>
      <c r="S5971" s="28"/>
      <c r="T5971" s="28"/>
      <c r="U5971" s="28"/>
      <c r="V5971" s="28"/>
      <c r="W5971" s="28"/>
      <c r="X5971" s="28"/>
      <c r="Y5971" s="28"/>
      <c r="Z5971" s="28"/>
      <c r="AA5971" s="28"/>
      <c r="AB5971" s="28"/>
      <c r="AC5971" s="28"/>
      <c r="AD5971" s="28"/>
      <c r="AE5971" s="28"/>
      <c r="AF5971" s="28"/>
      <c r="AG5971" s="28"/>
      <c r="AH5971" s="28"/>
      <c r="AI5971" s="28"/>
      <c r="AJ5971" s="28"/>
      <c r="AK5971" s="28"/>
      <c r="AL5971" s="28"/>
      <c r="AM5971" s="28"/>
      <c r="AN5971" s="28"/>
      <c r="AO5971" s="28"/>
      <c r="AP5971" s="28"/>
      <c r="AQ5971" s="28"/>
      <c r="AR5971" s="28"/>
    </row>
    <row r="5972" spans="5:44" x14ac:dyDescent="0.2">
      <c r="E5972" s="28"/>
      <c r="F5972" s="28"/>
      <c r="G5972" s="28"/>
      <c r="H5972" s="28"/>
      <c r="I5972" s="28"/>
      <c r="J5972" s="28"/>
      <c r="K5972" s="28"/>
      <c r="L5972" s="28"/>
      <c r="M5972" s="28"/>
      <c r="N5972" s="28"/>
      <c r="O5972" s="28"/>
      <c r="P5972" s="28"/>
      <c r="Q5972" s="28"/>
      <c r="R5972" s="28"/>
      <c r="S5972" s="28"/>
      <c r="T5972" s="28"/>
      <c r="U5972" s="28"/>
      <c r="V5972" s="28"/>
      <c r="W5972" s="28"/>
      <c r="X5972" s="28"/>
      <c r="Y5972" s="28"/>
      <c r="Z5972" s="28"/>
      <c r="AA5972" s="28"/>
      <c r="AB5972" s="28"/>
      <c r="AC5972" s="28"/>
      <c r="AD5972" s="28"/>
      <c r="AE5972" s="28"/>
      <c r="AF5972" s="28"/>
      <c r="AG5972" s="28"/>
      <c r="AH5972" s="28"/>
      <c r="AI5972" s="28"/>
      <c r="AJ5972" s="28"/>
      <c r="AK5972" s="28"/>
      <c r="AL5972" s="28"/>
      <c r="AM5972" s="28"/>
      <c r="AN5972" s="28"/>
      <c r="AO5972" s="28"/>
      <c r="AP5972" s="28"/>
      <c r="AQ5972" s="28"/>
      <c r="AR5972" s="28"/>
    </row>
    <row r="5973" spans="5:44" x14ac:dyDescent="0.2">
      <c r="E5973" s="28"/>
      <c r="F5973" s="28"/>
      <c r="G5973" s="28"/>
      <c r="H5973" s="28"/>
      <c r="I5973" s="28"/>
      <c r="J5973" s="28"/>
      <c r="K5973" s="28"/>
      <c r="L5973" s="28"/>
      <c r="M5973" s="28"/>
      <c r="N5973" s="28"/>
      <c r="O5973" s="28"/>
      <c r="P5973" s="28"/>
      <c r="Q5973" s="28"/>
      <c r="R5973" s="28"/>
      <c r="S5973" s="28"/>
      <c r="T5973" s="28"/>
      <c r="U5973" s="28"/>
      <c r="V5973" s="28"/>
      <c r="W5973" s="28"/>
      <c r="X5973" s="28"/>
      <c r="Y5973" s="28"/>
      <c r="Z5973" s="28"/>
      <c r="AA5973" s="28"/>
      <c r="AB5973" s="28"/>
      <c r="AC5973" s="28"/>
      <c r="AD5973" s="28"/>
      <c r="AE5973" s="28"/>
      <c r="AF5973" s="28"/>
      <c r="AG5973" s="28"/>
      <c r="AH5973" s="28"/>
      <c r="AI5973" s="28"/>
      <c r="AJ5973" s="28"/>
      <c r="AK5973" s="28"/>
      <c r="AL5973" s="28"/>
      <c r="AM5973" s="28"/>
      <c r="AN5973" s="28"/>
      <c r="AO5973" s="28"/>
      <c r="AP5973" s="28"/>
      <c r="AQ5973" s="28"/>
      <c r="AR5973" s="28"/>
    </row>
    <row r="5974" spans="5:44" x14ac:dyDescent="0.2">
      <c r="E5974" s="28"/>
      <c r="F5974" s="28"/>
      <c r="G5974" s="28"/>
      <c r="H5974" s="28"/>
      <c r="I5974" s="28"/>
      <c r="J5974" s="28"/>
      <c r="K5974" s="28"/>
      <c r="L5974" s="28"/>
      <c r="M5974" s="28"/>
      <c r="N5974" s="28"/>
      <c r="O5974" s="28"/>
      <c r="P5974" s="28"/>
      <c r="Q5974" s="28"/>
      <c r="R5974" s="28"/>
      <c r="S5974" s="28"/>
      <c r="T5974" s="28"/>
      <c r="U5974" s="28"/>
      <c r="V5974" s="28"/>
      <c r="W5974" s="28"/>
      <c r="X5974" s="28"/>
      <c r="Y5974" s="28"/>
      <c r="Z5974" s="28"/>
      <c r="AA5974" s="28"/>
      <c r="AB5974" s="28"/>
      <c r="AC5974" s="28"/>
      <c r="AD5974" s="28"/>
      <c r="AE5974" s="28"/>
      <c r="AF5974" s="28"/>
      <c r="AG5974" s="28"/>
      <c r="AH5974" s="28"/>
      <c r="AI5974" s="28"/>
      <c r="AJ5974" s="28"/>
      <c r="AK5974" s="28"/>
      <c r="AL5974" s="28"/>
      <c r="AM5974" s="28"/>
      <c r="AN5974" s="28"/>
      <c r="AO5974" s="28"/>
      <c r="AP5974" s="28"/>
      <c r="AQ5974" s="28"/>
      <c r="AR5974" s="28"/>
    </row>
    <row r="5975" spans="5:44" x14ac:dyDescent="0.2">
      <c r="E5975" s="28"/>
      <c r="F5975" s="28"/>
      <c r="G5975" s="28"/>
      <c r="H5975" s="28"/>
      <c r="I5975" s="28"/>
      <c r="J5975" s="28"/>
      <c r="K5975" s="28"/>
      <c r="L5975" s="28"/>
      <c r="M5975" s="28"/>
      <c r="N5975" s="28"/>
      <c r="O5975" s="28"/>
      <c r="P5975" s="28"/>
      <c r="Q5975" s="28"/>
      <c r="R5975" s="28"/>
      <c r="S5975" s="28"/>
      <c r="T5975" s="28"/>
      <c r="U5975" s="28"/>
      <c r="V5975" s="28"/>
      <c r="W5975" s="28"/>
      <c r="X5975" s="28"/>
      <c r="Y5975" s="28"/>
      <c r="Z5975" s="28"/>
      <c r="AA5975" s="28"/>
      <c r="AB5975" s="28"/>
      <c r="AC5975" s="28"/>
      <c r="AD5975" s="28"/>
      <c r="AE5975" s="28"/>
      <c r="AF5975" s="28"/>
      <c r="AG5975" s="28"/>
      <c r="AH5975" s="28"/>
      <c r="AI5975" s="28"/>
      <c r="AJ5975" s="28"/>
      <c r="AK5975" s="28"/>
      <c r="AL5975" s="28"/>
      <c r="AM5975" s="28"/>
      <c r="AN5975" s="28"/>
      <c r="AO5975" s="28"/>
      <c r="AP5975" s="28"/>
      <c r="AQ5975" s="28"/>
      <c r="AR5975" s="28"/>
    </row>
    <row r="5976" spans="5:44" x14ac:dyDescent="0.2">
      <c r="E5976" s="28"/>
      <c r="F5976" s="28"/>
      <c r="G5976" s="28"/>
      <c r="H5976" s="28"/>
      <c r="I5976" s="28"/>
      <c r="J5976" s="28"/>
      <c r="K5976" s="28"/>
      <c r="L5976" s="28"/>
      <c r="M5976" s="28"/>
      <c r="N5976" s="28"/>
      <c r="O5976" s="28"/>
      <c r="P5976" s="28"/>
      <c r="Q5976" s="28"/>
      <c r="R5976" s="28"/>
      <c r="S5976" s="28"/>
      <c r="T5976" s="28"/>
      <c r="U5976" s="28"/>
      <c r="V5976" s="28"/>
      <c r="W5976" s="28"/>
      <c r="X5976" s="28"/>
      <c r="Y5976" s="28"/>
      <c r="Z5976" s="28"/>
      <c r="AA5976" s="28"/>
      <c r="AB5976" s="28"/>
      <c r="AC5976" s="28"/>
      <c r="AD5976" s="28"/>
      <c r="AE5976" s="28"/>
      <c r="AF5976" s="28"/>
      <c r="AG5976" s="28"/>
      <c r="AH5976" s="28"/>
      <c r="AI5976" s="28"/>
      <c r="AJ5976" s="28"/>
      <c r="AK5976" s="28"/>
      <c r="AL5976" s="28"/>
      <c r="AM5976" s="28"/>
      <c r="AN5976" s="28"/>
      <c r="AO5976" s="28"/>
      <c r="AP5976" s="28"/>
      <c r="AQ5976" s="28"/>
      <c r="AR5976" s="28"/>
    </row>
    <row r="5977" spans="5:44" x14ac:dyDescent="0.2">
      <c r="E5977" s="28"/>
      <c r="F5977" s="28"/>
      <c r="G5977" s="28"/>
      <c r="H5977" s="28"/>
      <c r="I5977" s="28"/>
      <c r="J5977" s="28"/>
      <c r="K5977" s="28"/>
      <c r="L5977" s="28"/>
      <c r="M5977" s="28"/>
      <c r="N5977" s="28"/>
      <c r="O5977" s="28"/>
      <c r="P5977" s="28"/>
      <c r="Q5977" s="28"/>
      <c r="R5977" s="28"/>
      <c r="S5977" s="28"/>
      <c r="T5977" s="28"/>
      <c r="U5977" s="28"/>
      <c r="V5977" s="28"/>
      <c r="W5977" s="28"/>
      <c r="X5977" s="28"/>
      <c r="Y5977" s="28"/>
      <c r="Z5977" s="28"/>
      <c r="AA5977" s="28"/>
      <c r="AB5977" s="28"/>
      <c r="AC5977" s="28"/>
      <c r="AD5977" s="28"/>
      <c r="AE5977" s="28"/>
      <c r="AF5977" s="28"/>
      <c r="AG5977" s="28"/>
      <c r="AH5977" s="28"/>
      <c r="AI5977" s="28"/>
      <c r="AJ5977" s="28"/>
      <c r="AK5977" s="28"/>
      <c r="AL5977" s="28"/>
      <c r="AM5977" s="28"/>
      <c r="AN5977" s="28"/>
      <c r="AO5977" s="28"/>
      <c r="AP5977" s="28"/>
      <c r="AQ5977" s="28"/>
      <c r="AR5977" s="28"/>
    </row>
    <row r="5978" spans="5:44" x14ac:dyDescent="0.2">
      <c r="E5978" s="28"/>
      <c r="F5978" s="28"/>
      <c r="G5978" s="28"/>
      <c r="H5978" s="28"/>
      <c r="I5978" s="28"/>
      <c r="J5978" s="28"/>
      <c r="K5978" s="28"/>
      <c r="L5978" s="28"/>
      <c r="M5978" s="28"/>
      <c r="N5978" s="28"/>
      <c r="O5978" s="28"/>
      <c r="P5978" s="28"/>
      <c r="Q5978" s="28"/>
      <c r="R5978" s="28"/>
      <c r="S5978" s="28"/>
      <c r="T5978" s="28"/>
      <c r="U5978" s="28"/>
      <c r="V5978" s="28"/>
      <c r="W5978" s="28"/>
      <c r="X5978" s="28"/>
      <c r="Y5978" s="28"/>
      <c r="Z5978" s="28"/>
      <c r="AA5978" s="28"/>
      <c r="AB5978" s="28"/>
      <c r="AC5978" s="28"/>
      <c r="AD5978" s="28"/>
      <c r="AE5978" s="28"/>
      <c r="AF5978" s="28"/>
      <c r="AG5978" s="28"/>
      <c r="AH5978" s="28"/>
      <c r="AI5978" s="28"/>
      <c r="AJ5978" s="28"/>
      <c r="AK5978" s="28"/>
      <c r="AL5978" s="28"/>
      <c r="AM5978" s="28"/>
      <c r="AN5978" s="28"/>
      <c r="AO5978" s="28"/>
      <c r="AP5978" s="28"/>
      <c r="AQ5978" s="28"/>
      <c r="AR5978" s="28"/>
    </row>
    <row r="5979" spans="5:44" x14ac:dyDescent="0.2">
      <c r="E5979" s="28"/>
      <c r="F5979" s="28"/>
      <c r="G5979" s="28"/>
      <c r="H5979" s="28"/>
      <c r="I5979" s="28"/>
      <c r="J5979" s="28"/>
      <c r="K5979" s="28"/>
      <c r="L5979" s="28"/>
      <c r="M5979" s="28"/>
      <c r="N5979" s="28"/>
      <c r="O5979" s="28"/>
      <c r="P5979" s="28"/>
      <c r="Q5979" s="28"/>
      <c r="R5979" s="28"/>
      <c r="S5979" s="28"/>
      <c r="T5979" s="28"/>
      <c r="U5979" s="28"/>
      <c r="V5979" s="28"/>
      <c r="W5979" s="28"/>
      <c r="X5979" s="28"/>
      <c r="Y5979" s="28"/>
      <c r="Z5979" s="28"/>
      <c r="AA5979" s="28"/>
      <c r="AB5979" s="28"/>
      <c r="AC5979" s="28"/>
      <c r="AD5979" s="28"/>
      <c r="AE5979" s="28"/>
      <c r="AF5979" s="28"/>
      <c r="AG5979" s="28"/>
      <c r="AH5979" s="28"/>
      <c r="AI5979" s="28"/>
      <c r="AJ5979" s="28"/>
      <c r="AK5979" s="28"/>
      <c r="AL5979" s="28"/>
      <c r="AM5979" s="28"/>
      <c r="AN5979" s="28"/>
      <c r="AO5979" s="28"/>
      <c r="AP5979" s="28"/>
      <c r="AQ5979" s="28"/>
      <c r="AR5979" s="28"/>
    </row>
    <row r="5980" spans="5:44" x14ac:dyDescent="0.2">
      <c r="E5980" s="28"/>
      <c r="F5980" s="28"/>
      <c r="G5980" s="28"/>
      <c r="H5980" s="28"/>
      <c r="I5980" s="28"/>
      <c r="J5980" s="28"/>
      <c r="K5980" s="28"/>
      <c r="L5980" s="28"/>
      <c r="M5980" s="28"/>
      <c r="N5980" s="28"/>
      <c r="O5980" s="28"/>
      <c r="P5980" s="28"/>
      <c r="Q5980" s="28"/>
      <c r="R5980" s="28"/>
      <c r="S5980" s="28"/>
      <c r="T5980" s="28"/>
      <c r="U5980" s="28"/>
      <c r="V5980" s="28"/>
      <c r="W5980" s="28"/>
      <c r="X5980" s="28"/>
      <c r="Y5980" s="28"/>
      <c r="Z5980" s="28"/>
      <c r="AA5980" s="28"/>
      <c r="AB5980" s="28"/>
      <c r="AC5980" s="28"/>
      <c r="AD5980" s="28"/>
      <c r="AE5980" s="28"/>
      <c r="AF5980" s="28"/>
      <c r="AG5980" s="28"/>
      <c r="AH5980" s="28"/>
      <c r="AI5980" s="28"/>
      <c r="AJ5980" s="28"/>
      <c r="AK5980" s="28"/>
      <c r="AL5980" s="28"/>
      <c r="AM5980" s="28"/>
      <c r="AN5980" s="28"/>
      <c r="AO5980" s="28"/>
      <c r="AP5980" s="28"/>
      <c r="AQ5980" s="28"/>
      <c r="AR5980" s="28"/>
    </row>
    <row r="5981" spans="5:44" x14ac:dyDescent="0.2">
      <c r="E5981" s="28"/>
      <c r="F5981" s="28"/>
      <c r="G5981" s="28"/>
      <c r="H5981" s="28"/>
      <c r="I5981" s="28"/>
      <c r="J5981" s="28"/>
      <c r="K5981" s="28"/>
      <c r="L5981" s="28"/>
      <c r="M5981" s="28"/>
      <c r="N5981" s="28"/>
      <c r="O5981" s="28"/>
      <c r="P5981" s="28"/>
      <c r="Q5981" s="28"/>
      <c r="R5981" s="28"/>
      <c r="S5981" s="28"/>
      <c r="T5981" s="28"/>
      <c r="U5981" s="28"/>
      <c r="V5981" s="28"/>
      <c r="W5981" s="28"/>
      <c r="X5981" s="28"/>
      <c r="Y5981" s="28"/>
      <c r="Z5981" s="28"/>
      <c r="AA5981" s="28"/>
      <c r="AB5981" s="28"/>
      <c r="AC5981" s="28"/>
      <c r="AD5981" s="28"/>
      <c r="AE5981" s="28"/>
      <c r="AF5981" s="28"/>
      <c r="AG5981" s="28"/>
      <c r="AH5981" s="28"/>
      <c r="AI5981" s="28"/>
      <c r="AJ5981" s="28"/>
      <c r="AK5981" s="28"/>
      <c r="AL5981" s="28"/>
      <c r="AM5981" s="28"/>
      <c r="AN5981" s="28"/>
      <c r="AO5981" s="28"/>
      <c r="AP5981" s="28"/>
      <c r="AQ5981" s="28"/>
      <c r="AR5981" s="28"/>
    </row>
    <row r="5982" spans="5:44" x14ac:dyDescent="0.2">
      <c r="E5982" s="28"/>
      <c r="F5982" s="28"/>
      <c r="G5982" s="28"/>
      <c r="H5982" s="28"/>
      <c r="I5982" s="28"/>
      <c r="J5982" s="28"/>
      <c r="K5982" s="28"/>
      <c r="L5982" s="28"/>
      <c r="M5982" s="28"/>
      <c r="N5982" s="28"/>
      <c r="O5982" s="28"/>
      <c r="P5982" s="28"/>
      <c r="Q5982" s="28"/>
      <c r="R5982" s="28"/>
      <c r="S5982" s="28"/>
      <c r="T5982" s="28"/>
      <c r="U5982" s="28"/>
      <c r="V5982" s="28"/>
      <c r="W5982" s="28"/>
      <c r="X5982" s="28"/>
      <c r="Y5982" s="28"/>
      <c r="Z5982" s="28"/>
      <c r="AA5982" s="28"/>
      <c r="AB5982" s="28"/>
      <c r="AC5982" s="28"/>
      <c r="AD5982" s="28"/>
      <c r="AE5982" s="28"/>
      <c r="AF5982" s="28"/>
      <c r="AG5982" s="28"/>
      <c r="AH5982" s="28"/>
      <c r="AI5982" s="28"/>
      <c r="AJ5982" s="28"/>
      <c r="AK5982" s="28"/>
      <c r="AL5982" s="28"/>
      <c r="AM5982" s="28"/>
      <c r="AN5982" s="28"/>
      <c r="AO5982" s="28"/>
      <c r="AP5982" s="28"/>
      <c r="AQ5982" s="28"/>
      <c r="AR5982" s="28"/>
    </row>
    <row r="5983" spans="5:44" x14ac:dyDescent="0.2">
      <c r="E5983" s="28"/>
      <c r="F5983" s="28"/>
      <c r="G5983" s="28"/>
      <c r="H5983" s="28"/>
      <c r="I5983" s="28"/>
      <c r="J5983" s="28"/>
      <c r="K5983" s="28"/>
      <c r="L5983" s="28"/>
      <c r="M5983" s="28"/>
      <c r="N5983" s="28"/>
      <c r="O5983" s="28"/>
      <c r="P5983" s="28"/>
      <c r="Q5983" s="28"/>
      <c r="R5983" s="28"/>
      <c r="S5983" s="28"/>
      <c r="T5983" s="28"/>
      <c r="U5983" s="28"/>
      <c r="V5983" s="28"/>
      <c r="W5983" s="28"/>
      <c r="X5983" s="28"/>
      <c r="Y5983" s="28"/>
      <c r="Z5983" s="28"/>
      <c r="AA5983" s="28"/>
      <c r="AB5983" s="28"/>
      <c r="AC5983" s="28"/>
      <c r="AD5983" s="28"/>
      <c r="AE5983" s="28"/>
      <c r="AF5983" s="28"/>
      <c r="AG5983" s="28"/>
      <c r="AH5983" s="28"/>
      <c r="AI5983" s="28"/>
      <c r="AJ5983" s="28"/>
      <c r="AK5983" s="28"/>
      <c r="AL5983" s="28"/>
      <c r="AM5983" s="28"/>
      <c r="AN5983" s="28"/>
      <c r="AO5983" s="28"/>
      <c r="AP5983" s="28"/>
      <c r="AQ5983" s="28"/>
      <c r="AR5983" s="28"/>
    </row>
    <row r="5984" spans="5:44" x14ac:dyDescent="0.2">
      <c r="E5984" s="28"/>
      <c r="F5984" s="28"/>
      <c r="G5984" s="28"/>
      <c r="H5984" s="28"/>
      <c r="I5984" s="28"/>
      <c r="J5984" s="28"/>
      <c r="K5984" s="28"/>
      <c r="L5984" s="28"/>
      <c r="M5984" s="28"/>
      <c r="N5984" s="28"/>
      <c r="O5984" s="28"/>
      <c r="P5984" s="28"/>
      <c r="Q5984" s="28"/>
      <c r="R5984" s="28"/>
      <c r="S5984" s="28"/>
      <c r="T5984" s="28"/>
      <c r="U5984" s="28"/>
      <c r="V5984" s="28"/>
      <c r="W5984" s="28"/>
      <c r="X5984" s="28"/>
      <c r="Y5984" s="28"/>
      <c r="Z5984" s="28"/>
      <c r="AA5984" s="28"/>
      <c r="AB5984" s="28"/>
      <c r="AC5984" s="28"/>
      <c r="AD5984" s="28"/>
      <c r="AE5984" s="28"/>
      <c r="AF5984" s="28"/>
      <c r="AG5984" s="28"/>
      <c r="AH5984" s="28"/>
      <c r="AI5984" s="28"/>
      <c r="AJ5984" s="28"/>
      <c r="AK5984" s="28"/>
      <c r="AL5984" s="28"/>
      <c r="AM5984" s="28"/>
      <c r="AN5984" s="28"/>
      <c r="AO5984" s="28"/>
      <c r="AP5984" s="28"/>
      <c r="AQ5984" s="28"/>
      <c r="AR5984" s="28"/>
    </row>
    <row r="5985" spans="5:44" x14ac:dyDescent="0.2">
      <c r="E5985" s="28"/>
      <c r="F5985" s="28"/>
      <c r="G5985" s="28"/>
      <c r="H5985" s="28"/>
      <c r="I5985" s="28"/>
      <c r="J5985" s="28"/>
      <c r="K5985" s="28"/>
      <c r="L5985" s="28"/>
      <c r="M5985" s="28"/>
      <c r="N5985" s="28"/>
      <c r="O5985" s="28"/>
      <c r="P5985" s="28"/>
      <c r="Q5985" s="28"/>
      <c r="R5985" s="28"/>
      <c r="S5985" s="28"/>
      <c r="T5985" s="28"/>
      <c r="U5985" s="28"/>
      <c r="V5985" s="28"/>
      <c r="W5985" s="28"/>
      <c r="X5985" s="28"/>
      <c r="Y5985" s="28"/>
      <c r="Z5985" s="28"/>
      <c r="AA5985" s="28"/>
      <c r="AB5985" s="28"/>
      <c r="AC5985" s="28"/>
      <c r="AD5985" s="28"/>
      <c r="AE5985" s="28"/>
      <c r="AF5985" s="28"/>
      <c r="AG5985" s="28"/>
      <c r="AH5985" s="28"/>
      <c r="AI5985" s="28"/>
      <c r="AJ5985" s="28"/>
      <c r="AK5985" s="28"/>
      <c r="AL5985" s="28"/>
      <c r="AM5985" s="28"/>
      <c r="AN5985" s="28"/>
      <c r="AO5985" s="28"/>
      <c r="AP5985" s="28"/>
      <c r="AQ5985" s="28"/>
      <c r="AR5985" s="28"/>
    </row>
    <row r="5986" spans="5:44" x14ac:dyDescent="0.2">
      <c r="E5986" s="28"/>
      <c r="F5986" s="28"/>
      <c r="G5986" s="28"/>
      <c r="H5986" s="28"/>
      <c r="I5986" s="28"/>
      <c r="J5986" s="28"/>
      <c r="K5986" s="28"/>
      <c r="L5986" s="28"/>
      <c r="M5986" s="28"/>
      <c r="N5986" s="28"/>
      <c r="O5986" s="28"/>
      <c r="P5986" s="28"/>
      <c r="Q5986" s="28"/>
      <c r="R5986" s="28"/>
      <c r="S5986" s="28"/>
      <c r="T5986" s="28"/>
      <c r="U5986" s="28"/>
      <c r="V5986" s="28"/>
      <c r="W5986" s="28"/>
      <c r="X5986" s="28"/>
      <c r="Y5986" s="28"/>
      <c r="Z5986" s="28"/>
      <c r="AA5986" s="28"/>
      <c r="AB5986" s="28"/>
      <c r="AC5986" s="28"/>
      <c r="AD5986" s="28"/>
      <c r="AE5986" s="28"/>
      <c r="AF5986" s="28"/>
      <c r="AG5986" s="28"/>
      <c r="AH5986" s="28"/>
      <c r="AI5986" s="28"/>
      <c r="AJ5986" s="28"/>
      <c r="AK5986" s="28"/>
      <c r="AL5986" s="28"/>
      <c r="AM5986" s="28"/>
      <c r="AN5986" s="28"/>
      <c r="AO5986" s="28"/>
      <c r="AP5986" s="28"/>
      <c r="AQ5986" s="28"/>
      <c r="AR5986" s="28"/>
    </row>
    <row r="5987" spans="5:44" x14ac:dyDescent="0.2">
      <c r="E5987" s="28"/>
      <c r="F5987" s="28"/>
      <c r="G5987" s="28"/>
      <c r="H5987" s="28"/>
      <c r="I5987" s="28"/>
      <c r="J5987" s="28"/>
      <c r="K5987" s="28"/>
      <c r="L5987" s="28"/>
      <c r="M5987" s="28"/>
      <c r="N5987" s="28"/>
      <c r="O5987" s="28"/>
      <c r="P5987" s="28"/>
      <c r="Q5987" s="28"/>
      <c r="R5987" s="28"/>
      <c r="S5987" s="28"/>
      <c r="T5987" s="28"/>
      <c r="U5987" s="28"/>
      <c r="V5987" s="28"/>
      <c r="W5987" s="28"/>
      <c r="X5987" s="28"/>
      <c r="Y5987" s="28"/>
      <c r="Z5987" s="28"/>
      <c r="AA5987" s="28"/>
      <c r="AB5987" s="28"/>
      <c r="AC5987" s="28"/>
      <c r="AD5987" s="28"/>
      <c r="AE5987" s="28"/>
      <c r="AF5987" s="28"/>
      <c r="AG5987" s="28"/>
      <c r="AH5987" s="28"/>
      <c r="AI5987" s="28"/>
      <c r="AJ5987" s="28"/>
      <c r="AK5987" s="28"/>
      <c r="AL5987" s="28"/>
      <c r="AM5987" s="28"/>
      <c r="AN5987" s="28"/>
      <c r="AO5987" s="28"/>
      <c r="AP5987" s="28"/>
      <c r="AQ5987" s="28"/>
      <c r="AR5987" s="28"/>
    </row>
    <row r="5988" spans="5:44" x14ac:dyDescent="0.2">
      <c r="E5988" s="28"/>
      <c r="F5988" s="28"/>
      <c r="G5988" s="28"/>
      <c r="H5988" s="28"/>
      <c r="I5988" s="28"/>
      <c r="J5988" s="28"/>
      <c r="K5988" s="28"/>
      <c r="L5988" s="28"/>
      <c r="M5988" s="28"/>
      <c r="N5988" s="28"/>
      <c r="O5988" s="28"/>
      <c r="P5988" s="28"/>
      <c r="Q5988" s="28"/>
      <c r="R5988" s="28"/>
      <c r="S5988" s="28"/>
      <c r="T5988" s="28"/>
      <c r="U5988" s="28"/>
      <c r="V5988" s="28"/>
      <c r="W5988" s="28"/>
      <c r="X5988" s="28"/>
      <c r="Y5988" s="28"/>
      <c r="Z5988" s="28"/>
      <c r="AA5988" s="28"/>
      <c r="AB5988" s="28"/>
      <c r="AC5988" s="28"/>
      <c r="AD5988" s="28"/>
      <c r="AE5988" s="28"/>
      <c r="AF5988" s="28"/>
      <c r="AG5988" s="28"/>
      <c r="AH5988" s="28"/>
      <c r="AI5988" s="28"/>
      <c r="AJ5988" s="28"/>
      <c r="AK5988" s="28"/>
      <c r="AL5988" s="28"/>
      <c r="AM5988" s="28"/>
      <c r="AN5988" s="28"/>
      <c r="AO5988" s="28"/>
      <c r="AP5988" s="28"/>
      <c r="AQ5988" s="28"/>
      <c r="AR5988" s="28"/>
    </row>
    <row r="5989" spans="5:44" x14ac:dyDescent="0.2">
      <c r="E5989" s="28"/>
      <c r="F5989" s="28"/>
      <c r="G5989" s="28"/>
      <c r="H5989" s="28"/>
      <c r="I5989" s="28"/>
      <c r="J5989" s="28"/>
      <c r="K5989" s="28"/>
      <c r="L5989" s="28"/>
      <c r="M5989" s="28"/>
      <c r="N5989" s="28"/>
      <c r="O5989" s="28"/>
      <c r="P5989" s="28"/>
      <c r="Q5989" s="28"/>
      <c r="R5989" s="28"/>
      <c r="S5989" s="28"/>
      <c r="T5989" s="28"/>
      <c r="U5989" s="28"/>
      <c r="V5989" s="28"/>
      <c r="W5989" s="28"/>
      <c r="X5989" s="28"/>
      <c r="Y5989" s="28"/>
      <c r="Z5989" s="28"/>
      <c r="AA5989" s="28"/>
      <c r="AB5989" s="28"/>
      <c r="AC5989" s="28"/>
      <c r="AD5989" s="28"/>
      <c r="AE5989" s="28"/>
      <c r="AF5989" s="28"/>
      <c r="AG5989" s="28"/>
      <c r="AH5989" s="28"/>
      <c r="AI5989" s="28"/>
      <c r="AJ5989" s="28"/>
      <c r="AK5989" s="28"/>
      <c r="AL5989" s="28"/>
      <c r="AM5989" s="28"/>
      <c r="AN5989" s="28"/>
      <c r="AO5989" s="28"/>
      <c r="AP5989" s="28"/>
      <c r="AQ5989" s="28"/>
      <c r="AR5989" s="28"/>
    </row>
    <row r="5990" spans="5:44" x14ac:dyDescent="0.2">
      <c r="E5990" s="28"/>
      <c r="F5990" s="28"/>
      <c r="G5990" s="28"/>
      <c r="H5990" s="28"/>
      <c r="I5990" s="28"/>
      <c r="J5990" s="28"/>
      <c r="K5990" s="28"/>
      <c r="L5990" s="28"/>
      <c r="M5990" s="28"/>
      <c r="N5990" s="28"/>
      <c r="O5990" s="28"/>
      <c r="P5990" s="28"/>
      <c r="Q5990" s="28"/>
      <c r="R5990" s="28"/>
      <c r="S5990" s="28"/>
      <c r="T5990" s="28"/>
      <c r="U5990" s="28"/>
      <c r="V5990" s="28"/>
      <c r="W5990" s="28"/>
      <c r="X5990" s="28"/>
      <c r="Y5990" s="28"/>
      <c r="Z5990" s="28"/>
      <c r="AA5990" s="28"/>
      <c r="AB5990" s="28"/>
      <c r="AC5990" s="28"/>
      <c r="AD5990" s="28"/>
      <c r="AE5990" s="28"/>
      <c r="AF5990" s="28"/>
      <c r="AG5990" s="28"/>
      <c r="AH5990" s="28"/>
      <c r="AI5990" s="28"/>
      <c r="AJ5990" s="28"/>
      <c r="AK5990" s="28"/>
      <c r="AL5990" s="28"/>
      <c r="AM5990" s="28"/>
      <c r="AN5990" s="28"/>
      <c r="AO5990" s="28"/>
      <c r="AP5990" s="28"/>
      <c r="AQ5990" s="28"/>
      <c r="AR5990" s="28"/>
    </row>
    <row r="5991" spans="5:44" x14ac:dyDescent="0.2">
      <c r="E5991" s="28"/>
      <c r="F5991" s="28"/>
      <c r="G5991" s="28"/>
      <c r="H5991" s="28"/>
      <c r="I5991" s="28"/>
      <c r="J5991" s="28"/>
      <c r="K5991" s="28"/>
      <c r="L5991" s="28"/>
      <c r="M5991" s="28"/>
      <c r="N5991" s="28"/>
      <c r="O5991" s="28"/>
      <c r="P5991" s="28"/>
      <c r="Q5991" s="28"/>
      <c r="R5991" s="28"/>
      <c r="S5991" s="28"/>
      <c r="T5991" s="28"/>
      <c r="U5991" s="28"/>
      <c r="V5991" s="28"/>
      <c r="W5991" s="28"/>
      <c r="X5991" s="28"/>
      <c r="Y5991" s="28"/>
      <c r="Z5991" s="28"/>
      <c r="AA5991" s="28"/>
      <c r="AB5991" s="28"/>
      <c r="AC5991" s="28"/>
      <c r="AD5991" s="28"/>
      <c r="AE5991" s="28"/>
      <c r="AF5991" s="28"/>
      <c r="AG5991" s="28"/>
      <c r="AH5991" s="28"/>
      <c r="AI5991" s="28"/>
      <c r="AJ5991" s="28"/>
      <c r="AK5991" s="28"/>
      <c r="AL5991" s="28"/>
      <c r="AM5991" s="28"/>
      <c r="AN5991" s="28"/>
      <c r="AO5991" s="28"/>
      <c r="AP5991" s="28"/>
      <c r="AQ5991" s="28"/>
      <c r="AR5991" s="28"/>
    </row>
    <row r="5992" spans="5:44" x14ac:dyDescent="0.2">
      <c r="E5992" s="28"/>
      <c r="F5992" s="28"/>
      <c r="G5992" s="28"/>
      <c r="H5992" s="28"/>
      <c r="I5992" s="28"/>
      <c r="J5992" s="28"/>
      <c r="K5992" s="28"/>
      <c r="L5992" s="28"/>
      <c r="M5992" s="28"/>
      <c r="N5992" s="28"/>
      <c r="O5992" s="28"/>
      <c r="P5992" s="28"/>
      <c r="Q5992" s="28"/>
      <c r="R5992" s="28"/>
      <c r="S5992" s="28"/>
      <c r="T5992" s="28"/>
      <c r="U5992" s="28"/>
      <c r="V5992" s="28"/>
      <c r="W5992" s="28"/>
      <c r="X5992" s="28"/>
      <c r="Y5992" s="28"/>
      <c r="Z5992" s="28"/>
      <c r="AA5992" s="28"/>
      <c r="AB5992" s="28"/>
      <c r="AC5992" s="28"/>
      <c r="AD5992" s="28"/>
      <c r="AE5992" s="28"/>
      <c r="AF5992" s="28"/>
      <c r="AG5992" s="28"/>
      <c r="AH5992" s="28"/>
      <c r="AI5992" s="28"/>
      <c r="AJ5992" s="28"/>
      <c r="AK5992" s="28"/>
      <c r="AL5992" s="28"/>
      <c r="AM5992" s="28"/>
      <c r="AN5992" s="28"/>
      <c r="AO5992" s="28"/>
      <c r="AP5992" s="28"/>
      <c r="AQ5992" s="28"/>
      <c r="AR5992" s="28"/>
    </row>
    <row r="5993" spans="5:44" x14ac:dyDescent="0.2">
      <c r="E5993" s="28"/>
      <c r="F5993" s="28"/>
      <c r="G5993" s="28"/>
      <c r="H5993" s="28"/>
      <c r="I5993" s="28"/>
      <c r="J5993" s="28"/>
      <c r="K5993" s="28"/>
      <c r="L5993" s="28"/>
      <c r="M5993" s="28"/>
      <c r="N5993" s="28"/>
      <c r="O5993" s="28"/>
      <c r="P5993" s="28"/>
      <c r="Q5993" s="28"/>
      <c r="R5993" s="28"/>
      <c r="S5993" s="28"/>
      <c r="T5993" s="28"/>
      <c r="U5993" s="28"/>
      <c r="V5993" s="28"/>
      <c r="W5993" s="28"/>
      <c r="X5993" s="28"/>
      <c r="Y5993" s="28"/>
      <c r="Z5993" s="28"/>
      <c r="AA5993" s="28"/>
      <c r="AB5993" s="28"/>
      <c r="AC5993" s="28"/>
      <c r="AD5993" s="28"/>
      <c r="AE5993" s="28"/>
      <c r="AF5993" s="28"/>
      <c r="AG5993" s="28"/>
      <c r="AH5993" s="28"/>
      <c r="AI5993" s="28"/>
      <c r="AJ5993" s="28"/>
      <c r="AK5993" s="28"/>
      <c r="AL5993" s="28"/>
      <c r="AM5993" s="28"/>
      <c r="AN5993" s="28"/>
      <c r="AO5993" s="28"/>
      <c r="AP5993" s="28"/>
      <c r="AQ5993" s="28"/>
      <c r="AR5993" s="28"/>
    </row>
    <row r="5994" spans="5:44" x14ac:dyDescent="0.2">
      <c r="E5994" s="28"/>
      <c r="F5994" s="28"/>
      <c r="G5994" s="28"/>
      <c r="H5994" s="28"/>
      <c r="I5994" s="28"/>
      <c r="J5994" s="28"/>
      <c r="K5994" s="28"/>
      <c r="L5994" s="28"/>
      <c r="M5994" s="28"/>
      <c r="N5994" s="28"/>
      <c r="O5994" s="28"/>
      <c r="P5994" s="28"/>
      <c r="Q5994" s="28"/>
      <c r="R5994" s="28"/>
      <c r="S5994" s="28"/>
      <c r="T5994" s="28"/>
      <c r="U5994" s="28"/>
      <c r="V5994" s="28"/>
      <c r="W5994" s="28"/>
      <c r="X5994" s="28"/>
      <c r="Y5994" s="28"/>
      <c r="Z5994" s="28"/>
      <c r="AA5994" s="28"/>
      <c r="AB5994" s="28"/>
      <c r="AC5994" s="28"/>
      <c r="AD5994" s="28"/>
      <c r="AE5994" s="28"/>
      <c r="AF5994" s="28"/>
      <c r="AG5994" s="28"/>
      <c r="AH5994" s="28"/>
      <c r="AI5994" s="28"/>
      <c r="AJ5994" s="28"/>
      <c r="AK5994" s="28"/>
      <c r="AL5994" s="28"/>
      <c r="AM5994" s="28"/>
      <c r="AN5994" s="28"/>
      <c r="AO5994" s="28"/>
      <c r="AP5994" s="28"/>
      <c r="AQ5994" s="28"/>
      <c r="AR5994" s="28"/>
    </row>
    <row r="5995" spans="5:44" x14ac:dyDescent="0.2">
      <c r="E5995" s="28"/>
      <c r="F5995" s="28"/>
      <c r="G5995" s="28"/>
      <c r="H5995" s="28"/>
      <c r="I5995" s="28"/>
      <c r="J5995" s="28"/>
      <c r="K5995" s="28"/>
      <c r="L5995" s="28"/>
      <c r="M5995" s="28"/>
      <c r="N5995" s="28"/>
      <c r="O5995" s="28"/>
      <c r="P5995" s="28"/>
      <c r="Q5995" s="28"/>
      <c r="R5995" s="28"/>
      <c r="S5995" s="28"/>
      <c r="T5995" s="28"/>
      <c r="U5995" s="28"/>
      <c r="V5995" s="28"/>
      <c r="W5995" s="28"/>
      <c r="X5995" s="28"/>
      <c r="Y5995" s="28"/>
      <c r="Z5995" s="28"/>
      <c r="AA5995" s="28"/>
      <c r="AB5995" s="28"/>
      <c r="AC5995" s="28"/>
      <c r="AD5995" s="28"/>
      <c r="AE5995" s="28"/>
      <c r="AF5995" s="28"/>
      <c r="AG5995" s="28"/>
      <c r="AH5995" s="28"/>
      <c r="AI5995" s="28"/>
      <c r="AJ5995" s="28"/>
      <c r="AK5995" s="28"/>
      <c r="AL5995" s="28"/>
      <c r="AM5995" s="28"/>
      <c r="AN5995" s="28"/>
      <c r="AO5995" s="28"/>
      <c r="AP5995" s="28"/>
      <c r="AQ5995" s="28"/>
      <c r="AR5995" s="28"/>
    </row>
    <row r="5996" spans="5:44" x14ac:dyDescent="0.2">
      <c r="E5996" s="28"/>
      <c r="F5996" s="28"/>
      <c r="G5996" s="28"/>
      <c r="H5996" s="28"/>
      <c r="I5996" s="28"/>
      <c r="J5996" s="28"/>
      <c r="K5996" s="28"/>
      <c r="L5996" s="28"/>
      <c r="M5996" s="28"/>
      <c r="N5996" s="28"/>
      <c r="O5996" s="28"/>
      <c r="P5996" s="28"/>
      <c r="Q5996" s="28"/>
      <c r="R5996" s="28"/>
      <c r="S5996" s="28"/>
      <c r="T5996" s="28"/>
      <c r="U5996" s="28"/>
      <c r="V5996" s="28"/>
      <c r="W5996" s="28"/>
      <c r="X5996" s="28"/>
      <c r="Y5996" s="28"/>
      <c r="Z5996" s="28"/>
      <c r="AA5996" s="28"/>
      <c r="AB5996" s="28"/>
      <c r="AC5996" s="28"/>
      <c r="AD5996" s="28"/>
      <c r="AE5996" s="28"/>
      <c r="AF5996" s="28"/>
      <c r="AG5996" s="28"/>
      <c r="AH5996" s="28"/>
      <c r="AI5996" s="28"/>
      <c r="AJ5996" s="28"/>
      <c r="AK5996" s="28"/>
      <c r="AL5996" s="28"/>
      <c r="AM5996" s="28"/>
      <c r="AN5996" s="28"/>
      <c r="AO5996" s="28"/>
      <c r="AP5996" s="28"/>
      <c r="AQ5996" s="28"/>
      <c r="AR5996" s="28"/>
    </row>
    <row r="5997" spans="5:44" x14ac:dyDescent="0.2">
      <c r="E5997" s="28"/>
      <c r="F5997" s="28"/>
      <c r="G5997" s="28"/>
      <c r="H5997" s="28"/>
      <c r="I5997" s="28"/>
      <c r="J5997" s="28"/>
      <c r="K5997" s="28"/>
      <c r="L5997" s="28"/>
      <c r="M5997" s="28"/>
      <c r="N5997" s="28"/>
      <c r="O5997" s="28"/>
      <c r="P5997" s="28"/>
      <c r="Q5997" s="28"/>
      <c r="R5997" s="28"/>
      <c r="S5997" s="28"/>
      <c r="T5997" s="28"/>
      <c r="U5997" s="28"/>
      <c r="V5997" s="28"/>
      <c r="W5997" s="28"/>
      <c r="X5997" s="28"/>
      <c r="Y5997" s="28"/>
      <c r="Z5997" s="28"/>
      <c r="AA5997" s="28"/>
      <c r="AB5997" s="28"/>
      <c r="AC5997" s="28"/>
      <c r="AD5997" s="28"/>
      <c r="AE5997" s="28"/>
      <c r="AF5997" s="28"/>
      <c r="AG5997" s="28"/>
      <c r="AH5997" s="28"/>
      <c r="AI5997" s="28"/>
      <c r="AJ5997" s="28"/>
      <c r="AK5997" s="28"/>
      <c r="AL5997" s="28"/>
      <c r="AM5997" s="28"/>
      <c r="AN5997" s="28"/>
      <c r="AO5997" s="28"/>
      <c r="AP5997" s="28"/>
      <c r="AQ5997" s="28"/>
      <c r="AR5997" s="28"/>
    </row>
    <row r="5998" spans="5:44" x14ac:dyDescent="0.2">
      <c r="E5998" s="28"/>
      <c r="F5998" s="28"/>
      <c r="G5998" s="28"/>
      <c r="H5998" s="28"/>
      <c r="I5998" s="28"/>
      <c r="J5998" s="28"/>
      <c r="K5998" s="28"/>
      <c r="L5998" s="28"/>
      <c r="M5998" s="28"/>
      <c r="N5998" s="28"/>
      <c r="O5998" s="28"/>
      <c r="P5998" s="28"/>
      <c r="Q5998" s="28"/>
      <c r="R5998" s="28"/>
      <c r="S5998" s="28"/>
      <c r="T5998" s="28"/>
      <c r="U5998" s="28"/>
      <c r="V5998" s="28"/>
      <c r="W5998" s="28"/>
      <c r="X5998" s="28"/>
      <c r="Y5998" s="28"/>
      <c r="Z5998" s="28"/>
      <c r="AA5998" s="28"/>
      <c r="AB5998" s="28"/>
      <c r="AC5998" s="28"/>
      <c r="AD5998" s="28"/>
      <c r="AE5998" s="28"/>
      <c r="AF5998" s="28"/>
      <c r="AG5998" s="28"/>
      <c r="AH5998" s="28"/>
      <c r="AI5998" s="28"/>
      <c r="AJ5998" s="28"/>
      <c r="AK5998" s="28"/>
      <c r="AL5998" s="28"/>
      <c r="AM5998" s="28"/>
      <c r="AN5998" s="28"/>
      <c r="AO5998" s="28"/>
      <c r="AP5998" s="28"/>
      <c r="AQ5998" s="28"/>
      <c r="AR5998" s="28"/>
    </row>
    <row r="5999" spans="5:44" x14ac:dyDescent="0.2">
      <c r="E5999" s="28"/>
      <c r="F5999" s="28"/>
      <c r="G5999" s="28"/>
      <c r="H5999" s="28"/>
      <c r="I5999" s="28"/>
      <c r="J5999" s="28"/>
      <c r="K5999" s="28"/>
      <c r="L5999" s="28"/>
      <c r="M5999" s="28"/>
      <c r="N5999" s="28"/>
      <c r="O5999" s="28"/>
      <c r="P5999" s="28"/>
      <c r="Q5999" s="28"/>
      <c r="R5999" s="28"/>
      <c r="S5999" s="28"/>
      <c r="T5999" s="28"/>
      <c r="U5999" s="28"/>
      <c r="V5999" s="28"/>
      <c r="W5999" s="28"/>
      <c r="X5999" s="28"/>
      <c r="Y5999" s="28"/>
      <c r="Z5999" s="28"/>
      <c r="AA5999" s="28"/>
      <c r="AB5999" s="28"/>
      <c r="AC5999" s="28"/>
      <c r="AD5999" s="28"/>
      <c r="AE5999" s="28"/>
      <c r="AF5999" s="28"/>
      <c r="AG5999" s="28"/>
      <c r="AH5999" s="28"/>
      <c r="AI5999" s="28"/>
      <c r="AJ5999" s="28"/>
      <c r="AK5999" s="28"/>
      <c r="AL5999" s="28"/>
      <c r="AM5999" s="28"/>
      <c r="AN5999" s="28"/>
      <c r="AO5999" s="28"/>
      <c r="AP5999" s="28"/>
      <c r="AQ5999" s="28"/>
      <c r="AR5999" s="28"/>
    </row>
    <row r="6000" spans="5:44" x14ac:dyDescent="0.2">
      <c r="E6000" s="28"/>
      <c r="F6000" s="28"/>
      <c r="G6000" s="28"/>
      <c r="H6000" s="28"/>
      <c r="I6000" s="28"/>
      <c r="J6000" s="28"/>
      <c r="K6000" s="28"/>
      <c r="L6000" s="28"/>
      <c r="M6000" s="28"/>
      <c r="N6000" s="28"/>
      <c r="O6000" s="28"/>
      <c r="P6000" s="28"/>
      <c r="Q6000" s="28"/>
      <c r="R6000" s="28"/>
      <c r="S6000" s="28"/>
      <c r="T6000" s="28"/>
      <c r="U6000" s="28"/>
      <c r="V6000" s="28"/>
      <c r="W6000" s="28"/>
      <c r="X6000" s="28"/>
      <c r="Y6000" s="28"/>
      <c r="Z6000" s="28"/>
      <c r="AA6000" s="28"/>
      <c r="AB6000" s="28"/>
      <c r="AC6000" s="28"/>
      <c r="AD6000" s="28"/>
      <c r="AE6000" s="28"/>
      <c r="AF6000" s="28"/>
      <c r="AG6000" s="28"/>
      <c r="AH6000" s="28"/>
      <c r="AI6000" s="28"/>
      <c r="AJ6000" s="28"/>
      <c r="AK6000" s="28"/>
      <c r="AL6000" s="28"/>
      <c r="AM6000" s="28"/>
      <c r="AN6000" s="28"/>
      <c r="AO6000" s="28"/>
      <c r="AP6000" s="28"/>
      <c r="AQ6000" s="28"/>
      <c r="AR6000" s="28"/>
    </row>
    <row r="6001" spans="5:44" x14ac:dyDescent="0.2">
      <c r="E6001" s="28"/>
      <c r="F6001" s="28"/>
      <c r="G6001" s="28"/>
      <c r="H6001" s="28"/>
      <c r="I6001" s="28"/>
      <c r="J6001" s="28"/>
      <c r="K6001" s="28"/>
      <c r="L6001" s="28"/>
      <c r="M6001" s="28"/>
      <c r="N6001" s="28"/>
      <c r="O6001" s="28"/>
      <c r="P6001" s="28"/>
      <c r="Q6001" s="28"/>
      <c r="R6001" s="28"/>
      <c r="S6001" s="28"/>
      <c r="T6001" s="28"/>
      <c r="U6001" s="28"/>
      <c r="V6001" s="28"/>
      <c r="W6001" s="28"/>
      <c r="X6001" s="28"/>
      <c r="Y6001" s="28"/>
      <c r="Z6001" s="28"/>
      <c r="AA6001" s="28"/>
      <c r="AB6001" s="28"/>
      <c r="AC6001" s="28"/>
      <c r="AD6001" s="28"/>
      <c r="AE6001" s="28"/>
      <c r="AF6001" s="28"/>
      <c r="AG6001" s="28"/>
      <c r="AH6001" s="28"/>
      <c r="AI6001" s="28"/>
      <c r="AJ6001" s="28"/>
      <c r="AK6001" s="28"/>
      <c r="AL6001" s="28"/>
      <c r="AM6001" s="28"/>
      <c r="AN6001" s="28"/>
      <c r="AO6001" s="28"/>
      <c r="AP6001" s="28"/>
      <c r="AQ6001" s="28"/>
      <c r="AR6001" s="28"/>
    </row>
    <row r="6002" spans="5:44" x14ac:dyDescent="0.2">
      <c r="E6002" s="28"/>
      <c r="F6002" s="28"/>
      <c r="G6002" s="28"/>
      <c r="H6002" s="28"/>
      <c r="I6002" s="28"/>
      <c r="J6002" s="28"/>
      <c r="K6002" s="28"/>
      <c r="L6002" s="28"/>
      <c r="M6002" s="28"/>
      <c r="N6002" s="28"/>
      <c r="O6002" s="28"/>
      <c r="P6002" s="28"/>
      <c r="Q6002" s="28"/>
      <c r="R6002" s="28"/>
      <c r="S6002" s="28"/>
      <c r="T6002" s="28"/>
      <c r="U6002" s="28"/>
      <c r="V6002" s="28"/>
      <c r="W6002" s="28"/>
      <c r="X6002" s="28"/>
      <c r="Y6002" s="28"/>
      <c r="Z6002" s="28"/>
      <c r="AA6002" s="28"/>
      <c r="AB6002" s="28"/>
      <c r="AC6002" s="28"/>
      <c r="AD6002" s="28"/>
      <c r="AE6002" s="28"/>
      <c r="AF6002" s="28"/>
      <c r="AG6002" s="28"/>
      <c r="AH6002" s="28"/>
      <c r="AI6002" s="28"/>
      <c r="AJ6002" s="28"/>
      <c r="AK6002" s="28"/>
      <c r="AL6002" s="28"/>
      <c r="AM6002" s="28"/>
      <c r="AN6002" s="28"/>
      <c r="AO6002" s="28"/>
      <c r="AP6002" s="28"/>
      <c r="AQ6002" s="28"/>
      <c r="AR6002" s="28"/>
    </row>
    <row r="6003" spans="5:44" x14ac:dyDescent="0.2">
      <c r="E6003" s="28"/>
      <c r="F6003" s="28"/>
      <c r="G6003" s="28"/>
      <c r="H6003" s="28"/>
      <c r="I6003" s="28"/>
      <c r="J6003" s="28"/>
      <c r="K6003" s="28"/>
      <c r="L6003" s="28"/>
      <c r="M6003" s="28"/>
      <c r="N6003" s="28"/>
      <c r="O6003" s="28"/>
      <c r="P6003" s="28"/>
      <c r="Q6003" s="28"/>
      <c r="R6003" s="28"/>
      <c r="S6003" s="28"/>
      <c r="T6003" s="28"/>
      <c r="U6003" s="28"/>
      <c r="V6003" s="28"/>
      <c r="W6003" s="28"/>
      <c r="X6003" s="28"/>
      <c r="Y6003" s="28"/>
      <c r="Z6003" s="28"/>
      <c r="AA6003" s="28"/>
      <c r="AB6003" s="28"/>
      <c r="AC6003" s="28"/>
      <c r="AD6003" s="28"/>
      <c r="AE6003" s="28"/>
      <c r="AF6003" s="28"/>
      <c r="AG6003" s="28"/>
      <c r="AH6003" s="28"/>
      <c r="AI6003" s="28"/>
      <c r="AJ6003" s="28"/>
      <c r="AK6003" s="28"/>
      <c r="AL6003" s="28"/>
      <c r="AM6003" s="28"/>
      <c r="AN6003" s="28"/>
      <c r="AO6003" s="28"/>
      <c r="AP6003" s="28"/>
      <c r="AQ6003" s="28"/>
      <c r="AR6003" s="28"/>
    </row>
    <row r="6004" spans="5:44" x14ac:dyDescent="0.2">
      <c r="E6004" s="28"/>
      <c r="F6004" s="28"/>
      <c r="G6004" s="28"/>
      <c r="H6004" s="28"/>
      <c r="I6004" s="28"/>
      <c r="J6004" s="28"/>
      <c r="K6004" s="28"/>
      <c r="L6004" s="28"/>
      <c r="M6004" s="28"/>
      <c r="N6004" s="28"/>
      <c r="O6004" s="28"/>
      <c r="P6004" s="28"/>
      <c r="Q6004" s="28"/>
      <c r="R6004" s="28"/>
      <c r="S6004" s="28"/>
      <c r="T6004" s="28"/>
      <c r="U6004" s="28"/>
      <c r="V6004" s="28"/>
      <c r="W6004" s="28"/>
      <c r="X6004" s="28"/>
      <c r="Y6004" s="28"/>
      <c r="Z6004" s="28"/>
      <c r="AA6004" s="28"/>
      <c r="AB6004" s="28"/>
      <c r="AC6004" s="28"/>
      <c r="AD6004" s="28"/>
      <c r="AE6004" s="28"/>
      <c r="AF6004" s="28"/>
      <c r="AG6004" s="28"/>
      <c r="AH6004" s="28"/>
      <c r="AI6004" s="28"/>
      <c r="AJ6004" s="28"/>
      <c r="AK6004" s="28"/>
      <c r="AL6004" s="28"/>
      <c r="AM6004" s="28"/>
      <c r="AN6004" s="28"/>
      <c r="AO6004" s="28"/>
      <c r="AP6004" s="28"/>
      <c r="AQ6004" s="28"/>
      <c r="AR6004" s="28"/>
    </row>
    <row r="6005" spans="5:44" x14ac:dyDescent="0.2">
      <c r="E6005" s="28"/>
      <c r="F6005" s="28"/>
      <c r="G6005" s="28"/>
      <c r="H6005" s="28"/>
      <c r="I6005" s="28"/>
      <c r="J6005" s="28"/>
      <c r="K6005" s="28"/>
      <c r="L6005" s="28"/>
      <c r="M6005" s="28"/>
      <c r="N6005" s="28"/>
      <c r="O6005" s="28"/>
      <c r="P6005" s="28"/>
      <c r="Q6005" s="28"/>
      <c r="R6005" s="28"/>
      <c r="S6005" s="28"/>
      <c r="T6005" s="28"/>
      <c r="U6005" s="28"/>
      <c r="V6005" s="28"/>
      <c r="W6005" s="28"/>
      <c r="X6005" s="28"/>
      <c r="Y6005" s="28"/>
      <c r="Z6005" s="28"/>
      <c r="AA6005" s="28"/>
      <c r="AB6005" s="28"/>
      <c r="AC6005" s="28"/>
      <c r="AD6005" s="28"/>
      <c r="AE6005" s="28"/>
      <c r="AF6005" s="28"/>
      <c r="AG6005" s="28"/>
      <c r="AH6005" s="28"/>
      <c r="AI6005" s="28"/>
      <c r="AJ6005" s="28"/>
      <c r="AK6005" s="28"/>
      <c r="AL6005" s="28"/>
      <c r="AM6005" s="28"/>
      <c r="AN6005" s="28"/>
      <c r="AO6005" s="28"/>
      <c r="AP6005" s="28"/>
      <c r="AQ6005" s="28"/>
      <c r="AR6005" s="28"/>
    </row>
    <row r="6006" spans="5:44" x14ac:dyDescent="0.2">
      <c r="E6006" s="28"/>
      <c r="F6006" s="28"/>
      <c r="G6006" s="28"/>
      <c r="H6006" s="28"/>
      <c r="I6006" s="28"/>
      <c r="J6006" s="28"/>
      <c r="K6006" s="28"/>
      <c r="L6006" s="28"/>
      <c r="M6006" s="28"/>
      <c r="N6006" s="28"/>
      <c r="O6006" s="28"/>
      <c r="P6006" s="28"/>
      <c r="Q6006" s="28"/>
      <c r="R6006" s="28"/>
      <c r="S6006" s="28"/>
      <c r="T6006" s="28"/>
      <c r="U6006" s="28"/>
      <c r="V6006" s="28"/>
      <c r="W6006" s="28"/>
      <c r="X6006" s="28"/>
      <c r="Y6006" s="28"/>
      <c r="Z6006" s="28"/>
      <c r="AA6006" s="28"/>
      <c r="AB6006" s="28"/>
      <c r="AC6006" s="28"/>
      <c r="AD6006" s="28"/>
      <c r="AE6006" s="28"/>
      <c r="AF6006" s="28"/>
      <c r="AG6006" s="28"/>
      <c r="AH6006" s="28"/>
      <c r="AI6006" s="28"/>
      <c r="AJ6006" s="28"/>
      <c r="AK6006" s="28"/>
      <c r="AL6006" s="28"/>
      <c r="AM6006" s="28"/>
      <c r="AN6006" s="28"/>
      <c r="AO6006" s="28"/>
      <c r="AP6006" s="28"/>
      <c r="AQ6006" s="28"/>
      <c r="AR6006" s="28"/>
    </row>
    <row r="6007" spans="5:44" x14ac:dyDescent="0.2">
      <c r="E6007" s="28"/>
      <c r="F6007" s="28"/>
      <c r="G6007" s="28"/>
      <c r="H6007" s="28"/>
      <c r="I6007" s="28"/>
      <c r="J6007" s="28"/>
      <c r="K6007" s="28"/>
      <c r="L6007" s="28"/>
      <c r="M6007" s="28"/>
      <c r="N6007" s="28"/>
      <c r="O6007" s="28"/>
      <c r="P6007" s="28"/>
      <c r="Q6007" s="28"/>
      <c r="R6007" s="28"/>
      <c r="S6007" s="28"/>
      <c r="T6007" s="28"/>
      <c r="U6007" s="28"/>
      <c r="V6007" s="28"/>
      <c r="W6007" s="28"/>
      <c r="X6007" s="28"/>
      <c r="Y6007" s="28"/>
      <c r="Z6007" s="28"/>
      <c r="AA6007" s="28"/>
      <c r="AB6007" s="28"/>
      <c r="AC6007" s="28"/>
      <c r="AD6007" s="28"/>
      <c r="AE6007" s="28"/>
      <c r="AF6007" s="28"/>
      <c r="AG6007" s="28"/>
      <c r="AH6007" s="28"/>
      <c r="AI6007" s="28"/>
      <c r="AJ6007" s="28"/>
      <c r="AK6007" s="28"/>
      <c r="AL6007" s="28"/>
      <c r="AM6007" s="28"/>
      <c r="AN6007" s="28"/>
      <c r="AO6007" s="28"/>
      <c r="AP6007" s="28"/>
      <c r="AQ6007" s="28"/>
      <c r="AR6007" s="28"/>
    </row>
    <row r="6008" spans="5:44" x14ac:dyDescent="0.2">
      <c r="E6008" s="28"/>
      <c r="F6008" s="28"/>
      <c r="G6008" s="28"/>
      <c r="H6008" s="28"/>
      <c r="I6008" s="28"/>
      <c r="J6008" s="28"/>
      <c r="K6008" s="28"/>
      <c r="L6008" s="28"/>
      <c r="M6008" s="28"/>
      <c r="N6008" s="28"/>
      <c r="O6008" s="28"/>
      <c r="P6008" s="28"/>
      <c r="Q6008" s="28"/>
      <c r="R6008" s="28"/>
      <c r="S6008" s="28"/>
      <c r="T6008" s="28"/>
      <c r="U6008" s="28"/>
      <c r="V6008" s="28"/>
      <c r="W6008" s="28"/>
      <c r="X6008" s="28"/>
      <c r="Y6008" s="28"/>
      <c r="Z6008" s="28"/>
      <c r="AA6008" s="28"/>
      <c r="AB6008" s="28"/>
      <c r="AC6008" s="28"/>
      <c r="AD6008" s="28"/>
      <c r="AE6008" s="28"/>
      <c r="AF6008" s="28"/>
      <c r="AG6008" s="28"/>
      <c r="AH6008" s="28"/>
      <c r="AI6008" s="28"/>
      <c r="AJ6008" s="28"/>
      <c r="AK6008" s="28"/>
      <c r="AL6008" s="28"/>
      <c r="AM6008" s="28"/>
      <c r="AN6008" s="28"/>
      <c r="AO6008" s="28"/>
      <c r="AP6008" s="28"/>
      <c r="AQ6008" s="28"/>
      <c r="AR6008" s="28"/>
    </row>
    <row r="6009" spans="5:44" x14ac:dyDescent="0.2">
      <c r="E6009" s="28"/>
      <c r="F6009" s="28"/>
      <c r="G6009" s="28"/>
      <c r="H6009" s="28"/>
      <c r="I6009" s="28"/>
      <c r="J6009" s="28"/>
      <c r="K6009" s="28"/>
      <c r="L6009" s="28"/>
      <c r="M6009" s="28"/>
      <c r="N6009" s="28"/>
      <c r="O6009" s="28"/>
      <c r="P6009" s="28"/>
      <c r="Q6009" s="28"/>
      <c r="R6009" s="28"/>
      <c r="S6009" s="28"/>
      <c r="T6009" s="28"/>
      <c r="U6009" s="28"/>
      <c r="V6009" s="28"/>
      <c r="W6009" s="28"/>
      <c r="X6009" s="28"/>
      <c r="Y6009" s="28"/>
      <c r="Z6009" s="28"/>
      <c r="AA6009" s="28"/>
      <c r="AB6009" s="28"/>
      <c r="AC6009" s="28"/>
      <c r="AD6009" s="28"/>
      <c r="AE6009" s="28"/>
      <c r="AF6009" s="28"/>
      <c r="AG6009" s="28"/>
      <c r="AH6009" s="28"/>
      <c r="AI6009" s="28"/>
      <c r="AJ6009" s="28"/>
      <c r="AK6009" s="28"/>
      <c r="AL6009" s="28"/>
      <c r="AM6009" s="28"/>
      <c r="AN6009" s="28"/>
      <c r="AO6009" s="28"/>
      <c r="AP6009" s="28"/>
      <c r="AQ6009" s="28"/>
      <c r="AR6009" s="28"/>
    </row>
    <row r="6010" spans="5:44" x14ac:dyDescent="0.2">
      <c r="E6010" s="28"/>
      <c r="F6010" s="28"/>
      <c r="G6010" s="28"/>
      <c r="H6010" s="28"/>
      <c r="I6010" s="28"/>
      <c r="J6010" s="28"/>
      <c r="K6010" s="28"/>
      <c r="L6010" s="28"/>
      <c r="M6010" s="28"/>
      <c r="N6010" s="28"/>
      <c r="O6010" s="28"/>
      <c r="P6010" s="28"/>
      <c r="Q6010" s="28"/>
      <c r="R6010" s="28"/>
      <c r="S6010" s="28"/>
      <c r="T6010" s="28"/>
      <c r="U6010" s="28"/>
      <c r="V6010" s="28"/>
      <c r="W6010" s="28"/>
      <c r="X6010" s="28"/>
      <c r="Y6010" s="28"/>
      <c r="Z6010" s="28"/>
      <c r="AA6010" s="28"/>
      <c r="AB6010" s="28"/>
      <c r="AC6010" s="28"/>
      <c r="AD6010" s="28"/>
      <c r="AE6010" s="28"/>
      <c r="AF6010" s="28"/>
      <c r="AG6010" s="28"/>
      <c r="AH6010" s="28"/>
      <c r="AI6010" s="28"/>
      <c r="AJ6010" s="28"/>
      <c r="AK6010" s="28"/>
      <c r="AL6010" s="28"/>
      <c r="AM6010" s="28"/>
      <c r="AN6010" s="28"/>
      <c r="AO6010" s="28"/>
      <c r="AP6010" s="28"/>
      <c r="AQ6010" s="28"/>
      <c r="AR6010" s="28"/>
    </row>
    <row r="6011" spans="5:44" x14ac:dyDescent="0.2">
      <c r="E6011" s="28"/>
      <c r="F6011" s="28"/>
      <c r="G6011" s="28"/>
      <c r="H6011" s="28"/>
      <c r="I6011" s="28"/>
      <c r="J6011" s="28"/>
      <c r="K6011" s="28"/>
      <c r="L6011" s="28"/>
      <c r="M6011" s="28"/>
      <c r="N6011" s="28"/>
      <c r="O6011" s="28"/>
      <c r="P6011" s="28"/>
      <c r="Q6011" s="28"/>
      <c r="R6011" s="28"/>
      <c r="S6011" s="28"/>
      <c r="T6011" s="28"/>
      <c r="U6011" s="28"/>
      <c r="V6011" s="28"/>
      <c r="W6011" s="28"/>
      <c r="X6011" s="28"/>
      <c r="Y6011" s="28"/>
      <c r="Z6011" s="28"/>
      <c r="AA6011" s="28"/>
      <c r="AB6011" s="28"/>
      <c r="AC6011" s="28"/>
      <c r="AD6011" s="28"/>
      <c r="AE6011" s="28"/>
      <c r="AF6011" s="28"/>
      <c r="AG6011" s="28"/>
      <c r="AH6011" s="28"/>
      <c r="AI6011" s="28"/>
      <c r="AJ6011" s="28"/>
      <c r="AK6011" s="28"/>
      <c r="AL6011" s="28"/>
      <c r="AM6011" s="28"/>
      <c r="AN6011" s="28"/>
      <c r="AO6011" s="28"/>
      <c r="AP6011" s="28"/>
      <c r="AQ6011" s="28"/>
      <c r="AR6011" s="28"/>
    </row>
    <row r="6012" spans="5:44" x14ac:dyDescent="0.2">
      <c r="E6012" s="28"/>
      <c r="F6012" s="28"/>
      <c r="G6012" s="28"/>
      <c r="H6012" s="28"/>
      <c r="I6012" s="28"/>
      <c r="J6012" s="28"/>
      <c r="K6012" s="28"/>
      <c r="L6012" s="28"/>
      <c r="M6012" s="28"/>
      <c r="N6012" s="28"/>
      <c r="O6012" s="28"/>
      <c r="P6012" s="28"/>
      <c r="Q6012" s="28"/>
      <c r="R6012" s="28"/>
      <c r="S6012" s="28"/>
      <c r="T6012" s="28"/>
      <c r="U6012" s="28"/>
      <c r="V6012" s="28"/>
      <c r="W6012" s="28"/>
      <c r="X6012" s="28"/>
      <c r="Y6012" s="28"/>
      <c r="Z6012" s="28"/>
      <c r="AA6012" s="28"/>
      <c r="AB6012" s="28"/>
      <c r="AC6012" s="28"/>
      <c r="AD6012" s="28"/>
      <c r="AE6012" s="28"/>
      <c r="AF6012" s="28"/>
      <c r="AG6012" s="28"/>
      <c r="AH6012" s="28"/>
      <c r="AI6012" s="28"/>
      <c r="AJ6012" s="28"/>
      <c r="AK6012" s="28"/>
      <c r="AL6012" s="28"/>
      <c r="AM6012" s="28"/>
      <c r="AN6012" s="28"/>
      <c r="AO6012" s="28"/>
      <c r="AP6012" s="28"/>
      <c r="AQ6012" s="28"/>
      <c r="AR6012" s="28"/>
    </row>
    <row r="6013" spans="5:44" x14ac:dyDescent="0.2">
      <c r="E6013" s="28"/>
      <c r="F6013" s="28"/>
      <c r="G6013" s="28"/>
      <c r="H6013" s="28"/>
      <c r="I6013" s="28"/>
      <c r="J6013" s="28"/>
      <c r="K6013" s="28"/>
      <c r="L6013" s="28"/>
      <c r="M6013" s="28"/>
      <c r="N6013" s="28"/>
      <c r="O6013" s="28"/>
      <c r="P6013" s="28"/>
      <c r="Q6013" s="28"/>
      <c r="R6013" s="28"/>
      <c r="S6013" s="28"/>
      <c r="T6013" s="28"/>
      <c r="U6013" s="28"/>
      <c r="V6013" s="28"/>
      <c r="W6013" s="28"/>
      <c r="X6013" s="28"/>
      <c r="Y6013" s="28"/>
      <c r="Z6013" s="28"/>
      <c r="AA6013" s="28"/>
      <c r="AB6013" s="28"/>
      <c r="AC6013" s="28"/>
      <c r="AD6013" s="28"/>
      <c r="AE6013" s="28"/>
      <c r="AF6013" s="28"/>
      <c r="AG6013" s="28"/>
      <c r="AH6013" s="28"/>
      <c r="AI6013" s="28"/>
      <c r="AJ6013" s="28"/>
      <c r="AK6013" s="28"/>
      <c r="AL6013" s="28"/>
      <c r="AM6013" s="28"/>
      <c r="AN6013" s="28"/>
      <c r="AO6013" s="28"/>
      <c r="AP6013" s="28"/>
      <c r="AQ6013" s="28"/>
      <c r="AR6013" s="28"/>
    </row>
    <row r="6014" spans="5:44" x14ac:dyDescent="0.2">
      <c r="E6014" s="28"/>
      <c r="F6014" s="28"/>
      <c r="G6014" s="28"/>
      <c r="H6014" s="28"/>
      <c r="I6014" s="28"/>
      <c r="J6014" s="28"/>
      <c r="K6014" s="28"/>
      <c r="L6014" s="28"/>
      <c r="M6014" s="28"/>
      <c r="N6014" s="28"/>
      <c r="O6014" s="28"/>
      <c r="P6014" s="28"/>
      <c r="Q6014" s="28"/>
      <c r="R6014" s="28"/>
      <c r="S6014" s="28"/>
      <c r="T6014" s="28"/>
      <c r="U6014" s="28"/>
      <c r="V6014" s="28"/>
      <c r="W6014" s="28"/>
      <c r="X6014" s="28"/>
      <c r="Y6014" s="28"/>
      <c r="Z6014" s="28"/>
      <c r="AA6014" s="28"/>
      <c r="AB6014" s="28"/>
      <c r="AC6014" s="28"/>
      <c r="AD6014" s="28"/>
      <c r="AE6014" s="28"/>
      <c r="AF6014" s="28"/>
      <c r="AG6014" s="28"/>
      <c r="AH6014" s="28"/>
      <c r="AI6014" s="28"/>
      <c r="AJ6014" s="28"/>
      <c r="AK6014" s="28"/>
      <c r="AL6014" s="28"/>
      <c r="AM6014" s="28"/>
      <c r="AN6014" s="28"/>
      <c r="AO6014" s="28"/>
      <c r="AP6014" s="28"/>
      <c r="AQ6014" s="28"/>
      <c r="AR6014" s="28"/>
    </row>
    <row r="6015" spans="5:44" x14ac:dyDescent="0.2">
      <c r="E6015" s="28"/>
      <c r="F6015" s="28"/>
      <c r="G6015" s="28"/>
      <c r="H6015" s="28"/>
      <c r="I6015" s="28"/>
      <c r="J6015" s="28"/>
      <c r="K6015" s="28"/>
      <c r="L6015" s="28"/>
      <c r="M6015" s="28"/>
      <c r="N6015" s="28"/>
      <c r="O6015" s="28"/>
      <c r="P6015" s="28"/>
      <c r="Q6015" s="28"/>
      <c r="R6015" s="28"/>
      <c r="S6015" s="28"/>
      <c r="T6015" s="28"/>
      <c r="U6015" s="28"/>
      <c r="V6015" s="28"/>
      <c r="W6015" s="28"/>
      <c r="X6015" s="28"/>
      <c r="Y6015" s="28"/>
      <c r="Z6015" s="28"/>
      <c r="AA6015" s="28"/>
      <c r="AB6015" s="28"/>
      <c r="AC6015" s="28"/>
      <c r="AD6015" s="28"/>
      <c r="AE6015" s="28"/>
      <c r="AF6015" s="28"/>
      <c r="AG6015" s="28"/>
      <c r="AH6015" s="28"/>
      <c r="AI6015" s="28"/>
      <c r="AJ6015" s="28"/>
      <c r="AK6015" s="28"/>
      <c r="AL6015" s="28"/>
      <c r="AM6015" s="28"/>
      <c r="AN6015" s="28"/>
      <c r="AO6015" s="28"/>
      <c r="AP6015" s="28"/>
      <c r="AQ6015" s="28"/>
      <c r="AR6015" s="28"/>
    </row>
    <row r="6016" spans="5:44" x14ac:dyDescent="0.2">
      <c r="E6016" s="28"/>
      <c r="F6016" s="28"/>
      <c r="G6016" s="28"/>
      <c r="H6016" s="28"/>
      <c r="I6016" s="28"/>
      <c r="J6016" s="28"/>
      <c r="K6016" s="28"/>
      <c r="L6016" s="28"/>
      <c r="M6016" s="28"/>
      <c r="N6016" s="28"/>
      <c r="O6016" s="28"/>
      <c r="P6016" s="28"/>
      <c r="Q6016" s="28"/>
      <c r="R6016" s="28"/>
      <c r="S6016" s="28"/>
      <c r="T6016" s="28"/>
      <c r="U6016" s="28"/>
      <c r="V6016" s="28"/>
      <c r="W6016" s="28"/>
      <c r="X6016" s="28"/>
      <c r="Y6016" s="28"/>
      <c r="Z6016" s="28"/>
      <c r="AA6016" s="28"/>
      <c r="AB6016" s="28"/>
      <c r="AC6016" s="28"/>
      <c r="AD6016" s="28"/>
      <c r="AE6016" s="28"/>
      <c r="AF6016" s="28"/>
      <c r="AG6016" s="28"/>
      <c r="AH6016" s="28"/>
      <c r="AI6016" s="28"/>
      <c r="AJ6016" s="28"/>
      <c r="AK6016" s="28"/>
      <c r="AL6016" s="28"/>
      <c r="AM6016" s="28"/>
      <c r="AN6016" s="28"/>
      <c r="AO6016" s="28"/>
      <c r="AP6016" s="28"/>
      <c r="AQ6016" s="28"/>
      <c r="AR6016" s="28"/>
    </row>
    <row r="6017" spans="5:44" x14ac:dyDescent="0.2">
      <c r="E6017" s="28"/>
      <c r="F6017" s="28"/>
      <c r="G6017" s="28"/>
      <c r="H6017" s="28"/>
      <c r="I6017" s="28"/>
      <c r="J6017" s="28"/>
      <c r="K6017" s="28"/>
      <c r="L6017" s="28"/>
      <c r="M6017" s="28"/>
      <c r="N6017" s="28"/>
      <c r="O6017" s="28"/>
      <c r="P6017" s="28"/>
      <c r="Q6017" s="28"/>
      <c r="R6017" s="28"/>
      <c r="S6017" s="28"/>
      <c r="T6017" s="28"/>
      <c r="U6017" s="28"/>
      <c r="V6017" s="28"/>
      <c r="W6017" s="28"/>
      <c r="X6017" s="28"/>
      <c r="Y6017" s="28"/>
      <c r="Z6017" s="28"/>
      <c r="AA6017" s="28"/>
      <c r="AB6017" s="28"/>
      <c r="AC6017" s="28"/>
      <c r="AD6017" s="28"/>
      <c r="AE6017" s="28"/>
      <c r="AF6017" s="28"/>
      <c r="AG6017" s="28"/>
      <c r="AH6017" s="28"/>
      <c r="AI6017" s="28"/>
      <c r="AJ6017" s="28"/>
      <c r="AK6017" s="28"/>
      <c r="AL6017" s="28"/>
      <c r="AM6017" s="28"/>
      <c r="AN6017" s="28"/>
      <c r="AO6017" s="28"/>
      <c r="AP6017" s="28"/>
      <c r="AQ6017" s="28"/>
      <c r="AR6017" s="28"/>
    </row>
    <row r="6018" spans="5:44" x14ac:dyDescent="0.2">
      <c r="E6018" s="28"/>
      <c r="F6018" s="28"/>
      <c r="G6018" s="28"/>
      <c r="H6018" s="28"/>
      <c r="I6018" s="28"/>
      <c r="J6018" s="28"/>
      <c r="K6018" s="28"/>
      <c r="L6018" s="28"/>
      <c r="M6018" s="28"/>
      <c r="N6018" s="28"/>
      <c r="O6018" s="28"/>
      <c r="P6018" s="28"/>
      <c r="Q6018" s="28"/>
      <c r="R6018" s="28"/>
      <c r="S6018" s="28"/>
      <c r="T6018" s="28"/>
      <c r="U6018" s="28"/>
      <c r="V6018" s="28"/>
      <c r="W6018" s="28"/>
      <c r="X6018" s="28"/>
      <c r="Y6018" s="28"/>
      <c r="Z6018" s="28"/>
      <c r="AA6018" s="28"/>
      <c r="AB6018" s="28"/>
      <c r="AC6018" s="28"/>
      <c r="AD6018" s="28"/>
      <c r="AE6018" s="28"/>
      <c r="AF6018" s="28"/>
      <c r="AG6018" s="28"/>
      <c r="AH6018" s="28"/>
      <c r="AI6018" s="28"/>
      <c r="AJ6018" s="28"/>
      <c r="AK6018" s="28"/>
      <c r="AL6018" s="28"/>
      <c r="AM6018" s="28"/>
      <c r="AN6018" s="28"/>
      <c r="AO6018" s="28"/>
      <c r="AP6018" s="28"/>
      <c r="AQ6018" s="28"/>
      <c r="AR6018" s="28"/>
    </row>
    <row r="6019" spans="5:44" x14ac:dyDescent="0.2">
      <c r="E6019" s="28"/>
      <c r="F6019" s="28"/>
      <c r="G6019" s="28"/>
      <c r="H6019" s="28"/>
      <c r="I6019" s="28"/>
      <c r="J6019" s="28"/>
      <c r="K6019" s="28"/>
      <c r="L6019" s="28"/>
      <c r="M6019" s="28"/>
      <c r="N6019" s="28"/>
      <c r="O6019" s="28"/>
      <c r="P6019" s="28"/>
      <c r="Q6019" s="28"/>
      <c r="R6019" s="28"/>
      <c r="S6019" s="28"/>
      <c r="T6019" s="28"/>
      <c r="U6019" s="28"/>
      <c r="V6019" s="28"/>
      <c r="W6019" s="28"/>
      <c r="X6019" s="28"/>
      <c r="Y6019" s="28"/>
      <c r="Z6019" s="28"/>
      <c r="AA6019" s="28"/>
      <c r="AB6019" s="28"/>
      <c r="AC6019" s="28"/>
      <c r="AD6019" s="28"/>
      <c r="AE6019" s="28"/>
      <c r="AF6019" s="28"/>
      <c r="AG6019" s="28"/>
      <c r="AH6019" s="28"/>
      <c r="AI6019" s="28"/>
      <c r="AJ6019" s="28"/>
      <c r="AK6019" s="28"/>
      <c r="AL6019" s="28"/>
      <c r="AM6019" s="28"/>
      <c r="AN6019" s="28"/>
      <c r="AO6019" s="28"/>
      <c r="AP6019" s="28"/>
      <c r="AQ6019" s="28"/>
      <c r="AR6019" s="28"/>
    </row>
    <row r="6020" spans="5:44" x14ac:dyDescent="0.2">
      <c r="E6020" s="28"/>
      <c r="F6020" s="28"/>
      <c r="G6020" s="28"/>
      <c r="H6020" s="28"/>
      <c r="I6020" s="28"/>
      <c r="J6020" s="28"/>
      <c r="K6020" s="28"/>
      <c r="L6020" s="28"/>
      <c r="M6020" s="28"/>
      <c r="N6020" s="28"/>
      <c r="O6020" s="28"/>
      <c r="P6020" s="28"/>
      <c r="Q6020" s="28"/>
      <c r="R6020" s="28"/>
      <c r="S6020" s="28"/>
      <c r="T6020" s="28"/>
      <c r="U6020" s="28"/>
      <c r="V6020" s="28"/>
      <c r="W6020" s="28"/>
      <c r="X6020" s="28"/>
      <c r="Y6020" s="28"/>
      <c r="Z6020" s="28"/>
      <c r="AA6020" s="28"/>
      <c r="AB6020" s="28"/>
      <c r="AC6020" s="28"/>
      <c r="AD6020" s="28"/>
      <c r="AE6020" s="28"/>
      <c r="AF6020" s="28"/>
      <c r="AG6020" s="28"/>
      <c r="AH6020" s="28"/>
      <c r="AI6020" s="28"/>
      <c r="AJ6020" s="28"/>
      <c r="AK6020" s="28"/>
      <c r="AL6020" s="28"/>
      <c r="AM6020" s="28"/>
      <c r="AN6020" s="28"/>
      <c r="AO6020" s="28"/>
      <c r="AP6020" s="28"/>
      <c r="AQ6020" s="28"/>
      <c r="AR6020" s="28"/>
    </row>
    <row r="6021" spans="5:44" x14ac:dyDescent="0.2">
      <c r="E6021" s="28"/>
      <c r="F6021" s="28"/>
      <c r="G6021" s="28"/>
      <c r="H6021" s="28"/>
      <c r="I6021" s="28"/>
      <c r="J6021" s="28"/>
      <c r="K6021" s="28"/>
      <c r="L6021" s="28"/>
      <c r="M6021" s="28"/>
      <c r="N6021" s="28"/>
      <c r="O6021" s="28"/>
      <c r="P6021" s="28"/>
      <c r="Q6021" s="28"/>
      <c r="R6021" s="28"/>
      <c r="S6021" s="28"/>
      <c r="T6021" s="28"/>
      <c r="U6021" s="28"/>
      <c r="V6021" s="28"/>
      <c r="W6021" s="28"/>
      <c r="X6021" s="28"/>
      <c r="Y6021" s="28"/>
      <c r="Z6021" s="28"/>
      <c r="AA6021" s="28"/>
      <c r="AB6021" s="28"/>
      <c r="AC6021" s="28"/>
      <c r="AD6021" s="28"/>
      <c r="AE6021" s="28"/>
      <c r="AF6021" s="28"/>
      <c r="AG6021" s="28"/>
      <c r="AH6021" s="28"/>
      <c r="AI6021" s="28"/>
      <c r="AJ6021" s="28"/>
      <c r="AK6021" s="28"/>
      <c r="AL6021" s="28"/>
      <c r="AM6021" s="28"/>
      <c r="AN6021" s="28"/>
      <c r="AO6021" s="28"/>
      <c r="AP6021" s="28"/>
      <c r="AQ6021" s="28"/>
      <c r="AR6021" s="28"/>
    </row>
    <row r="6022" spans="5:44" x14ac:dyDescent="0.2">
      <c r="E6022" s="28"/>
      <c r="F6022" s="28"/>
      <c r="G6022" s="28"/>
      <c r="H6022" s="28"/>
      <c r="I6022" s="28"/>
      <c r="J6022" s="28"/>
      <c r="K6022" s="28"/>
      <c r="L6022" s="28"/>
      <c r="M6022" s="28"/>
      <c r="N6022" s="28"/>
      <c r="O6022" s="28"/>
      <c r="P6022" s="28"/>
      <c r="Q6022" s="28"/>
      <c r="R6022" s="28"/>
      <c r="S6022" s="28"/>
      <c r="T6022" s="28"/>
      <c r="U6022" s="28"/>
      <c r="V6022" s="28"/>
      <c r="W6022" s="28"/>
      <c r="X6022" s="28"/>
      <c r="Y6022" s="28"/>
      <c r="Z6022" s="28"/>
      <c r="AA6022" s="28"/>
      <c r="AB6022" s="28"/>
      <c r="AC6022" s="28"/>
      <c r="AD6022" s="28"/>
      <c r="AE6022" s="28"/>
      <c r="AF6022" s="28"/>
      <c r="AG6022" s="28"/>
      <c r="AH6022" s="28"/>
      <c r="AI6022" s="28"/>
      <c r="AJ6022" s="28"/>
      <c r="AK6022" s="28"/>
      <c r="AL6022" s="28"/>
      <c r="AM6022" s="28"/>
      <c r="AN6022" s="28"/>
      <c r="AO6022" s="28"/>
      <c r="AP6022" s="28"/>
      <c r="AQ6022" s="28"/>
      <c r="AR6022" s="28"/>
    </row>
    <row r="6023" spans="5:44" x14ac:dyDescent="0.2">
      <c r="E6023" s="28"/>
      <c r="F6023" s="28"/>
      <c r="G6023" s="28"/>
      <c r="H6023" s="28"/>
      <c r="I6023" s="28"/>
      <c r="J6023" s="28"/>
      <c r="K6023" s="28"/>
      <c r="L6023" s="28"/>
      <c r="M6023" s="28"/>
      <c r="N6023" s="28"/>
      <c r="O6023" s="28"/>
      <c r="P6023" s="28"/>
      <c r="Q6023" s="28"/>
      <c r="R6023" s="28"/>
      <c r="S6023" s="28"/>
      <c r="T6023" s="28"/>
      <c r="U6023" s="28"/>
      <c r="V6023" s="28"/>
      <c r="W6023" s="28"/>
      <c r="X6023" s="28"/>
      <c r="Y6023" s="28"/>
      <c r="Z6023" s="28"/>
      <c r="AA6023" s="28"/>
      <c r="AB6023" s="28"/>
      <c r="AC6023" s="28"/>
      <c r="AD6023" s="28"/>
      <c r="AE6023" s="28"/>
      <c r="AF6023" s="28"/>
      <c r="AG6023" s="28"/>
      <c r="AH6023" s="28"/>
      <c r="AI6023" s="28"/>
      <c r="AJ6023" s="28"/>
      <c r="AK6023" s="28"/>
      <c r="AL6023" s="28"/>
      <c r="AM6023" s="28"/>
      <c r="AN6023" s="28"/>
      <c r="AO6023" s="28"/>
      <c r="AP6023" s="28"/>
      <c r="AQ6023" s="28"/>
      <c r="AR6023" s="28"/>
    </row>
    <row r="6024" spans="5:44" x14ac:dyDescent="0.2">
      <c r="E6024" s="28"/>
      <c r="F6024" s="28"/>
      <c r="G6024" s="28"/>
      <c r="H6024" s="28"/>
      <c r="I6024" s="28"/>
      <c r="J6024" s="28"/>
      <c r="K6024" s="28"/>
      <c r="L6024" s="28"/>
      <c r="M6024" s="28"/>
      <c r="N6024" s="28"/>
      <c r="O6024" s="28"/>
      <c r="P6024" s="28"/>
      <c r="Q6024" s="28"/>
      <c r="R6024" s="28"/>
      <c r="S6024" s="28"/>
      <c r="T6024" s="28"/>
      <c r="U6024" s="28"/>
      <c r="V6024" s="28"/>
      <c r="W6024" s="28"/>
      <c r="X6024" s="28"/>
      <c r="Y6024" s="28"/>
      <c r="Z6024" s="28"/>
      <c r="AA6024" s="28"/>
      <c r="AB6024" s="28"/>
      <c r="AC6024" s="28"/>
      <c r="AD6024" s="28"/>
      <c r="AE6024" s="28"/>
      <c r="AF6024" s="28"/>
      <c r="AG6024" s="28"/>
      <c r="AH6024" s="28"/>
      <c r="AI6024" s="28"/>
      <c r="AJ6024" s="28"/>
      <c r="AK6024" s="28"/>
      <c r="AL6024" s="28"/>
      <c r="AM6024" s="28"/>
      <c r="AN6024" s="28"/>
      <c r="AO6024" s="28"/>
      <c r="AP6024" s="28"/>
      <c r="AQ6024" s="28"/>
      <c r="AR6024" s="28"/>
    </row>
    <row r="6025" spans="5:44" x14ac:dyDescent="0.2">
      <c r="E6025" s="28"/>
      <c r="F6025" s="28"/>
      <c r="G6025" s="28"/>
      <c r="H6025" s="28"/>
      <c r="I6025" s="28"/>
      <c r="J6025" s="28"/>
      <c r="K6025" s="28"/>
      <c r="L6025" s="28"/>
      <c r="M6025" s="28"/>
      <c r="N6025" s="28"/>
      <c r="O6025" s="28"/>
      <c r="P6025" s="28"/>
      <c r="Q6025" s="28"/>
      <c r="R6025" s="28"/>
      <c r="S6025" s="28"/>
      <c r="T6025" s="28"/>
      <c r="U6025" s="28"/>
      <c r="V6025" s="28"/>
      <c r="W6025" s="28"/>
      <c r="X6025" s="28"/>
      <c r="Y6025" s="28"/>
      <c r="Z6025" s="28"/>
      <c r="AA6025" s="28"/>
      <c r="AB6025" s="28"/>
      <c r="AC6025" s="28"/>
      <c r="AD6025" s="28"/>
      <c r="AE6025" s="28"/>
      <c r="AF6025" s="28"/>
      <c r="AG6025" s="28"/>
      <c r="AH6025" s="28"/>
      <c r="AI6025" s="28"/>
      <c r="AJ6025" s="28"/>
      <c r="AK6025" s="28"/>
      <c r="AL6025" s="28"/>
      <c r="AM6025" s="28"/>
      <c r="AN6025" s="28"/>
      <c r="AO6025" s="28"/>
      <c r="AP6025" s="28"/>
      <c r="AQ6025" s="28"/>
      <c r="AR6025" s="28"/>
    </row>
    <row r="6026" spans="5:44" x14ac:dyDescent="0.2">
      <c r="E6026" s="28"/>
      <c r="F6026" s="28"/>
      <c r="G6026" s="28"/>
      <c r="H6026" s="28"/>
      <c r="I6026" s="28"/>
      <c r="J6026" s="28"/>
      <c r="K6026" s="28"/>
      <c r="L6026" s="28"/>
      <c r="M6026" s="28"/>
      <c r="N6026" s="28"/>
      <c r="O6026" s="28"/>
      <c r="P6026" s="28"/>
      <c r="Q6026" s="28"/>
      <c r="R6026" s="28"/>
      <c r="S6026" s="28"/>
      <c r="T6026" s="28"/>
      <c r="U6026" s="28"/>
      <c r="V6026" s="28"/>
      <c r="W6026" s="28"/>
      <c r="X6026" s="28"/>
      <c r="Y6026" s="28"/>
      <c r="Z6026" s="28"/>
      <c r="AA6026" s="28"/>
      <c r="AB6026" s="28"/>
      <c r="AC6026" s="28"/>
      <c r="AD6026" s="28"/>
      <c r="AE6026" s="28"/>
      <c r="AF6026" s="28"/>
      <c r="AG6026" s="28"/>
      <c r="AH6026" s="28"/>
      <c r="AI6026" s="28"/>
      <c r="AJ6026" s="28"/>
      <c r="AK6026" s="28"/>
      <c r="AL6026" s="28"/>
      <c r="AM6026" s="28"/>
      <c r="AN6026" s="28"/>
      <c r="AO6026" s="28"/>
      <c r="AP6026" s="28"/>
      <c r="AQ6026" s="28"/>
      <c r="AR6026" s="28"/>
    </row>
    <row r="6027" spans="5:44" x14ac:dyDescent="0.2">
      <c r="E6027" s="28"/>
      <c r="F6027" s="28"/>
      <c r="G6027" s="28"/>
      <c r="H6027" s="28"/>
      <c r="I6027" s="28"/>
      <c r="J6027" s="28"/>
      <c r="K6027" s="28"/>
      <c r="L6027" s="28"/>
      <c r="M6027" s="28"/>
      <c r="N6027" s="28"/>
      <c r="O6027" s="28"/>
      <c r="P6027" s="28"/>
      <c r="Q6027" s="28"/>
      <c r="R6027" s="28"/>
      <c r="S6027" s="28"/>
      <c r="T6027" s="28"/>
      <c r="U6027" s="28"/>
      <c r="V6027" s="28"/>
      <c r="W6027" s="28"/>
      <c r="X6027" s="28"/>
      <c r="Y6027" s="28"/>
      <c r="Z6027" s="28"/>
      <c r="AA6027" s="28"/>
      <c r="AB6027" s="28"/>
      <c r="AC6027" s="28"/>
      <c r="AD6027" s="28"/>
      <c r="AE6027" s="28"/>
      <c r="AF6027" s="28"/>
      <c r="AG6027" s="28"/>
      <c r="AH6027" s="28"/>
      <c r="AI6027" s="28"/>
      <c r="AJ6027" s="28"/>
      <c r="AK6027" s="28"/>
      <c r="AL6027" s="28"/>
      <c r="AM6027" s="28"/>
      <c r="AN6027" s="28"/>
      <c r="AO6027" s="28"/>
      <c r="AP6027" s="28"/>
      <c r="AQ6027" s="28"/>
      <c r="AR6027" s="28"/>
    </row>
    <row r="6028" spans="5:44" x14ac:dyDescent="0.2">
      <c r="E6028" s="28"/>
      <c r="F6028" s="28"/>
      <c r="G6028" s="28"/>
      <c r="H6028" s="28"/>
      <c r="I6028" s="28"/>
      <c r="J6028" s="28"/>
      <c r="K6028" s="28"/>
      <c r="L6028" s="28"/>
      <c r="M6028" s="28"/>
      <c r="N6028" s="28"/>
      <c r="O6028" s="28"/>
      <c r="P6028" s="28"/>
      <c r="Q6028" s="28"/>
      <c r="R6028" s="28"/>
      <c r="S6028" s="28"/>
      <c r="T6028" s="28"/>
      <c r="U6028" s="28"/>
      <c r="V6028" s="28"/>
      <c r="W6028" s="28"/>
      <c r="X6028" s="28"/>
      <c r="Y6028" s="28"/>
      <c r="Z6028" s="28"/>
      <c r="AA6028" s="28"/>
      <c r="AB6028" s="28"/>
      <c r="AC6028" s="28"/>
      <c r="AD6028" s="28"/>
      <c r="AE6028" s="28"/>
      <c r="AF6028" s="28"/>
      <c r="AG6028" s="28"/>
      <c r="AH6028" s="28"/>
      <c r="AI6028" s="28"/>
      <c r="AJ6028" s="28"/>
      <c r="AK6028" s="28"/>
      <c r="AL6028" s="28"/>
      <c r="AM6028" s="28"/>
      <c r="AN6028" s="28"/>
      <c r="AO6028" s="28"/>
      <c r="AP6028" s="28"/>
      <c r="AQ6028" s="28"/>
      <c r="AR6028" s="28"/>
    </row>
    <row r="6029" spans="5:44" x14ac:dyDescent="0.2">
      <c r="E6029" s="28"/>
      <c r="F6029" s="28"/>
      <c r="G6029" s="28"/>
      <c r="H6029" s="28"/>
      <c r="I6029" s="28"/>
      <c r="J6029" s="28"/>
      <c r="K6029" s="28"/>
      <c r="L6029" s="28"/>
      <c r="M6029" s="28"/>
      <c r="N6029" s="28"/>
      <c r="O6029" s="28"/>
      <c r="P6029" s="28"/>
      <c r="Q6029" s="28"/>
      <c r="R6029" s="28"/>
      <c r="S6029" s="28"/>
      <c r="T6029" s="28"/>
      <c r="U6029" s="28"/>
      <c r="V6029" s="28"/>
      <c r="W6029" s="28"/>
      <c r="X6029" s="28"/>
      <c r="Y6029" s="28"/>
      <c r="Z6029" s="28"/>
      <c r="AA6029" s="28"/>
      <c r="AB6029" s="28"/>
      <c r="AC6029" s="28"/>
      <c r="AD6029" s="28"/>
      <c r="AE6029" s="28"/>
      <c r="AF6029" s="28"/>
      <c r="AG6029" s="28"/>
      <c r="AH6029" s="28"/>
      <c r="AI6029" s="28"/>
      <c r="AJ6029" s="28"/>
      <c r="AK6029" s="28"/>
      <c r="AL6029" s="28"/>
      <c r="AM6029" s="28"/>
      <c r="AN6029" s="28"/>
      <c r="AO6029" s="28"/>
      <c r="AP6029" s="28"/>
      <c r="AQ6029" s="28"/>
      <c r="AR6029" s="28"/>
    </row>
    <row r="6030" spans="5:44" x14ac:dyDescent="0.2">
      <c r="E6030" s="28"/>
      <c r="F6030" s="28"/>
      <c r="G6030" s="28"/>
      <c r="H6030" s="28"/>
      <c r="I6030" s="28"/>
      <c r="J6030" s="28"/>
      <c r="K6030" s="28"/>
      <c r="L6030" s="28"/>
      <c r="M6030" s="28"/>
      <c r="N6030" s="28"/>
      <c r="O6030" s="28"/>
      <c r="P6030" s="28"/>
      <c r="Q6030" s="28"/>
      <c r="R6030" s="28"/>
      <c r="S6030" s="28"/>
      <c r="T6030" s="28"/>
      <c r="U6030" s="28"/>
      <c r="V6030" s="28"/>
      <c r="W6030" s="28"/>
      <c r="X6030" s="28"/>
      <c r="Y6030" s="28"/>
      <c r="Z6030" s="28"/>
      <c r="AA6030" s="28"/>
      <c r="AB6030" s="28"/>
      <c r="AC6030" s="28"/>
      <c r="AD6030" s="28"/>
      <c r="AE6030" s="28"/>
      <c r="AF6030" s="28"/>
      <c r="AG6030" s="28"/>
      <c r="AH6030" s="28"/>
      <c r="AI6030" s="28"/>
      <c r="AJ6030" s="28"/>
      <c r="AK6030" s="28"/>
      <c r="AL6030" s="28"/>
      <c r="AM6030" s="28"/>
      <c r="AN6030" s="28"/>
      <c r="AO6030" s="28"/>
      <c r="AP6030" s="28"/>
      <c r="AQ6030" s="28"/>
      <c r="AR6030" s="28"/>
    </row>
    <row r="6031" spans="5:44" x14ac:dyDescent="0.2">
      <c r="E6031" s="28"/>
      <c r="F6031" s="28"/>
      <c r="G6031" s="28"/>
      <c r="H6031" s="28"/>
      <c r="I6031" s="28"/>
      <c r="J6031" s="28"/>
      <c r="K6031" s="28"/>
      <c r="L6031" s="28"/>
      <c r="M6031" s="28"/>
      <c r="N6031" s="28"/>
      <c r="O6031" s="28"/>
      <c r="P6031" s="28"/>
      <c r="Q6031" s="28"/>
      <c r="R6031" s="28"/>
      <c r="S6031" s="28"/>
      <c r="T6031" s="28"/>
      <c r="U6031" s="28"/>
      <c r="V6031" s="28"/>
      <c r="W6031" s="28"/>
      <c r="X6031" s="28"/>
      <c r="Y6031" s="28"/>
      <c r="Z6031" s="28"/>
      <c r="AA6031" s="28"/>
      <c r="AB6031" s="28"/>
      <c r="AC6031" s="28"/>
      <c r="AD6031" s="28"/>
      <c r="AE6031" s="28"/>
      <c r="AF6031" s="28"/>
      <c r="AG6031" s="28"/>
      <c r="AH6031" s="28"/>
      <c r="AI6031" s="28"/>
      <c r="AJ6031" s="28"/>
      <c r="AK6031" s="28"/>
      <c r="AL6031" s="28"/>
      <c r="AM6031" s="28"/>
      <c r="AN6031" s="28"/>
      <c r="AO6031" s="28"/>
      <c r="AP6031" s="28"/>
      <c r="AQ6031" s="28"/>
      <c r="AR6031" s="28"/>
    </row>
    <row r="6032" spans="5:44" x14ac:dyDescent="0.2">
      <c r="E6032" s="28"/>
      <c r="F6032" s="28"/>
      <c r="G6032" s="28"/>
      <c r="H6032" s="28"/>
      <c r="I6032" s="28"/>
      <c r="J6032" s="28"/>
      <c r="K6032" s="28"/>
      <c r="L6032" s="28"/>
      <c r="M6032" s="28"/>
      <c r="N6032" s="28"/>
      <c r="O6032" s="28"/>
      <c r="P6032" s="28"/>
      <c r="Q6032" s="28"/>
      <c r="R6032" s="28"/>
      <c r="S6032" s="28"/>
      <c r="T6032" s="28"/>
      <c r="U6032" s="28"/>
      <c r="V6032" s="28"/>
      <c r="W6032" s="28"/>
      <c r="X6032" s="28"/>
      <c r="Y6032" s="28"/>
      <c r="Z6032" s="28"/>
      <c r="AA6032" s="28"/>
      <c r="AB6032" s="28"/>
      <c r="AC6032" s="28"/>
      <c r="AD6032" s="28"/>
      <c r="AE6032" s="28"/>
      <c r="AF6032" s="28"/>
      <c r="AG6032" s="28"/>
      <c r="AH6032" s="28"/>
      <c r="AI6032" s="28"/>
      <c r="AJ6032" s="28"/>
      <c r="AK6032" s="28"/>
      <c r="AL6032" s="28"/>
      <c r="AM6032" s="28"/>
      <c r="AN6032" s="28"/>
      <c r="AO6032" s="28"/>
      <c r="AP6032" s="28"/>
      <c r="AQ6032" s="28"/>
      <c r="AR6032" s="28"/>
    </row>
    <row r="6033" spans="5:44" x14ac:dyDescent="0.2">
      <c r="E6033" s="28"/>
      <c r="F6033" s="28"/>
      <c r="G6033" s="28"/>
      <c r="H6033" s="28"/>
      <c r="I6033" s="28"/>
      <c r="J6033" s="28"/>
      <c r="K6033" s="28"/>
      <c r="L6033" s="28"/>
      <c r="M6033" s="28"/>
      <c r="N6033" s="28"/>
      <c r="O6033" s="28"/>
      <c r="P6033" s="28"/>
      <c r="Q6033" s="28"/>
      <c r="R6033" s="28"/>
      <c r="S6033" s="28"/>
      <c r="T6033" s="28"/>
      <c r="U6033" s="28"/>
      <c r="V6033" s="28"/>
      <c r="W6033" s="28"/>
      <c r="X6033" s="28"/>
      <c r="Y6033" s="28"/>
      <c r="Z6033" s="28"/>
      <c r="AA6033" s="28"/>
      <c r="AB6033" s="28"/>
      <c r="AC6033" s="28"/>
      <c r="AD6033" s="28"/>
      <c r="AE6033" s="28"/>
      <c r="AF6033" s="28"/>
      <c r="AG6033" s="28"/>
      <c r="AH6033" s="28"/>
      <c r="AI6033" s="28"/>
      <c r="AJ6033" s="28"/>
      <c r="AK6033" s="28"/>
      <c r="AL6033" s="28"/>
      <c r="AM6033" s="28"/>
      <c r="AN6033" s="28"/>
      <c r="AO6033" s="28"/>
      <c r="AP6033" s="28"/>
      <c r="AQ6033" s="28"/>
      <c r="AR6033" s="28"/>
    </row>
    <row r="6034" spans="5:44" x14ac:dyDescent="0.2">
      <c r="E6034" s="28"/>
      <c r="F6034" s="28"/>
      <c r="G6034" s="28"/>
      <c r="H6034" s="28"/>
      <c r="I6034" s="28"/>
      <c r="J6034" s="28"/>
      <c r="K6034" s="28"/>
      <c r="L6034" s="28"/>
      <c r="M6034" s="28"/>
      <c r="N6034" s="28"/>
      <c r="O6034" s="28"/>
      <c r="P6034" s="28"/>
      <c r="Q6034" s="28"/>
      <c r="R6034" s="28"/>
      <c r="S6034" s="28"/>
      <c r="T6034" s="28"/>
      <c r="U6034" s="28"/>
      <c r="V6034" s="28"/>
      <c r="W6034" s="28"/>
      <c r="X6034" s="28"/>
      <c r="Y6034" s="28"/>
      <c r="Z6034" s="28"/>
      <c r="AA6034" s="28"/>
      <c r="AB6034" s="28"/>
      <c r="AC6034" s="28"/>
      <c r="AD6034" s="28"/>
      <c r="AE6034" s="28"/>
      <c r="AF6034" s="28"/>
      <c r="AG6034" s="28"/>
      <c r="AH6034" s="28"/>
      <c r="AI6034" s="28"/>
      <c r="AJ6034" s="28"/>
      <c r="AK6034" s="28"/>
      <c r="AL6034" s="28"/>
      <c r="AM6034" s="28"/>
      <c r="AN6034" s="28"/>
      <c r="AO6034" s="28"/>
      <c r="AP6034" s="28"/>
      <c r="AQ6034" s="28"/>
      <c r="AR6034" s="28"/>
    </row>
    <row r="6035" spans="5:44" x14ac:dyDescent="0.2">
      <c r="E6035" s="28"/>
      <c r="F6035" s="28"/>
      <c r="G6035" s="28"/>
      <c r="H6035" s="28"/>
      <c r="I6035" s="28"/>
      <c r="J6035" s="28"/>
      <c r="K6035" s="28"/>
      <c r="L6035" s="28"/>
      <c r="M6035" s="28"/>
      <c r="N6035" s="28"/>
      <c r="O6035" s="28"/>
      <c r="P6035" s="28"/>
      <c r="Q6035" s="28"/>
      <c r="R6035" s="28"/>
      <c r="S6035" s="28"/>
      <c r="T6035" s="28"/>
      <c r="U6035" s="28"/>
      <c r="V6035" s="28"/>
      <c r="W6035" s="28"/>
      <c r="X6035" s="28"/>
      <c r="Y6035" s="28"/>
      <c r="Z6035" s="28"/>
      <c r="AA6035" s="28"/>
      <c r="AB6035" s="28"/>
      <c r="AC6035" s="28"/>
      <c r="AD6035" s="28"/>
      <c r="AE6035" s="28"/>
      <c r="AF6035" s="28"/>
      <c r="AG6035" s="28"/>
      <c r="AH6035" s="28"/>
      <c r="AI6035" s="28"/>
      <c r="AJ6035" s="28"/>
      <c r="AK6035" s="28"/>
      <c r="AL6035" s="28"/>
      <c r="AM6035" s="28"/>
      <c r="AN6035" s="28"/>
      <c r="AO6035" s="28"/>
      <c r="AP6035" s="28"/>
      <c r="AQ6035" s="28"/>
      <c r="AR6035" s="28"/>
    </row>
    <row r="6036" spans="5:44" x14ac:dyDescent="0.2">
      <c r="E6036" s="28"/>
      <c r="F6036" s="28"/>
      <c r="G6036" s="28"/>
      <c r="H6036" s="28"/>
      <c r="I6036" s="28"/>
      <c r="J6036" s="28"/>
      <c r="K6036" s="28"/>
      <c r="L6036" s="28"/>
      <c r="M6036" s="28"/>
      <c r="N6036" s="28"/>
      <c r="O6036" s="28"/>
      <c r="P6036" s="28"/>
      <c r="Q6036" s="28"/>
      <c r="R6036" s="28"/>
      <c r="S6036" s="28"/>
      <c r="T6036" s="28"/>
      <c r="U6036" s="28"/>
      <c r="V6036" s="28"/>
      <c r="W6036" s="28"/>
      <c r="X6036" s="28"/>
      <c r="Y6036" s="28"/>
      <c r="Z6036" s="28"/>
      <c r="AA6036" s="28"/>
      <c r="AB6036" s="28"/>
      <c r="AC6036" s="28"/>
      <c r="AD6036" s="28"/>
      <c r="AE6036" s="28"/>
      <c r="AF6036" s="28"/>
      <c r="AG6036" s="28"/>
      <c r="AH6036" s="28"/>
      <c r="AI6036" s="28"/>
      <c r="AJ6036" s="28"/>
      <c r="AK6036" s="28"/>
      <c r="AL6036" s="28"/>
      <c r="AM6036" s="28"/>
      <c r="AN6036" s="28"/>
      <c r="AO6036" s="28"/>
      <c r="AP6036" s="28"/>
      <c r="AQ6036" s="28"/>
      <c r="AR6036" s="28"/>
    </row>
    <row r="6037" spans="5:44" x14ac:dyDescent="0.2">
      <c r="E6037" s="28"/>
      <c r="F6037" s="28"/>
      <c r="G6037" s="28"/>
      <c r="H6037" s="28"/>
      <c r="I6037" s="28"/>
      <c r="J6037" s="28"/>
      <c r="K6037" s="28"/>
      <c r="L6037" s="28"/>
      <c r="M6037" s="28"/>
      <c r="N6037" s="28"/>
      <c r="O6037" s="28"/>
      <c r="P6037" s="28"/>
      <c r="Q6037" s="28"/>
      <c r="R6037" s="28"/>
      <c r="S6037" s="28"/>
      <c r="T6037" s="28"/>
      <c r="U6037" s="28"/>
      <c r="V6037" s="28"/>
      <c r="W6037" s="28"/>
      <c r="X6037" s="28"/>
      <c r="Y6037" s="28"/>
      <c r="Z6037" s="28"/>
      <c r="AA6037" s="28"/>
      <c r="AB6037" s="28"/>
      <c r="AC6037" s="28"/>
      <c r="AD6037" s="28"/>
      <c r="AE6037" s="28"/>
      <c r="AF6037" s="28"/>
      <c r="AG6037" s="28"/>
      <c r="AH6037" s="28"/>
      <c r="AI6037" s="28"/>
      <c r="AJ6037" s="28"/>
      <c r="AK6037" s="28"/>
      <c r="AL6037" s="28"/>
      <c r="AM6037" s="28"/>
      <c r="AN6037" s="28"/>
      <c r="AO6037" s="28"/>
      <c r="AP6037" s="28"/>
      <c r="AQ6037" s="28"/>
      <c r="AR6037" s="28"/>
    </row>
    <row r="6038" spans="5:44" x14ac:dyDescent="0.2">
      <c r="E6038" s="28"/>
      <c r="F6038" s="28"/>
      <c r="G6038" s="28"/>
      <c r="H6038" s="28"/>
      <c r="I6038" s="28"/>
      <c r="J6038" s="28"/>
      <c r="K6038" s="28"/>
      <c r="L6038" s="28"/>
      <c r="M6038" s="28"/>
      <c r="N6038" s="28"/>
      <c r="O6038" s="28"/>
      <c r="P6038" s="28"/>
      <c r="Q6038" s="28"/>
      <c r="R6038" s="28"/>
      <c r="S6038" s="28"/>
      <c r="T6038" s="28"/>
      <c r="U6038" s="28"/>
      <c r="V6038" s="28"/>
      <c r="W6038" s="28"/>
      <c r="X6038" s="28"/>
      <c r="Y6038" s="28"/>
      <c r="Z6038" s="28"/>
      <c r="AA6038" s="28"/>
      <c r="AB6038" s="28"/>
      <c r="AC6038" s="28"/>
      <c r="AD6038" s="28"/>
      <c r="AE6038" s="28"/>
      <c r="AF6038" s="28"/>
      <c r="AG6038" s="28"/>
      <c r="AH6038" s="28"/>
      <c r="AI6038" s="28"/>
      <c r="AJ6038" s="28"/>
      <c r="AK6038" s="28"/>
      <c r="AL6038" s="28"/>
      <c r="AM6038" s="28"/>
      <c r="AN6038" s="28"/>
      <c r="AO6038" s="28"/>
      <c r="AP6038" s="28"/>
      <c r="AQ6038" s="28"/>
      <c r="AR6038" s="28"/>
    </row>
    <row r="6039" spans="5:44" x14ac:dyDescent="0.2">
      <c r="E6039" s="28"/>
      <c r="F6039" s="28"/>
      <c r="G6039" s="28"/>
      <c r="H6039" s="28"/>
      <c r="I6039" s="28"/>
      <c r="J6039" s="28"/>
      <c r="K6039" s="28"/>
      <c r="L6039" s="28"/>
      <c r="M6039" s="28"/>
      <c r="N6039" s="28"/>
      <c r="O6039" s="28"/>
      <c r="P6039" s="28"/>
      <c r="Q6039" s="28"/>
      <c r="R6039" s="28"/>
      <c r="S6039" s="28"/>
      <c r="T6039" s="28"/>
      <c r="U6039" s="28"/>
      <c r="V6039" s="28"/>
      <c r="W6039" s="28"/>
      <c r="X6039" s="28"/>
      <c r="Y6039" s="28"/>
      <c r="Z6039" s="28"/>
      <c r="AA6039" s="28"/>
      <c r="AB6039" s="28"/>
      <c r="AC6039" s="28"/>
      <c r="AD6039" s="28"/>
      <c r="AE6039" s="28"/>
      <c r="AF6039" s="28"/>
      <c r="AG6039" s="28"/>
      <c r="AH6039" s="28"/>
      <c r="AI6039" s="28"/>
      <c r="AJ6039" s="28"/>
      <c r="AK6039" s="28"/>
      <c r="AL6039" s="28"/>
      <c r="AM6039" s="28"/>
      <c r="AN6039" s="28"/>
      <c r="AO6039" s="28"/>
      <c r="AP6039" s="28"/>
      <c r="AQ6039" s="28"/>
      <c r="AR6039" s="28"/>
    </row>
    <row r="6040" spans="5:44" x14ac:dyDescent="0.2">
      <c r="E6040" s="28"/>
      <c r="F6040" s="28"/>
      <c r="G6040" s="28"/>
      <c r="H6040" s="28"/>
      <c r="I6040" s="28"/>
      <c r="J6040" s="28"/>
      <c r="K6040" s="28"/>
      <c r="L6040" s="28"/>
      <c r="M6040" s="28"/>
      <c r="N6040" s="28"/>
      <c r="O6040" s="28"/>
      <c r="P6040" s="28"/>
      <c r="Q6040" s="28"/>
      <c r="R6040" s="28"/>
      <c r="S6040" s="28"/>
      <c r="T6040" s="28"/>
      <c r="U6040" s="28"/>
      <c r="V6040" s="28"/>
      <c r="W6040" s="28"/>
      <c r="X6040" s="28"/>
      <c r="Y6040" s="28"/>
      <c r="Z6040" s="28"/>
      <c r="AA6040" s="28"/>
      <c r="AB6040" s="28"/>
      <c r="AC6040" s="28"/>
      <c r="AD6040" s="28"/>
      <c r="AE6040" s="28"/>
      <c r="AF6040" s="28"/>
      <c r="AG6040" s="28"/>
      <c r="AH6040" s="28"/>
      <c r="AI6040" s="28"/>
      <c r="AJ6040" s="28"/>
      <c r="AK6040" s="28"/>
      <c r="AL6040" s="28"/>
      <c r="AM6040" s="28"/>
      <c r="AN6040" s="28"/>
      <c r="AO6040" s="28"/>
      <c r="AP6040" s="28"/>
      <c r="AQ6040" s="28"/>
      <c r="AR6040" s="28"/>
    </row>
    <row r="6041" spans="5:44" x14ac:dyDescent="0.2">
      <c r="E6041" s="28"/>
      <c r="F6041" s="28"/>
      <c r="G6041" s="28"/>
      <c r="H6041" s="28"/>
      <c r="I6041" s="28"/>
      <c r="J6041" s="28"/>
      <c r="K6041" s="28"/>
      <c r="L6041" s="28"/>
      <c r="M6041" s="28"/>
      <c r="N6041" s="28"/>
      <c r="O6041" s="28"/>
      <c r="P6041" s="28"/>
      <c r="Q6041" s="28"/>
      <c r="R6041" s="28"/>
      <c r="S6041" s="28"/>
      <c r="T6041" s="28"/>
      <c r="U6041" s="28"/>
      <c r="V6041" s="28"/>
      <c r="W6041" s="28"/>
      <c r="X6041" s="28"/>
      <c r="Y6041" s="28"/>
      <c r="Z6041" s="28"/>
      <c r="AA6041" s="28"/>
      <c r="AB6041" s="28"/>
      <c r="AC6041" s="28"/>
      <c r="AD6041" s="28"/>
      <c r="AE6041" s="28"/>
      <c r="AF6041" s="28"/>
      <c r="AG6041" s="28"/>
      <c r="AH6041" s="28"/>
      <c r="AI6041" s="28"/>
      <c r="AJ6041" s="28"/>
      <c r="AK6041" s="28"/>
      <c r="AL6041" s="28"/>
      <c r="AM6041" s="28"/>
      <c r="AN6041" s="28"/>
      <c r="AO6041" s="28"/>
      <c r="AP6041" s="28"/>
      <c r="AQ6041" s="28"/>
      <c r="AR6041" s="28"/>
    </row>
    <row r="6042" spans="5:44" x14ac:dyDescent="0.2">
      <c r="E6042" s="28"/>
      <c r="F6042" s="28"/>
      <c r="G6042" s="28"/>
      <c r="H6042" s="28"/>
      <c r="I6042" s="28"/>
      <c r="J6042" s="28"/>
      <c r="K6042" s="28"/>
      <c r="L6042" s="28"/>
      <c r="M6042" s="28"/>
      <c r="N6042" s="28"/>
      <c r="O6042" s="28"/>
      <c r="P6042" s="28"/>
      <c r="Q6042" s="28"/>
      <c r="R6042" s="28"/>
      <c r="S6042" s="28"/>
      <c r="T6042" s="28"/>
      <c r="U6042" s="28"/>
      <c r="V6042" s="28"/>
      <c r="W6042" s="28"/>
      <c r="X6042" s="28"/>
      <c r="Y6042" s="28"/>
      <c r="Z6042" s="28"/>
      <c r="AA6042" s="28"/>
      <c r="AB6042" s="28"/>
      <c r="AC6042" s="28"/>
      <c r="AD6042" s="28"/>
      <c r="AE6042" s="28"/>
      <c r="AF6042" s="28"/>
      <c r="AG6042" s="28"/>
      <c r="AH6042" s="28"/>
      <c r="AI6042" s="28"/>
      <c r="AJ6042" s="28"/>
      <c r="AK6042" s="28"/>
      <c r="AL6042" s="28"/>
      <c r="AM6042" s="28"/>
      <c r="AN6042" s="28"/>
      <c r="AO6042" s="28"/>
      <c r="AP6042" s="28"/>
      <c r="AQ6042" s="28"/>
      <c r="AR6042" s="28"/>
    </row>
    <row r="6043" spans="5:44" x14ac:dyDescent="0.2">
      <c r="E6043" s="28"/>
      <c r="F6043" s="28"/>
      <c r="G6043" s="28"/>
      <c r="H6043" s="28"/>
      <c r="I6043" s="28"/>
      <c r="J6043" s="28"/>
      <c r="K6043" s="28"/>
      <c r="L6043" s="28"/>
      <c r="M6043" s="28"/>
      <c r="N6043" s="28"/>
      <c r="O6043" s="28"/>
      <c r="P6043" s="28"/>
      <c r="Q6043" s="28"/>
      <c r="R6043" s="28"/>
      <c r="S6043" s="28"/>
      <c r="T6043" s="28"/>
      <c r="U6043" s="28"/>
      <c r="V6043" s="28"/>
      <c r="W6043" s="28"/>
      <c r="X6043" s="28"/>
      <c r="Y6043" s="28"/>
      <c r="Z6043" s="28"/>
      <c r="AA6043" s="28"/>
      <c r="AB6043" s="28"/>
      <c r="AC6043" s="28"/>
      <c r="AD6043" s="28"/>
      <c r="AE6043" s="28"/>
      <c r="AF6043" s="28"/>
      <c r="AG6043" s="28"/>
      <c r="AH6043" s="28"/>
      <c r="AI6043" s="28"/>
      <c r="AJ6043" s="28"/>
      <c r="AK6043" s="28"/>
      <c r="AL6043" s="28"/>
      <c r="AM6043" s="28"/>
      <c r="AN6043" s="28"/>
      <c r="AO6043" s="28"/>
      <c r="AP6043" s="28"/>
      <c r="AQ6043" s="28"/>
      <c r="AR6043" s="28"/>
    </row>
    <row r="6044" spans="5:44" x14ac:dyDescent="0.2">
      <c r="E6044" s="28"/>
      <c r="F6044" s="28"/>
      <c r="G6044" s="28"/>
      <c r="H6044" s="28"/>
      <c r="I6044" s="28"/>
      <c r="J6044" s="28"/>
      <c r="K6044" s="28"/>
      <c r="L6044" s="28"/>
      <c r="M6044" s="28"/>
      <c r="N6044" s="28"/>
      <c r="O6044" s="28"/>
      <c r="P6044" s="28"/>
      <c r="Q6044" s="28"/>
      <c r="R6044" s="28"/>
      <c r="S6044" s="28"/>
      <c r="T6044" s="28"/>
      <c r="U6044" s="28"/>
      <c r="V6044" s="28"/>
      <c r="W6044" s="28"/>
      <c r="X6044" s="28"/>
      <c r="Y6044" s="28"/>
      <c r="Z6044" s="28"/>
      <c r="AA6044" s="28"/>
      <c r="AB6044" s="28"/>
      <c r="AC6044" s="28"/>
      <c r="AD6044" s="28"/>
      <c r="AE6044" s="28"/>
      <c r="AF6044" s="28"/>
      <c r="AG6044" s="28"/>
      <c r="AH6044" s="28"/>
      <c r="AI6044" s="28"/>
      <c r="AJ6044" s="28"/>
      <c r="AK6044" s="28"/>
      <c r="AL6044" s="28"/>
      <c r="AM6044" s="28"/>
      <c r="AN6044" s="28"/>
      <c r="AO6044" s="28"/>
      <c r="AP6044" s="28"/>
      <c r="AQ6044" s="28"/>
      <c r="AR6044" s="28"/>
    </row>
    <row r="6045" spans="5:44" x14ac:dyDescent="0.2">
      <c r="E6045" s="28"/>
      <c r="F6045" s="28"/>
      <c r="G6045" s="28"/>
      <c r="H6045" s="28"/>
      <c r="I6045" s="28"/>
      <c r="J6045" s="28"/>
      <c r="K6045" s="28"/>
      <c r="L6045" s="28"/>
      <c r="M6045" s="28"/>
      <c r="N6045" s="28"/>
      <c r="O6045" s="28"/>
      <c r="P6045" s="28"/>
      <c r="Q6045" s="28"/>
      <c r="R6045" s="28"/>
      <c r="S6045" s="28"/>
      <c r="T6045" s="28"/>
      <c r="U6045" s="28"/>
      <c r="V6045" s="28"/>
      <c r="W6045" s="28"/>
      <c r="X6045" s="28"/>
      <c r="Y6045" s="28"/>
      <c r="Z6045" s="28"/>
      <c r="AA6045" s="28"/>
      <c r="AB6045" s="28"/>
      <c r="AC6045" s="28"/>
      <c r="AD6045" s="28"/>
      <c r="AE6045" s="28"/>
      <c r="AF6045" s="28"/>
      <c r="AG6045" s="28"/>
      <c r="AH6045" s="28"/>
      <c r="AI6045" s="28"/>
      <c r="AJ6045" s="28"/>
      <c r="AK6045" s="28"/>
      <c r="AL6045" s="28"/>
      <c r="AM6045" s="28"/>
      <c r="AN6045" s="28"/>
      <c r="AO6045" s="28"/>
      <c r="AP6045" s="28"/>
      <c r="AQ6045" s="28"/>
      <c r="AR6045" s="28"/>
    </row>
    <row r="6046" spans="5:44" x14ac:dyDescent="0.2">
      <c r="E6046" s="28"/>
      <c r="F6046" s="28"/>
      <c r="G6046" s="28"/>
      <c r="H6046" s="28"/>
      <c r="I6046" s="28"/>
      <c r="J6046" s="28"/>
      <c r="K6046" s="28"/>
      <c r="L6046" s="28"/>
      <c r="M6046" s="28"/>
      <c r="N6046" s="28"/>
      <c r="O6046" s="28"/>
      <c r="P6046" s="28"/>
      <c r="Q6046" s="28"/>
      <c r="R6046" s="28"/>
      <c r="S6046" s="28"/>
      <c r="T6046" s="28"/>
      <c r="U6046" s="28"/>
      <c r="V6046" s="28"/>
      <c r="W6046" s="28"/>
      <c r="X6046" s="28"/>
      <c r="Y6046" s="28"/>
      <c r="Z6046" s="28"/>
      <c r="AA6046" s="28"/>
      <c r="AB6046" s="28"/>
      <c r="AC6046" s="28"/>
      <c r="AD6046" s="28"/>
      <c r="AE6046" s="28"/>
      <c r="AF6046" s="28"/>
      <c r="AG6046" s="28"/>
      <c r="AH6046" s="28"/>
      <c r="AI6046" s="28"/>
      <c r="AJ6046" s="28"/>
      <c r="AK6046" s="28"/>
      <c r="AL6046" s="28"/>
      <c r="AM6046" s="28"/>
      <c r="AN6046" s="28"/>
      <c r="AO6046" s="28"/>
      <c r="AP6046" s="28"/>
      <c r="AQ6046" s="28"/>
      <c r="AR6046" s="28"/>
    </row>
    <row r="6047" spans="5:44" x14ac:dyDescent="0.2">
      <c r="E6047" s="28"/>
      <c r="F6047" s="28"/>
      <c r="G6047" s="28"/>
      <c r="H6047" s="28"/>
      <c r="I6047" s="28"/>
      <c r="J6047" s="28"/>
      <c r="K6047" s="28"/>
      <c r="L6047" s="28"/>
      <c r="M6047" s="28"/>
      <c r="N6047" s="28"/>
      <c r="O6047" s="28"/>
      <c r="P6047" s="28"/>
      <c r="Q6047" s="28"/>
      <c r="R6047" s="28"/>
      <c r="S6047" s="28"/>
      <c r="T6047" s="28"/>
      <c r="U6047" s="28"/>
      <c r="V6047" s="28"/>
      <c r="W6047" s="28"/>
      <c r="X6047" s="28"/>
      <c r="Y6047" s="28"/>
      <c r="Z6047" s="28"/>
      <c r="AA6047" s="28"/>
      <c r="AB6047" s="28"/>
      <c r="AC6047" s="28"/>
      <c r="AD6047" s="28"/>
      <c r="AE6047" s="28"/>
      <c r="AF6047" s="28"/>
      <c r="AG6047" s="28"/>
      <c r="AH6047" s="28"/>
      <c r="AI6047" s="28"/>
      <c r="AJ6047" s="28"/>
      <c r="AK6047" s="28"/>
      <c r="AL6047" s="28"/>
      <c r="AM6047" s="28"/>
      <c r="AN6047" s="28"/>
      <c r="AO6047" s="28"/>
      <c r="AP6047" s="28"/>
      <c r="AQ6047" s="28"/>
      <c r="AR6047" s="28"/>
    </row>
    <row r="6048" spans="5:44" x14ac:dyDescent="0.2">
      <c r="E6048" s="28"/>
      <c r="F6048" s="28"/>
      <c r="G6048" s="28"/>
      <c r="H6048" s="28"/>
      <c r="I6048" s="28"/>
      <c r="J6048" s="28"/>
      <c r="K6048" s="28"/>
      <c r="L6048" s="28"/>
      <c r="M6048" s="28"/>
      <c r="N6048" s="28"/>
      <c r="O6048" s="28"/>
      <c r="P6048" s="28"/>
      <c r="Q6048" s="28"/>
      <c r="R6048" s="28"/>
      <c r="S6048" s="28"/>
      <c r="T6048" s="28"/>
      <c r="U6048" s="28"/>
      <c r="V6048" s="28"/>
      <c r="W6048" s="28"/>
      <c r="X6048" s="28"/>
      <c r="Y6048" s="28"/>
      <c r="Z6048" s="28"/>
      <c r="AA6048" s="28"/>
      <c r="AB6048" s="28"/>
      <c r="AC6048" s="28"/>
      <c r="AD6048" s="28"/>
      <c r="AE6048" s="28"/>
      <c r="AF6048" s="28"/>
      <c r="AG6048" s="28"/>
      <c r="AH6048" s="28"/>
      <c r="AI6048" s="28"/>
      <c r="AJ6048" s="28"/>
      <c r="AK6048" s="28"/>
      <c r="AL6048" s="28"/>
      <c r="AM6048" s="28"/>
      <c r="AN6048" s="28"/>
      <c r="AO6048" s="28"/>
      <c r="AP6048" s="28"/>
      <c r="AQ6048" s="28"/>
      <c r="AR6048" s="28"/>
    </row>
    <row r="6049" spans="5:44" x14ac:dyDescent="0.2">
      <c r="E6049" s="28"/>
      <c r="F6049" s="28"/>
      <c r="G6049" s="28"/>
      <c r="H6049" s="28"/>
      <c r="I6049" s="28"/>
      <c r="J6049" s="28"/>
      <c r="K6049" s="28"/>
      <c r="L6049" s="28"/>
      <c r="M6049" s="28"/>
      <c r="N6049" s="28"/>
      <c r="O6049" s="28"/>
      <c r="P6049" s="28"/>
      <c r="Q6049" s="28"/>
      <c r="R6049" s="28"/>
      <c r="S6049" s="28"/>
      <c r="T6049" s="28"/>
      <c r="U6049" s="28"/>
      <c r="V6049" s="28"/>
      <c r="W6049" s="28"/>
      <c r="X6049" s="28"/>
      <c r="Y6049" s="28"/>
      <c r="Z6049" s="28"/>
      <c r="AA6049" s="28"/>
      <c r="AB6049" s="28"/>
      <c r="AC6049" s="28"/>
      <c r="AD6049" s="28"/>
      <c r="AE6049" s="28"/>
      <c r="AF6049" s="28"/>
      <c r="AG6049" s="28"/>
      <c r="AH6049" s="28"/>
      <c r="AI6049" s="28"/>
      <c r="AJ6049" s="28"/>
      <c r="AK6049" s="28"/>
      <c r="AL6049" s="28"/>
      <c r="AM6049" s="28"/>
      <c r="AN6049" s="28"/>
      <c r="AO6049" s="28"/>
      <c r="AP6049" s="28"/>
      <c r="AQ6049" s="28"/>
      <c r="AR6049" s="28"/>
    </row>
    <row r="6050" spans="5:44" x14ac:dyDescent="0.2">
      <c r="E6050" s="28"/>
      <c r="F6050" s="28"/>
      <c r="G6050" s="28"/>
      <c r="H6050" s="28"/>
      <c r="I6050" s="28"/>
      <c r="J6050" s="28"/>
      <c r="K6050" s="28"/>
      <c r="L6050" s="28"/>
      <c r="M6050" s="28"/>
      <c r="N6050" s="28"/>
      <c r="O6050" s="28"/>
      <c r="P6050" s="28"/>
      <c r="Q6050" s="28"/>
      <c r="R6050" s="28"/>
      <c r="S6050" s="28"/>
      <c r="T6050" s="28"/>
      <c r="U6050" s="28"/>
      <c r="V6050" s="28"/>
      <c r="W6050" s="28"/>
      <c r="X6050" s="28"/>
      <c r="Y6050" s="28"/>
      <c r="Z6050" s="28"/>
      <c r="AA6050" s="28"/>
      <c r="AB6050" s="28"/>
      <c r="AC6050" s="28"/>
      <c r="AD6050" s="28"/>
      <c r="AE6050" s="28"/>
      <c r="AF6050" s="28"/>
      <c r="AG6050" s="28"/>
      <c r="AH6050" s="28"/>
      <c r="AI6050" s="28"/>
      <c r="AJ6050" s="28"/>
      <c r="AK6050" s="28"/>
      <c r="AL6050" s="28"/>
      <c r="AM6050" s="28"/>
      <c r="AN6050" s="28"/>
      <c r="AO6050" s="28"/>
      <c r="AP6050" s="28"/>
      <c r="AQ6050" s="28"/>
      <c r="AR6050" s="28"/>
    </row>
    <row r="6051" spans="5:44" x14ac:dyDescent="0.2">
      <c r="E6051" s="28"/>
      <c r="F6051" s="28"/>
      <c r="G6051" s="28"/>
      <c r="H6051" s="28"/>
      <c r="I6051" s="28"/>
      <c r="J6051" s="28"/>
      <c r="K6051" s="28"/>
      <c r="L6051" s="28"/>
      <c r="M6051" s="28"/>
      <c r="N6051" s="28"/>
      <c r="O6051" s="28"/>
      <c r="P6051" s="28"/>
      <c r="Q6051" s="28"/>
      <c r="R6051" s="28"/>
      <c r="S6051" s="28"/>
      <c r="T6051" s="28"/>
      <c r="U6051" s="28"/>
      <c r="V6051" s="28"/>
      <c r="W6051" s="28"/>
      <c r="X6051" s="28"/>
      <c r="Y6051" s="28"/>
      <c r="Z6051" s="28"/>
      <c r="AA6051" s="28"/>
      <c r="AB6051" s="28"/>
      <c r="AC6051" s="28"/>
      <c r="AD6051" s="28"/>
      <c r="AE6051" s="28"/>
      <c r="AF6051" s="28"/>
      <c r="AG6051" s="28"/>
      <c r="AH6051" s="28"/>
      <c r="AI6051" s="28"/>
      <c r="AJ6051" s="28"/>
      <c r="AK6051" s="28"/>
      <c r="AL6051" s="28"/>
      <c r="AM6051" s="28"/>
      <c r="AN6051" s="28"/>
      <c r="AO6051" s="28"/>
      <c r="AP6051" s="28"/>
      <c r="AQ6051" s="28"/>
      <c r="AR6051" s="28"/>
    </row>
    <row r="6052" spans="5:44" x14ac:dyDescent="0.2">
      <c r="E6052" s="28"/>
      <c r="F6052" s="28"/>
      <c r="G6052" s="28"/>
      <c r="H6052" s="28"/>
      <c r="I6052" s="28"/>
      <c r="J6052" s="28"/>
      <c r="K6052" s="28"/>
      <c r="L6052" s="28"/>
      <c r="M6052" s="28"/>
      <c r="N6052" s="28"/>
      <c r="O6052" s="28"/>
      <c r="P6052" s="28"/>
      <c r="Q6052" s="28"/>
      <c r="R6052" s="28"/>
      <c r="S6052" s="28"/>
      <c r="T6052" s="28"/>
      <c r="U6052" s="28"/>
      <c r="V6052" s="28"/>
      <c r="W6052" s="28"/>
      <c r="X6052" s="28"/>
      <c r="Y6052" s="28"/>
      <c r="Z6052" s="28"/>
      <c r="AA6052" s="28"/>
      <c r="AB6052" s="28"/>
      <c r="AC6052" s="28"/>
      <c r="AD6052" s="28"/>
      <c r="AE6052" s="28"/>
      <c r="AF6052" s="28"/>
      <c r="AG6052" s="28"/>
      <c r="AH6052" s="28"/>
      <c r="AI6052" s="28"/>
      <c r="AJ6052" s="28"/>
      <c r="AK6052" s="28"/>
      <c r="AL6052" s="28"/>
      <c r="AM6052" s="28"/>
      <c r="AN6052" s="28"/>
      <c r="AO6052" s="28"/>
      <c r="AP6052" s="28"/>
      <c r="AQ6052" s="28"/>
      <c r="AR6052" s="28"/>
    </row>
    <row r="6053" spans="5:44" x14ac:dyDescent="0.2">
      <c r="E6053" s="28"/>
      <c r="F6053" s="28"/>
      <c r="G6053" s="28"/>
      <c r="H6053" s="28"/>
      <c r="I6053" s="28"/>
      <c r="J6053" s="28"/>
      <c r="K6053" s="28"/>
      <c r="L6053" s="28"/>
      <c r="M6053" s="28"/>
      <c r="N6053" s="28"/>
      <c r="O6053" s="28"/>
      <c r="P6053" s="28"/>
      <c r="Q6053" s="28"/>
      <c r="R6053" s="28"/>
      <c r="S6053" s="28"/>
      <c r="T6053" s="28"/>
      <c r="U6053" s="28"/>
      <c r="V6053" s="28"/>
      <c r="W6053" s="28"/>
      <c r="X6053" s="28"/>
      <c r="Y6053" s="28"/>
      <c r="Z6053" s="28"/>
      <c r="AA6053" s="28"/>
      <c r="AB6053" s="28"/>
      <c r="AC6053" s="28"/>
      <c r="AD6053" s="28"/>
      <c r="AE6053" s="28"/>
      <c r="AF6053" s="28"/>
      <c r="AG6053" s="28"/>
      <c r="AH6053" s="28"/>
      <c r="AI6053" s="28"/>
      <c r="AJ6053" s="28"/>
      <c r="AK6053" s="28"/>
      <c r="AL6053" s="28"/>
      <c r="AM6053" s="28"/>
      <c r="AN6053" s="28"/>
      <c r="AO6053" s="28"/>
      <c r="AP6053" s="28"/>
      <c r="AQ6053" s="28"/>
      <c r="AR6053" s="28"/>
    </row>
    <row r="6054" spans="5:44" x14ac:dyDescent="0.2">
      <c r="E6054" s="28"/>
      <c r="F6054" s="28"/>
      <c r="G6054" s="28"/>
      <c r="H6054" s="28"/>
      <c r="I6054" s="28"/>
      <c r="J6054" s="28"/>
      <c r="K6054" s="28"/>
      <c r="L6054" s="28"/>
      <c r="M6054" s="28"/>
      <c r="N6054" s="28"/>
      <c r="O6054" s="28"/>
      <c r="P6054" s="28"/>
      <c r="Q6054" s="28"/>
      <c r="R6054" s="28"/>
      <c r="S6054" s="28"/>
      <c r="T6054" s="28"/>
      <c r="U6054" s="28"/>
      <c r="V6054" s="28"/>
      <c r="W6054" s="28"/>
      <c r="X6054" s="28"/>
      <c r="Y6054" s="28"/>
      <c r="Z6054" s="28"/>
      <c r="AA6054" s="28"/>
      <c r="AB6054" s="28"/>
      <c r="AC6054" s="28"/>
      <c r="AD6054" s="28"/>
      <c r="AE6054" s="28"/>
      <c r="AF6054" s="28"/>
      <c r="AG6054" s="28"/>
      <c r="AH6054" s="28"/>
      <c r="AI6054" s="28"/>
      <c r="AJ6054" s="28"/>
      <c r="AK6054" s="28"/>
      <c r="AL6054" s="28"/>
      <c r="AM6054" s="28"/>
      <c r="AN6054" s="28"/>
      <c r="AO6054" s="28"/>
      <c r="AP6054" s="28"/>
      <c r="AQ6054" s="28"/>
      <c r="AR6054" s="28"/>
    </row>
    <row r="6055" spans="5:44" x14ac:dyDescent="0.2">
      <c r="E6055" s="28"/>
      <c r="F6055" s="28"/>
      <c r="G6055" s="28"/>
      <c r="H6055" s="28"/>
      <c r="I6055" s="28"/>
      <c r="J6055" s="28"/>
      <c r="K6055" s="28"/>
      <c r="L6055" s="28"/>
      <c r="M6055" s="28"/>
      <c r="N6055" s="28"/>
      <c r="O6055" s="28"/>
      <c r="P6055" s="28"/>
      <c r="Q6055" s="28"/>
      <c r="R6055" s="28"/>
      <c r="S6055" s="28"/>
      <c r="T6055" s="28"/>
      <c r="U6055" s="28"/>
      <c r="V6055" s="28"/>
      <c r="W6055" s="28"/>
      <c r="X6055" s="28"/>
      <c r="Y6055" s="28"/>
      <c r="Z6055" s="28"/>
      <c r="AA6055" s="28"/>
      <c r="AB6055" s="28"/>
      <c r="AC6055" s="28"/>
      <c r="AD6055" s="28"/>
      <c r="AE6055" s="28"/>
      <c r="AF6055" s="28"/>
      <c r="AG6055" s="28"/>
      <c r="AH6055" s="28"/>
      <c r="AI6055" s="28"/>
      <c r="AJ6055" s="28"/>
      <c r="AK6055" s="28"/>
      <c r="AL6055" s="28"/>
      <c r="AM6055" s="28"/>
      <c r="AN6055" s="28"/>
      <c r="AO6055" s="28"/>
      <c r="AP6055" s="28"/>
      <c r="AQ6055" s="28"/>
      <c r="AR6055" s="28"/>
    </row>
    <row r="6056" spans="5:44" x14ac:dyDescent="0.2">
      <c r="E6056" s="28"/>
      <c r="F6056" s="28"/>
      <c r="G6056" s="28"/>
      <c r="H6056" s="28"/>
      <c r="I6056" s="28"/>
      <c r="J6056" s="28"/>
      <c r="K6056" s="28"/>
      <c r="L6056" s="28"/>
      <c r="M6056" s="28"/>
      <c r="N6056" s="28"/>
      <c r="O6056" s="28"/>
      <c r="P6056" s="28"/>
      <c r="Q6056" s="28"/>
      <c r="R6056" s="28"/>
      <c r="S6056" s="28"/>
      <c r="T6056" s="28"/>
      <c r="U6056" s="28"/>
      <c r="V6056" s="28"/>
      <c r="W6056" s="28"/>
      <c r="X6056" s="28"/>
      <c r="Y6056" s="28"/>
      <c r="Z6056" s="28"/>
      <c r="AA6056" s="28"/>
      <c r="AB6056" s="28"/>
      <c r="AC6056" s="28"/>
      <c r="AD6056" s="28"/>
      <c r="AE6056" s="28"/>
      <c r="AF6056" s="28"/>
      <c r="AG6056" s="28"/>
      <c r="AH6056" s="28"/>
      <c r="AI6056" s="28"/>
      <c r="AJ6056" s="28"/>
      <c r="AK6056" s="28"/>
      <c r="AL6056" s="28"/>
      <c r="AM6056" s="28"/>
      <c r="AN6056" s="28"/>
      <c r="AO6056" s="28"/>
      <c r="AP6056" s="28"/>
      <c r="AQ6056" s="28"/>
      <c r="AR6056" s="28"/>
    </row>
    <row r="6057" spans="5:44" x14ac:dyDescent="0.2">
      <c r="E6057" s="28"/>
      <c r="F6057" s="28"/>
      <c r="G6057" s="28"/>
      <c r="H6057" s="28"/>
      <c r="I6057" s="28"/>
      <c r="J6057" s="28"/>
      <c r="K6057" s="28"/>
      <c r="L6057" s="28"/>
      <c r="M6057" s="28"/>
      <c r="N6057" s="28"/>
      <c r="O6057" s="28"/>
      <c r="P6057" s="28"/>
      <c r="Q6057" s="28"/>
      <c r="R6057" s="28"/>
      <c r="S6057" s="28"/>
      <c r="T6057" s="28"/>
      <c r="U6057" s="28"/>
      <c r="V6057" s="28"/>
      <c r="W6057" s="28"/>
      <c r="X6057" s="28"/>
      <c r="Y6057" s="28"/>
      <c r="Z6057" s="28"/>
      <c r="AA6057" s="28"/>
      <c r="AB6057" s="28"/>
      <c r="AC6057" s="28"/>
      <c r="AD6057" s="28"/>
      <c r="AE6057" s="28"/>
      <c r="AF6057" s="28"/>
      <c r="AG6057" s="28"/>
      <c r="AH6057" s="28"/>
      <c r="AI6057" s="28"/>
      <c r="AJ6057" s="28"/>
      <c r="AK6057" s="28"/>
      <c r="AL6057" s="28"/>
      <c r="AM6057" s="28"/>
      <c r="AN6057" s="28"/>
      <c r="AO6057" s="28"/>
      <c r="AP6057" s="28"/>
      <c r="AQ6057" s="28"/>
      <c r="AR6057" s="28"/>
    </row>
    <row r="6058" spans="5:44" x14ac:dyDescent="0.2">
      <c r="E6058" s="28"/>
      <c r="F6058" s="28"/>
      <c r="G6058" s="28"/>
      <c r="H6058" s="28"/>
      <c r="I6058" s="28"/>
      <c r="J6058" s="28"/>
      <c r="K6058" s="28"/>
      <c r="L6058" s="28"/>
      <c r="M6058" s="28"/>
      <c r="N6058" s="28"/>
      <c r="O6058" s="28"/>
      <c r="P6058" s="28"/>
      <c r="Q6058" s="28"/>
      <c r="R6058" s="28"/>
      <c r="S6058" s="28"/>
      <c r="T6058" s="28"/>
      <c r="U6058" s="28"/>
      <c r="V6058" s="28"/>
      <c r="W6058" s="28"/>
      <c r="X6058" s="28"/>
      <c r="Y6058" s="28"/>
      <c r="Z6058" s="28"/>
      <c r="AA6058" s="28"/>
      <c r="AB6058" s="28"/>
      <c r="AC6058" s="28"/>
      <c r="AD6058" s="28"/>
      <c r="AE6058" s="28"/>
      <c r="AF6058" s="28"/>
      <c r="AG6058" s="28"/>
      <c r="AH6058" s="28"/>
      <c r="AI6058" s="28"/>
      <c r="AJ6058" s="28"/>
      <c r="AK6058" s="28"/>
      <c r="AL6058" s="28"/>
      <c r="AM6058" s="28"/>
      <c r="AN6058" s="28"/>
      <c r="AO6058" s="28"/>
      <c r="AP6058" s="28"/>
      <c r="AQ6058" s="28"/>
      <c r="AR6058" s="28"/>
    </row>
    <row r="6059" spans="5:44" x14ac:dyDescent="0.2">
      <c r="E6059" s="28"/>
      <c r="F6059" s="28"/>
      <c r="G6059" s="28"/>
      <c r="H6059" s="28"/>
      <c r="I6059" s="28"/>
      <c r="J6059" s="28"/>
      <c r="K6059" s="28"/>
      <c r="L6059" s="28"/>
      <c r="M6059" s="28"/>
      <c r="N6059" s="28"/>
      <c r="O6059" s="28"/>
      <c r="P6059" s="28"/>
      <c r="Q6059" s="28"/>
      <c r="R6059" s="28"/>
      <c r="S6059" s="28"/>
      <c r="T6059" s="28"/>
      <c r="U6059" s="28"/>
      <c r="V6059" s="28"/>
      <c r="W6059" s="28"/>
      <c r="X6059" s="28"/>
      <c r="Y6059" s="28"/>
      <c r="Z6059" s="28"/>
      <c r="AA6059" s="28"/>
      <c r="AB6059" s="28"/>
      <c r="AC6059" s="28"/>
      <c r="AD6059" s="28"/>
      <c r="AE6059" s="28"/>
      <c r="AF6059" s="28"/>
      <c r="AG6059" s="28"/>
      <c r="AH6059" s="28"/>
      <c r="AI6059" s="28"/>
      <c r="AJ6059" s="28"/>
      <c r="AK6059" s="28"/>
      <c r="AL6059" s="28"/>
      <c r="AM6059" s="28"/>
      <c r="AN6059" s="28"/>
      <c r="AO6059" s="28"/>
      <c r="AP6059" s="28"/>
      <c r="AQ6059" s="28"/>
      <c r="AR6059" s="28"/>
    </row>
    <row r="6060" spans="5:44" x14ac:dyDescent="0.2">
      <c r="E6060" s="28"/>
      <c r="F6060" s="28"/>
      <c r="G6060" s="28"/>
      <c r="H6060" s="28"/>
      <c r="I6060" s="28"/>
      <c r="J6060" s="28"/>
      <c r="K6060" s="28"/>
      <c r="L6060" s="28"/>
      <c r="M6060" s="28"/>
      <c r="N6060" s="28"/>
      <c r="O6060" s="28"/>
      <c r="P6060" s="28"/>
      <c r="Q6060" s="28"/>
      <c r="R6060" s="28"/>
      <c r="S6060" s="28"/>
      <c r="T6060" s="28"/>
      <c r="U6060" s="28"/>
      <c r="V6060" s="28"/>
      <c r="W6060" s="28"/>
      <c r="X6060" s="28"/>
      <c r="Y6060" s="28"/>
      <c r="Z6060" s="28"/>
      <c r="AA6060" s="28"/>
      <c r="AB6060" s="28"/>
      <c r="AC6060" s="28"/>
      <c r="AD6060" s="28"/>
      <c r="AE6060" s="28"/>
      <c r="AF6060" s="28"/>
      <c r="AG6060" s="28"/>
      <c r="AH6060" s="28"/>
      <c r="AI6060" s="28"/>
      <c r="AJ6060" s="28"/>
      <c r="AK6060" s="28"/>
      <c r="AL6060" s="28"/>
      <c r="AM6060" s="28"/>
      <c r="AN6060" s="28"/>
      <c r="AO6060" s="28"/>
      <c r="AP6060" s="28"/>
      <c r="AQ6060" s="28"/>
      <c r="AR6060" s="28"/>
    </row>
    <row r="6061" spans="5:44" x14ac:dyDescent="0.2">
      <c r="E6061" s="28"/>
      <c r="F6061" s="28"/>
      <c r="G6061" s="28"/>
      <c r="H6061" s="28"/>
      <c r="I6061" s="28"/>
      <c r="J6061" s="28"/>
      <c r="K6061" s="28"/>
      <c r="L6061" s="28"/>
      <c r="M6061" s="28"/>
      <c r="N6061" s="28"/>
      <c r="O6061" s="28"/>
      <c r="P6061" s="28"/>
      <c r="Q6061" s="28"/>
      <c r="R6061" s="28"/>
      <c r="S6061" s="28"/>
      <c r="T6061" s="28"/>
      <c r="U6061" s="28"/>
      <c r="V6061" s="28"/>
      <c r="W6061" s="28"/>
      <c r="X6061" s="28"/>
      <c r="Y6061" s="28"/>
      <c r="Z6061" s="28"/>
      <c r="AA6061" s="28"/>
      <c r="AB6061" s="28"/>
      <c r="AC6061" s="28"/>
      <c r="AD6061" s="28"/>
      <c r="AE6061" s="28"/>
      <c r="AF6061" s="28"/>
      <c r="AG6061" s="28"/>
      <c r="AH6061" s="28"/>
      <c r="AI6061" s="28"/>
      <c r="AJ6061" s="28"/>
      <c r="AK6061" s="28"/>
      <c r="AL6061" s="28"/>
      <c r="AM6061" s="28"/>
      <c r="AN6061" s="28"/>
      <c r="AO6061" s="28"/>
      <c r="AP6061" s="28"/>
      <c r="AQ6061" s="28"/>
      <c r="AR6061" s="28"/>
    </row>
    <row r="6062" spans="5:44" x14ac:dyDescent="0.2">
      <c r="E6062" s="28"/>
      <c r="F6062" s="28"/>
      <c r="G6062" s="28"/>
      <c r="H6062" s="28"/>
      <c r="I6062" s="28"/>
      <c r="J6062" s="28"/>
      <c r="K6062" s="28"/>
      <c r="L6062" s="28"/>
      <c r="M6062" s="28"/>
      <c r="N6062" s="28"/>
      <c r="O6062" s="28"/>
      <c r="P6062" s="28"/>
      <c r="Q6062" s="28"/>
      <c r="R6062" s="28"/>
      <c r="S6062" s="28"/>
      <c r="T6062" s="28"/>
      <c r="U6062" s="28"/>
      <c r="V6062" s="28"/>
      <c r="W6062" s="28"/>
      <c r="X6062" s="28"/>
      <c r="Y6062" s="28"/>
      <c r="Z6062" s="28"/>
      <c r="AA6062" s="28"/>
      <c r="AB6062" s="28"/>
      <c r="AC6062" s="28"/>
      <c r="AD6062" s="28"/>
      <c r="AE6062" s="28"/>
      <c r="AF6062" s="28"/>
      <c r="AG6062" s="28"/>
      <c r="AH6062" s="28"/>
      <c r="AI6062" s="28"/>
      <c r="AJ6062" s="28"/>
      <c r="AK6062" s="28"/>
      <c r="AL6062" s="28"/>
      <c r="AM6062" s="28"/>
      <c r="AN6062" s="28"/>
      <c r="AO6062" s="28"/>
      <c r="AP6062" s="28"/>
      <c r="AQ6062" s="28"/>
      <c r="AR6062" s="28"/>
    </row>
    <row r="6063" spans="5:44" x14ac:dyDescent="0.2">
      <c r="E6063" s="28"/>
      <c r="F6063" s="28"/>
      <c r="G6063" s="28"/>
      <c r="H6063" s="28"/>
      <c r="I6063" s="28"/>
      <c r="J6063" s="28"/>
      <c r="K6063" s="28"/>
      <c r="L6063" s="28"/>
      <c r="M6063" s="28"/>
      <c r="N6063" s="28"/>
      <c r="O6063" s="28"/>
      <c r="P6063" s="28"/>
      <c r="Q6063" s="28"/>
      <c r="R6063" s="28"/>
      <c r="S6063" s="28"/>
      <c r="T6063" s="28"/>
      <c r="U6063" s="28"/>
      <c r="V6063" s="28"/>
      <c r="W6063" s="28"/>
      <c r="X6063" s="28"/>
      <c r="Y6063" s="28"/>
      <c r="Z6063" s="28"/>
      <c r="AA6063" s="28"/>
      <c r="AB6063" s="28"/>
      <c r="AC6063" s="28"/>
      <c r="AD6063" s="28"/>
      <c r="AE6063" s="28"/>
      <c r="AF6063" s="28"/>
      <c r="AG6063" s="28"/>
      <c r="AH6063" s="28"/>
      <c r="AI6063" s="28"/>
      <c r="AJ6063" s="28"/>
      <c r="AK6063" s="28"/>
      <c r="AL6063" s="28"/>
      <c r="AM6063" s="28"/>
      <c r="AN6063" s="28"/>
      <c r="AO6063" s="28"/>
      <c r="AP6063" s="28"/>
      <c r="AQ6063" s="28"/>
      <c r="AR6063" s="28"/>
    </row>
    <row r="6064" spans="5:44" x14ac:dyDescent="0.2">
      <c r="E6064" s="28"/>
      <c r="F6064" s="28"/>
      <c r="G6064" s="28"/>
      <c r="H6064" s="28"/>
      <c r="I6064" s="28"/>
      <c r="J6064" s="28"/>
      <c r="K6064" s="28"/>
      <c r="L6064" s="28"/>
      <c r="M6064" s="28"/>
      <c r="N6064" s="28"/>
      <c r="O6064" s="28"/>
      <c r="P6064" s="28"/>
      <c r="Q6064" s="28"/>
      <c r="R6064" s="28"/>
      <c r="S6064" s="28"/>
      <c r="T6064" s="28"/>
      <c r="U6064" s="28"/>
      <c r="V6064" s="28"/>
      <c r="W6064" s="28"/>
      <c r="X6064" s="28"/>
      <c r="Y6064" s="28"/>
      <c r="Z6064" s="28"/>
      <c r="AA6064" s="28"/>
      <c r="AB6064" s="28"/>
      <c r="AC6064" s="28"/>
      <c r="AD6064" s="28"/>
      <c r="AE6064" s="28"/>
      <c r="AF6064" s="28"/>
      <c r="AG6064" s="28"/>
      <c r="AH6064" s="28"/>
      <c r="AI6064" s="28"/>
      <c r="AJ6064" s="28"/>
      <c r="AK6064" s="28"/>
      <c r="AL6064" s="28"/>
      <c r="AM6064" s="28"/>
      <c r="AN6064" s="28"/>
      <c r="AO6064" s="28"/>
      <c r="AP6064" s="28"/>
      <c r="AQ6064" s="28"/>
      <c r="AR6064" s="28"/>
    </row>
    <row r="6065" spans="5:44" x14ac:dyDescent="0.2">
      <c r="E6065" s="28"/>
      <c r="F6065" s="28"/>
      <c r="G6065" s="28"/>
      <c r="H6065" s="28"/>
      <c r="I6065" s="28"/>
      <c r="J6065" s="28"/>
      <c r="K6065" s="28"/>
      <c r="L6065" s="28"/>
      <c r="M6065" s="28"/>
      <c r="N6065" s="28"/>
      <c r="O6065" s="28"/>
      <c r="P6065" s="28"/>
      <c r="Q6065" s="28"/>
      <c r="R6065" s="28"/>
      <c r="S6065" s="28"/>
      <c r="T6065" s="28"/>
      <c r="U6065" s="28"/>
      <c r="V6065" s="28"/>
      <c r="W6065" s="28"/>
      <c r="X6065" s="28"/>
      <c r="Y6065" s="28"/>
      <c r="Z6065" s="28"/>
      <c r="AA6065" s="28"/>
      <c r="AB6065" s="28"/>
      <c r="AC6065" s="28"/>
      <c r="AD6065" s="28"/>
      <c r="AE6065" s="28"/>
      <c r="AF6065" s="28"/>
      <c r="AG6065" s="28"/>
      <c r="AH6065" s="28"/>
      <c r="AI6065" s="28"/>
      <c r="AJ6065" s="28"/>
      <c r="AK6065" s="28"/>
      <c r="AL6065" s="28"/>
      <c r="AM6065" s="28"/>
      <c r="AN6065" s="28"/>
      <c r="AO6065" s="28"/>
      <c r="AP6065" s="28"/>
      <c r="AQ6065" s="28"/>
      <c r="AR6065" s="28"/>
    </row>
    <row r="6066" spans="5:44" x14ac:dyDescent="0.2">
      <c r="E6066" s="28"/>
      <c r="F6066" s="28"/>
      <c r="G6066" s="28"/>
      <c r="H6066" s="28"/>
      <c r="I6066" s="28"/>
      <c r="J6066" s="28"/>
      <c r="K6066" s="28"/>
      <c r="L6066" s="28"/>
      <c r="M6066" s="28"/>
      <c r="N6066" s="28"/>
      <c r="O6066" s="28"/>
      <c r="P6066" s="28"/>
      <c r="Q6066" s="28"/>
      <c r="R6066" s="28"/>
      <c r="S6066" s="28"/>
      <c r="T6066" s="28"/>
      <c r="U6066" s="28"/>
      <c r="V6066" s="28"/>
      <c r="W6066" s="28"/>
      <c r="X6066" s="28"/>
      <c r="Y6066" s="28"/>
      <c r="Z6066" s="28"/>
      <c r="AA6066" s="28"/>
      <c r="AB6066" s="28"/>
      <c r="AC6066" s="28"/>
      <c r="AD6066" s="28"/>
      <c r="AE6066" s="28"/>
      <c r="AF6066" s="28"/>
      <c r="AG6066" s="28"/>
      <c r="AH6066" s="28"/>
      <c r="AI6066" s="28"/>
      <c r="AJ6066" s="28"/>
      <c r="AK6066" s="28"/>
      <c r="AL6066" s="28"/>
      <c r="AM6066" s="28"/>
      <c r="AN6066" s="28"/>
      <c r="AO6066" s="28"/>
      <c r="AP6066" s="28"/>
      <c r="AQ6066" s="28"/>
      <c r="AR6066" s="28"/>
    </row>
    <row r="6067" spans="5:44" x14ac:dyDescent="0.2">
      <c r="E6067" s="28"/>
      <c r="F6067" s="28"/>
      <c r="G6067" s="28"/>
      <c r="H6067" s="28"/>
      <c r="I6067" s="28"/>
      <c r="J6067" s="28"/>
      <c r="K6067" s="28"/>
      <c r="L6067" s="28"/>
      <c r="M6067" s="28"/>
      <c r="N6067" s="28"/>
      <c r="O6067" s="28"/>
      <c r="P6067" s="28"/>
      <c r="Q6067" s="28"/>
      <c r="R6067" s="28"/>
      <c r="S6067" s="28"/>
      <c r="T6067" s="28"/>
      <c r="U6067" s="28"/>
      <c r="V6067" s="28"/>
      <c r="W6067" s="28"/>
      <c r="X6067" s="28"/>
      <c r="Y6067" s="28"/>
      <c r="Z6067" s="28"/>
      <c r="AA6067" s="28"/>
      <c r="AB6067" s="28"/>
      <c r="AC6067" s="28"/>
      <c r="AD6067" s="28"/>
      <c r="AE6067" s="28"/>
      <c r="AF6067" s="28"/>
      <c r="AG6067" s="28"/>
      <c r="AH6067" s="28"/>
      <c r="AI6067" s="28"/>
      <c r="AJ6067" s="28"/>
      <c r="AK6067" s="28"/>
      <c r="AL6067" s="28"/>
      <c r="AM6067" s="28"/>
      <c r="AN6067" s="28"/>
      <c r="AO6067" s="28"/>
      <c r="AP6067" s="28"/>
      <c r="AQ6067" s="28"/>
      <c r="AR6067" s="28"/>
    </row>
    <row r="6068" spans="5:44" x14ac:dyDescent="0.2">
      <c r="E6068" s="28"/>
      <c r="F6068" s="28"/>
      <c r="G6068" s="28"/>
      <c r="H6068" s="28"/>
      <c r="I6068" s="28"/>
      <c r="J6068" s="28"/>
      <c r="K6068" s="28"/>
      <c r="L6068" s="28"/>
      <c r="M6068" s="28"/>
      <c r="N6068" s="28"/>
      <c r="O6068" s="28"/>
      <c r="P6068" s="28"/>
      <c r="Q6068" s="28"/>
      <c r="R6068" s="28"/>
      <c r="S6068" s="28"/>
      <c r="T6068" s="28"/>
      <c r="U6068" s="28"/>
      <c r="V6068" s="28"/>
      <c r="W6068" s="28"/>
      <c r="X6068" s="28"/>
      <c r="Y6068" s="28"/>
      <c r="Z6068" s="28"/>
      <c r="AA6068" s="28"/>
      <c r="AB6068" s="28"/>
      <c r="AC6068" s="28"/>
      <c r="AD6068" s="28"/>
      <c r="AE6068" s="28"/>
      <c r="AF6068" s="28"/>
      <c r="AG6068" s="28"/>
      <c r="AH6068" s="28"/>
      <c r="AI6068" s="28"/>
      <c r="AJ6068" s="28"/>
      <c r="AK6068" s="28"/>
      <c r="AL6068" s="28"/>
      <c r="AM6068" s="28"/>
      <c r="AN6068" s="28"/>
      <c r="AO6068" s="28"/>
      <c r="AP6068" s="28"/>
      <c r="AQ6068" s="28"/>
      <c r="AR6068" s="28"/>
    </row>
    <row r="6069" spans="5:44" x14ac:dyDescent="0.2">
      <c r="E6069" s="28"/>
      <c r="F6069" s="28"/>
      <c r="G6069" s="28"/>
      <c r="H6069" s="28"/>
      <c r="I6069" s="28"/>
      <c r="J6069" s="28"/>
      <c r="K6069" s="28"/>
      <c r="L6069" s="28"/>
      <c r="M6069" s="28"/>
      <c r="N6069" s="28"/>
      <c r="O6069" s="28"/>
      <c r="P6069" s="28"/>
      <c r="Q6069" s="28"/>
      <c r="R6069" s="28"/>
      <c r="S6069" s="28"/>
      <c r="T6069" s="28"/>
      <c r="U6069" s="28"/>
      <c r="V6069" s="28"/>
      <c r="W6069" s="28"/>
      <c r="X6069" s="28"/>
      <c r="Y6069" s="28"/>
      <c r="Z6069" s="28"/>
      <c r="AA6069" s="28"/>
      <c r="AB6069" s="28"/>
      <c r="AC6069" s="28"/>
      <c r="AD6069" s="28"/>
      <c r="AE6069" s="28"/>
      <c r="AF6069" s="28"/>
      <c r="AG6069" s="28"/>
      <c r="AH6069" s="28"/>
      <c r="AI6069" s="28"/>
      <c r="AJ6069" s="28"/>
      <c r="AK6069" s="28"/>
      <c r="AL6069" s="28"/>
      <c r="AM6069" s="28"/>
      <c r="AN6069" s="28"/>
      <c r="AO6069" s="28"/>
      <c r="AP6069" s="28"/>
      <c r="AQ6069" s="28"/>
      <c r="AR6069" s="28"/>
    </row>
    <row r="6070" spans="5:44" x14ac:dyDescent="0.2">
      <c r="E6070" s="28"/>
      <c r="F6070" s="28"/>
      <c r="G6070" s="28"/>
      <c r="H6070" s="28"/>
      <c r="I6070" s="28"/>
      <c r="J6070" s="28"/>
      <c r="K6070" s="28"/>
      <c r="L6070" s="28"/>
      <c r="M6070" s="28"/>
      <c r="N6070" s="28"/>
      <c r="O6070" s="28"/>
      <c r="P6070" s="28"/>
      <c r="Q6070" s="28"/>
      <c r="R6070" s="28"/>
      <c r="S6070" s="28"/>
      <c r="T6070" s="28"/>
      <c r="U6070" s="28"/>
      <c r="V6070" s="28"/>
      <c r="W6070" s="28"/>
      <c r="X6070" s="28"/>
      <c r="Y6070" s="28"/>
      <c r="Z6070" s="28"/>
      <c r="AA6070" s="28"/>
      <c r="AB6070" s="28"/>
      <c r="AC6070" s="28"/>
      <c r="AD6070" s="28"/>
      <c r="AE6070" s="28"/>
      <c r="AF6070" s="28"/>
      <c r="AG6070" s="28"/>
      <c r="AH6070" s="28"/>
      <c r="AI6070" s="28"/>
      <c r="AJ6070" s="28"/>
      <c r="AK6070" s="28"/>
      <c r="AL6070" s="28"/>
      <c r="AM6070" s="28"/>
      <c r="AN6070" s="28"/>
      <c r="AO6070" s="28"/>
      <c r="AP6070" s="28"/>
      <c r="AQ6070" s="28"/>
      <c r="AR6070" s="28"/>
    </row>
    <row r="6071" spans="5:44" x14ac:dyDescent="0.2">
      <c r="E6071" s="28"/>
      <c r="F6071" s="28"/>
      <c r="G6071" s="28"/>
      <c r="H6071" s="28"/>
      <c r="I6071" s="28"/>
      <c r="J6071" s="28"/>
      <c r="K6071" s="28"/>
      <c r="L6071" s="28"/>
      <c r="M6071" s="28"/>
      <c r="N6071" s="28"/>
      <c r="O6071" s="28"/>
      <c r="P6071" s="28"/>
      <c r="Q6071" s="28"/>
      <c r="R6071" s="28"/>
      <c r="S6071" s="28"/>
      <c r="T6071" s="28"/>
      <c r="U6071" s="28"/>
      <c r="V6071" s="28"/>
      <c r="W6071" s="28"/>
      <c r="X6071" s="28"/>
      <c r="Y6071" s="28"/>
      <c r="Z6071" s="28"/>
      <c r="AA6071" s="28"/>
      <c r="AB6071" s="28"/>
      <c r="AC6071" s="28"/>
      <c r="AD6071" s="28"/>
      <c r="AE6071" s="28"/>
      <c r="AF6071" s="28"/>
      <c r="AG6071" s="28"/>
      <c r="AH6071" s="28"/>
      <c r="AI6071" s="28"/>
      <c r="AJ6071" s="28"/>
      <c r="AK6071" s="28"/>
      <c r="AL6071" s="28"/>
      <c r="AM6071" s="28"/>
      <c r="AN6071" s="28"/>
      <c r="AO6071" s="28"/>
      <c r="AP6071" s="28"/>
      <c r="AQ6071" s="28"/>
      <c r="AR6071" s="28"/>
    </row>
    <row r="6072" spans="5:44" x14ac:dyDescent="0.2">
      <c r="E6072" s="28"/>
      <c r="F6072" s="28"/>
      <c r="G6072" s="28"/>
      <c r="H6072" s="28"/>
      <c r="I6072" s="28"/>
      <c r="J6072" s="28"/>
      <c r="K6072" s="28"/>
      <c r="L6072" s="28"/>
      <c r="M6072" s="28"/>
      <c r="N6072" s="28"/>
      <c r="O6072" s="28"/>
      <c r="P6072" s="28"/>
      <c r="Q6072" s="28"/>
      <c r="R6072" s="28"/>
      <c r="S6072" s="28"/>
      <c r="T6072" s="28"/>
      <c r="U6072" s="28"/>
      <c r="V6072" s="28"/>
      <c r="W6072" s="28"/>
      <c r="X6072" s="28"/>
      <c r="Y6072" s="28"/>
      <c r="Z6072" s="28"/>
      <c r="AA6072" s="28"/>
      <c r="AB6072" s="28"/>
      <c r="AC6072" s="28"/>
      <c r="AD6072" s="28"/>
      <c r="AE6072" s="28"/>
      <c r="AF6072" s="28"/>
      <c r="AG6072" s="28"/>
      <c r="AH6072" s="28"/>
      <c r="AI6072" s="28"/>
      <c r="AJ6072" s="28"/>
      <c r="AK6072" s="28"/>
      <c r="AL6072" s="28"/>
      <c r="AM6072" s="28"/>
      <c r="AN6072" s="28"/>
      <c r="AO6072" s="28"/>
      <c r="AP6072" s="28"/>
      <c r="AQ6072" s="28"/>
      <c r="AR6072" s="28"/>
    </row>
    <row r="6073" spans="5:44" x14ac:dyDescent="0.2">
      <c r="E6073" s="28"/>
      <c r="F6073" s="28"/>
      <c r="G6073" s="28"/>
      <c r="H6073" s="28"/>
      <c r="I6073" s="28"/>
      <c r="J6073" s="28"/>
      <c r="K6073" s="28"/>
      <c r="L6073" s="28"/>
      <c r="M6073" s="28"/>
      <c r="N6073" s="28"/>
      <c r="O6073" s="28"/>
      <c r="P6073" s="28"/>
      <c r="Q6073" s="28"/>
      <c r="R6073" s="28"/>
      <c r="S6073" s="28"/>
      <c r="T6073" s="28"/>
      <c r="U6073" s="28"/>
      <c r="V6073" s="28"/>
      <c r="W6073" s="28"/>
      <c r="X6073" s="28"/>
      <c r="Y6073" s="28"/>
      <c r="Z6073" s="28"/>
      <c r="AA6073" s="28"/>
      <c r="AB6073" s="28"/>
      <c r="AC6073" s="28"/>
      <c r="AD6073" s="28"/>
      <c r="AE6073" s="28"/>
      <c r="AF6073" s="28"/>
      <c r="AG6073" s="28"/>
      <c r="AH6073" s="28"/>
      <c r="AI6073" s="28"/>
      <c r="AJ6073" s="28"/>
      <c r="AK6073" s="28"/>
      <c r="AL6073" s="28"/>
      <c r="AM6073" s="28"/>
      <c r="AN6073" s="28"/>
      <c r="AO6073" s="28"/>
      <c r="AP6073" s="28"/>
      <c r="AQ6073" s="28"/>
      <c r="AR6073" s="28"/>
    </row>
    <row r="6074" spans="5:44" x14ac:dyDescent="0.2">
      <c r="E6074" s="28"/>
      <c r="F6074" s="28"/>
      <c r="G6074" s="28"/>
      <c r="H6074" s="28"/>
      <c r="I6074" s="28"/>
      <c r="J6074" s="28"/>
      <c r="K6074" s="28"/>
      <c r="L6074" s="28"/>
      <c r="M6074" s="28"/>
      <c r="N6074" s="28"/>
      <c r="O6074" s="28"/>
      <c r="P6074" s="28"/>
      <c r="Q6074" s="28"/>
      <c r="R6074" s="28"/>
      <c r="S6074" s="28"/>
      <c r="T6074" s="28"/>
      <c r="U6074" s="28"/>
      <c r="V6074" s="28"/>
      <c r="W6074" s="28"/>
      <c r="X6074" s="28"/>
      <c r="Y6074" s="28"/>
      <c r="Z6074" s="28"/>
      <c r="AA6074" s="28"/>
      <c r="AB6074" s="28"/>
      <c r="AC6074" s="28"/>
      <c r="AD6074" s="28"/>
      <c r="AE6074" s="28"/>
      <c r="AF6074" s="28"/>
      <c r="AG6074" s="28"/>
      <c r="AH6074" s="28"/>
      <c r="AI6074" s="28"/>
      <c r="AJ6074" s="28"/>
      <c r="AK6074" s="28"/>
      <c r="AL6074" s="28"/>
      <c r="AM6074" s="28"/>
      <c r="AN6074" s="28"/>
      <c r="AO6074" s="28"/>
      <c r="AP6074" s="28"/>
      <c r="AQ6074" s="28"/>
      <c r="AR6074" s="28"/>
    </row>
    <row r="6075" spans="5:44" x14ac:dyDescent="0.2">
      <c r="E6075" s="28"/>
      <c r="F6075" s="28"/>
      <c r="G6075" s="28"/>
      <c r="H6075" s="28"/>
      <c r="I6075" s="28"/>
      <c r="J6075" s="28"/>
      <c r="K6075" s="28"/>
      <c r="L6075" s="28"/>
      <c r="M6075" s="28"/>
      <c r="N6075" s="28"/>
      <c r="O6075" s="28"/>
      <c r="P6075" s="28"/>
      <c r="Q6075" s="28"/>
      <c r="R6075" s="28"/>
      <c r="S6075" s="28"/>
      <c r="T6075" s="28"/>
      <c r="U6075" s="28"/>
      <c r="V6075" s="28"/>
      <c r="W6075" s="28"/>
      <c r="X6075" s="28"/>
      <c r="Y6075" s="28"/>
      <c r="Z6075" s="28"/>
      <c r="AA6075" s="28"/>
      <c r="AB6075" s="28"/>
      <c r="AC6075" s="28"/>
      <c r="AD6075" s="28"/>
      <c r="AE6075" s="28"/>
      <c r="AF6075" s="28"/>
      <c r="AG6075" s="28"/>
      <c r="AH6075" s="28"/>
      <c r="AI6075" s="28"/>
      <c r="AJ6075" s="28"/>
      <c r="AK6075" s="28"/>
      <c r="AL6075" s="28"/>
      <c r="AM6075" s="28"/>
      <c r="AN6075" s="28"/>
      <c r="AO6075" s="28"/>
      <c r="AP6075" s="28"/>
      <c r="AQ6075" s="28"/>
      <c r="AR6075" s="28"/>
    </row>
    <row r="6076" spans="5:44" x14ac:dyDescent="0.2">
      <c r="E6076" s="28"/>
      <c r="F6076" s="28"/>
      <c r="G6076" s="28"/>
      <c r="H6076" s="28"/>
      <c r="I6076" s="28"/>
      <c r="J6076" s="28"/>
      <c r="K6076" s="28"/>
      <c r="L6076" s="28"/>
      <c r="M6076" s="28"/>
      <c r="N6076" s="28"/>
      <c r="O6076" s="28"/>
      <c r="P6076" s="28"/>
      <c r="Q6076" s="28"/>
      <c r="R6076" s="28"/>
      <c r="S6076" s="28"/>
      <c r="T6076" s="28"/>
      <c r="U6076" s="28"/>
      <c r="V6076" s="28"/>
      <c r="W6076" s="28"/>
      <c r="X6076" s="28"/>
      <c r="Y6076" s="28"/>
      <c r="Z6076" s="28"/>
      <c r="AA6076" s="28"/>
      <c r="AB6076" s="28"/>
      <c r="AC6076" s="28"/>
      <c r="AD6076" s="28"/>
      <c r="AE6076" s="28"/>
      <c r="AF6076" s="28"/>
      <c r="AG6076" s="28"/>
      <c r="AH6076" s="28"/>
      <c r="AI6076" s="28"/>
      <c r="AJ6076" s="28"/>
      <c r="AK6076" s="28"/>
      <c r="AL6076" s="28"/>
      <c r="AM6076" s="28"/>
      <c r="AN6076" s="28"/>
      <c r="AO6076" s="28"/>
      <c r="AP6076" s="28"/>
      <c r="AQ6076" s="28"/>
      <c r="AR6076" s="28"/>
    </row>
    <row r="6077" spans="5:44" x14ac:dyDescent="0.2">
      <c r="E6077" s="28"/>
      <c r="F6077" s="28"/>
      <c r="G6077" s="28"/>
      <c r="H6077" s="28"/>
      <c r="I6077" s="28"/>
      <c r="J6077" s="28"/>
      <c r="K6077" s="28"/>
      <c r="L6077" s="28"/>
      <c r="M6077" s="28"/>
      <c r="N6077" s="28"/>
      <c r="O6077" s="28"/>
      <c r="P6077" s="28"/>
      <c r="Q6077" s="28"/>
      <c r="R6077" s="28"/>
      <c r="S6077" s="28"/>
      <c r="T6077" s="28"/>
      <c r="U6077" s="28"/>
      <c r="V6077" s="28"/>
      <c r="W6077" s="28"/>
      <c r="X6077" s="28"/>
      <c r="Y6077" s="28"/>
      <c r="Z6077" s="28"/>
      <c r="AA6077" s="28"/>
      <c r="AB6077" s="28"/>
      <c r="AC6077" s="28"/>
      <c r="AD6077" s="28"/>
      <c r="AE6077" s="28"/>
      <c r="AF6077" s="28"/>
      <c r="AG6077" s="28"/>
      <c r="AH6077" s="28"/>
      <c r="AI6077" s="28"/>
      <c r="AJ6077" s="28"/>
      <c r="AK6077" s="28"/>
      <c r="AL6077" s="28"/>
      <c r="AM6077" s="28"/>
      <c r="AN6077" s="28"/>
      <c r="AO6077" s="28"/>
      <c r="AP6077" s="28"/>
      <c r="AQ6077" s="28"/>
      <c r="AR6077" s="28"/>
    </row>
    <row r="6078" spans="5:44" x14ac:dyDescent="0.2">
      <c r="E6078" s="28"/>
      <c r="F6078" s="28"/>
      <c r="G6078" s="28"/>
      <c r="H6078" s="28"/>
      <c r="I6078" s="28"/>
      <c r="J6078" s="28"/>
      <c r="K6078" s="28"/>
      <c r="L6078" s="28"/>
      <c r="M6078" s="28"/>
      <c r="N6078" s="28"/>
      <c r="O6078" s="28"/>
      <c r="P6078" s="28"/>
      <c r="Q6078" s="28"/>
      <c r="R6078" s="28"/>
      <c r="S6078" s="28"/>
      <c r="T6078" s="28"/>
      <c r="U6078" s="28"/>
      <c r="V6078" s="28"/>
      <c r="W6078" s="28"/>
      <c r="X6078" s="28"/>
      <c r="Y6078" s="28"/>
      <c r="Z6078" s="28"/>
      <c r="AA6078" s="28"/>
      <c r="AB6078" s="28"/>
      <c r="AC6078" s="28"/>
      <c r="AD6078" s="28"/>
      <c r="AE6078" s="28"/>
      <c r="AF6078" s="28"/>
      <c r="AG6078" s="28"/>
      <c r="AH6078" s="28"/>
      <c r="AI6078" s="28"/>
      <c r="AJ6078" s="28"/>
      <c r="AK6078" s="28"/>
      <c r="AL6078" s="28"/>
      <c r="AM6078" s="28"/>
      <c r="AN6078" s="28"/>
      <c r="AO6078" s="28"/>
      <c r="AP6078" s="28"/>
      <c r="AQ6078" s="28"/>
      <c r="AR6078" s="28"/>
    </row>
    <row r="6079" spans="5:44" x14ac:dyDescent="0.2">
      <c r="E6079" s="28"/>
      <c r="F6079" s="28"/>
      <c r="G6079" s="28"/>
      <c r="H6079" s="28"/>
      <c r="I6079" s="28"/>
      <c r="J6079" s="28"/>
      <c r="K6079" s="28"/>
      <c r="L6079" s="28"/>
      <c r="M6079" s="28"/>
      <c r="N6079" s="28"/>
      <c r="O6079" s="28"/>
      <c r="P6079" s="28"/>
      <c r="Q6079" s="28"/>
      <c r="R6079" s="28"/>
      <c r="S6079" s="28"/>
      <c r="T6079" s="28"/>
      <c r="U6079" s="28"/>
      <c r="V6079" s="28"/>
      <c r="W6079" s="28"/>
      <c r="X6079" s="28"/>
      <c r="Y6079" s="28"/>
      <c r="Z6079" s="28"/>
      <c r="AA6079" s="28"/>
      <c r="AB6079" s="28"/>
      <c r="AC6079" s="28"/>
      <c r="AD6079" s="28"/>
      <c r="AE6079" s="28"/>
      <c r="AF6079" s="28"/>
      <c r="AG6079" s="28"/>
      <c r="AH6079" s="28"/>
      <c r="AI6079" s="28"/>
      <c r="AJ6079" s="28"/>
      <c r="AK6079" s="28"/>
      <c r="AL6079" s="28"/>
      <c r="AM6079" s="28"/>
      <c r="AN6079" s="28"/>
      <c r="AO6079" s="28"/>
      <c r="AP6079" s="28"/>
      <c r="AQ6079" s="28"/>
      <c r="AR6079" s="28"/>
    </row>
    <row r="6080" spans="5:44" x14ac:dyDescent="0.2">
      <c r="E6080" s="28"/>
      <c r="F6080" s="28"/>
      <c r="G6080" s="28"/>
      <c r="H6080" s="28"/>
      <c r="I6080" s="28"/>
      <c r="J6080" s="28"/>
      <c r="K6080" s="28"/>
      <c r="L6080" s="28"/>
      <c r="M6080" s="28"/>
      <c r="N6080" s="28"/>
      <c r="O6080" s="28"/>
      <c r="P6080" s="28"/>
      <c r="Q6080" s="28"/>
      <c r="R6080" s="28"/>
      <c r="S6080" s="28"/>
      <c r="T6080" s="28"/>
      <c r="U6080" s="28"/>
      <c r="V6080" s="28"/>
      <c r="W6080" s="28"/>
      <c r="X6080" s="28"/>
      <c r="Y6080" s="28"/>
      <c r="Z6080" s="28"/>
      <c r="AA6080" s="28"/>
      <c r="AB6080" s="28"/>
      <c r="AC6080" s="28"/>
      <c r="AD6080" s="28"/>
      <c r="AE6080" s="28"/>
      <c r="AF6080" s="28"/>
      <c r="AG6080" s="28"/>
      <c r="AH6080" s="28"/>
      <c r="AI6080" s="28"/>
      <c r="AJ6080" s="28"/>
      <c r="AK6080" s="28"/>
      <c r="AL6080" s="28"/>
      <c r="AM6080" s="28"/>
      <c r="AN6080" s="28"/>
      <c r="AO6080" s="28"/>
      <c r="AP6080" s="28"/>
      <c r="AQ6080" s="28"/>
      <c r="AR6080" s="28"/>
    </row>
    <row r="6081" spans="5:44" x14ac:dyDescent="0.2">
      <c r="E6081" s="28"/>
      <c r="F6081" s="28"/>
      <c r="G6081" s="28"/>
      <c r="H6081" s="28"/>
      <c r="I6081" s="28"/>
      <c r="J6081" s="28"/>
      <c r="K6081" s="28"/>
      <c r="L6081" s="28"/>
      <c r="M6081" s="28"/>
      <c r="N6081" s="28"/>
      <c r="O6081" s="28"/>
      <c r="P6081" s="28"/>
      <c r="Q6081" s="28"/>
      <c r="R6081" s="28"/>
      <c r="S6081" s="28"/>
      <c r="T6081" s="28"/>
      <c r="U6081" s="28"/>
      <c r="V6081" s="28"/>
      <c r="W6081" s="28"/>
      <c r="X6081" s="28"/>
      <c r="Y6081" s="28"/>
      <c r="Z6081" s="28"/>
      <c r="AA6081" s="28"/>
      <c r="AB6081" s="28"/>
      <c r="AC6081" s="28"/>
      <c r="AD6081" s="28"/>
      <c r="AE6081" s="28"/>
      <c r="AF6081" s="28"/>
      <c r="AG6081" s="28"/>
      <c r="AH6081" s="28"/>
      <c r="AI6081" s="28"/>
      <c r="AJ6081" s="28"/>
      <c r="AK6081" s="28"/>
      <c r="AL6081" s="28"/>
      <c r="AM6081" s="28"/>
      <c r="AN6081" s="28"/>
      <c r="AO6081" s="28"/>
      <c r="AP6081" s="28"/>
      <c r="AQ6081" s="28"/>
      <c r="AR6081" s="28"/>
    </row>
    <row r="6082" spans="5:44" x14ac:dyDescent="0.2">
      <c r="E6082" s="28"/>
      <c r="F6082" s="28"/>
      <c r="G6082" s="28"/>
      <c r="H6082" s="28"/>
      <c r="I6082" s="28"/>
      <c r="J6082" s="28"/>
      <c r="K6082" s="28"/>
      <c r="L6082" s="28"/>
      <c r="M6082" s="28"/>
      <c r="N6082" s="28"/>
      <c r="O6082" s="28"/>
      <c r="P6082" s="28"/>
      <c r="Q6082" s="28"/>
      <c r="R6082" s="28"/>
      <c r="S6082" s="28"/>
      <c r="T6082" s="28"/>
      <c r="U6082" s="28"/>
      <c r="V6082" s="28"/>
      <c r="W6082" s="28"/>
      <c r="X6082" s="28"/>
      <c r="Y6082" s="28"/>
      <c r="Z6082" s="28"/>
      <c r="AA6082" s="28"/>
      <c r="AB6082" s="28"/>
      <c r="AC6082" s="28"/>
      <c r="AD6082" s="28"/>
      <c r="AE6082" s="28"/>
      <c r="AF6082" s="28"/>
      <c r="AG6082" s="28"/>
      <c r="AH6082" s="28"/>
      <c r="AI6082" s="28"/>
      <c r="AJ6082" s="28"/>
      <c r="AK6082" s="28"/>
      <c r="AL6082" s="28"/>
      <c r="AM6082" s="28"/>
      <c r="AN6082" s="28"/>
      <c r="AO6082" s="28"/>
      <c r="AP6082" s="28"/>
      <c r="AQ6082" s="28"/>
      <c r="AR6082" s="28"/>
    </row>
    <row r="6083" spans="5:44" x14ac:dyDescent="0.2">
      <c r="E6083" s="28"/>
      <c r="F6083" s="28"/>
      <c r="G6083" s="28"/>
      <c r="H6083" s="28"/>
      <c r="I6083" s="28"/>
      <c r="J6083" s="28"/>
      <c r="K6083" s="28"/>
      <c r="L6083" s="28"/>
      <c r="M6083" s="28"/>
      <c r="N6083" s="28"/>
      <c r="O6083" s="28"/>
      <c r="P6083" s="28"/>
      <c r="Q6083" s="28"/>
      <c r="R6083" s="28"/>
      <c r="S6083" s="28"/>
      <c r="T6083" s="28"/>
      <c r="U6083" s="28"/>
      <c r="V6083" s="28"/>
      <c r="W6083" s="28"/>
      <c r="X6083" s="28"/>
      <c r="Y6083" s="28"/>
      <c r="Z6083" s="28"/>
      <c r="AA6083" s="28"/>
      <c r="AB6083" s="28"/>
      <c r="AC6083" s="28"/>
      <c r="AD6083" s="28"/>
      <c r="AE6083" s="28"/>
      <c r="AF6083" s="28"/>
      <c r="AG6083" s="28"/>
      <c r="AH6083" s="28"/>
      <c r="AI6083" s="28"/>
      <c r="AJ6083" s="28"/>
      <c r="AK6083" s="28"/>
      <c r="AL6083" s="28"/>
      <c r="AM6083" s="28"/>
      <c r="AN6083" s="28"/>
      <c r="AO6083" s="28"/>
      <c r="AP6083" s="28"/>
      <c r="AQ6083" s="28"/>
      <c r="AR6083" s="28"/>
    </row>
    <row r="6084" spans="5:44" x14ac:dyDescent="0.2">
      <c r="E6084" s="28"/>
      <c r="F6084" s="28"/>
      <c r="G6084" s="28"/>
      <c r="H6084" s="28"/>
      <c r="I6084" s="28"/>
      <c r="J6084" s="28"/>
      <c r="K6084" s="28"/>
      <c r="L6084" s="28"/>
      <c r="M6084" s="28"/>
      <c r="N6084" s="28"/>
      <c r="O6084" s="28"/>
      <c r="P6084" s="28"/>
      <c r="Q6084" s="28"/>
      <c r="R6084" s="28"/>
      <c r="S6084" s="28"/>
      <c r="T6084" s="28"/>
      <c r="U6084" s="28"/>
      <c r="V6084" s="28"/>
      <c r="W6084" s="28"/>
      <c r="X6084" s="28"/>
      <c r="Y6084" s="28"/>
      <c r="Z6084" s="28"/>
      <c r="AA6084" s="28"/>
      <c r="AB6084" s="28"/>
      <c r="AC6084" s="28"/>
      <c r="AD6084" s="28"/>
      <c r="AE6084" s="28"/>
      <c r="AF6084" s="28"/>
      <c r="AG6084" s="28"/>
      <c r="AH6084" s="28"/>
      <c r="AI6084" s="28"/>
      <c r="AJ6084" s="28"/>
      <c r="AK6084" s="28"/>
      <c r="AL6084" s="28"/>
      <c r="AM6084" s="28"/>
      <c r="AN6084" s="28"/>
      <c r="AO6084" s="28"/>
      <c r="AP6084" s="28"/>
      <c r="AQ6084" s="28"/>
      <c r="AR6084" s="28"/>
    </row>
    <row r="6085" spans="5:44" x14ac:dyDescent="0.2">
      <c r="E6085" s="28"/>
      <c r="F6085" s="28"/>
      <c r="G6085" s="28"/>
      <c r="H6085" s="28"/>
      <c r="I6085" s="28"/>
      <c r="J6085" s="28"/>
      <c r="K6085" s="28"/>
      <c r="L6085" s="28"/>
      <c r="M6085" s="28"/>
      <c r="N6085" s="28"/>
      <c r="O6085" s="28"/>
      <c r="P6085" s="28"/>
      <c r="Q6085" s="28"/>
      <c r="R6085" s="28"/>
      <c r="S6085" s="28"/>
      <c r="T6085" s="28"/>
      <c r="U6085" s="28"/>
      <c r="V6085" s="28"/>
      <c r="W6085" s="28"/>
      <c r="X6085" s="28"/>
      <c r="Y6085" s="28"/>
      <c r="Z6085" s="28"/>
      <c r="AA6085" s="28"/>
      <c r="AB6085" s="28"/>
      <c r="AC6085" s="28"/>
      <c r="AD6085" s="28"/>
      <c r="AE6085" s="28"/>
      <c r="AF6085" s="28"/>
      <c r="AG6085" s="28"/>
      <c r="AH6085" s="28"/>
      <c r="AI6085" s="28"/>
      <c r="AJ6085" s="28"/>
      <c r="AK6085" s="28"/>
      <c r="AL6085" s="28"/>
      <c r="AM6085" s="28"/>
      <c r="AN6085" s="28"/>
      <c r="AO6085" s="28"/>
      <c r="AP6085" s="28"/>
      <c r="AQ6085" s="28"/>
      <c r="AR6085" s="28"/>
    </row>
    <row r="6086" spans="5:44" x14ac:dyDescent="0.2">
      <c r="E6086" s="28"/>
      <c r="F6086" s="28"/>
      <c r="G6086" s="28"/>
      <c r="H6086" s="28"/>
      <c r="I6086" s="28"/>
      <c r="J6086" s="28"/>
      <c r="K6086" s="28"/>
      <c r="L6086" s="28"/>
      <c r="M6086" s="28"/>
      <c r="N6086" s="28"/>
      <c r="O6086" s="28"/>
      <c r="P6086" s="28"/>
      <c r="Q6086" s="28"/>
      <c r="R6086" s="28"/>
      <c r="S6086" s="28"/>
      <c r="T6086" s="28"/>
      <c r="U6086" s="28"/>
      <c r="V6086" s="28"/>
      <c r="W6086" s="28"/>
      <c r="X6086" s="28"/>
      <c r="Y6086" s="28"/>
      <c r="Z6086" s="28"/>
      <c r="AA6086" s="28"/>
      <c r="AB6086" s="28"/>
      <c r="AC6086" s="28"/>
      <c r="AD6086" s="28"/>
      <c r="AE6086" s="28"/>
      <c r="AF6086" s="28"/>
      <c r="AG6086" s="28"/>
      <c r="AH6086" s="28"/>
      <c r="AI6086" s="28"/>
      <c r="AJ6086" s="28"/>
      <c r="AK6086" s="28"/>
      <c r="AL6086" s="28"/>
      <c r="AM6086" s="28"/>
      <c r="AN6086" s="28"/>
      <c r="AO6086" s="28"/>
      <c r="AP6086" s="28"/>
      <c r="AQ6086" s="28"/>
      <c r="AR6086" s="28"/>
    </row>
    <row r="6087" spans="5:44" x14ac:dyDescent="0.2">
      <c r="E6087" s="28"/>
      <c r="F6087" s="28"/>
      <c r="G6087" s="28"/>
      <c r="H6087" s="28"/>
      <c r="I6087" s="28"/>
      <c r="J6087" s="28"/>
      <c r="K6087" s="28"/>
      <c r="L6087" s="28"/>
      <c r="M6087" s="28"/>
      <c r="N6087" s="28"/>
      <c r="O6087" s="28"/>
      <c r="P6087" s="28"/>
      <c r="Q6087" s="28"/>
      <c r="R6087" s="28"/>
      <c r="S6087" s="28"/>
      <c r="T6087" s="28"/>
      <c r="U6087" s="28"/>
      <c r="V6087" s="28"/>
      <c r="W6087" s="28"/>
      <c r="X6087" s="28"/>
      <c r="Y6087" s="28"/>
      <c r="Z6087" s="28"/>
      <c r="AA6087" s="28"/>
      <c r="AB6087" s="28"/>
      <c r="AC6087" s="28"/>
      <c r="AD6087" s="28"/>
      <c r="AE6087" s="28"/>
      <c r="AF6087" s="28"/>
      <c r="AG6087" s="28"/>
      <c r="AH6087" s="28"/>
      <c r="AI6087" s="28"/>
      <c r="AJ6087" s="28"/>
      <c r="AK6087" s="28"/>
      <c r="AL6087" s="28"/>
      <c r="AM6087" s="28"/>
      <c r="AN6087" s="28"/>
      <c r="AO6087" s="28"/>
      <c r="AP6087" s="28"/>
      <c r="AQ6087" s="28"/>
      <c r="AR6087" s="28"/>
    </row>
    <row r="6088" spans="5:44" x14ac:dyDescent="0.2">
      <c r="E6088" s="28"/>
      <c r="F6088" s="28"/>
      <c r="G6088" s="28"/>
      <c r="H6088" s="28"/>
      <c r="I6088" s="28"/>
      <c r="J6088" s="28"/>
      <c r="K6088" s="28"/>
      <c r="L6088" s="28"/>
      <c r="M6088" s="28"/>
      <c r="N6088" s="28"/>
      <c r="O6088" s="28"/>
      <c r="P6088" s="28"/>
      <c r="Q6088" s="28"/>
      <c r="R6088" s="28"/>
      <c r="S6088" s="28"/>
      <c r="T6088" s="28"/>
      <c r="U6088" s="28"/>
      <c r="V6088" s="28"/>
      <c r="W6088" s="28"/>
      <c r="X6088" s="28"/>
      <c r="Y6088" s="28"/>
      <c r="Z6088" s="28"/>
      <c r="AA6088" s="28"/>
      <c r="AB6088" s="28"/>
      <c r="AC6088" s="28"/>
      <c r="AD6088" s="28"/>
      <c r="AE6088" s="28"/>
      <c r="AF6088" s="28"/>
      <c r="AG6088" s="28"/>
      <c r="AH6088" s="28"/>
      <c r="AI6088" s="28"/>
      <c r="AJ6088" s="28"/>
      <c r="AK6088" s="28"/>
      <c r="AL6088" s="28"/>
      <c r="AM6088" s="28"/>
      <c r="AN6088" s="28"/>
      <c r="AO6088" s="28"/>
      <c r="AP6088" s="28"/>
      <c r="AQ6088" s="28"/>
      <c r="AR6088" s="28"/>
    </row>
    <row r="6089" spans="5:44" x14ac:dyDescent="0.2">
      <c r="E6089" s="28"/>
      <c r="F6089" s="28"/>
      <c r="G6089" s="28"/>
      <c r="H6089" s="28"/>
      <c r="I6089" s="28"/>
      <c r="J6089" s="28"/>
      <c r="K6089" s="28"/>
      <c r="L6089" s="28"/>
      <c r="M6089" s="28"/>
      <c r="N6089" s="28"/>
      <c r="O6089" s="28"/>
      <c r="P6089" s="28"/>
      <c r="Q6089" s="28"/>
      <c r="R6089" s="28"/>
      <c r="S6089" s="28"/>
      <c r="T6089" s="28"/>
      <c r="U6089" s="28"/>
      <c r="V6089" s="28"/>
      <c r="W6089" s="28"/>
      <c r="X6089" s="28"/>
      <c r="Y6089" s="28"/>
      <c r="Z6089" s="28"/>
      <c r="AA6089" s="28"/>
      <c r="AB6089" s="28"/>
      <c r="AC6089" s="28"/>
      <c r="AD6089" s="28"/>
      <c r="AE6089" s="28"/>
      <c r="AF6089" s="28"/>
      <c r="AG6089" s="28"/>
      <c r="AH6089" s="28"/>
      <c r="AI6089" s="28"/>
      <c r="AJ6089" s="28"/>
      <c r="AK6089" s="28"/>
      <c r="AL6089" s="28"/>
      <c r="AM6089" s="28"/>
      <c r="AN6089" s="28"/>
      <c r="AO6089" s="28"/>
      <c r="AP6089" s="28"/>
      <c r="AQ6089" s="28"/>
      <c r="AR6089" s="28"/>
    </row>
    <row r="6090" spans="5:44" x14ac:dyDescent="0.2">
      <c r="E6090" s="28"/>
      <c r="F6090" s="28"/>
      <c r="G6090" s="28"/>
      <c r="H6090" s="28"/>
      <c r="I6090" s="28"/>
      <c r="J6090" s="28"/>
      <c r="K6090" s="28"/>
      <c r="L6090" s="28"/>
      <c r="M6090" s="28"/>
      <c r="N6090" s="28"/>
      <c r="O6090" s="28"/>
      <c r="P6090" s="28"/>
      <c r="Q6090" s="28"/>
      <c r="R6090" s="28"/>
      <c r="S6090" s="28"/>
      <c r="T6090" s="28"/>
      <c r="U6090" s="28"/>
      <c r="V6090" s="28"/>
      <c r="W6090" s="28"/>
      <c r="X6090" s="28"/>
      <c r="Y6090" s="28"/>
      <c r="Z6090" s="28"/>
      <c r="AA6090" s="28"/>
      <c r="AB6090" s="28"/>
      <c r="AC6090" s="28"/>
      <c r="AD6090" s="28"/>
      <c r="AE6090" s="28"/>
      <c r="AF6090" s="28"/>
      <c r="AG6090" s="28"/>
      <c r="AH6090" s="28"/>
      <c r="AI6090" s="28"/>
      <c r="AJ6090" s="28"/>
      <c r="AK6090" s="28"/>
      <c r="AL6090" s="28"/>
      <c r="AM6090" s="28"/>
      <c r="AN6090" s="28"/>
      <c r="AO6090" s="28"/>
      <c r="AP6090" s="28"/>
      <c r="AQ6090" s="28"/>
      <c r="AR6090" s="28"/>
    </row>
    <row r="6091" spans="5:44" x14ac:dyDescent="0.2">
      <c r="E6091" s="28"/>
      <c r="F6091" s="28"/>
      <c r="G6091" s="28"/>
      <c r="H6091" s="28"/>
      <c r="I6091" s="28"/>
      <c r="J6091" s="28"/>
      <c r="K6091" s="28"/>
      <c r="L6091" s="28"/>
      <c r="M6091" s="28"/>
      <c r="N6091" s="28"/>
      <c r="O6091" s="28"/>
      <c r="P6091" s="28"/>
      <c r="Q6091" s="28"/>
      <c r="R6091" s="28"/>
      <c r="S6091" s="28"/>
      <c r="T6091" s="28"/>
      <c r="U6091" s="28"/>
      <c r="V6091" s="28"/>
      <c r="W6091" s="28"/>
      <c r="X6091" s="28"/>
      <c r="Y6091" s="28"/>
      <c r="Z6091" s="28"/>
      <c r="AA6091" s="28"/>
      <c r="AB6091" s="28"/>
      <c r="AC6091" s="28"/>
      <c r="AD6091" s="28"/>
      <c r="AE6091" s="28"/>
      <c r="AF6091" s="28"/>
      <c r="AG6091" s="28"/>
      <c r="AH6091" s="28"/>
      <c r="AI6091" s="28"/>
      <c r="AJ6091" s="28"/>
      <c r="AK6091" s="28"/>
      <c r="AL6091" s="28"/>
      <c r="AM6091" s="28"/>
      <c r="AN6091" s="28"/>
      <c r="AO6091" s="28"/>
      <c r="AP6091" s="28"/>
      <c r="AQ6091" s="28"/>
      <c r="AR6091" s="28"/>
    </row>
    <row r="6092" spans="5:44" x14ac:dyDescent="0.2">
      <c r="E6092" s="28"/>
      <c r="F6092" s="28"/>
      <c r="G6092" s="28"/>
      <c r="H6092" s="28"/>
      <c r="I6092" s="28"/>
      <c r="J6092" s="28"/>
      <c r="K6092" s="28"/>
      <c r="L6092" s="28"/>
      <c r="M6092" s="28"/>
      <c r="N6092" s="28"/>
      <c r="O6092" s="28"/>
      <c r="P6092" s="28"/>
      <c r="Q6092" s="28"/>
      <c r="R6092" s="28"/>
      <c r="S6092" s="28"/>
      <c r="T6092" s="28"/>
      <c r="U6092" s="28"/>
      <c r="V6092" s="28"/>
      <c r="W6092" s="28"/>
      <c r="X6092" s="28"/>
      <c r="Y6092" s="28"/>
      <c r="Z6092" s="28"/>
      <c r="AA6092" s="28"/>
      <c r="AB6092" s="28"/>
      <c r="AC6092" s="28"/>
      <c r="AD6092" s="28"/>
      <c r="AE6092" s="28"/>
      <c r="AF6092" s="28"/>
      <c r="AG6092" s="28"/>
      <c r="AH6092" s="28"/>
      <c r="AI6092" s="28"/>
      <c r="AJ6092" s="28"/>
      <c r="AK6092" s="28"/>
      <c r="AL6092" s="28"/>
      <c r="AM6092" s="28"/>
      <c r="AN6092" s="28"/>
      <c r="AO6092" s="28"/>
      <c r="AP6092" s="28"/>
      <c r="AQ6092" s="28"/>
      <c r="AR6092" s="28"/>
    </row>
    <row r="6093" spans="5:44" x14ac:dyDescent="0.2">
      <c r="E6093" s="28"/>
      <c r="F6093" s="28"/>
      <c r="G6093" s="28"/>
      <c r="H6093" s="28"/>
      <c r="I6093" s="28"/>
      <c r="J6093" s="28"/>
      <c r="K6093" s="28"/>
      <c r="L6093" s="28"/>
      <c r="M6093" s="28"/>
      <c r="N6093" s="28"/>
      <c r="O6093" s="28"/>
      <c r="P6093" s="28"/>
      <c r="Q6093" s="28"/>
      <c r="R6093" s="28"/>
      <c r="S6093" s="28"/>
      <c r="T6093" s="28"/>
      <c r="U6093" s="28"/>
      <c r="V6093" s="28"/>
      <c r="W6093" s="28"/>
      <c r="X6093" s="28"/>
      <c r="Y6093" s="28"/>
      <c r="Z6093" s="28"/>
      <c r="AA6093" s="28"/>
      <c r="AB6093" s="28"/>
      <c r="AC6093" s="28"/>
      <c r="AD6093" s="28"/>
      <c r="AE6093" s="28"/>
      <c r="AF6093" s="28"/>
      <c r="AG6093" s="28"/>
      <c r="AH6093" s="28"/>
      <c r="AI6093" s="28"/>
      <c r="AJ6093" s="28"/>
      <c r="AK6093" s="28"/>
      <c r="AL6093" s="28"/>
      <c r="AM6093" s="28"/>
      <c r="AN6093" s="28"/>
      <c r="AO6093" s="28"/>
      <c r="AP6093" s="28"/>
      <c r="AQ6093" s="28"/>
      <c r="AR6093" s="28"/>
    </row>
    <row r="6094" spans="5:44" x14ac:dyDescent="0.2">
      <c r="E6094" s="28"/>
      <c r="F6094" s="28"/>
      <c r="G6094" s="28"/>
      <c r="H6094" s="28"/>
      <c r="I6094" s="28"/>
      <c r="J6094" s="28"/>
      <c r="K6094" s="28"/>
      <c r="L6094" s="28"/>
      <c r="M6094" s="28"/>
      <c r="N6094" s="28"/>
      <c r="O6094" s="28"/>
      <c r="P6094" s="28"/>
      <c r="Q6094" s="28"/>
      <c r="R6094" s="28"/>
      <c r="S6094" s="28"/>
      <c r="T6094" s="28"/>
      <c r="U6094" s="28"/>
      <c r="V6094" s="28"/>
      <c r="W6094" s="28"/>
      <c r="X6094" s="28"/>
      <c r="Y6094" s="28"/>
      <c r="Z6094" s="28"/>
      <c r="AA6094" s="28"/>
      <c r="AB6094" s="28"/>
      <c r="AC6094" s="28"/>
      <c r="AD6094" s="28"/>
      <c r="AE6094" s="28"/>
      <c r="AF6094" s="28"/>
      <c r="AG6094" s="28"/>
      <c r="AH6094" s="28"/>
      <c r="AI6094" s="28"/>
      <c r="AJ6094" s="28"/>
      <c r="AK6094" s="28"/>
      <c r="AL6094" s="28"/>
      <c r="AM6094" s="28"/>
      <c r="AN6094" s="28"/>
      <c r="AO6094" s="28"/>
      <c r="AP6094" s="28"/>
      <c r="AQ6094" s="28"/>
      <c r="AR6094" s="28"/>
    </row>
    <row r="6095" spans="5:44" x14ac:dyDescent="0.2">
      <c r="E6095" s="28"/>
      <c r="F6095" s="28"/>
      <c r="G6095" s="28"/>
      <c r="H6095" s="28"/>
      <c r="I6095" s="28"/>
      <c r="J6095" s="28"/>
      <c r="K6095" s="28"/>
      <c r="L6095" s="28"/>
      <c r="M6095" s="28"/>
      <c r="N6095" s="28"/>
      <c r="O6095" s="28"/>
      <c r="P6095" s="28"/>
      <c r="Q6095" s="28"/>
      <c r="R6095" s="28"/>
      <c r="S6095" s="28"/>
      <c r="T6095" s="28"/>
      <c r="U6095" s="28"/>
      <c r="V6095" s="28"/>
      <c r="W6095" s="28"/>
      <c r="X6095" s="28"/>
      <c r="Y6095" s="28"/>
      <c r="Z6095" s="28"/>
      <c r="AA6095" s="28"/>
      <c r="AB6095" s="28"/>
      <c r="AC6095" s="28"/>
      <c r="AD6095" s="28"/>
      <c r="AE6095" s="28"/>
      <c r="AF6095" s="28"/>
      <c r="AG6095" s="28"/>
      <c r="AH6095" s="28"/>
      <c r="AI6095" s="28"/>
      <c r="AJ6095" s="28"/>
      <c r="AK6095" s="28"/>
      <c r="AL6095" s="28"/>
      <c r="AM6095" s="28"/>
      <c r="AN6095" s="28"/>
      <c r="AO6095" s="28"/>
      <c r="AP6095" s="28"/>
      <c r="AQ6095" s="28"/>
      <c r="AR6095" s="28"/>
    </row>
    <row r="6096" spans="5:44" x14ac:dyDescent="0.2">
      <c r="E6096" s="28"/>
      <c r="F6096" s="28"/>
      <c r="G6096" s="28"/>
      <c r="H6096" s="28"/>
      <c r="I6096" s="28"/>
      <c r="J6096" s="28"/>
      <c r="K6096" s="28"/>
      <c r="L6096" s="28"/>
      <c r="M6096" s="28"/>
      <c r="N6096" s="28"/>
      <c r="O6096" s="28"/>
      <c r="P6096" s="28"/>
      <c r="Q6096" s="28"/>
      <c r="R6096" s="28"/>
      <c r="S6096" s="28"/>
      <c r="T6096" s="28"/>
      <c r="U6096" s="28"/>
      <c r="V6096" s="28"/>
      <c r="W6096" s="28"/>
      <c r="X6096" s="28"/>
      <c r="Y6096" s="28"/>
      <c r="Z6096" s="28"/>
      <c r="AA6096" s="28"/>
      <c r="AB6096" s="28"/>
      <c r="AC6096" s="28"/>
      <c r="AD6096" s="28"/>
      <c r="AE6096" s="28"/>
      <c r="AF6096" s="28"/>
      <c r="AG6096" s="28"/>
      <c r="AH6096" s="28"/>
      <c r="AI6096" s="28"/>
      <c r="AJ6096" s="28"/>
      <c r="AK6096" s="28"/>
      <c r="AL6096" s="28"/>
      <c r="AM6096" s="28"/>
      <c r="AN6096" s="28"/>
      <c r="AO6096" s="28"/>
      <c r="AP6096" s="28"/>
      <c r="AQ6096" s="28"/>
      <c r="AR6096" s="28"/>
    </row>
    <row r="6097" spans="5:44" x14ac:dyDescent="0.2">
      <c r="E6097" s="28"/>
      <c r="F6097" s="28"/>
      <c r="G6097" s="28"/>
      <c r="H6097" s="28"/>
      <c r="I6097" s="28"/>
      <c r="J6097" s="28"/>
      <c r="K6097" s="28"/>
      <c r="L6097" s="28"/>
      <c r="M6097" s="28"/>
      <c r="N6097" s="28"/>
      <c r="O6097" s="28"/>
      <c r="P6097" s="28"/>
      <c r="Q6097" s="28"/>
      <c r="R6097" s="28"/>
      <c r="S6097" s="28"/>
      <c r="T6097" s="28"/>
      <c r="U6097" s="28"/>
      <c r="V6097" s="28"/>
      <c r="W6097" s="28"/>
      <c r="X6097" s="28"/>
      <c r="Y6097" s="28"/>
      <c r="Z6097" s="28"/>
      <c r="AA6097" s="28"/>
      <c r="AB6097" s="28"/>
      <c r="AC6097" s="28"/>
      <c r="AD6097" s="28"/>
      <c r="AE6097" s="28"/>
      <c r="AF6097" s="28"/>
      <c r="AG6097" s="28"/>
      <c r="AH6097" s="28"/>
      <c r="AI6097" s="28"/>
      <c r="AJ6097" s="28"/>
      <c r="AK6097" s="28"/>
      <c r="AL6097" s="28"/>
      <c r="AM6097" s="28"/>
      <c r="AN6097" s="28"/>
      <c r="AO6097" s="28"/>
      <c r="AP6097" s="28"/>
      <c r="AQ6097" s="28"/>
      <c r="AR6097" s="28"/>
    </row>
    <row r="6098" spans="5:44" x14ac:dyDescent="0.2">
      <c r="E6098" s="28"/>
      <c r="F6098" s="28"/>
      <c r="G6098" s="28"/>
      <c r="H6098" s="28"/>
      <c r="I6098" s="28"/>
      <c r="J6098" s="28"/>
      <c r="K6098" s="28"/>
      <c r="L6098" s="28"/>
      <c r="M6098" s="28"/>
      <c r="N6098" s="28"/>
      <c r="O6098" s="28"/>
      <c r="P6098" s="28"/>
      <c r="Q6098" s="28"/>
      <c r="R6098" s="28"/>
      <c r="S6098" s="28"/>
      <c r="T6098" s="28"/>
      <c r="U6098" s="28"/>
      <c r="V6098" s="28"/>
      <c r="W6098" s="28"/>
      <c r="X6098" s="28"/>
      <c r="Y6098" s="28"/>
      <c r="Z6098" s="28"/>
      <c r="AA6098" s="28"/>
      <c r="AB6098" s="28"/>
      <c r="AC6098" s="28"/>
      <c r="AD6098" s="28"/>
      <c r="AE6098" s="28"/>
      <c r="AF6098" s="28"/>
      <c r="AG6098" s="28"/>
      <c r="AH6098" s="28"/>
      <c r="AI6098" s="28"/>
      <c r="AJ6098" s="28"/>
      <c r="AK6098" s="28"/>
      <c r="AL6098" s="28"/>
      <c r="AM6098" s="28"/>
      <c r="AN6098" s="28"/>
      <c r="AO6098" s="28"/>
      <c r="AP6098" s="28"/>
      <c r="AQ6098" s="28"/>
      <c r="AR6098" s="28"/>
    </row>
    <row r="6099" spans="5:44" x14ac:dyDescent="0.2">
      <c r="E6099" s="28"/>
      <c r="F6099" s="28"/>
      <c r="G6099" s="28"/>
      <c r="H6099" s="28"/>
      <c r="I6099" s="28"/>
      <c r="J6099" s="28"/>
      <c r="K6099" s="28"/>
      <c r="L6099" s="28"/>
      <c r="M6099" s="28"/>
      <c r="N6099" s="28"/>
      <c r="O6099" s="28"/>
      <c r="P6099" s="28"/>
      <c r="Q6099" s="28"/>
      <c r="R6099" s="28"/>
      <c r="S6099" s="28"/>
      <c r="T6099" s="28"/>
      <c r="U6099" s="28"/>
      <c r="V6099" s="28"/>
      <c r="W6099" s="28"/>
      <c r="X6099" s="28"/>
      <c r="Y6099" s="28"/>
      <c r="Z6099" s="28"/>
      <c r="AA6099" s="28"/>
      <c r="AB6099" s="28"/>
      <c r="AC6099" s="28"/>
      <c r="AD6099" s="28"/>
      <c r="AE6099" s="28"/>
      <c r="AF6099" s="28"/>
      <c r="AG6099" s="28"/>
      <c r="AH6099" s="28"/>
      <c r="AI6099" s="28"/>
      <c r="AJ6099" s="28"/>
      <c r="AK6099" s="28"/>
      <c r="AL6099" s="28"/>
      <c r="AM6099" s="28"/>
      <c r="AN6099" s="28"/>
      <c r="AO6099" s="28"/>
      <c r="AP6099" s="28"/>
      <c r="AQ6099" s="28"/>
      <c r="AR6099" s="28"/>
    </row>
    <row r="6100" spans="5:44" x14ac:dyDescent="0.2">
      <c r="E6100" s="28"/>
      <c r="F6100" s="28"/>
      <c r="G6100" s="28"/>
      <c r="H6100" s="28"/>
      <c r="I6100" s="28"/>
      <c r="J6100" s="28"/>
      <c r="K6100" s="28"/>
      <c r="L6100" s="28"/>
      <c r="M6100" s="28"/>
      <c r="N6100" s="28"/>
      <c r="O6100" s="28"/>
      <c r="P6100" s="28"/>
      <c r="Q6100" s="28"/>
      <c r="R6100" s="28"/>
      <c r="S6100" s="28"/>
      <c r="T6100" s="28"/>
      <c r="U6100" s="28"/>
      <c r="V6100" s="28"/>
      <c r="W6100" s="28"/>
      <c r="X6100" s="28"/>
      <c r="Y6100" s="28"/>
      <c r="Z6100" s="28"/>
      <c r="AA6100" s="28"/>
      <c r="AB6100" s="28"/>
      <c r="AC6100" s="28"/>
      <c r="AD6100" s="28"/>
      <c r="AE6100" s="28"/>
      <c r="AF6100" s="28"/>
      <c r="AG6100" s="28"/>
      <c r="AH6100" s="28"/>
      <c r="AI6100" s="28"/>
      <c r="AJ6100" s="28"/>
      <c r="AK6100" s="28"/>
      <c r="AL6100" s="28"/>
      <c r="AM6100" s="28"/>
      <c r="AN6100" s="28"/>
      <c r="AO6100" s="28"/>
      <c r="AP6100" s="28"/>
      <c r="AQ6100" s="28"/>
      <c r="AR6100" s="28"/>
    </row>
    <row r="6101" spans="5:44" x14ac:dyDescent="0.2">
      <c r="E6101" s="28"/>
      <c r="F6101" s="28"/>
      <c r="G6101" s="28"/>
      <c r="H6101" s="28"/>
      <c r="I6101" s="28"/>
      <c r="J6101" s="28"/>
      <c r="K6101" s="28"/>
      <c r="L6101" s="28"/>
      <c r="M6101" s="28"/>
      <c r="N6101" s="28"/>
      <c r="O6101" s="28"/>
      <c r="P6101" s="28"/>
      <c r="Q6101" s="28"/>
      <c r="R6101" s="28"/>
      <c r="S6101" s="28"/>
      <c r="T6101" s="28"/>
      <c r="U6101" s="28"/>
      <c r="V6101" s="28"/>
      <c r="W6101" s="28"/>
      <c r="X6101" s="28"/>
      <c r="Y6101" s="28"/>
      <c r="Z6101" s="28"/>
      <c r="AA6101" s="28"/>
      <c r="AB6101" s="28"/>
      <c r="AC6101" s="28"/>
      <c r="AD6101" s="28"/>
      <c r="AE6101" s="28"/>
      <c r="AF6101" s="28"/>
      <c r="AG6101" s="28"/>
      <c r="AH6101" s="28"/>
      <c r="AI6101" s="28"/>
      <c r="AJ6101" s="28"/>
      <c r="AK6101" s="28"/>
      <c r="AL6101" s="28"/>
      <c r="AM6101" s="28"/>
      <c r="AN6101" s="28"/>
      <c r="AO6101" s="28"/>
      <c r="AP6101" s="28"/>
      <c r="AQ6101" s="28"/>
      <c r="AR6101" s="28"/>
    </row>
    <row r="6102" spans="5:44" x14ac:dyDescent="0.2">
      <c r="E6102" s="28"/>
      <c r="F6102" s="28"/>
      <c r="G6102" s="28"/>
      <c r="H6102" s="28"/>
      <c r="I6102" s="28"/>
      <c r="J6102" s="28"/>
      <c r="K6102" s="28"/>
      <c r="L6102" s="28"/>
      <c r="M6102" s="28"/>
      <c r="N6102" s="28"/>
      <c r="O6102" s="28"/>
      <c r="P6102" s="28"/>
      <c r="Q6102" s="28"/>
      <c r="R6102" s="28"/>
      <c r="S6102" s="28"/>
      <c r="T6102" s="28"/>
      <c r="U6102" s="28"/>
      <c r="V6102" s="28"/>
      <c r="W6102" s="28"/>
      <c r="X6102" s="28"/>
      <c r="Y6102" s="28"/>
      <c r="Z6102" s="28"/>
      <c r="AA6102" s="28"/>
      <c r="AB6102" s="28"/>
      <c r="AC6102" s="28"/>
      <c r="AD6102" s="28"/>
      <c r="AE6102" s="28"/>
      <c r="AF6102" s="28"/>
      <c r="AG6102" s="28"/>
      <c r="AH6102" s="28"/>
      <c r="AI6102" s="28"/>
      <c r="AJ6102" s="28"/>
      <c r="AK6102" s="28"/>
      <c r="AL6102" s="28"/>
      <c r="AM6102" s="28"/>
      <c r="AN6102" s="28"/>
      <c r="AO6102" s="28"/>
      <c r="AP6102" s="28"/>
      <c r="AQ6102" s="28"/>
      <c r="AR6102" s="28"/>
    </row>
    <row r="6103" spans="5:44" x14ac:dyDescent="0.2">
      <c r="E6103" s="28"/>
      <c r="F6103" s="28"/>
      <c r="G6103" s="28"/>
      <c r="H6103" s="28"/>
      <c r="I6103" s="28"/>
      <c r="J6103" s="28"/>
      <c r="K6103" s="28"/>
      <c r="L6103" s="28"/>
      <c r="M6103" s="28"/>
      <c r="N6103" s="28"/>
      <c r="O6103" s="28"/>
      <c r="P6103" s="28"/>
      <c r="Q6103" s="28"/>
      <c r="R6103" s="28"/>
      <c r="S6103" s="28"/>
      <c r="T6103" s="28"/>
      <c r="U6103" s="28"/>
      <c r="V6103" s="28"/>
      <c r="W6103" s="28"/>
      <c r="X6103" s="28"/>
      <c r="Y6103" s="28"/>
      <c r="Z6103" s="28"/>
      <c r="AA6103" s="28"/>
      <c r="AB6103" s="28"/>
      <c r="AC6103" s="28"/>
      <c r="AD6103" s="28"/>
      <c r="AE6103" s="28"/>
      <c r="AF6103" s="28"/>
      <c r="AG6103" s="28"/>
      <c r="AH6103" s="28"/>
      <c r="AI6103" s="28"/>
      <c r="AJ6103" s="28"/>
      <c r="AK6103" s="28"/>
      <c r="AL6103" s="28"/>
      <c r="AM6103" s="28"/>
      <c r="AN6103" s="28"/>
      <c r="AO6103" s="28"/>
      <c r="AP6103" s="28"/>
      <c r="AQ6103" s="28"/>
      <c r="AR6103" s="28"/>
    </row>
    <row r="6104" spans="5:44" x14ac:dyDescent="0.2">
      <c r="E6104" s="28"/>
      <c r="F6104" s="28"/>
      <c r="G6104" s="28"/>
      <c r="H6104" s="28"/>
      <c r="I6104" s="28"/>
      <c r="J6104" s="28"/>
      <c r="K6104" s="28"/>
      <c r="L6104" s="28"/>
      <c r="M6104" s="28"/>
      <c r="N6104" s="28"/>
      <c r="O6104" s="28"/>
      <c r="P6104" s="28"/>
      <c r="Q6104" s="28"/>
      <c r="R6104" s="28"/>
      <c r="S6104" s="28"/>
      <c r="T6104" s="28"/>
      <c r="U6104" s="28"/>
      <c r="V6104" s="28"/>
      <c r="W6104" s="28"/>
      <c r="X6104" s="28"/>
      <c r="Y6104" s="28"/>
      <c r="Z6104" s="28"/>
      <c r="AA6104" s="28"/>
      <c r="AB6104" s="28"/>
      <c r="AC6104" s="28"/>
      <c r="AD6104" s="28"/>
      <c r="AE6104" s="28"/>
      <c r="AF6104" s="28"/>
      <c r="AG6104" s="28"/>
      <c r="AH6104" s="28"/>
      <c r="AI6104" s="28"/>
      <c r="AJ6104" s="28"/>
      <c r="AK6104" s="28"/>
      <c r="AL6104" s="28"/>
      <c r="AM6104" s="28"/>
      <c r="AN6104" s="28"/>
      <c r="AO6104" s="28"/>
      <c r="AP6104" s="28"/>
      <c r="AQ6104" s="28"/>
      <c r="AR6104" s="28"/>
    </row>
    <row r="6105" spans="5:44" x14ac:dyDescent="0.2">
      <c r="E6105" s="28"/>
      <c r="F6105" s="28"/>
      <c r="G6105" s="28"/>
      <c r="H6105" s="28"/>
      <c r="I6105" s="28"/>
      <c r="J6105" s="28"/>
      <c r="K6105" s="28"/>
      <c r="L6105" s="28"/>
      <c r="M6105" s="28"/>
      <c r="N6105" s="28"/>
      <c r="O6105" s="28"/>
      <c r="P6105" s="28"/>
      <c r="Q6105" s="28"/>
      <c r="R6105" s="28"/>
      <c r="S6105" s="28"/>
      <c r="T6105" s="28"/>
      <c r="U6105" s="28"/>
      <c r="V6105" s="28"/>
      <c r="W6105" s="28"/>
      <c r="X6105" s="28"/>
      <c r="Y6105" s="28"/>
      <c r="Z6105" s="28"/>
      <c r="AA6105" s="28"/>
      <c r="AB6105" s="28"/>
      <c r="AC6105" s="28"/>
      <c r="AD6105" s="28"/>
      <c r="AE6105" s="28"/>
      <c r="AF6105" s="28"/>
      <c r="AG6105" s="28"/>
      <c r="AH6105" s="28"/>
      <c r="AI6105" s="28"/>
      <c r="AJ6105" s="28"/>
      <c r="AK6105" s="28"/>
      <c r="AL6105" s="28"/>
      <c r="AM6105" s="28"/>
      <c r="AN6105" s="28"/>
      <c r="AO6105" s="28"/>
      <c r="AP6105" s="28"/>
      <c r="AQ6105" s="28"/>
      <c r="AR6105" s="28"/>
    </row>
    <row r="6106" spans="5:44" x14ac:dyDescent="0.2">
      <c r="E6106" s="28"/>
      <c r="F6106" s="28"/>
      <c r="G6106" s="28"/>
      <c r="H6106" s="28"/>
      <c r="I6106" s="28"/>
      <c r="J6106" s="28"/>
      <c r="K6106" s="28"/>
      <c r="L6106" s="28"/>
      <c r="M6106" s="28"/>
      <c r="N6106" s="28"/>
      <c r="O6106" s="28"/>
      <c r="P6106" s="28"/>
      <c r="Q6106" s="28"/>
      <c r="R6106" s="28"/>
      <c r="S6106" s="28"/>
      <c r="T6106" s="28"/>
      <c r="U6106" s="28"/>
      <c r="V6106" s="28"/>
      <c r="W6106" s="28"/>
      <c r="X6106" s="28"/>
      <c r="Y6106" s="28"/>
      <c r="Z6106" s="28"/>
      <c r="AA6106" s="28"/>
      <c r="AB6106" s="28"/>
      <c r="AC6106" s="28"/>
      <c r="AD6106" s="28"/>
      <c r="AE6106" s="28"/>
      <c r="AF6106" s="28"/>
      <c r="AG6106" s="28"/>
      <c r="AH6106" s="28"/>
      <c r="AI6106" s="28"/>
      <c r="AJ6106" s="28"/>
      <c r="AK6106" s="28"/>
      <c r="AL6106" s="28"/>
      <c r="AM6106" s="28"/>
      <c r="AN6106" s="28"/>
      <c r="AO6106" s="28"/>
      <c r="AP6106" s="28"/>
      <c r="AQ6106" s="28"/>
      <c r="AR6106" s="28"/>
    </row>
    <row r="6107" spans="5:44" x14ac:dyDescent="0.2">
      <c r="E6107" s="28"/>
      <c r="F6107" s="28"/>
      <c r="G6107" s="28"/>
      <c r="H6107" s="28"/>
      <c r="I6107" s="28"/>
      <c r="J6107" s="28"/>
      <c r="K6107" s="28"/>
      <c r="L6107" s="28"/>
      <c r="M6107" s="28"/>
      <c r="N6107" s="28"/>
      <c r="O6107" s="28"/>
      <c r="P6107" s="28"/>
      <c r="Q6107" s="28"/>
      <c r="R6107" s="28"/>
      <c r="S6107" s="28"/>
      <c r="T6107" s="28"/>
      <c r="U6107" s="28"/>
      <c r="V6107" s="28"/>
      <c r="W6107" s="28"/>
      <c r="X6107" s="28"/>
      <c r="Y6107" s="28"/>
      <c r="Z6107" s="28"/>
      <c r="AA6107" s="28"/>
      <c r="AB6107" s="28"/>
      <c r="AC6107" s="28"/>
      <c r="AD6107" s="28"/>
      <c r="AE6107" s="28"/>
      <c r="AF6107" s="28"/>
      <c r="AG6107" s="28"/>
      <c r="AH6107" s="28"/>
      <c r="AI6107" s="28"/>
      <c r="AJ6107" s="28"/>
      <c r="AK6107" s="28"/>
      <c r="AL6107" s="28"/>
      <c r="AM6107" s="28"/>
      <c r="AN6107" s="28"/>
      <c r="AO6107" s="28"/>
      <c r="AP6107" s="28"/>
      <c r="AQ6107" s="28"/>
      <c r="AR6107" s="28"/>
    </row>
    <row r="6108" spans="5:44" x14ac:dyDescent="0.2">
      <c r="E6108" s="28"/>
      <c r="F6108" s="28"/>
      <c r="G6108" s="28"/>
      <c r="H6108" s="28"/>
      <c r="I6108" s="28"/>
      <c r="J6108" s="28"/>
      <c r="K6108" s="28"/>
      <c r="L6108" s="28"/>
      <c r="M6108" s="28"/>
      <c r="N6108" s="28"/>
      <c r="O6108" s="28"/>
      <c r="P6108" s="28"/>
      <c r="Q6108" s="28"/>
      <c r="R6108" s="28"/>
      <c r="S6108" s="28"/>
      <c r="T6108" s="28"/>
      <c r="U6108" s="28"/>
      <c r="V6108" s="28"/>
      <c r="W6108" s="28"/>
      <c r="X6108" s="28"/>
      <c r="Y6108" s="28"/>
      <c r="Z6108" s="28"/>
      <c r="AA6108" s="28"/>
      <c r="AB6108" s="28"/>
      <c r="AC6108" s="28"/>
      <c r="AD6108" s="28"/>
      <c r="AE6108" s="28"/>
      <c r="AF6108" s="28"/>
      <c r="AG6108" s="28"/>
      <c r="AH6108" s="28"/>
      <c r="AI6108" s="28"/>
      <c r="AJ6108" s="28"/>
      <c r="AK6108" s="28"/>
      <c r="AL6108" s="28"/>
      <c r="AM6108" s="28"/>
      <c r="AN6108" s="28"/>
      <c r="AO6108" s="28"/>
      <c r="AP6108" s="28"/>
      <c r="AQ6108" s="28"/>
      <c r="AR6108" s="28"/>
    </row>
    <row r="6109" spans="5:44" x14ac:dyDescent="0.2">
      <c r="E6109" s="28"/>
      <c r="F6109" s="28"/>
      <c r="G6109" s="28"/>
      <c r="H6109" s="28"/>
      <c r="I6109" s="28"/>
      <c r="J6109" s="28"/>
      <c r="K6109" s="28"/>
      <c r="L6109" s="28"/>
      <c r="M6109" s="28"/>
      <c r="N6109" s="28"/>
      <c r="O6109" s="28"/>
      <c r="P6109" s="28"/>
      <c r="Q6109" s="28"/>
      <c r="R6109" s="28"/>
      <c r="S6109" s="28"/>
      <c r="T6109" s="28"/>
      <c r="U6109" s="28"/>
      <c r="V6109" s="28"/>
      <c r="W6109" s="28"/>
      <c r="X6109" s="28"/>
      <c r="Y6109" s="28"/>
      <c r="Z6109" s="28"/>
      <c r="AA6109" s="28"/>
      <c r="AB6109" s="28"/>
      <c r="AC6109" s="28"/>
      <c r="AD6109" s="28"/>
      <c r="AE6109" s="28"/>
      <c r="AF6109" s="28"/>
      <c r="AG6109" s="28"/>
      <c r="AH6109" s="28"/>
      <c r="AI6109" s="28"/>
      <c r="AJ6109" s="28"/>
      <c r="AK6109" s="28"/>
      <c r="AL6109" s="28"/>
      <c r="AM6109" s="28"/>
      <c r="AN6109" s="28"/>
      <c r="AO6109" s="28"/>
      <c r="AP6109" s="28"/>
      <c r="AQ6109" s="28"/>
      <c r="AR6109" s="28"/>
    </row>
    <row r="6110" spans="5:44" x14ac:dyDescent="0.2">
      <c r="E6110" s="28"/>
      <c r="F6110" s="28"/>
      <c r="G6110" s="28"/>
      <c r="H6110" s="28"/>
      <c r="I6110" s="28"/>
      <c r="J6110" s="28"/>
      <c r="K6110" s="28"/>
      <c r="L6110" s="28"/>
      <c r="M6110" s="28"/>
      <c r="N6110" s="28"/>
      <c r="O6110" s="28"/>
      <c r="P6110" s="28"/>
      <c r="Q6110" s="28"/>
      <c r="R6110" s="28"/>
      <c r="S6110" s="28"/>
      <c r="T6110" s="28"/>
      <c r="U6110" s="28"/>
      <c r="V6110" s="28"/>
      <c r="W6110" s="28"/>
      <c r="X6110" s="28"/>
      <c r="Y6110" s="28"/>
      <c r="Z6110" s="28"/>
      <c r="AA6110" s="28"/>
      <c r="AB6110" s="28"/>
      <c r="AC6110" s="28"/>
      <c r="AD6110" s="28"/>
      <c r="AE6110" s="28"/>
      <c r="AF6110" s="28"/>
      <c r="AG6110" s="28"/>
      <c r="AH6110" s="28"/>
      <c r="AI6110" s="28"/>
      <c r="AJ6110" s="28"/>
      <c r="AK6110" s="28"/>
      <c r="AL6110" s="28"/>
      <c r="AM6110" s="28"/>
      <c r="AN6110" s="28"/>
      <c r="AO6110" s="28"/>
      <c r="AP6110" s="28"/>
      <c r="AQ6110" s="28"/>
      <c r="AR6110" s="28"/>
    </row>
    <row r="6111" spans="5:44" x14ac:dyDescent="0.2">
      <c r="E6111" s="28"/>
      <c r="F6111" s="28"/>
      <c r="G6111" s="28"/>
      <c r="H6111" s="28"/>
      <c r="I6111" s="28"/>
      <c r="J6111" s="28"/>
      <c r="K6111" s="28"/>
      <c r="L6111" s="28"/>
      <c r="M6111" s="28"/>
      <c r="N6111" s="28"/>
      <c r="O6111" s="28"/>
      <c r="P6111" s="28"/>
      <c r="Q6111" s="28"/>
      <c r="R6111" s="28"/>
      <c r="S6111" s="28"/>
      <c r="T6111" s="28"/>
      <c r="U6111" s="28"/>
      <c r="V6111" s="28"/>
      <c r="W6111" s="28"/>
      <c r="X6111" s="28"/>
      <c r="Y6111" s="28"/>
      <c r="Z6111" s="28"/>
      <c r="AA6111" s="28"/>
      <c r="AB6111" s="28"/>
      <c r="AC6111" s="28"/>
      <c r="AD6111" s="28"/>
      <c r="AE6111" s="28"/>
      <c r="AF6111" s="28"/>
      <c r="AG6111" s="28"/>
      <c r="AH6111" s="28"/>
      <c r="AI6111" s="28"/>
      <c r="AJ6111" s="28"/>
      <c r="AK6111" s="28"/>
      <c r="AL6111" s="28"/>
      <c r="AM6111" s="28"/>
      <c r="AN6111" s="28"/>
      <c r="AO6111" s="28"/>
      <c r="AP6111" s="28"/>
      <c r="AQ6111" s="28"/>
      <c r="AR6111" s="28"/>
    </row>
    <row r="6112" spans="5:44" x14ac:dyDescent="0.2">
      <c r="E6112" s="28"/>
      <c r="F6112" s="28"/>
      <c r="G6112" s="28"/>
      <c r="H6112" s="28"/>
      <c r="I6112" s="28"/>
      <c r="J6112" s="28"/>
      <c r="K6112" s="28"/>
      <c r="L6112" s="28"/>
      <c r="M6112" s="28"/>
      <c r="N6112" s="28"/>
      <c r="O6112" s="28"/>
      <c r="P6112" s="28"/>
      <c r="Q6112" s="28"/>
      <c r="R6112" s="28"/>
      <c r="S6112" s="28"/>
      <c r="T6112" s="28"/>
      <c r="U6112" s="28"/>
      <c r="V6112" s="28"/>
      <c r="W6112" s="28"/>
      <c r="X6112" s="28"/>
      <c r="Y6112" s="28"/>
      <c r="Z6112" s="28"/>
      <c r="AA6112" s="28"/>
      <c r="AB6112" s="28"/>
      <c r="AC6112" s="28"/>
      <c r="AD6112" s="28"/>
      <c r="AE6112" s="28"/>
      <c r="AF6112" s="28"/>
      <c r="AG6112" s="28"/>
      <c r="AH6112" s="28"/>
      <c r="AI6112" s="28"/>
      <c r="AJ6112" s="28"/>
      <c r="AK6112" s="28"/>
      <c r="AL6112" s="28"/>
      <c r="AM6112" s="28"/>
      <c r="AN6112" s="28"/>
      <c r="AO6112" s="28"/>
      <c r="AP6112" s="28"/>
      <c r="AQ6112" s="28"/>
      <c r="AR6112" s="28"/>
    </row>
    <row r="6113" spans="5:44" x14ac:dyDescent="0.2">
      <c r="E6113" s="28"/>
      <c r="F6113" s="28"/>
      <c r="G6113" s="28"/>
      <c r="H6113" s="28"/>
      <c r="I6113" s="28"/>
      <c r="J6113" s="28"/>
      <c r="K6113" s="28"/>
      <c r="L6113" s="28"/>
      <c r="M6113" s="28"/>
      <c r="N6113" s="28"/>
      <c r="O6113" s="28"/>
      <c r="P6113" s="28"/>
      <c r="Q6113" s="28"/>
      <c r="R6113" s="28"/>
      <c r="S6113" s="28"/>
      <c r="T6113" s="28"/>
      <c r="U6113" s="28"/>
      <c r="V6113" s="28"/>
      <c r="W6113" s="28"/>
      <c r="X6113" s="28"/>
      <c r="Y6113" s="28"/>
      <c r="Z6113" s="28"/>
      <c r="AA6113" s="28"/>
      <c r="AB6113" s="28"/>
      <c r="AC6113" s="28"/>
      <c r="AD6113" s="28"/>
      <c r="AE6113" s="28"/>
      <c r="AF6113" s="28"/>
      <c r="AG6113" s="28"/>
      <c r="AH6113" s="28"/>
      <c r="AI6113" s="28"/>
      <c r="AJ6113" s="28"/>
      <c r="AK6113" s="28"/>
      <c r="AL6113" s="28"/>
      <c r="AM6113" s="28"/>
      <c r="AN6113" s="28"/>
      <c r="AO6113" s="28"/>
      <c r="AP6113" s="28"/>
      <c r="AQ6113" s="28"/>
      <c r="AR6113" s="28"/>
    </row>
    <row r="6114" spans="5:44" x14ac:dyDescent="0.2">
      <c r="E6114" s="28"/>
      <c r="F6114" s="28"/>
      <c r="G6114" s="28"/>
      <c r="H6114" s="28"/>
      <c r="I6114" s="28"/>
      <c r="J6114" s="28"/>
      <c r="K6114" s="28"/>
      <c r="L6114" s="28"/>
      <c r="M6114" s="28"/>
      <c r="N6114" s="28"/>
      <c r="O6114" s="28"/>
      <c r="P6114" s="28"/>
      <c r="Q6114" s="28"/>
      <c r="R6114" s="28"/>
      <c r="S6114" s="28"/>
      <c r="T6114" s="28"/>
      <c r="U6114" s="28"/>
      <c r="V6114" s="28"/>
      <c r="W6114" s="28"/>
      <c r="X6114" s="28"/>
      <c r="Y6114" s="28"/>
      <c r="Z6114" s="28"/>
      <c r="AA6114" s="28"/>
      <c r="AB6114" s="28"/>
      <c r="AC6114" s="28"/>
      <c r="AD6114" s="28"/>
      <c r="AE6114" s="28"/>
      <c r="AF6114" s="28"/>
      <c r="AG6114" s="28"/>
      <c r="AH6114" s="28"/>
      <c r="AI6114" s="28"/>
      <c r="AJ6114" s="28"/>
      <c r="AK6114" s="28"/>
      <c r="AL6114" s="28"/>
      <c r="AM6114" s="28"/>
      <c r="AN6114" s="28"/>
      <c r="AO6114" s="28"/>
      <c r="AP6114" s="28"/>
      <c r="AQ6114" s="28"/>
      <c r="AR6114" s="28"/>
    </row>
    <row r="6115" spans="5:44" x14ac:dyDescent="0.2">
      <c r="E6115" s="28"/>
      <c r="F6115" s="28"/>
      <c r="G6115" s="28"/>
      <c r="H6115" s="28"/>
      <c r="I6115" s="28"/>
      <c r="J6115" s="28"/>
      <c r="K6115" s="28"/>
      <c r="L6115" s="28"/>
      <c r="M6115" s="28"/>
      <c r="N6115" s="28"/>
      <c r="O6115" s="28"/>
      <c r="P6115" s="28"/>
      <c r="Q6115" s="28"/>
      <c r="R6115" s="28"/>
      <c r="S6115" s="28"/>
      <c r="T6115" s="28"/>
      <c r="U6115" s="28"/>
      <c r="V6115" s="28"/>
      <c r="W6115" s="28"/>
      <c r="X6115" s="28"/>
      <c r="Y6115" s="28"/>
      <c r="Z6115" s="28"/>
      <c r="AA6115" s="28"/>
      <c r="AB6115" s="28"/>
      <c r="AC6115" s="28"/>
      <c r="AD6115" s="28"/>
      <c r="AE6115" s="28"/>
      <c r="AF6115" s="28"/>
      <c r="AG6115" s="28"/>
      <c r="AH6115" s="28"/>
      <c r="AI6115" s="28"/>
      <c r="AJ6115" s="28"/>
      <c r="AK6115" s="28"/>
      <c r="AL6115" s="28"/>
      <c r="AM6115" s="28"/>
      <c r="AN6115" s="28"/>
      <c r="AO6115" s="28"/>
      <c r="AP6115" s="28"/>
      <c r="AQ6115" s="28"/>
      <c r="AR6115" s="28"/>
    </row>
    <row r="6116" spans="5:44" x14ac:dyDescent="0.2">
      <c r="E6116" s="28"/>
      <c r="F6116" s="28"/>
      <c r="G6116" s="28"/>
      <c r="H6116" s="28"/>
      <c r="I6116" s="28"/>
      <c r="J6116" s="28"/>
      <c r="K6116" s="28"/>
      <c r="L6116" s="28"/>
      <c r="M6116" s="28"/>
      <c r="N6116" s="28"/>
      <c r="O6116" s="28"/>
      <c r="P6116" s="28"/>
      <c r="Q6116" s="28"/>
      <c r="R6116" s="28"/>
      <c r="S6116" s="28"/>
      <c r="T6116" s="28"/>
      <c r="U6116" s="28"/>
      <c r="V6116" s="28"/>
      <c r="W6116" s="28"/>
      <c r="X6116" s="28"/>
      <c r="Y6116" s="28"/>
      <c r="Z6116" s="28"/>
      <c r="AA6116" s="28"/>
      <c r="AB6116" s="28"/>
      <c r="AC6116" s="28"/>
      <c r="AD6116" s="28"/>
      <c r="AE6116" s="28"/>
      <c r="AF6116" s="28"/>
      <c r="AG6116" s="28"/>
      <c r="AH6116" s="28"/>
      <c r="AI6116" s="28"/>
      <c r="AJ6116" s="28"/>
      <c r="AK6116" s="28"/>
      <c r="AL6116" s="28"/>
      <c r="AM6116" s="28"/>
      <c r="AN6116" s="28"/>
      <c r="AO6116" s="28"/>
      <c r="AP6116" s="28"/>
      <c r="AQ6116" s="28"/>
      <c r="AR6116" s="28"/>
    </row>
    <row r="6117" spans="5:44" x14ac:dyDescent="0.2">
      <c r="E6117" s="28"/>
      <c r="F6117" s="28"/>
      <c r="G6117" s="28"/>
      <c r="H6117" s="28"/>
      <c r="I6117" s="28"/>
      <c r="J6117" s="28"/>
      <c r="K6117" s="28"/>
      <c r="L6117" s="28"/>
      <c r="M6117" s="28"/>
      <c r="N6117" s="28"/>
      <c r="O6117" s="28"/>
      <c r="P6117" s="28"/>
      <c r="Q6117" s="28"/>
      <c r="R6117" s="28"/>
      <c r="S6117" s="28"/>
      <c r="T6117" s="28"/>
      <c r="U6117" s="28"/>
      <c r="V6117" s="28"/>
      <c r="W6117" s="28"/>
      <c r="X6117" s="28"/>
      <c r="Y6117" s="28"/>
      <c r="Z6117" s="28"/>
      <c r="AA6117" s="28"/>
      <c r="AB6117" s="28"/>
      <c r="AC6117" s="28"/>
      <c r="AD6117" s="28"/>
      <c r="AE6117" s="28"/>
      <c r="AF6117" s="28"/>
      <c r="AG6117" s="28"/>
      <c r="AH6117" s="28"/>
      <c r="AI6117" s="28"/>
      <c r="AJ6117" s="28"/>
      <c r="AK6117" s="28"/>
      <c r="AL6117" s="28"/>
      <c r="AM6117" s="28"/>
      <c r="AN6117" s="28"/>
      <c r="AO6117" s="28"/>
      <c r="AP6117" s="28"/>
      <c r="AQ6117" s="28"/>
      <c r="AR6117" s="28"/>
    </row>
    <row r="6118" spans="5:44" x14ac:dyDescent="0.2">
      <c r="E6118" s="28"/>
      <c r="F6118" s="28"/>
      <c r="G6118" s="28"/>
      <c r="H6118" s="28"/>
      <c r="I6118" s="28"/>
      <c r="J6118" s="28"/>
      <c r="K6118" s="28"/>
      <c r="L6118" s="28"/>
      <c r="M6118" s="28"/>
      <c r="N6118" s="28"/>
      <c r="O6118" s="28"/>
      <c r="P6118" s="28"/>
      <c r="Q6118" s="28"/>
      <c r="R6118" s="28"/>
      <c r="S6118" s="28"/>
      <c r="T6118" s="28"/>
      <c r="U6118" s="28"/>
      <c r="V6118" s="28"/>
      <c r="W6118" s="28"/>
      <c r="X6118" s="28"/>
      <c r="Y6118" s="28"/>
      <c r="Z6118" s="28"/>
      <c r="AA6118" s="28"/>
      <c r="AB6118" s="28"/>
      <c r="AC6118" s="28"/>
      <c r="AD6118" s="28"/>
      <c r="AE6118" s="28"/>
      <c r="AF6118" s="28"/>
      <c r="AG6118" s="28"/>
      <c r="AH6118" s="28"/>
      <c r="AI6118" s="28"/>
      <c r="AJ6118" s="28"/>
      <c r="AK6118" s="28"/>
      <c r="AL6118" s="28"/>
      <c r="AM6118" s="28"/>
      <c r="AN6118" s="28"/>
      <c r="AO6118" s="28"/>
      <c r="AP6118" s="28"/>
      <c r="AQ6118" s="28"/>
      <c r="AR6118" s="28"/>
    </row>
    <row r="6119" spans="5:44" x14ac:dyDescent="0.2">
      <c r="E6119" s="28"/>
      <c r="F6119" s="28"/>
      <c r="G6119" s="28"/>
      <c r="H6119" s="28"/>
      <c r="I6119" s="28"/>
      <c r="J6119" s="28"/>
      <c r="K6119" s="28"/>
      <c r="L6119" s="28"/>
      <c r="M6119" s="28"/>
      <c r="N6119" s="28"/>
      <c r="O6119" s="28"/>
      <c r="P6119" s="28"/>
      <c r="Q6119" s="28"/>
      <c r="R6119" s="28"/>
      <c r="S6119" s="28"/>
      <c r="T6119" s="28"/>
      <c r="U6119" s="28"/>
      <c r="V6119" s="28"/>
      <c r="W6119" s="28"/>
      <c r="X6119" s="28"/>
      <c r="Y6119" s="28"/>
      <c r="Z6119" s="28"/>
      <c r="AA6119" s="28"/>
      <c r="AB6119" s="28"/>
      <c r="AC6119" s="28"/>
      <c r="AD6119" s="28"/>
      <c r="AE6119" s="28"/>
      <c r="AF6119" s="28"/>
      <c r="AG6119" s="28"/>
      <c r="AH6119" s="28"/>
      <c r="AI6119" s="28"/>
      <c r="AJ6119" s="28"/>
      <c r="AK6119" s="28"/>
      <c r="AL6119" s="28"/>
      <c r="AM6119" s="28"/>
      <c r="AN6119" s="28"/>
      <c r="AO6119" s="28"/>
      <c r="AP6119" s="28"/>
      <c r="AQ6119" s="28"/>
      <c r="AR6119" s="28"/>
    </row>
    <row r="6120" spans="5:44" x14ac:dyDescent="0.2">
      <c r="E6120" s="28"/>
      <c r="F6120" s="28"/>
      <c r="G6120" s="28"/>
      <c r="H6120" s="28"/>
      <c r="I6120" s="28"/>
      <c r="J6120" s="28"/>
      <c r="K6120" s="28"/>
      <c r="L6120" s="28"/>
      <c r="M6120" s="28"/>
      <c r="N6120" s="28"/>
      <c r="O6120" s="28"/>
      <c r="P6120" s="28"/>
      <c r="Q6120" s="28"/>
      <c r="R6120" s="28"/>
      <c r="S6120" s="28"/>
      <c r="T6120" s="28"/>
      <c r="U6120" s="28"/>
      <c r="V6120" s="28"/>
      <c r="W6120" s="28"/>
      <c r="X6120" s="28"/>
      <c r="Y6120" s="28"/>
      <c r="Z6120" s="28"/>
      <c r="AA6120" s="28"/>
      <c r="AB6120" s="28"/>
      <c r="AC6120" s="28"/>
      <c r="AD6120" s="28"/>
      <c r="AE6120" s="28"/>
      <c r="AF6120" s="28"/>
      <c r="AG6120" s="28"/>
      <c r="AH6120" s="28"/>
      <c r="AI6120" s="28"/>
      <c r="AJ6120" s="28"/>
      <c r="AK6120" s="28"/>
      <c r="AL6120" s="28"/>
      <c r="AM6120" s="28"/>
      <c r="AN6120" s="28"/>
      <c r="AO6120" s="28"/>
      <c r="AP6120" s="28"/>
      <c r="AQ6120" s="28"/>
      <c r="AR6120" s="28"/>
    </row>
    <row r="6121" spans="5:44" x14ac:dyDescent="0.2">
      <c r="E6121" s="28"/>
      <c r="F6121" s="28"/>
      <c r="G6121" s="28"/>
      <c r="H6121" s="28"/>
      <c r="I6121" s="28"/>
      <c r="J6121" s="28"/>
      <c r="K6121" s="28"/>
      <c r="L6121" s="28"/>
      <c r="M6121" s="28"/>
      <c r="N6121" s="28"/>
      <c r="O6121" s="28"/>
      <c r="P6121" s="28"/>
      <c r="Q6121" s="28"/>
      <c r="R6121" s="28"/>
      <c r="S6121" s="28"/>
      <c r="T6121" s="28"/>
      <c r="U6121" s="28"/>
      <c r="V6121" s="28"/>
      <c r="W6121" s="28"/>
      <c r="X6121" s="28"/>
      <c r="Y6121" s="28"/>
      <c r="Z6121" s="28"/>
      <c r="AA6121" s="28"/>
      <c r="AB6121" s="28"/>
      <c r="AC6121" s="28"/>
      <c r="AD6121" s="28"/>
      <c r="AE6121" s="28"/>
      <c r="AF6121" s="28"/>
      <c r="AG6121" s="28"/>
      <c r="AH6121" s="28"/>
      <c r="AI6121" s="28"/>
      <c r="AJ6121" s="28"/>
      <c r="AK6121" s="28"/>
      <c r="AL6121" s="28"/>
      <c r="AM6121" s="28"/>
      <c r="AN6121" s="28"/>
      <c r="AO6121" s="28"/>
      <c r="AP6121" s="28"/>
      <c r="AQ6121" s="28"/>
      <c r="AR6121" s="28"/>
    </row>
    <row r="6122" spans="5:44" x14ac:dyDescent="0.2">
      <c r="E6122" s="28"/>
      <c r="F6122" s="28"/>
      <c r="G6122" s="28"/>
      <c r="H6122" s="28"/>
      <c r="I6122" s="28"/>
      <c r="J6122" s="28"/>
      <c r="K6122" s="28"/>
      <c r="L6122" s="28"/>
      <c r="M6122" s="28"/>
      <c r="N6122" s="28"/>
      <c r="O6122" s="28"/>
      <c r="P6122" s="28"/>
      <c r="Q6122" s="28"/>
      <c r="R6122" s="28"/>
      <c r="S6122" s="28"/>
      <c r="T6122" s="28"/>
      <c r="U6122" s="28"/>
      <c r="V6122" s="28"/>
      <c r="W6122" s="28"/>
      <c r="X6122" s="28"/>
      <c r="Y6122" s="28"/>
      <c r="Z6122" s="28"/>
      <c r="AA6122" s="28"/>
      <c r="AB6122" s="28"/>
      <c r="AC6122" s="28"/>
      <c r="AD6122" s="28"/>
      <c r="AE6122" s="28"/>
      <c r="AF6122" s="28"/>
      <c r="AG6122" s="28"/>
      <c r="AH6122" s="28"/>
      <c r="AI6122" s="28"/>
      <c r="AJ6122" s="28"/>
      <c r="AK6122" s="28"/>
      <c r="AL6122" s="28"/>
      <c r="AM6122" s="28"/>
      <c r="AN6122" s="28"/>
      <c r="AO6122" s="28"/>
      <c r="AP6122" s="28"/>
      <c r="AQ6122" s="28"/>
      <c r="AR6122" s="28"/>
    </row>
    <row r="6123" spans="5:44" x14ac:dyDescent="0.2">
      <c r="E6123" s="28"/>
      <c r="F6123" s="28"/>
      <c r="G6123" s="28"/>
      <c r="H6123" s="28"/>
      <c r="I6123" s="28"/>
      <c r="J6123" s="28"/>
      <c r="K6123" s="28"/>
      <c r="L6123" s="28"/>
      <c r="M6123" s="28"/>
      <c r="N6123" s="28"/>
      <c r="O6123" s="28"/>
      <c r="P6123" s="28"/>
      <c r="Q6123" s="28"/>
      <c r="R6123" s="28"/>
      <c r="S6123" s="28"/>
      <c r="T6123" s="28"/>
      <c r="U6123" s="28"/>
      <c r="V6123" s="28"/>
      <c r="W6123" s="28"/>
      <c r="X6123" s="28"/>
      <c r="Y6123" s="28"/>
      <c r="Z6123" s="28"/>
      <c r="AA6123" s="28"/>
      <c r="AB6123" s="28"/>
      <c r="AC6123" s="28"/>
      <c r="AD6123" s="28"/>
      <c r="AE6123" s="28"/>
      <c r="AF6123" s="28"/>
      <c r="AG6123" s="28"/>
      <c r="AH6123" s="28"/>
      <c r="AI6123" s="28"/>
      <c r="AJ6123" s="28"/>
      <c r="AK6123" s="28"/>
      <c r="AL6123" s="28"/>
      <c r="AM6123" s="28"/>
      <c r="AN6123" s="28"/>
      <c r="AO6123" s="28"/>
      <c r="AP6123" s="28"/>
      <c r="AQ6123" s="28"/>
      <c r="AR6123" s="28"/>
    </row>
    <row r="6124" spans="5:44" x14ac:dyDescent="0.2">
      <c r="E6124" s="28"/>
      <c r="F6124" s="28"/>
      <c r="G6124" s="28"/>
      <c r="H6124" s="28"/>
      <c r="I6124" s="28"/>
      <c r="J6124" s="28"/>
      <c r="K6124" s="28"/>
      <c r="L6124" s="28"/>
      <c r="M6124" s="28"/>
      <c r="N6124" s="28"/>
      <c r="O6124" s="28"/>
      <c r="P6124" s="28"/>
      <c r="Q6124" s="28"/>
      <c r="R6124" s="28"/>
      <c r="S6124" s="28"/>
      <c r="T6124" s="28"/>
      <c r="U6124" s="28"/>
      <c r="V6124" s="28"/>
      <c r="W6124" s="28"/>
      <c r="X6124" s="28"/>
      <c r="Y6124" s="28"/>
      <c r="Z6124" s="28"/>
      <c r="AA6124" s="28"/>
      <c r="AB6124" s="28"/>
      <c r="AC6124" s="28"/>
      <c r="AD6124" s="28"/>
      <c r="AE6124" s="28"/>
      <c r="AF6124" s="28"/>
      <c r="AG6124" s="28"/>
      <c r="AH6124" s="28"/>
      <c r="AI6124" s="28"/>
      <c r="AJ6124" s="28"/>
      <c r="AK6124" s="28"/>
      <c r="AL6124" s="28"/>
      <c r="AM6124" s="28"/>
      <c r="AN6124" s="28"/>
      <c r="AO6124" s="28"/>
      <c r="AP6124" s="28"/>
      <c r="AQ6124" s="28"/>
      <c r="AR6124" s="28"/>
    </row>
    <row r="6125" spans="5:44" x14ac:dyDescent="0.2">
      <c r="E6125" s="28"/>
      <c r="F6125" s="28"/>
      <c r="G6125" s="28"/>
      <c r="H6125" s="28"/>
      <c r="I6125" s="28"/>
      <c r="J6125" s="28"/>
      <c r="K6125" s="28"/>
      <c r="L6125" s="28"/>
      <c r="M6125" s="28"/>
      <c r="N6125" s="28"/>
      <c r="O6125" s="28"/>
      <c r="P6125" s="28"/>
      <c r="Q6125" s="28"/>
      <c r="R6125" s="28"/>
      <c r="S6125" s="28"/>
      <c r="T6125" s="28"/>
      <c r="U6125" s="28"/>
      <c r="V6125" s="28"/>
      <c r="W6125" s="28"/>
      <c r="X6125" s="28"/>
      <c r="Y6125" s="28"/>
      <c r="Z6125" s="28"/>
      <c r="AA6125" s="28"/>
      <c r="AB6125" s="28"/>
      <c r="AC6125" s="28"/>
      <c r="AD6125" s="28"/>
      <c r="AE6125" s="28"/>
      <c r="AF6125" s="28"/>
      <c r="AG6125" s="28"/>
      <c r="AH6125" s="28"/>
      <c r="AI6125" s="28"/>
      <c r="AJ6125" s="28"/>
      <c r="AK6125" s="28"/>
      <c r="AL6125" s="28"/>
      <c r="AM6125" s="28"/>
      <c r="AN6125" s="28"/>
      <c r="AO6125" s="28"/>
      <c r="AP6125" s="28"/>
      <c r="AQ6125" s="28"/>
      <c r="AR6125" s="28"/>
    </row>
    <row r="6126" spans="5:44" x14ac:dyDescent="0.2">
      <c r="E6126" s="28"/>
      <c r="F6126" s="28"/>
      <c r="G6126" s="28"/>
      <c r="H6126" s="28"/>
      <c r="I6126" s="28"/>
      <c r="J6126" s="28"/>
      <c r="K6126" s="28"/>
      <c r="L6126" s="28"/>
      <c r="M6126" s="28"/>
      <c r="N6126" s="28"/>
      <c r="O6126" s="28"/>
      <c r="P6126" s="28"/>
      <c r="Q6126" s="28"/>
      <c r="R6126" s="28"/>
      <c r="S6126" s="28"/>
      <c r="T6126" s="28"/>
      <c r="U6126" s="28"/>
      <c r="V6126" s="28"/>
      <c r="W6126" s="28"/>
      <c r="X6126" s="28"/>
      <c r="Y6126" s="28"/>
      <c r="Z6126" s="28"/>
      <c r="AA6126" s="28"/>
      <c r="AB6126" s="28"/>
      <c r="AC6126" s="28"/>
      <c r="AD6126" s="28"/>
      <c r="AE6126" s="28"/>
      <c r="AF6126" s="28"/>
      <c r="AG6126" s="28"/>
      <c r="AH6126" s="28"/>
      <c r="AI6126" s="28"/>
      <c r="AJ6126" s="28"/>
      <c r="AK6126" s="28"/>
      <c r="AL6126" s="28"/>
      <c r="AM6126" s="28"/>
      <c r="AN6126" s="28"/>
      <c r="AO6126" s="28"/>
      <c r="AP6126" s="28"/>
      <c r="AQ6126" s="28"/>
      <c r="AR6126" s="28"/>
    </row>
    <row r="6127" spans="5:44" x14ac:dyDescent="0.2">
      <c r="E6127" s="28"/>
      <c r="F6127" s="28"/>
      <c r="G6127" s="28"/>
      <c r="H6127" s="28"/>
      <c r="I6127" s="28"/>
      <c r="J6127" s="28"/>
      <c r="K6127" s="28"/>
      <c r="L6127" s="28"/>
      <c r="M6127" s="28"/>
      <c r="N6127" s="28"/>
      <c r="O6127" s="28"/>
      <c r="P6127" s="28"/>
      <c r="Q6127" s="28"/>
      <c r="R6127" s="28"/>
      <c r="S6127" s="28"/>
      <c r="T6127" s="28"/>
      <c r="U6127" s="28"/>
      <c r="V6127" s="28"/>
      <c r="W6127" s="28"/>
      <c r="X6127" s="28"/>
      <c r="Y6127" s="28"/>
      <c r="Z6127" s="28"/>
      <c r="AA6127" s="28"/>
      <c r="AB6127" s="28"/>
      <c r="AC6127" s="28"/>
      <c r="AD6127" s="28"/>
      <c r="AE6127" s="28"/>
      <c r="AF6127" s="28"/>
      <c r="AG6127" s="28"/>
      <c r="AH6127" s="28"/>
      <c r="AI6127" s="28"/>
      <c r="AJ6127" s="28"/>
      <c r="AK6127" s="28"/>
      <c r="AL6127" s="28"/>
      <c r="AM6127" s="28"/>
      <c r="AN6127" s="28"/>
      <c r="AO6127" s="28"/>
      <c r="AP6127" s="28"/>
      <c r="AQ6127" s="28"/>
      <c r="AR6127" s="28"/>
    </row>
    <row r="6128" spans="5:44" x14ac:dyDescent="0.2">
      <c r="E6128" s="28"/>
      <c r="F6128" s="28"/>
      <c r="G6128" s="28"/>
      <c r="H6128" s="28"/>
      <c r="I6128" s="28"/>
      <c r="J6128" s="28"/>
      <c r="K6128" s="28"/>
      <c r="L6128" s="28"/>
      <c r="M6128" s="28"/>
      <c r="N6128" s="28"/>
      <c r="O6128" s="28"/>
      <c r="P6128" s="28"/>
      <c r="Q6128" s="28"/>
      <c r="R6128" s="28"/>
      <c r="S6128" s="28"/>
      <c r="T6128" s="28"/>
      <c r="U6128" s="28"/>
      <c r="V6128" s="28"/>
      <c r="W6128" s="28"/>
      <c r="X6128" s="28"/>
      <c r="Y6128" s="28"/>
      <c r="Z6128" s="28"/>
      <c r="AA6128" s="28"/>
      <c r="AB6128" s="28"/>
      <c r="AC6128" s="28"/>
      <c r="AD6128" s="28"/>
      <c r="AE6128" s="28"/>
      <c r="AF6128" s="28"/>
      <c r="AG6128" s="28"/>
      <c r="AH6128" s="28"/>
      <c r="AI6128" s="28"/>
      <c r="AJ6128" s="28"/>
      <c r="AK6128" s="28"/>
      <c r="AL6128" s="28"/>
      <c r="AM6128" s="28"/>
      <c r="AN6128" s="28"/>
      <c r="AO6128" s="28"/>
      <c r="AP6128" s="28"/>
      <c r="AQ6128" s="28"/>
      <c r="AR6128" s="28"/>
    </row>
    <row r="6129" spans="5:44" x14ac:dyDescent="0.2">
      <c r="E6129" s="28"/>
      <c r="F6129" s="28"/>
      <c r="G6129" s="28"/>
      <c r="H6129" s="28"/>
      <c r="I6129" s="28"/>
      <c r="J6129" s="28"/>
      <c r="K6129" s="28"/>
      <c r="L6129" s="28"/>
      <c r="M6129" s="28"/>
      <c r="N6129" s="28"/>
      <c r="O6129" s="28"/>
      <c r="P6129" s="28"/>
      <c r="Q6129" s="28"/>
      <c r="R6129" s="28"/>
      <c r="S6129" s="28"/>
      <c r="T6129" s="28"/>
      <c r="U6129" s="28"/>
      <c r="V6129" s="28"/>
      <c r="W6129" s="28"/>
      <c r="X6129" s="28"/>
      <c r="Y6129" s="28"/>
      <c r="Z6129" s="28"/>
      <c r="AA6129" s="28"/>
      <c r="AB6129" s="28"/>
      <c r="AC6129" s="28"/>
      <c r="AD6129" s="28"/>
      <c r="AE6129" s="28"/>
      <c r="AF6129" s="28"/>
      <c r="AG6129" s="28"/>
      <c r="AH6129" s="28"/>
      <c r="AI6129" s="28"/>
      <c r="AJ6129" s="28"/>
      <c r="AK6129" s="28"/>
      <c r="AL6129" s="28"/>
      <c r="AM6129" s="28"/>
      <c r="AN6129" s="28"/>
      <c r="AO6129" s="28"/>
      <c r="AP6129" s="28"/>
      <c r="AQ6129" s="28"/>
      <c r="AR6129" s="28"/>
    </row>
    <row r="6130" spans="5:44" x14ac:dyDescent="0.2">
      <c r="E6130" s="28"/>
      <c r="F6130" s="28"/>
      <c r="G6130" s="28"/>
      <c r="H6130" s="28"/>
      <c r="I6130" s="28"/>
      <c r="J6130" s="28"/>
      <c r="K6130" s="28"/>
      <c r="L6130" s="28"/>
      <c r="M6130" s="28"/>
      <c r="N6130" s="28"/>
      <c r="O6130" s="28"/>
      <c r="P6130" s="28"/>
      <c r="Q6130" s="28"/>
      <c r="R6130" s="28"/>
      <c r="S6130" s="28"/>
      <c r="T6130" s="28"/>
      <c r="U6130" s="28"/>
      <c r="V6130" s="28"/>
      <c r="W6130" s="28"/>
      <c r="X6130" s="28"/>
      <c r="Y6130" s="28"/>
      <c r="Z6130" s="28"/>
      <c r="AA6130" s="28"/>
      <c r="AB6130" s="28"/>
      <c r="AC6130" s="28"/>
      <c r="AD6130" s="28"/>
      <c r="AE6130" s="28"/>
      <c r="AF6130" s="28"/>
      <c r="AG6130" s="28"/>
      <c r="AH6130" s="28"/>
      <c r="AI6130" s="28"/>
      <c r="AJ6130" s="28"/>
      <c r="AK6130" s="28"/>
      <c r="AL6130" s="28"/>
      <c r="AM6130" s="28"/>
      <c r="AN6130" s="28"/>
      <c r="AO6130" s="28"/>
      <c r="AP6130" s="28"/>
      <c r="AQ6130" s="28"/>
      <c r="AR6130" s="28"/>
    </row>
    <row r="6131" spans="5:44" x14ac:dyDescent="0.2">
      <c r="E6131" s="28"/>
      <c r="F6131" s="28"/>
      <c r="G6131" s="28"/>
      <c r="H6131" s="28"/>
      <c r="I6131" s="28"/>
      <c r="J6131" s="28"/>
      <c r="K6131" s="28"/>
      <c r="L6131" s="28"/>
      <c r="M6131" s="28"/>
      <c r="N6131" s="28"/>
      <c r="O6131" s="28"/>
      <c r="P6131" s="28"/>
      <c r="Q6131" s="28"/>
      <c r="R6131" s="28"/>
      <c r="S6131" s="28"/>
      <c r="T6131" s="28"/>
      <c r="U6131" s="28"/>
      <c r="V6131" s="28"/>
      <c r="W6131" s="28"/>
      <c r="X6131" s="28"/>
      <c r="Y6131" s="28"/>
      <c r="Z6131" s="28"/>
      <c r="AA6131" s="28"/>
      <c r="AB6131" s="28"/>
      <c r="AC6131" s="28"/>
      <c r="AD6131" s="28"/>
      <c r="AE6131" s="28"/>
      <c r="AF6131" s="28"/>
      <c r="AG6131" s="28"/>
      <c r="AH6131" s="28"/>
      <c r="AI6131" s="28"/>
      <c r="AJ6131" s="28"/>
      <c r="AK6131" s="28"/>
      <c r="AL6131" s="28"/>
      <c r="AM6131" s="28"/>
      <c r="AN6131" s="28"/>
      <c r="AO6131" s="28"/>
      <c r="AP6131" s="28"/>
      <c r="AQ6131" s="28"/>
      <c r="AR6131" s="28"/>
    </row>
    <row r="6132" spans="5:44" x14ac:dyDescent="0.2">
      <c r="E6132" s="28"/>
      <c r="F6132" s="28"/>
      <c r="G6132" s="28"/>
      <c r="H6132" s="28"/>
      <c r="I6132" s="28"/>
      <c r="J6132" s="28"/>
      <c r="K6132" s="28"/>
      <c r="L6132" s="28"/>
      <c r="M6132" s="28"/>
      <c r="N6132" s="28"/>
      <c r="O6132" s="28"/>
      <c r="P6132" s="28"/>
      <c r="Q6132" s="28"/>
      <c r="R6132" s="28"/>
      <c r="S6132" s="28"/>
      <c r="T6132" s="28"/>
      <c r="U6132" s="28"/>
      <c r="V6132" s="28"/>
      <c r="W6132" s="28"/>
      <c r="X6132" s="28"/>
      <c r="Y6132" s="28"/>
      <c r="Z6132" s="28"/>
      <c r="AA6132" s="28"/>
      <c r="AB6132" s="28"/>
      <c r="AC6132" s="28"/>
      <c r="AD6132" s="28"/>
      <c r="AE6132" s="28"/>
      <c r="AF6132" s="28"/>
      <c r="AG6132" s="28"/>
      <c r="AH6132" s="28"/>
      <c r="AI6132" s="28"/>
      <c r="AJ6132" s="28"/>
      <c r="AK6132" s="28"/>
      <c r="AL6132" s="28"/>
      <c r="AM6132" s="28"/>
      <c r="AN6132" s="28"/>
      <c r="AO6132" s="28"/>
      <c r="AP6132" s="28"/>
      <c r="AQ6132" s="28"/>
      <c r="AR6132" s="28"/>
    </row>
    <row r="6133" spans="5:44" x14ac:dyDescent="0.2">
      <c r="E6133" s="28"/>
      <c r="F6133" s="28"/>
      <c r="G6133" s="28"/>
      <c r="H6133" s="28"/>
      <c r="I6133" s="28"/>
      <c r="J6133" s="28"/>
      <c r="K6133" s="28"/>
      <c r="L6133" s="28"/>
      <c r="M6133" s="28"/>
      <c r="N6133" s="28"/>
      <c r="O6133" s="28"/>
      <c r="P6133" s="28"/>
      <c r="Q6133" s="28"/>
      <c r="R6133" s="28"/>
      <c r="S6133" s="28"/>
      <c r="T6133" s="28"/>
      <c r="U6133" s="28"/>
      <c r="V6133" s="28"/>
      <c r="W6133" s="28"/>
      <c r="X6133" s="28"/>
      <c r="Y6133" s="28"/>
      <c r="Z6133" s="28"/>
      <c r="AA6133" s="28"/>
      <c r="AB6133" s="28"/>
      <c r="AC6133" s="28"/>
      <c r="AD6133" s="28"/>
      <c r="AE6133" s="28"/>
      <c r="AF6133" s="28"/>
      <c r="AG6133" s="28"/>
      <c r="AH6133" s="28"/>
      <c r="AI6133" s="28"/>
      <c r="AJ6133" s="28"/>
      <c r="AK6133" s="28"/>
      <c r="AL6133" s="28"/>
      <c r="AM6133" s="28"/>
      <c r="AN6133" s="28"/>
      <c r="AO6133" s="28"/>
      <c r="AP6133" s="28"/>
      <c r="AQ6133" s="28"/>
      <c r="AR6133" s="28"/>
    </row>
    <row r="6134" spans="5:44" x14ac:dyDescent="0.2">
      <c r="E6134" s="28"/>
      <c r="F6134" s="28"/>
      <c r="G6134" s="28"/>
      <c r="H6134" s="28"/>
      <c r="I6134" s="28"/>
      <c r="J6134" s="28"/>
      <c r="K6134" s="28"/>
      <c r="L6134" s="28"/>
      <c r="M6134" s="28"/>
      <c r="N6134" s="28"/>
      <c r="O6134" s="28"/>
      <c r="P6134" s="28"/>
      <c r="Q6134" s="28"/>
      <c r="R6134" s="28"/>
      <c r="S6134" s="28"/>
      <c r="T6134" s="28"/>
      <c r="U6134" s="28"/>
      <c r="V6134" s="28"/>
      <c r="W6134" s="28"/>
      <c r="X6134" s="28"/>
      <c r="Y6134" s="28"/>
      <c r="Z6134" s="28"/>
      <c r="AA6134" s="28"/>
      <c r="AB6134" s="28"/>
      <c r="AC6134" s="28"/>
      <c r="AD6134" s="28"/>
      <c r="AE6134" s="28"/>
      <c r="AF6134" s="28"/>
      <c r="AG6134" s="28"/>
      <c r="AH6134" s="28"/>
      <c r="AI6134" s="28"/>
      <c r="AJ6134" s="28"/>
      <c r="AK6134" s="28"/>
      <c r="AL6134" s="28"/>
      <c r="AM6134" s="28"/>
      <c r="AN6134" s="28"/>
      <c r="AO6134" s="28"/>
      <c r="AP6134" s="28"/>
      <c r="AQ6134" s="28"/>
      <c r="AR6134" s="28"/>
    </row>
    <row r="6135" spans="5:44" x14ac:dyDescent="0.2">
      <c r="E6135" s="28"/>
      <c r="F6135" s="28"/>
      <c r="G6135" s="28"/>
      <c r="H6135" s="28"/>
      <c r="I6135" s="28"/>
      <c r="J6135" s="28"/>
      <c r="K6135" s="28"/>
      <c r="L6135" s="28"/>
      <c r="M6135" s="28"/>
      <c r="N6135" s="28"/>
      <c r="O6135" s="28"/>
      <c r="P6135" s="28"/>
      <c r="Q6135" s="28"/>
      <c r="R6135" s="28"/>
      <c r="S6135" s="28"/>
      <c r="T6135" s="28"/>
      <c r="U6135" s="28"/>
      <c r="V6135" s="28"/>
      <c r="W6135" s="28"/>
      <c r="X6135" s="28"/>
      <c r="Y6135" s="28"/>
      <c r="Z6135" s="28"/>
      <c r="AA6135" s="28"/>
      <c r="AB6135" s="28"/>
      <c r="AC6135" s="28"/>
      <c r="AD6135" s="28"/>
      <c r="AE6135" s="28"/>
      <c r="AF6135" s="28"/>
      <c r="AG6135" s="28"/>
      <c r="AH6135" s="28"/>
      <c r="AI6135" s="28"/>
      <c r="AJ6135" s="28"/>
      <c r="AK6135" s="28"/>
      <c r="AL6135" s="28"/>
      <c r="AM6135" s="28"/>
      <c r="AN6135" s="28"/>
      <c r="AO6135" s="28"/>
      <c r="AP6135" s="28"/>
      <c r="AQ6135" s="28"/>
      <c r="AR6135" s="28"/>
    </row>
    <row r="6136" spans="5:44" x14ac:dyDescent="0.2">
      <c r="E6136" s="28"/>
      <c r="F6136" s="28"/>
      <c r="G6136" s="28"/>
      <c r="H6136" s="28"/>
      <c r="I6136" s="28"/>
      <c r="J6136" s="28"/>
      <c r="K6136" s="28"/>
      <c r="L6136" s="28"/>
      <c r="M6136" s="28"/>
      <c r="N6136" s="28"/>
      <c r="O6136" s="28"/>
      <c r="P6136" s="28"/>
      <c r="Q6136" s="28"/>
      <c r="R6136" s="28"/>
      <c r="S6136" s="28"/>
      <c r="T6136" s="28"/>
      <c r="U6136" s="28"/>
      <c r="V6136" s="28"/>
      <c r="W6136" s="28"/>
      <c r="X6136" s="28"/>
      <c r="Y6136" s="28"/>
      <c r="Z6136" s="28"/>
      <c r="AA6136" s="28"/>
      <c r="AB6136" s="28"/>
      <c r="AC6136" s="28"/>
      <c r="AD6136" s="28"/>
      <c r="AE6136" s="28"/>
      <c r="AF6136" s="28"/>
      <c r="AG6136" s="28"/>
      <c r="AH6136" s="28"/>
      <c r="AI6136" s="28"/>
      <c r="AJ6136" s="28"/>
      <c r="AK6136" s="28"/>
      <c r="AL6136" s="28"/>
      <c r="AM6136" s="28"/>
      <c r="AN6136" s="28"/>
      <c r="AO6136" s="28"/>
      <c r="AP6136" s="28"/>
      <c r="AQ6136" s="28"/>
      <c r="AR6136" s="28"/>
    </row>
    <row r="6137" spans="5:44" x14ac:dyDescent="0.2">
      <c r="E6137" s="28"/>
      <c r="F6137" s="28"/>
      <c r="G6137" s="28"/>
      <c r="H6137" s="28"/>
      <c r="I6137" s="28"/>
      <c r="J6137" s="28"/>
      <c r="K6137" s="28"/>
      <c r="L6137" s="28"/>
      <c r="M6137" s="28"/>
      <c r="N6137" s="28"/>
      <c r="O6137" s="28"/>
      <c r="P6137" s="28"/>
      <c r="Q6137" s="28"/>
      <c r="R6137" s="28"/>
      <c r="S6137" s="28"/>
      <c r="T6137" s="28"/>
      <c r="U6137" s="28"/>
      <c r="V6137" s="28"/>
      <c r="W6137" s="28"/>
      <c r="X6137" s="28"/>
      <c r="Y6137" s="28"/>
      <c r="Z6137" s="28"/>
      <c r="AA6137" s="28"/>
      <c r="AB6137" s="28"/>
      <c r="AC6137" s="28"/>
      <c r="AD6137" s="28"/>
      <c r="AE6137" s="28"/>
      <c r="AF6137" s="28"/>
      <c r="AG6137" s="28"/>
      <c r="AH6137" s="28"/>
      <c r="AI6137" s="28"/>
      <c r="AJ6137" s="28"/>
      <c r="AK6137" s="28"/>
      <c r="AL6137" s="28"/>
      <c r="AM6137" s="28"/>
      <c r="AN6137" s="28"/>
      <c r="AO6137" s="28"/>
      <c r="AP6137" s="28"/>
      <c r="AQ6137" s="28"/>
      <c r="AR6137" s="28"/>
    </row>
    <row r="6138" spans="5:44" x14ac:dyDescent="0.2">
      <c r="E6138" s="28"/>
      <c r="F6138" s="28"/>
      <c r="G6138" s="28"/>
      <c r="H6138" s="28"/>
      <c r="I6138" s="28"/>
      <c r="J6138" s="28"/>
      <c r="K6138" s="28"/>
      <c r="L6138" s="28"/>
      <c r="M6138" s="28"/>
      <c r="N6138" s="28"/>
      <c r="O6138" s="28"/>
      <c r="P6138" s="28"/>
      <c r="Q6138" s="28"/>
      <c r="R6138" s="28"/>
      <c r="S6138" s="28"/>
      <c r="T6138" s="28"/>
      <c r="U6138" s="28"/>
      <c r="V6138" s="28"/>
      <c r="W6138" s="28"/>
      <c r="X6138" s="28"/>
      <c r="Y6138" s="28"/>
      <c r="Z6138" s="28"/>
      <c r="AA6138" s="28"/>
      <c r="AB6138" s="28"/>
      <c r="AC6138" s="28"/>
      <c r="AD6138" s="28"/>
      <c r="AE6138" s="28"/>
      <c r="AF6138" s="28"/>
      <c r="AG6138" s="28"/>
      <c r="AH6138" s="28"/>
      <c r="AI6138" s="28"/>
      <c r="AJ6138" s="28"/>
      <c r="AK6138" s="28"/>
      <c r="AL6138" s="28"/>
      <c r="AM6138" s="28"/>
      <c r="AN6138" s="28"/>
      <c r="AO6138" s="28"/>
      <c r="AP6138" s="28"/>
      <c r="AQ6138" s="28"/>
      <c r="AR6138" s="28"/>
    </row>
    <row r="6139" spans="5:44" x14ac:dyDescent="0.2">
      <c r="E6139" s="28"/>
      <c r="F6139" s="28"/>
      <c r="G6139" s="28"/>
      <c r="H6139" s="28"/>
      <c r="I6139" s="28"/>
      <c r="J6139" s="28"/>
      <c r="K6139" s="28"/>
      <c r="L6139" s="28"/>
      <c r="M6139" s="28"/>
      <c r="N6139" s="28"/>
      <c r="O6139" s="28"/>
      <c r="P6139" s="28"/>
      <c r="Q6139" s="28"/>
      <c r="R6139" s="28"/>
      <c r="S6139" s="28"/>
      <c r="T6139" s="28"/>
      <c r="U6139" s="28"/>
      <c r="V6139" s="28"/>
      <c r="W6139" s="28"/>
      <c r="X6139" s="28"/>
      <c r="Y6139" s="28"/>
      <c r="Z6139" s="28"/>
      <c r="AA6139" s="28"/>
      <c r="AB6139" s="28"/>
      <c r="AC6139" s="28"/>
      <c r="AD6139" s="28"/>
      <c r="AE6139" s="28"/>
      <c r="AF6139" s="28"/>
      <c r="AG6139" s="28"/>
      <c r="AH6139" s="28"/>
      <c r="AI6139" s="28"/>
      <c r="AJ6139" s="28"/>
      <c r="AK6139" s="28"/>
      <c r="AL6139" s="28"/>
      <c r="AM6139" s="28"/>
      <c r="AN6139" s="28"/>
      <c r="AO6139" s="28"/>
      <c r="AP6139" s="28"/>
      <c r="AQ6139" s="28"/>
      <c r="AR6139" s="28"/>
    </row>
    <row r="6140" spans="5:44" x14ac:dyDescent="0.2">
      <c r="E6140" s="28"/>
      <c r="F6140" s="28"/>
      <c r="G6140" s="28"/>
      <c r="H6140" s="28"/>
      <c r="I6140" s="28"/>
      <c r="J6140" s="28"/>
      <c r="K6140" s="28"/>
      <c r="L6140" s="28"/>
      <c r="M6140" s="28"/>
      <c r="N6140" s="28"/>
      <c r="O6140" s="28"/>
      <c r="P6140" s="28"/>
      <c r="Q6140" s="28"/>
      <c r="R6140" s="28"/>
      <c r="S6140" s="28"/>
      <c r="T6140" s="28"/>
      <c r="U6140" s="28"/>
      <c r="V6140" s="28"/>
      <c r="W6140" s="28"/>
      <c r="X6140" s="28"/>
      <c r="Y6140" s="28"/>
      <c r="Z6140" s="28"/>
      <c r="AA6140" s="28"/>
      <c r="AB6140" s="28"/>
      <c r="AC6140" s="28"/>
      <c r="AD6140" s="28"/>
      <c r="AE6140" s="28"/>
      <c r="AF6140" s="28"/>
      <c r="AG6140" s="28"/>
      <c r="AH6140" s="28"/>
      <c r="AI6140" s="28"/>
      <c r="AJ6140" s="28"/>
      <c r="AK6140" s="28"/>
      <c r="AL6140" s="28"/>
      <c r="AM6140" s="28"/>
      <c r="AN6140" s="28"/>
      <c r="AO6140" s="28"/>
      <c r="AP6140" s="28"/>
      <c r="AQ6140" s="28"/>
      <c r="AR6140" s="28"/>
    </row>
    <row r="6141" spans="5:44" x14ac:dyDescent="0.2">
      <c r="E6141" s="28"/>
      <c r="F6141" s="28"/>
      <c r="G6141" s="28"/>
      <c r="H6141" s="28"/>
      <c r="I6141" s="28"/>
      <c r="J6141" s="28"/>
      <c r="K6141" s="28"/>
      <c r="L6141" s="28"/>
      <c r="M6141" s="28"/>
      <c r="N6141" s="28"/>
      <c r="O6141" s="28"/>
      <c r="P6141" s="28"/>
      <c r="Q6141" s="28"/>
      <c r="R6141" s="28"/>
      <c r="S6141" s="28"/>
      <c r="T6141" s="28"/>
      <c r="U6141" s="28"/>
      <c r="V6141" s="28"/>
      <c r="W6141" s="28"/>
      <c r="X6141" s="28"/>
      <c r="Y6141" s="28"/>
      <c r="Z6141" s="28"/>
      <c r="AA6141" s="28"/>
      <c r="AB6141" s="28"/>
      <c r="AC6141" s="28"/>
      <c r="AD6141" s="28"/>
      <c r="AE6141" s="28"/>
      <c r="AF6141" s="28"/>
      <c r="AG6141" s="28"/>
      <c r="AH6141" s="28"/>
      <c r="AI6141" s="28"/>
      <c r="AJ6141" s="28"/>
      <c r="AK6141" s="28"/>
      <c r="AL6141" s="28"/>
      <c r="AM6141" s="28"/>
      <c r="AN6141" s="28"/>
      <c r="AO6141" s="28"/>
      <c r="AP6141" s="28"/>
      <c r="AQ6141" s="28"/>
      <c r="AR6141" s="28"/>
    </row>
    <row r="6142" spans="5:44" x14ac:dyDescent="0.2">
      <c r="E6142" s="28"/>
      <c r="F6142" s="28"/>
      <c r="G6142" s="28"/>
      <c r="H6142" s="28"/>
      <c r="I6142" s="28"/>
      <c r="J6142" s="28"/>
      <c r="K6142" s="28"/>
      <c r="L6142" s="28"/>
      <c r="M6142" s="28"/>
      <c r="N6142" s="28"/>
      <c r="O6142" s="28"/>
      <c r="P6142" s="28"/>
      <c r="Q6142" s="28"/>
      <c r="R6142" s="28"/>
      <c r="S6142" s="28"/>
      <c r="T6142" s="28"/>
      <c r="U6142" s="28"/>
      <c r="V6142" s="28"/>
      <c r="W6142" s="28"/>
      <c r="X6142" s="28"/>
      <c r="Y6142" s="28"/>
      <c r="Z6142" s="28"/>
      <c r="AA6142" s="28"/>
      <c r="AB6142" s="28"/>
      <c r="AC6142" s="28"/>
      <c r="AD6142" s="28"/>
      <c r="AE6142" s="28"/>
      <c r="AF6142" s="28"/>
      <c r="AG6142" s="28"/>
      <c r="AH6142" s="28"/>
      <c r="AI6142" s="28"/>
      <c r="AJ6142" s="28"/>
      <c r="AK6142" s="28"/>
      <c r="AL6142" s="28"/>
      <c r="AM6142" s="28"/>
      <c r="AN6142" s="28"/>
      <c r="AO6142" s="28"/>
      <c r="AP6142" s="28"/>
      <c r="AQ6142" s="28"/>
      <c r="AR6142" s="28"/>
    </row>
    <row r="6143" spans="5:44" x14ac:dyDescent="0.2">
      <c r="E6143" s="28"/>
      <c r="F6143" s="28"/>
      <c r="G6143" s="28"/>
      <c r="H6143" s="28"/>
      <c r="I6143" s="28"/>
      <c r="J6143" s="28"/>
      <c r="K6143" s="28"/>
      <c r="L6143" s="28"/>
      <c r="M6143" s="28"/>
      <c r="N6143" s="28"/>
      <c r="O6143" s="28"/>
      <c r="P6143" s="28"/>
      <c r="Q6143" s="28"/>
      <c r="R6143" s="28"/>
      <c r="S6143" s="28"/>
      <c r="T6143" s="28"/>
      <c r="U6143" s="28"/>
      <c r="V6143" s="28"/>
      <c r="W6143" s="28"/>
      <c r="X6143" s="28"/>
      <c r="Y6143" s="28"/>
      <c r="Z6143" s="28"/>
      <c r="AA6143" s="28"/>
      <c r="AB6143" s="28"/>
      <c r="AC6143" s="28"/>
      <c r="AD6143" s="28"/>
      <c r="AE6143" s="28"/>
      <c r="AF6143" s="28"/>
      <c r="AG6143" s="28"/>
      <c r="AH6143" s="28"/>
      <c r="AI6143" s="28"/>
      <c r="AJ6143" s="28"/>
      <c r="AK6143" s="28"/>
      <c r="AL6143" s="28"/>
      <c r="AM6143" s="28"/>
      <c r="AN6143" s="28"/>
      <c r="AO6143" s="28"/>
      <c r="AP6143" s="28"/>
      <c r="AQ6143" s="28"/>
      <c r="AR6143" s="28"/>
    </row>
    <row r="6144" spans="5:44" x14ac:dyDescent="0.2">
      <c r="E6144" s="28"/>
      <c r="F6144" s="28"/>
      <c r="G6144" s="28"/>
      <c r="H6144" s="28"/>
      <c r="I6144" s="28"/>
      <c r="J6144" s="28"/>
      <c r="K6144" s="28"/>
      <c r="L6144" s="28"/>
      <c r="M6144" s="28"/>
      <c r="N6144" s="28"/>
      <c r="O6144" s="28"/>
      <c r="P6144" s="28"/>
      <c r="Q6144" s="28"/>
      <c r="R6144" s="28"/>
      <c r="S6144" s="28"/>
      <c r="T6144" s="28"/>
      <c r="U6144" s="28"/>
      <c r="V6144" s="28"/>
      <c r="W6144" s="28"/>
      <c r="X6144" s="28"/>
      <c r="Y6144" s="28"/>
      <c r="Z6144" s="28"/>
      <c r="AA6144" s="28"/>
      <c r="AB6144" s="28"/>
      <c r="AC6144" s="28"/>
      <c r="AD6144" s="28"/>
      <c r="AE6144" s="28"/>
      <c r="AF6144" s="28"/>
      <c r="AG6144" s="28"/>
      <c r="AH6144" s="28"/>
      <c r="AI6144" s="28"/>
      <c r="AJ6144" s="28"/>
      <c r="AK6144" s="28"/>
      <c r="AL6144" s="28"/>
      <c r="AM6144" s="28"/>
      <c r="AN6144" s="28"/>
      <c r="AO6144" s="28"/>
      <c r="AP6144" s="28"/>
      <c r="AQ6144" s="28"/>
      <c r="AR6144" s="28"/>
    </row>
    <row r="6145" spans="5:44" x14ac:dyDescent="0.2">
      <c r="E6145" s="28"/>
      <c r="F6145" s="28"/>
      <c r="G6145" s="28"/>
      <c r="H6145" s="28"/>
      <c r="I6145" s="28"/>
      <c r="J6145" s="28"/>
      <c r="K6145" s="28"/>
      <c r="L6145" s="28"/>
      <c r="M6145" s="28"/>
      <c r="N6145" s="28"/>
      <c r="O6145" s="28"/>
      <c r="P6145" s="28"/>
      <c r="Q6145" s="28"/>
      <c r="R6145" s="28"/>
      <c r="S6145" s="28"/>
      <c r="T6145" s="28"/>
      <c r="U6145" s="28"/>
      <c r="V6145" s="28"/>
      <c r="W6145" s="28"/>
      <c r="X6145" s="28"/>
      <c r="Y6145" s="28"/>
      <c r="Z6145" s="28"/>
      <c r="AA6145" s="28"/>
      <c r="AB6145" s="28"/>
      <c r="AC6145" s="28"/>
      <c r="AD6145" s="28"/>
      <c r="AE6145" s="28"/>
      <c r="AF6145" s="28"/>
      <c r="AG6145" s="28"/>
      <c r="AH6145" s="28"/>
      <c r="AI6145" s="28"/>
      <c r="AJ6145" s="28"/>
      <c r="AK6145" s="28"/>
      <c r="AL6145" s="28"/>
      <c r="AM6145" s="28"/>
      <c r="AN6145" s="28"/>
      <c r="AO6145" s="28"/>
      <c r="AP6145" s="28"/>
      <c r="AQ6145" s="28"/>
      <c r="AR6145" s="28"/>
    </row>
    <row r="6146" spans="5:44" x14ac:dyDescent="0.2">
      <c r="E6146" s="28"/>
      <c r="F6146" s="28"/>
      <c r="G6146" s="28"/>
      <c r="H6146" s="28"/>
      <c r="I6146" s="28"/>
      <c r="J6146" s="28"/>
      <c r="K6146" s="28"/>
      <c r="L6146" s="28"/>
      <c r="M6146" s="28"/>
      <c r="N6146" s="28"/>
      <c r="O6146" s="28"/>
      <c r="P6146" s="28"/>
      <c r="Q6146" s="28"/>
      <c r="R6146" s="28"/>
      <c r="S6146" s="28"/>
      <c r="T6146" s="28"/>
      <c r="U6146" s="28"/>
      <c r="V6146" s="28"/>
      <c r="W6146" s="28"/>
      <c r="X6146" s="28"/>
      <c r="Y6146" s="28"/>
      <c r="Z6146" s="28"/>
      <c r="AA6146" s="28"/>
      <c r="AB6146" s="28"/>
      <c r="AC6146" s="28"/>
      <c r="AD6146" s="28"/>
      <c r="AE6146" s="28"/>
      <c r="AF6146" s="28"/>
      <c r="AG6146" s="28"/>
      <c r="AH6146" s="28"/>
      <c r="AI6146" s="28"/>
      <c r="AJ6146" s="28"/>
      <c r="AK6146" s="28"/>
      <c r="AL6146" s="28"/>
      <c r="AM6146" s="28"/>
      <c r="AN6146" s="28"/>
      <c r="AO6146" s="28"/>
      <c r="AP6146" s="28"/>
      <c r="AQ6146" s="28"/>
      <c r="AR6146" s="28"/>
    </row>
    <row r="6147" spans="5:44" x14ac:dyDescent="0.2">
      <c r="E6147" s="28"/>
      <c r="F6147" s="28"/>
      <c r="G6147" s="28"/>
      <c r="H6147" s="28"/>
      <c r="I6147" s="28"/>
      <c r="J6147" s="28"/>
      <c r="K6147" s="28"/>
      <c r="L6147" s="28"/>
      <c r="M6147" s="28"/>
      <c r="N6147" s="28"/>
      <c r="O6147" s="28"/>
      <c r="P6147" s="28"/>
      <c r="Q6147" s="28"/>
      <c r="R6147" s="28"/>
      <c r="S6147" s="28"/>
      <c r="T6147" s="28"/>
      <c r="U6147" s="28"/>
      <c r="V6147" s="28"/>
      <c r="W6147" s="28"/>
      <c r="X6147" s="28"/>
      <c r="Y6147" s="28"/>
      <c r="Z6147" s="28"/>
      <c r="AA6147" s="28"/>
      <c r="AB6147" s="28"/>
      <c r="AC6147" s="28"/>
      <c r="AD6147" s="28"/>
      <c r="AE6147" s="28"/>
      <c r="AF6147" s="28"/>
      <c r="AG6147" s="28"/>
      <c r="AH6147" s="28"/>
      <c r="AI6147" s="28"/>
      <c r="AJ6147" s="28"/>
      <c r="AK6147" s="28"/>
      <c r="AL6147" s="28"/>
      <c r="AM6147" s="28"/>
      <c r="AN6147" s="28"/>
      <c r="AO6147" s="28"/>
      <c r="AP6147" s="28"/>
      <c r="AQ6147" s="28"/>
      <c r="AR6147" s="28"/>
    </row>
    <row r="6148" spans="5:44" x14ac:dyDescent="0.2">
      <c r="E6148" s="28"/>
      <c r="F6148" s="28"/>
      <c r="G6148" s="28"/>
      <c r="H6148" s="28"/>
      <c r="I6148" s="28"/>
      <c r="J6148" s="28"/>
      <c r="K6148" s="28"/>
      <c r="L6148" s="28"/>
      <c r="M6148" s="28"/>
      <c r="N6148" s="28"/>
      <c r="O6148" s="28"/>
      <c r="P6148" s="28"/>
      <c r="Q6148" s="28"/>
      <c r="R6148" s="28"/>
      <c r="S6148" s="28"/>
      <c r="T6148" s="28"/>
      <c r="U6148" s="28"/>
      <c r="V6148" s="28"/>
      <c r="W6148" s="28"/>
      <c r="X6148" s="28"/>
      <c r="Y6148" s="28"/>
      <c r="Z6148" s="28"/>
      <c r="AA6148" s="28"/>
      <c r="AB6148" s="28"/>
      <c r="AC6148" s="28"/>
      <c r="AD6148" s="28"/>
      <c r="AE6148" s="28"/>
      <c r="AF6148" s="28"/>
      <c r="AG6148" s="28"/>
      <c r="AH6148" s="28"/>
      <c r="AI6148" s="28"/>
      <c r="AJ6148" s="28"/>
      <c r="AK6148" s="28"/>
      <c r="AL6148" s="28"/>
      <c r="AM6148" s="28"/>
      <c r="AN6148" s="28"/>
      <c r="AO6148" s="28"/>
      <c r="AP6148" s="28"/>
      <c r="AQ6148" s="28"/>
      <c r="AR6148" s="28"/>
    </row>
    <row r="6149" spans="5:44" x14ac:dyDescent="0.2">
      <c r="E6149" s="28"/>
      <c r="F6149" s="28"/>
      <c r="G6149" s="28"/>
      <c r="H6149" s="28"/>
      <c r="I6149" s="28"/>
      <c r="J6149" s="28"/>
      <c r="K6149" s="28"/>
      <c r="L6149" s="28"/>
      <c r="M6149" s="28"/>
      <c r="N6149" s="28"/>
      <c r="O6149" s="28"/>
      <c r="P6149" s="28"/>
      <c r="Q6149" s="28"/>
      <c r="R6149" s="28"/>
      <c r="S6149" s="28"/>
      <c r="T6149" s="28"/>
      <c r="U6149" s="28"/>
      <c r="V6149" s="28"/>
      <c r="W6149" s="28"/>
      <c r="X6149" s="28"/>
      <c r="Y6149" s="28"/>
      <c r="Z6149" s="28"/>
      <c r="AA6149" s="28"/>
      <c r="AB6149" s="28"/>
      <c r="AC6149" s="28"/>
      <c r="AD6149" s="28"/>
      <c r="AE6149" s="28"/>
      <c r="AF6149" s="28"/>
      <c r="AG6149" s="28"/>
      <c r="AH6149" s="28"/>
      <c r="AI6149" s="28"/>
      <c r="AJ6149" s="28"/>
      <c r="AK6149" s="28"/>
      <c r="AL6149" s="28"/>
      <c r="AM6149" s="28"/>
      <c r="AN6149" s="28"/>
      <c r="AO6149" s="28"/>
      <c r="AP6149" s="28"/>
      <c r="AQ6149" s="28"/>
      <c r="AR6149" s="28"/>
    </row>
    <row r="6150" spans="5:44" x14ac:dyDescent="0.2">
      <c r="E6150" s="28"/>
      <c r="F6150" s="28"/>
      <c r="G6150" s="28"/>
      <c r="H6150" s="28"/>
      <c r="I6150" s="28"/>
      <c r="J6150" s="28"/>
      <c r="K6150" s="28"/>
      <c r="L6150" s="28"/>
      <c r="M6150" s="28"/>
      <c r="N6150" s="28"/>
      <c r="O6150" s="28"/>
      <c r="P6150" s="28"/>
      <c r="Q6150" s="28"/>
      <c r="R6150" s="28"/>
      <c r="S6150" s="28"/>
      <c r="T6150" s="28"/>
      <c r="U6150" s="28"/>
      <c r="V6150" s="28"/>
      <c r="W6150" s="28"/>
      <c r="X6150" s="28"/>
      <c r="Y6150" s="28"/>
      <c r="Z6150" s="28"/>
      <c r="AA6150" s="28"/>
      <c r="AB6150" s="28"/>
      <c r="AC6150" s="28"/>
      <c r="AD6150" s="28"/>
      <c r="AE6150" s="28"/>
      <c r="AF6150" s="28"/>
      <c r="AG6150" s="28"/>
      <c r="AH6150" s="28"/>
      <c r="AI6150" s="28"/>
      <c r="AJ6150" s="28"/>
      <c r="AK6150" s="28"/>
      <c r="AL6150" s="28"/>
      <c r="AM6150" s="28"/>
      <c r="AN6150" s="28"/>
      <c r="AO6150" s="28"/>
      <c r="AP6150" s="28"/>
      <c r="AQ6150" s="28"/>
      <c r="AR6150" s="28"/>
    </row>
    <row r="6151" spans="5:44" x14ac:dyDescent="0.2">
      <c r="E6151" s="28"/>
      <c r="F6151" s="28"/>
      <c r="G6151" s="28"/>
      <c r="H6151" s="28"/>
      <c r="I6151" s="28"/>
      <c r="J6151" s="28"/>
      <c r="K6151" s="28"/>
      <c r="L6151" s="28"/>
      <c r="M6151" s="28"/>
      <c r="N6151" s="28"/>
      <c r="O6151" s="28"/>
      <c r="P6151" s="28"/>
      <c r="Q6151" s="28"/>
      <c r="R6151" s="28"/>
      <c r="S6151" s="28"/>
      <c r="T6151" s="28"/>
      <c r="U6151" s="28"/>
      <c r="V6151" s="28"/>
      <c r="W6151" s="28"/>
      <c r="X6151" s="28"/>
      <c r="Y6151" s="28"/>
      <c r="Z6151" s="28"/>
      <c r="AA6151" s="28"/>
      <c r="AB6151" s="28"/>
      <c r="AC6151" s="28"/>
      <c r="AD6151" s="28"/>
      <c r="AE6151" s="28"/>
      <c r="AF6151" s="28"/>
      <c r="AG6151" s="28"/>
      <c r="AH6151" s="28"/>
      <c r="AI6151" s="28"/>
      <c r="AJ6151" s="28"/>
      <c r="AK6151" s="28"/>
      <c r="AL6151" s="28"/>
      <c r="AM6151" s="28"/>
      <c r="AN6151" s="28"/>
      <c r="AO6151" s="28"/>
      <c r="AP6151" s="28"/>
      <c r="AQ6151" s="28"/>
      <c r="AR6151" s="28"/>
    </row>
    <row r="6152" spans="5:44" x14ac:dyDescent="0.2">
      <c r="E6152" s="28"/>
      <c r="F6152" s="28"/>
      <c r="G6152" s="28"/>
      <c r="H6152" s="28"/>
      <c r="I6152" s="28"/>
      <c r="J6152" s="28"/>
      <c r="K6152" s="28"/>
      <c r="L6152" s="28"/>
      <c r="M6152" s="28"/>
      <c r="N6152" s="28"/>
      <c r="O6152" s="28"/>
      <c r="P6152" s="28"/>
      <c r="Q6152" s="28"/>
      <c r="R6152" s="28"/>
      <c r="S6152" s="28"/>
      <c r="T6152" s="28"/>
      <c r="U6152" s="28"/>
      <c r="V6152" s="28"/>
      <c r="W6152" s="28"/>
      <c r="X6152" s="28"/>
      <c r="Y6152" s="28"/>
      <c r="Z6152" s="28"/>
      <c r="AA6152" s="28"/>
      <c r="AB6152" s="28"/>
      <c r="AC6152" s="28"/>
      <c r="AD6152" s="28"/>
      <c r="AE6152" s="28"/>
      <c r="AF6152" s="28"/>
      <c r="AG6152" s="28"/>
      <c r="AH6152" s="28"/>
      <c r="AI6152" s="28"/>
      <c r="AJ6152" s="28"/>
      <c r="AK6152" s="28"/>
      <c r="AL6152" s="28"/>
      <c r="AM6152" s="28"/>
      <c r="AN6152" s="28"/>
      <c r="AO6152" s="28"/>
      <c r="AP6152" s="28"/>
      <c r="AQ6152" s="28"/>
      <c r="AR6152" s="28"/>
    </row>
    <row r="6153" spans="5:44" x14ac:dyDescent="0.2">
      <c r="E6153" s="28"/>
      <c r="F6153" s="28"/>
      <c r="G6153" s="28"/>
      <c r="H6153" s="28"/>
      <c r="I6153" s="28"/>
      <c r="J6153" s="28"/>
      <c r="K6153" s="28"/>
      <c r="L6153" s="28"/>
      <c r="M6153" s="28"/>
      <c r="N6153" s="28"/>
      <c r="O6153" s="28"/>
      <c r="P6153" s="28"/>
      <c r="Q6153" s="28"/>
      <c r="R6153" s="28"/>
      <c r="S6153" s="28"/>
      <c r="T6153" s="28"/>
      <c r="U6153" s="28"/>
      <c r="V6153" s="28"/>
      <c r="W6153" s="28"/>
      <c r="X6153" s="28"/>
      <c r="Y6153" s="28"/>
      <c r="Z6153" s="28"/>
      <c r="AA6153" s="28"/>
      <c r="AB6153" s="28"/>
      <c r="AC6153" s="28"/>
      <c r="AD6153" s="28"/>
      <c r="AE6153" s="28"/>
      <c r="AF6153" s="28"/>
      <c r="AG6153" s="28"/>
      <c r="AH6153" s="28"/>
      <c r="AI6153" s="28"/>
      <c r="AJ6153" s="28"/>
      <c r="AK6153" s="28"/>
      <c r="AL6153" s="28"/>
      <c r="AM6153" s="28"/>
      <c r="AN6153" s="28"/>
      <c r="AO6153" s="28"/>
      <c r="AP6153" s="28"/>
      <c r="AQ6153" s="28"/>
      <c r="AR6153" s="28"/>
    </row>
    <row r="6154" spans="5:44" x14ac:dyDescent="0.2">
      <c r="E6154" s="28"/>
      <c r="F6154" s="28"/>
      <c r="G6154" s="28"/>
      <c r="H6154" s="28"/>
      <c r="I6154" s="28"/>
      <c r="J6154" s="28"/>
      <c r="K6154" s="28"/>
      <c r="L6154" s="28"/>
      <c r="M6154" s="28"/>
      <c r="N6154" s="28"/>
      <c r="O6154" s="28"/>
      <c r="P6154" s="28"/>
      <c r="Q6154" s="28"/>
      <c r="R6154" s="28"/>
      <c r="S6154" s="28"/>
      <c r="T6154" s="28"/>
      <c r="U6154" s="28"/>
      <c r="V6154" s="28"/>
      <c r="W6154" s="28"/>
      <c r="X6154" s="28"/>
      <c r="Y6154" s="28"/>
      <c r="Z6154" s="28"/>
      <c r="AA6154" s="28"/>
      <c r="AB6154" s="28"/>
      <c r="AC6154" s="28"/>
      <c r="AD6154" s="28"/>
      <c r="AE6154" s="28"/>
      <c r="AF6154" s="28"/>
      <c r="AG6154" s="28"/>
      <c r="AH6154" s="28"/>
      <c r="AI6154" s="28"/>
      <c r="AJ6154" s="28"/>
      <c r="AK6154" s="28"/>
      <c r="AL6154" s="28"/>
      <c r="AM6154" s="28"/>
      <c r="AN6154" s="28"/>
      <c r="AO6154" s="28"/>
      <c r="AP6154" s="28"/>
      <c r="AQ6154" s="28"/>
      <c r="AR6154" s="28"/>
    </row>
    <row r="6155" spans="5:44" x14ac:dyDescent="0.2">
      <c r="E6155" s="28"/>
      <c r="F6155" s="28"/>
      <c r="G6155" s="28"/>
      <c r="H6155" s="28"/>
      <c r="I6155" s="28"/>
      <c r="J6155" s="28"/>
      <c r="K6155" s="28"/>
      <c r="L6155" s="28"/>
      <c r="M6155" s="28"/>
      <c r="N6155" s="28"/>
      <c r="O6155" s="28"/>
      <c r="P6155" s="28"/>
      <c r="Q6155" s="28"/>
      <c r="R6155" s="28"/>
      <c r="S6155" s="28"/>
      <c r="T6155" s="28"/>
      <c r="U6155" s="28"/>
      <c r="V6155" s="28"/>
      <c r="W6155" s="28"/>
      <c r="X6155" s="28"/>
      <c r="Y6155" s="28"/>
      <c r="Z6155" s="28"/>
      <c r="AA6155" s="28"/>
      <c r="AB6155" s="28"/>
      <c r="AC6155" s="28"/>
      <c r="AD6155" s="28"/>
      <c r="AE6155" s="28"/>
      <c r="AF6155" s="28"/>
      <c r="AG6155" s="28"/>
      <c r="AH6155" s="28"/>
      <c r="AI6155" s="28"/>
      <c r="AJ6155" s="28"/>
      <c r="AK6155" s="28"/>
      <c r="AL6155" s="28"/>
      <c r="AM6155" s="28"/>
      <c r="AN6155" s="28"/>
      <c r="AO6155" s="28"/>
      <c r="AP6155" s="28"/>
      <c r="AQ6155" s="28"/>
      <c r="AR6155" s="28"/>
    </row>
    <row r="6156" spans="5:44" x14ac:dyDescent="0.2">
      <c r="E6156" s="28"/>
      <c r="F6156" s="28"/>
      <c r="G6156" s="28"/>
      <c r="H6156" s="28"/>
      <c r="I6156" s="28"/>
      <c r="J6156" s="28"/>
      <c r="K6156" s="28"/>
      <c r="L6156" s="28"/>
      <c r="M6156" s="28"/>
      <c r="N6156" s="28"/>
      <c r="O6156" s="28"/>
      <c r="P6156" s="28"/>
      <c r="Q6156" s="28"/>
      <c r="R6156" s="28"/>
      <c r="S6156" s="28"/>
      <c r="T6156" s="28"/>
      <c r="U6156" s="28"/>
      <c r="V6156" s="28"/>
      <c r="W6156" s="28"/>
      <c r="X6156" s="28"/>
      <c r="Y6156" s="28"/>
      <c r="Z6156" s="28"/>
      <c r="AA6156" s="28"/>
      <c r="AB6156" s="28"/>
      <c r="AC6156" s="28"/>
      <c r="AD6156" s="28"/>
      <c r="AE6156" s="28"/>
      <c r="AF6156" s="28"/>
      <c r="AG6156" s="28"/>
      <c r="AH6156" s="28"/>
      <c r="AI6156" s="28"/>
      <c r="AJ6156" s="28"/>
      <c r="AK6156" s="28"/>
      <c r="AL6156" s="28"/>
      <c r="AM6156" s="28"/>
      <c r="AN6156" s="28"/>
      <c r="AO6156" s="28"/>
      <c r="AP6156" s="28"/>
      <c r="AQ6156" s="28"/>
      <c r="AR6156" s="28"/>
    </row>
    <row r="6157" spans="5:44" x14ac:dyDescent="0.2">
      <c r="E6157" s="28"/>
      <c r="F6157" s="28"/>
      <c r="G6157" s="28"/>
      <c r="H6157" s="28"/>
      <c r="I6157" s="28"/>
      <c r="J6157" s="28"/>
      <c r="K6157" s="28"/>
      <c r="L6157" s="28"/>
      <c r="M6157" s="28"/>
      <c r="N6157" s="28"/>
      <c r="O6157" s="28"/>
      <c r="P6157" s="28"/>
      <c r="Q6157" s="28"/>
      <c r="R6157" s="28"/>
      <c r="S6157" s="28"/>
      <c r="T6157" s="28"/>
      <c r="U6157" s="28"/>
      <c r="V6157" s="28"/>
      <c r="W6157" s="28"/>
      <c r="X6157" s="28"/>
      <c r="Y6157" s="28"/>
      <c r="Z6157" s="28"/>
      <c r="AA6157" s="28"/>
      <c r="AB6157" s="28"/>
      <c r="AC6157" s="28"/>
      <c r="AD6157" s="28"/>
      <c r="AE6157" s="28"/>
      <c r="AF6157" s="28"/>
      <c r="AG6157" s="28"/>
      <c r="AH6157" s="28"/>
      <c r="AI6157" s="28"/>
      <c r="AJ6157" s="28"/>
      <c r="AK6157" s="28"/>
      <c r="AL6157" s="28"/>
      <c r="AM6157" s="28"/>
      <c r="AN6157" s="28"/>
      <c r="AO6157" s="28"/>
      <c r="AP6157" s="28"/>
      <c r="AQ6157" s="28"/>
      <c r="AR6157" s="28"/>
    </row>
    <row r="6158" spans="5:44" x14ac:dyDescent="0.2">
      <c r="E6158" s="28"/>
      <c r="F6158" s="28"/>
      <c r="G6158" s="28"/>
      <c r="H6158" s="28"/>
      <c r="I6158" s="28"/>
      <c r="J6158" s="28"/>
      <c r="K6158" s="28"/>
      <c r="L6158" s="28"/>
      <c r="M6158" s="28"/>
      <c r="N6158" s="28"/>
      <c r="O6158" s="28"/>
      <c r="P6158" s="28"/>
      <c r="Q6158" s="28"/>
      <c r="R6158" s="28"/>
      <c r="S6158" s="28"/>
      <c r="T6158" s="28"/>
      <c r="U6158" s="28"/>
      <c r="V6158" s="28"/>
      <c r="W6158" s="28"/>
      <c r="X6158" s="28"/>
      <c r="Y6158" s="28"/>
      <c r="Z6158" s="28"/>
      <c r="AA6158" s="28"/>
      <c r="AB6158" s="28"/>
      <c r="AC6158" s="28"/>
      <c r="AD6158" s="28"/>
      <c r="AE6158" s="28"/>
      <c r="AF6158" s="28"/>
      <c r="AG6158" s="28"/>
      <c r="AH6158" s="28"/>
      <c r="AI6158" s="28"/>
      <c r="AJ6158" s="28"/>
      <c r="AK6158" s="28"/>
      <c r="AL6158" s="28"/>
      <c r="AM6158" s="28"/>
      <c r="AN6158" s="28"/>
      <c r="AO6158" s="28"/>
      <c r="AP6158" s="28"/>
      <c r="AQ6158" s="28"/>
      <c r="AR6158" s="28"/>
    </row>
    <row r="6159" spans="5:44" x14ac:dyDescent="0.2">
      <c r="E6159" s="28"/>
      <c r="F6159" s="28"/>
      <c r="G6159" s="28"/>
      <c r="H6159" s="28"/>
      <c r="I6159" s="28"/>
      <c r="J6159" s="28"/>
      <c r="K6159" s="28"/>
      <c r="L6159" s="28"/>
      <c r="M6159" s="28"/>
      <c r="N6159" s="28"/>
      <c r="O6159" s="28"/>
      <c r="P6159" s="28"/>
      <c r="Q6159" s="28"/>
      <c r="R6159" s="28"/>
      <c r="S6159" s="28"/>
      <c r="T6159" s="28"/>
      <c r="U6159" s="28"/>
      <c r="V6159" s="28"/>
      <c r="W6159" s="28"/>
      <c r="X6159" s="28"/>
      <c r="Y6159" s="28"/>
      <c r="Z6159" s="28"/>
      <c r="AA6159" s="28"/>
      <c r="AB6159" s="28"/>
      <c r="AC6159" s="28"/>
      <c r="AD6159" s="28"/>
      <c r="AE6159" s="28"/>
      <c r="AF6159" s="28"/>
      <c r="AG6159" s="28"/>
      <c r="AH6159" s="28"/>
      <c r="AI6159" s="28"/>
      <c r="AJ6159" s="28"/>
      <c r="AK6159" s="28"/>
      <c r="AL6159" s="28"/>
      <c r="AM6159" s="28"/>
      <c r="AN6159" s="28"/>
      <c r="AO6159" s="28"/>
      <c r="AP6159" s="28"/>
      <c r="AQ6159" s="28"/>
      <c r="AR6159" s="28"/>
    </row>
    <row r="6160" spans="5:44" x14ac:dyDescent="0.2">
      <c r="E6160" s="28"/>
      <c r="F6160" s="28"/>
      <c r="G6160" s="28"/>
      <c r="H6160" s="28"/>
      <c r="I6160" s="28"/>
      <c r="J6160" s="28"/>
      <c r="K6160" s="28"/>
      <c r="L6160" s="28"/>
      <c r="M6160" s="28"/>
      <c r="N6160" s="28"/>
      <c r="O6160" s="28"/>
      <c r="P6160" s="28"/>
      <c r="Q6160" s="28"/>
      <c r="R6160" s="28"/>
      <c r="S6160" s="28"/>
      <c r="T6160" s="28"/>
      <c r="U6160" s="28"/>
      <c r="V6160" s="28"/>
      <c r="W6160" s="28"/>
      <c r="X6160" s="28"/>
      <c r="Y6160" s="28"/>
      <c r="Z6160" s="28"/>
      <c r="AA6160" s="28"/>
      <c r="AB6160" s="28"/>
      <c r="AC6160" s="28"/>
      <c r="AD6160" s="28"/>
      <c r="AE6160" s="28"/>
      <c r="AF6160" s="28"/>
      <c r="AG6160" s="28"/>
      <c r="AH6160" s="28"/>
      <c r="AI6160" s="28"/>
      <c r="AJ6160" s="28"/>
      <c r="AK6160" s="28"/>
      <c r="AL6160" s="28"/>
      <c r="AM6160" s="28"/>
      <c r="AN6160" s="28"/>
      <c r="AO6160" s="28"/>
      <c r="AP6160" s="28"/>
      <c r="AQ6160" s="28"/>
      <c r="AR6160" s="28"/>
    </row>
    <row r="6161" spans="5:44" x14ac:dyDescent="0.2">
      <c r="E6161" s="28"/>
      <c r="F6161" s="28"/>
      <c r="G6161" s="28"/>
      <c r="H6161" s="28"/>
      <c r="I6161" s="28"/>
      <c r="J6161" s="28"/>
      <c r="K6161" s="28"/>
      <c r="L6161" s="28"/>
      <c r="M6161" s="28"/>
      <c r="N6161" s="28"/>
      <c r="O6161" s="28"/>
      <c r="P6161" s="28"/>
      <c r="Q6161" s="28"/>
      <c r="R6161" s="28"/>
      <c r="S6161" s="28"/>
      <c r="T6161" s="28"/>
      <c r="U6161" s="28"/>
      <c r="V6161" s="28"/>
      <c r="W6161" s="28"/>
      <c r="X6161" s="28"/>
      <c r="Y6161" s="28"/>
      <c r="Z6161" s="28"/>
      <c r="AA6161" s="28"/>
      <c r="AB6161" s="28"/>
      <c r="AC6161" s="28"/>
      <c r="AD6161" s="28"/>
      <c r="AE6161" s="28"/>
      <c r="AF6161" s="28"/>
      <c r="AG6161" s="28"/>
      <c r="AH6161" s="28"/>
      <c r="AI6161" s="28"/>
      <c r="AJ6161" s="28"/>
      <c r="AK6161" s="28"/>
      <c r="AL6161" s="28"/>
      <c r="AM6161" s="28"/>
      <c r="AN6161" s="28"/>
      <c r="AO6161" s="28"/>
      <c r="AP6161" s="28"/>
      <c r="AQ6161" s="28"/>
      <c r="AR6161" s="28"/>
    </row>
    <row r="6162" spans="5:44" x14ac:dyDescent="0.2">
      <c r="E6162" s="28"/>
      <c r="F6162" s="28"/>
      <c r="G6162" s="28"/>
      <c r="H6162" s="28"/>
      <c r="I6162" s="28"/>
      <c r="J6162" s="28"/>
      <c r="K6162" s="28"/>
      <c r="L6162" s="28"/>
      <c r="M6162" s="28"/>
      <c r="N6162" s="28"/>
      <c r="O6162" s="28"/>
      <c r="P6162" s="28"/>
      <c r="Q6162" s="28"/>
      <c r="R6162" s="28"/>
      <c r="S6162" s="28"/>
      <c r="T6162" s="28"/>
      <c r="U6162" s="28"/>
      <c r="V6162" s="28"/>
      <c r="W6162" s="28"/>
      <c r="X6162" s="28"/>
      <c r="Y6162" s="28"/>
      <c r="Z6162" s="28"/>
      <c r="AA6162" s="28"/>
      <c r="AB6162" s="28"/>
      <c r="AC6162" s="28"/>
      <c r="AD6162" s="28"/>
      <c r="AE6162" s="28"/>
      <c r="AF6162" s="28"/>
      <c r="AG6162" s="28"/>
      <c r="AH6162" s="28"/>
      <c r="AI6162" s="28"/>
      <c r="AJ6162" s="28"/>
      <c r="AK6162" s="28"/>
      <c r="AL6162" s="28"/>
      <c r="AM6162" s="28"/>
      <c r="AN6162" s="28"/>
      <c r="AO6162" s="28"/>
      <c r="AP6162" s="28"/>
      <c r="AQ6162" s="28"/>
      <c r="AR6162" s="28"/>
    </row>
    <row r="6163" spans="5:44" x14ac:dyDescent="0.2">
      <c r="E6163" s="28"/>
      <c r="F6163" s="28"/>
      <c r="G6163" s="28"/>
      <c r="H6163" s="28"/>
      <c r="I6163" s="28"/>
      <c r="J6163" s="28"/>
      <c r="K6163" s="28"/>
      <c r="L6163" s="28"/>
      <c r="M6163" s="28"/>
      <c r="N6163" s="28"/>
      <c r="O6163" s="28"/>
      <c r="P6163" s="28"/>
      <c r="Q6163" s="28"/>
      <c r="R6163" s="28"/>
      <c r="S6163" s="28"/>
      <c r="T6163" s="28"/>
      <c r="U6163" s="28"/>
      <c r="V6163" s="28"/>
      <c r="W6163" s="28"/>
      <c r="X6163" s="28"/>
      <c r="Y6163" s="28"/>
      <c r="Z6163" s="28"/>
      <c r="AA6163" s="28"/>
      <c r="AB6163" s="28"/>
      <c r="AC6163" s="28"/>
      <c r="AD6163" s="28"/>
      <c r="AE6163" s="28"/>
      <c r="AF6163" s="28"/>
      <c r="AG6163" s="28"/>
      <c r="AH6163" s="28"/>
      <c r="AI6163" s="28"/>
      <c r="AJ6163" s="28"/>
      <c r="AK6163" s="28"/>
      <c r="AL6163" s="28"/>
      <c r="AM6163" s="28"/>
      <c r="AN6163" s="28"/>
      <c r="AO6163" s="28"/>
      <c r="AP6163" s="28"/>
      <c r="AQ6163" s="28"/>
      <c r="AR6163" s="28"/>
    </row>
    <row r="6164" spans="5:44" x14ac:dyDescent="0.2">
      <c r="E6164" s="28"/>
      <c r="F6164" s="28"/>
      <c r="G6164" s="28"/>
      <c r="H6164" s="28"/>
      <c r="I6164" s="28"/>
      <c r="J6164" s="28"/>
      <c r="K6164" s="28"/>
      <c r="L6164" s="28"/>
      <c r="M6164" s="28"/>
      <c r="N6164" s="28"/>
      <c r="O6164" s="28"/>
      <c r="P6164" s="28"/>
      <c r="Q6164" s="28"/>
      <c r="R6164" s="28"/>
      <c r="S6164" s="28"/>
      <c r="T6164" s="28"/>
      <c r="U6164" s="28"/>
      <c r="V6164" s="28"/>
      <c r="W6164" s="28"/>
      <c r="X6164" s="28"/>
      <c r="Y6164" s="28"/>
      <c r="Z6164" s="28"/>
      <c r="AA6164" s="28"/>
      <c r="AB6164" s="28"/>
      <c r="AC6164" s="28"/>
      <c r="AD6164" s="28"/>
      <c r="AE6164" s="28"/>
      <c r="AF6164" s="28"/>
      <c r="AG6164" s="28"/>
      <c r="AH6164" s="28"/>
      <c r="AI6164" s="28"/>
      <c r="AJ6164" s="28"/>
      <c r="AK6164" s="28"/>
      <c r="AL6164" s="28"/>
      <c r="AM6164" s="28"/>
      <c r="AN6164" s="28"/>
      <c r="AO6164" s="28"/>
      <c r="AP6164" s="28"/>
      <c r="AQ6164" s="28"/>
      <c r="AR6164" s="28"/>
    </row>
    <row r="6165" spans="5:44" x14ac:dyDescent="0.2">
      <c r="E6165" s="28"/>
      <c r="F6165" s="28"/>
      <c r="G6165" s="28"/>
      <c r="H6165" s="28"/>
      <c r="I6165" s="28"/>
      <c r="J6165" s="28"/>
      <c r="K6165" s="28"/>
      <c r="L6165" s="28"/>
      <c r="M6165" s="28"/>
      <c r="N6165" s="28"/>
      <c r="O6165" s="28"/>
      <c r="P6165" s="28"/>
      <c r="Q6165" s="28"/>
      <c r="R6165" s="28"/>
      <c r="S6165" s="28"/>
      <c r="T6165" s="28"/>
      <c r="U6165" s="28"/>
      <c r="V6165" s="28"/>
      <c r="W6165" s="28"/>
      <c r="X6165" s="28"/>
      <c r="Y6165" s="28"/>
      <c r="Z6165" s="28"/>
      <c r="AA6165" s="28"/>
      <c r="AB6165" s="28"/>
      <c r="AC6165" s="28"/>
      <c r="AD6165" s="28"/>
      <c r="AE6165" s="28"/>
      <c r="AF6165" s="28"/>
      <c r="AG6165" s="28"/>
      <c r="AH6165" s="28"/>
      <c r="AI6165" s="28"/>
      <c r="AJ6165" s="28"/>
      <c r="AK6165" s="28"/>
      <c r="AL6165" s="28"/>
      <c r="AM6165" s="28"/>
      <c r="AN6165" s="28"/>
      <c r="AO6165" s="28"/>
      <c r="AP6165" s="28"/>
      <c r="AQ6165" s="28"/>
      <c r="AR6165" s="28"/>
    </row>
    <row r="6166" spans="5:44" x14ac:dyDescent="0.2">
      <c r="E6166" s="28"/>
      <c r="F6166" s="28"/>
      <c r="G6166" s="28"/>
      <c r="H6166" s="28"/>
      <c r="I6166" s="28"/>
      <c r="J6166" s="28"/>
      <c r="K6166" s="28"/>
      <c r="L6166" s="28"/>
      <c r="M6166" s="28"/>
      <c r="N6166" s="28"/>
      <c r="O6166" s="28"/>
      <c r="P6166" s="28"/>
      <c r="Q6166" s="28"/>
      <c r="R6166" s="28"/>
      <c r="S6166" s="28"/>
      <c r="T6166" s="28"/>
      <c r="U6166" s="28"/>
      <c r="V6166" s="28"/>
      <c r="W6166" s="28"/>
      <c r="X6166" s="28"/>
      <c r="Y6166" s="28"/>
      <c r="Z6166" s="28"/>
      <c r="AA6166" s="28"/>
      <c r="AB6166" s="28"/>
      <c r="AC6166" s="28"/>
      <c r="AD6166" s="28"/>
      <c r="AE6166" s="28"/>
      <c r="AF6166" s="28"/>
      <c r="AG6166" s="28"/>
      <c r="AH6166" s="28"/>
      <c r="AI6166" s="28"/>
      <c r="AJ6166" s="28"/>
      <c r="AK6166" s="28"/>
      <c r="AL6166" s="28"/>
      <c r="AM6166" s="28"/>
      <c r="AN6166" s="28"/>
      <c r="AO6166" s="28"/>
      <c r="AP6166" s="28"/>
      <c r="AQ6166" s="28"/>
      <c r="AR6166" s="28"/>
    </row>
    <row r="6167" spans="5:44" x14ac:dyDescent="0.2">
      <c r="E6167" s="28"/>
      <c r="F6167" s="28"/>
      <c r="G6167" s="28"/>
      <c r="H6167" s="28"/>
      <c r="I6167" s="28"/>
      <c r="J6167" s="28"/>
      <c r="K6167" s="28"/>
      <c r="L6167" s="28"/>
      <c r="M6167" s="28"/>
      <c r="N6167" s="28"/>
      <c r="O6167" s="28"/>
      <c r="P6167" s="28"/>
      <c r="Q6167" s="28"/>
      <c r="R6167" s="28"/>
      <c r="S6167" s="28"/>
      <c r="T6167" s="28"/>
      <c r="U6167" s="28"/>
      <c r="V6167" s="28"/>
      <c r="W6167" s="28"/>
      <c r="X6167" s="28"/>
      <c r="Y6167" s="28"/>
      <c r="Z6167" s="28"/>
      <c r="AA6167" s="28"/>
      <c r="AB6167" s="28"/>
      <c r="AC6167" s="28"/>
      <c r="AD6167" s="28"/>
      <c r="AE6167" s="28"/>
      <c r="AF6167" s="28"/>
      <c r="AG6167" s="28"/>
      <c r="AH6167" s="28"/>
      <c r="AI6167" s="28"/>
      <c r="AJ6167" s="28"/>
      <c r="AK6167" s="28"/>
      <c r="AL6167" s="28"/>
      <c r="AM6167" s="28"/>
      <c r="AN6167" s="28"/>
      <c r="AO6167" s="28"/>
      <c r="AP6167" s="28"/>
      <c r="AQ6167" s="28"/>
      <c r="AR6167" s="28"/>
    </row>
    <row r="6168" spans="5:44" x14ac:dyDescent="0.2">
      <c r="E6168" s="28"/>
      <c r="F6168" s="28"/>
      <c r="G6168" s="28"/>
      <c r="H6168" s="28"/>
      <c r="I6168" s="28"/>
      <c r="J6168" s="28"/>
      <c r="K6168" s="28"/>
      <c r="L6168" s="28"/>
      <c r="M6168" s="28"/>
      <c r="N6168" s="28"/>
      <c r="O6168" s="28"/>
      <c r="P6168" s="28"/>
      <c r="Q6168" s="28"/>
      <c r="R6168" s="28"/>
      <c r="S6168" s="28"/>
      <c r="T6168" s="28"/>
      <c r="U6168" s="28"/>
      <c r="V6168" s="28"/>
      <c r="W6168" s="28"/>
      <c r="X6168" s="28"/>
      <c r="Y6168" s="28"/>
      <c r="Z6168" s="28"/>
      <c r="AA6168" s="28"/>
      <c r="AB6168" s="28"/>
      <c r="AC6168" s="28"/>
      <c r="AD6168" s="28"/>
      <c r="AE6168" s="28"/>
      <c r="AF6168" s="28"/>
      <c r="AG6168" s="28"/>
      <c r="AH6168" s="28"/>
      <c r="AI6168" s="28"/>
      <c r="AJ6168" s="28"/>
      <c r="AK6168" s="28"/>
      <c r="AL6168" s="28"/>
      <c r="AM6168" s="28"/>
      <c r="AN6168" s="28"/>
      <c r="AO6168" s="28"/>
      <c r="AP6168" s="28"/>
      <c r="AQ6168" s="28"/>
      <c r="AR6168" s="28"/>
    </row>
    <row r="6169" spans="5:44" x14ac:dyDescent="0.2">
      <c r="E6169" s="28"/>
      <c r="F6169" s="28"/>
      <c r="G6169" s="28"/>
      <c r="H6169" s="28"/>
      <c r="I6169" s="28"/>
      <c r="J6169" s="28"/>
      <c r="K6169" s="28"/>
      <c r="L6169" s="28"/>
      <c r="M6169" s="28"/>
      <c r="N6169" s="28"/>
      <c r="O6169" s="28"/>
      <c r="P6169" s="28"/>
      <c r="Q6169" s="28"/>
      <c r="R6169" s="28"/>
      <c r="S6169" s="28"/>
      <c r="T6169" s="28"/>
      <c r="U6169" s="28"/>
      <c r="V6169" s="28"/>
      <c r="W6169" s="28"/>
      <c r="X6169" s="28"/>
      <c r="Y6169" s="28"/>
      <c r="Z6169" s="28"/>
      <c r="AA6169" s="28"/>
      <c r="AB6169" s="28"/>
      <c r="AC6169" s="28"/>
      <c r="AD6169" s="28"/>
      <c r="AE6169" s="28"/>
      <c r="AF6169" s="28"/>
      <c r="AG6169" s="28"/>
      <c r="AH6169" s="28"/>
      <c r="AI6169" s="28"/>
      <c r="AJ6169" s="28"/>
      <c r="AK6169" s="28"/>
      <c r="AL6169" s="28"/>
      <c r="AM6169" s="28"/>
      <c r="AN6169" s="28"/>
      <c r="AO6169" s="28"/>
      <c r="AP6169" s="28"/>
      <c r="AQ6169" s="28"/>
      <c r="AR6169" s="28"/>
    </row>
    <row r="6170" spans="5:44" x14ac:dyDescent="0.2">
      <c r="E6170" s="28"/>
      <c r="F6170" s="28"/>
      <c r="G6170" s="28"/>
      <c r="H6170" s="28"/>
      <c r="I6170" s="28"/>
      <c r="J6170" s="28"/>
      <c r="K6170" s="28"/>
      <c r="L6170" s="28"/>
      <c r="M6170" s="28"/>
      <c r="N6170" s="28"/>
      <c r="O6170" s="28"/>
      <c r="P6170" s="28"/>
      <c r="Q6170" s="28"/>
      <c r="R6170" s="28"/>
      <c r="S6170" s="28"/>
      <c r="T6170" s="28"/>
      <c r="U6170" s="28"/>
      <c r="V6170" s="28"/>
      <c r="W6170" s="28"/>
      <c r="X6170" s="28"/>
      <c r="Y6170" s="28"/>
      <c r="Z6170" s="28"/>
      <c r="AA6170" s="28"/>
      <c r="AB6170" s="28"/>
      <c r="AC6170" s="28"/>
      <c r="AD6170" s="28"/>
      <c r="AE6170" s="28"/>
      <c r="AF6170" s="28"/>
      <c r="AG6170" s="28"/>
      <c r="AH6170" s="28"/>
      <c r="AI6170" s="28"/>
      <c r="AJ6170" s="28"/>
      <c r="AK6170" s="28"/>
      <c r="AL6170" s="28"/>
      <c r="AM6170" s="28"/>
      <c r="AN6170" s="28"/>
      <c r="AO6170" s="28"/>
      <c r="AP6170" s="28"/>
      <c r="AQ6170" s="28"/>
      <c r="AR6170" s="28"/>
    </row>
    <row r="6171" spans="5:44" x14ac:dyDescent="0.2">
      <c r="E6171" s="28"/>
      <c r="F6171" s="28"/>
      <c r="G6171" s="28"/>
      <c r="H6171" s="28"/>
      <c r="I6171" s="28"/>
      <c r="J6171" s="28"/>
      <c r="K6171" s="28"/>
      <c r="L6171" s="28"/>
      <c r="M6171" s="28"/>
      <c r="N6171" s="28"/>
      <c r="O6171" s="28"/>
      <c r="P6171" s="28"/>
      <c r="Q6171" s="28"/>
      <c r="R6171" s="28"/>
      <c r="S6171" s="28"/>
      <c r="T6171" s="28"/>
      <c r="U6171" s="28"/>
      <c r="V6171" s="28"/>
      <c r="W6171" s="28"/>
      <c r="X6171" s="28"/>
      <c r="Y6171" s="28"/>
      <c r="Z6171" s="28"/>
      <c r="AA6171" s="28"/>
      <c r="AB6171" s="28"/>
      <c r="AC6171" s="28"/>
      <c r="AD6171" s="28"/>
      <c r="AE6171" s="28"/>
      <c r="AF6171" s="28"/>
      <c r="AG6171" s="28"/>
      <c r="AH6171" s="28"/>
      <c r="AI6171" s="28"/>
      <c r="AJ6171" s="28"/>
      <c r="AK6171" s="28"/>
      <c r="AL6171" s="28"/>
      <c r="AM6171" s="28"/>
      <c r="AN6171" s="28"/>
      <c r="AO6171" s="28"/>
      <c r="AP6171" s="28"/>
      <c r="AQ6171" s="28"/>
      <c r="AR6171" s="28"/>
    </row>
    <row r="6172" spans="5:44" x14ac:dyDescent="0.2">
      <c r="E6172" s="28"/>
      <c r="F6172" s="28"/>
      <c r="G6172" s="28"/>
      <c r="H6172" s="28"/>
      <c r="I6172" s="28"/>
      <c r="J6172" s="28"/>
      <c r="K6172" s="28"/>
      <c r="L6172" s="28"/>
      <c r="M6172" s="28"/>
      <c r="N6172" s="28"/>
      <c r="O6172" s="28"/>
      <c r="P6172" s="28"/>
      <c r="Q6172" s="28"/>
      <c r="R6172" s="28"/>
      <c r="S6172" s="28"/>
      <c r="T6172" s="28"/>
      <c r="U6172" s="28"/>
      <c r="V6172" s="28"/>
      <c r="W6172" s="28"/>
      <c r="X6172" s="28"/>
      <c r="Y6172" s="28"/>
      <c r="Z6172" s="28"/>
      <c r="AA6172" s="28"/>
      <c r="AB6172" s="28"/>
      <c r="AC6172" s="28"/>
      <c r="AD6172" s="28"/>
      <c r="AE6172" s="28"/>
      <c r="AF6172" s="28"/>
      <c r="AG6172" s="28"/>
      <c r="AH6172" s="28"/>
      <c r="AI6172" s="28"/>
      <c r="AJ6172" s="28"/>
      <c r="AK6172" s="28"/>
      <c r="AL6172" s="28"/>
      <c r="AM6172" s="28"/>
      <c r="AN6172" s="28"/>
      <c r="AO6172" s="28"/>
      <c r="AP6172" s="28"/>
      <c r="AQ6172" s="28"/>
      <c r="AR6172" s="28"/>
    </row>
    <row r="6173" spans="5:44" x14ac:dyDescent="0.2">
      <c r="E6173" s="28"/>
      <c r="F6173" s="28"/>
      <c r="G6173" s="28"/>
      <c r="H6173" s="28"/>
      <c r="I6173" s="28"/>
      <c r="J6173" s="28"/>
      <c r="K6173" s="28"/>
      <c r="L6173" s="28"/>
      <c r="M6173" s="28"/>
      <c r="N6173" s="28"/>
      <c r="O6173" s="28"/>
      <c r="P6173" s="28"/>
      <c r="Q6173" s="28"/>
      <c r="R6173" s="28"/>
      <c r="S6173" s="28"/>
      <c r="T6173" s="28"/>
      <c r="U6173" s="28"/>
      <c r="V6173" s="28"/>
      <c r="W6173" s="28"/>
      <c r="X6173" s="28"/>
      <c r="Y6173" s="28"/>
      <c r="Z6173" s="28"/>
      <c r="AA6173" s="28"/>
      <c r="AB6173" s="28"/>
      <c r="AC6173" s="28"/>
      <c r="AD6173" s="28"/>
      <c r="AE6173" s="28"/>
      <c r="AF6173" s="28"/>
      <c r="AG6173" s="28"/>
      <c r="AH6173" s="28"/>
      <c r="AI6173" s="28"/>
      <c r="AJ6173" s="28"/>
      <c r="AK6173" s="28"/>
      <c r="AL6173" s="28"/>
      <c r="AM6173" s="28"/>
      <c r="AN6173" s="28"/>
      <c r="AO6173" s="28"/>
      <c r="AP6173" s="28"/>
      <c r="AQ6173" s="28"/>
      <c r="AR6173" s="28"/>
    </row>
    <row r="6174" spans="5:44" x14ac:dyDescent="0.2">
      <c r="E6174" s="28"/>
      <c r="F6174" s="28"/>
      <c r="G6174" s="28"/>
      <c r="H6174" s="28"/>
      <c r="I6174" s="28"/>
      <c r="J6174" s="28"/>
      <c r="K6174" s="28"/>
      <c r="L6174" s="28"/>
      <c r="M6174" s="28"/>
      <c r="N6174" s="28"/>
      <c r="O6174" s="28"/>
      <c r="P6174" s="28"/>
      <c r="Q6174" s="28"/>
      <c r="R6174" s="28"/>
      <c r="S6174" s="28"/>
      <c r="T6174" s="28"/>
      <c r="U6174" s="28"/>
      <c r="V6174" s="28"/>
      <c r="W6174" s="28"/>
      <c r="X6174" s="28"/>
      <c r="Y6174" s="28"/>
      <c r="Z6174" s="28"/>
      <c r="AA6174" s="28"/>
      <c r="AB6174" s="28"/>
      <c r="AC6174" s="28"/>
      <c r="AD6174" s="28"/>
      <c r="AE6174" s="28"/>
      <c r="AF6174" s="28"/>
      <c r="AG6174" s="28"/>
      <c r="AH6174" s="28"/>
      <c r="AI6174" s="28"/>
      <c r="AJ6174" s="28"/>
      <c r="AK6174" s="28"/>
      <c r="AL6174" s="28"/>
      <c r="AM6174" s="28"/>
      <c r="AN6174" s="28"/>
      <c r="AO6174" s="28"/>
      <c r="AP6174" s="28"/>
      <c r="AQ6174" s="28"/>
      <c r="AR6174" s="28"/>
    </row>
    <row r="6175" spans="5:44" x14ac:dyDescent="0.2">
      <c r="E6175" s="28"/>
      <c r="F6175" s="28"/>
      <c r="G6175" s="28"/>
      <c r="H6175" s="28"/>
      <c r="I6175" s="28"/>
      <c r="J6175" s="28"/>
      <c r="K6175" s="28"/>
      <c r="L6175" s="28"/>
      <c r="M6175" s="28"/>
      <c r="N6175" s="28"/>
      <c r="O6175" s="28"/>
      <c r="P6175" s="28"/>
      <c r="Q6175" s="28"/>
      <c r="R6175" s="28"/>
      <c r="S6175" s="28"/>
      <c r="T6175" s="28"/>
      <c r="U6175" s="28"/>
      <c r="V6175" s="28"/>
      <c r="W6175" s="28"/>
      <c r="X6175" s="28"/>
      <c r="Y6175" s="28"/>
      <c r="Z6175" s="28"/>
      <c r="AA6175" s="28"/>
      <c r="AB6175" s="28"/>
      <c r="AC6175" s="28"/>
      <c r="AD6175" s="28"/>
      <c r="AE6175" s="28"/>
      <c r="AF6175" s="28"/>
      <c r="AG6175" s="28"/>
      <c r="AH6175" s="28"/>
      <c r="AI6175" s="28"/>
      <c r="AJ6175" s="28"/>
      <c r="AK6175" s="28"/>
      <c r="AL6175" s="28"/>
      <c r="AM6175" s="28"/>
      <c r="AN6175" s="28"/>
      <c r="AO6175" s="28"/>
      <c r="AP6175" s="28"/>
      <c r="AQ6175" s="28"/>
      <c r="AR6175" s="28"/>
    </row>
    <row r="6176" spans="5:44" x14ac:dyDescent="0.2">
      <c r="E6176" s="28"/>
      <c r="F6176" s="28"/>
      <c r="G6176" s="28"/>
      <c r="H6176" s="28"/>
      <c r="I6176" s="28"/>
      <c r="J6176" s="28"/>
      <c r="K6176" s="28"/>
      <c r="L6176" s="28"/>
      <c r="M6176" s="28"/>
      <c r="N6176" s="28"/>
      <c r="O6176" s="28"/>
      <c r="P6176" s="28"/>
      <c r="Q6176" s="28"/>
      <c r="R6176" s="28"/>
      <c r="S6176" s="28"/>
      <c r="T6176" s="28"/>
      <c r="U6176" s="28"/>
      <c r="V6176" s="28"/>
      <c r="W6176" s="28"/>
      <c r="X6176" s="28"/>
      <c r="Y6176" s="28"/>
      <c r="Z6176" s="28"/>
      <c r="AA6176" s="28"/>
      <c r="AB6176" s="28"/>
      <c r="AC6176" s="28"/>
      <c r="AD6176" s="28"/>
      <c r="AE6176" s="28"/>
      <c r="AF6176" s="28"/>
      <c r="AG6176" s="28"/>
      <c r="AH6176" s="28"/>
      <c r="AI6176" s="28"/>
      <c r="AJ6176" s="28"/>
      <c r="AK6176" s="28"/>
      <c r="AL6176" s="28"/>
      <c r="AM6176" s="28"/>
      <c r="AN6176" s="28"/>
      <c r="AO6176" s="28"/>
      <c r="AP6176" s="28"/>
      <c r="AQ6176" s="28"/>
      <c r="AR6176" s="28"/>
    </row>
    <row r="6177" spans="5:44" x14ac:dyDescent="0.2">
      <c r="E6177" s="28"/>
      <c r="F6177" s="28"/>
      <c r="G6177" s="28"/>
      <c r="H6177" s="28"/>
      <c r="I6177" s="28"/>
      <c r="J6177" s="28"/>
      <c r="K6177" s="28"/>
      <c r="L6177" s="28"/>
      <c r="M6177" s="28"/>
      <c r="N6177" s="28"/>
      <c r="O6177" s="28"/>
      <c r="P6177" s="28"/>
      <c r="Q6177" s="28"/>
      <c r="R6177" s="28"/>
      <c r="S6177" s="28"/>
      <c r="T6177" s="28"/>
      <c r="U6177" s="28"/>
      <c r="V6177" s="28"/>
      <c r="W6177" s="28"/>
      <c r="X6177" s="28"/>
      <c r="Y6177" s="28"/>
      <c r="Z6177" s="28"/>
      <c r="AA6177" s="28"/>
      <c r="AB6177" s="28"/>
      <c r="AC6177" s="28"/>
      <c r="AD6177" s="28"/>
      <c r="AE6177" s="28"/>
      <c r="AF6177" s="28"/>
      <c r="AG6177" s="28"/>
      <c r="AH6177" s="28"/>
      <c r="AI6177" s="28"/>
      <c r="AJ6177" s="28"/>
      <c r="AK6177" s="28"/>
      <c r="AL6177" s="28"/>
      <c r="AM6177" s="28"/>
      <c r="AN6177" s="28"/>
      <c r="AO6177" s="28"/>
      <c r="AP6177" s="28"/>
      <c r="AQ6177" s="28"/>
      <c r="AR6177" s="28"/>
    </row>
    <row r="6178" spans="5:44" x14ac:dyDescent="0.2">
      <c r="E6178" s="28"/>
      <c r="F6178" s="28"/>
      <c r="G6178" s="28"/>
      <c r="H6178" s="28"/>
      <c r="I6178" s="28"/>
      <c r="J6178" s="28"/>
      <c r="K6178" s="28"/>
      <c r="L6178" s="28"/>
      <c r="M6178" s="28"/>
      <c r="N6178" s="28"/>
      <c r="O6178" s="28"/>
      <c r="P6178" s="28"/>
      <c r="Q6178" s="28"/>
      <c r="R6178" s="28"/>
      <c r="S6178" s="28"/>
      <c r="T6178" s="28"/>
      <c r="U6178" s="28"/>
      <c r="V6178" s="28"/>
      <c r="W6178" s="28"/>
      <c r="X6178" s="28"/>
      <c r="Y6178" s="28"/>
      <c r="Z6178" s="28"/>
      <c r="AA6178" s="28"/>
      <c r="AB6178" s="28"/>
      <c r="AC6178" s="28"/>
      <c r="AD6178" s="28"/>
      <c r="AE6178" s="28"/>
      <c r="AF6178" s="28"/>
      <c r="AG6178" s="28"/>
      <c r="AH6178" s="28"/>
      <c r="AI6178" s="28"/>
      <c r="AJ6178" s="28"/>
      <c r="AK6178" s="28"/>
      <c r="AL6178" s="28"/>
      <c r="AM6178" s="28"/>
      <c r="AN6178" s="28"/>
      <c r="AO6178" s="28"/>
      <c r="AP6178" s="28"/>
      <c r="AQ6178" s="28"/>
      <c r="AR6178" s="28"/>
    </row>
    <row r="6179" spans="5:44" x14ac:dyDescent="0.2">
      <c r="E6179" s="28"/>
      <c r="F6179" s="28"/>
      <c r="G6179" s="28"/>
      <c r="H6179" s="28"/>
      <c r="I6179" s="28"/>
      <c r="J6179" s="28"/>
      <c r="K6179" s="28"/>
      <c r="L6179" s="28"/>
      <c r="M6179" s="28"/>
      <c r="N6179" s="28"/>
      <c r="O6179" s="28"/>
      <c r="P6179" s="28"/>
      <c r="Q6179" s="28"/>
      <c r="R6179" s="28"/>
      <c r="S6179" s="28"/>
      <c r="T6179" s="28"/>
      <c r="U6179" s="28"/>
      <c r="V6179" s="28"/>
      <c r="W6179" s="28"/>
      <c r="X6179" s="28"/>
      <c r="Y6179" s="28"/>
      <c r="Z6179" s="28"/>
      <c r="AA6179" s="28"/>
      <c r="AB6179" s="28"/>
      <c r="AC6179" s="28"/>
      <c r="AD6179" s="28"/>
      <c r="AE6179" s="28"/>
      <c r="AF6179" s="28"/>
      <c r="AG6179" s="28"/>
      <c r="AH6179" s="28"/>
      <c r="AI6179" s="28"/>
      <c r="AJ6179" s="28"/>
      <c r="AK6179" s="28"/>
      <c r="AL6179" s="28"/>
      <c r="AM6179" s="28"/>
      <c r="AN6179" s="28"/>
      <c r="AO6179" s="28"/>
      <c r="AP6179" s="28"/>
      <c r="AQ6179" s="28"/>
      <c r="AR6179" s="28"/>
    </row>
    <row r="6180" spans="5:44" x14ac:dyDescent="0.2">
      <c r="E6180" s="28"/>
      <c r="F6180" s="28"/>
      <c r="G6180" s="28"/>
      <c r="H6180" s="28"/>
      <c r="I6180" s="28"/>
      <c r="J6180" s="28"/>
      <c r="K6180" s="28"/>
      <c r="L6180" s="28"/>
      <c r="M6180" s="28"/>
      <c r="N6180" s="28"/>
      <c r="O6180" s="28"/>
      <c r="P6180" s="28"/>
      <c r="Q6180" s="28"/>
      <c r="R6180" s="28"/>
      <c r="S6180" s="28"/>
      <c r="T6180" s="28"/>
      <c r="U6180" s="28"/>
      <c r="V6180" s="28"/>
      <c r="W6180" s="28"/>
      <c r="X6180" s="28"/>
      <c r="Y6180" s="28"/>
      <c r="Z6180" s="28"/>
      <c r="AA6180" s="28"/>
      <c r="AB6180" s="28"/>
      <c r="AC6180" s="28"/>
      <c r="AD6180" s="28"/>
      <c r="AE6180" s="28"/>
      <c r="AF6180" s="28"/>
      <c r="AG6180" s="28"/>
      <c r="AH6180" s="28"/>
      <c r="AI6180" s="28"/>
      <c r="AJ6180" s="28"/>
      <c r="AK6180" s="28"/>
      <c r="AL6180" s="28"/>
      <c r="AM6180" s="28"/>
      <c r="AN6180" s="28"/>
      <c r="AO6180" s="28"/>
      <c r="AP6180" s="28"/>
      <c r="AQ6180" s="28"/>
      <c r="AR6180" s="28"/>
    </row>
    <row r="6181" spans="5:44" x14ac:dyDescent="0.2">
      <c r="E6181" s="28"/>
      <c r="F6181" s="28"/>
      <c r="G6181" s="28"/>
      <c r="H6181" s="28"/>
      <c r="I6181" s="28"/>
      <c r="J6181" s="28"/>
      <c r="K6181" s="28"/>
      <c r="L6181" s="28"/>
      <c r="M6181" s="28"/>
      <c r="N6181" s="28"/>
      <c r="O6181" s="28"/>
      <c r="P6181" s="28"/>
      <c r="Q6181" s="28"/>
      <c r="R6181" s="28"/>
      <c r="S6181" s="28"/>
      <c r="T6181" s="28"/>
      <c r="U6181" s="28"/>
      <c r="V6181" s="28"/>
      <c r="W6181" s="28"/>
      <c r="X6181" s="28"/>
      <c r="Y6181" s="28"/>
      <c r="Z6181" s="28"/>
      <c r="AA6181" s="28"/>
      <c r="AB6181" s="28"/>
      <c r="AC6181" s="28"/>
      <c r="AD6181" s="28"/>
      <c r="AE6181" s="28"/>
      <c r="AF6181" s="28"/>
      <c r="AG6181" s="28"/>
      <c r="AH6181" s="28"/>
      <c r="AI6181" s="28"/>
      <c r="AJ6181" s="28"/>
      <c r="AK6181" s="28"/>
      <c r="AL6181" s="28"/>
      <c r="AM6181" s="28"/>
      <c r="AN6181" s="28"/>
      <c r="AO6181" s="28"/>
      <c r="AP6181" s="28"/>
      <c r="AQ6181" s="28"/>
      <c r="AR6181" s="28"/>
    </row>
    <row r="6182" spans="5:44" x14ac:dyDescent="0.2">
      <c r="E6182" s="28"/>
      <c r="F6182" s="28"/>
      <c r="G6182" s="28"/>
      <c r="H6182" s="28"/>
      <c r="I6182" s="28"/>
      <c r="J6182" s="28"/>
      <c r="K6182" s="28"/>
      <c r="L6182" s="28"/>
      <c r="M6182" s="28"/>
      <c r="N6182" s="28"/>
      <c r="O6182" s="28"/>
      <c r="P6182" s="28"/>
      <c r="Q6182" s="28"/>
      <c r="R6182" s="28"/>
      <c r="S6182" s="28"/>
      <c r="T6182" s="28"/>
      <c r="U6182" s="28"/>
      <c r="V6182" s="28"/>
      <c r="W6182" s="28"/>
      <c r="X6182" s="28"/>
      <c r="Y6182" s="28"/>
      <c r="Z6182" s="28"/>
      <c r="AA6182" s="28"/>
      <c r="AB6182" s="28"/>
      <c r="AC6182" s="28"/>
      <c r="AD6182" s="28"/>
      <c r="AE6182" s="28"/>
      <c r="AF6182" s="28"/>
      <c r="AG6182" s="28"/>
      <c r="AH6182" s="28"/>
      <c r="AI6182" s="28"/>
      <c r="AJ6182" s="28"/>
      <c r="AK6182" s="28"/>
      <c r="AL6182" s="28"/>
      <c r="AM6182" s="28"/>
      <c r="AN6182" s="28"/>
      <c r="AO6182" s="28"/>
      <c r="AP6182" s="28"/>
      <c r="AQ6182" s="28"/>
      <c r="AR6182" s="28"/>
    </row>
    <row r="6183" spans="5:44" x14ac:dyDescent="0.2">
      <c r="E6183" s="28"/>
      <c r="F6183" s="28"/>
      <c r="G6183" s="28"/>
      <c r="H6183" s="28"/>
      <c r="I6183" s="28"/>
      <c r="J6183" s="28"/>
      <c r="K6183" s="28"/>
      <c r="L6183" s="28"/>
      <c r="M6183" s="28"/>
      <c r="N6183" s="28"/>
      <c r="O6183" s="28"/>
      <c r="P6183" s="28"/>
      <c r="Q6183" s="28"/>
      <c r="R6183" s="28"/>
      <c r="S6183" s="28"/>
      <c r="T6183" s="28"/>
      <c r="U6183" s="28"/>
      <c r="V6183" s="28"/>
      <c r="W6183" s="28"/>
      <c r="X6183" s="28"/>
      <c r="Y6183" s="28"/>
      <c r="Z6183" s="28"/>
      <c r="AA6183" s="28"/>
      <c r="AB6183" s="28"/>
      <c r="AC6183" s="28"/>
      <c r="AD6183" s="28"/>
      <c r="AE6183" s="28"/>
      <c r="AF6183" s="28"/>
      <c r="AG6183" s="28"/>
      <c r="AH6183" s="28"/>
      <c r="AI6183" s="28"/>
      <c r="AJ6183" s="28"/>
      <c r="AK6183" s="28"/>
      <c r="AL6183" s="28"/>
      <c r="AM6183" s="28"/>
      <c r="AN6183" s="28"/>
      <c r="AO6183" s="28"/>
      <c r="AP6183" s="28"/>
      <c r="AQ6183" s="28"/>
      <c r="AR6183" s="28"/>
    </row>
    <row r="6184" spans="5:44" x14ac:dyDescent="0.2">
      <c r="E6184" s="28"/>
      <c r="F6184" s="28"/>
      <c r="G6184" s="28"/>
      <c r="H6184" s="28"/>
      <c r="I6184" s="28"/>
      <c r="J6184" s="28"/>
      <c r="K6184" s="28"/>
      <c r="L6184" s="28"/>
      <c r="M6184" s="28"/>
      <c r="N6184" s="28"/>
      <c r="O6184" s="28"/>
      <c r="P6184" s="28"/>
      <c r="Q6184" s="28"/>
      <c r="R6184" s="28"/>
      <c r="S6184" s="28"/>
      <c r="T6184" s="28"/>
      <c r="U6184" s="28"/>
      <c r="V6184" s="28"/>
      <c r="W6184" s="28"/>
      <c r="X6184" s="28"/>
      <c r="Y6184" s="28"/>
      <c r="Z6184" s="28"/>
      <c r="AA6184" s="28"/>
      <c r="AB6184" s="28"/>
      <c r="AC6184" s="28"/>
      <c r="AD6184" s="28"/>
      <c r="AE6184" s="28"/>
      <c r="AF6184" s="28"/>
      <c r="AG6184" s="28"/>
      <c r="AH6184" s="28"/>
      <c r="AI6184" s="28"/>
      <c r="AJ6184" s="28"/>
      <c r="AK6184" s="28"/>
      <c r="AL6184" s="28"/>
      <c r="AM6184" s="28"/>
      <c r="AN6184" s="28"/>
      <c r="AO6184" s="28"/>
      <c r="AP6184" s="28"/>
      <c r="AQ6184" s="28"/>
      <c r="AR6184" s="28"/>
    </row>
    <row r="6185" spans="5:44" x14ac:dyDescent="0.2">
      <c r="E6185" s="28"/>
      <c r="F6185" s="28"/>
      <c r="G6185" s="28"/>
      <c r="H6185" s="28"/>
      <c r="I6185" s="28"/>
      <c r="J6185" s="28"/>
      <c r="K6185" s="28"/>
      <c r="L6185" s="28"/>
      <c r="M6185" s="28"/>
      <c r="N6185" s="28"/>
      <c r="O6185" s="28"/>
      <c r="P6185" s="28"/>
      <c r="Q6185" s="28"/>
      <c r="R6185" s="28"/>
      <c r="S6185" s="28"/>
      <c r="T6185" s="28"/>
      <c r="U6185" s="28"/>
      <c r="V6185" s="28"/>
      <c r="W6185" s="28"/>
      <c r="X6185" s="28"/>
      <c r="Y6185" s="28"/>
      <c r="Z6185" s="28"/>
      <c r="AA6185" s="28"/>
      <c r="AB6185" s="28"/>
      <c r="AC6185" s="28"/>
      <c r="AD6185" s="28"/>
      <c r="AE6185" s="28"/>
      <c r="AF6185" s="28"/>
      <c r="AG6185" s="28"/>
      <c r="AH6185" s="28"/>
      <c r="AI6185" s="28"/>
      <c r="AJ6185" s="28"/>
      <c r="AK6185" s="28"/>
      <c r="AL6185" s="28"/>
      <c r="AM6185" s="28"/>
      <c r="AN6185" s="28"/>
      <c r="AO6185" s="28"/>
      <c r="AP6185" s="28"/>
      <c r="AQ6185" s="28"/>
      <c r="AR6185" s="28"/>
    </row>
    <row r="6186" spans="5:44" x14ac:dyDescent="0.2">
      <c r="E6186" s="28"/>
      <c r="F6186" s="28"/>
      <c r="G6186" s="28"/>
      <c r="H6186" s="28"/>
      <c r="I6186" s="28"/>
      <c r="J6186" s="28"/>
      <c r="K6186" s="28"/>
      <c r="L6186" s="28"/>
      <c r="M6186" s="28"/>
      <c r="N6186" s="28"/>
      <c r="O6186" s="28"/>
      <c r="P6186" s="28"/>
      <c r="Q6186" s="28"/>
      <c r="R6186" s="28"/>
      <c r="S6186" s="28"/>
      <c r="T6186" s="28"/>
      <c r="U6186" s="28"/>
      <c r="V6186" s="28"/>
      <c r="W6186" s="28"/>
      <c r="X6186" s="28"/>
      <c r="Y6186" s="28"/>
      <c r="Z6186" s="28"/>
      <c r="AA6186" s="28"/>
      <c r="AB6186" s="28"/>
      <c r="AC6186" s="28"/>
      <c r="AD6186" s="28"/>
      <c r="AE6186" s="28"/>
      <c r="AF6186" s="28"/>
      <c r="AG6186" s="28"/>
      <c r="AH6186" s="28"/>
      <c r="AI6186" s="28"/>
      <c r="AJ6186" s="28"/>
      <c r="AK6186" s="28"/>
      <c r="AL6186" s="28"/>
      <c r="AM6186" s="28"/>
      <c r="AN6186" s="28"/>
      <c r="AO6186" s="28"/>
      <c r="AP6186" s="28"/>
      <c r="AQ6186" s="28"/>
      <c r="AR6186" s="28"/>
    </row>
    <row r="6187" spans="5:44" x14ac:dyDescent="0.2">
      <c r="E6187" s="28"/>
      <c r="F6187" s="28"/>
      <c r="G6187" s="28"/>
      <c r="H6187" s="28"/>
      <c r="I6187" s="28"/>
      <c r="J6187" s="28"/>
      <c r="K6187" s="28"/>
      <c r="L6187" s="28"/>
      <c r="M6187" s="28"/>
      <c r="N6187" s="28"/>
      <c r="O6187" s="28"/>
      <c r="P6187" s="28"/>
      <c r="Q6187" s="28"/>
      <c r="R6187" s="28"/>
      <c r="S6187" s="28"/>
      <c r="T6187" s="28"/>
      <c r="U6187" s="28"/>
      <c r="V6187" s="28"/>
      <c r="W6187" s="28"/>
      <c r="X6187" s="28"/>
      <c r="Y6187" s="28"/>
      <c r="Z6187" s="28"/>
      <c r="AA6187" s="28"/>
      <c r="AB6187" s="28"/>
      <c r="AC6187" s="28"/>
      <c r="AD6187" s="28"/>
      <c r="AE6187" s="28"/>
      <c r="AF6187" s="28"/>
      <c r="AG6187" s="28"/>
      <c r="AH6187" s="28"/>
      <c r="AI6187" s="28"/>
      <c r="AJ6187" s="28"/>
      <c r="AK6187" s="28"/>
      <c r="AL6187" s="28"/>
      <c r="AM6187" s="28"/>
      <c r="AN6187" s="28"/>
      <c r="AO6187" s="28"/>
      <c r="AP6187" s="28"/>
      <c r="AQ6187" s="28"/>
      <c r="AR6187" s="28"/>
    </row>
    <row r="6188" spans="5:44" x14ac:dyDescent="0.2">
      <c r="E6188" s="28"/>
      <c r="F6188" s="28"/>
      <c r="G6188" s="28"/>
      <c r="H6188" s="28"/>
      <c r="I6188" s="28"/>
      <c r="J6188" s="28"/>
      <c r="K6188" s="28"/>
      <c r="L6188" s="28"/>
      <c r="M6188" s="28"/>
      <c r="N6188" s="28"/>
      <c r="O6188" s="28"/>
      <c r="P6188" s="28"/>
      <c r="Q6188" s="28"/>
      <c r="R6188" s="28"/>
      <c r="S6188" s="28"/>
      <c r="T6188" s="28"/>
      <c r="U6188" s="28"/>
      <c r="V6188" s="28"/>
      <c r="W6188" s="28"/>
      <c r="X6188" s="28"/>
      <c r="Y6188" s="28"/>
      <c r="Z6188" s="28"/>
      <c r="AA6188" s="28"/>
      <c r="AB6188" s="28"/>
      <c r="AC6188" s="28"/>
      <c r="AD6188" s="28"/>
      <c r="AE6188" s="28"/>
      <c r="AF6188" s="28"/>
      <c r="AG6188" s="28"/>
      <c r="AH6188" s="28"/>
      <c r="AI6188" s="28"/>
      <c r="AJ6188" s="28"/>
      <c r="AK6188" s="28"/>
      <c r="AL6188" s="28"/>
      <c r="AM6188" s="28"/>
      <c r="AN6188" s="28"/>
      <c r="AO6188" s="28"/>
      <c r="AP6188" s="28"/>
      <c r="AQ6188" s="28"/>
      <c r="AR6188" s="28"/>
    </row>
    <row r="6189" spans="5:44" x14ac:dyDescent="0.2">
      <c r="E6189" s="28"/>
      <c r="F6189" s="28"/>
      <c r="G6189" s="28"/>
      <c r="H6189" s="28"/>
      <c r="I6189" s="28"/>
      <c r="J6189" s="28"/>
      <c r="K6189" s="28"/>
      <c r="L6189" s="28"/>
      <c r="M6189" s="28"/>
      <c r="N6189" s="28"/>
      <c r="O6189" s="28"/>
      <c r="P6189" s="28"/>
      <c r="Q6189" s="28"/>
      <c r="R6189" s="28"/>
      <c r="S6189" s="28"/>
      <c r="T6189" s="28"/>
      <c r="U6189" s="28"/>
      <c r="V6189" s="28"/>
      <c r="W6189" s="28"/>
      <c r="X6189" s="28"/>
      <c r="Y6189" s="28"/>
      <c r="Z6189" s="28"/>
      <c r="AA6189" s="28"/>
      <c r="AB6189" s="28"/>
      <c r="AC6189" s="28"/>
      <c r="AD6189" s="28"/>
      <c r="AE6189" s="28"/>
      <c r="AF6189" s="28"/>
      <c r="AG6189" s="28"/>
      <c r="AH6189" s="28"/>
      <c r="AI6189" s="28"/>
      <c r="AJ6189" s="28"/>
      <c r="AK6189" s="28"/>
      <c r="AL6189" s="28"/>
      <c r="AM6189" s="28"/>
      <c r="AN6189" s="28"/>
      <c r="AO6189" s="28"/>
      <c r="AP6189" s="28"/>
      <c r="AQ6189" s="28"/>
      <c r="AR6189" s="28"/>
    </row>
    <row r="6190" spans="5:44" x14ac:dyDescent="0.2">
      <c r="E6190" s="28"/>
      <c r="F6190" s="28"/>
      <c r="G6190" s="28"/>
      <c r="H6190" s="28"/>
      <c r="I6190" s="28"/>
      <c r="J6190" s="28"/>
      <c r="K6190" s="28"/>
      <c r="L6190" s="28"/>
      <c r="M6190" s="28"/>
      <c r="N6190" s="28"/>
      <c r="O6190" s="28"/>
      <c r="P6190" s="28"/>
      <c r="Q6190" s="28"/>
      <c r="R6190" s="28"/>
      <c r="S6190" s="28"/>
      <c r="T6190" s="28"/>
      <c r="U6190" s="28"/>
      <c r="V6190" s="28"/>
      <c r="W6190" s="28"/>
      <c r="X6190" s="28"/>
      <c r="Y6190" s="28"/>
      <c r="Z6190" s="28"/>
      <c r="AA6190" s="28"/>
      <c r="AB6190" s="28"/>
      <c r="AC6190" s="28"/>
      <c r="AD6190" s="28"/>
      <c r="AE6190" s="28"/>
      <c r="AF6190" s="28"/>
      <c r="AG6190" s="28"/>
      <c r="AH6190" s="28"/>
      <c r="AI6190" s="28"/>
      <c r="AJ6190" s="28"/>
      <c r="AK6190" s="28"/>
      <c r="AL6190" s="28"/>
      <c r="AM6190" s="28"/>
      <c r="AN6190" s="28"/>
      <c r="AO6190" s="28"/>
      <c r="AP6190" s="28"/>
      <c r="AQ6190" s="28"/>
      <c r="AR6190" s="28"/>
    </row>
    <row r="6191" spans="5:44" x14ac:dyDescent="0.2">
      <c r="E6191" s="28"/>
      <c r="F6191" s="28"/>
      <c r="G6191" s="28"/>
      <c r="H6191" s="28"/>
      <c r="I6191" s="28"/>
      <c r="J6191" s="28"/>
      <c r="K6191" s="28"/>
      <c r="L6191" s="28"/>
      <c r="M6191" s="28"/>
      <c r="N6191" s="28"/>
      <c r="O6191" s="28"/>
      <c r="P6191" s="28"/>
      <c r="Q6191" s="28"/>
      <c r="R6191" s="28"/>
      <c r="S6191" s="28"/>
      <c r="T6191" s="28"/>
      <c r="U6191" s="28"/>
      <c r="V6191" s="28"/>
      <c r="W6191" s="28"/>
      <c r="X6191" s="28"/>
      <c r="Y6191" s="28"/>
      <c r="Z6191" s="28"/>
      <c r="AA6191" s="28"/>
      <c r="AB6191" s="28"/>
      <c r="AC6191" s="28"/>
      <c r="AD6191" s="28"/>
      <c r="AE6191" s="28"/>
      <c r="AF6191" s="28"/>
      <c r="AG6191" s="28"/>
      <c r="AH6191" s="28"/>
      <c r="AI6191" s="28"/>
      <c r="AJ6191" s="28"/>
      <c r="AK6191" s="28"/>
      <c r="AL6191" s="28"/>
      <c r="AM6191" s="28"/>
      <c r="AN6191" s="28"/>
      <c r="AO6191" s="28"/>
      <c r="AP6191" s="28"/>
      <c r="AQ6191" s="28"/>
      <c r="AR6191" s="28"/>
    </row>
    <row r="6192" spans="5:44" x14ac:dyDescent="0.2">
      <c r="E6192" s="28"/>
      <c r="F6192" s="28"/>
      <c r="G6192" s="28"/>
      <c r="H6192" s="28"/>
      <c r="I6192" s="28"/>
      <c r="J6192" s="28"/>
      <c r="K6192" s="28"/>
      <c r="L6192" s="28"/>
      <c r="M6192" s="28"/>
      <c r="N6192" s="28"/>
      <c r="O6192" s="28"/>
      <c r="P6192" s="28"/>
      <c r="Q6192" s="28"/>
      <c r="R6192" s="28"/>
      <c r="S6192" s="28"/>
      <c r="T6192" s="28"/>
      <c r="U6192" s="28"/>
      <c r="V6192" s="28"/>
      <c r="W6192" s="28"/>
      <c r="X6192" s="28"/>
      <c r="Y6192" s="28"/>
      <c r="Z6192" s="28"/>
      <c r="AA6192" s="28"/>
      <c r="AB6192" s="28"/>
      <c r="AC6192" s="28"/>
      <c r="AD6192" s="28"/>
      <c r="AE6192" s="28"/>
      <c r="AF6192" s="28"/>
      <c r="AG6192" s="28"/>
      <c r="AH6192" s="28"/>
      <c r="AI6192" s="28"/>
      <c r="AJ6192" s="28"/>
      <c r="AK6192" s="28"/>
      <c r="AL6192" s="28"/>
      <c r="AM6192" s="28"/>
      <c r="AN6192" s="28"/>
      <c r="AO6192" s="28"/>
      <c r="AP6192" s="28"/>
      <c r="AQ6192" s="28"/>
      <c r="AR6192" s="28"/>
    </row>
    <row r="6193" spans="5:44" x14ac:dyDescent="0.2">
      <c r="E6193" s="28"/>
      <c r="F6193" s="28"/>
      <c r="G6193" s="28"/>
      <c r="H6193" s="28"/>
      <c r="I6193" s="28"/>
      <c r="J6193" s="28"/>
      <c r="K6193" s="28"/>
      <c r="L6193" s="28"/>
      <c r="M6193" s="28"/>
      <c r="N6193" s="28"/>
      <c r="O6193" s="28"/>
      <c r="P6193" s="28"/>
      <c r="Q6193" s="28"/>
      <c r="R6193" s="28"/>
      <c r="S6193" s="28"/>
      <c r="T6193" s="28"/>
      <c r="U6193" s="28"/>
      <c r="V6193" s="28"/>
      <c r="W6193" s="28"/>
      <c r="X6193" s="28"/>
      <c r="Y6193" s="28"/>
      <c r="Z6193" s="28"/>
      <c r="AA6193" s="28"/>
      <c r="AB6193" s="28"/>
      <c r="AC6193" s="28"/>
      <c r="AD6193" s="28"/>
      <c r="AE6193" s="28"/>
      <c r="AF6193" s="28"/>
      <c r="AG6193" s="28"/>
      <c r="AH6193" s="28"/>
      <c r="AI6193" s="28"/>
      <c r="AJ6193" s="28"/>
      <c r="AK6193" s="28"/>
      <c r="AL6193" s="28"/>
      <c r="AM6193" s="28"/>
      <c r="AN6193" s="28"/>
      <c r="AO6193" s="28"/>
      <c r="AP6193" s="28"/>
      <c r="AQ6193" s="28"/>
      <c r="AR6193" s="28"/>
    </row>
    <row r="6194" spans="5:44" x14ac:dyDescent="0.2">
      <c r="E6194" s="28"/>
      <c r="F6194" s="28"/>
      <c r="G6194" s="28"/>
      <c r="H6194" s="28"/>
      <c r="I6194" s="28"/>
      <c r="J6194" s="28"/>
      <c r="K6194" s="28"/>
      <c r="L6194" s="28"/>
      <c r="M6194" s="28"/>
      <c r="N6194" s="28"/>
      <c r="O6194" s="28"/>
      <c r="P6194" s="28"/>
      <c r="Q6194" s="28"/>
      <c r="R6194" s="28"/>
      <c r="S6194" s="28"/>
      <c r="T6194" s="28"/>
      <c r="U6194" s="28"/>
      <c r="V6194" s="28"/>
      <c r="W6194" s="28"/>
      <c r="X6194" s="28"/>
      <c r="Y6194" s="28"/>
      <c r="Z6194" s="28"/>
      <c r="AA6194" s="28"/>
      <c r="AB6194" s="28"/>
      <c r="AC6194" s="28"/>
      <c r="AD6194" s="28"/>
      <c r="AE6194" s="28"/>
      <c r="AF6194" s="28"/>
      <c r="AG6194" s="28"/>
      <c r="AH6194" s="28"/>
      <c r="AI6194" s="28"/>
      <c r="AJ6194" s="28"/>
      <c r="AK6194" s="28"/>
      <c r="AL6194" s="28"/>
      <c r="AM6194" s="28"/>
      <c r="AN6194" s="28"/>
      <c r="AO6194" s="28"/>
      <c r="AP6194" s="28"/>
      <c r="AQ6194" s="28"/>
      <c r="AR6194" s="28"/>
    </row>
    <row r="6195" spans="5:44" x14ac:dyDescent="0.2">
      <c r="E6195" s="28"/>
      <c r="F6195" s="28"/>
      <c r="G6195" s="28"/>
      <c r="H6195" s="28"/>
      <c r="I6195" s="28"/>
      <c r="J6195" s="28"/>
      <c r="K6195" s="28"/>
      <c r="L6195" s="28"/>
      <c r="M6195" s="28"/>
      <c r="N6195" s="28"/>
      <c r="O6195" s="28"/>
      <c r="P6195" s="28"/>
      <c r="Q6195" s="28"/>
      <c r="R6195" s="28"/>
      <c r="S6195" s="28"/>
      <c r="T6195" s="28"/>
      <c r="U6195" s="28"/>
      <c r="V6195" s="28"/>
      <c r="W6195" s="28"/>
      <c r="X6195" s="28"/>
      <c r="Y6195" s="28"/>
      <c r="Z6195" s="28"/>
      <c r="AA6195" s="28"/>
      <c r="AB6195" s="28"/>
      <c r="AC6195" s="28"/>
      <c r="AD6195" s="28"/>
      <c r="AE6195" s="28"/>
      <c r="AF6195" s="28"/>
      <c r="AG6195" s="28"/>
      <c r="AH6195" s="28"/>
      <c r="AI6195" s="28"/>
      <c r="AJ6195" s="28"/>
      <c r="AK6195" s="28"/>
      <c r="AL6195" s="28"/>
      <c r="AM6195" s="28"/>
      <c r="AN6195" s="28"/>
      <c r="AO6195" s="28"/>
      <c r="AP6195" s="28"/>
      <c r="AQ6195" s="28"/>
      <c r="AR6195" s="28"/>
    </row>
    <row r="6196" spans="5:44" x14ac:dyDescent="0.2">
      <c r="E6196" s="28"/>
      <c r="F6196" s="28"/>
      <c r="G6196" s="28"/>
      <c r="H6196" s="28"/>
      <c r="I6196" s="28"/>
      <c r="J6196" s="28"/>
      <c r="K6196" s="28"/>
      <c r="L6196" s="28"/>
      <c r="M6196" s="28"/>
      <c r="N6196" s="28"/>
      <c r="O6196" s="28"/>
      <c r="P6196" s="28"/>
      <c r="Q6196" s="28"/>
      <c r="R6196" s="28"/>
      <c r="S6196" s="28"/>
      <c r="T6196" s="28"/>
      <c r="U6196" s="28"/>
      <c r="V6196" s="28"/>
      <c r="W6196" s="28"/>
      <c r="X6196" s="28"/>
      <c r="Y6196" s="28"/>
      <c r="Z6196" s="28"/>
      <c r="AA6196" s="28"/>
      <c r="AB6196" s="28"/>
      <c r="AC6196" s="28"/>
      <c r="AD6196" s="28"/>
      <c r="AE6196" s="28"/>
      <c r="AF6196" s="28"/>
      <c r="AG6196" s="28"/>
      <c r="AH6196" s="28"/>
      <c r="AI6196" s="28"/>
      <c r="AJ6196" s="28"/>
      <c r="AK6196" s="28"/>
      <c r="AL6196" s="28"/>
      <c r="AM6196" s="28"/>
      <c r="AN6196" s="28"/>
      <c r="AO6196" s="28"/>
      <c r="AP6196" s="28"/>
      <c r="AQ6196" s="28"/>
      <c r="AR6196" s="28"/>
    </row>
    <row r="6197" spans="5:44" x14ac:dyDescent="0.2">
      <c r="E6197" s="28"/>
      <c r="F6197" s="28"/>
      <c r="G6197" s="28"/>
      <c r="H6197" s="28"/>
      <c r="I6197" s="28"/>
      <c r="J6197" s="28"/>
      <c r="K6197" s="28"/>
      <c r="L6197" s="28"/>
      <c r="M6197" s="28"/>
      <c r="N6197" s="28"/>
      <c r="O6197" s="28"/>
      <c r="P6197" s="28"/>
      <c r="Q6197" s="28"/>
      <c r="R6197" s="28"/>
      <c r="S6197" s="28"/>
      <c r="T6197" s="28"/>
      <c r="U6197" s="28"/>
      <c r="V6197" s="28"/>
      <c r="W6197" s="28"/>
      <c r="X6197" s="28"/>
      <c r="Y6197" s="28"/>
      <c r="Z6197" s="28"/>
      <c r="AA6197" s="28"/>
      <c r="AB6197" s="28"/>
      <c r="AC6197" s="28"/>
      <c r="AD6197" s="28"/>
      <c r="AE6197" s="28"/>
      <c r="AF6197" s="28"/>
      <c r="AG6197" s="28"/>
      <c r="AH6197" s="28"/>
      <c r="AI6197" s="28"/>
      <c r="AJ6197" s="28"/>
      <c r="AK6197" s="28"/>
      <c r="AL6197" s="28"/>
      <c r="AM6197" s="28"/>
      <c r="AN6197" s="28"/>
      <c r="AO6197" s="28"/>
      <c r="AP6197" s="28"/>
      <c r="AQ6197" s="28"/>
      <c r="AR6197" s="28"/>
    </row>
    <row r="6198" spans="5:44" x14ac:dyDescent="0.2">
      <c r="E6198" s="28"/>
      <c r="F6198" s="28"/>
      <c r="G6198" s="28"/>
      <c r="H6198" s="28"/>
      <c r="I6198" s="28"/>
      <c r="J6198" s="28"/>
      <c r="K6198" s="28"/>
      <c r="L6198" s="28"/>
      <c r="M6198" s="28"/>
      <c r="N6198" s="28"/>
      <c r="O6198" s="28"/>
      <c r="P6198" s="28"/>
      <c r="Q6198" s="28"/>
      <c r="R6198" s="28"/>
      <c r="S6198" s="28"/>
      <c r="T6198" s="28"/>
      <c r="U6198" s="28"/>
      <c r="V6198" s="28"/>
      <c r="W6198" s="28"/>
      <c r="X6198" s="28"/>
      <c r="Y6198" s="28"/>
      <c r="Z6198" s="28"/>
      <c r="AA6198" s="28"/>
      <c r="AB6198" s="28"/>
      <c r="AC6198" s="28"/>
      <c r="AD6198" s="28"/>
      <c r="AE6198" s="28"/>
      <c r="AF6198" s="28"/>
      <c r="AG6198" s="28"/>
      <c r="AH6198" s="28"/>
      <c r="AI6198" s="28"/>
      <c r="AJ6198" s="28"/>
      <c r="AK6198" s="28"/>
      <c r="AL6198" s="28"/>
      <c r="AM6198" s="28"/>
      <c r="AN6198" s="28"/>
      <c r="AO6198" s="28"/>
      <c r="AP6198" s="28"/>
      <c r="AQ6198" s="28"/>
      <c r="AR6198" s="28"/>
    </row>
    <row r="6199" spans="5:44" x14ac:dyDescent="0.2">
      <c r="E6199" s="28"/>
      <c r="F6199" s="28"/>
      <c r="G6199" s="28"/>
      <c r="H6199" s="28"/>
      <c r="I6199" s="28"/>
      <c r="J6199" s="28"/>
      <c r="K6199" s="28"/>
      <c r="L6199" s="28"/>
      <c r="M6199" s="28"/>
      <c r="N6199" s="28"/>
      <c r="O6199" s="28"/>
      <c r="P6199" s="28"/>
      <c r="Q6199" s="28"/>
      <c r="R6199" s="28"/>
      <c r="S6199" s="28"/>
      <c r="T6199" s="28"/>
      <c r="U6199" s="28"/>
      <c r="V6199" s="28"/>
      <c r="W6199" s="28"/>
      <c r="X6199" s="28"/>
      <c r="Y6199" s="28"/>
      <c r="Z6199" s="28"/>
      <c r="AA6199" s="28"/>
      <c r="AB6199" s="28"/>
      <c r="AC6199" s="28"/>
      <c r="AD6199" s="28"/>
      <c r="AE6199" s="28"/>
      <c r="AF6199" s="28"/>
      <c r="AG6199" s="28"/>
      <c r="AH6199" s="28"/>
      <c r="AI6199" s="28"/>
      <c r="AJ6199" s="28"/>
      <c r="AK6199" s="28"/>
      <c r="AL6199" s="28"/>
      <c r="AM6199" s="28"/>
      <c r="AN6199" s="28"/>
      <c r="AO6199" s="28"/>
      <c r="AP6199" s="28"/>
      <c r="AQ6199" s="28"/>
      <c r="AR6199" s="28"/>
    </row>
    <row r="6200" spans="5:44" x14ac:dyDescent="0.2">
      <c r="E6200" s="28"/>
      <c r="F6200" s="28"/>
      <c r="G6200" s="28"/>
      <c r="H6200" s="28"/>
      <c r="I6200" s="28"/>
      <c r="J6200" s="28"/>
      <c r="K6200" s="28"/>
      <c r="L6200" s="28"/>
      <c r="M6200" s="28"/>
      <c r="N6200" s="28"/>
      <c r="O6200" s="28"/>
      <c r="P6200" s="28"/>
      <c r="Q6200" s="28"/>
      <c r="R6200" s="28"/>
      <c r="S6200" s="28"/>
      <c r="T6200" s="28"/>
      <c r="U6200" s="28"/>
      <c r="V6200" s="28"/>
      <c r="W6200" s="28"/>
      <c r="X6200" s="28"/>
      <c r="Y6200" s="28"/>
      <c r="Z6200" s="28"/>
      <c r="AA6200" s="28"/>
      <c r="AB6200" s="28"/>
      <c r="AC6200" s="28"/>
      <c r="AD6200" s="28"/>
      <c r="AE6200" s="28"/>
      <c r="AF6200" s="28"/>
      <c r="AG6200" s="28"/>
      <c r="AH6200" s="28"/>
      <c r="AI6200" s="28"/>
      <c r="AJ6200" s="28"/>
      <c r="AK6200" s="28"/>
      <c r="AL6200" s="28"/>
      <c r="AM6200" s="28"/>
      <c r="AN6200" s="28"/>
      <c r="AO6200" s="28"/>
      <c r="AP6200" s="28"/>
      <c r="AQ6200" s="28"/>
      <c r="AR6200" s="28"/>
    </row>
    <row r="6201" spans="5:44" x14ac:dyDescent="0.2">
      <c r="E6201" s="28"/>
      <c r="F6201" s="28"/>
      <c r="G6201" s="28"/>
      <c r="H6201" s="28"/>
      <c r="I6201" s="28"/>
      <c r="J6201" s="28"/>
      <c r="K6201" s="28"/>
      <c r="L6201" s="28"/>
      <c r="M6201" s="28"/>
      <c r="N6201" s="28"/>
      <c r="O6201" s="28"/>
      <c r="P6201" s="28"/>
      <c r="Q6201" s="28"/>
      <c r="R6201" s="28"/>
      <c r="S6201" s="28"/>
      <c r="T6201" s="28"/>
      <c r="U6201" s="28"/>
      <c r="V6201" s="28"/>
      <c r="W6201" s="28"/>
      <c r="X6201" s="28"/>
      <c r="Y6201" s="28"/>
      <c r="Z6201" s="28"/>
      <c r="AA6201" s="28"/>
      <c r="AB6201" s="28"/>
      <c r="AC6201" s="28"/>
      <c r="AD6201" s="28"/>
      <c r="AE6201" s="28"/>
      <c r="AF6201" s="28"/>
      <c r="AG6201" s="28"/>
      <c r="AH6201" s="28"/>
      <c r="AI6201" s="28"/>
      <c r="AJ6201" s="28"/>
      <c r="AK6201" s="28"/>
      <c r="AL6201" s="28"/>
      <c r="AM6201" s="28"/>
      <c r="AN6201" s="28"/>
      <c r="AO6201" s="28"/>
      <c r="AP6201" s="28"/>
      <c r="AQ6201" s="28"/>
      <c r="AR6201" s="28"/>
    </row>
    <row r="6202" spans="5:44" x14ac:dyDescent="0.2">
      <c r="E6202" s="28"/>
      <c r="F6202" s="28"/>
      <c r="G6202" s="28"/>
      <c r="H6202" s="28"/>
      <c r="I6202" s="28"/>
      <c r="J6202" s="28"/>
      <c r="K6202" s="28"/>
      <c r="L6202" s="28"/>
      <c r="M6202" s="28"/>
      <c r="N6202" s="28"/>
      <c r="O6202" s="28"/>
      <c r="P6202" s="28"/>
      <c r="Q6202" s="28"/>
      <c r="R6202" s="28"/>
      <c r="S6202" s="28"/>
      <c r="T6202" s="28"/>
      <c r="U6202" s="28"/>
      <c r="V6202" s="28"/>
      <c r="W6202" s="28"/>
      <c r="X6202" s="28"/>
      <c r="Y6202" s="28"/>
      <c r="Z6202" s="28"/>
      <c r="AA6202" s="28"/>
      <c r="AB6202" s="28"/>
      <c r="AC6202" s="28"/>
      <c r="AD6202" s="28"/>
      <c r="AE6202" s="28"/>
      <c r="AF6202" s="28"/>
      <c r="AG6202" s="28"/>
      <c r="AH6202" s="28"/>
      <c r="AI6202" s="28"/>
      <c r="AJ6202" s="28"/>
      <c r="AK6202" s="28"/>
      <c r="AL6202" s="28"/>
      <c r="AM6202" s="28"/>
      <c r="AN6202" s="28"/>
      <c r="AO6202" s="28"/>
      <c r="AP6202" s="28"/>
      <c r="AQ6202" s="28"/>
      <c r="AR6202" s="28"/>
    </row>
    <row r="6203" spans="5:44" x14ac:dyDescent="0.2">
      <c r="E6203" s="28"/>
      <c r="F6203" s="28"/>
      <c r="G6203" s="28"/>
      <c r="H6203" s="28"/>
      <c r="I6203" s="28"/>
      <c r="J6203" s="28"/>
      <c r="K6203" s="28"/>
      <c r="L6203" s="28"/>
      <c r="M6203" s="28"/>
      <c r="N6203" s="28"/>
      <c r="O6203" s="28"/>
      <c r="P6203" s="28"/>
      <c r="Q6203" s="28"/>
      <c r="R6203" s="28"/>
      <c r="S6203" s="28"/>
      <c r="T6203" s="28"/>
      <c r="U6203" s="28"/>
      <c r="V6203" s="28"/>
      <c r="W6203" s="28"/>
      <c r="X6203" s="28"/>
      <c r="Y6203" s="28"/>
      <c r="Z6203" s="28"/>
      <c r="AA6203" s="28"/>
      <c r="AB6203" s="28"/>
      <c r="AC6203" s="28"/>
      <c r="AD6203" s="28"/>
      <c r="AE6203" s="28"/>
      <c r="AF6203" s="28"/>
      <c r="AG6203" s="28"/>
      <c r="AH6203" s="28"/>
      <c r="AI6203" s="28"/>
      <c r="AJ6203" s="28"/>
      <c r="AK6203" s="28"/>
      <c r="AL6203" s="28"/>
      <c r="AM6203" s="28"/>
      <c r="AN6203" s="28"/>
      <c r="AO6203" s="28"/>
      <c r="AP6203" s="28"/>
      <c r="AQ6203" s="28"/>
      <c r="AR6203" s="28"/>
    </row>
    <row r="6204" spans="5:44" x14ac:dyDescent="0.2">
      <c r="E6204" s="28"/>
      <c r="F6204" s="28"/>
      <c r="G6204" s="28"/>
      <c r="H6204" s="28"/>
      <c r="I6204" s="28"/>
      <c r="J6204" s="28"/>
      <c r="K6204" s="28"/>
      <c r="L6204" s="28"/>
      <c r="M6204" s="28"/>
      <c r="N6204" s="28"/>
      <c r="O6204" s="28"/>
      <c r="P6204" s="28"/>
      <c r="Q6204" s="28"/>
      <c r="R6204" s="28"/>
      <c r="S6204" s="28"/>
      <c r="T6204" s="28"/>
      <c r="U6204" s="28"/>
      <c r="V6204" s="28"/>
      <c r="W6204" s="28"/>
      <c r="X6204" s="28"/>
      <c r="Y6204" s="28"/>
      <c r="Z6204" s="28"/>
      <c r="AA6204" s="28"/>
      <c r="AB6204" s="28"/>
      <c r="AC6204" s="28"/>
      <c r="AD6204" s="28"/>
      <c r="AE6204" s="28"/>
      <c r="AF6204" s="28"/>
      <c r="AG6204" s="28"/>
      <c r="AH6204" s="28"/>
      <c r="AI6204" s="28"/>
      <c r="AJ6204" s="28"/>
      <c r="AK6204" s="28"/>
      <c r="AL6204" s="28"/>
      <c r="AM6204" s="28"/>
      <c r="AN6204" s="28"/>
      <c r="AO6204" s="28"/>
      <c r="AP6204" s="28"/>
      <c r="AQ6204" s="28"/>
      <c r="AR6204" s="28"/>
    </row>
    <row r="6205" spans="5:44" x14ac:dyDescent="0.2">
      <c r="E6205" s="28"/>
      <c r="F6205" s="28"/>
      <c r="G6205" s="28"/>
      <c r="H6205" s="28"/>
      <c r="I6205" s="28"/>
      <c r="J6205" s="28"/>
      <c r="K6205" s="28"/>
      <c r="L6205" s="28"/>
      <c r="M6205" s="28"/>
      <c r="N6205" s="28"/>
      <c r="O6205" s="28"/>
      <c r="P6205" s="28"/>
      <c r="Q6205" s="28"/>
      <c r="R6205" s="28"/>
      <c r="S6205" s="28"/>
      <c r="T6205" s="28"/>
      <c r="U6205" s="28"/>
      <c r="V6205" s="28"/>
      <c r="W6205" s="28"/>
      <c r="X6205" s="28"/>
      <c r="Y6205" s="28"/>
      <c r="Z6205" s="28"/>
      <c r="AA6205" s="28"/>
      <c r="AB6205" s="28"/>
      <c r="AC6205" s="28"/>
      <c r="AD6205" s="28"/>
      <c r="AE6205" s="28"/>
      <c r="AF6205" s="28"/>
      <c r="AG6205" s="28"/>
      <c r="AH6205" s="28"/>
      <c r="AI6205" s="28"/>
      <c r="AJ6205" s="28"/>
      <c r="AK6205" s="28"/>
      <c r="AL6205" s="28"/>
      <c r="AM6205" s="28"/>
      <c r="AN6205" s="28"/>
      <c r="AO6205" s="28"/>
      <c r="AP6205" s="28"/>
      <c r="AQ6205" s="28"/>
      <c r="AR6205" s="28"/>
    </row>
    <row r="6206" spans="5:44" x14ac:dyDescent="0.2">
      <c r="E6206" s="28"/>
      <c r="F6206" s="28"/>
      <c r="G6206" s="28"/>
      <c r="H6206" s="28"/>
      <c r="I6206" s="28"/>
      <c r="J6206" s="28"/>
      <c r="K6206" s="28"/>
      <c r="L6206" s="28"/>
      <c r="M6206" s="28"/>
      <c r="N6206" s="28"/>
      <c r="O6206" s="28"/>
      <c r="P6206" s="28"/>
      <c r="Q6206" s="28"/>
      <c r="R6206" s="28"/>
      <c r="S6206" s="28"/>
      <c r="T6206" s="28"/>
      <c r="U6206" s="28"/>
      <c r="V6206" s="28"/>
      <c r="W6206" s="28"/>
      <c r="X6206" s="28"/>
      <c r="Y6206" s="28"/>
      <c r="Z6206" s="28"/>
      <c r="AA6206" s="28"/>
      <c r="AB6206" s="28"/>
      <c r="AC6206" s="28"/>
      <c r="AD6206" s="28"/>
      <c r="AE6206" s="28"/>
      <c r="AF6206" s="28"/>
      <c r="AG6206" s="28"/>
      <c r="AH6206" s="28"/>
      <c r="AI6206" s="28"/>
      <c r="AJ6206" s="28"/>
      <c r="AK6206" s="28"/>
      <c r="AL6206" s="28"/>
      <c r="AM6206" s="28"/>
      <c r="AN6206" s="28"/>
      <c r="AO6206" s="28"/>
      <c r="AP6206" s="28"/>
      <c r="AQ6206" s="28"/>
      <c r="AR6206" s="28"/>
    </row>
    <row r="6207" spans="5:44" x14ac:dyDescent="0.2">
      <c r="E6207" s="28"/>
      <c r="F6207" s="28"/>
      <c r="G6207" s="28"/>
      <c r="H6207" s="28"/>
      <c r="I6207" s="28"/>
      <c r="J6207" s="28"/>
      <c r="K6207" s="28"/>
      <c r="L6207" s="28"/>
      <c r="M6207" s="28"/>
      <c r="N6207" s="28"/>
      <c r="O6207" s="28"/>
      <c r="P6207" s="28"/>
      <c r="Q6207" s="28"/>
      <c r="R6207" s="28"/>
      <c r="S6207" s="28"/>
      <c r="T6207" s="28"/>
      <c r="U6207" s="28"/>
      <c r="V6207" s="28"/>
      <c r="W6207" s="28"/>
      <c r="X6207" s="28"/>
      <c r="Y6207" s="28"/>
      <c r="Z6207" s="28"/>
      <c r="AA6207" s="28"/>
      <c r="AB6207" s="28"/>
      <c r="AC6207" s="28"/>
      <c r="AD6207" s="28"/>
      <c r="AE6207" s="28"/>
      <c r="AF6207" s="28"/>
      <c r="AG6207" s="28"/>
      <c r="AH6207" s="28"/>
      <c r="AI6207" s="28"/>
      <c r="AJ6207" s="28"/>
      <c r="AK6207" s="28"/>
      <c r="AL6207" s="28"/>
      <c r="AM6207" s="28"/>
      <c r="AN6207" s="28"/>
      <c r="AO6207" s="28"/>
      <c r="AP6207" s="28"/>
      <c r="AQ6207" s="28"/>
      <c r="AR6207" s="28"/>
    </row>
    <row r="6208" spans="5:44" x14ac:dyDescent="0.2">
      <c r="E6208" s="28"/>
      <c r="F6208" s="28"/>
      <c r="G6208" s="28"/>
      <c r="H6208" s="28"/>
      <c r="I6208" s="28"/>
      <c r="J6208" s="28"/>
      <c r="K6208" s="28"/>
      <c r="L6208" s="28"/>
      <c r="M6208" s="28"/>
      <c r="N6208" s="28"/>
      <c r="O6208" s="28"/>
      <c r="P6208" s="28"/>
      <c r="Q6208" s="28"/>
      <c r="R6208" s="28"/>
      <c r="S6208" s="28"/>
      <c r="T6208" s="28"/>
      <c r="U6208" s="28"/>
      <c r="V6208" s="28"/>
      <c r="W6208" s="28"/>
      <c r="X6208" s="28"/>
      <c r="Y6208" s="28"/>
      <c r="Z6208" s="28"/>
      <c r="AA6208" s="28"/>
      <c r="AB6208" s="28"/>
      <c r="AC6208" s="28"/>
      <c r="AD6208" s="28"/>
      <c r="AE6208" s="28"/>
      <c r="AF6208" s="28"/>
      <c r="AG6208" s="28"/>
      <c r="AH6208" s="28"/>
      <c r="AI6208" s="28"/>
      <c r="AJ6208" s="28"/>
      <c r="AK6208" s="28"/>
      <c r="AL6208" s="28"/>
      <c r="AM6208" s="28"/>
      <c r="AN6208" s="28"/>
      <c r="AO6208" s="28"/>
      <c r="AP6208" s="28"/>
      <c r="AQ6208" s="28"/>
      <c r="AR6208" s="28"/>
    </row>
    <row r="6209" spans="5:44" x14ac:dyDescent="0.2">
      <c r="E6209" s="28"/>
      <c r="F6209" s="28"/>
      <c r="G6209" s="28"/>
      <c r="H6209" s="28"/>
      <c r="I6209" s="28"/>
      <c r="J6209" s="28"/>
      <c r="K6209" s="28"/>
      <c r="L6209" s="28"/>
      <c r="M6209" s="28"/>
      <c r="N6209" s="28"/>
      <c r="O6209" s="28"/>
      <c r="P6209" s="28"/>
      <c r="Q6209" s="28"/>
      <c r="R6209" s="28"/>
      <c r="S6209" s="28"/>
      <c r="T6209" s="28"/>
      <c r="U6209" s="28"/>
      <c r="V6209" s="28"/>
      <c r="W6209" s="28"/>
      <c r="X6209" s="28"/>
      <c r="Y6209" s="28"/>
      <c r="Z6209" s="28"/>
      <c r="AA6209" s="28"/>
      <c r="AB6209" s="28"/>
      <c r="AC6209" s="28"/>
      <c r="AD6209" s="28"/>
      <c r="AE6209" s="28"/>
      <c r="AF6209" s="28"/>
      <c r="AG6209" s="28"/>
      <c r="AH6209" s="28"/>
      <c r="AI6209" s="28"/>
      <c r="AJ6209" s="28"/>
      <c r="AK6209" s="28"/>
      <c r="AL6209" s="28"/>
      <c r="AM6209" s="28"/>
      <c r="AN6209" s="28"/>
      <c r="AO6209" s="28"/>
      <c r="AP6209" s="28"/>
      <c r="AQ6209" s="28"/>
      <c r="AR6209" s="28"/>
    </row>
    <row r="6210" spans="5:44" x14ac:dyDescent="0.2">
      <c r="E6210" s="28"/>
      <c r="F6210" s="28"/>
      <c r="G6210" s="28"/>
      <c r="H6210" s="28"/>
      <c r="I6210" s="28"/>
      <c r="J6210" s="28"/>
      <c r="K6210" s="28"/>
      <c r="L6210" s="28"/>
      <c r="M6210" s="28"/>
      <c r="N6210" s="28"/>
      <c r="O6210" s="28"/>
      <c r="P6210" s="28"/>
      <c r="Q6210" s="28"/>
      <c r="R6210" s="28"/>
      <c r="S6210" s="28"/>
      <c r="T6210" s="28"/>
      <c r="U6210" s="28"/>
      <c r="V6210" s="28"/>
      <c r="W6210" s="28"/>
      <c r="X6210" s="28"/>
      <c r="Y6210" s="28"/>
      <c r="Z6210" s="28"/>
      <c r="AA6210" s="28"/>
      <c r="AB6210" s="28"/>
      <c r="AC6210" s="28"/>
      <c r="AD6210" s="28"/>
      <c r="AE6210" s="28"/>
      <c r="AF6210" s="28"/>
      <c r="AG6210" s="28"/>
      <c r="AH6210" s="28"/>
      <c r="AI6210" s="28"/>
      <c r="AJ6210" s="28"/>
      <c r="AK6210" s="28"/>
      <c r="AL6210" s="28"/>
      <c r="AM6210" s="28"/>
      <c r="AN6210" s="28"/>
      <c r="AO6210" s="28"/>
      <c r="AP6210" s="28"/>
      <c r="AQ6210" s="28"/>
      <c r="AR6210" s="28"/>
    </row>
    <row r="6211" spans="5:44" x14ac:dyDescent="0.2">
      <c r="E6211" s="28"/>
      <c r="F6211" s="28"/>
      <c r="G6211" s="28"/>
      <c r="H6211" s="28"/>
      <c r="I6211" s="28"/>
      <c r="J6211" s="28"/>
      <c r="K6211" s="28"/>
      <c r="L6211" s="28"/>
      <c r="M6211" s="28"/>
      <c r="N6211" s="28"/>
      <c r="O6211" s="28"/>
      <c r="P6211" s="28"/>
      <c r="Q6211" s="28"/>
      <c r="R6211" s="28"/>
      <c r="S6211" s="28"/>
      <c r="T6211" s="28"/>
      <c r="U6211" s="28"/>
      <c r="V6211" s="28"/>
      <c r="W6211" s="28"/>
      <c r="X6211" s="28"/>
      <c r="Y6211" s="28"/>
      <c r="Z6211" s="28"/>
      <c r="AA6211" s="28"/>
      <c r="AB6211" s="28"/>
      <c r="AC6211" s="28"/>
      <c r="AD6211" s="28"/>
      <c r="AE6211" s="28"/>
      <c r="AF6211" s="28"/>
      <c r="AG6211" s="28"/>
      <c r="AH6211" s="28"/>
      <c r="AI6211" s="28"/>
      <c r="AJ6211" s="28"/>
      <c r="AK6211" s="28"/>
      <c r="AL6211" s="28"/>
      <c r="AM6211" s="28"/>
      <c r="AN6211" s="28"/>
      <c r="AO6211" s="28"/>
      <c r="AP6211" s="28"/>
      <c r="AQ6211" s="28"/>
      <c r="AR6211" s="28"/>
    </row>
    <row r="6212" spans="5:44" x14ac:dyDescent="0.2">
      <c r="E6212" s="28"/>
      <c r="F6212" s="28"/>
      <c r="G6212" s="28"/>
      <c r="H6212" s="28"/>
      <c r="I6212" s="28"/>
      <c r="J6212" s="28"/>
      <c r="K6212" s="28"/>
      <c r="L6212" s="28"/>
      <c r="M6212" s="28"/>
      <c r="N6212" s="28"/>
      <c r="O6212" s="28"/>
      <c r="P6212" s="28"/>
      <c r="Q6212" s="28"/>
      <c r="R6212" s="28"/>
      <c r="S6212" s="28"/>
      <c r="T6212" s="28"/>
      <c r="U6212" s="28"/>
      <c r="V6212" s="28"/>
      <c r="W6212" s="28"/>
      <c r="X6212" s="28"/>
      <c r="Y6212" s="28"/>
      <c r="Z6212" s="28"/>
      <c r="AA6212" s="28"/>
      <c r="AB6212" s="28"/>
      <c r="AC6212" s="28"/>
      <c r="AD6212" s="28"/>
      <c r="AE6212" s="28"/>
      <c r="AF6212" s="28"/>
      <c r="AG6212" s="28"/>
      <c r="AH6212" s="28"/>
      <c r="AI6212" s="28"/>
      <c r="AJ6212" s="28"/>
      <c r="AK6212" s="28"/>
      <c r="AL6212" s="28"/>
      <c r="AM6212" s="28"/>
      <c r="AN6212" s="28"/>
      <c r="AO6212" s="28"/>
      <c r="AP6212" s="28"/>
      <c r="AQ6212" s="28"/>
      <c r="AR6212" s="28"/>
    </row>
    <row r="6213" spans="5:44" x14ac:dyDescent="0.2">
      <c r="E6213" s="28"/>
      <c r="F6213" s="28"/>
      <c r="G6213" s="28"/>
      <c r="H6213" s="28"/>
      <c r="I6213" s="28"/>
      <c r="J6213" s="28"/>
      <c r="K6213" s="28"/>
      <c r="L6213" s="28"/>
      <c r="M6213" s="28"/>
      <c r="N6213" s="28"/>
      <c r="O6213" s="28"/>
      <c r="P6213" s="28"/>
      <c r="Q6213" s="28"/>
      <c r="R6213" s="28"/>
      <c r="S6213" s="28"/>
      <c r="T6213" s="28"/>
      <c r="U6213" s="28"/>
      <c r="V6213" s="28"/>
      <c r="W6213" s="28"/>
      <c r="X6213" s="28"/>
      <c r="Y6213" s="28"/>
      <c r="Z6213" s="28"/>
      <c r="AA6213" s="28"/>
      <c r="AB6213" s="28"/>
      <c r="AC6213" s="28"/>
      <c r="AD6213" s="28"/>
      <c r="AE6213" s="28"/>
      <c r="AF6213" s="28"/>
      <c r="AG6213" s="28"/>
      <c r="AH6213" s="28"/>
      <c r="AI6213" s="28"/>
      <c r="AJ6213" s="28"/>
      <c r="AK6213" s="28"/>
      <c r="AL6213" s="28"/>
      <c r="AM6213" s="28"/>
      <c r="AN6213" s="28"/>
      <c r="AO6213" s="28"/>
      <c r="AP6213" s="28"/>
      <c r="AQ6213" s="28"/>
      <c r="AR6213" s="28"/>
    </row>
    <row r="6214" spans="5:44" x14ac:dyDescent="0.2">
      <c r="E6214" s="28"/>
      <c r="F6214" s="28"/>
      <c r="G6214" s="28"/>
      <c r="H6214" s="28"/>
      <c r="I6214" s="28"/>
      <c r="J6214" s="28"/>
      <c r="K6214" s="28"/>
      <c r="L6214" s="28"/>
      <c r="M6214" s="28"/>
      <c r="N6214" s="28"/>
      <c r="O6214" s="28"/>
      <c r="P6214" s="28"/>
      <c r="Q6214" s="28"/>
      <c r="R6214" s="28"/>
      <c r="S6214" s="28"/>
      <c r="T6214" s="28"/>
      <c r="U6214" s="28"/>
      <c r="V6214" s="28"/>
      <c r="W6214" s="28"/>
      <c r="X6214" s="28"/>
      <c r="Y6214" s="28"/>
      <c r="Z6214" s="28"/>
      <c r="AA6214" s="28"/>
      <c r="AB6214" s="28"/>
      <c r="AC6214" s="28"/>
      <c r="AD6214" s="28"/>
      <c r="AE6214" s="28"/>
      <c r="AF6214" s="28"/>
      <c r="AG6214" s="28"/>
      <c r="AH6214" s="28"/>
      <c r="AI6214" s="28"/>
      <c r="AJ6214" s="28"/>
      <c r="AK6214" s="28"/>
      <c r="AL6214" s="28"/>
      <c r="AM6214" s="28"/>
      <c r="AN6214" s="28"/>
      <c r="AO6214" s="28"/>
      <c r="AP6214" s="28"/>
      <c r="AQ6214" s="28"/>
      <c r="AR6214" s="28"/>
    </row>
    <row r="6215" spans="5:44" x14ac:dyDescent="0.2">
      <c r="E6215" s="28"/>
      <c r="F6215" s="28"/>
      <c r="G6215" s="28"/>
      <c r="H6215" s="28"/>
      <c r="I6215" s="28"/>
      <c r="J6215" s="28"/>
      <c r="K6215" s="28"/>
      <c r="L6215" s="28"/>
      <c r="M6215" s="28"/>
      <c r="N6215" s="28"/>
      <c r="O6215" s="28"/>
      <c r="P6215" s="28"/>
      <c r="Q6215" s="28"/>
      <c r="R6215" s="28"/>
      <c r="S6215" s="28"/>
      <c r="T6215" s="28"/>
      <c r="U6215" s="28"/>
      <c r="V6215" s="28"/>
      <c r="W6215" s="28"/>
      <c r="X6215" s="28"/>
      <c r="Y6215" s="28"/>
      <c r="Z6215" s="28"/>
      <c r="AA6215" s="28"/>
      <c r="AB6215" s="28"/>
      <c r="AC6215" s="28"/>
      <c r="AD6215" s="28"/>
      <c r="AE6215" s="28"/>
      <c r="AF6215" s="28"/>
      <c r="AG6215" s="28"/>
      <c r="AH6215" s="28"/>
      <c r="AI6215" s="28"/>
      <c r="AJ6215" s="28"/>
      <c r="AK6215" s="28"/>
      <c r="AL6215" s="28"/>
      <c r="AM6215" s="28"/>
      <c r="AN6215" s="28"/>
      <c r="AO6215" s="28"/>
      <c r="AP6215" s="28"/>
      <c r="AQ6215" s="28"/>
      <c r="AR6215" s="28"/>
    </row>
    <row r="6216" spans="5:44" x14ac:dyDescent="0.2">
      <c r="E6216" s="28"/>
      <c r="F6216" s="28"/>
      <c r="G6216" s="28"/>
      <c r="H6216" s="28"/>
      <c r="I6216" s="28"/>
      <c r="J6216" s="28"/>
      <c r="K6216" s="28"/>
      <c r="L6216" s="28"/>
      <c r="M6216" s="28"/>
      <c r="N6216" s="28"/>
      <c r="O6216" s="28"/>
      <c r="P6216" s="28"/>
      <c r="Q6216" s="28"/>
      <c r="R6216" s="28"/>
      <c r="S6216" s="28"/>
      <c r="T6216" s="28"/>
      <c r="U6216" s="28"/>
      <c r="V6216" s="28"/>
      <c r="W6216" s="28"/>
      <c r="X6216" s="28"/>
      <c r="Y6216" s="28"/>
      <c r="Z6216" s="28"/>
      <c r="AA6216" s="28"/>
      <c r="AB6216" s="28"/>
      <c r="AC6216" s="28"/>
      <c r="AD6216" s="28"/>
      <c r="AE6216" s="28"/>
      <c r="AF6216" s="28"/>
      <c r="AG6216" s="28"/>
      <c r="AH6216" s="28"/>
      <c r="AI6216" s="28"/>
      <c r="AJ6216" s="28"/>
      <c r="AK6216" s="28"/>
      <c r="AL6216" s="28"/>
      <c r="AM6216" s="28"/>
      <c r="AN6216" s="28"/>
      <c r="AO6216" s="28"/>
      <c r="AP6216" s="28"/>
      <c r="AQ6216" s="28"/>
      <c r="AR6216" s="28"/>
    </row>
    <row r="6217" spans="5:44" x14ac:dyDescent="0.2">
      <c r="E6217" s="28"/>
      <c r="F6217" s="28"/>
      <c r="G6217" s="28"/>
      <c r="H6217" s="28"/>
      <c r="I6217" s="28"/>
      <c r="J6217" s="28"/>
      <c r="K6217" s="28"/>
      <c r="L6217" s="28"/>
      <c r="M6217" s="28"/>
      <c r="N6217" s="28"/>
      <c r="O6217" s="28"/>
      <c r="P6217" s="28"/>
      <c r="Q6217" s="28"/>
      <c r="R6217" s="28"/>
      <c r="S6217" s="28"/>
      <c r="T6217" s="28"/>
      <c r="U6217" s="28"/>
      <c r="V6217" s="28"/>
      <c r="W6217" s="28"/>
      <c r="X6217" s="28"/>
      <c r="Y6217" s="28"/>
      <c r="Z6217" s="28"/>
      <c r="AA6217" s="28"/>
      <c r="AB6217" s="28"/>
      <c r="AC6217" s="28"/>
      <c r="AD6217" s="28"/>
      <c r="AE6217" s="28"/>
      <c r="AF6217" s="28"/>
      <c r="AG6217" s="28"/>
      <c r="AH6217" s="28"/>
      <c r="AI6217" s="28"/>
      <c r="AJ6217" s="28"/>
      <c r="AK6217" s="28"/>
      <c r="AL6217" s="28"/>
      <c r="AM6217" s="28"/>
      <c r="AN6217" s="28"/>
      <c r="AO6217" s="28"/>
      <c r="AP6217" s="28"/>
      <c r="AQ6217" s="28"/>
      <c r="AR6217" s="28"/>
    </row>
    <row r="6218" spans="5:44" x14ac:dyDescent="0.2">
      <c r="E6218" s="28"/>
      <c r="F6218" s="28"/>
      <c r="G6218" s="28"/>
      <c r="H6218" s="28"/>
      <c r="I6218" s="28"/>
      <c r="J6218" s="28"/>
      <c r="K6218" s="28"/>
      <c r="L6218" s="28"/>
      <c r="M6218" s="28"/>
      <c r="N6218" s="28"/>
      <c r="O6218" s="28"/>
      <c r="P6218" s="28"/>
      <c r="Q6218" s="28"/>
      <c r="R6218" s="28"/>
      <c r="S6218" s="28"/>
      <c r="T6218" s="28"/>
      <c r="U6218" s="28"/>
      <c r="V6218" s="28"/>
      <c r="W6218" s="28"/>
      <c r="X6218" s="28"/>
      <c r="Y6218" s="28"/>
      <c r="Z6218" s="28"/>
      <c r="AA6218" s="28"/>
      <c r="AB6218" s="28"/>
      <c r="AC6218" s="28"/>
      <c r="AD6218" s="28"/>
      <c r="AE6218" s="28"/>
      <c r="AF6218" s="28"/>
      <c r="AG6218" s="28"/>
      <c r="AH6218" s="28"/>
      <c r="AI6218" s="28"/>
      <c r="AJ6218" s="28"/>
      <c r="AK6218" s="28"/>
      <c r="AL6218" s="28"/>
      <c r="AM6218" s="28"/>
      <c r="AN6218" s="28"/>
      <c r="AO6218" s="28"/>
      <c r="AP6218" s="28"/>
      <c r="AQ6218" s="28"/>
      <c r="AR6218" s="28"/>
    </row>
    <row r="6219" spans="5:44" x14ac:dyDescent="0.2">
      <c r="E6219" s="28"/>
      <c r="F6219" s="28"/>
      <c r="G6219" s="28"/>
      <c r="H6219" s="28"/>
      <c r="I6219" s="28"/>
      <c r="J6219" s="28"/>
      <c r="K6219" s="28"/>
      <c r="L6219" s="28"/>
      <c r="M6219" s="28"/>
      <c r="N6219" s="28"/>
      <c r="O6219" s="28"/>
      <c r="P6219" s="28"/>
      <c r="Q6219" s="28"/>
      <c r="R6219" s="28"/>
      <c r="S6219" s="28"/>
      <c r="T6219" s="28"/>
      <c r="U6219" s="28"/>
      <c r="V6219" s="28"/>
      <c r="W6219" s="28"/>
      <c r="X6219" s="28"/>
      <c r="Y6219" s="28"/>
      <c r="Z6219" s="28"/>
      <c r="AA6219" s="28"/>
      <c r="AB6219" s="28"/>
      <c r="AC6219" s="28"/>
      <c r="AD6219" s="28"/>
      <c r="AE6219" s="28"/>
      <c r="AF6219" s="28"/>
      <c r="AG6219" s="28"/>
      <c r="AH6219" s="28"/>
      <c r="AI6219" s="28"/>
      <c r="AJ6219" s="28"/>
      <c r="AK6219" s="28"/>
      <c r="AL6219" s="28"/>
      <c r="AM6219" s="28"/>
      <c r="AN6219" s="28"/>
      <c r="AO6219" s="28"/>
      <c r="AP6219" s="28"/>
      <c r="AQ6219" s="28"/>
      <c r="AR6219" s="28"/>
    </row>
    <row r="6220" spans="5:44" x14ac:dyDescent="0.2">
      <c r="E6220" s="28"/>
      <c r="F6220" s="28"/>
      <c r="G6220" s="28"/>
      <c r="H6220" s="28"/>
      <c r="I6220" s="28"/>
      <c r="J6220" s="28"/>
      <c r="K6220" s="28"/>
      <c r="L6220" s="28"/>
      <c r="M6220" s="28"/>
      <c r="N6220" s="28"/>
      <c r="O6220" s="28"/>
      <c r="P6220" s="28"/>
      <c r="Q6220" s="28"/>
      <c r="R6220" s="28"/>
      <c r="S6220" s="28"/>
      <c r="T6220" s="28"/>
      <c r="U6220" s="28"/>
      <c r="V6220" s="28"/>
      <c r="W6220" s="28"/>
      <c r="X6220" s="28"/>
      <c r="Y6220" s="28"/>
      <c r="Z6220" s="28"/>
      <c r="AA6220" s="28"/>
      <c r="AB6220" s="28"/>
      <c r="AC6220" s="28"/>
      <c r="AD6220" s="28"/>
      <c r="AE6220" s="28"/>
      <c r="AF6220" s="28"/>
      <c r="AG6220" s="28"/>
      <c r="AH6220" s="28"/>
      <c r="AI6220" s="28"/>
      <c r="AJ6220" s="28"/>
      <c r="AK6220" s="28"/>
      <c r="AL6220" s="28"/>
      <c r="AM6220" s="28"/>
      <c r="AN6220" s="28"/>
      <c r="AO6220" s="28"/>
      <c r="AP6220" s="28"/>
      <c r="AQ6220" s="28"/>
      <c r="AR6220" s="28"/>
    </row>
    <row r="6221" spans="5:44" x14ac:dyDescent="0.2">
      <c r="E6221" s="28"/>
      <c r="F6221" s="28"/>
      <c r="G6221" s="28"/>
      <c r="H6221" s="28"/>
      <c r="I6221" s="28"/>
      <c r="J6221" s="28"/>
      <c r="K6221" s="28"/>
      <c r="L6221" s="28"/>
      <c r="M6221" s="28"/>
      <c r="N6221" s="28"/>
      <c r="O6221" s="28"/>
      <c r="P6221" s="28"/>
      <c r="Q6221" s="28"/>
      <c r="R6221" s="28"/>
      <c r="S6221" s="28"/>
      <c r="T6221" s="28"/>
      <c r="U6221" s="28"/>
      <c r="V6221" s="28"/>
      <c r="W6221" s="28"/>
      <c r="X6221" s="28"/>
      <c r="Y6221" s="28"/>
      <c r="Z6221" s="28"/>
      <c r="AA6221" s="28"/>
      <c r="AB6221" s="28"/>
      <c r="AC6221" s="28"/>
      <c r="AD6221" s="28"/>
      <c r="AE6221" s="28"/>
      <c r="AF6221" s="28"/>
      <c r="AG6221" s="28"/>
      <c r="AH6221" s="28"/>
      <c r="AI6221" s="28"/>
      <c r="AJ6221" s="28"/>
      <c r="AK6221" s="28"/>
      <c r="AL6221" s="28"/>
      <c r="AM6221" s="28"/>
      <c r="AN6221" s="28"/>
      <c r="AO6221" s="28"/>
      <c r="AP6221" s="28"/>
      <c r="AQ6221" s="28"/>
      <c r="AR6221" s="28"/>
    </row>
    <row r="6222" spans="5:44" x14ac:dyDescent="0.2">
      <c r="E6222" s="28"/>
      <c r="F6222" s="28"/>
      <c r="G6222" s="28"/>
      <c r="H6222" s="28"/>
      <c r="I6222" s="28"/>
      <c r="J6222" s="28"/>
      <c r="K6222" s="28"/>
      <c r="L6222" s="28"/>
      <c r="M6222" s="28"/>
      <c r="N6222" s="28"/>
      <c r="O6222" s="28"/>
      <c r="P6222" s="28"/>
      <c r="Q6222" s="28"/>
      <c r="R6222" s="28"/>
      <c r="S6222" s="28"/>
      <c r="T6222" s="28"/>
      <c r="U6222" s="28"/>
      <c r="V6222" s="28"/>
      <c r="W6222" s="28"/>
      <c r="X6222" s="28"/>
      <c r="Y6222" s="28"/>
      <c r="Z6222" s="28"/>
      <c r="AA6222" s="28"/>
      <c r="AB6222" s="28"/>
      <c r="AC6222" s="28"/>
      <c r="AD6222" s="28"/>
      <c r="AE6222" s="28"/>
      <c r="AF6222" s="28"/>
      <c r="AG6222" s="28"/>
      <c r="AH6222" s="28"/>
      <c r="AI6222" s="28"/>
      <c r="AJ6222" s="28"/>
      <c r="AK6222" s="28"/>
      <c r="AL6222" s="28"/>
      <c r="AM6222" s="28"/>
      <c r="AN6222" s="28"/>
      <c r="AO6222" s="28"/>
      <c r="AP6222" s="28"/>
      <c r="AQ6222" s="28"/>
      <c r="AR6222" s="28"/>
    </row>
    <row r="6223" spans="5:44" x14ac:dyDescent="0.2">
      <c r="E6223" s="28"/>
      <c r="F6223" s="28"/>
      <c r="G6223" s="28"/>
      <c r="H6223" s="28"/>
      <c r="I6223" s="28"/>
      <c r="J6223" s="28"/>
      <c r="K6223" s="28"/>
      <c r="L6223" s="28"/>
      <c r="M6223" s="28"/>
      <c r="N6223" s="28"/>
      <c r="O6223" s="28"/>
      <c r="P6223" s="28"/>
      <c r="Q6223" s="28"/>
      <c r="R6223" s="28"/>
      <c r="S6223" s="28"/>
      <c r="T6223" s="28"/>
      <c r="U6223" s="28"/>
      <c r="V6223" s="28"/>
      <c r="W6223" s="28"/>
      <c r="X6223" s="28"/>
      <c r="Y6223" s="28"/>
      <c r="Z6223" s="28"/>
      <c r="AA6223" s="28"/>
      <c r="AB6223" s="28"/>
      <c r="AC6223" s="28"/>
      <c r="AD6223" s="28"/>
      <c r="AE6223" s="28"/>
      <c r="AF6223" s="28"/>
      <c r="AG6223" s="28"/>
      <c r="AH6223" s="28"/>
      <c r="AI6223" s="28"/>
      <c r="AJ6223" s="28"/>
      <c r="AK6223" s="28"/>
      <c r="AL6223" s="28"/>
      <c r="AM6223" s="28"/>
      <c r="AN6223" s="28"/>
      <c r="AO6223" s="28"/>
      <c r="AP6223" s="28"/>
      <c r="AQ6223" s="28"/>
      <c r="AR6223" s="28"/>
    </row>
    <row r="6224" spans="5:44" x14ac:dyDescent="0.2">
      <c r="E6224" s="28"/>
      <c r="F6224" s="28"/>
      <c r="G6224" s="28"/>
      <c r="H6224" s="28"/>
      <c r="I6224" s="28"/>
      <c r="J6224" s="28"/>
      <c r="K6224" s="28"/>
      <c r="L6224" s="28"/>
      <c r="M6224" s="28"/>
      <c r="N6224" s="28"/>
      <c r="O6224" s="28"/>
      <c r="P6224" s="28"/>
      <c r="Q6224" s="28"/>
      <c r="R6224" s="28"/>
      <c r="S6224" s="28"/>
      <c r="T6224" s="28"/>
      <c r="U6224" s="28"/>
      <c r="V6224" s="28"/>
      <c r="W6224" s="28"/>
      <c r="X6224" s="28"/>
      <c r="Y6224" s="28"/>
      <c r="Z6224" s="28"/>
      <c r="AA6224" s="28"/>
      <c r="AB6224" s="28"/>
      <c r="AC6224" s="28"/>
      <c r="AD6224" s="28"/>
      <c r="AE6224" s="28"/>
      <c r="AF6224" s="28"/>
      <c r="AG6224" s="28"/>
      <c r="AH6224" s="28"/>
      <c r="AI6224" s="28"/>
      <c r="AJ6224" s="28"/>
      <c r="AK6224" s="28"/>
      <c r="AL6224" s="28"/>
      <c r="AM6224" s="28"/>
      <c r="AN6224" s="28"/>
      <c r="AO6224" s="28"/>
      <c r="AP6224" s="28"/>
      <c r="AQ6224" s="28"/>
      <c r="AR6224" s="28"/>
    </row>
    <row r="6225" spans="5:44" x14ac:dyDescent="0.2">
      <c r="E6225" s="28"/>
      <c r="F6225" s="28"/>
      <c r="G6225" s="28"/>
      <c r="H6225" s="28"/>
      <c r="I6225" s="28"/>
      <c r="J6225" s="28"/>
      <c r="K6225" s="28"/>
      <c r="L6225" s="28"/>
      <c r="M6225" s="28"/>
      <c r="N6225" s="28"/>
      <c r="O6225" s="28"/>
      <c r="P6225" s="28"/>
      <c r="Q6225" s="28"/>
      <c r="R6225" s="28"/>
      <c r="S6225" s="28"/>
      <c r="T6225" s="28"/>
      <c r="U6225" s="28"/>
      <c r="V6225" s="28"/>
      <c r="W6225" s="28"/>
      <c r="X6225" s="28"/>
      <c r="Y6225" s="28"/>
      <c r="Z6225" s="28"/>
      <c r="AA6225" s="28"/>
      <c r="AB6225" s="28"/>
      <c r="AC6225" s="28"/>
      <c r="AD6225" s="28"/>
      <c r="AE6225" s="28"/>
      <c r="AF6225" s="28"/>
      <c r="AG6225" s="28"/>
      <c r="AH6225" s="28"/>
      <c r="AI6225" s="28"/>
      <c r="AJ6225" s="28"/>
      <c r="AK6225" s="28"/>
      <c r="AL6225" s="28"/>
      <c r="AM6225" s="28"/>
      <c r="AN6225" s="28"/>
      <c r="AO6225" s="28"/>
      <c r="AP6225" s="28"/>
      <c r="AQ6225" s="28"/>
      <c r="AR6225" s="28"/>
    </row>
    <row r="6226" spans="5:44" x14ac:dyDescent="0.2">
      <c r="E6226" s="28"/>
      <c r="F6226" s="28"/>
      <c r="G6226" s="28"/>
      <c r="H6226" s="28"/>
      <c r="I6226" s="28"/>
      <c r="J6226" s="28"/>
      <c r="K6226" s="28"/>
      <c r="L6226" s="28"/>
      <c r="M6226" s="28"/>
      <c r="N6226" s="28"/>
      <c r="O6226" s="28"/>
      <c r="P6226" s="28"/>
      <c r="Q6226" s="28"/>
      <c r="R6226" s="28"/>
      <c r="S6226" s="28"/>
      <c r="T6226" s="28"/>
      <c r="U6226" s="28"/>
      <c r="V6226" s="28"/>
      <c r="W6226" s="28"/>
      <c r="X6226" s="28"/>
      <c r="Y6226" s="28"/>
      <c r="Z6226" s="28"/>
      <c r="AA6226" s="28"/>
      <c r="AB6226" s="28"/>
      <c r="AC6226" s="28"/>
      <c r="AD6226" s="28"/>
      <c r="AE6226" s="28"/>
      <c r="AF6226" s="28"/>
      <c r="AG6226" s="28"/>
      <c r="AH6226" s="28"/>
      <c r="AI6226" s="28"/>
      <c r="AJ6226" s="28"/>
      <c r="AK6226" s="28"/>
      <c r="AL6226" s="28"/>
      <c r="AM6226" s="28"/>
      <c r="AN6226" s="28"/>
      <c r="AO6226" s="28"/>
      <c r="AP6226" s="28"/>
      <c r="AQ6226" s="28"/>
      <c r="AR6226" s="28"/>
    </row>
    <row r="6227" spans="5:44" x14ac:dyDescent="0.2">
      <c r="E6227" s="28"/>
      <c r="F6227" s="28"/>
      <c r="G6227" s="28"/>
      <c r="H6227" s="28"/>
      <c r="I6227" s="28"/>
      <c r="J6227" s="28"/>
      <c r="K6227" s="28"/>
      <c r="L6227" s="28"/>
      <c r="M6227" s="28"/>
      <c r="N6227" s="28"/>
      <c r="O6227" s="28"/>
      <c r="P6227" s="28"/>
      <c r="Q6227" s="28"/>
      <c r="R6227" s="28"/>
      <c r="S6227" s="28"/>
      <c r="T6227" s="28"/>
      <c r="U6227" s="28"/>
      <c r="V6227" s="28"/>
      <c r="W6227" s="28"/>
      <c r="X6227" s="28"/>
      <c r="Y6227" s="28"/>
      <c r="Z6227" s="28"/>
      <c r="AA6227" s="28"/>
      <c r="AB6227" s="28"/>
      <c r="AC6227" s="28"/>
      <c r="AD6227" s="28"/>
      <c r="AE6227" s="28"/>
      <c r="AF6227" s="28"/>
      <c r="AG6227" s="28"/>
      <c r="AH6227" s="28"/>
      <c r="AI6227" s="28"/>
      <c r="AJ6227" s="28"/>
      <c r="AK6227" s="28"/>
      <c r="AL6227" s="28"/>
      <c r="AM6227" s="28"/>
      <c r="AN6227" s="28"/>
      <c r="AO6227" s="28"/>
      <c r="AP6227" s="28"/>
      <c r="AQ6227" s="28"/>
      <c r="AR6227" s="28"/>
    </row>
    <row r="6228" spans="5:44" x14ac:dyDescent="0.2">
      <c r="E6228" s="28"/>
      <c r="F6228" s="28"/>
      <c r="G6228" s="28"/>
      <c r="H6228" s="28"/>
      <c r="I6228" s="28"/>
      <c r="J6228" s="28"/>
      <c r="K6228" s="28"/>
      <c r="L6228" s="28"/>
      <c r="M6228" s="28"/>
      <c r="N6228" s="28"/>
      <c r="O6228" s="28"/>
      <c r="P6228" s="28"/>
      <c r="Q6228" s="28"/>
      <c r="R6228" s="28"/>
      <c r="S6228" s="28"/>
      <c r="T6228" s="28"/>
      <c r="U6228" s="28"/>
      <c r="V6228" s="28"/>
      <c r="W6228" s="28"/>
      <c r="X6228" s="28"/>
      <c r="Y6228" s="28"/>
      <c r="Z6228" s="28"/>
      <c r="AA6228" s="28"/>
      <c r="AB6228" s="28"/>
      <c r="AC6228" s="28"/>
      <c r="AD6228" s="28"/>
      <c r="AE6228" s="28"/>
      <c r="AF6228" s="28"/>
      <c r="AG6228" s="28"/>
      <c r="AH6228" s="28"/>
      <c r="AI6228" s="28"/>
      <c r="AJ6228" s="28"/>
      <c r="AK6228" s="28"/>
      <c r="AL6228" s="28"/>
      <c r="AM6228" s="28"/>
      <c r="AN6228" s="28"/>
      <c r="AO6228" s="28"/>
      <c r="AP6228" s="28"/>
      <c r="AQ6228" s="28"/>
      <c r="AR6228" s="28"/>
    </row>
    <row r="6229" spans="5:44" x14ac:dyDescent="0.2">
      <c r="E6229" s="28"/>
      <c r="F6229" s="28"/>
      <c r="G6229" s="28"/>
      <c r="H6229" s="28"/>
      <c r="I6229" s="28"/>
      <c r="J6229" s="28"/>
      <c r="K6229" s="28"/>
      <c r="L6229" s="28"/>
      <c r="M6229" s="28"/>
      <c r="N6229" s="28"/>
      <c r="O6229" s="28"/>
      <c r="P6229" s="28"/>
      <c r="Q6229" s="28"/>
      <c r="R6229" s="28"/>
      <c r="S6229" s="28"/>
      <c r="T6229" s="28"/>
      <c r="U6229" s="28"/>
      <c r="V6229" s="28"/>
      <c r="W6229" s="28"/>
      <c r="X6229" s="28"/>
      <c r="Y6229" s="28"/>
      <c r="Z6229" s="28"/>
      <c r="AA6229" s="28"/>
      <c r="AB6229" s="28"/>
      <c r="AC6229" s="28"/>
      <c r="AD6229" s="28"/>
      <c r="AE6229" s="28"/>
      <c r="AF6229" s="28"/>
      <c r="AG6229" s="28"/>
      <c r="AH6229" s="28"/>
      <c r="AI6229" s="28"/>
      <c r="AJ6229" s="28"/>
      <c r="AK6229" s="28"/>
      <c r="AL6229" s="28"/>
      <c r="AM6229" s="28"/>
      <c r="AN6229" s="28"/>
      <c r="AO6229" s="28"/>
      <c r="AP6229" s="28"/>
      <c r="AQ6229" s="28"/>
      <c r="AR6229" s="28"/>
    </row>
    <row r="6230" spans="5:44" x14ac:dyDescent="0.2">
      <c r="E6230" s="28"/>
      <c r="F6230" s="28"/>
      <c r="G6230" s="28"/>
      <c r="H6230" s="28"/>
      <c r="I6230" s="28"/>
      <c r="J6230" s="28"/>
      <c r="K6230" s="28"/>
      <c r="L6230" s="28"/>
      <c r="M6230" s="28"/>
      <c r="N6230" s="28"/>
      <c r="O6230" s="28"/>
      <c r="P6230" s="28"/>
      <c r="Q6230" s="28"/>
      <c r="R6230" s="28"/>
      <c r="S6230" s="28"/>
      <c r="T6230" s="28"/>
      <c r="U6230" s="28"/>
      <c r="V6230" s="28"/>
      <c r="W6230" s="28"/>
      <c r="X6230" s="28"/>
      <c r="Y6230" s="28"/>
      <c r="Z6230" s="28"/>
      <c r="AA6230" s="28"/>
      <c r="AB6230" s="28"/>
      <c r="AC6230" s="28"/>
      <c r="AD6230" s="28"/>
      <c r="AE6230" s="28"/>
      <c r="AF6230" s="28"/>
      <c r="AG6230" s="28"/>
      <c r="AH6230" s="28"/>
      <c r="AI6230" s="28"/>
      <c r="AJ6230" s="28"/>
      <c r="AK6230" s="28"/>
      <c r="AL6230" s="28"/>
      <c r="AM6230" s="28"/>
      <c r="AN6230" s="28"/>
      <c r="AO6230" s="28"/>
      <c r="AP6230" s="28"/>
      <c r="AQ6230" s="28"/>
      <c r="AR6230" s="28"/>
    </row>
    <row r="6231" spans="5:44" x14ac:dyDescent="0.2">
      <c r="E6231" s="28"/>
      <c r="F6231" s="28"/>
      <c r="G6231" s="28"/>
      <c r="H6231" s="28"/>
      <c r="I6231" s="28"/>
      <c r="J6231" s="28"/>
      <c r="K6231" s="28"/>
      <c r="L6231" s="28"/>
      <c r="M6231" s="28"/>
      <c r="N6231" s="28"/>
      <c r="O6231" s="28"/>
      <c r="P6231" s="28"/>
      <c r="Q6231" s="28"/>
      <c r="R6231" s="28"/>
      <c r="S6231" s="28"/>
      <c r="T6231" s="28"/>
      <c r="U6231" s="28"/>
      <c r="V6231" s="28"/>
      <c r="W6231" s="28"/>
      <c r="X6231" s="28"/>
      <c r="Y6231" s="28"/>
      <c r="Z6231" s="28"/>
      <c r="AA6231" s="28"/>
      <c r="AB6231" s="28"/>
      <c r="AC6231" s="28"/>
      <c r="AD6231" s="28"/>
      <c r="AE6231" s="28"/>
      <c r="AF6231" s="28"/>
      <c r="AG6231" s="28"/>
      <c r="AH6231" s="28"/>
      <c r="AI6231" s="28"/>
      <c r="AJ6231" s="28"/>
      <c r="AK6231" s="28"/>
      <c r="AL6231" s="28"/>
      <c r="AM6231" s="28"/>
      <c r="AN6231" s="28"/>
      <c r="AO6231" s="28"/>
      <c r="AP6231" s="28"/>
      <c r="AQ6231" s="28"/>
      <c r="AR6231" s="28"/>
    </row>
    <row r="6232" spans="5:44" x14ac:dyDescent="0.2">
      <c r="E6232" s="28"/>
      <c r="F6232" s="28"/>
      <c r="G6232" s="28"/>
      <c r="H6232" s="28"/>
      <c r="I6232" s="28"/>
      <c r="J6232" s="28"/>
      <c r="K6232" s="28"/>
      <c r="L6232" s="28"/>
      <c r="M6232" s="28"/>
      <c r="N6232" s="28"/>
      <c r="O6232" s="28"/>
      <c r="P6232" s="28"/>
      <c r="Q6232" s="28"/>
      <c r="R6232" s="28"/>
      <c r="S6232" s="28"/>
      <c r="T6232" s="28"/>
      <c r="U6232" s="28"/>
      <c r="V6232" s="28"/>
      <c r="W6232" s="28"/>
      <c r="X6232" s="28"/>
      <c r="Y6232" s="28"/>
      <c r="Z6232" s="28"/>
      <c r="AA6232" s="28"/>
      <c r="AB6232" s="28"/>
      <c r="AC6232" s="28"/>
      <c r="AD6232" s="28"/>
      <c r="AE6232" s="28"/>
      <c r="AF6232" s="28"/>
      <c r="AG6232" s="28"/>
      <c r="AH6232" s="28"/>
      <c r="AI6232" s="28"/>
      <c r="AJ6232" s="28"/>
      <c r="AK6232" s="28"/>
      <c r="AL6232" s="28"/>
      <c r="AM6232" s="28"/>
      <c r="AN6232" s="28"/>
      <c r="AO6232" s="28"/>
      <c r="AP6232" s="28"/>
      <c r="AQ6232" s="28"/>
      <c r="AR6232" s="28"/>
    </row>
    <row r="6233" spans="5:44" x14ac:dyDescent="0.2">
      <c r="E6233" s="28"/>
      <c r="F6233" s="28"/>
      <c r="G6233" s="28"/>
      <c r="H6233" s="28"/>
      <c r="I6233" s="28"/>
      <c r="J6233" s="28"/>
      <c r="K6233" s="28"/>
      <c r="L6233" s="28"/>
      <c r="M6233" s="28"/>
      <c r="N6233" s="28"/>
      <c r="O6233" s="28"/>
      <c r="P6233" s="28"/>
      <c r="Q6233" s="28"/>
      <c r="R6233" s="28"/>
      <c r="S6233" s="28"/>
      <c r="T6233" s="28"/>
      <c r="U6233" s="28"/>
      <c r="V6233" s="28"/>
      <c r="W6233" s="28"/>
      <c r="X6233" s="28"/>
      <c r="Y6233" s="28"/>
      <c r="Z6233" s="28"/>
      <c r="AA6233" s="28"/>
      <c r="AB6233" s="28"/>
      <c r="AC6233" s="28"/>
      <c r="AD6233" s="28"/>
      <c r="AE6233" s="28"/>
      <c r="AF6233" s="28"/>
      <c r="AG6233" s="28"/>
      <c r="AH6233" s="28"/>
      <c r="AI6233" s="28"/>
      <c r="AJ6233" s="28"/>
      <c r="AK6233" s="28"/>
      <c r="AL6233" s="28"/>
      <c r="AM6233" s="28"/>
      <c r="AN6233" s="28"/>
      <c r="AO6233" s="28"/>
      <c r="AP6233" s="28"/>
      <c r="AQ6233" s="28"/>
      <c r="AR6233" s="28"/>
    </row>
    <row r="6234" spans="5:44" x14ac:dyDescent="0.2">
      <c r="E6234" s="28"/>
      <c r="F6234" s="28"/>
      <c r="G6234" s="28"/>
      <c r="H6234" s="28"/>
      <c r="I6234" s="28"/>
      <c r="J6234" s="28"/>
      <c r="K6234" s="28"/>
      <c r="L6234" s="28"/>
      <c r="M6234" s="28"/>
      <c r="N6234" s="28"/>
      <c r="O6234" s="28"/>
      <c r="P6234" s="28"/>
      <c r="Q6234" s="28"/>
      <c r="R6234" s="28"/>
      <c r="S6234" s="28"/>
      <c r="T6234" s="28"/>
      <c r="U6234" s="28"/>
      <c r="V6234" s="28"/>
      <c r="W6234" s="28"/>
      <c r="X6234" s="28"/>
      <c r="Y6234" s="28"/>
      <c r="Z6234" s="28"/>
      <c r="AA6234" s="28"/>
      <c r="AB6234" s="28"/>
      <c r="AC6234" s="28"/>
      <c r="AD6234" s="28"/>
      <c r="AE6234" s="28"/>
      <c r="AF6234" s="28"/>
      <c r="AG6234" s="28"/>
      <c r="AH6234" s="28"/>
      <c r="AI6234" s="28"/>
      <c r="AJ6234" s="28"/>
      <c r="AK6234" s="28"/>
      <c r="AL6234" s="28"/>
      <c r="AM6234" s="28"/>
      <c r="AN6234" s="28"/>
      <c r="AO6234" s="28"/>
      <c r="AP6234" s="28"/>
      <c r="AQ6234" s="28"/>
      <c r="AR6234" s="28"/>
    </row>
    <row r="6235" spans="5:44" x14ac:dyDescent="0.2">
      <c r="E6235" s="28"/>
      <c r="F6235" s="28"/>
      <c r="G6235" s="28"/>
      <c r="H6235" s="28"/>
      <c r="I6235" s="28"/>
      <c r="J6235" s="28"/>
      <c r="K6235" s="28"/>
      <c r="L6235" s="28"/>
      <c r="M6235" s="28"/>
      <c r="N6235" s="28"/>
      <c r="O6235" s="28"/>
      <c r="P6235" s="28"/>
      <c r="Q6235" s="28"/>
      <c r="R6235" s="28"/>
      <c r="S6235" s="28"/>
      <c r="T6235" s="28"/>
      <c r="U6235" s="28"/>
      <c r="V6235" s="28"/>
      <c r="W6235" s="28"/>
      <c r="X6235" s="28"/>
      <c r="Y6235" s="28"/>
      <c r="Z6235" s="28"/>
      <c r="AA6235" s="28"/>
      <c r="AB6235" s="28"/>
      <c r="AC6235" s="28"/>
      <c r="AD6235" s="28"/>
      <c r="AE6235" s="28"/>
      <c r="AF6235" s="28"/>
      <c r="AG6235" s="28"/>
      <c r="AH6235" s="28"/>
      <c r="AI6235" s="28"/>
      <c r="AJ6235" s="28"/>
      <c r="AK6235" s="28"/>
      <c r="AL6235" s="28"/>
      <c r="AM6235" s="28"/>
      <c r="AN6235" s="28"/>
      <c r="AO6235" s="28"/>
      <c r="AP6235" s="28"/>
      <c r="AQ6235" s="28"/>
      <c r="AR6235" s="28"/>
    </row>
    <row r="6236" spans="5:44" x14ac:dyDescent="0.2">
      <c r="E6236" s="28"/>
      <c r="F6236" s="28"/>
      <c r="G6236" s="28"/>
      <c r="H6236" s="28"/>
      <c r="I6236" s="28"/>
      <c r="J6236" s="28"/>
      <c r="K6236" s="28"/>
      <c r="L6236" s="28"/>
      <c r="M6236" s="28"/>
      <c r="N6236" s="28"/>
      <c r="O6236" s="28"/>
      <c r="P6236" s="28"/>
      <c r="Q6236" s="28"/>
      <c r="R6236" s="28"/>
      <c r="S6236" s="28"/>
      <c r="T6236" s="28"/>
      <c r="U6236" s="28"/>
      <c r="V6236" s="28"/>
      <c r="W6236" s="28"/>
      <c r="X6236" s="28"/>
      <c r="Y6236" s="28"/>
      <c r="Z6236" s="28"/>
      <c r="AA6236" s="28"/>
      <c r="AB6236" s="28"/>
      <c r="AC6236" s="28"/>
      <c r="AD6236" s="28"/>
      <c r="AE6236" s="28"/>
      <c r="AF6236" s="28"/>
      <c r="AG6236" s="28"/>
      <c r="AH6236" s="28"/>
      <c r="AI6236" s="28"/>
      <c r="AJ6236" s="28"/>
      <c r="AK6236" s="28"/>
      <c r="AL6236" s="28"/>
      <c r="AM6236" s="28"/>
      <c r="AN6236" s="28"/>
      <c r="AO6236" s="28"/>
      <c r="AP6236" s="28"/>
      <c r="AQ6236" s="28"/>
      <c r="AR6236" s="28"/>
    </row>
    <row r="6237" spans="5:44" x14ac:dyDescent="0.2">
      <c r="E6237" s="28"/>
      <c r="F6237" s="28"/>
      <c r="G6237" s="28"/>
      <c r="H6237" s="28"/>
      <c r="I6237" s="28"/>
      <c r="J6237" s="28"/>
      <c r="K6237" s="28"/>
      <c r="L6237" s="28"/>
      <c r="M6237" s="28"/>
      <c r="N6237" s="28"/>
      <c r="O6237" s="28"/>
      <c r="P6237" s="28"/>
      <c r="Q6237" s="28"/>
      <c r="R6237" s="28"/>
      <c r="S6237" s="28"/>
      <c r="T6237" s="28"/>
      <c r="U6237" s="28"/>
      <c r="V6237" s="28"/>
      <c r="W6237" s="28"/>
      <c r="X6237" s="28"/>
      <c r="Y6237" s="28"/>
      <c r="Z6237" s="28"/>
      <c r="AA6237" s="28"/>
      <c r="AB6237" s="28"/>
      <c r="AC6237" s="28"/>
      <c r="AD6237" s="28"/>
      <c r="AE6237" s="28"/>
      <c r="AF6237" s="28"/>
      <c r="AG6237" s="28"/>
      <c r="AH6237" s="28"/>
      <c r="AI6237" s="28"/>
      <c r="AJ6237" s="28"/>
      <c r="AK6237" s="28"/>
      <c r="AL6237" s="28"/>
      <c r="AM6237" s="28"/>
      <c r="AN6237" s="28"/>
      <c r="AO6237" s="28"/>
      <c r="AP6237" s="28"/>
      <c r="AQ6237" s="28"/>
      <c r="AR6237" s="28"/>
    </row>
    <row r="6238" spans="5:44" x14ac:dyDescent="0.2">
      <c r="E6238" s="28"/>
      <c r="F6238" s="28"/>
      <c r="G6238" s="28"/>
      <c r="H6238" s="28"/>
      <c r="I6238" s="28"/>
      <c r="J6238" s="28"/>
      <c r="K6238" s="28"/>
      <c r="L6238" s="28"/>
      <c r="M6238" s="28"/>
      <c r="N6238" s="28"/>
      <c r="O6238" s="28"/>
      <c r="P6238" s="28"/>
      <c r="Q6238" s="28"/>
      <c r="R6238" s="28"/>
      <c r="S6238" s="28"/>
      <c r="T6238" s="28"/>
      <c r="U6238" s="28"/>
      <c r="V6238" s="28"/>
      <c r="W6238" s="28"/>
      <c r="X6238" s="28"/>
      <c r="Y6238" s="28"/>
      <c r="Z6238" s="28"/>
      <c r="AA6238" s="28"/>
      <c r="AB6238" s="28"/>
      <c r="AC6238" s="28"/>
      <c r="AD6238" s="28"/>
      <c r="AE6238" s="28"/>
      <c r="AF6238" s="28"/>
      <c r="AG6238" s="28"/>
      <c r="AH6238" s="28"/>
      <c r="AI6238" s="28"/>
      <c r="AJ6238" s="28"/>
      <c r="AK6238" s="28"/>
      <c r="AL6238" s="28"/>
      <c r="AM6238" s="28"/>
      <c r="AN6238" s="28"/>
      <c r="AO6238" s="28"/>
      <c r="AP6238" s="28"/>
      <c r="AQ6238" s="28"/>
      <c r="AR6238" s="28"/>
    </row>
    <row r="6239" spans="5:44" x14ac:dyDescent="0.2">
      <c r="E6239" s="28"/>
      <c r="F6239" s="28"/>
      <c r="G6239" s="28"/>
      <c r="H6239" s="28"/>
      <c r="I6239" s="28"/>
      <c r="J6239" s="28"/>
      <c r="K6239" s="28"/>
      <c r="L6239" s="28"/>
      <c r="M6239" s="28"/>
      <c r="N6239" s="28"/>
      <c r="O6239" s="28"/>
      <c r="P6239" s="28"/>
      <c r="Q6239" s="28"/>
      <c r="R6239" s="28"/>
      <c r="S6239" s="28"/>
      <c r="T6239" s="28"/>
      <c r="U6239" s="28"/>
      <c r="V6239" s="28"/>
      <c r="W6239" s="28"/>
      <c r="X6239" s="28"/>
      <c r="Y6239" s="28"/>
      <c r="Z6239" s="28"/>
      <c r="AA6239" s="28"/>
      <c r="AB6239" s="28"/>
      <c r="AC6239" s="28"/>
      <c r="AD6239" s="28"/>
      <c r="AE6239" s="28"/>
      <c r="AF6239" s="28"/>
      <c r="AG6239" s="28"/>
      <c r="AH6239" s="28"/>
      <c r="AI6239" s="28"/>
      <c r="AJ6239" s="28"/>
      <c r="AK6239" s="28"/>
      <c r="AL6239" s="28"/>
      <c r="AM6239" s="28"/>
      <c r="AN6239" s="28"/>
      <c r="AO6239" s="28"/>
      <c r="AP6239" s="28"/>
      <c r="AQ6239" s="28"/>
      <c r="AR6239" s="28"/>
    </row>
    <row r="6240" spans="5:44" x14ac:dyDescent="0.2">
      <c r="E6240" s="28"/>
      <c r="F6240" s="28"/>
      <c r="G6240" s="28"/>
      <c r="H6240" s="28"/>
      <c r="I6240" s="28"/>
      <c r="J6240" s="28"/>
      <c r="K6240" s="28"/>
      <c r="L6240" s="28"/>
      <c r="M6240" s="28"/>
      <c r="N6240" s="28"/>
      <c r="O6240" s="28"/>
      <c r="P6240" s="28"/>
      <c r="Q6240" s="28"/>
      <c r="R6240" s="28"/>
      <c r="S6240" s="28"/>
      <c r="T6240" s="28"/>
      <c r="U6240" s="28"/>
      <c r="V6240" s="28"/>
      <c r="W6240" s="28"/>
      <c r="X6240" s="28"/>
      <c r="Y6240" s="28"/>
      <c r="Z6240" s="28"/>
      <c r="AA6240" s="28"/>
      <c r="AB6240" s="28"/>
      <c r="AC6240" s="28"/>
      <c r="AD6240" s="28"/>
      <c r="AE6240" s="28"/>
      <c r="AF6240" s="28"/>
      <c r="AG6240" s="28"/>
      <c r="AH6240" s="28"/>
      <c r="AI6240" s="28"/>
      <c r="AJ6240" s="28"/>
      <c r="AK6240" s="28"/>
      <c r="AL6240" s="28"/>
      <c r="AM6240" s="28"/>
      <c r="AN6240" s="28"/>
      <c r="AO6240" s="28"/>
      <c r="AP6240" s="28"/>
      <c r="AQ6240" s="28"/>
      <c r="AR6240" s="28"/>
    </row>
    <row r="6241" spans="5:44" x14ac:dyDescent="0.2">
      <c r="E6241" s="28"/>
      <c r="F6241" s="28"/>
      <c r="G6241" s="28"/>
      <c r="H6241" s="28"/>
      <c r="I6241" s="28"/>
      <c r="J6241" s="28"/>
      <c r="K6241" s="28"/>
      <c r="L6241" s="28"/>
      <c r="M6241" s="28"/>
      <c r="N6241" s="28"/>
      <c r="O6241" s="28"/>
      <c r="P6241" s="28"/>
      <c r="Q6241" s="28"/>
      <c r="R6241" s="28"/>
      <c r="S6241" s="28"/>
      <c r="T6241" s="28"/>
      <c r="U6241" s="28"/>
      <c r="V6241" s="28"/>
      <c r="W6241" s="28"/>
      <c r="X6241" s="28"/>
      <c r="Y6241" s="28"/>
      <c r="Z6241" s="28"/>
      <c r="AA6241" s="28"/>
      <c r="AB6241" s="28"/>
      <c r="AC6241" s="28"/>
      <c r="AD6241" s="28"/>
      <c r="AE6241" s="28"/>
      <c r="AF6241" s="28"/>
      <c r="AG6241" s="28"/>
      <c r="AH6241" s="28"/>
      <c r="AI6241" s="28"/>
      <c r="AJ6241" s="28"/>
      <c r="AK6241" s="28"/>
      <c r="AL6241" s="28"/>
      <c r="AM6241" s="28"/>
      <c r="AN6241" s="28"/>
      <c r="AO6241" s="28"/>
      <c r="AP6241" s="28"/>
      <c r="AQ6241" s="28"/>
      <c r="AR6241" s="28"/>
    </row>
    <row r="6242" spans="5:44" x14ac:dyDescent="0.2">
      <c r="E6242" s="28"/>
      <c r="F6242" s="28"/>
      <c r="G6242" s="28"/>
      <c r="H6242" s="28"/>
      <c r="I6242" s="28"/>
      <c r="J6242" s="28"/>
      <c r="K6242" s="28"/>
      <c r="L6242" s="28"/>
      <c r="M6242" s="28"/>
      <c r="N6242" s="28"/>
      <c r="O6242" s="28"/>
      <c r="P6242" s="28"/>
      <c r="Q6242" s="28"/>
      <c r="R6242" s="28"/>
      <c r="S6242" s="28"/>
      <c r="T6242" s="28"/>
      <c r="U6242" s="28"/>
      <c r="V6242" s="28"/>
      <c r="W6242" s="28"/>
      <c r="X6242" s="28"/>
      <c r="Y6242" s="28"/>
      <c r="Z6242" s="28"/>
      <c r="AA6242" s="28"/>
      <c r="AB6242" s="28"/>
      <c r="AC6242" s="28"/>
      <c r="AD6242" s="28"/>
      <c r="AE6242" s="28"/>
      <c r="AF6242" s="28"/>
      <c r="AG6242" s="28"/>
      <c r="AH6242" s="28"/>
      <c r="AI6242" s="28"/>
      <c r="AJ6242" s="28"/>
      <c r="AK6242" s="28"/>
      <c r="AL6242" s="28"/>
      <c r="AM6242" s="28"/>
      <c r="AN6242" s="28"/>
      <c r="AO6242" s="28"/>
      <c r="AP6242" s="28"/>
      <c r="AQ6242" s="28"/>
      <c r="AR6242" s="28"/>
    </row>
    <row r="6243" spans="5:44" x14ac:dyDescent="0.2">
      <c r="E6243" s="28"/>
      <c r="F6243" s="28"/>
      <c r="G6243" s="28"/>
      <c r="H6243" s="28"/>
      <c r="I6243" s="28"/>
      <c r="J6243" s="28"/>
      <c r="K6243" s="28"/>
      <c r="L6243" s="28"/>
      <c r="M6243" s="28"/>
      <c r="N6243" s="28"/>
      <c r="O6243" s="28"/>
      <c r="P6243" s="28"/>
      <c r="Q6243" s="28"/>
      <c r="R6243" s="28"/>
      <c r="S6243" s="28"/>
      <c r="T6243" s="28"/>
      <c r="U6243" s="28"/>
      <c r="V6243" s="28"/>
      <c r="W6243" s="28"/>
      <c r="X6243" s="28"/>
      <c r="Y6243" s="28"/>
      <c r="Z6243" s="28"/>
      <c r="AA6243" s="28"/>
      <c r="AB6243" s="28"/>
      <c r="AC6243" s="28"/>
      <c r="AD6243" s="28"/>
      <c r="AE6243" s="28"/>
      <c r="AF6243" s="28"/>
      <c r="AG6243" s="28"/>
      <c r="AH6243" s="28"/>
      <c r="AI6243" s="28"/>
      <c r="AJ6243" s="28"/>
      <c r="AK6243" s="28"/>
      <c r="AL6243" s="28"/>
      <c r="AM6243" s="28"/>
      <c r="AN6243" s="28"/>
      <c r="AO6243" s="28"/>
      <c r="AP6243" s="28"/>
      <c r="AQ6243" s="28"/>
      <c r="AR6243" s="28"/>
    </row>
    <row r="6244" spans="5:44" x14ac:dyDescent="0.2">
      <c r="E6244" s="28"/>
      <c r="F6244" s="28"/>
      <c r="G6244" s="28"/>
      <c r="H6244" s="28"/>
      <c r="I6244" s="28"/>
      <c r="J6244" s="28"/>
      <c r="K6244" s="28"/>
      <c r="L6244" s="28"/>
      <c r="M6244" s="28"/>
      <c r="N6244" s="28"/>
      <c r="O6244" s="28"/>
      <c r="P6244" s="28"/>
      <c r="Q6244" s="28"/>
      <c r="R6244" s="28"/>
      <c r="S6244" s="28"/>
      <c r="T6244" s="28"/>
      <c r="U6244" s="28"/>
      <c r="V6244" s="28"/>
      <c r="W6244" s="28"/>
      <c r="X6244" s="28"/>
      <c r="Y6244" s="28"/>
      <c r="Z6244" s="28"/>
      <c r="AA6244" s="28"/>
      <c r="AB6244" s="28"/>
      <c r="AC6244" s="28"/>
      <c r="AD6244" s="28"/>
      <c r="AE6244" s="28"/>
      <c r="AF6244" s="28"/>
      <c r="AG6244" s="28"/>
      <c r="AH6244" s="28"/>
      <c r="AI6244" s="28"/>
      <c r="AJ6244" s="28"/>
      <c r="AK6244" s="28"/>
      <c r="AL6244" s="28"/>
      <c r="AM6244" s="28"/>
      <c r="AN6244" s="28"/>
      <c r="AO6244" s="28"/>
      <c r="AP6244" s="28"/>
      <c r="AQ6244" s="28"/>
      <c r="AR6244" s="28"/>
    </row>
    <row r="6245" spans="5:44" x14ac:dyDescent="0.2">
      <c r="E6245" s="28"/>
      <c r="F6245" s="28"/>
      <c r="G6245" s="28"/>
      <c r="H6245" s="28"/>
      <c r="I6245" s="28"/>
      <c r="J6245" s="28"/>
      <c r="K6245" s="28"/>
      <c r="L6245" s="28"/>
      <c r="M6245" s="28"/>
      <c r="N6245" s="28"/>
      <c r="O6245" s="28"/>
      <c r="P6245" s="28"/>
      <c r="Q6245" s="28"/>
      <c r="R6245" s="28"/>
      <c r="S6245" s="28"/>
      <c r="T6245" s="28"/>
      <c r="U6245" s="28"/>
      <c r="V6245" s="28"/>
      <c r="W6245" s="28"/>
      <c r="X6245" s="28"/>
      <c r="Y6245" s="28"/>
      <c r="Z6245" s="28"/>
      <c r="AA6245" s="28"/>
      <c r="AB6245" s="28"/>
      <c r="AC6245" s="28"/>
      <c r="AD6245" s="28"/>
      <c r="AE6245" s="28"/>
      <c r="AF6245" s="28"/>
      <c r="AG6245" s="28"/>
      <c r="AH6245" s="28"/>
      <c r="AI6245" s="28"/>
      <c r="AJ6245" s="28"/>
      <c r="AK6245" s="28"/>
      <c r="AL6245" s="28"/>
      <c r="AM6245" s="28"/>
      <c r="AN6245" s="28"/>
      <c r="AO6245" s="28"/>
      <c r="AP6245" s="28"/>
      <c r="AQ6245" s="28"/>
      <c r="AR6245" s="28"/>
    </row>
    <row r="6246" spans="5:44" x14ac:dyDescent="0.2">
      <c r="E6246" s="28"/>
      <c r="F6246" s="28"/>
      <c r="G6246" s="28"/>
      <c r="H6246" s="28"/>
      <c r="I6246" s="28"/>
      <c r="J6246" s="28"/>
      <c r="K6246" s="28"/>
      <c r="L6246" s="28"/>
      <c r="M6246" s="28"/>
      <c r="N6246" s="28"/>
      <c r="O6246" s="28"/>
      <c r="P6246" s="28"/>
      <c r="Q6246" s="28"/>
      <c r="R6246" s="28"/>
      <c r="S6246" s="28"/>
      <c r="T6246" s="28"/>
      <c r="U6246" s="28"/>
      <c r="V6246" s="28"/>
      <c r="W6246" s="28"/>
      <c r="X6246" s="28"/>
      <c r="Y6246" s="28"/>
      <c r="Z6246" s="28"/>
      <c r="AA6246" s="28"/>
      <c r="AB6246" s="28"/>
      <c r="AC6246" s="28"/>
      <c r="AD6246" s="28"/>
      <c r="AE6246" s="28"/>
      <c r="AF6246" s="28"/>
      <c r="AG6246" s="28"/>
      <c r="AH6246" s="28"/>
      <c r="AI6246" s="28"/>
      <c r="AJ6246" s="28"/>
      <c r="AK6246" s="28"/>
      <c r="AL6246" s="28"/>
      <c r="AM6246" s="28"/>
      <c r="AN6246" s="28"/>
      <c r="AO6246" s="28"/>
      <c r="AP6246" s="28"/>
      <c r="AQ6246" s="28"/>
      <c r="AR6246" s="28"/>
    </row>
    <row r="6247" spans="5:44" x14ac:dyDescent="0.2">
      <c r="E6247" s="28"/>
      <c r="F6247" s="28"/>
      <c r="G6247" s="28"/>
      <c r="H6247" s="28"/>
      <c r="I6247" s="28"/>
      <c r="J6247" s="28"/>
      <c r="K6247" s="28"/>
      <c r="L6247" s="28"/>
      <c r="M6247" s="28"/>
      <c r="N6247" s="28"/>
      <c r="O6247" s="28"/>
      <c r="P6247" s="28"/>
      <c r="Q6247" s="28"/>
      <c r="R6247" s="28"/>
      <c r="S6247" s="28"/>
      <c r="T6247" s="28"/>
      <c r="U6247" s="28"/>
      <c r="V6247" s="28"/>
      <c r="W6247" s="28"/>
      <c r="X6247" s="28"/>
      <c r="Y6247" s="28"/>
      <c r="Z6247" s="28"/>
      <c r="AA6247" s="28"/>
      <c r="AB6247" s="28"/>
      <c r="AC6247" s="28"/>
      <c r="AD6247" s="28"/>
      <c r="AE6247" s="28"/>
      <c r="AF6247" s="28"/>
      <c r="AG6247" s="28"/>
      <c r="AH6247" s="28"/>
      <c r="AI6247" s="28"/>
      <c r="AJ6247" s="28"/>
      <c r="AK6247" s="28"/>
      <c r="AL6247" s="28"/>
      <c r="AM6247" s="28"/>
      <c r="AN6247" s="28"/>
      <c r="AO6247" s="28"/>
      <c r="AP6247" s="28"/>
      <c r="AQ6247" s="28"/>
      <c r="AR6247" s="28"/>
    </row>
    <row r="6248" spans="5:44" x14ac:dyDescent="0.2">
      <c r="E6248" s="28"/>
      <c r="F6248" s="28"/>
      <c r="G6248" s="28"/>
      <c r="H6248" s="28"/>
      <c r="I6248" s="28"/>
      <c r="J6248" s="28"/>
      <c r="K6248" s="28"/>
      <c r="L6248" s="28"/>
      <c r="M6248" s="28"/>
      <c r="N6248" s="28"/>
      <c r="O6248" s="28"/>
      <c r="P6248" s="28"/>
      <c r="Q6248" s="28"/>
      <c r="R6248" s="28"/>
      <c r="S6248" s="28"/>
      <c r="T6248" s="28"/>
      <c r="U6248" s="28"/>
      <c r="V6248" s="28"/>
      <c r="W6248" s="28"/>
      <c r="X6248" s="28"/>
      <c r="Y6248" s="28"/>
      <c r="Z6248" s="28"/>
      <c r="AA6248" s="28"/>
      <c r="AB6248" s="28"/>
      <c r="AC6248" s="28"/>
      <c r="AD6248" s="28"/>
      <c r="AE6248" s="28"/>
      <c r="AF6248" s="28"/>
      <c r="AG6248" s="28"/>
      <c r="AH6248" s="28"/>
      <c r="AI6248" s="28"/>
      <c r="AJ6248" s="28"/>
      <c r="AK6248" s="28"/>
      <c r="AL6248" s="28"/>
      <c r="AM6248" s="28"/>
      <c r="AN6248" s="28"/>
      <c r="AO6248" s="28"/>
      <c r="AP6248" s="28"/>
      <c r="AQ6248" s="28"/>
      <c r="AR6248" s="28"/>
    </row>
    <row r="6249" spans="5:44" x14ac:dyDescent="0.2">
      <c r="E6249" s="28"/>
      <c r="F6249" s="28"/>
      <c r="G6249" s="28"/>
      <c r="H6249" s="28"/>
      <c r="I6249" s="28"/>
      <c r="J6249" s="28"/>
      <c r="K6249" s="28"/>
      <c r="L6249" s="28"/>
      <c r="M6249" s="28"/>
      <c r="N6249" s="28"/>
      <c r="O6249" s="28"/>
      <c r="P6249" s="28"/>
      <c r="Q6249" s="28"/>
      <c r="R6249" s="28"/>
      <c r="S6249" s="28"/>
      <c r="T6249" s="28"/>
      <c r="U6249" s="28"/>
      <c r="V6249" s="28"/>
      <c r="W6249" s="28"/>
      <c r="X6249" s="28"/>
      <c r="Y6249" s="28"/>
      <c r="Z6249" s="28"/>
      <c r="AA6249" s="28"/>
      <c r="AB6249" s="28"/>
      <c r="AC6249" s="28"/>
      <c r="AD6249" s="28"/>
      <c r="AE6249" s="28"/>
      <c r="AF6249" s="28"/>
      <c r="AG6249" s="28"/>
      <c r="AH6249" s="28"/>
      <c r="AI6249" s="28"/>
      <c r="AJ6249" s="28"/>
      <c r="AK6249" s="28"/>
      <c r="AL6249" s="28"/>
      <c r="AM6249" s="28"/>
      <c r="AN6249" s="28"/>
      <c r="AO6249" s="28"/>
      <c r="AP6249" s="28"/>
      <c r="AQ6249" s="28"/>
      <c r="AR6249" s="28"/>
    </row>
    <row r="6250" spans="5:44" x14ac:dyDescent="0.2">
      <c r="E6250" s="28"/>
      <c r="F6250" s="28"/>
      <c r="G6250" s="28"/>
      <c r="H6250" s="28"/>
      <c r="I6250" s="28"/>
      <c r="J6250" s="28"/>
      <c r="K6250" s="28"/>
      <c r="L6250" s="28"/>
      <c r="M6250" s="28"/>
      <c r="N6250" s="28"/>
      <c r="O6250" s="28"/>
      <c r="P6250" s="28"/>
      <c r="Q6250" s="28"/>
      <c r="R6250" s="28"/>
      <c r="S6250" s="28"/>
      <c r="T6250" s="28"/>
      <c r="U6250" s="28"/>
      <c r="V6250" s="28"/>
      <c r="W6250" s="28"/>
      <c r="X6250" s="28"/>
      <c r="Y6250" s="28"/>
      <c r="Z6250" s="28"/>
      <c r="AA6250" s="28"/>
      <c r="AB6250" s="28"/>
      <c r="AC6250" s="28"/>
      <c r="AD6250" s="28"/>
      <c r="AE6250" s="28"/>
      <c r="AF6250" s="28"/>
      <c r="AG6250" s="28"/>
      <c r="AH6250" s="28"/>
      <c r="AI6250" s="28"/>
      <c r="AJ6250" s="28"/>
      <c r="AK6250" s="28"/>
      <c r="AL6250" s="28"/>
      <c r="AM6250" s="28"/>
      <c r="AN6250" s="28"/>
      <c r="AO6250" s="28"/>
      <c r="AP6250" s="28"/>
      <c r="AQ6250" s="28"/>
      <c r="AR6250" s="28"/>
    </row>
    <row r="6251" spans="5:44" x14ac:dyDescent="0.2">
      <c r="E6251" s="28"/>
      <c r="F6251" s="28"/>
      <c r="G6251" s="28"/>
      <c r="H6251" s="28"/>
      <c r="I6251" s="28"/>
      <c r="J6251" s="28"/>
      <c r="K6251" s="28"/>
      <c r="L6251" s="28"/>
      <c r="M6251" s="28"/>
      <c r="N6251" s="28"/>
      <c r="O6251" s="28"/>
      <c r="P6251" s="28"/>
      <c r="Q6251" s="28"/>
      <c r="R6251" s="28"/>
      <c r="S6251" s="28"/>
      <c r="T6251" s="28"/>
      <c r="U6251" s="28"/>
      <c r="V6251" s="28"/>
      <c r="W6251" s="28"/>
      <c r="X6251" s="28"/>
      <c r="Y6251" s="28"/>
      <c r="Z6251" s="28"/>
      <c r="AA6251" s="28"/>
      <c r="AB6251" s="28"/>
      <c r="AC6251" s="28"/>
      <c r="AD6251" s="28"/>
      <c r="AE6251" s="28"/>
      <c r="AF6251" s="28"/>
      <c r="AG6251" s="28"/>
      <c r="AH6251" s="28"/>
      <c r="AI6251" s="28"/>
      <c r="AJ6251" s="28"/>
      <c r="AK6251" s="28"/>
      <c r="AL6251" s="28"/>
      <c r="AM6251" s="28"/>
      <c r="AN6251" s="28"/>
      <c r="AO6251" s="28"/>
      <c r="AP6251" s="28"/>
      <c r="AQ6251" s="28"/>
      <c r="AR6251" s="28"/>
    </row>
    <row r="6252" spans="5:44" x14ac:dyDescent="0.2">
      <c r="E6252" s="28"/>
      <c r="F6252" s="28"/>
      <c r="G6252" s="28"/>
      <c r="H6252" s="28"/>
      <c r="I6252" s="28"/>
      <c r="J6252" s="28"/>
      <c r="K6252" s="28"/>
      <c r="L6252" s="28"/>
      <c r="M6252" s="28"/>
      <c r="N6252" s="28"/>
      <c r="O6252" s="28"/>
      <c r="P6252" s="28"/>
      <c r="Q6252" s="28"/>
      <c r="R6252" s="28"/>
      <c r="S6252" s="28"/>
      <c r="T6252" s="28"/>
      <c r="U6252" s="28"/>
      <c r="V6252" s="28"/>
      <c r="W6252" s="28"/>
      <c r="X6252" s="28"/>
      <c r="Y6252" s="28"/>
      <c r="Z6252" s="28"/>
      <c r="AA6252" s="28"/>
      <c r="AB6252" s="28"/>
      <c r="AC6252" s="28"/>
      <c r="AD6252" s="28"/>
      <c r="AE6252" s="28"/>
      <c r="AF6252" s="28"/>
      <c r="AG6252" s="28"/>
      <c r="AH6252" s="28"/>
      <c r="AI6252" s="28"/>
      <c r="AJ6252" s="28"/>
      <c r="AK6252" s="28"/>
      <c r="AL6252" s="28"/>
      <c r="AM6252" s="28"/>
      <c r="AN6252" s="28"/>
      <c r="AO6252" s="28"/>
      <c r="AP6252" s="28"/>
      <c r="AQ6252" s="28"/>
      <c r="AR6252" s="28"/>
    </row>
    <row r="6253" spans="5:44" x14ac:dyDescent="0.2">
      <c r="E6253" s="28"/>
      <c r="F6253" s="28"/>
      <c r="G6253" s="28"/>
      <c r="H6253" s="28"/>
      <c r="I6253" s="28"/>
      <c r="J6253" s="28"/>
      <c r="K6253" s="28"/>
      <c r="L6253" s="28"/>
      <c r="M6253" s="28"/>
      <c r="N6253" s="28"/>
      <c r="O6253" s="28"/>
      <c r="P6253" s="28"/>
      <c r="Q6253" s="28"/>
      <c r="R6253" s="28"/>
      <c r="S6253" s="28"/>
      <c r="T6253" s="28"/>
      <c r="U6253" s="28"/>
      <c r="V6253" s="28"/>
      <c r="W6253" s="28"/>
      <c r="X6253" s="28"/>
      <c r="Y6253" s="28"/>
      <c r="Z6253" s="28"/>
      <c r="AA6253" s="28"/>
      <c r="AB6253" s="28"/>
      <c r="AC6253" s="28"/>
      <c r="AD6253" s="28"/>
      <c r="AE6253" s="28"/>
      <c r="AF6253" s="28"/>
      <c r="AG6253" s="28"/>
      <c r="AH6253" s="28"/>
      <c r="AI6253" s="28"/>
      <c r="AJ6253" s="28"/>
      <c r="AK6253" s="28"/>
      <c r="AL6253" s="28"/>
      <c r="AM6253" s="28"/>
      <c r="AN6253" s="28"/>
      <c r="AO6253" s="28"/>
      <c r="AP6253" s="28"/>
      <c r="AQ6253" s="28"/>
      <c r="AR6253" s="28"/>
    </row>
    <row r="6254" spans="5:44" x14ac:dyDescent="0.2">
      <c r="E6254" s="28"/>
      <c r="F6254" s="28"/>
      <c r="G6254" s="28"/>
      <c r="H6254" s="28"/>
      <c r="I6254" s="28"/>
      <c r="J6254" s="28"/>
      <c r="K6254" s="28"/>
      <c r="L6254" s="28"/>
      <c r="M6254" s="28"/>
      <c r="N6254" s="28"/>
      <c r="O6254" s="28"/>
      <c r="P6254" s="28"/>
      <c r="Q6254" s="28"/>
      <c r="R6254" s="28"/>
      <c r="S6254" s="28"/>
      <c r="T6254" s="28"/>
      <c r="U6254" s="28"/>
      <c r="V6254" s="28"/>
      <c r="W6254" s="28"/>
      <c r="X6254" s="28"/>
      <c r="Y6254" s="28"/>
      <c r="Z6254" s="28"/>
      <c r="AA6254" s="28"/>
      <c r="AB6254" s="28"/>
      <c r="AC6254" s="28"/>
      <c r="AD6254" s="28"/>
      <c r="AE6254" s="28"/>
      <c r="AF6254" s="28"/>
      <c r="AG6254" s="28"/>
      <c r="AH6254" s="28"/>
      <c r="AI6254" s="28"/>
      <c r="AJ6254" s="28"/>
      <c r="AK6254" s="28"/>
      <c r="AL6254" s="28"/>
      <c r="AM6254" s="28"/>
      <c r="AN6254" s="28"/>
      <c r="AO6254" s="28"/>
      <c r="AP6254" s="28"/>
      <c r="AQ6254" s="28"/>
      <c r="AR6254" s="28"/>
    </row>
    <row r="6255" spans="5:44" x14ac:dyDescent="0.2">
      <c r="E6255" s="28"/>
      <c r="F6255" s="28"/>
      <c r="G6255" s="28"/>
      <c r="H6255" s="28"/>
      <c r="I6255" s="28"/>
      <c r="J6255" s="28"/>
      <c r="K6255" s="28"/>
      <c r="L6255" s="28"/>
      <c r="M6255" s="28"/>
      <c r="N6255" s="28"/>
      <c r="O6255" s="28"/>
      <c r="P6255" s="28"/>
      <c r="Q6255" s="28"/>
      <c r="R6255" s="28"/>
      <c r="S6255" s="28"/>
      <c r="T6255" s="28"/>
      <c r="U6255" s="28"/>
      <c r="V6255" s="28"/>
      <c r="W6255" s="28"/>
      <c r="X6255" s="28"/>
      <c r="Y6255" s="28"/>
      <c r="Z6255" s="28"/>
      <c r="AA6255" s="28"/>
      <c r="AB6255" s="28"/>
      <c r="AC6255" s="28"/>
      <c r="AD6255" s="28"/>
      <c r="AE6255" s="28"/>
      <c r="AF6255" s="28"/>
      <c r="AG6255" s="28"/>
      <c r="AH6255" s="28"/>
      <c r="AI6255" s="28"/>
      <c r="AJ6255" s="28"/>
      <c r="AK6255" s="28"/>
      <c r="AL6255" s="28"/>
      <c r="AM6255" s="28"/>
      <c r="AN6255" s="28"/>
      <c r="AO6255" s="28"/>
      <c r="AP6255" s="28"/>
      <c r="AQ6255" s="28"/>
      <c r="AR6255" s="28"/>
    </row>
    <row r="6256" spans="5:44" x14ac:dyDescent="0.2">
      <c r="E6256" s="28"/>
      <c r="F6256" s="28"/>
      <c r="G6256" s="28"/>
      <c r="H6256" s="28"/>
      <c r="I6256" s="28"/>
      <c r="J6256" s="28"/>
      <c r="K6256" s="28"/>
      <c r="L6256" s="28"/>
      <c r="M6256" s="28"/>
      <c r="N6256" s="28"/>
      <c r="O6256" s="28"/>
      <c r="P6256" s="28"/>
      <c r="Q6256" s="28"/>
      <c r="R6256" s="28"/>
      <c r="S6256" s="28"/>
      <c r="T6256" s="28"/>
      <c r="U6256" s="28"/>
      <c r="V6256" s="28"/>
      <c r="W6256" s="28"/>
      <c r="X6256" s="28"/>
      <c r="Y6256" s="28"/>
      <c r="Z6256" s="28"/>
      <c r="AA6256" s="28"/>
      <c r="AB6256" s="28"/>
      <c r="AC6256" s="28"/>
      <c r="AD6256" s="28"/>
      <c r="AE6256" s="28"/>
      <c r="AF6256" s="28"/>
      <c r="AG6256" s="28"/>
      <c r="AH6256" s="28"/>
      <c r="AI6256" s="28"/>
      <c r="AJ6256" s="28"/>
      <c r="AK6256" s="28"/>
      <c r="AL6256" s="28"/>
      <c r="AM6256" s="28"/>
      <c r="AN6256" s="28"/>
      <c r="AO6256" s="28"/>
      <c r="AP6256" s="28"/>
      <c r="AQ6256" s="28"/>
      <c r="AR6256" s="28"/>
    </row>
    <row r="6257" spans="5:44" x14ac:dyDescent="0.2">
      <c r="E6257" s="28"/>
      <c r="F6257" s="28"/>
      <c r="G6257" s="28"/>
      <c r="H6257" s="28"/>
      <c r="I6257" s="28"/>
      <c r="J6257" s="28"/>
      <c r="K6257" s="28"/>
      <c r="L6257" s="28"/>
      <c r="M6257" s="28"/>
      <c r="N6257" s="28"/>
      <c r="O6257" s="28"/>
      <c r="P6257" s="28"/>
      <c r="Q6257" s="28"/>
      <c r="R6257" s="28"/>
      <c r="S6257" s="28"/>
      <c r="T6257" s="28"/>
      <c r="U6257" s="28"/>
      <c r="V6257" s="28"/>
      <c r="W6257" s="28"/>
      <c r="X6257" s="28"/>
      <c r="Y6257" s="28"/>
      <c r="Z6257" s="28"/>
      <c r="AA6257" s="28"/>
      <c r="AB6257" s="28"/>
      <c r="AC6257" s="28"/>
      <c r="AD6257" s="28"/>
      <c r="AE6257" s="28"/>
      <c r="AF6257" s="28"/>
      <c r="AG6257" s="28"/>
      <c r="AH6257" s="28"/>
      <c r="AI6257" s="28"/>
      <c r="AJ6257" s="28"/>
      <c r="AK6257" s="28"/>
      <c r="AL6257" s="28"/>
      <c r="AM6257" s="28"/>
      <c r="AN6257" s="28"/>
      <c r="AO6257" s="28"/>
      <c r="AP6257" s="28"/>
      <c r="AQ6257" s="28"/>
      <c r="AR6257" s="28"/>
    </row>
    <row r="6258" spans="5:44" x14ac:dyDescent="0.2">
      <c r="E6258" s="28"/>
      <c r="F6258" s="28"/>
      <c r="G6258" s="28"/>
      <c r="H6258" s="28"/>
      <c r="I6258" s="28"/>
      <c r="J6258" s="28"/>
      <c r="K6258" s="28"/>
      <c r="L6258" s="28"/>
      <c r="M6258" s="28"/>
      <c r="N6258" s="28"/>
      <c r="O6258" s="28"/>
      <c r="P6258" s="28"/>
      <c r="Q6258" s="28"/>
      <c r="R6258" s="28"/>
      <c r="S6258" s="28"/>
      <c r="T6258" s="28"/>
      <c r="U6258" s="28"/>
      <c r="V6258" s="28"/>
      <c r="W6258" s="28"/>
      <c r="X6258" s="28"/>
      <c r="Y6258" s="28"/>
      <c r="Z6258" s="28"/>
      <c r="AA6258" s="28"/>
      <c r="AB6258" s="28"/>
      <c r="AC6258" s="28"/>
      <c r="AD6258" s="28"/>
      <c r="AE6258" s="28"/>
      <c r="AF6258" s="28"/>
      <c r="AG6258" s="28"/>
      <c r="AH6258" s="28"/>
      <c r="AI6258" s="28"/>
      <c r="AJ6258" s="28"/>
      <c r="AK6258" s="28"/>
      <c r="AL6258" s="28"/>
      <c r="AM6258" s="28"/>
      <c r="AN6258" s="28"/>
      <c r="AO6258" s="28"/>
      <c r="AP6258" s="28"/>
      <c r="AQ6258" s="28"/>
      <c r="AR6258" s="28"/>
    </row>
    <row r="6259" spans="5:44" x14ac:dyDescent="0.2">
      <c r="E6259" s="28"/>
      <c r="F6259" s="28"/>
      <c r="G6259" s="28"/>
      <c r="H6259" s="28"/>
      <c r="I6259" s="28"/>
      <c r="J6259" s="28"/>
      <c r="K6259" s="28"/>
      <c r="L6259" s="28"/>
      <c r="M6259" s="28"/>
      <c r="N6259" s="28"/>
      <c r="O6259" s="28"/>
      <c r="P6259" s="28"/>
      <c r="Q6259" s="28"/>
      <c r="R6259" s="28"/>
      <c r="S6259" s="28"/>
      <c r="T6259" s="28"/>
      <c r="U6259" s="28"/>
      <c r="V6259" s="28"/>
      <c r="W6259" s="28"/>
      <c r="X6259" s="28"/>
      <c r="Y6259" s="28"/>
      <c r="Z6259" s="28"/>
      <c r="AA6259" s="28"/>
      <c r="AB6259" s="28"/>
      <c r="AC6259" s="28"/>
      <c r="AD6259" s="28"/>
      <c r="AE6259" s="28"/>
      <c r="AF6259" s="28"/>
      <c r="AG6259" s="28"/>
      <c r="AH6259" s="28"/>
      <c r="AI6259" s="28"/>
      <c r="AJ6259" s="28"/>
      <c r="AK6259" s="28"/>
      <c r="AL6259" s="28"/>
      <c r="AM6259" s="28"/>
      <c r="AN6259" s="28"/>
      <c r="AO6259" s="28"/>
      <c r="AP6259" s="28"/>
      <c r="AQ6259" s="28"/>
      <c r="AR6259" s="28"/>
    </row>
    <row r="6260" spans="5:44" x14ac:dyDescent="0.2">
      <c r="E6260" s="28"/>
      <c r="F6260" s="28"/>
      <c r="G6260" s="28"/>
      <c r="H6260" s="28"/>
      <c r="I6260" s="28"/>
      <c r="J6260" s="28"/>
      <c r="K6260" s="28"/>
      <c r="L6260" s="28"/>
      <c r="M6260" s="28"/>
      <c r="N6260" s="28"/>
      <c r="O6260" s="28"/>
      <c r="P6260" s="28"/>
      <c r="Q6260" s="28"/>
      <c r="R6260" s="28"/>
      <c r="S6260" s="28"/>
      <c r="T6260" s="28"/>
      <c r="U6260" s="28"/>
      <c r="V6260" s="28"/>
      <c r="W6260" s="28"/>
      <c r="X6260" s="28"/>
      <c r="Y6260" s="28"/>
      <c r="Z6260" s="28"/>
      <c r="AA6260" s="28"/>
      <c r="AB6260" s="28"/>
      <c r="AC6260" s="28"/>
      <c r="AD6260" s="28"/>
      <c r="AE6260" s="28"/>
      <c r="AF6260" s="28"/>
      <c r="AG6260" s="28"/>
      <c r="AH6260" s="28"/>
      <c r="AI6260" s="28"/>
      <c r="AJ6260" s="28"/>
      <c r="AK6260" s="28"/>
      <c r="AL6260" s="28"/>
      <c r="AM6260" s="28"/>
      <c r="AN6260" s="28"/>
      <c r="AO6260" s="28"/>
      <c r="AP6260" s="28"/>
      <c r="AQ6260" s="28"/>
      <c r="AR6260" s="28"/>
    </row>
    <row r="6261" spans="5:44" x14ac:dyDescent="0.2">
      <c r="E6261" s="28"/>
      <c r="F6261" s="28"/>
      <c r="G6261" s="28"/>
      <c r="H6261" s="28"/>
      <c r="I6261" s="28"/>
      <c r="J6261" s="28"/>
      <c r="K6261" s="28"/>
      <c r="L6261" s="28"/>
      <c r="M6261" s="28"/>
      <c r="N6261" s="28"/>
      <c r="O6261" s="28"/>
      <c r="P6261" s="28"/>
      <c r="Q6261" s="28"/>
      <c r="R6261" s="28"/>
      <c r="S6261" s="28"/>
      <c r="T6261" s="28"/>
      <c r="U6261" s="28"/>
      <c r="V6261" s="28"/>
      <c r="W6261" s="28"/>
      <c r="X6261" s="28"/>
      <c r="Y6261" s="28"/>
      <c r="Z6261" s="28"/>
      <c r="AA6261" s="28"/>
      <c r="AB6261" s="28"/>
      <c r="AC6261" s="28"/>
      <c r="AD6261" s="28"/>
      <c r="AE6261" s="28"/>
      <c r="AF6261" s="28"/>
      <c r="AG6261" s="28"/>
      <c r="AH6261" s="28"/>
      <c r="AI6261" s="28"/>
      <c r="AJ6261" s="28"/>
      <c r="AK6261" s="28"/>
      <c r="AL6261" s="28"/>
      <c r="AM6261" s="28"/>
      <c r="AN6261" s="28"/>
      <c r="AO6261" s="28"/>
      <c r="AP6261" s="28"/>
      <c r="AQ6261" s="28"/>
      <c r="AR6261" s="28"/>
    </row>
    <row r="6262" spans="5:44" x14ac:dyDescent="0.2">
      <c r="E6262" s="28"/>
      <c r="F6262" s="28"/>
      <c r="G6262" s="28"/>
      <c r="H6262" s="28"/>
      <c r="I6262" s="28"/>
      <c r="J6262" s="28"/>
      <c r="K6262" s="28"/>
      <c r="L6262" s="28"/>
      <c r="M6262" s="28"/>
      <c r="N6262" s="28"/>
      <c r="O6262" s="28"/>
      <c r="P6262" s="28"/>
      <c r="Q6262" s="28"/>
      <c r="R6262" s="28"/>
      <c r="S6262" s="28"/>
      <c r="T6262" s="28"/>
      <c r="U6262" s="28"/>
      <c r="V6262" s="28"/>
      <c r="W6262" s="28"/>
      <c r="X6262" s="28"/>
      <c r="Y6262" s="28"/>
      <c r="Z6262" s="28"/>
      <c r="AA6262" s="28"/>
      <c r="AB6262" s="28"/>
      <c r="AC6262" s="28"/>
      <c r="AD6262" s="28"/>
      <c r="AE6262" s="28"/>
      <c r="AF6262" s="28"/>
      <c r="AG6262" s="28"/>
      <c r="AH6262" s="28"/>
      <c r="AI6262" s="28"/>
      <c r="AJ6262" s="28"/>
      <c r="AK6262" s="28"/>
      <c r="AL6262" s="28"/>
      <c r="AM6262" s="28"/>
      <c r="AN6262" s="28"/>
      <c r="AO6262" s="28"/>
      <c r="AP6262" s="28"/>
      <c r="AQ6262" s="28"/>
      <c r="AR6262" s="28"/>
    </row>
    <row r="6263" spans="5:44" x14ac:dyDescent="0.2">
      <c r="E6263" s="28"/>
      <c r="F6263" s="28"/>
      <c r="G6263" s="28"/>
      <c r="H6263" s="28"/>
      <c r="I6263" s="28"/>
      <c r="J6263" s="28"/>
      <c r="K6263" s="28"/>
      <c r="L6263" s="28"/>
      <c r="M6263" s="28"/>
      <c r="N6263" s="28"/>
      <c r="O6263" s="28"/>
      <c r="P6263" s="28"/>
      <c r="Q6263" s="28"/>
      <c r="R6263" s="28"/>
      <c r="S6263" s="28"/>
      <c r="T6263" s="28"/>
      <c r="U6263" s="28"/>
      <c r="V6263" s="28"/>
      <c r="W6263" s="28"/>
      <c r="X6263" s="28"/>
      <c r="Y6263" s="28"/>
      <c r="Z6263" s="28"/>
      <c r="AA6263" s="28"/>
      <c r="AB6263" s="28"/>
      <c r="AC6263" s="28"/>
      <c r="AD6263" s="28"/>
      <c r="AE6263" s="28"/>
      <c r="AF6263" s="28"/>
      <c r="AG6263" s="28"/>
      <c r="AH6263" s="28"/>
      <c r="AI6263" s="28"/>
      <c r="AJ6263" s="28"/>
      <c r="AK6263" s="28"/>
      <c r="AL6263" s="28"/>
      <c r="AM6263" s="28"/>
      <c r="AN6263" s="28"/>
      <c r="AO6263" s="28"/>
      <c r="AP6263" s="28"/>
      <c r="AQ6263" s="28"/>
      <c r="AR6263" s="28"/>
    </row>
    <row r="6264" spans="5:44" x14ac:dyDescent="0.2">
      <c r="E6264" s="28"/>
      <c r="F6264" s="28"/>
      <c r="G6264" s="28"/>
      <c r="H6264" s="28"/>
      <c r="I6264" s="28"/>
      <c r="J6264" s="28"/>
      <c r="K6264" s="28"/>
      <c r="L6264" s="28"/>
      <c r="M6264" s="28"/>
      <c r="N6264" s="28"/>
      <c r="O6264" s="28"/>
      <c r="P6264" s="28"/>
      <c r="Q6264" s="28"/>
      <c r="R6264" s="28"/>
      <c r="S6264" s="28"/>
      <c r="T6264" s="28"/>
      <c r="U6264" s="28"/>
      <c r="V6264" s="28"/>
      <c r="W6264" s="28"/>
      <c r="X6264" s="28"/>
      <c r="Y6264" s="28"/>
      <c r="Z6264" s="28"/>
      <c r="AA6264" s="28"/>
      <c r="AB6264" s="28"/>
      <c r="AC6264" s="28"/>
      <c r="AD6264" s="28"/>
      <c r="AE6264" s="28"/>
      <c r="AF6264" s="28"/>
      <c r="AG6264" s="28"/>
      <c r="AH6264" s="28"/>
      <c r="AI6264" s="28"/>
      <c r="AJ6264" s="28"/>
      <c r="AK6264" s="28"/>
      <c r="AL6264" s="28"/>
      <c r="AM6264" s="28"/>
      <c r="AN6264" s="28"/>
      <c r="AO6264" s="28"/>
      <c r="AP6264" s="28"/>
      <c r="AQ6264" s="28"/>
      <c r="AR6264" s="28"/>
    </row>
    <row r="6265" spans="5:44" x14ac:dyDescent="0.2">
      <c r="E6265" s="28"/>
      <c r="F6265" s="28"/>
      <c r="G6265" s="28"/>
      <c r="H6265" s="28"/>
      <c r="I6265" s="28"/>
      <c r="J6265" s="28"/>
      <c r="K6265" s="28"/>
      <c r="L6265" s="28"/>
      <c r="M6265" s="28"/>
      <c r="N6265" s="28"/>
      <c r="O6265" s="28"/>
      <c r="P6265" s="28"/>
      <c r="Q6265" s="28"/>
      <c r="R6265" s="28"/>
      <c r="S6265" s="28"/>
      <c r="T6265" s="28"/>
      <c r="U6265" s="28"/>
      <c r="V6265" s="28"/>
      <c r="W6265" s="28"/>
      <c r="X6265" s="28"/>
      <c r="Y6265" s="28"/>
      <c r="Z6265" s="28"/>
      <c r="AA6265" s="28"/>
      <c r="AB6265" s="28"/>
      <c r="AC6265" s="28"/>
      <c r="AD6265" s="28"/>
      <c r="AE6265" s="28"/>
      <c r="AF6265" s="28"/>
      <c r="AG6265" s="28"/>
      <c r="AH6265" s="28"/>
      <c r="AI6265" s="28"/>
      <c r="AJ6265" s="28"/>
      <c r="AK6265" s="28"/>
      <c r="AL6265" s="28"/>
      <c r="AM6265" s="28"/>
      <c r="AN6265" s="28"/>
      <c r="AO6265" s="28"/>
      <c r="AP6265" s="28"/>
      <c r="AQ6265" s="28"/>
      <c r="AR6265" s="28"/>
    </row>
    <row r="6266" spans="5:44" x14ac:dyDescent="0.2">
      <c r="E6266" s="28"/>
      <c r="F6266" s="28"/>
      <c r="G6266" s="28"/>
      <c r="H6266" s="28"/>
      <c r="I6266" s="28"/>
      <c r="J6266" s="28"/>
      <c r="K6266" s="28"/>
      <c r="L6266" s="28"/>
      <c r="M6266" s="28"/>
      <c r="N6266" s="28"/>
      <c r="O6266" s="28"/>
      <c r="P6266" s="28"/>
      <c r="Q6266" s="28"/>
      <c r="R6266" s="28"/>
      <c r="S6266" s="28"/>
      <c r="T6266" s="28"/>
      <c r="U6266" s="28"/>
      <c r="V6266" s="28"/>
      <c r="W6266" s="28"/>
      <c r="X6266" s="28"/>
      <c r="Y6266" s="28"/>
      <c r="Z6266" s="28"/>
      <c r="AA6266" s="28"/>
      <c r="AB6266" s="28"/>
      <c r="AC6266" s="28"/>
      <c r="AD6266" s="28"/>
      <c r="AE6266" s="28"/>
      <c r="AF6266" s="28"/>
      <c r="AG6266" s="28"/>
      <c r="AH6266" s="28"/>
      <c r="AI6266" s="28"/>
      <c r="AJ6266" s="28"/>
      <c r="AK6266" s="28"/>
      <c r="AL6266" s="28"/>
      <c r="AM6266" s="28"/>
      <c r="AN6266" s="28"/>
      <c r="AO6266" s="28"/>
      <c r="AP6266" s="28"/>
      <c r="AQ6266" s="28"/>
      <c r="AR6266" s="28"/>
    </row>
    <row r="6267" spans="5:44" x14ac:dyDescent="0.2">
      <c r="E6267" s="28"/>
      <c r="F6267" s="28"/>
      <c r="G6267" s="28"/>
      <c r="H6267" s="28"/>
      <c r="I6267" s="28"/>
      <c r="J6267" s="28"/>
      <c r="K6267" s="28"/>
      <c r="L6267" s="28"/>
      <c r="M6267" s="28"/>
      <c r="N6267" s="28"/>
      <c r="O6267" s="28"/>
      <c r="P6267" s="28"/>
      <c r="Q6267" s="28"/>
      <c r="R6267" s="28"/>
      <c r="S6267" s="28"/>
      <c r="T6267" s="28"/>
      <c r="U6267" s="28"/>
      <c r="V6267" s="28"/>
      <c r="W6267" s="28"/>
      <c r="X6267" s="28"/>
      <c r="Y6267" s="28"/>
      <c r="Z6267" s="28"/>
      <c r="AA6267" s="28"/>
      <c r="AB6267" s="28"/>
      <c r="AC6267" s="28"/>
      <c r="AD6267" s="28"/>
      <c r="AE6267" s="28"/>
      <c r="AF6267" s="28"/>
      <c r="AG6267" s="28"/>
      <c r="AH6267" s="28"/>
      <c r="AI6267" s="28"/>
      <c r="AJ6267" s="28"/>
      <c r="AK6267" s="28"/>
      <c r="AL6267" s="28"/>
      <c r="AM6267" s="28"/>
      <c r="AN6267" s="28"/>
      <c r="AO6267" s="28"/>
      <c r="AP6267" s="28"/>
      <c r="AQ6267" s="28"/>
      <c r="AR6267" s="28"/>
    </row>
    <row r="6268" spans="5:44" x14ac:dyDescent="0.2">
      <c r="E6268" s="28"/>
      <c r="F6268" s="28"/>
      <c r="G6268" s="28"/>
      <c r="H6268" s="28"/>
      <c r="I6268" s="28"/>
      <c r="J6268" s="28"/>
      <c r="K6268" s="28"/>
      <c r="L6268" s="28"/>
      <c r="M6268" s="28"/>
      <c r="N6268" s="28"/>
      <c r="O6268" s="28"/>
      <c r="P6268" s="28"/>
      <c r="Q6268" s="28"/>
      <c r="R6268" s="28"/>
      <c r="S6268" s="28"/>
      <c r="T6268" s="28"/>
      <c r="U6268" s="28"/>
      <c r="V6268" s="28"/>
      <c r="W6268" s="28"/>
      <c r="X6268" s="28"/>
      <c r="Y6268" s="28"/>
      <c r="Z6268" s="28"/>
      <c r="AA6268" s="28"/>
      <c r="AB6268" s="28"/>
      <c r="AC6268" s="28"/>
      <c r="AD6268" s="28"/>
      <c r="AE6268" s="28"/>
      <c r="AF6268" s="28"/>
      <c r="AG6268" s="28"/>
      <c r="AH6268" s="28"/>
      <c r="AI6268" s="28"/>
      <c r="AJ6268" s="28"/>
      <c r="AK6268" s="28"/>
      <c r="AL6268" s="28"/>
      <c r="AM6268" s="28"/>
      <c r="AN6268" s="28"/>
      <c r="AO6268" s="28"/>
      <c r="AP6268" s="28"/>
      <c r="AQ6268" s="28"/>
      <c r="AR6268" s="28"/>
    </row>
    <row r="6269" spans="5:44" x14ac:dyDescent="0.2">
      <c r="E6269" s="28"/>
      <c r="F6269" s="28"/>
      <c r="G6269" s="28"/>
      <c r="H6269" s="28"/>
      <c r="I6269" s="28"/>
      <c r="J6269" s="28"/>
      <c r="K6269" s="28"/>
      <c r="L6269" s="28"/>
      <c r="M6269" s="28"/>
      <c r="N6269" s="28"/>
      <c r="O6269" s="28"/>
      <c r="P6269" s="28"/>
      <c r="Q6269" s="28"/>
      <c r="R6269" s="28"/>
      <c r="S6269" s="28"/>
      <c r="T6269" s="28"/>
      <c r="U6269" s="28"/>
      <c r="V6269" s="28"/>
      <c r="W6269" s="28"/>
      <c r="X6269" s="28"/>
      <c r="Y6269" s="28"/>
      <c r="Z6269" s="28"/>
      <c r="AA6269" s="28"/>
      <c r="AB6269" s="28"/>
      <c r="AC6269" s="28"/>
      <c r="AD6269" s="28"/>
      <c r="AE6269" s="28"/>
      <c r="AF6269" s="28"/>
      <c r="AG6269" s="28"/>
      <c r="AH6269" s="28"/>
      <c r="AI6269" s="28"/>
      <c r="AJ6269" s="28"/>
      <c r="AK6269" s="28"/>
      <c r="AL6269" s="28"/>
      <c r="AM6269" s="28"/>
      <c r="AN6269" s="28"/>
      <c r="AO6269" s="28"/>
      <c r="AP6269" s="28"/>
      <c r="AQ6269" s="28"/>
      <c r="AR6269" s="28"/>
    </row>
    <row r="6270" spans="5:44" x14ac:dyDescent="0.2">
      <c r="E6270" s="28"/>
      <c r="F6270" s="28"/>
      <c r="G6270" s="28"/>
      <c r="H6270" s="28"/>
      <c r="I6270" s="28"/>
      <c r="J6270" s="28"/>
      <c r="K6270" s="28"/>
      <c r="L6270" s="28"/>
      <c r="M6270" s="28"/>
      <c r="N6270" s="28"/>
      <c r="O6270" s="28"/>
      <c r="P6270" s="28"/>
      <c r="Q6270" s="28"/>
      <c r="R6270" s="28"/>
      <c r="S6270" s="28"/>
      <c r="T6270" s="28"/>
      <c r="U6270" s="28"/>
      <c r="V6270" s="28"/>
      <c r="W6270" s="28"/>
      <c r="X6270" s="28"/>
      <c r="Y6270" s="28"/>
      <c r="Z6270" s="28"/>
      <c r="AA6270" s="28"/>
      <c r="AB6270" s="28"/>
      <c r="AC6270" s="28"/>
      <c r="AD6270" s="28"/>
      <c r="AE6270" s="28"/>
      <c r="AF6270" s="28"/>
      <c r="AG6270" s="28"/>
      <c r="AH6270" s="28"/>
      <c r="AI6270" s="28"/>
      <c r="AJ6270" s="28"/>
      <c r="AK6270" s="28"/>
      <c r="AL6270" s="28"/>
      <c r="AM6270" s="28"/>
      <c r="AN6270" s="28"/>
      <c r="AO6270" s="28"/>
      <c r="AP6270" s="28"/>
      <c r="AQ6270" s="28"/>
      <c r="AR6270" s="28"/>
    </row>
    <row r="6271" spans="5:44" x14ac:dyDescent="0.2">
      <c r="E6271" s="28"/>
      <c r="F6271" s="28"/>
      <c r="G6271" s="28"/>
      <c r="H6271" s="28"/>
      <c r="I6271" s="28"/>
      <c r="J6271" s="28"/>
      <c r="K6271" s="28"/>
      <c r="L6271" s="28"/>
      <c r="M6271" s="28"/>
      <c r="N6271" s="28"/>
      <c r="O6271" s="28"/>
      <c r="P6271" s="28"/>
      <c r="Q6271" s="28"/>
      <c r="R6271" s="28"/>
      <c r="S6271" s="28"/>
      <c r="T6271" s="28"/>
      <c r="U6271" s="28"/>
      <c r="V6271" s="28"/>
      <c r="W6271" s="28"/>
      <c r="X6271" s="28"/>
      <c r="Y6271" s="28"/>
      <c r="Z6271" s="28"/>
      <c r="AA6271" s="28"/>
      <c r="AB6271" s="28"/>
      <c r="AC6271" s="28"/>
      <c r="AD6271" s="28"/>
      <c r="AE6271" s="28"/>
      <c r="AF6271" s="28"/>
      <c r="AG6271" s="28"/>
      <c r="AH6271" s="28"/>
      <c r="AI6271" s="28"/>
      <c r="AJ6271" s="28"/>
      <c r="AK6271" s="28"/>
      <c r="AL6271" s="28"/>
      <c r="AM6271" s="28"/>
      <c r="AN6271" s="28"/>
      <c r="AO6271" s="28"/>
      <c r="AP6271" s="28"/>
      <c r="AQ6271" s="28"/>
      <c r="AR6271" s="28"/>
    </row>
    <row r="6272" spans="5:44" x14ac:dyDescent="0.2">
      <c r="E6272" s="28"/>
      <c r="F6272" s="28"/>
      <c r="G6272" s="28"/>
      <c r="H6272" s="28"/>
      <c r="I6272" s="28"/>
      <c r="J6272" s="28"/>
      <c r="K6272" s="28"/>
      <c r="L6272" s="28"/>
      <c r="M6272" s="28"/>
      <c r="N6272" s="28"/>
      <c r="O6272" s="28"/>
      <c r="P6272" s="28"/>
      <c r="Q6272" s="28"/>
      <c r="R6272" s="28"/>
      <c r="S6272" s="28"/>
      <c r="T6272" s="28"/>
      <c r="U6272" s="28"/>
      <c r="V6272" s="28"/>
      <c r="W6272" s="28"/>
      <c r="X6272" s="28"/>
      <c r="Y6272" s="28"/>
      <c r="Z6272" s="28"/>
      <c r="AA6272" s="28"/>
      <c r="AB6272" s="28"/>
      <c r="AC6272" s="28"/>
      <c r="AD6272" s="28"/>
      <c r="AE6272" s="28"/>
      <c r="AF6272" s="28"/>
      <c r="AG6272" s="28"/>
      <c r="AH6272" s="28"/>
      <c r="AI6272" s="28"/>
      <c r="AJ6272" s="28"/>
      <c r="AK6272" s="28"/>
      <c r="AL6272" s="28"/>
      <c r="AM6272" s="28"/>
      <c r="AN6272" s="28"/>
      <c r="AO6272" s="28"/>
      <c r="AP6272" s="28"/>
      <c r="AQ6272" s="28"/>
      <c r="AR6272" s="28"/>
    </row>
    <row r="6273" spans="5:44" x14ac:dyDescent="0.2">
      <c r="E6273" s="28"/>
      <c r="F6273" s="28"/>
      <c r="G6273" s="28"/>
      <c r="H6273" s="28"/>
      <c r="I6273" s="28"/>
      <c r="J6273" s="28"/>
      <c r="K6273" s="28"/>
      <c r="L6273" s="28"/>
      <c r="M6273" s="28"/>
      <c r="N6273" s="28"/>
      <c r="O6273" s="28"/>
      <c r="P6273" s="28"/>
      <c r="Q6273" s="28"/>
      <c r="R6273" s="28"/>
      <c r="S6273" s="28"/>
      <c r="T6273" s="28"/>
      <c r="U6273" s="28"/>
      <c r="V6273" s="28"/>
      <c r="W6273" s="28"/>
      <c r="X6273" s="28"/>
      <c r="Y6273" s="28"/>
      <c r="Z6273" s="28"/>
      <c r="AA6273" s="28"/>
      <c r="AB6273" s="28"/>
      <c r="AC6273" s="28"/>
      <c r="AD6273" s="28"/>
      <c r="AE6273" s="28"/>
      <c r="AF6273" s="28"/>
      <c r="AG6273" s="28"/>
      <c r="AH6273" s="28"/>
      <c r="AI6273" s="28"/>
      <c r="AJ6273" s="28"/>
      <c r="AK6273" s="28"/>
      <c r="AL6273" s="28"/>
      <c r="AM6273" s="28"/>
      <c r="AN6273" s="28"/>
      <c r="AO6273" s="28"/>
      <c r="AP6273" s="28"/>
      <c r="AQ6273" s="28"/>
      <c r="AR6273" s="28"/>
    </row>
    <row r="6274" spans="5:44" x14ac:dyDescent="0.2">
      <c r="E6274" s="28"/>
      <c r="F6274" s="28"/>
      <c r="G6274" s="28"/>
      <c r="H6274" s="28"/>
      <c r="I6274" s="28"/>
      <c r="J6274" s="28"/>
      <c r="K6274" s="28"/>
      <c r="L6274" s="28"/>
      <c r="M6274" s="28"/>
      <c r="N6274" s="28"/>
      <c r="O6274" s="28"/>
      <c r="P6274" s="28"/>
      <c r="Q6274" s="28"/>
      <c r="R6274" s="28"/>
      <c r="S6274" s="28"/>
      <c r="T6274" s="28"/>
      <c r="U6274" s="28"/>
      <c r="V6274" s="28"/>
      <c r="W6274" s="28"/>
      <c r="X6274" s="28"/>
      <c r="Y6274" s="28"/>
      <c r="Z6274" s="28"/>
      <c r="AA6274" s="28"/>
      <c r="AB6274" s="28"/>
      <c r="AC6274" s="28"/>
      <c r="AD6274" s="28"/>
      <c r="AE6274" s="28"/>
      <c r="AF6274" s="28"/>
      <c r="AG6274" s="28"/>
      <c r="AH6274" s="28"/>
      <c r="AI6274" s="28"/>
      <c r="AJ6274" s="28"/>
      <c r="AK6274" s="28"/>
      <c r="AL6274" s="28"/>
      <c r="AM6274" s="28"/>
      <c r="AN6274" s="28"/>
      <c r="AO6274" s="28"/>
      <c r="AP6274" s="28"/>
      <c r="AQ6274" s="28"/>
      <c r="AR6274" s="28"/>
    </row>
    <row r="6275" spans="5:44" x14ac:dyDescent="0.2">
      <c r="E6275" s="28"/>
      <c r="F6275" s="28"/>
      <c r="G6275" s="28"/>
      <c r="H6275" s="28"/>
      <c r="I6275" s="28"/>
      <c r="J6275" s="28"/>
      <c r="K6275" s="28"/>
      <c r="L6275" s="28"/>
      <c r="M6275" s="28"/>
      <c r="N6275" s="28"/>
      <c r="O6275" s="28"/>
      <c r="P6275" s="28"/>
      <c r="Q6275" s="28"/>
      <c r="R6275" s="28"/>
      <c r="S6275" s="28"/>
      <c r="T6275" s="28"/>
      <c r="U6275" s="28"/>
      <c r="V6275" s="28"/>
      <c r="W6275" s="28"/>
      <c r="X6275" s="28"/>
      <c r="Y6275" s="28"/>
      <c r="Z6275" s="28"/>
      <c r="AA6275" s="28"/>
      <c r="AB6275" s="28"/>
      <c r="AC6275" s="28"/>
      <c r="AD6275" s="28"/>
      <c r="AE6275" s="28"/>
      <c r="AF6275" s="28"/>
      <c r="AG6275" s="28"/>
      <c r="AH6275" s="28"/>
      <c r="AI6275" s="28"/>
      <c r="AJ6275" s="28"/>
      <c r="AK6275" s="28"/>
      <c r="AL6275" s="28"/>
      <c r="AM6275" s="28"/>
      <c r="AN6275" s="28"/>
      <c r="AO6275" s="28"/>
      <c r="AP6275" s="28"/>
      <c r="AQ6275" s="28"/>
      <c r="AR6275" s="28"/>
    </row>
    <row r="6276" spans="5:44" x14ac:dyDescent="0.2">
      <c r="E6276" s="28"/>
      <c r="F6276" s="28"/>
      <c r="G6276" s="28"/>
      <c r="H6276" s="28"/>
      <c r="I6276" s="28"/>
      <c r="J6276" s="28"/>
      <c r="K6276" s="28"/>
      <c r="L6276" s="28"/>
      <c r="M6276" s="28"/>
      <c r="N6276" s="28"/>
      <c r="O6276" s="28"/>
      <c r="P6276" s="28"/>
      <c r="Q6276" s="28"/>
      <c r="R6276" s="28"/>
      <c r="S6276" s="28"/>
      <c r="T6276" s="28"/>
      <c r="U6276" s="28"/>
      <c r="V6276" s="28"/>
      <c r="W6276" s="28"/>
      <c r="X6276" s="28"/>
      <c r="Y6276" s="28"/>
      <c r="Z6276" s="28"/>
      <c r="AA6276" s="28"/>
      <c r="AB6276" s="28"/>
      <c r="AC6276" s="28"/>
      <c r="AD6276" s="28"/>
      <c r="AE6276" s="28"/>
      <c r="AF6276" s="28"/>
      <c r="AG6276" s="28"/>
      <c r="AH6276" s="28"/>
      <c r="AI6276" s="28"/>
      <c r="AJ6276" s="28"/>
      <c r="AK6276" s="28"/>
      <c r="AL6276" s="28"/>
      <c r="AM6276" s="28"/>
      <c r="AN6276" s="28"/>
      <c r="AO6276" s="28"/>
      <c r="AP6276" s="28"/>
      <c r="AQ6276" s="28"/>
      <c r="AR6276" s="28"/>
    </row>
    <row r="6277" spans="5:44" x14ac:dyDescent="0.2">
      <c r="E6277" s="28"/>
      <c r="F6277" s="28"/>
      <c r="G6277" s="28"/>
      <c r="H6277" s="28"/>
      <c r="I6277" s="28"/>
      <c r="J6277" s="28"/>
      <c r="K6277" s="28"/>
      <c r="L6277" s="28"/>
      <c r="M6277" s="28"/>
      <c r="N6277" s="28"/>
      <c r="O6277" s="28"/>
      <c r="P6277" s="28"/>
      <c r="Q6277" s="28"/>
      <c r="R6277" s="28"/>
      <c r="S6277" s="28"/>
      <c r="T6277" s="28"/>
      <c r="U6277" s="28"/>
      <c r="V6277" s="28"/>
      <c r="W6277" s="28"/>
      <c r="X6277" s="28"/>
      <c r="Y6277" s="28"/>
      <c r="Z6277" s="28"/>
      <c r="AA6277" s="28"/>
      <c r="AB6277" s="28"/>
      <c r="AC6277" s="28"/>
      <c r="AD6277" s="28"/>
      <c r="AE6277" s="28"/>
      <c r="AF6277" s="28"/>
      <c r="AG6277" s="28"/>
      <c r="AH6277" s="28"/>
      <c r="AI6277" s="28"/>
      <c r="AJ6277" s="28"/>
      <c r="AK6277" s="28"/>
      <c r="AL6277" s="28"/>
      <c r="AM6277" s="28"/>
      <c r="AN6277" s="28"/>
      <c r="AO6277" s="28"/>
      <c r="AP6277" s="28"/>
      <c r="AQ6277" s="28"/>
      <c r="AR6277" s="28"/>
    </row>
    <row r="6278" spans="5:44" x14ac:dyDescent="0.2">
      <c r="E6278" s="28"/>
      <c r="F6278" s="28"/>
      <c r="G6278" s="28"/>
      <c r="H6278" s="28"/>
      <c r="I6278" s="28"/>
      <c r="J6278" s="28"/>
      <c r="K6278" s="28"/>
      <c r="L6278" s="28"/>
      <c r="M6278" s="28"/>
      <c r="N6278" s="28"/>
      <c r="O6278" s="28"/>
      <c r="P6278" s="28"/>
      <c r="Q6278" s="28"/>
      <c r="R6278" s="28"/>
      <c r="S6278" s="28"/>
      <c r="T6278" s="28"/>
      <c r="U6278" s="28"/>
      <c r="V6278" s="28"/>
      <c r="W6278" s="28"/>
      <c r="X6278" s="28"/>
      <c r="Y6278" s="28"/>
      <c r="Z6278" s="28"/>
      <c r="AA6278" s="28"/>
      <c r="AB6278" s="28"/>
      <c r="AC6278" s="28"/>
      <c r="AD6278" s="28"/>
      <c r="AE6278" s="28"/>
      <c r="AF6278" s="28"/>
      <c r="AG6278" s="28"/>
      <c r="AH6278" s="28"/>
      <c r="AI6278" s="28"/>
      <c r="AJ6278" s="28"/>
      <c r="AK6278" s="28"/>
      <c r="AL6278" s="28"/>
      <c r="AM6278" s="28"/>
      <c r="AN6278" s="28"/>
      <c r="AO6278" s="28"/>
      <c r="AP6278" s="28"/>
      <c r="AQ6278" s="28"/>
      <c r="AR6278" s="28"/>
    </row>
    <row r="6279" spans="5:44" x14ac:dyDescent="0.2">
      <c r="E6279" s="28"/>
      <c r="F6279" s="28"/>
      <c r="G6279" s="28"/>
      <c r="H6279" s="28"/>
      <c r="I6279" s="28"/>
      <c r="J6279" s="28"/>
      <c r="K6279" s="28"/>
      <c r="L6279" s="28"/>
      <c r="M6279" s="28"/>
      <c r="N6279" s="28"/>
      <c r="O6279" s="28"/>
      <c r="P6279" s="28"/>
      <c r="Q6279" s="28"/>
      <c r="R6279" s="28"/>
      <c r="S6279" s="28"/>
      <c r="T6279" s="28"/>
      <c r="U6279" s="28"/>
      <c r="V6279" s="28"/>
      <c r="W6279" s="28"/>
      <c r="X6279" s="28"/>
      <c r="Y6279" s="28"/>
      <c r="Z6279" s="28"/>
      <c r="AA6279" s="28"/>
      <c r="AB6279" s="28"/>
      <c r="AC6279" s="28"/>
      <c r="AD6279" s="28"/>
      <c r="AE6279" s="28"/>
      <c r="AF6279" s="28"/>
      <c r="AG6279" s="28"/>
      <c r="AH6279" s="28"/>
      <c r="AI6279" s="28"/>
      <c r="AJ6279" s="28"/>
      <c r="AK6279" s="28"/>
      <c r="AL6279" s="28"/>
      <c r="AM6279" s="28"/>
      <c r="AN6279" s="28"/>
      <c r="AO6279" s="28"/>
      <c r="AP6279" s="28"/>
      <c r="AQ6279" s="28"/>
      <c r="AR6279" s="28"/>
    </row>
    <row r="6280" spans="5:44" x14ac:dyDescent="0.2">
      <c r="E6280" s="28"/>
      <c r="F6280" s="28"/>
      <c r="G6280" s="28"/>
      <c r="H6280" s="28"/>
      <c r="I6280" s="28"/>
      <c r="J6280" s="28"/>
      <c r="K6280" s="28"/>
      <c r="L6280" s="28"/>
      <c r="M6280" s="28"/>
      <c r="N6280" s="28"/>
      <c r="O6280" s="28"/>
      <c r="P6280" s="28"/>
      <c r="Q6280" s="28"/>
      <c r="R6280" s="28"/>
      <c r="S6280" s="28"/>
      <c r="T6280" s="28"/>
      <c r="U6280" s="28"/>
      <c r="V6280" s="28"/>
      <c r="W6280" s="28"/>
      <c r="X6280" s="28"/>
      <c r="Y6280" s="28"/>
      <c r="Z6280" s="28"/>
      <c r="AA6280" s="28"/>
      <c r="AB6280" s="28"/>
      <c r="AC6280" s="28"/>
      <c r="AD6280" s="28"/>
      <c r="AE6280" s="28"/>
      <c r="AF6280" s="28"/>
      <c r="AG6280" s="28"/>
      <c r="AH6280" s="28"/>
      <c r="AI6280" s="28"/>
      <c r="AJ6280" s="28"/>
      <c r="AK6280" s="28"/>
      <c r="AL6280" s="28"/>
      <c r="AM6280" s="28"/>
      <c r="AN6280" s="28"/>
      <c r="AO6280" s="28"/>
      <c r="AP6280" s="28"/>
      <c r="AQ6280" s="28"/>
      <c r="AR6280" s="28"/>
    </row>
    <row r="6281" spans="5:44" x14ac:dyDescent="0.2">
      <c r="E6281" s="28"/>
      <c r="F6281" s="28"/>
      <c r="G6281" s="28"/>
      <c r="H6281" s="28"/>
      <c r="I6281" s="28"/>
      <c r="J6281" s="28"/>
      <c r="K6281" s="28"/>
      <c r="L6281" s="28"/>
      <c r="M6281" s="28"/>
      <c r="N6281" s="28"/>
      <c r="O6281" s="28"/>
      <c r="P6281" s="28"/>
      <c r="Q6281" s="28"/>
      <c r="R6281" s="28"/>
      <c r="S6281" s="28"/>
      <c r="T6281" s="28"/>
      <c r="U6281" s="28"/>
      <c r="V6281" s="28"/>
      <c r="W6281" s="28"/>
      <c r="X6281" s="28"/>
      <c r="Y6281" s="28"/>
      <c r="Z6281" s="28"/>
      <c r="AA6281" s="28"/>
      <c r="AB6281" s="28"/>
      <c r="AC6281" s="28"/>
      <c r="AD6281" s="28"/>
      <c r="AE6281" s="28"/>
      <c r="AF6281" s="28"/>
      <c r="AG6281" s="28"/>
      <c r="AH6281" s="28"/>
      <c r="AI6281" s="28"/>
      <c r="AJ6281" s="28"/>
      <c r="AK6281" s="28"/>
      <c r="AL6281" s="28"/>
      <c r="AM6281" s="28"/>
      <c r="AN6281" s="28"/>
      <c r="AO6281" s="28"/>
      <c r="AP6281" s="28"/>
      <c r="AQ6281" s="28"/>
      <c r="AR6281" s="28"/>
    </row>
    <row r="6282" spans="5:44" x14ac:dyDescent="0.2">
      <c r="E6282" s="28"/>
      <c r="F6282" s="28"/>
      <c r="G6282" s="28"/>
      <c r="H6282" s="28"/>
      <c r="I6282" s="28"/>
      <c r="J6282" s="28"/>
      <c r="K6282" s="28"/>
      <c r="L6282" s="28"/>
      <c r="M6282" s="28"/>
      <c r="N6282" s="28"/>
      <c r="O6282" s="28"/>
      <c r="P6282" s="28"/>
      <c r="Q6282" s="28"/>
      <c r="R6282" s="28"/>
      <c r="S6282" s="28"/>
      <c r="T6282" s="28"/>
      <c r="U6282" s="28"/>
      <c r="V6282" s="28"/>
      <c r="W6282" s="28"/>
      <c r="X6282" s="28"/>
      <c r="Y6282" s="28"/>
      <c r="Z6282" s="28"/>
      <c r="AA6282" s="28"/>
      <c r="AB6282" s="28"/>
      <c r="AC6282" s="28"/>
      <c r="AD6282" s="28"/>
      <c r="AE6282" s="28"/>
      <c r="AF6282" s="28"/>
      <c r="AG6282" s="28"/>
      <c r="AH6282" s="28"/>
      <c r="AI6282" s="28"/>
      <c r="AJ6282" s="28"/>
      <c r="AK6282" s="28"/>
      <c r="AL6282" s="28"/>
      <c r="AM6282" s="28"/>
      <c r="AN6282" s="28"/>
      <c r="AO6282" s="28"/>
      <c r="AP6282" s="28"/>
      <c r="AQ6282" s="28"/>
      <c r="AR6282" s="28"/>
    </row>
    <row r="6283" spans="5:44" x14ac:dyDescent="0.2">
      <c r="E6283" s="28"/>
      <c r="F6283" s="28"/>
      <c r="G6283" s="28"/>
      <c r="H6283" s="28"/>
      <c r="I6283" s="28"/>
      <c r="J6283" s="28"/>
      <c r="K6283" s="28"/>
      <c r="L6283" s="28"/>
      <c r="M6283" s="28"/>
      <c r="N6283" s="28"/>
      <c r="O6283" s="28"/>
      <c r="P6283" s="28"/>
      <c r="Q6283" s="28"/>
      <c r="R6283" s="28"/>
      <c r="S6283" s="28"/>
      <c r="T6283" s="28"/>
      <c r="U6283" s="28"/>
      <c r="V6283" s="28"/>
      <c r="W6283" s="28"/>
      <c r="X6283" s="28"/>
      <c r="Y6283" s="28"/>
      <c r="Z6283" s="28"/>
      <c r="AA6283" s="28"/>
      <c r="AB6283" s="28"/>
      <c r="AC6283" s="28"/>
      <c r="AD6283" s="28"/>
      <c r="AE6283" s="28"/>
      <c r="AF6283" s="28"/>
      <c r="AG6283" s="28"/>
      <c r="AH6283" s="28"/>
      <c r="AI6283" s="28"/>
      <c r="AJ6283" s="28"/>
      <c r="AK6283" s="28"/>
      <c r="AL6283" s="28"/>
      <c r="AM6283" s="28"/>
      <c r="AN6283" s="28"/>
      <c r="AO6283" s="28"/>
      <c r="AP6283" s="28"/>
      <c r="AQ6283" s="28"/>
      <c r="AR6283" s="28"/>
    </row>
    <row r="6284" spans="5:44" x14ac:dyDescent="0.2">
      <c r="E6284" s="28"/>
      <c r="F6284" s="28"/>
      <c r="G6284" s="28"/>
      <c r="H6284" s="28"/>
      <c r="I6284" s="28"/>
      <c r="J6284" s="28"/>
      <c r="K6284" s="28"/>
      <c r="L6284" s="28"/>
      <c r="M6284" s="28"/>
      <c r="N6284" s="28"/>
      <c r="O6284" s="28"/>
      <c r="P6284" s="28"/>
      <c r="Q6284" s="28"/>
      <c r="R6284" s="28"/>
      <c r="S6284" s="28"/>
      <c r="T6284" s="28"/>
      <c r="U6284" s="28"/>
      <c r="V6284" s="28"/>
      <c r="W6284" s="28"/>
      <c r="X6284" s="28"/>
      <c r="Y6284" s="28"/>
      <c r="Z6284" s="28"/>
      <c r="AA6284" s="28"/>
      <c r="AB6284" s="28"/>
      <c r="AC6284" s="28"/>
      <c r="AD6284" s="28"/>
      <c r="AE6284" s="28"/>
      <c r="AF6284" s="28"/>
      <c r="AG6284" s="28"/>
      <c r="AH6284" s="28"/>
      <c r="AI6284" s="28"/>
      <c r="AJ6284" s="28"/>
      <c r="AK6284" s="28"/>
      <c r="AL6284" s="28"/>
      <c r="AM6284" s="28"/>
      <c r="AN6284" s="28"/>
      <c r="AO6284" s="28"/>
      <c r="AP6284" s="28"/>
      <c r="AQ6284" s="28"/>
      <c r="AR6284" s="28"/>
    </row>
    <row r="6285" spans="5:44" x14ac:dyDescent="0.2">
      <c r="E6285" s="28"/>
      <c r="F6285" s="28"/>
      <c r="G6285" s="28"/>
      <c r="H6285" s="28"/>
      <c r="I6285" s="28"/>
      <c r="J6285" s="28"/>
      <c r="K6285" s="28"/>
      <c r="L6285" s="28"/>
      <c r="M6285" s="28"/>
      <c r="N6285" s="28"/>
      <c r="O6285" s="28"/>
      <c r="P6285" s="28"/>
      <c r="Q6285" s="28"/>
      <c r="R6285" s="28"/>
      <c r="S6285" s="28"/>
      <c r="T6285" s="28"/>
      <c r="U6285" s="28"/>
      <c r="V6285" s="28"/>
      <c r="W6285" s="28"/>
      <c r="X6285" s="28"/>
      <c r="Y6285" s="28"/>
      <c r="Z6285" s="28"/>
      <c r="AA6285" s="28"/>
      <c r="AB6285" s="28"/>
      <c r="AC6285" s="28"/>
      <c r="AD6285" s="28"/>
      <c r="AE6285" s="28"/>
      <c r="AF6285" s="28"/>
      <c r="AG6285" s="28"/>
      <c r="AH6285" s="28"/>
      <c r="AI6285" s="28"/>
      <c r="AJ6285" s="28"/>
      <c r="AK6285" s="28"/>
      <c r="AL6285" s="28"/>
      <c r="AM6285" s="28"/>
      <c r="AN6285" s="28"/>
      <c r="AO6285" s="28"/>
      <c r="AP6285" s="28"/>
      <c r="AQ6285" s="28"/>
      <c r="AR6285" s="28"/>
    </row>
    <row r="6286" spans="5:44" x14ac:dyDescent="0.2">
      <c r="E6286" s="28"/>
      <c r="F6286" s="28"/>
      <c r="G6286" s="28"/>
      <c r="H6286" s="28"/>
      <c r="I6286" s="28"/>
      <c r="J6286" s="28"/>
      <c r="K6286" s="28"/>
      <c r="L6286" s="28"/>
      <c r="M6286" s="28"/>
      <c r="N6286" s="28"/>
      <c r="O6286" s="28"/>
      <c r="P6286" s="28"/>
      <c r="Q6286" s="28"/>
      <c r="R6286" s="28"/>
      <c r="S6286" s="28"/>
      <c r="T6286" s="28"/>
      <c r="U6286" s="28"/>
      <c r="V6286" s="28"/>
      <c r="W6286" s="28"/>
      <c r="X6286" s="28"/>
      <c r="Y6286" s="28"/>
      <c r="Z6286" s="28"/>
      <c r="AA6286" s="28"/>
      <c r="AB6286" s="28"/>
      <c r="AC6286" s="28"/>
      <c r="AD6286" s="28"/>
      <c r="AE6286" s="28"/>
      <c r="AF6286" s="28"/>
      <c r="AG6286" s="28"/>
      <c r="AH6286" s="28"/>
      <c r="AI6286" s="28"/>
      <c r="AJ6286" s="28"/>
      <c r="AK6286" s="28"/>
      <c r="AL6286" s="28"/>
      <c r="AM6286" s="28"/>
      <c r="AN6286" s="28"/>
      <c r="AO6286" s="28"/>
      <c r="AP6286" s="28"/>
      <c r="AQ6286" s="28"/>
      <c r="AR6286" s="28"/>
    </row>
    <row r="6287" spans="5:44" x14ac:dyDescent="0.2">
      <c r="E6287" s="28"/>
      <c r="F6287" s="28"/>
      <c r="G6287" s="28"/>
      <c r="H6287" s="28"/>
      <c r="I6287" s="28"/>
      <c r="J6287" s="28"/>
      <c r="K6287" s="28"/>
      <c r="L6287" s="28"/>
      <c r="M6287" s="28"/>
      <c r="N6287" s="28"/>
      <c r="O6287" s="28"/>
      <c r="P6287" s="28"/>
      <c r="Q6287" s="28"/>
      <c r="R6287" s="28"/>
      <c r="S6287" s="28"/>
      <c r="T6287" s="28"/>
      <c r="U6287" s="28"/>
      <c r="V6287" s="28"/>
      <c r="W6287" s="28"/>
      <c r="X6287" s="28"/>
      <c r="Y6287" s="28"/>
      <c r="Z6287" s="28"/>
      <c r="AA6287" s="28"/>
      <c r="AB6287" s="28"/>
      <c r="AC6287" s="28"/>
      <c r="AD6287" s="28"/>
      <c r="AE6287" s="28"/>
      <c r="AF6287" s="28"/>
      <c r="AG6287" s="28"/>
      <c r="AH6287" s="28"/>
      <c r="AI6287" s="28"/>
      <c r="AJ6287" s="28"/>
      <c r="AK6287" s="28"/>
      <c r="AL6287" s="28"/>
      <c r="AM6287" s="28"/>
      <c r="AN6287" s="28"/>
      <c r="AO6287" s="28"/>
      <c r="AP6287" s="28"/>
      <c r="AQ6287" s="28"/>
      <c r="AR6287" s="28"/>
    </row>
    <row r="6288" spans="5:44" x14ac:dyDescent="0.2">
      <c r="E6288" s="28"/>
      <c r="F6288" s="28"/>
      <c r="G6288" s="28"/>
      <c r="H6288" s="28"/>
      <c r="I6288" s="28"/>
      <c r="J6288" s="28"/>
      <c r="K6288" s="28"/>
      <c r="L6288" s="28"/>
      <c r="M6288" s="28"/>
      <c r="N6288" s="28"/>
      <c r="O6288" s="28"/>
      <c r="P6288" s="28"/>
      <c r="Q6288" s="28"/>
      <c r="R6288" s="28"/>
      <c r="S6288" s="28"/>
      <c r="T6288" s="28"/>
      <c r="U6288" s="28"/>
      <c r="V6288" s="28"/>
      <c r="W6288" s="28"/>
      <c r="X6288" s="28"/>
      <c r="Y6288" s="28"/>
      <c r="Z6288" s="28"/>
      <c r="AA6288" s="28"/>
      <c r="AB6288" s="28"/>
      <c r="AC6288" s="28"/>
      <c r="AD6288" s="28"/>
      <c r="AE6288" s="28"/>
      <c r="AF6288" s="28"/>
      <c r="AG6288" s="28"/>
      <c r="AH6288" s="28"/>
      <c r="AI6288" s="28"/>
      <c r="AJ6288" s="28"/>
      <c r="AK6288" s="28"/>
      <c r="AL6288" s="28"/>
      <c r="AM6288" s="28"/>
      <c r="AN6288" s="28"/>
      <c r="AO6288" s="28"/>
      <c r="AP6288" s="28"/>
      <c r="AQ6288" s="28"/>
      <c r="AR6288" s="28"/>
    </row>
    <row r="6289" spans="5:44" x14ac:dyDescent="0.2">
      <c r="E6289" s="28"/>
      <c r="F6289" s="28"/>
      <c r="G6289" s="28"/>
      <c r="H6289" s="28"/>
      <c r="I6289" s="28"/>
      <c r="J6289" s="28"/>
      <c r="K6289" s="28"/>
      <c r="L6289" s="28"/>
      <c r="M6289" s="28"/>
      <c r="N6289" s="28"/>
      <c r="O6289" s="28"/>
      <c r="P6289" s="28"/>
      <c r="Q6289" s="28"/>
      <c r="R6289" s="28"/>
      <c r="S6289" s="28"/>
      <c r="T6289" s="28"/>
      <c r="U6289" s="28"/>
      <c r="V6289" s="28"/>
      <c r="W6289" s="28"/>
      <c r="X6289" s="28"/>
      <c r="Y6289" s="28"/>
      <c r="Z6289" s="28"/>
      <c r="AA6289" s="28"/>
      <c r="AB6289" s="28"/>
      <c r="AC6289" s="28"/>
      <c r="AD6289" s="28"/>
      <c r="AE6289" s="28"/>
      <c r="AF6289" s="28"/>
      <c r="AG6289" s="28"/>
      <c r="AH6289" s="28"/>
      <c r="AI6289" s="28"/>
      <c r="AJ6289" s="28"/>
      <c r="AK6289" s="28"/>
      <c r="AL6289" s="28"/>
      <c r="AM6289" s="28"/>
      <c r="AN6289" s="28"/>
      <c r="AO6289" s="28"/>
      <c r="AP6289" s="28"/>
      <c r="AQ6289" s="28"/>
      <c r="AR6289" s="28"/>
    </row>
    <row r="6290" spans="5:44" x14ac:dyDescent="0.2">
      <c r="E6290" s="28"/>
      <c r="F6290" s="28"/>
      <c r="G6290" s="28"/>
      <c r="H6290" s="28"/>
      <c r="I6290" s="28"/>
      <c r="J6290" s="28"/>
      <c r="K6290" s="28"/>
      <c r="L6290" s="28"/>
      <c r="M6290" s="28"/>
      <c r="N6290" s="28"/>
      <c r="O6290" s="28"/>
      <c r="P6290" s="28"/>
      <c r="Q6290" s="28"/>
      <c r="R6290" s="28"/>
      <c r="S6290" s="28"/>
      <c r="T6290" s="28"/>
      <c r="U6290" s="28"/>
      <c r="V6290" s="28"/>
      <c r="W6290" s="28"/>
      <c r="X6290" s="28"/>
      <c r="Y6290" s="28"/>
      <c r="Z6290" s="28"/>
      <c r="AA6290" s="28"/>
      <c r="AB6290" s="28"/>
      <c r="AC6290" s="28"/>
      <c r="AD6290" s="28"/>
      <c r="AE6290" s="28"/>
      <c r="AF6290" s="28"/>
      <c r="AG6290" s="28"/>
      <c r="AH6290" s="28"/>
      <c r="AI6290" s="28"/>
      <c r="AJ6290" s="28"/>
      <c r="AK6290" s="28"/>
      <c r="AL6290" s="28"/>
      <c r="AM6290" s="28"/>
      <c r="AN6290" s="28"/>
      <c r="AO6290" s="28"/>
      <c r="AP6290" s="28"/>
      <c r="AQ6290" s="28"/>
      <c r="AR6290" s="28"/>
    </row>
    <row r="6291" spans="5:44" x14ac:dyDescent="0.2">
      <c r="E6291" s="28"/>
      <c r="F6291" s="28"/>
      <c r="G6291" s="28"/>
      <c r="H6291" s="28"/>
      <c r="I6291" s="28"/>
      <c r="J6291" s="28"/>
      <c r="K6291" s="28"/>
      <c r="L6291" s="28"/>
      <c r="M6291" s="28"/>
      <c r="N6291" s="28"/>
      <c r="O6291" s="28"/>
      <c r="P6291" s="28"/>
      <c r="Q6291" s="28"/>
      <c r="R6291" s="28"/>
      <c r="S6291" s="28"/>
      <c r="T6291" s="28"/>
      <c r="U6291" s="28"/>
      <c r="V6291" s="28"/>
      <c r="W6291" s="28"/>
      <c r="X6291" s="28"/>
      <c r="Y6291" s="28"/>
      <c r="Z6291" s="28"/>
      <c r="AA6291" s="28"/>
      <c r="AB6291" s="28"/>
      <c r="AC6291" s="28"/>
      <c r="AD6291" s="28"/>
      <c r="AE6291" s="28"/>
      <c r="AF6291" s="28"/>
      <c r="AG6291" s="28"/>
      <c r="AH6291" s="28"/>
      <c r="AI6291" s="28"/>
      <c r="AJ6291" s="28"/>
      <c r="AK6291" s="28"/>
      <c r="AL6291" s="28"/>
      <c r="AM6291" s="28"/>
      <c r="AN6291" s="28"/>
      <c r="AO6291" s="28"/>
      <c r="AP6291" s="28"/>
      <c r="AQ6291" s="28"/>
      <c r="AR6291" s="28"/>
    </row>
    <row r="6292" spans="5:44" x14ac:dyDescent="0.2">
      <c r="E6292" s="28"/>
      <c r="F6292" s="28"/>
      <c r="G6292" s="28"/>
      <c r="H6292" s="28"/>
      <c r="I6292" s="28"/>
      <c r="J6292" s="28"/>
      <c r="K6292" s="28"/>
      <c r="L6292" s="28"/>
      <c r="M6292" s="28"/>
      <c r="N6292" s="28"/>
      <c r="O6292" s="28"/>
      <c r="P6292" s="28"/>
      <c r="Q6292" s="28"/>
      <c r="R6292" s="28"/>
      <c r="S6292" s="28"/>
      <c r="T6292" s="28"/>
      <c r="U6292" s="28"/>
      <c r="V6292" s="28"/>
      <c r="W6292" s="28"/>
      <c r="X6292" s="28"/>
      <c r="Y6292" s="28"/>
      <c r="Z6292" s="28"/>
      <c r="AA6292" s="28"/>
      <c r="AB6292" s="28"/>
      <c r="AC6292" s="28"/>
      <c r="AD6292" s="28"/>
      <c r="AE6292" s="28"/>
      <c r="AF6292" s="28"/>
      <c r="AG6292" s="28"/>
      <c r="AH6292" s="28"/>
      <c r="AI6292" s="28"/>
      <c r="AJ6292" s="28"/>
      <c r="AK6292" s="28"/>
      <c r="AL6292" s="28"/>
      <c r="AM6292" s="28"/>
      <c r="AN6292" s="28"/>
      <c r="AO6292" s="28"/>
      <c r="AP6292" s="28"/>
      <c r="AQ6292" s="28"/>
      <c r="AR6292" s="28"/>
    </row>
    <row r="6293" spans="5:44" x14ac:dyDescent="0.2">
      <c r="E6293" s="28"/>
      <c r="F6293" s="28"/>
      <c r="G6293" s="28"/>
      <c r="H6293" s="28"/>
      <c r="I6293" s="28"/>
      <c r="J6293" s="28"/>
      <c r="K6293" s="28"/>
      <c r="L6293" s="28"/>
      <c r="M6293" s="28"/>
      <c r="N6293" s="28"/>
      <c r="O6293" s="28"/>
      <c r="P6293" s="28"/>
      <c r="Q6293" s="28"/>
      <c r="R6293" s="28"/>
      <c r="S6293" s="28"/>
      <c r="T6293" s="28"/>
      <c r="U6293" s="28"/>
      <c r="V6293" s="28"/>
      <c r="W6293" s="28"/>
      <c r="X6293" s="28"/>
      <c r="Y6293" s="28"/>
      <c r="Z6293" s="28"/>
      <c r="AA6293" s="28"/>
      <c r="AB6293" s="28"/>
      <c r="AC6293" s="28"/>
      <c r="AD6293" s="28"/>
      <c r="AE6293" s="28"/>
      <c r="AF6293" s="28"/>
      <c r="AG6293" s="28"/>
      <c r="AH6293" s="28"/>
      <c r="AI6293" s="28"/>
      <c r="AJ6293" s="28"/>
      <c r="AK6293" s="28"/>
      <c r="AL6293" s="28"/>
      <c r="AM6293" s="28"/>
      <c r="AN6293" s="28"/>
      <c r="AO6293" s="28"/>
      <c r="AP6293" s="28"/>
      <c r="AQ6293" s="28"/>
      <c r="AR6293" s="28"/>
    </row>
    <row r="6294" spans="5:44" x14ac:dyDescent="0.2">
      <c r="E6294" s="28"/>
      <c r="F6294" s="28"/>
      <c r="G6294" s="28"/>
      <c r="H6294" s="28"/>
      <c r="I6294" s="28"/>
      <c r="J6294" s="28"/>
      <c r="K6294" s="28"/>
      <c r="L6294" s="28"/>
      <c r="M6294" s="28"/>
      <c r="N6294" s="28"/>
      <c r="O6294" s="28"/>
      <c r="P6294" s="28"/>
      <c r="Q6294" s="28"/>
      <c r="R6294" s="28"/>
      <c r="S6294" s="28"/>
      <c r="T6294" s="28"/>
      <c r="U6294" s="28"/>
      <c r="V6294" s="28"/>
      <c r="W6294" s="28"/>
      <c r="X6294" s="28"/>
      <c r="Y6294" s="28"/>
      <c r="Z6294" s="28"/>
      <c r="AA6294" s="28"/>
      <c r="AB6294" s="28"/>
      <c r="AC6294" s="28"/>
      <c r="AD6294" s="28"/>
      <c r="AE6294" s="28"/>
      <c r="AF6294" s="28"/>
      <c r="AG6294" s="28"/>
      <c r="AH6294" s="28"/>
      <c r="AI6294" s="28"/>
      <c r="AJ6294" s="28"/>
      <c r="AK6294" s="28"/>
      <c r="AL6294" s="28"/>
      <c r="AM6294" s="28"/>
      <c r="AN6294" s="28"/>
      <c r="AO6294" s="28"/>
      <c r="AP6294" s="28"/>
      <c r="AQ6294" s="28"/>
      <c r="AR6294" s="28"/>
    </row>
    <row r="6295" spans="5:44" x14ac:dyDescent="0.2">
      <c r="E6295" s="28"/>
      <c r="F6295" s="28"/>
      <c r="G6295" s="28"/>
      <c r="H6295" s="28"/>
      <c r="I6295" s="28"/>
      <c r="J6295" s="28"/>
      <c r="K6295" s="28"/>
      <c r="L6295" s="28"/>
      <c r="M6295" s="28"/>
      <c r="N6295" s="28"/>
      <c r="O6295" s="28"/>
      <c r="P6295" s="28"/>
      <c r="Q6295" s="28"/>
      <c r="R6295" s="28"/>
      <c r="S6295" s="28"/>
      <c r="T6295" s="28"/>
      <c r="U6295" s="28"/>
      <c r="V6295" s="28"/>
      <c r="W6295" s="28"/>
      <c r="X6295" s="28"/>
      <c r="Y6295" s="28"/>
      <c r="Z6295" s="28"/>
      <c r="AA6295" s="28"/>
      <c r="AB6295" s="28"/>
      <c r="AC6295" s="28"/>
      <c r="AD6295" s="28"/>
      <c r="AE6295" s="28"/>
      <c r="AF6295" s="28"/>
      <c r="AG6295" s="28"/>
      <c r="AH6295" s="28"/>
      <c r="AI6295" s="28"/>
      <c r="AJ6295" s="28"/>
      <c r="AK6295" s="28"/>
      <c r="AL6295" s="28"/>
      <c r="AM6295" s="28"/>
      <c r="AN6295" s="28"/>
      <c r="AO6295" s="28"/>
      <c r="AP6295" s="28"/>
      <c r="AQ6295" s="28"/>
      <c r="AR6295" s="28"/>
    </row>
    <row r="6296" spans="5:44" x14ac:dyDescent="0.2">
      <c r="E6296" s="28"/>
      <c r="F6296" s="28"/>
      <c r="G6296" s="28"/>
      <c r="H6296" s="28"/>
      <c r="I6296" s="28"/>
      <c r="J6296" s="28"/>
      <c r="K6296" s="28"/>
      <c r="L6296" s="28"/>
      <c r="M6296" s="28"/>
      <c r="N6296" s="28"/>
      <c r="O6296" s="28"/>
      <c r="P6296" s="28"/>
      <c r="Q6296" s="28"/>
      <c r="R6296" s="28"/>
      <c r="S6296" s="28"/>
      <c r="T6296" s="28"/>
      <c r="U6296" s="28"/>
      <c r="V6296" s="28"/>
      <c r="W6296" s="28"/>
      <c r="X6296" s="28"/>
      <c r="Y6296" s="28"/>
      <c r="Z6296" s="28"/>
      <c r="AA6296" s="28"/>
      <c r="AB6296" s="28"/>
      <c r="AC6296" s="28"/>
      <c r="AD6296" s="28"/>
      <c r="AE6296" s="28"/>
      <c r="AF6296" s="28"/>
      <c r="AG6296" s="28"/>
      <c r="AH6296" s="28"/>
      <c r="AI6296" s="28"/>
      <c r="AJ6296" s="28"/>
      <c r="AK6296" s="28"/>
      <c r="AL6296" s="28"/>
      <c r="AM6296" s="28"/>
      <c r="AN6296" s="28"/>
      <c r="AO6296" s="28"/>
      <c r="AP6296" s="28"/>
      <c r="AQ6296" s="28"/>
      <c r="AR6296" s="28"/>
    </row>
    <row r="6297" spans="5:44" x14ac:dyDescent="0.2">
      <c r="E6297" s="28"/>
      <c r="F6297" s="28"/>
      <c r="G6297" s="28"/>
      <c r="H6297" s="28"/>
      <c r="I6297" s="28"/>
      <c r="J6297" s="28"/>
      <c r="K6297" s="28"/>
      <c r="L6297" s="28"/>
      <c r="M6297" s="28"/>
      <c r="N6297" s="28"/>
      <c r="O6297" s="28"/>
      <c r="P6297" s="28"/>
      <c r="Q6297" s="28"/>
      <c r="R6297" s="28"/>
      <c r="S6297" s="28"/>
      <c r="T6297" s="28"/>
      <c r="U6297" s="28"/>
      <c r="V6297" s="28"/>
      <c r="W6297" s="28"/>
      <c r="X6297" s="28"/>
      <c r="Y6297" s="28"/>
      <c r="Z6297" s="28"/>
      <c r="AA6297" s="28"/>
      <c r="AB6297" s="28"/>
      <c r="AC6297" s="28"/>
      <c r="AD6297" s="28"/>
      <c r="AE6297" s="28"/>
      <c r="AF6297" s="28"/>
      <c r="AG6297" s="28"/>
      <c r="AH6297" s="28"/>
      <c r="AI6297" s="28"/>
      <c r="AJ6297" s="28"/>
      <c r="AK6297" s="28"/>
      <c r="AL6297" s="28"/>
      <c r="AM6297" s="28"/>
      <c r="AN6297" s="28"/>
      <c r="AO6297" s="28"/>
      <c r="AP6297" s="28"/>
      <c r="AQ6297" s="28"/>
      <c r="AR6297" s="28"/>
    </row>
    <row r="6298" spans="5:44" x14ac:dyDescent="0.2">
      <c r="E6298" s="28"/>
      <c r="F6298" s="28"/>
      <c r="G6298" s="28"/>
      <c r="H6298" s="28"/>
      <c r="I6298" s="28"/>
      <c r="J6298" s="28"/>
      <c r="K6298" s="28"/>
      <c r="L6298" s="28"/>
      <c r="M6298" s="28"/>
      <c r="N6298" s="28"/>
      <c r="O6298" s="28"/>
      <c r="P6298" s="28"/>
      <c r="Q6298" s="28"/>
      <c r="R6298" s="28"/>
      <c r="S6298" s="28"/>
      <c r="T6298" s="28"/>
      <c r="U6298" s="28"/>
      <c r="V6298" s="28"/>
      <c r="W6298" s="28"/>
      <c r="X6298" s="28"/>
      <c r="Y6298" s="28"/>
      <c r="Z6298" s="28"/>
      <c r="AA6298" s="28"/>
      <c r="AB6298" s="28"/>
      <c r="AC6298" s="28"/>
      <c r="AD6298" s="28"/>
      <c r="AE6298" s="28"/>
      <c r="AF6298" s="28"/>
      <c r="AG6298" s="28"/>
      <c r="AH6298" s="28"/>
      <c r="AI6298" s="28"/>
      <c r="AJ6298" s="28"/>
      <c r="AK6298" s="28"/>
      <c r="AL6298" s="28"/>
      <c r="AM6298" s="28"/>
      <c r="AN6298" s="28"/>
      <c r="AO6298" s="28"/>
      <c r="AP6298" s="28"/>
      <c r="AQ6298" s="28"/>
      <c r="AR6298" s="28"/>
    </row>
    <row r="6299" spans="5:44" x14ac:dyDescent="0.2">
      <c r="E6299" s="28"/>
      <c r="F6299" s="28"/>
      <c r="G6299" s="28"/>
      <c r="H6299" s="28"/>
      <c r="I6299" s="28"/>
      <c r="J6299" s="28"/>
      <c r="K6299" s="28"/>
      <c r="L6299" s="28"/>
      <c r="M6299" s="28"/>
      <c r="N6299" s="28"/>
      <c r="O6299" s="28"/>
      <c r="P6299" s="28"/>
      <c r="Q6299" s="28"/>
      <c r="R6299" s="28"/>
      <c r="S6299" s="28"/>
      <c r="T6299" s="28"/>
      <c r="U6299" s="28"/>
      <c r="V6299" s="28"/>
      <c r="W6299" s="28"/>
      <c r="X6299" s="28"/>
      <c r="Y6299" s="28"/>
      <c r="Z6299" s="28"/>
      <c r="AA6299" s="28"/>
      <c r="AB6299" s="28"/>
      <c r="AC6299" s="28"/>
      <c r="AD6299" s="28"/>
      <c r="AE6299" s="28"/>
      <c r="AF6299" s="28"/>
      <c r="AG6299" s="28"/>
      <c r="AH6299" s="28"/>
      <c r="AI6299" s="28"/>
      <c r="AJ6299" s="28"/>
      <c r="AK6299" s="28"/>
      <c r="AL6299" s="28"/>
      <c r="AM6299" s="28"/>
      <c r="AN6299" s="28"/>
      <c r="AO6299" s="28"/>
      <c r="AP6299" s="28"/>
      <c r="AQ6299" s="28"/>
      <c r="AR6299" s="28"/>
    </row>
    <row r="6300" spans="5:44" x14ac:dyDescent="0.2">
      <c r="E6300" s="28"/>
      <c r="F6300" s="28"/>
      <c r="G6300" s="28"/>
      <c r="H6300" s="28"/>
      <c r="I6300" s="28"/>
      <c r="J6300" s="28"/>
      <c r="K6300" s="28"/>
      <c r="L6300" s="28"/>
      <c r="M6300" s="28"/>
      <c r="N6300" s="28"/>
      <c r="O6300" s="28"/>
      <c r="P6300" s="28"/>
      <c r="Q6300" s="28"/>
      <c r="R6300" s="28"/>
      <c r="S6300" s="28"/>
      <c r="T6300" s="28"/>
      <c r="U6300" s="28"/>
      <c r="V6300" s="28"/>
      <c r="W6300" s="28"/>
      <c r="X6300" s="28"/>
      <c r="Y6300" s="28"/>
      <c r="Z6300" s="28"/>
      <c r="AA6300" s="28"/>
      <c r="AB6300" s="28"/>
      <c r="AC6300" s="28"/>
      <c r="AD6300" s="28"/>
      <c r="AE6300" s="28"/>
      <c r="AF6300" s="28"/>
      <c r="AG6300" s="28"/>
      <c r="AH6300" s="28"/>
      <c r="AI6300" s="28"/>
      <c r="AJ6300" s="28"/>
      <c r="AK6300" s="28"/>
      <c r="AL6300" s="28"/>
      <c r="AM6300" s="28"/>
      <c r="AN6300" s="28"/>
      <c r="AO6300" s="28"/>
      <c r="AP6300" s="28"/>
      <c r="AQ6300" s="28"/>
      <c r="AR6300" s="28"/>
    </row>
    <row r="6301" spans="5:44" x14ac:dyDescent="0.2">
      <c r="E6301" s="28"/>
      <c r="F6301" s="28"/>
      <c r="G6301" s="28"/>
      <c r="H6301" s="28"/>
      <c r="I6301" s="28"/>
      <c r="J6301" s="28"/>
      <c r="K6301" s="28"/>
      <c r="L6301" s="28"/>
      <c r="M6301" s="28"/>
      <c r="N6301" s="28"/>
      <c r="O6301" s="28"/>
      <c r="P6301" s="28"/>
      <c r="Q6301" s="28"/>
      <c r="R6301" s="28"/>
      <c r="S6301" s="28"/>
      <c r="T6301" s="28"/>
      <c r="U6301" s="28"/>
      <c r="V6301" s="28"/>
      <c r="W6301" s="28"/>
      <c r="X6301" s="28"/>
      <c r="Y6301" s="28"/>
      <c r="Z6301" s="28"/>
      <c r="AA6301" s="28"/>
      <c r="AB6301" s="28"/>
      <c r="AC6301" s="28"/>
      <c r="AD6301" s="28"/>
      <c r="AE6301" s="28"/>
      <c r="AF6301" s="28"/>
      <c r="AG6301" s="28"/>
      <c r="AH6301" s="28"/>
      <c r="AI6301" s="28"/>
      <c r="AJ6301" s="28"/>
      <c r="AK6301" s="28"/>
      <c r="AL6301" s="28"/>
      <c r="AM6301" s="28"/>
      <c r="AN6301" s="28"/>
      <c r="AO6301" s="28"/>
      <c r="AP6301" s="28"/>
      <c r="AQ6301" s="28"/>
      <c r="AR6301" s="28"/>
    </row>
    <row r="6302" spans="5:44" x14ac:dyDescent="0.2">
      <c r="E6302" s="28"/>
      <c r="F6302" s="28"/>
      <c r="G6302" s="28"/>
      <c r="H6302" s="28"/>
      <c r="I6302" s="28"/>
      <c r="J6302" s="28"/>
      <c r="K6302" s="28"/>
      <c r="L6302" s="28"/>
      <c r="M6302" s="28"/>
      <c r="N6302" s="28"/>
      <c r="O6302" s="28"/>
      <c r="P6302" s="28"/>
      <c r="Q6302" s="28"/>
      <c r="R6302" s="28"/>
      <c r="S6302" s="28"/>
      <c r="T6302" s="28"/>
      <c r="U6302" s="28"/>
      <c r="V6302" s="28"/>
      <c r="W6302" s="28"/>
      <c r="X6302" s="28"/>
      <c r="Y6302" s="28"/>
      <c r="Z6302" s="28"/>
      <c r="AA6302" s="28"/>
      <c r="AB6302" s="28"/>
      <c r="AC6302" s="28"/>
      <c r="AD6302" s="28"/>
      <c r="AE6302" s="28"/>
      <c r="AF6302" s="28"/>
      <c r="AG6302" s="28"/>
      <c r="AH6302" s="28"/>
      <c r="AI6302" s="28"/>
      <c r="AJ6302" s="28"/>
      <c r="AK6302" s="28"/>
      <c r="AL6302" s="28"/>
      <c r="AM6302" s="28"/>
      <c r="AN6302" s="28"/>
      <c r="AO6302" s="28"/>
      <c r="AP6302" s="28"/>
      <c r="AQ6302" s="28"/>
      <c r="AR6302" s="28"/>
    </row>
    <row r="6303" spans="5:44" x14ac:dyDescent="0.2">
      <c r="E6303" s="28"/>
      <c r="F6303" s="28"/>
      <c r="G6303" s="28"/>
      <c r="H6303" s="28"/>
      <c r="I6303" s="28"/>
      <c r="J6303" s="28"/>
      <c r="K6303" s="28"/>
      <c r="L6303" s="28"/>
      <c r="M6303" s="28"/>
      <c r="N6303" s="28"/>
      <c r="O6303" s="28"/>
      <c r="P6303" s="28"/>
      <c r="Q6303" s="28"/>
      <c r="R6303" s="28"/>
      <c r="S6303" s="28"/>
      <c r="T6303" s="28"/>
      <c r="U6303" s="28"/>
      <c r="V6303" s="28"/>
      <c r="W6303" s="28"/>
      <c r="X6303" s="28"/>
      <c r="Y6303" s="28"/>
      <c r="Z6303" s="28"/>
      <c r="AA6303" s="28"/>
      <c r="AB6303" s="28"/>
      <c r="AC6303" s="28"/>
      <c r="AD6303" s="28"/>
      <c r="AE6303" s="28"/>
      <c r="AF6303" s="28"/>
      <c r="AG6303" s="28"/>
      <c r="AH6303" s="28"/>
      <c r="AI6303" s="28"/>
      <c r="AJ6303" s="28"/>
      <c r="AK6303" s="28"/>
      <c r="AL6303" s="28"/>
      <c r="AM6303" s="28"/>
      <c r="AN6303" s="28"/>
      <c r="AO6303" s="28"/>
      <c r="AP6303" s="28"/>
      <c r="AQ6303" s="28"/>
      <c r="AR6303" s="28"/>
    </row>
    <row r="6304" spans="5:44" x14ac:dyDescent="0.2">
      <c r="E6304" s="28"/>
      <c r="F6304" s="28"/>
      <c r="G6304" s="28"/>
      <c r="H6304" s="28"/>
      <c r="I6304" s="28"/>
      <c r="J6304" s="28"/>
      <c r="K6304" s="28"/>
      <c r="L6304" s="28"/>
      <c r="M6304" s="28"/>
      <c r="N6304" s="28"/>
      <c r="O6304" s="28"/>
      <c r="P6304" s="28"/>
      <c r="Q6304" s="28"/>
      <c r="R6304" s="28"/>
      <c r="S6304" s="28"/>
      <c r="T6304" s="28"/>
      <c r="U6304" s="28"/>
      <c r="V6304" s="28"/>
      <c r="W6304" s="28"/>
      <c r="X6304" s="28"/>
      <c r="Y6304" s="28"/>
      <c r="Z6304" s="28"/>
      <c r="AA6304" s="28"/>
      <c r="AB6304" s="28"/>
      <c r="AC6304" s="28"/>
      <c r="AD6304" s="28"/>
      <c r="AE6304" s="28"/>
      <c r="AF6304" s="28"/>
      <c r="AG6304" s="28"/>
      <c r="AH6304" s="28"/>
      <c r="AI6304" s="28"/>
      <c r="AJ6304" s="28"/>
      <c r="AK6304" s="28"/>
      <c r="AL6304" s="28"/>
      <c r="AM6304" s="28"/>
      <c r="AN6304" s="28"/>
      <c r="AO6304" s="28"/>
      <c r="AP6304" s="28"/>
      <c r="AQ6304" s="28"/>
      <c r="AR6304" s="28"/>
    </row>
    <row r="6305" spans="5:44" x14ac:dyDescent="0.2">
      <c r="E6305" s="28"/>
      <c r="F6305" s="28"/>
      <c r="G6305" s="28"/>
      <c r="H6305" s="28"/>
      <c r="I6305" s="28"/>
      <c r="J6305" s="28"/>
      <c r="K6305" s="28"/>
      <c r="L6305" s="28"/>
      <c r="M6305" s="28"/>
      <c r="N6305" s="28"/>
      <c r="O6305" s="28"/>
      <c r="P6305" s="28"/>
      <c r="Q6305" s="28"/>
      <c r="R6305" s="28"/>
      <c r="S6305" s="28"/>
      <c r="T6305" s="28"/>
      <c r="U6305" s="28"/>
      <c r="V6305" s="28"/>
      <c r="W6305" s="28"/>
      <c r="X6305" s="28"/>
      <c r="Y6305" s="28"/>
      <c r="Z6305" s="28"/>
      <c r="AA6305" s="28"/>
      <c r="AB6305" s="28"/>
      <c r="AC6305" s="28"/>
      <c r="AD6305" s="28"/>
      <c r="AE6305" s="28"/>
      <c r="AF6305" s="28"/>
      <c r="AG6305" s="28"/>
      <c r="AH6305" s="28"/>
      <c r="AI6305" s="28"/>
      <c r="AJ6305" s="28"/>
      <c r="AK6305" s="28"/>
      <c r="AL6305" s="28"/>
      <c r="AM6305" s="28"/>
      <c r="AN6305" s="28"/>
      <c r="AO6305" s="28"/>
      <c r="AP6305" s="28"/>
      <c r="AQ6305" s="28"/>
      <c r="AR6305" s="28"/>
    </row>
    <row r="6306" spans="5:44" x14ac:dyDescent="0.2">
      <c r="E6306" s="28"/>
      <c r="F6306" s="28"/>
      <c r="G6306" s="28"/>
      <c r="H6306" s="28"/>
      <c r="I6306" s="28"/>
      <c r="J6306" s="28"/>
      <c r="K6306" s="28"/>
      <c r="L6306" s="28"/>
      <c r="M6306" s="28"/>
      <c r="N6306" s="28"/>
      <c r="O6306" s="28"/>
      <c r="P6306" s="28"/>
      <c r="Q6306" s="28"/>
      <c r="R6306" s="28"/>
      <c r="S6306" s="28"/>
      <c r="T6306" s="28"/>
      <c r="U6306" s="28"/>
      <c r="V6306" s="28"/>
      <c r="W6306" s="28"/>
      <c r="X6306" s="28"/>
      <c r="Y6306" s="28"/>
      <c r="Z6306" s="28"/>
      <c r="AA6306" s="28"/>
      <c r="AB6306" s="28"/>
      <c r="AC6306" s="28"/>
      <c r="AD6306" s="28"/>
      <c r="AE6306" s="28"/>
      <c r="AF6306" s="28"/>
      <c r="AG6306" s="28"/>
      <c r="AH6306" s="28"/>
      <c r="AI6306" s="28"/>
      <c r="AJ6306" s="28"/>
      <c r="AK6306" s="28"/>
      <c r="AL6306" s="28"/>
      <c r="AM6306" s="28"/>
      <c r="AN6306" s="28"/>
      <c r="AO6306" s="28"/>
      <c r="AP6306" s="28"/>
      <c r="AQ6306" s="28"/>
      <c r="AR6306" s="28"/>
    </row>
    <row r="6307" spans="5:44" x14ac:dyDescent="0.2">
      <c r="E6307" s="28"/>
      <c r="F6307" s="28"/>
      <c r="G6307" s="28"/>
      <c r="H6307" s="28"/>
      <c r="I6307" s="28"/>
      <c r="J6307" s="28"/>
      <c r="K6307" s="28"/>
      <c r="L6307" s="28"/>
      <c r="M6307" s="28"/>
      <c r="N6307" s="28"/>
      <c r="O6307" s="28"/>
      <c r="P6307" s="28"/>
      <c r="Q6307" s="28"/>
      <c r="R6307" s="28"/>
      <c r="S6307" s="28"/>
      <c r="T6307" s="28"/>
      <c r="U6307" s="28"/>
      <c r="V6307" s="28"/>
      <c r="W6307" s="28"/>
      <c r="X6307" s="28"/>
      <c r="Y6307" s="28"/>
      <c r="Z6307" s="28"/>
      <c r="AA6307" s="28"/>
      <c r="AB6307" s="28"/>
      <c r="AC6307" s="28"/>
      <c r="AD6307" s="28"/>
      <c r="AE6307" s="28"/>
      <c r="AF6307" s="28"/>
      <c r="AG6307" s="28"/>
      <c r="AH6307" s="28"/>
      <c r="AI6307" s="28"/>
      <c r="AJ6307" s="28"/>
      <c r="AK6307" s="28"/>
      <c r="AL6307" s="28"/>
      <c r="AM6307" s="28"/>
      <c r="AN6307" s="28"/>
      <c r="AO6307" s="28"/>
      <c r="AP6307" s="28"/>
      <c r="AQ6307" s="28"/>
      <c r="AR6307" s="28"/>
    </row>
    <row r="6308" spans="5:44" x14ac:dyDescent="0.2">
      <c r="E6308" s="28"/>
      <c r="F6308" s="28"/>
      <c r="G6308" s="28"/>
      <c r="H6308" s="28"/>
      <c r="I6308" s="28"/>
      <c r="J6308" s="28"/>
      <c r="K6308" s="28"/>
      <c r="L6308" s="28"/>
      <c r="M6308" s="28"/>
      <c r="N6308" s="28"/>
      <c r="O6308" s="28"/>
      <c r="P6308" s="28"/>
      <c r="Q6308" s="28"/>
      <c r="R6308" s="28"/>
      <c r="S6308" s="28"/>
      <c r="T6308" s="28"/>
      <c r="U6308" s="28"/>
      <c r="V6308" s="28"/>
      <c r="W6308" s="28"/>
      <c r="X6308" s="28"/>
      <c r="Y6308" s="28"/>
      <c r="Z6308" s="28"/>
      <c r="AA6308" s="28"/>
      <c r="AB6308" s="28"/>
      <c r="AC6308" s="28"/>
      <c r="AD6308" s="28"/>
      <c r="AE6308" s="28"/>
      <c r="AF6308" s="28"/>
      <c r="AG6308" s="28"/>
      <c r="AH6308" s="28"/>
      <c r="AI6308" s="28"/>
      <c r="AJ6308" s="28"/>
      <c r="AK6308" s="28"/>
      <c r="AL6308" s="28"/>
      <c r="AM6308" s="28"/>
      <c r="AN6308" s="28"/>
      <c r="AO6308" s="28"/>
      <c r="AP6308" s="28"/>
      <c r="AQ6308" s="28"/>
      <c r="AR6308" s="28"/>
    </row>
    <row r="6309" spans="5:44" x14ac:dyDescent="0.2">
      <c r="E6309" s="28"/>
      <c r="F6309" s="28"/>
      <c r="G6309" s="28"/>
      <c r="H6309" s="28"/>
      <c r="I6309" s="28"/>
      <c r="J6309" s="28"/>
      <c r="K6309" s="28"/>
      <c r="L6309" s="28"/>
      <c r="M6309" s="28"/>
      <c r="N6309" s="28"/>
      <c r="O6309" s="28"/>
      <c r="P6309" s="28"/>
      <c r="Q6309" s="28"/>
      <c r="R6309" s="28"/>
      <c r="S6309" s="28"/>
      <c r="T6309" s="28"/>
      <c r="U6309" s="28"/>
      <c r="V6309" s="28"/>
      <c r="W6309" s="28"/>
      <c r="X6309" s="28"/>
      <c r="Y6309" s="28"/>
      <c r="Z6309" s="28"/>
      <c r="AA6309" s="28"/>
      <c r="AB6309" s="28"/>
      <c r="AC6309" s="28"/>
      <c r="AD6309" s="28"/>
      <c r="AE6309" s="28"/>
      <c r="AF6309" s="28"/>
      <c r="AG6309" s="28"/>
      <c r="AH6309" s="28"/>
      <c r="AI6309" s="28"/>
      <c r="AJ6309" s="28"/>
      <c r="AK6309" s="28"/>
      <c r="AL6309" s="28"/>
      <c r="AM6309" s="28"/>
      <c r="AN6309" s="28"/>
      <c r="AO6309" s="28"/>
      <c r="AP6309" s="28"/>
      <c r="AQ6309" s="28"/>
      <c r="AR6309" s="28"/>
    </row>
    <row r="6310" spans="5:44" x14ac:dyDescent="0.2">
      <c r="E6310" s="28"/>
      <c r="F6310" s="28"/>
      <c r="G6310" s="28"/>
      <c r="H6310" s="28"/>
      <c r="I6310" s="28"/>
      <c r="J6310" s="28"/>
      <c r="K6310" s="28"/>
      <c r="L6310" s="28"/>
      <c r="M6310" s="28"/>
      <c r="N6310" s="28"/>
      <c r="O6310" s="28"/>
      <c r="P6310" s="28"/>
      <c r="Q6310" s="28"/>
      <c r="R6310" s="28"/>
      <c r="S6310" s="28"/>
      <c r="T6310" s="28"/>
      <c r="U6310" s="28"/>
      <c r="V6310" s="28"/>
      <c r="W6310" s="28"/>
      <c r="X6310" s="28"/>
      <c r="Y6310" s="28"/>
      <c r="Z6310" s="28"/>
      <c r="AA6310" s="28"/>
      <c r="AB6310" s="28"/>
      <c r="AC6310" s="28"/>
      <c r="AD6310" s="28"/>
      <c r="AE6310" s="28"/>
      <c r="AF6310" s="28"/>
      <c r="AG6310" s="28"/>
      <c r="AH6310" s="28"/>
      <c r="AI6310" s="28"/>
      <c r="AJ6310" s="28"/>
      <c r="AK6310" s="28"/>
      <c r="AL6310" s="28"/>
      <c r="AM6310" s="28"/>
      <c r="AN6310" s="28"/>
      <c r="AO6310" s="28"/>
      <c r="AP6310" s="28"/>
      <c r="AQ6310" s="28"/>
      <c r="AR6310" s="28"/>
    </row>
    <row r="6311" spans="5:44" x14ac:dyDescent="0.2">
      <c r="E6311" s="28"/>
      <c r="F6311" s="28"/>
      <c r="G6311" s="28"/>
      <c r="H6311" s="28"/>
      <c r="I6311" s="28"/>
      <c r="J6311" s="28"/>
      <c r="K6311" s="28"/>
      <c r="L6311" s="28"/>
      <c r="M6311" s="28"/>
      <c r="N6311" s="28"/>
      <c r="O6311" s="28"/>
      <c r="P6311" s="28"/>
      <c r="Q6311" s="28"/>
      <c r="R6311" s="28"/>
      <c r="S6311" s="28"/>
      <c r="T6311" s="28"/>
      <c r="U6311" s="28"/>
      <c r="V6311" s="28"/>
      <c r="W6311" s="28"/>
      <c r="X6311" s="28"/>
      <c r="Y6311" s="28"/>
      <c r="Z6311" s="28"/>
      <c r="AA6311" s="28"/>
      <c r="AB6311" s="28"/>
      <c r="AC6311" s="28"/>
      <c r="AD6311" s="28"/>
      <c r="AE6311" s="28"/>
      <c r="AF6311" s="28"/>
      <c r="AG6311" s="28"/>
      <c r="AH6311" s="28"/>
      <c r="AI6311" s="28"/>
      <c r="AJ6311" s="28"/>
      <c r="AK6311" s="28"/>
      <c r="AL6311" s="28"/>
      <c r="AM6311" s="28"/>
      <c r="AN6311" s="28"/>
      <c r="AO6311" s="28"/>
      <c r="AP6311" s="28"/>
      <c r="AQ6311" s="28"/>
      <c r="AR6311" s="28"/>
    </row>
    <row r="6312" spans="5:44" x14ac:dyDescent="0.2">
      <c r="E6312" s="28"/>
      <c r="F6312" s="28"/>
      <c r="G6312" s="28"/>
      <c r="H6312" s="28"/>
      <c r="I6312" s="28"/>
      <c r="J6312" s="28"/>
      <c r="K6312" s="28"/>
      <c r="L6312" s="28"/>
      <c r="M6312" s="28"/>
      <c r="N6312" s="28"/>
      <c r="O6312" s="28"/>
      <c r="P6312" s="28"/>
      <c r="Q6312" s="28"/>
      <c r="R6312" s="28"/>
      <c r="S6312" s="28"/>
      <c r="T6312" s="28"/>
      <c r="U6312" s="28"/>
      <c r="V6312" s="28"/>
      <c r="W6312" s="28"/>
      <c r="X6312" s="28"/>
      <c r="Y6312" s="28"/>
      <c r="Z6312" s="28"/>
      <c r="AA6312" s="28"/>
      <c r="AB6312" s="28"/>
      <c r="AC6312" s="28"/>
      <c r="AD6312" s="28"/>
      <c r="AE6312" s="28"/>
      <c r="AF6312" s="28"/>
      <c r="AG6312" s="28"/>
      <c r="AH6312" s="28"/>
      <c r="AI6312" s="28"/>
      <c r="AJ6312" s="28"/>
      <c r="AK6312" s="28"/>
      <c r="AL6312" s="28"/>
      <c r="AM6312" s="28"/>
      <c r="AN6312" s="28"/>
      <c r="AO6312" s="28"/>
      <c r="AP6312" s="28"/>
      <c r="AQ6312" s="28"/>
      <c r="AR6312" s="28"/>
    </row>
    <row r="6313" spans="5:44" x14ac:dyDescent="0.2">
      <c r="E6313" s="28"/>
      <c r="F6313" s="28"/>
      <c r="G6313" s="28"/>
      <c r="H6313" s="28"/>
      <c r="I6313" s="28"/>
      <c r="J6313" s="28"/>
      <c r="K6313" s="28"/>
      <c r="L6313" s="28"/>
      <c r="M6313" s="28"/>
      <c r="N6313" s="28"/>
      <c r="O6313" s="28"/>
      <c r="P6313" s="28"/>
      <c r="Q6313" s="28"/>
      <c r="R6313" s="28"/>
      <c r="S6313" s="28"/>
      <c r="T6313" s="28"/>
      <c r="U6313" s="28"/>
      <c r="V6313" s="28"/>
      <c r="W6313" s="28"/>
      <c r="X6313" s="28"/>
      <c r="Y6313" s="28"/>
      <c r="Z6313" s="28"/>
      <c r="AA6313" s="28"/>
      <c r="AB6313" s="28"/>
      <c r="AC6313" s="28"/>
      <c r="AD6313" s="28"/>
      <c r="AE6313" s="28"/>
      <c r="AF6313" s="28"/>
      <c r="AG6313" s="28"/>
      <c r="AH6313" s="28"/>
      <c r="AI6313" s="28"/>
      <c r="AJ6313" s="28"/>
      <c r="AK6313" s="28"/>
      <c r="AL6313" s="28"/>
      <c r="AM6313" s="28"/>
      <c r="AN6313" s="28"/>
      <c r="AO6313" s="28"/>
      <c r="AP6313" s="28"/>
      <c r="AQ6313" s="28"/>
      <c r="AR6313" s="28"/>
    </row>
    <row r="6314" spans="5:44" x14ac:dyDescent="0.2">
      <c r="E6314" s="28"/>
      <c r="F6314" s="28"/>
      <c r="G6314" s="28"/>
      <c r="H6314" s="28"/>
      <c r="I6314" s="28"/>
      <c r="J6314" s="28"/>
      <c r="K6314" s="28"/>
      <c r="L6314" s="28"/>
      <c r="M6314" s="28"/>
      <c r="N6314" s="28"/>
      <c r="O6314" s="28"/>
      <c r="P6314" s="28"/>
      <c r="Q6314" s="28"/>
      <c r="R6314" s="28"/>
      <c r="S6314" s="28"/>
      <c r="T6314" s="28"/>
      <c r="U6314" s="28"/>
      <c r="V6314" s="28"/>
      <c r="W6314" s="28"/>
      <c r="X6314" s="28"/>
      <c r="Y6314" s="28"/>
      <c r="Z6314" s="28"/>
      <c r="AA6314" s="28"/>
      <c r="AB6314" s="28"/>
      <c r="AC6314" s="28"/>
      <c r="AD6314" s="28"/>
      <c r="AE6314" s="28"/>
      <c r="AF6314" s="28"/>
      <c r="AG6314" s="28"/>
      <c r="AH6314" s="28"/>
      <c r="AI6314" s="28"/>
      <c r="AJ6314" s="28"/>
      <c r="AK6314" s="28"/>
      <c r="AL6314" s="28"/>
      <c r="AM6314" s="28"/>
      <c r="AN6314" s="28"/>
      <c r="AO6314" s="28"/>
      <c r="AP6314" s="28"/>
      <c r="AQ6314" s="28"/>
      <c r="AR6314" s="28"/>
    </row>
    <row r="6315" spans="5:44" x14ac:dyDescent="0.2">
      <c r="E6315" s="28"/>
      <c r="F6315" s="28"/>
      <c r="G6315" s="28"/>
      <c r="H6315" s="28"/>
      <c r="I6315" s="28"/>
      <c r="J6315" s="28"/>
      <c r="K6315" s="28"/>
      <c r="L6315" s="28"/>
      <c r="M6315" s="28"/>
      <c r="N6315" s="28"/>
      <c r="O6315" s="28"/>
      <c r="P6315" s="28"/>
      <c r="Q6315" s="28"/>
      <c r="R6315" s="28"/>
      <c r="S6315" s="28"/>
      <c r="T6315" s="28"/>
      <c r="U6315" s="28"/>
      <c r="V6315" s="28"/>
      <c r="W6315" s="28"/>
      <c r="X6315" s="28"/>
      <c r="Y6315" s="28"/>
      <c r="Z6315" s="28"/>
      <c r="AA6315" s="28"/>
      <c r="AB6315" s="28"/>
      <c r="AC6315" s="28"/>
      <c r="AD6315" s="28"/>
      <c r="AE6315" s="28"/>
      <c r="AF6315" s="28"/>
      <c r="AG6315" s="28"/>
      <c r="AH6315" s="28"/>
      <c r="AI6315" s="28"/>
      <c r="AJ6315" s="28"/>
      <c r="AK6315" s="28"/>
      <c r="AL6315" s="28"/>
      <c r="AM6315" s="28"/>
      <c r="AN6315" s="28"/>
      <c r="AO6315" s="28"/>
      <c r="AP6315" s="28"/>
      <c r="AQ6315" s="28"/>
      <c r="AR6315" s="28"/>
    </row>
    <row r="6316" spans="5:44" x14ac:dyDescent="0.2">
      <c r="E6316" s="28"/>
      <c r="F6316" s="28"/>
      <c r="G6316" s="28"/>
      <c r="H6316" s="28"/>
      <c r="I6316" s="28"/>
      <c r="J6316" s="28"/>
      <c r="K6316" s="28"/>
      <c r="L6316" s="28"/>
      <c r="M6316" s="28"/>
      <c r="N6316" s="28"/>
      <c r="O6316" s="28"/>
      <c r="P6316" s="28"/>
      <c r="Q6316" s="28"/>
      <c r="R6316" s="28"/>
      <c r="S6316" s="28"/>
      <c r="T6316" s="28"/>
      <c r="U6316" s="28"/>
      <c r="V6316" s="28"/>
      <c r="W6316" s="28"/>
      <c r="X6316" s="28"/>
      <c r="Y6316" s="28"/>
      <c r="Z6316" s="28"/>
      <c r="AA6316" s="28"/>
      <c r="AB6316" s="28"/>
      <c r="AC6316" s="28"/>
      <c r="AD6316" s="28"/>
      <c r="AE6316" s="28"/>
      <c r="AF6316" s="28"/>
      <c r="AG6316" s="28"/>
      <c r="AH6316" s="28"/>
      <c r="AI6316" s="28"/>
      <c r="AJ6316" s="28"/>
      <c r="AK6316" s="28"/>
      <c r="AL6316" s="28"/>
      <c r="AM6316" s="28"/>
      <c r="AN6316" s="28"/>
      <c r="AO6316" s="28"/>
      <c r="AP6316" s="28"/>
      <c r="AQ6316" s="28"/>
      <c r="AR6316" s="28"/>
    </row>
    <row r="6317" spans="5:44" x14ac:dyDescent="0.2">
      <c r="E6317" s="28"/>
      <c r="F6317" s="28"/>
      <c r="G6317" s="28"/>
      <c r="H6317" s="28"/>
      <c r="I6317" s="28"/>
      <c r="J6317" s="28"/>
      <c r="K6317" s="28"/>
      <c r="L6317" s="28"/>
      <c r="M6317" s="28"/>
      <c r="N6317" s="28"/>
      <c r="O6317" s="28"/>
      <c r="P6317" s="28"/>
      <c r="Q6317" s="28"/>
      <c r="R6317" s="28"/>
      <c r="S6317" s="28"/>
      <c r="T6317" s="28"/>
      <c r="U6317" s="28"/>
      <c r="V6317" s="28"/>
      <c r="W6317" s="28"/>
      <c r="X6317" s="28"/>
      <c r="Y6317" s="28"/>
      <c r="Z6317" s="28"/>
      <c r="AA6317" s="28"/>
      <c r="AB6317" s="28"/>
      <c r="AC6317" s="28"/>
      <c r="AD6317" s="28"/>
      <c r="AE6317" s="28"/>
      <c r="AF6317" s="28"/>
      <c r="AG6317" s="28"/>
      <c r="AH6317" s="28"/>
      <c r="AI6317" s="28"/>
      <c r="AJ6317" s="28"/>
      <c r="AK6317" s="28"/>
      <c r="AL6317" s="28"/>
      <c r="AM6317" s="28"/>
      <c r="AN6317" s="28"/>
      <c r="AO6317" s="28"/>
      <c r="AP6317" s="28"/>
      <c r="AQ6317" s="28"/>
      <c r="AR6317" s="28"/>
    </row>
    <row r="6318" spans="5:44" x14ac:dyDescent="0.2">
      <c r="E6318" s="28"/>
      <c r="F6318" s="28"/>
      <c r="G6318" s="28"/>
      <c r="H6318" s="28"/>
      <c r="I6318" s="28"/>
      <c r="J6318" s="28"/>
      <c r="K6318" s="28"/>
      <c r="L6318" s="28"/>
      <c r="M6318" s="28"/>
      <c r="N6318" s="28"/>
      <c r="O6318" s="28"/>
      <c r="P6318" s="28"/>
      <c r="Q6318" s="28"/>
      <c r="R6318" s="28"/>
      <c r="S6318" s="28"/>
      <c r="T6318" s="28"/>
      <c r="U6318" s="28"/>
      <c r="V6318" s="28"/>
      <c r="W6318" s="28"/>
      <c r="X6318" s="28"/>
      <c r="Y6318" s="28"/>
      <c r="Z6318" s="28"/>
      <c r="AA6318" s="28"/>
      <c r="AB6318" s="28"/>
      <c r="AC6318" s="28"/>
      <c r="AD6318" s="28"/>
      <c r="AE6318" s="28"/>
      <c r="AF6318" s="28"/>
      <c r="AG6318" s="28"/>
      <c r="AH6318" s="28"/>
      <c r="AI6318" s="28"/>
      <c r="AJ6318" s="28"/>
      <c r="AK6318" s="28"/>
      <c r="AL6318" s="28"/>
      <c r="AM6318" s="28"/>
      <c r="AN6318" s="28"/>
      <c r="AO6318" s="28"/>
      <c r="AP6318" s="28"/>
      <c r="AQ6318" s="28"/>
      <c r="AR6318" s="28"/>
    </row>
    <row r="6319" spans="5:44" x14ac:dyDescent="0.2">
      <c r="E6319" s="28"/>
      <c r="F6319" s="28"/>
      <c r="G6319" s="28"/>
      <c r="H6319" s="28"/>
      <c r="I6319" s="28"/>
      <c r="J6319" s="28"/>
      <c r="K6319" s="28"/>
      <c r="L6319" s="28"/>
      <c r="M6319" s="28"/>
      <c r="N6319" s="28"/>
      <c r="O6319" s="28"/>
      <c r="P6319" s="28"/>
      <c r="Q6319" s="28"/>
      <c r="R6319" s="28"/>
      <c r="S6319" s="28"/>
      <c r="T6319" s="28"/>
      <c r="U6319" s="28"/>
      <c r="V6319" s="28"/>
      <c r="W6319" s="28"/>
      <c r="X6319" s="28"/>
      <c r="Y6319" s="28"/>
      <c r="Z6319" s="28"/>
      <c r="AA6319" s="28"/>
      <c r="AB6319" s="28"/>
      <c r="AC6319" s="28"/>
      <c r="AD6319" s="28"/>
      <c r="AE6319" s="28"/>
      <c r="AF6319" s="28"/>
      <c r="AG6319" s="28"/>
      <c r="AH6319" s="28"/>
      <c r="AI6319" s="28"/>
      <c r="AJ6319" s="28"/>
      <c r="AK6319" s="28"/>
      <c r="AL6319" s="28"/>
      <c r="AM6319" s="28"/>
      <c r="AN6319" s="28"/>
      <c r="AO6319" s="28"/>
      <c r="AP6319" s="28"/>
      <c r="AQ6319" s="28"/>
      <c r="AR6319" s="28"/>
    </row>
    <row r="6320" spans="5:44" x14ac:dyDescent="0.2">
      <c r="E6320" s="28"/>
      <c r="F6320" s="28"/>
      <c r="G6320" s="28"/>
      <c r="H6320" s="28"/>
      <c r="I6320" s="28"/>
      <c r="J6320" s="28"/>
      <c r="K6320" s="28"/>
      <c r="L6320" s="28"/>
      <c r="M6320" s="28"/>
      <c r="N6320" s="28"/>
      <c r="O6320" s="28"/>
      <c r="P6320" s="28"/>
      <c r="Q6320" s="28"/>
      <c r="R6320" s="28"/>
      <c r="S6320" s="28"/>
      <c r="T6320" s="28"/>
      <c r="U6320" s="28"/>
      <c r="V6320" s="28"/>
      <c r="W6320" s="28"/>
      <c r="X6320" s="28"/>
      <c r="Y6320" s="28"/>
      <c r="Z6320" s="28"/>
      <c r="AA6320" s="28"/>
      <c r="AB6320" s="28"/>
      <c r="AC6320" s="28"/>
      <c r="AD6320" s="28"/>
      <c r="AE6320" s="28"/>
      <c r="AF6320" s="28"/>
      <c r="AG6320" s="28"/>
      <c r="AH6320" s="28"/>
      <c r="AI6320" s="28"/>
      <c r="AJ6320" s="28"/>
      <c r="AK6320" s="28"/>
      <c r="AL6320" s="28"/>
      <c r="AM6320" s="28"/>
      <c r="AN6320" s="28"/>
      <c r="AO6320" s="28"/>
      <c r="AP6320" s="28"/>
      <c r="AQ6320" s="28"/>
      <c r="AR6320" s="28"/>
    </row>
    <row r="6321" spans="5:44" x14ac:dyDescent="0.2">
      <c r="E6321" s="28"/>
      <c r="F6321" s="28"/>
      <c r="G6321" s="28"/>
      <c r="H6321" s="28"/>
      <c r="I6321" s="28"/>
      <c r="J6321" s="28"/>
      <c r="K6321" s="28"/>
      <c r="L6321" s="28"/>
      <c r="M6321" s="28"/>
      <c r="N6321" s="28"/>
      <c r="O6321" s="28"/>
      <c r="P6321" s="28"/>
      <c r="Q6321" s="28"/>
      <c r="R6321" s="28"/>
      <c r="S6321" s="28"/>
      <c r="T6321" s="28"/>
      <c r="U6321" s="28"/>
      <c r="V6321" s="28"/>
      <c r="W6321" s="28"/>
      <c r="X6321" s="28"/>
      <c r="Y6321" s="28"/>
      <c r="Z6321" s="28"/>
      <c r="AA6321" s="28"/>
      <c r="AB6321" s="28"/>
      <c r="AC6321" s="28"/>
      <c r="AD6321" s="28"/>
      <c r="AE6321" s="28"/>
      <c r="AF6321" s="28"/>
      <c r="AG6321" s="28"/>
      <c r="AH6321" s="28"/>
      <c r="AI6321" s="28"/>
      <c r="AJ6321" s="28"/>
      <c r="AK6321" s="28"/>
      <c r="AL6321" s="28"/>
      <c r="AM6321" s="28"/>
      <c r="AN6321" s="28"/>
      <c r="AO6321" s="28"/>
      <c r="AP6321" s="28"/>
      <c r="AQ6321" s="28"/>
      <c r="AR6321" s="28"/>
    </row>
    <row r="6322" spans="5:44" x14ac:dyDescent="0.2">
      <c r="E6322" s="28"/>
      <c r="F6322" s="28"/>
      <c r="G6322" s="28"/>
      <c r="H6322" s="28"/>
      <c r="I6322" s="28"/>
      <c r="J6322" s="28"/>
      <c r="K6322" s="28"/>
      <c r="L6322" s="28"/>
      <c r="M6322" s="28"/>
      <c r="N6322" s="28"/>
      <c r="O6322" s="28"/>
      <c r="P6322" s="28"/>
      <c r="Q6322" s="28"/>
      <c r="R6322" s="28"/>
      <c r="S6322" s="28"/>
      <c r="T6322" s="28"/>
      <c r="U6322" s="28"/>
      <c r="V6322" s="28"/>
      <c r="W6322" s="28"/>
      <c r="X6322" s="28"/>
      <c r="Y6322" s="28"/>
      <c r="Z6322" s="28"/>
      <c r="AA6322" s="28"/>
      <c r="AB6322" s="28"/>
      <c r="AC6322" s="28"/>
      <c r="AD6322" s="28"/>
      <c r="AE6322" s="28"/>
      <c r="AF6322" s="28"/>
      <c r="AG6322" s="28"/>
      <c r="AH6322" s="28"/>
      <c r="AI6322" s="28"/>
      <c r="AJ6322" s="28"/>
      <c r="AK6322" s="28"/>
      <c r="AL6322" s="28"/>
      <c r="AM6322" s="28"/>
      <c r="AN6322" s="28"/>
      <c r="AO6322" s="28"/>
      <c r="AP6322" s="28"/>
      <c r="AQ6322" s="28"/>
      <c r="AR6322" s="28"/>
    </row>
    <row r="6323" spans="5:44" x14ac:dyDescent="0.2">
      <c r="E6323" s="28"/>
      <c r="F6323" s="28"/>
      <c r="G6323" s="28"/>
      <c r="H6323" s="28"/>
      <c r="I6323" s="28"/>
      <c r="J6323" s="28"/>
      <c r="K6323" s="28"/>
      <c r="L6323" s="28"/>
      <c r="M6323" s="28"/>
      <c r="N6323" s="28"/>
      <c r="O6323" s="28"/>
      <c r="P6323" s="28"/>
      <c r="Q6323" s="28"/>
      <c r="R6323" s="28"/>
      <c r="S6323" s="28"/>
      <c r="T6323" s="28"/>
      <c r="U6323" s="28"/>
      <c r="V6323" s="28"/>
      <c r="W6323" s="28"/>
      <c r="X6323" s="28"/>
      <c r="Y6323" s="28"/>
      <c r="Z6323" s="28"/>
      <c r="AA6323" s="28"/>
      <c r="AB6323" s="28"/>
      <c r="AC6323" s="28"/>
      <c r="AD6323" s="28"/>
      <c r="AE6323" s="28"/>
      <c r="AF6323" s="28"/>
      <c r="AG6323" s="28"/>
      <c r="AH6323" s="28"/>
      <c r="AI6323" s="28"/>
      <c r="AJ6323" s="28"/>
      <c r="AK6323" s="28"/>
      <c r="AL6323" s="28"/>
      <c r="AM6323" s="28"/>
      <c r="AN6323" s="28"/>
      <c r="AO6323" s="28"/>
      <c r="AP6323" s="28"/>
      <c r="AQ6323" s="28"/>
      <c r="AR6323" s="28"/>
    </row>
    <row r="6324" spans="5:44" x14ac:dyDescent="0.2">
      <c r="E6324" s="28"/>
      <c r="F6324" s="28"/>
      <c r="G6324" s="28"/>
      <c r="H6324" s="28"/>
      <c r="I6324" s="28"/>
      <c r="J6324" s="28"/>
      <c r="K6324" s="28"/>
      <c r="L6324" s="28"/>
      <c r="M6324" s="28"/>
      <c r="N6324" s="28"/>
      <c r="O6324" s="28"/>
      <c r="P6324" s="28"/>
      <c r="Q6324" s="28"/>
      <c r="R6324" s="28"/>
      <c r="S6324" s="28"/>
      <c r="T6324" s="28"/>
      <c r="U6324" s="28"/>
      <c r="V6324" s="28"/>
      <c r="W6324" s="28"/>
      <c r="X6324" s="28"/>
      <c r="Y6324" s="28"/>
      <c r="Z6324" s="28"/>
      <c r="AA6324" s="28"/>
      <c r="AB6324" s="28"/>
      <c r="AC6324" s="28"/>
      <c r="AD6324" s="28"/>
      <c r="AE6324" s="28"/>
      <c r="AF6324" s="28"/>
      <c r="AG6324" s="28"/>
      <c r="AH6324" s="28"/>
      <c r="AI6324" s="28"/>
      <c r="AJ6324" s="28"/>
      <c r="AK6324" s="28"/>
      <c r="AL6324" s="28"/>
      <c r="AM6324" s="28"/>
      <c r="AN6324" s="28"/>
      <c r="AO6324" s="28"/>
      <c r="AP6324" s="28"/>
      <c r="AQ6324" s="28"/>
      <c r="AR6324" s="28"/>
    </row>
    <row r="6325" spans="5:44" x14ac:dyDescent="0.2">
      <c r="E6325" s="28"/>
      <c r="F6325" s="28"/>
      <c r="G6325" s="28"/>
      <c r="H6325" s="28"/>
      <c r="I6325" s="28"/>
      <c r="J6325" s="28"/>
      <c r="K6325" s="28"/>
      <c r="L6325" s="28"/>
      <c r="M6325" s="28"/>
      <c r="N6325" s="28"/>
      <c r="O6325" s="28"/>
      <c r="P6325" s="28"/>
      <c r="Q6325" s="28"/>
      <c r="R6325" s="28"/>
      <c r="S6325" s="28"/>
      <c r="T6325" s="28"/>
      <c r="U6325" s="28"/>
      <c r="V6325" s="28"/>
      <c r="W6325" s="28"/>
      <c r="X6325" s="28"/>
      <c r="Y6325" s="28"/>
      <c r="Z6325" s="28"/>
      <c r="AA6325" s="28"/>
      <c r="AB6325" s="28"/>
      <c r="AC6325" s="28"/>
      <c r="AD6325" s="28"/>
      <c r="AE6325" s="28"/>
      <c r="AF6325" s="28"/>
      <c r="AG6325" s="28"/>
      <c r="AH6325" s="28"/>
      <c r="AI6325" s="28"/>
      <c r="AJ6325" s="28"/>
      <c r="AK6325" s="28"/>
      <c r="AL6325" s="28"/>
      <c r="AM6325" s="28"/>
      <c r="AN6325" s="28"/>
      <c r="AO6325" s="28"/>
      <c r="AP6325" s="28"/>
      <c r="AQ6325" s="28"/>
      <c r="AR6325" s="28"/>
    </row>
    <row r="6326" spans="5:44" x14ac:dyDescent="0.2">
      <c r="E6326" s="28"/>
      <c r="F6326" s="28"/>
      <c r="G6326" s="28"/>
      <c r="H6326" s="28"/>
      <c r="I6326" s="28"/>
      <c r="J6326" s="28"/>
      <c r="K6326" s="28"/>
      <c r="L6326" s="28"/>
      <c r="M6326" s="28"/>
      <c r="N6326" s="28"/>
      <c r="O6326" s="28"/>
      <c r="P6326" s="28"/>
      <c r="Q6326" s="28"/>
      <c r="R6326" s="28"/>
      <c r="S6326" s="28"/>
      <c r="T6326" s="28"/>
      <c r="U6326" s="28"/>
      <c r="V6326" s="28"/>
      <c r="W6326" s="28"/>
      <c r="X6326" s="28"/>
      <c r="Y6326" s="28"/>
      <c r="Z6326" s="28"/>
      <c r="AA6326" s="28"/>
      <c r="AB6326" s="28"/>
      <c r="AC6326" s="28"/>
      <c r="AD6326" s="28"/>
      <c r="AE6326" s="28"/>
      <c r="AF6326" s="28"/>
      <c r="AG6326" s="28"/>
      <c r="AH6326" s="28"/>
      <c r="AI6326" s="28"/>
      <c r="AJ6326" s="28"/>
      <c r="AK6326" s="28"/>
      <c r="AL6326" s="28"/>
      <c r="AM6326" s="28"/>
      <c r="AN6326" s="28"/>
      <c r="AO6326" s="28"/>
      <c r="AP6326" s="28"/>
      <c r="AQ6326" s="28"/>
      <c r="AR6326" s="28"/>
    </row>
    <row r="6327" spans="5:44" x14ac:dyDescent="0.2">
      <c r="E6327" s="28"/>
      <c r="F6327" s="28"/>
      <c r="G6327" s="28"/>
      <c r="H6327" s="28"/>
      <c r="I6327" s="28"/>
      <c r="J6327" s="28"/>
      <c r="K6327" s="28"/>
      <c r="L6327" s="28"/>
      <c r="M6327" s="28"/>
      <c r="N6327" s="28"/>
      <c r="O6327" s="28"/>
      <c r="P6327" s="28"/>
      <c r="Q6327" s="28"/>
      <c r="R6327" s="28"/>
      <c r="S6327" s="28"/>
      <c r="T6327" s="28"/>
      <c r="U6327" s="28"/>
      <c r="V6327" s="28"/>
      <c r="W6327" s="28"/>
      <c r="X6327" s="28"/>
      <c r="Y6327" s="28"/>
      <c r="Z6327" s="28"/>
      <c r="AA6327" s="28"/>
      <c r="AB6327" s="28"/>
      <c r="AC6327" s="28"/>
      <c r="AD6327" s="28"/>
      <c r="AE6327" s="28"/>
      <c r="AF6327" s="28"/>
      <c r="AG6327" s="28"/>
      <c r="AH6327" s="28"/>
      <c r="AI6327" s="28"/>
      <c r="AJ6327" s="28"/>
      <c r="AK6327" s="28"/>
      <c r="AL6327" s="28"/>
      <c r="AM6327" s="28"/>
      <c r="AN6327" s="28"/>
      <c r="AO6327" s="28"/>
      <c r="AP6327" s="28"/>
      <c r="AQ6327" s="28"/>
      <c r="AR6327" s="28"/>
    </row>
    <row r="6328" spans="5:44" x14ac:dyDescent="0.2">
      <c r="E6328" s="28"/>
      <c r="F6328" s="28"/>
      <c r="G6328" s="28"/>
      <c r="H6328" s="28"/>
      <c r="I6328" s="28"/>
      <c r="J6328" s="28"/>
      <c r="K6328" s="28"/>
      <c r="L6328" s="28"/>
      <c r="M6328" s="28"/>
      <c r="N6328" s="28"/>
      <c r="O6328" s="28"/>
      <c r="P6328" s="28"/>
      <c r="Q6328" s="28"/>
      <c r="R6328" s="28"/>
      <c r="S6328" s="28"/>
      <c r="T6328" s="28"/>
      <c r="U6328" s="28"/>
      <c r="V6328" s="28"/>
      <c r="W6328" s="28"/>
      <c r="X6328" s="28"/>
      <c r="Y6328" s="28"/>
      <c r="Z6328" s="28"/>
      <c r="AA6328" s="28"/>
      <c r="AB6328" s="28"/>
      <c r="AC6328" s="28"/>
      <c r="AD6328" s="28"/>
      <c r="AE6328" s="28"/>
      <c r="AF6328" s="28"/>
      <c r="AG6328" s="28"/>
      <c r="AH6328" s="28"/>
      <c r="AI6328" s="28"/>
      <c r="AJ6328" s="28"/>
      <c r="AK6328" s="28"/>
      <c r="AL6328" s="28"/>
      <c r="AM6328" s="28"/>
      <c r="AN6328" s="28"/>
      <c r="AO6328" s="28"/>
      <c r="AP6328" s="28"/>
      <c r="AQ6328" s="28"/>
      <c r="AR6328" s="28"/>
    </row>
    <row r="6329" spans="5:44" x14ac:dyDescent="0.2">
      <c r="E6329" s="28"/>
      <c r="F6329" s="28"/>
      <c r="G6329" s="28"/>
      <c r="H6329" s="28"/>
      <c r="I6329" s="28"/>
      <c r="J6329" s="28"/>
      <c r="K6329" s="28"/>
      <c r="L6329" s="28"/>
      <c r="M6329" s="28"/>
      <c r="N6329" s="28"/>
      <c r="O6329" s="28"/>
      <c r="P6329" s="28"/>
      <c r="Q6329" s="28"/>
      <c r="R6329" s="28"/>
      <c r="S6329" s="28"/>
      <c r="T6329" s="28"/>
      <c r="U6329" s="28"/>
      <c r="V6329" s="28"/>
      <c r="W6329" s="28"/>
      <c r="X6329" s="28"/>
      <c r="Y6329" s="28"/>
      <c r="Z6329" s="28"/>
      <c r="AA6329" s="28"/>
      <c r="AB6329" s="28"/>
      <c r="AC6329" s="28"/>
      <c r="AD6329" s="28"/>
      <c r="AE6329" s="28"/>
      <c r="AF6329" s="28"/>
      <c r="AG6329" s="28"/>
      <c r="AH6329" s="28"/>
      <c r="AI6329" s="28"/>
      <c r="AJ6329" s="28"/>
      <c r="AK6329" s="28"/>
      <c r="AL6329" s="28"/>
      <c r="AM6329" s="28"/>
      <c r="AN6329" s="28"/>
      <c r="AO6329" s="28"/>
      <c r="AP6329" s="28"/>
      <c r="AQ6329" s="28"/>
      <c r="AR6329" s="28"/>
    </row>
    <row r="6330" spans="5:44" x14ac:dyDescent="0.2">
      <c r="E6330" s="28"/>
      <c r="F6330" s="28"/>
      <c r="G6330" s="28"/>
      <c r="H6330" s="28"/>
      <c r="I6330" s="28"/>
      <c r="J6330" s="28"/>
      <c r="K6330" s="28"/>
      <c r="L6330" s="28"/>
      <c r="M6330" s="28"/>
      <c r="N6330" s="28"/>
      <c r="O6330" s="28"/>
      <c r="P6330" s="28"/>
      <c r="Q6330" s="28"/>
      <c r="R6330" s="28"/>
      <c r="S6330" s="28"/>
      <c r="T6330" s="28"/>
      <c r="U6330" s="28"/>
      <c r="V6330" s="28"/>
      <c r="W6330" s="28"/>
      <c r="X6330" s="28"/>
      <c r="Y6330" s="28"/>
      <c r="Z6330" s="28"/>
      <c r="AA6330" s="28"/>
      <c r="AB6330" s="28"/>
      <c r="AC6330" s="28"/>
      <c r="AD6330" s="28"/>
      <c r="AE6330" s="28"/>
      <c r="AF6330" s="28"/>
      <c r="AG6330" s="28"/>
      <c r="AH6330" s="28"/>
      <c r="AI6330" s="28"/>
      <c r="AJ6330" s="28"/>
      <c r="AK6330" s="28"/>
      <c r="AL6330" s="28"/>
      <c r="AM6330" s="28"/>
      <c r="AN6330" s="28"/>
      <c r="AO6330" s="28"/>
      <c r="AP6330" s="28"/>
      <c r="AQ6330" s="28"/>
      <c r="AR6330" s="28"/>
    </row>
    <row r="6331" spans="5:44" x14ac:dyDescent="0.2">
      <c r="E6331" s="28"/>
      <c r="F6331" s="28"/>
      <c r="G6331" s="28"/>
      <c r="H6331" s="28"/>
      <c r="I6331" s="28"/>
      <c r="J6331" s="28"/>
      <c r="K6331" s="28"/>
      <c r="L6331" s="28"/>
      <c r="M6331" s="28"/>
      <c r="N6331" s="28"/>
      <c r="O6331" s="28"/>
      <c r="P6331" s="28"/>
      <c r="Q6331" s="28"/>
      <c r="R6331" s="28"/>
      <c r="S6331" s="28"/>
      <c r="T6331" s="28"/>
      <c r="U6331" s="28"/>
      <c r="V6331" s="28"/>
      <c r="W6331" s="28"/>
      <c r="X6331" s="28"/>
      <c r="Y6331" s="28"/>
      <c r="Z6331" s="28"/>
      <c r="AA6331" s="28"/>
      <c r="AB6331" s="28"/>
      <c r="AC6331" s="28"/>
      <c r="AD6331" s="28"/>
      <c r="AE6331" s="28"/>
      <c r="AF6331" s="28"/>
      <c r="AG6331" s="28"/>
      <c r="AH6331" s="28"/>
      <c r="AI6331" s="28"/>
      <c r="AJ6331" s="28"/>
      <c r="AK6331" s="28"/>
      <c r="AL6331" s="28"/>
      <c r="AM6331" s="28"/>
      <c r="AN6331" s="28"/>
      <c r="AO6331" s="28"/>
      <c r="AP6331" s="28"/>
      <c r="AQ6331" s="28"/>
      <c r="AR6331" s="28"/>
    </row>
    <row r="6332" spans="5:44" x14ac:dyDescent="0.2">
      <c r="E6332" s="28"/>
      <c r="F6332" s="28"/>
      <c r="G6332" s="28"/>
      <c r="H6332" s="28"/>
      <c r="I6332" s="28"/>
      <c r="J6332" s="28"/>
      <c r="K6332" s="28"/>
      <c r="L6332" s="28"/>
      <c r="M6332" s="28"/>
      <c r="N6332" s="28"/>
      <c r="O6332" s="28"/>
      <c r="P6332" s="28"/>
      <c r="Q6332" s="28"/>
      <c r="R6332" s="28"/>
      <c r="S6332" s="28"/>
      <c r="T6332" s="28"/>
      <c r="U6332" s="28"/>
      <c r="V6332" s="28"/>
      <c r="W6332" s="28"/>
      <c r="X6332" s="28"/>
      <c r="Y6332" s="28"/>
      <c r="Z6332" s="28"/>
      <c r="AA6332" s="28"/>
      <c r="AB6332" s="28"/>
      <c r="AC6332" s="28"/>
      <c r="AD6332" s="28"/>
      <c r="AE6332" s="28"/>
      <c r="AF6332" s="28"/>
      <c r="AG6332" s="28"/>
      <c r="AH6332" s="28"/>
      <c r="AI6332" s="28"/>
      <c r="AJ6332" s="28"/>
      <c r="AK6332" s="28"/>
      <c r="AL6332" s="28"/>
      <c r="AM6332" s="28"/>
      <c r="AN6332" s="28"/>
      <c r="AO6332" s="28"/>
      <c r="AP6332" s="28"/>
      <c r="AQ6332" s="28"/>
      <c r="AR6332" s="28"/>
    </row>
    <row r="6333" spans="5:44" x14ac:dyDescent="0.2">
      <c r="E6333" s="28"/>
      <c r="F6333" s="28"/>
      <c r="G6333" s="28"/>
      <c r="H6333" s="28"/>
      <c r="I6333" s="28"/>
      <c r="J6333" s="28"/>
      <c r="K6333" s="28"/>
      <c r="L6333" s="28"/>
      <c r="M6333" s="28"/>
      <c r="N6333" s="28"/>
      <c r="O6333" s="28"/>
      <c r="P6333" s="28"/>
      <c r="Q6333" s="28"/>
      <c r="R6333" s="28"/>
      <c r="S6333" s="28"/>
      <c r="T6333" s="28"/>
      <c r="U6333" s="28"/>
      <c r="V6333" s="28"/>
      <c r="W6333" s="28"/>
      <c r="X6333" s="28"/>
      <c r="Y6333" s="28"/>
      <c r="Z6333" s="28"/>
      <c r="AA6333" s="28"/>
      <c r="AB6333" s="28"/>
      <c r="AC6333" s="28"/>
      <c r="AD6333" s="28"/>
      <c r="AE6333" s="28"/>
      <c r="AF6333" s="28"/>
      <c r="AG6333" s="28"/>
      <c r="AH6333" s="28"/>
      <c r="AI6333" s="28"/>
      <c r="AJ6333" s="28"/>
      <c r="AK6333" s="28"/>
      <c r="AL6333" s="28"/>
      <c r="AM6333" s="28"/>
      <c r="AN6333" s="28"/>
      <c r="AO6333" s="28"/>
      <c r="AP6333" s="28"/>
      <c r="AQ6333" s="28"/>
      <c r="AR6333" s="28"/>
    </row>
    <row r="6334" spans="5:44" x14ac:dyDescent="0.2">
      <c r="E6334" s="28"/>
      <c r="F6334" s="28"/>
      <c r="G6334" s="28"/>
      <c r="H6334" s="28"/>
      <c r="I6334" s="28"/>
      <c r="J6334" s="28"/>
      <c r="K6334" s="28"/>
      <c r="L6334" s="28"/>
      <c r="M6334" s="28"/>
      <c r="N6334" s="28"/>
      <c r="O6334" s="28"/>
      <c r="P6334" s="28"/>
      <c r="Q6334" s="28"/>
      <c r="R6334" s="28"/>
      <c r="S6334" s="28"/>
      <c r="T6334" s="28"/>
      <c r="U6334" s="28"/>
      <c r="V6334" s="28"/>
      <c r="W6334" s="28"/>
      <c r="X6334" s="28"/>
      <c r="Y6334" s="28"/>
      <c r="Z6334" s="28"/>
      <c r="AA6334" s="28"/>
      <c r="AB6334" s="28"/>
      <c r="AC6334" s="28"/>
      <c r="AD6334" s="28"/>
      <c r="AE6334" s="28"/>
      <c r="AF6334" s="28"/>
      <c r="AG6334" s="28"/>
      <c r="AH6334" s="28"/>
      <c r="AI6334" s="28"/>
      <c r="AJ6334" s="28"/>
      <c r="AK6334" s="28"/>
      <c r="AL6334" s="28"/>
      <c r="AM6334" s="28"/>
      <c r="AN6334" s="28"/>
      <c r="AO6334" s="28"/>
      <c r="AP6334" s="28"/>
      <c r="AQ6334" s="28"/>
      <c r="AR6334" s="28"/>
    </row>
    <row r="6335" spans="5:44" x14ac:dyDescent="0.2">
      <c r="E6335" s="28"/>
      <c r="F6335" s="28"/>
      <c r="G6335" s="28"/>
      <c r="H6335" s="28"/>
      <c r="I6335" s="28"/>
      <c r="J6335" s="28"/>
      <c r="K6335" s="28"/>
      <c r="L6335" s="28"/>
      <c r="M6335" s="28"/>
      <c r="N6335" s="28"/>
      <c r="O6335" s="28"/>
      <c r="P6335" s="28"/>
      <c r="Q6335" s="28"/>
      <c r="R6335" s="28"/>
      <c r="S6335" s="28"/>
      <c r="T6335" s="28"/>
      <c r="U6335" s="28"/>
      <c r="V6335" s="28"/>
      <c r="W6335" s="28"/>
      <c r="X6335" s="28"/>
      <c r="Y6335" s="28"/>
      <c r="Z6335" s="28"/>
      <c r="AA6335" s="28"/>
      <c r="AB6335" s="28"/>
      <c r="AC6335" s="28"/>
      <c r="AD6335" s="28"/>
      <c r="AE6335" s="28"/>
      <c r="AF6335" s="28"/>
      <c r="AG6335" s="28"/>
      <c r="AH6335" s="28"/>
      <c r="AI6335" s="28"/>
      <c r="AJ6335" s="28"/>
      <c r="AK6335" s="28"/>
      <c r="AL6335" s="28"/>
      <c r="AM6335" s="28"/>
      <c r="AN6335" s="28"/>
      <c r="AO6335" s="28"/>
      <c r="AP6335" s="28"/>
      <c r="AQ6335" s="28"/>
      <c r="AR6335" s="28"/>
    </row>
    <row r="6336" spans="5:44" x14ac:dyDescent="0.2">
      <c r="E6336" s="28"/>
      <c r="F6336" s="28"/>
      <c r="G6336" s="28"/>
      <c r="H6336" s="28"/>
      <c r="I6336" s="28"/>
      <c r="J6336" s="28"/>
      <c r="K6336" s="28"/>
      <c r="L6336" s="28"/>
      <c r="M6336" s="28"/>
      <c r="N6336" s="28"/>
      <c r="O6336" s="28"/>
      <c r="P6336" s="28"/>
      <c r="Q6336" s="28"/>
      <c r="R6336" s="28"/>
      <c r="S6336" s="28"/>
      <c r="T6336" s="28"/>
      <c r="U6336" s="28"/>
      <c r="V6336" s="28"/>
      <c r="W6336" s="28"/>
      <c r="X6336" s="28"/>
      <c r="Y6336" s="28"/>
      <c r="Z6336" s="28"/>
      <c r="AA6336" s="28"/>
      <c r="AB6336" s="28"/>
      <c r="AC6336" s="28"/>
      <c r="AD6336" s="28"/>
      <c r="AE6336" s="28"/>
      <c r="AF6336" s="28"/>
      <c r="AG6336" s="28"/>
      <c r="AH6336" s="28"/>
      <c r="AI6336" s="28"/>
      <c r="AJ6336" s="28"/>
      <c r="AK6336" s="28"/>
      <c r="AL6336" s="28"/>
      <c r="AM6336" s="28"/>
      <c r="AN6336" s="28"/>
      <c r="AO6336" s="28"/>
      <c r="AP6336" s="28"/>
      <c r="AQ6336" s="28"/>
      <c r="AR6336" s="28"/>
    </row>
    <row r="6337" spans="5:44" x14ac:dyDescent="0.2">
      <c r="E6337" s="28"/>
      <c r="F6337" s="28"/>
      <c r="G6337" s="28"/>
      <c r="H6337" s="28"/>
      <c r="I6337" s="28"/>
      <c r="J6337" s="28"/>
      <c r="K6337" s="28"/>
      <c r="L6337" s="28"/>
      <c r="M6337" s="28"/>
      <c r="N6337" s="28"/>
      <c r="O6337" s="28"/>
      <c r="P6337" s="28"/>
      <c r="Q6337" s="28"/>
      <c r="R6337" s="28"/>
      <c r="S6337" s="28"/>
      <c r="T6337" s="28"/>
      <c r="U6337" s="28"/>
      <c r="V6337" s="28"/>
      <c r="W6337" s="28"/>
      <c r="X6337" s="28"/>
      <c r="Y6337" s="28"/>
      <c r="Z6337" s="28"/>
      <c r="AA6337" s="28"/>
      <c r="AB6337" s="28"/>
      <c r="AC6337" s="28"/>
      <c r="AD6337" s="28"/>
      <c r="AE6337" s="28"/>
      <c r="AF6337" s="28"/>
      <c r="AG6337" s="28"/>
      <c r="AH6337" s="28"/>
      <c r="AI6337" s="28"/>
      <c r="AJ6337" s="28"/>
      <c r="AK6337" s="28"/>
      <c r="AL6337" s="28"/>
      <c r="AM6337" s="28"/>
      <c r="AN6337" s="28"/>
      <c r="AO6337" s="28"/>
      <c r="AP6337" s="28"/>
      <c r="AQ6337" s="28"/>
      <c r="AR6337" s="28"/>
    </row>
    <row r="6338" spans="5:44" x14ac:dyDescent="0.2">
      <c r="E6338" s="28"/>
      <c r="F6338" s="28"/>
      <c r="G6338" s="28"/>
      <c r="H6338" s="28"/>
      <c r="I6338" s="28"/>
      <c r="J6338" s="28"/>
      <c r="K6338" s="28"/>
      <c r="L6338" s="28"/>
      <c r="M6338" s="28"/>
      <c r="N6338" s="28"/>
      <c r="O6338" s="28"/>
      <c r="P6338" s="28"/>
      <c r="Q6338" s="28"/>
      <c r="R6338" s="28"/>
      <c r="S6338" s="28"/>
      <c r="T6338" s="28"/>
      <c r="U6338" s="28"/>
      <c r="V6338" s="28"/>
      <c r="W6338" s="28"/>
      <c r="X6338" s="28"/>
      <c r="Y6338" s="28"/>
      <c r="Z6338" s="28"/>
      <c r="AA6338" s="28"/>
      <c r="AB6338" s="28"/>
      <c r="AC6338" s="28"/>
      <c r="AD6338" s="28"/>
      <c r="AE6338" s="28"/>
      <c r="AF6338" s="28"/>
      <c r="AG6338" s="28"/>
      <c r="AH6338" s="28"/>
      <c r="AI6338" s="28"/>
      <c r="AJ6338" s="28"/>
      <c r="AK6338" s="28"/>
      <c r="AL6338" s="28"/>
      <c r="AM6338" s="28"/>
      <c r="AN6338" s="28"/>
      <c r="AO6338" s="28"/>
      <c r="AP6338" s="28"/>
      <c r="AQ6338" s="28"/>
      <c r="AR6338" s="28"/>
    </row>
    <row r="6339" spans="5:44" x14ac:dyDescent="0.2">
      <c r="E6339" s="28"/>
      <c r="F6339" s="28"/>
      <c r="G6339" s="28"/>
      <c r="H6339" s="28"/>
      <c r="I6339" s="28"/>
      <c r="J6339" s="28"/>
      <c r="K6339" s="28"/>
      <c r="L6339" s="28"/>
      <c r="M6339" s="28"/>
      <c r="N6339" s="28"/>
      <c r="O6339" s="28"/>
      <c r="P6339" s="28"/>
      <c r="Q6339" s="28"/>
      <c r="R6339" s="28"/>
      <c r="S6339" s="28"/>
      <c r="T6339" s="28"/>
      <c r="U6339" s="28"/>
      <c r="V6339" s="28"/>
      <c r="W6339" s="28"/>
      <c r="X6339" s="28"/>
      <c r="Y6339" s="28"/>
      <c r="Z6339" s="28"/>
      <c r="AA6339" s="28"/>
      <c r="AB6339" s="28"/>
      <c r="AC6339" s="28"/>
      <c r="AD6339" s="28"/>
      <c r="AE6339" s="28"/>
      <c r="AF6339" s="28"/>
      <c r="AG6339" s="28"/>
      <c r="AH6339" s="28"/>
      <c r="AI6339" s="28"/>
      <c r="AJ6339" s="28"/>
      <c r="AK6339" s="28"/>
      <c r="AL6339" s="28"/>
      <c r="AM6339" s="28"/>
      <c r="AN6339" s="28"/>
      <c r="AO6339" s="28"/>
      <c r="AP6339" s="28"/>
      <c r="AQ6339" s="28"/>
      <c r="AR6339" s="28"/>
    </row>
    <row r="6340" spans="5:44" x14ac:dyDescent="0.2">
      <c r="E6340" s="28"/>
      <c r="F6340" s="28"/>
      <c r="G6340" s="28"/>
      <c r="H6340" s="28"/>
      <c r="I6340" s="28"/>
      <c r="J6340" s="28"/>
      <c r="K6340" s="28"/>
      <c r="L6340" s="28"/>
      <c r="M6340" s="28"/>
      <c r="N6340" s="28"/>
      <c r="O6340" s="28"/>
      <c r="P6340" s="28"/>
      <c r="Q6340" s="28"/>
      <c r="R6340" s="28"/>
      <c r="S6340" s="28"/>
      <c r="T6340" s="28"/>
      <c r="U6340" s="28"/>
      <c r="V6340" s="28"/>
      <c r="W6340" s="28"/>
      <c r="X6340" s="28"/>
      <c r="Y6340" s="28"/>
      <c r="Z6340" s="28"/>
      <c r="AA6340" s="28"/>
      <c r="AB6340" s="28"/>
      <c r="AC6340" s="28"/>
      <c r="AD6340" s="28"/>
      <c r="AE6340" s="28"/>
      <c r="AF6340" s="28"/>
      <c r="AG6340" s="28"/>
      <c r="AH6340" s="28"/>
      <c r="AI6340" s="28"/>
      <c r="AJ6340" s="28"/>
      <c r="AK6340" s="28"/>
      <c r="AL6340" s="28"/>
      <c r="AM6340" s="28"/>
      <c r="AN6340" s="28"/>
      <c r="AO6340" s="28"/>
      <c r="AP6340" s="28"/>
      <c r="AQ6340" s="28"/>
      <c r="AR6340" s="28"/>
    </row>
    <row r="6341" spans="5:44" x14ac:dyDescent="0.2">
      <c r="E6341" s="28"/>
      <c r="F6341" s="28"/>
      <c r="G6341" s="28"/>
      <c r="H6341" s="28"/>
      <c r="I6341" s="28"/>
      <c r="J6341" s="28"/>
      <c r="K6341" s="28"/>
      <c r="L6341" s="28"/>
      <c r="M6341" s="28"/>
      <c r="N6341" s="28"/>
      <c r="O6341" s="28"/>
      <c r="P6341" s="28"/>
      <c r="Q6341" s="28"/>
      <c r="R6341" s="28"/>
      <c r="S6341" s="28"/>
      <c r="T6341" s="28"/>
      <c r="U6341" s="28"/>
      <c r="V6341" s="28"/>
      <c r="W6341" s="28"/>
      <c r="X6341" s="28"/>
      <c r="Y6341" s="28"/>
      <c r="Z6341" s="28"/>
      <c r="AA6341" s="28"/>
      <c r="AB6341" s="28"/>
      <c r="AC6341" s="28"/>
      <c r="AD6341" s="28"/>
      <c r="AE6341" s="28"/>
      <c r="AF6341" s="28"/>
      <c r="AG6341" s="28"/>
      <c r="AH6341" s="28"/>
      <c r="AI6341" s="28"/>
      <c r="AJ6341" s="28"/>
      <c r="AK6341" s="28"/>
      <c r="AL6341" s="28"/>
      <c r="AM6341" s="28"/>
      <c r="AN6341" s="28"/>
      <c r="AO6341" s="28"/>
      <c r="AP6341" s="28"/>
      <c r="AQ6341" s="28"/>
      <c r="AR6341" s="28"/>
    </row>
    <row r="6342" spans="5:44" x14ac:dyDescent="0.2">
      <c r="E6342" s="28"/>
      <c r="F6342" s="28"/>
      <c r="G6342" s="28"/>
      <c r="H6342" s="28"/>
      <c r="I6342" s="28"/>
      <c r="J6342" s="28"/>
      <c r="K6342" s="28"/>
      <c r="L6342" s="28"/>
      <c r="M6342" s="28"/>
      <c r="N6342" s="28"/>
      <c r="O6342" s="28"/>
      <c r="P6342" s="28"/>
      <c r="Q6342" s="28"/>
      <c r="R6342" s="28"/>
      <c r="S6342" s="28"/>
      <c r="T6342" s="28"/>
      <c r="U6342" s="28"/>
      <c r="V6342" s="28"/>
      <c r="W6342" s="28"/>
      <c r="X6342" s="28"/>
      <c r="Y6342" s="28"/>
      <c r="Z6342" s="28"/>
      <c r="AA6342" s="28"/>
      <c r="AB6342" s="28"/>
      <c r="AC6342" s="28"/>
      <c r="AD6342" s="28"/>
      <c r="AE6342" s="28"/>
      <c r="AF6342" s="28"/>
      <c r="AG6342" s="28"/>
      <c r="AH6342" s="28"/>
      <c r="AI6342" s="28"/>
      <c r="AJ6342" s="28"/>
      <c r="AK6342" s="28"/>
      <c r="AL6342" s="28"/>
      <c r="AM6342" s="28"/>
      <c r="AN6342" s="28"/>
      <c r="AO6342" s="28"/>
      <c r="AP6342" s="28"/>
      <c r="AQ6342" s="28"/>
      <c r="AR6342" s="28"/>
    </row>
    <row r="6343" spans="5:44" x14ac:dyDescent="0.2">
      <c r="E6343" s="28"/>
      <c r="F6343" s="28"/>
      <c r="G6343" s="28"/>
      <c r="H6343" s="28"/>
      <c r="I6343" s="28"/>
      <c r="J6343" s="28"/>
      <c r="K6343" s="28"/>
      <c r="L6343" s="28"/>
      <c r="M6343" s="28"/>
      <c r="N6343" s="28"/>
      <c r="O6343" s="28"/>
      <c r="P6343" s="28"/>
      <c r="Q6343" s="28"/>
      <c r="R6343" s="28"/>
      <c r="S6343" s="28"/>
      <c r="T6343" s="28"/>
      <c r="U6343" s="28"/>
      <c r="V6343" s="28"/>
      <c r="W6343" s="28"/>
      <c r="X6343" s="28"/>
      <c r="Y6343" s="28"/>
      <c r="Z6343" s="28"/>
      <c r="AA6343" s="28"/>
      <c r="AB6343" s="28"/>
      <c r="AC6343" s="28"/>
      <c r="AD6343" s="28"/>
      <c r="AE6343" s="28"/>
      <c r="AF6343" s="28"/>
      <c r="AG6343" s="28"/>
      <c r="AH6343" s="28"/>
      <c r="AI6343" s="28"/>
      <c r="AJ6343" s="28"/>
      <c r="AK6343" s="28"/>
      <c r="AL6343" s="28"/>
      <c r="AM6343" s="28"/>
      <c r="AN6343" s="28"/>
      <c r="AO6343" s="28"/>
      <c r="AP6343" s="28"/>
      <c r="AQ6343" s="28"/>
      <c r="AR6343" s="28"/>
    </row>
    <row r="6344" spans="5:44" x14ac:dyDescent="0.2">
      <c r="E6344" s="28"/>
      <c r="F6344" s="28"/>
      <c r="G6344" s="28"/>
      <c r="H6344" s="28"/>
      <c r="I6344" s="28"/>
      <c r="J6344" s="28"/>
      <c r="K6344" s="28"/>
      <c r="L6344" s="28"/>
      <c r="M6344" s="28"/>
      <c r="N6344" s="28"/>
      <c r="O6344" s="28"/>
      <c r="P6344" s="28"/>
      <c r="Q6344" s="28"/>
      <c r="R6344" s="28"/>
      <c r="S6344" s="28"/>
      <c r="T6344" s="28"/>
      <c r="U6344" s="28"/>
      <c r="V6344" s="28"/>
      <c r="W6344" s="28"/>
      <c r="X6344" s="28"/>
      <c r="Y6344" s="28"/>
      <c r="Z6344" s="28"/>
      <c r="AA6344" s="28"/>
      <c r="AB6344" s="28"/>
      <c r="AC6344" s="28"/>
      <c r="AD6344" s="28"/>
      <c r="AE6344" s="28"/>
      <c r="AF6344" s="28"/>
      <c r="AG6344" s="28"/>
      <c r="AH6344" s="28"/>
      <c r="AI6344" s="28"/>
      <c r="AJ6344" s="28"/>
      <c r="AK6344" s="28"/>
      <c r="AL6344" s="28"/>
      <c r="AM6344" s="28"/>
      <c r="AN6344" s="28"/>
      <c r="AO6344" s="28"/>
      <c r="AP6344" s="28"/>
      <c r="AQ6344" s="28"/>
      <c r="AR6344" s="28"/>
    </row>
    <row r="6345" spans="5:44" x14ac:dyDescent="0.2">
      <c r="E6345" s="28"/>
      <c r="F6345" s="28"/>
      <c r="G6345" s="28"/>
      <c r="H6345" s="28"/>
      <c r="I6345" s="28"/>
      <c r="J6345" s="28"/>
      <c r="K6345" s="28"/>
      <c r="L6345" s="28"/>
      <c r="M6345" s="28"/>
      <c r="N6345" s="28"/>
      <c r="O6345" s="28"/>
      <c r="P6345" s="28"/>
      <c r="Q6345" s="28"/>
      <c r="R6345" s="28"/>
      <c r="S6345" s="28"/>
      <c r="T6345" s="28"/>
      <c r="U6345" s="28"/>
      <c r="V6345" s="28"/>
      <c r="W6345" s="28"/>
      <c r="X6345" s="28"/>
      <c r="Y6345" s="28"/>
      <c r="Z6345" s="28"/>
      <c r="AA6345" s="28"/>
      <c r="AB6345" s="28"/>
      <c r="AC6345" s="28"/>
      <c r="AD6345" s="28"/>
      <c r="AE6345" s="28"/>
      <c r="AF6345" s="28"/>
      <c r="AG6345" s="28"/>
      <c r="AH6345" s="28"/>
      <c r="AI6345" s="28"/>
      <c r="AJ6345" s="28"/>
      <c r="AK6345" s="28"/>
      <c r="AL6345" s="28"/>
      <c r="AM6345" s="28"/>
      <c r="AN6345" s="28"/>
      <c r="AO6345" s="28"/>
      <c r="AP6345" s="28"/>
      <c r="AQ6345" s="28"/>
      <c r="AR6345" s="28"/>
    </row>
    <row r="6346" spans="5:44" x14ac:dyDescent="0.2">
      <c r="E6346" s="28"/>
      <c r="F6346" s="28"/>
      <c r="G6346" s="28"/>
      <c r="H6346" s="28"/>
      <c r="I6346" s="28"/>
      <c r="J6346" s="28"/>
      <c r="K6346" s="28"/>
      <c r="L6346" s="28"/>
      <c r="M6346" s="28"/>
      <c r="N6346" s="28"/>
      <c r="O6346" s="28"/>
      <c r="P6346" s="28"/>
      <c r="Q6346" s="28"/>
      <c r="R6346" s="28"/>
      <c r="S6346" s="28"/>
      <c r="T6346" s="28"/>
      <c r="U6346" s="28"/>
      <c r="V6346" s="28"/>
      <c r="W6346" s="28"/>
      <c r="X6346" s="28"/>
      <c r="Y6346" s="28"/>
      <c r="Z6346" s="28"/>
      <c r="AA6346" s="28"/>
      <c r="AB6346" s="28"/>
      <c r="AC6346" s="28"/>
      <c r="AD6346" s="28"/>
      <c r="AE6346" s="28"/>
      <c r="AF6346" s="28"/>
      <c r="AG6346" s="28"/>
      <c r="AH6346" s="28"/>
      <c r="AI6346" s="28"/>
      <c r="AJ6346" s="28"/>
      <c r="AK6346" s="28"/>
      <c r="AL6346" s="28"/>
      <c r="AM6346" s="28"/>
      <c r="AN6346" s="28"/>
      <c r="AO6346" s="28"/>
      <c r="AP6346" s="28"/>
      <c r="AQ6346" s="28"/>
      <c r="AR6346" s="28"/>
    </row>
    <row r="6347" spans="5:44" x14ac:dyDescent="0.2">
      <c r="E6347" s="28"/>
      <c r="F6347" s="28"/>
      <c r="G6347" s="28"/>
      <c r="H6347" s="28"/>
      <c r="I6347" s="28"/>
      <c r="J6347" s="28"/>
      <c r="K6347" s="28"/>
      <c r="L6347" s="28"/>
      <c r="M6347" s="28"/>
      <c r="N6347" s="28"/>
      <c r="O6347" s="28"/>
      <c r="P6347" s="28"/>
      <c r="Q6347" s="28"/>
      <c r="R6347" s="28"/>
      <c r="S6347" s="28"/>
      <c r="T6347" s="28"/>
      <c r="U6347" s="28"/>
      <c r="V6347" s="28"/>
      <c r="W6347" s="28"/>
      <c r="X6347" s="28"/>
      <c r="Y6347" s="28"/>
      <c r="Z6347" s="28"/>
      <c r="AA6347" s="28"/>
      <c r="AB6347" s="28"/>
      <c r="AC6347" s="28"/>
      <c r="AD6347" s="28"/>
      <c r="AE6347" s="28"/>
      <c r="AF6347" s="28"/>
      <c r="AG6347" s="28"/>
      <c r="AH6347" s="28"/>
      <c r="AI6347" s="28"/>
      <c r="AJ6347" s="28"/>
      <c r="AK6347" s="28"/>
      <c r="AL6347" s="28"/>
      <c r="AM6347" s="28"/>
      <c r="AN6347" s="28"/>
      <c r="AO6347" s="28"/>
      <c r="AP6347" s="28"/>
      <c r="AQ6347" s="28"/>
      <c r="AR6347" s="28"/>
    </row>
    <row r="6348" spans="5:44" x14ac:dyDescent="0.2">
      <c r="E6348" s="28"/>
      <c r="F6348" s="28"/>
      <c r="G6348" s="28"/>
      <c r="H6348" s="28"/>
      <c r="I6348" s="28"/>
      <c r="J6348" s="28"/>
      <c r="K6348" s="28"/>
      <c r="L6348" s="28"/>
      <c r="M6348" s="28"/>
      <c r="N6348" s="28"/>
      <c r="O6348" s="28"/>
      <c r="P6348" s="28"/>
      <c r="Q6348" s="28"/>
      <c r="R6348" s="28"/>
      <c r="S6348" s="28"/>
      <c r="T6348" s="28"/>
      <c r="U6348" s="28"/>
      <c r="V6348" s="28"/>
      <c r="W6348" s="28"/>
      <c r="X6348" s="28"/>
      <c r="Y6348" s="28"/>
      <c r="Z6348" s="28"/>
      <c r="AA6348" s="28"/>
      <c r="AB6348" s="28"/>
      <c r="AC6348" s="28"/>
      <c r="AD6348" s="28"/>
      <c r="AE6348" s="28"/>
      <c r="AF6348" s="28"/>
      <c r="AG6348" s="28"/>
      <c r="AH6348" s="28"/>
      <c r="AI6348" s="28"/>
      <c r="AJ6348" s="28"/>
      <c r="AK6348" s="28"/>
      <c r="AL6348" s="28"/>
      <c r="AM6348" s="28"/>
      <c r="AN6348" s="28"/>
      <c r="AO6348" s="28"/>
      <c r="AP6348" s="28"/>
      <c r="AQ6348" s="28"/>
      <c r="AR6348" s="28"/>
    </row>
    <row r="6349" spans="5:44" x14ac:dyDescent="0.2">
      <c r="E6349" s="28"/>
      <c r="F6349" s="28"/>
      <c r="G6349" s="28"/>
      <c r="H6349" s="28"/>
      <c r="I6349" s="28"/>
      <c r="J6349" s="28"/>
      <c r="K6349" s="28"/>
      <c r="L6349" s="28"/>
      <c r="M6349" s="28"/>
      <c r="N6349" s="28"/>
      <c r="O6349" s="28"/>
      <c r="P6349" s="28"/>
      <c r="Q6349" s="28"/>
      <c r="R6349" s="28"/>
      <c r="S6349" s="28"/>
      <c r="T6349" s="28"/>
      <c r="U6349" s="28"/>
      <c r="V6349" s="28"/>
      <c r="W6349" s="28"/>
      <c r="X6349" s="28"/>
      <c r="Y6349" s="28"/>
      <c r="Z6349" s="28"/>
      <c r="AA6349" s="28"/>
      <c r="AB6349" s="28"/>
      <c r="AC6349" s="28"/>
      <c r="AD6349" s="28"/>
      <c r="AE6349" s="28"/>
      <c r="AF6349" s="28"/>
      <c r="AG6349" s="28"/>
      <c r="AH6349" s="28"/>
      <c r="AI6349" s="28"/>
      <c r="AJ6349" s="28"/>
      <c r="AK6349" s="28"/>
      <c r="AL6349" s="28"/>
      <c r="AM6349" s="28"/>
      <c r="AN6349" s="28"/>
      <c r="AO6349" s="28"/>
      <c r="AP6349" s="28"/>
      <c r="AQ6349" s="28"/>
      <c r="AR6349" s="28"/>
    </row>
    <row r="6350" spans="5:44" x14ac:dyDescent="0.2">
      <c r="E6350" s="28"/>
      <c r="F6350" s="28"/>
      <c r="G6350" s="28"/>
      <c r="H6350" s="28"/>
      <c r="I6350" s="28"/>
      <c r="J6350" s="28"/>
      <c r="K6350" s="28"/>
      <c r="L6350" s="28"/>
      <c r="M6350" s="28"/>
      <c r="N6350" s="28"/>
      <c r="O6350" s="28"/>
      <c r="P6350" s="28"/>
      <c r="Q6350" s="28"/>
      <c r="R6350" s="28"/>
      <c r="S6350" s="28"/>
      <c r="T6350" s="28"/>
      <c r="U6350" s="28"/>
      <c r="V6350" s="28"/>
      <c r="W6350" s="28"/>
      <c r="X6350" s="28"/>
      <c r="Y6350" s="28"/>
      <c r="Z6350" s="28"/>
      <c r="AA6350" s="28"/>
      <c r="AB6350" s="28"/>
      <c r="AC6350" s="28"/>
      <c r="AD6350" s="28"/>
      <c r="AE6350" s="28"/>
      <c r="AF6350" s="28"/>
      <c r="AG6350" s="28"/>
      <c r="AH6350" s="28"/>
      <c r="AI6350" s="28"/>
      <c r="AJ6350" s="28"/>
      <c r="AK6350" s="28"/>
      <c r="AL6350" s="28"/>
      <c r="AM6350" s="28"/>
      <c r="AN6350" s="28"/>
      <c r="AO6350" s="28"/>
      <c r="AP6350" s="28"/>
      <c r="AQ6350" s="28"/>
      <c r="AR6350" s="28"/>
    </row>
    <row r="6351" spans="5:44" x14ac:dyDescent="0.2">
      <c r="E6351" s="28"/>
      <c r="F6351" s="28"/>
      <c r="G6351" s="28"/>
      <c r="H6351" s="28"/>
      <c r="I6351" s="28"/>
      <c r="J6351" s="28"/>
      <c r="K6351" s="28"/>
      <c r="L6351" s="28"/>
      <c r="M6351" s="28"/>
      <c r="N6351" s="28"/>
      <c r="O6351" s="28"/>
      <c r="P6351" s="28"/>
      <c r="Q6351" s="28"/>
      <c r="R6351" s="28"/>
      <c r="S6351" s="28"/>
      <c r="T6351" s="28"/>
      <c r="U6351" s="28"/>
      <c r="V6351" s="28"/>
      <c r="W6351" s="28"/>
      <c r="X6351" s="28"/>
      <c r="Y6351" s="28"/>
      <c r="Z6351" s="28"/>
      <c r="AA6351" s="28"/>
      <c r="AB6351" s="28"/>
      <c r="AC6351" s="28"/>
      <c r="AD6351" s="28"/>
      <c r="AE6351" s="28"/>
      <c r="AF6351" s="28"/>
      <c r="AG6351" s="28"/>
      <c r="AH6351" s="28"/>
      <c r="AI6351" s="28"/>
      <c r="AJ6351" s="28"/>
      <c r="AK6351" s="28"/>
      <c r="AL6351" s="28"/>
      <c r="AM6351" s="28"/>
      <c r="AN6351" s="28"/>
      <c r="AO6351" s="28"/>
      <c r="AP6351" s="28"/>
      <c r="AQ6351" s="28"/>
      <c r="AR6351" s="28"/>
    </row>
    <row r="6352" spans="5:44" x14ac:dyDescent="0.2">
      <c r="E6352" s="28"/>
      <c r="F6352" s="28"/>
      <c r="G6352" s="28"/>
      <c r="H6352" s="28"/>
      <c r="I6352" s="28"/>
      <c r="J6352" s="28"/>
      <c r="K6352" s="28"/>
      <c r="L6352" s="28"/>
      <c r="M6352" s="28"/>
      <c r="N6352" s="28"/>
      <c r="O6352" s="28"/>
      <c r="P6352" s="28"/>
      <c r="Q6352" s="28"/>
      <c r="R6352" s="28"/>
      <c r="S6352" s="28"/>
      <c r="T6352" s="28"/>
      <c r="U6352" s="28"/>
      <c r="V6352" s="28"/>
      <c r="W6352" s="28"/>
      <c r="X6352" s="28"/>
      <c r="Y6352" s="28"/>
      <c r="Z6352" s="28"/>
      <c r="AA6352" s="28"/>
      <c r="AB6352" s="28"/>
      <c r="AC6352" s="28"/>
      <c r="AD6352" s="28"/>
      <c r="AE6352" s="28"/>
      <c r="AF6352" s="28"/>
      <c r="AG6352" s="28"/>
      <c r="AH6352" s="28"/>
      <c r="AI6352" s="28"/>
      <c r="AJ6352" s="28"/>
      <c r="AK6352" s="28"/>
      <c r="AL6352" s="28"/>
      <c r="AM6352" s="28"/>
      <c r="AN6352" s="28"/>
      <c r="AO6352" s="28"/>
      <c r="AP6352" s="28"/>
      <c r="AQ6352" s="28"/>
      <c r="AR6352" s="28"/>
    </row>
    <row r="6353" spans="5:44" x14ac:dyDescent="0.2">
      <c r="E6353" s="28"/>
      <c r="F6353" s="28"/>
      <c r="G6353" s="28"/>
      <c r="H6353" s="28"/>
      <c r="I6353" s="28"/>
      <c r="J6353" s="28"/>
      <c r="K6353" s="28"/>
      <c r="L6353" s="28"/>
      <c r="M6353" s="28"/>
      <c r="N6353" s="28"/>
      <c r="O6353" s="28"/>
      <c r="P6353" s="28"/>
      <c r="Q6353" s="28"/>
      <c r="R6353" s="28"/>
      <c r="S6353" s="28"/>
      <c r="T6353" s="28"/>
      <c r="U6353" s="28"/>
      <c r="V6353" s="28"/>
      <c r="W6353" s="28"/>
      <c r="X6353" s="28"/>
      <c r="Y6353" s="28"/>
      <c r="Z6353" s="28"/>
      <c r="AA6353" s="28"/>
      <c r="AB6353" s="28"/>
      <c r="AC6353" s="28"/>
      <c r="AD6353" s="28"/>
      <c r="AE6353" s="28"/>
      <c r="AF6353" s="28"/>
      <c r="AG6353" s="28"/>
      <c r="AH6353" s="28"/>
      <c r="AI6353" s="28"/>
      <c r="AJ6353" s="28"/>
      <c r="AK6353" s="28"/>
      <c r="AL6353" s="28"/>
      <c r="AM6353" s="28"/>
      <c r="AN6353" s="28"/>
      <c r="AO6353" s="28"/>
      <c r="AP6353" s="28"/>
      <c r="AQ6353" s="28"/>
      <c r="AR6353" s="28"/>
    </row>
    <row r="6354" spans="5:44" x14ac:dyDescent="0.2">
      <c r="E6354" s="28"/>
      <c r="F6354" s="28"/>
      <c r="G6354" s="28"/>
      <c r="H6354" s="28"/>
      <c r="I6354" s="28"/>
      <c r="J6354" s="28"/>
      <c r="K6354" s="28"/>
      <c r="L6354" s="28"/>
      <c r="M6354" s="28"/>
      <c r="N6354" s="28"/>
      <c r="O6354" s="28"/>
      <c r="P6354" s="28"/>
      <c r="Q6354" s="28"/>
      <c r="R6354" s="28"/>
      <c r="S6354" s="28"/>
      <c r="T6354" s="28"/>
      <c r="U6354" s="28"/>
      <c r="V6354" s="28"/>
      <c r="W6354" s="28"/>
      <c r="X6354" s="28"/>
      <c r="Y6354" s="28"/>
      <c r="Z6354" s="28"/>
      <c r="AA6354" s="28"/>
      <c r="AB6354" s="28"/>
      <c r="AC6354" s="28"/>
      <c r="AD6354" s="28"/>
      <c r="AE6354" s="28"/>
      <c r="AF6354" s="28"/>
      <c r="AG6354" s="28"/>
      <c r="AH6354" s="28"/>
      <c r="AI6354" s="28"/>
      <c r="AJ6354" s="28"/>
      <c r="AK6354" s="28"/>
      <c r="AL6354" s="28"/>
      <c r="AM6354" s="28"/>
      <c r="AN6354" s="28"/>
      <c r="AO6354" s="28"/>
      <c r="AP6354" s="28"/>
      <c r="AQ6354" s="28"/>
      <c r="AR6354" s="28"/>
    </row>
    <row r="6355" spans="5:44" x14ac:dyDescent="0.2">
      <c r="E6355" s="28"/>
      <c r="F6355" s="28"/>
      <c r="G6355" s="28"/>
      <c r="H6355" s="28"/>
      <c r="I6355" s="28"/>
      <c r="J6355" s="28"/>
      <c r="K6355" s="28"/>
      <c r="L6355" s="28"/>
      <c r="M6355" s="28"/>
      <c r="N6355" s="28"/>
      <c r="O6355" s="28"/>
      <c r="P6355" s="28"/>
      <c r="Q6355" s="28"/>
      <c r="R6355" s="28"/>
      <c r="S6355" s="28"/>
      <c r="T6355" s="28"/>
      <c r="U6355" s="28"/>
      <c r="V6355" s="28"/>
      <c r="W6355" s="28"/>
      <c r="X6355" s="28"/>
      <c r="Y6355" s="28"/>
      <c r="Z6355" s="28"/>
      <c r="AA6355" s="28"/>
      <c r="AB6355" s="28"/>
      <c r="AC6355" s="28"/>
      <c r="AD6355" s="28"/>
      <c r="AE6355" s="28"/>
      <c r="AF6355" s="28"/>
      <c r="AG6355" s="28"/>
      <c r="AH6355" s="28"/>
      <c r="AI6355" s="28"/>
      <c r="AJ6355" s="28"/>
      <c r="AK6355" s="28"/>
      <c r="AL6355" s="28"/>
      <c r="AM6355" s="28"/>
      <c r="AN6355" s="28"/>
      <c r="AO6355" s="28"/>
      <c r="AP6355" s="28"/>
      <c r="AQ6355" s="28"/>
      <c r="AR6355" s="28"/>
    </row>
    <row r="6356" spans="5:44" x14ac:dyDescent="0.2">
      <c r="E6356" s="28"/>
      <c r="F6356" s="28"/>
      <c r="G6356" s="28"/>
      <c r="H6356" s="28"/>
      <c r="I6356" s="28"/>
      <c r="J6356" s="28"/>
      <c r="K6356" s="28"/>
      <c r="L6356" s="28"/>
      <c r="M6356" s="28"/>
      <c r="N6356" s="28"/>
      <c r="O6356" s="28"/>
      <c r="P6356" s="28"/>
      <c r="Q6356" s="28"/>
      <c r="R6356" s="28"/>
      <c r="S6356" s="28"/>
      <c r="T6356" s="28"/>
      <c r="U6356" s="28"/>
      <c r="V6356" s="28"/>
      <c r="W6356" s="28"/>
      <c r="X6356" s="28"/>
      <c r="Y6356" s="28"/>
      <c r="Z6356" s="28"/>
      <c r="AA6356" s="28"/>
      <c r="AB6356" s="28"/>
      <c r="AC6356" s="28"/>
      <c r="AD6356" s="28"/>
      <c r="AE6356" s="28"/>
      <c r="AF6356" s="28"/>
      <c r="AG6356" s="28"/>
      <c r="AH6356" s="28"/>
      <c r="AI6356" s="28"/>
      <c r="AJ6356" s="28"/>
      <c r="AK6356" s="28"/>
      <c r="AL6356" s="28"/>
      <c r="AM6356" s="28"/>
      <c r="AN6356" s="28"/>
      <c r="AO6356" s="28"/>
      <c r="AP6356" s="28"/>
      <c r="AQ6356" s="28"/>
      <c r="AR6356" s="28"/>
    </row>
    <row r="6357" spans="5:44" x14ac:dyDescent="0.2">
      <c r="E6357" s="28"/>
      <c r="F6357" s="28"/>
      <c r="G6357" s="28"/>
      <c r="H6357" s="28"/>
      <c r="I6357" s="28"/>
      <c r="J6357" s="28"/>
      <c r="K6357" s="28"/>
      <c r="L6357" s="28"/>
      <c r="M6357" s="28"/>
      <c r="N6357" s="28"/>
      <c r="O6357" s="28"/>
      <c r="P6357" s="28"/>
      <c r="Q6357" s="28"/>
      <c r="R6357" s="28"/>
      <c r="S6357" s="28"/>
      <c r="T6357" s="28"/>
      <c r="U6357" s="28"/>
      <c r="V6357" s="28"/>
      <c r="W6357" s="28"/>
      <c r="X6357" s="28"/>
      <c r="Y6357" s="28"/>
      <c r="Z6357" s="28"/>
      <c r="AA6357" s="28"/>
      <c r="AB6357" s="28"/>
      <c r="AC6357" s="28"/>
      <c r="AD6357" s="28"/>
      <c r="AE6357" s="28"/>
      <c r="AF6357" s="28"/>
      <c r="AG6357" s="28"/>
      <c r="AH6357" s="28"/>
      <c r="AI6357" s="28"/>
      <c r="AJ6357" s="28"/>
      <c r="AK6357" s="28"/>
      <c r="AL6357" s="28"/>
      <c r="AM6357" s="28"/>
      <c r="AN6357" s="28"/>
      <c r="AO6357" s="28"/>
      <c r="AP6357" s="28"/>
      <c r="AQ6357" s="28"/>
      <c r="AR6357" s="28"/>
    </row>
    <row r="6358" spans="5:44" x14ac:dyDescent="0.2">
      <c r="E6358" s="28"/>
      <c r="F6358" s="28"/>
      <c r="G6358" s="28"/>
      <c r="H6358" s="28"/>
      <c r="I6358" s="28"/>
      <c r="J6358" s="28"/>
      <c r="K6358" s="28"/>
      <c r="L6358" s="28"/>
      <c r="M6358" s="28"/>
      <c r="N6358" s="28"/>
      <c r="O6358" s="28"/>
      <c r="P6358" s="28"/>
      <c r="Q6358" s="28"/>
      <c r="R6358" s="28"/>
      <c r="S6358" s="28"/>
      <c r="T6358" s="28"/>
      <c r="U6358" s="28"/>
      <c r="V6358" s="28"/>
      <c r="W6358" s="28"/>
      <c r="X6358" s="28"/>
      <c r="Y6358" s="28"/>
      <c r="Z6358" s="28"/>
      <c r="AA6358" s="28"/>
      <c r="AB6358" s="28"/>
      <c r="AC6358" s="28"/>
      <c r="AD6358" s="28"/>
      <c r="AE6358" s="28"/>
      <c r="AF6358" s="28"/>
      <c r="AG6358" s="28"/>
      <c r="AH6358" s="28"/>
      <c r="AI6358" s="28"/>
      <c r="AJ6358" s="28"/>
      <c r="AK6358" s="28"/>
      <c r="AL6358" s="28"/>
      <c r="AM6358" s="28"/>
      <c r="AN6358" s="28"/>
      <c r="AO6358" s="28"/>
      <c r="AP6358" s="28"/>
      <c r="AQ6358" s="28"/>
      <c r="AR6358" s="28"/>
    </row>
    <row r="6359" spans="5:44" x14ac:dyDescent="0.2">
      <c r="E6359" s="28"/>
      <c r="F6359" s="28"/>
      <c r="G6359" s="28"/>
      <c r="H6359" s="28"/>
      <c r="I6359" s="28"/>
      <c r="J6359" s="28"/>
      <c r="K6359" s="28"/>
      <c r="L6359" s="28"/>
      <c r="M6359" s="28"/>
      <c r="N6359" s="28"/>
      <c r="O6359" s="28"/>
      <c r="P6359" s="28"/>
      <c r="Q6359" s="28"/>
      <c r="R6359" s="28"/>
      <c r="S6359" s="28"/>
      <c r="T6359" s="28"/>
      <c r="U6359" s="28"/>
      <c r="V6359" s="28"/>
      <c r="W6359" s="28"/>
      <c r="X6359" s="28"/>
      <c r="Y6359" s="28"/>
      <c r="Z6359" s="28"/>
      <c r="AA6359" s="28"/>
      <c r="AB6359" s="28"/>
      <c r="AC6359" s="28"/>
      <c r="AD6359" s="28"/>
      <c r="AE6359" s="28"/>
      <c r="AF6359" s="28"/>
      <c r="AG6359" s="28"/>
      <c r="AH6359" s="28"/>
      <c r="AI6359" s="28"/>
      <c r="AJ6359" s="28"/>
      <c r="AK6359" s="28"/>
      <c r="AL6359" s="28"/>
      <c r="AM6359" s="28"/>
      <c r="AN6359" s="28"/>
      <c r="AO6359" s="28"/>
      <c r="AP6359" s="28"/>
      <c r="AQ6359" s="28"/>
      <c r="AR6359" s="28"/>
    </row>
    <row r="6360" spans="5:44" x14ac:dyDescent="0.2">
      <c r="E6360" s="28"/>
      <c r="F6360" s="28"/>
      <c r="G6360" s="28"/>
      <c r="H6360" s="28"/>
      <c r="I6360" s="28"/>
      <c r="J6360" s="28"/>
      <c r="K6360" s="28"/>
      <c r="L6360" s="28"/>
      <c r="M6360" s="28"/>
      <c r="N6360" s="28"/>
      <c r="O6360" s="28"/>
      <c r="P6360" s="28"/>
      <c r="Q6360" s="28"/>
      <c r="R6360" s="28"/>
      <c r="S6360" s="28"/>
      <c r="T6360" s="28"/>
      <c r="U6360" s="28"/>
      <c r="V6360" s="28"/>
      <c r="W6360" s="28"/>
      <c r="X6360" s="28"/>
      <c r="Y6360" s="28"/>
      <c r="Z6360" s="28"/>
      <c r="AA6360" s="28"/>
      <c r="AB6360" s="28"/>
      <c r="AC6360" s="28"/>
      <c r="AD6360" s="28"/>
      <c r="AE6360" s="28"/>
      <c r="AF6360" s="28"/>
      <c r="AG6360" s="28"/>
      <c r="AH6360" s="28"/>
      <c r="AI6360" s="28"/>
      <c r="AJ6360" s="28"/>
      <c r="AK6360" s="28"/>
      <c r="AL6360" s="28"/>
      <c r="AM6360" s="28"/>
      <c r="AN6360" s="28"/>
      <c r="AO6360" s="28"/>
      <c r="AP6360" s="28"/>
      <c r="AQ6360" s="28"/>
      <c r="AR6360" s="28"/>
    </row>
    <row r="6361" spans="5:44" x14ac:dyDescent="0.2">
      <c r="E6361" s="28"/>
      <c r="F6361" s="28"/>
      <c r="G6361" s="28"/>
      <c r="H6361" s="28"/>
      <c r="I6361" s="28"/>
      <c r="J6361" s="28"/>
      <c r="K6361" s="28"/>
      <c r="L6361" s="28"/>
      <c r="M6361" s="28"/>
      <c r="N6361" s="28"/>
      <c r="O6361" s="28"/>
      <c r="P6361" s="28"/>
      <c r="Q6361" s="28"/>
      <c r="R6361" s="28"/>
      <c r="S6361" s="28"/>
      <c r="T6361" s="28"/>
      <c r="U6361" s="28"/>
      <c r="V6361" s="28"/>
      <c r="W6361" s="28"/>
      <c r="X6361" s="28"/>
      <c r="Y6361" s="28"/>
      <c r="Z6361" s="28"/>
      <c r="AA6361" s="28"/>
      <c r="AB6361" s="28"/>
      <c r="AC6361" s="28"/>
      <c r="AD6361" s="28"/>
      <c r="AE6361" s="28"/>
      <c r="AF6361" s="28"/>
      <c r="AG6361" s="28"/>
      <c r="AH6361" s="28"/>
      <c r="AI6361" s="28"/>
      <c r="AJ6361" s="28"/>
      <c r="AK6361" s="28"/>
      <c r="AL6361" s="28"/>
      <c r="AM6361" s="28"/>
      <c r="AN6361" s="28"/>
      <c r="AO6361" s="28"/>
      <c r="AP6361" s="28"/>
      <c r="AQ6361" s="28"/>
      <c r="AR6361" s="28"/>
    </row>
    <row r="6362" spans="5:44" x14ac:dyDescent="0.2">
      <c r="E6362" s="28"/>
      <c r="F6362" s="28"/>
      <c r="G6362" s="28"/>
      <c r="H6362" s="28"/>
      <c r="I6362" s="28"/>
      <c r="J6362" s="28"/>
      <c r="K6362" s="28"/>
      <c r="L6362" s="28"/>
      <c r="M6362" s="28"/>
      <c r="N6362" s="28"/>
      <c r="O6362" s="28"/>
      <c r="P6362" s="28"/>
      <c r="Q6362" s="28"/>
      <c r="R6362" s="28"/>
      <c r="S6362" s="28"/>
      <c r="T6362" s="28"/>
      <c r="U6362" s="28"/>
      <c r="V6362" s="28"/>
      <c r="W6362" s="28"/>
      <c r="X6362" s="28"/>
      <c r="Y6362" s="28"/>
      <c r="Z6362" s="28"/>
      <c r="AA6362" s="28"/>
      <c r="AB6362" s="28"/>
      <c r="AC6362" s="28"/>
      <c r="AD6362" s="28"/>
      <c r="AE6362" s="28"/>
      <c r="AF6362" s="28"/>
      <c r="AG6362" s="28"/>
      <c r="AH6362" s="28"/>
      <c r="AI6362" s="28"/>
      <c r="AJ6362" s="28"/>
      <c r="AK6362" s="28"/>
      <c r="AL6362" s="28"/>
      <c r="AM6362" s="28"/>
      <c r="AN6362" s="28"/>
      <c r="AO6362" s="28"/>
      <c r="AP6362" s="28"/>
      <c r="AQ6362" s="28"/>
      <c r="AR6362" s="28"/>
    </row>
    <row r="6363" spans="5:44" x14ac:dyDescent="0.2">
      <c r="E6363" s="28"/>
      <c r="F6363" s="28"/>
      <c r="G6363" s="28"/>
      <c r="H6363" s="28"/>
      <c r="I6363" s="28"/>
      <c r="J6363" s="28"/>
      <c r="K6363" s="28"/>
      <c r="L6363" s="28"/>
      <c r="M6363" s="28"/>
      <c r="N6363" s="28"/>
      <c r="O6363" s="28"/>
      <c r="P6363" s="28"/>
      <c r="Q6363" s="28"/>
      <c r="R6363" s="28"/>
      <c r="S6363" s="28"/>
      <c r="T6363" s="28"/>
      <c r="U6363" s="28"/>
      <c r="V6363" s="28"/>
      <c r="W6363" s="28"/>
      <c r="X6363" s="28"/>
      <c r="Y6363" s="28"/>
      <c r="Z6363" s="28"/>
      <c r="AA6363" s="28"/>
      <c r="AB6363" s="28"/>
      <c r="AC6363" s="28"/>
      <c r="AD6363" s="28"/>
      <c r="AE6363" s="28"/>
      <c r="AF6363" s="28"/>
      <c r="AG6363" s="28"/>
      <c r="AH6363" s="28"/>
      <c r="AI6363" s="28"/>
      <c r="AJ6363" s="28"/>
      <c r="AK6363" s="28"/>
      <c r="AL6363" s="28"/>
      <c r="AM6363" s="28"/>
      <c r="AN6363" s="28"/>
      <c r="AO6363" s="28"/>
      <c r="AP6363" s="28"/>
      <c r="AQ6363" s="28"/>
      <c r="AR6363" s="28"/>
    </row>
    <row r="6364" spans="5:44" x14ac:dyDescent="0.2">
      <c r="E6364" s="28"/>
      <c r="F6364" s="28"/>
      <c r="G6364" s="28"/>
      <c r="H6364" s="28"/>
      <c r="I6364" s="28"/>
      <c r="J6364" s="28"/>
      <c r="K6364" s="28"/>
      <c r="L6364" s="28"/>
      <c r="M6364" s="28"/>
      <c r="N6364" s="28"/>
      <c r="O6364" s="28"/>
      <c r="P6364" s="28"/>
      <c r="Q6364" s="28"/>
      <c r="R6364" s="28"/>
      <c r="S6364" s="28"/>
      <c r="T6364" s="28"/>
      <c r="U6364" s="28"/>
      <c r="V6364" s="28"/>
      <c r="W6364" s="28"/>
      <c r="X6364" s="28"/>
      <c r="Y6364" s="28"/>
      <c r="Z6364" s="28"/>
      <c r="AA6364" s="28"/>
      <c r="AB6364" s="28"/>
      <c r="AC6364" s="28"/>
      <c r="AD6364" s="28"/>
      <c r="AE6364" s="28"/>
      <c r="AF6364" s="28"/>
      <c r="AG6364" s="28"/>
      <c r="AH6364" s="28"/>
      <c r="AI6364" s="28"/>
      <c r="AJ6364" s="28"/>
      <c r="AK6364" s="28"/>
      <c r="AL6364" s="28"/>
      <c r="AM6364" s="28"/>
      <c r="AN6364" s="28"/>
      <c r="AO6364" s="28"/>
      <c r="AP6364" s="28"/>
      <c r="AQ6364" s="28"/>
      <c r="AR6364" s="28"/>
    </row>
    <row r="6365" spans="5:44" x14ac:dyDescent="0.2">
      <c r="E6365" s="28"/>
      <c r="F6365" s="28"/>
      <c r="G6365" s="28"/>
      <c r="H6365" s="28"/>
      <c r="I6365" s="28"/>
      <c r="J6365" s="28"/>
      <c r="K6365" s="28"/>
      <c r="L6365" s="28"/>
      <c r="M6365" s="28"/>
      <c r="N6365" s="28"/>
      <c r="O6365" s="28"/>
      <c r="P6365" s="28"/>
      <c r="Q6365" s="28"/>
      <c r="R6365" s="28"/>
      <c r="S6365" s="28"/>
      <c r="T6365" s="28"/>
      <c r="U6365" s="28"/>
      <c r="V6365" s="28"/>
      <c r="W6365" s="28"/>
      <c r="X6365" s="28"/>
      <c r="Y6365" s="28"/>
      <c r="Z6365" s="28"/>
      <c r="AA6365" s="28"/>
      <c r="AB6365" s="28"/>
      <c r="AC6365" s="28"/>
      <c r="AD6365" s="28"/>
      <c r="AE6365" s="28"/>
      <c r="AF6365" s="28"/>
      <c r="AG6365" s="28"/>
      <c r="AH6365" s="28"/>
      <c r="AI6365" s="28"/>
      <c r="AJ6365" s="28"/>
      <c r="AK6365" s="28"/>
      <c r="AL6365" s="28"/>
      <c r="AM6365" s="28"/>
      <c r="AN6365" s="28"/>
      <c r="AO6365" s="28"/>
      <c r="AP6365" s="28"/>
      <c r="AQ6365" s="28"/>
      <c r="AR6365" s="28"/>
    </row>
    <row r="6366" spans="5:44" x14ac:dyDescent="0.2">
      <c r="E6366" s="28"/>
      <c r="F6366" s="28"/>
      <c r="G6366" s="28"/>
      <c r="H6366" s="28"/>
      <c r="I6366" s="28"/>
      <c r="J6366" s="28"/>
      <c r="K6366" s="28"/>
      <c r="L6366" s="28"/>
      <c r="M6366" s="28"/>
      <c r="N6366" s="28"/>
      <c r="O6366" s="28"/>
      <c r="P6366" s="28"/>
      <c r="Q6366" s="28"/>
      <c r="R6366" s="28"/>
      <c r="S6366" s="28"/>
      <c r="T6366" s="28"/>
      <c r="U6366" s="28"/>
      <c r="V6366" s="28"/>
      <c r="W6366" s="28"/>
      <c r="X6366" s="28"/>
      <c r="Y6366" s="28"/>
      <c r="Z6366" s="28"/>
      <c r="AA6366" s="28"/>
      <c r="AB6366" s="28"/>
      <c r="AC6366" s="28"/>
      <c r="AD6366" s="28"/>
      <c r="AE6366" s="28"/>
      <c r="AF6366" s="28"/>
      <c r="AG6366" s="28"/>
      <c r="AH6366" s="28"/>
      <c r="AI6366" s="28"/>
      <c r="AJ6366" s="28"/>
      <c r="AK6366" s="28"/>
      <c r="AL6366" s="28"/>
      <c r="AM6366" s="28"/>
      <c r="AN6366" s="28"/>
      <c r="AO6366" s="28"/>
      <c r="AP6366" s="28"/>
      <c r="AQ6366" s="28"/>
      <c r="AR6366" s="28"/>
    </row>
    <row r="6367" spans="5:44" x14ac:dyDescent="0.2">
      <c r="E6367" s="28"/>
      <c r="F6367" s="28"/>
      <c r="G6367" s="28"/>
      <c r="H6367" s="28"/>
      <c r="I6367" s="28"/>
      <c r="J6367" s="28"/>
      <c r="K6367" s="28"/>
      <c r="L6367" s="28"/>
      <c r="M6367" s="28"/>
      <c r="N6367" s="28"/>
      <c r="O6367" s="28"/>
      <c r="P6367" s="28"/>
      <c r="Q6367" s="28"/>
      <c r="R6367" s="28"/>
      <c r="S6367" s="28"/>
      <c r="T6367" s="28"/>
      <c r="U6367" s="28"/>
      <c r="V6367" s="28"/>
      <c r="W6367" s="28"/>
      <c r="X6367" s="28"/>
      <c r="Y6367" s="28"/>
      <c r="Z6367" s="28"/>
      <c r="AA6367" s="28"/>
      <c r="AB6367" s="28"/>
      <c r="AC6367" s="28"/>
      <c r="AD6367" s="28"/>
      <c r="AE6367" s="28"/>
      <c r="AF6367" s="28"/>
      <c r="AG6367" s="28"/>
      <c r="AH6367" s="28"/>
      <c r="AI6367" s="28"/>
      <c r="AJ6367" s="28"/>
      <c r="AK6367" s="28"/>
      <c r="AL6367" s="28"/>
      <c r="AM6367" s="28"/>
      <c r="AN6367" s="28"/>
      <c r="AO6367" s="28"/>
      <c r="AP6367" s="28"/>
      <c r="AQ6367" s="28"/>
      <c r="AR6367" s="28"/>
    </row>
    <row r="6368" spans="5:44" x14ac:dyDescent="0.2">
      <c r="E6368" s="28"/>
      <c r="F6368" s="28"/>
      <c r="G6368" s="28"/>
      <c r="H6368" s="28"/>
      <c r="I6368" s="28"/>
      <c r="J6368" s="28"/>
      <c r="K6368" s="28"/>
      <c r="L6368" s="28"/>
      <c r="M6368" s="28"/>
      <c r="N6368" s="28"/>
      <c r="O6368" s="28"/>
      <c r="P6368" s="28"/>
      <c r="Q6368" s="28"/>
      <c r="R6368" s="28"/>
      <c r="S6368" s="28"/>
      <c r="T6368" s="28"/>
      <c r="U6368" s="28"/>
      <c r="V6368" s="28"/>
      <c r="W6368" s="28"/>
      <c r="X6368" s="28"/>
      <c r="Y6368" s="28"/>
      <c r="Z6368" s="28"/>
      <c r="AA6368" s="28"/>
      <c r="AB6368" s="28"/>
      <c r="AC6368" s="28"/>
      <c r="AD6368" s="28"/>
      <c r="AE6368" s="28"/>
      <c r="AF6368" s="28"/>
      <c r="AG6368" s="28"/>
      <c r="AH6368" s="28"/>
      <c r="AI6368" s="28"/>
      <c r="AJ6368" s="28"/>
      <c r="AK6368" s="28"/>
      <c r="AL6368" s="28"/>
      <c r="AM6368" s="28"/>
      <c r="AN6368" s="28"/>
      <c r="AO6368" s="28"/>
      <c r="AP6368" s="28"/>
      <c r="AQ6368" s="28"/>
      <c r="AR6368" s="28"/>
    </row>
    <row r="6369" spans="5:44" x14ac:dyDescent="0.2">
      <c r="E6369" s="28"/>
      <c r="F6369" s="28"/>
      <c r="G6369" s="28"/>
      <c r="H6369" s="28"/>
      <c r="I6369" s="28"/>
      <c r="J6369" s="28"/>
      <c r="K6369" s="28"/>
      <c r="L6369" s="28"/>
      <c r="M6369" s="28"/>
      <c r="N6369" s="28"/>
      <c r="O6369" s="28"/>
      <c r="P6369" s="28"/>
      <c r="Q6369" s="28"/>
      <c r="R6369" s="28"/>
      <c r="S6369" s="28"/>
      <c r="T6369" s="28"/>
      <c r="U6369" s="28"/>
      <c r="V6369" s="28"/>
      <c r="W6369" s="28"/>
      <c r="X6369" s="28"/>
      <c r="Y6369" s="28"/>
      <c r="Z6369" s="28"/>
      <c r="AA6369" s="28"/>
      <c r="AB6369" s="28"/>
      <c r="AC6369" s="28"/>
      <c r="AD6369" s="28"/>
      <c r="AE6369" s="28"/>
      <c r="AF6369" s="28"/>
      <c r="AG6369" s="28"/>
      <c r="AH6369" s="28"/>
      <c r="AI6369" s="28"/>
      <c r="AJ6369" s="28"/>
      <c r="AK6369" s="28"/>
      <c r="AL6369" s="28"/>
      <c r="AM6369" s="28"/>
      <c r="AN6369" s="28"/>
      <c r="AO6369" s="28"/>
      <c r="AP6369" s="28"/>
      <c r="AQ6369" s="28"/>
      <c r="AR6369" s="28"/>
    </row>
    <row r="6370" spans="5:44" x14ac:dyDescent="0.2">
      <c r="E6370" s="28"/>
      <c r="F6370" s="28"/>
      <c r="G6370" s="28"/>
      <c r="H6370" s="28"/>
      <c r="I6370" s="28"/>
      <c r="J6370" s="28"/>
      <c r="K6370" s="28"/>
      <c r="L6370" s="28"/>
      <c r="M6370" s="28"/>
      <c r="N6370" s="28"/>
      <c r="O6370" s="28"/>
      <c r="P6370" s="28"/>
      <c r="Q6370" s="28"/>
      <c r="R6370" s="28"/>
      <c r="S6370" s="28"/>
      <c r="T6370" s="28"/>
      <c r="U6370" s="28"/>
      <c r="V6370" s="28"/>
      <c r="W6370" s="28"/>
      <c r="X6370" s="28"/>
      <c r="Y6370" s="28"/>
      <c r="Z6370" s="28"/>
      <c r="AA6370" s="28"/>
      <c r="AB6370" s="28"/>
      <c r="AC6370" s="28"/>
      <c r="AD6370" s="28"/>
      <c r="AE6370" s="28"/>
      <c r="AF6370" s="28"/>
      <c r="AG6370" s="28"/>
      <c r="AH6370" s="28"/>
      <c r="AI6370" s="28"/>
      <c r="AJ6370" s="28"/>
      <c r="AK6370" s="28"/>
      <c r="AL6370" s="28"/>
      <c r="AM6370" s="28"/>
      <c r="AN6370" s="28"/>
      <c r="AO6370" s="28"/>
      <c r="AP6370" s="28"/>
      <c r="AQ6370" s="28"/>
      <c r="AR6370" s="28"/>
    </row>
    <row r="6371" spans="5:44" x14ac:dyDescent="0.2">
      <c r="E6371" s="28"/>
      <c r="F6371" s="28"/>
      <c r="G6371" s="28"/>
      <c r="H6371" s="28"/>
      <c r="I6371" s="28"/>
      <c r="J6371" s="28"/>
      <c r="K6371" s="28"/>
      <c r="L6371" s="28"/>
      <c r="M6371" s="28"/>
      <c r="N6371" s="28"/>
      <c r="O6371" s="28"/>
      <c r="P6371" s="28"/>
      <c r="Q6371" s="28"/>
      <c r="R6371" s="28"/>
      <c r="S6371" s="28"/>
      <c r="T6371" s="28"/>
      <c r="U6371" s="28"/>
      <c r="V6371" s="28"/>
      <c r="W6371" s="28"/>
      <c r="X6371" s="28"/>
      <c r="Y6371" s="28"/>
      <c r="Z6371" s="28"/>
      <c r="AA6371" s="28"/>
      <c r="AB6371" s="28"/>
      <c r="AC6371" s="28"/>
      <c r="AD6371" s="28"/>
      <c r="AE6371" s="28"/>
      <c r="AF6371" s="28"/>
      <c r="AG6371" s="28"/>
      <c r="AH6371" s="28"/>
      <c r="AI6371" s="28"/>
      <c r="AJ6371" s="28"/>
      <c r="AK6371" s="28"/>
      <c r="AL6371" s="28"/>
      <c r="AM6371" s="28"/>
      <c r="AN6371" s="28"/>
      <c r="AO6371" s="28"/>
      <c r="AP6371" s="28"/>
      <c r="AQ6371" s="28"/>
      <c r="AR6371" s="28"/>
    </row>
    <row r="6372" spans="5:44" x14ac:dyDescent="0.2">
      <c r="E6372" s="28"/>
      <c r="F6372" s="28"/>
      <c r="G6372" s="28"/>
      <c r="H6372" s="28"/>
      <c r="I6372" s="28"/>
      <c r="J6372" s="28"/>
      <c r="K6372" s="28"/>
      <c r="L6372" s="28"/>
      <c r="M6372" s="28"/>
      <c r="N6372" s="28"/>
      <c r="O6372" s="28"/>
      <c r="P6372" s="28"/>
      <c r="Q6372" s="28"/>
      <c r="R6372" s="28"/>
      <c r="S6372" s="28"/>
      <c r="T6372" s="28"/>
      <c r="U6372" s="28"/>
      <c r="V6372" s="28"/>
      <c r="W6372" s="28"/>
      <c r="X6372" s="28"/>
      <c r="Y6372" s="28"/>
      <c r="Z6372" s="28"/>
      <c r="AA6372" s="28"/>
      <c r="AB6372" s="28"/>
      <c r="AC6372" s="28"/>
      <c r="AD6372" s="28"/>
      <c r="AE6372" s="28"/>
      <c r="AF6372" s="28"/>
      <c r="AG6372" s="28"/>
      <c r="AH6372" s="28"/>
      <c r="AI6372" s="28"/>
      <c r="AJ6372" s="28"/>
      <c r="AK6372" s="28"/>
      <c r="AL6372" s="28"/>
      <c r="AM6372" s="28"/>
      <c r="AN6372" s="28"/>
      <c r="AO6372" s="28"/>
      <c r="AP6372" s="28"/>
      <c r="AQ6372" s="28"/>
      <c r="AR6372" s="28"/>
    </row>
    <row r="6373" spans="5:44" x14ac:dyDescent="0.2">
      <c r="E6373" s="28"/>
      <c r="F6373" s="28"/>
      <c r="G6373" s="28"/>
      <c r="H6373" s="28"/>
      <c r="I6373" s="28"/>
      <c r="J6373" s="28"/>
      <c r="K6373" s="28"/>
      <c r="L6373" s="28"/>
      <c r="M6373" s="28"/>
      <c r="N6373" s="28"/>
      <c r="O6373" s="28"/>
      <c r="P6373" s="28"/>
      <c r="Q6373" s="28"/>
      <c r="R6373" s="28"/>
      <c r="S6373" s="28"/>
      <c r="T6373" s="28"/>
      <c r="U6373" s="28"/>
      <c r="V6373" s="28"/>
      <c r="W6373" s="28"/>
      <c r="X6373" s="28"/>
      <c r="Y6373" s="28"/>
      <c r="Z6373" s="28"/>
      <c r="AA6373" s="28"/>
      <c r="AB6373" s="28"/>
      <c r="AC6373" s="28"/>
      <c r="AD6373" s="28"/>
      <c r="AE6373" s="28"/>
      <c r="AF6373" s="28"/>
      <c r="AG6373" s="28"/>
      <c r="AH6373" s="28"/>
      <c r="AI6373" s="28"/>
      <c r="AJ6373" s="28"/>
      <c r="AK6373" s="28"/>
      <c r="AL6373" s="28"/>
      <c r="AM6373" s="28"/>
      <c r="AN6373" s="28"/>
      <c r="AO6373" s="28"/>
      <c r="AP6373" s="28"/>
      <c r="AQ6373" s="28"/>
      <c r="AR6373" s="28"/>
    </row>
    <row r="6374" spans="5:44" x14ac:dyDescent="0.2">
      <c r="E6374" s="28"/>
      <c r="F6374" s="28"/>
      <c r="G6374" s="28"/>
      <c r="H6374" s="28"/>
      <c r="I6374" s="28"/>
      <c r="J6374" s="28"/>
      <c r="K6374" s="28"/>
      <c r="L6374" s="28"/>
      <c r="M6374" s="28"/>
      <c r="N6374" s="28"/>
      <c r="O6374" s="28"/>
      <c r="P6374" s="28"/>
      <c r="Q6374" s="28"/>
      <c r="R6374" s="28"/>
      <c r="S6374" s="28"/>
      <c r="T6374" s="28"/>
      <c r="U6374" s="28"/>
      <c r="V6374" s="28"/>
      <c r="W6374" s="28"/>
      <c r="X6374" s="28"/>
      <c r="Y6374" s="28"/>
      <c r="Z6374" s="28"/>
      <c r="AA6374" s="28"/>
      <c r="AB6374" s="28"/>
      <c r="AC6374" s="28"/>
      <c r="AD6374" s="28"/>
      <c r="AE6374" s="28"/>
      <c r="AF6374" s="28"/>
      <c r="AG6374" s="28"/>
      <c r="AH6374" s="28"/>
      <c r="AI6374" s="28"/>
      <c r="AJ6374" s="28"/>
      <c r="AK6374" s="28"/>
      <c r="AL6374" s="28"/>
      <c r="AM6374" s="28"/>
      <c r="AN6374" s="28"/>
      <c r="AO6374" s="28"/>
      <c r="AP6374" s="28"/>
      <c r="AQ6374" s="28"/>
      <c r="AR6374" s="28"/>
    </row>
    <row r="6375" spans="5:44" x14ac:dyDescent="0.2">
      <c r="E6375" s="28"/>
      <c r="F6375" s="28"/>
      <c r="G6375" s="28"/>
      <c r="H6375" s="28"/>
      <c r="I6375" s="28"/>
      <c r="J6375" s="28"/>
      <c r="K6375" s="28"/>
      <c r="L6375" s="28"/>
      <c r="M6375" s="28"/>
      <c r="N6375" s="28"/>
      <c r="O6375" s="28"/>
      <c r="P6375" s="28"/>
      <c r="Q6375" s="28"/>
      <c r="R6375" s="28"/>
      <c r="S6375" s="28"/>
      <c r="T6375" s="28"/>
      <c r="U6375" s="28"/>
      <c r="V6375" s="28"/>
      <c r="W6375" s="28"/>
      <c r="X6375" s="28"/>
      <c r="Y6375" s="28"/>
      <c r="Z6375" s="28"/>
      <c r="AA6375" s="28"/>
      <c r="AB6375" s="28"/>
      <c r="AC6375" s="28"/>
      <c r="AD6375" s="28"/>
      <c r="AE6375" s="28"/>
      <c r="AF6375" s="28"/>
      <c r="AG6375" s="28"/>
      <c r="AH6375" s="28"/>
      <c r="AI6375" s="28"/>
      <c r="AJ6375" s="28"/>
      <c r="AK6375" s="28"/>
      <c r="AL6375" s="28"/>
      <c r="AM6375" s="28"/>
      <c r="AN6375" s="28"/>
      <c r="AO6375" s="28"/>
      <c r="AP6375" s="28"/>
      <c r="AQ6375" s="28"/>
      <c r="AR6375" s="28"/>
    </row>
    <row r="6376" spans="5:44" x14ac:dyDescent="0.2">
      <c r="E6376" s="28"/>
      <c r="F6376" s="28"/>
      <c r="G6376" s="28"/>
      <c r="H6376" s="28"/>
      <c r="I6376" s="28"/>
      <c r="J6376" s="28"/>
      <c r="K6376" s="28"/>
      <c r="L6376" s="28"/>
      <c r="M6376" s="28"/>
      <c r="N6376" s="28"/>
      <c r="O6376" s="28"/>
      <c r="P6376" s="28"/>
      <c r="Q6376" s="28"/>
      <c r="R6376" s="28"/>
      <c r="S6376" s="28"/>
      <c r="T6376" s="28"/>
      <c r="U6376" s="28"/>
      <c r="V6376" s="28"/>
      <c r="W6376" s="28"/>
      <c r="X6376" s="28"/>
      <c r="Y6376" s="28"/>
      <c r="Z6376" s="28"/>
      <c r="AA6376" s="28"/>
      <c r="AB6376" s="28"/>
      <c r="AC6376" s="28"/>
      <c r="AD6376" s="28"/>
      <c r="AE6376" s="28"/>
      <c r="AF6376" s="28"/>
      <c r="AG6376" s="28"/>
      <c r="AH6376" s="28"/>
      <c r="AI6376" s="28"/>
      <c r="AJ6376" s="28"/>
      <c r="AK6376" s="28"/>
      <c r="AL6376" s="28"/>
      <c r="AM6376" s="28"/>
      <c r="AN6376" s="28"/>
      <c r="AO6376" s="28"/>
      <c r="AP6376" s="28"/>
      <c r="AQ6376" s="28"/>
      <c r="AR6376" s="28"/>
    </row>
    <row r="6377" spans="5:44" x14ac:dyDescent="0.2">
      <c r="E6377" s="28"/>
      <c r="F6377" s="28"/>
      <c r="G6377" s="28"/>
      <c r="H6377" s="28"/>
      <c r="I6377" s="28"/>
      <c r="J6377" s="28"/>
      <c r="K6377" s="28"/>
      <c r="L6377" s="28"/>
      <c r="M6377" s="28"/>
      <c r="N6377" s="28"/>
      <c r="O6377" s="28"/>
      <c r="P6377" s="28"/>
      <c r="Q6377" s="28"/>
      <c r="R6377" s="28"/>
      <c r="S6377" s="28"/>
      <c r="T6377" s="28"/>
      <c r="U6377" s="28"/>
      <c r="V6377" s="28"/>
      <c r="W6377" s="28"/>
      <c r="X6377" s="28"/>
      <c r="Y6377" s="28"/>
      <c r="Z6377" s="28"/>
      <c r="AA6377" s="28"/>
      <c r="AB6377" s="28"/>
      <c r="AC6377" s="28"/>
      <c r="AD6377" s="28"/>
      <c r="AE6377" s="28"/>
      <c r="AF6377" s="28"/>
      <c r="AG6377" s="28"/>
      <c r="AH6377" s="28"/>
      <c r="AI6377" s="28"/>
      <c r="AJ6377" s="28"/>
      <c r="AK6377" s="28"/>
      <c r="AL6377" s="28"/>
      <c r="AM6377" s="28"/>
      <c r="AN6377" s="28"/>
      <c r="AO6377" s="28"/>
      <c r="AP6377" s="28"/>
      <c r="AQ6377" s="28"/>
      <c r="AR6377" s="28"/>
    </row>
    <row r="6378" spans="5:44" x14ac:dyDescent="0.2">
      <c r="E6378" s="28"/>
      <c r="F6378" s="28"/>
      <c r="G6378" s="28"/>
      <c r="H6378" s="28"/>
      <c r="I6378" s="28"/>
      <c r="J6378" s="28"/>
      <c r="K6378" s="28"/>
      <c r="L6378" s="28"/>
      <c r="M6378" s="28"/>
      <c r="N6378" s="28"/>
      <c r="O6378" s="28"/>
      <c r="P6378" s="28"/>
      <c r="Q6378" s="28"/>
      <c r="R6378" s="28"/>
      <c r="S6378" s="28"/>
      <c r="T6378" s="28"/>
      <c r="U6378" s="28"/>
      <c r="V6378" s="28"/>
      <c r="W6378" s="28"/>
      <c r="X6378" s="28"/>
      <c r="Y6378" s="28"/>
      <c r="Z6378" s="28"/>
      <c r="AA6378" s="28"/>
      <c r="AB6378" s="28"/>
      <c r="AC6378" s="28"/>
      <c r="AD6378" s="28"/>
      <c r="AE6378" s="28"/>
      <c r="AF6378" s="28"/>
      <c r="AG6378" s="28"/>
      <c r="AH6378" s="28"/>
      <c r="AI6378" s="28"/>
      <c r="AJ6378" s="28"/>
      <c r="AK6378" s="28"/>
      <c r="AL6378" s="28"/>
      <c r="AM6378" s="28"/>
      <c r="AN6378" s="28"/>
      <c r="AO6378" s="28"/>
      <c r="AP6378" s="28"/>
      <c r="AQ6378" s="28"/>
      <c r="AR6378" s="28"/>
    </row>
    <row r="6379" spans="5:44" x14ac:dyDescent="0.2">
      <c r="E6379" s="28"/>
      <c r="F6379" s="28"/>
      <c r="G6379" s="28"/>
      <c r="H6379" s="28"/>
      <c r="I6379" s="28"/>
      <c r="J6379" s="28"/>
      <c r="K6379" s="28"/>
      <c r="L6379" s="28"/>
      <c r="M6379" s="28"/>
      <c r="N6379" s="28"/>
      <c r="O6379" s="28"/>
      <c r="P6379" s="28"/>
      <c r="Q6379" s="28"/>
      <c r="R6379" s="28"/>
      <c r="S6379" s="28"/>
      <c r="T6379" s="28"/>
      <c r="U6379" s="28"/>
      <c r="V6379" s="28"/>
      <c r="W6379" s="28"/>
      <c r="X6379" s="28"/>
      <c r="Y6379" s="28"/>
      <c r="Z6379" s="28"/>
      <c r="AA6379" s="28"/>
      <c r="AB6379" s="28"/>
      <c r="AC6379" s="28"/>
      <c r="AD6379" s="28"/>
      <c r="AE6379" s="28"/>
      <c r="AF6379" s="28"/>
      <c r="AG6379" s="28"/>
      <c r="AH6379" s="28"/>
      <c r="AI6379" s="28"/>
      <c r="AJ6379" s="28"/>
      <c r="AK6379" s="28"/>
      <c r="AL6379" s="28"/>
      <c r="AM6379" s="28"/>
      <c r="AN6379" s="28"/>
      <c r="AO6379" s="28"/>
      <c r="AP6379" s="28"/>
      <c r="AQ6379" s="28"/>
      <c r="AR6379" s="28"/>
    </row>
    <row r="6380" spans="5:44" x14ac:dyDescent="0.2">
      <c r="E6380" s="28"/>
      <c r="F6380" s="28"/>
      <c r="G6380" s="28"/>
      <c r="H6380" s="28"/>
      <c r="I6380" s="28"/>
      <c r="J6380" s="28"/>
      <c r="K6380" s="28"/>
      <c r="L6380" s="28"/>
      <c r="M6380" s="28"/>
      <c r="N6380" s="28"/>
      <c r="O6380" s="28"/>
      <c r="P6380" s="28"/>
      <c r="Q6380" s="28"/>
      <c r="R6380" s="28"/>
      <c r="S6380" s="28"/>
      <c r="T6380" s="28"/>
      <c r="U6380" s="28"/>
      <c r="V6380" s="28"/>
      <c r="W6380" s="28"/>
      <c r="X6380" s="28"/>
      <c r="Y6380" s="28"/>
      <c r="Z6380" s="28"/>
      <c r="AA6380" s="28"/>
      <c r="AB6380" s="28"/>
      <c r="AC6380" s="28"/>
      <c r="AD6380" s="28"/>
      <c r="AE6380" s="28"/>
      <c r="AF6380" s="28"/>
      <c r="AG6380" s="28"/>
      <c r="AH6380" s="28"/>
      <c r="AI6380" s="28"/>
      <c r="AJ6380" s="28"/>
      <c r="AK6380" s="28"/>
      <c r="AL6380" s="28"/>
      <c r="AM6380" s="28"/>
      <c r="AN6380" s="28"/>
      <c r="AO6380" s="28"/>
      <c r="AP6380" s="28"/>
      <c r="AQ6380" s="28"/>
      <c r="AR6380" s="28"/>
    </row>
    <row r="6381" spans="5:44" x14ac:dyDescent="0.2">
      <c r="E6381" s="28"/>
      <c r="F6381" s="28"/>
      <c r="G6381" s="28"/>
      <c r="H6381" s="28"/>
      <c r="I6381" s="28"/>
      <c r="J6381" s="28"/>
      <c r="K6381" s="28"/>
      <c r="L6381" s="28"/>
      <c r="M6381" s="28"/>
      <c r="N6381" s="28"/>
      <c r="O6381" s="28"/>
      <c r="P6381" s="28"/>
      <c r="Q6381" s="28"/>
      <c r="R6381" s="28"/>
      <c r="S6381" s="28"/>
      <c r="T6381" s="28"/>
      <c r="U6381" s="28"/>
      <c r="V6381" s="28"/>
      <c r="W6381" s="28"/>
      <c r="X6381" s="28"/>
      <c r="Y6381" s="28"/>
      <c r="Z6381" s="28"/>
      <c r="AA6381" s="28"/>
      <c r="AB6381" s="28"/>
      <c r="AC6381" s="28"/>
      <c r="AD6381" s="28"/>
      <c r="AE6381" s="28"/>
      <c r="AF6381" s="28"/>
      <c r="AG6381" s="28"/>
      <c r="AH6381" s="28"/>
      <c r="AI6381" s="28"/>
      <c r="AJ6381" s="28"/>
      <c r="AK6381" s="28"/>
      <c r="AL6381" s="28"/>
      <c r="AM6381" s="28"/>
      <c r="AN6381" s="28"/>
      <c r="AO6381" s="28"/>
      <c r="AP6381" s="28"/>
      <c r="AQ6381" s="28"/>
      <c r="AR6381" s="28"/>
    </row>
    <row r="6382" spans="5:44" x14ac:dyDescent="0.2">
      <c r="E6382" s="28"/>
      <c r="F6382" s="28"/>
      <c r="G6382" s="28"/>
      <c r="H6382" s="28"/>
      <c r="I6382" s="28"/>
      <c r="J6382" s="28"/>
      <c r="K6382" s="28"/>
      <c r="L6382" s="28"/>
      <c r="M6382" s="28"/>
      <c r="N6382" s="28"/>
      <c r="O6382" s="28"/>
      <c r="P6382" s="28"/>
      <c r="Q6382" s="28"/>
      <c r="R6382" s="28"/>
      <c r="S6382" s="28"/>
      <c r="T6382" s="28"/>
      <c r="U6382" s="28"/>
      <c r="V6382" s="28"/>
      <c r="W6382" s="28"/>
      <c r="X6382" s="28"/>
      <c r="Y6382" s="28"/>
      <c r="Z6382" s="28"/>
      <c r="AA6382" s="28"/>
      <c r="AB6382" s="28"/>
      <c r="AC6382" s="28"/>
      <c r="AD6382" s="28"/>
      <c r="AE6382" s="28"/>
      <c r="AF6382" s="28"/>
      <c r="AG6382" s="28"/>
      <c r="AH6382" s="28"/>
      <c r="AI6382" s="28"/>
      <c r="AJ6382" s="28"/>
      <c r="AK6382" s="28"/>
      <c r="AL6382" s="28"/>
      <c r="AM6382" s="28"/>
      <c r="AN6382" s="28"/>
      <c r="AO6382" s="28"/>
      <c r="AP6382" s="28"/>
      <c r="AQ6382" s="28"/>
      <c r="AR6382" s="28"/>
    </row>
    <row r="6383" spans="5:44" x14ac:dyDescent="0.2">
      <c r="E6383" s="28"/>
      <c r="F6383" s="28"/>
      <c r="G6383" s="28"/>
      <c r="H6383" s="28"/>
      <c r="I6383" s="28"/>
      <c r="J6383" s="28"/>
      <c r="K6383" s="28"/>
      <c r="L6383" s="28"/>
      <c r="M6383" s="28"/>
      <c r="N6383" s="28"/>
      <c r="O6383" s="28"/>
      <c r="P6383" s="28"/>
      <c r="Q6383" s="28"/>
      <c r="R6383" s="28"/>
      <c r="S6383" s="28"/>
      <c r="T6383" s="28"/>
      <c r="U6383" s="28"/>
      <c r="V6383" s="28"/>
      <c r="W6383" s="28"/>
      <c r="X6383" s="28"/>
      <c r="Y6383" s="28"/>
      <c r="Z6383" s="28"/>
      <c r="AA6383" s="28"/>
      <c r="AB6383" s="28"/>
      <c r="AC6383" s="28"/>
      <c r="AD6383" s="28"/>
      <c r="AE6383" s="28"/>
      <c r="AF6383" s="28"/>
      <c r="AG6383" s="28"/>
      <c r="AH6383" s="28"/>
      <c r="AI6383" s="28"/>
      <c r="AJ6383" s="28"/>
      <c r="AK6383" s="28"/>
      <c r="AL6383" s="28"/>
      <c r="AM6383" s="28"/>
      <c r="AN6383" s="28"/>
      <c r="AO6383" s="28"/>
      <c r="AP6383" s="28"/>
      <c r="AQ6383" s="28"/>
      <c r="AR6383" s="28"/>
    </row>
    <row r="6384" spans="5:44" x14ac:dyDescent="0.2">
      <c r="E6384" s="28"/>
      <c r="F6384" s="28"/>
      <c r="G6384" s="28"/>
      <c r="H6384" s="28"/>
      <c r="I6384" s="28"/>
      <c r="J6384" s="28"/>
      <c r="K6384" s="28"/>
      <c r="L6384" s="28"/>
      <c r="M6384" s="28"/>
      <c r="N6384" s="28"/>
      <c r="O6384" s="28"/>
      <c r="P6384" s="28"/>
      <c r="Q6384" s="28"/>
      <c r="R6384" s="28"/>
      <c r="S6384" s="28"/>
      <c r="T6384" s="28"/>
      <c r="U6384" s="28"/>
      <c r="V6384" s="28"/>
      <c r="W6384" s="28"/>
      <c r="X6384" s="28"/>
      <c r="Y6384" s="28"/>
      <c r="Z6384" s="28"/>
      <c r="AA6384" s="28"/>
      <c r="AB6384" s="28"/>
      <c r="AC6384" s="28"/>
      <c r="AD6384" s="28"/>
      <c r="AE6384" s="28"/>
      <c r="AF6384" s="28"/>
      <c r="AG6384" s="28"/>
      <c r="AH6384" s="28"/>
      <c r="AI6384" s="28"/>
      <c r="AJ6384" s="28"/>
      <c r="AK6384" s="28"/>
      <c r="AL6384" s="28"/>
      <c r="AM6384" s="28"/>
      <c r="AN6384" s="28"/>
      <c r="AO6384" s="28"/>
      <c r="AP6384" s="28"/>
      <c r="AQ6384" s="28"/>
      <c r="AR6384" s="28"/>
    </row>
    <row r="6385" spans="5:44" x14ac:dyDescent="0.2">
      <c r="E6385" s="28"/>
      <c r="F6385" s="28"/>
      <c r="G6385" s="28"/>
      <c r="H6385" s="28"/>
      <c r="I6385" s="28"/>
      <c r="J6385" s="28"/>
      <c r="K6385" s="28"/>
      <c r="L6385" s="28"/>
      <c r="M6385" s="28"/>
      <c r="N6385" s="28"/>
      <c r="O6385" s="28"/>
      <c r="P6385" s="28"/>
      <c r="Q6385" s="28"/>
      <c r="R6385" s="28"/>
      <c r="S6385" s="28"/>
      <c r="T6385" s="28"/>
      <c r="U6385" s="28"/>
      <c r="V6385" s="28"/>
      <c r="W6385" s="28"/>
      <c r="X6385" s="28"/>
      <c r="Y6385" s="28"/>
      <c r="Z6385" s="28"/>
      <c r="AA6385" s="28"/>
      <c r="AB6385" s="28"/>
      <c r="AC6385" s="28"/>
      <c r="AD6385" s="28"/>
      <c r="AE6385" s="28"/>
      <c r="AF6385" s="28"/>
      <c r="AG6385" s="28"/>
      <c r="AH6385" s="28"/>
      <c r="AI6385" s="28"/>
      <c r="AJ6385" s="28"/>
      <c r="AK6385" s="28"/>
      <c r="AL6385" s="28"/>
      <c r="AM6385" s="28"/>
      <c r="AN6385" s="28"/>
      <c r="AO6385" s="28"/>
      <c r="AP6385" s="28"/>
      <c r="AQ6385" s="28"/>
      <c r="AR6385" s="28"/>
    </row>
    <row r="6386" spans="5:44" x14ac:dyDescent="0.2">
      <c r="E6386" s="28"/>
      <c r="F6386" s="28"/>
      <c r="G6386" s="28"/>
      <c r="H6386" s="28"/>
      <c r="I6386" s="28"/>
      <c r="J6386" s="28"/>
      <c r="K6386" s="28"/>
      <c r="L6386" s="28"/>
      <c r="M6386" s="28"/>
      <c r="N6386" s="28"/>
      <c r="O6386" s="28"/>
      <c r="P6386" s="28"/>
      <c r="Q6386" s="28"/>
      <c r="R6386" s="28"/>
      <c r="S6386" s="28"/>
      <c r="T6386" s="28"/>
      <c r="U6386" s="28"/>
      <c r="V6386" s="28"/>
      <c r="W6386" s="28"/>
      <c r="X6386" s="28"/>
      <c r="Y6386" s="28"/>
      <c r="Z6386" s="28"/>
      <c r="AA6386" s="28"/>
      <c r="AB6386" s="28"/>
      <c r="AC6386" s="28"/>
      <c r="AD6386" s="28"/>
      <c r="AE6386" s="28"/>
      <c r="AF6386" s="28"/>
      <c r="AG6386" s="28"/>
      <c r="AH6386" s="28"/>
      <c r="AI6386" s="28"/>
      <c r="AJ6386" s="28"/>
      <c r="AK6386" s="28"/>
      <c r="AL6386" s="28"/>
      <c r="AM6386" s="28"/>
      <c r="AN6386" s="28"/>
      <c r="AO6386" s="28"/>
      <c r="AP6386" s="28"/>
      <c r="AQ6386" s="28"/>
      <c r="AR6386" s="28"/>
    </row>
    <row r="6387" spans="5:44" x14ac:dyDescent="0.2">
      <c r="E6387" s="28"/>
      <c r="F6387" s="28"/>
      <c r="G6387" s="28"/>
      <c r="H6387" s="28"/>
      <c r="I6387" s="28"/>
      <c r="J6387" s="28"/>
      <c r="K6387" s="28"/>
      <c r="L6387" s="28"/>
      <c r="M6387" s="28"/>
      <c r="N6387" s="28"/>
      <c r="O6387" s="28"/>
      <c r="P6387" s="28"/>
      <c r="Q6387" s="28"/>
      <c r="R6387" s="28"/>
      <c r="S6387" s="28"/>
      <c r="T6387" s="28"/>
      <c r="U6387" s="28"/>
      <c r="V6387" s="28"/>
      <c r="W6387" s="28"/>
      <c r="X6387" s="28"/>
      <c r="Y6387" s="28"/>
      <c r="Z6387" s="28"/>
      <c r="AA6387" s="28"/>
      <c r="AB6387" s="28"/>
      <c r="AC6387" s="28"/>
      <c r="AD6387" s="28"/>
      <c r="AE6387" s="28"/>
      <c r="AF6387" s="28"/>
      <c r="AG6387" s="28"/>
      <c r="AH6387" s="28"/>
      <c r="AI6387" s="28"/>
      <c r="AJ6387" s="28"/>
      <c r="AK6387" s="28"/>
      <c r="AL6387" s="28"/>
      <c r="AM6387" s="28"/>
      <c r="AN6387" s="28"/>
      <c r="AO6387" s="28"/>
      <c r="AP6387" s="28"/>
      <c r="AQ6387" s="28"/>
      <c r="AR6387" s="28"/>
    </row>
    <row r="6388" spans="5:44" x14ac:dyDescent="0.2">
      <c r="E6388" s="28"/>
      <c r="F6388" s="28"/>
      <c r="G6388" s="28"/>
      <c r="H6388" s="28"/>
      <c r="I6388" s="28"/>
      <c r="J6388" s="28"/>
      <c r="K6388" s="28"/>
      <c r="L6388" s="28"/>
      <c r="M6388" s="28"/>
      <c r="N6388" s="28"/>
      <c r="O6388" s="28"/>
      <c r="P6388" s="28"/>
      <c r="Q6388" s="28"/>
      <c r="R6388" s="28"/>
      <c r="S6388" s="28"/>
      <c r="T6388" s="28"/>
      <c r="U6388" s="28"/>
      <c r="V6388" s="28"/>
      <c r="W6388" s="28"/>
      <c r="X6388" s="28"/>
      <c r="Y6388" s="28"/>
      <c r="Z6388" s="28"/>
      <c r="AA6388" s="28"/>
      <c r="AB6388" s="28"/>
      <c r="AC6388" s="28"/>
      <c r="AD6388" s="28"/>
      <c r="AE6388" s="28"/>
      <c r="AF6388" s="28"/>
      <c r="AG6388" s="28"/>
      <c r="AH6388" s="28"/>
      <c r="AI6388" s="28"/>
      <c r="AJ6388" s="28"/>
      <c r="AK6388" s="28"/>
      <c r="AL6388" s="28"/>
      <c r="AM6388" s="28"/>
      <c r="AN6388" s="28"/>
      <c r="AO6388" s="28"/>
      <c r="AP6388" s="28"/>
      <c r="AQ6388" s="28"/>
      <c r="AR6388" s="28"/>
    </row>
    <row r="6389" spans="5:44" x14ac:dyDescent="0.2">
      <c r="E6389" s="28"/>
      <c r="F6389" s="28"/>
      <c r="G6389" s="28"/>
      <c r="H6389" s="28"/>
      <c r="I6389" s="28"/>
      <c r="J6389" s="28"/>
      <c r="K6389" s="28"/>
      <c r="L6389" s="28"/>
      <c r="M6389" s="28"/>
      <c r="N6389" s="28"/>
      <c r="O6389" s="28"/>
      <c r="P6389" s="28"/>
      <c r="Q6389" s="28"/>
      <c r="R6389" s="28"/>
      <c r="S6389" s="28"/>
      <c r="T6389" s="28"/>
      <c r="U6389" s="28"/>
      <c r="V6389" s="28"/>
      <c r="W6389" s="28"/>
      <c r="X6389" s="28"/>
      <c r="Y6389" s="28"/>
      <c r="Z6389" s="28"/>
      <c r="AA6389" s="28"/>
      <c r="AB6389" s="28"/>
      <c r="AC6389" s="28"/>
      <c r="AD6389" s="28"/>
      <c r="AE6389" s="28"/>
      <c r="AF6389" s="28"/>
      <c r="AG6389" s="28"/>
      <c r="AH6389" s="28"/>
      <c r="AI6389" s="28"/>
      <c r="AJ6389" s="28"/>
      <c r="AK6389" s="28"/>
      <c r="AL6389" s="28"/>
      <c r="AM6389" s="28"/>
      <c r="AN6389" s="28"/>
      <c r="AO6389" s="28"/>
      <c r="AP6389" s="28"/>
      <c r="AQ6389" s="28"/>
      <c r="AR6389" s="28"/>
    </row>
    <row r="6390" spans="5:44" x14ac:dyDescent="0.2">
      <c r="E6390" s="28"/>
      <c r="F6390" s="28"/>
      <c r="G6390" s="28"/>
      <c r="H6390" s="28"/>
      <c r="I6390" s="28"/>
      <c r="J6390" s="28"/>
      <c r="K6390" s="28"/>
      <c r="L6390" s="28"/>
      <c r="M6390" s="28"/>
      <c r="N6390" s="28"/>
      <c r="O6390" s="28"/>
      <c r="P6390" s="28"/>
      <c r="Q6390" s="28"/>
      <c r="R6390" s="28"/>
      <c r="S6390" s="28"/>
      <c r="T6390" s="28"/>
      <c r="U6390" s="28"/>
      <c r="V6390" s="28"/>
      <c r="W6390" s="28"/>
      <c r="X6390" s="28"/>
      <c r="Y6390" s="28"/>
      <c r="Z6390" s="28"/>
      <c r="AA6390" s="28"/>
      <c r="AB6390" s="28"/>
      <c r="AC6390" s="28"/>
      <c r="AD6390" s="28"/>
      <c r="AE6390" s="28"/>
      <c r="AF6390" s="28"/>
      <c r="AG6390" s="28"/>
      <c r="AH6390" s="28"/>
      <c r="AI6390" s="28"/>
      <c r="AJ6390" s="28"/>
      <c r="AK6390" s="28"/>
      <c r="AL6390" s="28"/>
      <c r="AM6390" s="28"/>
      <c r="AN6390" s="28"/>
      <c r="AO6390" s="28"/>
      <c r="AP6390" s="28"/>
      <c r="AQ6390" s="28"/>
      <c r="AR6390" s="28"/>
    </row>
    <row r="6391" spans="5:44" x14ac:dyDescent="0.2">
      <c r="E6391" s="28"/>
      <c r="F6391" s="28"/>
      <c r="G6391" s="28"/>
      <c r="H6391" s="28"/>
      <c r="I6391" s="28"/>
      <c r="J6391" s="28"/>
      <c r="K6391" s="28"/>
      <c r="L6391" s="28"/>
      <c r="M6391" s="28"/>
      <c r="N6391" s="28"/>
      <c r="O6391" s="28"/>
      <c r="P6391" s="28"/>
      <c r="Q6391" s="28"/>
      <c r="R6391" s="28"/>
      <c r="S6391" s="28"/>
      <c r="T6391" s="28"/>
      <c r="U6391" s="28"/>
      <c r="V6391" s="28"/>
      <c r="W6391" s="28"/>
      <c r="X6391" s="28"/>
      <c r="Y6391" s="28"/>
      <c r="Z6391" s="28"/>
      <c r="AA6391" s="28"/>
      <c r="AB6391" s="28"/>
      <c r="AC6391" s="28"/>
      <c r="AD6391" s="28"/>
      <c r="AE6391" s="28"/>
      <c r="AF6391" s="28"/>
      <c r="AG6391" s="28"/>
      <c r="AH6391" s="28"/>
      <c r="AI6391" s="28"/>
      <c r="AJ6391" s="28"/>
      <c r="AK6391" s="28"/>
      <c r="AL6391" s="28"/>
      <c r="AM6391" s="28"/>
      <c r="AN6391" s="28"/>
      <c r="AO6391" s="28"/>
      <c r="AP6391" s="28"/>
      <c r="AQ6391" s="28"/>
      <c r="AR6391" s="28"/>
    </row>
    <row r="6392" spans="5:44" x14ac:dyDescent="0.2">
      <c r="E6392" s="28"/>
      <c r="F6392" s="28"/>
      <c r="G6392" s="28"/>
      <c r="H6392" s="28"/>
      <c r="I6392" s="28"/>
      <c r="J6392" s="28"/>
      <c r="K6392" s="28"/>
      <c r="L6392" s="28"/>
      <c r="M6392" s="28"/>
      <c r="N6392" s="28"/>
      <c r="O6392" s="28"/>
      <c r="P6392" s="28"/>
      <c r="Q6392" s="28"/>
      <c r="R6392" s="28"/>
      <c r="S6392" s="28"/>
      <c r="T6392" s="28"/>
      <c r="U6392" s="28"/>
      <c r="V6392" s="28"/>
      <c r="W6392" s="28"/>
      <c r="X6392" s="28"/>
      <c r="Y6392" s="28"/>
      <c r="Z6392" s="28"/>
      <c r="AA6392" s="28"/>
      <c r="AB6392" s="28"/>
      <c r="AC6392" s="28"/>
      <c r="AD6392" s="28"/>
      <c r="AE6392" s="28"/>
      <c r="AF6392" s="28"/>
      <c r="AG6392" s="28"/>
      <c r="AH6392" s="28"/>
      <c r="AI6392" s="28"/>
      <c r="AJ6392" s="28"/>
      <c r="AK6392" s="28"/>
      <c r="AL6392" s="28"/>
      <c r="AM6392" s="28"/>
      <c r="AN6392" s="28"/>
      <c r="AO6392" s="28"/>
      <c r="AP6392" s="28"/>
      <c r="AQ6392" s="28"/>
      <c r="AR6392" s="28"/>
    </row>
    <row r="6393" spans="5:44" x14ac:dyDescent="0.2">
      <c r="E6393" s="28"/>
      <c r="F6393" s="28"/>
      <c r="G6393" s="28"/>
      <c r="H6393" s="28"/>
      <c r="I6393" s="28"/>
      <c r="J6393" s="28"/>
      <c r="K6393" s="28"/>
      <c r="L6393" s="28"/>
      <c r="M6393" s="28"/>
      <c r="N6393" s="28"/>
      <c r="O6393" s="28"/>
      <c r="P6393" s="28"/>
      <c r="Q6393" s="28"/>
      <c r="R6393" s="28"/>
      <c r="S6393" s="28"/>
      <c r="T6393" s="28"/>
      <c r="U6393" s="28"/>
      <c r="V6393" s="28"/>
      <c r="W6393" s="28"/>
      <c r="X6393" s="28"/>
      <c r="Y6393" s="28"/>
      <c r="Z6393" s="28"/>
      <c r="AA6393" s="28"/>
      <c r="AB6393" s="28"/>
      <c r="AC6393" s="28"/>
      <c r="AD6393" s="28"/>
      <c r="AE6393" s="28"/>
      <c r="AF6393" s="28"/>
      <c r="AG6393" s="28"/>
      <c r="AH6393" s="28"/>
      <c r="AI6393" s="28"/>
      <c r="AJ6393" s="28"/>
      <c r="AK6393" s="28"/>
      <c r="AL6393" s="28"/>
      <c r="AM6393" s="28"/>
      <c r="AN6393" s="28"/>
      <c r="AO6393" s="28"/>
      <c r="AP6393" s="28"/>
      <c r="AQ6393" s="28"/>
      <c r="AR6393" s="28"/>
    </row>
    <row r="6394" spans="5:44" x14ac:dyDescent="0.2">
      <c r="E6394" s="28"/>
      <c r="F6394" s="28"/>
      <c r="G6394" s="28"/>
      <c r="H6394" s="28"/>
      <c r="I6394" s="28"/>
      <c r="J6394" s="28"/>
      <c r="K6394" s="28"/>
      <c r="L6394" s="28"/>
      <c r="M6394" s="28"/>
      <c r="N6394" s="28"/>
      <c r="O6394" s="28"/>
      <c r="P6394" s="28"/>
      <c r="Q6394" s="28"/>
      <c r="R6394" s="28"/>
      <c r="S6394" s="28"/>
      <c r="T6394" s="28"/>
      <c r="U6394" s="28"/>
      <c r="V6394" s="28"/>
      <c r="W6394" s="28"/>
      <c r="X6394" s="28"/>
      <c r="Y6394" s="28"/>
      <c r="Z6394" s="28"/>
      <c r="AA6394" s="28"/>
      <c r="AB6394" s="28"/>
      <c r="AC6394" s="28"/>
      <c r="AD6394" s="28"/>
      <c r="AE6394" s="28"/>
      <c r="AF6394" s="28"/>
      <c r="AG6394" s="28"/>
      <c r="AH6394" s="28"/>
      <c r="AI6394" s="28"/>
      <c r="AJ6394" s="28"/>
      <c r="AK6394" s="28"/>
      <c r="AL6394" s="28"/>
      <c r="AM6394" s="28"/>
      <c r="AN6394" s="28"/>
      <c r="AO6394" s="28"/>
      <c r="AP6394" s="28"/>
      <c r="AQ6394" s="28"/>
      <c r="AR6394" s="28"/>
    </row>
    <row r="6395" spans="5:44" x14ac:dyDescent="0.2">
      <c r="E6395" s="28"/>
      <c r="F6395" s="28"/>
      <c r="G6395" s="28"/>
      <c r="H6395" s="28"/>
      <c r="I6395" s="28"/>
      <c r="J6395" s="28"/>
      <c r="K6395" s="28"/>
      <c r="L6395" s="28"/>
      <c r="M6395" s="28"/>
      <c r="N6395" s="28"/>
      <c r="O6395" s="28"/>
      <c r="P6395" s="28"/>
      <c r="Q6395" s="28"/>
      <c r="R6395" s="28"/>
      <c r="S6395" s="28"/>
      <c r="T6395" s="28"/>
      <c r="U6395" s="28"/>
      <c r="V6395" s="28"/>
      <c r="W6395" s="28"/>
      <c r="X6395" s="28"/>
      <c r="Y6395" s="28"/>
      <c r="Z6395" s="28"/>
      <c r="AA6395" s="28"/>
      <c r="AB6395" s="28"/>
      <c r="AC6395" s="28"/>
      <c r="AD6395" s="28"/>
      <c r="AE6395" s="28"/>
      <c r="AF6395" s="28"/>
      <c r="AG6395" s="28"/>
      <c r="AH6395" s="28"/>
      <c r="AI6395" s="28"/>
      <c r="AJ6395" s="28"/>
      <c r="AK6395" s="28"/>
      <c r="AL6395" s="28"/>
      <c r="AM6395" s="28"/>
      <c r="AN6395" s="28"/>
      <c r="AO6395" s="28"/>
      <c r="AP6395" s="28"/>
      <c r="AQ6395" s="28"/>
      <c r="AR6395" s="28"/>
    </row>
    <row r="6396" spans="5:44" x14ac:dyDescent="0.2">
      <c r="E6396" s="28"/>
      <c r="F6396" s="28"/>
      <c r="G6396" s="28"/>
      <c r="H6396" s="28"/>
      <c r="I6396" s="28"/>
      <c r="J6396" s="28"/>
      <c r="K6396" s="28"/>
      <c r="L6396" s="28"/>
      <c r="M6396" s="28"/>
      <c r="N6396" s="28"/>
      <c r="O6396" s="28"/>
      <c r="P6396" s="28"/>
      <c r="Q6396" s="28"/>
      <c r="R6396" s="28"/>
      <c r="S6396" s="28"/>
      <c r="T6396" s="28"/>
      <c r="U6396" s="28"/>
      <c r="V6396" s="28"/>
      <c r="W6396" s="28"/>
      <c r="X6396" s="28"/>
      <c r="Y6396" s="28"/>
      <c r="Z6396" s="28"/>
      <c r="AA6396" s="28"/>
      <c r="AB6396" s="28"/>
      <c r="AC6396" s="28"/>
      <c r="AD6396" s="28"/>
      <c r="AE6396" s="28"/>
      <c r="AF6396" s="28"/>
      <c r="AG6396" s="28"/>
      <c r="AH6396" s="28"/>
      <c r="AI6396" s="28"/>
      <c r="AJ6396" s="28"/>
      <c r="AK6396" s="28"/>
      <c r="AL6396" s="28"/>
      <c r="AM6396" s="28"/>
      <c r="AN6396" s="28"/>
      <c r="AO6396" s="28"/>
      <c r="AP6396" s="28"/>
      <c r="AQ6396" s="28"/>
      <c r="AR6396" s="28"/>
    </row>
    <row r="6397" spans="5:44" x14ac:dyDescent="0.2">
      <c r="E6397" s="28"/>
      <c r="F6397" s="28"/>
      <c r="G6397" s="28"/>
      <c r="H6397" s="28"/>
      <c r="I6397" s="28"/>
      <c r="J6397" s="28"/>
      <c r="K6397" s="28"/>
      <c r="L6397" s="28"/>
      <c r="M6397" s="28"/>
      <c r="N6397" s="28"/>
      <c r="O6397" s="28"/>
      <c r="P6397" s="28"/>
      <c r="Q6397" s="28"/>
      <c r="R6397" s="28"/>
      <c r="S6397" s="28"/>
      <c r="T6397" s="28"/>
      <c r="U6397" s="28"/>
      <c r="V6397" s="28"/>
      <c r="W6397" s="28"/>
      <c r="X6397" s="28"/>
      <c r="Y6397" s="28"/>
      <c r="Z6397" s="28"/>
      <c r="AA6397" s="28"/>
      <c r="AB6397" s="28"/>
      <c r="AC6397" s="28"/>
      <c r="AD6397" s="28"/>
      <c r="AE6397" s="28"/>
      <c r="AF6397" s="28"/>
      <c r="AG6397" s="28"/>
      <c r="AH6397" s="28"/>
      <c r="AI6397" s="28"/>
      <c r="AJ6397" s="28"/>
      <c r="AK6397" s="28"/>
      <c r="AL6397" s="28"/>
      <c r="AM6397" s="28"/>
      <c r="AN6397" s="28"/>
      <c r="AO6397" s="28"/>
      <c r="AP6397" s="28"/>
      <c r="AQ6397" s="28"/>
      <c r="AR6397" s="28"/>
    </row>
    <row r="6398" spans="5:44" x14ac:dyDescent="0.2">
      <c r="E6398" s="28"/>
      <c r="F6398" s="28"/>
      <c r="G6398" s="28"/>
      <c r="H6398" s="28"/>
      <c r="I6398" s="28"/>
      <c r="J6398" s="28"/>
      <c r="K6398" s="28"/>
      <c r="L6398" s="28"/>
      <c r="M6398" s="28"/>
      <c r="N6398" s="28"/>
      <c r="O6398" s="28"/>
      <c r="P6398" s="28"/>
      <c r="Q6398" s="28"/>
      <c r="R6398" s="28"/>
      <c r="S6398" s="28"/>
      <c r="T6398" s="28"/>
      <c r="U6398" s="28"/>
      <c r="V6398" s="28"/>
      <c r="W6398" s="28"/>
      <c r="X6398" s="28"/>
      <c r="Y6398" s="28"/>
      <c r="Z6398" s="28"/>
      <c r="AA6398" s="28"/>
      <c r="AB6398" s="28"/>
      <c r="AC6398" s="28"/>
      <c r="AD6398" s="28"/>
      <c r="AE6398" s="28"/>
      <c r="AF6398" s="28"/>
      <c r="AG6398" s="28"/>
      <c r="AH6398" s="28"/>
      <c r="AI6398" s="28"/>
      <c r="AJ6398" s="28"/>
      <c r="AK6398" s="28"/>
      <c r="AL6398" s="28"/>
      <c r="AM6398" s="28"/>
      <c r="AN6398" s="28"/>
      <c r="AO6398" s="28"/>
      <c r="AP6398" s="28"/>
      <c r="AQ6398" s="28"/>
      <c r="AR6398" s="28"/>
    </row>
    <row r="6399" spans="5:44" x14ac:dyDescent="0.2">
      <c r="E6399" s="28"/>
      <c r="F6399" s="28"/>
      <c r="G6399" s="28"/>
      <c r="H6399" s="28"/>
      <c r="I6399" s="28"/>
      <c r="J6399" s="28"/>
      <c r="K6399" s="28"/>
      <c r="L6399" s="28"/>
      <c r="M6399" s="28"/>
      <c r="N6399" s="28"/>
      <c r="O6399" s="28"/>
      <c r="P6399" s="28"/>
      <c r="Q6399" s="28"/>
      <c r="R6399" s="28"/>
      <c r="S6399" s="28"/>
      <c r="T6399" s="28"/>
      <c r="U6399" s="28"/>
      <c r="V6399" s="28"/>
      <c r="W6399" s="28"/>
      <c r="X6399" s="28"/>
      <c r="Y6399" s="28"/>
      <c r="Z6399" s="28"/>
      <c r="AA6399" s="28"/>
      <c r="AB6399" s="28"/>
      <c r="AC6399" s="28"/>
      <c r="AD6399" s="28"/>
      <c r="AE6399" s="28"/>
      <c r="AF6399" s="28"/>
      <c r="AG6399" s="28"/>
      <c r="AH6399" s="28"/>
      <c r="AI6399" s="28"/>
      <c r="AJ6399" s="28"/>
      <c r="AK6399" s="28"/>
      <c r="AL6399" s="28"/>
      <c r="AM6399" s="28"/>
      <c r="AN6399" s="28"/>
      <c r="AO6399" s="28"/>
      <c r="AP6399" s="28"/>
      <c r="AQ6399" s="28"/>
      <c r="AR6399" s="28"/>
    </row>
    <row r="6400" spans="5:44" x14ac:dyDescent="0.2">
      <c r="E6400" s="28"/>
      <c r="F6400" s="28"/>
      <c r="G6400" s="28"/>
      <c r="H6400" s="28"/>
      <c r="I6400" s="28"/>
      <c r="J6400" s="28"/>
      <c r="K6400" s="28"/>
      <c r="L6400" s="28"/>
      <c r="M6400" s="28"/>
      <c r="N6400" s="28"/>
      <c r="O6400" s="28"/>
      <c r="P6400" s="28"/>
      <c r="Q6400" s="28"/>
      <c r="R6400" s="28"/>
      <c r="S6400" s="28"/>
      <c r="T6400" s="28"/>
      <c r="U6400" s="28"/>
      <c r="V6400" s="28"/>
      <c r="W6400" s="28"/>
      <c r="X6400" s="28"/>
      <c r="Y6400" s="28"/>
      <c r="Z6400" s="28"/>
      <c r="AA6400" s="28"/>
      <c r="AB6400" s="28"/>
      <c r="AC6400" s="28"/>
      <c r="AD6400" s="28"/>
      <c r="AE6400" s="28"/>
      <c r="AF6400" s="28"/>
      <c r="AG6400" s="28"/>
      <c r="AH6400" s="28"/>
      <c r="AI6400" s="28"/>
      <c r="AJ6400" s="28"/>
      <c r="AK6400" s="28"/>
      <c r="AL6400" s="28"/>
      <c r="AM6400" s="28"/>
      <c r="AN6400" s="28"/>
      <c r="AO6400" s="28"/>
      <c r="AP6400" s="28"/>
      <c r="AQ6400" s="28"/>
      <c r="AR6400" s="28"/>
    </row>
    <row r="6401" spans="5:44" x14ac:dyDescent="0.2">
      <c r="E6401" s="28"/>
      <c r="F6401" s="28"/>
      <c r="G6401" s="28"/>
      <c r="H6401" s="28"/>
      <c r="I6401" s="28"/>
      <c r="J6401" s="28"/>
      <c r="K6401" s="28"/>
      <c r="L6401" s="28"/>
      <c r="M6401" s="28"/>
      <c r="N6401" s="28"/>
      <c r="O6401" s="28"/>
      <c r="P6401" s="28"/>
      <c r="Q6401" s="28"/>
      <c r="R6401" s="28"/>
      <c r="S6401" s="28"/>
      <c r="T6401" s="28"/>
      <c r="U6401" s="28"/>
      <c r="V6401" s="28"/>
      <c r="W6401" s="28"/>
      <c r="X6401" s="28"/>
      <c r="Y6401" s="28"/>
      <c r="Z6401" s="28"/>
      <c r="AA6401" s="28"/>
      <c r="AB6401" s="28"/>
      <c r="AC6401" s="28"/>
      <c r="AD6401" s="28"/>
      <c r="AE6401" s="28"/>
      <c r="AF6401" s="28"/>
      <c r="AG6401" s="28"/>
      <c r="AH6401" s="28"/>
      <c r="AI6401" s="28"/>
      <c r="AJ6401" s="28"/>
      <c r="AK6401" s="28"/>
      <c r="AL6401" s="28"/>
      <c r="AM6401" s="28"/>
      <c r="AN6401" s="28"/>
      <c r="AO6401" s="28"/>
      <c r="AP6401" s="28"/>
      <c r="AQ6401" s="28"/>
      <c r="AR6401" s="28"/>
    </row>
    <row r="6402" spans="5:44" x14ac:dyDescent="0.2">
      <c r="E6402" s="28"/>
      <c r="F6402" s="28"/>
      <c r="G6402" s="28"/>
      <c r="H6402" s="28"/>
      <c r="I6402" s="28"/>
      <c r="J6402" s="28"/>
      <c r="K6402" s="28"/>
      <c r="L6402" s="28"/>
      <c r="M6402" s="28"/>
      <c r="N6402" s="28"/>
      <c r="O6402" s="28"/>
      <c r="P6402" s="28"/>
      <c r="Q6402" s="28"/>
      <c r="R6402" s="28"/>
      <c r="S6402" s="28"/>
      <c r="T6402" s="28"/>
      <c r="U6402" s="28"/>
      <c r="V6402" s="28"/>
      <c r="W6402" s="28"/>
      <c r="X6402" s="28"/>
      <c r="Y6402" s="28"/>
      <c r="Z6402" s="28"/>
      <c r="AA6402" s="28"/>
      <c r="AB6402" s="28"/>
      <c r="AC6402" s="28"/>
      <c r="AD6402" s="28"/>
      <c r="AE6402" s="28"/>
      <c r="AF6402" s="28"/>
      <c r="AG6402" s="28"/>
      <c r="AH6402" s="28"/>
      <c r="AI6402" s="28"/>
      <c r="AJ6402" s="28"/>
      <c r="AK6402" s="28"/>
      <c r="AL6402" s="28"/>
      <c r="AM6402" s="28"/>
      <c r="AN6402" s="28"/>
      <c r="AO6402" s="28"/>
      <c r="AP6402" s="28"/>
      <c r="AQ6402" s="28"/>
      <c r="AR6402" s="28"/>
    </row>
    <row r="6403" spans="5:44" x14ac:dyDescent="0.2">
      <c r="E6403" s="28"/>
      <c r="F6403" s="28"/>
      <c r="G6403" s="28"/>
      <c r="H6403" s="28"/>
      <c r="I6403" s="28"/>
      <c r="J6403" s="28"/>
      <c r="K6403" s="28"/>
      <c r="L6403" s="28"/>
      <c r="M6403" s="28"/>
      <c r="N6403" s="28"/>
      <c r="O6403" s="28"/>
      <c r="P6403" s="28"/>
      <c r="Q6403" s="28"/>
      <c r="R6403" s="28"/>
      <c r="S6403" s="28"/>
      <c r="T6403" s="28"/>
      <c r="U6403" s="28"/>
      <c r="V6403" s="28"/>
      <c r="W6403" s="28"/>
      <c r="X6403" s="28"/>
      <c r="Y6403" s="28"/>
      <c r="Z6403" s="28"/>
      <c r="AA6403" s="28"/>
      <c r="AB6403" s="28"/>
      <c r="AC6403" s="28"/>
      <c r="AD6403" s="28"/>
      <c r="AE6403" s="28"/>
      <c r="AF6403" s="28"/>
      <c r="AG6403" s="28"/>
      <c r="AH6403" s="28"/>
      <c r="AI6403" s="28"/>
      <c r="AJ6403" s="28"/>
      <c r="AK6403" s="28"/>
      <c r="AL6403" s="28"/>
      <c r="AM6403" s="28"/>
      <c r="AN6403" s="28"/>
      <c r="AO6403" s="28"/>
      <c r="AP6403" s="28"/>
      <c r="AQ6403" s="28"/>
      <c r="AR6403" s="28"/>
    </row>
    <row r="6404" spans="5:44" x14ac:dyDescent="0.2">
      <c r="E6404" s="28"/>
      <c r="F6404" s="28"/>
      <c r="G6404" s="28"/>
      <c r="H6404" s="28"/>
      <c r="I6404" s="28"/>
      <c r="J6404" s="28"/>
      <c r="K6404" s="28"/>
      <c r="L6404" s="28"/>
      <c r="M6404" s="28"/>
      <c r="N6404" s="28"/>
      <c r="O6404" s="28"/>
      <c r="P6404" s="28"/>
      <c r="Q6404" s="28"/>
      <c r="R6404" s="28"/>
      <c r="S6404" s="28"/>
      <c r="T6404" s="28"/>
      <c r="U6404" s="28"/>
      <c r="V6404" s="28"/>
      <c r="W6404" s="28"/>
      <c r="X6404" s="28"/>
      <c r="Y6404" s="28"/>
      <c r="Z6404" s="28"/>
      <c r="AA6404" s="28"/>
      <c r="AB6404" s="28"/>
      <c r="AC6404" s="28"/>
      <c r="AD6404" s="28"/>
      <c r="AE6404" s="28"/>
      <c r="AF6404" s="28"/>
      <c r="AG6404" s="28"/>
      <c r="AH6404" s="28"/>
      <c r="AI6404" s="28"/>
      <c r="AJ6404" s="28"/>
      <c r="AK6404" s="28"/>
      <c r="AL6404" s="28"/>
      <c r="AM6404" s="28"/>
      <c r="AN6404" s="28"/>
      <c r="AO6404" s="28"/>
      <c r="AP6404" s="28"/>
      <c r="AQ6404" s="28"/>
      <c r="AR6404" s="28"/>
    </row>
    <row r="6405" spans="5:44" x14ac:dyDescent="0.2">
      <c r="E6405" s="28"/>
      <c r="F6405" s="28"/>
      <c r="G6405" s="28"/>
      <c r="H6405" s="28"/>
      <c r="I6405" s="28"/>
      <c r="J6405" s="28"/>
      <c r="K6405" s="28"/>
      <c r="L6405" s="28"/>
      <c r="M6405" s="28"/>
      <c r="N6405" s="28"/>
      <c r="O6405" s="28"/>
      <c r="P6405" s="28"/>
      <c r="Q6405" s="28"/>
      <c r="R6405" s="28"/>
      <c r="S6405" s="28"/>
      <c r="T6405" s="28"/>
      <c r="U6405" s="28"/>
      <c r="V6405" s="28"/>
      <c r="W6405" s="28"/>
      <c r="X6405" s="28"/>
      <c r="Y6405" s="28"/>
      <c r="Z6405" s="28"/>
      <c r="AA6405" s="28"/>
      <c r="AB6405" s="28"/>
      <c r="AC6405" s="28"/>
      <c r="AD6405" s="28"/>
      <c r="AE6405" s="28"/>
      <c r="AF6405" s="28"/>
      <c r="AG6405" s="28"/>
      <c r="AH6405" s="28"/>
      <c r="AI6405" s="28"/>
      <c r="AJ6405" s="28"/>
      <c r="AK6405" s="28"/>
      <c r="AL6405" s="28"/>
      <c r="AM6405" s="28"/>
      <c r="AN6405" s="28"/>
      <c r="AO6405" s="28"/>
      <c r="AP6405" s="28"/>
      <c r="AQ6405" s="28"/>
      <c r="AR6405" s="28"/>
    </row>
    <row r="6406" spans="5:44" x14ac:dyDescent="0.2">
      <c r="E6406" s="28"/>
      <c r="F6406" s="28"/>
      <c r="G6406" s="28"/>
      <c r="H6406" s="28"/>
      <c r="I6406" s="28"/>
      <c r="J6406" s="28"/>
      <c r="K6406" s="28"/>
      <c r="L6406" s="28"/>
      <c r="M6406" s="28"/>
      <c r="N6406" s="28"/>
      <c r="O6406" s="28"/>
      <c r="P6406" s="28"/>
      <c r="Q6406" s="28"/>
      <c r="R6406" s="28"/>
      <c r="S6406" s="28"/>
      <c r="T6406" s="28"/>
      <c r="U6406" s="28"/>
      <c r="V6406" s="28"/>
      <c r="W6406" s="28"/>
      <c r="X6406" s="28"/>
      <c r="Y6406" s="28"/>
      <c r="Z6406" s="28"/>
      <c r="AA6406" s="28"/>
      <c r="AB6406" s="28"/>
      <c r="AC6406" s="28"/>
      <c r="AD6406" s="28"/>
      <c r="AE6406" s="28"/>
      <c r="AF6406" s="28"/>
      <c r="AG6406" s="28"/>
      <c r="AH6406" s="28"/>
      <c r="AI6406" s="28"/>
      <c r="AJ6406" s="28"/>
      <c r="AK6406" s="28"/>
      <c r="AL6406" s="28"/>
      <c r="AM6406" s="28"/>
      <c r="AN6406" s="28"/>
      <c r="AO6406" s="28"/>
      <c r="AP6406" s="28"/>
      <c r="AQ6406" s="28"/>
      <c r="AR6406" s="28"/>
    </row>
    <row r="6407" spans="5:44" x14ac:dyDescent="0.2">
      <c r="E6407" s="28"/>
      <c r="F6407" s="28"/>
      <c r="G6407" s="28"/>
      <c r="H6407" s="28"/>
      <c r="I6407" s="28"/>
      <c r="J6407" s="28"/>
      <c r="K6407" s="28"/>
      <c r="L6407" s="28"/>
      <c r="M6407" s="28"/>
      <c r="N6407" s="28"/>
      <c r="O6407" s="28"/>
      <c r="P6407" s="28"/>
      <c r="Q6407" s="28"/>
      <c r="R6407" s="28"/>
      <c r="S6407" s="28"/>
      <c r="T6407" s="28"/>
      <c r="U6407" s="28"/>
      <c r="V6407" s="28"/>
      <c r="W6407" s="28"/>
      <c r="X6407" s="28"/>
      <c r="Y6407" s="28"/>
      <c r="Z6407" s="28"/>
      <c r="AA6407" s="28"/>
      <c r="AB6407" s="28"/>
      <c r="AC6407" s="28"/>
      <c r="AD6407" s="28"/>
      <c r="AE6407" s="28"/>
      <c r="AF6407" s="28"/>
      <c r="AG6407" s="28"/>
      <c r="AH6407" s="28"/>
      <c r="AI6407" s="28"/>
      <c r="AJ6407" s="28"/>
      <c r="AK6407" s="28"/>
      <c r="AL6407" s="28"/>
      <c r="AM6407" s="28"/>
      <c r="AN6407" s="28"/>
      <c r="AO6407" s="28"/>
      <c r="AP6407" s="28"/>
      <c r="AQ6407" s="28"/>
      <c r="AR6407" s="28"/>
    </row>
    <row r="6408" spans="5:44" x14ac:dyDescent="0.2">
      <c r="E6408" s="28"/>
      <c r="F6408" s="28"/>
      <c r="G6408" s="28"/>
      <c r="H6408" s="28"/>
      <c r="I6408" s="28"/>
      <c r="J6408" s="28"/>
      <c r="K6408" s="28"/>
      <c r="L6408" s="28"/>
      <c r="M6408" s="28"/>
      <c r="N6408" s="28"/>
      <c r="O6408" s="28"/>
      <c r="P6408" s="28"/>
      <c r="Q6408" s="28"/>
      <c r="R6408" s="28"/>
      <c r="S6408" s="28"/>
      <c r="T6408" s="28"/>
      <c r="U6408" s="28"/>
      <c r="V6408" s="28"/>
      <c r="W6408" s="28"/>
      <c r="X6408" s="28"/>
      <c r="Y6408" s="28"/>
      <c r="Z6408" s="28"/>
      <c r="AA6408" s="28"/>
      <c r="AB6408" s="28"/>
      <c r="AC6408" s="28"/>
      <c r="AD6408" s="28"/>
      <c r="AE6408" s="28"/>
      <c r="AF6408" s="28"/>
      <c r="AG6408" s="28"/>
      <c r="AH6408" s="28"/>
      <c r="AI6408" s="28"/>
      <c r="AJ6408" s="28"/>
      <c r="AK6408" s="28"/>
      <c r="AL6408" s="28"/>
      <c r="AM6408" s="28"/>
      <c r="AN6408" s="28"/>
      <c r="AO6408" s="28"/>
      <c r="AP6408" s="28"/>
      <c r="AQ6408" s="28"/>
      <c r="AR6408" s="28"/>
    </row>
    <row r="6409" spans="5:44" x14ac:dyDescent="0.2">
      <c r="E6409" s="28"/>
      <c r="F6409" s="28"/>
      <c r="G6409" s="28"/>
      <c r="H6409" s="28"/>
      <c r="I6409" s="28"/>
      <c r="J6409" s="28"/>
      <c r="K6409" s="28"/>
      <c r="L6409" s="28"/>
      <c r="M6409" s="28"/>
      <c r="N6409" s="28"/>
      <c r="O6409" s="28"/>
      <c r="P6409" s="28"/>
      <c r="Q6409" s="28"/>
      <c r="R6409" s="28"/>
      <c r="S6409" s="28"/>
      <c r="T6409" s="28"/>
      <c r="U6409" s="28"/>
      <c r="V6409" s="28"/>
      <c r="W6409" s="28"/>
      <c r="X6409" s="28"/>
      <c r="Y6409" s="28"/>
      <c r="Z6409" s="28"/>
      <c r="AA6409" s="28"/>
      <c r="AB6409" s="28"/>
      <c r="AC6409" s="28"/>
      <c r="AD6409" s="28"/>
      <c r="AE6409" s="28"/>
      <c r="AF6409" s="28"/>
      <c r="AG6409" s="28"/>
      <c r="AH6409" s="28"/>
      <c r="AI6409" s="28"/>
      <c r="AJ6409" s="28"/>
      <c r="AK6409" s="28"/>
      <c r="AL6409" s="28"/>
      <c r="AM6409" s="28"/>
      <c r="AN6409" s="28"/>
      <c r="AO6409" s="28"/>
      <c r="AP6409" s="28"/>
      <c r="AQ6409" s="28"/>
      <c r="AR6409" s="28"/>
    </row>
    <row r="6410" spans="5:44" x14ac:dyDescent="0.2">
      <c r="E6410" s="28"/>
      <c r="F6410" s="28"/>
      <c r="G6410" s="28"/>
      <c r="H6410" s="28"/>
      <c r="I6410" s="28"/>
      <c r="J6410" s="28"/>
      <c r="K6410" s="28"/>
      <c r="L6410" s="28"/>
      <c r="M6410" s="28"/>
      <c r="N6410" s="28"/>
      <c r="O6410" s="28"/>
      <c r="P6410" s="28"/>
      <c r="Q6410" s="28"/>
      <c r="R6410" s="28"/>
      <c r="S6410" s="28"/>
      <c r="T6410" s="28"/>
      <c r="U6410" s="28"/>
      <c r="V6410" s="28"/>
      <c r="W6410" s="28"/>
      <c r="X6410" s="28"/>
      <c r="Y6410" s="28"/>
      <c r="Z6410" s="28"/>
      <c r="AA6410" s="28"/>
      <c r="AB6410" s="28"/>
      <c r="AC6410" s="28"/>
      <c r="AD6410" s="28"/>
      <c r="AE6410" s="28"/>
      <c r="AF6410" s="28"/>
      <c r="AG6410" s="28"/>
      <c r="AH6410" s="28"/>
      <c r="AI6410" s="28"/>
      <c r="AJ6410" s="28"/>
      <c r="AK6410" s="28"/>
      <c r="AL6410" s="28"/>
      <c r="AM6410" s="28"/>
      <c r="AN6410" s="28"/>
      <c r="AO6410" s="28"/>
      <c r="AP6410" s="28"/>
      <c r="AQ6410" s="28"/>
      <c r="AR6410" s="28"/>
    </row>
    <row r="6411" spans="5:44" x14ac:dyDescent="0.2">
      <c r="E6411" s="28"/>
      <c r="F6411" s="28"/>
      <c r="G6411" s="28"/>
      <c r="H6411" s="28"/>
      <c r="I6411" s="28"/>
      <c r="J6411" s="28"/>
      <c r="K6411" s="28"/>
      <c r="L6411" s="28"/>
      <c r="M6411" s="28"/>
      <c r="N6411" s="28"/>
      <c r="O6411" s="28"/>
      <c r="P6411" s="28"/>
      <c r="Q6411" s="28"/>
      <c r="R6411" s="28"/>
      <c r="S6411" s="28"/>
      <c r="T6411" s="28"/>
      <c r="U6411" s="28"/>
      <c r="V6411" s="28"/>
      <c r="W6411" s="28"/>
      <c r="X6411" s="28"/>
      <c r="Y6411" s="28"/>
      <c r="Z6411" s="28"/>
      <c r="AA6411" s="28"/>
      <c r="AB6411" s="28"/>
      <c r="AC6411" s="28"/>
      <c r="AD6411" s="28"/>
      <c r="AE6411" s="28"/>
      <c r="AF6411" s="28"/>
      <c r="AG6411" s="28"/>
      <c r="AH6411" s="28"/>
      <c r="AI6411" s="28"/>
      <c r="AJ6411" s="28"/>
      <c r="AK6411" s="28"/>
      <c r="AL6411" s="28"/>
      <c r="AM6411" s="28"/>
      <c r="AN6411" s="28"/>
      <c r="AO6411" s="28"/>
      <c r="AP6411" s="28"/>
      <c r="AQ6411" s="28"/>
      <c r="AR6411" s="28"/>
    </row>
    <row r="6412" spans="5:44" x14ac:dyDescent="0.2">
      <c r="E6412" s="28"/>
      <c r="F6412" s="28"/>
      <c r="G6412" s="28"/>
      <c r="H6412" s="28"/>
      <c r="I6412" s="28"/>
      <c r="J6412" s="28"/>
      <c r="K6412" s="28"/>
      <c r="L6412" s="28"/>
      <c r="M6412" s="28"/>
      <c r="N6412" s="28"/>
      <c r="O6412" s="28"/>
      <c r="P6412" s="28"/>
      <c r="Q6412" s="28"/>
      <c r="R6412" s="28"/>
      <c r="S6412" s="28"/>
      <c r="T6412" s="28"/>
      <c r="U6412" s="28"/>
      <c r="V6412" s="28"/>
      <c r="W6412" s="28"/>
      <c r="X6412" s="28"/>
      <c r="Y6412" s="28"/>
      <c r="Z6412" s="28"/>
      <c r="AA6412" s="28"/>
      <c r="AB6412" s="28"/>
      <c r="AC6412" s="28"/>
      <c r="AD6412" s="28"/>
      <c r="AE6412" s="28"/>
      <c r="AF6412" s="28"/>
      <c r="AG6412" s="28"/>
      <c r="AH6412" s="28"/>
      <c r="AI6412" s="28"/>
      <c r="AJ6412" s="28"/>
      <c r="AK6412" s="28"/>
      <c r="AL6412" s="28"/>
      <c r="AM6412" s="28"/>
      <c r="AN6412" s="28"/>
      <c r="AO6412" s="28"/>
      <c r="AP6412" s="28"/>
      <c r="AQ6412" s="28"/>
      <c r="AR6412" s="28"/>
    </row>
    <row r="6413" spans="5:44" x14ac:dyDescent="0.2">
      <c r="E6413" s="28"/>
      <c r="F6413" s="28"/>
      <c r="G6413" s="28"/>
      <c r="H6413" s="28"/>
      <c r="I6413" s="28"/>
      <c r="J6413" s="28"/>
      <c r="K6413" s="28"/>
      <c r="L6413" s="28"/>
      <c r="M6413" s="28"/>
      <c r="N6413" s="28"/>
      <c r="O6413" s="28"/>
      <c r="P6413" s="28"/>
      <c r="Q6413" s="28"/>
      <c r="R6413" s="28"/>
      <c r="S6413" s="28"/>
      <c r="T6413" s="28"/>
      <c r="U6413" s="28"/>
      <c r="V6413" s="28"/>
      <c r="W6413" s="28"/>
      <c r="X6413" s="28"/>
      <c r="Y6413" s="28"/>
      <c r="Z6413" s="28"/>
      <c r="AA6413" s="28"/>
      <c r="AB6413" s="28"/>
      <c r="AC6413" s="28"/>
      <c r="AD6413" s="28"/>
      <c r="AE6413" s="28"/>
      <c r="AF6413" s="28"/>
      <c r="AG6413" s="28"/>
      <c r="AH6413" s="28"/>
      <c r="AI6413" s="28"/>
      <c r="AJ6413" s="28"/>
      <c r="AK6413" s="28"/>
      <c r="AL6413" s="28"/>
      <c r="AM6413" s="28"/>
      <c r="AN6413" s="28"/>
      <c r="AO6413" s="28"/>
      <c r="AP6413" s="28"/>
      <c r="AQ6413" s="28"/>
      <c r="AR6413" s="28"/>
    </row>
    <row r="6414" spans="5:44" x14ac:dyDescent="0.2">
      <c r="E6414" s="28"/>
      <c r="F6414" s="28"/>
      <c r="G6414" s="28"/>
      <c r="H6414" s="28"/>
      <c r="I6414" s="28"/>
      <c r="J6414" s="28"/>
      <c r="K6414" s="28"/>
      <c r="L6414" s="28"/>
      <c r="M6414" s="28"/>
      <c r="N6414" s="28"/>
      <c r="O6414" s="28"/>
      <c r="P6414" s="28"/>
      <c r="Q6414" s="28"/>
      <c r="R6414" s="28"/>
      <c r="S6414" s="28"/>
      <c r="T6414" s="28"/>
      <c r="U6414" s="28"/>
      <c r="V6414" s="28"/>
      <c r="W6414" s="28"/>
      <c r="X6414" s="28"/>
      <c r="Y6414" s="28"/>
      <c r="Z6414" s="28"/>
      <c r="AA6414" s="28"/>
      <c r="AB6414" s="28"/>
      <c r="AC6414" s="28"/>
      <c r="AD6414" s="28"/>
      <c r="AE6414" s="28"/>
      <c r="AF6414" s="28"/>
      <c r="AG6414" s="28"/>
      <c r="AH6414" s="28"/>
      <c r="AI6414" s="28"/>
      <c r="AJ6414" s="28"/>
      <c r="AK6414" s="28"/>
      <c r="AL6414" s="28"/>
      <c r="AM6414" s="28"/>
      <c r="AN6414" s="28"/>
      <c r="AO6414" s="28"/>
      <c r="AP6414" s="28"/>
      <c r="AQ6414" s="28"/>
      <c r="AR6414" s="28"/>
    </row>
    <row r="6415" spans="5:44" x14ac:dyDescent="0.2">
      <c r="E6415" s="28"/>
      <c r="F6415" s="28"/>
      <c r="G6415" s="28"/>
      <c r="H6415" s="28"/>
      <c r="I6415" s="28"/>
      <c r="J6415" s="28"/>
      <c r="K6415" s="28"/>
      <c r="L6415" s="28"/>
      <c r="M6415" s="28"/>
      <c r="N6415" s="28"/>
      <c r="O6415" s="28"/>
      <c r="P6415" s="28"/>
      <c r="Q6415" s="28"/>
      <c r="R6415" s="28"/>
      <c r="S6415" s="28"/>
      <c r="T6415" s="28"/>
      <c r="U6415" s="28"/>
      <c r="V6415" s="28"/>
      <c r="W6415" s="28"/>
      <c r="X6415" s="28"/>
      <c r="Y6415" s="28"/>
      <c r="Z6415" s="28"/>
      <c r="AA6415" s="28"/>
      <c r="AB6415" s="28"/>
      <c r="AC6415" s="28"/>
      <c r="AD6415" s="28"/>
      <c r="AE6415" s="28"/>
      <c r="AF6415" s="28"/>
      <c r="AG6415" s="28"/>
      <c r="AH6415" s="28"/>
      <c r="AI6415" s="28"/>
      <c r="AJ6415" s="28"/>
      <c r="AK6415" s="28"/>
      <c r="AL6415" s="28"/>
      <c r="AM6415" s="28"/>
      <c r="AN6415" s="28"/>
      <c r="AO6415" s="28"/>
      <c r="AP6415" s="28"/>
      <c r="AQ6415" s="28"/>
      <c r="AR6415" s="28"/>
    </row>
    <row r="6416" spans="5:44" x14ac:dyDescent="0.2">
      <c r="E6416" s="28"/>
      <c r="F6416" s="28"/>
      <c r="G6416" s="28"/>
      <c r="H6416" s="28"/>
      <c r="I6416" s="28"/>
      <c r="J6416" s="28"/>
      <c r="K6416" s="28"/>
      <c r="L6416" s="28"/>
      <c r="M6416" s="28"/>
      <c r="N6416" s="28"/>
      <c r="O6416" s="28"/>
      <c r="P6416" s="28"/>
      <c r="Q6416" s="28"/>
      <c r="R6416" s="28"/>
      <c r="S6416" s="28"/>
      <c r="T6416" s="28"/>
      <c r="U6416" s="28"/>
      <c r="V6416" s="28"/>
      <c r="W6416" s="28"/>
      <c r="X6416" s="28"/>
      <c r="Y6416" s="28"/>
      <c r="Z6416" s="28"/>
      <c r="AA6416" s="28"/>
      <c r="AB6416" s="28"/>
      <c r="AC6416" s="28"/>
      <c r="AD6416" s="28"/>
      <c r="AE6416" s="28"/>
      <c r="AF6416" s="28"/>
      <c r="AG6416" s="28"/>
      <c r="AH6416" s="28"/>
      <c r="AI6416" s="28"/>
      <c r="AJ6416" s="28"/>
      <c r="AK6416" s="28"/>
      <c r="AL6416" s="28"/>
      <c r="AM6416" s="28"/>
      <c r="AN6416" s="28"/>
      <c r="AO6416" s="28"/>
      <c r="AP6416" s="28"/>
      <c r="AQ6416" s="28"/>
      <c r="AR6416" s="28"/>
    </row>
    <row r="6417" spans="5:44" x14ac:dyDescent="0.2">
      <c r="E6417" s="28"/>
      <c r="F6417" s="28"/>
      <c r="G6417" s="28"/>
      <c r="H6417" s="28"/>
      <c r="I6417" s="28"/>
      <c r="J6417" s="28"/>
      <c r="K6417" s="28"/>
      <c r="L6417" s="28"/>
      <c r="M6417" s="28"/>
      <c r="N6417" s="28"/>
      <c r="O6417" s="28"/>
      <c r="P6417" s="28"/>
      <c r="Q6417" s="28"/>
      <c r="R6417" s="28"/>
      <c r="S6417" s="28"/>
      <c r="T6417" s="28"/>
      <c r="U6417" s="28"/>
      <c r="V6417" s="28"/>
      <c r="W6417" s="28"/>
      <c r="X6417" s="28"/>
      <c r="Y6417" s="28"/>
      <c r="Z6417" s="28"/>
      <c r="AA6417" s="28"/>
      <c r="AB6417" s="28"/>
      <c r="AC6417" s="28"/>
      <c r="AD6417" s="28"/>
      <c r="AE6417" s="28"/>
      <c r="AF6417" s="28"/>
      <c r="AG6417" s="28"/>
      <c r="AH6417" s="28"/>
      <c r="AI6417" s="28"/>
      <c r="AJ6417" s="28"/>
      <c r="AK6417" s="28"/>
      <c r="AL6417" s="28"/>
      <c r="AM6417" s="28"/>
      <c r="AN6417" s="28"/>
      <c r="AO6417" s="28"/>
      <c r="AP6417" s="28"/>
      <c r="AQ6417" s="28"/>
      <c r="AR6417" s="28"/>
    </row>
    <row r="6418" spans="5:44" x14ac:dyDescent="0.2">
      <c r="E6418" s="28"/>
      <c r="F6418" s="28"/>
      <c r="G6418" s="28"/>
      <c r="H6418" s="28"/>
      <c r="I6418" s="28"/>
      <c r="J6418" s="28"/>
      <c r="K6418" s="28"/>
      <c r="L6418" s="28"/>
      <c r="M6418" s="28"/>
      <c r="N6418" s="28"/>
      <c r="O6418" s="28"/>
      <c r="P6418" s="28"/>
      <c r="Q6418" s="28"/>
      <c r="R6418" s="28"/>
      <c r="S6418" s="28"/>
      <c r="T6418" s="28"/>
      <c r="U6418" s="28"/>
      <c r="V6418" s="28"/>
      <c r="W6418" s="28"/>
      <c r="X6418" s="28"/>
      <c r="Y6418" s="28"/>
      <c r="Z6418" s="28"/>
      <c r="AA6418" s="28"/>
      <c r="AB6418" s="28"/>
      <c r="AC6418" s="28"/>
      <c r="AD6418" s="28"/>
      <c r="AE6418" s="28"/>
      <c r="AF6418" s="28"/>
      <c r="AG6418" s="28"/>
      <c r="AH6418" s="28"/>
      <c r="AI6418" s="28"/>
      <c r="AJ6418" s="28"/>
      <c r="AK6418" s="28"/>
      <c r="AL6418" s="28"/>
      <c r="AM6418" s="28"/>
      <c r="AN6418" s="28"/>
      <c r="AO6418" s="28"/>
      <c r="AP6418" s="28"/>
      <c r="AQ6418" s="28"/>
      <c r="AR6418" s="28"/>
    </row>
    <row r="6419" spans="5:44" x14ac:dyDescent="0.2">
      <c r="E6419" s="28"/>
      <c r="F6419" s="28"/>
      <c r="G6419" s="28"/>
      <c r="H6419" s="28"/>
      <c r="I6419" s="28"/>
      <c r="J6419" s="28"/>
      <c r="K6419" s="28"/>
      <c r="L6419" s="28"/>
      <c r="M6419" s="28"/>
      <c r="N6419" s="28"/>
      <c r="O6419" s="28"/>
      <c r="P6419" s="28"/>
      <c r="Q6419" s="28"/>
      <c r="R6419" s="28"/>
      <c r="S6419" s="28"/>
      <c r="T6419" s="28"/>
      <c r="U6419" s="28"/>
      <c r="V6419" s="28"/>
      <c r="W6419" s="28"/>
      <c r="X6419" s="28"/>
      <c r="Y6419" s="28"/>
      <c r="Z6419" s="28"/>
      <c r="AA6419" s="28"/>
      <c r="AB6419" s="28"/>
      <c r="AC6419" s="28"/>
      <c r="AD6419" s="28"/>
      <c r="AE6419" s="28"/>
      <c r="AF6419" s="28"/>
      <c r="AG6419" s="28"/>
      <c r="AH6419" s="28"/>
      <c r="AI6419" s="28"/>
      <c r="AJ6419" s="28"/>
      <c r="AK6419" s="28"/>
      <c r="AL6419" s="28"/>
      <c r="AM6419" s="28"/>
      <c r="AN6419" s="28"/>
      <c r="AO6419" s="28"/>
      <c r="AP6419" s="28"/>
      <c r="AQ6419" s="28"/>
      <c r="AR6419" s="28"/>
    </row>
    <row r="6420" spans="5:44" x14ac:dyDescent="0.2">
      <c r="E6420" s="28"/>
      <c r="F6420" s="28"/>
      <c r="G6420" s="28"/>
      <c r="H6420" s="28"/>
      <c r="I6420" s="28"/>
      <c r="J6420" s="28"/>
      <c r="K6420" s="28"/>
      <c r="L6420" s="28"/>
      <c r="M6420" s="28"/>
      <c r="N6420" s="28"/>
      <c r="O6420" s="28"/>
      <c r="P6420" s="28"/>
      <c r="Q6420" s="28"/>
      <c r="R6420" s="28"/>
      <c r="S6420" s="28"/>
      <c r="T6420" s="28"/>
      <c r="U6420" s="28"/>
      <c r="V6420" s="28"/>
      <c r="W6420" s="28"/>
      <c r="X6420" s="28"/>
      <c r="Y6420" s="28"/>
      <c r="Z6420" s="28"/>
      <c r="AA6420" s="28"/>
      <c r="AB6420" s="28"/>
      <c r="AC6420" s="28"/>
      <c r="AD6420" s="28"/>
      <c r="AE6420" s="28"/>
      <c r="AF6420" s="28"/>
      <c r="AG6420" s="28"/>
      <c r="AH6420" s="28"/>
      <c r="AI6420" s="28"/>
      <c r="AJ6420" s="28"/>
      <c r="AK6420" s="28"/>
      <c r="AL6420" s="28"/>
      <c r="AM6420" s="28"/>
      <c r="AN6420" s="28"/>
      <c r="AO6420" s="28"/>
      <c r="AP6420" s="28"/>
      <c r="AQ6420" s="28"/>
      <c r="AR6420" s="28"/>
    </row>
    <row r="6421" spans="5:44" x14ac:dyDescent="0.2">
      <c r="E6421" s="28"/>
      <c r="F6421" s="28"/>
      <c r="G6421" s="28"/>
      <c r="H6421" s="28"/>
      <c r="I6421" s="28"/>
      <c r="J6421" s="28"/>
      <c r="K6421" s="28"/>
      <c r="L6421" s="28"/>
      <c r="M6421" s="28"/>
      <c r="N6421" s="28"/>
      <c r="O6421" s="28"/>
      <c r="P6421" s="28"/>
      <c r="Q6421" s="28"/>
      <c r="R6421" s="28"/>
      <c r="S6421" s="28"/>
      <c r="T6421" s="28"/>
      <c r="U6421" s="28"/>
      <c r="V6421" s="28"/>
      <c r="W6421" s="28"/>
      <c r="X6421" s="28"/>
      <c r="Y6421" s="28"/>
      <c r="Z6421" s="28"/>
      <c r="AA6421" s="28"/>
      <c r="AB6421" s="28"/>
      <c r="AC6421" s="28"/>
      <c r="AD6421" s="28"/>
      <c r="AE6421" s="28"/>
      <c r="AF6421" s="28"/>
      <c r="AG6421" s="28"/>
      <c r="AH6421" s="28"/>
      <c r="AI6421" s="28"/>
      <c r="AJ6421" s="28"/>
      <c r="AK6421" s="28"/>
      <c r="AL6421" s="28"/>
      <c r="AM6421" s="28"/>
      <c r="AN6421" s="28"/>
      <c r="AO6421" s="28"/>
      <c r="AP6421" s="28"/>
      <c r="AQ6421" s="28"/>
      <c r="AR6421" s="28"/>
    </row>
    <row r="6422" spans="5:44" x14ac:dyDescent="0.2">
      <c r="E6422" s="28"/>
      <c r="F6422" s="28"/>
      <c r="G6422" s="28"/>
      <c r="H6422" s="28"/>
      <c r="I6422" s="28"/>
      <c r="J6422" s="28"/>
      <c r="K6422" s="28"/>
      <c r="L6422" s="28"/>
      <c r="M6422" s="28"/>
      <c r="N6422" s="28"/>
      <c r="O6422" s="28"/>
      <c r="P6422" s="28"/>
      <c r="Q6422" s="28"/>
      <c r="R6422" s="28"/>
      <c r="S6422" s="28"/>
      <c r="T6422" s="28"/>
      <c r="U6422" s="28"/>
      <c r="V6422" s="28"/>
      <c r="W6422" s="28"/>
      <c r="X6422" s="28"/>
      <c r="Y6422" s="28"/>
      <c r="Z6422" s="28"/>
      <c r="AA6422" s="28"/>
      <c r="AB6422" s="28"/>
      <c r="AC6422" s="28"/>
      <c r="AD6422" s="28"/>
      <c r="AE6422" s="28"/>
      <c r="AF6422" s="28"/>
      <c r="AG6422" s="28"/>
      <c r="AH6422" s="28"/>
      <c r="AI6422" s="28"/>
      <c r="AJ6422" s="28"/>
      <c r="AK6422" s="28"/>
      <c r="AL6422" s="28"/>
      <c r="AM6422" s="28"/>
      <c r="AN6422" s="28"/>
      <c r="AO6422" s="28"/>
      <c r="AP6422" s="28"/>
      <c r="AQ6422" s="28"/>
      <c r="AR6422" s="28"/>
    </row>
    <row r="6423" spans="5:44" x14ac:dyDescent="0.2">
      <c r="E6423" s="28"/>
      <c r="F6423" s="28"/>
      <c r="G6423" s="28"/>
      <c r="H6423" s="28"/>
      <c r="I6423" s="28"/>
      <c r="J6423" s="28"/>
      <c r="K6423" s="28"/>
      <c r="L6423" s="28"/>
      <c r="M6423" s="28"/>
      <c r="N6423" s="28"/>
      <c r="O6423" s="28"/>
      <c r="P6423" s="28"/>
      <c r="Q6423" s="28"/>
      <c r="R6423" s="28"/>
      <c r="S6423" s="28"/>
      <c r="T6423" s="28"/>
      <c r="U6423" s="28"/>
      <c r="V6423" s="28"/>
      <c r="W6423" s="28"/>
      <c r="X6423" s="28"/>
      <c r="Y6423" s="28"/>
      <c r="Z6423" s="28"/>
      <c r="AA6423" s="28"/>
      <c r="AB6423" s="28"/>
      <c r="AC6423" s="28"/>
      <c r="AD6423" s="28"/>
      <c r="AE6423" s="28"/>
      <c r="AF6423" s="28"/>
      <c r="AG6423" s="28"/>
      <c r="AH6423" s="28"/>
      <c r="AI6423" s="28"/>
      <c r="AJ6423" s="28"/>
      <c r="AK6423" s="28"/>
      <c r="AL6423" s="28"/>
      <c r="AM6423" s="28"/>
      <c r="AN6423" s="28"/>
      <c r="AO6423" s="28"/>
      <c r="AP6423" s="28"/>
      <c r="AQ6423" s="28"/>
      <c r="AR6423" s="28"/>
    </row>
    <row r="6424" spans="5:44" x14ac:dyDescent="0.2">
      <c r="E6424" s="28"/>
      <c r="F6424" s="28"/>
      <c r="G6424" s="28"/>
      <c r="H6424" s="28"/>
      <c r="I6424" s="28"/>
      <c r="J6424" s="28"/>
      <c r="K6424" s="28"/>
      <c r="L6424" s="28"/>
      <c r="M6424" s="28"/>
      <c r="N6424" s="28"/>
      <c r="O6424" s="28"/>
      <c r="P6424" s="28"/>
      <c r="Q6424" s="28"/>
      <c r="R6424" s="28"/>
      <c r="S6424" s="28"/>
      <c r="T6424" s="28"/>
      <c r="U6424" s="28"/>
      <c r="V6424" s="28"/>
      <c r="W6424" s="28"/>
      <c r="X6424" s="28"/>
      <c r="Y6424" s="28"/>
      <c r="Z6424" s="28"/>
      <c r="AA6424" s="28"/>
      <c r="AB6424" s="28"/>
      <c r="AC6424" s="28"/>
      <c r="AD6424" s="28"/>
      <c r="AE6424" s="28"/>
      <c r="AF6424" s="28"/>
      <c r="AG6424" s="28"/>
      <c r="AH6424" s="28"/>
      <c r="AI6424" s="28"/>
      <c r="AJ6424" s="28"/>
      <c r="AK6424" s="28"/>
      <c r="AL6424" s="28"/>
      <c r="AM6424" s="28"/>
      <c r="AN6424" s="28"/>
      <c r="AO6424" s="28"/>
      <c r="AP6424" s="28"/>
      <c r="AQ6424" s="28"/>
      <c r="AR6424" s="28"/>
    </row>
    <row r="6425" spans="5:44" x14ac:dyDescent="0.2">
      <c r="E6425" s="28"/>
      <c r="F6425" s="28"/>
      <c r="G6425" s="28"/>
      <c r="H6425" s="28"/>
      <c r="I6425" s="28"/>
      <c r="J6425" s="28"/>
      <c r="K6425" s="28"/>
      <c r="L6425" s="28"/>
      <c r="M6425" s="28"/>
      <c r="N6425" s="28"/>
      <c r="O6425" s="28"/>
      <c r="P6425" s="28"/>
      <c r="Q6425" s="28"/>
      <c r="R6425" s="28"/>
      <c r="S6425" s="28"/>
      <c r="T6425" s="28"/>
      <c r="U6425" s="28"/>
      <c r="V6425" s="28"/>
      <c r="W6425" s="28"/>
      <c r="X6425" s="28"/>
      <c r="Y6425" s="28"/>
      <c r="Z6425" s="28"/>
      <c r="AA6425" s="28"/>
      <c r="AB6425" s="28"/>
      <c r="AC6425" s="28"/>
      <c r="AD6425" s="28"/>
      <c r="AE6425" s="28"/>
      <c r="AF6425" s="28"/>
      <c r="AG6425" s="28"/>
      <c r="AH6425" s="28"/>
      <c r="AI6425" s="28"/>
      <c r="AJ6425" s="28"/>
      <c r="AK6425" s="28"/>
      <c r="AL6425" s="28"/>
      <c r="AM6425" s="28"/>
      <c r="AN6425" s="28"/>
      <c r="AO6425" s="28"/>
      <c r="AP6425" s="28"/>
      <c r="AQ6425" s="28"/>
      <c r="AR6425" s="28"/>
    </row>
    <row r="6426" spans="5:44" x14ac:dyDescent="0.2">
      <c r="E6426" s="28"/>
      <c r="F6426" s="28"/>
      <c r="G6426" s="28"/>
      <c r="H6426" s="28"/>
      <c r="I6426" s="28"/>
      <c r="J6426" s="28"/>
      <c r="K6426" s="28"/>
      <c r="L6426" s="28"/>
      <c r="M6426" s="28"/>
      <c r="N6426" s="28"/>
      <c r="O6426" s="28"/>
      <c r="P6426" s="28"/>
      <c r="Q6426" s="28"/>
      <c r="R6426" s="28"/>
      <c r="S6426" s="28"/>
      <c r="T6426" s="28"/>
      <c r="U6426" s="28"/>
      <c r="V6426" s="28"/>
      <c r="W6426" s="28"/>
      <c r="X6426" s="28"/>
      <c r="Y6426" s="28"/>
      <c r="Z6426" s="28"/>
      <c r="AA6426" s="28"/>
      <c r="AB6426" s="28"/>
      <c r="AC6426" s="28"/>
      <c r="AD6426" s="28"/>
      <c r="AE6426" s="28"/>
      <c r="AF6426" s="28"/>
      <c r="AG6426" s="28"/>
      <c r="AH6426" s="28"/>
      <c r="AI6426" s="28"/>
      <c r="AJ6426" s="28"/>
      <c r="AK6426" s="28"/>
      <c r="AL6426" s="28"/>
      <c r="AM6426" s="28"/>
      <c r="AN6426" s="28"/>
      <c r="AO6426" s="28"/>
      <c r="AP6426" s="28"/>
      <c r="AQ6426" s="28"/>
      <c r="AR6426" s="28"/>
    </row>
    <row r="6427" spans="5:44" x14ac:dyDescent="0.2">
      <c r="E6427" s="28"/>
      <c r="F6427" s="28"/>
      <c r="G6427" s="28"/>
      <c r="H6427" s="28"/>
      <c r="I6427" s="28"/>
      <c r="J6427" s="28"/>
      <c r="K6427" s="28"/>
      <c r="L6427" s="28"/>
      <c r="M6427" s="28"/>
      <c r="N6427" s="28"/>
      <c r="O6427" s="28"/>
      <c r="P6427" s="28"/>
      <c r="Q6427" s="28"/>
      <c r="R6427" s="28"/>
      <c r="S6427" s="28"/>
      <c r="T6427" s="28"/>
      <c r="U6427" s="28"/>
      <c r="V6427" s="28"/>
      <c r="W6427" s="28"/>
      <c r="X6427" s="28"/>
      <c r="Y6427" s="28"/>
      <c r="Z6427" s="28"/>
      <c r="AA6427" s="28"/>
      <c r="AB6427" s="28"/>
      <c r="AC6427" s="28"/>
      <c r="AD6427" s="28"/>
      <c r="AE6427" s="28"/>
      <c r="AF6427" s="28"/>
      <c r="AG6427" s="28"/>
      <c r="AH6427" s="28"/>
      <c r="AI6427" s="28"/>
      <c r="AJ6427" s="28"/>
      <c r="AK6427" s="28"/>
      <c r="AL6427" s="28"/>
      <c r="AM6427" s="28"/>
      <c r="AN6427" s="28"/>
      <c r="AO6427" s="28"/>
      <c r="AP6427" s="28"/>
      <c r="AQ6427" s="28"/>
      <c r="AR6427" s="28"/>
    </row>
    <row r="6428" spans="5:44" x14ac:dyDescent="0.2">
      <c r="E6428" s="28"/>
      <c r="F6428" s="28"/>
      <c r="G6428" s="28"/>
      <c r="H6428" s="28"/>
      <c r="I6428" s="28"/>
      <c r="J6428" s="28"/>
      <c r="K6428" s="28"/>
      <c r="L6428" s="28"/>
      <c r="M6428" s="28"/>
      <c r="N6428" s="28"/>
      <c r="O6428" s="28"/>
      <c r="P6428" s="28"/>
      <c r="Q6428" s="28"/>
      <c r="R6428" s="28"/>
      <c r="S6428" s="28"/>
      <c r="T6428" s="28"/>
      <c r="U6428" s="28"/>
      <c r="V6428" s="28"/>
      <c r="W6428" s="28"/>
      <c r="X6428" s="28"/>
      <c r="Y6428" s="28"/>
      <c r="Z6428" s="28"/>
      <c r="AA6428" s="28"/>
      <c r="AB6428" s="28"/>
      <c r="AC6428" s="28"/>
      <c r="AD6428" s="28"/>
      <c r="AE6428" s="28"/>
      <c r="AF6428" s="28"/>
      <c r="AG6428" s="28"/>
      <c r="AH6428" s="28"/>
      <c r="AI6428" s="28"/>
      <c r="AJ6428" s="28"/>
      <c r="AK6428" s="28"/>
      <c r="AL6428" s="28"/>
      <c r="AM6428" s="28"/>
      <c r="AN6428" s="28"/>
      <c r="AO6428" s="28"/>
      <c r="AP6428" s="28"/>
      <c r="AQ6428" s="28"/>
      <c r="AR6428" s="28"/>
    </row>
    <row r="6429" spans="5:44" x14ac:dyDescent="0.2">
      <c r="E6429" s="28"/>
      <c r="F6429" s="28"/>
      <c r="G6429" s="28"/>
      <c r="H6429" s="28"/>
      <c r="I6429" s="28"/>
      <c r="J6429" s="28"/>
      <c r="K6429" s="28"/>
      <c r="L6429" s="28"/>
      <c r="M6429" s="28"/>
      <c r="N6429" s="28"/>
      <c r="O6429" s="28"/>
      <c r="P6429" s="28"/>
      <c r="Q6429" s="28"/>
      <c r="R6429" s="28"/>
      <c r="S6429" s="28"/>
      <c r="T6429" s="28"/>
      <c r="U6429" s="28"/>
      <c r="V6429" s="28"/>
      <c r="W6429" s="28"/>
      <c r="X6429" s="28"/>
      <c r="Y6429" s="28"/>
      <c r="Z6429" s="28"/>
      <c r="AA6429" s="28"/>
      <c r="AB6429" s="28"/>
      <c r="AC6429" s="28"/>
      <c r="AD6429" s="28"/>
      <c r="AE6429" s="28"/>
      <c r="AF6429" s="28"/>
      <c r="AG6429" s="28"/>
      <c r="AH6429" s="28"/>
      <c r="AI6429" s="28"/>
      <c r="AJ6429" s="28"/>
      <c r="AK6429" s="28"/>
      <c r="AL6429" s="28"/>
      <c r="AM6429" s="28"/>
      <c r="AN6429" s="28"/>
      <c r="AO6429" s="28"/>
      <c r="AP6429" s="28"/>
      <c r="AQ6429" s="28"/>
      <c r="AR6429" s="28"/>
    </row>
    <row r="6430" spans="5:44" x14ac:dyDescent="0.2">
      <c r="E6430" s="28"/>
      <c r="F6430" s="28"/>
      <c r="G6430" s="28"/>
      <c r="H6430" s="28"/>
      <c r="I6430" s="28"/>
      <c r="J6430" s="28"/>
      <c r="K6430" s="28"/>
      <c r="L6430" s="28"/>
      <c r="M6430" s="28"/>
      <c r="N6430" s="28"/>
      <c r="O6430" s="28"/>
      <c r="P6430" s="28"/>
      <c r="Q6430" s="28"/>
      <c r="R6430" s="28"/>
      <c r="S6430" s="28"/>
      <c r="T6430" s="28"/>
      <c r="U6430" s="28"/>
      <c r="V6430" s="28"/>
      <c r="W6430" s="28"/>
      <c r="X6430" s="28"/>
      <c r="Y6430" s="28"/>
      <c r="Z6430" s="28"/>
      <c r="AA6430" s="28"/>
      <c r="AB6430" s="28"/>
      <c r="AC6430" s="28"/>
      <c r="AD6430" s="28"/>
      <c r="AE6430" s="28"/>
      <c r="AF6430" s="28"/>
      <c r="AG6430" s="28"/>
      <c r="AH6430" s="28"/>
      <c r="AI6430" s="28"/>
      <c r="AJ6430" s="28"/>
      <c r="AK6430" s="28"/>
      <c r="AL6430" s="28"/>
      <c r="AM6430" s="28"/>
      <c r="AN6430" s="28"/>
      <c r="AO6430" s="28"/>
      <c r="AP6430" s="28"/>
      <c r="AQ6430" s="28"/>
      <c r="AR6430" s="28"/>
    </row>
    <row r="6431" spans="5:44" x14ac:dyDescent="0.2">
      <c r="E6431" s="28"/>
      <c r="F6431" s="28"/>
      <c r="G6431" s="28"/>
      <c r="H6431" s="28"/>
      <c r="I6431" s="28"/>
      <c r="J6431" s="28"/>
      <c r="K6431" s="28"/>
      <c r="L6431" s="28"/>
      <c r="M6431" s="28"/>
      <c r="N6431" s="28"/>
      <c r="O6431" s="28"/>
      <c r="P6431" s="28"/>
      <c r="Q6431" s="28"/>
      <c r="R6431" s="28"/>
      <c r="S6431" s="28"/>
      <c r="T6431" s="28"/>
      <c r="U6431" s="28"/>
      <c r="V6431" s="28"/>
      <c r="W6431" s="28"/>
      <c r="X6431" s="28"/>
      <c r="Y6431" s="28"/>
      <c r="Z6431" s="28"/>
      <c r="AA6431" s="28"/>
      <c r="AB6431" s="28"/>
      <c r="AC6431" s="28"/>
      <c r="AD6431" s="28"/>
      <c r="AE6431" s="28"/>
      <c r="AF6431" s="28"/>
      <c r="AG6431" s="28"/>
      <c r="AH6431" s="28"/>
      <c r="AI6431" s="28"/>
      <c r="AJ6431" s="28"/>
      <c r="AK6431" s="28"/>
      <c r="AL6431" s="28"/>
      <c r="AM6431" s="28"/>
      <c r="AN6431" s="28"/>
      <c r="AO6431" s="28"/>
      <c r="AP6431" s="28"/>
      <c r="AQ6431" s="28"/>
      <c r="AR6431" s="28"/>
    </row>
    <row r="6432" spans="5:44" x14ac:dyDescent="0.2">
      <c r="E6432" s="28"/>
      <c r="F6432" s="28"/>
      <c r="G6432" s="28"/>
      <c r="H6432" s="28"/>
      <c r="I6432" s="28"/>
      <c r="J6432" s="28"/>
      <c r="K6432" s="28"/>
      <c r="L6432" s="28"/>
      <c r="M6432" s="28"/>
      <c r="N6432" s="28"/>
      <c r="O6432" s="28"/>
      <c r="P6432" s="28"/>
      <c r="Q6432" s="28"/>
      <c r="R6432" s="28"/>
      <c r="S6432" s="28"/>
      <c r="T6432" s="28"/>
      <c r="U6432" s="28"/>
      <c r="V6432" s="28"/>
      <c r="W6432" s="28"/>
      <c r="X6432" s="28"/>
      <c r="Y6432" s="28"/>
      <c r="Z6432" s="28"/>
      <c r="AA6432" s="28"/>
      <c r="AB6432" s="28"/>
      <c r="AC6432" s="28"/>
      <c r="AD6432" s="28"/>
      <c r="AE6432" s="28"/>
      <c r="AF6432" s="28"/>
      <c r="AG6432" s="28"/>
      <c r="AH6432" s="28"/>
      <c r="AI6432" s="28"/>
      <c r="AJ6432" s="28"/>
      <c r="AK6432" s="28"/>
      <c r="AL6432" s="28"/>
      <c r="AM6432" s="28"/>
      <c r="AN6432" s="28"/>
      <c r="AO6432" s="28"/>
      <c r="AP6432" s="28"/>
      <c r="AQ6432" s="28"/>
      <c r="AR6432" s="28"/>
    </row>
    <row r="6433" spans="5:44" x14ac:dyDescent="0.2">
      <c r="E6433" s="28"/>
      <c r="F6433" s="28"/>
      <c r="G6433" s="28"/>
      <c r="H6433" s="28"/>
      <c r="I6433" s="28"/>
      <c r="J6433" s="28"/>
      <c r="K6433" s="28"/>
      <c r="L6433" s="28"/>
      <c r="M6433" s="28"/>
      <c r="N6433" s="28"/>
      <c r="O6433" s="28"/>
      <c r="P6433" s="28"/>
      <c r="Q6433" s="28"/>
      <c r="R6433" s="28"/>
      <c r="S6433" s="28"/>
      <c r="T6433" s="28"/>
      <c r="U6433" s="28"/>
      <c r="V6433" s="28"/>
      <c r="W6433" s="28"/>
      <c r="X6433" s="28"/>
      <c r="Y6433" s="28"/>
      <c r="Z6433" s="28"/>
      <c r="AA6433" s="28"/>
      <c r="AB6433" s="28"/>
      <c r="AC6433" s="28"/>
      <c r="AD6433" s="28"/>
      <c r="AE6433" s="28"/>
      <c r="AF6433" s="28"/>
      <c r="AG6433" s="28"/>
      <c r="AH6433" s="28"/>
      <c r="AI6433" s="28"/>
      <c r="AJ6433" s="28"/>
      <c r="AK6433" s="28"/>
      <c r="AL6433" s="28"/>
      <c r="AM6433" s="28"/>
      <c r="AN6433" s="28"/>
      <c r="AO6433" s="28"/>
      <c r="AP6433" s="28"/>
      <c r="AQ6433" s="28"/>
      <c r="AR6433" s="28"/>
    </row>
    <row r="6434" spans="5:44" x14ac:dyDescent="0.2">
      <c r="E6434" s="28"/>
      <c r="F6434" s="28"/>
      <c r="G6434" s="28"/>
      <c r="H6434" s="28"/>
      <c r="I6434" s="28"/>
      <c r="J6434" s="28"/>
      <c r="K6434" s="28"/>
      <c r="L6434" s="28"/>
      <c r="M6434" s="28"/>
      <c r="N6434" s="28"/>
      <c r="O6434" s="28"/>
      <c r="P6434" s="28"/>
      <c r="Q6434" s="28"/>
      <c r="R6434" s="28"/>
      <c r="S6434" s="28"/>
      <c r="T6434" s="28"/>
      <c r="U6434" s="28"/>
      <c r="V6434" s="28"/>
      <c r="W6434" s="28"/>
      <c r="X6434" s="28"/>
      <c r="Y6434" s="28"/>
      <c r="Z6434" s="28"/>
      <c r="AA6434" s="28"/>
      <c r="AB6434" s="28"/>
      <c r="AC6434" s="28"/>
      <c r="AD6434" s="28"/>
      <c r="AE6434" s="28"/>
      <c r="AF6434" s="28"/>
      <c r="AG6434" s="28"/>
      <c r="AH6434" s="28"/>
      <c r="AI6434" s="28"/>
      <c r="AJ6434" s="28"/>
      <c r="AK6434" s="28"/>
      <c r="AL6434" s="28"/>
      <c r="AM6434" s="28"/>
      <c r="AN6434" s="28"/>
      <c r="AO6434" s="28"/>
      <c r="AP6434" s="28"/>
      <c r="AQ6434" s="28"/>
      <c r="AR6434" s="28"/>
    </row>
    <row r="6435" spans="5:44" x14ac:dyDescent="0.2">
      <c r="E6435" s="28"/>
      <c r="F6435" s="28"/>
      <c r="G6435" s="28"/>
      <c r="H6435" s="28"/>
      <c r="I6435" s="28"/>
      <c r="J6435" s="28"/>
      <c r="K6435" s="28"/>
      <c r="L6435" s="28"/>
      <c r="M6435" s="28"/>
      <c r="N6435" s="28"/>
      <c r="O6435" s="28"/>
      <c r="P6435" s="28"/>
      <c r="Q6435" s="28"/>
      <c r="R6435" s="28"/>
      <c r="S6435" s="28"/>
      <c r="T6435" s="28"/>
      <c r="U6435" s="28"/>
      <c r="V6435" s="28"/>
      <c r="W6435" s="28"/>
      <c r="X6435" s="28"/>
      <c r="Y6435" s="28"/>
      <c r="Z6435" s="28"/>
      <c r="AA6435" s="28"/>
      <c r="AB6435" s="28"/>
      <c r="AC6435" s="28"/>
      <c r="AD6435" s="28"/>
      <c r="AE6435" s="28"/>
      <c r="AF6435" s="28"/>
      <c r="AG6435" s="28"/>
      <c r="AH6435" s="28"/>
      <c r="AI6435" s="28"/>
      <c r="AJ6435" s="28"/>
      <c r="AK6435" s="28"/>
      <c r="AL6435" s="28"/>
      <c r="AM6435" s="28"/>
      <c r="AN6435" s="28"/>
      <c r="AO6435" s="28"/>
      <c r="AP6435" s="28"/>
      <c r="AQ6435" s="28"/>
      <c r="AR6435" s="28"/>
    </row>
    <row r="6436" spans="5:44" x14ac:dyDescent="0.2">
      <c r="E6436" s="28"/>
      <c r="F6436" s="28"/>
      <c r="G6436" s="28"/>
      <c r="H6436" s="28"/>
      <c r="I6436" s="28"/>
      <c r="J6436" s="28"/>
      <c r="K6436" s="28"/>
      <c r="L6436" s="28"/>
      <c r="M6436" s="28"/>
      <c r="N6436" s="28"/>
      <c r="O6436" s="28"/>
      <c r="P6436" s="28"/>
      <c r="Q6436" s="28"/>
      <c r="R6436" s="28"/>
      <c r="S6436" s="28"/>
      <c r="T6436" s="28"/>
      <c r="U6436" s="28"/>
      <c r="V6436" s="28"/>
      <c r="W6436" s="28"/>
      <c r="X6436" s="28"/>
      <c r="Y6436" s="28"/>
      <c r="Z6436" s="28"/>
      <c r="AA6436" s="28"/>
      <c r="AB6436" s="28"/>
      <c r="AC6436" s="28"/>
      <c r="AD6436" s="28"/>
      <c r="AE6436" s="28"/>
      <c r="AF6436" s="28"/>
      <c r="AG6436" s="28"/>
      <c r="AH6436" s="28"/>
      <c r="AI6436" s="28"/>
      <c r="AJ6436" s="28"/>
      <c r="AK6436" s="28"/>
      <c r="AL6436" s="28"/>
      <c r="AM6436" s="28"/>
      <c r="AN6436" s="28"/>
      <c r="AO6436" s="28"/>
      <c r="AP6436" s="28"/>
      <c r="AQ6436" s="28"/>
      <c r="AR6436" s="28"/>
    </row>
    <row r="6437" spans="5:44" x14ac:dyDescent="0.2">
      <c r="E6437" s="28"/>
      <c r="F6437" s="28"/>
      <c r="G6437" s="28"/>
      <c r="H6437" s="28"/>
      <c r="I6437" s="28"/>
      <c r="J6437" s="28"/>
      <c r="K6437" s="28"/>
      <c r="L6437" s="28"/>
      <c r="M6437" s="28"/>
      <c r="N6437" s="28"/>
      <c r="O6437" s="28"/>
      <c r="P6437" s="28"/>
      <c r="Q6437" s="28"/>
      <c r="R6437" s="28"/>
      <c r="S6437" s="28"/>
      <c r="T6437" s="28"/>
      <c r="U6437" s="28"/>
      <c r="V6437" s="28"/>
      <c r="W6437" s="28"/>
      <c r="X6437" s="28"/>
      <c r="Y6437" s="28"/>
      <c r="Z6437" s="28"/>
      <c r="AA6437" s="28"/>
      <c r="AB6437" s="28"/>
      <c r="AC6437" s="28"/>
      <c r="AD6437" s="28"/>
      <c r="AE6437" s="28"/>
      <c r="AF6437" s="28"/>
      <c r="AG6437" s="28"/>
      <c r="AH6437" s="28"/>
      <c r="AI6437" s="28"/>
      <c r="AJ6437" s="28"/>
      <c r="AK6437" s="28"/>
      <c r="AL6437" s="28"/>
      <c r="AM6437" s="28"/>
      <c r="AN6437" s="28"/>
      <c r="AO6437" s="28"/>
      <c r="AP6437" s="28"/>
      <c r="AQ6437" s="28"/>
      <c r="AR6437" s="28"/>
    </row>
    <row r="6438" spans="5:44" x14ac:dyDescent="0.2">
      <c r="E6438" s="28"/>
      <c r="F6438" s="28"/>
      <c r="G6438" s="28"/>
      <c r="H6438" s="28"/>
      <c r="I6438" s="28"/>
      <c r="J6438" s="28"/>
      <c r="K6438" s="28"/>
      <c r="L6438" s="28"/>
      <c r="M6438" s="28"/>
      <c r="N6438" s="28"/>
      <c r="O6438" s="28"/>
      <c r="P6438" s="28"/>
      <c r="Q6438" s="28"/>
      <c r="R6438" s="28"/>
      <c r="S6438" s="28"/>
      <c r="T6438" s="28"/>
      <c r="U6438" s="28"/>
      <c r="V6438" s="28"/>
      <c r="W6438" s="28"/>
      <c r="X6438" s="28"/>
      <c r="Y6438" s="28"/>
      <c r="Z6438" s="28"/>
      <c r="AA6438" s="28"/>
      <c r="AB6438" s="28"/>
      <c r="AC6438" s="28"/>
      <c r="AD6438" s="28"/>
      <c r="AE6438" s="28"/>
      <c r="AF6438" s="28"/>
      <c r="AG6438" s="28"/>
      <c r="AH6438" s="28"/>
      <c r="AI6438" s="28"/>
      <c r="AJ6438" s="28"/>
      <c r="AK6438" s="28"/>
      <c r="AL6438" s="28"/>
      <c r="AM6438" s="28"/>
      <c r="AN6438" s="28"/>
      <c r="AO6438" s="28"/>
      <c r="AP6438" s="28"/>
      <c r="AQ6438" s="28"/>
      <c r="AR6438" s="28"/>
    </row>
    <row r="6439" spans="5:44" x14ac:dyDescent="0.2">
      <c r="E6439" s="28"/>
      <c r="F6439" s="28"/>
      <c r="G6439" s="28"/>
      <c r="H6439" s="28"/>
      <c r="I6439" s="28"/>
      <c r="J6439" s="28"/>
      <c r="K6439" s="28"/>
      <c r="L6439" s="28"/>
      <c r="M6439" s="28"/>
      <c r="N6439" s="28"/>
      <c r="O6439" s="28"/>
      <c r="P6439" s="28"/>
      <c r="Q6439" s="28"/>
      <c r="R6439" s="28"/>
      <c r="S6439" s="28"/>
      <c r="T6439" s="28"/>
      <c r="U6439" s="28"/>
      <c r="V6439" s="28"/>
      <c r="W6439" s="28"/>
      <c r="X6439" s="28"/>
      <c r="Y6439" s="28"/>
      <c r="Z6439" s="28"/>
      <c r="AA6439" s="28"/>
      <c r="AB6439" s="28"/>
      <c r="AC6439" s="28"/>
      <c r="AD6439" s="28"/>
      <c r="AE6439" s="28"/>
      <c r="AF6439" s="28"/>
      <c r="AG6439" s="28"/>
      <c r="AH6439" s="28"/>
      <c r="AI6439" s="28"/>
      <c r="AJ6439" s="28"/>
      <c r="AK6439" s="28"/>
      <c r="AL6439" s="28"/>
      <c r="AM6439" s="28"/>
      <c r="AN6439" s="28"/>
      <c r="AO6439" s="28"/>
      <c r="AP6439" s="28"/>
      <c r="AQ6439" s="28"/>
      <c r="AR6439" s="28"/>
    </row>
    <row r="6440" spans="5:44" x14ac:dyDescent="0.2">
      <c r="E6440" s="28"/>
      <c r="F6440" s="28"/>
      <c r="G6440" s="28"/>
      <c r="H6440" s="28"/>
      <c r="I6440" s="28"/>
      <c r="J6440" s="28"/>
      <c r="K6440" s="28"/>
      <c r="L6440" s="28"/>
      <c r="M6440" s="28"/>
      <c r="N6440" s="28"/>
      <c r="O6440" s="28"/>
      <c r="P6440" s="28"/>
      <c r="Q6440" s="28"/>
      <c r="R6440" s="28"/>
      <c r="S6440" s="28"/>
      <c r="T6440" s="28"/>
      <c r="U6440" s="28"/>
      <c r="V6440" s="28"/>
      <c r="W6440" s="28"/>
      <c r="X6440" s="28"/>
      <c r="Y6440" s="28"/>
      <c r="Z6440" s="28"/>
      <c r="AA6440" s="28"/>
      <c r="AB6440" s="28"/>
      <c r="AC6440" s="28"/>
      <c r="AD6440" s="28"/>
      <c r="AE6440" s="28"/>
      <c r="AF6440" s="28"/>
      <c r="AG6440" s="28"/>
      <c r="AH6440" s="28"/>
      <c r="AI6440" s="28"/>
      <c r="AJ6440" s="28"/>
      <c r="AK6440" s="28"/>
      <c r="AL6440" s="28"/>
      <c r="AM6440" s="28"/>
      <c r="AN6440" s="28"/>
      <c r="AO6440" s="28"/>
      <c r="AP6440" s="28"/>
      <c r="AQ6440" s="28"/>
      <c r="AR6440" s="28"/>
    </row>
    <row r="6441" spans="5:44" x14ac:dyDescent="0.2">
      <c r="E6441" s="28"/>
      <c r="F6441" s="28"/>
      <c r="G6441" s="28"/>
      <c r="H6441" s="28"/>
      <c r="I6441" s="28"/>
      <c r="J6441" s="28"/>
      <c r="K6441" s="28"/>
      <c r="L6441" s="28"/>
      <c r="M6441" s="28"/>
      <c r="N6441" s="28"/>
      <c r="O6441" s="28"/>
      <c r="P6441" s="28"/>
      <c r="Q6441" s="28"/>
      <c r="R6441" s="28"/>
      <c r="S6441" s="28"/>
      <c r="T6441" s="28"/>
      <c r="U6441" s="28"/>
      <c r="V6441" s="28"/>
      <c r="W6441" s="28"/>
      <c r="X6441" s="28"/>
      <c r="Y6441" s="28"/>
      <c r="Z6441" s="28"/>
      <c r="AA6441" s="28"/>
      <c r="AB6441" s="28"/>
      <c r="AC6441" s="28"/>
      <c r="AD6441" s="28"/>
      <c r="AE6441" s="28"/>
      <c r="AF6441" s="28"/>
      <c r="AG6441" s="28"/>
      <c r="AH6441" s="28"/>
      <c r="AI6441" s="28"/>
      <c r="AJ6441" s="28"/>
      <c r="AK6441" s="28"/>
      <c r="AL6441" s="28"/>
      <c r="AM6441" s="28"/>
      <c r="AN6441" s="28"/>
      <c r="AO6441" s="28"/>
      <c r="AP6441" s="28"/>
      <c r="AQ6441" s="28"/>
      <c r="AR6441" s="28"/>
    </row>
    <row r="6442" spans="5:44" x14ac:dyDescent="0.2">
      <c r="E6442" s="28"/>
      <c r="F6442" s="28"/>
      <c r="G6442" s="28"/>
      <c r="H6442" s="28"/>
      <c r="I6442" s="28"/>
      <c r="J6442" s="28"/>
      <c r="K6442" s="28"/>
      <c r="L6442" s="28"/>
      <c r="M6442" s="28"/>
      <c r="N6442" s="28"/>
      <c r="O6442" s="28"/>
      <c r="P6442" s="28"/>
      <c r="Q6442" s="28"/>
      <c r="R6442" s="28"/>
      <c r="S6442" s="28"/>
      <c r="T6442" s="28"/>
      <c r="U6442" s="28"/>
      <c r="V6442" s="28"/>
      <c r="W6442" s="28"/>
      <c r="X6442" s="28"/>
      <c r="Y6442" s="28"/>
      <c r="Z6442" s="28"/>
      <c r="AA6442" s="28"/>
      <c r="AB6442" s="28"/>
      <c r="AC6442" s="28"/>
      <c r="AD6442" s="28"/>
      <c r="AE6442" s="28"/>
      <c r="AF6442" s="28"/>
      <c r="AG6442" s="28"/>
      <c r="AH6442" s="28"/>
      <c r="AI6442" s="28"/>
      <c r="AJ6442" s="28"/>
      <c r="AK6442" s="28"/>
      <c r="AL6442" s="28"/>
      <c r="AM6442" s="28"/>
      <c r="AN6442" s="28"/>
      <c r="AO6442" s="28"/>
      <c r="AP6442" s="28"/>
      <c r="AQ6442" s="28"/>
      <c r="AR6442" s="28"/>
    </row>
    <row r="6443" spans="5:44" x14ac:dyDescent="0.2">
      <c r="E6443" s="28"/>
      <c r="F6443" s="28"/>
      <c r="G6443" s="28"/>
      <c r="H6443" s="28"/>
      <c r="I6443" s="28"/>
      <c r="J6443" s="28"/>
      <c r="K6443" s="28"/>
      <c r="L6443" s="28"/>
      <c r="M6443" s="28"/>
      <c r="N6443" s="28"/>
      <c r="O6443" s="28"/>
      <c r="P6443" s="28"/>
      <c r="Q6443" s="28"/>
      <c r="R6443" s="28"/>
      <c r="S6443" s="28"/>
      <c r="T6443" s="28"/>
      <c r="U6443" s="28"/>
      <c r="V6443" s="28"/>
      <c r="W6443" s="28"/>
      <c r="X6443" s="28"/>
      <c r="Y6443" s="28"/>
      <c r="Z6443" s="28"/>
      <c r="AA6443" s="28"/>
      <c r="AB6443" s="28"/>
      <c r="AC6443" s="28"/>
      <c r="AD6443" s="28"/>
      <c r="AE6443" s="28"/>
      <c r="AF6443" s="28"/>
      <c r="AG6443" s="28"/>
      <c r="AH6443" s="28"/>
      <c r="AI6443" s="28"/>
      <c r="AJ6443" s="28"/>
      <c r="AK6443" s="28"/>
      <c r="AL6443" s="28"/>
      <c r="AM6443" s="28"/>
      <c r="AN6443" s="28"/>
      <c r="AO6443" s="28"/>
      <c r="AP6443" s="28"/>
      <c r="AQ6443" s="28"/>
      <c r="AR6443" s="28"/>
    </row>
    <row r="6444" spans="5:44" x14ac:dyDescent="0.2">
      <c r="E6444" s="28"/>
      <c r="F6444" s="28"/>
      <c r="G6444" s="28"/>
      <c r="H6444" s="28"/>
      <c r="I6444" s="28"/>
      <c r="J6444" s="28"/>
      <c r="K6444" s="28"/>
      <c r="L6444" s="28"/>
      <c r="M6444" s="28"/>
      <c r="N6444" s="28"/>
      <c r="O6444" s="28"/>
      <c r="P6444" s="28"/>
      <c r="Q6444" s="28"/>
      <c r="R6444" s="28"/>
      <c r="S6444" s="28"/>
      <c r="T6444" s="28"/>
      <c r="U6444" s="28"/>
      <c r="V6444" s="28"/>
      <c r="W6444" s="28"/>
      <c r="X6444" s="28"/>
      <c r="Y6444" s="28"/>
      <c r="Z6444" s="28"/>
      <c r="AA6444" s="28"/>
      <c r="AB6444" s="28"/>
      <c r="AC6444" s="28"/>
      <c r="AD6444" s="28"/>
      <c r="AE6444" s="28"/>
      <c r="AF6444" s="28"/>
      <c r="AG6444" s="28"/>
      <c r="AH6444" s="28"/>
      <c r="AI6444" s="28"/>
      <c r="AJ6444" s="28"/>
      <c r="AK6444" s="28"/>
      <c r="AL6444" s="28"/>
      <c r="AM6444" s="28"/>
      <c r="AN6444" s="28"/>
      <c r="AO6444" s="28"/>
      <c r="AP6444" s="28"/>
      <c r="AQ6444" s="28"/>
      <c r="AR6444" s="28"/>
    </row>
    <row r="6445" spans="5:44" x14ac:dyDescent="0.2">
      <c r="E6445" s="28"/>
      <c r="F6445" s="28"/>
      <c r="G6445" s="28"/>
      <c r="H6445" s="28"/>
      <c r="I6445" s="28"/>
      <c r="J6445" s="28"/>
      <c r="K6445" s="28"/>
      <c r="L6445" s="28"/>
      <c r="M6445" s="28"/>
      <c r="N6445" s="28"/>
      <c r="O6445" s="28"/>
      <c r="P6445" s="28"/>
      <c r="Q6445" s="28"/>
      <c r="R6445" s="28"/>
      <c r="S6445" s="28"/>
      <c r="T6445" s="28"/>
      <c r="U6445" s="28"/>
      <c r="V6445" s="28"/>
      <c r="W6445" s="28"/>
      <c r="X6445" s="28"/>
      <c r="Y6445" s="28"/>
      <c r="Z6445" s="28"/>
      <c r="AA6445" s="28"/>
      <c r="AB6445" s="28"/>
      <c r="AC6445" s="28"/>
      <c r="AD6445" s="28"/>
      <c r="AE6445" s="28"/>
      <c r="AF6445" s="28"/>
      <c r="AG6445" s="28"/>
      <c r="AH6445" s="28"/>
      <c r="AI6445" s="28"/>
      <c r="AJ6445" s="28"/>
      <c r="AK6445" s="28"/>
      <c r="AL6445" s="28"/>
      <c r="AM6445" s="28"/>
      <c r="AN6445" s="28"/>
      <c r="AO6445" s="28"/>
      <c r="AP6445" s="28"/>
      <c r="AQ6445" s="28"/>
      <c r="AR6445" s="28"/>
    </row>
    <row r="6446" spans="5:44" x14ac:dyDescent="0.2">
      <c r="E6446" s="28"/>
      <c r="F6446" s="28"/>
      <c r="G6446" s="28"/>
      <c r="H6446" s="28"/>
      <c r="I6446" s="28"/>
      <c r="J6446" s="28"/>
      <c r="K6446" s="28"/>
      <c r="L6446" s="28"/>
      <c r="M6446" s="28"/>
      <c r="N6446" s="28"/>
      <c r="O6446" s="28"/>
      <c r="P6446" s="28"/>
      <c r="Q6446" s="28"/>
      <c r="R6446" s="28"/>
      <c r="S6446" s="28"/>
      <c r="T6446" s="28"/>
      <c r="U6446" s="28"/>
      <c r="V6446" s="28"/>
      <c r="W6446" s="28"/>
      <c r="X6446" s="28"/>
      <c r="Y6446" s="28"/>
      <c r="Z6446" s="28"/>
      <c r="AA6446" s="28"/>
      <c r="AB6446" s="28"/>
      <c r="AC6446" s="28"/>
      <c r="AD6446" s="28"/>
      <c r="AE6446" s="28"/>
      <c r="AF6446" s="28"/>
      <c r="AG6446" s="28"/>
      <c r="AH6446" s="28"/>
      <c r="AI6446" s="28"/>
      <c r="AJ6446" s="28"/>
      <c r="AK6446" s="28"/>
      <c r="AL6446" s="28"/>
      <c r="AM6446" s="28"/>
      <c r="AN6446" s="28"/>
      <c r="AO6446" s="28"/>
      <c r="AP6446" s="28"/>
      <c r="AQ6446" s="28"/>
      <c r="AR6446" s="28"/>
    </row>
    <row r="6447" spans="5:44" x14ac:dyDescent="0.2">
      <c r="E6447" s="28"/>
      <c r="F6447" s="28"/>
      <c r="G6447" s="28"/>
      <c r="H6447" s="28"/>
      <c r="I6447" s="28"/>
      <c r="J6447" s="28"/>
      <c r="K6447" s="28"/>
      <c r="L6447" s="28"/>
      <c r="M6447" s="28"/>
      <c r="N6447" s="28"/>
      <c r="O6447" s="28"/>
      <c r="P6447" s="28"/>
      <c r="Q6447" s="28"/>
      <c r="R6447" s="28"/>
      <c r="S6447" s="28"/>
      <c r="T6447" s="28"/>
      <c r="U6447" s="28"/>
      <c r="V6447" s="28"/>
      <c r="W6447" s="28"/>
      <c r="X6447" s="28"/>
      <c r="Y6447" s="28"/>
      <c r="Z6447" s="28"/>
      <c r="AA6447" s="28"/>
      <c r="AB6447" s="28"/>
      <c r="AC6447" s="28"/>
      <c r="AD6447" s="28"/>
      <c r="AE6447" s="28"/>
      <c r="AF6447" s="28"/>
      <c r="AG6447" s="28"/>
      <c r="AH6447" s="28"/>
      <c r="AI6447" s="28"/>
      <c r="AJ6447" s="28"/>
      <c r="AK6447" s="28"/>
      <c r="AL6447" s="28"/>
      <c r="AM6447" s="28"/>
      <c r="AN6447" s="28"/>
      <c r="AO6447" s="28"/>
      <c r="AP6447" s="28"/>
      <c r="AQ6447" s="28"/>
      <c r="AR6447" s="28"/>
    </row>
    <row r="6448" spans="5:44" x14ac:dyDescent="0.2">
      <c r="E6448" s="28"/>
      <c r="F6448" s="28"/>
      <c r="G6448" s="28"/>
      <c r="H6448" s="28"/>
      <c r="I6448" s="28"/>
      <c r="J6448" s="28"/>
      <c r="K6448" s="28"/>
      <c r="L6448" s="28"/>
      <c r="M6448" s="28"/>
      <c r="N6448" s="28"/>
      <c r="O6448" s="28"/>
      <c r="P6448" s="28"/>
      <c r="Q6448" s="28"/>
      <c r="R6448" s="28"/>
      <c r="S6448" s="28"/>
      <c r="T6448" s="28"/>
      <c r="U6448" s="28"/>
      <c r="V6448" s="28"/>
      <c r="W6448" s="28"/>
      <c r="X6448" s="28"/>
      <c r="Y6448" s="28"/>
      <c r="Z6448" s="28"/>
      <c r="AA6448" s="28"/>
      <c r="AB6448" s="28"/>
      <c r="AC6448" s="28"/>
      <c r="AD6448" s="28"/>
      <c r="AE6448" s="28"/>
      <c r="AF6448" s="28"/>
      <c r="AG6448" s="28"/>
      <c r="AH6448" s="28"/>
      <c r="AI6448" s="28"/>
      <c r="AJ6448" s="28"/>
      <c r="AK6448" s="28"/>
      <c r="AL6448" s="28"/>
      <c r="AM6448" s="28"/>
      <c r="AN6448" s="28"/>
      <c r="AO6448" s="28"/>
      <c r="AP6448" s="28"/>
      <c r="AQ6448" s="28"/>
      <c r="AR6448" s="28"/>
    </row>
    <row r="6449" spans="5:44" x14ac:dyDescent="0.2">
      <c r="E6449" s="28"/>
      <c r="F6449" s="28"/>
      <c r="G6449" s="28"/>
      <c r="H6449" s="28"/>
      <c r="I6449" s="28"/>
      <c r="J6449" s="28"/>
      <c r="K6449" s="28"/>
      <c r="L6449" s="28"/>
      <c r="M6449" s="28"/>
      <c r="N6449" s="28"/>
      <c r="O6449" s="28"/>
      <c r="P6449" s="28"/>
      <c r="Q6449" s="28"/>
      <c r="R6449" s="28"/>
      <c r="S6449" s="28"/>
      <c r="T6449" s="28"/>
      <c r="U6449" s="28"/>
      <c r="V6449" s="28"/>
      <c r="W6449" s="28"/>
      <c r="X6449" s="28"/>
      <c r="Y6449" s="28"/>
      <c r="Z6449" s="28"/>
      <c r="AA6449" s="28"/>
      <c r="AB6449" s="28"/>
      <c r="AC6449" s="28"/>
      <c r="AD6449" s="28"/>
      <c r="AE6449" s="28"/>
      <c r="AF6449" s="28"/>
      <c r="AG6449" s="28"/>
      <c r="AH6449" s="28"/>
      <c r="AI6449" s="28"/>
      <c r="AJ6449" s="28"/>
      <c r="AK6449" s="28"/>
      <c r="AL6449" s="28"/>
      <c r="AM6449" s="28"/>
      <c r="AN6449" s="28"/>
      <c r="AO6449" s="28"/>
      <c r="AP6449" s="28"/>
      <c r="AQ6449" s="28"/>
      <c r="AR6449" s="28"/>
    </row>
    <row r="6450" spans="5:44" x14ac:dyDescent="0.2">
      <c r="E6450" s="28"/>
      <c r="F6450" s="28"/>
      <c r="G6450" s="28"/>
      <c r="H6450" s="28"/>
      <c r="I6450" s="28"/>
      <c r="J6450" s="28"/>
      <c r="K6450" s="28"/>
      <c r="L6450" s="28"/>
      <c r="M6450" s="28"/>
      <c r="N6450" s="28"/>
      <c r="O6450" s="28"/>
      <c r="P6450" s="28"/>
      <c r="Q6450" s="28"/>
      <c r="R6450" s="28"/>
      <c r="S6450" s="28"/>
      <c r="T6450" s="28"/>
      <c r="U6450" s="28"/>
      <c r="V6450" s="28"/>
      <c r="W6450" s="28"/>
      <c r="X6450" s="28"/>
      <c r="Y6450" s="28"/>
      <c r="Z6450" s="28"/>
      <c r="AA6450" s="28"/>
      <c r="AB6450" s="28"/>
      <c r="AC6450" s="28"/>
      <c r="AD6450" s="28"/>
      <c r="AE6450" s="28"/>
      <c r="AF6450" s="28"/>
      <c r="AG6450" s="28"/>
      <c r="AH6450" s="28"/>
      <c r="AI6450" s="28"/>
      <c r="AJ6450" s="28"/>
      <c r="AK6450" s="28"/>
      <c r="AL6450" s="28"/>
      <c r="AM6450" s="28"/>
      <c r="AN6450" s="28"/>
      <c r="AO6450" s="28"/>
      <c r="AP6450" s="28"/>
      <c r="AQ6450" s="28"/>
      <c r="AR6450" s="28"/>
    </row>
    <row r="6451" spans="5:44" x14ac:dyDescent="0.2">
      <c r="E6451" s="28"/>
      <c r="F6451" s="28"/>
      <c r="G6451" s="28"/>
      <c r="H6451" s="28"/>
      <c r="I6451" s="28"/>
      <c r="J6451" s="28"/>
      <c r="K6451" s="28"/>
      <c r="L6451" s="28"/>
      <c r="M6451" s="28"/>
      <c r="N6451" s="28"/>
      <c r="O6451" s="28"/>
      <c r="P6451" s="28"/>
      <c r="Q6451" s="28"/>
      <c r="R6451" s="28"/>
      <c r="S6451" s="28"/>
      <c r="T6451" s="28"/>
      <c r="U6451" s="28"/>
      <c r="V6451" s="28"/>
      <c r="W6451" s="28"/>
      <c r="X6451" s="28"/>
      <c r="Y6451" s="28"/>
      <c r="Z6451" s="28"/>
      <c r="AA6451" s="28"/>
      <c r="AB6451" s="28"/>
      <c r="AC6451" s="28"/>
      <c r="AD6451" s="28"/>
      <c r="AE6451" s="28"/>
      <c r="AF6451" s="28"/>
      <c r="AG6451" s="28"/>
      <c r="AH6451" s="28"/>
      <c r="AI6451" s="28"/>
      <c r="AJ6451" s="28"/>
      <c r="AK6451" s="28"/>
      <c r="AL6451" s="28"/>
      <c r="AM6451" s="28"/>
      <c r="AN6451" s="28"/>
      <c r="AO6451" s="28"/>
      <c r="AP6451" s="28"/>
      <c r="AQ6451" s="28"/>
      <c r="AR6451" s="28"/>
    </row>
    <row r="6452" spans="5:44" x14ac:dyDescent="0.2">
      <c r="E6452" s="28"/>
      <c r="F6452" s="28"/>
      <c r="G6452" s="28"/>
      <c r="H6452" s="28"/>
      <c r="I6452" s="28"/>
      <c r="J6452" s="28"/>
      <c r="K6452" s="28"/>
      <c r="L6452" s="28"/>
      <c r="M6452" s="28"/>
      <c r="N6452" s="28"/>
      <c r="O6452" s="28"/>
      <c r="P6452" s="28"/>
      <c r="Q6452" s="28"/>
      <c r="R6452" s="28"/>
      <c r="S6452" s="28"/>
      <c r="T6452" s="28"/>
      <c r="U6452" s="28"/>
      <c r="V6452" s="28"/>
      <c r="W6452" s="28"/>
      <c r="X6452" s="28"/>
      <c r="Y6452" s="28"/>
      <c r="Z6452" s="28"/>
      <c r="AA6452" s="28"/>
      <c r="AB6452" s="28"/>
      <c r="AC6452" s="28"/>
      <c r="AD6452" s="28"/>
      <c r="AE6452" s="28"/>
      <c r="AF6452" s="28"/>
      <c r="AG6452" s="28"/>
      <c r="AH6452" s="28"/>
      <c r="AI6452" s="28"/>
      <c r="AJ6452" s="28"/>
      <c r="AK6452" s="28"/>
      <c r="AL6452" s="28"/>
      <c r="AM6452" s="28"/>
      <c r="AN6452" s="28"/>
      <c r="AO6452" s="28"/>
      <c r="AP6452" s="28"/>
      <c r="AQ6452" s="28"/>
      <c r="AR6452" s="28"/>
    </row>
    <row r="6453" spans="5:44" x14ac:dyDescent="0.2">
      <c r="E6453" s="28"/>
      <c r="F6453" s="28"/>
      <c r="G6453" s="28"/>
      <c r="H6453" s="28"/>
      <c r="I6453" s="28"/>
      <c r="J6453" s="28"/>
      <c r="K6453" s="28"/>
      <c r="L6453" s="28"/>
      <c r="M6453" s="28"/>
      <c r="N6453" s="28"/>
      <c r="O6453" s="28"/>
      <c r="P6453" s="28"/>
      <c r="Q6453" s="28"/>
      <c r="R6453" s="28"/>
      <c r="S6453" s="28"/>
      <c r="T6453" s="28"/>
      <c r="U6453" s="28"/>
      <c r="V6453" s="28"/>
      <c r="W6453" s="28"/>
      <c r="X6453" s="28"/>
      <c r="Y6453" s="28"/>
      <c r="Z6453" s="28"/>
      <c r="AA6453" s="28"/>
      <c r="AB6453" s="28"/>
      <c r="AC6453" s="28"/>
      <c r="AD6453" s="28"/>
      <c r="AE6453" s="28"/>
      <c r="AF6453" s="28"/>
      <c r="AG6453" s="28"/>
      <c r="AH6453" s="28"/>
      <c r="AI6453" s="28"/>
      <c r="AJ6453" s="28"/>
      <c r="AK6453" s="28"/>
      <c r="AL6453" s="28"/>
      <c r="AM6453" s="28"/>
      <c r="AN6453" s="28"/>
      <c r="AO6453" s="28"/>
      <c r="AP6453" s="28"/>
      <c r="AQ6453" s="28"/>
      <c r="AR6453" s="28"/>
    </row>
    <row r="6454" spans="5:44" x14ac:dyDescent="0.2">
      <c r="E6454" s="28"/>
      <c r="F6454" s="28"/>
      <c r="G6454" s="28"/>
      <c r="H6454" s="28"/>
      <c r="I6454" s="28"/>
      <c r="J6454" s="28"/>
      <c r="K6454" s="28"/>
      <c r="L6454" s="28"/>
      <c r="M6454" s="28"/>
      <c r="N6454" s="28"/>
      <c r="O6454" s="28"/>
      <c r="P6454" s="28"/>
      <c r="Q6454" s="28"/>
      <c r="R6454" s="28"/>
      <c r="S6454" s="28"/>
      <c r="T6454" s="28"/>
      <c r="U6454" s="28"/>
      <c r="V6454" s="28"/>
      <c r="W6454" s="28"/>
      <c r="X6454" s="28"/>
      <c r="Y6454" s="28"/>
      <c r="Z6454" s="28"/>
      <c r="AA6454" s="28"/>
      <c r="AB6454" s="28"/>
      <c r="AC6454" s="28"/>
      <c r="AD6454" s="28"/>
      <c r="AE6454" s="28"/>
      <c r="AF6454" s="28"/>
      <c r="AG6454" s="28"/>
      <c r="AH6454" s="28"/>
      <c r="AI6454" s="28"/>
      <c r="AJ6454" s="28"/>
      <c r="AK6454" s="28"/>
      <c r="AL6454" s="28"/>
      <c r="AM6454" s="28"/>
      <c r="AN6454" s="28"/>
      <c r="AO6454" s="28"/>
      <c r="AP6454" s="28"/>
      <c r="AQ6454" s="28"/>
      <c r="AR6454" s="28"/>
    </row>
    <row r="6455" spans="5:44" x14ac:dyDescent="0.2">
      <c r="E6455" s="28"/>
      <c r="F6455" s="28"/>
      <c r="G6455" s="28"/>
      <c r="H6455" s="28"/>
      <c r="I6455" s="28"/>
      <c r="J6455" s="28"/>
      <c r="K6455" s="28"/>
      <c r="L6455" s="28"/>
      <c r="M6455" s="28"/>
      <c r="N6455" s="28"/>
      <c r="O6455" s="28"/>
      <c r="P6455" s="28"/>
      <c r="Q6455" s="28"/>
      <c r="R6455" s="28"/>
      <c r="S6455" s="28"/>
      <c r="T6455" s="28"/>
      <c r="U6455" s="28"/>
      <c r="V6455" s="28"/>
      <c r="W6455" s="28"/>
      <c r="X6455" s="28"/>
      <c r="Y6455" s="28"/>
      <c r="Z6455" s="28"/>
      <c r="AA6455" s="28"/>
      <c r="AB6455" s="28"/>
      <c r="AC6455" s="28"/>
      <c r="AD6455" s="28"/>
      <c r="AE6455" s="28"/>
      <c r="AF6455" s="28"/>
      <c r="AG6455" s="28"/>
      <c r="AH6455" s="28"/>
      <c r="AI6455" s="28"/>
      <c r="AJ6455" s="28"/>
      <c r="AK6455" s="28"/>
      <c r="AL6455" s="28"/>
      <c r="AM6455" s="28"/>
      <c r="AN6455" s="28"/>
      <c r="AO6455" s="28"/>
      <c r="AP6455" s="28"/>
      <c r="AQ6455" s="28"/>
      <c r="AR6455" s="28"/>
    </row>
    <row r="6456" spans="5:44" x14ac:dyDescent="0.2">
      <c r="E6456" s="28"/>
      <c r="F6456" s="28"/>
      <c r="G6456" s="28"/>
      <c r="H6456" s="28"/>
      <c r="I6456" s="28"/>
      <c r="J6456" s="28"/>
      <c r="K6456" s="28"/>
      <c r="L6456" s="28"/>
      <c r="M6456" s="28"/>
      <c r="N6456" s="28"/>
      <c r="O6456" s="28"/>
      <c r="P6456" s="28"/>
      <c r="Q6456" s="28"/>
      <c r="R6456" s="28"/>
      <c r="S6456" s="28"/>
      <c r="T6456" s="28"/>
      <c r="U6456" s="28"/>
      <c r="V6456" s="28"/>
      <c r="W6456" s="28"/>
      <c r="X6456" s="28"/>
      <c r="Y6456" s="28"/>
      <c r="Z6456" s="28"/>
      <c r="AA6456" s="28"/>
      <c r="AB6456" s="28"/>
      <c r="AC6456" s="28"/>
      <c r="AD6456" s="28"/>
      <c r="AE6456" s="28"/>
      <c r="AF6456" s="28"/>
      <c r="AG6456" s="28"/>
      <c r="AH6456" s="28"/>
      <c r="AI6456" s="28"/>
      <c r="AJ6456" s="28"/>
      <c r="AK6456" s="28"/>
      <c r="AL6456" s="28"/>
      <c r="AM6456" s="28"/>
      <c r="AN6456" s="28"/>
      <c r="AO6456" s="28"/>
      <c r="AP6456" s="28"/>
      <c r="AQ6456" s="28"/>
      <c r="AR6456" s="28"/>
    </row>
    <row r="6457" spans="5:44" x14ac:dyDescent="0.2">
      <c r="E6457" s="28"/>
      <c r="F6457" s="28"/>
      <c r="G6457" s="28"/>
      <c r="H6457" s="28"/>
      <c r="I6457" s="28"/>
      <c r="J6457" s="28"/>
      <c r="K6457" s="28"/>
      <c r="L6457" s="28"/>
      <c r="M6457" s="28"/>
      <c r="N6457" s="28"/>
      <c r="O6457" s="28"/>
      <c r="P6457" s="28"/>
      <c r="Q6457" s="28"/>
      <c r="R6457" s="28"/>
      <c r="S6457" s="28"/>
      <c r="T6457" s="28"/>
      <c r="U6457" s="28"/>
      <c r="V6457" s="28"/>
      <c r="W6457" s="28"/>
      <c r="X6457" s="28"/>
      <c r="Y6457" s="28"/>
      <c r="Z6457" s="28"/>
      <c r="AA6457" s="28"/>
      <c r="AB6457" s="28"/>
      <c r="AC6457" s="28"/>
      <c r="AD6457" s="28"/>
      <c r="AE6457" s="28"/>
      <c r="AF6457" s="28"/>
      <c r="AG6457" s="28"/>
      <c r="AH6457" s="28"/>
      <c r="AI6457" s="28"/>
      <c r="AJ6457" s="28"/>
      <c r="AK6457" s="28"/>
      <c r="AL6457" s="28"/>
      <c r="AM6457" s="28"/>
      <c r="AN6457" s="28"/>
      <c r="AO6457" s="28"/>
      <c r="AP6457" s="28"/>
      <c r="AQ6457" s="28"/>
      <c r="AR6457" s="28"/>
    </row>
    <row r="6458" spans="5:44" x14ac:dyDescent="0.2">
      <c r="E6458" s="28"/>
      <c r="F6458" s="28"/>
      <c r="G6458" s="28"/>
      <c r="H6458" s="28"/>
      <c r="I6458" s="28"/>
      <c r="J6458" s="28"/>
      <c r="K6458" s="28"/>
      <c r="L6458" s="28"/>
      <c r="M6458" s="28"/>
      <c r="N6458" s="28"/>
      <c r="O6458" s="28"/>
      <c r="P6458" s="28"/>
      <c r="Q6458" s="28"/>
      <c r="R6458" s="28"/>
      <c r="S6458" s="28"/>
      <c r="T6458" s="28"/>
      <c r="U6458" s="28"/>
      <c r="V6458" s="28"/>
      <c r="W6458" s="28"/>
      <c r="X6458" s="28"/>
      <c r="Y6458" s="28"/>
      <c r="Z6458" s="28"/>
      <c r="AA6458" s="28"/>
      <c r="AB6458" s="28"/>
      <c r="AC6458" s="28"/>
      <c r="AD6458" s="28"/>
      <c r="AE6458" s="28"/>
      <c r="AF6458" s="28"/>
      <c r="AG6458" s="28"/>
      <c r="AH6458" s="28"/>
      <c r="AI6458" s="28"/>
      <c r="AJ6458" s="28"/>
      <c r="AK6458" s="28"/>
      <c r="AL6458" s="28"/>
      <c r="AM6458" s="28"/>
      <c r="AN6458" s="28"/>
      <c r="AO6458" s="28"/>
      <c r="AP6458" s="28"/>
      <c r="AQ6458" s="28"/>
      <c r="AR6458" s="28"/>
    </row>
    <row r="6459" spans="5:44" x14ac:dyDescent="0.2">
      <c r="E6459" s="28"/>
      <c r="F6459" s="28"/>
      <c r="G6459" s="28"/>
      <c r="H6459" s="28"/>
      <c r="I6459" s="28"/>
      <c r="J6459" s="28"/>
      <c r="K6459" s="28"/>
      <c r="L6459" s="28"/>
      <c r="M6459" s="28"/>
      <c r="N6459" s="28"/>
      <c r="O6459" s="28"/>
      <c r="P6459" s="28"/>
      <c r="Q6459" s="28"/>
      <c r="R6459" s="28"/>
      <c r="S6459" s="28"/>
      <c r="T6459" s="28"/>
      <c r="U6459" s="28"/>
      <c r="V6459" s="28"/>
      <c r="W6459" s="28"/>
      <c r="X6459" s="28"/>
      <c r="Y6459" s="28"/>
      <c r="Z6459" s="28"/>
      <c r="AA6459" s="28"/>
      <c r="AB6459" s="28"/>
      <c r="AC6459" s="28"/>
      <c r="AD6459" s="28"/>
      <c r="AE6459" s="28"/>
      <c r="AF6459" s="28"/>
      <c r="AG6459" s="28"/>
      <c r="AH6459" s="28"/>
      <c r="AI6459" s="28"/>
      <c r="AJ6459" s="28"/>
      <c r="AK6459" s="28"/>
      <c r="AL6459" s="28"/>
      <c r="AM6459" s="28"/>
      <c r="AN6459" s="28"/>
      <c r="AO6459" s="28"/>
      <c r="AP6459" s="28"/>
      <c r="AQ6459" s="28"/>
      <c r="AR6459" s="28"/>
    </row>
    <row r="6460" spans="5:44" x14ac:dyDescent="0.2">
      <c r="E6460" s="28"/>
      <c r="F6460" s="28"/>
      <c r="G6460" s="28"/>
      <c r="H6460" s="28"/>
      <c r="I6460" s="28"/>
      <c r="J6460" s="28"/>
      <c r="K6460" s="28"/>
      <c r="L6460" s="28"/>
      <c r="M6460" s="28"/>
      <c r="N6460" s="28"/>
      <c r="O6460" s="28"/>
      <c r="P6460" s="28"/>
      <c r="Q6460" s="28"/>
      <c r="R6460" s="28"/>
      <c r="S6460" s="28"/>
      <c r="T6460" s="28"/>
      <c r="U6460" s="28"/>
      <c r="V6460" s="28"/>
      <c r="W6460" s="28"/>
      <c r="X6460" s="28"/>
      <c r="Y6460" s="28"/>
      <c r="Z6460" s="28"/>
      <c r="AA6460" s="28"/>
      <c r="AB6460" s="28"/>
      <c r="AC6460" s="28"/>
      <c r="AD6460" s="28"/>
      <c r="AE6460" s="28"/>
      <c r="AF6460" s="28"/>
      <c r="AG6460" s="28"/>
      <c r="AH6460" s="28"/>
      <c r="AI6460" s="28"/>
      <c r="AJ6460" s="28"/>
      <c r="AK6460" s="28"/>
      <c r="AL6460" s="28"/>
      <c r="AM6460" s="28"/>
      <c r="AN6460" s="28"/>
      <c r="AO6460" s="28"/>
      <c r="AP6460" s="28"/>
      <c r="AQ6460" s="28"/>
      <c r="AR6460" s="28"/>
    </row>
    <row r="6461" spans="5:44" x14ac:dyDescent="0.2">
      <c r="E6461" s="28"/>
      <c r="F6461" s="28"/>
      <c r="G6461" s="28"/>
      <c r="H6461" s="28"/>
      <c r="I6461" s="28"/>
      <c r="J6461" s="28"/>
      <c r="K6461" s="28"/>
      <c r="L6461" s="28"/>
      <c r="M6461" s="28"/>
      <c r="N6461" s="28"/>
      <c r="O6461" s="28"/>
      <c r="P6461" s="28"/>
      <c r="Q6461" s="28"/>
      <c r="R6461" s="28"/>
      <c r="S6461" s="28"/>
      <c r="T6461" s="28"/>
      <c r="U6461" s="28"/>
      <c r="V6461" s="28"/>
      <c r="W6461" s="28"/>
      <c r="X6461" s="28"/>
      <c r="Y6461" s="28"/>
      <c r="Z6461" s="28"/>
      <c r="AA6461" s="28"/>
      <c r="AB6461" s="28"/>
      <c r="AC6461" s="28"/>
      <c r="AD6461" s="28"/>
      <c r="AE6461" s="28"/>
      <c r="AF6461" s="28"/>
      <c r="AG6461" s="28"/>
      <c r="AH6461" s="28"/>
      <c r="AI6461" s="28"/>
      <c r="AJ6461" s="28"/>
      <c r="AK6461" s="28"/>
      <c r="AL6461" s="28"/>
      <c r="AM6461" s="28"/>
      <c r="AN6461" s="28"/>
      <c r="AO6461" s="28"/>
      <c r="AP6461" s="28"/>
      <c r="AQ6461" s="28"/>
      <c r="AR6461" s="28"/>
    </row>
    <row r="6462" spans="5:44" x14ac:dyDescent="0.2">
      <c r="E6462" s="28"/>
      <c r="F6462" s="28"/>
      <c r="G6462" s="28"/>
      <c r="H6462" s="28"/>
      <c r="I6462" s="28"/>
      <c r="J6462" s="28"/>
      <c r="K6462" s="28"/>
      <c r="L6462" s="28"/>
      <c r="M6462" s="28"/>
      <c r="N6462" s="28"/>
      <c r="O6462" s="28"/>
      <c r="P6462" s="28"/>
      <c r="Q6462" s="28"/>
      <c r="R6462" s="28"/>
      <c r="S6462" s="28"/>
      <c r="T6462" s="28"/>
      <c r="U6462" s="28"/>
      <c r="V6462" s="28"/>
      <c r="W6462" s="28"/>
      <c r="X6462" s="28"/>
      <c r="Y6462" s="28"/>
      <c r="Z6462" s="28"/>
      <c r="AA6462" s="28"/>
      <c r="AB6462" s="28"/>
      <c r="AC6462" s="28"/>
      <c r="AD6462" s="28"/>
      <c r="AE6462" s="28"/>
      <c r="AF6462" s="28"/>
      <c r="AG6462" s="28"/>
      <c r="AH6462" s="28"/>
      <c r="AI6462" s="28"/>
      <c r="AJ6462" s="28"/>
      <c r="AK6462" s="28"/>
      <c r="AL6462" s="28"/>
      <c r="AM6462" s="28"/>
      <c r="AN6462" s="28"/>
      <c r="AO6462" s="28"/>
      <c r="AP6462" s="28"/>
      <c r="AQ6462" s="28"/>
      <c r="AR6462" s="28"/>
    </row>
    <row r="6463" spans="5:44" x14ac:dyDescent="0.2">
      <c r="E6463" s="28"/>
      <c r="F6463" s="28"/>
      <c r="G6463" s="28"/>
      <c r="H6463" s="28"/>
      <c r="I6463" s="28"/>
      <c r="J6463" s="28"/>
      <c r="K6463" s="28"/>
      <c r="L6463" s="28"/>
      <c r="M6463" s="28"/>
      <c r="N6463" s="28"/>
      <c r="O6463" s="28"/>
      <c r="P6463" s="28"/>
      <c r="Q6463" s="28"/>
      <c r="R6463" s="28"/>
      <c r="S6463" s="28"/>
      <c r="T6463" s="28"/>
      <c r="U6463" s="28"/>
      <c r="V6463" s="28"/>
      <c r="W6463" s="28"/>
      <c r="X6463" s="28"/>
      <c r="Y6463" s="28"/>
      <c r="Z6463" s="28"/>
      <c r="AA6463" s="28"/>
      <c r="AB6463" s="28"/>
      <c r="AC6463" s="28"/>
      <c r="AD6463" s="28"/>
      <c r="AE6463" s="28"/>
      <c r="AF6463" s="28"/>
      <c r="AG6463" s="28"/>
      <c r="AH6463" s="28"/>
      <c r="AI6463" s="28"/>
      <c r="AJ6463" s="28"/>
      <c r="AK6463" s="28"/>
      <c r="AL6463" s="28"/>
      <c r="AM6463" s="28"/>
      <c r="AN6463" s="28"/>
      <c r="AO6463" s="28"/>
      <c r="AP6463" s="28"/>
      <c r="AQ6463" s="28"/>
      <c r="AR6463" s="28"/>
    </row>
    <row r="6464" spans="5:44" x14ac:dyDescent="0.2">
      <c r="E6464" s="28"/>
      <c r="F6464" s="28"/>
      <c r="G6464" s="28"/>
      <c r="H6464" s="28"/>
      <c r="I6464" s="28"/>
      <c r="J6464" s="28"/>
      <c r="K6464" s="28"/>
      <c r="L6464" s="28"/>
      <c r="M6464" s="28"/>
      <c r="N6464" s="28"/>
      <c r="O6464" s="28"/>
      <c r="P6464" s="28"/>
      <c r="Q6464" s="28"/>
      <c r="R6464" s="28"/>
      <c r="S6464" s="28"/>
      <c r="T6464" s="28"/>
      <c r="U6464" s="28"/>
      <c r="V6464" s="28"/>
      <c r="W6464" s="28"/>
      <c r="X6464" s="28"/>
      <c r="Y6464" s="28"/>
      <c r="Z6464" s="28"/>
      <c r="AA6464" s="28"/>
      <c r="AB6464" s="28"/>
      <c r="AC6464" s="28"/>
      <c r="AD6464" s="28"/>
      <c r="AE6464" s="28"/>
      <c r="AF6464" s="28"/>
      <c r="AG6464" s="28"/>
      <c r="AH6464" s="28"/>
      <c r="AI6464" s="28"/>
      <c r="AJ6464" s="28"/>
      <c r="AK6464" s="28"/>
      <c r="AL6464" s="28"/>
      <c r="AM6464" s="28"/>
      <c r="AN6464" s="28"/>
      <c r="AO6464" s="28"/>
      <c r="AP6464" s="28"/>
      <c r="AQ6464" s="28"/>
      <c r="AR6464" s="28"/>
    </row>
    <row r="6465" spans="5:44" x14ac:dyDescent="0.2">
      <c r="E6465" s="28"/>
      <c r="F6465" s="28"/>
      <c r="G6465" s="28"/>
      <c r="H6465" s="28"/>
      <c r="I6465" s="28"/>
      <c r="J6465" s="28"/>
      <c r="K6465" s="28"/>
      <c r="L6465" s="28"/>
      <c r="M6465" s="28"/>
      <c r="N6465" s="28"/>
      <c r="O6465" s="28"/>
      <c r="P6465" s="28"/>
      <c r="Q6465" s="28"/>
      <c r="R6465" s="28"/>
      <c r="S6465" s="28"/>
      <c r="T6465" s="28"/>
      <c r="U6465" s="28"/>
      <c r="V6465" s="28"/>
      <c r="W6465" s="28"/>
      <c r="X6465" s="28"/>
      <c r="Y6465" s="28"/>
      <c r="Z6465" s="28"/>
      <c r="AA6465" s="28"/>
      <c r="AB6465" s="28"/>
      <c r="AC6465" s="28"/>
      <c r="AD6465" s="28"/>
      <c r="AE6465" s="28"/>
      <c r="AF6465" s="28"/>
      <c r="AG6465" s="28"/>
      <c r="AH6465" s="28"/>
      <c r="AI6465" s="28"/>
      <c r="AJ6465" s="28"/>
      <c r="AK6465" s="28"/>
      <c r="AL6465" s="28"/>
      <c r="AM6465" s="28"/>
      <c r="AN6465" s="28"/>
      <c r="AO6465" s="28"/>
      <c r="AP6465" s="28"/>
      <c r="AQ6465" s="28"/>
      <c r="AR6465" s="28"/>
    </row>
    <row r="6466" spans="5:44" x14ac:dyDescent="0.2">
      <c r="E6466" s="28"/>
      <c r="F6466" s="28"/>
      <c r="G6466" s="28"/>
      <c r="H6466" s="28"/>
      <c r="I6466" s="28"/>
      <c r="J6466" s="28"/>
      <c r="K6466" s="28"/>
      <c r="L6466" s="28"/>
      <c r="M6466" s="28"/>
      <c r="N6466" s="28"/>
      <c r="O6466" s="28"/>
      <c r="P6466" s="28"/>
      <c r="Q6466" s="28"/>
      <c r="R6466" s="28"/>
      <c r="S6466" s="28"/>
      <c r="T6466" s="28"/>
      <c r="U6466" s="28"/>
      <c r="V6466" s="28"/>
      <c r="W6466" s="28"/>
      <c r="X6466" s="28"/>
      <c r="Y6466" s="28"/>
      <c r="Z6466" s="28"/>
      <c r="AA6466" s="28"/>
      <c r="AB6466" s="28"/>
      <c r="AC6466" s="28"/>
      <c r="AD6466" s="28"/>
      <c r="AE6466" s="28"/>
      <c r="AF6466" s="28"/>
      <c r="AG6466" s="28"/>
      <c r="AH6466" s="28"/>
      <c r="AI6466" s="28"/>
      <c r="AJ6466" s="28"/>
      <c r="AK6466" s="28"/>
      <c r="AL6466" s="28"/>
      <c r="AM6466" s="28"/>
      <c r="AN6466" s="28"/>
      <c r="AO6466" s="28"/>
      <c r="AP6466" s="28"/>
      <c r="AQ6466" s="28"/>
      <c r="AR6466" s="28"/>
    </row>
    <row r="6467" spans="5:44" x14ac:dyDescent="0.2">
      <c r="E6467" s="28"/>
      <c r="F6467" s="28"/>
      <c r="G6467" s="28"/>
      <c r="H6467" s="28"/>
      <c r="I6467" s="28"/>
      <c r="J6467" s="28"/>
      <c r="K6467" s="28"/>
      <c r="L6467" s="28"/>
      <c r="M6467" s="28"/>
      <c r="N6467" s="28"/>
      <c r="O6467" s="28"/>
      <c r="P6467" s="28"/>
      <c r="Q6467" s="28"/>
      <c r="R6467" s="28"/>
      <c r="S6467" s="28"/>
      <c r="T6467" s="28"/>
      <c r="U6467" s="28"/>
      <c r="V6467" s="28"/>
      <c r="W6467" s="28"/>
      <c r="X6467" s="28"/>
      <c r="Y6467" s="28"/>
      <c r="Z6467" s="28"/>
      <c r="AA6467" s="28"/>
      <c r="AB6467" s="28"/>
      <c r="AC6467" s="28"/>
      <c r="AD6467" s="28"/>
      <c r="AE6467" s="28"/>
      <c r="AF6467" s="28"/>
      <c r="AG6467" s="28"/>
      <c r="AH6467" s="28"/>
      <c r="AI6467" s="28"/>
      <c r="AJ6467" s="28"/>
      <c r="AK6467" s="28"/>
      <c r="AL6467" s="28"/>
      <c r="AM6467" s="28"/>
      <c r="AN6467" s="28"/>
      <c r="AO6467" s="28"/>
      <c r="AP6467" s="28"/>
      <c r="AQ6467" s="28"/>
      <c r="AR6467" s="28"/>
    </row>
    <row r="6468" spans="5:44" x14ac:dyDescent="0.2">
      <c r="E6468" s="28"/>
      <c r="F6468" s="28"/>
      <c r="G6468" s="28"/>
      <c r="H6468" s="28"/>
      <c r="I6468" s="28"/>
      <c r="J6468" s="28"/>
      <c r="K6468" s="28"/>
      <c r="L6468" s="28"/>
      <c r="M6468" s="28"/>
      <c r="N6468" s="28"/>
      <c r="O6468" s="28"/>
      <c r="P6468" s="28"/>
      <c r="Q6468" s="28"/>
      <c r="R6468" s="28"/>
      <c r="S6468" s="28"/>
      <c r="T6468" s="28"/>
      <c r="U6468" s="28"/>
      <c r="V6468" s="28"/>
      <c r="W6468" s="28"/>
      <c r="X6468" s="28"/>
      <c r="Y6468" s="28"/>
      <c r="Z6468" s="28"/>
      <c r="AA6468" s="28"/>
      <c r="AB6468" s="28"/>
      <c r="AC6468" s="28"/>
      <c r="AD6468" s="28"/>
      <c r="AE6468" s="28"/>
      <c r="AF6468" s="28"/>
      <c r="AG6468" s="28"/>
      <c r="AH6468" s="28"/>
      <c r="AI6468" s="28"/>
      <c r="AJ6468" s="28"/>
      <c r="AK6468" s="28"/>
      <c r="AL6468" s="28"/>
      <c r="AM6468" s="28"/>
      <c r="AN6468" s="28"/>
      <c r="AO6468" s="28"/>
      <c r="AP6468" s="28"/>
      <c r="AQ6468" s="28"/>
      <c r="AR6468" s="28"/>
    </row>
    <row r="6469" spans="5:44" x14ac:dyDescent="0.2">
      <c r="E6469" s="28"/>
      <c r="F6469" s="28"/>
      <c r="G6469" s="28"/>
      <c r="H6469" s="28"/>
      <c r="I6469" s="28"/>
      <c r="J6469" s="28"/>
      <c r="K6469" s="28"/>
      <c r="L6469" s="28"/>
      <c r="M6469" s="28"/>
      <c r="N6469" s="28"/>
      <c r="O6469" s="28"/>
      <c r="P6469" s="28"/>
      <c r="Q6469" s="28"/>
      <c r="R6469" s="28"/>
      <c r="S6469" s="28"/>
      <c r="T6469" s="28"/>
      <c r="U6469" s="28"/>
      <c r="V6469" s="28"/>
      <c r="W6469" s="28"/>
      <c r="X6469" s="28"/>
      <c r="Y6469" s="28"/>
      <c r="Z6469" s="28"/>
      <c r="AA6469" s="28"/>
      <c r="AB6469" s="28"/>
      <c r="AC6469" s="28"/>
      <c r="AD6469" s="28"/>
      <c r="AE6469" s="28"/>
      <c r="AF6469" s="28"/>
      <c r="AG6469" s="28"/>
      <c r="AH6469" s="28"/>
      <c r="AI6469" s="28"/>
      <c r="AJ6469" s="28"/>
      <c r="AK6469" s="28"/>
      <c r="AL6469" s="28"/>
      <c r="AM6469" s="28"/>
      <c r="AN6469" s="28"/>
      <c r="AO6469" s="28"/>
      <c r="AP6469" s="28"/>
      <c r="AQ6469" s="28"/>
      <c r="AR6469" s="28"/>
    </row>
    <row r="6470" spans="5:44" x14ac:dyDescent="0.2">
      <c r="E6470" s="28"/>
      <c r="F6470" s="28"/>
      <c r="G6470" s="28"/>
      <c r="H6470" s="28"/>
      <c r="I6470" s="28"/>
      <c r="J6470" s="28"/>
      <c r="K6470" s="28"/>
      <c r="L6470" s="28"/>
      <c r="M6470" s="28"/>
      <c r="N6470" s="28"/>
      <c r="O6470" s="28"/>
      <c r="P6470" s="28"/>
      <c r="Q6470" s="28"/>
      <c r="R6470" s="28"/>
      <c r="S6470" s="28"/>
      <c r="T6470" s="28"/>
      <c r="U6470" s="28"/>
      <c r="V6470" s="28"/>
      <c r="W6470" s="28"/>
      <c r="X6470" s="28"/>
      <c r="Y6470" s="28"/>
      <c r="Z6470" s="28"/>
      <c r="AA6470" s="28"/>
      <c r="AB6470" s="28"/>
      <c r="AC6470" s="28"/>
      <c r="AD6470" s="28"/>
      <c r="AE6470" s="28"/>
      <c r="AF6470" s="28"/>
      <c r="AG6470" s="28"/>
      <c r="AH6470" s="28"/>
      <c r="AI6470" s="28"/>
      <c r="AJ6470" s="28"/>
      <c r="AK6470" s="28"/>
      <c r="AL6470" s="28"/>
      <c r="AM6470" s="28"/>
      <c r="AN6470" s="28"/>
      <c r="AO6470" s="28"/>
      <c r="AP6470" s="28"/>
      <c r="AQ6470" s="28"/>
      <c r="AR6470" s="28"/>
    </row>
    <row r="6471" spans="5:44" x14ac:dyDescent="0.2">
      <c r="E6471" s="28"/>
      <c r="F6471" s="28"/>
      <c r="G6471" s="28"/>
      <c r="H6471" s="28"/>
      <c r="I6471" s="28"/>
      <c r="J6471" s="28"/>
      <c r="K6471" s="28"/>
      <c r="L6471" s="28"/>
      <c r="M6471" s="28"/>
      <c r="N6471" s="28"/>
      <c r="O6471" s="28"/>
      <c r="P6471" s="28"/>
      <c r="Q6471" s="28"/>
      <c r="R6471" s="28"/>
      <c r="S6471" s="28"/>
      <c r="T6471" s="28"/>
      <c r="U6471" s="28"/>
      <c r="V6471" s="28"/>
      <c r="W6471" s="28"/>
      <c r="X6471" s="28"/>
      <c r="Y6471" s="28"/>
      <c r="Z6471" s="28"/>
      <c r="AA6471" s="28"/>
      <c r="AB6471" s="28"/>
      <c r="AC6471" s="28"/>
      <c r="AD6471" s="28"/>
      <c r="AE6471" s="28"/>
      <c r="AF6471" s="28"/>
      <c r="AG6471" s="28"/>
      <c r="AH6471" s="28"/>
      <c r="AI6471" s="28"/>
      <c r="AJ6471" s="28"/>
      <c r="AK6471" s="28"/>
      <c r="AL6471" s="28"/>
      <c r="AM6471" s="28"/>
      <c r="AN6471" s="28"/>
      <c r="AO6471" s="28"/>
      <c r="AP6471" s="28"/>
      <c r="AQ6471" s="28"/>
      <c r="AR6471" s="28"/>
    </row>
    <row r="6472" spans="5:44" x14ac:dyDescent="0.2">
      <c r="E6472" s="28"/>
      <c r="F6472" s="28"/>
      <c r="G6472" s="28"/>
      <c r="H6472" s="28"/>
      <c r="I6472" s="28"/>
      <c r="J6472" s="28"/>
      <c r="K6472" s="28"/>
      <c r="L6472" s="28"/>
      <c r="M6472" s="28"/>
      <c r="N6472" s="28"/>
      <c r="O6472" s="28"/>
      <c r="P6472" s="28"/>
      <c r="Q6472" s="28"/>
      <c r="R6472" s="28"/>
      <c r="S6472" s="28"/>
      <c r="T6472" s="28"/>
      <c r="U6472" s="28"/>
      <c r="V6472" s="28"/>
      <c r="W6472" s="28"/>
      <c r="X6472" s="28"/>
      <c r="Y6472" s="28"/>
      <c r="Z6472" s="28"/>
      <c r="AA6472" s="28"/>
      <c r="AB6472" s="28"/>
      <c r="AC6472" s="28"/>
      <c r="AD6472" s="28"/>
      <c r="AE6472" s="28"/>
      <c r="AF6472" s="28"/>
      <c r="AG6472" s="28"/>
      <c r="AH6472" s="28"/>
      <c r="AI6472" s="28"/>
      <c r="AJ6472" s="28"/>
      <c r="AK6472" s="28"/>
      <c r="AL6472" s="28"/>
      <c r="AM6472" s="28"/>
      <c r="AN6472" s="28"/>
      <c r="AO6472" s="28"/>
      <c r="AP6472" s="28"/>
      <c r="AQ6472" s="28"/>
      <c r="AR6472" s="28"/>
    </row>
    <row r="6473" spans="5:44" x14ac:dyDescent="0.2">
      <c r="E6473" s="28"/>
      <c r="F6473" s="28"/>
      <c r="G6473" s="28"/>
      <c r="H6473" s="28"/>
      <c r="I6473" s="28"/>
      <c r="J6473" s="28"/>
      <c r="K6473" s="28"/>
      <c r="L6473" s="28"/>
      <c r="M6473" s="28"/>
      <c r="N6473" s="28"/>
      <c r="O6473" s="28"/>
      <c r="P6473" s="28"/>
      <c r="Q6473" s="28"/>
      <c r="R6473" s="28"/>
      <c r="S6473" s="28"/>
      <c r="T6473" s="28"/>
      <c r="U6473" s="28"/>
      <c r="V6473" s="28"/>
      <c r="W6473" s="28"/>
      <c r="X6473" s="28"/>
      <c r="Y6473" s="28"/>
      <c r="Z6473" s="28"/>
      <c r="AA6473" s="28"/>
      <c r="AB6473" s="28"/>
      <c r="AC6473" s="28"/>
      <c r="AD6473" s="28"/>
      <c r="AE6473" s="28"/>
      <c r="AF6473" s="28"/>
      <c r="AG6473" s="28"/>
      <c r="AH6473" s="28"/>
      <c r="AI6473" s="28"/>
      <c r="AJ6473" s="28"/>
      <c r="AK6473" s="28"/>
      <c r="AL6473" s="28"/>
      <c r="AM6473" s="28"/>
      <c r="AN6473" s="28"/>
      <c r="AO6473" s="28"/>
      <c r="AP6473" s="28"/>
      <c r="AQ6473" s="28"/>
      <c r="AR6473" s="28"/>
    </row>
    <row r="6474" spans="5:44" x14ac:dyDescent="0.2">
      <c r="E6474" s="28"/>
      <c r="F6474" s="28"/>
      <c r="G6474" s="28"/>
      <c r="H6474" s="28"/>
      <c r="I6474" s="28"/>
      <c r="J6474" s="28"/>
      <c r="K6474" s="28"/>
      <c r="L6474" s="28"/>
      <c r="M6474" s="28"/>
      <c r="N6474" s="28"/>
      <c r="O6474" s="28"/>
      <c r="P6474" s="28"/>
      <c r="Q6474" s="28"/>
      <c r="R6474" s="28"/>
      <c r="S6474" s="28"/>
      <c r="T6474" s="28"/>
      <c r="U6474" s="28"/>
      <c r="V6474" s="28"/>
      <c r="W6474" s="28"/>
      <c r="X6474" s="28"/>
      <c r="Y6474" s="28"/>
      <c r="Z6474" s="28"/>
      <c r="AA6474" s="28"/>
      <c r="AB6474" s="28"/>
      <c r="AC6474" s="28"/>
      <c r="AD6474" s="28"/>
      <c r="AE6474" s="28"/>
      <c r="AF6474" s="28"/>
      <c r="AG6474" s="28"/>
      <c r="AH6474" s="28"/>
      <c r="AI6474" s="28"/>
      <c r="AJ6474" s="28"/>
      <c r="AK6474" s="28"/>
      <c r="AL6474" s="28"/>
      <c r="AM6474" s="28"/>
      <c r="AN6474" s="28"/>
      <c r="AO6474" s="28"/>
      <c r="AP6474" s="28"/>
      <c r="AQ6474" s="28"/>
      <c r="AR6474" s="28"/>
    </row>
    <row r="6475" spans="5:44" x14ac:dyDescent="0.2">
      <c r="E6475" s="28"/>
      <c r="F6475" s="28"/>
      <c r="G6475" s="28"/>
      <c r="H6475" s="28"/>
      <c r="I6475" s="28"/>
      <c r="J6475" s="28"/>
      <c r="K6475" s="28"/>
      <c r="L6475" s="28"/>
      <c r="M6475" s="28"/>
      <c r="N6475" s="28"/>
      <c r="O6475" s="28"/>
      <c r="P6475" s="28"/>
      <c r="Q6475" s="28"/>
      <c r="R6475" s="28"/>
      <c r="S6475" s="28"/>
      <c r="T6475" s="28"/>
      <c r="U6475" s="28"/>
      <c r="V6475" s="28"/>
      <c r="W6475" s="28"/>
      <c r="X6475" s="28"/>
      <c r="Y6475" s="28"/>
      <c r="Z6475" s="28"/>
      <c r="AA6475" s="28"/>
      <c r="AB6475" s="28"/>
      <c r="AC6475" s="28"/>
      <c r="AD6475" s="28"/>
      <c r="AE6475" s="28"/>
      <c r="AF6475" s="28"/>
      <c r="AG6475" s="28"/>
      <c r="AH6475" s="28"/>
      <c r="AI6475" s="28"/>
      <c r="AJ6475" s="28"/>
      <c r="AK6475" s="28"/>
      <c r="AL6475" s="28"/>
      <c r="AM6475" s="28"/>
      <c r="AN6475" s="28"/>
      <c r="AO6475" s="28"/>
      <c r="AP6475" s="28"/>
      <c r="AQ6475" s="28"/>
      <c r="AR6475" s="28"/>
    </row>
    <row r="6476" spans="5:44" x14ac:dyDescent="0.2">
      <c r="E6476" s="28"/>
      <c r="F6476" s="28"/>
      <c r="G6476" s="28"/>
      <c r="H6476" s="28"/>
      <c r="I6476" s="28"/>
      <c r="J6476" s="28"/>
      <c r="K6476" s="28"/>
      <c r="L6476" s="28"/>
      <c r="M6476" s="28"/>
      <c r="N6476" s="28"/>
      <c r="O6476" s="28"/>
      <c r="P6476" s="28"/>
      <c r="Q6476" s="28"/>
      <c r="R6476" s="28"/>
      <c r="S6476" s="28"/>
      <c r="T6476" s="28"/>
      <c r="U6476" s="28"/>
      <c r="V6476" s="28"/>
      <c r="W6476" s="28"/>
      <c r="X6476" s="28"/>
      <c r="Y6476" s="28"/>
      <c r="Z6476" s="28"/>
      <c r="AA6476" s="28"/>
      <c r="AB6476" s="28"/>
      <c r="AC6476" s="28"/>
      <c r="AD6476" s="28"/>
      <c r="AE6476" s="28"/>
      <c r="AF6476" s="28"/>
      <c r="AG6476" s="28"/>
      <c r="AH6476" s="28"/>
      <c r="AI6476" s="28"/>
      <c r="AJ6476" s="28"/>
      <c r="AK6476" s="28"/>
      <c r="AL6476" s="28"/>
      <c r="AM6476" s="28"/>
      <c r="AN6476" s="28"/>
      <c r="AO6476" s="28"/>
      <c r="AP6476" s="28"/>
      <c r="AQ6476" s="28"/>
      <c r="AR6476" s="28"/>
    </row>
    <row r="6477" spans="5:44" x14ac:dyDescent="0.2">
      <c r="E6477" s="28"/>
      <c r="F6477" s="28"/>
      <c r="G6477" s="28"/>
      <c r="H6477" s="28"/>
      <c r="I6477" s="28"/>
      <c r="J6477" s="28"/>
      <c r="K6477" s="28"/>
      <c r="L6477" s="28"/>
      <c r="M6477" s="28"/>
      <c r="N6477" s="28"/>
      <c r="O6477" s="28"/>
      <c r="P6477" s="28"/>
      <c r="Q6477" s="28"/>
      <c r="R6477" s="28"/>
      <c r="S6477" s="28"/>
      <c r="T6477" s="28"/>
      <c r="U6477" s="28"/>
      <c r="V6477" s="28"/>
      <c r="W6477" s="28"/>
      <c r="X6477" s="28"/>
      <c r="Y6477" s="28"/>
      <c r="Z6477" s="28"/>
      <c r="AA6477" s="28"/>
      <c r="AB6477" s="28"/>
      <c r="AC6477" s="28"/>
      <c r="AD6477" s="28"/>
      <c r="AE6477" s="28"/>
      <c r="AF6477" s="28"/>
      <c r="AG6477" s="28"/>
      <c r="AH6477" s="28"/>
      <c r="AI6477" s="28"/>
      <c r="AJ6477" s="28"/>
      <c r="AK6477" s="28"/>
      <c r="AL6477" s="28"/>
      <c r="AM6477" s="28"/>
      <c r="AN6477" s="28"/>
      <c r="AO6477" s="28"/>
      <c r="AP6477" s="28"/>
      <c r="AQ6477" s="28"/>
      <c r="AR6477" s="28"/>
    </row>
    <row r="6478" spans="5:44" x14ac:dyDescent="0.2">
      <c r="E6478" s="28"/>
      <c r="F6478" s="28"/>
      <c r="G6478" s="28"/>
      <c r="H6478" s="28"/>
      <c r="I6478" s="28"/>
      <c r="J6478" s="28"/>
      <c r="K6478" s="28"/>
      <c r="L6478" s="28"/>
      <c r="M6478" s="28"/>
      <c r="N6478" s="28"/>
      <c r="O6478" s="28"/>
      <c r="P6478" s="28"/>
      <c r="Q6478" s="28"/>
      <c r="R6478" s="28"/>
      <c r="S6478" s="28"/>
      <c r="T6478" s="28"/>
      <c r="U6478" s="28"/>
      <c r="V6478" s="28"/>
      <c r="W6478" s="28"/>
      <c r="X6478" s="28"/>
      <c r="Y6478" s="28"/>
      <c r="Z6478" s="28"/>
      <c r="AA6478" s="28"/>
      <c r="AB6478" s="28"/>
      <c r="AC6478" s="28"/>
      <c r="AD6478" s="28"/>
      <c r="AE6478" s="28"/>
      <c r="AF6478" s="28"/>
      <c r="AG6478" s="28"/>
      <c r="AH6478" s="28"/>
      <c r="AI6478" s="28"/>
      <c r="AJ6478" s="28"/>
      <c r="AK6478" s="28"/>
      <c r="AL6478" s="28"/>
      <c r="AM6478" s="28"/>
      <c r="AN6478" s="28"/>
      <c r="AO6478" s="28"/>
      <c r="AP6478" s="28"/>
      <c r="AQ6478" s="28"/>
      <c r="AR6478" s="28"/>
    </row>
    <row r="6479" spans="5:44" x14ac:dyDescent="0.2">
      <c r="E6479" s="28"/>
      <c r="F6479" s="28"/>
      <c r="G6479" s="28"/>
      <c r="H6479" s="28"/>
      <c r="I6479" s="28"/>
      <c r="J6479" s="28"/>
      <c r="K6479" s="28"/>
      <c r="L6479" s="28"/>
      <c r="M6479" s="28"/>
      <c r="N6479" s="28"/>
      <c r="O6479" s="28"/>
      <c r="P6479" s="28"/>
      <c r="Q6479" s="28"/>
      <c r="R6479" s="28"/>
      <c r="S6479" s="28"/>
      <c r="T6479" s="28"/>
      <c r="U6479" s="28"/>
      <c r="V6479" s="28"/>
      <c r="W6479" s="28"/>
      <c r="X6479" s="28"/>
      <c r="Y6479" s="28"/>
      <c r="Z6479" s="28"/>
      <c r="AA6479" s="28"/>
      <c r="AB6479" s="28"/>
      <c r="AC6479" s="28"/>
      <c r="AD6479" s="28"/>
      <c r="AE6479" s="28"/>
      <c r="AF6479" s="28"/>
      <c r="AG6479" s="28"/>
      <c r="AH6479" s="28"/>
      <c r="AI6479" s="28"/>
      <c r="AJ6479" s="28"/>
      <c r="AK6479" s="28"/>
      <c r="AL6479" s="28"/>
      <c r="AM6479" s="28"/>
      <c r="AN6479" s="28"/>
      <c r="AO6479" s="28"/>
      <c r="AP6479" s="28"/>
      <c r="AQ6479" s="28"/>
      <c r="AR6479" s="28"/>
    </row>
    <row r="6480" spans="5:44" x14ac:dyDescent="0.2">
      <c r="E6480" s="28"/>
      <c r="F6480" s="28"/>
      <c r="G6480" s="28"/>
      <c r="H6480" s="28"/>
      <c r="I6480" s="28"/>
      <c r="J6480" s="28"/>
      <c r="K6480" s="28"/>
      <c r="L6480" s="28"/>
      <c r="M6480" s="28"/>
      <c r="N6480" s="28"/>
      <c r="O6480" s="28"/>
      <c r="P6480" s="28"/>
      <c r="Q6480" s="28"/>
      <c r="R6480" s="28"/>
      <c r="S6480" s="28"/>
      <c r="T6480" s="28"/>
      <c r="U6480" s="28"/>
      <c r="V6480" s="28"/>
      <c r="W6480" s="28"/>
      <c r="X6480" s="28"/>
      <c r="Y6480" s="28"/>
      <c r="Z6480" s="28"/>
      <c r="AA6480" s="28"/>
      <c r="AB6480" s="28"/>
      <c r="AC6480" s="28"/>
      <c r="AD6480" s="28"/>
      <c r="AE6480" s="28"/>
      <c r="AF6480" s="28"/>
      <c r="AG6480" s="28"/>
      <c r="AH6480" s="28"/>
      <c r="AI6480" s="28"/>
      <c r="AJ6480" s="28"/>
      <c r="AK6480" s="28"/>
      <c r="AL6480" s="28"/>
      <c r="AM6480" s="28"/>
      <c r="AN6480" s="28"/>
      <c r="AO6480" s="28"/>
      <c r="AP6480" s="28"/>
      <c r="AQ6480" s="28"/>
      <c r="AR6480" s="28"/>
    </row>
    <row r="6481" spans="5:44" x14ac:dyDescent="0.2">
      <c r="E6481" s="28"/>
      <c r="F6481" s="28"/>
      <c r="G6481" s="28"/>
      <c r="H6481" s="28"/>
      <c r="I6481" s="28"/>
      <c r="J6481" s="28"/>
      <c r="K6481" s="28"/>
      <c r="L6481" s="28"/>
      <c r="M6481" s="28"/>
      <c r="N6481" s="28"/>
      <c r="O6481" s="28"/>
      <c r="P6481" s="28"/>
      <c r="Q6481" s="28"/>
      <c r="R6481" s="28"/>
      <c r="S6481" s="28"/>
      <c r="T6481" s="28"/>
      <c r="U6481" s="28"/>
      <c r="V6481" s="28"/>
      <c r="W6481" s="28"/>
      <c r="X6481" s="28"/>
      <c r="Y6481" s="28"/>
      <c r="Z6481" s="28"/>
      <c r="AA6481" s="28"/>
      <c r="AB6481" s="28"/>
      <c r="AC6481" s="28"/>
      <c r="AD6481" s="28"/>
      <c r="AE6481" s="28"/>
      <c r="AF6481" s="28"/>
      <c r="AG6481" s="28"/>
      <c r="AH6481" s="28"/>
      <c r="AI6481" s="28"/>
      <c r="AJ6481" s="28"/>
      <c r="AK6481" s="28"/>
      <c r="AL6481" s="28"/>
      <c r="AM6481" s="28"/>
      <c r="AN6481" s="28"/>
      <c r="AO6481" s="28"/>
      <c r="AP6481" s="28"/>
      <c r="AQ6481" s="28"/>
      <c r="AR6481" s="28"/>
    </row>
    <row r="6482" spans="5:44" x14ac:dyDescent="0.2">
      <c r="E6482" s="28"/>
      <c r="F6482" s="28"/>
      <c r="G6482" s="28"/>
      <c r="H6482" s="28"/>
      <c r="I6482" s="28"/>
      <c r="J6482" s="28"/>
      <c r="K6482" s="28"/>
      <c r="L6482" s="28"/>
      <c r="M6482" s="28"/>
      <c r="N6482" s="28"/>
      <c r="O6482" s="28"/>
      <c r="P6482" s="28"/>
      <c r="Q6482" s="28"/>
      <c r="R6482" s="28"/>
      <c r="S6482" s="28"/>
      <c r="T6482" s="28"/>
      <c r="U6482" s="28"/>
      <c r="V6482" s="28"/>
      <c r="W6482" s="28"/>
      <c r="X6482" s="28"/>
      <c r="Y6482" s="28"/>
      <c r="Z6482" s="28"/>
      <c r="AA6482" s="28"/>
      <c r="AB6482" s="28"/>
      <c r="AC6482" s="28"/>
      <c r="AD6482" s="28"/>
      <c r="AE6482" s="28"/>
      <c r="AF6482" s="28"/>
      <c r="AG6482" s="28"/>
      <c r="AH6482" s="28"/>
      <c r="AI6482" s="28"/>
      <c r="AJ6482" s="28"/>
      <c r="AK6482" s="28"/>
      <c r="AL6482" s="28"/>
      <c r="AM6482" s="28"/>
      <c r="AN6482" s="28"/>
      <c r="AO6482" s="28"/>
      <c r="AP6482" s="28"/>
      <c r="AQ6482" s="28"/>
      <c r="AR6482" s="28"/>
    </row>
    <row r="6483" spans="5:44" x14ac:dyDescent="0.2">
      <c r="E6483" s="28"/>
      <c r="F6483" s="28"/>
      <c r="G6483" s="28"/>
      <c r="H6483" s="28"/>
      <c r="I6483" s="28"/>
      <c r="J6483" s="28"/>
      <c r="K6483" s="28"/>
      <c r="L6483" s="28"/>
      <c r="M6483" s="28"/>
      <c r="N6483" s="28"/>
      <c r="O6483" s="28"/>
      <c r="P6483" s="28"/>
      <c r="Q6483" s="28"/>
      <c r="R6483" s="28"/>
      <c r="S6483" s="28"/>
      <c r="T6483" s="28"/>
      <c r="U6483" s="28"/>
      <c r="V6483" s="28"/>
      <c r="W6483" s="28"/>
      <c r="X6483" s="28"/>
      <c r="Y6483" s="28"/>
      <c r="Z6483" s="28"/>
      <c r="AA6483" s="28"/>
      <c r="AB6483" s="28"/>
      <c r="AC6483" s="28"/>
      <c r="AD6483" s="28"/>
      <c r="AE6483" s="28"/>
      <c r="AF6483" s="28"/>
      <c r="AG6483" s="28"/>
      <c r="AH6483" s="28"/>
      <c r="AI6483" s="28"/>
      <c r="AJ6483" s="28"/>
      <c r="AK6483" s="28"/>
      <c r="AL6483" s="28"/>
      <c r="AM6483" s="28"/>
      <c r="AN6483" s="28"/>
      <c r="AO6483" s="28"/>
      <c r="AP6483" s="28"/>
      <c r="AQ6483" s="28"/>
      <c r="AR6483" s="28"/>
    </row>
    <row r="6484" spans="5:44" x14ac:dyDescent="0.2">
      <c r="E6484" s="28"/>
      <c r="F6484" s="28"/>
      <c r="G6484" s="28"/>
      <c r="H6484" s="28"/>
      <c r="I6484" s="28"/>
      <c r="J6484" s="28"/>
      <c r="K6484" s="28"/>
      <c r="L6484" s="28"/>
      <c r="M6484" s="28"/>
      <c r="N6484" s="28"/>
      <c r="O6484" s="28"/>
      <c r="P6484" s="28"/>
      <c r="Q6484" s="28"/>
      <c r="R6484" s="28"/>
      <c r="S6484" s="28"/>
      <c r="T6484" s="28"/>
      <c r="U6484" s="28"/>
      <c r="V6484" s="28"/>
      <c r="W6484" s="28"/>
      <c r="X6484" s="28"/>
      <c r="Y6484" s="28"/>
      <c r="Z6484" s="28"/>
      <c r="AA6484" s="28"/>
      <c r="AB6484" s="28"/>
      <c r="AC6484" s="28"/>
      <c r="AD6484" s="28"/>
      <c r="AE6484" s="28"/>
      <c r="AF6484" s="28"/>
      <c r="AG6484" s="28"/>
      <c r="AH6484" s="28"/>
      <c r="AI6484" s="28"/>
      <c r="AJ6484" s="28"/>
      <c r="AK6484" s="28"/>
      <c r="AL6484" s="28"/>
      <c r="AM6484" s="28"/>
      <c r="AN6484" s="28"/>
      <c r="AO6484" s="28"/>
      <c r="AP6484" s="28"/>
      <c r="AQ6484" s="28"/>
      <c r="AR6484" s="28"/>
    </row>
    <row r="6485" spans="5:44" x14ac:dyDescent="0.2">
      <c r="E6485" s="28"/>
      <c r="F6485" s="28"/>
      <c r="G6485" s="28"/>
      <c r="H6485" s="28"/>
      <c r="I6485" s="28"/>
      <c r="J6485" s="28"/>
      <c r="K6485" s="28"/>
      <c r="L6485" s="28"/>
      <c r="M6485" s="28"/>
      <c r="N6485" s="28"/>
      <c r="O6485" s="28"/>
      <c r="P6485" s="28"/>
      <c r="Q6485" s="28"/>
      <c r="R6485" s="28"/>
      <c r="S6485" s="28"/>
      <c r="T6485" s="28"/>
      <c r="U6485" s="28"/>
      <c r="V6485" s="28"/>
      <c r="W6485" s="28"/>
      <c r="X6485" s="28"/>
      <c r="Y6485" s="28"/>
      <c r="Z6485" s="28"/>
      <c r="AA6485" s="28"/>
      <c r="AB6485" s="28"/>
      <c r="AC6485" s="28"/>
      <c r="AD6485" s="28"/>
      <c r="AE6485" s="28"/>
      <c r="AF6485" s="28"/>
      <c r="AG6485" s="28"/>
      <c r="AH6485" s="28"/>
      <c r="AI6485" s="28"/>
      <c r="AJ6485" s="28"/>
      <c r="AK6485" s="28"/>
      <c r="AL6485" s="28"/>
      <c r="AM6485" s="28"/>
      <c r="AN6485" s="28"/>
      <c r="AO6485" s="28"/>
      <c r="AP6485" s="28"/>
      <c r="AQ6485" s="28"/>
      <c r="AR6485" s="28"/>
    </row>
    <row r="6486" spans="5:44" x14ac:dyDescent="0.2">
      <c r="E6486" s="28"/>
      <c r="F6486" s="28"/>
      <c r="G6486" s="28"/>
      <c r="H6486" s="28"/>
      <c r="I6486" s="28"/>
      <c r="J6486" s="28"/>
      <c r="K6486" s="28"/>
      <c r="L6486" s="28"/>
      <c r="M6486" s="28"/>
      <c r="N6486" s="28"/>
      <c r="O6486" s="28"/>
      <c r="P6486" s="28"/>
      <c r="Q6486" s="28"/>
      <c r="R6486" s="28"/>
      <c r="S6486" s="28"/>
      <c r="T6486" s="28"/>
      <c r="U6486" s="28"/>
      <c r="V6486" s="28"/>
      <c r="W6486" s="28"/>
      <c r="X6486" s="28"/>
      <c r="Y6486" s="28"/>
      <c r="Z6486" s="28"/>
      <c r="AA6486" s="28"/>
      <c r="AB6486" s="28"/>
      <c r="AC6486" s="28"/>
      <c r="AD6486" s="28"/>
      <c r="AE6486" s="28"/>
      <c r="AF6486" s="28"/>
      <c r="AG6486" s="28"/>
      <c r="AH6486" s="28"/>
      <c r="AI6486" s="28"/>
      <c r="AJ6486" s="28"/>
      <c r="AK6486" s="28"/>
      <c r="AL6486" s="28"/>
      <c r="AM6486" s="28"/>
      <c r="AN6486" s="28"/>
      <c r="AO6486" s="28"/>
      <c r="AP6486" s="28"/>
      <c r="AQ6486" s="28"/>
      <c r="AR6486" s="28"/>
    </row>
    <row r="6487" spans="5:44" x14ac:dyDescent="0.2">
      <c r="E6487" s="28"/>
      <c r="F6487" s="28"/>
      <c r="G6487" s="28"/>
      <c r="H6487" s="28"/>
      <c r="I6487" s="28"/>
      <c r="J6487" s="28"/>
      <c r="K6487" s="28"/>
      <c r="L6487" s="28"/>
      <c r="M6487" s="28"/>
      <c r="N6487" s="28"/>
      <c r="O6487" s="28"/>
      <c r="P6487" s="28"/>
      <c r="Q6487" s="28"/>
      <c r="R6487" s="28"/>
      <c r="S6487" s="28"/>
      <c r="T6487" s="28"/>
      <c r="U6487" s="28"/>
      <c r="V6487" s="28"/>
      <c r="W6487" s="28"/>
      <c r="X6487" s="28"/>
      <c r="Y6487" s="28"/>
      <c r="Z6487" s="28"/>
      <c r="AA6487" s="28"/>
      <c r="AB6487" s="28"/>
      <c r="AC6487" s="28"/>
      <c r="AD6487" s="28"/>
      <c r="AE6487" s="28"/>
      <c r="AF6487" s="28"/>
      <c r="AG6487" s="28"/>
      <c r="AH6487" s="28"/>
      <c r="AI6487" s="28"/>
      <c r="AJ6487" s="28"/>
      <c r="AK6487" s="28"/>
      <c r="AL6487" s="28"/>
      <c r="AM6487" s="28"/>
      <c r="AN6487" s="28"/>
      <c r="AO6487" s="28"/>
      <c r="AP6487" s="28"/>
      <c r="AQ6487" s="28"/>
      <c r="AR6487" s="28"/>
    </row>
    <row r="6488" spans="5:44" x14ac:dyDescent="0.2">
      <c r="E6488" s="28"/>
      <c r="F6488" s="28"/>
      <c r="G6488" s="28"/>
      <c r="H6488" s="28"/>
      <c r="I6488" s="28"/>
      <c r="J6488" s="28"/>
      <c r="K6488" s="28"/>
      <c r="L6488" s="28"/>
      <c r="M6488" s="28"/>
      <c r="N6488" s="28"/>
      <c r="O6488" s="28"/>
      <c r="P6488" s="28"/>
      <c r="Q6488" s="28"/>
      <c r="R6488" s="28"/>
      <c r="S6488" s="28"/>
      <c r="T6488" s="28"/>
      <c r="U6488" s="28"/>
      <c r="V6488" s="28"/>
      <c r="W6488" s="28"/>
      <c r="X6488" s="28"/>
      <c r="Y6488" s="28"/>
      <c r="Z6488" s="28"/>
      <c r="AA6488" s="28"/>
      <c r="AB6488" s="28"/>
      <c r="AC6488" s="28"/>
      <c r="AD6488" s="28"/>
      <c r="AE6488" s="28"/>
      <c r="AF6488" s="28"/>
      <c r="AG6488" s="28"/>
      <c r="AH6488" s="28"/>
      <c r="AI6488" s="28"/>
      <c r="AJ6488" s="28"/>
      <c r="AK6488" s="28"/>
      <c r="AL6488" s="28"/>
      <c r="AM6488" s="28"/>
      <c r="AN6488" s="28"/>
      <c r="AO6488" s="28"/>
      <c r="AP6488" s="28"/>
      <c r="AQ6488" s="28"/>
      <c r="AR6488" s="28"/>
    </row>
    <row r="6489" spans="5:44" x14ac:dyDescent="0.2">
      <c r="E6489" s="28"/>
      <c r="F6489" s="28"/>
      <c r="G6489" s="28"/>
      <c r="H6489" s="28"/>
      <c r="I6489" s="28"/>
      <c r="J6489" s="28"/>
      <c r="K6489" s="28"/>
      <c r="L6489" s="28"/>
      <c r="M6489" s="28"/>
      <c r="N6489" s="28"/>
      <c r="O6489" s="28"/>
      <c r="P6489" s="28"/>
      <c r="Q6489" s="28"/>
      <c r="R6489" s="28"/>
      <c r="S6489" s="28"/>
      <c r="T6489" s="28"/>
      <c r="U6489" s="28"/>
      <c r="V6489" s="28"/>
      <c r="W6489" s="28"/>
      <c r="X6489" s="28"/>
      <c r="Y6489" s="28"/>
      <c r="Z6489" s="28"/>
      <c r="AA6489" s="28"/>
      <c r="AB6489" s="28"/>
      <c r="AC6489" s="28"/>
      <c r="AD6489" s="28"/>
      <c r="AE6489" s="28"/>
      <c r="AF6489" s="28"/>
      <c r="AG6489" s="28"/>
      <c r="AH6489" s="28"/>
      <c r="AI6489" s="28"/>
      <c r="AJ6489" s="28"/>
      <c r="AK6489" s="28"/>
      <c r="AL6489" s="28"/>
      <c r="AM6489" s="28"/>
      <c r="AN6489" s="28"/>
      <c r="AO6489" s="28"/>
      <c r="AP6489" s="28"/>
      <c r="AQ6489" s="28"/>
      <c r="AR6489" s="28"/>
    </row>
    <row r="6490" spans="5:44" x14ac:dyDescent="0.2">
      <c r="E6490" s="28"/>
      <c r="F6490" s="28"/>
      <c r="G6490" s="28"/>
      <c r="H6490" s="28"/>
      <c r="I6490" s="28"/>
      <c r="J6490" s="28"/>
      <c r="K6490" s="28"/>
      <c r="L6490" s="28"/>
      <c r="M6490" s="28"/>
      <c r="N6490" s="28"/>
      <c r="O6490" s="28"/>
      <c r="P6490" s="28"/>
      <c r="Q6490" s="28"/>
      <c r="R6490" s="28"/>
      <c r="S6490" s="28"/>
      <c r="T6490" s="28"/>
      <c r="U6490" s="28"/>
      <c r="V6490" s="28"/>
      <c r="W6490" s="28"/>
      <c r="X6490" s="28"/>
      <c r="Y6490" s="28"/>
      <c r="Z6490" s="28"/>
      <c r="AA6490" s="28"/>
      <c r="AB6490" s="28"/>
      <c r="AC6490" s="28"/>
      <c r="AD6490" s="28"/>
      <c r="AE6490" s="28"/>
      <c r="AF6490" s="28"/>
      <c r="AG6490" s="28"/>
      <c r="AH6490" s="28"/>
      <c r="AI6490" s="28"/>
      <c r="AJ6490" s="28"/>
      <c r="AK6490" s="28"/>
      <c r="AL6490" s="28"/>
      <c r="AM6490" s="28"/>
      <c r="AN6490" s="28"/>
      <c r="AO6490" s="28"/>
      <c r="AP6490" s="28"/>
      <c r="AQ6490" s="28"/>
      <c r="AR6490" s="28"/>
    </row>
    <row r="6491" spans="5:44" x14ac:dyDescent="0.2">
      <c r="E6491" s="28"/>
      <c r="F6491" s="28"/>
      <c r="G6491" s="28"/>
      <c r="H6491" s="28"/>
      <c r="I6491" s="28"/>
      <c r="J6491" s="28"/>
      <c r="K6491" s="28"/>
      <c r="L6491" s="28"/>
      <c r="M6491" s="28"/>
      <c r="N6491" s="28"/>
      <c r="O6491" s="28"/>
      <c r="P6491" s="28"/>
      <c r="Q6491" s="28"/>
      <c r="R6491" s="28"/>
      <c r="S6491" s="28"/>
      <c r="T6491" s="28"/>
      <c r="U6491" s="28"/>
      <c r="V6491" s="28"/>
      <c r="W6491" s="28"/>
      <c r="X6491" s="28"/>
      <c r="Y6491" s="28"/>
      <c r="Z6491" s="28"/>
      <c r="AA6491" s="28"/>
      <c r="AB6491" s="28"/>
      <c r="AC6491" s="28"/>
      <c r="AD6491" s="28"/>
      <c r="AE6491" s="28"/>
      <c r="AF6491" s="28"/>
      <c r="AG6491" s="28"/>
      <c r="AH6491" s="28"/>
      <c r="AI6491" s="28"/>
      <c r="AJ6491" s="28"/>
      <c r="AK6491" s="28"/>
      <c r="AL6491" s="28"/>
      <c r="AM6491" s="28"/>
      <c r="AN6491" s="28"/>
      <c r="AO6491" s="28"/>
      <c r="AP6491" s="28"/>
      <c r="AQ6491" s="28"/>
      <c r="AR6491" s="28"/>
    </row>
    <row r="6492" spans="5:44" x14ac:dyDescent="0.2">
      <c r="E6492" s="28"/>
      <c r="F6492" s="28"/>
      <c r="G6492" s="28"/>
      <c r="H6492" s="28"/>
      <c r="I6492" s="28"/>
      <c r="J6492" s="28"/>
      <c r="K6492" s="28"/>
      <c r="L6492" s="28"/>
      <c r="M6492" s="28"/>
      <c r="N6492" s="28"/>
      <c r="O6492" s="28"/>
      <c r="P6492" s="28"/>
      <c r="Q6492" s="28"/>
      <c r="R6492" s="28"/>
      <c r="S6492" s="28"/>
      <c r="T6492" s="28"/>
      <c r="U6492" s="28"/>
      <c r="V6492" s="28"/>
      <c r="W6492" s="28"/>
      <c r="X6492" s="28"/>
      <c r="Y6492" s="28"/>
      <c r="Z6492" s="28"/>
      <c r="AA6492" s="28"/>
      <c r="AB6492" s="28"/>
      <c r="AC6492" s="28"/>
      <c r="AD6492" s="28"/>
      <c r="AE6492" s="28"/>
      <c r="AF6492" s="28"/>
      <c r="AG6492" s="28"/>
      <c r="AH6492" s="28"/>
      <c r="AI6492" s="28"/>
      <c r="AJ6492" s="28"/>
      <c r="AK6492" s="28"/>
      <c r="AL6492" s="28"/>
      <c r="AM6492" s="28"/>
      <c r="AN6492" s="28"/>
      <c r="AO6492" s="28"/>
      <c r="AP6492" s="28"/>
      <c r="AQ6492" s="28"/>
      <c r="AR6492" s="28"/>
    </row>
    <row r="6493" spans="5:44" x14ac:dyDescent="0.2">
      <c r="E6493" s="28"/>
      <c r="F6493" s="28"/>
      <c r="G6493" s="28"/>
      <c r="H6493" s="28"/>
      <c r="I6493" s="28"/>
      <c r="J6493" s="28"/>
      <c r="K6493" s="28"/>
      <c r="L6493" s="28"/>
      <c r="M6493" s="28"/>
      <c r="N6493" s="28"/>
      <c r="O6493" s="28"/>
      <c r="P6493" s="28"/>
      <c r="Q6493" s="28"/>
      <c r="R6493" s="28"/>
      <c r="S6493" s="28"/>
      <c r="T6493" s="28"/>
      <c r="U6493" s="28"/>
      <c r="V6493" s="28"/>
      <c r="W6493" s="28"/>
      <c r="X6493" s="28"/>
      <c r="Y6493" s="28"/>
      <c r="Z6493" s="28"/>
      <c r="AA6493" s="28"/>
      <c r="AB6493" s="28"/>
      <c r="AC6493" s="28"/>
      <c r="AD6493" s="28"/>
      <c r="AE6493" s="28"/>
      <c r="AF6493" s="28"/>
      <c r="AG6493" s="28"/>
      <c r="AH6493" s="28"/>
      <c r="AI6493" s="28"/>
      <c r="AJ6493" s="28"/>
      <c r="AK6493" s="28"/>
      <c r="AL6493" s="28"/>
      <c r="AM6493" s="28"/>
      <c r="AN6493" s="28"/>
      <c r="AO6493" s="28"/>
      <c r="AP6493" s="28"/>
      <c r="AQ6493" s="28"/>
      <c r="AR6493" s="28"/>
    </row>
    <row r="6494" spans="5:44" x14ac:dyDescent="0.2">
      <c r="E6494" s="28"/>
      <c r="F6494" s="28"/>
      <c r="G6494" s="28"/>
      <c r="H6494" s="28"/>
      <c r="I6494" s="28"/>
      <c r="J6494" s="28"/>
      <c r="K6494" s="28"/>
      <c r="L6494" s="28"/>
      <c r="M6494" s="28"/>
      <c r="N6494" s="28"/>
      <c r="O6494" s="28"/>
      <c r="P6494" s="28"/>
      <c r="Q6494" s="28"/>
      <c r="R6494" s="28"/>
      <c r="S6494" s="28"/>
      <c r="T6494" s="28"/>
      <c r="U6494" s="28"/>
      <c r="V6494" s="28"/>
      <c r="W6494" s="28"/>
      <c r="X6494" s="28"/>
      <c r="Y6494" s="28"/>
      <c r="Z6494" s="28"/>
      <c r="AA6494" s="28"/>
      <c r="AB6494" s="28"/>
      <c r="AC6494" s="28"/>
      <c r="AD6494" s="28"/>
      <c r="AE6494" s="28"/>
      <c r="AF6494" s="28"/>
      <c r="AG6494" s="28"/>
      <c r="AH6494" s="28"/>
      <c r="AI6494" s="28"/>
      <c r="AJ6494" s="28"/>
      <c r="AK6494" s="28"/>
      <c r="AL6494" s="28"/>
      <c r="AM6494" s="28"/>
      <c r="AN6494" s="28"/>
      <c r="AO6494" s="28"/>
      <c r="AP6494" s="28"/>
      <c r="AQ6494" s="28"/>
      <c r="AR6494" s="28"/>
    </row>
    <row r="6495" spans="5:44" x14ac:dyDescent="0.2">
      <c r="E6495" s="28"/>
      <c r="F6495" s="28"/>
      <c r="G6495" s="28"/>
      <c r="H6495" s="28"/>
      <c r="I6495" s="28"/>
      <c r="J6495" s="28"/>
      <c r="K6495" s="28"/>
      <c r="L6495" s="28"/>
      <c r="M6495" s="28"/>
      <c r="N6495" s="28"/>
      <c r="O6495" s="28"/>
      <c r="P6495" s="28"/>
      <c r="Q6495" s="28"/>
      <c r="R6495" s="28"/>
      <c r="S6495" s="28"/>
      <c r="T6495" s="28"/>
      <c r="U6495" s="28"/>
      <c r="V6495" s="28"/>
      <c r="W6495" s="28"/>
      <c r="X6495" s="28"/>
      <c r="Y6495" s="28"/>
      <c r="Z6495" s="28"/>
      <c r="AA6495" s="28"/>
      <c r="AB6495" s="28"/>
      <c r="AC6495" s="28"/>
      <c r="AD6495" s="28"/>
      <c r="AE6495" s="28"/>
      <c r="AF6495" s="28"/>
      <c r="AG6495" s="28"/>
      <c r="AH6495" s="28"/>
      <c r="AI6495" s="28"/>
      <c r="AJ6495" s="28"/>
      <c r="AK6495" s="28"/>
      <c r="AL6495" s="28"/>
      <c r="AM6495" s="28"/>
      <c r="AN6495" s="28"/>
      <c r="AO6495" s="28"/>
      <c r="AP6495" s="28"/>
      <c r="AQ6495" s="28"/>
      <c r="AR6495" s="28"/>
    </row>
    <row r="6496" spans="5:44" x14ac:dyDescent="0.2">
      <c r="E6496" s="28"/>
      <c r="F6496" s="28"/>
      <c r="G6496" s="28"/>
      <c r="H6496" s="28"/>
      <c r="I6496" s="28"/>
      <c r="J6496" s="28"/>
      <c r="K6496" s="28"/>
      <c r="L6496" s="28"/>
      <c r="M6496" s="28"/>
      <c r="N6496" s="28"/>
      <c r="O6496" s="28"/>
      <c r="P6496" s="28"/>
      <c r="Q6496" s="28"/>
      <c r="R6496" s="28"/>
      <c r="S6496" s="28"/>
      <c r="T6496" s="28"/>
      <c r="U6496" s="28"/>
      <c r="V6496" s="28"/>
      <c r="W6496" s="28"/>
      <c r="X6496" s="28"/>
      <c r="Y6496" s="28"/>
      <c r="Z6496" s="28"/>
      <c r="AA6496" s="28"/>
      <c r="AB6496" s="28"/>
      <c r="AC6496" s="28"/>
      <c r="AD6496" s="28"/>
      <c r="AE6496" s="28"/>
      <c r="AF6496" s="28"/>
      <c r="AG6496" s="28"/>
      <c r="AH6496" s="28"/>
      <c r="AI6496" s="28"/>
      <c r="AJ6496" s="28"/>
      <c r="AK6496" s="28"/>
      <c r="AL6496" s="28"/>
      <c r="AM6496" s="28"/>
      <c r="AN6496" s="28"/>
      <c r="AO6496" s="28"/>
      <c r="AP6496" s="28"/>
      <c r="AQ6496" s="28"/>
      <c r="AR6496" s="28"/>
    </row>
    <row r="6497" spans="5:44" x14ac:dyDescent="0.2">
      <c r="E6497" s="28"/>
      <c r="F6497" s="28"/>
      <c r="G6497" s="28"/>
      <c r="H6497" s="28"/>
      <c r="I6497" s="28"/>
      <c r="J6497" s="28"/>
      <c r="K6497" s="28"/>
      <c r="L6497" s="28"/>
      <c r="M6497" s="28"/>
      <c r="N6497" s="28"/>
      <c r="O6497" s="28"/>
      <c r="P6497" s="28"/>
      <c r="Q6497" s="28"/>
      <c r="R6497" s="28"/>
      <c r="S6497" s="28"/>
      <c r="T6497" s="28"/>
      <c r="U6497" s="28"/>
      <c r="V6497" s="28"/>
      <c r="W6497" s="28"/>
      <c r="X6497" s="28"/>
      <c r="Y6497" s="28"/>
      <c r="Z6497" s="28"/>
      <c r="AA6497" s="28"/>
      <c r="AB6497" s="28"/>
      <c r="AC6497" s="28"/>
      <c r="AD6497" s="28"/>
      <c r="AE6497" s="28"/>
      <c r="AF6497" s="28"/>
      <c r="AG6497" s="28"/>
      <c r="AH6497" s="28"/>
      <c r="AI6497" s="28"/>
      <c r="AJ6497" s="28"/>
      <c r="AK6497" s="28"/>
      <c r="AL6497" s="28"/>
      <c r="AM6497" s="28"/>
      <c r="AN6497" s="28"/>
      <c r="AO6497" s="28"/>
      <c r="AP6497" s="28"/>
      <c r="AQ6497" s="28"/>
      <c r="AR6497" s="28"/>
    </row>
    <row r="6498" spans="5:44" x14ac:dyDescent="0.2">
      <c r="E6498" s="28"/>
      <c r="F6498" s="28"/>
      <c r="G6498" s="28"/>
      <c r="H6498" s="28"/>
      <c r="I6498" s="28"/>
      <c r="J6498" s="28"/>
      <c r="K6498" s="28"/>
      <c r="L6498" s="28"/>
      <c r="M6498" s="28"/>
      <c r="N6498" s="28"/>
      <c r="O6498" s="28"/>
      <c r="P6498" s="28"/>
      <c r="Q6498" s="28"/>
      <c r="R6498" s="28"/>
      <c r="S6498" s="28"/>
      <c r="T6498" s="28"/>
      <c r="U6498" s="28"/>
      <c r="V6498" s="28"/>
      <c r="W6498" s="28"/>
      <c r="X6498" s="28"/>
      <c r="Y6498" s="28"/>
      <c r="Z6498" s="28"/>
      <c r="AA6498" s="28"/>
      <c r="AB6498" s="28"/>
      <c r="AC6498" s="28"/>
      <c r="AD6498" s="28"/>
      <c r="AE6498" s="28"/>
      <c r="AF6498" s="28"/>
      <c r="AG6498" s="28"/>
      <c r="AH6498" s="28"/>
      <c r="AI6498" s="28"/>
      <c r="AJ6498" s="28"/>
      <c r="AK6498" s="28"/>
      <c r="AL6498" s="28"/>
      <c r="AM6498" s="28"/>
      <c r="AN6498" s="28"/>
      <c r="AO6498" s="28"/>
      <c r="AP6498" s="28"/>
      <c r="AQ6498" s="28"/>
      <c r="AR6498" s="28"/>
    </row>
    <row r="6499" spans="5:44" x14ac:dyDescent="0.2">
      <c r="E6499" s="28"/>
      <c r="F6499" s="28"/>
      <c r="G6499" s="28"/>
      <c r="H6499" s="28"/>
      <c r="I6499" s="28"/>
      <c r="J6499" s="28"/>
      <c r="K6499" s="28"/>
      <c r="L6499" s="28"/>
      <c r="M6499" s="28"/>
      <c r="N6499" s="28"/>
      <c r="O6499" s="28"/>
      <c r="P6499" s="28"/>
      <c r="Q6499" s="28"/>
      <c r="R6499" s="28"/>
      <c r="S6499" s="28"/>
      <c r="T6499" s="28"/>
      <c r="U6499" s="28"/>
      <c r="V6499" s="28"/>
      <c r="W6499" s="28"/>
      <c r="X6499" s="28"/>
      <c r="Y6499" s="28"/>
      <c r="Z6499" s="28"/>
      <c r="AA6499" s="28"/>
      <c r="AB6499" s="28"/>
      <c r="AC6499" s="28"/>
      <c r="AD6499" s="28"/>
      <c r="AE6499" s="28"/>
      <c r="AF6499" s="28"/>
      <c r="AG6499" s="28"/>
      <c r="AH6499" s="28"/>
      <c r="AI6499" s="28"/>
      <c r="AJ6499" s="28"/>
      <c r="AK6499" s="28"/>
      <c r="AL6499" s="28"/>
      <c r="AM6499" s="28"/>
      <c r="AN6499" s="28"/>
      <c r="AO6499" s="28"/>
      <c r="AP6499" s="28"/>
      <c r="AQ6499" s="28"/>
      <c r="AR6499" s="28"/>
    </row>
    <row r="6500" spans="5:44" x14ac:dyDescent="0.2">
      <c r="E6500" s="28"/>
      <c r="F6500" s="28"/>
      <c r="G6500" s="28"/>
      <c r="H6500" s="28"/>
      <c r="I6500" s="28"/>
      <c r="J6500" s="28"/>
      <c r="K6500" s="28"/>
      <c r="L6500" s="28"/>
      <c r="M6500" s="28"/>
      <c r="N6500" s="28"/>
      <c r="O6500" s="28"/>
      <c r="P6500" s="28"/>
      <c r="Q6500" s="28"/>
      <c r="R6500" s="28"/>
      <c r="S6500" s="28"/>
      <c r="T6500" s="28"/>
      <c r="U6500" s="28"/>
      <c r="V6500" s="28"/>
      <c r="W6500" s="28"/>
      <c r="X6500" s="28"/>
      <c r="Y6500" s="28"/>
      <c r="Z6500" s="28"/>
      <c r="AA6500" s="28"/>
      <c r="AB6500" s="28"/>
      <c r="AC6500" s="28"/>
      <c r="AD6500" s="28"/>
      <c r="AE6500" s="28"/>
      <c r="AF6500" s="28"/>
      <c r="AG6500" s="28"/>
      <c r="AH6500" s="28"/>
      <c r="AI6500" s="28"/>
      <c r="AJ6500" s="28"/>
      <c r="AK6500" s="28"/>
      <c r="AL6500" s="28"/>
      <c r="AM6500" s="28"/>
      <c r="AN6500" s="28"/>
      <c r="AO6500" s="28"/>
      <c r="AP6500" s="28"/>
      <c r="AQ6500" s="28"/>
      <c r="AR6500" s="28"/>
    </row>
    <row r="6501" spans="5:44" x14ac:dyDescent="0.2">
      <c r="E6501" s="28"/>
      <c r="F6501" s="28"/>
      <c r="G6501" s="28"/>
      <c r="H6501" s="28"/>
      <c r="I6501" s="28"/>
      <c r="J6501" s="28"/>
      <c r="K6501" s="28"/>
      <c r="L6501" s="28"/>
      <c r="M6501" s="28"/>
      <c r="N6501" s="28"/>
      <c r="O6501" s="28"/>
      <c r="P6501" s="28"/>
      <c r="Q6501" s="28"/>
      <c r="R6501" s="28"/>
      <c r="S6501" s="28"/>
      <c r="T6501" s="28"/>
      <c r="U6501" s="28"/>
      <c r="V6501" s="28"/>
      <c r="W6501" s="28"/>
      <c r="X6501" s="28"/>
      <c r="Y6501" s="28"/>
      <c r="Z6501" s="28"/>
      <c r="AA6501" s="28"/>
      <c r="AB6501" s="28"/>
      <c r="AC6501" s="28"/>
      <c r="AD6501" s="28"/>
      <c r="AE6501" s="28"/>
      <c r="AF6501" s="28"/>
      <c r="AG6501" s="28"/>
      <c r="AH6501" s="28"/>
      <c r="AI6501" s="28"/>
      <c r="AJ6501" s="28"/>
      <c r="AK6501" s="28"/>
      <c r="AL6501" s="28"/>
      <c r="AM6501" s="28"/>
      <c r="AN6501" s="28"/>
      <c r="AO6501" s="28"/>
      <c r="AP6501" s="28"/>
      <c r="AQ6501" s="28"/>
      <c r="AR6501" s="28"/>
    </row>
    <row r="6502" spans="5:44" x14ac:dyDescent="0.2">
      <c r="E6502" s="28"/>
      <c r="F6502" s="28"/>
      <c r="G6502" s="28"/>
      <c r="H6502" s="28"/>
      <c r="I6502" s="28"/>
      <c r="J6502" s="28"/>
      <c r="K6502" s="28"/>
      <c r="L6502" s="28"/>
      <c r="M6502" s="28"/>
      <c r="N6502" s="28"/>
      <c r="O6502" s="28"/>
      <c r="P6502" s="28"/>
      <c r="Q6502" s="28"/>
      <c r="R6502" s="28"/>
      <c r="S6502" s="28"/>
      <c r="T6502" s="28"/>
      <c r="U6502" s="28"/>
      <c r="V6502" s="28"/>
      <c r="W6502" s="28"/>
      <c r="X6502" s="28"/>
      <c r="Y6502" s="28"/>
      <c r="Z6502" s="28"/>
      <c r="AA6502" s="28"/>
      <c r="AB6502" s="28"/>
      <c r="AC6502" s="28"/>
      <c r="AD6502" s="28"/>
      <c r="AE6502" s="28"/>
      <c r="AF6502" s="28"/>
      <c r="AG6502" s="28"/>
      <c r="AH6502" s="28"/>
      <c r="AI6502" s="28"/>
      <c r="AJ6502" s="28"/>
      <c r="AK6502" s="28"/>
      <c r="AL6502" s="28"/>
      <c r="AM6502" s="28"/>
      <c r="AN6502" s="28"/>
      <c r="AO6502" s="28"/>
      <c r="AP6502" s="28"/>
      <c r="AQ6502" s="28"/>
      <c r="AR6502" s="28"/>
    </row>
    <row r="6503" spans="5:44" x14ac:dyDescent="0.2">
      <c r="E6503" s="28"/>
      <c r="F6503" s="28"/>
      <c r="G6503" s="28"/>
      <c r="H6503" s="28"/>
      <c r="I6503" s="28"/>
      <c r="J6503" s="28"/>
      <c r="K6503" s="28"/>
      <c r="L6503" s="28"/>
      <c r="M6503" s="28"/>
      <c r="N6503" s="28"/>
      <c r="O6503" s="28"/>
      <c r="P6503" s="28"/>
      <c r="Q6503" s="28"/>
      <c r="R6503" s="28"/>
      <c r="S6503" s="28"/>
      <c r="T6503" s="28"/>
      <c r="U6503" s="28"/>
      <c r="V6503" s="28"/>
      <c r="W6503" s="28"/>
      <c r="X6503" s="28"/>
      <c r="Y6503" s="28"/>
      <c r="Z6503" s="28"/>
      <c r="AA6503" s="28"/>
      <c r="AB6503" s="28"/>
      <c r="AC6503" s="28"/>
      <c r="AD6503" s="28"/>
      <c r="AE6503" s="28"/>
      <c r="AF6503" s="28"/>
      <c r="AG6503" s="28"/>
      <c r="AH6503" s="28"/>
      <c r="AI6503" s="28"/>
      <c r="AJ6503" s="28"/>
      <c r="AK6503" s="28"/>
      <c r="AL6503" s="28"/>
      <c r="AM6503" s="28"/>
      <c r="AN6503" s="28"/>
      <c r="AO6503" s="28"/>
      <c r="AP6503" s="28"/>
      <c r="AQ6503" s="28"/>
      <c r="AR6503" s="28"/>
    </row>
    <row r="6504" spans="5:44" x14ac:dyDescent="0.2">
      <c r="E6504" s="28"/>
      <c r="F6504" s="28"/>
      <c r="G6504" s="28"/>
      <c r="H6504" s="28"/>
      <c r="I6504" s="28"/>
      <c r="J6504" s="28"/>
      <c r="K6504" s="28"/>
      <c r="L6504" s="28"/>
      <c r="M6504" s="28"/>
      <c r="N6504" s="28"/>
      <c r="O6504" s="28"/>
      <c r="P6504" s="28"/>
      <c r="Q6504" s="28"/>
      <c r="R6504" s="28"/>
      <c r="S6504" s="28"/>
      <c r="T6504" s="28"/>
      <c r="U6504" s="28"/>
      <c r="V6504" s="28"/>
      <c r="W6504" s="28"/>
      <c r="X6504" s="28"/>
      <c r="Y6504" s="28"/>
      <c r="Z6504" s="28"/>
      <c r="AA6504" s="28"/>
      <c r="AB6504" s="28"/>
      <c r="AC6504" s="28"/>
      <c r="AD6504" s="28"/>
      <c r="AE6504" s="28"/>
      <c r="AF6504" s="28"/>
      <c r="AG6504" s="28"/>
      <c r="AH6504" s="28"/>
      <c r="AI6504" s="28"/>
      <c r="AJ6504" s="28"/>
      <c r="AK6504" s="28"/>
      <c r="AL6504" s="28"/>
      <c r="AM6504" s="28"/>
      <c r="AN6504" s="28"/>
      <c r="AO6504" s="28"/>
      <c r="AP6504" s="28"/>
      <c r="AQ6504" s="28"/>
      <c r="AR6504" s="28"/>
    </row>
    <row r="6505" spans="5:44" x14ac:dyDescent="0.2">
      <c r="E6505" s="28"/>
      <c r="F6505" s="28"/>
      <c r="G6505" s="28"/>
      <c r="H6505" s="28"/>
      <c r="I6505" s="28"/>
      <c r="J6505" s="28"/>
      <c r="K6505" s="28"/>
      <c r="L6505" s="28"/>
      <c r="M6505" s="28"/>
      <c r="N6505" s="28"/>
      <c r="O6505" s="28"/>
      <c r="P6505" s="28"/>
      <c r="Q6505" s="28"/>
      <c r="R6505" s="28"/>
      <c r="S6505" s="28"/>
      <c r="T6505" s="28"/>
      <c r="U6505" s="28"/>
      <c r="V6505" s="28"/>
      <c r="W6505" s="28"/>
      <c r="X6505" s="28"/>
      <c r="Y6505" s="28"/>
      <c r="Z6505" s="28"/>
      <c r="AA6505" s="28"/>
      <c r="AB6505" s="28"/>
      <c r="AC6505" s="28"/>
      <c r="AD6505" s="28"/>
      <c r="AE6505" s="28"/>
      <c r="AF6505" s="28"/>
      <c r="AG6505" s="28"/>
      <c r="AH6505" s="28"/>
      <c r="AI6505" s="28"/>
      <c r="AJ6505" s="28"/>
      <c r="AK6505" s="28"/>
      <c r="AL6505" s="28"/>
      <c r="AM6505" s="28"/>
      <c r="AN6505" s="28"/>
      <c r="AO6505" s="28"/>
      <c r="AP6505" s="28"/>
      <c r="AQ6505" s="28"/>
      <c r="AR6505" s="28"/>
    </row>
    <row r="6506" spans="5:44" x14ac:dyDescent="0.2">
      <c r="E6506" s="28"/>
      <c r="F6506" s="28"/>
      <c r="G6506" s="28"/>
      <c r="H6506" s="28"/>
      <c r="I6506" s="28"/>
      <c r="J6506" s="28"/>
      <c r="K6506" s="28"/>
      <c r="L6506" s="28"/>
      <c r="M6506" s="28"/>
      <c r="N6506" s="28"/>
      <c r="O6506" s="28"/>
      <c r="P6506" s="28"/>
      <c r="Q6506" s="28"/>
      <c r="R6506" s="28"/>
      <c r="S6506" s="28"/>
      <c r="T6506" s="28"/>
      <c r="U6506" s="28"/>
      <c r="V6506" s="28"/>
      <c r="W6506" s="28"/>
      <c r="X6506" s="28"/>
      <c r="Y6506" s="28"/>
      <c r="Z6506" s="28"/>
      <c r="AA6506" s="28"/>
      <c r="AB6506" s="28"/>
      <c r="AC6506" s="28"/>
      <c r="AD6506" s="28"/>
      <c r="AE6506" s="28"/>
      <c r="AF6506" s="28"/>
      <c r="AG6506" s="28"/>
      <c r="AH6506" s="28"/>
      <c r="AI6506" s="28"/>
      <c r="AJ6506" s="28"/>
      <c r="AK6506" s="28"/>
      <c r="AL6506" s="28"/>
      <c r="AM6506" s="28"/>
      <c r="AN6506" s="28"/>
      <c r="AO6506" s="28"/>
      <c r="AP6506" s="28"/>
      <c r="AQ6506" s="28"/>
      <c r="AR6506" s="28"/>
    </row>
    <row r="6507" spans="5:44" x14ac:dyDescent="0.2">
      <c r="E6507" s="28"/>
      <c r="F6507" s="28"/>
      <c r="G6507" s="28"/>
      <c r="H6507" s="28"/>
      <c r="I6507" s="28"/>
      <c r="J6507" s="28"/>
      <c r="K6507" s="28"/>
      <c r="L6507" s="28"/>
      <c r="M6507" s="28"/>
      <c r="N6507" s="28"/>
      <c r="O6507" s="28"/>
      <c r="P6507" s="28"/>
      <c r="Q6507" s="28"/>
      <c r="R6507" s="28"/>
      <c r="S6507" s="28"/>
      <c r="T6507" s="28"/>
      <c r="U6507" s="28"/>
      <c r="V6507" s="28"/>
      <c r="W6507" s="28"/>
      <c r="X6507" s="28"/>
      <c r="Y6507" s="28"/>
      <c r="Z6507" s="28"/>
      <c r="AA6507" s="28"/>
      <c r="AB6507" s="28"/>
      <c r="AC6507" s="28"/>
      <c r="AD6507" s="28"/>
      <c r="AE6507" s="28"/>
      <c r="AF6507" s="28"/>
      <c r="AG6507" s="28"/>
      <c r="AH6507" s="28"/>
      <c r="AI6507" s="28"/>
      <c r="AJ6507" s="28"/>
      <c r="AK6507" s="28"/>
      <c r="AL6507" s="28"/>
      <c r="AM6507" s="28"/>
      <c r="AN6507" s="28"/>
      <c r="AO6507" s="28"/>
      <c r="AP6507" s="28"/>
      <c r="AQ6507" s="28"/>
      <c r="AR6507" s="28"/>
    </row>
    <row r="6508" spans="5:44" x14ac:dyDescent="0.2">
      <c r="E6508" s="28"/>
      <c r="F6508" s="28"/>
      <c r="G6508" s="28"/>
      <c r="H6508" s="28"/>
      <c r="I6508" s="28"/>
      <c r="J6508" s="28"/>
      <c r="K6508" s="28"/>
      <c r="L6508" s="28"/>
      <c r="M6508" s="28"/>
      <c r="N6508" s="28"/>
      <c r="O6508" s="28"/>
      <c r="P6508" s="28"/>
      <c r="Q6508" s="28"/>
      <c r="R6508" s="28"/>
      <c r="S6508" s="28"/>
      <c r="T6508" s="28"/>
      <c r="U6508" s="28"/>
      <c r="V6508" s="28"/>
      <c r="W6508" s="28"/>
      <c r="X6508" s="28"/>
      <c r="Y6508" s="28"/>
      <c r="Z6508" s="28"/>
      <c r="AA6508" s="28"/>
      <c r="AB6508" s="28"/>
      <c r="AC6508" s="28"/>
      <c r="AD6508" s="28"/>
      <c r="AE6508" s="28"/>
      <c r="AF6508" s="28"/>
      <c r="AG6508" s="28"/>
      <c r="AH6508" s="28"/>
      <c r="AI6508" s="28"/>
      <c r="AJ6508" s="28"/>
      <c r="AK6508" s="28"/>
      <c r="AL6508" s="28"/>
      <c r="AM6508" s="28"/>
      <c r="AN6508" s="28"/>
      <c r="AO6508" s="28"/>
      <c r="AP6508" s="28"/>
      <c r="AQ6508" s="28"/>
      <c r="AR6508" s="28"/>
    </row>
    <row r="6509" spans="5:44" x14ac:dyDescent="0.2">
      <c r="E6509" s="28"/>
      <c r="F6509" s="28"/>
      <c r="G6509" s="28"/>
      <c r="H6509" s="28"/>
      <c r="I6509" s="28"/>
      <c r="J6509" s="28"/>
      <c r="K6509" s="28"/>
      <c r="L6509" s="28"/>
      <c r="M6509" s="28"/>
      <c r="N6509" s="28"/>
      <c r="O6509" s="28"/>
      <c r="P6509" s="28"/>
      <c r="Q6509" s="28"/>
      <c r="R6509" s="28"/>
      <c r="S6509" s="28"/>
      <c r="T6509" s="28"/>
      <c r="U6509" s="28"/>
      <c r="V6509" s="28"/>
      <c r="W6509" s="28"/>
      <c r="X6509" s="28"/>
      <c r="Y6509" s="28"/>
      <c r="Z6509" s="28"/>
      <c r="AA6509" s="28"/>
      <c r="AB6509" s="28"/>
      <c r="AC6509" s="28"/>
      <c r="AD6509" s="28"/>
      <c r="AE6509" s="28"/>
      <c r="AF6509" s="28"/>
      <c r="AG6509" s="28"/>
      <c r="AH6509" s="28"/>
      <c r="AI6509" s="28"/>
      <c r="AJ6509" s="28"/>
      <c r="AK6509" s="28"/>
      <c r="AL6509" s="28"/>
      <c r="AM6509" s="28"/>
      <c r="AN6509" s="28"/>
      <c r="AO6509" s="28"/>
      <c r="AP6509" s="28"/>
      <c r="AQ6509" s="28"/>
      <c r="AR6509" s="28"/>
    </row>
    <row r="6510" spans="5:44" x14ac:dyDescent="0.2">
      <c r="E6510" s="28"/>
      <c r="F6510" s="28"/>
      <c r="G6510" s="28"/>
      <c r="H6510" s="28"/>
      <c r="I6510" s="28"/>
      <c r="J6510" s="28"/>
      <c r="K6510" s="28"/>
      <c r="L6510" s="28"/>
      <c r="M6510" s="28"/>
      <c r="N6510" s="28"/>
      <c r="O6510" s="28"/>
      <c r="P6510" s="28"/>
      <c r="Q6510" s="28"/>
      <c r="R6510" s="28"/>
      <c r="S6510" s="28"/>
      <c r="T6510" s="28"/>
      <c r="U6510" s="28"/>
      <c r="V6510" s="28"/>
      <c r="W6510" s="28"/>
      <c r="X6510" s="28"/>
      <c r="Y6510" s="28"/>
      <c r="Z6510" s="28"/>
      <c r="AA6510" s="28"/>
      <c r="AB6510" s="28"/>
      <c r="AC6510" s="28"/>
      <c r="AD6510" s="28"/>
      <c r="AE6510" s="28"/>
      <c r="AF6510" s="28"/>
      <c r="AG6510" s="28"/>
      <c r="AH6510" s="28"/>
      <c r="AI6510" s="28"/>
      <c r="AJ6510" s="28"/>
      <c r="AK6510" s="28"/>
      <c r="AL6510" s="28"/>
      <c r="AM6510" s="28"/>
      <c r="AN6510" s="28"/>
      <c r="AO6510" s="28"/>
      <c r="AP6510" s="28"/>
      <c r="AQ6510" s="28"/>
      <c r="AR6510" s="28"/>
    </row>
    <row r="6511" spans="5:44" x14ac:dyDescent="0.2">
      <c r="E6511" s="28"/>
      <c r="F6511" s="28"/>
      <c r="G6511" s="28"/>
      <c r="H6511" s="28"/>
      <c r="I6511" s="28"/>
      <c r="J6511" s="28"/>
      <c r="K6511" s="28"/>
      <c r="L6511" s="28"/>
      <c r="M6511" s="28"/>
      <c r="N6511" s="28"/>
      <c r="O6511" s="28"/>
      <c r="P6511" s="28"/>
      <c r="Q6511" s="28"/>
      <c r="R6511" s="28"/>
      <c r="S6511" s="28"/>
      <c r="T6511" s="28"/>
      <c r="U6511" s="28"/>
      <c r="V6511" s="28"/>
      <c r="W6511" s="28"/>
      <c r="X6511" s="28"/>
      <c r="Y6511" s="28"/>
      <c r="Z6511" s="28"/>
      <c r="AA6511" s="28"/>
      <c r="AB6511" s="28"/>
      <c r="AC6511" s="28"/>
      <c r="AD6511" s="28"/>
      <c r="AE6511" s="28"/>
      <c r="AF6511" s="28"/>
      <c r="AG6511" s="28"/>
      <c r="AH6511" s="28"/>
      <c r="AI6511" s="28"/>
      <c r="AJ6511" s="28"/>
      <c r="AK6511" s="28"/>
      <c r="AL6511" s="28"/>
      <c r="AM6511" s="28"/>
      <c r="AN6511" s="28"/>
      <c r="AO6511" s="28"/>
      <c r="AP6511" s="28"/>
      <c r="AQ6511" s="28"/>
      <c r="AR6511" s="28"/>
    </row>
    <row r="6512" spans="5:44" x14ac:dyDescent="0.2">
      <c r="E6512" s="28"/>
      <c r="F6512" s="28"/>
      <c r="G6512" s="28"/>
      <c r="H6512" s="28"/>
      <c r="I6512" s="28"/>
      <c r="J6512" s="28"/>
      <c r="K6512" s="28"/>
      <c r="L6512" s="28"/>
      <c r="M6512" s="28"/>
      <c r="N6512" s="28"/>
      <c r="O6512" s="28"/>
      <c r="P6512" s="28"/>
      <c r="Q6512" s="28"/>
      <c r="R6512" s="28"/>
      <c r="S6512" s="28"/>
      <c r="T6512" s="28"/>
      <c r="U6512" s="28"/>
      <c r="V6512" s="28"/>
      <c r="W6512" s="28"/>
      <c r="X6512" s="28"/>
      <c r="Y6512" s="28"/>
      <c r="Z6512" s="28"/>
      <c r="AA6512" s="28"/>
      <c r="AB6512" s="28"/>
      <c r="AC6512" s="28"/>
      <c r="AD6512" s="28"/>
      <c r="AE6512" s="28"/>
      <c r="AF6512" s="28"/>
      <c r="AG6512" s="28"/>
      <c r="AH6512" s="28"/>
      <c r="AI6512" s="28"/>
      <c r="AJ6512" s="28"/>
      <c r="AK6512" s="28"/>
      <c r="AL6512" s="28"/>
      <c r="AM6512" s="28"/>
      <c r="AN6512" s="28"/>
      <c r="AO6512" s="28"/>
      <c r="AP6512" s="28"/>
      <c r="AQ6512" s="28"/>
      <c r="AR6512" s="28"/>
    </row>
    <row r="6513" spans="5:44" x14ac:dyDescent="0.2">
      <c r="E6513" s="28"/>
      <c r="F6513" s="28"/>
      <c r="G6513" s="28"/>
      <c r="H6513" s="28"/>
      <c r="I6513" s="28"/>
      <c r="J6513" s="28"/>
      <c r="K6513" s="28"/>
      <c r="L6513" s="28"/>
      <c r="M6513" s="28"/>
      <c r="N6513" s="28"/>
      <c r="O6513" s="28"/>
      <c r="P6513" s="28"/>
      <c r="Q6513" s="28"/>
      <c r="R6513" s="28"/>
      <c r="S6513" s="28"/>
      <c r="T6513" s="28"/>
      <c r="U6513" s="28"/>
      <c r="V6513" s="28"/>
      <c r="W6513" s="28"/>
      <c r="X6513" s="28"/>
      <c r="Y6513" s="28"/>
      <c r="Z6513" s="28"/>
      <c r="AA6513" s="28"/>
      <c r="AB6513" s="28"/>
      <c r="AC6513" s="28"/>
      <c r="AD6513" s="28"/>
      <c r="AE6513" s="28"/>
      <c r="AF6513" s="28"/>
      <c r="AG6513" s="28"/>
      <c r="AH6513" s="28"/>
      <c r="AI6513" s="28"/>
      <c r="AJ6513" s="28"/>
      <c r="AK6513" s="28"/>
      <c r="AL6513" s="28"/>
      <c r="AM6513" s="28"/>
      <c r="AN6513" s="28"/>
      <c r="AO6513" s="28"/>
      <c r="AP6513" s="28"/>
      <c r="AQ6513" s="28"/>
      <c r="AR6513" s="28"/>
    </row>
    <row r="6514" spans="5:44" x14ac:dyDescent="0.2">
      <c r="E6514" s="28"/>
      <c r="F6514" s="28"/>
      <c r="G6514" s="28"/>
      <c r="H6514" s="28"/>
      <c r="I6514" s="28"/>
      <c r="J6514" s="28"/>
      <c r="K6514" s="28"/>
      <c r="L6514" s="28"/>
      <c r="M6514" s="28"/>
      <c r="N6514" s="28"/>
      <c r="O6514" s="28"/>
      <c r="P6514" s="28"/>
      <c r="Q6514" s="28"/>
      <c r="R6514" s="28"/>
      <c r="S6514" s="28"/>
      <c r="T6514" s="28"/>
      <c r="U6514" s="28"/>
      <c r="V6514" s="28"/>
      <c r="W6514" s="28"/>
      <c r="X6514" s="28"/>
      <c r="Y6514" s="28"/>
      <c r="Z6514" s="28"/>
      <c r="AA6514" s="28"/>
      <c r="AB6514" s="28"/>
      <c r="AC6514" s="28"/>
      <c r="AD6514" s="28"/>
      <c r="AE6514" s="28"/>
      <c r="AF6514" s="28"/>
      <c r="AG6514" s="28"/>
      <c r="AH6514" s="28"/>
      <c r="AI6514" s="28"/>
      <c r="AJ6514" s="28"/>
      <c r="AK6514" s="28"/>
      <c r="AL6514" s="28"/>
      <c r="AM6514" s="28"/>
      <c r="AN6514" s="28"/>
      <c r="AO6514" s="28"/>
      <c r="AP6514" s="28"/>
      <c r="AQ6514" s="28"/>
      <c r="AR6514" s="28"/>
    </row>
    <row r="6515" spans="5:44" x14ac:dyDescent="0.2">
      <c r="E6515" s="28"/>
      <c r="F6515" s="28"/>
      <c r="G6515" s="28"/>
      <c r="H6515" s="28"/>
      <c r="I6515" s="28"/>
      <c r="J6515" s="28"/>
      <c r="K6515" s="28"/>
      <c r="L6515" s="28"/>
      <c r="M6515" s="28"/>
      <c r="N6515" s="28"/>
      <c r="O6515" s="28"/>
      <c r="P6515" s="28"/>
      <c r="Q6515" s="28"/>
      <c r="R6515" s="28"/>
      <c r="S6515" s="28"/>
      <c r="T6515" s="28"/>
      <c r="U6515" s="28"/>
      <c r="V6515" s="28"/>
      <c r="W6515" s="28"/>
      <c r="X6515" s="28"/>
      <c r="Y6515" s="28"/>
      <c r="Z6515" s="28"/>
      <c r="AA6515" s="28"/>
      <c r="AB6515" s="28"/>
      <c r="AC6515" s="28"/>
      <c r="AD6515" s="28"/>
      <c r="AE6515" s="28"/>
      <c r="AF6515" s="28"/>
      <c r="AG6515" s="28"/>
      <c r="AH6515" s="28"/>
      <c r="AI6515" s="28"/>
      <c r="AJ6515" s="28"/>
      <c r="AK6515" s="28"/>
      <c r="AL6515" s="28"/>
      <c r="AM6515" s="28"/>
      <c r="AN6515" s="28"/>
      <c r="AO6515" s="28"/>
      <c r="AP6515" s="28"/>
      <c r="AQ6515" s="28"/>
      <c r="AR6515" s="28"/>
    </row>
    <row r="6516" spans="5:44" x14ac:dyDescent="0.2">
      <c r="E6516" s="28"/>
      <c r="F6516" s="28"/>
      <c r="G6516" s="28"/>
      <c r="H6516" s="28"/>
      <c r="I6516" s="28"/>
      <c r="J6516" s="28"/>
      <c r="K6516" s="28"/>
      <c r="L6516" s="28"/>
      <c r="M6516" s="28"/>
      <c r="N6516" s="28"/>
      <c r="O6516" s="28"/>
      <c r="P6516" s="28"/>
      <c r="Q6516" s="28"/>
      <c r="R6516" s="28"/>
      <c r="S6516" s="28"/>
      <c r="T6516" s="28"/>
      <c r="U6516" s="28"/>
      <c r="V6516" s="28"/>
      <c r="W6516" s="28"/>
      <c r="X6516" s="28"/>
      <c r="Y6516" s="28"/>
      <c r="Z6516" s="28"/>
      <c r="AA6516" s="28"/>
      <c r="AB6516" s="28"/>
      <c r="AC6516" s="28"/>
      <c r="AD6516" s="28"/>
      <c r="AE6516" s="28"/>
      <c r="AF6516" s="28"/>
      <c r="AG6516" s="28"/>
      <c r="AH6516" s="28"/>
      <c r="AI6516" s="28"/>
      <c r="AJ6516" s="28"/>
      <c r="AK6516" s="28"/>
      <c r="AL6516" s="28"/>
      <c r="AM6516" s="28"/>
      <c r="AN6516" s="28"/>
      <c r="AO6516" s="28"/>
      <c r="AP6516" s="28"/>
      <c r="AQ6516" s="28"/>
      <c r="AR6516" s="28"/>
    </row>
    <row r="6517" spans="5:44" x14ac:dyDescent="0.2">
      <c r="E6517" s="28"/>
      <c r="F6517" s="28"/>
      <c r="G6517" s="28"/>
      <c r="H6517" s="28"/>
      <c r="I6517" s="28"/>
      <c r="J6517" s="28"/>
      <c r="K6517" s="28"/>
      <c r="L6517" s="28"/>
      <c r="M6517" s="28"/>
      <c r="N6517" s="28"/>
      <c r="O6517" s="28"/>
      <c r="P6517" s="28"/>
      <c r="Q6517" s="28"/>
      <c r="R6517" s="28"/>
      <c r="S6517" s="28"/>
      <c r="T6517" s="28"/>
      <c r="U6517" s="28"/>
      <c r="V6517" s="28"/>
      <c r="W6517" s="28"/>
      <c r="X6517" s="28"/>
      <c r="Y6517" s="28"/>
      <c r="Z6517" s="28"/>
      <c r="AA6517" s="28"/>
      <c r="AB6517" s="28"/>
      <c r="AC6517" s="28"/>
      <c r="AD6517" s="28"/>
      <c r="AE6517" s="28"/>
      <c r="AF6517" s="28"/>
      <c r="AG6517" s="28"/>
      <c r="AH6517" s="28"/>
      <c r="AI6517" s="28"/>
      <c r="AJ6517" s="28"/>
      <c r="AK6517" s="28"/>
      <c r="AL6517" s="28"/>
      <c r="AM6517" s="28"/>
      <c r="AN6517" s="28"/>
      <c r="AO6517" s="28"/>
      <c r="AP6517" s="28"/>
      <c r="AQ6517" s="28"/>
      <c r="AR6517" s="28"/>
    </row>
    <row r="6518" spans="5:44" x14ac:dyDescent="0.2">
      <c r="E6518" s="28"/>
      <c r="F6518" s="28"/>
      <c r="G6518" s="28"/>
      <c r="H6518" s="28"/>
      <c r="I6518" s="28"/>
      <c r="J6518" s="28"/>
      <c r="K6518" s="28"/>
      <c r="L6518" s="28"/>
      <c r="M6518" s="28"/>
      <c r="N6518" s="28"/>
      <c r="O6518" s="28"/>
      <c r="P6518" s="28"/>
      <c r="Q6518" s="28"/>
      <c r="R6518" s="28"/>
      <c r="S6518" s="28"/>
      <c r="T6518" s="28"/>
      <c r="U6518" s="28"/>
      <c r="V6518" s="28"/>
      <c r="W6518" s="28"/>
      <c r="X6518" s="28"/>
      <c r="Y6518" s="28"/>
      <c r="Z6518" s="28"/>
      <c r="AA6518" s="28"/>
      <c r="AB6518" s="28"/>
      <c r="AC6518" s="28"/>
      <c r="AD6518" s="28"/>
      <c r="AE6518" s="28"/>
      <c r="AF6518" s="28"/>
      <c r="AG6518" s="28"/>
      <c r="AH6518" s="28"/>
      <c r="AI6518" s="28"/>
      <c r="AJ6518" s="28"/>
      <c r="AK6518" s="28"/>
      <c r="AL6518" s="28"/>
      <c r="AM6518" s="28"/>
      <c r="AN6518" s="28"/>
      <c r="AO6518" s="28"/>
      <c r="AP6518" s="28"/>
      <c r="AQ6518" s="28"/>
      <c r="AR6518" s="28"/>
    </row>
    <row r="6519" spans="5:44" x14ac:dyDescent="0.2">
      <c r="E6519" s="28"/>
      <c r="F6519" s="28"/>
      <c r="G6519" s="28"/>
      <c r="H6519" s="28"/>
      <c r="I6519" s="28"/>
      <c r="J6519" s="28"/>
      <c r="K6519" s="28"/>
      <c r="L6519" s="28"/>
      <c r="M6519" s="28"/>
      <c r="N6519" s="28"/>
      <c r="O6519" s="28"/>
      <c r="P6519" s="28"/>
      <c r="Q6519" s="28"/>
      <c r="R6519" s="28"/>
      <c r="S6519" s="28"/>
      <c r="T6519" s="28"/>
      <c r="U6519" s="28"/>
      <c r="V6519" s="28"/>
      <c r="W6519" s="28"/>
      <c r="X6519" s="28"/>
      <c r="Y6519" s="28"/>
      <c r="Z6519" s="28"/>
      <c r="AA6519" s="28"/>
      <c r="AB6519" s="28"/>
      <c r="AC6519" s="28"/>
      <c r="AD6519" s="28"/>
      <c r="AE6519" s="28"/>
      <c r="AF6519" s="28"/>
      <c r="AG6519" s="28"/>
      <c r="AH6519" s="28"/>
      <c r="AI6519" s="28"/>
      <c r="AJ6519" s="28"/>
      <c r="AK6519" s="28"/>
      <c r="AL6519" s="28"/>
      <c r="AM6519" s="28"/>
      <c r="AN6519" s="28"/>
      <c r="AO6519" s="28"/>
      <c r="AP6519" s="28"/>
      <c r="AQ6519" s="28"/>
      <c r="AR6519" s="28"/>
    </row>
    <row r="6520" spans="5:44" x14ac:dyDescent="0.2">
      <c r="E6520" s="28"/>
      <c r="F6520" s="28"/>
      <c r="G6520" s="28"/>
      <c r="H6520" s="28"/>
      <c r="I6520" s="28"/>
      <c r="J6520" s="28"/>
      <c r="K6520" s="28"/>
      <c r="L6520" s="28"/>
      <c r="M6520" s="28"/>
      <c r="N6520" s="28"/>
      <c r="O6520" s="28"/>
      <c r="P6520" s="28"/>
      <c r="Q6520" s="28"/>
      <c r="R6520" s="28"/>
      <c r="S6520" s="28"/>
      <c r="T6520" s="28"/>
      <c r="U6520" s="28"/>
      <c r="V6520" s="28"/>
      <c r="W6520" s="28"/>
      <c r="X6520" s="28"/>
      <c r="Y6520" s="28"/>
      <c r="Z6520" s="28"/>
      <c r="AA6520" s="28"/>
      <c r="AB6520" s="28"/>
      <c r="AC6520" s="28"/>
      <c r="AD6520" s="28"/>
      <c r="AE6520" s="28"/>
      <c r="AF6520" s="28"/>
      <c r="AG6520" s="28"/>
      <c r="AH6520" s="28"/>
      <c r="AI6520" s="28"/>
      <c r="AJ6520" s="28"/>
      <c r="AK6520" s="28"/>
      <c r="AL6520" s="28"/>
      <c r="AM6520" s="28"/>
      <c r="AN6520" s="28"/>
      <c r="AO6520" s="28"/>
      <c r="AP6520" s="28"/>
      <c r="AQ6520" s="28"/>
      <c r="AR6520" s="28"/>
    </row>
    <row r="6521" spans="5:44" x14ac:dyDescent="0.2">
      <c r="E6521" s="28"/>
      <c r="F6521" s="28"/>
      <c r="G6521" s="28"/>
      <c r="H6521" s="28"/>
      <c r="I6521" s="28"/>
      <c r="J6521" s="28"/>
      <c r="K6521" s="28"/>
      <c r="L6521" s="28"/>
      <c r="M6521" s="28"/>
      <c r="N6521" s="28"/>
      <c r="O6521" s="28"/>
      <c r="P6521" s="28"/>
      <c r="Q6521" s="28"/>
      <c r="R6521" s="28"/>
      <c r="S6521" s="28"/>
      <c r="T6521" s="28"/>
      <c r="U6521" s="28"/>
      <c r="V6521" s="28"/>
      <c r="W6521" s="28"/>
      <c r="X6521" s="28"/>
      <c r="Y6521" s="28"/>
      <c r="Z6521" s="28"/>
      <c r="AA6521" s="28"/>
      <c r="AB6521" s="28"/>
      <c r="AC6521" s="28"/>
      <c r="AD6521" s="28"/>
      <c r="AE6521" s="28"/>
      <c r="AF6521" s="28"/>
      <c r="AG6521" s="28"/>
      <c r="AH6521" s="28"/>
      <c r="AI6521" s="28"/>
      <c r="AJ6521" s="28"/>
      <c r="AK6521" s="28"/>
      <c r="AL6521" s="28"/>
      <c r="AM6521" s="28"/>
      <c r="AN6521" s="28"/>
      <c r="AO6521" s="28"/>
      <c r="AP6521" s="28"/>
      <c r="AQ6521" s="28"/>
      <c r="AR6521" s="28"/>
    </row>
    <row r="6522" spans="5:44" x14ac:dyDescent="0.2">
      <c r="E6522" s="28"/>
      <c r="F6522" s="28"/>
      <c r="G6522" s="28"/>
      <c r="H6522" s="28"/>
      <c r="I6522" s="28"/>
      <c r="J6522" s="28"/>
      <c r="K6522" s="28"/>
      <c r="L6522" s="28"/>
      <c r="M6522" s="28"/>
      <c r="N6522" s="28"/>
      <c r="O6522" s="28"/>
      <c r="P6522" s="28"/>
      <c r="Q6522" s="28"/>
      <c r="R6522" s="28"/>
      <c r="S6522" s="28"/>
      <c r="T6522" s="28"/>
      <c r="U6522" s="28"/>
      <c r="V6522" s="28"/>
      <c r="W6522" s="28"/>
      <c r="X6522" s="28"/>
      <c r="Y6522" s="28"/>
      <c r="Z6522" s="28"/>
      <c r="AA6522" s="28"/>
      <c r="AB6522" s="28"/>
      <c r="AC6522" s="28"/>
      <c r="AD6522" s="28"/>
      <c r="AE6522" s="28"/>
      <c r="AF6522" s="28"/>
      <c r="AG6522" s="28"/>
      <c r="AH6522" s="28"/>
      <c r="AI6522" s="28"/>
      <c r="AJ6522" s="28"/>
      <c r="AK6522" s="28"/>
      <c r="AL6522" s="28"/>
      <c r="AM6522" s="28"/>
      <c r="AN6522" s="28"/>
      <c r="AO6522" s="28"/>
      <c r="AP6522" s="28"/>
      <c r="AQ6522" s="28"/>
      <c r="AR6522" s="28"/>
    </row>
    <row r="6523" spans="5:44" x14ac:dyDescent="0.2">
      <c r="E6523" s="28"/>
      <c r="F6523" s="28"/>
      <c r="G6523" s="28"/>
      <c r="H6523" s="28"/>
      <c r="I6523" s="28"/>
      <c r="J6523" s="28"/>
      <c r="K6523" s="28"/>
      <c r="L6523" s="28"/>
      <c r="M6523" s="28"/>
      <c r="N6523" s="28"/>
      <c r="O6523" s="28"/>
      <c r="P6523" s="28"/>
      <c r="Q6523" s="28"/>
      <c r="R6523" s="28"/>
      <c r="S6523" s="28"/>
      <c r="T6523" s="28"/>
      <c r="U6523" s="28"/>
      <c r="V6523" s="28"/>
      <c r="W6523" s="28"/>
      <c r="X6523" s="28"/>
      <c r="Y6523" s="28"/>
      <c r="Z6523" s="28"/>
      <c r="AA6523" s="28"/>
      <c r="AB6523" s="28"/>
      <c r="AC6523" s="28"/>
      <c r="AD6523" s="28"/>
      <c r="AE6523" s="28"/>
      <c r="AF6523" s="28"/>
      <c r="AG6523" s="28"/>
      <c r="AH6523" s="28"/>
      <c r="AI6523" s="28"/>
      <c r="AJ6523" s="28"/>
      <c r="AK6523" s="28"/>
      <c r="AL6523" s="28"/>
      <c r="AM6523" s="28"/>
      <c r="AN6523" s="28"/>
      <c r="AO6523" s="28"/>
      <c r="AP6523" s="28"/>
      <c r="AQ6523" s="28"/>
      <c r="AR6523" s="28"/>
    </row>
    <row r="6524" spans="5:44" x14ac:dyDescent="0.2">
      <c r="E6524" s="28"/>
      <c r="F6524" s="28"/>
      <c r="G6524" s="28"/>
      <c r="H6524" s="28"/>
      <c r="I6524" s="28"/>
      <c r="J6524" s="28"/>
      <c r="K6524" s="28"/>
      <c r="L6524" s="28"/>
      <c r="M6524" s="28"/>
      <c r="N6524" s="28"/>
      <c r="O6524" s="28"/>
      <c r="P6524" s="28"/>
      <c r="Q6524" s="28"/>
      <c r="R6524" s="28"/>
      <c r="S6524" s="28"/>
      <c r="T6524" s="28"/>
      <c r="U6524" s="28"/>
      <c r="V6524" s="28"/>
      <c r="W6524" s="28"/>
      <c r="X6524" s="28"/>
      <c r="Y6524" s="28"/>
      <c r="Z6524" s="28"/>
      <c r="AA6524" s="28"/>
      <c r="AB6524" s="28"/>
      <c r="AC6524" s="28"/>
      <c r="AD6524" s="28"/>
      <c r="AE6524" s="28"/>
      <c r="AF6524" s="28"/>
      <c r="AG6524" s="28"/>
      <c r="AH6524" s="28"/>
      <c r="AI6524" s="28"/>
      <c r="AJ6524" s="28"/>
      <c r="AK6524" s="28"/>
      <c r="AL6524" s="28"/>
      <c r="AM6524" s="28"/>
      <c r="AN6524" s="28"/>
      <c r="AO6524" s="28"/>
      <c r="AP6524" s="28"/>
      <c r="AQ6524" s="28"/>
      <c r="AR6524" s="28"/>
    </row>
    <row r="6525" spans="5:44" x14ac:dyDescent="0.2">
      <c r="E6525" s="28"/>
      <c r="F6525" s="28"/>
      <c r="G6525" s="28"/>
      <c r="H6525" s="28"/>
      <c r="I6525" s="28"/>
      <c r="J6525" s="28"/>
      <c r="K6525" s="28"/>
      <c r="L6525" s="28"/>
      <c r="M6525" s="28"/>
      <c r="N6525" s="28"/>
      <c r="O6525" s="28"/>
      <c r="P6525" s="28"/>
      <c r="Q6525" s="28"/>
      <c r="R6525" s="28"/>
      <c r="S6525" s="28"/>
      <c r="T6525" s="28"/>
      <c r="U6525" s="28"/>
      <c r="V6525" s="28"/>
      <c r="W6525" s="28"/>
      <c r="X6525" s="28"/>
      <c r="Y6525" s="28"/>
      <c r="Z6525" s="28"/>
      <c r="AA6525" s="28"/>
      <c r="AB6525" s="28"/>
      <c r="AC6525" s="28"/>
      <c r="AD6525" s="28"/>
      <c r="AE6525" s="28"/>
      <c r="AF6525" s="28"/>
      <c r="AG6525" s="28"/>
      <c r="AH6525" s="28"/>
      <c r="AI6525" s="28"/>
      <c r="AJ6525" s="28"/>
      <c r="AK6525" s="28"/>
      <c r="AL6525" s="28"/>
      <c r="AM6525" s="28"/>
      <c r="AN6525" s="28"/>
      <c r="AO6525" s="28"/>
      <c r="AP6525" s="28"/>
      <c r="AQ6525" s="28"/>
      <c r="AR6525" s="28"/>
    </row>
    <row r="6526" spans="5:44" x14ac:dyDescent="0.2">
      <c r="E6526" s="28"/>
      <c r="F6526" s="28"/>
      <c r="G6526" s="28"/>
      <c r="H6526" s="28"/>
      <c r="I6526" s="28"/>
      <c r="J6526" s="28"/>
      <c r="K6526" s="28"/>
      <c r="L6526" s="28"/>
      <c r="M6526" s="28"/>
      <c r="N6526" s="28"/>
      <c r="O6526" s="28"/>
      <c r="P6526" s="28"/>
      <c r="Q6526" s="28"/>
      <c r="R6526" s="28"/>
      <c r="S6526" s="28"/>
      <c r="T6526" s="28"/>
      <c r="U6526" s="28"/>
      <c r="V6526" s="28"/>
      <c r="W6526" s="28"/>
      <c r="X6526" s="28"/>
      <c r="Y6526" s="28"/>
      <c r="Z6526" s="28"/>
      <c r="AA6526" s="28"/>
      <c r="AB6526" s="28"/>
      <c r="AC6526" s="28"/>
      <c r="AD6526" s="28"/>
      <c r="AE6526" s="28"/>
      <c r="AF6526" s="28"/>
      <c r="AG6526" s="28"/>
      <c r="AH6526" s="28"/>
      <c r="AI6526" s="28"/>
      <c r="AJ6526" s="28"/>
      <c r="AK6526" s="28"/>
      <c r="AL6526" s="28"/>
      <c r="AM6526" s="28"/>
      <c r="AN6526" s="28"/>
      <c r="AO6526" s="28"/>
      <c r="AP6526" s="28"/>
      <c r="AQ6526" s="28"/>
      <c r="AR6526" s="28"/>
    </row>
    <row r="6527" spans="5:44" x14ac:dyDescent="0.2">
      <c r="E6527" s="28"/>
      <c r="F6527" s="28"/>
      <c r="G6527" s="28"/>
      <c r="H6527" s="28"/>
      <c r="I6527" s="28"/>
      <c r="J6527" s="28"/>
      <c r="K6527" s="28"/>
      <c r="L6527" s="28"/>
      <c r="M6527" s="28"/>
      <c r="N6527" s="28"/>
      <c r="O6527" s="28"/>
      <c r="P6527" s="28"/>
      <c r="Q6527" s="28"/>
      <c r="R6527" s="28"/>
      <c r="S6527" s="28"/>
      <c r="T6527" s="28"/>
      <c r="U6527" s="28"/>
      <c r="V6527" s="28"/>
      <c r="W6527" s="28"/>
      <c r="X6527" s="28"/>
      <c r="Y6527" s="28"/>
      <c r="Z6527" s="28"/>
      <c r="AA6527" s="28"/>
      <c r="AB6527" s="28"/>
      <c r="AC6527" s="28"/>
      <c r="AD6527" s="28"/>
      <c r="AE6527" s="28"/>
      <c r="AF6527" s="28"/>
      <c r="AG6527" s="28"/>
      <c r="AH6527" s="28"/>
      <c r="AI6527" s="28"/>
      <c r="AJ6527" s="28"/>
      <c r="AK6527" s="28"/>
      <c r="AL6527" s="28"/>
      <c r="AM6527" s="28"/>
      <c r="AN6527" s="28"/>
      <c r="AO6527" s="28"/>
      <c r="AP6527" s="28"/>
      <c r="AQ6527" s="28"/>
      <c r="AR6527" s="28"/>
    </row>
    <row r="6528" spans="5:44" x14ac:dyDescent="0.2">
      <c r="E6528" s="28"/>
      <c r="F6528" s="28"/>
      <c r="G6528" s="28"/>
      <c r="H6528" s="28"/>
      <c r="I6528" s="28"/>
      <c r="J6528" s="28"/>
      <c r="K6528" s="28"/>
      <c r="L6528" s="28"/>
      <c r="M6528" s="28"/>
      <c r="N6528" s="28"/>
      <c r="O6528" s="28"/>
      <c r="P6528" s="28"/>
      <c r="Q6528" s="28"/>
      <c r="R6528" s="28"/>
      <c r="S6528" s="28"/>
      <c r="T6528" s="28"/>
      <c r="U6528" s="28"/>
      <c r="V6528" s="28"/>
      <c r="W6528" s="28"/>
      <c r="X6528" s="28"/>
      <c r="Y6528" s="28"/>
      <c r="Z6528" s="28"/>
      <c r="AA6528" s="28"/>
      <c r="AB6528" s="28"/>
      <c r="AC6528" s="28"/>
      <c r="AD6528" s="28"/>
      <c r="AE6528" s="28"/>
      <c r="AF6528" s="28"/>
      <c r="AG6528" s="28"/>
      <c r="AH6528" s="28"/>
      <c r="AI6528" s="28"/>
      <c r="AJ6528" s="28"/>
      <c r="AK6528" s="28"/>
      <c r="AL6528" s="28"/>
      <c r="AM6528" s="28"/>
      <c r="AN6528" s="28"/>
      <c r="AO6528" s="28"/>
      <c r="AP6528" s="28"/>
      <c r="AQ6528" s="28"/>
      <c r="AR6528" s="28"/>
    </row>
    <row r="6529" spans="5:44" x14ac:dyDescent="0.2">
      <c r="E6529" s="28"/>
      <c r="F6529" s="28"/>
      <c r="G6529" s="28"/>
      <c r="H6529" s="28"/>
      <c r="I6529" s="28"/>
      <c r="J6529" s="28"/>
      <c r="K6529" s="28"/>
      <c r="L6529" s="28"/>
      <c r="M6529" s="28"/>
      <c r="N6529" s="28"/>
      <c r="O6529" s="28"/>
      <c r="P6529" s="28"/>
      <c r="Q6529" s="28"/>
      <c r="R6529" s="28"/>
      <c r="S6529" s="28"/>
      <c r="T6529" s="28"/>
      <c r="U6529" s="28"/>
      <c r="V6529" s="28"/>
      <c r="W6529" s="28"/>
      <c r="X6529" s="28"/>
      <c r="Y6529" s="28"/>
      <c r="Z6529" s="28"/>
      <c r="AA6529" s="28"/>
      <c r="AB6529" s="28"/>
      <c r="AC6529" s="28"/>
      <c r="AD6529" s="28"/>
      <c r="AE6529" s="28"/>
      <c r="AF6529" s="28"/>
      <c r="AG6529" s="28"/>
      <c r="AH6529" s="28"/>
      <c r="AI6529" s="28"/>
      <c r="AJ6529" s="28"/>
      <c r="AK6529" s="28"/>
      <c r="AL6529" s="28"/>
      <c r="AM6529" s="28"/>
      <c r="AN6529" s="28"/>
      <c r="AO6529" s="28"/>
      <c r="AP6529" s="28"/>
      <c r="AQ6529" s="28"/>
      <c r="AR6529" s="28"/>
    </row>
    <row r="6530" spans="5:44" x14ac:dyDescent="0.2">
      <c r="E6530" s="28"/>
      <c r="F6530" s="28"/>
      <c r="G6530" s="28"/>
      <c r="H6530" s="28"/>
      <c r="I6530" s="28"/>
      <c r="J6530" s="28"/>
      <c r="K6530" s="28"/>
      <c r="L6530" s="28"/>
      <c r="M6530" s="28"/>
      <c r="N6530" s="28"/>
      <c r="O6530" s="28"/>
      <c r="P6530" s="28"/>
      <c r="Q6530" s="28"/>
      <c r="R6530" s="28"/>
      <c r="S6530" s="28"/>
      <c r="T6530" s="28"/>
      <c r="U6530" s="28"/>
      <c r="V6530" s="28"/>
      <c r="W6530" s="28"/>
      <c r="X6530" s="28"/>
      <c r="Y6530" s="28"/>
      <c r="Z6530" s="28"/>
      <c r="AA6530" s="28"/>
      <c r="AB6530" s="28"/>
      <c r="AC6530" s="28"/>
      <c r="AD6530" s="28"/>
      <c r="AE6530" s="28"/>
      <c r="AF6530" s="28"/>
      <c r="AG6530" s="28"/>
      <c r="AH6530" s="28"/>
      <c r="AI6530" s="28"/>
      <c r="AJ6530" s="28"/>
      <c r="AK6530" s="28"/>
      <c r="AL6530" s="28"/>
      <c r="AM6530" s="28"/>
      <c r="AN6530" s="28"/>
      <c r="AO6530" s="28"/>
      <c r="AP6530" s="28"/>
      <c r="AQ6530" s="28"/>
      <c r="AR6530" s="28"/>
    </row>
    <row r="6531" spans="5:44" x14ac:dyDescent="0.2">
      <c r="E6531" s="28"/>
      <c r="F6531" s="28"/>
      <c r="G6531" s="28"/>
      <c r="H6531" s="28"/>
      <c r="I6531" s="28"/>
      <c r="J6531" s="28"/>
      <c r="K6531" s="28"/>
      <c r="L6531" s="28"/>
      <c r="M6531" s="28"/>
      <c r="N6531" s="28"/>
      <c r="O6531" s="28"/>
      <c r="P6531" s="28"/>
      <c r="Q6531" s="28"/>
      <c r="R6531" s="28"/>
      <c r="S6531" s="28"/>
      <c r="T6531" s="28"/>
      <c r="U6531" s="28"/>
      <c r="V6531" s="28"/>
      <c r="W6531" s="28"/>
      <c r="X6531" s="28"/>
      <c r="Y6531" s="28"/>
      <c r="Z6531" s="28"/>
      <c r="AA6531" s="28"/>
      <c r="AB6531" s="28"/>
      <c r="AC6531" s="28"/>
      <c r="AD6531" s="28"/>
      <c r="AE6531" s="28"/>
      <c r="AF6531" s="28"/>
      <c r="AG6531" s="28"/>
      <c r="AH6531" s="28"/>
      <c r="AI6531" s="28"/>
      <c r="AJ6531" s="28"/>
      <c r="AK6531" s="28"/>
      <c r="AL6531" s="28"/>
      <c r="AM6531" s="28"/>
      <c r="AN6531" s="28"/>
      <c r="AO6531" s="28"/>
      <c r="AP6531" s="28"/>
      <c r="AQ6531" s="28"/>
      <c r="AR6531" s="28"/>
    </row>
    <row r="6532" spans="5:44" x14ac:dyDescent="0.2">
      <c r="E6532" s="28"/>
      <c r="F6532" s="28"/>
      <c r="G6532" s="28"/>
      <c r="H6532" s="28"/>
      <c r="I6532" s="28"/>
      <c r="J6532" s="28"/>
      <c r="K6532" s="28"/>
      <c r="L6532" s="28"/>
      <c r="M6532" s="28"/>
      <c r="N6532" s="28"/>
      <c r="O6532" s="28"/>
      <c r="P6532" s="28"/>
      <c r="Q6532" s="28"/>
      <c r="R6532" s="28"/>
      <c r="S6532" s="28"/>
      <c r="T6532" s="28"/>
      <c r="U6532" s="28"/>
      <c r="V6532" s="28"/>
      <c r="W6532" s="28"/>
      <c r="X6532" s="28"/>
      <c r="Y6532" s="28"/>
      <c r="Z6532" s="28"/>
      <c r="AA6532" s="28"/>
      <c r="AB6532" s="28"/>
      <c r="AC6532" s="28"/>
      <c r="AD6532" s="28"/>
      <c r="AE6532" s="28"/>
      <c r="AF6532" s="28"/>
      <c r="AG6532" s="28"/>
      <c r="AH6532" s="28"/>
      <c r="AI6532" s="28"/>
      <c r="AJ6532" s="28"/>
      <c r="AK6532" s="28"/>
      <c r="AL6532" s="28"/>
      <c r="AM6532" s="28"/>
      <c r="AN6532" s="28"/>
      <c r="AO6532" s="28"/>
      <c r="AP6532" s="28"/>
      <c r="AQ6532" s="28"/>
      <c r="AR6532" s="28"/>
    </row>
    <row r="6533" spans="5:44" x14ac:dyDescent="0.2">
      <c r="E6533" s="28"/>
      <c r="F6533" s="28"/>
      <c r="G6533" s="28"/>
      <c r="H6533" s="28"/>
      <c r="I6533" s="28"/>
      <c r="J6533" s="28"/>
      <c r="K6533" s="28"/>
      <c r="L6533" s="28"/>
      <c r="M6533" s="28"/>
      <c r="N6533" s="28"/>
      <c r="O6533" s="28"/>
      <c r="P6533" s="28"/>
      <c r="Q6533" s="28"/>
      <c r="R6533" s="28"/>
      <c r="S6533" s="28"/>
      <c r="T6533" s="28"/>
      <c r="U6533" s="28"/>
      <c r="V6533" s="28"/>
      <c r="W6533" s="28"/>
      <c r="X6533" s="28"/>
      <c r="Y6533" s="28"/>
      <c r="Z6533" s="28"/>
      <c r="AA6533" s="28"/>
      <c r="AB6533" s="28"/>
      <c r="AC6533" s="28"/>
      <c r="AD6533" s="28"/>
      <c r="AE6533" s="28"/>
      <c r="AF6533" s="28"/>
      <c r="AG6533" s="28"/>
      <c r="AH6533" s="28"/>
      <c r="AI6533" s="28"/>
      <c r="AJ6533" s="28"/>
      <c r="AK6533" s="28"/>
      <c r="AL6533" s="28"/>
      <c r="AM6533" s="28"/>
      <c r="AN6533" s="28"/>
      <c r="AO6533" s="28"/>
      <c r="AP6533" s="28"/>
      <c r="AQ6533" s="28"/>
      <c r="AR6533" s="28"/>
    </row>
    <row r="6534" spans="5:44" x14ac:dyDescent="0.2">
      <c r="E6534" s="28"/>
      <c r="F6534" s="28"/>
      <c r="G6534" s="28"/>
      <c r="H6534" s="28"/>
      <c r="I6534" s="28"/>
      <c r="J6534" s="28"/>
      <c r="K6534" s="28"/>
      <c r="L6534" s="28"/>
      <c r="M6534" s="28"/>
      <c r="N6534" s="28"/>
      <c r="O6534" s="28"/>
      <c r="P6534" s="28"/>
      <c r="Q6534" s="28"/>
      <c r="R6534" s="28"/>
      <c r="S6534" s="28"/>
      <c r="T6534" s="28"/>
      <c r="U6534" s="28"/>
      <c r="V6534" s="28"/>
      <c r="W6534" s="28"/>
      <c r="X6534" s="28"/>
      <c r="Y6534" s="28"/>
      <c r="Z6534" s="28"/>
      <c r="AA6534" s="28"/>
      <c r="AB6534" s="28"/>
      <c r="AC6534" s="28"/>
      <c r="AD6534" s="28"/>
      <c r="AE6534" s="28"/>
      <c r="AF6534" s="28"/>
      <c r="AG6534" s="28"/>
      <c r="AH6534" s="28"/>
      <c r="AI6534" s="28"/>
      <c r="AJ6534" s="28"/>
      <c r="AK6534" s="28"/>
      <c r="AL6534" s="28"/>
      <c r="AM6534" s="28"/>
      <c r="AN6534" s="28"/>
      <c r="AO6534" s="28"/>
      <c r="AP6534" s="28"/>
      <c r="AQ6534" s="28"/>
      <c r="AR6534" s="28"/>
    </row>
    <row r="6535" spans="5:44" x14ac:dyDescent="0.2">
      <c r="E6535" s="28"/>
      <c r="F6535" s="28"/>
      <c r="G6535" s="28"/>
      <c r="H6535" s="28"/>
      <c r="I6535" s="28"/>
      <c r="J6535" s="28"/>
      <c r="K6535" s="28"/>
      <c r="L6535" s="28"/>
      <c r="M6535" s="28"/>
      <c r="N6535" s="28"/>
      <c r="O6535" s="28"/>
      <c r="P6535" s="28"/>
      <c r="Q6535" s="28"/>
      <c r="R6535" s="28"/>
      <c r="S6535" s="28"/>
      <c r="T6535" s="28"/>
      <c r="U6535" s="28"/>
      <c r="V6535" s="28"/>
      <c r="W6535" s="28"/>
      <c r="X6535" s="28"/>
      <c r="Y6535" s="28"/>
      <c r="Z6535" s="28"/>
      <c r="AA6535" s="28"/>
      <c r="AB6535" s="28"/>
      <c r="AC6535" s="28"/>
      <c r="AD6535" s="28"/>
      <c r="AE6535" s="28"/>
      <c r="AF6535" s="28"/>
      <c r="AG6535" s="28"/>
      <c r="AH6535" s="28"/>
      <c r="AI6535" s="28"/>
      <c r="AJ6535" s="28"/>
      <c r="AK6535" s="28"/>
      <c r="AL6535" s="28"/>
      <c r="AM6535" s="28"/>
      <c r="AN6535" s="28"/>
      <c r="AO6535" s="28"/>
      <c r="AP6535" s="28"/>
      <c r="AQ6535" s="28"/>
      <c r="AR6535" s="28"/>
    </row>
    <row r="6536" spans="5:44" x14ac:dyDescent="0.2">
      <c r="E6536" s="28"/>
      <c r="F6536" s="28"/>
      <c r="G6536" s="28"/>
      <c r="H6536" s="28"/>
      <c r="I6536" s="28"/>
      <c r="J6536" s="28"/>
      <c r="K6536" s="28"/>
      <c r="L6536" s="28"/>
      <c r="M6536" s="28"/>
      <c r="N6536" s="28"/>
      <c r="O6536" s="28"/>
      <c r="P6536" s="28"/>
      <c r="Q6536" s="28"/>
      <c r="R6536" s="28"/>
      <c r="S6536" s="28"/>
      <c r="T6536" s="28"/>
      <c r="U6536" s="28"/>
      <c r="V6536" s="28"/>
      <c r="W6536" s="28"/>
      <c r="X6536" s="28"/>
      <c r="Y6536" s="28"/>
      <c r="Z6536" s="28"/>
      <c r="AA6536" s="28"/>
      <c r="AB6536" s="28"/>
      <c r="AC6536" s="28"/>
      <c r="AD6536" s="28"/>
      <c r="AE6536" s="28"/>
      <c r="AF6536" s="28"/>
      <c r="AG6536" s="28"/>
      <c r="AH6536" s="28"/>
      <c r="AI6536" s="28"/>
      <c r="AJ6536" s="28"/>
      <c r="AK6536" s="28"/>
      <c r="AL6536" s="28"/>
      <c r="AM6536" s="28"/>
      <c r="AN6536" s="28"/>
      <c r="AO6536" s="28"/>
      <c r="AP6536" s="28"/>
      <c r="AQ6536" s="28"/>
      <c r="AR6536" s="28"/>
    </row>
    <row r="6537" spans="5:44" x14ac:dyDescent="0.2">
      <c r="E6537" s="28"/>
      <c r="F6537" s="28"/>
      <c r="G6537" s="28"/>
      <c r="H6537" s="28"/>
      <c r="I6537" s="28"/>
      <c r="J6537" s="28"/>
      <c r="K6537" s="28"/>
      <c r="L6537" s="28"/>
      <c r="M6537" s="28"/>
      <c r="N6537" s="28"/>
      <c r="O6537" s="28"/>
      <c r="P6537" s="28"/>
      <c r="Q6537" s="28"/>
      <c r="R6537" s="28"/>
      <c r="S6537" s="28"/>
      <c r="T6537" s="28"/>
      <c r="U6537" s="28"/>
      <c r="V6537" s="28"/>
      <c r="W6537" s="28"/>
      <c r="X6537" s="28"/>
      <c r="Y6537" s="28"/>
      <c r="Z6537" s="28"/>
      <c r="AA6537" s="28"/>
      <c r="AB6537" s="28"/>
      <c r="AC6537" s="28"/>
      <c r="AD6537" s="28"/>
      <c r="AE6537" s="28"/>
      <c r="AF6537" s="28"/>
      <c r="AG6537" s="28"/>
      <c r="AH6537" s="28"/>
      <c r="AI6537" s="28"/>
      <c r="AJ6537" s="28"/>
      <c r="AK6537" s="28"/>
      <c r="AL6537" s="28"/>
      <c r="AM6537" s="28"/>
      <c r="AN6537" s="28"/>
      <c r="AO6537" s="28"/>
      <c r="AP6537" s="28"/>
      <c r="AQ6537" s="28"/>
      <c r="AR6537" s="28"/>
    </row>
    <row r="6538" spans="5:44" x14ac:dyDescent="0.2">
      <c r="E6538" s="28"/>
      <c r="F6538" s="28"/>
      <c r="G6538" s="28"/>
      <c r="H6538" s="28"/>
      <c r="I6538" s="28"/>
      <c r="J6538" s="28"/>
      <c r="K6538" s="28"/>
      <c r="L6538" s="28"/>
      <c r="M6538" s="28"/>
      <c r="N6538" s="28"/>
      <c r="O6538" s="28"/>
      <c r="P6538" s="28"/>
      <c r="Q6538" s="28"/>
      <c r="R6538" s="28"/>
      <c r="S6538" s="28"/>
      <c r="T6538" s="28"/>
      <c r="U6538" s="28"/>
      <c r="V6538" s="28"/>
      <c r="W6538" s="28"/>
      <c r="X6538" s="28"/>
      <c r="Y6538" s="28"/>
      <c r="Z6538" s="28"/>
      <c r="AA6538" s="28"/>
      <c r="AB6538" s="28"/>
      <c r="AC6538" s="28"/>
      <c r="AD6538" s="28"/>
      <c r="AE6538" s="28"/>
      <c r="AF6538" s="28"/>
      <c r="AG6538" s="28"/>
      <c r="AH6538" s="28"/>
      <c r="AI6538" s="28"/>
      <c r="AJ6538" s="28"/>
      <c r="AK6538" s="28"/>
      <c r="AL6538" s="28"/>
      <c r="AM6538" s="28"/>
      <c r="AN6538" s="28"/>
      <c r="AO6538" s="28"/>
      <c r="AP6538" s="28"/>
      <c r="AQ6538" s="28"/>
      <c r="AR6538" s="28"/>
    </row>
    <row r="6539" spans="5:44" x14ac:dyDescent="0.2">
      <c r="E6539" s="28"/>
      <c r="F6539" s="28"/>
      <c r="G6539" s="28"/>
      <c r="H6539" s="28"/>
      <c r="I6539" s="28"/>
      <c r="J6539" s="28"/>
      <c r="K6539" s="28"/>
      <c r="L6539" s="28"/>
      <c r="M6539" s="28"/>
      <c r="N6539" s="28"/>
      <c r="O6539" s="28"/>
      <c r="P6539" s="28"/>
      <c r="Q6539" s="28"/>
      <c r="R6539" s="28"/>
      <c r="S6539" s="28"/>
      <c r="T6539" s="28"/>
      <c r="U6539" s="28"/>
      <c r="V6539" s="28"/>
      <c r="W6539" s="28"/>
      <c r="X6539" s="28"/>
      <c r="Y6539" s="28"/>
      <c r="Z6539" s="28"/>
      <c r="AA6539" s="28"/>
      <c r="AB6539" s="28"/>
      <c r="AC6539" s="28"/>
      <c r="AD6539" s="28"/>
      <c r="AE6539" s="28"/>
      <c r="AF6539" s="28"/>
      <c r="AG6539" s="28"/>
      <c r="AH6539" s="28"/>
      <c r="AI6539" s="28"/>
      <c r="AJ6539" s="28"/>
      <c r="AK6539" s="28"/>
      <c r="AL6539" s="28"/>
      <c r="AM6539" s="28"/>
      <c r="AN6539" s="28"/>
      <c r="AO6539" s="28"/>
      <c r="AP6539" s="28"/>
      <c r="AQ6539" s="28"/>
      <c r="AR6539" s="28"/>
    </row>
    <row r="6540" spans="5:44" x14ac:dyDescent="0.2">
      <c r="E6540" s="28"/>
      <c r="F6540" s="28"/>
      <c r="G6540" s="28"/>
      <c r="H6540" s="28"/>
      <c r="I6540" s="28"/>
      <c r="J6540" s="28"/>
      <c r="K6540" s="28"/>
      <c r="L6540" s="28"/>
      <c r="M6540" s="28"/>
      <c r="N6540" s="28"/>
      <c r="O6540" s="28"/>
      <c r="P6540" s="28"/>
      <c r="Q6540" s="28"/>
      <c r="R6540" s="28"/>
      <c r="S6540" s="28"/>
      <c r="T6540" s="28"/>
      <c r="U6540" s="28"/>
      <c r="V6540" s="28"/>
      <c r="W6540" s="28"/>
      <c r="X6540" s="28"/>
      <c r="Y6540" s="28"/>
      <c r="Z6540" s="28"/>
      <c r="AA6540" s="28"/>
      <c r="AB6540" s="28"/>
      <c r="AC6540" s="28"/>
      <c r="AD6540" s="28"/>
      <c r="AE6540" s="28"/>
      <c r="AF6540" s="28"/>
      <c r="AG6540" s="28"/>
      <c r="AH6540" s="28"/>
      <c r="AI6540" s="28"/>
      <c r="AJ6540" s="28"/>
      <c r="AK6540" s="28"/>
      <c r="AL6540" s="28"/>
      <c r="AM6540" s="28"/>
      <c r="AN6540" s="28"/>
      <c r="AO6540" s="28"/>
      <c r="AP6540" s="28"/>
      <c r="AQ6540" s="28"/>
      <c r="AR6540" s="28"/>
    </row>
    <row r="6541" spans="5:44" x14ac:dyDescent="0.2">
      <c r="E6541" s="28"/>
      <c r="F6541" s="28"/>
      <c r="G6541" s="28"/>
      <c r="H6541" s="28"/>
      <c r="I6541" s="28"/>
      <c r="J6541" s="28"/>
      <c r="K6541" s="28"/>
      <c r="L6541" s="28"/>
      <c r="M6541" s="28"/>
      <c r="N6541" s="28"/>
      <c r="O6541" s="28"/>
      <c r="P6541" s="28"/>
      <c r="Q6541" s="28"/>
      <c r="R6541" s="28"/>
      <c r="S6541" s="28"/>
      <c r="T6541" s="28"/>
      <c r="U6541" s="28"/>
      <c r="V6541" s="28"/>
      <c r="W6541" s="28"/>
      <c r="X6541" s="28"/>
      <c r="Y6541" s="28"/>
      <c r="Z6541" s="28"/>
      <c r="AA6541" s="28"/>
      <c r="AB6541" s="28"/>
      <c r="AC6541" s="28"/>
      <c r="AD6541" s="28"/>
      <c r="AE6541" s="28"/>
      <c r="AF6541" s="28"/>
      <c r="AG6541" s="28"/>
      <c r="AH6541" s="28"/>
      <c r="AI6541" s="28"/>
      <c r="AJ6541" s="28"/>
      <c r="AK6541" s="28"/>
      <c r="AL6541" s="28"/>
      <c r="AM6541" s="28"/>
      <c r="AN6541" s="28"/>
      <c r="AO6541" s="28"/>
      <c r="AP6541" s="28"/>
      <c r="AQ6541" s="28"/>
      <c r="AR6541" s="28"/>
    </row>
    <row r="6542" spans="5:44" x14ac:dyDescent="0.2">
      <c r="E6542" s="28"/>
      <c r="F6542" s="28"/>
      <c r="G6542" s="28"/>
      <c r="H6542" s="28"/>
      <c r="I6542" s="28"/>
      <c r="J6542" s="28"/>
      <c r="K6542" s="28"/>
      <c r="L6542" s="28"/>
      <c r="M6542" s="28"/>
      <c r="N6542" s="28"/>
      <c r="O6542" s="28"/>
      <c r="P6542" s="28"/>
      <c r="Q6542" s="28"/>
      <c r="R6542" s="28"/>
      <c r="S6542" s="28"/>
      <c r="T6542" s="28"/>
      <c r="U6542" s="28"/>
      <c r="V6542" s="28"/>
      <c r="W6542" s="28"/>
      <c r="X6542" s="28"/>
      <c r="Y6542" s="28"/>
      <c r="Z6542" s="28"/>
      <c r="AA6542" s="28"/>
      <c r="AB6542" s="28"/>
      <c r="AC6542" s="28"/>
      <c r="AD6542" s="28"/>
      <c r="AE6542" s="28"/>
      <c r="AF6542" s="28"/>
      <c r="AG6542" s="28"/>
      <c r="AH6542" s="28"/>
      <c r="AI6542" s="28"/>
      <c r="AJ6542" s="28"/>
      <c r="AK6542" s="28"/>
      <c r="AL6542" s="28"/>
      <c r="AM6542" s="28"/>
      <c r="AN6542" s="28"/>
      <c r="AO6542" s="28"/>
      <c r="AP6542" s="28"/>
      <c r="AQ6542" s="28"/>
      <c r="AR6542" s="28"/>
    </row>
    <row r="6543" spans="5:44" x14ac:dyDescent="0.2">
      <c r="E6543" s="28"/>
      <c r="F6543" s="28"/>
      <c r="G6543" s="28"/>
      <c r="H6543" s="28"/>
      <c r="I6543" s="28"/>
      <c r="J6543" s="28"/>
      <c r="K6543" s="28"/>
      <c r="L6543" s="28"/>
      <c r="M6543" s="28"/>
      <c r="N6543" s="28"/>
      <c r="O6543" s="28"/>
      <c r="P6543" s="28"/>
      <c r="Q6543" s="28"/>
      <c r="R6543" s="28"/>
      <c r="S6543" s="28"/>
      <c r="T6543" s="28"/>
      <c r="U6543" s="28"/>
      <c r="V6543" s="28"/>
      <c r="W6543" s="28"/>
      <c r="X6543" s="28"/>
      <c r="Y6543" s="28"/>
      <c r="Z6543" s="28"/>
      <c r="AA6543" s="28"/>
      <c r="AB6543" s="28"/>
      <c r="AC6543" s="28"/>
      <c r="AD6543" s="28"/>
      <c r="AE6543" s="28"/>
      <c r="AF6543" s="28"/>
      <c r="AG6543" s="28"/>
      <c r="AH6543" s="28"/>
      <c r="AI6543" s="28"/>
      <c r="AJ6543" s="28"/>
      <c r="AK6543" s="28"/>
      <c r="AL6543" s="28"/>
      <c r="AM6543" s="28"/>
      <c r="AN6543" s="28"/>
      <c r="AO6543" s="28"/>
      <c r="AP6543" s="28"/>
      <c r="AQ6543" s="28"/>
      <c r="AR6543" s="28"/>
    </row>
    <row r="6544" spans="5:44" x14ac:dyDescent="0.2">
      <c r="E6544" s="28"/>
      <c r="F6544" s="28"/>
      <c r="G6544" s="28"/>
      <c r="H6544" s="28"/>
      <c r="I6544" s="28"/>
      <c r="J6544" s="28"/>
      <c r="K6544" s="28"/>
      <c r="L6544" s="28"/>
      <c r="M6544" s="28"/>
      <c r="N6544" s="28"/>
      <c r="O6544" s="28"/>
      <c r="P6544" s="28"/>
      <c r="Q6544" s="28"/>
      <c r="R6544" s="28"/>
      <c r="S6544" s="28"/>
      <c r="T6544" s="28"/>
      <c r="U6544" s="28"/>
      <c r="V6544" s="28"/>
      <c r="W6544" s="28"/>
      <c r="X6544" s="28"/>
      <c r="Y6544" s="28"/>
      <c r="Z6544" s="28"/>
      <c r="AA6544" s="28"/>
      <c r="AB6544" s="28"/>
      <c r="AC6544" s="28"/>
      <c r="AD6544" s="28"/>
      <c r="AE6544" s="28"/>
      <c r="AF6544" s="28"/>
      <c r="AG6544" s="28"/>
      <c r="AH6544" s="28"/>
      <c r="AI6544" s="28"/>
      <c r="AJ6544" s="28"/>
      <c r="AK6544" s="28"/>
      <c r="AL6544" s="28"/>
      <c r="AM6544" s="28"/>
      <c r="AN6544" s="28"/>
      <c r="AO6544" s="28"/>
      <c r="AP6544" s="28"/>
      <c r="AQ6544" s="28"/>
      <c r="AR6544" s="28"/>
    </row>
    <row r="6545" spans="5:44" x14ac:dyDescent="0.2">
      <c r="E6545" s="28"/>
      <c r="F6545" s="28"/>
      <c r="G6545" s="28"/>
      <c r="H6545" s="28"/>
      <c r="I6545" s="28"/>
      <c r="J6545" s="28"/>
      <c r="K6545" s="28"/>
      <c r="L6545" s="28"/>
      <c r="M6545" s="28"/>
      <c r="N6545" s="28"/>
      <c r="O6545" s="28"/>
      <c r="P6545" s="28"/>
      <c r="Q6545" s="28"/>
      <c r="R6545" s="28"/>
      <c r="S6545" s="28"/>
      <c r="T6545" s="28"/>
      <c r="U6545" s="28"/>
      <c r="V6545" s="28"/>
      <c r="W6545" s="28"/>
      <c r="X6545" s="28"/>
      <c r="Y6545" s="28"/>
      <c r="Z6545" s="28"/>
      <c r="AA6545" s="28"/>
      <c r="AB6545" s="28"/>
      <c r="AC6545" s="28"/>
      <c r="AD6545" s="28"/>
      <c r="AE6545" s="28"/>
      <c r="AF6545" s="28"/>
      <c r="AG6545" s="28"/>
      <c r="AH6545" s="28"/>
      <c r="AI6545" s="28"/>
      <c r="AJ6545" s="28"/>
      <c r="AK6545" s="28"/>
      <c r="AL6545" s="28"/>
      <c r="AM6545" s="28"/>
      <c r="AN6545" s="28"/>
      <c r="AO6545" s="28"/>
      <c r="AP6545" s="28"/>
      <c r="AQ6545" s="28"/>
      <c r="AR6545" s="28"/>
    </row>
    <row r="6546" spans="5:44" x14ac:dyDescent="0.2">
      <c r="E6546" s="28"/>
      <c r="F6546" s="28"/>
      <c r="G6546" s="28"/>
      <c r="H6546" s="28"/>
      <c r="I6546" s="28"/>
      <c r="J6546" s="28"/>
      <c r="K6546" s="28"/>
      <c r="L6546" s="28"/>
      <c r="M6546" s="28"/>
      <c r="N6546" s="28"/>
      <c r="O6546" s="28"/>
      <c r="P6546" s="28"/>
      <c r="Q6546" s="28"/>
      <c r="R6546" s="28"/>
      <c r="S6546" s="28"/>
      <c r="T6546" s="28"/>
      <c r="U6546" s="28"/>
      <c r="V6546" s="28"/>
      <c r="W6546" s="28"/>
      <c r="X6546" s="28"/>
      <c r="Y6546" s="28"/>
      <c r="Z6546" s="28"/>
      <c r="AA6546" s="28"/>
      <c r="AB6546" s="28"/>
      <c r="AC6546" s="28"/>
      <c r="AD6546" s="28"/>
      <c r="AE6546" s="28"/>
      <c r="AF6546" s="28"/>
      <c r="AG6546" s="28"/>
      <c r="AH6546" s="28"/>
      <c r="AI6546" s="28"/>
      <c r="AJ6546" s="28"/>
      <c r="AK6546" s="28"/>
      <c r="AL6546" s="28"/>
      <c r="AM6546" s="28"/>
      <c r="AN6546" s="28"/>
      <c r="AO6546" s="28"/>
      <c r="AP6546" s="28"/>
      <c r="AQ6546" s="28"/>
      <c r="AR6546" s="28"/>
    </row>
    <row r="6547" spans="5:44" x14ac:dyDescent="0.2">
      <c r="E6547" s="28"/>
      <c r="F6547" s="28"/>
      <c r="G6547" s="28"/>
      <c r="H6547" s="28"/>
      <c r="I6547" s="28"/>
      <c r="J6547" s="28"/>
      <c r="K6547" s="28"/>
      <c r="L6547" s="28"/>
      <c r="M6547" s="28"/>
      <c r="N6547" s="28"/>
      <c r="O6547" s="28"/>
      <c r="P6547" s="28"/>
      <c r="Q6547" s="28"/>
      <c r="R6547" s="28"/>
      <c r="S6547" s="28"/>
      <c r="T6547" s="28"/>
      <c r="U6547" s="28"/>
      <c r="V6547" s="28"/>
      <c r="W6547" s="28"/>
      <c r="X6547" s="28"/>
      <c r="Y6547" s="28"/>
      <c r="Z6547" s="28"/>
      <c r="AA6547" s="28"/>
      <c r="AB6547" s="28"/>
      <c r="AC6547" s="28"/>
      <c r="AD6547" s="28"/>
      <c r="AE6547" s="28"/>
      <c r="AF6547" s="28"/>
      <c r="AG6547" s="28"/>
      <c r="AH6547" s="28"/>
      <c r="AI6547" s="28"/>
      <c r="AJ6547" s="28"/>
      <c r="AK6547" s="28"/>
      <c r="AL6547" s="28"/>
      <c r="AM6547" s="28"/>
      <c r="AN6547" s="28"/>
      <c r="AO6547" s="28"/>
      <c r="AP6547" s="28"/>
      <c r="AQ6547" s="28"/>
      <c r="AR6547" s="28"/>
    </row>
    <row r="6548" spans="5:44" x14ac:dyDescent="0.2">
      <c r="E6548" s="28"/>
      <c r="F6548" s="28"/>
      <c r="G6548" s="28"/>
      <c r="H6548" s="28"/>
      <c r="I6548" s="28"/>
      <c r="J6548" s="28"/>
      <c r="K6548" s="28"/>
      <c r="L6548" s="28"/>
      <c r="M6548" s="28"/>
      <c r="N6548" s="28"/>
      <c r="O6548" s="28"/>
      <c r="P6548" s="28"/>
      <c r="Q6548" s="28"/>
      <c r="R6548" s="28"/>
      <c r="S6548" s="28"/>
      <c r="T6548" s="28"/>
      <c r="U6548" s="28"/>
      <c r="V6548" s="28"/>
      <c r="W6548" s="28"/>
      <c r="X6548" s="28"/>
      <c r="Y6548" s="28"/>
      <c r="Z6548" s="28"/>
      <c r="AA6548" s="28"/>
      <c r="AB6548" s="28"/>
      <c r="AC6548" s="28"/>
      <c r="AD6548" s="28"/>
      <c r="AE6548" s="28"/>
      <c r="AF6548" s="28"/>
      <c r="AG6548" s="28"/>
      <c r="AH6548" s="28"/>
      <c r="AI6548" s="28"/>
      <c r="AJ6548" s="28"/>
      <c r="AK6548" s="28"/>
      <c r="AL6548" s="28"/>
      <c r="AM6548" s="28"/>
      <c r="AN6548" s="28"/>
      <c r="AO6548" s="28"/>
      <c r="AP6548" s="28"/>
      <c r="AQ6548" s="28"/>
      <c r="AR6548" s="28"/>
    </row>
    <row r="6549" spans="5:44" x14ac:dyDescent="0.2">
      <c r="E6549" s="28"/>
      <c r="F6549" s="28"/>
      <c r="G6549" s="28"/>
      <c r="H6549" s="28"/>
      <c r="I6549" s="28"/>
      <c r="J6549" s="28"/>
      <c r="K6549" s="28"/>
      <c r="L6549" s="28"/>
      <c r="M6549" s="28"/>
      <c r="N6549" s="28"/>
      <c r="O6549" s="28"/>
      <c r="P6549" s="28"/>
      <c r="Q6549" s="28"/>
      <c r="R6549" s="28"/>
      <c r="S6549" s="28"/>
      <c r="T6549" s="28"/>
      <c r="U6549" s="28"/>
      <c r="V6549" s="28"/>
      <c r="W6549" s="28"/>
      <c r="X6549" s="28"/>
      <c r="Y6549" s="28"/>
      <c r="Z6549" s="28"/>
      <c r="AA6549" s="28"/>
      <c r="AB6549" s="28"/>
      <c r="AC6549" s="28"/>
      <c r="AD6549" s="28"/>
      <c r="AE6549" s="28"/>
      <c r="AF6549" s="28"/>
      <c r="AG6549" s="28"/>
      <c r="AH6549" s="28"/>
      <c r="AI6549" s="28"/>
      <c r="AJ6549" s="28"/>
      <c r="AK6549" s="28"/>
      <c r="AL6549" s="28"/>
      <c r="AM6549" s="28"/>
      <c r="AN6549" s="28"/>
      <c r="AO6549" s="28"/>
      <c r="AP6549" s="28"/>
      <c r="AQ6549" s="28"/>
      <c r="AR6549" s="28"/>
    </row>
    <row r="6550" spans="5:44" x14ac:dyDescent="0.2">
      <c r="E6550" s="28"/>
      <c r="F6550" s="28"/>
      <c r="G6550" s="28"/>
      <c r="H6550" s="28"/>
      <c r="I6550" s="28"/>
      <c r="J6550" s="28"/>
      <c r="K6550" s="28"/>
      <c r="L6550" s="28"/>
      <c r="M6550" s="28"/>
      <c r="N6550" s="28"/>
      <c r="O6550" s="28"/>
      <c r="P6550" s="28"/>
      <c r="Q6550" s="28"/>
      <c r="R6550" s="28"/>
      <c r="S6550" s="28"/>
      <c r="T6550" s="28"/>
      <c r="U6550" s="28"/>
      <c r="V6550" s="28"/>
      <c r="W6550" s="28"/>
      <c r="X6550" s="28"/>
      <c r="Y6550" s="28"/>
      <c r="Z6550" s="28"/>
      <c r="AA6550" s="28"/>
      <c r="AB6550" s="28"/>
      <c r="AC6550" s="28"/>
      <c r="AD6550" s="28"/>
      <c r="AE6550" s="28"/>
      <c r="AF6550" s="28"/>
      <c r="AG6550" s="28"/>
      <c r="AH6550" s="28"/>
      <c r="AI6550" s="28"/>
      <c r="AJ6550" s="28"/>
      <c r="AK6550" s="28"/>
      <c r="AL6550" s="28"/>
      <c r="AM6550" s="28"/>
      <c r="AN6550" s="28"/>
      <c r="AO6550" s="28"/>
      <c r="AP6550" s="28"/>
      <c r="AQ6550" s="28"/>
      <c r="AR6550" s="28"/>
    </row>
    <row r="6551" spans="5:44" x14ac:dyDescent="0.2">
      <c r="E6551" s="28"/>
      <c r="F6551" s="28"/>
      <c r="G6551" s="28"/>
      <c r="H6551" s="28"/>
      <c r="I6551" s="28"/>
      <c r="J6551" s="28"/>
      <c r="K6551" s="28"/>
      <c r="L6551" s="28"/>
      <c r="M6551" s="28"/>
      <c r="N6551" s="28"/>
      <c r="O6551" s="28"/>
      <c r="P6551" s="28"/>
      <c r="Q6551" s="28"/>
      <c r="R6551" s="28"/>
      <c r="S6551" s="28"/>
      <c r="T6551" s="28"/>
      <c r="U6551" s="28"/>
      <c r="V6551" s="28"/>
      <c r="W6551" s="28"/>
      <c r="X6551" s="28"/>
      <c r="Y6551" s="28"/>
      <c r="Z6551" s="28"/>
      <c r="AA6551" s="28"/>
      <c r="AB6551" s="28"/>
      <c r="AC6551" s="28"/>
      <c r="AD6551" s="28"/>
      <c r="AE6551" s="28"/>
      <c r="AF6551" s="28"/>
      <c r="AG6551" s="28"/>
      <c r="AH6551" s="28"/>
      <c r="AI6551" s="28"/>
      <c r="AJ6551" s="28"/>
      <c r="AK6551" s="28"/>
      <c r="AL6551" s="28"/>
      <c r="AM6551" s="28"/>
      <c r="AN6551" s="28"/>
      <c r="AO6551" s="28"/>
      <c r="AP6551" s="28"/>
      <c r="AQ6551" s="28"/>
      <c r="AR6551" s="28"/>
    </row>
    <row r="6552" spans="5:44" x14ac:dyDescent="0.2">
      <c r="E6552" s="28"/>
      <c r="F6552" s="28"/>
      <c r="G6552" s="28"/>
      <c r="H6552" s="28"/>
      <c r="I6552" s="28"/>
      <c r="J6552" s="28"/>
      <c r="K6552" s="28"/>
      <c r="L6552" s="28"/>
      <c r="M6552" s="28"/>
      <c r="N6552" s="28"/>
      <c r="O6552" s="28"/>
      <c r="P6552" s="28"/>
      <c r="Q6552" s="28"/>
      <c r="R6552" s="28"/>
      <c r="S6552" s="28"/>
      <c r="T6552" s="28"/>
      <c r="U6552" s="28"/>
      <c r="V6552" s="28"/>
      <c r="W6552" s="28"/>
      <c r="X6552" s="28"/>
      <c r="Y6552" s="28"/>
      <c r="Z6552" s="28"/>
      <c r="AA6552" s="28"/>
      <c r="AB6552" s="28"/>
      <c r="AC6552" s="28"/>
      <c r="AD6552" s="28"/>
      <c r="AE6552" s="28"/>
      <c r="AF6552" s="28"/>
      <c r="AG6552" s="28"/>
      <c r="AH6552" s="28"/>
      <c r="AI6552" s="28"/>
      <c r="AJ6552" s="28"/>
      <c r="AK6552" s="28"/>
      <c r="AL6552" s="28"/>
      <c r="AM6552" s="28"/>
      <c r="AN6552" s="28"/>
      <c r="AO6552" s="28"/>
      <c r="AP6552" s="28"/>
      <c r="AQ6552" s="28"/>
      <c r="AR6552" s="28"/>
    </row>
    <row r="6553" spans="5:44" x14ac:dyDescent="0.2">
      <c r="E6553" s="28"/>
      <c r="F6553" s="28"/>
      <c r="G6553" s="28"/>
      <c r="H6553" s="28"/>
      <c r="I6553" s="28"/>
      <c r="J6553" s="28"/>
      <c r="K6553" s="28"/>
      <c r="L6553" s="28"/>
      <c r="M6553" s="28"/>
      <c r="N6553" s="28"/>
      <c r="O6553" s="28"/>
      <c r="P6553" s="28"/>
      <c r="Q6553" s="28"/>
      <c r="R6553" s="28"/>
      <c r="S6553" s="28"/>
      <c r="T6553" s="28"/>
      <c r="U6553" s="28"/>
      <c r="V6553" s="28"/>
      <c r="W6553" s="28"/>
      <c r="X6553" s="28"/>
      <c r="Y6553" s="28"/>
      <c r="Z6553" s="28"/>
      <c r="AA6553" s="28"/>
      <c r="AB6553" s="28"/>
      <c r="AC6553" s="28"/>
      <c r="AD6553" s="28"/>
      <c r="AE6553" s="28"/>
      <c r="AF6553" s="28"/>
      <c r="AG6553" s="28"/>
      <c r="AH6553" s="28"/>
      <c r="AI6553" s="28"/>
      <c r="AJ6553" s="28"/>
      <c r="AK6553" s="28"/>
      <c r="AL6553" s="28"/>
      <c r="AM6553" s="28"/>
      <c r="AN6553" s="28"/>
      <c r="AO6553" s="28"/>
      <c r="AP6553" s="28"/>
      <c r="AQ6553" s="28"/>
      <c r="AR6553" s="28"/>
    </row>
    <row r="6554" spans="5:44" x14ac:dyDescent="0.2">
      <c r="E6554" s="28"/>
      <c r="F6554" s="28"/>
      <c r="G6554" s="28"/>
      <c r="H6554" s="28"/>
      <c r="I6554" s="28"/>
      <c r="J6554" s="28"/>
      <c r="K6554" s="28"/>
      <c r="L6554" s="28"/>
      <c r="M6554" s="28"/>
      <c r="N6554" s="28"/>
      <c r="O6554" s="28"/>
      <c r="P6554" s="28"/>
      <c r="Q6554" s="28"/>
      <c r="R6554" s="28"/>
      <c r="S6554" s="28"/>
      <c r="T6554" s="28"/>
      <c r="U6554" s="28"/>
      <c r="V6554" s="28"/>
      <c r="W6554" s="28"/>
      <c r="X6554" s="28"/>
      <c r="Y6554" s="28"/>
      <c r="Z6554" s="28"/>
      <c r="AA6554" s="28"/>
      <c r="AB6554" s="28"/>
      <c r="AC6554" s="28"/>
      <c r="AD6554" s="28"/>
      <c r="AE6554" s="28"/>
      <c r="AF6554" s="28"/>
      <c r="AG6554" s="28"/>
      <c r="AH6554" s="28"/>
      <c r="AI6554" s="28"/>
      <c r="AJ6554" s="28"/>
      <c r="AK6554" s="28"/>
      <c r="AL6554" s="28"/>
      <c r="AM6554" s="28"/>
      <c r="AN6554" s="28"/>
      <c r="AO6554" s="28"/>
      <c r="AP6554" s="28"/>
      <c r="AQ6554" s="28"/>
      <c r="AR6554" s="28"/>
    </row>
    <row r="6555" spans="5:44" x14ac:dyDescent="0.2">
      <c r="E6555" s="28"/>
      <c r="F6555" s="28"/>
      <c r="G6555" s="28"/>
      <c r="H6555" s="28"/>
      <c r="I6555" s="28"/>
      <c r="J6555" s="28"/>
      <c r="K6555" s="28"/>
      <c r="L6555" s="28"/>
      <c r="M6555" s="28"/>
      <c r="N6555" s="28"/>
      <c r="O6555" s="28"/>
      <c r="P6555" s="28"/>
      <c r="Q6555" s="28"/>
      <c r="R6555" s="28"/>
      <c r="S6555" s="28"/>
      <c r="T6555" s="28"/>
      <c r="U6555" s="28"/>
      <c r="V6555" s="28"/>
      <c r="W6555" s="28"/>
      <c r="X6555" s="28"/>
      <c r="Y6555" s="28"/>
      <c r="Z6555" s="28"/>
      <c r="AA6555" s="28"/>
      <c r="AB6555" s="28"/>
      <c r="AC6555" s="28"/>
      <c r="AD6555" s="28"/>
      <c r="AE6555" s="28"/>
      <c r="AF6555" s="28"/>
      <c r="AG6555" s="28"/>
      <c r="AH6555" s="28"/>
      <c r="AI6555" s="28"/>
      <c r="AJ6555" s="28"/>
      <c r="AK6555" s="28"/>
      <c r="AL6555" s="28"/>
      <c r="AM6555" s="28"/>
      <c r="AN6555" s="28"/>
      <c r="AO6555" s="28"/>
      <c r="AP6555" s="28"/>
      <c r="AQ6555" s="28"/>
      <c r="AR6555" s="28"/>
    </row>
    <row r="6556" spans="5:44" x14ac:dyDescent="0.2">
      <c r="E6556" s="28"/>
      <c r="F6556" s="28"/>
      <c r="G6556" s="28"/>
      <c r="H6556" s="28"/>
      <c r="I6556" s="28"/>
      <c r="J6556" s="28"/>
      <c r="K6556" s="28"/>
      <c r="L6556" s="28"/>
      <c r="M6556" s="28"/>
      <c r="N6556" s="28"/>
      <c r="O6556" s="28"/>
      <c r="P6556" s="28"/>
      <c r="Q6556" s="28"/>
      <c r="R6556" s="28"/>
      <c r="S6556" s="28"/>
      <c r="T6556" s="28"/>
      <c r="U6556" s="28"/>
      <c r="V6556" s="28"/>
      <c r="W6556" s="28"/>
      <c r="X6556" s="28"/>
      <c r="Y6556" s="28"/>
      <c r="Z6556" s="28"/>
      <c r="AA6556" s="28"/>
      <c r="AB6556" s="28"/>
      <c r="AC6556" s="28"/>
      <c r="AD6556" s="28"/>
      <c r="AE6556" s="28"/>
      <c r="AF6556" s="28"/>
      <c r="AG6556" s="28"/>
      <c r="AH6556" s="28"/>
      <c r="AI6556" s="28"/>
      <c r="AJ6556" s="28"/>
      <c r="AK6556" s="28"/>
      <c r="AL6556" s="28"/>
      <c r="AM6556" s="28"/>
      <c r="AN6556" s="28"/>
      <c r="AO6556" s="28"/>
      <c r="AP6556" s="28"/>
      <c r="AQ6556" s="28"/>
      <c r="AR6556" s="28"/>
    </row>
    <row r="6557" spans="5:44" x14ac:dyDescent="0.2">
      <c r="E6557" s="28"/>
      <c r="F6557" s="28"/>
      <c r="G6557" s="28"/>
      <c r="H6557" s="28"/>
      <c r="I6557" s="28"/>
      <c r="J6557" s="28"/>
      <c r="K6557" s="28"/>
      <c r="L6557" s="28"/>
      <c r="M6557" s="28"/>
      <c r="N6557" s="28"/>
      <c r="O6557" s="28"/>
      <c r="P6557" s="28"/>
      <c r="Q6557" s="28"/>
      <c r="R6557" s="28"/>
      <c r="S6557" s="28"/>
      <c r="T6557" s="28"/>
      <c r="U6557" s="28"/>
      <c r="V6557" s="28"/>
      <c r="W6557" s="28"/>
      <c r="X6557" s="28"/>
      <c r="Y6557" s="28"/>
      <c r="Z6557" s="28"/>
      <c r="AA6557" s="28"/>
      <c r="AB6557" s="28"/>
      <c r="AC6557" s="28"/>
      <c r="AD6557" s="28"/>
      <c r="AE6557" s="28"/>
      <c r="AF6557" s="28"/>
      <c r="AG6557" s="28"/>
      <c r="AH6557" s="28"/>
      <c r="AI6557" s="28"/>
      <c r="AJ6557" s="28"/>
      <c r="AK6557" s="28"/>
      <c r="AL6557" s="28"/>
      <c r="AM6557" s="28"/>
      <c r="AN6557" s="28"/>
      <c r="AO6557" s="28"/>
      <c r="AP6557" s="28"/>
      <c r="AQ6557" s="28"/>
      <c r="AR6557" s="28"/>
    </row>
    <row r="6558" spans="5:44" x14ac:dyDescent="0.2">
      <c r="E6558" s="28"/>
      <c r="F6558" s="28"/>
      <c r="G6558" s="28"/>
      <c r="H6558" s="28"/>
      <c r="I6558" s="28"/>
      <c r="J6558" s="28"/>
      <c r="K6558" s="28"/>
      <c r="L6558" s="28"/>
      <c r="M6558" s="28"/>
      <c r="N6558" s="28"/>
      <c r="O6558" s="28"/>
      <c r="P6558" s="28"/>
      <c r="Q6558" s="28"/>
      <c r="R6558" s="28"/>
      <c r="S6558" s="28"/>
      <c r="T6558" s="28"/>
      <c r="U6558" s="28"/>
      <c r="V6558" s="28"/>
      <c r="W6558" s="28"/>
      <c r="X6558" s="28"/>
      <c r="Y6558" s="28"/>
      <c r="Z6558" s="28"/>
      <c r="AA6558" s="28"/>
      <c r="AB6558" s="28"/>
      <c r="AC6558" s="28"/>
      <c r="AD6558" s="28"/>
      <c r="AE6558" s="28"/>
      <c r="AF6558" s="28"/>
      <c r="AG6558" s="28"/>
      <c r="AH6558" s="28"/>
      <c r="AI6558" s="28"/>
      <c r="AJ6558" s="28"/>
      <c r="AK6558" s="28"/>
      <c r="AL6558" s="28"/>
      <c r="AM6558" s="28"/>
      <c r="AN6558" s="28"/>
      <c r="AO6558" s="28"/>
      <c r="AP6558" s="28"/>
      <c r="AQ6558" s="28"/>
      <c r="AR6558" s="28"/>
    </row>
    <row r="6559" spans="5:44" x14ac:dyDescent="0.2">
      <c r="E6559" s="28"/>
      <c r="F6559" s="28"/>
      <c r="G6559" s="28"/>
      <c r="H6559" s="28"/>
      <c r="I6559" s="28"/>
      <c r="J6559" s="28"/>
      <c r="K6559" s="28"/>
      <c r="L6559" s="28"/>
      <c r="M6559" s="28"/>
      <c r="N6559" s="28"/>
      <c r="O6559" s="28"/>
      <c r="P6559" s="28"/>
      <c r="Q6559" s="28"/>
      <c r="R6559" s="28"/>
      <c r="S6559" s="28"/>
      <c r="T6559" s="28"/>
      <c r="U6559" s="28"/>
      <c r="V6559" s="28"/>
      <c r="W6559" s="28"/>
      <c r="X6559" s="28"/>
      <c r="Y6559" s="28"/>
      <c r="Z6559" s="28"/>
      <c r="AA6559" s="28"/>
      <c r="AB6559" s="28"/>
      <c r="AC6559" s="28"/>
      <c r="AD6559" s="28"/>
      <c r="AE6559" s="28"/>
      <c r="AF6559" s="28"/>
      <c r="AG6559" s="28"/>
      <c r="AH6559" s="28"/>
      <c r="AI6559" s="28"/>
      <c r="AJ6559" s="28"/>
      <c r="AK6559" s="28"/>
      <c r="AL6559" s="28"/>
      <c r="AM6559" s="28"/>
      <c r="AN6559" s="28"/>
      <c r="AO6559" s="28"/>
      <c r="AP6559" s="28"/>
      <c r="AQ6559" s="28"/>
      <c r="AR6559" s="28"/>
    </row>
    <row r="6560" spans="5:44" x14ac:dyDescent="0.2">
      <c r="E6560" s="28"/>
      <c r="F6560" s="28"/>
      <c r="G6560" s="28"/>
      <c r="H6560" s="28"/>
      <c r="I6560" s="28"/>
      <c r="J6560" s="28"/>
      <c r="K6560" s="28"/>
      <c r="L6560" s="28"/>
      <c r="M6560" s="28"/>
      <c r="N6560" s="28"/>
      <c r="O6560" s="28"/>
      <c r="P6560" s="28"/>
      <c r="Q6560" s="28"/>
      <c r="R6560" s="28"/>
      <c r="S6560" s="28"/>
      <c r="T6560" s="28"/>
      <c r="U6560" s="28"/>
      <c r="V6560" s="28"/>
      <c r="W6560" s="28"/>
      <c r="X6560" s="28"/>
      <c r="Y6560" s="28"/>
      <c r="Z6560" s="28"/>
      <c r="AA6560" s="28"/>
      <c r="AB6560" s="28"/>
      <c r="AC6560" s="28"/>
      <c r="AD6560" s="28"/>
      <c r="AE6560" s="28"/>
      <c r="AF6560" s="28"/>
      <c r="AG6560" s="28"/>
      <c r="AH6560" s="28"/>
      <c r="AI6560" s="28"/>
      <c r="AJ6560" s="28"/>
      <c r="AK6560" s="28"/>
      <c r="AL6560" s="28"/>
      <c r="AM6560" s="28"/>
      <c r="AN6560" s="28"/>
      <c r="AO6560" s="28"/>
      <c r="AP6560" s="28"/>
      <c r="AQ6560" s="28"/>
      <c r="AR6560" s="28"/>
    </row>
    <row r="6561" spans="5:44" x14ac:dyDescent="0.2">
      <c r="E6561" s="28"/>
      <c r="F6561" s="28"/>
      <c r="G6561" s="28"/>
      <c r="H6561" s="28"/>
      <c r="I6561" s="28"/>
      <c r="J6561" s="28"/>
      <c r="K6561" s="28"/>
      <c r="L6561" s="28"/>
      <c r="M6561" s="28"/>
      <c r="N6561" s="28"/>
      <c r="O6561" s="28"/>
      <c r="P6561" s="28"/>
      <c r="Q6561" s="28"/>
      <c r="R6561" s="28"/>
      <c r="S6561" s="28"/>
      <c r="T6561" s="28"/>
      <c r="U6561" s="28"/>
      <c r="V6561" s="28"/>
      <c r="W6561" s="28"/>
      <c r="X6561" s="28"/>
      <c r="Y6561" s="28"/>
      <c r="Z6561" s="28"/>
      <c r="AA6561" s="28"/>
      <c r="AB6561" s="28"/>
      <c r="AC6561" s="28"/>
      <c r="AD6561" s="28"/>
      <c r="AE6561" s="28"/>
      <c r="AF6561" s="28"/>
      <c r="AG6561" s="28"/>
      <c r="AH6561" s="28"/>
      <c r="AI6561" s="28"/>
      <c r="AJ6561" s="28"/>
      <c r="AK6561" s="28"/>
      <c r="AL6561" s="28"/>
      <c r="AM6561" s="28"/>
      <c r="AN6561" s="28"/>
      <c r="AO6561" s="28"/>
      <c r="AP6561" s="28"/>
      <c r="AQ6561" s="28"/>
      <c r="AR6561" s="28"/>
    </row>
    <row r="6562" spans="5:44" x14ac:dyDescent="0.2">
      <c r="E6562" s="28"/>
      <c r="F6562" s="28"/>
      <c r="G6562" s="28"/>
      <c r="H6562" s="28"/>
      <c r="I6562" s="28"/>
      <c r="J6562" s="28"/>
      <c r="K6562" s="28"/>
      <c r="L6562" s="28"/>
      <c r="M6562" s="28"/>
      <c r="N6562" s="28"/>
      <c r="O6562" s="28"/>
      <c r="P6562" s="28"/>
      <c r="Q6562" s="28"/>
      <c r="R6562" s="28"/>
      <c r="S6562" s="28"/>
      <c r="T6562" s="28"/>
      <c r="U6562" s="28"/>
      <c r="V6562" s="28"/>
      <c r="W6562" s="28"/>
      <c r="X6562" s="28"/>
      <c r="Y6562" s="28"/>
      <c r="Z6562" s="28"/>
      <c r="AA6562" s="28"/>
      <c r="AB6562" s="28"/>
      <c r="AC6562" s="28"/>
      <c r="AD6562" s="28"/>
      <c r="AE6562" s="28"/>
      <c r="AF6562" s="28"/>
      <c r="AG6562" s="28"/>
      <c r="AH6562" s="28"/>
      <c r="AI6562" s="28"/>
      <c r="AJ6562" s="28"/>
      <c r="AK6562" s="28"/>
      <c r="AL6562" s="28"/>
      <c r="AM6562" s="28"/>
      <c r="AN6562" s="28"/>
      <c r="AO6562" s="28"/>
      <c r="AP6562" s="28"/>
      <c r="AQ6562" s="28"/>
      <c r="AR6562" s="28"/>
    </row>
    <row r="6563" spans="5:44" x14ac:dyDescent="0.2">
      <c r="E6563" s="28"/>
      <c r="F6563" s="28"/>
      <c r="G6563" s="28"/>
      <c r="H6563" s="28"/>
      <c r="I6563" s="28"/>
      <c r="J6563" s="28"/>
      <c r="K6563" s="28"/>
      <c r="L6563" s="28"/>
      <c r="M6563" s="28"/>
      <c r="N6563" s="28"/>
      <c r="O6563" s="28"/>
      <c r="P6563" s="28"/>
      <c r="Q6563" s="28"/>
      <c r="R6563" s="28"/>
      <c r="S6563" s="28"/>
      <c r="T6563" s="28"/>
      <c r="U6563" s="28"/>
      <c r="V6563" s="28"/>
      <c r="W6563" s="28"/>
      <c r="X6563" s="28"/>
      <c r="Y6563" s="28"/>
      <c r="Z6563" s="28"/>
      <c r="AA6563" s="28"/>
      <c r="AB6563" s="28"/>
      <c r="AC6563" s="28"/>
      <c r="AD6563" s="28"/>
      <c r="AE6563" s="28"/>
      <c r="AF6563" s="28"/>
      <c r="AG6563" s="28"/>
      <c r="AH6563" s="28"/>
      <c r="AI6563" s="28"/>
      <c r="AJ6563" s="28"/>
      <c r="AK6563" s="28"/>
      <c r="AL6563" s="28"/>
      <c r="AM6563" s="28"/>
      <c r="AN6563" s="28"/>
      <c r="AO6563" s="28"/>
      <c r="AP6563" s="28"/>
      <c r="AQ6563" s="28"/>
      <c r="AR6563" s="28"/>
    </row>
    <row r="6564" spans="5:44" x14ac:dyDescent="0.2">
      <c r="E6564" s="28"/>
      <c r="F6564" s="28"/>
      <c r="G6564" s="28"/>
      <c r="H6564" s="28"/>
      <c r="I6564" s="28"/>
      <c r="J6564" s="28"/>
      <c r="K6564" s="28"/>
      <c r="L6564" s="28"/>
      <c r="M6564" s="28"/>
      <c r="N6564" s="28"/>
      <c r="O6564" s="28"/>
      <c r="P6564" s="28"/>
      <c r="Q6564" s="28"/>
      <c r="R6564" s="28"/>
      <c r="S6564" s="28"/>
      <c r="T6564" s="28"/>
      <c r="U6564" s="28"/>
      <c r="V6564" s="28"/>
      <c r="W6564" s="28"/>
      <c r="X6564" s="28"/>
      <c r="Y6564" s="28"/>
      <c r="Z6564" s="28"/>
      <c r="AA6564" s="28"/>
      <c r="AB6564" s="28"/>
      <c r="AC6564" s="28"/>
      <c r="AD6564" s="28"/>
      <c r="AE6564" s="28"/>
      <c r="AF6564" s="28"/>
      <c r="AG6564" s="28"/>
      <c r="AH6564" s="28"/>
      <c r="AI6564" s="28"/>
      <c r="AJ6564" s="28"/>
      <c r="AK6564" s="28"/>
      <c r="AL6564" s="28"/>
      <c r="AM6564" s="28"/>
      <c r="AN6564" s="28"/>
      <c r="AO6564" s="28"/>
      <c r="AP6564" s="28"/>
      <c r="AQ6564" s="28"/>
      <c r="AR6564" s="28"/>
    </row>
    <row r="6565" spans="5:44" x14ac:dyDescent="0.2">
      <c r="E6565" s="28"/>
      <c r="F6565" s="28"/>
      <c r="G6565" s="28"/>
      <c r="H6565" s="28"/>
      <c r="I6565" s="28"/>
      <c r="J6565" s="28"/>
      <c r="K6565" s="28"/>
      <c r="L6565" s="28"/>
      <c r="M6565" s="28"/>
      <c r="N6565" s="28"/>
      <c r="O6565" s="28"/>
      <c r="P6565" s="28"/>
      <c r="Q6565" s="28"/>
      <c r="R6565" s="28"/>
      <c r="S6565" s="28"/>
      <c r="T6565" s="28"/>
      <c r="U6565" s="28"/>
      <c r="V6565" s="28"/>
      <c r="W6565" s="28"/>
      <c r="X6565" s="28"/>
      <c r="Y6565" s="28"/>
      <c r="Z6565" s="28"/>
      <c r="AA6565" s="28"/>
      <c r="AB6565" s="28"/>
      <c r="AC6565" s="28"/>
      <c r="AD6565" s="28"/>
      <c r="AE6565" s="28"/>
      <c r="AF6565" s="28"/>
      <c r="AG6565" s="28"/>
      <c r="AH6565" s="28"/>
      <c r="AI6565" s="28"/>
      <c r="AJ6565" s="28"/>
      <c r="AK6565" s="28"/>
      <c r="AL6565" s="28"/>
      <c r="AM6565" s="28"/>
      <c r="AN6565" s="28"/>
      <c r="AO6565" s="28"/>
      <c r="AP6565" s="28"/>
      <c r="AQ6565" s="28"/>
      <c r="AR6565" s="28"/>
    </row>
    <row r="6566" spans="5:44" x14ac:dyDescent="0.2">
      <c r="E6566" s="28"/>
      <c r="F6566" s="28"/>
      <c r="G6566" s="28"/>
      <c r="H6566" s="28"/>
      <c r="I6566" s="28"/>
      <c r="J6566" s="28"/>
      <c r="K6566" s="28"/>
      <c r="L6566" s="28"/>
      <c r="M6566" s="28"/>
      <c r="N6566" s="28"/>
      <c r="O6566" s="28"/>
      <c r="P6566" s="28"/>
      <c r="Q6566" s="28"/>
      <c r="R6566" s="28"/>
      <c r="S6566" s="28"/>
      <c r="T6566" s="28"/>
      <c r="U6566" s="28"/>
      <c r="V6566" s="28"/>
      <c r="W6566" s="28"/>
      <c r="X6566" s="28"/>
      <c r="Y6566" s="28"/>
      <c r="Z6566" s="28"/>
      <c r="AA6566" s="28"/>
      <c r="AB6566" s="28"/>
      <c r="AC6566" s="28"/>
      <c r="AD6566" s="28"/>
      <c r="AE6566" s="28"/>
      <c r="AF6566" s="28"/>
      <c r="AG6566" s="28"/>
      <c r="AH6566" s="28"/>
      <c r="AI6566" s="28"/>
      <c r="AJ6566" s="28"/>
      <c r="AK6566" s="28"/>
      <c r="AL6566" s="28"/>
      <c r="AM6566" s="28"/>
      <c r="AN6566" s="28"/>
      <c r="AO6566" s="28"/>
      <c r="AP6566" s="28"/>
      <c r="AQ6566" s="28"/>
      <c r="AR6566" s="28"/>
    </row>
    <row r="6567" spans="5:44" x14ac:dyDescent="0.2">
      <c r="E6567" s="28"/>
      <c r="F6567" s="28"/>
      <c r="G6567" s="28"/>
      <c r="H6567" s="28"/>
      <c r="I6567" s="28"/>
      <c r="J6567" s="28"/>
      <c r="K6567" s="28"/>
      <c r="L6567" s="28"/>
      <c r="M6567" s="28"/>
      <c r="N6567" s="28"/>
      <c r="O6567" s="28"/>
      <c r="P6567" s="28"/>
      <c r="Q6567" s="28"/>
      <c r="R6567" s="28"/>
      <c r="S6567" s="28"/>
      <c r="T6567" s="28"/>
      <c r="U6567" s="28"/>
      <c r="V6567" s="28"/>
      <c r="W6567" s="28"/>
      <c r="X6567" s="28"/>
      <c r="Y6567" s="28"/>
      <c r="Z6567" s="28"/>
      <c r="AA6567" s="28"/>
      <c r="AB6567" s="28"/>
      <c r="AC6567" s="28"/>
      <c r="AD6567" s="28"/>
      <c r="AE6567" s="28"/>
      <c r="AF6567" s="28"/>
      <c r="AG6567" s="28"/>
      <c r="AH6567" s="28"/>
      <c r="AI6567" s="28"/>
      <c r="AJ6567" s="28"/>
      <c r="AK6567" s="28"/>
      <c r="AL6567" s="28"/>
      <c r="AM6567" s="28"/>
      <c r="AN6567" s="28"/>
      <c r="AO6567" s="28"/>
      <c r="AP6567" s="28"/>
      <c r="AQ6567" s="28"/>
      <c r="AR6567" s="28"/>
    </row>
    <row r="6568" spans="5:44" x14ac:dyDescent="0.2">
      <c r="E6568" s="28"/>
      <c r="F6568" s="28"/>
      <c r="G6568" s="28"/>
      <c r="H6568" s="28"/>
      <c r="I6568" s="28"/>
      <c r="J6568" s="28"/>
      <c r="K6568" s="28"/>
      <c r="L6568" s="28"/>
      <c r="M6568" s="28"/>
      <c r="N6568" s="28"/>
      <c r="O6568" s="28"/>
      <c r="P6568" s="28"/>
      <c r="Q6568" s="28"/>
      <c r="R6568" s="28"/>
      <c r="S6568" s="28"/>
      <c r="T6568" s="28"/>
      <c r="U6568" s="28"/>
      <c r="V6568" s="28"/>
      <c r="W6568" s="28"/>
      <c r="X6568" s="28"/>
      <c r="Y6568" s="28"/>
      <c r="Z6568" s="28"/>
      <c r="AA6568" s="28"/>
      <c r="AB6568" s="28"/>
      <c r="AC6568" s="28"/>
      <c r="AD6568" s="28"/>
      <c r="AE6568" s="28"/>
      <c r="AF6568" s="28"/>
      <c r="AG6568" s="28"/>
      <c r="AH6568" s="28"/>
      <c r="AI6568" s="28"/>
      <c r="AJ6568" s="28"/>
      <c r="AK6568" s="28"/>
      <c r="AL6568" s="28"/>
      <c r="AM6568" s="28"/>
      <c r="AN6568" s="28"/>
      <c r="AO6568" s="28"/>
      <c r="AP6568" s="28"/>
      <c r="AQ6568" s="28"/>
      <c r="AR6568" s="28"/>
    </row>
    <row r="6569" spans="5:44" x14ac:dyDescent="0.2">
      <c r="E6569" s="28"/>
      <c r="F6569" s="28"/>
      <c r="G6569" s="28"/>
      <c r="H6569" s="28"/>
      <c r="I6569" s="28"/>
      <c r="J6569" s="28"/>
      <c r="K6569" s="28"/>
      <c r="L6569" s="28"/>
      <c r="M6569" s="28"/>
      <c r="N6569" s="28"/>
      <c r="O6569" s="28"/>
      <c r="P6569" s="28"/>
      <c r="Q6569" s="28"/>
      <c r="R6569" s="28"/>
      <c r="S6569" s="28"/>
      <c r="T6569" s="28"/>
      <c r="U6569" s="28"/>
      <c r="V6569" s="28"/>
      <c r="W6569" s="28"/>
      <c r="X6569" s="28"/>
      <c r="Y6569" s="28"/>
      <c r="Z6569" s="28"/>
      <c r="AA6569" s="28"/>
      <c r="AB6569" s="28"/>
      <c r="AC6569" s="28"/>
      <c r="AD6569" s="28"/>
      <c r="AE6569" s="28"/>
      <c r="AF6569" s="28"/>
      <c r="AG6569" s="28"/>
      <c r="AH6569" s="28"/>
      <c r="AI6569" s="28"/>
      <c r="AJ6569" s="28"/>
      <c r="AK6569" s="28"/>
      <c r="AL6569" s="28"/>
      <c r="AM6569" s="28"/>
      <c r="AN6569" s="28"/>
      <c r="AO6569" s="28"/>
      <c r="AP6569" s="28"/>
      <c r="AQ6569" s="28"/>
      <c r="AR6569" s="28"/>
    </row>
    <row r="6570" spans="5:44" x14ac:dyDescent="0.2">
      <c r="E6570" s="28"/>
      <c r="F6570" s="28"/>
      <c r="G6570" s="28"/>
      <c r="H6570" s="28"/>
      <c r="I6570" s="28"/>
      <c r="J6570" s="28"/>
      <c r="K6570" s="28"/>
      <c r="L6570" s="28"/>
      <c r="M6570" s="28"/>
      <c r="N6570" s="28"/>
      <c r="O6570" s="28"/>
      <c r="P6570" s="28"/>
      <c r="Q6570" s="28"/>
      <c r="R6570" s="28"/>
      <c r="S6570" s="28"/>
      <c r="T6570" s="28"/>
      <c r="U6570" s="28"/>
      <c r="V6570" s="28"/>
      <c r="W6570" s="28"/>
      <c r="X6570" s="28"/>
      <c r="Y6570" s="28"/>
      <c r="Z6570" s="28"/>
      <c r="AA6570" s="28"/>
      <c r="AB6570" s="28"/>
      <c r="AC6570" s="28"/>
      <c r="AD6570" s="28"/>
      <c r="AE6570" s="28"/>
      <c r="AF6570" s="28"/>
      <c r="AG6570" s="28"/>
      <c r="AH6570" s="28"/>
      <c r="AI6570" s="28"/>
      <c r="AJ6570" s="28"/>
      <c r="AK6570" s="28"/>
      <c r="AL6570" s="28"/>
      <c r="AM6570" s="28"/>
      <c r="AN6570" s="28"/>
      <c r="AO6570" s="28"/>
      <c r="AP6570" s="28"/>
      <c r="AQ6570" s="28"/>
      <c r="AR6570" s="28"/>
    </row>
    <row r="6571" spans="5:44" x14ac:dyDescent="0.2">
      <c r="E6571" s="28"/>
      <c r="F6571" s="28"/>
      <c r="G6571" s="28"/>
      <c r="H6571" s="28"/>
      <c r="I6571" s="28"/>
      <c r="J6571" s="28"/>
      <c r="K6571" s="28"/>
      <c r="L6571" s="28"/>
      <c r="M6571" s="28"/>
      <c r="N6571" s="28"/>
      <c r="O6571" s="28"/>
      <c r="P6571" s="28"/>
      <c r="Q6571" s="28"/>
      <c r="R6571" s="28"/>
      <c r="S6571" s="28"/>
      <c r="T6571" s="28"/>
      <c r="U6571" s="28"/>
      <c r="V6571" s="28"/>
      <c r="W6571" s="28"/>
      <c r="X6571" s="28"/>
      <c r="Y6571" s="28"/>
      <c r="Z6571" s="28"/>
      <c r="AA6571" s="28"/>
      <c r="AB6571" s="28"/>
      <c r="AC6571" s="28"/>
      <c r="AD6571" s="28"/>
      <c r="AE6571" s="28"/>
      <c r="AF6571" s="28"/>
      <c r="AG6571" s="28"/>
      <c r="AH6571" s="28"/>
      <c r="AI6571" s="28"/>
      <c r="AJ6571" s="28"/>
      <c r="AK6571" s="28"/>
      <c r="AL6571" s="28"/>
      <c r="AM6571" s="28"/>
      <c r="AN6571" s="28"/>
      <c r="AO6571" s="28"/>
      <c r="AP6571" s="28"/>
      <c r="AQ6571" s="28"/>
      <c r="AR6571" s="28"/>
    </row>
    <row r="6572" spans="5:44" x14ac:dyDescent="0.2">
      <c r="E6572" s="28"/>
      <c r="F6572" s="28"/>
      <c r="G6572" s="28"/>
      <c r="H6572" s="28"/>
      <c r="I6572" s="28"/>
      <c r="J6572" s="28"/>
      <c r="K6572" s="28"/>
      <c r="L6572" s="28"/>
      <c r="M6572" s="28"/>
      <c r="N6572" s="28"/>
      <c r="O6572" s="28"/>
      <c r="P6572" s="28"/>
      <c r="Q6572" s="28"/>
      <c r="R6572" s="28"/>
      <c r="S6572" s="28"/>
      <c r="T6572" s="28"/>
      <c r="U6572" s="28"/>
      <c r="V6572" s="28"/>
      <c r="W6572" s="28"/>
      <c r="X6572" s="28"/>
      <c r="Y6572" s="28"/>
      <c r="Z6572" s="28"/>
      <c r="AA6572" s="28"/>
      <c r="AB6572" s="28"/>
      <c r="AC6572" s="28"/>
      <c r="AD6572" s="28"/>
      <c r="AE6572" s="28"/>
      <c r="AF6572" s="28"/>
      <c r="AG6572" s="28"/>
      <c r="AH6572" s="28"/>
      <c r="AI6572" s="28"/>
      <c r="AJ6572" s="28"/>
      <c r="AK6572" s="28"/>
      <c r="AL6572" s="28"/>
      <c r="AM6572" s="28"/>
      <c r="AN6572" s="28"/>
      <c r="AO6572" s="28"/>
      <c r="AP6572" s="28"/>
      <c r="AQ6572" s="28"/>
      <c r="AR6572" s="28"/>
    </row>
    <row r="6573" spans="5:44" x14ac:dyDescent="0.2">
      <c r="E6573" s="28"/>
      <c r="F6573" s="28"/>
      <c r="G6573" s="28"/>
      <c r="H6573" s="28"/>
      <c r="I6573" s="28"/>
      <c r="J6573" s="28"/>
      <c r="K6573" s="28"/>
      <c r="L6573" s="28"/>
      <c r="M6573" s="28"/>
      <c r="N6573" s="28"/>
      <c r="O6573" s="28"/>
      <c r="P6573" s="28"/>
      <c r="Q6573" s="28"/>
      <c r="R6573" s="28"/>
      <c r="S6573" s="28"/>
      <c r="T6573" s="28"/>
      <c r="U6573" s="28"/>
      <c r="V6573" s="28"/>
      <c r="W6573" s="28"/>
      <c r="X6573" s="28"/>
      <c r="Y6573" s="28"/>
      <c r="Z6573" s="28"/>
      <c r="AA6573" s="28"/>
      <c r="AB6573" s="28"/>
      <c r="AC6573" s="28"/>
      <c r="AD6573" s="28"/>
      <c r="AE6573" s="28"/>
      <c r="AF6573" s="28"/>
      <c r="AG6573" s="28"/>
      <c r="AH6573" s="28"/>
      <c r="AI6573" s="28"/>
      <c r="AJ6573" s="28"/>
      <c r="AK6573" s="28"/>
      <c r="AL6573" s="28"/>
      <c r="AM6573" s="28"/>
      <c r="AN6573" s="28"/>
      <c r="AO6573" s="28"/>
      <c r="AP6573" s="28"/>
      <c r="AQ6573" s="28"/>
      <c r="AR6573" s="28"/>
    </row>
    <row r="6574" spans="5:44" x14ac:dyDescent="0.2">
      <c r="E6574" s="28"/>
      <c r="F6574" s="28"/>
      <c r="G6574" s="28"/>
      <c r="H6574" s="28"/>
      <c r="I6574" s="28"/>
      <c r="J6574" s="28"/>
      <c r="K6574" s="28"/>
      <c r="L6574" s="28"/>
      <c r="M6574" s="28"/>
      <c r="N6574" s="28"/>
      <c r="O6574" s="28"/>
      <c r="P6574" s="28"/>
      <c r="Q6574" s="28"/>
      <c r="R6574" s="28"/>
      <c r="S6574" s="28"/>
      <c r="T6574" s="28"/>
      <c r="U6574" s="28"/>
      <c r="V6574" s="28"/>
      <c r="W6574" s="28"/>
      <c r="X6574" s="28"/>
      <c r="Y6574" s="28"/>
      <c r="Z6574" s="28"/>
      <c r="AA6574" s="28"/>
      <c r="AB6574" s="28"/>
      <c r="AC6574" s="28"/>
      <c r="AD6574" s="28"/>
      <c r="AE6574" s="28"/>
      <c r="AF6574" s="28"/>
      <c r="AG6574" s="28"/>
      <c r="AH6574" s="28"/>
      <c r="AI6574" s="28"/>
      <c r="AJ6574" s="28"/>
      <c r="AK6574" s="28"/>
      <c r="AL6574" s="28"/>
      <c r="AM6574" s="28"/>
      <c r="AN6574" s="28"/>
      <c r="AO6574" s="28"/>
      <c r="AP6574" s="28"/>
      <c r="AQ6574" s="28"/>
      <c r="AR6574" s="28"/>
    </row>
    <row r="6575" spans="5:44" x14ac:dyDescent="0.2">
      <c r="E6575" s="28"/>
      <c r="F6575" s="28"/>
      <c r="G6575" s="28"/>
      <c r="H6575" s="28"/>
      <c r="I6575" s="28"/>
      <c r="J6575" s="28"/>
      <c r="K6575" s="28"/>
      <c r="L6575" s="28"/>
      <c r="M6575" s="28"/>
      <c r="N6575" s="28"/>
      <c r="O6575" s="28"/>
      <c r="P6575" s="28"/>
      <c r="Q6575" s="28"/>
      <c r="R6575" s="28"/>
      <c r="S6575" s="28"/>
      <c r="T6575" s="28"/>
      <c r="U6575" s="28"/>
      <c r="V6575" s="28"/>
      <c r="W6575" s="28"/>
      <c r="X6575" s="28"/>
      <c r="Y6575" s="28"/>
      <c r="Z6575" s="28"/>
      <c r="AA6575" s="28"/>
      <c r="AB6575" s="28"/>
      <c r="AC6575" s="28"/>
      <c r="AD6575" s="28"/>
      <c r="AE6575" s="28"/>
      <c r="AF6575" s="28"/>
      <c r="AG6575" s="28"/>
      <c r="AH6575" s="28"/>
      <c r="AI6575" s="28"/>
      <c r="AJ6575" s="28"/>
      <c r="AK6575" s="28"/>
      <c r="AL6575" s="28"/>
      <c r="AM6575" s="28"/>
      <c r="AN6575" s="28"/>
      <c r="AO6575" s="28"/>
      <c r="AP6575" s="28"/>
      <c r="AQ6575" s="28"/>
      <c r="AR6575" s="28"/>
    </row>
    <row r="6576" spans="5:44" x14ac:dyDescent="0.2">
      <c r="E6576" s="28"/>
      <c r="F6576" s="28"/>
      <c r="G6576" s="28"/>
      <c r="H6576" s="28"/>
      <c r="I6576" s="28"/>
      <c r="J6576" s="28"/>
      <c r="K6576" s="28"/>
      <c r="L6576" s="28"/>
      <c r="M6576" s="28"/>
      <c r="N6576" s="28"/>
      <c r="O6576" s="28"/>
      <c r="P6576" s="28"/>
      <c r="Q6576" s="28"/>
      <c r="R6576" s="28"/>
      <c r="S6576" s="28"/>
      <c r="T6576" s="28"/>
      <c r="U6576" s="28"/>
      <c r="V6576" s="28"/>
      <c r="W6576" s="28"/>
      <c r="X6576" s="28"/>
      <c r="Y6576" s="28"/>
      <c r="Z6576" s="28"/>
      <c r="AA6576" s="28"/>
      <c r="AB6576" s="28"/>
      <c r="AC6576" s="28"/>
      <c r="AD6576" s="28"/>
      <c r="AE6576" s="28"/>
      <c r="AF6576" s="28"/>
      <c r="AG6576" s="28"/>
      <c r="AH6576" s="28"/>
      <c r="AI6576" s="28"/>
      <c r="AJ6576" s="28"/>
      <c r="AK6576" s="28"/>
      <c r="AL6576" s="28"/>
      <c r="AM6576" s="28"/>
      <c r="AN6576" s="28"/>
      <c r="AO6576" s="28"/>
      <c r="AP6576" s="28"/>
      <c r="AQ6576" s="28"/>
      <c r="AR6576" s="28"/>
    </row>
    <row r="6577" spans="5:44" x14ac:dyDescent="0.2">
      <c r="E6577" s="28"/>
      <c r="F6577" s="28"/>
      <c r="G6577" s="28"/>
      <c r="H6577" s="28"/>
      <c r="I6577" s="28"/>
      <c r="J6577" s="28"/>
      <c r="K6577" s="28"/>
      <c r="L6577" s="28"/>
      <c r="M6577" s="28"/>
      <c r="N6577" s="28"/>
      <c r="O6577" s="28"/>
      <c r="P6577" s="28"/>
      <c r="Q6577" s="28"/>
      <c r="R6577" s="28"/>
      <c r="S6577" s="28"/>
      <c r="T6577" s="28"/>
      <c r="U6577" s="28"/>
      <c r="V6577" s="28"/>
      <c r="W6577" s="28"/>
      <c r="X6577" s="28"/>
      <c r="Y6577" s="28"/>
      <c r="Z6577" s="28"/>
      <c r="AA6577" s="28"/>
      <c r="AB6577" s="28"/>
      <c r="AC6577" s="28"/>
      <c r="AD6577" s="28"/>
      <c r="AE6577" s="28"/>
      <c r="AF6577" s="28"/>
      <c r="AG6577" s="28"/>
      <c r="AH6577" s="28"/>
      <c r="AI6577" s="28"/>
      <c r="AJ6577" s="28"/>
      <c r="AK6577" s="28"/>
      <c r="AL6577" s="28"/>
      <c r="AM6577" s="28"/>
      <c r="AN6577" s="28"/>
      <c r="AO6577" s="28"/>
      <c r="AP6577" s="28"/>
      <c r="AQ6577" s="28"/>
      <c r="AR6577" s="28"/>
    </row>
    <row r="6578" spans="5:44" x14ac:dyDescent="0.2">
      <c r="E6578" s="28"/>
      <c r="F6578" s="28"/>
      <c r="G6578" s="28"/>
      <c r="H6578" s="28"/>
      <c r="I6578" s="28"/>
      <c r="J6578" s="28"/>
      <c r="K6578" s="28"/>
      <c r="L6578" s="28"/>
      <c r="M6578" s="28"/>
      <c r="N6578" s="28"/>
      <c r="O6578" s="28"/>
      <c r="P6578" s="28"/>
      <c r="Q6578" s="28"/>
      <c r="R6578" s="28"/>
      <c r="S6578" s="28"/>
      <c r="T6578" s="28"/>
      <c r="U6578" s="28"/>
      <c r="V6578" s="28"/>
      <c r="W6578" s="28"/>
      <c r="X6578" s="28"/>
      <c r="Y6578" s="28"/>
      <c r="Z6578" s="28"/>
      <c r="AA6578" s="28"/>
      <c r="AB6578" s="28"/>
      <c r="AC6578" s="28"/>
      <c r="AD6578" s="28"/>
      <c r="AE6578" s="28"/>
      <c r="AF6578" s="28"/>
      <c r="AG6578" s="28"/>
      <c r="AH6578" s="28"/>
      <c r="AI6578" s="28"/>
      <c r="AJ6578" s="28"/>
      <c r="AK6578" s="28"/>
      <c r="AL6578" s="28"/>
      <c r="AM6578" s="28"/>
      <c r="AN6578" s="28"/>
      <c r="AO6578" s="28"/>
      <c r="AP6578" s="28"/>
      <c r="AQ6578" s="28"/>
      <c r="AR6578" s="28"/>
    </row>
    <row r="6579" spans="5:44" x14ac:dyDescent="0.2">
      <c r="E6579" s="28"/>
      <c r="F6579" s="28"/>
      <c r="G6579" s="28"/>
      <c r="H6579" s="28"/>
      <c r="I6579" s="28"/>
      <c r="J6579" s="28"/>
      <c r="K6579" s="28"/>
      <c r="L6579" s="28"/>
      <c r="M6579" s="28"/>
      <c r="N6579" s="28"/>
      <c r="O6579" s="28"/>
      <c r="P6579" s="28"/>
      <c r="Q6579" s="28"/>
      <c r="R6579" s="28"/>
      <c r="S6579" s="28"/>
      <c r="T6579" s="28"/>
      <c r="U6579" s="28"/>
      <c r="V6579" s="28"/>
      <c r="W6579" s="28"/>
      <c r="X6579" s="28"/>
      <c r="Y6579" s="28"/>
      <c r="Z6579" s="28"/>
      <c r="AA6579" s="28"/>
      <c r="AB6579" s="28"/>
      <c r="AC6579" s="28"/>
      <c r="AD6579" s="28"/>
      <c r="AE6579" s="28"/>
      <c r="AF6579" s="28"/>
      <c r="AG6579" s="28"/>
      <c r="AH6579" s="28"/>
      <c r="AI6579" s="28"/>
      <c r="AJ6579" s="28"/>
      <c r="AK6579" s="28"/>
      <c r="AL6579" s="28"/>
      <c r="AM6579" s="28"/>
      <c r="AN6579" s="28"/>
      <c r="AO6579" s="28"/>
      <c r="AP6579" s="28"/>
      <c r="AQ6579" s="28"/>
      <c r="AR6579" s="28"/>
    </row>
    <row r="6580" spans="5:44" x14ac:dyDescent="0.2">
      <c r="E6580" s="28"/>
      <c r="F6580" s="28"/>
      <c r="G6580" s="28"/>
      <c r="H6580" s="28"/>
      <c r="I6580" s="28"/>
      <c r="J6580" s="28"/>
      <c r="K6580" s="28"/>
      <c r="L6580" s="28"/>
      <c r="M6580" s="28"/>
      <c r="N6580" s="28"/>
      <c r="O6580" s="28"/>
      <c r="P6580" s="28"/>
      <c r="Q6580" s="28"/>
      <c r="R6580" s="28"/>
      <c r="S6580" s="28"/>
      <c r="T6580" s="28"/>
      <c r="U6580" s="28"/>
      <c r="V6580" s="28"/>
      <c r="W6580" s="28"/>
      <c r="X6580" s="28"/>
      <c r="Y6580" s="28"/>
      <c r="Z6580" s="28"/>
      <c r="AA6580" s="28"/>
      <c r="AB6580" s="28"/>
      <c r="AC6580" s="28"/>
      <c r="AD6580" s="28"/>
      <c r="AE6580" s="28"/>
      <c r="AF6580" s="28"/>
      <c r="AG6580" s="28"/>
      <c r="AH6580" s="28"/>
      <c r="AI6580" s="28"/>
      <c r="AJ6580" s="28"/>
      <c r="AK6580" s="28"/>
      <c r="AL6580" s="28"/>
      <c r="AM6580" s="28"/>
      <c r="AN6580" s="28"/>
      <c r="AO6580" s="28"/>
      <c r="AP6580" s="28"/>
      <c r="AQ6580" s="28"/>
      <c r="AR6580" s="28"/>
    </row>
    <row r="6581" spans="5:44" x14ac:dyDescent="0.2">
      <c r="E6581" s="28"/>
      <c r="F6581" s="28"/>
      <c r="G6581" s="28"/>
      <c r="H6581" s="28"/>
      <c r="I6581" s="28"/>
      <c r="J6581" s="28"/>
      <c r="K6581" s="28"/>
      <c r="L6581" s="28"/>
      <c r="M6581" s="28"/>
      <c r="N6581" s="28"/>
      <c r="O6581" s="28"/>
      <c r="P6581" s="28"/>
      <c r="Q6581" s="28"/>
      <c r="R6581" s="28"/>
      <c r="S6581" s="28"/>
      <c r="T6581" s="28"/>
      <c r="U6581" s="28"/>
      <c r="V6581" s="28"/>
      <c r="W6581" s="28"/>
      <c r="X6581" s="28"/>
      <c r="Y6581" s="28"/>
      <c r="Z6581" s="28"/>
      <c r="AA6581" s="28"/>
      <c r="AB6581" s="28"/>
      <c r="AC6581" s="28"/>
      <c r="AD6581" s="28"/>
      <c r="AE6581" s="28"/>
      <c r="AF6581" s="28"/>
      <c r="AG6581" s="28"/>
      <c r="AH6581" s="28"/>
      <c r="AI6581" s="28"/>
      <c r="AJ6581" s="28"/>
      <c r="AK6581" s="28"/>
      <c r="AL6581" s="28"/>
      <c r="AM6581" s="28"/>
      <c r="AN6581" s="28"/>
      <c r="AO6581" s="28"/>
      <c r="AP6581" s="28"/>
      <c r="AQ6581" s="28"/>
      <c r="AR6581" s="28"/>
    </row>
    <row r="6582" spans="5:44" x14ac:dyDescent="0.2">
      <c r="E6582" s="28"/>
      <c r="F6582" s="28"/>
      <c r="G6582" s="28"/>
      <c r="H6582" s="28"/>
      <c r="I6582" s="28"/>
      <c r="J6582" s="28"/>
      <c r="K6582" s="28"/>
      <c r="L6582" s="28"/>
      <c r="M6582" s="28"/>
      <c r="N6582" s="28"/>
      <c r="O6582" s="28"/>
      <c r="P6582" s="28"/>
      <c r="Q6582" s="28"/>
      <c r="R6582" s="28"/>
      <c r="S6582" s="28"/>
      <c r="T6582" s="28"/>
      <c r="U6582" s="28"/>
      <c r="V6582" s="28"/>
      <c r="W6582" s="28"/>
      <c r="X6582" s="28"/>
      <c r="Y6582" s="28"/>
      <c r="Z6582" s="28"/>
      <c r="AA6582" s="28"/>
      <c r="AB6582" s="28"/>
      <c r="AC6582" s="28"/>
      <c r="AD6582" s="28"/>
      <c r="AE6582" s="28"/>
      <c r="AF6582" s="28"/>
      <c r="AG6582" s="28"/>
      <c r="AH6582" s="28"/>
      <c r="AI6582" s="28"/>
      <c r="AJ6582" s="28"/>
      <c r="AK6582" s="28"/>
      <c r="AL6582" s="28"/>
      <c r="AM6582" s="28"/>
      <c r="AN6582" s="28"/>
      <c r="AO6582" s="28"/>
      <c r="AP6582" s="28"/>
      <c r="AQ6582" s="28"/>
      <c r="AR6582" s="28"/>
    </row>
    <row r="6583" spans="5:44" x14ac:dyDescent="0.2">
      <c r="E6583" s="28"/>
      <c r="F6583" s="28"/>
      <c r="G6583" s="28"/>
      <c r="H6583" s="28"/>
      <c r="I6583" s="28"/>
      <c r="J6583" s="28"/>
      <c r="K6583" s="28"/>
      <c r="L6583" s="28"/>
      <c r="M6583" s="28"/>
      <c r="N6583" s="28"/>
      <c r="O6583" s="28"/>
      <c r="P6583" s="28"/>
      <c r="Q6583" s="28"/>
      <c r="R6583" s="28"/>
      <c r="S6583" s="28"/>
      <c r="T6583" s="28"/>
      <c r="U6583" s="28"/>
      <c r="V6583" s="28"/>
      <c r="W6583" s="28"/>
      <c r="X6583" s="28"/>
      <c r="Y6583" s="28"/>
      <c r="Z6583" s="28"/>
      <c r="AA6583" s="28"/>
      <c r="AB6583" s="28"/>
      <c r="AC6583" s="28"/>
      <c r="AD6583" s="28"/>
      <c r="AE6583" s="28"/>
      <c r="AF6583" s="28"/>
      <c r="AG6583" s="28"/>
      <c r="AH6583" s="28"/>
      <c r="AI6583" s="28"/>
      <c r="AJ6583" s="28"/>
      <c r="AK6583" s="28"/>
      <c r="AL6583" s="28"/>
      <c r="AM6583" s="28"/>
      <c r="AN6583" s="28"/>
      <c r="AO6583" s="28"/>
      <c r="AP6583" s="28"/>
      <c r="AQ6583" s="28"/>
      <c r="AR6583" s="28"/>
    </row>
    <row r="6584" spans="5:44" x14ac:dyDescent="0.2">
      <c r="E6584" s="28"/>
      <c r="F6584" s="28"/>
      <c r="G6584" s="28"/>
      <c r="H6584" s="28"/>
      <c r="I6584" s="28"/>
      <c r="J6584" s="28"/>
      <c r="K6584" s="28"/>
      <c r="L6584" s="28"/>
      <c r="M6584" s="28"/>
      <c r="N6584" s="28"/>
      <c r="O6584" s="28"/>
      <c r="P6584" s="28"/>
      <c r="Q6584" s="28"/>
      <c r="R6584" s="28"/>
      <c r="S6584" s="28"/>
      <c r="T6584" s="28"/>
      <c r="U6584" s="28"/>
      <c r="V6584" s="28"/>
      <c r="W6584" s="28"/>
      <c r="X6584" s="28"/>
      <c r="Y6584" s="28"/>
      <c r="Z6584" s="28"/>
      <c r="AA6584" s="28"/>
      <c r="AB6584" s="28"/>
      <c r="AC6584" s="28"/>
      <c r="AD6584" s="28"/>
      <c r="AE6584" s="28"/>
      <c r="AF6584" s="28"/>
      <c r="AG6584" s="28"/>
      <c r="AH6584" s="28"/>
      <c r="AI6584" s="28"/>
      <c r="AJ6584" s="28"/>
      <c r="AK6584" s="28"/>
      <c r="AL6584" s="28"/>
      <c r="AM6584" s="28"/>
      <c r="AN6584" s="28"/>
      <c r="AO6584" s="28"/>
      <c r="AP6584" s="28"/>
      <c r="AQ6584" s="28"/>
      <c r="AR6584" s="28"/>
    </row>
    <row r="6585" spans="5:44" x14ac:dyDescent="0.2">
      <c r="E6585" s="28"/>
      <c r="F6585" s="28"/>
      <c r="G6585" s="28"/>
      <c r="H6585" s="28"/>
      <c r="I6585" s="28"/>
      <c r="J6585" s="28"/>
      <c r="K6585" s="28"/>
      <c r="L6585" s="28"/>
      <c r="M6585" s="28"/>
      <c r="N6585" s="28"/>
      <c r="O6585" s="28"/>
      <c r="P6585" s="28"/>
      <c r="Q6585" s="28"/>
      <c r="R6585" s="28"/>
      <c r="S6585" s="28"/>
      <c r="T6585" s="28"/>
      <c r="U6585" s="28"/>
      <c r="V6585" s="28"/>
      <c r="W6585" s="28"/>
      <c r="X6585" s="28"/>
      <c r="Y6585" s="28"/>
      <c r="Z6585" s="28"/>
      <c r="AA6585" s="28"/>
      <c r="AB6585" s="28"/>
      <c r="AC6585" s="28"/>
      <c r="AD6585" s="28"/>
      <c r="AE6585" s="28"/>
      <c r="AF6585" s="28"/>
      <c r="AG6585" s="28"/>
      <c r="AH6585" s="28"/>
      <c r="AI6585" s="28"/>
      <c r="AJ6585" s="28"/>
      <c r="AK6585" s="28"/>
      <c r="AL6585" s="28"/>
      <c r="AM6585" s="28"/>
      <c r="AN6585" s="28"/>
      <c r="AO6585" s="28"/>
      <c r="AP6585" s="28"/>
      <c r="AQ6585" s="28"/>
      <c r="AR6585" s="28"/>
    </row>
    <row r="6586" spans="5:44" x14ac:dyDescent="0.2">
      <c r="E6586" s="28"/>
      <c r="F6586" s="28"/>
      <c r="G6586" s="28"/>
      <c r="H6586" s="28"/>
      <c r="I6586" s="28"/>
      <c r="J6586" s="28"/>
      <c r="K6586" s="28"/>
      <c r="L6586" s="28"/>
      <c r="M6586" s="28"/>
      <c r="N6586" s="28"/>
      <c r="O6586" s="28"/>
      <c r="P6586" s="28"/>
      <c r="Q6586" s="28"/>
      <c r="R6586" s="28"/>
      <c r="S6586" s="28"/>
      <c r="T6586" s="28"/>
      <c r="U6586" s="28"/>
      <c r="V6586" s="28"/>
      <c r="W6586" s="28"/>
      <c r="X6586" s="28"/>
      <c r="Y6586" s="28"/>
      <c r="Z6586" s="28"/>
      <c r="AA6586" s="28"/>
      <c r="AB6586" s="28"/>
      <c r="AC6586" s="28"/>
      <c r="AD6586" s="28"/>
      <c r="AE6586" s="28"/>
      <c r="AF6586" s="28"/>
      <c r="AG6586" s="28"/>
      <c r="AH6586" s="28"/>
      <c r="AI6586" s="28"/>
      <c r="AJ6586" s="28"/>
      <c r="AK6586" s="28"/>
      <c r="AL6586" s="28"/>
      <c r="AM6586" s="28"/>
      <c r="AN6586" s="28"/>
      <c r="AO6586" s="28"/>
      <c r="AP6586" s="28"/>
      <c r="AQ6586" s="28"/>
      <c r="AR6586" s="28"/>
    </row>
    <row r="6587" spans="5:44" x14ac:dyDescent="0.2">
      <c r="E6587" s="28"/>
      <c r="F6587" s="28"/>
      <c r="G6587" s="28"/>
      <c r="H6587" s="28"/>
      <c r="I6587" s="28"/>
      <c r="J6587" s="28"/>
      <c r="K6587" s="28"/>
      <c r="L6587" s="28"/>
      <c r="M6587" s="28"/>
      <c r="N6587" s="28"/>
      <c r="O6587" s="28"/>
      <c r="P6587" s="28"/>
      <c r="Q6587" s="28"/>
      <c r="R6587" s="28"/>
      <c r="S6587" s="28"/>
      <c r="T6587" s="28"/>
      <c r="U6587" s="28"/>
      <c r="V6587" s="28"/>
      <c r="W6587" s="28"/>
      <c r="X6587" s="28"/>
      <c r="Y6587" s="28"/>
      <c r="Z6587" s="28"/>
      <c r="AA6587" s="28"/>
      <c r="AB6587" s="28"/>
      <c r="AC6587" s="28"/>
      <c r="AD6587" s="28"/>
      <c r="AE6587" s="28"/>
      <c r="AF6587" s="28"/>
      <c r="AG6587" s="28"/>
      <c r="AH6587" s="28"/>
      <c r="AI6587" s="28"/>
      <c r="AJ6587" s="28"/>
      <c r="AK6587" s="28"/>
      <c r="AL6587" s="28"/>
      <c r="AM6587" s="28"/>
      <c r="AN6587" s="28"/>
      <c r="AO6587" s="28"/>
      <c r="AP6587" s="28"/>
      <c r="AQ6587" s="28"/>
      <c r="AR6587" s="28"/>
    </row>
    <row r="6588" spans="5:44" x14ac:dyDescent="0.2">
      <c r="E6588" s="28"/>
      <c r="F6588" s="28"/>
      <c r="G6588" s="28"/>
      <c r="H6588" s="28"/>
      <c r="I6588" s="28"/>
      <c r="J6588" s="28"/>
      <c r="K6588" s="28"/>
      <c r="L6588" s="28"/>
      <c r="M6588" s="28"/>
      <c r="N6588" s="28"/>
      <c r="O6588" s="28"/>
      <c r="P6588" s="28"/>
      <c r="Q6588" s="28"/>
      <c r="R6588" s="28"/>
      <c r="S6588" s="28"/>
      <c r="T6588" s="28"/>
      <c r="U6588" s="28"/>
      <c r="V6588" s="28"/>
      <c r="W6588" s="28"/>
      <c r="X6588" s="28"/>
      <c r="Y6588" s="28"/>
      <c r="Z6588" s="28"/>
      <c r="AA6588" s="28"/>
      <c r="AB6588" s="28"/>
      <c r="AC6588" s="28"/>
      <c r="AD6588" s="28"/>
      <c r="AE6588" s="28"/>
      <c r="AF6588" s="28"/>
      <c r="AG6588" s="28"/>
      <c r="AH6588" s="28"/>
      <c r="AI6588" s="28"/>
      <c r="AJ6588" s="28"/>
      <c r="AK6588" s="28"/>
      <c r="AL6588" s="28"/>
      <c r="AM6588" s="28"/>
      <c r="AN6588" s="28"/>
      <c r="AO6588" s="28"/>
      <c r="AP6588" s="28"/>
      <c r="AQ6588" s="28"/>
      <c r="AR6588" s="28"/>
    </row>
    <row r="6589" spans="5:44" x14ac:dyDescent="0.2">
      <c r="E6589" s="28"/>
      <c r="F6589" s="28"/>
      <c r="G6589" s="28"/>
      <c r="H6589" s="28"/>
      <c r="I6589" s="28"/>
      <c r="J6589" s="28"/>
      <c r="K6589" s="28"/>
      <c r="L6589" s="28"/>
      <c r="M6589" s="28"/>
      <c r="N6589" s="28"/>
      <c r="O6589" s="28"/>
      <c r="P6589" s="28"/>
      <c r="Q6589" s="28"/>
      <c r="R6589" s="28"/>
      <c r="S6589" s="28"/>
      <c r="T6589" s="28"/>
      <c r="U6589" s="28"/>
      <c r="V6589" s="28"/>
      <c r="W6589" s="28"/>
      <c r="X6589" s="28"/>
      <c r="Y6589" s="28"/>
      <c r="Z6589" s="28"/>
      <c r="AA6589" s="28"/>
      <c r="AB6589" s="28"/>
      <c r="AC6589" s="28"/>
      <c r="AD6589" s="28"/>
      <c r="AE6589" s="28"/>
      <c r="AF6589" s="28"/>
      <c r="AG6589" s="28"/>
      <c r="AH6589" s="28"/>
      <c r="AI6589" s="28"/>
      <c r="AJ6589" s="28"/>
      <c r="AK6589" s="28"/>
      <c r="AL6589" s="28"/>
      <c r="AM6589" s="28"/>
      <c r="AN6589" s="28"/>
      <c r="AO6589" s="28"/>
      <c r="AP6589" s="28"/>
      <c r="AQ6589" s="28"/>
      <c r="AR6589" s="28"/>
    </row>
    <row r="6590" spans="5:44" x14ac:dyDescent="0.2">
      <c r="E6590" s="28"/>
      <c r="F6590" s="28"/>
      <c r="G6590" s="28"/>
      <c r="H6590" s="28"/>
      <c r="I6590" s="28"/>
      <c r="J6590" s="28"/>
      <c r="K6590" s="28"/>
      <c r="L6590" s="28"/>
      <c r="M6590" s="28"/>
      <c r="N6590" s="28"/>
      <c r="O6590" s="28"/>
      <c r="P6590" s="28"/>
      <c r="Q6590" s="28"/>
      <c r="R6590" s="28"/>
      <c r="S6590" s="28"/>
      <c r="T6590" s="28"/>
      <c r="U6590" s="28"/>
      <c r="V6590" s="28"/>
      <c r="W6590" s="28"/>
      <c r="X6590" s="28"/>
      <c r="Y6590" s="28"/>
      <c r="Z6590" s="28"/>
      <c r="AA6590" s="28"/>
      <c r="AB6590" s="28"/>
      <c r="AC6590" s="28"/>
      <c r="AD6590" s="28"/>
      <c r="AE6590" s="28"/>
      <c r="AF6590" s="28"/>
      <c r="AG6590" s="28"/>
      <c r="AH6590" s="28"/>
      <c r="AI6590" s="28"/>
      <c r="AJ6590" s="28"/>
      <c r="AK6590" s="28"/>
      <c r="AL6590" s="28"/>
      <c r="AM6590" s="28"/>
      <c r="AN6590" s="28"/>
      <c r="AO6590" s="28"/>
      <c r="AP6590" s="28"/>
      <c r="AQ6590" s="28"/>
      <c r="AR6590" s="28"/>
    </row>
    <row r="6591" spans="5:44" x14ac:dyDescent="0.2">
      <c r="E6591" s="28"/>
      <c r="F6591" s="28"/>
      <c r="G6591" s="28"/>
      <c r="H6591" s="28"/>
      <c r="I6591" s="28"/>
      <c r="J6591" s="28"/>
      <c r="K6591" s="28"/>
      <c r="L6591" s="28"/>
      <c r="M6591" s="28"/>
      <c r="N6591" s="28"/>
      <c r="O6591" s="28"/>
      <c r="P6591" s="28"/>
      <c r="Q6591" s="28"/>
      <c r="R6591" s="28"/>
      <c r="S6591" s="28"/>
      <c r="T6591" s="28"/>
      <c r="U6591" s="28"/>
      <c r="V6591" s="28"/>
      <c r="W6591" s="28"/>
      <c r="X6591" s="28"/>
      <c r="Y6591" s="28"/>
      <c r="Z6591" s="28"/>
      <c r="AA6591" s="28"/>
      <c r="AB6591" s="28"/>
      <c r="AC6591" s="28"/>
      <c r="AD6591" s="28"/>
      <c r="AE6591" s="28"/>
      <c r="AF6591" s="28"/>
      <c r="AG6591" s="28"/>
      <c r="AH6591" s="28"/>
      <c r="AI6591" s="28"/>
      <c r="AJ6591" s="28"/>
      <c r="AK6591" s="28"/>
      <c r="AL6591" s="28"/>
      <c r="AM6591" s="28"/>
      <c r="AN6591" s="28"/>
      <c r="AO6591" s="28"/>
      <c r="AP6591" s="28"/>
      <c r="AQ6591" s="28"/>
      <c r="AR6591" s="28"/>
    </row>
    <row r="6592" spans="5:44" x14ac:dyDescent="0.2">
      <c r="E6592" s="28"/>
      <c r="F6592" s="28"/>
      <c r="G6592" s="28"/>
      <c r="H6592" s="28"/>
      <c r="I6592" s="28"/>
      <c r="J6592" s="28"/>
      <c r="K6592" s="28"/>
      <c r="L6592" s="28"/>
      <c r="M6592" s="28"/>
      <c r="N6592" s="28"/>
      <c r="O6592" s="28"/>
      <c r="P6592" s="28"/>
      <c r="Q6592" s="28"/>
      <c r="R6592" s="28"/>
      <c r="S6592" s="28"/>
      <c r="T6592" s="28"/>
      <c r="U6592" s="28"/>
      <c r="V6592" s="28"/>
      <c r="W6592" s="28"/>
      <c r="X6592" s="28"/>
      <c r="Y6592" s="28"/>
      <c r="Z6592" s="28"/>
      <c r="AA6592" s="28"/>
      <c r="AB6592" s="28"/>
      <c r="AC6592" s="28"/>
      <c r="AD6592" s="28"/>
      <c r="AE6592" s="28"/>
      <c r="AF6592" s="28"/>
      <c r="AG6592" s="28"/>
      <c r="AH6592" s="28"/>
      <c r="AI6592" s="28"/>
      <c r="AJ6592" s="28"/>
      <c r="AK6592" s="28"/>
      <c r="AL6592" s="28"/>
      <c r="AM6592" s="28"/>
      <c r="AN6592" s="28"/>
      <c r="AO6592" s="28"/>
      <c r="AP6592" s="28"/>
      <c r="AQ6592" s="28"/>
      <c r="AR6592" s="28"/>
    </row>
    <row r="6593" spans="5:44" x14ac:dyDescent="0.2">
      <c r="E6593" s="28"/>
      <c r="F6593" s="28"/>
      <c r="G6593" s="28"/>
      <c r="H6593" s="28"/>
      <c r="I6593" s="28"/>
      <c r="J6593" s="28"/>
      <c r="K6593" s="28"/>
      <c r="L6593" s="28"/>
      <c r="M6593" s="28"/>
      <c r="N6593" s="28"/>
      <c r="O6593" s="28"/>
      <c r="P6593" s="28"/>
      <c r="Q6593" s="28"/>
      <c r="R6593" s="28"/>
      <c r="S6593" s="28"/>
      <c r="T6593" s="28"/>
      <c r="U6593" s="28"/>
      <c r="V6593" s="28"/>
      <c r="W6593" s="28"/>
      <c r="X6593" s="28"/>
      <c r="Y6593" s="28"/>
      <c r="Z6593" s="28"/>
      <c r="AA6593" s="28"/>
      <c r="AB6593" s="28"/>
      <c r="AC6593" s="28"/>
      <c r="AD6593" s="28"/>
      <c r="AE6593" s="28"/>
      <c r="AF6593" s="28"/>
      <c r="AG6593" s="28"/>
      <c r="AH6593" s="28"/>
      <c r="AI6593" s="28"/>
      <c r="AJ6593" s="28"/>
      <c r="AK6593" s="28"/>
      <c r="AL6593" s="28"/>
      <c r="AM6593" s="28"/>
      <c r="AN6593" s="28"/>
      <c r="AO6593" s="28"/>
      <c r="AP6593" s="28"/>
      <c r="AQ6593" s="28"/>
      <c r="AR6593" s="28"/>
    </row>
    <row r="6594" spans="5:44" x14ac:dyDescent="0.2">
      <c r="E6594" s="28"/>
      <c r="F6594" s="28"/>
      <c r="G6594" s="28"/>
      <c r="H6594" s="28"/>
      <c r="I6594" s="28"/>
      <c r="J6594" s="28"/>
      <c r="K6594" s="28"/>
      <c r="L6594" s="28"/>
      <c r="M6594" s="28"/>
      <c r="N6594" s="28"/>
      <c r="O6594" s="28"/>
      <c r="P6594" s="28"/>
      <c r="Q6594" s="28"/>
      <c r="R6594" s="28"/>
      <c r="S6594" s="28"/>
      <c r="T6594" s="28"/>
      <c r="U6594" s="28"/>
      <c r="V6594" s="28"/>
      <c r="W6594" s="28"/>
      <c r="X6594" s="28"/>
      <c r="Y6594" s="28"/>
      <c r="Z6594" s="28"/>
      <c r="AA6594" s="28"/>
      <c r="AB6594" s="28"/>
      <c r="AC6594" s="28"/>
      <c r="AD6594" s="28"/>
      <c r="AE6594" s="28"/>
      <c r="AF6594" s="28"/>
      <c r="AG6594" s="28"/>
      <c r="AH6594" s="28"/>
      <c r="AI6594" s="28"/>
      <c r="AJ6594" s="28"/>
      <c r="AK6594" s="28"/>
      <c r="AL6594" s="28"/>
      <c r="AM6594" s="28"/>
      <c r="AN6594" s="28"/>
      <c r="AO6594" s="28"/>
      <c r="AP6594" s="28"/>
      <c r="AQ6594" s="28"/>
      <c r="AR6594" s="28"/>
    </row>
    <row r="6595" spans="5:44" x14ac:dyDescent="0.2">
      <c r="E6595" s="28"/>
      <c r="F6595" s="28"/>
      <c r="G6595" s="28"/>
      <c r="H6595" s="28"/>
      <c r="I6595" s="28"/>
      <c r="J6595" s="28"/>
      <c r="K6595" s="28"/>
      <c r="L6595" s="28"/>
      <c r="M6595" s="28"/>
      <c r="N6595" s="28"/>
      <c r="O6595" s="28"/>
      <c r="P6595" s="28"/>
      <c r="Q6595" s="28"/>
      <c r="R6595" s="28"/>
      <c r="S6595" s="28"/>
      <c r="T6595" s="28"/>
      <c r="U6595" s="28"/>
      <c r="V6595" s="28"/>
      <c r="W6595" s="28"/>
      <c r="X6595" s="28"/>
      <c r="Y6595" s="28"/>
      <c r="Z6595" s="28"/>
      <c r="AA6595" s="28"/>
      <c r="AB6595" s="28"/>
      <c r="AC6595" s="28"/>
      <c r="AD6595" s="28"/>
      <c r="AE6595" s="28"/>
      <c r="AF6595" s="28"/>
      <c r="AG6595" s="28"/>
      <c r="AH6595" s="28"/>
      <c r="AI6595" s="28"/>
      <c r="AJ6595" s="28"/>
      <c r="AK6595" s="28"/>
      <c r="AL6595" s="28"/>
      <c r="AM6595" s="28"/>
      <c r="AN6595" s="28"/>
      <c r="AO6595" s="28"/>
      <c r="AP6595" s="28"/>
      <c r="AQ6595" s="28"/>
      <c r="AR6595" s="28"/>
    </row>
    <row r="6596" spans="5:44" x14ac:dyDescent="0.2">
      <c r="E6596" s="28"/>
      <c r="F6596" s="28"/>
      <c r="G6596" s="28"/>
      <c r="H6596" s="28"/>
      <c r="I6596" s="28"/>
      <c r="J6596" s="28"/>
      <c r="K6596" s="28"/>
      <c r="L6596" s="28"/>
      <c r="M6596" s="28"/>
      <c r="N6596" s="28"/>
      <c r="O6596" s="28"/>
      <c r="P6596" s="28"/>
      <c r="Q6596" s="28"/>
      <c r="R6596" s="28"/>
      <c r="S6596" s="28"/>
      <c r="T6596" s="28"/>
      <c r="U6596" s="28"/>
      <c r="V6596" s="28"/>
      <c r="W6596" s="28"/>
      <c r="X6596" s="28"/>
      <c r="Y6596" s="28"/>
      <c r="Z6596" s="28"/>
      <c r="AA6596" s="28"/>
      <c r="AB6596" s="28"/>
      <c r="AC6596" s="28"/>
      <c r="AD6596" s="28"/>
      <c r="AE6596" s="28"/>
      <c r="AF6596" s="28"/>
      <c r="AG6596" s="28"/>
      <c r="AH6596" s="28"/>
      <c r="AI6596" s="28"/>
      <c r="AJ6596" s="28"/>
      <c r="AK6596" s="28"/>
      <c r="AL6596" s="28"/>
      <c r="AM6596" s="28"/>
      <c r="AN6596" s="28"/>
      <c r="AO6596" s="28"/>
      <c r="AP6596" s="28"/>
      <c r="AQ6596" s="28"/>
      <c r="AR6596" s="28"/>
    </row>
    <row r="6597" spans="5:44" x14ac:dyDescent="0.2">
      <c r="E6597" s="28"/>
      <c r="F6597" s="28"/>
      <c r="G6597" s="28"/>
      <c r="H6597" s="28"/>
      <c r="I6597" s="28"/>
      <c r="J6597" s="28"/>
      <c r="K6597" s="28"/>
      <c r="L6597" s="28"/>
      <c r="M6597" s="28"/>
      <c r="N6597" s="28"/>
      <c r="O6597" s="28"/>
      <c r="P6597" s="28"/>
      <c r="Q6597" s="28"/>
      <c r="R6597" s="28"/>
      <c r="S6597" s="28"/>
      <c r="T6597" s="28"/>
      <c r="U6597" s="28"/>
      <c r="V6597" s="28"/>
      <c r="W6597" s="28"/>
      <c r="X6597" s="28"/>
      <c r="Y6597" s="28"/>
      <c r="Z6597" s="28"/>
      <c r="AA6597" s="28"/>
      <c r="AB6597" s="28"/>
      <c r="AC6597" s="28"/>
      <c r="AD6597" s="28"/>
      <c r="AE6597" s="28"/>
      <c r="AF6597" s="28"/>
      <c r="AG6597" s="28"/>
      <c r="AH6597" s="28"/>
      <c r="AI6597" s="28"/>
      <c r="AJ6597" s="28"/>
      <c r="AK6597" s="28"/>
      <c r="AL6597" s="28"/>
      <c r="AM6597" s="28"/>
      <c r="AN6597" s="28"/>
      <c r="AO6597" s="28"/>
      <c r="AP6597" s="28"/>
      <c r="AQ6597" s="28"/>
      <c r="AR6597" s="28"/>
    </row>
    <row r="6598" spans="5:44" x14ac:dyDescent="0.2">
      <c r="E6598" s="28"/>
      <c r="F6598" s="28"/>
      <c r="G6598" s="28"/>
      <c r="H6598" s="28"/>
      <c r="I6598" s="28"/>
      <c r="J6598" s="28"/>
      <c r="K6598" s="28"/>
      <c r="L6598" s="28"/>
      <c r="M6598" s="28"/>
      <c r="N6598" s="28"/>
      <c r="O6598" s="28"/>
      <c r="P6598" s="28"/>
      <c r="Q6598" s="28"/>
      <c r="R6598" s="28"/>
      <c r="S6598" s="28"/>
      <c r="T6598" s="28"/>
      <c r="U6598" s="28"/>
      <c r="V6598" s="28"/>
      <c r="W6598" s="28"/>
      <c r="X6598" s="28"/>
      <c r="Y6598" s="28"/>
      <c r="Z6598" s="28"/>
      <c r="AA6598" s="28"/>
      <c r="AB6598" s="28"/>
      <c r="AC6598" s="28"/>
      <c r="AD6598" s="28"/>
      <c r="AE6598" s="28"/>
      <c r="AF6598" s="28"/>
      <c r="AG6598" s="28"/>
      <c r="AH6598" s="28"/>
      <c r="AI6598" s="28"/>
      <c r="AJ6598" s="28"/>
      <c r="AK6598" s="28"/>
      <c r="AL6598" s="28"/>
      <c r="AM6598" s="28"/>
      <c r="AN6598" s="28"/>
      <c r="AO6598" s="28"/>
      <c r="AP6598" s="28"/>
      <c r="AQ6598" s="28"/>
      <c r="AR6598" s="28"/>
    </row>
    <row r="6599" spans="5:44" x14ac:dyDescent="0.2">
      <c r="E6599" s="28"/>
      <c r="F6599" s="28"/>
      <c r="G6599" s="28"/>
      <c r="H6599" s="28"/>
      <c r="I6599" s="28"/>
      <c r="J6599" s="28"/>
      <c r="K6599" s="28"/>
      <c r="L6599" s="28"/>
      <c r="M6599" s="28"/>
      <c r="N6599" s="28"/>
      <c r="O6599" s="28"/>
      <c r="P6599" s="28"/>
      <c r="Q6599" s="28"/>
      <c r="R6599" s="28"/>
      <c r="S6599" s="28"/>
      <c r="T6599" s="28"/>
      <c r="U6599" s="28"/>
      <c r="V6599" s="28"/>
      <c r="W6599" s="28"/>
      <c r="X6599" s="28"/>
      <c r="Y6599" s="28"/>
      <c r="Z6599" s="28"/>
      <c r="AA6599" s="28"/>
      <c r="AB6599" s="28"/>
      <c r="AC6599" s="28"/>
      <c r="AD6599" s="28"/>
      <c r="AE6599" s="28"/>
      <c r="AF6599" s="28"/>
      <c r="AG6599" s="28"/>
      <c r="AH6599" s="28"/>
      <c r="AI6599" s="28"/>
      <c r="AJ6599" s="28"/>
      <c r="AK6599" s="28"/>
      <c r="AL6599" s="28"/>
      <c r="AM6599" s="28"/>
      <c r="AN6599" s="28"/>
      <c r="AO6599" s="28"/>
      <c r="AP6599" s="28"/>
      <c r="AQ6599" s="28"/>
      <c r="AR6599" s="28"/>
    </row>
    <row r="6600" spans="5:44" x14ac:dyDescent="0.2">
      <c r="E6600" s="28"/>
      <c r="F6600" s="28"/>
      <c r="G6600" s="28"/>
      <c r="H6600" s="28"/>
      <c r="I6600" s="28"/>
      <c r="J6600" s="28"/>
      <c r="K6600" s="28"/>
      <c r="L6600" s="28"/>
      <c r="M6600" s="28"/>
      <c r="N6600" s="28"/>
      <c r="O6600" s="28"/>
      <c r="P6600" s="28"/>
      <c r="Q6600" s="28"/>
      <c r="R6600" s="28"/>
      <c r="S6600" s="28"/>
      <c r="T6600" s="28"/>
      <c r="U6600" s="28"/>
      <c r="V6600" s="28"/>
      <c r="W6600" s="28"/>
      <c r="X6600" s="28"/>
      <c r="Y6600" s="28"/>
      <c r="Z6600" s="28"/>
      <c r="AA6600" s="28"/>
      <c r="AB6600" s="28"/>
      <c r="AC6600" s="28"/>
      <c r="AD6600" s="28"/>
      <c r="AE6600" s="28"/>
      <c r="AF6600" s="28"/>
      <c r="AG6600" s="28"/>
      <c r="AH6600" s="28"/>
      <c r="AI6600" s="28"/>
      <c r="AJ6600" s="28"/>
      <c r="AK6600" s="28"/>
      <c r="AL6600" s="28"/>
      <c r="AM6600" s="28"/>
      <c r="AN6600" s="28"/>
      <c r="AO6600" s="28"/>
      <c r="AP6600" s="28"/>
      <c r="AQ6600" s="28"/>
      <c r="AR6600" s="28"/>
    </row>
    <row r="6601" spans="5:44" x14ac:dyDescent="0.2">
      <c r="E6601" s="28"/>
      <c r="F6601" s="28"/>
      <c r="G6601" s="28"/>
      <c r="H6601" s="28"/>
      <c r="I6601" s="28"/>
      <c r="J6601" s="28"/>
      <c r="K6601" s="28"/>
      <c r="L6601" s="28"/>
      <c r="M6601" s="28"/>
      <c r="N6601" s="28"/>
      <c r="O6601" s="28"/>
      <c r="P6601" s="28"/>
      <c r="Q6601" s="28"/>
      <c r="R6601" s="28"/>
      <c r="S6601" s="28"/>
      <c r="T6601" s="28"/>
      <c r="U6601" s="28"/>
      <c r="V6601" s="28"/>
      <c r="W6601" s="28"/>
      <c r="X6601" s="28"/>
      <c r="Y6601" s="28"/>
      <c r="Z6601" s="28"/>
      <c r="AA6601" s="28"/>
      <c r="AB6601" s="28"/>
      <c r="AC6601" s="28"/>
      <c r="AD6601" s="28"/>
      <c r="AE6601" s="28"/>
      <c r="AF6601" s="28"/>
      <c r="AG6601" s="28"/>
      <c r="AH6601" s="28"/>
      <c r="AI6601" s="28"/>
      <c r="AJ6601" s="28"/>
      <c r="AK6601" s="28"/>
      <c r="AL6601" s="28"/>
      <c r="AM6601" s="28"/>
      <c r="AN6601" s="28"/>
      <c r="AO6601" s="28"/>
      <c r="AP6601" s="28"/>
      <c r="AQ6601" s="28"/>
      <c r="AR6601" s="28"/>
    </row>
    <row r="6602" spans="5:44" x14ac:dyDescent="0.2">
      <c r="E6602" s="28"/>
      <c r="F6602" s="28"/>
      <c r="G6602" s="28"/>
      <c r="H6602" s="28"/>
      <c r="I6602" s="28"/>
      <c r="J6602" s="28"/>
      <c r="K6602" s="28"/>
      <c r="L6602" s="28"/>
      <c r="M6602" s="28"/>
      <c r="N6602" s="28"/>
      <c r="O6602" s="28"/>
      <c r="P6602" s="28"/>
      <c r="Q6602" s="28"/>
      <c r="R6602" s="28"/>
      <c r="S6602" s="28"/>
      <c r="T6602" s="28"/>
      <c r="U6602" s="28"/>
      <c r="V6602" s="28"/>
      <c r="W6602" s="28"/>
      <c r="X6602" s="28"/>
      <c r="Y6602" s="28"/>
      <c r="Z6602" s="28"/>
      <c r="AA6602" s="28"/>
      <c r="AB6602" s="28"/>
      <c r="AC6602" s="28"/>
      <c r="AD6602" s="28"/>
      <c r="AE6602" s="28"/>
      <c r="AF6602" s="28"/>
      <c r="AG6602" s="28"/>
      <c r="AH6602" s="28"/>
      <c r="AI6602" s="28"/>
      <c r="AJ6602" s="28"/>
      <c r="AK6602" s="28"/>
      <c r="AL6602" s="28"/>
      <c r="AM6602" s="28"/>
      <c r="AN6602" s="28"/>
      <c r="AO6602" s="28"/>
      <c r="AP6602" s="28"/>
      <c r="AQ6602" s="28"/>
      <c r="AR6602" s="28"/>
    </row>
    <row r="6603" spans="5:44" x14ac:dyDescent="0.2">
      <c r="E6603" s="28"/>
      <c r="F6603" s="28"/>
      <c r="G6603" s="28"/>
      <c r="H6603" s="28"/>
      <c r="I6603" s="28"/>
      <c r="J6603" s="28"/>
      <c r="K6603" s="28"/>
      <c r="L6603" s="28"/>
      <c r="M6603" s="28"/>
      <c r="N6603" s="28"/>
      <c r="O6603" s="28"/>
      <c r="P6603" s="28"/>
      <c r="Q6603" s="28"/>
      <c r="R6603" s="28"/>
      <c r="S6603" s="28"/>
      <c r="T6603" s="28"/>
      <c r="U6603" s="28"/>
      <c r="V6603" s="28"/>
      <c r="W6603" s="28"/>
      <c r="X6603" s="28"/>
      <c r="Y6603" s="28"/>
      <c r="Z6603" s="28"/>
      <c r="AA6603" s="28"/>
      <c r="AB6603" s="28"/>
      <c r="AC6603" s="28"/>
      <c r="AD6603" s="28"/>
      <c r="AE6603" s="28"/>
      <c r="AF6603" s="28"/>
      <c r="AG6603" s="28"/>
      <c r="AH6603" s="28"/>
      <c r="AI6603" s="28"/>
      <c r="AJ6603" s="28"/>
      <c r="AK6603" s="28"/>
      <c r="AL6603" s="28"/>
      <c r="AM6603" s="28"/>
      <c r="AN6603" s="28"/>
      <c r="AO6603" s="28"/>
      <c r="AP6603" s="28"/>
      <c r="AQ6603" s="28"/>
      <c r="AR6603" s="28"/>
    </row>
    <row r="6604" spans="5:44" x14ac:dyDescent="0.2">
      <c r="E6604" s="28"/>
      <c r="F6604" s="28"/>
      <c r="G6604" s="28"/>
      <c r="H6604" s="28"/>
      <c r="I6604" s="28"/>
      <c r="J6604" s="28"/>
      <c r="K6604" s="28"/>
      <c r="L6604" s="28"/>
      <c r="M6604" s="28"/>
      <c r="N6604" s="28"/>
      <c r="O6604" s="28"/>
      <c r="P6604" s="28"/>
      <c r="Q6604" s="28"/>
      <c r="R6604" s="28"/>
      <c r="S6604" s="28"/>
      <c r="T6604" s="28"/>
      <c r="U6604" s="28"/>
      <c r="V6604" s="28"/>
      <c r="W6604" s="28"/>
      <c r="X6604" s="28"/>
      <c r="Y6604" s="28"/>
      <c r="Z6604" s="28"/>
      <c r="AA6604" s="28"/>
      <c r="AB6604" s="28"/>
      <c r="AC6604" s="28"/>
      <c r="AD6604" s="28"/>
      <c r="AE6604" s="28"/>
      <c r="AF6604" s="28"/>
      <c r="AG6604" s="28"/>
      <c r="AH6604" s="28"/>
      <c r="AI6604" s="28"/>
      <c r="AJ6604" s="28"/>
      <c r="AK6604" s="28"/>
      <c r="AL6604" s="28"/>
      <c r="AM6604" s="28"/>
      <c r="AN6604" s="28"/>
      <c r="AO6604" s="28"/>
      <c r="AP6604" s="28"/>
      <c r="AQ6604" s="28"/>
      <c r="AR6604" s="28"/>
    </row>
    <row r="6605" spans="5:44" x14ac:dyDescent="0.2">
      <c r="E6605" s="28"/>
      <c r="F6605" s="28"/>
      <c r="G6605" s="28"/>
      <c r="H6605" s="28"/>
      <c r="I6605" s="28"/>
      <c r="J6605" s="28"/>
      <c r="K6605" s="28"/>
      <c r="L6605" s="28"/>
      <c r="M6605" s="28"/>
      <c r="N6605" s="28"/>
      <c r="O6605" s="28"/>
      <c r="P6605" s="28"/>
      <c r="Q6605" s="28"/>
      <c r="R6605" s="28"/>
      <c r="S6605" s="28"/>
      <c r="T6605" s="28"/>
      <c r="U6605" s="28"/>
      <c r="V6605" s="28"/>
      <c r="W6605" s="28"/>
      <c r="X6605" s="28"/>
      <c r="Y6605" s="28"/>
      <c r="Z6605" s="28"/>
      <c r="AA6605" s="28"/>
      <c r="AB6605" s="28"/>
      <c r="AC6605" s="28"/>
      <c r="AD6605" s="28"/>
      <c r="AE6605" s="28"/>
      <c r="AF6605" s="28"/>
      <c r="AG6605" s="28"/>
      <c r="AH6605" s="28"/>
      <c r="AI6605" s="28"/>
      <c r="AJ6605" s="28"/>
      <c r="AK6605" s="28"/>
      <c r="AL6605" s="28"/>
      <c r="AM6605" s="28"/>
      <c r="AN6605" s="28"/>
      <c r="AO6605" s="28"/>
      <c r="AP6605" s="28"/>
      <c r="AQ6605" s="28"/>
      <c r="AR6605" s="28"/>
    </row>
    <row r="6606" spans="5:44" x14ac:dyDescent="0.2">
      <c r="E6606" s="28"/>
      <c r="F6606" s="28"/>
      <c r="G6606" s="28"/>
      <c r="H6606" s="28"/>
      <c r="I6606" s="28"/>
      <c r="J6606" s="28"/>
      <c r="K6606" s="28"/>
      <c r="L6606" s="28"/>
      <c r="M6606" s="28"/>
      <c r="N6606" s="28"/>
      <c r="O6606" s="28"/>
      <c r="P6606" s="28"/>
      <c r="Q6606" s="28"/>
      <c r="R6606" s="28"/>
      <c r="S6606" s="28"/>
      <c r="T6606" s="28"/>
      <c r="U6606" s="28"/>
      <c r="V6606" s="28"/>
      <c r="W6606" s="28"/>
      <c r="X6606" s="28"/>
      <c r="Y6606" s="28"/>
      <c r="Z6606" s="28"/>
      <c r="AA6606" s="28"/>
      <c r="AB6606" s="28"/>
      <c r="AC6606" s="28"/>
      <c r="AD6606" s="28"/>
      <c r="AE6606" s="28"/>
      <c r="AF6606" s="28"/>
      <c r="AG6606" s="28"/>
      <c r="AH6606" s="28"/>
      <c r="AI6606" s="28"/>
      <c r="AJ6606" s="28"/>
      <c r="AK6606" s="28"/>
      <c r="AL6606" s="28"/>
      <c r="AM6606" s="28"/>
      <c r="AN6606" s="28"/>
      <c r="AO6606" s="28"/>
      <c r="AP6606" s="28"/>
      <c r="AQ6606" s="28"/>
      <c r="AR6606" s="28"/>
    </row>
    <row r="6607" spans="5:44" x14ac:dyDescent="0.2">
      <c r="E6607" s="28"/>
      <c r="F6607" s="28"/>
      <c r="G6607" s="28"/>
      <c r="H6607" s="28"/>
      <c r="I6607" s="28"/>
      <c r="J6607" s="28"/>
      <c r="K6607" s="28"/>
      <c r="L6607" s="28"/>
      <c r="M6607" s="28"/>
      <c r="N6607" s="28"/>
      <c r="O6607" s="28"/>
      <c r="P6607" s="28"/>
      <c r="Q6607" s="28"/>
      <c r="R6607" s="28"/>
      <c r="S6607" s="28"/>
      <c r="T6607" s="28"/>
      <c r="U6607" s="28"/>
      <c r="V6607" s="28"/>
      <c r="W6607" s="28"/>
      <c r="X6607" s="28"/>
      <c r="Y6607" s="28"/>
      <c r="Z6607" s="28"/>
      <c r="AA6607" s="28"/>
      <c r="AB6607" s="28"/>
      <c r="AC6607" s="28"/>
      <c r="AD6607" s="28"/>
      <c r="AE6607" s="28"/>
      <c r="AF6607" s="28"/>
      <c r="AG6607" s="28"/>
      <c r="AH6607" s="28"/>
      <c r="AI6607" s="28"/>
      <c r="AJ6607" s="28"/>
      <c r="AK6607" s="28"/>
      <c r="AL6607" s="28"/>
      <c r="AM6607" s="28"/>
      <c r="AN6607" s="28"/>
      <c r="AO6607" s="28"/>
      <c r="AP6607" s="28"/>
      <c r="AQ6607" s="28"/>
      <c r="AR6607" s="28"/>
    </row>
    <row r="6608" spans="5:44" x14ac:dyDescent="0.2">
      <c r="E6608" s="28"/>
      <c r="F6608" s="28"/>
      <c r="G6608" s="28"/>
      <c r="H6608" s="28"/>
      <c r="I6608" s="28"/>
      <c r="J6608" s="28"/>
      <c r="K6608" s="28"/>
      <c r="L6608" s="28"/>
      <c r="M6608" s="28"/>
      <c r="N6608" s="28"/>
      <c r="O6608" s="28"/>
      <c r="P6608" s="28"/>
      <c r="Q6608" s="28"/>
      <c r="R6608" s="28"/>
      <c r="S6608" s="28"/>
      <c r="T6608" s="28"/>
      <c r="U6608" s="28"/>
      <c r="V6608" s="28"/>
      <c r="W6608" s="28"/>
      <c r="X6608" s="28"/>
      <c r="Y6608" s="28"/>
      <c r="Z6608" s="28"/>
      <c r="AA6608" s="28"/>
      <c r="AB6608" s="28"/>
      <c r="AC6608" s="28"/>
      <c r="AD6608" s="28"/>
      <c r="AE6608" s="28"/>
      <c r="AF6608" s="28"/>
      <c r="AG6608" s="28"/>
      <c r="AH6608" s="28"/>
      <c r="AI6608" s="28"/>
      <c r="AJ6608" s="28"/>
      <c r="AK6608" s="28"/>
      <c r="AL6608" s="28"/>
      <c r="AM6608" s="28"/>
      <c r="AN6608" s="28"/>
      <c r="AO6608" s="28"/>
      <c r="AP6608" s="28"/>
      <c r="AQ6608" s="28"/>
      <c r="AR6608" s="28"/>
    </row>
    <row r="6609" spans="5:44" x14ac:dyDescent="0.2">
      <c r="E6609" s="28"/>
      <c r="F6609" s="28"/>
      <c r="G6609" s="28"/>
      <c r="H6609" s="28"/>
      <c r="I6609" s="28"/>
      <c r="J6609" s="28"/>
      <c r="K6609" s="28"/>
      <c r="L6609" s="28"/>
      <c r="M6609" s="28"/>
      <c r="N6609" s="28"/>
      <c r="O6609" s="28"/>
      <c r="P6609" s="28"/>
      <c r="Q6609" s="28"/>
      <c r="R6609" s="28"/>
      <c r="S6609" s="28"/>
      <c r="T6609" s="28"/>
      <c r="U6609" s="28"/>
      <c r="V6609" s="28"/>
      <c r="W6609" s="28"/>
      <c r="X6609" s="28"/>
      <c r="Y6609" s="28"/>
      <c r="Z6609" s="28"/>
      <c r="AA6609" s="28"/>
      <c r="AB6609" s="28"/>
      <c r="AC6609" s="28"/>
      <c r="AD6609" s="28"/>
      <c r="AE6609" s="28"/>
      <c r="AF6609" s="28"/>
      <c r="AG6609" s="28"/>
      <c r="AH6609" s="28"/>
      <c r="AI6609" s="28"/>
      <c r="AJ6609" s="28"/>
      <c r="AK6609" s="28"/>
      <c r="AL6609" s="28"/>
      <c r="AM6609" s="28"/>
      <c r="AN6609" s="28"/>
      <c r="AO6609" s="28"/>
      <c r="AP6609" s="28"/>
      <c r="AQ6609" s="28"/>
      <c r="AR6609" s="28"/>
    </row>
    <row r="6610" spans="5:44" x14ac:dyDescent="0.2">
      <c r="E6610" s="28"/>
      <c r="F6610" s="28"/>
      <c r="G6610" s="28"/>
      <c r="H6610" s="28"/>
      <c r="I6610" s="28"/>
      <c r="J6610" s="28"/>
      <c r="K6610" s="28"/>
      <c r="L6610" s="28"/>
      <c r="M6610" s="28"/>
      <c r="N6610" s="28"/>
      <c r="O6610" s="28"/>
      <c r="P6610" s="28"/>
      <c r="Q6610" s="28"/>
      <c r="R6610" s="28"/>
      <c r="S6610" s="28"/>
      <c r="T6610" s="28"/>
      <c r="U6610" s="28"/>
      <c r="V6610" s="28"/>
      <c r="W6610" s="28"/>
      <c r="X6610" s="28"/>
      <c r="Y6610" s="28"/>
      <c r="Z6610" s="28"/>
      <c r="AA6610" s="28"/>
      <c r="AB6610" s="28"/>
      <c r="AC6610" s="28"/>
      <c r="AD6610" s="28"/>
      <c r="AE6610" s="28"/>
      <c r="AF6610" s="28"/>
      <c r="AG6610" s="28"/>
      <c r="AH6610" s="28"/>
      <c r="AI6610" s="28"/>
      <c r="AJ6610" s="28"/>
      <c r="AK6610" s="28"/>
      <c r="AL6610" s="28"/>
      <c r="AM6610" s="28"/>
      <c r="AN6610" s="28"/>
      <c r="AO6610" s="28"/>
      <c r="AP6610" s="28"/>
      <c r="AQ6610" s="28"/>
      <c r="AR6610" s="28"/>
    </row>
    <row r="6611" spans="5:44" x14ac:dyDescent="0.2">
      <c r="E6611" s="28"/>
      <c r="F6611" s="28"/>
      <c r="G6611" s="28"/>
      <c r="H6611" s="28"/>
      <c r="I6611" s="28"/>
      <c r="J6611" s="28"/>
      <c r="K6611" s="28"/>
      <c r="L6611" s="28"/>
      <c r="M6611" s="28"/>
      <c r="N6611" s="28"/>
      <c r="O6611" s="28"/>
      <c r="P6611" s="28"/>
      <c r="Q6611" s="28"/>
      <c r="R6611" s="28"/>
      <c r="S6611" s="28"/>
      <c r="T6611" s="28"/>
      <c r="U6611" s="28"/>
      <c r="V6611" s="28"/>
      <c r="W6611" s="28"/>
      <c r="X6611" s="28"/>
      <c r="Y6611" s="28"/>
      <c r="Z6611" s="28"/>
      <c r="AA6611" s="28"/>
      <c r="AB6611" s="28"/>
      <c r="AC6611" s="28"/>
      <c r="AD6611" s="28"/>
      <c r="AE6611" s="28"/>
      <c r="AF6611" s="28"/>
      <c r="AG6611" s="28"/>
      <c r="AH6611" s="28"/>
      <c r="AI6611" s="28"/>
      <c r="AJ6611" s="28"/>
      <c r="AK6611" s="28"/>
      <c r="AL6611" s="28"/>
      <c r="AM6611" s="28"/>
      <c r="AN6611" s="28"/>
      <c r="AO6611" s="28"/>
      <c r="AP6611" s="28"/>
      <c r="AQ6611" s="28"/>
      <c r="AR6611" s="28"/>
    </row>
    <row r="6612" spans="5:44" x14ac:dyDescent="0.2">
      <c r="E6612" s="28"/>
      <c r="F6612" s="28"/>
      <c r="G6612" s="28"/>
      <c r="H6612" s="28"/>
      <c r="I6612" s="28"/>
      <c r="J6612" s="28"/>
      <c r="K6612" s="28"/>
      <c r="L6612" s="28"/>
      <c r="M6612" s="28"/>
      <c r="N6612" s="28"/>
      <c r="O6612" s="28"/>
      <c r="P6612" s="28"/>
      <c r="Q6612" s="28"/>
      <c r="R6612" s="28"/>
      <c r="S6612" s="28"/>
      <c r="T6612" s="28"/>
      <c r="U6612" s="28"/>
      <c r="V6612" s="28"/>
      <c r="W6612" s="28"/>
      <c r="X6612" s="28"/>
      <c r="Y6612" s="28"/>
      <c r="Z6612" s="28"/>
      <c r="AA6612" s="28"/>
      <c r="AB6612" s="28"/>
      <c r="AC6612" s="28"/>
      <c r="AD6612" s="28"/>
      <c r="AE6612" s="28"/>
      <c r="AF6612" s="28"/>
      <c r="AG6612" s="28"/>
      <c r="AH6612" s="28"/>
      <c r="AI6612" s="28"/>
      <c r="AJ6612" s="28"/>
      <c r="AK6612" s="28"/>
      <c r="AL6612" s="28"/>
      <c r="AM6612" s="28"/>
      <c r="AN6612" s="28"/>
      <c r="AO6612" s="28"/>
      <c r="AP6612" s="28"/>
      <c r="AQ6612" s="28"/>
      <c r="AR6612" s="28"/>
    </row>
    <row r="6613" spans="5:44" x14ac:dyDescent="0.2">
      <c r="E6613" s="28"/>
      <c r="F6613" s="28"/>
      <c r="G6613" s="28"/>
      <c r="H6613" s="28"/>
      <c r="I6613" s="28"/>
      <c r="J6613" s="28"/>
      <c r="K6613" s="28"/>
      <c r="L6613" s="28"/>
      <c r="M6613" s="28"/>
      <c r="N6613" s="28"/>
      <c r="O6613" s="28"/>
      <c r="P6613" s="28"/>
      <c r="Q6613" s="28"/>
      <c r="R6613" s="28"/>
      <c r="S6613" s="28"/>
      <c r="T6613" s="28"/>
      <c r="U6613" s="28"/>
      <c r="V6613" s="28"/>
      <c r="W6613" s="28"/>
      <c r="X6613" s="28"/>
      <c r="Y6613" s="28"/>
      <c r="Z6613" s="28"/>
      <c r="AA6613" s="28"/>
      <c r="AB6613" s="28"/>
      <c r="AC6613" s="28"/>
      <c r="AD6613" s="28"/>
      <c r="AE6613" s="28"/>
      <c r="AF6613" s="28"/>
      <c r="AG6613" s="28"/>
      <c r="AH6613" s="28"/>
      <c r="AI6613" s="28"/>
      <c r="AJ6613" s="28"/>
      <c r="AK6613" s="28"/>
      <c r="AL6613" s="28"/>
      <c r="AM6613" s="28"/>
      <c r="AN6613" s="28"/>
      <c r="AO6613" s="28"/>
      <c r="AP6613" s="28"/>
      <c r="AQ6613" s="28"/>
      <c r="AR6613" s="28"/>
    </row>
    <row r="6614" spans="5:44" x14ac:dyDescent="0.2">
      <c r="E6614" s="28"/>
      <c r="F6614" s="28"/>
      <c r="G6614" s="28"/>
      <c r="H6614" s="28"/>
      <c r="I6614" s="28"/>
      <c r="J6614" s="28"/>
      <c r="K6614" s="28"/>
      <c r="L6614" s="28"/>
      <c r="M6614" s="28"/>
      <c r="N6614" s="28"/>
      <c r="O6614" s="28"/>
      <c r="P6614" s="28"/>
      <c r="Q6614" s="28"/>
      <c r="R6614" s="28"/>
      <c r="S6614" s="28"/>
      <c r="T6614" s="28"/>
      <c r="U6614" s="28"/>
      <c r="V6614" s="28"/>
      <c r="W6614" s="28"/>
      <c r="X6614" s="28"/>
      <c r="Y6614" s="28"/>
      <c r="Z6614" s="28"/>
      <c r="AA6614" s="28"/>
      <c r="AB6614" s="28"/>
      <c r="AC6614" s="28"/>
      <c r="AD6614" s="28"/>
      <c r="AE6614" s="28"/>
      <c r="AF6614" s="28"/>
      <c r="AG6614" s="28"/>
      <c r="AH6614" s="28"/>
      <c r="AI6614" s="28"/>
      <c r="AJ6614" s="28"/>
      <c r="AK6614" s="28"/>
      <c r="AL6614" s="28"/>
      <c r="AM6614" s="28"/>
      <c r="AN6614" s="28"/>
      <c r="AO6614" s="28"/>
      <c r="AP6614" s="28"/>
      <c r="AQ6614" s="28"/>
      <c r="AR6614" s="28"/>
    </row>
    <row r="6615" spans="5:44" x14ac:dyDescent="0.2">
      <c r="E6615" s="28"/>
      <c r="F6615" s="28"/>
      <c r="G6615" s="28"/>
      <c r="H6615" s="28"/>
      <c r="I6615" s="28"/>
      <c r="J6615" s="28"/>
      <c r="K6615" s="28"/>
      <c r="L6615" s="28"/>
      <c r="M6615" s="28"/>
      <c r="N6615" s="28"/>
      <c r="O6615" s="28"/>
      <c r="P6615" s="28"/>
      <c r="Q6615" s="28"/>
      <c r="R6615" s="28"/>
      <c r="S6615" s="28"/>
      <c r="T6615" s="28"/>
      <c r="U6615" s="28"/>
      <c r="V6615" s="28"/>
      <c r="W6615" s="28"/>
      <c r="X6615" s="28"/>
      <c r="Y6615" s="28"/>
      <c r="Z6615" s="28"/>
      <c r="AA6615" s="28"/>
      <c r="AB6615" s="28"/>
      <c r="AC6615" s="28"/>
      <c r="AD6615" s="28"/>
      <c r="AE6615" s="28"/>
      <c r="AF6615" s="28"/>
      <c r="AG6615" s="28"/>
      <c r="AH6615" s="28"/>
      <c r="AI6615" s="28"/>
      <c r="AJ6615" s="28"/>
      <c r="AK6615" s="28"/>
      <c r="AL6615" s="28"/>
      <c r="AM6615" s="28"/>
      <c r="AN6615" s="28"/>
      <c r="AO6615" s="28"/>
      <c r="AP6615" s="28"/>
      <c r="AQ6615" s="28"/>
      <c r="AR6615" s="28"/>
    </row>
    <row r="6616" spans="5:44" x14ac:dyDescent="0.2">
      <c r="E6616" s="28"/>
      <c r="F6616" s="28"/>
      <c r="G6616" s="28"/>
      <c r="H6616" s="28"/>
      <c r="I6616" s="28"/>
      <c r="J6616" s="28"/>
      <c r="K6616" s="28"/>
      <c r="L6616" s="28"/>
      <c r="M6616" s="28"/>
      <c r="N6616" s="28"/>
      <c r="O6616" s="28"/>
      <c r="P6616" s="28"/>
      <c r="Q6616" s="28"/>
      <c r="R6616" s="28"/>
      <c r="S6616" s="28"/>
      <c r="T6616" s="28"/>
      <c r="U6616" s="28"/>
      <c r="V6616" s="28"/>
      <c r="W6616" s="28"/>
      <c r="X6616" s="28"/>
      <c r="Y6616" s="28"/>
      <c r="Z6616" s="28"/>
      <c r="AA6616" s="28"/>
      <c r="AB6616" s="28"/>
      <c r="AC6616" s="28"/>
      <c r="AD6616" s="28"/>
      <c r="AE6616" s="28"/>
      <c r="AF6616" s="28"/>
      <c r="AG6616" s="28"/>
      <c r="AH6616" s="28"/>
      <c r="AI6616" s="28"/>
      <c r="AJ6616" s="28"/>
      <c r="AK6616" s="28"/>
      <c r="AL6616" s="28"/>
      <c r="AM6616" s="28"/>
      <c r="AN6616" s="28"/>
      <c r="AO6616" s="28"/>
      <c r="AP6616" s="28"/>
      <c r="AQ6616" s="28"/>
      <c r="AR6616" s="28"/>
    </row>
    <row r="6617" spans="5:44" x14ac:dyDescent="0.2">
      <c r="E6617" s="28"/>
      <c r="F6617" s="28"/>
      <c r="G6617" s="28"/>
      <c r="H6617" s="28"/>
      <c r="I6617" s="28"/>
      <c r="J6617" s="28"/>
      <c r="K6617" s="28"/>
      <c r="L6617" s="28"/>
      <c r="M6617" s="28"/>
      <c r="N6617" s="28"/>
      <c r="O6617" s="28"/>
      <c r="P6617" s="28"/>
      <c r="Q6617" s="28"/>
      <c r="R6617" s="28"/>
      <c r="S6617" s="28"/>
      <c r="T6617" s="28"/>
      <c r="U6617" s="28"/>
      <c r="V6617" s="28"/>
      <c r="W6617" s="28"/>
      <c r="X6617" s="28"/>
      <c r="Y6617" s="28"/>
      <c r="Z6617" s="28"/>
      <c r="AA6617" s="28"/>
      <c r="AB6617" s="28"/>
      <c r="AC6617" s="28"/>
      <c r="AD6617" s="28"/>
      <c r="AE6617" s="28"/>
      <c r="AF6617" s="28"/>
      <c r="AG6617" s="28"/>
      <c r="AH6617" s="28"/>
      <c r="AI6617" s="28"/>
      <c r="AJ6617" s="28"/>
      <c r="AK6617" s="28"/>
      <c r="AL6617" s="28"/>
      <c r="AM6617" s="28"/>
      <c r="AN6617" s="28"/>
      <c r="AO6617" s="28"/>
      <c r="AP6617" s="28"/>
      <c r="AQ6617" s="28"/>
      <c r="AR6617" s="28"/>
    </row>
    <row r="6618" spans="5:44" x14ac:dyDescent="0.2">
      <c r="E6618" s="28"/>
      <c r="F6618" s="28"/>
      <c r="G6618" s="28"/>
      <c r="H6618" s="28"/>
      <c r="I6618" s="28"/>
      <c r="J6618" s="28"/>
      <c r="K6618" s="28"/>
      <c r="L6618" s="28"/>
      <c r="M6618" s="28"/>
      <c r="N6618" s="28"/>
      <c r="O6618" s="28"/>
      <c r="P6618" s="28"/>
      <c r="Q6618" s="28"/>
      <c r="R6618" s="28"/>
      <c r="S6618" s="28"/>
      <c r="T6618" s="28"/>
      <c r="U6618" s="28"/>
      <c r="V6618" s="28"/>
      <c r="W6618" s="28"/>
      <c r="X6618" s="28"/>
      <c r="Y6618" s="28"/>
      <c r="Z6618" s="28"/>
      <c r="AA6618" s="28"/>
      <c r="AB6618" s="28"/>
      <c r="AC6618" s="28"/>
      <c r="AD6618" s="28"/>
      <c r="AE6618" s="28"/>
      <c r="AF6618" s="28"/>
      <c r="AG6618" s="28"/>
      <c r="AH6618" s="28"/>
      <c r="AI6618" s="28"/>
      <c r="AJ6618" s="28"/>
      <c r="AK6618" s="28"/>
      <c r="AL6618" s="28"/>
      <c r="AM6618" s="28"/>
      <c r="AN6618" s="28"/>
      <c r="AO6618" s="28"/>
      <c r="AP6618" s="28"/>
      <c r="AQ6618" s="28"/>
      <c r="AR6618" s="28"/>
    </row>
    <row r="6619" spans="5:44" x14ac:dyDescent="0.2">
      <c r="E6619" s="28"/>
      <c r="F6619" s="28"/>
      <c r="G6619" s="28"/>
      <c r="H6619" s="28"/>
      <c r="I6619" s="28"/>
      <c r="J6619" s="28"/>
      <c r="K6619" s="28"/>
      <c r="L6619" s="28"/>
      <c r="M6619" s="28"/>
      <c r="N6619" s="28"/>
      <c r="O6619" s="28"/>
      <c r="P6619" s="28"/>
      <c r="Q6619" s="28"/>
      <c r="R6619" s="28"/>
      <c r="S6619" s="28"/>
      <c r="T6619" s="28"/>
      <c r="U6619" s="28"/>
      <c r="V6619" s="28"/>
      <c r="W6619" s="28"/>
      <c r="X6619" s="28"/>
      <c r="Y6619" s="28"/>
      <c r="Z6619" s="28"/>
      <c r="AA6619" s="28"/>
      <c r="AB6619" s="28"/>
      <c r="AC6619" s="28"/>
      <c r="AD6619" s="28"/>
      <c r="AE6619" s="28"/>
      <c r="AF6619" s="28"/>
      <c r="AG6619" s="28"/>
      <c r="AH6619" s="28"/>
      <c r="AI6619" s="28"/>
      <c r="AJ6619" s="28"/>
      <c r="AK6619" s="28"/>
      <c r="AL6619" s="28"/>
      <c r="AM6619" s="28"/>
      <c r="AN6619" s="28"/>
      <c r="AO6619" s="28"/>
      <c r="AP6619" s="28"/>
      <c r="AQ6619" s="28"/>
      <c r="AR6619" s="28"/>
    </row>
    <row r="6620" spans="5:44" x14ac:dyDescent="0.2">
      <c r="E6620" s="28"/>
      <c r="F6620" s="28"/>
      <c r="G6620" s="28"/>
      <c r="H6620" s="28"/>
      <c r="I6620" s="28"/>
      <c r="J6620" s="28"/>
      <c r="K6620" s="28"/>
      <c r="L6620" s="28"/>
      <c r="M6620" s="28"/>
      <c r="N6620" s="28"/>
      <c r="O6620" s="28"/>
      <c r="P6620" s="28"/>
      <c r="Q6620" s="28"/>
      <c r="R6620" s="28"/>
      <c r="S6620" s="28"/>
      <c r="T6620" s="28"/>
      <c r="U6620" s="28"/>
      <c r="V6620" s="28"/>
      <c r="W6620" s="28"/>
      <c r="X6620" s="28"/>
      <c r="Y6620" s="28"/>
      <c r="Z6620" s="28"/>
      <c r="AA6620" s="28"/>
      <c r="AB6620" s="28"/>
      <c r="AC6620" s="28"/>
      <c r="AD6620" s="28"/>
      <c r="AE6620" s="28"/>
      <c r="AF6620" s="28"/>
      <c r="AG6620" s="28"/>
      <c r="AH6620" s="28"/>
      <c r="AI6620" s="28"/>
      <c r="AJ6620" s="28"/>
      <c r="AK6620" s="28"/>
      <c r="AL6620" s="28"/>
      <c r="AM6620" s="28"/>
      <c r="AN6620" s="28"/>
      <c r="AO6620" s="28"/>
      <c r="AP6620" s="28"/>
      <c r="AQ6620" s="28"/>
      <c r="AR6620" s="28"/>
    </row>
    <row r="6621" spans="5:44" x14ac:dyDescent="0.2">
      <c r="E6621" s="28"/>
      <c r="F6621" s="28"/>
      <c r="G6621" s="28"/>
      <c r="H6621" s="28"/>
      <c r="I6621" s="28"/>
      <c r="J6621" s="28"/>
      <c r="K6621" s="28"/>
      <c r="L6621" s="28"/>
      <c r="M6621" s="28"/>
      <c r="N6621" s="28"/>
      <c r="O6621" s="28"/>
      <c r="P6621" s="28"/>
      <c r="Q6621" s="28"/>
      <c r="R6621" s="28"/>
      <c r="S6621" s="28"/>
      <c r="T6621" s="28"/>
      <c r="U6621" s="28"/>
      <c r="V6621" s="28"/>
      <c r="W6621" s="28"/>
      <c r="X6621" s="28"/>
      <c r="Y6621" s="28"/>
      <c r="Z6621" s="28"/>
      <c r="AA6621" s="28"/>
      <c r="AB6621" s="28"/>
      <c r="AC6621" s="28"/>
      <c r="AD6621" s="28"/>
      <c r="AE6621" s="28"/>
      <c r="AF6621" s="28"/>
      <c r="AG6621" s="28"/>
      <c r="AH6621" s="28"/>
      <c r="AI6621" s="28"/>
      <c r="AJ6621" s="28"/>
      <c r="AK6621" s="28"/>
      <c r="AL6621" s="28"/>
      <c r="AM6621" s="28"/>
      <c r="AN6621" s="28"/>
      <c r="AO6621" s="28"/>
      <c r="AP6621" s="28"/>
      <c r="AQ6621" s="28"/>
      <c r="AR6621" s="28"/>
    </row>
    <row r="6622" spans="5:44" x14ac:dyDescent="0.2">
      <c r="E6622" s="28"/>
      <c r="F6622" s="28"/>
      <c r="G6622" s="28"/>
      <c r="H6622" s="28"/>
      <c r="I6622" s="28"/>
      <c r="J6622" s="28"/>
      <c r="K6622" s="28"/>
      <c r="L6622" s="28"/>
      <c r="M6622" s="28"/>
      <c r="N6622" s="28"/>
      <c r="O6622" s="28"/>
      <c r="P6622" s="28"/>
      <c r="Q6622" s="28"/>
      <c r="R6622" s="28"/>
      <c r="S6622" s="28"/>
      <c r="T6622" s="28"/>
      <c r="U6622" s="28"/>
      <c r="V6622" s="28"/>
      <c r="W6622" s="28"/>
      <c r="X6622" s="28"/>
      <c r="Y6622" s="28"/>
      <c r="Z6622" s="28"/>
      <c r="AA6622" s="28"/>
      <c r="AB6622" s="28"/>
      <c r="AC6622" s="28"/>
      <c r="AD6622" s="28"/>
      <c r="AE6622" s="28"/>
      <c r="AF6622" s="28"/>
      <c r="AG6622" s="28"/>
      <c r="AH6622" s="28"/>
      <c r="AI6622" s="28"/>
      <c r="AJ6622" s="28"/>
      <c r="AK6622" s="28"/>
      <c r="AL6622" s="28"/>
      <c r="AM6622" s="28"/>
      <c r="AN6622" s="28"/>
      <c r="AO6622" s="28"/>
      <c r="AP6622" s="28"/>
      <c r="AQ6622" s="28"/>
      <c r="AR6622" s="28"/>
    </row>
    <row r="6623" spans="5:44" x14ac:dyDescent="0.2">
      <c r="E6623" s="28"/>
      <c r="F6623" s="28"/>
      <c r="G6623" s="28"/>
      <c r="H6623" s="28"/>
      <c r="I6623" s="28"/>
      <c r="J6623" s="28"/>
      <c r="K6623" s="28"/>
      <c r="L6623" s="28"/>
      <c r="M6623" s="28"/>
      <c r="N6623" s="28"/>
      <c r="O6623" s="28"/>
      <c r="P6623" s="28"/>
      <c r="Q6623" s="28"/>
      <c r="R6623" s="28"/>
      <c r="S6623" s="28"/>
      <c r="T6623" s="28"/>
      <c r="U6623" s="28"/>
      <c r="V6623" s="28"/>
      <c r="W6623" s="28"/>
      <c r="X6623" s="28"/>
      <c r="Y6623" s="28"/>
      <c r="Z6623" s="28"/>
      <c r="AA6623" s="28"/>
      <c r="AB6623" s="28"/>
      <c r="AC6623" s="28"/>
      <c r="AD6623" s="28"/>
      <c r="AE6623" s="28"/>
      <c r="AF6623" s="28"/>
      <c r="AG6623" s="28"/>
      <c r="AH6623" s="28"/>
      <c r="AI6623" s="28"/>
      <c r="AJ6623" s="28"/>
      <c r="AK6623" s="28"/>
      <c r="AL6623" s="28"/>
      <c r="AM6623" s="28"/>
      <c r="AN6623" s="28"/>
      <c r="AO6623" s="28"/>
      <c r="AP6623" s="28"/>
      <c r="AQ6623" s="28"/>
      <c r="AR6623" s="28"/>
    </row>
    <row r="6624" spans="5:44" x14ac:dyDescent="0.2">
      <c r="E6624" s="28"/>
      <c r="F6624" s="28"/>
      <c r="G6624" s="28"/>
      <c r="H6624" s="28"/>
      <c r="I6624" s="28"/>
      <c r="J6624" s="28"/>
      <c r="K6624" s="28"/>
      <c r="L6624" s="28"/>
      <c r="M6624" s="28"/>
      <c r="N6624" s="28"/>
      <c r="O6624" s="28"/>
      <c r="P6624" s="28"/>
      <c r="Q6624" s="28"/>
      <c r="R6624" s="28"/>
      <c r="S6624" s="28"/>
      <c r="T6624" s="28"/>
      <c r="U6624" s="28"/>
      <c r="V6624" s="28"/>
      <c r="W6624" s="28"/>
      <c r="X6624" s="28"/>
      <c r="Y6624" s="28"/>
      <c r="Z6624" s="28"/>
      <c r="AA6624" s="28"/>
      <c r="AB6624" s="28"/>
      <c r="AC6624" s="28"/>
      <c r="AD6624" s="28"/>
      <c r="AE6624" s="28"/>
      <c r="AF6624" s="28"/>
      <c r="AG6624" s="28"/>
      <c r="AH6624" s="28"/>
      <c r="AI6624" s="28"/>
      <c r="AJ6624" s="28"/>
      <c r="AK6624" s="28"/>
      <c r="AL6624" s="28"/>
      <c r="AM6624" s="28"/>
      <c r="AN6624" s="28"/>
      <c r="AO6624" s="28"/>
      <c r="AP6624" s="28"/>
      <c r="AQ6624" s="28"/>
      <c r="AR6624" s="28"/>
    </row>
    <row r="6625" spans="5:44" x14ac:dyDescent="0.2">
      <c r="E6625" s="28"/>
      <c r="F6625" s="28"/>
      <c r="G6625" s="28"/>
      <c r="H6625" s="28"/>
      <c r="I6625" s="28"/>
      <c r="J6625" s="28"/>
      <c r="K6625" s="28"/>
      <c r="L6625" s="28"/>
      <c r="M6625" s="28"/>
      <c r="N6625" s="28"/>
      <c r="O6625" s="28"/>
      <c r="P6625" s="28"/>
      <c r="Q6625" s="28"/>
      <c r="R6625" s="28"/>
      <c r="S6625" s="28"/>
      <c r="T6625" s="28"/>
      <c r="U6625" s="28"/>
      <c r="V6625" s="28"/>
      <c r="W6625" s="28"/>
      <c r="X6625" s="28"/>
      <c r="Y6625" s="28"/>
      <c r="Z6625" s="28"/>
      <c r="AA6625" s="28"/>
      <c r="AB6625" s="28"/>
      <c r="AC6625" s="28"/>
      <c r="AD6625" s="28"/>
      <c r="AE6625" s="28"/>
      <c r="AF6625" s="28"/>
      <c r="AG6625" s="28"/>
      <c r="AH6625" s="28"/>
      <c r="AI6625" s="28"/>
      <c r="AJ6625" s="28"/>
      <c r="AK6625" s="28"/>
      <c r="AL6625" s="28"/>
      <c r="AM6625" s="28"/>
      <c r="AN6625" s="28"/>
      <c r="AO6625" s="28"/>
      <c r="AP6625" s="28"/>
      <c r="AQ6625" s="28"/>
      <c r="AR6625" s="28"/>
    </row>
    <row r="6626" spans="5:44" x14ac:dyDescent="0.2">
      <c r="E6626" s="28"/>
      <c r="F6626" s="28"/>
      <c r="G6626" s="28"/>
      <c r="H6626" s="28"/>
      <c r="I6626" s="28"/>
      <c r="J6626" s="28"/>
      <c r="K6626" s="28"/>
      <c r="L6626" s="28"/>
      <c r="M6626" s="28"/>
      <c r="N6626" s="28"/>
      <c r="O6626" s="28"/>
      <c r="P6626" s="28"/>
      <c r="Q6626" s="28"/>
      <c r="R6626" s="28"/>
      <c r="S6626" s="28"/>
      <c r="T6626" s="28"/>
      <c r="U6626" s="28"/>
      <c r="V6626" s="28"/>
      <c r="W6626" s="28"/>
      <c r="X6626" s="28"/>
      <c r="Y6626" s="28"/>
      <c r="Z6626" s="28"/>
      <c r="AA6626" s="28"/>
      <c r="AB6626" s="28"/>
      <c r="AC6626" s="28"/>
      <c r="AD6626" s="28"/>
      <c r="AE6626" s="28"/>
      <c r="AF6626" s="28"/>
      <c r="AG6626" s="28"/>
      <c r="AH6626" s="28"/>
      <c r="AI6626" s="28"/>
      <c r="AJ6626" s="28"/>
      <c r="AK6626" s="28"/>
      <c r="AL6626" s="28"/>
      <c r="AM6626" s="28"/>
      <c r="AN6626" s="28"/>
      <c r="AO6626" s="28"/>
      <c r="AP6626" s="28"/>
      <c r="AQ6626" s="28"/>
      <c r="AR6626" s="28"/>
    </row>
    <row r="6627" spans="5:44" x14ac:dyDescent="0.2">
      <c r="E6627" s="28"/>
      <c r="F6627" s="28"/>
      <c r="G6627" s="28"/>
      <c r="H6627" s="28"/>
      <c r="I6627" s="28"/>
      <c r="J6627" s="28"/>
      <c r="K6627" s="28"/>
      <c r="L6627" s="28"/>
      <c r="M6627" s="28"/>
      <c r="N6627" s="28"/>
      <c r="O6627" s="28"/>
      <c r="P6627" s="28"/>
      <c r="Q6627" s="28"/>
      <c r="R6627" s="28"/>
      <c r="S6627" s="28"/>
      <c r="T6627" s="28"/>
      <c r="U6627" s="28"/>
      <c r="V6627" s="28"/>
      <c r="W6627" s="28"/>
      <c r="X6627" s="28"/>
      <c r="Y6627" s="28"/>
      <c r="Z6627" s="28"/>
      <c r="AA6627" s="28"/>
      <c r="AB6627" s="28"/>
      <c r="AC6627" s="28"/>
      <c r="AD6627" s="28"/>
      <c r="AE6627" s="28"/>
      <c r="AF6627" s="28"/>
      <c r="AG6627" s="28"/>
      <c r="AH6627" s="28"/>
      <c r="AI6627" s="28"/>
      <c r="AJ6627" s="28"/>
      <c r="AK6627" s="28"/>
      <c r="AL6627" s="28"/>
      <c r="AM6627" s="28"/>
      <c r="AN6627" s="28"/>
      <c r="AO6627" s="28"/>
      <c r="AP6627" s="28"/>
      <c r="AQ6627" s="28"/>
      <c r="AR6627" s="28"/>
    </row>
    <row r="6628" spans="5:44" x14ac:dyDescent="0.2">
      <c r="E6628" s="28"/>
      <c r="F6628" s="28"/>
      <c r="G6628" s="28"/>
      <c r="H6628" s="28"/>
      <c r="I6628" s="28"/>
      <c r="J6628" s="28"/>
      <c r="K6628" s="28"/>
      <c r="L6628" s="28"/>
      <c r="M6628" s="28"/>
      <c r="N6628" s="28"/>
      <c r="O6628" s="28"/>
      <c r="P6628" s="28"/>
      <c r="Q6628" s="28"/>
      <c r="R6628" s="28"/>
      <c r="S6628" s="28"/>
      <c r="T6628" s="28"/>
      <c r="U6628" s="28"/>
      <c r="V6628" s="28"/>
      <c r="W6628" s="28"/>
      <c r="X6628" s="28"/>
      <c r="Y6628" s="28"/>
      <c r="Z6628" s="28"/>
      <c r="AA6628" s="28"/>
      <c r="AB6628" s="28"/>
      <c r="AC6628" s="28"/>
      <c r="AD6628" s="28"/>
      <c r="AE6628" s="28"/>
      <c r="AF6628" s="28"/>
      <c r="AG6628" s="28"/>
      <c r="AH6628" s="28"/>
      <c r="AI6628" s="28"/>
      <c r="AJ6628" s="28"/>
      <c r="AK6628" s="28"/>
      <c r="AL6628" s="28"/>
      <c r="AM6628" s="28"/>
      <c r="AN6628" s="28"/>
      <c r="AO6628" s="28"/>
      <c r="AP6628" s="28"/>
      <c r="AQ6628" s="28"/>
      <c r="AR6628" s="28"/>
    </row>
    <row r="6629" spans="5:44" x14ac:dyDescent="0.2">
      <c r="E6629" s="28"/>
      <c r="F6629" s="28"/>
      <c r="G6629" s="28"/>
      <c r="H6629" s="28"/>
      <c r="I6629" s="28"/>
      <c r="J6629" s="28"/>
      <c r="K6629" s="28"/>
      <c r="L6629" s="28"/>
      <c r="M6629" s="28"/>
      <c r="N6629" s="28"/>
      <c r="O6629" s="28"/>
      <c r="P6629" s="28"/>
      <c r="Q6629" s="28"/>
      <c r="R6629" s="28"/>
      <c r="S6629" s="28"/>
      <c r="T6629" s="28"/>
      <c r="U6629" s="28"/>
      <c r="V6629" s="28"/>
      <c r="W6629" s="28"/>
      <c r="X6629" s="28"/>
      <c r="Y6629" s="28"/>
      <c r="Z6629" s="28"/>
      <c r="AA6629" s="28"/>
      <c r="AB6629" s="28"/>
      <c r="AC6629" s="28"/>
      <c r="AD6629" s="28"/>
      <c r="AE6629" s="28"/>
      <c r="AF6629" s="28"/>
      <c r="AG6629" s="28"/>
      <c r="AH6629" s="28"/>
      <c r="AI6629" s="28"/>
      <c r="AJ6629" s="28"/>
      <c r="AK6629" s="28"/>
      <c r="AL6629" s="28"/>
      <c r="AM6629" s="28"/>
      <c r="AN6629" s="28"/>
      <c r="AO6629" s="28"/>
      <c r="AP6629" s="28"/>
      <c r="AQ6629" s="28"/>
      <c r="AR6629" s="28"/>
    </row>
    <row r="6630" spans="5:44" x14ac:dyDescent="0.2">
      <c r="E6630" s="28"/>
      <c r="F6630" s="28"/>
      <c r="G6630" s="28"/>
      <c r="H6630" s="28"/>
      <c r="I6630" s="28"/>
      <c r="J6630" s="28"/>
      <c r="K6630" s="28"/>
      <c r="L6630" s="28"/>
      <c r="M6630" s="28"/>
      <c r="N6630" s="28"/>
      <c r="O6630" s="28"/>
      <c r="P6630" s="28"/>
      <c r="Q6630" s="28"/>
      <c r="R6630" s="28"/>
      <c r="S6630" s="28"/>
      <c r="T6630" s="28"/>
      <c r="U6630" s="28"/>
      <c r="V6630" s="28"/>
      <c r="W6630" s="28"/>
      <c r="X6630" s="28"/>
      <c r="Y6630" s="28"/>
      <c r="Z6630" s="28"/>
      <c r="AA6630" s="28"/>
      <c r="AB6630" s="28"/>
      <c r="AC6630" s="28"/>
      <c r="AD6630" s="28"/>
      <c r="AE6630" s="28"/>
      <c r="AF6630" s="28"/>
      <c r="AG6630" s="28"/>
      <c r="AH6630" s="28"/>
      <c r="AI6630" s="28"/>
      <c r="AJ6630" s="28"/>
      <c r="AK6630" s="28"/>
      <c r="AL6630" s="28"/>
      <c r="AM6630" s="28"/>
      <c r="AN6630" s="28"/>
      <c r="AO6630" s="28"/>
      <c r="AP6630" s="28"/>
      <c r="AQ6630" s="28"/>
      <c r="AR6630" s="28"/>
    </row>
    <row r="6631" spans="5:44" x14ac:dyDescent="0.2">
      <c r="E6631" s="28"/>
      <c r="F6631" s="28"/>
      <c r="G6631" s="28"/>
      <c r="H6631" s="28"/>
      <c r="I6631" s="28"/>
      <c r="J6631" s="28"/>
      <c r="K6631" s="28"/>
      <c r="L6631" s="28"/>
      <c r="M6631" s="28"/>
      <c r="N6631" s="28"/>
      <c r="O6631" s="28"/>
      <c r="P6631" s="28"/>
      <c r="Q6631" s="28"/>
      <c r="R6631" s="28"/>
      <c r="S6631" s="28"/>
      <c r="T6631" s="28"/>
      <c r="U6631" s="28"/>
      <c r="V6631" s="28"/>
      <c r="W6631" s="28"/>
      <c r="X6631" s="28"/>
      <c r="Y6631" s="28"/>
      <c r="Z6631" s="28"/>
      <c r="AA6631" s="28"/>
      <c r="AB6631" s="28"/>
      <c r="AC6631" s="28"/>
      <c r="AD6631" s="28"/>
      <c r="AE6631" s="28"/>
      <c r="AF6631" s="28"/>
      <c r="AG6631" s="28"/>
      <c r="AH6631" s="28"/>
      <c r="AI6631" s="28"/>
      <c r="AJ6631" s="28"/>
      <c r="AK6631" s="28"/>
      <c r="AL6631" s="28"/>
      <c r="AM6631" s="28"/>
      <c r="AN6631" s="28"/>
      <c r="AO6631" s="28"/>
      <c r="AP6631" s="28"/>
      <c r="AQ6631" s="28"/>
      <c r="AR6631" s="28"/>
    </row>
    <row r="6632" spans="5:44" x14ac:dyDescent="0.2">
      <c r="E6632" s="28"/>
      <c r="F6632" s="28"/>
      <c r="G6632" s="28"/>
      <c r="H6632" s="28"/>
      <c r="I6632" s="28"/>
      <c r="J6632" s="28"/>
      <c r="K6632" s="28"/>
      <c r="L6632" s="28"/>
      <c r="M6632" s="28"/>
      <c r="N6632" s="28"/>
      <c r="O6632" s="28"/>
      <c r="P6632" s="28"/>
      <c r="Q6632" s="28"/>
      <c r="R6632" s="28"/>
      <c r="S6632" s="28"/>
      <c r="T6632" s="28"/>
      <c r="U6632" s="28"/>
      <c r="V6632" s="28"/>
      <c r="W6632" s="28"/>
      <c r="X6632" s="28"/>
      <c r="Y6632" s="28"/>
      <c r="Z6632" s="28"/>
      <c r="AA6632" s="28"/>
      <c r="AB6632" s="28"/>
      <c r="AC6632" s="28"/>
      <c r="AD6632" s="28"/>
      <c r="AE6632" s="28"/>
      <c r="AF6632" s="28"/>
      <c r="AG6632" s="28"/>
      <c r="AH6632" s="28"/>
      <c r="AI6632" s="28"/>
      <c r="AJ6632" s="28"/>
      <c r="AK6632" s="28"/>
      <c r="AL6632" s="28"/>
      <c r="AM6632" s="28"/>
      <c r="AN6632" s="28"/>
      <c r="AO6632" s="28"/>
      <c r="AP6632" s="28"/>
      <c r="AQ6632" s="28"/>
      <c r="AR6632" s="28"/>
    </row>
    <row r="6633" spans="5:44" x14ac:dyDescent="0.2">
      <c r="E6633" s="28"/>
      <c r="F6633" s="28"/>
      <c r="G6633" s="28"/>
      <c r="H6633" s="28"/>
      <c r="I6633" s="28"/>
      <c r="J6633" s="28"/>
      <c r="K6633" s="28"/>
      <c r="L6633" s="28"/>
      <c r="M6633" s="28"/>
      <c r="N6633" s="28"/>
      <c r="O6633" s="28"/>
      <c r="P6633" s="28"/>
      <c r="Q6633" s="28"/>
      <c r="R6633" s="28"/>
      <c r="S6633" s="28"/>
      <c r="T6633" s="28"/>
      <c r="U6633" s="28"/>
      <c r="V6633" s="28"/>
      <c r="W6633" s="28"/>
      <c r="X6633" s="28"/>
      <c r="Y6633" s="28"/>
      <c r="Z6633" s="28"/>
      <c r="AA6633" s="28"/>
      <c r="AB6633" s="28"/>
      <c r="AC6633" s="28"/>
      <c r="AD6633" s="28"/>
      <c r="AE6633" s="28"/>
      <c r="AF6633" s="28"/>
      <c r="AG6633" s="28"/>
      <c r="AH6633" s="28"/>
      <c r="AI6633" s="28"/>
      <c r="AJ6633" s="28"/>
      <c r="AK6633" s="28"/>
      <c r="AL6633" s="28"/>
      <c r="AM6633" s="28"/>
      <c r="AN6633" s="28"/>
      <c r="AO6633" s="28"/>
      <c r="AP6633" s="28"/>
      <c r="AQ6633" s="28"/>
      <c r="AR6633" s="28"/>
    </row>
    <row r="6634" spans="5:44" x14ac:dyDescent="0.2">
      <c r="E6634" s="28"/>
      <c r="F6634" s="28"/>
      <c r="G6634" s="28"/>
      <c r="H6634" s="28"/>
      <c r="I6634" s="28"/>
      <c r="J6634" s="28"/>
      <c r="K6634" s="28"/>
      <c r="L6634" s="28"/>
      <c r="M6634" s="28"/>
      <c r="N6634" s="28"/>
      <c r="O6634" s="28"/>
      <c r="P6634" s="28"/>
      <c r="Q6634" s="28"/>
      <c r="R6634" s="28"/>
      <c r="S6634" s="28"/>
      <c r="T6634" s="28"/>
      <c r="U6634" s="28"/>
      <c r="V6634" s="28"/>
      <c r="W6634" s="28"/>
      <c r="X6634" s="28"/>
      <c r="Y6634" s="28"/>
      <c r="Z6634" s="28"/>
      <c r="AA6634" s="28"/>
      <c r="AB6634" s="28"/>
      <c r="AC6634" s="28"/>
      <c r="AD6634" s="28"/>
      <c r="AE6634" s="28"/>
      <c r="AF6634" s="28"/>
      <c r="AG6634" s="28"/>
      <c r="AH6634" s="28"/>
      <c r="AI6634" s="28"/>
      <c r="AJ6634" s="28"/>
      <c r="AK6634" s="28"/>
      <c r="AL6634" s="28"/>
      <c r="AM6634" s="28"/>
      <c r="AN6634" s="28"/>
      <c r="AO6634" s="28"/>
      <c r="AP6634" s="28"/>
      <c r="AQ6634" s="28"/>
      <c r="AR6634" s="28"/>
    </row>
    <row r="6635" spans="5:44" x14ac:dyDescent="0.2">
      <c r="E6635" s="28"/>
      <c r="F6635" s="28"/>
      <c r="G6635" s="28"/>
      <c r="H6635" s="28"/>
      <c r="I6635" s="28"/>
      <c r="J6635" s="28"/>
      <c r="K6635" s="28"/>
      <c r="L6635" s="28"/>
      <c r="M6635" s="28"/>
      <c r="N6635" s="28"/>
      <c r="O6635" s="28"/>
      <c r="P6635" s="28"/>
      <c r="Q6635" s="28"/>
      <c r="R6635" s="28"/>
      <c r="S6635" s="28"/>
      <c r="T6635" s="28"/>
      <c r="U6635" s="28"/>
      <c r="V6635" s="28"/>
      <c r="W6635" s="28"/>
      <c r="X6635" s="28"/>
      <c r="Y6635" s="28"/>
      <c r="Z6635" s="28"/>
      <c r="AA6635" s="28"/>
      <c r="AB6635" s="28"/>
      <c r="AC6635" s="28"/>
      <c r="AD6635" s="28"/>
      <c r="AE6635" s="28"/>
      <c r="AF6635" s="28"/>
      <c r="AG6635" s="28"/>
      <c r="AH6635" s="28"/>
      <c r="AI6635" s="28"/>
      <c r="AJ6635" s="28"/>
      <c r="AK6635" s="28"/>
      <c r="AL6635" s="28"/>
      <c r="AM6635" s="28"/>
      <c r="AN6635" s="28"/>
      <c r="AO6635" s="28"/>
      <c r="AP6635" s="28"/>
      <c r="AQ6635" s="28"/>
      <c r="AR6635" s="28"/>
    </row>
    <row r="6636" spans="5:44" x14ac:dyDescent="0.2">
      <c r="E6636" s="28"/>
      <c r="F6636" s="28"/>
      <c r="G6636" s="28"/>
      <c r="H6636" s="28"/>
      <c r="I6636" s="28"/>
      <c r="J6636" s="28"/>
      <c r="K6636" s="28"/>
      <c r="L6636" s="28"/>
      <c r="M6636" s="28"/>
      <c r="N6636" s="28"/>
      <c r="O6636" s="28"/>
      <c r="P6636" s="28"/>
      <c r="Q6636" s="28"/>
      <c r="R6636" s="28"/>
      <c r="S6636" s="28"/>
      <c r="T6636" s="28"/>
      <c r="U6636" s="28"/>
      <c r="V6636" s="28"/>
      <c r="W6636" s="28"/>
      <c r="X6636" s="28"/>
      <c r="Y6636" s="28"/>
      <c r="Z6636" s="28"/>
      <c r="AA6636" s="28"/>
      <c r="AB6636" s="28"/>
      <c r="AC6636" s="28"/>
      <c r="AD6636" s="28"/>
      <c r="AE6636" s="28"/>
      <c r="AF6636" s="28"/>
      <c r="AG6636" s="28"/>
      <c r="AH6636" s="28"/>
      <c r="AI6636" s="28"/>
      <c r="AJ6636" s="28"/>
      <c r="AK6636" s="28"/>
      <c r="AL6636" s="28"/>
      <c r="AM6636" s="28"/>
      <c r="AN6636" s="28"/>
      <c r="AO6636" s="28"/>
      <c r="AP6636" s="28"/>
      <c r="AQ6636" s="28"/>
      <c r="AR6636" s="28"/>
    </row>
    <row r="6637" spans="5:44" x14ac:dyDescent="0.2">
      <c r="E6637" s="28"/>
      <c r="F6637" s="28"/>
      <c r="G6637" s="28"/>
      <c r="H6637" s="28"/>
      <c r="I6637" s="28"/>
      <c r="J6637" s="28"/>
      <c r="K6637" s="28"/>
      <c r="L6637" s="28"/>
      <c r="M6637" s="28"/>
      <c r="N6637" s="28"/>
      <c r="O6637" s="28"/>
      <c r="P6637" s="28"/>
      <c r="Q6637" s="28"/>
      <c r="R6637" s="28"/>
      <c r="S6637" s="28"/>
      <c r="T6637" s="28"/>
      <c r="U6637" s="28"/>
      <c r="V6637" s="28"/>
      <c r="W6637" s="28"/>
      <c r="X6637" s="28"/>
      <c r="Y6637" s="28"/>
      <c r="Z6637" s="28"/>
      <c r="AA6637" s="28"/>
      <c r="AB6637" s="28"/>
      <c r="AC6637" s="28"/>
      <c r="AD6637" s="28"/>
      <c r="AE6637" s="28"/>
      <c r="AF6637" s="28"/>
      <c r="AG6637" s="28"/>
      <c r="AH6637" s="28"/>
      <c r="AI6637" s="28"/>
      <c r="AJ6637" s="28"/>
      <c r="AK6637" s="28"/>
      <c r="AL6637" s="28"/>
      <c r="AM6637" s="28"/>
      <c r="AN6637" s="28"/>
      <c r="AO6637" s="28"/>
      <c r="AP6637" s="28"/>
      <c r="AQ6637" s="28"/>
      <c r="AR6637" s="28"/>
    </row>
    <row r="6638" spans="5:44" x14ac:dyDescent="0.2">
      <c r="E6638" s="28"/>
      <c r="F6638" s="28"/>
      <c r="G6638" s="28"/>
      <c r="H6638" s="28"/>
      <c r="I6638" s="28"/>
      <c r="J6638" s="28"/>
      <c r="K6638" s="28"/>
      <c r="L6638" s="28"/>
      <c r="M6638" s="28"/>
      <c r="N6638" s="28"/>
      <c r="O6638" s="28"/>
      <c r="P6638" s="28"/>
      <c r="Q6638" s="28"/>
      <c r="R6638" s="28"/>
      <c r="S6638" s="28"/>
      <c r="T6638" s="28"/>
      <c r="U6638" s="28"/>
      <c r="V6638" s="28"/>
      <c r="W6638" s="28"/>
      <c r="X6638" s="28"/>
      <c r="Y6638" s="28"/>
      <c r="Z6638" s="28"/>
      <c r="AA6638" s="28"/>
      <c r="AB6638" s="28"/>
      <c r="AC6638" s="28"/>
      <c r="AD6638" s="28"/>
      <c r="AE6638" s="28"/>
      <c r="AF6638" s="28"/>
      <c r="AG6638" s="28"/>
      <c r="AH6638" s="28"/>
      <c r="AI6638" s="28"/>
      <c r="AJ6638" s="28"/>
      <c r="AK6638" s="28"/>
      <c r="AL6638" s="28"/>
      <c r="AM6638" s="28"/>
      <c r="AN6638" s="28"/>
      <c r="AO6638" s="28"/>
      <c r="AP6638" s="28"/>
      <c r="AQ6638" s="28"/>
      <c r="AR6638" s="28"/>
    </row>
    <row r="6639" spans="5:44" x14ac:dyDescent="0.2">
      <c r="E6639" s="28"/>
      <c r="F6639" s="28"/>
      <c r="G6639" s="28"/>
      <c r="H6639" s="28"/>
      <c r="I6639" s="28"/>
      <c r="J6639" s="28"/>
      <c r="K6639" s="28"/>
      <c r="L6639" s="28"/>
      <c r="M6639" s="28"/>
      <c r="N6639" s="28"/>
      <c r="O6639" s="28"/>
      <c r="P6639" s="28"/>
      <c r="Q6639" s="28"/>
      <c r="R6639" s="28"/>
      <c r="S6639" s="28"/>
      <c r="T6639" s="28"/>
      <c r="U6639" s="28"/>
      <c r="V6639" s="28"/>
      <c r="W6639" s="28"/>
      <c r="X6639" s="28"/>
      <c r="Y6639" s="28"/>
      <c r="Z6639" s="28"/>
      <c r="AA6639" s="28"/>
      <c r="AB6639" s="28"/>
      <c r="AC6639" s="28"/>
      <c r="AD6639" s="28"/>
      <c r="AE6639" s="28"/>
      <c r="AF6639" s="28"/>
      <c r="AG6639" s="28"/>
      <c r="AH6639" s="28"/>
      <c r="AI6639" s="28"/>
      <c r="AJ6639" s="28"/>
      <c r="AK6639" s="28"/>
      <c r="AL6639" s="28"/>
      <c r="AM6639" s="28"/>
      <c r="AN6639" s="28"/>
      <c r="AO6639" s="28"/>
      <c r="AP6639" s="28"/>
      <c r="AQ6639" s="28"/>
      <c r="AR6639" s="28"/>
    </row>
    <row r="6640" spans="5:44" x14ac:dyDescent="0.2">
      <c r="E6640" s="28"/>
      <c r="F6640" s="28"/>
      <c r="G6640" s="28"/>
      <c r="H6640" s="28"/>
      <c r="I6640" s="28"/>
      <c r="J6640" s="28"/>
      <c r="K6640" s="28"/>
      <c r="L6640" s="28"/>
      <c r="M6640" s="28"/>
      <c r="N6640" s="28"/>
      <c r="O6640" s="28"/>
      <c r="P6640" s="28"/>
      <c r="Q6640" s="28"/>
      <c r="R6640" s="28"/>
      <c r="S6640" s="28"/>
      <c r="T6640" s="28"/>
      <c r="U6640" s="28"/>
      <c r="V6640" s="28"/>
      <c r="W6640" s="28"/>
      <c r="X6640" s="28"/>
      <c r="Y6640" s="28"/>
      <c r="Z6640" s="28"/>
      <c r="AA6640" s="28"/>
      <c r="AB6640" s="28"/>
      <c r="AC6640" s="28"/>
      <c r="AD6640" s="28"/>
      <c r="AE6640" s="28"/>
      <c r="AF6640" s="28"/>
      <c r="AG6640" s="28"/>
      <c r="AH6640" s="28"/>
      <c r="AI6640" s="28"/>
      <c r="AJ6640" s="28"/>
      <c r="AK6640" s="28"/>
      <c r="AL6640" s="28"/>
      <c r="AM6640" s="28"/>
      <c r="AN6640" s="28"/>
      <c r="AO6640" s="28"/>
      <c r="AP6640" s="28"/>
      <c r="AQ6640" s="28"/>
      <c r="AR6640" s="28"/>
    </row>
    <row r="6641" spans="5:44" x14ac:dyDescent="0.2">
      <c r="E6641" s="28"/>
      <c r="F6641" s="28"/>
      <c r="G6641" s="28"/>
      <c r="H6641" s="28"/>
      <c r="I6641" s="28"/>
      <c r="J6641" s="28"/>
      <c r="K6641" s="28"/>
      <c r="L6641" s="28"/>
      <c r="M6641" s="28"/>
      <c r="N6641" s="28"/>
      <c r="O6641" s="28"/>
      <c r="P6641" s="28"/>
      <c r="Q6641" s="28"/>
      <c r="R6641" s="28"/>
      <c r="S6641" s="28"/>
      <c r="T6641" s="28"/>
      <c r="U6641" s="28"/>
      <c r="V6641" s="28"/>
      <c r="W6641" s="28"/>
      <c r="X6641" s="28"/>
      <c r="Y6641" s="28"/>
      <c r="Z6641" s="28"/>
      <c r="AA6641" s="28"/>
      <c r="AB6641" s="28"/>
      <c r="AC6641" s="28"/>
      <c r="AD6641" s="28"/>
      <c r="AE6641" s="28"/>
      <c r="AF6641" s="28"/>
      <c r="AG6641" s="28"/>
      <c r="AH6641" s="28"/>
      <c r="AI6641" s="28"/>
      <c r="AJ6641" s="28"/>
      <c r="AK6641" s="28"/>
      <c r="AL6641" s="28"/>
      <c r="AM6641" s="28"/>
      <c r="AN6641" s="28"/>
      <c r="AO6641" s="28"/>
      <c r="AP6641" s="28"/>
      <c r="AQ6641" s="28"/>
      <c r="AR6641" s="28"/>
    </row>
    <row r="6642" spans="5:44" x14ac:dyDescent="0.2">
      <c r="E6642" s="28"/>
      <c r="F6642" s="28"/>
      <c r="G6642" s="28"/>
      <c r="H6642" s="28"/>
      <c r="I6642" s="28"/>
      <c r="J6642" s="28"/>
      <c r="K6642" s="28"/>
      <c r="L6642" s="28"/>
      <c r="M6642" s="28"/>
      <c r="N6642" s="28"/>
      <c r="O6642" s="28"/>
      <c r="P6642" s="28"/>
      <c r="Q6642" s="28"/>
      <c r="R6642" s="28"/>
      <c r="S6642" s="28"/>
      <c r="T6642" s="28"/>
      <c r="U6642" s="28"/>
      <c r="V6642" s="28"/>
      <c r="W6642" s="28"/>
      <c r="X6642" s="28"/>
      <c r="Y6642" s="28"/>
      <c r="Z6642" s="28"/>
      <c r="AA6642" s="28"/>
      <c r="AB6642" s="28"/>
      <c r="AC6642" s="28"/>
      <c r="AD6642" s="28"/>
      <c r="AE6642" s="28"/>
      <c r="AF6642" s="28"/>
      <c r="AG6642" s="28"/>
      <c r="AH6642" s="28"/>
      <c r="AI6642" s="28"/>
      <c r="AJ6642" s="28"/>
      <c r="AK6642" s="28"/>
      <c r="AL6642" s="28"/>
      <c r="AM6642" s="28"/>
      <c r="AN6642" s="28"/>
      <c r="AO6642" s="28"/>
      <c r="AP6642" s="28"/>
      <c r="AQ6642" s="28"/>
      <c r="AR6642" s="28"/>
    </row>
    <row r="6643" spans="5:44" x14ac:dyDescent="0.2">
      <c r="E6643" s="28"/>
      <c r="F6643" s="28"/>
      <c r="G6643" s="28"/>
      <c r="H6643" s="28"/>
      <c r="I6643" s="28"/>
      <c r="J6643" s="28"/>
      <c r="K6643" s="28"/>
      <c r="L6643" s="28"/>
      <c r="M6643" s="28"/>
      <c r="N6643" s="28"/>
      <c r="O6643" s="28"/>
      <c r="P6643" s="28"/>
      <c r="Q6643" s="28"/>
      <c r="R6643" s="28"/>
      <c r="S6643" s="28"/>
      <c r="T6643" s="28"/>
      <c r="U6643" s="28"/>
      <c r="V6643" s="28"/>
      <c r="W6643" s="28"/>
      <c r="X6643" s="28"/>
      <c r="Y6643" s="28"/>
      <c r="Z6643" s="28"/>
      <c r="AA6643" s="28"/>
      <c r="AB6643" s="28"/>
      <c r="AC6643" s="28"/>
      <c r="AD6643" s="28"/>
      <c r="AE6643" s="28"/>
      <c r="AF6643" s="28"/>
      <c r="AG6643" s="28"/>
      <c r="AH6643" s="28"/>
      <c r="AI6643" s="28"/>
      <c r="AJ6643" s="28"/>
      <c r="AK6643" s="28"/>
      <c r="AL6643" s="28"/>
      <c r="AM6643" s="28"/>
      <c r="AN6643" s="28"/>
      <c r="AO6643" s="28"/>
      <c r="AP6643" s="28"/>
      <c r="AQ6643" s="28"/>
      <c r="AR6643" s="28"/>
    </row>
    <row r="6644" spans="5:44" x14ac:dyDescent="0.2">
      <c r="E6644" s="28"/>
      <c r="F6644" s="28"/>
      <c r="G6644" s="28"/>
      <c r="H6644" s="28"/>
      <c r="I6644" s="28"/>
      <c r="J6644" s="28"/>
      <c r="K6644" s="28"/>
      <c r="L6644" s="28"/>
      <c r="M6644" s="28"/>
      <c r="N6644" s="28"/>
      <c r="O6644" s="28"/>
      <c r="P6644" s="28"/>
      <c r="Q6644" s="28"/>
      <c r="R6644" s="28"/>
      <c r="S6644" s="28"/>
      <c r="T6644" s="28"/>
      <c r="U6644" s="28"/>
      <c r="V6644" s="28"/>
      <c r="W6644" s="28"/>
      <c r="X6644" s="28"/>
      <c r="Y6644" s="28"/>
      <c r="Z6644" s="28"/>
      <c r="AA6644" s="28"/>
      <c r="AB6644" s="28"/>
      <c r="AC6644" s="28"/>
      <c r="AD6644" s="28"/>
      <c r="AE6644" s="28"/>
      <c r="AF6644" s="28"/>
      <c r="AG6644" s="28"/>
      <c r="AH6644" s="28"/>
      <c r="AI6644" s="28"/>
      <c r="AJ6644" s="28"/>
      <c r="AK6644" s="28"/>
      <c r="AL6644" s="28"/>
      <c r="AM6644" s="28"/>
      <c r="AN6644" s="28"/>
      <c r="AO6644" s="28"/>
      <c r="AP6644" s="28"/>
      <c r="AQ6644" s="28"/>
      <c r="AR6644" s="28"/>
    </row>
    <row r="6645" spans="5:44" x14ac:dyDescent="0.2">
      <c r="E6645" s="28"/>
      <c r="F6645" s="28"/>
      <c r="G6645" s="28"/>
      <c r="H6645" s="28"/>
      <c r="I6645" s="28"/>
      <c r="J6645" s="28"/>
      <c r="K6645" s="28"/>
      <c r="L6645" s="28"/>
      <c r="M6645" s="28"/>
      <c r="N6645" s="28"/>
      <c r="O6645" s="28"/>
      <c r="P6645" s="28"/>
      <c r="Q6645" s="28"/>
      <c r="R6645" s="28"/>
      <c r="S6645" s="28"/>
      <c r="T6645" s="28"/>
      <c r="U6645" s="28"/>
      <c r="V6645" s="28"/>
      <c r="W6645" s="28"/>
      <c r="X6645" s="28"/>
      <c r="Y6645" s="28"/>
      <c r="Z6645" s="28"/>
      <c r="AA6645" s="28"/>
      <c r="AB6645" s="28"/>
      <c r="AC6645" s="28"/>
      <c r="AD6645" s="28"/>
      <c r="AE6645" s="28"/>
      <c r="AF6645" s="28"/>
      <c r="AG6645" s="28"/>
      <c r="AH6645" s="28"/>
      <c r="AI6645" s="28"/>
      <c r="AJ6645" s="28"/>
      <c r="AK6645" s="28"/>
      <c r="AL6645" s="28"/>
      <c r="AM6645" s="28"/>
      <c r="AN6645" s="28"/>
      <c r="AO6645" s="28"/>
      <c r="AP6645" s="28"/>
      <c r="AQ6645" s="28"/>
      <c r="AR6645" s="28"/>
    </row>
    <row r="6646" spans="5:44" x14ac:dyDescent="0.2">
      <c r="E6646" s="28"/>
      <c r="F6646" s="28"/>
      <c r="G6646" s="28"/>
      <c r="H6646" s="28"/>
      <c r="I6646" s="28"/>
      <c r="J6646" s="28"/>
      <c r="K6646" s="28"/>
      <c r="L6646" s="28"/>
      <c r="M6646" s="28"/>
      <c r="N6646" s="28"/>
      <c r="O6646" s="28"/>
      <c r="P6646" s="28"/>
      <c r="Q6646" s="28"/>
      <c r="R6646" s="28"/>
      <c r="S6646" s="28"/>
      <c r="T6646" s="28"/>
      <c r="U6646" s="28"/>
      <c r="V6646" s="28"/>
      <c r="W6646" s="28"/>
      <c r="X6646" s="28"/>
      <c r="Y6646" s="28"/>
      <c r="Z6646" s="28"/>
      <c r="AA6646" s="28"/>
      <c r="AB6646" s="28"/>
      <c r="AC6646" s="28"/>
      <c r="AD6646" s="28"/>
      <c r="AE6646" s="28"/>
      <c r="AF6646" s="28"/>
      <c r="AG6646" s="28"/>
      <c r="AH6646" s="28"/>
      <c r="AI6646" s="28"/>
      <c r="AJ6646" s="28"/>
      <c r="AK6646" s="28"/>
      <c r="AL6646" s="28"/>
      <c r="AM6646" s="28"/>
      <c r="AN6646" s="28"/>
      <c r="AO6646" s="28"/>
      <c r="AP6646" s="28"/>
      <c r="AQ6646" s="28"/>
      <c r="AR6646" s="28"/>
    </row>
    <row r="6647" spans="5:44" x14ac:dyDescent="0.2">
      <c r="E6647" s="28"/>
      <c r="F6647" s="28"/>
      <c r="G6647" s="28"/>
      <c r="H6647" s="28"/>
      <c r="I6647" s="28"/>
      <c r="J6647" s="28"/>
      <c r="K6647" s="28"/>
      <c r="L6647" s="28"/>
      <c r="M6647" s="28"/>
      <c r="N6647" s="28"/>
      <c r="O6647" s="28"/>
      <c r="P6647" s="28"/>
      <c r="Q6647" s="28"/>
      <c r="R6647" s="28"/>
      <c r="S6647" s="28"/>
      <c r="T6647" s="28"/>
      <c r="U6647" s="28"/>
      <c r="V6647" s="28"/>
      <c r="W6647" s="28"/>
      <c r="X6647" s="28"/>
      <c r="Y6647" s="28"/>
      <c r="Z6647" s="28"/>
      <c r="AA6647" s="28"/>
      <c r="AB6647" s="28"/>
      <c r="AC6647" s="28"/>
      <c r="AD6647" s="28"/>
      <c r="AE6647" s="28"/>
      <c r="AF6647" s="28"/>
      <c r="AG6647" s="28"/>
      <c r="AH6647" s="28"/>
      <c r="AI6647" s="28"/>
      <c r="AJ6647" s="28"/>
      <c r="AK6647" s="28"/>
      <c r="AL6647" s="28"/>
      <c r="AM6647" s="28"/>
      <c r="AN6647" s="28"/>
      <c r="AO6647" s="28"/>
      <c r="AP6647" s="28"/>
      <c r="AQ6647" s="28"/>
      <c r="AR6647" s="28"/>
    </row>
    <row r="6648" spans="5:44" x14ac:dyDescent="0.2">
      <c r="E6648" s="28"/>
      <c r="F6648" s="28"/>
      <c r="G6648" s="28"/>
      <c r="H6648" s="28"/>
      <c r="I6648" s="28"/>
      <c r="J6648" s="28"/>
      <c r="K6648" s="28"/>
      <c r="L6648" s="28"/>
      <c r="M6648" s="28"/>
      <c r="N6648" s="28"/>
      <c r="O6648" s="28"/>
      <c r="P6648" s="28"/>
      <c r="Q6648" s="28"/>
      <c r="R6648" s="28"/>
      <c r="S6648" s="28"/>
      <c r="T6648" s="28"/>
      <c r="U6648" s="28"/>
      <c r="V6648" s="28"/>
      <c r="W6648" s="28"/>
      <c r="X6648" s="28"/>
      <c r="Y6648" s="28"/>
      <c r="Z6648" s="28"/>
      <c r="AA6648" s="28"/>
      <c r="AB6648" s="28"/>
      <c r="AC6648" s="28"/>
      <c r="AD6648" s="28"/>
      <c r="AE6648" s="28"/>
      <c r="AF6648" s="28"/>
      <c r="AG6648" s="28"/>
      <c r="AH6648" s="28"/>
      <c r="AI6648" s="28"/>
      <c r="AJ6648" s="28"/>
      <c r="AK6648" s="28"/>
      <c r="AL6648" s="28"/>
      <c r="AM6648" s="28"/>
      <c r="AN6648" s="28"/>
      <c r="AO6648" s="28"/>
      <c r="AP6648" s="28"/>
      <c r="AQ6648" s="28"/>
      <c r="AR6648" s="28"/>
    </row>
    <row r="6649" spans="5:44" x14ac:dyDescent="0.2">
      <c r="E6649" s="28"/>
      <c r="F6649" s="28"/>
      <c r="G6649" s="28"/>
      <c r="H6649" s="28"/>
      <c r="I6649" s="28"/>
      <c r="J6649" s="28"/>
      <c r="K6649" s="28"/>
      <c r="L6649" s="28"/>
      <c r="M6649" s="28"/>
      <c r="N6649" s="28"/>
      <c r="O6649" s="28"/>
      <c r="P6649" s="28"/>
      <c r="Q6649" s="28"/>
      <c r="R6649" s="28"/>
      <c r="S6649" s="28"/>
      <c r="T6649" s="28"/>
      <c r="U6649" s="28"/>
      <c r="V6649" s="28"/>
      <c r="W6649" s="28"/>
      <c r="X6649" s="28"/>
      <c r="Y6649" s="28"/>
      <c r="Z6649" s="28"/>
      <c r="AA6649" s="28"/>
      <c r="AB6649" s="28"/>
      <c r="AC6649" s="28"/>
      <c r="AD6649" s="28"/>
      <c r="AE6649" s="28"/>
      <c r="AF6649" s="28"/>
      <c r="AG6649" s="28"/>
      <c r="AH6649" s="28"/>
      <c r="AI6649" s="28"/>
      <c r="AJ6649" s="28"/>
      <c r="AK6649" s="28"/>
      <c r="AL6649" s="28"/>
      <c r="AM6649" s="28"/>
      <c r="AN6649" s="28"/>
      <c r="AO6649" s="28"/>
      <c r="AP6649" s="28"/>
      <c r="AQ6649" s="28"/>
      <c r="AR6649" s="28"/>
    </row>
    <row r="6650" spans="5:44" x14ac:dyDescent="0.2">
      <c r="E6650" s="28"/>
      <c r="F6650" s="28"/>
      <c r="G6650" s="28"/>
      <c r="H6650" s="28"/>
      <c r="I6650" s="28"/>
      <c r="J6650" s="28"/>
      <c r="K6650" s="28"/>
      <c r="L6650" s="28"/>
      <c r="M6650" s="28"/>
      <c r="N6650" s="28"/>
      <c r="O6650" s="28"/>
      <c r="P6650" s="28"/>
      <c r="Q6650" s="28"/>
      <c r="R6650" s="28"/>
      <c r="S6650" s="28"/>
      <c r="T6650" s="28"/>
      <c r="U6650" s="28"/>
      <c r="V6650" s="28"/>
      <c r="W6650" s="28"/>
      <c r="X6650" s="28"/>
      <c r="Y6650" s="28"/>
      <c r="Z6650" s="28"/>
      <c r="AA6650" s="28"/>
      <c r="AB6650" s="28"/>
      <c r="AC6650" s="28"/>
      <c r="AD6650" s="28"/>
      <c r="AE6650" s="28"/>
      <c r="AF6650" s="28"/>
      <c r="AG6650" s="28"/>
      <c r="AH6650" s="28"/>
      <c r="AI6650" s="28"/>
      <c r="AJ6650" s="28"/>
      <c r="AK6650" s="28"/>
      <c r="AL6650" s="28"/>
      <c r="AM6650" s="28"/>
      <c r="AN6650" s="28"/>
      <c r="AO6650" s="28"/>
      <c r="AP6650" s="28"/>
      <c r="AQ6650" s="28"/>
      <c r="AR6650" s="28"/>
    </row>
    <row r="6651" spans="5:44" x14ac:dyDescent="0.2">
      <c r="E6651" s="28"/>
      <c r="F6651" s="28"/>
      <c r="G6651" s="28"/>
      <c r="H6651" s="28"/>
      <c r="I6651" s="28"/>
      <c r="J6651" s="28"/>
      <c r="K6651" s="28"/>
      <c r="L6651" s="28"/>
      <c r="M6651" s="28"/>
      <c r="N6651" s="28"/>
      <c r="O6651" s="28"/>
      <c r="P6651" s="28"/>
      <c r="Q6651" s="28"/>
      <c r="R6651" s="28"/>
      <c r="S6651" s="28"/>
      <c r="T6651" s="28"/>
      <c r="U6651" s="28"/>
      <c r="V6651" s="28"/>
      <c r="W6651" s="28"/>
      <c r="X6651" s="28"/>
      <c r="Y6651" s="28"/>
      <c r="Z6651" s="28"/>
      <c r="AA6651" s="28"/>
      <c r="AB6651" s="28"/>
      <c r="AC6651" s="28"/>
      <c r="AD6651" s="28"/>
      <c r="AE6651" s="28"/>
      <c r="AF6651" s="28"/>
      <c r="AG6651" s="28"/>
      <c r="AH6651" s="28"/>
      <c r="AI6651" s="28"/>
      <c r="AJ6651" s="28"/>
      <c r="AK6651" s="28"/>
      <c r="AL6651" s="28"/>
      <c r="AM6651" s="28"/>
      <c r="AN6651" s="28"/>
      <c r="AO6651" s="28"/>
      <c r="AP6651" s="28"/>
      <c r="AQ6651" s="28"/>
      <c r="AR6651" s="28"/>
    </row>
    <row r="6652" spans="5:44" x14ac:dyDescent="0.2">
      <c r="E6652" s="28"/>
      <c r="F6652" s="28"/>
      <c r="G6652" s="28"/>
      <c r="H6652" s="28"/>
      <c r="I6652" s="28"/>
      <c r="J6652" s="28"/>
      <c r="K6652" s="28"/>
      <c r="L6652" s="28"/>
      <c r="M6652" s="28"/>
      <c r="N6652" s="28"/>
      <c r="O6652" s="28"/>
      <c r="P6652" s="28"/>
      <c r="Q6652" s="28"/>
      <c r="R6652" s="28"/>
      <c r="S6652" s="28"/>
      <c r="T6652" s="28"/>
      <c r="U6652" s="28"/>
      <c r="V6652" s="28"/>
      <c r="W6652" s="28"/>
      <c r="X6652" s="28"/>
      <c r="Y6652" s="28"/>
      <c r="Z6652" s="28"/>
      <c r="AA6652" s="28"/>
      <c r="AB6652" s="28"/>
      <c r="AC6652" s="28"/>
      <c r="AD6652" s="28"/>
      <c r="AE6652" s="28"/>
      <c r="AF6652" s="28"/>
      <c r="AG6652" s="28"/>
      <c r="AH6652" s="28"/>
      <c r="AI6652" s="28"/>
      <c r="AJ6652" s="28"/>
      <c r="AK6652" s="28"/>
      <c r="AL6652" s="28"/>
      <c r="AM6652" s="28"/>
      <c r="AN6652" s="28"/>
      <c r="AO6652" s="28"/>
      <c r="AP6652" s="28"/>
      <c r="AQ6652" s="28"/>
      <c r="AR6652" s="28"/>
    </row>
    <row r="6653" spans="5:44" x14ac:dyDescent="0.2">
      <c r="E6653" s="28"/>
      <c r="F6653" s="28"/>
      <c r="G6653" s="28"/>
      <c r="H6653" s="28"/>
      <c r="I6653" s="28"/>
      <c r="J6653" s="28"/>
      <c r="K6653" s="28"/>
      <c r="L6653" s="28"/>
      <c r="M6653" s="28"/>
      <c r="N6653" s="28"/>
      <c r="O6653" s="28"/>
      <c r="P6653" s="28"/>
      <c r="Q6653" s="28"/>
      <c r="R6653" s="28"/>
      <c r="S6653" s="28"/>
      <c r="T6653" s="28"/>
      <c r="U6653" s="28"/>
      <c r="V6653" s="28"/>
      <c r="W6653" s="28"/>
      <c r="X6653" s="28"/>
      <c r="Y6653" s="28"/>
      <c r="Z6653" s="28"/>
      <c r="AA6653" s="28"/>
      <c r="AB6653" s="28"/>
      <c r="AC6653" s="28"/>
      <c r="AD6653" s="28"/>
      <c r="AE6653" s="28"/>
      <c r="AF6653" s="28"/>
      <c r="AG6653" s="28"/>
      <c r="AH6653" s="28"/>
      <c r="AI6653" s="28"/>
      <c r="AJ6653" s="28"/>
      <c r="AK6653" s="28"/>
      <c r="AL6653" s="28"/>
      <c r="AM6653" s="28"/>
      <c r="AN6653" s="28"/>
      <c r="AO6653" s="28"/>
      <c r="AP6653" s="28"/>
      <c r="AQ6653" s="28"/>
      <c r="AR6653" s="28"/>
    </row>
    <row r="6654" spans="5:44" x14ac:dyDescent="0.2">
      <c r="E6654" s="28"/>
      <c r="F6654" s="28"/>
      <c r="G6654" s="28"/>
      <c r="H6654" s="28"/>
      <c r="I6654" s="28"/>
      <c r="J6654" s="28"/>
      <c r="K6654" s="28"/>
      <c r="L6654" s="28"/>
      <c r="M6654" s="28"/>
      <c r="N6654" s="28"/>
      <c r="O6654" s="28"/>
      <c r="P6654" s="28"/>
      <c r="Q6654" s="28"/>
      <c r="R6654" s="28"/>
      <c r="S6654" s="28"/>
      <c r="T6654" s="28"/>
      <c r="U6654" s="28"/>
      <c r="V6654" s="28"/>
      <c r="W6654" s="28"/>
      <c r="X6654" s="28"/>
      <c r="Y6654" s="28"/>
      <c r="Z6654" s="28"/>
      <c r="AA6654" s="28"/>
      <c r="AB6654" s="28"/>
      <c r="AC6654" s="28"/>
      <c r="AD6654" s="28"/>
      <c r="AE6654" s="28"/>
      <c r="AF6654" s="28"/>
      <c r="AG6654" s="28"/>
      <c r="AH6654" s="28"/>
      <c r="AI6654" s="28"/>
      <c r="AJ6654" s="28"/>
      <c r="AK6654" s="28"/>
      <c r="AL6654" s="28"/>
      <c r="AM6654" s="28"/>
      <c r="AN6654" s="28"/>
      <c r="AO6654" s="28"/>
      <c r="AP6654" s="28"/>
      <c r="AQ6654" s="28"/>
      <c r="AR6654" s="28"/>
    </row>
    <row r="6655" spans="5:44" x14ac:dyDescent="0.2">
      <c r="E6655" s="28"/>
      <c r="F6655" s="28"/>
      <c r="G6655" s="28"/>
      <c r="H6655" s="28"/>
      <c r="I6655" s="28"/>
      <c r="J6655" s="28"/>
      <c r="K6655" s="28"/>
      <c r="L6655" s="28"/>
      <c r="M6655" s="28"/>
      <c r="N6655" s="28"/>
      <c r="O6655" s="28"/>
      <c r="P6655" s="28"/>
      <c r="Q6655" s="28"/>
      <c r="R6655" s="28"/>
      <c r="S6655" s="28"/>
      <c r="T6655" s="28"/>
      <c r="U6655" s="28"/>
      <c r="V6655" s="28"/>
      <c r="W6655" s="28"/>
      <c r="X6655" s="28"/>
      <c r="Y6655" s="28"/>
      <c r="Z6655" s="28"/>
      <c r="AA6655" s="28"/>
      <c r="AB6655" s="28"/>
      <c r="AC6655" s="28"/>
      <c r="AD6655" s="28"/>
      <c r="AE6655" s="28"/>
      <c r="AF6655" s="28"/>
      <c r="AG6655" s="28"/>
      <c r="AH6655" s="28"/>
      <c r="AI6655" s="28"/>
      <c r="AJ6655" s="28"/>
      <c r="AK6655" s="28"/>
      <c r="AL6655" s="28"/>
      <c r="AM6655" s="28"/>
      <c r="AN6655" s="28"/>
      <c r="AO6655" s="28"/>
      <c r="AP6655" s="28"/>
      <c r="AQ6655" s="28"/>
      <c r="AR6655" s="28"/>
    </row>
    <row r="6656" spans="5:44" x14ac:dyDescent="0.2">
      <c r="E6656" s="28"/>
      <c r="F6656" s="28"/>
      <c r="G6656" s="28"/>
      <c r="H6656" s="28"/>
      <c r="I6656" s="28"/>
      <c r="J6656" s="28"/>
      <c r="K6656" s="28"/>
      <c r="L6656" s="28"/>
      <c r="M6656" s="28"/>
      <c r="N6656" s="28"/>
      <c r="O6656" s="28"/>
      <c r="P6656" s="28"/>
      <c r="Q6656" s="28"/>
      <c r="R6656" s="28"/>
      <c r="S6656" s="28"/>
      <c r="T6656" s="28"/>
      <c r="U6656" s="28"/>
      <c r="V6656" s="28"/>
      <c r="W6656" s="28"/>
      <c r="X6656" s="28"/>
      <c r="Y6656" s="28"/>
      <c r="Z6656" s="28"/>
      <c r="AA6656" s="28"/>
      <c r="AB6656" s="28"/>
      <c r="AC6656" s="28"/>
      <c r="AD6656" s="28"/>
      <c r="AE6656" s="28"/>
      <c r="AF6656" s="28"/>
      <c r="AG6656" s="28"/>
      <c r="AH6656" s="28"/>
      <c r="AI6656" s="28"/>
      <c r="AJ6656" s="28"/>
      <c r="AK6656" s="28"/>
      <c r="AL6656" s="28"/>
      <c r="AM6656" s="28"/>
      <c r="AN6656" s="28"/>
      <c r="AO6656" s="28"/>
      <c r="AP6656" s="28"/>
      <c r="AQ6656" s="28"/>
      <c r="AR6656" s="28"/>
    </row>
    <row r="6657" spans="5:44" x14ac:dyDescent="0.2">
      <c r="E6657" s="28"/>
      <c r="F6657" s="28"/>
      <c r="G6657" s="28"/>
      <c r="H6657" s="28"/>
      <c r="I6657" s="28"/>
      <c r="J6657" s="28"/>
      <c r="K6657" s="28"/>
      <c r="L6657" s="28"/>
      <c r="M6657" s="28"/>
      <c r="N6657" s="28"/>
      <c r="O6657" s="28"/>
      <c r="P6657" s="28"/>
      <c r="Q6657" s="28"/>
      <c r="R6657" s="28"/>
      <c r="S6657" s="28"/>
      <c r="T6657" s="28"/>
      <c r="U6657" s="28"/>
      <c r="V6657" s="28"/>
      <c r="W6657" s="28"/>
      <c r="X6657" s="28"/>
      <c r="Y6657" s="28"/>
      <c r="Z6657" s="28"/>
      <c r="AA6657" s="28"/>
      <c r="AB6657" s="28"/>
      <c r="AC6657" s="28"/>
      <c r="AD6657" s="28"/>
      <c r="AE6657" s="28"/>
      <c r="AF6657" s="28"/>
      <c r="AG6657" s="28"/>
      <c r="AH6657" s="28"/>
      <c r="AI6657" s="28"/>
      <c r="AJ6657" s="28"/>
      <c r="AK6657" s="28"/>
      <c r="AL6657" s="28"/>
      <c r="AM6657" s="28"/>
      <c r="AN6657" s="28"/>
      <c r="AO6657" s="28"/>
      <c r="AP6657" s="28"/>
      <c r="AQ6657" s="28"/>
      <c r="AR6657" s="28"/>
    </row>
    <row r="6658" spans="5:44" x14ac:dyDescent="0.2">
      <c r="E6658" s="28"/>
      <c r="F6658" s="28"/>
      <c r="G6658" s="28"/>
      <c r="H6658" s="28"/>
      <c r="I6658" s="28"/>
      <c r="J6658" s="28"/>
      <c r="K6658" s="28"/>
      <c r="L6658" s="28"/>
      <c r="M6658" s="28"/>
      <c r="N6658" s="28"/>
      <c r="O6658" s="28"/>
      <c r="P6658" s="28"/>
      <c r="Q6658" s="28"/>
      <c r="R6658" s="28"/>
      <c r="S6658" s="28"/>
      <c r="T6658" s="28"/>
      <c r="U6658" s="28"/>
      <c r="V6658" s="28"/>
      <c r="W6658" s="28"/>
      <c r="X6658" s="28"/>
      <c r="Y6658" s="28"/>
      <c r="Z6658" s="28"/>
      <c r="AA6658" s="28"/>
      <c r="AB6658" s="28"/>
      <c r="AC6658" s="28"/>
      <c r="AD6658" s="28"/>
      <c r="AE6658" s="28"/>
      <c r="AF6658" s="28"/>
      <c r="AG6658" s="28"/>
      <c r="AH6658" s="28"/>
      <c r="AI6658" s="28"/>
      <c r="AJ6658" s="28"/>
      <c r="AK6658" s="28"/>
      <c r="AL6658" s="28"/>
      <c r="AM6658" s="28"/>
      <c r="AN6658" s="28"/>
      <c r="AO6658" s="28"/>
      <c r="AP6658" s="28"/>
      <c r="AQ6658" s="28"/>
      <c r="AR6658" s="28"/>
    </row>
    <row r="6659" spans="5:44" x14ac:dyDescent="0.2">
      <c r="E6659" s="28"/>
      <c r="F6659" s="28"/>
      <c r="G6659" s="28"/>
      <c r="H6659" s="28"/>
      <c r="I6659" s="28"/>
      <c r="J6659" s="28"/>
      <c r="K6659" s="28"/>
      <c r="L6659" s="28"/>
      <c r="M6659" s="28"/>
      <c r="N6659" s="28"/>
      <c r="O6659" s="28"/>
      <c r="P6659" s="28"/>
      <c r="Q6659" s="28"/>
      <c r="R6659" s="28"/>
      <c r="S6659" s="28"/>
      <c r="T6659" s="28"/>
      <c r="U6659" s="28"/>
      <c r="V6659" s="28"/>
      <c r="W6659" s="28"/>
      <c r="X6659" s="28"/>
      <c r="Y6659" s="28"/>
      <c r="Z6659" s="28"/>
      <c r="AA6659" s="28"/>
      <c r="AB6659" s="28"/>
      <c r="AC6659" s="28"/>
      <c r="AD6659" s="28"/>
      <c r="AE6659" s="28"/>
      <c r="AF6659" s="28"/>
      <c r="AG6659" s="28"/>
      <c r="AH6659" s="28"/>
      <c r="AI6659" s="28"/>
      <c r="AJ6659" s="28"/>
      <c r="AK6659" s="28"/>
      <c r="AL6659" s="28"/>
      <c r="AM6659" s="28"/>
      <c r="AN6659" s="28"/>
      <c r="AO6659" s="28"/>
      <c r="AP6659" s="28"/>
      <c r="AQ6659" s="28"/>
      <c r="AR6659" s="28"/>
    </row>
    <row r="6660" spans="5:44" x14ac:dyDescent="0.2">
      <c r="E6660" s="28"/>
      <c r="F6660" s="28"/>
      <c r="G6660" s="28"/>
      <c r="H6660" s="28"/>
      <c r="I6660" s="28"/>
      <c r="J6660" s="28"/>
      <c r="K6660" s="28"/>
      <c r="L6660" s="28"/>
      <c r="M6660" s="28"/>
      <c r="N6660" s="28"/>
      <c r="O6660" s="28"/>
      <c r="P6660" s="28"/>
      <c r="Q6660" s="28"/>
      <c r="R6660" s="28"/>
      <c r="S6660" s="28"/>
      <c r="T6660" s="28"/>
      <c r="U6660" s="28"/>
      <c r="V6660" s="28"/>
      <c r="W6660" s="28"/>
      <c r="X6660" s="28"/>
      <c r="Y6660" s="28"/>
      <c r="Z6660" s="28"/>
      <c r="AA6660" s="28"/>
      <c r="AB6660" s="28"/>
      <c r="AC6660" s="28"/>
      <c r="AD6660" s="28"/>
      <c r="AE6660" s="28"/>
      <c r="AF6660" s="28"/>
      <c r="AG6660" s="28"/>
      <c r="AH6660" s="28"/>
      <c r="AI6660" s="28"/>
      <c r="AJ6660" s="28"/>
      <c r="AK6660" s="28"/>
      <c r="AL6660" s="28"/>
      <c r="AM6660" s="28"/>
      <c r="AN6660" s="28"/>
      <c r="AO6660" s="28"/>
      <c r="AP6660" s="28"/>
      <c r="AQ6660" s="28"/>
      <c r="AR6660" s="28"/>
    </row>
    <row r="6661" spans="5:44" x14ac:dyDescent="0.2">
      <c r="E6661" s="28"/>
      <c r="F6661" s="28"/>
      <c r="G6661" s="28"/>
      <c r="H6661" s="28"/>
      <c r="I6661" s="28"/>
      <c r="J6661" s="28"/>
      <c r="K6661" s="28"/>
      <c r="L6661" s="28"/>
      <c r="M6661" s="28"/>
      <c r="N6661" s="28"/>
      <c r="O6661" s="28"/>
      <c r="P6661" s="28"/>
      <c r="Q6661" s="28"/>
      <c r="R6661" s="28"/>
      <c r="S6661" s="28"/>
      <c r="T6661" s="28"/>
      <c r="U6661" s="28"/>
      <c r="V6661" s="28"/>
      <c r="W6661" s="28"/>
      <c r="X6661" s="28"/>
      <c r="Y6661" s="28"/>
      <c r="Z6661" s="28"/>
      <c r="AA6661" s="28"/>
      <c r="AB6661" s="28"/>
      <c r="AC6661" s="28"/>
      <c r="AD6661" s="28"/>
      <c r="AE6661" s="28"/>
      <c r="AF6661" s="28"/>
      <c r="AG6661" s="28"/>
      <c r="AH6661" s="28"/>
      <c r="AI6661" s="28"/>
      <c r="AJ6661" s="28"/>
      <c r="AK6661" s="28"/>
      <c r="AL6661" s="28"/>
      <c r="AM6661" s="28"/>
      <c r="AN6661" s="28"/>
      <c r="AO6661" s="28"/>
      <c r="AP6661" s="28"/>
      <c r="AQ6661" s="28"/>
      <c r="AR6661" s="28"/>
    </row>
    <row r="6662" spans="5:44" x14ac:dyDescent="0.2">
      <c r="E6662" s="28"/>
      <c r="F6662" s="28"/>
      <c r="G6662" s="28"/>
      <c r="H6662" s="28"/>
      <c r="I6662" s="28"/>
      <c r="J6662" s="28"/>
      <c r="K6662" s="28"/>
      <c r="L6662" s="28"/>
      <c r="M6662" s="28"/>
      <c r="N6662" s="28"/>
      <c r="O6662" s="28"/>
      <c r="P6662" s="28"/>
      <c r="Q6662" s="28"/>
      <c r="R6662" s="28"/>
      <c r="S6662" s="28"/>
      <c r="T6662" s="28"/>
      <c r="U6662" s="28"/>
      <c r="V6662" s="28"/>
      <c r="W6662" s="28"/>
      <c r="X6662" s="28"/>
      <c r="Y6662" s="28"/>
      <c r="Z6662" s="28"/>
      <c r="AA6662" s="28"/>
      <c r="AB6662" s="28"/>
      <c r="AC6662" s="28"/>
      <c r="AD6662" s="28"/>
      <c r="AE6662" s="28"/>
      <c r="AF6662" s="28"/>
      <c r="AG6662" s="28"/>
      <c r="AH6662" s="28"/>
      <c r="AI6662" s="28"/>
      <c r="AJ6662" s="28"/>
      <c r="AK6662" s="28"/>
      <c r="AL6662" s="28"/>
      <c r="AM6662" s="28"/>
      <c r="AN6662" s="28"/>
      <c r="AO6662" s="28"/>
      <c r="AP6662" s="28"/>
      <c r="AQ6662" s="28"/>
      <c r="AR6662" s="28"/>
    </row>
    <row r="6663" spans="5:44" x14ac:dyDescent="0.2">
      <c r="E6663" s="28"/>
      <c r="F6663" s="28"/>
      <c r="G6663" s="28"/>
      <c r="H6663" s="28"/>
      <c r="I6663" s="28"/>
      <c r="J6663" s="28"/>
      <c r="K6663" s="28"/>
      <c r="L6663" s="28"/>
      <c r="M6663" s="28"/>
      <c r="N6663" s="28"/>
      <c r="O6663" s="28"/>
      <c r="P6663" s="28"/>
      <c r="Q6663" s="28"/>
      <c r="R6663" s="28"/>
      <c r="S6663" s="28"/>
      <c r="T6663" s="28"/>
      <c r="U6663" s="28"/>
      <c r="V6663" s="28"/>
      <c r="W6663" s="28"/>
      <c r="X6663" s="28"/>
      <c r="Y6663" s="28"/>
      <c r="Z6663" s="28"/>
      <c r="AA6663" s="28"/>
      <c r="AB6663" s="28"/>
      <c r="AC6663" s="28"/>
      <c r="AD6663" s="28"/>
      <c r="AE6663" s="28"/>
      <c r="AF6663" s="28"/>
      <c r="AG6663" s="28"/>
      <c r="AH6663" s="28"/>
      <c r="AI6663" s="28"/>
      <c r="AJ6663" s="28"/>
      <c r="AK6663" s="28"/>
      <c r="AL6663" s="28"/>
      <c r="AM6663" s="28"/>
      <c r="AN6663" s="28"/>
      <c r="AO6663" s="28"/>
      <c r="AP6663" s="28"/>
      <c r="AQ6663" s="28"/>
      <c r="AR6663" s="28"/>
    </row>
    <row r="6664" spans="5:44" x14ac:dyDescent="0.2">
      <c r="E6664" s="28"/>
      <c r="F6664" s="28"/>
      <c r="G6664" s="28"/>
      <c r="H6664" s="28"/>
      <c r="I6664" s="28"/>
      <c r="J6664" s="28"/>
      <c r="K6664" s="28"/>
      <c r="L6664" s="28"/>
      <c r="M6664" s="28"/>
      <c r="N6664" s="28"/>
      <c r="O6664" s="28"/>
      <c r="P6664" s="28"/>
      <c r="Q6664" s="28"/>
      <c r="R6664" s="28"/>
      <c r="S6664" s="28"/>
      <c r="T6664" s="28"/>
      <c r="U6664" s="28"/>
      <c r="V6664" s="28"/>
      <c r="W6664" s="28"/>
      <c r="X6664" s="28"/>
      <c r="Y6664" s="28"/>
      <c r="Z6664" s="28"/>
      <c r="AA6664" s="28"/>
      <c r="AB6664" s="28"/>
      <c r="AC6664" s="28"/>
      <c r="AD6664" s="28"/>
      <c r="AE6664" s="28"/>
      <c r="AF6664" s="28"/>
      <c r="AG6664" s="28"/>
      <c r="AH6664" s="28"/>
      <c r="AI6664" s="28"/>
      <c r="AJ6664" s="28"/>
      <c r="AK6664" s="28"/>
      <c r="AL6664" s="28"/>
      <c r="AM6664" s="28"/>
      <c r="AN6664" s="28"/>
      <c r="AO6664" s="28"/>
      <c r="AP6664" s="28"/>
      <c r="AQ6664" s="28"/>
      <c r="AR6664" s="28"/>
    </row>
    <row r="6665" spans="5:44" x14ac:dyDescent="0.2">
      <c r="E6665" s="28"/>
      <c r="F6665" s="28"/>
      <c r="G6665" s="28"/>
      <c r="H6665" s="28"/>
      <c r="I6665" s="28"/>
      <c r="J6665" s="28"/>
      <c r="K6665" s="28"/>
      <c r="L6665" s="28"/>
      <c r="M6665" s="28"/>
      <c r="N6665" s="28"/>
      <c r="O6665" s="28"/>
      <c r="P6665" s="28"/>
      <c r="Q6665" s="28"/>
      <c r="R6665" s="28"/>
      <c r="S6665" s="28"/>
      <c r="T6665" s="28"/>
      <c r="U6665" s="28"/>
      <c r="V6665" s="28"/>
      <c r="W6665" s="28"/>
      <c r="X6665" s="28"/>
      <c r="Y6665" s="28"/>
      <c r="Z6665" s="28"/>
      <c r="AA6665" s="28"/>
      <c r="AB6665" s="28"/>
      <c r="AC6665" s="28"/>
      <c r="AD6665" s="28"/>
      <c r="AE6665" s="28"/>
      <c r="AF6665" s="28"/>
      <c r="AG6665" s="28"/>
      <c r="AH6665" s="28"/>
      <c r="AI6665" s="28"/>
      <c r="AJ6665" s="28"/>
      <c r="AK6665" s="28"/>
      <c r="AL6665" s="28"/>
      <c r="AM6665" s="28"/>
      <c r="AN6665" s="28"/>
      <c r="AO6665" s="28"/>
      <c r="AP6665" s="28"/>
      <c r="AQ6665" s="28"/>
      <c r="AR6665" s="28"/>
    </row>
    <row r="6666" spans="5:44" x14ac:dyDescent="0.2">
      <c r="E6666" s="28"/>
      <c r="F6666" s="28"/>
      <c r="G6666" s="28"/>
      <c r="H6666" s="28"/>
      <c r="I6666" s="28"/>
      <c r="J6666" s="28"/>
      <c r="K6666" s="28"/>
      <c r="L6666" s="28"/>
      <c r="M6666" s="28"/>
      <c r="N6666" s="28"/>
      <c r="O6666" s="28"/>
      <c r="P6666" s="28"/>
      <c r="Q6666" s="28"/>
      <c r="R6666" s="28"/>
      <c r="S6666" s="28"/>
      <c r="T6666" s="28"/>
      <c r="U6666" s="28"/>
      <c r="V6666" s="28"/>
      <c r="W6666" s="28"/>
      <c r="X6666" s="28"/>
      <c r="Y6666" s="28"/>
      <c r="Z6666" s="28"/>
      <c r="AA6666" s="28"/>
      <c r="AB6666" s="28"/>
      <c r="AC6666" s="28"/>
      <c r="AD6666" s="28"/>
      <c r="AE6666" s="28"/>
      <c r="AF6666" s="28"/>
      <c r="AG6666" s="28"/>
      <c r="AH6666" s="28"/>
      <c r="AI6666" s="28"/>
      <c r="AJ6666" s="28"/>
      <c r="AK6666" s="28"/>
      <c r="AL6666" s="28"/>
      <c r="AM6666" s="28"/>
      <c r="AN6666" s="28"/>
      <c r="AO6666" s="28"/>
      <c r="AP6666" s="28"/>
      <c r="AQ6666" s="28"/>
      <c r="AR6666" s="28"/>
    </row>
    <row r="6667" spans="5:44" x14ac:dyDescent="0.2">
      <c r="E6667" s="28"/>
      <c r="F6667" s="28"/>
      <c r="G6667" s="28"/>
      <c r="H6667" s="28"/>
      <c r="I6667" s="28"/>
      <c r="J6667" s="28"/>
      <c r="K6667" s="28"/>
      <c r="L6667" s="28"/>
      <c r="M6667" s="28"/>
      <c r="N6667" s="28"/>
      <c r="O6667" s="28"/>
      <c r="P6667" s="28"/>
      <c r="Q6667" s="28"/>
      <c r="R6667" s="28"/>
      <c r="S6667" s="28"/>
      <c r="T6667" s="28"/>
      <c r="U6667" s="28"/>
      <c r="V6667" s="28"/>
      <c r="W6667" s="28"/>
      <c r="X6667" s="28"/>
      <c r="Y6667" s="28"/>
      <c r="Z6667" s="28"/>
      <c r="AA6667" s="28"/>
      <c r="AB6667" s="28"/>
      <c r="AC6667" s="28"/>
      <c r="AD6667" s="28"/>
      <c r="AE6667" s="28"/>
      <c r="AF6667" s="28"/>
      <c r="AG6667" s="28"/>
      <c r="AH6667" s="28"/>
      <c r="AI6667" s="28"/>
      <c r="AJ6667" s="28"/>
      <c r="AK6667" s="28"/>
      <c r="AL6667" s="28"/>
      <c r="AM6667" s="28"/>
      <c r="AN6667" s="28"/>
      <c r="AO6667" s="28"/>
      <c r="AP6667" s="28"/>
      <c r="AQ6667" s="28"/>
      <c r="AR6667" s="28"/>
    </row>
    <row r="6668" spans="5:44" x14ac:dyDescent="0.2">
      <c r="E6668" s="28"/>
      <c r="F6668" s="28"/>
      <c r="G6668" s="28"/>
      <c r="H6668" s="28"/>
      <c r="I6668" s="28"/>
      <c r="J6668" s="28"/>
      <c r="K6668" s="28"/>
      <c r="L6668" s="28"/>
      <c r="M6668" s="28"/>
      <c r="N6668" s="28"/>
      <c r="O6668" s="28"/>
      <c r="P6668" s="28"/>
      <c r="Q6668" s="28"/>
      <c r="R6668" s="28"/>
      <c r="S6668" s="28"/>
      <c r="T6668" s="28"/>
      <c r="U6668" s="28"/>
      <c r="V6668" s="28"/>
      <c r="W6668" s="28"/>
      <c r="X6668" s="28"/>
      <c r="Y6668" s="28"/>
      <c r="Z6668" s="28"/>
      <c r="AA6668" s="28"/>
      <c r="AB6668" s="28"/>
      <c r="AC6668" s="28"/>
      <c r="AD6668" s="28"/>
      <c r="AE6668" s="28"/>
      <c r="AF6668" s="28"/>
      <c r="AG6668" s="28"/>
      <c r="AH6668" s="28"/>
      <c r="AI6668" s="28"/>
      <c r="AJ6668" s="28"/>
      <c r="AK6668" s="28"/>
      <c r="AL6668" s="28"/>
      <c r="AM6668" s="28"/>
      <c r="AN6668" s="28"/>
      <c r="AO6668" s="28"/>
      <c r="AP6668" s="28"/>
      <c r="AQ6668" s="28"/>
      <c r="AR6668" s="28"/>
    </row>
    <row r="6669" spans="5:44" x14ac:dyDescent="0.2">
      <c r="E6669" s="28"/>
      <c r="F6669" s="28"/>
      <c r="G6669" s="28"/>
      <c r="H6669" s="28"/>
      <c r="I6669" s="28"/>
      <c r="J6669" s="28"/>
      <c r="K6669" s="28"/>
      <c r="L6669" s="28"/>
      <c r="M6669" s="28"/>
      <c r="N6669" s="28"/>
      <c r="O6669" s="28"/>
      <c r="P6669" s="28"/>
      <c r="Q6669" s="28"/>
      <c r="R6669" s="28"/>
      <c r="S6669" s="28"/>
      <c r="T6669" s="28"/>
      <c r="U6669" s="28"/>
      <c r="V6669" s="28"/>
      <c r="W6669" s="28"/>
      <c r="X6669" s="28"/>
      <c r="Y6669" s="28"/>
      <c r="Z6669" s="28"/>
      <c r="AA6669" s="28"/>
      <c r="AB6669" s="28"/>
      <c r="AC6669" s="28"/>
      <c r="AD6669" s="28"/>
      <c r="AE6669" s="28"/>
      <c r="AF6669" s="28"/>
      <c r="AG6669" s="28"/>
      <c r="AH6669" s="28"/>
      <c r="AI6669" s="28"/>
      <c r="AJ6669" s="28"/>
      <c r="AK6669" s="28"/>
      <c r="AL6669" s="28"/>
      <c r="AM6669" s="28"/>
      <c r="AN6669" s="28"/>
      <c r="AO6669" s="28"/>
      <c r="AP6669" s="28"/>
      <c r="AQ6669" s="28"/>
      <c r="AR6669" s="28"/>
    </row>
    <row r="6670" spans="5:44" x14ac:dyDescent="0.2">
      <c r="E6670" s="28"/>
      <c r="F6670" s="28"/>
      <c r="G6670" s="28"/>
      <c r="H6670" s="28"/>
      <c r="I6670" s="28"/>
      <c r="J6670" s="28"/>
      <c r="K6670" s="28"/>
      <c r="L6670" s="28"/>
      <c r="M6670" s="28"/>
      <c r="N6670" s="28"/>
      <c r="O6670" s="28"/>
      <c r="P6670" s="28"/>
      <c r="Q6670" s="28"/>
      <c r="R6670" s="28"/>
      <c r="S6670" s="28"/>
      <c r="T6670" s="28"/>
      <c r="U6670" s="28"/>
      <c r="V6670" s="28"/>
      <c r="W6670" s="28"/>
      <c r="X6670" s="28"/>
      <c r="Y6670" s="28"/>
      <c r="Z6670" s="28"/>
      <c r="AA6670" s="28"/>
      <c r="AB6670" s="28"/>
      <c r="AC6670" s="28"/>
      <c r="AD6670" s="28"/>
      <c r="AE6670" s="28"/>
      <c r="AF6670" s="28"/>
      <c r="AG6670" s="28"/>
      <c r="AH6670" s="28"/>
      <c r="AI6670" s="28"/>
      <c r="AJ6670" s="28"/>
      <c r="AK6670" s="28"/>
      <c r="AL6670" s="28"/>
      <c r="AM6670" s="28"/>
      <c r="AN6670" s="28"/>
      <c r="AO6670" s="28"/>
      <c r="AP6670" s="28"/>
      <c r="AQ6670" s="28"/>
      <c r="AR6670" s="28"/>
    </row>
    <row r="6671" spans="5:44" x14ac:dyDescent="0.2">
      <c r="E6671" s="28"/>
      <c r="F6671" s="28"/>
      <c r="G6671" s="28"/>
      <c r="H6671" s="28"/>
      <c r="I6671" s="28"/>
      <c r="J6671" s="28"/>
      <c r="K6671" s="28"/>
      <c r="L6671" s="28"/>
      <c r="M6671" s="28"/>
      <c r="N6671" s="28"/>
      <c r="O6671" s="28"/>
      <c r="P6671" s="28"/>
      <c r="Q6671" s="28"/>
      <c r="R6671" s="28"/>
      <c r="S6671" s="28"/>
      <c r="T6671" s="28"/>
      <c r="U6671" s="28"/>
      <c r="V6671" s="28"/>
      <c r="W6671" s="28"/>
      <c r="X6671" s="28"/>
      <c r="Y6671" s="28"/>
      <c r="Z6671" s="28"/>
      <c r="AA6671" s="28"/>
      <c r="AB6671" s="28"/>
      <c r="AC6671" s="28"/>
      <c r="AD6671" s="28"/>
      <c r="AE6671" s="28"/>
      <c r="AF6671" s="28"/>
      <c r="AG6671" s="28"/>
      <c r="AH6671" s="28"/>
      <c r="AI6671" s="28"/>
      <c r="AJ6671" s="28"/>
      <c r="AK6671" s="28"/>
      <c r="AL6671" s="28"/>
      <c r="AM6671" s="28"/>
      <c r="AN6671" s="28"/>
      <c r="AO6671" s="28"/>
      <c r="AP6671" s="28"/>
      <c r="AQ6671" s="28"/>
      <c r="AR6671" s="28"/>
    </row>
    <row r="6672" spans="5:44" x14ac:dyDescent="0.2">
      <c r="E6672" s="28"/>
      <c r="F6672" s="28"/>
      <c r="G6672" s="28"/>
      <c r="H6672" s="28"/>
      <c r="I6672" s="28"/>
      <c r="J6672" s="28"/>
      <c r="K6672" s="28"/>
      <c r="L6672" s="28"/>
      <c r="M6672" s="28"/>
      <c r="N6672" s="28"/>
      <c r="O6672" s="28"/>
      <c r="P6672" s="28"/>
      <c r="Q6672" s="28"/>
      <c r="R6672" s="28"/>
      <c r="S6672" s="28"/>
      <c r="T6672" s="28"/>
      <c r="U6672" s="28"/>
      <c r="V6672" s="28"/>
      <c r="W6672" s="28"/>
      <c r="X6672" s="28"/>
      <c r="Y6672" s="28"/>
      <c r="Z6672" s="28"/>
      <c r="AA6672" s="28"/>
      <c r="AB6672" s="28"/>
      <c r="AC6672" s="28"/>
      <c r="AD6672" s="28"/>
      <c r="AE6672" s="28"/>
      <c r="AF6672" s="28"/>
      <c r="AG6672" s="28"/>
      <c r="AH6672" s="28"/>
      <c r="AI6672" s="28"/>
      <c r="AJ6672" s="28"/>
      <c r="AK6672" s="28"/>
      <c r="AL6672" s="28"/>
      <c r="AM6672" s="28"/>
      <c r="AN6672" s="28"/>
      <c r="AO6672" s="28"/>
      <c r="AP6672" s="28"/>
      <c r="AQ6672" s="28"/>
      <c r="AR6672" s="28"/>
    </row>
    <row r="6673" spans="5:44" x14ac:dyDescent="0.2">
      <c r="E6673" s="28"/>
      <c r="F6673" s="28"/>
      <c r="G6673" s="28"/>
      <c r="H6673" s="28"/>
      <c r="I6673" s="28"/>
      <c r="J6673" s="28"/>
      <c r="K6673" s="28"/>
      <c r="L6673" s="28"/>
      <c r="M6673" s="28"/>
      <c r="N6673" s="28"/>
      <c r="O6673" s="28"/>
      <c r="P6673" s="28"/>
      <c r="Q6673" s="28"/>
      <c r="R6673" s="28"/>
      <c r="S6673" s="28"/>
      <c r="T6673" s="28"/>
      <c r="U6673" s="28"/>
      <c r="V6673" s="28"/>
      <c r="W6673" s="28"/>
      <c r="X6673" s="28"/>
      <c r="Y6673" s="28"/>
      <c r="Z6673" s="28"/>
      <c r="AA6673" s="28"/>
      <c r="AB6673" s="28"/>
      <c r="AC6673" s="28"/>
      <c r="AD6673" s="28"/>
      <c r="AE6673" s="28"/>
      <c r="AF6673" s="28"/>
      <c r="AG6673" s="28"/>
      <c r="AH6673" s="28"/>
      <c r="AI6673" s="28"/>
      <c r="AJ6673" s="28"/>
      <c r="AK6673" s="28"/>
      <c r="AL6673" s="28"/>
      <c r="AM6673" s="28"/>
      <c r="AN6673" s="28"/>
      <c r="AO6673" s="28"/>
      <c r="AP6673" s="28"/>
      <c r="AQ6673" s="28"/>
      <c r="AR6673" s="28"/>
    </row>
    <row r="6674" spans="5:44" x14ac:dyDescent="0.2">
      <c r="E6674" s="28"/>
      <c r="F6674" s="28"/>
      <c r="G6674" s="28"/>
      <c r="H6674" s="28"/>
      <c r="I6674" s="28"/>
      <c r="J6674" s="28"/>
      <c r="K6674" s="28"/>
      <c r="L6674" s="28"/>
      <c r="M6674" s="28"/>
      <c r="N6674" s="28"/>
      <c r="O6674" s="28"/>
      <c r="P6674" s="28"/>
      <c r="Q6674" s="28"/>
      <c r="R6674" s="28"/>
      <c r="S6674" s="28"/>
      <c r="T6674" s="28"/>
      <c r="U6674" s="28"/>
      <c r="V6674" s="28"/>
      <c r="W6674" s="28"/>
      <c r="X6674" s="28"/>
      <c r="Y6674" s="28"/>
      <c r="Z6674" s="28"/>
      <c r="AA6674" s="28"/>
      <c r="AB6674" s="28"/>
      <c r="AC6674" s="28"/>
      <c r="AD6674" s="28"/>
      <c r="AE6674" s="28"/>
      <c r="AF6674" s="28"/>
      <c r="AG6674" s="28"/>
      <c r="AH6674" s="28"/>
      <c r="AI6674" s="28"/>
      <c r="AJ6674" s="28"/>
      <c r="AK6674" s="28"/>
      <c r="AL6674" s="28"/>
      <c r="AM6674" s="28"/>
      <c r="AN6674" s="28"/>
      <c r="AO6674" s="28"/>
      <c r="AP6674" s="28"/>
      <c r="AQ6674" s="28"/>
      <c r="AR6674" s="28"/>
    </row>
    <row r="6675" spans="5:44" x14ac:dyDescent="0.2">
      <c r="E6675" s="28"/>
      <c r="F6675" s="28"/>
      <c r="G6675" s="28"/>
      <c r="H6675" s="28"/>
      <c r="I6675" s="28"/>
      <c r="J6675" s="28"/>
      <c r="K6675" s="28"/>
      <c r="L6675" s="28"/>
      <c r="M6675" s="28"/>
      <c r="N6675" s="28"/>
      <c r="O6675" s="28"/>
      <c r="P6675" s="28"/>
      <c r="Q6675" s="28"/>
      <c r="R6675" s="28"/>
      <c r="S6675" s="28"/>
      <c r="T6675" s="28"/>
      <c r="U6675" s="28"/>
      <c r="V6675" s="28"/>
      <c r="W6675" s="28"/>
      <c r="X6675" s="28"/>
      <c r="Y6675" s="28"/>
      <c r="Z6675" s="28"/>
      <c r="AA6675" s="28"/>
      <c r="AB6675" s="28"/>
      <c r="AC6675" s="28"/>
      <c r="AD6675" s="28"/>
      <c r="AE6675" s="28"/>
      <c r="AF6675" s="28"/>
      <c r="AG6675" s="28"/>
      <c r="AH6675" s="28"/>
      <c r="AI6675" s="28"/>
      <c r="AJ6675" s="28"/>
      <c r="AK6675" s="28"/>
      <c r="AL6675" s="28"/>
      <c r="AM6675" s="28"/>
      <c r="AN6675" s="28"/>
      <c r="AO6675" s="28"/>
      <c r="AP6675" s="28"/>
      <c r="AQ6675" s="28"/>
      <c r="AR6675" s="28"/>
    </row>
    <row r="6676" spans="5:44" x14ac:dyDescent="0.2">
      <c r="E6676" s="28"/>
      <c r="F6676" s="28"/>
      <c r="G6676" s="28"/>
      <c r="H6676" s="28"/>
      <c r="I6676" s="28"/>
      <c r="J6676" s="28"/>
      <c r="K6676" s="28"/>
      <c r="L6676" s="28"/>
      <c r="M6676" s="28"/>
      <c r="N6676" s="28"/>
      <c r="O6676" s="28"/>
      <c r="P6676" s="28"/>
      <c r="Q6676" s="28"/>
      <c r="R6676" s="28"/>
      <c r="S6676" s="28"/>
      <c r="T6676" s="28"/>
      <c r="U6676" s="28"/>
      <c r="V6676" s="28"/>
      <c r="W6676" s="28"/>
      <c r="X6676" s="28"/>
      <c r="Y6676" s="28"/>
      <c r="Z6676" s="28"/>
      <c r="AA6676" s="28"/>
      <c r="AB6676" s="28"/>
      <c r="AC6676" s="28"/>
      <c r="AD6676" s="28"/>
      <c r="AE6676" s="28"/>
      <c r="AF6676" s="28"/>
      <c r="AG6676" s="28"/>
      <c r="AH6676" s="28"/>
      <c r="AI6676" s="28"/>
      <c r="AJ6676" s="28"/>
      <c r="AK6676" s="28"/>
      <c r="AL6676" s="28"/>
      <c r="AM6676" s="28"/>
      <c r="AN6676" s="28"/>
      <c r="AO6676" s="28"/>
      <c r="AP6676" s="28"/>
      <c r="AQ6676" s="28"/>
      <c r="AR6676" s="28"/>
    </row>
    <row r="6677" spans="5:44" x14ac:dyDescent="0.2">
      <c r="E6677" s="28"/>
      <c r="F6677" s="28"/>
      <c r="G6677" s="28"/>
      <c r="H6677" s="28"/>
      <c r="I6677" s="28"/>
      <c r="J6677" s="28"/>
      <c r="K6677" s="28"/>
      <c r="L6677" s="28"/>
      <c r="M6677" s="28"/>
      <c r="N6677" s="28"/>
      <c r="O6677" s="28"/>
      <c r="P6677" s="28"/>
      <c r="Q6677" s="28"/>
      <c r="R6677" s="28"/>
      <c r="S6677" s="28"/>
      <c r="T6677" s="28"/>
      <c r="U6677" s="28"/>
      <c r="V6677" s="28"/>
      <c r="W6677" s="28"/>
      <c r="X6677" s="28"/>
      <c r="Y6677" s="28"/>
      <c r="Z6677" s="28"/>
      <c r="AA6677" s="28"/>
      <c r="AB6677" s="28"/>
      <c r="AC6677" s="28"/>
      <c r="AD6677" s="28"/>
      <c r="AE6677" s="28"/>
      <c r="AF6677" s="28"/>
      <c r="AG6677" s="28"/>
      <c r="AH6677" s="28"/>
      <c r="AI6677" s="28"/>
      <c r="AJ6677" s="28"/>
      <c r="AK6677" s="28"/>
      <c r="AL6677" s="28"/>
      <c r="AM6677" s="28"/>
      <c r="AN6677" s="28"/>
      <c r="AO6677" s="28"/>
      <c r="AP6677" s="28"/>
      <c r="AQ6677" s="28"/>
      <c r="AR6677" s="28"/>
    </row>
    <row r="6678" spans="5:44" x14ac:dyDescent="0.2">
      <c r="E6678" s="28"/>
      <c r="F6678" s="28"/>
      <c r="G6678" s="28"/>
      <c r="H6678" s="28"/>
      <c r="I6678" s="28"/>
      <c r="J6678" s="28"/>
      <c r="K6678" s="28"/>
      <c r="L6678" s="28"/>
      <c r="M6678" s="28"/>
      <c r="N6678" s="28"/>
      <c r="O6678" s="28"/>
      <c r="P6678" s="28"/>
      <c r="Q6678" s="28"/>
      <c r="R6678" s="28"/>
      <c r="S6678" s="28"/>
      <c r="T6678" s="28"/>
      <c r="U6678" s="28"/>
      <c r="V6678" s="28"/>
      <c r="W6678" s="28"/>
      <c r="X6678" s="28"/>
      <c r="Y6678" s="28"/>
      <c r="Z6678" s="28"/>
      <c r="AA6678" s="28"/>
      <c r="AB6678" s="28"/>
      <c r="AC6678" s="28"/>
      <c r="AD6678" s="28"/>
      <c r="AE6678" s="28"/>
      <c r="AF6678" s="28"/>
      <c r="AG6678" s="28"/>
      <c r="AH6678" s="28"/>
      <c r="AI6678" s="28"/>
      <c r="AJ6678" s="28"/>
      <c r="AK6678" s="28"/>
      <c r="AL6678" s="28"/>
      <c r="AM6678" s="28"/>
      <c r="AN6678" s="28"/>
      <c r="AO6678" s="28"/>
      <c r="AP6678" s="28"/>
      <c r="AQ6678" s="28"/>
      <c r="AR6678" s="28"/>
    </row>
    <row r="6679" spans="5:44" x14ac:dyDescent="0.2">
      <c r="E6679" s="28"/>
      <c r="F6679" s="28"/>
      <c r="G6679" s="28"/>
      <c r="H6679" s="28"/>
      <c r="I6679" s="28"/>
      <c r="J6679" s="28"/>
      <c r="K6679" s="28"/>
      <c r="L6679" s="28"/>
      <c r="M6679" s="28"/>
      <c r="N6679" s="28"/>
      <c r="O6679" s="28"/>
      <c r="P6679" s="28"/>
      <c r="Q6679" s="28"/>
      <c r="R6679" s="28"/>
      <c r="S6679" s="28"/>
      <c r="T6679" s="28"/>
      <c r="U6679" s="28"/>
      <c r="V6679" s="28"/>
      <c r="W6679" s="28"/>
      <c r="X6679" s="28"/>
      <c r="Y6679" s="28"/>
      <c r="Z6679" s="28"/>
      <c r="AA6679" s="28"/>
      <c r="AB6679" s="28"/>
      <c r="AC6679" s="28"/>
      <c r="AD6679" s="28"/>
      <c r="AE6679" s="28"/>
      <c r="AF6679" s="28"/>
      <c r="AG6679" s="28"/>
      <c r="AH6679" s="28"/>
      <c r="AI6679" s="28"/>
      <c r="AJ6679" s="28"/>
      <c r="AK6679" s="28"/>
      <c r="AL6679" s="28"/>
      <c r="AM6679" s="28"/>
      <c r="AN6679" s="28"/>
      <c r="AO6679" s="28"/>
      <c r="AP6679" s="28"/>
      <c r="AQ6679" s="28"/>
      <c r="AR6679" s="28"/>
    </row>
    <row r="6680" spans="5:44" x14ac:dyDescent="0.2">
      <c r="E6680" s="28"/>
      <c r="F6680" s="28"/>
      <c r="G6680" s="28"/>
      <c r="H6680" s="28"/>
      <c r="I6680" s="28"/>
      <c r="J6680" s="28"/>
      <c r="K6680" s="28"/>
      <c r="L6680" s="28"/>
      <c r="M6680" s="28"/>
      <c r="N6680" s="28"/>
      <c r="O6680" s="28"/>
      <c r="P6680" s="28"/>
      <c r="Q6680" s="28"/>
      <c r="R6680" s="28"/>
      <c r="S6680" s="28"/>
      <c r="T6680" s="28"/>
      <c r="U6680" s="28"/>
      <c r="V6680" s="28"/>
      <c r="W6680" s="28"/>
      <c r="X6680" s="28"/>
      <c r="Y6680" s="28"/>
      <c r="Z6680" s="28"/>
      <c r="AA6680" s="28"/>
      <c r="AB6680" s="28"/>
      <c r="AC6680" s="28"/>
      <c r="AD6680" s="28"/>
      <c r="AE6680" s="28"/>
      <c r="AF6680" s="28"/>
      <c r="AG6680" s="28"/>
      <c r="AH6680" s="28"/>
      <c r="AI6680" s="28"/>
      <c r="AJ6680" s="28"/>
      <c r="AK6680" s="28"/>
      <c r="AL6680" s="28"/>
      <c r="AM6680" s="28"/>
      <c r="AN6680" s="28"/>
      <c r="AO6680" s="28"/>
      <c r="AP6680" s="28"/>
      <c r="AQ6680" s="28"/>
      <c r="AR6680" s="28"/>
    </row>
    <row r="6681" spans="5:44" x14ac:dyDescent="0.2">
      <c r="E6681" s="28"/>
      <c r="F6681" s="28"/>
      <c r="G6681" s="28"/>
      <c r="H6681" s="28"/>
      <c r="I6681" s="28"/>
      <c r="J6681" s="28"/>
      <c r="K6681" s="28"/>
      <c r="L6681" s="28"/>
      <c r="M6681" s="28"/>
      <c r="N6681" s="28"/>
      <c r="O6681" s="28"/>
      <c r="P6681" s="28"/>
      <c r="Q6681" s="28"/>
      <c r="R6681" s="28"/>
      <c r="S6681" s="28"/>
      <c r="T6681" s="28"/>
      <c r="U6681" s="28"/>
      <c r="V6681" s="28"/>
      <c r="W6681" s="28"/>
      <c r="X6681" s="28"/>
      <c r="Y6681" s="28"/>
      <c r="Z6681" s="28"/>
      <c r="AA6681" s="28"/>
      <c r="AB6681" s="28"/>
      <c r="AC6681" s="28"/>
      <c r="AD6681" s="28"/>
      <c r="AE6681" s="28"/>
      <c r="AF6681" s="28"/>
      <c r="AG6681" s="28"/>
      <c r="AH6681" s="28"/>
      <c r="AI6681" s="28"/>
      <c r="AJ6681" s="28"/>
      <c r="AK6681" s="28"/>
      <c r="AL6681" s="28"/>
      <c r="AM6681" s="28"/>
      <c r="AN6681" s="28"/>
      <c r="AO6681" s="28"/>
      <c r="AP6681" s="28"/>
      <c r="AQ6681" s="28"/>
      <c r="AR6681" s="28"/>
    </row>
    <row r="6682" spans="5:44" x14ac:dyDescent="0.2">
      <c r="E6682" s="28"/>
      <c r="F6682" s="28"/>
      <c r="G6682" s="28"/>
      <c r="H6682" s="28"/>
      <c r="I6682" s="28"/>
      <c r="J6682" s="28"/>
      <c r="K6682" s="28"/>
      <c r="L6682" s="28"/>
      <c r="M6682" s="28"/>
      <c r="N6682" s="28"/>
      <c r="O6682" s="28"/>
      <c r="P6682" s="28"/>
      <c r="Q6682" s="28"/>
      <c r="R6682" s="28"/>
      <c r="S6682" s="28"/>
      <c r="T6682" s="28"/>
      <c r="U6682" s="28"/>
      <c r="V6682" s="28"/>
      <c r="W6682" s="28"/>
      <c r="X6682" s="28"/>
      <c r="Y6682" s="28"/>
      <c r="Z6682" s="28"/>
      <c r="AA6682" s="28"/>
      <c r="AB6682" s="28"/>
      <c r="AC6682" s="28"/>
      <c r="AD6682" s="28"/>
      <c r="AE6682" s="28"/>
      <c r="AF6682" s="28"/>
      <c r="AG6682" s="28"/>
      <c r="AH6682" s="28"/>
      <c r="AI6682" s="28"/>
      <c r="AJ6682" s="28"/>
      <c r="AK6682" s="28"/>
      <c r="AL6682" s="28"/>
      <c r="AM6682" s="28"/>
      <c r="AN6682" s="28"/>
      <c r="AO6682" s="28"/>
      <c r="AP6682" s="28"/>
      <c r="AQ6682" s="28"/>
      <c r="AR6682" s="28"/>
    </row>
    <row r="6683" spans="5:44" x14ac:dyDescent="0.2">
      <c r="E6683" s="28"/>
      <c r="F6683" s="28"/>
      <c r="G6683" s="28"/>
      <c r="H6683" s="28"/>
      <c r="I6683" s="28"/>
      <c r="J6683" s="28"/>
      <c r="K6683" s="28"/>
      <c r="L6683" s="28"/>
      <c r="M6683" s="28"/>
      <c r="N6683" s="28"/>
      <c r="O6683" s="28"/>
      <c r="P6683" s="28"/>
      <c r="Q6683" s="28"/>
      <c r="R6683" s="28"/>
      <c r="S6683" s="28"/>
      <c r="T6683" s="28"/>
      <c r="U6683" s="28"/>
      <c r="V6683" s="28"/>
      <c r="W6683" s="28"/>
      <c r="X6683" s="28"/>
      <c r="Y6683" s="28"/>
      <c r="Z6683" s="28"/>
      <c r="AA6683" s="28"/>
      <c r="AB6683" s="28"/>
      <c r="AC6683" s="28"/>
      <c r="AD6683" s="28"/>
      <c r="AE6683" s="28"/>
      <c r="AF6683" s="28"/>
      <c r="AG6683" s="28"/>
      <c r="AH6683" s="28"/>
      <c r="AI6683" s="28"/>
      <c r="AJ6683" s="28"/>
      <c r="AK6683" s="28"/>
      <c r="AL6683" s="28"/>
      <c r="AM6683" s="28"/>
      <c r="AN6683" s="28"/>
      <c r="AO6683" s="28"/>
      <c r="AP6683" s="28"/>
      <c r="AQ6683" s="28"/>
      <c r="AR6683" s="28"/>
    </row>
    <row r="6684" spans="5:44" x14ac:dyDescent="0.2">
      <c r="E6684" s="28"/>
      <c r="F6684" s="28"/>
      <c r="G6684" s="28"/>
      <c r="H6684" s="28"/>
      <c r="I6684" s="28"/>
      <c r="J6684" s="28"/>
      <c r="K6684" s="28"/>
      <c r="L6684" s="28"/>
      <c r="M6684" s="28"/>
      <c r="N6684" s="28"/>
      <c r="O6684" s="28"/>
      <c r="P6684" s="28"/>
      <c r="Q6684" s="28"/>
      <c r="R6684" s="28"/>
      <c r="S6684" s="28"/>
      <c r="T6684" s="28"/>
      <c r="U6684" s="28"/>
      <c r="V6684" s="28"/>
      <c r="W6684" s="28"/>
      <c r="X6684" s="28"/>
      <c r="Y6684" s="28"/>
      <c r="Z6684" s="28"/>
      <c r="AA6684" s="28"/>
      <c r="AB6684" s="28"/>
      <c r="AC6684" s="28"/>
      <c r="AD6684" s="28"/>
      <c r="AE6684" s="28"/>
      <c r="AF6684" s="28"/>
      <c r="AG6684" s="28"/>
      <c r="AH6684" s="28"/>
      <c r="AI6684" s="28"/>
      <c r="AJ6684" s="28"/>
      <c r="AK6684" s="28"/>
      <c r="AL6684" s="28"/>
      <c r="AM6684" s="28"/>
      <c r="AN6684" s="28"/>
      <c r="AO6684" s="28"/>
      <c r="AP6684" s="28"/>
      <c r="AQ6684" s="28"/>
      <c r="AR6684" s="28"/>
    </row>
    <row r="6685" spans="5:44" x14ac:dyDescent="0.2">
      <c r="E6685" s="28"/>
      <c r="F6685" s="28"/>
      <c r="G6685" s="28"/>
      <c r="H6685" s="28"/>
      <c r="I6685" s="28"/>
      <c r="J6685" s="28"/>
      <c r="K6685" s="28"/>
      <c r="L6685" s="28"/>
      <c r="M6685" s="28"/>
      <c r="N6685" s="28"/>
      <c r="O6685" s="28"/>
      <c r="P6685" s="28"/>
      <c r="Q6685" s="28"/>
      <c r="R6685" s="28"/>
      <c r="S6685" s="28"/>
      <c r="T6685" s="28"/>
      <c r="U6685" s="28"/>
      <c r="V6685" s="28"/>
      <c r="W6685" s="28"/>
      <c r="X6685" s="28"/>
      <c r="Y6685" s="28"/>
      <c r="Z6685" s="28"/>
      <c r="AA6685" s="28"/>
      <c r="AB6685" s="28"/>
      <c r="AC6685" s="28"/>
      <c r="AD6685" s="28"/>
      <c r="AE6685" s="28"/>
      <c r="AF6685" s="28"/>
      <c r="AG6685" s="28"/>
      <c r="AH6685" s="28"/>
      <c r="AI6685" s="28"/>
      <c r="AJ6685" s="28"/>
      <c r="AK6685" s="28"/>
      <c r="AL6685" s="28"/>
      <c r="AM6685" s="28"/>
      <c r="AN6685" s="28"/>
      <c r="AO6685" s="28"/>
      <c r="AP6685" s="28"/>
      <c r="AQ6685" s="28"/>
      <c r="AR6685" s="28"/>
    </row>
    <row r="6686" spans="5:44" x14ac:dyDescent="0.2">
      <c r="E6686" s="28"/>
      <c r="F6686" s="28"/>
      <c r="G6686" s="28"/>
      <c r="H6686" s="28"/>
      <c r="I6686" s="28"/>
      <c r="J6686" s="28"/>
      <c r="K6686" s="28"/>
      <c r="L6686" s="28"/>
      <c r="M6686" s="28"/>
      <c r="N6686" s="28"/>
      <c r="O6686" s="28"/>
      <c r="P6686" s="28"/>
      <c r="Q6686" s="28"/>
      <c r="R6686" s="28"/>
      <c r="S6686" s="28"/>
      <c r="T6686" s="28"/>
      <c r="U6686" s="28"/>
      <c r="V6686" s="28"/>
      <c r="W6686" s="28"/>
      <c r="X6686" s="28"/>
      <c r="Y6686" s="28"/>
      <c r="Z6686" s="28"/>
      <c r="AA6686" s="28"/>
      <c r="AB6686" s="28"/>
      <c r="AC6686" s="28"/>
      <c r="AD6686" s="28"/>
      <c r="AE6686" s="28"/>
      <c r="AF6686" s="28"/>
      <c r="AG6686" s="28"/>
      <c r="AH6686" s="28"/>
      <c r="AI6686" s="28"/>
      <c r="AJ6686" s="28"/>
      <c r="AK6686" s="28"/>
      <c r="AL6686" s="28"/>
      <c r="AM6686" s="28"/>
      <c r="AN6686" s="28"/>
      <c r="AO6686" s="28"/>
      <c r="AP6686" s="28"/>
      <c r="AQ6686" s="28"/>
      <c r="AR6686" s="28"/>
    </row>
    <row r="6687" spans="5:44" x14ac:dyDescent="0.2">
      <c r="E6687" s="28"/>
      <c r="F6687" s="28"/>
      <c r="G6687" s="28"/>
      <c r="H6687" s="28"/>
      <c r="I6687" s="28"/>
      <c r="J6687" s="28"/>
      <c r="K6687" s="28"/>
      <c r="L6687" s="28"/>
      <c r="M6687" s="28"/>
      <c r="N6687" s="28"/>
      <c r="O6687" s="28"/>
      <c r="P6687" s="28"/>
      <c r="Q6687" s="28"/>
      <c r="R6687" s="28"/>
      <c r="S6687" s="28"/>
      <c r="T6687" s="28"/>
      <c r="U6687" s="28"/>
      <c r="V6687" s="28"/>
      <c r="W6687" s="28"/>
      <c r="X6687" s="28"/>
      <c r="Y6687" s="28"/>
      <c r="Z6687" s="28"/>
      <c r="AA6687" s="28"/>
      <c r="AB6687" s="28"/>
      <c r="AC6687" s="28"/>
      <c r="AD6687" s="28"/>
      <c r="AE6687" s="28"/>
      <c r="AF6687" s="28"/>
      <c r="AG6687" s="28"/>
      <c r="AH6687" s="28"/>
      <c r="AI6687" s="28"/>
      <c r="AJ6687" s="28"/>
      <c r="AK6687" s="28"/>
      <c r="AL6687" s="28"/>
      <c r="AM6687" s="28"/>
      <c r="AN6687" s="28"/>
      <c r="AO6687" s="28"/>
      <c r="AP6687" s="28"/>
      <c r="AQ6687" s="28"/>
      <c r="AR6687" s="28"/>
    </row>
    <row r="6688" spans="5:44" x14ac:dyDescent="0.2">
      <c r="E6688" s="28"/>
      <c r="F6688" s="28"/>
      <c r="G6688" s="28"/>
      <c r="H6688" s="28"/>
      <c r="I6688" s="28"/>
      <c r="J6688" s="28"/>
      <c r="K6688" s="28"/>
      <c r="L6688" s="28"/>
      <c r="M6688" s="28"/>
      <c r="N6688" s="28"/>
      <c r="O6688" s="28"/>
      <c r="P6688" s="28"/>
      <c r="Q6688" s="28"/>
      <c r="R6688" s="28"/>
      <c r="S6688" s="28"/>
      <c r="T6688" s="28"/>
      <c r="U6688" s="28"/>
      <c r="V6688" s="28"/>
      <c r="W6688" s="28"/>
      <c r="X6688" s="28"/>
      <c r="Y6688" s="28"/>
      <c r="Z6688" s="28"/>
      <c r="AA6688" s="28"/>
      <c r="AB6688" s="28"/>
      <c r="AC6688" s="28"/>
      <c r="AD6688" s="28"/>
      <c r="AE6688" s="28"/>
      <c r="AF6688" s="28"/>
      <c r="AG6688" s="28"/>
      <c r="AH6688" s="28"/>
      <c r="AI6688" s="28"/>
      <c r="AJ6688" s="28"/>
      <c r="AK6688" s="28"/>
      <c r="AL6688" s="28"/>
      <c r="AM6688" s="28"/>
      <c r="AN6688" s="28"/>
      <c r="AO6688" s="28"/>
      <c r="AP6688" s="28"/>
      <c r="AQ6688" s="28"/>
      <c r="AR6688" s="28"/>
    </row>
    <row r="6689" spans="5:44" x14ac:dyDescent="0.2">
      <c r="E6689" s="28"/>
      <c r="F6689" s="28"/>
      <c r="G6689" s="28"/>
      <c r="H6689" s="28"/>
      <c r="I6689" s="28"/>
      <c r="J6689" s="28"/>
      <c r="K6689" s="28"/>
      <c r="L6689" s="28"/>
      <c r="M6689" s="28"/>
      <c r="N6689" s="28"/>
      <c r="O6689" s="28"/>
      <c r="P6689" s="28"/>
      <c r="Q6689" s="28"/>
      <c r="R6689" s="28"/>
      <c r="S6689" s="28"/>
      <c r="T6689" s="28"/>
      <c r="U6689" s="28"/>
      <c r="V6689" s="28"/>
      <c r="W6689" s="28"/>
      <c r="X6689" s="28"/>
      <c r="Y6689" s="28"/>
      <c r="Z6689" s="28"/>
      <c r="AA6689" s="28"/>
      <c r="AB6689" s="28"/>
      <c r="AC6689" s="28"/>
      <c r="AD6689" s="28"/>
      <c r="AE6689" s="28"/>
      <c r="AF6689" s="28"/>
      <c r="AG6689" s="28"/>
      <c r="AH6689" s="28"/>
      <c r="AI6689" s="28"/>
      <c r="AJ6689" s="28"/>
      <c r="AK6689" s="28"/>
      <c r="AL6689" s="28"/>
      <c r="AM6689" s="28"/>
      <c r="AN6689" s="28"/>
      <c r="AO6689" s="28"/>
      <c r="AP6689" s="28"/>
      <c r="AQ6689" s="28"/>
      <c r="AR6689" s="28"/>
    </row>
    <row r="6690" spans="5:44" x14ac:dyDescent="0.2">
      <c r="E6690" s="28"/>
      <c r="F6690" s="28"/>
      <c r="G6690" s="28"/>
      <c r="H6690" s="28"/>
      <c r="I6690" s="28"/>
      <c r="J6690" s="28"/>
      <c r="K6690" s="28"/>
      <c r="L6690" s="28"/>
      <c r="M6690" s="28"/>
      <c r="N6690" s="28"/>
      <c r="O6690" s="28"/>
      <c r="P6690" s="28"/>
      <c r="Q6690" s="28"/>
      <c r="R6690" s="28"/>
      <c r="S6690" s="28"/>
      <c r="T6690" s="28"/>
      <c r="U6690" s="28"/>
      <c r="V6690" s="28"/>
      <c r="W6690" s="28"/>
      <c r="X6690" s="28"/>
      <c r="Y6690" s="28"/>
      <c r="Z6690" s="28"/>
      <c r="AA6690" s="28"/>
      <c r="AB6690" s="28"/>
      <c r="AC6690" s="28"/>
      <c r="AD6690" s="28"/>
      <c r="AE6690" s="28"/>
      <c r="AF6690" s="28"/>
      <c r="AG6690" s="28"/>
      <c r="AH6690" s="28"/>
      <c r="AI6690" s="28"/>
      <c r="AJ6690" s="28"/>
      <c r="AK6690" s="28"/>
      <c r="AL6690" s="28"/>
      <c r="AM6690" s="28"/>
      <c r="AN6690" s="28"/>
      <c r="AO6690" s="28"/>
      <c r="AP6690" s="28"/>
      <c r="AQ6690" s="28"/>
      <c r="AR6690" s="28"/>
    </row>
    <row r="6691" spans="5:44" x14ac:dyDescent="0.2">
      <c r="E6691" s="28"/>
      <c r="F6691" s="28"/>
      <c r="G6691" s="28"/>
      <c r="H6691" s="28"/>
      <c r="I6691" s="28"/>
      <c r="J6691" s="28"/>
      <c r="K6691" s="28"/>
      <c r="L6691" s="28"/>
      <c r="M6691" s="28"/>
      <c r="N6691" s="28"/>
      <c r="O6691" s="28"/>
      <c r="P6691" s="28"/>
      <c r="Q6691" s="28"/>
      <c r="R6691" s="28"/>
      <c r="S6691" s="28"/>
      <c r="T6691" s="28"/>
      <c r="U6691" s="28"/>
      <c r="V6691" s="28"/>
      <c r="W6691" s="28"/>
      <c r="X6691" s="28"/>
      <c r="Y6691" s="28"/>
      <c r="Z6691" s="28"/>
      <c r="AA6691" s="28"/>
      <c r="AB6691" s="28"/>
      <c r="AC6691" s="28"/>
      <c r="AD6691" s="28"/>
      <c r="AE6691" s="28"/>
      <c r="AF6691" s="28"/>
      <c r="AG6691" s="28"/>
      <c r="AH6691" s="28"/>
      <c r="AI6691" s="28"/>
      <c r="AJ6691" s="28"/>
      <c r="AK6691" s="28"/>
      <c r="AL6691" s="28"/>
      <c r="AM6691" s="28"/>
      <c r="AN6691" s="28"/>
      <c r="AO6691" s="28"/>
      <c r="AP6691" s="28"/>
      <c r="AQ6691" s="28"/>
      <c r="AR6691" s="28"/>
    </row>
    <row r="6692" spans="5:44" x14ac:dyDescent="0.2">
      <c r="E6692" s="28"/>
      <c r="F6692" s="28"/>
      <c r="G6692" s="28"/>
      <c r="H6692" s="28"/>
      <c r="I6692" s="28"/>
      <c r="J6692" s="28"/>
      <c r="K6692" s="28"/>
      <c r="L6692" s="28"/>
      <c r="M6692" s="28"/>
      <c r="N6692" s="28"/>
      <c r="O6692" s="28"/>
      <c r="P6692" s="28"/>
      <c r="Q6692" s="28"/>
      <c r="R6692" s="28"/>
      <c r="S6692" s="28"/>
      <c r="T6692" s="28"/>
      <c r="U6692" s="28"/>
      <c r="V6692" s="28"/>
      <c r="W6692" s="28"/>
      <c r="X6692" s="28"/>
      <c r="Y6692" s="28"/>
      <c r="Z6692" s="28"/>
      <c r="AA6692" s="28"/>
      <c r="AB6692" s="28"/>
      <c r="AC6692" s="28"/>
      <c r="AD6692" s="28"/>
      <c r="AE6692" s="28"/>
      <c r="AF6692" s="28"/>
      <c r="AG6692" s="28"/>
      <c r="AH6692" s="28"/>
      <c r="AI6692" s="28"/>
      <c r="AJ6692" s="28"/>
      <c r="AK6692" s="28"/>
      <c r="AL6692" s="28"/>
      <c r="AM6692" s="28"/>
      <c r="AN6692" s="28"/>
      <c r="AO6692" s="28"/>
      <c r="AP6692" s="28"/>
      <c r="AQ6692" s="28"/>
      <c r="AR6692" s="28"/>
    </row>
    <row r="6693" spans="5:44" x14ac:dyDescent="0.2">
      <c r="E6693" s="28"/>
      <c r="F6693" s="28"/>
      <c r="G6693" s="28"/>
      <c r="H6693" s="28"/>
      <c r="I6693" s="28"/>
      <c r="J6693" s="28"/>
      <c r="K6693" s="28"/>
      <c r="L6693" s="28"/>
      <c r="M6693" s="28"/>
      <c r="N6693" s="28"/>
      <c r="O6693" s="28"/>
      <c r="P6693" s="28"/>
      <c r="Q6693" s="28"/>
      <c r="R6693" s="28"/>
      <c r="S6693" s="28"/>
      <c r="T6693" s="28"/>
      <c r="U6693" s="28"/>
      <c r="V6693" s="28"/>
      <c r="W6693" s="28"/>
      <c r="X6693" s="28"/>
      <c r="Y6693" s="28"/>
      <c r="Z6693" s="28"/>
      <c r="AA6693" s="28"/>
      <c r="AB6693" s="28"/>
      <c r="AC6693" s="28"/>
      <c r="AD6693" s="28"/>
      <c r="AE6693" s="28"/>
      <c r="AF6693" s="28"/>
      <c r="AG6693" s="28"/>
      <c r="AH6693" s="28"/>
      <c r="AI6693" s="28"/>
      <c r="AJ6693" s="28"/>
      <c r="AK6693" s="28"/>
      <c r="AL6693" s="28"/>
      <c r="AM6693" s="28"/>
      <c r="AN6693" s="28"/>
      <c r="AO6693" s="28"/>
      <c r="AP6693" s="28"/>
      <c r="AQ6693" s="28"/>
      <c r="AR6693" s="28"/>
    </row>
    <row r="6694" spans="5:44" x14ac:dyDescent="0.2">
      <c r="E6694" s="28"/>
      <c r="F6694" s="28"/>
      <c r="G6694" s="28"/>
      <c r="H6694" s="28"/>
      <c r="I6694" s="28"/>
      <c r="J6694" s="28"/>
      <c r="K6694" s="28"/>
      <c r="L6694" s="28"/>
      <c r="M6694" s="28"/>
      <c r="N6694" s="28"/>
      <c r="O6694" s="28"/>
      <c r="P6694" s="28"/>
      <c r="Q6694" s="28"/>
      <c r="R6694" s="28"/>
      <c r="S6694" s="28"/>
      <c r="T6694" s="28"/>
      <c r="U6694" s="28"/>
      <c r="V6694" s="28"/>
      <c r="W6694" s="28"/>
      <c r="X6694" s="28"/>
      <c r="Y6694" s="28"/>
      <c r="Z6694" s="28"/>
      <c r="AA6694" s="28"/>
      <c r="AB6694" s="28"/>
      <c r="AC6694" s="28"/>
      <c r="AD6694" s="28"/>
      <c r="AE6694" s="28"/>
      <c r="AF6694" s="28"/>
      <c r="AG6694" s="28"/>
      <c r="AH6694" s="28"/>
      <c r="AI6694" s="28"/>
      <c r="AJ6694" s="28"/>
      <c r="AK6694" s="28"/>
      <c r="AL6694" s="28"/>
      <c r="AM6694" s="28"/>
      <c r="AN6694" s="28"/>
      <c r="AO6694" s="28"/>
      <c r="AP6694" s="28"/>
      <c r="AQ6694" s="28"/>
      <c r="AR6694" s="28"/>
    </row>
    <row r="6695" spans="5:44" x14ac:dyDescent="0.2">
      <c r="E6695" s="28"/>
      <c r="F6695" s="28"/>
      <c r="G6695" s="28"/>
      <c r="H6695" s="28"/>
      <c r="I6695" s="28"/>
      <c r="J6695" s="28"/>
      <c r="K6695" s="28"/>
      <c r="L6695" s="28"/>
      <c r="M6695" s="28"/>
      <c r="N6695" s="28"/>
      <c r="O6695" s="28"/>
      <c r="P6695" s="28"/>
      <c r="Q6695" s="28"/>
      <c r="R6695" s="28"/>
      <c r="S6695" s="28"/>
      <c r="T6695" s="28"/>
      <c r="U6695" s="28"/>
      <c r="V6695" s="28"/>
      <c r="W6695" s="28"/>
      <c r="X6695" s="28"/>
      <c r="Y6695" s="28"/>
      <c r="Z6695" s="28"/>
      <c r="AA6695" s="28"/>
      <c r="AB6695" s="28"/>
      <c r="AC6695" s="28"/>
      <c r="AD6695" s="28"/>
      <c r="AE6695" s="28"/>
      <c r="AF6695" s="28"/>
      <c r="AG6695" s="28"/>
      <c r="AH6695" s="28"/>
      <c r="AI6695" s="28"/>
      <c r="AJ6695" s="28"/>
      <c r="AK6695" s="28"/>
      <c r="AL6695" s="28"/>
      <c r="AM6695" s="28"/>
      <c r="AN6695" s="28"/>
      <c r="AO6695" s="28"/>
      <c r="AP6695" s="28"/>
      <c r="AQ6695" s="28"/>
      <c r="AR6695" s="28"/>
    </row>
    <row r="6696" spans="5:44" x14ac:dyDescent="0.2">
      <c r="E6696" s="28"/>
      <c r="F6696" s="28"/>
      <c r="G6696" s="28"/>
      <c r="H6696" s="28"/>
      <c r="I6696" s="28"/>
      <c r="J6696" s="28"/>
      <c r="K6696" s="28"/>
      <c r="L6696" s="28"/>
      <c r="M6696" s="28"/>
      <c r="N6696" s="28"/>
      <c r="O6696" s="28"/>
      <c r="P6696" s="28"/>
      <c r="Q6696" s="28"/>
      <c r="R6696" s="28"/>
      <c r="S6696" s="28"/>
      <c r="T6696" s="28"/>
      <c r="U6696" s="28"/>
      <c r="V6696" s="28"/>
      <c r="W6696" s="28"/>
      <c r="X6696" s="28"/>
      <c r="Y6696" s="28"/>
      <c r="Z6696" s="28"/>
      <c r="AA6696" s="28"/>
      <c r="AB6696" s="28"/>
      <c r="AC6696" s="28"/>
      <c r="AD6696" s="28"/>
      <c r="AE6696" s="28"/>
      <c r="AF6696" s="28"/>
      <c r="AG6696" s="28"/>
      <c r="AH6696" s="28"/>
      <c r="AI6696" s="28"/>
      <c r="AJ6696" s="28"/>
      <c r="AK6696" s="28"/>
      <c r="AL6696" s="28"/>
      <c r="AM6696" s="28"/>
      <c r="AN6696" s="28"/>
      <c r="AO6696" s="28"/>
      <c r="AP6696" s="28"/>
      <c r="AQ6696" s="28"/>
      <c r="AR6696" s="28"/>
    </row>
    <row r="6697" spans="5:44" x14ac:dyDescent="0.2">
      <c r="E6697" s="28"/>
      <c r="F6697" s="28"/>
      <c r="G6697" s="28"/>
      <c r="H6697" s="28"/>
      <c r="I6697" s="28"/>
      <c r="J6697" s="28"/>
      <c r="K6697" s="28"/>
      <c r="L6697" s="28"/>
      <c r="M6697" s="28"/>
      <c r="N6697" s="28"/>
      <c r="O6697" s="28"/>
      <c r="P6697" s="28"/>
      <c r="Q6697" s="28"/>
      <c r="R6697" s="28"/>
      <c r="S6697" s="28"/>
      <c r="T6697" s="28"/>
      <c r="U6697" s="28"/>
      <c r="V6697" s="28"/>
      <c r="W6697" s="28"/>
      <c r="X6697" s="28"/>
      <c r="Y6697" s="28"/>
      <c r="Z6697" s="28"/>
      <c r="AA6697" s="28"/>
      <c r="AB6697" s="28"/>
      <c r="AC6697" s="28"/>
      <c r="AD6697" s="28"/>
      <c r="AE6697" s="28"/>
      <c r="AF6697" s="28"/>
      <c r="AG6697" s="28"/>
      <c r="AH6697" s="28"/>
      <c r="AI6697" s="28"/>
      <c r="AJ6697" s="28"/>
      <c r="AK6697" s="28"/>
      <c r="AL6697" s="28"/>
      <c r="AM6697" s="28"/>
      <c r="AN6697" s="28"/>
      <c r="AO6697" s="28"/>
      <c r="AP6697" s="28"/>
      <c r="AQ6697" s="28"/>
      <c r="AR6697" s="28"/>
    </row>
    <row r="6698" spans="5:44" x14ac:dyDescent="0.2">
      <c r="E6698" s="28"/>
      <c r="F6698" s="28"/>
      <c r="G6698" s="28"/>
      <c r="H6698" s="28"/>
      <c r="I6698" s="28"/>
      <c r="J6698" s="28"/>
      <c r="K6698" s="28"/>
      <c r="L6698" s="28"/>
      <c r="M6698" s="28"/>
      <c r="N6698" s="28"/>
      <c r="O6698" s="28"/>
      <c r="P6698" s="28"/>
      <c r="Q6698" s="28"/>
      <c r="R6698" s="28"/>
      <c r="S6698" s="28"/>
      <c r="T6698" s="28"/>
      <c r="U6698" s="28"/>
      <c r="V6698" s="28"/>
      <c r="W6698" s="28"/>
      <c r="X6698" s="28"/>
      <c r="Y6698" s="28"/>
      <c r="Z6698" s="28"/>
      <c r="AA6698" s="28"/>
      <c r="AB6698" s="28"/>
      <c r="AC6698" s="28"/>
      <c r="AD6698" s="28"/>
      <c r="AE6698" s="28"/>
      <c r="AF6698" s="28"/>
      <c r="AG6698" s="28"/>
      <c r="AH6698" s="28"/>
      <c r="AI6698" s="28"/>
      <c r="AJ6698" s="28"/>
      <c r="AK6698" s="28"/>
      <c r="AL6698" s="28"/>
      <c r="AM6698" s="28"/>
      <c r="AN6698" s="28"/>
      <c r="AO6698" s="28"/>
      <c r="AP6698" s="28"/>
      <c r="AQ6698" s="28"/>
      <c r="AR6698" s="28"/>
    </row>
    <row r="6699" spans="5:44" x14ac:dyDescent="0.2">
      <c r="E6699" s="28"/>
      <c r="F6699" s="28"/>
      <c r="G6699" s="28"/>
      <c r="H6699" s="28"/>
      <c r="I6699" s="28"/>
      <c r="J6699" s="28"/>
      <c r="K6699" s="28"/>
      <c r="L6699" s="28"/>
      <c r="M6699" s="28"/>
      <c r="N6699" s="28"/>
      <c r="O6699" s="28"/>
      <c r="P6699" s="28"/>
      <c r="Q6699" s="28"/>
      <c r="R6699" s="28"/>
      <c r="S6699" s="28"/>
      <c r="T6699" s="28"/>
      <c r="U6699" s="28"/>
      <c r="V6699" s="28"/>
      <c r="W6699" s="28"/>
      <c r="X6699" s="28"/>
      <c r="Y6699" s="28"/>
      <c r="Z6699" s="28"/>
      <c r="AA6699" s="28"/>
      <c r="AB6699" s="28"/>
      <c r="AC6699" s="28"/>
      <c r="AD6699" s="28"/>
      <c r="AE6699" s="28"/>
      <c r="AF6699" s="28"/>
      <c r="AG6699" s="28"/>
      <c r="AH6699" s="28"/>
      <c r="AI6699" s="28"/>
      <c r="AJ6699" s="28"/>
      <c r="AK6699" s="28"/>
      <c r="AL6699" s="28"/>
      <c r="AM6699" s="28"/>
      <c r="AN6699" s="28"/>
      <c r="AO6699" s="28"/>
      <c r="AP6699" s="28"/>
      <c r="AQ6699" s="28"/>
      <c r="AR6699" s="28"/>
    </row>
    <row r="6700" spans="5:44" x14ac:dyDescent="0.2">
      <c r="E6700" s="28"/>
      <c r="F6700" s="28"/>
      <c r="G6700" s="28"/>
      <c r="H6700" s="28"/>
      <c r="I6700" s="28"/>
      <c r="J6700" s="28"/>
      <c r="K6700" s="28"/>
      <c r="L6700" s="28"/>
      <c r="M6700" s="28"/>
      <c r="N6700" s="28"/>
      <c r="O6700" s="28"/>
      <c r="P6700" s="28"/>
      <c r="Q6700" s="28"/>
      <c r="R6700" s="28"/>
      <c r="S6700" s="28"/>
      <c r="T6700" s="28"/>
      <c r="U6700" s="28"/>
      <c r="V6700" s="28"/>
      <c r="W6700" s="28"/>
      <c r="X6700" s="28"/>
      <c r="Y6700" s="28"/>
      <c r="Z6700" s="28"/>
      <c r="AA6700" s="28"/>
      <c r="AB6700" s="28"/>
      <c r="AC6700" s="28"/>
      <c r="AD6700" s="28"/>
      <c r="AE6700" s="28"/>
      <c r="AF6700" s="28"/>
      <c r="AG6700" s="28"/>
      <c r="AH6700" s="28"/>
      <c r="AI6700" s="28"/>
      <c r="AJ6700" s="28"/>
      <c r="AK6700" s="28"/>
      <c r="AL6700" s="28"/>
      <c r="AM6700" s="28"/>
      <c r="AN6700" s="28"/>
      <c r="AO6700" s="28"/>
      <c r="AP6700" s="28"/>
      <c r="AQ6700" s="28"/>
      <c r="AR6700" s="28"/>
    </row>
    <row r="6701" spans="5:44" x14ac:dyDescent="0.2">
      <c r="E6701" s="28"/>
      <c r="F6701" s="28"/>
      <c r="G6701" s="28"/>
      <c r="H6701" s="28"/>
      <c r="I6701" s="28"/>
      <c r="J6701" s="28"/>
      <c r="K6701" s="28"/>
      <c r="L6701" s="28"/>
      <c r="M6701" s="28"/>
      <c r="N6701" s="28"/>
      <c r="O6701" s="28"/>
      <c r="P6701" s="28"/>
      <c r="Q6701" s="28"/>
      <c r="R6701" s="28"/>
      <c r="S6701" s="28"/>
      <c r="T6701" s="28"/>
      <c r="U6701" s="28"/>
      <c r="V6701" s="28"/>
      <c r="W6701" s="28"/>
      <c r="X6701" s="28"/>
      <c r="Y6701" s="28"/>
      <c r="Z6701" s="28"/>
      <c r="AA6701" s="28"/>
      <c r="AB6701" s="28"/>
      <c r="AC6701" s="28"/>
      <c r="AD6701" s="28"/>
      <c r="AE6701" s="28"/>
      <c r="AF6701" s="28"/>
      <c r="AG6701" s="28"/>
      <c r="AH6701" s="28"/>
      <c r="AI6701" s="28"/>
      <c r="AJ6701" s="28"/>
      <c r="AK6701" s="28"/>
      <c r="AL6701" s="28"/>
      <c r="AM6701" s="28"/>
      <c r="AN6701" s="28"/>
      <c r="AO6701" s="28"/>
      <c r="AP6701" s="28"/>
      <c r="AQ6701" s="28"/>
      <c r="AR6701" s="28"/>
    </row>
    <row r="6702" spans="5:44" x14ac:dyDescent="0.2">
      <c r="E6702" s="28"/>
      <c r="F6702" s="28"/>
      <c r="G6702" s="28"/>
      <c r="H6702" s="28"/>
      <c r="I6702" s="28"/>
      <c r="J6702" s="28"/>
      <c r="K6702" s="28"/>
      <c r="L6702" s="28"/>
      <c r="M6702" s="28"/>
      <c r="N6702" s="28"/>
      <c r="O6702" s="28"/>
      <c r="P6702" s="28"/>
      <c r="Q6702" s="28"/>
      <c r="R6702" s="28"/>
      <c r="S6702" s="28"/>
      <c r="T6702" s="28"/>
      <c r="U6702" s="28"/>
      <c r="V6702" s="28"/>
      <c r="W6702" s="28"/>
      <c r="X6702" s="28"/>
      <c r="Y6702" s="28"/>
      <c r="Z6702" s="28"/>
      <c r="AA6702" s="28"/>
      <c r="AB6702" s="28"/>
      <c r="AC6702" s="28"/>
      <c r="AD6702" s="28"/>
      <c r="AE6702" s="28"/>
      <c r="AF6702" s="28"/>
      <c r="AG6702" s="28"/>
      <c r="AH6702" s="28"/>
      <c r="AI6702" s="28"/>
      <c r="AJ6702" s="28"/>
      <c r="AK6702" s="28"/>
      <c r="AL6702" s="28"/>
      <c r="AM6702" s="28"/>
      <c r="AN6702" s="28"/>
      <c r="AO6702" s="28"/>
      <c r="AP6702" s="28"/>
      <c r="AQ6702" s="28"/>
      <c r="AR6702" s="28"/>
    </row>
    <row r="6703" spans="5:44" x14ac:dyDescent="0.2">
      <c r="E6703" s="28"/>
      <c r="F6703" s="28"/>
      <c r="G6703" s="28"/>
      <c r="H6703" s="28"/>
      <c r="I6703" s="28"/>
      <c r="J6703" s="28"/>
      <c r="K6703" s="28"/>
      <c r="L6703" s="28"/>
      <c r="M6703" s="28"/>
      <c r="N6703" s="28"/>
      <c r="O6703" s="28"/>
      <c r="P6703" s="28"/>
      <c r="Q6703" s="28"/>
      <c r="R6703" s="28"/>
      <c r="S6703" s="28"/>
      <c r="T6703" s="28"/>
      <c r="U6703" s="28"/>
      <c r="V6703" s="28"/>
      <c r="W6703" s="28"/>
      <c r="X6703" s="28"/>
      <c r="Y6703" s="28"/>
      <c r="Z6703" s="28"/>
      <c r="AA6703" s="28"/>
      <c r="AB6703" s="28"/>
      <c r="AC6703" s="28"/>
      <c r="AD6703" s="28"/>
      <c r="AE6703" s="28"/>
      <c r="AF6703" s="28"/>
      <c r="AG6703" s="28"/>
      <c r="AH6703" s="28"/>
      <c r="AI6703" s="28"/>
      <c r="AJ6703" s="28"/>
      <c r="AK6703" s="28"/>
      <c r="AL6703" s="28"/>
      <c r="AM6703" s="28"/>
      <c r="AN6703" s="28"/>
      <c r="AO6703" s="28"/>
      <c r="AP6703" s="28"/>
      <c r="AQ6703" s="28"/>
      <c r="AR6703" s="28"/>
    </row>
    <row r="6704" spans="5:44" x14ac:dyDescent="0.2">
      <c r="E6704" s="28"/>
      <c r="F6704" s="28"/>
      <c r="G6704" s="28"/>
      <c r="H6704" s="28"/>
      <c r="I6704" s="28"/>
      <c r="J6704" s="28"/>
      <c r="K6704" s="28"/>
      <c r="L6704" s="28"/>
      <c r="M6704" s="28"/>
      <c r="N6704" s="28"/>
      <c r="O6704" s="28"/>
      <c r="P6704" s="28"/>
      <c r="Q6704" s="28"/>
      <c r="R6704" s="28"/>
      <c r="S6704" s="28"/>
      <c r="T6704" s="28"/>
      <c r="U6704" s="28"/>
      <c r="V6704" s="28"/>
      <c r="W6704" s="28"/>
      <c r="X6704" s="28"/>
      <c r="Y6704" s="28"/>
      <c r="Z6704" s="28"/>
      <c r="AA6704" s="28"/>
      <c r="AB6704" s="28"/>
      <c r="AC6704" s="28"/>
      <c r="AD6704" s="28"/>
      <c r="AE6704" s="28"/>
      <c r="AF6704" s="28"/>
      <c r="AG6704" s="28"/>
      <c r="AH6704" s="28"/>
      <c r="AI6704" s="28"/>
      <c r="AJ6704" s="28"/>
      <c r="AK6704" s="28"/>
      <c r="AL6704" s="28"/>
      <c r="AM6704" s="28"/>
      <c r="AN6704" s="28"/>
      <c r="AO6704" s="28"/>
      <c r="AP6704" s="28"/>
      <c r="AQ6704" s="28"/>
      <c r="AR6704" s="28"/>
    </row>
    <row r="6705" spans="5:44" x14ac:dyDescent="0.2">
      <c r="E6705" s="28"/>
      <c r="F6705" s="28"/>
      <c r="G6705" s="28"/>
      <c r="H6705" s="28"/>
      <c r="I6705" s="28"/>
      <c r="J6705" s="28"/>
      <c r="K6705" s="28"/>
      <c r="L6705" s="28"/>
      <c r="M6705" s="28"/>
      <c r="N6705" s="28"/>
      <c r="O6705" s="28"/>
      <c r="P6705" s="28"/>
      <c r="Q6705" s="28"/>
      <c r="R6705" s="28"/>
      <c r="S6705" s="28"/>
      <c r="T6705" s="28"/>
      <c r="U6705" s="28"/>
      <c r="V6705" s="28"/>
      <c r="W6705" s="28"/>
      <c r="X6705" s="28"/>
      <c r="Y6705" s="28"/>
      <c r="Z6705" s="28"/>
      <c r="AA6705" s="28"/>
      <c r="AB6705" s="28"/>
      <c r="AC6705" s="28"/>
      <c r="AD6705" s="28"/>
      <c r="AE6705" s="28"/>
      <c r="AF6705" s="28"/>
      <c r="AG6705" s="28"/>
      <c r="AH6705" s="28"/>
      <c r="AI6705" s="28"/>
      <c r="AJ6705" s="28"/>
      <c r="AK6705" s="28"/>
      <c r="AL6705" s="28"/>
      <c r="AM6705" s="28"/>
      <c r="AN6705" s="28"/>
      <c r="AO6705" s="28"/>
      <c r="AP6705" s="28"/>
      <c r="AQ6705" s="28"/>
      <c r="AR6705" s="28"/>
    </row>
    <row r="6706" spans="5:44" x14ac:dyDescent="0.2">
      <c r="E6706" s="28"/>
      <c r="F6706" s="28"/>
      <c r="G6706" s="28"/>
      <c r="H6706" s="28"/>
      <c r="I6706" s="28"/>
      <c r="J6706" s="28"/>
      <c r="K6706" s="28"/>
      <c r="L6706" s="28"/>
      <c r="M6706" s="28"/>
      <c r="N6706" s="28"/>
      <c r="O6706" s="28"/>
      <c r="P6706" s="28"/>
      <c r="Q6706" s="28"/>
      <c r="R6706" s="28"/>
      <c r="S6706" s="28"/>
      <c r="T6706" s="28"/>
      <c r="U6706" s="28"/>
      <c r="V6706" s="28"/>
      <c r="W6706" s="28"/>
      <c r="X6706" s="28"/>
      <c r="Y6706" s="28"/>
      <c r="Z6706" s="28"/>
      <c r="AA6706" s="28"/>
      <c r="AB6706" s="28"/>
      <c r="AC6706" s="28"/>
      <c r="AD6706" s="28"/>
      <c r="AE6706" s="28"/>
      <c r="AF6706" s="28"/>
      <c r="AG6706" s="28"/>
      <c r="AH6706" s="28"/>
      <c r="AI6706" s="28"/>
      <c r="AJ6706" s="28"/>
      <c r="AK6706" s="28"/>
      <c r="AL6706" s="28"/>
      <c r="AM6706" s="28"/>
      <c r="AN6706" s="28"/>
      <c r="AO6706" s="28"/>
      <c r="AP6706" s="28"/>
      <c r="AQ6706" s="28"/>
      <c r="AR6706" s="28"/>
    </row>
    <row r="6707" spans="5:44" x14ac:dyDescent="0.2">
      <c r="E6707" s="28"/>
      <c r="F6707" s="28"/>
      <c r="G6707" s="28"/>
      <c r="H6707" s="28"/>
      <c r="I6707" s="28"/>
      <c r="J6707" s="28"/>
      <c r="K6707" s="28"/>
      <c r="L6707" s="28"/>
      <c r="M6707" s="28"/>
      <c r="N6707" s="28"/>
      <c r="O6707" s="28"/>
      <c r="P6707" s="28"/>
      <c r="Q6707" s="28"/>
      <c r="R6707" s="28"/>
      <c r="S6707" s="28"/>
      <c r="T6707" s="28"/>
      <c r="U6707" s="28"/>
      <c r="V6707" s="28"/>
      <c r="W6707" s="28"/>
      <c r="X6707" s="28"/>
      <c r="Y6707" s="28"/>
      <c r="Z6707" s="28"/>
      <c r="AA6707" s="28"/>
      <c r="AB6707" s="28"/>
      <c r="AC6707" s="28"/>
      <c r="AD6707" s="28"/>
      <c r="AE6707" s="28"/>
      <c r="AF6707" s="28"/>
      <c r="AG6707" s="28"/>
      <c r="AH6707" s="28"/>
      <c r="AI6707" s="28"/>
      <c r="AJ6707" s="28"/>
      <c r="AK6707" s="28"/>
      <c r="AL6707" s="28"/>
      <c r="AM6707" s="28"/>
      <c r="AN6707" s="28"/>
      <c r="AO6707" s="28"/>
      <c r="AP6707" s="28"/>
      <c r="AQ6707" s="28"/>
      <c r="AR6707" s="28"/>
    </row>
    <row r="6708" spans="5:44" x14ac:dyDescent="0.2">
      <c r="E6708" s="28"/>
      <c r="F6708" s="28"/>
      <c r="G6708" s="28"/>
      <c r="H6708" s="28"/>
      <c r="I6708" s="28"/>
      <c r="J6708" s="28"/>
      <c r="K6708" s="28"/>
      <c r="L6708" s="28"/>
      <c r="M6708" s="28"/>
      <c r="N6708" s="28"/>
      <c r="O6708" s="28"/>
      <c r="P6708" s="28"/>
      <c r="Q6708" s="28"/>
      <c r="R6708" s="28"/>
      <c r="S6708" s="28"/>
      <c r="T6708" s="28"/>
      <c r="U6708" s="28"/>
      <c r="V6708" s="28"/>
      <c r="W6708" s="28"/>
      <c r="X6708" s="28"/>
      <c r="Y6708" s="28"/>
      <c r="Z6708" s="28"/>
      <c r="AA6708" s="28"/>
      <c r="AB6708" s="28"/>
      <c r="AC6708" s="28"/>
      <c r="AD6708" s="28"/>
      <c r="AE6708" s="28"/>
      <c r="AF6708" s="28"/>
      <c r="AG6708" s="28"/>
      <c r="AH6708" s="28"/>
      <c r="AI6708" s="28"/>
      <c r="AJ6708" s="28"/>
      <c r="AK6708" s="28"/>
      <c r="AL6708" s="28"/>
      <c r="AM6708" s="28"/>
      <c r="AN6708" s="28"/>
      <c r="AO6708" s="28"/>
      <c r="AP6708" s="28"/>
      <c r="AQ6708" s="28"/>
      <c r="AR6708" s="28"/>
    </row>
    <row r="6709" spans="5:44" x14ac:dyDescent="0.2">
      <c r="E6709" s="28"/>
      <c r="F6709" s="28"/>
      <c r="G6709" s="28"/>
      <c r="H6709" s="28"/>
      <c r="I6709" s="28"/>
      <c r="J6709" s="28"/>
      <c r="K6709" s="28"/>
      <c r="L6709" s="28"/>
      <c r="M6709" s="28"/>
      <c r="N6709" s="28"/>
      <c r="O6709" s="28"/>
      <c r="P6709" s="28"/>
      <c r="Q6709" s="28"/>
      <c r="R6709" s="28"/>
      <c r="S6709" s="28"/>
      <c r="T6709" s="28"/>
      <c r="U6709" s="28"/>
      <c r="V6709" s="28"/>
      <c r="W6709" s="28"/>
      <c r="X6709" s="28"/>
      <c r="Y6709" s="28"/>
      <c r="Z6709" s="28"/>
      <c r="AA6709" s="28"/>
      <c r="AB6709" s="28"/>
      <c r="AC6709" s="28"/>
      <c r="AD6709" s="28"/>
      <c r="AE6709" s="28"/>
      <c r="AF6709" s="28"/>
      <c r="AG6709" s="28"/>
      <c r="AH6709" s="28"/>
      <c r="AI6709" s="28"/>
      <c r="AJ6709" s="28"/>
      <c r="AK6709" s="28"/>
      <c r="AL6709" s="28"/>
      <c r="AM6709" s="28"/>
      <c r="AN6709" s="28"/>
      <c r="AO6709" s="28"/>
      <c r="AP6709" s="28"/>
      <c r="AQ6709" s="28"/>
      <c r="AR6709" s="28"/>
    </row>
    <row r="6710" spans="5:44" x14ac:dyDescent="0.2">
      <c r="E6710" s="28"/>
      <c r="F6710" s="28"/>
      <c r="G6710" s="28"/>
      <c r="H6710" s="28"/>
      <c r="I6710" s="28"/>
      <c r="J6710" s="28"/>
      <c r="K6710" s="28"/>
      <c r="L6710" s="28"/>
      <c r="M6710" s="28"/>
      <c r="N6710" s="28"/>
      <c r="O6710" s="28"/>
      <c r="P6710" s="28"/>
      <c r="Q6710" s="28"/>
      <c r="R6710" s="28"/>
      <c r="S6710" s="28"/>
      <c r="T6710" s="28"/>
      <c r="U6710" s="28"/>
      <c r="V6710" s="28"/>
      <c r="W6710" s="28"/>
      <c r="X6710" s="28"/>
      <c r="Y6710" s="28"/>
      <c r="Z6710" s="28"/>
      <c r="AA6710" s="28"/>
      <c r="AB6710" s="28"/>
      <c r="AC6710" s="28"/>
      <c r="AD6710" s="28"/>
      <c r="AE6710" s="28"/>
      <c r="AF6710" s="28"/>
      <c r="AG6710" s="28"/>
      <c r="AH6710" s="28"/>
      <c r="AI6710" s="28"/>
      <c r="AJ6710" s="28"/>
      <c r="AK6710" s="28"/>
      <c r="AL6710" s="28"/>
      <c r="AM6710" s="28"/>
      <c r="AN6710" s="28"/>
      <c r="AO6710" s="28"/>
      <c r="AP6710" s="28"/>
      <c r="AQ6710" s="28"/>
      <c r="AR6710" s="28"/>
    </row>
    <row r="6711" spans="5:44" x14ac:dyDescent="0.2">
      <c r="E6711" s="28"/>
      <c r="F6711" s="28"/>
      <c r="G6711" s="28"/>
      <c r="H6711" s="28"/>
      <c r="I6711" s="28"/>
      <c r="J6711" s="28"/>
      <c r="K6711" s="28"/>
      <c r="L6711" s="28"/>
      <c r="M6711" s="28"/>
      <c r="N6711" s="28"/>
      <c r="O6711" s="28"/>
      <c r="P6711" s="28"/>
      <c r="Q6711" s="28"/>
      <c r="R6711" s="28"/>
      <c r="S6711" s="28"/>
      <c r="T6711" s="28"/>
      <c r="U6711" s="28"/>
      <c r="V6711" s="28"/>
      <c r="W6711" s="28"/>
      <c r="X6711" s="28"/>
      <c r="Y6711" s="28"/>
      <c r="Z6711" s="28"/>
      <c r="AA6711" s="28"/>
      <c r="AB6711" s="28"/>
      <c r="AC6711" s="28"/>
      <c r="AD6711" s="28"/>
      <c r="AE6711" s="28"/>
      <c r="AF6711" s="28"/>
      <c r="AG6711" s="28"/>
      <c r="AH6711" s="28"/>
      <c r="AI6711" s="28"/>
      <c r="AJ6711" s="28"/>
      <c r="AK6711" s="28"/>
      <c r="AL6711" s="28"/>
      <c r="AM6711" s="28"/>
      <c r="AN6711" s="28"/>
      <c r="AO6711" s="28"/>
      <c r="AP6711" s="28"/>
      <c r="AQ6711" s="28"/>
      <c r="AR6711" s="28"/>
    </row>
    <row r="6712" spans="5:44" x14ac:dyDescent="0.2">
      <c r="E6712" s="28"/>
      <c r="F6712" s="28"/>
      <c r="G6712" s="28"/>
      <c r="H6712" s="28"/>
      <c r="I6712" s="28"/>
      <c r="J6712" s="28"/>
      <c r="K6712" s="28"/>
      <c r="L6712" s="28"/>
      <c r="M6712" s="28"/>
      <c r="N6712" s="28"/>
      <c r="O6712" s="28"/>
      <c r="P6712" s="28"/>
      <c r="Q6712" s="28"/>
      <c r="R6712" s="28"/>
      <c r="S6712" s="28"/>
      <c r="T6712" s="28"/>
      <c r="U6712" s="28"/>
      <c r="V6712" s="28"/>
      <c r="W6712" s="28"/>
      <c r="X6712" s="28"/>
      <c r="Y6712" s="28"/>
      <c r="Z6712" s="28"/>
      <c r="AA6712" s="28"/>
      <c r="AB6712" s="28"/>
      <c r="AC6712" s="28"/>
      <c r="AD6712" s="28"/>
      <c r="AE6712" s="28"/>
      <c r="AF6712" s="28"/>
      <c r="AG6712" s="28"/>
      <c r="AH6712" s="28"/>
      <c r="AI6712" s="28"/>
      <c r="AJ6712" s="28"/>
      <c r="AK6712" s="28"/>
      <c r="AL6712" s="28"/>
      <c r="AM6712" s="28"/>
      <c r="AN6712" s="28"/>
      <c r="AO6712" s="28"/>
      <c r="AP6712" s="28"/>
      <c r="AQ6712" s="28"/>
      <c r="AR6712" s="28"/>
    </row>
    <row r="6713" spans="5:44" x14ac:dyDescent="0.2">
      <c r="E6713" s="28"/>
      <c r="F6713" s="28"/>
      <c r="G6713" s="28"/>
      <c r="H6713" s="28"/>
      <c r="I6713" s="28"/>
      <c r="J6713" s="28"/>
      <c r="K6713" s="28"/>
      <c r="L6713" s="28"/>
      <c r="M6713" s="28"/>
      <c r="N6713" s="28"/>
      <c r="O6713" s="28"/>
      <c r="P6713" s="28"/>
      <c r="Q6713" s="28"/>
      <c r="R6713" s="28"/>
      <c r="S6713" s="28"/>
      <c r="T6713" s="28"/>
      <c r="U6713" s="28"/>
      <c r="V6713" s="28"/>
      <c r="W6713" s="28"/>
      <c r="X6713" s="28"/>
      <c r="Y6713" s="28"/>
      <c r="Z6713" s="28"/>
      <c r="AA6713" s="28"/>
      <c r="AB6713" s="28"/>
      <c r="AC6713" s="28"/>
      <c r="AD6713" s="28"/>
      <c r="AE6713" s="28"/>
      <c r="AF6713" s="28"/>
      <c r="AG6713" s="28"/>
      <c r="AH6713" s="28"/>
      <c r="AI6713" s="28"/>
      <c r="AJ6713" s="28"/>
      <c r="AK6713" s="28"/>
      <c r="AL6713" s="28"/>
      <c r="AM6713" s="28"/>
      <c r="AN6713" s="28"/>
      <c r="AO6713" s="28"/>
      <c r="AP6713" s="28"/>
      <c r="AQ6713" s="28"/>
      <c r="AR6713" s="28"/>
    </row>
    <row r="6714" spans="5:44" x14ac:dyDescent="0.2">
      <c r="E6714" s="28"/>
      <c r="F6714" s="28"/>
      <c r="G6714" s="28"/>
      <c r="H6714" s="28"/>
      <c r="I6714" s="28"/>
      <c r="J6714" s="28"/>
      <c r="K6714" s="28"/>
      <c r="L6714" s="28"/>
      <c r="M6714" s="28"/>
      <c r="N6714" s="28"/>
      <c r="O6714" s="28"/>
      <c r="P6714" s="28"/>
      <c r="Q6714" s="28"/>
      <c r="R6714" s="28"/>
      <c r="S6714" s="28"/>
      <c r="T6714" s="28"/>
      <c r="U6714" s="28"/>
      <c r="V6714" s="28"/>
      <c r="W6714" s="28"/>
      <c r="X6714" s="28"/>
      <c r="Y6714" s="28"/>
      <c r="Z6714" s="28"/>
      <c r="AA6714" s="28"/>
      <c r="AB6714" s="28"/>
      <c r="AC6714" s="28"/>
      <c r="AD6714" s="28"/>
      <c r="AE6714" s="28"/>
      <c r="AF6714" s="28"/>
      <c r="AG6714" s="28"/>
      <c r="AH6714" s="28"/>
      <c r="AI6714" s="28"/>
      <c r="AJ6714" s="28"/>
      <c r="AK6714" s="28"/>
      <c r="AL6714" s="28"/>
      <c r="AM6714" s="28"/>
      <c r="AN6714" s="28"/>
      <c r="AO6714" s="28"/>
      <c r="AP6714" s="28"/>
      <c r="AQ6714" s="28"/>
      <c r="AR6714" s="28"/>
    </row>
    <row r="6715" spans="5:44" x14ac:dyDescent="0.2">
      <c r="E6715" s="28"/>
      <c r="F6715" s="28"/>
      <c r="G6715" s="28"/>
      <c r="H6715" s="28"/>
      <c r="I6715" s="28"/>
      <c r="J6715" s="28"/>
      <c r="K6715" s="28"/>
      <c r="L6715" s="28"/>
      <c r="M6715" s="28"/>
      <c r="N6715" s="28"/>
      <c r="O6715" s="28"/>
      <c r="P6715" s="28"/>
      <c r="Q6715" s="28"/>
      <c r="R6715" s="28"/>
      <c r="S6715" s="28"/>
      <c r="T6715" s="28"/>
      <c r="U6715" s="28"/>
      <c r="V6715" s="28"/>
      <c r="W6715" s="28"/>
      <c r="X6715" s="28"/>
      <c r="Y6715" s="28"/>
      <c r="Z6715" s="28"/>
      <c r="AA6715" s="28"/>
      <c r="AB6715" s="28"/>
      <c r="AC6715" s="28"/>
      <c r="AD6715" s="28"/>
      <c r="AE6715" s="28"/>
      <c r="AF6715" s="28"/>
      <c r="AG6715" s="28"/>
      <c r="AH6715" s="28"/>
      <c r="AI6715" s="28"/>
      <c r="AJ6715" s="28"/>
      <c r="AK6715" s="28"/>
      <c r="AL6715" s="28"/>
      <c r="AM6715" s="28"/>
      <c r="AN6715" s="28"/>
      <c r="AO6715" s="28"/>
      <c r="AP6715" s="28"/>
      <c r="AQ6715" s="28"/>
      <c r="AR6715" s="28"/>
    </row>
    <row r="6716" spans="5:44" x14ac:dyDescent="0.2">
      <c r="E6716" s="28"/>
      <c r="F6716" s="28"/>
      <c r="G6716" s="28"/>
      <c r="H6716" s="28"/>
      <c r="I6716" s="28"/>
      <c r="J6716" s="28"/>
      <c r="K6716" s="28"/>
      <c r="L6716" s="28"/>
      <c r="M6716" s="28"/>
      <c r="N6716" s="28"/>
      <c r="O6716" s="28"/>
      <c r="P6716" s="28"/>
      <c r="Q6716" s="28"/>
      <c r="R6716" s="28"/>
      <c r="S6716" s="28"/>
      <c r="T6716" s="28"/>
      <c r="U6716" s="28"/>
      <c r="V6716" s="28"/>
      <c r="W6716" s="28"/>
      <c r="X6716" s="28"/>
      <c r="Y6716" s="28"/>
      <c r="Z6716" s="28"/>
      <c r="AA6716" s="28"/>
      <c r="AB6716" s="28"/>
      <c r="AC6716" s="28"/>
      <c r="AD6716" s="28"/>
      <c r="AE6716" s="28"/>
      <c r="AF6716" s="28"/>
      <c r="AG6716" s="28"/>
      <c r="AH6716" s="28"/>
      <c r="AI6716" s="28"/>
      <c r="AJ6716" s="28"/>
      <c r="AK6716" s="28"/>
      <c r="AL6716" s="28"/>
      <c r="AM6716" s="28"/>
      <c r="AN6716" s="28"/>
      <c r="AO6716" s="28"/>
      <c r="AP6716" s="28"/>
      <c r="AQ6716" s="28"/>
      <c r="AR6716" s="28"/>
    </row>
    <row r="6717" spans="5:44" x14ac:dyDescent="0.2">
      <c r="E6717" s="28"/>
      <c r="F6717" s="28"/>
      <c r="G6717" s="28"/>
      <c r="H6717" s="28"/>
      <c r="I6717" s="28"/>
      <c r="J6717" s="28"/>
      <c r="K6717" s="28"/>
      <c r="L6717" s="28"/>
      <c r="M6717" s="28"/>
      <c r="N6717" s="28"/>
      <c r="O6717" s="28"/>
      <c r="P6717" s="28"/>
      <c r="Q6717" s="28"/>
      <c r="R6717" s="28"/>
      <c r="S6717" s="28"/>
      <c r="T6717" s="28"/>
      <c r="U6717" s="28"/>
      <c r="V6717" s="28"/>
      <c r="W6717" s="28"/>
      <c r="X6717" s="28"/>
      <c r="Y6717" s="28"/>
      <c r="Z6717" s="28"/>
      <c r="AA6717" s="28"/>
      <c r="AB6717" s="28"/>
      <c r="AC6717" s="28"/>
      <c r="AD6717" s="28"/>
      <c r="AE6717" s="28"/>
      <c r="AF6717" s="28"/>
      <c r="AG6717" s="28"/>
      <c r="AH6717" s="28"/>
      <c r="AI6717" s="28"/>
      <c r="AJ6717" s="28"/>
      <c r="AK6717" s="28"/>
      <c r="AL6717" s="28"/>
      <c r="AM6717" s="28"/>
      <c r="AN6717" s="28"/>
      <c r="AO6717" s="28"/>
      <c r="AP6717" s="28"/>
      <c r="AQ6717" s="28"/>
      <c r="AR6717" s="28"/>
    </row>
    <row r="6718" spans="5:44" x14ac:dyDescent="0.2">
      <c r="E6718" s="28"/>
      <c r="F6718" s="28"/>
      <c r="G6718" s="28"/>
      <c r="H6718" s="28"/>
      <c r="I6718" s="28"/>
      <c r="J6718" s="28"/>
      <c r="K6718" s="28"/>
      <c r="L6718" s="28"/>
      <c r="M6718" s="28"/>
      <c r="N6718" s="28"/>
      <c r="O6718" s="28"/>
      <c r="P6718" s="28"/>
      <c r="Q6718" s="28"/>
      <c r="R6718" s="28"/>
      <c r="S6718" s="28"/>
      <c r="T6718" s="28"/>
      <c r="U6718" s="28"/>
      <c r="V6718" s="28"/>
      <c r="W6718" s="28"/>
      <c r="X6718" s="28"/>
      <c r="Y6718" s="28"/>
      <c r="Z6718" s="28"/>
      <c r="AA6718" s="28"/>
      <c r="AB6718" s="28"/>
      <c r="AC6718" s="28"/>
      <c r="AD6718" s="28"/>
      <c r="AE6718" s="28"/>
      <c r="AF6718" s="28"/>
      <c r="AG6718" s="28"/>
      <c r="AH6718" s="28"/>
      <c r="AI6718" s="28"/>
      <c r="AJ6718" s="28"/>
      <c r="AK6718" s="28"/>
      <c r="AL6718" s="28"/>
      <c r="AM6718" s="28"/>
      <c r="AN6718" s="28"/>
      <c r="AO6718" s="28"/>
      <c r="AP6718" s="28"/>
      <c r="AQ6718" s="28"/>
      <c r="AR6718" s="28"/>
    </row>
    <row r="6719" spans="5:44" x14ac:dyDescent="0.2">
      <c r="E6719" s="28"/>
      <c r="F6719" s="28"/>
      <c r="G6719" s="28"/>
      <c r="H6719" s="28"/>
      <c r="I6719" s="28"/>
      <c r="J6719" s="28"/>
      <c r="K6719" s="28"/>
      <c r="L6719" s="28"/>
      <c r="M6719" s="28"/>
      <c r="N6719" s="28"/>
      <c r="O6719" s="28"/>
      <c r="P6719" s="28"/>
      <c r="Q6719" s="28"/>
      <c r="R6719" s="28"/>
      <c r="S6719" s="28"/>
      <c r="T6719" s="28"/>
      <c r="U6719" s="28"/>
      <c r="V6719" s="28"/>
      <c r="W6719" s="28"/>
      <c r="X6719" s="28"/>
      <c r="Y6719" s="28"/>
      <c r="Z6719" s="28"/>
      <c r="AA6719" s="28"/>
      <c r="AB6719" s="28"/>
      <c r="AC6719" s="28"/>
      <c r="AD6719" s="28"/>
      <c r="AE6719" s="28"/>
      <c r="AF6719" s="28"/>
      <c r="AG6719" s="28"/>
      <c r="AH6719" s="28"/>
      <c r="AI6719" s="28"/>
      <c r="AJ6719" s="28"/>
      <c r="AK6719" s="28"/>
      <c r="AL6719" s="28"/>
      <c r="AM6719" s="28"/>
      <c r="AN6719" s="28"/>
      <c r="AO6719" s="28"/>
      <c r="AP6719" s="28"/>
      <c r="AQ6719" s="28"/>
      <c r="AR6719" s="28"/>
    </row>
    <row r="6720" spans="5:44" x14ac:dyDescent="0.2">
      <c r="E6720" s="28"/>
      <c r="F6720" s="28"/>
      <c r="G6720" s="28"/>
      <c r="H6720" s="28"/>
      <c r="I6720" s="28"/>
      <c r="J6720" s="28"/>
      <c r="K6720" s="28"/>
      <c r="L6720" s="28"/>
      <c r="M6720" s="28"/>
      <c r="N6720" s="28"/>
      <c r="O6720" s="28"/>
      <c r="P6720" s="28"/>
      <c r="Q6720" s="28"/>
      <c r="R6720" s="28"/>
      <c r="S6720" s="28"/>
      <c r="T6720" s="28"/>
      <c r="U6720" s="28"/>
      <c r="V6720" s="28"/>
      <c r="W6720" s="28"/>
      <c r="X6720" s="28"/>
      <c r="Y6720" s="28"/>
      <c r="Z6720" s="28"/>
      <c r="AA6720" s="28"/>
      <c r="AB6720" s="28"/>
      <c r="AC6720" s="28"/>
      <c r="AD6720" s="28"/>
      <c r="AE6720" s="28"/>
      <c r="AF6720" s="28"/>
      <c r="AG6720" s="28"/>
      <c r="AH6720" s="28"/>
      <c r="AI6720" s="28"/>
      <c r="AJ6720" s="28"/>
      <c r="AK6720" s="28"/>
      <c r="AL6720" s="28"/>
      <c r="AM6720" s="28"/>
      <c r="AN6720" s="28"/>
      <c r="AO6720" s="28"/>
      <c r="AP6720" s="28"/>
      <c r="AQ6720" s="28"/>
      <c r="AR6720" s="28"/>
    </row>
    <row r="6721" spans="5:44" x14ac:dyDescent="0.2">
      <c r="E6721" s="28"/>
      <c r="F6721" s="28"/>
      <c r="G6721" s="28"/>
      <c r="H6721" s="28"/>
      <c r="I6721" s="28"/>
      <c r="J6721" s="28"/>
      <c r="K6721" s="28"/>
      <c r="L6721" s="28"/>
      <c r="M6721" s="28"/>
      <c r="N6721" s="28"/>
      <c r="O6721" s="28"/>
      <c r="P6721" s="28"/>
      <c r="Q6721" s="28"/>
      <c r="R6721" s="28"/>
      <c r="S6721" s="28"/>
      <c r="T6721" s="28"/>
      <c r="U6721" s="28"/>
      <c r="V6721" s="28"/>
      <c r="W6721" s="28"/>
      <c r="X6721" s="28"/>
      <c r="Y6721" s="28"/>
      <c r="Z6721" s="28"/>
      <c r="AA6721" s="28"/>
      <c r="AB6721" s="28"/>
      <c r="AC6721" s="28"/>
      <c r="AD6721" s="28"/>
      <c r="AE6721" s="28"/>
      <c r="AF6721" s="28"/>
      <c r="AG6721" s="28"/>
      <c r="AH6721" s="28"/>
      <c r="AI6721" s="28"/>
      <c r="AJ6721" s="28"/>
      <c r="AK6721" s="28"/>
      <c r="AL6721" s="28"/>
      <c r="AM6721" s="28"/>
      <c r="AN6721" s="28"/>
      <c r="AO6721" s="28"/>
      <c r="AP6721" s="28"/>
      <c r="AQ6721" s="28"/>
      <c r="AR6721" s="28"/>
    </row>
    <row r="6722" spans="5:44" x14ac:dyDescent="0.2">
      <c r="E6722" s="28"/>
      <c r="F6722" s="28"/>
      <c r="G6722" s="28"/>
      <c r="H6722" s="28"/>
      <c r="I6722" s="28"/>
      <c r="J6722" s="28"/>
      <c r="K6722" s="28"/>
      <c r="L6722" s="28"/>
      <c r="M6722" s="28"/>
      <c r="N6722" s="28"/>
      <c r="O6722" s="28"/>
      <c r="P6722" s="28"/>
      <c r="Q6722" s="28"/>
      <c r="R6722" s="28"/>
      <c r="S6722" s="28"/>
      <c r="T6722" s="28"/>
      <c r="U6722" s="28"/>
      <c r="V6722" s="28"/>
      <c r="W6722" s="28"/>
      <c r="X6722" s="28"/>
      <c r="Y6722" s="28"/>
      <c r="Z6722" s="28"/>
      <c r="AA6722" s="28"/>
      <c r="AB6722" s="28"/>
      <c r="AC6722" s="28"/>
      <c r="AD6722" s="28"/>
      <c r="AE6722" s="28"/>
      <c r="AF6722" s="28"/>
      <c r="AG6722" s="28"/>
      <c r="AH6722" s="28"/>
      <c r="AI6722" s="28"/>
      <c r="AJ6722" s="28"/>
      <c r="AK6722" s="28"/>
      <c r="AL6722" s="28"/>
      <c r="AM6722" s="28"/>
      <c r="AN6722" s="28"/>
      <c r="AO6722" s="28"/>
      <c r="AP6722" s="28"/>
      <c r="AQ6722" s="28"/>
      <c r="AR6722" s="28"/>
    </row>
    <row r="6723" spans="5:44" x14ac:dyDescent="0.2">
      <c r="E6723" s="28"/>
      <c r="F6723" s="28"/>
      <c r="G6723" s="28"/>
      <c r="H6723" s="28"/>
      <c r="I6723" s="28"/>
      <c r="J6723" s="28"/>
      <c r="K6723" s="28"/>
      <c r="L6723" s="28"/>
      <c r="M6723" s="28"/>
      <c r="N6723" s="28"/>
      <c r="O6723" s="28"/>
      <c r="P6723" s="28"/>
      <c r="Q6723" s="28"/>
      <c r="R6723" s="28"/>
      <c r="S6723" s="28"/>
      <c r="T6723" s="28"/>
      <c r="U6723" s="28"/>
      <c r="V6723" s="28"/>
      <c r="W6723" s="28"/>
      <c r="X6723" s="28"/>
      <c r="Y6723" s="28"/>
      <c r="Z6723" s="28"/>
      <c r="AA6723" s="28"/>
      <c r="AB6723" s="28"/>
      <c r="AC6723" s="28"/>
      <c r="AD6723" s="28"/>
      <c r="AE6723" s="28"/>
      <c r="AF6723" s="28"/>
      <c r="AG6723" s="28"/>
      <c r="AH6723" s="28"/>
      <c r="AI6723" s="28"/>
      <c r="AJ6723" s="28"/>
      <c r="AK6723" s="28"/>
      <c r="AL6723" s="28"/>
      <c r="AM6723" s="28"/>
      <c r="AN6723" s="28"/>
      <c r="AO6723" s="28"/>
      <c r="AP6723" s="28"/>
      <c r="AQ6723" s="28"/>
      <c r="AR6723" s="28"/>
    </row>
    <row r="6724" spans="5:44" x14ac:dyDescent="0.2">
      <c r="E6724" s="28"/>
      <c r="F6724" s="28"/>
      <c r="G6724" s="28"/>
      <c r="H6724" s="28"/>
      <c r="I6724" s="28"/>
      <c r="J6724" s="28"/>
      <c r="K6724" s="28"/>
      <c r="L6724" s="28"/>
      <c r="M6724" s="28"/>
      <c r="N6724" s="28"/>
      <c r="O6724" s="28"/>
      <c r="P6724" s="28"/>
      <c r="Q6724" s="28"/>
      <c r="R6724" s="28"/>
      <c r="S6724" s="28"/>
      <c r="T6724" s="28"/>
      <c r="U6724" s="28"/>
      <c r="V6724" s="28"/>
      <c r="W6724" s="28"/>
      <c r="X6724" s="28"/>
      <c r="Y6724" s="28"/>
      <c r="Z6724" s="28"/>
      <c r="AA6724" s="28"/>
      <c r="AB6724" s="28"/>
      <c r="AC6724" s="28"/>
      <c r="AD6724" s="28"/>
      <c r="AE6724" s="28"/>
      <c r="AF6724" s="28"/>
      <c r="AG6724" s="28"/>
      <c r="AH6724" s="28"/>
      <c r="AI6724" s="28"/>
      <c r="AJ6724" s="28"/>
      <c r="AK6724" s="28"/>
      <c r="AL6724" s="28"/>
      <c r="AM6724" s="28"/>
      <c r="AN6724" s="28"/>
      <c r="AO6724" s="28"/>
      <c r="AP6724" s="28"/>
      <c r="AQ6724" s="28"/>
      <c r="AR6724" s="28"/>
    </row>
    <row r="6725" spans="5:44" x14ac:dyDescent="0.2">
      <c r="E6725" s="28"/>
      <c r="F6725" s="28"/>
      <c r="G6725" s="28"/>
      <c r="H6725" s="28"/>
      <c r="I6725" s="28"/>
      <c r="J6725" s="28"/>
      <c r="K6725" s="28"/>
      <c r="L6725" s="28"/>
      <c r="M6725" s="28"/>
      <c r="N6725" s="28"/>
      <c r="O6725" s="28"/>
      <c r="P6725" s="28"/>
      <c r="Q6725" s="28"/>
      <c r="R6725" s="28"/>
      <c r="S6725" s="28"/>
      <c r="T6725" s="28"/>
      <c r="U6725" s="28"/>
      <c r="V6725" s="28"/>
      <c r="W6725" s="28"/>
      <c r="X6725" s="28"/>
      <c r="Y6725" s="28"/>
      <c r="Z6725" s="28"/>
      <c r="AA6725" s="28"/>
      <c r="AB6725" s="28"/>
      <c r="AC6725" s="28"/>
      <c r="AD6725" s="28"/>
      <c r="AE6725" s="28"/>
      <c r="AF6725" s="28"/>
      <c r="AG6725" s="28"/>
      <c r="AH6725" s="28"/>
      <c r="AI6725" s="28"/>
      <c r="AJ6725" s="28"/>
      <c r="AK6725" s="28"/>
      <c r="AL6725" s="28"/>
      <c r="AM6725" s="28"/>
      <c r="AN6725" s="28"/>
      <c r="AO6725" s="28"/>
      <c r="AP6725" s="28"/>
      <c r="AQ6725" s="28"/>
      <c r="AR6725" s="28"/>
    </row>
    <row r="6726" spans="5:44" x14ac:dyDescent="0.2">
      <c r="E6726" s="28"/>
      <c r="F6726" s="28"/>
      <c r="G6726" s="28"/>
      <c r="H6726" s="28"/>
      <c r="I6726" s="28"/>
      <c r="J6726" s="28"/>
      <c r="K6726" s="28"/>
      <c r="L6726" s="28"/>
      <c r="M6726" s="28"/>
      <c r="N6726" s="28"/>
      <c r="O6726" s="28"/>
      <c r="P6726" s="28"/>
      <c r="Q6726" s="28"/>
      <c r="R6726" s="28"/>
      <c r="S6726" s="28"/>
      <c r="T6726" s="28"/>
      <c r="U6726" s="28"/>
      <c r="V6726" s="28"/>
      <c r="W6726" s="28"/>
      <c r="X6726" s="28"/>
      <c r="Y6726" s="28"/>
      <c r="Z6726" s="28"/>
      <c r="AA6726" s="28"/>
      <c r="AB6726" s="28"/>
      <c r="AC6726" s="28"/>
      <c r="AD6726" s="28"/>
      <c r="AE6726" s="28"/>
      <c r="AF6726" s="28"/>
      <c r="AG6726" s="28"/>
      <c r="AH6726" s="28"/>
      <c r="AI6726" s="28"/>
      <c r="AJ6726" s="28"/>
      <c r="AK6726" s="28"/>
      <c r="AL6726" s="28"/>
      <c r="AM6726" s="28"/>
      <c r="AN6726" s="28"/>
      <c r="AO6726" s="28"/>
      <c r="AP6726" s="28"/>
      <c r="AQ6726" s="28"/>
      <c r="AR6726" s="28"/>
    </row>
    <row r="6727" spans="5:44" x14ac:dyDescent="0.2">
      <c r="E6727" s="28"/>
      <c r="F6727" s="28"/>
      <c r="G6727" s="28"/>
      <c r="H6727" s="28"/>
      <c r="I6727" s="28"/>
      <c r="J6727" s="28"/>
      <c r="K6727" s="28"/>
      <c r="L6727" s="28"/>
      <c r="M6727" s="28"/>
      <c r="N6727" s="28"/>
      <c r="O6727" s="28"/>
      <c r="P6727" s="28"/>
      <c r="Q6727" s="28"/>
      <c r="R6727" s="28"/>
      <c r="S6727" s="28"/>
      <c r="T6727" s="28"/>
      <c r="U6727" s="28"/>
      <c r="V6727" s="28"/>
      <c r="W6727" s="28"/>
      <c r="X6727" s="28"/>
      <c r="Y6727" s="28"/>
      <c r="Z6727" s="28"/>
      <c r="AA6727" s="28"/>
      <c r="AB6727" s="28"/>
      <c r="AC6727" s="28"/>
      <c r="AD6727" s="28"/>
      <c r="AE6727" s="28"/>
      <c r="AF6727" s="28"/>
      <c r="AG6727" s="28"/>
      <c r="AH6727" s="28"/>
      <c r="AI6727" s="28"/>
      <c r="AJ6727" s="28"/>
      <c r="AK6727" s="28"/>
      <c r="AL6727" s="28"/>
      <c r="AM6727" s="28"/>
      <c r="AN6727" s="28"/>
      <c r="AO6727" s="28"/>
      <c r="AP6727" s="28"/>
      <c r="AQ6727" s="28"/>
      <c r="AR6727" s="28"/>
    </row>
    <row r="6728" spans="5:44" x14ac:dyDescent="0.2">
      <c r="E6728" s="28"/>
      <c r="F6728" s="28"/>
      <c r="G6728" s="28"/>
      <c r="H6728" s="28"/>
      <c r="I6728" s="28"/>
      <c r="J6728" s="28"/>
      <c r="K6728" s="28"/>
      <c r="L6728" s="28"/>
      <c r="M6728" s="28"/>
      <c r="N6728" s="28"/>
      <c r="O6728" s="28"/>
      <c r="P6728" s="28"/>
      <c r="Q6728" s="28"/>
      <c r="R6728" s="28"/>
      <c r="S6728" s="28"/>
      <c r="T6728" s="28"/>
      <c r="U6728" s="28"/>
      <c r="V6728" s="28"/>
      <c r="W6728" s="28"/>
      <c r="X6728" s="28"/>
      <c r="Y6728" s="28"/>
      <c r="Z6728" s="28"/>
      <c r="AA6728" s="28"/>
      <c r="AB6728" s="28"/>
      <c r="AC6728" s="28"/>
      <c r="AD6728" s="28"/>
      <c r="AE6728" s="28"/>
      <c r="AF6728" s="28"/>
      <c r="AG6728" s="28"/>
      <c r="AH6728" s="28"/>
      <c r="AI6728" s="28"/>
      <c r="AJ6728" s="28"/>
      <c r="AK6728" s="28"/>
      <c r="AL6728" s="28"/>
      <c r="AM6728" s="28"/>
      <c r="AN6728" s="28"/>
      <c r="AO6728" s="28"/>
      <c r="AP6728" s="28"/>
      <c r="AQ6728" s="28"/>
      <c r="AR6728" s="28"/>
    </row>
    <row r="6729" spans="5:44" x14ac:dyDescent="0.2">
      <c r="E6729" s="28"/>
      <c r="F6729" s="28"/>
      <c r="G6729" s="28"/>
      <c r="H6729" s="28"/>
      <c r="I6729" s="28"/>
      <c r="J6729" s="28"/>
      <c r="K6729" s="28"/>
      <c r="L6729" s="28"/>
      <c r="M6729" s="28"/>
      <c r="N6729" s="28"/>
      <c r="O6729" s="28"/>
      <c r="P6729" s="28"/>
      <c r="Q6729" s="28"/>
      <c r="R6729" s="28"/>
      <c r="S6729" s="28"/>
      <c r="T6729" s="28"/>
      <c r="U6729" s="28"/>
      <c r="V6729" s="28"/>
      <c r="W6729" s="28"/>
      <c r="X6729" s="28"/>
      <c r="Y6729" s="28"/>
      <c r="Z6729" s="28"/>
      <c r="AA6729" s="28"/>
      <c r="AB6729" s="28"/>
      <c r="AC6729" s="28"/>
      <c r="AD6729" s="28"/>
      <c r="AE6729" s="28"/>
      <c r="AF6729" s="28"/>
      <c r="AG6729" s="28"/>
      <c r="AH6729" s="28"/>
      <c r="AI6729" s="28"/>
      <c r="AJ6729" s="28"/>
      <c r="AK6729" s="28"/>
      <c r="AL6729" s="28"/>
      <c r="AM6729" s="28"/>
      <c r="AN6729" s="28"/>
      <c r="AO6729" s="28"/>
      <c r="AP6729" s="28"/>
      <c r="AQ6729" s="28"/>
      <c r="AR6729" s="28"/>
    </row>
    <row r="6730" spans="5:44" x14ac:dyDescent="0.2">
      <c r="E6730" s="28"/>
      <c r="F6730" s="28"/>
      <c r="G6730" s="28"/>
      <c r="H6730" s="28"/>
      <c r="I6730" s="28"/>
      <c r="J6730" s="28"/>
      <c r="K6730" s="28"/>
      <c r="L6730" s="28"/>
      <c r="M6730" s="28"/>
      <c r="N6730" s="28"/>
      <c r="O6730" s="28"/>
      <c r="P6730" s="28"/>
      <c r="Q6730" s="28"/>
      <c r="R6730" s="28"/>
      <c r="S6730" s="28"/>
      <c r="T6730" s="28"/>
      <c r="U6730" s="28"/>
      <c r="V6730" s="28"/>
      <c r="W6730" s="28"/>
      <c r="X6730" s="28"/>
      <c r="Y6730" s="28"/>
      <c r="Z6730" s="28"/>
      <c r="AA6730" s="28"/>
      <c r="AB6730" s="28"/>
      <c r="AC6730" s="28"/>
      <c r="AD6730" s="28"/>
      <c r="AE6730" s="28"/>
      <c r="AF6730" s="28"/>
      <c r="AG6730" s="28"/>
      <c r="AH6730" s="28"/>
      <c r="AI6730" s="28"/>
      <c r="AJ6730" s="28"/>
      <c r="AK6730" s="28"/>
      <c r="AL6730" s="28"/>
      <c r="AM6730" s="28"/>
      <c r="AN6730" s="28"/>
      <c r="AO6730" s="28"/>
      <c r="AP6730" s="28"/>
      <c r="AQ6730" s="28"/>
      <c r="AR6730" s="28"/>
    </row>
    <row r="6731" spans="5:44" x14ac:dyDescent="0.2">
      <c r="E6731" s="28"/>
      <c r="F6731" s="28"/>
      <c r="G6731" s="28"/>
      <c r="H6731" s="28"/>
      <c r="I6731" s="28"/>
      <c r="J6731" s="28"/>
      <c r="K6731" s="28"/>
      <c r="L6731" s="28"/>
      <c r="M6731" s="28"/>
      <c r="N6731" s="28"/>
      <c r="O6731" s="28"/>
      <c r="P6731" s="28"/>
      <c r="Q6731" s="28"/>
      <c r="R6731" s="28"/>
      <c r="S6731" s="28"/>
      <c r="T6731" s="28"/>
      <c r="U6731" s="28"/>
      <c r="V6731" s="28"/>
      <c r="W6731" s="28"/>
      <c r="X6731" s="28"/>
      <c r="Y6731" s="28"/>
      <c r="Z6731" s="28"/>
      <c r="AA6731" s="28"/>
      <c r="AB6731" s="28"/>
      <c r="AC6731" s="28"/>
      <c r="AD6731" s="28"/>
      <c r="AE6731" s="28"/>
      <c r="AF6731" s="28"/>
      <c r="AG6731" s="28"/>
      <c r="AH6731" s="28"/>
      <c r="AI6731" s="28"/>
      <c r="AJ6731" s="28"/>
      <c r="AK6731" s="28"/>
      <c r="AL6731" s="28"/>
      <c r="AM6731" s="28"/>
      <c r="AN6731" s="28"/>
      <c r="AO6731" s="28"/>
      <c r="AP6731" s="28"/>
      <c r="AQ6731" s="28"/>
      <c r="AR6731" s="28"/>
    </row>
    <row r="6732" spans="5:44" x14ac:dyDescent="0.2">
      <c r="E6732" s="28"/>
      <c r="F6732" s="28"/>
      <c r="G6732" s="28"/>
      <c r="H6732" s="28"/>
      <c r="I6732" s="28"/>
      <c r="J6732" s="28"/>
      <c r="K6732" s="28"/>
      <c r="L6732" s="28"/>
      <c r="M6732" s="28"/>
      <c r="N6732" s="28"/>
      <c r="O6732" s="28"/>
      <c r="P6732" s="28"/>
      <c r="Q6732" s="28"/>
      <c r="R6732" s="28"/>
      <c r="S6732" s="28"/>
      <c r="T6732" s="28"/>
      <c r="U6732" s="28"/>
      <c r="V6732" s="28"/>
      <c r="W6732" s="28"/>
      <c r="X6732" s="28"/>
      <c r="Y6732" s="28"/>
      <c r="Z6732" s="28"/>
      <c r="AA6732" s="28"/>
      <c r="AB6732" s="28"/>
      <c r="AC6732" s="28"/>
      <c r="AD6732" s="28"/>
      <c r="AE6732" s="28"/>
      <c r="AF6732" s="28"/>
      <c r="AG6732" s="28"/>
      <c r="AH6732" s="28"/>
      <c r="AI6732" s="28"/>
      <c r="AJ6732" s="28"/>
      <c r="AK6732" s="28"/>
      <c r="AL6732" s="28"/>
      <c r="AM6732" s="28"/>
      <c r="AN6732" s="28"/>
      <c r="AO6732" s="28"/>
      <c r="AP6732" s="28"/>
      <c r="AQ6732" s="28"/>
      <c r="AR6732" s="28"/>
    </row>
    <row r="6733" spans="5:44" x14ac:dyDescent="0.2">
      <c r="E6733" s="28"/>
      <c r="F6733" s="28"/>
      <c r="G6733" s="28"/>
      <c r="H6733" s="28"/>
      <c r="I6733" s="28"/>
      <c r="J6733" s="28"/>
      <c r="K6733" s="28"/>
      <c r="L6733" s="28"/>
      <c r="M6733" s="28"/>
      <c r="N6733" s="28"/>
      <c r="O6733" s="28"/>
      <c r="P6733" s="28"/>
      <c r="Q6733" s="28"/>
      <c r="R6733" s="28"/>
      <c r="S6733" s="28"/>
      <c r="T6733" s="28"/>
      <c r="U6733" s="28"/>
      <c r="V6733" s="28"/>
      <c r="W6733" s="28"/>
      <c r="X6733" s="28"/>
      <c r="Y6733" s="28"/>
      <c r="Z6733" s="28"/>
      <c r="AA6733" s="28"/>
      <c r="AB6733" s="28"/>
      <c r="AC6733" s="28"/>
      <c r="AD6733" s="28"/>
      <c r="AE6733" s="28"/>
      <c r="AF6733" s="28"/>
      <c r="AG6733" s="28"/>
      <c r="AH6733" s="28"/>
      <c r="AI6733" s="28"/>
      <c r="AJ6733" s="28"/>
      <c r="AK6733" s="28"/>
      <c r="AL6733" s="28"/>
      <c r="AM6733" s="28"/>
      <c r="AN6733" s="28"/>
      <c r="AO6733" s="28"/>
      <c r="AP6733" s="28"/>
      <c r="AQ6733" s="28"/>
      <c r="AR6733" s="28"/>
    </row>
    <row r="6734" spans="5:44" x14ac:dyDescent="0.2">
      <c r="E6734" s="28"/>
      <c r="F6734" s="28"/>
      <c r="G6734" s="28"/>
      <c r="H6734" s="28"/>
      <c r="I6734" s="28"/>
      <c r="J6734" s="28"/>
      <c r="K6734" s="28"/>
      <c r="L6734" s="28"/>
      <c r="M6734" s="28"/>
      <c r="N6734" s="28"/>
      <c r="O6734" s="28"/>
      <c r="P6734" s="28"/>
      <c r="Q6734" s="28"/>
      <c r="R6734" s="28"/>
      <c r="S6734" s="28"/>
      <c r="T6734" s="28"/>
      <c r="U6734" s="28"/>
      <c r="V6734" s="28"/>
      <c r="W6734" s="28"/>
      <c r="X6734" s="28"/>
      <c r="Y6734" s="28"/>
      <c r="Z6734" s="28"/>
      <c r="AA6734" s="28"/>
      <c r="AB6734" s="28"/>
      <c r="AC6734" s="28"/>
      <c r="AD6734" s="28"/>
      <c r="AE6734" s="28"/>
      <c r="AF6734" s="28"/>
      <c r="AG6734" s="28"/>
      <c r="AH6734" s="28"/>
      <c r="AI6734" s="28"/>
      <c r="AJ6734" s="28"/>
      <c r="AK6734" s="28"/>
      <c r="AL6734" s="28"/>
      <c r="AM6734" s="28"/>
      <c r="AN6734" s="28"/>
      <c r="AO6734" s="28"/>
      <c r="AP6734" s="28"/>
      <c r="AQ6734" s="28"/>
      <c r="AR6734" s="28"/>
    </row>
    <row r="6735" spans="5:44" x14ac:dyDescent="0.2">
      <c r="E6735" s="28"/>
      <c r="F6735" s="28"/>
      <c r="G6735" s="28"/>
      <c r="H6735" s="28"/>
      <c r="I6735" s="28"/>
      <c r="J6735" s="28"/>
      <c r="K6735" s="28"/>
      <c r="L6735" s="28"/>
      <c r="M6735" s="28"/>
      <c r="N6735" s="28"/>
      <c r="O6735" s="28"/>
      <c r="P6735" s="28"/>
      <c r="Q6735" s="28"/>
      <c r="R6735" s="28"/>
      <c r="S6735" s="28"/>
      <c r="T6735" s="28"/>
      <c r="U6735" s="28"/>
      <c r="V6735" s="28"/>
      <c r="W6735" s="28"/>
      <c r="X6735" s="28"/>
      <c r="Y6735" s="28"/>
      <c r="Z6735" s="28"/>
      <c r="AA6735" s="28"/>
      <c r="AB6735" s="28"/>
      <c r="AC6735" s="28"/>
      <c r="AD6735" s="28"/>
      <c r="AE6735" s="28"/>
      <c r="AF6735" s="28"/>
      <c r="AG6735" s="28"/>
      <c r="AH6735" s="28"/>
      <c r="AI6735" s="28"/>
      <c r="AJ6735" s="28"/>
      <c r="AK6735" s="28"/>
      <c r="AL6735" s="28"/>
      <c r="AM6735" s="28"/>
      <c r="AN6735" s="28"/>
      <c r="AO6735" s="28"/>
      <c r="AP6735" s="28"/>
      <c r="AQ6735" s="28"/>
      <c r="AR6735" s="28"/>
    </row>
    <row r="6736" spans="5:44" x14ac:dyDescent="0.2">
      <c r="E6736" s="28"/>
      <c r="F6736" s="28"/>
      <c r="G6736" s="28"/>
      <c r="H6736" s="28"/>
      <c r="I6736" s="28"/>
      <c r="J6736" s="28"/>
      <c r="K6736" s="28"/>
      <c r="L6736" s="28"/>
      <c r="M6736" s="28"/>
      <c r="N6736" s="28"/>
      <c r="O6736" s="28"/>
      <c r="P6736" s="28"/>
      <c r="Q6736" s="28"/>
      <c r="R6736" s="28"/>
      <c r="S6736" s="28"/>
      <c r="T6736" s="28"/>
      <c r="U6736" s="28"/>
      <c r="V6736" s="28"/>
      <c r="W6736" s="28"/>
      <c r="X6736" s="28"/>
      <c r="Y6736" s="28"/>
      <c r="Z6736" s="28"/>
      <c r="AA6736" s="28"/>
      <c r="AB6736" s="28"/>
      <c r="AC6736" s="28"/>
      <c r="AD6736" s="28"/>
      <c r="AE6736" s="28"/>
      <c r="AF6736" s="28"/>
      <c r="AG6736" s="28"/>
      <c r="AH6736" s="28"/>
      <c r="AI6736" s="28"/>
      <c r="AJ6736" s="28"/>
      <c r="AK6736" s="28"/>
      <c r="AL6736" s="28"/>
      <c r="AM6736" s="28"/>
      <c r="AN6736" s="28"/>
      <c r="AO6736" s="28"/>
      <c r="AP6736" s="28"/>
      <c r="AQ6736" s="28"/>
      <c r="AR6736" s="28"/>
    </row>
    <row r="6737" spans="5:44" x14ac:dyDescent="0.2">
      <c r="E6737" s="28"/>
      <c r="F6737" s="28"/>
      <c r="G6737" s="28"/>
      <c r="H6737" s="28"/>
      <c r="I6737" s="28"/>
      <c r="J6737" s="28"/>
      <c r="K6737" s="28"/>
      <c r="L6737" s="28"/>
      <c r="M6737" s="28"/>
      <c r="N6737" s="28"/>
      <c r="O6737" s="28"/>
      <c r="P6737" s="28"/>
      <c r="Q6737" s="28"/>
      <c r="R6737" s="28"/>
      <c r="S6737" s="28"/>
      <c r="T6737" s="28"/>
      <c r="U6737" s="28"/>
      <c r="V6737" s="28"/>
      <c r="W6737" s="28"/>
      <c r="X6737" s="28"/>
      <c r="Y6737" s="28"/>
      <c r="Z6737" s="28"/>
      <c r="AA6737" s="28"/>
      <c r="AB6737" s="28"/>
      <c r="AC6737" s="28"/>
      <c r="AD6737" s="28"/>
      <c r="AE6737" s="28"/>
      <c r="AF6737" s="28"/>
      <c r="AG6737" s="28"/>
      <c r="AH6737" s="28"/>
      <c r="AI6737" s="28"/>
      <c r="AJ6737" s="28"/>
      <c r="AK6737" s="28"/>
      <c r="AL6737" s="28"/>
      <c r="AM6737" s="28"/>
      <c r="AN6737" s="28"/>
      <c r="AO6737" s="28"/>
      <c r="AP6737" s="28"/>
      <c r="AQ6737" s="28"/>
      <c r="AR6737" s="28"/>
    </row>
    <row r="6738" spans="5:44" x14ac:dyDescent="0.2">
      <c r="E6738" s="28"/>
      <c r="F6738" s="28"/>
      <c r="G6738" s="28"/>
      <c r="H6738" s="28"/>
      <c r="I6738" s="28"/>
      <c r="J6738" s="28"/>
      <c r="K6738" s="28"/>
      <c r="L6738" s="28"/>
      <c r="M6738" s="28"/>
      <c r="N6738" s="28"/>
      <c r="O6738" s="28"/>
      <c r="P6738" s="28"/>
      <c r="Q6738" s="28"/>
      <c r="R6738" s="28"/>
      <c r="S6738" s="28"/>
      <c r="T6738" s="28"/>
      <c r="U6738" s="28"/>
      <c r="V6738" s="28"/>
      <c r="W6738" s="28"/>
      <c r="X6738" s="28"/>
      <c r="Y6738" s="28"/>
      <c r="Z6738" s="28"/>
      <c r="AA6738" s="28"/>
      <c r="AB6738" s="28"/>
      <c r="AC6738" s="28"/>
      <c r="AD6738" s="28"/>
      <c r="AE6738" s="28"/>
      <c r="AF6738" s="28"/>
      <c r="AG6738" s="28"/>
      <c r="AH6738" s="28"/>
      <c r="AI6738" s="28"/>
      <c r="AJ6738" s="28"/>
      <c r="AK6738" s="28"/>
      <c r="AL6738" s="28"/>
      <c r="AM6738" s="28"/>
      <c r="AN6738" s="28"/>
      <c r="AO6738" s="28"/>
      <c r="AP6738" s="28"/>
      <c r="AQ6738" s="28"/>
      <c r="AR6738" s="28"/>
    </row>
    <row r="6739" spans="5:44" x14ac:dyDescent="0.2">
      <c r="E6739" s="28"/>
      <c r="F6739" s="28"/>
      <c r="G6739" s="28"/>
      <c r="H6739" s="28"/>
      <c r="I6739" s="28"/>
      <c r="J6739" s="28"/>
      <c r="K6739" s="28"/>
      <c r="L6739" s="28"/>
      <c r="M6739" s="28"/>
      <c r="N6739" s="28"/>
      <c r="O6739" s="28"/>
      <c r="P6739" s="28"/>
      <c r="Q6739" s="28"/>
      <c r="R6739" s="28"/>
      <c r="S6739" s="28"/>
      <c r="T6739" s="28"/>
      <c r="U6739" s="28"/>
      <c r="V6739" s="28"/>
      <c r="W6739" s="28"/>
      <c r="X6739" s="28"/>
      <c r="Y6739" s="28"/>
      <c r="Z6739" s="28"/>
      <c r="AA6739" s="28"/>
      <c r="AB6739" s="28"/>
      <c r="AC6739" s="28"/>
      <c r="AD6739" s="28"/>
      <c r="AE6739" s="28"/>
      <c r="AF6739" s="28"/>
      <c r="AG6739" s="28"/>
      <c r="AH6739" s="28"/>
      <c r="AI6739" s="28"/>
      <c r="AJ6739" s="28"/>
      <c r="AK6739" s="28"/>
      <c r="AL6739" s="28"/>
      <c r="AM6739" s="28"/>
      <c r="AN6739" s="28"/>
      <c r="AO6739" s="28"/>
      <c r="AP6739" s="28"/>
      <c r="AQ6739" s="28"/>
      <c r="AR6739" s="28"/>
    </row>
    <row r="6740" spans="5:44" x14ac:dyDescent="0.2">
      <c r="E6740" s="28"/>
      <c r="F6740" s="28"/>
      <c r="G6740" s="28"/>
      <c r="H6740" s="28"/>
      <c r="I6740" s="28"/>
      <c r="J6740" s="28"/>
      <c r="K6740" s="28"/>
      <c r="L6740" s="28"/>
      <c r="M6740" s="28"/>
      <c r="N6740" s="28"/>
      <c r="O6740" s="28"/>
      <c r="P6740" s="28"/>
      <c r="Q6740" s="28"/>
      <c r="R6740" s="28"/>
      <c r="S6740" s="28"/>
      <c r="T6740" s="28"/>
      <c r="U6740" s="28"/>
      <c r="V6740" s="28"/>
      <c r="W6740" s="28"/>
      <c r="X6740" s="28"/>
      <c r="Y6740" s="28"/>
      <c r="Z6740" s="28"/>
      <c r="AA6740" s="28"/>
      <c r="AB6740" s="28"/>
      <c r="AC6740" s="28"/>
      <c r="AD6740" s="28"/>
      <c r="AE6740" s="28"/>
      <c r="AF6740" s="28"/>
      <c r="AG6740" s="28"/>
      <c r="AH6740" s="28"/>
      <c r="AI6740" s="28"/>
      <c r="AJ6740" s="28"/>
      <c r="AK6740" s="28"/>
      <c r="AL6740" s="28"/>
      <c r="AM6740" s="28"/>
      <c r="AN6740" s="28"/>
      <c r="AO6740" s="28"/>
      <c r="AP6740" s="28"/>
      <c r="AQ6740" s="28"/>
      <c r="AR6740" s="28"/>
    </row>
    <row r="6741" spans="5:44" x14ac:dyDescent="0.2">
      <c r="E6741" s="28"/>
      <c r="F6741" s="28"/>
      <c r="G6741" s="28"/>
      <c r="H6741" s="28"/>
      <c r="I6741" s="28"/>
      <c r="J6741" s="28"/>
      <c r="K6741" s="28"/>
      <c r="L6741" s="28"/>
      <c r="M6741" s="28"/>
      <c r="N6741" s="28"/>
      <c r="O6741" s="28"/>
      <c r="P6741" s="28"/>
      <c r="Q6741" s="28"/>
      <c r="R6741" s="28"/>
      <c r="S6741" s="28"/>
      <c r="T6741" s="28"/>
      <c r="U6741" s="28"/>
      <c r="V6741" s="28"/>
      <c r="W6741" s="28"/>
      <c r="X6741" s="28"/>
      <c r="Y6741" s="28"/>
      <c r="Z6741" s="28"/>
      <c r="AA6741" s="28"/>
      <c r="AB6741" s="28"/>
      <c r="AC6741" s="28"/>
      <c r="AD6741" s="28"/>
      <c r="AE6741" s="28"/>
      <c r="AF6741" s="28"/>
      <c r="AG6741" s="28"/>
      <c r="AH6741" s="28"/>
      <c r="AI6741" s="28"/>
      <c r="AJ6741" s="28"/>
      <c r="AK6741" s="28"/>
      <c r="AL6741" s="28"/>
      <c r="AM6741" s="28"/>
      <c r="AN6741" s="28"/>
      <c r="AO6741" s="28"/>
      <c r="AP6741" s="28"/>
      <c r="AQ6741" s="28"/>
      <c r="AR6741" s="28"/>
    </row>
    <row r="6742" spans="5:44" x14ac:dyDescent="0.2">
      <c r="E6742" s="28"/>
      <c r="F6742" s="28"/>
      <c r="G6742" s="28"/>
      <c r="H6742" s="28"/>
      <c r="I6742" s="28"/>
      <c r="J6742" s="28"/>
      <c r="K6742" s="28"/>
      <c r="L6742" s="28"/>
      <c r="M6742" s="28"/>
      <c r="N6742" s="28"/>
      <c r="O6742" s="28"/>
      <c r="P6742" s="28"/>
      <c r="Q6742" s="28"/>
      <c r="R6742" s="28"/>
      <c r="S6742" s="28"/>
      <c r="T6742" s="28"/>
      <c r="U6742" s="28"/>
      <c r="V6742" s="28"/>
      <c r="W6742" s="28"/>
      <c r="X6742" s="28"/>
      <c r="Y6742" s="28"/>
      <c r="Z6742" s="28"/>
      <c r="AA6742" s="28"/>
      <c r="AB6742" s="28"/>
      <c r="AC6742" s="28"/>
      <c r="AD6742" s="28"/>
      <c r="AE6742" s="28"/>
      <c r="AF6742" s="28"/>
      <c r="AG6742" s="28"/>
      <c r="AH6742" s="28"/>
      <c r="AI6742" s="28"/>
      <c r="AJ6742" s="28"/>
      <c r="AK6742" s="28"/>
      <c r="AL6742" s="28"/>
      <c r="AM6742" s="28"/>
      <c r="AN6742" s="28"/>
      <c r="AO6742" s="28"/>
      <c r="AP6742" s="28"/>
      <c r="AQ6742" s="28"/>
      <c r="AR6742" s="28"/>
    </row>
    <row r="6743" spans="5:44" x14ac:dyDescent="0.2">
      <c r="E6743" s="28"/>
      <c r="F6743" s="28"/>
      <c r="G6743" s="28"/>
      <c r="H6743" s="28"/>
      <c r="I6743" s="28"/>
      <c r="J6743" s="28"/>
      <c r="K6743" s="28"/>
      <c r="L6743" s="28"/>
      <c r="M6743" s="28"/>
      <c r="N6743" s="28"/>
      <c r="O6743" s="28"/>
      <c r="P6743" s="28"/>
      <c r="Q6743" s="28"/>
      <c r="R6743" s="28"/>
      <c r="S6743" s="28"/>
      <c r="T6743" s="28"/>
      <c r="U6743" s="28"/>
      <c r="V6743" s="28"/>
      <c r="W6743" s="28"/>
      <c r="X6743" s="28"/>
      <c r="Y6743" s="28"/>
      <c r="Z6743" s="28"/>
      <c r="AA6743" s="28"/>
      <c r="AB6743" s="28"/>
      <c r="AC6743" s="28"/>
      <c r="AD6743" s="28"/>
      <c r="AE6743" s="28"/>
      <c r="AF6743" s="28"/>
      <c r="AG6743" s="28"/>
      <c r="AH6743" s="28"/>
      <c r="AI6743" s="28"/>
      <c r="AJ6743" s="28"/>
      <c r="AK6743" s="28"/>
      <c r="AL6743" s="28"/>
      <c r="AM6743" s="28"/>
      <c r="AN6743" s="28"/>
      <c r="AO6743" s="28"/>
      <c r="AP6743" s="28"/>
      <c r="AQ6743" s="28"/>
      <c r="AR6743" s="28"/>
    </row>
    <row r="6744" spans="5:44" x14ac:dyDescent="0.2">
      <c r="E6744" s="28"/>
      <c r="F6744" s="28"/>
      <c r="G6744" s="28"/>
      <c r="H6744" s="28"/>
      <c r="I6744" s="28"/>
      <c r="J6744" s="28"/>
      <c r="K6744" s="28"/>
      <c r="L6744" s="28"/>
      <c r="M6744" s="28"/>
      <c r="N6744" s="28"/>
      <c r="O6744" s="28"/>
      <c r="P6744" s="28"/>
      <c r="Q6744" s="28"/>
      <c r="R6744" s="28"/>
      <c r="S6744" s="28"/>
      <c r="T6744" s="28"/>
      <c r="U6744" s="28"/>
      <c r="V6744" s="28"/>
      <c r="W6744" s="28"/>
      <c r="X6744" s="28"/>
      <c r="Y6744" s="28"/>
      <c r="Z6744" s="28"/>
      <c r="AA6744" s="28"/>
      <c r="AB6744" s="28"/>
      <c r="AC6744" s="28"/>
      <c r="AD6744" s="28"/>
      <c r="AE6744" s="28"/>
      <c r="AF6744" s="28"/>
      <c r="AG6744" s="28"/>
      <c r="AH6744" s="28"/>
      <c r="AI6744" s="28"/>
      <c r="AJ6744" s="28"/>
      <c r="AK6744" s="28"/>
      <c r="AL6744" s="28"/>
      <c r="AM6744" s="28"/>
      <c r="AN6744" s="28"/>
      <c r="AO6744" s="28"/>
      <c r="AP6744" s="28"/>
      <c r="AQ6744" s="28"/>
      <c r="AR6744" s="28"/>
    </row>
    <row r="6745" spans="5:44" x14ac:dyDescent="0.2">
      <c r="E6745" s="28"/>
      <c r="F6745" s="28"/>
      <c r="G6745" s="28"/>
      <c r="H6745" s="28"/>
      <c r="I6745" s="28"/>
      <c r="J6745" s="28"/>
      <c r="K6745" s="28"/>
      <c r="L6745" s="28"/>
      <c r="M6745" s="28"/>
      <c r="N6745" s="28"/>
      <c r="O6745" s="28"/>
      <c r="P6745" s="28"/>
      <c r="Q6745" s="28"/>
      <c r="R6745" s="28"/>
      <c r="S6745" s="28"/>
      <c r="T6745" s="28"/>
      <c r="U6745" s="28"/>
      <c r="V6745" s="28"/>
      <c r="W6745" s="28"/>
      <c r="X6745" s="28"/>
      <c r="Y6745" s="28"/>
      <c r="Z6745" s="28"/>
      <c r="AA6745" s="28"/>
      <c r="AB6745" s="28"/>
      <c r="AC6745" s="28"/>
      <c r="AD6745" s="28"/>
      <c r="AE6745" s="28"/>
      <c r="AF6745" s="28"/>
      <c r="AG6745" s="28"/>
      <c r="AH6745" s="28"/>
      <c r="AI6745" s="28"/>
      <c r="AJ6745" s="28"/>
      <c r="AK6745" s="28"/>
      <c r="AL6745" s="28"/>
      <c r="AM6745" s="28"/>
      <c r="AN6745" s="28"/>
      <c r="AO6745" s="28"/>
      <c r="AP6745" s="28"/>
      <c r="AQ6745" s="28"/>
      <c r="AR6745" s="28"/>
    </row>
    <row r="6746" spans="5:44" x14ac:dyDescent="0.2">
      <c r="E6746" s="28"/>
      <c r="F6746" s="28"/>
      <c r="G6746" s="28"/>
      <c r="H6746" s="28"/>
      <c r="I6746" s="28"/>
      <c r="J6746" s="28"/>
      <c r="K6746" s="28"/>
      <c r="L6746" s="28"/>
      <c r="M6746" s="28"/>
      <c r="N6746" s="28"/>
      <c r="O6746" s="28"/>
      <c r="P6746" s="28"/>
      <c r="Q6746" s="28"/>
      <c r="R6746" s="28"/>
      <c r="S6746" s="28"/>
      <c r="T6746" s="28"/>
      <c r="U6746" s="28"/>
      <c r="V6746" s="28"/>
      <c r="W6746" s="28"/>
      <c r="X6746" s="28"/>
      <c r="Y6746" s="28"/>
      <c r="Z6746" s="28"/>
      <c r="AA6746" s="28"/>
      <c r="AB6746" s="28"/>
      <c r="AC6746" s="28"/>
      <c r="AD6746" s="28"/>
      <c r="AE6746" s="28"/>
      <c r="AF6746" s="28"/>
      <c r="AG6746" s="28"/>
      <c r="AH6746" s="28"/>
      <c r="AI6746" s="28"/>
      <c r="AJ6746" s="28"/>
      <c r="AK6746" s="28"/>
      <c r="AL6746" s="28"/>
      <c r="AM6746" s="28"/>
      <c r="AN6746" s="28"/>
      <c r="AO6746" s="28"/>
      <c r="AP6746" s="28"/>
      <c r="AQ6746" s="28"/>
      <c r="AR6746" s="28"/>
    </row>
    <row r="6747" spans="5:44" x14ac:dyDescent="0.2">
      <c r="E6747" s="28"/>
      <c r="F6747" s="28"/>
      <c r="G6747" s="28"/>
      <c r="H6747" s="28"/>
      <c r="I6747" s="28"/>
      <c r="J6747" s="28"/>
      <c r="K6747" s="28"/>
      <c r="L6747" s="28"/>
      <c r="M6747" s="28"/>
      <c r="N6747" s="28"/>
      <c r="O6747" s="28"/>
      <c r="P6747" s="28"/>
      <c r="Q6747" s="28"/>
      <c r="R6747" s="28"/>
      <c r="S6747" s="28"/>
      <c r="T6747" s="28"/>
      <c r="U6747" s="28"/>
      <c r="V6747" s="28"/>
      <c r="W6747" s="28"/>
      <c r="X6747" s="28"/>
      <c r="Y6747" s="28"/>
      <c r="Z6747" s="28"/>
      <c r="AA6747" s="28"/>
      <c r="AB6747" s="28"/>
      <c r="AC6747" s="28"/>
      <c r="AD6747" s="28"/>
      <c r="AE6747" s="28"/>
      <c r="AF6747" s="28"/>
      <c r="AG6747" s="28"/>
      <c r="AH6747" s="28"/>
      <c r="AI6747" s="28"/>
      <c r="AJ6747" s="28"/>
      <c r="AK6747" s="28"/>
      <c r="AL6747" s="28"/>
      <c r="AM6747" s="28"/>
      <c r="AN6747" s="28"/>
      <c r="AO6747" s="28"/>
      <c r="AP6747" s="28"/>
      <c r="AQ6747" s="28"/>
      <c r="AR6747" s="28"/>
    </row>
    <row r="6748" spans="5:44" x14ac:dyDescent="0.2">
      <c r="E6748" s="28"/>
      <c r="F6748" s="28"/>
      <c r="G6748" s="28"/>
      <c r="H6748" s="28"/>
      <c r="I6748" s="28"/>
      <c r="J6748" s="28"/>
      <c r="K6748" s="28"/>
      <c r="L6748" s="28"/>
      <c r="M6748" s="28"/>
      <c r="N6748" s="28"/>
      <c r="O6748" s="28"/>
      <c r="P6748" s="28"/>
      <c r="Q6748" s="28"/>
      <c r="R6748" s="28"/>
      <c r="S6748" s="28"/>
      <c r="T6748" s="28"/>
      <c r="U6748" s="28"/>
      <c r="V6748" s="28"/>
      <c r="W6748" s="28"/>
      <c r="X6748" s="28"/>
      <c r="Y6748" s="28"/>
      <c r="Z6748" s="28"/>
      <c r="AA6748" s="28"/>
      <c r="AB6748" s="28"/>
      <c r="AC6748" s="28"/>
      <c r="AD6748" s="28"/>
      <c r="AE6748" s="28"/>
      <c r="AF6748" s="28"/>
      <c r="AG6748" s="28"/>
      <c r="AH6748" s="28"/>
      <c r="AI6748" s="28"/>
      <c r="AJ6748" s="28"/>
      <c r="AK6748" s="28"/>
      <c r="AL6748" s="28"/>
      <c r="AM6748" s="28"/>
      <c r="AN6748" s="28"/>
      <c r="AO6748" s="28"/>
      <c r="AP6748" s="28"/>
      <c r="AQ6748" s="28"/>
      <c r="AR6748" s="28"/>
    </row>
    <row r="6749" spans="5:44" x14ac:dyDescent="0.2">
      <c r="E6749" s="28"/>
      <c r="F6749" s="28"/>
      <c r="G6749" s="28"/>
      <c r="H6749" s="28"/>
      <c r="I6749" s="28"/>
      <c r="J6749" s="28"/>
      <c r="K6749" s="28"/>
      <c r="L6749" s="28"/>
      <c r="M6749" s="28"/>
      <c r="N6749" s="28"/>
      <c r="O6749" s="28"/>
      <c r="P6749" s="28"/>
      <c r="Q6749" s="28"/>
      <c r="R6749" s="28"/>
      <c r="S6749" s="28"/>
      <c r="T6749" s="28"/>
      <c r="U6749" s="28"/>
      <c r="V6749" s="28"/>
      <c r="W6749" s="28"/>
      <c r="X6749" s="28"/>
      <c r="Y6749" s="28"/>
      <c r="Z6749" s="28"/>
      <c r="AA6749" s="28"/>
      <c r="AB6749" s="28"/>
      <c r="AC6749" s="28"/>
      <c r="AD6749" s="28"/>
      <c r="AE6749" s="28"/>
      <c r="AF6749" s="28"/>
      <c r="AG6749" s="28"/>
      <c r="AH6749" s="28"/>
      <c r="AI6749" s="28"/>
      <c r="AJ6749" s="28"/>
      <c r="AK6749" s="28"/>
      <c r="AL6749" s="28"/>
      <c r="AM6749" s="28"/>
      <c r="AN6749" s="28"/>
      <c r="AO6749" s="28"/>
      <c r="AP6749" s="28"/>
      <c r="AQ6749" s="28"/>
      <c r="AR6749" s="28"/>
    </row>
    <row r="6750" spans="5:44" x14ac:dyDescent="0.2">
      <c r="E6750" s="28"/>
      <c r="F6750" s="28"/>
      <c r="G6750" s="28"/>
      <c r="H6750" s="28"/>
      <c r="I6750" s="28"/>
      <c r="J6750" s="28"/>
      <c r="K6750" s="28"/>
      <c r="L6750" s="28"/>
      <c r="M6750" s="28"/>
      <c r="N6750" s="28"/>
      <c r="O6750" s="28"/>
      <c r="P6750" s="28"/>
      <c r="Q6750" s="28"/>
      <c r="R6750" s="28"/>
      <c r="S6750" s="28"/>
      <c r="T6750" s="28"/>
      <c r="U6750" s="28"/>
      <c r="V6750" s="28"/>
      <c r="W6750" s="28"/>
      <c r="X6750" s="28"/>
      <c r="Y6750" s="28"/>
      <c r="Z6750" s="28"/>
      <c r="AA6750" s="28"/>
      <c r="AB6750" s="28"/>
      <c r="AC6750" s="28"/>
      <c r="AD6750" s="28"/>
      <c r="AE6750" s="28"/>
      <c r="AF6750" s="28"/>
      <c r="AG6750" s="28"/>
      <c r="AH6750" s="28"/>
      <c r="AI6750" s="28"/>
      <c r="AJ6750" s="28"/>
      <c r="AK6750" s="28"/>
      <c r="AL6750" s="28"/>
      <c r="AM6750" s="28"/>
      <c r="AN6750" s="28"/>
      <c r="AO6750" s="28"/>
      <c r="AP6750" s="28"/>
      <c r="AQ6750" s="28"/>
      <c r="AR6750" s="28"/>
    </row>
    <row r="6751" spans="5:44" x14ac:dyDescent="0.2">
      <c r="E6751" s="28"/>
      <c r="F6751" s="28"/>
      <c r="G6751" s="28"/>
      <c r="H6751" s="28"/>
      <c r="I6751" s="28"/>
      <c r="J6751" s="28"/>
      <c r="K6751" s="28"/>
      <c r="L6751" s="28"/>
      <c r="M6751" s="28"/>
      <c r="N6751" s="28"/>
      <c r="O6751" s="28"/>
      <c r="P6751" s="28"/>
      <c r="Q6751" s="28"/>
      <c r="R6751" s="28"/>
      <c r="S6751" s="28"/>
      <c r="T6751" s="28"/>
      <c r="U6751" s="28"/>
      <c r="V6751" s="28"/>
      <c r="W6751" s="28"/>
      <c r="X6751" s="28"/>
      <c r="Y6751" s="28"/>
      <c r="Z6751" s="28"/>
      <c r="AA6751" s="28"/>
      <c r="AB6751" s="28"/>
      <c r="AC6751" s="28"/>
      <c r="AD6751" s="28"/>
      <c r="AE6751" s="28"/>
      <c r="AF6751" s="28"/>
      <c r="AG6751" s="28"/>
      <c r="AH6751" s="28"/>
      <c r="AI6751" s="28"/>
      <c r="AJ6751" s="28"/>
      <c r="AK6751" s="28"/>
      <c r="AL6751" s="28"/>
      <c r="AM6751" s="28"/>
      <c r="AN6751" s="28"/>
      <c r="AO6751" s="28"/>
      <c r="AP6751" s="28"/>
      <c r="AQ6751" s="28"/>
      <c r="AR6751" s="28"/>
    </row>
    <row r="6752" spans="5:44" x14ac:dyDescent="0.2">
      <c r="E6752" s="28"/>
      <c r="F6752" s="28"/>
      <c r="G6752" s="28"/>
      <c r="H6752" s="28"/>
      <c r="I6752" s="28"/>
      <c r="J6752" s="28"/>
      <c r="K6752" s="28"/>
      <c r="L6752" s="28"/>
      <c r="M6752" s="28"/>
      <c r="N6752" s="28"/>
      <c r="O6752" s="28"/>
      <c r="P6752" s="28"/>
      <c r="Q6752" s="28"/>
      <c r="R6752" s="28"/>
      <c r="S6752" s="28"/>
      <c r="T6752" s="28"/>
      <c r="U6752" s="28"/>
      <c r="V6752" s="28"/>
      <c r="W6752" s="28"/>
      <c r="X6752" s="28"/>
      <c r="Y6752" s="28"/>
      <c r="Z6752" s="28"/>
      <c r="AA6752" s="28"/>
      <c r="AB6752" s="28"/>
      <c r="AC6752" s="28"/>
      <c r="AD6752" s="28"/>
      <c r="AE6752" s="28"/>
      <c r="AF6752" s="28"/>
      <c r="AG6752" s="28"/>
      <c r="AH6752" s="28"/>
      <c r="AI6752" s="28"/>
      <c r="AJ6752" s="28"/>
      <c r="AK6752" s="28"/>
      <c r="AL6752" s="28"/>
      <c r="AM6752" s="28"/>
      <c r="AN6752" s="28"/>
      <c r="AO6752" s="28"/>
      <c r="AP6752" s="28"/>
      <c r="AQ6752" s="28"/>
      <c r="AR6752" s="28"/>
    </row>
    <row r="6753" spans="5:44" x14ac:dyDescent="0.2">
      <c r="E6753" s="28"/>
      <c r="F6753" s="28"/>
      <c r="G6753" s="28"/>
      <c r="H6753" s="28"/>
      <c r="I6753" s="28"/>
      <c r="J6753" s="28"/>
      <c r="K6753" s="28"/>
      <c r="L6753" s="28"/>
      <c r="M6753" s="28"/>
      <c r="N6753" s="28"/>
      <c r="O6753" s="28"/>
      <c r="P6753" s="28"/>
      <c r="Q6753" s="28"/>
      <c r="R6753" s="28"/>
      <c r="S6753" s="28"/>
      <c r="T6753" s="28"/>
      <c r="U6753" s="28"/>
      <c r="V6753" s="28"/>
      <c r="W6753" s="28"/>
      <c r="X6753" s="28"/>
      <c r="Y6753" s="28"/>
      <c r="Z6753" s="28"/>
      <c r="AA6753" s="28"/>
      <c r="AB6753" s="28"/>
      <c r="AC6753" s="28"/>
      <c r="AD6753" s="28"/>
      <c r="AE6753" s="28"/>
      <c r="AF6753" s="28"/>
      <c r="AG6753" s="28"/>
      <c r="AH6753" s="28"/>
      <c r="AI6753" s="28"/>
      <c r="AJ6753" s="28"/>
      <c r="AK6753" s="28"/>
      <c r="AL6753" s="28"/>
      <c r="AM6753" s="28"/>
      <c r="AN6753" s="28"/>
      <c r="AO6753" s="28"/>
      <c r="AP6753" s="28"/>
      <c r="AQ6753" s="28"/>
      <c r="AR6753" s="28"/>
    </row>
    <row r="6754" spans="5:44" x14ac:dyDescent="0.2">
      <c r="E6754" s="28"/>
      <c r="F6754" s="28"/>
      <c r="G6754" s="28"/>
      <c r="H6754" s="28"/>
      <c r="I6754" s="28"/>
      <c r="J6754" s="28"/>
      <c r="K6754" s="28"/>
      <c r="L6754" s="28"/>
      <c r="M6754" s="28"/>
      <c r="N6754" s="28"/>
      <c r="O6754" s="28"/>
      <c r="P6754" s="28"/>
      <c r="Q6754" s="28"/>
      <c r="R6754" s="28"/>
      <c r="S6754" s="28"/>
      <c r="T6754" s="28"/>
      <c r="U6754" s="28"/>
      <c r="V6754" s="28"/>
      <c r="W6754" s="28"/>
      <c r="X6754" s="28"/>
      <c r="Y6754" s="28"/>
      <c r="Z6754" s="28"/>
      <c r="AA6754" s="28"/>
      <c r="AB6754" s="28"/>
      <c r="AC6754" s="28"/>
      <c r="AD6754" s="28"/>
      <c r="AE6754" s="28"/>
      <c r="AF6754" s="28"/>
      <c r="AG6754" s="28"/>
      <c r="AH6754" s="28"/>
      <c r="AI6754" s="28"/>
      <c r="AJ6754" s="28"/>
      <c r="AK6754" s="28"/>
      <c r="AL6754" s="28"/>
      <c r="AM6754" s="28"/>
      <c r="AN6754" s="28"/>
      <c r="AO6754" s="28"/>
      <c r="AP6754" s="28"/>
      <c r="AQ6754" s="28"/>
      <c r="AR6754" s="28"/>
    </row>
    <row r="6755" spans="5:44" x14ac:dyDescent="0.2">
      <c r="E6755" s="28"/>
      <c r="F6755" s="28"/>
      <c r="G6755" s="28"/>
      <c r="H6755" s="28"/>
      <c r="I6755" s="28"/>
      <c r="J6755" s="28"/>
      <c r="K6755" s="28"/>
      <c r="L6755" s="28"/>
      <c r="M6755" s="28"/>
      <c r="N6755" s="28"/>
      <c r="O6755" s="28"/>
      <c r="P6755" s="28"/>
      <c r="Q6755" s="28"/>
      <c r="R6755" s="28"/>
      <c r="S6755" s="28"/>
      <c r="T6755" s="28"/>
      <c r="U6755" s="28"/>
      <c r="V6755" s="28"/>
      <c r="W6755" s="28"/>
      <c r="X6755" s="28"/>
      <c r="Y6755" s="28"/>
      <c r="Z6755" s="28"/>
      <c r="AA6755" s="28"/>
      <c r="AB6755" s="28"/>
      <c r="AC6755" s="28"/>
      <c r="AD6755" s="28"/>
      <c r="AE6755" s="28"/>
      <c r="AF6755" s="28"/>
      <c r="AG6755" s="28"/>
      <c r="AH6755" s="28"/>
      <c r="AI6755" s="28"/>
      <c r="AJ6755" s="28"/>
      <c r="AK6755" s="28"/>
      <c r="AL6755" s="28"/>
      <c r="AM6755" s="28"/>
      <c r="AN6755" s="28"/>
      <c r="AO6755" s="28"/>
      <c r="AP6755" s="28"/>
      <c r="AQ6755" s="28"/>
      <c r="AR6755" s="28"/>
    </row>
    <row r="6756" spans="5:44" x14ac:dyDescent="0.2">
      <c r="E6756" s="28"/>
      <c r="F6756" s="28"/>
      <c r="G6756" s="28"/>
      <c r="H6756" s="28"/>
      <c r="I6756" s="28"/>
      <c r="J6756" s="28"/>
      <c r="K6756" s="28"/>
      <c r="L6756" s="28"/>
      <c r="M6756" s="28"/>
      <c r="N6756" s="28"/>
      <c r="O6756" s="28"/>
      <c r="P6756" s="28"/>
      <c r="Q6756" s="28"/>
      <c r="R6756" s="28"/>
      <c r="S6756" s="28"/>
      <c r="T6756" s="28"/>
      <c r="U6756" s="28"/>
      <c r="V6756" s="28"/>
      <c r="W6756" s="28"/>
      <c r="X6756" s="28"/>
      <c r="Y6756" s="28"/>
      <c r="Z6756" s="28"/>
      <c r="AA6756" s="28"/>
      <c r="AB6756" s="28"/>
      <c r="AC6756" s="28"/>
      <c r="AD6756" s="28"/>
      <c r="AE6756" s="28"/>
      <c r="AF6756" s="28"/>
      <c r="AG6756" s="28"/>
      <c r="AH6756" s="28"/>
      <c r="AI6756" s="28"/>
      <c r="AJ6756" s="28"/>
      <c r="AK6756" s="28"/>
      <c r="AL6756" s="28"/>
      <c r="AM6756" s="28"/>
      <c r="AN6756" s="28"/>
      <c r="AO6756" s="28"/>
      <c r="AP6756" s="28"/>
      <c r="AQ6756" s="28"/>
      <c r="AR6756" s="28"/>
    </row>
    <row r="6757" spans="5:44" x14ac:dyDescent="0.2">
      <c r="E6757" s="28"/>
      <c r="F6757" s="28"/>
      <c r="G6757" s="28"/>
      <c r="H6757" s="28"/>
      <c r="I6757" s="28"/>
      <c r="J6757" s="28"/>
      <c r="K6757" s="28"/>
      <c r="L6757" s="28"/>
      <c r="M6757" s="28"/>
      <c r="N6757" s="28"/>
      <c r="O6757" s="28"/>
      <c r="P6757" s="28"/>
      <c r="Q6757" s="28"/>
      <c r="R6757" s="28"/>
      <c r="S6757" s="28"/>
      <c r="T6757" s="28"/>
      <c r="U6757" s="28"/>
      <c r="V6757" s="28"/>
      <c r="W6757" s="28"/>
      <c r="X6757" s="28"/>
      <c r="Y6757" s="28"/>
      <c r="Z6757" s="28"/>
      <c r="AA6757" s="28"/>
      <c r="AB6757" s="28"/>
      <c r="AC6757" s="28"/>
      <c r="AD6757" s="28"/>
      <c r="AE6757" s="28"/>
      <c r="AF6757" s="28"/>
      <c r="AG6757" s="28"/>
      <c r="AH6757" s="28"/>
      <c r="AI6757" s="28"/>
      <c r="AJ6757" s="28"/>
      <c r="AK6757" s="28"/>
      <c r="AL6757" s="28"/>
      <c r="AM6757" s="28"/>
      <c r="AN6757" s="28"/>
      <c r="AO6757" s="28"/>
      <c r="AP6757" s="28"/>
      <c r="AQ6757" s="28"/>
      <c r="AR6757" s="28"/>
    </row>
    <row r="6758" spans="5:44" x14ac:dyDescent="0.2">
      <c r="E6758" s="28"/>
      <c r="F6758" s="28"/>
      <c r="G6758" s="28"/>
      <c r="H6758" s="28"/>
      <c r="I6758" s="28"/>
      <c r="J6758" s="28"/>
      <c r="K6758" s="28"/>
      <c r="L6758" s="28"/>
      <c r="M6758" s="28"/>
      <c r="N6758" s="28"/>
      <c r="O6758" s="28"/>
      <c r="P6758" s="28"/>
      <c r="Q6758" s="28"/>
      <c r="R6758" s="28"/>
      <c r="S6758" s="28"/>
      <c r="T6758" s="28"/>
      <c r="U6758" s="28"/>
      <c r="V6758" s="28"/>
      <c r="W6758" s="28"/>
      <c r="X6758" s="28"/>
      <c r="Y6758" s="28"/>
      <c r="Z6758" s="28"/>
      <c r="AA6758" s="28"/>
      <c r="AB6758" s="28"/>
      <c r="AC6758" s="28"/>
      <c r="AD6758" s="28"/>
      <c r="AE6758" s="28"/>
      <c r="AF6758" s="28"/>
      <c r="AG6758" s="28"/>
      <c r="AH6758" s="28"/>
      <c r="AI6758" s="28"/>
      <c r="AJ6758" s="28"/>
      <c r="AK6758" s="28"/>
      <c r="AL6758" s="28"/>
      <c r="AM6758" s="28"/>
      <c r="AN6758" s="28"/>
      <c r="AO6758" s="28"/>
      <c r="AP6758" s="28"/>
      <c r="AQ6758" s="28"/>
      <c r="AR6758" s="28"/>
    </row>
    <row r="6759" spans="5:44" x14ac:dyDescent="0.2">
      <c r="E6759" s="28"/>
      <c r="F6759" s="28"/>
      <c r="G6759" s="28"/>
      <c r="H6759" s="28"/>
      <c r="I6759" s="28"/>
      <c r="J6759" s="28"/>
      <c r="K6759" s="28"/>
      <c r="L6759" s="28"/>
      <c r="M6759" s="28"/>
      <c r="N6759" s="28"/>
      <c r="O6759" s="28"/>
      <c r="P6759" s="28"/>
      <c r="Q6759" s="28"/>
      <c r="R6759" s="28"/>
      <c r="S6759" s="28"/>
      <c r="T6759" s="28"/>
      <c r="U6759" s="28"/>
      <c r="V6759" s="28"/>
      <c r="W6759" s="28"/>
      <c r="X6759" s="28"/>
      <c r="Y6759" s="28"/>
      <c r="Z6759" s="28"/>
      <c r="AA6759" s="28"/>
      <c r="AB6759" s="28"/>
      <c r="AC6759" s="28"/>
      <c r="AD6759" s="28"/>
      <c r="AE6759" s="28"/>
      <c r="AF6759" s="28"/>
      <c r="AG6759" s="28"/>
      <c r="AH6759" s="28"/>
      <c r="AI6759" s="28"/>
      <c r="AJ6759" s="28"/>
      <c r="AK6759" s="28"/>
      <c r="AL6759" s="28"/>
      <c r="AM6759" s="28"/>
      <c r="AN6759" s="28"/>
      <c r="AO6759" s="28"/>
      <c r="AP6759" s="28"/>
      <c r="AQ6759" s="28"/>
      <c r="AR6759" s="28"/>
    </row>
    <row r="6760" spans="5:44" x14ac:dyDescent="0.2">
      <c r="E6760" s="28"/>
      <c r="F6760" s="28"/>
      <c r="G6760" s="28"/>
      <c r="H6760" s="28"/>
      <c r="I6760" s="28"/>
      <c r="J6760" s="28"/>
      <c r="K6760" s="28"/>
      <c r="L6760" s="28"/>
      <c r="M6760" s="28"/>
      <c r="N6760" s="28"/>
      <c r="O6760" s="28"/>
      <c r="P6760" s="28"/>
      <c r="Q6760" s="28"/>
      <c r="R6760" s="28"/>
      <c r="S6760" s="28"/>
      <c r="T6760" s="28"/>
      <c r="U6760" s="28"/>
      <c r="V6760" s="28"/>
      <c r="W6760" s="28"/>
      <c r="X6760" s="28"/>
      <c r="Y6760" s="28"/>
      <c r="Z6760" s="28"/>
      <c r="AA6760" s="28"/>
      <c r="AB6760" s="28"/>
      <c r="AC6760" s="28"/>
      <c r="AD6760" s="28"/>
      <c r="AE6760" s="28"/>
      <c r="AF6760" s="28"/>
      <c r="AG6760" s="28"/>
      <c r="AH6760" s="28"/>
      <c r="AI6760" s="28"/>
      <c r="AJ6760" s="28"/>
      <c r="AK6760" s="28"/>
      <c r="AL6760" s="28"/>
      <c r="AM6760" s="28"/>
      <c r="AN6760" s="28"/>
      <c r="AO6760" s="28"/>
      <c r="AP6760" s="28"/>
      <c r="AQ6760" s="28"/>
      <c r="AR6760" s="28"/>
    </row>
    <row r="6761" spans="5:44" x14ac:dyDescent="0.2">
      <c r="E6761" s="28"/>
      <c r="F6761" s="28"/>
      <c r="G6761" s="28"/>
      <c r="H6761" s="28"/>
      <c r="I6761" s="28"/>
      <c r="J6761" s="28"/>
      <c r="K6761" s="28"/>
      <c r="L6761" s="28"/>
      <c r="M6761" s="28"/>
      <c r="N6761" s="28"/>
      <c r="O6761" s="28"/>
      <c r="P6761" s="28"/>
      <c r="Q6761" s="28"/>
      <c r="R6761" s="28"/>
      <c r="S6761" s="28"/>
      <c r="T6761" s="28"/>
      <c r="U6761" s="28"/>
      <c r="V6761" s="28"/>
      <c r="W6761" s="28"/>
      <c r="X6761" s="28"/>
      <c r="Y6761" s="28"/>
      <c r="Z6761" s="28"/>
      <c r="AA6761" s="28"/>
      <c r="AB6761" s="28"/>
      <c r="AC6761" s="28"/>
      <c r="AD6761" s="28"/>
      <c r="AE6761" s="28"/>
      <c r="AF6761" s="28"/>
      <c r="AG6761" s="28"/>
      <c r="AH6761" s="28"/>
      <c r="AI6761" s="28"/>
      <c r="AJ6761" s="28"/>
      <c r="AK6761" s="28"/>
      <c r="AL6761" s="28"/>
      <c r="AM6761" s="28"/>
      <c r="AN6761" s="28"/>
      <c r="AO6761" s="28"/>
      <c r="AP6761" s="28"/>
      <c r="AQ6761" s="28"/>
      <c r="AR6761" s="28"/>
    </row>
    <row r="6762" spans="5:44" x14ac:dyDescent="0.2">
      <c r="E6762" s="28"/>
      <c r="F6762" s="28"/>
      <c r="G6762" s="28"/>
      <c r="H6762" s="28"/>
      <c r="I6762" s="28"/>
      <c r="J6762" s="28"/>
      <c r="K6762" s="28"/>
      <c r="L6762" s="28"/>
      <c r="M6762" s="28"/>
      <c r="N6762" s="28"/>
      <c r="O6762" s="28"/>
      <c r="P6762" s="28"/>
      <c r="Q6762" s="28"/>
      <c r="R6762" s="28"/>
      <c r="S6762" s="28"/>
      <c r="T6762" s="28"/>
      <c r="U6762" s="28"/>
      <c r="V6762" s="28"/>
      <c r="W6762" s="28"/>
      <c r="X6762" s="28"/>
      <c r="Y6762" s="28"/>
      <c r="Z6762" s="28"/>
      <c r="AA6762" s="28"/>
      <c r="AB6762" s="28"/>
      <c r="AC6762" s="28"/>
      <c r="AD6762" s="28"/>
      <c r="AE6762" s="28"/>
      <c r="AF6762" s="28"/>
      <c r="AG6762" s="28"/>
      <c r="AH6762" s="28"/>
      <c r="AI6762" s="28"/>
      <c r="AJ6762" s="28"/>
      <c r="AK6762" s="28"/>
      <c r="AL6762" s="28"/>
      <c r="AM6762" s="28"/>
      <c r="AN6762" s="28"/>
      <c r="AO6762" s="28"/>
      <c r="AP6762" s="28"/>
      <c r="AQ6762" s="28"/>
      <c r="AR6762" s="28"/>
    </row>
    <row r="6763" spans="5:44" x14ac:dyDescent="0.2">
      <c r="E6763" s="28"/>
      <c r="F6763" s="28"/>
      <c r="G6763" s="28"/>
      <c r="H6763" s="28"/>
      <c r="I6763" s="28"/>
      <c r="J6763" s="28"/>
      <c r="K6763" s="28"/>
      <c r="L6763" s="28"/>
      <c r="M6763" s="28"/>
      <c r="N6763" s="28"/>
      <c r="O6763" s="28"/>
      <c r="P6763" s="28"/>
      <c r="Q6763" s="28"/>
      <c r="R6763" s="28"/>
      <c r="S6763" s="28"/>
      <c r="T6763" s="28"/>
      <c r="U6763" s="28"/>
      <c r="V6763" s="28"/>
      <c r="W6763" s="28"/>
      <c r="X6763" s="28"/>
      <c r="Y6763" s="28"/>
      <c r="Z6763" s="28"/>
      <c r="AA6763" s="28"/>
      <c r="AB6763" s="28"/>
      <c r="AC6763" s="28"/>
      <c r="AD6763" s="28"/>
      <c r="AE6763" s="28"/>
      <c r="AF6763" s="28"/>
      <c r="AG6763" s="28"/>
      <c r="AH6763" s="28"/>
      <c r="AI6763" s="28"/>
      <c r="AJ6763" s="28"/>
      <c r="AK6763" s="28"/>
      <c r="AL6763" s="28"/>
      <c r="AM6763" s="28"/>
      <c r="AN6763" s="28"/>
      <c r="AO6763" s="28"/>
      <c r="AP6763" s="28"/>
      <c r="AQ6763" s="28"/>
      <c r="AR6763" s="28"/>
    </row>
    <row r="6764" spans="5:44" x14ac:dyDescent="0.2">
      <c r="E6764" s="28"/>
      <c r="F6764" s="28"/>
      <c r="G6764" s="28"/>
      <c r="H6764" s="28"/>
      <c r="I6764" s="28"/>
      <c r="J6764" s="28"/>
      <c r="K6764" s="28"/>
      <c r="L6764" s="28"/>
      <c r="M6764" s="28"/>
      <c r="N6764" s="28"/>
      <c r="O6764" s="28"/>
      <c r="P6764" s="28"/>
      <c r="Q6764" s="28"/>
      <c r="R6764" s="28"/>
      <c r="S6764" s="28"/>
      <c r="T6764" s="28"/>
      <c r="U6764" s="28"/>
      <c r="V6764" s="28"/>
      <c r="W6764" s="28"/>
      <c r="X6764" s="28"/>
      <c r="Y6764" s="28"/>
      <c r="Z6764" s="28"/>
      <c r="AA6764" s="28"/>
      <c r="AB6764" s="28"/>
      <c r="AC6764" s="28"/>
      <c r="AD6764" s="28"/>
      <c r="AE6764" s="28"/>
      <c r="AF6764" s="28"/>
      <c r="AG6764" s="28"/>
      <c r="AH6764" s="28"/>
      <c r="AI6764" s="28"/>
      <c r="AJ6764" s="28"/>
      <c r="AK6764" s="28"/>
      <c r="AL6764" s="28"/>
      <c r="AM6764" s="28"/>
      <c r="AN6764" s="28"/>
      <c r="AO6764" s="28"/>
      <c r="AP6764" s="28"/>
      <c r="AQ6764" s="28"/>
      <c r="AR6764" s="28"/>
    </row>
    <row r="6765" spans="5:44" x14ac:dyDescent="0.2">
      <c r="E6765" s="28"/>
      <c r="F6765" s="28"/>
      <c r="G6765" s="28"/>
      <c r="H6765" s="28"/>
      <c r="I6765" s="28"/>
      <c r="J6765" s="28"/>
      <c r="K6765" s="28"/>
      <c r="L6765" s="28"/>
      <c r="M6765" s="28"/>
      <c r="N6765" s="28"/>
      <c r="O6765" s="28"/>
      <c r="P6765" s="28"/>
      <c r="Q6765" s="28"/>
      <c r="R6765" s="28"/>
      <c r="S6765" s="28"/>
      <c r="T6765" s="28"/>
      <c r="U6765" s="28"/>
      <c r="V6765" s="28"/>
      <c r="W6765" s="28"/>
      <c r="X6765" s="28"/>
      <c r="Y6765" s="28"/>
      <c r="Z6765" s="28"/>
      <c r="AA6765" s="28"/>
      <c r="AB6765" s="28"/>
      <c r="AC6765" s="28"/>
      <c r="AD6765" s="28"/>
      <c r="AE6765" s="28"/>
      <c r="AF6765" s="28"/>
      <c r="AG6765" s="28"/>
      <c r="AH6765" s="28"/>
      <c r="AI6765" s="28"/>
      <c r="AJ6765" s="28"/>
      <c r="AK6765" s="28"/>
      <c r="AL6765" s="28"/>
      <c r="AM6765" s="28"/>
      <c r="AN6765" s="28"/>
      <c r="AO6765" s="28"/>
      <c r="AP6765" s="28"/>
      <c r="AQ6765" s="28"/>
      <c r="AR6765" s="28"/>
    </row>
    <row r="6766" spans="5:44" x14ac:dyDescent="0.2">
      <c r="E6766" s="28"/>
      <c r="F6766" s="28"/>
      <c r="G6766" s="28"/>
      <c r="H6766" s="28"/>
      <c r="I6766" s="28"/>
      <c r="J6766" s="28"/>
      <c r="K6766" s="28"/>
      <c r="L6766" s="28"/>
      <c r="M6766" s="28"/>
      <c r="N6766" s="28"/>
      <c r="O6766" s="28"/>
      <c r="P6766" s="28"/>
      <c r="Q6766" s="28"/>
      <c r="R6766" s="28"/>
      <c r="S6766" s="28"/>
      <c r="T6766" s="28"/>
      <c r="U6766" s="28"/>
      <c r="V6766" s="28"/>
      <c r="W6766" s="28"/>
      <c r="X6766" s="28"/>
      <c r="Y6766" s="28"/>
      <c r="Z6766" s="28"/>
      <c r="AA6766" s="28"/>
      <c r="AB6766" s="28"/>
      <c r="AC6766" s="28"/>
      <c r="AD6766" s="28"/>
      <c r="AE6766" s="28"/>
      <c r="AF6766" s="28"/>
      <c r="AG6766" s="28"/>
      <c r="AH6766" s="28"/>
      <c r="AI6766" s="28"/>
      <c r="AJ6766" s="28"/>
      <c r="AK6766" s="28"/>
      <c r="AL6766" s="28"/>
      <c r="AM6766" s="28"/>
      <c r="AN6766" s="28"/>
      <c r="AO6766" s="28"/>
      <c r="AP6766" s="28"/>
      <c r="AQ6766" s="28"/>
      <c r="AR6766" s="28"/>
    </row>
    <row r="6767" spans="5:44" x14ac:dyDescent="0.2">
      <c r="E6767" s="28"/>
      <c r="F6767" s="28"/>
      <c r="G6767" s="28"/>
      <c r="H6767" s="28"/>
      <c r="I6767" s="28"/>
      <c r="J6767" s="28"/>
      <c r="K6767" s="28"/>
      <c r="L6767" s="28"/>
      <c r="M6767" s="28"/>
      <c r="N6767" s="28"/>
      <c r="O6767" s="28"/>
      <c r="P6767" s="28"/>
      <c r="Q6767" s="28"/>
      <c r="R6767" s="28"/>
      <c r="S6767" s="28"/>
      <c r="T6767" s="28"/>
      <c r="U6767" s="28"/>
      <c r="V6767" s="28"/>
      <c r="W6767" s="28"/>
      <c r="X6767" s="28"/>
      <c r="Y6767" s="28"/>
      <c r="Z6767" s="28"/>
      <c r="AA6767" s="28"/>
      <c r="AB6767" s="28"/>
      <c r="AC6767" s="28"/>
      <c r="AD6767" s="28"/>
      <c r="AE6767" s="28"/>
      <c r="AF6767" s="28"/>
      <c r="AG6767" s="28"/>
      <c r="AH6767" s="28"/>
      <c r="AI6767" s="28"/>
      <c r="AJ6767" s="28"/>
      <c r="AK6767" s="28"/>
      <c r="AL6767" s="28"/>
      <c r="AM6767" s="28"/>
      <c r="AN6767" s="28"/>
      <c r="AO6767" s="28"/>
      <c r="AP6767" s="28"/>
      <c r="AQ6767" s="28"/>
      <c r="AR6767" s="28"/>
    </row>
    <row r="6768" spans="5:44" x14ac:dyDescent="0.2">
      <c r="E6768" s="28"/>
      <c r="F6768" s="28"/>
      <c r="G6768" s="28"/>
      <c r="H6768" s="28"/>
      <c r="I6768" s="28"/>
      <c r="J6768" s="28"/>
      <c r="K6768" s="28"/>
      <c r="L6768" s="28"/>
      <c r="M6768" s="28"/>
      <c r="N6768" s="28"/>
      <c r="O6768" s="28"/>
      <c r="P6768" s="28"/>
      <c r="Q6768" s="28"/>
      <c r="R6768" s="28"/>
      <c r="S6768" s="28"/>
      <c r="T6768" s="28"/>
      <c r="U6768" s="28"/>
      <c r="V6768" s="28"/>
      <c r="W6768" s="28"/>
      <c r="X6768" s="28"/>
      <c r="Y6768" s="28"/>
      <c r="Z6768" s="28"/>
      <c r="AA6768" s="28"/>
      <c r="AB6768" s="28"/>
      <c r="AC6768" s="28"/>
      <c r="AD6768" s="28"/>
      <c r="AE6768" s="28"/>
      <c r="AF6768" s="28"/>
      <c r="AG6768" s="28"/>
      <c r="AH6768" s="28"/>
      <c r="AI6768" s="28"/>
      <c r="AJ6768" s="28"/>
      <c r="AK6768" s="28"/>
      <c r="AL6768" s="28"/>
      <c r="AM6768" s="28"/>
      <c r="AN6768" s="28"/>
      <c r="AO6768" s="28"/>
      <c r="AP6768" s="28"/>
      <c r="AQ6768" s="28"/>
      <c r="AR6768" s="28"/>
    </row>
    <row r="6769" spans="5:44" x14ac:dyDescent="0.2">
      <c r="E6769" s="28"/>
      <c r="F6769" s="28"/>
      <c r="G6769" s="28"/>
      <c r="H6769" s="28"/>
      <c r="I6769" s="28"/>
      <c r="J6769" s="28"/>
      <c r="K6769" s="28"/>
      <c r="L6769" s="28"/>
      <c r="M6769" s="28"/>
      <c r="N6769" s="28"/>
      <c r="O6769" s="28"/>
      <c r="P6769" s="28"/>
      <c r="Q6769" s="28"/>
      <c r="R6769" s="28"/>
      <c r="S6769" s="28"/>
      <c r="T6769" s="28"/>
      <c r="U6769" s="28"/>
      <c r="V6769" s="28"/>
      <c r="W6769" s="28"/>
      <c r="X6769" s="28"/>
      <c r="Y6769" s="28"/>
      <c r="Z6769" s="28"/>
      <c r="AA6769" s="28"/>
      <c r="AB6769" s="28"/>
      <c r="AC6769" s="28"/>
      <c r="AD6769" s="28"/>
      <c r="AE6769" s="28"/>
      <c r="AF6769" s="28"/>
      <c r="AG6769" s="28"/>
      <c r="AH6769" s="28"/>
      <c r="AI6769" s="28"/>
      <c r="AJ6769" s="28"/>
      <c r="AK6769" s="28"/>
      <c r="AL6769" s="28"/>
      <c r="AM6769" s="28"/>
      <c r="AN6769" s="28"/>
      <c r="AO6769" s="28"/>
      <c r="AP6769" s="28"/>
      <c r="AQ6769" s="28"/>
      <c r="AR6769" s="28"/>
    </row>
    <row r="6770" spans="5:44" x14ac:dyDescent="0.2">
      <c r="E6770" s="28"/>
      <c r="F6770" s="28"/>
      <c r="G6770" s="28"/>
      <c r="H6770" s="28"/>
      <c r="I6770" s="28"/>
      <c r="J6770" s="28"/>
      <c r="K6770" s="28"/>
      <c r="L6770" s="28"/>
      <c r="M6770" s="28"/>
      <c r="N6770" s="28"/>
      <c r="O6770" s="28"/>
      <c r="P6770" s="28"/>
      <c r="Q6770" s="28"/>
      <c r="R6770" s="28"/>
      <c r="S6770" s="28"/>
      <c r="T6770" s="28"/>
      <c r="U6770" s="28"/>
      <c r="V6770" s="28"/>
      <c r="W6770" s="28"/>
      <c r="X6770" s="28"/>
      <c r="Y6770" s="28"/>
      <c r="Z6770" s="28"/>
      <c r="AA6770" s="28"/>
      <c r="AB6770" s="28"/>
      <c r="AC6770" s="28"/>
      <c r="AD6770" s="28"/>
      <c r="AE6770" s="28"/>
      <c r="AF6770" s="28"/>
      <c r="AG6770" s="28"/>
      <c r="AH6770" s="28"/>
      <c r="AI6770" s="28"/>
      <c r="AJ6770" s="28"/>
      <c r="AK6770" s="28"/>
      <c r="AL6770" s="28"/>
      <c r="AM6770" s="28"/>
      <c r="AN6770" s="28"/>
      <c r="AO6770" s="28"/>
      <c r="AP6770" s="28"/>
      <c r="AQ6770" s="28"/>
      <c r="AR6770" s="28"/>
    </row>
    <row r="6771" spans="5:44" x14ac:dyDescent="0.2">
      <c r="E6771" s="28"/>
      <c r="F6771" s="28"/>
      <c r="G6771" s="28"/>
      <c r="H6771" s="28"/>
      <c r="I6771" s="28"/>
      <c r="J6771" s="28"/>
      <c r="K6771" s="28"/>
      <c r="L6771" s="28"/>
      <c r="M6771" s="28"/>
      <c r="N6771" s="28"/>
      <c r="O6771" s="28"/>
      <c r="P6771" s="28"/>
      <c r="Q6771" s="28"/>
      <c r="R6771" s="28"/>
      <c r="S6771" s="28"/>
      <c r="T6771" s="28"/>
      <c r="U6771" s="28"/>
      <c r="V6771" s="28"/>
      <c r="W6771" s="28"/>
      <c r="X6771" s="28"/>
      <c r="Y6771" s="28"/>
      <c r="Z6771" s="28"/>
      <c r="AA6771" s="28"/>
      <c r="AB6771" s="28"/>
      <c r="AC6771" s="28"/>
      <c r="AD6771" s="28"/>
      <c r="AE6771" s="28"/>
      <c r="AF6771" s="28"/>
      <c r="AG6771" s="28"/>
      <c r="AH6771" s="28"/>
      <c r="AI6771" s="28"/>
      <c r="AJ6771" s="28"/>
      <c r="AK6771" s="28"/>
      <c r="AL6771" s="28"/>
      <c r="AM6771" s="28"/>
      <c r="AN6771" s="28"/>
      <c r="AO6771" s="28"/>
      <c r="AP6771" s="28"/>
      <c r="AQ6771" s="28"/>
      <c r="AR6771" s="28"/>
    </row>
    <row r="6772" spans="5:44" x14ac:dyDescent="0.2">
      <c r="E6772" s="28"/>
      <c r="F6772" s="28"/>
      <c r="G6772" s="28"/>
      <c r="H6772" s="28"/>
      <c r="I6772" s="28"/>
      <c r="J6772" s="28"/>
      <c r="K6772" s="28"/>
      <c r="L6772" s="28"/>
      <c r="M6772" s="28"/>
      <c r="N6772" s="28"/>
      <c r="O6772" s="28"/>
      <c r="P6772" s="28"/>
      <c r="Q6772" s="28"/>
      <c r="R6772" s="28"/>
      <c r="S6772" s="28"/>
      <c r="T6772" s="28"/>
      <c r="U6772" s="28"/>
      <c r="V6772" s="28"/>
      <c r="W6772" s="28"/>
      <c r="X6772" s="28"/>
      <c r="Y6772" s="28"/>
      <c r="Z6772" s="28"/>
      <c r="AA6772" s="28"/>
      <c r="AB6772" s="28"/>
      <c r="AC6772" s="28"/>
      <c r="AD6772" s="28"/>
      <c r="AE6772" s="28"/>
      <c r="AF6772" s="28"/>
      <c r="AG6772" s="28"/>
      <c r="AH6772" s="28"/>
      <c r="AI6772" s="28"/>
      <c r="AJ6772" s="28"/>
      <c r="AK6772" s="28"/>
      <c r="AL6772" s="28"/>
      <c r="AM6772" s="28"/>
      <c r="AN6772" s="28"/>
      <c r="AO6772" s="28"/>
      <c r="AP6772" s="28"/>
      <c r="AQ6772" s="28"/>
      <c r="AR6772" s="28"/>
    </row>
    <row r="6773" spans="5:44" x14ac:dyDescent="0.2">
      <c r="E6773" s="28"/>
      <c r="F6773" s="28"/>
      <c r="G6773" s="28"/>
      <c r="H6773" s="28"/>
      <c r="I6773" s="28"/>
      <c r="J6773" s="28"/>
      <c r="K6773" s="28"/>
      <c r="L6773" s="28"/>
      <c r="M6773" s="28"/>
      <c r="N6773" s="28"/>
      <c r="O6773" s="28"/>
      <c r="P6773" s="28"/>
      <c r="Q6773" s="28"/>
      <c r="R6773" s="28"/>
      <c r="S6773" s="28"/>
      <c r="T6773" s="28"/>
      <c r="U6773" s="28"/>
      <c r="V6773" s="28"/>
      <c r="W6773" s="28"/>
      <c r="X6773" s="28"/>
      <c r="Y6773" s="28"/>
      <c r="Z6773" s="28"/>
      <c r="AA6773" s="28"/>
      <c r="AB6773" s="28"/>
      <c r="AC6773" s="28"/>
      <c r="AD6773" s="28"/>
      <c r="AE6773" s="28"/>
      <c r="AF6773" s="28"/>
      <c r="AG6773" s="28"/>
      <c r="AH6773" s="28"/>
      <c r="AI6773" s="28"/>
      <c r="AJ6773" s="28"/>
      <c r="AK6773" s="28"/>
      <c r="AL6773" s="28"/>
      <c r="AM6773" s="28"/>
      <c r="AN6773" s="28"/>
      <c r="AO6773" s="28"/>
      <c r="AP6773" s="28"/>
      <c r="AQ6773" s="28"/>
      <c r="AR6773" s="28"/>
    </row>
    <row r="6774" spans="5:44" x14ac:dyDescent="0.2">
      <c r="E6774" s="28"/>
      <c r="F6774" s="28"/>
      <c r="G6774" s="28"/>
      <c r="H6774" s="28"/>
      <c r="I6774" s="28"/>
      <c r="J6774" s="28"/>
      <c r="K6774" s="28"/>
      <c r="L6774" s="28"/>
      <c r="M6774" s="28"/>
      <c r="N6774" s="28"/>
      <c r="O6774" s="28"/>
      <c r="P6774" s="28"/>
      <c r="Q6774" s="28"/>
      <c r="R6774" s="28"/>
      <c r="S6774" s="28"/>
      <c r="T6774" s="28"/>
      <c r="U6774" s="28"/>
      <c r="V6774" s="28"/>
      <c r="W6774" s="28"/>
      <c r="X6774" s="28"/>
      <c r="Y6774" s="28"/>
      <c r="Z6774" s="28"/>
      <c r="AA6774" s="28"/>
      <c r="AB6774" s="28"/>
      <c r="AC6774" s="28"/>
      <c r="AD6774" s="28"/>
      <c r="AE6774" s="28"/>
      <c r="AF6774" s="28"/>
      <c r="AG6774" s="28"/>
      <c r="AH6774" s="28"/>
      <c r="AI6774" s="28"/>
      <c r="AJ6774" s="28"/>
      <c r="AK6774" s="28"/>
      <c r="AL6774" s="28"/>
      <c r="AM6774" s="28"/>
      <c r="AN6774" s="28"/>
      <c r="AO6774" s="28"/>
      <c r="AP6774" s="28"/>
      <c r="AQ6774" s="28"/>
      <c r="AR6774" s="28"/>
    </row>
    <row r="6775" spans="5:44" x14ac:dyDescent="0.2">
      <c r="E6775" s="28"/>
      <c r="F6775" s="28"/>
      <c r="G6775" s="28"/>
      <c r="H6775" s="28"/>
      <c r="I6775" s="28"/>
      <c r="J6775" s="28"/>
      <c r="K6775" s="28"/>
      <c r="L6775" s="28"/>
      <c r="M6775" s="28"/>
      <c r="N6775" s="28"/>
      <c r="O6775" s="28"/>
      <c r="P6775" s="28"/>
      <c r="Q6775" s="28"/>
      <c r="R6775" s="28"/>
      <c r="S6775" s="28"/>
      <c r="T6775" s="28"/>
      <c r="U6775" s="28"/>
      <c r="V6775" s="28"/>
      <c r="W6775" s="28"/>
      <c r="X6775" s="28"/>
      <c r="Y6775" s="28"/>
      <c r="Z6775" s="28"/>
      <c r="AA6775" s="28"/>
      <c r="AB6775" s="28"/>
      <c r="AC6775" s="28"/>
      <c r="AD6775" s="28"/>
      <c r="AE6775" s="28"/>
      <c r="AF6775" s="28"/>
      <c r="AG6775" s="28"/>
      <c r="AH6775" s="28"/>
      <c r="AI6775" s="28"/>
      <c r="AJ6775" s="28"/>
      <c r="AK6775" s="28"/>
      <c r="AL6775" s="28"/>
      <c r="AM6775" s="28"/>
      <c r="AN6775" s="28"/>
      <c r="AO6775" s="28"/>
      <c r="AP6775" s="28"/>
      <c r="AQ6775" s="28"/>
      <c r="AR6775" s="28"/>
    </row>
    <row r="6776" spans="5:44" x14ac:dyDescent="0.2">
      <c r="E6776" s="28"/>
      <c r="F6776" s="28"/>
      <c r="G6776" s="28"/>
      <c r="H6776" s="28"/>
      <c r="I6776" s="28"/>
      <c r="J6776" s="28"/>
      <c r="K6776" s="28"/>
      <c r="L6776" s="28"/>
      <c r="M6776" s="28"/>
      <c r="N6776" s="28"/>
      <c r="O6776" s="28"/>
      <c r="P6776" s="28"/>
      <c r="Q6776" s="28"/>
      <c r="R6776" s="28"/>
      <c r="S6776" s="28"/>
      <c r="T6776" s="28"/>
      <c r="U6776" s="28"/>
      <c r="V6776" s="28"/>
      <c r="W6776" s="28"/>
      <c r="X6776" s="28"/>
      <c r="Y6776" s="28"/>
      <c r="Z6776" s="28"/>
      <c r="AA6776" s="28"/>
      <c r="AB6776" s="28"/>
      <c r="AC6776" s="28"/>
      <c r="AD6776" s="28"/>
      <c r="AE6776" s="28"/>
      <c r="AF6776" s="28"/>
      <c r="AG6776" s="28"/>
      <c r="AH6776" s="28"/>
      <c r="AI6776" s="28"/>
      <c r="AJ6776" s="28"/>
      <c r="AK6776" s="28"/>
      <c r="AL6776" s="28"/>
      <c r="AM6776" s="28"/>
      <c r="AN6776" s="28"/>
      <c r="AO6776" s="28"/>
      <c r="AP6776" s="28"/>
      <c r="AQ6776" s="28"/>
      <c r="AR6776" s="28"/>
    </row>
    <row r="6777" spans="5:44" x14ac:dyDescent="0.2">
      <c r="E6777" s="28"/>
      <c r="F6777" s="28"/>
      <c r="G6777" s="28"/>
      <c r="H6777" s="28"/>
      <c r="I6777" s="28"/>
      <c r="J6777" s="28"/>
      <c r="K6777" s="28"/>
      <c r="L6777" s="28"/>
      <c r="M6777" s="28"/>
      <c r="N6777" s="28"/>
      <c r="O6777" s="28"/>
      <c r="P6777" s="28"/>
      <c r="Q6777" s="28"/>
      <c r="R6777" s="28"/>
      <c r="S6777" s="28"/>
      <c r="T6777" s="28"/>
      <c r="U6777" s="28"/>
      <c r="V6777" s="28"/>
      <c r="W6777" s="28"/>
      <c r="X6777" s="28"/>
      <c r="Y6777" s="28"/>
      <c r="Z6777" s="28"/>
      <c r="AA6777" s="28"/>
      <c r="AB6777" s="28"/>
      <c r="AC6777" s="28"/>
      <c r="AD6777" s="28"/>
      <c r="AE6777" s="28"/>
      <c r="AF6777" s="28"/>
      <c r="AG6777" s="28"/>
      <c r="AH6777" s="28"/>
      <c r="AI6777" s="28"/>
      <c r="AJ6777" s="28"/>
      <c r="AK6777" s="28"/>
      <c r="AL6777" s="28"/>
      <c r="AM6777" s="28"/>
      <c r="AN6777" s="28"/>
      <c r="AO6777" s="28"/>
      <c r="AP6777" s="28"/>
      <c r="AQ6777" s="28"/>
      <c r="AR6777" s="28"/>
    </row>
    <row r="6778" spans="5:44" x14ac:dyDescent="0.2">
      <c r="E6778" s="28"/>
      <c r="F6778" s="28"/>
      <c r="G6778" s="28"/>
      <c r="H6778" s="28"/>
      <c r="I6778" s="28"/>
      <c r="J6778" s="28"/>
      <c r="K6778" s="28"/>
      <c r="L6778" s="28"/>
      <c r="M6778" s="28"/>
      <c r="N6778" s="28"/>
      <c r="O6778" s="28"/>
      <c r="P6778" s="28"/>
      <c r="Q6778" s="28"/>
      <c r="R6778" s="28"/>
      <c r="S6778" s="28"/>
      <c r="T6778" s="28"/>
      <c r="U6778" s="28"/>
      <c r="V6778" s="28"/>
      <c r="W6778" s="28"/>
      <c r="X6778" s="28"/>
      <c r="Y6778" s="28"/>
      <c r="Z6778" s="28"/>
      <c r="AA6778" s="28"/>
      <c r="AB6778" s="28"/>
      <c r="AC6778" s="28"/>
      <c r="AD6778" s="28"/>
      <c r="AE6778" s="28"/>
      <c r="AF6778" s="28"/>
      <c r="AG6778" s="28"/>
      <c r="AH6778" s="28"/>
      <c r="AI6778" s="28"/>
      <c r="AJ6778" s="28"/>
      <c r="AK6778" s="28"/>
      <c r="AL6778" s="28"/>
      <c r="AM6778" s="28"/>
      <c r="AN6778" s="28"/>
      <c r="AO6778" s="28"/>
      <c r="AP6778" s="28"/>
      <c r="AQ6778" s="28"/>
      <c r="AR6778" s="28"/>
    </row>
    <row r="6779" spans="5:44" x14ac:dyDescent="0.2">
      <c r="E6779" s="28"/>
      <c r="F6779" s="28"/>
      <c r="G6779" s="28"/>
      <c r="H6779" s="28"/>
      <c r="I6779" s="28"/>
      <c r="J6779" s="28"/>
      <c r="K6779" s="28"/>
      <c r="L6779" s="28"/>
      <c r="M6779" s="28"/>
      <c r="N6779" s="28"/>
      <c r="O6779" s="28"/>
      <c r="P6779" s="28"/>
      <c r="Q6779" s="28"/>
      <c r="R6779" s="28"/>
      <c r="S6779" s="28"/>
      <c r="T6779" s="28"/>
      <c r="U6779" s="28"/>
      <c r="V6779" s="28"/>
      <c r="W6779" s="28"/>
      <c r="X6779" s="28"/>
      <c r="Y6779" s="28"/>
      <c r="Z6779" s="28"/>
      <c r="AA6779" s="28"/>
      <c r="AB6779" s="28"/>
      <c r="AC6779" s="28"/>
      <c r="AD6779" s="28"/>
      <c r="AE6779" s="28"/>
      <c r="AF6779" s="28"/>
      <c r="AG6779" s="28"/>
      <c r="AH6779" s="28"/>
      <c r="AI6779" s="28"/>
      <c r="AJ6779" s="28"/>
      <c r="AK6779" s="28"/>
      <c r="AL6779" s="28"/>
      <c r="AM6779" s="28"/>
      <c r="AN6779" s="28"/>
      <c r="AO6779" s="28"/>
      <c r="AP6779" s="28"/>
      <c r="AQ6779" s="28"/>
      <c r="AR6779" s="28"/>
    </row>
    <row r="6780" spans="5:44" x14ac:dyDescent="0.2">
      <c r="E6780" s="28"/>
      <c r="F6780" s="28"/>
      <c r="G6780" s="28"/>
      <c r="H6780" s="28"/>
      <c r="I6780" s="28"/>
      <c r="J6780" s="28"/>
      <c r="K6780" s="28"/>
      <c r="L6780" s="28"/>
      <c r="M6780" s="28"/>
      <c r="N6780" s="28"/>
      <c r="O6780" s="28"/>
      <c r="P6780" s="28"/>
      <c r="Q6780" s="28"/>
      <c r="R6780" s="28"/>
      <c r="S6780" s="28"/>
      <c r="T6780" s="28"/>
      <c r="U6780" s="28"/>
      <c r="V6780" s="28"/>
      <c r="W6780" s="28"/>
      <c r="X6780" s="28"/>
      <c r="Y6780" s="28"/>
      <c r="Z6780" s="28"/>
      <c r="AA6780" s="28"/>
      <c r="AB6780" s="28"/>
      <c r="AC6780" s="28"/>
      <c r="AD6780" s="28"/>
      <c r="AE6780" s="28"/>
      <c r="AF6780" s="28"/>
      <c r="AG6780" s="28"/>
      <c r="AH6780" s="28"/>
      <c r="AI6780" s="28"/>
      <c r="AJ6780" s="28"/>
      <c r="AK6780" s="28"/>
      <c r="AL6780" s="28"/>
      <c r="AM6780" s="28"/>
      <c r="AN6780" s="28"/>
      <c r="AO6780" s="28"/>
      <c r="AP6780" s="28"/>
      <c r="AQ6780" s="28"/>
      <c r="AR6780" s="28"/>
    </row>
    <row r="6781" spans="5:44" x14ac:dyDescent="0.2">
      <c r="E6781" s="28"/>
      <c r="F6781" s="28"/>
      <c r="G6781" s="28"/>
      <c r="H6781" s="28"/>
      <c r="I6781" s="28"/>
      <c r="J6781" s="28"/>
      <c r="K6781" s="28"/>
      <c r="L6781" s="28"/>
      <c r="M6781" s="28"/>
      <c r="N6781" s="28"/>
      <c r="O6781" s="28"/>
      <c r="P6781" s="28"/>
      <c r="Q6781" s="28"/>
      <c r="R6781" s="28"/>
      <c r="S6781" s="28"/>
      <c r="T6781" s="28"/>
      <c r="U6781" s="28"/>
      <c r="V6781" s="28"/>
      <c r="W6781" s="28"/>
      <c r="X6781" s="28"/>
      <c r="Y6781" s="28"/>
      <c r="Z6781" s="28"/>
      <c r="AA6781" s="28"/>
      <c r="AB6781" s="28"/>
      <c r="AC6781" s="28"/>
      <c r="AD6781" s="28"/>
      <c r="AE6781" s="28"/>
      <c r="AF6781" s="28"/>
      <c r="AG6781" s="28"/>
      <c r="AH6781" s="28"/>
      <c r="AI6781" s="28"/>
      <c r="AJ6781" s="28"/>
      <c r="AK6781" s="28"/>
      <c r="AL6781" s="28"/>
      <c r="AM6781" s="28"/>
      <c r="AN6781" s="28"/>
      <c r="AO6781" s="28"/>
      <c r="AP6781" s="28"/>
      <c r="AQ6781" s="28"/>
      <c r="AR6781" s="28"/>
    </row>
    <row r="6782" spans="5:44" x14ac:dyDescent="0.2">
      <c r="E6782" s="28"/>
      <c r="F6782" s="28"/>
      <c r="G6782" s="28"/>
      <c r="H6782" s="28"/>
      <c r="I6782" s="28"/>
      <c r="J6782" s="28"/>
      <c r="K6782" s="28"/>
      <c r="L6782" s="28"/>
      <c r="M6782" s="28"/>
      <c r="N6782" s="28"/>
      <c r="O6782" s="28"/>
      <c r="P6782" s="28"/>
      <c r="Q6782" s="28"/>
      <c r="R6782" s="28"/>
      <c r="S6782" s="28"/>
      <c r="T6782" s="28"/>
      <c r="U6782" s="28"/>
      <c r="V6782" s="28"/>
      <c r="W6782" s="28"/>
      <c r="X6782" s="28"/>
      <c r="Y6782" s="28"/>
      <c r="Z6782" s="28"/>
      <c r="AA6782" s="28"/>
      <c r="AB6782" s="28"/>
      <c r="AC6782" s="28"/>
      <c r="AD6782" s="28"/>
      <c r="AE6782" s="28"/>
      <c r="AF6782" s="28"/>
      <c r="AG6782" s="28"/>
      <c r="AH6782" s="28"/>
      <c r="AI6782" s="28"/>
      <c r="AJ6782" s="28"/>
      <c r="AK6782" s="28"/>
      <c r="AL6782" s="28"/>
      <c r="AM6782" s="28"/>
      <c r="AN6782" s="28"/>
      <c r="AO6782" s="28"/>
      <c r="AP6782" s="28"/>
      <c r="AQ6782" s="28"/>
      <c r="AR6782" s="28"/>
    </row>
    <row r="6783" spans="5:44" x14ac:dyDescent="0.2">
      <c r="E6783" s="28"/>
      <c r="F6783" s="28"/>
      <c r="G6783" s="28"/>
      <c r="H6783" s="28"/>
      <c r="I6783" s="28"/>
      <c r="J6783" s="28"/>
      <c r="K6783" s="28"/>
      <c r="L6783" s="28"/>
      <c r="M6783" s="28"/>
      <c r="N6783" s="28"/>
      <c r="O6783" s="28"/>
      <c r="P6783" s="28"/>
      <c r="Q6783" s="28"/>
      <c r="R6783" s="28"/>
      <c r="S6783" s="28"/>
      <c r="T6783" s="28"/>
      <c r="U6783" s="28"/>
      <c r="V6783" s="28"/>
      <c r="W6783" s="28"/>
      <c r="X6783" s="28"/>
      <c r="Y6783" s="28"/>
      <c r="Z6783" s="28"/>
      <c r="AA6783" s="28"/>
      <c r="AB6783" s="28"/>
      <c r="AC6783" s="28"/>
      <c r="AD6783" s="28"/>
      <c r="AE6783" s="28"/>
      <c r="AF6783" s="28"/>
      <c r="AG6783" s="28"/>
      <c r="AH6783" s="28"/>
      <c r="AI6783" s="28"/>
      <c r="AJ6783" s="28"/>
      <c r="AK6783" s="28"/>
      <c r="AL6783" s="28"/>
      <c r="AM6783" s="28"/>
      <c r="AN6783" s="28"/>
      <c r="AO6783" s="28"/>
      <c r="AP6783" s="28"/>
      <c r="AQ6783" s="28"/>
      <c r="AR6783" s="28"/>
    </row>
    <row r="6784" spans="5:44" x14ac:dyDescent="0.2">
      <c r="E6784" s="28"/>
      <c r="F6784" s="28"/>
      <c r="G6784" s="28"/>
      <c r="H6784" s="28"/>
      <c r="I6784" s="28"/>
      <c r="J6784" s="28"/>
      <c r="K6784" s="28"/>
      <c r="L6784" s="28"/>
      <c r="M6784" s="28"/>
      <c r="N6784" s="28"/>
      <c r="O6784" s="28"/>
      <c r="P6784" s="28"/>
      <c r="Q6784" s="28"/>
      <c r="R6784" s="28"/>
      <c r="S6784" s="28"/>
      <c r="T6784" s="28"/>
      <c r="U6784" s="28"/>
      <c r="V6784" s="28"/>
      <c r="W6784" s="28"/>
      <c r="X6784" s="28"/>
      <c r="Y6784" s="28"/>
      <c r="Z6784" s="28"/>
      <c r="AA6784" s="28"/>
      <c r="AB6784" s="28"/>
      <c r="AC6784" s="28"/>
      <c r="AD6784" s="28"/>
      <c r="AE6784" s="28"/>
      <c r="AF6784" s="28"/>
      <c r="AG6784" s="28"/>
      <c r="AH6784" s="28"/>
      <c r="AI6784" s="28"/>
      <c r="AJ6784" s="28"/>
      <c r="AK6784" s="28"/>
      <c r="AL6784" s="28"/>
      <c r="AM6784" s="28"/>
      <c r="AN6784" s="28"/>
      <c r="AO6784" s="28"/>
      <c r="AP6784" s="28"/>
      <c r="AQ6784" s="28"/>
      <c r="AR6784" s="28"/>
    </row>
    <row r="6785" spans="5:44" x14ac:dyDescent="0.2">
      <c r="E6785" s="28"/>
      <c r="F6785" s="28"/>
      <c r="G6785" s="28"/>
      <c r="H6785" s="28"/>
      <c r="I6785" s="28"/>
      <c r="J6785" s="28"/>
      <c r="K6785" s="28"/>
      <c r="L6785" s="28"/>
      <c r="M6785" s="28"/>
      <c r="N6785" s="28"/>
      <c r="O6785" s="28"/>
      <c r="P6785" s="28"/>
      <c r="Q6785" s="28"/>
      <c r="R6785" s="28"/>
      <c r="S6785" s="28"/>
      <c r="T6785" s="28"/>
      <c r="U6785" s="28"/>
      <c r="V6785" s="28"/>
      <c r="W6785" s="28"/>
      <c r="X6785" s="28"/>
      <c r="Y6785" s="28"/>
      <c r="Z6785" s="28"/>
      <c r="AA6785" s="28"/>
      <c r="AB6785" s="28"/>
      <c r="AC6785" s="28"/>
      <c r="AD6785" s="28"/>
      <c r="AE6785" s="28"/>
      <c r="AF6785" s="28"/>
      <c r="AG6785" s="28"/>
      <c r="AH6785" s="28"/>
      <c r="AI6785" s="28"/>
      <c r="AJ6785" s="28"/>
      <c r="AK6785" s="28"/>
      <c r="AL6785" s="28"/>
      <c r="AM6785" s="28"/>
      <c r="AN6785" s="28"/>
      <c r="AO6785" s="28"/>
      <c r="AP6785" s="28"/>
      <c r="AQ6785" s="28"/>
      <c r="AR6785" s="28"/>
    </row>
    <row r="6786" spans="5:44" x14ac:dyDescent="0.2">
      <c r="E6786" s="28"/>
      <c r="F6786" s="28"/>
      <c r="G6786" s="28"/>
      <c r="H6786" s="28"/>
      <c r="I6786" s="28"/>
      <c r="J6786" s="28"/>
      <c r="K6786" s="28"/>
      <c r="L6786" s="28"/>
      <c r="M6786" s="28"/>
      <c r="N6786" s="28"/>
      <c r="O6786" s="28"/>
      <c r="P6786" s="28"/>
      <c r="Q6786" s="28"/>
      <c r="R6786" s="28"/>
      <c r="S6786" s="28"/>
      <c r="T6786" s="28"/>
      <c r="U6786" s="28"/>
      <c r="V6786" s="28"/>
      <c r="W6786" s="28"/>
      <c r="X6786" s="28"/>
      <c r="Y6786" s="28"/>
      <c r="Z6786" s="28"/>
      <c r="AA6786" s="28"/>
      <c r="AB6786" s="28"/>
      <c r="AC6786" s="28"/>
      <c r="AD6786" s="28"/>
      <c r="AE6786" s="28"/>
      <c r="AF6786" s="28"/>
      <c r="AG6786" s="28"/>
      <c r="AH6786" s="28"/>
      <c r="AI6786" s="28"/>
      <c r="AJ6786" s="28"/>
      <c r="AK6786" s="28"/>
      <c r="AL6786" s="28"/>
      <c r="AM6786" s="28"/>
      <c r="AN6786" s="28"/>
      <c r="AO6786" s="28"/>
      <c r="AP6786" s="28"/>
      <c r="AQ6786" s="28"/>
      <c r="AR6786" s="28"/>
    </row>
    <row r="6787" spans="5:44" x14ac:dyDescent="0.2">
      <c r="E6787" s="28"/>
      <c r="F6787" s="28"/>
      <c r="G6787" s="28"/>
      <c r="H6787" s="28"/>
      <c r="I6787" s="28"/>
      <c r="J6787" s="28"/>
      <c r="K6787" s="28"/>
      <c r="L6787" s="28"/>
      <c r="M6787" s="28"/>
      <c r="N6787" s="28"/>
      <c r="O6787" s="28"/>
      <c r="P6787" s="28"/>
      <c r="Q6787" s="28"/>
      <c r="R6787" s="28"/>
      <c r="S6787" s="28"/>
      <c r="T6787" s="28"/>
      <c r="U6787" s="28"/>
      <c r="V6787" s="28"/>
      <c r="W6787" s="28"/>
      <c r="X6787" s="28"/>
      <c r="Y6787" s="28"/>
      <c r="Z6787" s="28"/>
      <c r="AA6787" s="28"/>
      <c r="AB6787" s="28"/>
      <c r="AC6787" s="28"/>
      <c r="AD6787" s="28"/>
      <c r="AE6787" s="28"/>
      <c r="AF6787" s="28"/>
      <c r="AG6787" s="28"/>
      <c r="AH6787" s="28"/>
      <c r="AI6787" s="28"/>
      <c r="AJ6787" s="28"/>
      <c r="AK6787" s="28"/>
      <c r="AL6787" s="28"/>
      <c r="AM6787" s="28"/>
      <c r="AN6787" s="28"/>
      <c r="AO6787" s="28"/>
      <c r="AP6787" s="28"/>
      <c r="AQ6787" s="28"/>
      <c r="AR6787" s="28"/>
    </row>
    <row r="6788" spans="5:44" x14ac:dyDescent="0.2">
      <c r="E6788" s="28"/>
      <c r="F6788" s="28"/>
      <c r="G6788" s="28"/>
      <c r="H6788" s="28"/>
      <c r="I6788" s="28"/>
      <c r="J6788" s="28"/>
      <c r="K6788" s="28"/>
      <c r="L6788" s="28"/>
      <c r="M6788" s="28"/>
      <c r="N6788" s="28"/>
      <c r="O6788" s="28"/>
      <c r="P6788" s="28"/>
      <c r="Q6788" s="28"/>
      <c r="R6788" s="28"/>
      <c r="S6788" s="28"/>
      <c r="T6788" s="28"/>
      <c r="U6788" s="28"/>
      <c r="V6788" s="28"/>
      <c r="W6788" s="28"/>
      <c r="X6788" s="28"/>
      <c r="Y6788" s="28"/>
      <c r="Z6788" s="28"/>
      <c r="AA6788" s="28"/>
      <c r="AB6788" s="28"/>
      <c r="AC6788" s="28"/>
      <c r="AD6788" s="28"/>
      <c r="AE6788" s="28"/>
      <c r="AF6788" s="28"/>
      <c r="AG6788" s="28"/>
      <c r="AH6788" s="28"/>
      <c r="AI6788" s="28"/>
      <c r="AJ6788" s="28"/>
      <c r="AK6788" s="28"/>
      <c r="AL6788" s="28"/>
      <c r="AM6788" s="28"/>
      <c r="AN6788" s="28"/>
      <c r="AO6788" s="28"/>
      <c r="AP6788" s="28"/>
      <c r="AQ6788" s="28"/>
      <c r="AR6788" s="28"/>
    </row>
    <row r="6789" spans="5:44" x14ac:dyDescent="0.2">
      <c r="E6789" s="28"/>
      <c r="F6789" s="28"/>
      <c r="G6789" s="28"/>
      <c r="H6789" s="28"/>
      <c r="I6789" s="28"/>
      <c r="J6789" s="28"/>
      <c r="K6789" s="28"/>
      <c r="L6789" s="28"/>
      <c r="M6789" s="28"/>
      <c r="N6789" s="28"/>
      <c r="O6789" s="28"/>
      <c r="P6789" s="28"/>
      <c r="Q6789" s="28"/>
      <c r="R6789" s="28"/>
      <c r="S6789" s="28"/>
      <c r="T6789" s="28"/>
      <c r="U6789" s="28"/>
      <c r="V6789" s="28"/>
      <c r="W6789" s="28"/>
      <c r="X6789" s="28"/>
      <c r="Y6789" s="28"/>
      <c r="Z6789" s="28"/>
      <c r="AA6789" s="28"/>
      <c r="AB6789" s="28"/>
      <c r="AC6789" s="28"/>
      <c r="AD6789" s="28"/>
      <c r="AE6789" s="28"/>
      <c r="AF6789" s="28"/>
      <c r="AG6789" s="28"/>
      <c r="AH6789" s="28"/>
      <c r="AI6789" s="28"/>
      <c r="AJ6789" s="28"/>
      <c r="AK6789" s="28"/>
      <c r="AL6789" s="28"/>
      <c r="AM6789" s="28"/>
      <c r="AN6789" s="28"/>
      <c r="AO6789" s="28"/>
      <c r="AP6789" s="28"/>
      <c r="AQ6789" s="28"/>
      <c r="AR6789" s="28"/>
    </row>
    <row r="6790" spans="5:44" x14ac:dyDescent="0.2">
      <c r="E6790" s="28"/>
      <c r="F6790" s="28"/>
      <c r="G6790" s="28"/>
      <c r="H6790" s="28"/>
      <c r="I6790" s="28"/>
      <c r="J6790" s="28"/>
      <c r="K6790" s="28"/>
      <c r="L6790" s="28"/>
      <c r="M6790" s="28"/>
      <c r="N6790" s="28"/>
      <c r="O6790" s="28"/>
      <c r="P6790" s="28"/>
      <c r="Q6790" s="28"/>
      <c r="R6790" s="28"/>
      <c r="S6790" s="28"/>
      <c r="T6790" s="28"/>
      <c r="U6790" s="28"/>
      <c r="V6790" s="28"/>
      <c r="W6790" s="28"/>
      <c r="X6790" s="28"/>
      <c r="Y6790" s="28"/>
      <c r="Z6790" s="28"/>
      <c r="AA6790" s="28"/>
      <c r="AB6790" s="28"/>
      <c r="AC6790" s="28"/>
      <c r="AD6790" s="28"/>
      <c r="AE6790" s="28"/>
      <c r="AF6790" s="28"/>
      <c r="AG6790" s="28"/>
      <c r="AH6790" s="28"/>
      <c r="AI6790" s="28"/>
      <c r="AJ6790" s="28"/>
      <c r="AK6790" s="28"/>
      <c r="AL6790" s="28"/>
      <c r="AM6790" s="28"/>
      <c r="AN6790" s="28"/>
      <c r="AO6790" s="28"/>
      <c r="AP6790" s="28"/>
      <c r="AQ6790" s="28"/>
      <c r="AR6790" s="28"/>
    </row>
    <row r="6791" spans="5:44" x14ac:dyDescent="0.2">
      <c r="E6791" s="28"/>
      <c r="F6791" s="28"/>
      <c r="G6791" s="28"/>
      <c r="H6791" s="28"/>
      <c r="I6791" s="28"/>
      <c r="J6791" s="28"/>
      <c r="K6791" s="28"/>
      <c r="L6791" s="28"/>
      <c r="M6791" s="28"/>
      <c r="N6791" s="28"/>
      <c r="O6791" s="28"/>
      <c r="P6791" s="28"/>
      <c r="Q6791" s="28"/>
      <c r="R6791" s="28"/>
      <c r="S6791" s="28"/>
      <c r="T6791" s="28"/>
      <c r="U6791" s="28"/>
      <c r="V6791" s="28"/>
      <c r="W6791" s="28"/>
      <c r="X6791" s="28"/>
      <c r="Y6791" s="28"/>
      <c r="Z6791" s="28"/>
      <c r="AA6791" s="28"/>
      <c r="AB6791" s="28"/>
      <c r="AC6791" s="28"/>
      <c r="AD6791" s="28"/>
      <c r="AE6791" s="28"/>
      <c r="AF6791" s="28"/>
      <c r="AG6791" s="28"/>
      <c r="AH6791" s="28"/>
      <c r="AI6791" s="28"/>
      <c r="AJ6791" s="28"/>
      <c r="AK6791" s="28"/>
      <c r="AL6791" s="28"/>
      <c r="AM6791" s="28"/>
      <c r="AN6791" s="28"/>
      <c r="AO6791" s="28"/>
      <c r="AP6791" s="28"/>
      <c r="AQ6791" s="28"/>
      <c r="AR6791" s="28"/>
    </row>
    <row r="6792" spans="5:44" x14ac:dyDescent="0.2">
      <c r="E6792" s="28"/>
      <c r="F6792" s="28"/>
      <c r="G6792" s="28"/>
      <c r="H6792" s="28"/>
      <c r="I6792" s="28"/>
      <c r="J6792" s="28"/>
      <c r="K6792" s="28"/>
      <c r="L6792" s="28"/>
      <c r="M6792" s="28"/>
      <c r="N6792" s="28"/>
      <c r="O6792" s="28"/>
      <c r="P6792" s="28"/>
      <c r="Q6792" s="28"/>
      <c r="R6792" s="28"/>
      <c r="S6792" s="28"/>
      <c r="T6792" s="28"/>
      <c r="U6792" s="28"/>
      <c r="V6792" s="28"/>
      <c r="W6792" s="28"/>
      <c r="X6792" s="28"/>
      <c r="Y6792" s="28"/>
      <c r="Z6792" s="28"/>
      <c r="AA6792" s="28"/>
      <c r="AB6792" s="28"/>
      <c r="AC6792" s="28"/>
      <c r="AD6792" s="28"/>
      <c r="AE6792" s="28"/>
      <c r="AF6792" s="28"/>
      <c r="AG6792" s="28"/>
      <c r="AH6792" s="28"/>
      <c r="AI6792" s="28"/>
      <c r="AJ6792" s="28"/>
      <c r="AK6792" s="28"/>
      <c r="AL6792" s="28"/>
      <c r="AM6792" s="28"/>
      <c r="AN6792" s="28"/>
      <c r="AO6792" s="28"/>
      <c r="AP6792" s="28"/>
      <c r="AQ6792" s="28"/>
      <c r="AR6792" s="28"/>
    </row>
    <row r="6793" spans="5:44" x14ac:dyDescent="0.2">
      <c r="E6793" s="28"/>
      <c r="F6793" s="28"/>
      <c r="G6793" s="28"/>
      <c r="H6793" s="28"/>
      <c r="I6793" s="28"/>
      <c r="J6793" s="28"/>
      <c r="K6793" s="28"/>
      <c r="L6793" s="28"/>
      <c r="M6793" s="28"/>
      <c r="N6793" s="28"/>
      <c r="O6793" s="28"/>
      <c r="P6793" s="28"/>
      <c r="Q6793" s="28"/>
      <c r="R6793" s="28"/>
      <c r="S6793" s="28"/>
      <c r="T6793" s="28"/>
      <c r="U6793" s="28"/>
      <c r="V6793" s="28"/>
      <c r="W6793" s="28"/>
      <c r="X6793" s="28"/>
      <c r="Y6793" s="28"/>
      <c r="Z6793" s="28"/>
      <c r="AA6793" s="28"/>
      <c r="AB6793" s="28"/>
      <c r="AC6793" s="28"/>
      <c r="AD6793" s="28"/>
      <c r="AE6793" s="28"/>
      <c r="AF6793" s="28"/>
      <c r="AG6793" s="28"/>
      <c r="AH6793" s="28"/>
      <c r="AI6793" s="28"/>
      <c r="AJ6793" s="28"/>
      <c r="AK6793" s="28"/>
      <c r="AL6793" s="28"/>
      <c r="AM6793" s="28"/>
      <c r="AN6793" s="28"/>
      <c r="AO6793" s="28"/>
      <c r="AP6793" s="28"/>
      <c r="AQ6793" s="28"/>
      <c r="AR6793" s="28"/>
    </row>
    <row r="6794" spans="5:44" x14ac:dyDescent="0.2">
      <c r="E6794" s="28"/>
      <c r="F6794" s="28"/>
      <c r="G6794" s="28"/>
      <c r="H6794" s="28"/>
      <c r="I6794" s="28"/>
      <c r="J6794" s="28"/>
      <c r="K6794" s="28"/>
      <c r="L6794" s="28"/>
      <c r="M6794" s="28"/>
      <c r="N6794" s="28"/>
      <c r="O6794" s="28"/>
      <c r="P6794" s="28"/>
      <c r="Q6794" s="28"/>
      <c r="R6794" s="28"/>
      <c r="S6794" s="28"/>
      <c r="T6794" s="28"/>
      <c r="U6794" s="28"/>
      <c r="V6794" s="28"/>
      <c r="W6794" s="28"/>
      <c r="X6794" s="28"/>
      <c r="Y6794" s="28"/>
      <c r="Z6794" s="28"/>
      <c r="AA6794" s="28"/>
      <c r="AB6794" s="28"/>
      <c r="AC6794" s="28"/>
      <c r="AD6794" s="28"/>
      <c r="AE6794" s="28"/>
      <c r="AF6794" s="28"/>
      <c r="AG6794" s="28"/>
      <c r="AH6794" s="28"/>
      <c r="AI6794" s="28"/>
      <c r="AJ6794" s="28"/>
      <c r="AK6794" s="28"/>
      <c r="AL6794" s="28"/>
      <c r="AM6794" s="28"/>
      <c r="AN6794" s="28"/>
      <c r="AO6794" s="28"/>
      <c r="AP6794" s="28"/>
      <c r="AQ6794" s="28"/>
      <c r="AR6794" s="28"/>
    </row>
    <row r="6795" spans="5:44" x14ac:dyDescent="0.2">
      <c r="E6795" s="28"/>
      <c r="F6795" s="28"/>
      <c r="G6795" s="28"/>
      <c r="H6795" s="28"/>
      <c r="I6795" s="28"/>
      <c r="J6795" s="28"/>
      <c r="K6795" s="28"/>
      <c r="L6795" s="28"/>
      <c r="M6795" s="28"/>
      <c r="N6795" s="28"/>
      <c r="O6795" s="28"/>
      <c r="P6795" s="28"/>
      <c r="Q6795" s="28"/>
      <c r="R6795" s="28"/>
      <c r="S6795" s="28"/>
      <c r="T6795" s="28"/>
      <c r="U6795" s="28"/>
      <c r="V6795" s="28"/>
      <c r="W6795" s="28"/>
      <c r="X6795" s="28"/>
      <c r="Y6795" s="28"/>
      <c r="Z6795" s="28"/>
      <c r="AA6795" s="28"/>
      <c r="AB6795" s="28"/>
      <c r="AC6795" s="28"/>
      <c r="AD6795" s="28"/>
      <c r="AE6795" s="28"/>
      <c r="AF6795" s="28"/>
      <c r="AG6795" s="28"/>
      <c r="AH6795" s="28"/>
      <c r="AI6795" s="28"/>
      <c r="AJ6795" s="28"/>
      <c r="AK6795" s="28"/>
      <c r="AL6795" s="28"/>
      <c r="AM6795" s="28"/>
      <c r="AN6795" s="28"/>
      <c r="AO6795" s="28"/>
      <c r="AP6795" s="28"/>
      <c r="AQ6795" s="28"/>
      <c r="AR6795" s="28"/>
    </row>
    <row r="6796" spans="5:44" x14ac:dyDescent="0.2">
      <c r="E6796" s="28"/>
      <c r="F6796" s="28"/>
      <c r="G6796" s="28"/>
      <c r="H6796" s="28"/>
      <c r="I6796" s="28"/>
      <c r="J6796" s="28"/>
      <c r="K6796" s="28"/>
      <c r="L6796" s="28"/>
      <c r="M6796" s="28"/>
      <c r="N6796" s="28"/>
      <c r="O6796" s="28"/>
      <c r="P6796" s="28"/>
      <c r="Q6796" s="28"/>
      <c r="R6796" s="28"/>
      <c r="S6796" s="28"/>
      <c r="T6796" s="28"/>
      <c r="U6796" s="28"/>
      <c r="V6796" s="28"/>
      <c r="W6796" s="28"/>
      <c r="X6796" s="28"/>
      <c r="Y6796" s="28"/>
      <c r="Z6796" s="28"/>
      <c r="AA6796" s="28"/>
      <c r="AB6796" s="28"/>
      <c r="AC6796" s="28"/>
      <c r="AD6796" s="28"/>
      <c r="AE6796" s="28"/>
      <c r="AF6796" s="28"/>
      <c r="AG6796" s="28"/>
      <c r="AH6796" s="28"/>
      <c r="AI6796" s="28"/>
      <c r="AJ6796" s="28"/>
      <c r="AK6796" s="28"/>
      <c r="AL6796" s="28"/>
      <c r="AM6796" s="28"/>
      <c r="AN6796" s="28"/>
      <c r="AO6796" s="28"/>
      <c r="AP6796" s="28"/>
      <c r="AQ6796" s="28"/>
      <c r="AR6796" s="28"/>
    </row>
    <row r="6797" spans="5:44" x14ac:dyDescent="0.2">
      <c r="E6797" s="28"/>
      <c r="F6797" s="28"/>
      <c r="G6797" s="28"/>
      <c r="H6797" s="28"/>
      <c r="I6797" s="28"/>
      <c r="J6797" s="28"/>
      <c r="K6797" s="28"/>
      <c r="L6797" s="28"/>
      <c r="M6797" s="28"/>
      <c r="N6797" s="28"/>
      <c r="O6797" s="28"/>
      <c r="P6797" s="28"/>
      <c r="Q6797" s="28"/>
      <c r="R6797" s="28"/>
      <c r="S6797" s="28"/>
      <c r="T6797" s="28"/>
      <c r="U6797" s="28"/>
      <c r="V6797" s="28"/>
      <c r="W6797" s="28"/>
      <c r="X6797" s="28"/>
      <c r="Y6797" s="28"/>
      <c r="Z6797" s="28"/>
      <c r="AA6797" s="28"/>
      <c r="AB6797" s="28"/>
      <c r="AC6797" s="28"/>
      <c r="AD6797" s="28"/>
      <c r="AE6797" s="28"/>
      <c r="AF6797" s="28"/>
      <c r="AG6797" s="28"/>
      <c r="AH6797" s="28"/>
      <c r="AI6797" s="28"/>
      <c r="AJ6797" s="28"/>
      <c r="AK6797" s="28"/>
      <c r="AL6797" s="28"/>
      <c r="AM6797" s="28"/>
      <c r="AN6797" s="28"/>
      <c r="AO6797" s="28"/>
      <c r="AP6797" s="28"/>
      <c r="AQ6797" s="28"/>
      <c r="AR6797" s="28"/>
    </row>
    <row r="6798" spans="5:44" x14ac:dyDescent="0.2">
      <c r="E6798" s="28"/>
      <c r="F6798" s="28"/>
      <c r="G6798" s="28"/>
      <c r="H6798" s="28"/>
      <c r="I6798" s="28"/>
      <c r="J6798" s="28"/>
      <c r="K6798" s="28"/>
      <c r="L6798" s="28"/>
      <c r="M6798" s="28"/>
      <c r="N6798" s="28"/>
      <c r="O6798" s="28"/>
      <c r="P6798" s="28"/>
      <c r="Q6798" s="28"/>
      <c r="R6798" s="28"/>
      <c r="S6798" s="28"/>
      <c r="T6798" s="28"/>
      <c r="U6798" s="28"/>
      <c r="V6798" s="28"/>
      <c r="W6798" s="28"/>
      <c r="X6798" s="28"/>
      <c r="Y6798" s="28"/>
      <c r="Z6798" s="28"/>
      <c r="AA6798" s="28"/>
      <c r="AB6798" s="28"/>
      <c r="AC6798" s="28"/>
      <c r="AD6798" s="28"/>
      <c r="AE6798" s="28"/>
      <c r="AF6798" s="28"/>
      <c r="AG6798" s="28"/>
      <c r="AH6798" s="28"/>
      <c r="AI6798" s="28"/>
      <c r="AJ6798" s="28"/>
      <c r="AK6798" s="28"/>
      <c r="AL6798" s="28"/>
      <c r="AM6798" s="28"/>
      <c r="AN6798" s="28"/>
      <c r="AO6798" s="28"/>
      <c r="AP6798" s="28"/>
      <c r="AQ6798" s="28"/>
      <c r="AR6798" s="28"/>
    </row>
    <row r="6799" spans="5:44" x14ac:dyDescent="0.2">
      <c r="E6799" s="28"/>
      <c r="F6799" s="28"/>
      <c r="G6799" s="28"/>
      <c r="H6799" s="28"/>
      <c r="I6799" s="28"/>
      <c r="J6799" s="28"/>
      <c r="K6799" s="28"/>
      <c r="L6799" s="28"/>
      <c r="M6799" s="28"/>
      <c r="N6799" s="28"/>
      <c r="O6799" s="28"/>
      <c r="P6799" s="28"/>
      <c r="Q6799" s="28"/>
      <c r="R6799" s="28"/>
      <c r="S6799" s="28"/>
      <c r="T6799" s="28"/>
      <c r="U6799" s="28"/>
      <c r="V6799" s="28"/>
      <c r="W6799" s="28"/>
      <c r="X6799" s="28"/>
      <c r="Y6799" s="28"/>
      <c r="Z6799" s="28"/>
      <c r="AA6799" s="28"/>
      <c r="AB6799" s="28"/>
      <c r="AC6799" s="28"/>
      <c r="AD6799" s="28"/>
      <c r="AE6799" s="28"/>
      <c r="AF6799" s="28"/>
      <c r="AG6799" s="28"/>
      <c r="AH6799" s="28"/>
      <c r="AI6799" s="28"/>
      <c r="AJ6799" s="28"/>
      <c r="AK6799" s="28"/>
      <c r="AL6799" s="28"/>
      <c r="AM6799" s="28"/>
      <c r="AN6799" s="28"/>
      <c r="AO6799" s="28"/>
      <c r="AP6799" s="28"/>
      <c r="AQ6799" s="28"/>
      <c r="AR6799" s="28"/>
    </row>
    <row r="6800" spans="5:44" x14ac:dyDescent="0.2">
      <c r="E6800" s="28"/>
      <c r="F6800" s="28"/>
      <c r="G6800" s="28"/>
      <c r="H6800" s="28"/>
      <c r="I6800" s="28"/>
      <c r="J6800" s="28"/>
      <c r="K6800" s="28"/>
      <c r="L6800" s="28"/>
      <c r="M6800" s="28"/>
      <c r="N6800" s="28"/>
      <c r="O6800" s="28"/>
      <c r="P6800" s="28"/>
      <c r="Q6800" s="28"/>
      <c r="R6800" s="28"/>
      <c r="S6800" s="28"/>
      <c r="T6800" s="28"/>
      <c r="U6800" s="28"/>
      <c r="V6800" s="28"/>
      <c r="W6800" s="28"/>
      <c r="X6800" s="28"/>
      <c r="Y6800" s="28"/>
      <c r="Z6800" s="28"/>
      <c r="AA6800" s="28"/>
      <c r="AB6800" s="28"/>
      <c r="AC6800" s="28"/>
      <c r="AD6800" s="28"/>
      <c r="AE6800" s="28"/>
      <c r="AF6800" s="28"/>
      <c r="AG6800" s="28"/>
      <c r="AH6800" s="28"/>
      <c r="AI6800" s="28"/>
      <c r="AJ6800" s="28"/>
      <c r="AK6800" s="28"/>
      <c r="AL6800" s="28"/>
      <c r="AM6800" s="28"/>
      <c r="AN6800" s="28"/>
      <c r="AO6800" s="28"/>
      <c r="AP6800" s="28"/>
      <c r="AQ6800" s="28"/>
      <c r="AR6800" s="28"/>
    </row>
    <row r="6801" spans="5:44" x14ac:dyDescent="0.2">
      <c r="E6801" s="28"/>
      <c r="F6801" s="28"/>
      <c r="G6801" s="28"/>
      <c r="H6801" s="28"/>
      <c r="I6801" s="28"/>
      <c r="J6801" s="28"/>
      <c r="K6801" s="28"/>
      <c r="L6801" s="28"/>
      <c r="M6801" s="28"/>
      <c r="N6801" s="28"/>
      <c r="O6801" s="28"/>
      <c r="P6801" s="28"/>
      <c r="Q6801" s="28"/>
      <c r="R6801" s="28"/>
      <c r="S6801" s="28"/>
      <c r="T6801" s="28"/>
      <c r="U6801" s="28"/>
      <c r="V6801" s="28"/>
      <c r="W6801" s="28"/>
      <c r="X6801" s="28"/>
      <c r="Y6801" s="28"/>
      <c r="Z6801" s="28"/>
      <c r="AA6801" s="28"/>
      <c r="AB6801" s="28"/>
      <c r="AC6801" s="28"/>
      <c r="AD6801" s="28"/>
      <c r="AE6801" s="28"/>
      <c r="AF6801" s="28"/>
      <c r="AG6801" s="28"/>
      <c r="AH6801" s="28"/>
      <c r="AI6801" s="28"/>
      <c r="AJ6801" s="28"/>
      <c r="AK6801" s="28"/>
      <c r="AL6801" s="28"/>
      <c r="AM6801" s="28"/>
      <c r="AN6801" s="28"/>
      <c r="AO6801" s="28"/>
      <c r="AP6801" s="28"/>
      <c r="AQ6801" s="28"/>
      <c r="AR6801" s="28"/>
    </row>
    <row r="6802" spans="5:44" x14ac:dyDescent="0.2">
      <c r="E6802" s="28"/>
      <c r="F6802" s="28"/>
      <c r="G6802" s="28"/>
      <c r="H6802" s="28"/>
      <c r="I6802" s="28"/>
      <c r="J6802" s="28"/>
      <c r="K6802" s="28"/>
      <c r="L6802" s="28"/>
      <c r="M6802" s="28"/>
      <c r="N6802" s="28"/>
      <c r="O6802" s="28"/>
      <c r="P6802" s="28"/>
      <c r="Q6802" s="28"/>
      <c r="R6802" s="28"/>
      <c r="S6802" s="28"/>
      <c r="T6802" s="28"/>
      <c r="U6802" s="28"/>
      <c r="V6802" s="28"/>
      <c r="W6802" s="28"/>
      <c r="X6802" s="28"/>
      <c r="Y6802" s="28"/>
      <c r="Z6802" s="28"/>
      <c r="AA6802" s="28"/>
      <c r="AB6802" s="28"/>
      <c r="AC6802" s="28"/>
      <c r="AD6802" s="28"/>
      <c r="AE6802" s="28"/>
      <c r="AF6802" s="28"/>
      <c r="AG6802" s="28"/>
      <c r="AH6802" s="28"/>
      <c r="AI6802" s="28"/>
      <c r="AJ6802" s="28"/>
      <c r="AK6802" s="28"/>
      <c r="AL6802" s="28"/>
      <c r="AM6802" s="28"/>
      <c r="AN6802" s="28"/>
      <c r="AO6802" s="28"/>
      <c r="AP6802" s="28"/>
      <c r="AQ6802" s="28"/>
      <c r="AR6802" s="28"/>
    </row>
    <row r="6803" spans="5:44" x14ac:dyDescent="0.2">
      <c r="E6803" s="28"/>
      <c r="F6803" s="28"/>
      <c r="G6803" s="28"/>
      <c r="H6803" s="28"/>
      <c r="I6803" s="28"/>
      <c r="J6803" s="28"/>
      <c r="K6803" s="28"/>
      <c r="L6803" s="28"/>
      <c r="M6803" s="28"/>
      <c r="N6803" s="28"/>
      <c r="O6803" s="28"/>
      <c r="P6803" s="28"/>
      <c r="Q6803" s="28"/>
      <c r="R6803" s="28"/>
      <c r="S6803" s="28"/>
      <c r="T6803" s="28"/>
      <c r="U6803" s="28"/>
      <c r="V6803" s="28"/>
      <c r="W6803" s="28"/>
      <c r="X6803" s="28"/>
      <c r="Y6803" s="28"/>
      <c r="Z6803" s="28"/>
      <c r="AA6803" s="28"/>
      <c r="AB6803" s="28"/>
      <c r="AC6803" s="28"/>
      <c r="AD6803" s="28"/>
      <c r="AE6803" s="28"/>
      <c r="AF6803" s="28"/>
      <c r="AG6803" s="28"/>
      <c r="AH6803" s="28"/>
      <c r="AI6803" s="28"/>
      <c r="AJ6803" s="28"/>
      <c r="AK6803" s="28"/>
      <c r="AL6803" s="28"/>
      <c r="AM6803" s="28"/>
      <c r="AN6803" s="28"/>
      <c r="AO6803" s="28"/>
      <c r="AP6803" s="28"/>
      <c r="AQ6803" s="28"/>
      <c r="AR6803" s="28"/>
    </row>
    <row r="6804" spans="5:44" x14ac:dyDescent="0.2">
      <c r="E6804" s="28"/>
      <c r="F6804" s="28"/>
      <c r="G6804" s="28"/>
      <c r="H6804" s="28"/>
      <c r="I6804" s="28"/>
      <c r="J6804" s="28"/>
      <c r="K6804" s="28"/>
      <c r="L6804" s="28"/>
      <c r="M6804" s="28"/>
      <c r="N6804" s="28"/>
      <c r="O6804" s="28"/>
      <c r="P6804" s="28"/>
      <c r="Q6804" s="28"/>
      <c r="R6804" s="28"/>
      <c r="S6804" s="28"/>
      <c r="T6804" s="28"/>
      <c r="U6804" s="28"/>
      <c r="V6804" s="28"/>
      <c r="W6804" s="28"/>
      <c r="X6804" s="28"/>
      <c r="Y6804" s="28"/>
      <c r="Z6804" s="28"/>
      <c r="AA6804" s="28"/>
      <c r="AB6804" s="28"/>
      <c r="AC6804" s="28"/>
      <c r="AD6804" s="28"/>
      <c r="AE6804" s="28"/>
      <c r="AF6804" s="28"/>
      <c r="AG6804" s="28"/>
      <c r="AH6804" s="28"/>
      <c r="AI6804" s="28"/>
      <c r="AJ6804" s="28"/>
      <c r="AK6804" s="28"/>
      <c r="AL6804" s="28"/>
      <c r="AM6804" s="28"/>
      <c r="AN6804" s="28"/>
      <c r="AO6804" s="28"/>
      <c r="AP6804" s="28"/>
      <c r="AQ6804" s="28"/>
      <c r="AR6804" s="28"/>
    </row>
    <row r="6805" spans="5:44" x14ac:dyDescent="0.2">
      <c r="E6805" s="28"/>
      <c r="F6805" s="28"/>
      <c r="G6805" s="28"/>
      <c r="H6805" s="28"/>
      <c r="I6805" s="28"/>
      <c r="J6805" s="28"/>
      <c r="K6805" s="28"/>
      <c r="L6805" s="28"/>
      <c r="M6805" s="28"/>
      <c r="N6805" s="28"/>
      <c r="O6805" s="28"/>
      <c r="P6805" s="28"/>
      <c r="Q6805" s="28"/>
      <c r="R6805" s="28"/>
      <c r="S6805" s="28"/>
      <c r="T6805" s="28"/>
      <c r="U6805" s="28"/>
      <c r="V6805" s="28"/>
      <c r="W6805" s="28"/>
      <c r="X6805" s="28"/>
      <c r="Y6805" s="28"/>
      <c r="Z6805" s="28"/>
      <c r="AA6805" s="28"/>
      <c r="AB6805" s="28"/>
      <c r="AC6805" s="28"/>
      <c r="AD6805" s="28"/>
      <c r="AE6805" s="28"/>
      <c r="AF6805" s="28"/>
      <c r="AG6805" s="28"/>
      <c r="AH6805" s="28"/>
      <c r="AI6805" s="28"/>
      <c r="AJ6805" s="28"/>
      <c r="AK6805" s="28"/>
      <c r="AL6805" s="28"/>
      <c r="AM6805" s="28"/>
      <c r="AN6805" s="28"/>
      <c r="AO6805" s="28"/>
      <c r="AP6805" s="28"/>
      <c r="AQ6805" s="28"/>
      <c r="AR6805" s="28"/>
    </row>
    <row r="6806" spans="5:44" x14ac:dyDescent="0.2">
      <c r="E6806" s="28"/>
      <c r="F6806" s="28"/>
      <c r="G6806" s="28"/>
      <c r="H6806" s="28"/>
      <c r="I6806" s="28"/>
      <c r="J6806" s="28"/>
      <c r="K6806" s="28"/>
      <c r="L6806" s="28"/>
      <c r="M6806" s="28"/>
      <c r="N6806" s="28"/>
      <c r="O6806" s="28"/>
      <c r="P6806" s="28"/>
      <c r="Q6806" s="28"/>
      <c r="R6806" s="28"/>
      <c r="S6806" s="28"/>
      <c r="T6806" s="28"/>
      <c r="U6806" s="28"/>
      <c r="V6806" s="28"/>
      <c r="W6806" s="28"/>
      <c r="X6806" s="28"/>
      <c r="Y6806" s="28"/>
      <c r="Z6806" s="28"/>
      <c r="AA6806" s="28"/>
      <c r="AB6806" s="28"/>
      <c r="AC6806" s="28"/>
      <c r="AD6806" s="28"/>
      <c r="AE6806" s="28"/>
      <c r="AF6806" s="28"/>
      <c r="AG6806" s="28"/>
      <c r="AH6806" s="28"/>
      <c r="AI6806" s="28"/>
      <c r="AJ6806" s="28"/>
      <c r="AK6806" s="28"/>
      <c r="AL6806" s="28"/>
      <c r="AM6806" s="28"/>
      <c r="AN6806" s="28"/>
      <c r="AO6806" s="28"/>
      <c r="AP6806" s="28"/>
      <c r="AQ6806" s="28"/>
      <c r="AR6806" s="28"/>
    </row>
    <row r="6807" spans="5:44" x14ac:dyDescent="0.2">
      <c r="E6807" s="28"/>
      <c r="F6807" s="28"/>
      <c r="G6807" s="28"/>
      <c r="H6807" s="28"/>
      <c r="I6807" s="28"/>
      <c r="J6807" s="28"/>
      <c r="K6807" s="28"/>
      <c r="L6807" s="28"/>
      <c r="M6807" s="28"/>
      <c r="N6807" s="28"/>
      <c r="O6807" s="28"/>
      <c r="P6807" s="28"/>
      <c r="Q6807" s="28"/>
      <c r="R6807" s="28"/>
      <c r="S6807" s="28"/>
      <c r="T6807" s="28"/>
      <c r="U6807" s="28"/>
      <c r="V6807" s="28"/>
      <c r="W6807" s="28"/>
      <c r="X6807" s="28"/>
      <c r="Y6807" s="28"/>
      <c r="Z6807" s="28"/>
      <c r="AA6807" s="28"/>
      <c r="AB6807" s="28"/>
      <c r="AC6807" s="28"/>
      <c r="AD6807" s="28"/>
      <c r="AE6807" s="28"/>
      <c r="AF6807" s="28"/>
      <c r="AG6807" s="28"/>
      <c r="AH6807" s="28"/>
      <c r="AI6807" s="28"/>
      <c r="AJ6807" s="28"/>
      <c r="AK6807" s="28"/>
      <c r="AL6807" s="28"/>
      <c r="AM6807" s="28"/>
      <c r="AN6807" s="28"/>
      <c r="AO6807" s="28"/>
      <c r="AP6807" s="28"/>
      <c r="AQ6807" s="28"/>
      <c r="AR6807" s="28"/>
    </row>
    <row r="6808" spans="5:44" x14ac:dyDescent="0.2">
      <c r="E6808" s="28"/>
      <c r="F6808" s="28"/>
      <c r="G6808" s="28"/>
      <c r="H6808" s="28"/>
      <c r="I6808" s="28"/>
      <c r="J6808" s="28"/>
      <c r="K6808" s="28"/>
      <c r="L6808" s="28"/>
      <c r="M6808" s="28"/>
      <c r="N6808" s="28"/>
      <c r="O6808" s="28"/>
      <c r="P6808" s="28"/>
      <c r="Q6808" s="28"/>
      <c r="R6808" s="28"/>
      <c r="S6808" s="28"/>
      <c r="T6808" s="28"/>
      <c r="U6808" s="28"/>
      <c r="V6808" s="28"/>
      <c r="W6808" s="28"/>
      <c r="X6808" s="28"/>
      <c r="Y6808" s="28"/>
      <c r="Z6808" s="28"/>
      <c r="AA6808" s="28"/>
      <c r="AB6808" s="28"/>
      <c r="AC6808" s="28"/>
      <c r="AD6808" s="28"/>
      <c r="AE6808" s="28"/>
      <c r="AF6808" s="28"/>
      <c r="AG6808" s="28"/>
      <c r="AH6808" s="28"/>
      <c r="AI6808" s="28"/>
      <c r="AJ6808" s="28"/>
      <c r="AK6808" s="28"/>
      <c r="AL6808" s="28"/>
      <c r="AM6808" s="28"/>
      <c r="AN6808" s="28"/>
      <c r="AO6808" s="28"/>
      <c r="AP6808" s="28"/>
      <c r="AQ6808" s="28"/>
      <c r="AR6808" s="28"/>
    </row>
    <row r="6809" spans="5:44" x14ac:dyDescent="0.2">
      <c r="E6809" s="28"/>
      <c r="F6809" s="28"/>
      <c r="G6809" s="28"/>
      <c r="H6809" s="28"/>
      <c r="I6809" s="28"/>
      <c r="J6809" s="28"/>
      <c r="K6809" s="28"/>
      <c r="L6809" s="28"/>
      <c r="M6809" s="28"/>
      <c r="N6809" s="28"/>
      <c r="O6809" s="28"/>
      <c r="P6809" s="28"/>
      <c r="Q6809" s="28"/>
      <c r="R6809" s="28"/>
      <c r="S6809" s="28"/>
      <c r="T6809" s="28"/>
      <c r="U6809" s="28"/>
      <c r="V6809" s="28"/>
      <c r="W6809" s="28"/>
      <c r="X6809" s="28"/>
      <c r="Y6809" s="28"/>
      <c r="Z6809" s="28"/>
      <c r="AA6809" s="28"/>
      <c r="AB6809" s="28"/>
      <c r="AC6809" s="28"/>
      <c r="AD6809" s="28"/>
      <c r="AE6809" s="28"/>
      <c r="AF6809" s="28"/>
      <c r="AG6809" s="28"/>
      <c r="AH6809" s="28"/>
      <c r="AI6809" s="28"/>
      <c r="AJ6809" s="28"/>
      <c r="AK6809" s="28"/>
      <c r="AL6809" s="28"/>
      <c r="AM6809" s="28"/>
      <c r="AN6809" s="28"/>
      <c r="AO6809" s="28"/>
      <c r="AP6809" s="28"/>
      <c r="AQ6809" s="28"/>
      <c r="AR6809" s="28"/>
    </row>
    <row r="6810" spans="5:44" x14ac:dyDescent="0.2">
      <c r="E6810" s="28"/>
      <c r="F6810" s="28"/>
      <c r="G6810" s="28"/>
      <c r="H6810" s="28"/>
      <c r="I6810" s="28"/>
      <c r="J6810" s="28"/>
      <c r="K6810" s="28"/>
      <c r="L6810" s="28"/>
      <c r="M6810" s="28"/>
      <c r="N6810" s="28"/>
      <c r="O6810" s="28"/>
      <c r="P6810" s="28"/>
      <c r="Q6810" s="28"/>
      <c r="R6810" s="28"/>
      <c r="S6810" s="28"/>
      <c r="T6810" s="28"/>
      <c r="U6810" s="28"/>
      <c r="V6810" s="28"/>
      <c r="W6810" s="28"/>
      <c r="X6810" s="28"/>
      <c r="Y6810" s="28"/>
      <c r="Z6810" s="28"/>
      <c r="AA6810" s="28"/>
      <c r="AB6810" s="28"/>
      <c r="AC6810" s="28"/>
      <c r="AD6810" s="28"/>
      <c r="AE6810" s="28"/>
      <c r="AF6810" s="28"/>
      <c r="AG6810" s="28"/>
      <c r="AH6810" s="28"/>
      <c r="AI6810" s="28"/>
      <c r="AJ6810" s="28"/>
      <c r="AK6810" s="28"/>
      <c r="AL6810" s="28"/>
      <c r="AM6810" s="28"/>
      <c r="AN6810" s="28"/>
      <c r="AO6810" s="28"/>
      <c r="AP6810" s="28"/>
      <c r="AQ6810" s="28"/>
      <c r="AR6810" s="28"/>
    </row>
    <row r="6811" spans="5:44" x14ac:dyDescent="0.2">
      <c r="E6811" s="28"/>
      <c r="F6811" s="28"/>
      <c r="G6811" s="28"/>
      <c r="H6811" s="28"/>
      <c r="I6811" s="28"/>
      <c r="J6811" s="28"/>
      <c r="K6811" s="28"/>
      <c r="L6811" s="28"/>
      <c r="M6811" s="28"/>
      <c r="N6811" s="28"/>
      <c r="O6811" s="28"/>
      <c r="P6811" s="28"/>
      <c r="Q6811" s="28"/>
      <c r="R6811" s="28"/>
      <c r="S6811" s="28"/>
      <c r="T6811" s="28"/>
      <c r="U6811" s="28"/>
      <c r="V6811" s="28"/>
      <c r="W6811" s="28"/>
      <c r="X6811" s="28"/>
      <c r="Y6811" s="28"/>
      <c r="Z6811" s="28"/>
      <c r="AA6811" s="28"/>
      <c r="AB6811" s="28"/>
      <c r="AC6811" s="28"/>
      <c r="AD6811" s="28"/>
      <c r="AE6811" s="28"/>
      <c r="AF6811" s="28"/>
      <c r="AG6811" s="28"/>
      <c r="AH6811" s="28"/>
      <c r="AI6811" s="28"/>
      <c r="AJ6811" s="28"/>
      <c r="AK6811" s="28"/>
      <c r="AL6811" s="28"/>
      <c r="AM6811" s="28"/>
      <c r="AN6811" s="28"/>
      <c r="AO6811" s="28"/>
      <c r="AP6811" s="28"/>
      <c r="AQ6811" s="28"/>
      <c r="AR6811" s="28"/>
    </row>
    <row r="6812" spans="5:44" x14ac:dyDescent="0.2">
      <c r="E6812" s="28"/>
      <c r="F6812" s="28"/>
      <c r="G6812" s="28"/>
      <c r="H6812" s="28"/>
      <c r="I6812" s="28"/>
      <c r="J6812" s="28"/>
      <c r="K6812" s="28"/>
      <c r="L6812" s="28"/>
      <c r="M6812" s="28"/>
      <c r="N6812" s="28"/>
      <c r="O6812" s="28"/>
      <c r="P6812" s="28"/>
      <c r="Q6812" s="28"/>
      <c r="R6812" s="28"/>
      <c r="S6812" s="28"/>
      <c r="T6812" s="28"/>
      <c r="U6812" s="28"/>
      <c r="V6812" s="28"/>
      <c r="W6812" s="28"/>
      <c r="X6812" s="28"/>
      <c r="Y6812" s="28"/>
      <c r="Z6812" s="28"/>
      <c r="AA6812" s="28"/>
      <c r="AB6812" s="28"/>
      <c r="AC6812" s="28"/>
      <c r="AD6812" s="28"/>
      <c r="AE6812" s="28"/>
      <c r="AF6812" s="28"/>
      <c r="AG6812" s="28"/>
      <c r="AH6812" s="28"/>
      <c r="AI6812" s="28"/>
      <c r="AJ6812" s="28"/>
      <c r="AK6812" s="28"/>
      <c r="AL6812" s="28"/>
      <c r="AM6812" s="28"/>
      <c r="AN6812" s="28"/>
      <c r="AO6812" s="28"/>
      <c r="AP6812" s="28"/>
      <c r="AQ6812" s="28"/>
      <c r="AR6812" s="28"/>
    </row>
    <row r="6813" spans="5:44" x14ac:dyDescent="0.2">
      <c r="E6813" s="28"/>
      <c r="F6813" s="28"/>
      <c r="G6813" s="28"/>
      <c r="H6813" s="28"/>
      <c r="I6813" s="28"/>
      <c r="J6813" s="28"/>
      <c r="K6813" s="28"/>
      <c r="L6813" s="28"/>
      <c r="M6813" s="28"/>
      <c r="N6813" s="28"/>
      <c r="O6813" s="28"/>
      <c r="P6813" s="28"/>
      <c r="Q6813" s="28"/>
      <c r="R6813" s="28"/>
      <c r="S6813" s="28"/>
      <c r="T6813" s="28"/>
      <c r="U6813" s="28"/>
      <c r="V6813" s="28"/>
      <c r="W6813" s="28"/>
      <c r="X6813" s="28"/>
      <c r="Y6813" s="28"/>
      <c r="Z6813" s="28"/>
      <c r="AA6813" s="28"/>
      <c r="AB6813" s="28"/>
      <c r="AC6813" s="28"/>
      <c r="AD6813" s="28"/>
      <c r="AE6813" s="28"/>
      <c r="AF6813" s="28"/>
      <c r="AG6813" s="28"/>
      <c r="AH6813" s="28"/>
      <c r="AI6813" s="28"/>
      <c r="AJ6813" s="28"/>
      <c r="AK6813" s="28"/>
      <c r="AL6813" s="28"/>
      <c r="AM6813" s="28"/>
      <c r="AN6813" s="28"/>
      <c r="AO6813" s="28"/>
      <c r="AP6813" s="28"/>
      <c r="AQ6813" s="28"/>
      <c r="AR6813" s="28"/>
    </row>
    <row r="6814" spans="5:44" x14ac:dyDescent="0.2">
      <c r="E6814" s="28"/>
      <c r="F6814" s="28"/>
      <c r="G6814" s="28"/>
      <c r="H6814" s="28"/>
      <c r="I6814" s="28"/>
      <c r="J6814" s="28"/>
      <c r="K6814" s="28"/>
      <c r="L6814" s="28"/>
      <c r="M6814" s="28"/>
      <c r="N6814" s="28"/>
      <c r="O6814" s="28"/>
      <c r="P6814" s="28"/>
      <c r="Q6814" s="28"/>
      <c r="R6814" s="28"/>
      <c r="S6814" s="28"/>
      <c r="T6814" s="28"/>
      <c r="U6814" s="28"/>
      <c r="V6814" s="28"/>
      <c r="W6814" s="28"/>
      <c r="X6814" s="28"/>
      <c r="Y6814" s="28"/>
      <c r="Z6814" s="28"/>
      <c r="AA6814" s="28"/>
      <c r="AB6814" s="28"/>
      <c r="AC6814" s="28"/>
      <c r="AD6814" s="28"/>
      <c r="AE6814" s="28"/>
      <c r="AF6814" s="28"/>
      <c r="AG6814" s="28"/>
      <c r="AH6814" s="28"/>
      <c r="AI6814" s="28"/>
      <c r="AJ6814" s="28"/>
      <c r="AK6814" s="28"/>
      <c r="AL6814" s="28"/>
      <c r="AM6814" s="28"/>
      <c r="AN6814" s="28"/>
      <c r="AO6814" s="28"/>
      <c r="AP6814" s="28"/>
      <c r="AQ6814" s="28"/>
      <c r="AR6814" s="28"/>
    </row>
    <row r="6815" spans="5:44" x14ac:dyDescent="0.2">
      <c r="E6815" s="28"/>
      <c r="F6815" s="28"/>
      <c r="G6815" s="28"/>
      <c r="H6815" s="28"/>
      <c r="I6815" s="28"/>
      <c r="J6815" s="28"/>
      <c r="K6815" s="28"/>
      <c r="L6815" s="28"/>
      <c r="M6815" s="28"/>
      <c r="N6815" s="28"/>
      <c r="O6815" s="28"/>
      <c r="P6815" s="28"/>
      <c r="Q6815" s="28"/>
      <c r="R6815" s="28"/>
      <c r="S6815" s="28"/>
      <c r="T6815" s="28"/>
      <c r="U6815" s="28"/>
      <c r="V6815" s="28"/>
      <c r="W6815" s="28"/>
      <c r="X6815" s="28"/>
      <c r="Y6815" s="28"/>
      <c r="Z6815" s="28"/>
      <c r="AA6815" s="28"/>
      <c r="AB6815" s="28"/>
      <c r="AC6815" s="28"/>
      <c r="AD6815" s="28"/>
      <c r="AE6815" s="28"/>
      <c r="AF6815" s="28"/>
      <c r="AG6815" s="28"/>
      <c r="AH6815" s="28"/>
      <c r="AI6815" s="28"/>
      <c r="AJ6815" s="28"/>
      <c r="AK6815" s="28"/>
      <c r="AL6815" s="28"/>
      <c r="AM6815" s="28"/>
      <c r="AN6815" s="28"/>
      <c r="AO6815" s="28"/>
      <c r="AP6815" s="28"/>
      <c r="AQ6815" s="28"/>
      <c r="AR6815" s="28"/>
    </row>
    <row r="6816" spans="5:44" x14ac:dyDescent="0.2">
      <c r="E6816" s="28"/>
      <c r="F6816" s="28"/>
      <c r="G6816" s="28"/>
      <c r="H6816" s="28"/>
      <c r="I6816" s="28"/>
      <c r="J6816" s="28"/>
      <c r="K6816" s="28"/>
      <c r="L6816" s="28"/>
      <c r="M6816" s="28"/>
      <c r="N6816" s="28"/>
      <c r="O6816" s="28"/>
      <c r="P6816" s="28"/>
      <c r="Q6816" s="28"/>
      <c r="R6816" s="28"/>
      <c r="S6816" s="28"/>
      <c r="T6816" s="28"/>
      <c r="U6816" s="28"/>
      <c r="V6816" s="28"/>
      <c r="W6816" s="28"/>
      <c r="X6816" s="28"/>
      <c r="Y6816" s="28"/>
      <c r="Z6816" s="28"/>
      <c r="AA6816" s="28"/>
      <c r="AB6816" s="28"/>
      <c r="AC6816" s="28"/>
      <c r="AD6816" s="28"/>
      <c r="AE6816" s="28"/>
      <c r="AF6816" s="28"/>
      <c r="AG6816" s="28"/>
      <c r="AH6816" s="28"/>
      <c r="AI6816" s="28"/>
      <c r="AJ6816" s="28"/>
      <c r="AK6816" s="28"/>
      <c r="AL6816" s="28"/>
      <c r="AM6816" s="28"/>
      <c r="AN6816" s="28"/>
      <c r="AO6816" s="28"/>
      <c r="AP6816" s="28"/>
      <c r="AQ6816" s="28"/>
      <c r="AR6816" s="28"/>
    </row>
    <row r="6817" spans="5:44" x14ac:dyDescent="0.2">
      <c r="E6817" s="28"/>
      <c r="F6817" s="28"/>
      <c r="G6817" s="28"/>
      <c r="H6817" s="28"/>
      <c r="I6817" s="28"/>
      <c r="J6817" s="28"/>
      <c r="K6817" s="28"/>
      <c r="L6817" s="28"/>
      <c r="M6817" s="28"/>
      <c r="N6817" s="28"/>
      <c r="O6817" s="28"/>
      <c r="P6817" s="28"/>
      <c r="Q6817" s="28"/>
      <c r="R6817" s="28"/>
      <c r="S6817" s="28"/>
      <c r="T6817" s="28"/>
      <c r="U6817" s="28"/>
      <c r="V6817" s="28"/>
      <c r="W6817" s="28"/>
      <c r="X6817" s="28"/>
      <c r="Y6817" s="28"/>
      <c r="Z6817" s="28"/>
      <c r="AA6817" s="28"/>
      <c r="AB6817" s="28"/>
      <c r="AC6817" s="28"/>
      <c r="AD6817" s="28"/>
      <c r="AE6817" s="28"/>
      <c r="AF6817" s="28"/>
      <c r="AG6817" s="28"/>
      <c r="AH6817" s="28"/>
      <c r="AI6817" s="28"/>
      <c r="AJ6817" s="28"/>
      <c r="AK6817" s="28"/>
      <c r="AL6817" s="28"/>
      <c r="AM6817" s="28"/>
      <c r="AN6817" s="28"/>
      <c r="AO6817" s="28"/>
      <c r="AP6817" s="28"/>
      <c r="AQ6817" s="28"/>
      <c r="AR6817" s="28"/>
    </row>
    <row r="6818" spans="5:44" x14ac:dyDescent="0.2">
      <c r="E6818" s="28"/>
      <c r="F6818" s="28"/>
      <c r="G6818" s="28"/>
      <c r="H6818" s="28"/>
      <c r="I6818" s="28"/>
      <c r="J6818" s="28"/>
      <c r="K6818" s="28"/>
      <c r="L6818" s="28"/>
      <c r="M6818" s="28"/>
      <c r="N6818" s="28"/>
      <c r="O6818" s="28"/>
      <c r="P6818" s="28"/>
      <c r="Q6818" s="28"/>
      <c r="R6818" s="28"/>
      <c r="S6818" s="28"/>
      <c r="T6818" s="28"/>
      <c r="U6818" s="28"/>
      <c r="V6818" s="28"/>
      <c r="W6818" s="28"/>
      <c r="X6818" s="28"/>
      <c r="Y6818" s="28"/>
      <c r="Z6818" s="28"/>
      <c r="AA6818" s="28"/>
      <c r="AB6818" s="28"/>
      <c r="AC6818" s="28"/>
      <c r="AD6818" s="28"/>
      <c r="AE6818" s="28"/>
      <c r="AF6818" s="28"/>
      <c r="AG6818" s="28"/>
      <c r="AH6818" s="28"/>
      <c r="AI6818" s="28"/>
      <c r="AJ6818" s="28"/>
      <c r="AK6818" s="28"/>
      <c r="AL6818" s="28"/>
      <c r="AM6818" s="28"/>
      <c r="AN6818" s="28"/>
      <c r="AO6818" s="28"/>
      <c r="AP6818" s="28"/>
      <c r="AQ6818" s="28"/>
      <c r="AR6818" s="28"/>
    </row>
    <row r="6819" spans="5:44" x14ac:dyDescent="0.2">
      <c r="E6819" s="28"/>
      <c r="F6819" s="28"/>
      <c r="G6819" s="28"/>
      <c r="H6819" s="28"/>
      <c r="I6819" s="28"/>
      <c r="J6819" s="28"/>
      <c r="K6819" s="28"/>
      <c r="L6819" s="28"/>
      <c r="M6819" s="28"/>
      <c r="N6819" s="28"/>
      <c r="O6819" s="28"/>
      <c r="P6819" s="28"/>
      <c r="Q6819" s="28"/>
      <c r="R6819" s="28"/>
      <c r="S6819" s="28"/>
      <c r="T6819" s="28"/>
      <c r="U6819" s="28"/>
      <c r="V6819" s="28"/>
      <c r="W6819" s="28"/>
      <c r="X6819" s="28"/>
      <c r="Y6819" s="28"/>
      <c r="Z6819" s="28"/>
      <c r="AA6819" s="28"/>
      <c r="AB6819" s="28"/>
      <c r="AC6819" s="28"/>
      <c r="AD6819" s="28"/>
      <c r="AE6819" s="28"/>
      <c r="AF6819" s="28"/>
      <c r="AG6819" s="28"/>
      <c r="AH6819" s="28"/>
      <c r="AI6819" s="28"/>
      <c r="AJ6819" s="28"/>
      <c r="AK6819" s="28"/>
      <c r="AL6819" s="28"/>
      <c r="AM6819" s="28"/>
      <c r="AN6819" s="28"/>
      <c r="AO6819" s="28"/>
      <c r="AP6819" s="28"/>
      <c r="AQ6819" s="28"/>
      <c r="AR6819" s="28"/>
    </row>
    <row r="6820" spans="5:44" x14ac:dyDescent="0.2">
      <c r="E6820" s="28"/>
      <c r="F6820" s="28"/>
      <c r="G6820" s="28"/>
      <c r="H6820" s="28"/>
      <c r="I6820" s="28"/>
      <c r="J6820" s="28"/>
      <c r="K6820" s="28"/>
      <c r="L6820" s="28"/>
      <c r="M6820" s="28"/>
      <c r="N6820" s="28"/>
      <c r="O6820" s="28"/>
      <c r="P6820" s="28"/>
      <c r="Q6820" s="28"/>
      <c r="R6820" s="28"/>
      <c r="S6820" s="28"/>
      <c r="T6820" s="28"/>
      <c r="U6820" s="28"/>
      <c r="V6820" s="28"/>
      <c r="W6820" s="28"/>
      <c r="X6820" s="28"/>
      <c r="Y6820" s="28"/>
      <c r="Z6820" s="28"/>
      <c r="AA6820" s="28"/>
      <c r="AB6820" s="28"/>
      <c r="AC6820" s="28"/>
      <c r="AD6820" s="28"/>
      <c r="AE6820" s="28"/>
      <c r="AF6820" s="28"/>
      <c r="AG6820" s="28"/>
      <c r="AH6820" s="28"/>
      <c r="AI6820" s="28"/>
      <c r="AJ6820" s="28"/>
      <c r="AK6820" s="28"/>
      <c r="AL6820" s="28"/>
      <c r="AM6820" s="28"/>
      <c r="AN6820" s="28"/>
      <c r="AO6820" s="28"/>
      <c r="AP6820" s="28"/>
      <c r="AQ6820" s="28"/>
      <c r="AR6820" s="28"/>
    </row>
    <row r="6821" spans="5:44" x14ac:dyDescent="0.2">
      <c r="E6821" s="28"/>
      <c r="F6821" s="28"/>
      <c r="G6821" s="28"/>
      <c r="H6821" s="28"/>
      <c r="I6821" s="28"/>
      <c r="J6821" s="28"/>
      <c r="K6821" s="28"/>
      <c r="L6821" s="28"/>
      <c r="M6821" s="28"/>
      <c r="N6821" s="28"/>
      <c r="O6821" s="28"/>
      <c r="P6821" s="28"/>
      <c r="Q6821" s="28"/>
      <c r="R6821" s="28"/>
      <c r="S6821" s="28"/>
      <c r="T6821" s="28"/>
      <c r="U6821" s="28"/>
      <c r="V6821" s="28"/>
      <c r="W6821" s="28"/>
      <c r="X6821" s="28"/>
      <c r="Y6821" s="28"/>
      <c r="Z6821" s="28"/>
      <c r="AA6821" s="28"/>
      <c r="AB6821" s="28"/>
      <c r="AC6821" s="28"/>
      <c r="AD6821" s="28"/>
      <c r="AE6821" s="28"/>
      <c r="AF6821" s="28"/>
      <c r="AG6821" s="28"/>
      <c r="AH6821" s="28"/>
      <c r="AI6821" s="28"/>
      <c r="AJ6821" s="28"/>
      <c r="AK6821" s="28"/>
      <c r="AL6821" s="28"/>
      <c r="AM6821" s="28"/>
      <c r="AN6821" s="28"/>
      <c r="AO6821" s="28"/>
      <c r="AP6821" s="28"/>
      <c r="AQ6821" s="28"/>
      <c r="AR6821" s="28"/>
    </row>
    <row r="6822" spans="5:44" x14ac:dyDescent="0.2">
      <c r="E6822" s="28"/>
      <c r="F6822" s="28"/>
      <c r="G6822" s="28"/>
      <c r="H6822" s="28"/>
      <c r="I6822" s="28"/>
      <c r="J6822" s="28"/>
      <c r="K6822" s="28"/>
      <c r="L6822" s="28"/>
      <c r="M6822" s="28"/>
      <c r="N6822" s="28"/>
      <c r="O6822" s="28"/>
      <c r="P6822" s="28"/>
      <c r="Q6822" s="28"/>
      <c r="R6822" s="28"/>
      <c r="S6822" s="28"/>
      <c r="T6822" s="28"/>
      <c r="U6822" s="28"/>
      <c r="V6822" s="28"/>
      <c r="W6822" s="28"/>
      <c r="X6822" s="28"/>
      <c r="Y6822" s="28"/>
      <c r="Z6822" s="28"/>
      <c r="AA6822" s="28"/>
      <c r="AB6822" s="28"/>
      <c r="AC6822" s="28"/>
      <c r="AD6822" s="28"/>
      <c r="AE6822" s="28"/>
      <c r="AF6822" s="28"/>
      <c r="AG6822" s="28"/>
      <c r="AH6822" s="28"/>
      <c r="AI6822" s="28"/>
      <c r="AJ6822" s="28"/>
      <c r="AK6822" s="28"/>
      <c r="AL6822" s="28"/>
      <c r="AM6822" s="28"/>
      <c r="AN6822" s="28"/>
      <c r="AO6822" s="28"/>
      <c r="AP6822" s="28"/>
      <c r="AQ6822" s="28"/>
      <c r="AR6822" s="28"/>
    </row>
    <row r="6823" spans="5:44" x14ac:dyDescent="0.2">
      <c r="E6823" s="28"/>
      <c r="F6823" s="28"/>
      <c r="G6823" s="28"/>
      <c r="H6823" s="28"/>
      <c r="I6823" s="28"/>
      <c r="J6823" s="28"/>
      <c r="K6823" s="28"/>
      <c r="L6823" s="28"/>
      <c r="M6823" s="28"/>
      <c r="N6823" s="28"/>
      <c r="O6823" s="28"/>
      <c r="P6823" s="28"/>
      <c r="Q6823" s="28"/>
      <c r="R6823" s="28"/>
      <c r="S6823" s="28"/>
      <c r="T6823" s="28"/>
      <c r="U6823" s="28"/>
      <c r="V6823" s="28"/>
      <c r="W6823" s="28"/>
      <c r="X6823" s="28"/>
      <c r="Y6823" s="28"/>
      <c r="Z6823" s="28"/>
      <c r="AA6823" s="28"/>
      <c r="AB6823" s="28"/>
      <c r="AC6823" s="28"/>
      <c r="AD6823" s="28"/>
      <c r="AE6823" s="28"/>
      <c r="AF6823" s="28"/>
      <c r="AG6823" s="28"/>
      <c r="AH6823" s="28"/>
      <c r="AI6823" s="28"/>
      <c r="AJ6823" s="28"/>
      <c r="AK6823" s="28"/>
      <c r="AL6823" s="28"/>
      <c r="AM6823" s="28"/>
      <c r="AN6823" s="28"/>
      <c r="AO6823" s="28"/>
      <c r="AP6823" s="28"/>
      <c r="AQ6823" s="28"/>
      <c r="AR6823" s="28"/>
    </row>
    <row r="6824" spans="5:44" x14ac:dyDescent="0.2">
      <c r="E6824" s="28"/>
      <c r="F6824" s="28"/>
      <c r="G6824" s="28"/>
      <c r="H6824" s="28"/>
      <c r="I6824" s="28"/>
      <c r="J6824" s="28"/>
      <c r="K6824" s="28"/>
      <c r="L6824" s="28"/>
      <c r="M6824" s="28"/>
      <c r="N6824" s="28"/>
      <c r="O6824" s="28"/>
      <c r="P6824" s="28"/>
      <c r="Q6824" s="28"/>
      <c r="R6824" s="28"/>
      <c r="S6824" s="28"/>
      <c r="T6824" s="28"/>
      <c r="U6824" s="28"/>
      <c r="V6824" s="28"/>
      <c r="W6824" s="28"/>
      <c r="X6824" s="28"/>
      <c r="Y6824" s="28"/>
      <c r="Z6824" s="28"/>
      <c r="AA6824" s="28"/>
      <c r="AB6824" s="28"/>
      <c r="AC6824" s="28"/>
      <c r="AD6824" s="28"/>
      <c r="AE6824" s="28"/>
      <c r="AF6824" s="28"/>
      <c r="AG6824" s="28"/>
      <c r="AH6824" s="28"/>
      <c r="AI6824" s="28"/>
      <c r="AJ6824" s="28"/>
      <c r="AK6824" s="28"/>
      <c r="AL6824" s="28"/>
      <c r="AM6824" s="28"/>
      <c r="AN6824" s="28"/>
      <c r="AO6824" s="28"/>
      <c r="AP6824" s="28"/>
      <c r="AQ6824" s="28"/>
      <c r="AR6824" s="28"/>
    </row>
    <row r="6825" spans="5:44" x14ac:dyDescent="0.2">
      <c r="E6825" s="28"/>
      <c r="F6825" s="28"/>
      <c r="G6825" s="28"/>
      <c r="H6825" s="28"/>
      <c r="I6825" s="28"/>
      <c r="J6825" s="28"/>
      <c r="K6825" s="28"/>
      <c r="L6825" s="28"/>
      <c r="M6825" s="28"/>
      <c r="N6825" s="28"/>
      <c r="O6825" s="28"/>
      <c r="P6825" s="28"/>
      <c r="Q6825" s="28"/>
      <c r="R6825" s="28"/>
      <c r="S6825" s="28"/>
      <c r="T6825" s="28"/>
      <c r="U6825" s="28"/>
      <c r="V6825" s="28"/>
      <c r="W6825" s="28"/>
      <c r="X6825" s="28"/>
      <c r="Y6825" s="28"/>
      <c r="Z6825" s="28"/>
      <c r="AA6825" s="28"/>
      <c r="AB6825" s="28"/>
      <c r="AC6825" s="28"/>
      <c r="AD6825" s="28"/>
      <c r="AE6825" s="28"/>
      <c r="AF6825" s="28"/>
      <c r="AG6825" s="28"/>
      <c r="AH6825" s="28"/>
      <c r="AI6825" s="28"/>
      <c r="AJ6825" s="28"/>
      <c r="AK6825" s="28"/>
      <c r="AL6825" s="28"/>
      <c r="AM6825" s="28"/>
      <c r="AN6825" s="28"/>
      <c r="AO6825" s="28"/>
      <c r="AP6825" s="28"/>
      <c r="AQ6825" s="28"/>
      <c r="AR6825" s="28"/>
    </row>
    <row r="6826" spans="5:44" x14ac:dyDescent="0.2">
      <c r="E6826" s="28"/>
      <c r="F6826" s="28"/>
      <c r="G6826" s="28"/>
      <c r="H6826" s="28"/>
      <c r="I6826" s="28"/>
      <c r="J6826" s="28"/>
      <c r="K6826" s="28"/>
      <c r="L6826" s="28"/>
      <c r="M6826" s="28"/>
      <c r="N6826" s="28"/>
      <c r="O6826" s="28"/>
      <c r="P6826" s="28"/>
      <c r="Q6826" s="28"/>
      <c r="R6826" s="28"/>
      <c r="S6826" s="28"/>
      <c r="T6826" s="28"/>
      <c r="U6826" s="28"/>
      <c r="V6826" s="28"/>
      <c r="W6826" s="28"/>
      <c r="X6826" s="28"/>
      <c r="Y6826" s="28"/>
      <c r="Z6826" s="28"/>
      <c r="AA6826" s="28"/>
      <c r="AB6826" s="28"/>
      <c r="AC6826" s="28"/>
      <c r="AD6826" s="28"/>
      <c r="AE6826" s="28"/>
      <c r="AF6826" s="28"/>
      <c r="AG6826" s="28"/>
      <c r="AH6826" s="28"/>
      <c r="AI6826" s="28"/>
      <c r="AJ6826" s="28"/>
      <c r="AK6826" s="28"/>
      <c r="AL6826" s="28"/>
      <c r="AM6826" s="28"/>
      <c r="AN6826" s="28"/>
      <c r="AO6826" s="28"/>
      <c r="AP6826" s="28"/>
      <c r="AQ6826" s="28"/>
      <c r="AR6826" s="28"/>
    </row>
    <row r="6827" spans="5:44" x14ac:dyDescent="0.2">
      <c r="E6827" s="28"/>
      <c r="F6827" s="28"/>
      <c r="G6827" s="28"/>
      <c r="H6827" s="28"/>
      <c r="I6827" s="28"/>
      <c r="J6827" s="28"/>
      <c r="K6827" s="28"/>
      <c r="L6827" s="28"/>
      <c r="M6827" s="28"/>
      <c r="N6827" s="28"/>
      <c r="O6827" s="28"/>
      <c r="P6827" s="28"/>
      <c r="Q6827" s="28"/>
      <c r="R6827" s="28"/>
      <c r="S6827" s="28"/>
      <c r="T6827" s="28"/>
      <c r="U6827" s="28"/>
      <c r="V6827" s="28"/>
      <c r="W6827" s="28"/>
      <c r="X6827" s="28"/>
      <c r="Y6827" s="28"/>
      <c r="Z6827" s="28"/>
      <c r="AA6827" s="28"/>
      <c r="AB6827" s="28"/>
      <c r="AC6827" s="28"/>
      <c r="AD6827" s="28"/>
      <c r="AE6827" s="28"/>
      <c r="AF6827" s="28"/>
      <c r="AG6827" s="28"/>
      <c r="AH6827" s="28"/>
      <c r="AI6827" s="28"/>
      <c r="AJ6827" s="28"/>
      <c r="AK6827" s="28"/>
      <c r="AL6827" s="28"/>
      <c r="AM6827" s="28"/>
      <c r="AN6827" s="28"/>
      <c r="AO6827" s="28"/>
      <c r="AP6827" s="28"/>
      <c r="AQ6827" s="28"/>
      <c r="AR6827" s="28"/>
    </row>
    <row r="6828" spans="5:44" x14ac:dyDescent="0.2">
      <c r="E6828" s="28"/>
      <c r="F6828" s="28"/>
      <c r="G6828" s="28"/>
      <c r="H6828" s="28"/>
      <c r="I6828" s="28"/>
      <c r="J6828" s="28"/>
      <c r="K6828" s="28"/>
      <c r="L6828" s="28"/>
      <c r="M6828" s="28"/>
      <c r="N6828" s="28"/>
      <c r="O6828" s="28"/>
      <c r="P6828" s="28"/>
      <c r="Q6828" s="28"/>
      <c r="R6828" s="28"/>
      <c r="S6828" s="28"/>
      <c r="T6828" s="28"/>
      <c r="U6828" s="28"/>
      <c r="V6828" s="28"/>
      <c r="W6828" s="28"/>
      <c r="X6828" s="28"/>
      <c r="Y6828" s="28"/>
      <c r="Z6828" s="28"/>
      <c r="AA6828" s="28"/>
      <c r="AB6828" s="28"/>
      <c r="AC6828" s="28"/>
      <c r="AD6828" s="28"/>
      <c r="AE6828" s="28"/>
      <c r="AF6828" s="28"/>
      <c r="AG6828" s="28"/>
      <c r="AH6828" s="28"/>
      <c r="AI6828" s="28"/>
      <c r="AJ6828" s="28"/>
      <c r="AK6828" s="28"/>
      <c r="AL6828" s="28"/>
      <c r="AM6828" s="28"/>
      <c r="AN6828" s="28"/>
      <c r="AO6828" s="28"/>
      <c r="AP6828" s="28"/>
      <c r="AQ6828" s="28"/>
      <c r="AR6828" s="28"/>
    </row>
    <row r="6829" spans="5:44" x14ac:dyDescent="0.2">
      <c r="E6829" s="28"/>
      <c r="F6829" s="28"/>
      <c r="G6829" s="28"/>
      <c r="H6829" s="28"/>
      <c r="I6829" s="28"/>
      <c r="J6829" s="28"/>
      <c r="K6829" s="28"/>
      <c r="L6829" s="28"/>
      <c r="M6829" s="28"/>
      <c r="N6829" s="28"/>
      <c r="O6829" s="28"/>
      <c r="P6829" s="28"/>
      <c r="Q6829" s="28"/>
      <c r="R6829" s="28"/>
      <c r="S6829" s="28"/>
      <c r="T6829" s="28"/>
      <c r="U6829" s="28"/>
      <c r="V6829" s="28"/>
      <c r="W6829" s="28"/>
      <c r="X6829" s="28"/>
      <c r="Y6829" s="28"/>
      <c r="Z6829" s="28"/>
      <c r="AA6829" s="28"/>
      <c r="AB6829" s="28"/>
      <c r="AC6829" s="28"/>
      <c r="AD6829" s="28"/>
      <c r="AE6829" s="28"/>
      <c r="AF6829" s="28"/>
      <c r="AG6829" s="28"/>
      <c r="AH6829" s="28"/>
      <c r="AI6829" s="28"/>
      <c r="AJ6829" s="28"/>
      <c r="AK6829" s="28"/>
      <c r="AL6829" s="28"/>
      <c r="AM6829" s="28"/>
      <c r="AN6829" s="28"/>
      <c r="AO6829" s="28"/>
      <c r="AP6829" s="28"/>
      <c r="AQ6829" s="28"/>
      <c r="AR6829" s="28"/>
    </row>
    <row r="6830" spans="5:44" x14ac:dyDescent="0.2">
      <c r="E6830" s="28"/>
      <c r="F6830" s="28"/>
      <c r="G6830" s="28"/>
      <c r="H6830" s="28"/>
      <c r="I6830" s="28"/>
      <c r="J6830" s="28"/>
      <c r="K6830" s="28"/>
      <c r="L6830" s="28"/>
      <c r="M6830" s="28"/>
      <c r="N6830" s="28"/>
      <c r="O6830" s="28"/>
      <c r="P6830" s="28"/>
      <c r="Q6830" s="28"/>
      <c r="R6830" s="28"/>
      <c r="S6830" s="28"/>
      <c r="T6830" s="28"/>
      <c r="U6830" s="28"/>
      <c r="V6830" s="28"/>
      <c r="W6830" s="28"/>
      <c r="X6830" s="28"/>
      <c r="Y6830" s="28"/>
      <c r="Z6830" s="28"/>
      <c r="AA6830" s="28"/>
      <c r="AB6830" s="28"/>
      <c r="AC6830" s="28"/>
      <c r="AD6830" s="28"/>
      <c r="AE6830" s="28"/>
      <c r="AF6830" s="28"/>
      <c r="AG6830" s="28"/>
      <c r="AH6830" s="28"/>
      <c r="AI6830" s="28"/>
      <c r="AJ6830" s="28"/>
      <c r="AK6830" s="28"/>
      <c r="AL6830" s="28"/>
      <c r="AM6830" s="28"/>
      <c r="AN6830" s="28"/>
      <c r="AO6830" s="28"/>
      <c r="AP6830" s="28"/>
      <c r="AQ6830" s="28"/>
      <c r="AR6830" s="28"/>
    </row>
    <row r="6831" spans="5:44" x14ac:dyDescent="0.2">
      <c r="E6831" s="28"/>
      <c r="F6831" s="28"/>
      <c r="G6831" s="28"/>
      <c r="H6831" s="28"/>
      <c r="I6831" s="28"/>
      <c r="J6831" s="28"/>
      <c r="K6831" s="28"/>
      <c r="L6831" s="28"/>
      <c r="M6831" s="28"/>
      <c r="N6831" s="28"/>
      <c r="O6831" s="28"/>
      <c r="P6831" s="28"/>
      <c r="Q6831" s="28"/>
      <c r="R6831" s="28"/>
      <c r="S6831" s="28"/>
      <c r="T6831" s="28"/>
      <c r="U6831" s="28"/>
      <c r="V6831" s="28"/>
      <c r="W6831" s="28"/>
      <c r="X6831" s="28"/>
      <c r="Y6831" s="28"/>
      <c r="Z6831" s="28"/>
      <c r="AA6831" s="28"/>
      <c r="AB6831" s="28"/>
      <c r="AC6831" s="28"/>
      <c r="AD6831" s="28"/>
      <c r="AE6831" s="28"/>
      <c r="AF6831" s="28"/>
      <c r="AG6831" s="28"/>
      <c r="AH6831" s="28"/>
      <c r="AI6831" s="28"/>
      <c r="AJ6831" s="28"/>
      <c r="AK6831" s="28"/>
      <c r="AL6831" s="28"/>
      <c r="AM6831" s="28"/>
      <c r="AN6831" s="28"/>
      <c r="AO6831" s="28"/>
      <c r="AP6831" s="28"/>
      <c r="AQ6831" s="28"/>
      <c r="AR6831" s="28"/>
    </row>
    <row r="6832" spans="5:44" x14ac:dyDescent="0.2">
      <c r="E6832" s="28"/>
      <c r="F6832" s="28"/>
      <c r="G6832" s="28"/>
      <c r="H6832" s="28"/>
      <c r="I6832" s="28"/>
      <c r="J6832" s="28"/>
      <c r="K6832" s="28"/>
      <c r="L6832" s="28"/>
      <c r="M6832" s="28"/>
      <c r="N6832" s="28"/>
      <c r="O6832" s="28"/>
      <c r="P6832" s="28"/>
      <c r="Q6832" s="28"/>
      <c r="R6832" s="28"/>
      <c r="S6832" s="28"/>
      <c r="T6832" s="28"/>
      <c r="U6832" s="28"/>
      <c r="V6832" s="28"/>
      <c r="W6832" s="28"/>
      <c r="X6832" s="28"/>
      <c r="Y6832" s="28"/>
      <c r="Z6832" s="28"/>
      <c r="AA6832" s="28"/>
      <c r="AB6832" s="28"/>
      <c r="AC6832" s="28"/>
      <c r="AD6832" s="28"/>
      <c r="AE6832" s="28"/>
      <c r="AF6832" s="28"/>
      <c r="AG6832" s="28"/>
      <c r="AH6832" s="28"/>
      <c r="AI6832" s="28"/>
      <c r="AJ6832" s="28"/>
      <c r="AK6832" s="28"/>
      <c r="AL6832" s="28"/>
      <c r="AM6832" s="28"/>
      <c r="AN6832" s="28"/>
      <c r="AO6832" s="28"/>
      <c r="AP6832" s="28"/>
      <c r="AQ6832" s="28"/>
      <c r="AR6832" s="28"/>
    </row>
    <row r="6833" spans="5:44" x14ac:dyDescent="0.2">
      <c r="E6833" s="28"/>
      <c r="F6833" s="28"/>
      <c r="G6833" s="28"/>
      <c r="H6833" s="28"/>
      <c r="I6833" s="28"/>
      <c r="J6833" s="28"/>
      <c r="K6833" s="28"/>
      <c r="L6833" s="28"/>
      <c r="M6833" s="28"/>
      <c r="N6833" s="28"/>
      <c r="O6833" s="28"/>
      <c r="P6833" s="28"/>
      <c r="Q6833" s="28"/>
      <c r="R6833" s="28"/>
      <c r="S6833" s="28"/>
      <c r="T6833" s="28"/>
      <c r="U6833" s="28"/>
      <c r="V6833" s="28"/>
      <c r="W6833" s="28"/>
      <c r="X6833" s="28"/>
      <c r="Y6833" s="28"/>
      <c r="Z6833" s="28"/>
      <c r="AA6833" s="28"/>
      <c r="AB6833" s="28"/>
      <c r="AC6833" s="28"/>
      <c r="AD6833" s="28"/>
      <c r="AE6833" s="28"/>
      <c r="AF6833" s="28"/>
      <c r="AG6833" s="28"/>
      <c r="AH6833" s="28"/>
      <c r="AI6833" s="28"/>
      <c r="AJ6833" s="28"/>
      <c r="AK6833" s="28"/>
      <c r="AL6833" s="28"/>
      <c r="AM6833" s="28"/>
      <c r="AN6833" s="28"/>
      <c r="AO6833" s="28"/>
      <c r="AP6833" s="28"/>
      <c r="AQ6833" s="28"/>
      <c r="AR6833" s="28"/>
    </row>
    <row r="6834" spans="5:44" x14ac:dyDescent="0.2">
      <c r="E6834" s="28"/>
      <c r="F6834" s="28"/>
      <c r="G6834" s="28"/>
      <c r="H6834" s="28"/>
      <c r="I6834" s="28"/>
      <c r="J6834" s="28"/>
      <c r="K6834" s="28"/>
      <c r="L6834" s="28"/>
      <c r="M6834" s="28"/>
      <c r="N6834" s="28"/>
      <c r="O6834" s="28"/>
      <c r="P6834" s="28"/>
      <c r="Q6834" s="28"/>
      <c r="R6834" s="28"/>
      <c r="S6834" s="28"/>
      <c r="T6834" s="28"/>
      <c r="U6834" s="28"/>
      <c r="V6834" s="28"/>
      <c r="W6834" s="28"/>
      <c r="X6834" s="28"/>
      <c r="Y6834" s="28"/>
      <c r="Z6834" s="28"/>
      <c r="AA6834" s="28"/>
      <c r="AB6834" s="28"/>
      <c r="AC6834" s="28"/>
      <c r="AD6834" s="28"/>
      <c r="AE6834" s="28"/>
      <c r="AF6834" s="28"/>
      <c r="AG6834" s="28"/>
      <c r="AH6834" s="28"/>
      <c r="AI6834" s="28"/>
      <c r="AJ6834" s="28"/>
      <c r="AK6834" s="28"/>
      <c r="AL6834" s="28"/>
      <c r="AM6834" s="28"/>
      <c r="AN6834" s="28"/>
      <c r="AO6834" s="28"/>
      <c r="AP6834" s="28"/>
      <c r="AQ6834" s="28"/>
      <c r="AR6834" s="28"/>
    </row>
    <row r="6835" spans="5:44" x14ac:dyDescent="0.2">
      <c r="E6835" s="28"/>
      <c r="F6835" s="28"/>
      <c r="G6835" s="28"/>
      <c r="H6835" s="28"/>
      <c r="I6835" s="28"/>
      <c r="J6835" s="28"/>
      <c r="K6835" s="28"/>
      <c r="L6835" s="28"/>
      <c r="M6835" s="28"/>
      <c r="N6835" s="28"/>
      <c r="O6835" s="28"/>
      <c r="P6835" s="28"/>
      <c r="Q6835" s="28"/>
      <c r="R6835" s="28"/>
      <c r="S6835" s="28"/>
      <c r="T6835" s="28"/>
      <c r="U6835" s="28"/>
      <c r="V6835" s="28"/>
      <c r="W6835" s="28"/>
      <c r="X6835" s="28"/>
      <c r="Y6835" s="28"/>
      <c r="Z6835" s="28"/>
      <c r="AA6835" s="28"/>
      <c r="AB6835" s="28"/>
      <c r="AC6835" s="28"/>
      <c r="AD6835" s="28"/>
      <c r="AE6835" s="28"/>
      <c r="AF6835" s="28"/>
      <c r="AG6835" s="28"/>
      <c r="AH6835" s="28"/>
      <c r="AI6835" s="28"/>
      <c r="AJ6835" s="28"/>
      <c r="AK6835" s="28"/>
      <c r="AL6835" s="28"/>
      <c r="AM6835" s="28"/>
      <c r="AN6835" s="28"/>
      <c r="AO6835" s="28"/>
      <c r="AP6835" s="28"/>
      <c r="AQ6835" s="28"/>
      <c r="AR6835" s="28"/>
    </row>
    <row r="6836" spans="5:44" x14ac:dyDescent="0.2">
      <c r="E6836" s="28"/>
      <c r="F6836" s="28"/>
      <c r="G6836" s="28"/>
      <c r="H6836" s="28"/>
      <c r="I6836" s="28"/>
      <c r="J6836" s="28"/>
      <c r="K6836" s="28"/>
      <c r="L6836" s="28"/>
      <c r="M6836" s="28"/>
      <c r="N6836" s="28"/>
      <c r="O6836" s="28"/>
      <c r="P6836" s="28"/>
      <c r="Q6836" s="28"/>
      <c r="R6836" s="28"/>
      <c r="S6836" s="28"/>
      <c r="T6836" s="28"/>
      <c r="U6836" s="28"/>
      <c r="V6836" s="28"/>
      <c r="W6836" s="28"/>
      <c r="X6836" s="28"/>
      <c r="Y6836" s="28"/>
      <c r="Z6836" s="28"/>
      <c r="AA6836" s="28"/>
      <c r="AB6836" s="28"/>
      <c r="AC6836" s="28"/>
      <c r="AD6836" s="28"/>
      <c r="AE6836" s="28"/>
      <c r="AF6836" s="28"/>
      <c r="AG6836" s="28"/>
      <c r="AH6836" s="28"/>
      <c r="AI6836" s="28"/>
      <c r="AJ6836" s="28"/>
      <c r="AK6836" s="28"/>
      <c r="AL6836" s="28"/>
      <c r="AM6836" s="28"/>
      <c r="AN6836" s="28"/>
      <c r="AO6836" s="28"/>
      <c r="AP6836" s="28"/>
      <c r="AQ6836" s="28"/>
      <c r="AR6836" s="28"/>
    </row>
    <row r="6837" spans="5:44" x14ac:dyDescent="0.2">
      <c r="E6837" s="28"/>
      <c r="F6837" s="28"/>
      <c r="G6837" s="28"/>
      <c r="H6837" s="28"/>
      <c r="I6837" s="28"/>
      <c r="J6837" s="28"/>
      <c r="K6837" s="28"/>
      <c r="L6837" s="28"/>
      <c r="M6837" s="28"/>
      <c r="N6837" s="28"/>
      <c r="O6837" s="28"/>
      <c r="P6837" s="28"/>
      <c r="Q6837" s="28"/>
      <c r="R6837" s="28"/>
      <c r="S6837" s="28"/>
      <c r="T6837" s="28"/>
      <c r="U6837" s="28"/>
      <c r="V6837" s="28"/>
      <c r="W6837" s="28"/>
      <c r="X6837" s="28"/>
      <c r="Y6837" s="28"/>
      <c r="Z6837" s="28"/>
      <c r="AA6837" s="28"/>
      <c r="AB6837" s="28"/>
      <c r="AC6837" s="28"/>
      <c r="AD6837" s="28"/>
      <c r="AE6837" s="28"/>
      <c r="AF6837" s="28"/>
      <c r="AG6837" s="28"/>
      <c r="AH6837" s="28"/>
      <c r="AI6837" s="28"/>
      <c r="AJ6837" s="28"/>
      <c r="AK6837" s="28"/>
      <c r="AL6837" s="28"/>
      <c r="AM6837" s="28"/>
      <c r="AN6837" s="28"/>
      <c r="AO6837" s="28"/>
      <c r="AP6837" s="28"/>
      <c r="AQ6837" s="28"/>
      <c r="AR6837" s="28"/>
    </row>
    <row r="6838" spans="5:44" x14ac:dyDescent="0.2">
      <c r="E6838" s="28"/>
      <c r="F6838" s="28"/>
      <c r="G6838" s="28"/>
      <c r="H6838" s="28"/>
      <c r="I6838" s="28"/>
      <c r="J6838" s="28"/>
      <c r="K6838" s="28"/>
      <c r="L6838" s="28"/>
      <c r="M6838" s="28"/>
      <c r="N6838" s="28"/>
      <c r="O6838" s="28"/>
      <c r="P6838" s="28"/>
      <c r="Q6838" s="28"/>
      <c r="R6838" s="28"/>
      <c r="S6838" s="28"/>
      <c r="T6838" s="28"/>
      <c r="U6838" s="28"/>
      <c r="V6838" s="28"/>
      <c r="W6838" s="28"/>
      <c r="X6838" s="28"/>
      <c r="Y6838" s="28"/>
      <c r="Z6838" s="28"/>
      <c r="AA6838" s="28"/>
      <c r="AB6838" s="28"/>
      <c r="AC6838" s="28"/>
      <c r="AD6838" s="28"/>
      <c r="AE6838" s="28"/>
      <c r="AF6838" s="28"/>
      <c r="AG6838" s="28"/>
      <c r="AH6838" s="28"/>
      <c r="AI6838" s="28"/>
      <c r="AJ6838" s="28"/>
      <c r="AK6838" s="28"/>
      <c r="AL6838" s="28"/>
      <c r="AM6838" s="28"/>
      <c r="AN6838" s="28"/>
      <c r="AO6838" s="28"/>
      <c r="AP6838" s="28"/>
      <c r="AQ6838" s="28"/>
      <c r="AR6838" s="28"/>
    </row>
    <row r="6839" spans="5:44" x14ac:dyDescent="0.2">
      <c r="E6839" s="28"/>
      <c r="F6839" s="28"/>
      <c r="G6839" s="28"/>
      <c r="H6839" s="28"/>
      <c r="I6839" s="28"/>
      <c r="J6839" s="28"/>
      <c r="K6839" s="28"/>
      <c r="L6839" s="28"/>
      <c r="M6839" s="28"/>
      <c r="N6839" s="28"/>
      <c r="O6839" s="28"/>
      <c r="P6839" s="28"/>
      <c r="Q6839" s="28"/>
      <c r="R6839" s="28"/>
      <c r="S6839" s="28"/>
      <c r="T6839" s="28"/>
      <c r="U6839" s="28"/>
      <c r="V6839" s="28"/>
      <c r="W6839" s="28"/>
      <c r="X6839" s="28"/>
      <c r="Y6839" s="28"/>
      <c r="Z6839" s="28"/>
      <c r="AA6839" s="28"/>
      <c r="AB6839" s="28"/>
      <c r="AC6839" s="28"/>
      <c r="AD6839" s="28"/>
      <c r="AE6839" s="28"/>
      <c r="AF6839" s="28"/>
      <c r="AG6839" s="28"/>
      <c r="AH6839" s="28"/>
      <c r="AI6839" s="28"/>
      <c r="AJ6839" s="28"/>
      <c r="AK6839" s="28"/>
      <c r="AL6839" s="28"/>
      <c r="AM6839" s="28"/>
      <c r="AN6839" s="28"/>
      <c r="AO6839" s="28"/>
      <c r="AP6839" s="28"/>
      <c r="AQ6839" s="28"/>
      <c r="AR6839" s="28"/>
    </row>
    <row r="6840" spans="5:44" x14ac:dyDescent="0.2">
      <c r="E6840" s="28"/>
      <c r="F6840" s="28"/>
      <c r="G6840" s="28"/>
      <c r="H6840" s="28"/>
      <c r="I6840" s="28"/>
      <c r="J6840" s="28"/>
      <c r="K6840" s="28"/>
      <c r="L6840" s="28"/>
      <c r="M6840" s="28"/>
      <c r="N6840" s="28"/>
      <c r="O6840" s="28"/>
      <c r="P6840" s="28"/>
      <c r="Q6840" s="28"/>
      <c r="R6840" s="28"/>
      <c r="S6840" s="28"/>
      <c r="T6840" s="28"/>
      <c r="U6840" s="28"/>
      <c r="V6840" s="28"/>
      <c r="W6840" s="28"/>
      <c r="X6840" s="28"/>
      <c r="Y6840" s="28"/>
      <c r="Z6840" s="28"/>
      <c r="AA6840" s="28"/>
      <c r="AB6840" s="28"/>
      <c r="AC6840" s="28"/>
      <c r="AD6840" s="28"/>
      <c r="AE6840" s="28"/>
      <c r="AF6840" s="28"/>
      <c r="AG6840" s="28"/>
      <c r="AH6840" s="28"/>
      <c r="AI6840" s="28"/>
      <c r="AJ6840" s="28"/>
      <c r="AK6840" s="28"/>
      <c r="AL6840" s="28"/>
      <c r="AM6840" s="28"/>
      <c r="AN6840" s="28"/>
      <c r="AO6840" s="28"/>
      <c r="AP6840" s="28"/>
      <c r="AQ6840" s="28"/>
      <c r="AR6840" s="28"/>
    </row>
    <row r="6841" spans="5:44" x14ac:dyDescent="0.2">
      <c r="E6841" s="28"/>
      <c r="F6841" s="28"/>
      <c r="G6841" s="28"/>
      <c r="H6841" s="28"/>
      <c r="I6841" s="28"/>
      <c r="J6841" s="28"/>
      <c r="K6841" s="28"/>
      <c r="L6841" s="28"/>
      <c r="M6841" s="28"/>
      <c r="N6841" s="28"/>
      <c r="O6841" s="28"/>
      <c r="P6841" s="28"/>
      <c r="Q6841" s="28"/>
      <c r="R6841" s="28"/>
      <c r="S6841" s="28"/>
      <c r="T6841" s="28"/>
      <c r="U6841" s="28"/>
      <c r="V6841" s="28"/>
      <c r="W6841" s="28"/>
      <c r="X6841" s="28"/>
      <c r="Y6841" s="28"/>
      <c r="Z6841" s="28"/>
      <c r="AA6841" s="28"/>
      <c r="AB6841" s="28"/>
      <c r="AC6841" s="28"/>
      <c r="AD6841" s="28"/>
      <c r="AE6841" s="28"/>
      <c r="AF6841" s="28"/>
      <c r="AG6841" s="28"/>
      <c r="AH6841" s="28"/>
      <c r="AI6841" s="28"/>
      <c r="AJ6841" s="28"/>
      <c r="AK6841" s="28"/>
      <c r="AL6841" s="28"/>
      <c r="AM6841" s="28"/>
      <c r="AN6841" s="28"/>
      <c r="AO6841" s="28"/>
      <c r="AP6841" s="28"/>
      <c r="AQ6841" s="28"/>
      <c r="AR6841" s="28"/>
    </row>
    <row r="6842" spans="5:44" x14ac:dyDescent="0.2">
      <c r="E6842" s="28"/>
      <c r="F6842" s="28"/>
      <c r="G6842" s="28"/>
      <c r="H6842" s="28"/>
      <c r="I6842" s="28"/>
      <c r="J6842" s="28"/>
      <c r="K6842" s="28"/>
      <c r="L6842" s="28"/>
      <c r="M6842" s="28"/>
      <c r="N6842" s="28"/>
      <c r="O6842" s="28"/>
      <c r="P6842" s="28"/>
      <c r="Q6842" s="28"/>
      <c r="R6842" s="28"/>
      <c r="S6842" s="28"/>
      <c r="T6842" s="28"/>
      <c r="U6842" s="28"/>
      <c r="V6842" s="28"/>
      <c r="W6842" s="28"/>
      <c r="X6842" s="28"/>
      <c r="Y6842" s="28"/>
      <c r="Z6842" s="28"/>
      <c r="AA6842" s="28"/>
      <c r="AB6842" s="28"/>
      <c r="AC6842" s="28"/>
      <c r="AD6842" s="28"/>
      <c r="AE6842" s="28"/>
      <c r="AF6842" s="28"/>
      <c r="AG6842" s="28"/>
      <c r="AH6842" s="28"/>
      <c r="AI6842" s="28"/>
      <c r="AJ6842" s="28"/>
      <c r="AK6842" s="28"/>
      <c r="AL6842" s="28"/>
      <c r="AM6842" s="28"/>
      <c r="AN6842" s="28"/>
      <c r="AO6842" s="28"/>
      <c r="AP6842" s="28"/>
      <c r="AQ6842" s="28"/>
      <c r="AR6842" s="28"/>
    </row>
    <row r="6843" spans="5:44" x14ac:dyDescent="0.2">
      <c r="E6843" s="28"/>
      <c r="F6843" s="28"/>
      <c r="G6843" s="28"/>
      <c r="H6843" s="28"/>
      <c r="I6843" s="28"/>
      <c r="J6843" s="28"/>
      <c r="K6843" s="28"/>
      <c r="L6843" s="28"/>
      <c r="M6843" s="28"/>
      <c r="N6843" s="28"/>
      <c r="O6843" s="28"/>
      <c r="P6843" s="28"/>
      <c r="Q6843" s="28"/>
      <c r="R6843" s="28"/>
      <c r="S6843" s="28"/>
      <c r="T6843" s="28"/>
      <c r="U6843" s="28"/>
      <c r="V6843" s="28"/>
      <c r="W6843" s="28"/>
      <c r="X6843" s="28"/>
      <c r="Y6843" s="28"/>
      <c r="Z6843" s="28"/>
      <c r="AA6843" s="28"/>
      <c r="AB6843" s="28"/>
      <c r="AC6843" s="28"/>
      <c r="AD6843" s="28"/>
      <c r="AE6843" s="28"/>
      <c r="AF6843" s="28"/>
      <c r="AG6843" s="28"/>
      <c r="AH6843" s="28"/>
      <c r="AI6843" s="28"/>
      <c r="AJ6843" s="28"/>
      <c r="AK6843" s="28"/>
      <c r="AL6843" s="28"/>
      <c r="AM6843" s="28"/>
      <c r="AN6843" s="28"/>
      <c r="AO6843" s="28"/>
      <c r="AP6843" s="28"/>
      <c r="AQ6843" s="28"/>
      <c r="AR6843" s="28"/>
    </row>
    <row r="6844" spans="5:44" x14ac:dyDescent="0.2">
      <c r="E6844" s="28"/>
      <c r="F6844" s="28"/>
      <c r="G6844" s="28"/>
      <c r="H6844" s="28"/>
      <c r="I6844" s="28"/>
      <c r="J6844" s="28"/>
      <c r="K6844" s="28"/>
      <c r="L6844" s="28"/>
      <c r="M6844" s="28"/>
      <c r="N6844" s="28"/>
      <c r="O6844" s="28"/>
      <c r="P6844" s="28"/>
      <c r="Q6844" s="28"/>
      <c r="R6844" s="28"/>
      <c r="S6844" s="28"/>
      <c r="T6844" s="28"/>
      <c r="U6844" s="28"/>
      <c r="V6844" s="28"/>
      <c r="W6844" s="28"/>
      <c r="X6844" s="28"/>
      <c r="Y6844" s="28"/>
      <c r="Z6844" s="28"/>
      <c r="AA6844" s="28"/>
      <c r="AB6844" s="28"/>
      <c r="AC6844" s="28"/>
      <c r="AD6844" s="28"/>
      <c r="AE6844" s="28"/>
      <c r="AF6844" s="28"/>
      <c r="AG6844" s="28"/>
      <c r="AH6844" s="28"/>
      <c r="AI6844" s="28"/>
      <c r="AJ6844" s="28"/>
      <c r="AK6844" s="28"/>
      <c r="AL6844" s="28"/>
      <c r="AM6844" s="28"/>
      <c r="AN6844" s="28"/>
      <c r="AO6844" s="28"/>
      <c r="AP6844" s="28"/>
      <c r="AQ6844" s="28"/>
      <c r="AR6844" s="28"/>
    </row>
    <row r="6845" spans="5:44" x14ac:dyDescent="0.2">
      <c r="E6845" s="28"/>
      <c r="F6845" s="28"/>
      <c r="G6845" s="28"/>
      <c r="H6845" s="28"/>
      <c r="I6845" s="28"/>
      <c r="J6845" s="28"/>
      <c r="K6845" s="28"/>
      <c r="L6845" s="28"/>
      <c r="M6845" s="28"/>
      <c r="N6845" s="28"/>
      <c r="O6845" s="28"/>
      <c r="P6845" s="28"/>
      <c r="Q6845" s="28"/>
      <c r="R6845" s="28"/>
      <c r="S6845" s="28"/>
      <c r="T6845" s="28"/>
      <c r="U6845" s="28"/>
      <c r="V6845" s="28"/>
      <c r="W6845" s="28"/>
      <c r="X6845" s="28"/>
      <c r="Y6845" s="28"/>
      <c r="Z6845" s="28"/>
      <c r="AA6845" s="28"/>
      <c r="AB6845" s="28"/>
      <c r="AC6845" s="28"/>
      <c r="AD6845" s="28"/>
      <c r="AE6845" s="28"/>
      <c r="AF6845" s="28"/>
      <c r="AG6845" s="28"/>
      <c r="AH6845" s="28"/>
      <c r="AI6845" s="28"/>
      <c r="AJ6845" s="28"/>
      <c r="AK6845" s="28"/>
      <c r="AL6845" s="28"/>
      <c r="AM6845" s="28"/>
      <c r="AN6845" s="28"/>
      <c r="AO6845" s="28"/>
      <c r="AP6845" s="28"/>
      <c r="AQ6845" s="28"/>
      <c r="AR6845" s="28"/>
    </row>
    <row r="6846" spans="5:44" x14ac:dyDescent="0.2">
      <c r="E6846" s="28"/>
      <c r="F6846" s="28"/>
      <c r="G6846" s="28"/>
      <c r="H6846" s="28"/>
      <c r="I6846" s="28"/>
      <c r="J6846" s="28"/>
      <c r="K6846" s="28"/>
      <c r="L6846" s="28"/>
      <c r="M6846" s="28"/>
      <c r="N6846" s="28"/>
      <c r="O6846" s="28"/>
      <c r="P6846" s="28"/>
      <c r="Q6846" s="28"/>
      <c r="R6846" s="28"/>
      <c r="S6846" s="28"/>
      <c r="T6846" s="28"/>
      <c r="U6846" s="28"/>
      <c r="V6846" s="28"/>
      <c r="W6846" s="28"/>
      <c r="X6846" s="28"/>
      <c r="Y6846" s="28"/>
      <c r="Z6846" s="28"/>
      <c r="AA6846" s="28"/>
      <c r="AB6846" s="28"/>
      <c r="AC6846" s="28"/>
      <c r="AD6846" s="28"/>
      <c r="AE6846" s="28"/>
      <c r="AF6846" s="28"/>
      <c r="AG6846" s="28"/>
      <c r="AH6846" s="28"/>
      <c r="AI6846" s="28"/>
      <c r="AJ6846" s="28"/>
      <c r="AK6846" s="28"/>
      <c r="AL6846" s="28"/>
      <c r="AM6846" s="28"/>
      <c r="AN6846" s="28"/>
      <c r="AO6846" s="28"/>
      <c r="AP6846" s="28"/>
      <c r="AQ6846" s="28"/>
      <c r="AR6846" s="28"/>
    </row>
    <row r="6847" spans="5:44" x14ac:dyDescent="0.2">
      <c r="E6847" s="28"/>
      <c r="F6847" s="28"/>
      <c r="G6847" s="28"/>
      <c r="H6847" s="28"/>
      <c r="I6847" s="28"/>
      <c r="J6847" s="28"/>
      <c r="K6847" s="28"/>
      <c r="L6847" s="28"/>
      <c r="M6847" s="28"/>
      <c r="N6847" s="28"/>
      <c r="O6847" s="28"/>
      <c r="P6847" s="28"/>
      <c r="Q6847" s="28"/>
      <c r="R6847" s="28"/>
      <c r="S6847" s="28"/>
      <c r="T6847" s="28"/>
      <c r="U6847" s="28"/>
      <c r="V6847" s="28"/>
      <c r="W6847" s="28"/>
      <c r="X6847" s="28"/>
      <c r="Y6847" s="28"/>
      <c r="Z6847" s="28"/>
      <c r="AA6847" s="28"/>
      <c r="AB6847" s="28"/>
      <c r="AC6847" s="28"/>
      <c r="AD6847" s="28"/>
      <c r="AE6847" s="28"/>
      <c r="AF6847" s="28"/>
      <c r="AG6847" s="28"/>
      <c r="AH6847" s="28"/>
      <c r="AI6847" s="28"/>
      <c r="AJ6847" s="28"/>
      <c r="AK6847" s="28"/>
      <c r="AL6847" s="28"/>
      <c r="AM6847" s="28"/>
      <c r="AN6847" s="28"/>
      <c r="AO6847" s="28"/>
      <c r="AP6847" s="28"/>
      <c r="AQ6847" s="28"/>
      <c r="AR6847" s="28"/>
    </row>
    <row r="6848" spans="5:44" x14ac:dyDescent="0.2">
      <c r="E6848" s="28"/>
      <c r="F6848" s="28"/>
      <c r="G6848" s="28"/>
      <c r="H6848" s="28"/>
      <c r="I6848" s="28"/>
      <c r="J6848" s="28"/>
      <c r="K6848" s="28"/>
      <c r="L6848" s="28"/>
      <c r="M6848" s="28"/>
      <c r="N6848" s="28"/>
      <c r="O6848" s="28"/>
      <c r="P6848" s="28"/>
      <c r="Q6848" s="28"/>
      <c r="R6848" s="28"/>
      <c r="S6848" s="28"/>
      <c r="T6848" s="28"/>
      <c r="U6848" s="28"/>
      <c r="V6848" s="28"/>
      <c r="W6848" s="28"/>
      <c r="X6848" s="28"/>
      <c r="Y6848" s="28"/>
      <c r="Z6848" s="28"/>
      <c r="AA6848" s="28"/>
      <c r="AB6848" s="28"/>
      <c r="AC6848" s="28"/>
      <c r="AD6848" s="28"/>
      <c r="AE6848" s="28"/>
      <c r="AF6848" s="28"/>
      <c r="AG6848" s="28"/>
      <c r="AH6848" s="28"/>
      <c r="AI6848" s="28"/>
      <c r="AJ6848" s="28"/>
      <c r="AK6848" s="28"/>
      <c r="AL6848" s="28"/>
      <c r="AM6848" s="28"/>
      <c r="AN6848" s="28"/>
      <c r="AO6848" s="28"/>
      <c r="AP6848" s="28"/>
      <c r="AQ6848" s="28"/>
      <c r="AR6848" s="28"/>
    </row>
    <row r="6849" spans="5:44" x14ac:dyDescent="0.2">
      <c r="E6849" s="28"/>
      <c r="F6849" s="28"/>
      <c r="G6849" s="28"/>
      <c r="H6849" s="28"/>
      <c r="I6849" s="28"/>
      <c r="J6849" s="28"/>
      <c r="K6849" s="28"/>
      <c r="L6849" s="28"/>
      <c r="M6849" s="28"/>
      <c r="N6849" s="28"/>
      <c r="O6849" s="28"/>
      <c r="P6849" s="28"/>
      <c r="Q6849" s="28"/>
      <c r="R6849" s="28"/>
      <c r="S6849" s="28"/>
      <c r="T6849" s="28"/>
      <c r="U6849" s="28"/>
      <c r="V6849" s="28"/>
      <c r="W6849" s="28"/>
      <c r="X6849" s="28"/>
      <c r="Y6849" s="28"/>
      <c r="Z6849" s="28"/>
      <c r="AA6849" s="28"/>
      <c r="AB6849" s="28"/>
      <c r="AC6849" s="28"/>
      <c r="AD6849" s="28"/>
      <c r="AE6849" s="28"/>
      <c r="AF6849" s="28"/>
      <c r="AG6849" s="28"/>
      <c r="AH6849" s="28"/>
      <c r="AI6849" s="28"/>
      <c r="AJ6849" s="28"/>
      <c r="AK6849" s="28"/>
      <c r="AL6849" s="28"/>
      <c r="AM6849" s="28"/>
      <c r="AN6849" s="28"/>
      <c r="AO6849" s="28"/>
      <c r="AP6849" s="28"/>
      <c r="AQ6849" s="28"/>
      <c r="AR6849" s="28"/>
    </row>
    <row r="6850" spans="5:44" x14ac:dyDescent="0.2">
      <c r="E6850" s="28"/>
      <c r="F6850" s="28"/>
      <c r="G6850" s="28"/>
      <c r="H6850" s="28"/>
      <c r="I6850" s="28"/>
      <c r="J6850" s="28"/>
      <c r="K6850" s="28"/>
      <c r="L6850" s="28"/>
      <c r="M6850" s="28"/>
      <c r="N6850" s="28"/>
      <c r="O6850" s="28"/>
      <c r="P6850" s="28"/>
      <c r="Q6850" s="28"/>
      <c r="R6850" s="28"/>
      <c r="S6850" s="28"/>
      <c r="T6850" s="28"/>
      <c r="U6850" s="28"/>
      <c r="V6850" s="28"/>
      <c r="W6850" s="28"/>
      <c r="X6850" s="28"/>
      <c r="Y6850" s="28"/>
      <c r="Z6850" s="28"/>
      <c r="AA6850" s="28"/>
      <c r="AB6850" s="28"/>
      <c r="AC6850" s="28"/>
      <c r="AD6850" s="28"/>
      <c r="AE6850" s="28"/>
      <c r="AF6850" s="28"/>
      <c r="AG6850" s="28"/>
      <c r="AH6850" s="28"/>
      <c r="AI6850" s="28"/>
      <c r="AJ6850" s="28"/>
      <c r="AK6850" s="28"/>
      <c r="AL6850" s="28"/>
      <c r="AM6850" s="28"/>
      <c r="AN6850" s="28"/>
      <c r="AO6850" s="28"/>
      <c r="AP6850" s="28"/>
      <c r="AQ6850" s="28"/>
      <c r="AR6850" s="28"/>
    </row>
    <row r="6851" spans="5:44" x14ac:dyDescent="0.2">
      <c r="E6851" s="28"/>
      <c r="F6851" s="28"/>
      <c r="G6851" s="28"/>
      <c r="H6851" s="28"/>
      <c r="I6851" s="28"/>
      <c r="J6851" s="28"/>
      <c r="K6851" s="28"/>
      <c r="L6851" s="28"/>
      <c r="M6851" s="28"/>
      <c r="N6851" s="28"/>
      <c r="O6851" s="28"/>
      <c r="P6851" s="28"/>
      <c r="Q6851" s="28"/>
      <c r="R6851" s="28"/>
      <c r="S6851" s="28"/>
      <c r="T6851" s="28"/>
      <c r="U6851" s="28"/>
      <c r="V6851" s="28"/>
      <c r="W6851" s="28"/>
      <c r="X6851" s="28"/>
      <c r="Y6851" s="28"/>
      <c r="Z6851" s="28"/>
      <c r="AA6851" s="28"/>
      <c r="AB6851" s="28"/>
      <c r="AC6851" s="28"/>
      <c r="AD6851" s="28"/>
      <c r="AE6851" s="28"/>
      <c r="AF6851" s="28"/>
      <c r="AG6851" s="28"/>
      <c r="AH6851" s="28"/>
      <c r="AI6851" s="28"/>
      <c r="AJ6851" s="28"/>
      <c r="AK6851" s="28"/>
      <c r="AL6851" s="28"/>
      <c r="AM6851" s="28"/>
      <c r="AN6851" s="28"/>
      <c r="AO6851" s="28"/>
      <c r="AP6851" s="28"/>
      <c r="AQ6851" s="28"/>
      <c r="AR6851" s="28"/>
    </row>
    <row r="6852" spans="5:44" x14ac:dyDescent="0.2">
      <c r="E6852" s="28"/>
      <c r="F6852" s="28"/>
      <c r="G6852" s="28"/>
      <c r="H6852" s="28"/>
      <c r="I6852" s="28"/>
      <c r="J6852" s="28"/>
      <c r="K6852" s="28"/>
      <c r="L6852" s="28"/>
      <c r="M6852" s="28"/>
      <c r="N6852" s="28"/>
      <c r="O6852" s="28"/>
      <c r="P6852" s="28"/>
      <c r="Q6852" s="28"/>
      <c r="R6852" s="28"/>
      <c r="S6852" s="28"/>
      <c r="T6852" s="28"/>
      <c r="U6852" s="28"/>
      <c r="V6852" s="28"/>
      <c r="W6852" s="28"/>
      <c r="X6852" s="28"/>
      <c r="Y6852" s="28"/>
      <c r="Z6852" s="28"/>
      <c r="AA6852" s="28"/>
      <c r="AB6852" s="28"/>
      <c r="AC6852" s="28"/>
      <c r="AD6852" s="28"/>
      <c r="AE6852" s="28"/>
      <c r="AF6852" s="28"/>
      <c r="AG6852" s="28"/>
      <c r="AH6852" s="28"/>
      <c r="AI6852" s="28"/>
      <c r="AJ6852" s="28"/>
      <c r="AK6852" s="28"/>
      <c r="AL6852" s="28"/>
      <c r="AM6852" s="28"/>
      <c r="AN6852" s="28"/>
      <c r="AO6852" s="28"/>
      <c r="AP6852" s="28"/>
      <c r="AQ6852" s="28"/>
      <c r="AR6852" s="28"/>
    </row>
    <row r="6853" spans="5:44" x14ac:dyDescent="0.2">
      <c r="E6853" s="28"/>
      <c r="F6853" s="28"/>
      <c r="G6853" s="28"/>
      <c r="H6853" s="28"/>
      <c r="I6853" s="28"/>
      <c r="J6853" s="28"/>
      <c r="K6853" s="28"/>
      <c r="L6853" s="28"/>
      <c r="M6853" s="28"/>
      <c r="N6853" s="28"/>
      <c r="O6853" s="28"/>
      <c r="P6853" s="28"/>
      <c r="Q6853" s="28"/>
      <c r="R6853" s="28"/>
      <c r="S6853" s="28"/>
      <c r="T6853" s="28"/>
      <c r="U6853" s="28"/>
      <c r="V6853" s="28"/>
      <c r="W6853" s="28"/>
      <c r="X6853" s="28"/>
      <c r="Y6853" s="28"/>
      <c r="Z6853" s="28"/>
      <c r="AA6853" s="28"/>
      <c r="AB6853" s="28"/>
      <c r="AC6853" s="28"/>
      <c r="AD6853" s="28"/>
      <c r="AE6853" s="28"/>
      <c r="AF6853" s="28"/>
      <c r="AG6853" s="28"/>
      <c r="AH6853" s="28"/>
      <c r="AI6853" s="28"/>
      <c r="AJ6853" s="28"/>
      <c r="AK6853" s="28"/>
      <c r="AL6853" s="28"/>
      <c r="AM6853" s="28"/>
      <c r="AN6853" s="28"/>
      <c r="AO6853" s="28"/>
      <c r="AP6853" s="28"/>
      <c r="AQ6853" s="28"/>
      <c r="AR6853" s="28"/>
    </row>
    <row r="6854" spans="5:44" x14ac:dyDescent="0.2">
      <c r="E6854" s="28"/>
      <c r="F6854" s="28"/>
      <c r="G6854" s="28"/>
      <c r="H6854" s="28"/>
      <c r="I6854" s="28"/>
      <c r="J6854" s="28"/>
      <c r="K6854" s="28"/>
      <c r="L6854" s="28"/>
      <c r="M6854" s="28"/>
      <c r="N6854" s="28"/>
      <c r="O6854" s="28"/>
      <c r="P6854" s="28"/>
      <c r="Q6854" s="28"/>
      <c r="R6854" s="28"/>
      <c r="S6854" s="28"/>
      <c r="T6854" s="28"/>
      <c r="U6854" s="28"/>
      <c r="V6854" s="28"/>
      <c r="W6854" s="28"/>
      <c r="X6854" s="28"/>
      <c r="Y6854" s="28"/>
      <c r="Z6854" s="28"/>
      <c r="AA6854" s="28"/>
      <c r="AB6854" s="28"/>
      <c r="AC6854" s="28"/>
      <c r="AD6854" s="28"/>
      <c r="AE6854" s="28"/>
      <c r="AF6854" s="28"/>
      <c r="AG6854" s="28"/>
      <c r="AH6854" s="28"/>
      <c r="AI6854" s="28"/>
      <c r="AJ6854" s="28"/>
      <c r="AK6854" s="28"/>
      <c r="AL6854" s="28"/>
      <c r="AM6854" s="28"/>
      <c r="AN6854" s="28"/>
      <c r="AO6854" s="28"/>
      <c r="AP6854" s="28"/>
      <c r="AQ6854" s="28"/>
      <c r="AR6854" s="28"/>
    </row>
    <row r="6855" spans="5:44" x14ac:dyDescent="0.2">
      <c r="E6855" s="28"/>
      <c r="F6855" s="28"/>
      <c r="G6855" s="28"/>
      <c r="H6855" s="28"/>
      <c r="I6855" s="28"/>
      <c r="J6855" s="28"/>
      <c r="K6855" s="28"/>
      <c r="L6855" s="28"/>
      <c r="M6855" s="28"/>
      <c r="N6855" s="28"/>
      <c r="O6855" s="28"/>
      <c r="P6855" s="28"/>
      <c r="Q6855" s="28"/>
      <c r="R6855" s="28"/>
      <c r="S6855" s="28"/>
      <c r="T6855" s="28"/>
      <c r="U6855" s="28"/>
      <c r="V6855" s="28"/>
      <c r="W6855" s="28"/>
      <c r="X6855" s="28"/>
      <c r="Y6855" s="28"/>
      <c r="Z6855" s="28"/>
      <c r="AA6855" s="28"/>
      <c r="AB6855" s="28"/>
      <c r="AC6855" s="28"/>
      <c r="AD6855" s="28"/>
      <c r="AE6855" s="28"/>
      <c r="AF6855" s="28"/>
      <c r="AG6855" s="28"/>
      <c r="AH6855" s="28"/>
      <c r="AI6855" s="28"/>
      <c r="AJ6855" s="28"/>
      <c r="AK6855" s="28"/>
      <c r="AL6855" s="28"/>
      <c r="AM6855" s="28"/>
      <c r="AN6855" s="28"/>
      <c r="AO6855" s="28"/>
      <c r="AP6855" s="28"/>
      <c r="AQ6855" s="28"/>
      <c r="AR6855" s="28"/>
    </row>
    <row r="6856" spans="5:44" x14ac:dyDescent="0.2">
      <c r="E6856" s="28"/>
      <c r="F6856" s="28"/>
      <c r="G6856" s="28"/>
      <c r="H6856" s="28"/>
      <c r="I6856" s="28"/>
      <c r="J6856" s="28"/>
      <c r="K6856" s="28"/>
      <c r="L6856" s="28"/>
      <c r="M6856" s="28"/>
      <c r="N6856" s="28"/>
      <c r="O6856" s="28"/>
      <c r="P6856" s="28"/>
      <c r="Q6856" s="28"/>
      <c r="R6856" s="28"/>
      <c r="S6856" s="28"/>
      <c r="T6856" s="28"/>
      <c r="U6856" s="28"/>
      <c r="V6856" s="28"/>
      <c r="W6856" s="28"/>
      <c r="X6856" s="28"/>
      <c r="Y6856" s="28"/>
      <c r="Z6856" s="28"/>
      <c r="AA6856" s="28"/>
      <c r="AB6856" s="28"/>
      <c r="AC6856" s="28"/>
      <c r="AD6856" s="28"/>
      <c r="AE6856" s="28"/>
      <c r="AF6856" s="28"/>
      <c r="AG6856" s="28"/>
      <c r="AH6856" s="28"/>
      <c r="AI6856" s="28"/>
      <c r="AJ6856" s="28"/>
      <c r="AK6856" s="28"/>
      <c r="AL6856" s="28"/>
      <c r="AM6856" s="28"/>
      <c r="AN6856" s="28"/>
      <c r="AO6856" s="28"/>
      <c r="AP6856" s="28"/>
      <c r="AQ6856" s="28"/>
      <c r="AR6856" s="28"/>
    </row>
    <row r="6857" spans="5:44" x14ac:dyDescent="0.2">
      <c r="E6857" s="28"/>
      <c r="F6857" s="28"/>
      <c r="G6857" s="28"/>
      <c r="H6857" s="28"/>
      <c r="I6857" s="28"/>
      <c r="J6857" s="28"/>
      <c r="K6857" s="28"/>
      <c r="L6857" s="28"/>
      <c r="M6857" s="28"/>
      <c r="N6857" s="28"/>
      <c r="O6857" s="28"/>
      <c r="P6857" s="28"/>
      <c r="Q6857" s="28"/>
      <c r="R6857" s="28"/>
      <c r="S6857" s="28"/>
      <c r="T6857" s="28"/>
      <c r="U6857" s="28"/>
      <c r="V6857" s="28"/>
      <c r="W6857" s="28"/>
      <c r="X6857" s="28"/>
      <c r="Y6857" s="28"/>
      <c r="Z6857" s="28"/>
      <c r="AA6857" s="28"/>
      <c r="AB6857" s="28"/>
      <c r="AC6857" s="28"/>
      <c r="AD6857" s="28"/>
      <c r="AE6857" s="28"/>
      <c r="AF6857" s="28"/>
      <c r="AG6857" s="28"/>
      <c r="AH6857" s="28"/>
      <c r="AI6857" s="28"/>
      <c r="AJ6857" s="28"/>
      <c r="AK6857" s="28"/>
      <c r="AL6857" s="28"/>
      <c r="AM6857" s="28"/>
      <c r="AN6857" s="28"/>
      <c r="AO6857" s="28"/>
      <c r="AP6857" s="28"/>
      <c r="AQ6857" s="28"/>
      <c r="AR6857" s="28"/>
    </row>
    <row r="6858" spans="5:44" x14ac:dyDescent="0.2">
      <c r="E6858" s="28"/>
      <c r="F6858" s="28"/>
      <c r="G6858" s="28"/>
      <c r="H6858" s="28"/>
      <c r="I6858" s="28"/>
      <c r="J6858" s="28"/>
      <c r="K6858" s="28"/>
      <c r="L6858" s="28"/>
      <c r="M6858" s="28"/>
      <c r="N6858" s="28"/>
      <c r="O6858" s="28"/>
      <c r="P6858" s="28"/>
      <c r="Q6858" s="28"/>
      <c r="R6858" s="28"/>
      <c r="S6858" s="28"/>
      <c r="T6858" s="28"/>
      <c r="U6858" s="28"/>
      <c r="V6858" s="28"/>
      <c r="W6858" s="28"/>
      <c r="X6858" s="28"/>
      <c r="Y6858" s="28"/>
      <c r="Z6858" s="28"/>
      <c r="AA6858" s="28"/>
      <c r="AB6858" s="28"/>
      <c r="AC6858" s="28"/>
      <c r="AD6858" s="28"/>
      <c r="AE6858" s="28"/>
      <c r="AF6858" s="28"/>
      <c r="AG6858" s="28"/>
      <c r="AH6858" s="28"/>
      <c r="AI6858" s="28"/>
      <c r="AJ6858" s="28"/>
      <c r="AK6858" s="28"/>
      <c r="AL6858" s="28"/>
      <c r="AM6858" s="28"/>
      <c r="AN6858" s="28"/>
      <c r="AO6858" s="28"/>
      <c r="AP6858" s="28"/>
      <c r="AQ6858" s="28"/>
      <c r="AR6858" s="28"/>
    </row>
    <row r="6859" spans="5:44" x14ac:dyDescent="0.2">
      <c r="E6859" s="28"/>
      <c r="F6859" s="28"/>
      <c r="G6859" s="28"/>
      <c r="H6859" s="28"/>
      <c r="I6859" s="28"/>
      <c r="J6859" s="28"/>
      <c r="K6859" s="28"/>
      <c r="L6859" s="28"/>
      <c r="M6859" s="28"/>
      <c r="N6859" s="28"/>
      <c r="O6859" s="28"/>
      <c r="P6859" s="28"/>
      <c r="Q6859" s="28"/>
      <c r="R6859" s="28"/>
      <c r="S6859" s="28"/>
      <c r="T6859" s="28"/>
      <c r="U6859" s="28"/>
      <c r="V6859" s="28"/>
      <c r="W6859" s="28"/>
      <c r="X6859" s="28"/>
      <c r="Y6859" s="28"/>
      <c r="Z6859" s="28"/>
      <c r="AA6859" s="28"/>
      <c r="AB6859" s="28"/>
      <c r="AC6859" s="28"/>
      <c r="AD6859" s="28"/>
      <c r="AE6859" s="28"/>
      <c r="AF6859" s="28"/>
      <c r="AG6859" s="28"/>
      <c r="AH6859" s="28"/>
      <c r="AI6859" s="28"/>
      <c r="AJ6859" s="28"/>
      <c r="AK6859" s="28"/>
      <c r="AL6859" s="28"/>
      <c r="AM6859" s="28"/>
      <c r="AN6859" s="28"/>
      <c r="AO6859" s="28"/>
      <c r="AP6859" s="28"/>
      <c r="AQ6859" s="28"/>
      <c r="AR6859" s="28"/>
    </row>
    <row r="6860" spans="5:44" x14ac:dyDescent="0.2">
      <c r="E6860" s="28"/>
      <c r="F6860" s="28"/>
      <c r="G6860" s="28"/>
      <c r="H6860" s="28"/>
      <c r="I6860" s="28"/>
      <c r="J6860" s="28"/>
      <c r="K6860" s="28"/>
      <c r="L6860" s="28"/>
      <c r="M6860" s="28"/>
      <c r="N6860" s="28"/>
      <c r="O6860" s="28"/>
      <c r="P6860" s="28"/>
      <c r="Q6860" s="28"/>
      <c r="R6860" s="28"/>
      <c r="S6860" s="28"/>
      <c r="T6860" s="28"/>
      <c r="U6860" s="28"/>
      <c r="V6860" s="28"/>
      <c r="W6860" s="28"/>
      <c r="X6860" s="28"/>
      <c r="Y6860" s="28"/>
      <c r="Z6860" s="28"/>
      <c r="AA6860" s="28"/>
      <c r="AB6860" s="28"/>
      <c r="AC6860" s="28"/>
      <c r="AD6860" s="28"/>
      <c r="AE6860" s="28"/>
      <c r="AF6860" s="28"/>
      <c r="AG6860" s="28"/>
      <c r="AH6860" s="28"/>
      <c r="AI6860" s="28"/>
      <c r="AJ6860" s="28"/>
      <c r="AK6860" s="28"/>
      <c r="AL6860" s="28"/>
      <c r="AM6860" s="28"/>
      <c r="AN6860" s="28"/>
      <c r="AO6860" s="28"/>
      <c r="AP6860" s="28"/>
      <c r="AQ6860" s="28"/>
      <c r="AR6860" s="28"/>
    </row>
    <row r="6861" spans="5:44" x14ac:dyDescent="0.2">
      <c r="E6861" s="28"/>
      <c r="F6861" s="28"/>
      <c r="G6861" s="28"/>
      <c r="H6861" s="28"/>
      <c r="I6861" s="28"/>
      <c r="J6861" s="28"/>
      <c r="K6861" s="28"/>
      <c r="L6861" s="28"/>
      <c r="M6861" s="28"/>
      <c r="N6861" s="28"/>
      <c r="O6861" s="28"/>
      <c r="P6861" s="28"/>
      <c r="Q6861" s="28"/>
      <c r="R6861" s="28"/>
      <c r="S6861" s="28"/>
      <c r="T6861" s="28"/>
      <c r="U6861" s="28"/>
      <c r="V6861" s="28"/>
      <c r="W6861" s="28"/>
      <c r="X6861" s="28"/>
      <c r="Y6861" s="28"/>
      <c r="Z6861" s="28"/>
      <c r="AA6861" s="28"/>
      <c r="AB6861" s="28"/>
      <c r="AC6861" s="28"/>
      <c r="AD6861" s="28"/>
      <c r="AE6861" s="28"/>
      <c r="AF6861" s="28"/>
      <c r="AG6861" s="28"/>
      <c r="AH6861" s="28"/>
      <c r="AI6861" s="28"/>
      <c r="AJ6861" s="28"/>
      <c r="AK6861" s="28"/>
      <c r="AL6861" s="28"/>
      <c r="AM6861" s="28"/>
      <c r="AN6861" s="28"/>
      <c r="AO6861" s="28"/>
      <c r="AP6861" s="28"/>
      <c r="AQ6861" s="28"/>
      <c r="AR6861" s="28"/>
    </row>
    <row r="6862" spans="5:44" x14ac:dyDescent="0.2">
      <c r="E6862" s="28"/>
      <c r="F6862" s="28"/>
      <c r="G6862" s="28"/>
      <c r="H6862" s="28"/>
      <c r="I6862" s="28"/>
      <c r="J6862" s="28"/>
      <c r="K6862" s="28"/>
      <c r="L6862" s="28"/>
      <c r="M6862" s="28"/>
      <c r="N6862" s="28"/>
      <c r="O6862" s="28"/>
      <c r="P6862" s="28"/>
      <c r="Q6862" s="28"/>
      <c r="R6862" s="28"/>
      <c r="S6862" s="28"/>
      <c r="T6862" s="28"/>
      <c r="U6862" s="28"/>
      <c r="V6862" s="28"/>
      <c r="W6862" s="28"/>
      <c r="X6862" s="28"/>
      <c r="Y6862" s="28"/>
      <c r="Z6862" s="28"/>
      <c r="AA6862" s="28"/>
      <c r="AB6862" s="28"/>
      <c r="AC6862" s="28"/>
      <c r="AD6862" s="28"/>
      <c r="AE6862" s="28"/>
      <c r="AF6862" s="28"/>
      <c r="AG6862" s="28"/>
      <c r="AH6862" s="28"/>
      <c r="AI6862" s="28"/>
      <c r="AJ6862" s="28"/>
      <c r="AK6862" s="28"/>
      <c r="AL6862" s="28"/>
      <c r="AM6862" s="28"/>
      <c r="AN6862" s="28"/>
      <c r="AO6862" s="28"/>
      <c r="AP6862" s="28"/>
      <c r="AQ6862" s="28"/>
      <c r="AR6862" s="28"/>
    </row>
    <row r="6863" spans="5:44" x14ac:dyDescent="0.2">
      <c r="E6863" s="28"/>
      <c r="F6863" s="28"/>
      <c r="G6863" s="28"/>
      <c r="H6863" s="28"/>
      <c r="I6863" s="28"/>
      <c r="J6863" s="28"/>
      <c r="K6863" s="28"/>
      <c r="L6863" s="28"/>
      <c r="M6863" s="28"/>
      <c r="N6863" s="28"/>
      <c r="O6863" s="28"/>
      <c r="P6863" s="28"/>
      <c r="Q6863" s="28"/>
      <c r="R6863" s="28"/>
      <c r="S6863" s="28"/>
      <c r="T6863" s="28"/>
      <c r="U6863" s="28"/>
      <c r="V6863" s="28"/>
      <c r="W6863" s="28"/>
      <c r="X6863" s="28"/>
      <c r="Y6863" s="28"/>
      <c r="Z6863" s="28"/>
      <c r="AA6863" s="28"/>
      <c r="AB6863" s="28"/>
      <c r="AC6863" s="28"/>
      <c r="AD6863" s="28"/>
      <c r="AE6863" s="28"/>
      <c r="AF6863" s="28"/>
      <c r="AG6863" s="28"/>
      <c r="AH6863" s="28"/>
      <c r="AI6863" s="28"/>
      <c r="AJ6863" s="28"/>
      <c r="AK6863" s="28"/>
      <c r="AL6863" s="28"/>
      <c r="AM6863" s="28"/>
      <c r="AN6863" s="28"/>
      <c r="AO6863" s="28"/>
      <c r="AP6863" s="28"/>
      <c r="AQ6863" s="28"/>
      <c r="AR6863" s="28"/>
    </row>
    <row r="6864" spans="5:44" x14ac:dyDescent="0.2">
      <c r="E6864" s="28"/>
      <c r="F6864" s="28"/>
      <c r="G6864" s="28"/>
      <c r="H6864" s="28"/>
      <c r="I6864" s="28"/>
      <c r="J6864" s="28"/>
      <c r="K6864" s="28"/>
      <c r="L6864" s="28"/>
      <c r="M6864" s="28"/>
      <c r="N6864" s="28"/>
      <c r="O6864" s="28"/>
      <c r="P6864" s="28"/>
      <c r="Q6864" s="28"/>
      <c r="R6864" s="28"/>
      <c r="S6864" s="28"/>
      <c r="T6864" s="28"/>
      <c r="U6864" s="28"/>
      <c r="V6864" s="28"/>
      <c r="W6864" s="28"/>
      <c r="X6864" s="28"/>
      <c r="Y6864" s="28"/>
      <c r="Z6864" s="28"/>
      <c r="AA6864" s="28"/>
      <c r="AB6864" s="28"/>
      <c r="AC6864" s="28"/>
      <c r="AD6864" s="28"/>
      <c r="AE6864" s="28"/>
      <c r="AF6864" s="28"/>
      <c r="AG6864" s="28"/>
      <c r="AH6864" s="28"/>
      <c r="AI6864" s="28"/>
      <c r="AJ6864" s="28"/>
      <c r="AK6864" s="28"/>
      <c r="AL6864" s="28"/>
      <c r="AM6864" s="28"/>
      <c r="AN6864" s="28"/>
      <c r="AO6864" s="28"/>
      <c r="AP6864" s="28"/>
      <c r="AQ6864" s="28"/>
      <c r="AR6864" s="28"/>
    </row>
    <row r="6865" spans="5:44" x14ac:dyDescent="0.2">
      <c r="E6865" s="28"/>
      <c r="F6865" s="28"/>
      <c r="G6865" s="28"/>
      <c r="H6865" s="28"/>
      <c r="I6865" s="28"/>
      <c r="J6865" s="28"/>
      <c r="K6865" s="28"/>
      <c r="L6865" s="28"/>
      <c r="M6865" s="28"/>
      <c r="N6865" s="28"/>
      <c r="O6865" s="28"/>
      <c r="P6865" s="28"/>
      <c r="Q6865" s="28"/>
      <c r="R6865" s="28"/>
      <c r="S6865" s="28"/>
      <c r="T6865" s="28"/>
      <c r="U6865" s="28"/>
      <c r="V6865" s="28"/>
      <c r="W6865" s="28"/>
      <c r="X6865" s="28"/>
      <c r="Y6865" s="28"/>
      <c r="Z6865" s="28"/>
      <c r="AA6865" s="28"/>
      <c r="AB6865" s="28"/>
      <c r="AC6865" s="28"/>
      <c r="AD6865" s="28"/>
      <c r="AE6865" s="28"/>
      <c r="AF6865" s="28"/>
      <c r="AG6865" s="28"/>
      <c r="AH6865" s="28"/>
      <c r="AI6865" s="28"/>
      <c r="AJ6865" s="28"/>
      <c r="AK6865" s="28"/>
      <c r="AL6865" s="28"/>
      <c r="AM6865" s="28"/>
      <c r="AN6865" s="28"/>
      <c r="AO6865" s="28"/>
      <c r="AP6865" s="28"/>
      <c r="AQ6865" s="28"/>
      <c r="AR6865" s="28"/>
    </row>
    <row r="6866" spans="5:44" x14ac:dyDescent="0.2">
      <c r="E6866" s="28"/>
      <c r="F6866" s="28"/>
      <c r="G6866" s="28"/>
      <c r="H6866" s="28"/>
      <c r="I6866" s="28"/>
      <c r="J6866" s="28"/>
      <c r="K6866" s="28"/>
      <c r="L6866" s="28"/>
      <c r="M6866" s="28"/>
      <c r="N6866" s="28"/>
      <c r="O6866" s="28"/>
      <c r="P6866" s="28"/>
      <c r="Q6866" s="28"/>
      <c r="R6866" s="28"/>
      <c r="S6866" s="28"/>
      <c r="T6866" s="28"/>
      <c r="U6866" s="28"/>
      <c r="V6866" s="28"/>
      <c r="W6866" s="28"/>
      <c r="X6866" s="28"/>
      <c r="Y6866" s="28"/>
      <c r="Z6866" s="28"/>
      <c r="AA6866" s="28"/>
      <c r="AB6866" s="28"/>
      <c r="AC6866" s="28"/>
      <c r="AD6866" s="28"/>
      <c r="AE6866" s="28"/>
      <c r="AF6866" s="28"/>
      <c r="AG6866" s="28"/>
      <c r="AH6866" s="28"/>
      <c r="AI6866" s="28"/>
      <c r="AJ6866" s="28"/>
      <c r="AK6866" s="28"/>
      <c r="AL6866" s="28"/>
      <c r="AM6866" s="28"/>
      <c r="AN6866" s="28"/>
      <c r="AO6866" s="28"/>
      <c r="AP6866" s="28"/>
      <c r="AQ6866" s="28"/>
      <c r="AR6866" s="28"/>
    </row>
    <row r="6867" spans="5:44" x14ac:dyDescent="0.2">
      <c r="E6867" s="28"/>
      <c r="F6867" s="28"/>
      <c r="G6867" s="28"/>
      <c r="H6867" s="28"/>
      <c r="I6867" s="28"/>
      <c r="J6867" s="28"/>
      <c r="K6867" s="28"/>
      <c r="L6867" s="28"/>
      <c r="M6867" s="28"/>
      <c r="N6867" s="28"/>
      <c r="O6867" s="28"/>
      <c r="P6867" s="28"/>
      <c r="Q6867" s="28"/>
      <c r="R6867" s="28"/>
      <c r="S6867" s="28"/>
      <c r="T6867" s="28"/>
      <c r="U6867" s="28"/>
      <c r="V6867" s="28"/>
      <c r="W6867" s="28"/>
      <c r="X6867" s="28"/>
      <c r="Y6867" s="28"/>
      <c r="Z6867" s="28"/>
      <c r="AA6867" s="28"/>
      <c r="AB6867" s="28"/>
      <c r="AC6867" s="28"/>
      <c r="AD6867" s="28"/>
      <c r="AE6867" s="28"/>
      <c r="AF6867" s="28"/>
      <c r="AG6867" s="28"/>
      <c r="AH6867" s="28"/>
      <c r="AI6867" s="28"/>
      <c r="AJ6867" s="28"/>
      <c r="AK6867" s="28"/>
      <c r="AL6867" s="28"/>
      <c r="AM6867" s="28"/>
      <c r="AN6867" s="28"/>
      <c r="AO6867" s="28"/>
      <c r="AP6867" s="28"/>
      <c r="AQ6867" s="28"/>
      <c r="AR6867" s="28"/>
    </row>
    <row r="6868" spans="5:44" x14ac:dyDescent="0.2">
      <c r="E6868" s="28"/>
      <c r="F6868" s="28"/>
      <c r="G6868" s="28"/>
      <c r="H6868" s="28"/>
      <c r="I6868" s="28"/>
      <c r="J6868" s="28"/>
      <c r="K6868" s="28"/>
      <c r="L6868" s="28"/>
      <c r="M6868" s="28"/>
      <c r="N6868" s="28"/>
      <c r="O6868" s="28"/>
      <c r="P6868" s="28"/>
      <c r="Q6868" s="28"/>
      <c r="R6868" s="28"/>
      <c r="S6868" s="28"/>
      <c r="T6868" s="28"/>
      <c r="U6868" s="28"/>
      <c r="V6868" s="28"/>
      <c r="W6868" s="28"/>
      <c r="X6868" s="28"/>
      <c r="Y6868" s="28"/>
      <c r="Z6868" s="28"/>
      <c r="AA6868" s="28"/>
      <c r="AB6868" s="28"/>
      <c r="AC6868" s="28"/>
      <c r="AD6868" s="28"/>
      <c r="AE6868" s="28"/>
      <c r="AF6868" s="28"/>
      <c r="AG6868" s="28"/>
      <c r="AH6868" s="28"/>
      <c r="AI6868" s="28"/>
      <c r="AJ6868" s="28"/>
      <c r="AK6868" s="28"/>
      <c r="AL6868" s="28"/>
      <c r="AM6868" s="28"/>
      <c r="AN6868" s="28"/>
      <c r="AO6868" s="28"/>
      <c r="AP6868" s="28"/>
      <c r="AQ6868" s="28"/>
      <c r="AR6868" s="28"/>
    </row>
    <row r="6869" spans="5:44" x14ac:dyDescent="0.2">
      <c r="E6869" s="28"/>
      <c r="F6869" s="28"/>
      <c r="G6869" s="28"/>
      <c r="H6869" s="28"/>
      <c r="I6869" s="28"/>
      <c r="J6869" s="28"/>
      <c r="K6869" s="28"/>
      <c r="L6869" s="28"/>
      <c r="M6869" s="28"/>
      <c r="N6869" s="28"/>
      <c r="O6869" s="28"/>
      <c r="P6869" s="28"/>
      <c r="Q6869" s="28"/>
      <c r="R6869" s="28"/>
      <c r="S6869" s="28"/>
      <c r="T6869" s="28"/>
      <c r="U6869" s="28"/>
      <c r="V6869" s="28"/>
      <c r="W6869" s="28"/>
      <c r="X6869" s="28"/>
      <c r="Y6869" s="28"/>
      <c r="Z6869" s="28"/>
      <c r="AA6869" s="28"/>
      <c r="AB6869" s="28"/>
      <c r="AC6869" s="28"/>
      <c r="AD6869" s="28"/>
      <c r="AE6869" s="28"/>
      <c r="AF6869" s="28"/>
      <c r="AG6869" s="28"/>
      <c r="AH6869" s="28"/>
      <c r="AI6869" s="28"/>
      <c r="AJ6869" s="28"/>
      <c r="AK6869" s="28"/>
      <c r="AL6869" s="28"/>
      <c r="AM6869" s="28"/>
      <c r="AN6869" s="28"/>
      <c r="AO6869" s="28"/>
      <c r="AP6869" s="28"/>
      <c r="AQ6869" s="28"/>
      <c r="AR6869" s="28"/>
    </row>
    <row r="6870" spans="5:44" x14ac:dyDescent="0.2">
      <c r="E6870" s="28"/>
      <c r="F6870" s="28"/>
      <c r="G6870" s="28"/>
      <c r="H6870" s="28"/>
      <c r="I6870" s="28"/>
      <c r="J6870" s="28"/>
      <c r="K6870" s="28"/>
      <c r="L6870" s="28"/>
      <c r="M6870" s="28"/>
      <c r="N6870" s="28"/>
      <c r="O6870" s="28"/>
      <c r="P6870" s="28"/>
      <c r="Q6870" s="28"/>
      <c r="R6870" s="28"/>
      <c r="S6870" s="28"/>
      <c r="T6870" s="28"/>
      <c r="U6870" s="28"/>
      <c r="V6870" s="28"/>
      <c r="W6870" s="28"/>
      <c r="X6870" s="28"/>
      <c r="Y6870" s="28"/>
      <c r="Z6870" s="28"/>
      <c r="AA6870" s="28"/>
      <c r="AB6870" s="28"/>
      <c r="AC6870" s="28"/>
      <c r="AD6870" s="28"/>
      <c r="AE6870" s="28"/>
      <c r="AF6870" s="28"/>
      <c r="AG6870" s="28"/>
      <c r="AH6870" s="28"/>
      <c r="AI6870" s="28"/>
      <c r="AJ6870" s="28"/>
      <c r="AK6870" s="28"/>
      <c r="AL6870" s="28"/>
      <c r="AM6870" s="28"/>
      <c r="AN6870" s="28"/>
      <c r="AO6870" s="28"/>
      <c r="AP6870" s="28"/>
      <c r="AQ6870" s="28"/>
      <c r="AR6870" s="28"/>
    </row>
    <row r="6871" spans="5:44" x14ac:dyDescent="0.2">
      <c r="E6871" s="28"/>
      <c r="F6871" s="28"/>
      <c r="G6871" s="28"/>
      <c r="H6871" s="28"/>
      <c r="I6871" s="28"/>
      <c r="J6871" s="28"/>
      <c r="K6871" s="28"/>
      <c r="L6871" s="28"/>
      <c r="M6871" s="28"/>
      <c r="N6871" s="28"/>
      <c r="O6871" s="28"/>
      <c r="P6871" s="28"/>
      <c r="Q6871" s="28"/>
      <c r="R6871" s="28"/>
      <c r="S6871" s="28"/>
      <c r="T6871" s="28"/>
      <c r="U6871" s="28"/>
      <c r="V6871" s="28"/>
      <c r="W6871" s="28"/>
      <c r="X6871" s="28"/>
      <c r="Y6871" s="28"/>
      <c r="Z6871" s="28"/>
      <c r="AA6871" s="28"/>
      <c r="AB6871" s="28"/>
      <c r="AC6871" s="28"/>
      <c r="AD6871" s="28"/>
      <c r="AE6871" s="28"/>
      <c r="AF6871" s="28"/>
      <c r="AG6871" s="28"/>
      <c r="AH6871" s="28"/>
      <c r="AI6871" s="28"/>
      <c r="AJ6871" s="28"/>
      <c r="AK6871" s="28"/>
      <c r="AL6871" s="28"/>
      <c r="AM6871" s="28"/>
      <c r="AN6871" s="28"/>
      <c r="AO6871" s="28"/>
      <c r="AP6871" s="28"/>
      <c r="AQ6871" s="28"/>
      <c r="AR6871" s="28"/>
    </row>
    <row r="6872" spans="5:44" x14ac:dyDescent="0.2">
      <c r="E6872" s="28"/>
      <c r="F6872" s="28"/>
      <c r="G6872" s="28"/>
      <c r="H6872" s="28"/>
      <c r="I6872" s="28"/>
      <c r="J6872" s="28"/>
      <c r="K6872" s="28"/>
      <c r="L6872" s="28"/>
      <c r="M6872" s="28"/>
      <c r="N6872" s="28"/>
      <c r="O6872" s="28"/>
      <c r="P6872" s="28"/>
      <c r="Q6872" s="28"/>
      <c r="R6872" s="28"/>
      <c r="S6872" s="28"/>
      <c r="T6872" s="28"/>
      <c r="U6872" s="28"/>
      <c r="V6872" s="28"/>
      <c r="W6872" s="28"/>
      <c r="X6872" s="28"/>
      <c r="Y6872" s="28"/>
      <c r="Z6872" s="28"/>
      <c r="AA6872" s="28"/>
      <c r="AB6872" s="28"/>
      <c r="AC6872" s="28"/>
      <c r="AD6872" s="28"/>
      <c r="AE6872" s="28"/>
      <c r="AF6872" s="28"/>
      <c r="AG6872" s="28"/>
      <c r="AH6872" s="28"/>
      <c r="AI6872" s="28"/>
      <c r="AJ6872" s="28"/>
      <c r="AK6872" s="28"/>
      <c r="AL6872" s="28"/>
      <c r="AM6872" s="28"/>
      <c r="AN6872" s="28"/>
      <c r="AO6872" s="28"/>
      <c r="AP6872" s="28"/>
      <c r="AQ6872" s="28"/>
      <c r="AR6872" s="28"/>
    </row>
    <row r="6873" spans="5:44" x14ac:dyDescent="0.2">
      <c r="E6873" s="28"/>
      <c r="F6873" s="28"/>
      <c r="G6873" s="28"/>
      <c r="H6873" s="28"/>
      <c r="I6873" s="28"/>
      <c r="J6873" s="28"/>
      <c r="K6873" s="28"/>
      <c r="L6873" s="28"/>
      <c r="M6873" s="28"/>
      <c r="N6873" s="28"/>
      <c r="O6873" s="28"/>
      <c r="P6873" s="28"/>
      <c r="Q6873" s="28"/>
      <c r="R6873" s="28"/>
      <c r="S6873" s="28"/>
      <c r="T6873" s="28"/>
      <c r="U6873" s="28"/>
      <c r="V6873" s="28"/>
      <c r="W6873" s="28"/>
      <c r="X6873" s="28"/>
      <c r="Y6873" s="28"/>
      <c r="Z6873" s="28"/>
      <c r="AA6873" s="28"/>
      <c r="AB6873" s="28"/>
      <c r="AC6873" s="28"/>
      <c r="AD6873" s="28"/>
      <c r="AE6873" s="28"/>
      <c r="AF6873" s="28"/>
      <c r="AG6873" s="28"/>
      <c r="AH6873" s="28"/>
      <c r="AI6873" s="28"/>
      <c r="AJ6873" s="28"/>
      <c r="AK6873" s="28"/>
      <c r="AL6873" s="28"/>
      <c r="AM6873" s="28"/>
      <c r="AN6873" s="28"/>
      <c r="AO6873" s="28"/>
      <c r="AP6873" s="28"/>
      <c r="AQ6873" s="28"/>
      <c r="AR6873" s="28"/>
    </row>
    <row r="6874" spans="5:44" x14ac:dyDescent="0.2">
      <c r="E6874" s="28"/>
      <c r="F6874" s="28"/>
      <c r="G6874" s="28"/>
      <c r="H6874" s="28"/>
      <c r="I6874" s="28"/>
      <c r="J6874" s="28"/>
      <c r="K6874" s="28"/>
      <c r="L6874" s="28"/>
      <c r="M6874" s="28"/>
      <c r="N6874" s="28"/>
      <c r="O6874" s="28"/>
      <c r="P6874" s="28"/>
      <c r="Q6874" s="28"/>
      <c r="R6874" s="28"/>
      <c r="S6874" s="28"/>
      <c r="T6874" s="28"/>
      <c r="U6874" s="28"/>
      <c r="V6874" s="28"/>
      <c r="W6874" s="28"/>
      <c r="X6874" s="28"/>
      <c r="Y6874" s="28"/>
      <c r="Z6874" s="28"/>
      <c r="AA6874" s="28"/>
      <c r="AB6874" s="28"/>
      <c r="AC6874" s="28"/>
      <c r="AD6874" s="28"/>
      <c r="AE6874" s="28"/>
      <c r="AF6874" s="28"/>
      <c r="AG6874" s="28"/>
      <c r="AH6874" s="28"/>
      <c r="AI6874" s="28"/>
      <c r="AJ6874" s="28"/>
      <c r="AK6874" s="28"/>
      <c r="AL6874" s="28"/>
      <c r="AM6874" s="28"/>
      <c r="AN6874" s="28"/>
      <c r="AO6874" s="28"/>
      <c r="AP6874" s="28"/>
      <c r="AQ6874" s="28"/>
      <c r="AR6874" s="28"/>
    </row>
    <row r="6875" spans="5:44" x14ac:dyDescent="0.2">
      <c r="E6875" s="28"/>
      <c r="F6875" s="28"/>
      <c r="G6875" s="28"/>
      <c r="H6875" s="28"/>
      <c r="I6875" s="28"/>
      <c r="J6875" s="28"/>
      <c r="K6875" s="28"/>
      <c r="L6875" s="28"/>
      <c r="M6875" s="28"/>
      <c r="N6875" s="28"/>
      <c r="O6875" s="28"/>
      <c r="P6875" s="28"/>
      <c r="Q6875" s="28"/>
      <c r="R6875" s="28"/>
      <c r="S6875" s="28"/>
      <c r="T6875" s="28"/>
      <c r="U6875" s="28"/>
      <c r="V6875" s="28"/>
      <c r="W6875" s="28"/>
      <c r="X6875" s="28"/>
      <c r="Y6875" s="28"/>
      <c r="Z6875" s="28"/>
      <c r="AA6875" s="28"/>
      <c r="AB6875" s="28"/>
      <c r="AC6875" s="28"/>
      <c r="AD6875" s="28"/>
      <c r="AE6875" s="28"/>
      <c r="AF6875" s="28"/>
      <c r="AG6875" s="28"/>
      <c r="AH6875" s="28"/>
      <c r="AI6875" s="28"/>
      <c r="AJ6875" s="28"/>
      <c r="AK6875" s="28"/>
      <c r="AL6875" s="28"/>
      <c r="AM6875" s="28"/>
      <c r="AN6875" s="28"/>
      <c r="AO6875" s="28"/>
      <c r="AP6875" s="28"/>
      <c r="AQ6875" s="28"/>
      <c r="AR6875" s="28"/>
    </row>
    <row r="6876" spans="5:44" x14ac:dyDescent="0.2">
      <c r="E6876" s="28"/>
      <c r="F6876" s="28"/>
      <c r="G6876" s="28"/>
      <c r="H6876" s="28"/>
      <c r="I6876" s="28"/>
      <c r="J6876" s="28"/>
      <c r="K6876" s="28"/>
      <c r="L6876" s="28"/>
      <c r="M6876" s="28"/>
      <c r="N6876" s="28"/>
      <c r="O6876" s="28"/>
      <c r="P6876" s="28"/>
      <c r="Q6876" s="28"/>
      <c r="R6876" s="28"/>
      <c r="S6876" s="28"/>
      <c r="T6876" s="28"/>
      <c r="U6876" s="28"/>
      <c r="V6876" s="28"/>
      <c r="W6876" s="28"/>
      <c r="X6876" s="28"/>
      <c r="Y6876" s="28"/>
      <c r="Z6876" s="28"/>
      <c r="AA6876" s="28"/>
      <c r="AB6876" s="28"/>
      <c r="AC6876" s="28"/>
      <c r="AD6876" s="28"/>
      <c r="AE6876" s="28"/>
      <c r="AF6876" s="28"/>
      <c r="AG6876" s="28"/>
      <c r="AH6876" s="28"/>
      <c r="AI6876" s="28"/>
      <c r="AJ6876" s="28"/>
      <c r="AK6876" s="28"/>
      <c r="AL6876" s="28"/>
      <c r="AM6876" s="28"/>
      <c r="AN6876" s="28"/>
      <c r="AO6876" s="28"/>
      <c r="AP6876" s="28"/>
      <c r="AQ6876" s="28"/>
      <c r="AR6876" s="28"/>
    </row>
    <row r="6877" spans="5:44" x14ac:dyDescent="0.2">
      <c r="E6877" s="28"/>
      <c r="F6877" s="28"/>
      <c r="G6877" s="28"/>
      <c r="H6877" s="28"/>
      <c r="I6877" s="28"/>
      <c r="J6877" s="28"/>
      <c r="K6877" s="28"/>
      <c r="L6877" s="28"/>
      <c r="M6877" s="28"/>
      <c r="N6877" s="28"/>
      <c r="O6877" s="28"/>
      <c r="P6877" s="28"/>
      <c r="Q6877" s="28"/>
      <c r="R6877" s="28"/>
      <c r="S6877" s="28"/>
      <c r="T6877" s="28"/>
      <c r="U6877" s="28"/>
      <c r="V6877" s="28"/>
      <c r="W6877" s="28"/>
      <c r="X6877" s="28"/>
      <c r="Y6877" s="28"/>
      <c r="Z6877" s="28"/>
      <c r="AA6877" s="28"/>
      <c r="AB6877" s="28"/>
      <c r="AC6877" s="28"/>
      <c r="AD6877" s="28"/>
      <c r="AE6877" s="28"/>
      <c r="AF6877" s="28"/>
      <c r="AG6877" s="28"/>
      <c r="AH6877" s="28"/>
      <c r="AI6877" s="28"/>
      <c r="AJ6877" s="28"/>
      <c r="AK6877" s="28"/>
      <c r="AL6877" s="28"/>
      <c r="AM6877" s="28"/>
      <c r="AN6877" s="28"/>
      <c r="AO6877" s="28"/>
      <c r="AP6877" s="28"/>
      <c r="AQ6877" s="28"/>
      <c r="AR6877" s="28"/>
    </row>
    <row r="6878" spans="5:44" x14ac:dyDescent="0.2">
      <c r="E6878" s="28"/>
      <c r="F6878" s="28"/>
      <c r="G6878" s="28"/>
      <c r="H6878" s="28"/>
      <c r="I6878" s="28"/>
      <c r="J6878" s="28"/>
      <c r="K6878" s="28"/>
      <c r="L6878" s="28"/>
      <c r="M6878" s="28"/>
      <c r="N6878" s="28"/>
      <c r="O6878" s="28"/>
      <c r="P6878" s="28"/>
      <c r="Q6878" s="28"/>
      <c r="R6878" s="28"/>
      <c r="S6878" s="28"/>
      <c r="T6878" s="28"/>
      <c r="U6878" s="28"/>
      <c r="V6878" s="28"/>
      <c r="W6878" s="28"/>
      <c r="X6878" s="28"/>
      <c r="Y6878" s="28"/>
      <c r="Z6878" s="28"/>
      <c r="AA6878" s="28"/>
      <c r="AB6878" s="28"/>
      <c r="AC6878" s="28"/>
      <c r="AD6878" s="28"/>
      <c r="AE6878" s="28"/>
      <c r="AF6878" s="28"/>
      <c r="AG6878" s="28"/>
      <c r="AH6878" s="28"/>
      <c r="AI6878" s="28"/>
      <c r="AJ6878" s="28"/>
      <c r="AK6878" s="28"/>
      <c r="AL6878" s="28"/>
      <c r="AM6878" s="28"/>
      <c r="AN6878" s="28"/>
      <c r="AO6878" s="28"/>
      <c r="AP6878" s="28"/>
      <c r="AQ6878" s="28"/>
      <c r="AR6878" s="28"/>
    </row>
    <row r="6879" spans="5:44" x14ac:dyDescent="0.2">
      <c r="E6879" s="28"/>
      <c r="F6879" s="28"/>
      <c r="G6879" s="28"/>
      <c r="H6879" s="28"/>
      <c r="I6879" s="28"/>
      <c r="J6879" s="28"/>
      <c r="K6879" s="28"/>
      <c r="L6879" s="28"/>
      <c r="M6879" s="28"/>
      <c r="N6879" s="28"/>
      <c r="O6879" s="28"/>
      <c r="P6879" s="28"/>
      <c r="Q6879" s="28"/>
      <c r="R6879" s="28"/>
      <c r="S6879" s="28"/>
      <c r="T6879" s="28"/>
      <c r="U6879" s="28"/>
      <c r="V6879" s="28"/>
      <c r="W6879" s="28"/>
      <c r="X6879" s="28"/>
      <c r="Y6879" s="28"/>
      <c r="Z6879" s="28"/>
      <c r="AA6879" s="28"/>
      <c r="AB6879" s="28"/>
      <c r="AC6879" s="28"/>
      <c r="AD6879" s="28"/>
      <c r="AE6879" s="28"/>
      <c r="AF6879" s="28"/>
      <c r="AG6879" s="28"/>
      <c r="AH6879" s="28"/>
      <c r="AI6879" s="28"/>
      <c r="AJ6879" s="28"/>
      <c r="AK6879" s="28"/>
      <c r="AL6879" s="28"/>
      <c r="AM6879" s="28"/>
      <c r="AN6879" s="28"/>
      <c r="AO6879" s="28"/>
      <c r="AP6879" s="28"/>
      <c r="AQ6879" s="28"/>
      <c r="AR6879" s="28"/>
    </row>
    <row r="6880" spans="5:44" x14ac:dyDescent="0.2">
      <c r="E6880" s="28"/>
      <c r="F6880" s="28"/>
      <c r="G6880" s="28"/>
      <c r="H6880" s="28"/>
      <c r="I6880" s="28"/>
      <c r="J6880" s="28"/>
      <c r="K6880" s="28"/>
      <c r="L6880" s="28"/>
      <c r="M6880" s="28"/>
      <c r="N6880" s="28"/>
      <c r="O6880" s="28"/>
      <c r="P6880" s="28"/>
      <c r="Q6880" s="28"/>
      <c r="R6880" s="28"/>
      <c r="S6880" s="28"/>
      <c r="T6880" s="28"/>
      <c r="U6880" s="28"/>
      <c r="V6880" s="28"/>
      <c r="W6880" s="28"/>
      <c r="X6880" s="28"/>
      <c r="Y6880" s="28"/>
      <c r="Z6880" s="28"/>
      <c r="AA6880" s="28"/>
      <c r="AB6880" s="28"/>
      <c r="AC6880" s="28"/>
      <c r="AD6880" s="28"/>
      <c r="AE6880" s="28"/>
      <c r="AF6880" s="28"/>
      <c r="AG6880" s="28"/>
      <c r="AH6880" s="28"/>
      <c r="AI6880" s="28"/>
      <c r="AJ6880" s="28"/>
      <c r="AK6880" s="28"/>
      <c r="AL6880" s="28"/>
      <c r="AM6880" s="28"/>
      <c r="AN6880" s="28"/>
      <c r="AO6880" s="28"/>
      <c r="AP6880" s="28"/>
      <c r="AQ6880" s="28"/>
      <c r="AR6880" s="28"/>
    </row>
    <row r="6881" spans="5:44" x14ac:dyDescent="0.2">
      <c r="E6881" s="28"/>
      <c r="F6881" s="28"/>
      <c r="G6881" s="28"/>
      <c r="H6881" s="28"/>
      <c r="I6881" s="28"/>
      <c r="J6881" s="28"/>
      <c r="K6881" s="28"/>
      <c r="L6881" s="28"/>
      <c r="M6881" s="28"/>
      <c r="N6881" s="28"/>
      <c r="O6881" s="28"/>
      <c r="P6881" s="28"/>
      <c r="Q6881" s="28"/>
      <c r="R6881" s="28"/>
      <c r="S6881" s="28"/>
      <c r="T6881" s="28"/>
      <c r="U6881" s="28"/>
      <c r="V6881" s="28"/>
      <c r="W6881" s="28"/>
      <c r="X6881" s="28"/>
      <c r="Y6881" s="28"/>
      <c r="Z6881" s="28"/>
      <c r="AA6881" s="28"/>
      <c r="AB6881" s="28"/>
      <c r="AC6881" s="28"/>
      <c r="AD6881" s="28"/>
      <c r="AE6881" s="28"/>
      <c r="AF6881" s="28"/>
      <c r="AG6881" s="28"/>
      <c r="AH6881" s="28"/>
      <c r="AI6881" s="28"/>
      <c r="AJ6881" s="28"/>
      <c r="AK6881" s="28"/>
      <c r="AL6881" s="28"/>
      <c r="AM6881" s="28"/>
      <c r="AN6881" s="28"/>
      <c r="AO6881" s="28"/>
      <c r="AP6881" s="28"/>
      <c r="AQ6881" s="28"/>
      <c r="AR6881" s="28"/>
    </row>
    <row r="6882" spans="5:44" x14ac:dyDescent="0.2">
      <c r="E6882" s="28"/>
      <c r="F6882" s="28"/>
      <c r="G6882" s="28"/>
      <c r="H6882" s="28"/>
      <c r="I6882" s="28"/>
      <c r="J6882" s="28"/>
      <c r="K6882" s="28"/>
      <c r="L6882" s="28"/>
      <c r="M6882" s="28"/>
      <c r="N6882" s="28"/>
      <c r="O6882" s="28"/>
      <c r="P6882" s="28"/>
      <c r="Q6882" s="28"/>
      <c r="R6882" s="28"/>
      <c r="S6882" s="28"/>
      <c r="T6882" s="28"/>
      <c r="U6882" s="28"/>
      <c r="V6882" s="28"/>
      <c r="W6882" s="28"/>
      <c r="X6882" s="28"/>
      <c r="Y6882" s="28"/>
      <c r="Z6882" s="28"/>
      <c r="AA6882" s="28"/>
      <c r="AB6882" s="28"/>
      <c r="AC6882" s="28"/>
      <c r="AD6882" s="28"/>
      <c r="AE6882" s="28"/>
      <c r="AF6882" s="28"/>
      <c r="AG6882" s="28"/>
      <c r="AH6882" s="28"/>
      <c r="AI6882" s="28"/>
      <c r="AJ6882" s="28"/>
      <c r="AK6882" s="28"/>
      <c r="AL6882" s="28"/>
      <c r="AM6882" s="28"/>
      <c r="AN6882" s="28"/>
      <c r="AO6882" s="28"/>
      <c r="AP6882" s="28"/>
      <c r="AQ6882" s="28"/>
      <c r="AR6882" s="28"/>
    </row>
    <row r="6883" spans="5:44" x14ac:dyDescent="0.2">
      <c r="E6883" s="28"/>
      <c r="F6883" s="28"/>
      <c r="G6883" s="28"/>
      <c r="H6883" s="28"/>
      <c r="I6883" s="28"/>
      <c r="J6883" s="28"/>
      <c r="K6883" s="28"/>
      <c r="L6883" s="28"/>
      <c r="M6883" s="28"/>
      <c r="N6883" s="28"/>
      <c r="O6883" s="28"/>
      <c r="P6883" s="28"/>
      <c r="Q6883" s="28"/>
      <c r="R6883" s="28"/>
      <c r="S6883" s="28"/>
      <c r="T6883" s="28"/>
      <c r="U6883" s="28"/>
      <c r="V6883" s="28"/>
      <c r="W6883" s="28"/>
      <c r="X6883" s="28"/>
      <c r="Y6883" s="28"/>
      <c r="Z6883" s="28"/>
      <c r="AA6883" s="28"/>
      <c r="AB6883" s="28"/>
      <c r="AC6883" s="28"/>
      <c r="AD6883" s="28"/>
      <c r="AE6883" s="28"/>
      <c r="AF6883" s="28"/>
      <c r="AG6883" s="28"/>
      <c r="AH6883" s="28"/>
      <c r="AI6883" s="28"/>
      <c r="AJ6883" s="28"/>
      <c r="AK6883" s="28"/>
      <c r="AL6883" s="28"/>
      <c r="AM6883" s="28"/>
      <c r="AN6883" s="28"/>
      <c r="AO6883" s="28"/>
      <c r="AP6883" s="28"/>
      <c r="AQ6883" s="28"/>
      <c r="AR6883" s="28"/>
    </row>
    <row r="6884" spans="5:44" x14ac:dyDescent="0.2">
      <c r="E6884" s="28"/>
      <c r="F6884" s="28"/>
      <c r="G6884" s="28"/>
      <c r="H6884" s="28"/>
      <c r="I6884" s="28"/>
      <c r="J6884" s="28"/>
      <c r="K6884" s="28"/>
      <c r="L6884" s="28"/>
      <c r="M6884" s="28"/>
      <c r="N6884" s="28"/>
      <c r="O6884" s="28"/>
      <c r="P6884" s="28"/>
      <c r="Q6884" s="28"/>
      <c r="R6884" s="28"/>
      <c r="S6884" s="28"/>
      <c r="T6884" s="28"/>
      <c r="U6884" s="28"/>
      <c r="V6884" s="28"/>
      <c r="W6884" s="28"/>
      <c r="X6884" s="28"/>
      <c r="Y6884" s="28"/>
      <c r="Z6884" s="28"/>
      <c r="AA6884" s="28"/>
      <c r="AB6884" s="28"/>
      <c r="AC6884" s="28"/>
      <c r="AD6884" s="28"/>
      <c r="AE6884" s="28"/>
      <c r="AF6884" s="28"/>
      <c r="AG6884" s="28"/>
      <c r="AH6884" s="28"/>
      <c r="AI6884" s="28"/>
      <c r="AJ6884" s="28"/>
      <c r="AK6884" s="28"/>
      <c r="AL6884" s="28"/>
      <c r="AM6884" s="28"/>
      <c r="AN6884" s="28"/>
      <c r="AO6884" s="28"/>
      <c r="AP6884" s="28"/>
      <c r="AQ6884" s="28"/>
      <c r="AR6884" s="28"/>
    </row>
    <row r="6885" spans="5:44" x14ac:dyDescent="0.2">
      <c r="E6885" s="28"/>
      <c r="F6885" s="28"/>
      <c r="G6885" s="28"/>
      <c r="H6885" s="28"/>
      <c r="I6885" s="28"/>
      <c r="J6885" s="28"/>
      <c r="K6885" s="28"/>
      <c r="L6885" s="28"/>
      <c r="M6885" s="28"/>
      <c r="N6885" s="28"/>
      <c r="O6885" s="28"/>
      <c r="P6885" s="28"/>
      <c r="Q6885" s="28"/>
      <c r="R6885" s="28"/>
      <c r="S6885" s="28"/>
      <c r="T6885" s="28"/>
      <c r="U6885" s="28"/>
      <c r="V6885" s="28"/>
      <c r="W6885" s="28"/>
      <c r="X6885" s="28"/>
      <c r="Y6885" s="28"/>
      <c r="Z6885" s="28"/>
      <c r="AA6885" s="28"/>
      <c r="AB6885" s="28"/>
      <c r="AC6885" s="28"/>
      <c r="AD6885" s="28"/>
      <c r="AE6885" s="28"/>
      <c r="AF6885" s="28"/>
      <c r="AG6885" s="28"/>
      <c r="AH6885" s="28"/>
      <c r="AI6885" s="28"/>
      <c r="AJ6885" s="28"/>
      <c r="AK6885" s="28"/>
      <c r="AL6885" s="28"/>
      <c r="AM6885" s="28"/>
      <c r="AN6885" s="28"/>
      <c r="AO6885" s="28"/>
      <c r="AP6885" s="28"/>
      <c r="AQ6885" s="28"/>
      <c r="AR6885" s="28"/>
    </row>
    <row r="6886" spans="5:44" x14ac:dyDescent="0.2">
      <c r="E6886" s="28"/>
      <c r="F6886" s="28"/>
      <c r="G6886" s="28"/>
      <c r="H6886" s="28"/>
      <c r="I6886" s="28"/>
      <c r="J6886" s="28"/>
      <c r="K6886" s="28"/>
      <c r="L6886" s="28"/>
      <c r="M6886" s="28"/>
      <c r="N6886" s="28"/>
      <c r="O6886" s="28"/>
      <c r="P6886" s="28"/>
      <c r="Q6886" s="28"/>
      <c r="R6886" s="28"/>
      <c r="S6886" s="28"/>
      <c r="T6886" s="28"/>
      <c r="U6886" s="28"/>
      <c r="V6886" s="28"/>
      <c r="W6886" s="28"/>
      <c r="X6886" s="28"/>
      <c r="Y6886" s="28"/>
      <c r="Z6886" s="28"/>
      <c r="AA6886" s="28"/>
      <c r="AB6886" s="28"/>
      <c r="AC6886" s="28"/>
      <c r="AD6886" s="28"/>
      <c r="AE6886" s="28"/>
      <c r="AF6886" s="28"/>
      <c r="AG6886" s="28"/>
      <c r="AH6886" s="28"/>
      <c r="AI6886" s="28"/>
      <c r="AJ6886" s="28"/>
      <c r="AK6886" s="28"/>
      <c r="AL6886" s="28"/>
      <c r="AM6886" s="28"/>
      <c r="AN6886" s="28"/>
      <c r="AO6886" s="28"/>
      <c r="AP6886" s="28"/>
      <c r="AQ6886" s="28"/>
      <c r="AR6886" s="28"/>
    </row>
    <row r="6887" spans="5:44" x14ac:dyDescent="0.2">
      <c r="E6887" s="28"/>
      <c r="F6887" s="28"/>
      <c r="G6887" s="28"/>
      <c r="H6887" s="28"/>
      <c r="I6887" s="28"/>
      <c r="J6887" s="28"/>
      <c r="K6887" s="28"/>
      <c r="L6887" s="28"/>
      <c r="M6887" s="28"/>
      <c r="N6887" s="28"/>
      <c r="O6887" s="28"/>
      <c r="P6887" s="28"/>
      <c r="Q6887" s="28"/>
      <c r="R6887" s="28"/>
      <c r="S6887" s="28"/>
      <c r="T6887" s="28"/>
      <c r="U6887" s="28"/>
      <c r="V6887" s="28"/>
      <c r="W6887" s="28"/>
      <c r="X6887" s="28"/>
      <c r="Y6887" s="28"/>
      <c r="Z6887" s="28"/>
      <c r="AA6887" s="28"/>
      <c r="AB6887" s="28"/>
      <c r="AC6887" s="28"/>
      <c r="AD6887" s="28"/>
      <c r="AE6887" s="28"/>
      <c r="AF6887" s="28"/>
      <c r="AG6887" s="28"/>
      <c r="AH6887" s="28"/>
      <c r="AI6887" s="28"/>
      <c r="AJ6887" s="28"/>
      <c r="AK6887" s="28"/>
      <c r="AL6887" s="28"/>
      <c r="AM6887" s="28"/>
      <c r="AN6887" s="28"/>
      <c r="AO6887" s="28"/>
      <c r="AP6887" s="28"/>
      <c r="AQ6887" s="28"/>
      <c r="AR6887" s="28"/>
    </row>
    <row r="6888" spans="5:44" x14ac:dyDescent="0.2">
      <c r="E6888" s="28"/>
      <c r="F6888" s="28"/>
      <c r="G6888" s="28"/>
      <c r="H6888" s="28"/>
      <c r="I6888" s="28"/>
      <c r="J6888" s="28"/>
      <c r="K6888" s="28"/>
      <c r="L6888" s="28"/>
      <c r="M6888" s="28"/>
      <c r="N6888" s="28"/>
      <c r="O6888" s="28"/>
      <c r="P6888" s="28"/>
      <c r="Q6888" s="28"/>
      <c r="R6888" s="28"/>
      <c r="S6888" s="28"/>
      <c r="T6888" s="28"/>
      <c r="U6888" s="28"/>
      <c r="V6888" s="28"/>
      <c r="W6888" s="28"/>
      <c r="X6888" s="28"/>
      <c r="Y6888" s="28"/>
      <c r="Z6888" s="28"/>
      <c r="AA6888" s="28"/>
      <c r="AB6888" s="28"/>
      <c r="AC6888" s="28"/>
      <c r="AD6888" s="28"/>
      <c r="AE6888" s="28"/>
      <c r="AF6888" s="28"/>
      <c r="AG6888" s="28"/>
      <c r="AH6888" s="28"/>
      <c r="AI6888" s="28"/>
      <c r="AJ6888" s="28"/>
      <c r="AK6888" s="28"/>
      <c r="AL6888" s="28"/>
      <c r="AM6888" s="28"/>
      <c r="AN6888" s="28"/>
      <c r="AO6888" s="28"/>
      <c r="AP6888" s="28"/>
      <c r="AQ6888" s="28"/>
      <c r="AR6888" s="28"/>
    </row>
    <row r="6889" spans="5:44" x14ac:dyDescent="0.2">
      <c r="E6889" s="28"/>
      <c r="F6889" s="28"/>
      <c r="G6889" s="28"/>
      <c r="H6889" s="28"/>
      <c r="I6889" s="28"/>
      <c r="J6889" s="28"/>
      <c r="K6889" s="28"/>
      <c r="L6889" s="28"/>
      <c r="M6889" s="28"/>
      <c r="N6889" s="28"/>
      <c r="O6889" s="28"/>
      <c r="P6889" s="28"/>
      <c r="Q6889" s="28"/>
      <c r="R6889" s="28"/>
      <c r="S6889" s="28"/>
      <c r="T6889" s="28"/>
      <c r="U6889" s="28"/>
      <c r="V6889" s="28"/>
      <c r="W6889" s="28"/>
      <c r="X6889" s="28"/>
      <c r="Y6889" s="28"/>
      <c r="Z6889" s="28"/>
      <c r="AA6889" s="28"/>
      <c r="AB6889" s="28"/>
      <c r="AC6889" s="28"/>
      <c r="AD6889" s="28"/>
      <c r="AE6889" s="28"/>
      <c r="AF6889" s="28"/>
      <c r="AG6889" s="28"/>
      <c r="AH6889" s="28"/>
      <c r="AI6889" s="28"/>
      <c r="AJ6889" s="28"/>
      <c r="AK6889" s="28"/>
      <c r="AL6889" s="28"/>
      <c r="AM6889" s="28"/>
      <c r="AN6889" s="28"/>
      <c r="AO6889" s="28"/>
      <c r="AP6889" s="28"/>
      <c r="AQ6889" s="28"/>
      <c r="AR6889" s="28"/>
    </row>
    <row r="6890" spans="5:44" x14ac:dyDescent="0.2">
      <c r="E6890" s="28"/>
      <c r="F6890" s="28"/>
      <c r="G6890" s="28"/>
      <c r="H6890" s="28"/>
      <c r="I6890" s="28"/>
      <c r="J6890" s="28"/>
      <c r="K6890" s="28"/>
      <c r="L6890" s="28"/>
      <c r="M6890" s="28"/>
      <c r="N6890" s="28"/>
      <c r="O6890" s="28"/>
      <c r="P6890" s="28"/>
      <c r="Q6890" s="28"/>
      <c r="R6890" s="28"/>
      <c r="S6890" s="28"/>
      <c r="T6890" s="28"/>
      <c r="U6890" s="28"/>
      <c r="V6890" s="28"/>
      <c r="W6890" s="28"/>
      <c r="X6890" s="28"/>
      <c r="Y6890" s="28"/>
      <c r="Z6890" s="28"/>
      <c r="AA6890" s="28"/>
      <c r="AB6890" s="28"/>
      <c r="AC6890" s="28"/>
      <c r="AD6890" s="28"/>
      <c r="AE6890" s="28"/>
      <c r="AF6890" s="28"/>
      <c r="AG6890" s="28"/>
      <c r="AH6890" s="28"/>
      <c r="AI6890" s="28"/>
      <c r="AJ6890" s="28"/>
      <c r="AK6890" s="28"/>
      <c r="AL6890" s="28"/>
      <c r="AM6890" s="28"/>
      <c r="AN6890" s="28"/>
      <c r="AO6890" s="28"/>
      <c r="AP6890" s="28"/>
      <c r="AQ6890" s="28"/>
      <c r="AR6890" s="28"/>
    </row>
    <row r="6891" spans="5:44" x14ac:dyDescent="0.2">
      <c r="E6891" s="28"/>
      <c r="F6891" s="28"/>
      <c r="G6891" s="28"/>
      <c r="H6891" s="28"/>
      <c r="I6891" s="28"/>
      <c r="J6891" s="28"/>
      <c r="K6891" s="28"/>
      <c r="L6891" s="28"/>
      <c r="M6891" s="28"/>
      <c r="N6891" s="28"/>
      <c r="O6891" s="28"/>
      <c r="P6891" s="28"/>
      <c r="Q6891" s="28"/>
      <c r="R6891" s="28"/>
      <c r="S6891" s="28"/>
      <c r="T6891" s="28"/>
      <c r="U6891" s="28"/>
      <c r="V6891" s="28"/>
      <c r="W6891" s="28"/>
      <c r="X6891" s="28"/>
      <c r="Y6891" s="28"/>
      <c r="Z6891" s="28"/>
      <c r="AA6891" s="28"/>
      <c r="AB6891" s="28"/>
      <c r="AC6891" s="28"/>
      <c r="AD6891" s="28"/>
      <c r="AE6891" s="28"/>
      <c r="AF6891" s="28"/>
      <c r="AG6891" s="28"/>
      <c r="AH6891" s="28"/>
      <c r="AI6891" s="28"/>
      <c r="AJ6891" s="28"/>
      <c r="AK6891" s="28"/>
      <c r="AL6891" s="28"/>
      <c r="AM6891" s="28"/>
      <c r="AN6891" s="28"/>
      <c r="AO6891" s="28"/>
      <c r="AP6891" s="28"/>
      <c r="AQ6891" s="28"/>
      <c r="AR6891" s="28"/>
    </row>
    <row r="6892" spans="5:44" x14ac:dyDescent="0.2">
      <c r="E6892" s="28"/>
      <c r="F6892" s="28"/>
      <c r="G6892" s="28"/>
      <c r="H6892" s="28"/>
      <c r="I6892" s="28"/>
      <c r="J6892" s="28"/>
      <c r="K6892" s="28"/>
      <c r="L6892" s="28"/>
      <c r="M6892" s="28"/>
      <c r="N6892" s="28"/>
      <c r="O6892" s="28"/>
      <c r="P6892" s="28"/>
      <c r="Q6892" s="28"/>
      <c r="R6892" s="28"/>
      <c r="S6892" s="28"/>
      <c r="T6892" s="28"/>
      <c r="U6892" s="28"/>
      <c r="V6892" s="28"/>
      <c r="W6892" s="28"/>
      <c r="X6892" s="28"/>
      <c r="Y6892" s="28"/>
      <c r="Z6892" s="28"/>
      <c r="AA6892" s="28"/>
      <c r="AB6892" s="28"/>
      <c r="AC6892" s="28"/>
      <c r="AD6892" s="28"/>
      <c r="AE6892" s="28"/>
      <c r="AF6892" s="28"/>
      <c r="AG6892" s="28"/>
      <c r="AH6892" s="28"/>
      <c r="AI6892" s="28"/>
      <c r="AJ6892" s="28"/>
      <c r="AK6892" s="28"/>
      <c r="AL6892" s="28"/>
      <c r="AM6892" s="28"/>
      <c r="AN6892" s="28"/>
      <c r="AO6892" s="28"/>
      <c r="AP6892" s="28"/>
      <c r="AQ6892" s="28"/>
      <c r="AR6892" s="28"/>
    </row>
    <row r="6893" spans="5:44" x14ac:dyDescent="0.2">
      <c r="E6893" s="28"/>
      <c r="F6893" s="28"/>
      <c r="G6893" s="28"/>
      <c r="H6893" s="28"/>
      <c r="I6893" s="28"/>
      <c r="J6893" s="28"/>
      <c r="K6893" s="28"/>
      <c r="L6893" s="28"/>
      <c r="M6893" s="28"/>
      <c r="N6893" s="28"/>
      <c r="O6893" s="28"/>
      <c r="P6893" s="28"/>
      <c r="Q6893" s="28"/>
      <c r="R6893" s="28"/>
      <c r="S6893" s="28"/>
      <c r="T6893" s="28"/>
      <c r="U6893" s="28"/>
      <c r="V6893" s="28"/>
      <c r="W6893" s="28"/>
      <c r="X6893" s="28"/>
      <c r="Y6893" s="28"/>
      <c r="Z6893" s="28"/>
      <c r="AA6893" s="28"/>
      <c r="AB6893" s="28"/>
      <c r="AC6893" s="28"/>
      <c r="AD6893" s="28"/>
      <c r="AE6893" s="28"/>
      <c r="AF6893" s="28"/>
      <c r="AG6893" s="28"/>
      <c r="AH6893" s="28"/>
      <c r="AI6893" s="28"/>
      <c r="AJ6893" s="28"/>
      <c r="AK6893" s="28"/>
      <c r="AL6893" s="28"/>
      <c r="AM6893" s="28"/>
      <c r="AN6893" s="28"/>
      <c r="AO6893" s="28"/>
      <c r="AP6893" s="28"/>
      <c r="AQ6893" s="28"/>
      <c r="AR6893" s="28"/>
    </row>
    <row r="6894" spans="5:44" x14ac:dyDescent="0.2">
      <c r="E6894" s="28"/>
      <c r="F6894" s="28"/>
      <c r="G6894" s="28"/>
      <c r="H6894" s="28"/>
      <c r="I6894" s="28"/>
      <c r="J6894" s="28"/>
      <c r="K6894" s="28"/>
      <c r="L6894" s="28"/>
      <c r="M6894" s="28"/>
      <c r="N6894" s="28"/>
      <c r="O6894" s="28"/>
      <c r="P6894" s="28"/>
      <c r="Q6894" s="28"/>
      <c r="R6894" s="28"/>
      <c r="S6894" s="28"/>
      <c r="T6894" s="28"/>
      <c r="U6894" s="28"/>
      <c r="V6894" s="28"/>
      <c r="W6894" s="28"/>
      <c r="X6894" s="28"/>
      <c r="Y6894" s="28"/>
      <c r="Z6894" s="28"/>
      <c r="AA6894" s="28"/>
      <c r="AB6894" s="28"/>
      <c r="AC6894" s="28"/>
      <c r="AD6894" s="28"/>
      <c r="AE6894" s="28"/>
      <c r="AF6894" s="28"/>
      <c r="AG6894" s="28"/>
      <c r="AH6894" s="28"/>
      <c r="AI6894" s="28"/>
      <c r="AJ6894" s="28"/>
      <c r="AK6894" s="28"/>
      <c r="AL6894" s="28"/>
      <c r="AM6894" s="28"/>
      <c r="AN6894" s="28"/>
      <c r="AO6894" s="28"/>
      <c r="AP6894" s="28"/>
      <c r="AQ6894" s="28"/>
      <c r="AR6894" s="28"/>
    </row>
    <row r="6895" spans="5:44" x14ac:dyDescent="0.2">
      <c r="E6895" s="28"/>
      <c r="F6895" s="28"/>
      <c r="G6895" s="28"/>
      <c r="H6895" s="28"/>
      <c r="I6895" s="28"/>
      <c r="J6895" s="28"/>
      <c r="K6895" s="28"/>
      <c r="L6895" s="28"/>
      <c r="M6895" s="28"/>
      <c r="N6895" s="28"/>
      <c r="O6895" s="28"/>
      <c r="P6895" s="28"/>
      <c r="Q6895" s="28"/>
      <c r="R6895" s="28"/>
      <c r="S6895" s="28"/>
      <c r="T6895" s="28"/>
      <c r="U6895" s="28"/>
      <c r="V6895" s="28"/>
      <c r="W6895" s="28"/>
      <c r="X6895" s="28"/>
      <c r="Y6895" s="28"/>
      <c r="Z6895" s="28"/>
      <c r="AA6895" s="28"/>
      <c r="AB6895" s="28"/>
      <c r="AC6895" s="28"/>
      <c r="AD6895" s="28"/>
      <c r="AE6895" s="28"/>
      <c r="AF6895" s="28"/>
      <c r="AG6895" s="28"/>
      <c r="AH6895" s="28"/>
      <c r="AI6895" s="28"/>
      <c r="AJ6895" s="28"/>
      <c r="AK6895" s="28"/>
      <c r="AL6895" s="28"/>
      <c r="AM6895" s="28"/>
      <c r="AN6895" s="28"/>
      <c r="AO6895" s="28"/>
      <c r="AP6895" s="28"/>
      <c r="AQ6895" s="28"/>
      <c r="AR6895" s="28"/>
    </row>
    <row r="6896" spans="5:44" x14ac:dyDescent="0.2">
      <c r="E6896" s="28"/>
      <c r="F6896" s="28"/>
      <c r="G6896" s="28"/>
      <c r="H6896" s="28"/>
      <c r="I6896" s="28"/>
      <c r="J6896" s="28"/>
      <c r="K6896" s="28"/>
      <c r="L6896" s="28"/>
      <c r="M6896" s="28"/>
      <c r="N6896" s="28"/>
      <c r="O6896" s="28"/>
      <c r="P6896" s="28"/>
      <c r="Q6896" s="28"/>
      <c r="R6896" s="28"/>
      <c r="S6896" s="28"/>
      <c r="T6896" s="28"/>
      <c r="U6896" s="28"/>
      <c r="V6896" s="28"/>
      <c r="W6896" s="28"/>
      <c r="X6896" s="28"/>
      <c r="Y6896" s="28"/>
      <c r="Z6896" s="28"/>
      <c r="AA6896" s="28"/>
      <c r="AB6896" s="28"/>
      <c r="AC6896" s="28"/>
      <c r="AD6896" s="28"/>
      <c r="AE6896" s="28"/>
      <c r="AF6896" s="28"/>
      <c r="AG6896" s="28"/>
      <c r="AH6896" s="28"/>
      <c r="AI6896" s="28"/>
      <c r="AJ6896" s="28"/>
      <c r="AK6896" s="28"/>
      <c r="AL6896" s="28"/>
      <c r="AM6896" s="28"/>
      <c r="AN6896" s="28"/>
      <c r="AO6896" s="28"/>
      <c r="AP6896" s="28"/>
      <c r="AQ6896" s="28"/>
      <c r="AR6896" s="28"/>
    </row>
    <row r="6897" spans="5:44" x14ac:dyDescent="0.2">
      <c r="E6897" s="28"/>
      <c r="F6897" s="28"/>
      <c r="G6897" s="28"/>
      <c r="H6897" s="28"/>
      <c r="I6897" s="28"/>
      <c r="J6897" s="28"/>
      <c r="K6897" s="28"/>
      <c r="L6897" s="28"/>
      <c r="M6897" s="28"/>
      <c r="N6897" s="28"/>
      <c r="O6897" s="28"/>
      <c r="P6897" s="28"/>
      <c r="Q6897" s="28"/>
      <c r="R6897" s="28"/>
      <c r="S6897" s="28"/>
      <c r="T6897" s="28"/>
      <c r="U6897" s="28"/>
      <c r="V6897" s="28"/>
      <c r="W6897" s="28"/>
      <c r="X6897" s="28"/>
      <c r="Y6897" s="28"/>
      <c r="Z6897" s="28"/>
      <c r="AA6897" s="28"/>
      <c r="AB6897" s="28"/>
      <c r="AC6897" s="28"/>
      <c r="AD6897" s="28"/>
      <c r="AE6897" s="28"/>
      <c r="AF6897" s="28"/>
      <c r="AG6897" s="28"/>
      <c r="AH6897" s="28"/>
      <c r="AI6897" s="28"/>
      <c r="AJ6897" s="28"/>
      <c r="AK6897" s="28"/>
      <c r="AL6897" s="28"/>
      <c r="AM6897" s="28"/>
      <c r="AN6897" s="28"/>
      <c r="AO6897" s="28"/>
      <c r="AP6897" s="28"/>
      <c r="AQ6897" s="28"/>
      <c r="AR6897" s="28"/>
    </row>
    <row r="6898" spans="5:44" x14ac:dyDescent="0.2">
      <c r="E6898" s="28"/>
      <c r="F6898" s="28"/>
      <c r="G6898" s="28"/>
      <c r="H6898" s="28"/>
      <c r="I6898" s="28"/>
      <c r="J6898" s="28"/>
      <c r="K6898" s="28"/>
      <c r="L6898" s="28"/>
      <c r="M6898" s="28"/>
      <c r="N6898" s="28"/>
      <c r="O6898" s="28"/>
      <c r="P6898" s="28"/>
      <c r="Q6898" s="28"/>
      <c r="R6898" s="28"/>
      <c r="S6898" s="28"/>
      <c r="T6898" s="28"/>
      <c r="U6898" s="28"/>
      <c r="V6898" s="28"/>
      <c r="W6898" s="28"/>
      <c r="X6898" s="28"/>
      <c r="Y6898" s="28"/>
      <c r="Z6898" s="28"/>
      <c r="AA6898" s="28"/>
      <c r="AB6898" s="28"/>
      <c r="AC6898" s="28"/>
      <c r="AD6898" s="28"/>
      <c r="AE6898" s="28"/>
      <c r="AF6898" s="28"/>
      <c r="AG6898" s="28"/>
      <c r="AH6898" s="28"/>
      <c r="AI6898" s="28"/>
      <c r="AJ6898" s="28"/>
      <c r="AK6898" s="28"/>
      <c r="AL6898" s="28"/>
      <c r="AM6898" s="28"/>
      <c r="AN6898" s="28"/>
      <c r="AO6898" s="28"/>
      <c r="AP6898" s="28"/>
      <c r="AQ6898" s="28"/>
      <c r="AR6898" s="28"/>
    </row>
    <row r="6899" spans="5:44" x14ac:dyDescent="0.2">
      <c r="E6899" s="28"/>
      <c r="F6899" s="28"/>
      <c r="G6899" s="28"/>
      <c r="H6899" s="28"/>
      <c r="I6899" s="28"/>
      <c r="J6899" s="28"/>
      <c r="K6899" s="28"/>
      <c r="L6899" s="28"/>
      <c r="M6899" s="28"/>
      <c r="N6899" s="28"/>
      <c r="O6899" s="28"/>
      <c r="P6899" s="28"/>
      <c r="Q6899" s="28"/>
      <c r="R6899" s="28"/>
      <c r="S6899" s="28"/>
      <c r="T6899" s="28"/>
      <c r="U6899" s="28"/>
      <c r="V6899" s="28"/>
      <c r="W6899" s="28"/>
      <c r="X6899" s="28"/>
      <c r="Y6899" s="28"/>
      <c r="Z6899" s="28"/>
      <c r="AA6899" s="28"/>
      <c r="AB6899" s="28"/>
      <c r="AC6899" s="28"/>
      <c r="AD6899" s="28"/>
      <c r="AE6899" s="28"/>
      <c r="AF6899" s="28"/>
      <c r="AG6899" s="28"/>
      <c r="AH6899" s="28"/>
      <c r="AI6899" s="28"/>
      <c r="AJ6899" s="28"/>
      <c r="AK6899" s="28"/>
      <c r="AL6899" s="28"/>
      <c r="AM6899" s="28"/>
      <c r="AN6899" s="28"/>
      <c r="AO6899" s="28"/>
      <c r="AP6899" s="28"/>
      <c r="AQ6899" s="28"/>
      <c r="AR6899" s="28"/>
    </row>
    <row r="6900" spans="5:44" x14ac:dyDescent="0.2">
      <c r="E6900" s="28"/>
      <c r="F6900" s="28"/>
      <c r="G6900" s="28"/>
      <c r="H6900" s="28"/>
      <c r="I6900" s="28"/>
      <c r="J6900" s="28"/>
      <c r="K6900" s="28"/>
      <c r="L6900" s="28"/>
      <c r="M6900" s="28"/>
      <c r="N6900" s="28"/>
      <c r="O6900" s="28"/>
      <c r="P6900" s="28"/>
      <c r="Q6900" s="28"/>
      <c r="R6900" s="28"/>
      <c r="S6900" s="28"/>
      <c r="T6900" s="28"/>
      <c r="U6900" s="28"/>
      <c r="V6900" s="28"/>
      <c r="W6900" s="28"/>
      <c r="X6900" s="28"/>
      <c r="Y6900" s="28"/>
      <c r="Z6900" s="28"/>
      <c r="AA6900" s="28"/>
      <c r="AB6900" s="28"/>
      <c r="AC6900" s="28"/>
      <c r="AD6900" s="28"/>
      <c r="AE6900" s="28"/>
      <c r="AF6900" s="28"/>
      <c r="AG6900" s="28"/>
      <c r="AH6900" s="28"/>
      <c r="AI6900" s="28"/>
      <c r="AJ6900" s="28"/>
      <c r="AK6900" s="28"/>
      <c r="AL6900" s="28"/>
      <c r="AM6900" s="28"/>
      <c r="AN6900" s="28"/>
      <c r="AO6900" s="28"/>
      <c r="AP6900" s="28"/>
      <c r="AQ6900" s="28"/>
      <c r="AR6900" s="28"/>
    </row>
    <row r="6901" spans="5:44" x14ac:dyDescent="0.2">
      <c r="E6901" s="28"/>
      <c r="F6901" s="28"/>
      <c r="G6901" s="28"/>
      <c r="H6901" s="28"/>
      <c r="I6901" s="28"/>
      <c r="J6901" s="28"/>
      <c r="K6901" s="28"/>
      <c r="L6901" s="28"/>
      <c r="M6901" s="28"/>
      <c r="N6901" s="28"/>
      <c r="O6901" s="28"/>
      <c r="P6901" s="28"/>
      <c r="Q6901" s="28"/>
      <c r="R6901" s="28"/>
      <c r="S6901" s="28"/>
      <c r="T6901" s="28"/>
      <c r="U6901" s="28"/>
      <c r="V6901" s="28"/>
      <c r="W6901" s="28"/>
      <c r="X6901" s="28"/>
      <c r="Y6901" s="28"/>
      <c r="Z6901" s="28"/>
      <c r="AA6901" s="28"/>
      <c r="AB6901" s="28"/>
      <c r="AC6901" s="28"/>
      <c r="AD6901" s="28"/>
      <c r="AE6901" s="28"/>
      <c r="AF6901" s="28"/>
      <c r="AG6901" s="28"/>
      <c r="AH6901" s="28"/>
      <c r="AI6901" s="28"/>
      <c r="AJ6901" s="28"/>
      <c r="AK6901" s="28"/>
      <c r="AL6901" s="28"/>
      <c r="AM6901" s="28"/>
      <c r="AN6901" s="28"/>
      <c r="AO6901" s="28"/>
      <c r="AP6901" s="28"/>
      <c r="AQ6901" s="28"/>
      <c r="AR6901" s="28"/>
    </row>
    <row r="6902" spans="5:44" x14ac:dyDescent="0.2">
      <c r="E6902" s="28"/>
      <c r="F6902" s="28"/>
      <c r="G6902" s="28"/>
      <c r="H6902" s="28"/>
      <c r="I6902" s="28"/>
      <c r="J6902" s="28"/>
      <c r="K6902" s="28"/>
      <c r="L6902" s="28"/>
      <c r="M6902" s="28"/>
      <c r="N6902" s="28"/>
      <c r="O6902" s="28"/>
      <c r="P6902" s="28"/>
      <c r="Q6902" s="28"/>
      <c r="R6902" s="28"/>
      <c r="S6902" s="28"/>
      <c r="T6902" s="28"/>
      <c r="U6902" s="28"/>
      <c r="V6902" s="28"/>
      <c r="W6902" s="28"/>
      <c r="X6902" s="28"/>
      <c r="Y6902" s="28"/>
      <c r="Z6902" s="28"/>
      <c r="AA6902" s="28"/>
      <c r="AB6902" s="28"/>
      <c r="AC6902" s="28"/>
      <c r="AD6902" s="28"/>
      <c r="AE6902" s="28"/>
      <c r="AF6902" s="28"/>
      <c r="AG6902" s="28"/>
      <c r="AH6902" s="28"/>
      <c r="AI6902" s="28"/>
      <c r="AJ6902" s="28"/>
      <c r="AK6902" s="28"/>
      <c r="AL6902" s="28"/>
      <c r="AM6902" s="28"/>
      <c r="AN6902" s="28"/>
      <c r="AO6902" s="28"/>
      <c r="AP6902" s="28"/>
      <c r="AQ6902" s="28"/>
      <c r="AR6902" s="28"/>
    </row>
    <row r="6903" spans="5:44" x14ac:dyDescent="0.2">
      <c r="E6903" s="28"/>
      <c r="F6903" s="28"/>
      <c r="G6903" s="28"/>
      <c r="H6903" s="28"/>
      <c r="I6903" s="28"/>
      <c r="J6903" s="28"/>
      <c r="K6903" s="28"/>
      <c r="L6903" s="28"/>
      <c r="M6903" s="28"/>
      <c r="N6903" s="28"/>
      <c r="O6903" s="28"/>
      <c r="P6903" s="28"/>
      <c r="Q6903" s="28"/>
      <c r="R6903" s="28"/>
      <c r="S6903" s="28"/>
      <c r="T6903" s="28"/>
      <c r="U6903" s="28"/>
      <c r="V6903" s="28"/>
      <c r="W6903" s="28"/>
      <c r="X6903" s="28"/>
      <c r="Y6903" s="28"/>
      <c r="Z6903" s="28"/>
      <c r="AA6903" s="28"/>
      <c r="AB6903" s="28"/>
      <c r="AC6903" s="28"/>
      <c r="AD6903" s="28"/>
      <c r="AE6903" s="28"/>
      <c r="AF6903" s="28"/>
      <c r="AG6903" s="28"/>
      <c r="AH6903" s="28"/>
      <c r="AI6903" s="28"/>
      <c r="AJ6903" s="28"/>
      <c r="AK6903" s="28"/>
      <c r="AL6903" s="28"/>
      <c r="AM6903" s="28"/>
      <c r="AN6903" s="28"/>
      <c r="AO6903" s="28"/>
      <c r="AP6903" s="28"/>
      <c r="AQ6903" s="28"/>
      <c r="AR6903" s="28"/>
    </row>
    <row r="6904" spans="5:44" x14ac:dyDescent="0.2">
      <c r="E6904" s="28"/>
      <c r="F6904" s="28"/>
      <c r="G6904" s="28"/>
      <c r="H6904" s="28"/>
      <c r="I6904" s="28"/>
      <c r="J6904" s="28"/>
      <c r="K6904" s="28"/>
      <c r="L6904" s="28"/>
      <c r="M6904" s="28"/>
      <c r="N6904" s="28"/>
      <c r="O6904" s="28"/>
      <c r="P6904" s="28"/>
      <c r="Q6904" s="28"/>
      <c r="R6904" s="28"/>
      <c r="S6904" s="28"/>
      <c r="T6904" s="28"/>
      <c r="U6904" s="28"/>
      <c r="V6904" s="28"/>
      <c r="W6904" s="28"/>
      <c r="X6904" s="28"/>
      <c r="Y6904" s="28"/>
      <c r="Z6904" s="28"/>
      <c r="AA6904" s="28"/>
      <c r="AB6904" s="28"/>
      <c r="AC6904" s="28"/>
      <c r="AD6904" s="28"/>
      <c r="AE6904" s="28"/>
      <c r="AF6904" s="28"/>
      <c r="AG6904" s="28"/>
      <c r="AH6904" s="28"/>
      <c r="AI6904" s="28"/>
      <c r="AJ6904" s="28"/>
      <c r="AK6904" s="28"/>
      <c r="AL6904" s="28"/>
      <c r="AM6904" s="28"/>
      <c r="AN6904" s="28"/>
      <c r="AO6904" s="28"/>
      <c r="AP6904" s="28"/>
      <c r="AQ6904" s="28"/>
      <c r="AR6904" s="28"/>
    </row>
    <row r="6905" spans="5:44" x14ac:dyDescent="0.2">
      <c r="E6905" s="28"/>
      <c r="F6905" s="28"/>
      <c r="G6905" s="28"/>
      <c r="H6905" s="28"/>
      <c r="I6905" s="28"/>
      <c r="J6905" s="28"/>
      <c r="K6905" s="28"/>
      <c r="L6905" s="28"/>
      <c r="M6905" s="28"/>
      <c r="N6905" s="28"/>
      <c r="O6905" s="28"/>
      <c r="P6905" s="28"/>
      <c r="Q6905" s="28"/>
      <c r="R6905" s="28"/>
      <c r="S6905" s="28"/>
      <c r="T6905" s="28"/>
      <c r="U6905" s="28"/>
      <c r="V6905" s="28"/>
      <c r="W6905" s="28"/>
      <c r="X6905" s="28"/>
      <c r="Y6905" s="28"/>
      <c r="Z6905" s="28"/>
      <c r="AA6905" s="28"/>
      <c r="AB6905" s="28"/>
      <c r="AC6905" s="28"/>
      <c r="AD6905" s="28"/>
      <c r="AE6905" s="28"/>
      <c r="AF6905" s="28"/>
      <c r="AG6905" s="28"/>
      <c r="AH6905" s="28"/>
      <c r="AI6905" s="28"/>
      <c r="AJ6905" s="28"/>
      <c r="AK6905" s="28"/>
      <c r="AL6905" s="28"/>
      <c r="AM6905" s="28"/>
      <c r="AN6905" s="28"/>
      <c r="AO6905" s="28"/>
      <c r="AP6905" s="28"/>
      <c r="AQ6905" s="28"/>
      <c r="AR6905" s="28"/>
    </row>
    <row r="6906" spans="5:44" x14ac:dyDescent="0.2">
      <c r="E6906" s="28"/>
      <c r="F6906" s="28"/>
      <c r="G6906" s="28"/>
      <c r="H6906" s="28"/>
      <c r="I6906" s="28"/>
      <c r="J6906" s="28"/>
      <c r="K6906" s="28"/>
      <c r="L6906" s="28"/>
      <c r="M6906" s="28"/>
      <c r="N6906" s="28"/>
      <c r="O6906" s="28"/>
      <c r="P6906" s="28"/>
      <c r="Q6906" s="28"/>
      <c r="R6906" s="28"/>
      <c r="S6906" s="28"/>
      <c r="T6906" s="28"/>
      <c r="U6906" s="28"/>
      <c r="V6906" s="28"/>
      <c r="W6906" s="28"/>
      <c r="X6906" s="28"/>
      <c r="Y6906" s="28"/>
      <c r="Z6906" s="28"/>
      <c r="AA6906" s="28"/>
      <c r="AB6906" s="28"/>
      <c r="AC6906" s="28"/>
      <c r="AD6906" s="28"/>
      <c r="AE6906" s="28"/>
      <c r="AF6906" s="28"/>
      <c r="AG6906" s="28"/>
      <c r="AH6906" s="28"/>
      <c r="AI6906" s="28"/>
      <c r="AJ6906" s="28"/>
      <c r="AK6906" s="28"/>
      <c r="AL6906" s="28"/>
      <c r="AM6906" s="28"/>
      <c r="AN6906" s="28"/>
      <c r="AO6906" s="28"/>
      <c r="AP6906" s="28"/>
      <c r="AQ6906" s="28"/>
      <c r="AR6906" s="28"/>
    </row>
    <row r="6907" spans="5:44" x14ac:dyDescent="0.2">
      <c r="E6907" s="28"/>
      <c r="F6907" s="28"/>
      <c r="G6907" s="28"/>
      <c r="H6907" s="28"/>
      <c r="I6907" s="28"/>
      <c r="J6907" s="28"/>
      <c r="K6907" s="28"/>
      <c r="L6907" s="28"/>
      <c r="M6907" s="28"/>
      <c r="N6907" s="28"/>
      <c r="O6907" s="28"/>
      <c r="P6907" s="28"/>
      <c r="Q6907" s="28"/>
      <c r="R6907" s="28"/>
      <c r="S6907" s="28"/>
      <c r="T6907" s="28"/>
      <c r="U6907" s="28"/>
      <c r="V6907" s="28"/>
      <c r="W6907" s="28"/>
      <c r="X6907" s="28"/>
      <c r="Y6907" s="28"/>
      <c r="Z6907" s="28"/>
      <c r="AA6907" s="28"/>
      <c r="AB6907" s="28"/>
      <c r="AC6907" s="28"/>
      <c r="AD6907" s="28"/>
      <c r="AE6907" s="28"/>
      <c r="AF6907" s="28"/>
      <c r="AG6907" s="28"/>
      <c r="AH6907" s="28"/>
      <c r="AI6907" s="28"/>
      <c r="AJ6907" s="28"/>
      <c r="AK6907" s="28"/>
      <c r="AL6907" s="28"/>
      <c r="AM6907" s="28"/>
      <c r="AN6907" s="28"/>
      <c r="AO6907" s="28"/>
      <c r="AP6907" s="28"/>
      <c r="AQ6907" s="28"/>
      <c r="AR6907" s="28"/>
    </row>
    <row r="6908" spans="5:44" x14ac:dyDescent="0.2">
      <c r="E6908" s="28"/>
      <c r="F6908" s="28"/>
      <c r="G6908" s="28"/>
      <c r="H6908" s="28"/>
      <c r="I6908" s="28"/>
      <c r="J6908" s="28"/>
      <c r="K6908" s="28"/>
      <c r="L6908" s="28"/>
      <c r="M6908" s="28"/>
      <c r="N6908" s="28"/>
      <c r="O6908" s="28"/>
      <c r="P6908" s="28"/>
      <c r="Q6908" s="28"/>
      <c r="R6908" s="28"/>
      <c r="S6908" s="28"/>
      <c r="T6908" s="28"/>
      <c r="U6908" s="28"/>
      <c r="V6908" s="28"/>
      <c r="W6908" s="28"/>
      <c r="X6908" s="28"/>
      <c r="Y6908" s="28"/>
      <c r="Z6908" s="28"/>
      <c r="AA6908" s="28"/>
      <c r="AB6908" s="28"/>
      <c r="AC6908" s="28"/>
      <c r="AD6908" s="28"/>
      <c r="AE6908" s="28"/>
      <c r="AF6908" s="28"/>
      <c r="AG6908" s="28"/>
      <c r="AH6908" s="28"/>
      <c r="AI6908" s="28"/>
      <c r="AJ6908" s="28"/>
      <c r="AK6908" s="28"/>
      <c r="AL6908" s="28"/>
      <c r="AM6908" s="28"/>
      <c r="AN6908" s="28"/>
      <c r="AO6908" s="28"/>
      <c r="AP6908" s="28"/>
      <c r="AQ6908" s="28"/>
      <c r="AR6908" s="28"/>
    </row>
    <row r="6909" spans="5:44" x14ac:dyDescent="0.2">
      <c r="E6909" s="28"/>
      <c r="F6909" s="28"/>
      <c r="G6909" s="28"/>
      <c r="H6909" s="28"/>
      <c r="I6909" s="28"/>
      <c r="J6909" s="28"/>
      <c r="K6909" s="28"/>
      <c r="L6909" s="28"/>
      <c r="M6909" s="28"/>
      <c r="N6909" s="28"/>
      <c r="O6909" s="28"/>
      <c r="P6909" s="28"/>
      <c r="Q6909" s="28"/>
      <c r="R6909" s="28"/>
      <c r="S6909" s="28"/>
      <c r="T6909" s="28"/>
      <c r="U6909" s="28"/>
      <c r="V6909" s="28"/>
      <c r="W6909" s="28"/>
      <c r="X6909" s="28"/>
      <c r="Y6909" s="28"/>
      <c r="Z6909" s="28"/>
      <c r="AA6909" s="28"/>
      <c r="AB6909" s="28"/>
      <c r="AC6909" s="28"/>
      <c r="AD6909" s="28"/>
      <c r="AE6909" s="28"/>
      <c r="AF6909" s="28"/>
      <c r="AG6909" s="28"/>
      <c r="AH6909" s="28"/>
      <c r="AI6909" s="28"/>
      <c r="AJ6909" s="28"/>
      <c r="AK6909" s="28"/>
      <c r="AL6909" s="28"/>
      <c r="AM6909" s="28"/>
      <c r="AN6909" s="28"/>
      <c r="AO6909" s="28"/>
      <c r="AP6909" s="28"/>
      <c r="AQ6909" s="28"/>
      <c r="AR6909" s="28"/>
    </row>
    <row r="6910" spans="5:44" x14ac:dyDescent="0.2">
      <c r="E6910" s="28"/>
      <c r="F6910" s="28"/>
      <c r="G6910" s="28"/>
      <c r="H6910" s="28"/>
      <c r="I6910" s="28"/>
      <c r="J6910" s="28"/>
      <c r="K6910" s="28"/>
      <c r="L6910" s="28"/>
      <c r="M6910" s="28"/>
      <c r="N6910" s="28"/>
      <c r="O6910" s="28"/>
      <c r="P6910" s="28"/>
      <c r="Q6910" s="28"/>
      <c r="R6910" s="28"/>
      <c r="S6910" s="28"/>
      <c r="T6910" s="28"/>
      <c r="U6910" s="28"/>
      <c r="V6910" s="28"/>
      <c r="W6910" s="28"/>
      <c r="X6910" s="28"/>
      <c r="Y6910" s="28"/>
      <c r="Z6910" s="28"/>
      <c r="AA6910" s="28"/>
      <c r="AB6910" s="28"/>
      <c r="AC6910" s="28"/>
      <c r="AD6910" s="28"/>
      <c r="AE6910" s="28"/>
      <c r="AF6910" s="28"/>
      <c r="AG6910" s="28"/>
      <c r="AH6910" s="28"/>
      <c r="AI6910" s="28"/>
      <c r="AJ6910" s="28"/>
      <c r="AK6910" s="28"/>
      <c r="AL6910" s="28"/>
      <c r="AM6910" s="28"/>
      <c r="AN6910" s="28"/>
      <c r="AO6910" s="28"/>
      <c r="AP6910" s="28"/>
      <c r="AQ6910" s="28"/>
      <c r="AR6910" s="28"/>
    </row>
    <row r="6911" spans="5:44" x14ac:dyDescent="0.2">
      <c r="E6911" s="28"/>
      <c r="F6911" s="28"/>
      <c r="G6911" s="28"/>
      <c r="H6911" s="28"/>
      <c r="I6911" s="28"/>
      <c r="J6911" s="28"/>
      <c r="K6911" s="28"/>
      <c r="L6911" s="28"/>
      <c r="M6911" s="28"/>
      <c r="N6911" s="28"/>
      <c r="O6911" s="28"/>
      <c r="P6911" s="28"/>
      <c r="Q6911" s="28"/>
      <c r="R6911" s="28"/>
      <c r="S6911" s="28"/>
      <c r="T6911" s="28"/>
      <c r="U6911" s="28"/>
      <c r="V6911" s="28"/>
      <c r="W6911" s="28"/>
      <c r="X6911" s="28"/>
      <c r="Y6911" s="28"/>
      <c r="Z6911" s="28"/>
      <c r="AA6911" s="28"/>
      <c r="AB6911" s="28"/>
      <c r="AC6911" s="28"/>
      <c r="AD6911" s="28"/>
      <c r="AE6911" s="28"/>
      <c r="AF6911" s="28"/>
      <c r="AG6911" s="28"/>
      <c r="AH6911" s="28"/>
      <c r="AI6911" s="28"/>
      <c r="AJ6911" s="28"/>
      <c r="AK6911" s="28"/>
      <c r="AL6911" s="28"/>
      <c r="AM6911" s="28"/>
      <c r="AN6911" s="28"/>
      <c r="AO6911" s="28"/>
      <c r="AP6911" s="28"/>
      <c r="AQ6911" s="28"/>
      <c r="AR6911" s="28"/>
    </row>
    <row r="6912" spans="5:44" x14ac:dyDescent="0.2">
      <c r="E6912" s="28"/>
      <c r="F6912" s="28"/>
      <c r="G6912" s="28"/>
      <c r="H6912" s="28"/>
      <c r="I6912" s="28"/>
      <c r="J6912" s="28"/>
      <c r="K6912" s="28"/>
      <c r="L6912" s="28"/>
      <c r="M6912" s="28"/>
      <c r="N6912" s="28"/>
      <c r="O6912" s="28"/>
      <c r="P6912" s="28"/>
      <c r="Q6912" s="28"/>
      <c r="R6912" s="28"/>
      <c r="S6912" s="28"/>
      <c r="T6912" s="28"/>
      <c r="U6912" s="28"/>
      <c r="V6912" s="28"/>
      <c r="W6912" s="28"/>
      <c r="X6912" s="28"/>
      <c r="Y6912" s="28"/>
      <c r="Z6912" s="28"/>
      <c r="AA6912" s="28"/>
      <c r="AB6912" s="28"/>
      <c r="AC6912" s="28"/>
      <c r="AD6912" s="28"/>
      <c r="AE6912" s="28"/>
      <c r="AF6912" s="28"/>
      <c r="AG6912" s="28"/>
      <c r="AH6912" s="28"/>
      <c r="AI6912" s="28"/>
      <c r="AJ6912" s="28"/>
      <c r="AK6912" s="28"/>
      <c r="AL6912" s="28"/>
      <c r="AM6912" s="28"/>
      <c r="AN6912" s="28"/>
      <c r="AO6912" s="28"/>
      <c r="AP6912" s="28"/>
      <c r="AQ6912" s="28"/>
      <c r="AR6912" s="28"/>
    </row>
    <row r="6913" spans="5:44" x14ac:dyDescent="0.2">
      <c r="E6913" s="28"/>
      <c r="F6913" s="28"/>
      <c r="G6913" s="28"/>
      <c r="H6913" s="28"/>
      <c r="I6913" s="28"/>
      <c r="J6913" s="28"/>
      <c r="K6913" s="28"/>
      <c r="L6913" s="28"/>
      <c r="M6913" s="28"/>
      <c r="N6913" s="28"/>
      <c r="O6913" s="28"/>
      <c r="P6913" s="28"/>
      <c r="Q6913" s="28"/>
      <c r="R6913" s="28"/>
      <c r="S6913" s="28"/>
      <c r="T6913" s="28"/>
      <c r="U6913" s="28"/>
      <c r="V6913" s="28"/>
      <c r="W6913" s="28"/>
      <c r="X6913" s="28"/>
      <c r="Y6913" s="28"/>
      <c r="Z6913" s="28"/>
      <c r="AA6913" s="28"/>
      <c r="AB6913" s="28"/>
      <c r="AC6913" s="28"/>
      <c r="AD6913" s="28"/>
      <c r="AE6913" s="28"/>
      <c r="AF6913" s="28"/>
      <c r="AG6913" s="28"/>
      <c r="AH6913" s="28"/>
      <c r="AI6913" s="28"/>
      <c r="AJ6913" s="28"/>
      <c r="AK6913" s="28"/>
      <c r="AL6913" s="28"/>
      <c r="AM6913" s="28"/>
      <c r="AN6913" s="28"/>
      <c r="AO6913" s="28"/>
      <c r="AP6913" s="28"/>
      <c r="AQ6913" s="28"/>
      <c r="AR6913" s="28"/>
    </row>
    <row r="6914" spans="5:44" x14ac:dyDescent="0.2">
      <c r="E6914" s="28"/>
      <c r="F6914" s="28"/>
      <c r="G6914" s="28"/>
      <c r="H6914" s="28"/>
      <c r="I6914" s="28"/>
      <c r="J6914" s="28"/>
      <c r="K6914" s="28"/>
      <c r="L6914" s="28"/>
      <c r="M6914" s="28"/>
      <c r="N6914" s="28"/>
      <c r="O6914" s="28"/>
      <c r="P6914" s="28"/>
      <c r="Q6914" s="28"/>
      <c r="R6914" s="28"/>
      <c r="S6914" s="28"/>
      <c r="T6914" s="28"/>
      <c r="U6914" s="28"/>
      <c r="V6914" s="28"/>
      <c r="W6914" s="28"/>
      <c r="X6914" s="28"/>
      <c r="Y6914" s="28"/>
      <c r="Z6914" s="28"/>
      <c r="AA6914" s="28"/>
      <c r="AB6914" s="28"/>
      <c r="AC6914" s="28"/>
      <c r="AD6914" s="28"/>
      <c r="AE6914" s="28"/>
      <c r="AF6914" s="28"/>
      <c r="AG6914" s="28"/>
      <c r="AH6914" s="28"/>
      <c r="AI6914" s="28"/>
      <c r="AJ6914" s="28"/>
      <c r="AK6914" s="28"/>
      <c r="AL6914" s="28"/>
      <c r="AM6914" s="28"/>
      <c r="AN6914" s="28"/>
      <c r="AO6914" s="28"/>
      <c r="AP6914" s="28"/>
      <c r="AQ6914" s="28"/>
      <c r="AR6914" s="28"/>
    </row>
    <row r="6915" spans="5:44" x14ac:dyDescent="0.2">
      <c r="E6915" s="28"/>
      <c r="F6915" s="28"/>
      <c r="G6915" s="28"/>
      <c r="H6915" s="28"/>
      <c r="I6915" s="28"/>
      <c r="J6915" s="28"/>
      <c r="K6915" s="28"/>
      <c r="L6915" s="28"/>
      <c r="M6915" s="28"/>
      <c r="N6915" s="28"/>
      <c r="O6915" s="28"/>
      <c r="P6915" s="28"/>
      <c r="Q6915" s="28"/>
      <c r="R6915" s="28"/>
      <c r="S6915" s="28"/>
      <c r="T6915" s="28"/>
      <c r="U6915" s="28"/>
      <c r="V6915" s="28"/>
      <c r="W6915" s="28"/>
      <c r="X6915" s="28"/>
      <c r="Y6915" s="28"/>
      <c r="Z6915" s="28"/>
      <c r="AA6915" s="28"/>
      <c r="AB6915" s="28"/>
      <c r="AC6915" s="28"/>
      <c r="AD6915" s="28"/>
      <c r="AE6915" s="28"/>
      <c r="AF6915" s="28"/>
      <c r="AG6915" s="28"/>
      <c r="AH6915" s="28"/>
      <c r="AI6915" s="28"/>
      <c r="AJ6915" s="28"/>
      <c r="AK6915" s="28"/>
      <c r="AL6915" s="28"/>
      <c r="AM6915" s="28"/>
      <c r="AN6915" s="28"/>
      <c r="AO6915" s="28"/>
      <c r="AP6915" s="28"/>
      <c r="AQ6915" s="28"/>
      <c r="AR6915" s="28"/>
    </row>
    <row r="6916" spans="5:44" x14ac:dyDescent="0.2">
      <c r="E6916" s="28"/>
      <c r="F6916" s="28"/>
      <c r="G6916" s="28"/>
      <c r="H6916" s="28"/>
      <c r="I6916" s="28"/>
      <c r="J6916" s="28"/>
      <c r="K6916" s="28"/>
      <c r="L6916" s="28"/>
      <c r="M6916" s="28"/>
      <c r="N6916" s="28"/>
      <c r="O6916" s="28"/>
      <c r="P6916" s="28"/>
      <c r="Q6916" s="28"/>
      <c r="R6916" s="28"/>
      <c r="S6916" s="28"/>
      <c r="T6916" s="28"/>
      <c r="U6916" s="28"/>
      <c r="V6916" s="28"/>
      <c r="W6916" s="28"/>
      <c r="X6916" s="28"/>
      <c r="Y6916" s="28"/>
      <c r="Z6916" s="28"/>
      <c r="AA6916" s="28"/>
      <c r="AB6916" s="28"/>
      <c r="AC6916" s="28"/>
      <c r="AD6916" s="28"/>
      <c r="AE6916" s="28"/>
      <c r="AF6916" s="28"/>
      <c r="AG6916" s="28"/>
      <c r="AH6916" s="28"/>
      <c r="AI6916" s="28"/>
      <c r="AJ6916" s="28"/>
      <c r="AK6916" s="28"/>
      <c r="AL6916" s="28"/>
      <c r="AM6916" s="28"/>
      <c r="AN6916" s="28"/>
      <c r="AO6916" s="28"/>
      <c r="AP6916" s="28"/>
      <c r="AQ6916" s="28"/>
      <c r="AR6916" s="28"/>
    </row>
    <row r="6917" spans="5:44" x14ac:dyDescent="0.2">
      <c r="E6917" s="28"/>
      <c r="F6917" s="28"/>
      <c r="G6917" s="28"/>
      <c r="H6917" s="28"/>
      <c r="I6917" s="28"/>
      <c r="J6917" s="28"/>
      <c r="K6917" s="28"/>
      <c r="L6917" s="28"/>
      <c r="M6917" s="28"/>
      <c r="N6917" s="28"/>
      <c r="O6917" s="28"/>
      <c r="P6917" s="28"/>
      <c r="Q6917" s="28"/>
      <c r="R6917" s="28"/>
      <c r="S6917" s="28"/>
      <c r="T6917" s="28"/>
      <c r="U6917" s="28"/>
      <c r="V6917" s="28"/>
      <c r="W6917" s="28"/>
      <c r="X6917" s="28"/>
      <c r="Y6917" s="28"/>
      <c r="Z6917" s="28"/>
      <c r="AA6917" s="28"/>
      <c r="AB6917" s="28"/>
      <c r="AC6917" s="28"/>
      <c r="AD6917" s="28"/>
      <c r="AE6917" s="28"/>
      <c r="AF6917" s="28"/>
      <c r="AG6917" s="28"/>
      <c r="AH6917" s="28"/>
      <c r="AI6917" s="28"/>
      <c r="AJ6917" s="28"/>
      <c r="AK6917" s="28"/>
      <c r="AL6917" s="28"/>
      <c r="AM6917" s="28"/>
      <c r="AN6917" s="28"/>
      <c r="AO6917" s="28"/>
      <c r="AP6917" s="28"/>
      <c r="AQ6917" s="28"/>
      <c r="AR6917" s="28"/>
    </row>
    <row r="6918" spans="5:44" x14ac:dyDescent="0.2">
      <c r="E6918" s="28"/>
      <c r="F6918" s="28"/>
      <c r="G6918" s="28"/>
      <c r="H6918" s="28"/>
      <c r="I6918" s="28"/>
      <c r="J6918" s="28"/>
      <c r="K6918" s="28"/>
      <c r="L6918" s="28"/>
      <c r="M6918" s="28"/>
      <c r="N6918" s="28"/>
      <c r="O6918" s="28"/>
      <c r="P6918" s="28"/>
      <c r="Q6918" s="28"/>
      <c r="R6918" s="28"/>
      <c r="S6918" s="28"/>
      <c r="T6918" s="28"/>
      <c r="U6918" s="28"/>
      <c r="V6918" s="28"/>
      <c r="W6918" s="28"/>
      <c r="X6918" s="28"/>
      <c r="Y6918" s="28"/>
      <c r="Z6918" s="28"/>
      <c r="AA6918" s="28"/>
      <c r="AB6918" s="28"/>
      <c r="AC6918" s="28"/>
      <c r="AD6918" s="28"/>
      <c r="AE6918" s="28"/>
      <c r="AF6918" s="28"/>
      <c r="AG6918" s="28"/>
      <c r="AH6918" s="28"/>
      <c r="AI6918" s="28"/>
      <c r="AJ6918" s="28"/>
      <c r="AK6918" s="28"/>
      <c r="AL6918" s="28"/>
      <c r="AM6918" s="28"/>
      <c r="AN6918" s="28"/>
      <c r="AO6918" s="28"/>
      <c r="AP6918" s="28"/>
      <c r="AQ6918" s="28"/>
      <c r="AR6918" s="28"/>
    </row>
    <row r="6919" spans="5:44" x14ac:dyDescent="0.2">
      <c r="E6919" s="28"/>
      <c r="F6919" s="28"/>
      <c r="G6919" s="28"/>
      <c r="H6919" s="28"/>
      <c r="I6919" s="28"/>
      <c r="J6919" s="28"/>
      <c r="K6919" s="28"/>
      <c r="L6919" s="28"/>
      <c r="M6919" s="28"/>
      <c r="N6919" s="28"/>
      <c r="O6919" s="28"/>
      <c r="P6919" s="28"/>
      <c r="Q6919" s="28"/>
      <c r="R6919" s="28"/>
      <c r="S6919" s="28"/>
      <c r="T6919" s="28"/>
      <c r="U6919" s="28"/>
      <c r="V6919" s="28"/>
      <c r="W6919" s="28"/>
      <c r="X6919" s="28"/>
      <c r="Y6919" s="28"/>
      <c r="Z6919" s="28"/>
      <c r="AA6919" s="28"/>
      <c r="AB6919" s="28"/>
      <c r="AC6919" s="28"/>
      <c r="AD6919" s="28"/>
      <c r="AE6919" s="28"/>
      <c r="AF6919" s="28"/>
      <c r="AG6919" s="28"/>
      <c r="AH6919" s="28"/>
      <c r="AI6919" s="28"/>
      <c r="AJ6919" s="28"/>
      <c r="AK6919" s="28"/>
      <c r="AL6919" s="28"/>
      <c r="AM6919" s="28"/>
      <c r="AN6919" s="28"/>
      <c r="AO6919" s="28"/>
      <c r="AP6919" s="28"/>
      <c r="AQ6919" s="28"/>
      <c r="AR6919" s="28"/>
    </row>
    <row r="6920" spans="5:44" x14ac:dyDescent="0.2">
      <c r="E6920" s="28"/>
      <c r="F6920" s="28"/>
      <c r="G6920" s="28"/>
      <c r="H6920" s="28"/>
      <c r="I6920" s="28"/>
      <c r="J6920" s="28"/>
      <c r="K6920" s="28"/>
      <c r="L6920" s="28"/>
      <c r="M6920" s="28"/>
      <c r="N6920" s="28"/>
      <c r="O6920" s="28"/>
      <c r="P6920" s="28"/>
      <c r="Q6920" s="28"/>
      <c r="R6920" s="28"/>
      <c r="S6920" s="28"/>
      <c r="T6920" s="28"/>
      <c r="U6920" s="28"/>
      <c r="V6920" s="28"/>
      <c r="W6920" s="28"/>
      <c r="X6920" s="28"/>
      <c r="Y6920" s="28"/>
      <c r="Z6920" s="28"/>
      <c r="AA6920" s="28"/>
      <c r="AB6920" s="28"/>
      <c r="AC6920" s="28"/>
      <c r="AD6920" s="28"/>
      <c r="AE6920" s="28"/>
      <c r="AF6920" s="28"/>
      <c r="AG6920" s="28"/>
      <c r="AH6920" s="28"/>
      <c r="AI6920" s="28"/>
      <c r="AJ6920" s="28"/>
      <c r="AK6920" s="28"/>
      <c r="AL6920" s="28"/>
      <c r="AM6920" s="28"/>
      <c r="AN6920" s="28"/>
      <c r="AO6920" s="28"/>
      <c r="AP6920" s="28"/>
      <c r="AQ6920" s="28"/>
      <c r="AR6920" s="28"/>
    </row>
    <row r="6921" spans="5:44" x14ac:dyDescent="0.2">
      <c r="E6921" s="28"/>
      <c r="F6921" s="28"/>
      <c r="G6921" s="28"/>
      <c r="H6921" s="28"/>
      <c r="I6921" s="28"/>
      <c r="J6921" s="28"/>
      <c r="K6921" s="28"/>
      <c r="L6921" s="28"/>
      <c r="M6921" s="28"/>
      <c r="N6921" s="28"/>
      <c r="O6921" s="28"/>
      <c r="P6921" s="28"/>
      <c r="Q6921" s="28"/>
      <c r="R6921" s="28"/>
      <c r="S6921" s="28"/>
      <c r="T6921" s="28"/>
      <c r="U6921" s="28"/>
      <c r="V6921" s="28"/>
      <c r="W6921" s="28"/>
      <c r="X6921" s="28"/>
      <c r="Y6921" s="28"/>
      <c r="Z6921" s="28"/>
      <c r="AA6921" s="28"/>
      <c r="AB6921" s="28"/>
      <c r="AC6921" s="28"/>
      <c r="AD6921" s="28"/>
      <c r="AE6921" s="28"/>
      <c r="AF6921" s="28"/>
      <c r="AG6921" s="28"/>
      <c r="AH6921" s="28"/>
      <c r="AI6921" s="28"/>
      <c r="AJ6921" s="28"/>
      <c r="AK6921" s="28"/>
      <c r="AL6921" s="28"/>
      <c r="AM6921" s="28"/>
      <c r="AN6921" s="28"/>
      <c r="AO6921" s="28"/>
      <c r="AP6921" s="28"/>
      <c r="AQ6921" s="28"/>
      <c r="AR6921" s="28"/>
    </row>
    <row r="6922" spans="5:44" x14ac:dyDescent="0.2">
      <c r="E6922" s="28"/>
      <c r="F6922" s="28"/>
      <c r="G6922" s="28"/>
      <c r="H6922" s="28"/>
      <c r="I6922" s="28"/>
      <c r="J6922" s="28"/>
      <c r="K6922" s="28"/>
      <c r="L6922" s="28"/>
      <c r="M6922" s="28"/>
      <c r="N6922" s="28"/>
      <c r="O6922" s="28"/>
      <c r="P6922" s="28"/>
      <c r="Q6922" s="28"/>
      <c r="R6922" s="28"/>
      <c r="S6922" s="28"/>
      <c r="T6922" s="28"/>
      <c r="U6922" s="28"/>
      <c r="V6922" s="28"/>
      <c r="W6922" s="28"/>
      <c r="X6922" s="28"/>
      <c r="Y6922" s="28"/>
      <c r="Z6922" s="28"/>
      <c r="AA6922" s="28"/>
      <c r="AB6922" s="28"/>
      <c r="AC6922" s="28"/>
      <c r="AD6922" s="28"/>
      <c r="AE6922" s="28"/>
      <c r="AF6922" s="28"/>
      <c r="AG6922" s="28"/>
      <c r="AH6922" s="28"/>
      <c r="AI6922" s="28"/>
      <c r="AJ6922" s="28"/>
      <c r="AK6922" s="28"/>
      <c r="AL6922" s="28"/>
      <c r="AM6922" s="28"/>
      <c r="AN6922" s="28"/>
      <c r="AO6922" s="28"/>
      <c r="AP6922" s="28"/>
      <c r="AQ6922" s="28"/>
      <c r="AR6922" s="28"/>
    </row>
    <row r="6923" spans="5:44" x14ac:dyDescent="0.2">
      <c r="E6923" s="28"/>
      <c r="F6923" s="28"/>
      <c r="G6923" s="28"/>
      <c r="H6923" s="28"/>
      <c r="I6923" s="28"/>
      <c r="J6923" s="28"/>
      <c r="K6923" s="28"/>
      <c r="L6923" s="28"/>
      <c r="M6923" s="28"/>
      <c r="N6923" s="28"/>
      <c r="O6923" s="28"/>
      <c r="P6923" s="28"/>
      <c r="Q6923" s="28"/>
      <c r="R6923" s="28"/>
      <c r="S6923" s="28"/>
      <c r="T6923" s="28"/>
      <c r="U6923" s="28"/>
      <c r="V6923" s="28"/>
      <c r="W6923" s="28"/>
      <c r="X6923" s="28"/>
      <c r="Y6923" s="28"/>
      <c r="Z6923" s="28"/>
      <c r="AA6923" s="28"/>
      <c r="AB6923" s="28"/>
      <c r="AC6923" s="28"/>
      <c r="AD6923" s="28"/>
      <c r="AE6923" s="28"/>
      <c r="AF6923" s="28"/>
      <c r="AG6923" s="28"/>
      <c r="AH6923" s="28"/>
      <c r="AI6923" s="28"/>
      <c r="AJ6923" s="28"/>
      <c r="AK6923" s="28"/>
      <c r="AL6923" s="28"/>
      <c r="AM6923" s="28"/>
      <c r="AN6923" s="28"/>
      <c r="AO6923" s="28"/>
      <c r="AP6923" s="28"/>
      <c r="AQ6923" s="28"/>
      <c r="AR6923" s="28"/>
    </row>
    <row r="6924" spans="5:44" x14ac:dyDescent="0.2">
      <c r="E6924" s="28"/>
      <c r="F6924" s="28"/>
      <c r="G6924" s="28"/>
      <c r="H6924" s="28"/>
      <c r="I6924" s="28"/>
      <c r="J6924" s="28"/>
      <c r="K6924" s="28"/>
      <c r="L6924" s="28"/>
      <c r="M6924" s="28"/>
      <c r="N6924" s="28"/>
      <c r="O6924" s="28"/>
      <c r="P6924" s="28"/>
      <c r="Q6924" s="28"/>
      <c r="R6924" s="28"/>
      <c r="S6924" s="28"/>
      <c r="T6924" s="28"/>
      <c r="U6924" s="28"/>
      <c r="V6924" s="28"/>
      <c r="W6924" s="28"/>
      <c r="X6924" s="28"/>
      <c r="Y6924" s="28"/>
      <c r="Z6924" s="28"/>
      <c r="AA6924" s="28"/>
      <c r="AB6924" s="28"/>
      <c r="AC6924" s="28"/>
      <c r="AD6924" s="28"/>
      <c r="AE6924" s="28"/>
      <c r="AF6924" s="28"/>
      <c r="AG6924" s="28"/>
      <c r="AH6924" s="28"/>
      <c r="AI6924" s="28"/>
      <c r="AJ6924" s="28"/>
      <c r="AK6924" s="28"/>
      <c r="AL6924" s="28"/>
      <c r="AM6924" s="28"/>
      <c r="AN6924" s="28"/>
      <c r="AO6924" s="28"/>
      <c r="AP6924" s="28"/>
      <c r="AQ6924" s="28"/>
      <c r="AR6924" s="28"/>
    </row>
    <row r="6925" spans="5:44" x14ac:dyDescent="0.2">
      <c r="E6925" s="28"/>
      <c r="F6925" s="28"/>
      <c r="G6925" s="28"/>
      <c r="H6925" s="28"/>
      <c r="I6925" s="28"/>
      <c r="J6925" s="28"/>
      <c r="K6925" s="28"/>
      <c r="L6925" s="28"/>
      <c r="M6925" s="28"/>
      <c r="N6925" s="28"/>
      <c r="O6925" s="28"/>
      <c r="P6925" s="28"/>
      <c r="Q6925" s="28"/>
      <c r="R6925" s="28"/>
      <c r="S6925" s="28"/>
      <c r="T6925" s="28"/>
      <c r="U6925" s="28"/>
      <c r="V6925" s="28"/>
      <c r="W6925" s="28"/>
      <c r="X6925" s="28"/>
      <c r="Y6925" s="28"/>
      <c r="Z6925" s="28"/>
      <c r="AA6925" s="28"/>
      <c r="AB6925" s="28"/>
      <c r="AC6925" s="28"/>
      <c r="AD6925" s="28"/>
      <c r="AE6925" s="28"/>
      <c r="AF6925" s="28"/>
      <c r="AG6925" s="28"/>
      <c r="AH6925" s="28"/>
      <c r="AI6925" s="28"/>
      <c r="AJ6925" s="28"/>
      <c r="AK6925" s="28"/>
      <c r="AL6925" s="28"/>
      <c r="AM6925" s="28"/>
      <c r="AN6925" s="28"/>
      <c r="AO6925" s="28"/>
      <c r="AP6925" s="28"/>
      <c r="AQ6925" s="28"/>
      <c r="AR6925" s="28"/>
    </row>
    <row r="6926" spans="5:44" x14ac:dyDescent="0.2">
      <c r="E6926" s="28"/>
      <c r="F6926" s="28"/>
      <c r="G6926" s="28"/>
      <c r="H6926" s="28"/>
      <c r="I6926" s="28"/>
      <c r="J6926" s="28"/>
      <c r="K6926" s="28"/>
      <c r="L6926" s="28"/>
      <c r="M6926" s="28"/>
      <c r="N6926" s="28"/>
      <c r="O6926" s="28"/>
      <c r="P6926" s="28"/>
      <c r="Q6926" s="28"/>
      <c r="R6926" s="28"/>
      <c r="S6926" s="28"/>
      <c r="T6926" s="28"/>
      <c r="U6926" s="28"/>
      <c r="V6926" s="28"/>
      <c r="W6926" s="28"/>
      <c r="X6926" s="28"/>
      <c r="Y6926" s="28"/>
      <c r="Z6926" s="28"/>
      <c r="AA6926" s="28"/>
      <c r="AB6926" s="28"/>
      <c r="AC6926" s="28"/>
      <c r="AD6926" s="28"/>
      <c r="AE6926" s="28"/>
      <c r="AF6926" s="28"/>
      <c r="AG6926" s="28"/>
      <c r="AH6926" s="28"/>
      <c r="AI6926" s="28"/>
      <c r="AJ6926" s="28"/>
      <c r="AK6926" s="28"/>
      <c r="AL6926" s="28"/>
      <c r="AM6926" s="28"/>
      <c r="AN6926" s="28"/>
      <c r="AO6926" s="28"/>
      <c r="AP6926" s="28"/>
      <c r="AQ6926" s="28"/>
      <c r="AR6926" s="28"/>
    </row>
    <row r="6927" spans="5:44" x14ac:dyDescent="0.2">
      <c r="E6927" s="28"/>
      <c r="F6927" s="28"/>
      <c r="G6927" s="28"/>
      <c r="H6927" s="28"/>
      <c r="I6927" s="28"/>
      <c r="J6927" s="28"/>
      <c r="K6927" s="28"/>
      <c r="L6927" s="28"/>
      <c r="M6927" s="28"/>
      <c r="N6927" s="28"/>
      <c r="O6927" s="28"/>
      <c r="P6927" s="28"/>
      <c r="Q6927" s="28"/>
      <c r="R6927" s="28"/>
      <c r="S6927" s="28"/>
      <c r="T6927" s="28"/>
      <c r="U6927" s="28"/>
      <c r="V6927" s="28"/>
      <c r="W6927" s="28"/>
      <c r="X6927" s="28"/>
      <c r="Y6927" s="28"/>
      <c r="Z6927" s="28"/>
      <c r="AA6927" s="28"/>
      <c r="AB6927" s="28"/>
      <c r="AC6927" s="28"/>
      <c r="AD6927" s="28"/>
      <c r="AE6927" s="28"/>
      <c r="AF6927" s="28"/>
      <c r="AG6927" s="28"/>
      <c r="AH6927" s="28"/>
      <c r="AI6927" s="28"/>
      <c r="AJ6927" s="28"/>
      <c r="AK6927" s="28"/>
      <c r="AL6927" s="28"/>
      <c r="AM6927" s="28"/>
      <c r="AN6927" s="28"/>
      <c r="AO6927" s="28"/>
      <c r="AP6927" s="28"/>
      <c r="AQ6927" s="28"/>
      <c r="AR6927" s="28"/>
    </row>
    <row r="6928" spans="5:44" x14ac:dyDescent="0.2">
      <c r="E6928" s="28"/>
      <c r="F6928" s="28"/>
      <c r="G6928" s="28"/>
      <c r="H6928" s="28"/>
      <c r="I6928" s="28"/>
      <c r="J6928" s="28"/>
      <c r="K6928" s="28"/>
      <c r="L6928" s="28"/>
      <c r="M6928" s="28"/>
      <c r="N6928" s="28"/>
      <c r="O6928" s="28"/>
      <c r="P6928" s="28"/>
      <c r="Q6928" s="28"/>
      <c r="R6928" s="28"/>
      <c r="S6928" s="28"/>
      <c r="T6928" s="28"/>
      <c r="U6928" s="28"/>
      <c r="V6928" s="28"/>
      <c r="W6928" s="28"/>
      <c r="X6928" s="28"/>
      <c r="Y6928" s="28"/>
      <c r="Z6928" s="28"/>
      <c r="AA6928" s="28"/>
      <c r="AB6928" s="28"/>
      <c r="AC6928" s="28"/>
      <c r="AD6928" s="28"/>
      <c r="AE6928" s="28"/>
      <c r="AF6928" s="28"/>
      <c r="AG6928" s="28"/>
      <c r="AH6928" s="28"/>
      <c r="AI6928" s="28"/>
      <c r="AJ6928" s="28"/>
      <c r="AK6928" s="28"/>
      <c r="AL6928" s="28"/>
      <c r="AM6928" s="28"/>
      <c r="AN6928" s="28"/>
      <c r="AO6928" s="28"/>
      <c r="AP6928" s="28"/>
      <c r="AQ6928" s="28"/>
      <c r="AR6928" s="28"/>
    </row>
    <row r="6929" spans="5:44" x14ac:dyDescent="0.2">
      <c r="E6929" s="28"/>
      <c r="F6929" s="28"/>
      <c r="G6929" s="28"/>
      <c r="H6929" s="28"/>
      <c r="I6929" s="28"/>
      <c r="J6929" s="28"/>
      <c r="K6929" s="28"/>
      <c r="L6929" s="28"/>
      <c r="M6929" s="28"/>
      <c r="N6929" s="28"/>
      <c r="O6929" s="28"/>
      <c r="P6929" s="28"/>
      <c r="Q6929" s="28"/>
      <c r="R6929" s="28"/>
      <c r="S6929" s="28"/>
      <c r="T6929" s="28"/>
      <c r="U6929" s="28"/>
      <c r="V6929" s="28"/>
      <c r="W6929" s="28"/>
      <c r="X6929" s="28"/>
      <c r="Y6929" s="28"/>
      <c r="Z6929" s="28"/>
      <c r="AA6929" s="28"/>
      <c r="AB6929" s="28"/>
      <c r="AC6929" s="28"/>
      <c r="AD6929" s="28"/>
      <c r="AE6929" s="28"/>
      <c r="AF6929" s="28"/>
      <c r="AG6929" s="28"/>
      <c r="AH6929" s="28"/>
      <c r="AI6929" s="28"/>
      <c r="AJ6929" s="28"/>
      <c r="AK6929" s="28"/>
      <c r="AL6929" s="28"/>
      <c r="AM6929" s="28"/>
      <c r="AN6929" s="28"/>
      <c r="AO6929" s="28"/>
      <c r="AP6929" s="28"/>
      <c r="AQ6929" s="28"/>
      <c r="AR6929" s="28"/>
    </row>
    <row r="6930" spans="5:44" x14ac:dyDescent="0.2">
      <c r="E6930" s="28"/>
      <c r="F6930" s="28"/>
      <c r="G6930" s="28"/>
      <c r="H6930" s="28"/>
      <c r="I6930" s="28"/>
      <c r="J6930" s="28"/>
      <c r="K6930" s="28"/>
      <c r="L6930" s="28"/>
      <c r="M6930" s="28"/>
      <c r="N6930" s="28"/>
      <c r="O6930" s="28"/>
      <c r="P6930" s="28"/>
      <c r="Q6930" s="28"/>
      <c r="R6930" s="28"/>
      <c r="S6930" s="28"/>
      <c r="T6930" s="28"/>
      <c r="U6930" s="28"/>
      <c r="V6930" s="28"/>
      <c r="W6930" s="28"/>
      <c r="X6930" s="28"/>
      <c r="Y6930" s="28"/>
      <c r="Z6930" s="28"/>
      <c r="AA6930" s="28"/>
      <c r="AB6930" s="28"/>
      <c r="AC6930" s="28"/>
      <c r="AD6930" s="28"/>
      <c r="AE6930" s="28"/>
      <c r="AF6930" s="28"/>
      <c r="AG6930" s="28"/>
      <c r="AH6930" s="28"/>
      <c r="AI6930" s="28"/>
      <c r="AJ6930" s="28"/>
      <c r="AK6930" s="28"/>
      <c r="AL6930" s="28"/>
      <c r="AM6930" s="28"/>
      <c r="AN6930" s="28"/>
      <c r="AO6930" s="28"/>
      <c r="AP6930" s="28"/>
      <c r="AQ6930" s="28"/>
      <c r="AR6930" s="28"/>
    </row>
    <row r="6931" spans="5:44" x14ac:dyDescent="0.2">
      <c r="E6931" s="28"/>
      <c r="F6931" s="28"/>
      <c r="G6931" s="28"/>
      <c r="H6931" s="28"/>
      <c r="I6931" s="28"/>
      <c r="J6931" s="28"/>
      <c r="K6931" s="28"/>
      <c r="L6931" s="28"/>
      <c r="M6931" s="28"/>
      <c r="N6931" s="28"/>
      <c r="O6931" s="28"/>
      <c r="P6931" s="28"/>
      <c r="Q6931" s="28"/>
      <c r="R6931" s="28"/>
      <c r="S6931" s="28"/>
      <c r="T6931" s="28"/>
      <c r="U6931" s="28"/>
      <c r="V6931" s="28"/>
      <c r="W6931" s="28"/>
      <c r="X6931" s="28"/>
      <c r="Y6931" s="28"/>
      <c r="Z6931" s="28"/>
      <c r="AA6931" s="28"/>
      <c r="AB6931" s="28"/>
      <c r="AC6931" s="28"/>
      <c r="AD6931" s="28"/>
      <c r="AE6931" s="28"/>
      <c r="AF6931" s="28"/>
      <c r="AG6931" s="28"/>
      <c r="AH6931" s="28"/>
      <c r="AI6931" s="28"/>
      <c r="AJ6931" s="28"/>
      <c r="AK6931" s="28"/>
      <c r="AL6931" s="28"/>
      <c r="AM6931" s="28"/>
      <c r="AN6931" s="28"/>
      <c r="AO6931" s="28"/>
      <c r="AP6931" s="28"/>
      <c r="AQ6931" s="28"/>
      <c r="AR6931" s="28"/>
    </row>
    <row r="6932" spans="5:44" x14ac:dyDescent="0.2">
      <c r="E6932" s="28"/>
      <c r="F6932" s="28"/>
      <c r="G6932" s="28"/>
      <c r="H6932" s="28"/>
      <c r="I6932" s="28"/>
      <c r="J6932" s="28"/>
      <c r="K6932" s="28"/>
      <c r="L6932" s="28"/>
      <c r="M6932" s="28"/>
      <c r="N6932" s="28"/>
      <c r="O6932" s="28"/>
      <c r="P6932" s="28"/>
      <c r="Q6932" s="28"/>
      <c r="R6932" s="28"/>
      <c r="S6932" s="28"/>
      <c r="T6932" s="28"/>
      <c r="U6932" s="28"/>
      <c r="V6932" s="28"/>
      <c r="W6932" s="28"/>
      <c r="X6932" s="28"/>
      <c r="Y6932" s="28"/>
      <c r="Z6932" s="28"/>
      <c r="AA6932" s="28"/>
      <c r="AB6932" s="28"/>
      <c r="AC6932" s="28"/>
      <c r="AD6932" s="28"/>
      <c r="AE6932" s="28"/>
      <c r="AF6932" s="28"/>
      <c r="AG6932" s="28"/>
      <c r="AH6932" s="28"/>
      <c r="AI6932" s="28"/>
      <c r="AJ6932" s="28"/>
      <c r="AK6932" s="28"/>
      <c r="AL6932" s="28"/>
      <c r="AM6932" s="28"/>
      <c r="AN6932" s="28"/>
      <c r="AO6932" s="28"/>
      <c r="AP6932" s="28"/>
      <c r="AQ6932" s="28"/>
      <c r="AR6932" s="28"/>
    </row>
    <row r="6933" spans="5:44" x14ac:dyDescent="0.2">
      <c r="E6933" s="28"/>
      <c r="F6933" s="28"/>
      <c r="G6933" s="28"/>
      <c r="H6933" s="28"/>
      <c r="I6933" s="28"/>
      <c r="J6933" s="28"/>
      <c r="K6933" s="28"/>
      <c r="L6933" s="28"/>
      <c r="M6933" s="28"/>
      <c r="N6933" s="28"/>
      <c r="O6933" s="28"/>
      <c r="P6933" s="28"/>
      <c r="Q6933" s="28"/>
      <c r="R6933" s="28"/>
      <c r="S6933" s="28"/>
      <c r="T6933" s="28"/>
      <c r="U6933" s="28"/>
      <c r="V6933" s="28"/>
      <c r="W6933" s="28"/>
      <c r="X6933" s="28"/>
      <c r="Y6933" s="28"/>
      <c r="Z6933" s="28"/>
      <c r="AA6933" s="28"/>
      <c r="AB6933" s="28"/>
      <c r="AC6933" s="28"/>
      <c r="AD6933" s="28"/>
      <c r="AE6933" s="28"/>
      <c r="AF6933" s="28"/>
      <c r="AG6933" s="28"/>
      <c r="AH6933" s="28"/>
      <c r="AI6933" s="28"/>
      <c r="AJ6933" s="28"/>
      <c r="AK6933" s="28"/>
      <c r="AL6933" s="28"/>
      <c r="AM6933" s="28"/>
      <c r="AN6933" s="28"/>
      <c r="AO6933" s="28"/>
      <c r="AP6933" s="28"/>
      <c r="AQ6933" s="28"/>
      <c r="AR6933" s="28"/>
    </row>
    <row r="6934" spans="5:44" x14ac:dyDescent="0.2">
      <c r="E6934" s="28"/>
      <c r="F6934" s="28"/>
      <c r="G6934" s="28"/>
      <c r="H6934" s="28"/>
      <c r="I6934" s="28"/>
      <c r="J6934" s="28"/>
      <c r="K6934" s="28"/>
      <c r="L6934" s="28"/>
      <c r="M6934" s="28"/>
      <c r="N6934" s="28"/>
      <c r="O6934" s="28"/>
      <c r="P6934" s="28"/>
      <c r="Q6934" s="28"/>
      <c r="R6934" s="28"/>
      <c r="S6934" s="28"/>
      <c r="T6934" s="28"/>
      <c r="U6934" s="28"/>
      <c r="V6934" s="28"/>
      <c r="W6934" s="28"/>
      <c r="X6934" s="28"/>
      <c r="Y6934" s="28"/>
      <c r="Z6934" s="28"/>
      <c r="AA6934" s="28"/>
      <c r="AB6934" s="28"/>
      <c r="AC6934" s="28"/>
      <c r="AD6934" s="28"/>
      <c r="AE6934" s="28"/>
      <c r="AF6934" s="28"/>
      <c r="AG6934" s="28"/>
      <c r="AH6934" s="28"/>
      <c r="AI6934" s="28"/>
      <c r="AJ6934" s="28"/>
      <c r="AK6934" s="28"/>
      <c r="AL6934" s="28"/>
      <c r="AM6934" s="28"/>
      <c r="AN6934" s="28"/>
      <c r="AO6934" s="28"/>
      <c r="AP6934" s="28"/>
      <c r="AQ6934" s="28"/>
      <c r="AR6934" s="28"/>
    </row>
    <row r="6935" spans="5:44" x14ac:dyDescent="0.2">
      <c r="E6935" s="28"/>
      <c r="F6935" s="28"/>
      <c r="G6935" s="28"/>
      <c r="H6935" s="28"/>
      <c r="I6935" s="28"/>
      <c r="J6935" s="28"/>
      <c r="K6935" s="28"/>
      <c r="L6935" s="28"/>
      <c r="M6935" s="28"/>
      <c r="N6935" s="28"/>
      <c r="O6935" s="28"/>
      <c r="P6935" s="28"/>
      <c r="Q6935" s="28"/>
      <c r="R6935" s="28"/>
      <c r="S6935" s="28"/>
      <c r="T6935" s="28"/>
      <c r="U6935" s="28"/>
      <c r="V6935" s="28"/>
      <c r="W6935" s="28"/>
      <c r="X6935" s="28"/>
      <c r="Y6935" s="28"/>
      <c r="Z6935" s="28"/>
      <c r="AA6935" s="28"/>
      <c r="AB6935" s="28"/>
      <c r="AC6935" s="28"/>
      <c r="AD6935" s="28"/>
      <c r="AE6935" s="28"/>
      <c r="AF6935" s="28"/>
      <c r="AG6935" s="28"/>
      <c r="AH6935" s="28"/>
      <c r="AI6935" s="28"/>
      <c r="AJ6935" s="28"/>
      <c r="AK6935" s="28"/>
      <c r="AL6935" s="28"/>
      <c r="AM6935" s="28"/>
      <c r="AN6935" s="28"/>
      <c r="AO6935" s="28"/>
      <c r="AP6935" s="28"/>
      <c r="AQ6935" s="28"/>
      <c r="AR6935" s="28"/>
    </row>
    <row r="6936" spans="5:44" x14ac:dyDescent="0.2">
      <c r="E6936" s="28"/>
      <c r="F6936" s="28"/>
      <c r="G6936" s="28"/>
      <c r="H6936" s="28"/>
      <c r="I6936" s="28"/>
      <c r="J6936" s="28"/>
      <c r="K6936" s="28"/>
      <c r="L6936" s="28"/>
      <c r="M6936" s="28"/>
      <c r="N6936" s="28"/>
      <c r="O6936" s="28"/>
      <c r="P6936" s="28"/>
      <c r="Q6936" s="28"/>
      <c r="R6936" s="28"/>
      <c r="S6936" s="28"/>
      <c r="T6936" s="28"/>
      <c r="U6936" s="28"/>
      <c r="V6936" s="28"/>
      <c r="W6936" s="28"/>
      <c r="X6936" s="28"/>
      <c r="Y6936" s="28"/>
      <c r="Z6936" s="28"/>
      <c r="AA6936" s="28"/>
      <c r="AB6936" s="28"/>
      <c r="AC6936" s="28"/>
      <c r="AD6936" s="28"/>
      <c r="AE6936" s="28"/>
      <c r="AF6936" s="28"/>
      <c r="AG6936" s="28"/>
      <c r="AH6936" s="28"/>
      <c r="AI6936" s="28"/>
      <c r="AJ6936" s="28"/>
      <c r="AK6936" s="28"/>
      <c r="AL6936" s="28"/>
      <c r="AM6936" s="28"/>
      <c r="AN6936" s="28"/>
      <c r="AO6936" s="28"/>
      <c r="AP6936" s="28"/>
      <c r="AQ6936" s="28"/>
      <c r="AR6936" s="28"/>
    </row>
    <row r="6937" spans="5:44" x14ac:dyDescent="0.2">
      <c r="E6937" s="28"/>
      <c r="F6937" s="28"/>
      <c r="G6937" s="28"/>
      <c r="H6937" s="28"/>
      <c r="I6937" s="28"/>
      <c r="J6937" s="28"/>
      <c r="K6937" s="28"/>
      <c r="L6937" s="28"/>
      <c r="M6937" s="28"/>
      <c r="N6937" s="28"/>
      <c r="O6937" s="28"/>
      <c r="P6937" s="28"/>
      <c r="Q6937" s="28"/>
      <c r="R6937" s="28"/>
      <c r="S6937" s="28"/>
      <c r="T6937" s="28"/>
      <c r="U6937" s="28"/>
      <c r="V6937" s="28"/>
      <c r="W6937" s="28"/>
      <c r="X6937" s="28"/>
      <c r="Y6937" s="28"/>
      <c r="Z6937" s="28"/>
      <c r="AA6937" s="28"/>
      <c r="AB6937" s="28"/>
      <c r="AC6937" s="28"/>
      <c r="AD6937" s="28"/>
      <c r="AE6937" s="28"/>
      <c r="AF6937" s="28"/>
      <c r="AG6937" s="28"/>
      <c r="AH6937" s="28"/>
      <c r="AI6937" s="28"/>
      <c r="AJ6937" s="28"/>
      <c r="AK6937" s="28"/>
      <c r="AL6937" s="28"/>
      <c r="AM6937" s="28"/>
      <c r="AN6937" s="28"/>
      <c r="AO6937" s="28"/>
      <c r="AP6937" s="28"/>
      <c r="AQ6937" s="28"/>
      <c r="AR6937" s="28"/>
    </row>
    <row r="6938" spans="5:44" x14ac:dyDescent="0.2">
      <c r="E6938" s="28"/>
      <c r="F6938" s="28"/>
      <c r="G6938" s="28"/>
      <c r="H6938" s="28"/>
      <c r="I6938" s="28"/>
      <c r="J6938" s="28"/>
      <c r="K6938" s="28"/>
      <c r="L6938" s="28"/>
      <c r="M6938" s="28"/>
      <c r="N6938" s="28"/>
      <c r="O6938" s="28"/>
      <c r="P6938" s="28"/>
      <c r="Q6938" s="28"/>
      <c r="R6938" s="28"/>
      <c r="S6938" s="28"/>
      <c r="T6938" s="28"/>
      <c r="U6938" s="28"/>
      <c r="V6938" s="28"/>
      <c r="W6938" s="28"/>
      <c r="X6938" s="28"/>
      <c r="Y6938" s="28"/>
      <c r="Z6938" s="28"/>
      <c r="AA6938" s="28"/>
      <c r="AB6938" s="28"/>
      <c r="AC6938" s="28"/>
      <c r="AD6938" s="28"/>
      <c r="AE6938" s="28"/>
      <c r="AF6938" s="28"/>
      <c r="AG6938" s="28"/>
      <c r="AH6938" s="28"/>
      <c r="AI6938" s="28"/>
      <c r="AJ6938" s="28"/>
      <c r="AK6938" s="28"/>
      <c r="AL6938" s="28"/>
      <c r="AM6938" s="28"/>
      <c r="AN6938" s="28"/>
      <c r="AO6938" s="28"/>
      <c r="AP6938" s="28"/>
      <c r="AQ6938" s="28"/>
      <c r="AR6938" s="28"/>
    </row>
    <row r="6939" spans="5:44" x14ac:dyDescent="0.2">
      <c r="E6939" s="28"/>
      <c r="F6939" s="28"/>
      <c r="G6939" s="28"/>
      <c r="H6939" s="28"/>
      <c r="I6939" s="28"/>
      <c r="J6939" s="28"/>
      <c r="K6939" s="28"/>
      <c r="L6939" s="28"/>
      <c r="M6939" s="28"/>
      <c r="N6939" s="28"/>
      <c r="O6939" s="28"/>
      <c r="P6939" s="28"/>
      <c r="Q6939" s="28"/>
      <c r="R6939" s="28"/>
      <c r="S6939" s="28"/>
      <c r="T6939" s="28"/>
      <c r="U6939" s="28"/>
      <c r="V6939" s="28"/>
      <c r="W6939" s="28"/>
      <c r="X6939" s="28"/>
      <c r="Y6939" s="28"/>
      <c r="Z6939" s="28"/>
      <c r="AA6939" s="28"/>
      <c r="AB6939" s="28"/>
      <c r="AC6939" s="28"/>
      <c r="AD6939" s="28"/>
      <c r="AE6939" s="28"/>
      <c r="AF6939" s="28"/>
      <c r="AG6939" s="28"/>
      <c r="AH6939" s="28"/>
      <c r="AI6939" s="28"/>
      <c r="AJ6939" s="28"/>
      <c r="AK6939" s="28"/>
      <c r="AL6939" s="28"/>
      <c r="AM6939" s="28"/>
      <c r="AN6939" s="28"/>
      <c r="AO6939" s="28"/>
      <c r="AP6939" s="28"/>
      <c r="AQ6939" s="28"/>
      <c r="AR6939" s="28"/>
    </row>
    <row r="6940" spans="5:44" x14ac:dyDescent="0.2">
      <c r="E6940" s="28"/>
      <c r="F6940" s="28"/>
      <c r="G6940" s="28"/>
      <c r="H6940" s="28"/>
      <c r="I6940" s="28"/>
      <c r="J6940" s="28"/>
      <c r="K6940" s="28"/>
      <c r="L6940" s="28"/>
      <c r="M6940" s="28"/>
      <c r="N6940" s="28"/>
      <c r="O6940" s="28"/>
      <c r="P6940" s="28"/>
      <c r="Q6940" s="28"/>
      <c r="R6940" s="28"/>
      <c r="S6940" s="28"/>
      <c r="T6940" s="28"/>
      <c r="U6940" s="28"/>
      <c r="V6940" s="28"/>
      <c r="W6940" s="28"/>
      <c r="X6940" s="28"/>
      <c r="Y6940" s="28"/>
      <c r="Z6940" s="28"/>
      <c r="AA6940" s="28"/>
      <c r="AB6940" s="28"/>
      <c r="AC6940" s="28"/>
      <c r="AD6940" s="28"/>
      <c r="AE6940" s="28"/>
      <c r="AF6940" s="28"/>
      <c r="AG6940" s="28"/>
      <c r="AH6940" s="28"/>
      <c r="AI6940" s="28"/>
      <c r="AJ6940" s="28"/>
      <c r="AK6940" s="28"/>
      <c r="AL6940" s="28"/>
      <c r="AM6940" s="28"/>
      <c r="AN6940" s="28"/>
      <c r="AO6940" s="28"/>
      <c r="AP6940" s="28"/>
      <c r="AQ6940" s="28"/>
      <c r="AR6940" s="28"/>
    </row>
    <row r="6941" spans="5:44" x14ac:dyDescent="0.2">
      <c r="E6941" s="28"/>
      <c r="F6941" s="28"/>
      <c r="G6941" s="28"/>
      <c r="H6941" s="28"/>
      <c r="I6941" s="28"/>
      <c r="J6941" s="28"/>
      <c r="K6941" s="28"/>
      <c r="L6941" s="28"/>
      <c r="M6941" s="28"/>
      <c r="N6941" s="28"/>
      <c r="O6941" s="28"/>
      <c r="P6941" s="28"/>
      <c r="Q6941" s="28"/>
      <c r="R6941" s="28"/>
      <c r="S6941" s="28"/>
      <c r="T6941" s="28"/>
      <c r="U6941" s="28"/>
      <c r="V6941" s="28"/>
      <c r="W6941" s="28"/>
      <c r="X6941" s="28"/>
      <c r="Y6941" s="28"/>
      <c r="Z6941" s="28"/>
      <c r="AA6941" s="28"/>
      <c r="AB6941" s="28"/>
      <c r="AC6941" s="28"/>
      <c r="AD6941" s="28"/>
      <c r="AE6941" s="28"/>
      <c r="AF6941" s="28"/>
      <c r="AG6941" s="28"/>
      <c r="AH6941" s="28"/>
      <c r="AI6941" s="28"/>
      <c r="AJ6941" s="28"/>
      <c r="AK6941" s="28"/>
      <c r="AL6941" s="28"/>
      <c r="AM6941" s="28"/>
      <c r="AN6941" s="28"/>
      <c r="AO6941" s="28"/>
      <c r="AP6941" s="28"/>
      <c r="AQ6941" s="28"/>
      <c r="AR6941" s="28"/>
    </row>
    <row r="6942" spans="5:44" x14ac:dyDescent="0.2">
      <c r="E6942" s="28"/>
      <c r="F6942" s="28"/>
      <c r="G6942" s="28"/>
      <c r="H6942" s="28"/>
      <c r="I6942" s="28"/>
      <c r="J6942" s="28"/>
      <c r="K6942" s="28"/>
      <c r="L6942" s="28"/>
      <c r="M6942" s="28"/>
      <c r="N6942" s="28"/>
      <c r="O6942" s="28"/>
      <c r="P6942" s="28"/>
      <c r="Q6942" s="28"/>
      <c r="R6942" s="28"/>
      <c r="S6942" s="28"/>
      <c r="T6942" s="28"/>
      <c r="U6942" s="28"/>
      <c r="V6942" s="28"/>
      <c r="W6942" s="28"/>
      <c r="X6942" s="28"/>
      <c r="Y6942" s="28"/>
      <c r="Z6942" s="28"/>
      <c r="AA6942" s="28"/>
      <c r="AB6942" s="28"/>
      <c r="AC6942" s="28"/>
      <c r="AD6942" s="28"/>
      <c r="AE6942" s="28"/>
      <c r="AF6942" s="28"/>
      <c r="AG6942" s="28"/>
      <c r="AH6942" s="28"/>
      <c r="AI6942" s="28"/>
      <c r="AJ6942" s="28"/>
      <c r="AK6942" s="28"/>
      <c r="AL6942" s="28"/>
      <c r="AM6942" s="28"/>
      <c r="AN6942" s="28"/>
      <c r="AO6942" s="28"/>
      <c r="AP6942" s="28"/>
      <c r="AQ6942" s="28"/>
      <c r="AR6942" s="28"/>
    </row>
    <row r="6943" spans="5:44" x14ac:dyDescent="0.2">
      <c r="E6943" s="28"/>
      <c r="F6943" s="28"/>
      <c r="G6943" s="28"/>
      <c r="H6943" s="28"/>
      <c r="I6943" s="28"/>
      <c r="J6943" s="28"/>
      <c r="K6943" s="28"/>
      <c r="L6943" s="28"/>
      <c r="M6943" s="28"/>
      <c r="N6943" s="28"/>
      <c r="O6943" s="28"/>
      <c r="P6943" s="28"/>
      <c r="Q6943" s="28"/>
      <c r="R6943" s="28"/>
      <c r="S6943" s="28"/>
      <c r="T6943" s="28"/>
      <c r="U6943" s="28"/>
      <c r="V6943" s="28"/>
      <c r="W6943" s="28"/>
      <c r="X6943" s="28"/>
      <c r="Y6943" s="28"/>
      <c r="Z6943" s="28"/>
      <c r="AA6943" s="28"/>
      <c r="AB6943" s="28"/>
      <c r="AC6943" s="28"/>
      <c r="AD6943" s="28"/>
      <c r="AE6943" s="28"/>
      <c r="AF6943" s="28"/>
      <c r="AG6943" s="28"/>
      <c r="AH6943" s="28"/>
      <c r="AI6943" s="28"/>
      <c r="AJ6943" s="28"/>
      <c r="AK6943" s="28"/>
      <c r="AL6943" s="28"/>
      <c r="AM6943" s="28"/>
      <c r="AN6943" s="28"/>
      <c r="AO6943" s="28"/>
      <c r="AP6943" s="28"/>
      <c r="AQ6943" s="28"/>
      <c r="AR6943" s="28"/>
    </row>
    <row r="6944" spans="5:44" x14ac:dyDescent="0.2">
      <c r="E6944" s="28"/>
      <c r="F6944" s="28"/>
      <c r="G6944" s="28"/>
      <c r="H6944" s="28"/>
      <c r="I6944" s="28"/>
      <c r="J6944" s="28"/>
      <c r="K6944" s="28"/>
      <c r="L6944" s="28"/>
      <c r="M6944" s="28"/>
      <c r="N6944" s="28"/>
      <c r="O6944" s="28"/>
      <c r="P6944" s="28"/>
      <c r="Q6944" s="28"/>
      <c r="R6944" s="28"/>
      <c r="S6944" s="28"/>
      <c r="T6944" s="28"/>
      <c r="U6944" s="28"/>
      <c r="V6944" s="28"/>
      <c r="W6944" s="28"/>
      <c r="X6944" s="28"/>
      <c r="Y6944" s="28"/>
      <c r="Z6944" s="28"/>
      <c r="AA6944" s="28"/>
      <c r="AB6944" s="28"/>
      <c r="AC6944" s="28"/>
      <c r="AD6944" s="28"/>
      <c r="AE6944" s="28"/>
      <c r="AF6944" s="28"/>
      <c r="AG6944" s="28"/>
      <c r="AH6944" s="28"/>
      <c r="AI6944" s="28"/>
      <c r="AJ6944" s="28"/>
      <c r="AK6944" s="28"/>
      <c r="AL6944" s="28"/>
      <c r="AM6944" s="28"/>
      <c r="AN6944" s="28"/>
      <c r="AO6944" s="28"/>
      <c r="AP6944" s="28"/>
      <c r="AQ6944" s="28"/>
      <c r="AR6944" s="28"/>
    </row>
    <row r="6945" spans="5:44" x14ac:dyDescent="0.2">
      <c r="E6945" s="28"/>
      <c r="F6945" s="28"/>
      <c r="G6945" s="28"/>
      <c r="H6945" s="28"/>
      <c r="I6945" s="28"/>
      <c r="J6945" s="28"/>
      <c r="K6945" s="28"/>
      <c r="L6945" s="28"/>
      <c r="M6945" s="28"/>
      <c r="N6945" s="28"/>
      <c r="O6945" s="28"/>
      <c r="P6945" s="28"/>
      <c r="Q6945" s="28"/>
      <c r="R6945" s="28"/>
      <c r="S6945" s="28"/>
      <c r="T6945" s="28"/>
      <c r="U6945" s="28"/>
      <c r="V6945" s="28"/>
      <c r="W6945" s="28"/>
      <c r="X6945" s="28"/>
      <c r="Y6945" s="28"/>
      <c r="Z6945" s="28"/>
      <c r="AA6945" s="28"/>
      <c r="AB6945" s="28"/>
      <c r="AC6945" s="28"/>
      <c r="AD6945" s="28"/>
      <c r="AE6945" s="28"/>
      <c r="AF6945" s="28"/>
      <c r="AG6945" s="28"/>
      <c r="AH6945" s="28"/>
      <c r="AI6945" s="28"/>
      <c r="AJ6945" s="28"/>
      <c r="AK6945" s="28"/>
      <c r="AL6945" s="28"/>
      <c r="AM6945" s="28"/>
      <c r="AN6945" s="28"/>
      <c r="AO6945" s="28"/>
      <c r="AP6945" s="28"/>
      <c r="AQ6945" s="28"/>
      <c r="AR6945" s="28"/>
    </row>
    <row r="6946" spans="5:44" x14ac:dyDescent="0.2">
      <c r="E6946" s="28"/>
      <c r="F6946" s="28"/>
      <c r="G6946" s="28"/>
      <c r="H6946" s="28"/>
      <c r="I6946" s="28"/>
      <c r="J6946" s="28"/>
      <c r="K6946" s="28"/>
      <c r="L6946" s="28"/>
      <c r="M6946" s="28"/>
      <c r="N6946" s="28"/>
      <c r="O6946" s="28"/>
      <c r="P6946" s="28"/>
      <c r="Q6946" s="28"/>
      <c r="R6946" s="28"/>
      <c r="S6946" s="28"/>
      <c r="T6946" s="28"/>
      <c r="U6946" s="28"/>
      <c r="V6946" s="28"/>
      <c r="W6946" s="28"/>
      <c r="X6946" s="28"/>
      <c r="Y6946" s="28"/>
      <c r="Z6946" s="28"/>
      <c r="AA6946" s="28"/>
      <c r="AB6946" s="28"/>
      <c r="AC6946" s="28"/>
      <c r="AD6946" s="28"/>
      <c r="AE6946" s="28"/>
      <c r="AF6946" s="28"/>
      <c r="AG6946" s="28"/>
      <c r="AH6946" s="28"/>
      <c r="AI6946" s="28"/>
      <c r="AJ6946" s="28"/>
      <c r="AK6946" s="28"/>
      <c r="AL6946" s="28"/>
      <c r="AM6946" s="28"/>
      <c r="AN6946" s="28"/>
      <c r="AO6946" s="28"/>
      <c r="AP6946" s="28"/>
      <c r="AQ6946" s="28"/>
      <c r="AR6946" s="28"/>
    </row>
    <row r="6947" spans="5:44" x14ac:dyDescent="0.2">
      <c r="E6947" s="28"/>
      <c r="F6947" s="28"/>
      <c r="G6947" s="28"/>
      <c r="H6947" s="28"/>
      <c r="I6947" s="28"/>
      <c r="J6947" s="28"/>
      <c r="K6947" s="28"/>
      <c r="L6947" s="28"/>
      <c r="M6947" s="28"/>
      <c r="N6947" s="28"/>
      <c r="O6947" s="28"/>
      <c r="P6947" s="28"/>
      <c r="Q6947" s="28"/>
      <c r="R6947" s="28"/>
      <c r="S6947" s="28"/>
      <c r="T6947" s="28"/>
      <c r="U6947" s="28"/>
      <c r="V6947" s="28"/>
      <c r="W6947" s="28"/>
      <c r="X6947" s="28"/>
      <c r="Y6947" s="28"/>
      <c r="Z6947" s="28"/>
      <c r="AA6947" s="28"/>
      <c r="AB6947" s="28"/>
      <c r="AC6947" s="28"/>
      <c r="AD6947" s="28"/>
      <c r="AE6947" s="28"/>
      <c r="AF6947" s="28"/>
      <c r="AG6947" s="28"/>
      <c r="AH6947" s="28"/>
      <c r="AI6947" s="28"/>
      <c r="AJ6947" s="28"/>
      <c r="AK6947" s="28"/>
      <c r="AL6947" s="28"/>
      <c r="AM6947" s="28"/>
      <c r="AN6947" s="28"/>
      <c r="AO6947" s="28"/>
      <c r="AP6947" s="28"/>
      <c r="AQ6947" s="28"/>
      <c r="AR6947" s="28"/>
    </row>
    <row r="6948" spans="5:44" x14ac:dyDescent="0.2">
      <c r="E6948" s="28"/>
      <c r="F6948" s="28"/>
      <c r="G6948" s="28"/>
      <c r="H6948" s="28"/>
      <c r="I6948" s="28"/>
      <c r="J6948" s="28"/>
      <c r="K6948" s="28"/>
      <c r="L6948" s="28"/>
      <c r="M6948" s="28"/>
      <c r="N6948" s="28"/>
      <c r="O6948" s="28"/>
      <c r="P6948" s="28"/>
      <c r="Q6948" s="28"/>
      <c r="R6948" s="28"/>
      <c r="S6948" s="28"/>
      <c r="T6948" s="28"/>
      <c r="U6948" s="28"/>
      <c r="V6948" s="28"/>
      <c r="W6948" s="28"/>
      <c r="X6948" s="28"/>
      <c r="Y6948" s="28"/>
      <c r="Z6948" s="28"/>
      <c r="AA6948" s="28"/>
      <c r="AB6948" s="28"/>
      <c r="AC6948" s="28"/>
      <c r="AD6948" s="28"/>
      <c r="AE6948" s="28"/>
      <c r="AF6948" s="28"/>
      <c r="AG6948" s="28"/>
      <c r="AH6948" s="28"/>
      <c r="AI6948" s="28"/>
      <c r="AJ6948" s="28"/>
      <c r="AK6948" s="28"/>
      <c r="AL6948" s="28"/>
      <c r="AM6948" s="28"/>
      <c r="AN6948" s="28"/>
      <c r="AO6948" s="28"/>
      <c r="AP6948" s="28"/>
      <c r="AQ6948" s="28"/>
      <c r="AR6948" s="28"/>
    </row>
    <row r="6949" spans="5:44" x14ac:dyDescent="0.2">
      <c r="E6949" s="28"/>
      <c r="F6949" s="28"/>
      <c r="G6949" s="28"/>
      <c r="H6949" s="28"/>
      <c r="I6949" s="28"/>
      <c r="J6949" s="28"/>
      <c r="K6949" s="28"/>
      <c r="L6949" s="28"/>
      <c r="M6949" s="28"/>
      <c r="N6949" s="28"/>
      <c r="O6949" s="28"/>
      <c r="P6949" s="28"/>
      <c r="Q6949" s="28"/>
      <c r="R6949" s="28"/>
      <c r="S6949" s="28"/>
      <c r="T6949" s="28"/>
      <c r="U6949" s="28"/>
      <c r="V6949" s="28"/>
      <c r="W6949" s="28"/>
      <c r="X6949" s="28"/>
      <c r="Y6949" s="28"/>
      <c r="Z6949" s="28"/>
      <c r="AA6949" s="28"/>
      <c r="AB6949" s="28"/>
      <c r="AC6949" s="28"/>
      <c r="AD6949" s="28"/>
      <c r="AE6949" s="28"/>
      <c r="AF6949" s="28"/>
      <c r="AG6949" s="28"/>
      <c r="AH6949" s="28"/>
      <c r="AI6949" s="28"/>
      <c r="AJ6949" s="28"/>
      <c r="AK6949" s="28"/>
      <c r="AL6949" s="28"/>
      <c r="AM6949" s="28"/>
      <c r="AN6949" s="28"/>
      <c r="AO6949" s="28"/>
      <c r="AP6949" s="28"/>
      <c r="AQ6949" s="28"/>
      <c r="AR6949" s="28"/>
    </row>
    <row r="6950" spans="5:44" x14ac:dyDescent="0.2">
      <c r="E6950" s="28"/>
      <c r="F6950" s="28"/>
      <c r="G6950" s="28"/>
      <c r="H6950" s="28"/>
      <c r="I6950" s="28"/>
      <c r="J6950" s="28"/>
      <c r="K6950" s="28"/>
      <c r="L6950" s="28"/>
      <c r="M6950" s="28"/>
      <c r="N6950" s="28"/>
      <c r="O6950" s="28"/>
      <c r="P6950" s="28"/>
      <c r="Q6950" s="28"/>
      <c r="R6950" s="28"/>
      <c r="S6950" s="28"/>
      <c r="T6950" s="28"/>
      <c r="U6950" s="28"/>
      <c r="V6950" s="28"/>
      <c r="W6950" s="28"/>
      <c r="X6950" s="28"/>
      <c r="Y6950" s="28"/>
      <c r="Z6950" s="28"/>
      <c r="AA6950" s="28"/>
      <c r="AB6950" s="28"/>
      <c r="AC6950" s="28"/>
      <c r="AD6950" s="28"/>
      <c r="AE6950" s="28"/>
      <c r="AF6950" s="28"/>
      <c r="AG6950" s="28"/>
      <c r="AH6950" s="28"/>
      <c r="AI6950" s="28"/>
      <c r="AJ6950" s="28"/>
      <c r="AK6950" s="28"/>
      <c r="AL6950" s="28"/>
      <c r="AM6950" s="28"/>
      <c r="AN6950" s="28"/>
      <c r="AO6950" s="28"/>
      <c r="AP6950" s="28"/>
      <c r="AQ6950" s="28"/>
      <c r="AR6950" s="28"/>
    </row>
    <row r="6951" spans="5:44" x14ac:dyDescent="0.2">
      <c r="E6951" s="28"/>
      <c r="F6951" s="28"/>
      <c r="G6951" s="28"/>
      <c r="H6951" s="28"/>
      <c r="I6951" s="28"/>
      <c r="J6951" s="28"/>
      <c r="K6951" s="28"/>
      <c r="L6951" s="28"/>
      <c r="M6951" s="28"/>
      <c r="N6951" s="28"/>
      <c r="O6951" s="28"/>
      <c r="P6951" s="28"/>
      <c r="Q6951" s="28"/>
      <c r="R6951" s="28"/>
      <c r="S6951" s="28"/>
      <c r="T6951" s="28"/>
      <c r="U6951" s="28"/>
      <c r="V6951" s="28"/>
      <c r="W6951" s="28"/>
      <c r="X6951" s="28"/>
      <c r="Y6951" s="28"/>
      <c r="Z6951" s="28"/>
      <c r="AA6951" s="28"/>
      <c r="AB6951" s="28"/>
      <c r="AC6951" s="28"/>
      <c r="AD6951" s="28"/>
      <c r="AE6951" s="28"/>
      <c r="AF6951" s="28"/>
      <c r="AG6951" s="28"/>
      <c r="AH6951" s="28"/>
      <c r="AI6951" s="28"/>
      <c r="AJ6951" s="28"/>
      <c r="AK6951" s="28"/>
      <c r="AL6951" s="28"/>
      <c r="AM6951" s="28"/>
      <c r="AN6951" s="28"/>
      <c r="AO6951" s="28"/>
      <c r="AP6951" s="28"/>
      <c r="AQ6951" s="28"/>
      <c r="AR6951" s="28"/>
    </row>
    <row r="6952" spans="5:44" x14ac:dyDescent="0.2">
      <c r="E6952" s="28"/>
      <c r="F6952" s="28"/>
      <c r="G6952" s="28"/>
      <c r="H6952" s="28"/>
      <c r="I6952" s="28"/>
      <c r="J6952" s="28"/>
      <c r="K6952" s="28"/>
      <c r="L6952" s="28"/>
      <c r="M6952" s="28"/>
      <c r="N6952" s="28"/>
      <c r="O6952" s="28"/>
      <c r="P6952" s="28"/>
      <c r="Q6952" s="28"/>
      <c r="R6952" s="28"/>
      <c r="S6952" s="28"/>
      <c r="T6952" s="28"/>
      <c r="U6952" s="28"/>
      <c r="V6952" s="28"/>
      <c r="W6952" s="28"/>
      <c r="X6952" s="28"/>
      <c r="Y6952" s="28"/>
      <c r="Z6952" s="28"/>
      <c r="AA6952" s="28"/>
      <c r="AB6952" s="28"/>
      <c r="AC6952" s="28"/>
      <c r="AD6952" s="28"/>
      <c r="AE6952" s="28"/>
      <c r="AF6952" s="28"/>
      <c r="AG6952" s="28"/>
      <c r="AH6952" s="28"/>
      <c r="AI6952" s="28"/>
      <c r="AJ6952" s="28"/>
      <c r="AK6952" s="28"/>
      <c r="AL6952" s="28"/>
      <c r="AM6952" s="28"/>
      <c r="AN6952" s="28"/>
      <c r="AO6952" s="28"/>
      <c r="AP6952" s="28"/>
      <c r="AQ6952" s="28"/>
      <c r="AR6952" s="28"/>
    </row>
    <row r="6953" spans="5:44" x14ac:dyDescent="0.2">
      <c r="E6953" s="28"/>
      <c r="F6953" s="28"/>
      <c r="G6953" s="28"/>
      <c r="H6953" s="28"/>
      <c r="I6953" s="28"/>
      <c r="J6953" s="28"/>
      <c r="K6953" s="28"/>
      <c r="L6953" s="28"/>
      <c r="M6953" s="28"/>
      <c r="N6953" s="28"/>
      <c r="O6953" s="28"/>
      <c r="P6953" s="28"/>
      <c r="Q6953" s="28"/>
      <c r="R6953" s="28"/>
      <c r="S6953" s="28"/>
      <c r="T6953" s="28"/>
      <c r="U6953" s="28"/>
      <c r="V6953" s="28"/>
      <c r="W6953" s="28"/>
      <c r="X6953" s="28"/>
      <c r="Y6953" s="28"/>
      <c r="Z6953" s="28"/>
      <c r="AA6953" s="28"/>
      <c r="AB6953" s="28"/>
      <c r="AC6953" s="28"/>
      <c r="AD6953" s="28"/>
      <c r="AE6953" s="28"/>
      <c r="AF6953" s="28"/>
      <c r="AG6953" s="28"/>
      <c r="AH6953" s="28"/>
      <c r="AI6953" s="28"/>
      <c r="AJ6953" s="28"/>
      <c r="AK6953" s="28"/>
      <c r="AL6953" s="28"/>
      <c r="AM6953" s="28"/>
      <c r="AN6953" s="28"/>
      <c r="AO6953" s="28"/>
      <c r="AP6953" s="28"/>
      <c r="AQ6953" s="28"/>
      <c r="AR6953" s="28"/>
    </row>
    <row r="6954" spans="5:44" x14ac:dyDescent="0.2">
      <c r="E6954" s="28"/>
      <c r="F6954" s="28"/>
      <c r="G6954" s="28"/>
      <c r="H6954" s="28"/>
      <c r="I6954" s="28"/>
      <c r="J6954" s="28"/>
      <c r="K6954" s="28"/>
      <c r="L6954" s="28"/>
      <c r="M6954" s="28"/>
      <c r="N6954" s="28"/>
      <c r="O6954" s="28"/>
      <c r="P6954" s="28"/>
      <c r="Q6954" s="28"/>
      <c r="R6954" s="28"/>
      <c r="S6954" s="28"/>
      <c r="T6954" s="28"/>
      <c r="U6954" s="28"/>
      <c r="V6954" s="28"/>
      <c r="W6954" s="28"/>
      <c r="X6954" s="28"/>
      <c r="Y6954" s="28"/>
      <c r="Z6954" s="28"/>
      <c r="AA6954" s="28"/>
      <c r="AB6954" s="28"/>
      <c r="AC6954" s="28"/>
      <c r="AD6954" s="28"/>
      <c r="AE6954" s="28"/>
      <c r="AF6954" s="28"/>
      <c r="AG6954" s="28"/>
      <c r="AH6954" s="28"/>
      <c r="AI6954" s="28"/>
      <c r="AJ6954" s="28"/>
      <c r="AK6954" s="28"/>
      <c r="AL6954" s="28"/>
      <c r="AM6954" s="28"/>
      <c r="AN6954" s="28"/>
      <c r="AO6954" s="28"/>
      <c r="AP6954" s="28"/>
      <c r="AQ6954" s="28"/>
      <c r="AR6954" s="28"/>
    </row>
    <row r="6955" spans="5:44" x14ac:dyDescent="0.2">
      <c r="E6955" s="28"/>
      <c r="F6955" s="28"/>
      <c r="G6955" s="28"/>
      <c r="H6955" s="28"/>
      <c r="I6955" s="28"/>
      <c r="J6955" s="28"/>
      <c r="K6955" s="28"/>
      <c r="L6955" s="28"/>
      <c r="M6955" s="28"/>
      <c r="N6955" s="28"/>
      <c r="O6955" s="28"/>
      <c r="P6955" s="28"/>
      <c r="Q6955" s="28"/>
      <c r="R6955" s="28"/>
      <c r="S6955" s="28"/>
      <c r="T6955" s="28"/>
      <c r="U6955" s="28"/>
      <c r="V6955" s="28"/>
      <c r="W6955" s="28"/>
      <c r="X6955" s="28"/>
      <c r="Y6955" s="28"/>
      <c r="Z6955" s="28"/>
      <c r="AA6955" s="28"/>
      <c r="AB6955" s="28"/>
      <c r="AC6955" s="28"/>
      <c r="AD6955" s="28"/>
      <c r="AE6955" s="28"/>
      <c r="AF6955" s="28"/>
      <c r="AG6955" s="28"/>
      <c r="AH6955" s="28"/>
      <c r="AI6955" s="28"/>
      <c r="AJ6955" s="28"/>
      <c r="AK6955" s="28"/>
      <c r="AL6955" s="28"/>
      <c r="AM6955" s="28"/>
      <c r="AN6955" s="28"/>
      <c r="AO6955" s="28"/>
      <c r="AP6955" s="28"/>
      <c r="AQ6955" s="28"/>
      <c r="AR6955" s="28"/>
    </row>
    <row r="6956" spans="5:44" x14ac:dyDescent="0.2">
      <c r="E6956" s="28"/>
      <c r="F6956" s="28"/>
      <c r="G6956" s="28"/>
      <c r="H6956" s="28"/>
      <c r="I6956" s="28"/>
      <c r="J6956" s="28"/>
      <c r="K6956" s="28"/>
      <c r="L6956" s="28"/>
      <c r="M6956" s="28"/>
      <c r="N6956" s="28"/>
      <c r="O6956" s="28"/>
      <c r="P6956" s="28"/>
      <c r="Q6956" s="28"/>
      <c r="R6956" s="28"/>
      <c r="S6956" s="28"/>
      <c r="T6956" s="28"/>
      <c r="U6956" s="28"/>
      <c r="V6956" s="28"/>
      <c r="W6956" s="28"/>
      <c r="X6956" s="28"/>
      <c r="Y6956" s="28"/>
      <c r="Z6956" s="28"/>
      <c r="AA6956" s="28"/>
      <c r="AB6956" s="28"/>
      <c r="AC6956" s="28"/>
      <c r="AD6956" s="28"/>
      <c r="AE6956" s="28"/>
      <c r="AF6956" s="28"/>
      <c r="AG6956" s="28"/>
      <c r="AH6956" s="28"/>
      <c r="AI6956" s="28"/>
      <c r="AJ6956" s="28"/>
      <c r="AK6956" s="28"/>
      <c r="AL6956" s="28"/>
      <c r="AM6956" s="28"/>
      <c r="AN6956" s="28"/>
      <c r="AO6956" s="28"/>
      <c r="AP6956" s="28"/>
      <c r="AQ6956" s="28"/>
      <c r="AR6956" s="28"/>
    </row>
    <row r="6957" spans="5:44" x14ac:dyDescent="0.2">
      <c r="E6957" s="28"/>
      <c r="F6957" s="28"/>
      <c r="G6957" s="28"/>
      <c r="H6957" s="28"/>
      <c r="I6957" s="28"/>
      <c r="J6957" s="28"/>
      <c r="K6957" s="28"/>
      <c r="L6957" s="28"/>
      <c r="M6957" s="28"/>
      <c r="N6957" s="28"/>
      <c r="O6957" s="28"/>
      <c r="P6957" s="28"/>
      <c r="Q6957" s="28"/>
      <c r="R6957" s="28"/>
      <c r="S6957" s="28"/>
      <c r="T6957" s="28"/>
      <c r="U6957" s="28"/>
      <c r="V6957" s="28"/>
      <c r="W6957" s="28"/>
      <c r="X6957" s="28"/>
      <c r="Y6957" s="28"/>
      <c r="Z6957" s="28"/>
      <c r="AA6957" s="28"/>
      <c r="AB6957" s="28"/>
      <c r="AC6957" s="28"/>
      <c r="AD6957" s="28"/>
      <c r="AE6957" s="28"/>
      <c r="AF6957" s="28"/>
      <c r="AG6957" s="28"/>
      <c r="AH6957" s="28"/>
      <c r="AI6957" s="28"/>
      <c r="AJ6957" s="28"/>
      <c r="AK6957" s="28"/>
      <c r="AL6957" s="28"/>
      <c r="AM6957" s="28"/>
      <c r="AN6957" s="28"/>
      <c r="AO6957" s="28"/>
      <c r="AP6957" s="28"/>
      <c r="AQ6957" s="28"/>
      <c r="AR6957" s="28"/>
    </row>
    <row r="6958" spans="5:44" x14ac:dyDescent="0.2">
      <c r="E6958" s="28"/>
      <c r="F6958" s="28"/>
      <c r="G6958" s="28"/>
      <c r="H6958" s="28"/>
      <c r="I6958" s="28"/>
      <c r="J6958" s="28"/>
      <c r="K6958" s="28"/>
      <c r="L6958" s="28"/>
      <c r="M6958" s="28"/>
      <c r="N6958" s="28"/>
      <c r="O6958" s="28"/>
      <c r="P6958" s="28"/>
      <c r="Q6958" s="28"/>
      <c r="R6958" s="28"/>
      <c r="S6958" s="28"/>
      <c r="T6958" s="28"/>
      <c r="U6958" s="28"/>
      <c r="V6958" s="28"/>
      <c r="W6958" s="28"/>
      <c r="X6958" s="28"/>
      <c r="Y6958" s="28"/>
      <c r="Z6958" s="28"/>
      <c r="AA6958" s="28"/>
      <c r="AB6958" s="28"/>
      <c r="AC6958" s="28"/>
      <c r="AD6958" s="28"/>
      <c r="AE6958" s="28"/>
      <c r="AF6958" s="28"/>
      <c r="AG6958" s="28"/>
      <c r="AH6958" s="28"/>
      <c r="AI6958" s="28"/>
      <c r="AJ6958" s="28"/>
      <c r="AK6958" s="28"/>
      <c r="AL6958" s="28"/>
      <c r="AM6958" s="28"/>
      <c r="AN6958" s="28"/>
      <c r="AO6958" s="28"/>
      <c r="AP6958" s="28"/>
      <c r="AQ6958" s="28"/>
      <c r="AR6958" s="28"/>
    </row>
    <row r="6959" spans="5:44" x14ac:dyDescent="0.2">
      <c r="E6959" s="28"/>
      <c r="F6959" s="28"/>
      <c r="G6959" s="28"/>
      <c r="H6959" s="28"/>
      <c r="I6959" s="28"/>
      <c r="J6959" s="28"/>
      <c r="K6959" s="28"/>
      <c r="L6959" s="28"/>
      <c r="M6959" s="28"/>
      <c r="N6959" s="28"/>
      <c r="O6959" s="28"/>
      <c r="P6959" s="28"/>
      <c r="Q6959" s="28"/>
      <c r="R6959" s="28"/>
      <c r="S6959" s="28"/>
      <c r="T6959" s="28"/>
      <c r="U6959" s="28"/>
      <c r="V6959" s="28"/>
      <c r="W6959" s="28"/>
      <c r="X6959" s="28"/>
      <c r="Y6959" s="28"/>
      <c r="Z6959" s="28"/>
      <c r="AA6959" s="28"/>
      <c r="AB6959" s="28"/>
      <c r="AC6959" s="28"/>
      <c r="AD6959" s="28"/>
      <c r="AE6959" s="28"/>
      <c r="AF6959" s="28"/>
      <c r="AG6959" s="28"/>
      <c r="AH6959" s="28"/>
      <c r="AI6959" s="28"/>
      <c r="AJ6959" s="28"/>
      <c r="AK6959" s="28"/>
      <c r="AL6959" s="28"/>
      <c r="AM6959" s="28"/>
      <c r="AN6959" s="28"/>
      <c r="AO6959" s="28"/>
      <c r="AP6959" s="28"/>
      <c r="AQ6959" s="28"/>
      <c r="AR6959" s="28"/>
    </row>
    <row r="6960" spans="5:44" x14ac:dyDescent="0.2">
      <c r="E6960" s="28"/>
      <c r="F6960" s="28"/>
      <c r="G6960" s="28"/>
      <c r="H6960" s="28"/>
      <c r="I6960" s="28"/>
      <c r="J6960" s="28"/>
      <c r="K6960" s="28"/>
      <c r="L6960" s="28"/>
      <c r="M6960" s="28"/>
      <c r="N6960" s="28"/>
      <c r="O6960" s="28"/>
      <c r="P6960" s="28"/>
      <c r="Q6960" s="28"/>
      <c r="R6960" s="28"/>
      <c r="S6960" s="28"/>
      <c r="T6960" s="28"/>
      <c r="U6960" s="28"/>
      <c r="V6960" s="28"/>
      <c r="W6960" s="28"/>
      <c r="X6960" s="28"/>
      <c r="Y6960" s="28"/>
      <c r="Z6960" s="28"/>
      <c r="AA6960" s="28"/>
      <c r="AB6960" s="28"/>
      <c r="AC6960" s="28"/>
      <c r="AD6960" s="28"/>
      <c r="AE6960" s="28"/>
      <c r="AF6960" s="28"/>
      <c r="AG6960" s="28"/>
      <c r="AH6960" s="28"/>
      <c r="AI6960" s="28"/>
      <c r="AJ6960" s="28"/>
      <c r="AK6960" s="28"/>
      <c r="AL6960" s="28"/>
      <c r="AM6960" s="28"/>
      <c r="AN6960" s="28"/>
      <c r="AO6960" s="28"/>
      <c r="AP6960" s="28"/>
      <c r="AQ6960" s="28"/>
      <c r="AR6960" s="28"/>
    </row>
    <row r="6961" spans="5:44" x14ac:dyDescent="0.2">
      <c r="E6961" s="28"/>
      <c r="F6961" s="28"/>
      <c r="G6961" s="28"/>
      <c r="H6961" s="28"/>
      <c r="I6961" s="28"/>
      <c r="J6961" s="28"/>
      <c r="K6961" s="28"/>
      <c r="L6961" s="28"/>
      <c r="M6961" s="28"/>
      <c r="N6961" s="28"/>
      <c r="O6961" s="28"/>
      <c r="P6961" s="28"/>
      <c r="Q6961" s="28"/>
      <c r="R6961" s="28"/>
      <c r="S6961" s="28"/>
      <c r="T6961" s="28"/>
      <c r="U6961" s="28"/>
      <c r="V6961" s="28"/>
      <c r="W6961" s="28"/>
      <c r="X6961" s="28"/>
      <c r="Y6961" s="28"/>
      <c r="Z6961" s="28"/>
      <c r="AA6961" s="28"/>
      <c r="AB6961" s="28"/>
      <c r="AC6961" s="28"/>
      <c r="AD6961" s="28"/>
      <c r="AE6961" s="28"/>
      <c r="AF6961" s="28"/>
      <c r="AG6961" s="28"/>
      <c r="AH6961" s="28"/>
      <c r="AI6961" s="28"/>
      <c r="AJ6961" s="28"/>
      <c r="AK6961" s="28"/>
      <c r="AL6961" s="28"/>
      <c r="AM6961" s="28"/>
      <c r="AN6961" s="28"/>
      <c r="AO6961" s="28"/>
      <c r="AP6961" s="28"/>
      <c r="AQ6961" s="28"/>
      <c r="AR6961" s="28"/>
    </row>
    <row r="6962" spans="5:44" x14ac:dyDescent="0.2">
      <c r="E6962" s="28"/>
      <c r="F6962" s="28"/>
      <c r="G6962" s="28"/>
      <c r="H6962" s="28"/>
      <c r="I6962" s="28"/>
      <c r="J6962" s="28"/>
      <c r="K6962" s="28"/>
      <c r="L6962" s="28"/>
      <c r="M6962" s="28"/>
      <c r="N6962" s="28"/>
      <c r="O6962" s="28"/>
      <c r="P6962" s="28"/>
      <c r="Q6962" s="28"/>
      <c r="R6962" s="28"/>
      <c r="S6962" s="28"/>
      <c r="T6962" s="28"/>
      <c r="U6962" s="28"/>
      <c r="V6962" s="28"/>
      <c r="W6962" s="28"/>
      <c r="X6962" s="28"/>
      <c r="Y6962" s="28"/>
      <c r="Z6962" s="28"/>
      <c r="AA6962" s="28"/>
      <c r="AB6962" s="28"/>
      <c r="AC6962" s="28"/>
      <c r="AD6962" s="28"/>
      <c r="AE6962" s="28"/>
      <c r="AF6962" s="28"/>
      <c r="AG6962" s="28"/>
      <c r="AH6962" s="28"/>
      <c r="AI6962" s="28"/>
      <c r="AJ6962" s="28"/>
      <c r="AK6962" s="28"/>
      <c r="AL6962" s="28"/>
      <c r="AM6962" s="28"/>
      <c r="AN6962" s="28"/>
      <c r="AO6962" s="28"/>
      <c r="AP6962" s="28"/>
      <c r="AQ6962" s="28"/>
      <c r="AR6962" s="28"/>
    </row>
    <row r="6963" spans="5:44" x14ac:dyDescent="0.2">
      <c r="E6963" s="28"/>
      <c r="F6963" s="28"/>
      <c r="G6963" s="28"/>
      <c r="H6963" s="28"/>
      <c r="I6963" s="28"/>
      <c r="J6963" s="28"/>
      <c r="K6963" s="28"/>
      <c r="L6963" s="28"/>
      <c r="M6963" s="28"/>
      <c r="N6963" s="28"/>
      <c r="O6963" s="28"/>
      <c r="P6963" s="28"/>
      <c r="Q6963" s="28"/>
      <c r="R6963" s="28"/>
      <c r="S6963" s="28"/>
      <c r="T6963" s="28"/>
      <c r="U6963" s="28"/>
      <c r="V6963" s="28"/>
      <c r="W6963" s="28"/>
      <c r="X6963" s="28"/>
      <c r="Y6963" s="28"/>
      <c r="Z6963" s="28"/>
      <c r="AA6963" s="28"/>
      <c r="AB6963" s="28"/>
      <c r="AC6963" s="28"/>
      <c r="AD6963" s="28"/>
      <c r="AE6963" s="28"/>
      <c r="AF6963" s="28"/>
      <c r="AG6963" s="28"/>
      <c r="AH6963" s="28"/>
      <c r="AI6963" s="28"/>
      <c r="AJ6963" s="28"/>
      <c r="AK6963" s="28"/>
      <c r="AL6963" s="28"/>
      <c r="AM6963" s="28"/>
      <c r="AN6963" s="28"/>
      <c r="AO6963" s="28"/>
      <c r="AP6963" s="28"/>
      <c r="AQ6963" s="28"/>
      <c r="AR6963" s="28"/>
    </row>
    <row r="6964" spans="5:44" x14ac:dyDescent="0.2">
      <c r="E6964" s="28"/>
      <c r="F6964" s="28"/>
      <c r="G6964" s="28"/>
      <c r="H6964" s="28"/>
      <c r="I6964" s="28"/>
      <c r="J6964" s="28"/>
      <c r="K6964" s="28"/>
      <c r="L6964" s="28"/>
      <c r="M6964" s="28"/>
      <c r="N6964" s="28"/>
      <c r="O6964" s="28"/>
      <c r="P6964" s="28"/>
      <c r="Q6964" s="28"/>
      <c r="R6964" s="28"/>
      <c r="S6964" s="28"/>
      <c r="T6964" s="28"/>
      <c r="U6964" s="28"/>
      <c r="V6964" s="28"/>
      <c r="W6964" s="28"/>
      <c r="X6964" s="28"/>
      <c r="Y6964" s="28"/>
      <c r="Z6964" s="28"/>
      <c r="AA6964" s="28"/>
      <c r="AB6964" s="28"/>
      <c r="AC6964" s="28"/>
      <c r="AD6964" s="28"/>
      <c r="AE6964" s="28"/>
      <c r="AF6964" s="28"/>
      <c r="AG6964" s="28"/>
      <c r="AH6964" s="28"/>
      <c r="AI6964" s="28"/>
      <c r="AJ6964" s="28"/>
      <c r="AK6964" s="28"/>
      <c r="AL6964" s="28"/>
      <c r="AM6964" s="28"/>
      <c r="AN6964" s="28"/>
      <c r="AO6964" s="28"/>
      <c r="AP6964" s="28"/>
      <c r="AQ6964" s="28"/>
      <c r="AR6964" s="28"/>
    </row>
    <row r="6965" spans="5:44" x14ac:dyDescent="0.2">
      <c r="E6965" s="28"/>
      <c r="F6965" s="28"/>
      <c r="G6965" s="28"/>
      <c r="H6965" s="28"/>
      <c r="I6965" s="28"/>
      <c r="J6965" s="28"/>
      <c r="K6965" s="28"/>
      <c r="L6965" s="28"/>
      <c r="M6965" s="28"/>
      <c r="N6965" s="28"/>
      <c r="O6965" s="28"/>
      <c r="P6965" s="28"/>
      <c r="Q6965" s="28"/>
      <c r="R6965" s="28"/>
      <c r="S6965" s="28"/>
      <c r="T6965" s="28"/>
      <c r="U6965" s="28"/>
      <c r="V6965" s="28"/>
      <c r="W6965" s="28"/>
      <c r="X6965" s="28"/>
      <c r="Y6965" s="28"/>
      <c r="Z6965" s="28"/>
      <c r="AA6965" s="28"/>
      <c r="AB6965" s="28"/>
      <c r="AC6965" s="28"/>
      <c r="AD6965" s="28"/>
      <c r="AE6965" s="28"/>
      <c r="AF6965" s="28"/>
      <c r="AG6965" s="28"/>
      <c r="AH6965" s="28"/>
      <c r="AI6965" s="28"/>
      <c r="AJ6965" s="28"/>
      <c r="AK6965" s="28"/>
      <c r="AL6965" s="28"/>
      <c r="AM6965" s="28"/>
      <c r="AN6965" s="28"/>
      <c r="AO6965" s="28"/>
      <c r="AP6965" s="28"/>
      <c r="AQ6965" s="28"/>
      <c r="AR6965" s="28"/>
    </row>
    <row r="6966" spans="5:44" x14ac:dyDescent="0.2">
      <c r="E6966" s="28"/>
      <c r="F6966" s="28"/>
      <c r="G6966" s="28"/>
      <c r="H6966" s="28"/>
      <c r="I6966" s="28"/>
      <c r="J6966" s="28"/>
      <c r="K6966" s="28"/>
      <c r="L6966" s="28"/>
      <c r="M6966" s="28"/>
      <c r="N6966" s="28"/>
      <c r="O6966" s="28"/>
      <c r="P6966" s="28"/>
      <c r="Q6966" s="28"/>
      <c r="R6966" s="28"/>
      <c r="S6966" s="28"/>
      <c r="T6966" s="28"/>
      <c r="U6966" s="28"/>
      <c r="V6966" s="28"/>
      <c r="W6966" s="28"/>
      <c r="X6966" s="28"/>
      <c r="Y6966" s="28"/>
      <c r="Z6966" s="28"/>
      <c r="AA6966" s="28"/>
      <c r="AB6966" s="28"/>
      <c r="AC6966" s="28"/>
      <c r="AD6966" s="28"/>
      <c r="AE6966" s="28"/>
      <c r="AF6966" s="28"/>
      <c r="AG6966" s="28"/>
      <c r="AH6966" s="28"/>
      <c r="AI6966" s="28"/>
      <c r="AJ6966" s="28"/>
      <c r="AK6966" s="28"/>
      <c r="AL6966" s="28"/>
      <c r="AM6966" s="28"/>
      <c r="AN6966" s="28"/>
      <c r="AO6966" s="28"/>
      <c r="AP6966" s="28"/>
      <c r="AQ6966" s="28"/>
      <c r="AR6966" s="28"/>
    </row>
    <row r="6967" spans="5:44" x14ac:dyDescent="0.2">
      <c r="E6967" s="28"/>
      <c r="F6967" s="28"/>
      <c r="G6967" s="28"/>
      <c r="H6967" s="28"/>
      <c r="I6967" s="28"/>
      <c r="J6967" s="28"/>
      <c r="K6967" s="28"/>
      <c r="L6967" s="28"/>
      <c r="M6967" s="28"/>
      <c r="N6967" s="28"/>
      <c r="O6967" s="28"/>
      <c r="P6967" s="28"/>
      <c r="Q6967" s="28"/>
      <c r="R6967" s="28"/>
      <c r="S6967" s="28"/>
      <c r="T6967" s="28"/>
      <c r="U6967" s="28"/>
      <c r="V6967" s="28"/>
      <c r="W6967" s="28"/>
      <c r="X6967" s="28"/>
      <c r="Y6967" s="28"/>
      <c r="Z6967" s="28"/>
      <c r="AA6967" s="28"/>
      <c r="AB6967" s="28"/>
      <c r="AC6967" s="28"/>
      <c r="AD6967" s="28"/>
      <c r="AE6967" s="28"/>
      <c r="AF6967" s="28"/>
      <c r="AG6967" s="28"/>
      <c r="AH6967" s="28"/>
      <c r="AI6967" s="28"/>
      <c r="AJ6967" s="28"/>
      <c r="AK6967" s="28"/>
      <c r="AL6967" s="28"/>
      <c r="AM6967" s="28"/>
      <c r="AN6967" s="28"/>
      <c r="AO6967" s="28"/>
      <c r="AP6967" s="28"/>
      <c r="AQ6967" s="28"/>
      <c r="AR6967" s="28"/>
    </row>
    <row r="6968" spans="5:44" x14ac:dyDescent="0.2">
      <c r="E6968" s="28"/>
      <c r="F6968" s="28"/>
      <c r="G6968" s="28"/>
      <c r="H6968" s="28"/>
      <c r="I6968" s="28"/>
      <c r="J6968" s="28"/>
      <c r="K6968" s="28"/>
      <c r="L6968" s="28"/>
      <c r="M6968" s="28"/>
      <c r="N6968" s="28"/>
      <c r="O6968" s="28"/>
      <c r="P6968" s="28"/>
      <c r="Q6968" s="28"/>
      <c r="R6968" s="28"/>
      <c r="S6968" s="28"/>
      <c r="T6968" s="28"/>
      <c r="U6968" s="28"/>
      <c r="V6968" s="28"/>
      <c r="W6968" s="28"/>
      <c r="X6968" s="28"/>
      <c r="Y6968" s="28"/>
      <c r="Z6968" s="28"/>
      <c r="AA6968" s="28"/>
      <c r="AB6968" s="28"/>
      <c r="AC6968" s="28"/>
      <c r="AD6968" s="28"/>
      <c r="AE6968" s="28"/>
      <c r="AF6968" s="28"/>
      <c r="AG6968" s="28"/>
      <c r="AH6968" s="28"/>
      <c r="AI6968" s="28"/>
      <c r="AJ6968" s="28"/>
      <c r="AK6968" s="28"/>
      <c r="AL6968" s="28"/>
      <c r="AM6968" s="28"/>
      <c r="AN6968" s="28"/>
      <c r="AO6968" s="28"/>
      <c r="AP6968" s="28"/>
      <c r="AQ6968" s="28"/>
      <c r="AR6968" s="28"/>
    </row>
    <row r="6969" spans="5:44" x14ac:dyDescent="0.2">
      <c r="E6969" s="28"/>
      <c r="F6969" s="28"/>
      <c r="G6969" s="28"/>
      <c r="H6969" s="28"/>
      <c r="I6969" s="28"/>
      <c r="J6969" s="28"/>
      <c r="K6969" s="28"/>
      <c r="L6969" s="28"/>
      <c r="M6969" s="28"/>
      <c r="N6969" s="28"/>
      <c r="O6969" s="28"/>
      <c r="P6969" s="28"/>
      <c r="Q6969" s="28"/>
      <c r="R6969" s="28"/>
      <c r="S6969" s="28"/>
      <c r="T6969" s="28"/>
      <c r="U6969" s="28"/>
      <c r="V6969" s="28"/>
      <c r="W6969" s="28"/>
      <c r="X6969" s="28"/>
      <c r="Y6969" s="28"/>
      <c r="Z6969" s="28"/>
      <c r="AA6969" s="28"/>
      <c r="AB6969" s="28"/>
      <c r="AC6969" s="28"/>
      <c r="AD6969" s="28"/>
      <c r="AE6969" s="28"/>
      <c r="AF6969" s="28"/>
      <c r="AG6969" s="28"/>
      <c r="AH6969" s="28"/>
      <c r="AI6969" s="28"/>
      <c r="AJ6969" s="28"/>
      <c r="AK6969" s="28"/>
      <c r="AL6969" s="28"/>
      <c r="AM6969" s="28"/>
      <c r="AN6969" s="28"/>
      <c r="AO6969" s="28"/>
      <c r="AP6969" s="28"/>
      <c r="AQ6969" s="28"/>
      <c r="AR6969" s="28"/>
    </row>
    <row r="6970" spans="5:44" x14ac:dyDescent="0.2">
      <c r="E6970" s="28"/>
      <c r="F6970" s="28"/>
      <c r="G6970" s="28"/>
      <c r="H6970" s="28"/>
      <c r="I6970" s="28"/>
      <c r="J6970" s="28"/>
      <c r="K6970" s="28"/>
      <c r="L6970" s="28"/>
      <c r="M6970" s="28"/>
      <c r="N6970" s="28"/>
      <c r="O6970" s="28"/>
      <c r="P6970" s="28"/>
      <c r="Q6970" s="28"/>
      <c r="R6970" s="28"/>
      <c r="S6970" s="28"/>
      <c r="T6970" s="28"/>
      <c r="U6970" s="28"/>
      <c r="V6970" s="28"/>
      <c r="W6970" s="28"/>
      <c r="X6970" s="28"/>
      <c r="Y6970" s="28"/>
      <c r="Z6970" s="28"/>
      <c r="AA6970" s="28"/>
      <c r="AB6970" s="28"/>
      <c r="AC6970" s="28"/>
      <c r="AD6970" s="28"/>
      <c r="AE6970" s="28"/>
      <c r="AF6970" s="28"/>
      <c r="AG6970" s="28"/>
      <c r="AH6970" s="28"/>
      <c r="AI6970" s="28"/>
      <c r="AJ6970" s="28"/>
      <c r="AK6970" s="28"/>
      <c r="AL6970" s="28"/>
      <c r="AM6970" s="28"/>
      <c r="AN6970" s="28"/>
      <c r="AO6970" s="28"/>
      <c r="AP6970" s="28"/>
      <c r="AQ6970" s="28"/>
      <c r="AR6970" s="28"/>
    </row>
    <row r="6971" spans="5:44" x14ac:dyDescent="0.2">
      <c r="E6971" s="28"/>
      <c r="F6971" s="28"/>
      <c r="G6971" s="28"/>
      <c r="H6971" s="28"/>
      <c r="I6971" s="28"/>
      <c r="J6971" s="28"/>
      <c r="K6971" s="28"/>
      <c r="L6971" s="28"/>
      <c r="M6971" s="28"/>
      <c r="N6971" s="28"/>
      <c r="O6971" s="28"/>
      <c r="P6971" s="28"/>
      <c r="Q6971" s="28"/>
      <c r="R6971" s="28"/>
      <c r="S6971" s="28"/>
      <c r="T6971" s="28"/>
      <c r="U6971" s="28"/>
      <c r="V6971" s="28"/>
      <c r="W6971" s="28"/>
      <c r="X6971" s="28"/>
      <c r="Y6971" s="28"/>
      <c r="Z6971" s="28"/>
      <c r="AA6971" s="28"/>
      <c r="AB6971" s="28"/>
      <c r="AC6971" s="28"/>
      <c r="AD6971" s="28"/>
      <c r="AE6971" s="28"/>
      <c r="AF6971" s="28"/>
      <c r="AG6971" s="28"/>
      <c r="AH6971" s="28"/>
      <c r="AI6971" s="28"/>
      <c r="AJ6971" s="28"/>
      <c r="AK6971" s="28"/>
      <c r="AL6971" s="28"/>
      <c r="AM6971" s="28"/>
      <c r="AN6971" s="28"/>
      <c r="AO6971" s="28"/>
      <c r="AP6971" s="28"/>
      <c r="AQ6971" s="28"/>
      <c r="AR6971" s="28"/>
    </row>
    <row r="6972" spans="5:44" x14ac:dyDescent="0.2">
      <c r="E6972" s="28"/>
      <c r="F6972" s="28"/>
      <c r="G6972" s="28"/>
      <c r="H6972" s="28"/>
      <c r="I6972" s="28"/>
      <c r="J6972" s="28"/>
      <c r="K6972" s="28"/>
      <c r="L6972" s="28"/>
      <c r="M6972" s="28"/>
      <c r="N6972" s="28"/>
      <c r="O6972" s="28"/>
      <c r="P6972" s="28"/>
      <c r="Q6972" s="28"/>
      <c r="R6972" s="28"/>
      <c r="S6972" s="28"/>
      <c r="T6972" s="28"/>
      <c r="U6972" s="28"/>
      <c r="V6972" s="28"/>
      <c r="W6972" s="28"/>
      <c r="X6972" s="28"/>
      <c r="Y6972" s="28"/>
      <c r="Z6972" s="28"/>
      <c r="AA6972" s="28"/>
      <c r="AB6972" s="28"/>
      <c r="AC6972" s="28"/>
      <c r="AD6972" s="28"/>
      <c r="AE6972" s="28"/>
      <c r="AF6972" s="28"/>
      <c r="AG6972" s="28"/>
      <c r="AH6972" s="28"/>
      <c r="AI6972" s="28"/>
      <c r="AJ6972" s="28"/>
      <c r="AK6972" s="28"/>
      <c r="AL6972" s="28"/>
      <c r="AM6972" s="28"/>
      <c r="AN6972" s="28"/>
      <c r="AO6972" s="28"/>
      <c r="AP6972" s="28"/>
      <c r="AQ6972" s="28"/>
      <c r="AR6972" s="28"/>
    </row>
    <row r="6973" spans="5:44" x14ac:dyDescent="0.2">
      <c r="E6973" s="28"/>
      <c r="F6973" s="28"/>
      <c r="G6973" s="28"/>
      <c r="H6973" s="28"/>
      <c r="I6973" s="28"/>
      <c r="J6973" s="28"/>
      <c r="K6973" s="28"/>
      <c r="L6973" s="28"/>
      <c r="M6973" s="28"/>
      <c r="N6973" s="28"/>
      <c r="O6973" s="28"/>
      <c r="P6973" s="28"/>
      <c r="Q6973" s="28"/>
      <c r="R6973" s="28"/>
      <c r="S6973" s="28"/>
      <c r="T6973" s="28"/>
      <c r="U6973" s="28"/>
      <c r="V6973" s="28"/>
      <c r="W6973" s="28"/>
      <c r="X6973" s="28"/>
      <c r="Y6973" s="28"/>
      <c r="Z6973" s="28"/>
      <c r="AA6973" s="28"/>
      <c r="AB6973" s="28"/>
      <c r="AC6973" s="28"/>
      <c r="AD6973" s="28"/>
      <c r="AE6973" s="28"/>
      <c r="AF6973" s="28"/>
      <c r="AG6973" s="28"/>
      <c r="AH6973" s="28"/>
      <c r="AI6973" s="28"/>
      <c r="AJ6973" s="28"/>
      <c r="AK6973" s="28"/>
      <c r="AL6973" s="28"/>
      <c r="AM6973" s="28"/>
      <c r="AN6973" s="28"/>
      <c r="AO6973" s="28"/>
      <c r="AP6973" s="28"/>
      <c r="AQ6973" s="28"/>
      <c r="AR6973" s="28"/>
    </row>
    <row r="6974" spans="5:44" x14ac:dyDescent="0.2">
      <c r="E6974" s="28"/>
      <c r="F6974" s="28"/>
      <c r="G6974" s="28"/>
      <c r="H6974" s="28"/>
      <c r="I6974" s="28"/>
      <c r="J6974" s="28"/>
      <c r="K6974" s="28"/>
      <c r="L6974" s="28"/>
      <c r="M6974" s="28"/>
      <c r="N6974" s="28"/>
      <c r="O6974" s="28"/>
      <c r="P6974" s="28"/>
      <c r="Q6974" s="28"/>
      <c r="R6974" s="28"/>
      <c r="S6974" s="28"/>
      <c r="T6974" s="28"/>
      <c r="U6974" s="28"/>
      <c r="V6974" s="28"/>
      <c r="W6974" s="28"/>
      <c r="X6974" s="28"/>
      <c r="Y6974" s="28"/>
      <c r="Z6974" s="28"/>
      <c r="AA6974" s="28"/>
      <c r="AB6974" s="28"/>
      <c r="AC6974" s="28"/>
      <c r="AD6974" s="28"/>
      <c r="AE6974" s="28"/>
      <c r="AF6974" s="28"/>
      <c r="AG6974" s="28"/>
      <c r="AH6974" s="28"/>
      <c r="AI6974" s="28"/>
      <c r="AJ6974" s="28"/>
      <c r="AK6974" s="28"/>
      <c r="AL6974" s="28"/>
      <c r="AM6974" s="28"/>
      <c r="AN6974" s="28"/>
      <c r="AO6974" s="28"/>
      <c r="AP6974" s="28"/>
      <c r="AQ6974" s="28"/>
      <c r="AR6974" s="28"/>
    </row>
    <row r="6975" spans="5:44" x14ac:dyDescent="0.2">
      <c r="E6975" s="28"/>
      <c r="F6975" s="28"/>
      <c r="G6975" s="28"/>
      <c r="H6975" s="28"/>
      <c r="I6975" s="28"/>
      <c r="J6975" s="28"/>
      <c r="K6975" s="28"/>
      <c r="L6975" s="28"/>
      <c r="M6975" s="28"/>
      <c r="N6975" s="28"/>
      <c r="O6975" s="28"/>
      <c r="P6975" s="28"/>
      <c r="Q6975" s="28"/>
      <c r="R6975" s="28"/>
      <c r="S6975" s="28"/>
      <c r="T6975" s="28"/>
      <c r="U6975" s="28"/>
      <c r="V6975" s="28"/>
      <c r="W6975" s="28"/>
      <c r="X6975" s="28"/>
      <c r="Y6975" s="28"/>
      <c r="Z6975" s="28"/>
      <c r="AA6975" s="28"/>
      <c r="AB6975" s="28"/>
      <c r="AC6975" s="28"/>
      <c r="AD6975" s="28"/>
      <c r="AE6975" s="28"/>
      <c r="AF6975" s="28"/>
      <c r="AG6975" s="28"/>
      <c r="AH6975" s="28"/>
      <c r="AI6975" s="28"/>
      <c r="AJ6975" s="28"/>
      <c r="AK6975" s="28"/>
      <c r="AL6975" s="28"/>
      <c r="AM6975" s="28"/>
      <c r="AN6975" s="28"/>
      <c r="AO6975" s="28"/>
      <c r="AP6975" s="28"/>
      <c r="AQ6975" s="28"/>
      <c r="AR6975" s="28"/>
    </row>
    <row r="6976" spans="5:44" x14ac:dyDescent="0.2">
      <c r="E6976" s="28"/>
      <c r="F6976" s="28"/>
      <c r="G6976" s="28"/>
      <c r="H6976" s="28"/>
      <c r="I6976" s="28"/>
      <c r="J6976" s="28"/>
      <c r="K6976" s="28"/>
      <c r="L6976" s="28"/>
      <c r="M6976" s="28"/>
      <c r="N6976" s="28"/>
      <c r="O6976" s="28"/>
      <c r="P6976" s="28"/>
      <c r="Q6976" s="28"/>
      <c r="R6976" s="28"/>
      <c r="S6976" s="28"/>
      <c r="T6976" s="28"/>
      <c r="U6976" s="28"/>
      <c r="V6976" s="28"/>
      <c r="W6976" s="28"/>
      <c r="X6976" s="28"/>
      <c r="Y6976" s="28"/>
      <c r="Z6976" s="28"/>
      <c r="AA6976" s="28"/>
      <c r="AB6976" s="28"/>
      <c r="AC6976" s="28"/>
      <c r="AD6976" s="28"/>
      <c r="AE6976" s="28"/>
      <c r="AF6976" s="28"/>
      <c r="AG6976" s="28"/>
      <c r="AH6976" s="28"/>
      <c r="AI6976" s="28"/>
      <c r="AJ6976" s="28"/>
      <c r="AK6976" s="28"/>
      <c r="AL6976" s="28"/>
      <c r="AM6976" s="28"/>
      <c r="AN6976" s="28"/>
      <c r="AO6976" s="28"/>
      <c r="AP6976" s="28"/>
      <c r="AQ6976" s="28"/>
      <c r="AR6976" s="28"/>
    </row>
    <row r="6977" spans="5:44" x14ac:dyDescent="0.2">
      <c r="E6977" s="28"/>
      <c r="F6977" s="28"/>
      <c r="G6977" s="28"/>
      <c r="H6977" s="28"/>
      <c r="I6977" s="28"/>
      <c r="J6977" s="28"/>
      <c r="K6977" s="28"/>
      <c r="L6977" s="28"/>
      <c r="M6977" s="28"/>
      <c r="N6977" s="28"/>
      <c r="O6977" s="28"/>
      <c r="P6977" s="28"/>
      <c r="Q6977" s="28"/>
      <c r="R6977" s="28"/>
      <c r="S6977" s="28"/>
      <c r="T6977" s="28"/>
      <c r="U6977" s="28"/>
      <c r="V6977" s="28"/>
      <c r="W6977" s="28"/>
      <c r="X6977" s="28"/>
      <c r="Y6977" s="28"/>
      <c r="Z6977" s="28"/>
      <c r="AA6977" s="28"/>
      <c r="AB6977" s="28"/>
      <c r="AC6977" s="28"/>
      <c r="AD6977" s="28"/>
      <c r="AE6977" s="28"/>
      <c r="AF6977" s="28"/>
      <c r="AG6977" s="28"/>
      <c r="AH6977" s="28"/>
      <c r="AI6977" s="28"/>
      <c r="AJ6977" s="28"/>
      <c r="AK6977" s="28"/>
      <c r="AL6977" s="28"/>
      <c r="AM6977" s="28"/>
      <c r="AN6977" s="28"/>
      <c r="AO6977" s="28"/>
      <c r="AP6977" s="28"/>
      <c r="AQ6977" s="28"/>
      <c r="AR6977" s="28"/>
    </row>
    <row r="6978" spans="5:44" x14ac:dyDescent="0.2">
      <c r="E6978" s="28"/>
      <c r="F6978" s="28"/>
      <c r="G6978" s="28"/>
      <c r="H6978" s="28"/>
      <c r="I6978" s="28"/>
      <c r="J6978" s="28"/>
      <c r="K6978" s="28"/>
      <c r="L6978" s="28"/>
      <c r="M6978" s="28"/>
      <c r="N6978" s="28"/>
      <c r="O6978" s="28"/>
      <c r="P6978" s="28"/>
      <c r="Q6978" s="28"/>
      <c r="R6978" s="28"/>
      <c r="S6978" s="28"/>
      <c r="T6978" s="28"/>
      <c r="U6978" s="28"/>
      <c r="V6978" s="28"/>
      <c r="W6978" s="28"/>
      <c r="X6978" s="28"/>
      <c r="Y6978" s="28"/>
      <c r="Z6978" s="28"/>
      <c r="AA6978" s="28"/>
      <c r="AB6978" s="28"/>
      <c r="AC6978" s="28"/>
      <c r="AD6978" s="28"/>
      <c r="AE6978" s="28"/>
      <c r="AF6978" s="28"/>
      <c r="AG6978" s="28"/>
      <c r="AH6978" s="28"/>
      <c r="AI6978" s="28"/>
      <c r="AJ6978" s="28"/>
      <c r="AK6978" s="28"/>
      <c r="AL6978" s="28"/>
      <c r="AM6978" s="28"/>
      <c r="AN6978" s="28"/>
      <c r="AO6978" s="28"/>
      <c r="AP6978" s="28"/>
      <c r="AQ6978" s="28"/>
      <c r="AR6978" s="28"/>
    </row>
    <row r="6979" spans="5:44" x14ac:dyDescent="0.2">
      <c r="E6979" s="28"/>
      <c r="F6979" s="28"/>
      <c r="G6979" s="28"/>
      <c r="H6979" s="28"/>
      <c r="I6979" s="28"/>
      <c r="J6979" s="28"/>
      <c r="K6979" s="28"/>
      <c r="L6979" s="28"/>
      <c r="M6979" s="28"/>
      <c r="N6979" s="28"/>
      <c r="O6979" s="28"/>
      <c r="P6979" s="28"/>
      <c r="Q6979" s="28"/>
      <c r="R6979" s="28"/>
      <c r="S6979" s="28"/>
      <c r="T6979" s="28"/>
      <c r="U6979" s="28"/>
      <c r="V6979" s="28"/>
      <c r="W6979" s="28"/>
      <c r="X6979" s="28"/>
      <c r="Y6979" s="28"/>
      <c r="Z6979" s="28"/>
      <c r="AA6979" s="28"/>
      <c r="AB6979" s="28"/>
      <c r="AC6979" s="28"/>
      <c r="AD6979" s="28"/>
      <c r="AE6979" s="28"/>
      <c r="AF6979" s="28"/>
      <c r="AG6979" s="28"/>
      <c r="AH6979" s="28"/>
      <c r="AI6979" s="28"/>
      <c r="AJ6979" s="28"/>
      <c r="AK6979" s="28"/>
      <c r="AL6979" s="28"/>
      <c r="AM6979" s="28"/>
      <c r="AN6979" s="28"/>
      <c r="AO6979" s="28"/>
      <c r="AP6979" s="28"/>
      <c r="AQ6979" s="28"/>
      <c r="AR6979" s="28"/>
    </row>
    <row r="6980" spans="5:44" x14ac:dyDescent="0.2">
      <c r="E6980" s="28"/>
      <c r="F6980" s="28"/>
      <c r="G6980" s="28"/>
      <c r="H6980" s="28"/>
      <c r="I6980" s="28"/>
      <c r="J6980" s="28"/>
      <c r="K6980" s="28"/>
      <c r="L6980" s="28"/>
      <c r="M6980" s="28"/>
      <c r="N6980" s="28"/>
      <c r="O6980" s="28"/>
      <c r="P6980" s="28"/>
      <c r="Q6980" s="28"/>
      <c r="R6980" s="28"/>
      <c r="S6980" s="28"/>
      <c r="T6980" s="28"/>
      <c r="U6980" s="28"/>
      <c r="V6980" s="28"/>
      <c r="W6980" s="28"/>
      <c r="X6980" s="28"/>
      <c r="Y6980" s="28"/>
      <c r="Z6980" s="28"/>
      <c r="AA6980" s="28"/>
      <c r="AB6980" s="28"/>
      <c r="AC6980" s="28"/>
      <c r="AD6980" s="28"/>
      <c r="AE6980" s="28"/>
      <c r="AF6980" s="28"/>
      <c r="AG6980" s="28"/>
      <c r="AH6980" s="28"/>
      <c r="AI6980" s="28"/>
      <c r="AJ6980" s="28"/>
      <c r="AK6980" s="28"/>
      <c r="AL6980" s="28"/>
      <c r="AM6980" s="28"/>
      <c r="AN6980" s="28"/>
      <c r="AO6980" s="28"/>
      <c r="AP6980" s="28"/>
      <c r="AQ6980" s="28"/>
      <c r="AR6980" s="28"/>
    </row>
    <row r="6981" spans="5:44" x14ac:dyDescent="0.2">
      <c r="E6981" s="28"/>
      <c r="F6981" s="28"/>
      <c r="G6981" s="28"/>
      <c r="H6981" s="28"/>
      <c r="I6981" s="28"/>
      <c r="J6981" s="28"/>
      <c r="K6981" s="28"/>
      <c r="L6981" s="28"/>
      <c r="M6981" s="28"/>
      <c r="N6981" s="28"/>
      <c r="O6981" s="28"/>
      <c r="P6981" s="28"/>
      <c r="Q6981" s="28"/>
      <c r="R6981" s="28"/>
      <c r="S6981" s="28"/>
      <c r="T6981" s="28"/>
      <c r="U6981" s="28"/>
      <c r="V6981" s="28"/>
      <c r="W6981" s="28"/>
      <c r="X6981" s="28"/>
      <c r="Y6981" s="28"/>
      <c r="Z6981" s="28"/>
      <c r="AA6981" s="28"/>
      <c r="AB6981" s="28"/>
      <c r="AC6981" s="28"/>
      <c r="AD6981" s="28"/>
      <c r="AE6981" s="28"/>
      <c r="AF6981" s="28"/>
      <c r="AG6981" s="28"/>
      <c r="AH6981" s="28"/>
      <c r="AI6981" s="28"/>
      <c r="AJ6981" s="28"/>
      <c r="AK6981" s="28"/>
      <c r="AL6981" s="28"/>
      <c r="AM6981" s="28"/>
      <c r="AN6981" s="28"/>
      <c r="AO6981" s="28"/>
      <c r="AP6981" s="28"/>
      <c r="AQ6981" s="28"/>
      <c r="AR6981" s="28"/>
    </row>
    <row r="6982" spans="5:44" x14ac:dyDescent="0.2">
      <c r="E6982" s="28"/>
      <c r="F6982" s="28"/>
      <c r="G6982" s="28"/>
      <c r="H6982" s="28"/>
      <c r="I6982" s="28"/>
      <c r="J6982" s="28"/>
      <c r="K6982" s="28"/>
      <c r="L6982" s="28"/>
      <c r="M6982" s="28"/>
      <c r="N6982" s="28"/>
      <c r="O6982" s="28"/>
      <c r="P6982" s="28"/>
      <c r="Q6982" s="28"/>
      <c r="R6982" s="28"/>
      <c r="S6982" s="28"/>
      <c r="T6982" s="28"/>
      <c r="U6982" s="28"/>
      <c r="V6982" s="28"/>
      <c r="W6982" s="28"/>
      <c r="X6982" s="28"/>
      <c r="Y6982" s="28"/>
      <c r="Z6982" s="28"/>
      <c r="AA6982" s="28"/>
      <c r="AB6982" s="28"/>
      <c r="AC6982" s="28"/>
      <c r="AD6982" s="28"/>
      <c r="AE6982" s="28"/>
      <c r="AF6982" s="28"/>
      <c r="AG6982" s="28"/>
      <c r="AH6982" s="28"/>
      <c r="AI6982" s="28"/>
      <c r="AJ6982" s="28"/>
      <c r="AK6982" s="28"/>
      <c r="AL6982" s="28"/>
      <c r="AM6982" s="28"/>
      <c r="AN6982" s="28"/>
      <c r="AO6982" s="28"/>
      <c r="AP6982" s="28"/>
      <c r="AQ6982" s="28"/>
      <c r="AR6982" s="28"/>
    </row>
    <row r="6983" spans="5:44" x14ac:dyDescent="0.2">
      <c r="E6983" s="28"/>
      <c r="F6983" s="28"/>
      <c r="G6983" s="28"/>
      <c r="H6983" s="28"/>
      <c r="I6983" s="28"/>
      <c r="J6983" s="28"/>
      <c r="K6983" s="28"/>
      <c r="L6983" s="28"/>
      <c r="M6983" s="28"/>
      <c r="N6983" s="28"/>
      <c r="O6983" s="28"/>
      <c r="P6983" s="28"/>
      <c r="Q6983" s="28"/>
      <c r="R6983" s="28"/>
      <c r="S6983" s="28"/>
      <c r="T6983" s="28"/>
      <c r="U6983" s="28"/>
      <c r="V6983" s="28"/>
      <c r="W6983" s="28"/>
      <c r="X6983" s="28"/>
      <c r="Y6983" s="28"/>
      <c r="Z6983" s="28"/>
      <c r="AA6983" s="28"/>
      <c r="AB6983" s="28"/>
      <c r="AC6983" s="28"/>
      <c r="AD6983" s="28"/>
      <c r="AE6983" s="28"/>
      <c r="AF6983" s="28"/>
      <c r="AG6983" s="28"/>
      <c r="AH6983" s="28"/>
      <c r="AI6983" s="28"/>
      <c r="AJ6983" s="28"/>
      <c r="AK6983" s="28"/>
      <c r="AL6983" s="28"/>
      <c r="AM6983" s="28"/>
      <c r="AN6983" s="28"/>
      <c r="AO6983" s="28"/>
      <c r="AP6983" s="28"/>
      <c r="AQ6983" s="28"/>
      <c r="AR6983" s="28"/>
    </row>
    <row r="6984" spans="5:44" x14ac:dyDescent="0.2">
      <c r="E6984" s="28"/>
      <c r="F6984" s="28"/>
      <c r="G6984" s="28"/>
      <c r="H6984" s="28"/>
      <c r="I6984" s="28"/>
      <c r="J6984" s="28"/>
      <c r="K6984" s="28"/>
      <c r="L6984" s="28"/>
      <c r="M6984" s="28"/>
      <c r="N6984" s="28"/>
      <c r="O6984" s="28"/>
      <c r="P6984" s="28"/>
      <c r="Q6984" s="28"/>
      <c r="R6984" s="28"/>
      <c r="S6984" s="28"/>
      <c r="T6984" s="28"/>
      <c r="U6984" s="28"/>
      <c r="V6984" s="28"/>
      <c r="W6984" s="28"/>
      <c r="X6984" s="28"/>
      <c r="Y6984" s="28"/>
      <c r="Z6984" s="28"/>
      <c r="AA6984" s="28"/>
      <c r="AB6984" s="28"/>
      <c r="AC6984" s="28"/>
      <c r="AD6984" s="28"/>
      <c r="AE6984" s="28"/>
      <c r="AF6984" s="28"/>
      <c r="AG6984" s="28"/>
      <c r="AH6984" s="28"/>
      <c r="AI6984" s="28"/>
      <c r="AJ6984" s="28"/>
      <c r="AK6984" s="28"/>
      <c r="AL6984" s="28"/>
      <c r="AM6984" s="28"/>
      <c r="AN6984" s="28"/>
      <c r="AO6984" s="28"/>
      <c r="AP6984" s="28"/>
      <c r="AQ6984" s="28"/>
      <c r="AR6984" s="28"/>
    </row>
    <row r="6985" spans="5:44" x14ac:dyDescent="0.2">
      <c r="E6985" s="28"/>
      <c r="F6985" s="28"/>
      <c r="G6985" s="28"/>
      <c r="H6985" s="28"/>
      <c r="I6985" s="28"/>
      <c r="J6985" s="28"/>
      <c r="K6985" s="28"/>
      <c r="L6985" s="28"/>
      <c r="M6985" s="28"/>
      <c r="N6985" s="28"/>
      <c r="O6985" s="28"/>
      <c r="P6985" s="28"/>
      <c r="Q6985" s="28"/>
      <c r="R6985" s="28"/>
      <c r="S6985" s="28"/>
      <c r="T6985" s="28"/>
      <c r="U6985" s="28"/>
      <c r="V6985" s="28"/>
      <c r="W6985" s="28"/>
      <c r="X6985" s="28"/>
      <c r="Y6985" s="28"/>
      <c r="Z6985" s="28"/>
      <c r="AA6985" s="28"/>
      <c r="AB6985" s="28"/>
      <c r="AC6985" s="28"/>
      <c r="AD6985" s="28"/>
      <c r="AE6985" s="28"/>
      <c r="AF6985" s="28"/>
      <c r="AG6985" s="28"/>
      <c r="AH6985" s="28"/>
      <c r="AI6985" s="28"/>
      <c r="AJ6985" s="28"/>
      <c r="AK6985" s="28"/>
      <c r="AL6985" s="28"/>
      <c r="AM6985" s="28"/>
      <c r="AN6985" s="28"/>
      <c r="AO6985" s="28"/>
      <c r="AP6985" s="28"/>
      <c r="AQ6985" s="28"/>
      <c r="AR6985" s="28"/>
    </row>
    <row r="6986" spans="5:44" x14ac:dyDescent="0.2">
      <c r="E6986" s="28"/>
      <c r="F6986" s="28"/>
      <c r="G6986" s="28"/>
      <c r="H6986" s="28"/>
      <c r="I6986" s="28"/>
      <c r="J6986" s="28"/>
      <c r="K6986" s="28"/>
      <c r="L6986" s="28"/>
      <c r="M6986" s="28"/>
      <c r="N6986" s="28"/>
      <c r="O6986" s="28"/>
      <c r="P6986" s="28"/>
      <c r="Q6986" s="28"/>
      <c r="R6986" s="28"/>
      <c r="S6986" s="28"/>
      <c r="T6986" s="28"/>
      <c r="U6986" s="28"/>
      <c r="V6986" s="28"/>
      <c r="W6986" s="28"/>
      <c r="X6986" s="28"/>
      <c r="Y6986" s="28"/>
      <c r="Z6986" s="28"/>
      <c r="AA6986" s="28"/>
      <c r="AB6986" s="28"/>
      <c r="AC6986" s="28"/>
      <c r="AD6986" s="28"/>
      <c r="AE6986" s="28"/>
      <c r="AF6986" s="28"/>
      <c r="AG6986" s="28"/>
      <c r="AH6986" s="28"/>
      <c r="AI6986" s="28"/>
      <c r="AJ6986" s="28"/>
      <c r="AK6986" s="28"/>
      <c r="AL6986" s="28"/>
      <c r="AM6986" s="28"/>
      <c r="AN6986" s="28"/>
      <c r="AO6986" s="28"/>
      <c r="AP6986" s="28"/>
      <c r="AQ6986" s="28"/>
      <c r="AR6986" s="28"/>
    </row>
    <row r="6987" spans="5:44" x14ac:dyDescent="0.2">
      <c r="E6987" s="28"/>
      <c r="F6987" s="28"/>
      <c r="G6987" s="28"/>
      <c r="H6987" s="28"/>
      <c r="I6987" s="28"/>
      <c r="J6987" s="28"/>
      <c r="K6987" s="28"/>
      <c r="L6987" s="28"/>
      <c r="M6987" s="28"/>
      <c r="N6987" s="28"/>
      <c r="O6987" s="28"/>
      <c r="P6987" s="28"/>
      <c r="Q6987" s="28"/>
      <c r="R6987" s="28"/>
      <c r="S6987" s="28"/>
      <c r="T6987" s="28"/>
      <c r="U6987" s="28"/>
      <c r="V6987" s="28"/>
      <c r="W6987" s="28"/>
      <c r="X6987" s="28"/>
      <c r="Y6987" s="28"/>
      <c r="Z6987" s="28"/>
      <c r="AA6987" s="28"/>
      <c r="AB6987" s="28"/>
      <c r="AC6987" s="28"/>
      <c r="AD6987" s="28"/>
      <c r="AE6987" s="28"/>
      <c r="AF6987" s="28"/>
      <c r="AG6987" s="28"/>
      <c r="AH6987" s="28"/>
      <c r="AI6987" s="28"/>
      <c r="AJ6987" s="28"/>
      <c r="AK6987" s="28"/>
      <c r="AL6987" s="28"/>
      <c r="AM6987" s="28"/>
      <c r="AN6987" s="28"/>
      <c r="AO6987" s="28"/>
      <c r="AP6987" s="28"/>
      <c r="AQ6987" s="28"/>
      <c r="AR6987" s="28"/>
    </row>
    <row r="6988" spans="5:44" x14ac:dyDescent="0.2">
      <c r="E6988" s="28"/>
      <c r="F6988" s="28"/>
      <c r="G6988" s="28"/>
      <c r="H6988" s="28"/>
      <c r="I6988" s="28"/>
      <c r="J6988" s="28"/>
      <c r="K6988" s="28"/>
      <c r="L6988" s="28"/>
      <c r="M6988" s="28"/>
      <c r="N6988" s="28"/>
      <c r="O6988" s="28"/>
      <c r="P6988" s="28"/>
      <c r="Q6988" s="28"/>
      <c r="R6988" s="28"/>
      <c r="S6988" s="28"/>
      <c r="T6988" s="28"/>
      <c r="U6988" s="28"/>
      <c r="V6988" s="28"/>
      <c r="W6988" s="28"/>
      <c r="X6988" s="28"/>
      <c r="Y6988" s="28"/>
      <c r="Z6988" s="28"/>
      <c r="AA6988" s="28"/>
      <c r="AB6988" s="28"/>
      <c r="AC6988" s="28"/>
      <c r="AD6988" s="28"/>
      <c r="AE6988" s="28"/>
      <c r="AF6988" s="28"/>
      <c r="AG6988" s="28"/>
      <c r="AH6988" s="28"/>
      <c r="AI6988" s="28"/>
      <c r="AJ6988" s="28"/>
      <c r="AK6988" s="28"/>
      <c r="AL6988" s="28"/>
      <c r="AM6988" s="28"/>
      <c r="AN6988" s="28"/>
      <c r="AO6988" s="28"/>
      <c r="AP6988" s="28"/>
      <c r="AQ6988" s="28"/>
      <c r="AR6988" s="28"/>
    </row>
    <row r="6989" spans="5:44" x14ac:dyDescent="0.2">
      <c r="E6989" s="28"/>
      <c r="F6989" s="28"/>
      <c r="G6989" s="28"/>
      <c r="H6989" s="28"/>
      <c r="I6989" s="28"/>
      <c r="J6989" s="28"/>
      <c r="K6989" s="28"/>
      <c r="L6989" s="28"/>
      <c r="M6989" s="28"/>
      <c r="N6989" s="28"/>
      <c r="O6989" s="28"/>
      <c r="P6989" s="28"/>
      <c r="Q6989" s="28"/>
      <c r="R6989" s="28"/>
      <c r="S6989" s="28"/>
      <c r="T6989" s="28"/>
      <c r="U6989" s="28"/>
      <c r="V6989" s="28"/>
      <c r="W6989" s="28"/>
      <c r="X6989" s="28"/>
      <c r="Y6989" s="28"/>
      <c r="Z6989" s="28"/>
      <c r="AA6989" s="28"/>
      <c r="AB6989" s="28"/>
      <c r="AC6989" s="28"/>
      <c r="AD6989" s="28"/>
      <c r="AE6989" s="28"/>
      <c r="AF6989" s="28"/>
      <c r="AG6989" s="28"/>
      <c r="AH6989" s="28"/>
      <c r="AI6989" s="28"/>
      <c r="AJ6989" s="28"/>
      <c r="AK6989" s="28"/>
      <c r="AL6989" s="28"/>
      <c r="AM6989" s="28"/>
      <c r="AN6989" s="28"/>
      <c r="AO6989" s="28"/>
      <c r="AP6989" s="28"/>
      <c r="AQ6989" s="28"/>
      <c r="AR6989" s="28"/>
    </row>
    <row r="6990" spans="5:44" x14ac:dyDescent="0.2">
      <c r="E6990" s="28"/>
      <c r="F6990" s="28"/>
      <c r="G6990" s="28"/>
      <c r="H6990" s="28"/>
      <c r="I6990" s="28"/>
      <c r="J6990" s="28"/>
      <c r="K6990" s="28"/>
      <c r="L6990" s="28"/>
      <c r="M6990" s="28"/>
      <c r="N6990" s="28"/>
      <c r="O6990" s="28"/>
      <c r="P6990" s="28"/>
      <c r="Q6990" s="28"/>
      <c r="R6990" s="28"/>
      <c r="S6990" s="28"/>
      <c r="T6990" s="28"/>
      <c r="U6990" s="28"/>
      <c r="V6990" s="28"/>
      <c r="W6990" s="28"/>
      <c r="X6990" s="28"/>
      <c r="Y6990" s="28"/>
      <c r="Z6990" s="28"/>
      <c r="AA6990" s="28"/>
      <c r="AB6990" s="28"/>
      <c r="AC6990" s="28"/>
      <c r="AD6990" s="28"/>
      <c r="AE6990" s="28"/>
      <c r="AF6990" s="28"/>
      <c r="AG6990" s="28"/>
      <c r="AH6990" s="28"/>
      <c r="AI6990" s="28"/>
      <c r="AJ6990" s="28"/>
      <c r="AK6990" s="28"/>
      <c r="AL6990" s="28"/>
      <c r="AM6990" s="28"/>
      <c r="AN6990" s="28"/>
      <c r="AO6990" s="28"/>
      <c r="AP6990" s="28"/>
      <c r="AQ6990" s="28"/>
      <c r="AR6990" s="28"/>
    </row>
    <row r="6991" spans="5:44" x14ac:dyDescent="0.2">
      <c r="E6991" s="28"/>
      <c r="F6991" s="28"/>
      <c r="G6991" s="28"/>
      <c r="H6991" s="28"/>
      <c r="I6991" s="28"/>
      <c r="J6991" s="28"/>
      <c r="K6991" s="28"/>
      <c r="L6991" s="28"/>
      <c r="M6991" s="28"/>
      <c r="N6991" s="28"/>
      <c r="O6991" s="28"/>
      <c r="P6991" s="28"/>
      <c r="Q6991" s="28"/>
      <c r="R6991" s="28"/>
      <c r="S6991" s="28"/>
      <c r="T6991" s="28"/>
      <c r="U6991" s="28"/>
      <c r="V6991" s="28"/>
      <c r="W6991" s="28"/>
      <c r="X6991" s="28"/>
      <c r="Y6991" s="28"/>
      <c r="Z6991" s="28"/>
      <c r="AA6991" s="28"/>
      <c r="AB6991" s="28"/>
      <c r="AC6991" s="28"/>
      <c r="AD6991" s="28"/>
      <c r="AE6991" s="28"/>
      <c r="AF6991" s="28"/>
      <c r="AG6991" s="28"/>
      <c r="AH6991" s="28"/>
      <c r="AI6991" s="28"/>
      <c r="AJ6991" s="28"/>
      <c r="AK6991" s="28"/>
      <c r="AL6991" s="28"/>
      <c r="AM6991" s="28"/>
      <c r="AN6991" s="28"/>
      <c r="AO6991" s="28"/>
      <c r="AP6991" s="28"/>
      <c r="AQ6991" s="28"/>
      <c r="AR6991" s="28"/>
    </row>
    <row r="6992" spans="5:44" x14ac:dyDescent="0.2">
      <c r="E6992" s="28"/>
      <c r="F6992" s="28"/>
      <c r="G6992" s="28"/>
      <c r="H6992" s="28"/>
      <c r="I6992" s="28"/>
      <c r="J6992" s="28"/>
      <c r="K6992" s="28"/>
      <c r="L6992" s="28"/>
      <c r="M6992" s="28"/>
      <c r="N6992" s="28"/>
      <c r="O6992" s="28"/>
      <c r="P6992" s="28"/>
      <c r="Q6992" s="28"/>
      <c r="R6992" s="28"/>
      <c r="S6992" s="28"/>
      <c r="T6992" s="28"/>
      <c r="U6992" s="28"/>
      <c r="V6992" s="28"/>
      <c r="W6992" s="28"/>
      <c r="X6992" s="28"/>
      <c r="Y6992" s="28"/>
      <c r="Z6992" s="28"/>
      <c r="AA6992" s="28"/>
      <c r="AB6992" s="28"/>
      <c r="AC6992" s="28"/>
      <c r="AD6992" s="28"/>
      <c r="AE6992" s="28"/>
      <c r="AF6992" s="28"/>
      <c r="AG6992" s="28"/>
      <c r="AH6992" s="28"/>
      <c r="AI6992" s="28"/>
      <c r="AJ6992" s="28"/>
      <c r="AK6992" s="28"/>
      <c r="AL6992" s="28"/>
      <c r="AM6992" s="28"/>
      <c r="AN6992" s="28"/>
      <c r="AO6992" s="28"/>
      <c r="AP6992" s="28"/>
      <c r="AQ6992" s="28"/>
      <c r="AR6992" s="28"/>
    </row>
    <row r="6993" spans="5:44" x14ac:dyDescent="0.2">
      <c r="E6993" s="28"/>
      <c r="F6993" s="28"/>
      <c r="G6993" s="28"/>
      <c r="H6993" s="28"/>
      <c r="I6993" s="28"/>
      <c r="J6993" s="28"/>
      <c r="K6993" s="28"/>
      <c r="L6993" s="28"/>
      <c r="M6993" s="28"/>
      <c r="N6993" s="28"/>
      <c r="O6993" s="28"/>
      <c r="P6993" s="28"/>
      <c r="Q6993" s="28"/>
      <c r="R6993" s="28"/>
      <c r="S6993" s="28"/>
      <c r="T6993" s="28"/>
      <c r="U6993" s="28"/>
      <c r="V6993" s="28"/>
      <c r="W6993" s="28"/>
      <c r="X6993" s="28"/>
      <c r="Y6993" s="28"/>
      <c r="Z6993" s="28"/>
      <c r="AA6993" s="28"/>
      <c r="AB6993" s="28"/>
      <c r="AC6993" s="28"/>
      <c r="AD6993" s="28"/>
      <c r="AE6993" s="28"/>
      <c r="AF6993" s="28"/>
      <c r="AG6993" s="28"/>
      <c r="AH6993" s="28"/>
      <c r="AI6993" s="28"/>
      <c r="AJ6993" s="28"/>
      <c r="AK6993" s="28"/>
      <c r="AL6993" s="28"/>
      <c r="AM6993" s="28"/>
      <c r="AN6993" s="28"/>
      <c r="AO6993" s="28"/>
      <c r="AP6993" s="28"/>
      <c r="AQ6993" s="28"/>
      <c r="AR6993" s="28"/>
    </row>
    <row r="6994" spans="5:44" x14ac:dyDescent="0.2">
      <c r="E6994" s="28"/>
      <c r="F6994" s="28"/>
      <c r="G6994" s="28"/>
      <c r="H6994" s="28"/>
      <c r="I6994" s="28"/>
      <c r="J6994" s="28"/>
      <c r="K6994" s="28"/>
      <c r="L6994" s="28"/>
      <c r="M6994" s="28"/>
      <c r="N6994" s="28"/>
      <c r="O6994" s="28"/>
      <c r="P6994" s="28"/>
      <c r="Q6994" s="28"/>
      <c r="R6994" s="28"/>
      <c r="S6994" s="28"/>
      <c r="T6994" s="28"/>
      <c r="U6994" s="28"/>
      <c r="V6994" s="28"/>
      <c r="W6994" s="28"/>
      <c r="X6994" s="28"/>
      <c r="Y6994" s="28"/>
      <c r="Z6994" s="28"/>
      <c r="AA6994" s="28"/>
      <c r="AB6994" s="28"/>
      <c r="AC6994" s="28"/>
      <c r="AD6994" s="28"/>
      <c r="AE6994" s="28"/>
      <c r="AF6994" s="28"/>
      <c r="AG6994" s="28"/>
      <c r="AH6994" s="28"/>
      <c r="AI6994" s="28"/>
      <c r="AJ6994" s="28"/>
      <c r="AK6994" s="28"/>
      <c r="AL6994" s="28"/>
      <c r="AM6994" s="28"/>
      <c r="AN6994" s="28"/>
      <c r="AO6994" s="28"/>
      <c r="AP6994" s="28"/>
      <c r="AQ6994" s="28"/>
      <c r="AR6994" s="28"/>
    </row>
    <row r="6995" spans="5:44" x14ac:dyDescent="0.2">
      <c r="E6995" s="28"/>
      <c r="F6995" s="28"/>
      <c r="G6995" s="28"/>
      <c r="H6995" s="28"/>
      <c r="I6995" s="28"/>
      <c r="J6995" s="28"/>
      <c r="K6995" s="28"/>
      <c r="L6995" s="28"/>
      <c r="M6995" s="28"/>
      <c r="N6995" s="28"/>
      <c r="O6995" s="28"/>
      <c r="P6995" s="28"/>
      <c r="Q6995" s="28"/>
      <c r="R6995" s="28"/>
      <c r="S6995" s="28"/>
      <c r="T6995" s="28"/>
      <c r="U6995" s="28"/>
      <c r="V6995" s="28"/>
      <c r="W6995" s="28"/>
      <c r="X6995" s="28"/>
      <c r="Y6995" s="28"/>
      <c r="Z6995" s="28"/>
      <c r="AA6995" s="28"/>
      <c r="AB6995" s="28"/>
      <c r="AC6995" s="28"/>
      <c r="AD6995" s="28"/>
      <c r="AE6995" s="28"/>
      <c r="AF6995" s="28"/>
      <c r="AG6995" s="28"/>
      <c r="AH6995" s="28"/>
      <c r="AI6995" s="28"/>
      <c r="AJ6995" s="28"/>
      <c r="AK6995" s="28"/>
      <c r="AL6995" s="28"/>
      <c r="AM6995" s="28"/>
      <c r="AN6995" s="28"/>
      <c r="AO6995" s="28"/>
      <c r="AP6995" s="28"/>
      <c r="AQ6995" s="28"/>
      <c r="AR6995" s="28"/>
    </row>
    <row r="6996" spans="5:44" x14ac:dyDescent="0.2">
      <c r="E6996" s="28"/>
      <c r="F6996" s="28"/>
      <c r="G6996" s="28"/>
      <c r="H6996" s="28"/>
      <c r="I6996" s="28"/>
      <c r="J6996" s="28"/>
      <c r="K6996" s="28"/>
      <c r="L6996" s="28"/>
      <c r="M6996" s="28"/>
      <c r="N6996" s="28"/>
      <c r="O6996" s="28"/>
      <c r="P6996" s="28"/>
      <c r="Q6996" s="28"/>
      <c r="R6996" s="28"/>
      <c r="S6996" s="28"/>
      <c r="T6996" s="28"/>
      <c r="U6996" s="28"/>
      <c r="V6996" s="28"/>
      <c r="W6996" s="28"/>
      <c r="X6996" s="28"/>
      <c r="Y6996" s="28"/>
      <c r="Z6996" s="28"/>
      <c r="AA6996" s="28"/>
      <c r="AB6996" s="28"/>
      <c r="AC6996" s="28"/>
      <c r="AD6996" s="28"/>
      <c r="AE6996" s="28"/>
      <c r="AF6996" s="28"/>
      <c r="AG6996" s="28"/>
      <c r="AH6996" s="28"/>
      <c r="AI6996" s="28"/>
      <c r="AJ6996" s="28"/>
      <c r="AK6996" s="28"/>
      <c r="AL6996" s="28"/>
      <c r="AM6996" s="28"/>
      <c r="AN6996" s="28"/>
      <c r="AO6996" s="28"/>
      <c r="AP6996" s="28"/>
      <c r="AQ6996" s="28"/>
      <c r="AR6996" s="28"/>
    </row>
    <row r="6997" spans="5:44" x14ac:dyDescent="0.2">
      <c r="E6997" s="28"/>
      <c r="F6997" s="28"/>
      <c r="G6997" s="28"/>
      <c r="H6997" s="28"/>
      <c r="I6997" s="28"/>
      <c r="J6997" s="28"/>
      <c r="K6997" s="28"/>
      <c r="L6997" s="28"/>
      <c r="M6997" s="28"/>
      <c r="N6997" s="28"/>
      <c r="O6997" s="28"/>
      <c r="P6997" s="28"/>
      <c r="Q6997" s="28"/>
      <c r="R6997" s="28"/>
      <c r="S6997" s="28"/>
      <c r="T6997" s="28"/>
      <c r="U6997" s="28"/>
      <c r="V6997" s="28"/>
      <c r="W6997" s="28"/>
      <c r="X6997" s="28"/>
      <c r="Y6997" s="28"/>
      <c r="Z6997" s="28"/>
      <c r="AA6997" s="28"/>
      <c r="AB6997" s="28"/>
      <c r="AC6997" s="28"/>
      <c r="AD6997" s="28"/>
      <c r="AE6997" s="28"/>
      <c r="AF6997" s="28"/>
      <c r="AG6997" s="28"/>
      <c r="AH6997" s="28"/>
      <c r="AI6997" s="28"/>
      <c r="AJ6997" s="28"/>
      <c r="AK6997" s="28"/>
      <c r="AL6997" s="28"/>
      <c r="AM6997" s="28"/>
      <c r="AN6997" s="28"/>
      <c r="AO6997" s="28"/>
      <c r="AP6997" s="28"/>
      <c r="AQ6997" s="28"/>
      <c r="AR6997" s="28"/>
    </row>
    <row r="6998" spans="5:44" x14ac:dyDescent="0.2">
      <c r="E6998" s="28"/>
      <c r="F6998" s="28"/>
      <c r="G6998" s="28"/>
      <c r="H6998" s="28"/>
      <c r="I6998" s="28"/>
      <c r="J6998" s="28"/>
      <c r="K6998" s="28"/>
      <c r="L6998" s="28"/>
      <c r="M6998" s="28"/>
      <c r="N6998" s="28"/>
      <c r="O6998" s="28"/>
      <c r="P6998" s="28"/>
      <c r="Q6998" s="28"/>
      <c r="R6998" s="28"/>
      <c r="S6998" s="28"/>
      <c r="T6998" s="28"/>
      <c r="U6998" s="28"/>
      <c r="V6998" s="28"/>
      <c r="W6998" s="28"/>
      <c r="X6998" s="28"/>
      <c r="Y6998" s="28"/>
      <c r="Z6998" s="28"/>
      <c r="AA6998" s="28"/>
      <c r="AB6998" s="28"/>
      <c r="AC6998" s="28"/>
      <c r="AD6998" s="28"/>
      <c r="AE6998" s="28"/>
      <c r="AF6998" s="28"/>
      <c r="AG6998" s="28"/>
      <c r="AH6998" s="28"/>
      <c r="AI6998" s="28"/>
      <c r="AJ6998" s="28"/>
      <c r="AK6998" s="28"/>
      <c r="AL6998" s="28"/>
      <c r="AM6998" s="28"/>
      <c r="AN6998" s="28"/>
      <c r="AO6998" s="28"/>
      <c r="AP6998" s="28"/>
      <c r="AQ6998" s="28"/>
      <c r="AR6998" s="28"/>
    </row>
    <row r="6999" spans="5:44" x14ac:dyDescent="0.2">
      <c r="E6999" s="28"/>
      <c r="F6999" s="28"/>
      <c r="G6999" s="28"/>
      <c r="H6999" s="28"/>
      <c r="I6999" s="28"/>
      <c r="J6999" s="28"/>
      <c r="K6999" s="28"/>
      <c r="L6999" s="28"/>
      <c r="M6999" s="28"/>
      <c r="N6999" s="28"/>
      <c r="O6999" s="28"/>
      <c r="P6999" s="28"/>
      <c r="Q6999" s="28"/>
      <c r="R6999" s="28"/>
      <c r="S6999" s="28"/>
      <c r="T6999" s="28"/>
      <c r="U6999" s="28"/>
      <c r="V6999" s="28"/>
      <c r="W6999" s="28"/>
      <c r="X6999" s="28"/>
      <c r="Y6999" s="28"/>
      <c r="Z6999" s="28"/>
      <c r="AA6999" s="28"/>
      <c r="AB6999" s="28"/>
      <c r="AC6999" s="28"/>
      <c r="AD6999" s="28"/>
      <c r="AE6999" s="28"/>
      <c r="AF6999" s="28"/>
      <c r="AG6999" s="28"/>
      <c r="AH6999" s="28"/>
      <c r="AI6999" s="28"/>
      <c r="AJ6999" s="28"/>
      <c r="AK6999" s="28"/>
      <c r="AL6999" s="28"/>
      <c r="AM6999" s="28"/>
      <c r="AN6999" s="28"/>
      <c r="AO6999" s="28"/>
      <c r="AP6999" s="28"/>
      <c r="AQ6999" s="28"/>
      <c r="AR6999" s="28"/>
    </row>
    <row r="7000" spans="5:44" x14ac:dyDescent="0.2">
      <c r="E7000" s="28"/>
      <c r="F7000" s="28"/>
      <c r="G7000" s="28"/>
      <c r="H7000" s="28"/>
      <c r="I7000" s="28"/>
      <c r="J7000" s="28"/>
      <c r="K7000" s="28"/>
      <c r="L7000" s="28"/>
      <c r="M7000" s="28"/>
      <c r="N7000" s="28"/>
      <c r="O7000" s="28"/>
      <c r="P7000" s="28"/>
      <c r="Q7000" s="28"/>
      <c r="R7000" s="28"/>
      <c r="S7000" s="28"/>
      <c r="T7000" s="28"/>
      <c r="U7000" s="28"/>
      <c r="V7000" s="28"/>
      <c r="W7000" s="28"/>
      <c r="X7000" s="28"/>
      <c r="Y7000" s="28"/>
      <c r="Z7000" s="28"/>
      <c r="AA7000" s="28"/>
      <c r="AB7000" s="28"/>
      <c r="AC7000" s="28"/>
      <c r="AD7000" s="28"/>
      <c r="AE7000" s="28"/>
      <c r="AF7000" s="28"/>
      <c r="AG7000" s="28"/>
      <c r="AH7000" s="28"/>
      <c r="AI7000" s="28"/>
      <c r="AJ7000" s="28"/>
      <c r="AK7000" s="28"/>
      <c r="AL7000" s="28"/>
      <c r="AM7000" s="28"/>
      <c r="AN7000" s="28"/>
      <c r="AO7000" s="28"/>
      <c r="AP7000" s="28"/>
      <c r="AQ7000" s="28"/>
      <c r="AR7000" s="28"/>
    </row>
    <row r="7001" spans="5:44" x14ac:dyDescent="0.2">
      <c r="E7001" s="28"/>
      <c r="F7001" s="28"/>
      <c r="G7001" s="28"/>
      <c r="H7001" s="28"/>
      <c r="I7001" s="28"/>
      <c r="J7001" s="28"/>
      <c r="K7001" s="28"/>
      <c r="L7001" s="28"/>
      <c r="M7001" s="28"/>
      <c r="N7001" s="28"/>
      <c r="O7001" s="28"/>
      <c r="P7001" s="28"/>
      <c r="Q7001" s="28"/>
      <c r="R7001" s="28"/>
      <c r="S7001" s="28"/>
      <c r="T7001" s="28"/>
      <c r="U7001" s="28"/>
      <c r="V7001" s="28"/>
      <c r="W7001" s="28"/>
      <c r="X7001" s="28"/>
      <c r="Y7001" s="28"/>
      <c r="Z7001" s="28"/>
      <c r="AA7001" s="28"/>
      <c r="AB7001" s="28"/>
      <c r="AC7001" s="28"/>
      <c r="AD7001" s="28"/>
      <c r="AE7001" s="28"/>
      <c r="AF7001" s="28"/>
      <c r="AG7001" s="28"/>
      <c r="AH7001" s="28"/>
      <c r="AI7001" s="28"/>
      <c r="AJ7001" s="28"/>
      <c r="AK7001" s="28"/>
      <c r="AL7001" s="28"/>
      <c r="AM7001" s="28"/>
      <c r="AN7001" s="28"/>
      <c r="AO7001" s="28"/>
      <c r="AP7001" s="28"/>
      <c r="AQ7001" s="28"/>
      <c r="AR7001" s="28"/>
    </row>
    <row r="7002" spans="5:44" x14ac:dyDescent="0.2">
      <c r="E7002" s="28"/>
      <c r="F7002" s="28"/>
      <c r="G7002" s="28"/>
      <c r="H7002" s="28"/>
      <c r="I7002" s="28"/>
      <c r="J7002" s="28"/>
      <c r="K7002" s="28"/>
      <c r="L7002" s="28"/>
      <c r="M7002" s="28"/>
      <c r="N7002" s="28"/>
      <c r="O7002" s="28"/>
      <c r="P7002" s="28"/>
      <c r="Q7002" s="28"/>
      <c r="R7002" s="28"/>
      <c r="S7002" s="28"/>
      <c r="T7002" s="28"/>
      <c r="U7002" s="28"/>
      <c r="V7002" s="28"/>
      <c r="W7002" s="28"/>
      <c r="X7002" s="28"/>
      <c r="Y7002" s="28"/>
      <c r="Z7002" s="28"/>
      <c r="AA7002" s="28"/>
      <c r="AB7002" s="28"/>
      <c r="AC7002" s="28"/>
      <c r="AD7002" s="28"/>
      <c r="AE7002" s="28"/>
      <c r="AF7002" s="28"/>
      <c r="AG7002" s="28"/>
      <c r="AH7002" s="28"/>
      <c r="AI7002" s="28"/>
      <c r="AJ7002" s="28"/>
      <c r="AK7002" s="28"/>
      <c r="AL7002" s="28"/>
      <c r="AM7002" s="28"/>
      <c r="AN7002" s="28"/>
      <c r="AO7002" s="28"/>
      <c r="AP7002" s="28"/>
      <c r="AQ7002" s="28"/>
      <c r="AR7002" s="28"/>
    </row>
    <row r="7003" spans="5:44" x14ac:dyDescent="0.2">
      <c r="E7003" s="28"/>
      <c r="F7003" s="28"/>
      <c r="G7003" s="28"/>
      <c r="H7003" s="28"/>
      <c r="I7003" s="28"/>
      <c r="J7003" s="28"/>
      <c r="K7003" s="28"/>
      <c r="L7003" s="28"/>
      <c r="M7003" s="28"/>
      <c r="N7003" s="28"/>
      <c r="O7003" s="28"/>
      <c r="P7003" s="28"/>
      <c r="Q7003" s="28"/>
      <c r="R7003" s="28"/>
      <c r="S7003" s="28"/>
      <c r="T7003" s="28"/>
      <c r="U7003" s="28"/>
      <c r="V7003" s="28"/>
      <c r="W7003" s="28"/>
      <c r="X7003" s="28"/>
      <c r="Y7003" s="28"/>
      <c r="Z7003" s="28"/>
      <c r="AA7003" s="28"/>
      <c r="AB7003" s="28"/>
      <c r="AC7003" s="28"/>
      <c r="AD7003" s="28"/>
      <c r="AE7003" s="28"/>
      <c r="AF7003" s="28"/>
      <c r="AG7003" s="28"/>
      <c r="AH7003" s="28"/>
      <c r="AI7003" s="28"/>
      <c r="AJ7003" s="28"/>
      <c r="AK7003" s="28"/>
      <c r="AL7003" s="28"/>
      <c r="AM7003" s="28"/>
      <c r="AN7003" s="28"/>
      <c r="AO7003" s="28"/>
      <c r="AP7003" s="28"/>
      <c r="AQ7003" s="28"/>
      <c r="AR7003" s="28"/>
    </row>
    <row r="7004" spans="5:44" x14ac:dyDescent="0.2">
      <c r="E7004" s="28"/>
      <c r="F7004" s="28"/>
      <c r="G7004" s="28"/>
      <c r="H7004" s="28"/>
      <c r="I7004" s="28"/>
      <c r="J7004" s="28"/>
      <c r="K7004" s="28"/>
      <c r="L7004" s="28"/>
      <c r="M7004" s="28"/>
      <c r="N7004" s="28"/>
      <c r="O7004" s="28"/>
      <c r="P7004" s="28"/>
      <c r="Q7004" s="28"/>
      <c r="R7004" s="28"/>
      <c r="S7004" s="28"/>
      <c r="T7004" s="28"/>
      <c r="U7004" s="28"/>
      <c r="V7004" s="28"/>
      <c r="W7004" s="28"/>
      <c r="X7004" s="28"/>
      <c r="Y7004" s="28"/>
      <c r="Z7004" s="28"/>
      <c r="AA7004" s="28"/>
      <c r="AB7004" s="28"/>
      <c r="AC7004" s="28"/>
      <c r="AD7004" s="28"/>
      <c r="AE7004" s="28"/>
      <c r="AF7004" s="28"/>
      <c r="AG7004" s="28"/>
      <c r="AH7004" s="28"/>
      <c r="AI7004" s="28"/>
      <c r="AJ7004" s="28"/>
      <c r="AK7004" s="28"/>
      <c r="AL7004" s="28"/>
      <c r="AM7004" s="28"/>
      <c r="AN7004" s="28"/>
      <c r="AO7004" s="28"/>
      <c r="AP7004" s="28"/>
      <c r="AQ7004" s="28"/>
      <c r="AR7004" s="28"/>
    </row>
    <row r="7005" spans="5:44" x14ac:dyDescent="0.2">
      <c r="E7005" s="28"/>
      <c r="F7005" s="28"/>
      <c r="G7005" s="28"/>
      <c r="H7005" s="28"/>
      <c r="I7005" s="28"/>
      <c r="J7005" s="28"/>
      <c r="K7005" s="28"/>
      <c r="L7005" s="28"/>
      <c r="M7005" s="28"/>
      <c r="N7005" s="28"/>
      <c r="O7005" s="28"/>
      <c r="P7005" s="28"/>
      <c r="Q7005" s="28"/>
      <c r="R7005" s="28"/>
      <c r="S7005" s="28"/>
      <c r="T7005" s="28"/>
      <c r="U7005" s="28"/>
      <c r="V7005" s="28"/>
      <c r="W7005" s="28"/>
      <c r="X7005" s="28"/>
      <c r="Y7005" s="28"/>
      <c r="Z7005" s="28"/>
      <c r="AA7005" s="28"/>
      <c r="AB7005" s="28"/>
      <c r="AC7005" s="28"/>
      <c r="AD7005" s="28"/>
      <c r="AE7005" s="28"/>
      <c r="AF7005" s="28"/>
      <c r="AG7005" s="28"/>
      <c r="AH7005" s="28"/>
      <c r="AI7005" s="28"/>
      <c r="AJ7005" s="28"/>
      <c r="AK7005" s="28"/>
      <c r="AL7005" s="28"/>
      <c r="AM7005" s="28"/>
      <c r="AN7005" s="28"/>
      <c r="AO7005" s="28"/>
      <c r="AP7005" s="28"/>
      <c r="AQ7005" s="28"/>
      <c r="AR7005" s="28"/>
    </row>
    <row r="7006" spans="5:44" x14ac:dyDescent="0.2">
      <c r="E7006" s="28"/>
      <c r="F7006" s="28"/>
      <c r="G7006" s="28"/>
      <c r="H7006" s="28"/>
      <c r="I7006" s="28"/>
      <c r="J7006" s="28"/>
      <c r="K7006" s="28"/>
      <c r="L7006" s="28"/>
      <c r="M7006" s="28"/>
      <c r="N7006" s="28"/>
      <c r="O7006" s="28"/>
      <c r="P7006" s="28"/>
      <c r="Q7006" s="28"/>
      <c r="R7006" s="28"/>
      <c r="S7006" s="28"/>
      <c r="T7006" s="28"/>
      <c r="U7006" s="28"/>
      <c r="V7006" s="28"/>
      <c r="W7006" s="28"/>
      <c r="X7006" s="28"/>
      <c r="Y7006" s="28"/>
      <c r="Z7006" s="28"/>
      <c r="AA7006" s="28"/>
      <c r="AB7006" s="28"/>
      <c r="AC7006" s="28"/>
      <c r="AD7006" s="28"/>
      <c r="AE7006" s="28"/>
      <c r="AF7006" s="28"/>
      <c r="AG7006" s="28"/>
      <c r="AH7006" s="28"/>
      <c r="AI7006" s="28"/>
      <c r="AJ7006" s="28"/>
      <c r="AK7006" s="28"/>
      <c r="AL7006" s="28"/>
      <c r="AM7006" s="28"/>
      <c r="AN7006" s="28"/>
      <c r="AO7006" s="28"/>
      <c r="AP7006" s="28"/>
      <c r="AQ7006" s="28"/>
      <c r="AR7006" s="28"/>
    </row>
    <row r="7007" spans="5:44" x14ac:dyDescent="0.2">
      <c r="E7007" s="28"/>
      <c r="F7007" s="28"/>
      <c r="G7007" s="28"/>
      <c r="H7007" s="28"/>
      <c r="I7007" s="28"/>
      <c r="J7007" s="28"/>
      <c r="K7007" s="28"/>
      <c r="L7007" s="28"/>
      <c r="M7007" s="28"/>
      <c r="N7007" s="28"/>
      <c r="O7007" s="28"/>
      <c r="P7007" s="28"/>
      <c r="Q7007" s="28"/>
      <c r="R7007" s="28"/>
      <c r="S7007" s="28"/>
      <c r="T7007" s="28"/>
      <c r="U7007" s="28"/>
      <c r="V7007" s="28"/>
      <c r="W7007" s="28"/>
      <c r="X7007" s="28"/>
      <c r="Y7007" s="28"/>
      <c r="Z7007" s="28"/>
      <c r="AA7007" s="28"/>
      <c r="AB7007" s="28"/>
      <c r="AC7007" s="28"/>
      <c r="AD7007" s="28"/>
      <c r="AE7007" s="28"/>
      <c r="AF7007" s="28"/>
      <c r="AG7007" s="28"/>
      <c r="AH7007" s="28"/>
      <c r="AI7007" s="28"/>
      <c r="AJ7007" s="28"/>
      <c r="AK7007" s="28"/>
      <c r="AL7007" s="28"/>
      <c r="AM7007" s="28"/>
      <c r="AN7007" s="28"/>
      <c r="AO7007" s="28"/>
      <c r="AP7007" s="28"/>
      <c r="AQ7007" s="28"/>
      <c r="AR7007" s="28"/>
    </row>
    <row r="7008" spans="5:44" x14ac:dyDescent="0.2">
      <c r="E7008" s="28"/>
      <c r="F7008" s="28"/>
      <c r="G7008" s="28"/>
      <c r="H7008" s="28"/>
      <c r="I7008" s="28"/>
      <c r="J7008" s="28"/>
      <c r="K7008" s="28"/>
      <c r="L7008" s="28"/>
      <c r="M7008" s="28"/>
      <c r="N7008" s="28"/>
      <c r="O7008" s="28"/>
      <c r="P7008" s="28"/>
      <c r="Q7008" s="28"/>
      <c r="R7008" s="28"/>
      <c r="S7008" s="28"/>
      <c r="T7008" s="28"/>
      <c r="U7008" s="28"/>
      <c r="V7008" s="28"/>
      <c r="W7008" s="28"/>
      <c r="X7008" s="28"/>
      <c r="Y7008" s="28"/>
      <c r="Z7008" s="28"/>
      <c r="AA7008" s="28"/>
      <c r="AB7008" s="28"/>
      <c r="AC7008" s="28"/>
      <c r="AD7008" s="28"/>
      <c r="AE7008" s="28"/>
      <c r="AF7008" s="28"/>
      <c r="AG7008" s="28"/>
      <c r="AH7008" s="28"/>
      <c r="AI7008" s="28"/>
      <c r="AJ7008" s="28"/>
      <c r="AK7008" s="28"/>
      <c r="AL7008" s="28"/>
      <c r="AM7008" s="28"/>
      <c r="AN7008" s="28"/>
      <c r="AO7008" s="28"/>
      <c r="AP7008" s="28"/>
      <c r="AQ7008" s="28"/>
      <c r="AR7008" s="28"/>
    </row>
    <row r="7009" spans="5:44" x14ac:dyDescent="0.2">
      <c r="E7009" s="28"/>
      <c r="F7009" s="28"/>
      <c r="G7009" s="28"/>
      <c r="H7009" s="28"/>
      <c r="I7009" s="28"/>
      <c r="J7009" s="28"/>
      <c r="K7009" s="28"/>
      <c r="L7009" s="28"/>
      <c r="M7009" s="28"/>
      <c r="N7009" s="28"/>
      <c r="O7009" s="28"/>
      <c r="P7009" s="28"/>
      <c r="Q7009" s="28"/>
      <c r="R7009" s="28"/>
      <c r="S7009" s="28"/>
      <c r="T7009" s="28"/>
      <c r="U7009" s="28"/>
      <c r="V7009" s="28"/>
      <c r="W7009" s="28"/>
      <c r="X7009" s="28"/>
      <c r="Y7009" s="28"/>
      <c r="Z7009" s="28"/>
      <c r="AA7009" s="28"/>
      <c r="AB7009" s="28"/>
      <c r="AC7009" s="28"/>
      <c r="AD7009" s="28"/>
      <c r="AE7009" s="28"/>
      <c r="AF7009" s="28"/>
      <c r="AG7009" s="28"/>
      <c r="AH7009" s="28"/>
      <c r="AI7009" s="28"/>
      <c r="AJ7009" s="28"/>
      <c r="AK7009" s="28"/>
      <c r="AL7009" s="28"/>
      <c r="AM7009" s="28"/>
      <c r="AN7009" s="28"/>
      <c r="AO7009" s="28"/>
      <c r="AP7009" s="28"/>
      <c r="AQ7009" s="28"/>
      <c r="AR7009" s="28"/>
    </row>
    <row r="7010" spans="5:44" x14ac:dyDescent="0.2">
      <c r="E7010" s="28"/>
      <c r="F7010" s="28"/>
      <c r="G7010" s="28"/>
      <c r="H7010" s="28"/>
      <c r="I7010" s="28"/>
      <c r="J7010" s="28"/>
      <c r="K7010" s="28"/>
      <c r="L7010" s="28"/>
      <c r="M7010" s="28"/>
      <c r="N7010" s="28"/>
      <c r="O7010" s="28"/>
      <c r="P7010" s="28"/>
      <c r="Q7010" s="28"/>
      <c r="R7010" s="28"/>
      <c r="S7010" s="28"/>
      <c r="T7010" s="28"/>
      <c r="U7010" s="28"/>
      <c r="V7010" s="28"/>
      <c r="W7010" s="28"/>
      <c r="X7010" s="28"/>
      <c r="Y7010" s="28"/>
      <c r="Z7010" s="28"/>
      <c r="AA7010" s="28"/>
      <c r="AB7010" s="28"/>
      <c r="AC7010" s="28"/>
      <c r="AD7010" s="28"/>
      <c r="AE7010" s="28"/>
      <c r="AF7010" s="28"/>
      <c r="AG7010" s="28"/>
      <c r="AH7010" s="28"/>
      <c r="AI7010" s="28"/>
      <c r="AJ7010" s="28"/>
      <c r="AK7010" s="28"/>
      <c r="AL7010" s="28"/>
      <c r="AM7010" s="28"/>
      <c r="AN7010" s="28"/>
      <c r="AO7010" s="28"/>
      <c r="AP7010" s="28"/>
      <c r="AQ7010" s="28"/>
      <c r="AR7010" s="28"/>
    </row>
    <row r="7011" spans="5:44" x14ac:dyDescent="0.2">
      <c r="E7011" s="28"/>
      <c r="F7011" s="28"/>
      <c r="G7011" s="28"/>
      <c r="H7011" s="28"/>
      <c r="I7011" s="28"/>
      <c r="J7011" s="28"/>
      <c r="K7011" s="28"/>
      <c r="L7011" s="28"/>
      <c r="M7011" s="28"/>
      <c r="N7011" s="28"/>
      <c r="O7011" s="28"/>
      <c r="P7011" s="28"/>
      <c r="Q7011" s="28"/>
      <c r="R7011" s="28"/>
      <c r="S7011" s="28"/>
      <c r="T7011" s="28"/>
      <c r="U7011" s="28"/>
      <c r="V7011" s="28"/>
      <c r="W7011" s="28"/>
      <c r="X7011" s="28"/>
      <c r="Y7011" s="28"/>
      <c r="Z7011" s="28"/>
      <c r="AA7011" s="28"/>
      <c r="AB7011" s="28"/>
      <c r="AC7011" s="28"/>
      <c r="AD7011" s="28"/>
      <c r="AE7011" s="28"/>
      <c r="AF7011" s="28"/>
      <c r="AG7011" s="28"/>
      <c r="AH7011" s="28"/>
      <c r="AI7011" s="28"/>
      <c r="AJ7011" s="28"/>
      <c r="AK7011" s="28"/>
      <c r="AL7011" s="28"/>
      <c r="AM7011" s="28"/>
      <c r="AN7011" s="28"/>
      <c r="AO7011" s="28"/>
      <c r="AP7011" s="28"/>
      <c r="AQ7011" s="28"/>
      <c r="AR7011" s="28"/>
    </row>
    <row r="7012" spans="5:44" x14ac:dyDescent="0.2">
      <c r="E7012" s="28"/>
      <c r="F7012" s="28"/>
      <c r="G7012" s="28"/>
      <c r="H7012" s="28"/>
      <c r="I7012" s="28"/>
      <c r="J7012" s="28"/>
      <c r="K7012" s="28"/>
      <c r="L7012" s="28"/>
      <c r="M7012" s="28"/>
      <c r="N7012" s="28"/>
      <c r="O7012" s="28"/>
      <c r="P7012" s="28"/>
      <c r="Q7012" s="28"/>
      <c r="R7012" s="28"/>
      <c r="S7012" s="28"/>
      <c r="T7012" s="28"/>
      <c r="U7012" s="28"/>
      <c r="V7012" s="28"/>
      <c r="W7012" s="28"/>
      <c r="X7012" s="28"/>
      <c r="Y7012" s="28"/>
      <c r="Z7012" s="28"/>
      <c r="AA7012" s="28"/>
      <c r="AB7012" s="28"/>
      <c r="AC7012" s="28"/>
      <c r="AD7012" s="28"/>
      <c r="AE7012" s="28"/>
      <c r="AF7012" s="28"/>
      <c r="AG7012" s="28"/>
      <c r="AH7012" s="28"/>
      <c r="AI7012" s="28"/>
      <c r="AJ7012" s="28"/>
      <c r="AK7012" s="28"/>
      <c r="AL7012" s="28"/>
      <c r="AM7012" s="28"/>
      <c r="AN7012" s="28"/>
      <c r="AO7012" s="28"/>
      <c r="AP7012" s="28"/>
      <c r="AQ7012" s="28"/>
      <c r="AR7012" s="28"/>
    </row>
    <row r="7013" spans="5:44" x14ac:dyDescent="0.2">
      <c r="E7013" s="28"/>
      <c r="F7013" s="28"/>
      <c r="G7013" s="28"/>
      <c r="H7013" s="28"/>
      <c r="I7013" s="28"/>
      <c r="J7013" s="28"/>
      <c r="K7013" s="28"/>
      <c r="L7013" s="28"/>
      <c r="M7013" s="28"/>
      <c r="N7013" s="28"/>
      <c r="O7013" s="28"/>
      <c r="P7013" s="28"/>
      <c r="Q7013" s="28"/>
      <c r="R7013" s="28"/>
      <c r="S7013" s="28"/>
      <c r="T7013" s="28"/>
      <c r="U7013" s="28"/>
      <c r="V7013" s="28"/>
      <c r="W7013" s="28"/>
      <c r="X7013" s="28"/>
      <c r="Y7013" s="28"/>
      <c r="Z7013" s="28"/>
      <c r="AA7013" s="28"/>
      <c r="AB7013" s="28"/>
      <c r="AC7013" s="28"/>
      <c r="AD7013" s="28"/>
      <c r="AE7013" s="28"/>
      <c r="AF7013" s="28"/>
      <c r="AG7013" s="28"/>
      <c r="AH7013" s="28"/>
      <c r="AI7013" s="28"/>
      <c r="AJ7013" s="28"/>
      <c r="AK7013" s="28"/>
      <c r="AL7013" s="28"/>
      <c r="AM7013" s="28"/>
      <c r="AN7013" s="28"/>
      <c r="AO7013" s="28"/>
      <c r="AP7013" s="28"/>
      <c r="AQ7013" s="28"/>
      <c r="AR7013" s="28"/>
    </row>
    <row r="7014" spans="5:44" x14ac:dyDescent="0.2">
      <c r="E7014" s="28"/>
      <c r="F7014" s="28"/>
      <c r="G7014" s="28"/>
      <c r="H7014" s="28"/>
      <c r="I7014" s="28"/>
      <c r="J7014" s="28"/>
      <c r="K7014" s="28"/>
      <c r="L7014" s="28"/>
      <c r="M7014" s="28"/>
      <c r="N7014" s="28"/>
      <c r="O7014" s="28"/>
      <c r="P7014" s="28"/>
      <c r="Q7014" s="28"/>
      <c r="R7014" s="28"/>
      <c r="S7014" s="28"/>
      <c r="T7014" s="28"/>
      <c r="U7014" s="28"/>
      <c r="V7014" s="28"/>
      <c r="W7014" s="28"/>
      <c r="X7014" s="28"/>
      <c r="Y7014" s="28"/>
      <c r="Z7014" s="28"/>
      <c r="AA7014" s="28"/>
      <c r="AB7014" s="28"/>
      <c r="AC7014" s="28"/>
      <c r="AD7014" s="28"/>
      <c r="AE7014" s="28"/>
      <c r="AF7014" s="28"/>
      <c r="AG7014" s="28"/>
      <c r="AH7014" s="28"/>
      <c r="AI7014" s="28"/>
      <c r="AJ7014" s="28"/>
      <c r="AK7014" s="28"/>
      <c r="AL7014" s="28"/>
      <c r="AM7014" s="28"/>
      <c r="AN7014" s="28"/>
      <c r="AO7014" s="28"/>
      <c r="AP7014" s="28"/>
      <c r="AQ7014" s="28"/>
      <c r="AR7014" s="28"/>
    </row>
    <row r="7015" spans="5:44" x14ac:dyDescent="0.2">
      <c r="E7015" s="28"/>
      <c r="F7015" s="28"/>
      <c r="G7015" s="28"/>
      <c r="H7015" s="28"/>
      <c r="I7015" s="28"/>
      <c r="J7015" s="28"/>
      <c r="K7015" s="28"/>
      <c r="L7015" s="28"/>
      <c r="M7015" s="28"/>
      <c r="N7015" s="28"/>
      <c r="O7015" s="28"/>
      <c r="P7015" s="28"/>
      <c r="Q7015" s="28"/>
      <c r="R7015" s="28"/>
      <c r="S7015" s="28"/>
      <c r="T7015" s="28"/>
      <c r="U7015" s="28"/>
      <c r="V7015" s="28"/>
      <c r="W7015" s="28"/>
      <c r="X7015" s="28"/>
      <c r="Y7015" s="28"/>
      <c r="Z7015" s="28"/>
      <c r="AA7015" s="28"/>
      <c r="AB7015" s="28"/>
      <c r="AC7015" s="28"/>
      <c r="AD7015" s="28"/>
      <c r="AE7015" s="28"/>
      <c r="AF7015" s="28"/>
      <c r="AG7015" s="28"/>
      <c r="AH7015" s="28"/>
      <c r="AI7015" s="28"/>
      <c r="AJ7015" s="28"/>
      <c r="AK7015" s="28"/>
      <c r="AL7015" s="28"/>
      <c r="AM7015" s="28"/>
      <c r="AN7015" s="28"/>
      <c r="AO7015" s="28"/>
      <c r="AP7015" s="28"/>
      <c r="AQ7015" s="28"/>
      <c r="AR7015" s="28"/>
    </row>
    <row r="7016" spans="5:44" x14ac:dyDescent="0.2">
      <c r="E7016" s="28"/>
      <c r="F7016" s="28"/>
      <c r="G7016" s="28"/>
      <c r="H7016" s="28"/>
      <c r="I7016" s="28"/>
      <c r="J7016" s="28"/>
      <c r="K7016" s="28"/>
      <c r="L7016" s="28"/>
      <c r="M7016" s="28"/>
      <c r="N7016" s="28"/>
      <c r="O7016" s="28"/>
      <c r="P7016" s="28"/>
      <c r="Q7016" s="28"/>
      <c r="R7016" s="28"/>
      <c r="S7016" s="28"/>
      <c r="T7016" s="28"/>
      <c r="U7016" s="28"/>
      <c r="V7016" s="28"/>
      <c r="W7016" s="28"/>
      <c r="X7016" s="28"/>
      <c r="Y7016" s="28"/>
      <c r="Z7016" s="28"/>
      <c r="AA7016" s="28"/>
      <c r="AB7016" s="28"/>
      <c r="AC7016" s="28"/>
      <c r="AD7016" s="28"/>
      <c r="AE7016" s="28"/>
      <c r="AF7016" s="28"/>
      <c r="AG7016" s="28"/>
      <c r="AH7016" s="28"/>
      <c r="AI7016" s="28"/>
      <c r="AJ7016" s="28"/>
      <c r="AK7016" s="28"/>
      <c r="AL7016" s="28"/>
      <c r="AM7016" s="28"/>
      <c r="AN7016" s="28"/>
      <c r="AO7016" s="28"/>
      <c r="AP7016" s="28"/>
      <c r="AQ7016" s="28"/>
      <c r="AR7016" s="28"/>
    </row>
    <row r="7017" spans="5:44" x14ac:dyDescent="0.2">
      <c r="E7017" s="28"/>
      <c r="F7017" s="28"/>
      <c r="G7017" s="28"/>
      <c r="H7017" s="28"/>
      <c r="I7017" s="28"/>
      <c r="J7017" s="28"/>
      <c r="K7017" s="28"/>
      <c r="L7017" s="28"/>
      <c r="M7017" s="28"/>
      <c r="N7017" s="28"/>
      <c r="O7017" s="28"/>
      <c r="P7017" s="28"/>
      <c r="Q7017" s="28"/>
      <c r="R7017" s="28"/>
      <c r="S7017" s="28"/>
      <c r="T7017" s="28"/>
      <c r="U7017" s="28"/>
      <c r="V7017" s="28"/>
      <c r="W7017" s="28"/>
      <c r="X7017" s="28"/>
      <c r="Y7017" s="28"/>
      <c r="Z7017" s="28"/>
      <c r="AA7017" s="28"/>
      <c r="AB7017" s="28"/>
      <c r="AC7017" s="28"/>
      <c r="AD7017" s="28"/>
      <c r="AE7017" s="28"/>
      <c r="AF7017" s="28"/>
      <c r="AG7017" s="28"/>
      <c r="AH7017" s="28"/>
      <c r="AI7017" s="28"/>
      <c r="AJ7017" s="28"/>
      <c r="AK7017" s="28"/>
      <c r="AL7017" s="28"/>
      <c r="AM7017" s="28"/>
      <c r="AN7017" s="28"/>
      <c r="AO7017" s="28"/>
      <c r="AP7017" s="28"/>
      <c r="AQ7017" s="28"/>
      <c r="AR7017" s="28"/>
    </row>
    <row r="7018" spans="5:44" x14ac:dyDescent="0.2">
      <c r="E7018" s="28"/>
      <c r="F7018" s="28"/>
      <c r="G7018" s="28"/>
      <c r="H7018" s="28"/>
      <c r="I7018" s="28"/>
      <c r="J7018" s="28"/>
      <c r="K7018" s="28"/>
      <c r="L7018" s="28"/>
      <c r="M7018" s="28"/>
      <c r="N7018" s="28"/>
      <c r="O7018" s="28"/>
      <c r="P7018" s="28"/>
      <c r="Q7018" s="28"/>
      <c r="R7018" s="28"/>
      <c r="S7018" s="28"/>
      <c r="T7018" s="28"/>
      <c r="U7018" s="28"/>
      <c r="V7018" s="28"/>
      <c r="W7018" s="28"/>
      <c r="X7018" s="28"/>
      <c r="Y7018" s="28"/>
      <c r="Z7018" s="28"/>
      <c r="AA7018" s="28"/>
      <c r="AB7018" s="28"/>
      <c r="AC7018" s="28"/>
      <c r="AD7018" s="28"/>
      <c r="AE7018" s="28"/>
      <c r="AF7018" s="28"/>
      <c r="AG7018" s="28"/>
      <c r="AH7018" s="28"/>
      <c r="AI7018" s="28"/>
      <c r="AJ7018" s="28"/>
      <c r="AK7018" s="28"/>
      <c r="AL7018" s="28"/>
      <c r="AM7018" s="28"/>
      <c r="AN7018" s="28"/>
      <c r="AO7018" s="28"/>
      <c r="AP7018" s="28"/>
      <c r="AQ7018" s="28"/>
      <c r="AR7018" s="28"/>
    </row>
    <row r="7019" spans="5:44" x14ac:dyDescent="0.2">
      <c r="E7019" s="28"/>
      <c r="F7019" s="28"/>
      <c r="G7019" s="28"/>
      <c r="H7019" s="28"/>
      <c r="I7019" s="28"/>
      <c r="J7019" s="28"/>
      <c r="K7019" s="28"/>
      <c r="L7019" s="28"/>
      <c r="M7019" s="28"/>
      <c r="N7019" s="28"/>
      <c r="O7019" s="28"/>
      <c r="P7019" s="28"/>
      <c r="Q7019" s="28"/>
      <c r="R7019" s="28"/>
      <c r="S7019" s="28"/>
      <c r="T7019" s="28"/>
      <c r="U7019" s="28"/>
      <c r="V7019" s="28"/>
      <c r="W7019" s="28"/>
      <c r="X7019" s="28"/>
      <c r="Y7019" s="28"/>
      <c r="Z7019" s="28"/>
      <c r="AA7019" s="28"/>
      <c r="AB7019" s="28"/>
      <c r="AC7019" s="28"/>
      <c r="AD7019" s="28"/>
      <c r="AE7019" s="28"/>
      <c r="AF7019" s="28"/>
      <c r="AG7019" s="28"/>
      <c r="AH7019" s="28"/>
      <c r="AI7019" s="28"/>
      <c r="AJ7019" s="28"/>
      <c r="AK7019" s="28"/>
      <c r="AL7019" s="28"/>
      <c r="AM7019" s="28"/>
      <c r="AN7019" s="28"/>
      <c r="AO7019" s="28"/>
      <c r="AP7019" s="28"/>
      <c r="AQ7019" s="28"/>
      <c r="AR7019" s="28"/>
    </row>
    <row r="7020" spans="5:44" x14ac:dyDescent="0.2">
      <c r="E7020" s="28"/>
      <c r="F7020" s="28"/>
      <c r="G7020" s="28"/>
      <c r="H7020" s="28"/>
      <c r="I7020" s="28"/>
      <c r="J7020" s="28"/>
      <c r="K7020" s="28"/>
      <c r="L7020" s="28"/>
      <c r="M7020" s="28"/>
      <c r="N7020" s="28"/>
      <c r="O7020" s="28"/>
      <c r="P7020" s="28"/>
      <c r="Q7020" s="28"/>
      <c r="R7020" s="28"/>
      <c r="S7020" s="28"/>
      <c r="T7020" s="28"/>
      <c r="U7020" s="28"/>
      <c r="V7020" s="28"/>
      <c r="W7020" s="28"/>
      <c r="X7020" s="28"/>
      <c r="Y7020" s="28"/>
      <c r="Z7020" s="28"/>
      <c r="AA7020" s="28"/>
      <c r="AB7020" s="28"/>
      <c r="AC7020" s="28"/>
      <c r="AD7020" s="28"/>
      <c r="AE7020" s="28"/>
      <c r="AF7020" s="28"/>
      <c r="AG7020" s="28"/>
      <c r="AH7020" s="28"/>
      <c r="AI7020" s="28"/>
      <c r="AJ7020" s="28"/>
      <c r="AK7020" s="28"/>
      <c r="AL7020" s="28"/>
      <c r="AM7020" s="28"/>
      <c r="AN7020" s="28"/>
      <c r="AO7020" s="28"/>
      <c r="AP7020" s="28"/>
      <c r="AQ7020" s="28"/>
      <c r="AR7020" s="28"/>
    </row>
    <row r="7021" spans="5:44" x14ac:dyDescent="0.2">
      <c r="E7021" s="28"/>
      <c r="F7021" s="28"/>
      <c r="G7021" s="28"/>
      <c r="H7021" s="28"/>
      <c r="I7021" s="28"/>
      <c r="J7021" s="28"/>
      <c r="K7021" s="28"/>
      <c r="L7021" s="28"/>
      <c r="M7021" s="28"/>
      <c r="N7021" s="28"/>
      <c r="O7021" s="28"/>
      <c r="P7021" s="28"/>
      <c r="Q7021" s="28"/>
      <c r="R7021" s="28"/>
      <c r="S7021" s="28"/>
      <c r="T7021" s="28"/>
      <c r="U7021" s="28"/>
      <c r="V7021" s="28"/>
      <c r="W7021" s="28"/>
      <c r="X7021" s="28"/>
      <c r="Y7021" s="28"/>
      <c r="Z7021" s="28"/>
      <c r="AA7021" s="28"/>
      <c r="AB7021" s="28"/>
      <c r="AC7021" s="28"/>
      <c r="AD7021" s="28"/>
      <c r="AE7021" s="28"/>
      <c r="AF7021" s="28"/>
      <c r="AG7021" s="28"/>
      <c r="AH7021" s="28"/>
      <c r="AI7021" s="28"/>
      <c r="AJ7021" s="28"/>
      <c r="AK7021" s="28"/>
      <c r="AL7021" s="28"/>
      <c r="AM7021" s="28"/>
      <c r="AN7021" s="28"/>
      <c r="AO7021" s="28"/>
      <c r="AP7021" s="28"/>
      <c r="AQ7021" s="28"/>
      <c r="AR7021" s="28"/>
    </row>
    <row r="7022" spans="5:44" x14ac:dyDescent="0.2">
      <c r="E7022" s="28"/>
      <c r="F7022" s="28"/>
      <c r="G7022" s="28"/>
      <c r="H7022" s="28"/>
      <c r="I7022" s="28"/>
      <c r="J7022" s="28"/>
      <c r="K7022" s="28"/>
      <c r="L7022" s="28"/>
      <c r="M7022" s="28"/>
      <c r="N7022" s="28"/>
      <c r="O7022" s="28"/>
      <c r="P7022" s="28"/>
      <c r="Q7022" s="28"/>
      <c r="R7022" s="28"/>
      <c r="S7022" s="28"/>
      <c r="T7022" s="28"/>
      <c r="U7022" s="28"/>
      <c r="V7022" s="28"/>
      <c r="W7022" s="28"/>
      <c r="X7022" s="28"/>
      <c r="Y7022" s="28"/>
      <c r="Z7022" s="28"/>
      <c r="AA7022" s="28"/>
      <c r="AB7022" s="28"/>
      <c r="AC7022" s="28"/>
      <c r="AD7022" s="28"/>
      <c r="AE7022" s="28"/>
      <c r="AF7022" s="28"/>
      <c r="AG7022" s="28"/>
      <c r="AH7022" s="28"/>
      <c r="AI7022" s="28"/>
      <c r="AJ7022" s="28"/>
      <c r="AK7022" s="28"/>
      <c r="AL7022" s="28"/>
      <c r="AM7022" s="28"/>
      <c r="AN7022" s="28"/>
      <c r="AO7022" s="28"/>
      <c r="AP7022" s="28"/>
      <c r="AQ7022" s="28"/>
      <c r="AR7022" s="28"/>
    </row>
    <row r="7023" spans="5:44" x14ac:dyDescent="0.2">
      <c r="E7023" s="28"/>
      <c r="F7023" s="28"/>
      <c r="G7023" s="28"/>
      <c r="H7023" s="28"/>
      <c r="I7023" s="28"/>
      <c r="J7023" s="28"/>
      <c r="K7023" s="28"/>
      <c r="L7023" s="28"/>
      <c r="M7023" s="28"/>
      <c r="N7023" s="28"/>
      <c r="O7023" s="28"/>
      <c r="P7023" s="28"/>
      <c r="Q7023" s="28"/>
      <c r="R7023" s="28"/>
      <c r="S7023" s="28"/>
      <c r="T7023" s="28"/>
      <c r="U7023" s="28"/>
      <c r="V7023" s="28"/>
      <c r="W7023" s="28"/>
      <c r="X7023" s="28"/>
      <c r="Y7023" s="28"/>
      <c r="Z7023" s="28"/>
      <c r="AA7023" s="28"/>
      <c r="AB7023" s="28"/>
      <c r="AC7023" s="28"/>
      <c r="AD7023" s="28"/>
      <c r="AE7023" s="28"/>
      <c r="AF7023" s="28"/>
      <c r="AG7023" s="28"/>
      <c r="AH7023" s="28"/>
      <c r="AI7023" s="28"/>
      <c r="AJ7023" s="28"/>
      <c r="AK7023" s="28"/>
      <c r="AL7023" s="28"/>
      <c r="AM7023" s="28"/>
      <c r="AN7023" s="28"/>
      <c r="AO7023" s="28"/>
      <c r="AP7023" s="28"/>
      <c r="AQ7023" s="28"/>
      <c r="AR7023" s="28"/>
    </row>
    <row r="7024" spans="5:44" x14ac:dyDescent="0.2">
      <c r="E7024" s="28"/>
      <c r="F7024" s="28"/>
      <c r="G7024" s="28"/>
      <c r="H7024" s="28"/>
      <c r="I7024" s="28"/>
      <c r="J7024" s="28"/>
      <c r="K7024" s="28"/>
      <c r="L7024" s="28"/>
      <c r="M7024" s="28"/>
      <c r="N7024" s="28"/>
      <c r="O7024" s="28"/>
      <c r="P7024" s="28"/>
      <c r="Q7024" s="28"/>
      <c r="R7024" s="28"/>
      <c r="S7024" s="28"/>
      <c r="T7024" s="28"/>
      <c r="U7024" s="28"/>
      <c r="V7024" s="28"/>
      <c r="W7024" s="28"/>
      <c r="X7024" s="28"/>
      <c r="Y7024" s="28"/>
      <c r="Z7024" s="28"/>
      <c r="AA7024" s="28"/>
      <c r="AB7024" s="28"/>
      <c r="AC7024" s="28"/>
      <c r="AD7024" s="28"/>
      <c r="AE7024" s="28"/>
      <c r="AF7024" s="28"/>
      <c r="AG7024" s="28"/>
      <c r="AH7024" s="28"/>
      <c r="AI7024" s="28"/>
      <c r="AJ7024" s="28"/>
      <c r="AK7024" s="28"/>
      <c r="AL7024" s="28"/>
      <c r="AM7024" s="28"/>
      <c r="AN7024" s="28"/>
      <c r="AO7024" s="28"/>
      <c r="AP7024" s="28"/>
      <c r="AQ7024" s="28"/>
      <c r="AR7024" s="28"/>
    </row>
    <row r="7025" spans="5:44" x14ac:dyDescent="0.2">
      <c r="E7025" s="28"/>
      <c r="F7025" s="28"/>
      <c r="G7025" s="28"/>
      <c r="H7025" s="28"/>
      <c r="I7025" s="28"/>
      <c r="J7025" s="28"/>
      <c r="K7025" s="28"/>
      <c r="L7025" s="28"/>
      <c r="M7025" s="28"/>
      <c r="N7025" s="28"/>
      <c r="O7025" s="28"/>
      <c r="P7025" s="28"/>
      <c r="Q7025" s="28"/>
      <c r="R7025" s="28"/>
      <c r="S7025" s="28"/>
      <c r="T7025" s="28"/>
      <c r="U7025" s="28"/>
      <c r="V7025" s="28"/>
      <c r="W7025" s="28"/>
      <c r="X7025" s="28"/>
      <c r="Y7025" s="28"/>
      <c r="Z7025" s="28"/>
      <c r="AA7025" s="28"/>
      <c r="AB7025" s="28"/>
      <c r="AC7025" s="28"/>
      <c r="AD7025" s="28"/>
      <c r="AE7025" s="28"/>
      <c r="AF7025" s="28"/>
      <c r="AG7025" s="28"/>
      <c r="AH7025" s="28"/>
      <c r="AI7025" s="28"/>
      <c r="AJ7025" s="28"/>
      <c r="AK7025" s="28"/>
      <c r="AL7025" s="28"/>
      <c r="AM7025" s="28"/>
      <c r="AN7025" s="28"/>
      <c r="AO7025" s="28"/>
      <c r="AP7025" s="28"/>
      <c r="AQ7025" s="28"/>
      <c r="AR7025" s="28"/>
    </row>
    <row r="7026" spans="5:44" x14ac:dyDescent="0.2">
      <c r="E7026" s="28"/>
      <c r="F7026" s="28"/>
      <c r="G7026" s="28"/>
      <c r="H7026" s="28"/>
      <c r="I7026" s="28"/>
      <c r="J7026" s="28"/>
      <c r="K7026" s="28"/>
      <c r="L7026" s="28"/>
      <c r="M7026" s="28"/>
      <c r="N7026" s="28"/>
      <c r="O7026" s="28"/>
      <c r="P7026" s="28"/>
      <c r="Q7026" s="28"/>
      <c r="R7026" s="28"/>
      <c r="S7026" s="28"/>
      <c r="T7026" s="28"/>
      <c r="U7026" s="28"/>
      <c r="V7026" s="28"/>
      <c r="W7026" s="28"/>
      <c r="X7026" s="28"/>
      <c r="Y7026" s="28"/>
      <c r="Z7026" s="28"/>
      <c r="AA7026" s="28"/>
      <c r="AB7026" s="28"/>
      <c r="AC7026" s="28"/>
      <c r="AD7026" s="28"/>
      <c r="AE7026" s="28"/>
      <c r="AF7026" s="28"/>
      <c r="AG7026" s="28"/>
      <c r="AH7026" s="28"/>
      <c r="AI7026" s="28"/>
      <c r="AJ7026" s="28"/>
      <c r="AK7026" s="28"/>
      <c r="AL7026" s="28"/>
      <c r="AM7026" s="28"/>
      <c r="AN7026" s="28"/>
      <c r="AO7026" s="28"/>
      <c r="AP7026" s="28"/>
      <c r="AQ7026" s="28"/>
      <c r="AR7026" s="28"/>
    </row>
    <row r="7027" spans="5:44" x14ac:dyDescent="0.2">
      <c r="E7027" s="28"/>
      <c r="F7027" s="28"/>
      <c r="G7027" s="28"/>
      <c r="H7027" s="28"/>
      <c r="I7027" s="28"/>
      <c r="J7027" s="28"/>
      <c r="K7027" s="28"/>
      <c r="L7027" s="28"/>
      <c r="M7027" s="28"/>
      <c r="N7027" s="28"/>
      <c r="O7027" s="28"/>
      <c r="P7027" s="28"/>
      <c r="Q7027" s="28"/>
      <c r="R7027" s="28"/>
      <c r="S7027" s="28"/>
      <c r="T7027" s="28"/>
      <c r="U7027" s="28"/>
      <c r="V7027" s="28"/>
      <c r="W7027" s="28"/>
      <c r="X7027" s="28"/>
      <c r="Y7027" s="28"/>
      <c r="Z7027" s="28"/>
      <c r="AA7027" s="28"/>
      <c r="AB7027" s="28"/>
      <c r="AC7027" s="28"/>
      <c r="AD7027" s="28"/>
      <c r="AE7027" s="28"/>
      <c r="AF7027" s="28"/>
      <c r="AG7027" s="28"/>
      <c r="AH7027" s="28"/>
      <c r="AI7027" s="28"/>
      <c r="AJ7027" s="28"/>
      <c r="AK7027" s="28"/>
      <c r="AL7027" s="28"/>
      <c r="AM7027" s="28"/>
      <c r="AN7027" s="28"/>
      <c r="AO7027" s="28"/>
      <c r="AP7027" s="28"/>
      <c r="AQ7027" s="28"/>
      <c r="AR7027" s="28"/>
    </row>
    <row r="7028" spans="5:44" x14ac:dyDescent="0.2">
      <c r="E7028" s="28"/>
      <c r="F7028" s="28"/>
      <c r="G7028" s="28"/>
      <c r="H7028" s="28"/>
      <c r="I7028" s="28"/>
      <c r="J7028" s="28"/>
      <c r="K7028" s="28"/>
      <c r="L7028" s="28"/>
      <c r="M7028" s="28"/>
      <c r="N7028" s="28"/>
      <c r="O7028" s="28"/>
      <c r="P7028" s="28"/>
      <c r="Q7028" s="28"/>
      <c r="R7028" s="28"/>
      <c r="S7028" s="28"/>
      <c r="T7028" s="28"/>
      <c r="U7028" s="28"/>
      <c r="V7028" s="28"/>
      <c r="W7028" s="28"/>
      <c r="X7028" s="28"/>
      <c r="Y7028" s="28"/>
      <c r="Z7028" s="28"/>
      <c r="AA7028" s="28"/>
      <c r="AB7028" s="28"/>
      <c r="AC7028" s="28"/>
      <c r="AD7028" s="28"/>
      <c r="AE7028" s="28"/>
      <c r="AF7028" s="28"/>
      <c r="AG7028" s="28"/>
      <c r="AH7028" s="28"/>
      <c r="AI7028" s="28"/>
      <c r="AJ7028" s="28"/>
      <c r="AK7028" s="28"/>
      <c r="AL7028" s="28"/>
      <c r="AM7028" s="28"/>
      <c r="AN7028" s="28"/>
      <c r="AO7028" s="28"/>
      <c r="AP7028" s="28"/>
      <c r="AQ7028" s="28"/>
      <c r="AR7028" s="28"/>
    </row>
    <row r="7029" spans="5:44" x14ac:dyDescent="0.2">
      <c r="E7029" s="28"/>
      <c r="F7029" s="28"/>
      <c r="G7029" s="28"/>
      <c r="H7029" s="28"/>
      <c r="I7029" s="28"/>
      <c r="J7029" s="28"/>
      <c r="K7029" s="28"/>
      <c r="L7029" s="28"/>
      <c r="M7029" s="28"/>
      <c r="N7029" s="28"/>
      <c r="O7029" s="28"/>
      <c r="P7029" s="28"/>
      <c r="Q7029" s="28"/>
      <c r="R7029" s="28"/>
      <c r="S7029" s="28"/>
      <c r="T7029" s="28"/>
      <c r="U7029" s="28"/>
      <c r="V7029" s="28"/>
      <c r="W7029" s="28"/>
      <c r="X7029" s="28"/>
      <c r="Y7029" s="28"/>
      <c r="Z7029" s="28"/>
      <c r="AA7029" s="28"/>
      <c r="AB7029" s="28"/>
      <c r="AC7029" s="28"/>
      <c r="AD7029" s="28"/>
      <c r="AE7029" s="28"/>
      <c r="AF7029" s="28"/>
      <c r="AG7029" s="28"/>
      <c r="AH7029" s="28"/>
      <c r="AI7029" s="28"/>
      <c r="AJ7029" s="28"/>
      <c r="AK7029" s="28"/>
      <c r="AL7029" s="28"/>
      <c r="AM7029" s="28"/>
      <c r="AN7029" s="28"/>
      <c r="AO7029" s="28"/>
      <c r="AP7029" s="28"/>
      <c r="AQ7029" s="28"/>
      <c r="AR7029" s="28"/>
    </row>
    <row r="7030" spans="5:44" x14ac:dyDescent="0.2">
      <c r="E7030" s="28"/>
      <c r="F7030" s="28"/>
      <c r="G7030" s="28"/>
      <c r="H7030" s="28"/>
      <c r="I7030" s="28"/>
      <c r="J7030" s="28"/>
      <c r="K7030" s="28"/>
      <c r="L7030" s="28"/>
      <c r="M7030" s="28"/>
      <c r="N7030" s="28"/>
      <c r="O7030" s="28"/>
      <c r="P7030" s="28"/>
      <c r="Q7030" s="28"/>
      <c r="R7030" s="28"/>
      <c r="S7030" s="28"/>
      <c r="T7030" s="28"/>
      <c r="U7030" s="28"/>
      <c r="V7030" s="28"/>
      <c r="W7030" s="28"/>
      <c r="X7030" s="28"/>
      <c r="Y7030" s="28"/>
      <c r="Z7030" s="28"/>
      <c r="AA7030" s="28"/>
      <c r="AB7030" s="28"/>
      <c r="AC7030" s="28"/>
      <c r="AD7030" s="28"/>
      <c r="AE7030" s="28"/>
      <c r="AF7030" s="28"/>
      <c r="AG7030" s="28"/>
      <c r="AH7030" s="28"/>
      <c r="AI7030" s="28"/>
      <c r="AJ7030" s="28"/>
      <c r="AK7030" s="28"/>
      <c r="AL7030" s="28"/>
      <c r="AM7030" s="28"/>
      <c r="AN7030" s="28"/>
      <c r="AO7030" s="28"/>
      <c r="AP7030" s="28"/>
      <c r="AQ7030" s="28"/>
      <c r="AR7030" s="28"/>
    </row>
    <row r="7031" spans="5:44" x14ac:dyDescent="0.2">
      <c r="E7031" s="28"/>
      <c r="F7031" s="28"/>
      <c r="G7031" s="28"/>
      <c r="H7031" s="28"/>
      <c r="I7031" s="28"/>
      <c r="J7031" s="28"/>
      <c r="K7031" s="28"/>
      <c r="L7031" s="28"/>
      <c r="M7031" s="28"/>
      <c r="N7031" s="28"/>
      <c r="O7031" s="28"/>
      <c r="P7031" s="28"/>
      <c r="Q7031" s="28"/>
      <c r="R7031" s="28"/>
      <c r="S7031" s="28"/>
      <c r="T7031" s="28"/>
      <c r="U7031" s="28"/>
      <c r="V7031" s="28"/>
      <c r="W7031" s="28"/>
      <c r="X7031" s="28"/>
      <c r="Y7031" s="28"/>
      <c r="Z7031" s="28"/>
      <c r="AA7031" s="28"/>
      <c r="AB7031" s="28"/>
      <c r="AC7031" s="28"/>
      <c r="AD7031" s="28"/>
      <c r="AE7031" s="28"/>
      <c r="AF7031" s="28"/>
      <c r="AG7031" s="28"/>
      <c r="AH7031" s="28"/>
      <c r="AI7031" s="28"/>
      <c r="AJ7031" s="28"/>
      <c r="AK7031" s="28"/>
      <c r="AL7031" s="28"/>
      <c r="AM7031" s="28"/>
      <c r="AN7031" s="28"/>
      <c r="AO7031" s="28"/>
      <c r="AP7031" s="28"/>
      <c r="AQ7031" s="28"/>
      <c r="AR7031" s="28"/>
    </row>
    <row r="7032" spans="5:44" x14ac:dyDescent="0.2">
      <c r="E7032" s="28"/>
      <c r="F7032" s="28"/>
      <c r="G7032" s="28"/>
      <c r="H7032" s="28"/>
      <c r="I7032" s="28"/>
      <c r="J7032" s="28"/>
      <c r="K7032" s="28"/>
      <c r="L7032" s="28"/>
      <c r="M7032" s="28"/>
      <c r="N7032" s="28"/>
      <c r="O7032" s="28"/>
      <c r="P7032" s="28"/>
      <c r="Q7032" s="28"/>
      <c r="R7032" s="28"/>
      <c r="S7032" s="28"/>
      <c r="T7032" s="28"/>
      <c r="U7032" s="28"/>
      <c r="V7032" s="28"/>
      <c r="W7032" s="28"/>
      <c r="X7032" s="28"/>
      <c r="Y7032" s="28"/>
      <c r="Z7032" s="28"/>
      <c r="AA7032" s="28"/>
      <c r="AB7032" s="28"/>
      <c r="AC7032" s="28"/>
      <c r="AD7032" s="28"/>
      <c r="AE7032" s="28"/>
      <c r="AF7032" s="28"/>
      <c r="AG7032" s="28"/>
      <c r="AH7032" s="28"/>
      <c r="AI7032" s="28"/>
      <c r="AJ7032" s="28"/>
      <c r="AK7032" s="28"/>
      <c r="AL7032" s="28"/>
      <c r="AM7032" s="28"/>
      <c r="AN7032" s="28"/>
      <c r="AO7032" s="28"/>
      <c r="AP7032" s="28"/>
      <c r="AQ7032" s="28"/>
      <c r="AR7032" s="28"/>
    </row>
    <row r="7033" spans="5:44" x14ac:dyDescent="0.2">
      <c r="E7033" s="28"/>
      <c r="F7033" s="28"/>
      <c r="G7033" s="28"/>
      <c r="H7033" s="28"/>
      <c r="I7033" s="28"/>
      <c r="J7033" s="28"/>
      <c r="K7033" s="28"/>
      <c r="L7033" s="28"/>
      <c r="M7033" s="28"/>
      <c r="N7033" s="28"/>
      <c r="O7033" s="28"/>
      <c r="P7033" s="28"/>
      <c r="Q7033" s="28"/>
      <c r="R7033" s="28"/>
      <c r="S7033" s="28"/>
      <c r="T7033" s="28"/>
      <c r="U7033" s="28"/>
      <c r="V7033" s="28"/>
      <c r="W7033" s="28"/>
      <c r="X7033" s="28"/>
      <c r="Y7033" s="28"/>
      <c r="Z7033" s="28"/>
      <c r="AA7033" s="28"/>
      <c r="AB7033" s="28"/>
      <c r="AC7033" s="28"/>
      <c r="AD7033" s="28"/>
      <c r="AE7033" s="28"/>
      <c r="AF7033" s="28"/>
      <c r="AG7033" s="28"/>
      <c r="AH7033" s="28"/>
      <c r="AI7033" s="28"/>
      <c r="AJ7033" s="28"/>
      <c r="AK7033" s="28"/>
      <c r="AL7033" s="28"/>
      <c r="AM7033" s="28"/>
      <c r="AN7033" s="28"/>
      <c r="AO7033" s="28"/>
      <c r="AP7033" s="28"/>
      <c r="AQ7033" s="28"/>
      <c r="AR7033" s="28"/>
    </row>
    <row r="7034" spans="5:44" x14ac:dyDescent="0.2">
      <c r="E7034" s="28"/>
      <c r="F7034" s="28"/>
      <c r="G7034" s="28"/>
      <c r="H7034" s="28"/>
      <c r="I7034" s="28"/>
      <c r="J7034" s="28"/>
      <c r="K7034" s="28"/>
      <c r="L7034" s="28"/>
      <c r="M7034" s="28"/>
      <c r="N7034" s="28"/>
      <c r="O7034" s="28"/>
      <c r="P7034" s="28"/>
      <c r="Q7034" s="28"/>
      <c r="R7034" s="28"/>
      <c r="S7034" s="28"/>
      <c r="T7034" s="28"/>
      <c r="U7034" s="28"/>
      <c r="V7034" s="28"/>
      <c r="W7034" s="28"/>
      <c r="X7034" s="28"/>
      <c r="Y7034" s="28"/>
      <c r="Z7034" s="28"/>
      <c r="AA7034" s="28"/>
      <c r="AB7034" s="28"/>
      <c r="AC7034" s="28"/>
      <c r="AD7034" s="28"/>
      <c r="AE7034" s="28"/>
      <c r="AF7034" s="28"/>
      <c r="AG7034" s="28"/>
      <c r="AH7034" s="28"/>
      <c r="AI7034" s="28"/>
      <c r="AJ7034" s="28"/>
      <c r="AK7034" s="28"/>
      <c r="AL7034" s="28"/>
      <c r="AM7034" s="28"/>
      <c r="AN7034" s="28"/>
      <c r="AO7034" s="28"/>
      <c r="AP7034" s="28"/>
      <c r="AQ7034" s="28"/>
      <c r="AR7034" s="28"/>
    </row>
    <row r="7035" spans="5:44" x14ac:dyDescent="0.2">
      <c r="E7035" s="28"/>
      <c r="F7035" s="28"/>
      <c r="G7035" s="28"/>
      <c r="H7035" s="28"/>
      <c r="I7035" s="28"/>
      <c r="J7035" s="28"/>
      <c r="K7035" s="28"/>
      <c r="L7035" s="28"/>
      <c r="M7035" s="28"/>
      <c r="N7035" s="28"/>
      <c r="O7035" s="28"/>
      <c r="P7035" s="28"/>
      <c r="Q7035" s="28"/>
      <c r="R7035" s="28"/>
      <c r="S7035" s="28"/>
      <c r="T7035" s="28"/>
      <c r="U7035" s="28"/>
      <c r="V7035" s="28"/>
      <c r="W7035" s="28"/>
      <c r="X7035" s="28"/>
      <c r="Y7035" s="28"/>
      <c r="Z7035" s="28"/>
      <c r="AA7035" s="28"/>
      <c r="AB7035" s="28"/>
      <c r="AC7035" s="28"/>
      <c r="AD7035" s="28"/>
      <c r="AE7035" s="28"/>
      <c r="AF7035" s="28"/>
      <c r="AG7035" s="28"/>
      <c r="AH7035" s="28"/>
      <c r="AI7035" s="28"/>
      <c r="AJ7035" s="28"/>
      <c r="AK7035" s="28"/>
      <c r="AL7035" s="28"/>
      <c r="AM7035" s="28"/>
      <c r="AN7035" s="28"/>
      <c r="AO7035" s="28"/>
      <c r="AP7035" s="28"/>
      <c r="AQ7035" s="28"/>
      <c r="AR7035" s="28"/>
    </row>
    <row r="7036" spans="5:44" x14ac:dyDescent="0.2">
      <c r="E7036" s="28"/>
      <c r="F7036" s="28"/>
      <c r="G7036" s="28"/>
      <c r="H7036" s="28"/>
      <c r="I7036" s="28"/>
      <c r="J7036" s="28"/>
      <c r="K7036" s="28"/>
      <c r="L7036" s="28"/>
      <c r="M7036" s="28"/>
      <c r="N7036" s="28"/>
      <c r="O7036" s="28"/>
      <c r="P7036" s="28"/>
      <c r="Q7036" s="28"/>
      <c r="R7036" s="28"/>
      <c r="S7036" s="28"/>
      <c r="T7036" s="28"/>
      <c r="U7036" s="28"/>
      <c r="V7036" s="28"/>
      <c r="W7036" s="28"/>
      <c r="X7036" s="28"/>
      <c r="Y7036" s="28"/>
      <c r="Z7036" s="28"/>
      <c r="AA7036" s="28"/>
      <c r="AB7036" s="28"/>
      <c r="AC7036" s="28"/>
      <c r="AD7036" s="28"/>
      <c r="AE7036" s="28"/>
      <c r="AF7036" s="28"/>
      <c r="AG7036" s="28"/>
      <c r="AH7036" s="28"/>
      <c r="AI7036" s="28"/>
      <c r="AJ7036" s="28"/>
      <c r="AK7036" s="28"/>
      <c r="AL7036" s="28"/>
      <c r="AM7036" s="28"/>
      <c r="AN7036" s="28"/>
      <c r="AO7036" s="28"/>
      <c r="AP7036" s="28"/>
      <c r="AQ7036" s="28"/>
      <c r="AR7036" s="28"/>
    </row>
    <row r="7037" spans="5:44" x14ac:dyDescent="0.2">
      <c r="E7037" s="28"/>
      <c r="F7037" s="28"/>
      <c r="G7037" s="28"/>
      <c r="H7037" s="28"/>
      <c r="I7037" s="28"/>
      <c r="J7037" s="28"/>
      <c r="K7037" s="28"/>
      <c r="L7037" s="28"/>
      <c r="M7037" s="28"/>
      <c r="N7037" s="28"/>
      <c r="O7037" s="28"/>
      <c r="P7037" s="28"/>
      <c r="Q7037" s="28"/>
      <c r="R7037" s="28"/>
      <c r="S7037" s="28"/>
      <c r="T7037" s="28"/>
      <c r="U7037" s="28"/>
      <c r="V7037" s="28"/>
      <c r="W7037" s="28"/>
      <c r="X7037" s="28"/>
      <c r="Y7037" s="28"/>
      <c r="Z7037" s="28"/>
      <c r="AA7037" s="28"/>
      <c r="AB7037" s="28"/>
      <c r="AC7037" s="28"/>
      <c r="AD7037" s="28"/>
      <c r="AE7037" s="28"/>
      <c r="AF7037" s="28"/>
      <c r="AG7037" s="28"/>
      <c r="AH7037" s="28"/>
      <c r="AI7037" s="28"/>
      <c r="AJ7037" s="28"/>
      <c r="AK7037" s="28"/>
      <c r="AL7037" s="28"/>
      <c r="AM7037" s="28"/>
      <c r="AN7037" s="28"/>
      <c r="AO7037" s="28"/>
      <c r="AP7037" s="28"/>
      <c r="AQ7037" s="28"/>
      <c r="AR7037" s="28"/>
    </row>
    <row r="7038" spans="5:44" x14ac:dyDescent="0.2">
      <c r="E7038" s="28"/>
      <c r="F7038" s="28"/>
      <c r="G7038" s="28"/>
      <c r="H7038" s="28"/>
      <c r="I7038" s="28"/>
      <c r="J7038" s="28"/>
      <c r="K7038" s="28"/>
      <c r="L7038" s="28"/>
      <c r="M7038" s="28"/>
      <c r="N7038" s="28"/>
      <c r="O7038" s="28"/>
      <c r="P7038" s="28"/>
      <c r="Q7038" s="28"/>
      <c r="R7038" s="28"/>
      <c r="S7038" s="28"/>
      <c r="T7038" s="28"/>
      <c r="U7038" s="28"/>
      <c r="V7038" s="28"/>
      <c r="W7038" s="28"/>
      <c r="X7038" s="28"/>
      <c r="Y7038" s="28"/>
      <c r="Z7038" s="28"/>
      <c r="AA7038" s="28"/>
      <c r="AB7038" s="28"/>
      <c r="AC7038" s="28"/>
      <c r="AD7038" s="28"/>
      <c r="AE7038" s="28"/>
      <c r="AF7038" s="28"/>
      <c r="AG7038" s="28"/>
      <c r="AH7038" s="28"/>
      <c r="AI7038" s="28"/>
      <c r="AJ7038" s="28"/>
      <c r="AK7038" s="28"/>
      <c r="AL7038" s="28"/>
      <c r="AM7038" s="28"/>
      <c r="AN7038" s="28"/>
      <c r="AO7038" s="28"/>
      <c r="AP7038" s="28"/>
      <c r="AQ7038" s="28"/>
      <c r="AR7038" s="28"/>
    </row>
    <row r="7039" spans="5:44" x14ac:dyDescent="0.2">
      <c r="E7039" s="28"/>
      <c r="F7039" s="28"/>
      <c r="G7039" s="28"/>
      <c r="H7039" s="28"/>
      <c r="I7039" s="28"/>
      <c r="J7039" s="28"/>
      <c r="K7039" s="28"/>
      <c r="L7039" s="28"/>
      <c r="M7039" s="28"/>
      <c r="N7039" s="28"/>
      <c r="O7039" s="28"/>
      <c r="P7039" s="28"/>
      <c r="Q7039" s="28"/>
      <c r="R7039" s="28"/>
      <c r="S7039" s="28"/>
      <c r="T7039" s="28"/>
      <c r="U7039" s="28"/>
      <c r="V7039" s="28"/>
      <c r="W7039" s="28"/>
      <c r="X7039" s="28"/>
      <c r="Y7039" s="28"/>
      <c r="Z7039" s="28"/>
      <c r="AA7039" s="28"/>
      <c r="AB7039" s="28"/>
      <c r="AC7039" s="28"/>
      <c r="AD7039" s="28"/>
      <c r="AE7039" s="28"/>
      <c r="AF7039" s="28"/>
      <c r="AG7039" s="28"/>
      <c r="AH7039" s="28"/>
      <c r="AI7039" s="28"/>
      <c r="AJ7039" s="28"/>
      <c r="AK7039" s="28"/>
      <c r="AL7039" s="28"/>
      <c r="AM7039" s="28"/>
      <c r="AN7039" s="28"/>
      <c r="AO7039" s="28"/>
      <c r="AP7039" s="28"/>
      <c r="AQ7039" s="28"/>
      <c r="AR7039" s="28"/>
    </row>
    <row r="7040" spans="5:44" x14ac:dyDescent="0.2">
      <c r="E7040" s="28"/>
      <c r="F7040" s="28"/>
      <c r="G7040" s="28"/>
      <c r="H7040" s="28"/>
      <c r="I7040" s="28"/>
      <c r="J7040" s="28"/>
      <c r="K7040" s="28"/>
      <c r="L7040" s="28"/>
      <c r="M7040" s="28"/>
      <c r="N7040" s="28"/>
      <c r="O7040" s="28"/>
      <c r="P7040" s="28"/>
      <c r="Q7040" s="28"/>
      <c r="R7040" s="28"/>
      <c r="S7040" s="28"/>
      <c r="T7040" s="28"/>
      <c r="U7040" s="28"/>
      <c r="V7040" s="28"/>
      <c r="W7040" s="28"/>
      <c r="X7040" s="28"/>
      <c r="Y7040" s="28"/>
      <c r="Z7040" s="28"/>
      <c r="AA7040" s="28"/>
      <c r="AB7040" s="28"/>
      <c r="AC7040" s="28"/>
      <c r="AD7040" s="28"/>
      <c r="AE7040" s="28"/>
      <c r="AF7040" s="28"/>
      <c r="AG7040" s="28"/>
      <c r="AH7040" s="28"/>
      <c r="AI7040" s="28"/>
      <c r="AJ7040" s="28"/>
      <c r="AK7040" s="28"/>
      <c r="AL7040" s="28"/>
      <c r="AM7040" s="28"/>
      <c r="AN7040" s="28"/>
      <c r="AO7040" s="28"/>
      <c r="AP7040" s="28"/>
      <c r="AQ7040" s="28"/>
      <c r="AR7040" s="28"/>
    </row>
    <row r="7041" spans="5:44" x14ac:dyDescent="0.2">
      <c r="E7041" s="28"/>
      <c r="F7041" s="28"/>
      <c r="G7041" s="28"/>
      <c r="H7041" s="28"/>
      <c r="I7041" s="28"/>
      <c r="J7041" s="28"/>
      <c r="K7041" s="28"/>
      <c r="L7041" s="28"/>
      <c r="M7041" s="28"/>
      <c r="N7041" s="28"/>
      <c r="O7041" s="28"/>
      <c r="P7041" s="28"/>
      <c r="Q7041" s="28"/>
      <c r="R7041" s="28"/>
      <c r="S7041" s="28"/>
      <c r="T7041" s="28"/>
      <c r="U7041" s="28"/>
      <c r="V7041" s="28"/>
      <c r="W7041" s="28"/>
      <c r="X7041" s="28"/>
      <c r="Y7041" s="28"/>
      <c r="Z7041" s="28"/>
      <c r="AA7041" s="28"/>
      <c r="AB7041" s="28"/>
      <c r="AC7041" s="28"/>
      <c r="AD7041" s="28"/>
      <c r="AE7041" s="28"/>
      <c r="AF7041" s="28"/>
      <c r="AG7041" s="28"/>
      <c r="AH7041" s="28"/>
      <c r="AI7041" s="28"/>
      <c r="AJ7041" s="28"/>
      <c r="AK7041" s="28"/>
      <c r="AL7041" s="28"/>
      <c r="AM7041" s="28"/>
      <c r="AN7041" s="28"/>
      <c r="AO7041" s="28"/>
      <c r="AP7041" s="28"/>
      <c r="AQ7041" s="28"/>
      <c r="AR7041" s="28"/>
    </row>
    <row r="7042" spans="5:44" x14ac:dyDescent="0.2">
      <c r="E7042" s="28"/>
      <c r="F7042" s="28"/>
      <c r="G7042" s="28"/>
      <c r="H7042" s="28"/>
      <c r="I7042" s="28"/>
      <c r="J7042" s="28"/>
      <c r="K7042" s="28"/>
      <c r="L7042" s="28"/>
      <c r="M7042" s="28"/>
      <c r="N7042" s="28"/>
      <c r="O7042" s="28"/>
      <c r="P7042" s="28"/>
      <c r="Q7042" s="28"/>
      <c r="R7042" s="28"/>
      <c r="S7042" s="28"/>
      <c r="T7042" s="28"/>
      <c r="U7042" s="28"/>
      <c r="V7042" s="28"/>
      <c r="W7042" s="28"/>
      <c r="X7042" s="28"/>
      <c r="Y7042" s="28"/>
      <c r="Z7042" s="28"/>
      <c r="AA7042" s="28"/>
      <c r="AB7042" s="28"/>
      <c r="AC7042" s="28"/>
      <c r="AD7042" s="28"/>
      <c r="AE7042" s="28"/>
      <c r="AF7042" s="28"/>
      <c r="AG7042" s="28"/>
      <c r="AH7042" s="28"/>
      <c r="AI7042" s="28"/>
      <c r="AJ7042" s="28"/>
      <c r="AK7042" s="28"/>
      <c r="AL7042" s="28"/>
      <c r="AM7042" s="28"/>
      <c r="AN7042" s="28"/>
      <c r="AO7042" s="28"/>
      <c r="AP7042" s="28"/>
      <c r="AQ7042" s="28"/>
      <c r="AR7042" s="28"/>
    </row>
    <row r="7043" spans="5:44" x14ac:dyDescent="0.2">
      <c r="E7043" s="28"/>
      <c r="F7043" s="28"/>
      <c r="G7043" s="28"/>
      <c r="H7043" s="28"/>
      <c r="I7043" s="28"/>
      <c r="J7043" s="28"/>
      <c r="K7043" s="28"/>
      <c r="L7043" s="28"/>
      <c r="M7043" s="28"/>
      <c r="N7043" s="28"/>
      <c r="O7043" s="28"/>
      <c r="P7043" s="28"/>
      <c r="Q7043" s="28"/>
      <c r="R7043" s="28"/>
      <c r="S7043" s="28"/>
      <c r="T7043" s="28"/>
      <c r="U7043" s="28"/>
      <c r="V7043" s="28"/>
      <c r="W7043" s="28"/>
      <c r="X7043" s="28"/>
      <c r="Y7043" s="28"/>
      <c r="Z7043" s="28"/>
      <c r="AA7043" s="28"/>
      <c r="AB7043" s="28"/>
      <c r="AC7043" s="28"/>
      <c r="AD7043" s="28"/>
      <c r="AE7043" s="28"/>
      <c r="AF7043" s="28"/>
      <c r="AG7043" s="28"/>
      <c r="AH7043" s="28"/>
      <c r="AI7043" s="28"/>
      <c r="AJ7043" s="28"/>
      <c r="AK7043" s="28"/>
      <c r="AL7043" s="28"/>
      <c r="AM7043" s="28"/>
      <c r="AN7043" s="28"/>
      <c r="AO7043" s="28"/>
      <c r="AP7043" s="28"/>
      <c r="AQ7043" s="28"/>
      <c r="AR7043" s="28"/>
    </row>
    <row r="7044" spans="5:44" x14ac:dyDescent="0.2">
      <c r="E7044" s="28"/>
      <c r="F7044" s="28"/>
      <c r="G7044" s="28"/>
      <c r="H7044" s="28"/>
      <c r="I7044" s="28"/>
      <c r="J7044" s="28"/>
      <c r="K7044" s="28"/>
      <c r="L7044" s="28"/>
      <c r="M7044" s="28"/>
      <c r="N7044" s="28"/>
      <c r="O7044" s="28"/>
      <c r="P7044" s="28"/>
      <c r="Q7044" s="28"/>
      <c r="R7044" s="28"/>
      <c r="S7044" s="28"/>
      <c r="T7044" s="28"/>
      <c r="U7044" s="28"/>
      <c r="V7044" s="28"/>
      <c r="W7044" s="28"/>
      <c r="X7044" s="28"/>
      <c r="Y7044" s="28"/>
      <c r="Z7044" s="28"/>
      <c r="AA7044" s="28"/>
      <c r="AB7044" s="28"/>
      <c r="AC7044" s="28"/>
      <c r="AD7044" s="28"/>
      <c r="AE7044" s="28"/>
      <c r="AF7044" s="28"/>
      <c r="AG7044" s="28"/>
      <c r="AH7044" s="28"/>
      <c r="AI7044" s="28"/>
      <c r="AJ7044" s="28"/>
      <c r="AK7044" s="28"/>
      <c r="AL7044" s="28"/>
      <c r="AM7044" s="28"/>
      <c r="AN7044" s="28"/>
      <c r="AO7044" s="28"/>
      <c r="AP7044" s="28"/>
      <c r="AQ7044" s="28"/>
      <c r="AR7044" s="28"/>
    </row>
    <row r="7045" spans="5:44" x14ac:dyDescent="0.2">
      <c r="E7045" s="28"/>
      <c r="F7045" s="28"/>
      <c r="G7045" s="28"/>
      <c r="H7045" s="28"/>
      <c r="I7045" s="28"/>
      <c r="J7045" s="28"/>
      <c r="K7045" s="28"/>
      <c r="L7045" s="28"/>
      <c r="M7045" s="28"/>
      <c r="N7045" s="28"/>
      <c r="O7045" s="28"/>
      <c r="P7045" s="28"/>
      <c r="Q7045" s="28"/>
      <c r="R7045" s="28"/>
      <c r="S7045" s="28"/>
      <c r="T7045" s="28"/>
      <c r="U7045" s="28"/>
      <c r="V7045" s="28"/>
      <c r="W7045" s="28"/>
      <c r="X7045" s="28"/>
      <c r="Y7045" s="28"/>
      <c r="Z7045" s="28"/>
      <c r="AA7045" s="28"/>
      <c r="AB7045" s="28"/>
      <c r="AC7045" s="28"/>
      <c r="AD7045" s="28"/>
      <c r="AE7045" s="28"/>
      <c r="AF7045" s="28"/>
      <c r="AG7045" s="28"/>
      <c r="AH7045" s="28"/>
      <c r="AI7045" s="28"/>
      <c r="AJ7045" s="28"/>
      <c r="AK7045" s="28"/>
      <c r="AL7045" s="28"/>
      <c r="AM7045" s="28"/>
      <c r="AN7045" s="28"/>
      <c r="AO7045" s="28"/>
      <c r="AP7045" s="28"/>
      <c r="AQ7045" s="28"/>
      <c r="AR7045" s="28"/>
    </row>
    <row r="7046" spans="5:44" x14ac:dyDescent="0.2">
      <c r="E7046" s="28"/>
      <c r="F7046" s="28"/>
      <c r="G7046" s="28"/>
      <c r="H7046" s="28"/>
      <c r="I7046" s="28"/>
      <c r="J7046" s="28"/>
      <c r="K7046" s="28"/>
      <c r="L7046" s="28"/>
      <c r="M7046" s="28"/>
      <c r="N7046" s="28"/>
      <c r="O7046" s="28"/>
      <c r="P7046" s="28"/>
      <c r="Q7046" s="28"/>
      <c r="R7046" s="28"/>
      <c r="S7046" s="28"/>
      <c r="T7046" s="28"/>
      <c r="U7046" s="28"/>
      <c r="V7046" s="28"/>
      <c r="W7046" s="28"/>
      <c r="X7046" s="28"/>
      <c r="Y7046" s="28"/>
      <c r="Z7046" s="28"/>
      <c r="AA7046" s="28"/>
      <c r="AB7046" s="28"/>
      <c r="AC7046" s="28"/>
      <c r="AD7046" s="28"/>
      <c r="AE7046" s="28"/>
      <c r="AF7046" s="28"/>
      <c r="AG7046" s="28"/>
      <c r="AH7046" s="28"/>
      <c r="AI7046" s="28"/>
      <c r="AJ7046" s="28"/>
      <c r="AK7046" s="28"/>
      <c r="AL7046" s="28"/>
      <c r="AM7046" s="28"/>
      <c r="AN7046" s="28"/>
      <c r="AO7046" s="28"/>
      <c r="AP7046" s="28"/>
      <c r="AQ7046" s="28"/>
      <c r="AR7046" s="28"/>
    </row>
    <row r="7047" spans="5:44" x14ac:dyDescent="0.2">
      <c r="E7047" s="28"/>
      <c r="F7047" s="28"/>
      <c r="G7047" s="28"/>
      <c r="H7047" s="28"/>
      <c r="I7047" s="28"/>
      <c r="J7047" s="28"/>
      <c r="K7047" s="28"/>
      <c r="L7047" s="28"/>
      <c r="M7047" s="28"/>
      <c r="N7047" s="28"/>
      <c r="O7047" s="28"/>
      <c r="P7047" s="28"/>
      <c r="Q7047" s="28"/>
      <c r="R7047" s="28"/>
      <c r="S7047" s="28"/>
      <c r="T7047" s="28"/>
      <c r="U7047" s="28"/>
      <c r="V7047" s="28"/>
      <c r="W7047" s="28"/>
      <c r="X7047" s="28"/>
      <c r="Y7047" s="28"/>
      <c r="Z7047" s="28"/>
      <c r="AA7047" s="28"/>
      <c r="AB7047" s="28"/>
      <c r="AC7047" s="28"/>
      <c r="AD7047" s="28"/>
      <c r="AE7047" s="28"/>
      <c r="AF7047" s="28"/>
      <c r="AG7047" s="28"/>
      <c r="AH7047" s="28"/>
      <c r="AI7047" s="28"/>
      <c r="AJ7047" s="28"/>
      <c r="AK7047" s="28"/>
      <c r="AL7047" s="28"/>
      <c r="AM7047" s="28"/>
      <c r="AN7047" s="28"/>
      <c r="AO7047" s="28"/>
      <c r="AP7047" s="28"/>
      <c r="AQ7047" s="28"/>
      <c r="AR7047" s="28"/>
    </row>
    <row r="7048" spans="5:44" x14ac:dyDescent="0.2">
      <c r="E7048" s="28"/>
      <c r="F7048" s="28"/>
      <c r="G7048" s="28"/>
      <c r="H7048" s="28"/>
      <c r="I7048" s="28"/>
      <c r="J7048" s="28"/>
      <c r="K7048" s="28"/>
      <c r="L7048" s="28"/>
      <c r="M7048" s="28"/>
      <c r="N7048" s="28"/>
      <c r="O7048" s="28"/>
      <c r="P7048" s="28"/>
      <c r="Q7048" s="28"/>
      <c r="R7048" s="28"/>
      <c r="S7048" s="28"/>
      <c r="T7048" s="28"/>
      <c r="U7048" s="28"/>
      <c r="V7048" s="28"/>
      <c r="W7048" s="28"/>
      <c r="X7048" s="28"/>
      <c r="Y7048" s="28"/>
      <c r="Z7048" s="28"/>
      <c r="AA7048" s="28"/>
      <c r="AB7048" s="28"/>
      <c r="AC7048" s="28"/>
      <c r="AD7048" s="28"/>
      <c r="AE7048" s="28"/>
      <c r="AF7048" s="28"/>
      <c r="AG7048" s="28"/>
      <c r="AH7048" s="28"/>
      <c r="AI7048" s="28"/>
      <c r="AJ7048" s="28"/>
      <c r="AK7048" s="28"/>
      <c r="AL7048" s="28"/>
      <c r="AM7048" s="28"/>
      <c r="AN7048" s="28"/>
      <c r="AO7048" s="28"/>
      <c r="AP7048" s="28"/>
      <c r="AQ7048" s="28"/>
      <c r="AR7048" s="28"/>
    </row>
    <row r="7049" spans="5:44" x14ac:dyDescent="0.2">
      <c r="E7049" s="28"/>
      <c r="F7049" s="28"/>
      <c r="G7049" s="28"/>
      <c r="H7049" s="28"/>
      <c r="I7049" s="28"/>
      <c r="J7049" s="28"/>
      <c r="K7049" s="28"/>
      <c r="L7049" s="28"/>
      <c r="M7049" s="28"/>
      <c r="N7049" s="28"/>
      <c r="O7049" s="28"/>
      <c r="P7049" s="28"/>
      <c r="Q7049" s="28"/>
      <c r="R7049" s="28"/>
      <c r="S7049" s="28"/>
      <c r="T7049" s="28"/>
      <c r="U7049" s="28"/>
      <c r="V7049" s="28"/>
      <c r="W7049" s="28"/>
      <c r="X7049" s="28"/>
      <c r="Y7049" s="28"/>
      <c r="Z7049" s="28"/>
      <c r="AA7049" s="28"/>
      <c r="AB7049" s="28"/>
      <c r="AC7049" s="28"/>
      <c r="AD7049" s="28"/>
      <c r="AE7049" s="28"/>
      <c r="AF7049" s="28"/>
      <c r="AG7049" s="28"/>
      <c r="AH7049" s="28"/>
      <c r="AI7049" s="28"/>
      <c r="AJ7049" s="28"/>
      <c r="AK7049" s="28"/>
      <c r="AL7049" s="28"/>
      <c r="AM7049" s="28"/>
      <c r="AN7049" s="28"/>
      <c r="AO7049" s="28"/>
      <c r="AP7049" s="28"/>
      <c r="AQ7049" s="28"/>
      <c r="AR7049" s="28"/>
    </row>
    <row r="7050" spans="5:44" x14ac:dyDescent="0.2">
      <c r="E7050" s="28"/>
      <c r="F7050" s="28"/>
      <c r="G7050" s="28"/>
      <c r="H7050" s="28"/>
      <c r="I7050" s="28"/>
      <c r="J7050" s="28"/>
      <c r="K7050" s="28"/>
      <c r="L7050" s="28"/>
      <c r="M7050" s="28"/>
      <c r="N7050" s="28"/>
      <c r="O7050" s="28"/>
      <c r="P7050" s="28"/>
      <c r="Q7050" s="28"/>
      <c r="R7050" s="28"/>
      <c r="S7050" s="28"/>
      <c r="T7050" s="28"/>
      <c r="U7050" s="28"/>
      <c r="V7050" s="28"/>
      <c r="W7050" s="28"/>
      <c r="X7050" s="28"/>
      <c r="Y7050" s="28"/>
      <c r="Z7050" s="28"/>
      <c r="AA7050" s="28"/>
      <c r="AB7050" s="28"/>
      <c r="AC7050" s="28"/>
      <c r="AD7050" s="28"/>
      <c r="AE7050" s="28"/>
      <c r="AF7050" s="28"/>
      <c r="AG7050" s="28"/>
      <c r="AH7050" s="28"/>
      <c r="AI7050" s="28"/>
      <c r="AJ7050" s="28"/>
      <c r="AK7050" s="28"/>
      <c r="AL7050" s="28"/>
      <c r="AM7050" s="28"/>
      <c r="AN7050" s="28"/>
      <c r="AO7050" s="28"/>
      <c r="AP7050" s="28"/>
      <c r="AQ7050" s="28"/>
      <c r="AR7050" s="28"/>
    </row>
    <row r="7051" spans="5:44" x14ac:dyDescent="0.2">
      <c r="E7051" s="28"/>
      <c r="F7051" s="28"/>
      <c r="G7051" s="28"/>
      <c r="H7051" s="28"/>
      <c r="I7051" s="28"/>
      <c r="J7051" s="28"/>
      <c r="K7051" s="28"/>
      <c r="L7051" s="28"/>
      <c r="M7051" s="28"/>
      <c r="N7051" s="28"/>
      <c r="O7051" s="28"/>
      <c r="P7051" s="28"/>
      <c r="Q7051" s="28"/>
      <c r="R7051" s="28"/>
      <c r="S7051" s="28"/>
      <c r="T7051" s="28"/>
      <c r="U7051" s="28"/>
      <c r="V7051" s="28"/>
      <c r="W7051" s="28"/>
      <c r="X7051" s="28"/>
      <c r="Y7051" s="28"/>
      <c r="Z7051" s="28"/>
      <c r="AA7051" s="28"/>
      <c r="AB7051" s="28"/>
      <c r="AC7051" s="28"/>
      <c r="AD7051" s="28"/>
      <c r="AE7051" s="28"/>
      <c r="AF7051" s="28"/>
      <c r="AG7051" s="28"/>
      <c r="AH7051" s="28"/>
      <c r="AI7051" s="28"/>
      <c r="AJ7051" s="28"/>
      <c r="AK7051" s="28"/>
      <c r="AL7051" s="28"/>
      <c r="AM7051" s="28"/>
      <c r="AN7051" s="28"/>
      <c r="AO7051" s="28"/>
      <c r="AP7051" s="28"/>
      <c r="AQ7051" s="28"/>
      <c r="AR7051" s="28"/>
    </row>
    <row r="7052" spans="5:44" x14ac:dyDescent="0.2">
      <c r="E7052" s="28"/>
      <c r="F7052" s="28"/>
      <c r="G7052" s="28"/>
      <c r="H7052" s="28"/>
      <c r="I7052" s="28"/>
      <c r="J7052" s="28"/>
      <c r="K7052" s="28"/>
      <c r="L7052" s="28"/>
      <c r="M7052" s="28"/>
      <c r="N7052" s="28"/>
      <c r="O7052" s="28"/>
      <c r="P7052" s="28"/>
      <c r="Q7052" s="28"/>
      <c r="R7052" s="28"/>
      <c r="S7052" s="28"/>
      <c r="T7052" s="28"/>
      <c r="U7052" s="28"/>
      <c r="V7052" s="28"/>
      <c r="W7052" s="28"/>
      <c r="X7052" s="28"/>
      <c r="Y7052" s="28"/>
      <c r="Z7052" s="28"/>
      <c r="AA7052" s="28"/>
      <c r="AB7052" s="28"/>
      <c r="AC7052" s="28"/>
      <c r="AD7052" s="28"/>
      <c r="AE7052" s="28"/>
      <c r="AF7052" s="28"/>
      <c r="AG7052" s="28"/>
      <c r="AH7052" s="28"/>
      <c r="AI7052" s="28"/>
      <c r="AJ7052" s="28"/>
      <c r="AK7052" s="28"/>
      <c r="AL7052" s="28"/>
      <c r="AM7052" s="28"/>
      <c r="AN7052" s="28"/>
      <c r="AO7052" s="28"/>
      <c r="AP7052" s="28"/>
      <c r="AQ7052" s="28"/>
      <c r="AR7052" s="28"/>
    </row>
    <row r="7053" spans="5:44" x14ac:dyDescent="0.2">
      <c r="E7053" s="28"/>
      <c r="F7053" s="28"/>
      <c r="G7053" s="28"/>
      <c r="H7053" s="28"/>
      <c r="I7053" s="28"/>
      <c r="J7053" s="28"/>
      <c r="K7053" s="28"/>
      <c r="L7053" s="28"/>
      <c r="M7053" s="28"/>
      <c r="N7053" s="28"/>
      <c r="O7053" s="28"/>
      <c r="P7053" s="28"/>
      <c r="Q7053" s="28"/>
      <c r="R7053" s="28"/>
      <c r="S7053" s="28"/>
      <c r="T7053" s="28"/>
      <c r="U7053" s="28"/>
      <c r="V7053" s="28"/>
      <c r="W7053" s="28"/>
      <c r="X7053" s="28"/>
      <c r="Y7053" s="28"/>
      <c r="Z7053" s="28"/>
      <c r="AA7053" s="28"/>
      <c r="AB7053" s="28"/>
      <c r="AC7053" s="28"/>
      <c r="AD7053" s="28"/>
      <c r="AE7053" s="28"/>
      <c r="AF7053" s="28"/>
      <c r="AG7053" s="28"/>
      <c r="AH7053" s="28"/>
      <c r="AI7053" s="28"/>
      <c r="AJ7053" s="28"/>
      <c r="AK7053" s="28"/>
      <c r="AL7053" s="28"/>
      <c r="AM7053" s="28"/>
      <c r="AN7053" s="28"/>
      <c r="AO7053" s="28"/>
      <c r="AP7053" s="28"/>
      <c r="AQ7053" s="28"/>
      <c r="AR7053" s="28"/>
    </row>
    <row r="7054" spans="5:44" x14ac:dyDescent="0.2">
      <c r="E7054" s="28"/>
      <c r="F7054" s="28"/>
      <c r="G7054" s="28"/>
      <c r="H7054" s="28"/>
      <c r="I7054" s="28"/>
      <c r="J7054" s="28"/>
      <c r="K7054" s="28"/>
      <c r="L7054" s="28"/>
      <c r="M7054" s="28"/>
      <c r="N7054" s="28"/>
      <c r="O7054" s="28"/>
      <c r="P7054" s="28"/>
      <c r="Q7054" s="28"/>
      <c r="R7054" s="28"/>
      <c r="S7054" s="28"/>
      <c r="T7054" s="28"/>
      <c r="U7054" s="28"/>
      <c r="V7054" s="28"/>
      <c r="W7054" s="28"/>
      <c r="X7054" s="28"/>
      <c r="Y7054" s="28"/>
      <c r="Z7054" s="28"/>
      <c r="AA7054" s="28"/>
      <c r="AB7054" s="28"/>
      <c r="AC7054" s="28"/>
      <c r="AD7054" s="28"/>
      <c r="AE7054" s="28"/>
      <c r="AF7054" s="28"/>
      <c r="AG7054" s="28"/>
      <c r="AH7054" s="28"/>
      <c r="AI7054" s="28"/>
      <c r="AJ7054" s="28"/>
      <c r="AK7054" s="28"/>
      <c r="AL7054" s="28"/>
      <c r="AM7054" s="28"/>
      <c r="AN7054" s="28"/>
      <c r="AO7054" s="28"/>
      <c r="AP7054" s="28"/>
      <c r="AQ7054" s="28"/>
      <c r="AR7054" s="28"/>
    </row>
    <row r="7055" spans="5:44" x14ac:dyDescent="0.2">
      <c r="E7055" s="28"/>
      <c r="F7055" s="28"/>
      <c r="G7055" s="28"/>
      <c r="H7055" s="28"/>
      <c r="I7055" s="28"/>
      <c r="J7055" s="28"/>
      <c r="K7055" s="28"/>
      <c r="L7055" s="28"/>
      <c r="M7055" s="28"/>
      <c r="N7055" s="28"/>
      <c r="O7055" s="28"/>
      <c r="P7055" s="28"/>
      <c r="Q7055" s="28"/>
      <c r="R7055" s="28"/>
      <c r="S7055" s="28"/>
      <c r="T7055" s="28"/>
      <c r="U7055" s="28"/>
      <c r="V7055" s="28"/>
      <c r="W7055" s="28"/>
      <c r="X7055" s="28"/>
      <c r="Y7055" s="28"/>
      <c r="Z7055" s="28"/>
      <c r="AA7055" s="28"/>
      <c r="AB7055" s="28"/>
      <c r="AC7055" s="28"/>
      <c r="AD7055" s="28"/>
      <c r="AE7055" s="28"/>
      <c r="AF7055" s="28"/>
      <c r="AG7055" s="28"/>
      <c r="AH7055" s="28"/>
      <c r="AI7055" s="28"/>
      <c r="AJ7055" s="28"/>
      <c r="AK7055" s="28"/>
      <c r="AL7055" s="28"/>
      <c r="AM7055" s="28"/>
      <c r="AN7055" s="28"/>
      <c r="AO7055" s="28"/>
      <c r="AP7055" s="28"/>
      <c r="AQ7055" s="28"/>
      <c r="AR7055" s="28"/>
    </row>
    <row r="7056" spans="5:44" x14ac:dyDescent="0.2">
      <c r="E7056" s="28"/>
      <c r="F7056" s="28"/>
      <c r="G7056" s="28"/>
      <c r="H7056" s="28"/>
      <c r="I7056" s="28"/>
      <c r="J7056" s="28"/>
      <c r="K7056" s="28"/>
      <c r="L7056" s="28"/>
      <c r="M7056" s="28"/>
      <c r="N7056" s="28"/>
      <c r="O7056" s="28"/>
      <c r="P7056" s="28"/>
      <c r="Q7056" s="28"/>
      <c r="R7056" s="28"/>
      <c r="S7056" s="28"/>
      <c r="T7056" s="28"/>
      <c r="U7056" s="28"/>
      <c r="V7056" s="28"/>
      <c r="W7056" s="28"/>
      <c r="X7056" s="28"/>
      <c r="Y7056" s="28"/>
      <c r="Z7056" s="28"/>
      <c r="AA7056" s="28"/>
      <c r="AB7056" s="28"/>
      <c r="AC7056" s="28"/>
      <c r="AD7056" s="28"/>
      <c r="AE7056" s="28"/>
      <c r="AF7056" s="28"/>
      <c r="AG7056" s="28"/>
      <c r="AH7056" s="28"/>
      <c r="AI7056" s="28"/>
      <c r="AJ7056" s="28"/>
      <c r="AK7056" s="28"/>
      <c r="AL7056" s="28"/>
      <c r="AM7056" s="28"/>
      <c r="AN7056" s="28"/>
      <c r="AO7056" s="28"/>
      <c r="AP7056" s="28"/>
      <c r="AQ7056" s="28"/>
      <c r="AR7056" s="28"/>
    </row>
    <row r="7057" spans="5:44" x14ac:dyDescent="0.2">
      <c r="E7057" s="28"/>
      <c r="F7057" s="28"/>
      <c r="G7057" s="28"/>
      <c r="H7057" s="28"/>
      <c r="I7057" s="28"/>
      <c r="J7057" s="28"/>
      <c r="K7057" s="28"/>
      <c r="L7057" s="28"/>
      <c r="M7057" s="28"/>
      <c r="N7057" s="28"/>
      <c r="O7057" s="28"/>
      <c r="P7057" s="28"/>
      <c r="Q7057" s="28"/>
      <c r="R7057" s="28"/>
      <c r="S7057" s="28"/>
      <c r="T7057" s="28"/>
      <c r="U7057" s="28"/>
      <c r="V7057" s="28"/>
      <c r="W7057" s="28"/>
      <c r="X7057" s="28"/>
      <c r="Y7057" s="28"/>
      <c r="Z7057" s="28"/>
      <c r="AA7057" s="28"/>
      <c r="AB7057" s="28"/>
      <c r="AC7057" s="28"/>
      <c r="AD7057" s="28"/>
      <c r="AE7057" s="28"/>
      <c r="AF7057" s="28"/>
      <c r="AG7057" s="28"/>
      <c r="AH7057" s="28"/>
      <c r="AI7057" s="28"/>
      <c r="AJ7057" s="28"/>
      <c r="AK7057" s="28"/>
      <c r="AL7057" s="28"/>
      <c r="AM7057" s="28"/>
      <c r="AN7057" s="28"/>
      <c r="AO7057" s="28"/>
      <c r="AP7057" s="28"/>
      <c r="AQ7057" s="28"/>
      <c r="AR7057" s="28"/>
    </row>
    <row r="7058" spans="5:44" x14ac:dyDescent="0.2">
      <c r="E7058" s="28"/>
      <c r="F7058" s="28"/>
      <c r="G7058" s="28"/>
      <c r="H7058" s="28"/>
      <c r="I7058" s="28"/>
      <c r="J7058" s="28"/>
      <c r="K7058" s="28"/>
      <c r="L7058" s="28"/>
      <c r="M7058" s="28"/>
      <c r="N7058" s="28"/>
      <c r="O7058" s="28"/>
      <c r="P7058" s="28"/>
      <c r="Q7058" s="28"/>
      <c r="R7058" s="28"/>
      <c r="S7058" s="28"/>
      <c r="T7058" s="28"/>
      <c r="U7058" s="28"/>
      <c r="V7058" s="28"/>
      <c r="W7058" s="28"/>
      <c r="X7058" s="28"/>
      <c r="Y7058" s="28"/>
      <c r="Z7058" s="28"/>
      <c r="AA7058" s="28"/>
      <c r="AB7058" s="28"/>
      <c r="AC7058" s="28"/>
      <c r="AD7058" s="28"/>
      <c r="AE7058" s="28"/>
      <c r="AF7058" s="28"/>
      <c r="AG7058" s="28"/>
      <c r="AH7058" s="28"/>
      <c r="AI7058" s="28"/>
      <c r="AJ7058" s="28"/>
      <c r="AK7058" s="28"/>
      <c r="AL7058" s="28"/>
      <c r="AM7058" s="28"/>
      <c r="AN7058" s="28"/>
      <c r="AO7058" s="28"/>
      <c r="AP7058" s="28"/>
      <c r="AQ7058" s="28"/>
      <c r="AR7058" s="28"/>
    </row>
    <row r="7059" spans="5:44" x14ac:dyDescent="0.2">
      <c r="E7059" s="28"/>
      <c r="F7059" s="28"/>
      <c r="G7059" s="28"/>
      <c r="H7059" s="28"/>
      <c r="I7059" s="28"/>
      <c r="J7059" s="28"/>
      <c r="K7059" s="28"/>
      <c r="L7059" s="28"/>
      <c r="M7059" s="28"/>
      <c r="N7059" s="28"/>
      <c r="O7059" s="28"/>
      <c r="P7059" s="28"/>
      <c r="Q7059" s="28"/>
      <c r="R7059" s="28"/>
      <c r="S7059" s="28"/>
      <c r="T7059" s="28"/>
      <c r="U7059" s="28"/>
      <c r="V7059" s="28"/>
      <c r="W7059" s="28"/>
      <c r="X7059" s="28"/>
      <c r="Y7059" s="28"/>
      <c r="Z7059" s="28"/>
      <c r="AA7059" s="28"/>
      <c r="AB7059" s="28"/>
      <c r="AC7059" s="28"/>
      <c r="AD7059" s="28"/>
      <c r="AE7059" s="28"/>
      <c r="AF7059" s="28"/>
      <c r="AG7059" s="28"/>
      <c r="AH7059" s="28"/>
      <c r="AI7059" s="28"/>
      <c r="AJ7059" s="28"/>
      <c r="AK7059" s="28"/>
      <c r="AL7059" s="28"/>
      <c r="AM7059" s="28"/>
      <c r="AN7059" s="28"/>
      <c r="AO7059" s="28"/>
      <c r="AP7059" s="28"/>
      <c r="AQ7059" s="28"/>
      <c r="AR7059" s="28"/>
    </row>
    <row r="7060" spans="5:44" x14ac:dyDescent="0.2">
      <c r="E7060" s="28"/>
      <c r="F7060" s="28"/>
      <c r="G7060" s="28"/>
      <c r="H7060" s="28"/>
      <c r="I7060" s="28"/>
      <c r="J7060" s="28"/>
      <c r="K7060" s="28"/>
      <c r="L7060" s="28"/>
      <c r="M7060" s="28"/>
      <c r="N7060" s="28"/>
      <c r="O7060" s="28"/>
      <c r="P7060" s="28"/>
      <c r="Q7060" s="28"/>
      <c r="R7060" s="28"/>
      <c r="S7060" s="28"/>
      <c r="T7060" s="28"/>
      <c r="U7060" s="28"/>
      <c r="V7060" s="28"/>
      <c r="W7060" s="28"/>
      <c r="X7060" s="28"/>
      <c r="Y7060" s="28"/>
      <c r="Z7060" s="28"/>
      <c r="AA7060" s="28"/>
      <c r="AB7060" s="28"/>
      <c r="AC7060" s="28"/>
      <c r="AD7060" s="28"/>
      <c r="AE7060" s="28"/>
      <c r="AF7060" s="28"/>
      <c r="AG7060" s="28"/>
      <c r="AH7060" s="28"/>
      <c r="AI7060" s="28"/>
      <c r="AJ7060" s="28"/>
      <c r="AK7060" s="28"/>
      <c r="AL7060" s="28"/>
      <c r="AM7060" s="28"/>
      <c r="AN7060" s="28"/>
      <c r="AO7060" s="28"/>
      <c r="AP7060" s="28"/>
      <c r="AQ7060" s="28"/>
      <c r="AR7060" s="28"/>
    </row>
    <row r="7061" spans="5:44" x14ac:dyDescent="0.2">
      <c r="E7061" s="28"/>
      <c r="F7061" s="28"/>
      <c r="G7061" s="28"/>
      <c r="H7061" s="28"/>
      <c r="I7061" s="28"/>
      <c r="J7061" s="28"/>
      <c r="K7061" s="28"/>
      <c r="L7061" s="28"/>
      <c r="M7061" s="28"/>
      <c r="N7061" s="28"/>
      <c r="O7061" s="28"/>
      <c r="P7061" s="28"/>
      <c r="Q7061" s="28"/>
      <c r="R7061" s="28"/>
      <c r="S7061" s="28"/>
      <c r="T7061" s="28"/>
      <c r="U7061" s="28"/>
      <c r="V7061" s="28"/>
      <c r="W7061" s="28"/>
      <c r="X7061" s="28"/>
      <c r="Y7061" s="28"/>
      <c r="Z7061" s="28"/>
      <c r="AA7061" s="28"/>
      <c r="AB7061" s="28"/>
      <c r="AC7061" s="28"/>
      <c r="AD7061" s="28"/>
      <c r="AE7061" s="28"/>
      <c r="AF7061" s="28"/>
      <c r="AG7061" s="28"/>
      <c r="AH7061" s="28"/>
      <c r="AI7061" s="28"/>
      <c r="AJ7061" s="28"/>
      <c r="AK7061" s="28"/>
      <c r="AL7061" s="28"/>
      <c r="AM7061" s="28"/>
      <c r="AN7061" s="28"/>
      <c r="AO7061" s="28"/>
      <c r="AP7061" s="28"/>
      <c r="AQ7061" s="28"/>
      <c r="AR7061" s="28"/>
    </row>
    <row r="7062" spans="5:44" x14ac:dyDescent="0.2">
      <c r="E7062" s="28"/>
      <c r="F7062" s="28"/>
      <c r="G7062" s="28"/>
      <c r="H7062" s="28"/>
      <c r="I7062" s="28"/>
      <c r="J7062" s="28"/>
      <c r="K7062" s="28"/>
      <c r="L7062" s="28"/>
      <c r="M7062" s="28"/>
      <c r="N7062" s="28"/>
      <c r="O7062" s="28"/>
      <c r="P7062" s="28"/>
      <c r="Q7062" s="28"/>
      <c r="R7062" s="28"/>
      <c r="S7062" s="28"/>
      <c r="T7062" s="28"/>
      <c r="U7062" s="28"/>
      <c r="V7062" s="28"/>
      <c r="W7062" s="28"/>
      <c r="X7062" s="28"/>
      <c r="Y7062" s="28"/>
      <c r="Z7062" s="28"/>
      <c r="AA7062" s="28"/>
      <c r="AB7062" s="28"/>
      <c r="AC7062" s="28"/>
      <c r="AD7062" s="28"/>
      <c r="AE7062" s="28"/>
      <c r="AF7062" s="28"/>
      <c r="AG7062" s="28"/>
      <c r="AH7062" s="28"/>
      <c r="AI7062" s="28"/>
      <c r="AJ7062" s="28"/>
      <c r="AK7062" s="28"/>
      <c r="AL7062" s="28"/>
      <c r="AM7062" s="28"/>
      <c r="AN7062" s="28"/>
      <c r="AO7062" s="28"/>
      <c r="AP7062" s="28"/>
      <c r="AQ7062" s="28"/>
      <c r="AR7062" s="28"/>
    </row>
    <row r="7063" spans="5:44" x14ac:dyDescent="0.2">
      <c r="E7063" s="28"/>
      <c r="F7063" s="28"/>
      <c r="G7063" s="28"/>
      <c r="H7063" s="28"/>
      <c r="I7063" s="28"/>
      <c r="J7063" s="28"/>
      <c r="K7063" s="28"/>
      <c r="L7063" s="28"/>
      <c r="M7063" s="28"/>
      <c r="N7063" s="28"/>
      <c r="O7063" s="28"/>
      <c r="P7063" s="28"/>
      <c r="Q7063" s="28"/>
      <c r="R7063" s="28"/>
      <c r="S7063" s="28"/>
      <c r="T7063" s="28"/>
      <c r="U7063" s="28"/>
      <c r="V7063" s="28"/>
      <c r="W7063" s="28"/>
      <c r="X7063" s="28"/>
      <c r="Y7063" s="28"/>
      <c r="Z7063" s="28"/>
      <c r="AA7063" s="28"/>
      <c r="AB7063" s="28"/>
      <c r="AC7063" s="28"/>
      <c r="AD7063" s="28"/>
      <c r="AE7063" s="28"/>
      <c r="AF7063" s="28"/>
      <c r="AG7063" s="28"/>
      <c r="AH7063" s="28"/>
      <c r="AI7063" s="28"/>
      <c r="AJ7063" s="28"/>
      <c r="AK7063" s="28"/>
      <c r="AL7063" s="28"/>
      <c r="AM7063" s="28"/>
      <c r="AN7063" s="28"/>
      <c r="AO7063" s="28"/>
      <c r="AP7063" s="28"/>
      <c r="AQ7063" s="28"/>
      <c r="AR7063" s="28"/>
    </row>
    <row r="7064" spans="5:44" x14ac:dyDescent="0.2">
      <c r="E7064" s="28"/>
      <c r="F7064" s="28"/>
      <c r="G7064" s="28"/>
      <c r="H7064" s="28"/>
      <c r="I7064" s="28"/>
      <c r="J7064" s="28"/>
      <c r="K7064" s="28"/>
      <c r="L7064" s="28"/>
      <c r="M7064" s="28"/>
      <c r="N7064" s="28"/>
      <c r="O7064" s="28"/>
      <c r="P7064" s="28"/>
      <c r="Q7064" s="28"/>
      <c r="R7064" s="28"/>
      <c r="S7064" s="28"/>
      <c r="T7064" s="28"/>
      <c r="U7064" s="28"/>
      <c r="V7064" s="28"/>
      <c r="W7064" s="28"/>
      <c r="X7064" s="28"/>
      <c r="Y7064" s="28"/>
      <c r="Z7064" s="28"/>
      <c r="AA7064" s="28"/>
      <c r="AB7064" s="28"/>
      <c r="AC7064" s="28"/>
      <c r="AD7064" s="28"/>
      <c r="AE7064" s="28"/>
      <c r="AF7064" s="28"/>
      <c r="AG7064" s="28"/>
      <c r="AH7064" s="28"/>
      <c r="AI7064" s="28"/>
      <c r="AJ7064" s="28"/>
      <c r="AK7064" s="28"/>
      <c r="AL7064" s="28"/>
      <c r="AM7064" s="28"/>
      <c r="AN7064" s="28"/>
      <c r="AO7064" s="28"/>
      <c r="AP7064" s="28"/>
      <c r="AQ7064" s="28"/>
      <c r="AR7064" s="28"/>
    </row>
    <row r="7065" spans="5:44" x14ac:dyDescent="0.2">
      <c r="E7065" s="28"/>
      <c r="F7065" s="28"/>
      <c r="G7065" s="28"/>
      <c r="H7065" s="28"/>
      <c r="I7065" s="28"/>
      <c r="J7065" s="28"/>
      <c r="K7065" s="28"/>
      <c r="L7065" s="28"/>
      <c r="M7065" s="28"/>
      <c r="N7065" s="28"/>
      <c r="O7065" s="28"/>
      <c r="P7065" s="28"/>
      <c r="Q7065" s="28"/>
      <c r="R7065" s="28"/>
      <c r="S7065" s="28"/>
      <c r="T7065" s="28"/>
      <c r="U7065" s="28"/>
      <c r="V7065" s="28"/>
      <c r="W7065" s="28"/>
      <c r="X7065" s="28"/>
      <c r="Y7065" s="28"/>
      <c r="Z7065" s="28"/>
      <c r="AA7065" s="28"/>
      <c r="AB7065" s="28"/>
      <c r="AC7065" s="28"/>
      <c r="AD7065" s="28"/>
      <c r="AE7065" s="28"/>
      <c r="AF7065" s="28"/>
      <c r="AG7065" s="28"/>
      <c r="AH7065" s="28"/>
      <c r="AI7065" s="28"/>
      <c r="AJ7065" s="28"/>
      <c r="AK7065" s="28"/>
      <c r="AL7065" s="28"/>
      <c r="AM7065" s="28"/>
      <c r="AN7065" s="28"/>
      <c r="AO7065" s="28"/>
      <c r="AP7065" s="28"/>
      <c r="AQ7065" s="28"/>
      <c r="AR7065" s="28"/>
    </row>
    <row r="7066" spans="5:44" x14ac:dyDescent="0.2">
      <c r="E7066" s="28"/>
      <c r="F7066" s="28"/>
      <c r="G7066" s="28"/>
      <c r="H7066" s="28"/>
      <c r="I7066" s="28"/>
      <c r="J7066" s="28"/>
      <c r="K7066" s="28"/>
      <c r="L7066" s="28"/>
      <c r="M7066" s="28"/>
      <c r="N7066" s="28"/>
      <c r="O7066" s="28"/>
      <c r="P7066" s="28"/>
      <c r="Q7066" s="28"/>
      <c r="R7066" s="28"/>
      <c r="S7066" s="28"/>
      <c r="T7066" s="28"/>
      <c r="U7066" s="28"/>
      <c r="V7066" s="28"/>
      <c r="W7066" s="28"/>
      <c r="X7066" s="28"/>
      <c r="Y7066" s="28"/>
      <c r="Z7066" s="28"/>
      <c r="AA7066" s="28"/>
      <c r="AB7066" s="28"/>
      <c r="AC7066" s="28"/>
      <c r="AD7066" s="28"/>
      <c r="AE7066" s="28"/>
      <c r="AF7066" s="28"/>
      <c r="AG7066" s="28"/>
      <c r="AH7066" s="28"/>
      <c r="AI7066" s="28"/>
      <c r="AJ7066" s="28"/>
      <c r="AK7066" s="28"/>
      <c r="AL7066" s="28"/>
      <c r="AM7066" s="28"/>
      <c r="AN7066" s="28"/>
      <c r="AO7066" s="28"/>
      <c r="AP7066" s="28"/>
      <c r="AQ7066" s="28"/>
      <c r="AR7066" s="28"/>
    </row>
    <row r="7067" spans="5:44" x14ac:dyDescent="0.2">
      <c r="E7067" s="28"/>
      <c r="F7067" s="28"/>
      <c r="G7067" s="28"/>
      <c r="H7067" s="28"/>
      <c r="I7067" s="28"/>
      <c r="J7067" s="28"/>
      <c r="K7067" s="28"/>
      <c r="L7067" s="28"/>
      <c r="M7067" s="28"/>
      <c r="N7067" s="28"/>
      <c r="O7067" s="28"/>
      <c r="P7067" s="28"/>
      <c r="Q7067" s="28"/>
      <c r="R7067" s="28"/>
      <c r="S7067" s="28"/>
      <c r="T7067" s="28"/>
      <c r="U7067" s="28"/>
      <c r="V7067" s="28"/>
      <c r="W7067" s="28"/>
      <c r="X7067" s="28"/>
      <c r="Y7067" s="28"/>
      <c r="Z7067" s="28"/>
      <c r="AA7067" s="28"/>
      <c r="AB7067" s="28"/>
      <c r="AC7067" s="28"/>
      <c r="AD7067" s="28"/>
      <c r="AE7067" s="28"/>
      <c r="AF7067" s="28"/>
      <c r="AG7067" s="28"/>
      <c r="AH7067" s="28"/>
      <c r="AI7067" s="28"/>
      <c r="AJ7067" s="28"/>
      <c r="AK7067" s="28"/>
      <c r="AL7067" s="28"/>
      <c r="AM7067" s="28"/>
      <c r="AN7067" s="28"/>
      <c r="AO7067" s="28"/>
      <c r="AP7067" s="28"/>
      <c r="AQ7067" s="28"/>
      <c r="AR7067" s="28"/>
    </row>
    <row r="7068" spans="5:44" x14ac:dyDescent="0.2">
      <c r="E7068" s="28"/>
      <c r="F7068" s="28"/>
      <c r="G7068" s="28"/>
      <c r="H7068" s="28"/>
      <c r="I7068" s="28"/>
      <c r="J7068" s="28"/>
      <c r="K7068" s="28"/>
      <c r="L7068" s="28"/>
      <c r="M7068" s="28"/>
      <c r="N7068" s="28"/>
      <c r="O7068" s="28"/>
      <c r="P7068" s="28"/>
      <c r="Q7068" s="28"/>
      <c r="R7068" s="28"/>
      <c r="S7068" s="28"/>
      <c r="T7068" s="28"/>
      <c r="U7068" s="28"/>
      <c r="V7068" s="28"/>
      <c r="W7068" s="28"/>
      <c r="X7068" s="28"/>
      <c r="Y7068" s="28"/>
      <c r="Z7068" s="28"/>
      <c r="AA7068" s="28"/>
      <c r="AB7068" s="28"/>
      <c r="AC7068" s="28"/>
      <c r="AD7068" s="28"/>
      <c r="AE7068" s="28"/>
      <c r="AF7068" s="28"/>
      <c r="AG7068" s="28"/>
      <c r="AH7068" s="28"/>
      <c r="AI7068" s="28"/>
      <c r="AJ7068" s="28"/>
      <c r="AK7068" s="28"/>
      <c r="AL7068" s="28"/>
      <c r="AM7068" s="28"/>
      <c r="AN7068" s="28"/>
      <c r="AO7068" s="28"/>
      <c r="AP7068" s="28"/>
      <c r="AQ7068" s="28"/>
      <c r="AR7068" s="28"/>
    </row>
    <row r="7069" spans="5:44" x14ac:dyDescent="0.2">
      <c r="E7069" s="28"/>
      <c r="F7069" s="28"/>
      <c r="G7069" s="28"/>
      <c r="H7069" s="28"/>
      <c r="I7069" s="28"/>
      <c r="J7069" s="28"/>
      <c r="K7069" s="28"/>
      <c r="L7069" s="28"/>
      <c r="M7069" s="28"/>
      <c r="N7069" s="28"/>
      <c r="O7069" s="28"/>
      <c r="P7069" s="28"/>
      <c r="Q7069" s="28"/>
      <c r="R7069" s="28"/>
      <c r="S7069" s="28"/>
      <c r="T7069" s="28"/>
      <c r="U7069" s="28"/>
      <c r="V7069" s="28"/>
      <c r="W7069" s="28"/>
      <c r="X7069" s="28"/>
      <c r="Y7069" s="28"/>
      <c r="Z7069" s="28"/>
      <c r="AA7069" s="28"/>
      <c r="AB7069" s="28"/>
      <c r="AC7069" s="28"/>
      <c r="AD7069" s="28"/>
      <c r="AE7069" s="28"/>
      <c r="AF7069" s="28"/>
      <c r="AG7069" s="28"/>
      <c r="AH7069" s="28"/>
      <c r="AI7069" s="28"/>
      <c r="AJ7069" s="28"/>
      <c r="AK7069" s="28"/>
      <c r="AL7069" s="28"/>
      <c r="AM7069" s="28"/>
      <c r="AN7069" s="28"/>
      <c r="AO7069" s="28"/>
      <c r="AP7069" s="28"/>
      <c r="AQ7069" s="28"/>
      <c r="AR7069" s="28"/>
    </row>
    <row r="7070" spans="5:44" x14ac:dyDescent="0.2">
      <c r="E7070" s="28"/>
      <c r="F7070" s="28"/>
      <c r="G7070" s="28"/>
      <c r="H7070" s="28"/>
      <c r="I7070" s="28"/>
      <c r="J7070" s="28"/>
      <c r="K7070" s="28"/>
      <c r="L7070" s="28"/>
      <c r="M7070" s="28"/>
      <c r="N7070" s="28"/>
      <c r="O7070" s="28"/>
      <c r="P7070" s="28"/>
      <c r="Q7070" s="28"/>
      <c r="R7070" s="28"/>
      <c r="S7070" s="28"/>
      <c r="T7070" s="28"/>
      <c r="U7070" s="28"/>
      <c r="V7070" s="28"/>
      <c r="W7070" s="28"/>
      <c r="X7070" s="28"/>
      <c r="Y7070" s="28"/>
      <c r="Z7070" s="28"/>
      <c r="AA7070" s="28"/>
      <c r="AB7070" s="28"/>
      <c r="AC7070" s="28"/>
      <c r="AD7070" s="28"/>
      <c r="AE7070" s="28"/>
      <c r="AF7070" s="28"/>
      <c r="AG7070" s="28"/>
      <c r="AH7070" s="28"/>
      <c r="AI7070" s="28"/>
      <c r="AJ7070" s="28"/>
      <c r="AK7070" s="28"/>
      <c r="AL7070" s="28"/>
      <c r="AM7070" s="28"/>
      <c r="AN7070" s="28"/>
      <c r="AO7070" s="28"/>
      <c r="AP7070" s="28"/>
      <c r="AQ7070" s="28"/>
      <c r="AR7070" s="28"/>
    </row>
    <row r="7071" spans="5:44" x14ac:dyDescent="0.2">
      <c r="E7071" s="28"/>
      <c r="F7071" s="28"/>
      <c r="G7071" s="28"/>
      <c r="H7071" s="28"/>
      <c r="I7071" s="28"/>
      <c r="J7071" s="28"/>
      <c r="K7071" s="28"/>
      <c r="L7071" s="28"/>
      <c r="M7071" s="28"/>
      <c r="N7071" s="28"/>
      <c r="O7071" s="28"/>
      <c r="P7071" s="28"/>
      <c r="Q7071" s="28"/>
      <c r="R7071" s="28"/>
      <c r="S7071" s="28"/>
      <c r="T7071" s="28"/>
      <c r="U7071" s="28"/>
      <c r="V7071" s="28"/>
      <c r="W7071" s="28"/>
      <c r="X7071" s="28"/>
      <c r="Y7071" s="28"/>
      <c r="Z7071" s="28"/>
      <c r="AA7071" s="28"/>
      <c r="AB7071" s="28"/>
      <c r="AC7071" s="28"/>
      <c r="AD7071" s="28"/>
      <c r="AE7071" s="28"/>
      <c r="AF7071" s="28"/>
      <c r="AG7071" s="28"/>
      <c r="AH7071" s="28"/>
      <c r="AI7071" s="28"/>
      <c r="AJ7071" s="28"/>
      <c r="AK7071" s="28"/>
      <c r="AL7071" s="28"/>
      <c r="AM7071" s="28"/>
      <c r="AN7071" s="28"/>
      <c r="AO7071" s="28"/>
      <c r="AP7071" s="28"/>
      <c r="AQ7071" s="28"/>
      <c r="AR7071" s="28"/>
    </row>
    <row r="7072" spans="5:44" x14ac:dyDescent="0.2">
      <c r="E7072" s="28"/>
      <c r="F7072" s="28"/>
      <c r="G7072" s="28"/>
      <c r="H7072" s="28"/>
      <c r="I7072" s="28"/>
      <c r="J7072" s="28"/>
      <c r="K7072" s="28"/>
      <c r="L7072" s="28"/>
      <c r="M7072" s="28"/>
      <c r="N7072" s="28"/>
      <c r="O7072" s="28"/>
      <c r="P7072" s="28"/>
      <c r="Q7072" s="28"/>
      <c r="R7072" s="28"/>
      <c r="S7072" s="28"/>
      <c r="T7072" s="28"/>
      <c r="U7072" s="28"/>
      <c r="V7072" s="28"/>
      <c r="W7072" s="28"/>
      <c r="X7072" s="28"/>
      <c r="Y7072" s="28"/>
      <c r="Z7072" s="28"/>
      <c r="AA7072" s="28"/>
      <c r="AB7072" s="28"/>
      <c r="AC7072" s="28"/>
      <c r="AD7072" s="28"/>
      <c r="AE7072" s="28"/>
      <c r="AF7072" s="28"/>
      <c r="AG7072" s="28"/>
      <c r="AH7072" s="28"/>
      <c r="AI7072" s="28"/>
      <c r="AJ7072" s="28"/>
      <c r="AK7072" s="28"/>
      <c r="AL7072" s="28"/>
      <c r="AM7072" s="28"/>
      <c r="AN7072" s="28"/>
      <c r="AO7072" s="28"/>
      <c r="AP7072" s="28"/>
      <c r="AQ7072" s="28"/>
      <c r="AR7072" s="28"/>
    </row>
    <row r="7073" spans="5:44" x14ac:dyDescent="0.2">
      <c r="E7073" s="28"/>
      <c r="F7073" s="28"/>
      <c r="G7073" s="28"/>
      <c r="H7073" s="28"/>
      <c r="I7073" s="28"/>
      <c r="J7073" s="28"/>
      <c r="K7073" s="28"/>
      <c r="L7073" s="28"/>
      <c r="M7073" s="28"/>
      <c r="N7073" s="28"/>
      <c r="O7073" s="28"/>
      <c r="P7073" s="28"/>
      <c r="Q7073" s="28"/>
      <c r="R7073" s="28"/>
      <c r="S7073" s="28"/>
      <c r="T7073" s="28"/>
      <c r="U7073" s="28"/>
      <c r="V7073" s="28"/>
      <c r="W7073" s="28"/>
      <c r="X7073" s="28"/>
      <c r="Y7073" s="28"/>
      <c r="Z7073" s="28"/>
      <c r="AA7073" s="28"/>
      <c r="AB7073" s="28"/>
      <c r="AC7073" s="28"/>
      <c r="AD7073" s="28"/>
      <c r="AE7073" s="28"/>
      <c r="AF7073" s="28"/>
      <c r="AG7073" s="28"/>
      <c r="AH7073" s="28"/>
      <c r="AI7073" s="28"/>
      <c r="AJ7073" s="28"/>
      <c r="AK7073" s="28"/>
      <c r="AL7073" s="28"/>
      <c r="AM7073" s="28"/>
      <c r="AN7073" s="28"/>
      <c r="AO7073" s="28"/>
      <c r="AP7073" s="28"/>
      <c r="AQ7073" s="28"/>
      <c r="AR7073" s="28"/>
    </row>
    <row r="7074" spans="5:44" x14ac:dyDescent="0.2">
      <c r="E7074" s="28"/>
      <c r="F7074" s="28"/>
      <c r="G7074" s="28"/>
      <c r="H7074" s="28"/>
      <c r="I7074" s="28"/>
      <c r="J7074" s="28"/>
      <c r="K7074" s="28"/>
      <c r="L7074" s="28"/>
      <c r="M7074" s="28"/>
      <c r="N7074" s="28"/>
      <c r="O7074" s="28"/>
      <c r="P7074" s="28"/>
      <c r="Q7074" s="28"/>
      <c r="R7074" s="28"/>
      <c r="S7074" s="28"/>
      <c r="T7074" s="28"/>
      <c r="U7074" s="28"/>
      <c r="V7074" s="28"/>
      <c r="W7074" s="28"/>
      <c r="X7074" s="28"/>
      <c r="Y7074" s="28"/>
      <c r="Z7074" s="28"/>
      <c r="AA7074" s="28"/>
      <c r="AB7074" s="28"/>
      <c r="AC7074" s="28"/>
      <c r="AD7074" s="28"/>
      <c r="AE7074" s="28"/>
      <c r="AF7074" s="28"/>
      <c r="AG7074" s="28"/>
      <c r="AH7074" s="28"/>
      <c r="AI7074" s="28"/>
      <c r="AJ7074" s="28"/>
      <c r="AK7074" s="28"/>
      <c r="AL7074" s="28"/>
      <c r="AM7074" s="28"/>
      <c r="AN7074" s="28"/>
      <c r="AO7074" s="28"/>
      <c r="AP7074" s="28"/>
      <c r="AQ7074" s="28"/>
      <c r="AR7074" s="28"/>
    </row>
    <row r="7075" spans="5:44" x14ac:dyDescent="0.2">
      <c r="E7075" s="28"/>
      <c r="F7075" s="28"/>
      <c r="G7075" s="28"/>
      <c r="H7075" s="28"/>
      <c r="I7075" s="28"/>
      <c r="J7075" s="28"/>
      <c r="K7075" s="28"/>
      <c r="L7075" s="28"/>
      <c r="M7075" s="28"/>
      <c r="N7075" s="28"/>
      <c r="O7075" s="28"/>
      <c r="P7075" s="28"/>
      <c r="Q7075" s="28"/>
      <c r="R7075" s="28"/>
      <c r="S7075" s="28"/>
      <c r="T7075" s="28"/>
      <c r="U7075" s="28"/>
      <c r="V7075" s="28"/>
      <c r="W7075" s="28"/>
      <c r="X7075" s="28"/>
      <c r="Y7075" s="28"/>
      <c r="Z7075" s="28"/>
      <c r="AA7075" s="28"/>
      <c r="AB7075" s="28"/>
      <c r="AC7075" s="28"/>
      <c r="AD7075" s="28"/>
      <c r="AE7075" s="28"/>
      <c r="AF7075" s="28"/>
      <c r="AG7075" s="28"/>
      <c r="AH7075" s="28"/>
      <c r="AI7075" s="28"/>
      <c r="AJ7075" s="28"/>
      <c r="AK7075" s="28"/>
      <c r="AL7075" s="28"/>
      <c r="AM7075" s="28"/>
      <c r="AN7075" s="28"/>
      <c r="AO7075" s="28"/>
      <c r="AP7075" s="28"/>
      <c r="AQ7075" s="28"/>
      <c r="AR7075" s="28"/>
    </row>
    <row r="7076" spans="5:44" x14ac:dyDescent="0.2">
      <c r="E7076" s="28"/>
      <c r="F7076" s="28"/>
      <c r="G7076" s="28"/>
      <c r="H7076" s="28"/>
      <c r="I7076" s="28"/>
      <c r="J7076" s="28"/>
      <c r="K7076" s="28"/>
      <c r="L7076" s="28"/>
      <c r="M7076" s="28"/>
      <c r="N7076" s="28"/>
      <c r="O7076" s="28"/>
      <c r="P7076" s="28"/>
      <c r="Q7076" s="28"/>
      <c r="R7076" s="28"/>
      <c r="S7076" s="28"/>
      <c r="T7076" s="28"/>
      <c r="U7076" s="28"/>
      <c r="V7076" s="28"/>
      <c r="W7076" s="28"/>
      <c r="X7076" s="28"/>
      <c r="Y7076" s="28"/>
      <c r="Z7076" s="28"/>
      <c r="AA7076" s="28"/>
      <c r="AB7076" s="28"/>
      <c r="AC7076" s="28"/>
      <c r="AD7076" s="28"/>
      <c r="AE7076" s="28"/>
      <c r="AF7076" s="28"/>
      <c r="AG7076" s="28"/>
      <c r="AH7076" s="28"/>
      <c r="AI7076" s="28"/>
      <c r="AJ7076" s="28"/>
      <c r="AK7076" s="28"/>
      <c r="AL7076" s="28"/>
      <c r="AM7076" s="28"/>
      <c r="AN7076" s="28"/>
      <c r="AO7076" s="28"/>
      <c r="AP7076" s="28"/>
      <c r="AQ7076" s="28"/>
      <c r="AR7076" s="28"/>
    </row>
    <row r="7077" spans="5:44" x14ac:dyDescent="0.2">
      <c r="E7077" s="28"/>
      <c r="F7077" s="28"/>
      <c r="G7077" s="28"/>
      <c r="H7077" s="28"/>
      <c r="I7077" s="28"/>
      <c r="J7077" s="28"/>
      <c r="K7077" s="28"/>
      <c r="L7077" s="28"/>
      <c r="M7077" s="28"/>
      <c r="N7077" s="28"/>
      <c r="O7077" s="28"/>
      <c r="P7077" s="28"/>
      <c r="Q7077" s="28"/>
      <c r="R7077" s="28"/>
      <c r="S7077" s="28"/>
      <c r="T7077" s="28"/>
      <c r="U7077" s="28"/>
      <c r="V7077" s="28"/>
      <c r="W7077" s="28"/>
      <c r="X7077" s="28"/>
      <c r="Y7077" s="28"/>
      <c r="Z7077" s="28"/>
      <c r="AA7077" s="28"/>
      <c r="AB7077" s="28"/>
      <c r="AC7077" s="28"/>
      <c r="AD7077" s="28"/>
      <c r="AE7077" s="28"/>
      <c r="AF7077" s="28"/>
      <c r="AG7077" s="28"/>
      <c r="AH7077" s="28"/>
      <c r="AI7077" s="28"/>
      <c r="AJ7077" s="28"/>
      <c r="AK7077" s="28"/>
      <c r="AL7077" s="28"/>
      <c r="AM7077" s="28"/>
      <c r="AN7077" s="28"/>
      <c r="AO7077" s="28"/>
      <c r="AP7077" s="28"/>
      <c r="AQ7077" s="28"/>
      <c r="AR7077" s="28"/>
    </row>
    <row r="7078" spans="5:44" x14ac:dyDescent="0.2">
      <c r="E7078" s="28"/>
      <c r="F7078" s="28"/>
      <c r="G7078" s="28"/>
      <c r="H7078" s="28"/>
      <c r="I7078" s="28"/>
      <c r="J7078" s="28"/>
      <c r="K7078" s="28"/>
      <c r="L7078" s="28"/>
      <c r="M7078" s="28"/>
      <c r="N7078" s="28"/>
      <c r="O7078" s="28"/>
      <c r="P7078" s="28"/>
      <c r="Q7078" s="28"/>
      <c r="R7078" s="28"/>
      <c r="S7078" s="28"/>
      <c r="T7078" s="28"/>
      <c r="U7078" s="28"/>
      <c r="V7078" s="28"/>
      <c r="W7078" s="28"/>
      <c r="X7078" s="28"/>
      <c r="Y7078" s="28"/>
      <c r="Z7078" s="28"/>
      <c r="AA7078" s="28"/>
      <c r="AB7078" s="28"/>
      <c r="AC7078" s="28"/>
      <c r="AD7078" s="28"/>
      <c r="AE7078" s="28"/>
      <c r="AF7078" s="28"/>
      <c r="AG7078" s="28"/>
      <c r="AH7078" s="28"/>
      <c r="AI7078" s="28"/>
      <c r="AJ7078" s="28"/>
      <c r="AK7078" s="28"/>
      <c r="AL7078" s="28"/>
      <c r="AM7078" s="28"/>
      <c r="AN7078" s="28"/>
      <c r="AO7078" s="28"/>
      <c r="AP7078" s="28"/>
      <c r="AQ7078" s="28"/>
      <c r="AR7078" s="28"/>
    </row>
    <row r="7079" spans="5:44" x14ac:dyDescent="0.2">
      <c r="E7079" s="28"/>
      <c r="F7079" s="28"/>
      <c r="G7079" s="28"/>
      <c r="H7079" s="28"/>
      <c r="I7079" s="28"/>
      <c r="J7079" s="28"/>
      <c r="K7079" s="28"/>
      <c r="L7079" s="28"/>
      <c r="M7079" s="28"/>
      <c r="N7079" s="28"/>
      <c r="O7079" s="28"/>
      <c r="P7079" s="28"/>
      <c r="Q7079" s="28"/>
      <c r="R7079" s="28"/>
      <c r="S7079" s="28"/>
      <c r="T7079" s="28"/>
      <c r="U7079" s="28"/>
      <c r="V7079" s="28"/>
      <c r="W7079" s="28"/>
      <c r="X7079" s="28"/>
      <c r="Y7079" s="28"/>
      <c r="Z7079" s="28"/>
      <c r="AA7079" s="28"/>
      <c r="AB7079" s="28"/>
      <c r="AC7079" s="28"/>
      <c r="AD7079" s="28"/>
      <c r="AE7079" s="28"/>
      <c r="AF7079" s="28"/>
      <c r="AG7079" s="28"/>
      <c r="AH7079" s="28"/>
      <c r="AI7079" s="28"/>
      <c r="AJ7079" s="28"/>
      <c r="AK7079" s="28"/>
      <c r="AL7079" s="28"/>
      <c r="AM7079" s="28"/>
      <c r="AN7079" s="28"/>
      <c r="AO7079" s="28"/>
      <c r="AP7079" s="28"/>
      <c r="AQ7079" s="28"/>
      <c r="AR7079" s="28"/>
    </row>
    <row r="7080" spans="5:44" x14ac:dyDescent="0.2">
      <c r="E7080" s="28"/>
      <c r="F7080" s="28"/>
      <c r="G7080" s="28"/>
      <c r="H7080" s="28"/>
      <c r="I7080" s="28"/>
      <c r="J7080" s="28"/>
      <c r="K7080" s="28"/>
      <c r="L7080" s="28"/>
      <c r="M7080" s="28"/>
      <c r="N7080" s="28"/>
      <c r="O7080" s="28"/>
      <c r="P7080" s="28"/>
      <c r="Q7080" s="28"/>
      <c r="R7080" s="28"/>
      <c r="S7080" s="28"/>
      <c r="T7080" s="28"/>
      <c r="U7080" s="28"/>
      <c r="V7080" s="28"/>
      <c r="W7080" s="28"/>
      <c r="X7080" s="28"/>
      <c r="Y7080" s="28"/>
      <c r="Z7080" s="28"/>
      <c r="AA7080" s="28"/>
      <c r="AB7080" s="28"/>
      <c r="AC7080" s="28"/>
      <c r="AD7080" s="28"/>
      <c r="AE7080" s="28"/>
      <c r="AF7080" s="28"/>
      <c r="AG7080" s="28"/>
      <c r="AH7080" s="28"/>
      <c r="AI7080" s="28"/>
      <c r="AJ7080" s="28"/>
      <c r="AK7080" s="28"/>
      <c r="AL7080" s="28"/>
      <c r="AM7080" s="28"/>
      <c r="AN7080" s="28"/>
      <c r="AO7080" s="28"/>
      <c r="AP7080" s="28"/>
      <c r="AQ7080" s="28"/>
      <c r="AR7080" s="28"/>
    </row>
    <row r="7081" spans="5:44" x14ac:dyDescent="0.2">
      <c r="E7081" s="28"/>
      <c r="F7081" s="28"/>
      <c r="G7081" s="28"/>
      <c r="H7081" s="28"/>
      <c r="I7081" s="28"/>
      <c r="J7081" s="28"/>
      <c r="K7081" s="28"/>
      <c r="L7081" s="28"/>
      <c r="M7081" s="28"/>
      <c r="N7081" s="28"/>
      <c r="O7081" s="28"/>
      <c r="P7081" s="28"/>
      <c r="Q7081" s="28"/>
      <c r="R7081" s="28"/>
      <c r="S7081" s="28"/>
      <c r="T7081" s="28"/>
      <c r="U7081" s="28"/>
      <c r="V7081" s="28"/>
      <c r="W7081" s="28"/>
      <c r="X7081" s="28"/>
      <c r="Y7081" s="28"/>
      <c r="Z7081" s="28"/>
      <c r="AA7081" s="28"/>
      <c r="AB7081" s="28"/>
      <c r="AC7081" s="28"/>
      <c r="AD7081" s="28"/>
      <c r="AE7081" s="28"/>
      <c r="AF7081" s="28"/>
      <c r="AG7081" s="28"/>
      <c r="AH7081" s="28"/>
      <c r="AI7081" s="28"/>
      <c r="AJ7081" s="28"/>
      <c r="AK7081" s="28"/>
      <c r="AL7081" s="28"/>
      <c r="AM7081" s="28"/>
      <c r="AN7081" s="28"/>
      <c r="AO7081" s="28"/>
      <c r="AP7081" s="28"/>
      <c r="AQ7081" s="28"/>
      <c r="AR7081" s="28"/>
    </row>
    <row r="7082" spans="5:44" x14ac:dyDescent="0.2">
      <c r="E7082" s="28"/>
      <c r="F7082" s="28"/>
      <c r="G7082" s="28"/>
      <c r="H7082" s="28"/>
      <c r="I7082" s="28"/>
      <c r="J7082" s="28"/>
      <c r="K7082" s="28"/>
      <c r="L7082" s="28"/>
      <c r="M7082" s="28"/>
      <c r="N7082" s="28"/>
      <c r="O7082" s="28"/>
      <c r="P7082" s="28"/>
      <c r="Q7082" s="28"/>
      <c r="R7082" s="28"/>
      <c r="S7082" s="28"/>
      <c r="T7082" s="28"/>
      <c r="U7082" s="28"/>
      <c r="V7082" s="28"/>
      <c r="W7082" s="28"/>
      <c r="X7082" s="28"/>
      <c r="Y7082" s="28"/>
      <c r="Z7082" s="28"/>
      <c r="AA7082" s="28"/>
      <c r="AB7082" s="28"/>
      <c r="AC7082" s="28"/>
      <c r="AD7082" s="28"/>
      <c r="AE7082" s="28"/>
      <c r="AF7082" s="28"/>
      <c r="AG7082" s="28"/>
      <c r="AH7082" s="28"/>
      <c r="AI7082" s="28"/>
      <c r="AJ7082" s="28"/>
      <c r="AK7082" s="28"/>
      <c r="AL7082" s="28"/>
      <c r="AM7082" s="28"/>
      <c r="AN7082" s="28"/>
      <c r="AO7082" s="28"/>
      <c r="AP7082" s="28"/>
      <c r="AQ7082" s="28"/>
      <c r="AR7082" s="28"/>
    </row>
    <row r="7083" spans="5:44" x14ac:dyDescent="0.2">
      <c r="E7083" s="28"/>
      <c r="F7083" s="28"/>
      <c r="G7083" s="28"/>
      <c r="H7083" s="28"/>
      <c r="I7083" s="28"/>
      <c r="J7083" s="28"/>
      <c r="K7083" s="28"/>
      <c r="L7083" s="28"/>
      <c r="M7083" s="28"/>
      <c r="N7083" s="28"/>
      <c r="O7083" s="28"/>
      <c r="P7083" s="28"/>
      <c r="Q7083" s="28"/>
      <c r="R7083" s="28"/>
      <c r="S7083" s="28"/>
      <c r="T7083" s="28"/>
      <c r="U7083" s="28"/>
      <c r="V7083" s="28"/>
      <c r="W7083" s="28"/>
      <c r="X7083" s="28"/>
      <c r="Y7083" s="28"/>
      <c r="Z7083" s="28"/>
      <c r="AA7083" s="28"/>
      <c r="AB7083" s="28"/>
      <c r="AC7083" s="28"/>
      <c r="AD7083" s="28"/>
      <c r="AE7083" s="28"/>
      <c r="AF7083" s="28"/>
      <c r="AG7083" s="28"/>
      <c r="AH7083" s="28"/>
      <c r="AI7083" s="28"/>
      <c r="AJ7083" s="28"/>
      <c r="AK7083" s="28"/>
      <c r="AL7083" s="28"/>
      <c r="AM7083" s="28"/>
      <c r="AN7083" s="28"/>
      <c r="AO7083" s="28"/>
      <c r="AP7083" s="28"/>
      <c r="AQ7083" s="28"/>
      <c r="AR7083" s="28"/>
    </row>
    <row r="7084" spans="5:44" x14ac:dyDescent="0.2">
      <c r="E7084" s="28"/>
      <c r="F7084" s="28"/>
      <c r="G7084" s="28"/>
      <c r="H7084" s="28"/>
      <c r="I7084" s="28"/>
      <c r="J7084" s="28"/>
      <c r="K7084" s="28"/>
      <c r="L7084" s="28"/>
      <c r="M7084" s="28"/>
      <c r="N7084" s="28"/>
      <c r="O7084" s="28"/>
      <c r="P7084" s="28"/>
      <c r="Q7084" s="28"/>
      <c r="R7084" s="28"/>
      <c r="S7084" s="28"/>
      <c r="T7084" s="28"/>
      <c r="U7084" s="28"/>
      <c r="V7084" s="28"/>
      <c r="W7084" s="28"/>
      <c r="X7084" s="28"/>
      <c r="Y7084" s="28"/>
      <c r="Z7084" s="28"/>
      <c r="AA7084" s="28"/>
      <c r="AB7084" s="28"/>
      <c r="AC7084" s="28"/>
      <c r="AD7084" s="28"/>
      <c r="AE7084" s="28"/>
      <c r="AF7084" s="28"/>
      <c r="AG7084" s="28"/>
      <c r="AH7084" s="28"/>
      <c r="AI7084" s="28"/>
      <c r="AJ7084" s="28"/>
      <c r="AK7084" s="28"/>
      <c r="AL7084" s="28"/>
      <c r="AM7084" s="28"/>
      <c r="AN7084" s="28"/>
      <c r="AO7084" s="28"/>
      <c r="AP7084" s="28"/>
      <c r="AQ7084" s="28"/>
      <c r="AR7084" s="28"/>
    </row>
    <row r="7085" spans="5:44" x14ac:dyDescent="0.2">
      <c r="E7085" s="28"/>
      <c r="F7085" s="28"/>
      <c r="G7085" s="28"/>
      <c r="H7085" s="28"/>
      <c r="I7085" s="28"/>
      <c r="J7085" s="28"/>
      <c r="K7085" s="28"/>
      <c r="L7085" s="28"/>
      <c r="M7085" s="28"/>
      <c r="N7085" s="28"/>
      <c r="O7085" s="28"/>
      <c r="P7085" s="28"/>
      <c r="Q7085" s="28"/>
      <c r="R7085" s="28"/>
      <c r="S7085" s="28"/>
      <c r="T7085" s="28"/>
      <c r="U7085" s="28"/>
      <c r="V7085" s="28"/>
      <c r="W7085" s="28"/>
      <c r="X7085" s="28"/>
      <c r="Y7085" s="28"/>
      <c r="Z7085" s="28"/>
      <c r="AA7085" s="28"/>
      <c r="AB7085" s="28"/>
      <c r="AC7085" s="28"/>
      <c r="AD7085" s="28"/>
      <c r="AE7085" s="28"/>
      <c r="AF7085" s="28"/>
      <c r="AG7085" s="28"/>
      <c r="AH7085" s="28"/>
      <c r="AI7085" s="28"/>
      <c r="AJ7085" s="28"/>
      <c r="AK7085" s="28"/>
      <c r="AL7085" s="28"/>
      <c r="AM7085" s="28"/>
      <c r="AN7085" s="28"/>
      <c r="AO7085" s="28"/>
      <c r="AP7085" s="28"/>
      <c r="AQ7085" s="28"/>
      <c r="AR7085" s="28"/>
    </row>
    <row r="7086" spans="5:44" x14ac:dyDescent="0.2">
      <c r="E7086" s="28"/>
      <c r="F7086" s="28"/>
      <c r="G7086" s="28"/>
      <c r="H7086" s="28"/>
      <c r="I7086" s="28"/>
      <c r="J7086" s="28"/>
      <c r="K7086" s="28"/>
      <c r="L7086" s="28"/>
      <c r="M7086" s="28"/>
      <c r="N7086" s="28"/>
      <c r="O7086" s="28"/>
      <c r="P7086" s="28"/>
      <c r="Q7086" s="28"/>
      <c r="R7086" s="28"/>
      <c r="S7086" s="28"/>
      <c r="T7086" s="28"/>
      <c r="U7086" s="28"/>
      <c r="V7086" s="28"/>
      <c r="W7086" s="28"/>
      <c r="X7086" s="28"/>
      <c r="Y7086" s="28"/>
      <c r="Z7086" s="28"/>
      <c r="AA7086" s="28"/>
      <c r="AB7086" s="28"/>
      <c r="AC7086" s="28"/>
      <c r="AD7086" s="28"/>
      <c r="AE7086" s="28"/>
      <c r="AF7086" s="28"/>
      <c r="AG7086" s="28"/>
      <c r="AH7086" s="28"/>
      <c r="AI7086" s="28"/>
      <c r="AJ7086" s="28"/>
      <c r="AK7086" s="28"/>
      <c r="AL7086" s="28"/>
      <c r="AM7086" s="28"/>
      <c r="AN7086" s="28"/>
      <c r="AO7086" s="28"/>
      <c r="AP7086" s="28"/>
      <c r="AQ7086" s="28"/>
      <c r="AR7086" s="28"/>
    </row>
    <row r="7087" spans="5:44" x14ac:dyDescent="0.2">
      <c r="E7087" s="28"/>
      <c r="F7087" s="28"/>
      <c r="G7087" s="28"/>
      <c r="H7087" s="28"/>
      <c r="I7087" s="28"/>
      <c r="J7087" s="28"/>
      <c r="K7087" s="28"/>
      <c r="L7087" s="28"/>
      <c r="M7087" s="28"/>
      <c r="N7087" s="28"/>
      <c r="O7087" s="28"/>
      <c r="P7087" s="28"/>
      <c r="Q7087" s="28"/>
      <c r="R7087" s="28"/>
      <c r="S7087" s="28"/>
      <c r="T7087" s="28"/>
      <c r="U7087" s="28"/>
      <c r="V7087" s="28"/>
      <c r="W7087" s="28"/>
      <c r="X7087" s="28"/>
      <c r="Y7087" s="28"/>
      <c r="Z7087" s="28"/>
      <c r="AA7087" s="28"/>
      <c r="AB7087" s="28"/>
      <c r="AC7087" s="28"/>
      <c r="AD7087" s="28"/>
      <c r="AE7087" s="28"/>
      <c r="AF7087" s="28"/>
      <c r="AG7087" s="28"/>
      <c r="AH7087" s="28"/>
      <c r="AI7087" s="28"/>
      <c r="AJ7087" s="28"/>
      <c r="AK7087" s="28"/>
      <c r="AL7087" s="28"/>
      <c r="AM7087" s="28"/>
      <c r="AN7087" s="28"/>
      <c r="AO7087" s="28"/>
      <c r="AP7087" s="28"/>
      <c r="AQ7087" s="28"/>
      <c r="AR7087" s="28"/>
    </row>
    <row r="7088" spans="5:44" x14ac:dyDescent="0.2">
      <c r="E7088" s="28"/>
      <c r="F7088" s="28"/>
      <c r="G7088" s="28"/>
      <c r="H7088" s="28"/>
      <c r="I7088" s="28"/>
      <c r="J7088" s="28"/>
      <c r="K7088" s="28"/>
      <c r="L7088" s="28"/>
      <c r="M7088" s="28"/>
      <c r="N7088" s="28"/>
      <c r="O7088" s="28"/>
      <c r="P7088" s="28"/>
      <c r="Q7088" s="28"/>
      <c r="R7088" s="28"/>
      <c r="S7088" s="28"/>
      <c r="T7088" s="28"/>
      <c r="U7088" s="28"/>
      <c r="V7088" s="28"/>
      <c r="W7088" s="28"/>
      <c r="X7088" s="28"/>
      <c r="Y7088" s="28"/>
      <c r="Z7088" s="28"/>
      <c r="AA7088" s="28"/>
      <c r="AB7088" s="28"/>
      <c r="AC7088" s="28"/>
      <c r="AD7088" s="28"/>
      <c r="AE7088" s="28"/>
      <c r="AF7088" s="28"/>
      <c r="AG7088" s="28"/>
      <c r="AH7088" s="28"/>
      <c r="AI7088" s="28"/>
      <c r="AJ7088" s="28"/>
      <c r="AK7088" s="28"/>
      <c r="AL7088" s="28"/>
      <c r="AM7088" s="28"/>
      <c r="AN7088" s="28"/>
      <c r="AO7088" s="28"/>
      <c r="AP7088" s="28"/>
      <c r="AQ7088" s="28"/>
      <c r="AR7088" s="28"/>
    </row>
    <row r="7089" spans="5:44" x14ac:dyDescent="0.2">
      <c r="E7089" s="28"/>
      <c r="F7089" s="28"/>
      <c r="G7089" s="28"/>
      <c r="H7089" s="28"/>
      <c r="I7089" s="28"/>
      <c r="J7089" s="28"/>
      <c r="K7089" s="28"/>
      <c r="L7089" s="28"/>
      <c r="M7089" s="28"/>
      <c r="N7089" s="28"/>
      <c r="O7089" s="28"/>
      <c r="P7089" s="28"/>
      <c r="Q7089" s="28"/>
      <c r="R7089" s="28"/>
      <c r="S7089" s="28"/>
      <c r="T7089" s="28"/>
      <c r="U7089" s="28"/>
      <c r="V7089" s="28"/>
      <c r="W7089" s="28"/>
      <c r="X7089" s="28"/>
      <c r="Y7089" s="28"/>
      <c r="Z7089" s="28"/>
      <c r="AA7089" s="28"/>
      <c r="AB7089" s="28"/>
      <c r="AC7089" s="28"/>
      <c r="AD7089" s="28"/>
      <c r="AE7089" s="28"/>
      <c r="AF7089" s="28"/>
      <c r="AG7089" s="28"/>
      <c r="AH7089" s="28"/>
      <c r="AI7089" s="28"/>
      <c r="AJ7089" s="28"/>
      <c r="AK7089" s="28"/>
      <c r="AL7089" s="28"/>
      <c r="AM7089" s="28"/>
      <c r="AN7089" s="28"/>
      <c r="AO7089" s="28"/>
      <c r="AP7089" s="28"/>
      <c r="AQ7089" s="28"/>
      <c r="AR7089" s="28"/>
    </row>
    <row r="7090" spans="5:44" x14ac:dyDescent="0.2">
      <c r="E7090" s="28"/>
      <c r="F7090" s="28"/>
      <c r="G7090" s="28"/>
      <c r="H7090" s="28"/>
      <c r="I7090" s="28"/>
      <c r="J7090" s="28"/>
      <c r="K7090" s="28"/>
      <c r="L7090" s="28"/>
      <c r="M7090" s="28"/>
      <c r="N7090" s="28"/>
      <c r="O7090" s="28"/>
      <c r="P7090" s="28"/>
      <c r="Q7090" s="28"/>
      <c r="R7090" s="28"/>
      <c r="S7090" s="28"/>
      <c r="T7090" s="28"/>
      <c r="U7090" s="28"/>
      <c r="V7090" s="28"/>
      <c r="W7090" s="28"/>
      <c r="X7090" s="28"/>
      <c r="Y7090" s="28"/>
      <c r="Z7090" s="28"/>
      <c r="AA7090" s="28"/>
      <c r="AB7090" s="28"/>
      <c r="AC7090" s="28"/>
      <c r="AD7090" s="28"/>
      <c r="AE7090" s="28"/>
      <c r="AF7090" s="28"/>
      <c r="AG7090" s="28"/>
      <c r="AH7090" s="28"/>
      <c r="AI7090" s="28"/>
      <c r="AJ7090" s="28"/>
      <c r="AK7090" s="28"/>
      <c r="AL7090" s="28"/>
      <c r="AM7090" s="28"/>
      <c r="AN7090" s="28"/>
      <c r="AO7090" s="28"/>
      <c r="AP7090" s="28"/>
      <c r="AQ7090" s="28"/>
      <c r="AR7090" s="28"/>
    </row>
    <row r="7091" spans="5:44" x14ac:dyDescent="0.2">
      <c r="E7091" s="28"/>
      <c r="F7091" s="28"/>
      <c r="G7091" s="28"/>
      <c r="H7091" s="28"/>
      <c r="I7091" s="28"/>
      <c r="J7091" s="28"/>
      <c r="K7091" s="28"/>
      <c r="L7091" s="28"/>
      <c r="M7091" s="28"/>
      <c r="N7091" s="28"/>
      <c r="O7091" s="28"/>
      <c r="P7091" s="28"/>
      <c r="Q7091" s="28"/>
      <c r="R7091" s="28"/>
      <c r="S7091" s="28"/>
      <c r="T7091" s="28"/>
      <c r="U7091" s="28"/>
      <c r="V7091" s="28"/>
      <c r="W7091" s="28"/>
      <c r="X7091" s="28"/>
      <c r="Y7091" s="28"/>
      <c r="Z7091" s="28"/>
      <c r="AA7091" s="28"/>
      <c r="AB7091" s="28"/>
      <c r="AC7091" s="28"/>
      <c r="AD7091" s="28"/>
      <c r="AE7091" s="28"/>
      <c r="AF7091" s="28"/>
      <c r="AG7091" s="28"/>
      <c r="AH7091" s="28"/>
      <c r="AI7091" s="28"/>
      <c r="AJ7091" s="28"/>
      <c r="AK7091" s="28"/>
      <c r="AL7091" s="28"/>
      <c r="AM7091" s="28"/>
      <c r="AN7091" s="28"/>
      <c r="AO7091" s="28"/>
      <c r="AP7091" s="28"/>
      <c r="AQ7091" s="28"/>
      <c r="AR7091" s="28"/>
    </row>
    <row r="7092" spans="5:44" x14ac:dyDescent="0.2">
      <c r="E7092" s="28"/>
      <c r="F7092" s="28"/>
      <c r="G7092" s="28"/>
      <c r="H7092" s="28"/>
      <c r="I7092" s="28"/>
      <c r="J7092" s="28"/>
      <c r="K7092" s="28"/>
      <c r="L7092" s="28"/>
      <c r="M7092" s="28"/>
      <c r="N7092" s="28"/>
      <c r="O7092" s="28"/>
      <c r="P7092" s="28"/>
      <c r="Q7092" s="28"/>
      <c r="R7092" s="28"/>
      <c r="S7092" s="28"/>
      <c r="T7092" s="28"/>
      <c r="U7092" s="28"/>
      <c r="V7092" s="28"/>
      <c r="W7092" s="28"/>
      <c r="X7092" s="28"/>
      <c r="Y7092" s="28"/>
      <c r="Z7092" s="28"/>
      <c r="AA7092" s="28"/>
      <c r="AB7092" s="28"/>
      <c r="AC7092" s="28"/>
      <c r="AD7092" s="28"/>
      <c r="AE7092" s="28"/>
      <c r="AF7092" s="28"/>
      <c r="AG7092" s="28"/>
      <c r="AH7092" s="28"/>
      <c r="AI7092" s="28"/>
      <c r="AJ7092" s="28"/>
      <c r="AK7092" s="28"/>
      <c r="AL7092" s="28"/>
      <c r="AM7092" s="28"/>
      <c r="AN7092" s="28"/>
      <c r="AO7092" s="28"/>
      <c r="AP7092" s="28"/>
      <c r="AQ7092" s="28"/>
      <c r="AR7092" s="28"/>
    </row>
    <row r="7093" spans="5:44" x14ac:dyDescent="0.2">
      <c r="E7093" s="28"/>
      <c r="F7093" s="28"/>
      <c r="G7093" s="28"/>
      <c r="H7093" s="28"/>
      <c r="I7093" s="28"/>
      <c r="J7093" s="28"/>
      <c r="K7093" s="28"/>
      <c r="L7093" s="28"/>
      <c r="M7093" s="28"/>
      <c r="N7093" s="28"/>
      <c r="O7093" s="28"/>
      <c r="P7093" s="28"/>
      <c r="Q7093" s="28"/>
      <c r="R7093" s="28"/>
      <c r="S7093" s="28"/>
      <c r="T7093" s="28"/>
      <c r="U7093" s="28"/>
      <c r="V7093" s="28"/>
      <c r="W7093" s="28"/>
      <c r="X7093" s="28"/>
      <c r="Y7093" s="28"/>
      <c r="Z7093" s="28"/>
      <c r="AA7093" s="28"/>
      <c r="AB7093" s="28"/>
      <c r="AC7093" s="28"/>
      <c r="AD7093" s="28"/>
      <c r="AE7093" s="28"/>
      <c r="AF7093" s="28"/>
      <c r="AG7093" s="28"/>
      <c r="AH7093" s="28"/>
      <c r="AI7093" s="28"/>
      <c r="AJ7093" s="28"/>
      <c r="AK7093" s="28"/>
      <c r="AL7093" s="28"/>
      <c r="AM7093" s="28"/>
      <c r="AN7093" s="28"/>
      <c r="AO7093" s="28"/>
      <c r="AP7093" s="28"/>
      <c r="AQ7093" s="28"/>
      <c r="AR7093" s="28"/>
    </row>
    <row r="7094" spans="5:44" x14ac:dyDescent="0.2">
      <c r="E7094" s="28"/>
      <c r="F7094" s="28"/>
      <c r="G7094" s="28"/>
      <c r="H7094" s="28"/>
      <c r="I7094" s="28"/>
      <c r="J7094" s="28"/>
      <c r="K7094" s="28"/>
      <c r="L7094" s="28"/>
      <c r="M7094" s="28"/>
      <c r="N7094" s="28"/>
      <c r="O7094" s="28"/>
      <c r="P7094" s="28"/>
      <c r="Q7094" s="28"/>
      <c r="R7094" s="28"/>
      <c r="S7094" s="28"/>
      <c r="T7094" s="28"/>
      <c r="U7094" s="28"/>
      <c r="V7094" s="28"/>
      <c r="W7094" s="28"/>
      <c r="X7094" s="28"/>
      <c r="Y7094" s="28"/>
      <c r="Z7094" s="28"/>
      <c r="AA7094" s="28"/>
      <c r="AB7094" s="28"/>
      <c r="AC7094" s="28"/>
      <c r="AD7094" s="28"/>
      <c r="AE7094" s="28"/>
      <c r="AF7094" s="28"/>
      <c r="AG7094" s="28"/>
      <c r="AH7094" s="28"/>
      <c r="AI7094" s="28"/>
      <c r="AJ7094" s="28"/>
      <c r="AK7094" s="28"/>
      <c r="AL7094" s="28"/>
      <c r="AM7094" s="28"/>
      <c r="AN7094" s="28"/>
      <c r="AO7094" s="28"/>
      <c r="AP7094" s="28"/>
      <c r="AQ7094" s="28"/>
      <c r="AR7094" s="28"/>
    </row>
    <row r="7095" spans="5:44" x14ac:dyDescent="0.2">
      <c r="E7095" s="28"/>
      <c r="F7095" s="28"/>
      <c r="G7095" s="28"/>
      <c r="H7095" s="28"/>
      <c r="I7095" s="28"/>
      <c r="J7095" s="28"/>
      <c r="K7095" s="28"/>
      <c r="L7095" s="28"/>
      <c r="M7095" s="28"/>
      <c r="N7095" s="28"/>
      <c r="O7095" s="28"/>
      <c r="P7095" s="28"/>
      <c r="Q7095" s="28"/>
      <c r="R7095" s="28"/>
      <c r="S7095" s="28"/>
      <c r="T7095" s="28"/>
      <c r="U7095" s="28"/>
      <c r="V7095" s="28"/>
      <c r="W7095" s="28"/>
      <c r="X7095" s="28"/>
      <c r="Y7095" s="28"/>
      <c r="Z7095" s="28"/>
      <c r="AA7095" s="28"/>
      <c r="AB7095" s="28"/>
      <c r="AC7095" s="28"/>
      <c r="AD7095" s="28"/>
      <c r="AE7095" s="28"/>
      <c r="AF7095" s="28"/>
      <c r="AG7095" s="28"/>
      <c r="AH7095" s="28"/>
      <c r="AI7095" s="28"/>
      <c r="AJ7095" s="28"/>
      <c r="AK7095" s="28"/>
      <c r="AL7095" s="28"/>
      <c r="AM7095" s="28"/>
      <c r="AN7095" s="28"/>
      <c r="AO7095" s="28"/>
      <c r="AP7095" s="28"/>
      <c r="AQ7095" s="28"/>
      <c r="AR7095" s="28"/>
    </row>
    <row r="7096" spans="5:44" x14ac:dyDescent="0.2">
      <c r="E7096" s="28"/>
      <c r="F7096" s="28"/>
      <c r="G7096" s="28"/>
      <c r="H7096" s="28"/>
      <c r="I7096" s="28"/>
      <c r="J7096" s="28"/>
      <c r="K7096" s="28"/>
      <c r="L7096" s="28"/>
      <c r="M7096" s="28"/>
      <c r="N7096" s="28"/>
      <c r="O7096" s="28"/>
      <c r="P7096" s="28"/>
      <c r="Q7096" s="28"/>
      <c r="R7096" s="28"/>
      <c r="S7096" s="28"/>
      <c r="T7096" s="28"/>
      <c r="U7096" s="28"/>
      <c r="V7096" s="28"/>
      <c r="W7096" s="28"/>
      <c r="X7096" s="28"/>
      <c r="Y7096" s="28"/>
      <c r="Z7096" s="28"/>
      <c r="AA7096" s="28"/>
      <c r="AB7096" s="28"/>
      <c r="AC7096" s="28"/>
      <c r="AD7096" s="28"/>
      <c r="AE7096" s="28"/>
      <c r="AF7096" s="28"/>
      <c r="AG7096" s="28"/>
      <c r="AH7096" s="28"/>
      <c r="AI7096" s="28"/>
      <c r="AJ7096" s="28"/>
      <c r="AK7096" s="28"/>
      <c r="AL7096" s="28"/>
      <c r="AM7096" s="28"/>
      <c r="AN7096" s="28"/>
      <c r="AO7096" s="28"/>
      <c r="AP7096" s="28"/>
      <c r="AQ7096" s="28"/>
      <c r="AR7096" s="28"/>
    </row>
    <row r="7097" spans="5:44" x14ac:dyDescent="0.2">
      <c r="E7097" s="28"/>
      <c r="F7097" s="28"/>
      <c r="G7097" s="28"/>
      <c r="H7097" s="28"/>
      <c r="I7097" s="28"/>
      <c r="J7097" s="28"/>
      <c r="K7097" s="28"/>
      <c r="L7097" s="28"/>
      <c r="M7097" s="28"/>
      <c r="N7097" s="28"/>
      <c r="O7097" s="28"/>
      <c r="P7097" s="28"/>
      <c r="Q7097" s="28"/>
      <c r="R7097" s="28"/>
      <c r="S7097" s="28"/>
      <c r="T7097" s="28"/>
      <c r="U7097" s="28"/>
      <c r="V7097" s="28"/>
      <c r="W7097" s="28"/>
      <c r="X7097" s="28"/>
      <c r="Y7097" s="28"/>
      <c r="Z7097" s="28"/>
      <c r="AA7097" s="28"/>
      <c r="AB7097" s="28"/>
      <c r="AC7097" s="28"/>
      <c r="AD7097" s="28"/>
      <c r="AE7097" s="28"/>
      <c r="AF7097" s="28"/>
      <c r="AG7097" s="28"/>
      <c r="AH7097" s="28"/>
      <c r="AI7097" s="28"/>
      <c r="AJ7097" s="28"/>
      <c r="AK7097" s="28"/>
      <c r="AL7097" s="28"/>
      <c r="AM7097" s="28"/>
      <c r="AN7097" s="28"/>
      <c r="AO7097" s="28"/>
      <c r="AP7097" s="28"/>
      <c r="AQ7097" s="28"/>
      <c r="AR7097" s="28"/>
    </row>
    <row r="7098" spans="5:44" x14ac:dyDescent="0.2">
      <c r="E7098" s="28"/>
      <c r="F7098" s="28"/>
      <c r="G7098" s="28"/>
      <c r="H7098" s="28"/>
      <c r="I7098" s="28"/>
      <c r="J7098" s="28"/>
      <c r="K7098" s="28"/>
      <c r="L7098" s="28"/>
      <c r="M7098" s="28"/>
      <c r="N7098" s="28"/>
      <c r="O7098" s="28"/>
      <c r="P7098" s="28"/>
      <c r="Q7098" s="28"/>
      <c r="R7098" s="28"/>
      <c r="S7098" s="28"/>
      <c r="T7098" s="28"/>
      <c r="U7098" s="28"/>
      <c r="V7098" s="28"/>
      <c r="W7098" s="28"/>
      <c r="X7098" s="28"/>
      <c r="Y7098" s="28"/>
      <c r="Z7098" s="28"/>
      <c r="AA7098" s="28"/>
      <c r="AB7098" s="28"/>
      <c r="AC7098" s="28"/>
      <c r="AD7098" s="28"/>
      <c r="AE7098" s="28"/>
      <c r="AF7098" s="28"/>
      <c r="AG7098" s="28"/>
      <c r="AH7098" s="28"/>
      <c r="AI7098" s="28"/>
      <c r="AJ7098" s="28"/>
      <c r="AK7098" s="28"/>
      <c r="AL7098" s="28"/>
      <c r="AM7098" s="28"/>
      <c r="AN7098" s="28"/>
      <c r="AO7098" s="28"/>
      <c r="AP7098" s="28"/>
      <c r="AQ7098" s="28"/>
      <c r="AR7098" s="28"/>
    </row>
    <row r="7099" spans="5:44" x14ac:dyDescent="0.2">
      <c r="E7099" s="28"/>
      <c r="F7099" s="28"/>
      <c r="G7099" s="28"/>
      <c r="H7099" s="28"/>
      <c r="I7099" s="28"/>
      <c r="J7099" s="28"/>
      <c r="K7099" s="28"/>
      <c r="L7099" s="28"/>
      <c r="M7099" s="28"/>
      <c r="N7099" s="28"/>
      <c r="O7099" s="28"/>
      <c r="P7099" s="28"/>
      <c r="Q7099" s="28"/>
      <c r="R7099" s="28"/>
      <c r="S7099" s="28"/>
      <c r="T7099" s="28"/>
      <c r="U7099" s="28"/>
      <c r="V7099" s="28"/>
      <c r="W7099" s="28"/>
      <c r="X7099" s="28"/>
      <c r="Y7099" s="28"/>
      <c r="Z7099" s="28"/>
      <c r="AA7099" s="28"/>
      <c r="AB7099" s="28"/>
      <c r="AC7099" s="28"/>
      <c r="AD7099" s="28"/>
      <c r="AE7099" s="28"/>
      <c r="AF7099" s="28"/>
      <c r="AG7099" s="28"/>
      <c r="AH7099" s="28"/>
      <c r="AI7099" s="28"/>
      <c r="AJ7099" s="28"/>
      <c r="AK7099" s="28"/>
      <c r="AL7099" s="28"/>
      <c r="AM7099" s="28"/>
      <c r="AN7099" s="28"/>
      <c r="AO7099" s="28"/>
      <c r="AP7099" s="28"/>
      <c r="AQ7099" s="28"/>
      <c r="AR7099" s="28"/>
    </row>
    <row r="7100" spans="5:44" x14ac:dyDescent="0.2">
      <c r="E7100" s="28"/>
      <c r="F7100" s="28"/>
      <c r="G7100" s="28"/>
      <c r="H7100" s="28"/>
      <c r="I7100" s="28"/>
      <c r="J7100" s="28"/>
      <c r="K7100" s="28"/>
      <c r="L7100" s="28"/>
      <c r="M7100" s="28"/>
      <c r="N7100" s="28"/>
      <c r="O7100" s="28"/>
      <c r="P7100" s="28"/>
      <c r="Q7100" s="28"/>
      <c r="R7100" s="28"/>
      <c r="S7100" s="28"/>
      <c r="T7100" s="28"/>
      <c r="U7100" s="28"/>
      <c r="V7100" s="28"/>
      <c r="W7100" s="28"/>
      <c r="X7100" s="28"/>
      <c r="Y7100" s="28"/>
      <c r="Z7100" s="28"/>
      <c r="AA7100" s="28"/>
      <c r="AB7100" s="28"/>
      <c r="AC7100" s="28"/>
      <c r="AD7100" s="28"/>
      <c r="AE7100" s="28"/>
      <c r="AF7100" s="28"/>
      <c r="AG7100" s="28"/>
      <c r="AH7100" s="28"/>
      <c r="AI7100" s="28"/>
      <c r="AJ7100" s="28"/>
      <c r="AK7100" s="28"/>
      <c r="AL7100" s="28"/>
      <c r="AM7100" s="28"/>
      <c r="AN7100" s="28"/>
      <c r="AO7100" s="28"/>
      <c r="AP7100" s="28"/>
      <c r="AQ7100" s="28"/>
      <c r="AR7100" s="28"/>
    </row>
    <row r="7101" spans="5:44" x14ac:dyDescent="0.2">
      <c r="E7101" s="28"/>
      <c r="F7101" s="28"/>
      <c r="G7101" s="28"/>
      <c r="H7101" s="28"/>
      <c r="I7101" s="28"/>
      <c r="J7101" s="28"/>
      <c r="K7101" s="28"/>
      <c r="L7101" s="28"/>
      <c r="M7101" s="28"/>
      <c r="N7101" s="28"/>
      <c r="O7101" s="28"/>
      <c r="P7101" s="28"/>
      <c r="Q7101" s="28"/>
      <c r="R7101" s="28"/>
      <c r="S7101" s="28"/>
      <c r="T7101" s="28"/>
      <c r="U7101" s="28"/>
      <c r="V7101" s="28"/>
      <c r="W7101" s="28"/>
      <c r="X7101" s="28"/>
      <c r="Y7101" s="28"/>
      <c r="Z7101" s="28"/>
      <c r="AA7101" s="28"/>
      <c r="AB7101" s="28"/>
      <c r="AC7101" s="28"/>
      <c r="AD7101" s="28"/>
      <c r="AE7101" s="28"/>
      <c r="AF7101" s="28"/>
      <c r="AG7101" s="28"/>
      <c r="AH7101" s="28"/>
      <c r="AI7101" s="28"/>
      <c r="AJ7101" s="28"/>
      <c r="AK7101" s="28"/>
      <c r="AL7101" s="28"/>
      <c r="AM7101" s="28"/>
      <c r="AN7101" s="28"/>
      <c r="AO7101" s="28"/>
      <c r="AP7101" s="28"/>
      <c r="AQ7101" s="28"/>
      <c r="AR7101" s="28"/>
    </row>
    <row r="7102" spans="5:44" x14ac:dyDescent="0.2">
      <c r="E7102" s="28"/>
      <c r="F7102" s="28"/>
      <c r="G7102" s="28"/>
      <c r="H7102" s="28"/>
      <c r="I7102" s="28"/>
      <c r="J7102" s="28"/>
      <c r="K7102" s="28"/>
      <c r="L7102" s="28"/>
      <c r="M7102" s="28"/>
      <c r="N7102" s="28"/>
      <c r="O7102" s="28"/>
      <c r="P7102" s="28"/>
      <c r="Q7102" s="28"/>
      <c r="R7102" s="28"/>
      <c r="S7102" s="28"/>
      <c r="T7102" s="28"/>
      <c r="U7102" s="28"/>
      <c r="V7102" s="28"/>
      <c r="W7102" s="28"/>
      <c r="X7102" s="28"/>
      <c r="Y7102" s="28"/>
      <c r="Z7102" s="28"/>
      <c r="AA7102" s="28"/>
      <c r="AB7102" s="28"/>
      <c r="AC7102" s="28"/>
      <c r="AD7102" s="28"/>
      <c r="AE7102" s="28"/>
      <c r="AF7102" s="28"/>
      <c r="AG7102" s="28"/>
      <c r="AH7102" s="28"/>
      <c r="AI7102" s="28"/>
      <c r="AJ7102" s="28"/>
      <c r="AK7102" s="28"/>
      <c r="AL7102" s="28"/>
      <c r="AM7102" s="28"/>
      <c r="AN7102" s="28"/>
      <c r="AO7102" s="28"/>
      <c r="AP7102" s="28"/>
      <c r="AQ7102" s="28"/>
      <c r="AR7102" s="28"/>
    </row>
    <row r="7103" spans="5:44" x14ac:dyDescent="0.2">
      <c r="E7103" s="28"/>
      <c r="F7103" s="28"/>
      <c r="G7103" s="28"/>
      <c r="H7103" s="28"/>
      <c r="I7103" s="28"/>
      <c r="J7103" s="28"/>
      <c r="K7103" s="28"/>
      <c r="L7103" s="28"/>
      <c r="M7103" s="28"/>
      <c r="N7103" s="28"/>
      <c r="O7103" s="28"/>
      <c r="P7103" s="28"/>
      <c r="Q7103" s="28"/>
      <c r="R7103" s="28"/>
      <c r="S7103" s="28"/>
      <c r="T7103" s="28"/>
      <c r="U7103" s="28"/>
      <c r="V7103" s="28"/>
      <c r="W7103" s="28"/>
      <c r="X7103" s="28"/>
      <c r="Y7103" s="28"/>
      <c r="Z7103" s="28"/>
      <c r="AA7103" s="28"/>
      <c r="AB7103" s="28"/>
      <c r="AC7103" s="28"/>
      <c r="AD7103" s="28"/>
      <c r="AE7103" s="28"/>
      <c r="AF7103" s="28"/>
      <c r="AG7103" s="28"/>
      <c r="AH7103" s="28"/>
      <c r="AI7103" s="28"/>
      <c r="AJ7103" s="28"/>
      <c r="AK7103" s="28"/>
      <c r="AL7103" s="28"/>
      <c r="AM7103" s="28"/>
      <c r="AN7103" s="28"/>
      <c r="AO7103" s="28"/>
      <c r="AP7103" s="28"/>
      <c r="AQ7103" s="28"/>
      <c r="AR7103" s="28"/>
    </row>
    <row r="7104" spans="5:44" x14ac:dyDescent="0.2">
      <c r="E7104" s="28"/>
      <c r="F7104" s="28"/>
      <c r="G7104" s="28"/>
      <c r="H7104" s="28"/>
      <c r="I7104" s="28"/>
      <c r="J7104" s="28"/>
      <c r="K7104" s="28"/>
      <c r="L7104" s="28"/>
      <c r="M7104" s="28"/>
      <c r="N7104" s="28"/>
      <c r="O7104" s="28"/>
      <c r="P7104" s="28"/>
      <c r="Q7104" s="28"/>
      <c r="R7104" s="28"/>
      <c r="S7104" s="28"/>
      <c r="T7104" s="28"/>
      <c r="U7104" s="28"/>
      <c r="V7104" s="28"/>
      <c r="W7104" s="28"/>
      <c r="X7104" s="28"/>
      <c r="Y7104" s="28"/>
      <c r="Z7104" s="28"/>
      <c r="AA7104" s="28"/>
      <c r="AB7104" s="28"/>
      <c r="AC7104" s="28"/>
      <c r="AD7104" s="28"/>
      <c r="AE7104" s="28"/>
      <c r="AF7104" s="28"/>
      <c r="AG7104" s="28"/>
      <c r="AH7104" s="28"/>
      <c r="AI7104" s="28"/>
      <c r="AJ7104" s="28"/>
      <c r="AK7104" s="28"/>
      <c r="AL7104" s="28"/>
      <c r="AM7104" s="28"/>
      <c r="AN7104" s="28"/>
      <c r="AO7104" s="28"/>
      <c r="AP7104" s="28"/>
      <c r="AQ7104" s="28"/>
      <c r="AR7104" s="28"/>
    </row>
    <row r="7105" spans="5:44" x14ac:dyDescent="0.2">
      <c r="E7105" s="28"/>
      <c r="F7105" s="28"/>
      <c r="G7105" s="28"/>
      <c r="H7105" s="28"/>
      <c r="I7105" s="28"/>
      <c r="J7105" s="28"/>
      <c r="K7105" s="28"/>
      <c r="L7105" s="28"/>
      <c r="M7105" s="28"/>
      <c r="N7105" s="28"/>
      <c r="O7105" s="28"/>
      <c r="P7105" s="28"/>
      <c r="Q7105" s="28"/>
      <c r="R7105" s="28"/>
      <c r="S7105" s="28"/>
      <c r="T7105" s="28"/>
      <c r="U7105" s="28"/>
      <c r="V7105" s="28"/>
      <c r="W7105" s="28"/>
      <c r="X7105" s="28"/>
      <c r="Y7105" s="28"/>
      <c r="Z7105" s="28"/>
      <c r="AA7105" s="28"/>
      <c r="AB7105" s="28"/>
      <c r="AC7105" s="28"/>
      <c r="AD7105" s="28"/>
      <c r="AE7105" s="28"/>
      <c r="AF7105" s="28"/>
      <c r="AG7105" s="28"/>
      <c r="AH7105" s="28"/>
      <c r="AI7105" s="28"/>
      <c r="AJ7105" s="28"/>
      <c r="AK7105" s="28"/>
      <c r="AL7105" s="28"/>
      <c r="AM7105" s="28"/>
      <c r="AN7105" s="28"/>
      <c r="AO7105" s="28"/>
      <c r="AP7105" s="28"/>
      <c r="AQ7105" s="28"/>
      <c r="AR7105" s="28"/>
    </row>
    <row r="7106" spans="5:44" x14ac:dyDescent="0.2">
      <c r="E7106" s="28"/>
      <c r="F7106" s="28"/>
      <c r="G7106" s="28"/>
      <c r="H7106" s="28"/>
      <c r="I7106" s="28"/>
      <c r="J7106" s="28"/>
      <c r="K7106" s="28"/>
      <c r="L7106" s="28"/>
      <c r="M7106" s="28"/>
      <c r="N7106" s="28"/>
      <c r="O7106" s="28"/>
      <c r="P7106" s="28"/>
      <c r="Q7106" s="28"/>
      <c r="R7106" s="28"/>
      <c r="S7106" s="28"/>
      <c r="T7106" s="28"/>
      <c r="U7106" s="28"/>
      <c r="V7106" s="28"/>
      <c r="W7106" s="28"/>
      <c r="X7106" s="28"/>
      <c r="Y7106" s="28"/>
      <c r="Z7106" s="28"/>
      <c r="AA7106" s="28"/>
      <c r="AB7106" s="28"/>
      <c r="AC7106" s="28"/>
      <c r="AD7106" s="28"/>
      <c r="AE7106" s="28"/>
      <c r="AF7106" s="28"/>
      <c r="AG7106" s="28"/>
      <c r="AH7106" s="28"/>
      <c r="AI7106" s="28"/>
      <c r="AJ7106" s="28"/>
      <c r="AK7106" s="28"/>
      <c r="AL7106" s="28"/>
      <c r="AM7106" s="28"/>
      <c r="AN7106" s="28"/>
      <c r="AO7106" s="28"/>
      <c r="AP7106" s="28"/>
      <c r="AQ7106" s="28"/>
      <c r="AR7106" s="28"/>
    </row>
    <row r="7107" spans="5:44" x14ac:dyDescent="0.2">
      <c r="E7107" s="28"/>
      <c r="F7107" s="28"/>
      <c r="G7107" s="28"/>
      <c r="H7107" s="28"/>
      <c r="I7107" s="28"/>
      <c r="J7107" s="28"/>
      <c r="K7107" s="28"/>
      <c r="L7107" s="28"/>
      <c r="M7107" s="28"/>
      <c r="N7107" s="28"/>
      <c r="O7107" s="28"/>
      <c r="P7107" s="28"/>
      <c r="Q7107" s="28"/>
      <c r="R7107" s="28"/>
      <c r="S7107" s="28"/>
      <c r="T7107" s="28"/>
      <c r="U7107" s="28"/>
      <c r="V7107" s="28"/>
      <c r="W7107" s="28"/>
      <c r="X7107" s="28"/>
      <c r="Y7107" s="28"/>
      <c r="Z7107" s="28"/>
      <c r="AA7107" s="28"/>
      <c r="AB7107" s="28"/>
      <c r="AC7107" s="28"/>
      <c r="AD7107" s="28"/>
      <c r="AE7107" s="28"/>
      <c r="AF7107" s="28"/>
      <c r="AG7107" s="28"/>
      <c r="AH7107" s="28"/>
      <c r="AI7107" s="28"/>
      <c r="AJ7107" s="28"/>
      <c r="AK7107" s="28"/>
      <c r="AL7107" s="28"/>
      <c r="AM7107" s="28"/>
      <c r="AN7107" s="28"/>
      <c r="AO7107" s="28"/>
      <c r="AP7107" s="28"/>
      <c r="AQ7107" s="28"/>
      <c r="AR7107" s="28"/>
    </row>
    <row r="7108" spans="5:44" x14ac:dyDescent="0.2">
      <c r="E7108" s="28"/>
      <c r="F7108" s="28"/>
      <c r="G7108" s="28"/>
      <c r="H7108" s="28"/>
      <c r="I7108" s="28"/>
      <c r="J7108" s="28"/>
      <c r="K7108" s="28"/>
      <c r="L7108" s="28"/>
      <c r="M7108" s="28"/>
      <c r="N7108" s="28"/>
      <c r="O7108" s="28"/>
      <c r="P7108" s="28"/>
      <c r="Q7108" s="28"/>
      <c r="R7108" s="28"/>
      <c r="S7108" s="28"/>
      <c r="T7108" s="28"/>
      <c r="U7108" s="28"/>
      <c r="V7108" s="28"/>
      <c r="W7108" s="28"/>
      <c r="X7108" s="28"/>
      <c r="Y7108" s="28"/>
      <c r="Z7108" s="28"/>
      <c r="AA7108" s="28"/>
      <c r="AB7108" s="28"/>
      <c r="AC7108" s="28"/>
      <c r="AD7108" s="28"/>
      <c r="AE7108" s="28"/>
      <c r="AF7108" s="28"/>
      <c r="AG7108" s="28"/>
      <c r="AH7108" s="28"/>
      <c r="AI7108" s="28"/>
      <c r="AJ7108" s="28"/>
      <c r="AK7108" s="28"/>
      <c r="AL7108" s="28"/>
      <c r="AM7108" s="28"/>
      <c r="AN7108" s="28"/>
      <c r="AO7108" s="28"/>
      <c r="AP7108" s="28"/>
      <c r="AQ7108" s="28"/>
      <c r="AR7108" s="28"/>
    </row>
    <row r="7109" spans="5:44" x14ac:dyDescent="0.2">
      <c r="E7109" s="28"/>
      <c r="F7109" s="28"/>
      <c r="G7109" s="28"/>
      <c r="H7109" s="28"/>
      <c r="I7109" s="28"/>
      <c r="J7109" s="28"/>
      <c r="K7109" s="28"/>
      <c r="L7109" s="28"/>
      <c r="M7109" s="28"/>
      <c r="N7109" s="28"/>
      <c r="O7109" s="28"/>
      <c r="P7109" s="28"/>
      <c r="Q7109" s="28"/>
      <c r="R7109" s="28"/>
      <c r="S7109" s="28"/>
      <c r="T7109" s="28"/>
      <c r="U7109" s="28"/>
      <c r="V7109" s="28"/>
      <c r="W7109" s="28"/>
      <c r="X7109" s="28"/>
      <c r="Y7109" s="28"/>
      <c r="Z7109" s="28"/>
      <c r="AA7109" s="28"/>
      <c r="AB7109" s="28"/>
      <c r="AC7109" s="28"/>
      <c r="AD7109" s="28"/>
      <c r="AE7109" s="28"/>
      <c r="AF7109" s="28"/>
      <c r="AG7109" s="28"/>
      <c r="AH7109" s="28"/>
      <c r="AI7109" s="28"/>
      <c r="AJ7109" s="28"/>
      <c r="AK7109" s="28"/>
      <c r="AL7109" s="28"/>
      <c r="AM7109" s="28"/>
      <c r="AN7109" s="28"/>
      <c r="AO7109" s="28"/>
      <c r="AP7109" s="28"/>
      <c r="AQ7109" s="28"/>
      <c r="AR7109" s="28"/>
    </row>
    <row r="7110" spans="5:44" x14ac:dyDescent="0.2">
      <c r="E7110" s="28"/>
      <c r="F7110" s="28"/>
      <c r="G7110" s="28"/>
      <c r="H7110" s="28"/>
      <c r="I7110" s="28"/>
      <c r="J7110" s="28"/>
      <c r="K7110" s="28"/>
      <c r="L7110" s="28"/>
      <c r="M7110" s="28"/>
      <c r="N7110" s="28"/>
      <c r="O7110" s="28"/>
      <c r="P7110" s="28"/>
      <c r="Q7110" s="28"/>
      <c r="R7110" s="28"/>
      <c r="S7110" s="28"/>
      <c r="T7110" s="28"/>
      <c r="U7110" s="28"/>
      <c r="V7110" s="28"/>
      <c r="W7110" s="28"/>
      <c r="X7110" s="28"/>
      <c r="Y7110" s="28"/>
      <c r="Z7110" s="28"/>
      <c r="AA7110" s="28"/>
      <c r="AB7110" s="28"/>
      <c r="AC7110" s="28"/>
      <c r="AD7110" s="28"/>
      <c r="AE7110" s="28"/>
      <c r="AF7110" s="28"/>
      <c r="AG7110" s="28"/>
      <c r="AH7110" s="28"/>
      <c r="AI7110" s="28"/>
      <c r="AJ7110" s="28"/>
      <c r="AK7110" s="28"/>
      <c r="AL7110" s="28"/>
      <c r="AM7110" s="28"/>
      <c r="AN7110" s="28"/>
      <c r="AO7110" s="28"/>
      <c r="AP7110" s="28"/>
      <c r="AQ7110" s="28"/>
      <c r="AR7110" s="28"/>
    </row>
    <row r="7111" spans="5:44" x14ac:dyDescent="0.2">
      <c r="E7111" s="28"/>
      <c r="F7111" s="28"/>
      <c r="G7111" s="28"/>
      <c r="H7111" s="28"/>
      <c r="I7111" s="28"/>
      <c r="J7111" s="28"/>
      <c r="K7111" s="28"/>
      <c r="L7111" s="28"/>
      <c r="M7111" s="28"/>
      <c r="N7111" s="28"/>
      <c r="O7111" s="28"/>
      <c r="P7111" s="28"/>
      <c r="Q7111" s="28"/>
      <c r="R7111" s="28"/>
      <c r="S7111" s="28"/>
      <c r="T7111" s="28"/>
      <c r="U7111" s="28"/>
      <c r="V7111" s="28"/>
      <c r="W7111" s="28"/>
      <c r="X7111" s="28"/>
      <c r="Y7111" s="28"/>
      <c r="Z7111" s="28"/>
      <c r="AA7111" s="28"/>
      <c r="AB7111" s="28"/>
      <c r="AC7111" s="28"/>
      <c r="AD7111" s="28"/>
      <c r="AE7111" s="28"/>
      <c r="AF7111" s="28"/>
      <c r="AG7111" s="28"/>
      <c r="AH7111" s="28"/>
      <c r="AI7111" s="28"/>
      <c r="AJ7111" s="28"/>
      <c r="AK7111" s="28"/>
      <c r="AL7111" s="28"/>
      <c r="AM7111" s="28"/>
      <c r="AN7111" s="28"/>
      <c r="AO7111" s="28"/>
      <c r="AP7111" s="28"/>
      <c r="AQ7111" s="28"/>
      <c r="AR7111" s="28"/>
    </row>
    <row r="7112" spans="5:44" x14ac:dyDescent="0.2">
      <c r="E7112" s="28"/>
      <c r="F7112" s="28"/>
      <c r="G7112" s="28"/>
      <c r="H7112" s="28"/>
      <c r="I7112" s="28"/>
      <c r="J7112" s="28"/>
      <c r="K7112" s="28"/>
      <c r="L7112" s="28"/>
      <c r="M7112" s="28"/>
      <c r="N7112" s="28"/>
      <c r="O7112" s="28"/>
      <c r="P7112" s="28"/>
      <c r="Q7112" s="28"/>
      <c r="R7112" s="28"/>
      <c r="S7112" s="28"/>
      <c r="T7112" s="28"/>
      <c r="U7112" s="28"/>
      <c r="V7112" s="28"/>
      <c r="W7112" s="28"/>
      <c r="X7112" s="28"/>
      <c r="Y7112" s="28"/>
      <c r="Z7112" s="28"/>
      <c r="AA7112" s="28"/>
      <c r="AB7112" s="28"/>
      <c r="AC7112" s="28"/>
      <c r="AD7112" s="28"/>
      <c r="AE7112" s="28"/>
      <c r="AF7112" s="28"/>
      <c r="AG7112" s="28"/>
      <c r="AH7112" s="28"/>
      <c r="AI7112" s="28"/>
      <c r="AJ7112" s="28"/>
      <c r="AK7112" s="28"/>
      <c r="AL7112" s="28"/>
      <c r="AM7112" s="28"/>
      <c r="AN7112" s="28"/>
      <c r="AO7112" s="28"/>
      <c r="AP7112" s="28"/>
      <c r="AQ7112" s="28"/>
      <c r="AR7112" s="28"/>
    </row>
    <row r="7113" spans="5:44" x14ac:dyDescent="0.2">
      <c r="E7113" s="28"/>
      <c r="F7113" s="28"/>
      <c r="G7113" s="28"/>
      <c r="H7113" s="28"/>
      <c r="I7113" s="28"/>
      <c r="J7113" s="28"/>
      <c r="K7113" s="28"/>
      <c r="L7113" s="28"/>
      <c r="M7113" s="28"/>
      <c r="N7113" s="28"/>
      <c r="O7113" s="28"/>
      <c r="P7113" s="28"/>
      <c r="Q7113" s="28"/>
      <c r="R7113" s="28"/>
      <c r="S7113" s="28"/>
      <c r="T7113" s="28"/>
      <c r="U7113" s="28"/>
      <c r="V7113" s="28"/>
      <c r="W7113" s="28"/>
      <c r="X7113" s="28"/>
      <c r="Y7113" s="28"/>
      <c r="Z7113" s="28"/>
      <c r="AA7113" s="28"/>
      <c r="AB7113" s="28"/>
      <c r="AC7113" s="28"/>
      <c r="AD7113" s="28"/>
      <c r="AE7113" s="28"/>
      <c r="AF7113" s="28"/>
      <c r="AG7113" s="28"/>
      <c r="AH7113" s="28"/>
      <c r="AI7113" s="28"/>
      <c r="AJ7113" s="28"/>
      <c r="AK7113" s="28"/>
      <c r="AL7113" s="28"/>
      <c r="AM7113" s="28"/>
      <c r="AN7113" s="28"/>
      <c r="AO7113" s="28"/>
      <c r="AP7113" s="28"/>
      <c r="AQ7113" s="28"/>
      <c r="AR7113" s="28"/>
    </row>
    <row r="7114" spans="5:44" x14ac:dyDescent="0.2">
      <c r="E7114" s="28"/>
      <c r="F7114" s="28"/>
      <c r="G7114" s="28"/>
      <c r="H7114" s="28"/>
      <c r="I7114" s="28"/>
      <c r="J7114" s="28"/>
      <c r="K7114" s="28"/>
      <c r="L7114" s="28"/>
      <c r="M7114" s="28"/>
      <c r="N7114" s="28"/>
      <c r="O7114" s="28"/>
      <c r="P7114" s="28"/>
      <c r="Q7114" s="28"/>
      <c r="R7114" s="28"/>
      <c r="S7114" s="28"/>
      <c r="T7114" s="28"/>
      <c r="U7114" s="28"/>
      <c r="V7114" s="28"/>
      <c r="W7114" s="28"/>
      <c r="X7114" s="28"/>
      <c r="Y7114" s="28"/>
      <c r="Z7114" s="28"/>
      <c r="AA7114" s="28"/>
      <c r="AB7114" s="28"/>
      <c r="AC7114" s="28"/>
      <c r="AD7114" s="28"/>
      <c r="AE7114" s="28"/>
      <c r="AF7114" s="28"/>
      <c r="AG7114" s="28"/>
      <c r="AH7114" s="28"/>
      <c r="AI7114" s="28"/>
      <c r="AJ7114" s="28"/>
      <c r="AK7114" s="28"/>
      <c r="AL7114" s="28"/>
      <c r="AM7114" s="28"/>
      <c r="AN7114" s="28"/>
      <c r="AO7114" s="28"/>
      <c r="AP7114" s="28"/>
      <c r="AQ7114" s="28"/>
      <c r="AR7114" s="28"/>
    </row>
    <row r="7115" spans="5:44" x14ac:dyDescent="0.2">
      <c r="E7115" s="28"/>
      <c r="F7115" s="28"/>
      <c r="G7115" s="28"/>
      <c r="H7115" s="28"/>
      <c r="I7115" s="28"/>
      <c r="J7115" s="28"/>
      <c r="K7115" s="28"/>
      <c r="L7115" s="28"/>
      <c r="M7115" s="28"/>
      <c r="N7115" s="28"/>
      <c r="O7115" s="28"/>
      <c r="P7115" s="28"/>
      <c r="Q7115" s="28"/>
      <c r="R7115" s="28"/>
      <c r="S7115" s="28"/>
      <c r="T7115" s="28"/>
      <c r="U7115" s="28"/>
      <c r="V7115" s="28"/>
      <c r="W7115" s="28"/>
      <c r="X7115" s="28"/>
      <c r="Y7115" s="28"/>
      <c r="Z7115" s="28"/>
      <c r="AA7115" s="28"/>
      <c r="AB7115" s="28"/>
      <c r="AC7115" s="28"/>
      <c r="AD7115" s="28"/>
      <c r="AE7115" s="28"/>
      <c r="AF7115" s="28"/>
      <c r="AG7115" s="28"/>
      <c r="AH7115" s="28"/>
      <c r="AI7115" s="28"/>
      <c r="AJ7115" s="28"/>
      <c r="AK7115" s="28"/>
      <c r="AL7115" s="28"/>
      <c r="AM7115" s="28"/>
      <c r="AN7115" s="28"/>
      <c r="AO7115" s="28"/>
      <c r="AP7115" s="28"/>
      <c r="AQ7115" s="28"/>
      <c r="AR7115" s="28"/>
    </row>
    <row r="7116" spans="5:44" x14ac:dyDescent="0.2">
      <c r="E7116" s="28"/>
      <c r="F7116" s="28"/>
      <c r="G7116" s="28"/>
      <c r="H7116" s="28"/>
      <c r="I7116" s="28"/>
      <c r="J7116" s="28"/>
      <c r="K7116" s="28"/>
      <c r="L7116" s="28"/>
      <c r="M7116" s="28"/>
      <c r="N7116" s="28"/>
      <c r="O7116" s="28"/>
      <c r="P7116" s="28"/>
      <c r="Q7116" s="28"/>
      <c r="R7116" s="28"/>
      <c r="S7116" s="28"/>
      <c r="T7116" s="28"/>
      <c r="U7116" s="28"/>
      <c r="V7116" s="28"/>
      <c r="W7116" s="28"/>
      <c r="X7116" s="28"/>
      <c r="Y7116" s="28"/>
      <c r="Z7116" s="28"/>
      <c r="AA7116" s="28"/>
      <c r="AB7116" s="28"/>
      <c r="AC7116" s="28"/>
      <c r="AD7116" s="28"/>
      <c r="AE7116" s="28"/>
      <c r="AF7116" s="28"/>
      <c r="AG7116" s="28"/>
      <c r="AH7116" s="28"/>
      <c r="AI7116" s="28"/>
      <c r="AJ7116" s="28"/>
      <c r="AK7116" s="28"/>
      <c r="AL7116" s="28"/>
      <c r="AM7116" s="28"/>
      <c r="AN7116" s="28"/>
      <c r="AO7116" s="28"/>
      <c r="AP7116" s="28"/>
      <c r="AQ7116" s="28"/>
      <c r="AR7116" s="28"/>
    </row>
    <row r="7117" spans="5:44" x14ac:dyDescent="0.2">
      <c r="E7117" s="28"/>
      <c r="F7117" s="28"/>
      <c r="G7117" s="28"/>
      <c r="H7117" s="28"/>
      <c r="I7117" s="28"/>
      <c r="J7117" s="28"/>
      <c r="K7117" s="28"/>
      <c r="L7117" s="28"/>
      <c r="M7117" s="28"/>
      <c r="N7117" s="28"/>
      <c r="O7117" s="28"/>
      <c r="P7117" s="28"/>
      <c r="Q7117" s="28"/>
      <c r="R7117" s="28"/>
      <c r="S7117" s="28"/>
      <c r="T7117" s="28"/>
      <c r="U7117" s="28"/>
      <c r="V7117" s="28"/>
      <c r="W7117" s="28"/>
      <c r="X7117" s="28"/>
      <c r="Y7117" s="28"/>
      <c r="Z7117" s="28"/>
      <c r="AA7117" s="28"/>
      <c r="AB7117" s="28"/>
      <c r="AC7117" s="28"/>
      <c r="AD7117" s="28"/>
      <c r="AE7117" s="28"/>
      <c r="AF7117" s="28"/>
      <c r="AG7117" s="28"/>
      <c r="AH7117" s="28"/>
      <c r="AI7117" s="28"/>
      <c r="AJ7117" s="28"/>
      <c r="AK7117" s="28"/>
      <c r="AL7117" s="28"/>
      <c r="AM7117" s="28"/>
      <c r="AN7117" s="28"/>
      <c r="AO7117" s="28"/>
      <c r="AP7117" s="28"/>
      <c r="AQ7117" s="28"/>
      <c r="AR7117" s="28"/>
    </row>
    <row r="7118" spans="5:44" x14ac:dyDescent="0.2">
      <c r="E7118" s="28"/>
      <c r="F7118" s="28"/>
      <c r="G7118" s="28"/>
      <c r="H7118" s="28"/>
      <c r="I7118" s="28"/>
      <c r="J7118" s="28"/>
      <c r="K7118" s="28"/>
      <c r="L7118" s="28"/>
      <c r="M7118" s="28"/>
      <c r="N7118" s="28"/>
      <c r="O7118" s="28"/>
      <c r="P7118" s="28"/>
      <c r="Q7118" s="28"/>
      <c r="R7118" s="28"/>
      <c r="S7118" s="28"/>
      <c r="T7118" s="28"/>
      <c r="U7118" s="28"/>
      <c r="V7118" s="28"/>
      <c r="W7118" s="28"/>
      <c r="X7118" s="28"/>
      <c r="Y7118" s="28"/>
      <c r="Z7118" s="28"/>
      <c r="AA7118" s="28"/>
      <c r="AB7118" s="28"/>
      <c r="AC7118" s="28"/>
      <c r="AD7118" s="28"/>
      <c r="AE7118" s="28"/>
      <c r="AF7118" s="28"/>
      <c r="AG7118" s="28"/>
      <c r="AH7118" s="28"/>
      <c r="AI7118" s="28"/>
      <c r="AJ7118" s="28"/>
      <c r="AK7118" s="28"/>
      <c r="AL7118" s="28"/>
      <c r="AM7118" s="28"/>
      <c r="AN7118" s="28"/>
      <c r="AO7118" s="28"/>
      <c r="AP7118" s="28"/>
      <c r="AQ7118" s="28"/>
      <c r="AR7118" s="28"/>
    </row>
    <row r="7119" spans="5:44" x14ac:dyDescent="0.2">
      <c r="E7119" s="28"/>
      <c r="F7119" s="28"/>
      <c r="G7119" s="28"/>
      <c r="H7119" s="28"/>
      <c r="I7119" s="28"/>
      <c r="J7119" s="28"/>
      <c r="K7119" s="28"/>
      <c r="L7119" s="28"/>
      <c r="M7119" s="28"/>
      <c r="N7119" s="28"/>
      <c r="O7119" s="28"/>
      <c r="P7119" s="28"/>
      <c r="Q7119" s="28"/>
      <c r="R7119" s="28"/>
      <c r="S7119" s="28"/>
      <c r="T7119" s="28"/>
      <c r="U7119" s="28"/>
      <c r="V7119" s="28"/>
      <c r="W7119" s="28"/>
      <c r="X7119" s="28"/>
      <c r="Y7119" s="28"/>
      <c r="Z7119" s="28"/>
      <c r="AA7119" s="28"/>
      <c r="AB7119" s="28"/>
      <c r="AC7119" s="28"/>
      <c r="AD7119" s="28"/>
      <c r="AE7119" s="28"/>
      <c r="AF7119" s="28"/>
      <c r="AG7119" s="28"/>
      <c r="AH7119" s="28"/>
      <c r="AI7119" s="28"/>
      <c r="AJ7119" s="28"/>
      <c r="AK7119" s="28"/>
      <c r="AL7119" s="28"/>
      <c r="AM7119" s="28"/>
      <c r="AN7119" s="28"/>
      <c r="AO7119" s="28"/>
      <c r="AP7119" s="28"/>
      <c r="AQ7119" s="28"/>
      <c r="AR7119" s="28"/>
    </row>
    <row r="7120" spans="5:44" x14ac:dyDescent="0.2">
      <c r="E7120" s="28"/>
      <c r="F7120" s="28"/>
      <c r="G7120" s="28"/>
      <c r="H7120" s="28"/>
      <c r="I7120" s="28"/>
      <c r="J7120" s="28"/>
      <c r="K7120" s="28"/>
      <c r="L7120" s="28"/>
      <c r="M7120" s="28"/>
      <c r="N7120" s="28"/>
      <c r="O7120" s="28"/>
      <c r="P7120" s="28"/>
      <c r="Q7120" s="28"/>
      <c r="R7120" s="28"/>
      <c r="S7120" s="28"/>
      <c r="T7120" s="28"/>
      <c r="U7120" s="28"/>
      <c r="V7120" s="28"/>
      <c r="W7120" s="28"/>
      <c r="X7120" s="28"/>
      <c r="Y7120" s="28"/>
      <c r="Z7120" s="28"/>
      <c r="AA7120" s="28"/>
      <c r="AB7120" s="28"/>
      <c r="AC7120" s="28"/>
      <c r="AD7120" s="28"/>
      <c r="AE7120" s="28"/>
      <c r="AF7120" s="28"/>
      <c r="AG7120" s="28"/>
      <c r="AH7120" s="28"/>
      <c r="AI7120" s="28"/>
      <c r="AJ7120" s="28"/>
      <c r="AK7120" s="28"/>
      <c r="AL7120" s="28"/>
      <c r="AM7120" s="28"/>
      <c r="AN7120" s="28"/>
      <c r="AO7120" s="28"/>
      <c r="AP7120" s="28"/>
      <c r="AQ7120" s="28"/>
      <c r="AR7120" s="28"/>
    </row>
    <row r="7121" spans="5:44" x14ac:dyDescent="0.2">
      <c r="E7121" s="28"/>
      <c r="F7121" s="28"/>
      <c r="G7121" s="28"/>
      <c r="H7121" s="28"/>
      <c r="I7121" s="28"/>
      <c r="J7121" s="28"/>
      <c r="K7121" s="28"/>
      <c r="L7121" s="28"/>
      <c r="M7121" s="28"/>
      <c r="N7121" s="28"/>
      <c r="O7121" s="28"/>
      <c r="P7121" s="28"/>
      <c r="Q7121" s="28"/>
      <c r="R7121" s="28"/>
      <c r="S7121" s="28"/>
      <c r="T7121" s="28"/>
      <c r="U7121" s="28"/>
      <c r="V7121" s="28"/>
      <c r="W7121" s="28"/>
      <c r="X7121" s="28"/>
      <c r="Y7121" s="28"/>
      <c r="Z7121" s="28"/>
      <c r="AA7121" s="28"/>
      <c r="AB7121" s="28"/>
      <c r="AC7121" s="28"/>
      <c r="AD7121" s="28"/>
      <c r="AE7121" s="28"/>
      <c r="AF7121" s="28"/>
      <c r="AG7121" s="28"/>
      <c r="AH7121" s="28"/>
      <c r="AI7121" s="28"/>
      <c r="AJ7121" s="28"/>
      <c r="AK7121" s="28"/>
      <c r="AL7121" s="28"/>
      <c r="AM7121" s="28"/>
      <c r="AN7121" s="28"/>
      <c r="AO7121" s="28"/>
      <c r="AP7121" s="28"/>
      <c r="AQ7121" s="28"/>
      <c r="AR7121" s="28"/>
    </row>
    <row r="7122" spans="5:44" x14ac:dyDescent="0.2">
      <c r="E7122" s="28"/>
      <c r="F7122" s="28"/>
      <c r="G7122" s="28"/>
      <c r="H7122" s="28"/>
      <c r="I7122" s="28"/>
      <c r="J7122" s="28"/>
      <c r="K7122" s="28"/>
      <c r="L7122" s="28"/>
      <c r="M7122" s="28"/>
      <c r="N7122" s="28"/>
      <c r="O7122" s="28"/>
      <c r="P7122" s="28"/>
      <c r="Q7122" s="28"/>
      <c r="R7122" s="28"/>
      <c r="S7122" s="28"/>
      <c r="T7122" s="28"/>
      <c r="U7122" s="28"/>
      <c r="V7122" s="28"/>
      <c r="W7122" s="28"/>
      <c r="X7122" s="28"/>
      <c r="Y7122" s="28"/>
      <c r="Z7122" s="28"/>
      <c r="AA7122" s="28"/>
      <c r="AB7122" s="28"/>
      <c r="AC7122" s="28"/>
      <c r="AD7122" s="28"/>
      <c r="AE7122" s="28"/>
      <c r="AF7122" s="28"/>
      <c r="AG7122" s="28"/>
      <c r="AH7122" s="28"/>
      <c r="AI7122" s="28"/>
      <c r="AJ7122" s="28"/>
      <c r="AK7122" s="28"/>
      <c r="AL7122" s="28"/>
      <c r="AM7122" s="28"/>
      <c r="AN7122" s="28"/>
      <c r="AO7122" s="28"/>
      <c r="AP7122" s="28"/>
      <c r="AQ7122" s="28"/>
      <c r="AR7122" s="28"/>
    </row>
    <row r="7123" spans="5:44" x14ac:dyDescent="0.2">
      <c r="E7123" s="28"/>
      <c r="F7123" s="28"/>
      <c r="G7123" s="28"/>
      <c r="H7123" s="28"/>
      <c r="I7123" s="28"/>
      <c r="J7123" s="28"/>
      <c r="K7123" s="28"/>
      <c r="L7123" s="28"/>
      <c r="M7123" s="28"/>
      <c r="N7123" s="28"/>
      <c r="O7123" s="28"/>
      <c r="P7123" s="28"/>
      <c r="Q7123" s="28"/>
      <c r="R7123" s="28"/>
      <c r="S7123" s="28"/>
      <c r="T7123" s="28"/>
      <c r="U7123" s="28"/>
      <c r="V7123" s="28"/>
      <c r="W7123" s="28"/>
      <c r="X7123" s="28"/>
      <c r="Y7123" s="28"/>
      <c r="Z7123" s="28"/>
      <c r="AA7123" s="28"/>
      <c r="AB7123" s="28"/>
      <c r="AC7123" s="28"/>
      <c r="AD7123" s="28"/>
      <c r="AE7123" s="28"/>
      <c r="AF7123" s="28"/>
      <c r="AG7123" s="28"/>
      <c r="AH7123" s="28"/>
      <c r="AI7123" s="28"/>
      <c r="AJ7123" s="28"/>
      <c r="AK7123" s="28"/>
      <c r="AL7123" s="28"/>
      <c r="AM7123" s="28"/>
      <c r="AN7123" s="28"/>
      <c r="AO7123" s="28"/>
      <c r="AP7123" s="28"/>
      <c r="AQ7123" s="28"/>
      <c r="AR7123" s="28"/>
    </row>
    <row r="7124" spans="5:44" x14ac:dyDescent="0.2">
      <c r="E7124" s="28"/>
      <c r="F7124" s="28"/>
      <c r="G7124" s="28"/>
      <c r="H7124" s="28"/>
      <c r="I7124" s="28"/>
      <c r="J7124" s="28"/>
      <c r="K7124" s="28"/>
      <c r="L7124" s="28"/>
      <c r="M7124" s="28"/>
      <c r="N7124" s="28"/>
      <c r="O7124" s="28"/>
      <c r="P7124" s="28"/>
      <c r="Q7124" s="28"/>
      <c r="R7124" s="28"/>
      <c r="S7124" s="28"/>
      <c r="T7124" s="28"/>
      <c r="U7124" s="28"/>
      <c r="V7124" s="28"/>
      <c r="W7124" s="28"/>
      <c r="X7124" s="28"/>
      <c r="Y7124" s="28"/>
      <c r="Z7124" s="28"/>
      <c r="AA7124" s="28"/>
      <c r="AB7124" s="28"/>
      <c r="AC7124" s="28"/>
      <c r="AD7124" s="28"/>
      <c r="AE7124" s="28"/>
      <c r="AF7124" s="28"/>
      <c r="AG7124" s="28"/>
      <c r="AH7124" s="28"/>
      <c r="AI7124" s="28"/>
      <c r="AJ7124" s="28"/>
      <c r="AK7124" s="28"/>
      <c r="AL7124" s="28"/>
      <c r="AM7124" s="28"/>
      <c r="AN7124" s="28"/>
      <c r="AO7124" s="28"/>
      <c r="AP7124" s="28"/>
      <c r="AQ7124" s="28"/>
      <c r="AR7124" s="28"/>
    </row>
    <row r="7125" spans="5:44" x14ac:dyDescent="0.2">
      <c r="E7125" s="28"/>
      <c r="F7125" s="28"/>
      <c r="G7125" s="28"/>
      <c r="H7125" s="28"/>
      <c r="I7125" s="28"/>
      <c r="J7125" s="28"/>
      <c r="K7125" s="28"/>
      <c r="L7125" s="28"/>
      <c r="M7125" s="28"/>
      <c r="N7125" s="28"/>
      <c r="O7125" s="28"/>
      <c r="P7125" s="28"/>
      <c r="Q7125" s="28"/>
      <c r="R7125" s="28"/>
      <c r="S7125" s="28"/>
      <c r="T7125" s="28"/>
      <c r="U7125" s="28"/>
      <c r="V7125" s="28"/>
      <c r="W7125" s="28"/>
      <c r="X7125" s="28"/>
      <c r="Y7125" s="28"/>
      <c r="Z7125" s="28"/>
      <c r="AA7125" s="28"/>
      <c r="AB7125" s="28"/>
      <c r="AC7125" s="28"/>
      <c r="AD7125" s="28"/>
      <c r="AE7125" s="28"/>
      <c r="AF7125" s="28"/>
      <c r="AG7125" s="28"/>
      <c r="AH7125" s="28"/>
      <c r="AI7125" s="28"/>
      <c r="AJ7125" s="28"/>
      <c r="AK7125" s="28"/>
      <c r="AL7125" s="28"/>
      <c r="AM7125" s="28"/>
      <c r="AN7125" s="28"/>
      <c r="AO7125" s="28"/>
      <c r="AP7125" s="28"/>
      <c r="AQ7125" s="28"/>
      <c r="AR7125" s="28"/>
    </row>
    <row r="7126" spans="5:44" x14ac:dyDescent="0.2">
      <c r="E7126" s="28"/>
      <c r="F7126" s="28"/>
      <c r="G7126" s="28"/>
      <c r="H7126" s="28"/>
      <c r="I7126" s="28"/>
      <c r="J7126" s="28"/>
      <c r="K7126" s="28"/>
      <c r="L7126" s="28"/>
      <c r="M7126" s="28"/>
      <c r="N7126" s="28"/>
      <c r="O7126" s="28"/>
      <c r="P7126" s="28"/>
      <c r="Q7126" s="28"/>
      <c r="R7126" s="28"/>
      <c r="S7126" s="28"/>
      <c r="T7126" s="28"/>
      <c r="U7126" s="28"/>
      <c r="V7126" s="28"/>
      <c r="W7126" s="28"/>
      <c r="X7126" s="28"/>
      <c r="Y7126" s="28"/>
      <c r="Z7126" s="28"/>
      <c r="AA7126" s="28"/>
      <c r="AB7126" s="28"/>
      <c r="AC7126" s="28"/>
      <c r="AD7126" s="28"/>
      <c r="AE7126" s="28"/>
      <c r="AF7126" s="28"/>
      <c r="AG7126" s="28"/>
      <c r="AH7126" s="28"/>
      <c r="AI7126" s="28"/>
      <c r="AJ7126" s="28"/>
      <c r="AK7126" s="28"/>
      <c r="AL7126" s="28"/>
      <c r="AM7126" s="28"/>
      <c r="AN7126" s="28"/>
      <c r="AO7126" s="28"/>
      <c r="AP7126" s="28"/>
      <c r="AQ7126" s="28"/>
      <c r="AR7126" s="28"/>
    </row>
    <row r="7127" spans="5:44" x14ac:dyDescent="0.2">
      <c r="E7127" s="28"/>
      <c r="F7127" s="28"/>
      <c r="G7127" s="28"/>
      <c r="H7127" s="28"/>
      <c r="I7127" s="28"/>
      <c r="J7127" s="28"/>
      <c r="K7127" s="28"/>
      <c r="L7127" s="28"/>
      <c r="M7127" s="28"/>
      <c r="N7127" s="28"/>
      <c r="O7127" s="28"/>
      <c r="P7127" s="28"/>
      <c r="Q7127" s="28"/>
      <c r="R7127" s="28"/>
      <c r="S7127" s="28"/>
      <c r="T7127" s="28"/>
      <c r="U7127" s="28"/>
      <c r="V7127" s="28"/>
      <c r="W7127" s="28"/>
      <c r="X7127" s="28"/>
      <c r="Y7127" s="28"/>
      <c r="Z7127" s="28"/>
      <c r="AA7127" s="28"/>
      <c r="AB7127" s="28"/>
      <c r="AC7127" s="28"/>
      <c r="AD7127" s="28"/>
      <c r="AE7127" s="28"/>
      <c r="AF7127" s="28"/>
      <c r="AG7127" s="28"/>
      <c r="AH7127" s="28"/>
      <c r="AI7127" s="28"/>
      <c r="AJ7127" s="28"/>
      <c r="AK7127" s="28"/>
      <c r="AL7127" s="28"/>
      <c r="AM7127" s="28"/>
      <c r="AN7127" s="28"/>
      <c r="AO7127" s="28"/>
      <c r="AP7127" s="28"/>
      <c r="AQ7127" s="28"/>
      <c r="AR7127" s="28"/>
    </row>
    <row r="7128" spans="5:44" x14ac:dyDescent="0.2">
      <c r="E7128" s="28"/>
      <c r="F7128" s="28"/>
      <c r="G7128" s="28"/>
      <c r="H7128" s="28"/>
      <c r="I7128" s="28"/>
      <c r="J7128" s="28"/>
      <c r="K7128" s="28"/>
      <c r="L7128" s="28"/>
      <c r="M7128" s="28"/>
      <c r="N7128" s="28"/>
      <c r="O7128" s="28"/>
      <c r="P7128" s="28"/>
      <c r="Q7128" s="28"/>
      <c r="R7128" s="28"/>
      <c r="S7128" s="28"/>
      <c r="T7128" s="28"/>
      <c r="U7128" s="28"/>
      <c r="V7128" s="28"/>
      <c r="W7128" s="28"/>
      <c r="X7128" s="28"/>
      <c r="Y7128" s="28"/>
      <c r="Z7128" s="28"/>
      <c r="AA7128" s="28"/>
      <c r="AB7128" s="28"/>
      <c r="AC7128" s="28"/>
      <c r="AD7128" s="28"/>
      <c r="AE7128" s="28"/>
      <c r="AF7128" s="28"/>
      <c r="AG7128" s="28"/>
      <c r="AH7128" s="28"/>
      <c r="AI7128" s="28"/>
      <c r="AJ7128" s="28"/>
      <c r="AK7128" s="28"/>
      <c r="AL7128" s="28"/>
      <c r="AM7128" s="28"/>
      <c r="AN7128" s="28"/>
      <c r="AO7128" s="28"/>
      <c r="AP7128" s="28"/>
      <c r="AQ7128" s="28"/>
      <c r="AR7128" s="28"/>
    </row>
    <row r="7129" spans="5:44" x14ac:dyDescent="0.2">
      <c r="E7129" s="28"/>
      <c r="F7129" s="28"/>
      <c r="G7129" s="28"/>
      <c r="H7129" s="28"/>
      <c r="I7129" s="28"/>
      <c r="J7129" s="28"/>
      <c r="K7129" s="28"/>
      <c r="L7129" s="28"/>
      <c r="M7129" s="28"/>
      <c r="N7129" s="28"/>
      <c r="O7129" s="28"/>
      <c r="P7129" s="28"/>
      <c r="Q7129" s="28"/>
      <c r="R7129" s="28"/>
      <c r="S7129" s="28"/>
      <c r="T7129" s="28"/>
      <c r="U7129" s="28"/>
      <c r="V7129" s="28"/>
      <c r="W7129" s="28"/>
      <c r="X7129" s="28"/>
      <c r="Y7129" s="28"/>
      <c r="Z7129" s="28"/>
      <c r="AA7129" s="28"/>
      <c r="AB7129" s="28"/>
      <c r="AC7129" s="28"/>
      <c r="AD7129" s="28"/>
      <c r="AE7129" s="28"/>
      <c r="AF7129" s="28"/>
      <c r="AG7129" s="28"/>
      <c r="AH7129" s="28"/>
      <c r="AI7129" s="28"/>
      <c r="AJ7129" s="28"/>
      <c r="AK7129" s="28"/>
      <c r="AL7129" s="28"/>
      <c r="AM7129" s="28"/>
      <c r="AN7129" s="28"/>
      <c r="AO7129" s="28"/>
      <c r="AP7129" s="28"/>
      <c r="AQ7129" s="28"/>
      <c r="AR7129" s="28"/>
    </row>
    <row r="7130" spans="5:44" x14ac:dyDescent="0.2">
      <c r="E7130" s="28"/>
      <c r="F7130" s="28"/>
      <c r="G7130" s="28"/>
      <c r="H7130" s="28"/>
      <c r="I7130" s="28"/>
      <c r="J7130" s="28"/>
      <c r="K7130" s="28"/>
      <c r="L7130" s="28"/>
      <c r="M7130" s="28"/>
      <c r="N7130" s="28"/>
      <c r="O7130" s="28"/>
      <c r="P7130" s="28"/>
      <c r="Q7130" s="28"/>
      <c r="R7130" s="28"/>
      <c r="S7130" s="28"/>
      <c r="T7130" s="28"/>
      <c r="U7130" s="28"/>
      <c r="V7130" s="28"/>
      <c r="W7130" s="28"/>
      <c r="X7130" s="28"/>
      <c r="Y7130" s="28"/>
      <c r="Z7130" s="28"/>
      <c r="AA7130" s="28"/>
      <c r="AB7130" s="28"/>
      <c r="AC7130" s="28"/>
      <c r="AD7130" s="28"/>
      <c r="AE7130" s="28"/>
      <c r="AF7130" s="28"/>
      <c r="AG7130" s="28"/>
      <c r="AH7130" s="28"/>
      <c r="AI7130" s="28"/>
      <c r="AJ7130" s="28"/>
      <c r="AK7130" s="28"/>
      <c r="AL7130" s="28"/>
      <c r="AM7130" s="28"/>
      <c r="AN7130" s="28"/>
      <c r="AO7130" s="28"/>
      <c r="AP7130" s="28"/>
      <c r="AQ7130" s="28"/>
      <c r="AR7130" s="28"/>
    </row>
    <row r="7131" spans="5:44" x14ac:dyDescent="0.2">
      <c r="E7131" s="28"/>
      <c r="F7131" s="28"/>
      <c r="G7131" s="28"/>
      <c r="H7131" s="28"/>
      <c r="I7131" s="28"/>
      <c r="J7131" s="28"/>
      <c r="K7131" s="28"/>
      <c r="L7131" s="28"/>
      <c r="M7131" s="28"/>
      <c r="N7131" s="28"/>
      <c r="O7131" s="28"/>
      <c r="P7131" s="28"/>
      <c r="Q7131" s="28"/>
      <c r="R7131" s="28"/>
      <c r="S7131" s="28"/>
      <c r="T7131" s="28"/>
      <c r="U7131" s="28"/>
      <c r="V7131" s="28"/>
      <c r="W7131" s="28"/>
      <c r="X7131" s="28"/>
      <c r="Y7131" s="28"/>
      <c r="Z7131" s="28"/>
      <c r="AA7131" s="28"/>
      <c r="AB7131" s="28"/>
      <c r="AC7131" s="28"/>
      <c r="AD7131" s="28"/>
      <c r="AE7131" s="28"/>
      <c r="AF7131" s="28"/>
      <c r="AG7131" s="28"/>
      <c r="AH7131" s="28"/>
      <c r="AI7131" s="28"/>
      <c r="AJ7131" s="28"/>
      <c r="AK7131" s="28"/>
      <c r="AL7131" s="28"/>
      <c r="AM7131" s="28"/>
      <c r="AN7131" s="28"/>
      <c r="AO7131" s="28"/>
      <c r="AP7131" s="28"/>
      <c r="AQ7131" s="28"/>
      <c r="AR7131" s="28"/>
    </row>
    <row r="7132" spans="5:44" x14ac:dyDescent="0.2">
      <c r="E7132" s="28"/>
      <c r="F7132" s="28"/>
      <c r="G7132" s="28"/>
      <c r="H7132" s="28"/>
      <c r="I7132" s="28"/>
      <c r="J7132" s="28"/>
      <c r="K7132" s="28"/>
      <c r="L7132" s="28"/>
      <c r="M7132" s="28"/>
      <c r="N7132" s="28"/>
      <c r="O7132" s="28"/>
      <c r="P7132" s="28"/>
      <c r="Q7132" s="28"/>
      <c r="R7132" s="28"/>
      <c r="S7132" s="28"/>
      <c r="T7132" s="28"/>
      <c r="U7132" s="28"/>
      <c r="V7132" s="28"/>
      <c r="W7132" s="28"/>
      <c r="X7132" s="28"/>
      <c r="Y7132" s="28"/>
      <c r="Z7132" s="28"/>
      <c r="AA7132" s="28"/>
      <c r="AB7132" s="28"/>
      <c r="AC7132" s="28"/>
      <c r="AD7132" s="28"/>
      <c r="AE7132" s="28"/>
      <c r="AF7132" s="28"/>
      <c r="AG7132" s="28"/>
      <c r="AH7132" s="28"/>
      <c r="AI7132" s="28"/>
      <c r="AJ7132" s="28"/>
      <c r="AK7132" s="28"/>
      <c r="AL7132" s="28"/>
      <c r="AM7132" s="28"/>
      <c r="AN7132" s="28"/>
      <c r="AO7132" s="28"/>
      <c r="AP7132" s="28"/>
      <c r="AQ7132" s="28"/>
      <c r="AR7132" s="28"/>
    </row>
    <row r="7133" spans="5:44" x14ac:dyDescent="0.2">
      <c r="E7133" s="28"/>
      <c r="F7133" s="28"/>
      <c r="G7133" s="28"/>
      <c r="H7133" s="28"/>
      <c r="I7133" s="28"/>
      <c r="J7133" s="28"/>
      <c r="K7133" s="28"/>
      <c r="L7133" s="28"/>
      <c r="M7133" s="28"/>
      <c r="N7133" s="28"/>
      <c r="O7133" s="28"/>
      <c r="P7133" s="28"/>
      <c r="Q7133" s="28"/>
      <c r="R7133" s="28"/>
      <c r="S7133" s="28"/>
      <c r="T7133" s="28"/>
      <c r="U7133" s="28"/>
      <c r="V7133" s="28"/>
      <c r="W7133" s="28"/>
      <c r="X7133" s="28"/>
      <c r="Y7133" s="28"/>
      <c r="Z7133" s="28"/>
      <c r="AA7133" s="28"/>
      <c r="AB7133" s="28"/>
      <c r="AC7133" s="28"/>
      <c r="AD7133" s="28"/>
      <c r="AE7133" s="28"/>
      <c r="AF7133" s="28"/>
      <c r="AG7133" s="28"/>
      <c r="AH7133" s="28"/>
      <c r="AI7133" s="28"/>
      <c r="AJ7133" s="28"/>
      <c r="AK7133" s="28"/>
      <c r="AL7133" s="28"/>
      <c r="AM7133" s="28"/>
      <c r="AN7133" s="28"/>
      <c r="AO7133" s="28"/>
      <c r="AP7133" s="28"/>
      <c r="AQ7133" s="28"/>
      <c r="AR7133" s="28"/>
    </row>
    <row r="7134" spans="5:44" x14ac:dyDescent="0.2">
      <c r="E7134" s="28"/>
      <c r="F7134" s="28"/>
      <c r="G7134" s="28"/>
      <c r="H7134" s="28"/>
      <c r="I7134" s="28"/>
      <c r="J7134" s="28"/>
      <c r="K7134" s="28"/>
      <c r="L7134" s="28"/>
      <c r="M7134" s="28"/>
      <c r="N7134" s="28"/>
      <c r="O7134" s="28"/>
      <c r="P7134" s="28"/>
      <c r="Q7134" s="28"/>
      <c r="R7134" s="28"/>
      <c r="S7134" s="28"/>
      <c r="T7134" s="28"/>
      <c r="U7134" s="28"/>
      <c r="V7134" s="28"/>
      <c r="W7134" s="28"/>
      <c r="X7134" s="28"/>
      <c r="Y7134" s="28"/>
      <c r="Z7134" s="28"/>
      <c r="AA7134" s="28"/>
      <c r="AB7134" s="28"/>
      <c r="AC7134" s="28"/>
      <c r="AD7134" s="28"/>
      <c r="AE7134" s="28"/>
      <c r="AF7134" s="28"/>
      <c r="AG7134" s="28"/>
      <c r="AH7134" s="28"/>
      <c r="AI7134" s="28"/>
      <c r="AJ7134" s="28"/>
      <c r="AK7134" s="28"/>
      <c r="AL7134" s="28"/>
      <c r="AM7134" s="28"/>
      <c r="AN7134" s="28"/>
      <c r="AO7134" s="28"/>
      <c r="AP7134" s="28"/>
      <c r="AQ7134" s="28"/>
      <c r="AR7134" s="28"/>
    </row>
    <row r="7135" spans="5:44" x14ac:dyDescent="0.2">
      <c r="E7135" s="28"/>
      <c r="F7135" s="28"/>
      <c r="G7135" s="28"/>
      <c r="H7135" s="28"/>
      <c r="I7135" s="28"/>
      <c r="J7135" s="28"/>
      <c r="K7135" s="28"/>
      <c r="L7135" s="28"/>
      <c r="M7135" s="28"/>
      <c r="N7135" s="28"/>
      <c r="O7135" s="28"/>
      <c r="P7135" s="28"/>
      <c r="Q7135" s="28"/>
      <c r="R7135" s="28"/>
      <c r="S7135" s="28"/>
      <c r="T7135" s="28"/>
      <c r="U7135" s="28"/>
      <c r="V7135" s="28"/>
      <c r="W7135" s="28"/>
      <c r="X7135" s="28"/>
      <c r="Y7135" s="28"/>
      <c r="Z7135" s="28"/>
      <c r="AA7135" s="28"/>
      <c r="AB7135" s="28"/>
      <c r="AC7135" s="28"/>
      <c r="AD7135" s="28"/>
      <c r="AE7135" s="28"/>
      <c r="AF7135" s="28"/>
      <c r="AG7135" s="28"/>
      <c r="AH7135" s="28"/>
      <c r="AI7135" s="28"/>
      <c r="AJ7135" s="28"/>
      <c r="AK7135" s="28"/>
      <c r="AL7135" s="28"/>
      <c r="AM7135" s="28"/>
      <c r="AN7135" s="28"/>
      <c r="AO7135" s="28"/>
      <c r="AP7135" s="28"/>
      <c r="AQ7135" s="28"/>
      <c r="AR7135" s="28"/>
    </row>
    <row r="7136" spans="5:44" x14ac:dyDescent="0.2">
      <c r="E7136" s="28"/>
      <c r="F7136" s="28"/>
      <c r="G7136" s="28"/>
      <c r="H7136" s="28"/>
      <c r="I7136" s="28"/>
      <c r="J7136" s="28"/>
      <c r="K7136" s="28"/>
      <c r="L7136" s="28"/>
      <c r="M7136" s="28"/>
      <c r="N7136" s="28"/>
      <c r="O7136" s="28"/>
      <c r="P7136" s="28"/>
      <c r="Q7136" s="28"/>
      <c r="R7136" s="28"/>
      <c r="S7136" s="28"/>
      <c r="T7136" s="28"/>
      <c r="U7136" s="28"/>
      <c r="V7136" s="28"/>
      <c r="W7136" s="28"/>
      <c r="X7136" s="28"/>
      <c r="Y7136" s="28"/>
      <c r="Z7136" s="28"/>
      <c r="AA7136" s="28"/>
      <c r="AB7136" s="28"/>
      <c r="AC7136" s="28"/>
      <c r="AD7136" s="28"/>
      <c r="AE7136" s="28"/>
      <c r="AF7136" s="28"/>
      <c r="AG7136" s="28"/>
      <c r="AH7136" s="28"/>
      <c r="AI7136" s="28"/>
      <c r="AJ7136" s="28"/>
      <c r="AK7136" s="28"/>
      <c r="AL7136" s="28"/>
      <c r="AM7136" s="28"/>
      <c r="AN7136" s="28"/>
      <c r="AO7136" s="28"/>
      <c r="AP7136" s="28"/>
      <c r="AQ7136" s="28"/>
      <c r="AR7136" s="28"/>
    </row>
    <row r="7137" spans="5:44" x14ac:dyDescent="0.2">
      <c r="E7137" s="28"/>
      <c r="F7137" s="28"/>
      <c r="G7137" s="28"/>
      <c r="H7137" s="28"/>
      <c r="I7137" s="28"/>
      <c r="J7137" s="28"/>
      <c r="K7137" s="28"/>
      <c r="L7137" s="28"/>
      <c r="M7137" s="28"/>
      <c r="N7137" s="28"/>
      <c r="O7137" s="28"/>
      <c r="P7137" s="28"/>
      <c r="Q7137" s="28"/>
      <c r="R7137" s="28"/>
      <c r="S7137" s="28"/>
      <c r="T7137" s="28"/>
      <c r="U7137" s="28"/>
      <c r="V7137" s="28"/>
      <c r="W7137" s="28"/>
      <c r="X7137" s="28"/>
      <c r="Y7137" s="28"/>
      <c r="Z7137" s="28"/>
      <c r="AA7137" s="28"/>
      <c r="AB7137" s="28"/>
      <c r="AC7137" s="28"/>
      <c r="AD7137" s="28"/>
      <c r="AE7137" s="28"/>
      <c r="AF7137" s="28"/>
      <c r="AG7137" s="28"/>
      <c r="AH7137" s="28"/>
      <c r="AI7137" s="28"/>
      <c r="AJ7137" s="28"/>
      <c r="AK7137" s="28"/>
      <c r="AL7137" s="28"/>
      <c r="AM7137" s="28"/>
      <c r="AN7137" s="28"/>
      <c r="AO7137" s="28"/>
      <c r="AP7137" s="28"/>
      <c r="AQ7137" s="28"/>
      <c r="AR7137" s="28"/>
    </row>
    <row r="7138" spans="5:44" x14ac:dyDescent="0.2">
      <c r="E7138" s="28"/>
      <c r="F7138" s="28"/>
      <c r="G7138" s="28"/>
      <c r="H7138" s="28"/>
      <c r="I7138" s="28"/>
      <c r="J7138" s="28"/>
      <c r="K7138" s="28"/>
      <c r="L7138" s="28"/>
      <c r="M7138" s="28"/>
      <c r="N7138" s="28"/>
      <c r="O7138" s="28"/>
      <c r="P7138" s="28"/>
      <c r="Q7138" s="28"/>
      <c r="R7138" s="28"/>
      <c r="S7138" s="28"/>
      <c r="T7138" s="28"/>
      <c r="U7138" s="28"/>
      <c r="V7138" s="28"/>
      <c r="W7138" s="28"/>
      <c r="X7138" s="28"/>
      <c r="Y7138" s="28"/>
      <c r="Z7138" s="28"/>
      <c r="AA7138" s="28"/>
      <c r="AB7138" s="28"/>
      <c r="AC7138" s="28"/>
      <c r="AD7138" s="28"/>
      <c r="AE7138" s="28"/>
      <c r="AF7138" s="28"/>
      <c r="AG7138" s="28"/>
      <c r="AH7138" s="28"/>
      <c r="AI7138" s="28"/>
      <c r="AJ7138" s="28"/>
      <c r="AK7138" s="28"/>
      <c r="AL7138" s="28"/>
      <c r="AM7138" s="28"/>
      <c r="AN7138" s="28"/>
      <c r="AO7138" s="28"/>
      <c r="AP7138" s="28"/>
      <c r="AQ7138" s="28"/>
      <c r="AR7138" s="28"/>
    </row>
    <row r="7139" spans="5:44" x14ac:dyDescent="0.2">
      <c r="E7139" s="28"/>
      <c r="F7139" s="28"/>
      <c r="G7139" s="28"/>
      <c r="H7139" s="28"/>
      <c r="I7139" s="28"/>
      <c r="J7139" s="28"/>
      <c r="K7139" s="28"/>
      <c r="L7139" s="28"/>
      <c r="M7139" s="28"/>
      <c r="N7139" s="28"/>
      <c r="O7139" s="28"/>
      <c r="P7139" s="28"/>
      <c r="Q7139" s="28"/>
      <c r="R7139" s="28"/>
      <c r="S7139" s="28"/>
      <c r="T7139" s="28"/>
      <c r="U7139" s="28"/>
      <c r="V7139" s="28"/>
      <c r="W7139" s="28"/>
      <c r="X7139" s="28"/>
      <c r="Y7139" s="28"/>
      <c r="Z7139" s="28"/>
      <c r="AA7139" s="28"/>
      <c r="AB7139" s="28"/>
      <c r="AC7139" s="28"/>
      <c r="AD7139" s="28"/>
      <c r="AE7139" s="28"/>
      <c r="AF7139" s="28"/>
      <c r="AG7139" s="28"/>
      <c r="AH7139" s="28"/>
      <c r="AI7139" s="28"/>
      <c r="AJ7139" s="28"/>
      <c r="AK7139" s="28"/>
      <c r="AL7139" s="28"/>
      <c r="AM7139" s="28"/>
      <c r="AN7139" s="28"/>
      <c r="AO7139" s="28"/>
      <c r="AP7139" s="28"/>
      <c r="AQ7139" s="28"/>
      <c r="AR7139" s="28"/>
    </row>
    <row r="7140" spans="5:44" x14ac:dyDescent="0.2">
      <c r="E7140" s="28"/>
      <c r="F7140" s="28"/>
      <c r="G7140" s="28"/>
      <c r="H7140" s="28"/>
      <c r="I7140" s="28"/>
      <c r="J7140" s="28"/>
      <c r="K7140" s="28"/>
      <c r="L7140" s="28"/>
      <c r="M7140" s="28"/>
      <c r="N7140" s="28"/>
      <c r="O7140" s="28"/>
      <c r="P7140" s="28"/>
      <c r="Q7140" s="28"/>
      <c r="R7140" s="28"/>
      <c r="S7140" s="28"/>
      <c r="T7140" s="28"/>
      <c r="U7140" s="28"/>
      <c r="V7140" s="28"/>
      <c r="W7140" s="28"/>
      <c r="X7140" s="28"/>
      <c r="Y7140" s="28"/>
      <c r="Z7140" s="28"/>
      <c r="AA7140" s="28"/>
      <c r="AB7140" s="28"/>
      <c r="AC7140" s="28"/>
      <c r="AD7140" s="28"/>
      <c r="AE7140" s="28"/>
      <c r="AF7140" s="28"/>
      <c r="AG7140" s="28"/>
      <c r="AH7140" s="28"/>
      <c r="AI7140" s="28"/>
      <c r="AJ7140" s="28"/>
      <c r="AK7140" s="28"/>
      <c r="AL7140" s="28"/>
      <c r="AM7140" s="28"/>
      <c r="AN7140" s="28"/>
      <c r="AO7140" s="28"/>
      <c r="AP7140" s="28"/>
      <c r="AQ7140" s="28"/>
      <c r="AR7140" s="28"/>
    </row>
    <row r="7141" spans="5:44" x14ac:dyDescent="0.2">
      <c r="E7141" s="28"/>
      <c r="F7141" s="28"/>
      <c r="G7141" s="28"/>
      <c r="H7141" s="28"/>
      <c r="I7141" s="28"/>
      <c r="J7141" s="28"/>
      <c r="K7141" s="28"/>
      <c r="L7141" s="28"/>
      <c r="M7141" s="28"/>
      <c r="N7141" s="28"/>
      <c r="O7141" s="28"/>
      <c r="P7141" s="28"/>
      <c r="Q7141" s="28"/>
      <c r="R7141" s="28"/>
      <c r="S7141" s="28"/>
      <c r="T7141" s="28"/>
      <c r="U7141" s="28"/>
      <c r="V7141" s="28"/>
      <c r="W7141" s="28"/>
      <c r="X7141" s="28"/>
      <c r="Y7141" s="28"/>
      <c r="Z7141" s="28"/>
      <c r="AA7141" s="28"/>
      <c r="AB7141" s="28"/>
      <c r="AC7141" s="28"/>
      <c r="AD7141" s="28"/>
      <c r="AE7141" s="28"/>
      <c r="AF7141" s="28"/>
      <c r="AG7141" s="28"/>
      <c r="AH7141" s="28"/>
      <c r="AI7141" s="28"/>
      <c r="AJ7141" s="28"/>
      <c r="AK7141" s="28"/>
      <c r="AL7141" s="28"/>
      <c r="AM7141" s="28"/>
      <c r="AN7141" s="28"/>
      <c r="AO7141" s="28"/>
      <c r="AP7141" s="28"/>
      <c r="AQ7141" s="28"/>
      <c r="AR7141" s="28"/>
    </row>
    <row r="7142" spans="5:44" x14ac:dyDescent="0.2">
      <c r="E7142" s="28"/>
      <c r="F7142" s="28"/>
      <c r="G7142" s="28"/>
      <c r="H7142" s="28"/>
      <c r="I7142" s="28"/>
      <c r="J7142" s="28"/>
      <c r="K7142" s="28"/>
      <c r="L7142" s="28"/>
      <c r="M7142" s="28"/>
      <c r="N7142" s="28"/>
      <c r="O7142" s="28"/>
      <c r="P7142" s="28"/>
      <c r="Q7142" s="28"/>
      <c r="R7142" s="28"/>
      <c r="S7142" s="28"/>
      <c r="T7142" s="28"/>
      <c r="U7142" s="28"/>
      <c r="V7142" s="28"/>
      <c r="W7142" s="28"/>
      <c r="X7142" s="28"/>
      <c r="Y7142" s="28"/>
      <c r="Z7142" s="28"/>
      <c r="AA7142" s="28"/>
      <c r="AB7142" s="28"/>
      <c r="AC7142" s="28"/>
      <c r="AD7142" s="28"/>
      <c r="AE7142" s="28"/>
      <c r="AF7142" s="28"/>
      <c r="AG7142" s="28"/>
      <c r="AH7142" s="28"/>
      <c r="AI7142" s="28"/>
      <c r="AJ7142" s="28"/>
      <c r="AK7142" s="28"/>
      <c r="AL7142" s="28"/>
      <c r="AM7142" s="28"/>
      <c r="AN7142" s="28"/>
      <c r="AO7142" s="28"/>
      <c r="AP7142" s="28"/>
      <c r="AQ7142" s="28"/>
      <c r="AR7142" s="28"/>
    </row>
    <row r="7143" spans="5:44" x14ac:dyDescent="0.2">
      <c r="E7143" s="28"/>
      <c r="F7143" s="28"/>
      <c r="G7143" s="28"/>
      <c r="H7143" s="28"/>
      <c r="I7143" s="28"/>
      <c r="J7143" s="28"/>
      <c r="K7143" s="28"/>
      <c r="L7143" s="28"/>
      <c r="M7143" s="28"/>
      <c r="N7143" s="28"/>
      <c r="O7143" s="28"/>
      <c r="P7143" s="28"/>
      <c r="Q7143" s="28"/>
      <c r="R7143" s="28"/>
      <c r="S7143" s="28"/>
      <c r="T7143" s="28"/>
      <c r="U7143" s="28"/>
      <c r="V7143" s="28"/>
      <c r="W7143" s="28"/>
      <c r="X7143" s="28"/>
      <c r="Y7143" s="28"/>
      <c r="Z7143" s="28"/>
      <c r="AA7143" s="28"/>
      <c r="AB7143" s="28"/>
      <c r="AC7143" s="28"/>
      <c r="AD7143" s="28"/>
      <c r="AE7143" s="28"/>
      <c r="AF7143" s="28"/>
      <c r="AG7143" s="28"/>
      <c r="AH7143" s="28"/>
      <c r="AI7143" s="28"/>
      <c r="AJ7143" s="28"/>
      <c r="AK7143" s="28"/>
      <c r="AL7143" s="28"/>
      <c r="AM7143" s="28"/>
      <c r="AN7143" s="28"/>
      <c r="AO7143" s="28"/>
      <c r="AP7143" s="28"/>
      <c r="AQ7143" s="28"/>
      <c r="AR7143" s="28"/>
    </row>
    <row r="7144" spans="5:44" x14ac:dyDescent="0.2">
      <c r="E7144" s="28"/>
      <c r="F7144" s="28"/>
      <c r="G7144" s="28"/>
      <c r="H7144" s="28"/>
      <c r="I7144" s="28"/>
      <c r="J7144" s="28"/>
      <c r="K7144" s="28"/>
      <c r="L7144" s="28"/>
      <c r="M7144" s="28"/>
      <c r="N7144" s="28"/>
      <c r="O7144" s="28"/>
      <c r="P7144" s="28"/>
      <c r="Q7144" s="28"/>
      <c r="R7144" s="28"/>
      <c r="S7144" s="28"/>
      <c r="T7144" s="28"/>
      <c r="U7144" s="28"/>
      <c r="V7144" s="28"/>
      <c r="W7144" s="28"/>
      <c r="X7144" s="28"/>
      <c r="Y7144" s="28"/>
      <c r="Z7144" s="28"/>
      <c r="AA7144" s="28"/>
      <c r="AB7144" s="28"/>
      <c r="AC7144" s="28"/>
      <c r="AD7144" s="28"/>
      <c r="AE7144" s="28"/>
      <c r="AF7144" s="28"/>
      <c r="AG7144" s="28"/>
      <c r="AH7144" s="28"/>
      <c r="AI7144" s="28"/>
      <c r="AJ7144" s="28"/>
      <c r="AK7144" s="28"/>
      <c r="AL7144" s="28"/>
      <c r="AM7144" s="28"/>
      <c r="AN7144" s="28"/>
      <c r="AO7144" s="28"/>
      <c r="AP7144" s="28"/>
      <c r="AQ7144" s="28"/>
      <c r="AR7144" s="28"/>
    </row>
    <row r="7145" spans="5:44" x14ac:dyDescent="0.2">
      <c r="E7145" s="28"/>
      <c r="F7145" s="28"/>
      <c r="G7145" s="28"/>
      <c r="H7145" s="28"/>
      <c r="I7145" s="28"/>
      <c r="J7145" s="28"/>
      <c r="K7145" s="28"/>
      <c r="L7145" s="28"/>
      <c r="M7145" s="28"/>
      <c r="N7145" s="28"/>
      <c r="O7145" s="28"/>
      <c r="P7145" s="28"/>
      <c r="Q7145" s="28"/>
      <c r="R7145" s="28"/>
      <c r="S7145" s="28"/>
      <c r="T7145" s="28"/>
      <c r="U7145" s="28"/>
      <c r="V7145" s="28"/>
      <c r="W7145" s="28"/>
      <c r="X7145" s="28"/>
      <c r="Y7145" s="28"/>
      <c r="Z7145" s="28"/>
      <c r="AA7145" s="28"/>
      <c r="AB7145" s="28"/>
      <c r="AC7145" s="28"/>
      <c r="AD7145" s="28"/>
      <c r="AE7145" s="28"/>
      <c r="AF7145" s="28"/>
      <c r="AG7145" s="28"/>
      <c r="AH7145" s="28"/>
      <c r="AI7145" s="28"/>
      <c r="AJ7145" s="28"/>
      <c r="AK7145" s="28"/>
      <c r="AL7145" s="28"/>
      <c r="AM7145" s="28"/>
      <c r="AN7145" s="28"/>
      <c r="AO7145" s="28"/>
      <c r="AP7145" s="28"/>
      <c r="AQ7145" s="28"/>
      <c r="AR7145" s="28"/>
    </row>
    <row r="7146" spans="5:44" x14ac:dyDescent="0.2">
      <c r="E7146" s="28"/>
      <c r="F7146" s="28"/>
      <c r="G7146" s="28"/>
      <c r="H7146" s="28"/>
      <c r="I7146" s="28"/>
      <c r="J7146" s="28"/>
      <c r="K7146" s="28"/>
      <c r="L7146" s="28"/>
      <c r="M7146" s="28"/>
      <c r="N7146" s="28"/>
      <c r="O7146" s="28"/>
      <c r="P7146" s="28"/>
      <c r="Q7146" s="28"/>
      <c r="R7146" s="28"/>
      <c r="S7146" s="28"/>
      <c r="T7146" s="28"/>
      <c r="U7146" s="28"/>
      <c r="V7146" s="28"/>
      <c r="W7146" s="28"/>
      <c r="X7146" s="28"/>
      <c r="Y7146" s="28"/>
      <c r="Z7146" s="28"/>
      <c r="AA7146" s="28"/>
      <c r="AB7146" s="28"/>
      <c r="AC7146" s="28"/>
      <c r="AD7146" s="28"/>
      <c r="AE7146" s="28"/>
      <c r="AF7146" s="28"/>
      <c r="AG7146" s="28"/>
      <c r="AH7146" s="28"/>
      <c r="AI7146" s="28"/>
      <c r="AJ7146" s="28"/>
      <c r="AK7146" s="28"/>
      <c r="AL7146" s="28"/>
      <c r="AM7146" s="28"/>
      <c r="AN7146" s="28"/>
      <c r="AO7146" s="28"/>
      <c r="AP7146" s="28"/>
      <c r="AQ7146" s="28"/>
      <c r="AR7146" s="28"/>
    </row>
    <row r="7147" spans="5:44" x14ac:dyDescent="0.2">
      <c r="E7147" s="28"/>
      <c r="F7147" s="28"/>
      <c r="G7147" s="28"/>
      <c r="H7147" s="28"/>
      <c r="I7147" s="28"/>
      <c r="J7147" s="28"/>
      <c r="K7147" s="28"/>
      <c r="L7147" s="28"/>
      <c r="M7147" s="28"/>
      <c r="N7147" s="28"/>
      <c r="O7147" s="28"/>
      <c r="P7147" s="28"/>
      <c r="Q7147" s="28"/>
      <c r="R7147" s="28"/>
      <c r="S7147" s="28"/>
      <c r="T7147" s="28"/>
      <c r="U7147" s="28"/>
      <c r="V7147" s="28"/>
      <c r="W7147" s="28"/>
      <c r="X7147" s="28"/>
      <c r="Y7147" s="28"/>
      <c r="Z7147" s="28"/>
      <c r="AA7147" s="28"/>
      <c r="AB7147" s="28"/>
      <c r="AC7147" s="28"/>
      <c r="AD7147" s="28"/>
      <c r="AE7147" s="28"/>
      <c r="AF7147" s="28"/>
      <c r="AG7147" s="28"/>
      <c r="AH7147" s="28"/>
      <c r="AI7147" s="28"/>
      <c r="AJ7147" s="28"/>
      <c r="AK7147" s="28"/>
      <c r="AL7147" s="28"/>
      <c r="AM7147" s="28"/>
      <c r="AN7147" s="28"/>
      <c r="AO7147" s="28"/>
      <c r="AP7147" s="28"/>
      <c r="AQ7147" s="28"/>
      <c r="AR7147" s="28"/>
    </row>
    <row r="7148" spans="5:44" x14ac:dyDescent="0.2">
      <c r="E7148" s="28"/>
      <c r="F7148" s="28"/>
      <c r="G7148" s="28"/>
      <c r="H7148" s="28"/>
      <c r="I7148" s="28"/>
      <c r="J7148" s="28"/>
      <c r="K7148" s="28"/>
      <c r="L7148" s="28"/>
      <c r="M7148" s="28"/>
      <c r="N7148" s="28"/>
      <c r="O7148" s="28"/>
      <c r="P7148" s="28"/>
      <c r="Q7148" s="28"/>
      <c r="R7148" s="28"/>
      <c r="S7148" s="28"/>
      <c r="T7148" s="28"/>
      <c r="U7148" s="28"/>
      <c r="V7148" s="28"/>
      <c r="W7148" s="28"/>
      <c r="X7148" s="28"/>
      <c r="Y7148" s="28"/>
      <c r="Z7148" s="28"/>
      <c r="AA7148" s="28"/>
      <c r="AB7148" s="28"/>
      <c r="AC7148" s="28"/>
      <c r="AD7148" s="28"/>
      <c r="AE7148" s="28"/>
      <c r="AF7148" s="28"/>
      <c r="AG7148" s="28"/>
      <c r="AH7148" s="28"/>
      <c r="AI7148" s="28"/>
      <c r="AJ7148" s="28"/>
      <c r="AK7148" s="28"/>
      <c r="AL7148" s="28"/>
      <c r="AM7148" s="28"/>
      <c r="AN7148" s="28"/>
      <c r="AO7148" s="28"/>
      <c r="AP7148" s="28"/>
      <c r="AQ7148" s="28"/>
      <c r="AR7148" s="28"/>
    </row>
    <row r="7149" spans="5:44" x14ac:dyDescent="0.2">
      <c r="E7149" s="28"/>
      <c r="F7149" s="28"/>
      <c r="G7149" s="28"/>
      <c r="H7149" s="28"/>
      <c r="I7149" s="28"/>
      <c r="J7149" s="28"/>
      <c r="K7149" s="28"/>
      <c r="L7149" s="28"/>
      <c r="M7149" s="28"/>
      <c r="N7149" s="28"/>
      <c r="O7149" s="28"/>
      <c r="P7149" s="28"/>
      <c r="Q7149" s="28"/>
      <c r="R7149" s="28"/>
      <c r="S7149" s="28"/>
      <c r="T7149" s="28"/>
      <c r="U7149" s="28"/>
      <c r="V7149" s="28"/>
      <c r="W7149" s="28"/>
      <c r="X7149" s="28"/>
      <c r="Y7149" s="28"/>
      <c r="Z7149" s="28"/>
      <c r="AA7149" s="28"/>
      <c r="AB7149" s="28"/>
      <c r="AC7149" s="28"/>
      <c r="AD7149" s="28"/>
      <c r="AE7149" s="28"/>
      <c r="AF7149" s="28"/>
      <c r="AG7149" s="28"/>
      <c r="AH7149" s="28"/>
      <c r="AI7149" s="28"/>
      <c r="AJ7149" s="28"/>
      <c r="AK7149" s="28"/>
      <c r="AL7149" s="28"/>
      <c r="AM7149" s="28"/>
      <c r="AN7149" s="28"/>
      <c r="AO7149" s="28"/>
      <c r="AP7149" s="28"/>
      <c r="AQ7149" s="28"/>
      <c r="AR7149" s="28"/>
    </row>
    <row r="7150" spans="5:44" x14ac:dyDescent="0.2">
      <c r="E7150" s="28"/>
      <c r="F7150" s="28"/>
      <c r="G7150" s="28"/>
      <c r="H7150" s="28"/>
      <c r="I7150" s="28"/>
      <c r="J7150" s="28"/>
      <c r="K7150" s="28"/>
      <c r="L7150" s="28"/>
      <c r="M7150" s="28"/>
      <c r="N7150" s="28"/>
      <c r="O7150" s="28"/>
      <c r="P7150" s="28"/>
      <c r="Q7150" s="28"/>
      <c r="R7150" s="28"/>
      <c r="S7150" s="28"/>
      <c r="T7150" s="28"/>
      <c r="U7150" s="28"/>
      <c r="V7150" s="28"/>
      <c r="W7150" s="28"/>
      <c r="X7150" s="28"/>
      <c r="Y7150" s="28"/>
      <c r="Z7150" s="28"/>
      <c r="AA7150" s="28"/>
      <c r="AB7150" s="28"/>
      <c r="AC7150" s="28"/>
      <c r="AD7150" s="28"/>
      <c r="AE7150" s="28"/>
      <c r="AF7150" s="28"/>
      <c r="AG7150" s="28"/>
      <c r="AH7150" s="28"/>
      <c r="AI7150" s="28"/>
      <c r="AJ7150" s="28"/>
      <c r="AK7150" s="28"/>
      <c r="AL7150" s="28"/>
      <c r="AM7150" s="28"/>
      <c r="AN7150" s="28"/>
      <c r="AO7150" s="28"/>
      <c r="AP7150" s="28"/>
      <c r="AQ7150" s="28"/>
      <c r="AR7150" s="28"/>
    </row>
    <row r="7151" spans="5:44" x14ac:dyDescent="0.2">
      <c r="E7151" s="28"/>
      <c r="F7151" s="28"/>
      <c r="G7151" s="28"/>
      <c r="H7151" s="28"/>
      <c r="I7151" s="28"/>
      <c r="J7151" s="28"/>
      <c r="K7151" s="28"/>
      <c r="L7151" s="28"/>
      <c r="M7151" s="28"/>
      <c r="N7151" s="28"/>
      <c r="O7151" s="28"/>
      <c r="P7151" s="28"/>
      <c r="Q7151" s="28"/>
      <c r="R7151" s="28"/>
      <c r="S7151" s="28"/>
      <c r="T7151" s="28"/>
      <c r="U7151" s="28"/>
      <c r="V7151" s="28"/>
      <c r="W7151" s="28"/>
      <c r="X7151" s="28"/>
      <c r="Y7151" s="28"/>
      <c r="Z7151" s="28"/>
      <c r="AA7151" s="28"/>
      <c r="AB7151" s="28"/>
      <c r="AC7151" s="28"/>
      <c r="AD7151" s="28"/>
      <c r="AE7151" s="28"/>
      <c r="AF7151" s="28"/>
      <c r="AG7151" s="28"/>
      <c r="AH7151" s="28"/>
      <c r="AI7151" s="28"/>
      <c r="AJ7151" s="28"/>
      <c r="AK7151" s="28"/>
      <c r="AL7151" s="28"/>
      <c r="AM7151" s="28"/>
      <c r="AN7151" s="28"/>
      <c r="AO7151" s="28"/>
      <c r="AP7151" s="28"/>
      <c r="AQ7151" s="28"/>
      <c r="AR7151" s="28"/>
    </row>
    <row r="7152" spans="5:44" x14ac:dyDescent="0.2">
      <c r="E7152" s="28"/>
      <c r="F7152" s="28"/>
      <c r="G7152" s="28"/>
      <c r="H7152" s="28"/>
      <c r="I7152" s="28"/>
      <c r="J7152" s="28"/>
      <c r="K7152" s="28"/>
      <c r="L7152" s="28"/>
      <c r="M7152" s="28"/>
      <c r="N7152" s="28"/>
      <c r="O7152" s="28"/>
      <c r="P7152" s="28"/>
      <c r="Q7152" s="28"/>
      <c r="R7152" s="28"/>
      <c r="S7152" s="28"/>
      <c r="T7152" s="28"/>
      <c r="U7152" s="28"/>
      <c r="V7152" s="28"/>
      <c r="W7152" s="28"/>
      <c r="X7152" s="28"/>
      <c r="Y7152" s="28"/>
      <c r="Z7152" s="28"/>
      <c r="AA7152" s="28"/>
      <c r="AB7152" s="28"/>
      <c r="AC7152" s="28"/>
      <c r="AD7152" s="28"/>
      <c r="AE7152" s="28"/>
      <c r="AF7152" s="28"/>
      <c r="AG7152" s="28"/>
      <c r="AH7152" s="28"/>
      <c r="AI7152" s="28"/>
      <c r="AJ7152" s="28"/>
      <c r="AK7152" s="28"/>
      <c r="AL7152" s="28"/>
      <c r="AM7152" s="28"/>
      <c r="AN7152" s="28"/>
      <c r="AO7152" s="28"/>
      <c r="AP7152" s="28"/>
      <c r="AQ7152" s="28"/>
      <c r="AR7152" s="28"/>
    </row>
    <row r="7153" spans="5:44" x14ac:dyDescent="0.2">
      <c r="E7153" s="28"/>
      <c r="F7153" s="28"/>
      <c r="G7153" s="28"/>
      <c r="H7153" s="28"/>
      <c r="I7153" s="28"/>
      <c r="J7153" s="28"/>
      <c r="K7153" s="28"/>
      <c r="L7153" s="28"/>
      <c r="M7153" s="28"/>
      <c r="N7153" s="28"/>
      <c r="O7153" s="28"/>
      <c r="P7153" s="28"/>
      <c r="Q7153" s="28"/>
      <c r="R7153" s="28"/>
      <c r="S7153" s="28"/>
      <c r="T7153" s="28"/>
      <c r="U7153" s="28"/>
      <c r="V7153" s="28"/>
      <c r="W7153" s="28"/>
      <c r="X7153" s="28"/>
      <c r="Y7153" s="28"/>
      <c r="Z7153" s="28"/>
      <c r="AA7153" s="28"/>
      <c r="AB7153" s="28"/>
      <c r="AC7153" s="28"/>
      <c r="AD7153" s="28"/>
      <c r="AE7153" s="28"/>
      <c r="AF7153" s="28"/>
      <c r="AG7153" s="28"/>
      <c r="AH7153" s="28"/>
      <c r="AI7153" s="28"/>
      <c r="AJ7153" s="28"/>
      <c r="AK7153" s="28"/>
      <c r="AL7153" s="28"/>
      <c r="AM7153" s="28"/>
      <c r="AN7153" s="28"/>
      <c r="AO7153" s="28"/>
      <c r="AP7153" s="28"/>
      <c r="AQ7153" s="28"/>
      <c r="AR7153" s="28"/>
    </row>
    <row r="7154" spans="5:44" x14ac:dyDescent="0.2">
      <c r="E7154" s="28"/>
      <c r="F7154" s="28"/>
      <c r="G7154" s="28"/>
      <c r="H7154" s="28"/>
      <c r="I7154" s="28"/>
      <c r="J7154" s="28"/>
      <c r="K7154" s="28"/>
      <c r="L7154" s="28"/>
      <c r="M7154" s="28"/>
      <c r="N7154" s="28"/>
      <c r="O7154" s="28"/>
      <c r="P7154" s="28"/>
      <c r="Q7154" s="28"/>
      <c r="R7154" s="28"/>
      <c r="S7154" s="28"/>
      <c r="T7154" s="28"/>
      <c r="U7154" s="28"/>
      <c r="V7154" s="28"/>
      <c r="W7154" s="28"/>
      <c r="X7154" s="28"/>
      <c r="Y7154" s="28"/>
      <c r="Z7154" s="28"/>
      <c r="AA7154" s="28"/>
      <c r="AB7154" s="28"/>
      <c r="AC7154" s="28"/>
      <c r="AD7154" s="28"/>
      <c r="AE7154" s="28"/>
      <c r="AF7154" s="28"/>
      <c r="AG7154" s="28"/>
      <c r="AH7154" s="28"/>
      <c r="AI7154" s="28"/>
      <c r="AJ7154" s="28"/>
      <c r="AK7154" s="28"/>
      <c r="AL7154" s="28"/>
      <c r="AM7154" s="28"/>
      <c r="AN7154" s="28"/>
      <c r="AO7154" s="28"/>
      <c r="AP7154" s="28"/>
      <c r="AQ7154" s="28"/>
      <c r="AR7154" s="28"/>
    </row>
    <row r="7155" spans="5:44" x14ac:dyDescent="0.2">
      <c r="E7155" s="28"/>
      <c r="F7155" s="28"/>
      <c r="G7155" s="28"/>
      <c r="H7155" s="28"/>
      <c r="I7155" s="28"/>
      <c r="J7155" s="28"/>
      <c r="K7155" s="28"/>
      <c r="L7155" s="28"/>
      <c r="M7155" s="28"/>
      <c r="N7155" s="28"/>
      <c r="O7155" s="28"/>
      <c r="P7155" s="28"/>
      <c r="Q7155" s="28"/>
      <c r="R7155" s="28"/>
      <c r="S7155" s="28"/>
      <c r="T7155" s="28"/>
      <c r="U7155" s="28"/>
      <c r="V7155" s="28"/>
      <c r="W7155" s="28"/>
      <c r="X7155" s="28"/>
      <c r="Y7155" s="28"/>
      <c r="Z7155" s="28"/>
      <c r="AA7155" s="28"/>
      <c r="AB7155" s="28"/>
      <c r="AC7155" s="28"/>
      <c r="AD7155" s="28"/>
      <c r="AE7155" s="28"/>
      <c r="AF7155" s="28"/>
      <c r="AG7155" s="28"/>
      <c r="AH7155" s="28"/>
      <c r="AI7155" s="28"/>
      <c r="AJ7155" s="28"/>
      <c r="AK7155" s="28"/>
      <c r="AL7155" s="28"/>
      <c r="AM7155" s="28"/>
      <c r="AN7155" s="28"/>
      <c r="AO7155" s="28"/>
      <c r="AP7155" s="28"/>
      <c r="AQ7155" s="28"/>
      <c r="AR7155" s="28"/>
    </row>
    <row r="7156" spans="5:44" x14ac:dyDescent="0.2">
      <c r="E7156" s="28"/>
      <c r="F7156" s="28"/>
      <c r="G7156" s="28"/>
      <c r="H7156" s="28"/>
      <c r="I7156" s="28"/>
      <c r="J7156" s="28"/>
      <c r="K7156" s="28"/>
      <c r="L7156" s="28"/>
      <c r="M7156" s="28"/>
      <c r="N7156" s="28"/>
      <c r="O7156" s="28"/>
      <c r="P7156" s="28"/>
      <c r="Q7156" s="28"/>
      <c r="R7156" s="28"/>
      <c r="S7156" s="28"/>
      <c r="T7156" s="28"/>
      <c r="U7156" s="28"/>
      <c r="V7156" s="28"/>
      <c r="W7156" s="28"/>
      <c r="X7156" s="28"/>
      <c r="Y7156" s="28"/>
      <c r="Z7156" s="28"/>
      <c r="AA7156" s="28"/>
      <c r="AB7156" s="28"/>
      <c r="AC7156" s="28"/>
      <c r="AD7156" s="28"/>
      <c r="AE7156" s="28"/>
      <c r="AF7156" s="28"/>
      <c r="AG7156" s="28"/>
      <c r="AH7156" s="28"/>
      <c r="AI7156" s="28"/>
      <c r="AJ7156" s="28"/>
      <c r="AK7156" s="28"/>
      <c r="AL7156" s="28"/>
      <c r="AM7156" s="28"/>
      <c r="AN7156" s="28"/>
      <c r="AO7156" s="28"/>
      <c r="AP7156" s="28"/>
      <c r="AQ7156" s="28"/>
      <c r="AR7156" s="28"/>
    </row>
    <row r="7157" spans="5:44" x14ac:dyDescent="0.2">
      <c r="E7157" s="28"/>
      <c r="F7157" s="28"/>
      <c r="G7157" s="28"/>
      <c r="H7157" s="28"/>
      <c r="I7157" s="28"/>
      <c r="J7157" s="28"/>
      <c r="K7157" s="28"/>
      <c r="L7157" s="28"/>
      <c r="M7157" s="28"/>
      <c r="N7157" s="28"/>
      <c r="O7157" s="28"/>
      <c r="P7157" s="28"/>
      <c r="Q7157" s="28"/>
      <c r="R7157" s="28"/>
      <c r="S7157" s="28"/>
      <c r="T7157" s="28"/>
      <c r="U7157" s="28"/>
      <c r="V7157" s="28"/>
      <c r="W7157" s="28"/>
      <c r="X7157" s="28"/>
      <c r="Y7157" s="28"/>
      <c r="Z7157" s="28"/>
      <c r="AA7157" s="28"/>
      <c r="AB7157" s="28"/>
      <c r="AC7157" s="28"/>
      <c r="AD7157" s="28"/>
      <c r="AE7157" s="28"/>
      <c r="AF7157" s="28"/>
      <c r="AG7157" s="28"/>
      <c r="AH7157" s="28"/>
      <c r="AI7157" s="28"/>
      <c r="AJ7157" s="28"/>
      <c r="AK7157" s="28"/>
      <c r="AL7157" s="28"/>
      <c r="AM7157" s="28"/>
      <c r="AN7157" s="28"/>
      <c r="AO7157" s="28"/>
      <c r="AP7157" s="28"/>
      <c r="AQ7157" s="28"/>
      <c r="AR7157" s="28"/>
    </row>
    <row r="7158" spans="5:44" x14ac:dyDescent="0.2">
      <c r="E7158" s="28"/>
      <c r="F7158" s="28"/>
      <c r="G7158" s="28"/>
      <c r="H7158" s="28"/>
      <c r="I7158" s="28"/>
      <c r="J7158" s="28"/>
      <c r="K7158" s="28"/>
      <c r="L7158" s="28"/>
      <c r="M7158" s="28"/>
      <c r="N7158" s="28"/>
      <c r="O7158" s="28"/>
      <c r="P7158" s="28"/>
      <c r="Q7158" s="28"/>
      <c r="R7158" s="28"/>
      <c r="S7158" s="28"/>
      <c r="T7158" s="28"/>
      <c r="U7158" s="28"/>
      <c r="V7158" s="28"/>
      <c r="W7158" s="28"/>
      <c r="X7158" s="28"/>
      <c r="Y7158" s="28"/>
      <c r="Z7158" s="28"/>
      <c r="AA7158" s="28"/>
      <c r="AB7158" s="28"/>
      <c r="AC7158" s="28"/>
      <c r="AD7158" s="28"/>
      <c r="AE7158" s="28"/>
      <c r="AF7158" s="28"/>
      <c r="AG7158" s="28"/>
      <c r="AH7158" s="28"/>
      <c r="AI7158" s="28"/>
      <c r="AJ7158" s="28"/>
      <c r="AK7158" s="28"/>
      <c r="AL7158" s="28"/>
      <c r="AM7158" s="28"/>
      <c r="AN7158" s="28"/>
      <c r="AO7158" s="28"/>
      <c r="AP7158" s="28"/>
      <c r="AQ7158" s="28"/>
      <c r="AR7158" s="28"/>
    </row>
    <row r="7159" spans="5:44" x14ac:dyDescent="0.2">
      <c r="E7159" s="28"/>
      <c r="F7159" s="28"/>
      <c r="G7159" s="28"/>
      <c r="H7159" s="28"/>
      <c r="I7159" s="28"/>
      <c r="J7159" s="28"/>
      <c r="K7159" s="28"/>
      <c r="L7159" s="28"/>
      <c r="M7159" s="28"/>
      <c r="N7159" s="28"/>
      <c r="O7159" s="28"/>
      <c r="P7159" s="28"/>
      <c r="Q7159" s="28"/>
      <c r="R7159" s="28"/>
      <c r="S7159" s="28"/>
      <c r="T7159" s="28"/>
      <c r="U7159" s="28"/>
      <c r="V7159" s="28"/>
      <c r="W7159" s="28"/>
      <c r="X7159" s="28"/>
      <c r="Y7159" s="28"/>
      <c r="Z7159" s="28"/>
      <c r="AA7159" s="28"/>
      <c r="AB7159" s="28"/>
      <c r="AC7159" s="28"/>
      <c r="AD7159" s="28"/>
      <c r="AE7159" s="28"/>
      <c r="AF7159" s="28"/>
      <c r="AG7159" s="28"/>
      <c r="AH7159" s="28"/>
      <c r="AI7159" s="28"/>
      <c r="AJ7159" s="28"/>
      <c r="AK7159" s="28"/>
      <c r="AL7159" s="28"/>
      <c r="AM7159" s="28"/>
      <c r="AN7159" s="28"/>
      <c r="AO7159" s="28"/>
      <c r="AP7159" s="28"/>
      <c r="AQ7159" s="28"/>
      <c r="AR7159" s="28"/>
    </row>
    <row r="7160" spans="5:44" x14ac:dyDescent="0.2">
      <c r="E7160" s="28"/>
      <c r="F7160" s="28"/>
      <c r="G7160" s="28"/>
      <c r="H7160" s="28"/>
      <c r="I7160" s="28"/>
      <c r="J7160" s="28"/>
      <c r="K7160" s="28"/>
      <c r="L7160" s="28"/>
      <c r="M7160" s="28"/>
      <c r="N7160" s="28"/>
      <c r="O7160" s="28"/>
      <c r="P7160" s="28"/>
      <c r="Q7160" s="28"/>
      <c r="R7160" s="28"/>
      <c r="S7160" s="28"/>
      <c r="T7160" s="28"/>
      <c r="U7160" s="28"/>
      <c r="V7160" s="28"/>
      <c r="W7160" s="28"/>
      <c r="X7160" s="28"/>
      <c r="Y7160" s="28"/>
      <c r="Z7160" s="28"/>
      <c r="AA7160" s="28"/>
      <c r="AB7160" s="28"/>
      <c r="AC7160" s="28"/>
      <c r="AD7160" s="28"/>
      <c r="AE7160" s="28"/>
      <c r="AF7160" s="28"/>
      <c r="AG7160" s="28"/>
      <c r="AH7160" s="28"/>
      <c r="AI7160" s="28"/>
      <c r="AJ7160" s="28"/>
      <c r="AK7160" s="28"/>
      <c r="AL7160" s="28"/>
      <c r="AM7160" s="28"/>
      <c r="AN7160" s="28"/>
      <c r="AO7160" s="28"/>
      <c r="AP7160" s="28"/>
      <c r="AQ7160" s="28"/>
      <c r="AR7160" s="28"/>
    </row>
    <row r="7161" spans="5:44" x14ac:dyDescent="0.2">
      <c r="E7161" s="28"/>
      <c r="F7161" s="28"/>
      <c r="G7161" s="28"/>
      <c r="H7161" s="28"/>
      <c r="I7161" s="28"/>
      <c r="J7161" s="28"/>
      <c r="K7161" s="28"/>
      <c r="L7161" s="28"/>
      <c r="M7161" s="28"/>
      <c r="N7161" s="28"/>
      <c r="O7161" s="28"/>
      <c r="P7161" s="28"/>
      <c r="Q7161" s="28"/>
      <c r="R7161" s="28"/>
      <c r="S7161" s="28"/>
      <c r="T7161" s="28"/>
      <c r="U7161" s="28"/>
      <c r="V7161" s="28"/>
      <c r="W7161" s="28"/>
      <c r="X7161" s="28"/>
      <c r="Y7161" s="28"/>
      <c r="Z7161" s="28"/>
      <c r="AA7161" s="28"/>
      <c r="AB7161" s="28"/>
      <c r="AC7161" s="28"/>
      <c r="AD7161" s="28"/>
      <c r="AE7161" s="28"/>
      <c r="AF7161" s="28"/>
      <c r="AG7161" s="28"/>
      <c r="AH7161" s="28"/>
      <c r="AI7161" s="28"/>
      <c r="AJ7161" s="28"/>
      <c r="AK7161" s="28"/>
      <c r="AL7161" s="28"/>
      <c r="AM7161" s="28"/>
      <c r="AN7161" s="28"/>
      <c r="AO7161" s="28"/>
      <c r="AP7161" s="28"/>
      <c r="AQ7161" s="28"/>
      <c r="AR7161" s="28"/>
    </row>
    <row r="7162" spans="5:44" x14ac:dyDescent="0.2">
      <c r="E7162" s="28"/>
      <c r="F7162" s="28"/>
      <c r="G7162" s="28"/>
      <c r="H7162" s="28"/>
      <c r="I7162" s="28"/>
      <c r="J7162" s="28"/>
      <c r="K7162" s="28"/>
      <c r="L7162" s="28"/>
      <c r="M7162" s="28"/>
      <c r="N7162" s="28"/>
      <c r="O7162" s="28"/>
      <c r="P7162" s="28"/>
      <c r="Q7162" s="28"/>
      <c r="R7162" s="28"/>
      <c r="S7162" s="28"/>
      <c r="T7162" s="28"/>
      <c r="U7162" s="28"/>
      <c r="V7162" s="28"/>
      <c r="W7162" s="28"/>
      <c r="X7162" s="28"/>
      <c r="Y7162" s="28"/>
      <c r="Z7162" s="28"/>
      <c r="AA7162" s="28"/>
      <c r="AB7162" s="28"/>
      <c r="AC7162" s="28"/>
      <c r="AD7162" s="28"/>
      <c r="AE7162" s="28"/>
      <c r="AF7162" s="28"/>
      <c r="AG7162" s="28"/>
      <c r="AH7162" s="28"/>
      <c r="AI7162" s="28"/>
      <c r="AJ7162" s="28"/>
      <c r="AK7162" s="28"/>
      <c r="AL7162" s="28"/>
      <c r="AM7162" s="28"/>
      <c r="AN7162" s="28"/>
      <c r="AO7162" s="28"/>
      <c r="AP7162" s="28"/>
      <c r="AQ7162" s="28"/>
      <c r="AR7162" s="28"/>
    </row>
    <row r="7163" spans="5:44" x14ac:dyDescent="0.2">
      <c r="E7163" s="28"/>
      <c r="F7163" s="28"/>
      <c r="G7163" s="28"/>
      <c r="H7163" s="28"/>
      <c r="I7163" s="28"/>
      <c r="J7163" s="28"/>
      <c r="K7163" s="28"/>
      <c r="L7163" s="28"/>
      <c r="M7163" s="28"/>
      <c r="N7163" s="28"/>
      <c r="O7163" s="28"/>
      <c r="P7163" s="28"/>
      <c r="Q7163" s="28"/>
      <c r="R7163" s="28"/>
      <c r="S7163" s="28"/>
      <c r="T7163" s="28"/>
      <c r="U7163" s="28"/>
      <c r="V7163" s="28"/>
      <c r="W7163" s="28"/>
      <c r="X7163" s="28"/>
      <c r="Y7163" s="28"/>
      <c r="Z7163" s="28"/>
      <c r="AA7163" s="28"/>
      <c r="AB7163" s="28"/>
      <c r="AC7163" s="28"/>
      <c r="AD7163" s="28"/>
      <c r="AE7163" s="28"/>
      <c r="AF7163" s="28"/>
      <c r="AG7163" s="28"/>
      <c r="AH7163" s="28"/>
      <c r="AI7163" s="28"/>
      <c r="AJ7163" s="28"/>
      <c r="AK7163" s="28"/>
      <c r="AL7163" s="28"/>
      <c r="AM7163" s="28"/>
      <c r="AN7163" s="28"/>
      <c r="AO7163" s="28"/>
      <c r="AP7163" s="28"/>
      <c r="AQ7163" s="28"/>
      <c r="AR7163" s="28"/>
    </row>
    <row r="7164" spans="5:44" x14ac:dyDescent="0.2">
      <c r="E7164" s="28"/>
      <c r="F7164" s="28"/>
      <c r="G7164" s="28"/>
      <c r="H7164" s="28"/>
      <c r="I7164" s="28"/>
      <c r="J7164" s="28"/>
      <c r="K7164" s="28"/>
      <c r="L7164" s="28"/>
      <c r="M7164" s="28"/>
      <c r="N7164" s="28"/>
      <c r="O7164" s="28"/>
      <c r="P7164" s="28"/>
      <c r="Q7164" s="28"/>
      <c r="R7164" s="28"/>
      <c r="S7164" s="28"/>
      <c r="T7164" s="28"/>
      <c r="U7164" s="28"/>
      <c r="V7164" s="28"/>
      <c r="W7164" s="28"/>
      <c r="X7164" s="28"/>
      <c r="Y7164" s="28"/>
      <c r="Z7164" s="28"/>
      <c r="AA7164" s="28"/>
      <c r="AB7164" s="28"/>
      <c r="AC7164" s="28"/>
      <c r="AD7164" s="28"/>
      <c r="AE7164" s="28"/>
      <c r="AF7164" s="28"/>
      <c r="AG7164" s="28"/>
      <c r="AH7164" s="28"/>
      <c r="AI7164" s="28"/>
      <c r="AJ7164" s="28"/>
      <c r="AK7164" s="28"/>
      <c r="AL7164" s="28"/>
      <c r="AM7164" s="28"/>
      <c r="AN7164" s="28"/>
      <c r="AO7164" s="28"/>
      <c r="AP7164" s="28"/>
      <c r="AQ7164" s="28"/>
      <c r="AR7164" s="28"/>
    </row>
    <row r="7165" spans="5:44" x14ac:dyDescent="0.2">
      <c r="E7165" s="28"/>
      <c r="F7165" s="28"/>
      <c r="G7165" s="28"/>
      <c r="H7165" s="28"/>
      <c r="I7165" s="28"/>
      <c r="J7165" s="28"/>
      <c r="K7165" s="28"/>
      <c r="L7165" s="28"/>
      <c r="M7165" s="28"/>
      <c r="N7165" s="28"/>
      <c r="O7165" s="28"/>
      <c r="P7165" s="28"/>
      <c r="Q7165" s="28"/>
      <c r="R7165" s="28"/>
      <c r="S7165" s="28"/>
      <c r="T7165" s="28"/>
      <c r="U7165" s="28"/>
      <c r="V7165" s="28"/>
      <c r="W7165" s="28"/>
      <c r="X7165" s="28"/>
      <c r="Y7165" s="28"/>
      <c r="Z7165" s="28"/>
      <c r="AA7165" s="28"/>
      <c r="AB7165" s="28"/>
      <c r="AC7165" s="28"/>
      <c r="AD7165" s="28"/>
      <c r="AE7165" s="28"/>
      <c r="AF7165" s="28"/>
      <c r="AG7165" s="28"/>
      <c r="AH7165" s="28"/>
      <c r="AI7165" s="28"/>
      <c r="AJ7165" s="28"/>
      <c r="AK7165" s="28"/>
      <c r="AL7165" s="28"/>
      <c r="AM7165" s="28"/>
      <c r="AN7165" s="28"/>
      <c r="AO7165" s="28"/>
      <c r="AP7165" s="28"/>
      <c r="AQ7165" s="28"/>
      <c r="AR7165" s="28"/>
    </row>
    <row r="7166" spans="5:44" x14ac:dyDescent="0.2">
      <c r="E7166" s="28"/>
      <c r="F7166" s="28"/>
      <c r="G7166" s="28"/>
      <c r="H7166" s="28"/>
      <c r="I7166" s="28"/>
      <c r="J7166" s="28"/>
      <c r="K7166" s="28"/>
      <c r="L7166" s="28"/>
      <c r="M7166" s="28"/>
      <c r="N7166" s="28"/>
      <c r="O7166" s="28"/>
      <c r="P7166" s="28"/>
      <c r="Q7166" s="28"/>
      <c r="R7166" s="28"/>
      <c r="S7166" s="28"/>
      <c r="T7166" s="28"/>
      <c r="U7166" s="28"/>
      <c r="V7166" s="28"/>
      <c r="W7166" s="28"/>
      <c r="X7166" s="28"/>
      <c r="Y7166" s="28"/>
      <c r="Z7166" s="28"/>
      <c r="AA7166" s="28"/>
      <c r="AB7166" s="28"/>
      <c r="AC7166" s="28"/>
      <c r="AD7166" s="28"/>
      <c r="AE7166" s="28"/>
      <c r="AF7166" s="28"/>
      <c r="AG7166" s="28"/>
      <c r="AH7166" s="28"/>
      <c r="AI7166" s="28"/>
      <c r="AJ7166" s="28"/>
      <c r="AK7166" s="28"/>
      <c r="AL7166" s="28"/>
      <c r="AM7166" s="28"/>
      <c r="AN7166" s="28"/>
      <c r="AO7166" s="28"/>
      <c r="AP7166" s="28"/>
      <c r="AQ7166" s="28"/>
      <c r="AR7166" s="28"/>
    </row>
    <row r="7167" spans="5:44" x14ac:dyDescent="0.2">
      <c r="E7167" s="28"/>
      <c r="F7167" s="28"/>
      <c r="G7167" s="28"/>
      <c r="H7167" s="28"/>
      <c r="I7167" s="28"/>
      <c r="J7167" s="28"/>
      <c r="K7167" s="28"/>
      <c r="L7167" s="28"/>
      <c r="M7167" s="28"/>
      <c r="N7167" s="28"/>
      <c r="O7167" s="28"/>
      <c r="P7167" s="28"/>
      <c r="Q7167" s="28"/>
      <c r="R7167" s="28"/>
      <c r="S7167" s="28"/>
      <c r="T7167" s="28"/>
      <c r="U7167" s="28"/>
      <c r="V7167" s="28"/>
      <c r="W7167" s="28"/>
      <c r="X7167" s="28"/>
      <c r="Y7167" s="28"/>
      <c r="Z7167" s="28"/>
      <c r="AA7167" s="28"/>
      <c r="AB7167" s="28"/>
      <c r="AC7167" s="28"/>
      <c r="AD7167" s="28"/>
      <c r="AE7167" s="28"/>
      <c r="AF7167" s="28"/>
      <c r="AG7167" s="28"/>
      <c r="AH7167" s="28"/>
      <c r="AI7167" s="28"/>
      <c r="AJ7167" s="28"/>
      <c r="AK7167" s="28"/>
      <c r="AL7167" s="28"/>
      <c r="AM7167" s="28"/>
      <c r="AN7167" s="28"/>
      <c r="AO7167" s="28"/>
      <c r="AP7167" s="28"/>
      <c r="AQ7167" s="28"/>
      <c r="AR7167" s="28"/>
    </row>
    <row r="7168" spans="5:44" x14ac:dyDescent="0.2">
      <c r="E7168" s="28"/>
      <c r="F7168" s="28"/>
      <c r="G7168" s="28"/>
      <c r="H7168" s="28"/>
      <c r="I7168" s="28"/>
      <c r="J7168" s="28"/>
      <c r="K7168" s="28"/>
      <c r="L7168" s="28"/>
      <c r="M7168" s="28"/>
      <c r="N7168" s="28"/>
      <c r="O7168" s="28"/>
      <c r="P7168" s="28"/>
      <c r="Q7168" s="28"/>
      <c r="R7168" s="28"/>
      <c r="S7168" s="28"/>
      <c r="T7168" s="28"/>
      <c r="U7168" s="28"/>
      <c r="V7168" s="28"/>
      <c r="W7168" s="28"/>
      <c r="X7168" s="28"/>
      <c r="Y7168" s="28"/>
      <c r="Z7168" s="28"/>
      <c r="AA7168" s="28"/>
      <c r="AB7168" s="28"/>
      <c r="AC7168" s="28"/>
      <c r="AD7168" s="28"/>
      <c r="AE7168" s="28"/>
      <c r="AF7168" s="28"/>
      <c r="AG7168" s="28"/>
      <c r="AH7168" s="28"/>
      <c r="AI7168" s="28"/>
      <c r="AJ7168" s="28"/>
      <c r="AK7168" s="28"/>
      <c r="AL7168" s="28"/>
      <c r="AM7168" s="28"/>
      <c r="AN7168" s="28"/>
      <c r="AO7168" s="28"/>
      <c r="AP7168" s="28"/>
      <c r="AQ7168" s="28"/>
      <c r="AR7168" s="28"/>
    </row>
    <row r="7169" spans="5:44" x14ac:dyDescent="0.2">
      <c r="E7169" s="28"/>
      <c r="F7169" s="28"/>
      <c r="G7169" s="28"/>
      <c r="H7169" s="28"/>
      <c r="I7169" s="28"/>
      <c r="J7169" s="28"/>
      <c r="K7169" s="28"/>
      <c r="L7169" s="28"/>
      <c r="M7169" s="28"/>
      <c r="N7169" s="28"/>
      <c r="O7169" s="28"/>
      <c r="P7169" s="28"/>
      <c r="Q7169" s="28"/>
      <c r="R7169" s="28"/>
      <c r="S7169" s="28"/>
      <c r="T7169" s="28"/>
      <c r="U7169" s="28"/>
      <c r="V7169" s="28"/>
      <c r="W7169" s="28"/>
      <c r="X7169" s="28"/>
      <c r="Y7169" s="28"/>
      <c r="Z7169" s="28"/>
      <c r="AA7169" s="28"/>
      <c r="AB7169" s="28"/>
      <c r="AC7169" s="28"/>
      <c r="AD7169" s="28"/>
      <c r="AE7169" s="28"/>
      <c r="AF7169" s="28"/>
      <c r="AG7169" s="28"/>
      <c r="AH7169" s="28"/>
      <c r="AI7169" s="28"/>
      <c r="AJ7169" s="28"/>
      <c r="AK7169" s="28"/>
      <c r="AL7169" s="28"/>
      <c r="AM7169" s="28"/>
      <c r="AN7169" s="28"/>
      <c r="AO7169" s="28"/>
      <c r="AP7169" s="28"/>
      <c r="AQ7169" s="28"/>
      <c r="AR7169" s="28"/>
    </row>
    <row r="7170" spans="5:44" x14ac:dyDescent="0.2">
      <c r="E7170" s="28"/>
      <c r="F7170" s="28"/>
      <c r="G7170" s="28"/>
      <c r="H7170" s="28"/>
      <c r="I7170" s="28"/>
      <c r="J7170" s="28"/>
      <c r="K7170" s="28"/>
      <c r="L7170" s="28"/>
      <c r="M7170" s="28"/>
      <c r="N7170" s="28"/>
      <c r="O7170" s="28"/>
      <c r="P7170" s="28"/>
      <c r="Q7170" s="28"/>
      <c r="R7170" s="28"/>
      <c r="S7170" s="28"/>
      <c r="T7170" s="28"/>
      <c r="U7170" s="28"/>
      <c r="V7170" s="28"/>
      <c r="W7170" s="28"/>
      <c r="X7170" s="28"/>
      <c r="Y7170" s="28"/>
      <c r="Z7170" s="28"/>
      <c r="AA7170" s="28"/>
      <c r="AB7170" s="28"/>
      <c r="AC7170" s="28"/>
      <c r="AD7170" s="28"/>
      <c r="AE7170" s="28"/>
      <c r="AF7170" s="28"/>
      <c r="AG7170" s="28"/>
      <c r="AH7170" s="28"/>
      <c r="AI7170" s="28"/>
      <c r="AJ7170" s="28"/>
      <c r="AK7170" s="28"/>
      <c r="AL7170" s="28"/>
      <c r="AM7170" s="28"/>
      <c r="AN7170" s="28"/>
      <c r="AO7170" s="28"/>
      <c r="AP7170" s="28"/>
      <c r="AQ7170" s="28"/>
      <c r="AR7170" s="28"/>
    </row>
    <row r="7171" spans="5:44" x14ac:dyDescent="0.2">
      <c r="E7171" s="28"/>
      <c r="F7171" s="28"/>
      <c r="G7171" s="28"/>
      <c r="H7171" s="28"/>
      <c r="I7171" s="28"/>
      <c r="J7171" s="28"/>
      <c r="K7171" s="28"/>
      <c r="L7171" s="28"/>
      <c r="M7171" s="28"/>
      <c r="N7171" s="28"/>
      <c r="O7171" s="28"/>
      <c r="P7171" s="28"/>
      <c r="Q7171" s="28"/>
      <c r="R7171" s="28"/>
      <c r="S7171" s="28"/>
      <c r="T7171" s="28"/>
      <c r="U7171" s="28"/>
      <c r="V7171" s="28"/>
      <c r="W7171" s="28"/>
      <c r="X7171" s="28"/>
      <c r="Y7171" s="28"/>
      <c r="Z7171" s="28"/>
      <c r="AA7171" s="28"/>
      <c r="AB7171" s="28"/>
      <c r="AC7171" s="28"/>
      <c r="AD7171" s="28"/>
      <c r="AE7171" s="28"/>
      <c r="AF7171" s="28"/>
      <c r="AG7171" s="28"/>
      <c r="AH7171" s="28"/>
      <c r="AI7171" s="28"/>
      <c r="AJ7171" s="28"/>
      <c r="AK7171" s="28"/>
      <c r="AL7171" s="28"/>
      <c r="AM7171" s="28"/>
      <c r="AN7171" s="28"/>
      <c r="AO7171" s="28"/>
      <c r="AP7171" s="28"/>
      <c r="AQ7171" s="28"/>
      <c r="AR7171" s="28"/>
    </row>
    <row r="7172" spans="5:44" x14ac:dyDescent="0.2">
      <c r="E7172" s="28"/>
      <c r="F7172" s="28"/>
      <c r="G7172" s="28"/>
      <c r="H7172" s="28"/>
      <c r="I7172" s="28"/>
      <c r="J7172" s="28"/>
      <c r="K7172" s="28"/>
      <c r="L7172" s="28"/>
      <c r="M7172" s="28"/>
      <c r="N7172" s="28"/>
      <c r="O7172" s="28"/>
      <c r="P7172" s="28"/>
      <c r="Q7172" s="28"/>
      <c r="R7172" s="28"/>
      <c r="S7172" s="28"/>
      <c r="T7172" s="28"/>
      <c r="U7172" s="28"/>
      <c r="V7172" s="28"/>
      <c r="W7172" s="28"/>
      <c r="X7172" s="28"/>
      <c r="Y7172" s="28"/>
      <c r="Z7172" s="28"/>
      <c r="AA7172" s="28"/>
      <c r="AB7172" s="28"/>
      <c r="AC7172" s="28"/>
      <c r="AD7172" s="28"/>
      <c r="AE7172" s="28"/>
      <c r="AF7172" s="28"/>
      <c r="AG7172" s="28"/>
      <c r="AH7172" s="28"/>
      <c r="AI7172" s="28"/>
      <c r="AJ7172" s="28"/>
      <c r="AK7172" s="28"/>
      <c r="AL7172" s="28"/>
      <c r="AM7172" s="28"/>
      <c r="AN7172" s="28"/>
      <c r="AO7172" s="28"/>
      <c r="AP7172" s="28"/>
      <c r="AQ7172" s="28"/>
      <c r="AR7172" s="28"/>
    </row>
    <row r="7173" spans="5:44" x14ac:dyDescent="0.2">
      <c r="E7173" s="28"/>
      <c r="F7173" s="28"/>
      <c r="G7173" s="28"/>
      <c r="H7173" s="28"/>
      <c r="I7173" s="28"/>
      <c r="J7173" s="28"/>
      <c r="K7173" s="28"/>
      <c r="L7173" s="28"/>
      <c r="M7173" s="28"/>
      <c r="N7173" s="28"/>
      <c r="O7173" s="28"/>
      <c r="P7173" s="28"/>
      <c r="Q7173" s="28"/>
      <c r="R7173" s="28"/>
      <c r="S7173" s="28"/>
      <c r="T7173" s="28"/>
      <c r="U7173" s="28"/>
      <c r="V7173" s="28"/>
      <c r="W7173" s="28"/>
      <c r="X7173" s="28"/>
      <c r="Y7173" s="28"/>
      <c r="Z7173" s="28"/>
      <c r="AA7173" s="28"/>
      <c r="AB7173" s="28"/>
      <c r="AC7173" s="28"/>
      <c r="AD7173" s="28"/>
      <c r="AE7173" s="28"/>
      <c r="AF7173" s="28"/>
      <c r="AG7173" s="28"/>
      <c r="AH7173" s="28"/>
      <c r="AI7173" s="28"/>
      <c r="AJ7173" s="28"/>
      <c r="AK7173" s="28"/>
      <c r="AL7173" s="28"/>
      <c r="AM7173" s="28"/>
      <c r="AN7173" s="28"/>
      <c r="AO7173" s="28"/>
      <c r="AP7173" s="28"/>
      <c r="AQ7173" s="28"/>
      <c r="AR7173" s="28"/>
    </row>
    <row r="7174" spans="5:44" x14ac:dyDescent="0.2">
      <c r="E7174" s="28"/>
      <c r="F7174" s="28"/>
      <c r="G7174" s="28"/>
      <c r="H7174" s="28"/>
      <c r="I7174" s="28"/>
      <c r="J7174" s="28"/>
      <c r="K7174" s="28"/>
      <c r="L7174" s="28"/>
      <c r="M7174" s="28"/>
      <c r="N7174" s="28"/>
      <c r="O7174" s="28"/>
      <c r="P7174" s="28"/>
      <c r="Q7174" s="28"/>
      <c r="R7174" s="28"/>
      <c r="S7174" s="28"/>
      <c r="T7174" s="28"/>
      <c r="U7174" s="28"/>
      <c r="V7174" s="28"/>
      <c r="W7174" s="28"/>
      <c r="X7174" s="28"/>
      <c r="Y7174" s="28"/>
      <c r="Z7174" s="28"/>
      <c r="AA7174" s="28"/>
      <c r="AB7174" s="28"/>
      <c r="AC7174" s="28"/>
      <c r="AD7174" s="28"/>
      <c r="AE7174" s="28"/>
      <c r="AF7174" s="28"/>
      <c r="AG7174" s="28"/>
      <c r="AH7174" s="28"/>
      <c r="AI7174" s="28"/>
      <c r="AJ7174" s="28"/>
      <c r="AK7174" s="28"/>
      <c r="AL7174" s="28"/>
      <c r="AM7174" s="28"/>
      <c r="AN7174" s="28"/>
      <c r="AO7174" s="28"/>
      <c r="AP7174" s="28"/>
      <c r="AQ7174" s="28"/>
      <c r="AR7174" s="28"/>
    </row>
    <row r="7175" spans="5:44" x14ac:dyDescent="0.2">
      <c r="E7175" s="28"/>
      <c r="F7175" s="28"/>
      <c r="G7175" s="28"/>
      <c r="H7175" s="28"/>
      <c r="I7175" s="28"/>
      <c r="J7175" s="28"/>
      <c r="K7175" s="28"/>
      <c r="L7175" s="28"/>
      <c r="M7175" s="28"/>
      <c r="N7175" s="28"/>
      <c r="O7175" s="28"/>
      <c r="P7175" s="28"/>
      <c r="Q7175" s="28"/>
      <c r="R7175" s="28"/>
      <c r="S7175" s="28"/>
      <c r="T7175" s="28"/>
      <c r="U7175" s="28"/>
      <c r="V7175" s="28"/>
      <c r="W7175" s="28"/>
      <c r="X7175" s="28"/>
      <c r="Y7175" s="28"/>
      <c r="Z7175" s="28"/>
      <c r="AA7175" s="28"/>
      <c r="AB7175" s="28"/>
      <c r="AC7175" s="28"/>
      <c r="AD7175" s="28"/>
      <c r="AE7175" s="28"/>
      <c r="AF7175" s="28"/>
      <c r="AG7175" s="28"/>
      <c r="AH7175" s="28"/>
      <c r="AI7175" s="28"/>
      <c r="AJ7175" s="28"/>
      <c r="AK7175" s="28"/>
      <c r="AL7175" s="28"/>
      <c r="AM7175" s="28"/>
      <c r="AN7175" s="28"/>
      <c r="AO7175" s="28"/>
      <c r="AP7175" s="28"/>
      <c r="AQ7175" s="28"/>
      <c r="AR7175" s="28"/>
    </row>
    <row r="7176" spans="5:44" x14ac:dyDescent="0.2">
      <c r="E7176" s="28"/>
      <c r="F7176" s="28"/>
      <c r="G7176" s="28"/>
      <c r="H7176" s="28"/>
      <c r="I7176" s="28"/>
      <c r="J7176" s="28"/>
      <c r="K7176" s="28"/>
      <c r="L7176" s="28"/>
      <c r="M7176" s="28"/>
      <c r="N7176" s="28"/>
      <c r="O7176" s="28"/>
      <c r="P7176" s="28"/>
      <c r="Q7176" s="28"/>
      <c r="R7176" s="28"/>
      <c r="S7176" s="28"/>
      <c r="T7176" s="28"/>
      <c r="U7176" s="28"/>
      <c r="V7176" s="28"/>
      <c r="W7176" s="28"/>
      <c r="X7176" s="28"/>
      <c r="Y7176" s="28"/>
      <c r="Z7176" s="28"/>
      <c r="AA7176" s="28"/>
      <c r="AB7176" s="28"/>
      <c r="AC7176" s="28"/>
      <c r="AD7176" s="28"/>
      <c r="AE7176" s="28"/>
      <c r="AF7176" s="28"/>
      <c r="AG7176" s="28"/>
      <c r="AH7176" s="28"/>
      <c r="AI7176" s="28"/>
      <c r="AJ7176" s="28"/>
      <c r="AK7176" s="28"/>
      <c r="AL7176" s="28"/>
      <c r="AM7176" s="28"/>
      <c r="AN7176" s="28"/>
      <c r="AO7176" s="28"/>
      <c r="AP7176" s="28"/>
      <c r="AQ7176" s="28"/>
      <c r="AR7176" s="28"/>
    </row>
    <row r="7177" spans="5:44" x14ac:dyDescent="0.2">
      <c r="E7177" s="28"/>
      <c r="F7177" s="28"/>
      <c r="G7177" s="28"/>
      <c r="H7177" s="28"/>
      <c r="I7177" s="28"/>
      <c r="J7177" s="28"/>
      <c r="K7177" s="28"/>
      <c r="L7177" s="28"/>
      <c r="M7177" s="28"/>
      <c r="N7177" s="28"/>
      <c r="O7177" s="28"/>
      <c r="P7177" s="28"/>
      <c r="Q7177" s="28"/>
      <c r="R7177" s="28"/>
      <c r="S7177" s="28"/>
      <c r="T7177" s="28"/>
      <c r="U7177" s="28"/>
      <c r="V7177" s="28"/>
      <c r="W7177" s="28"/>
      <c r="X7177" s="28"/>
      <c r="Y7177" s="28"/>
      <c r="Z7177" s="28"/>
      <c r="AA7177" s="28"/>
      <c r="AB7177" s="28"/>
      <c r="AC7177" s="28"/>
      <c r="AD7177" s="28"/>
      <c r="AE7177" s="28"/>
      <c r="AF7177" s="28"/>
      <c r="AG7177" s="28"/>
      <c r="AH7177" s="28"/>
      <c r="AI7177" s="28"/>
      <c r="AJ7177" s="28"/>
      <c r="AK7177" s="28"/>
      <c r="AL7177" s="28"/>
      <c r="AM7177" s="28"/>
      <c r="AN7177" s="28"/>
      <c r="AO7177" s="28"/>
      <c r="AP7177" s="28"/>
      <c r="AQ7177" s="28"/>
      <c r="AR7177" s="28"/>
    </row>
    <row r="7178" spans="5:44" x14ac:dyDescent="0.2">
      <c r="E7178" s="28"/>
      <c r="F7178" s="28"/>
      <c r="G7178" s="28"/>
      <c r="H7178" s="28"/>
      <c r="I7178" s="28"/>
      <c r="J7178" s="28"/>
      <c r="K7178" s="28"/>
      <c r="L7178" s="28"/>
      <c r="M7178" s="28"/>
      <c r="N7178" s="28"/>
      <c r="O7178" s="28"/>
      <c r="P7178" s="28"/>
      <c r="Q7178" s="28"/>
      <c r="R7178" s="28"/>
      <c r="S7178" s="28"/>
      <c r="T7178" s="28"/>
      <c r="U7178" s="28"/>
      <c r="V7178" s="28"/>
      <c r="W7178" s="28"/>
      <c r="X7178" s="28"/>
      <c r="Y7178" s="28"/>
      <c r="Z7178" s="28"/>
      <c r="AA7178" s="28"/>
      <c r="AB7178" s="28"/>
      <c r="AC7178" s="28"/>
      <c r="AD7178" s="28"/>
      <c r="AE7178" s="28"/>
      <c r="AF7178" s="28"/>
      <c r="AG7178" s="28"/>
      <c r="AH7178" s="28"/>
      <c r="AI7178" s="28"/>
      <c r="AJ7178" s="28"/>
      <c r="AK7178" s="28"/>
      <c r="AL7178" s="28"/>
      <c r="AM7178" s="28"/>
      <c r="AN7178" s="28"/>
      <c r="AO7178" s="28"/>
      <c r="AP7178" s="28"/>
      <c r="AQ7178" s="28"/>
      <c r="AR7178" s="28"/>
    </row>
    <row r="7179" spans="5:44" x14ac:dyDescent="0.2">
      <c r="E7179" s="28"/>
      <c r="F7179" s="28"/>
      <c r="G7179" s="28"/>
      <c r="H7179" s="28"/>
      <c r="I7179" s="28"/>
      <c r="J7179" s="28"/>
      <c r="K7179" s="28"/>
      <c r="L7179" s="28"/>
      <c r="M7179" s="28"/>
      <c r="N7179" s="28"/>
      <c r="O7179" s="28"/>
      <c r="P7179" s="28"/>
      <c r="Q7179" s="28"/>
      <c r="R7179" s="28"/>
      <c r="S7179" s="28"/>
      <c r="T7179" s="28"/>
      <c r="U7179" s="28"/>
      <c r="V7179" s="28"/>
      <c r="W7179" s="28"/>
      <c r="X7179" s="28"/>
      <c r="Y7179" s="28"/>
      <c r="Z7179" s="28"/>
      <c r="AA7179" s="28"/>
      <c r="AB7179" s="28"/>
      <c r="AC7179" s="28"/>
      <c r="AD7179" s="28"/>
      <c r="AE7179" s="28"/>
      <c r="AF7179" s="28"/>
      <c r="AG7179" s="28"/>
      <c r="AH7179" s="28"/>
      <c r="AI7179" s="28"/>
      <c r="AJ7179" s="28"/>
      <c r="AK7179" s="28"/>
      <c r="AL7179" s="28"/>
      <c r="AM7179" s="28"/>
      <c r="AN7179" s="28"/>
      <c r="AO7179" s="28"/>
      <c r="AP7179" s="28"/>
      <c r="AQ7179" s="28"/>
      <c r="AR7179" s="28"/>
    </row>
    <row r="7180" spans="5:44" x14ac:dyDescent="0.2">
      <c r="E7180" s="28"/>
      <c r="F7180" s="28"/>
      <c r="G7180" s="28"/>
      <c r="H7180" s="28"/>
      <c r="I7180" s="28"/>
      <c r="J7180" s="28"/>
      <c r="K7180" s="28"/>
      <c r="L7180" s="28"/>
      <c r="M7180" s="28"/>
      <c r="N7180" s="28"/>
      <c r="O7180" s="28"/>
      <c r="P7180" s="28"/>
      <c r="Q7180" s="28"/>
      <c r="R7180" s="28"/>
      <c r="S7180" s="28"/>
      <c r="T7180" s="28"/>
      <c r="U7180" s="28"/>
      <c r="V7180" s="28"/>
      <c r="W7180" s="28"/>
      <c r="X7180" s="28"/>
      <c r="Y7180" s="28"/>
      <c r="Z7180" s="28"/>
      <c r="AA7180" s="28"/>
      <c r="AB7180" s="28"/>
      <c r="AC7180" s="28"/>
      <c r="AD7180" s="28"/>
      <c r="AE7180" s="28"/>
      <c r="AF7180" s="28"/>
      <c r="AG7180" s="28"/>
      <c r="AH7180" s="28"/>
      <c r="AI7180" s="28"/>
      <c r="AJ7180" s="28"/>
      <c r="AK7180" s="28"/>
      <c r="AL7180" s="28"/>
      <c r="AM7180" s="28"/>
      <c r="AN7180" s="28"/>
      <c r="AO7180" s="28"/>
      <c r="AP7180" s="28"/>
      <c r="AQ7180" s="28"/>
      <c r="AR7180" s="28"/>
    </row>
    <row r="7181" spans="5:44" x14ac:dyDescent="0.2">
      <c r="E7181" s="28"/>
      <c r="F7181" s="28"/>
      <c r="G7181" s="28"/>
      <c r="H7181" s="28"/>
      <c r="I7181" s="28"/>
      <c r="J7181" s="28"/>
      <c r="K7181" s="28"/>
      <c r="L7181" s="28"/>
      <c r="M7181" s="28"/>
      <c r="N7181" s="28"/>
      <c r="O7181" s="28"/>
      <c r="P7181" s="28"/>
      <c r="Q7181" s="28"/>
      <c r="R7181" s="28"/>
      <c r="S7181" s="28"/>
      <c r="T7181" s="28"/>
      <c r="U7181" s="28"/>
      <c r="V7181" s="28"/>
      <c r="W7181" s="28"/>
      <c r="X7181" s="28"/>
      <c r="Y7181" s="28"/>
      <c r="Z7181" s="28"/>
      <c r="AA7181" s="28"/>
      <c r="AB7181" s="28"/>
      <c r="AC7181" s="28"/>
      <c r="AD7181" s="28"/>
      <c r="AE7181" s="28"/>
      <c r="AF7181" s="28"/>
      <c r="AG7181" s="28"/>
      <c r="AH7181" s="28"/>
      <c r="AI7181" s="28"/>
      <c r="AJ7181" s="28"/>
      <c r="AK7181" s="28"/>
      <c r="AL7181" s="28"/>
      <c r="AM7181" s="28"/>
      <c r="AN7181" s="28"/>
      <c r="AO7181" s="28"/>
      <c r="AP7181" s="28"/>
      <c r="AQ7181" s="28"/>
      <c r="AR7181" s="28"/>
    </row>
    <row r="7182" spans="5:44" x14ac:dyDescent="0.2">
      <c r="E7182" s="28"/>
      <c r="F7182" s="28"/>
      <c r="G7182" s="28"/>
      <c r="H7182" s="28"/>
      <c r="I7182" s="28"/>
      <c r="J7182" s="28"/>
      <c r="K7182" s="28"/>
      <c r="L7182" s="28"/>
      <c r="M7182" s="28"/>
      <c r="N7182" s="28"/>
      <c r="O7182" s="28"/>
      <c r="P7182" s="28"/>
      <c r="Q7182" s="28"/>
      <c r="R7182" s="28"/>
      <c r="S7182" s="28"/>
      <c r="T7182" s="28"/>
      <c r="U7182" s="28"/>
      <c r="V7182" s="28"/>
      <c r="W7182" s="28"/>
      <c r="X7182" s="28"/>
      <c r="Y7182" s="28"/>
      <c r="Z7182" s="28"/>
      <c r="AA7182" s="28"/>
      <c r="AB7182" s="28"/>
      <c r="AC7182" s="28"/>
      <c r="AD7182" s="28"/>
      <c r="AE7182" s="28"/>
      <c r="AF7182" s="28"/>
      <c r="AG7182" s="28"/>
      <c r="AH7182" s="28"/>
      <c r="AI7182" s="28"/>
      <c r="AJ7182" s="28"/>
      <c r="AK7182" s="28"/>
      <c r="AL7182" s="28"/>
      <c r="AM7182" s="28"/>
      <c r="AN7182" s="28"/>
      <c r="AO7182" s="28"/>
      <c r="AP7182" s="28"/>
      <c r="AQ7182" s="28"/>
      <c r="AR7182" s="28"/>
    </row>
    <row r="7183" spans="5:44" x14ac:dyDescent="0.2">
      <c r="E7183" s="28"/>
      <c r="F7183" s="28"/>
      <c r="G7183" s="28"/>
      <c r="H7183" s="28"/>
      <c r="I7183" s="28"/>
      <c r="J7183" s="28"/>
      <c r="K7183" s="28"/>
      <c r="L7183" s="28"/>
      <c r="M7183" s="28"/>
      <c r="N7183" s="28"/>
      <c r="O7183" s="28"/>
      <c r="P7183" s="28"/>
      <c r="Q7183" s="28"/>
      <c r="R7183" s="28"/>
      <c r="S7183" s="28"/>
      <c r="T7183" s="28"/>
      <c r="U7183" s="28"/>
      <c r="V7183" s="28"/>
      <c r="W7183" s="28"/>
      <c r="X7183" s="28"/>
      <c r="Y7183" s="28"/>
      <c r="Z7183" s="28"/>
      <c r="AA7183" s="28"/>
      <c r="AB7183" s="28"/>
      <c r="AC7183" s="28"/>
      <c r="AD7183" s="28"/>
      <c r="AE7183" s="28"/>
      <c r="AF7183" s="28"/>
      <c r="AG7183" s="28"/>
      <c r="AH7183" s="28"/>
      <c r="AI7183" s="28"/>
      <c r="AJ7183" s="28"/>
      <c r="AK7183" s="28"/>
      <c r="AL7183" s="28"/>
      <c r="AM7183" s="28"/>
      <c r="AN7183" s="28"/>
      <c r="AO7183" s="28"/>
      <c r="AP7183" s="28"/>
      <c r="AQ7183" s="28"/>
      <c r="AR7183" s="28"/>
    </row>
    <row r="7184" spans="5:44" x14ac:dyDescent="0.2">
      <c r="E7184" s="28"/>
      <c r="F7184" s="28"/>
      <c r="G7184" s="28"/>
      <c r="H7184" s="28"/>
      <c r="I7184" s="28"/>
      <c r="J7184" s="28"/>
      <c r="K7184" s="28"/>
      <c r="L7184" s="28"/>
      <c r="M7184" s="28"/>
      <c r="N7184" s="28"/>
      <c r="O7184" s="28"/>
      <c r="P7184" s="28"/>
      <c r="Q7184" s="28"/>
      <c r="R7184" s="28"/>
      <c r="S7184" s="28"/>
      <c r="T7184" s="28"/>
      <c r="U7184" s="28"/>
      <c r="V7184" s="28"/>
      <c r="W7184" s="28"/>
      <c r="X7184" s="28"/>
      <c r="Y7184" s="28"/>
      <c r="Z7184" s="28"/>
      <c r="AA7184" s="28"/>
      <c r="AB7184" s="28"/>
      <c r="AC7184" s="28"/>
      <c r="AD7184" s="28"/>
      <c r="AE7184" s="28"/>
      <c r="AF7184" s="28"/>
      <c r="AG7184" s="28"/>
      <c r="AH7184" s="28"/>
      <c r="AI7184" s="28"/>
      <c r="AJ7184" s="28"/>
      <c r="AK7184" s="28"/>
      <c r="AL7184" s="28"/>
      <c r="AM7184" s="28"/>
      <c r="AN7184" s="28"/>
      <c r="AO7184" s="28"/>
      <c r="AP7184" s="28"/>
      <c r="AQ7184" s="28"/>
      <c r="AR7184" s="28"/>
    </row>
    <row r="7185" spans="5:44" x14ac:dyDescent="0.2">
      <c r="E7185" s="28"/>
      <c r="F7185" s="28"/>
      <c r="G7185" s="28"/>
      <c r="H7185" s="28"/>
      <c r="I7185" s="28"/>
      <c r="J7185" s="28"/>
      <c r="K7185" s="28"/>
      <c r="L7185" s="28"/>
      <c r="M7185" s="28"/>
      <c r="N7185" s="28"/>
      <c r="O7185" s="28"/>
      <c r="P7185" s="28"/>
      <c r="Q7185" s="28"/>
      <c r="R7185" s="28"/>
      <c r="S7185" s="28"/>
      <c r="T7185" s="28"/>
      <c r="U7185" s="28"/>
      <c r="V7185" s="28"/>
      <c r="W7185" s="28"/>
      <c r="X7185" s="28"/>
      <c r="Y7185" s="28"/>
      <c r="Z7185" s="28"/>
      <c r="AA7185" s="28"/>
      <c r="AB7185" s="28"/>
      <c r="AC7185" s="28"/>
      <c r="AD7185" s="28"/>
      <c r="AE7185" s="28"/>
      <c r="AF7185" s="28"/>
      <c r="AG7185" s="28"/>
      <c r="AH7185" s="28"/>
      <c r="AI7185" s="28"/>
      <c r="AJ7185" s="28"/>
      <c r="AK7185" s="28"/>
      <c r="AL7185" s="28"/>
      <c r="AM7185" s="28"/>
      <c r="AN7185" s="28"/>
      <c r="AO7185" s="28"/>
      <c r="AP7185" s="28"/>
      <c r="AQ7185" s="28"/>
      <c r="AR7185" s="28"/>
    </row>
    <row r="7186" spans="5:44" x14ac:dyDescent="0.2">
      <c r="E7186" s="28"/>
      <c r="F7186" s="28"/>
      <c r="G7186" s="28"/>
      <c r="H7186" s="28"/>
      <c r="I7186" s="28"/>
      <c r="J7186" s="28"/>
      <c r="K7186" s="28"/>
      <c r="L7186" s="28"/>
      <c r="M7186" s="28"/>
      <c r="N7186" s="28"/>
      <c r="O7186" s="28"/>
      <c r="P7186" s="28"/>
      <c r="Q7186" s="28"/>
      <c r="R7186" s="28"/>
      <c r="S7186" s="28"/>
      <c r="T7186" s="28"/>
      <c r="U7186" s="28"/>
      <c r="V7186" s="28"/>
      <c r="W7186" s="28"/>
      <c r="X7186" s="28"/>
      <c r="Y7186" s="28"/>
      <c r="Z7186" s="28"/>
      <c r="AA7186" s="28"/>
      <c r="AB7186" s="28"/>
      <c r="AC7186" s="28"/>
      <c r="AD7186" s="28"/>
      <c r="AE7186" s="28"/>
      <c r="AF7186" s="28"/>
      <c r="AG7186" s="28"/>
      <c r="AH7186" s="28"/>
      <c r="AI7186" s="28"/>
      <c r="AJ7186" s="28"/>
      <c r="AK7186" s="28"/>
      <c r="AL7186" s="28"/>
      <c r="AM7186" s="28"/>
      <c r="AN7186" s="28"/>
      <c r="AO7186" s="28"/>
      <c r="AP7186" s="28"/>
      <c r="AQ7186" s="28"/>
      <c r="AR7186" s="28"/>
    </row>
    <row r="7187" spans="5:44" x14ac:dyDescent="0.2">
      <c r="E7187" s="28"/>
      <c r="F7187" s="28"/>
      <c r="G7187" s="28"/>
      <c r="H7187" s="28"/>
      <c r="I7187" s="28"/>
      <c r="J7187" s="28"/>
      <c r="K7187" s="28"/>
      <c r="L7187" s="28"/>
      <c r="M7187" s="28"/>
      <c r="N7187" s="28"/>
      <c r="O7187" s="28"/>
      <c r="P7187" s="28"/>
      <c r="Q7187" s="28"/>
      <c r="R7187" s="28"/>
      <c r="S7187" s="28"/>
      <c r="T7187" s="28"/>
      <c r="U7187" s="28"/>
      <c r="V7187" s="28"/>
      <c r="W7187" s="28"/>
      <c r="X7187" s="28"/>
      <c r="Y7187" s="28"/>
      <c r="Z7187" s="28"/>
      <c r="AA7187" s="28"/>
      <c r="AB7187" s="28"/>
      <c r="AC7187" s="28"/>
      <c r="AD7187" s="28"/>
      <c r="AE7187" s="28"/>
      <c r="AF7187" s="28"/>
      <c r="AG7187" s="28"/>
      <c r="AH7187" s="28"/>
      <c r="AI7187" s="28"/>
      <c r="AJ7187" s="28"/>
      <c r="AK7187" s="28"/>
      <c r="AL7187" s="28"/>
      <c r="AM7187" s="28"/>
      <c r="AN7187" s="28"/>
      <c r="AO7187" s="28"/>
      <c r="AP7187" s="28"/>
      <c r="AQ7187" s="28"/>
      <c r="AR7187" s="28"/>
    </row>
    <row r="7188" spans="5:44" x14ac:dyDescent="0.2">
      <c r="E7188" s="28"/>
      <c r="F7188" s="28"/>
      <c r="G7188" s="28"/>
      <c r="H7188" s="28"/>
      <c r="I7188" s="28"/>
      <c r="J7188" s="28"/>
      <c r="K7188" s="28"/>
      <c r="L7188" s="28"/>
      <c r="M7188" s="28"/>
      <c r="N7188" s="28"/>
      <c r="O7188" s="28"/>
      <c r="P7188" s="28"/>
      <c r="Q7188" s="28"/>
      <c r="R7188" s="28"/>
      <c r="S7188" s="28"/>
      <c r="T7188" s="28"/>
      <c r="U7188" s="28"/>
      <c r="V7188" s="28"/>
      <c r="W7188" s="28"/>
      <c r="X7188" s="28"/>
      <c r="Y7188" s="28"/>
      <c r="Z7188" s="28"/>
      <c r="AA7188" s="28"/>
      <c r="AB7188" s="28"/>
      <c r="AC7188" s="28"/>
      <c r="AD7188" s="28"/>
      <c r="AE7188" s="28"/>
      <c r="AF7188" s="28"/>
      <c r="AG7188" s="28"/>
      <c r="AH7188" s="28"/>
      <c r="AI7188" s="28"/>
      <c r="AJ7188" s="28"/>
      <c r="AK7188" s="28"/>
      <c r="AL7188" s="28"/>
      <c r="AM7188" s="28"/>
      <c r="AN7188" s="28"/>
      <c r="AO7188" s="28"/>
      <c r="AP7188" s="28"/>
      <c r="AQ7188" s="28"/>
      <c r="AR7188" s="28"/>
    </row>
    <row r="7189" spans="5:44" x14ac:dyDescent="0.2">
      <c r="E7189" s="28"/>
      <c r="F7189" s="28"/>
      <c r="G7189" s="28"/>
      <c r="H7189" s="28"/>
      <c r="I7189" s="28"/>
      <c r="J7189" s="28"/>
      <c r="K7189" s="28"/>
      <c r="L7189" s="28"/>
      <c r="M7189" s="28"/>
      <c r="N7189" s="28"/>
      <c r="O7189" s="28"/>
      <c r="P7189" s="28"/>
      <c r="Q7189" s="28"/>
      <c r="R7189" s="28"/>
      <c r="S7189" s="28"/>
      <c r="T7189" s="28"/>
      <c r="U7189" s="28"/>
      <c r="V7189" s="28"/>
      <c r="W7189" s="28"/>
      <c r="X7189" s="28"/>
      <c r="Y7189" s="28"/>
      <c r="Z7189" s="28"/>
      <c r="AA7189" s="28"/>
      <c r="AB7189" s="28"/>
      <c r="AC7189" s="28"/>
      <c r="AD7189" s="28"/>
      <c r="AE7189" s="28"/>
      <c r="AF7189" s="28"/>
      <c r="AG7189" s="28"/>
      <c r="AH7189" s="28"/>
      <c r="AI7189" s="28"/>
      <c r="AJ7189" s="28"/>
      <c r="AK7189" s="28"/>
      <c r="AL7189" s="28"/>
      <c r="AM7189" s="28"/>
      <c r="AN7189" s="28"/>
      <c r="AO7189" s="28"/>
      <c r="AP7189" s="28"/>
      <c r="AQ7189" s="28"/>
      <c r="AR7189" s="28"/>
    </row>
    <row r="7190" spans="5:44" x14ac:dyDescent="0.2">
      <c r="E7190" s="28"/>
      <c r="F7190" s="28"/>
      <c r="G7190" s="28"/>
      <c r="H7190" s="28"/>
      <c r="I7190" s="28"/>
      <c r="J7190" s="28"/>
      <c r="K7190" s="28"/>
      <c r="L7190" s="28"/>
      <c r="M7190" s="28"/>
      <c r="N7190" s="28"/>
      <c r="O7190" s="28"/>
      <c r="P7190" s="28"/>
      <c r="Q7190" s="28"/>
      <c r="R7190" s="28"/>
      <c r="S7190" s="28"/>
      <c r="T7190" s="28"/>
      <c r="U7190" s="28"/>
      <c r="V7190" s="28"/>
      <c r="W7190" s="28"/>
      <c r="X7190" s="28"/>
      <c r="Y7190" s="28"/>
      <c r="Z7190" s="28"/>
      <c r="AA7190" s="28"/>
      <c r="AB7190" s="28"/>
      <c r="AC7190" s="28"/>
      <c r="AD7190" s="28"/>
      <c r="AE7190" s="28"/>
      <c r="AF7190" s="28"/>
      <c r="AG7190" s="28"/>
      <c r="AH7190" s="28"/>
      <c r="AI7190" s="28"/>
      <c r="AJ7190" s="28"/>
      <c r="AK7190" s="28"/>
      <c r="AL7190" s="28"/>
      <c r="AM7190" s="28"/>
      <c r="AN7190" s="28"/>
      <c r="AO7190" s="28"/>
      <c r="AP7190" s="28"/>
      <c r="AQ7190" s="28"/>
      <c r="AR7190" s="28"/>
    </row>
    <row r="7191" spans="5:44" x14ac:dyDescent="0.2">
      <c r="E7191" s="28"/>
      <c r="F7191" s="28"/>
      <c r="G7191" s="28"/>
      <c r="H7191" s="28"/>
      <c r="I7191" s="28"/>
      <c r="J7191" s="28"/>
      <c r="K7191" s="28"/>
      <c r="L7191" s="28"/>
      <c r="M7191" s="28"/>
      <c r="N7191" s="28"/>
      <c r="O7191" s="28"/>
      <c r="P7191" s="28"/>
      <c r="Q7191" s="28"/>
      <c r="R7191" s="28"/>
      <c r="S7191" s="28"/>
      <c r="T7191" s="28"/>
      <c r="U7191" s="28"/>
      <c r="V7191" s="28"/>
      <c r="W7191" s="28"/>
      <c r="X7191" s="28"/>
      <c r="Y7191" s="28"/>
      <c r="Z7191" s="28"/>
      <c r="AA7191" s="28"/>
      <c r="AB7191" s="28"/>
      <c r="AC7191" s="28"/>
      <c r="AD7191" s="28"/>
      <c r="AE7191" s="28"/>
      <c r="AF7191" s="28"/>
      <c r="AG7191" s="28"/>
      <c r="AH7191" s="28"/>
      <c r="AI7191" s="28"/>
      <c r="AJ7191" s="28"/>
      <c r="AK7191" s="28"/>
      <c r="AL7191" s="28"/>
      <c r="AM7191" s="28"/>
      <c r="AN7191" s="28"/>
      <c r="AO7191" s="28"/>
      <c r="AP7191" s="28"/>
      <c r="AQ7191" s="28"/>
      <c r="AR7191" s="28"/>
    </row>
    <row r="7192" spans="5:44" x14ac:dyDescent="0.2">
      <c r="E7192" s="28"/>
      <c r="F7192" s="28"/>
      <c r="G7192" s="28"/>
      <c r="H7192" s="28"/>
      <c r="I7192" s="28"/>
      <c r="J7192" s="28"/>
      <c r="K7192" s="28"/>
      <c r="L7192" s="28"/>
      <c r="M7192" s="28"/>
      <c r="N7192" s="28"/>
      <c r="O7192" s="28"/>
      <c r="P7192" s="28"/>
      <c r="Q7192" s="28"/>
      <c r="R7192" s="28"/>
      <c r="S7192" s="28"/>
      <c r="T7192" s="28"/>
      <c r="U7192" s="28"/>
      <c r="V7192" s="28"/>
      <c r="W7192" s="28"/>
      <c r="X7192" s="28"/>
      <c r="Y7192" s="28"/>
      <c r="Z7192" s="28"/>
      <c r="AA7192" s="28"/>
      <c r="AB7192" s="28"/>
      <c r="AC7192" s="28"/>
      <c r="AD7192" s="28"/>
      <c r="AE7192" s="28"/>
      <c r="AF7192" s="28"/>
      <c r="AG7192" s="28"/>
      <c r="AH7192" s="28"/>
      <c r="AI7192" s="28"/>
      <c r="AJ7192" s="28"/>
      <c r="AK7192" s="28"/>
      <c r="AL7192" s="28"/>
      <c r="AM7192" s="28"/>
      <c r="AN7192" s="28"/>
      <c r="AO7192" s="28"/>
      <c r="AP7192" s="28"/>
      <c r="AQ7192" s="28"/>
      <c r="AR7192" s="28"/>
    </row>
    <row r="7193" spans="5:44" x14ac:dyDescent="0.2">
      <c r="E7193" s="28"/>
      <c r="F7193" s="28"/>
      <c r="G7193" s="28"/>
      <c r="H7193" s="28"/>
      <c r="I7193" s="28"/>
      <c r="J7193" s="28"/>
      <c r="K7193" s="28"/>
      <c r="L7193" s="28"/>
      <c r="M7193" s="28"/>
      <c r="N7193" s="28"/>
      <c r="O7193" s="28"/>
      <c r="P7193" s="28"/>
      <c r="Q7193" s="28"/>
      <c r="R7193" s="28"/>
      <c r="S7193" s="28"/>
      <c r="T7193" s="28"/>
      <c r="U7193" s="28"/>
      <c r="V7193" s="28"/>
      <c r="W7193" s="28"/>
      <c r="X7193" s="28"/>
      <c r="Y7193" s="28"/>
      <c r="Z7193" s="28"/>
      <c r="AA7193" s="28"/>
      <c r="AB7193" s="28"/>
      <c r="AC7193" s="28"/>
      <c r="AD7193" s="28"/>
      <c r="AE7193" s="28"/>
      <c r="AF7193" s="28"/>
      <c r="AG7193" s="28"/>
      <c r="AH7193" s="28"/>
      <c r="AI7193" s="28"/>
      <c r="AJ7193" s="28"/>
      <c r="AK7193" s="28"/>
      <c r="AL7193" s="28"/>
      <c r="AM7193" s="28"/>
      <c r="AN7193" s="28"/>
      <c r="AO7193" s="28"/>
      <c r="AP7193" s="28"/>
      <c r="AQ7193" s="28"/>
      <c r="AR7193" s="28"/>
    </row>
    <row r="7194" spans="5:44" x14ac:dyDescent="0.2">
      <c r="E7194" s="28"/>
      <c r="F7194" s="28"/>
      <c r="G7194" s="28"/>
      <c r="H7194" s="28"/>
      <c r="I7194" s="28"/>
      <c r="J7194" s="28"/>
      <c r="K7194" s="28"/>
      <c r="L7194" s="28"/>
      <c r="M7194" s="28"/>
      <c r="N7194" s="28"/>
      <c r="O7194" s="28"/>
      <c r="P7194" s="28"/>
      <c r="Q7194" s="28"/>
      <c r="R7194" s="28"/>
      <c r="S7194" s="28"/>
      <c r="T7194" s="28"/>
      <c r="U7194" s="28"/>
      <c r="V7194" s="28"/>
      <c r="W7194" s="28"/>
      <c r="X7194" s="28"/>
      <c r="Y7194" s="28"/>
      <c r="Z7194" s="28"/>
      <c r="AA7194" s="28"/>
      <c r="AB7194" s="28"/>
      <c r="AC7194" s="28"/>
      <c r="AD7194" s="28"/>
      <c r="AE7194" s="28"/>
      <c r="AF7194" s="28"/>
      <c r="AG7194" s="28"/>
      <c r="AH7194" s="28"/>
      <c r="AI7194" s="28"/>
      <c r="AJ7194" s="28"/>
      <c r="AK7194" s="28"/>
      <c r="AL7194" s="28"/>
      <c r="AM7194" s="28"/>
      <c r="AN7194" s="28"/>
      <c r="AO7194" s="28"/>
      <c r="AP7194" s="28"/>
      <c r="AQ7194" s="28"/>
      <c r="AR7194" s="28"/>
    </row>
    <row r="7195" spans="5:44" x14ac:dyDescent="0.2">
      <c r="E7195" s="28"/>
      <c r="F7195" s="28"/>
      <c r="G7195" s="28"/>
      <c r="H7195" s="28"/>
      <c r="I7195" s="28"/>
      <c r="J7195" s="28"/>
      <c r="K7195" s="28"/>
      <c r="L7195" s="28"/>
      <c r="M7195" s="28"/>
      <c r="N7195" s="28"/>
      <c r="O7195" s="28"/>
      <c r="P7195" s="28"/>
      <c r="Q7195" s="28"/>
      <c r="R7195" s="28"/>
      <c r="S7195" s="28"/>
      <c r="T7195" s="28"/>
      <c r="U7195" s="28"/>
      <c r="V7195" s="28"/>
      <c r="W7195" s="28"/>
      <c r="X7195" s="28"/>
      <c r="Y7195" s="28"/>
      <c r="Z7195" s="28"/>
      <c r="AA7195" s="28"/>
      <c r="AB7195" s="28"/>
      <c r="AC7195" s="28"/>
      <c r="AD7195" s="28"/>
      <c r="AE7195" s="28"/>
      <c r="AF7195" s="28"/>
      <c r="AG7195" s="28"/>
      <c r="AH7195" s="28"/>
      <c r="AI7195" s="28"/>
      <c r="AJ7195" s="28"/>
      <c r="AK7195" s="28"/>
      <c r="AL7195" s="28"/>
      <c r="AM7195" s="28"/>
      <c r="AN7195" s="28"/>
      <c r="AO7195" s="28"/>
      <c r="AP7195" s="28"/>
      <c r="AQ7195" s="28"/>
      <c r="AR7195" s="28"/>
    </row>
    <row r="7196" spans="5:44" x14ac:dyDescent="0.2">
      <c r="E7196" s="28"/>
      <c r="F7196" s="28"/>
      <c r="G7196" s="28"/>
      <c r="H7196" s="28"/>
      <c r="I7196" s="28"/>
      <c r="J7196" s="28"/>
      <c r="K7196" s="28"/>
      <c r="L7196" s="28"/>
      <c r="M7196" s="28"/>
      <c r="N7196" s="28"/>
      <c r="O7196" s="28"/>
      <c r="P7196" s="28"/>
      <c r="Q7196" s="28"/>
      <c r="R7196" s="28"/>
      <c r="S7196" s="28"/>
      <c r="T7196" s="28"/>
      <c r="U7196" s="28"/>
      <c r="V7196" s="28"/>
      <c r="W7196" s="28"/>
      <c r="X7196" s="28"/>
      <c r="Y7196" s="28"/>
      <c r="Z7196" s="28"/>
      <c r="AA7196" s="28"/>
      <c r="AB7196" s="28"/>
      <c r="AC7196" s="28"/>
      <c r="AD7196" s="28"/>
      <c r="AE7196" s="28"/>
      <c r="AF7196" s="28"/>
      <c r="AG7196" s="28"/>
      <c r="AH7196" s="28"/>
      <c r="AI7196" s="28"/>
      <c r="AJ7196" s="28"/>
      <c r="AK7196" s="28"/>
      <c r="AL7196" s="28"/>
      <c r="AM7196" s="28"/>
      <c r="AN7196" s="28"/>
      <c r="AO7196" s="28"/>
      <c r="AP7196" s="28"/>
      <c r="AQ7196" s="28"/>
      <c r="AR7196" s="28"/>
    </row>
    <row r="7197" spans="5:44" x14ac:dyDescent="0.2">
      <c r="E7197" s="28"/>
      <c r="F7197" s="28"/>
      <c r="G7197" s="28"/>
      <c r="H7197" s="28"/>
      <c r="I7197" s="28"/>
      <c r="J7197" s="28"/>
      <c r="K7197" s="28"/>
      <c r="L7197" s="28"/>
      <c r="M7197" s="28"/>
      <c r="N7197" s="28"/>
      <c r="O7197" s="28"/>
      <c r="P7197" s="28"/>
      <c r="Q7197" s="28"/>
      <c r="R7197" s="28"/>
      <c r="S7197" s="28"/>
      <c r="T7197" s="28"/>
      <c r="U7197" s="28"/>
      <c r="V7197" s="28"/>
      <c r="W7197" s="28"/>
      <c r="X7197" s="28"/>
      <c r="Y7197" s="28"/>
      <c r="Z7197" s="28"/>
      <c r="AA7197" s="28"/>
      <c r="AB7197" s="28"/>
      <c r="AC7197" s="28"/>
      <c r="AD7197" s="28"/>
      <c r="AE7197" s="28"/>
      <c r="AF7197" s="28"/>
      <c r="AG7197" s="28"/>
      <c r="AH7197" s="28"/>
      <c r="AI7197" s="28"/>
      <c r="AJ7197" s="28"/>
      <c r="AK7197" s="28"/>
      <c r="AL7197" s="28"/>
      <c r="AM7197" s="28"/>
      <c r="AN7197" s="28"/>
      <c r="AO7197" s="28"/>
      <c r="AP7197" s="28"/>
      <c r="AQ7197" s="28"/>
      <c r="AR7197" s="28"/>
    </row>
    <row r="7198" spans="5:44" x14ac:dyDescent="0.2">
      <c r="E7198" s="28"/>
      <c r="F7198" s="28"/>
      <c r="G7198" s="28"/>
      <c r="H7198" s="28"/>
      <c r="I7198" s="28"/>
      <c r="J7198" s="28"/>
      <c r="K7198" s="28"/>
      <c r="L7198" s="28"/>
      <c r="M7198" s="28"/>
      <c r="N7198" s="28"/>
      <c r="O7198" s="28"/>
      <c r="P7198" s="28"/>
      <c r="Q7198" s="28"/>
      <c r="R7198" s="28"/>
      <c r="S7198" s="28"/>
      <c r="T7198" s="28"/>
      <c r="U7198" s="28"/>
      <c r="V7198" s="28"/>
      <c r="W7198" s="28"/>
      <c r="X7198" s="28"/>
      <c r="Y7198" s="28"/>
      <c r="Z7198" s="28"/>
      <c r="AA7198" s="28"/>
      <c r="AB7198" s="28"/>
      <c r="AC7198" s="28"/>
      <c r="AD7198" s="28"/>
      <c r="AE7198" s="28"/>
      <c r="AF7198" s="28"/>
      <c r="AG7198" s="28"/>
      <c r="AH7198" s="28"/>
      <c r="AI7198" s="28"/>
      <c r="AJ7198" s="28"/>
      <c r="AK7198" s="28"/>
      <c r="AL7198" s="28"/>
      <c r="AM7198" s="28"/>
      <c r="AN7198" s="28"/>
      <c r="AO7198" s="28"/>
      <c r="AP7198" s="28"/>
      <c r="AQ7198" s="28"/>
      <c r="AR7198" s="28"/>
    </row>
    <row r="7199" spans="5:44" x14ac:dyDescent="0.2">
      <c r="E7199" s="28"/>
      <c r="F7199" s="28"/>
      <c r="G7199" s="28"/>
      <c r="H7199" s="28"/>
      <c r="I7199" s="28"/>
      <c r="J7199" s="28"/>
      <c r="K7199" s="28"/>
      <c r="L7199" s="28"/>
      <c r="M7199" s="28"/>
      <c r="N7199" s="28"/>
      <c r="O7199" s="28"/>
      <c r="P7199" s="28"/>
      <c r="Q7199" s="28"/>
      <c r="R7199" s="28"/>
      <c r="S7199" s="28"/>
      <c r="T7199" s="28"/>
      <c r="U7199" s="28"/>
      <c r="V7199" s="28"/>
      <c r="W7199" s="28"/>
      <c r="X7199" s="28"/>
      <c r="Y7199" s="28"/>
      <c r="Z7199" s="28"/>
      <c r="AA7199" s="28"/>
      <c r="AB7199" s="28"/>
      <c r="AC7199" s="28"/>
      <c r="AD7199" s="28"/>
      <c r="AE7199" s="28"/>
      <c r="AF7199" s="28"/>
      <c r="AG7199" s="28"/>
      <c r="AH7199" s="28"/>
      <c r="AI7199" s="28"/>
      <c r="AJ7199" s="28"/>
      <c r="AK7199" s="28"/>
      <c r="AL7199" s="28"/>
      <c r="AM7199" s="28"/>
      <c r="AN7199" s="28"/>
      <c r="AO7199" s="28"/>
      <c r="AP7199" s="28"/>
      <c r="AQ7199" s="28"/>
      <c r="AR7199" s="28"/>
    </row>
    <row r="7200" spans="5:44" x14ac:dyDescent="0.2">
      <c r="E7200" s="28"/>
      <c r="F7200" s="28"/>
      <c r="G7200" s="28"/>
      <c r="H7200" s="28"/>
      <c r="I7200" s="28"/>
      <c r="J7200" s="28"/>
      <c r="K7200" s="28"/>
      <c r="L7200" s="28"/>
      <c r="M7200" s="28"/>
      <c r="N7200" s="28"/>
      <c r="O7200" s="28"/>
      <c r="P7200" s="28"/>
      <c r="Q7200" s="28"/>
      <c r="R7200" s="28"/>
      <c r="S7200" s="28"/>
      <c r="T7200" s="28"/>
      <c r="U7200" s="28"/>
      <c r="V7200" s="28"/>
      <c r="W7200" s="28"/>
      <c r="X7200" s="28"/>
      <c r="Y7200" s="28"/>
      <c r="Z7200" s="28"/>
      <c r="AA7200" s="28"/>
      <c r="AB7200" s="28"/>
      <c r="AC7200" s="28"/>
      <c r="AD7200" s="28"/>
      <c r="AE7200" s="28"/>
      <c r="AF7200" s="28"/>
      <c r="AG7200" s="28"/>
      <c r="AH7200" s="28"/>
      <c r="AI7200" s="28"/>
      <c r="AJ7200" s="28"/>
      <c r="AK7200" s="28"/>
      <c r="AL7200" s="28"/>
      <c r="AM7200" s="28"/>
      <c r="AN7200" s="28"/>
      <c r="AO7200" s="28"/>
      <c r="AP7200" s="28"/>
      <c r="AQ7200" s="28"/>
      <c r="AR7200" s="28"/>
    </row>
    <row r="7201" spans="5:44" x14ac:dyDescent="0.2">
      <c r="E7201" s="28"/>
      <c r="F7201" s="28"/>
      <c r="G7201" s="28"/>
      <c r="H7201" s="28"/>
      <c r="I7201" s="28"/>
      <c r="J7201" s="28"/>
      <c r="K7201" s="28"/>
      <c r="L7201" s="28"/>
      <c r="M7201" s="28"/>
      <c r="N7201" s="28"/>
      <c r="O7201" s="28"/>
      <c r="P7201" s="28"/>
      <c r="Q7201" s="28"/>
      <c r="R7201" s="28"/>
      <c r="S7201" s="28"/>
      <c r="T7201" s="28"/>
      <c r="U7201" s="28"/>
      <c r="V7201" s="28"/>
      <c r="W7201" s="28"/>
      <c r="X7201" s="28"/>
      <c r="Y7201" s="28"/>
      <c r="Z7201" s="28"/>
      <c r="AA7201" s="28"/>
      <c r="AB7201" s="28"/>
      <c r="AC7201" s="28"/>
      <c r="AD7201" s="28"/>
      <c r="AE7201" s="28"/>
      <c r="AF7201" s="28"/>
      <c r="AG7201" s="28"/>
      <c r="AH7201" s="28"/>
      <c r="AI7201" s="28"/>
      <c r="AJ7201" s="28"/>
      <c r="AK7201" s="28"/>
      <c r="AL7201" s="28"/>
      <c r="AM7201" s="28"/>
      <c r="AN7201" s="28"/>
      <c r="AO7201" s="28"/>
      <c r="AP7201" s="28"/>
      <c r="AQ7201" s="28"/>
      <c r="AR7201" s="28"/>
    </row>
    <row r="7202" spans="5:44" x14ac:dyDescent="0.2">
      <c r="E7202" s="28"/>
      <c r="F7202" s="28"/>
      <c r="G7202" s="28"/>
      <c r="H7202" s="28"/>
      <c r="I7202" s="28"/>
      <c r="J7202" s="28"/>
      <c r="K7202" s="28"/>
      <c r="L7202" s="28"/>
      <c r="M7202" s="28"/>
      <c r="N7202" s="28"/>
      <c r="O7202" s="28"/>
      <c r="P7202" s="28"/>
      <c r="Q7202" s="28"/>
      <c r="R7202" s="28"/>
      <c r="S7202" s="28"/>
      <c r="T7202" s="28"/>
      <c r="U7202" s="28"/>
      <c r="V7202" s="28"/>
      <c r="W7202" s="28"/>
      <c r="X7202" s="28"/>
      <c r="Y7202" s="28"/>
      <c r="Z7202" s="28"/>
      <c r="AA7202" s="28"/>
      <c r="AB7202" s="28"/>
      <c r="AC7202" s="28"/>
      <c r="AD7202" s="28"/>
      <c r="AE7202" s="28"/>
      <c r="AF7202" s="28"/>
      <c r="AG7202" s="28"/>
      <c r="AH7202" s="28"/>
      <c r="AI7202" s="28"/>
      <c r="AJ7202" s="28"/>
      <c r="AK7202" s="28"/>
      <c r="AL7202" s="28"/>
      <c r="AM7202" s="28"/>
      <c r="AN7202" s="28"/>
      <c r="AO7202" s="28"/>
      <c r="AP7202" s="28"/>
      <c r="AQ7202" s="28"/>
      <c r="AR7202" s="28"/>
    </row>
    <row r="7203" spans="5:44" x14ac:dyDescent="0.2">
      <c r="E7203" s="28"/>
      <c r="F7203" s="28"/>
      <c r="G7203" s="28"/>
      <c r="H7203" s="28"/>
      <c r="I7203" s="28"/>
      <c r="J7203" s="28"/>
      <c r="K7203" s="28"/>
      <c r="L7203" s="28"/>
      <c r="M7203" s="28"/>
      <c r="N7203" s="28"/>
      <c r="O7203" s="28"/>
      <c r="P7203" s="28"/>
      <c r="Q7203" s="28"/>
      <c r="R7203" s="28"/>
      <c r="S7203" s="28"/>
      <c r="T7203" s="28"/>
      <c r="U7203" s="28"/>
      <c r="V7203" s="28"/>
      <c r="W7203" s="28"/>
      <c r="X7203" s="28"/>
      <c r="Y7203" s="28"/>
      <c r="Z7203" s="28"/>
      <c r="AA7203" s="28"/>
      <c r="AB7203" s="28"/>
      <c r="AC7203" s="28"/>
      <c r="AD7203" s="28"/>
      <c r="AE7203" s="28"/>
      <c r="AF7203" s="28"/>
      <c r="AG7203" s="28"/>
      <c r="AH7203" s="28"/>
      <c r="AI7203" s="28"/>
      <c r="AJ7203" s="28"/>
      <c r="AK7203" s="28"/>
      <c r="AL7203" s="28"/>
      <c r="AM7203" s="28"/>
      <c r="AN7203" s="28"/>
      <c r="AO7203" s="28"/>
      <c r="AP7203" s="28"/>
      <c r="AQ7203" s="28"/>
      <c r="AR7203" s="28"/>
    </row>
    <row r="7204" spans="5:44" x14ac:dyDescent="0.2">
      <c r="E7204" s="28"/>
      <c r="F7204" s="28"/>
      <c r="G7204" s="28"/>
      <c r="H7204" s="28"/>
      <c r="I7204" s="28"/>
      <c r="J7204" s="28"/>
      <c r="K7204" s="28"/>
      <c r="L7204" s="28"/>
      <c r="M7204" s="28"/>
      <c r="N7204" s="28"/>
      <c r="O7204" s="28"/>
      <c r="P7204" s="28"/>
      <c r="Q7204" s="28"/>
      <c r="R7204" s="28"/>
      <c r="S7204" s="28"/>
      <c r="T7204" s="28"/>
      <c r="U7204" s="28"/>
      <c r="V7204" s="28"/>
      <c r="W7204" s="28"/>
      <c r="X7204" s="28"/>
      <c r="Y7204" s="28"/>
      <c r="Z7204" s="28"/>
      <c r="AA7204" s="28"/>
      <c r="AB7204" s="28"/>
      <c r="AC7204" s="28"/>
      <c r="AD7204" s="28"/>
      <c r="AE7204" s="28"/>
      <c r="AF7204" s="28"/>
      <c r="AG7204" s="28"/>
      <c r="AH7204" s="28"/>
      <c r="AI7204" s="28"/>
      <c r="AJ7204" s="28"/>
      <c r="AK7204" s="28"/>
      <c r="AL7204" s="28"/>
      <c r="AM7204" s="28"/>
      <c r="AN7204" s="28"/>
      <c r="AO7204" s="28"/>
      <c r="AP7204" s="28"/>
      <c r="AQ7204" s="28"/>
      <c r="AR7204" s="28"/>
    </row>
    <row r="7205" spans="5:44" x14ac:dyDescent="0.2">
      <c r="E7205" s="28"/>
      <c r="F7205" s="28"/>
      <c r="G7205" s="28"/>
      <c r="H7205" s="28"/>
      <c r="I7205" s="28"/>
      <c r="J7205" s="28"/>
      <c r="K7205" s="28"/>
      <c r="L7205" s="28"/>
      <c r="M7205" s="28"/>
      <c r="N7205" s="28"/>
      <c r="O7205" s="28"/>
      <c r="P7205" s="28"/>
      <c r="Q7205" s="28"/>
      <c r="R7205" s="28"/>
      <c r="S7205" s="28"/>
      <c r="T7205" s="28"/>
      <c r="U7205" s="28"/>
      <c r="V7205" s="28"/>
      <c r="W7205" s="28"/>
      <c r="X7205" s="28"/>
      <c r="Y7205" s="28"/>
      <c r="Z7205" s="28"/>
      <c r="AA7205" s="28"/>
      <c r="AB7205" s="28"/>
      <c r="AC7205" s="28"/>
      <c r="AD7205" s="28"/>
      <c r="AE7205" s="28"/>
      <c r="AF7205" s="28"/>
      <c r="AG7205" s="28"/>
      <c r="AH7205" s="28"/>
      <c r="AI7205" s="28"/>
      <c r="AJ7205" s="28"/>
      <c r="AK7205" s="28"/>
      <c r="AL7205" s="28"/>
      <c r="AM7205" s="28"/>
      <c r="AN7205" s="28"/>
      <c r="AO7205" s="28"/>
      <c r="AP7205" s="28"/>
      <c r="AQ7205" s="28"/>
      <c r="AR7205" s="28"/>
    </row>
    <row r="7206" spans="5:44" x14ac:dyDescent="0.2">
      <c r="E7206" s="28"/>
      <c r="F7206" s="28"/>
      <c r="G7206" s="28"/>
      <c r="H7206" s="28"/>
      <c r="I7206" s="28"/>
      <c r="J7206" s="28"/>
      <c r="K7206" s="28"/>
      <c r="L7206" s="28"/>
      <c r="M7206" s="28"/>
      <c r="N7206" s="28"/>
      <c r="O7206" s="28"/>
      <c r="P7206" s="28"/>
      <c r="Q7206" s="28"/>
      <c r="R7206" s="28"/>
      <c r="S7206" s="28"/>
      <c r="T7206" s="28"/>
      <c r="U7206" s="28"/>
      <c r="V7206" s="28"/>
      <c r="W7206" s="28"/>
      <c r="X7206" s="28"/>
      <c r="Y7206" s="28"/>
      <c r="Z7206" s="28"/>
      <c r="AA7206" s="28"/>
      <c r="AB7206" s="28"/>
      <c r="AC7206" s="28"/>
      <c r="AD7206" s="28"/>
      <c r="AE7206" s="28"/>
      <c r="AF7206" s="28"/>
      <c r="AG7206" s="28"/>
      <c r="AH7206" s="28"/>
      <c r="AI7206" s="28"/>
      <c r="AJ7206" s="28"/>
      <c r="AK7206" s="28"/>
      <c r="AL7206" s="28"/>
      <c r="AM7206" s="28"/>
      <c r="AN7206" s="28"/>
      <c r="AO7206" s="28"/>
      <c r="AP7206" s="28"/>
      <c r="AQ7206" s="28"/>
      <c r="AR7206" s="28"/>
    </row>
    <row r="7207" spans="5:44" x14ac:dyDescent="0.2">
      <c r="E7207" s="28"/>
      <c r="F7207" s="28"/>
      <c r="G7207" s="28"/>
      <c r="H7207" s="28"/>
      <c r="I7207" s="28"/>
      <c r="J7207" s="28"/>
      <c r="K7207" s="28"/>
      <c r="L7207" s="28"/>
      <c r="M7207" s="28"/>
      <c r="N7207" s="28"/>
      <c r="O7207" s="28"/>
      <c r="P7207" s="28"/>
      <c r="Q7207" s="28"/>
      <c r="R7207" s="28"/>
      <c r="S7207" s="28"/>
      <c r="T7207" s="28"/>
      <c r="U7207" s="28"/>
      <c r="V7207" s="28"/>
      <c r="W7207" s="28"/>
      <c r="X7207" s="28"/>
      <c r="Y7207" s="28"/>
      <c r="Z7207" s="28"/>
      <c r="AA7207" s="28"/>
      <c r="AB7207" s="28"/>
      <c r="AC7207" s="28"/>
      <c r="AD7207" s="28"/>
      <c r="AE7207" s="28"/>
      <c r="AF7207" s="28"/>
      <c r="AG7207" s="28"/>
      <c r="AH7207" s="28"/>
      <c r="AI7207" s="28"/>
      <c r="AJ7207" s="28"/>
      <c r="AK7207" s="28"/>
      <c r="AL7207" s="28"/>
      <c r="AM7207" s="28"/>
      <c r="AN7207" s="28"/>
      <c r="AO7207" s="28"/>
      <c r="AP7207" s="28"/>
      <c r="AQ7207" s="28"/>
      <c r="AR7207" s="28"/>
    </row>
    <row r="7208" spans="5:44" x14ac:dyDescent="0.2">
      <c r="E7208" s="28"/>
      <c r="F7208" s="28"/>
      <c r="G7208" s="28"/>
      <c r="H7208" s="28"/>
      <c r="I7208" s="28"/>
      <c r="J7208" s="28"/>
      <c r="K7208" s="28"/>
      <c r="L7208" s="28"/>
      <c r="M7208" s="28"/>
      <c r="N7208" s="28"/>
      <c r="O7208" s="28"/>
      <c r="P7208" s="28"/>
      <c r="Q7208" s="28"/>
      <c r="R7208" s="28"/>
      <c r="S7208" s="28"/>
      <c r="T7208" s="28"/>
      <c r="U7208" s="28"/>
      <c r="V7208" s="28"/>
      <c r="W7208" s="28"/>
      <c r="X7208" s="28"/>
      <c r="Y7208" s="28"/>
      <c r="Z7208" s="28"/>
      <c r="AA7208" s="28"/>
      <c r="AB7208" s="28"/>
      <c r="AC7208" s="28"/>
      <c r="AD7208" s="28"/>
      <c r="AE7208" s="28"/>
      <c r="AF7208" s="28"/>
      <c r="AG7208" s="28"/>
      <c r="AH7208" s="28"/>
      <c r="AI7208" s="28"/>
      <c r="AJ7208" s="28"/>
      <c r="AK7208" s="28"/>
      <c r="AL7208" s="28"/>
      <c r="AM7208" s="28"/>
      <c r="AN7208" s="28"/>
      <c r="AO7208" s="28"/>
      <c r="AP7208" s="28"/>
      <c r="AQ7208" s="28"/>
      <c r="AR7208" s="28"/>
    </row>
    <row r="7209" spans="5:44" x14ac:dyDescent="0.2">
      <c r="E7209" s="28"/>
      <c r="F7209" s="28"/>
      <c r="G7209" s="28"/>
      <c r="H7209" s="28"/>
      <c r="I7209" s="28"/>
      <c r="J7209" s="28"/>
      <c r="K7209" s="28"/>
      <c r="L7209" s="28"/>
      <c r="M7209" s="28"/>
      <c r="N7209" s="28"/>
      <c r="O7209" s="28"/>
      <c r="P7209" s="28"/>
      <c r="Q7209" s="28"/>
      <c r="R7209" s="28"/>
      <c r="S7209" s="28"/>
      <c r="T7209" s="28"/>
      <c r="U7209" s="28"/>
      <c r="V7209" s="28"/>
      <c r="W7209" s="28"/>
      <c r="X7209" s="28"/>
      <c r="Y7209" s="28"/>
      <c r="Z7209" s="28"/>
      <c r="AA7209" s="28"/>
      <c r="AB7209" s="28"/>
      <c r="AC7209" s="28"/>
      <c r="AD7209" s="28"/>
      <c r="AE7209" s="28"/>
      <c r="AF7209" s="28"/>
      <c r="AG7209" s="28"/>
      <c r="AH7209" s="28"/>
      <c r="AI7209" s="28"/>
      <c r="AJ7209" s="28"/>
      <c r="AK7209" s="28"/>
      <c r="AL7209" s="28"/>
      <c r="AM7209" s="28"/>
      <c r="AN7209" s="28"/>
      <c r="AO7209" s="28"/>
      <c r="AP7209" s="28"/>
      <c r="AQ7209" s="28"/>
      <c r="AR7209" s="28"/>
    </row>
    <row r="7210" spans="5:44" x14ac:dyDescent="0.2">
      <c r="E7210" s="28"/>
      <c r="F7210" s="28"/>
      <c r="G7210" s="28"/>
      <c r="H7210" s="28"/>
      <c r="I7210" s="28"/>
      <c r="J7210" s="28"/>
      <c r="K7210" s="28"/>
      <c r="L7210" s="28"/>
      <c r="M7210" s="28"/>
      <c r="N7210" s="28"/>
      <c r="O7210" s="28"/>
      <c r="P7210" s="28"/>
      <c r="Q7210" s="28"/>
      <c r="R7210" s="28"/>
      <c r="S7210" s="28"/>
      <c r="T7210" s="28"/>
      <c r="U7210" s="28"/>
      <c r="V7210" s="28"/>
      <c r="W7210" s="28"/>
      <c r="X7210" s="28"/>
      <c r="Y7210" s="28"/>
      <c r="Z7210" s="28"/>
      <c r="AA7210" s="28"/>
      <c r="AB7210" s="28"/>
      <c r="AC7210" s="28"/>
      <c r="AD7210" s="28"/>
      <c r="AE7210" s="28"/>
      <c r="AF7210" s="28"/>
      <c r="AG7210" s="28"/>
      <c r="AH7210" s="28"/>
      <c r="AI7210" s="28"/>
      <c r="AJ7210" s="28"/>
      <c r="AK7210" s="28"/>
      <c r="AL7210" s="28"/>
      <c r="AM7210" s="28"/>
      <c r="AN7210" s="28"/>
      <c r="AO7210" s="28"/>
      <c r="AP7210" s="28"/>
      <c r="AQ7210" s="28"/>
      <c r="AR7210" s="28"/>
    </row>
    <row r="7211" spans="5:44" x14ac:dyDescent="0.2">
      <c r="E7211" s="28"/>
      <c r="F7211" s="28"/>
      <c r="G7211" s="28"/>
      <c r="H7211" s="28"/>
      <c r="I7211" s="28"/>
      <c r="J7211" s="28"/>
      <c r="K7211" s="28"/>
      <c r="L7211" s="28"/>
      <c r="M7211" s="28"/>
      <c r="N7211" s="28"/>
      <c r="O7211" s="28"/>
      <c r="P7211" s="28"/>
      <c r="Q7211" s="28"/>
      <c r="R7211" s="28"/>
      <c r="S7211" s="28"/>
      <c r="T7211" s="28"/>
      <c r="U7211" s="28"/>
      <c r="V7211" s="28"/>
      <c r="W7211" s="28"/>
      <c r="X7211" s="28"/>
      <c r="Y7211" s="28"/>
      <c r="Z7211" s="28"/>
      <c r="AA7211" s="28"/>
      <c r="AB7211" s="28"/>
      <c r="AC7211" s="28"/>
      <c r="AD7211" s="28"/>
      <c r="AE7211" s="28"/>
      <c r="AF7211" s="28"/>
      <c r="AG7211" s="28"/>
      <c r="AH7211" s="28"/>
      <c r="AI7211" s="28"/>
      <c r="AJ7211" s="28"/>
      <c r="AK7211" s="28"/>
      <c r="AL7211" s="28"/>
      <c r="AM7211" s="28"/>
      <c r="AN7211" s="28"/>
      <c r="AO7211" s="28"/>
      <c r="AP7211" s="28"/>
      <c r="AQ7211" s="28"/>
      <c r="AR7211" s="28"/>
    </row>
    <row r="7212" spans="5:44" x14ac:dyDescent="0.2">
      <c r="E7212" s="28"/>
      <c r="F7212" s="28"/>
      <c r="G7212" s="28"/>
      <c r="H7212" s="28"/>
      <c r="I7212" s="28"/>
      <c r="J7212" s="28"/>
      <c r="K7212" s="28"/>
      <c r="L7212" s="28"/>
      <c r="M7212" s="28"/>
      <c r="N7212" s="28"/>
      <c r="O7212" s="28"/>
      <c r="P7212" s="28"/>
      <c r="Q7212" s="28"/>
      <c r="R7212" s="28"/>
      <c r="S7212" s="28"/>
      <c r="T7212" s="28"/>
      <c r="U7212" s="28"/>
      <c r="V7212" s="28"/>
      <c r="W7212" s="28"/>
      <c r="X7212" s="28"/>
      <c r="Y7212" s="28"/>
      <c r="Z7212" s="28"/>
      <c r="AA7212" s="28"/>
      <c r="AB7212" s="28"/>
      <c r="AC7212" s="28"/>
      <c r="AD7212" s="28"/>
      <c r="AE7212" s="28"/>
      <c r="AF7212" s="28"/>
      <c r="AG7212" s="28"/>
      <c r="AH7212" s="28"/>
      <c r="AI7212" s="28"/>
      <c r="AJ7212" s="28"/>
      <c r="AK7212" s="28"/>
      <c r="AL7212" s="28"/>
      <c r="AM7212" s="28"/>
      <c r="AN7212" s="28"/>
      <c r="AO7212" s="28"/>
      <c r="AP7212" s="28"/>
      <c r="AQ7212" s="28"/>
      <c r="AR7212" s="28"/>
    </row>
    <row r="7213" spans="5:44" x14ac:dyDescent="0.2">
      <c r="E7213" s="28"/>
      <c r="F7213" s="28"/>
      <c r="G7213" s="28"/>
      <c r="H7213" s="28"/>
      <c r="I7213" s="28"/>
      <c r="J7213" s="28"/>
      <c r="K7213" s="28"/>
      <c r="L7213" s="28"/>
      <c r="M7213" s="28"/>
      <c r="N7213" s="28"/>
      <c r="O7213" s="28"/>
      <c r="P7213" s="28"/>
      <c r="Q7213" s="28"/>
      <c r="R7213" s="28"/>
      <c r="S7213" s="28"/>
      <c r="T7213" s="28"/>
      <c r="U7213" s="28"/>
      <c r="V7213" s="28"/>
      <c r="W7213" s="28"/>
      <c r="X7213" s="28"/>
      <c r="Y7213" s="28"/>
      <c r="Z7213" s="28"/>
      <c r="AA7213" s="28"/>
      <c r="AB7213" s="28"/>
      <c r="AC7213" s="28"/>
      <c r="AD7213" s="28"/>
      <c r="AE7213" s="28"/>
      <c r="AF7213" s="28"/>
      <c r="AG7213" s="28"/>
      <c r="AH7213" s="28"/>
      <c r="AI7213" s="28"/>
      <c r="AJ7213" s="28"/>
      <c r="AK7213" s="28"/>
      <c r="AL7213" s="28"/>
      <c r="AM7213" s="28"/>
      <c r="AN7213" s="28"/>
      <c r="AO7213" s="28"/>
      <c r="AP7213" s="28"/>
      <c r="AQ7213" s="28"/>
      <c r="AR7213" s="28"/>
    </row>
    <row r="7214" spans="5:44" x14ac:dyDescent="0.2">
      <c r="E7214" s="28"/>
      <c r="F7214" s="28"/>
      <c r="G7214" s="28"/>
      <c r="H7214" s="28"/>
      <c r="I7214" s="28"/>
      <c r="J7214" s="28"/>
      <c r="K7214" s="28"/>
      <c r="L7214" s="28"/>
      <c r="M7214" s="28"/>
      <c r="N7214" s="28"/>
      <c r="O7214" s="28"/>
      <c r="P7214" s="28"/>
      <c r="Q7214" s="28"/>
      <c r="R7214" s="28"/>
      <c r="S7214" s="28"/>
      <c r="T7214" s="28"/>
      <c r="U7214" s="28"/>
      <c r="V7214" s="28"/>
      <c r="W7214" s="28"/>
      <c r="X7214" s="28"/>
      <c r="Y7214" s="28"/>
      <c r="Z7214" s="28"/>
      <c r="AA7214" s="28"/>
      <c r="AB7214" s="28"/>
      <c r="AC7214" s="28"/>
      <c r="AD7214" s="28"/>
      <c r="AE7214" s="28"/>
      <c r="AF7214" s="28"/>
      <c r="AG7214" s="28"/>
      <c r="AH7214" s="28"/>
      <c r="AI7214" s="28"/>
      <c r="AJ7214" s="28"/>
      <c r="AK7214" s="28"/>
      <c r="AL7214" s="28"/>
      <c r="AM7214" s="28"/>
      <c r="AN7214" s="28"/>
      <c r="AO7214" s="28"/>
      <c r="AP7214" s="28"/>
      <c r="AQ7214" s="28"/>
      <c r="AR7214" s="28"/>
    </row>
    <row r="7215" spans="5:44" x14ac:dyDescent="0.2">
      <c r="E7215" s="28"/>
      <c r="F7215" s="28"/>
      <c r="G7215" s="28"/>
      <c r="H7215" s="28"/>
      <c r="I7215" s="28"/>
      <c r="J7215" s="28"/>
      <c r="K7215" s="28"/>
      <c r="L7215" s="28"/>
      <c r="M7215" s="28"/>
      <c r="N7215" s="28"/>
      <c r="O7215" s="28"/>
      <c r="P7215" s="28"/>
      <c r="Q7215" s="28"/>
      <c r="R7215" s="28"/>
      <c r="S7215" s="28"/>
      <c r="T7215" s="28"/>
      <c r="U7215" s="28"/>
      <c r="V7215" s="28"/>
      <c r="W7215" s="28"/>
      <c r="X7215" s="28"/>
      <c r="Y7215" s="28"/>
      <c r="Z7215" s="28"/>
      <c r="AA7215" s="28"/>
      <c r="AB7215" s="28"/>
      <c r="AC7215" s="28"/>
      <c r="AD7215" s="28"/>
      <c r="AE7215" s="28"/>
      <c r="AF7215" s="28"/>
      <c r="AG7215" s="28"/>
      <c r="AH7215" s="28"/>
      <c r="AI7215" s="28"/>
      <c r="AJ7215" s="28"/>
      <c r="AK7215" s="28"/>
      <c r="AL7215" s="28"/>
      <c r="AM7215" s="28"/>
      <c r="AN7215" s="28"/>
      <c r="AO7215" s="28"/>
      <c r="AP7215" s="28"/>
      <c r="AQ7215" s="28"/>
      <c r="AR7215" s="28"/>
    </row>
    <row r="7216" spans="5:44" x14ac:dyDescent="0.2">
      <c r="E7216" s="28"/>
      <c r="F7216" s="28"/>
      <c r="G7216" s="28"/>
      <c r="H7216" s="28"/>
      <c r="I7216" s="28"/>
      <c r="J7216" s="28"/>
      <c r="K7216" s="28"/>
      <c r="L7216" s="28"/>
      <c r="M7216" s="28"/>
      <c r="N7216" s="28"/>
      <c r="O7216" s="28"/>
      <c r="P7216" s="28"/>
      <c r="Q7216" s="28"/>
      <c r="R7216" s="28"/>
      <c r="S7216" s="28"/>
      <c r="T7216" s="28"/>
      <c r="U7216" s="28"/>
      <c r="V7216" s="28"/>
      <c r="W7216" s="28"/>
      <c r="X7216" s="28"/>
      <c r="Y7216" s="28"/>
      <c r="Z7216" s="28"/>
      <c r="AA7216" s="28"/>
      <c r="AB7216" s="28"/>
      <c r="AC7216" s="28"/>
      <c r="AD7216" s="28"/>
      <c r="AE7216" s="28"/>
      <c r="AF7216" s="28"/>
      <c r="AG7216" s="28"/>
      <c r="AH7216" s="28"/>
      <c r="AI7216" s="28"/>
      <c r="AJ7216" s="28"/>
      <c r="AK7216" s="28"/>
      <c r="AL7216" s="28"/>
      <c r="AM7216" s="28"/>
      <c r="AN7216" s="28"/>
      <c r="AO7216" s="28"/>
      <c r="AP7216" s="28"/>
      <c r="AQ7216" s="28"/>
      <c r="AR7216" s="28"/>
    </row>
    <row r="7217" spans="5:44" x14ac:dyDescent="0.2">
      <c r="E7217" s="28"/>
      <c r="F7217" s="28"/>
      <c r="G7217" s="28"/>
      <c r="H7217" s="28"/>
      <c r="I7217" s="28"/>
      <c r="J7217" s="28"/>
      <c r="K7217" s="28"/>
      <c r="L7217" s="28"/>
      <c r="M7217" s="28"/>
      <c r="N7217" s="28"/>
      <c r="O7217" s="28"/>
      <c r="P7217" s="28"/>
      <c r="Q7217" s="28"/>
      <c r="R7217" s="28"/>
      <c r="S7217" s="28"/>
      <c r="T7217" s="28"/>
      <c r="U7217" s="28"/>
      <c r="V7217" s="28"/>
      <c r="W7217" s="28"/>
      <c r="X7217" s="28"/>
      <c r="Y7217" s="28"/>
      <c r="Z7217" s="28"/>
      <c r="AA7217" s="28"/>
      <c r="AB7217" s="28"/>
      <c r="AC7217" s="28"/>
      <c r="AD7217" s="28"/>
      <c r="AE7217" s="28"/>
      <c r="AF7217" s="28"/>
      <c r="AG7217" s="28"/>
      <c r="AH7217" s="28"/>
      <c r="AI7217" s="28"/>
      <c r="AJ7217" s="28"/>
      <c r="AK7217" s="28"/>
      <c r="AL7217" s="28"/>
      <c r="AM7217" s="28"/>
      <c r="AN7217" s="28"/>
      <c r="AO7217" s="28"/>
      <c r="AP7217" s="28"/>
      <c r="AQ7217" s="28"/>
      <c r="AR7217" s="28"/>
    </row>
    <row r="7218" spans="5:44" x14ac:dyDescent="0.2">
      <c r="E7218" s="28"/>
      <c r="F7218" s="28"/>
      <c r="G7218" s="28"/>
      <c r="H7218" s="28"/>
      <c r="I7218" s="28"/>
      <c r="J7218" s="28"/>
      <c r="K7218" s="28"/>
      <c r="L7218" s="28"/>
      <c r="M7218" s="28"/>
      <c r="N7218" s="28"/>
      <c r="O7218" s="28"/>
      <c r="P7218" s="28"/>
      <c r="Q7218" s="28"/>
      <c r="R7218" s="28"/>
      <c r="S7218" s="28"/>
      <c r="T7218" s="28"/>
      <c r="U7218" s="28"/>
      <c r="V7218" s="28"/>
      <c r="W7218" s="28"/>
      <c r="X7218" s="28"/>
      <c r="Y7218" s="28"/>
      <c r="Z7218" s="28"/>
      <c r="AA7218" s="28"/>
      <c r="AB7218" s="28"/>
      <c r="AC7218" s="28"/>
      <c r="AD7218" s="28"/>
      <c r="AE7218" s="28"/>
      <c r="AF7218" s="28"/>
      <c r="AG7218" s="28"/>
      <c r="AH7218" s="28"/>
      <c r="AI7218" s="28"/>
      <c r="AJ7218" s="28"/>
      <c r="AK7218" s="28"/>
      <c r="AL7218" s="28"/>
      <c r="AM7218" s="28"/>
      <c r="AN7218" s="28"/>
      <c r="AO7218" s="28"/>
      <c r="AP7218" s="28"/>
      <c r="AQ7218" s="28"/>
      <c r="AR7218" s="28"/>
    </row>
    <row r="7219" spans="5:44" x14ac:dyDescent="0.2">
      <c r="E7219" s="28"/>
      <c r="F7219" s="28"/>
      <c r="G7219" s="28"/>
      <c r="H7219" s="28"/>
      <c r="I7219" s="28"/>
      <c r="J7219" s="28"/>
      <c r="K7219" s="28"/>
      <c r="L7219" s="28"/>
      <c r="M7219" s="28"/>
      <c r="N7219" s="28"/>
      <c r="O7219" s="28"/>
      <c r="P7219" s="28"/>
      <c r="Q7219" s="28"/>
      <c r="R7219" s="28"/>
      <c r="S7219" s="28"/>
      <c r="T7219" s="28"/>
      <c r="U7219" s="28"/>
      <c r="V7219" s="28"/>
      <c r="W7219" s="28"/>
      <c r="X7219" s="28"/>
      <c r="Y7219" s="28"/>
      <c r="Z7219" s="28"/>
      <c r="AA7219" s="28"/>
      <c r="AB7219" s="28"/>
      <c r="AC7219" s="28"/>
      <c r="AD7219" s="28"/>
      <c r="AE7219" s="28"/>
      <c r="AF7219" s="28"/>
      <c r="AG7219" s="28"/>
      <c r="AH7219" s="28"/>
      <c r="AI7219" s="28"/>
      <c r="AJ7219" s="28"/>
      <c r="AK7219" s="28"/>
      <c r="AL7219" s="28"/>
      <c r="AM7219" s="28"/>
      <c r="AN7219" s="28"/>
      <c r="AO7219" s="28"/>
      <c r="AP7219" s="28"/>
      <c r="AQ7219" s="28"/>
      <c r="AR7219" s="28"/>
    </row>
    <row r="7220" spans="5:44" x14ac:dyDescent="0.2">
      <c r="E7220" s="28"/>
      <c r="F7220" s="28"/>
      <c r="G7220" s="28"/>
      <c r="H7220" s="28"/>
      <c r="I7220" s="28"/>
      <c r="J7220" s="28"/>
      <c r="K7220" s="28"/>
      <c r="L7220" s="28"/>
      <c r="M7220" s="28"/>
      <c r="N7220" s="28"/>
      <c r="O7220" s="28"/>
      <c r="P7220" s="28"/>
      <c r="Q7220" s="28"/>
      <c r="R7220" s="28"/>
      <c r="S7220" s="28"/>
      <c r="T7220" s="28"/>
      <c r="U7220" s="28"/>
      <c r="V7220" s="28"/>
      <c r="W7220" s="28"/>
      <c r="X7220" s="28"/>
      <c r="Y7220" s="28"/>
      <c r="Z7220" s="28"/>
      <c r="AA7220" s="28"/>
      <c r="AB7220" s="28"/>
      <c r="AC7220" s="28"/>
      <c r="AD7220" s="28"/>
      <c r="AE7220" s="28"/>
      <c r="AF7220" s="28"/>
      <c r="AG7220" s="28"/>
      <c r="AH7220" s="28"/>
      <c r="AI7220" s="28"/>
      <c r="AJ7220" s="28"/>
      <c r="AK7220" s="28"/>
      <c r="AL7220" s="28"/>
      <c r="AM7220" s="28"/>
      <c r="AN7220" s="28"/>
      <c r="AO7220" s="28"/>
      <c r="AP7220" s="28"/>
      <c r="AQ7220" s="28"/>
      <c r="AR7220" s="28"/>
    </row>
    <row r="7221" spans="5:44" x14ac:dyDescent="0.2">
      <c r="E7221" s="28"/>
      <c r="F7221" s="28"/>
      <c r="G7221" s="28"/>
      <c r="H7221" s="28"/>
      <c r="I7221" s="28"/>
      <c r="J7221" s="28"/>
      <c r="K7221" s="28"/>
      <c r="L7221" s="28"/>
      <c r="M7221" s="28"/>
      <c r="N7221" s="28"/>
      <c r="O7221" s="28"/>
      <c r="P7221" s="28"/>
      <c r="Q7221" s="28"/>
      <c r="R7221" s="28"/>
      <c r="S7221" s="28"/>
      <c r="T7221" s="28"/>
      <c r="U7221" s="28"/>
      <c r="V7221" s="28"/>
      <c r="W7221" s="28"/>
      <c r="X7221" s="28"/>
      <c r="Y7221" s="28"/>
      <c r="Z7221" s="28"/>
      <c r="AA7221" s="28"/>
      <c r="AB7221" s="28"/>
      <c r="AC7221" s="28"/>
      <c r="AD7221" s="28"/>
      <c r="AE7221" s="28"/>
      <c r="AF7221" s="28"/>
      <c r="AG7221" s="28"/>
      <c r="AH7221" s="28"/>
      <c r="AI7221" s="28"/>
      <c r="AJ7221" s="28"/>
      <c r="AK7221" s="28"/>
      <c r="AL7221" s="28"/>
      <c r="AM7221" s="28"/>
      <c r="AN7221" s="28"/>
      <c r="AO7221" s="28"/>
      <c r="AP7221" s="28"/>
      <c r="AQ7221" s="28"/>
      <c r="AR7221" s="28"/>
    </row>
    <row r="7222" spans="5:44" x14ac:dyDescent="0.2">
      <c r="E7222" s="28"/>
      <c r="F7222" s="28"/>
      <c r="G7222" s="28"/>
      <c r="H7222" s="28"/>
      <c r="I7222" s="28"/>
      <c r="J7222" s="28"/>
      <c r="K7222" s="28"/>
      <c r="L7222" s="28"/>
      <c r="M7222" s="28"/>
      <c r="N7222" s="28"/>
      <c r="O7222" s="28"/>
      <c r="P7222" s="28"/>
      <c r="Q7222" s="28"/>
      <c r="R7222" s="28"/>
      <c r="S7222" s="28"/>
      <c r="T7222" s="28"/>
      <c r="U7222" s="28"/>
      <c r="V7222" s="28"/>
      <c r="W7222" s="28"/>
      <c r="X7222" s="28"/>
      <c r="Y7222" s="28"/>
      <c r="Z7222" s="28"/>
      <c r="AA7222" s="28"/>
      <c r="AB7222" s="28"/>
      <c r="AC7222" s="28"/>
      <c r="AD7222" s="28"/>
      <c r="AE7222" s="28"/>
      <c r="AF7222" s="28"/>
      <c r="AG7222" s="28"/>
      <c r="AH7222" s="28"/>
      <c r="AI7222" s="28"/>
      <c r="AJ7222" s="28"/>
      <c r="AK7222" s="28"/>
      <c r="AL7222" s="28"/>
      <c r="AM7222" s="28"/>
      <c r="AN7222" s="28"/>
      <c r="AO7222" s="28"/>
      <c r="AP7222" s="28"/>
      <c r="AQ7222" s="28"/>
      <c r="AR7222" s="28"/>
    </row>
    <row r="7223" spans="5:44" x14ac:dyDescent="0.2">
      <c r="E7223" s="28"/>
      <c r="F7223" s="28"/>
      <c r="G7223" s="28"/>
      <c r="H7223" s="28"/>
      <c r="I7223" s="28"/>
      <c r="J7223" s="28"/>
      <c r="K7223" s="28"/>
      <c r="L7223" s="28"/>
      <c r="M7223" s="28"/>
      <c r="N7223" s="28"/>
      <c r="O7223" s="28"/>
      <c r="P7223" s="28"/>
      <c r="Q7223" s="28"/>
      <c r="R7223" s="28"/>
      <c r="S7223" s="28"/>
      <c r="T7223" s="28"/>
      <c r="U7223" s="28"/>
      <c r="V7223" s="28"/>
      <c r="W7223" s="28"/>
      <c r="X7223" s="28"/>
      <c r="Y7223" s="28"/>
      <c r="Z7223" s="28"/>
      <c r="AA7223" s="28"/>
      <c r="AB7223" s="28"/>
      <c r="AC7223" s="28"/>
      <c r="AD7223" s="28"/>
      <c r="AE7223" s="28"/>
      <c r="AF7223" s="28"/>
      <c r="AG7223" s="28"/>
      <c r="AH7223" s="28"/>
      <c r="AI7223" s="28"/>
      <c r="AJ7223" s="28"/>
      <c r="AK7223" s="28"/>
      <c r="AL7223" s="28"/>
      <c r="AM7223" s="28"/>
      <c r="AN7223" s="28"/>
      <c r="AO7223" s="28"/>
      <c r="AP7223" s="28"/>
      <c r="AQ7223" s="28"/>
      <c r="AR7223" s="28"/>
    </row>
    <row r="7224" spans="5:44" x14ac:dyDescent="0.2">
      <c r="E7224" s="28"/>
      <c r="F7224" s="28"/>
      <c r="G7224" s="28"/>
      <c r="H7224" s="28"/>
      <c r="I7224" s="28"/>
      <c r="J7224" s="28"/>
      <c r="K7224" s="28"/>
      <c r="L7224" s="28"/>
      <c r="M7224" s="28"/>
      <c r="N7224" s="28"/>
      <c r="O7224" s="28"/>
      <c r="P7224" s="28"/>
      <c r="Q7224" s="28"/>
      <c r="R7224" s="28"/>
      <c r="S7224" s="28"/>
      <c r="T7224" s="28"/>
      <c r="U7224" s="28"/>
      <c r="V7224" s="28"/>
      <c r="W7224" s="28"/>
      <c r="X7224" s="28"/>
      <c r="Y7224" s="28"/>
      <c r="Z7224" s="28"/>
      <c r="AA7224" s="28"/>
      <c r="AB7224" s="28"/>
      <c r="AC7224" s="28"/>
      <c r="AD7224" s="28"/>
      <c r="AE7224" s="28"/>
      <c r="AF7224" s="28"/>
      <c r="AG7224" s="28"/>
      <c r="AH7224" s="28"/>
      <c r="AI7224" s="28"/>
      <c r="AJ7224" s="28"/>
      <c r="AK7224" s="28"/>
      <c r="AL7224" s="28"/>
      <c r="AM7224" s="28"/>
      <c r="AN7224" s="28"/>
      <c r="AO7224" s="28"/>
      <c r="AP7224" s="28"/>
      <c r="AQ7224" s="28"/>
      <c r="AR7224" s="28"/>
    </row>
    <row r="7225" spans="5:44" x14ac:dyDescent="0.2">
      <c r="E7225" s="28"/>
      <c r="F7225" s="28"/>
      <c r="G7225" s="28"/>
      <c r="H7225" s="28"/>
      <c r="I7225" s="28"/>
      <c r="J7225" s="28"/>
      <c r="K7225" s="28"/>
      <c r="L7225" s="28"/>
      <c r="M7225" s="28"/>
      <c r="N7225" s="28"/>
      <c r="O7225" s="28"/>
      <c r="P7225" s="28"/>
      <c r="Q7225" s="28"/>
      <c r="R7225" s="28"/>
      <c r="S7225" s="28"/>
      <c r="T7225" s="28"/>
      <c r="U7225" s="28"/>
      <c r="V7225" s="28"/>
      <c r="W7225" s="28"/>
      <c r="X7225" s="28"/>
      <c r="Y7225" s="28"/>
      <c r="Z7225" s="28"/>
      <c r="AA7225" s="28"/>
      <c r="AB7225" s="28"/>
      <c r="AC7225" s="28"/>
      <c r="AD7225" s="28"/>
      <c r="AE7225" s="28"/>
      <c r="AF7225" s="28"/>
      <c r="AG7225" s="28"/>
      <c r="AH7225" s="28"/>
      <c r="AI7225" s="28"/>
      <c r="AJ7225" s="28"/>
      <c r="AK7225" s="28"/>
      <c r="AL7225" s="28"/>
      <c r="AM7225" s="28"/>
      <c r="AN7225" s="28"/>
      <c r="AO7225" s="28"/>
      <c r="AP7225" s="28"/>
      <c r="AQ7225" s="28"/>
      <c r="AR7225" s="28"/>
    </row>
    <row r="7226" spans="5:44" x14ac:dyDescent="0.2">
      <c r="E7226" s="28"/>
      <c r="F7226" s="28"/>
      <c r="G7226" s="28"/>
      <c r="H7226" s="28"/>
      <c r="I7226" s="28"/>
      <c r="J7226" s="28"/>
      <c r="K7226" s="28"/>
      <c r="L7226" s="28"/>
      <c r="M7226" s="28"/>
      <c r="N7226" s="28"/>
      <c r="O7226" s="28"/>
      <c r="P7226" s="28"/>
      <c r="Q7226" s="28"/>
      <c r="R7226" s="28"/>
      <c r="S7226" s="28"/>
      <c r="T7226" s="28"/>
      <c r="U7226" s="28"/>
      <c r="V7226" s="28"/>
      <c r="W7226" s="28"/>
      <c r="X7226" s="28"/>
      <c r="Y7226" s="28"/>
      <c r="Z7226" s="28"/>
      <c r="AA7226" s="28"/>
      <c r="AB7226" s="28"/>
      <c r="AC7226" s="28"/>
      <c r="AD7226" s="28"/>
      <c r="AE7226" s="28"/>
      <c r="AF7226" s="28"/>
      <c r="AG7226" s="28"/>
      <c r="AH7226" s="28"/>
      <c r="AI7226" s="28"/>
      <c r="AJ7226" s="28"/>
      <c r="AK7226" s="28"/>
      <c r="AL7226" s="28"/>
      <c r="AM7226" s="28"/>
      <c r="AN7226" s="28"/>
      <c r="AO7226" s="28"/>
      <c r="AP7226" s="28"/>
      <c r="AQ7226" s="28"/>
      <c r="AR7226" s="28"/>
    </row>
    <row r="7227" spans="5:44" x14ac:dyDescent="0.2">
      <c r="E7227" s="28"/>
      <c r="F7227" s="28"/>
      <c r="G7227" s="28"/>
      <c r="H7227" s="28"/>
      <c r="I7227" s="28"/>
      <c r="J7227" s="28"/>
      <c r="K7227" s="28"/>
      <c r="L7227" s="28"/>
      <c r="M7227" s="28"/>
      <c r="N7227" s="28"/>
      <c r="O7227" s="28"/>
      <c r="P7227" s="28"/>
      <c r="Q7227" s="28"/>
      <c r="R7227" s="28"/>
      <c r="S7227" s="28"/>
      <c r="T7227" s="28"/>
      <c r="U7227" s="28"/>
      <c r="V7227" s="28"/>
      <c r="W7227" s="28"/>
      <c r="X7227" s="28"/>
      <c r="Y7227" s="28"/>
      <c r="Z7227" s="28"/>
      <c r="AA7227" s="28"/>
      <c r="AB7227" s="28"/>
      <c r="AC7227" s="28"/>
      <c r="AD7227" s="28"/>
      <c r="AE7227" s="28"/>
      <c r="AF7227" s="28"/>
      <c r="AG7227" s="28"/>
      <c r="AH7227" s="28"/>
      <c r="AI7227" s="28"/>
      <c r="AJ7227" s="28"/>
      <c r="AK7227" s="28"/>
      <c r="AL7227" s="28"/>
      <c r="AM7227" s="28"/>
      <c r="AN7227" s="28"/>
      <c r="AO7227" s="28"/>
      <c r="AP7227" s="28"/>
      <c r="AQ7227" s="28"/>
      <c r="AR7227" s="28"/>
    </row>
    <row r="7228" spans="5:44" x14ac:dyDescent="0.2">
      <c r="E7228" s="28"/>
      <c r="F7228" s="28"/>
      <c r="G7228" s="28"/>
      <c r="H7228" s="28"/>
      <c r="I7228" s="28"/>
      <c r="J7228" s="28"/>
      <c r="K7228" s="28"/>
      <c r="L7228" s="28"/>
      <c r="M7228" s="28"/>
      <c r="N7228" s="28"/>
      <c r="O7228" s="28"/>
      <c r="P7228" s="28"/>
      <c r="Q7228" s="28"/>
      <c r="R7228" s="28"/>
      <c r="S7228" s="28"/>
      <c r="T7228" s="28"/>
      <c r="U7228" s="28"/>
      <c r="V7228" s="28"/>
      <c r="W7228" s="28"/>
      <c r="X7228" s="28"/>
      <c r="Y7228" s="28"/>
      <c r="Z7228" s="28"/>
      <c r="AA7228" s="28"/>
      <c r="AB7228" s="28"/>
      <c r="AC7228" s="28"/>
      <c r="AD7228" s="28"/>
      <c r="AE7228" s="28"/>
      <c r="AF7228" s="28"/>
      <c r="AG7228" s="28"/>
      <c r="AH7228" s="28"/>
      <c r="AI7228" s="28"/>
      <c r="AJ7228" s="28"/>
      <c r="AK7228" s="28"/>
      <c r="AL7228" s="28"/>
      <c r="AM7228" s="28"/>
      <c r="AN7228" s="28"/>
      <c r="AO7228" s="28"/>
      <c r="AP7228" s="28"/>
      <c r="AQ7228" s="28"/>
      <c r="AR7228" s="28"/>
    </row>
    <row r="7229" spans="5:44" x14ac:dyDescent="0.2">
      <c r="E7229" s="28"/>
      <c r="F7229" s="28"/>
      <c r="G7229" s="28"/>
      <c r="H7229" s="28"/>
      <c r="I7229" s="28"/>
      <c r="J7229" s="28"/>
      <c r="K7229" s="28"/>
      <c r="L7229" s="28"/>
      <c r="M7229" s="28"/>
      <c r="N7229" s="28"/>
      <c r="O7229" s="28"/>
      <c r="P7229" s="28"/>
      <c r="Q7229" s="28"/>
      <c r="R7229" s="28"/>
      <c r="S7229" s="28"/>
      <c r="T7229" s="28"/>
      <c r="U7229" s="28"/>
      <c r="V7229" s="28"/>
      <c r="W7229" s="28"/>
      <c r="X7229" s="28"/>
      <c r="Y7229" s="28"/>
      <c r="Z7229" s="28"/>
      <c r="AA7229" s="28"/>
      <c r="AB7229" s="28"/>
      <c r="AC7229" s="28"/>
      <c r="AD7229" s="28"/>
      <c r="AE7229" s="28"/>
      <c r="AF7229" s="28"/>
      <c r="AG7229" s="28"/>
      <c r="AH7229" s="28"/>
      <c r="AI7229" s="28"/>
      <c r="AJ7229" s="28"/>
      <c r="AK7229" s="28"/>
      <c r="AL7229" s="28"/>
      <c r="AM7229" s="28"/>
      <c r="AN7229" s="28"/>
      <c r="AO7229" s="28"/>
      <c r="AP7229" s="28"/>
      <c r="AQ7229" s="28"/>
      <c r="AR7229" s="28"/>
    </row>
    <row r="7230" spans="5:44" x14ac:dyDescent="0.2">
      <c r="E7230" s="28"/>
      <c r="F7230" s="28"/>
      <c r="G7230" s="28"/>
      <c r="H7230" s="28"/>
      <c r="I7230" s="28"/>
      <c r="J7230" s="28"/>
      <c r="K7230" s="28"/>
      <c r="L7230" s="28"/>
      <c r="M7230" s="28"/>
      <c r="N7230" s="28"/>
      <c r="O7230" s="28"/>
      <c r="P7230" s="28"/>
      <c r="Q7230" s="28"/>
      <c r="R7230" s="28"/>
      <c r="S7230" s="28"/>
      <c r="T7230" s="28"/>
      <c r="U7230" s="28"/>
      <c r="V7230" s="28"/>
      <c r="W7230" s="28"/>
      <c r="X7230" s="28"/>
      <c r="Y7230" s="28"/>
      <c r="Z7230" s="28"/>
      <c r="AA7230" s="28"/>
      <c r="AB7230" s="28"/>
      <c r="AC7230" s="28"/>
      <c r="AD7230" s="28"/>
      <c r="AE7230" s="28"/>
      <c r="AF7230" s="28"/>
      <c r="AG7230" s="28"/>
      <c r="AH7230" s="28"/>
      <c r="AI7230" s="28"/>
      <c r="AJ7230" s="28"/>
      <c r="AK7230" s="28"/>
      <c r="AL7230" s="28"/>
      <c r="AM7230" s="28"/>
      <c r="AN7230" s="28"/>
      <c r="AO7230" s="28"/>
      <c r="AP7230" s="28"/>
      <c r="AQ7230" s="28"/>
      <c r="AR7230" s="28"/>
    </row>
    <row r="7231" spans="5:44" x14ac:dyDescent="0.2">
      <c r="E7231" s="28"/>
      <c r="F7231" s="28"/>
      <c r="G7231" s="28"/>
      <c r="H7231" s="28"/>
      <c r="I7231" s="28"/>
      <c r="J7231" s="28"/>
      <c r="K7231" s="28"/>
      <c r="L7231" s="28"/>
      <c r="M7231" s="28"/>
      <c r="N7231" s="28"/>
      <c r="O7231" s="28"/>
      <c r="P7231" s="28"/>
      <c r="Q7231" s="28"/>
      <c r="R7231" s="28"/>
      <c r="S7231" s="28"/>
      <c r="T7231" s="28"/>
      <c r="U7231" s="28"/>
      <c r="V7231" s="28"/>
      <c r="W7231" s="28"/>
      <c r="X7231" s="28"/>
      <c r="Y7231" s="28"/>
      <c r="Z7231" s="28"/>
      <c r="AA7231" s="28"/>
      <c r="AB7231" s="28"/>
      <c r="AC7231" s="28"/>
      <c r="AD7231" s="28"/>
      <c r="AE7231" s="28"/>
      <c r="AF7231" s="28"/>
      <c r="AG7231" s="28"/>
      <c r="AH7231" s="28"/>
      <c r="AI7231" s="28"/>
      <c r="AJ7231" s="28"/>
      <c r="AK7231" s="28"/>
      <c r="AL7231" s="28"/>
      <c r="AM7231" s="28"/>
      <c r="AN7231" s="28"/>
      <c r="AO7231" s="28"/>
      <c r="AP7231" s="28"/>
      <c r="AQ7231" s="28"/>
      <c r="AR7231" s="28"/>
    </row>
    <row r="7232" spans="5:44" x14ac:dyDescent="0.2">
      <c r="E7232" s="28"/>
      <c r="F7232" s="28"/>
      <c r="G7232" s="28"/>
      <c r="H7232" s="28"/>
      <c r="I7232" s="28"/>
      <c r="J7232" s="28"/>
      <c r="K7232" s="28"/>
      <c r="L7232" s="28"/>
      <c r="M7232" s="28"/>
      <c r="N7232" s="28"/>
      <c r="O7232" s="28"/>
      <c r="P7232" s="28"/>
      <c r="Q7232" s="28"/>
      <c r="R7232" s="28"/>
      <c r="S7232" s="28"/>
      <c r="T7232" s="28"/>
      <c r="U7232" s="28"/>
      <c r="V7232" s="28"/>
      <c r="W7232" s="28"/>
      <c r="X7232" s="28"/>
      <c r="Y7232" s="28"/>
      <c r="Z7232" s="28"/>
      <c r="AA7232" s="28"/>
      <c r="AB7232" s="28"/>
      <c r="AC7232" s="28"/>
      <c r="AD7232" s="28"/>
      <c r="AE7232" s="28"/>
      <c r="AF7232" s="28"/>
      <c r="AG7232" s="28"/>
      <c r="AH7232" s="28"/>
      <c r="AI7232" s="28"/>
      <c r="AJ7232" s="28"/>
      <c r="AK7232" s="28"/>
      <c r="AL7232" s="28"/>
      <c r="AM7232" s="28"/>
      <c r="AN7232" s="28"/>
      <c r="AO7232" s="28"/>
      <c r="AP7232" s="28"/>
      <c r="AQ7232" s="28"/>
      <c r="AR7232" s="28"/>
    </row>
    <row r="7233" spans="5:44" x14ac:dyDescent="0.2">
      <c r="E7233" s="28"/>
      <c r="F7233" s="28"/>
      <c r="G7233" s="28"/>
      <c r="H7233" s="28"/>
      <c r="I7233" s="28"/>
      <c r="J7233" s="28"/>
      <c r="K7233" s="28"/>
      <c r="L7233" s="28"/>
      <c r="M7233" s="28"/>
      <c r="N7233" s="28"/>
      <c r="O7233" s="28"/>
      <c r="P7233" s="28"/>
      <c r="Q7233" s="28"/>
      <c r="R7233" s="28"/>
      <c r="S7233" s="28"/>
      <c r="T7233" s="28"/>
      <c r="U7233" s="28"/>
      <c r="V7233" s="28"/>
      <c r="W7233" s="28"/>
      <c r="X7233" s="28"/>
      <c r="Y7233" s="28"/>
      <c r="Z7233" s="28"/>
      <c r="AA7233" s="28"/>
      <c r="AB7233" s="28"/>
      <c r="AC7233" s="28"/>
      <c r="AD7233" s="28"/>
      <c r="AE7233" s="28"/>
      <c r="AF7233" s="28"/>
      <c r="AG7233" s="28"/>
      <c r="AH7233" s="28"/>
      <c r="AI7233" s="28"/>
      <c r="AJ7233" s="28"/>
      <c r="AK7233" s="28"/>
      <c r="AL7233" s="28"/>
      <c r="AM7233" s="28"/>
      <c r="AN7233" s="28"/>
      <c r="AO7233" s="28"/>
      <c r="AP7233" s="28"/>
      <c r="AQ7233" s="28"/>
      <c r="AR7233" s="28"/>
    </row>
    <row r="7234" spans="5:44" x14ac:dyDescent="0.2">
      <c r="E7234" s="28"/>
      <c r="F7234" s="28"/>
      <c r="G7234" s="28"/>
      <c r="H7234" s="28"/>
      <c r="I7234" s="28"/>
      <c r="J7234" s="28"/>
      <c r="K7234" s="28"/>
      <c r="L7234" s="28"/>
      <c r="M7234" s="28"/>
      <c r="N7234" s="28"/>
      <c r="O7234" s="28"/>
      <c r="P7234" s="28"/>
      <c r="Q7234" s="28"/>
      <c r="R7234" s="28"/>
      <c r="S7234" s="28"/>
      <c r="T7234" s="28"/>
      <c r="U7234" s="28"/>
      <c r="V7234" s="28"/>
      <c r="W7234" s="28"/>
      <c r="X7234" s="28"/>
      <c r="Y7234" s="28"/>
      <c r="Z7234" s="28"/>
      <c r="AA7234" s="28"/>
      <c r="AB7234" s="28"/>
      <c r="AC7234" s="28"/>
      <c r="AD7234" s="28"/>
      <c r="AE7234" s="28"/>
      <c r="AF7234" s="28"/>
      <c r="AG7234" s="28"/>
      <c r="AH7234" s="28"/>
      <c r="AI7234" s="28"/>
      <c r="AJ7234" s="28"/>
      <c r="AK7234" s="28"/>
      <c r="AL7234" s="28"/>
      <c r="AM7234" s="28"/>
      <c r="AN7234" s="28"/>
      <c r="AO7234" s="28"/>
      <c r="AP7234" s="28"/>
      <c r="AQ7234" s="28"/>
      <c r="AR7234" s="28"/>
    </row>
    <row r="7235" spans="5:44" x14ac:dyDescent="0.2">
      <c r="E7235" s="28"/>
      <c r="F7235" s="28"/>
      <c r="G7235" s="28"/>
      <c r="H7235" s="28"/>
      <c r="I7235" s="28"/>
      <c r="J7235" s="28"/>
      <c r="K7235" s="28"/>
      <c r="L7235" s="28"/>
      <c r="M7235" s="28"/>
      <c r="N7235" s="28"/>
      <c r="O7235" s="28"/>
      <c r="P7235" s="28"/>
      <c r="Q7235" s="28"/>
      <c r="R7235" s="28"/>
      <c r="S7235" s="28"/>
      <c r="T7235" s="28"/>
      <c r="U7235" s="28"/>
      <c r="V7235" s="28"/>
      <c r="W7235" s="28"/>
      <c r="X7235" s="28"/>
      <c r="Y7235" s="28"/>
      <c r="Z7235" s="28"/>
      <c r="AA7235" s="28"/>
      <c r="AB7235" s="28"/>
      <c r="AC7235" s="28"/>
      <c r="AD7235" s="28"/>
      <c r="AE7235" s="28"/>
      <c r="AF7235" s="28"/>
      <c r="AG7235" s="28"/>
      <c r="AH7235" s="28"/>
      <c r="AI7235" s="28"/>
      <c r="AJ7235" s="28"/>
      <c r="AK7235" s="28"/>
      <c r="AL7235" s="28"/>
      <c r="AM7235" s="28"/>
      <c r="AN7235" s="28"/>
      <c r="AO7235" s="28"/>
      <c r="AP7235" s="28"/>
      <c r="AQ7235" s="28"/>
      <c r="AR7235" s="28"/>
    </row>
    <row r="7236" spans="5:44" x14ac:dyDescent="0.2">
      <c r="E7236" s="28"/>
      <c r="F7236" s="28"/>
      <c r="G7236" s="28"/>
      <c r="H7236" s="28"/>
      <c r="I7236" s="28"/>
      <c r="J7236" s="28"/>
      <c r="K7236" s="28"/>
      <c r="L7236" s="28"/>
      <c r="M7236" s="28"/>
      <c r="N7236" s="28"/>
      <c r="O7236" s="28"/>
      <c r="P7236" s="28"/>
      <c r="Q7236" s="28"/>
      <c r="R7236" s="28"/>
      <c r="S7236" s="28"/>
      <c r="T7236" s="28"/>
      <c r="U7236" s="28"/>
      <c r="V7236" s="28"/>
      <c r="W7236" s="28"/>
      <c r="X7236" s="28"/>
      <c r="Y7236" s="28"/>
      <c r="Z7236" s="28"/>
      <c r="AA7236" s="28"/>
      <c r="AB7236" s="28"/>
      <c r="AC7236" s="28"/>
      <c r="AD7236" s="28"/>
      <c r="AE7236" s="28"/>
      <c r="AF7236" s="28"/>
      <c r="AG7236" s="28"/>
      <c r="AH7236" s="28"/>
      <c r="AI7236" s="28"/>
      <c r="AJ7236" s="28"/>
      <c r="AK7236" s="28"/>
      <c r="AL7236" s="28"/>
      <c r="AM7236" s="28"/>
      <c r="AN7236" s="28"/>
      <c r="AO7236" s="28"/>
      <c r="AP7236" s="28"/>
      <c r="AQ7236" s="28"/>
      <c r="AR7236" s="28"/>
    </row>
    <row r="7237" spans="5:44" x14ac:dyDescent="0.2">
      <c r="E7237" s="28"/>
      <c r="F7237" s="28"/>
      <c r="G7237" s="28"/>
      <c r="H7237" s="28"/>
      <c r="I7237" s="28"/>
      <c r="J7237" s="28"/>
      <c r="K7237" s="28"/>
      <c r="L7237" s="28"/>
      <c r="M7237" s="28"/>
      <c r="N7237" s="28"/>
      <c r="O7237" s="28"/>
      <c r="P7237" s="28"/>
      <c r="Q7237" s="28"/>
      <c r="R7237" s="28"/>
      <c r="S7237" s="28"/>
      <c r="T7237" s="28"/>
      <c r="U7237" s="28"/>
      <c r="V7237" s="28"/>
      <c r="W7237" s="28"/>
      <c r="X7237" s="28"/>
      <c r="Y7237" s="28"/>
      <c r="Z7237" s="28"/>
      <c r="AA7237" s="28"/>
      <c r="AB7237" s="28"/>
      <c r="AC7237" s="28"/>
      <c r="AD7237" s="28"/>
      <c r="AE7237" s="28"/>
      <c r="AF7237" s="28"/>
      <c r="AG7237" s="28"/>
      <c r="AH7237" s="28"/>
      <c r="AI7237" s="28"/>
      <c r="AJ7237" s="28"/>
      <c r="AK7237" s="28"/>
      <c r="AL7237" s="28"/>
      <c r="AM7237" s="28"/>
      <c r="AN7237" s="28"/>
      <c r="AO7237" s="28"/>
      <c r="AP7237" s="28"/>
      <c r="AQ7237" s="28"/>
      <c r="AR7237" s="28"/>
    </row>
    <row r="7238" spans="5:44" x14ac:dyDescent="0.2">
      <c r="E7238" s="28"/>
      <c r="F7238" s="28"/>
      <c r="G7238" s="28"/>
      <c r="H7238" s="28"/>
      <c r="I7238" s="28"/>
      <c r="J7238" s="28"/>
      <c r="K7238" s="28"/>
      <c r="L7238" s="28"/>
      <c r="M7238" s="28"/>
      <c r="N7238" s="28"/>
      <c r="O7238" s="28"/>
      <c r="P7238" s="28"/>
      <c r="Q7238" s="28"/>
      <c r="R7238" s="28"/>
      <c r="S7238" s="28"/>
      <c r="T7238" s="28"/>
      <c r="U7238" s="28"/>
      <c r="V7238" s="28"/>
      <c r="W7238" s="28"/>
      <c r="X7238" s="28"/>
      <c r="Y7238" s="28"/>
      <c r="Z7238" s="28"/>
      <c r="AA7238" s="28"/>
      <c r="AB7238" s="28"/>
      <c r="AC7238" s="28"/>
      <c r="AD7238" s="28"/>
      <c r="AE7238" s="28"/>
      <c r="AF7238" s="28"/>
      <c r="AG7238" s="28"/>
      <c r="AH7238" s="28"/>
      <c r="AI7238" s="28"/>
      <c r="AJ7238" s="28"/>
      <c r="AK7238" s="28"/>
      <c r="AL7238" s="28"/>
      <c r="AM7238" s="28"/>
      <c r="AN7238" s="28"/>
      <c r="AO7238" s="28"/>
      <c r="AP7238" s="28"/>
      <c r="AQ7238" s="28"/>
      <c r="AR7238" s="28"/>
    </row>
    <row r="7239" spans="5:44" x14ac:dyDescent="0.2">
      <c r="E7239" s="28"/>
      <c r="F7239" s="28"/>
      <c r="G7239" s="28"/>
      <c r="H7239" s="28"/>
      <c r="I7239" s="28"/>
      <c r="J7239" s="28"/>
      <c r="K7239" s="28"/>
      <c r="L7239" s="28"/>
      <c r="M7239" s="28"/>
      <c r="N7239" s="28"/>
      <c r="O7239" s="28"/>
      <c r="P7239" s="28"/>
      <c r="Q7239" s="28"/>
      <c r="R7239" s="28"/>
      <c r="S7239" s="28"/>
      <c r="T7239" s="28"/>
      <c r="U7239" s="28"/>
      <c r="V7239" s="28"/>
      <c r="W7239" s="28"/>
      <c r="X7239" s="28"/>
      <c r="Y7239" s="28"/>
      <c r="Z7239" s="28"/>
      <c r="AA7239" s="28"/>
      <c r="AB7239" s="28"/>
      <c r="AC7239" s="28"/>
      <c r="AD7239" s="28"/>
      <c r="AE7239" s="28"/>
      <c r="AF7239" s="28"/>
      <c r="AG7239" s="28"/>
      <c r="AH7239" s="28"/>
      <c r="AI7239" s="28"/>
      <c r="AJ7239" s="28"/>
      <c r="AK7239" s="28"/>
      <c r="AL7239" s="28"/>
      <c r="AM7239" s="28"/>
      <c r="AN7239" s="28"/>
      <c r="AO7239" s="28"/>
      <c r="AP7239" s="28"/>
      <c r="AQ7239" s="28"/>
      <c r="AR7239" s="28"/>
    </row>
    <row r="7240" spans="5:44" x14ac:dyDescent="0.2">
      <c r="E7240" s="28"/>
      <c r="F7240" s="28"/>
      <c r="G7240" s="28"/>
      <c r="H7240" s="28"/>
      <c r="I7240" s="28"/>
      <c r="J7240" s="28"/>
      <c r="K7240" s="28"/>
      <c r="L7240" s="28"/>
      <c r="M7240" s="28"/>
      <c r="N7240" s="28"/>
      <c r="O7240" s="28"/>
      <c r="P7240" s="28"/>
      <c r="Q7240" s="28"/>
      <c r="R7240" s="28"/>
      <c r="S7240" s="28"/>
      <c r="T7240" s="28"/>
      <c r="U7240" s="28"/>
      <c r="V7240" s="28"/>
      <c r="W7240" s="28"/>
      <c r="X7240" s="28"/>
      <c r="Y7240" s="28"/>
      <c r="Z7240" s="28"/>
      <c r="AA7240" s="28"/>
      <c r="AB7240" s="28"/>
      <c r="AC7240" s="28"/>
      <c r="AD7240" s="28"/>
      <c r="AE7240" s="28"/>
      <c r="AF7240" s="28"/>
      <c r="AG7240" s="28"/>
      <c r="AH7240" s="28"/>
      <c r="AI7240" s="28"/>
      <c r="AJ7240" s="28"/>
      <c r="AK7240" s="28"/>
      <c r="AL7240" s="28"/>
      <c r="AM7240" s="28"/>
      <c r="AN7240" s="28"/>
      <c r="AO7240" s="28"/>
      <c r="AP7240" s="28"/>
      <c r="AQ7240" s="28"/>
      <c r="AR7240" s="28"/>
    </row>
    <row r="7241" spans="5:44" x14ac:dyDescent="0.2">
      <c r="E7241" s="28"/>
      <c r="F7241" s="28"/>
      <c r="G7241" s="28"/>
      <c r="H7241" s="28"/>
      <c r="I7241" s="28"/>
      <c r="J7241" s="28"/>
      <c r="K7241" s="28"/>
      <c r="L7241" s="28"/>
      <c r="M7241" s="28"/>
      <c r="N7241" s="28"/>
      <c r="O7241" s="28"/>
      <c r="P7241" s="28"/>
      <c r="Q7241" s="28"/>
      <c r="R7241" s="28"/>
      <c r="S7241" s="28"/>
      <c r="T7241" s="28"/>
      <c r="U7241" s="28"/>
      <c r="V7241" s="28"/>
      <c r="W7241" s="28"/>
      <c r="X7241" s="28"/>
      <c r="Y7241" s="28"/>
      <c r="Z7241" s="28"/>
      <c r="AA7241" s="28"/>
      <c r="AB7241" s="28"/>
      <c r="AC7241" s="28"/>
      <c r="AD7241" s="28"/>
      <c r="AE7241" s="28"/>
      <c r="AF7241" s="28"/>
      <c r="AG7241" s="28"/>
      <c r="AH7241" s="28"/>
      <c r="AI7241" s="28"/>
      <c r="AJ7241" s="28"/>
      <c r="AK7241" s="28"/>
      <c r="AL7241" s="28"/>
      <c r="AM7241" s="28"/>
      <c r="AN7241" s="28"/>
      <c r="AO7241" s="28"/>
      <c r="AP7241" s="28"/>
      <c r="AQ7241" s="28"/>
      <c r="AR7241" s="28"/>
    </row>
    <row r="7242" spans="5:44" x14ac:dyDescent="0.2">
      <c r="E7242" s="28"/>
      <c r="F7242" s="28"/>
      <c r="G7242" s="28"/>
      <c r="H7242" s="28"/>
      <c r="I7242" s="28"/>
      <c r="J7242" s="28"/>
      <c r="K7242" s="28"/>
      <c r="L7242" s="28"/>
      <c r="M7242" s="28"/>
      <c r="N7242" s="28"/>
      <c r="O7242" s="28"/>
      <c r="P7242" s="28"/>
      <c r="Q7242" s="28"/>
      <c r="R7242" s="28"/>
      <c r="S7242" s="28"/>
      <c r="T7242" s="28"/>
      <c r="U7242" s="28"/>
      <c r="V7242" s="28"/>
      <c r="W7242" s="28"/>
      <c r="X7242" s="28"/>
      <c r="Y7242" s="28"/>
      <c r="Z7242" s="28"/>
      <c r="AA7242" s="28"/>
      <c r="AB7242" s="28"/>
      <c r="AC7242" s="28"/>
      <c r="AD7242" s="28"/>
      <c r="AE7242" s="28"/>
      <c r="AF7242" s="28"/>
      <c r="AG7242" s="28"/>
      <c r="AH7242" s="28"/>
      <c r="AI7242" s="28"/>
      <c r="AJ7242" s="28"/>
      <c r="AK7242" s="28"/>
      <c r="AL7242" s="28"/>
      <c r="AM7242" s="28"/>
      <c r="AN7242" s="28"/>
      <c r="AO7242" s="28"/>
      <c r="AP7242" s="28"/>
      <c r="AQ7242" s="28"/>
      <c r="AR7242" s="28"/>
    </row>
    <row r="7243" spans="5:44" x14ac:dyDescent="0.2">
      <c r="E7243" s="28"/>
      <c r="F7243" s="28"/>
      <c r="G7243" s="28"/>
      <c r="H7243" s="28"/>
      <c r="I7243" s="28"/>
      <c r="J7243" s="28"/>
      <c r="K7243" s="28"/>
      <c r="L7243" s="28"/>
      <c r="M7243" s="28"/>
      <c r="N7243" s="28"/>
      <c r="O7243" s="28"/>
      <c r="P7243" s="28"/>
      <c r="Q7243" s="28"/>
      <c r="R7243" s="28"/>
      <c r="S7243" s="28"/>
      <c r="T7243" s="28"/>
      <c r="U7243" s="28"/>
      <c r="V7243" s="28"/>
      <c r="W7243" s="28"/>
      <c r="X7243" s="28"/>
      <c r="Y7243" s="28"/>
      <c r="Z7243" s="28"/>
      <c r="AA7243" s="28"/>
      <c r="AB7243" s="28"/>
      <c r="AC7243" s="28"/>
      <c r="AD7243" s="28"/>
      <c r="AE7243" s="28"/>
      <c r="AF7243" s="28"/>
      <c r="AG7243" s="28"/>
      <c r="AH7243" s="28"/>
      <c r="AI7243" s="28"/>
      <c r="AJ7243" s="28"/>
      <c r="AK7243" s="28"/>
      <c r="AL7243" s="28"/>
      <c r="AM7243" s="28"/>
      <c r="AN7243" s="28"/>
      <c r="AO7243" s="28"/>
      <c r="AP7243" s="28"/>
      <c r="AQ7243" s="28"/>
      <c r="AR7243" s="28"/>
    </row>
    <row r="7244" spans="5:44" x14ac:dyDescent="0.2">
      <c r="E7244" s="28"/>
      <c r="F7244" s="28"/>
      <c r="G7244" s="28"/>
      <c r="H7244" s="28"/>
      <c r="I7244" s="28"/>
      <c r="J7244" s="28"/>
      <c r="K7244" s="28"/>
      <c r="L7244" s="28"/>
      <c r="M7244" s="28"/>
      <c r="N7244" s="28"/>
      <c r="O7244" s="28"/>
      <c r="P7244" s="28"/>
      <c r="Q7244" s="28"/>
      <c r="R7244" s="28"/>
      <c r="S7244" s="28"/>
      <c r="T7244" s="28"/>
      <c r="U7244" s="28"/>
      <c r="V7244" s="28"/>
      <c r="W7244" s="28"/>
      <c r="X7244" s="28"/>
      <c r="Y7244" s="28"/>
      <c r="Z7244" s="28"/>
      <c r="AA7244" s="28"/>
      <c r="AB7244" s="28"/>
      <c r="AC7244" s="28"/>
      <c r="AD7244" s="28"/>
      <c r="AE7244" s="28"/>
      <c r="AF7244" s="28"/>
      <c r="AG7244" s="28"/>
      <c r="AH7244" s="28"/>
      <c r="AI7244" s="28"/>
      <c r="AJ7244" s="28"/>
      <c r="AK7244" s="28"/>
      <c r="AL7244" s="28"/>
      <c r="AM7244" s="28"/>
      <c r="AN7244" s="28"/>
      <c r="AO7244" s="28"/>
      <c r="AP7244" s="28"/>
      <c r="AQ7244" s="28"/>
      <c r="AR7244" s="28"/>
    </row>
    <row r="7245" spans="5:44" x14ac:dyDescent="0.2">
      <c r="E7245" s="28"/>
      <c r="F7245" s="28"/>
      <c r="G7245" s="28"/>
      <c r="H7245" s="28"/>
      <c r="I7245" s="28"/>
      <c r="J7245" s="28"/>
      <c r="K7245" s="28"/>
      <c r="L7245" s="28"/>
      <c r="M7245" s="28"/>
      <c r="N7245" s="28"/>
      <c r="O7245" s="28"/>
      <c r="P7245" s="28"/>
      <c r="Q7245" s="28"/>
      <c r="R7245" s="28"/>
      <c r="S7245" s="28"/>
      <c r="T7245" s="28"/>
      <c r="U7245" s="28"/>
      <c r="V7245" s="28"/>
      <c r="W7245" s="28"/>
      <c r="X7245" s="28"/>
      <c r="Y7245" s="28"/>
      <c r="Z7245" s="28"/>
      <c r="AA7245" s="28"/>
      <c r="AB7245" s="28"/>
      <c r="AC7245" s="28"/>
      <c r="AD7245" s="28"/>
      <c r="AE7245" s="28"/>
      <c r="AF7245" s="28"/>
      <c r="AG7245" s="28"/>
      <c r="AH7245" s="28"/>
      <c r="AI7245" s="28"/>
      <c r="AJ7245" s="28"/>
      <c r="AK7245" s="28"/>
      <c r="AL7245" s="28"/>
      <c r="AM7245" s="28"/>
      <c r="AN7245" s="28"/>
      <c r="AO7245" s="28"/>
      <c r="AP7245" s="28"/>
      <c r="AQ7245" s="28"/>
      <c r="AR7245" s="28"/>
    </row>
    <row r="7246" spans="5:44" x14ac:dyDescent="0.2">
      <c r="E7246" s="28"/>
      <c r="F7246" s="28"/>
      <c r="G7246" s="28"/>
      <c r="H7246" s="28"/>
      <c r="I7246" s="28"/>
      <c r="J7246" s="28"/>
      <c r="K7246" s="28"/>
      <c r="L7246" s="28"/>
      <c r="M7246" s="28"/>
      <c r="N7246" s="28"/>
      <c r="O7246" s="28"/>
      <c r="P7246" s="28"/>
      <c r="Q7246" s="28"/>
      <c r="R7246" s="28"/>
      <c r="S7246" s="28"/>
      <c r="T7246" s="28"/>
      <c r="U7246" s="28"/>
      <c r="V7246" s="28"/>
      <c r="W7246" s="28"/>
      <c r="X7246" s="28"/>
      <c r="Y7246" s="28"/>
      <c r="Z7246" s="28"/>
      <c r="AA7246" s="28"/>
      <c r="AB7246" s="28"/>
      <c r="AC7246" s="28"/>
      <c r="AD7246" s="28"/>
      <c r="AE7246" s="28"/>
      <c r="AF7246" s="28"/>
      <c r="AG7246" s="28"/>
      <c r="AH7246" s="28"/>
      <c r="AI7246" s="28"/>
      <c r="AJ7246" s="28"/>
      <c r="AK7246" s="28"/>
      <c r="AL7246" s="28"/>
      <c r="AM7246" s="28"/>
      <c r="AN7246" s="28"/>
      <c r="AO7246" s="28"/>
      <c r="AP7246" s="28"/>
      <c r="AQ7246" s="28"/>
      <c r="AR7246" s="28"/>
    </row>
    <row r="7247" spans="5:44" x14ac:dyDescent="0.2">
      <c r="E7247" s="28"/>
      <c r="F7247" s="28"/>
      <c r="G7247" s="28"/>
      <c r="H7247" s="28"/>
      <c r="I7247" s="28"/>
      <c r="J7247" s="28"/>
      <c r="K7247" s="28"/>
      <c r="L7247" s="28"/>
      <c r="M7247" s="28"/>
      <c r="N7247" s="28"/>
      <c r="O7247" s="28"/>
      <c r="P7247" s="28"/>
      <c r="Q7247" s="28"/>
      <c r="R7247" s="28"/>
      <c r="S7247" s="28"/>
      <c r="T7247" s="28"/>
      <c r="U7247" s="28"/>
      <c r="V7247" s="28"/>
      <c r="W7247" s="28"/>
      <c r="X7247" s="28"/>
      <c r="Y7247" s="28"/>
      <c r="Z7247" s="28"/>
      <c r="AA7247" s="28"/>
      <c r="AB7247" s="28"/>
      <c r="AC7247" s="28"/>
      <c r="AD7247" s="28"/>
      <c r="AE7247" s="28"/>
      <c r="AF7247" s="28"/>
      <c r="AG7247" s="28"/>
      <c r="AH7247" s="28"/>
      <c r="AI7247" s="28"/>
      <c r="AJ7247" s="28"/>
      <c r="AK7247" s="28"/>
      <c r="AL7247" s="28"/>
      <c r="AM7247" s="28"/>
      <c r="AN7247" s="28"/>
      <c r="AO7247" s="28"/>
      <c r="AP7247" s="28"/>
      <c r="AQ7247" s="28"/>
      <c r="AR7247" s="28"/>
    </row>
    <row r="7248" spans="5:44" x14ac:dyDescent="0.2">
      <c r="E7248" s="28"/>
      <c r="F7248" s="28"/>
      <c r="G7248" s="28"/>
      <c r="H7248" s="28"/>
      <c r="I7248" s="28"/>
      <c r="J7248" s="28"/>
      <c r="K7248" s="28"/>
      <c r="L7248" s="28"/>
      <c r="M7248" s="28"/>
      <c r="N7248" s="28"/>
      <c r="O7248" s="28"/>
      <c r="P7248" s="28"/>
      <c r="Q7248" s="28"/>
      <c r="R7248" s="28"/>
      <c r="S7248" s="28"/>
      <c r="T7248" s="28"/>
      <c r="U7248" s="28"/>
      <c r="V7248" s="28"/>
      <c r="W7248" s="28"/>
      <c r="X7248" s="28"/>
      <c r="Y7248" s="28"/>
      <c r="Z7248" s="28"/>
      <c r="AA7248" s="28"/>
      <c r="AB7248" s="28"/>
      <c r="AC7248" s="28"/>
      <c r="AD7248" s="28"/>
      <c r="AE7248" s="28"/>
      <c r="AF7248" s="28"/>
      <c r="AG7248" s="28"/>
      <c r="AH7248" s="28"/>
      <c r="AI7248" s="28"/>
      <c r="AJ7248" s="28"/>
      <c r="AK7248" s="28"/>
      <c r="AL7248" s="28"/>
      <c r="AM7248" s="28"/>
      <c r="AN7248" s="28"/>
      <c r="AO7248" s="28"/>
      <c r="AP7248" s="28"/>
      <c r="AQ7248" s="28"/>
      <c r="AR7248" s="28"/>
    </row>
    <row r="7249" spans="5:44" x14ac:dyDescent="0.2">
      <c r="E7249" s="28"/>
      <c r="F7249" s="28"/>
      <c r="G7249" s="28"/>
      <c r="H7249" s="28"/>
      <c r="I7249" s="28"/>
      <c r="J7249" s="28"/>
      <c r="K7249" s="28"/>
      <c r="L7249" s="28"/>
      <c r="M7249" s="28"/>
      <c r="N7249" s="28"/>
      <c r="O7249" s="28"/>
      <c r="P7249" s="28"/>
      <c r="Q7249" s="28"/>
      <c r="R7249" s="28"/>
      <c r="S7249" s="28"/>
      <c r="T7249" s="28"/>
      <c r="U7249" s="28"/>
      <c r="V7249" s="28"/>
      <c r="W7249" s="28"/>
      <c r="X7249" s="28"/>
      <c r="Y7249" s="28"/>
      <c r="Z7249" s="28"/>
      <c r="AA7249" s="28"/>
      <c r="AB7249" s="28"/>
      <c r="AC7249" s="28"/>
      <c r="AD7249" s="28"/>
      <c r="AE7249" s="28"/>
      <c r="AF7249" s="28"/>
      <c r="AG7249" s="28"/>
      <c r="AH7249" s="28"/>
      <c r="AI7249" s="28"/>
      <c r="AJ7249" s="28"/>
      <c r="AK7249" s="28"/>
      <c r="AL7249" s="28"/>
      <c r="AM7249" s="28"/>
      <c r="AN7249" s="28"/>
      <c r="AO7249" s="28"/>
      <c r="AP7249" s="28"/>
      <c r="AQ7249" s="28"/>
      <c r="AR7249" s="28"/>
    </row>
    <row r="7250" spans="5:44" x14ac:dyDescent="0.2">
      <c r="E7250" s="28"/>
      <c r="F7250" s="28"/>
      <c r="G7250" s="28"/>
      <c r="H7250" s="28"/>
      <c r="I7250" s="28"/>
      <c r="J7250" s="28"/>
      <c r="K7250" s="28"/>
      <c r="L7250" s="28"/>
      <c r="M7250" s="28"/>
      <c r="N7250" s="28"/>
      <c r="O7250" s="28"/>
      <c r="P7250" s="28"/>
      <c r="Q7250" s="28"/>
      <c r="R7250" s="28"/>
      <c r="S7250" s="28"/>
      <c r="T7250" s="28"/>
      <c r="U7250" s="28"/>
      <c r="V7250" s="28"/>
      <c r="W7250" s="28"/>
      <c r="X7250" s="28"/>
      <c r="Y7250" s="28"/>
      <c r="Z7250" s="28"/>
      <c r="AA7250" s="28"/>
      <c r="AB7250" s="28"/>
      <c r="AC7250" s="28"/>
      <c r="AD7250" s="28"/>
      <c r="AE7250" s="28"/>
      <c r="AF7250" s="28"/>
      <c r="AG7250" s="28"/>
      <c r="AH7250" s="28"/>
      <c r="AI7250" s="28"/>
      <c r="AJ7250" s="28"/>
      <c r="AK7250" s="28"/>
      <c r="AL7250" s="28"/>
      <c r="AM7250" s="28"/>
      <c r="AN7250" s="28"/>
      <c r="AO7250" s="28"/>
      <c r="AP7250" s="28"/>
      <c r="AQ7250" s="28"/>
      <c r="AR7250" s="28"/>
    </row>
    <row r="7251" spans="5:44" x14ac:dyDescent="0.2">
      <c r="E7251" s="28"/>
      <c r="F7251" s="28"/>
      <c r="G7251" s="28"/>
      <c r="H7251" s="28"/>
      <c r="I7251" s="28"/>
      <c r="J7251" s="28"/>
      <c r="K7251" s="28"/>
      <c r="L7251" s="28"/>
      <c r="M7251" s="28"/>
      <c r="N7251" s="28"/>
      <c r="O7251" s="28"/>
      <c r="P7251" s="28"/>
      <c r="Q7251" s="28"/>
      <c r="R7251" s="28"/>
      <c r="S7251" s="28"/>
      <c r="T7251" s="28"/>
      <c r="U7251" s="28"/>
      <c r="V7251" s="28"/>
      <c r="W7251" s="28"/>
      <c r="X7251" s="28"/>
      <c r="Y7251" s="28"/>
      <c r="Z7251" s="28"/>
      <c r="AA7251" s="28"/>
      <c r="AB7251" s="28"/>
      <c r="AC7251" s="28"/>
      <c r="AD7251" s="28"/>
      <c r="AE7251" s="28"/>
      <c r="AF7251" s="28"/>
      <c r="AG7251" s="28"/>
      <c r="AH7251" s="28"/>
      <c r="AI7251" s="28"/>
      <c r="AJ7251" s="28"/>
      <c r="AK7251" s="28"/>
      <c r="AL7251" s="28"/>
      <c r="AM7251" s="28"/>
      <c r="AN7251" s="28"/>
      <c r="AO7251" s="28"/>
      <c r="AP7251" s="28"/>
      <c r="AQ7251" s="28"/>
      <c r="AR7251" s="28"/>
    </row>
    <row r="7252" spans="5:44" x14ac:dyDescent="0.2">
      <c r="E7252" s="28"/>
      <c r="F7252" s="28"/>
      <c r="G7252" s="28"/>
      <c r="H7252" s="28"/>
      <c r="I7252" s="28"/>
      <c r="J7252" s="28"/>
      <c r="K7252" s="28"/>
      <c r="L7252" s="28"/>
      <c r="M7252" s="28"/>
      <c r="N7252" s="28"/>
      <c r="O7252" s="28"/>
      <c r="P7252" s="28"/>
      <c r="Q7252" s="28"/>
      <c r="R7252" s="28"/>
      <c r="S7252" s="28"/>
      <c r="T7252" s="28"/>
      <c r="U7252" s="28"/>
      <c r="V7252" s="28"/>
      <c r="W7252" s="28"/>
      <c r="X7252" s="28"/>
      <c r="Y7252" s="28"/>
      <c r="Z7252" s="28"/>
      <c r="AA7252" s="28"/>
      <c r="AB7252" s="28"/>
      <c r="AC7252" s="28"/>
      <c r="AD7252" s="28"/>
      <c r="AE7252" s="28"/>
      <c r="AF7252" s="28"/>
      <c r="AG7252" s="28"/>
      <c r="AH7252" s="28"/>
      <c r="AI7252" s="28"/>
      <c r="AJ7252" s="28"/>
      <c r="AK7252" s="28"/>
      <c r="AL7252" s="28"/>
      <c r="AM7252" s="28"/>
      <c r="AN7252" s="28"/>
      <c r="AO7252" s="28"/>
      <c r="AP7252" s="28"/>
      <c r="AQ7252" s="28"/>
      <c r="AR7252" s="28"/>
    </row>
    <row r="7253" spans="5:44" x14ac:dyDescent="0.2">
      <c r="E7253" s="28"/>
      <c r="F7253" s="28"/>
      <c r="G7253" s="28"/>
      <c r="H7253" s="28"/>
      <c r="I7253" s="28"/>
      <c r="J7253" s="28"/>
      <c r="K7253" s="28"/>
      <c r="L7253" s="28"/>
      <c r="M7253" s="28"/>
      <c r="N7253" s="28"/>
      <c r="O7253" s="28"/>
      <c r="P7253" s="28"/>
      <c r="Q7253" s="28"/>
      <c r="R7253" s="28"/>
      <c r="S7253" s="28"/>
      <c r="T7253" s="28"/>
      <c r="U7253" s="28"/>
      <c r="V7253" s="28"/>
      <c r="W7253" s="28"/>
      <c r="X7253" s="28"/>
      <c r="Y7253" s="28"/>
      <c r="Z7253" s="28"/>
      <c r="AA7253" s="28"/>
      <c r="AB7253" s="28"/>
      <c r="AC7253" s="28"/>
      <c r="AD7253" s="28"/>
      <c r="AE7253" s="28"/>
      <c r="AF7253" s="28"/>
      <c r="AG7253" s="28"/>
      <c r="AH7253" s="28"/>
      <c r="AI7253" s="28"/>
      <c r="AJ7253" s="28"/>
      <c r="AK7253" s="28"/>
      <c r="AL7253" s="28"/>
      <c r="AM7253" s="28"/>
      <c r="AN7253" s="28"/>
      <c r="AO7253" s="28"/>
      <c r="AP7253" s="28"/>
      <c r="AQ7253" s="28"/>
      <c r="AR7253" s="28"/>
    </row>
    <row r="7254" spans="5:44" x14ac:dyDescent="0.2">
      <c r="E7254" s="28"/>
      <c r="F7254" s="28"/>
      <c r="G7254" s="28"/>
      <c r="H7254" s="28"/>
      <c r="I7254" s="28"/>
      <c r="J7254" s="28"/>
      <c r="K7254" s="28"/>
      <c r="L7254" s="28"/>
      <c r="M7254" s="28"/>
      <c r="N7254" s="28"/>
      <c r="O7254" s="28"/>
      <c r="P7254" s="28"/>
      <c r="Q7254" s="28"/>
      <c r="R7254" s="28"/>
      <c r="S7254" s="28"/>
      <c r="T7254" s="28"/>
      <c r="U7254" s="28"/>
      <c r="V7254" s="28"/>
      <c r="W7254" s="28"/>
      <c r="X7254" s="28"/>
      <c r="Y7254" s="28"/>
      <c r="Z7254" s="28"/>
      <c r="AA7254" s="28"/>
      <c r="AB7254" s="28"/>
      <c r="AC7254" s="28"/>
      <c r="AD7254" s="28"/>
      <c r="AE7254" s="28"/>
      <c r="AF7254" s="28"/>
      <c r="AG7254" s="28"/>
      <c r="AH7254" s="28"/>
      <c r="AI7254" s="28"/>
      <c r="AJ7254" s="28"/>
      <c r="AK7254" s="28"/>
      <c r="AL7254" s="28"/>
      <c r="AM7254" s="28"/>
      <c r="AN7254" s="28"/>
      <c r="AO7254" s="28"/>
      <c r="AP7254" s="28"/>
      <c r="AQ7254" s="28"/>
      <c r="AR7254" s="28"/>
    </row>
    <row r="7255" spans="5:44" x14ac:dyDescent="0.2">
      <c r="E7255" s="28"/>
      <c r="F7255" s="28"/>
      <c r="G7255" s="28"/>
      <c r="H7255" s="28"/>
      <c r="I7255" s="28"/>
      <c r="J7255" s="28"/>
      <c r="K7255" s="28"/>
      <c r="L7255" s="28"/>
      <c r="M7255" s="28"/>
      <c r="N7255" s="28"/>
      <c r="O7255" s="28"/>
      <c r="P7255" s="28"/>
      <c r="Q7255" s="28"/>
      <c r="R7255" s="28"/>
      <c r="S7255" s="28"/>
      <c r="T7255" s="28"/>
      <c r="U7255" s="28"/>
      <c r="V7255" s="28"/>
      <c r="W7255" s="28"/>
      <c r="X7255" s="28"/>
      <c r="Y7255" s="28"/>
      <c r="Z7255" s="28"/>
      <c r="AA7255" s="28"/>
      <c r="AB7255" s="28"/>
      <c r="AC7255" s="28"/>
      <c r="AD7255" s="28"/>
      <c r="AE7255" s="28"/>
      <c r="AF7255" s="28"/>
      <c r="AG7255" s="28"/>
      <c r="AH7255" s="28"/>
      <c r="AI7255" s="28"/>
      <c r="AJ7255" s="28"/>
      <c r="AK7255" s="28"/>
      <c r="AL7255" s="28"/>
      <c r="AM7255" s="28"/>
      <c r="AN7255" s="28"/>
      <c r="AO7255" s="28"/>
      <c r="AP7255" s="28"/>
      <c r="AQ7255" s="28"/>
      <c r="AR7255" s="28"/>
    </row>
    <row r="7256" spans="5:44" x14ac:dyDescent="0.2">
      <c r="E7256" s="28"/>
      <c r="F7256" s="28"/>
      <c r="G7256" s="28"/>
      <c r="H7256" s="28"/>
      <c r="I7256" s="28"/>
      <c r="J7256" s="28"/>
      <c r="K7256" s="28"/>
      <c r="L7256" s="28"/>
      <c r="M7256" s="28"/>
      <c r="N7256" s="28"/>
      <c r="O7256" s="28"/>
      <c r="P7256" s="28"/>
      <c r="Q7256" s="28"/>
      <c r="R7256" s="28"/>
      <c r="S7256" s="28"/>
      <c r="T7256" s="28"/>
      <c r="U7256" s="28"/>
      <c r="V7256" s="28"/>
      <c r="W7256" s="28"/>
      <c r="X7256" s="28"/>
      <c r="Y7256" s="28"/>
      <c r="Z7256" s="28"/>
      <c r="AA7256" s="28"/>
      <c r="AB7256" s="28"/>
      <c r="AC7256" s="28"/>
      <c r="AD7256" s="28"/>
      <c r="AE7256" s="28"/>
      <c r="AF7256" s="28"/>
      <c r="AG7256" s="28"/>
      <c r="AH7256" s="28"/>
      <c r="AI7256" s="28"/>
      <c r="AJ7256" s="28"/>
      <c r="AK7256" s="28"/>
      <c r="AL7256" s="28"/>
      <c r="AM7256" s="28"/>
      <c r="AN7256" s="28"/>
      <c r="AO7256" s="28"/>
      <c r="AP7256" s="28"/>
      <c r="AQ7256" s="28"/>
      <c r="AR7256" s="28"/>
    </row>
    <row r="7257" spans="5:44" x14ac:dyDescent="0.2">
      <c r="E7257" s="28"/>
      <c r="F7257" s="28"/>
      <c r="G7257" s="28"/>
      <c r="H7257" s="28"/>
      <c r="I7257" s="28"/>
      <c r="J7257" s="28"/>
      <c r="K7257" s="28"/>
      <c r="L7257" s="28"/>
      <c r="M7257" s="28"/>
      <c r="N7257" s="28"/>
      <c r="O7257" s="28"/>
      <c r="P7257" s="28"/>
      <c r="Q7257" s="28"/>
      <c r="R7257" s="28"/>
      <c r="S7257" s="28"/>
      <c r="T7257" s="28"/>
      <c r="U7257" s="28"/>
      <c r="V7257" s="28"/>
      <c r="W7257" s="28"/>
      <c r="X7257" s="28"/>
      <c r="Y7257" s="28"/>
      <c r="Z7257" s="28"/>
      <c r="AA7257" s="28"/>
      <c r="AB7257" s="28"/>
      <c r="AC7257" s="28"/>
      <c r="AD7257" s="28"/>
      <c r="AE7257" s="28"/>
      <c r="AF7257" s="28"/>
      <c r="AG7257" s="28"/>
      <c r="AH7257" s="28"/>
      <c r="AI7257" s="28"/>
      <c r="AJ7257" s="28"/>
      <c r="AK7257" s="28"/>
      <c r="AL7257" s="28"/>
      <c r="AM7257" s="28"/>
      <c r="AN7257" s="28"/>
      <c r="AO7257" s="28"/>
      <c r="AP7257" s="28"/>
      <c r="AQ7257" s="28"/>
      <c r="AR7257" s="28"/>
    </row>
    <row r="7258" spans="5:44" x14ac:dyDescent="0.2">
      <c r="E7258" s="28"/>
      <c r="F7258" s="28"/>
      <c r="G7258" s="28"/>
      <c r="H7258" s="28"/>
      <c r="I7258" s="28"/>
      <c r="J7258" s="28"/>
      <c r="K7258" s="28"/>
      <c r="L7258" s="28"/>
      <c r="M7258" s="28"/>
      <c r="N7258" s="28"/>
      <c r="O7258" s="28"/>
      <c r="P7258" s="28"/>
      <c r="Q7258" s="28"/>
      <c r="R7258" s="28"/>
      <c r="S7258" s="28"/>
      <c r="T7258" s="28"/>
      <c r="U7258" s="28"/>
      <c r="V7258" s="28"/>
      <c r="W7258" s="28"/>
      <c r="X7258" s="28"/>
      <c r="Y7258" s="28"/>
      <c r="Z7258" s="28"/>
      <c r="AA7258" s="28"/>
      <c r="AB7258" s="28"/>
      <c r="AC7258" s="28"/>
      <c r="AD7258" s="28"/>
      <c r="AE7258" s="28"/>
      <c r="AF7258" s="28"/>
      <c r="AG7258" s="28"/>
      <c r="AH7258" s="28"/>
      <c r="AI7258" s="28"/>
      <c r="AJ7258" s="28"/>
      <c r="AK7258" s="28"/>
      <c r="AL7258" s="28"/>
      <c r="AM7258" s="28"/>
      <c r="AN7258" s="28"/>
      <c r="AO7258" s="28"/>
      <c r="AP7258" s="28"/>
      <c r="AQ7258" s="28"/>
      <c r="AR7258" s="28"/>
    </row>
    <row r="7259" spans="5:44" x14ac:dyDescent="0.2">
      <c r="E7259" s="28"/>
      <c r="F7259" s="28"/>
      <c r="G7259" s="28"/>
      <c r="H7259" s="28"/>
      <c r="I7259" s="28"/>
      <c r="J7259" s="28"/>
      <c r="K7259" s="28"/>
      <c r="L7259" s="28"/>
      <c r="M7259" s="28"/>
      <c r="N7259" s="28"/>
      <c r="O7259" s="28"/>
      <c r="P7259" s="28"/>
      <c r="Q7259" s="28"/>
      <c r="R7259" s="28"/>
      <c r="S7259" s="28"/>
      <c r="T7259" s="28"/>
      <c r="U7259" s="28"/>
      <c r="V7259" s="28"/>
      <c r="W7259" s="28"/>
      <c r="X7259" s="28"/>
      <c r="Y7259" s="28"/>
      <c r="Z7259" s="28"/>
      <c r="AA7259" s="28"/>
      <c r="AB7259" s="28"/>
      <c r="AC7259" s="28"/>
      <c r="AD7259" s="28"/>
      <c r="AE7259" s="28"/>
      <c r="AF7259" s="28"/>
      <c r="AG7259" s="28"/>
      <c r="AH7259" s="28"/>
      <c r="AI7259" s="28"/>
      <c r="AJ7259" s="28"/>
      <c r="AK7259" s="28"/>
      <c r="AL7259" s="28"/>
      <c r="AM7259" s="28"/>
      <c r="AN7259" s="28"/>
      <c r="AO7259" s="28"/>
      <c r="AP7259" s="28"/>
      <c r="AQ7259" s="28"/>
      <c r="AR7259" s="28"/>
    </row>
    <row r="7260" spans="5:44" x14ac:dyDescent="0.2">
      <c r="E7260" s="28"/>
      <c r="F7260" s="28"/>
      <c r="G7260" s="28"/>
      <c r="H7260" s="28"/>
      <c r="I7260" s="28"/>
      <c r="J7260" s="28"/>
      <c r="K7260" s="28"/>
      <c r="L7260" s="28"/>
      <c r="M7260" s="28"/>
      <c r="N7260" s="28"/>
      <c r="O7260" s="28"/>
      <c r="P7260" s="28"/>
      <c r="Q7260" s="28"/>
      <c r="R7260" s="28"/>
      <c r="S7260" s="28"/>
      <c r="T7260" s="28"/>
      <c r="U7260" s="28"/>
      <c r="V7260" s="28"/>
      <c r="W7260" s="28"/>
      <c r="X7260" s="28"/>
      <c r="Y7260" s="28"/>
      <c r="Z7260" s="28"/>
      <c r="AA7260" s="28"/>
      <c r="AB7260" s="28"/>
      <c r="AC7260" s="28"/>
      <c r="AD7260" s="28"/>
      <c r="AE7260" s="28"/>
      <c r="AF7260" s="28"/>
      <c r="AG7260" s="28"/>
      <c r="AH7260" s="28"/>
      <c r="AI7260" s="28"/>
      <c r="AJ7260" s="28"/>
      <c r="AK7260" s="28"/>
      <c r="AL7260" s="28"/>
      <c r="AM7260" s="28"/>
      <c r="AN7260" s="28"/>
      <c r="AO7260" s="28"/>
      <c r="AP7260" s="28"/>
      <c r="AQ7260" s="28"/>
      <c r="AR7260" s="28"/>
    </row>
    <row r="7261" spans="5:44" x14ac:dyDescent="0.2">
      <c r="E7261" s="28"/>
      <c r="F7261" s="28"/>
      <c r="G7261" s="28"/>
      <c r="H7261" s="28"/>
      <c r="I7261" s="28"/>
      <c r="J7261" s="28"/>
      <c r="K7261" s="28"/>
      <c r="L7261" s="28"/>
      <c r="M7261" s="28"/>
      <c r="N7261" s="28"/>
      <c r="O7261" s="28"/>
      <c r="P7261" s="28"/>
      <c r="Q7261" s="28"/>
      <c r="R7261" s="28"/>
      <c r="S7261" s="28"/>
      <c r="T7261" s="28"/>
      <c r="U7261" s="28"/>
      <c r="V7261" s="28"/>
      <c r="W7261" s="28"/>
      <c r="X7261" s="28"/>
      <c r="Y7261" s="28"/>
      <c r="Z7261" s="28"/>
      <c r="AA7261" s="28"/>
      <c r="AB7261" s="28"/>
      <c r="AC7261" s="28"/>
      <c r="AD7261" s="28"/>
      <c r="AE7261" s="28"/>
      <c r="AF7261" s="28"/>
      <c r="AG7261" s="28"/>
      <c r="AH7261" s="28"/>
      <c r="AI7261" s="28"/>
      <c r="AJ7261" s="28"/>
      <c r="AK7261" s="28"/>
      <c r="AL7261" s="28"/>
      <c r="AM7261" s="28"/>
      <c r="AN7261" s="28"/>
      <c r="AO7261" s="28"/>
      <c r="AP7261" s="28"/>
      <c r="AQ7261" s="28"/>
      <c r="AR7261" s="28"/>
    </row>
    <row r="7262" spans="5:44" x14ac:dyDescent="0.2">
      <c r="E7262" s="28"/>
      <c r="F7262" s="28"/>
      <c r="G7262" s="28"/>
      <c r="H7262" s="28"/>
      <c r="I7262" s="28"/>
      <c r="J7262" s="28"/>
      <c r="K7262" s="28"/>
      <c r="L7262" s="28"/>
      <c r="M7262" s="28"/>
      <c r="N7262" s="28"/>
      <c r="O7262" s="28"/>
      <c r="P7262" s="28"/>
      <c r="Q7262" s="28"/>
      <c r="R7262" s="28"/>
      <c r="S7262" s="28"/>
      <c r="T7262" s="28"/>
      <c r="U7262" s="28"/>
      <c r="V7262" s="28"/>
      <c r="W7262" s="28"/>
      <c r="X7262" s="28"/>
      <c r="Y7262" s="28"/>
      <c r="Z7262" s="28"/>
      <c r="AA7262" s="28"/>
      <c r="AB7262" s="28"/>
      <c r="AC7262" s="28"/>
      <c r="AD7262" s="28"/>
      <c r="AE7262" s="28"/>
      <c r="AF7262" s="28"/>
      <c r="AG7262" s="28"/>
      <c r="AH7262" s="28"/>
      <c r="AI7262" s="28"/>
      <c r="AJ7262" s="28"/>
      <c r="AK7262" s="28"/>
      <c r="AL7262" s="28"/>
      <c r="AM7262" s="28"/>
      <c r="AN7262" s="28"/>
      <c r="AO7262" s="28"/>
      <c r="AP7262" s="28"/>
      <c r="AQ7262" s="28"/>
      <c r="AR7262" s="28"/>
    </row>
    <row r="7263" spans="5:44" x14ac:dyDescent="0.2">
      <c r="E7263" s="28"/>
      <c r="F7263" s="28"/>
      <c r="G7263" s="28"/>
      <c r="H7263" s="28"/>
      <c r="I7263" s="28"/>
      <c r="J7263" s="28"/>
      <c r="K7263" s="28"/>
      <c r="L7263" s="28"/>
      <c r="M7263" s="28"/>
      <c r="N7263" s="28"/>
      <c r="O7263" s="28"/>
      <c r="P7263" s="28"/>
      <c r="Q7263" s="28"/>
      <c r="R7263" s="28"/>
      <c r="S7263" s="28"/>
      <c r="T7263" s="28"/>
      <c r="U7263" s="28"/>
      <c r="V7263" s="28"/>
      <c r="W7263" s="28"/>
      <c r="X7263" s="28"/>
      <c r="Y7263" s="28"/>
      <c r="Z7263" s="28"/>
      <c r="AA7263" s="28"/>
      <c r="AB7263" s="28"/>
      <c r="AC7263" s="28"/>
      <c r="AD7263" s="28"/>
      <c r="AE7263" s="28"/>
      <c r="AF7263" s="28"/>
      <c r="AG7263" s="28"/>
      <c r="AH7263" s="28"/>
      <c r="AI7263" s="28"/>
      <c r="AJ7263" s="28"/>
      <c r="AK7263" s="28"/>
      <c r="AL7263" s="28"/>
      <c r="AM7263" s="28"/>
      <c r="AN7263" s="28"/>
      <c r="AO7263" s="28"/>
      <c r="AP7263" s="28"/>
      <c r="AQ7263" s="28"/>
      <c r="AR7263" s="28"/>
    </row>
    <row r="7264" spans="5:44" x14ac:dyDescent="0.2">
      <c r="E7264" s="28"/>
      <c r="F7264" s="28"/>
      <c r="G7264" s="28"/>
      <c r="H7264" s="28"/>
      <c r="I7264" s="28"/>
      <c r="J7264" s="28"/>
      <c r="K7264" s="28"/>
      <c r="L7264" s="28"/>
      <c r="M7264" s="28"/>
      <c r="N7264" s="28"/>
      <c r="O7264" s="28"/>
      <c r="P7264" s="28"/>
      <c r="Q7264" s="28"/>
      <c r="R7264" s="28"/>
      <c r="S7264" s="28"/>
      <c r="T7264" s="28"/>
      <c r="U7264" s="28"/>
      <c r="V7264" s="28"/>
      <c r="W7264" s="28"/>
      <c r="X7264" s="28"/>
      <c r="Y7264" s="28"/>
      <c r="Z7264" s="28"/>
      <c r="AA7264" s="28"/>
      <c r="AB7264" s="28"/>
      <c r="AC7264" s="28"/>
      <c r="AD7264" s="28"/>
      <c r="AE7264" s="28"/>
      <c r="AF7264" s="28"/>
      <c r="AG7264" s="28"/>
      <c r="AH7264" s="28"/>
      <c r="AI7264" s="28"/>
      <c r="AJ7264" s="28"/>
      <c r="AK7264" s="28"/>
      <c r="AL7264" s="28"/>
      <c r="AM7264" s="28"/>
      <c r="AN7264" s="28"/>
      <c r="AO7264" s="28"/>
      <c r="AP7264" s="28"/>
      <c r="AQ7264" s="28"/>
      <c r="AR7264" s="28"/>
    </row>
    <row r="7265" spans="5:44" x14ac:dyDescent="0.2">
      <c r="E7265" s="28"/>
      <c r="F7265" s="28"/>
      <c r="G7265" s="28"/>
      <c r="H7265" s="28"/>
      <c r="I7265" s="28"/>
      <c r="J7265" s="28"/>
      <c r="K7265" s="28"/>
      <c r="L7265" s="28"/>
      <c r="M7265" s="28"/>
      <c r="N7265" s="28"/>
      <c r="O7265" s="28"/>
      <c r="P7265" s="28"/>
      <c r="Q7265" s="28"/>
      <c r="R7265" s="28"/>
      <c r="S7265" s="28"/>
      <c r="T7265" s="28"/>
      <c r="U7265" s="28"/>
      <c r="V7265" s="28"/>
      <c r="W7265" s="28"/>
      <c r="X7265" s="28"/>
      <c r="Y7265" s="28"/>
      <c r="Z7265" s="28"/>
      <c r="AA7265" s="28"/>
      <c r="AB7265" s="28"/>
      <c r="AC7265" s="28"/>
      <c r="AD7265" s="28"/>
      <c r="AE7265" s="28"/>
      <c r="AF7265" s="28"/>
      <c r="AG7265" s="28"/>
      <c r="AH7265" s="28"/>
      <c r="AI7265" s="28"/>
      <c r="AJ7265" s="28"/>
      <c r="AK7265" s="28"/>
      <c r="AL7265" s="28"/>
      <c r="AM7265" s="28"/>
      <c r="AN7265" s="28"/>
      <c r="AO7265" s="28"/>
      <c r="AP7265" s="28"/>
      <c r="AQ7265" s="28"/>
      <c r="AR7265" s="28"/>
    </row>
    <row r="7266" spans="5:44" x14ac:dyDescent="0.2">
      <c r="E7266" s="28"/>
      <c r="F7266" s="28"/>
      <c r="G7266" s="28"/>
      <c r="H7266" s="28"/>
      <c r="I7266" s="28"/>
      <c r="J7266" s="28"/>
      <c r="K7266" s="28"/>
      <c r="L7266" s="28"/>
      <c r="M7266" s="28"/>
      <c r="N7266" s="28"/>
      <c r="O7266" s="28"/>
      <c r="P7266" s="28"/>
      <c r="Q7266" s="28"/>
      <c r="R7266" s="28"/>
      <c r="S7266" s="28"/>
      <c r="T7266" s="28"/>
      <c r="U7266" s="28"/>
      <c r="V7266" s="28"/>
      <c r="W7266" s="28"/>
      <c r="X7266" s="28"/>
      <c r="Y7266" s="28"/>
      <c r="Z7266" s="28"/>
      <c r="AA7266" s="28"/>
      <c r="AB7266" s="28"/>
      <c r="AC7266" s="28"/>
      <c r="AD7266" s="28"/>
      <c r="AE7266" s="28"/>
      <c r="AF7266" s="28"/>
      <c r="AG7266" s="28"/>
      <c r="AH7266" s="28"/>
      <c r="AI7266" s="28"/>
      <c r="AJ7266" s="28"/>
      <c r="AK7266" s="28"/>
      <c r="AL7266" s="28"/>
      <c r="AM7266" s="28"/>
      <c r="AN7266" s="28"/>
      <c r="AO7266" s="28"/>
      <c r="AP7266" s="28"/>
      <c r="AQ7266" s="28"/>
      <c r="AR7266" s="28"/>
    </row>
    <row r="7267" spans="5:44" x14ac:dyDescent="0.2">
      <c r="E7267" s="28"/>
      <c r="F7267" s="28"/>
      <c r="G7267" s="28"/>
      <c r="H7267" s="28"/>
      <c r="I7267" s="28"/>
      <c r="J7267" s="28"/>
      <c r="K7267" s="28"/>
      <c r="L7267" s="28"/>
      <c r="M7267" s="28"/>
      <c r="N7267" s="28"/>
      <c r="O7267" s="28"/>
      <c r="P7267" s="28"/>
      <c r="Q7267" s="28"/>
      <c r="R7267" s="28"/>
      <c r="S7267" s="28"/>
      <c r="T7267" s="28"/>
      <c r="U7267" s="28"/>
      <c r="V7267" s="28"/>
      <c r="W7267" s="28"/>
      <c r="X7267" s="28"/>
      <c r="Y7267" s="28"/>
      <c r="Z7267" s="28"/>
      <c r="AA7267" s="28"/>
      <c r="AB7267" s="28"/>
      <c r="AC7267" s="28"/>
      <c r="AD7267" s="28"/>
      <c r="AE7267" s="28"/>
      <c r="AF7267" s="28"/>
      <c r="AG7267" s="28"/>
      <c r="AH7267" s="28"/>
      <c r="AI7267" s="28"/>
      <c r="AJ7267" s="28"/>
      <c r="AK7267" s="28"/>
      <c r="AL7267" s="28"/>
      <c r="AM7267" s="28"/>
      <c r="AN7267" s="28"/>
      <c r="AO7267" s="28"/>
      <c r="AP7267" s="28"/>
      <c r="AQ7267" s="28"/>
      <c r="AR7267" s="28"/>
    </row>
    <row r="7268" spans="5:44" x14ac:dyDescent="0.2">
      <c r="E7268" s="28"/>
      <c r="F7268" s="28"/>
      <c r="G7268" s="28"/>
      <c r="H7268" s="28"/>
      <c r="I7268" s="28"/>
      <c r="J7268" s="28"/>
      <c r="K7268" s="28"/>
      <c r="L7268" s="28"/>
      <c r="M7268" s="28"/>
      <c r="N7268" s="28"/>
      <c r="O7268" s="28"/>
      <c r="P7268" s="28"/>
      <c r="Q7268" s="28"/>
      <c r="R7268" s="28"/>
      <c r="S7268" s="28"/>
      <c r="T7268" s="28"/>
      <c r="U7268" s="28"/>
      <c r="V7268" s="28"/>
      <c r="W7268" s="28"/>
      <c r="X7268" s="28"/>
      <c r="Y7268" s="28"/>
      <c r="Z7268" s="28"/>
      <c r="AA7268" s="28"/>
      <c r="AB7268" s="28"/>
      <c r="AC7268" s="28"/>
      <c r="AD7268" s="28"/>
      <c r="AE7268" s="28"/>
      <c r="AF7268" s="28"/>
      <c r="AG7268" s="28"/>
      <c r="AH7268" s="28"/>
      <c r="AI7268" s="28"/>
      <c r="AJ7268" s="28"/>
      <c r="AK7268" s="28"/>
      <c r="AL7268" s="28"/>
      <c r="AM7268" s="28"/>
      <c r="AN7268" s="28"/>
      <c r="AO7268" s="28"/>
      <c r="AP7268" s="28"/>
      <c r="AQ7268" s="28"/>
      <c r="AR7268" s="28"/>
    </row>
    <row r="7269" spans="5:44" x14ac:dyDescent="0.2">
      <c r="E7269" s="28"/>
      <c r="F7269" s="28"/>
      <c r="G7269" s="28"/>
      <c r="H7269" s="28"/>
      <c r="I7269" s="28"/>
      <c r="J7269" s="28"/>
      <c r="K7269" s="28"/>
      <c r="L7269" s="28"/>
      <c r="M7269" s="28"/>
      <c r="N7269" s="28"/>
      <c r="O7269" s="28"/>
      <c r="P7269" s="28"/>
      <c r="Q7269" s="28"/>
      <c r="R7269" s="28"/>
      <c r="S7269" s="28"/>
      <c r="T7269" s="28"/>
      <c r="U7269" s="28"/>
      <c r="V7269" s="28"/>
      <c r="W7269" s="28"/>
      <c r="X7269" s="28"/>
      <c r="Y7269" s="28"/>
      <c r="Z7269" s="28"/>
      <c r="AA7269" s="28"/>
      <c r="AB7269" s="28"/>
      <c r="AC7269" s="28"/>
      <c r="AD7269" s="28"/>
      <c r="AE7269" s="28"/>
      <c r="AF7269" s="28"/>
      <c r="AG7269" s="28"/>
      <c r="AH7269" s="28"/>
      <c r="AI7269" s="28"/>
      <c r="AJ7269" s="28"/>
      <c r="AK7269" s="28"/>
      <c r="AL7269" s="28"/>
      <c r="AM7269" s="28"/>
      <c r="AN7269" s="28"/>
      <c r="AO7269" s="28"/>
      <c r="AP7269" s="28"/>
      <c r="AQ7269" s="28"/>
      <c r="AR7269" s="28"/>
    </row>
    <row r="7270" spans="5:44" x14ac:dyDescent="0.2">
      <c r="E7270" s="28"/>
      <c r="F7270" s="28"/>
      <c r="G7270" s="28"/>
      <c r="H7270" s="28"/>
      <c r="I7270" s="28"/>
      <c r="J7270" s="28"/>
      <c r="K7270" s="28"/>
      <c r="L7270" s="28"/>
      <c r="M7270" s="28"/>
      <c r="N7270" s="28"/>
      <c r="O7270" s="28"/>
      <c r="P7270" s="28"/>
      <c r="Q7270" s="28"/>
      <c r="R7270" s="28"/>
      <c r="S7270" s="28"/>
      <c r="T7270" s="28"/>
      <c r="U7270" s="28"/>
      <c r="V7270" s="28"/>
      <c r="W7270" s="28"/>
      <c r="X7270" s="28"/>
      <c r="Y7270" s="28"/>
      <c r="Z7270" s="28"/>
      <c r="AA7270" s="28"/>
      <c r="AB7270" s="28"/>
      <c r="AC7270" s="28"/>
      <c r="AD7270" s="28"/>
      <c r="AE7270" s="28"/>
      <c r="AF7270" s="28"/>
      <c r="AG7270" s="28"/>
      <c r="AH7270" s="28"/>
      <c r="AI7270" s="28"/>
      <c r="AJ7270" s="28"/>
      <c r="AK7270" s="28"/>
      <c r="AL7270" s="28"/>
      <c r="AM7270" s="28"/>
      <c r="AN7270" s="28"/>
      <c r="AO7270" s="28"/>
      <c r="AP7270" s="28"/>
      <c r="AQ7270" s="28"/>
      <c r="AR7270" s="28"/>
    </row>
    <row r="7271" spans="5:44" x14ac:dyDescent="0.2">
      <c r="E7271" s="28"/>
      <c r="F7271" s="28"/>
      <c r="G7271" s="28"/>
      <c r="H7271" s="28"/>
      <c r="I7271" s="28"/>
      <c r="J7271" s="28"/>
      <c r="K7271" s="28"/>
      <c r="L7271" s="28"/>
      <c r="M7271" s="28"/>
      <c r="N7271" s="28"/>
      <c r="O7271" s="28"/>
      <c r="P7271" s="28"/>
      <c r="Q7271" s="28"/>
      <c r="R7271" s="28"/>
      <c r="S7271" s="28"/>
      <c r="T7271" s="28"/>
      <c r="U7271" s="28"/>
      <c r="V7271" s="28"/>
      <c r="W7271" s="28"/>
      <c r="X7271" s="28"/>
      <c r="Y7271" s="28"/>
      <c r="Z7271" s="28"/>
      <c r="AA7271" s="28"/>
      <c r="AB7271" s="28"/>
      <c r="AC7271" s="28"/>
      <c r="AD7271" s="28"/>
      <c r="AE7271" s="28"/>
      <c r="AF7271" s="28"/>
      <c r="AG7271" s="28"/>
      <c r="AH7271" s="28"/>
      <c r="AI7271" s="28"/>
      <c r="AJ7271" s="28"/>
      <c r="AK7271" s="28"/>
      <c r="AL7271" s="28"/>
      <c r="AM7271" s="28"/>
      <c r="AN7271" s="28"/>
      <c r="AO7271" s="28"/>
      <c r="AP7271" s="28"/>
      <c r="AQ7271" s="28"/>
      <c r="AR7271" s="28"/>
    </row>
    <row r="7272" spans="5:44" x14ac:dyDescent="0.2">
      <c r="E7272" s="28"/>
      <c r="F7272" s="28"/>
      <c r="G7272" s="28"/>
      <c r="H7272" s="28"/>
      <c r="I7272" s="28"/>
      <c r="J7272" s="28"/>
      <c r="K7272" s="28"/>
      <c r="L7272" s="28"/>
      <c r="M7272" s="28"/>
      <c r="N7272" s="28"/>
      <c r="O7272" s="28"/>
      <c r="P7272" s="28"/>
      <c r="Q7272" s="28"/>
      <c r="R7272" s="28"/>
      <c r="S7272" s="28"/>
      <c r="T7272" s="28"/>
      <c r="U7272" s="28"/>
      <c r="V7272" s="28"/>
      <c r="W7272" s="28"/>
      <c r="X7272" s="28"/>
      <c r="Y7272" s="28"/>
      <c r="Z7272" s="28"/>
      <c r="AA7272" s="28"/>
      <c r="AB7272" s="28"/>
      <c r="AC7272" s="28"/>
      <c r="AD7272" s="28"/>
      <c r="AE7272" s="28"/>
      <c r="AF7272" s="28"/>
      <c r="AG7272" s="28"/>
      <c r="AH7272" s="28"/>
      <c r="AI7272" s="28"/>
      <c r="AJ7272" s="28"/>
      <c r="AK7272" s="28"/>
      <c r="AL7272" s="28"/>
      <c r="AM7272" s="28"/>
      <c r="AN7272" s="28"/>
      <c r="AO7272" s="28"/>
      <c r="AP7272" s="28"/>
      <c r="AQ7272" s="28"/>
      <c r="AR7272" s="28"/>
    </row>
    <row r="7273" spans="5:44" x14ac:dyDescent="0.2">
      <c r="E7273" s="28"/>
      <c r="F7273" s="28"/>
      <c r="G7273" s="28"/>
      <c r="H7273" s="28"/>
      <c r="I7273" s="28"/>
      <c r="J7273" s="28"/>
      <c r="K7273" s="28"/>
      <c r="L7273" s="28"/>
      <c r="M7273" s="28"/>
      <c r="N7273" s="28"/>
      <c r="O7273" s="28"/>
      <c r="P7273" s="28"/>
      <c r="Q7273" s="28"/>
      <c r="R7273" s="28"/>
      <c r="S7273" s="28"/>
      <c r="T7273" s="28"/>
      <c r="U7273" s="28"/>
      <c r="V7273" s="28"/>
      <c r="W7273" s="28"/>
      <c r="X7273" s="28"/>
      <c r="Y7273" s="28"/>
      <c r="Z7273" s="28"/>
      <c r="AA7273" s="28"/>
      <c r="AB7273" s="28"/>
      <c r="AC7273" s="28"/>
      <c r="AD7273" s="28"/>
      <c r="AE7273" s="28"/>
      <c r="AF7273" s="28"/>
      <c r="AG7273" s="28"/>
      <c r="AH7273" s="28"/>
      <c r="AI7273" s="28"/>
      <c r="AJ7273" s="28"/>
      <c r="AK7273" s="28"/>
      <c r="AL7273" s="28"/>
      <c r="AM7273" s="28"/>
      <c r="AN7273" s="28"/>
      <c r="AO7273" s="28"/>
      <c r="AP7273" s="28"/>
      <c r="AQ7273" s="28"/>
      <c r="AR7273" s="28"/>
    </row>
    <row r="7274" spans="5:44" x14ac:dyDescent="0.2">
      <c r="E7274" s="28"/>
      <c r="F7274" s="28"/>
      <c r="G7274" s="28"/>
      <c r="H7274" s="28"/>
      <c r="I7274" s="28"/>
      <c r="J7274" s="28"/>
      <c r="K7274" s="28"/>
      <c r="L7274" s="28"/>
      <c r="M7274" s="28"/>
      <c r="N7274" s="28"/>
      <c r="O7274" s="28"/>
      <c r="P7274" s="28"/>
      <c r="Q7274" s="28"/>
      <c r="R7274" s="28"/>
      <c r="S7274" s="28"/>
      <c r="T7274" s="28"/>
      <c r="U7274" s="28"/>
      <c r="V7274" s="28"/>
      <c r="W7274" s="28"/>
      <c r="X7274" s="28"/>
      <c r="Y7274" s="28"/>
      <c r="Z7274" s="28"/>
      <c r="AA7274" s="28"/>
      <c r="AB7274" s="28"/>
      <c r="AC7274" s="28"/>
      <c r="AD7274" s="28"/>
      <c r="AE7274" s="28"/>
      <c r="AF7274" s="28"/>
      <c r="AG7274" s="28"/>
      <c r="AH7274" s="28"/>
      <c r="AI7274" s="28"/>
      <c r="AJ7274" s="28"/>
      <c r="AK7274" s="28"/>
      <c r="AL7274" s="28"/>
      <c r="AM7274" s="28"/>
      <c r="AN7274" s="28"/>
      <c r="AO7274" s="28"/>
      <c r="AP7274" s="28"/>
      <c r="AQ7274" s="28"/>
      <c r="AR7274" s="28"/>
    </row>
    <row r="7275" spans="5:44" x14ac:dyDescent="0.2">
      <c r="E7275" s="28"/>
      <c r="F7275" s="28"/>
      <c r="G7275" s="28"/>
      <c r="H7275" s="28"/>
      <c r="I7275" s="28"/>
      <c r="J7275" s="28"/>
      <c r="K7275" s="28"/>
      <c r="L7275" s="28"/>
      <c r="M7275" s="28"/>
      <c r="N7275" s="28"/>
      <c r="O7275" s="28"/>
      <c r="P7275" s="28"/>
      <c r="Q7275" s="28"/>
      <c r="R7275" s="28"/>
      <c r="S7275" s="28"/>
      <c r="T7275" s="28"/>
      <c r="U7275" s="28"/>
      <c r="V7275" s="28"/>
      <c r="W7275" s="28"/>
      <c r="X7275" s="28"/>
      <c r="Y7275" s="28"/>
      <c r="Z7275" s="28"/>
      <c r="AA7275" s="28"/>
      <c r="AB7275" s="28"/>
      <c r="AC7275" s="28"/>
      <c r="AD7275" s="28"/>
      <c r="AE7275" s="28"/>
      <c r="AF7275" s="28"/>
      <c r="AG7275" s="28"/>
      <c r="AH7275" s="28"/>
      <c r="AI7275" s="28"/>
      <c r="AJ7275" s="28"/>
      <c r="AK7275" s="28"/>
      <c r="AL7275" s="28"/>
      <c r="AM7275" s="28"/>
      <c r="AN7275" s="28"/>
      <c r="AO7275" s="28"/>
      <c r="AP7275" s="28"/>
      <c r="AQ7275" s="28"/>
      <c r="AR7275" s="28"/>
    </row>
    <row r="7276" spans="5:44" x14ac:dyDescent="0.2">
      <c r="E7276" s="28"/>
      <c r="F7276" s="28"/>
      <c r="G7276" s="28"/>
      <c r="H7276" s="28"/>
      <c r="I7276" s="28"/>
      <c r="J7276" s="28"/>
      <c r="K7276" s="28"/>
      <c r="L7276" s="28"/>
      <c r="M7276" s="28"/>
      <c r="N7276" s="28"/>
      <c r="O7276" s="28"/>
      <c r="P7276" s="28"/>
      <c r="Q7276" s="28"/>
      <c r="R7276" s="28"/>
      <c r="S7276" s="28"/>
      <c r="T7276" s="28"/>
      <c r="U7276" s="28"/>
      <c r="V7276" s="28"/>
      <c r="W7276" s="28"/>
      <c r="X7276" s="28"/>
      <c r="Y7276" s="28"/>
      <c r="Z7276" s="28"/>
      <c r="AA7276" s="28"/>
      <c r="AB7276" s="28"/>
      <c r="AC7276" s="28"/>
      <c r="AD7276" s="28"/>
      <c r="AE7276" s="28"/>
      <c r="AF7276" s="28"/>
      <c r="AG7276" s="28"/>
      <c r="AH7276" s="28"/>
      <c r="AI7276" s="28"/>
      <c r="AJ7276" s="28"/>
      <c r="AK7276" s="28"/>
      <c r="AL7276" s="28"/>
      <c r="AM7276" s="28"/>
      <c r="AN7276" s="28"/>
      <c r="AO7276" s="28"/>
      <c r="AP7276" s="28"/>
      <c r="AQ7276" s="28"/>
      <c r="AR7276" s="28"/>
    </row>
    <row r="7277" spans="5:44" x14ac:dyDescent="0.2">
      <c r="E7277" s="28"/>
      <c r="F7277" s="28"/>
      <c r="G7277" s="28"/>
      <c r="H7277" s="28"/>
      <c r="I7277" s="28"/>
      <c r="J7277" s="28"/>
      <c r="K7277" s="28"/>
      <c r="L7277" s="28"/>
      <c r="M7277" s="28"/>
      <c r="N7277" s="28"/>
      <c r="O7277" s="28"/>
      <c r="P7277" s="28"/>
      <c r="Q7277" s="28"/>
      <c r="R7277" s="28"/>
      <c r="S7277" s="28"/>
      <c r="T7277" s="28"/>
      <c r="U7277" s="28"/>
      <c r="V7277" s="28"/>
      <c r="W7277" s="28"/>
      <c r="X7277" s="28"/>
      <c r="Y7277" s="28"/>
      <c r="Z7277" s="28"/>
      <c r="AA7277" s="28"/>
      <c r="AB7277" s="28"/>
      <c r="AC7277" s="28"/>
      <c r="AD7277" s="28"/>
      <c r="AE7277" s="28"/>
      <c r="AF7277" s="28"/>
      <c r="AG7277" s="28"/>
      <c r="AH7277" s="28"/>
      <c r="AI7277" s="28"/>
      <c r="AJ7277" s="28"/>
      <c r="AK7277" s="28"/>
      <c r="AL7277" s="28"/>
      <c r="AM7277" s="28"/>
      <c r="AN7277" s="28"/>
      <c r="AO7277" s="28"/>
      <c r="AP7277" s="28"/>
      <c r="AQ7277" s="28"/>
      <c r="AR7277" s="28"/>
    </row>
    <row r="7278" spans="5:44" x14ac:dyDescent="0.2">
      <c r="E7278" s="28"/>
      <c r="F7278" s="28"/>
      <c r="G7278" s="28"/>
      <c r="H7278" s="28"/>
      <c r="I7278" s="28"/>
      <c r="J7278" s="28"/>
      <c r="K7278" s="28"/>
      <c r="L7278" s="28"/>
      <c r="M7278" s="28"/>
      <c r="N7278" s="28"/>
      <c r="O7278" s="28"/>
      <c r="P7278" s="28"/>
      <c r="Q7278" s="28"/>
      <c r="R7278" s="28"/>
      <c r="S7278" s="28"/>
      <c r="T7278" s="28"/>
      <c r="U7278" s="28"/>
      <c r="V7278" s="28"/>
      <c r="W7278" s="28"/>
      <c r="X7278" s="28"/>
      <c r="Y7278" s="28"/>
      <c r="Z7278" s="28"/>
      <c r="AA7278" s="28"/>
      <c r="AB7278" s="28"/>
      <c r="AC7278" s="28"/>
      <c r="AD7278" s="28"/>
      <c r="AE7278" s="28"/>
      <c r="AF7278" s="28"/>
      <c r="AG7278" s="28"/>
      <c r="AH7278" s="28"/>
      <c r="AI7278" s="28"/>
      <c r="AJ7278" s="28"/>
      <c r="AK7278" s="28"/>
      <c r="AL7278" s="28"/>
      <c r="AM7278" s="28"/>
      <c r="AN7278" s="28"/>
      <c r="AO7278" s="28"/>
      <c r="AP7278" s="28"/>
      <c r="AQ7278" s="28"/>
      <c r="AR7278" s="28"/>
    </row>
    <row r="7279" spans="5:44" x14ac:dyDescent="0.2">
      <c r="E7279" s="28"/>
      <c r="F7279" s="28"/>
      <c r="G7279" s="28"/>
      <c r="H7279" s="28"/>
      <c r="I7279" s="28"/>
      <c r="J7279" s="28"/>
      <c r="K7279" s="28"/>
      <c r="L7279" s="28"/>
      <c r="M7279" s="28"/>
      <c r="N7279" s="28"/>
      <c r="O7279" s="28"/>
      <c r="P7279" s="28"/>
      <c r="Q7279" s="28"/>
      <c r="R7279" s="28"/>
      <c r="S7279" s="28"/>
      <c r="T7279" s="28"/>
      <c r="U7279" s="28"/>
      <c r="V7279" s="28"/>
      <c r="W7279" s="28"/>
      <c r="X7279" s="28"/>
      <c r="Y7279" s="28"/>
      <c r="Z7279" s="28"/>
      <c r="AA7279" s="28"/>
      <c r="AB7279" s="28"/>
      <c r="AC7279" s="28"/>
      <c r="AD7279" s="28"/>
      <c r="AE7279" s="28"/>
      <c r="AF7279" s="28"/>
      <c r="AG7279" s="28"/>
      <c r="AH7279" s="28"/>
      <c r="AI7279" s="28"/>
      <c r="AJ7279" s="28"/>
      <c r="AK7279" s="28"/>
      <c r="AL7279" s="28"/>
      <c r="AM7279" s="28"/>
      <c r="AN7279" s="28"/>
      <c r="AO7279" s="28"/>
      <c r="AP7279" s="28"/>
      <c r="AQ7279" s="28"/>
      <c r="AR7279" s="28"/>
    </row>
    <row r="7280" spans="5:44" x14ac:dyDescent="0.2">
      <c r="E7280" s="28"/>
      <c r="F7280" s="28"/>
      <c r="G7280" s="28"/>
      <c r="H7280" s="28"/>
      <c r="I7280" s="28"/>
      <c r="J7280" s="28"/>
      <c r="K7280" s="28"/>
      <c r="L7280" s="28"/>
      <c r="M7280" s="28"/>
      <c r="N7280" s="28"/>
      <c r="O7280" s="28"/>
      <c r="P7280" s="28"/>
      <c r="Q7280" s="28"/>
      <c r="R7280" s="28"/>
      <c r="S7280" s="28"/>
      <c r="T7280" s="28"/>
      <c r="U7280" s="28"/>
      <c r="V7280" s="28"/>
      <c r="W7280" s="28"/>
      <c r="X7280" s="28"/>
      <c r="Y7280" s="28"/>
      <c r="Z7280" s="28"/>
      <c r="AA7280" s="28"/>
      <c r="AB7280" s="28"/>
      <c r="AC7280" s="28"/>
      <c r="AD7280" s="28"/>
      <c r="AE7280" s="28"/>
      <c r="AF7280" s="28"/>
      <c r="AG7280" s="28"/>
      <c r="AH7280" s="28"/>
      <c r="AI7280" s="28"/>
      <c r="AJ7280" s="28"/>
      <c r="AK7280" s="28"/>
      <c r="AL7280" s="28"/>
      <c r="AM7280" s="28"/>
      <c r="AN7280" s="28"/>
      <c r="AO7280" s="28"/>
      <c r="AP7280" s="28"/>
      <c r="AQ7280" s="28"/>
      <c r="AR7280" s="28"/>
    </row>
    <row r="7281" spans="5:44" x14ac:dyDescent="0.2">
      <c r="E7281" s="28"/>
      <c r="F7281" s="28"/>
      <c r="G7281" s="28"/>
      <c r="H7281" s="28"/>
      <c r="I7281" s="28"/>
      <c r="J7281" s="28"/>
      <c r="K7281" s="28"/>
      <c r="L7281" s="28"/>
      <c r="M7281" s="28"/>
      <c r="N7281" s="28"/>
      <c r="O7281" s="28"/>
      <c r="P7281" s="28"/>
      <c r="Q7281" s="28"/>
      <c r="R7281" s="28"/>
      <c r="S7281" s="28"/>
      <c r="T7281" s="28"/>
      <c r="U7281" s="28"/>
      <c r="V7281" s="28"/>
      <c r="W7281" s="28"/>
      <c r="X7281" s="28"/>
      <c r="Y7281" s="28"/>
      <c r="Z7281" s="28"/>
      <c r="AA7281" s="28"/>
      <c r="AB7281" s="28"/>
      <c r="AC7281" s="28"/>
      <c r="AD7281" s="28"/>
      <c r="AE7281" s="28"/>
      <c r="AF7281" s="28"/>
      <c r="AG7281" s="28"/>
      <c r="AH7281" s="28"/>
      <c r="AI7281" s="28"/>
      <c r="AJ7281" s="28"/>
      <c r="AK7281" s="28"/>
      <c r="AL7281" s="28"/>
      <c r="AM7281" s="28"/>
      <c r="AN7281" s="28"/>
      <c r="AO7281" s="28"/>
      <c r="AP7281" s="28"/>
      <c r="AQ7281" s="28"/>
      <c r="AR7281" s="28"/>
    </row>
    <row r="7282" spans="5:44" x14ac:dyDescent="0.2">
      <c r="E7282" s="28"/>
      <c r="F7282" s="28"/>
      <c r="G7282" s="28"/>
      <c r="H7282" s="28"/>
      <c r="I7282" s="28"/>
      <c r="J7282" s="28"/>
      <c r="K7282" s="28"/>
      <c r="L7282" s="28"/>
      <c r="M7282" s="28"/>
      <c r="N7282" s="28"/>
      <c r="O7282" s="28"/>
      <c r="P7282" s="28"/>
      <c r="Q7282" s="28"/>
      <c r="R7282" s="28"/>
      <c r="S7282" s="28"/>
      <c r="T7282" s="28"/>
      <c r="U7282" s="28"/>
      <c r="V7282" s="28"/>
      <c r="W7282" s="28"/>
      <c r="X7282" s="28"/>
      <c r="Y7282" s="28"/>
      <c r="Z7282" s="28"/>
      <c r="AA7282" s="28"/>
      <c r="AB7282" s="28"/>
      <c r="AC7282" s="28"/>
      <c r="AD7282" s="28"/>
      <c r="AE7282" s="28"/>
      <c r="AF7282" s="28"/>
      <c r="AG7282" s="28"/>
      <c r="AH7282" s="28"/>
      <c r="AI7282" s="28"/>
      <c r="AJ7282" s="28"/>
      <c r="AK7282" s="28"/>
      <c r="AL7282" s="28"/>
      <c r="AM7282" s="28"/>
      <c r="AN7282" s="28"/>
      <c r="AO7282" s="28"/>
      <c r="AP7282" s="28"/>
      <c r="AQ7282" s="28"/>
      <c r="AR7282" s="28"/>
    </row>
    <row r="7283" spans="5:44" x14ac:dyDescent="0.2">
      <c r="E7283" s="28"/>
      <c r="F7283" s="28"/>
      <c r="G7283" s="28"/>
      <c r="H7283" s="28"/>
      <c r="I7283" s="28"/>
      <c r="J7283" s="28"/>
      <c r="K7283" s="28"/>
      <c r="L7283" s="28"/>
      <c r="M7283" s="28"/>
      <c r="N7283" s="28"/>
      <c r="O7283" s="28"/>
      <c r="P7283" s="28"/>
      <c r="Q7283" s="28"/>
      <c r="R7283" s="28"/>
      <c r="S7283" s="28"/>
      <c r="T7283" s="28"/>
      <c r="U7283" s="28"/>
      <c r="V7283" s="28"/>
      <c r="W7283" s="28"/>
      <c r="X7283" s="28"/>
      <c r="Y7283" s="28"/>
      <c r="Z7283" s="28"/>
      <c r="AA7283" s="28"/>
      <c r="AB7283" s="28"/>
      <c r="AC7283" s="28"/>
      <c r="AD7283" s="28"/>
      <c r="AE7283" s="28"/>
      <c r="AF7283" s="28"/>
      <c r="AG7283" s="28"/>
      <c r="AH7283" s="28"/>
      <c r="AI7283" s="28"/>
      <c r="AJ7283" s="28"/>
      <c r="AK7283" s="28"/>
      <c r="AL7283" s="28"/>
      <c r="AM7283" s="28"/>
      <c r="AN7283" s="28"/>
      <c r="AO7283" s="28"/>
      <c r="AP7283" s="28"/>
      <c r="AQ7283" s="28"/>
      <c r="AR7283" s="28"/>
    </row>
    <row r="7284" spans="5:44" x14ac:dyDescent="0.2">
      <c r="E7284" s="28"/>
      <c r="F7284" s="28"/>
      <c r="G7284" s="28"/>
      <c r="H7284" s="28"/>
      <c r="I7284" s="28"/>
      <c r="J7284" s="28"/>
      <c r="K7284" s="28"/>
      <c r="L7284" s="28"/>
      <c r="M7284" s="28"/>
      <c r="N7284" s="28"/>
      <c r="O7284" s="28"/>
      <c r="P7284" s="28"/>
      <c r="Q7284" s="28"/>
      <c r="R7284" s="28"/>
      <c r="S7284" s="28"/>
      <c r="T7284" s="28"/>
      <c r="U7284" s="28"/>
      <c r="V7284" s="28"/>
      <c r="W7284" s="28"/>
      <c r="X7284" s="28"/>
      <c r="Y7284" s="28"/>
      <c r="Z7284" s="28"/>
      <c r="AA7284" s="28"/>
      <c r="AB7284" s="28"/>
      <c r="AC7284" s="28"/>
      <c r="AD7284" s="28"/>
      <c r="AE7284" s="28"/>
      <c r="AF7284" s="28"/>
      <c r="AG7284" s="28"/>
      <c r="AH7284" s="28"/>
      <c r="AI7284" s="28"/>
      <c r="AJ7284" s="28"/>
      <c r="AK7284" s="28"/>
      <c r="AL7284" s="28"/>
      <c r="AM7284" s="28"/>
      <c r="AN7284" s="28"/>
      <c r="AO7284" s="28"/>
      <c r="AP7284" s="28"/>
      <c r="AQ7284" s="28"/>
      <c r="AR7284" s="28"/>
    </row>
    <row r="7285" spans="5:44" x14ac:dyDescent="0.2">
      <c r="E7285" s="28"/>
      <c r="F7285" s="28"/>
      <c r="G7285" s="28"/>
      <c r="H7285" s="28"/>
      <c r="I7285" s="28"/>
      <c r="J7285" s="28"/>
      <c r="K7285" s="28"/>
      <c r="L7285" s="28"/>
      <c r="M7285" s="28"/>
      <c r="N7285" s="28"/>
      <c r="O7285" s="28"/>
      <c r="P7285" s="28"/>
      <c r="Q7285" s="28"/>
      <c r="R7285" s="28"/>
      <c r="S7285" s="28"/>
      <c r="T7285" s="28"/>
      <c r="U7285" s="28"/>
      <c r="V7285" s="28"/>
      <c r="W7285" s="28"/>
      <c r="X7285" s="28"/>
      <c r="Y7285" s="28"/>
      <c r="Z7285" s="28"/>
      <c r="AA7285" s="28"/>
      <c r="AB7285" s="28"/>
      <c r="AC7285" s="28"/>
      <c r="AD7285" s="28"/>
      <c r="AE7285" s="28"/>
      <c r="AF7285" s="28"/>
      <c r="AG7285" s="28"/>
      <c r="AH7285" s="28"/>
      <c r="AI7285" s="28"/>
      <c r="AJ7285" s="28"/>
      <c r="AK7285" s="28"/>
      <c r="AL7285" s="28"/>
      <c r="AM7285" s="28"/>
      <c r="AN7285" s="28"/>
      <c r="AO7285" s="28"/>
      <c r="AP7285" s="28"/>
      <c r="AQ7285" s="28"/>
      <c r="AR7285" s="28"/>
    </row>
    <row r="7286" spans="5:44" x14ac:dyDescent="0.2">
      <c r="E7286" s="28"/>
      <c r="F7286" s="28"/>
      <c r="G7286" s="28"/>
      <c r="H7286" s="28"/>
      <c r="I7286" s="28"/>
      <c r="J7286" s="28"/>
      <c r="K7286" s="28"/>
      <c r="L7286" s="28"/>
      <c r="M7286" s="28"/>
      <c r="N7286" s="28"/>
      <c r="O7286" s="28"/>
      <c r="P7286" s="28"/>
      <c r="Q7286" s="28"/>
      <c r="R7286" s="28"/>
      <c r="S7286" s="28"/>
      <c r="T7286" s="28"/>
      <c r="U7286" s="28"/>
      <c r="V7286" s="28"/>
      <c r="W7286" s="28"/>
      <c r="X7286" s="28"/>
      <c r="Y7286" s="28"/>
      <c r="Z7286" s="28"/>
      <c r="AA7286" s="28"/>
      <c r="AB7286" s="28"/>
      <c r="AC7286" s="28"/>
      <c r="AD7286" s="28"/>
      <c r="AE7286" s="28"/>
      <c r="AF7286" s="28"/>
      <c r="AG7286" s="28"/>
      <c r="AH7286" s="28"/>
      <c r="AI7286" s="28"/>
      <c r="AJ7286" s="28"/>
      <c r="AK7286" s="28"/>
      <c r="AL7286" s="28"/>
      <c r="AM7286" s="28"/>
      <c r="AN7286" s="28"/>
      <c r="AO7286" s="28"/>
      <c r="AP7286" s="28"/>
      <c r="AQ7286" s="28"/>
      <c r="AR7286" s="28"/>
    </row>
    <row r="7287" spans="5:44" x14ac:dyDescent="0.2">
      <c r="E7287" s="28"/>
      <c r="F7287" s="28"/>
      <c r="G7287" s="28"/>
      <c r="H7287" s="28"/>
      <c r="I7287" s="28"/>
      <c r="J7287" s="28"/>
      <c r="K7287" s="28"/>
      <c r="L7287" s="28"/>
      <c r="M7287" s="28"/>
      <c r="N7287" s="28"/>
      <c r="O7287" s="28"/>
      <c r="P7287" s="28"/>
      <c r="Q7287" s="28"/>
      <c r="R7287" s="28"/>
      <c r="S7287" s="28"/>
      <c r="T7287" s="28"/>
      <c r="U7287" s="28"/>
      <c r="V7287" s="28"/>
      <c r="W7287" s="28"/>
      <c r="X7287" s="28"/>
      <c r="Y7287" s="28"/>
      <c r="Z7287" s="28"/>
      <c r="AA7287" s="28"/>
      <c r="AB7287" s="28"/>
      <c r="AC7287" s="28"/>
      <c r="AD7287" s="28"/>
      <c r="AE7287" s="28"/>
      <c r="AF7287" s="28"/>
      <c r="AG7287" s="28"/>
      <c r="AH7287" s="28"/>
      <c r="AI7287" s="28"/>
      <c r="AJ7287" s="28"/>
      <c r="AK7287" s="28"/>
      <c r="AL7287" s="28"/>
      <c r="AM7287" s="28"/>
      <c r="AN7287" s="28"/>
      <c r="AO7287" s="28"/>
      <c r="AP7287" s="28"/>
      <c r="AQ7287" s="28"/>
      <c r="AR7287" s="28"/>
    </row>
    <row r="7288" spans="5:44" x14ac:dyDescent="0.2">
      <c r="E7288" s="28"/>
      <c r="F7288" s="28"/>
      <c r="G7288" s="28"/>
      <c r="H7288" s="28"/>
      <c r="I7288" s="28"/>
      <c r="J7288" s="28"/>
      <c r="K7288" s="28"/>
      <c r="L7288" s="28"/>
      <c r="M7288" s="28"/>
      <c r="N7288" s="28"/>
      <c r="O7288" s="28"/>
      <c r="P7288" s="28"/>
      <c r="Q7288" s="28"/>
      <c r="R7288" s="28"/>
      <c r="S7288" s="28"/>
      <c r="T7288" s="28"/>
      <c r="U7288" s="28"/>
      <c r="V7288" s="28"/>
      <c r="W7288" s="28"/>
      <c r="X7288" s="28"/>
      <c r="Y7288" s="28"/>
      <c r="Z7288" s="28"/>
      <c r="AA7288" s="28"/>
      <c r="AB7288" s="28"/>
      <c r="AC7288" s="28"/>
      <c r="AD7288" s="28"/>
      <c r="AE7288" s="28"/>
      <c r="AF7288" s="28"/>
      <c r="AG7288" s="28"/>
      <c r="AH7288" s="28"/>
      <c r="AI7288" s="28"/>
      <c r="AJ7288" s="28"/>
      <c r="AK7288" s="28"/>
      <c r="AL7288" s="28"/>
      <c r="AM7288" s="28"/>
      <c r="AN7288" s="28"/>
      <c r="AO7288" s="28"/>
      <c r="AP7288" s="28"/>
      <c r="AQ7288" s="28"/>
      <c r="AR7288" s="28"/>
    </row>
    <row r="7289" spans="5:44" x14ac:dyDescent="0.2">
      <c r="E7289" s="28"/>
      <c r="F7289" s="28"/>
      <c r="G7289" s="28"/>
      <c r="H7289" s="28"/>
      <c r="I7289" s="28"/>
      <c r="J7289" s="28"/>
      <c r="K7289" s="28"/>
      <c r="L7289" s="28"/>
      <c r="M7289" s="28"/>
      <c r="N7289" s="28"/>
      <c r="O7289" s="28"/>
      <c r="P7289" s="28"/>
      <c r="Q7289" s="28"/>
      <c r="R7289" s="28"/>
      <c r="S7289" s="28"/>
      <c r="T7289" s="28"/>
      <c r="U7289" s="28"/>
      <c r="V7289" s="28"/>
      <c r="W7289" s="28"/>
      <c r="X7289" s="28"/>
      <c r="Y7289" s="28"/>
      <c r="Z7289" s="28"/>
      <c r="AA7289" s="28"/>
      <c r="AB7289" s="28"/>
      <c r="AC7289" s="28"/>
      <c r="AD7289" s="28"/>
      <c r="AE7289" s="28"/>
      <c r="AF7289" s="28"/>
      <c r="AG7289" s="28"/>
      <c r="AH7289" s="28"/>
      <c r="AI7289" s="28"/>
      <c r="AJ7289" s="28"/>
      <c r="AK7289" s="28"/>
      <c r="AL7289" s="28"/>
      <c r="AM7289" s="28"/>
      <c r="AN7289" s="28"/>
      <c r="AO7289" s="28"/>
      <c r="AP7289" s="28"/>
      <c r="AQ7289" s="28"/>
      <c r="AR7289" s="28"/>
    </row>
    <row r="7290" spans="5:44" x14ac:dyDescent="0.2">
      <c r="E7290" s="28"/>
      <c r="F7290" s="28"/>
      <c r="G7290" s="28"/>
      <c r="H7290" s="28"/>
      <c r="I7290" s="28"/>
      <c r="J7290" s="28"/>
      <c r="K7290" s="28"/>
      <c r="L7290" s="28"/>
      <c r="M7290" s="28"/>
      <c r="N7290" s="28"/>
      <c r="O7290" s="28"/>
      <c r="P7290" s="28"/>
      <c r="Q7290" s="28"/>
      <c r="R7290" s="28"/>
      <c r="S7290" s="28"/>
      <c r="T7290" s="28"/>
      <c r="U7290" s="28"/>
      <c r="V7290" s="28"/>
      <c r="W7290" s="28"/>
      <c r="X7290" s="28"/>
      <c r="Y7290" s="28"/>
      <c r="Z7290" s="28"/>
      <c r="AA7290" s="28"/>
      <c r="AB7290" s="28"/>
      <c r="AC7290" s="28"/>
      <c r="AD7290" s="28"/>
      <c r="AE7290" s="28"/>
      <c r="AF7290" s="28"/>
      <c r="AG7290" s="28"/>
      <c r="AH7290" s="28"/>
      <c r="AI7290" s="28"/>
      <c r="AJ7290" s="28"/>
      <c r="AK7290" s="28"/>
      <c r="AL7290" s="28"/>
      <c r="AM7290" s="28"/>
      <c r="AN7290" s="28"/>
      <c r="AO7290" s="28"/>
      <c r="AP7290" s="28"/>
      <c r="AQ7290" s="28"/>
      <c r="AR7290" s="28"/>
    </row>
    <row r="7291" spans="5:44" x14ac:dyDescent="0.2">
      <c r="E7291" s="28"/>
      <c r="F7291" s="28"/>
      <c r="G7291" s="28"/>
      <c r="H7291" s="28"/>
      <c r="I7291" s="28"/>
      <c r="J7291" s="28"/>
      <c r="K7291" s="28"/>
      <c r="L7291" s="28"/>
      <c r="M7291" s="28"/>
      <c r="N7291" s="28"/>
      <c r="O7291" s="28"/>
      <c r="P7291" s="28"/>
      <c r="Q7291" s="28"/>
      <c r="R7291" s="28"/>
      <c r="S7291" s="28"/>
      <c r="T7291" s="28"/>
      <c r="U7291" s="28"/>
      <c r="V7291" s="28"/>
      <c r="W7291" s="28"/>
      <c r="X7291" s="28"/>
      <c r="Y7291" s="28"/>
      <c r="Z7291" s="28"/>
      <c r="AA7291" s="28"/>
      <c r="AB7291" s="28"/>
      <c r="AC7291" s="28"/>
      <c r="AD7291" s="28"/>
      <c r="AE7291" s="28"/>
      <c r="AF7291" s="28"/>
      <c r="AG7291" s="28"/>
      <c r="AH7291" s="28"/>
      <c r="AI7291" s="28"/>
      <c r="AJ7291" s="28"/>
      <c r="AK7291" s="28"/>
      <c r="AL7291" s="28"/>
      <c r="AM7291" s="28"/>
      <c r="AN7291" s="28"/>
      <c r="AO7291" s="28"/>
      <c r="AP7291" s="28"/>
      <c r="AQ7291" s="28"/>
      <c r="AR7291" s="28"/>
    </row>
    <row r="7292" spans="5:44" x14ac:dyDescent="0.2">
      <c r="E7292" s="28"/>
      <c r="F7292" s="28"/>
      <c r="G7292" s="28"/>
      <c r="H7292" s="28"/>
      <c r="I7292" s="28"/>
      <c r="J7292" s="28"/>
      <c r="K7292" s="28"/>
      <c r="L7292" s="28"/>
      <c r="M7292" s="28"/>
      <c r="N7292" s="28"/>
      <c r="O7292" s="28"/>
      <c r="P7292" s="28"/>
      <c r="Q7292" s="28"/>
      <c r="R7292" s="28"/>
      <c r="S7292" s="28"/>
      <c r="T7292" s="28"/>
      <c r="U7292" s="28"/>
      <c r="V7292" s="28"/>
      <c r="W7292" s="28"/>
      <c r="X7292" s="28"/>
      <c r="Y7292" s="28"/>
      <c r="Z7292" s="28"/>
      <c r="AA7292" s="28"/>
      <c r="AB7292" s="28"/>
      <c r="AC7292" s="28"/>
      <c r="AD7292" s="28"/>
      <c r="AE7292" s="28"/>
      <c r="AF7292" s="28"/>
      <c r="AG7292" s="28"/>
      <c r="AH7292" s="28"/>
      <c r="AI7292" s="28"/>
      <c r="AJ7292" s="28"/>
      <c r="AK7292" s="28"/>
      <c r="AL7292" s="28"/>
      <c r="AM7292" s="28"/>
      <c r="AN7292" s="28"/>
      <c r="AO7292" s="28"/>
      <c r="AP7292" s="28"/>
      <c r="AQ7292" s="28"/>
      <c r="AR7292" s="28"/>
    </row>
    <row r="7293" spans="5:44" x14ac:dyDescent="0.2">
      <c r="E7293" s="28"/>
      <c r="F7293" s="28"/>
      <c r="G7293" s="28"/>
      <c r="H7293" s="28"/>
      <c r="I7293" s="28"/>
      <c r="J7293" s="28"/>
      <c r="K7293" s="28"/>
      <c r="L7293" s="28"/>
      <c r="M7293" s="28"/>
      <c r="N7293" s="28"/>
      <c r="O7293" s="28"/>
      <c r="P7293" s="28"/>
      <c r="Q7293" s="28"/>
      <c r="R7293" s="28"/>
      <c r="S7293" s="28"/>
      <c r="T7293" s="28"/>
      <c r="U7293" s="28"/>
      <c r="V7293" s="28"/>
      <c r="W7293" s="28"/>
      <c r="X7293" s="28"/>
      <c r="Y7293" s="28"/>
      <c r="Z7293" s="28"/>
      <c r="AA7293" s="28"/>
      <c r="AB7293" s="28"/>
      <c r="AC7293" s="28"/>
      <c r="AD7293" s="28"/>
      <c r="AE7293" s="28"/>
      <c r="AF7293" s="28"/>
      <c r="AG7293" s="28"/>
      <c r="AH7293" s="28"/>
      <c r="AI7293" s="28"/>
      <c r="AJ7293" s="28"/>
      <c r="AK7293" s="28"/>
      <c r="AL7293" s="28"/>
      <c r="AM7293" s="28"/>
      <c r="AN7293" s="28"/>
      <c r="AO7293" s="28"/>
      <c r="AP7293" s="28"/>
      <c r="AQ7293" s="28"/>
      <c r="AR7293" s="28"/>
    </row>
    <row r="7294" spans="5:44" x14ac:dyDescent="0.2">
      <c r="E7294" s="28"/>
      <c r="F7294" s="28"/>
      <c r="G7294" s="28"/>
      <c r="H7294" s="28"/>
      <c r="I7294" s="28"/>
      <c r="J7294" s="28"/>
      <c r="K7294" s="28"/>
      <c r="L7294" s="28"/>
      <c r="M7294" s="28"/>
      <c r="N7294" s="28"/>
      <c r="O7294" s="28"/>
      <c r="P7294" s="28"/>
      <c r="Q7294" s="28"/>
      <c r="R7294" s="28"/>
      <c r="S7294" s="28"/>
      <c r="T7294" s="28"/>
      <c r="U7294" s="28"/>
      <c r="V7294" s="28"/>
      <c r="W7294" s="28"/>
      <c r="X7294" s="28"/>
      <c r="Y7294" s="28"/>
      <c r="Z7294" s="28"/>
      <c r="AA7294" s="28"/>
      <c r="AB7294" s="28"/>
      <c r="AC7294" s="28"/>
      <c r="AD7294" s="28"/>
      <c r="AE7294" s="28"/>
      <c r="AF7294" s="28"/>
      <c r="AG7294" s="28"/>
      <c r="AH7294" s="28"/>
      <c r="AI7294" s="28"/>
      <c r="AJ7294" s="28"/>
      <c r="AK7294" s="28"/>
      <c r="AL7294" s="28"/>
      <c r="AM7294" s="28"/>
      <c r="AN7294" s="28"/>
      <c r="AO7294" s="28"/>
      <c r="AP7294" s="28"/>
      <c r="AQ7294" s="28"/>
      <c r="AR7294" s="28"/>
    </row>
    <row r="7295" spans="5:44" x14ac:dyDescent="0.2">
      <c r="E7295" s="28"/>
      <c r="F7295" s="28"/>
      <c r="G7295" s="28"/>
      <c r="H7295" s="28"/>
      <c r="I7295" s="28"/>
      <c r="J7295" s="28"/>
      <c r="K7295" s="28"/>
      <c r="L7295" s="28"/>
      <c r="M7295" s="28"/>
      <c r="N7295" s="28"/>
      <c r="O7295" s="28"/>
      <c r="P7295" s="28"/>
      <c r="Q7295" s="28"/>
      <c r="R7295" s="28"/>
      <c r="S7295" s="28"/>
      <c r="T7295" s="28"/>
      <c r="U7295" s="28"/>
      <c r="V7295" s="28"/>
      <c r="W7295" s="28"/>
      <c r="X7295" s="28"/>
      <c r="Y7295" s="28"/>
      <c r="Z7295" s="28"/>
      <c r="AA7295" s="28"/>
      <c r="AB7295" s="28"/>
      <c r="AC7295" s="28"/>
      <c r="AD7295" s="28"/>
      <c r="AE7295" s="28"/>
      <c r="AF7295" s="28"/>
      <c r="AG7295" s="28"/>
      <c r="AH7295" s="28"/>
      <c r="AI7295" s="28"/>
      <c r="AJ7295" s="28"/>
      <c r="AK7295" s="28"/>
      <c r="AL7295" s="28"/>
      <c r="AM7295" s="28"/>
      <c r="AN7295" s="28"/>
      <c r="AO7295" s="28"/>
      <c r="AP7295" s="28"/>
      <c r="AQ7295" s="28"/>
      <c r="AR7295" s="28"/>
    </row>
    <row r="7296" spans="5:44" x14ac:dyDescent="0.2">
      <c r="E7296" s="28"/>
      <c r="F7296" s="28"/>
      <c r="G7296" s="28"/>
      <c r="H7296" s="28"/>
      <c r="I7296" s="28"/>
      <c r="J7296" s="28"/>
      <c r="K7296" s="28"/>
      <c r="L7296" s="28"/>
      <c r="M7296" s="28"/>
      <c r="N7296" s="28"/>
      <c r="O7296" s="28"/>
      <c r="P7296" s="28"/>
      <c r="Q7296" s="28"/>
      <c r="R7296" s="28"/>
      <c r="S7296" s="28"/>
      <c r="T7296" s="28"/>
      <c r="U7296" s="28"/>
      <c r="V7296" s="28"/>
      <c r="W7296" s="28"/>
      <c r="X7296" s="28"/>
      <c r="Y7296" s="28"/>
      <c r="Z7296" s="28"/>
      <c r="AA7296" s="28"/>
      <c r="AB7296" s="28"/>
      <c r="AC7296" s="28"/>
      <c r="AD7296" s="28"/>
      <c r="AE7296" s="28"/>
      <c r="AF7296" s="28"/>
      <c r="AG7296" s="28"/>
      <c r="AH7296" s="28"/>
      <c r="AI7296" s="28"/>
      <c r="AJ7296" s="28"/>
      <c r="AK7296" s="28"/>
      <c r="AL7296" s="28"/>
      <c r="AM7296" s="28"/>
      <c r="AN7296" s="28"/>
      <c r="AO7296" s="28"/>
      <c r="AP7296" s="28"/>
      <c r="AQ7296" s="28"/>
      <c r="AR7296" s="28"/>
    </row>
    <row r="7297" spans="5:44" x14ac:dyDescent="0.2">
      <c r="E7297" s="28"/>
      <c r="F7297" s="28"/>
      <c r="G7297" s="28"/>
      <c r="H7297" s="28"/>
      <c r="I7297" s="28"/>
      <c r="J7297" s="28"/>
      <c r="K7297" s="28"/>
      <c r="L7297" s="28"/>
      <c r="M7297" s="28"/>
      <c r="N7297" s="28"/>
      <c r="O7297" s="28"/>
      <c r="P7297" s="28"/>
      <c r="Q7297" s="28"/>
      <c r="R7297" s="28"/>
      <c r="S7297" s="28"/>
      <c r="T7297" s="28"/>
      <c r="U7297" s="28"/>
      <c r="V7297" s="28"/>
      <c r="W7297" s="28"/>
      <c r="X7297" s="28"/>
      <c r="Y7297" s="28"/>
      <c r="Z7297" s="28"/>
      <c r="AA7297" s="28"/>
      <c r="AB7297" s="28"/>
      <c r="AC7297" s="28"/>
      <c r="AD7297" s="28"/>
      <c r="AE7297" s="28"/>
      <c r="AF7297" s="28"/>
      <c r="AG7297" s="28"/>
      <c r="AH7297" s="28"/>
      <c r="AI7297" s="28"/>
      <c r="AJ7297" s="28"/>
      <c r="AK7297" s="28"/>
      <c r="AL7297" s="28"/>
      <c r="AM7297" s="28"/>
      <c r="AN7297" s="28"/>
      <c r="AO7297" s="28"/>
      <c r="AP7297" s="28"/>
      <c r="AQ7297" s="28"/>
      <c r="AR7297" s="28"/>
    </row>
    <row r="7298" spans="5:44" x14ac:dyDescent="0.2">
      <c r="E7298" s="28"/>
      <c r="F7298" s="28"/>
      <c r="G7298" s="28"/>
      <c r="H7298" s="28"/>
      <c r="I7298" s="28"/>
      <c r="J7298" s="28"/>
      <c r="K7298" s="28"/>
      <c r="L7298" s="28"/>
      <c r="M7298" s="28"/>
      <c r="N7298" s="28"/>
      <c r="O7298" s="28"/>
      <c r="P7298" s="28"/>
      <c r="Q7298" s="28"/>
      <c r="R7298" s="28"/>
      <c r="S7298" s="28"/>
      <c r="T7298" s="28"/>
      <c r="U7298" s="28"/>
      <c r="V7298" s="28"/>
      <c r="W7298" s="28"/>
      <c r="X7298" s="28"/>
      <c r="Y7298" s="28"/>
      <c r="Z7298" s="28"/>
      <c r="AA7298" s="28"/>
      <c r="AB7298" s="28"/>
      <c r="AC7298" s="28"/>
      <c r="AD7298" s="28"/>
      <c r="AE7298" s="28"/>
      <c r="AF7298" s="28"/>
      <c r="AG7298" s="28"/>
      <c r="AH7298" s="28"/>
      <c r="AI7298" s="28"/>
      <c r="AJ7298" s="28"/>
      <c r="AK7298" s="28"/>
      <c r="AL7298" s="28"/>
      <c r="AM7298" s="28"/>
      <c r="AN7298" s="28"/>
      <c r="AO7298" s="28"/>
      <c r="AP7298" s="28"/>
      <c r="AQ7298" s="28"/>
      <c r="AR7298" s="28"/>
    </row>
    <row r="7299" spans="5:44" x14ac:dyDescent="0.2">
      <c r="E7299" s="28"/>
      <c r="F7299" s="28"/>
      <c r="G7299" s="28"/>
      <c r="H7299" s="28"/>
      <c r="I7299" s="28"/>
      <c r="J7299" s="28"/>
      <c r="K7299" s="28"/>
      <c r="L7299" s="28"/>
      <c r="M7299" s="28"/>
      <c r="N7299" s="28"/>
      <c r="O7299" s="28"/>
      <c r="P7299" s="28"/>
      <c r="Q7299" s="28"/>
      <c r="R7299" s="28"/>
      <c r="S7299" s="28"/>
      <c r="T7299" s="28"/>
      <c r="U7299" s="28"/>
      <c r="V7299" s="28"/>
      <c r="W7299" s="28"/>
      <c r="X7299" s="28"/>
      <c r="Y7299" s="28"/>
      <c r="Z7299" s="28"/>
      <c r="AA7299" s="28"/>
      <c r="AB7299" s="28"/>
      <c r="AC7299" s="28"/>
      <c r="AD7299" s="28"/>
      <c r="AE7299" s="28"/>
      <c r="AF7299" s="28"/>
      <c r="AG7299" s="28"/>
      <c r="AH7299" s="28"/>
      <c r="AI7299" s="28"/>
      <c r="AJ7299" s="28"/>
      <c r="AK7299" s="28"/>
      <c r="AL7299" s="28"/>
      <c r="AM7299" s="28"/>
      <c r="AN7299" s="28"/>
      <c r="AO7299" s="28"/>
      <c r="AP7299" s="28"/>
      <c r="AQ7299" s="28"/>
      <c r="AR7299" s="28"/>
    </row>
    <row r="7300" spans="5:44" x14ac:dyDescent="0.2">
      <c r="E7300" s="28"/>
      <c r="F7300" s="28"/>
      <c r="G7300" s="28"/>
      <c r="H7300" s="28"/>
      <c r="I7300" s="28"/>
      <c r="J7300" s="28"/>
      <c r="K7300" s="28"/>
      <c r="L7300" s="28"/>
      <c r="M7300" s="28"/>
      <c r="N7300" s="28"/>
      <c r="O7300" s="28"/>
      <c r="P7300" s="28"/>
      <c r="Q7300" s="28"/>
      <c r="R7300" s="28"/>
      <c r="S7300" s="28"/>
      <c r="T7300" s="28"/>
      <c r="U7300" s="28"/>
      <c r="V7300" s="28"/>
      <c r="W7300" s="28"/>
      <c r="X7300" s="28"/>
      <c r="Y7300" s="28"/>
      <c r="Z7300" s="28"/>
      <c r="AA7300" s="28"/>
      <c r="AB7300" s="28"/>
      <c r="AC7300" s="28"/>
      <c r="AD7300" s="28"/>
      <c r="AE7300" s="28"/>
      <c r="AF7300" s="28"/>
      <c r="AG7300" s="28"/>
      <c r="AH7300" s="28"/>
      <c r="AI7300" s="28"/>
      <c r="AJ7300" s="28"/>
      <c r="AK7300" s="28"/>
      <c r="AL7300" s="28"/>
      <c r="AM7300" s="28"/>
      <c r="AN7300" s="28"/>
      <c r="AO7300" s="28"/>
      <c r="AP7300" s="28"/>
      <c r="AQ7300" s="28"/>
      <c r="AR7300" s="28"/>
    </row>
    <row r="7301" spans="5:44" x14ac:dyDescent="0.2">
      <c r="E7301" s="28"/>
      <c r="F7301" s="28"/>
      <c r="G7301" s="28"/>
      <c r="H7301" s="28"/>
      <c r="I7301" s="28"/>
      <c r="J7301" s="28"/>
      <c r="K7301" s="28"/>
      <c r="L7301" s="28"/>
      <c r="M7301" s="28"/>
      <c r="N7301" s="28"/>
      <c r="O7301" s="28"/>
      <c r="P7301" s="28"/>
      <c r="Q7301" s="28"/>
      <c r="R7301" s="28"/>
      <c r="S7301" s="28"/>
      <c r="T7301" s="28"/>
      <c r="U7301" s="28"/>
      <c r="V7301" s="28"/>
      <c r="W7301" s="28"/>
      <c r="X7301" s="28"/>
      <c r="Y7301" s="28"/>
      <c r="Z7301" s="28"/>
      <c r="AA7301" s="28"/>
      <c r="AB7301" s="28"/>
      <c r="AC7301" s="28"/>
      <c r="AD7301" s="28"/>
      <c r="AE7301" s="28"/>
      <c r="AF7301" s="28"/>
      <c r="AG7301" s="28"/>
      <c r="AH7301" s="28"/>
      <c r="AI7301" s="28"/>
      <c r="AJ7301" s="28"/>
      <c r="AK7301" s="28"/>
      <c r="AL7301" s="28"/>
      <c r="AM7301" s="28"/>
      <c r="AN7301" s="28"/>
      <c r="AO7301" s="28"/>
      <c r="AP7301" s="28"/>
      <c r="AQ7301" s="28"/>
      <c r="AR7301" s="28"/>
    </row>
    <row r="7302" spans="5:44" x14ac:dyDescent="0.2">
      <c r="E7302" s="28"/>
      <c r="F7302" s="28"/>
      <c r="G7302" s="28"/>
      <c r="H7302" s="28"/>
      <c r="I7302" s="28"/>
      <c r="J7302" s="28"/>
      <c r="K7302" s="28"/>
      <c r="L7302" s="28"/>
      <c r="M7302" s="28"/>
      <c r="N7302" s="28"/>
      <c r="O7302" s="28"/>
      <c r="P7302" s="28"/>
      <c r="Q7302" s="28"/>
      <c r="R7302" s="28"/>
      <c r="S7302" s="28"/>
      <c r="T7302" s="28"/>
      <c r="U7302" s="28"/>
      <c r="V7302" s="28"/>
      <c r="W7302" s="28"/>
      <c r="X7302" s="28"/>
      <c r="Y7302" s="28"/>
      <c r="Z7302" s="28"/>
      <c r="AA7302" s="28"/>
      <c r="AB7302" s="28"/>
      <c r="AC7302" s="28"/>
      <c r="AD7302" s="28"/>
      <c r="AE7302" s="28"/>
      <c r="AF7302" s="28"/>
      <c r="AG7302" s="28"/>
      <c r="AH7302" s="28"/>
      <c r="AI7302" s="28"/>
      <c r="AJ7302" s="28"/>
      <c r="AK7302" s="28"/>
      <c r="AL7302" s="28"/>
      <c r="AM7302" s="28"/>
      <c r="AN7302" s="28"/>
      <c r="AO7302" s="28"/>
      <c r="AP7302" s="28"/>
      <c r="AQ7302" s="28"/>
      <c r="AR7302" s="28"/>
    </row>
    <row r="7303" spans="5:44" x14ac:dyDescent="0.2">
      <c r="E7303" s="28"/>
      <c r="F7303" s="28"/>
      <c r="G7303" s="28"/>
      <c r="H7303" s="28"/>
      <c r="I7303" s="28"/>
      <c r="J7303" s="28"/>
      <c r="K7303" s="28"/>
      <c r="L7303" s="28"/>
      <c r="M7303" s="28"/>
      <c r="N7303" s="28"/>
      <c r="O7303" s="28"/>
      <c r="P7303" s="28"/>
      <c r="Q7303" s="28"/>
      <c r="R7303" s="28"/>
      <c r="S7303" s="28"/>
      <c r="T7303" s="28"/>
      <c r="U7303" s="28"/>
      <c r="V7303" s="28"/>
      <c r="W7303" s="28"/>
      <c r="X7303" s="28"/>
      <c r="Y7303" s="28"/>
      <c r="Z7303" s="28"/>
      <c r="AA7303" s="28"/>
      <c r="AB7303" s="28"/>
      <c r="AC7303" s="28"/>
      <c r="AD7303" s="28"/>
      <c r="AE7303" s="28"/>
      <c r="AF7303" s="28"/>
      <c r="AG7303" s="28"/>
      <c r="AH7303" s="28"/>
      <c r="AI7303" s="28"/>
      <c r="AJ7303" s="28"/>
      <c r="AK7303" s="28"/>
      <c r="AL7303" s="28"/>
      <c r="AM7303" s="28"/>
      <c r="AN7303" s="28"/>
      <c r="AO7303" s="28"/>
      <c r="AP7303" s="28"/>
      <c r="AQ7303" s="28"/>
      <c r="AR7303" s="28"/>
    </row>
    <row r="7304" spans="5:44" x14ac:dyDescent="0.2">
      <c r="E7304" s="28"/>
      <c r="F7304" s="28"/>
      <c r="G7304" s="28"/>
      <c r="H7304" s="28"/>
      <c r="I7304" s="28"/>
      <c r="J7304" s="28"/>
      <c r="K7304" s="28"/>
      <c r="L7304" s="28"/>
      <c r="M7304" s="28"/>
      <c r="N7304" s="28"/>
      <c r="O7304" s="28"/>
      <c r="P7304" s="28"/>
      <c r="Q7304" s="28"/>
      <c r="R7304" s="28"/>
      <c r="S7304" s="28"/>
      <c r="T7304" s="28"/>
      <c r="U7304" s="28"/>
      <c r="V7304" s="28"/>
      <c r="W7304" s="28"/>
      <c r="X7304" s="28"/>
      <c r="Y7304" s="28"/>
      <c r="Z7304" s="28"/>
      <c r="AA7304" s="28"/>
      <c r="AB7304" s="28"/>
      <c r="AC7304" s="28"/>
      <c r="AD7304" s="28"/>
      <c r="AE7304" s="28"/>
      <c r="AF7304" s="28"/>
      <c r="AG7304" s="28"/>
      <c r="AH7304" s="28"/>
      <c r="AI7304" s="28"/>
      <c r="AJ7304" s="28"/>
      <c r="AK7304" s="28"/>
      <c r="AL7304" s="28"/>
      <c r="AM7304" s="28"/>
      <c r="AN7304" s="28"/>
      <c r="AO7304" s="28"/>
      <c r="AP7304" s="28"/>
      <c r="AQ7304" s="28"/>
      <c r="AR7304" s="28"/>
    </row>
    <row r="7305" spans="5:44" x14ac:dyDescent="0.2">
      <c r="E7305" s="28"/>
      <c r="F7305" s="28"/>
      <c r="G7305" s="28"/>
      <c r="H7305" s="28"/>
      <c r="I7305" s="28"/>
      <c r="J7305" s="28"/>
      <c r="K7305" s="28"/>
      <c r="L7305" s="28"/>
      <c r="M7305" s="28"/>
      <c r="N7305" s="28"/>
      <c r="O7305" s="28"/>
      <c r="P7305" s="28"/>
      <c r="Q7305" s="28"/>
      <c r="R7305" s="28"/>
      <c r="S7305" s="28"/>
      <c r="T7305" s="28"/>
      <c r="U7305" s="28"/>
      <c r="V7305" s="28"/>
      <c r="W7305" s="28"/>
      <c r="X7305" s="28"/>
      <c r="Y7305" s="28"/>
      <c r="Z7305" s="28"/>
      <c r="AA7305" s="28"/>
      <c r="AB7305" s="28"/>
      <c r="AC7305" s="28"/>
      <c r="AD7305" s="28"/>
      <c r="AE7305" s="28"/>
      <c r="AF7305" s="28"/>
      <c r="AG7305" s="28"/>
      <c r="AH7305" s="28"/>
      <c r="AI7305" s="28"/>
      <c r="AJ7305" s="28"/>
      <c r="AK7305" s="28"/>
      <c r="AL7305" s="28"/>
      <c r="AM7305" s="28"/>
      <c r="AN7305" s="28"/>
      <c r="AO7305" s="28"/>
      <c r="AP7305" s="28"/>
      <c r="AQ7305" s="28"/>
      <c r="AR7305" s="28"/>
    </row>
    <row r="7306" spans="5:44" x14ac:dyDescent="0.2">
      <c r="E7306" s="28"/>
      <c r="F7306" s="28"/>
      <c r="G7306" s="28"/>
      <c r="H7306" s="28"/>
      <c r="I7306" s="28"/>
      <c r="J7306" s="28"/>
      <c r="K7306" s="28"/>
      <c r="L7306" s="28"/>
      <c r="M7306" s="28"/>
      <c r="N7306" s="28"/>
      <c r="O7306" s="28"/>
      <c r="P7306" s="28"/>
      <c r="Q7306" s="28"/>
      <c r="R7306" s="28"/>
      <c r="S7306" s="28"/>
      <c r="T7306" s="28"/>
      <c r="U7306" s="28"/>
      <c r="V7306" s="28"/>
      <c r="W7306" s="28"/>
      <c r="X7306" s="28"/>
      <c r="Y7306" s="28"/>
      <c r="Z7306" s="28"/>
      <c r="AA7306" s="28"/>
      <c r="AB7306" s="28"/>
      <c r="AC7306" s="28"/>
      <c r="AD7306" s="28"/>
      <c r="AE7306" s="28"/>
      <c r="AF7306" s="28"/>
      <c r="AG7306" s="28"/>
      <c r="AH7306" s="28"/>
      <c r="AI7306" s="28"/>
      <c r="AJ7306" s="28"/>
      <c r="AK7306" s="28"/>
      <c r="AL7306" s="28"/>
      <c r="AM7306" s="28"/>
      <c r="AN7306" s="28"/>
      <c r="AO7306" s="28"/>
      <c r="AP7306" s="28"/>
      <c r="AQ7306" s="28"/>
      <c r="AR7306" s="28"/>
    </row>
    <row r="7307" spans="5:44" x14ac:dyDescent="0.2">
      <c r="E7307" s="28"/>
      <c r="F7307" s="28"/>
      <c r="G7307" s="28"/>
      <c r="H7307" s="28"/>
      <c r="I7307" s="28"/>
      <c r="J7307" s="28"/>
      <c r="K7307" s="28"/>
      <c r="L7307" s="28"/>
      <c r="M7307" s="28"/>
      <c r="N7307" s="28"/>
      <c r="O7307" s="28"/>
      <c r="P7307" s="28"/>
      <c r="Q7307" s="28"/>
      <c r="R7307" s="28"/>
      <c r="S7307" s="28"/>
      <c r="T7307" s="28"/>
      <c r="U7307" s="28"/>
      <c r="V7307" s="28"/>
      <c r="W7307" s="28"/>
      <c r="X7307" s="28"/>
      <c r="Y7307" s="28"/>
      <c r="Z7307" s="28"/>
      <c r="AA7307" s="28"/>
      <c r="AB7307" s="28"/>
      <c r="AC7307" s="28"/>
      <c r="AD7307" s="28"/>
      <c r="AE7307" s="28"/>
      <c r="AF7307" s="28"/>
      <c r="AG7307" s="28"/>
      <c r="AH7307" s="28"/>
      <c r="AI7307" s="28"/>
      <c r="AJ7307" s="28"/>
      <c r="AK7307" s="28"/>
      <c r="AL7307" s="28"/>
      <c r="AM7307" s="28"/>
      <c r="AN7307" s="28"/>
      <c r="AO7307" s="28"/>
      <c r="AP7307" s="28"/>
      <c r="AQ7307" s="28"/>
      <c r="AR7307" s="28"/>
    </row>
    <row r="7308" spans="5:44" x14ac:dyDescent="0.2">
      <c r="E7308" s="28"/>
      <c r="F7308" s="28"/>
      <c r="G7308" s="28"/>
      <c r="H7308" s="28"/>
      <c r="I7308" s="28"/>
      <c r="J7308" s="28"/>
      <c r="K7308" s="28"/>
      <c r="L7308" s="28"/>
      <c r="M7308" s="28"/>
      <c r="N7308" s="28"/>
      <c r="O7308" s="28"/>
      <c r="P7308" s="28"/>
      <c r="Q7308" s="28"/>
      <c r="R7308" s="28"/>
      <c r="S7308" s="28"/>
      <c r="T7308" s="28"/>
      <c r="U7308" s="28"/>
      <c r="V7308" s="28"/>
      <c r="W7308" s="28"/>
      <c r="X7308" s="28"/>
      <c r="Y7308" s="28"/>
      <c r="Z7308" s="28"/>
      <c r="AA7308" s="28"/>
      <c r="AB7308" s="28"/>
      <c r="AC7308" s="28"/>
      <c r="AD7308" s="28"/>
      <c r="AE7308" s="28"/>
      <c r="AF7308" s="28"/>
      <c r="AG7308" s="28"/>
      <c r="AH7308" s="28"/>
      <c r="AI7308" s="28"/>
      <c r="AJ7308" s="28"/>
      <c r="AK7308" s="28"/>
      <c r="AL7308" s="28"/>
      <c r="AM7308" s="28"/>
      <c r="AN7308" s="28"/>
      <c r="AO7308" s="28"/>
      <c r="AP7308" s="28"/>
      <c r="AQ7308" s="28"/>
      <c r="AR7308" s="28"/>
    </row>
    <row r="7309" spans="5:44" x14ac:dyDescent="0.2">
      <c r="E7309" s="28"/>
      <c r="F7309" s="28"/>
      <c r="G7309" s="28"/>
      <c r="H7309" s="28"/>
      <c r="I7309" s="28"/>
      <c r="J7309" s="28"/>
      <c r="K7309" s="28"/>
      <c r="L7309" s="28"/>
      <c r="M7309" s="28"/>
      <c r="N7309" s="28"/>
      <c r="O7309" s="28"/>
      <c r="P7309" s="28"/>
      <c r="Q7309" s="28"/>
      <c r="R7309" s="28"/>
      <c r="S7309" s="28"/>
      <c r="T7309" s="28"/>
      <c r="U7309" s="28"/>
      <c r="V7309" s="28"/>
      <c r="W7309" s="28"/>
      <c r="X7309" s="28"/>
      <c r="Y7309" s="28"/>
      <c r="Z7309" s="28"/>
      <c r="AA7309" s="28"/>
      <c r="AB7309" s="28"/>
      <c r="AC7309" s="28"/>
      <c r="AD7309" s="28"/>
      <c r="AE7309" s="28"/>
      <c r="AF7309" s="28"/>
      <c r="AG7309" s="28"/>
      <c r="AH7309" s="28"/>
      <c r="AI7309" s="28"/>
      <c r="AJ7309" s="28"/>
      <c r="AK7309" s="28"/>
      <c r="AL7309" s="28"/>
      <c r="AM7309" s="28"/>
      <c r="AN7309" s="28"/>
      <c r="AO7309" s="28"/>
      <c r="AP7309" s="28"/>
      <c r="AQ7309" s="28"/>
      <c r="AR7309" s="28"/>
    </row>
    <row r="7310" spans="5:44" x14ac:dyDescent="0.2">
      <c r="E7310" s="28"/>
      <c r="F7310" s="28"/>
      <c r="G7310" s="28"/>
      <c r="H7310" s="28"/>
      <c r="I7310" s="28"/>
      <c r="J7310" s="28"/>
      <c r="K7310" s="28"/>
      <c r="L7310" s="28"/>
      <c r="M7310" s="28"/>
      <c r="N7310" s="28"/>
      <c r="O7310" s="28"/>
      <c r="P7310" s="28"/>
      <c r="Q7310" s="28"/>
      <c r="R7310" s="28"/>
      <c r="S7310" s="28"/>
      <c r="T7310" s="28"/>
      <c r="U7310" s="28"/>
      <c r="V7310" s="28"/>
      <c r="W7310" s="28"/>
      <c r="X7310" s="28"/>
      <c r="Y7310" s="28"/>
      <c r="Z7310" s="28"/>
      <c r="AA7310" s="28"/>
      <c r="AB7310" s="28"/>
      <c r="AC7310" s="28"/>
      <c r="AD7310" s="28"/>
      <c r="AE7310" s="28"/>
      <c r="AF7310" s="28"/>
      <c r="AG7310" s="28"/>
      <c r="AH7310" s="28"/>
      <c r="AI7310" s="28"/>
      <c r="AJ7310" s="28"/>
      <c r="AK7310" s="28"/>
      <c r="AL7310" s="28"/>
      <c r="AM7310" s="28"/>
      <c r="AN7310" s="28"/>
      <c r="AO7310" s="28"/>
      <c r="AP7310" s="28"/>
      <c r="AQ7310" s="28"/>
      <c r="AR7310" s="28"/>
    </row>
    <row r="7311" spans="5:44" x14ac:dyDescent="0.2">
      <c r="E7311" s="28"/>
      <c r="F7311" s="28"/>
      <c r="G7311" s="28"/>
      <c r="H7311" s="28"/>
      <c r="I7311" s="28"/>
      <c r="J7311" s="28"/>
      <c r="K7311" s="28"/>
      <c r="L7311" s="28"/>
      <c r="M7311" s="28"/>
      <c r="N7311" s="28"/>
      <c r="O7311" s="28"/>
      <c r="P7311" s="28"/>
      <c r="Q7311" s="28"/>
      <c r="R7311" s="28"/>
      <c r="S7311" s="28"/>
      <c r="T7311" s="28"/>
      <c r="U7311" s="28"/>
      <c r="V7311" s="28"/>
      <c r="W7311" s="28"/>
      <c r="X7311" s="28"/>
      <c r="Y7311" s="28"/>
      <c r="Z7311" s="28"/>
      <c r="AA7311" s="28"/>
      <c r="AB7311" s="28"/>
      <c r="AC7311" s="28"/>
      <c r="AD7311" s="28"/>
      <c r="AE7311" s="28"/>
      <c r="AF7311" s="28"/>
      <c r="AG7311" s="28"/>
      <c r="AH7311" s="28"/>
      <c r="AI7311" s="28"/>
      <c r="AJ7311" s="28"/>
      <c r="AK7311" s="28"/>
      <c r="AL7311" s="28"/>
      <c r="AM7311" s="28"/>
      <c r="AN7311" s="28"/>
      <c r="AO7311" s="28"/>
      <c r="AP7311" s="28"/>
      <c r="AQ7311" s="28"/>
      <c r="AR7311" s="28"/>
    </row>
    <row r="7312" spans="5:44" x14ac:dyDescent="0.2">
      <c r="E7312" s="28"/>
      <c r="F7312" s="28"/>
      <c r="G7312" s="28"/>
      <c r="H7312" s="28"/>
      <c r="I7312" s="28"/>
      <c r="J7312" s="28"/>
      <c r="K7312" s="28"/>
      <c r="L7312" s="28"/>
      <c r="M7312" s="28"/>
      <c r="N7312" s="28"/>
      <c r="O7312" s="28"/>
      <c r="P7312" s="28"/>
      <c r="Q7312" s="28"/>
      <c r="R7312" s="28"/>
      <c r="S7312" s="28"/>
      <c r="T7312" s="28"/>
      <c r="U7312" s="28"/>
      <c r="V7312" s="28"/>
      <c r="W7312" s="28"/>
      <c r="X7312" s="28"/>
      <c r="Y7312" s="28"/>
      <c r="Z7312" s="28"/>
      <c r="AA7312" s="28"/>
      <c r="AB7312" s="28"/>
      <c r="AC7312" s="28"/>
      <c r="AD7312" s="28"/>
      <c r="AE7312" s="28"/>
      <c r="AF7312" s="28"/>
      <c r="AG7312" s="28"/>
      <c r="AH7312" s="28"/>
      <c r="AI7312" s="28"/>
      <c r="AJ7312" s="28"/>
      <c r="AK7312" s="28"/>
      <c r="AL7312" s="28"/>
      <c r="AM7312" s="28"/>
      <c r="AN7312" s="28"/>
      <c r="AO7312" s="28"/>
      <c r="AP7312" s="28"/>
      <c r="AQ7312" s="28"/>
      <c r="AR7312" s="28"/>
    </row>
    <row r="7313" spans="5:44" x14ac:dyDescent="0.2">
      <c r="E7313" s="28"/>
      <c r="F7313" s="28"/>
      <c r="G7313" s="28"/>
      <c r="H7313" s="28"/>
      <c r="I7313" s="28"/>
      <c r="J7313" s="28"/>
      <c r="K7313" s="28"/>
      <c r="L7313" s="28"/>
      <c r="M7313" s="28"/>
      <c r="N7313" s="28"/>
      <c r="O7313" s="28"/>
      <c r="P7313" s="28"/>
      <c r="Q7313" s="28"/>
      <c r="R7313" s="28"/>
      <c r="S7313" s="28"/>
      <c r="T7313" s="28"/>
      <c r="U7313" s="28"/>
      <c r="V7313" s="28"/>
      <c r="W7313" s="28"/>
      <c r="X7313" s="28"/>
      <c r="Y7313" s="28"/>
      <c r="Z7313" s="28"/>
      <c r="AA7313" s="28"/>
      <c r="AB7313" s="28"/>
      <c r="AC7313" s="28"/>
      <c r="AD7313" s="28"/>
      <c r="AE7313" s="28"/>
      <c r="AF7313" s="28"/>
      <c r="AG7313" s="28"/>
      <c r="AH7313" s="28"/>
      <c r="AI7313" s="28"/>
      <c r="AJ7313" s="28"/>
      <c r="AK7313" s="28"/>
      <c r="AL7313" s="28"/>
      <c r="AM7313" s="28"/>
      <c r="AN7313" s="28"/>
      <c r="AO7313" s="28"/>
      <c r="AP7313" s="28"/>
      <c r="AQ7313" s="28"/>
      <c r="AR7313" s="28"/>
    </row>
    <row r="7314" spans="5:44" x14ac:dyDescent="0.2">
      <c r="E7314" s="28"/>
      <c r="F7314" s="28"/>
      <c r="G7314" s="28"/>
      <c r="H7314" s="28"/>
      <c r="I7314" s="28"/>
      <c r="J7314" s="28"/>
      <c r="K7314" s="28"/>
      <c r="L7314" s="28"/>
      <c r="M7314" s="28"/>
      <c r="N7314" s="28"/>
      <c r="O7314" s="28"/>
      <c r="P7314" s="28"/>
      <c r="Q7314" s="28"/>
      <c r="R7314" s="28"/>
      <c r="S7314" s="28"/>
      <c r="T7314" s="28"/>
      <c r="U7314" s="28"/>
      <c r="V7314" s="28"/>
      <c r="W7314" s="28"/>
      <c r="X7314" s="28"/>
      <c r="Y7314" s="28"/>
      <c r="Z7314" s="28"/>
      <c r="AA7314" s="28"/>
      <c r="AB7314" s="28"/>
      <c r="AC7314" s="28"/>
      <c r="AD7314" s="28"/>
      <c r="AE7314" s="28"/>
      <c r="AF7314" s="28"/>
      <c r="AG7314" s="28"/>
      <c r="AH7314" s="28"/>
      <c r="AI7314" s="28"/>
      <c r="AJ7314" s="28"/>
      <c r="AK7314" s="28"/>
      <c r="AL7314" s="28"/>
      <c r="AM7314" s="28"/>
      <c r="AN7314" s="28"/>
      <c r="AO7314" s="28"/>
      <c r="AP7314" s="28"/>
      <c r="AQ7314" s="28"/>
      <c r="AR7314" s="28"/>
    </row>
    <row r="7315" spans="5:44" x14ac:dyDescent="0.2">
      <c r="E7315" s="28"/>
      <c r="F7315" s="28"/>
      <c r="G7315" s="28"/>
      <c r="H7315" s="28"/>
      <c r="I7315" s="28"/>
      <c r="J7315" s="28"/>
      <c r="K7315" s="28"/>
      <c r="L7315" s="28"/>
      <c r="M7315" s="28"/>
      <c r="N7315" s="28"/>
      <c r="O7315" s="28"/>
      <c r="P7315" s="28"/>
      <c r="Q7315" s="28"/>
      <c r="R7315" s="28"/>
      <c r="S7315" s="28"/>
      <c r="T7315" s="28"/>
      <c r="U7315" s="28"/>
      <c r="V7315" s="28"/>
      <c r="W7315" s="28"/>
      <c r="X7315" s="28"/>
      <c r="Y7315" s="28"/>
      <c r="Z7315" s="28"/>
      <c r="AA7315" s="28"/>
      <c r="AB7315" s="28"/>
      <c r="AC7315" s="28"/>
      <c r="AD7315" s="28"/>
      <c r="AE7315" s="28"/>
      <c r="AF7315" s="28"/>
      <c r="AG7315" s="28"/>
      <c r="AH7315" s="28"/>
      <c r="AI7315" s="28"/>
      <c r="AJ7315" s="28"/>
      <c r="AK7315" s="28"/>
      <c r="AL7315" s="28"/>
      <c r="AM7315" s="28"/>
      <c r="AN7315" s="28"/>
      <c r="AO7315" s="28"/>
      <c r="AP7315" s="28"/>
      <c r="AQ7315" s="28"/>
      <c r="AR7315" s="28"/>
    </row>
    <row r="7316" spans="5:44" x14ac:dyDescent="0.2">
      <c r="E7316" s="28"/>
      <c r="F7316" s="28"/>
      <c r="G7316" s="28"/>
      <c r="H7316" s="28"/>
      <c r="I7316" s="28"/>
      <c r="J7316" s="28"/>
      <c r="K7316" s="28"/>
      <c r="L7316" s="28"/>
      <c r="M7316" s="28"/>
      <c r="N7316" s="28"/>
      <c r="O7316" s="28"/>
      <c r="P7316" s="28"/>
      <c r="Q7316" s="28"/>
      <c r="R7316" s="28"/>
      <c r="S7316" s="28"/>
      <c r="T7316" s="28"/>
      <c r="U7316" s="28"/>
      <c r="V7316" s="28"/>
      <c r="W7316" s="28"/>
      <c r="X7316" s="28"/>
      <c r="Y7316" s="28"/>
      <c r="Z7316" s="28"/>
      <c r="AA7316" s="28"/>
      <c r="AB7316" s="28"/>
      <c r="AC7316" s="28"/>
      <c r="AD7316" s="28"/>
      <c r="AE7316" s="28"/>
      <c r="AF7316" s="28"/>
      <c r="AG7316" s="28"/>
      <c r="AH7316" s="28"/>
      <c r="AI7316" s="28"/>
      <c r="AJ7316" s="28"/>
      <c r="AK7316" s="28"/>
      <c r="AL7316" s="28"/>
      <c r="AM7316" s="28"/>
      <c r="AN7316" s="28"/>
      <c r="AO7316" s="28"/>
      <c r="AP7316" s="28"/>
      <c r="AQ7316" s="28"/>
      <c r="AR7316" s="28"/>
    </row>
    <row r="7317" spans="5:44" x14ac:dyDescent="0.2">
      <c r="E7317" s="28"/>
      <c r="F7317" s="28"/>
      <c r="G7317" s="28"/>
      <c r="H7317" s="28"/>
      <c r="I7317" s="28"/>
      <c r="J7317" s="28"/>
      <c r="K7317" s="28"/>
      <c r="L7317" s="28"/>
      <c r="M7317" s="28"/>
      <c r="N7317" s="28"/>
      <c r="O7317" s="28"/>
      <c r="P7317" s="28"/>
      <c r="Q7317" s="28"/>
      <c r="R7317" s="28"/>
      <c r="S7317" s="28"/>
      <c r="T7317" s="28"/>
      <c r="U7317" s="28"/>
      <c r="V7317" s="28"/>
      <c r="W7317" s="28"/>
      <c r="X7317" s="28"/>
      <c r="Y7317" s="28"/>
      <c r="Z7317" s="28"/>
      <c r="AA7317" s="28"/>
      <c r="AB7317" s="28"/>
      <c r="AC7317" s="28"/>
      <c r="AD7317" s="28"/>
      <c r="AE7317" s="28"/>
      <c r="AF7317" s="28"/>
      <c r="AG7317" s="28"/>
      <c r="AH7317" s="28"/>
      <c r="AI7317" s="28"/>
      <c r="AJ7317" s="28"/>
      <c r="AK7317" s="28"/>
      <c r="AL7317" s="28"/>
      <c r="AM7317" s="28"/>
      <c r="AN7317" s="28"/>
      <c r="AO7317" s="28"/>
      <c r="AP7317" s="28"/>
      <c r="AQ7317" s="28"/>
      <c r="AR7317" s="28"/>
    </row>
    <row r="7318" spans="5:44" x14ac:dyDescent="0.2">
      <c r="E7318" s="28"/>
      <c r="F7318" s="28"/>
      <c r="G7318" s="28"/>
      <c r="H7318" s="28"/>
      <c r="I7318" s="28"/>
      <c r="J7318" s="28"/>
      <c r="K7318" s="28"/>
      <c r="L7318" s="28"/>
      <c r="M7318" s="28"/>
      <c r="N7318" s="28"/>
      <c r="O7318" s="28"/>
      <c r="P7318" s="28"/>
      <c r="Q7318" s="28"/>
      <c r="R7318" s="28"/>
      <c r="S7318" s="28"/>
      <c r="T7318" s="28"/>
      <c r="U7318" s="28"/>
      <c r="V7318" s="28"/>
      <c r="W7318" s="28"/>
      <c r="X7318" s="28"/>
      <c r="Y7318" s="28"/>
      <c r="Z7318" s="28"/>
      <c r="AA7318" s="28"/>
      <c r="AB7318" s="28"/>
      <c r="AC7318" s="28"/>
      <c r="AD7318" s="28"/>
      <c r="AE7318" s="28"/>
      <c r="AF7318" s="28"/>
      <c r="AG7318" s="28"/>
      <c r="AH7318" s="28"/>
      <c r="AI7318" s="28"/>
      <c r="AJ7318" s="28"/>
      <c r="AK7318" s="28"/>
      <c r="AL7318" s="28"/>
      <c r="AM7318" s="28"/>
      <c r="AN7318" s="28"/>
      <c r="AO7318" s="28"/>
      <c r="AP7318" s="28"/>
      <c r="AQ7318" s="28"/>
      <c r="AR7318" s="28"/>
    </row>
    <row r="7319" spans="5:44" x14ac:dyDescent="0.2">
      <c r="E7319" s="28"/>
      <c r="F7319" s="28"/>
      <c r="G7319" s="28"/>
      <c r="H7319" s="28"/>
      <c r="I7319" s="28"/>
      <c r="J7319" s="28"/>
      <c r="K7319" s="28"/>
      <c r="L7319" s="28"/>
      <c r="M7319" s="28"/>
      <c r="N7319" s="28"/>
      <c r="O7319" s="28"/>
      <c r="P7319" s="28"/>
      <c r="Q7319" s="28"/>
      <c r="R7319" s="28"/>
      <c r="S7319" s="28"/>
      <c r="T7319" s="28"/>
      <c r="U7319" s="28"/>
      <c r="V7319" s="28"/>
      <c r="W7319" s="28"/>
      <c r="X7319" s="28"/>
      <c r="Y7319" s="28"/>
      <c r="Z7319" s="28"/>
      <c r="AA7319" s="28"/>
      <c r="AB7319" s="28"/>
      <c r="AC7319" s="28"/>
      <c r="AD7319" s="28"/>
      <c r="AE7319" s="28"/>
      <c r="AF7319" s="28"/>
      <c r="AG7319" s="28"/>
      <c r="AH7319" s="28"/>
      <c r="AI7319" s="28"/>
      <c r="AJ7319" s="28"/>
      <c r="AK7319" s="28"/>
      <c r="AL7319" s="28"/>
      <c r="AM7319" s="28"/>
      <c r="AN7319" s="28"/>
      <c r="AO7319" s="28"/>
      <c r="AP7319" s="28"/>
      <c r="AQ7319" s="28"/>
      <c r="AR7319" s="28"/>
    </row>
    <row r="7320" spans="5:44" x14ac:dyDescent="0.2">
      <c r="E7320" s="28"/>
      <c r="F7320" s="28"/>
      <c r="G7320" s="28"/>
      <c r="H7320" s="28"/>
      <c r="I7320" s="28"/>
      <c r="J7320" s="28"/>
      <c r="K7320" s="28"/>
      <c r="L7320" s="28"/>
      <c r="M7320" s="28"/>
      <c r="N7320" s="28"/>
      <c r="O7320" s="28"/>
      <c r="P7320" s="28"/>
      <c r="Q7320" s="28"/>
      <c r="R7320" s="28"/>
      <c r="S7320" s="28"/>
      <c r="T7320" s="28"/>
      <c r="U7320" s="28"/>
      <c r="V7320" s="28"/>
      <c r="W7320" s="28"/>
      <c r="X7320" s="28"/>
      <c r="Y7320" s="28"/>
      <c r="Z7320" s="28"/>
      <c r="AA7320" s="28"/>
      <c r="AB7320" s="28"/>
      <c r="AC7320" s="28"/>
      <c r="AD7320" s="28"/>
      <c r="AE7320" s="28"/>
      <c r="AF7320" s="28"/>
      <c r="AG7320" s="28"/>
      <c r="AH7320" s="28"/>
      <c r="AI7320" s="28"/>
      <c r="AJ7320" s="28"/>
      <c r="AK7320" s="28"/>
      <c r="AL7320" s="28"/>
      <c r="AM7320" s="28"/>
      <c r="AN7320" s="28"/>
      <c r="AO7320" s="28"/>
      <c r="AP7320" s="28"/>
      <c r="AQ7320" s="28"/>
      <c r="AR7320" s="28"/>
    </row>
    <row r="7321" spans="5:44" x14ac:dyDescent="0.2">
      <c r="E7321" s="28"/>
      <c r="F7321" s="28"/>
      <c r="G7321" s="28"/>
      <c r="H7321" s="28"/>
      <c r="I7321" s="28"/>
      <c r="J7321" s="28"/>
      <c r="K7321" s="28"/>
      <c r="L7321" s="28"/>
      <c r="M7321" s="28"/>
      <c r="N7321" s="28"/>
      <c r="O7321" s="28"/>
      <c r="P7321" s="28"/>
      <c r="Q7321" s="28"/>
      <c r="R7321" s="28"/>
      <c r="S7321" s="28"/>
      <c r="T7321" s="28"/>
      <c r="U7321" s="28"/>
      <c r="V7321" s="28"/>
      <c r="W7321" s="28"/>
      <c r="X7321" s="28"/>
      <c r="Y7321" s="28"/>
      <c r="Z7321" s="28"/>
      <c r="AA7321" s="28"/>
      <c r="AB7321" s="28"/>
      <c r="AC7321" s="28"/>
      <c r="AD7321" s="28"/>
      <c r="AE7321" s="28"/>
      <c r="AF7321" s="28"/>
      <c r="AG7321" s="28"/>
      <c r="AH7321" s="28"/>
      <c r="AI7321" s="28"/>
      <c r="AJ7321" s="28"/>
      <c r="AK7321" s="28"/>
      <c r="AL7321" s="28"/>
      <c r="AM7321" s="28"/>
      <c r="AN7321" s="28"/>
      <c r="AO7321" s="28"/>
      <c r="AP7321" s="28"/>
      <c r="AQ7321" s="28"/>
      <c r="AR7321" s="28"/>
    </row>
    <row r="7322" spans="5:44" x14ac:dyDescent="0.2">
      <c r="E7322" s="28"/>
      <c r="F7322" s="28"/>
      <c r="G7322" s="28"/>
      <c r="H7322" s="28"/>
      <c r="I7322" s="28"/>
      <c r="J7322" s="28"/>
      <c r="K7322" s="28"/>
      <c r="L7322" s="28"/>
      <c r="M7322" s="28"/>
      <c r="N7322" s="28"/>
      <c r="O7322" s="28"/>
      <c r="P7322" s="28"/>
      <c r="Q7322" s="28"/>
      <c r="R7322" s="28"/>
      <c r="S7322" s="28"/>
      <c r="T7322" s="28"/>
      <c r="U7322" s="28"/>
      <c r="V7322" s="28"/>
      <c r="W7322" s="28"/>
      <c r="X7322" s="28"/>
      <c r="Y7322" s="28"/>
      <c r="Z7322" s="28"/>
      <c r="AA7322" s="28"/>
      <c r="AB7322" s="28"/>
      <c r="AC7322" s="28"/>
      <c r="AD7322" s="28"/>
      <c r="AE7322" s="28"/>
      <c r="AF7322" s="28"/>
      <c r="AG7322" s="28"/>
      <c r="AH7322" s="28"/>
      <c r="AI7322" s="28"/>
      <c r="AJ7322" s="28"/>
      <c r="AK7322" s="28"/>
      <c r="AL7322" s="28"/>
      <c r="AM7322" s="28"/>
      <c r="AN7322" s="28"/>
      <c r="AO7322" s="28"/>
      <c r="AP7322" s="28"/>
      <c r="AQ7322" s="28"/>
      <c r="AR7322" s="28"/>
    </row>
    <row r="7323" spans="5:44" x14ac:dyDescent="0.2">
      <c r="E7323" s="28"/>
      <c r="F7323" s="28"/>
      <c r="G7323" s="28"/>
      <c r="H7323" s="28"/>
      <c r="I7323" s="28"/>
      <c r="J7323" s="28"/>
      <c r="K7323" s="28"/>
      <c r="L7323" s="28"/>
      <c r="M7323" s="28"/>
      <c r="N7323" s="28"/>
      <c r="O7323" s="28"/>
      <c r="P7323" s="28"/>
      <c r="Q7323" s="28"/>
      <c r="R7323" s="28"/>
      <c r="S7323" s="28"/>
      <c r="T7323" s="28"/>
      <c r="U7323" s="28"/>
      <c r="V7323" s="28"/>
      <c r="W7323" s="28"/>
      <c r="X7323" s="28"/>
      <c r="Y7323" s="28"/>
      <c r="Z7323" s="28"/>
      <c r="AA7323" s="28"/>
      <c r="AB7323" s="28"/>
      <c r="AC7323" s="28"/>
      <c r="AD7323" s="28"/>
      <c r="AE7323" s="28"/>
      <c r="AF7323" s="28"/>
      <c r="AG7323" s="28"/>
      <c r="AH7323" s="28"/>
      <c r="AI7323" s="28"/>
      <c r="AJ7323" s="28"/>
      <c r="AK7323" s="28"/>
      <c r="AL7323" s="28"/>
      <c r="AM7323" s="28"/>
      <c r="AN7323" s="28"/>
      <c r="AO7323" s="28"/>
      <c r="AP7323" s="28"/>
      <c r="AQ7323" s="28"/>
      <c r="AR7323" s="28"/>
    </row>
    <row r="7324" spans="5:44" x14ac:dyDescent="0.2">
      <c r="E7324" s="28"/>
      <c r="F7324" s="28"/>
      <c r="G7324" s="28"/>
      <c r="H7324" s="28"/>
      <c r="I7324" s="28"/>
      <c r="J7324" s="28"/>
      <c r="K7324" s="28"/>
      <c r="L7324" s="28"/>
      <c r="M7324" s="28"/>
      <c r="N7324" s="28"/>
      <c r="O7324" s="28"/>
      <c r="P7324" s="28"/>
      <c r="Q7324" s="28"/>
      <c r="R7324" s="28"/>
      <c r="S7324" s="28"/>
      <c r="T7324" s="28"/>
      <c r="U7324" s="28"/>
      <c r="V7324" s="28"/>
      <c r="W7324" s="28"/>
      <c r="X7324" s="28"/>
      <c r="Y7324" s="28"/>
      <c r="Z7324" s="28"/>
      <c r="AA7324" s="28"/>
      <c r="AB7324" s="28"/>
      <c r="AC7324" s="28"/>
      <c r="AD7324" s="28"/>
      <c r="AE7324" s="28"/>
      <c r="AF7324" s="28"/>
      <c r="AG7324" s="28"/>
      <c r="AH7324" s="28"/>
      <c r="AI7324" s="28"/>
      <c r="AJ7324" s="28"/>
      <c r="AK7324" s="28"/>
      <c r="AL7324" s="28"/>
      <c r="AM7324" s="28"/>
      <c r="AN7324" s="28"/>
      <c r="AO7324" s="28"/>
      <c r="AP7324" s="28"/>
      <c r="AQ7324" s="28"/>
      <c r="AR7324" s="28"/>
    </row>
    <row r="7325" spans="5:44" x14ac:dyDescent="0.2">
      <c r="E7325" s="28"/>
      <c r="F7325" s="28"/>
      <c r="G7325" s="28"/>
      <c r="H7325" s="28"/>
      <c r="I7325" s="28"/>
      <c r="J7325" s="28"/>
      <c r="K7325" s="28"/>
      <c r="L7325" s="28"/>
      <c r="M7325" s="28"/>
      <c r="N7325" s="28"/>
      <c r="O7325" s="28"/>
      <c r="P7325" s="28"/>
      <c r="Q7325" s="28"/>
      <c r="R7325" s="28"/>
      <c r="S7325" s="28"/>
      <c r="T7325" s="28"/>
      <c r="U7325" s="28"/>
      <c r="V7325" s="28"/>
      <c r="W7325" s="28"/>
      <c r="X7325" s="28"/>
      <c r="Y7325" s="28"/>
      <c r="Z7325" s="28"/>
      <c r="AA7325" s="28"/>
      <c r="AB7325" s="28"/>
      <c r="AC7325" s="28"/>
      <c r="AD7325" s="28"/>
      <c r="AE7325" s="28"/>
      <c r="AF7325" s="28"/>
      <c r="AG7325" s="28"/>
      <c r="AH7325" s="28"/>
      <c r="AI7325" s="28"/>
      <c r="AJ7325" s="28"/>
      <c r="AK7325" s="28"/>
      <c r="AL7325" s="28"/>
      <c r="AM7325" s="28"/>
      <c r="AN7325" s="28"/>
      <c r="AO7325" s="28"/>
      <c r="AP7325" s="28"/>
      <c r="AQ7325" s="28"/>
      <c r="AR7325" s="28"/>
    </row>
    <row r="7326" spans="5:44" x14ac:dyDescent="0.2">
      <c r="E7326" s="28"/>
      <c r="F7326" s="28"/>
      <c r="G7326" s="28"/>
      <c r="H7326" s="28"/>
      <c r="I7326" s="28"/>
      <c r="J7326" s="28"/>
      <c r="K7326" s="28"/>
      <c r="L7326" s="28"/>
      <c r="M7326" s="28"/>
      <c r="N7326" s="28"/>
      <c r="O7326" s="28"/>
      <c r="P7326" s="28"/>
      <c r="Q7326" s="28"/>
      <c r="R7326" s="28"/>
      <c r="S7326" s="28"/>
      <c r="T7326" s="28"/>
      <c r="U7326" s="28"/>
      <c r="V7326" s="28"/>
      <c r="W7326" s="28"/>
      <c r="X7326" s="28"/>
      <c r="Y7326" s="28"/>
      <c r="Z7326" s="28"/>
      <c r="AA7326" s="28"/>
      <c r="AB7326" s="28"/>
      <c r="AC7326" s="28"/>
      <c r="AD7326" s="28"/>
      <c r="AE7326" s="28"/>
      <c r="AF7326" s="28"/>
      <c r="AG7326" s="28"/>
      <c r="AH7326" s="28"/>
      <c r="AI7326" s="28"/>
      <c r="AJ7326" s="28"/>
      <c r="AK7326" s="28"/>
      <c r="AL7326" s="28"/>
      <c r="AM7326" s="28"/>
      <c r="AN7326" s="28"/>
      <c r="AO7326" s="28"/>
      <c r="AP7326" s="28"/>
      <c r="AQ7326" s="28"/>
      <c r="AR7326" s="28"/>
    </row>
    <row r="7327" spans="5:44" x14ac:dyDescent="0.2">
      <c r="E7327" s="28"/>
      <c r="F7327" s="28"/>
      <c r="G7327" s="28"/>
      <c r="H7327" s="28"/>
      <c r="I7327" s="28"/>
      <c r="J7327" s="28"/>
      <c r="K7327" s="28"/>
      <c r="L7327" s="28"/>
      <c r="M7327" s="28"/>
      <c r="N7327" s="28"/>
      <c r="O7327" s="28"/>
      <c r="P7327" s="28"/>
      <c r="Q7327" s="28"/>
      <c r="R7327" s="28"/>
      <c r="S7327" s="28"/>
      <c r="T7327" s="28"/>
      <c r="U7327" s="28"/>
      <c r="V7327" s="28"/>
      <c r="W7327" s="28"/>
      <c r="X7327" s="28"/>
      <c r="Y7327" s="28"/>
      <c r="Z7327" s="28"/>
      <c r="AA7327" s="28"/>
      <c r="AB7327" s="28"/>
      <c r="AC7327" s="28"/>
      <c r="AD7327" s="28"/>
      <c r="AE7327" s="28"/>
      <c r="AF7327" s="28"/>
      <c r="AG7327" s="28"/>
      <c r="AH7327" s="28"/>
      <c r="AI7327" s="28"/>
      <c r="AJ7327" s="28"/>
      <c r="AK7327" s="28"/>
      <c r="AL7327" s="28"/>
      <c r="AM7327" s="28"/>
      <c r="AN7327" s="28"/>
      <c r="AO7327" s="28"/>
      <c r="AP7327" s="28"/>
      <c r="AQ7327" s="28"/>
      <c r="AR7327" s="28"/>
    </row>
    <row r="7328" spans="5:44" x14ac:dyDescent="0.2">
      <c r="E7328" s="28"/>
      <c r="F7328" s="28"/>
      <c r="G7328" s="28"/>
      <c r="H7328" s="28"/>
      <c r="I7328" s="28"/>
      <c r="J7328" s="28"/>
      <c r="K7328" s="28"/>
      <c r="L7328" s="28"/>
      <c r="M7328" s="28"/>
      <c r="N7328" s="28"/>
      <c r="O7328" s="28"/>
      <c r="P7328" s="28"/>
      <c r="Q7328" s="28"/>
      <c r="R7328" s="28"/>
      <c r="S7328" s="28"/>
      <c r="T7328" s="28"/>
      <c r="U7328" s="28"/>
      <c r="V7328" s="28"/>
      <c r="W7328" s="28"/>
      <c r="X7328" s="28"/>
      <c r="Y7328" s="28"/>
      <c r="Z7328" s="28"/>
      <c r="AA7328" s="28"/>
      <c r="AB7328" s="28"/>
      <c r="AC7328" s="28"/>
      <c r="AD7328" s="28"/>
      <c r="AE7328" s="28"/>
      <c r="AF7328" s="28"/>
      <c r="AG7328" s="28"/>
      <c r="AH7328" s="28"/>
      <c r="AI7328" s="28"/>
      <c r="AJ7328" s="28"/>
      <c r="AK7328" s="28"/>
      <c r="AL7328" s="28"/>
      <c r="AM7328" s="28"/>
      <c r="AN7328" s="28"/>
      <c r="AO7328" s="28"/>
      <c r="AP7328" s="28"/>
      <c r="AQ7328" s="28"/>
      <c r="AR7328" s="28"/>
    </row>
    <row r="7329" spans="5:44" x14ac:dyDescent="0.2">
      <c r="E7329" s="28"/>
      <c r="F7329" s="28"/>
      <c r="G7329" s="28"/>
      <c r="H7329" s="28"/>
      <c r="I7329" s="28"/>
      <c r="J7329" s="28"/>
      <c r="K7329" s="28"/>
      <c r="L7329" s="28"/>
      <c r="M7329" s="28"/>
      <c r="N7329" s="28"/>
      <c r="O7329" s="28"/>
      <c r="P7329" s="28"/>
      <c r="Q7329" s="28"/>
      <c r="R7329" s="28"/>
      <c r="S7329" s="28"/>
      <c r="T7329" s="28"/>
      <c r="U7329" s="28"/>
      <c r="V7329" s="28"/>
      <c r="W7329" s="28"/>
      <c r="X7329" s="28"/>
      <c r="Y7329" s="28"/>
      <c r="Z7329" s="28"/>
      <c r="AA7329" s="28"/>
      <c r="AB7329" s="28"/>
      <c r="AC7329" s="28"/>
      <c r="AD7329" s="28"/>
      <c r="AE7329" s="28"/>
      <c r="AF7329" s="28"/>
      <c r="AG7329" s="28"/>
      <c r="AH7329" s="28"/>
      <c r="AI7329" s="28"/>
      <c r="AJ7329" s="28"/>
      <c r="AK7329" s="28"/>
      <c r="AL7329" s="28"/>
      <c r="AM7329" s="28"/>
      <c r="AN7329" s="28"/>
      <c r="AO7329" s="28"/>
      <c r="AP7329" s="28"/>
      <c r="AQ7329" s="28"/>
      <c r="AR7329" s="28"/>
    </row>
    <row r="7330" spans="5:44" x14ac:dyDescent="0.2">
      <c r="E7330" s="28"/>
      <c r="F7330" s="28"/>
      <c r="G7330" s="28"/>
      <c r="H7330" s="28"/>
      <c r="I7330" s="28"/>
      <c r="J7330" s="28"/>
      <c r="K7330" s="28"/>
      <c r="L7330" s="28"/>
      <c r="M7330" s="28"/>
      <c r="N7330" s="28"/>
      <c r="O7330" s="28"/>
      <c r="P7330" s="28"/>
      <c r="Q7330" s="28"/>
      <c r="R7330" s="28"/>
      <c r="S7330" s="28"/>
      <c r="T7330" s="28"/>
      <c r="U7330" s="28"/>
      <c r="V7330" s="28"/>
      <c r="W7330" s="28"/>
      <c r="X7330" s="28"/>
      <c r="Y7330" s="28"/>
      <c r="Z7330" s="28"/>
      <c r="AA7330" s="28"/>
      <c r="AB7330" s="28"/>
      <c r="AC7330" s="28"/>
      <c r="AD7330" s="28"/>
      <c r="AE7330" s="28"/>
      <c r="AF7330" s="28"/>
      <c r="AG7330" s="28"/>
      <c r="AH7330" s="28"/>
      <c r="AI7330" s="28"/>
      <c r="AJ7330" s="28"/>
      <c r="AK7330" s="28"/>
      <c r="AL7330" s="28"/>
      <c r="AM7330" s="28"/>
      <c r="AN7330" s="28"/>
      <c r="AO7330" s="28"/>
      <c r="AP7330" s="28"/>
      <c r="AQ7330" s="28"/>
      <c r="AR7330" s="28"/>
    </row>
    <row r="7331" spans="5:44" x14ac:dyDescent="0.2">
      <c r="E7331" s="28"/>
      <c r="F7331" s="28"/>
      <c r="G7331" s="28"/>
      <c r="H7331" s="28"/>
      <c r="I7331" s="28"/>
      <c r="J7331" s="28"/>
      <c r="K7331" s="28"/>
      <c r="L7331" s="28"/>
      <c r="M7331" s="28"/>
      <c r="N7331" s="28"/>
      <c r="O7331" s="28"/>
      <c r="P7331" s="28"/>
      <c r="Q7331" s="28"/>
      <c r="R7331" s="28"/>
      <c r="S7331" s="28"/>
      <c r="T7331" s="28"/>
      <c r="U7331" s="28"/>
      <c r="V7331" s="28"/>
      <c r="W7331" s="28"/>
      <c r="X7331" s="28"/>
      <c r="Y7331" s="28"/>
      <c r="Z7331" s="28"/>
      <c r="AA7331" s="28"/>
      <c r="AB7331" s="28"/>
      <c r="AC7331" s="28"/>
      <c r="AD7331" s="28"/>
      <c r="AE7331" s="28"/>
      <c r="AF7331" s="28"/>
      <c r="AG7331" s="28"/>
      <c r="AH7331" s="28"/>
      <c r="AI7331" s="28"/>
      <c r="AJ7331" s="28"/>
      <c r="AK7331" s="28"/>
      <c r="AL7331" s="28"/>
      <c r="AM7331" s="28"/>
      <c r="AN7331" s="28"/>
      <c r="AO7331" s="28"/>
      <c r="AP7331" s="28"/>
      <c r="AQ7331" s="28"/>
      <c r="AR7331" s="28"/>
    </row>
    <row r="7332" spans="5:44" x14ac:dyDescent="0.2">
      <c r="E7332" s="28"/>
      <c r="F7332" s="28"/>
      <c r="G7332" s="28"/>
      <c r="H7332" s="28"/>
      <c r="I7332" s="28"/>
      <c r="J7332" s="28"/>
      <c r="K7332" s="28"/>
      <c r="L7332" s="28"/>
      <c r="M7332" s="28"/>
      <c r="N7332" s="28"/>
      <c r="O7332" s="28"/>
      <c r="P7332" s="28"/>
      <c r="Q7332" s="28"/>
      <c r="R7332" s="28"/>
      <c r="S7332" s="28"/>
      <c r="T7332" s="28"/>
      <c r="U7332" s="28"/>
      <c r="V7332" s="28"/>
      <c r="W7332" s="28"/>
      <c r="X7332" s="28"/>
      <c r="Y7332" s="28"/>
      <c r="Z7332" s="28"/>
      <c r="AA7332" s="28"/>
      <c r="AB7332" s="28"/>
      <c r="AC7332" s="28"/>
      <c r="AD7332" s="28"/>
      <c r="AE7332" s="28"/>
      <c r="AF7332" s="28"/>
      <c r="AG7332" s="28"/>
      <c r="AH7332" s="28"/>
      <c r="AI7332" s="28"/>
      <c r="AJ7332" s="28"/>
      <c r="AK7332" s="28"/>
      <c r="AL7332" s="28"/>
      <c r="AM7332" s="28"/>
      <c r="AN7332" s="28"/>
      <c r="AO7332" s="28"/>
      <c r="AP7332" s="28"/>
      <c r="AQ7332" s="28"/>
      <c r="AR7332" s="28"/>
    </row>
    <row r="7333" spans="5:44" x14ac:dyDescent="0.2">
      <c r="E7333" s="28"/>
      <c r="F7333" s="28"/>
      <c r="G7333" s="28"/>
      <c r="H7333" s="28"/>
      <c r="I7333" s="28"/>
      <c r="J7333" s="28"/>
      <c r="K7333" s="28"/>
      <c r="L7333" s="28"/>
      <c r="M7333" s="28"/>
      <c r="N7333" s="28"/>
      <c r="O7333" s="28"/>
      <c r="P7333" s="28"/>
      <c r="Q7333" s="28"/>
      <c r="R7333" s="28"/>
      <c r="S7333" s="28"/>
      <c r="T7333" s="28"/>
      <c r="U7333" s="28"/>
      <c r="V7333" s="28"/>
      <c r="W7333" s="28"/>
      <c r="X7333" s="28"/>
      <c r="Y7333" s="28"/>
      <c r="Z7333" s="28"/>
      <c r="AA7333" s="28"/>
      <c r="AB7333" s="28"/>
      <c r="AC7333" s="28"/>
      <c r="AD7333" s="28"/>
      <c r="AE7333" s="28"/>
      <c r="AF7333" s="28"/>
      <c r="AG7333" s="28"/>
      <c r="AH7333" s="28"/>
      <c r="AI7333" s="28"/>
      <c r="AJ7333" s="28"/>
      <c r="AK7333" s="28"/>
      <c r="AL7333" s="28"/>
      <c r="AM7333" s="28"/>
      <c r="AN7333" s="28"/>
      <c r="AO7333" s="28"/>
      <c r="AP7333" s="28"/>
      <c r="AQ7333" s="28"/>
      <c r="AR7333" s="28"/>
    </row>
    <row r="7334" spans="5:44" x14ac:dyDescent="0.2">
      <c r="E7334" s="28"/>
      <c r="F7334" s="28"/>
      <c r="G7334" s="28"/>
      <c r="H7334" s="28"/>
      <c r="I7334" s="28"/>
      <c r="J7334" s="28"/>
      <c r="K7334" s="28"/>
      <c r="L7334" s="28"/>
      <c r="M7334" s="28"/>
      <c r="N7334" s="28"/>
      <c r="O7334" s="28"/>
      <c r="P7334" s="28"/>
      <c r="Q7334" s="28"/>
      <c r="R7334" s="28"/>
      <c r="S7334" s="28"/>
      <c r="T7334" s="28"/>
      <c r="U7334" s="28"/>
      <c r="V7334" s="28"/>
      <c r="W7334" s="28"/>
      <c r="X7334" s="28"/>
      <c r="Y7334" s="28"/>
      <c r="Z7334" s="28"/>
      <c r="AA7334" s="28"/>
      <c r="AB7334" s="28"/>
      <c r="AC7334" s="28"/>
      <c r="AD7334" s="28"/>
      <c r="AE7334" s="28"/>
      <c r="AF7334" s="28"/>
      <c r="AG7334" s="28"/>
      <c r="AH7334" s="28"/>
      <c r="AI7334" s="28"/>
      <c r="AJ7334" s="28"/>
      <c r="AK7334" s="28"/>
      <c r="AL7334" s="28"/>
      <c r="AM7334" s="28"/>
      <c r="AN7334" s="28"/>
      <c r="AO7334" s="28"/>
      <c r="AP7334" s="28"/>
      <c r="AQ7334" s="28"/>
      <c r="AR7334" s="28"/>
    </row>
    <row r="7335" spans="5:44" x14ac:dyDescent="0.2">
      <c r="E7335" s="28"/>
      <c r="F7335" s="28"/>
      <c r="G7335" s="28"/>
      <c r="H7335" s="28"/>
      <c r="I7335" s="28"/>
      <c r="J7335" s="28"/>
      <c r="K7335" s="28"/>
      <c r="L7335" s="28"/>
      <c r="M7335" s="28"/>
      <c r="N7335" s="28"/>
      <c r="O7335" s="28"/>
      <c r="P7335" s="28"/>
      <c r="Q7335" s="28"/>
      <c r="R7335" s="28"/>
      <c r="S7335" s="28"/>
      <c r="T7335" s="28"/>
      <c r="U7335" s="28"/>
      <c r="V7335" s="28"/>
      <c r="W7335" s="28"/>
      <c r="X7335" s="28"/>
      <c r="Y7335" s="28"/>
      <c r="Z7335" s="28"/>
      <c r="AA7335" s="28"/>
      <c r="AB7335" s="28"/>
      <c r="AC7335" s="28"/>
      <c r="AD7335" s="28"/>
      <c r="AE7335" s="28"/>
      <c r="AF7335" s="28"/>
      <c r="AG7335" s="28"/>
      <c r="AH7335" s="28"/>
      <c r="AI7335" s="28"/>
      <c r="AJ7335" s="28"/>
      <c r="AK7335" s="28"/>
      <c r="AL7335" s="28"/>
      <c r="AM7335" s="28"/>
      <c r="AN7335" s="28"/>
      <c r="AO7335" s="28"/>
      <c r="AP7335" s="28"/>
      <c r="AQ7335" s="28"/>
      <c r="AR7335" s="28"/>
    </row>
    <row r="7336" spans="5:44" x14ac:dyDescent="0.2">
      <c r="E7336" s="28"/>
      <c r="F7336" s="28"/>
      <c r="G7336" s="28"/>
      <c r="H7336" s="28"/>
      <c r="I7336" s="28"/>
      <c r="J7336" s="28"/>
      <c r="K7336" s="28"/>
      <c r="L7336" s="28"/>
      <c r="M7336" s="28"/>
      <c r="N7336" s="28"/>
      <c r="O7336" s="28"/>
      <c r="P7336" s="28"/>
      <c r="Q7336" s="28"/>
      <c r="R7336" s="28"/>
      <c r="S7336" s="28"/>
      <c r="T7336" s="28"/>
      <c r="U7336" s="28"/>
      <c r="V7336" s="28"/>
      <c r="W7336" s="28"/>
      <c r="X7336" s="28"/>
      <c r="Y7336" s="28"/>
      <c r="Z7336" s="28"/>
      <c r="AA7336" s="28"/>
      <c r="AB7336" s="28"/>
      <c r="AC7336" s="28"/>
      <c r="AD7336" s="28"/>
      <c r="AE7336" s="28"/>
      <c r="AF7336" s="28"/>
      <c r="AG7336" s="28"/>
      <c r="AH7336" s="28"/>
      <c r="AI7336" s="28"/>
      <c r="AJ7336" s="28"/>
      <c r="AK7336" s="28"/>
      <c r="AL7336" s="28"/>
      <c r="AM7336" s="28"/>
      <c r="AN7336" s="28"/>
      <c r="AO7336" s="28"/>
      <c r="AP7336" s="28"/>
      <c r="AQ7336" s="28"/>
      <c r="AR7336" s="28"/>
    </row>
    <row r="7337" spans="5:44" x14ac:dyDescent="0.2">
      <c r="E7337" s="28"/>
      <c r="F7337" s="28"/>
      <c r="G7337" s="28"/>
      <c r="H7337" s="28"/>
      <c r="I7337" s="28"/>
      <c r="J7337" s="28"/>
      <c r="K7337" s="28"/>
      <c r="L7337" s="28"/>
      <c r="M7337" s="28"/>
      <c r="N7337" s="28"/>
      <c r="O7337" s="28"/>
      <c r="P7337" s="28"/>
      <c r="Q7337" s="28"/>
      <c r="R7337" s="28"/>
      <c r="S7337" s="28"/>
      <c r="T7337" s="28"/>
      <c r="U7337" s="28"/>
      <c r="V7337" s="28"/>
      <c r="W7337" s="28"/>
      <c r="X7337" s="28"/>
      <c r="Y7337" s="28"/>
      <c r="Z7337" s="28"/>
      <c r="AA7337" s="28"/>
      <c r="AB7337" s="28"/>
      <c r="AC7337" s="28"/>
      <c r="AD7337" s="28"/>
      <c r="AE7337" s="28"/>
      <c r="AF7337" s="28"/>
      <c r="AG7337" s="28"/>
      <c r="AH7337" s="28"/>
      <c r="AI7337" s="28"/>
      <c r="AJ7337" s="28"/>
      <c r="AK7337" s="28"/>
      <c r="AL7337" s="28"/>
      <c r="AM7337" s="28"/>
      <c r="AN7337" s="28"/>
      <c r="AO7337" s="28"/>
      <c r="AP7337" s="28"/>
      <c r="AQ7337" s="28"/>
      <c r="AR7337" s="28"/>
    </row>
    <row r="7338" spans="5:44" x14ac:dyDescent="0.2">
      <c r="E7338" s="28"/>
      <c r="F7338" s="28"/>
      <c r="G7338" s="28"/>
      <c r="H7338" s="28"/>
      <c r="I7338" s="28"/>
      <c r="J7338" s="28"/>
      <c r="K7338" s="28"/>
      <c r="L7338" s="28"/>
      <c r="M7338" s="28"/>
      <c r="N7338" s="28"/>
      <c r="O7338" s="28"/>
      <c r="P7338" s="28"/>
      <c r="Q7338" s="28"/>
      <c r="R7338" s="28"/>
      <c r="S7338" s="28"/>
      <c r="T7338" s="28"/>
      <c r="U7338" s="28"/>
      <c r="V7338" s="28"/>
      <c r="W7338" s="28"/>
      <c r="X7338" s="28"/>
      <c r="Y7338" s="28"/>
      <c r="Z7338" s="28"/>
      <c r="AA7338" s="28"/>
      <c r="AB7338" s="28"/>
      <c r="AC7338" s="28"/>
      <c r="AD7338" s="28"/>
      <c r="AE7338" s="28"/>
      <c r="AF7338" s="28"/>
      <c r="AG7338" s="28"/>
      <c r="AH7338" s="28"/>
      <c r="AI7338" s="28"/>
      <c r="AJ7338" s="28"/>
      <c r="AK7338" s="28"/>
      <c r="AL7338" s="28"/>
      <c r="AM7338" s="28"/>
      <c r="AN7338" s="28"/>
      <c r="AO7338" s="28"/>
      <c r="AP7338" s="28"/>
      <c r="AQ7338" s="28"/>
      <c r="AR7338" s="28"/>
    </row>
    <row r="7339" spans="5:44" x14ac:dyDescent="0.2">
      <c r="E7339" s="28"/>
      <c r="F7339" s="28"/>
      <c r="G7339" s="28"/>
      <c r="H7339" s="28"/>
      <c r="I7339" s="28"/>
      <c r="J7339" s="28"/>
      <c r="K7339" s="28"/>
      <c r="L7339" s="28"/>
      <c r="M7339" s="28"/>
      <c r="N7339" s="28"/>
      <c r="O7339" s="28"/>
      <c r="P7339" s="28"/>
      <c r="Q7339" s="28"/>
      <c r="R7339" s="28"/>
      <c r="S7339" s="28"/>
      <c r="T7339" s="28"/>
      <c r="U7339" s="28"/>
      <c r="V7339" s="28"/>
      <c r="W7339" s="28"/>
      <c r="X7339" s="28"/>
      <c r="Y7339" s="28"/>
      <c r="Z7339" s="28"/>
      <c r="AA7339" s="28"/>
      <c r="AB7339" s="28"/>
      <c r="AC7339" s="28"/>
      <c r="AD7339" s="28"/>
      <c r="AE7339" s="28"/>
      <c r="AF7339" s="28"/>
      <c r="AG7339" s="28"/>
      <c r="AH7339" s="28"/>
      <c r="AI7339" s="28"/>
      <c r="AJ7339" s="28"/>
      <c r="AK7339" s="28"/>
      <c r="AL7339" s="28"/>
      <c r="AM7339" s="28"/>
      <c r="AN7339" s="28"/>
      <c r="AO7339" s="28"/>
      <c r="AP7339" s="28"/>
      <c r="AQ7339" s="28"/>
      <c r="AR7339" s="28"/>
    </row>
    <row r="7340" spans="5:44" x14ac:dyDescent="0.2">
      <c r="E7340" s="28"/>
      <c r="F7340" s="28"/>
      <c r="G7340" s="28"/>
      <c r="H7340" s="28"/>
      <c r="I7340" s="28"/>
      <c r="J7340" s="28"/>
      <c r="K7340" s="28"/>
      <c r="L7340" s="28"/>
      <c r="M7340" s="28"/>
      <c r="N7340" s="28"/>
      <c r="O7340" s="28"/>
      <c r="P7340" s="28"/>
      <c r="Q7340" s="28"/>
      <c r="R7340" s="28"/>
      <c r="S7340" s="28"/>
      <c r="T7340" s="28"/>
      <c r="U7340" s="28"/>
      <c r="V7340" s="28"/>
      <c r="W7340" s="28"/>
      <c r="X7340" s="28"/>
      <c r="Y7340" s="28"/>
      <c r="Z7340" s="28"/>
      <c r="AA7340" s="28"/>
      <c r="AB7340" s="28"/>
      <c r="AC7340" s="28"/>
      <c r="AD7340" s="28"/>
      <c r="AE7340" s="28"/>
      <c r="AF7340" s="28"/>
      <c r="AG7340" s="28"/>
      <c r="AH7340" s="28"/>
      <c r="AI7340" s="28"/>
      <c r="AJ7340" s="28"/>
      <c r="AK7340" s="28"/>
      <c r="AL7340" s="28"/>
      <c r="AM7340" s="28"/>
      <c r="AN7340" s="28"/>
      <c r="AO7340" s="28"/>
      <c r="AP7340" s="28"/>
      <c r="AQ7340" s="28"/>
      <c r="AR7340" s="28"/>
    </row>
    <row r="7341" spans="5:44" x14ac:dyDescent="0.2">
      <c r="E7341" s="28"/>
      <c r="F7341" s="28"/>
      <c r="G7341" s="28"/>
      <c r="H7341" s="28"/>
      <c r="I7341" s="28"/>
      <c r="J7341" s="28"/>
      <c r="K7341" s="28"/>
      <c r="L7341" s="28"/>
      <c r="M7341" s="28"/>
      <c r="N7341" s="28"/>
      <c r="O7341" s="28"/>
      <c r="P7341" s="28"/>
      <c r="Q7341" s="28"/>
      <c r="R7341" s="28"/>
      <c r="S7341" s="28"/>
      <c r="T7341" s="28"/>
      <c r="U7341" s="28"/>
      <c r="V7341" s="28"/>
      <c r="W7341" s="28"/>
      <c r="X7341" s="28"/>
      <c r="Y7341" s="28"/>
      <c r="Z7341" s="28"/>
      <c r="AA7341" s="28"/>
      <c r="AB7341" s="28"/>
      <c r="AC7341" s="28"/>
      <c r="AD7341" s="28"/>
      <c r="AE7341" s="28"/>
      <c r="AF7341" s="28"/>
      <c r="AG7341" s="28"/>
      <c r="AH7341" s="28"/>
      <c r="AI7341" s="28"/>
      <c r="AJ7341" s="28"/>
      <c r="AK7341" s="28"/>
      <c r="AL7341" s="28"/>
      <c r="AM7341" s="28"/>
      <c r="AN7341" s="28"/>
      <c r="AO7341" s="28"/>
      <c r="AP7341" s="28"/>
      <c r="AQ7341" s="28"/>
      <c r="AR7341" s="28"/>
    </row>
    <row r="7342" spans="5:44" x14ac:dyDescent="0.2">
      <c r="E7342" s="28"/>
      <c r="F7342" s="28"/>
      <c r="G7342" s="28"/>
      <c r="H7342" s="28"/>
      <c r="I7342" s="28"/>
      <c r="J7342" s="28"/>
      <c r="K7342" s="28"/>
      <c r="L7342" s="28"/>
      <c r="M7342" s="28"/>
      <c r="N7342" s="28"/>
      <c r="O7342" s="28"/>
      <c r="P7342" s="28"/>
      <c r="Q7342" s="28"/>
      <c r="R7342" s="28"/>
      <c r="S7342" s="28"/>
      <c r="T7342" s="28"/>
      <c r="U7342" s="28"/>
      <c r="V7342" s="28"/>
      <c r="W7342" s="28"/>
      <c r="X7342" s="28"/>
      <c r="Y7342" s="28"/>
      <c r="Z7342" s="28"/>
      <c r="AA7342" s="28"/>
      <c r="AB7342" s="28"/>
      <c r="AC7342" s="28"/>
      <c r="AD7342" s="28"/>
      <c r="AE7342" s="28"/>
      <c r="AF7342" s="28"/>
      <c r="AG7342" s="28"/>
      <c r="AH7342" s="28"/>
      <c r="AI7342" s="28"/>
      <c r="AJ7342" s="28"/>
      <c r="AK7342" s="28"/>
      <c r="AL7342" s="28"/>
      <c r="AM7342" s="28"/>
      <c r="AN7342" s="28"/>
      <c r="AO7342" s="28"/>
      <c r="AP7342" s="28"/>
      <c r="AQ7342" s="28"/>
      <c r="AR7342" s="28"/>
    </row>
    <row r="7343" spans="5:44" x14ac:dyDescent="0.2">
      <c r="E7343" s="28"/>
      <c r="F7343" s="28"/>
      <c r="G7343" s="28"/>
      <c r="H7343" s="28"/>
      <c r="I7343" s="28"/>
      <c r="J7343" s="28"/>
      <c r="K7343" s="28"/>
      <c r="L7343" s="28"/>
      <c r="M7343" s="28"/>
      <c r="N7343" s="28"/>
      <c r="O7343" s="28"/>
      <c r="P7343" s="28"/>
      <c r="Q7343" s="28"/>
      <c r="R7343" s="28"/>
      <c r="S7343" s="28"/>
      <c r="T7343" s="28"/>
      <c r="U7343" s="28"/>
      <c r="V7343" s="28"/>
      <c r="W7343" s="28"/>
      <c r="X7343" s="28"/>
      <c r="Y7343" s="28"/>
      <c r="Z7343" s="28"/>
      <c r="AA7343" s="28"/>
      <c r="AB7343" s="28"/>
      <c r="AC7343" s="28"/>
      <c r="AD7343" s="28"/>
      <c r="AE7343" s="28"/>
      <c r="AF7343" s="28"/>
      <c r="AG7343" s="28"/>
      <c r="AH7343" s="28"/>
      <c r="AI7343" s="28"/>
      <c r="AJ7343" s="28"/>
      <c r="AK7343" s="28"/>
      <c r="AL7343" s="28"/>
      <c r="AM7343" s="28"/>
      <c r="AN7343" s="28"/>
      <c r="AO7343" s="28"/>
      <c r="AP7343" s="28"/>
      <c r="AQ7343" s="28"/>
      <c r="AR7343" s="28"/>
    </row>
    <row r="7344" spans="5:44" x14ac:dyDescent="0.2">
      <c r="E7344" s="28"/>
      <c r="F7344" s="28"/>
      <c r="G7344" s="28"/>
      <c r="H7344" s="28"/>
      <c r="I7344" s="28"/>
      <c r="J7344" s="28"/>
      <c r="K7344" s="28"/>
      <c r="L7344" s="28"/>
      <c r="M7344" s="28"/>
      <c r="N7344" s="28"/>
      <c r="O7344" s="28"/>
      <c r="P7344" s="28"/>
      <c r="Q7344" s="28"/>
      <c r="R7344" s="28"/>
      <c r="S7344" s="28"/>
      <c r="T7344" s="28"/>
      <c r="U7344" s="28"/>
      <c r="V7344" s="28"/>
      <c r="W7344" s="28"/>
      <c r="X7344" s="28"/>
      <c r="Y7344" s="28"/>
      <c r="Z7344" s="28"/>
      <c r="AA7344" s="28"/>
      <c r="AB7344" s="28"/>
      <c r="AC7344" s="28"/>
      <c r="AD7344" s="28"/>
      <c r="AE7344" s="28"/>
      <c r="AF7344" s="28"/>
      <c r="AG7344" s="28"/>
      <c r="AH7344" s="28"/>
      <c r="AI7344" s="28"/>
      <c r="AJ7344" s="28"/>
      <c r="AK7344" s="28"/>
      <c r="AL7344" s="28"/>
      <c r="AM7344" s="28"/>
      <c r="AN7344" s="28"/>
      <c r="AO7344" s="28"/>
      <c r="AP7344" s="28"/>
      <c r="AQ7344" s="28"/>
      <c r="AR7344" s="28"/>
    </row>
    <row r="7345" spans="5:44" x14ac:dyDescent="0.2">
      <c r="E7345" s="28"/>
      <c r="F7345" s="28"/>
      <c r="G7345" s="28"/>
      <c r="H7345" s="28"/>
      <c r="I7345" s="28"/>
      <c r="J7345" s="28"/>
      <c r="K7345" s="28"/>
      <c r="L7345" s="28"/>
      <c r="M7345" s="28"/>
      <c r="N7345" s="28"/>
      <c r="O7345" s="28"/>
      <c r="P7345" s="28"/>
      <c r="Q7345" s="28"/>
      <c r="R7345" s="28"/>
      <c r="S7345" s="28"/>
      <c r="T7345" s="28"/>
      <c r="U7345" s="28"/>
      <c r="V7345" s="28"/>
      <c r="W7345" s="28"/>
      <c r="X7345" s="28"/>
      <c r="Y7345" s="28"/>
      <c r="Z7345" s="28"/>
      <c r="AA7345" s="28"/>
      <c r="AB7345" s="28"/>
      <c r="AC7345" s="28"/>
      <c r="AD7345" s="28"/>
      <c r="AE7345" s="28"/>
      <c r="AF7345" s="28"/>
      <c r="AG7345" s="28"/>
      <c r="AH7345" s="28"/>
      <c r="AI7345" s="28"/>
      <c r="AJ7345" s="28"/>
      <c r="AK7345" s="28"/>
      <c r="AL7345" s="28"/>
      <c r="AM7345" s="28"/>
      <c r="AN7345" s="28"/>
      <c r="AO7345" s="28"/>
      <c r="AP7345" s="28"/>
      <c r="AQ7345" s="28"/>
      <c r="AR7345" s="28"/>
    </row>
    <row r="7346" spans="5:44" x14ac:dyDescent="0.2">
      <c r="E7346" s="28"/>
      <c r="F7346" s="28"/>
      <c r="G7346" s="28"/>
      <c r="H7346" s="28"/>
      <c r="I7346" s="28"/>
      <c r="J7346" s="28"/>
      <c r="K7346" s="28"/>
      <c r="L7346" s="28"/>
      <c r="M7346" s="28"/>
      <c r="N7346" s="28"/>
      <c r="O7346" s="28"/>
      <c r="P7346" s="28"/>
      <c r="Q7346" s="28"/>
      <c r="R7346" s="28"/>
      <c r="S7346" s="28"/>
      <c r="T7346" s="28"/>
      <c r="U7346" s="28"/>
      <c r="V7346" s="28"/>
      <c r="W7346" s="28"/>
      <c r="X7346" s="28"/>
      <c r="Y7346" s="28"/>
      <c r="Z7346" s="28"/>
      <c r="AA7346" s="28"/>
      <c r="AB7346" s="28"/>
      <c r="AC7346" s="28"/>
      <c r="AD7346" s="28"/>
      <c r="AE7346" s="28"/>
      <c r="AF7346" s="28"/>
      <c r="AG7346" s="28"/>
      <c r="AH7346" s="28"/>
      <c r="AI7346" s="28"/>
      <c r="AJ7346" s="28"/>
      <c r="AK7346" s="28"/>
      <c r="AL7346" s="28"/>
      <c r="AM7346" s="28"/>
      <c r="AN7346" s="28"/>
      <c r="AO7346" s="28"/>
      <c r="AP7346" s="28"/>
      <c r="AQ7346" s="28"/>
      <c r="AR7346" s="28"/>
    </row>
    <row r="7347" spans="5:44" x14ac:dyDescent="0.2">
      <c r="E7347" s="28"/>
      <c r="F7347" s="28"/>
      <c r="G7347" s="28"/>
      <c r="H7347" s="28"/>
      <c r="I7347" s="28"/>
      <c r="J7347" s="28"/>
      <c r="K7347" s="28"/>
      <c r="L7347" s="28"/>
      <c r="M7347" s="28"/>
      <c r="N7347" s="28"/>
      <c r="O7347" s="28"/>
      <c r="P7347" s="28"/>
      <c r="Q7347" s="28"/>
      <c r="R7347" s="28"/>
      <c r="S7347" s="28"/>
      <c r="T7347" s="28"/>
      <c r="U7347" s="28"/>
      <c r="V7347" s="28"/>
      <c r="W7347" s="28"/>
      <c r="X7347" s="28"/>
      <c r="Y7347" s="28"/>
      <c r="Z7347" s="28"/>
      <c r="AA7347" s="28"/>
      <c r="AB7347" s="28"/>
      <c r="AC7347" s="28"/>
      <c r="AD7347" s="28"/>
      <c r="AE7347" s="28"/>
      <c r="AF7347" s="28"/>
      <c r="AG7347" s="28"/>
      <c r="AH7347" s="28"/>
      <c r="AI7347" s="28"/>
      <c r="AJ7347" s="28"/>
      <c r="AK7347" s="28"/>
      <c r="AL7347" s="28"/>
      <c r="AM7347" s="28"/>
      <c r="AN7347" s="28"/>
      <c r="AO7347" s="28"/>
      <c r="AP7347" s="28"/>
      <c r="AQ7347" s="28"/>
      <c r="AR7347" s="28"/>
    </row>
    <row r="7348" spans="5:44" x14ac:dyDescent="0.2">
      <c r="E7348" s="28"/>
      <c r="F7348" s="28"/>
      <c r="G7348" s="28"/>
      <c r="H7348" s="28"/>
      <c r="I7348" s="28"/>
      <c r="J7348" s="28"/>
      <c r="K7348" s="28"/>
      <c r="L7348" s="28"/>
      <c r="M7348" s="28"/>
      <c r="N7348" s="28"/>
      <c r="O7348" s="28"/>
      <c r="P7348" s="28"/>
      <c r="Q7348" s="28"/>
      <c r="R7348" s="28"/>
      <c r="S7348" s="28"/>
      <c r="T7348" s="28"/>
      <c r="U7348" s="28"/>
      <c r="V7348" s="28"/>
      <c r="W7348" s="28"/>
      <c r="X7348" s="28"/>
      <c r="Y7348" s="28"/>
      <c r="Z7348" s="28"/>
      <c r="AA7348" s="28"/>
      <c r="AB7348" s="28"/>
      <c r="AC7348" s="28"/>
      <c r="AD7348" s="28"/>
      <c r="AE7348" s="28"/>
      <c r="AF7348" s="28"/>
      <c r="AG7348" s="28"/>
      <c r="AH7348" s="28"/>
      <c r="AI7348" s="28"/>
      <c r="AJ7348" s="28"/>
      <c r="AK7348" s="28"/>
      <c r="AL7348" s="28"/>
      <c r="AM7348" s="28"/>
      <c r="AN7348" s="28"/>
      <c r="AO7348" s="28"/>
      <c r="AP7348" s="28"/>
      <c r="AQ7348" s="28"/>
      <c r="AR7348" s="28"/>
    </row>
    <row r="7349" spans="5:44" x14ac:dyDescent="0.2">
      <c r="E7349" s="28"/>
      <c r="F7349" s="28"/>
      <c r="G7349" s="28"/>
      <c r="H7349" s="28"/>
      <c r="I7349" s="28"/>
      <c r="J7349" s="28"/>
      <c r="K7349" s="28"/>
      <c r="L7349" s="28"/>
      <c r="M7349" s="28"/>
      <c r="N7349" s="28"/>
      <c r="O7349" s="28"/>
      <c r="P7349" s="28"/>
      <c r="Q7349" s="28"/>
      <c r="R7349" s="28"/>
      <c r="S7349" s="28"/>
      <c r="T7349" s="28"/>
      <c r="U7349" s="28"/>
      <c r="V7349" s="28"/>
      <c r="W7349" s="28"/>
      <c r="X7349" s="28"/>
      <c r="Y7349" s="28"/>
      <c r="Z7349" s="28"/>
      <c r="AA7349" s="28"/>
      <c r="AB7349" s="28"/>
      <c r="AC7349" s="28"/>
      <c r="AD7349" s="28"/>
      <c r="AE7349" s="28"/>
      <c r="AF7349" s="28"/>
      <c r="AG7349" s="28"/>
      <c r="AH7349" s="28"/>
      <c r="AI7349" s="28"/>
      <c r="AJ7349" s="28"/>
      <c r="AK7349" s="28"/>
      <c r="AL7349" s="28"/>
      <c r="AM7349" s="28"/>
      <c r="AN7349" s="28"/>
      <c r="AO7349" s="28"/>
      <c r="AP7349" s="28"/>
      <c r="AQ7349" s="28"/>
      <c r="AR7349" s="28"/>
    </row>
    <row r="7350" spans="5:44" x14ac:dyDescent="0.2">
      <c r="E7350" s="28"/>
      <c r="F7350" s="28"/>
      <c r="G7350" s="28"/>
      <c r="H7350" s="28"/>
      <c r="I7350" s="28"/>
      <c r="J7350" s="28"/>
      <c r="K7350" s="28"/>
      <c r="L7350" s="28"/>
      <c r="M7350" s="28"/>
      <c r="N7350" s="28"/>
      <c r="O7350" s="28"/>
      <c r="P7350" s="28"/>
      <c r="Q7350" s="28"/>
      <c r="R7350" s="28"/>
      <c r="S7350" s="28"/>
      <c r="T7350" s="28"/>
      <c r="U7350" s="28"/>
      <c r="V7350" s="28"/>
      <c r="W7350" s="28"/>
      <c r="X7350" s="28"/>
      <c r="Y7350" s="28"/>
      <c r="Z7350" s="28"/>
      <c r="AA7350" s="28"/>
      <c r="AB7350" s="28"/>
      <c r="AC7350" s="28"/>
      <c r="AD7350" s="28"/>
      <c r="AE7350" s="28"/>
      <c r="AF7350" s="28"/>
      <c r="AG7350" s="28"/>
      <c r="AH7350" s="28"/>
      <c r="AI7350" s="28"/>
      <c r="AJ7350" s="28"/>
      <c r="AK7350" s="28"/>
      <c r="AL7350" s="28"/>
      <c r="AM7350" s="28"/>
      <c r="AN7350" s="28"/>
      <c r="AO7350" s="28"/>
      <c r="AP7350" s="28"/>
      <c r="AQ7350" s="28"/>
      <c r="AR7350" s="28"/>
    </row>
    <row r="7351" spans="5:44" x14ac:dyDescent="0.2">
      <c r="E7351" s="28"/>
      <c r="F7351" s="28"/>
      <c r="G7351" s="28"/>
      <c r="H7351" s="28"/>
      <c r="I7351" s="28"/>
      <c r="J7351" s="28"/>
      <c r="K7351" s="28"/>
      <c r="L7351" s="28"/>
      <c r="M7351" s="28"/>
      <c r="N7351" s="28"/>
      <c r="O7351" s="28"/>
      <c r="P7351" s="28"/>
      <c r="Q7351" s="28"/>
      <c r="R7351" s="28"/>
      <c r="S7351" s="28"/>
      <c r="T7351" s="28"/>
      <c r="U7351" s="28"/>
      <c r="V7351" s="28"/>
      <c r="W7351" s="28"/>
      <c r="X7351" s="28"/>
      <c r="Y7351" s="28"/>
      <c r="Z7351" s="28"/>
      <c r="AA7351" s="28"/>
      <c r="AB7351" s="28"/>
      <c r="AC7351" s="28"/>
      <c r="AD7351" s="28"/>
      <c r="AE7351" s="28"/>
      <c r="AF7351" s="28"/>
      <c r="AG7351" s="28"/>
      <c r="AH7351" s="28"/>
      <c r="AI7351" s="28"/>
      <c r="AJ7351" s="28"/>
      <c r="AK7351" s="28"/>
      <c r="AL7351" s="28"/>
      <c r="AM7351" s="28"/>
      <c r="AN7351" s="28"/>
      <c r="AO7351" s="28"/>
      <c r="AP7351" s="28"/>
      <c r="AQ7351" s="28"/>
      <c r="AR7351" s="28"/>
    </row>
    <row r="7352" spans="5:44" x14ac:dyDescent="0.2">
      <c r="E7352" s="28"/>
      <c r="F7352" s="28"/>
      <c r="G7352" s="28"/>
      <c r="H7352" s="28"/>
      <c r="I7352" s="28"/>
      <c r="J7352" s="28"/>
      <c r="K7352" s="28"/>
      <c r="L7352" s="28"/>
      <c r="M7352" s="28"/>
      <c r="N7352" s="28"/>
      <c r="O7352" s="28"/>
      <c r="P7352" s="28"/>
      <c r="Q7352" s="28"/>
      <c r="R7352" s="28"/>
      <c r="S7352" s="28"/>
      <c r="T7352" s="28"/>
      <c r="U7352" s="28"/>
      <c r="V7352" s="28"/>
      <c r="W7352" s="28"/>
      <c r="X7352" s="28"/>
      <c r="Y7352" s="28"/>
      <c r="Z7352" s="28"/>
      <c r="AA7352" s="28"/>
      <c r="AB7352" s="28"/>
      <c r="AC7352" s="28"/>
      <c r="AD7352" s="28"/>
      <c r="AE7352" s="28"/>
      <c r="AF7352" s="28"/>
      <c r="AG7352" s="28"/>
      <c r="AH7352" s="28"/>
      <c r="AI7352" s="28"/>
      <c r="AJ7352" s="28"/>
      <c r="AK7352" s="28"/>
      <c r="AL7352" s="28"/>
      <c r="AM7352" s="28"/>
      <c r="AN7352" s="28"/>
      <c r="AO7352" s="28"/>
      <c r="AP7352" s="28"/>
      <c r="AQ7352" s="28"/>
      <c r="AR7352" s="28"/>
    </row>
    <row r="7353" spans="5:44" x14ac:dyDescent="0.2">
      <c r="E7353" s="28"/>
      <c r="F7353" s="28"/>
      <c r="G7353" s="28"/>
      <c r="H7353" s="28"/>
      <c r="I7353" s="28"/>
      <c r="J7353" s="28"/>
      <c r="K7353" s="28"/>
      <c r="L7353" s="28"/>
      <c r="M7353" s="28"/>
      <c r="N7353" s="28"/>
      <c r="O7353" s="28"/>
      <c r="P7353" s="28"/>
      <c r="Q7353" s="28"/>
      <c r="R7353" s="28"/>
      <c r="S7353" s="28"/>
      <c r="T7353" s="28"/>
      <c r="U7353" s="28"/>
      <c r="V7353" s="28"/>
      <c r="W7353" s="28"/>
      <c r="X7353" s="28"/>
      <c r="Y7353" s="28"/>
      <c r="Z7353" s="28"/>
      <c r="AA7353" s="28"/>
      <c r="AB7353" s="28"/>
      <c r="AC7353" s="28"/>
      <c r="AD7353" s="28"/>
      <c r="AE7353" s="28"/>
      <c r="AF7353" s="28"/>
      <c r="AG7353" s="28"/>
      <c r="AH7353" s="28"/>
      <c r="AI7353" s="28"/>
      <c r="AJ7353" s="28"/>
      <c r="AK7353" s="28"/>
      <c r="AL7353" s="28"/>
      <c r="AM7353" s="28"/>
      <c r="AN7353" s="28"/>
      <c r="AO7353" s="28"/>
      <c r="AP7353" s="28"/>
      <c r="AQ7353" s="28"/>
      <c r="AR7353" s="28"/>
    </row>
    <row r="7354" spans="5:44" x14ac:dyDescent="0.2">
      <c r="E7354" s="28"/>
      <c r="F7354" s="28"/>
      <c r="G7354" s="28"/>
      <c r="H7354" s="28"/>
      <c r="I7354" s="28"/>
      <c r="J7354" s="28"/>
      <c r="K7354" s="28"/>
      <c r="L7354" s="28"/>
      <c r="M7354" s="28"/>
      <c r="N7354" s="28"/>
      <c r="O7354" s="28"/>
      <c r="P7354" s="28"/>
      <c r="Q7354" s="28"/>
      <c r="R7354" s="28"/>
      <c r="S7354" s="28"/>
      <c r="T7354" s="28"/>
      <c r="U7354" s="28"/>
      <c r="V7354" s="28"/>
      <c r="W7354" s="28"/>
      <c r="X7354" s="28"/>
      <c r="Y7354" s="28"/>
      <c r="Z7354" s="28"/>
      <c r="AA7354" s="28"/>
      <c r="AB7354" s="28"/>
      <c r="AC7354" s="28"/>
      <c r="AD7354" s="28"/>
      <c r="AE7354" s="28"/>
      <c r="AF7354" s="28"/>
      <c r="AG7354" s="28"/>
      <c r="AH7354" s="28"/>
      <c r="AI7354" s="28"/>
      <c r="AJ7354" s="28"/>
      <c r="AK7354" s="28"/>
      <c r="AL7354" s="28"/>
      <c r="AM7354" s="28"/>
      <c r="AN7354" s="28"/>
      <c r="AO7354" s="28"/>
      <c r="AP7354" s="28"/>
      <c r="AQ7354" s="28"/>
      <c r="AR7354" s="28"/>
    </row>
    <row r="7355" spans="5:44" x14ac:dyDescent="0.2">
      <c r="E7355" s="28"/>
      <c r="F7355" s="28"/>
      <c r="G7355" s="28"/>
      <c r="H7355" s="28"/>
      <c r="I7355" s="28"/>
      <c r="J7355" s="28"/>
      <c r="K7355" s="28"/>
      <c r="L7355" s="28"/>
      <c r="M7355" s="28"/>
      <c r="N7355" s="28"/>
      <c r="O7355" s="28"/>
      <c r="P7355" s="28"/>
      <c r="Q7355" s="28"/>
      <c r="R7355" s="28"/>
      <c r="S7355" s="28"/>
      <c r="T7355" s="28"/>
      <c r="U7355" s="28"/>
      <c r="V7355" s="28"/>
      <c r="W7355" s="28"/>
      <c r="X7355" s="28"/>
      <c r="Y7355" s="28"/>
      <c r="Z7355" s="28"/>
      <c r="AA7355" s="28"/>
      <c r="AB7355" s="28"/>
      <c r="AC7355" s="28"/>
      <c r="AD7355" s="28"/>
      <c r="AE7355" s="28"/>
      <c r="AF7355" s="28"/>
      <c r="AG7355" s="28"/>
      <c r="AH7355" s="28"/>
      <c r="AI7355" s="28"/>
      <c r="AJ7355" s="28"/>
      <c r="AK7355" s="28"/>
      <c r="AL7355" s="28"/>
      <c r="AM7355" s="28"/>
      <c r="AN7355" s="28"/>
      <c r="AO7355" s="28"/>
      <c r="AP7355" s="28"/>
      <c r="AQ7355" s="28"/>
      <c r="AR7355" s="28"/>
    </row>
    <row r="7356" spans="5:44" x14ac:dyDescent="0.2">
      <c r="E7356" s="28"/>
      <c r="F7356" s="28"/>
      <c r="G7356" s="28"/>
      <c r="H7356" s="28"/>
      <c r="I7356" s="28"/>
      <c r="J7356" s="28"/>
      <c r="K7356" s="28"/>
      <c r="L7356" s="28"/>
      <c r="M7356" s="28"/>
      <c r="N7356" s="28"/>
      <c r="O7356" s="28"/>
      <c r="P7356" s="28"/>
      <c r="Q7356" s="28"/>
      <c r="R7356" s="28"/>
      <c r="S7356" s="28"/>
      <c r="T7356" s="28"/>
      <c r="U7356" s="28"/>
      <c r="V7356" s="28"/>
      <c r="W7356" s="28"/>
      <c r="X7356" s="28"/>
      <c r="Y7356" s="28"/>
      <c r="Z7356" s="28"/>
      <c r="AA7356" s="28"/>
      <c r="AB7356" s="28"/>
      <c r="AC7356" s="28"/>
      <c r="AD7356" s="28"/>
      <c r="AE7356" s="28"/>
      <c r="AF7356" s="28"/>
      <c r="AG7356" s="28"/>
      <c r="AH7356" s="28"/>
      <c r="AI7356" s="28"/>
      <c r="AJ7356" s="28"/>
      <c r="AK7356" s="28"/>
      <c r="AL7356" s="28"/>
      <c r="AM7356" s="28"/>
      <c r="AN7356" s="28"/>
      <c r="AO7356" s="28"/>
      <c r="AP7356" s="28"/>
      <c r="AQ7356" s="28"/>
      <c r="AR7356" s="28"/>
    </row>
    <row r="7357" spans="5:44" x14ac:dyDescent="0.2">
      <c r="E7357" s="28"/>
      <c r="F7357" s="28"/>
      <c r="G7357" s="28"/>
      <c r="H7357" s="28"/>
      <c r="I7357" s="28"/>
      <c r="J7357" s="28"/>
      <c r="K7357" s="28"/>
      <c r="L7357" s="28"/>
      <c r="M7357" s="28"/>
      <c r="N7357" s="28"/>
      <c r="O7357" s="28"/>
      <c r="P7357" s="28"/>
      <c r="Q7357" s="28"/>
      <c r="R7357" s="28"/>
      <c r="S7357" s="28"/>
      <c r="T7357" s="28"/>
      <c r="U7357" s="28"/>
      <c r="V7357" s="28"/>
      <c r="W7357" s="28"/>
      <c r="X7357" s="28"/>
      <c r="Y7357" s="28"/>
      <c r="Z7357" s="28"/>
      <c r="AA7357" s="28"/>
      <c r="AB7357" s="28"/>
      <c r="AC7357" s="28"/>
      <c r="AD7357" s="28"/>
      <c r="AE7357" s="28"/>
      <c r="AF7357" s="28"/>
      <c r="AG7357" s="28"/>
      <c r="AH7357" s="28"/>
      <c r="AI7357" s="28"/>
      <c r="AJ7357" s="28"/>
      <c r="AK7357" s="28"/>
      <c r="AL7357" s="28"/>
      <c r="AM7357" s="28"/>
      <c r="AN7357" s="28"/>
      <c r="AO7357" s="28"/>
      <c r="AP7357" s="28"/>
      <c r="AQ7357" s="28"/>
      <c r="AR7357" s="28"/>
    </row>
    <row r="7358" spans="5:44" x14ac:dyDescent="0.2">
      <c r="E7358" s="28"/>
      <c r="F7358" s="28"/>
      <c r="G7358" s="28"/>
      <c r="H7358" s="28"/>
      <c r="I7358" s="28"/>
      <c r="J7358" s="28"/>
      <c r="K7358" s="28"/>
      <c r="L7358" s="28"/>
      <c r="M7358" s="28"/>
      <c r="N7358" s="28"/>
      <c r="O7358" s="28"/>
      <c r="P7358" s="28"/>
      <c r="Q7358" s="28"/>
      <c r="R7358" s="28"/>
      <c r="S7358" s="28"/>
      <c r="T7358" s="28"/>
      <c r="U7358" s="28"/>
      <c r="V7358" s="28"/>
      <c r="W7358" s="28"/>
      <c r="X7358" s="28"/>
      <c r="Y7358" s="28"/>
      <c r="Z7358" s="28"/>
      <c r="AA7358" s="28"/>
      <c r="AB7358" s="28"/>
      <c r="AC7358" s="28"/>
      <c r="AD7358" s="28"/>
      <c r="AE7358" s="28"/>
      <c r="AF7358" s="28"/>
      <c r="AG7358" s="28"/>
      <c r="AH7358" s="28"/>
      <c r="AI7358" s="28"/>
      <c r="AJ7358" s="28"/>
      <c r="AK7358" s="28"/>
      <c r="AL7358" s="28"/>
      <c r="AM7358" s="28"/>
      <c r="AN7358" s="28"/>
      <c r="AO7358" s="28"/>
      <c r="AP7358" s="28"/>
      <c r="AQ7358" s="28"/>
      <c r="AR7358" s="28"/>
    </row>
    <row r="7359" spans="5:44" x14ac:dyDescent="0.2">
      <c r="E7359" s="28"/>
      <c r="F7359" s="28"/>
      <c r="G7359" s="28"/>
      <c r="H7359" s="28"/>
      <c r="I7359" s="28"/>
      <c r="J7359" s="28"/>
      <c r="K7359" s="28"/>
      <c r="L7359" s="28"/>
      <c r="M7359" s="28"/>
      <c r="N7359" s="28"/>
      <c r="O7359" s="28"/>
      <c r="P7359" s="28"/>
      <c r="Q7359" s="28"/>
      <c r="R7359" s="28"/>
      <c r="S7359" s="28"/>
      <c r="T7359" s="28"/>
      <c r="U7359" s="28"/>
      <c r="V7359" s="28"/>
      <c r="W7359" s="28"/>
      <c r="X7359" s="28"/>
      <c r="Y7359" s="28"/>
      <c r="Z7359" s="28"/>
      <c r="AA7359" s="28"/>
      <c r="AB7359" s="28"/>
      <c r="AC7359" s="28"/>
      <c r="AD7359" s="28"/>
      <c r="AE7359" s="28"/>
      <c r="AF7359" s="28"/>
      <c r="AG7359" s="28"/>
      <c r="AH7359" s="28"/>
      <c r="AI7359" s="28"/>
      <c r="AJ7359" s="28"/>
      <c r="AK7359" s="28"/>
      <c r="AL7359" s="28"/>
      <c r="AM7359" s="28"/>
      <c r="AN7359" s="28"/>
      <c r="AO7359" s="28"/>
      <c r="AP7359" s="28"/>
      <c r="AQ7359" s="28"/>
      <c r="AR7359" s="28"/>
    </row>
    <row r="7360" spans="5:44" x14ac:dyDescent="0.2">
      <c r="E7360" s="28"/>
      <c r="F7360" s="28"/>
      <c r="G7360" s="28"/>
      <c r="H7360" s="28"/>
      <c r="I7360" s="28"/>
      <c r="J7360" s="28"/>
      <c r="K7360" s="28"/>
      <c r="L7360" s="28"/>
      <c r="M7360" s="28"/>
      <c r="N7360" s="28"/>
      <c r="O7360" s="28"/>
      <c r="P7360" s="28"/>
      <c r="Q7360" s="28"/>
      <c r="R7360" s="28"/>
      <c r="S7360" s="28"/>
      <c r="T7360" s="28"/>
      <c r="U7360" s="28"/>
      <c r="V7360" s="28"/>
      <c r="W7360" s="28"/>
      <c r="X7360" s="28"/>
      <c r="Y7360" s="28"/>
      <c r="Z7360" s="28"/>
      <c r="AA7360" s="28"/>
      <c r="AB7360" s="28"/>
      <c r="AC7360" s="28"/>
      <c r="AD7360" s="28"/>
      <c r="AE7360" s="28"/>
      <c r="AF7360" s="28"/>
      <c r="AG7360" s="28"/>
      <c r="AH7360" s="28"/>
      <c r="AI7360" s="28"/>
      <c r="AJ7360" s="28"/>
      <c r="AK7360" s="28"/>
      <c r="AL7360" s="28"/>
      <c r="AM7360" s="28"/>
      <c r="AN7360" s="28"/>
      <c r="AO7360" s="28"/>
      <c r="AP7360" s="28"/>
      <c r="AQ7360" s="28"/>
      <c r="AR7360" s="28"/>
    </row>
    <row r="7361" spans="5:44" x14ac:dyDescent="0.2">
      <c r="E7361" s="28"/>
      <c r="F7361" s="28"/>
      <c r="G7361" s="28"/>
      <c r="H7361" s="28"/>
      <c r="I7361" s="28"/>
      <c r="J7361" s="28"/>
      <c r="K7361" s="28"/>
      <c r="L7361" s="28"/>
      <c r="M7361" s="28"/>
      <c r="N7361" s="28"/>
      <c r="O7361" s="28"/>
      <c r="P7361" s="28"/>
      <c r="Q7361" s="28"/>
      <c r="R7361" s="28"/>
      <c r="S7361" s="28"/>
      <c r="T7361" s="28"/>
      <c r="U7361" s="28"/>
      <c r="V7361" s="28"/>
      <c r="W7361" s="28"/>
      <c r="X7361" s="28"/>
      <c r="Y7361" s="28"/>
      <c r="Z7361" s="28"/>
      <c r="AA7361" s="28"/>
      <c r="AB7361" s="28"/>
      <c r="AC7361" s="28"/>
      <c r="AD7361" s="28"/>
      <c r="AE7361" s="28"/>
      <c r="AF7361" s="28"/>
      <c r="AG7361" s="28"/>
      <c r="AH7361" s="28"/>
      <c r="AI7361" s="28"/>
      <c r="AJ7361" s="28"/>
      <c r="AK7361" s="28"/>
      <c r="AL7361" s="28"/>
      <c r="AM7361" s="28"/>
      <c r="AN7361" s="28"/>
      <c r="AO7361" s="28"/>
      <c r="AP7361" s="28"/>
      <c r="AQ7361" s="28"/>
      <c r="AR7361" s="28"/>
    </row>
    <row r="7362" spans="5:44" x14ac:dyDescent="0.2">
      <c r="E7362" s="28"/>
      <c r="F7362" s="28"/>
      <c r="G7362" s="28"/>
      <c r="H7362" s="28"/>
      <c r="I7362" s="28"/>
      <c r="J7362" s="28"/>
      <c r="K7362" s="28"/>
      <c r="L7362" s="28"/>
      <c r="M7362" s="28"/>
      <c r="N7362" s="28"/>
      <c r="O7362" s="28"/>
      <c r="P7362" s="28"/>
      <c r="Q7362" s="28"/>
      <c r="R7362" s="28"/>
      <c r="S7362" s="28"/>
      <c r="T7362" s="28"/>
      <c r="U7362" s="28"/>
      <c r="V7362" s="28"/>
      <c r="W7362" s="28"/>
      <c r="X7362" s="28"/>
      <c r="Y7362" s="28"/>
      <c r="Z7362" s="28"/>
      <c r="AA7362" s="28"/>
      <c r="AB7362" s="28"/>
      <c r="AC7362" s="28"/>
      <c r="AD7362" s="28"/>
      <c r="AE7362" s="28"/>
      <c r="AF7362" s="28"/>
      <c r="AG7362" s="28"/>
      <c r="AH7362" s="28"/>
      <c r="AI7362" s="28"/>
      <c r="AJ7362" s="28"/>
      <c r="AK7362" s="28"/>
      <c r="AL7362" s="28"/>
      <c r="AM7362" s="28"/>
      <c r="AN7362" s="28"/>
      <c r="AO7362" s="28"/>
      <c r="AP7362" s="28"/>
      <c r="AQ7362" s="28"/>
      <c r="AR7362" s="28"/>
    </row>
    <row r="7363" spans="5:44" x14ac:dyDescent="0.2">
      <c r="E7363" s="28"/>
      <c r="F7363" s="28"/>
      <c r="G7363" s="28"/>
      <c r="H7363" s="28"/>
      <c r="I7363" s="28"/>
      <c r="J7363" s="28"/>
      <c r="K7363" s="28"/>
      <c r="L7363" s="28"/>
      <c r="M7363" s="28"/>
      <c r="N7363" s="28"/>
      <c r="O7363" s="28"/>
      <c r="P7363" s="28"/>
      <c r="Q7363" s="28"/>
      <c r="R7363" s="28"/>
      <c r="S7363" s="28"/>
      <c r="T7363" s="28"/>
      <c r="U7363" s="28"/>
      <c r="V7363" s="28"/>
      <c r="W7363" s="28"/>
      <c r="X7363" s="28"/>
      <c r="Y7363" s="28"/>
      <c r="Z7363" s="28"/>
      <c r="AA7363" s="28"/>
      <c r="AB7363" s="28"/>
      <c r="AC7363" s="28"/>
      <c r="AD7363" s="28"/>
      <c r="AE7363" s="28"/>
      <c r="AF7363" s="28"/>
      <c r="AG7363" s="28"/>
      <c r="AH7363" s="28"/>
      <c r="AI7363" s="28"/>
      <c r="AJ7363" s="28"/>
      <c r="AK7363" s="28"/>
      <c r="AL7363" s="28"/>
      <c r="AM7363" s="28"/>
      <c r="AN7363" s="28"/>
      <c r="AO7363" s="28"/>
      <c r="AP7363" s="28"/>
      <c r="AQ7363" s="28"/>
      <c r="AR7363" s="28"/>
    </row>
    <row r="7364" spans="5:44" x14ac:dyDescent="0.2">
      <c r="E7364" s="28"/>
      <c r="F7364" s="28"/>
      <c r="G7364" s="28"/>
      <c r="H7364" s="28"/>
      <c r="I7364" s="28"/>
      <c r="J7364" s="28"/>
      <c r="K7364" s="28"/>
      <c r="L7364" s="28"/>
      <c r="M7364" s="28"/>
      <c r="N7364" s="28"/>
      <c r="O7364" s="28"/>
      <c r="P7364" s="28"/>
      <c r="Q7364" s="28"/>
      <c r="R7364" s="28"/>
      <c r="S7364" s="28"/>
      <c r="T7364" s="28"/>
      <c r="U7364" s="28"/>
      <c r="V7364" s="28"/>
      <c r="W7364" s="28"/>
      <c r="X7364" s="28"/>
      <c r="Y7364" s="28"/>
      <c r="Z7364" s="28"/>
      <c r="AA7364" s="28"/>
      <c r="AB7364" s="28"/>
      <c r="AC7364" s="28"/>
      <c r="AD7364" s="28"/>
      <c r="AE7364" s="28"/>
      <c r="AF7364" s="28"/>
      <c r="AG7364" s="28"/>
      <c r="AH7364" s="28"/>
      <c r="AI7364" s="28"/>
      <c r="AJ7364" s="28"/>
      <c r="AK7364" s="28"/>
      <c r="AL7364" s="28"/>
      <c r="AM7364" s="28"/>
      <c r="AN7364" s="28"/>
      <c r="AO7364" s="28"/>
      <c r="AP7364" s="28"/>
      <c r="AQ7364" s="28"/>
      <c r="AR7364" s="28"/>
    </row>
    <row r="7365" spans="5:44" x14ac:dyDescent="0.2">
      <c r="E7365" s="28"/>
      <c r="F7365" s="28"/>
      <c r="G7365" s="28"/>
      <c r="H7365" s="28"/>
      <c r="I7365" s="28"/>
      <c r="J7365" s="28"/>
      <c r="K7365" s="28"/>
      <c r="L7365" s="28"/>
      <c r="M7365" s="28"/>
      <c r="N7365" s="28"/>
      <c r="O7365" s="28"/>
      <c r="P7365" s="28"/>
      <c r="Q7365" s="28"/>
      <c r="R7365" s="28"/>
      <c r="S7365" s="28"/>
      <c r="T7365" s="28"/>
      <c r="U7365" s="28"/>
      <c r="V7365" s="28"/>
      <c r="W7365" s="28"/>
      <c r="X7365" s="28"/>
      <c r="Y7365" s="28"/>
      <c r="Z7365" s="28"/>
      <c r="AA7365" s="28"/>
      <c r="AB7365" s="28"/>
      <c r="AC7365" s="28"/>
      <c r="AD7365" s="28"/>
      <c r="AE7365" s="28"/>
      <c r="AF7365" s="28"/>
      <c r="AG7365" s="28"/>
      <c r="AH7365" s="28"/>
      <c r="AI7365" s="28"/>
      <c r="AJ7365" s="28"/>
      <c r="AK7365" s="28"/>
      <c r="AL7365" s="28"/>
      <c r="AM7365" s="28"/>
      <c r="AN7365" s="28"/>
      <c r="AO7365" s="28"/>
      <c r="AP7365" s="28"/>
      <c r="AQ7365" s="28"/>
      <c r="AR7365" s="28"/>
    </row>
    <row r="7366" spans="5:44" x14ac:dyDescent="0.2">
      <c r="E7366" s="28"/>
      <c r="F7366" s="28"/>
      <c r="G7366" s="28"/>
      <c r="H7366" s="28"/>
      <c r="I7366" s="28"/>
      <c r="J7366" s="28"/>
      <c r="K7366" s="28"/>
      <c r="L7366" s="28"/>
      <c r="M7366" s="28"/>
      <c r="N7366" s="28"/>
      <c r="O7366" s="28"/>
      <c r="P7366" s="28"/>
      <c r="Q7366" s="28"/>
      <c r="R7366" s="28"/>
      <c r="S7366" s="28"/>
      <c r="T7366" s="28"/>
      <c r="U7366" s="28"/>
      <c r="V7366" s="28"/>
      <c r="W7366" s="28"/>
      <c r="X7366" s="28"/>
      <c r="Y7366" s="28"/>
      <c r="Z7366" s="28"/>
      <c r="AA7366" s="28"/>
      <c r="AB7366" s="28"/>
      <c r="AC7366" s="28"/>
      <c r="AD7366" s="28"/>
      <c r="AE7366" s="28"/>
      <c r="AF7366" s="28"/>
      <c r="AG7366" s="28"/>
      <c r="AH7366" s="28"/>
      <c r="AI7366" s="28"/>
      <c r="AJ7366" s="28"/>
      <c r="AK7366" s="28"/>
      <c r="AL7366" s="28"/>
      <c r="AM7366" s="28"/>
      <c r="AN7366" s="28"/>
      <c r="AO7366" s="28"/>
      <c r="AP7366" s="28"/>
      <c r="AQ7366" s="28"/>
      <c r="AR7366" s="28"/>
    </row>
    <row r="7367" spans="5:44" x14ac:dyDescent="0.2">
      <c r="E7367" s="28"/>
      <c r="F7367" s="28"/>
      <c r="G7367" s="28"/>
      <c r="H7367" s="28"/>
      <c r="I7367" s="28"/>
      <c r="J7367" s="28"/>
      <c r="K7367" s="28"/>
      <c r="L7367" s="28"/>
      <c r="M7367" s="28"/>
      <c r="N7367" s="28"/>
      <c r="O7367" s="28"/>
      <c r="P7367" s="28"/>
      <c r="Q7367" s="28"/>
      <c r="R7367" s="28"/>
      <c r="S7367" s="28"/>
      <c r="T7367" s="28"/>
      <c r="U7367" s="28"/>
      <c r="V7367" s="28"/>
      <c r="W7367" s="28"/>
      <c r="X7367" s="28"/>
      <c r="Y7367" s="28"/>
      <c r="Z7367" s="28"/>
      <c r="AA7367" s="28"/>
      <c r="AB7367" s="28"/>
      <c r="AC7367" s="28"/>
      <c r="AD7367" s="28"/>
      <c r="AE7367" s="28"/>
      <c r="AF7367" s="28"/>
      <c r="AG7367" s="28"/>
      <c r="AH7367" s="28"/>
      <c r="AI7367" s="28"/>
      <c r="AJ7367" s="28"/>
      <c r="AK7367" s="28"/>
      <c r="AL7367" s="28"/>
      <c r="AM7367" s="28"/>
      <c r="AN7367" s="28"/>
      <c r="AO7367" s="28"/>
      <c r="AP7367" s="28"/>
      <c r="AQ7367" s="28"/>
      <c r="AR7367" s="28"/>
    </row>
    <row r="7368" spans="5:44" x14ac:dyDescent="0.2">
      <c r="E7368" s="28"/>
      <c r="F7368" s="28"/>
      <c r="G7368" s="28"/>
      <c r="H7368" s="28"/>
      <c r="I7368" s="28"/>
      <c r="J7368" s="28"/>
      <c r="K7368" s="28"/>
      <c r="L7368" s="28"/>
      <c r="M7368" s="28"/>
      <c r="N7368" s="28"/>
      <c r="O7368" s="28"/>
      <c r="P7368" s="28"/>
      <c r="Q7368" s="28"/>
      <c r="R7368" s="28"/>
      <c r="S7368" s="28"/>
      <c r="T7368" s="28"/>
      <c r="U7368" s="28"/>
      <c r="V7368" s="28"/>
      <c r="W7368" s="28"/>
      <c r="X7368" s="28"/>
      <c r="Y7368" s="28"/>
      <c r="Z7368" s="28"/>
      <c r="AA7368" s="28"/>
      <c r="AB7368" s="28"/>
      <c r="AC7368" s="28"/>
      <c r="AD7368" s="28"/>
      <c r="AE7368" s="28"/>
      <c r="AF7368" s="28"/>
      <c r="AG7368" s="28"/>
      <c r="AH7368" s="28"/>
      <c r="AI7368" s="28"/>
      <c r="AJ7368" s="28"/>
      <c r="AK7368" s="28"/>
      <c r="AL7368" s="28"/>
      <c r="AM7368" s="28"/>
      <c r="AN7368" s="28"/>
      <c r="AO7368" s="28"/>
      <c r="AP7368" s="28"/>
      <c r="AQ7368" s="28"/>
      <c r="AR7368" s="28"/>
    </row>
    <row r="7369" spans="5:44" x14ac:dyDescent="0.2">
      <c r="E7369" s="28"/>
      <c r="F7369" s="28"/>
      <c r="G7369" s="28"/>
      <c r="H7369" s="28"/>
      <c r="I7369" s="28"/>
      <c r="J7369" s="28"/>
      <c r="K7369" s="28"/>
      <c r="L7369" s="28"/>
      <c r="M7369" s="28"/>
      <c r="N7369" s="28"/>
      <c r="O7369" s="28"/>
      <c r="P7369" s="28"/>
      <c r="Q7369" s="28"/>
      <c r="R7369" s="28"/>
      <c r="S7369" s="28"/>
      <c r="T7369" s="28"/>
      <c r="U7369" s="28"/>
      <c r="V7369" s="28"/>
      <c r="W7369" s="28"/>
      <c r="X7369" s="28"/>
      <c r="Y7369" s="28"/>
      <c r="Z7369" s="28"/>
      <c r="AA7369" s="28"/>
      <c r="AB7369" s="28"/>
      <c r="AC7369" s="28"/>
      <c r="AD7369" s="28"/>
      <c r="AE7369" s="28"/>
      <c r="AF7369" s="28"/>
      <c r="AG7369" s="28"/>
      <c r="AH7369" s="28"/>
      <c r="AI7369" s="28"/>
      <c r="AJ7369" s="28"/>
      <c r="AK7369" s="28"/>
      <c r="AL7369" s="28"/>
      <c r="AM7369" s="28"/>
      <c r="AN7369" s="28"/>
      <c r="AO7369" s="28"/>
      <c r="AP7369" s="28"/>
      <c r="AQ7369" s="28"/>
      <c r="AR7369" s="28"/>
    </row>
    <row r="7370" spans="5:44" x14ac:dyDescent="0.2">
      <c r="E7370" s="28"/>
      <c r="F7370" s="28"/>
      <c r="G7370" s="28"/>
      <c r="H7370" s="28"/>
      <c r="I7370" s="28"/>
      <c r="J7370" s="28"/>
      <c r="K7370" s="28"/>
      <c r="L7370" s="28"/>
      <c r="M7370" s="28"/>
      <c r="N7370" s="28"/>
      <c r="O7370" s="28"/>
      <c r="P7370" s="28"/>
      <c r="Q7370" s="28"/>
      <c r="R7370" s="28"/>
      <c r="S7370" s="28"/>
      <c r="T7370" s="28"/>
      <c r="U7370" s="28"/>
      <c r="V7370" s="28"/>
      <c r="W7370" s="28"/>
      <c r="X7370" s="28"/>
      <c r="Y7370" s="28"/>
      <c r="Z7370" s="28"/>
      <c r="AA7370" s="28"/>
      <c r="AB7370" s="28"/>
      <c r="AC7370" s="28"/>
      <c r="AD7370" s="28"/>
      <c r="AE7370" s="28"/>
      <c r="AF7370" s="28"/>
      <c r="AG7370" s="28"/>
      <c r="AH7370" s="28"/>
      <c r="AI7370" s="28"/>
      <c r="AJ7370" s="28"/>
      <c r="AK7370" s="28"/>
      <c r="AL7370" s="28"/>
      <c r="AM7370" s="28"/>
      <c r="AN7370" s="28"/>
      <c r="AO7370" s="28"/>
      <c r="AP7370" s="28"/>
      <c r="AQ7370" s="28"/>
      <c r="AR7370" s="28"/>
    </row>
    <row r="7371" spans="5:44" x14ac:dyDescent="0.2">
      <c r="E7371" s="28"/>
      <c r="F7371" s="28"/>
      <c r="G7371" s="28"/>
      <c r="H7371" s="28"/>
      <c r="I7371" s="28"/>
      <c r="J7371" s="28"/>
      <c r="K7371" s="28"/>
      <c r="L7371" s="28"/>
      <c r="M7371" s="28"/>
      <c r="N7371" s="28"/>
      <c r="O7371" s="28"/>
      <c r="P7371" s="28"/>
      <c r="Q7371" s="28"/>
      <c r="R7371" s="28"/>
      <c r="S7371" s="28"/>
      <c r="T7371" s="28"/>
      <c r="U7371" s="28"/>
      <c r="V7371" s="28"/>
      <c r="W7371" s="28"/>
      <c r="X7371" s="28"/>
      <c r="Y7371" s="28"/>
      <c r="Z7371" s="28"/>
      <c r="AA7371" s="28"/>
      <c r="AB7371" s="28"/>
      <c r="AC7371" s="28"/>
      <c r="AD7371" s="28"/>
      <c r="AE7371" s="28"/>
      <c r="AF7371" s="28"/>
      <c r="AG7371" s="28"/>
      <c r="AH7371" s="28"/>
      <c r="AI7371" s="28"/>
      <c r="AJ7371" s="28"/>
      <c r="AK7371" s="28"/>
      <c r="AL7371" s="28"/>
      <c r="AM7371" s="28"/>
      <c r="AN7371" s="28"/>
      <c r="AO7371" s="28"/>
      <c r="AP7371" s="28"/>
      <c r="AQ7371" s="28"/>
      <c r="AR7371" s="28"/>
    </row>
    <row r="7372" spans="5:44" x14ac:dyDescent="0.2">
      <c r="E7372" s="28"/>
      <c r="F7372" s="28"/>
      <c r="G7372" s="28"/>
      <c r="H7372" s="28"/>
      <c r="I7372" s="28"/>
      <c r="J7372" s="28"/>
      <c r="K7372" s="28"/>
      <c r="L7372" s="28"/>
      <c r="M7372" s="28"/>
      <c r="N7372" s="28"/>
      <c r="O7372" s="28"/>
      <c r="P7372" s="28"/>
      <c r="Q7372" s="28"/>
      <c r="R7372" s="28"/>
      <c r="S7372" s="28"/>
      <c r="T7372" s="28"/>
      <c r="U7372" s="28"/>
      <c r="V7372" s="28"/>
      <c r="W7372" s="28"/>
      <c r="X7372" s="28"/>
      <c r="Y7372" s="28"/>
      <c r="Z7372" s="28"/>
      <c r="AA7372" s="28"/>
      <c r="AB7372" s="28"/>
      <c r="AC7372" s="28"/>
      <c r="AD7372" s="28"/>
      <c r="AE7372" s="28"/>
      <c r="AF7372" s="28"/>
      <c r="AG7372" s="28"/>
      <c r="AH7372" s="28"/>
      <c r="AI7372" s="28"/>
      <c r="AJ7372" s="28"/>
      <c r="AK7372" s="28"/>
      <c r="AL7372" s="28"/>
      <c r="AM7372" s="28"/>
      <c r="AN7372" s="28"/>
      <c r="AO7372" s="28"/>
      <c r="AP7372" s="28"/>
      <c r="AQ7372" s="28"/>
      <c r="AR7372" s="28"/>
    </row>
    <row r="7373" spans="5:44" x14ac:dyDescent="0.2">
      <c r="E7373" s="28"/>
      <c r="F7373" s="28"/>
      <c r="G7373" s="28"/>
      <c r="H7373" s="28"/>
      <c r="I7373" s="28"/>
      <c r="J7373" s="28"/>
      <c r="K7373" s="28"/>
      <c r="L7373" s="28"/>
      <c r="M7373" s="28"/>
      <c r="N7373" s="28"/>
      <c r="O7373" s="28"/>
      <c r="P7373" s="28"/>
      <c r="Q7373" s="28"/>
      <c r="R7373" s="28"/>
      <c r="S7373" s="28"/>
      <c r="T7373" s="28"/>
      <c r="U7373" s="28"/>
      <c r="V7373" s="28"/>
      <c r="W7373" s="28"/>
      <c r="X7373" s="28"/>
      <c r="Y7373" s="28"/>
      <c r="Z7373" s="28"/>
      <c r="AA7373" s="28"/>
      <c r="AB7373" s="28"/>
      <c r="AC7373" s="28"/>
      <c r="AD7373" s="28"/>
      <c r="AE7373" s="28"/>
      <c r="AF7373" s="28"/>
      <c r="AG7373" s="28"/>
      <c r="AH7373" s="28"/>
      <c r="AI7373" s="28"/>
      <c r="AJ7373" s="28"/>
      <c r="AK7373" s="28"/>
      <c r="AL7373" s="28"/>
      <c r="AM7373" s="28"/>
      <c r="AN7373" s="28"/>
      <c r="AO7373" s="28"/>
      <c r="AP7373" s="28"/>
      <c r="AQ7373" s="28"/>
      <c r="AR7373" s="28"/>
    </row>
    <row r="7374" spans="5:44" x14ac:dyDescent="0.2">
      <c r="E7374" s="28"/>
      <c r="F7374" s="28"/>
      <c r="G7374" s="28"/>
      <c r="H7374" s="28"/>
      <c r="I7374" s="28"/>
      <c r="J7374" s="28"/>
      <c r="K7374" s="28"/>
      <c r="L7374" s="28"/>
      <c r="M7374" s="28"/>
      <c r="N7374" s="28"/>
      <c r="O7374" s="28"/>
      <c r="P7374" s="28"/>
      <c r="Q7374" s="28"/>
      <c r="R7374" s="28"/>
      <c r="S7374" s="28"/>
      <c r="T7374" s="28"/>
      <c r="U7374" s="28"/>
      <c r="V7374" s="28"/>
      <c r="W7374" s="28"/>
      <c r="X7374" s="28"/>
      <c r="Y7374" s="28"/>
      <c r="Z7374" s="28"/>
      <c r="AA7374" s="28"/>
      <c r="AB7374" s="28"/>
      <c r="AC7374" s="28"/>
      <c r="AD7374" s="28"/>
      <c r="AE7374" s="28"/>
      <c r="AF7374" s="28"/>
      <c r="AG7374" s="28"/>
      <c r="AH7374" s="28"/>
      <c r="AI7374" s="28"/>
      <c r="AJ7374" s="28"/>
      <c r="AK7374" s="28"/>
      <c r="AL7374" s="28"/>
      <c r="AM7374" s="28"/>
      <c r="AN7374" s="28"/>
      <c r="AO7374" s="28"/>
      <c r="AP7374" s="28"/>
      <c r="AQ7374" s="28"/>
      <c r="AR7374" s="28"/>
    </row>
    <row r="7375" spans="5:44" x14ac:dyDescent="0.2">
      <c r="E7375" s="28"/>
      <c r="F7375" s="28"/>
      <c r="G7375" s="28"/>
      <c r="H7375" s="28"/>
      <c r="I7375" s="28"/>
      <c r="J7375" s="28"/>
      <c r="K7375" s="28"/>
      <c r="L7375" s="28"/>
      <c r="M7375" s="28"/>
      <c r="N7375" s="28"/>
      <c r="O7375" s="28"/>
      <c r="P7375" s="28"/>
      <c r="Q7375" s="28"/>
      <c r="R7375" s="28"/>
      <c r="S7375" s="28"/>
      <c r="T7375" s="28"/>
      <c r="U7375" s="28"/>
      <c r="V7375" s="28"/>
      <c r="W7375" s="28"/>
      <c r="X7375" s="28"/>
      <c r="Y7375" s="28"/>
      <c r="Z7375" s="28"/>
      <c r="AA7375" s="28"/>
      <c r="AB7375" s="28"/>
      <c r="AC7375" s="28"/>
      <c r="AD7375" s="28"/>
      <c r="AE7375" s="28"/>
      <c r="AF7375" s="28"/>
      <c r="AG7375" s="28"/>
      <c r="AH7375" s="28"/>
      <c r="AI7375" s="28"/>
      <c r="AJ7375" s="28"/>
      <c r="AK7375" s="28"/>
      <c r="AL7375" s="28"/>
      <c r="AM7375" s="28"/>
      <c r="AN7375" s="28"/>
      <c r="AO7375" s="28"/>
      <c r="AP7375" s="28"/>
      <c r="AQ7375" s="28"/>
      <c r="AR7375" s="28"/>
    </row>
    <row r="7376" spans="5:44" x14ac:dyDescent="0.2">
      <c r="E7376" s="28"/>
      <c r="F7376" s="28"/>
      <c r="G7376" s="28"/>
      <c r="H7376" s="28"/>
      <c r="I7376" s="28"/>
      <c r="J7376" s="28"/>
      <c r="K7376" s="28"/>
      <c r="L7376" s="28"/>
      <c r="M7376" s="28"/>
      <c r="N7376" s="28"/>
      <c r="O7376" s="28"/>
      <c r="P7376" s="28"/>
      <c r="Q7376" s="28"/>
      <c r="R7376" s="28"/>
      <c r="S7376" s="28"/>
      <c r="T7376" s="28"/>
      <c r="U7376" s="28"/>
      <c r="V7376" s="28"/>
      <c r="W7376" s="28"/>
      <c r="X7376" s="28"/>
      <c r="Y7376" s="28"/>
      <c r="Z7376" s="28"/>
      <c r="AA7376" s="28"/>
      <c r="AB7376" s="28"/>
      <c r="AC7376" s="28"/>
      <c r="AD7376" s="28"/>
      <c r="AE7376" s="28"/>
      <c r="AF7376" s="28"/>
      <c r="AG7376" s="28"/>
      <c r="AH7376" s="28"/>
      <c r="AI7376" s="28"/>
      <c r="AJ7376" s="28"/>
      <c r="AK7376" s="28"/>
      <c r="AL7376" s="28"/>
      <c r="AM7376" s="28"/>
      <c r="AN7376" s="28"/>
      <c r="AO7376" s="28"/>
      <c r="AP7376" s="28"/>
      <c r="AQ7376" s="28"/>
      <c r="AR7376" s="28"/>
    </row>
    <row r="7377" spans="5:44" x14ac:dyDescent="0.2">
      <c r="E7377" s="28"/>
      <c r="F7377" s="28"/>
      <c r="G7377" s="28"/>
      <c r="H7377" s="28"/>
      <c r="I7377" s="28"/>
      <c r="J7377" s="28"/>
      <c r="K7377" s="28"/>
      <c r="L7377" s="28"/>
      <c r="M7377" s="28"/>
      <c r="N7377" s="28"/>
      <c r="O7377" s="28"/>
      <c r="P7377" s="28"/>
      <c r="Q7377" s="28"/>
      <c r="R7377" s="28"/>
      <c r="S7377" s="28"/>
      <c r="T7377" s="28"/>
      <c r="U7377" s="28"/>
      <c r="V7377" s="28"/>
      <c r="W7377" s="28"/>
      <c r="X7377" s="28"/>
      <c r="Y7377" s="28"/>
      <c r="Z7377" s="28"/>
      <c r="AA7377" s="28"/>
      <c r="AB7377" s="28"/>
      <c r="AC7377" s="28"/>
      <c r="AD7377" s="28"/>
      <c r="AE7377" s="28"/>
      <c r="AF7377" s="28"/>
      <c r="AG7377" s="28"/>
      <c r="AH7377" s="28"/>
      <c r="AI7377" s="28"/>
      <c r="AJ7377" s="28"/>
      <c r="AK7377" s="28"/>
      <c r="AL7377" s="28"/>
      <c r="AM7377" s="28"/>
      <c r="AN7377" s="28"/>
      <c r="AO7377" s="28"/>
      <c r="AP7377" s="28"/>
      <c r="AQ7377" s="28"/>
      <c r="AR7377" s="28"/>
    </row>
    <row r="7378" spans="5:44" x14ac:dyDescent="0.2">
      <c r="E7378" s="28"/>
      <c r="F7378" s="28"/>
      <c r="G7378" s="28"/>
      <c r="H7378" s="28"/>
      <c r="I7378" s="28"/>
      <c r="J7378" s="28"/>
      <c r="K7378" s="28"/>
      <c r="L7378" s="28"/>
      <c r="M7378" s="28"/>
      <c r="N7378" s="28"/>
      <c r="O7378" s="28"/>
      <c r="P7378" s="28"/>
      <c r="Q7378" s="28"/>
      <c r="R7378" s="28"/>
      <c r="S7378" s="28"/>
      <c r="T7378" s="28"/>
      <c r="U7378" s="28"/>
      <c r="V7378" s="28"/>
      <c r="W7378" s="28"/>
      <c r="X7378" s="28"/>
      <c r="Y7378" s="28"/>
      <c r="Z7378" s="28"/>
      <c r="AA7378" s="28"/>
      <c r="AB7378" s="28"/>
      <c r="AC7378" s="28"/>
      <c r="AD7378" s="28"/>
      <c r="AE7378" s="28"/>
      <c r="AF7378" s="28"/>
      <c r="AG7378" s="28"/>
      <c r="AH7378" s="28"/>
      <c r="AI7378" s="28"/>
      <c r="AJ7378" s="28"/>
      <c r="AK7378" s="28"/>
      <c r="AL7378" s="28"/>
      <c r="AM7378" s="28"/>
      <c r="AN7378" s="28"/>
      <c r="AO7378" s="28"/>
      <c r="AP7378" s="28"/>
      <c r="AQ7378" s="28"/>
      <c r="AR7378" s="28"/>
    </row>
    <row r="7379" spans="5:44" x14ac:dyDescent="0.2">
      <c r="E7379" s="28"/>
      <c r="F7379" s="28"/>
      <c r="G7379" s="28"/>
      <c r="H7379" s="28"/>
      <c r="I7379" s="28"/>
      <c r="J7379" s="28"/>
      <c r="K7379" s="28"/>
      <c r="L7379" s="28"/>
      <c r="M7379" s="28"/>
      <c r="N7379" s="28"/>
      <c r="O7379" s="28"/>
      <c r="P7379" s="28"/>
      <c r="Q7379" s="28"/>
      <c r="R7379" s="28"/>
      <c r="S7379" s="28"/>
      <c r="T7379" s="28"/>
      <c r="U7379" s="28"/>
      <c r="V7379" s="28"/>
      <c r="W7379" s="28"/>
      <c r="X7379" s="28"/>
      <c r="Y7379" s="28"/>
      <c r="Z7379" s="28"/>
      <c r="AA7379" s="28"/>
      <c r="AB7379" s="28"/>
      <c r="AC7379" s="28"/>
      <c r="AD7379" s="28"/>
      <c r="AE7379" s="28"/>
      <c r="AF7379" s="28"/>
      <c r="AG7379" s="28"/>
      <c r="AH7379" s="28"/>
      <c r="AI7379" s="28"/>
      <c r="AJ7379" s="28"/>
      <c r="AK7379" s="28"/>
      <c r="AL7379" s="28"/>
      <c r="AM7379" s="28"/>
      <c r="AN7379" s="28"/>
      <c r="AO7379" s="28"/>
      <c r="AP7379" s="28"/>
      <c r="AQ7379" s="28"/>
      <c r="AR7379" s="28"/>
    </row>
    <row r="7380" spans="5:44" x14ac:dyDescent="0.2">
      <c r="E7380" s="28"/>
      <c r="F7380" s="28"/>
      <c r="G7380" s="28"/>
      <c r="H7380" s="28"/>
      <c r="I7380" s="28"/>
      <c r="J7380" s="28"/>
      <c r="K7380" s="28"/>
      <c r="L7380" s="28"/>
      <c r="M7380" s="28"/>
      <c r="N7380" s="28"/>
      <c r="O7380" s="28"/>
      <c r="P7380" s="28"/>
      <c r="Q7380" s="28"/>
      <c r="R7380" s="28"/>
      <c r="S7380" s="28"/>
      <c r="T7380" s="28"/>
      <c r="U7380" s="28"/>
      <c r="V7380" s="28"/>
      <c r="W7380" s="28"/>
      <c r="X7380" s="28"/>
      <c r="Y7380" s="28"/>
      <c r="Z7380" s="28"/>
      <c r="AA7380" s="28"/>
      <c r="AB7380" s="28"/>
      <c r="AC7380" s="28"/>
      <c r="AD7380" s="28"/>
      <c r="AE7380" s="28"/>
      <c r="AF7380" s="28"/>
      <c r="AG7380" s="28"/>
      <c r="AH7380" s="28"/>
      <c r="AI7380" s="28"/>
      <c r="AJ7380" s="28"/>
      <c r="AK7380" s="28"/>
      <c r="AL7380" s="28"/>
      <c r="AM7380" s="28"/>
      <c r="AN7380" s="28"/>
      <c r="AO7380" s="28"/>
      <c r="AP7380" s="28"/>
      <c r="AQ7380" s="28"/>
      <c r="AR7380" s="28"/>
    </row>
    <row r="7381" spans="5:44" x14ac:dyDescent="0.2">
      <c r="E7381" s="28"/>
      <c r="F7381" s="28"/>
      <c r="G7381" s="28"/>
      <c r="H7381" s="28"/>
      <c r="I7381" s="28"/>
      <c r="J7381" s="28"/>
      <c r="K7381" s="28"/>
      <c r="L7381" s="28"/>
      <c r="M7381" s="28"/>
      <c r="N7381" s="28"/>
      <c r="O7381" s="28"/>
      <c r="P7381" s="28"/>
      <c r="Q7381" s="28"/>
      <c r="R7381" s="28"/>
      <c r="S7381" s="28"/>
      <c r="T7381" s="28"/>
      <c r="U7381" s="28"/>
      <c r="V7381" s="28"/>
      <c r="W7381" s="28"/>
      <c r="X7381" s="28"/>
      <c r="Y7381" s="28"/>
      <c r="Z7381" s="28"/>
      <c r="AA7381" s="28"/>
      <c r="AB7381" s="28"/>
      <c r="AC7381" s="28"/>
      <c r="AD7381" s="28"/>
      <c r="AE7381" s="28"/>
      <c r="AF7381" s="28"/>
      <c r="AG7381" s="28"/>
      <c r="AH7381" s="28"/>
      <c r="AI7381" s="28"/>
      <c r="AJ7381" s="28"/>
      <c r="AK7381" s="28"/>
      <c r="AL7381" s="28"/>
      <c r="AM7381" s="28"/>
      <c r="AN7381" s="28"/>
      <c r="AO7381" s="28"/>
      <c r="AP7381" s="28"/>
      <c r="AQ7381" s="28"/>
      <c r="AR7381" s="28"/>
    </row>
    <row r="7382" spans="5:44" x14ac:dyDescent="0.2">
      <c r="E7382" s="28"/>
      <c r="F7382" s="28"/>
      <c r="G7382" s="28"/>
      <c r="H7382" s="28"/>
      <c r="I7382" s="28"/>
      <c r="J7382" s="28"/>
      <c r="K7382" s="28"/>
      <c r="L7382" s="28"/>
      <c r="M7382" s="28"/>
      <c r="N7382" s="28"/>
      <c r="O7382" s="28"/>
      <c r="P7382" s="28"/>
      <c r="Q7382" s="28"/>
      <c r="R7382" s="28"/>
      <c r="S7382" s="28"/>
      <c r="T7382" s="28"/>
      <c r="U7382" s="28"/>
      <c r="V7382" s="28"/>
      <c r="W7382" s="28"/>
      <c r="X7382" s="28"/>
      <c r="Y7382" s="28"/>
      <c r="Z7382" s="28"/>
      <c r="AA7382" s="28"/>
      <c r="AB7382" s="28"/>
      <c r="AC7382" s="28"/>
      <c r="AD7382" s="28"/>
      <c r="AE7382" s="28"/>
      <c r="AF7382" s="28"/>
      <c r="AG7382" s="28"/>
      <c r="AH7382" s="28"/>
      <c r="AI7382" s="28"/>
      <c r="AJ7382" s="28"/>
      <c r="AK7382" s="28"/>
      <c r="AL7382" s="28"/>
      <c r="AM7382" s="28"/>
      <c r="AN7382" s="28"/>
      <c r="AO7382" s="28"/>
      <c r="AP7382" s="28"/>
      <c r="AQ7382" s="28"/>
      <c r="AR7382" s="28"/>
    </row>
    <row r="7383" spans="5:44" x14ac:dyDescent="0.2">
      <c r="E7383" s="28"/>
      <c r="F7383" s="28"/>
      <c r="G7383" s="28"/>
      <c r="H7383" s="28"/>
      <c r="I7383" s="28"/>
      <c r="J7383" s="28"/>
      <c r="K7383" s="28"/>
      <c r="L7383" s="28"/>
      <c r="M7383" s="28"/>
      <c r="N7383" s="28"/>
      <c r="O7383" s="28"/>
      <c r="P7383" s="28"/>
      <c r="Q7383" s="28"/>
      <c r="R7383" s="28"/>
      <c r="S7383" s="28"/>
      <c r="T7383" s="28"/>
      <c r="U7383" s="28"/>
      <c r="V7383" s="28"/>
      <c r="W7383" s="28"/>
      <c r="X7383" s="28"/>
      <c r="Y7383" s="28"/>
      <c r="Z7383" s="28"/>
      <c r="AA7383" s="28"/>
      <c r="AB7383" s="28"/>
      <c r="AC7383" s="28"/>
      <c r="AD7383" s="28"/>
      <c r="AE7383" s="28"/>
      <c r="AF7383" s="28"/>
      <c r="AG7383" s="28"/>
      <c r="AH7383" s="28"/>
      <c r="AI7383" s="28"/>
      <c r="AJ7383" s="28"/>
      <c r="AK7383" s="28"/>
      <c r="AL7383" s="28"/>
      <c r="AM7383" s="28"/>
      <c r="AN7383" s="28"/>
      <c r="AO7383" s="28"/>
      <c r="AP7383" s="28"/>
      <c r="AQ7383" s="28"/>
      <c r="AR7383" s="28"/>
    </row>
    <row r="7384" spans="5:44" x14ac:dyDescent="0.2">
      <c r="E7384" s="28"/>
      <c r="F7384" s="28"/>
      <c r="G7384" s="28"/>
      <c r="H7384" s="28"/>
      <c r="I7384" s="28"/>
      <c r="J7384" s="28"/>
      <c r="K7384" s="28"/>
      <c r="L7384" s="28"/>
      <c r="M7384" s="28"/>
      <c r="N7384" s="28"/>
      <c r="O7384" s="28"/>
      <c r="P7384" s="28"/>
      <c r="Q7384" s="28"/>
      <c r="R7384" s="28"/>
      <c r="S7384" s="28"/>
      <c r="T7384" s="28"/>
      <c r="U7384" s="28"/>
      <c r="V7384" s="28"/>
      <c r="W7384" s="28"/>
      <c r="X7384" s="28"/>
      <c r="Y7384" s="28"/>
      <c r="Z7384" s="28"/>
      <c r="AA7384" s="28"/>
      <c r="AB7384" s="28"/>
      <c r="AC7384" s="28"/>
      <c r="AD7384" s="28"/>
      <c r="AE7384" s="28"/>
      <c r="AF7384" s="28"/>
      <c r="AG7384" s="28"/>
      <c r="AH7384" s="28"/>
      <c r="AI7384" s="28"/>
      <c r="AJ7384" s="28"/>
      <c r="AK7384" s="28"/>
      <c r="AL7384" s="28"/>
      <c r="AM7384" s="28"/>
      <c r="AN7384" s="28"/>
      <c r="AO7384" s="28"/>
      <c r="AP7384" s="28"/>
      <c r="AQ7384" s="28"/>
      <c r="AR7384" s="28"/>
    </row>
    <row r="7385" spans="5:44" x14ac:dyDescent="0.2">
      <c r="E7385" s="28"/>
      <c r="F7385" s="28"/>
      <c r="G7385" s="28"/>
      <c r="H7385" s="28"/>
      <c r="I7385" s="28"/>
      <c r="J7385" s="28"/>
      <c r="K7385" s="28"/>
      <c r="L7385" s="28"/>
      <c r="M7385" s="28"/>
      <c r="N7385" s="28"/>
      <c r="O7385" s="28"/>
      <c r="P7385" s="28"/>
      <c r="Q7385" s="28"/>
      <c r="R7385" s="28"/>
      <c r="S7385" s="28"/>
      <c r="T7385" s="28"/>
      <c r="U7385" s="28"/>
      <c r="V7385" s="28"/>
      <c r="W7385" s="28"/>
      <c r="X7385" s="28"/>
      <c r="Y7385" s="28"/>
      <c r="Z7385" s="28"/>
      <c r="AA7385" s="28"/>
      <c r="AB7385" s="28"/>
      <c r="AC7385" s="28"/>
      <c r="AD7385" s="28"/>
      <c r="AE7385" s="28"/>
      <c r="AF7385" s="28"/>
      <c r="AG7385" s="28"/>
      <c r="AH7385" s="28"/>
      <c r="AI7385" s="28"/>
      <c r="AJ7385" s="28"/>
      <c r="AK7385" s="28"/>
      <c r="AL7385" s="28"/>
      <c r="AM7385" s="28"/>
      <c r="AN7385" s="28"/>
      <c r="AO7385" s="28"/>
      <c r="AP7385" s="28"/>
      <c r="AQ7385" s="28"/>
      <c r="AR7385" s="28"/>
    </row>
    <row r="7386" spans="5:44" x14ac:dyDescent="0.2">
      <c r="E7386" s="28"/>
      <c r="F7386" s="28"/>
      <c r="G7386" s="28"/>
      <c r="H7386" s="28"/>
      <c r="I7386" s="28"/>
      <c r="J7386" s="28"/>
      <c r="K7386" s="28"/>
      <c r="L7386" s="28"/>
      <c r="M7386" s="28"/>
      <c r="N7386" s="28"/>
      <c r="O7386" s="28"/>
      <c r="P7386" s="28"/>
      <c r="Q7386" s="28"/>
      <c r="R7386" s="28"/>
      <c r="S7386" s="28"/>
      <c r="T7386" s="28"/>
      <c r="U7386" s="28"/>
      <c r="V7386" s="28"/>
      <c r="W7386" s="28"/>
      <c r="X7386" s="28"/>
      <c r="Y7386" s="28"/>
      <c r="Z7386" s="28"/>
      <c r="AA7386" s="28"/>
      <c r="AB7386" s="28"/>
      <c r="AC7386" s="28"/>
      <c r="AD7386" s="28"/>
      <c r="AE7386" s="28"/>
      <c r="AF7386" s="28"/>
      <c r="AG7386" s="28"/>
      <c r="AH7386" s="28"/>
      <c r="AI7386" s="28"/>
      <c r="AJ7386" s="28"/>
      <c r="AK7386" s="28"/>
      <c r="AL7386" s="28"/>
      <c r="AM7386" s="28"/>
      <c r="AN7386" s="28"/>
      <c r="AO7386" s="28"/>
      <c r="AP7386" s="28"/>
      <c r="AQ7386" s="28"/>
      <c r="AR7386" s="28"/>
    </row>
    <row r="7387" spans="5:44" x14ac:dyDescent="0.2">
      <c r="E7387" s="28"/>
      <c r="F7387" s="28"/>
      <c r="G7387" s="28"/>
      <c r="H7387" s="28"/>
      <c r="I7387" s="28"/>
      <c r="J7387" s="28"/>
      <c r="K7387" s="28"/>
      <c r="L7387" s="28"/>
      <c r="M7387" s="28"/>
      <c r="N7387" s="28"/>
      <c r="O7387" s="28"/>
      <c r="P7387" s="28"/>
      <c r="Q7387" s="28"/>
      <c r="R7387" s="28"/>
      <c r="S7387" s="28"/>
      <c r="T7387" s="28"/>
      <c r="U7387" s="28"/>
      <c r="V7387" s="28"/>
      <c r="W7387" s="28"/>
      <c r="X7387" s="28"/>
      <c r="Y7387" s="28"/>
      <c r="Z7387" s="28"/>
      <c r="AA7387" s="28"/>
      <c r="AB7387" s="28"/>
      <c r="AC7387" s="28"/>
      <c r="AD7387" s="28"/>
      <c r="AE7387" s="28"/>
      <c r="AF7387" s="28"/>
      <c r="AG7387" s="28"/>
      <c r="AH7387" s="28"/>
      <c r="AI7387" s="28"/>
      <c r="AJ7387" s="28"/>
      <c r="AK7387" s="28"/>
      <c r="AL7387" s="28"/>
      <c r="AM7387" s="28"/>
      <c r="AN7387" s="28"/>
      <c r="AO7387" s="28"/>
      <c r="AP7387" s="28"/>
      <c r="AQ7387" s="28"/>
      <c r="AR7387" s="28"/>
    </row>
    <row r="7388" spans="5:44" x14ac:dyDescent="0.2">
      <c r="E7388" s="28"/>
      <c r="F7388" s="28"/>
      <c r="G7388" s="28"/>
      <c r="H7388" s="28"/>
      <c r="I7388" s="28"/>
      <c r="J7388" s="28"/>
      <c r="K7388" s="28"/>
      <c r="L7388" s="28"/>
      <c r="M7388" s="28"/>
      <c r="N7388" s="28"/>
      <c r="O7388" s="28"/>
      <c r="P7388" s="28"/>
      <c r="Q7388" s="28"/>
      <c r="R7388" s="28"/>
      <c r="S7388" s="28"/>
      <c r="T7388" s="28"/>
      <c r="U7388" s="28"/>
      <c r="V7388" s="28"/>
      <c r="W7388" s="28"/>
      <c r="X7388" s="28"/>
      <c r="Y7388" s="28"/>
      <c r="Z7388" s="28"/>
      <c r="AA7388" s="28"/>
      <c r="AB7388" s="28"/>
      <c r="AC7388" s="28"/>
      <c r="AD7388" s="28"/>
      <c r="AE7388" s="28"/>
      <c r="AF7388" s="28"/>
      <c r="AG7388" s="28"/>
      <c r="AH7388" s="28"/>
      <c r="AI7388" s="28"/>
      <c r="AJ7388" s="28"/>
      <c r="AK7388" s="28"/>
      <c r="AL7388" s="28"/>
      <c r="AM7388" s="28"/>
      <c r="AN7388" s="28"/>
      <c r="AO7388" s="28"/>
      <c r="AP7388" s="28"/>
      <c r="AQ7388" s="28"/>
      <c r="AR7388" s="28"/>
    </row>
    <row r="7389" spans="5:44" x14ac:dyDescent="0.2">
      <c r="E7389" s="28"/>
      <c r="F7389" s="28"/>
      <c r="G7389" s="28"/>
      <c r="H7389" s="28"/>
      <c r="I7389" s="28"/>
      <c r="J7389" s="28"/>
      <c r="K7389" s="28"/>
      <c r="L7389" s="28"/>
      <c r="M7389" s="28"/>
      <c r="N7389" s="28"/>
      <c r="O7389" s="28"/>
      <c r="P7389" s="28"/>
      <c r="Q7389" s="28"/>
      <c r="R7389" s="28"/>
      <c r="S7389" s="28"/>
      <c r="T7389" s="28"/>
      <c r="U7389" s="28"/>
      <c r="V7389" s="28"/>
      <c r="W7389" s="28"/>
      <c r="X7389" s="28"/>
      <c r="Y7389" s="28"/>
      <c r="Z7389" s="28"/>
      <c r="AA7389" s="28"/>
      <c r="AB7389" s="28"/>
      <c r="AC7389" s="28"/>
      <c r="AD7389" s="28"/>
      <c r="AE7389" s="28"/>
      <c r="AF7389" s="28"/>
      <c r="AG7389" s="28"/>
      <c r="AH7389" s="28"/>
      <c r="AI7389" s="28"/>
      <c r="AJ7389" s="28"/>
      <c r="AK7389" s="28"/>
      <c r="AL7389" s="28"/>
      <c r="AM7389" s="28"/>
      <c r="AN7389" s="28"/>
      <c r="AO7389" s="28"/>
      <c r="AP7389" s="28"/>
      <c r="AQ7389" s="28"/>
      <c r="AR7389" s="28"/>
    </row>
    <row r="7390" spans="5:44" x14ac:dyDescent="0.2">
      <c r="E7390" s="28"/>
      <c r="F7390" s="28"/>
      <c r="G7390" s="28"/>
      <c r="H7390" s="28"/>
      <c r="I7390" s="28"/>
      <c r="J7390" s="28"/>
      <c r="K7390" s="28"/>
      <c r="L7390" s="28"/>
      <c r="M7390" s="28"/>
      <c r="N7390" s="28"/>
      <c r="O7390" s="28"/>
      <c r="P7390" s="28"/>
      <c r="Q7390" s="28"/>
      <c r="R7390" s="28"/>
      <c r="S7390" s="28"/>
      <c r="T7390" s="28"/>
      <c r="U7390" s="28"/>
      <c r="V7390" s="28"/>
      <c r="W7390" s="28"/>
      <c r="X7390" s="28"/>
      <c r="Y7390" s="28"/>
      <c r="Z7390" s="28"/>
      <c r="AA7390" s="28"/>
      <c r="AB7390" s="28"/>
      <c r="AC7390" s="28"/>
      <c r="AD7390" s="28"/>
      <c r="AE7390" s="28"/>
      <c r="AF7390" s="28"/>
      <c r="AG7390" s="28"/>
      <c r="AH7390" s="28"/>
      <c r="AI7390" s="28"/>
      <c r="AJ7390" s="28"/>
      <c r="AK7390" s="28"/>
      <c r="AL7390" s="28"/>
      <c r="AM7390" s="28"/>
      <c r="AN7390" s="28"/>
      <c r="AO7390" s="28"/>
      <c r="AP7390" s="28"/>
      <c r="AQ7390" s="28"/>
      <c r="AR7390" s="28"/>
    </row>
    <row r="7391" spans="5:44" x14ac:dyDescent="0.2">
      <c r="E7391" s="28"/>
      <c r="F7391" s="28"/>
      <c r="G7391" s="28"/>
      <c r="H7391" s="28"/>
      <c r="I7391" s="28"/>
      <c r="J7391" s="28"/>
      <c r="K7391" s="28"/>
      <c r="L7391" s="28"/>
      <c r="M7391" s="28"/>
      <c r="N7391" s="28"/>
      <c r="O7391" s="28"/>
      <c r="P7391" s="28"/>
      <c r="Q7391" s="28"/>
      <c r="R7391" s="28"/>
      <c r="S7391" s="28"/>
      <c r="T7391" s="28"/>
      <c r="U7391" s="28"/>
      <c r="V7391" s="28"/>
      <c r="W7391" s="28"/>
      <c r="X7391" s="28"/>
      <c r="Y7391" s="28"/>
      <c r="Z7391" s="28"/>
      <c r="AA7391" s="28"/>
      <c r="AB7391" s="28"/>
      <c r="AC7391" s="28"/>
      <c r="AD7391" s="28"/>
      <c r="AE7391" s="28"/>
      <c r="AF7391" s="28"/>
      <c r="AG7391" s="28"/>
      <c r="AH7391" s="28"/>
      <c r="AI7391" s="28"/>
      <c r="AJ7391" s="28"/>
      <c r="AK7391" s="28"/>
      <c r="AL7391" s="28"/>
      <c r="AM7391" s="28"/>
      <c r="AN7391" s="28"/>
      <c r="AO7391" s="28"/>
      <c r="AP7391" s="28"/>
      <c r="AQ7391" s="28"/>
      <c r="AR7391" s="28"/>
    </row>
    <row r="7392" spans="5:44" x14ac:dyDescent="0.2">
      <c r="E7392" s="28"/>
      <c r="F7392" s="28"/>
      <c r="G7392" s="28"/>
      <c r="H7392" s="28"/>
      <c r="I7392" s="28"/>
      <c r="J7392" s="28"/>
      <c r="K7392" s="28"/>
      <c r="L7392" s="28"/>
      <c r="M7392" s="28"/>
      <c r="N7392" s="28"/>
      <c r="O7392" s="28"/>
      <c r="P7392" s="28"/>
      <c r="Q7392" s="28"/>
      <c r="R7392" s="28"/>
      <c r="S7392" s="28"/>
      <c r="T7392" s="28"/>
      <c r="U7392" s="28"/>
      <c r="V7392" s="28"/>
      <c r="W7392" s="28"/>
      <c r="X7392" s="28"/>
      <c r="Y7392" s="28"/>
      <c r="Z7392" s="28"/>
      <c r="AA7392" s="28"/>
      <c r="AB7392" s="28"/>
      <c r="AC7392" s="28"/>
      <c r="AD7392" s="28"/>
      <c r="AE7392" s="28"/>
      <c r="AF7392" s="28"/>
      <c r="AG7392" s="28"/>
      <c r="AH7392" s="28"/>
      <c r="AI7392" s="28"/>
      <c r="AJ7392" s="28"/>
      <c r="AK7392" s="28"/>
      <c r="AL7392" s="28"/>
      <c r="AM7392" s="28"/>
      <c r="AN7392" s="28"/>
      <c r="AO7392" s="28"/>
      <c r="AP7392" s="28"/>
      <c r="AQ7392" s="28"/>
      <c r="AR7392" s="28"/>
    </row>
    <row r="7393" spans="5:44" x14ac:dyDescent="0.2">
      <c r="E7393" s="28"/>
      <c r="F7393" s="28"/>
      <c r="G7393" s="28"/>
      <c r="H7393" s="28"/>
      <c r="I7393" s="28"/>
      <c r="J7393" s="28"/>
      <c r="K7393" s="28"/>
      <c r="L7393" s="28"/>
      <c r="M7393" s="28"/>
      <c r="N7393" s="28"/>
      <c r="O7393" s="28"/>
      <c r="P7393" s="28"/>
      <c r="Q7393" s="28"/>
      <c r="R7393" s="28"/>
      <c r="S7393" s="28"/>
      <c r="T7393" s="28"/>
      <c r="U7393" s="28"/>
      <c r="V7393" s="28"/>
      <c r="W7393" s="28"/>
      <c r="X7393" s="28"/>
      <c r="Y7393" s="28"/>
      <c r="Z7393" s="28"/>
      <c r="AA7393" s="28"/>
      <c r="AB7393" s="28"/>
      <c r="AC7393" s="28"/>
      <c r="AD7393" s="28"/>
      <c r="AE7393" s="28"/>
      <c r="AF7393" s="28"/>
      <c r="AG7393" s="28"/>
      <c r="AH7393" s="28"/>
      <c r="AI7393" s="28"/>
      <c r="AJ7393" s="28"/>
      <c r="AK7393" s="28"/>
      <c r="AL7393" s="28"/>
      <c r="AM7393" s="28"/>
      <c r="AN7393" s="28"/>
      <c r="AO7393" s="28"/>
      <c r="AP7393" s="28"/>
      <c r="AQ7393" s="28"/>
      <c r="AR7393" s="28"/>
    </row>
    <row r="7394" spans="5:44" x14ac:dyDescent="0.2">
      <c r="E7394" s="28"/>
      <c r="F7394" s="28"/>
      <c r="G7394" s="28"/>
      <c r="H7394" s="28"/>
      <c r="I7394" s="28"/>
      <c r="J7394" s="28"/>
      <c r="K7394" s="28"/>
      <c r="L7394" s="28"/>
      <c r="M7394" s="28"/>
      <c r="N7394" s="28"/>
      <c r="O7394" s="28"/>
      <c r="P7394" s="28"/>
      <c r="Q7394" s="28"/>
      <c r="R7394" s="28"/>
      <c r="S7394" s="28"/>
      <c r="T7394" s="28"/>
      <c r="U7394" s="28"/>
      <c r="V7394" s="28"/>
      <c r="W7394" s="28"/>
      <c r="X7394" s="28"/>
      <c r="Y7394" s="28"/>
      <c r="Z7394" s="28"/>
      <c r="AA7394" s="28"/>
      <c r="AB7394" s="28"/>
      <c r="AC7394" s="28"/>
      <c r="AD7394" s="28"/>
      <c r="AE7394" s="28"/>
      <c r="AF7394" s="28"/>
      <c r="AG7394" s="28"/>
      <c r="AH7394" s="28"/>
      <c r="AI7394" s="28"/>
      <c r="AJ7394" s="28"/>
      <c r="AK7394" s="28"/>
      <c r="AL7394" s="28"/>
      <c r="AM7394" s="28"/>
      <c r="AN7394" s="28"/>
      <c r="AO7394" s="28"/>
      <c r="AP7394" s="28"/>
      <c r="AQ7394" s="28"/>
      <c r="AR7394" s="28"/>
    </row>
    <row r="7395" spans="5:44" x14ac:dyDescent="0.2">
      <c r="E7395" s="28"/>
      <c r="F7395" s="28"/>
      <c r="G7395" s="28"/>
      <c r="H7395" s="28"/>
      <c r="I7395" s="28"/>
      <c r="J7395" s="28"/>
      <c r="K7395" s="28"/>
      <c r="L7395" s="28"/>
      <c r="M7395" s="28"/>
      <c r="N7395" s="28"/>
      <c r="O7395" s="28"/>
      <c r="P7395" s="28"/>
      <c r="Q7395" s="28"/>
      <c r="R7395" s="28"/>
      <c r="S7395" s="28"/>
      <c r="T7395" s="28"/>
      <c r="U7395" s="28"/>
      <c r="V7395" s="28"/>
      <c r="W7395" s="28"/>
      <c r="X7395" s="28"/>
      <c r="Y7395" s="28"/>
      <c r="Z7395" s="28"/>
      <c r="AA7395" s="28"/>
      <c r="AB7395" s="28"/>
      <c r="AC7395" s="28"/>
      <c r="AD7395" s="28"/>
      <c r="AE7395" s="28"/>
      <c r="AF7395" s="28"/>
      <c r="AG7395" s="28"/>
      <c r="AH7395" s="28"/>
      <c r="AI7395" s="28"/>
      <c r="AJ7395" s="28"/>
      <c r="AK7395" s="28"/>
      <c r="AL7395" s="28"/>
      <c r="AM7395" s="28"/>
      <c r="AN7395" s="28"/>
      <c r="AO7395" s="28"/>
      <c r="AP7395" s="28"/>
      <c r="AQ7395" s="28"/>
      <c r="AR7395" s="28"/>
    </row>
    <row r="7396" spans="5:44" x14ac:dyDescent="0.2">
      <c r="E7396" s="28"/>
      <c r="F7396" s="28"/>
      <c r="G7396" s="28"/>
      <c r="H7396" s="28"/>
      <c r="I7396" s="28"/>
      <c r="J7396" s="28"/>
      <c r="K7396" s="28"/>
      <c r="L7396" s="28"/>
      <c r="M7396" s="28"/>
      <c r="N7396" s="28"/>
      <c r="O7396" s="28"/>
      <c r="P7396" s="28"/>
      <c r="Q7396" s="28"/>
      <c r="R7396" s="28"/>
      <c r="S7396" s="28"/>
      <c r="T7396" s="28"/>
      <c r="U7396" s="28"/>
      <c r="V7396" s="28"/>
      <c r="W7396" s="28"/>
      <c r="X7396" s="28"/>
      <c r="Y7396" s="28"/>
      <c r="Z7396" s="28"/>
      <c r="AA7396" s="28"/>
      <c r="AB7396" s="28"/>
      <c r="AC7396" s="28"/>
      <c r="AD7396" s="28"/>
      <c r="AE7396" s="28"/>
      <c r="AF7396" s="28"/>
      <c r="AG7396" s="28"/>
      <c r="AH7396" s="28"/>
      <c r="AI7396" s="28"/>
      <c r="AJ7396" s="28"/>
      <c r="AK7396" s="28"/>
      <c r="AL7396" s="28"/>
      <c r="AM7396" s="28"/>
      <c r="AN7396" s="28"/>
      <c r="AO7396" s="28"/>
      <c r="AP7396" s="28"/>
      <c r="AQ7396" s="28"/>
      <c r="AR7396" s="28"/>
    </row>
    <row r="7397" spans="5:44" x14ac:dyDescent="0.2">
      <c r="E7397" s="28"/>
      <c r="F7397" s="28"/>
      <c r="G7397" s="28"/>
      <c r="H7397" s="28"/>
      <c r="I7397" s="28"/>
      <c r="J7397" s="28"/>
      <c r="K7397" s="28"/>
      <c r="L7397" s="28"/>
      <c r="M7397" s="28"/>
      <c r="N7397" s="28"/>
      <c r="O7397" s="28"/>
      <c r="P7397" s="28"/>
      <c r="Q7397" s="28"/>
      <c r="R7397" s="28"/>
      <c r="S7397" s="28"/>
      <c r="T7397" s="28"/>
      <c r="U7397" s="28"/>
      <c r="V7397" s="28"/>
      <c r="W7397" s="28"/>
      <c r="X7397" s="28"/>
      <c r="Y7397" s="28"/>
      <c r="Z7397" s="28"/>
      <c r="AA7397" s="28"/>
      <c r="AB7397" s="28"/>
      <c r="AC7397" s="28"/>
      <c r="AD7397" s="28"/>
      <c r="AE7397" s="28"/>
      <c r="AF7397" s="28"/>
      <c r="AG7397" s="28"/>
      <c r="AH7397" s="28"/>
      <c r="AI7397" s="28"/>
      <c r="AJ7397" s="28"/>
      <c r="AK7397" s="28"/>
      <c r="AL7397" s="28"/>
      <c r="AM7397" s="28"/>
      <c r="AN7397" s="28"/>
      <c r="AO7397" s="28"/>
      <c r="AP7397" s="28"/>
      <c r="AQ7397" s="28"/>
      <c r="AR7397" s="28"/>
    </row>
    <row r="7398" spans="5:44" x14ac:dyDescent="0.2">
      <c r="E7398" s="28"/>
      <c r="F7398" s="28"/>
      <c r="G7398" s="28"/>
      <c r="H7398" s="28"/>
      <c r="I7398" s="28"/>
      <c r="J7398" s="28"/>
      <c r="K7398" s="28"/>
      <c r="L7398" s="28"/>
      <c r="M7398" s="28"/>
      <c r="N7398" s="28"/>
      <c r="O7398" s="28"/>
      <c r="P7398" s="28"/>
      <c r="Q7398" s="28"/>
      <c r="R7398" s="28"/>
      <c r="S7398" s="28"/>
      <c r="T7398" s="28"/>
      <c r="U7398" s="28"/>
      <c r="V7398" s="28"/>
      <c r="W7398" s="28"/>
      <c r="X7398" s="28"/>
      <c r="Y7398" s="28"/>
      <c r="Z7398" s="28"/>
      <c r="AA7398" s="28"/>
      <c r="AB7398" s="28"/>
      <c r="AC7398" s="28"/>
      <c r="AD7398" s="28"/>
      <c r="AE7398" s="28"/>
      <c r="AF7398" s="28"/>
      <c r="AG7398" s="28"/>
      <c r="AH7398" s="28"/>
      <c r="AI7398" s="28"/>
      <c r="AJ7398" s="28"/>
      <c r="AK7398" s="28"/>
      <c r="AL7398" s="28"/>
      <c r="AM7398" s="28"/>
      <c r="AN7398" s="28"/>
      <c r="AO7398" s="28"/>
      <c r="AP7398" s="28"/>
      <c r="AQ7398" s="28"/>
      <c r="AR7398" s="28"/>
    </row>
    <row r="7399" spans="5:44" x14ac:dyDescent="0.2">
      <c r="E7399" s="28"/>
      <c r="F7399" s="28"/>
      <c r="G7399" s="28"/>
      <c r="H7399" s="28"/>
      <c r="I7399" s="28"/>
      <c r="J7399" s="28"/>
      <c r="K7399" s="28"/>
      <c r="L7399" s="28"/>
      <c r="M7399" s="28"/>
      <c r="N7399" s="28"/>
      <c r="O7399" s="28"/>
      <c r="P7399" s="28"/>
      <c r="Q7399" s="28"/>
      <c r="R7399" s="28"/>
      <c r="S7399" s="28"/>
      <c r="T7399" s="28"/>
      <c r="U7399" s="28"/>
      <c r="V7399" s="28"/>
      <c r="W7399" s="28"/>
      <c r="X7399" s="28"/>
      <c r="Y7399" s="28"/>
      <c r="Z7399" s="28"/>
      <c r="AA7399" s="28"/>
      <c r="AB7399" s="28"/>
      <c r="AC7399" s="28"/>
      <c r="AD7399" s="28"/>
      <c r="AE7399" s="28"/>
      <c r="AF7399" s="28"/>
      <c r="AG7399" s="28"/>
      <c r="AH7399" s="28"/>
      <c r="AI7399" s="28"/>
      <c r="AJ7399" s="28"/>
      <c r="AK7399" s="28"/>
      <c r="AL7399" s="28"/>
      <c r="AM7399" s="28"/>
      <c r="AN7399" s="28"/>
      <c r="AO7399" s="28"/>
      <c r="AP7399" s="28"/>
      <c r="AQ7399" s="28"/>
      <c r="AR7399" s="28"/>
    </row>
    <row r="7400" spans="5:44" x14ac:dyDescent="0.2">
      <c r="E7400" s="28"/>
      <c r="F7400" s="28"/>
      <c r="G7400" s="28"/>
      <c r="H7400" s="28"/>
      <c r="I7400" s="28"/>
      <c r="J7400" s="28"/>
      <c r="K7400" s="28"/>
      <c r="L7400" s="28"/>
      <c r="M7400" s="28"/>
      <c r="N7400" s="28"/>
      <c r="O7400" s="28"/>
      <c r="P7400" s="28"/>
      <c r="Q7400" s="28"/>
      <c r="R7400" s="28"/>
      <c r="S7400" s="28"/>
      <c r="T7400" s="28"/>
      <c r="U7400" s="28"/>
      <c r="V7400" s="28"/>
      <c r="W7400" s="28"/>
      <c r="X7400" s="28"/>
      <c r="Y7400" s="28"/>
      <c r="Z7400" s="28"/>
      <c r="AA7400" s="28"/>
      <c r="AB7400" s="28"/>
      <c r="AC7400" s="28"/>
      <c r="AD7400" s="28"/>
      <c r="AE7400" s="28"/>
      <c r="AF7400" s="28"/>
      <c r="AG7400" s="28"/>
      <c r="AH7400" s="28"/>
      <c r="AI7400" s="28"/>
      <c r="AJ7400" s="28"/>
      <c r="AK7400" s="28"/>
      <c r="AL7400" s="28"/>
      <c r="AM7400" s="28"/>
      <c r="AN7400" s="28"/>
      <c r="AO7400" s="28"/>
      <c r="AP7400" s="28"/>
      <c r="AQ7400" s="28"/>
      <c r="AR7400" s="28"/>
    </row>
    <row r="7401" spans="5:44" x14ac:dyDescent="0.2">
      <c r="E7401" s="28"/>
      <c r="F7401" s="28"/>
      <c r="G7401" s="28"/>
      <c r="H7401" s="28"/>
      <c r="I7401" s="28"/>
      <c r="J7401" s="28"/>
      <c r="K7401" s="28"/>
      <c r="L7401" s="28"/>
      <c r="M7401" s="28"/>
      <c r="N7401" s="28"/>
      <c r="O7401" s="28"/>
      <c r="P7401" s="28"/>
      <c r="Q7401" s="28"/>
      <c r="R7401" s="28"/>
      <c r="S7401" s="28"/>
      <c r="T7401" s="28"/>
      <c r="U7401" s="28"/>
      <c r="V7401" s="28"/>
      <c r="W7401" s="28"/>
      <c r="X7401" s="28"/>
      <c r="Y7401" s="28"/>
      <c r="Z7401" s="28"/>
      <c r="AA7401" s="28"/>
      <c r="AB7401" s="28"/>
      <c r="AC7401" s="28"/>
      <c r="AD7401" s="28"/>
      <c r="AE7401" s="28"/>
      <c r="AF7401" s="28"/>
      <c r="AG7401" s="28"/>
      <c r="AH7401" s="28"/>
      <c r="AI7401" s="28"/>
      <c r="AJ7401" s="28"/>
      <c r="AK7401" s="28"/>
      <c r="AL7401" s="28"/>
      <c r="AM7401" s="28"/>
      <c r="AN7401" s="28"/>
      <c r="AO7401" s="28"/>
      <c r="AP7401" s="28"/>
      <c r="AQ7401" s="28"/>
      <c r="AR7401" s="28"/>
    </row>
    <row r="7402" spans="5:44" x14ac:dyDescent="0.2">
      <c r="E7402" s="28"/>
      <c r="F7402" s="28"/>
      <c r="G7402" s="28"/>
      <c r="H7402" s="28"/>
      <c r="I7402" s="28"/>
      <c r="J7402" s="28"/>
      <c r="K7402" s="28"/>
      <c r="L7402" s="28"/>
      <c r="M7402" s="28"/>
      <c r="N7402" s="28"/>
      <c r="O7402" s="28"/>
      <c r="P7402" s="28"/>
      <c r="Q7402" s="28"/>
      <c r="R7402" s="28"/>
      <c r="S7402" s="28"/>
      <c r="T7402" s="28"/>
      <c r="U7402" s="28"/>
      <c r="V7402" s="28"/>
      <c r="W7402" s="28"/>
      <c r="X7402" s="28"/>
      <c r="Y7402" s="28"/>
      <c r="Z7402" s="28"/>
      <c r="AA7402" s="28"/>
      <c r="AB7402" s="28"/>
      <c r="AC7402" s="28"/>
      <c r="AD7402" s="28"/>
      <c r="AE7402" s="28"/>
      <c r="AF7402" s="28"/>
      <c r="AG7402" s="28"/>
      <c r="AH7402" s="28"/>
      <c r="AI7402" s="28"/>
      <c r="AJ7402" s="28"/>
      <c r="AK7402" s="28"/>
      <c r="AL7402" s="28"/>
      <c r="AM7402" s="28"/>
      <c r="AN7402" s="28"/>
      <c r="AO7402" s="28"/>
      <c r="AP7402" s="28"/>
      <c r="AQ7402" s="28"/>
      <c r="AR7402" s="28"/>
    </row>
    <row r="7403" spans="5:44" x14ac:dyDescent="0.2">
      <c r="E7403" s="28"/>
      <c r="F7403" s="28"/>
      <c r="G7403" s="28"/>
      <c r="H7403" s="28"/>
      <c r="I7403" s="28"/>
      <c r="J7403" s="28"/>
      <c r="K7403" s="28"/>
      <c r="L7403" s="28"/>
      <c r="M7403" s="28"/>
      <c r="N7403" s="28"/>
      <c r="O7403" s="28"/>
      <c r="P7403" s="28"/>
      <c r="Q7403" s="28"/>
      <c r="R7403" s="28"/>
      <c r="S7403" s="28"/>
      <c r="T7403" s="28"/>
      <c r="U7403" s="28"/>
      <c r="V7403" s="28"/>
      <c r="W7403" s="28"/>
      <c r="X7403" s="28"/>
      <c r="Y7403" s="28"/>
      <c r="Z7403" s="28"/>
      <c r="AA7403" s="28"/>
      <c r="AB7403" s="28"/>
      <c r="AC7403" s="28"/>
      <c r="AD7403" s="28"/>
      <c r="AE7403" s="28"/>
      <c r="AF7403" s="28"/>
      <c r="AG7403" s="28"/>
      <c r="AH7403" s="28"/>
      <c r="AI7403" s="28"/>
      <c r="AJ7403" s="28"/>
      <c r="AK7403" s="28"/>
      <c r="AL7403" s="28"/>
      <c r="AM7403" s="28"/>
      <c r="AN7403" s="28"/>
      <c r="AO7403" s="28"/>
      <c r="AP7403" s="28"/>
      <c r="AQ7403" s="28"/>
      <c r="AR7403" s="28"/>
    </row>
    <row r="7404" spans="5:44" x14ac:dyDescent="0.2">
      <c r="E7404" s="28"/>
      <c r="F7404" s="28"/>
      <c r="G7404" s="28"/>
      <c r="H7404" s="28"/>
      <c r="I7404" s="28"/>
      <c r="J7404" s="28"/>
      <c r="K7404" s="28"/>
      <c r="L7404" s="28"/>
      <c r="M7404" s="28"/>
      <c r="N7404" s="28"/>
      <c r="O7404" s="28"/>
      <c r="P7404" s="28"/>
      <c r="Q7404" s="28"/>
      <c r="R7404" s="28"/>
      <c r="S7404" s="28"/>
      <c r="T7404" s="28"/>
      <c r="U7404" s="28"/>
      <c r="V7404" s="28"/>
      <c r="W7404" s="28"/>
      <c r="X7404" s="28"/>
      <c r="Y7404" s="28"/>
      <c r="Z7404" s="28"/>
      <c r="AA7404" s="28"/>
      <c r="AB7404" s="28"/>
      <c r="AC7404" s="28"/>
      <c r="AD7404" s="28"/>
      <c r="AE7404" s="28"/>
      <c r="AF7404" s="28"/>
      <c r="AG7404" s="28"/>
      <c r="AH7404" s="28"/>
      <c r="AI7404" s="28"/>
      <c r="AJ7404" s="28"/>
      <c r="AK7404" s="28"/>
      <c r="AL7404" s="28"/>
      <c r="AM7404" s="28"/>
      <c r="AN7404" s="28"/>
      <c r="AO7404" s="28"/>
      <c r="AP7404" s="28"/>
      <c r="AQ7404" s="28"/>
      <c r="AR7404" s="28"/>
    </row>
    <row r="7405" spans="5:44" x14ac:dyDescent="0.2">
      <c r="E7405" s="28"/>
      <c r="F7405" s="28"/>
      <c r="G7405" s="28"/>
      <c r="H7405" s="28"/>
      <c r="I7405" s="28"/>
      <c r="J7405" s="28"/>
      <c r="K7405" s="28"/>
      <c r="L7405" s="28"/>
      <c r="M7405" s="28"/>
      <c r="N7405" s="28"/>
      <c r="O7405" s="28"/>
      <c r="P7405" s="28"/>
      <c r="Q7405" s="28"/>
      <c r="R7405" s="28"/>
      <c r="S7405" s="28"/>
      <c r="T7405" s="28"/>
      <c r="U7405" s="28"/>
      <c r="V7405" s="28"/>
      <c r="W7405" s="28"/>
      <c r="X7405" s="28"/>
      <c r="Y7405" s="28"/>
      <c r="Z7405" s="28"/>
      <c r="AA7405" s="28"/>
      <c r="AB7405" s="28"/>
      <c r="AC7405" s="28"/>
      <c r="AD7405" s="28"/>
      <c r="AE7405" s="28"/>
      <c r="AF7405" s="28"/>
      <c r="AG7405" s="28"/>
      <c r="AH7405" s="28"/>
      <c r="AI7405" s="28"/>
      <c r="AJ7405" s="28"/>
      <c r="AK7405" s="28"/>
      <c r="AL7405" s="28"/>
      <c r="AM7405" s="28"/>
      <c r="AN7405" s="28"/>
      <c r="AO7405" s="28"/>
      <c r="AP7405" s="28"/>
      <c r="AQ7405" s="28"/>
      <c r="AR7405" s="28"/>
    </row>
    <row r="7406" spans="5:44" x14ac:dyDescent="0.2">
      <c r="E7406" s="28"/>
      <c r="F7406" s="28"/>
      <c r="G7406" s="28"/>
      <c r="H7406" s="28"/>
      <c r="I7406" s="28"/>
      <c r="J7406" s="28"/>
      <c r="K7406" s="28"/>
      <c r="L7406" s="28"/>
      <c r="M7406" s="28"/>
      <c r="N7406" s="28"/>
      <c r="O7406" s="28"/>
      <c r="P7406" s="28"/>
      <c r="Q7406" s="28"/>
      <c r="R7406" s="28"/>
      <c r="S7406" s="28"/>
      <c r="T7406" s="28"/>
      <c r="U7406" s="28"/>
      <c r="V7406" s="28"/>
      <c r="W7406" s="28"/>
      <c r="X7406" s="28"/>
      <c r="Y7406" s="28"/>
      <c r="Z7406" s="28"/>
      <c r="AA7406" s="28"/>
      <c r="AB7406" s="28"/>
      <c r="AC7406" s="28"/>
      <c r="AD7406" s="28"/>
      <c r="AE7406" s="28"/>
      <c r="AF7406" s="28"/>
      <c r="AG7406" s="28"/>
      <c r="AH7406" s="28"/>
      <c r="AI7406" s="28"/>
      <c r="AJ7406" s="28"/>
      <c r="AK7406" s="28"/>
      <c r="AL7406" s="28"/>
      <c r="AM7406" s="28"/>
      <c r="AN7406" s="28"/>
      <c r="AO7406" s="28"/>
      <c r="AP7406" s="28"/>
      <c r="AQ7406" s="28"/>
      <c r="AR7406" s="28"/>
    </row>
    <row r="7407" spans="5:44" x14ac:dyDescent="0.2">
      <c r="E7407" s="28"/>
      <c r="F7407" s="28"/>
      <c r="G7407" s="28"/>
      <c r="H7407" s="28"/>
      <c r="I7407" s="28"/>
      <c r="J7407" s="28"/>
      <c r="K7407" s="28"/>
      <c r="L7407" s="28"/>
      <c r="M7407" s="28"/>
      <c r="N7407" s="28"/>
      <c r="O7407" s="28"/>
      <c r="P7407" s="28"/>
      <c r="Q7407" s="28"/>
      <c r="R7407" s="28"/>
      <c r="S7407" s="28"/>
      <c r="T7407" s="28"/>
      <c r="U7407" s="28"/>
      <c r="V7407" s="28"/>
      <c r="W7407" s="28"/>
      <c r="X7407" s="28"/>
      <c r="Y7407" s="28"/>
      <c r="Z7407" s="28"/>
      <c r="AA7407" s="28"/>
      <c r="AB7407" s="28"/>
      <c r="AC7407" s="28"/>
      <c r="AD7407" s="28"/>
      <c r="AE7407" s="28"/>
      <c r="AF7407" s="28"/>
      <c r="AG7407" s="28"/>
      <c r="AH7407" s="28"/>
      <c r="AI7407" s="28"/>
      <c r="AJ7407" s="28"/>
      <c r="AK7407" s="28"/>
      <c r="AL7407" s="28"/>
      <c r="AM7407" s="28"/>
      <c r="AN7407" s="28"/>
      <c r="AO7407" s="28"/>
      <c r="AP7407" s="28"/>
      <c r="AQ7407" s="28"/>
      <c r="AR7407" s="28"/>
    </row>
    <row r="7408" spans="5:44" x14ac:dyDescent="0.2">
      <c r="E7408" s="28"/>
      <c r="F7408" s="28"/>
      <c r="G7408" s="28"/>
      <c r="H7408" s="28"/>
      <c r="I7408" s="28"/>
      <c r="J7408" s="28"/>
      <c r="K7408" s="28"/>
      <c r="L7408" s="28"/>
      <c r="M7408" s="28"/>
      <c r="N7408" s="28"/>
      <c r="O7408" s="28"/>
      <c r="P7408" s="28"/>
      <c r="Q7408" s="28"/>
      <c r="R7408" s="28"/>
      <c r="S7408" s="28"/>
      <c r="T7408" s="28"/>
      <c r="U7408" s="28"/>
      <c r="V7408" s="28"/>
      <c r="W7408" s="28"/>
      <c r="X7408" s="28"/>
      <c r="Y7408" s="28"/>
      <c r="Z7408" s="28"/>
      <c r="AA7408" s="28"/>
      <c r="AB7408" s="28"/>
      <c r="AC7408" s="28"/>
      <c r="AD7408" s="28"/>
      <c r="AE7408" s="28"/>
      <c r="AF7408" s="28"/>
      <c r="AG7408" s="28"/>
      <c r="AH7408" s="28"/>
      <c r="AI7408" s="28"/>
      <c r="AJ7408" s="28"/>
      <c r="AK7408" s="28"/>
      <c r="AL7408" s="28"/>
      <c r="AM7408" s="28"/>
      <c r="AN7408" s="28"/>
      <c r="AO7408" s="28"/>
      <c r="AP7408" s="28"/>
      <c r="AQ7408" s="28"/>
      <c r="AR7408" s="28"/>
    </row>
    <row r="7409" spans="5:44" x14ac:dyDescent="0.2">
      <c r="E7409" s="28"/>
      <c r="F7409" s="28"/>
      <c r="G7409" s="28"/>
      <c r="H7409" s="28"/>
      <c r="I7409" s="28"/>
      <c r="J7409" s="28"/>
      <c r="K7409" s="28"/>
      <c r="L7409" s="28"/>
      <c r="M7409" s="28"/>
      <c r="N7409" s="28"/>
      <c r="O7409" s="28"/>
      <c r="P7409" s="28"/>
      <c r="Q7409" s="28"/>
      <c r="R7409" s="28"/>
      <c r="S7409" s="28"/>
      <c r="T7409" s="28"/>
      <c r="U7409" s="28"/>
      <c r="V7409" s="28"/>
      <c r="W7409" s="28"/>
      <c r="X7409" s="28"/>
      <c r="Y7409" s="28"/>
      <c r="Z7409" s="28"/>
      <c r="AA7409" s="28"/>
      <c r="AB7409" s="28"/>
      <c r="AC7409" s="28"/>
      <c r="AD7409" s="28"/>
      <c r="AE7409" s="28"/>
      <c r="AF7409" s="28"/>
      <c r="AG7409" s="28"/>
      <c r="AH7409" s="28"/>
      <c r="AI7409" s="28"/>
      <c r="AJ7409" s="28"/>
      <c r="AK7409" s="28"/>
      <c r="AL7409" s="28"/>
      <c r="AM7409" s="28"/>
      <c r="AN7409" s="28"/>
      <c r="AO7409" s="28"/>
      <c r="AP7409" s="28"/>
      <c r="AQ7409" s="28"/>
      <c r="AR7409" s="28"/>
    </row>
    <row r="7410" spans="5:44" x14ac:dyDescent="0.2">
      <c r="E7410" s="28"/>
      <c r="F7410" s="28"/>
      <c r="G7410" s="28"/>
      <c r="H7410" s="28"/>
      <c r="I7410" s="28"/>
      <c r="J7410" s="28"/>
      <c r="K7410" s="28"/>
      <c r="L7410" s="28"/>
      <c r="M7410" s="28"/>
      <c r="N7410" s="28"/>
      <c r="O7410" s="28"/>
      <c r="P7410" s="28"/>
      <c r="Q7410" s="28"/>
      <c r="R7410" s="28"/>
      <c r="S7410" s="28"/>
      <c r="T7410" s="28"/>
      <c r="U7410" s="28"/>
      <c r="V7410" s="28"/>
      <c r="W7410" s="28"/>
      <c r="X7410" s="28"/>
      <c r="Y7410" s="28"/>
      <c r="Z7410" s="28"/>
      <c r="AA7410" s="28"/>
      <c r="AB7410" s="28"/>
      <c r="AC7410" s="28"/>
      <c r="AD7410" s="28"/>
      <c r="AE7410" s="28"/>
      <c r="AF7410" s="28"/>
      <c r="AG7410" s="28"/>
      <c r="AH7410" s="28"/>
      <c r="AI7410" s="28"/>
      <c r="AJ7410" s="28"/>
      <c r="AK7410" s="28"/>
      <c r="AL7410" s="28"/>
      <c r="AM7410" s="28"/>
      <c r="AN7410" s="28"/>
      <c r="AO7410" s="28"/>
      <c r="AP7410" s="28"/>
      <c r="AQ7410" s="28"/>
      <c r="AR7410" s="28"/>
    </row>
    <row r="7411" spans="5:44" x14ac:dyDescent="0.2">
      <c r="E7411" s="28"/>
      <c r="F7411" s="28"/>
      <c r="G7411" s="28"/>
      <c r="H7411" s="28"/>
      <c r="I7411" s="28"/>
      <c r="J7411" s="28"/>
      <c r="K7411" s="28"/>
      <c r="L7411" s="28"/>
      <c r="M7411" s="28"/>
      <c r="N7411" s="28"/>
      <c r="O7411" s="28"/>
      <c r="P7411" s="28"/>
      <c r="Q7411" s="28"/>
      <c r="R7411" s="28"/>
      <c r="S7411" s="28"/>
      <c r="T7411" s="28"/>
      <c r="U7411" s="28"/>
      <c r="V7411" s="28"/>
      <c r="W7411" s="28"/>
      <c r="X7411" s="28"/>
      <c r="Y7411" s="28"/>
      <c r="Z7411" s="28"/>
      <c r="AA7411" s="28"/>
      <c r="AB7411" s="28"/>
      <c r="AC7411" s="28"/>
      <c r="AD7411" s="28"/>
      <c r="AE7411" s="28"/>
      <c r="AF7411" s="28"/>
      <c r="AG7411" s="28"/>
      <c r="AH7411" s="28"/>
      <c r="AI7411" s="28"/>
      <c r="AJ7411" s="28"/>
      <c r="AK7411" s="28"/>
      <c r="AL7411" s="28"/>
      <c r="AM7411" s="28"/>
      <c r="AN7411" s="28"/>
      <c r="AO7411" s="28"/>
      <c r="AP7411" s="28"/>
      <c r="AQ7411" s="28"/>
      <c r="AR7411" s="28"/>
    </row>
    <row r="7412" spans="5:44" x14ac:dyDescent="0.2">
      <c r="E7412" s="28"/>
      <c r="F7412" s="28"/>
      <c r="G7412" s="28"/>
      <c r="H7412" s="28"/>
      <c r="I7412" s="28"/>
      <c r="J7412" s="28"/>
      <c r="K7412" s="28"/>
      <c r="L7412" s="28"/>
      <c r="M7412" s="28"/>
      <c r="N7412" s="28"/>
      <c r="O7412" s="28"/>
      <c r="P7412" s="28"/>
      <c r="Q7412" s="28"/>
      <c r="R7412" s="28"/>
      <c r="S7412" s="28"/>
      <c r="T7412" s="28"/>
      <c r="U7412" s="28"/>
      <c r="V7412" s="28"/>
      <c r="W7412" s="28"/>
      <c r="X7412" s="28"/>
      <c r="Y7412" s="28"/>
      <c r="Z7412" s="28"/>
      <c r="AA7412" s="28"/>
      <c r="AB7412" s="28"/>
      <c r="AC7412" s="28"/>
      <c r="AD7412" s="28"/>
      <c r="AE7412" s="28"/>
      <c r="AF7412" s="28"/>
      <c r="AG7412" s="28"/>
      <c r="AH7412" s="28"/>
      <c r="AI7412" s="28"/>
      <c r="AJ7412" s="28"/>
      <c r="AK7412" s="28"/>
      <c r="AL7412" s="28"/>
      <c r="AM7412" s="28"/>
      <c r="AN7412" s="28"/>
      <c r="AO7412" s="28"/>
      <c r="AP7412" s="28"/>
      <c r="AQ7412" s="28"/>
      <c r="AR7412" s="28"/>
    </row>
    <row r="7413" spans="5:44" x14ac:dyDescent="0.2">
      <c r="E7413" s="28"/>
      <c r="F7413" s="28"/>
      <c r="G7413" s="28"/>
      <c r="H7413" s="28"/>
      <c r="I7413" s="28"/>
      <c r="J7413" s="28"/>
      <c r="K7413" s="28"/>
      <c r="L7413" s="28"/>
      <c r="M7413" s="28"/>
      <c r="N7413" s="28"/>
      <c r="O7413" s="28"/>
      <c r="P7413" s="28"/>
      <c r="Q7413" s="28"/>
      <c r="R7413" s="28"/>
      <c r="S7413" s="28"/>
      <c r="T7413" s="28"/>
      <c r="U7413" s="28"/>
      <c r="V7413" s="28"/>
      <c r="W7413" s="28"/>
      <c r="X7413" s="28"/>
      <c r="Y7413" s="28"/>
      <c r="Z7413" s="28"/>
      <c r="AA7413" s="28"/>
      <c r="AB7413" s="28"/>
      <c r="AC7413" s="28"/>
      <c r="AD7413" s="28"/>
      <c r="AE7413" s="28"/>
      <c r="AF7413" s="28"/>
      <c r="AG7413" s="28"/>
      <c r="AH7413" s="28"/>
      <c r="AI7413" s="28"/>
      <c r="AJ7413" s="28"/>
      <c r="AK7413" s="28"/>
      <c r="AL7413" s="28"/>
      <c r="AM7413" s="28"/>
      <c r="AN7413" s="28"/>
      <c r="AO7413" s="28"/>
      <c r="AP7413" s="28"/>
      <c r="AQ7413" s="28"/>
      <c r="AR7413" s="28"/>
    </row>
    <row r="7414" spans="5:44" x14ac:dyDescent="0.2">
      <c r="E7414" s="28"/>
      <c r="F7414" s="28"/>
      <c r="G7414" s="28"/>
      <c r="H7414" s="28"/>
      <c r="I7414" s="28"/>
      <c r="J7414" s="28"/>
      <c r="K7414" s="28"/>
      <c r="L7414" s="28"/>
      <c r="M7414" s="28"/>
      <c r="N7414" s="28"/>
      <c r="O7414" s="28"/>
      <c r="P7414" s="28"/>
      <c r="Q7414" s="28"/>
      <c r="R7414" s="28"/>
      <c r="S7414" s="28"/>
      <c r="T7414" s="28"/>
      <c r="U7414" s="28"/>
      <c r="V7414" s="28"/>
      <c r="W7414" s="28"/>
      <c r="X7414" s="28"/>
      <c r="Y7414" s="28"/>
      <c r="Z7414" s="28"/>
      <c r="AA7414" s="28"/>
      <c r="AB7414" s="28"/>
      <c r="AC7414" s="28"/>
      <c r="AD7414" s="28"/>
      <c r="AE7414" s="28"/>
      <c r="AF7414" s="28"/>
      <c r="AG7414" s="28"/>
      <c r="AH7414" s="28"/>
      <c r="AI7414" s="28"/>
      <c r="AJ7414" s="28"/>
      <c r="AK7414" s="28"/>
      <c r="AL7414" s="28"/>
      <c r="AM7414" s="28"/>
      <c r="AN7414" s="28"/>
      <c r="AO7414" s="28"/>
      <c r="AP7414" s="28"/>
      <c r="AQ7414" s="28"/>
      <c r="AR7414" s="28"/>
    </row>
    <row r="7415" spans="5:44" x14ac:dyDescent="0.2">
      <c r="E7415" s="28"/>
      <c r="F7415" s="28"/>
      <c r="G7415" s="28"/>
      <c r="H7415" s="28"/>
      <c r="I7415" s="28"/>
      <c r="J7415" s="28"/>
      <c r="K7415" s="28"/>
      <c r="L7415" s="28"/>
      <c r="M7415" s="28"/>
      <c r="N7415" s="28"/>
      <c r="O7415" s="28"/>
      <c r="P7415" s="28"/>
      <c r="Q7415" s="28"/>
      <c r="R7415" s="28"/>
      <c r="S7415" s="28"/>
      <c r="T7415" s="28"/>
      <c r="U7415" s="28"/>
      <c r="V7415" s="28"/>
      <c r="W7415" s="28"/>
      <c r="X7415" s="28"/>
      <c r="Y7415" s="28"/>
      <c r="Z7415" s="28"/>
      <c r="AA7415" s="28"/>
      <c r="AB7415" s="28"/>
      <c r="AC7415" s="28"/>
      <c r="AD7415" s="28"/>
      <c r="AE7415" s="28"/>
      <c r="AF7415" s="28"/>
      <c r="AG7415" s="28"/>
      <c r="AH7415" s="28"/>
      <c r="AI7415" s="28"/>
      <c r="AJ7415" s="28"/>
      <c r="AK7415" s="28"/>
      <c r="AL7415" s="28"/>
      <c r="AM7415" s="28"/>
      <c r="AN7415" s="28"/>
      <c r="AO7415" s="28"/>
      <c r="AP7415" s="28"/>
      <c r="AQ7415" s="28"/>
      <c r="AR7415" s="28"/>
    </row>
    <row r="7416" spans="5:44" x14ac:dyDescent="0.2">
      <c r="E7416" s="28"/>
      <c r="F7416" s="28"/>
      <c r="G7416" s="28"/>
      <c r="H7416" s="28"/>
      <c r="I7416" s="28"/>
      <c r="J7416" s="28"/>
      <c r="K7416" s="28"/>
      <c r="L7416" s="28"/>
      <c r="M7416" s="28"/>
      <c r="N7416" s="28"/>
      <c r="O7416" s="28"/>
      <c r="P7416" s="28"/>
      <c r="Q7416" s="28"/>
      <c r="R7416" s="28"/>
      <c r="S7416" s="28"/>
      <c r="T7416" s="28"/>
      <c r="U7416" s="28"/>
      <c r="V7416" s="28"/>
      <c r="W7416" s="28"/>
      <c r="X7416" s="28"/>
      <c r="Y7416" s="28"/>
      <c r="Z7416" s="28"/>
      <c r="AA7416" s="28"/>
      <c r="AB7416" s="28"/>
      <c r="AC7416" s="28"/>
      <c r="AD7416" s="28"/>
      <c r="AE7416" s="28"/>
      <c r="AF7416" s="28"/>
      <c r="AG7416" s="28"/>
      <c r="AH7416" s="28"/>
      <c r="AI7416" s="28"/>
      <c r="AJ7416" s="28"/>
      <c r="AK7416" s="28"/>
      <c r="AL7416" s="28"/>
      <c r="AM7416" s="28"/>
      <c r="AN7416" s="28"/>
      <c r="AO7416" s="28"/>
      <c r="AP7416" s="28"/>
      <c r="AQ7416" s="28"/>
      <c r="AR7416" s="28"/>
    </row>
    <row r="7417" spans="5:44" x14ac:dyDescent="0.2">
      <c r="E7417" s="28"/>
      <c r="F7417" s="28"/>
      <c r="G7417" s="28"/>
      <c r="H7417" s="28"/>
      <c r="I7417" s="28"/>
      <c r="J7417" s="28"/>
      <c r="K7417" s="28"/>
      <c r="L7417" s="28"/>
      <c r="M7417" s="28"/>
      <c r="N7417" s="28"/>
      <c r="O7417" s="28"/>
      <c r="P7417" s="28"/>
      <c r="Q7417" s="28"/>
      <c r="R7417" s="28"/>
      <c r="S7417" s="28"/>
      <c r="T7417" s="28"/>
      <c r="U7417" s="28"/>
      <c r="V7417" s="28"/>
      <c r="W7417" s="28"/>
      <c r="X7417" s="28"/>
      <c r="Y7417" s="28"/>
      <c r="Z7417" s="28"/>
      <c r="AA7417" s="28"/>
      <c r="AB7417" s="28"/>
      <c r="AC7417" s="28"/>
      <c r="AD7417" s="28"/>
      <c r="AE7417" s="28"/>
      <c r="AF7417" s="28"/>
      <c r="AG7417" s="28"/>
      <c r="AH7417" s="28"/>
      <c r="AI7417" s="28"/>
      <c r="AJ7417" s="28"/>
      <c r="AK7417" s="28"/>
      <c r="AL7417" s="28"/>
      <c r="AM7417" s="28"/>
      <c r="AN7417" s="28"/>
      <c r="AO7417" s="28"/>
      <c r="AP7417" s="28"/>
      <c r="AQ7417" s="28"/>
      <c r="AR7417" s="28"/>
    </row>
    <row r="7418" spans="5:44" x14ac:dyDescent="0.2">
      <c r="E7418" s="28"/>
      <c r="F7418" s="28"/>
      <c r="G7418" s="28"/>
      <c r="H7418" s="28"/>
      <c r="I7418" s="28"/>
      <c r="J7418" s="28"/>
      <c r="K7418" s="28"/>
      <c r="L7418" s="28"/>
      <c r="M7418" s="28"/>
      <c r="N7418" s="28"/>
      <c r="O7418" s="28"/>
      <c r="P7418" s="28"/>
      <c r="Q7418" s="28"/>
      <c r="R7418" s="28"/>
      <c r="S7418" s="28"/>
      <c r="T7418" s="28"/>
      <c r="U7418" s="28"/>
      <c r="V7418" s="28"/>
      <c r="W7418" s="28"/>
      <c r="X7418" s="28"/>
      <c r="Y7418" s="28"/>
      <c r="Z7418" s="28"/>
      <c r="AA7418" s="28"/>
      <c r="AB7418" s="28"/>
      <c r="AC7418" s="28"/>
      <c r="AD7418" s="28"/>
      <c r="AE7418" s="28"/>
      <c r="AF7418" s="28"/>
      <c r="AG7418" s="28"/>
      <c r="AH7418" s="28"/>
      <c r="AI7418" s="28"/>
      <c r="AJ7418" s="28"/>
      <c r="AK7418" s="28"/>
      <c r="AL7418" s="28"/>
      <c r="AM7418" s="28"/>
      <c r="AN7418" s="28"/>
      <c r="AO7418" s="28"/>
      <c r="AP7418" s="28"/>
      <c r="AQ7418" s="28"/>
      <c r="AR7418" s="28"/>
    </row>
    <row r="7419" spans="5:44" x14ac:dyDescent="0.2">
      <c r="E7419" s="28"/>
      <c r="F7419" s="28"/>
      <c r="G7419" s="28"/>
      <c r="H7419" s="28"/>
      <c r="I7419" s="28"/>
      <c r="J7419" s="28"/>
      <c r="K7419" s="28"/>
      <c r="L7419" s="28"/>
      <c r="M7419" s="28"/>
      <c r="N7419" s="28"/>
      <c r="O7419" s="28"/>
      <c r="P7419" s="28"/>
      <c r="Q7419" s="28"/>
      <c r="R7419" s="28"/>
      <c r="S7419" s="28"/>
      <c r="T7419" s="28"/>
      <c r="U7419" s="28"/>
      <c r="V7419" s="28"/>
      <c r="W7419" s="28"/>
      <c r="X7419" s="28"/>
      <c r="Y7419" s="28"/>
      <c r="Z7419" s="28"/>
      <c r="AA7419" s="28"/>
      <c r="AB7419" s="28"/>
      <c r="AC7419" s="28"/>
      <c r="AD7419" s="28"/>
      <c r="AE7419" s="28"/>
      <c r="AF7419" s="28"/>
      <c r="AG7419" s="28"/>
      <c r="AH7419" s="28"/>
      <c r="AI7419" s="28"/>
      <c r="AJ7419" s="28"/>
      <c r="AK7419" s="28"/>
      <c r="AL7419" s="28"/>
      <c r="AM7419" s="28"/>
      <c r="AN7419" s="28"/>
      <c r="AO7419" s="28"/>
      <c r="AP7419" s="28"/>
      <c r="AQ7419" s="28"/>
      <c r="AR7419" s="28"/>
    </row>
    <row r="7420" spans="5:44" x14ac:dyDescent="0.2">
      <c r="E7420" s="28"/>
      <c r="F7420" s="28"/>
      <c r="G7420" s="28"/>
      <c r="H7420" s="28"/>
      <c r="I7420" s="28"/>
      <c r="J7420" s="28"/>
      <c r="K7420" s="28"/>
      <c r="L7420" s="28"/>
      <c r="M7420" s="28"/>
      <c r="N7420" s="28"/>
      <c r="O7420" s="28"/>
      <c r="P7420" s="28"/>
      <c r="Q7420" s="28"/>
      <c r="R7420" s="28"/>
      <c r="S7420" s="28"/>
      <c r="T7420" s="28"/>
      <c r="U7420" s="28"/>
      <c r="V7420" s="28"/>
      <c r="W7420" s="28"/>
      <c r="X7420" s="28"/>
      <c r="Y7420" s="28"/>
      <c r="Z7420" s="28"/>
      <c r="AA7420" s="28"/>
      <c r="AB7420" s="28"/>
      <c r="AC7420" s="28"/>
      <c r="AD7420" s="28"/>
      <c r="AE7420" s="28"/>
      <c r="AF7420" s="28"/>
      <c r="AG7420" s="28"/>
      <c r="AH7420" s="28"/>
      <c r="AI7420" s="28"/>
      <c r="AJ7420" s="28"/>
      <c r="AK7420" s="28"/>
      <c r="AL7420" s="28"/>
      <c r="AM7420" s="28"/>
      <c r="AN7420" s="28"/>
      <c r="AO7420" s="28"/>
      <c r="AP7420" s="28"/>
      <c r="AQ7420" s="28"/>
      <c r="AR7420" s="28"/>
    </row>
    <row r="7421" spans="5:44" x14ac:dyDescent="0.2">
      <c r="E7421" s="28"/>
      <c r="F7421" s="28"/>
      <c r="G7421" s="28"/>
      <c r="H7421" s="28"/>
      <c r="I7421" s="28"/>
      <c r="J7421" s="28"/>
      <c r="K7421" s="28"/>
      <c r="L7421" s="28"/>
      <c r="M7421" s="28"/>
      <c r="N7421" s="28"/>
      <c r="O7421" s="28"/>
      <c r="P7421" s="28"/>
      <c r="Q7421" s="28"/>
      <c r="R7421" s="28"/>
      <c r="S7421" s="28"/>
      <c r="T7421" s="28"/>
      <c r="U7421" s="28"/>
      <c r="V7421" s="28"/>
      <c r="W7421" s="28"/>
      <c r="X7421" s="28"/>
      <c r="Y7421" s="28"/>
      <c r="Z7421" s="28"/>
      <c r="AA7421" s="28"/>
      <c r="AB7421" s="28"/>
      <c r="AC7421" s="28"/>
      <c r="AD7421" s="28"/>
      <c r="AE7421" s="28"/>
      <c r="AF7421" s="28"/>
      <c r="AG7421" s="28"/>
      <c r="AH7421" s="28"/>
      <c r="AI7421" s="28"/>
      <c r="AJ7421" s="28"/>
      <c r="AK7421" s="28"/>
      <c r="AL7421" s="28"/>
      <c r="AM7421" s="28"/>
      <c r="AN7421" s="28"/>
      <c r="AO7421" s="28"/>
      <c r="AP7421" s="28"/>
      <c r="AQ7421" s="28"/>
      <c r="AR7421" s="28"/>
    </row>
    <row r="7422" spans="5:44" x14ac:dyDescent="0.2">
      <c r="E7422" s="28"/>
      <c r="F7422" s="28"/>
      <c r="G7422" s="28"/>
      <c r="H7422" s="28"/>
      <c r="I7422" s="28"/>
      <c r="J7422" s="28"/>
      <c r="K7422" s="28"/>
      <c r="L7422" s="28"/>
      <c r="M7422" s="28"/>
      <c r="N7422" s="28"/>
      <c r="O7422" s="28"/>
      <c r="P7422" s="28"/>
      <c r="Q7422" s="28"/>
      <c r="R7422" s="28"/>
      <c r="S7422" s="28"/>
      <c r="T7422" s="28"/>
      <c r="U7422" s="28"/>
      <c r="V7422" s="28"/>
      <c r="W7422" s="28"/>
      <c r="X7422" s="28"/>
      <c r="Y7422" s="28"/>
      <c r="Z7422" s="28"/>
      <c r="AA7422" s="28"/>
      <c r="AB7422" s="28"/>
      <c r="AC7422" s="28"/>
      <c r="AD7422" s="28"/>
      <c r="AE7422" s="28"/>
      <c r="AF7422" s="28"/>
      <c r="AG7422" s="28"/>
      <c r="AH7422" s="28"/>
      <c r="AI7422" s="28"/>
      <c r="AJ7422" s="28"/>
      <c r="AK7422" s="28"/>
      <c r="AL7422" s="28"/>
      <c r="AM7422" s="28"/>
      <c r="AN7422" s="28"/>
      <c r="AO7422" s="28"/>
      <c r="AP7422" s="28"/>
      <c r="AQ7422" s="28"/>
      <c r="AR7422" s="28"/>
    </row>
    <row r="7423" spans="5:44" x14ac:dyDescent="0.2">
      <c r="E7423" s="28"/>
      <c r="F7423" s="28"/>
      <c r="G7423" s="28"/>
      <c r="H7423" s="28"/>
      <c r="I7423" s="28"/>
      <c r="J7423" s="28"/>
      <c r="K7423" s="28"/>
      <c r="L7423" s="28"/>
      <c r="M7423" s="28"/>
      <c r="N7423" s="28"/>
      <c r="O7423" s="28"/>
      <c r="P7423" s="28"/>
      <c r="Q7423" s="28"/>
      <c r="R7423" s="28"/>
      <c r="S7423" s="28"/>
      <c r="T7423" s="28"/>
      <c r="U7423" s="28"/>
      <c r="V7423" s="28"/>
      <c r="W7423" s="28"/>
      <c r="X7423" s="28"/>
      <c r="Y7423" s="28"/>
      <c r="Z7423" s="28"/>
      <c r="AA7423" s="28"/>
      <c r="AB7423" s="28"/>
      <c r="AC7423" s="28"/>
      <c r="AD7423" s="28"/>
      <c r="AE7423" s="28"/>
      <c r="AF7423" s="28"/>
      <c r="AG7423" s="28"/>
      <c r="AH7423" s="28"/>
      <c r="AI7423" s="28"/>
      <c r="AJ7423" s="28"/>
      <c r="AK7423" s="28"/>
      <c r="AL7423" s="28"/>
      <c r="AM7423" s="28"/>
      <c r="AN7423" s="28"/>
      <c r="AO7423" s="28"/>
      <c r="AP7423" s="28"/>
      <c r="AQ7423" s="28"/>
      <c r="AR7423" s="28"/>
    </row>
    <row r="7424" spans="5:44" x14ac:dyDescent="0.2">
      <c r="E7424" s="28"/>
      <c r="F7424" s="28"/>
      <c r="G7424" s="28"/>
      <c r="H7424" s="28"/>
      <c r="I7424" s="28"/>
      <c r="J7424" s="28"/>
      <c r="K7424" s="28"/>
      <c r="L7424" s="28"/>
      <c r="M7424" s="28"/>
      <c r="N7424" s="28"/>
      <c r="O7424" s="28"/>
      <c r="P7424" s="28"/>
      <c r="Q7424" s="28"/>
      <c r="R7424" s="28"/>
      <c r="S7424" s="28"/>
      <c r="T7424" s="28"/>
      <c r="U7424" s="28"/>
      <c r="V7424" s="28"/>
      <c r="W7424" s="28"/>
      <c r="X7424" s="28"/>
      <c r="Y7424" s="28"/>
      <c r="Z7424" s="28"/>
      <c r="AA7424" s="28"/>
      <c r="AB7424" s="28"/>
      <c r="AC7424" s="28"/>
      <c r="AD7424" s="28"/>
      <c r="AE7424" s="28"/>
      <c r="AF7424" s="28"/>
      <c r="AG7424" s="28"/>
      <c r="AH7424" s="28"/>
      <c r="AI7424" s="28"/>
      <c r="AJ7424" s="28"/>
      <c r="AK7424" s="28"/>
      <c r="AL7424" s="28"/>
      <c r="AM7424" s="28"/>
      <c r="AN7424" s="28"/>
      <c r="AO7424" s="28"/>
      <c r="AP7424" s="28"/>
      <c r="AQ7424" s="28"/>
      <c r="AR7424" s="28"/>
    </row>
    <row r="7425" spans="5:44" x14ac:dyDescent="0.2">
      <c r="E7425" s="28"/>
      <c r="F7425" s="28"/>
      <c r="G7425" s="28"/>
      <c r="H7425" s="28"/>
      <c r="I7425" s="28"/>
      <c r="J7425" s="28"/>
      <c r="K7425" s="28"/>
      <c r="L7425" s="28"/>
      <c r="M7425" s="28"/>
      <c r="N7425" s="28"/>
      <c r="O7425" s="28"/>
      <c r="P7425" s="28"/>
      <c r="Q7425" s="28"/>
      <c r="R7425" s="28"/>
      <c r="S7425" s="28"/>
      <c r="T7425" s="28"/>
      <c r="U7425" s="28"/>
      <c r="V7425" s="28"/>
      <c r="W7425" s="28"/>
      <c r="X7425" s="28"/>
      <c r="Y7425" s="28"/>
      <c r="Z7425" s="28"/>
      <c r="AA7425" s="28"/>
      <c r="AB7425" s="28"/>
      <c r="AC7425" s="28"/>
      <c r="AD7425" s="28"/>
      <c r="AE7425" s="28"/>
      <c r="AF7425" s="28"/>
      <c r="AG7425" s="28"/>
      <c r="AH7425" s="28"/>
      <c r="AI7425" s="28"/>
      <c r="AJ7425" s="28"/>
      <c r="AK7425" s="28"/>
      <c r="AL7425" s="28"/>
      <c r="AM7425" s="28"/>
      <c r="AN7425" s="28"/>
      <c r="AO7425" s="28"/>
      <c r="AP7425" s="28"/>
      <c r="AQ7425" s="28"/>
      <c r="AR7425" s="28"/>
    </row>
    <row r="7426" spans="5:44" x14ac:dyDescent="0.2">
      <c r="E7426" s="28"/>
      <c r="F7426" s="28"/>
      <c r="G7426" s="28"/>
      <c r="H7426" s="28"/>
      <c r="I7426" s="28"/>
      <c r="J7426" s="28"/>
      <c r="K7426" s="28"/>
      <c r="L7426" s="28"/>
      <c r="M7426" s="28"/>
      <c r="N7426" s="28"/>
      <c r="O7426" s="28"/>
      <c r="P7426" s="28"/>
      <c r="Q7426" s="28"/>
      <c r="R7426" s="28"/>
      <c r="S7426" s="28"/>
      <c r="T7426" s="28"/>
      <c r="U7426" s="28"/>
      <c r="V7426" s="28"/>
      <c r="W7426" s="28"/>
      <c r="X7426" s="28"/>
      <c r="Y7426" s="28"/>
      <c r="Z7426" s="28"/>
      <c r="AA7426" s="28"/>
      <c r="AB7426" s="28"/>
      <c r="AC7426" s="28"/>
      <c r="AD7426" s="28"/>
      <c r="AE7426" s="28"/>
      <c r="AF7426" s="28"/>
      <c r="AG7426" s="28"/>
      <c r="AH7426" s="28"/>
      <c r="AI7426" s="28"/>
      <c r="AJ7426" s="28"/>
      <c r="AK7426" s="28"/>
      <c r="AL7426" s="28"/>
      <c r="AM7426" s="28"/>
      <c r="AN7426" s="28"/>
      <c r="AO7426" s="28"/>
      <c r="AP7426" s="28"/>
      <c r="AQ7426" s="28"/>
      <c r="AR7426" s="28"/>
    </row>
    <row r="7427" spans="5:44" x14ac:dyDescent="0.2">
      <c r="E7427" s="28"/>
      <c r="F7427" s="28"/>
      <c r="G7427" s="28"/>
      <c r="H7427" s="28"/>
      <c r="I7427" s="28"/>
      <c r="J7427" s="28"/>
      <c r="K7427" s="28"/>
      <c r="L7427" s="28"/>
      <c r="M7427" s="28"/>
      <c r="N7427" s="28"/>
      <c r="O7427" s="28"/>
      <c r="P7427" s="28"/>
      <c r="Q7427" s="28"/>
      <c r="R7427" s="28"/>
      <c r="S7427" s="28"/>
      <c r="T7427" s="28"/>
      <c r="U7427" s="28"/>
      <c r="V7427" s="28"/>
      <c r="W7427" s="28"/>
      <c r="X7427" s="28"/>
      <c r="Y7427" s="28"/>
      <c r="Z7427" s="28"/>
      <c r="AA7427" s="28"/>
      <c r="AB7427" s="28"/>
      <c r="AC7427" s="28"/>
      <c r="AD7427" s="28"/>
      <c r="AE7427" s="28"/>
      <c r="AF7427" s="28"/>
      <c r="AG7427" s="28"/>
      <c r="AH7427" s="28"/>
      <c r="AI7427" s="28"/>
      <c r="AJ7427" s="28"/>
      <c r="AK7427" s="28"/>
      <c r="AL7427" s="28"/>
      <c r="AM7427" s="28"/>
      <c r="AN7427" s="28"/>
      <c r="AO7427" s="28"/>
      <c r="AP7427" s="28"/>
      <c r="AQ7427" s="28"/>
      <c r="AR7427" s="28"/>
    </row>
    <row r="7428" spans="5:44" x14ac:dyDescent="0.2">
      <c r="E7428" s="28"/>
      <c r="F7428" s="28"/>
      <c r="G7428" s="28"/>
      <c r="H7428" s="28"/>
      <c r="I7428" s="28"/>
      <c r="J7428" s="28"/>
      <c r="K7428" s="28"/>
      <c r="L7428" s="28"/>
      <c r="M7428" s="28"/>
      <c r="N7428" s="28"/>
      <c r="O7428" s="28"/>
      <c r="P7428" s="28"/>
      <c r="Q7428" s="28"/>
      <c r="R7428" s="28"/>
      <c r="S7428" s="28"/>
      <c r="T7428" s="28"/>
      <c r="U7428" s="28"/>
      <c r="V7428" s="28"/>
      <c r="W7428" s="28"/>
      <c r="X7428" s="28"/>
      <c r="Y7428" s="28"/>
      <c r="Z7428" s="28"/>
      <c r="AA7428" s="28"/>
      <c r="AB7428" s="28"/>
      <c r="AC7428" s="28"/>
      <c r="AD7428" s="28"/>
      <c r="AE7428" s="28"/>
      <c r="AF7428" s="28"/>
      <c r="AG7428" s="28"/>
      <c r="AH7428" s="28"/>
      <c r="AI7428" s="28"/>
      <c r="AJ7428" s="28"/>
      <c r="AK7428" s="28"/>
      <c r="AL7428" s="28"/>
      <c r="AM7428" s="28"/>
      <c r="AN7428" s="28"/>
      <c r="AO7428" s="28"/>
      <c r="AP7428" s="28"/>
      <c r="AQ7428" s="28"/>
      <c r="AR7428" s="28"/>
    </row>
    <row r="7429" spans="5:44" x14ac:dyDescent="0.2">
      <c r="E7429" s="28"/>
      <c r="F7429" s="28"/>
      <c r="G7429" s="28"/>
      <c r="H7429" s="28"/>
      <c r="I7429" s="28"/>
      <c r="J7429" s="28"/>
      <c r="K7429" s="28"/>
      <c r="L7429" s="28"/>
      <c r="M7429" s="28"/>
      <c r="N7429" s="28"/>
      <c r="O7429" s="28"/>
      <c r="P7429" s="28"/>
      <c r="Q7429" s="28"/>
      <c r="R7429" s="28"/>
      <c r="S7429" s="28"/>
      <c r="T7429" s="28"/>
      <c r="U7429" s="28"/>
      <c r="V7429" s="28"/>
      <c r="W7429" s="28"/>
      <c r="X7429" s="28"/>
      <c r="Y7429" s="28"/>
      <c r="Z7429" s="28"/>
      <c r="AA7429" s="28"/>
      <c r="AB7429" s="28"/>
      <c r="AC7429" s="28"/>
      <c r="AD7429" s="28"/>
      <c r="AE7429" s="28"/>
      <c r="AF7429" s="28"/>
      <c r="AG7429" s="28"/>
      <c r="AH7429" s="28"/>
      <c r="AI7429" s="28"/>
      <c r="AJ7429" s="28"/>
      <c r="AK7429" s="28"/>
      <c r="AL7429" s="28"/>
      <c r="AM7429" s="28"/>
      <c r="AN7429" s="28"/>
      <c r="AO7429" s="28"/>
      <c r="AP7429" s="28"/>
      <c r="AQ7429" s="28"/>
      <c r="AR7429" s="28"/>
    </row>
    <row r="7430" spans="5:44" x14ac:dyDescent="0.2">
      <c r="E7430" s="28"/>
      <c r="F7430" s="28"/>
      <c r="G7430" s="28"/>
      <c r="H7430" s="28"/>
      <c r="I7430" s="28"/>
      <c r="J7430" s="28"/>
      <c r="K7430" s="28"/>
      <c r="L7430" s="28"/>
      <c r="M7430" s="28"/>
      <c r="N7430" s="28"/>
      <c r="O7430" s="28"/>
      <c r="P7430" s="28"/>
      <c r="Q7430" s="28"/>
      <c r="R7430" s="28"/>
      <c r="S7430" s="28"/>
      <c r="T7430" s="28"/>
      <c r="U7430" s="28"/>
      <c r="V7430" s="28"/>
      <c r="W7430" s="28"/>
      <c r="X7430" s="28"/>
      <c r="Y7430" s="28"/>
      <c r="Z7430" s="28"/>
      <c r="AA7430" s="28"/>
      <c r="AB7430" s="28"/>
      <c r="AC7430" s="28"/>
      <c r="AD7430" s="28"/>
      <c r="AE7430" s="28"/>
      <c r="AF7430" s="28"/>
      <c r="AG7430" s="28"/>
      <c r="AH7430" s="28"/>
      <c r="AI7430" s="28"/>
      <c r="AJ7430" s="28"/>
      <c r="AK7430" s="28"/>
      <c r="AL7430" s="28"/>
      <c r="AM7430" s="28"/>
      <c r="AN7430" s="28"/>
      <c r="AO7430" s="28"/>
      <c r="AP7430" s="28"/>
      <c r="AQ7430" s="28"/>
      <c r="AR7430" s="28"/>
    </row>
    <row r="7431" spans="5:44" x14ac:dyDescent="0.2">
      <c r="E7431" s="28"/>
      <c r="F7431" s="28"/>
      <c r="G7431" s="28"/>
      <c r="H7431" s="28"/>
      <c r="I7431" s="28"/>
      <c r="J7431" s="28"/>
      <c r="K7431" s="28"/>
      <c r="L7431" s="28"/>
      <c r="M7431" s="28"/>
      <c r="N7431" s="28"/>
      <c r="O7431" s="28"/>
      <c r="P7431" s="28"/>
      <c r="Q7431" s="28"/>
      <c r="R7431" s="28"/>
      <c r="S7431" s="28"/>
      <c r="T7431" s="28"/>
      <c r="U7431" s="28"/>
      <c r="V7431" s="28"/>
      <c r="W7431" s="28"/>
      <c r="X7431" s="28"/>
      <c r="Y7431" s="28"/>
      <c r="Z7431" s="28"/>
      <c r="AA7431" s="28"/>
      <c r="AB7431" s="28"/>
      <c r="AC7431" s="28"/>
      <c r="AD7431" s="28"/>
      <c r="AE7431" s="28"/>
      <c r="AF7431" s="28"/>
      <c r="AG7431" s="28"/>
      <c r="AH7431" s="28"/>
      <c r="AI7431" s="28"/>
      <c r="AJ7431" s="28"/>
      <c r="AK7431" s="28"/>
      <c r="AL7431" s="28"/>
      <c r="AM7431" s="28"/>
      <c r="AN7431" s="28"/>
      <c r="AO7431" s="28"/>
      <c r="AP7431" s="28"/>
      <c r="AQ7431" s="28"/>
      <c r="AR7431" s="28"/>
    </row>
    <row r="7432" spans="5:44" x14ac:dyDescent="0.2">
      <c r="E7432" s="28"/>
      <c r="F7432" s="28"/>
      <c r="G7432" s="28"/>
      <c r="H7432" s="28"/>
      <c r="I7432" s="28"/>
      <c r="J7432" s="28"/>
      <c r="K7432" s="28"/>
      <c r="L7432" s="28"/>
      <c r="M7432" s="28"/>
      <c r="N7432" s="28"/>
      <c r="O7432" s="28"/>
      <c r="P7432" s="28"/>
      <c r="Q7432" s="28"/>
      <c r="R7432" s="28"/>
      <c r="S7432" s="28"/>
      <c r="T7432" s="28"/>
      <c r="U7432" s="28"/>
      <c r="V7432" s="28"/>
      <c r="W7432" s="28"/>
      <c r="X7432" s="28"/>
      <c r="Y7432" s="28"/>
      <c r="Z7432" s="28"/>
      <c r="AA7432" s="28"/>
      <c r="AB7432" s="28"/>
      <c r="AC7432" s="28"/>
      <c r="AD7432" s="28"/>
      <c r="AE7432" s="28"/>
      <c r="AF7432" s="28"/>
      <c r="AG7432" s="28"/>
      <c r="AH7432" s="28"/>
      <c r="AI7432" s="28"/>
      <c r="AJ7432" s="28"/>
      <c r="AK7432" s="28"/>
      <c r="AL7432" s="28"/>
      <c r="AM7432" s="28"/>
      <c r="AN7432" s="28"/>
      <c r="AO7432" s="28"/>
      <c r="AP7432" s="28"/>
      <c r="AQ7432" s="28"/>
      <c r="AR7432" s="28"/>
    </row>
    <row r="7433" spans="5:44" x14ac:dyDescent="0.2">
      <c r="E7433" s="28"/>
      <c r="F7433" s="28"/>
      <c r="G7433" s="28"/>
      <c r="H7433" s="28"/>
      <c r="I7433" s="28"/>
      <c r="J7433" s="28"/>
      <c r="K7433" s="28"/>
      <c r="L7433" s="28"/>
      <c r="M7433" s="28"/>
      <c r="N7433" s="28"/>
      <c r="O7433" s="28"/>
      <c r="P7433" s="28"/>
      <c r="Q7433" s="28"/>
      <c r="R7433" s="28"/>
      <c r="S7433" s="28"/>
      <c r="T7433" s="28"/>
      <c r="U7433" s="28"/>
      <c r="V7433" s="28"/>
      <c r="W7433" s="28"/>
      <c r="X7433" s="28"/>
      <c r="Y7433" s="28"/>
      <c r="Z7433" s="28"/>
      <c r="AA7433" s="28"/>
      <c r="AB7433" s="28"/>
      <c r="AC7433" s="28"/>
      <c r="AD7433" s="28"/>
      <c r="AE7433" s="28"/>
      <c r="AF7433" s="28"/>
      <c r="AG7433" s="28"/>
      <c r="AH7433" s="28"/>
      <c r="AI7433" s="28"/>
      <c r="AJ7433" s="28"/>
      <c r="AK7433" s="28"/>
      <c r="AL7433" s="28"/>
      <c r="AM7433" s="28"/>
      <c r="AN7433" s="28"/>
      <c r="AO7433" s="28"/>
      <c r="AP7433" s="28"/>
      <c r="AQ7433" s="28"/>
      <c r="AR7433" s="28"/>
    </row>
    <row r="7434" spans="5:44" x14ac:dyDescent="0.2">
      <c r="E7434" s="28"/>
      <c r="F7434" s="28"/>
      <c r="G7434" s="28"/>
      <c r="H7434" s="28"/>
      <c r="I7434" s="28"/>
      <c r="J7434" s="28"/>
      <c r="K7434" s="28"/>
      <c r="L7434" s="28"/>
      <c r="M7434" s="28"/>
      <c r="N7434" s="28"/>
      <c r="O7434" s="28"/>
      <c r="P7434" s="28"/>
      <c r="Q7434" s="28"/>
      <c r="R7434" s="28"/>
      <c r="S7434" s="28"/>
      <c r="T7434" s="28"/>
      <c r="U7434" s="28"/>
      <c r="V7434" s="28"/>
      <c r="W7434" s="28"/>
      <c r="X7434" s="28"/>
      <c r="Y7434" s="28"/>
      <c r="Z7434" s="28"/>
      <c r="AA7434" s="28"/>
      <c r="AB7434" s="28"/>
      <c r="AC7434" s="28"/>
      <c r="AD7434" s="28"/>
      <c r="AE7434" s="28"/>
      <c r="AF7434" s="28"/>
      <c r="AG7434" s="28"/>
      <c r="AH7434" s="28"/>
      <c r="AI7434" s="28"/>
      <c r="AJ7434" s="28"/>
      <c r="AK7434" s="28"/>
      <c r="AL7434" s="28"/>
      <c r="AM7434" s="28"/>
      <c r="AN7434" s="28"/>
      <c r="AO7434" s="28"/>
      <c r="AP7434" s="28"/>
      <c r="AQ7434" s="28"/>
      <c r="AR7434" s="28"/>
    </row>
    <row r="7435" spans="5:44" x14ac:dyDescent="0.2">
      <c r="E7435" s="28"/>
      <c r="F7435" s="28"/>
      <c r="G7435" s="28"/>
      <c r="H7435" s="28"/>
      <c r="I7435" s="28"/>
      <c r="J7435" s="28"/>
      <c r="K7435" s="28"/>
      <c r="L7435" s="28"/>
      <c r="M7435" s="28"/>
      <c r="N7435" s="28"/>
      <c r="O7435" s="28"/>
      <c r="P7435" s="28"/>
      <c r="Q7435" s="28"/>
      <c r="R7435" s="28"/>
      <c r="S7435" s="28"/>
      <c r="T7435" s="28"/>
      <c r="U7435" s="28"/>
      <c r="V7435" s="28"/>
      <c r="W7435" s="28"/>
      <c r="X7435" s="28"/>
      <c r="Y7435" s="28"/>
      <c r="Z7435" s="28"/>
      <c r="AA7435" s="28"/>
      <c r="AB7435" s="28"/>
      <c r="AC7435" s="28"/>
      <c r="AD7435" s="28"/>
      <c r="AE7435" s="28"/>
      <c r="AF7435" s="28"/>
      <c r="AG7435" s="28"/>
      <c r="AH7435" s="28"/>
      <c r="AI7435" s="28"/>
      <c r="AJ7435" s="28"/>
      <c r="AK7435" s="28"/>
      <c r="AL7435" s="28"/>
      <c r="AM7435" s="28"/>
      <c r="AN7435" s="28"/>
      <c r="AO7435" s="28"/>
      <c r="AP7435" s="28"/>
      <c r="AQ7435" s="28"/>
      <c r="AR7435" s="28"/>
    </row>
    <row r="7436" spans="5:44" x14ac:dyDescent="0.2">
      <c r="E7436" s="28"/>
      <c r="F7436" s="28"/>
      <c r="G7436" s="28"/>
      <c r="H7436" s="28"/>
      <c r="I7436" s="28"/>
      <c r="J7436" s="28"/>
      <c r="K7436" s="28"/>
      <c r="L7436" s="28"/>
      <c r="M7436" s="28"/>
      <c r="N7436" s="28"/>
      <c r="O7436" s="28"/>
      <c r="P7436" s="28"/>
      <c r="Q7436" s="28"/>
      <c r="R7436" s="28"/>
      <c r="S7436" s="28"/>
      <c r="T7436" s="28"/>
      <c r="U7436" s="28"/>
      <c r="V7436" s="28"/>
      <c r="W7436" s="28"/>
      <c r="X7436" s="28"/>
      <c r="Y7436" s="28"/>
      <c r="Z7436" s="28"/>
      <c r="AA7436" s="28"/>
      <c r="AB7436" s="28"/>
      <c r="AC7436" s="28"/>
      <c r="AD7436" s="28"/>
      <c r="AE7436" s="28"/>
      <c r="AF7436" s="28"/>
      <c r="AG7436" s="28"/>
      <c r="AH7436" s="28"/>
      <c r="AI7436" s="28"/>
      <c r="AJ7436" s="28"/>
      <c r="AK7436" s="28"/>
      <c r="AL7436" s="28"/>
      <c r="AM7436" s="28"/>
      <c r="AN7436" s="28"/>
      <c r="AO7436" s="28"/>
      <c r="AP7436" s="28"/>
      <c r="AQ7436" s="28"/>
      <c r="AR7436" s="28"/>
    </row>
    <row r="7437" spans="5:44" x14ac:dyDescent="0.2">
      <c r="E7437" s="28"/>
      <c r="F7437" s="28"/>
      <c r="G7437" s="28"/>
      <c r="H7437" s="28"/>
      <c r="I7437" s="28"/>
      <c r="J7437" s="28"/>
      <c r="K7437" s="28"/>
      <c r="L7437" s="28"/>
      <c r="M7437" s="28"/>
      <c r="N7437" s="28"/>
      <c r="O7437" s="28"/>
      <c r="P7437" s="28"/>
      <c r="Q7437" s="28"/>
      <c r="R7437" s="28"/>
      <c r="S7437" s="28"/>
      <c r="T7437" s="28"/>
      <c r="U7437" s="28"/>
      <c r="V7437" s="28"/>
      <c r="W7437" s="28"/>
      <c r="X7437" s="28"/>
      <c r="Y7437" s="28"/>
      <c r="Z7437" s="28"/>
      <c r="AA7437" s="28"/>
      <c r="AB7437" s="28"/>
      <c r="AC7437" s="28"/>
      <c r="AD7437" s="28"/>
      <c r="AE7437" s="28"/>
      <c r="AF7437" s="28"/>
      <c r="AG7437" s="28"/>
      <c r="AH7437" s="28"/>
      <c r="AI7437" s="28"/>
      <c r="AJ7437" s="28"/>
      <c r="AK7437" s="28"/>
      <c r="AL7437" s="28"/>
      <c r="AM7437" s="28"/>
      <c r="AN7437" s="28"/>
      <c r="AO7437" s="28"/>
      <c r="AP7437" s="28"/>
      <c r="AQ7437" s="28"/>
      <c r="AR7437" s="28"/>
    </row>
    <row r="7438" spans="5:44" x14ac:dyDescent="0.2">
      <c r="E7438" s="28"/>
      <c r="F7438" s="28"/>
      <c r="G7438" s="28"/>
      <c r="H7438" s="28"/>
      <c r="I7438" s="28"/>
      <c r="J7438" s="28"/>
      <c r="K7438" s="28"/>
      <c r="L7438" s="28"/>
      <c r="M7438" s="28"/>
      <c r="N7438" s="28"/>
      <c r="O7438" s="28"/>
      <c r="P7438" s="28"/>
      <c r="Q7438" s="28"/>
      <c r="R7438" s="28"/>
      <c r="S7438" s="28"/>
      <c r="T7438" s="28"/>
      <c r="U7438" s="28"/>
      <c r="V7438" s="28"/>
      <c r="W7438" s="28"/>
      <c r="X7438" s="28"/>
      <c r="Y7438" s="28"/>
      <c r="Z7438" s="28"/>
      <c r="AA7438" s="28"/>
      <c r="AB7438" s="28"/>
      <c r="AC7438" s="28"/>
      <c r="AD7438" s="28"/>
      <c r="AE7438" s="28"/>
      <c r="AF7438" s="28"/>
      <c r="AG7438" s="28"/>
      <c r="AH7438" s="28"/>
      <c r="AI7438" s="28"/>
      <c r="AJ7438" s="28"/>
      <c r="AK7438" s="28"/>
      <c r="AL7438" s="28"/>
      <c r="AM7438" s="28"/>
      <c r="AN7438" s="28"/>
      <c r="AO7438" s="28"/>
      <c r="AP7438" s="28"/>
      <c r="AQ7438" s="28"/>
      <c r="AR7438" s="28"/>
    </row>
    <row r="7439" spans="5:44" x14ac:dyDescent="0.2">
      <c r="E7439" s="28"/>
      <c r="F7439" s="28"/>
      <c r="G7439" s="28"/>
      <c r="H7439" s="28"/>
      <c r="I7439" s="28"/>
      <c r="J7439" s="28"/>
      <c r="K7439" s="28"/>
      <c r="L7439" s="28"/>
      <c r="M7439" s="28"/>
      <c r="N7439" s="28"/>
      <c r="O7439" s="28"/>
      <c r="P7439" s="28"/>
      <c r="Q7439" s="28"/>
      <c r="R7439" s="28"/>
      <c r="S7439" s="28"/>
      <c r="T7439" s="28"/>
      <c r="U7439" s="28"/>
      <c r="V7439" s="28"/>
      <c r="W7439" s="28"/>
      <c r="X7439" s="28"/>
      <c r="Y7439" s="28"/>
      <c r="Z7439" s="28"/>
      <c r="AA7439" s="28"/>
      <c r="AB7439" s="28"/>
      <c r="AC7439" s="28"/>
      <c r="AD7439" s="28"/>
      <c r="AE7439" s="28"/>
      <c r="AF7439" s="28"/>
      <c r="AG7439" s="28"/>
      <c r="AH7439" s="28"/>
      <c r="AI7439" s="28"/>
      <c r="AJ7439" s="28"/>
      <c r="AK7439" s="28"/>
      <c r="AL7439" s="28"/>
      <c r="AM7439" s="28"/>
      <c r="AN7439" s="28"/>
      <c r="AO7439" s="28"/>
      <c r="AP7439" s="28"/>
      <c r="AQ7439" s="28"/>
      <c r="AR7439" s="28"/>
    </row>
    <row r="7440" spans="5:44" x14ac:dyDescent="0.2">
      <c r="E7440" s="28"/>
      <c r="F7440" s="28"/>
      <c r="G7440" s="28"/>
      <c r="H7440" s="28"/>
      <c r="I7440" s="28"/>
      <c r="J7440" s="28"/>
      <c r="K7440" s="28"/>
      <c r="L7440" s="28"/>
      <c r="M7440" s="28"/>
      <c r="N7440" s="28"/>
      <c r="O7440" s="28"/>
      <c r="P7440" s="28"/>
      <c r="Q7440" s="28"/>
      <c r="R7440" s="28"/>
      <c r="S7440" s="28"/>
      <c r="T7440" s="28"/>
      <c r="U7440" s="28"/>
      <c r="V7440" s="28"/>
      <c r="W7440" s="28"/>
      <c r="X7440" s="28"/>
      <c r="Y7440" s="28"/>
      <c r="Z7440" s="28"/>
      <c r="AA7440" s="28"/>
      <c r="AB7440" s="28"/>
      <c r="AC7440" s="28"/>
      <c r="AD7440" s="28"/>
      <c r="AE7440" s="28"/>
      <c r="AF7440" s="28"/>
      <c r="AG7440" s="28"/>
      <c r="AH7440" s="28"/>
      <c r="AI7440" s="28"/>
      <c r="AJ7440" s="28"/>
      <c r="AK7440" s="28"/>
      <c r="AL7440" s="28"/>
      <c r="AM7440" s="28"/>
      <c r="AN7440" s="28"/>
      <c r="AO7440" s="28"/>
      <c r="AP7440" s="28"/>
      <c r="AQ7440" s="28"/>
      <c r="AR7440" s="28"/>
    </row>
    <row r="7441" spans="5:44" x14ac:dyDescent="0.2">
      <c r="E7441" s="28"/>
      <c r="F7441" s="28"/>
      <c r="G7441" s="28"/>
      <c r="H7441" s="28"/>
      <c r="I7441" s="28"/>
      <c r="J7441" s="28"/>
      <c r="K7441" s="28"/>
      <c r="L7441" s="28"/>
      <c r="M7441" s="28"/>
      <c r="N7441" s="28"/>
      <c r="O7441" s="28"/>
      <c r="P7441" s="28"/>
      <c r="Q7441" s="28"/>
      <c r="R7441" s="28"/>
      <c r="S7441" s="28"/>
      <c r="T7441" s="28"/>
      <c r="U7441" s="28"/>
      <c r="V7441" s="28"/>
      <c r="W7441" s="28"/>
      <c r="X7441" s="28"/>
      <c r="Y7441" s="28"/>
      <c r="Z7441" s="28"/>
      <c r="AA7441" s="28"/>
      <c r="AB7441" s="28"/>
      <c r="AC7441" s="28"/>
      <c r="AD7441" s="28"/>
      <c r="AE7441" s="28"/>
      <c r="AF7441" s="28"/>
      <c r="AG7441" s="28"/>
      <c r="AH7441" s="28"/>
      <c r="AI7441" s="28"/>
      <c r="AJ7441" s="28"/>
      <c r="AK7441" s="28"/>
      <c r="AL7441" s="28"/>
      <c r="AM7441" s="28"/>
      <c r="AN7441" s="28"/>
      <c r="AO7441" s="28"/>
      <c r="AP7441" s="28"/>
      <c r="AQ7441" s="28"/>
      <c r="AR7441" s="28"/>
    </row>
    <row r="7442" spans="5:44" x14ac:dyDescent="0.2">
      <c r="E7442" s="28"/>
      <c r="F7442" s="28"/>
      <c r="G7442" s="28"/>
      <c r="H7442" s="28"/>
      <c r="I7442" s="28"/>
      <c r="J7442" s="28"/>
      <c r="K7442" s="28"/>
      <c r="L7442" s="28"/>
      <c r="M7442" s="28"/>
      <c r="N7442" s="28"/>
      <c r="O7442" s="28"/>
      <c r="P7442" s="28"/>
      <c r="Q7442" s="28"/>
      <c r="R7442" s="28"/>
      <c r="S7442" s="28"/>
      <c r="T7442" s="28"/>
      <c r="U7442" s="28"/>
      <c r="V7442" s="28"/>
      <c r="W7442" s="28"/>
      <c r="X7442" s="28"/>
      <c r="Y7442" s="28"/>
      <c r="Z7442" s="28"/>
      <c r="AA7442" s="28"/>
      <c r="AB7442" s="28"/>
      <c r="AC7442" s="28"/>
      <c r="AD7442" s="28"/>
      <c r="AE7442" s="28"/>
      <c r="AF7442" s="28"/>
      <c r="AG7442" s="28"/>
      <c r="AH7442" s="28"/>
      <c r="AI7442" s="28"/>
      <c r="AJ7442" s="28"/>
      <c r="AK7442" s="28"/>
      <c r="AL7442" s="28"/>
      <c r="AM7442" s="28"/>
      <c r="AN7442" s="28"/>
      <c r="AO7442" s="28"/>
      <c r="AP7442" s="28"/>
      <c r="AQ7442" s="28"/>
      <c r="AR7442" s="28"/>
    </row>
    <row r="7443" spans="5:44" x14ac:dyDescent="0.2">
      <c r="E7443" s="28"/>
      <c r="F7443" s="28"/>
      <c r="G7443" s="28"/>
      <c r="H7443" s="28"/>
      <c r="I7443" s="28"/>
      <c r="J7443" s="28"/>
      <c r="K7443" s="28"/>
      <c r="L7443" s="28"/>
      <c r="M7443" s="28"/>
      <c r="N7443" s="28"/>
      <c r="O7443" s="28"/>
      <c r="P7443" s="28"/>
      <c r="Q7443" s="28"/>
      <c r="R7443" s="28"/>
      <c r="S7443" s="28"/>
      <c r="T7443" s="28"/>
      <c r="U7443" s="28"/>
      <c r="V7443" s="28"/>
      <c r="W7443" s="28"/>
      <c r="X7443" s="28"/>
      <c r="Y7443" s="28"/>
      <c r="Z7443" s="28"/>
      <c r="AA7443" s="28"/>
      <c r="AB7443" s="28"/>
      <c r="AC7443" s="28"/>
      <c r="AD7443" s="28"/>
      <c r="AE7443" s="28"/>
      <c r="AF7443" s="28"/>
      <c r="AG7443" s="28"/>
      <c r="AH7443" s="28"/>
      <c r="AI7443" s="28"/>
      <c r="AJ7443" s="28"/>
      <c r="AK7443" s="28"/>
      <c r="AL7443" s="28"/>
      <c r="AM7443" s="28"/>
      <c r="AN7443" s="28"/>
      <c r="AO7443" s="28"/>
      <c r="AP7443" s="28"/>
      <c r="AQ7443" s="28"/>
      <c r="AR7443" s="28"/>
    </row>
    <row r="7444" spans="5:44" x14ac:dyDescent="0.2">
      <c r="E7444" s="28"/>
      <c r="F7444" s="28"/>
      <c r="G7444" s="28"/>
      <c r="H7444" s="28"/>
      <c r="I7444" s="28"/>
      <c r="J7444" s="28"/>
      <c r="K7444" s="28"/>
      <c r="L7444" s="28"/>
      <c r="M7444" s="28"/>
      <c r="N7444" s="28"/>
      <c r="O7444" s="28"/>
      <c r="P7444" s="28"/>
      <c r="Q7444" s="28"/>
      <c r="R7444" s="28"/>
      <c r="S7444" s="28"/>
      <c r="T7444" s="28"/>
      <c r="U7444" s="28"/>
      <c r="V7444" s="28"/>
      <c r="W7444" s="28"/>
      <c r="X7444" s="28"/>
      <c r="Y7444" s="28"/>
      <c r="Z7444" s="28"/>
      <c r="AA7444" s="28"/>
      <c r="AB7444" s="28"/>
      <c r="AC7444" s="28"/>
      <c r="AD7444" s="28"/>
      <c r="AE7444" s="28"/>
      <c r="AF7444" s="28"/>
      <c r="AG7444" s="28"/>
      <c r="AH7444" s="28"/>
      <c r="AI7444" s="28"/>
      <c r="AJ7444" s="28"/>
      <c r="AK7444" s="28"/>
      <c r="AL7444" s="28"/>
      <c r="AM7444" s="28"/>
      <c r="AN7444" s="28"/>
      <c r="AO7444" s="28"/>
      <c r="AP7444" s="28"/>
      <c r="AQ7444" s="28"/>
      <c r="AR7444" s="28"/>
    </row>
    <row r="7445" spans="5:44" x14ac:dyDescent="0.2">
      <c r="E7445" s="28"/>
      <c r="F7445" s="28"/>
      <c r="G7445" s="28"/>
      <c r="H7445" s="28"/>
      <c r="I7445" s="28"/>
      <c r="J7445" s="28"/>
      <c r="K7445" s="28"/>
      <c r="L7445" s="28"/>
      <c r="M7445" s="28"/>
      <c r="N7445" s="28"/>
      <c r="O7445" s="28"/>
      <c r="P7445" s="28"/>
      <c r="Q7445" s="28"/>
      <c r="R7445" s="28"/>
      <c r="S7445" s="28"/>
      <c r="T7445" s="28"/>
      <c r="U7445" s="28"/>
      <c r="V7445" s="28"/>
      <c r="W7445" s="28"/>
      <c r="X7445" s="28"/>
      <c r="Y7445" s="28"/>
      <c r="Z7445" s="28"/>
      <c r="AA7445" s="28"/>
      <c r="AB7445" s="28"/>
      <c r="AC7445" s="28"/>
      <c r="AD7445" s="28"/>
      <c r="AE7445" s="28"/>
      <c r="AF7445" s="28"/>
      <c r="AG7445" s="28"/>
      <c r="AH7445" s="28"/>
      <c r="AI7445" s="28"/>
      <c r="AJ7445" s="28"/>
      <c r="AK7445" s="28"/>
      <c r="AL7445" s="28"/>
      <c r="AM7445" s="28"/>
      <c r="AN7445" s="28"/>
      <c r="AO7445" s="28"/>
      <c r="AP7445" s="28"/>
      <c r="AQ7445" s="28"/>
      <c r="AR7445" s="28"/>
    </row>
    <row r="7446" spans="5:44" x14ac:dyDescent="0.2">
      <c r="E7446" s="28"/>
      <c r="F7446" s="28"/>
      <c r="G7446" s="28"/>
      <c r="H7446" s="28"/>
      <c r="I7446" s="28"/>
      <c r="J7446" s="28"/>
      <c r="K7446" s="28"/>
      <c r="L7446" s="28"/>
      <c r="M7446" s="28"/>
      <c r="N7446" s="28"/>
      <c r="O7446" s="28"/>
      <c r="P7446" s="28"/>
      <c r="Q7446" s="28"/>
      <c r="R7446" s="28"/>
      <c r="S7446" s="28"/>
      <c r="T7446" s="28"/>
      <c r="U7446" s="28"/>
      <c r="V7446" s="28"/>
      <c r="W7446" s="28"/>
      <c r="X7446" s="28"/>
      <c r="Y7446" s="28"/>
      <c r="Z7446" s="28"/>
      <c r="AA7446" s="28"/>
      <c r="AB7446" s="28"/>
      <c r="AC7446" s="28"/>
      <c r="AD7446" s="28"/>
      <c r="AE7446" s="28"/>
      <c r="AF7446" s="28"/>
      <c r="AG7446" s="28"/>
      <c r="AH7446" s="28"/>
      <c r="AI7446" s="28"/>
      <c r="AJ7446" s="28"/>
      <c r="AK7446" s="28"/>
      <c r="AL7446" s="28"/>
      <c r="AM7446" s="28"/>
      <c r="AN7446" s="28"/>
      <c r="AO7446" s="28"/>
      <c r="AP7446" s="28"/>
      <c r="AQ7446" s="28"/>
      <c r="AR7446" s="28"/>
    </row>
    <row r="7447" spans="5:44" x14ac:dyDescent="0.2">
      <c r="E7447" s="28"/>
      <c r="F7447" s="28"/>
      <c r="G7447" s="28"/>
      <c r="H7447" s="28"/>
      <c r="I7447" s="28"/>
      <c r="J7447" s="28"/>
      <c r="K7447" s="28"/>
      <c r="L7447" s="28"/>
      <c r="M7447" s="28"/>
      <c r="N7447" s="28"/>
      <c r="O7447" s="28"/>
      <c r="P7447" s="28"/>
      <c r="Q7447" s="28"/>
      <c r="R7447" s="28"/>
      <c r="S7447" s="28"/>
      <c r="T7447" s="28"/>
      <c r="U7447" s="28"/>
      <c r="V7447" s="28"/>
      <c r="W7447" s="28"/>
      <c r="X7447" s="28"/>
      <c r="Y7447" s="28"/>
      <c r="Z7447" s="28"/>
      <c r="AA7447" s="28"/>
      <c r="AB7447" s="28"/>
      <c r="AC7447" s="28"/>
      <c r="AD7447" s="28"/>
      <c r="AE7447" s="28"/>
      <c r="AF7447" s="28"/>
      <c r="AG7447" s="28"/>
      <c r="AH7447" s="28"/>
      <c r="AI7447" s="28"/>
      <c r="AJ7447" s="28"/>
      <c r="AK7447" s="28"/>
      <c r="AL7447" s="28"/>
      <c r="AM7447" s="28"/>
      <c r="AN7447" s="28"/>
      <c r="AO7447" s="28"/>
      <c r="AP7447" s="28"/>
      <c r="AQ7447" s="28"/>
      <c r="AR7447" s="28"/>
    </row>
    <row r="7448" spans="5:44" x14ac:dyDescent="0.2">
      <c r="E7448" s="28"/>
      <c r="F7448" s="28"/>
      <c r="G7448" s="28"/>
      <c r="H7448" s="28"/>
      <c r="I7448" s="28"/>
      <c r="J7448" s="28"/>
      <c r="K7448" s="28"/>
      <c r="L7448" s="28"/>
      <c r="M7448" s="28"/>
      <c r="N7448" s="28"/>
      <c r="O7448" s="28"/>
      <c r="P7448" s="28"/>
      <c r="Q7448" s="28"/>
      <c r="R7448" s="28"/>
      <c r="S7448" s="28"/>
      <c r="T7448" s="28"/>
      <c r="U7448" s="28"/>
      <c r="V7448" s="28"/>
      <c r="W7448" s="28"/>
      <c r="X7448" s="28"/>
      <c r="Y7448" s="28"/>
      <c r="Z7448" s="28"/>
      <c r="AA7448" s="28"/>
      <c r="AB7448" s="28"/>
      <c r="AC7448" s="28"/>
      <c r="AD7448" s="28"/>
      <c r="AE7448" s="28"/>
      <c r="AF7448" s="28"/>
      <c r="AG7448" s="28"/>
      <c r="AH7448" s="28"/>
      <c r="AI7448" s="28"/>
      <c r="AJ7448" s="28"/>
      <c r="AK7448" s="28"/>
      <c r="AL7448" s="28"/>
      <c r="AM7448" s="28"/>
      <c r="AN7448" s="28"/>
      <c r="AO7448" s="28"/>
      <c r="AP7448" s="28"/>
      <c r="AQ7448" s="28"/>
      <c r="AR7448" s="28"/>
    </row>
    <row r="7449" spans="5:44" x14ac:dyDescent="0.2">
      <c r="E7449" s="28"/>
      <c r="F7449" s="28"/>
      <c r="G7449" s="28"/>
      <c r="H7449" s="28"/>
      <c r="I7449" s="28"/>
      <c r="J7449" s="28"/>
      <c r="K7449" s="28"/>
      <c r="L7449" s="28"/>
      <c r="M7449" s="28"/>
      <c r="N7449" s="28"/>
      <c r="O7449" s="28"/>
      <c r="P7449" s="28"/>
      <c r="Q7449" s="28"/>
      <c r="R7449" s="28"/>
      <c r="S7449" s="28"/>
      <c r="T7449" s="28"/>
      <c r="U7449" s="28"/>
      <c r="V7449" s="28"/>
      <c r="W7449" s="28"/>
      <c r="X7449" s="28"/>
      <c r="Y7449" s="28"/>
      <c r="Z7449" s="28"/>
      <c r="AA7449" s="28"/>
      <c r="AB7449" s="28"/>
      <c r="AC7449" s="28"/>
      <c r="AD7449" s="28"/>
      <c r="AE7449" s="28"/>
      <c r="AF7449" s="28"/>
      <c r="AG7449" s="28"/>
      <c r="AH7449" s="28"/>
      <c r="AI7449" s="28"/>
      <c r="AJ7449" s="28"/>
      <c r="AK7449" s="28"/>
      <c r="AL7449" s="28"/>
      <c r="AM7449" s="28"/>
      <c r="AN7449" s="28"/>
      <c r="AO7449" s="28"/>
      <c r="AP7449" s="28"/>
      <c r="AQ7449" s="28"/>
      <c r="AR7449" s="28"/>
    </row>
    <row r="7450" spans="5:44" x14ac:dyDescent="0.2">
      <c r="E7450" s="28"/>
      <c r="F7450" s="28"/>
      <c r="G7450" s="28"/>
      <c r="H7450" s="28"/>
      <c r="I7450" s="28"/>
      <c r="J7450" s="28"/>
      <c r="K7450" s="28"/>
      <c r="L7450" s="28"/>
      <c r="M7450" s="28"/>
      <c r="N7450" s="28"/>
      <c r="O7450" s="28"/>
      <c r="P7450" s="28"/>
      <c r="Q7450" s="28"/>
      <c r="R7450" s="28"/>
      <c r="S7450" s="28"/>
      <c r="T7450" s="28"/>
      <c r="U7450" s="28"/>
      <c r="V7450" s="28"/>
      <c r="W7450" s="28"/>
      <c r="X7450" s="28"/>
      <c r="Y7450" s="28"/>
      <c r="Z7450" s="28"/>
      <c r="AA7450" s="28"/>
      <c r="AB7450" s="28"/>
      <c r="AC7450" s="28"/>
      <c r="AD7450" s="28"/>
      <c r="AE7450" s="28"/>
      <c r="AF7450" s="28"/>
      <c r="AG7450" s="28"/>
      <c r="AH7450" s="28"/>
      <c r="AI7450" s="28"/>
      <c r="AJ7450" s="28"/>
      <c r="AK7450" s="28"/>
      <c r="AL7450" s="28"/>
      <c r="AM7450" s="28"/>
      <c r="AN7450" s="28"/>
      <c r="AO7450" s="28"/>
      <c r="AP7450" s="28"/>
      <c r="AQ7450" s="28"/>
      <c r="AR7450" s="28"/>
    </row>
    <row r="7451" spans="5:44" x14ac:dyDescent="0.2">
      <c r="E7451" s="28"/>
      <c r="F7451" s="28"/>
      <c r="G7451" s="28"/>
      <c r="H7451" s="28"/>
      <c r="I7451" s="28"/>
      <c r="J7451" s="28"/>
      <c r="K7451" s="28"/>
      <c r="L7451" s="28"/>
      <c r="M7451" s="28"/>
      <c r="N7451" s="28"/>
      <c r="O7451" s="28"/>
      <c r="P7451" s="28"/>
      <c r="Q7451" s="28"/>
      <c r="R7451" s="28"/>
      <c r="S7451" s="28"/>
      <c r="T7451" s="28"/>
      <c r="U7451" s="28"/>
      <c r="V7451" s="28"/>
      <c r="W7451" s="28"/>
      <c r="X7451" s="28"/>
      <c r="Y7451" s="28"/>
      <c r="Z7451" s="28"/>
      <c r="AA7451" s="28"/>
      <c r="AB7451" s="28"/>
      <c r="AC7451" s="28"/>
      <c r="AD7451" s="28"/>
      <c r="AE7451" s="28"/>
      <c r="AF7451" s="28"/>
      <c r="AG7451" s="28"/>
      <c r="AH7451" s="28"/>
      <c r="AI7451" s="28"/>
      <c r="AJ7451" s="28"/>
      <c r="AK7451" s="28"/>
      <c r="AL7451" s="28"/>
      <c r="AM7451" s="28"/>
      <c r="AN7451" s="28"/>
      <c r="AO7451" s="28"/>
      <c r="AP7451" s="28"/>
      <c r="AQ7451" s="28"/>
      <c r="AR7451" s="28"/>
    </row>
    <row r="7452" spans="5:44" x14ac:dyDescent="0.2">
      <c r="E7452" s="28"/>
      <c r="F7452" s="28"/>
      <c r="G7452" s="28"/>
      <c r="H7452" s="28"/>
      <c r="I7452" s="28"/>
      <c r="J7452" s="28"/>
      <c r="K7452" s="28"/>
      <c r="L7452" s="28"/>
      <c r="M7452" s="28"/>
      <c r="N7452" s="28"/>
      <c r="O7452" s="28"/>
      <c r="P7452" s="28"/>
      <c r="Q7452" s="28"/>
      <c r="R7452" s="28"/>
      <c r="S7452" s="28"/>
      <c r="T7452" s="28"/>
      <c r="U7452" s="28"/>
      <c r="V7452" s="28"/>
      <c r="W7452" s="28"/>
      <c r="X7452" s="28"/>
      <c r="Y7452" s="28"/>
      <c r="Z7452" s="28"/>
      <c r="AA7452" s="28"/>
      <c r="AB7452" s="28"/>
      <c r="AC7452" s="28"/>
      <c r="AD7452" s="28"/>
      <c r="AE7452" s="28"/>
      <c r="AF7452" s="28"/>
      <c r="AG7452" s="28"/>
      <c r="AH7452" s="28"/>
      <c r="AI7452" s="28"/>
      <c r="AJ7452" s="28"/>
      <c r="AK7452" s="28"/>
      <c r="AL7452" s="28"/>
      <c r="AM7452" s="28"/>
      <c r="AN7452" s="28"/>
      <c r="AO7452" s="28"/>
      <c r="AP7452" s="28"/>
      <c r="AQ7452" s="28"/>
      <c r="AR7452" s="28"/>
    </row>
    <row r="7453" spans="5:44" x14ac:dyDescent="0.2">
      <c r="E7453" s="28"/>
      <c r="F7453" s="28"/>
      <c r="G7453" s="28"/>
      <c r="H7453" s="28"/>
      <c r="I7453" s="28"/>
      <c r="J7453" s="28"/>
      <c r="K7453" s="28"/>
      <c r="L7453" s="28"/>
      <c r="M7453" s="28"/>
      <c r="N7453" s="28"/>
      <c r="O7453" s="28"/>
      <c r="P7453" s="28"/>
      <c r="Q7453" s="28"/>
      <c r="R7453" s="28"/>
      <c r="S7453" s="28"/>
      <c r="T7453" s="28"/>
      <c r="U7453" s="28"/>
      <c r="V7453" s="28"/>
      <c r="W7453" s="28"/>
      <c r="X7453" s="28"/>
      <c r="Y7453" s="28"/>
      <c r="Z7453" s="28"/>
      <c r="AA7453" s="28"/>
      <c r="AB7453" s="28"/>
      <c r="AC7453" s="28"/>
      <c r="AD7453" s="28"/>
      <c r="AE7453" s="28"/>
      <c r="AF7453" s="28"/>
      <c r="AG7453" s="28"/>
      <c r="AH7453" s="28"/>
      <c r="AI7453" s="28"/>
      <c r="AJ7453" s="28"/>
      <c r="AK7453" s="28"/>
      <c r="AL7453" s="28"/>
      <c r="AM7453" s="28"/>
      <c r="AN7453" s="28"/>
      <c r="AO7453" s="28"/>
      <c r="AP7453" s="28"/>
      <c r="AQ7453" s="28"/>
      <c r="AR7453" s="28"/>
    </row>
    <row r="7454" spans="5:44" x14ac:dyDescent="0.2">
      <c r="E7454" s="28"/>
      <c r="F7454" s="28"/>
      <c r="G7454" s="28"/>
      <c r="H7454" s="28"/>
      <c r="I7454" s="28"/>
      <c r="J7454" s="28"/>
      <c r="K7454" s="28"/>
      <c r="L7454" s="28"/>
      <c r="M7454" s="28"/>
      <c r="N7454" s="28"/>
      <c r="O7454" s="28"/>
      <c r="P7454" s="28"/>
      <c r="Q7454" s="28"/>
      <c r="R7454" s="28"/>
      <c r="S7454" s="28"/>
      <c r="T7454" s="28"/>
      <c r="U7454" s="28"/>
      <c r="V7454" s="28"/>
      <c r="W7454" s="28"/>
      <c r="X7454" s="28"/>
      <c r="Y7454" s="28"/>
      <c r="Z7454" s="28"/>
      <c r="AA7454" s="28"/>
      <c r="AB7454" s="28"/>
      <c r="AC7454" s="28"/>
      <c r="AD7454" s="28"/>
      <c r="AE7454" s="28"/>
      <c r="AF7454" s="28"/>
      <c r="AG7454" s="28"/>
      <c r="AH7454" s="28"/>
      <c r="AI7454" s="28"/>
      <c r="AJ7454" s="28"/>
      <c r="AK7454" s="28"/>
      <c r="AL7454" s="28"/>
      <c r="AM7454" s="28"/>
      <c r="AN7454" s="28"/>
      <c r="AO7454" s="28"/>
      <c r="AP7454" s="28"/>
      <c r="AQ7454" s="28"/>
      <c r="AR7454" s="28"/>
    </row>
    <row r="7455" spans="5:44" x14ac:dyDescent="0.2">
      <c r="E7455" s="28"/>
      <c r="F7455" s="28"/>
      <c r="G7455" s="28"/>
      <c r="H7455" s="28"/>
      <c r="I7455" s="28"/>
      <c r="J7455" s="28"/>
      <c r="K7455" s="28"/>
      <c r="L7455" s="28"/>
      <c r="M7455" s="28"/>
      <c r="N7455" s="28"/>
      <c r="O7455" s="28"/>
      <c r="P7455" s="28"/>
      <c r="Q7455" s="28"/>
      <c r="R7455" s="28"/>
      <c r="S7455" s="28"/>
      <c r="T7455" s="28"/>
      <c r="U7455" s="28"/>
      <c r="V7455" s="28"/>
      <c r="W7455" s="28"/>
      <c r="X7455" s="28"/>
      <c r="Y7455" s="28"/>
      <c r="Z7455" s="28"/>
      <c r="AA7455" s="28"/>
      <c r="AB7455" s="28"/>
      <c r="AC7455" s="28"/>
      <c r="AD7455" s="28"/>
      <c r="AE7455" s="28"/>
      <c r="AF7455" s="28"/>
      <c r="AG7455" s="28"/>
      <c r="AH7455" s="28"/>
      <c r="AI7455" s="28"/>
      <c r="AJ7455" s="28"/>
      <c r="AK7455" s="28"/>
      <c r="AL7455" s="28"/>
      <c r="AM7455" s="28"/>
      <c r="AN7455" s="28"/>
      <c r="AO7455" s="28"/>
      <c r="AP7455" s="28"/>
      <c r="AQ7455" s="28"/>
      <c r="AR7455" s="28"/>
    </row>
    <row r="7456" spans="5:44" x14ac:dyDescent="0.2">
      <c r="E7456" s="28"/>
      <c r="F7456" s="28"/>
      <c r="G7456" s="28"/>
      <c r="H7456" s="28"/>
      <c r="I7456" s="28"/>
      <c r="J7456" s="28"/>
      <c r="K7456" s="28"/>
      <c r="L7456" s="28"/>
      <c r="M7456" s="28"/>
      <c r="N7456" s="28"/>
      <c r="O7456" s="28"/>
      <c r="P7456" s="28"/>
      <c r="Q7456" s="28"/>
      <c r="R7456" s="28"/>
      <c r="S7456" s="28"/>
      <c r="T7456" s="28"/>
      <c r="U7456" s="28"/>
      <c r="V7456" s="28"/>
      <c r="W7456" s="28"/>
      <c r="X7456" s="28"/>
      <c r="Y7456" s="28"/>
      <c r="Z7456" s="28"/>
      <c r="AA7456" s="28"/>
      <c r="AB7456" s="28"/>
      <c r="AC7456" s="28"/>
      <c r="AD7456" s="28"/>
      <c r="AE7456" s="28"/>
      <c r="AF7456" s="28"/>
      <c r="AG7456" s="28"/>
      <c r="AH7456" s="28"/>
      <c r="AI7456" s="28"/>
      <c r="AJ7456" s="28"/>
      <c r="AK7456" s="28"/>
      <c r="AL7456" s="28"/>
      <c r="AM7456" s="28"/>
      <c r="AN7456" s="28"/>
      <c r="AO7456" s="28"/>
      <c r="AP7456" s="28"/>
      <c r="AQ7456" s="28"/>
      <c r="AR7456" s="28"/>
    </row>
    <row r="7457" spans="5:44" x14ac:dyDescent="0.2">
      <c r="E7457" s="28"/>
      <c r="F7457" s="28"/>
      <c r="G7457" s="28"/>
      <c r="H7457" s="28"/>
      <c r="I7457" s="28"/>
      <c r="J7457" s="28"/>
      <c r="K7457" s="28"/>
      <c r="L7457" s="28"/>
      <c r="M7457" s="28"/>
      <c r="N7457" s="28"/>
      <c r="O7457" s="28"/>
      <c r="P7457" s="28"/>
      <c r="Q7457" s="28"/>
      <c r="R7457" s="28"/>
      <c r="S7457" s="28"/>
      <c r="T7457" s="28"/>
      <c r="U7457" s="28"/>
      <c r="V7457" s="28"/>
      <c r="W7457" s="28"/>
      <c r="X7457" s="28"/>
      <c r="Y7457" s="28"/>
      <c r="Z7457" s="28"/>
      <c r="AA7457" s="28"/>
      <c r="AB7457" s="28"/>
      <c r="AC7457" s="28"/>
      <c r="AD7457" s="28"/>
      <c r="AE7457" s="28"/>
      <c r="AF7457" s="28"/>
      <c r="AG7457" s="28"/>
      <c r="AH7457" s="28"/>
      <c r="AI7457" s="28"/>
      <c r="AJ7457" s="28"/>
      <c r="AK7457" s="28"/>
      <c r="AL7457" s="28"/>
      <c r="AM7457" s="28"/>
      <c r="AN7457" s="28"/>
      <c r="AO7457" s="28"/>
      <c r="AP7457" s="28"/>
      <c r="AQ7457" s="28"/>
      <c r="AR7457" s="28"/>
    </row>
    <row r="7458" spans="5:44" x14ac:dyDescent="0.2">
      <c r="E7458" s="28"/>
      <c r="F7458" s="28"/>
      <c r="G7458" s="28"/>
      <c r="H7458" s="28"/>
      <c r="I7458" s="28"/>
      <c r="J7458" s="28"/>
      <c r="K7458" s="28"/>
      <c r="L7458" s="28"/>
      <c r="M7458" s="28"/>
      <c r="N7458" s="28"/>
      <c r="O7458" s="28"/>
      <c r="P7458" s="28"/>
      <c r="Q7458" s="28"/>
      <c r="R7458" s="28"/>
      <c r="S7458" s="28"/>
      <c r="T7458" s="28"/>
      <c r="U7458" s="28"/>
      <c r="V7458" s="28"/>
      <c r="W7458" s="28"/>
      <c r="X7458" s="28"/>
      <c r="Y7458" s="28"/>
      <c r="Z7458" s="28"/>
      <c r="AA7458" s="28"/>
      <c r="AB7458" s="28"/>
      <c r="AC7458" s="28"/>
      <c r="AD7458" s="28"/>
      <c r="AE7458" s="28"/>
      <c r="AF7458" s="28"/>
      <c r="AG7458" s="28"/>
      <c r="AH7458" s="28"/>
      <c r="AI7458" s="28"/>
      <c r="AJ7458" s="28"/>
      <c r="AK7458" s="28"/>
      <c r="AL7458" s="28"/>
      <c r="AM7458" s="28"/>
      <c r="AN7458" s="28"/>
      <c r="AO7458" s="28"/>
      <c r="AP7458" s="28"/>
      <c r="AQ7458" s="28"/>
      <c r="AR7458" s="28"/>
    </row>
    <row r="7459" spans="5:44" x14ac:dyDescent="0.2">
      <c r="E7459" s="28"/>
      <c r="F7459" s="28"/>
      <c r="G7459" s="28"/>
      <c r="H7459" s="28"/>
      <c r="I7459" s="28"/>
      <c r="J7459" s="28"/>
      <c r="K7459" s="28"/>
      <c r="L7459" s="28"/>
      <c r="M7459" s="28"/>
      <c r="N7459" s="28"/>
      <c r="O7459" s="28"/>
      <c r="P7459" s="28"/>
      <c r="Q7459" s="28"/>
      <c r="R7459" s="28"/>
      <c r="S7459" s="28"/>
      <c r="T7459" s="28"/>
      <c r="U7459" s="28"/>
      <c r="V7459" s="28"/>
      <c r="W7459" s="28"/>
      <c r="X7459" s="28"/>
      <c r="Y7459" s="28"/>
      <c r="Z7459" s="28"/>
      <c r="AA7459" s="28"/>
      <c r="AB7459" s="28"/>
      <c r="AC7459" s="28"/>
      <c r="AD7459" s="28"/>
      <c r="AE7459" s="28"/>
      <c r="AF7459" s="28"/>
      <c r="AG7459" s="28"/>
      <c r="AH7459" s="28"/>
      <c r="AI7459" s="28"/>
      <c r="AJ7459" s="28"/>
      <c r="AK7459" s="28"/>
      <c r="AL7459" s="28"/>
      <c r="AM7459" s="28"/>
      <c r="AN7459" s="28"/>
      <c r="AO7459" s="28"/>
      <c r="AP7459" s="28"/>
      <c r="AQ7459" s="28"/>
      <c r="AR7459" s="28"/>
    </row>
    <row r="7460" spans="5:44" x14ac:dyDescent="0.2">
      <c r="E7460" s="28"/>
      <c r="F7460" s="28"/>
      <c r="G7460" s="28"/>
      <c r="H7460" s="28"/>
      <c r="I7460" s="28"/>
      <c r="J7460" s="28"/>
      <c r="K7460" s="28"/>
      <c r="L7460" s="28"/>
      <c r="M7460" s="28"/>
      <c r="N7460" s="28"/>
      <c r="O7460" s="28"/>
      <c r="P7460" s="28"/>
      <c r="Q7460" s="28"/>
      <c r="R7460" s="28"/>
      <c r="S7460" s="28"/>
      <c r="T7460" s="28"/>
      <c r="U7460" s="28"/>
      <c r="V7460" s="28"/>
      <c r="W7460" s="28"/>
      <c r="X7460" s="28"/>
      <c r="Y7460" s="28"/>
      <c r="Z7460" s="28"/>
      <c r="AA7460" s="28"/>
      <c r="AB7460" s="28"/>
      <c r="AC7460" s="28"/>
      <c r="AD7460" s="28"/>
      <c r="AE7460" s="28"/>
      <c r="AF7460" s="28"/>
      <c r="AG7460" s="28"/>
      <c r="AH7460" s="28"/>
      <c r="AI7460" s="28"/>
      <c r="AJ7460" s="28"/>
      <c r="AK7460" s="28"/>
      <c r="AL7460" s="28"/>
      <c r="AM7460" s="28"/>
      <c r="AN7460" s="28"/>
      <c r="AO7460" s="28"/>
      <c r="AP7460" s="28"/>
      <c r="AQ7460" s="28"/>
      <c r="AR7460" s="28"/>
    </row>
    <row r="7461" spans="5:44" x14ac:dyDescent="0.2">
      <c r="E7461" s="28"/>
      <c r="F7461" s="28"/>
      <c r="G7461" s="28"/>
      <c r="H7461" s="28"/>
      <c r="I7461" s="28"/>
      <c r="J7461" s="28"/>
      <c r="K7461" s="28"/>
      <c r="L7461" s="28"/>
      <c r="M7461" s="28"/>
      <c r="N7461" s="28"/>
      <c r="O7461" s="28"/>
      <c r="P7461" s="28"/>
      <c r="Q7461" s="28"/>
      <c r="R7461" s="28"/>
      <c r="S7461" s="28"/>
      <c r="T7461" s="28"/>
      <c r="U7461" s="28"/>
      <c r="V7461" s="28"/>
      <c r="W7461" s="28"/>
      <c r="X7461" s="28"/>
      <c r="Y7461" s="28"/>
      <c r="Z7461" s="28"/>
      <c r="AA7461" s="28"/>
      <c r="AB7461" s="28"/>
      <c r="AC7461" s="28"/>
      <c r="AD7461" s="28"/>
      <c r="AE7461" s="28"/>
      <c r="AF7461" s="28"/>
      <c r="AG7461" s="28"/>
      <c r="AH7461" s="28"/>
      <c r="AI7461" s="28"/>
      <c r="AJ7461" s="28"/>
      <c r="AK7461" s="28"/>
      <c r="AL7461" s="28"/>
      <c r="AM7461" s="28"/>
      <c r="AN7461" s="28"/>
      <c r="AO7461" s="28"/>
      <c r="AP7461" s="28"/>
      <c r="AQ7461" s="28"/>
      <c r="AR7461" s="28"/>
    </row>
    <row r="7462" spans="5:44" x14ac:dyDescent="0.2">
      <c r="E7462" s="28"/>
      <c r="F7462" s="28"/>
      <c r="G7462" s="28"/>
      <c r="H7462" s="28"/>
      <c r="I7462" s="28"/>
      <c r="J7462" s="28"/>
      <c r="K7462" s="28"/>
      <c r="L7462" s="28"/>
      <c r="M7462" s="28"/>
      <c r="N7462" s="28"/>
      <c r="O7462" s="28"/>
      <c r="P7462" s="28"/>
      <c r="Q7462" s="28"/>
      <c r="R7462" s="28"/>
      <c r="S7462" s="28"/>
      <c r="T7462" s="28"/>
      <c r="U7462" s="28"/>
      <c r="V7462" s="28"/>
      <c r="W7462" s="28"/>
      <c r="X7462" s="28"/>
      <c r="Y7462" s="28"/>
      <c r="Z7462" s="28"/>
      <c r="AA7462" s="28"/>
      <c r="AB7462" s="28"/>
      <c r="AC7462" s="28"/>
      <c r="AD7462" s="28"/>
      <c r="AE7462" s="28"/>
      <c r="AF7462" s="28"/>
      <c r="AG7462" s="28"/>
      <c r="AH7462" s="28"/>
      <c r="AI7462" s="28"/>
      <c r="AJ7462" s="28"/>
      <c r="AK7462" s="28"/>
      <c r="AL7462" s="28"/>
      <c r="AM7462" s="28"/>
      <c r="AN7462" s="28"/>
      <c r="AO7462" s="28"/>
      <c r="AP7462" s="28"/>
      <c r="AQ7462" s="28"/>
      <c r="AR7462" s="28"/>
    </row>
    <row r="7463" spans="5:44" x14ac:dyDescent="0.2">
      <c r="E7463" s="28"/>
      <c r="F7463" s="28"/>
      <c r="G7463" s="28"/>
      <c r="H7463" s="28"/>
      <c r="I7463" s="28"/>
      <c r="J7463" s="28"/>
      <c r="K7463" s="28"/>
      <c r="L7463" s="28"/>
      <c r="M7463" s="28"/>
      <c r="N7463" s="28"/>
      <c r="O7463" s="28"/>
      <c r="P7463" s="28"/>
      <c r="Q7463" s="28"/>
      <c r="R7463" s="28"/>
      <c r="S7463" s="28"/>
      <c r="T7463" s="28"/>
      <c r="U7463" s="28"/>
      <c r="V7463" s="28"/>
      <c r="W7463" s="28"/>
      <c r="X7463" s="28"/>
      <c r="Y7463" s="28"/>
      <c r="Z7463" s="28"/>
      <c r="AA7463" s="28"/>
      <c r="AB7463" s="28"/>
      <c r="AC7463" s="28"/>
      <c r="AD7463" s="28"/>
      <c r="AE7463" s="28"/>
      <c r="AF7463" s="28"/>
      <c r="AG7463" s="28"/>
      <c r="AH7463" s="28"/>
      <c r="AI7463" s="28"/>
      <c r="AJ7463" s="28"/>
      <c r="AK7463" s="28"/>
      <c r="AL7463" s="28"/>
      <c r="AM7463" s="28"/>
      <c r="AN7463" s="28"/>
      <c r="AO7463" s="28"/>
      <c r="AP7463" s="28"/>
      <c r="AQ7463" s="28"/>
      <c r="AR7463" s="28"/>
    </row>
    <row r="7464" spans="5:44" x14ac:dyDescent="0.2">
      <c r="E7464" s="28"/>
      <c r="F7464" s="28"/>
      <c r="G7464" s="28"/>
      <c r="H7464" s="28"/>
      <c r="I7464" s="28"/>
      <c r="J7464" s="28"/>
      <c r="K7464" s="28"/>
      <c r="L7464" s="28"/>
      <c r="M7464" s="28"/>
      <c r="N7464" s="28"/>
      <c r="O7464" s="28"/>
      <c r="P7464" s="28"/>
      <c r="Q7464" s="28"/>
      <c r="R7464" s="28"/>
      <c r="S7464" s="28"/>
      <c r="T7464" s="28"/>
      <c r="U7464" s="28"/>
      <c r="V7464" s="28"/>
      <c r="W7464" s="28"/>
      <c r="X7464" s="28"/>
      <c r="Y7464" s="28"/>
      <c r="Z7464" s="28"/>
      <c r="AA7464" s="28"/>
      <c r="AB7464" s="28"/>
      <c r="AC7464" s="28"/>
      <c r="AD7464" s="28"/>
      <c r="AE7464" s="28"/>
      <c r="AF7464" s="28"/>
      <c r="AG7464" s="28"/>
      <c r="AH7464" s="28"/>
      <c r="AI7464" s="28"/>
      <c r="AJ7464" s="28"/>
      <c r="AK7464" s="28"/>
      <c r="AL7464" s="28"/>
      <c r="AM7464" s="28"/>
      <c r="AN7464" s="28"/>
      <c r="AO7464" s="28"/>
      <c r="AP7464" s="28"/>
      <c r="AQ7464" s="28"/>
      <c r="AR7464" s="28"/>
    </row>
    <row r="7465" spans="5:44" x14ac:dyDescent="0.2">
      <c r="E7465" s="28"/>
      <c r="F7465" s="28"/>
      <c r="G7465" s="28"/>
      <c r="H7465" s="28"/>
      <c r="I7465" s="28"/>
      <c r="J7465" s="28"/>
      <c r="K7465" s="28"/>
      <c r="L7465" s="28"/>
      <c r="M7465" s="28"/>
      <c r="N7465" s="28"/>
      <c r="O7465" s="28"/>
      <c r="P7465" s="28"/>
      <c r="Q7465" s="28"/>
      <c r="R7465" s="28"/>
      <c r="S7465" s="28"/>
      <c r="T7465" s="28"/>
      <c r="U7465" s="28"/>
      <c r="V7465" s="28"/>
      <c r="W7465" s="28"/>
      <c r="X7465" s="28"/>
      <c r="Y7465" s="28"/>
      <c r="Z7465" s="28"/>
      <c r="AA7465" s="28"/>
      <c r="AB7465" s="28"/>
      <c r="AC7465" s="28"/>
      <c r="AD7465" s="28"/>
      <c r="AE7465" s="28"/>
      <c r="AF7465" s="28"/>
      <c r="AG7465" s="28"/>
      <c r="AH7465" s="28"/>
      <c r="AI7465" s="28"/>
      <c r="AJ7465" s="28"/>
      <c r="AK7465" s="28"/>
      <c r="AL7465" s="28"/>
      <c r="AM7465" s="28"/>
      <c r="AN7465" s="28"/>
      <c r="AO7465" s="28"/>
      <c r="AP7465" s="28"/>
      <c r="AQ7465" s="28"/>
      <c r="AR7465" s="28"/>
    </row>
    <row r="7466" spans="5:44" x14ac:dyDescent="0.2">
      <c r="E7466" s="28"/>
      <c r="F7466" s="28"/>
      <c r="G7466" s="28"/>
      <c r="H7466" s="28"/>
      <c r="I7466" s="28"/>
      <c r="J7466" s="28"/>
      <c r="K7466" s="28"/>
      <c r="L7466" s="28"/>
      <c r="M7466" s="28"/>
      <c r="N7466" s="28"/>
      <c r="O7466" s="28"/>
      <c r="P7466" s="28"/>
      <c r="Q7466" s="28"/>
      <c r="R7466" s="28"/>
      <c r="S7466" s="28"/>
      <c r="T7466" s="28"/>
      <c r="U7466" s="28"/>
      <c r="V7466" s="28"/>
      <c r="W7466" s="28"/>
      <c r="X7466" s="28"/>
      <c r="Y7466" s="28"/>
      <c r="Z7466" s="28"/>
      <c r="AA7466" s="28"/>
      <c r="AB7466" s="28"/>
      <c r="AC7466" s="28"/>
      <c r="AD7466" s="28"/>
      <c r="AE7466" s="28"/>
      <c r="AF7466" s="28"/>
      <c r="AG7466" s="28"/>
      <c r="AH7466" s="28"/>
      <c r="AI7466" s="28"/>
      <c r="AJ7466" s="28"/>
      <c r="AK7466" s="28"/>
      <c r="AL7466" s="28"/>
      <c r="AM7466" s="28"/>
      <c r="AN7466" s="28"/>
      <c r="AO7466" s="28"/>
      <c r="AP7466" s="28"/>
      <c r="AQ7466" s="28"/>
      <c r="AR7466" s="28"/>
    </row>
    <row r="7467" spans="5:44" x14ac:dyDescent="0.2">
      <c r="E7467" s="28"/>
      <c r="F7467" s="28"/>
      <c r="G7467" s="28"/>
      <c r="H7467" s="28"/>
      <c r="I7467" s="28"/>
      <c r="J7467" s="28"/>
      <c r="K7467" s="28"/>
      <c r="L7467" s="28"/>
      <c r="M7467" s="28"/>
      <c r="N7467" s="28"/>
      <c r="O7467" s="28"/>
      <c r="P7467" s="28"/>
      <c r="Q7467" s="28"/>
      <c r="R7467" s="28"/>
      <c r="S7467" s="28"/>
      <c r="T7467" s="28"/>
      <c r="U7467" s="28"/>
      <c r="V7467" s="28"/>
      <c r="W7467" s="28"/>
      <c r="X7467" s="28"/>
      <c r="Y7467" s="28"/>
      <c r="Z7467" s="28"/>
      <c r="AA7467" s="28"/>
      <c r="AB7467" s="28"/>
      <c r="AC7467" s="28"/>
      <c r="AD7467" s="28"/>
      <c r="AE7467" s="28"/>
      <c r="AF7467" s="28"/>
      <c r="AG7467" s="28"/>
      <c r="AH7467" s="28"/>
      <c r="AI7467" s="28"/>
      <c r="AJ7467" s="28"/>
      <c r="AK7467" s="28"/>
      <c r="AL7467" s="28"/>
      <c r="AM7467" s="28"/>
      <c r="AN7467" s="28"/>
      <c r="AO7467" s="28"/>
      <c r="AP7467" s="28"/>
      <c r="AQ7467" s="28"/>
      <c r="AR7467" s="28"/>
    </row>
    <row r="7468" spans="5:44" x14ac:dyDescent="0.2">
      <c r="E7468" s="28"/>
      <c r="F7468" s="28"/>
      <c r="G7468" s="28"/>
      <c r="H7468" s="28"/>
      <c r="I7468" s="28"/>
      <c r="J7468" s="28"/>
      <c r="K7468" s="28"/>
      <c r="L7468" s="28"/>
      <c r="M7468" s="28"/>
      <c r="N7468" s="28"/>
      <c r="O7468" s="28"/>
      <c r="P7468" s="28"/>
      <c r="Q7468" s="28"/>
      <c r="R7468" s="28"/>
      <c r="S7468" s="28"/>
      <c r="T7468" s="28"/>
      <c r="U7468" s="28"/>
      <c r="V7468" s="28"/>
      <c r="W7468" s="28"/>
      <c r="X7468" s="28"/>
      <c r="Y7468" s="28"/>
      <c r="Z7468" s="28"/>
      <c r="AA7468" s="28"/>
      <c r="AB7468" s="28"/>
      <c r="AC7468" s="28"/>
      <c r="AD7468" s="28"/>
      <c r="AE7468" s="28"/>
      <c r="AF7468" s="28"/>
      <c r="AG7468" s="28"/>
      <c r="AH7468" s="28"/>
      <c r="AI7468" s="28"/>
      <c r="AJ7468" s="28"/>
      <c r="AK7468" s="28"/>
      <c r="AL7468" s="28"/>
      <c r="AM7468" s="28"/>
      <c r="AN7468" s="28"/>
      <c r="AO7468" s="28"/>
      <c r="AP7468" s="28"/>
      <c r="AQ7468" s="28"/>
      <c r="AR7468" s="28"/>
    </row>
    <row r="7469" spans="5:44" x14ac:dyDescent="0.2">
      <c r="E7469" s="28"/>
      <c r="F7469" s="28"/>
      <c r="G7469" s="28"/>
      <c r="H7469" s="28"/>
      <c r="I7469" s="28"/>
      <c r="J7469" s="28"/>
      <c r="K7469" s="28"/>
      <c r="L7469" s="28"/>
      <c r="M7469" s="28"/>
      <c r="N7469" s="28"/>
      <c r="O7469" s="28"/>
      <c r="P7469" s="28"/>
      <c r="Q7469" s="28"/>
      <c r="R7469" s="28"/>
      <c r="S7469" s="28"/>
      <c r="T7469" s="28"/>
      <c r="U7469" s="28"/>
      <c r="V7469" s="28"/>
      <c r="W7469" s="28"/>
      <c r="X7469" s="28"/>
      <c r="Y7469" s="28"/>
      <c r="Z7469" s="28"/>
      <c r="AA7469" s="28"/>
      <c r="AB7469" s="28"/>
      <c r="AC7469" s="28"/>
      <c r="AD7469" s="28"/>
      <c r="AE7469" s="28"/>
      <c r="AF7469" s="28"/>
      <c r="AG7469" s="28"/>
      <c r="AH7469" s="28"/>
      <c r="AI7469" s="28"/>
      <c r="AJ7469" s="28"/>
      <c r="AK7469" s="28"/>
      <c r="AL7469" s="28"/>
      <c r="AM7469" s="28"/>
      <c r="AN7469" s="28"/>
      <c r="AO7469" s="28"/>
      <c r="AP7469" s="28"/>
      <c r="AQ7469" s="28"/>
      <c r="AR7469" s="28"/>
    </row>
    <row r="7470" spans="5:44" x14ac:dyDescent="0.2">
      <c r="E7470" s="28"/>
      <c r="F7470" s="28"/>
      <c r="G7470" s="28"/>
      <c r="H7470" s="28"/>
      <c r="I7470" s="28"/>
      <c r="J7470" s="28"/>
      <c r="K7470" s="28"/>
      <c r="L7470" s="28"/>
      <c r="M7470" s="28"/>
      <c r="N7470" s="28"/>
      <c r="O7470" s="28"/>
      <c r="P7470" s="28"/>
      <c r="Q7470" s="28"/>
      <c r="R7470" s="28"/>
      <c r="S7470" s="28"/>
      <c r="T7470" s="28"/>
      <c r="U7470" s="28"/>
      <c r="V7470" s="28"/>
      <c r="W7470" s="28"/>
      <c r="X7470" s="28"/>
      <c r="Y7470" s="28"/>
      <c r="Z7470" s="28"/>
      <c r="AA7470" s="28"/>
      <c r="AB7470" s="28"/>
      <c r="AC7470" s="28"/>
      <c r="AD7470" s="28"/>
      <c r="AE7470" s="28"/>
      <c r="AF7470" s="28"/>
      <c r="AG7470" s="28"/>
      <c r="AH7470" s="28"/>
      <c r="AI7470" s="28"/>
      <c r="AJ7470" s="28"/>
      <c r="AK7470" s="28"/>
      <c r="AL7470" s="28"/>
      <c r="AM7470" s="28"/>
      <c r="AN7470" s="28"/>
      <c r="AO7470" s="28"/>
      <c r="AP7470" s="28"/>
      <c r="AQ7470" s="28"/>
      <c r="AR7470" s="28"/>
    </row>
    <row r="7471" spans="5:44" x14ac:dyDescent="0.2">
      <c r="E7471" s="28"/>
      <c r="F7471" s="28"/>
      <c r="G7471" s="28"/>
      <c r="H7471" s="28"/>
      <c r="I7471" s="28"/>
      <c r="J7471" s="28"/>
      <c r="K7471" s="28"/>
      <c r="L7471" s="28"/>
      <c r="M7471" s="28"/>
      <c r="N7471" s="28"/>
      <c r="O7471" s="28"/>
      <c r="P7471" s="28"/>
      <c r="Q7471" s="28"/>
      <c r="R7471" s="28"/>
      <c r="S7471" s="28"/>
      <c r="T7471" s="28"/>
      <c r="U7471" s="28"/>
      <c r="V7471" s="28"/>
      <c r="W7471" s="28"/>
      <c r="X7471" s="28"/>
      <c r="Y7471" s="28"/>
      <c r="Z7471" s="28"/>
      <c r="AA7471" s="28"/>
      <c r="AB7471" s="28"/>
      <c r="AC7471" s="28"/>
      <c r="AD7471" s="28"/>
      <c r="AE7471" s="28"/>
      <c r="AF7471" s="28"/>
      <c r="AG7471" s="28"/>
      <c r="AH7471" s="28"/>
      <c r="AI7471" s="28"/>
      <c r="AJ7471" s="28"/>
      <c r="AK7471" s="28"/>
      <c r="AL7471" s="28"/>
      <c r="AM7471" s="28"/>
      <c r="AN7471" s="28"/>
      <c r="AO7471" s="28"/>
      <c r="AP7471" s="28"/>
      <c r="AQ7471" s="28"/>
      <c r="AR7471" s="28"/>
    </row>
    <row r="7472" spans="5:44" x14ac:dyDescent="0.2">
      <c r="E7472" s="28"/>
      <c r="F7472" s="28"/>
      <c r="G7472" s="28"/>
      <c r="H7472" s="28"/>
      <c r="I7472" s="28"/>
      <c r="J7472" s="28"/>
      <c r="K7472" s="28"/>
      <c r="L7472" s="28"/>
      <c r="M7472" s="28"/>
      <c r="N7472" s="28"/>
      <c r="O7472" s="28"/>
      <c r="P7472" s="28"/>
      <c r="Q7472" s="28"/>
      <c r="R7472" s="28"/>
      <c r="S7472" s="28"/>
      <c r="T7472" s="28"/>
      <c r="U7472" s="28"/>
      <c r="V7472" s="28"/>
      <c r="W7472" s="28"/>
      <c r="X7472" s="28"/>
      <c r="Y7472" s="28"/>
      <c r="Z7472" s="28"/>
      <c r="AA7472" s="28"/>
      <c r="AB7472" s="28"/>
      <c r="AC7472" s="28"/>
      <c r="AD7472" s="28"/>
      <c r="AE7472" s="28"/>
      <c r="AF7472" s="28"/>
      <c r="AG7472" s="28"/>
      <c r="AH7472" s="28"/>
      <c r="AI7472" s="28"/>
      <c r="AJ7472" s="28"/>
      <c r="AK7472" s="28"/>
      <c r="AL7472" s="28"/>
      <c r="AM7472" s="28"/>
      <c r="AN7472" s="28"/>
      <c r="AO7472" s="28"/>
      <c r="AP7472" s="28"/>
      <c r="AQ7472" s="28"/>
      <c r="AR7472" s="28"/>
    </row>
    <row r="7473" spans="5:44" x14ac:dyDescent="0.2">
      <c r="E7473" s="28"/>
      <c r="F7473" s="28"/>
      <c r="G7473" s="28"/>
      <c r="H7473" s="28"/>
      <c r="I7473" s="28"/>
      <c r="J7473" s="28"/>
      <c r="K7473" s="28"/>
      <c r="L7473" s="28"/>
      <c r="M7473" s="28"/>
      <c r="N7473" s="28"/>
      <c r="O7473" s="28"/>
      <c r="P7473" s="28"/>
      <c r="Q7473" s="28"/>
      <c r="R7473" s="28"/>
      <c r="S7473" s="28"/>
      <c r="T7473" s="28"/>
      <c r="U7473" s="28"/>
      <c r="V7473" s="28"/>
      <c r="W7473" s="28"/>
      <c r="X7473" s="28"/>
      <c r="Y7473" s="28"/>
      <c r="Z7473" s="28"/>
      <c r="AA7473" s="28"/>
      <c r="AB7473" s="28"/>
      <c r="AC7473" s="28"/>
      <c r="AD7473" s="28"/>
      <c r="AE7473" s="28"/>
      <c r="AF7473" s="28"/>
      <c r="AG7473" s="28"/>
      <c r="AH7473" s="28"/>
      <c r="AI7473" s="28"/>
      <c r="AJ7473" s="28"/>
      <c r="AK7473" s="28"/>
      <c r="AL7473" s="28"/>
      <c r="AM7473" s="28"/>
      <c r="AN7473" s="28"/>
      <c r="AO7473" s="28"/>
      <c r="AP7473" s="28"/>
      <c r="AQ7473" s="28"/>
      <c r="AR7473" s="28"/>
    </row>
    <row r="7474" spans="5:44" x14ac:dyDescent="0.2">
      <c r="E7474" s="28"/>
      <c r="F7474" s="28"/>
      <c r="G7474" s="28"/>
      <c r="H7474" s="28"/>
      <c r="I7474" s="28"/>
      <c r="J7474" s="28"/>
      <c r="K7474" s="28"/>
      <c r="L7474" s="28"/>
      <c r="M7474" s="28"/>
      <c r="N7474" s="28"/>
      <c r="O7474" s="28"/>
      <c r="P7474" s="28"/>
      <c r="Q7474" s="28"/>
      <c r="R7474" s="28"/>
      <c r="S7474" s="28"/>
      <c r="T7474" s="28"/>
      <c r="U7474" s="28"/>
      <c r="V7474" s="28"/>
      <c r="W7474" s="28"/>
      <c r="X7474" s="28"/>
      <c r="Y7474" s="28"/>
      <c r="Z7474" s="28"/>
      <c r="AA7474" s="28"/>
      <c r="AB7474" s="28"/>
      <c r="AC7474" s="28"/>
      <c r="AD7474" s="28"/>
      <c r="AE7474" s="28"/>
      <c r="AF7474" s="28"/>
      <c r="AG7474" s="28"/>
      <c r="AH7474" s="28"/>
      <c r="AI7474" s="28"/>
      <c r="AJ7474" s="28"/>
      <c r="AK7474" s="28"/>
      <c r="AL7474" s="28"/>
      <c r="AM7474" s="28"/>
      <c r="AN7474" s="28"/>
      <c r="AO7474" s="28"/>
      <c r="AP7474" s="28"/>
      <c r="AQ7474" s="28"/>
      <c r="AR7474" s="28"/>
    </row>
    <row r="7475" spans="5:44" x14ac:dyDescent="0.2">
      <c r="E7475" s="28"/>
      <c r="F7475" s="28"/>
      <c r="G7475" s="28"/>
      <c r="H7475" s="28"/>
      <c r="I7475" s="28"/>
      <c r="J7475" s="28"/>
      <c r="K7475" s="28"/>
      <c r="L7475" s="28"/>
      <c r="M7475" s="28"/>
      <c r="N7475" s="28"/>
      <c r="O7475" s="28"/>
      <c r="P7475" s="28"/>
      <c r="Q7475" s="28"/>
      <c r="R7475" s="28"/>
      <c r="S7475" s="28"/>
      <c r="T7475" s="28"/>
      <c r="U7475" s="28"/>
      <c r="V7475" s="28"/>
      <c r="W7475" s="28"/>
      <c r="X7475" s="28"/>
      <c r="Y7475" s="28"/>
      <c r="Z7475" s="28"/>
      <c r="AA7475" s="28"/>
      <c r="AB7475" s="28"/>
      <c r="AC7475" s="28"/>
      <c r="AD7475" s="28"/>
      <c r="AE7475" s="28"/>
      <c r="AF7475" s="28"/>
      <c r="AG7475" s="28"/>
      <c r="AH7475" s="28"/>
      <c r="AI7475" s="28"/>
      <c r="AJ7475" s="28"/>
      <c r="AK7475" s="28"/>
      <c r="AL7475" s="28"/>
      <c r="AM7475" s="28"/>
      <c r="AN7475" s="28"/>
      <c r="AO7475" s="28"/>
      <c r="AP7475" s="28"/>
      <c r="AQ7475" s="28"/>
      <c r="AR7475" s="28"/>
    </row>
    <row r="7476" spans="5:44" x14ac:dyDescent="0.2">
      <c r="E7476" s="28"/>
      <c r="F7476" s="28"/>
      <c r="G7476" s="28"/>
      <c r="H7476" s="28"/>
      <c r="I7476" s="28"/>
      <c r="J7476" s="28"/>
      <c r="K7476" s="28"/>
      <c r="L7476" s="28"/>
      <c r="M7476" s="28"/>
      <c r="N7476" s="28"/>
      <c r="O7476" s="28"/>
      <c r="P7476" s="28"/>
      <c r="Q7476" s="28"/>
      <c r="R7476" s="28"/>
      <c r="S7476" s="28"/>
      <c r="T7476" s="28"/>
      <c r="U7476" s="28"/>
      <c r="V7476" s="28"/>
      <c r="W7476" s="28"/>
      <c r="X7476" s="28"/>
      <c r="Y7476" s="28"/>
      <c r="Z7476" s="28"/>
      <c r="AA7476" s="28"/>
      <c r="AB7476" s="28"/>
      <c r="AC7476" s="28"/>
      <c r="AD7476" s="28"/>
      <c r="AE7476" s="28"/>
      <c r="AF7476" s="28"/>
      <c r="AG7476" s="28"/>
      <c r="AH7476" s="28"/>
      <c r="AI7476" s="28"/>
      <c r="AJ7476" s="28"/>
      <c r="AK7476" s="28"/>
      <c r="AL7476" s="28"/>
      <c r="AM7476" s="28"/>
      <c r="AN7476" s="28"/>
      <c r="AO7476" s="28"/>
      <c r="AP7476" s="28"/>
      <c r="AQ7476" s="28"/>
      <c r="AR7476" s="28"/>
    </row>
    <row r="7477" spans="5:44" x14ac:dyDescent="0.2">
      <c r="E7477" s="28"/>
      <c r="F7477" s="28"/>
      <c r="G7477" s="28"/>
      <c r="H7477" s="28"/>
      <c r="I7477" s="28"/>
      <c r="J7477" s="28"/>
      <c r="K7477" s="28"/>
      <c r="L7477" s="28"/>
      <c r="M7477" s="28"/>
      <c r="N7477" s="28"/>
      <c r="O7477" s="28"/>
      <c r="P7477" s="28"/>
      <c r="Q7477" s="28"/>
      <c r="R7477" s="28"/>
      <c r="S7477" s="28"/>
      <c r="T7477" s="28"/>
      <c r="U7477" s="28"/>
      <c r="V7477" s="28"/>
      <c r="W7477" s="28"/>
      <c r="X7477" s="28"/>
      <c r="Y7477" s="28"/>
      <c r="Z7477" s="28"/>
      <c r="AA7477" s="28"/>
      <c r="AB7477" s="28"/>
      <c r="AC7477" s="28"/>
      <c r="AD7477" s="28"/>
      <c r="AE7477" s="28"/>
      <c r="AF7477" s="28"/>
      <c r="AG7477" s="28"/>
      <c r="AH7477" s="28"/>
      <c r="AI7477" s="28"/>
      <c r="AJ7477" s="28"/>
      <c r="AK7477" s="28"/>
      <c r="AL7477" s="28"/>
      <c r="AM7477" s="28"/>
      <c r="AN7477" s="28"/>
      <c r="AO7477" s="28"/>
      <c r="AP7477" s="28"/>
      <c r="AQ7477" s="28"/>
      <c r="AR7477" s="28"/>
    </row>
    <row r="7478" spans="5:44" x14ac:dyDescent="0.2">
      <c r="E7478" s="28"/>
      <c r="F7478" s="28"/>
      <c r="G7478" s="28"/>
      <c r="H7478" s="28"/>
      <c r="I7478" s="28"/>
      <c r="J7478" s="28"/>
      <c r="K7478" s="28"/>
      <c r="L7478" s="28"/>
      <c r="M7478" s="28"/>
      <c r="N7478" s="28"/>
      <c r="O7478" s="28"/>
      <c r="P7478" s="28"/>
      <c r="Q7478" s="28"/>
      <c r="R7478" s="28"/>
      <c r="S7478" s="28"/>
      <c r="T7478" s="28"/>
      <c r="U7478" s="28"/>
      <c r="V7478" s="28"/>
      <c r="W7478" s="28"/>
      <c r="X7478" s="28"/>
      <c r="Y7478" s="28"/>
      <c r="Z7478" s="28"/>
      <c r="AA7478" s="28"/>
      <c r="AB7478" s="28"/>
      <c r="AC7478" s="28"/>
      <c r="AD7478" s="28"/>
      <c r="AE7478" s="28"/>
      <c r="AF7478" s="28"/>
      <c r="AG7478" s="28"/>
      <c r="AH7478" s="28"/>
      <c r="AI7478" s="28"/>
      <c r="AJ7478" s="28"/>
      <c r="AK7478" s="28"/>
      <c r="AL7478" s="28"/>
      <c r="AM7478" s="28"/>
      <c r="AN7478" s="28"/>
      <c r="AO7478" s="28"/>
      <c r="AP7478" s="28"/>
      <c r="AQ7478" s="28"/>
      <c r="AR7478" s="28"/>
    </row>
    <row r="7479" spans="5:44" x14ac:dyDescent="0.2">
      <c r="E7479" s="28"/>
      <c r="F7479" s="28"/>
      <c r="G7479" s="28"/>
      <c r="H7479" s="28"/>
      <c r="I7479" s="28"/>
      <c r="J7479" s="28"/>
      <c r="K7479" s="28"/>
      <c r="L7479" s="28"/>
      <c r="M7479" s="28"/>
      <c r="N7479" s="28"/>
      <c r="O7479" s="28"/>
      <c r="P7479" s="28"/>
      <c r="Q7479" s="28"/>
      <c r="R7479" s="28"/>
      <c r="S7479" s="28"/>
      <c r="T7479" s="28"/>
      <c r="U7479" s="28"/>
      <c r="V7479" s="28"/>
      <c r="W7479" s="28"/>
      <c r="X7479" s="28"/>
      <c r="Y7479" s="28"/>
      <c r="Z7479" s="28"/>
      <c r="AA7479" s="28"/>
      <c r="AB7479" s="28"/>
      <c r="AC7479" s="28"/>
      <c r="AD7479" s="28"/>
      <c r="AE7479" s="28"/>
      <c r="AF7479" s="28"/>
      <c r="AG7479" s="28"/>
      <c r="AH7479" s="28"/>
      <c r="AI7479" s="28"/>
      <c r="AJ7479" s="28"/>
      <c r="AK7479" s="28"/>
      <c r="AL7479" s="28"/>
      <c r="AM7479" s="28"/>
      <c r="AN7479" s="28"/>
      <c r="AO7479" s="28"/>
      <c r="AP7479" s="28"/>
      <c r="AQ7479" s="28"/>
      <c r="AR7479" s="28"/>
    </row>
    <row r="7480" spans="5:44" x14ac:dyDescent="0.2">
      <c r="E7480" s="28"/>
      <c r="F7480" s="28"/>
      <c r="G7480" s="28"/>
      <c r="H7480" s="28"/>
      <c r="I7480" s="28"/>
      <c r="J7480" s="28"/>
      <c r="K7480" s="28"/>
      <c r="L7480" s="28"/>
      <c r="M7480" s="28"/>
      <c r="N7480" s="28"/>
      <c r="O7480" s="28"/>
      <c r="P7480" s="28"/>
      <c r="Q7480" s="28"/>
      <c r="R7480" s="28"/>
      <c r="S7480" s="28"/>
      <c r="T7480" s="28"/>
      <c r="U7480" s="28"/>
      <c r="V7480" s="28"/>
      <c r="W7480" s="28"/>
      <c r="X7480" s="28"/>
      <c r="Y7480" s="28"/>
      <c r="Z7480" s="28"/>
      <c r="AA7480" s="28"/>
      <c r="AB7480" s="28"/>
      <c r="AC7480" s="28"/>
      <c r="AD7480" s="28"/>
      <c r="AE7480" s="28"/>
      <c r="AF7480" s="28"/>
      <c r="AG7480" s="28"/>
      <c r="AH7480" s="28"/>
      <c r="AI7480" s="28"/>
      <c r="AJ7480" s="28"/>
      <c r="AK7480" s="28"/>
      <c r="AL7480" s="28"/>
      <c r="AM7480" s="28"/>
      <c r="AN7480" s="28"/>
      <c r="AO7480" s="28"/>
      <c r="AP7480" s="28"/>
      <c r="AQ7480" s="28"/>
      <c r="AR7480" s="28"/>
    </row>
    <row r="7481" spans="5:44" x14ac:dyDescent="0.2">
      <c r="E7481" s="28"/>
      <c r="F7481" s="28"/>
      <c r="G7481" s="28"/>
      <c r="H7481" s="28"/>
      <c r="I7481" s="28"/>
      <c r="J7481" s="28"/>
      <c r="K7481" s="28"/>
      <c r="L7481" s="28"/>
      <c r="M7481" s="28"/>
      <c r="N7481" s="28"/>
      <c r="O7481" s="28"/>
      <c r="P7481" s="28"/>
      <c r="Q7481" s="28"/>
      <c r="R7481" s="28"/>
      <c r="S7481" s="28"/>
      <c r="T7481" s="28"/>
      <c r="U7481" s="28"/>
      <c r="V7481" s="28"/>
      <c r="W7481" s="28"/>
      <c r="X7481" s="28"/>
      <c r="Y7481" s="28"/>
      <c r="Z7481" s="28"/>
      <c r="AA7481" s="28"/>
      <c r="AB7481" s="28"/>
      <c r="AC7481" s="28"/>
      <c r="AD7481" s="28"/>
      <c r="AE7481" s="28"/>
      <c r="AF7481" s="28"/>
      <c r="AG7481" s="28"/>
      <c r="AH7481" s="28"/>
      <c r="AI7481" s="28"/>
      <c r="AJ7481" s="28"/>
      <c r="AK7481" s="28"/>
      <c r="AL7481" s="28"/>
      <c r="AM7481" s="28"/>
      <c r="AN7481" s="28"/>
      <c r="AO7481" s="28"/>
      <c r="AP7481" s="28"/>
      <c r="AQ7481" s="28"/>
      <c r="AR7481" s="28"/>
    </row>
    <row r="7482" spans="5:44" x14ac:dyDescent="0.2">
      <c r="E7482" s="28"/>
      <c r="F7482" s="28"/>
      <c r="G7482" s="28"/>
      <c r="H7482" s="28"/>
      <c r="I7482" s="28"/>
      <c r="J7482" s="28"/>
      <c r="K7482" s="28"/>
      <c r="L7482" s="28"/>
      <c r="M7482" s="28"/>
      <c r="N7482" s="28"/>
      <c r="O7482" s="28"/>
      <c r="P7482" s="28"/>
      <c r="Q7482" s="28"/>
      <c r="R7482" s="28"/>
      <c r="S7482" s="28"/>
      <c r="T7482" s="28"/>
      <c r="U7482" s="28"/>
      <c r="V7482" s="28"/>
      <c r="W7482" s="28"/>
      <c r="X7482" s="28"/>
      <c r="Y7482" s="28"/>
      <c r="Z7482" s="28"/>
      <c r="AA7482" s="28"/>
      <c r="AB7482" s="28"/>
      <c r="AC7482" s="28"/>
      <c r="AD7482" s="28"/>
      <c r="AE7482" s="28"/>
      <c r="AF7482" s="28"/>
      <c r="AG7482" s="28"/>
      <c r="AH7482" s="28"/>
      <c r="AI7482" s="28"/>
      <c r="AJ7482" s="28"/>
      <c r="AK7482" s="28"/>
      <c r="AL7482" s="28"/>
      <c r="AM7482" s="28"/>
      <c r="AN7482" s="28"/>
      <c r="AO7482" s="28"/>
      <c r="AP7482" s="28"/>
      <c r="AQ7482" s="28"/>
      <c r="AR7482" s="28"/>
    </row>
    <row r="7483" spans="5:44" x14ac:dyDescent="0.2">
      <c r="E7483" s="28"/>
      <c r="F7483" s="28"/>
      <c r="G7483" s="28"/>
      <c r="H7483" s="28"/>
      <c r="I7483" s="28"/>
      <c r="J7483" s="28"/>
      <c r="K7483" s="28"/>
      <c r="L7483" s="28"/>
      <c r="M7483" s="28"/>
      <c r="N7483" s="28"/>
      <c r="O7483" s="28"/>
      <c r="P7483" s="28"/>
      <c r="Q7483" s="28"/>
      <c r="R7483" s="28"/>
      <c r="S7483" s="28"/>
      <c r="T7483" s="28"/>
      <c r="U7483" s="28"/>
      <c r="V7483" s="28"/>
      <c r="W7483" s="28"/>
      <c r="X7483" s="28"/>
      <c r="Y7483" s="28"/>
      <c r="Z7483" s="28"/>
      <c r="AA7483" s="28"/>
      <c r="AB7483" s="28"/>
      <c r="AC7483" s="28"/>
      <c r="AD7483" s="28"/>
      <c r="AE7483" s="28"/>
      <c r="AF7483" s="28"/>
      <c r="AG7483" s="28"/>
      <c r="AH7483" s="28"/>
      <c r="AI7483" s="28"/>
      <c r="AJ7483" s="28"/>
      <c r="AK7483" s="28"/>
      <c r="AL7483" s="28"/>
      <c r="AM7483" s="28"/>
      <c r="AN7483" s="28"/>
      <c r="AO7483" s="28"/>
      <c r="AP7483" s="28"/>
      <c r="AQ7483" s="28"/>
      <c r="AR7483" s="28"/>
    </row>
    <row r="7484" spans="5:44" x14ac:dyDescent="0.2">
      <c r="E7484" s="28"/>
      <c r="F7484" s="28"/>
      <c r="G7484" s="28"/>
      <c r="H7484" s="28"/>
      <c r="I7484" s="28"/>
      <c r="J7484" s="28"/>
      <c r="K7484" s="28"/>
      <c r="L7484" s="28"/>
      <c r="M7484" s="28"/>
      <c r="N7484" s="28"/>
      <c r="O7484" s="28"/>
      <c r="P7484" s="28"/>
      <c r="Q7484" s="28"/>
      <c r="R7484" s="28"/>
      <c r="S7484" s="28"/>
      <c r="T7484" s="28"/>
      <c r="U7484" s="28"/>
      <c r="V7484" s="28"/>
      <c r="W7484" s="28"/>
      <c r="X7484" s="28"/>
      <c r="Y7484" s="28"/>
      <c r="Z7484" s="28"/>
      <c r="AA7484" s="28"/>
      <c r="AB7484" s="28"/>
      <c r="AC7484" s="28"/>
      <c r="AD7484" s="28"/>
      <c r="AE7484" s="28"/>
      <c r="AF7484" s="28"/>
      <c r="AG7484" s="28"/>
      <c r="AH7484" s="28"/>
      <c r="AI7484" s="28"/>
      <c r="AJ7484" s="28"/>
      <c r="AK7484" s="28"/>
      <c r="AL7484" s="28"/>
      <c r="AM7484" s="28"/>
      <c r="AN7484" s="28"/>
      <c r="AO7484" s="28"/>
      <c r="AP7484" s="28"/>
      <c r="AQ7484" s="28"/>
      <c r="AR7484" s="28"/>
    </row>
    <row r="7485" spans="5:44" x14ac:dyDescent="0.2">
      <c r="E7485" s="28"/>
      <c r="F7485" s="28"/>
      <c r="G7485" s="28"/>
      <c r="H7485" s="28"/>
      <c r="I7485" s="28"/>
      <c r="J7485" s="28"/>
      <c r="K7485" s="28"/>
      <c r="L7485" s="28"/>
      <c r="M7485" s="28"/>
      <c r="N7485" s="28"/>
      <c r="O7485" s="28"/>
      <c r="P7485" s="28"/>
      <c r="Q7485" s="28"/>
      <c r="R7485" s="28"/>
      <c r="S7485" s="28"/>
      <c r="T7485" s="28"/>
      <c r="U7485" s="28"/>
      <c r="V7485" s="28"/>
      <c r="W7485" s="28"/>
      <c r="X7485" s="28"/>
      <c r="Y7485" s="28"/>
      <c r="Z7485" s="28"/>
      <c r="AA7485" s="28"/>
      <c r="AB7485" s="28"/>
      <c r="AC7485" s="28"/>
      <c r="AD7485" s="28"/>
      <c r="AE7485" s="28"/>
      <c r="AF7485" s="28"/>
      <c r="AG7485" s="28"/>
      <c r="AH7485" s="28"/>
      <c r="AI7485" s="28"/>
      <c r="AJ7485" s="28"/>
      <c r="AK7485" s="28"/>
      <c r="AL7485" s="28"/>
      <c r="AM7485" s="28"/>
      <c r="AN7485" s="28"/>
      <c r="AO7485" s="28"/>
      <c r="AP7485" s="28"/>
      <c r="AQ7485" s="28"/>
      <c r="AR7485" s="28"/>
    </row>
    <row r="7486" spans="5:44" x14ac:dyDescent="0.2">
      <c r="E7486" s="28"/>
      <c r="F7486" s="28"/>
      <c r="G7486" s="28"/>
      <c r="H7486" s="28"/>
      <c r="I7486" s="28"/>
      <c r="J7486" s="28"/>
      <c r="K7486" s="28"/>
      <c r="L7486" s="28"/>
      <c r="M7486" s="28"/>
      <c r="N7486" s="28"/>
      <c r="O7486" s="28"/>
      <c r="P7486" s="28"/>
      <c r="Q7486" s="28"/>
      <c r="R7486" s="28"/>
      <c r="S7486" s="28"/>
      <c r="T7486" s="28"/>
      <c r="U7486" s="28"/>
      <c r="V7486" s="28"/>
      <c r="W7486" s="28"/>
      <c r="X7486" s="28"/>
      <c r="Y7486" s="28"/>
      <c r="Z7486" s="28"/>
      <c r="AA7486" s="28"/>
      <c r="AB7486" s="28"/>
      <c r="AC7486" s="28"/>
      <c r="AD7486" s="28"/>
      <c r="AE7486" s="28"/>
      <c r="AF7486" s="28"/>
      <c r="AG7486" s="28"/>
      <c r="AH7486" s="28"/>
      <c r="AI7486" s="28"/>
      <c r="AJ7486" s="28"/>
      <c r="AK7486" s="28"/>
      <c r="AL7486" s="28"/>
      <c r="AM7486" s="28"/>
      <c r="AN7486" s="28"/>
      <c r="AO7486" s="28"/>
      <c r="AP7486" s="28"/>
      <c r="AQ7486" s="28"/>
      <c r="AR7486" s="28"/>
    </row>
    <row r="7487" spans="5:44" x14ac:dyDescent="0.2">
      <c r="E7487" s="28"/>
      <c r="F7487" s="28"/>
      <c r="G7487" s="28"/>
      <c r="H7487" s="28"/>
      <c r="I7487" s="28"/>
      <c r="J7487" s="28"/>
      <c r="K7487" s="28"/>
      <c r="L7487" s="28"/>
      <c r="M7487" s="28"/>
      <c r="N7487" s="28"/>
      <c r="O7487" s="28"/>
      <c r="P7487" s="28"/>
      <c r="Q7487" s="28"/>
      <c r="R7487" s="28"/>
      <c r="S7487" s="28"/>
      <c r="T7487" s="28"/>
      <c r="U7487" s="28"/>
      <c r="V7487" s="28"/>
      <c r="W7487" s="28"/>
      <c r="X7487" s="28"/>
      <c r="Y7487" s="28"/>
      <c r="Z7487" s="28"/>
      <c r="AA7487" s="28"/>
      <c r="AB7487" s="28"/>
      <c r="AC7487" s="28"/>
      <c r="AD7487" s="28"/>
      <c r="AE7487" s="28"/>
      <c r="AF7487" s="28"/>
      <c r="AG7487" s="28"/>
      <c r="AH7487" s="28"/>
      <c r="AI7487" s="28"/>
      <c r="AJ7487" s="28"/>
      <c r="AK7487" s="28"/>
      <c r="AL7487" s="28"/>
      <c r="AM7487" s="28"/>
      <c r="AN7487" s="28"/>
      <c r="AO7487" s="28"/>
      <c r="AP7487" s="28"/>
      <c r="AQ7487" s="28"/>
      <c r="AR7487" s="28"/>
    </row>
    <row r="7488" spans="5:44" x14ac:dyDescent="0.2">
      <c r="E7488" s="28"/>
      <c r="F7488" s="28"/>
      <c r="G7488" s="28"/>
      <c r="H7488" s="28"/>
      <c r="I7488" s="28"/>
      <c r="J7488" s="28"/>
      <c r="K7488" s="28"/>
      <c r="L7488" s="28"/>
      <c r="M7488" s="28"/>
      <c r="N7488" s="28"/>
      <c r="O7488" s="28"/>
      <c r="P7488" s="28"/>
      <c r="Q7488" s="28"/>
      <c r="R7488" s="28"/>
      <c r="S7488" s="28"/>
      <c r="T7488" s="28"/>
      <c r="U7488" s="28"/>
      <c r="V7488" s="28"/>
      <c r="W7488" s="28"/>
      <c r="X7488" s="28"/>
      <c r="Y7488" s="28"/>
      <c r="Z7488" s="28"/>
      <c r="AA7488" s="28"/>
      <c r="AB7488" s="28"/>
      <c r="AC7488" s="28"/>
      <c r="AD7488" s="28"/>
      <c r="AE7488" s="28"/>
      <c r="AF7488" s="28"/>
      <c r="AG7488" s="28"/>
      <c r="AH7488" s="28"/>
      <c r="AI7488" s="28"/>
      <c r="AJ7488" s="28"/>
      <c r="AK7488" s="28"/>
      <c r="AL7488" s="28"/>
      <c r="AM7488" s="28"/>
      <c r="AN7488" s="28"/>
      <c r="AO7488" s="28"/>
      <c r="AP7488" s="28"/>
      <c r="AQ7488" s="28"/>
      <c r="AR7488" s="28"/>
    </row>
    <row r="7489" spans="5:44" x14ac:dyDescent="0.2">
      <c r="E7489" s="28"/>
      <c r="F7489" s="28"/>
      <c r="G7489" s="28"/>
      <c r="H7489" s="28"/>
      <c r="I7489" s="28"/>
      <c r="J7489" s="28"/>
      <c r="K7489" s="28"/>
      <c r="L7489" s="28"/>
      <c r="M7489" s="28"/>
      <c r="N7489" s="28"/>
      <c r="O7489" s="28"/>
      <c r="P7489" s="28"/>
      <c r="Q7489" s="28"/>
      <c r="R7489" s="28"/>
      <c r="S7489" s="28"/>
      <c r="T7489" s="28"/>
      <c r="U7489" s="28"/>
      <c r="V7489" s="28"/>
      <c r="W7489" s="28"/>
      <c r="X7489" s="28"/>
      <c r="Y7489" s="28"/>
      <c r="Z7489" s="28"/>
      <c r="AA7489" s="28"/>
      <c r="AB7489" s="28"/>
      <c r="AC7489" s="28"/>
      <c r="AD7489" s="28"/>
      <c r="AE7489" s="28"/>
      <c r="AF7489" s="28"/>
      <c r="AG7489" s="28"/>
      <c r="AH7489" s="28"/>
      <c r="AI7489" s="28"/>
      <c r="AJ7489" s="28"/>
      <c r="AK7489" s="28"/>
      <c r="AL7489" s="28"/>
      <c r="AM7489" s="28"/>
      <c r="AN7489" s="28"/>
      <c r="AO7489" s="28"/>
      <c r="AP7489" s="28"/>
      <c r="AQ7489" s="28"/>
      <c r="AR7489" s="28"/>
    </row>
    <row r="7490" spans="5:44" x14ac:dyDescent="0.2">
      <c r="E7490" s="28"/>
      <c r="F7490" s="28"/>
      <c r="G7490" s="28"/>
      <c r="H7490" s="28"/>
      <c r="I7490" s="28"/>
      <c r="J7490" s="28"/>
      <c r="K7490" s="28"/>
      <c r="L7490" s="28"/>
      <c r="M7490" s="28"/>
      <c r="N7490" s="28"/>
      <c r="O7490" s="28"/>
      <c r="P7490" s="28"/>
      <c r="Q7490" s="28"/>
      <c r="R7490" s="28"/>
      <c r="S7490" s="28"/>
      <c r="T7490" s="28"/>
      <c r="U7490" s="28"/>
      <c r="V7490" s="28"/>
      <c r="W7490" s="28"/>
      <c r="X7490" s="28"/>
      <c r="Y7490" s="28"/>
      <c r="Z7490" s="28"/>
      <c r="AA7490" s="28"/>
      <c r="AB7490" s="28"/>
      <c r="AC7490" s="28"/>
      <c r="AD7490" s="28"/>
      <c r="AE7490" s="28"/>
      <c r="AF7490" s="28"/>
      <c r="AG7490" s="28"/>
      <c r="AH7490" s="28"/>
      <c r="AI7490" s="28"/>
      <c r="AJ7490" s="28"/>
      <c r="AK7490" s="28"/>
      <c r="AL7490" s="28"/>
      <c r="AM7490" s="28"/>
      <c r="AN7490" s="28"/>
      <c r="AO7490" s="28"/>
      <c r="AP7490" s="28"/>
      <c r="AQ7490" s="28"/>
      <c r="AR7490" s="28"/>
    </row>
    <row r="7491" spans="5:44" x14ac:dyDescent="0.2">
      <c r="E7491" s="28"/>
      <c r="F7491" s="28"/>
      <c r="G7491" s="28"/>
      <c r="H7491" s="28"/>
      <c r="I7491" s="28"/>
      <c r="J7491" s="28"/>
      <c r="K7491" s="28"/>
      <c r="L7491" s="28"/>
      <c r="M7491" s="28"/>
      <c r="N7491" s="28"/>
      <c r="O7491" s="28"/>
      <c r="P7491" s="28"/>
      <c r="Q7491" s="28"/>
      <c r="R7491" s="28"/>
      <c r="S7491" s="28"/>
      <c r="T7491" s="28"/>
      <c r="U7491" s="28"/>
      <c r="V7491" s="28"/>
      <c r="W7491" s="28"/>
      <c r="X7491" s="28"/>
      <c r="Y7491" s="28"/>
      <c r="Z7491" s="28"/>
      <c r="AA7491" s="28"/>
      <c r="AB7491" s="28"/>
      <c r="AC7491" s="28"/>
      <c r="AD7491" s="28"/>
      <c r="AE7491" s="28"/>
      <c r="AF7491" s="28"/>
      <c r="AG7491" s="28"/>
      <c r="AH7491" s="28"/>
      <c r="AI7491" s="28"/>
      <c r="AJ7491" s="28"/>
      <c r="AK7491" s="28"/>
      <c r="AL7491" s="28"/>
      <c r="AM7491" s="28"/>
      <c r="AN7491" s="28"/>
      <c r="AO7491" s="28"/>
      <c r="AP7491" s="28"/>
      <c r="AQ7491" s="28"/>
      <c r="AR7491" s="28"/>
    </row>
    <row r="7492" spans="5:44" x14ac:dyDescent="0.2">
      <c r="E7492" s="28"/>
      <c r="F7492" s="28"/>
      <c r="G7492" s="28"/>
      <c r="H7492" s="28"/>
      <c r="I7492" s="28"/>
      <c r="J7492" s="28"/>
      <c r="K7492" s="28"/>
      <c r="L7492" s="28"/>
      <c r="M7492" s="28"/>
      <c r="N7492" s="28"/>
      <c r="O7492" s="28"/>
      <c r="P7492" s="28"/>
      <c r="Q7492" s="28"/>
      <c r="R7492" s="28"/>
      <c r="S7492" s="28"/>
      <c r="T7492" s="28"/>
      <c r="U7492" s="28"/>
      <c r="V7492" s="28"/>
      <c r="W7492" s="28"/>
      <c r="X7492" s="28"/>
      <c r="Y7492" s="28"/>
      <c r="Z7492" s="28"/>
      <c r="AA7492" s="28"/>
      <c r="AB7492" s="28"/>
      <c r="AC7492" s="28"/>
      <c r="AD7492" s="28"/>
      <c r="AE7492" s="28"/>
      <c r="AF7492" s="28"/>
      <c r="AG7492" s="28"/>
      <c r="AH7492" s="28"/>
      <c r="AI7492" s="28"/>
      <c r="AJ7492" s="28"/>
      <c r="AK7492" s="28"/>
      <c r="AL7492" s="28"/>
      <c r="AM7492" s="28"/>
      <c r="AN7492" s="28"/>
      <c r="AO7492" s="28"/>
      <c r="AP7492" s="28"/>
      <c r="AQ7492" s="28"/>
      <c r="AR7492" s="28"/>
    </row>
    <row r="7493" spans="5:44" x14ac:dyDescent="0.2">
      <c r="E7493" s="28"/>
      <c r="F7493" s="28"/>
      <c r="G7493" s="28"/>
      <c r="H7493" s="28"/>
      <c r="I7493" s="28"/>
      <c r="J7493" s="28"/>
      <c r="K7493" s="28"/>
      <c r="L7493" s="28"/>
      <c r="M7493" s="28"/>
      <c r="N7493" s="28"/>
      <c r="O7493" s="28"/>
      <c r="P7493" s="28"/>
      <c r="Q7493" s="28"/>
      <c r="R7493" s="28"/>
      <c r="S7493" s="28"/>
      <c r="T7493" s="28"/>
      <c r="U7493" s="28"/>
      <c r="V7493" s="28"/>
      <c r="W7493" s="28"/>
      <c r="X7493" s="28"/>
      <c r="Y7493" s="28"/>
      <c r="Z7493" s="28"/>
      <c r="AA7493" s="28"/>
      <c r="AB7493" s="28"/>
      <c r="AC7493" s="28"/>
      <c r="AD7493" s="28"/>
      <c r="AE7493" s="28"/>
      <c r="AF7493" s="28"/>
      <c r="AG7493" s="28"/>
      <c r="AH7493" s="28"/>
      <c r="AI7493" s="28"/>
      <c r="AJ7493" s="28"/>
      <c r="AK7493" s="28"/>
      <c r="AL7493" s="28"/>
      <c r="AM7493" s="28"/>
      <c r="AN7493" s="28"/>
      <c r="AO7493" s="28"/>
      <c r="AP7493" s="28"/>
      <c r="AQ7493" s="28"/>
      <c r="AR7493" s="28"/>
    </row>
    <row r="7494" spans="5:44" x14ac:dyDescent="0.2">
      <c r="E7494" s="28"/>
      <c r="F7494" s="28"/>
      <c r="G7494" s="28"/>
      <c r="H7494" s="28"/>
      <c r="I7494" s="28"/>
      <c r="J7494" s="28"/>
      <c r="K7494" s="28"/>
      <c r="L7494" s="28"/>
      <c r="M7494" s="28"/>
      <c r="N7494" s="28"/>
      <c r="O7494" s="28"/>
      <c r="P7494" s="28"/>
      <c r="Q7494" s="28"/>
      <c r="R7494" s="28"/>
      <c r="S7494" s="28"/>
      <c r="T7494" s="28"/>
      <c r="U7494" s="28"/>
      <c r="V7494" s="28"/>
      <c r="W7494" s="28"/>
      <c r="X7494" s="28"/>
      <c r="Y7494" s="28"/>
      <c r="Z7494" s="28"/>
      <c r="AA7494" s="28"/>
      <c r="AB7494" s="28"/>
      <c r="AC7494" s="28"/>
      <c r="AD7494" s="28"/>
      <c r="AE7494" s="28"/>
      <c r="AF7494" s="28"/>
      <c r="AG7494" s="28"/>
      <c r="AH7494" s="28"/>
      <c r="AI7494" s="28"/>
      <c r="AJ7494" s="28"/>
      <c r="AK7494" s="28"/>
      <c r="AL7494" s="28"/>
      <c r="AM7494" s="28"/>
      <c r="AN7494" s="28"/>
      <c r="AO7494" s="28"/>
      <c r="AP7494" s="28"/>
      <c r="AQ7494" s="28"/>
      <c r="AR7494" s="28"/>
    </row>
    <row r="7495" spans="5:44" x14ac:dyDescent="0.2">
      <c r="E7495" s="28"/>
      <c r="F7495" s="28"/>
      <c r="G7495" s="28"/>
      <c r="H7495" s="28"/>
      <c r="I7495" s="28"/>
      <c r="J7495" s="28"/>
      <c r="K7495" s="28"/>
      <c r="L7495" s="28"/>
      <c r="M7495" s="28"/>
      <c r="N7495" s="28"/>
      <c r="O7495" s="28"/>
      <c r="P7495" s="28"/>
      <c r="Q7495" s="28"/>
      <c r="R7495" s="28"/>
      <c r="S7495" s="28"/>
      <c r="T7495" s="28"/>
      <c r="U7495" s="28"/>
      <c r="V7495" s="28"/>
      <c r="W7495" s="28"/>
      <c r="X7495" s="28"/>
      <c r="Y7495" s="28"/>
      <c r="Z7495" s="28"/>
      <c r="AA7495" s="28"/>
      <c r="AB7495" s="28"/>
      <c r="AC7495" s="28"/>
      <c r="AD7495" s="28"/>
      <c r="AE7495" s="28"/>
      <c r="AF7495" s="28"/>
      <c r="AG7495" s="28"/>
      <c r="AH7495" s="28"/>
      <c r="AI7495" s="28"/>
      <c r="AJ7495" s="28"/>
      <c r="AK7495" s="28"/>
      <c r="AL7495" s="28"/>
      <c r="AM7495" s="28"/>
      <c r="AN7495" s="28"/>
      <c r="AO7495" s="28"/>
      <c r="AP7495" s="28"/>
      <c r="AQ7495" s="28"/>
      <c r="AR7495" s="28"/>
    </row>
    <row r="7496" spans="5:44" x14ac:dyDescent="0.2">
      <c r="E7496" s="28"/>
      <c r="F7496" s="28"/>
      <c r="G7496" s="28"/>
      <c r="H7496" s="28"/>
      <c r="I7496" s="28"/>
      <c r="J7496" s="28"/>
      <c r="K7496" s="28"/>
      <c r="L7496" s="28"/>
      <c r="M7496" s="28"/>
      <c r="N7496" s="28"/>
      <c r="O7496" s="28"/>
      <c r="P7496" s="28"/>
      <c r="Q7496" s="28"/>
      <c r="R7496" s="28"/>
      <c r="S7496" s="28"/>
      <c r="T7496" s="28"/>
      <c r="U7496" s="28"/>
      <c r="V7496" s="28"/>
      <c r="W7496" s="28"/>
      <c r="X7496" s="28"/>
      <c r="Y7496" s="28"/>
      <c r="Z7496" s="28"/>
      <c r="AA7496" s="28"/>
      <c r="AB7496" s="28"/>
      <c r="AC7496" s="28"/>
      <c r="AD7496" s="28"/>
      <c r="AE7496" s="28"/>
      <c r="AF7496" s="28"/>
      <c r="AG7496" s="28"/>
      <c r="AH7496" s="28"/>
      <c r="AI7496" s="28"/>
      <c r="AJ7496" s="28"/>
      <c r="AK7496" s="28"/>
      <c r="AL7496" s="28"/>
      <c r="AM7496" s="28"/>
      <c r="AN7496" s="28"/>
      <c r="AO7496" s="28"/>
      <c r="AP7496" s="28"/>
      <c r="AQ7496" s="28"/>
      <c r="AR7496" s="28"/>
    </row>
    <row r="7497" spans="5:44" x14ac:dyDescent="0.2">
      <c r="E7497" s="28"/>
      <c r="F7497" s="28"/>
      <c r="G7497" s="28"/>
      <c r="H7497" s="28"/>
      <c r="I7497" s="28"/>
      <c r="J7497" s="28"/>
      <c r="K7497" s="28"/>
      <c r="L7497" s="28"/>
      <c r="M7497" s="28"/>
      <c r="N7497" s="28"/>
      <c r="O7497" s="28"/>
      <c r="P7497" s="28"/>
      <c r="Q7497" s="28"/>
      <c r="R7497" s="28"/>
      <c r="S7497" s="28"/>
      <c r="T7497" s="28"/>
      <c r="U7497" s="28"/>
      <c r="V7497" s="28"/>
      <c r="W7497" s="28"/>
      <c r="X7497" s="28"/>
      <c r="Y7497" s="28"/>
      <c r="Z7497" s="28"/>
      <c r="AA7497" s="28"/>
      <c r="AB7497" s="28"/>
      <c r="AC7497" s="28"/>
      <c r="AD7497" s="28"/>
      <c r="AE7497" s="28"/>
      <c r="AF7497" s="28"/>
      <c r="AG7497" s="28"/>
      <c r="AH7497" s="28"/>
      <c r="AI7497" s="28"/>
      <c r="AJ7497" s="28"/>
      <c r="AK7497" s="28"/>
      <c r="AL7497" s="28"/>
      <c r="AM7497" s="28"/>
      <c r="AN7497" s="28"/>
      <c r="AO7497" s="28"/>
      <c r="AP7497" s="28"/>
      <c r="AQ7497" s="28"/>
      <c r="AR7497" s="28"/>
    </row>
    <row r="7498" spans="5:44" x14ac:dyDescent="0.2">
      <c r="E7498" s="28"/>
      <c r="F7498" s="28"/>
      <c r="G7498" s="28"/>
      <c r="H7498" s="28"/>
      <c r="I7498" s="28"/>
      <c r="J7498" s="28"/>
      <c r="K7498" s="28"/>
      <c r="L7498" s="28"/>
      <c r="M7498" s="28"/>
      <c r="N7498" s="28"/>
      <c r="O7498" s="28"/>
      <c r="P7498" s="28"/>
      <c r="Q7498" s="28"/>
      <c r="R7498" s="28"/>
      <c r="S7498" s="28"/>
      <c r="T7498" s="28"/>
      <c r="U7498" s="28"/>
      <c r="V7498" s="28"/>
      <c r="W7498" s="28"/>
      <c r="X7498" s="28"/>
      <c r="Y7498" s="28"/>
      <c r="Z7498" s="28"/>
      <c r="AA7498" s="28"/>
      <c r="AB7498" s="28"/>
      <c r="AC7498" s="28"/>
      <c r="AD7498" s="28"/>
      <c r="AE7498" s="28"/>
      <c r="AF7498" s="28"/>
      <c r="AG7498" s="28"/>
      <c r="AH7498" s="28"/>
      <c r="AI7498" s="28"/>
      <c r="AJ7498" s="28"/>
      <c r="AK7498" s="28"/>
      <c r="AL7498" s="28"/>
      <c r="AM7498" s="28"/>
      <c r="AN7498" s="28"/>
      <c r="AO7498" s="28"/>
      <c r="AP7498" s="28"/>
      <c r="AQ7498" s="28"/>
      <c r="AR7498" s="28"/>
    </row>
    <row r="7499" spans="5:44" x14ac:dyDescent="0.2">
      <c r="E7499" s="28"/>
      <c r="F7499" s="28"/>
      <c r="G7499" s="28"/>
      <c r="H7499" s="28"/>
      <c r="I7499" s="28"/>
      <c r="J7499" s="28"/>
      <c r="K7499" s="28"/>
      <c r="L7499" s="28"/>
      <c r="M7499" s="28"/>
      <c r="N7499" s="28"/>
      <c r="O7499" s="28"/>
      <c r="P7499" s="28"/>
      <c r="Q7499" s="28"/>
      <c r="R7499" s="28"/>
      <c r="S7499" s="28"/>
      <c r="T7499" s="28"/>
      <c r="U7499" s="28"/>
      <c r="V7499" s="28"/>
      <c r="W7499" s="28"/>
      <c r="X7499" s="28"/>
      <c r="Y7499" s="28"/>
      <c r="Z7499" s="28"/>
      <c r="AA7499" s="28"/>
      <c r="AB7499" s="28"/>
      <c r="AC7499" s="28"/>
      <c r="AD7499" s="28"/>
      <c r="AE7499" s="28"/>
      <c r="AF7499" s="28"/>
      <c r="AG7499" s="28"/>
      <c r="AH7499" s="28"/>
      <c r="AI7499" s="28"/>
      <c r="AJ7499" s="28"/>
      <c r="AK7499" s="28"/>
      <c r="AL7499" s="28"/>
      <c r="AM7499" s="28"/>
      <c r="AN7499" s="28"/>
      <c r="AO7499" s="28"/>
      <c r="AP7499" s="28"/>
      <c r="AQ7499" s="28"/>
      <c r="AR7499" s="28"/>
    </row>
    <row r="7500" spans="5:44" x14ac:dyDescent="0.2">
      <c r="E7500" s="28"/>
      <c r="F7500" s="28"/>
      <c r="G7500" s="28"/>
      <c r="H7500" s="28"/>
      <c r="I7500" s="28"/>
      <c r="J7500" s="28"/>
      <c r="K7500" s="28"/>
      <c r="L7500" s="28"/>
      <c r="M7500" s="28"/>
      <c r="N7500" s="28"/>
      <c r="O7500" s="28"/>
      <c r="P7500" s="28"/>
      <c r="Q7500" s="28"/>
      <c r="R7500" s="28"/>
      <c r="S7500" s="28"/>
      <c r="T7500" s="28"/>
      <c r="U7500" s="28"/>
      <c r="V7500" s="28"/>
      <c r="W7500" s="28"/>
      <c r="X7500" s="28"/>
      <c r="Y7500" s="28"/>
      <c r="Z7500" s="28"/>
      <c r="AA7500" s="28"/>
      <c r="AB7500" s="28"/>
      <c r="AC7500" s="28"/>
      <c r="AD7500" s="28"/>
      <c r="AE7500" s="28"/>
      <c r="AF7500" s="28"/>
      <c r="AG7500" s="28"/>
      <c r="AH7500" s="28"/>
      <c r="AI7500" s="28"/>
      <c r="AJ7500" s="28"/>
      <c r="AK7500" s="28"/>
      <c r="AL7500" s="28"/>
      <c r="AM7500" s="28"/>
      <c r="AN7500" s="28"/>
      <c r="AO7500" s="28"/>
      <c r="AP7500" s="28"/>
      <c r="AQ7500" s="28"/>
      <c r="AR7500" s="28"/>
    </row>
    <row r="7501" spans="5:44" x14ac:dyDescent="0.2">
      <c r="E7501" s="28"/>
      <c r="F7501" s="28"/>
      <c r="G7501" s="28"/>
      <c r="H7501" s="28"/>
      <c r="I7501" s="28"/>
      <c r="J7501" s="28"/>
      <c r="K7501" s="28"/>
      <c r="L7501" s="28"/>
      <c r="M7501" s="28"/>
      <c r="N7501" s="28"/>
      <c r="O7501" s="28"/>
      <c r="P7501" s="28"/>
      <c r="Q7501" s="28"/>
      <c r="R7501" s="28"/>
      <c r="S7501" s="28"/>
      <c r="T7501" s="28"/>
      <c r="U7501" s="28"/>
      <c r="V7501" s="28"/>
      <c r="W7501" s="28"/>
      <c r="X7501" s="28"/>
      <c r="Y7501" s="28"/>
      <c r="Z7501" s="28"/>
      <c r="AA7501" s="28"/>
      <c r="AB7501" s="28"/>
      <c r="AC7501" s="28"/>
      <c r="AD7501" s="28"/>
      <c r="AE7501" s="28"/>
      <c r="AF7501" s="28"/>
      <c r="AG7501" s="28"/>
      <c r="AH7501" s="28"/>
      <c r="AI7501" s="28"/>
      <c r="AJ7501" s="28"/>
      <c r="AK7501" s="28"/>
      <c r="AL7501" s="28"/>
      <c r="AM7501" s="28"/>
      <c r="AN7501" s="28"/>
      <c r="AO7501" s="28"/>
      <c r="AP7501" s="28"/>
      <c r="AQ7501" s="28"/>
      <c r="AR7501" s="28"/>
    </row>
    <row r="7502" spans="5:44" x14ac:dyDescent="0.2">
      <c r="E7502" s="28"/>
      <c r="F7502" s="28"/>
      <c r="G7502" s="28"/>
      <c r="H7502" s="28"/>
      <c r="I7502" s="28"/>
      <c r="J7502" s="28"/>
      <c r="K7502" s="28"/>
      <c r="L7502" s="28"/>
      <c r="M7502" s="28"/>
      <c r="N7502" s="28"/>
      <c r="O7502" s="28"/>
      <c r="P7502" s="28"/>
      <c r="Q7502" s="28"/>
      <c r="R7502" s="28"/>
      <c r="S7502" s="28"/>
      <c r="T7502" s="28"/>
      <c r="U7502" s="28"/>
      <c r="V7502" s="28"/>
      <c r="W7502" s="28"/>
      <c r="X7502" s="28"/>
      <c r="Y7502" s="28"/>
      <c r="Z7502" s="28"/>
      <c r="AA7502" s="28"/>
      <c r="AB7502" s="28"/>
      <c r="AC7502" s="28"/>
      <c r="AD7502" s="28"/>
      <c r="AE7502" s="28"/>
      <c r="AF7502" s="28"/>
      <c r="AG7502" s="28"/>
      <c r="AH7502" s="28"/>
      <c r="AI7502" s="28"/>
      <c r="AJ7502" s="28"/>
      <c r="AK7502" s="28"/>
      <c r="AL7502" s="28"/>
      <c r="AM7502" s="28"/>
      <c r="AN7502" s="28"/>
      <c r="AO7502" s="28"/>
      <c r="AP7502" s="28"/>
      <c r="AQ7502" s="28"/>
      <c r="AR7502" s="28"/>
    </row>
    <row r="7503" spans="5:44" x14ac:dyDescent="0.2">
      <c r="E7503" s="28"/>
      <c r="F7503" s="28"/>
      <c r="G7503" s="28"/>
      <c r="H7503" s="28"/>
      <c r="I7503" s="28"/>
      <c r="J7503" s="28"/>
      <c r="K7503" s="28"/>
      <c r="L7503" s="28"/>
      <c r="M7503" s="28"/>
      <c r="N7503" s="28"/>
      <c r="O7503" s="28"/>
      <c r="P7503" s="28"/>
      <c r="Q7503" s="28"/>
      <c r="R7503" s="28"/>
      <c r="S7503" s="28"/>
      <c r="T7503" s="28"/>
      <c r="U7503" s="28"/>
      <c r="V7503" s="28"/>
      <c r="W7503" s="28"/>
      <c r="X7503" s="28"/>
      <c r="Y7503" s="28"/>
      <c r="Z7503" s="28"/>
      <c r="AA7503" s="28"/>
      <c r="AB7503" s="28"/>
      <c r="AC7503" s="28"/>
      <c r="AD7503" s="28"/>
      <c r="AE7503" s="28"/>
      <c r="AF7503" s="28"/>
      <c r="AG7503" s="28"/>
      <c r="AH7503" s="28"/>
      <c r="AI7503" s="28"/>
      <c r="AJ7503" s="28"/>
      <c r="AK7503" s="28"/>
      <c r="AL7503" s="28"/>
      <c r="AM7503" s="28"/>
      <c r="AN7503" s="28"/>
      <c r="AO7503" s="28"/>
      <c r="AP7503" s="28"/>
      <c r="AQ7503" s="28"/>
      <c r="AR7503" s="28"/>
    </row>
    <row r="7504" spans="5:44" x14ac:dyDescent="0.2">
      <c r="E7504" s="28"/>
      <c r="F7504" s="28"/>
      <c r="G7504" s="28"/>
      <c r="H7504" s="28"/>
      <c r="I7504" s="28"/>
      <c r="J7504" s="28"/>
      <c r="K7504" s="28"/>
      <c r="L7504" s="28"/>
      <c r="M7504" s="28"/>
      <c r="N7504" s="28"/>
      <c r="O7504" s="28"/>
      <c r="P7504" s="28"/>
      <c r="Q7504" s="28"/>
      <c r="R7504" s="28"/>
      <c r="S7504" s="28"/>
      <c r="T7504" s="28"/>
      <c r="U7504" s="28"/>
      <c r="V7504" s="28"/>
      <c r="W7504" s="28"/>
      <c r="X7504" s="28"/>
      <c r="Y7504" s="28"/>
      <c r="Z7504" s="28"/>
      <c r="AA7504" s="28"/>
      <c r="AB7504" s="28"/>
      <c r="AC7504" s="28"/>
      <c r="AD7504" s="28"/>
      <c r="AE7504" s="28"/>
      <c r="AF7504" s="28"/>
      <c r="AG7504" s="28"/>
      <c r="AH7504" s="28"/>
      <c r="AI7504" s="28"/>
      <c r="AJ7504" s="28"/>
      <c r="AK7504" s="28"/>
      <c r="AL7504" s="28"/>
      <c r="AM7504" s="28"/>
      <c r="AN7504" s="28"/>
      <c r="AO7504" s="28"/>
      <c r="AP7504" s="28"/>
      <c r="AQ7504" s="28"/>
      <c r="AR7504" s="28"/>
    </row>
    <row r="7505" spans="5:44" x14ac:dyDescent="0.2">
      <c r="E7505" s="28"/>
      <c r="F7505" s="28"/>
      <c r="G7505" s="28"/>
      <c r="H7505" s="28"/>
      <c r="I7505" s="28"/>
      <c r="J7505" s="28"/>
      <c r="K7505" s="28"/>
      <c r="L7505" s="28"/>
      <c r="M7505" s="28"/>
      <c r="N7505" s="28"/>
      <c r="O7505" s="28"/>
      <c r="P7505" s="28"/>
      <c r="Q7505" s="28"/>
      <c r="R7505" s="28"/>
      <c r="S7505" s="28"/>
      <c r="T7505" s="28"/>
      <c r="U7505" s="28"/>
      <c r="V7505" s="28"/>
      <c r="W7505" s="28"/>
      <c r="X7505" s="28"/>
      <c r="Y7505" s="28"/>
      <c r="Z7505" s="28"/>
      <c r="AA7505" s="28"/>
      <c r="AB7505" s="28"/>
      <c r="AC7505" s="28"/>
      <c r="AD7505" s="28"/>
      <c r="AE7505" s="28"/>
      <c r="AF7505" s="28"/>
      <c r="AG7505" s="28"/>
      <c r="AH7505" s="28"/>
      <c r="AI7505" s="28"/>
      <c r="AJ7505" s="28"/>
      <c r="AK7505" s="28"/>
      <c r="AL7505" s="28"/>
      <c r="AM7505" s="28"/>
      <c r="AN7505" s="28"/>
      <c r="AO7505" s="28"/>
      <c r="AP7505" s="28"/>
      <c r="AQ7505" s="28"/>
      <c r="AR7505" s="28"/>
    </row>
    <row r="7506" spans="5:44" x14ac:dyDescent="0.2">
      <c r="E7506" s="28"/>
      <c r="F7506" s="28"/>
      <c r="G7506" s="28"/>
      <c r="H7506" s="28"/>
      <c r="I7506" s="28"/>
      <c r="J7506" s="28"/>
      <c r="K7506" s="28"/>
      <c r="L7506" s="28"/>
      <c r="M7506" s="28"/>
      <c r="N7506" s="28"/>
      <c r="O7506" s="28"/>
      <c r="P7506" s="28"/>
      <c r="Q7506" s="28"/>
      <c r="R7506" s="28"/>
      <c r="S7506" s="28"/>
      <c r="T7506" s="28"/>
      <c r="U7506" s="28"/>
      <c r="V7506" s="28"/>
      <c r="W7506" s="28"/>
      <c r="X7506" s="28"/>
      <c r="Y7506" s="28"/>
      <c r="Z7506" s="28"/>
      <c r="AA7506" s="28"/>
      <c r="AB7506" s="28"/>
      <c r="AC7506" s="28"/>
      <c r="AD7506" s="28"/>
      <c r="AE7506" s="28"/>
      <c r="AF7506" s="28"/>
      <c r="AG7506" s="28"/>
      <c r="AH7506" s="28"/>
      <c r="AI7506" s="28"/>
      <c r="AJ7506" s="28"/>
      <c r="AK7506" s="28"/>
      <c r="AL7506" s="28"/>
      <c r="AM7506" s="28"/>
      <c r="AN7506" s="28"/>
      <c r="AO7506" s="28"/>
      <c r="AP7506" s="28"/>
      <c r="AQ7506" s="28"/>
      <c r="AR7506" s="28"/>
    </row>
    <row r="7507" spans="5:44" x14ac:dyDescent="0.2">
      <c r="E7507" s="28"/>
      <c r="F7507" s="28"/>
      <c r="G7507" s="28"/>
      <c r="H7507" s="28"/>
      <c r="I7507" s="28"/>
      <c r="J7507" s="28"/>
      <c r="K7507" s="28"/>
      <c r="L7507" s="28"/>
      <c r="M7507" s="28"/>
      <c r="N7507" s="28"/>
      <c r="O7507" s="28"/>
      <c r="P7507" s="28"/>
      <c r="Q7507" s="28"/>
      <c r="R7507" s="28"/>
      <c r="S7507" s="28"/>
      <c r="T7507" s="28"/>
      <c r="U7507" s="28"/>
      <c r="V7507" s="28"/>
      <c r="W7507" s="28"/>
      <c r="X7507" s="28"/>
      <c r="Y7507" s="28"/>
      <c r="Z7507" s="28"/>
      <c r="AA7507" s="28"/>
      <c r="AB7507" s="28"/>
      <c r="AC7507" s="28"/>
      <c r="AD7507" s="28"/>
      <c r="AE7507" s="28"/>
      <c r="AF7507" s="28"/>
      <c r="AG7507" s="28"/>
      <c r="AH7507" s="28"/>
      <c r="AI7507" s="28"/>
      <c r="AJ7507" s="28"/>
      <c r="AK7507" s="28"/>
      <c r="AL7507" s="28"/>
      <c r="AM7507" s="28"/>
      <c r="AN7507" s="28"/>
      <c r="AO7507" s="28"/>
      <c r="AP7507" s="28"/>
      <c r="AQ7507" s="28"/>
      <c r="AR7507" s="28"/>
    </row>
    <row r="7508" spans="5:44" x14ac:dyDescent="0.2">
      <c r="E7508" s="28"/>
      <c r="F7508" s="28"/>
      <c r="G7508" s="28"/>
      <c r="H7508" s="28"/>
      <c r="I7508" s="28"/>
      <c r="J7508" s="28"/>
      <c r="K7508" s="28"/>
      <c r="L7508" s="28"/>
      <c r="M7508" s="28"/>
      <c r="N7508" s="28"/>
      <c r="O7508" s="28"/>
      <c r="P7508" s="28"/>
      <c r="Q7508" s="28"/>
      <c r="R7508" s="28"/>
      <c r="S7508" s="28"/>
      <c r="T7508" s="28"/>
      <c r="U7508" s="28"/>
      <c r="V7508" s="28"/>
      <c r="W7508" s="28"/>
      <c r="X7508" s="28"/>
      <c r="Y7508" s="28"/>
      <c r="Z7508" s="28"/>
      <c r="AA7508" s="28"/>
      <c r="AB7508" s="28"/>
      <c r="AC7508" s="28"/>
      <c r="AD7508" s="28"/>
      <c r="AE7508" s="28"/>
      <c r="AF7508" s="28"/>
      <c r="AG7508" s="28"/>
      <c r="AH7508" s="28"/>
      <c r="AI7508" s="28"/>
      <c r="AJ7508" s="28"/>
      <c r="AK7508" s="28"/>
      <c r="AL7508" s="28"/>
      <c r="AM7508" s="28"/>
      <c r="AN7508" s="28"/>
      <c r="AO7508" s="28"/>
      <c r="AP7508" s="28"/>
      <c r="AQ7508" s="28"/>
      <c r="AR7508" s="28"/>
    </row>
    <row r="7509" spans="5:44" x14ac:dyDescent="0.2">
      <c r="E7509" s="28"/>
      <c r="F7509" s="28"/>
      <c r="G7509" s="28"/>
      <c r="H7509" s="28"/>
      <c r="I7509" s="28"/>
      <c r="J7509" s="28"/>
      <c r="K7509" s="28"/>
      <c r="L7509" s="28"/>
      <c r="M7509" s="28"/>
      <c r="N7509" s="28"/>
      <c r="O7509" s="28"/>
      <c r="P7509" s="28"/>
      <c r="Q7509" s="28"/>
      <c r="R7509" s="28"/>
      <c r="S7509" s="28"/>
      <c r="T7509" s="28"/>
      <c r="U7509" s="28"/>
      <c r="V7509" s="28"/>
      <c r="W7509" s="28"/>
      <c r="X7509" s="28"/>
      <c r="Y7509" s="28"/>
      <c r="Z7509" s="28"/>
      <c r="AA7509" s="28"/>
      <c r="AB7509" s="28"/>
      <c r="AC7509" s="28"/>
      <c r="AD7509" s="28"/>
      <c r="AE7509" s="28"/>
      <c r="AF7509" s="28"/>
      <c r="AG7509" s="28"/>
      <c r="AH7509" s="28"/>
      <c r="AI7509" s="28"/>
      <c r="AJ7509" s="28"/>
      <c r="AK7509" s="28"/>
      <c r="AL7509" s="28"/>
      <c r="AM7509" s="28"/>
      <c r="AN7509" s="28"/>
      <c r="AO7509" s="28"/>
      <c r="AP7509" s="28"/>
      <c r="AQ7509" s="28"/>
      <c r="AR7509" s="28"/>
    </row>
    <row r="7510" spans="5:44" x14ac:dyDescent="0.2">
      <c r="E7510" s="28"/>
      <c r="F7510" s="28"/>
      <c r="G7510" s="28"/>
      <c r="H7510" s="28"/>
      <c r="I7510" s="28"/>
      <c r="J7510" s="28"/>
      <c r="K7510" s="28"/>
      <c r="L7510" s="28"/>
      <c r="M7510" s="28"/>
      <c r="N7510" s="28"/>
      <c r="O7510" s="28"/>
      <c r="P7510" s="28"/>
      <c r="Q7510" s="28"/>
      <c r="R7510" s="28"/>
      <c r="S7510" s="28"/>
      <c r="T7510" s="28"/>
      <c r="U7510" s="28"/>
      <c r="V7510" s="28"/>
      <c r="W7510" s="28"/>
      <c r="X7510" s="28"/>
      <c r="Y7510" s="28"/>
      <c r="Z7510" s="28"/>
      <c r="AA7510" s="28"/>
      <c r="AB7510" s="28"/>
      <c r="AC7510" s="28"/>
      <c r="AD7510" s="28"/>
      <c r="AE7510" s="28"/>
      <c r="AF7510" s="28"/>
      <c r="AG7510" s="28"/>
      <c r="AH7510" s="28"/>
      <c r="AI7510" s="28"/>
      <c r="AJ7510" s="28"/>
      <c r="AK7510" s="28"/>
      <c r="AL7510" s="28"/>
      <c r="AM7510" s="28"/>
      <c r="AN7510" s="28"/>
      <c r="AO7510" s="28"/>
      <c r="AP7510" s="28"/>
      <c r="AQ7510" s="28"/>
      <c r="AR7510" s="28"/>
    </row>
    <row r="7511" spans="5:44" x14ac:dyDescent="0.2">
      <c r="E7511" s="28"/>
      <c r="F7511" s="28"/>
      <c r="G7511" s="28"/>
      <c r="H7511" s="28"/>
      <c r="I7511" s="28"/>
      <c r="J7511" s="28"/>
      <c r="K7511" s="28"/>
      <c r="L7511" s="28"/>
      <c r="M7511" s="28"/>
      <c r="N7511" s="28"/>
      <c r="O7511" s="28"/>
      <c r="P7511" s="28"/>
      <c r="Q7511" s="28"/>
      <c r="R7511" s="28"/>
      <c r="S7511" s="28"/>
      <c r="T7511" s="28"/>
      <c r="U7511" s="28"/>
      <c r="V7511" s="28"/>
      <c r="W7511" s="28"/>
      <c r="X7511" s="28"/>
      <c r="Y7511" s="28"/>
      <c r="Z7511" s="28"/>
      <c r="AA7511" s="28"/>
      <c r="AB7511" s="28"/>
      <c r="AC7511" s="28"/>
      <c r="AD7511" s="28"/>
      <c r="AE7511" s="28"/>
      <c r="AF7511" s="28"/>
      <c r="AG7511" s="28"/>
      <c r="AH7511" s="28"/>
      <c r="AI7511" s="28"/>
      <c r="AJ7511" s="28"/>
      <c r="AK7511" s="28"/>
      <c r="AL7511" s="28"/>
      <c r="AM7511" s="28"/>
      <c r="AN7511" s="28"/>
      <c r="AO7511" s="28"/>
      <c r="AP7511" s="28"/>
      <c r="AQ7511" s="28"/>
      <c r="AR7511" s="28"/>
    </row>
    <row r="7512" spans="5:44" x14ac:dyDescent="0.2">
      <c r="E7512" s="28"/>
      <c r="F7512" s="28"/>
      <c r="G7512" s="28"/>
      <c r="H7512" s="28"/>
      <c r="I7512" s="28"/>
      <c r="J7512" s="28"/>
      <c r="K7512" s="28"/>
      <c r="L7512" s="28"/>
      <c r="M7512" s="28"/>
      <c r="N7512" s="28"/>
      <c r="O7512" s="28"/>
      <c r="P7512" s="28"/>
      <c r="Q7512" s="28"/>
      <c r="R7512" s="28"/>
      <c r="S7512" s="28"/>
      <c r="T7512" s="28"/>
      <c r="U7512" s="28"/>
      <c r="V7512" s="28"/>
      <c r="W7512" s="28"/>
      <c r="X7512" s="28"/>
      <c r="Y7512" s="28"/>
      <c r="Z7512" s="28"/>
      <c r="AA7512" s="28"/>
      <c r="AB7512" s="28"/>
      <c r="AC7512" s="28"/>
      <c r="AD7512" s="28"/>
      <c r="AE7512" s="28"/>
      <c r="AF7512" s="28"/>
      <c r="AG7512" s="28"/>
      <c r="AH7512" s="28"/>
      <c r="AI7512" s="28"/>
      <c r="AJ7512" s="28"/>
      <c r="AK7512" s="28"/>
      <c r="AL7512" s="28"/>
      <c r="AM7512" s="28"/>
      <c r="AN7512" s="28"/>
      <c r="AO7512" s="28"/>
      <c r="AP7512" s="28"/>
      <c r="AQ7512" s="28"/>
      <c r="AR7512" s="28"/>
    </row>
    <row r="7513" spans="5:44" x14ac:dyDescent="0.2">
      <c r="E7513" s="28"/>
      <c r="F7513" s="28"/>
      <c r="G7513" s="28"/>
      <c r="H7513" s="28"/>
      <c r="I7513" s="28"/>
      <c r="J7513" s="28"/>
      <c r="K7513" s="28"/>
      <c r="L7513" s="28"/>
      <c r="M7513" s="28"/>
      <c r="N7513" s="28"/>
      <c r="O7513" s="28"/>
      <c r="P7513" s="28"/>
      <c r="Q7513" s="28"/>
      <c r="R7513" s="28"/>
      <c r="S7513" s="28"/>
      <c r="T7513" s="28"/>
      <c r="U7513" s="28"/>
      <c r="V7513" s="28"/>
      <c r="W7513" s="28"/>
      <c r="X7513" s="28"/>
      <c r="Y7513" s="28"/>
      <c r="Z7513" s="28"/>
      <c r="AA7513" s="28"/>
      <c r="AB7513" s="28"/>
      <c r="AC7513" s="28"/>
      <c r="AD7513" s="28"/>
      <c r="AE7513" s="28"/>
      <c r="AF7513" s="28"/>
      <c r="AG7513" s="28"/>
      <c r="AH7513" s="28"/>
      <c r="AI7513" s="28"/>
      <c r="AJ7513" s="28"/>
      <c r="AK7513" s="28"/>
      <c r="AL7513" s="28"/>
      <c r="AM7513" s="28"/>
      <c r="AN7513" s="28"/>
      <c r="AO7513" s="28"/>
      <c r="AP7513" s="28"/>
      <c r="AQ7513" s="28"/>
      <c r="AR7513" s="28"/>
    </row>
    <row r="7514" spans="5:44" x14ac:dyDescent="0.2">
      <c r="E7514" s="28"/>
      <c r="F7514" s="28"/>
      <c r="G7514" s="28"/>
      <c r="H7514" s="28"/>
      <c r="I7514" s="28"/>
      <c r="J7514" s="28"/>
      <c r="K7514" s="28"/>
      <c r="L7514" s="28"/>
      <c r="M7514" s="28"/>
      <c r="N7514" s="28"/>
      <c r="O7514" s="28"/>
      <c r="P7514" s="28"/>
      <c r="Q7514" s="28"/>
      <c r="R7514" s="28"/>
      <c r="S7514" s="28"/>
      <c r="T7514" s="28"/>
      <c r="U7514" s="28"/>
      <c r="V7514" s="28"/>
      <c r="W7514" s="28"/>
      <c r="X7514" s="28"/>
      <c r="Y7514" s="28"/>
      <c r="Z7514" s="28"/>
      <c r="AA7514" s="28"/>
      <c r="AB7514" s="28"/>
      <c r="AC7514" s="28"/>
      <c r="AD7514" s="28"/>
      <c r="AE7514" s="28"/>
      <c r="AF7514" s="28"/>
      <c r="AG7514" s="28"/>
      <c r="AH7514" s="28"/>
      <c r="AI7514" s="28"/>
      <c r="AJ7514" s="28"/>
      <c r="AK7514" s="28"/>
      <c r="AL7514" s="28"/>
      <c r="AM7514" s="28"/>
      <c r="AN7514" s="28"/>
      <c r="AO7514" s="28"/>
      <c r="AP7514" s="28"/>
      <c r="AQ7514" s="28"/>
      <c r="AR7514" s="28"/>
    </row>
    <row r="7515" spans="5:44" x14ac:dyDescent="0.2">
      <c r="E7515" s="28"/>
      <c r="F7515" s="28"/>
      <c r="G7515" s="28"/>
      <c r="H7515" s="28"/>
      <c r="I7515" s="28"/>
      <c r="J7515" s="28"/>
      <c r="K7515" s="28"/>
      <c r="L7515" s="28"/>
      <c r="M7515" s="28"/>
      <c r="N7515" s="28"/>
      <c r="O7515" s="28"/>
      <c r="P7515" s="28"/>
      <c r="Q7515" s="28"/>
      <c r="R7515" s="28"/>
      <c r="S7515" s="28"/>
      <c r="T7515" s="28"/>
      <c r="U7515" s="28"/>
      <c r="V7515" s="28"/>
      <c r="W7515" s="28"/>
      <c r="X7515" s="28"/>
      <c r="Y7515" s="28"/>
      <c r="Z7515" s="28"/>
      <c r="AA7515" s="28"/>
      <c r="AB7515" s="28"/>
      <c r="AC7515" s="28"/>
      <c r="AD7515" s="28"/>
      <c r="AE7515" s="28"/>
      <c r="AF7515" s="28"/>
      <c r="AG7515" s="28"/>
      <c r="AH7515" s="28"/>
      <c r="AI7515" s="28"/>
      <c r="AJ7515" s="28"/>
      <c r="AK7515" s="28"/>
      <c r="AL7515" s="28"/>
      <c r="AM7515" s="28"/>
      <c r="AN7515" s="28"/>
      <c r="AO7515" s="28"/>
      <c r="AP7515" s="28"/>
      <c r="AQ7515" s="28"/>
      <c r="AR7515" s="28"/>
    </row>
    <row r="7516" spans="5:44" x14ac:dyDescent="0.2">
      <c r="E7516" s="28"/>
      <c r="F7516" s="28"/>
      <c r="G7516" s="28"/>
      <c r="H7516" s="28"/>
      <c r="I7516" s="28"/>
      <c r="J7516" s="28"/>
      <c r="K7516" s="28"/>
      <c r="L7516" s="28"/>
      <c r="M7516" s="28"/>
      <c r="N7516" s="28"/>
      <c r="O7516" s="28"/>
      <c r="P7516" s="28"/>
      <c r="Q7516" s="28"/>
      <c r="R7516" s="28"/>
      <c r="S7516" s="28"/>
      <c r="T7516" s="28"/>
      <c r="U7516" s="28"/>
      <c r="V7516" s="28"/>
      <c r="W7516" s="28"/>
      <c r="X7516" s="28"/>
      <c r="Y7516" s="28"/>
      <c r="Z7516" s="28"/>
      <c r="AA7516" s="28"/>
      <c r="AB7516" s="28"/>
      <c r="AC7516" s="28"/>
      <c r="AD7516" s="28"/>
      <c r="AE7516" s="28"/>
      <c r="AF7516" s="28"/>
      <c r="AG7516" s="28"/>
      <c r="AH7516" s="28"/>
      <c r="AI7516" s="28"/>
      <c r="AJ7516" s="28"/>
      <c r="AK7516" s="28"/>
      <c r="AL7516" s="28"/>
      <c r="AM7516" s="28"/>
      <c r="AN7516" s="28"/>
      <c r="AO7516" s="28"/>
      <c r="AP7516" s="28"/>
      <c r="AQ7516" s="28"/>
      <c r="AR7516" s="28"/>
    </row>
    <row r="7517" spans="5:44" x14ac:dyDescent="0.2">
      <c r="E7517" s="28"/>
      <c r="F7517" s="28"/>
      <c r="G7517" s="28"/>
      <c r="H7517" s="28"/>
      <c r="I7517" s="28"/>
      <c r="J7517" s="28"/>
      <c r="K7517" s="28"/>
      <c r="L7517" s="28"/>
      <c r="M7517" s="28"/>
      <c r="N7517" s="28"/>
      <c r="O7517" s="28"/>
      <c r="P7517" s="28"/>
      <c r="Q7517" s="28"/>
      <c r="R7517" s="28"/>
      <c r="S7517" s="28"/>
      <c r="T7517" s="28"/>
      <c r="U7517" s="28"/>
      <c r="V7517" s="28"/>
      <c r="W7517" s="28"/>
      <c r="X7517" s="28"/>
      <c r="Y7517" s="28"/>
      <c r="Z7517" s="28"/>
      <c r="AA7517" s="28"/>
      <c r="AB7517" s="28"/>
      <c r="AC7517" s="28"/>
      <c r="AD7517" s="28"/>
      <c r="AE7517" s="28"/>
      <c r="AF7517" s="28"/>
      <c r="AG7517" s="28"/>
      <c r="AH7517" s="28"/>
      <c r="AI7517" s="28"/>
      <c r="AJ7517" s="28"/>
      <c r="AK7517" s="28"/>
      <c r="AL7517" s="28"/>
      <c r="AM7517" s="28"/>
      <c r="AN7517" s="28"/>
      <c r="AO7517" s="28"/>
      <c r="AP7517" s="28"/>
      <c r="AQ7517" s="28"/>
      <c r="AR7517" s="28"/>
    </row>
    <row r="7518" spans="5:44" x14ac:dyDescent="0.2">
      <c r="E7518" s="28"/>
      <c r="F7518" s="28"/>
      <c r="G7518" s="28"/>
      <c r="H7518" s="28"/>
      <c r="I7518" s="28"/>
      <c r="J7518" s="28"/>
      <c r="K7518" s="28"/>
      <c r="L7518" s="28"/>
      <c r="M7518" s="28"/>
      <c r="N7518" s="28"/>
      <c r="O7518" s="28"/>
      <c r="P7518" s="28"/>
      <c r="Q7518" s="28"/>
      <c r="R7518" s="28"/>
      <c r="S7518" s="28"/>
      <c r="T7518" s="28"/>
      <c r="U7518" s="28"/>
      <c r="V7518" s="28"/>
      <c r="W7518" s="28"/>
      <c r="X7518" s="28"/>
      <c r="Y7518" s="28"/>
      <c r="Z7518" s="28"/>
      <c r="AA7518" s="28"/>
      <c r="AB7518" s="28"/>
      <c r="AC7518" s="28"/>
      <c r="AD7518" s="28"/>
      <c r="AE7518" s="28"/>
      <c r="AF7518" s="28"/>
      <c r="AG7518" s="28"/>
      <c r="AH7518" s="28"/>
      <c r="AI7518" s="28"/>
      <c r="AJ7518" s="28"/>
      <c r="AK7518" s="28"/>
      <c r="AL7518" s="28"/>
      <c r="AM7518" s="28"/>
      <c r="AN7518" s="28"/>
      <c r="AO7518" s="28"/>
      <c r="AP7518" s="28"/>
      <c r="AQ7518" s="28"/>
      <c r="AR7518" s="28"/>
    </row>
    <row r="7519" spans="5:44" x14ac:dyDescent="0.2">
      <c r="E7519" s="28"/>
      <c r="F7519" s="28"/>
      <c r="G7519" s="28"/>
      <c r="H7519" s="28"/>
      <c r="I7519" s="28"/>
      <c r="J7519" s="28"/>
      <c r="K7519" s="28"/>
      <c r="L7519" s="28"/>
      <c r="M7519" s="28"/>
      <c r="N7519" s="28"/>
      <c r="O7519" s="28"/>
      <c r="P7519" s="28"/>
      <c r="Q7519" s="28"/>
      <c r="R7519" s="28"/>
      <c r="S7519" s="28"/>
      <c r="T7519" s="28"/>
      <c r="U7519" s="28"/>
      <c r="V7519" s="28"/>
      <c r="W7519" s="28"/>
      <c r="X7519" s="28"/>
      <c r="Y7519" s="28"/>
      <c r="Z7519" s="28"/>
      <c r="AA7519" s="28"/>
      <c r="AB7519" s="28"/>
      <c r="AC7519" s="28"/>
      <c r="AD7519" s="28"/>
      <c r="AE7519" s="28"/>
      <c r="AF7519" s="28"/>
      <c r="AG7519" s="28"/>
      <c r="AH7519" s="28"/>
      <c r="AI7519" s="28"/>
      <c r="AJ7519" s="28"/>
      <c r="AK7519" s="28"/>
      <c r="AL7519" s="28"/>
      <c r="AM7519" s="28"/>
      <c r="AN7519" s="28"/>
      <c r="AO7519" s="28"/>
      <c r="AP7519" s="28"/>
      <c r="AQ7519" s="28"/>
      <c r="AR7519" s="28"/>
    </row>
    <row r="7520" spans="5:44" x14ac:dyDescent="0.2">
      <c r="E7520" s="28"/>
      <c r="F7520" s="28"/>
      <c r="G7520" s="28"/>
      <c r="H7520" s="28"/>
      <c r="I7520" s="28"/>
      <c r="J7520" s="28"/>
      <c r="K7520" s="28"/>
      <c r="L7520" s="28"/>
      <c r="M7520" s="28"/>
      <c r="N7520" s="28"/>
      <c r="O7520" s="28"/>
      <c r="P7520" s="28"/>
      <c r="Q7520" s="28"/>
      <c r="R7520" s="28"/>
      <c r="S7520" s="28"/>
      <c r="T7520" s="28"/>
      <c r="U7520" s="28"/>
      <c r="V7520" s="28"/>
      <c r="W7520" s="28"/>
      <c r="X7520" s="28"/>
      <c r="Y7520" s="28"/>
      <c r="Z7520" s="28"/>
      <c r="AA7520" s="28"/>
      <c r="AB7520" s="28"/>
      <c r="AC7520" s="28"/>
      <c r="AD7520" s="28"/>
      <c r="AE7520" s="28"/>
      <c r="AF7520" s="28"/>
      <c r="AG7520" s="28"/>
      <c r="AH7520" s="28"/>
      <c r="AI7520" s="28"/>
      <c r="AJ7520" s="28"/>
      <c r="AK7520" s="28"/>
      <c r="AL7520" s="28"/>
      <c r="AM7520" s="28"/>
      <c r="AN7520" s="28"/>
      <c r="AO7520" s="28"/>
      <c r="AP7520" s="28"/>
      <c r="AQ7520" s="28"/>
      <c r="AR7520" s="28"/>
    </row>
    <row r="7521" spans="5:44" x14ac:dyDescent="0.2">
      <c r="E7521" s="28"/>
      <c r="F7521" s="28"/>
      <c r="G7521" s="28"/>
      <c r="H7521" s="28"/>
      <c r="I7521" s="28"/>
      <c r="J7521" s="28"/>
      <c r="K7521" s="28"/>
      <c r="L7521" s="28"/>
      <c r="M7521" s="28"/>
      <c r="N7521" s="28"/>
      <c r="O7521" s="28"/>
      <c r="P7521" s="28"/>
      <c r="Q7521" s="28"/>
      <c r="R7521" s="28"/>
      <c r="S7521" s="28"/>
      <c r="T7521" s="28"/>
      <c r="U7521" s="28"/>
      <c r="V7521" s="28"/>
      <c r="W7521" s="28"/>
      <c r="X7521" s="28"/>
      <c r="Y7521" s="28"/>
      <c r="Z7521" s="28"/>
      <c r="AA7521" s="28"/>
      <c r="AB7521" s="28"/>
      <c r="AC7521" s="28"/>
      <c r="AD7521" s="28"/>
      <c r="AE7521" s="28"/>
      <c r="AF7521" s="28"/>
      <c r="AG7521" s="28"/>
      <c r="AH7521" s="28"/>
      <c r="AI7521" s="28"/>
      <c r="AJ7521" s="28"/>
      <c r="AK7521" s="28"/>
      <c r="AL7521" s="28"/>
      <c r="AM7521" s="28"/>
      <c r="AN7521" s="28"/>
      <c r="AO7521" s="28"/>
      <c r="AP7521" s="28"/>
      <c r="AQ7521" s="28"/>
      <c r="AR7521" s="28"/>
    </row>
    <row r="7522" spans="5:44" x14ac:dyDescent="0.2">
      <c r="E7522" s="28"/>
      <c r="F7522" s="28"/>
      <c r="G7522" s="28"/>
      <c r="H7522" s="28"/>
      <c r="I7522" s="28"/>
      <c r="J7522" s="28"/>
      <c r="K7522" s="28"/>
      <c r="L7522" s="28"/>
      <c r="M7522" s="28"/>
      <c r="N7522" s="28"/>
      <c r="O7522" s="28"/>
      <c r="P7522" s="28"/>
      <c r="Q7522" s="28"/>
      <c r="R7522" s="28"/>
      <c r="S7522" s="28"/>
      <c r="T7522" s="28"/>
      <c r="U7522" s="28"/>
      <c r="V7522" s="28"/>
      <c r="W7522" s="28"/>
      <c r="X7522" s="28"/>
      <c r="Y7522" s="28"/>
      <c r="Z7522" s="28"/>
      <c r="AA7522" s="28"/>
      <c r="AB7522" s="28"/>
      <c r="AC7522" s="28"/>
      <c r="AD7522" s="28"/>
      <c r="AE7522" s="28"/>
      <c r="AF7522" s="28"/>
      <c r="AG7522" s="28"/>
      <c r="AH7522" s="28"/>
      <c r="AI7522" s="28"/>
      <c r="AJ7522" s="28"/>
      <c r="AK7522" s="28"/>
      <c r="AL7522" s="28"/>
      <c r="AM7522" s="28"/>
      <c r="AN7522" s="28"/>
      <c r="AO7522" s="28"/>
      <c r="AP7522" s="28"/>
      <c r="AQ7522" s="28"/>
      <c r="AR7522" s="28"/>
    </row>
    <row r="7523" spans="5:44" x14ac:dyDescent="0.2">
      <c r="E7523" s="28"/>
      <c r="F7523" s="28"/>
      <c r="G7523" s="28"/>
      <c r="H7523" s="28"/>
      <c r="I7523" s="28"/>
      <c r="J7523" s="28"/>
      <c r="K7523" s="28"/>
      <c r="L7523" s="28"/>
      <c r="M7523" s="28"/>
      <c r="N7523" s="28"/>
      <c r="O7523" s="28"/>
      <c r="P7523" s="28"/>
      <c r="Q7523" s="28"/>
      <c r="R7523" s="28"/>
      <c r="S7523" s="28"/>
      <c r="T7523" s="28"/>
      <c r="U7523" s="28"/>
      <c r="V7523" s="28"/>
      <c r="W7523" s="28"/>
      <c r="X7523" s="28"/>
      <c r="Y7523" s="28"/>
      <c r="Z7523" s="28"/>
      <c r="AA7523" s="28"/>
      <c r="AB7523" s="28"/>
      <c r="AC7523" s="28"/>
      <c r="AD7523" s="28"/>
      <c r="AE7523" s="28"/>
      <c r="AF7523" s="28"/>
      <c r="AG7523" s="28"/>
      <c r="AH7523" s="28"/>
      <c r="AI7523" s="28"/>
      <c r="AJ7523" s="28"/>
      <c r="AK7523" s="28"/>
      <c r="AL7523" s="28"/>
      <c r="AM7523" s="28"/>
      <c r="AN7523" s="28"/>
      <c r="AO7523" s="28"/>
      <c r="AP7523" s="28"/>
      <c r="AQ7523" s="28"/>
      <c r="AR7523" s="28"/>
    </row>
    <row r="7524" spans="5:44" x14ac:dyDescent="0.2">
      <c r="E7524" s="28"/>
      <c r="F7524" s="28"/>
      <c r="G7524" s="28"/>
      <c r="H7524" s="28"/>
      <c r="I7524" s="28"/>
      <c r="J7524" s="28"/>
      <c r="K7524" s="28"/>
      <c r="L7524" s="28"/>
      <c r="M7524" s="28"/>
      <c r="N7524" s="28"/>
      <c r="O7524" s="28"/>
      <c r="P7524" s="28"/>
      <c r="Q7524" s="28"/>
      <c r="R7524" s="28"/>
      <c r="S7524" s="28"/>
      <c r="T7524" s="28"/>
      <c r="U7524" s="28"/>
      <c r="V7524" s="28"/>
      <c r="W7524" s="28"/>
      <c r="X7524" s="28"/>
      <c r="Y7524" s="28"/>
      <c r="Z7524" s="28"/>
      <c r="AA7524" s="28"/>
      <c r="AB7524" s="28"/>
      <c r="AC7524" s="28"/>
      <c r="AD7524" s="28"/>
      <c r="AE7524" s="28"/>
      <c r="AF7524" s="28"/>
      <c r="AG7524" s="28"/>
      <c r="AH7524" s="28"/>
      <c r="AI7524" s="28"/>
      <c r="AJ7524" s="28"/>
      <c r="AK7524" s="28"/>
      <c r="AL7524" s="28"/>
      <c r="AM7524" s="28"/>
      <c r="AN7524" s="28"/>
      <c r="AO7524" s="28"/>
      <c r="AP7524" s="28"/>
      <c r="AQ7524" s="28"/>
      <c r="AR7524" s="28"/>
    </row>
    <row r="7525" spans="5:44" x14ac:dyDescent="0.2">
      <c r="E7525" s="28"/>
      <c r="F7525" s="28"/>
      <c r="G7525" s="28"/>
      <c r="H7525" s="28"/>
      <c r="I7525" s="28"/>
      <c r="J7525" s="28"/>
      <c r="K7525" s="28"/>
      <c r="L7525" s="28"/>
      <c r="M7525" s="28"/>
      <c r="N7525" s="28"/>
      <c r="O7525" s="28"/>
      <c r="P7525" s="28"/>
      <c r="Q7525" s="28"/>
      <c r="R7525" s="28"/>
      <c r="S7525" s="28"/>
      <c r="T7525" s="28"/>
      <c r="U7525" s="28"/>
      <c r="V7525" s="28"/>
      <c r="W7525" s="28"/>
      <c r="X7525" s="28"/>
      <c r="Y7525" s="28"/>
      <c r="Z7525" s="28"/>
      <c r="AA7525" s="28"/>
      <c r="AB7525" s="28"/>
      <c r="AC7525" s="28"/>
      <c r="AD7525" s="28"/>
      <c r="AE7525" s="28"/>
      <c r="AF7525" s="28"/>
      <c r="AG7525" s="28"/>
      <c r="AH7525" s="28"/>
      <c r="AI7525" s="28"/>
      <c r="AJ7525" s="28"/>
      <c r="AK7525" s="28"/>
      <c r="AL7525" s="28"/>
      <c r="AM7525" s="28"/>
      <c r="AN7525" s="28"/>
      <c r="AO7525" s="28"/>
      <c r="AP7525" s="28"/>
      <c r="AQ7525" s="28"/>
      <c r="AR7525" s="28"/>
    </row>
    <row r="7526" spans="5:44" x14ac:dyDescent="0.2">
      <c r="E7526" s="28"/>
      <c r="F7526" s="28"/>
      <c r="G7526" s="28"/>
      <c r="H7526" s="28"/>
      <c r="I7526" s="28"/>
      <c r="J7526" s="28"/>
      <c r="K7526" s="28"/>
      <c r="L7526" s="28"/>
      <c r="M7526" s="28"/>
      <c r="N7526" s="28"/>
      <c r="O7526" s="28"/>
      <c r="P7526" s="28"/>
      <c r="Q7526" s="28"/>
      <c r="R7526" s="28"/>
      <c r="S7526" s="28"/>
      <c r="T7526" s="28"/>
      <c r="U7526" s="28"/>
      <c r="V7526" s="28"/>
      <c r="W7526" s="28"/>
      <c r="X7526" s="28"/>
      <c r="Y7526" s="28"/>
      <c r="Z7526" s="28"/>
      <c r="AA7526" s="28"/>
      <c r="AB7526" s="28"/>
      <c r="AC7526" s="28"/>
      <c r="AD7526" s="28"/>
      <c r="AE7526" s="28"/>
      <c r="AF7526" s="28"/>
      <c r="AG7526" s="28"/>
      <c r="AH7526" s="28"/>
      <c r="AI7526" s="28"/>
      <c r="AJ7526" s="28"/>
      <c r="AK7526" s="28"/>
      <c r="AL7526" s="28"/>
      <c r="AM7526" s="28"/>
      <c r="AN7526" s="28"/>
      <c r="AO7526" s="28"/>
      <c r="AP7526" s="28"/>
      <c r="AQ7526" s="28"/>
      <c r="AR7526" s="28"/>
    </row>
    <row r="7527" spans="5:44" x14ac:dyDescent="0.2">
      <c r="E7527" s="28"/>
      <c r="F7527" s="28"/>
      <c r="G7527" s="28"/>
      <c r="H7527" s="28"/>
      <c r="I7527" s="28"/>
      <c r="J7527" s="28"/>
      <c r="K7527" s="28"/>
      <c r="L7527" s="28"/>
      <c r="M7527" s="28"/>
      <c r="N7527" s="28"/>
      <c r="O7527" s="28"/>
      <c r="P7527" s="28"/>
      <c r="Q7527" s="28"/>
      <c r="R7527" s="28"/>
      <c r="S7527" s="28"/>
      <c r="T7527" s="28"/>
      <c r="U7527" s="28"/>
      <c r="V7527" s="28"/>
      <c r="W7527" s="28"/>
      <c r="X7527" s="28"/>
      <c r="Y7527" s="28"/>
      <c r="Z7527" s="28"/>
      <c r="AA7527" s="28"/>
      <c r="AB7527" s="28"/>
      <c r="AC7527" s="28"/>
      <c r="AD7527" s="28"/>
      <c r="AE7527" s="28"/>
      <c r="AF7527" s="28"/>
      <c r="AG7527" s="28"/>
      <c r="AH7527" s="28"/>
      <c r="AI7527" s="28"/>
      <c r="AJ7527" s="28"/>
      <c r="AK7527" s="28"/>
      <c r="AL7527" s="28"/>
      <c r="AM7527" s="28"/>
      <c r="AN7527" s="28"/>
      <c r="AO7527" s="28"/>
      <c r="AP7527" s="28"/>
      <c r="AQ7527" s="28"/>
      <c r="AR7527" s="28"/>
    </row>
    <row r="7528" spans="5:44" x14ac:dyDescent="0.2">
      <c r="E7528" s="28"/>
      <c r="F7528" s="28"/>
      <c r="G7528" s="28"/>
      <c r="H7528" s="28"/>
      <c r="I7528" s="28"/>
      <c r="J7528" s="28"/>
      <c r="K7528" s="28"/>
      <c r="L7528" s="28"/>
      <c r="M7528" s="28"/>
      <c r="N7528" s="28"/>
      <c r="O7528" s="28"/>
      <c r="P7528" s="28"/>
      <c r="Q7528" s="28"/>
      <c r="R7528" s="28"/>
      <c r="S7528" s="28"/>
      <c r="T7528" s="28"/>
      <c r="U7528" s="28"/>
      <c r="V7528" s="28"/>
      <c r="W7528" s="28"/>
      <c r="X7528" s="28"/>
      <c r="Y7528" s="28"/>
      <c r="Z7528" s="28"/>
      <c r="AA7528" s="28"/>
      <c r="AB7528" s="28"/>
      <c r="AC7528" s="28"/>
      <c r="AD7528" s="28"/>
      <c r="AE7528" s="28"/>
      <c r="AF7528" s="28"/>
      <c r="AG7528" s="28"/>
      <c r="AH7528" s="28"/>
      <c r="AI7528" s="28"/>
      <c r="AJ7528" s="28"/>
      <c r="AK7528" s="28"/>
      <c r="AL7528" s="28"/>
      <c r="AM7528" s="28"/>
      <c r="AN7528" s="28"/>
      <c r="AO7528" s="28"/>
      <c r="AP7528" s="28"/>
      <c r="AQ7528" s="28"/>
      <c r="AR7528" s="28"/>
    </row>
    <row r="7529" spans="5:44" x14ac:dyDescent="0.2">
      <c r="E7529" s="28"/>
      <c r="F7529" s="28"/>
      <c r="G7529" s="28"/>
      <c r="H7529" s="28"/>
      <c r="I7529" s="28"/>
      <c r="J7529" s="28"/>
      <c r="K7529" s="28"/>
      <c r="L7529" s="28"/>
      <c r="M7529" s="28"/>
      <c r="N7529" s="28"/>
      <c r="O7529" s="28"/>
      <c r="P7529" s="28"/>
      <c r="Q7529" s="28"/>
      <c r="R7529" s="28"/>
      <c r="S7529" s="28"/>
      <c r="T7529" s="28"/>
      <c r="U7529" s="28"/>
      <c r="V7529" s="28"/>
      <c r="W7529" s="28"/>
      <c r="X7529" s="28"/>
      <c r="Y7529" s="28"/>
      <c r="Z7529" s="28"/>
      <c r="AA7529" s="28"/>
      <c r="AB7529" s="28"/>
      <c r="AC7529" s="28"/>
      <c r="AD7529" s="28"/>
      <c r="AE7529" s="28"/>
      <c r="AF7529" s="28"/>
      <c r="AG7529" s="28"/>
      <c r="AH7529" s="28"/>
      <c r="AI7529" s="28"/>
      <c r="AJ7529" s="28"/>
      <c r="AK7529" s="28"/>
      <c r="AL7529" s="28"/>
      <c r="AM7529" s="28"/>
      <c r="AN7529" s="28"/>
      <c r="AO7529" s="28"/>
      <c r="AP7529" s="28"/>
      <c r="AQ7529" s="28"/>
      <c r="AR7529" s="28"/>
    </row>
    <row r="7530" spans="5:44" x14ac:dyDescent="0.2">
      <c r="E7530" s="28"/>
      <c r="F7530" s="28"/>
      <c r="G7530" s="28"/>
      <c r="H7530" s="28"/>
      <c r="I7530" s="28"/>
      <c r="J7530" s="28"/>
      <c r="K7530" s="28"/>
      <c r="L7530" s="28"/>
      <c r="M7530" s="28"/>
      <c r="N7530" s="28"/>
      <c r="O7530" s="28"/>
      <c r="P7530" s="28"/>
      <c r="Q7530" s="28"/>
      <c r="R7530" s="28"/>
      <c r="S7530" s="28"/>
      <c r="T7530" s="28"/>
      <c r="U7530" s="28"/>
      <c r="V7530" s="28"/>
      <c r="W7530" s="28"/>
      <c r="X7530" s="28"/>
      <c r="Y7530" s="28"/>
      <c r="Z7530" s="28"/>
      <c r="AA7530" s="28"/>
      <c r="AB7530" s="28"/>
      <c r="AC7530" s="28"/>
      <c r="AD7530" s="28"/>
      <c r="AE7530" s="28"/>
      <c r="AF7530" s="28"/>
      <c r="AG7530" s="28"/>
      <c r="AH7530" s="28"/>
      <c r="AI7530" s="28"/>
      <c r="AJ7530" s="28"/>
      <c r="AK7530" s="28"/>
      <c r="AL7530" s="28"/>
      <c r="AM7530" s="28"/>
      <c r="AN7530" s="28"/>
      <c r="AO7530" s="28"/>
      <c r="AP7530" s="28"/>
      <c r="AQ7530" s="28"/>
      <c r="AR7530" s="28"/>
    </row>
    <row r="7531" spans="5:44" x14ac:dyDescent="0.2">
      <c r="E7531" s="28"/>
      <c r="F7531" s="28"/>
      <c r="G7531" s="28"/>
      <c r="H7531" s="28"/>
      <c r="I7531" s="28"/>
      <c r="J7531" s="28"/>
      <c r="K7531" s="28"/>
      <c r="L7531" s="28"/>
      <c r="M7531" s="28"/>
      <c r="N7531" s="28"/>
      <c r="O7531" s="28"/>
      <c r="P7531" s="28"/>
      <c r="Q7531" s="28"/>
      <c r="R7531" s="28"/>
      <c r="S7531" s="28"/>
      <c r="T7531" s="28"/>
      <c r="U7531" s="28"/>
      <c r="V7531" s="28"/>
      <c r="W7531" s="28"/>
      <c r="X7531" s="28"/>
      <c r="Y7531" s="28"/>
      <c r="Z7531" s="28"/>
      <c r="AA7531" s="28"/>
      <c r="AB7531" s="28"/>
      <c r="AC7531" s="28"/>
      <c r="AD7531" s="28"/>
      <c r="AE7531" s="28"/>
      <c r="AF7531" s="28"/>
      <c r="AG7531" s="28"/>
      <c r="AH7531" s="28"/>
      <c r="AI7531" s="28"/>
      <c r="AJ7531" s="28"/>
      <c r="AK7531" s="28"/>
      <c r="AL7531" s="28"/>
      <c r="AM7531" s="28"/>
      <c r="AN7531" s="28"/>
      <c r="AO7531" s="28"/>
      <c r="AP7531" s="28"/>
      <c r="AQ7531" s="28"/>
      <c r="AR7531" s="28"/>
    </row>
    <row r="7532" spans="5:44" x14ac:dyDescent="0.2">
      <c r="E7532" s="28"/>
      <c r="F7532" s="28"/>
      <c r="G7532" s="28"/>
      <c r="H7532" s="28"/>
      <c r="I7532" s="28"/>
      <c r="J7532" s="28"/>
      <c r="K7532" s="28"/>
      <c r="L7532" s="28"/>
      <c r="M7532" s="28"/>
      <c r="N7532" s="28"/>
      <c r="O7532" s="28"/>
      <c r="P7532" s="28"/>
      <c r="Q7532" s="28"/>
      <c r="R7532" s="28"/>
      <c r="S7532" s="28"/>
      <c r="T7532" s="28"/>
      <c r="U7532" s="28"/>
      <c r="V7532" s="28"/>
      <c r="W7532" s="28"/>
      <c r="X7532" s="28"/>
      <c r="Y7532" s="28"/>
      <c r="Z7532" s="28"/>
      <c r="AA7532" s="28"/>
      <c r="AB7532" s="28"/>
      <c r="AC7532" s="28"/>
      <c r="AD7532" s="28"/>
      <c r="AE7532" s="28"/>
      <c r="AF7532" s="28"/>
      <c r="AG7532" s="28"/>
      <c r="AH7532" s="28"/>
      <c r="AI7532" s="28"/>
      <c r="AJ7532" s="28"/>
      <c r="AK7532" s="28"/>
      <c r="AL7532" s="28"/>
      <c r="AM7532" s="28"/>
      <c r="AN7532" s="28"/>
      <c r="AO7532" s="28"/>
      <c r="AP7532" s="28"/>
      <c r="AQ7532" s="28"/>
      <c r="AR7532" s="28"/>
    </row>
    <row r="7533" spans="5:44" x14ac:dyDescent="0.2">
      <c r="E7533" s="28"/>
      <c r="F7533" s="28"/>
      <c r="G7533" s="28"/>
      <c r="H7533" s="28"/>
      <c r="I7533" s="28"/>
      <c r="J7533" s="28"/>
      <c r="K7533" s="28"/>
      <c r="L7533" s="28"/>
      <c r="M7533" s="28"/>
      <c r="N7533" s="28"/>
      <c r="O7533" s="28"/>
      <c r="P7533" s="28"/>
      <c r="Q7533" s="28"/>
      <c r="R7533" s="28"/>
      <c r="S7533" s="28"/>
      <c r="T7533" s="28"/>
      <c r="U7533" s="28"/>
      <c r="V7533" s="28"/>
      <c r="W7533" s="28"/>
      <c r="X7533" s="28"/>
      <c r="Y7533" s="28"/>
      <c r="Z7533" s="28"/>
      <c r="AA7533" s="28"/>
      <c r="AB7533" s="28"/>
      <c r="AC7533" s="28"/>
      <c r="AD7533" s="28"/>
      <c r="AE7533" s="28"/>
      <c r="AF7533" s="28"/>
      <c r="AG7533" s="28"/>
      <c r="AH7533" s="28"/>
      <c r="AI7533" s="28"/>
      <c r="AJ7533" s="28"/>
      <c r="AK7533" s="28"/>
      <c r="AL7533" s="28"/>
      <c r="AM7533" s="28"/>
      <c r="AN7533" s="28"/>
      <c r="AO7533" s="28"/>
      <c r="AP7533" s="28"/>
      <c r="AQ7533" s="28"/>
      <c r="AR7533" s="28"/>
    </row>
    <row r="7534" spans="5:44" x14ac:dyDescent="0.2">
      <c r="E7534" s="28"/>
      <c r="F7534" s="28"/>
      <c r="G7534" s="28"/>
      <c r="H7534" s="28"/>
      <c r="I7534" s="28"/>
      <c r="J7534" s="28"/>
      <c r="K7534" s="28"/>
      <c r="L7534" s="28"/>
      <c r="M7534" s="28"/>
      <c r="N7534" s="28"/>
      <c r="O7534" s="28"/>
      <c r="P7534" s="28"/>
      <c r="Q7534" s="28"/>
      <c r="R7534" s="28"/>
      <c r="S7534" s="28"/>
      <c r="T7534" s="28"/>
      <c r="U7534" s="28"/>
      <c r="V7534" s="28"/>
      <c r="W7534" s="28"/>
      <c r="X7534" s="28"/>
      <c r="Y7534" s="28"/>
      <c r="Z7534" s="28"/>
      <c r="AA7534" s="28"/>
      <c r="AB7534" s="28"/>
      <c r="AC7534" s="28"/>
      <c r="AD7534" s="28"/>
      <c r="AE7534" s="28"/>
      <c r="AF7534" s="28"/>
      <c r="AG7534" s="28"/>
      <c r="AH7534" s="28"/>
      <c r="AI7534" s="28"/>
      <c r="AJ7534" s="28"/>
      <c r="AK7534" s="28"/>
      <c r="AL7534" s="28"/>
      <c r="AM7534" s="28"/>
      <c r="AN7534" s="28"/>
      <c r="AO7534" s="28"/>
      <c r="AP7534" s="28"/>
      <c r="AQ7534" s="28"/>
      <c r="AR7534" s="28"/>
    </row>
    <row r="7535" spans="5:44" x14ac:dyDescent="0.2">
      <c r="E7535" s="28"/>
      <c r="F7535" s="28"/>
      <c r="G7535" s="28"/>
      <c r="H7535" s="28"/>
      <c r="I7535" s="28"/>
      <c r="J7535" s="28"/>
      <c r="K7535" s="28"/>
      <c r="L7535" s="28"/>
      <c r="M7535" s="28"/>
      <c r="N7535" s="28"/>
      <c r="O7535" s="28"/>
      <c r="P7535" s="28"/>
      <c r="Q7535" s="28"/>
      <c r="R7535" s="28"/>
      <c r="S7535" s="28"/>
      <c r="T7535" s="28"/>
      <c r="U7535" s="28"/>
      <c r="V7535" s="28"/>
      <c r="W7535" s="28"/>
      <c r="X7535" s="28"/>
      <c r="Y7535" s="28"/>
      <c r="Z7535" s="28"/>
      <c r="AA7535" s="28"/>
      <c r="AB7535" s="28"/>
      <c r="AC7535" s="28"/>
      <c r="AD7535" s="28"/>
      <c r="AE7535" s="28"/>
      <c r="AF7535" s="28"/>
      <c r="AG7535" s="28"/>
      <c r="AH7535" s="28"/>
      <c r="AI7535" s="28"/>
      <c r="AJ7535" s="28"/>
      <c r="AK7535" s="28"/>
      <c r="AL7535" s="28"/>
      <c r="AM7535" s="28"/>
      <c r="AN7535" s="28"/>
      <c r="AO7535" s="28"/>
      <c r="AP7535" s="28"/>
      <c r="AQ7535" s="28"/>
      <c r="AR7535" s="28"/>
    </row>
    <row r="7536" spans="5:44" x14ac:dyDescent="0.2">
      <c r="E7536" s="28"/>
      <c r="F7536" s="28"/>
      <c r="G7536" s="28"/>
      <c r="H7536" s="28"/>
      <c r="I7536" s="28"/>
      <c r="J7536" s="28"/>
      <c r="K7536" s="28"/>
      <c r="L7536" s="28"/>
      <c r="M7536" s="28"/>
      <c r="N7536" s="28"/>
      <c r="O7536" s="28"/>
      <c r="P7536" s="28"/>
      <c r="Q7536" s="28"/>
      <c r="R7536" s="28"/>
      <c r="S7536" s="28"/>
      <c r="T7536" s="28"/>
      <c r="U7536" s="28"/>
      <c r="V7536" s="28"/>
      <c r="W7536" s="28"/>
      <c r="X7536" s="28"/>
      <c r="Y7536" s="28"/>
      <c r="Z7536" s="28"/>
      <c r="AA7536" s="28"/>
      <c r="AB7536" s="28"/>
      <c r="AC7536" s="28"/>
      <c r="AD7536" s="28"/>
      <c r="AE7536" s="28"/>
      <c r="AF7536" s="28"/>
      <c r="AG7536" s="28"/>
      <c r="AH7536" s="28"/>
      <c r="AI7536" s="28"/>
      <c r="AJ7536" s="28"/>
      <c r="AK7536" s="28"/>
      <c r="AL7536" s="28"/>
      <c r="AM7536" s="28"/>
      <c r="AN7536" s="28"/>
      <c r="AO7536" s="28"/>
      <c r="AP7536" s="28"/>
      <c r="AQ7536" s="28"/>
      <c r="AR7536" s="28"/>
    </row>
    <row r="7537" spans="5:44" x14ac:dyDescent="0.2">
      <c r="E7537" s="28"/>
      <c r="F7537" s="28"/>
      <c r="G7537" s="28"/>
      <c r="H7537" s="28"/>
      <c r="I7537" s="28"/>
      <c r="J7537" s="28"/>
      <c r="K7537" s="28"/>
      <c r="L7537" s="28"/>
      <c r="M7537" s="28"/>
      <c r="N7537" s="28"/>
      <c r="O7537" s="28"/>
      <c r="P7537" s="28"/>
      <c r="Q7537" s="28"/>
      <c r="R7537" s="28"/>
      <c r="S7537" s="28"/>
      <c r="T7537" s="28"/>
      <c r="U7537" s="28"/>
      <c r="V7537" s="28"/>
      <c r="W7537" s="28"/>
      <c r="X7537" s="28"/>
      <c r="Y7537" s="28"/>
      <c r="Z7537" s="28"/>
      <c r="AA7537" s="28"/>
      <c r="AB7537" s="28"/>
      <c r="AC7537" s="28"/>
      <c r="AD7537" s="28"/>
      <c r="AE7537" s="28"/>
      <c r="AF7537" s="28"/>
      <c r="AG7537" s="28"/>
      <c r="AH7537" s="28"/>
      <c r="AI7537" s="28"/>
      <c r="AJ7537" s="28"/>
      <c r="AK7537" s="28"/>
      <c r="AL7537" s="28"/>
      <c r="AM7537" s="28"/>
      <c r="AN7537" s="28"/>
      <c r="AO7537" s="28"/>
      <c r="AP7537" s="28"/>
      <c r="AQ7537" s="28"/>
      <c r="AR7537" s="28"/>
    </row>
    <row r="7538" spans="5:44" x14ac:dyDescent="0.2">
      <c r="E7538" s="28"/>
      <c r="F7538" s="28"/>
      <c r="G7538" s="28"/>
      <c r="H7538" s="28"/>
      <c r="I7538" s="28"/>
      <c r="J7538" s="28"/>
      <c r="K7538" s="28"/>
      <c r="L7538" s="28"/>
      <c r="M7538" s="28"/>
      <c r="N7538" s="28"/>
      <c r="O7538" s="28"/>
      <c r="P7538" s="28"/>
      <c r="Q7538" s="28"/>
      <c r="R7538" s="28"/>
      <c r="S7538" s="28"/>
      <c r="T7538" s="28"/>
      <c r="U7538" s="28"/>
      <c r="V7538" s="28"/>
      <c r="W7538" s="28"/>
      <c r="X7538" s="28"/>
      <c r="Y7538" s="28"/>
      <c r="Z7538" s="28"/>
      <c r="AA7538" s="28"/>
      <c r="AB7538" s="28"/>
      <c r="AC7538" s="28"/>
      <c r="AD7538" s="28"/>
      <c r="AE7538" s="28"/>
      <c r="AF7538" s="28"/>
      <c r="AG7538" s="28"/>
      <c r="AH7538" s="28"/>
      <c r="AI7538" s="28"/>
      <c r="AJ7538" s="28"/>
      <c r="AK7538" s="28"/>
      <c r="AL7538" s="28"/>
      <c r="AM7538" s="28"/>
      <c r="AN7538" s="28"/>
      <c r="AO7538" s="28"/>
      <c r="AP7538" s="28"/>
      <c r="AQ7538" s="28"/>
      <c r="AR7538" s="28"/>
    </row>
    <row r="7539" spans="5:44" x14ac:dyDescent="0.2">
      <c r="E7539" s="28"/>
      <c r="F7539" s="28"/>
      <c r="G7539" s="28"/>
      <c r="H7539" s="28"/>
      <c r="I7539" s="28"/>
      <c r="J7539" s="28"/>
      <c r="K7539" s="28"/>
      <c r="L7539" s="28"/>
      <c r="M7539" s="28"/>
      <c r="N7539" s="28"/>
      <c r="O7539" s="28"/>
      <c r="P7539" s="28"/>
      <c r="Q7539" s="28"/>
      <c r="R7539" s="28"/>
      <c r="S7539" s="28"/>
      <c r="T7539" s="28"/>
      <c r="U7539" s="28"/>
      <c r="V7539" s="28"/>
      <c r="W7539" s="28"/>
      <c r="X7539" s="28"/>
      <c r="Y7539" s="28"/>
      <c r="Z7539" s="28"/>
      <c r="AA7539" s="28"/>
      <c r="AB7539" s="28"/>
      <c r="AC7539" s="28"/>
      <c r="AD7539" s="28"/>
      <c r="AE7539" s="28"/>
      <c r="AF7539" s="28"/>
      <c r="AG7539" s="28"/>
      <c r="AH7539" s="28"/>
      <c r="AI7539" s="28"/>
      <c r="AJ7539" s="28"/>
      <c r="AK7539" s="28"/>
      <c r="AL7539" s="28"/>
      <c r="AM7539" s="28"/>
      <c r="AN7539" s="28"/>
      <c r="AO7539" s="28"/>
      <c r="AP7539" s="28"/>
      <c r="AQ7539" s="28"/>
      <c r="AR7539" s="28"/>
    </row>
    <row r="7540" spans="5:44" x14ac:dyDescent="0.2">
      <c r="E7540" s="28"/>
      <c r="F7540" s="28"/>
      <c r="G7540" s="28"/>
      <c r="H7540" s="28"/>
      <c r="I7540" s="28"/>
      <c r="J7540" s="28"/>
      <c r="K7540" s="28"/>
      <c r="L7540" s="28"/>
      <c r="M7540" s="28"/>
      <c r="N7540" s="28"/>
      <c r="O7540" s="28"/>
      <c r="P7540" s="28"/>
      <c r="Q7540" s="28"/>
      <c r="R7540" s="28"/>
      <c r="S7540" s="28"/>
      <c r="T7540" s="28"/>
      <c r="U7540" s="28"/>
      <c r="V7540" s="28"/>
      <c r="W7540" s="28"/>
      <c r="X7540" s="28"/>
      <c r="Y7540" s="28"/>
      <c r="Z7540" s="28"/>
      <c r="AA7540" s="28"/>
      <c r="AB7540" s="28"/>
      <c r="AC7540" s="28"/>
      <c r="AD7540" s="28"/>
      <c r="AE7540" s="28"/>
      <c r="AF7540" s="28"/>
      <c r="AG7540" s="28"/>
      <c r="AH7540" s="28"/>
      <c r="AI7540" s="28"/>
      <c r="AJ7540" s="28"/>
      <c r="AK7540" s="28"/>
      <c r="AL7540" s="28"/>
      <c r="AM7540" s="28"/>
      <c r="AN7540" s="28"/>
      <c r="AO7540" s="28"/>
      <c r="AP7540" s="28"/>
      <c r="AQ7540" s="28"/>
      <c r="AR7540" s="28"/>
    </row>
    <row r="7541" spans="5:44" x14ac:dyDescent="0.2">
      <c r="E7541" s="28"/>
      <c r="F7541" s="28"/>
      <c r="G7541" s="28"/>
      <c r="H7541" s="28"/>
      <c r="I7541" s="28"/>
      <c r="J7541" s="28"/>
      <c r="K7541" s="28"/>
      <c r="L7541" s="28"/>
      <c r="M7541" s="28"/>
      <c r="N7541" s="28"/>
      <c r="O7541" s="28"/>
      <c r="P7541" s="28"/>
      <c r="Q7541" s="28"/>
      <c r="R7541" s="28"/>
      <c r="S7541" s="28"/>
      <c r="T7541" s="28"/>
      <c r="U7541" s="28"/>
      <c r="V7541" s="28"/>
      <c r="W7541" s="28"/>
      <c r="X7541" s="28"/>
      <c r="Y7541" s="28"/>
      <c r="Z7541" s="28"/>
      <c r="AA7541" s="28"/>
      <c r="AB7541" s="28"/>
      <c r="AC7541" s="28"/>
      <c r="AD7541" s="28"/>
      <c r="AE7541" s="28"/>
      <c r="AF7541" s="28"/>
      <c r="AG7541" s="28"/>
      <c r="AH7541" s="28"/>
      <c r="AI7541" s="28"/>
      <c r="AJ7541" s="28"/>
      <c r="AK7541" s="28"/>
      <c r="AL7541" s="28"/>
      <c r="AM7541" s="28"/>
      <c r="AN7541" s="28"/>
      <c r="AO7541" s="28"/>
      <c r="AP7541" s="28"/>
      <c r="AQ7541" s="28"/>
      <c r="AR7541" s="28"/>
    </row>
    <row r="7542" spans="5:44" x14ac:dyDescent="0.2">
      <c r="E7542" s="28"/>
      <c r="F7542" s="28"/>
      <c r="G7542" s="28"/>
      <c r="H7542" s="28"/>
      <c r="I7542" s="28"/>
      <c r="J7542" s="28"/>
      <c r="K7542" s="28"/>
      <c r="L7542" s="28"/>
      <c r="M7542" s="28"/>
      <c r="N7542" s="28"/>
      <c r="O7542" s="28"/>
      <c r="P7542" s="28"/>
      <c r="Q7542" s="28"/>
      <c r="R7542" s="28"/>
      <c r="S7542" s="28"/>
      <c r="T7542" s="28"/>
      <c r="U7542" s="28"/>
      <c r="V7542" s="28"/>
      <c r="W7542" s="28"/>
      <c r="X7542" s="28"/>
      <c r="Y7542" s="28"/>
      <c r="Z7542" s="28"/>
      <c r="AA7542" s="28"/>
      <c r="AB7542" s="28"/>
      <c r="AC7542" s="28"/>
      <c r="AD7542" s="28"/>
      <c r="AE7542" s="28"/>
      <c r="AF7542" s="28"/>
      <c r="AG7542" s="28"/>
      <c r="AH7542" s="28"/>
      <c r="AI7542" s="28"/>
      <c r="AJ7542" s="28"/>
      <c r="AK7542" s="28"/>
      <c r="AL7542" s="28"/>
      <c r="AM7542" s="28"/>
      <c r="AN7542" s="28"/>
      <c r="AO7542" s="28"/>
      <c r="AP7542" s="28"/>
      <c r="AQ7542" s="28"/>
      <c r="AR7542" s="28"/>
    </row>
    <row r="7543" spans="5:44" x14ac:dyDescent="0.2">
      <c r="E7543" s="28"/>
      <c r="F7543" s="28"/>
      <c r="G7543" s="28"/>
      <c r="H7543" s="28"/>
      <c r="I7543" s="28"/>
      <c r="J7543" s="28"/>
      <c r="K7543" s="28"/>
      <c r="L7543" s="28"/>
      <c r="M7543" s="28"/>
      <c r="N7543" s="28"/>
      <c r="O7543" s="28"/>
      <c r="P7543" s="28"/>
      <c r="Q7543" s="28"/>
      <c r="R7543" s="28"/>
      <c r="S7543" s="28"/>
      <c r="T7543" s="28"/>
      <c r="U7543" s="28"/>
      <c r="V7543" s="28"/>
      <c r="W7543" s="28"/>
      <c r="X7543" s="28"/>
      <c r="Y7543" s="28"/>
      <c r="Z7543" s="28"/>
      <c r="AA7543" s="28"/>
      <c r="AB7543" s="28"/>
      <c r="AC7543" s="28"/>
      <c r="AD7543" s="28"/>
      <c r="AE7543" s="28"/>
      <c r="AF7543" s="28"/>
      <c r="AG7543" s="28"/>
      <c r="AH7543" s="28"/>
      <c r="AI7543" s="28"/>
      <c r="AJ7543" s="28"/>
      <c r="AK7543" s="28"/>
      <c r="AL7543" s="28"/>
      <c r="AM7543" s="28"/>
      <c r="AN7543" s="28"/>
      <c r="AO7543" s="28"/>
      <c r="AP7543" s="28"/>
      <c r="AQ7543" s="28"/>
      <c r="AR7543" s="28"/>
    </row>
    <row r="7544" spans="5:44" x14ac:dyDescent="0.2">
      <c r="E7544" s="28"/>
      <c r="F7544" s="28"/>
      <c r="G7544" s="28"/>
      <c r="H7544" s="28"/>
      <c r="I7544" s="28"/>
      <c r="J7544" s="28"/>
      <c r="K7544" s="28"/>
      <c r="L7544" s="28"/>
      <c r="M7544" s="28"/>
      <c r="N7544" s="28"/>
      <c r="O7544" s="28"/>
      <c r="P7544" s="28"/>
      <c r="Q7544" s="28"/>
      <c r="R7544" s="28"/>
      <c r="S7544" s="28"/>
      <c r="T7544" s="28"/>
      <c r="U7544" s="28"/>
      <c r="V7544" s="28"/>
      <c r="W7544" s="28"/>
      <c r="X7544" s="28"/>
      <c r="Y7544" s="28"/>
      <c r="Z7544" s="28"/>
      <c r="AA7544" s="28"/>
      <c r="AB7544" s="28"/>
      <c r="AC7544" s="28"/>
      <c r="AD7544" s="28"/>
      <c r="AE7544" s="28"/>
      <c r="AF7544" s="28"/>
      <c r="AG7544" s="28"/>
      <c r="AH7544" s="28"/>
      <c r="AI7544" s="28"/>
      <c r="AJ7544" s="28"/>
      <c r="AK7544" s="28"/>
      <c r="AL7544" s="28"/>
      <c r="AM7544" s="28"/>
      <c r="AN7544" s="28"/>
      <c r="AO7544" s="28"/>
      <c r="AP7544" s="28"/>
      <c r="AQ7544" s="28"/>
      <c r="AR7544" s="28"/>
    </row>
    <row r="7545" spans="5:44" x14ac:dyDescent="0.2">
      <c r="E7545" s="28"/>
      <c r="F7545" s="28"/>
      <c r="G7545" s="28"/>
      <c r="H7545" s="28"/>
      <c r="I7545" s="28"/>
      <c r="J7545" s="28"/>
      <c r="K7545" s="28"/>
      <c r="L7545" s="28"/>
      <c r="M7545" s="28"/>
      <c r="N7545" s="28"/>
      <c r="O7545" s="28"/>
      <c r="P7545" s="28"/>
      <c r="Q7545" s="28"/>
      <c r="R7545" s="28"/>
      <c r="S7545" s="28"/>
      <c r="T7545" s="28"/>
      <c r="U7545" s="28"/>
      <c r="V7545" s="28"/>
      <c r="W7545" s="28"/>
      <c r="X7545" s="28"/>
      <c r="Y7545" s="28"/>
      <c r="Z7545" s="28"/>
      <c r="AA7545" s="28"/>
      <c r="AB7545" s="28"/>
      <c r="AC7545" s="28"/>
      <c r="AD7545" s="28"/>
      <c r="AE7545" s="28"/>
      <c r="AF7545" s="28"/>
      <c r="AG7545" s="28"/>
      <c r="AH7545" s="28"/>
      <c r="AI7545" s="28"/>
      <c r="AJ7545" s="28"/>
      <c r="AK7545" s="28"/>
      <c r="AL7545" s="28"/>
      <c r="AM7545" s="28"/>
      <c r="AN7545" s="28"/>
      <c r="AO7545" s="28"/>
      <c r="AP7545" s="28"/>
      <c r="AQ7545" s="28"/>
      <c r="AR7545" s="28"/>
    </row>
    <row r="7546" spans="5:44" x14ac:dyDescent="0.2">
      <c r="E7546" s="28"/>
      <c r="F7546" s="28"/>
      <c r="G7546" s="28"/>
      <c r="H7546" s="28"/>
      <c r="I7546" s="28"/>
      <c r="J7546" s="28"/>
      <c r="K7546" s="28"/>
      <c r="L7546" s="28"/>
      <c r="M7546" s="28"/>
      <c r="N7546" s="28"/>
      <c r="O7546" s="28"/>
      <c r="P7546" s="28"/>
      <c r="Q7546" s="28"/>
      <c r="R7546" s="28"/>
      <c r="S7546" s="28"/>
      <c r="T7546" s="28"/>
      <c r="U7546" s="28"/>
      <c r="V7546" s="28"/>
      <c r="W7546" s="28"/>
      <c r="X7546" s="28"/>
      <c r="Y7546" s="28"/>
      <c r="Z7546" s="28"/>
      <c r="AA7546" s="28"/>
      <c r="AB7546" s="28"/>
      <c r="AC7546" s="28"/>
      <c r="AD7546" s="28"/>
      <c r="AE7546" s="28"/>
      <c r="AF7546" s="28"/>
      <c r="AG7546" s="28"/>
      <c r="AH7546" s="28"/>
      <c r="AI7546" s="28"/>
      <c r="AJ7546" s="28"/>
      <c r="AK7546" s="28"/>
      <c r="AL7546" s="28"/>
      <c r="AM7546" s="28"/>
      <c r="AN7546" s="28"/>
      <c r="AO7546" s="28"/>
      <c r="AP7546" s="28"/>
      <c r="AQ7546" s="28"/>
      <c r="AR7546" s="28"/>
    </row>
    <row r="7547" spans="5:44" x14ac:dyDescent="0.2">
      <c r="E7547" s="28"/>
      <c r="F7547" s="28"/>
      <c r="G7547" s="28"/>
      <c r="H7547" s="28"/>
      <c r="I7547" s="28"/>
      <c r="J7547" s="28"/>
      <c r="K7547" s="28"/>
      <c r="L7547" s="28"/>
      <c r="M7547" s="28"/>
      <c r="N7547" s="28"/>
      <c r="O7547" s="28"/>
      <c r="P7547" s="28"/>
      <c r="Q7547" s="28"/>
      <c r="R7547" s="28"/>
      <c r="S7547" s="28"/>
      <c r="T7547" s="28"/>
      <c r="U7547" s="28"/>
      <c r="V7547" s="28"/>
      <c r="W7547" s="28"/>
      <c r="X7547" s="28"/>
      <c r="Y7547" s="28"/>
      <c r="Z7547" s="28"/>
      <c r="AA7547" s="28"/>
      <c r="AB7547" s="28"/>
      <c r="AC7547" s="28"/>
      <c r="AD7547" s="28"/>
      <c r="AE7547" s="28"/>
      <c r="AF7547" s="28"/>
      <c r="AG7547" s="28"/>
      <c r="AH7547" s="28"/>
      <c r="AI7547" s="28"/>
      <c r="AJ7547" s="28"/>
      <c r="AK7547" s="28"/>
      <c r="AL7547" s="28"/>
      <c r="AM7547" s="28"/>
      <c r="AN7547" s="28"/>
      <c r="AO7547" s="28"/>
      <c r="AP7547" s="28"/>
      <c r="AQ7547" s="28"/>
      <c r="AR7547" s="28"/>
    </row>
    <row r="7548" spans="5:44" x14ac:dyDescent="0.2">
      <c r="E7548" s="28"/>
      <c r="F7548" s="28"/>
      <c r="G7548" s="28"/>
      <c r="H7548" s="28"/>
      <c r="I7548" s="28"/>
      <c r="J7548" s="28"/>
      <c r="K7548" s="28"/>
      <c r="L7548" s="28"/>
      <c r="M7548" s="28"/>
      <c r="N7548" s="28"/>
      <c r="O7548" s="28"/>
      <c r="P7548" s="28"/>
      <c r="Q7548" s="28"/>
      <c r="R7548" s="28"/>
      <c r="S7548" s="28"/>
      <c r="T7548" s="28"/>
      <c r="U7548" s="28"/>
      <c r="V7548" s="28"/>
      <c r="W7548" s="28"/>
      <c r="X7548" s="28"/>
      <c r="Y7548" s="28"/>
      <c r="Z7548" s="28"/>
      <c r="AA7548" s="28"/>
      <c r="AB7548" s="28"/>
      <c r="AC7548" s="28"/>
      <c r="AD7548" s="28"/>
      <c r="AE7548" s="28"/>
      <c r="AF7548" s="28"/>
      <c r="AG7548" s="28"/>
      <c r="AH7548" s="28"/>
      <c r="AI7548" s="28"/>
      <c r="AJ7548" s="28"/>
      <c r="AK7548" s="28"/>
      <c r="AL7548" s="28"/>
      <c r="AM7548" s="28"/>
      <c r="AN7548" s="28"/>
      <c r="AO7548" s="28"/>
      <c r="AP7548" s="28"/>
      <c r="AQ7548" s="28"/>
      <c r="AR7548" s="28"/>
    </row>
    <row r="7549" spans="5:44" x14ac:dyDescent="0.2">
      <c r="E7549" s="28"/>
      <c r="F7549" s="28"/>
      <c r="G7549" s="28"/>
      <c r="H7549" s="28"/>
      <c r="I7549" s="28"/>
      <c r="J7549" s="28"/>
      <c r="K7549" s="28"/>
      <c r="L7549" s="28"/>
      <c r="M7549" s="28"/>
      <c r="N7549" s="28"/>
      <c r="O7549" s="28"/>
      <c r="P7549" s="28"/>
      <c r="Q7549" s="28"/>
      <c r="R7549" s="28"/>
      <c r="S7549" s="28"/>
      <c r="T7549" s="28"/>
      <c r="U7549" s="28"/>
      <c r="V7549" s="28"/>
      <c r="W7549" s="28"/>
      <c r="X7549" s="28"/>
      <c r="Y7549" s="28"/>
      <c r="Z7549" s="28"/>
      <c r="AA7549" s="28"/>
      <c r="AB7549" s="28"/>
      <c r="AC7549" s="28"/>
      <c r="AD7549" s="28"/>
      <c r="AE7549" s="28"/>
      <c r="AF7549" s="28"/>
      <c r="AG7549" s="28"/>
      <c r="AH7549" s="28"/>
      <c r="AI7549" s="28"/>
      <c r="AJ7549" s="28"/>
      <c r="AK7549" s="28"/>
      <c r="AL7549" s="28"/>
      <c r="AM7549" s="28"/>
      <c r="AN7549" s="28"/>
      <c r="AO7549" s="28"/>
      <c r="AP7549" s="28"/>
      <c r="AQ7549" s="28"/>
      <c r="AR7549" s="28"/>
    </row>
    <row r="7550" spans="5:44" x14ac:dyDescent="0.2">
      <c r="E7550" s="28"/>
      <c r="F7550" s="28"/>
      <c r="G7550" s="28"/>
      <c r="H7550" s="28"/>
      <c r="I7550" s="28"/>
      <c r="J7550" s="28"/>
      <c r="K7550" s="28"/>
      <c r="L7550" s="28"/>
      <c r="M7550" s="28"/>
      <c r="N7550" s="28"/>
      <c r="O7550" s="28"/>
      <c r="P7550" s="28"/>
      <c r="Q7550" s="28"/>
      <c r="R7550" s="28"/>
      <c r="S7550" s="28"/>
      <c r="T7550" s="28"/>
      <c r="U7550" s="28"/>
      <c r="V7550" s="28"/>
      <c r="W7550" s="28"/>
      <c r="X7550" s="28"/>
      <c r="Y7550" s="28"/>
      <c r="Z7550" s="28"/>
      <c r="AA7550" s="28"/>
      <c r="AB7550" s="28"/>
      <c r="AC7550" s="28"/>
      <c r="AD7550" s="28"/>
      <c r="AE7550" s="28"/>
      <c r="AF7550" s="28"/>
      <c r="AG7550" s="28"/>
      <c r="AH7550" s="28"/>
      <c r="AI7550" s="28"/>
      <c r="AJ7550" s="28"/>
      <c r="AK7550" s="28"/>
      <c r="AL7550" s="28"/>
      <c r="AM7550" s="28"/>
      <c r="AN7550" s="28"/>
      <c r="AO7550" s="28"/>
      <c r="AP7550" s="28"/>
      <c r="AQ7550" s="28"/>
      <c r="AR7550" s="28"/>
    </row>
    <row r="7551" spans="5:44" x14ac:dyDescent="0.2">
      <c r="E7551" s="28"/>
      <c r="F7551" s="28"/>
      <c r="G7551" s="28"/>
      <c r="H7551" s="28"/>
      <c r="I7551" s="28"/>
      <c r="J7551" s="28"/>
      <c r="K7551" s="28"/>
      <c r="L7551" s="28"/>
      <c r="M7551" s="28"/>
      <c r="N7551" s="28"/>
      <c r="O7551" s="28"/>
      <c r="P7551" s="28"/>
      <c r="Q7551" s="28"/>
      <c r="R7551" s="28"/>
      <c r="S7551" s="28"/>
      <c r="T7551" s="28"/>
      <c r="U7551" s="28"/>
      <c r="V7551" s="28"/>
      <c r="W7551" s="28"/>
      <c r="X7551" s="28"/>
      <c r="Y7551" s="28"/>
      <c r="Z7551" s="28"/>
      <c r="AA7551" s="28"/>
      <c r="AB7551" s="28"/>
      <c r="AC7551" s="28"/>
      <c r="AD7551" s="28"/>
      <c r="AE7551" s="28"/>
      <c r="AF7551" s="28"/>
      <c r="AG7551" s="28"/>
      <c r="AH7551" s="28"/>
      <c r="AI7551" s="28"/>
      <c r="AJ7551" s="28"/>
      <c r="AK7551" s="28"/>
      <c r="AL7551" s="28"/>
      <c r="AM7551" s="28"/>
      <c r="AN7551" s="28"/>
      <c r="AO7551" s="28"/>
      <c r="AP7551" s="28"/>
      <c r="AQ7551" s="28"/>
      <c r="AR7551" s="28"/>
    </row>
    <row r="7552" spans="5:44" x14ac:dyDescent="0.2">
      <c r="E7552" s="28"/>
      <c r="F7552" s="28"/>
      <c r="G7552" s="28"/>
      <c r="H7552" s="28"/>
      <c r="I7552" s="28"/>
      <c r="J7552" s="28"/>
      <c r="K7552" s="28"/>
      <c r="L7552" s="28"/>
      <c r="M7552" s="28"/>
      <c r="N7552" s="28"/>
      <c r="O7552" s="28"/>
      <c r="P7552" s="28"/>
      <c r="Q7552" s="28"/>
      <c r="R7552" s="28"/>
      <c r="S7552" s="28"/>
      <c r="T7552" s="28"/>
      <c r="U7552" s="28"/>
      <c r="V7552" s="28"/>
      <c r="W7552" s="28"/>
      <c r="X7552" s="28"/>
      <c r="Y7552" s="28"/>
      <c r="Z7552" s="28"/>
      <c r="AA7552" s="28"/>
      <c r="AB7552" s="28"/>
      <c r="AC7552" s="28"/>
      <c r="AD7552" s="28"/>
      <c r="AE7552" s="28"/>
      <c r="AF7552" s="28"/>
      <c r="AG7552" s="28"/>
      <c r="AH7552" s="28"/>
      <c r="AI7552" s="28"/>
      <c r="AJ7552" s="28"/>
      <c r="AK7552" s="28"/>
      <c r="AL7552" s="28"/>
      <c r="AM7552" s="28"/>
      <c r="AN7552" s="28"/>
      <c r="AO7552" s="28"/>
      <c r="AP7552" s="28"/>
      <c r="AQ7552" s="28"/>
      <c r="AR7552" s="28"/>
    </row>
    <row r="7553" spans="5:44" x14ac:dyDescent="0.2">
      <c r="E7553" s="28"/>
      <c r="F7553" s="28"/>
      <c r="G7553" s="28"/>
      <c r="H7553" s="28"/>
      <c r="I7553" s="28"/>
      <c r="J7553" s="28"/>
      <c r="K7553" s="28"/>
      <c r="L7553" s="28"/>
      <c r="M7553" s="28"/>
      <c r="N7553" s="28"/>
      <c r="O7553" s="28"/>
      <c r="P7553" s="28"/>
      <c r="Q7553" s="28"/>
      <c r="R7553" s="28"/>
      <c r="S7553" s="28"/>
      <c r="T7553" s="28"/>
      <c r="U7553" s="28"/>
      <c r="V7553" s="28"/>
      <c r="W7553" s="28"/>
      <c r="X7553" s="28"/>
      <c r="Y7553" s="28"/>
      <c r="Z7553" s="28"/>
      <c r="AA7553" s="28"/>
      <c r="AB7553" s="28"/>
      <c r="AC7553" s="28"/>
      <c r="AD7553" s="28"/>
      <c r="AE7553" s="28"/>
      <c r="AF7553" s="28"/>
      <c r="AG7553" s="28"/>
      <c r="AH7553" s="28"/>
      <c r="AI7553" s="28"/>
      <c r="AJ7553" s="28"/>
      <c r="AK7553" s="28"/>
      <c r="AL7553" s="28"/>
      <c r="AM7553" s="28"/>
      <c r="AN7553" s="28"/>
      <c r="AO7553" s="28"/>
      <c r="AP7553" s="28"/>
      <c r="AQ7553" s="28"/>
      <c r="AR7553" s="28"/>
    </row>
    <row r="7554" spans="5:44" x14ac:dyDescent="0.2">
      <c r="E7554" s="28"/>
      <c r="F7554" s="28"/>
      <c r="G7554" s="28"/>
      <c r="H7554" s="28"/>
      <c r="I7554" s="28"/>
      <c r="J7554" s="28"/>
      <c r="K7554" s="28"/>
      <c r="L7554" s="28"/>
      <c r="M7554" s="28"/>
      <c r="N7554" s="28"/>
      <c r="O7554" s="28"/>
      <c r="P7554" s="28"/>
      <c r="Q7554" s="28"/>
      <c r="R7554" s="28"/>
      <c r="S7554" s="28"/>
      <c r="T7554" s="28"/>
      <c r="U7554" s="28"/>
      <c r="V7554" s="28"/>
      <c r="W7554" s="28"/>
      <c r="X7554" s="28"/>
      <c r="Y7554" s="28"/>
      <c r="Z7554" s="28"/>
      <c r="AA7554" s="28"/>
      <c r="AB7554" s="28"/>
      <c r="AC7554" s="28"/>
      <c r="AD7554" s="28"/>
      <c r="AE7554" s="28"/>
      <c r="AF7554" s="28"/>
      <c r="AG7554" s="28"/>
      <c r="AH7554" s="28"/>
      <c r="AI7554" s="28"/>
      <c r="AJ7554" s="28"/>
      <c r="AK7554" s="28"/>
      <c r="AL7554" s="28"/>
      <c r="AM7554" s="28"/>
      <c r="AN7554" s="28"/>
      <c r="AO7554" s="28"/>
      <c r="AP7554" s="28"/>
      <c r="AQ7554" s="28"/>
      <c r="AR7554" s="28"/>
    </row>
    <row r="7555" spans="5:44" x14ac:dyDescent="0.2">
      <c r="E7555" s="28"/>
      <c r="F7555" s="28"/>
      <c r="G7555" s="28"/>
      <c r="H7555" s="28"/>
      <c r="I7555" s="28"/>
      <c r="J7555" s="28"/>
      <c r="K7555" s="28"/>
      <c r="L7555" s="28"/>
      <c r="M7555" s="28"/>
      <c r="N7555" s="28"/>
      <c r="O7555" s="28"/>
      <c r="P7555" s="28"/>
      <c r="Q7555" s="28"/>
      <c r="R7555" s="28"/>
      <c r="S7555" s="28"/>
      <c r="T7555" s="28"/>
      <c r="U7555" s="28"/>
      <c r="V7555" s="28"/>
      <c r="W7555" s="28"/>
      <c r="X7555" s="28"/>
      <c r="Y7555" s="28"/>
      <c r="Z7555" s="28"/>
      <c r="AA7555" s="28"/>
      <c r="AB7555" s="28"/>
      <c r="AC7555" s="28"/>
      <c r="AD7555" s="28"/>
      <c r="AE7555" s="28"/>
      <c r="AF7555" s="28"/>
      <c r="AG7555" s="28"/>
      <c r="AH7555" s="28"/>
      <c r="AI7555" s="28"/>
      <c r="AJ7555" s="28"/>
      <c r="AK7555" s="28"/>
      <c r="AL7555" s="28"/>
      <c r="AM7555" s="28"/>
      <c r="AN7555" s="28"/>
      <c r="AO7555" s="28"/>
      <c r="AP7555" s="28"/>
      <c r="AQ7555" s="28"/>
      <c r="AR7555" s="28"/>
    </row>
    <row r="7556" spans="5:44" x14ac:dyDescent="0.2">
      <c r="E7556" s="28"/>
      <c r="F7556" s="28"/>
      <c r="G7556" s="28"/>
      <c r="H7556" s="28"/>
      <c r="I7556" s="28"/>
      <c r="J7556" s="28"/>
      <c r="K7556" s="28"/>
      <c r="L7556" s="28"/>
      <c r="M7556" s="28"/>
      <c r="N7556" s="28"/>
      <c r="O7556" s="28"/>
      <c r="P7556" s="28"/>
      <c r="Q7556" s="28"/>
      <c r="R7556" s="28"/>
      <c r="S7556" s="28"/>
      <c r="T7556" s="28"/>
      <c r="U7556" s="28"/>
      <c r="V7556" s="28"/>
      <c r="W7556" s="28"/>
      <c r="X7556" s="28"/>
      <c r="Y7556" s="28"/>
      <c r="Z7556" s="28"/>
      <c r="AA7556" s="28"/>
      <c r="AB7556" s="28"/>
      <c r="AC7556" s="28"/>
      <c r="AD7556" s="28"/>
      <c r="AE7556" s="28"/>
      <c r="AF7556" s="28"/>
      <c r="AG7556" s="28"/>
      <c r="AH7556" s="28"/>
      <c r="AI7556" s="28"/>
      <c r="AJ7556" s="28"/>
      <c r="AK7556" s="28"/>
      <c r="AL7556" s="28"/>
      <c r="AM7556" s="28"/>
      <c r="AN7556" s="28"/>
      <c r="AO7556" s="28"/>
      <c r="AP7556" s="28"/>
      <c r="AQ7556" s="28"/>
      <c r="AR7556" s="28"/>
    </row>
    <row r="7557" spans="5:44" x14ac:dyDescent="0.2">
      <c r="E7557" s="28"/>
      <c r="F7557" s="28"/>
      <c r="G7557" s="28"/>
      <c r="H7557" s="28"/>
      <c r="I7557" s="28"/>
      <c r="J7557" s="28"/>
      <c r="K7557" s="28"/>
      <c r="L7557" s="28"/>
      <c r="M7557" s="28"/>
      <c r="N7557" s="28"/>
      <c r="O7557" s="28"/>
      <c r="P7557" s="28"/>
      <c r="Q7557" s="28"/>
      <c r="R7557" s="28"/>
      <c r="S7557" s="28"/>
      <c r="T7557" s="28"/>
      <c r="U7557" s="28"/>
      <c r="V7557" s="28"/>
      <c r="W7557" s="28"/>
      <c r="X7557" s="28"/>
      <c r="Y7557" s="28"/>
      <c r="Z7557" s="28"/>
      <c r="AA7557" s="28"/>
      <c r="AB7557" s="28"/>
      <c r="AC7557" s="28"/>
      <c r="AD7557" s="28"/>
      <c r="AE7557" s="28"/>
      <c r="AF7557" s="28"/>
      <c r="AG7557" s="28"/>
      <c r="AH7557" s="28"/>
      <c r="AI7557" s="28"/>
      <c r="AJ7557" s="28"/>
      <c r="AK7557" s="28"/>
      <c r="AL7557" s="28"/>
      <c r="AM7557" s="28"/>
      <c r="AN7557" s="28"/>
      <c r="AO7557" s="28"/>
      <c r="AP7557" s="28"/>
      <c r="AQ7557" s="28"/>
      <c r="AR7557" s="28"/>
    </row>
    <row r="7558" spans="5:44" x14ac:dyDescent="0.2">
      <c r="E7558" s="28"/>
      <c r="F7558" s="28"/>
      <c r="G7558" s="28"/>
      <c r="H7558" s="28"/>
      <c r="I7558" s="28"/>
      <c r="J7558" s="28"/>
      <c r="K7558" s="28"/>
      <c r="L7558" s="28"/>
      <c r="M7558" s="28"/>
      <c r="N7558" s="28"/>
      <c r="O7558" s="28"/>
      <c r="P7558" s="28"/>
      <c r="Q7558" s="28"/>
      <c r="R7558" s="28"/>
      <c r="S7558" s="28"/>
      <c r="T7558" s="28"/>
      <c r="U7558" s="28"/>
      <c r="V7558" s="28"/>
      <c r="W7558" s="28"/>
      <c r="X7558" s="28"/>
      <c r="Y7558" s="28"/>
      <c r="Z7558" s="28"/>
      <c r="AA7558" s="28"/>
      <c r="AB7558" s="28"/>
      <c r="AC7558" s="28"/>
      <c r="AD7558" s="28"/>
      <c r="AE7558" s="28"/>
      <c r="AF7558" s="28"/>
      <c r="AG7558" s="28"/>
      <c r="AH7558" s="28"/>
      <c r="AI7558" s="28"/>
      <c r="AJ7558" s="28"/>
      <c r="AK7558" s="28"/>
      <c r="AL7558" s="28"/>
      <c r="AM7558" s="28"/>
      <c r="AN7558" s="28"/>
      <c r="AO7558" s="28"/>
      <c r="AP7558" s="28"/>
      <c r="AQ7558" s="28"/>
      <c r="AR7558" s="28"/>
    </row>
    <row r="7559" spans="5:44" x14ac:dyDescent="0.2">
      <c r="E7559" s="28"/>
      <c r="F7559" s="28"/>
      <c r="G7559" s="28"/>
      <c r="H7559" s="28"/>
      <c r="I7559" s="28"/>
      <c r="J7559" s="28"/>
      <c r="K7559" s="28"/>
      <c r="L7559" s="28"/>
      <c r="M7559" s="28"/>
      <c r="N7559" s="28"/>
      <c r="O7559" s="28"/>
      <c r="P7559" s="28"/>
      <c r="Q7559" s="28"/>
      <c r="R7559" s="28"/>
      <c r="S7559" s="28"/>
      <c r="T7559" s="28"/>
      <c r="U7559" s="28"/>
      <c r="V7559" s="28"/>
      <c r="W7559" s="28"/>
      <c r="X7559" s="28"/>
      <c r="Y7559" s="28"/>
      <c r="Z7559" s="28"/>
      <c r="AA7559" s="28"/>
      <c r="AB7559" s="28"/>
      <c r="AC7559" s="28"/>
      <c r="AD7559" s="28"/>
      <c r="AE7559" s="28"/>
      <c r="AF7559" s="28"/>
      <c r="AG7559" s="28"/>
      <c r="AH7559" s="28"/>
      <c r="AI7559" s="28"/>
      <c r="AJ7559" s="28"/>
      <c r="AK7559" s="28"/>
      <c r="AL7559" s="28"/>
      <c r="AM7559" s="28"/>
      <c r="AN7559" s="28"/>
      <c r="AO7559" s="28"/>
      <c r="AP7559" s="28"/>
      <c r="AQ7559" s="28"/>
      <c r="AR7559" s="28"/>
    </row>
    <row r="7560" spans="5:44" x14ac:dyDescent="0.2">
      <c r="E7560" s="28"/>
      <c r="F7560" s="28"/>
      <c r="G7560" s="28"/>
      <c r="H7560" s="28"/>
      <c r="I7560" s="28"/>
      <c r="J7560" s="28"/>
      <c r="K7560" s="28"/>
      <c r="L7560" s="28"/>
      <c r="M7560" s="28"/>
      <c r="N7560" s="28"/>
      <c r="O7560" s="28"/>
      <c r="P7560" s="28"/>
      <c r="Q7560" s="28"/>
      <c r="R7560" s="28"/>
      <c r="S7560" s="28"/>
      <c r="T7560" s="28"/>
      <c r="U7560" s="28"/>
      <c r="V7560" s="28"/>
      <c r="W7560" s="28"/>
      <c r="X7560" s="28"/>
      <c r="Y7560" s="28"/>
      <c r="Z7560" s="28"/>
      <c r="AA7560" s="28"/>
      <c r="AB7560" s="28"/>
      <c r="AC7560" s="28"/>
      <c r="AD7560" s="28"/>
      <c r="AE7560" s="28"/>
      <c r="AF7560" s="28"/>
      <c r="AG7560" s="28"/>
      <c r="AH7560" s="28"/>
      <c r="AI7560" s="28"/>
      <c r="AJ7560" s="28"/>
      <c r="AK7560" s="28"/>
      <c r="AL7560" s="28"/>
      <c r="AM7560" s="28"/>
      <c r="AN7560" s="28"/>
      <c r="AO7560" s="28"/>
      <c r="AP7560" s="28"/>
      <c r="AQ7560" s="28"/>
      <c r="AR7560" s="28"/>
    </row>
    <row r="7561" spans="5:44" x14ac:dyDescent="0.2">
      <c r="E7561" s="28"/>
      <c r="F7561" s="28"/>
      <c r="G7561" s="28"/>
      <c r="H7561" s="28"/>
      <c r="I7561" s="28"/>
      <c r="J7561" s="28"/>
      <c r="K7561" s="28"/>
      <c r="L7561" s="28"/>
      <c r="M7561" s="28"/>
      <c r="N7561" s="28"/>
      <c r="O7561" s="28"/>
      <c r="P7561" s="28"/>
      <c r="Q7561" s="28"/>
      <c r="R7561" s="28"/>
      <c r="S7561" s="28"/>
      <c r="T7561" s="28"/>
      <c r="U7561" s="28"/>
      <c r="V7561" s="28"/>
      <c r="W7561" s="28"/>
      <c r="X7561" s="28"/>
      <c r="Y7561" s="28"/>
      <c r="Z7561" s="28"/>
      <c r="AA7561" s="28"/>
      <c r="AB7561" s="28"/>
      <c r="AC7561" s="28"/>
      <c r="AD7561" s="28"/>
      <c r="AE7561" s="28"/>
      <c r="AF7561" s="28"/>
      <c r="AG7561" s="28"/>
      <c r="AH7561" s="28"/>
      <c r="AI7561" s="28"/>
      <c r="AJ7561" s="28"/>
      <c r="AK7561" s="28"/>
      <c r="AL7561" s="28"/>
      <c r="AM7561" s="28"/>
      <c r="AN7561" s="28"/>
      <c r="AO7561" s="28"/>
      <c r="AP7561" s="28"/>
      <c r="AQ7561" s="28"/>
      <c r="AR7561" s="28"/>
    </row>
    <row r="7562" spans="5:44" x14ac:dyDescent="0.2">
      <c r="E7562" s="28"/>
      <c r="F7562" s="28"/>
      <c r="G7562" s="28"/>
      <c r="H7562" s="28"/>
      <c r="I7562" s="28"/>
      <c r="J7562" s="28"/>
      <c r="K7562" s="28"/>
      <c r="L7562" s="28"/>
      <c r="M7562" s="28"/>
      <c r="N7562" s="28"/>
      <c r="O7562" s="28"/>
      <c r="P7562" s="28"/>
      <c r="Q7562" s="28"/>
      <c r="R7562" s="28"/>
      <c r="S7562" s="28"/>
      <c r="T7562" s="28"/>
      <c r="U7562" s="28"/>
      <c r="V7562" s="28"/>
      <c r="W7562" s="28"/>
      <c r="X7562" s="28"/>
      <c r="Y7562" s="28"/>
      <c r="Z7562" s="28"/>
      <c r="AA7562" s="28"/>
      <c r="AB7562" s="28"/>
      <c r="AC7562" s="28"/>
      <c r="AD7562" s="28"/>
      <c r="AE7562" s="28"/>
      <c r="AF7562" s="28"/>
      <c r="AG7562" s="28"/>
      <c r="AH7562" s="28"/>
      <c r="AI7562" s="28"/>
      <c r="AJ7562" s="28"/>
      <c r="AK7562" s="28"/>
      <c r="AL7562" s="28"/>
      <c r="AM7562" s="28"/>
      <c r="AN7562" s="28"/>
      <c r="AO7562" s="28"/>
      <c r="AP7562" s="28"/>
      <c r="AQ7562" s="28"/>
      <c r="AR7562" s="28"/>
    </row>
    <row r="7563" spans="5:44" x14ac:dyDescent="0.2">
      <c r="E7563" s="28"/>
      <c r="F7563" s="28"/>
      <c r="G7563" s="28"/>
      <c r="H7563" s="28"/>
      <c r="I7563" s="28"/>
      <c r="J7563" s="28"/>
      <c r="K7563" s="28"/>
      <c r="L7563" s="28"/>
      <c r="M7563" s="28"/>
      <c r="N7563" s="28"/>
      <c r="O7563" s="28"/>
      <c r="P7563" s="28"/>
      <c r="Q7563" s="28"/>
      <c r="R7563" s="28"/>
      <c r="S7563" s="28"/>
      <c r="T7563" s="28"/>
      <c r="U7563" s="28"/>
      <c r="V7563" s="28"/>
      <c r="W7563" s="28"/>
      <c r="X7563" s="28"/>
      <c r="Y7563" s="28"/>
      <c r="Z7563" s="28"/>
      <c r="AA7563" s="28"/>
      <c r="AB7563" s="28"/>
      <c r="AC7563" s="28"/>
      <c r="AD7563" s="28"/>
      <c r="AE7563" s="28"/>
      <c r="AF7563" s="28"/>
      <c r="AG7563" s="28"/>
      <c r="AH7563" s="28"/>
      <c r="AI7563" s="28"/>
      <c r="AJ7563" s="28"/>
      <c r="AK7563" s="28"/>
      <c r="AL7563" s="28"/>
      <c r="AM7563" s="28"/>
      <c r="AN7563" s="28"/>
      <c r="AO7563" s="28"/>
      <c r="AP7563" s="28"/>
      <c r="AQ7563" s="28"/>
      <c r="AR7563" s="28"/>
    </row>
    <row r="7564" spans="5:44" x14ac:dyDescent="0.2">
      <c r="E7564" s="28"/>
      <c r="F7564" s="28"/>
      <c r="G7564" s="28"/>
      <c r="H7564" s="28"/>
      <c r="I7564" s="28"/>
      <c r="J7564" s="28"/>
      <c r="K7564" s="28"/>
      <c r="L7564" s="28"/>
      <c r="M7564" s="28"/>
      <c r="N7564" s="28"/>
      <c r="O7564" s="28"/>
      <c r="P7564" s="28"/>
      <c r="Q7564" s="28"/>
      <c r="R7564" s="28"/>
      <c r="S7564" s="28"/>
      <c r="T7564" s="28"/>
      <c r="U7564" s="28"/>
      <c r="V7564" s="28"/>
      <c r="W7564" s="28"/>
      <c r="X7564" s="28"/>
      <c r="Y7564" s="28"/>
      <c r="Z7564" s="28"/>
      <c r="AA7564" s="28"/>
      <c r="AB7564" s="28"/>
      <c r="AC7564" s="28"/>
      <c r="AD7564" s="28"/>
      <c r="AE7564" s="28"/>
      <c r="AF7564" s="28"/>
      <c r="AG7564" s="28"/>
      <c r="AH7564" s="28"/>
      <c r="AI7564" s="28"/>
      <c r="AJ7564" s="28"/>
      <c r="AK7564" s="28"/>
      <c r="AL7564" s="28"/>
      <c r="AM7564" s="28"/>
      <c r="AN7564" s="28"/>
      <c r="AO7564" s="28"/>
      <c r="AP7564" s="28"/>
      <c r="AQ7564" s="28"/>
      <c r="AR7564" s="28"/>
    </row>
    <row r="7565" spans="5:44" x14ac:dyDescent="0.2">
      <c r="E7565" s="28"/>
      <c r="F7565" s="28"/>
      <c r="G7565" s="28"/>
      <c r="H7565" s="28"/>
      <c r="I7565" s="28"/>
      <c r="J7565" s="28"/>
      <c r="K7565" s="28"/>
      <c r="L7565" s="28"/>
      <c r="M7565" s="28"/>
      <c r="N7565" s="28"/>
      <c r="O7565" s="28"/>
      <c r="P7565" s="28"/>
      <c r="Q7565" s="28"/>
      <c r="R7565" s="28"/>
      <c r="S7565" s="28"/>
      <c r="T7565" s="28"/>
      <c r="U7565" s="28"/>
      <c r="V7565" s="28"/>
      <c r="W7565" s="28"/>
      <c r="X7565" s="28"/>
      <c r="Y7565" s="28"/>
      <c r="Z7565" s="28"/>
      <c r="AA7565" s="28"/>
      <c r="AB7565" s="28"/>
      <c r="AC7565" s="28"/>
      <c r="AD7565" s="28"/>
      <c r="AE7565" s="28"/>
      <c r="AF7565" s="28"/>
      <c r="AG7565" s="28"/>
      <c r="AH7565" s="28"/>
      <c r="AI7565" s="28"/>
      <c r="AJ7565" s="28"/>
      <c r="AK7565" s="28"/>
      <c r="AL7565" s="28"/>
      <c r="AM7565" s="28"/>
      <c r="AN7565" s="28"/>
      <c r="AO7565" s="28"/>
      <c r="AP7565" s="28"/>
      <c r="AQ7565" s="28"/>
      <c r="AR7565" s="28"/>
    </row>
    <row r="7566" spans="5:44" x14ac:dyDescent="0.2">
      <c r="E7566" s="28"/>
      <c r="F7566" s="28"/>
      <c r="G7566" s="28"/>
      <c r="H7566" s="28"/>
      <c r="I7566" s="28"/>
      <c r="J7566" s="28"/>
      <c r="K7566" s="28"/>
      <c r="L7566" s="28"/>
      <c r="M7566" s="28"/>
      <c r="N7566" s="28"/>
      <c r="O7566" s="28"/>
      <c r="P7566" s="28"/>
      <c r="Q7566" s="28"/>
      <c r="R7566" s="28"/>
      <c r="S7566" s="28"/>
      <c r="T7566" s="28"/>
      <c r="U7566" s="28"/>
      <c r="V7566" s="28"/>
      <c r="W7566" s="28"/>
      <c r="X7566" s="28"/>
      <c r="Y7566" s="28"/>
      <c r="Z7566" s="28"/>
      <c r="AA7566" s="28"/>
      <c r="AB7566" s="28"/>
      <c r="AC7566" s="28"/>
      <c r="AD7566" s="28"/>
      <c r="AE7566" s="28"/>
      <c r="AF7566" s="28"/>
      <c r="AG7566" s="28"/>
      <c r="AH7566" s="28"/>
      <c r="AI7566" s="28"/>
      <c r="AJ7566" s="28"/>
      <c r="AK7566" s="28"/>
      <c r="AL7566" s="28"/>
      <c r="AM7566" s="28"/>
      <c r="AN7566" s="28"/>
      <c r="AO7566" s="28"/>
      <c r="AP7566" s="28"/>
      <c r="AQ7566" s="28"/>
      <c r="AR7566" s="28"/>
    </row>
    <row r="7567" spans="5:44" x14ac:dyDescent="0.2">
      <c r="E7567" s="28"/>
      <c r="F7567" s="28"/>
      <c r="G7567" s="28"/>
      <c r="H7567" s="28"/>
      <c r="I7567" s="28"/>
      <c r="J7567" s="28"/>
      <c r="K7567" s="28"/>
      <c r="L7567" s="28"/>
      <c r="M7567" s="28"/>
      <c r="N7567" s="28"/>
      <c r="O7567" s="28"/>
      <c r="P7567" s="28"/>
      <c r="Q7567" s="28"/>
      <c r="R7567" s="28"/>
      <c r="S7567" s="28"/>
      <c r="T7567" s="28"/>
      <c r="U7567" s="28"/>
      <c r="V7567" s="28"/>
      <c r="W7567" s="28"/>
      <c r="X7567" s="28"/>
      <c r="Y7567" s="28"/>
      <c r="Z7567" s="28"/>
      <c r="AA7567" s="28"/>
      <c r="AB7567" s="28"/>
      <c r="AC7567" s="28"/>
      <c r="AD7567" s="28"/>
      <c r="AE7567" s="28"/>
      <c r="AF7567" s="28"/>
      <c r="AG7567" s="28"/>
      <c r="AH7567" s="28"/>
      <c r="AI7567" s="28"/>
      <c r="AJ7567" s="28"/>
      <c r="AK7567" s="28"/>
      <c r="AL7567" s="28"/>
      <c r="AM7567" s="28"/>
      <c r="AN7567" s="28"/>
      <c r="AO7567" s="28"/>
      <c r="AP7567" s="28"/>
      <c r="AQ7567" s="28"/>
      <c r="AR7567" s="28"/>
    </row>
    <row r="7568" spans="5:44" x14ac:dyDescent="0.2">
      <c r="E7568" s="28"/>
      <c r="F7568" s="28"/>
      <c r="G7568" s="28"/>
      <c r="H7568" s="28"/>
      <c r="I7568" s="28"/>
      <c r="J7568" s="28"/>
      <c r="K7568" s="28"/>
      <c r="L7568" s="28"/>
      <c r="M7568" s="28"/>
      <c r="N7568" s="28"/>
      <c r="O7568" s="28"/>
      <c r="P7568" s="28"/>
      <c r="Q7568" s="28"/>
      <c r="R7568" s="28"/>
      <c r="S7568" s="28"/>
      <c r="T7568" s="28"/>
      <c r="U7568" s="28"/>
      <c r="V7568" s="28"/>
      <c r="W7568" s="28"/>
      <c r="X7568" s="28"/>
      <c r="Y7568" s="28"/>
      <c r="Z7568" s="28"/>
      <c r="AA7568" s="28"/>
      <c r="AB7568" s="28"/>
      <c r="AC7568" s="28"/>
      <c r="AD7568" s="28"/>
      <c r="AE7568" s="28"/>
      <c r="AF7568" s="28"/>
      <c r="AG7568" s="28"/>
      <c r="AH7568" s="28"/>
      <c r="AI7568" s="28"/>
      <c r="AJ7568" s="28"/>
      <c r="AK7568" s="28"/>
      <c r="AL7568" s="28"/>
      <c r="AM7568" s="28"/>
      <c r="AN7568" s="28"/>
      <c r="AO7568" s="28"/>
      <c r="AP7568" s="28"/>
      <c r="AQ7568" s="28"/>
      <c r="AR7568" s="28"/>
    </row>
    <row r="7569" spans="5:44" x14ac:dyDescent="0.2">
      <c r="E7569" s="28"/>
      <c r="F7569" s="28"/>
      <c r="G7569" s="28"/>
      <c r="H7569" s="28"/>
      <c r="I7569" s="28"/>
      <c r="J7569" s="28"/>
      <c r="K7569" s="28"/>
      <c r="L7569" s="28"/>
      <c r="M7569" s="28"/>
      <c r="N7569" s="28"/>
      <c r="O7569" s="28"/>
      <c r="P7569" s="28"/>
      <c r="Q7569" s="28"/>
      <c r="R7569" s="28"/>
      <c r="S7569" s="28"/>
      <c r="T7569" s="28"/>
      <c r="U7569" s="28"/>
      <c r="V7569" s="28"/>
      <c r="W7569" s="28"/>
      <c r="X7569" s="28"/>
      <c r="Y7569" s="28"/>
      <c r="Z7569" s="28"/>
      <c r="AA7569" s="28"/>
      <c r="AB7569" s="28"/>
      <c r="AC7569" s="28"/>
      <c r="AD7569" s="28"/>
      <c r="AE7569" s="28"/>
      <c r="AF7569" s="28"/>
      <c r="AG7569" s="28"/>
      <c r="AH7569" s="28"/>
      <c r="AI7569" s="28"/>
      <c r="AJ7569" s="28"/>
      <c r="AK7569" s="28"/>
      <c r="AL7569" s="28"/>
      <c r="AM7569" s="28"/>
      <c r="AN7569" s="28"/>
      <c r="AO7569" s="28"/>
      <c r="AP7569" s="28"/>
      <c r="AQ7569" s="28"/>
      <c r="AR7569" s="28"/>
    </row>
    <row r="7570" spans="5:44" x14ac:dyDescent="0.2">
      <c r="E7570" s="28"/>
      <c r="F7570" s="28"/>
      <c r="G7570" s="28"/>
      <c r="H7570" s="28"/>
      <c r="I7570" s="28"/>
      <c r="J7570" s="28"/>
      <c r="K7570" s="28"/>
      <c r="L7570" s="28"/>
      <c r="M7570" s="28"/>
      <c r="N7570" s="28"/>
      <c r="O7570" s="28"/>
      <c r="P7570" s="28"/>
      <c r="Q7570" s="28"/>
      <c r="R7570" s="28"/>
      <c r="S7570" s="28"/>
      <c r="T7570" s="28"/>
      <c r="U7570" s="28"/>
      <c r="V7570" s="28"/>
      <c r="W7570" s="28"/>
      <c r="X7570" s="28"/>
      <c r="Y7570" s="28"/>
      <c r="Z7570" s="28"/>
      <c r="AA7570" s="28"/>
      <c r="AB7570" s="28"/>
      <c r="AC7570" s="28"/>
      <c r="AD7570" s="28"/>
      <c r="AE7570" s="28"/>
      <c r="AF7570" s="28"/>
      <c r="AG7570" s="28"/>
      <c r="AH7570" s="28"/>
      <c r="AI7570" s="28"/>
      <c r="AJ7570" s="28"/>
      <c r="AK7570" s="28"/>
      <c r="AL7570" s="28"/>
      <c r="AM7570" s="28"/>
      <c r="AN7570" s="28"/>
      <c r="AO7570" s="28"/>
      <c r="AP7570" s="28"/>
      <c r="AQ7570" s="28"/>
      <c r="AR7570" s="28"/>
    </row>
    <row r="7571" spans="5:44" x14ac:dyDescent="0.2">
      <c r="E7571" s="28"/>
      <c r="F7571" s="28"/>
      <c r="G7571" s="28"/>
      <c r="H7571" s="28"/>
      <c r="I7571" s="28"/>
      <c r="J7571" s="28"/>
      <c r="K7571" s="28"/>
      <c r="L7571" s="28"/>
      <c r="M7571" s="28"/>
      <c r="N7571" s="28"/>
      <c r="O7571" s="28"/>
      <c r="P7571" s="28"/>
      <c r="Q7571" s="28"/>
      <c r="R7571" s="28"/>
      <c r="S7571" s="28"/>
      <c r="T7571" s="28"/>
      <c r="U7571" s="28"/>
      <c r="V7571" s="28"/>
      <c r="W7571" s="28"/>
      <c r="X7571" s="28"/>
      <c r="Y7571" s="28"/>
      <c r="Z7571" s="28"/>
      <c r="AA7571" s="28"/>
      <c r="AB7571" s="28"/>
      <c r="AC7571" s="28"/>
      <c r="AD7571" s="28"/>
      <c r="AE7571" s="28"/>
      <c r="AF7571" s="28"/>
      <c r="AG7571" s="28"/>
      <c r="AH7571" s="28"/>
      <c r="AI7571" s="28"/>
      <c r="AJ7571" s="28"/>
      <c r="AK7571" s="28"/>
      <c r="AL7571" s="28"/>
      <c r="AM7571" s="28"/>
      <c r="AN7571" s="28"/>
      <c r="AO7571" s="28"/>
      <c r="AP7571" s="28"/>
      <c r="AQ7571" s="28"/>
      <c r="AR7571" s="28"/>
    </row>
    <row r="7572" spans="5:44" x14ac:dyDescent="0.2">
      <c r="E7572" s="28"/>
      <c r="F7572" s="28"/>
      <c r="G7572" s="28"/>
      <c r="H7572" s="28"/>
      <c r="I7572" s="28"/>
      <c r="J7572" s="28"/>
      <c r="K7572" s="28"/>
      <c r="L7572" s="28"/>
      <c r="M7572" s="28"/>
      <c r="N7572" s="28"/>
      <c r="O7572" s="28"/>
      <c r="P7572" s="28"/>
      <c r="Q7572" s="28"/>
      <c r="R7572" s="28"/>
      <c r="S7572" s="28"/>
      <c r="T7572" s="28"/>
      <c r="U7572" s="28"/>
      <c r="V7572" s="28"/>
      <c r="W7572" s="28"/>
      <c r="X7572" s="28"/>
      <c r="Y7572" s="28"/>
      <c r="Z7572" s="28"/>
      <c r="AA7572" s="28"/>
      <c r="AB7572" s="28"/>
      <c r="AC7572" s="28"/>
      <c r="AD7572" s="28"/>
      <c r="AE7572" s="28"/>
      <c r="AF7572" s="28"/>
      <c r="AG7572" s="28"/>
      <c r="AH7572" s="28"/>
      <c r="AI7572" s="28"/>
      <c r="AJ7572" s="28"/>
      <c r="AK7572" s="28"/>
      <c r="AL7572" s="28"/>
      <c r="AM7572" s="28"/>
      <c r="AN7572" s="28"/>
      <c r="AO7572" s="28"/>
      <c r="AP7572" s="28"/>
      <c r="AQ7572" s="28"/>
      <c r="AR7572" s="28"/>
    </row>
    <row r="7573" spans="5:44" x14ac:dyDescent="0.2">
      <c r="E7573" s="28"/>
      <c r="F7573" s="28"/>
      <c r="G7573" s="28"/>
      <c r="H7573" s="28"/>
      <c r="I7573" s="28"/>
      <c r="J7573" s="28"/>
      <c r="K7573" s="28"/>
      <c r="L7573" s="28"/>
      <c r="M7573" s="28"/>
      <c r="N7573" s="28"/>
      <c r="O7573" s="28"/>
      <c r="P7573" s="28"/>
      <c r="Q7573" s="28"/>
      <c r="R7573" s="28"/>
      <c r="S7573" s="28"/>
      <c r="T7573" s="28"/>
      <c r="U7573" s="28"/>
      <c r="V7573" s="28"/>
      <c r="W7573" s="28"/>
      <c r="X7573" s="28"/>
      <c r="Y7573" s="28"/>
      <c r="Z7573" s="28"/>
      <c r="AA7573" s="28"/>
      <c r="AB7573" s="28"/>
      <c r="AC7573" s="28"/>
      <c r="AD7573" s="28"/>
      <c r="AE7573" s="28"/>
      <c r="AF7573" s="28"/>
      <c r="AG7573" s="28"/>
      <c r="AH7573" s="28"/>
      <c r="AI7573" s="28"/>
      <c r="AJ7573" s="28"/>
      <c r="AK7573" s="28"/>
      <c r="AL7573" s="28"/>
      <c r="AM7573" s="28"/>
      <c r="AN7573" s="28"/>
      <c r="AO7573" s="28"/>
      <c r="AP7573" s="28"/>
      <c r="AQ7573" s="28"/>
      <c r="AR7573" s="28"/>
    </row>
    <row r="7574" spans="5:44" x14ac:dyDescent="0.2">
      <c r="E7574" s="28"/>
      <c r="F7574" s="28"/>
      <c r="G7574" s="28"/>
      <c r="H7574" s="28"/>
      <c r="I7574" s="28"/>
      <c r="J7574" s="28"/>
      <c r="K7574" s="28"/>
      <c r="L7574" s="28"/>
      <c r="M7574" s="28"/>
      <c r="N7574" s="28"/>
      <c r="O7574" s="28"/>
      <c r="P7574" s="28"/>
      <c r="Q7574" s="28"/>
      <c r="R7574" s="28"/>
      <c r="S7574" s="28"/>
      <c r="T7574" s="28"/>
      <c r="U7574" s="28"/>
      <c r="V7574" s="28"/>
      <c r="W7574" s="28"/>
      <c r="X7574" s="28"/>
      <c r="Y7574" s="28"/>
      <c r="Z7574" s="28"/>
      <c r="AA7574" s="28"/>
      <c r="AB7574" s="28"/>
      <c r="AC7574" s="28"/>
      <c r="AD7574" s="28"/>
      <c r="AE7574" s="28"/>
      <c r="AF7574" s="28"/>
      <c r="AG7574" s="28"/>
      <c r="AH7574" s="28"/>
      <c r="AI7574" s="28"/>
      <c r="AJ7574" s="28"/>
      <c r="AK7574" s="28"/>
      <c r="AL7574" s="28"/>
      <c r="AM7574" s="28"/>
      <c r="AN7574" s="28"/>
      <c r="AO7574" s="28"/>
      <c r="AP7574" s="28"/>
      <c r="AQ7574" s="28"/>
      <c r="AR7574" s="28"/>
    </row>
    <row r="7575" spans="5:44" x14ac:dyDescent="0.2">
      <c r="E7575" s="28"/>
      <c r="F7575" s="28"/>
      <c r="G7575" s="28"/>
      <c r="H7575" s="28"/>
      <c r="I7575" s="28"/>
      <c r="J7575" s="28"/>
      <c r="K7575" s="28"/>
      <c r="L7575" s="28"/>
      <c r="M7575" s="28"/>
      <c r="N7575" s="28"/>
      <c r="O7575" s="28"/>
      <c r="P7575" s="28"/>
      <c r="Q7575" s="28"/>
      <c r="R7575" s="28"/>
      <c r="S7575" s="28"/>
      <c r="T7575" s="28"/>
      <c r="U7575" s="28"/>
      <c r="V7575" s="28"/>
      <c r="W7575" s="28"/>
      <c r="X7575" s="28"/>
      <c r="Y7575" s="28"/>
      <c r="Z7575" s="28"/>
      <c r="AA7575" s="28"/>
      <c r="AB7575" s="28"/>
      <c r="AC7575" s="28"/>
      <c r="AD7575" s="28"/>
      <c r="AE7575" s="28"/>
      <c r="AF7575" s="28"/>
      <c r="AG7575" s="28"/>
      <c r="AH7575" s="28"/>
      <c r="AI7575" s="28"/>
      <c r="AJ7575" s="28"/>
      <c r="AK7575" s="28"/>
      <c r="AL7575" s="28"/>
      <c r="AM7575" s="28"/>
      <c r="AN7575" s="28"/>
      <c r="AO7575" s="28"/>
      <c r="AP7575" s="28"/>
      <c r="AQ7575" s="28"/>
      <c r="AR7575" s="28"/>
    </row>
    <row r="7576" spans="5:44" x14ac:dyDescent="0.2">
      <c r="E7576" s="28"/>
      <c r="F7576" s="28"/>
      <c r="G7576" s="28"/>
      <c r="H7576" s="28"/>
      <c r="I7576" s="28"/>
      <c r="J7576" s="28"/>
      <c r="K7576" s="28"/>
      <c r="L7576" s="28"/>
      <c r="M7576" s="28"/>
      <c r="N7576" s="28"/>
      <c r="O7576" s="28"/>
      <c r="P7576" s="28"/>
      <c r="Q7576" s="28"/>
      <c r="R7576" s="28"/>
      <c r="S7576" s="28"/>
      <c r="T7576" s="28"/>
      <c r="U7576" s="28"/>
      <c r="V7576" s="28"/>
      <c r="W7576" s="28"/>
      <c r="X7576" s="28"/>
      <c r="Y7576" s="28"/>
      <c r="Z7576" s="28"/>
      <c r="AA7576" s="28"/>
      <c r="AB7576" s="28"/>
      <c r="AC7576" s="28"/>
      <c r="AD7576" s="28"/>
      <c r="AE7576" s="28"/>
      <c r="AF7576" s="28"/>
      <c r="AG7576" s="28"/>
      <c r="AH7576" s="28"/>
      <c r="AI7576" s="28"/>
      <c r="AJ7576" s="28"/>
      <c r="AK7576" s="28"/>
      <c r="AL7576" s="28"/>
      <c r="AM7576" s="28"/>
      <c r="AN7576" s="28"/>
      <c r="AO7576" s="28"/>
      <c r="AP7576" s="28"/>
      <c r="AQ7576" s="28"/>
      <c r="AR7576" s="28"/>
    </row>
    <row r="7577" spans="5:44" x14ac:dyDescent="0.2">
      <c r="E7577" s="28"/>
      <c r="F7577" s="28"/>
      <c r="G7577" s="28"/>
      <c r="H7577" s="28"/>
      <c r="I7577" s="28"/>
      <c r="J7577" s="28"/>
      <c r="K7577" s="28"/>
      <c r="L7577" s="28"/>
      <c r="M7577" s="28"/>
      <c r="N7577" s="28"/>
      <c r="O7577" s="28"/>
      <c r="P7577" s="28"/>
      <c r="Q7577" s="28"/>
      <c r="R7577" s="28"/>
      <c r="S7577" s="28"/>
      <c r="T7577" s="28"/>
      <c r="U7577" s="28"/>
      <c r="V7577" s="28"/>
      <c r="W7577" s="28"/>
      <c r="X7577" s="28"/>
      <c r="Y7577" s="28"/>
      <c r="Z7577" s="28"/>
      <c r="AA7577" s="28"/>
      <c r="AB7577" s="28"/>
      <c r="AC7577" s="28"/>
      <c r="AD7577" s="28"/>
      <c r="AE7577" s="28"/>
      <c r="AF7577" s="28"/>
      <c r="AG7577" s="28"/>
      <c r="AH7577" s="28"/>
      <c r="AI7577" s="28"/>
      <c r="AJ7577" s="28"/>
      <c r="AK7577" s="28"/>
      <c r="AL7577" s="28"/>
      <c r="AM7577" s="28"/>
      <c r="AN7577" s="28"/>
      <c r="AO7577" s="28"/>
      <c r="AP7577" s="28"/>
      <c r="AQ7577" s="28"/>
      <c r="AR7577" s="28"/>
    </row>
    <row r="7578" spans="5:44" x14ac:dyDescent="0.2">
      <c r="E7578" s="28"/>
      <c r="F7578" s="28"/>
      <c r="G7578" s="28"/>
      <c r="H7578" s="28"/>
      <c r="I7578" s="28"/>
      <c r="J7578" s="28"/>
      <c r="K7578" s="28"/>
      <c r="L7578" s="28"/>
      <c r="M7578" s="28"/>
      <c r="N7578" s="28"/>
      <c r="O7578" s="28"/>
      <c r="P7578" s="28"/>
      <c r="Q7578" s="28"/>
      <c r="R7578" s="28"/>
      <c r="S7578" s="28"/>
      <c r="T7578" s="28"/>
      <c r="U7578" s="28"/>
      <c r="V7578" s="28"/>
      <c r="W7578" s="28"/>
      <c r="X7578" s="28"/>
      <c r="Y7578" s="28"/>
      <c r="Z7578" s="28"/>
      <c r="AA7578" s="28"/>
      <c r="AB7578" s="28"/>
      <c r="AC7578" s="28"/>
      <c r="AD7578" s="28"/>
      <c r="AE7578" s="28"/>
      <c r="AF7578" s="28"/>
      <c r="AG7578" s="28"/>
      <c r="AH7578" s="28"/>
      <c r="AI7578" s="28"/>
      <c r="AJ7578" s="28"/>
      <c r="AK7578" s="28"/>
      <c r="AL7578" s="28"/>
      <c r="AM7578" s="28"/>
      <c r="AN7578" s="28"/>
      <c r="AO7578" s="28"/>
      <c r="AP7578" s="28"/>
      <c r="AQ7578" s="28"/>
      <c r="AR7578" s="28"/>
    </row>
    <row r="7579" spans="5:44" x14ac:dyDescent="0.2">
      <c r="E7579" s="28"/>
      <c r="F7579" s="28"/>
      <c r="G7579" s="28"/>
      <c r="H7579" s="28"/>
      <c r="I7579" s="28"/>
      <c r="J7579" s="28"/>
      <c r="K7579" s="28"/>
      <c r="L7579" s="28"/>
      <c r="M7579" s="28"/>
      <c r="N7579" s="28"/>
      <c r="O7579" s="28"/>
      <c r="P7579" s="28"/>
      <c r="Q7579" s="28"/>
      <c r="R7579" s="28"/>
      <c r="S7579" s="28"/>
      <c r="T7579" s="28"/>
      <c r="U7579" s="28"/>
      <c r="V7579" s="28"/>
      <c r="W7579" s="28"/>
      <c r="X7579" s="28"/>
      <c r="Y7579" s="28"/>
      <c r="Z7579" s="28"/>
      <c r="AA7579" s="28"/>
      <c r="AB7579" s="28"/>
      <c r="AC7579" s="28"/>
      <c r="AD7579" s="28"/>
      <c r="AE7579" s="28"/>
      <c r="AF7579" s="28"/>
      <c r="AG7579" s="28"/>
      <c r="AH7579" s="28"/>
      <c r="AI7579" s="28"/>
      <c r="AJ7579" s="28"/>
      <c r="AK7579" s="28"/>
      <c r="AL7579" s="28"/>
      <c r="AM7579" s="28"/>
      <c r="AN7579" s="28"/>
      <c r="AO7579" s="28"/>
      <c r="AP7579" s="28"/>
      <c r="AQ7579" s="28"/>
      <c r="AR7579" s="28"/>
    </row>
    <row r="7580" spans="5:44" x14ac:dyDescent="0.2">
      <c r="E7580" s="28"/>
      <c r="F7580" s="28"/>
      <c r="G7580" s="28"/>
      <c r="H7580" s="28"/>
      <c r="I7580" s="28"/>
      <c r="J7580" s="28"/>
      <c r="K7580" s="28"/>
      <c r="L7580" s="28"/>
      <c r="M7580" s="28"/>
      <c r="N7580" s="28"/>
      <c r="O7580" s="28"/>
      <c r="P7580" s="28"/>
      <c r="Q7580" s="28"/>
      <c r="R7580" s="28"/>
      <c r="S7580" s="28"/>
      <c r="T7580" s="28"/>
      <c r="U7580" s="28"/>
      <c r="V7580" s="28"/>
      <c r="W7580" s="28"/>
      <c r="X7580" s="28"/>
      <c r="Y7580" s="28"/>
      <c r="Z7580" s="28"/>
      <c r="AA7580" s="28"/>
      <c r="AB7580" s="28"/>
      <c r="AC7580" s="28"/>
      <c r="AD7580" s="28"/>
      <c r="AE7580" s="28"/>
      <c r="AF7580" s="28"/>
      <c r="AG7580" s="28"/>
      <c r="AH7580" s="28"/>
      <c r="AI7580" s="28"/>
      <c r="AJ7580" s="28"/>
      <c r="AK7580" s="28"/>
      <c r="AL7580" s="28"/>
      <c r="AM7580" s="28"/>
      <c r="AN7580" s="28"/>
      <c r="AO7580" s="28"/>
      <c r="AP7580" s="28"/>
      <c r="AQ7580" s="28"/>
      <c r="AR7580" s="28"/>
    </row>
    <row r="7581" spans="5:44" x14ac:dyDescent="0.2">
      <c r="E7581" s="28"/>
      <c r="F7581" s="28"/>
      <c r="G7581" s="28"/>
      <c r="H7581" s="28"/>
      <c r="I7581" s="28"/>
      <c r="J7581" s="28"/>
      <c r="K7581" s="28"/>
      <c r="L7581" s="28"/>
      <c r="M7581" s="28"/>
      <c r="N7581" s="28"/>
      <c r="O7581" s="28"/>
      <c r="P7581" s="28"/>
      <c r="Q7581" s="28"/>
      <c r="R7581" s="28"/>
      <c r="S7581" s="28"/>
      <c r="T7581" s="28"/>
      <c r="U7581" s="28"/>
      <c r="V7581" s="28"/>
      <c r="W7581" s="28"/>
      <c r="X7581" s="28"/>
      <c r="Y7581" s="28"/>
      <c r="Z7581" s="28"/>
      <c r="AA7581" s="28"/>
      <c r="AB7581" s="28"/>
      <c r="AC7581" s="28"/>
      <c r="AD7581" s="28"/>
      <c r="AE7581" s="28"/>
      <c r="AF7581" s="28"/>
      <c r="AG7581" s="28"/>
      <c r="AH7581" s="28"/>
      <c r="AI7581" s="28"/>
      <c r="AJ7581" s="28"/>
      <c r="AK7581" s="28"/>
      <c r="AL7581" s="28"/>
      <c r="AM7581" s="28"/>
      <c r="AN7581" s="28"/>
      <c r="AO7581" s="28"/>
      <c r="AP7581" s="28"/>
      <c r="AQ7581" s="28"/>
      <c r="AR7581" s="28"/>
    </row>
    <row r="7582" spans="5:44" x14ac:dyDescent="0.2">
      <c r="E7582" s="28"/>
      <c r="F7582" s="28"/>
      <c r="G7582" s="28"/>
      <c r="H7582" s="28"/>
      <c r="I7582" s="28"/>
      <c r="J7582" s="28"/>
      <c r="K7582" s="28"/>
      <c r="L7582" s="28"/>
      <c r="M7582" s="28"/>
      <c r="N7582" s="28"/>
      <c r="O7582" s="28"/>
      <c r="P7582" s="28"/>
      <c r="Q7582" s="28"/>
      <c r="R7582" s="28"/>
      <c r="S7582" s="28"/>
      <c r="T7582" s="28"/>
      <c r="U7582" s="28"/>
      <c r="V7582" s="28"/>
      <c r="W7582" s="28"/>
      <c r="X7582" s="28"/>
      <c r="Y7582" s="28"/>
      <c r="Z7582" s="28"/>
      <c r="AA7582" s="28"/>
      <c r="AB7582" s="28"/>
      <c r="AC7582" s="28"/>
      <c r="AD7582" s="28"/>
      <c r="AE7582" s="28"/>
      <c r="AF7582" s="28"/>
      <c r="AG7582" s="28"/>
      <c r="AH7582" s="28"/>
      <c r="AI7582" s="28"/>
      <c r="AJ7582" s="28"/>
      <c r="AK7582" s="28"/>
      <c r="AL7582" s="28"/>
      <c r="AM7582" s="28"/>
      <c r="AN7582" s="28"/>
      <c r="AO7582" s="28"/>
      <c r="AP7582" s="28"/>
      <c r="AQ7582" s="28"/>
      <c r="AR7582" s="28"/>
    </row>
    <row r="7583" spans="5:44" x14ac:dyDescent="0.2">
      <c r="E7583" s="28"/>
      <c r="F7583" s="28"/>
      <c r="G7583" s="28"/>
      <c r="H7583" s="28"/>
      <c r="I7583" s="28"/>
      <c r="J7583" s="28"/>
      <c r="K7583" s="28"/>
      <c r="L7583" s="28"/>
      <c r="M7583" s="28"/>
      <c r="N7583" s="28"/>
      <c r="O7583" s="28"/>
      <c r="P7583" s="28"/>
      <c r="Q7583" s="28"/>
      <c r="R7583" s="28"/>
      <c r="S7583" s="28"/>
      <c r="T7583" s="28"/>
      <c r="U7583" s="28"/>
      <c r="V7583" s="28"/>
      <c r="W7583" s="28"/>
      <c r="X7583" s="28"/>
      <c r="Y7583" s="28"/>
      <c r="Z7583" s="28"/>
      <c r="AA7583" s="28"/>
      <c r="AB7583" s="28"/>
      <c r="AC7583" s="28"/>
      <c r="AD7583" s="28"/>
      <c r="AE7583" s="28"/>
      <c r="AF7583" s="28"/>
      <c r="AG7583" s="28"/>
      <c r="AH7583" s="28"/>
      <c r="AI7583" s="28"/>
      <c r="AJ7583" s="28"/>
      <c r="AK7583" s="28"/>
      <c r="AL7583" s="28"/>
      <c r="AM7583" s="28"/>
      <c r="AN7583" s="28"/>
      <c r="AO7583" s="28"/>
      <c r="AP7583" s="28"/>
      <c r="AQ7583" s="28"/>
      <c r="AR7583" s="28"/>
    </row>
    <row r="7584" spans="5:44" x14ac:dyDescent="0.2">
      <c r="E7584" s="28"/>
      <c r="F7584" s="28"/>
      <c r="G7584" s="28"/>
      <c r="H7584" s="28"/>
      <c r="I7584" s="28"/>
      <c r="J7584" s="28"/>
      <c r="K7584" s="28"/>
      <c r="L7584" s="28"/>
      <c r="M7584" s="28"/>
      <c r="N7584" s="28"/>
      <c r="O7584" s="28"/>
      <c r="P7584" s="28"/>
      <c r="Q7584" s="28"/>
      <c r="R7584" s="28"/>
      <c r="S7584" s="28"/>
      <c r="T7584" s="28"/>
      <c r="U7584" s="28"/>
      <c r="V7584" s="28"/>
      <c r="W7584" s="28"/>
      <c r="X7584" s="28"/>
      <c r="Y7584" s="28"/>
      <c r="Z7584" s="28"/>
      <c r="AA7584" s="28"/>
      <c r="AB7584" s="28"/>
      <c r="AC7584" s="28"/>
      <c r="AD7584" s="28"/>
      <c r="AE7584" s="28"/>
      <c r="AF7584" s="28"/>
      <c r="AG7584" s="28"/>
      <c r="AH7584" s="28"/>
      <c r="AI7584" s="28"/>
      <c r="AJ7584" s="28"/>
      <c r="AK7584" s="28"/>
      <c r="AL7584" s="28"/>
      <c r="AM7584" s="28"/>
      <c r="AN7584" s="28"/>
      <c r="AO7584" s="28"/>
      <c r="AP7584" s="28"/>
      <c r="AQ7584" s="28"/>
      <c r="AR7584" s="28"/>
    </row>
    <row r="7585" spans="5:44" x14ac:dyDescent="0.2">
      <c r="E7585" s="28"/>
      <c r="F7585" s="28"/>
      <c r="G7585" s="28"/>
      <c r="H7585" s="28"/>
      <c r="I7585" s="28"/>
      <c r="J7585" s="28"/>
      <c r="K7585" s="28"/>
      <c r="L7585" s="28"/>
      <c r="M7585" s="28"/>
      <c r="N7585" s="28"/>
      <c r="O7585" s="28"/>
      <c r="P7585" s="28"/>
      <c r="Q7585" s="28"/>
      <c r="R7585" s="28"/>
      <c r="S7585" s="28"/>
      <c r="T7585" s="28"/>
      <c r="U7585" s="28"/>
      <c r="V7585" s="28"/>
      <c r="W7585" s="28"/>
      <c r="X7585" s="28"/>
      <c r="Y7585" s="28"/>
      <c r="Z7585" s="28"/>
      <c r="AA7585" s="28"/>
      <c r="AB7585" s="28"/>
      <c r="AC7585" s="28"/>
      <c r="AD7585" s="28"/>
      <c r="AE7585" s="28"/>
      <c r="AF7585" s="28"/>
      <c r="AG7585" s="28"/>
      <c r="AH7585" s="28"/>
      <c r="AI7585" s="28"/>
      <c r="AJ7585" s="28"/>
      <c r="AK7585" s="28"/>
      <c r="AL7585" s="28"/>
      <c r="AM7585" s="28"/>
      <c r="AN7585" s="28"/>
      <c r="AO7585" s="28"/>
      <c r="AP7585" s="28"/>
      <c r="AQ7585" s="28"/>
      <c r="AR7585" s="28"/>
    </row>
    <row r="7586" spans="5:44" x14ac:dyDescent="0.2">
      <c r="E7586" s="28"/>
      <c r="F7586" s="28"/>
      <c r="G7586" s="28"/>
      <c r="H7586" s="28"/>
      <c r="I7586" s="28"/>
      <c r="J7586" s="28"/>
      <c r="K7586" s="28"/>
      <c r="L7586" s="28"/>
      <c r="M7586" s="28"/>
      <c r="N7586" s="28"/>
      <c r="O7586" s="28"/>
      <c r="P7586" s="28"/>
      <c r="Q7586" s="28"/>
      <c r="R7586" s="28"/>
      <c r="S7586" s="28"/>
      <c r="T7586" s="28"/>
      <c r="U7586" s="28"/>
      <c r="V7586" s="28"/>
      <c r="W7586" s="28"/>
      <c r="X7586" s="28"/>
      <c r="Y7586" s="28"/>
      <c r="Z7586" s="28"/>
      <c r="AA7586" s="28"/>
      <c r="AB7586" s="28"/>
      <c r="AC7586" s="28"/>
      <c r="AD7586" s="28"/>
      <c r="AE7586" s="28"/>
      <c r="AF7586" s="28"/>
      <c r="AG7586" s="28"/>
      <c r="AH7586" s="28"/>
      <c r="AI7586" s="28"/>
      <c r="AJ7586" s="28"/>
      <c r="AK7586" s="28"/>
      <c r="AL7586" s="28"/>
      <c r="AM7586" s="28"/>
      <c r="AN7586" s="28"/>
      <c r="AO7586" s="28"/>
      <c r="AP7586" s="28"/>
      <c r="AQ7586" s="28"/>
      <c r="AR7586" s="28"/>
    </row>
    <row r="7587" spans="5:44" x14ac:dyDescent="0.2">
      <c r="E7587" s="28"/>
      <c r="F7587" s="28"/>
      <c r="G7587" s="28"/>
      <c r="H7587" s="28"/>
      <c r="I7587" s="28"/>
      <c r="J7587" s="28"/>
      <c r="K7587" s="28"/>
      <c r="L7587" s="28"/>
      <c r="M7587" s="28"/>
      <c r="N7587" s="28"/>
      <c r="O7587" s="28"/>
      <c r="P7587" s="28"/>
      <c r="Q7587" s="28"/>
      <c r="R7587" s="28"/>
      <c r="S7587" s="28"/>
      <c r="T7587" s="28"/>
      <c r="U7587" s="28"/>
      <c r="V7587" s="28"/>
      <c r="W7587" s="28"/>
      <c r="X7587" s="28"/>
      <c r="Y7587" s="28"/>
      <c r="Z7587" s="28"/>
      <c r="AA7587" s="28"/>
      <c r="AB7587" s="28"/>
      <c r="AC7587" s="28"/>
      <c r="AD7587" s="28"/>
      <c r="AE7587" s="28"/>
      <c r="AF7587" s="28"/>
      <c r="AG7587" s="28"/>
      <c r="AH7587" s="28"/>
      <c r="AI7587" s="28"/>
      <c r="AJ7587" s="28"/>
      <c r="AK7587" s="28"/>
      <c r="AL7587" s="28"/>
      <c r="AM7587" s="28"/>
      <c r="AN7587" s="28"/>
      <c r="AO7587" s="28"/>
      <c r="AP7587" s="28"/>
      <c r="AQ7587" s="28"/>
      <c r="AR7587" s="28"/>
    </row>
    <row r="7588" spans="5:44" x14ac:dyDescent="0.2">
      <c r="E7588" s="28"/>
      <c r="F7588" s="28"/>
      <c r="G7588" s="28"/>
      <c r="H7588" s="28"/>
      <c r="I7588" s="28"/>
      <c r="J7588" s="28"/>
      <c r="K7588" s="28"/>
      <c r="L7588" s="28"/>
      <c r="M7588" s="28"/>
      <c r="N7588" s="28"/>
      <c r="O7588" s="28"/>
      <c r="P7588" s="28"/>
      <c r="Q7588" s="28"/>
      <c r="R7588" s="28"/>
      <c r="S7588" s="28"/>
      <c r="T7588" s="28"/>
      <c r="U7588" s="28"/>
      <c r="V7588" s="28"/>
      <c r="W7588" s="28"/>
      <c r="X7588" s="28"/>
      <c r="Y7588" s="28"/>
      <c r="Z7588" s="28"/>
      <c r="AA7588" s="28"/>
      <c r="AB7588" s="28"/>
      <c r="AC7588" s="28"/>
      <c r="AD7588" s="28"/>
      <c r="AE7588" s="28"/>
      <c r="AF7588" s="28"/>
      <c r="AG7588" s="28"/>
      <c r="AH7588" s="28"/>
      <c r="AI7588" s="28"/>
      <c r="AJ7588" s="28"/>
      <c r="AK7588" s="28"/>
      <c r="AL7588" s="28"/>
      <c r="AM7588" s="28"/>
      <c r="AN7588" s="28"/>
      <c r="AO7588" s="28"/>
      <c r="AP7588" s="28"/>
      <c r="AQ7588" s="28"/>
      <c r="AR7588" s="28"/>
    </row>
    <row r="7589" spans="5:44" x14ac:dyDescent="0.2">
      <c r="E7589" s="28"/>
      <c r="F7589" s="28"/>
      <c r="G7589" s="28"/>
      <c r="H7589" s="28"/>
      <c r="I7589" s="28"/>
      <c r="J7589" s="28"/>
      <c r="K7589" s="28"/>
      <c r="L7589" s="28"/>
      <c r="M7589" s="28"/>
      <c r="N7589" s="28"/>
      <c r="O7589" s="28"/>
      <c r="P7589" s="28"/>
      <c r="Q7589" s="28"/>
      <c r="R7589" s="28"/>
      <c r="S7589" s="28"/>
      <c r="T7589" s="28"/>
      <c r="U7589" s="28"/>
      <c r="V7589" s="28"/>
      <c r="W7589" s="28"/>
      <c r="X7589" s="28"/>
      <c r="Y7589" s="28"/>
      <c r="Z7589" s="28"/>
      <c r="AA7589" s="28"/>
      <c r="AB7589" s="28"/>
      <c r="AC7589" s="28"/>
      <c r="AD7589" s="28"/>
      <c r="AE7589" s="28"/>
      <c r="AF7589" s="28"/>
      <c r="AG7589" s="28"/>
      <c r="AH7589" s="28"/>
      <c r="AI7589" s="28"/>
      <c r="AJ7589" s="28"/>
      <c r="AK7589" s="28"/>
      <c r="AL7589" s="28"/>
      <c r="AM7589" s="28"/>
      <c r="AN7589" s="28"/>
      <c r="AO7589" s="28"/>
      <c r="AP7589" s="28"/>
      <c r="AQ7589" s="28"/>
      <c r="AR7589" s="28"/>
    </row>
    <row r="7590" spans="5:44" x14ac:dyDescent="0.2">
      <c r="E7590" s="28"/>
      <c r="F7590" s="28"/>
      <c r="G7590" s="28"/>
      <c r="H7590" s="28"/>
      <c r="I7590" s="28"/>
      <c r="J7590" s="28"/>
      <c r="K7590" s="28"/>
      <c r="L7590" s="28"/>
      <c r="M7590" s="28"/>
      <c r="N7590" s="28"/>
      <c r="O7590" s="28"/>
      <c r="P7590" s="28"/>
      <c r="Q7590" s="28"/>
      <c r="R7590" s="28"/>
      <c r="S7590" s="28"/>
      <c r="T7590" s="28"/>
      <c r="U7590" s="28"/>
      <c r="V7590" s="28"/>
      <c r="W7590" s="28"/>
      <c r="X7590" s="28"/>
      <c r="Y7590" s="28"/>
      <c r="Z7590" s="28"/>
      <c r="AA7590" s="28"/>
      <c r="AB7590" s="28"/>
      <c r="AC7590" s="28"/>
      <c r="AD7590" s="28"/>
      <c r="AE7590" s="28"/>
      <c r="AF7590" s="28"/>
      <c r="AG7590" s="28"/>
      <c r="AH7590" s="28"/>
      <c r="AI7590" s="28"/>
      <c r="AJ7590" s="28"/>
      <c r="AK7590" s="28"/>
      <c r="AL7590" s="28"/>
      <c r="AM7590" s="28"/>
      <c r="AN7590" s="28"/>
      <c r="AO7590" s="28"/>
      <c r="AP7590" s="28"/>
      <c r="AQ7590" s="28"/>
      <c r="AR7590" s="28"/>
    </row>
    <row r="7591" spans="5:44" x14ac:dyDescent="0.2">
      <c r="E7591" s="28"/>
      <c r="F7591" s="28"/>
      <c r="G7591" s="28"/>
      <c r="H7591" s="28"/>
      <c r="I7591" s="28"/>
      <c r="J7591" s="28"/>
      <c r="K7591" s="28"/>
      <c r="L7591" s="28"/>
      <c r="M7591" s="28"/>
      <c r="N7591" s="28"/>
      <c r="O7591" s="28"/>
      <c r="P7591" s="28"/>
      <c r="Q7591" s="28"/>
      <c r="R7591" s="28"/>
      <c r="S7591" s="28"/>
      <c r="T7591" s="28"/>
      <c r="U7591" s="28"/>
      <c r="V7591" s="28"/>
      <c r="W7591" s="28"/>
      <c r="X7591" s="28"/>
      <c r="Y7591" s="28"/>
      <c r="Z7591" s="28"/>
      <c r="AA7591" s="28"/>
      <c r="AB7591" s="28"/>
      <c r="AC7591" s="28"/>
      <c r="AD7591" s="28"/>
      <c r="AE7591" s="28"/>
      <c r="AF7591" s="28"/>
      <c r="AG7591" s="28"/>
      <c r="AH7591" s="28"/>
      <c r="AI7591" s="28"/>
      <c r="AJ7591" s="28"/>
      <c r="AK7591" s="28"/>
      <c r="AL7591" s="28"/>
      <c r="AM7591" s="28"/>
      <c r="AN7591" s="28"/>
      <c r="AO7591" s="28"/>
      <c r="AP7591" s="28"/>
      <c r="AQ7591" s="28"/>
      <c r="AR7591" s="28"/>
    </row>
    <row r="7592" spans="5:44" x14ac:dyDescent="0.2">
      <c r="E7592" s="28"/>
      <c r="F7592" s="28"/>
      <c r="G7592" s="28"/>
      <c r="H7592" s="28"/>
      <c r="I7592" s="28"/>
      <c r="J7592" s="28"/>
      <c r="K7592" s="28"/>
      <c r="L7592" s="28"/>
      <c r="M7592" s="28"/>
      <c r="N7592" s="28"/>
      <c r="O7592" s="28"/>
      <c r="P7592" s="28"/>
      <c r="Q7592" s="28"/>
      <c r="R7592" s="28"/>
      <c r="S7592" s="28"/>
      <c r="T7592" s="28"/>
      <c r="U7592" s="28"/>
      <c r="V7592" s="28"/>
      <c r="W7592" s="28"/>
      <c r="X7592" s="28"/>
      <c r="Y7592" s="28"/>
      <c r="Z7592" s="28"/>
      <c r="AA7592" s="28"/>
      <c r="AB7592" s="28"/>
      <c r="AC7592" s="28"/>
      <c r="AD7592" s="28"/>
      <c r="AE7592" s="28"/>
      <c r="AF7592" s="28"/>
      <c r="AG7592" s="28"/>
      <c r="AH7592" s="28"/>
      <c r="AI7592" s="28"/>
      <c r="AJ7592" s="28"/>
      <c r="AK7592" s="28"/>
      <c r="AL7592" s="28"/>
      <c r="AM7592" s="28"/>
      <c r="AN7592" s="28"/>
      <c r="AO7592" s="28"/>
      <c r="AP7592" s="28"/>
      <c r="AQ7592" s="28"/>
      <c r="AR7592" s="28"/>
    </row>
    <row r="7593" spans="5:44" x14ac:dyDescent="0.2">
      <c r="E7593" s="28"/>
      <c r="F7593" s="28"/>
      <c r="G7593" s="28"/>
      <c r="H7593" s="28"/>
      <c r="I7593" s="28"/>
      <c r="J7593" s="28"/>
      <c r="K7593" s="28"/>
      <c r="L7593" s="28"/>
      <c r="M7593" s="28"/>
      <c r="N7593" s="28"/>
      <c r="O7593" s="28"/>
      <c r="P7593" s="28"/>
      <c r="Q7593" s="28"/>
      <c r="R7593" s="28"/>
      <c r="S7593" s="28"/>
      <c r="T7593" s="28"/>
      <c r="U7593" s="28"/>
      <c r="V7593" s="28"/>
      <c r="W7593" s="28"/>
      <c r="X7593" s="28"/>
      <c r="Y7593" s="28"/>
      <c r="Z7593" s="28"/>
      <c r="AA7593" s="28"/>
      <c r="AB7593" s="28"/>
      <c r="AC7593" s="28"/>
      <c r="AD7593" s="28"/>
      <c r="AE7593" s="28"/>
      <c r="AF7593" s="28"/>
      <c r="AG7593" s="28"/>
      <c r="AH7593" s="28"/>
      <c r="AI7593" s="28"/>
      <c r="AJ7593" s="28"/>
      <c r="AK7593" s="28"/>
      <c r="AL7593" s="28"/>
      <c r="AM7593" s="28"/>
      <c r="AN7593" s="28"/>
      <c r="AO7593" s="28"/>
      <c r="AP7593" s="28"/>
      <c r="AQ7593" s="28"/>
      <c r="AR7593" s="28"/>
    </row>
    <row r="7594" spans="5:44" x14ac:dyDescent="0.2">
      <c r="E7594" s="28"/>
      <c r="F7594" s="28"/>
      <c r="G7594" s="28"/>
      <c r="H7594" s="28"/>
      <c r="I7594" s="28"/>
      <c r="J7594" s="28"/>
      <c r="K7594" s="28"/>
      <c r="L7594" s="28"/>
      <c r="M7594" s="28"/>
      <c r="N7594" s="28"/>
      <c r="O7594" s="28"/>
      <c r="P7594" s="28"/>
      <c r="Q7594" s="28"/>
      <c r="R7594" s="28"/>
      <c r="S7594" s="28"/>
      <c r="T7594" s="28"/>
      <c r="U7594" s="28"/>
      <c r="V7594" s="28"/>
      <c r="W7594" s="28"/>
      <c r="X7594" s="28"/>
      <c r="Y7594" s="28"/>
      <c r="Z7594" s="28"/>
      <c r="AA7594" s="28"/>
      <c r="AB7594" s="28"/>
      <c r="AC7594" s="28"/>
      <c r="AD7594" s="28"/>
      <c r="AE7594" s="28"/>
      <c r="AF7594" s="28"/>
      <c r="AG7594" s="28"/>
      <c r="AH7594" s="28"/>
      <c r="AI7594" s="28"/>
      <c r="AJ7594" s="28"/>
      <c r="AK7594" s="28"/>
      <c r="AL7594" s="28"/>
      <c r="AM7594" s="28"/>
      <c r="AN7594" s="28"/>
      <c r="AO7594" s="28"/>
      <c r="AP7594" s="28"/>
      <c r="AQ7594" s="28"/>
      <c r="AR7594" s="28"/>
    </row>
    <row r="7595" spans="5:44" x14ac:dyDescent="0.2">
      <c r="E7595" s="28"/>
      <c r="F7595" s="28"/>
      <c r="G7595" s="28"/>
      <c r="H7595" s="28"/>
      <c r="I7595" s="28"/>
      <c r="J7595" s="28"/>
      <c r="K7595" s="28"/>
      <c r="L7595" s="28"/>
      <c r="M7595" s="28"/>
      <c r="N7595" s="28"/>
      <c r="O7595" s="28"/>
      <c r="P7595" s="28"/>
      <c r="Q7595" s="28"/>
      <c r="R7595" s="28"/>
      <c r="S7595" s="28"/>
      <c r="T7595" s="28"/>
      <c r="U7595" s="28"/>
      <c r="V7595" s="28"/>
      <c r="W7595" s="28"/>
      <c r="X7595" s="28"/>
      <c r="Y7595" s="28"/>
      <c r="Z7595" s="28"/>
      <c r="AA7595" s="28"/>
      <c r="AB7595" s="28"/>
      <c r="AC7595" s="28"/>
      <c r="AD7595" s="28"/>
      <c r="AE7595" s="28"/>
      <c r="AF7595" s="28"/>
      <c r="AG7595" s="28"/>
      <c r="AH7595" s="28"/>
      <c r="AI7595" s="28"/>
      <c r="AJ7595" s="28"/>
      <c r="AK7595" s="28"/>
      <c r="AL7595" s="28"/>
      <c r="AM7595" s="28"/>
      <c r="AN7595" s="28"/>
      <c r="AO7595" s="28"/>
      <c r="AP7595" s="28"/>
      <c r="AQ7595" s="28"/>
      <c r="AR7595" s="28"/>
    </row>
    <row r="7596" spans="5:44" x14ac:dyDescent="0.2">
      <c r="E7596" s="28"/>
      <c r="F7596" s="28"/>
      <c r="G7596" s="28"/>
      <c r="H7596" s="28"/>
      <c r="I7596" s="28"/>
      <c r="J7596" s="28"/>
      <c r="K7596" s="28"/>
      <c r="L7596" s="28"/>
      <c r="M7596" s="28"/>
      <c r="N7596" s="28"/>
      <c r="O7596" s="28"/>
      <c r="P7596" s="28"/>
      <c r="Q7596" s="28"/>
      <c r="R7596" s="28"/>
      <c r="S7596" s="28"/>
      <c r="T7596" s="28"/>
      <c r="U7596" s="28"/>
      <c r="V7596" s="28"/>
      <c r="W7596" s="28"/>
      <c r="X7596" s="28"/>
      <c r="Y7596" s="28"/>
      <c r="Z7596" s="28"/>
      <c r="AA7596" s="28"/>
      <c r="AB7596" s="28"/>
      <c r="AC7596" s="28"/>
      <c r="AD7596" s="28"/>
      <c r="AE7596" s="28"/>
      <c r="AF7596" s="28"/>
      <c r="AG7596" s="28"/>
      <c r="AH7596" s="28"/>
      <c r="AI7596" s="28"/>
      <c r="AJ7596" s="28"/>
      <c r="AK7596" s="28"/>
      <c r="AL7596" s="28"/>
      <c r="AM7596" s="28"/>
      <c r="AN7596" s="28"/>
      <c r="AO7596" s="28"/>
      <c r="AP7596" s="28"/>
      <c r="AQ7596" s="28"/>
      <c r="AR7596" s="28"/>
    </row>
    <row r="7597" spans="5:44" x14ac:dyDescent="0.2">
      <c r="E7597" s="28"/>
      <c r="F7597" s="28"/>
      <c r="G7597" s="28"/>
      <c r="H7597" s="28"/>
      <c r="I7597" s="28"/>
      <c r="J7597" s="28"/>
      <c r="K7597" s="28"/>
      <c r="L7597" s="28"/>
      <c r="M7597" s="28"/>
      <c r="N7597" s="28"/>
      <c r="O7597" s="28"/>
      <c r="P7597" s="28"/>
      <c r="Q7597" s="28"/>
      <c r="R7597" s="28"/>
      <c r="S7597" s="28"/>
      <c r="T7597" s="28"/>
      <c r="U7597" s="28"/>
      <c r="V7597" s="28"/>
      <c r="W7597" s="28"/>
      <c r="X7597" s="28"/>
      <c r="Y7597" s="28"/>
      <c r="Z7597" s="28"/>
      <c r="AA7597" s="28"/>
      <c r="AB7597" s="28"/>
      <c r="AC7597" s="28"/>
      <c r="AD7597" s="28"/>
      <c r="AE7597" s="28"/>
      <c r="AF7597" s="28"/>
      <c r="AG7597" s="28"/>
      <c r="AH7597" s="28"/>
      <c r="AI7597" s="28"/>
      <c r="AJ7597" s="28"/>
      <c r="AK7597" s="28"/>
      <c r="AL7597" s="28"/>
      <c r="AM7597" s="28"/>
      <c r="AN7597" s="28"/>
      <c r="AO7597" s="28"/>
      <c r="AP7597" s="28"/>
      <c r="AQ7597" s="28"/>
      <c r="AR7597" s="28"/>
    </row>
    <row r="7598" spans="5:44" x14ac:dyDescent="0.2">
      <c r="E7598" s="28"/>
      <c r="F7598" s="28"/>
      <c r="G7598" s="28"/>
      <c r="H7598" s="28"/>
      <c r="I7598" s="28"/>
      <c r="J7598" s="28"/>
      <c r="K7598" s="28"/>
      <c r="L7598" s="28"/>
      <c r="M7598" s="28"/>
      <c r="N7598" s="28"/>
      <c r="O7598" s="28"/>
      <c r="P7598" s="28"/>
      <c r="Q7598" s="28"/>
      <c r="R7598" s="28"/>
      <c r="S7598" s="28"/>
      <c r="T7598" s="28"/>
      <c r="U7598" s="28"/>
      <c r="V7598" s="28"/>
      <c r="W7598" s="28"/>
      <c r="X7598" s="28"/>
      <c r="Y7598" s="28"/>
      <c r="Z7598" s="28"/>
      <c r="AA7598" s="28"/>
      <c r="AB7598" s="28"/>
      <c r="AC7598" s="28"/>
      <c r="AD7598" s="28"/>
      <c r="AE7598" s="28"/>
      <c r="AF7598" s="28"/>
      <c r="AG7598" s="28"/>
      <c r="AH7598" s="28"/>
      <c r="AI7598" s="28"/>
      <c r="AJ7598" s="28"/>
      <c r="AK7598" s="28"/>
      <c r="AL7598" s="28"/>
      <c r="AM7598" s="28"/>
      <c r="AN7598" s="28"/>
      <c r="AO7598" s="28"/>
      <c r="AP7598" s="28"/>
      <c r="AQ7598" s="28"/>
      <c r="AR7598" s="28"/>
    </row>
    <row r="7599" spans="5:44" x14ac:dyDescent="0.2">
      <c r="E7599" s="28"/>
      <c r="F7599" s="28"/>
      <c r="G7599" s="28"/>
      <c r="H7599" s="28"/>
      <c r="I7599" s="28"/>
      <c r="J7599" s="28"/>
      <c r="K7599" s="28"/>
      <c r="L7599" s="28"/>
      <c r="M7599" s="28"/>
      <c r="N7599" s="28"/>
      <c r="O7599" s="28"/>
      <c r="P7599" s="28"/>
      <c r="Q7599" s="28"/>
      <c r="R7599" s="28"/>
      <c r="S7599" s="28"/>
      <c r="T7599" s="28"/>
      <c r="U7599" s="28"/>
      <c r="V7599" s="28"/>
      <c r="W7599" s="28"/>
      <c r="X7599" s="28"/>
      <c r="Y7599" s="28"/>
      <c r="Z7599" s="28"/>
      <c r="AA7599" s="28"/>
      <c r="AB7599" s="28"/>
      <c r="AC7599" s="28"/>
      <c r="AD7599" s="28"/>
      <c r="AE7599" s="28"/>
      <c r="AF7599" s="28"/>
      <c r="AG7599" s="28"/>
      <c r="AH7599" s="28"/>
      <c r="AI7599" s="28"/>
      <c r="AJ7599" s="28"/>
      <c r="AK7599" s="28"/>
      <c r="AL7599" s="28"/>
      <c r="AM7599" s="28"/>
      <c r="AN7599" s="28"/>
      <c r="AO7599" s="28"/>
      <c r="AP7599" s="28"/>
      <c r="AQ7599" s="28"/>
      <c r="AR7599" s="28"/>
    </row>
    <row r="7600" spans="5:44" x14ac:dyDescent="0.2">
      <c r="E7600" s="28"/>
      <c r="F7600" s="28"/>
      <c r="G7600" s="28"/>
      <c r="H7600" s="28"/>
      <c r="I7600" s="28"/>
      <c r="J7600" s="28"/>
      <c r="K7600" s="28"/>
      <c r="L7600" s="28"/>
      <c r="M7600" s="28"/>
      <c r="N7600" s="28"/>
      <c r="O7600" s="28"/>
      <c r="P7600" s="28"/>
      <c r="Q7600" s="28"/>
      <c r="R7600" s="28"/>
      <c r="S7600" s="28"/>
      <c r="T7600" s="28"/>
      <c r="U7600" s="28"/>
      <c r="V7600" s="28"/>
      <c r="W7600" s="28"/>
      <c r="X7600" s="28"/>
      <c r="Y7600" s="28"/>
      <c r="Z7600" s="28"/>
      <c r="AA7600" s="28"/>
      <c r="AB7600" s="28"/>
      <c r="AC7600" s="28"/>
      <c r="AD7600" s="28"/>
      <c r="AE7600" s="28"/>
      <c r="AF7600" s="28"/>
      <c r="AG7600" s="28"/>
      <c r="AH7600" s="28"/>
      <c r="AI7600" s="28"/>
      <c r="AJ7600" s="28"/>
      <c r="AK7600" s="28"/>
      <c r="AL7600" s="28"/>
      <c r="AM7600" s="28"/>
      <c r="AN7600" s="28"/>
      <c r="AO7600" s="28"/>
      <c r="AP7600" s="28"/>
      <c r="AQ7600" s="28"/>
      <c r="AR7600" s="28"/>
    </row>
    <row r="7601" spans="5:44" x14ac:dyDescent="0.2">
      <c r="E7601" s="28"/>
      <c r="F7601" s="28"/>
      <c r="G7601" s="28"/>
      <c r="H7601" s="28"/>
      <c r="I7601" s="28"/>
      <c r="J7601" s="28"/>
      <c r="K7601" s="28"/>
      <c r="L7601" s="28"/>
      <c r="M7601" s="28"/>
      <c r="N7601" s="28"/>
      <c r="O7601" s="28"/>
      <c r="P7601" s="28"/>
      <c r="Q7601" s="28"/>
      <c r="R7601" s="28"/>
      <c r="S7601" s="28"/>
      <c r="T7601" s="28"/>
      <c r="U7601" s="28"/>
      <c r="V7601" s="28"/>
      <c r="W7601" s="28"/>
      <c r="X7601" s="28"/>
      <c r="Y7601" s="28"/>
      <c r="Z7601" s="28"/>
      <c r="AA7601" s="28"/>
      <c r="AB7601" s="28"/>
      <c r="AC7601" s="28"/>
      <c r="AD7601" s="28"/>
      <c r="AE7601" s="28"/>
      <c r="AF7601" s="28"/>
      <c r="AG7601" s="28"/>
      <c r="AH7601" s="28"/>
      <c r="AI7601" s="28"/>
      <c r="AJ7601" s="28"/>
      <c r="AK7601" s="28"/>
      <c r="AL7601" s="28"/>
      <c r="AM7601" s="28"/>
      <c r="AN7601" s="28"/>
      <c r="AO7601" s="28"/>
      <c r="AP7601" s="28"/>
      <c r="AQ7601" s="28"/>
      <c r="AR7601" s="28"/>
    </row>
    <row r="7602" spans="5:44" x14ac:dyDescent="0.2">
      <c r="E7602" s="28"/>
      <c r="F7602" s="28"/>
      <c r="G7602" s="28"/>
      <c r="H7602" s="28"/>
      <c r="I7602" s="28"/>
      <c r="J7602" s="28"/>
      <c r="K7602" s="28"/>
      <c r="L7602" s="28"/>
      <c r="M7602" s="28"/>
      <c r="N7602" s="28"/>
      <c r="O7602" s="28"/>
      <c r="P7602" s="28"/>
      <c r="Q7602" s="28"/>
      <c r="R7602" s="28"/>
      <c r="S7602" s="28"/>
      <c r="T7602" s="28"/>
      <c r="U7602" s="28"/>
      <c r="V7602" s="28"/>
      <c r="W7602" s="28"/>
      <c r="X7602" s="28"/>
      <c r="Y7602" s="28"/>
      <c r="Z7602" s="28"/>
      <c r="AA7602" s="28"/>
      <c r="AB7602" s="28"/>
      <c r="AC7602" s="28"/>
      <c r="AD7602" s="28"/>
      <c r="AE7602" s="28"/>
      <c r="AF7602" s="28"/>
      <c r="AG7602" s="28"/>
      <c r="AH7602" s="28"/>
      <c r="AI7602" s="28"/>
      <c r="AJ7602" s="28"/>
      <c r="AK7602" s="28"/>
      <c r="AL7602" s="28"/>
      <c r="AM7602" s="28"/>
      <c r="AN7602" s="28"/>
      <c r="AO7602" s="28"/>
      <c r="AP7602" s="28"/>
      <c r="AQ7602" s="28"/>
      <c r="AR7602" s="28"/>
    </row>
    <row r="7603" spans="5:44" x14ac:dyDescent="0.2">
      <c r="E7603" s="28"/>
      <c r="F7603" s="28"/>
      <c r="G7603" s="28"/>
      <c r="H7603" s="28"/>
      <c r="I7603" s="28"/>
      <c r="J7603" s="28"/>
      <c r="K7603" s="28"/>
      <c r="L7603" s="28"/>
      <c r="M7603" s="28"/>
      <c r="N7603" s="28"/>
      <c r="O7603" s="28"/>
      <c r="P7603" s="28"/>
      <c r="Q7603" s="28"/>
      <c r="R7603" s="28"/>
      <c r="S7603" s="28"/>
      <c r="T7603" s="28"/>
      <c r="U7603" s="28"/>
      <c r="V7603" s="28"/>
      <c r="W7603" s="28"/>
      <c r="X7603" s="28"/>
      <c r="Y7603" s="28"/>
      <c r="Z7603" s="28"/>
      <c r="AA7603" s="28"/>
      <c r="AB7603" s="28"/>
      <c r="AC7603" s="28"/>
      <c r="AD7603" s="28"/>
      <c r="AE7603" s="28"/>
      <c r="AF7603" s="28"/>
      <c r="AG7603" s="28"/>
      <c r="AH7603" s="28"/>
      <c r="AI7603" s="28"/>
      <c r="AJ7603" s="28"/>
      <c r="AK7603" s="28"/>
      <c r="AL7603" s="28"/>
      <c r="AM7603" s="28"/>
      <c r="AN7603" s="28"/>
      <c r="AO7603" s="28"/>
      <c r="AP7603" s="28"/>
      <c r="AQ7603" s="28"/>
      <c r="AR7603" s="28"/>
    </row>
    <row r="7604" spans="5:44" x14ac:dyDescent="0.2">
      <c r="E7604" s="28"/>
      <c r="F7604" s="28"/>
      <c r="G7604" s="28"/>
      <c r="H7604" s="28"/>
      <c r="I7604" s="28"/>
      <c r="J7604" s="28"/>
      <c r="K7604" s="28"/>
      <c r="L7604" s="28"/>
      <c r="M7604" s="28"/>
      <c r="N7604" s="28"/>
      <c r="O7604" s="28"/>
      <c r="P7604" s="28"/>
      <c r="Q7604" s="28"/>
      <c r="R7604" s="28"/>
      <c r="S7604" s="28"/>
      <c r="T7604" s="28"/>
      <c r="U7604" s="28"/>
      <c r="V7604" s="28"/>
      <c r="W7604" s="28"/>
      <c r="X7604" s="28"/>
      <c r="Y7604" s="28"/>
      <c r="Z7604" s="28"/>
      <c r="AA7604" s="28"/>
      <c r="AB7604" s="28"/>
      <c r="AC7604" s="28"/>
      <c r="AD7604" s="28"/>
      <c r="AE7604" s="28"/>
      <c r="AF7604" s="28"/>
      <c r="AG7604" s="28"/>
      <c r="AH7604" s="28"/>
      <c r="AI7604" s="28"/>
      <c r="AJ7604" s="28"/>
      <c r="AK7604" s="28"/>
      <c r="AL7604" s="28"/>
      <c r="AM7604" s="28"/>
      <c r="AN7604" s="28"/>
      <c r="AO7604" s="28"/>
      <c r="AP7604" s="28"/>
      <c r="AQ7604" s="28"/>
      <c r="AR7604" s="28"/>
    </row>
    <row r="7605" spans="5:44" x14ac:dyDescent="0.2">
      <c r="E7605" s="28"/>
      <c r="F7605" s="28"/>
      <c r="G7605" s="28"/>
      <c r="H7605" s="28"/>
      <c r="I7605" s="28"/>
      <c r="J7605" s="28"/>
      <c r="K7605" s="28"/>
      <c r="L7605" s="28"/>
      <c r="M7605" s="28"/>
      <c r="N7605" s="28"/>
      <c r="O7605" s="28"/>
      <c r="P7605" s="28"/>
      <c r="Q7605" s="28"/>
      <c r="R7605" s="28"/>
      <c r="S7605" s="28"/>
      <c r="T7605" s="28"/>
      <c r="U7605" s="28"/>
      <c r="V7605" s="28"/>
      <c r="W7605" s="28"/>
      <c r="X7605" s="28"/>
      <c r="Y7605" s="28"/>
      <c r="Z7605" s="28"/>
      <c r="AA7605" s="28"/>
      <c r="AB7605" s="28"/>
      <c r="AC7605" s="28"/>
      <c r="AD7605" s="28"/>
      <c r="AE7605" s="28"/>
      <c r="AF7605" s="28"/>
      <c r="AG7605" s="28"/>
      <c r="AH7605" s="28"/>
      <c r="AI7605" s="28"/>
      <c r="AJ7605" s="28"/>
      <c r="AK7605" s="28"/>
      <c r="AL7605" s="28"/>
      <c r="AM7605" s="28"/>
      <c r="AN7605" s="28"/>
      <c r="AO7605" s="28"/>
      <c r="AP7605" s="28"/>
      <c r="AQ7605" s="28"/>
      <c r="AR7605" s="28"/>
    </row>
    <row r="7606" spans="5:44" x14ac:dyDescent="0.2">
      <c r="E7606" s="28"/>
      <c r="F7606" s="28"/>
      <c r="G7606" s="28"/>
      <c r="H7606" s="28"/>
      <c r="I7606" s="28"/>
      <c r="J7606" s="28"/>
      <c r="K7606" s="28"/>
      <c r="L7606" s="28"/>
      <c r="M7606" s="28"/>
      <c r="N7606" s="28"/>
      <c r="O7606" s="28"/>
      <c r="P7606" s="28"/>
      <c r="Q7606" s="28"/>
      <c r="R7606" s="28"/>
      <c r="S7606" s="28"/>
      <c r="T7606" s="28"/>
      <c r="U7606" s="28"/>
      <c r="V7606" s="28"/>
      <c r="W7606" s="28"/>
      <c r="X7606" s="28"/>
      <c r="Y7606" s="28"/>
      <c r="Z7606" s="28"/>
      <c r="AA7606" s="28"/>
      <c r="AB7606" s="28"/>
      <c r="AC7606" s="28"/>
      <c r="AD7606" s="28"/>
      <c r="AE7606" s="28"/>
      <c r="AF7606" s="28"/>
      <c r="AG7606" s="28"/>
      <c r="AH7606" s="28"/>
      <c r="AI7606" s="28"/>
      <c r="AJ7606" s="28"/>
      <c r="AK7606" s="28"/>
      <c r="AL7606" s="28"/>
      <c r="AM7606" s="28"/>
      <c r="AN7606" s="28"/>
      <c r="AO7606" s="28"/>
      <c r="AP7606" s="28"/>
      <c r="AQ7606" s="28"/>
      <c r="AR7606" s="28"/>
    </row>
    <row r="7607" spans="5:44" x14ac:dyDescent="0.2">
      <c r="E7607" s="28"/>
      <c r="F7607" s="28"/>
      <c r="G7607" s="28"/>
      <c r="H7607" s="28"/>
      <c r="I7607" s="28"/>
      <c r="J7607" s="28"/>
      <c r="K7607" s="28"/>
      <c r="L7607" s="28"/>
      <c r="M7607" s="28"/>
      <c r="N7607" s="28"/>
      <c r="O7607" s="28"/>
      <c r="P7607" s="28"/>
      <c r="Q7607" s="28"/>
      <c r="R7607" s="28"/>
      <c r="S7607" s="28"/>
      <c r="T7607" s="28"/>
      <c r="U7607" s="28"/>
      <c r="V7607" s="28"/>
      <c r="W7607" s="28"/>
      <c r="X7607" s="28"/>
      <c r="Y7607" s="28"/>
      <c r="Z7607" s="28"/>
      <c r="AA7607" s="28"/>
      <c r="AB7607" s="28"/>
      <c r="AC7607" s="28"/>
      <c r="AD7607" s="28"/>
      <c r="AE7607" s="28"/>
      <c r="AF7607" s="28"/>
      <c r="AG7607" s="28"/>
      <c r="AH7607" s="28"/>
      <c r="AI7607" s="28"/>
      <c r="AJ7607" s="28"/>
      <c r="AK7607" s="28"/>
      <c r="AL7607" s="28"/>
      <c r="AM7607" s="28"/>
      <c r="AN7607" s="28"/>
      <c r="AO7607" s="28"/>
      <c r="AP7607" s="28"/>
      <c r="AQ7607" s="28"/>
      <c r="AR7607" s="28"/>
    </row>
    <row r="7608" spans="5:44" x14ac:dyDescent="0.2">
      <c r="E7608" s="28"/>
      <c r="F7608" s="28"/>
      <c r="G7608" s="28"/>
      <c r="H7608" s="28"/>
      <c r="I7608" s="28"/>
      <c r="J7608" s="28"/>
      <c r="K7608" s="28"/>
      <c r="L7608" s="28"/>
      <c r="M7608" s="28"/>
      <c r="N7608" s="28"/>
      <c r="O7608" s="28"/>
      <c r="P7608" s="28"/>
      <c r="Q7608" s="28"/>
      <c r="R7608" s="28"/>
      <c r="S7608" s="28"/>
      <c r="T7608" s="28"/>
      <c r="U7608" s="28"/>
      <c r="V7608" s="28"/>
      <c r="W7608" s="28"/>
      <c r="X7608" s="28"/>
      <c r="Y7608" s="28"/>
      <c r="Z7608" s="28"/>
      <c r="AA7608" s="28"/>
      <c r="AB7608" s="28"/>
      <c r="AC7608" s="28"/>
      <c r="AD7608" s="28"/>
      <c r="AE7608" s="28"/>
      <c r="AF7608" s="28"/>
      <c r="AG7608" s="28"/>
      <c r="AH7608" s="28"/>
      <c r="AI7608" s="28"/>
      <c r="AJ7608" s="28"/>
      <c r="AK7608" s="28"/>
      <c r="AL7608" s="28"/>
      <c r="AM7608" s="28"/>
      <c r="AN7608" s="28"/>
      <c r="AO7608" s="28"/>
      <c r="AP7608" s="28"/>
      <c r="AQ7608" s="28"/>
      <c r="AR7608" s="28"/>
    </row>
    <row r="7609" spans="5:44" x14ac:dyDescent="0.2">
      <c r="E7609" s="28"/>
      <c r="F7609" s="28"/>
      <c r="G7609" s="28"/>
      <c r="H7609" s="28"/>
      <c r="I7609" s="28"/>
      <c r="J7609" s="28"/>
      <c r="K7609" s="28"/>
      <c r="L7609" s="28"/>
      <c r="M7609" s="28"/>
      <c r="N7609" s="28"/>
      <c r="O7609" s="28"/>
      <c r="P7609" s="28"/>
      <c r="Q7609" s="28"/>
      <c r="R7609" s="28"/>
      <c r="S7609" s="28"/>
      <c r="T7609" s="28"/>
      <c r="U7609" s="28"/>
      <c r="V7609" s="28"/>
      <c r="W7609" s="28"/>
      <c r="X7609" s="28"/>
      <c r="Y7609" s="28"/>
      <c r="Z7609" s="28"/>
      <c r="AA7609" s="28"/>
      <c r="AB7609" s="28"/>
      <c r="AC7609" s="28"/>
      <c r="AD7609" s="28"/>
      <c r="AE7609" s="28"/>
      <c r="AF7609" s="28"/>
      <c r="AG7609" s="28"/>
      <c r="AH7609" s="28"/>
      <c r="AI7609" s="28"/>
      <c r="AJ7609" s="28"/>
      <c r="AK7609" s="28"/>
      <c r="AL7609" s="28"/>
      <c r="AM7609" s="28"/>
      <c r="AN7609" s="28"/>
      <c r="AO7609" s="28"/>
      <c r="AP7609" s="28"/>
      <c r="AQ7609" s="28"/>
      <c r="AR7609" s="28"/>
    </row>
    <row r="7610" spans="5:44" x14ac:dyDescent="0.2">
      <c r="E7610" s="28"/>
      <c r="F7610" s="28"/>
      <c r="G7610" s="28"/>
      <c r="H7610" s="28"/>
      <c r="I7610" s="28"/>
      <c r="J7610" s="28"/>
      <c r="K7610" s="28"/>
      <c r="L7610" s="28"/>
      <c r="M7610" s="28"/>
      <c r="N7610" s="28"/>
      <c r="O7610" s="28"/>
      <c r="P7610" s="28"/>
      <c r="Q7610" s="28"/>
      <c r="R7610" s="28"/>
      <c r="S7610" s="28"/>
      <c r="T7610" s="28"/>
      <c r="U7610" s="28"/>
      <c r="V7610" s="28"/>
      <c r="W7610" s="28"/>
      <c r="X7610" s="28"/>
      <c r="Y7610" s="28"/>
      <c r="Z7610" s="28"/>
      <c r="AA7610" s="28"/>
      <c r="AB7610" s="28"/>
      <c r="AC7610" s="28"/>
      <c r="AD7610" s="28"/>
      <c r="AE7610" s="28"/>
      <c r="AF7610" s="28"/>
      <c r="AG7610" s="28"/>
      <c r="AH7610" s="28"/>
      <c r="AI7610" s="28"/>
      <c r="AJ7610" s="28"/>
      <c r="AK7610" s="28"/>
      <c r="AL7610" s="28"/>
      <c r="AM7610" s="28"/>
      <c r="AN7610" s="28"/>
      <c r="AO7610" s="28"/>
      <c r="AP7610" s="28"/>
      <c r="AQ7610" s="28"/>
      <c r="AR7610" s="28"/>
    </row>
    <row r="7611" spans="5:44" x14ac:dyDescent="0.2">
      <c r="E7611" s="28"/>
      <c r="F7611" s="28"/>
      <c r="G7611" s="28"/>
      <c r="H7611" s="28"/>
      <c r="I7611" s="28"/>
      <c r="J7611" s="28"/>
      <c r="K7611" s="28"/>
      <c r="L7611" s="28"/>
      <c r="M7611" s="28"/>
      <c r="N7611" s="28"/>
      <c r="O7611" s="28"/>
      <c r="P7611" s="28"/>
      <c r="Q7611" s="28"/>
      <c r="R7611" s="28"/>
      <c r="S7611" s="28"/>
      <c r="T7611" s="28"/>
      <c r="U7611" s="28"/>
      <c r="V7611" s="28"/>
      <c r="W7611" s="28"/>
      <c r="X7611" s="28"/>
      <c r="Y7611" s="28"/>
      <c r="Z7611" s="28"/>
      <c r="AA7611" s="28"/>
      <c r="AB7611" s="28"/>
      <c r="AC7611" s="28"/>
      <c r="AD7611" s="28"/>
      <c r="AE7611" s="28"/>
      <c r="AF7611" s="28"/>
      <c r="AG7611" s="28"/>
      <c r="AH7611" s="28"/>
      <c r="AI7611" s="28"/>
      <c r="AJ7611" s="28"/>
      <c r="AK7611" s="28"/>
      <c r="AL7611" s="28"/>
      <c r="AM7611" s="28"/>
      <c r="AN7611" s="28"/>
      <c r="AO7611" s="28"/>
      <c r="AP7611" s="28"/>
      <c r="AQ7611" s="28"/>
      <c r="AR7611" s="28"/>
    </row>
    <row r="7612" spans="5:44" x14ac:dyDescent="0.2">
      <c r="E7612" s="28"/>
      <c r="F7612" s="28"/>
      <c r="G7612" s="28"/>
      <c r="H7612" s="28"/>
      <c r="I7612" s="28"/>
      <c r="J7612" s="28"/>
      <c r="K7612" s="28"/>
      <c r="L7612" s="28"/>
      <c r="M7612" s="28"/>
      <c r="N7612" s="28"/>
      <c r="O7612" s="28"/>
      <c r="P7612" s="28"/>
      <c r="Q7612" s="28"/>
      <c r="R7612" s="28"/>
      <c r="S7612" s="28"/>
      <c r="T7612" s="28"/>
      <c r="U7612" s="28"/>
      <c r="V7612" s="28"/>
      <c r="W7612" s="28"/>
      <c r="X7612" s="28"/>
      <c r="Y7612" s="28"/>
      <c r="Z7612" s="28"/>
      <c r="AA7612" s="28"/>
      <c r="AB7612" s="28"/>
      <c r="AC7612" s="28"/>
      <c r="AD7612" s="28"/>
      <c r="AE7612" s="28"/>
      <c r="AF7612" s="28"/>
      <c r="AG7612" s="28"/>
      <c r="AH7612" s="28"/>
      <c r="AI7612" s="28"/>
      <c r="AJ7612" s="28"/>
      <c r="AK7612" s="28"/>
      <c r="AL7612" s="28"/>
      <c r="AM7612" s="28"/>
      <c r="AN7612" s="28"/>
      <c r="AO7612" s="28"/>
      <c r="AP7612" s="28"/>
      <c r="AQ7612" s="28"/>
      <c r="AR7612" s="28"/>
    </row>
    <row r="7613" spans="5:44" x14ac:dyDescent="0.2">
      <c r="E7613" s="28"/>
      <c r="F7613" s="28"/>
      <c r="G7613" s="28"/>
      <c r="H7613" s="28"/>
      <c r="I7613" s="28"/>
      <c r="J7613" s="28"/>
      <c r="K7613" s="28"/>
      <c r="L7613" s="28"/>
      <c r="M7613" s="28"/>
      <c r="N7613" s="28"/>
      <c r="O7613" s="28"/>
      <c r="P7613" s="28"/>
      <c r="Q7613" s="28"/>
      <c r="R7613" s="28"/>
      <c r="S7613" s="28"/>
      <c r="T7613" s="28"/>
      <c r="U7613" s="28"/>
      <c r="V7613" s="28"/>
      <c r="W7613" s="28"/>
      <c r="X7613" s="28"/>
      <c r="Y7613" s="28"/>
      <c r="Z7613" s="28"/>
      <c r="AA7613" s="28"/>
      <c r="AB7613" s="28"/>
      <c r="AC7613" s="28"/>
      <c r="AD7613" s="28"/>
      <c r="AE7613" s="28"/>
      <c r="AF7613" s="28"/>
      <c r="AG7613" s="28"/>
      <c r="AH7613" s="28"/>
      <c r="AI7613" s="28"/>
      <c r="AJ7613" s="28"/>
      <c r="AK7613" s="28"/>
      <c r="AL7613" s="28"/>
      <c r="AM7613" s="28"/>
      <c r="AN7613" s="28"/>
      <c r="AO7613" s="28"/>
      <c r="AP7613" s="28"/>
      <c r="AQ7613" s="28"/>
      <c r="AR7613" s="28"/>
    </row>
    <row r="7614" spans="5:44" x14ac:dyDescent="0.2">
      <c r="E7614" s="28"/>
      <c r="F7614" s="28"/>
      <c r="G7614" s="28"/>
      <c r="H7614" s="28"/>
      <c r="I7614" s="28"/>
      <c r="J7614" s="28"/>
      <c r="K7614" s="28"/>
      <c r="L7614" s="28"/>
      <c r="M7614" s="28"/>
      <c r="N7614" s="28"/>
      <c r="O7614" s="28"/>
      <c r="P7614" s="28"/>
      <c r="Q7614" s="28"/>
      <c r="R7614" s="28"/>
      <c r="S7614" s="28"/>
      <c r="T7614" s="28"/>
      <c r="U7614" s="28"/>
      <c r="V7614" s="28"/>
      <c r="W7614" s="28"/>
      <c r="X7614" s="28"/>
      <c r="Y7614" s="28"/>
      <c r="Z7614" s="28"/>
      <c r="AA7614" s="28"/>
      <c r="AB7614" s="28"/>
      <c r="AC7614" s="28"/>
      <c r="AD7614" s="28"/>
      <c r="AE7614" s="28"/>
      <c r="AF7614" s="28"/>
      <c r="AG7614" s="28"/>
      <c r="AH7614" s="28"/>
      <c r="AI7614" s="28"/>
      <c r="AJ7614" s="28"/>
      <c r="AK7614" s="28"/>
      <c r="AL7614" s="28"/>
      <c r="AM7614" s="28"/>
      <c r="AN7614" s="28"/>
      <c r="AO7614" s="28"/>
      <c r="AP7614" s="28"/>
      <c r="AQ7614" s="28"/>
      <c r="AR7614" s="28"/>
    </row>
    <row r="7615" spans="5:44" x14ac:dyDescent="0.2">
      <c r="E7615" s="28"/>
      <c r="F7615" s="28"/>
      <c r="G7615" s="28"/>
      <c r="H7615" s="28"/>
      <c r="I7615" s="28"/>
      <c r="J7615" s="28"/>
      <c r="K7615" s="28"/>
      <c r="L7615" s="28"/>
      <c r="M7615" s="28"/>
      <c r="N7615" s="28"/>
      <c r="O7615" s="28"/>
      <c r="P7615" s="28"/>
      <c r="Q7615" s="28"/>
      <c r="R7615" s="28"/>
      <c r="S7615" s="28"/>
      <c r="T7615" s="28"/>
      <c r="U7615" s="28"/>
      <c r="V7615" s="28"/>
      <c r="W7615" s="28"/>
      <c r="X7615" s="28"/>
      <c r="Y7615" s="28"/>
      <c r="Z7615" s="28"/>
      <c r="AA7615" s="28"/>
      <c r="AB7615" s="28"/>
      <c r="AC7615" s="28"/>
      <c r="AD7615" s="28"/>
      <c r="AE7615" s="28"/>
      <c r="AF7615" s="28"/>
      <c r="AG7615" s="28"/>
      <c r="AH7615" s="28"/>
      <c r="AI7615" s="28"/>
      <c r="AJ7615" s="28"/>
      <c r="AK7615" s="28"/>
      <c r="AL7615" s="28"/>
      <c r="AM7615" s="28"/>
      <c r="AN7615" s="28"/>
      <c r="AO7615" s="28"/>
      <c r="AP7615" s="28"/>
      <c r="AQ7615" s="28"/>
      <c r="AR7615" s="28"/>
    </row>
    <row r="7616" spans="5:44" x14ac:dyDescent="0.2">
      <c r="E7616" s="28"/>
      <c r="F7616" s="28"/>
      <c r="G7616" s="28"/>
      <c r="H7616" s="28"/>
      <c r="I7616" s="28"/>
      <c r="J7616" s="28"/>
      <c r="K7616" s="28"/>
      <c r="L7616" s="28"/>
      <c r="M7616" s="28"/>
      <c r="N7616" s="28"/>
      <c r="O7616" s="28"/>
      <c r="P7616" s="28"/>
      <c r="Q7616" s="28"/>
      <c r="R7616" s="28"/>
      <c r="S7616" s="28"/>
      <c r="T7616" s="28"/>
      <c r="U7616" s="28"/>
      <c r="V7616" s="28"/>
      <c r="W7616" s="28"/>
      <c r="X7616" s="28"/>
      <c r="Y7616" s="28"/>
      <c r="Z7616" s="28"/>
      <c r="AA7616" s="28"/>
      <c r="AB7616" s="28"/>
      <c r="AC7616" s="28"/>
      <c r="AD7616" s="28"/>
      <c r="AE7616" s="28"/>
      <c r="AF7616" s="28"/>
      <c r="AG7616" s="28"/>
      <c r="AH7616" s="28"/>
      <c r="AI7616" s="28"/>
      <c r="AJ7616" s="28"/>
      <c r="AK7616" s="28"/>
      <c r="AL7616" s="28"/>
      <c r="AM7616" s="28"/>
      <c r="AN7616" s="28"/>
      <c r="AO7616" s="28"/>
      <c r="AP7616" s="28"/>
      <c r="AQ7616" s="28"/>
      <c r="AR7616" s="28"/>
    </row>
    <row r="7617" spans="5:44" x14ac:dyDescent="0.2">
      <c r="E7617" s="28"/>
      <c r="F7617" s="28"/>
      <c r="G7617" s="28"/>
      <c r="H7617" s="28"/>
      <c r="I7617" s="28"/>
      <c r="J7617" s="28"/>
      <c r="K7617" s="28"/>
      <c r="L7617" s="28"/>
      <c r="M7617" s="28"/>
      <c r="N7617" s="28"/>
      <c r="O7617" s="28"/>
      <c r="P7617" s="28"/>
      <c r="Q7617" s="28"/>
      <c r="R7617" s="28"/>
      <c r="S7617" s="28"/>
      <c r="T7617" s="28"/>
      <c r="U7617" s="28"/>
      <c r="V7617" s="28"/>
      <c r="W7617" s="28"/>
      <c r="X7617" s="28"/>
      <c r="Y7617" s="28"/>
      <c r="Z7617" s="28"/>
      <c r="AA7617" s="28"/>
      <c r="AB7617" s="28"/>
      <c r="AC7617" s="28"/>
      <c r="AD7617" s="28"/>
      <c r="AE7617" s="28"/>
      <c r="AF7617" s="28"/>
      <c r="AG7617" s="28"/>
      <c r="AH7617" s="28"/>
      <c r="AI7617" s="28"/>
      <c r="AJ7617" s="28"/>
      <c r="AK7617" s="28"/>
      <c r="AL7617" s="28"/>
      <c r="AM7617" s="28"/>
      <c r="AN7617" s="28"/>
      <c r="AO7617" s="28"/>
      <c r="AP7617" s="28"/>
      <c r="AQ7617" s="28"/>
      <c r="AR7617" s="28"/>
    </row>
    <row r="7618" spans="5:44" x14ac:dyDescent="0.2">
      <c r="E7618" s="28"/>
      <c r="F7618" s="28"/>
      <c r="G7618" s="28"/>
      <c r="H7618" s="28"/>
      <c r="I7618" s="28"/>
      <c r="J7618" s="28"/>
      <c r="K7618" s="28"/>
      <c r="L7618" s="28"/>
      <c r="M7618" s="28"/>
      <c r="N7618" s="28"/>
      <c r="O7618" s="28"/>
      <c r="P7618" s="28"/>
      <c r="Q7618" s="28"/>
      <c r="R7618" s="28"/>
      <c r="S7618" s="28"/>
      <c r="T7618" s="28"/>
      <c r="U7618" s="28"/>
      <c r="V7618" s="28"/>
      <c r="W7618" s="28"/>
      <c r="X7618" s="28"/>
      <c r="Y7618" s="28"/>
      <c r="Z7618" s="28"/>
      <c r="AA7618" s="28"/>
      <c r="AB7618" s="28"/>
      <c r="AC7618" s="28"/>
      <c r="AD7618" s="28"/>
      <c r="AE7618" s="28"/>
      <c r="AF7618" s="28"/>
      <c r="AG7618" s="28"/>
      <c r="AH7618" s="28"/>
      <c r="AI7618" s="28"/>
      <c r="AJ7618" s="28"/>
      <c r="AK7618" s="28"/>
      <c r="AL7618" s="28"/>
      <c r="AM7618" s="28"/>
      <c r="AN7618" s="28"/>
      <c r="AO7618" s="28"/>
      <c r="AP7618" s="28"/>
      <c r="AQ7618" s="28"/>
      <c r="AR7618" s="28"/>
    </row>
    <row r="7619" spans="5:44" x14ac:dyDescent="0.2">
      <c r="E7619" s="28"/>
      <c r="F7619" s="28"/>
      <c r="G7619" s="28"/>
      <c r="H7619" s="28"/>
      <c r="I7619" s="28"/>
      <c r="J7619" s="28"/>
      <c r="K7619" s="28"/>
      <c r="L7619" s="28"/>
      <c r="M7619" s="28"/>
      <c r="N7619" s="28"/>
      <c r="O7619" s="28"/>
      <c r="P7619" s="28"/>
      <c r="Q7619" s="28"/>
      <c r="R7619" s="28"/>
      <c r="S7619" s="28"/>
      <c r="T7619" s="28"/>
      <c r="U7619" s="28"/>
      <c r="V7619" s="28"/>
      <c r="W7619" s="28"/>
      <c r="X7619" s="28"/>
      <c r="Y7619" s="28"/>
      <c r="Z7619" s="28"/>
      <c r="AA7619" s="28"/>
      <c r="AB7619" s="28"/>
      <c r="AC7619" s="28"/>
      <c r="AD7619" s="28"/>
      <c r="AE7619" s="28"/>
      <c r="AF7619" s="28"/>
      <c r="AG7619" s="28"/>
      <c r="AH7619" s="28"/>
      <c r="AI7619" s="28"/>
      <c r="AJ7619" s="28"/>
      <c r="AK7619" s="28"/>
      <c r="AL7619" s="28"/>
      <c r="AM7619" s="28"/>
      <c r="AN7619" s="28"/>
      <c r="AO7619" s="28"/>
      <c r="AP7619" s="28"/>
      <c r="AQ7619" s="28"/>
      <c r="AR7619" s="28"/>
    </row>
    <row r="7620" spans="5:44" x14ac:dyDescent="0.2">
      <c r="E7620" s="28"/>
      <c r="F7620" s="28"/>
      <c r="G7620" s="28"/>
      <c r="H7620" s="28"/>
      <c r="I7620" s="28"/>
      <c r="J7620" s="28"/>
      <c r="K7620" s="28"/>
      <c r="L7620" s="28"/>
      <c r="M7620" s="28"/>
      <c r="N7620" s="28"/>
      <c r="O7620" s="28"/>
      <c r="P7620" s="28"/>
      <c r="Q7620" s="28"/>
      <c r="R7620" s="28"/>
      <c r="S7620" s="28"/>
      <c r="T7620" s="28"/>
      <c r="U7620" s="28"/>
      <c r="V7620" s="28"/>
      <c r="W7620" s="28"/>
      <c r="X7620" s="28"/>
      <c r="Y7620" s="28"/>
      <c r="Z7620" s="28"/>
      <c r="AA7620" s="28"/>
      <c r="AB7620" s="28"/>
      <c r="AC7620" s="28"/>
      <c r="AD7620" s="28"/>
      <c r="AE7620" s="28"/>
      <c r="AF7620" s="28"/>
      <c r="AG7620" s="28"/>
      <c r="AH7620" s="28"/>
      <c r="AI7620" s="28"/>
      <c r="AJ7620" s="28"/>
      <c r="AK7620" s="28"/>
      <c r="AL7620" s="28"/>
      <c r="AM7620" s="28"/>
      <c r="AN7620" s="28"/>
      <c r="AO7620" s="28"/>
      <c r="AP7620" s="28"/>
      <c r="AQ7620" s="28"/>
      <c r="AR7620" s="28"/>
    </row>
    <row r="7621" spans="5:44" x14ac:dyDescent="0.2">
      <c r="E7621" s="28"/>
      <c r="F7621" s="28"/>
      <c r="G7621" s="28"/>
      <c r="H7621" s="28"/>
      <c r="I7621" s="28"/>
      <c r="J7621" s="28"/>
      <c r="K7621" s="28"/>
      <c r="L7621" s="28"/>
      <c r="M7621" s="28"/>
      <c r="N7621" s="28"/>
      <c r="O7621" s="28"/>
      <c r="P7621" s="28"/>
      <c r="Q7621" s="28"/>
      <c r="R7621" s="28"/>
      <c r="S7621" s="28"/>
      <c r="T7621" s="28"/>
      <c r="U7621" s="28"/>
      <c r="V7621" s="28"/>
      <c r="W7621" s="28"/>
      <c r="X7621" s="28"/>
      <c r="Y7621" s="28"/>
      <c r="Z7621" s="28"/>
      <c r="AA7621" s="28"/>
      <c r="AB7621" s="28"/>
      <c r="AC7621" s="28"/>
      <c r="AD7621" s="28"/>
      <c r="AE7621" s="28"/>
      <c r="AF7621" s="28"/>
      <c r="AG7621" s="28"/>
      <c r="AH7621" s="28"/>
      <c r="AI7621" s="28"/>
      <c r="AJ7621" s="28"/>
      <c r="AK7621" s="28"/>
      <c r="AL7621" s="28"/>
      <c r="AM7621" s="28"/>
      <c r="AN7621" s="28"/>
      <c r="AO7621" s="28"/>
      <c r="AP7621" s="28"/>
      <c r="AQ7621" s="28"/>
      <c r="AR7621" s="28"/>
    </row>
    <row r="7622" spans="5:44" x14ac:dyDescent="0.2">
      <c r="E7622" s="28"/>
      <c r="F7622" s="28"/>
      <c r="G7622" s="28"/>
      <c r="H7622" s="28"/>
      <c r="I7622" s="28"/>
      <c r="J7622" s="28"/>
      <c r="K7622" s="28"/>
      <c r="L7622" s="28"/>
      <c r="M7622" s="28"/>
      <c r="N7622" s="28"/>
      <c r="O7622" s="28"/>
      <c r="P7622" s="28"/>
      <c r="Q7622" s="28"/>
      <c r="R7622" s="28"/>
      <c r="S7622" s="28"/>
      <c r="T7622" s="28"/>
      <c r="U7622" s="28"/>
      <c r="V7622" s="28"/>
      <c r="W7622" s="28"/>
      <c r="X7622" s="28"/>
      <c r="Y7622" s="28"/>
      <c r="Z7622" s="28"/>
      <c r="AA7622" s="28"/>
      <c r="AB7622" s="28"/>
      <c r="AC7622" s="28"/>
      <c r="AD7622" s="28"/>
      <c r="AE7622" s="28"/>
      <c r="AF7622" s="28"/>
      <c r="AG7622" s="28"/>
      <c r="AH7622" s="28"/>
      <c r="AI7622" s="28"/>
      <c r="AJ7622" s="28"/>
      <c r="AK7622" s="28"/>
      <c r="AL7622" s="28"/>
      <c r="AM7622" s="28"/>
      <c r="AN7622" s="28"/>
      <c r="AO7622" s="28"/>
      <c r="AP7622" s="28"/>
      <c r="AQ7622" s="28"/>
      <c r="AR7622" s="28"/>
    </row>
    <row r="7623" spans="5:44" x14ac:dyDescent="0.2">
      <c r="E7623" s="28"/>
      <c r="F7623" s="28"/>
      <c r="G7623" s="28"/>
      <c r="H7623" s="28"/>
      <c r="I7623" s="28"/>
      <c r="J7623" s="28"/>
      <c r="K7623" s="28"/>
      <c r="L7623" s="28"/>
      <c r="M7623" s="28"/>
      <c r="N7623" s="28"/>
      <c r="O7623" s="28"/>
      <c r="P7623" s="28"/>
      <c r="Q7623" s="28"/>
      <c r="R7623" s="28"/>
      <c r="S7623" s="28"/>
      <c r="T7623" s="28"/>
      <c r="U7623" s="28"/>
      <c r="V7623" s="28"/>
      <c r="W7623" s="28"/>
      <c r="X7623" s="28"/>
      <c r="Y7623" s="28"/>
      <c r="Z7623" s="28"/>
      <c r="AA7623" s="28"/>
      <c r="AB7623" s="28"/>
      <c r="AC7623" s="28"/>
      <c r="AD7623" s="28"/>
      <c r="AE7623" s="28"/>
      <c r="AF7623" s="28"/>
      <c r="AG7623" s="28"/>
      <c r="AH7623" s="28"/>
      <c r="AI7623" s="28"/>
      <c r="AJ7623" s="28"/>
      <c r="AK7623" s="28"/>
      <c r="AL7623" s="28"/>
      <c r="AM7623" s="28"/>
      <c r="AN7623" s="28"/>
      <c r="AO7623" s="28"/>
      <c r="AP7623" s="28"/>
      <c r="AQ7623" s="28"/>
      <c r="AR7623" s="28"/>
    </row>
    <row r="7624" spans="5:44" x14ac:dyDescent="0.2">
      <c r="E7624" s="28"/>
      <c r="F7624" s="28"/>
      <c r="G7624" s="28"/>
      <c r="H7624" s="28"/>
      <c r="I7624" s="28"/>
      <c r="J7624" s="28"/>
      <c r="K7624" s="28"/>
      <c r="L7624" s="28"/>
      <c r="M7624" s="28"/>
      <c r="N7624" s="28"/>
      <c r="O7624" s="28"/>
      <c r="P7624" s="28"/>
      <c r="Q7624" s="28"/>
      <c r="R7624" s="28"/>
      <c r="S7624" s="28"/>
      <c r="T7624" s="28"/>
      <c r="U7624" s="28"/>
      <c r="V7624" s="28"/>
      <c r="W7624" s="28"/>
      <c r="X7624" s="28"/>
      <c r="Y7624" s="28"/>
      <c r="Z7624" s="28"/>
      <c r="AA7624" s="28"/>
      <c r="AB7624" s="28"/>
      <c r="AC7624" s="28"/>
      <c r="AD7624" s="28"/>
      <c r="AE7624" s="28"/>
      <c r="AF7624" s="28"/>
      <c r="AG7624" s="28"/>
      <c r="AH7624" s="28"/>
      <c r="AI7624" s="28"/>
      <c r="AJ7624" s="28"/>
      <c r="AK7624" s="28"/>
      <c r="AL7624" s="28"/>
      <c r="AM7624" s="28"/>
      <c r="AN7624" s="28"/>
      <c r="AO7624" s="28"/>
      <c r="AP7624" s="28"/>
      <c r="AQ7624" s="28"/>
      <c r="AR7624" s="28"/>
    </row>
    <row r="7625" spans="5:44" x14ac:dyDescent="0.2">
      <c r="E7625" s="28"/>
      <c r="F7625" s="28"/>
      <c r="G7625" s="28"/>
      <c r="H7625" s="28"/>
      <c r="I7625" s="28"/>
      <c r="J7625" s="28"/>
      <c r="K7625" s="28"/>
      <c r="L7625" s="28"/>
      <c r="M7625" s="28"/>
      <c r="N7625" s="28"/>
      <c r="O7625" s="28"/>
      <c r="P7625" s="28"/>
      <c r="Q7625" s="28"/>
      <c r="R7625" s="28"/>
      <c r="S7625" s="28"/>
      <c r="T7625" s="28"/>
      <c r="U7625" s="28"/>
      <c r="V7625" s="28"/>
      <c r="W7625" s="28"/>
      <c r="X7625" s="28"/>
      <c r="Y7625" s="28"/>
      <c r="Z7625" s="28"/>
      <c r="AA7625" s="28"/>
      <c r="AB7625" s="28"/>
      <c r="AC7625" s="28"/>
      <c r="AD7625" s="28"/>
      <c r="AE7625" s="28"/>
      <c r="AF7625" s="28"/>
      <c r="AG7625" s="28"/>
      <c r="AH7625" s="28"/>
      <c r="AI7625" s="28"/>
      <c r="AJ7625" s="28"/>
      <c r="AK7625" s="28"/>
      <c r="AL7625" s="28"/>
      <c r="AM7625" s="28"/>
      <c r="AN7625" s="28"/>
      <c r="AO7625" s="28"/>
      <c r="AP7625" s="28"/>
      <c r="AQ7625" s="28"/>
      <c r="AR7625" s="28"/>
    </row>
    <row r="7626" spans="5:44" x14ac:dyDescent="0.2">
      <c r="E7626" s="28"/>
      <c r="F7626" s="28"/>
      <c r="G7626" s="28"/>
      <c r="H7626" s="28"/>
      <c r="I7626" s="28"/>
      <c r="J7626" s="28"/>
      <c r="K7626" s="28"/>
      <c r="L7626" s="28"/>
      <c r="M7626" s="28"/>
      <c r="N7626" s="28"/>
      <c r="O7626" s="28"/>
      <c r="P7626" s="28"/>
      <c r="Q7626" s="28"/>
      <c r="R7626" s="28"/>
      <c r="S7626" s="28"/>
      <c r="T7626" s="28"/>
      <c r="U7626" s="28"/>
      <c r="V7626" s="28"/>
      <c r="W7626" s="28"/>
      <c r="X7626" s="28"/>
      <c r="Y7626" s="28"/>
      <c r="Z7626" s="28"/>
      <c r="AA7626" s="28"/>
      <c r="AB7626" s="28"/>
      <c r="AC7626" s="28"/>
      <c r="AD7626" s="28"/>
      <c r="AE7626" s="28"/>
      <c r="AF7626" s="28"/>
      <c r="AG7626" s="28"/>
      <c r="AH7626" s="28"/>
      <c r="AI7626" s="28"/>
      <c r="AJ7626" s="28"/>
      <c r="AK7626" s="28"/>
      <c r="AL7626" s="28"/>
      <c r="AM7626" s="28"/>
      <c r="AN7626" s="28"/>
      <c r="AO7626" s="28"/>
      <c r="AP7626" s="28"/>
      <c r="AQ7626" s="28"/>
      <c r="AR7626" s="28"/>
    </row>
    <row r="7627" spans="5:44" x14ac:dyDescent="0.2">
      <c r="E7627" s="28"/>
      <c r="F7627" s="28"/>
      <c r="G7627" s="28"/>
      <c r="H7627" s="28"/>
      <c r="I7627" s="28"/>
      <c r="J7627" s="28"/>
      <c r="K7627" s="28"/>
      <c r="L7627" s="28"/>
      <c r="M7627" s="28"/>
      <c r="N7627" s="28"/>
      <c r="O7627" s="28"/>
      <c r="P7627" s="28"/>
      <c r="Q7627" s="28"/>
      <c r="R7627" s="28"/>
      <c r="S7627" s="28"/>
      <c r="T7627" s="28"/>
      <c r="U7627" s="28"/>
      <c r="V7627" s="28"/>
      <c r="W7627" s="28"/>
      <c r="X7627" s="28"/>
      <c r="Y7627" s="28"/>
      <c r="Z7627" s="28"/>
      <c r="AA7627" s="28"/>
      <c r="AB7627" s="28"/>
      <c r="AC7627" s="28"/>
      <c r="AD7627" s="28"/>
      <c r="AE7627" s="28"/>
      <c r="AF7627" s="28"/>
      <c r="AG7627" s="28"/>
      <c r="AH7627" s="28"/>
      <c r="AI7627" s="28"/>
      <c r="AJ7627" s="28"/>
      <c r="AK7627" s="28"/>
      <c r="AL7627" s="28"/>
      <c r="AM7627" s="28"/>
      <c r="AN7627" s="28"/>
      <c r="AO7627" s="28"/>
      <c r="AP7627" s="28"/>
      <c r="AQ7627" s="28"/>
      <c r="AR7627" s="28"/>
    </row>
    <row r="7628" spans="5:44" x14ac:dyDescent="0.2">
      <c r="E7628" s="28"/>
      <c r="F7628" s="28"/>
      <c r="G7628" s="28"/>
      <c r="H7628" s="28"/>
      <c r="I7628" s="28"/>
      <c r="J7628" s="28"/>
      <c r="K7628" s="28"/>
      <c r="L7628" s="28"/>
      <c r="M7628" s="28"/>
      <c r="N7628" s="28"/>
      <c r="O7628" s="28"/>
      <c r="P7628" s="28"/>
      <c r="Q7628" s="28"/>
      <c r="R7628" s="28"/>
      <c r="S7628" s="28"/>
      <c r="T7628" s="28"/>
      <c r="U7628" s="28"/>
      <c r="V7628" s="28"/>
      <c r="W7628" s="28"/>
      <c r="X7628" s="28"/>
      <c r="Y7628" s="28"/>
      <c r="Z7628" s="28"/>
      <c r="AA7628" s="28"/>
      <c r="AB7628" s="28"/>
      <c r="AC7628" s="28"/>
      <c r="AD7628" s="28"/>
      <c r="AE7628" s="28"/>
      <c r="AF7628" s="28"/>
      <c r="AG7628" s="28"/>
      <c r="AH7628" s="28"/>
      <c r="AI7628" s="28"/>
      <c r="AJ7628" s="28"/>
      <c r="AK7628" s="28"/>
      <c r="AL7628" s="28"/>
      <c r="AM7628" s="28"/>
      <c r="AN7628" s="28"/>
      <c r="AO7628" s="28"/>
      <c r="AP7628" s="28"/>
      <c r="AQ7628" s="28"/>
      <c r="AR7628" s="28"/>
    </row>
    <row r="7629" spans="5:44" x14ac:dyDescent="0.2">
      <c r="E7629" s="28"/>
      <c r="F7629" s="28"/>
      <c r="G7629" s="28"/>
      <c r="H7629" s="28"/>
      <c r="I7629" s="28"/>
      <c r="J7629" s="28"/>
      <c r="K7629" s="28"/>
      <c r="L7629" s="28"/>
      <c r="M7629" s="28"/>
      <c r="N7629" s="28"/>
      <c r="O7629" s="28"/>
      <c r="P7629" s="28"/>
      <c r="Q7629" s="28"/>
      <c r="R7629" s="28"/>
      <c r="S7629" s="28"/>
      <c r="T7629" s="28"/>
      <c r="U7629" s="28"/>
      <c r="V7629" s="28"/>
      <c r="W7629" s="28"/>
      <c r="X7629" s="28"/>
      <c r="Y7629" s="28"/>
      <c r="Z7629" s="28"/>
      <c r="AA7629" s="28"/>
      <c r="AB7629" s="28"/>
      <c r="AC7629" s="28"/>
      <c r="AD7629" s="28"/>
      <c r="AE7629" s="28"/>
      <c r="AF7629" s="28"/>
      <c r="AG7629" s="28"/>
      <c r="AH7629" s="28"/>
      <c r="AI7629" s="28"/>
      <c r="AJ7629" s="28"/>
      <c r="AK7629" s="28"/>
      <c r="AL7629" s="28"/>
      <c r="AM7629" s="28"/>
      <c r="AN7629" s="28"/>
      <c r="AO7629" s="28"/>
      <c r="AP7629" s="28"/>
      <c r="AQ7629" s="28"/>
      <c r="AR7629" s="28"/>
    </row>
    <row r="7630" spans="5:44" x14ac:dyDescent="0.2">
      <c r="E7630" s="28"/>
      <c r="F7630" s="28"/>
      <c r="G7630" s="28"/>
      <c r="H7630" s="28"/>
      <c r="I7630" s="28"/>
      <c r="J7630" s="28"/>
      <c r="K7630" s="28"/>
      <c r="L7630" s="28"/>
      <c r="M7630" s="28"/>
      <c r="N7630" s="28"/>
      <c r="O7630" s="28"/>
      <c r="P7630" s="28"/>
      <c r="Q7630" s="28"/>
      <c r="R7630" s="28"/>
      <c r="S7630" s="28"/>
      <c r="T7630" s="28"/>
      <c r="U7630" s="28"/>
      <c r="V7630" s="28"/>
      <c r="W7630" s="28"/>
      <c r="X7630" s="28"/>
      <c r="Y7630" s="28"/>
      <c r="Z7630" s="28"/>
      <c r="AA7630" s="28"/>
      <c r="AB7630" s="28"/>
      <c r="AC7630" s="28"/>
      <c r="AD7630" s="28"/>
      <c r="AE7630" s="28"/>
      <c r="AF7630" s="28"/>
      <c r="AG7630" s="28"/>
      <c r="AH7630" s="28"/>
      <c r="AI7630" s="28"/>
      <c r="AJ7630" s="28"/>
      <c r="AK7630" s="28"/>
      <c r="AL7630" s="28"/>
      <c r="AM7630" s="28"/>
      <c r="AN7630" s="28"/>
      <c r="AO7630" s="28"/>
      <c r="AP7630" s="28"/>
      <c r="AQ7630" s="28"/>
      <c r="AR7630" s="28"/>
    </row>
    <row r="7631" spans="5:44" x14ac:dyDescent="0.2">
      <c r="E7631" s="28"/>
      <c r="F7631" s="28"/>
      <c r="G7631" s="28"/>
      <c r="H7631" s="28"/>
      <c r="I7631" s="28"/>
      <c r="J7631" s="28"/>
      <c r="K7631" s="28"/>
      <c r="L7631" s="28"/>
      <c r="M7631" s="28"/>
      <c r="N7631" s="28"/>
      <c r="O7631" s="28"/>
      <c r="P7631" s="28"/>
      <c r="Q7631" s="28"/>
      <c r="R7631" s="28"/>
      <c r="S7631" s="28"/>
      <c r="T7631" s="28"/>
      <c r="U7631" s="28"/>
      <c r="V7631" s="28"/>
      <c r="W7631" s="28"/>
      <c r="X7631" s="28"/>
      <c r="Y7631" s="28"/>
      <c r="Z7631" s="28"/>
      <c r="AA7631" s="28"/>
      <c r="AB7631" s="28"/>
      <c r="AC7631" s="28"/>
      <c r="AD7631" s="28"/>
      <c r="AE7631" s="28"/>
      <c r="AF7631" s="28"/>
      <c r="AG7631" s="28"/>
      <c r="AH7631" s="28"/>
      <c r="AI7631" s="28"/>
      <c r="AJ7631" s="28"/>
      <c r="AK7631" s="28"/>
      <c r="AL7631" s="28"/>
      <c r="AM7631" s="28"/>
      <c r="AN7631" s="28"/>
      <c r="AO7631" s="28"/>
      <c r="AP7631" s="28"/>
      <c r="AQ7631" s="28"/>
      <c r="AR7631" s="28"/>
    </row>
    <row r="7632" spans="5:44" x14ac:dyDescent="0.2">
      <c r="E7632" s="28"/>
      <c r="F7632" s="28"/>
      <c r="G7632" s="28"/>
      <c r="H7632" s="28"/>
      <c r="I7632" s="28"/>
      <c r="J7632" s="28"/>
      <c r="K7632" s="28"/>
      <c r="L7632" s="28"/>
      <c r="M7632" s="28"/>
      <c r="N7632" s="28"/>
      <c r="O7632" s="28"/>
      <c r="P7632" s="28"/>
      <c r="Q7632" s="28"/>
      <c r="R7632" s="28"/>
      <c r="S7632" s="28"/>
      <c r="T7632" s="28"/>
      <c r="U7632" s="28"/>
      <c r="V7632" s="28"/>
      <c r="W7632" s="28"/>
      <c r="X7632" s="28"/>
      <c r="Y7632" s="28"/>
      <c r="Z7632" s="28"/>
      <c r="AA7632" s="28"/>
      <c r="AB7632" s="28"/>
      <c r="AC7632" s="28"/>
      <c r="AD7632" s="28"/>
      <c r="AE7632" s="28"/>
      <c r="AF7632" s="28"/>
      <c r="AG7632" s="28"/>
      <c r="AH7632" s="28"/>
      <c r="AI7632" s="28"/>
      <c r="AJ7632" s="28"/>
      <c r="AK7632" s="28"/>
      <c r="AL7632" s="28"/>
      <c r="AM7632" s="28"/>
      <c r="AN7632" s="28"/>
      <c r="AO7632" s="28"/>
      <c r="AP7632" s="28"/>
      <c r="AQ7632" s="28"/>
      <c r="AR7632" s="28"/>
    </row>
    <row r="7633" spans="5:44" x14ac:dyDescent="0.2">
      <c r="E7633" s="28"/>
      <c r="F7633" s="28"/>
      <c r="G7633" s="28"/>
      <c r="H7633" s="28"/>
      <c r="I7633" s="28"/>
      <c r="J7633" s="28"/>
      <c r="K7633" s="28"/>
      <c r="L7633" s="28"/>
      <c r="M7633" s="28"/>
      <c r="N7633" s="28"/>
      <c r="O7633" s="28"/>
      <c r="P7633" s="28"/>
      <c r="Q7633" s="28"/>
      <c r="R7633" s="28"/>
      <c r="S7633" s="28"/>
      <c r="T7633" s="28"/>
      <c r="U7633" s="28"/>
      <c r="V7633" s="28"/>
      <c r="W7633" s="28"/>
      <c r="X7633" s="28"/>
      <c r="Y7633" s="28"/>
      <c r="Z7633" s="28"/>
      <c r="AA7633" s="28"/>
      <c r="AB7633" s="28"/>
      <c r="AC7633" s="28"/>
      <c r="AD7633" s="28"/>
      <c r="AE7633" s="28"/>
      <c r="AF7633" s="28"/>
      <c r="AG7633" s="28"/>
      <c r="AH7633" s="28"/>
      <c r="AI7633" s="28"/>
      <c r="AJ7633" s="28"/>
      <c r="AK7633" s="28"/>
      <c r="AL7633" s="28"/>
      <c r="AM7633" s="28"/>
      <c r="AN7633" s="28"/>
      <c r="AO7633" s="28"/>
      <c r="AP7633" s="28"/>
      <c r="AQ7633" s="28"/>
      <c r="AR7633" s="28"/>
    </row>
    <row r="7634" spans="5:44" x14ac:dyDescent="0.2">
      <c r="E7634" s="28"/>
      <c r="F7634" s="28"/>
      <c r="G7634" s="28"/>
      <c r="H7634" s="28"/>
      <c r="I7634" s="28"/>
      <c r="J7634" s="28"/>
      <c r="K7634" s="28"/>
      <c r="L7634" s="28"/>
      <c r="M7634" s="28"/>
      <c r="N7634" s="28"/>
      <c r="O7634" s="28"/>
      <c r="P7634" s="28"/>
      <c r="Q7634" s="28"/>
      <c r="R7634" s="28"/>
      <c r="S7634" s="28"/>
      <c r="T7634" s="28"/>
      <c r="U7634" s="28"/>
      <c r="V7634" s="28"/>
      <c r="W7634" s="28"/>
      <c r="X7634" s="28"/>
      <c r="Y7634" s="28"/>
      <c r="Z7634" s="28"/>
      <c r="AA7634" s="28"/>
      <c r="AB7634" s="28"/>
      <c r="AC7634" s="28"/>
      <c r="AD7634" s="28"/>
      <c r="AE7634" s="28"/>
      <c r="AF7634" s="28"/>
      <c r="AG7634" s="28"/>
      <c r="AH7634" s="28"/>
      <c r="AI7634" s="28"/>
      <c r="AJ7634" s="28"/>
      <c r="AK7634" s="28"/>
      <c r="AL7634" s="28"/>
      <c r="AM7634" s="28"/>
      <c r="AN7634" s="28"/>
      <c r="AO7634" s="28"/>
      <c r="AP7634" s="28"/>
      <c r="AQ7634" s="28"/>
      <c r="AR7634" s="28"/>
    </row>
    <row r="7635" spans="5:44" x14ac:dyDescent="0.2">
      <c r="E7635" s="28"/>
      <c r="F7635" s="28"/>
      <c r="G7635" s="28"/>
      <c r="H7635" s="28"/>
      <c r="I7635" s="28"/>
      <c r="J7635" s="28"/>
      <c r="K7635" s="28"/>
      <c r="L7635" s="28"/>
      <c r="M7635" s="28"/>
      <c r="N7635" s="28"/>
      <c r="O7635" s="28"/>
      <c r="P7635" s="28"/>
      <c r="Q7635" s="28"/>
      <c r="R7635" s="28"/>
      <c r="S7635" s="28"/>
      <c r="T7635" s="28"/>
      <c r="U7635" s="28"/>
      <c r="V7635" s="28"/>
      <c r="W7635" s="28"/>
      <c r="X7635" s="28"/>
      <c r="Y7635" s="28"/>
      <c r="Z7635" s="28"/>
      <c r="AA7635" s="28"/>
      <c r="AB7635" s="28"/>
      <c r="AC7635" s="28"/>
      <c r="AD7635" s="28"/>
      <c r="AE7635" s="28"/>
      <c r="AF7635" s="28"/>
      <c r="AG7635" s="28"/>
      <c r="AH7635" s="28"/>
      <c r="AI7635" s="28"/>
      <c r="AJ7635" s="28"/>
      <c r="AK7635" s="28"/>
      <c r="AL7635" s="28"/>
      <c r="AM7635" s="28"/>
      <c r="AN7635" s="28"/>
      <c r="AO7635" s="28"/>
      <c r="AP7635" s="28"/>
      <c r="AQ7635" s="28"/>
      <c r="AR7635" s="28"/>
    </row>
    <row r="7636" spans="5:44" x14ac:dyDescent="0.2">
      <c r="E7636" s="28"/>
      <c r="F7636" s="28"/>
      <c r="G7636" s="28"/>
      <c r="H7636" s="28"/>
      <c r="I7636" s="28"/>
      <c r="J7636" s="28"/>
      <c r="K7636" s="28"/>
      <c r="L7636" s="28"/>
      <c r="M7636" s="28"/>
      <c r="N7636" s="28"/>
      <c r="O7636" s="28"/>
      <c r="P7636" s="28"/>
      <c r="Q7636" s="28"/>
      <c r="R7636" s="28"/>
      <c r="S7636" s="28"/>
      <c r="T7636" s="28"/>
      <c r="U7636" s="28"/>
      <c r="V7636" s="28"/>
      <c r="W7636" s="28"/>
      <c r="X7636" s="28"/>
      <c r="Y7636" s="28"/>
      <c r="Z7636" s="28"/>
      <c r="AA7636" s="28"/>
      <c r="AB7636" s="28"/>
      <c r="AC7636" s="28"/>
      <c r="AD7636" s="28"/>
      <c r="AE7636" s="28"/>
      <c r="AF7636" s="28"/>
      <c r="AG7636" s="28"/>
      <c r="AH7636" s="28"/>
      <c r="AI7636" s="28"/>
      <c r="AJ7636" s="28"/>
      <c r="AK7636" s="28"/>
      <c r="AL7636" s="28"/>
      <c r="AM7636" s="28"/>
      <c r="AN7636" s="28"/>
      <c r="AO7636" s="28"/>
      <c r="AP7636" s="28"/>
      <c r="AQ7636" s="28"/>
      <c r="AR7636" s="28"/>
    </row>
    <row r="7637" spans="5:44" x14ac:dyDescent="0.2">
      <c r="E7637" s="28"/>
      <c r="F7637" s="28"/>
      <c r="G7637" s="28"/>
      <c r="H7637" s="28"/>
      <c r="I7637" s="28"/>
      <c r="J7637" s="28"/>
      <c r="K7637" s="28"/>
      <c r="L7637" s="28"/>
      <c r="M7637" s="28"/>
      <c r="N7637" s="28"/>
      <c r="O7637" s="28"/>
      <c r="P7637" s="28"/>
      <c r="Q7637" s="28"/>
      <c r="R7637" s="28"/>
      <c r="S7637" s="28"/>
      <c r="T7637" s="28"/>
      <c r="U7637" s="28"/>
      <c r="V7637" s="28"/>
      <c r="W7637" s="28"/>
      <c r="X7637" s="28"/>
      <c r="Y7637" s="28"/>
      <c r="Z7637" s="28"/>
      <c r="AA7637" s="28"/>
      <c r="AB7637" s="28"/>
      <c r="AC7637" s="28"/>
      <c r="AD7637" s="28"/>
      <c r="AE7637" s="28"/>
      <c r="AF7637" s="28"/>
      <c r="AG7637" s="28"/>
      <c r="AH7637" s="28"/>
      <c r="AI7637" s="28"/>
      <c r="AJ7637" s="28"/>
      <c r="AK7637" s="28"/>
      <c r="AL7637" s="28"/>
      <c r="AM7637" s="28"/>
      <c r="AN7637" s="28"/>
      <c r="AO7637" s="28"/>
      <c r="AP7637" s="28"/>
      <c r="AQ7637" s="28"/>
      <c r="AR7637" s="28"/>
    </row>
    <row r="7638" spans="5:44" x14ac:dyDescent="0.2">
      <c r="E7638" s="28"/>
      <c r="F7638" s="28"/>
      <c r="G7638" s="28"/>
      <c r="H7638" s="28"/>
      <c r="I7638" s="28"/>
      <c r="J7638" s="28"/>
      <c r="K7638" s="28"/>
      <c r="L7638" s="28"/>
      <c r="M7638" s="28"/>
      <c r="N7638" s="28"/>
      <c r="O7638" s="28"/>
      <c r="P7638" s="28"/>
      <c r="Q7638" s="28"/>
      <c r="R7638" s="28"/>
      <c r="S7638" s="28"/>
      <c r="T7638" s="28"/>
      <c r="U7638" s="28"/>
      <c r="V7638" s="28"/>
      <c r="W7638" s="28"/>
      <c r="X7638" s="28"/>
      <c r="Y7638" s="28"/>
      <c r="Z7638" s="28"/>
      <c r="AA7638" s="28"/>
      <c r="AB7638" s="28"/>
      <c r="AC7638" s="28"/>
      <c r="AD7638" s="28"/>
      <c r="AE7638" s="28"/>
      <c r="AF7638" s="28"/>
      <c r="AG7638" s="28"/>
      <c r="AH7638" s="28"/>
      <c r="AI7638" s="28"/>
      <c r="AJ7638" s="28"/>
      <c r="AK7638" s="28"/>
      <c r="AL7638" s="28"/>
      <c r="AM7638" s="28"/>
      <c r="AN7638" s="28"/>
      <c r="AO7638" s="28"/>
      <c r="AP7638" s="28"/>
      <c r="AQ7638" s="28"/>
      <c r="AR7638" s="28"/>
    </row>
    <row r="7639" spans="5:44" x14ac:dyDescent="0.2">
      <c r="E7639" s="28"/>
      <c r="F7639" s="28"/>
      <c r="G7639" s="28"/>
      <c r="H7639" s="28"/>
      <c r="I7639" s="28"/>
      <c r="J7639" s="28"/>
      <c r="K7639" s="28"/>
      <c r="L7639" s="28"/>
      <c r="M7639" s="28"/>
      <c r="N7639" s="28"/>
      <c r="O7639" s="28"/>
      <c r="P7639" s="28"/>
      <c r="Q7639" s="28"/>
      <c r="R7639" s="28"/>
      <c r="S7639" s="28"/>
      <c r="T7639" s="28"/>
      <c r="U7639" s="28"/>
      <c r="V7639" s="28"/>
      <c r="W7639" s="28"/>
      <c r="X7639" s="28"/>
      <c r="Y7639" s="28"/>
      <c r="Z7639" s="28"/>
      <c r="AA7639" s="28"/>
      <c r="AB7639" s="28"/>
      <c r="AC7639" s="28"/>
      <c r="AD7639" s="28"/>
      <c r="AE7639" s="28"/>
      <c r="AF7639" s="28"/>
      <c r="AG7639" s="28"/>
      <c r="AH7639" s="28"/>
      <c r="AI7639" s="28"/>
      <c r="AJ7639" s="28"/>
      <c r="AK7639" s="28"/>
      <c r="AL7639" s="28"/>
      <c r="AM7639" s="28"/>
      <c r="AN7639" s="28"/>
      <c r="AO7639" s="28"/>
      <c r="AP7639" s="28"/>
      <c r="AQ7639" s="28"/>
      <c r="AR7639" s="28"/>
    </row>
    <row r="7640" spans="5:44" x14ac:dyDescent="0.2">
      <c r="E7640" s="28"/>
      <c r="F7640" s="28"/>
      <c r="G7640" s="28"/>
      <c r="H7640" s="28"/>
      <c r="I7640" s="28"/>
      <c r="J7640" s="28"/>
      <c r="K7640" s="28"/>
      <c r="L7640" s="28"/>
      <c r="M7640" s="28"/>
      <c r="N7640" s="28"/>
      <c r="O7640" s="28"/>
      <c r="P7640" s="28"/>
      <c r="Q7640" s="28"/>
      <c r="R7640" s="28"/>
      <c r="S7640" s="28"/>
      <c r="T7640" s="28"/>
      <c r="U7640" s="28"/>
      <c r="V7640" s="28"/>
      <c r="W7640" s="28"/>
      <c r="X7640" s="28"/>
      <c r="Y7640" s="28"/>
      <c r="Z7640" s="28"/>
      <c r="AA7640" s="28"/>
      <c r="AB7640" s="28"/>
      <c r="AC7640" s="28"/>
      <c r="AD7640" s="28"/>
      <c r="AE7640" s="28"/>
      <c r="AF7640" s="28"/>
      <c r="AG7640" s="28"/>
      <c r="AH7640" s="28"/>
      <c r="AI7640" s="28"/>
      <c r="AJ7640" s="28"/>
      <c r="AK7640" s="28"/>
      <c r="AL7640" s="28"/>
      <c r="AM7640" s="28"/>
      <c r="AN7640" s="28"/>
      <c r="AO7640" s="28"/>
      <c r="AP7640" s="28"/>
      <c r="AQ7640" s="28"/>
      <c r="AR7640" s="28"/>
    </row>
    <row r="7641" spans="5:44" x14ac:dyDescent="0.2">
      <c r="E7641" s="28"/>
      <c r="F7641" s="28"/>
      <c r="G7641" s="28"/>
      <c r="H7641" s="28"/>
      <c r="I7641" s="28"/>
      <c r="J7641" s="28"/>
      <c r="K7641" s="28"/>
      <c r="L7641" s="28"/>
      <c r="M7641" s="28"/>
      <c r="N7641" s="28"/>
      <c r="O7641" s="28"/>
      <c r="P7641" s="28"/>
      <c r="Q7641" s="28"/>
      <c r="R7641" s="28"/>
      <c r="S7641" s="28"/>
      <c r="T7641" s="28"/>
      <c r="U7641" s="28"/>
      <c r="V7641" s="28"/>
      <c r="W7641" s="28"/>
      <c r="X7641" s="28"/>
      <c r="Y7641" s="28"/>
      <c r="Z7641" s="28"/>
      <c r="AA7641" s="28"/>
      <c r="AB7641" s="28"/>
      <c r="AC7641" s="28"/>
      <c r="AD7641" s="28"/>
      <c r="AE7641" s="28"/>
      <c r="AF7641" s="28"/>
      <c r="AG7641" s="28"/>
      <c r="AH7641" s="28"/>
      <c r="AI7641" s="28"/>
      <c r="AJ7641" s="28"/>
      <c r="AK7641" s="28"/>
      <c r="AL7641" s="28"/>
      <c r="AM7641" s="28"/>
      <c r="AN7641" s="28"/>
      <c r="AO7641" s="28"/>
      <c r="AP7641" s="28"/>
      <c r="AQ7641" s="28"/>
      <c r="AR7641" s="28"/>
    </row>
    <row r="7642" spans="5:44" x14ac:dyDescent="0.2">
      <c r="E7642" s="28"/>
      <c r="F7642" s="28"/>
      <c r="G7642" s="28"/>
      <c r="H7642" s="28"/>
      <c r="I7642" s="28"/>
      <c r="J7642" s="28"/>
      <c r="K7642" s="28"/>
      <c r="L7642" s="28"/>
      <c r="M7642" s="28"/>
      <c r="N7642" s="28"/>
      <c r="O7642" s="28"/>
      <c r="P7642" s="28"/>
      <c r="Q7642" s="28"/>
      <c r="R7642" s="28"/>
      <c r="S7642" s="28"/>
      <c r="T7642" s="28"/>
      <c r="U7642" s="28"/>
      <c r="V7642" s="28"/>
      <c r="W7642" s="28"/>
      <c r="X7642" s="28"/>
      <c r="Y7642" s="28"/>
      <c r="Z7642" s="28"/>
      <c r="AA7642" s="28"/>
      <c r="AB7642" s="28"/>
      <c r="AC7642" s="28"/>
      <c r="AD7642" s="28"/>
      <c r="AE7642" s="28"/>
      <c r="AF7642" s="28"/>
      <c r="AG7642" s="28"/>
      <c r="AH7642" s="28"/>
      <c r="AI7642" s="28"/>
      <c r="AJ7642" s="28"/>
      <c r="AK7642" s="28"/>
      <c r="AL7642" s="28"/>
      <c r="AM7642" s="28"/>
      <c r="AN7642" s="28"/>
      <c r="AO7642" s="28"/>
      <c r="AP7642" s="28"/>
      <c r="AQ7642" s="28"/>
      <c r="AR7642" s="28"/>
    </row>
    <row r="7643" spans="5:44" x14ac:dyDescent="0.2">
      <c r="E7643" s="28"/>
      <c r="F7643" s="28"/>
      <c r="G7643" s="28"/>
      <c r="H7643" s="28"/>
      <c r="I7643" s="28"/>
      <c r="J7643" s="28"/>
      <c r="K7643" s="28"/>
      <c r="L7643" s="28"/>
      <c r="M7643" s="28"/>
      <c r="N7643" s="28"/>
      <c r="O7643" s="28"/>
      <c r="P7643" s="28"/>
      <c r="Q7643" s="28"/>
      <c r="R7643" s="28"/>
      <c r="S7643" s="28"/>
      <c r="T7643" s="28"/>
      <c r="U7643" s="28"/>
      <c r="V7643" s="28"/>
      <c r="W7643" s="28"/>
      <c r="X7643" s="28"/>
      <c r="Y7643" s="28"/>
      <c r="Z7643" s="28"/>
      <c r="AA7643" s="28"/>
      <c r="AB7643" s="28"/>
      <c r="AC7643" s="28"/>
      <c r="AD7643" s="28"/>
      <c r="AE7643" s="28"/>
      <c r="AF7643" s="28"/>
      <c r="AG7643" s="28"/>
      <c r="AH7643" s="28"/>
      <c r="AI7643" s="28"/>
      <c r="AJ7643" s="28"/>
      <c r="AK7643" s="28"/>
      <c r="AL7643" s="28"/>
      <c r="AM7643" s="28"/>
      <c r="AN7643" s="28"/>
      <c r="AO7643" s="28"/>
      <c r="AP7643" s="28"/>
      <c r="AQ7643" s="28"/>
      <c r="AR7643" s="28"/>
    </row>
    <row r="7644" spans="5:44" x14ac:dyDescent="0.2">
      <c r="E7644" s="28"/>
      <c r="F7644" s="28"/>
      <c r="G7644" s="28"/>
      <c r="H7644" s="28"/>
      <c r="I7644" s="28"/>
      <c r="J7644" s="28"/>
      <c r="K7644" s="28"/>
      <c r="L7644" s="28"/>
      <c r="M7644" s="28"/>
      <c r="N7644" s="28"/>
      <c r="O7644" s="28"/>
      <c r="P7644" s="28"/>
      <c r="Q7644" s="28"/>
      <c r="R7644" s="28"/>
      <c r="S7644" s="28"/>
      <c r="T7644" s="28"/>
      <c r="U7644" s="28"/>
      <c r="V7644" s="28"/>
      <c r="W7644" s="28"/>
      <c r="X7644" s="28"/>
      <c r="Y7644" s="28"/>
      <c r="Z7644" s="28"/>
      <c r="AA7644" s="28"/>
      <c r="AB7644" s="28"/>
      <c r="AC7644" s="28"/>
      <c r="AD7644" s="28"/>
      <c r="AE7644" s="28"/>
      <c r="AF7644" s="28"/>
      <c r="AG7644" s="28"/>
      <c r="AH7644" s="28"/>
      <c r="AI7644" s="28"/>
      <c r="AJ7644" s="28"/>
      <c r="AK7644" s="28"/>
      <c r="AL7644" s="28"/>
      <c r="AM7644" s="28"/>
      <c r="AN7644" s="28"/>
      <c r="AO7644" s="28"/>
      <c r="AP7644" s="28"/>
      <c r="AQ7644" s="28"/>
      <c r="AR7644" s="28"/>
    </row>
    <row r="7645" spans="5:44" x14ac:dyDescent="0.2">
      <c r="E7645" s="28"/>
      <c r="F7645" s="28"/>
      <c r="G7645" s="28"/>
      <c r="H7645" s="28"/>
      <c r="I7645" s="28"/>
      <c r="J7645" s="28"/>
      <c r="K7645" s="28"/>
      <c r="L7645" s="28"/>
      <c r="M7645" s="28"/>
      <c r="N7645" s="28"/>
      <c r="O7645" s="28"/>
      <c r="P7645" s="28"/>
      <c r="Q7645" s="28"/>
      <c r="R7645" s="28"/>
      <c r="S7645" s="28"/>
      <c r="T7645" s="28"/>
      <c r="U7645" s="28"/>
      <c r="V7645" s="28"/>
      <c r="W7645" s="28"/>
      <c r="X7645" s="28"/>
      <c r="Y7645" s="28"/>
      <c r="Z7645" s="28"/>
      <c r="AA7645" s="28"/>
      <c r="AB7645" s="28"/>
      <c r="AC7645" s="28"/>
      <c r="AD7645" s="28"/>
      <c r="AE7645" s="28"/>
      <c r="AF7645" s="28"/>
      <c r="AG7645" s="28"/>
      <c r="AH7645" s="28"/>
      <c r="AI7645" s="28"/>
      <c r="AJ7645" s="28"/>
      <c r="AK7645" s="28"/>
      <c r="AL7645" s="28"/>
      <c r="AM7645" s="28"/>
      <c r="AN7645" s="28"/>
      <c r="AO7645" s="28"/>
      <c r="AP7645" s="28"/>
      <c r="AQ7645" s="28"/>
      <c r="AR7645" s="28"/>
    </row>
    <row r="7646" spans="5:44" x14ac:dyDescent="0.2">
      <c r="E7646" s="28"/>
      <c r="F7646" s="28"/>
      <c r="G7646" s="28"/>
      <c r="H7646" s="28"/>
      <c r="I7646" s="28"/>
      <c r="J7646" s="28"/>
      <c r="K7646" s="28"/>
      <c r="L7646" s="28"/>
      <c r="M7646" s="28"/>
      <c r="N7646" s="28"/>
      <c r="O7646" s="28"/>
      <c r="P7646" s="28"/>
      <c r="Q7646" s="28"/>
      <c r="R7646" s="28"/>
      <c r="S7646" s="28"/>
      <c r="T7646" s="28"/>
      <c r="U7646" s="28"/>
      <c r="V7646" s="28"/>
      <c r="W7646" s="28"/>
      <c r="X7646" s="28"/>
      <c r="Y7646" s="28"/>
      <c r="Z7646" s="28"/>
      <c r="AA7646" s="28"/>
      <c r="AB7646" s="28"/>
      <c r="AC7646" s="28"/>
      <c r="AD7646" s="28"/>
      <c r="AE7646" s="28"/>
      <c r="AF7646" s="28"/>
      <c r="AG7646" s="28"/>
      <c r="AH7646" s="28"/>
      <c r="AI7646" s="28"/>
      <c r="AJ7646" s="28"/>
      <c r="AK7646" s="28"/>
      <c r="AL7646" s="28"/>
      <c r="AM7646" s="28"/>
      <c r="AN7646" s="28"/>
      <c r="AO7646" s="28"/>
      <c r="AP7646" s="28"/>
      <c r="AQ7646" s="28"/>
      <c r="AR7646" s="28"/>
    </row>
    <row r="7647" spans="5:44" x14ac:dyDescent="0.2">
      <c r="E7647" s="28"/>
      <c r="F7647" s="28"/>
      <c r="G7647" s="28"/>
      <c r="H7647" s="28"/>
      <c r="I7647" s="28"/>
      <c r="J7647" s="28"/>
      <c r="K7647" s="28"/>
      <c r="L7647" s="28"/>
      <c r="M7647" s="28"/>
      <c r="N7647" s="28"/>
      <c r="O7647" s="28"/>
      <c r="P7647" s="28"/>
      <c r="Q7647" s="28"/>
      <c r="R7647" s="28"/>
      <c r="S7647" s="28"/>
      <c r="T7647" s="28"/>
      <c r="U7647" s="28"/>
      <c r="V7647" s="28"/>
      <c r="W7647" s="28"/>
      <c r="X7647" s="28"/>
      <c r="Y7647" s="28"/>
      <c r="Z7647" s="28"/>
      <c r="AA7647" s="28"/>
      <c r="AB7647" s="28"/>
      <c r="AC7647" s="28"/>
      <c r="AD7647" s="28"/>
      <c r="AE7647" s="28"/>
      <c r="AF7647" s="28"/>
      <c r="AG7647" s="28"/>
      <c r="AH7647" s="28"/>
      <c r="AI7647" s="28"/>
      <c r="AJ7647" s="28"/>
      <c r="AK7647" s="28"/>
      <c r="AL7647" s="28"/>
      <c r="AM7647" s="28"/>
      <c r="AN7647" s="28"/>
      <c r="AO7647" s="28"/>
      <c r="AP7647" s="28"/>
      <c r="AQ7647" s="28"/>
      <c r="AR7647" s="28"/>
    </row>
    <row r="7648" spans="5:44" x14ac:dyDescent="0.2">
      <c r="E7648" s="28"/>
      <c r="F7648" s="28"/>
      <c r="G7648" s="28"/>
      <c r="H7648" s="28"/>
      <c r="I7648" s="28"/>
      <c r="J7648" s="28"/>
      <c r="K7648" s="28"/>
      <c r="L7648" s="28"/>
      <c r="M7648" s="28"/>
      <c r="N7648" s="28"/>
      <c r="O7648" s="28"/>
      <c r="P7648" s="28"/>
      <c r="Q7648" s="28"/>
      <c r="R7648" s="28"/>
      <c r="S7648" s="28"/>
      <c r="T7648" s="28"/>
      <c r="U7648" s="28"/>
      <c r="V7648" s="28"/>
      <c r="W7648" s="28"/>
      <c r="X7648" s="28"/>
      <c r="Y7648" s="28"/>
      <c r="Z7648" s="28"/>
      <c r="AA7648" s="28"/>
      <c r="AB7648" s="28"/>
      <c r="AC7648" s="28"/>
      <c r="AD7648" s="28"/>
      <c r="AE7648" s="28"/>
      <c r="AF7648" s="28"/>
      <c r="AG7648" s="28"/>
      <c r="AH7648" s="28"/>
      <c r="AI7648" s="28"/>
      <c r="AJ7648" s="28"/>
      <c r="AK7648" s="28"/>
      <c r="AL7648" s="28"/>
      <c r="AM7648" s="28"/>
      <c r="AN7648" s="28"/>
      <c r="AO7648" s="28"/>
      <c r="AP7648" s="28"/>
      <c r="AQ7648" s="28"/>
      <c r="AR7648" s="28"/>
    </row>
    <row r="7649" spans="5:44" x14ac:dyDescent="0.2">
      <c r="E7649" s="28"/>
      <c r="F7649" s="28"/>
      <c r="G7649" s="28"/>
      <c r="H7649" s="28"/>
      <c r="I7649" s="28"/>
      <c r="J7649" s="28"/>
      <c r="K7649" s="28"/>
      <c r="L7649" s="28"/>
      <c r="M7649" s="28"/>
      <c r="N7649" s="28"/>
      <c r="O7649" s="28"/>
      <c r="P7649" s="28"/>
      <c r="Q7649" s="28"/>
      <c r="R7649" s="28"/>
      <c r="S7649" s="28"/>
      <c r="T7649" s="28"/>
      <c r="U7649" s="28"/>
      <c r="V7649" s="28"/>
      <c r="W7649" s="28"/>
      <c r="X7649" s="28"/>
      <c r="Y7649" s="28"/>
      <c r="Z7649" s="28"/>
      <c r="AA7649" s="28"/>
      <c r="AB7649" s="28"/>
      <c r="AC7649" s="28"/>
      <c r="AD7649" s="28"/>
      <c r="AE7649" s="28"/>
      <c r="AF7649" s="28"/>
      <c r="AG7649" s="28"/>
      <c r="AH7649" s="28"/>
      <c r="AI7649" s="28"/>
      <c r="AJ7649" s="28"/>
      <c r="AK7649" s="28"/>
      <c r="AL7649" s="28"/>
      <c r="AM7649" s="28"/>
      <c r="AN7649" s="28"/>
      <c r="AO7649" s="28"/>
      <c r="AP7649" s="28"/>
      <c r="AQ7649" s="28"/>
      <c r="AR7649" s="28"/>
    </row>
    <row r="7650" spans="5:44" x14ac:dyDescent="0.2">
      <c r="E7650" s="28"/>
      <c r="F7650" s="28"/>
      <c r="G7650" s="28"/>
      <c r="H7650" s="28"/>
      <c r="I7650" s="28"/>
      <c r="J7650" s="28"/>
      <c r="K7650" s="28"/>
      <c r="L7650" s="28"/>
      <c r="M7650" s="28"/>
      <c r="N7650" s="28"/>
      <c r="O7650" s="28"/>
      <c r="P7650" s="28"/>
      <c r="Q7650" s="28"/>
      <c r="R7650" s="28"/>
      <c r="S7650" s="28"/>
      <c r="T7650" s="28"/>
      <c r="U7650" s="28"/>
      <c r="V7650" s="28"/>
      <c r="W7650" s="28"/>
      <c r="X7650" s="28"/>
      <c r="Y7650" s="28"/>
      <c r="Z7650" s="28"/>
      <c r="AA7650" s="28"/>
      <c r="AB7650" s="28"/>
      <c r="AC7650" s="28"/>
      <c r="AD7650" s="28"/>
      <c r="AE7650" s="28"/>
      <c r="AF7650" s="28"/>
      <c r="AG7650" s="28"/>
      <c r="AH7650" s="28"/>
      <c r="AI7650" s="28"/>
      <c r="AJ7650" s="28"/>
      <c r="AK7650" s="28"/>
      <c r="AL7650" s="28"/>
      <c r="AM7650" s="28"/>
      <c r="AN7650" s="28"/>
      <c r="AO7650" s="28"/>
      <c r="AP7650" s="28"/>
      <c r="AQ7650" s="28"/>
      <c r="AR7650" s="28"/>
    </row>
    <row r="7651" spans="5:44" x14ac:dyDescent="0.2">
      <c r="E7651" s="28"/>
      <c r="F7651" s="28"/>
      <c r="G7651" s="28"/>
      <c r="H7651" s="28"/>
      <c r="I7651" s="28"/>
      <c r="J7651" s="28"/>
      <c r="K7651" s="28"/>
      <c r="L7651" s="28"/>
      <c r="M7651" s="28"/>
      <c r="N7651" s="28"/>
      <c r="O7651" s="28"/>
      <c r="P7651" s="28"/>
      <c r="Q7651" s="28"/>
      <c r="R7651" s="28"/>
      <c r="S7651" s="28"/>
      <c r="T7651" s="28"/>
      <c r="U7651" s="28"/>
      <c r="V7651" s="28"/>
      <c r="W7651" s="28"/>
      <c r="X7651" s="28"/>
      <c r="Y7651" s="28"/>
      <c r="Z7651" s="28"/>
      <c r="AA7651" s="28"/>
      <c r="AB7651" s="28"/>
      <c r="AC7651" s="28"/>
      <c r="AD7651" s="28"/>
      <c r="AE7651" s="28"/>
      <c r="AF7651" s="28"/>
      <c r="AG7651" s="28"/>
      <c r="AH7651" s="28"/>
      <c r="AI7651" s="28"/>
      <c r="AJ7651" s="28"/>
      <c r="AK7651" s="28"/>
      <c r="AL7651" s="28"/>
      <c r="AM7651" s="28"/>
      <c r="AN7651" s="28"/>
      <c r="AO7651" s="28"/>
      <c r="AP7651" s="28"/>
      <c r="AQ7651" s="28"/>
      <c r="AR7651" s="28"/>
    </row>
    <row r="7652" spans="5:44" x14ac:dyDescent="0.2">
      <c r="E7652" s="28"/>
      <c r="F7652" s="28"/>
      <c r="G7652" s="28"/>
      <c r="H7652" s="28"/>
      <c r="I7652" s="28"/>
      <c r="J7652" s="28"/>
      <c r="K7652" s="28"/>
      <c r="L7652" s="28"/>
      <c r="M7652" s="28"/>
      <c r="N7652" s="28"/>
      <c r="O7652" s="28"/>
      <c r="P7652" s="28"/>
      <c r="Q7652" s="28"/>
      <c r="R7652" s="28"/>
      <c r="S7652" s="28"/>
      <c r="T7652" s="28"/>
      <c r="U7652" s="28"/>
      <c r="V7652" s="28"/>
      <c r="W7652" s="28"/>
      <c r="X7652" s="28"/>
      <c r="Y7652" s="28"/>
      <c r="Z7652" s="28"/>
      <c r="AA7652" s="28"/>
      <c r="AB7652" s="28"/>
      <c r="AC7652" s="28"/>
      <c r="AD7652" s="28"/>
      <c r="AE7652" s="28"/>
      <c r="AF7652" s="28"/>
      <c r="AG7652" s="28"/>
      <c r="AH7652" s="28"/>
      <c r="AI7652" s="28"/>
      <c r="AJ7652" s="28"/>
      <c r="AK7652" s="28"/>
      <c r="AL7652" s="28"/>
      <c r="AM7652" s="28"/>
      <c r="AN7652" s="28"/>
      <c r="AO7652" s="28"/>
      <c r="AP7652" s="28"/>
      <c r="AQ7652" s="28"/>
      <c r="AR7652" s="28"/>
    </row>
    <row r="7653" spans="5:44" x14ac:dyDescent="0.2">
      <c r="E7653" s="28"/>
      <c r="F7653" s="28"/>
      <c r="G7653" s="28"/>
      <c r="H7653" s="28"/>
      <c r="I7653" s="28"/>
      <c r="J7653" s="28"/>
      <c r="K7653" s="28"/>
      <c r="L7653" s="28"/>
      <c r="M7653" s="28"/>
      <c r="N7653" s="28"/>
      <c r="O7653" s="28"/>
      <c r="P7653" s="28"/>
      <c r="Q7653" s="28"/>
      <c r="R7653" s="28"/>
      <c r="S7653" s="28"/>
      <c r="T7653" s="28"/>
      <c r="U7653" s="28"/>
      <c r="V7653" s="28"/>
      <c r="W7653" s="28"/>
      <c r="X7653" s="28"/>
      <c r="Y7653" s="28"/>
      <c r="Z7653" s="28"/>
      <c r="AA7653" s="28"/>
      <c r="AB7653" s="28"/>
      <c r="AC7653" s="28"/>
      <c r="AD7653" s="28"/>
      <c r="AE7653" s="28"/>
      <c r="AF7653" s="28"/>
      <c r="AG7653" s="28"/>
      <c r="AH7653" s="28"/>
      <c r="AI7653" s="28"/>
      <c r="AJ7653" s="28"/>
      <c r="AK7653" s="28"/>
      <c r="AL7653" s="28"/>
      <c r="AM7653" s="28"/>
      <c r="AN7653" s="28"/>
      <c r="AO7653" s="28"/>
      <c r="AP7653" s="28"/>
      <c r="AQ7653" s="28"/>
      <c r="AR7653" s="28"/>
    </row>
    <row r="7654" spans="5:44" x14ac:dyDescent="0.2">
      <c r="E7654" s="28"/>
      <c r="F7654" s="28"/>
      <c r="G7654" s="28"/>
      <c r="H7654" s="28"/>
      <c r="I7654" s="28"/>
      <c r="J7654" s="28"/>
      <c r="K7654" s="28"/>
      <c r="L7654" s="28"/>
      <c r="M7654" s="28"/>
      <c r="N7654" s="28"/>
      <c r="O7654" s="28"/>
      <c r="P7654" s="28"/>
      <c r="Q7654" s="28"/>
      <c r="R7654" s="28"/>
      <c r="S7654" s="28"/>
      <c r="T7654" s="28"/>
      <c r="U7654" s="28"/>
      <c r="V7654" s="28"/>
      <c r="W7654" s="28"/>
      <c r="X7654" s="28"/>
      <c r="Y7654" s="28"/>
      <c r="Z7654" s="28"/>
      <c r="AA7654" s="28"/>
      <c r="AB7654" s="28"/>
      <c r="AC7654" s="28"/>
      <c r="AD7654" s="28"/>
      <c r="AE7654" s="28"/>
      <c r="AF7654" s="28"/>
      <c r="AG7654" s="28"/>
      <c r="AH7654" s="28"/>
      <c r="AI7654" s="28"/>
      <c r="AJ7654" s="28"/>
      <c r="AK7654" s="28"/>
      <c r="AL7654" s="28"/>
      <c r="AM7654" s="28"/>
      <c r="AN7654" s="28"/>
      <c r="AO7654" s="28"/>
      <c r="AP7654" s="28"/>
      <c r="AQ7654" s="28"/>
      <c r="AR7654" s="28"/>
    </row>
    <row r="7655" spans="5:44" x14ac:dyDescent="0.2">
      <c r="E7655" s="28"/>
      <c r="F7655" s="28"/>
      <c r="G7655" s="28"/>
      <c r="H7655" s="28"/>
      <c r="I7655" s="28"/>
      <c r="J7655" s="28"/>
      <c r="K7655" s="28"/>
      <c r="L7655" s="28"/>
      <c r="M7655" s="28"/>
      <c r="N7655" s="28"/>
      <c r="O7655" s="28"/>
      <c r="P7655" s="28"/>
      <c r="Q7655" s="28"/>
      <c r="R7655" s="28"/>
      <c r="S7655" s="28"/>
      <c r="T7655" s="28"/>
      <c r="U7655" s="28"/>
      <c r="V7655" s="28"/>
      <c r="W7655" s="28"/>
      <c r="X7655" s="28"/>
      <c r="Y7655" s="28"/>
      <c r="Z7655" s="28"/>
      <c r="AA7655" s="28"/>
      <c r="AB7655" s="28"/>
      <c r="AC7655" s="28"/>
      <c r="AD7655" s="28"/>
      <c r="AE7655" s="28"/>
      <c r="AF7655" s="28"/>
      <c r="AG7655" s="28"/>
      <c r="AH7655" s="28"/>
      <c r="AI7655" s="28"/>
      <c r="AJ7655" s="28"/>
      <c r="AK7655" s="28"/>
      <c r="AL7655" s="28"/>
      <c r="AM7655" s="28"/>
      <c r="AN7655" s="28"/>
      <c r="AO7655" s="28"/>
      <c r="AP7655" s="28"/>
      <c r="AQ7655" s="28"/>
      <c r="AR7655" s="28"/>
    </row>
    <row r="7656" spans="5:44" x14ac:dyDescent="0.2">
      <c r="E7656" s="28"/>
      <c r="F7656" s="28"/>
      <c r="G7656" s="28"/>
      <c r="H7656" s="28"/>
      <c r="I7656" s="28"/>
      <c r="J7656" s="28"/>
      <c r="K7656" s="28"/>
      <c r="L7656" s="28"/>
      <c r="M7656" s="28"/>
      <c r="N7656" s="28"/>
      <c r="O7656" s="28"/>
      <c r="P7656" s="28"/>
      <c r="Q7656" s="28"/>
      <c r="R7656" s="28"/>
      <c r="S7656" s="28"/>
      <c r="T7656" s="28"/>
      <c r="U7656" s="28"/>
      <c r="V7656" s="28"/>
      <c r="W7656" s="28"/>
      <c r="X7656" s="28"/>
      <c r="Y7656" s="28"/>
      <c r="Z7656" s="28"/>
      <c r="AA7656" s="28"/>
      <c r="AB7656" s="28"/>
      <c r="AC7656" s="28"/>
      <c r="AD7656" s="28"/>
      <c r="AE7656" s="28"/>
      <c r="AF7656" s="28"/>
      <c r="AG7656" s="28"/>
      <c r="AH7656" s="28"/>
      <c r="AI7656" s="28"/>
      <c r="AJ7656" s="28"/>
      <c r="AK7656" s="28"/>
      <c r="AL7656" s="28"/>
      <c r="AM7656" s="28"/>
      <c r="AN7656" s="28"/>
      <c r="AO7656" s="28"/>
      <c r="AP7656" s="28"/>
      <c r="AQ7656" s="28"/>
      <c r="AR7656" s="28"/>
    </row>
    <row r="7657" spans="5:44" x14ac:dyDescent="0.2">
      <c r="E7657" s="28"/>
      <c r="F7657" s="28"/>
      <c r="G7657" s="28"/>
      <c r="H7657" s="28"/>
      <c r="I7657" s="28"/>
      <c r="J7657" s="28"/>
      <c r="K7657" s="28"/>
      <c r="L7657" s="28"/>
      <c r="M7657" s="28"/>
      <c r="N7657" s="28"/>
      <c r="O7657" s="28"/>
      <c r="P7657" s="28"/>
      <c r="Q7657" s="28"/>
      <c r="R7657" s="28"/>
      <c r="S7657" s="28"/>
      <c r="T7657" s="28"/>
      <c r="U7657" s="28"/>
      <c r="V7657" s="28"/>
      <c r="W7657" s="28"/>
      <c r="X7657" s="28"/>
      <c r="Y7657" s="28"/>
      <c r="Z7657" s="28"/>
      <c r="AA7657" s="28"/>
      <c r="AB7657" s="28"/>
      <c r="AC7657" s="28"/>
      <c r="AD7657" s="28"/>
      <c r="AE7657" s="28"/>
      <c r="AF7657" s="28"/>
      <c r="AG7657" s="28"/>
      <c r="AH7657" s="28"/>
      <c r="AI7657" s="28"/>
      <c r="AJ7657" s="28"/>
      <c r="AK7657" s="28"/>
      <c r="AL7657" s="28"/>
      <c r="AM7657" s="28"/>
      <c r="AN7657" s="28"/>
      <c r="AO7657" s="28"/>
      <c r="AP7657" s="28"/>
      <c r="AQ7657" s="28"/>
      <c r="AR7657" s="28"/>
    </row>
    <row r="7658" spans="5:44" x14ac:dyDescent="0.2">
      <c r="E7658" s="28"/>
      <c r="F7658" s="28"/>
      <c r="G7658" s="28"/>
      <c r="H7658" s="28"/>
      <c r="I7658" s="28"/>
      <c r="J7658" s="28"/>
      <c r="K7658" s="28"/>
      <c r="L7658" s="28"/>
      <c r="M7658" s="28"/>
      <c r="N7658" s="28"/>
      <c r="O7658" s="28"/>
      <c r="P7658" s="28"/>
      <c r="Q7658" s="28"/>
      <c r="R7658" s="28"/>
      <c r="S7658" s="28"/>
      <c r="T7658" s="28"/>
      <c r="U7658" s="28"/>
      <c r="V7658" s="28"/>
      <c r="W7658" s="28"/>
      <c r="X7658" s="28"/>
      <c r="Y7658" s="28"/>
      <c r="Z7658" s="28"/>
      <c r="AA7658" s="28"/>
      <c r="AB7658" s="28"/>
      <c r="AC7658" s="28"/>
      <c r="AD7658" s="28"/>
      <c r="AE7658" s="28"/>
      <c r="AF7658" s="28"/>
      <c r="AG7658" s="28"/>
      <c r="AH7658" s="28"/>
      <c r="AI7658" s="28"/>
      <c r="AJ7658" s="28"/>
      <c r="AK7658" s="28"/>
      <c r="AL7658" s="28"/>
      <c r="AM7658" s="28"/>
      <c r="AN7658" s="28"/>
      <c r="AO7658" s="28"/>
      <c r="AP7658" s="28"/>
      <c r="AQ7658" s="28"/>
      <c r="AR7658" s="28"/>
    </row>
    <row r="7659" spans="5:44" x14ac:dyDescent="0.2">
      <c r="E7659" s="28"/>
      <c r="F7659" s="28"/>
      <c r="G7659" s="28"/>
      <c r="H7659" s="28"/>
      <c r="I7659" s="28"/>
      <c r="J7659" s="28"/>
      <c r="K7659" s="28"/>
      <c r="L7659" s="28"/>
      <c r="M7659" s="28"/>
      <c r="N7659" s="28"/>
      <c r="O7659" s="28"/>
      <c r="P7659" s="28"/>
      <c r="Q7659" s="28"/>
      <c r="R7659" s="28"/>
      <c r="S7659" s="28"/>
      <c r="T7659" s="28"/>
      <c r="U7659" s="28"/>
      <c r="V7659" s="28"/>
      <c r="W7659" s="28"/>
      <c r="X7659" s="28"/>
      <c r="Y7659" s="28"/>
      <c r="Z7659" s="28"/>
      <c r="AA7659" s="28"/>
      <c r="AB7659" s="28"/>
      <c r="AC7659" s="28"/>
      <c r="AD7659" s="28"/>
      <c r="AE7659" s="28"/>
      <c r="AF7659" s="28"/>
      <c r="AG7659" s="28"/>
      <c r="AH7659" s="28"/>
      <c r="AI7659" s="28"/>
      <c r="AJ7659" s="28"/>
      <c r="AK7659" s="28"/>
      <c r="AL7659" s="28"/>
      <c r="AM7659" s="28"/>
      <c r="AN7659" s="28"/>
      <c r="AO7659" s="28"/>
      <c r="AP7659" s="28"/>
      <c r="AQ7659" s="28"/>
      <c r="AR7659" s="28"/>
    </row>
    <row r="7660" spans="5:44" x14ac:dyDescent="0.2">
      <c r="E7660" s="28"/>
      <c r="F7660" s="28"/>
      <c r="G7660" s="28"/>
      <c r="H7660" s="28"/>
      <c r="I7660" s="28"/>
      <c r="J7660" s="28"/>
      <c r="K7660" s="28"/>
      <c r="L7660" s="28"/>
      <c r="M7660" s="28"/>
      <c r="N7660" s="28"/>
      <c r="O7660" s="28"/>
      <c r="P7660" s="28"/>
      <c r="Q7660" s="28"/>
      <c r="R7660" s="28"/>
      <c r="S7660" s="28"/>
      <c r="T7660" s="28"/>
      <c r="U7660" s="28"/>
      <c r="V7660" s="28"/>
      <c r="W7660" s="28"/>
      <c r="X7660" s="28"/>
      <c r="Y7660" s="28"/>
      <c r="Z7660" s="28"/>
      <c r="AA7660" s="28"/>
      <c r="AB7660" s="28"/>
      <c r="AC7660" s="28"/>
      <c r="AD7660" s="28"/>
      <c r="AE7660" s="28"/>
      <c r="AF7660" s="28"/>
      <c r="AG7660" s="28"/>
      <c r="AH7660" s="28"/>
      <c r="AI7660" s="28"/>
      <c r="AJ7660" s="28"/>
      <c r="AK7660" s="28"/>
      <c r="AL7660" s="28"/>
      <c r="AM7660" s="28"/>
      <c r="AN7660" s="28"/>
      <c r="AO7660" s="28"/>
      <c r="AP7660" s="28"/>
      <c r="AQ7660" s="28"/>
      <c r="AR7660" s="28"/>
    </row>
    <row r="7661" spans="5:44" x14ac:dyDescent="0.2">
      <c r="E7661" s="28"/>
      <c r="F7661" s="28"/>
      <c r="G7661" s="28"/>
      <c r="H7661" s="28"/>
      <c r="I7661" s="28"/>
      <c r="J7661" s="28"/>
      <c r="K7661" s="28"/>
      <c r="L7661" s="28"/>
      <c r="M7661" s="28"/>
      <c r="N7661" s="28"/>
      <c r="O7661" s="28"/>
      <c r="P7661" s="28"/>
      <c r="Q7661" s="28"/>
      <c r="R7661" s="28"/>
      <c r="S7661" s="28"/>
      <c r="T7661" s="28"/>
      <c r="U7661" s="28"/>
      <c r="V7661" s="28"/>
      <c r="W7661" s="28"/>
      <c r="X7661" s="28"/>
      <c r="Y7661" s="28"/>
      <c r="Z7661" s="28"/>
      <c r="AA7661" s="28"/>
      <c r="AB7661" s="28"/>
      <c r="AC7661" s="28"/>
      <c r="AD7661" s="28"/>
      <c r="AE7661" s="28"/>
      <c r="AF7661" s="28"/>
      <c r="AG7661" s="28"/>
      <c r="AH7661" s="28"/>
      <c r="AI7661" s="28"/>
      <c r="AJ7661" s="28"/>
      <c r="AK7661" s="28"/>
      <c r="AL7661" s="28"/>
      <c r="AM7661" s="28"/>
      <c r="AN7661" s="28"/>
      <c r="AO7661" s="28"/>
      <c r="AP7661" s="28"/>
      <c r="AQ7661" s="28"/>
      <c r="AR7661" s="28"/>
    </row>
    <row r="7662" spans="5:44" x14ac:dyDescent="0.2">
      <c r="E7662" s="28"/>
      <c r="F7662" s="28"/>
      <c r="G7662" s="28"/>
      <c r="H7662" s="28"/>
      <c r="I7662" s="28"/>
      <c r="J7662" s="28"/>
      <c r="K7662" s="28"/>
      <c r="L7662" s="28"/>
      <c r="M7662" s="28"/>
      <c r="N7662" s="28"/>
      <c r="O7662" s="28"/>
      <c r="P7662" s="28"/>
      <c r="Q7662" s="28"/>
      <c r="R7662" s="28"/>
      <c r="S7662" s="28"/>
      <c r="T7662" s="28"/>
      <c r="U7662" s="28"/>
      <c r="V7662" s="28"/>
      <c r="W7662" s="28"/>
      <c r="X7662" s="28"/>
      <c r="Y7662" s="28"/>
      <c r="Z7662" s="28"/>
      <c r="AA7662" s="28"/>
      <c r="AB7662" s="28"/>
      <c r="AC7662" s="28"/>
      <c r="AD7662" s="28"/>
      <c r="AE7662" s="28"/>
      <c r="AF7662" s="28"/>
      <c r="AG7662" s="28"/>
      <c r="AH7662" s="28"/>
      <c r="AI7662" s="28"/>
      <c r="AJ7662" s="28"/>
      <c r="AK7662" s="28"/>
      <c r="AL7662" s="28"/>
      <c r="AM7662" s="28"/>
      <c r="AN7662" s="28"/>
      <c r="AO7662" s="28"/>
      <c r="AP7662" s="28"/>
      <c r="AQ7662" s="28"/>
      <c r="AR7662" s="28"/>
    </row>
    <row r="7663" spans="5:44" x14ac:dyDescent="0.2">
      <c r="E7663" s="28"/>
      <c r="F7663" s="28"/>
      <c r="G7663" s="28"/>
      <c r="H7663" s="28"/>
      <c r="I7663" s="28"/>
      <c r="J7663" s="28"/>
      <c r="K7663" s="28"/>
      <c r="L7663" s="28"/>
      <c r="M7663" s="28"/>
      <c r="N7663" s="28"/>
      <c r="O7663" s="28"/>
      <c r="P7663" s="28"/>
      <c r="Q7663" s="28"/>
      <c r="R7663" s="28"/>
      <c r="S7663" s="28"/>
      <c r="T7663" s="28"/>
      <c r="U7663" s="28"/>
      <c r="V7663" s="28"/>
      <c r="W7663" s="28"/>
      <c r="X7663" s="28"/>
      <c r="Y7663" s="28"/>
      <c r="Z7663" s="28"/>
      <c r="AA7663" s="28"/>
      <c r="AB7663" s="28"/>
      <c r="AC7663" s="28"/>
      <c r="AD7663" s="28"/>
      <c r="AE7663" s="28"/>
      <c r="AF7663" s="28"/>
      <c r="AG7663" s="28"/>
      <c r="AH7663" s="28"/>
      <c r="AI7663" s="28"/>
      <c r="AJ7663" s="28"/>
      <c r="AK7663" s="28"/>
      <c r="AL7663" s="28"/>
      <c r="AM7663" s="28"/>
      <c r="AN7663" s="28"/>
      <c r="AO7663" s="28"/>
      <c r="AP7663" s="28"/>
      <c r="AQ7663" s="28"/>
      <c r="AR7663" s="28"/>
    </row>
    <row r="7664" spans="5:44" x14ac:dyDescent="0.2">
      <c r="E7664" s="28"/>
      <c r="F7664" s="28"/>
      <c r="G7664" s="28"/>
      <c r="H7664" s="28"/>
      <c r="I7664" s="28"/>
      <c r="J7664" s="28"/>
      <c r="K7664" s="28"/>
      <c r="L7664" s="28"/>
      <c r="M7664" s="28"/>
      <c r="N7664" s="28"/>
      <c r="O7664" s="28"/>
      <c r="P7664" s="28"/>
      <c r="Q7664" s="28"/>
      <c r="R7664" s="28"/>
      <c r="S7664" s="28"/>
      <c r="T7664" s="28"/>
      <c r="U7664" s="28"/>
      <c r="V7664" s="28"/>
      <c r="W7664" s="28"/>
      <c r="X7664" s="28"/>
      <c r="Y7664" s="28"/>
      <c r="Z7664" s="28"/>
      <c r="AA7664" s="28"/>
      <c r="AB7664" s="28"/>
      <c r="AC7664" s="28"/>
      <c r="AD7664" s="28"/>
      <c r="AE7664" s="28"/>
      <c r="AF7664" s="28"/>
      <c r="AG7664" s="28"/>
      <c r="AH7664" s="28"/>
      <c r="AI7664" s="28"/>
      <c r="AJ7664" s="28"/>
      <c r="AK7664" s="28"/>
      <c r="AL7664" s="28"/>
      <c r="AM7664" s="28"/>
      <c r="AN7664" s="28"/>
      <c r="AO7664" s="28"/>
      <c r="AP7664" s="28"/>
      <c r="AQ7664" s="28"/>
      <c r="AR7664" s="28"/>
    </row>
    <row r="7665" spans="5:44" x14ac:dyDescent="0.2">
      <c r="E7665" s="28"/>
      <c r="F7665" s="28"/>
      <c r="G7665" s="28"/>
      <c r="H7665" s="28"/>
      <c r="I7665" s="28"/>
      <c r="J7665" s="28"/>
      <c r="K7665" s="28"/>
      <c r="L7665" s="28"/>
      <c r="M7665" s="28"/>
      <c r="N7665" s="28"/>
      <c r="O7665" s="28"/>
      <c r="P7665" s="28"/>
      <c r="Q7665" s="28"/>
      <c r="R7665" s="28"/>
      <c r="S7665" s="28"/>
      <c r="T7665" s="28"/>
      <c r="U7665" s="28"/>
      <c r="V7665" s="28"/>
      <c r="W7665" s="28"/>
      <c r="X7665" s="28"/>
      <c r="Y7665" s="28"/>
      <c r="Z7665" s="28"/>
      <c r="AA7665" s="28"/>
      <c r="AB7665" s="28"/>
      <c r="AC7665" s="28"/>
      <c r="AD7665" s="28"/>
      <c r="AE7665" s="28"/>
      <c r="AF7665" s="28"/>
      <c r="AG7665" s="28"/>
      <c r="AH7665" s="28"/>
      <c r="AI7665" s="28"/>
      <c r="AJ7665" s="28"/>
      <c r="AK7665" s="28"/>
      <c r="AL7665" s="28"/>
      <c r="AM7665" s="28"/>
      <c r="AN7665" s="28"/>
      <c r="AO7665" s="28"/>
      <c r="AP7665" s="28"/>
      <c r="AQ7665" s="28"/>
      <c r="AR7665" s="28"/>
    </row>
    <row r="7666" spans="5:44" x14ac:dyDescent="0.2">
      <c r="E7666" s="28"/>
      <c r="F7666" s="28"/>
      <c r="G7666" s="28"/>
      <c r="H7666" s="28"/>
      <c r="I7666" s="28"/>
      <c r="J7666" s="28"/>
      <c r="K7666" s="28"/>
      <c r="L7666" s="28"/>
      <c r="M7666" s="28"/>
      <c r="N7666" s="28"/>
      <c r="O7666" s="28"/>
      <c r="P7666" s="28"/>
      <c r="Q7666" s="28"/>
      <c r="R7666" s="28"/>
      <c r="S7666" s="28"/>
      <c r="T7666" s="28"/>
      <c r="U7666" s="28"/>
      <c r="V7666" s="28"/>
      <c r="W7666" s="28"/>
      <c r="X7666" s="28"/>
      <c r="Y7666" s="28"/>
      <c r="Z7666" s="28"/>
      <c r="AA7666" s="28"/>
      <c r="AB7666" s="28"/>
      <c r="AC7666" s="28"/>
      <c r="AD7666" s="28"/>
      <c r="AE7666" s="28"/>
      <c r="AF7666" s="28"/>
      <c r="AG7666" s="28"/>
      <c r="AH7666" s="28"/>
      <c r="AI7666" s="28"/>
      <c r="AJ7666" s="28"/>
      <c r="AK7666" s="28"/>
      <c r="AL7666" s="28"/>
      <c r="AM7666" s="28"/>
      <c r="AN7666" s="28"/>
      <c r="AO7666" s="28"/>
      <c r="AP7666" s="28"/>
      <c r="AQ7666" s="28"/>
      <c r="AR7666" s="28"/>
    </row>
    <row r="7667" spans="5:44" x14ac:dyDescent="0.2">
      <c r="E7667" s="28"/>
      <c r="F7667" s="28"/>
      <c r="G7667" s="28"/>
      <c r="H7667" s="28"/>
      <c r="I7667" s="28"/>
      <c r="J7667" s="28"/>
      <c r="K7667" s="28"/>
      <c r="L7667" s="28"/>
      <c r="M7667" s="28"/>
      <c r="N7667" s="28"/>
      <c r="O7667" s="28"/>
      <c r="P7667" s="28"/>
      <c r="Q7667" s="28"/>
      <c r="R7667" s="28"/>
      <c r="S7667" s="28"/>
      <c r="T7667" s="28"/>
      <c r="U7667" s="28"/>
      <c r="V7667" s="28"/>
      <c r="W7667" s="28"/>
      <c r="X7667" s="28"/>
      <c r="Y7667" s="28"/>
      <c r="Z7667" s="28"/>
      <c r="AA7667" s="28"/>
      <c r="AB7667" s="28"/>
      <c r="AC7667" s="28"/>
      <c r="AD7667" s="28"/>
      <c r="AE7667" s="28"/>
      <c r="AF7667" s="28"/>
      <c r="AG7667" s="28"/>
      <c r="AH7667" s="28"/>
      <c r="AI7667" s="28"/>
      <c r="AJ7667" s="28"/>
      <c r="AK7667" s="28"/>
      <c r="AL7667" s="28"/>
      <c r="AM7667" s="28"/>
      <c r="AN7667" s="28"/>
      <c r="AO7667" s="28"/>
      <c r="AP7667" s="28"/>
      <c r="AQ7667" s="28"/>
      <c r="AR7667" s="28"/>
    </row>
    <row r="7668" spans="5:44" x14ac:dyDescent="0.2">
      <c r="E7668" s="28"/>
      <c r="F7668" s="28"/>
      <c r="G7668" s="28"/>
      <c r="H7668" s="28"/>
      <c r="I7668" s="28"/>
      <c r="J7668" s="28"/>
      <c r="K7668" s="28"/>
      <c r="L7668" s="28"/>
      <c r="M7668" s="28"/>
      <c r="N7668" s="28"/>
      <c r="O7668" s="28"/>
      <c r="P7668" s="28"/>
      <c r="Q7668" s="28"/>
      <c r="R7668" s="28"/>
      <c r="S7668" s="28"/>
      <c r="T7668" s="28"/>
      <c r="U7668" s="28"/>
      <c r="V7668" s="28"/>
      <c r="W7668" s="28"/>
      <c r="X7668" s="28"/>
      <c r="Y7668" s="28"/>
      <c r="Z7668" s="28"/>
      <c r="AA7668" s="28"/>
      <c r="AB7668" s="28"/>
      <c r="AC7668" s="28"/>
      <c r="AD7668" s="28"/>
      <c r="AE7668" s="28"/>
      <c r="AF7668" s="28"/>
      <c r="AG7668" s="28"/>
      <c r="AH7668" s="28"/>
      <c r="AI7668" s="28"/>
      <c r="AJ7668" s="28"/>
      <c r="AK7668" s="28"/>
      <c r="AL7668" s="28"/>
      <c r="AM7668" s="28"/>
      <c r="AN7668" s="28"/>
      <c r="AO7668" s="28"/>
      <c r="AP7668" s="28"/>
      <c r="AQ7668" s="28"/>
      <c r="AR7668" s="28"/>
    </row>
    <row r="7669" spans="5:44" x14ac:dyDescent="0.2">
      <c r="E7669" s="28"/>
      <c r="F7669" s="28"/>
      <c r="G7669" s="28"/>
      <c r="H7669" s="28"/>
      <c r="I7669" s="28"/>
      <c r="J7669" s="28"/>
      <c r="K7669" s="28"/>
      <c r="L7669" s="28"/>
      <c r="M7669" s="28"/>
      <c r="N7669" s="28"/>
      <c r="O7669" s="28"/>
      <c r="P7669" s="28"/>
      <c r="Q7669" s="28"/>
      <c r="R7669" s="28"/>
      <c r="S7669" s="28"/>
      <c r="T7669" s="28"/>
      <c r="U7669" s="28"/>
      <c r="V7669" s="28"/>
      <c r="W7669" s="28"/>
      <c r="X7669" s="28"/>
      <c r="Y7669" s="28"/>
      <c r="Z7669" s="28"/>
      <c r="AA7669" s="28"/>
      <c r="AB7669" s="28"/>
      <c r="AC7669" s="28"/>
      <c r="AD7669" s="28"/>
      <c r="AE7669" s="28"/>
      <c r="AF7669" s="28"/>
      <c r="AG7669" s="28"/>
      <c r="AH7669" s="28"/>
      <c r="AI7669" s="28"/>
      <c r="AJ7669" s="28"/>
      <c r="AK7669" s="28"/>
      <c r="AL7669" s="28"/>
      <c r="AM7669" s="28"/>
      <c r="AN7669" s="28"/>
      <c r="AO7669" s="28"/>
      <c r="AP7669" s="28"/>
      <c r="AQ7669" s="28"/>
      <c r="AR7669" s="28"/>
    </row>
    <row r="7670" spans="5:44" x14ac:dyDescent="0.2">
      <c r="E7670" s="28"/>
      <c r="F7670" s="28"/>
      <c r="G7670" s="28"/>
      <c r="H7670" s="28"/>
      <c r="I7670" s="28"/>
      <c r="J7670" s="28"/>
      <c r="K7670" s="28"/>
      <c r="L7670" s="28"/>
      <c r="M7670" s="28"/>
      <c r="N7670" s="28"/>
      <c r="O7670" s="28"/>
      <c r="P7670" s="28"/>
      <c r="Q7670" s="28"/>
      <c r="R7670" s="28"/>
      <c r="S7670" s="28"/>
      <c r="T7670" s="28"/>
      <c r="U7670" s="28"/>
      <c r="V7670" s="28"/>
      <c r="W7670" s="28"/>
      <c r="X7670" s="28"/>
      <c r="Y7670" s="28"/>
      <c r="Z7670" s="28"/>
      <c r="AA7670" s="28"/>
      <c r="AB7670" s="28"/>
      <c r="AC7670" s="28"/>
      <c r="AD7670" s="28"/>
      <c r="AE7670" s="28"/>
      <c r="AF7670" s="28"/>
      <c r="AG7670" s="28"/>
      <c r="AH7670" s="28"/>
      <c r="AI7670" s="28"/>
      <c r="AJ7670" s="28"/>
      <c r="AK7670" s="28"/>
      <c r="AL7670" s="28"/>
      <c r="AM7670" s="28"/>
      <c r="AN7670" s="28"/>
      <c r="AO7670" s="28"/>
      <c r="AP7670" s="28"/>
      <c r="AQ7670" s="28"/>
      <c r="AR7670" s="28"/>
    </row>
    <row r="7671" spans="5:44" x14ac:dyDescent="0.2">
      <c r="E7671" s="28"/>
      <c r="F7671" s="28"/>
      <c r="G7671" s="28"/>
      <c r="H7671" s="28"/>
      <c r="I7671" s="28"/>
      <c r="J7671" s="28"/>
      <c r="K7671" s="28"/>
      <c r="L7671" s="28"/>
      <c r="M7671" s="28"/>
      <c r="N7671" s="28"/>
      <c r="O7671" s="28"/>
      <c r="P7671" s="28"/>
      <c r="Q7671" s="28"/>
      <c r="R7671" s="28"/>
      <c r="S7671" s="28"/>
      <c r="T7671" s="28"/>
      <c r="U7671" s="28"/>
      <c r="V7671" s="28"/>
      <c r="W7671" s="28"/>
      <c r="X7671" s="28"/>
      <c r="Y7671" s="28"/>
      <c r="Z7671" s="28"/>
      <c r="AA7671" s="28"/>
      <c r="AB7671" s="28"/>
      <c r="AC7671" s="28"/>
      <c r="AD7671" s="28"/>
      <c r="AE7671" s="28"/>
      <c r="AF7671" s="28"/>
      <c r="AG7671" s="28"/>
      <c r="AH7671" s="28"/>
      <c r="AI7671" s="28"/>
      <c r="AJ7671" s="28"/>
      <c r="AK7671" s="28"/>
      <c r="AL7671" s="28"/>
      <c r="AM7671" s="28"/>
      <c r="AN7671" s="28"/>
      <c r="AO7671" s="28"/>
      <c r="AP7671" s="28"/>
      <c r="AQ7671" s="28"/>
      <c r="AR7671" s="28"/>
    </row>
    <row r="7672" spans="5:44" x14ac:dyDescent="0.2">
      <c r="E7672" s="28"/>
      <c r="F7672" s="28"/>
      <c r="G7672" s="28"/>
      <c r="H7672" s="28"/>
      <c r="I7672" s="28"/>
      <c r="J7672" s="28"/>
      <c r="K7672" s="28"/>
      <c r="L7672" s="28"/>
      <c r="M7672" s="28"/>
      <c r="N7672" s="28"/>
      <c r="O7672" s="28"/>
      <c r="P7672" s="28"/>
      <c r="Q7672" s="28"/>
      <c r="R7672" s="28"/>
      <c r="S7672" s="28"/>
      <c r="T7672" s="28"/>
      <c r="U7672" s="28"/>
      <c r="V7672" s="28"/>
      <c r="W7672" s="28"/>
      <c r="X7672" s="28"/>
      <c r="Y7672" s="28"/>
      <c r="Z7672" s="28"/>
      <c r="AA7672" s="28"/>
      <c r="AB7672" s="28"/>
      <c r="AC7672" s="28"/>
      <c r="AD7672" s="28"/>
      <c r="AE7672" s="28"/>
      <c r="AF7672" s="28"/>
      <c r="AG7672" s="28"/>
      <c r="AH7672" s="28"/>
      <c r="AI7672" s="28"/>
      <c r="AJ7672" s="28"/>
      <c r="AK7672" s="28"/>
      <c r="AL7672" s="28"/>
      <c r="AM7672" s="28"/>
      <c r="AN7672" s="28"/>
      <c r="AO7672" s="28"/>
      <c r="AP7672" s="28"/>
      <c r="AQ7672" s="28"/>
      <c r="AR7672" s="28"/>
    </row>
    <row r="7673" spans="5:44" x14ac:dyDescent="0.2">
      <c r="E7673" s="28"/>
      <c r="F7673" s="28"/>
      <c r="G7673" s="28"/>
      <c r="H7673" s="28"/>
      <c r="I7673" s="28"/>
      <c r="J7673" s="28"/>
      <c r="K7673" s="28"/>
      <c r="L7673" s="28"/>
      <c r="M7673" s="28"/>
      <c r="N7673" s="28"/>
      <c r="O7673" s="28"/>
      <c r="P7673" s="28"/>
      <c r="Q7673" s="28"/>
      <c r="R7673" s="28"/>
      <c r="S7673" s="28"/>
      <c r="T7673" s="28"/>
      <c r="U7673" s="28"/>
      <c r="V7673" s="28"/>
      <c r="W7673" s="28"/>
      <c r="X7673" s="28"/>
      <c r="Y7673" s="28"/>
      <c r="Z7673" s="28"/>
      <c r="AA7673" s="28"/>
      <c r="AB7673" s="28"/>
      <c r="AC7673" s="28"/>
      <c r="AD7673" s="28"/>
      <c r="AE7673" s="28"/>
      <c r="AF7673" s="28"/>
      <c r="AG7673" s="28"/>
      <c r="AH7673" s="28"/>
      <c r="AI7673" s="28"/>
      <c r="AJ7673" s="28"/>
      <c r="AK7673" s="28"/>
      <c r="AL7673" s="28"/>
      <c r="AM7673" s="28"/>
      <c r="AN7673" s="28"/>
      <c r="AO7673" s="28"/>
      <c r="AP7673" s="28"/>
      <c r="AQ7673" s="28"/>
      <c r="AR7673" s="28"/>
    </row>
    <row r="7674" spans="5:44" x14ac:dyDescent="0.2">
      <c r="E7674" s="28"/>
      <c r="F7674" s="28"/>
      <c r="G7674" s="28"/>
      <c r="H7674" s="28"/>
      <c r="I7674" s="28"/>
      <c r="J7674" s="28"/>
      <c r="K7674" s="28"/>
      <c r="L7674" s="28"/>
      <c r="M7674" s="28"/>
      <c r="N7674" s="28"/>
      <c r="O7674" s="28"/>
      <c r="P7674" s="28"/>
      <c r="Q7674" s="28"/>
      <c r="R7674" s="28"/>
      <c r="S7674" s="28"/>
      <c r="T7674" s="28"/>
      <c r="U7674" s="28"/>
      <c r="V7674" s="28"/>
      <c r="W7674" s="28"/>
      <c r="X7674" s="28"/>
      <c r="Y7674" s="28"/>
      <c r="Z7674" s="28"/>
      <c r="AA7674" s="28"/>
      <c r="AB7674" s="28"/>
      <c r="AC7674" s="28"/>
      <c r="AD7674" s="28"/>
      <c r="AE7674" s="28"/>
      <c r="AF7674" s="28"/>
      <c r="AG7674" s="28"/>
      <c r="AH7674" s="28"/>
      <c r="AI7674" s="28"/>
      <c r="AJ7674" s="28"/>
      <c r="AK7674" s="28"/>
      <c r="AL7674" s="28"/>
      <c r="AM7674" s="28"/>
      <c r="AN7674" s="28"/>
      <c r="AO7674" s="28"/>
      <c r="AP7674" s="28"/>
      <c r="AQ7674" s="28"/>
      <c r="AR7674" s="28"/>
    </row>
    <row r="7675" spans="5:44" x14ac:dyDescent="0.2">
      <c r="E7675" s="28"/>
      <c r="F7675" s="28"/>
      <c r="G7675" s="28"/>
      <c r="H7675" s="28"/>
      <c r="I7675" s="28"/>
      <c r="J7675" s="28"/>
      <c r="K7675" s="28"/>
      <c r="L7675" s="28"/>
      <c r="M7675" s="28"/>
      <c r="N7675" s="28"/>
      <c r="O7675" s="28"/>
      <c r="P7675" s="28"/>
      <c r="Q7675" s="28"/>
      <c r="R7675" s="28"/>
      <c r="S7675" s="28"/>
      <c r="T7675" s="28"/>
      <c r="U7675" s="28"/>
      <c r="V7675" s="28"/>
      <c r="W7675" s="28"/>
      <c r="X7675" s="28"/>
      <c r="Y7675" s="28"/>
      <c r="Z7675" s="28"/>
      <c r="AA7675" s="28"/>
      <c r="AB7675" s="28"/>
      <c r="AC7675" s="28"/>
      <c r="AD7675" s="28"/>
      <c r="AE7675" s="28"/>
      <c r="AF7675" s="28"/>
      <c r="AG7675" s="28"/>
      <c r="AH7675" s="28"/>
      <c r="AI7675" s="28"/>
      <c r="AJ7675" s="28"/>
      <c r="AK7675" s="28"/>
      <c r="AL7675" s="28"/>
      <c r="AM7675" s="28"/>
      <c r="AN7675" s="28"/>
      <c r="AO7675" s="28"/>
      <c r="AP7675" s="28"/>
      <c r="AQ7675" s="28"/>
      <c r="AR7675" s="28"/>
    </row>
    <row r="7676" spans="5:44" x14ac:dyDescent="0.2">
      <c r="E7676" s="28"/>
      <c r="F7676" s="28"/>
      <c r="G7676" s="28"/>
      <c r="H7676" s="28"/>
      <c r="I7676" s="28"/>
      <c r="J7676" s="28"/>
      <c r="K7676" s="28"/>
      <c r="L7676" s="28"/>
      <c r="M7676" s="28"/>
      <c r="N7676" s="28"/>
      <c r="O7676" s="28"/>
      <c r="P7676" s="28"/>
      <c r="Q7676" s="28"/>
      <c r="R7676" s="28"/>
      <c r="S7676" s="28"/>
      <c r="T7676" s="28"/>
      <c r="U7676" s="28"/>
      <c r="V7676" s="28"/>
      <c r="W7676" s="28"/>
      <c r="X7676" s="28"/>
      <c r="Y7676" s="28"/>
      <c r="Z7676" s="28"/>
      <c r="AA7676" s="28"/>
      <c r="AB7676" s="28"/>
      <c r="AC7676" s="28"/>
      <c r="AD7676" s="28"/>
      <c r="AE7676" s="28"/>
      <c r="AF7676" s="28"/>
      <c r="AG7676" s="28"/>
      <c r="AH7676" s="28"/>
      <c r="AI7676" s="28"/>
      <c r="AJ7676" s="28"/>
      <c r="AK7676" s="28"/>
      <c r="AL7676" s="28"/>
      <c r="AM7676" s="28"/>
      <c r="AN7676" s="28"/>
      <c r="AO7676" s="28"/>
      <c r="AP7676" s="28"/>
      <c r="AQ7676" s="28"/>
      <c r="AR7676" s="28"/>
    </row>
    <row r="7677" spans="5:44" x14ac:dyDescent="0.2">
      <c r="E7677" s="28"/>
      <c r="F7677" s="28"/>
      <c r="G7677" s="28"/>
      <c r="H7677" s="28"/>
      <c r="I7677" s="28"/>
      <c r="J7677" s="28"/>
      <c r="K7677" s="28"/>
      <c r="L7677" s="28"/>
      <c r="M7677" s="28"/>
      <c r="N7677" s="28"/>
      <c r="O7677" s="28"/>
      <c r="P7677" s="28"/>
      <c r="Q7677" s="28"/>
      <c r="R7677" s="28"/>
      <c r="S7677" s="28"/>
      <c r="T7677" s="28"/>
      <c r="U7677" s="28"/>
      <c r="V7677" s="28"/>
      <c r="W7677" s="28"/>
      <c r="X7677" s="28"/>
      <c r="Y7677" s="28"/>
      <c r="Z7677" s="28"/>
      <c r="AA7677" s="28"/>
      <c r="AB7677" s="28"/>
      <c r="AC7677" s="28"/>
      <c r="AD7677" s="28"/>
      <c r="AE7677" s="28"/>
      <c r="AF7677" s="28"/>
      <c r="AG7677" s="28"/>
      <c r="AH7677" s="28"/>
      <c r="AI7677" s="28"/>
      <c r="AJ7677" s="28"/>
      <c r="AK7677" s="28"/>
      <c r="AL7677" s="28"/>
      <c r="AM7677" s="28"/>
      <c r="AN7677" s="28"/>
      <c r="AO7677" s="28"/>
      <c r="AP7677" s="28"/>
      <c r="AQ7677" s="28"/>
      <c r="AR7677" s="28"/>
    </row>
    <row r="7678" spans="5:44" x14ac:dyDescent="0.2">
      <c r="E7678" s="28"/>
      <c r="F7678" s="28"/>
      <c r="G7678" s="28"/>
      <c r="H7678" s="28"/>
      <c r="I7678" s="28"/>
      <c r="J7678" s="28"/>
      <c r="K7678" s="28"/>
      <c r="L7678" s="28"/>
      <c r="M7678" s="28"/>
      <c r="N7678" s="28"/>
      <c r="O7678" s="28"/>
      <c r="P7678" s="28"/>
      <c r="Q7678" s="28"/>
      <c r="R7678" s="28"/>
      <c r="S7678" s="28"/>
      <c r="T7678" s="28"/>
      <c r="U7678" s="28"/>
      <c r="V7678" s="28"/>
      <c r="W7678" s="28"/>
      <c r="X7678" s="28"/>
      <c r="Y7678" s="28"/>
      <c r="Z7678" s="28"/>
      <c r="AA7678" s="28"/>
      <c r="AB7678" s="28"/>
      <c r="AC7678" s="28"/>
      <c r="AD7678" s="28"/>
      <c r="AE7678" s="28"/>
      <c r="AF7678" s="28"/>
      <c r="AG7678" s="28"/>
      <c r="AH7678" s="28"/>
      <c r="AI7678" s="28"/>
      <c r="AJ7678" s="28"/>
      <c r="AK7678" s="28"/>
      <c r="AL7678" s="28"/>
      <c r="AM7678" s="28"/>
      <c r="AN7678" s="28"/>
      <c r="AO7678" s="28"/>
      <c r="AP7678" s="28"/>
      <c r="AQ7678" s="28"/>
      <c r="AR7678" s="28"/>
    </row>
    <row r="7679" spans="5:44" x14ac:dyDescent="0.2">
      <c r="E7679" s="28"/>
      <c r="F7679" s="28"/>
      <c r="G7679" s="28"/>
      <c r="H7679" s="28"/>
      <c r="I7679" s="28"/>
      <c r="J7679" s="28"/>
      <c r="K7679" s="28"/>
      <c r="L7679" s="28"/>
      <c r="M7679" s="28"/>
      <c r="N7679" s="28"/>
      <c r="O7679" s="28"/>
      <c r="P7679" s="28"/>
      <c r="Q7679" s="28"/>
      <c r="R7679" s="28"/>
      <c r="S7679" s="28"/>
      <c r="T7679" s="28"/>
      <c r="U7679" s="28"/>
      <c r="V7679" s="28"/>
      <c r="W7679" s="28"/>
      <c r="X7679" s="28"/>
      <c r="Y7679" s="28"/>
      <c r="Z7679" s="28"/>
      <c r="AA7679" s="28"/>
      <c r="AB7679" s="28"/>
      <c r="AC7679" s="28"/>
      <c r="AD7679" s="28"/>
      <c r="AE7679" s="28"/>
      <c r="AF7679" s="28"/>
      <c r="AG7679" s="28"/>
      <c r="AH7679" s="28"/>
      <c r="AI7679" s="28"/>
      <c r="AJ7679" s="28"/>
      <c r="AK7679" s="28"/>
      <c r="AL7679" s="28"/>
      <c r="AM7679" s="28"/>
      <c r="AN7679" s="28"/>
      <c r="AO7679" s="28"/>
      <c r="AP7679" s="28"/>
      <c r="AQ7679" s="28"/>
      <c r="AR7679" s="28"/>
    </row>
    <row r="7680" spans="5:44" x14ac:dyDescent="0.2">
      <c r="E7680" s="28"/>
      <c r="F7680" s="28"/>
      <c r="G7680" s="28"/>
      <c r="H7680" s="28"/>
      <c r="I7680" s="28"/>
      <c r="J7680" s="28"/>
      <c r="K7680" s="28"/>
      <c r="L7680" s="28"/>
      <c r="M7680" s="28"/>
      <c r="N7680" s="28"/>
      <c r="O7680" s="28"/>
      <c r="P7680" s="28"/>
      <c r="Q7680" s="28"/>
      <c r="R7680" s="28"/>
      <c r="S7680" s="28"/>
      <c r="T7680" s="28"/>
      <c r="U7680" s="28"/>
      <c r="V7680" s="28"/>
      <c r="W7680" s="28"/>
      <c r="X7680" s="28"/>
      <c r="Y7680" s="28"/>
      <c r="Z7680" s="28"/>
      <c r="AA7680" s="28"/>
      <c r="AB7680" s="28"/>
      <c r="AC7680" s="28"/>
      <c r="AD7680" s="28"/>
      <c r="AE7680" s="28"/>
      <c r="AF7680" s="28"/>
      <c r="AG7680" s="28"/>
      <c r="AH7680" s="28"/>
      <c r="AI7680" s="28"/>
      <c r="AJ7680" s="28"/>
      <c r="AK7680" s="28"/>
      <c r="AL7680" s="28"/>
      <c r="AM7680" s="28"/>
      <c r="AN7680" s="28"/>
      <c r="AO7680" s="28"/>
      <c r="AP7680" s="28"/>
      <c r="AQ7680" s="28"/>
      <c r="AR7680" s="28"/>
    </row>
    <row r="7681" spans="5:44" x14ac:dyDescent="0.2">
      <c r="E7681" s="28"/>
      <c r="F7681" s="28"/>
      <c r="G7681" s="28"/>
      <c r="H7681" s="28"/>
      <c r="I7681" s="28"/>
      <c r="J7681" s="28"/>
      <c r="K7681" s="28"/>
      <c r="L7681" s="28"/>
      <c r="M7681" s="28"/>
      <c r="N7681" s="28"/>
      <c r="O7681" s="28"/>
      <c r="P7681" s="28"/>
      <c r="Q7681" s="28"/>
      <c r="R7681" s="28"/>
      <c r="S7681" s="28"/>
      <c r="T7681" s="28"/>
      <c r="U7681" s="28"/>
      <c r="V7681" s="28"/>
      <c r="W7681" s="28"/>
      <c r="X7681" s="28"/>
      <c r="Y7681" s="28"/>
      <c r="Z7681" s="28"/>
      <c r="AA7681" s="28"/>
      <c r="AB7681" s="28"/>
      <c r="AC7681" s="28"/>
      <c r="AD7681" s="28"/>
      <c r="AE7681" s="28"/>
      <c r="AF7681" s="28"/>
      <c r="AG7681" s="28"/>
      <c r="AH7681" s="28"/>
      <c r="AI7681" s="28"/>
      <c r="AJ7681" s="28"/>
      <c r="AK7681" s="28"/>
      <c r="AL7681" s="28"/>
      <c r="AM7681" s="28"/>
      <c r="AN7681" s="28"/>
      <c r="AO7681" s="28"/>
      <c r="AP7681" s="28"/>
      <c r="AQ7681" s="28"/>
      <c r="AR7681" s="28"/>
    </row>
    <row r="7682" spans="5:44" x14ac:dyDescent="0.2">
      <c r="E7682" s="28"/>
      <c r="F7682" s="28"/>
      <c r="G7682" s="28"/>
      <c r="H7682" s="28"/>
      <c r="I7682" s="28"/>
      <c r="J7682" s="28"/>
      <c r="K7682" s="28"/>
      <c r="L7682" s="28"/>
      <c r="M7682" s="28"/>
      <c r="N7682" s="28"/>
      <c r="O7682" s="28"/>
      <c r="P7682" s="28"/>
      <c r="Q7682" s="28"/>
      <c r="R7682" s="28"/>
      <c r="S7682" s="28"/>
      <c r="T7682" s="28"/>
      <c r="U7682" s="28"/>
      <c r="V7682" s="28"/>
      <c r="W7682" s="28"/>
      <c r="X7682" s="28"/>
      <c r="Y7682" s="28"/>
      <c r="Z7682" s="28"/>
      <c r="AA7682" s="28"/>
      <c r="AB7682" s="28"/>
      <c r="AC7682" s="28"/>
      <c r="AD7682" s="28"/>
      <c r="AE7682" s="28"/>
      <c r="AF7682" s="28"/>
      <c r="AG7682" s="28"/>
      <c r="AH7682" s="28"/>
      <c r="AI7682" s="28"/>
      <c r="AJ7682" s="28"/>
      <c r="AK7682" s="28"/>
      <c r="AL7682" s="28"/>
      <c r="AM7682" s="28"/>
      <c r="AN7682" s="28"/>
      <c r="AO7682" s="28"/>
      <c r="AP7682" s="28"/>
      <c r="AQ7682" s="28"/>
      <c r="AR7682" s="28"/>
    </row>
    <row r="7683" spans="5:44" x14ac:dyDescent="0.2">
      <c r="E7683" s="28"/>
      <c r="F7683" s="28"/>
      <c r="G7683" s="28"/>
      <c r="H7683" s="28"/>
      <c r="I7683" s="28"/>
      <c r="J7683" s="28"/>
      <c r="K7683" s="28"/>
      <c r="L7683" s="28"/>
      <c r="M7683" s="28"/>
      <c r="N7683" s="28"/>
      <c r="O7683" s="28"/>
      <c r="P7683" s="28"/>
      <c r="Q7683" s="28"/>
      <c r="R7683" s="28"/>
      <c r="S7683" s="28"/>
      <c r="T7683" s="28"/>
      <c r="U7683" s="28"/>
      <c r="V7683" s="28"/>
      <c r="W7683" s="28"/>
      <c r="X7683" s="28"/>
      <c r="Y7683" s="28"/>
      <c r="Z7683" s="28"/>
      <c r="AA7683" s="28"/>
      <c r="AB7683" s="28"/>
      <c r="AC7683" s="28"/>
      <c r="AD7683" s="28"/>
      <c r="AE7683" s="28"/>
      <c r="AF7683" s="28"/>
      <c r="AG7683" s="28"/>
      <c r="AH7683" s="28"/>
      <c r="AI7683" s="28"/>
      <c r="AJ7683" s="28"/>
      <c r="AK7683" s="28"/>
      <c r="AL7683" s="28"/>
      <c r="AM7683" s="28"/>
      <c r="AN7683" s="28"/>
      <c r="AO7683" s="28"/>
      <c r="AP7683" s="28"/>
      <c r="AQ7683" s="28"/>
      <c r="AR7683" s="28"/>
    </row>
    <row r="7684" spans="5:44" x14ac:dyDescent="0.2">
      <c r="E7684" s="28"/>
      <c r="F7684" s="28"/>
      <c r="G7684" s="28"/>
      <c r="H7684" s="28"/>
      <c r="I7684" s="28"/>
      <c r="J7684" s="28"/>
      <c r="K7684" s="28"/>
      <c r="L7684" s="28"/>
      <c r="M7684" s="28"/>
      <c r="N7684" s="28"/>
      <c r="O7684" s="28"/>
      <c r="P7684" s="28"/>
      <c r="Q7684" s="28"/>
      <c r="R7684" s="28"/>
      <c r="S7684" s="28"/>
      <c r="T7684" s="28"/>
      <c r="U7684" s="28"/>
      <c r="V7684" s="28"/>
      <c r="W7684" s="28"/>
      <c r="X7684" s="28"/>
      <c r="Y7684" s="28"/>
      <c r="Z7684" s="28"/>
      <c r="AA7684" s="28"/>
      <c r="AB7684" s="28"/>
      <c r="AC7684" s="28"/>
      <c r="AD7684" s="28"/>
      <c r="AE7684" s="28"/>
      <c r="AF7684" s="28"/>
      <c r="AG7684" s="28"/>
      <c r="AH7684" s="28"/>
      <c r="AI7684" s="28"/>
      <c r="AJ7684" s="28"/>
      <c r="AK7684" s="28"/>
      <c r="AL7684" s="28"/>
      <c r="AM7684" s="28"/>
      <c r="AN7684" s="28"/>
      <c r="AO7684" s="28"/>
      <c r="AP7684" s="28"/>
      <c r="AQ7684" s="28"/>
      <c r="AR7684" s="28"/>
    </row>
    <row r="7685" spans="5:44" x14ac:dyDescent="0.2">
      <c r="E7685" s="28"/>
      <c r="F7685" s="28"/>
      <c r="G7685" s="28"/>
      <c r="H7685" s="28"/>
      <c r="I7685" s="28"/>
      <c r="J7685" s="28"/>
      <c r="K7685" s="28"/>
      <c r="L7685" s="28"/>
      <c r="M7685" s="28"/>
      <c r="N7685" s="28"/>
      <c r="O7685" s="28"/>
      <c r="P7685" s="28"/>
      <c r="Q7685" s="28"/>
      <c r="R7685" s="28"/>
      <c r="S7685" s="28"/>
      <c r="T7685" s="28"/>
      <c r="U7685" s="28"/>
      <c r="V7685" s="28"/>
      <c r="W7685" s="28"/>
      <c r="X7685" s="28"/>
      <c r="Y7685" s="28"/>
      <c r="Z7685" s="28"/>
      <c r="AA7685" s="28"/>
      <c r="AB7685" s="28"/>
      <c r="AC7685" s="28"/>
      <c r="AD7685" s="28"/>
      <c r="AE7685" s="28"/>
      <c r="AF7685" s="28"/>
      <c r="AG7685" s="28"/>
      <c r="AH7685" s="28"/>
      <c r="AI7685" s="28"/>
      <c r="AJ7685" s="28"/>
      <c r="AK7685" s="28"/>
      <c r="AL7685" s="28"/>
      <c r="AM7685" s="28"/>
      <c r="AN7685" s="28"/>
      <c r="AO7685" s="28"/>
      <c r="AP7685" s="28"/>
      <c r="AQ7685" s="28"/>
      <c r="AR7685" s="28"/>
    </row>
    <row r="7686" spans="5:44" x14ac:dyDescent="0.2">
      <c r="E7686" s="28"/>
      <c r="F7686" s="28"/>
      <c r="G7686" s="28"/>
      <c r="H7686" s="28"/>
      <c r="I7686" s="28"/>
      <c r="J7686" s="28"/>
      <c r="K7686" s="28"/>
      <c r="L7686" s="28"/>
      <c r="M7686" s="28"/>
      <c r="N7686" s="28"/>
      <c r="O7686" s="28"/>
      <c r="P7686" s="28"/>
      <c r="Q7686" s="28"/>
      <c r="R7686" s="28"/>
      <c r="S7686" s="28"/>
      <c r="T7686" s="28"/>
      <c r="U7686" s="28"/>
      <c r="V7686" s="28"/>
      <c r="W7686" s="28"/>
      <c r="X7686" s="28"/>
      <c r="Y7686" s="28"/>
      <c r="Z7686" s="28"/>
      <c r="AA7686" s="28"/>
      <c r="AB7686" s="28"/>
      <c r="AC7686" s="28"/>
      <c r="AD7686" s="28"/>
      <c r="AE7686" s="28"/>
      <c r="AF7686" s="28"/>
      <c r="AG7686" s="28"/>
      <c r="AH7686" s="28"/>
      <c r="AI7686" s="28"/>
      <c r="AJ7686" s="28"/>
      <c r="AK7686" s="28"/>
      <c r="AL7686" s="28"/>
      <c r="AM7686" s="28"/>
      <c r="AN7686" s="28"/>
      <c r="AO7686" s="28"/>
      <c r="AP7686" s="28"/>
      <c r="AQ7686" s="28"/>
      <c r="AR7686" s="28"/>
    </row>
    <row r="7687" spans="5:44" x14ac:dyDescent="0.2">
      <c r="E7687" s="28"/>
      <c r="F7687" s="28"/>
      <c r="G7687" s="28"/>
      <c r="H7687" s="28"/>
      <c r="I7687" s="28"/>
      <c r="J7687" s="28"/>
      <c r="K7687" s="28"/>
      <c r="L7687" s="28"/>
      <c r="M7687" s="28"/>
      <c r="N7687" s="28"/>
      <c r="O7687" s="28"/>
      <c r="P7687" s="28"/>
      <c r="Q7687" s="28"/>
      <c r="R7687" s="28"/>
      <c r="S7687" s="28"/>
      <c r="T7687" s="28"/>
      <c r="U7687" s="28"/>
      <c r="V7687" s="28"/>
      <c r="W7687" s="28"/>
      <c r="X7687" s="28"/>
      <c r="Y7687" s="28"/>
      <c r="Z7687" s="28"/>
      <c r="AA7687" s="28"/>
      <c r="AB7687" s="28"/>
      <c r="AC7687" s="28"/>
      <c r="AD7687" s="28"/>
      <c r="AE7687" s="28"/>
      <c r="AF7687" s="28"/>
      <c r="AG7687" s="28"/>
      <c r="AH7687" s="28"/>
      <c r="AI7687" s="28"/>
      <c r="AJ7687" s="28"/>
      <c r="AK7687" s="28"/>
      <c r="AL7687" s="28"/>
      <c r="AM7687" s="28"/>
      <c r="AN7687" s="28"/>
      <c r="AO7687" s="28"/>
      <c r="AP7687" s="28"/>
      <c r="AQ7687" s="28"/>
      <c r="AR7687" s="28"/>
    </row>
    <row r="7688" spans="5:44" x14ac:dyDescent="0.2">
      <c r="E7688" s="28"/>
      <c r="F7688" s="28"/>
      <c r="G7688" s="28"/>
      <c r="H7688" s="28"/>
      <c r="I7688" s="28"/>
      <c r="J7688" s="28"/>
      <c r="K7688" s="28"/>
      <c r="L7688" s="28"/>
      <c r="M7688" s="28"/>
      <c r="N7688" s="28"/>
      <c r="O7688" s="28"/>
      <c r="P7688" s="28"/>
      <c r="Q7688" s="28"/>
      <c r="R7688" s="28"/>
      <c r="S7688" s="28"/>
      <c r="T7688" s="28"/>
      <c r="U7688" s="28"/>
      <c r="V7688" s="28"/>
      <c r="W7688" s="28"/>
      <c r="X7688" s="28"/>
      <c r="Y7688" s="28"/>
      <c r="Z7688" s="28"/>
      <c r="AA7688" s="28"/>
      <c r="AB7688" s="28"/>
      <c r="AC7688" s="28"/>
      <c r="AD7688" s="28"/>
      <c r="AE7688" s="28"/>
      <c r="AF7688" s="28"/>
      <c r="AG7688" s="28"/>
      <c r="AH7688" s="28"/>
      <c r="AI7688" s="28"/>
      <c r="AJ7688" s="28"/>
      <c r="AK7688" s="28"/>
      <c r="AL7688" s="28"/>
      <c r="AM7688" s="28"/>
      <c r="AN7688" s="28"/>
      <c r="AO7688" s="28"/>
      <c r="AP7688" s="28"/>
      <c r="AQ7688" s="28"/>
      <c r="AR7688" s="28"/>
    </row>
    <row r="7689" spans="5:44" x14ac:dyDescent="0.2">
      <c r="E7689" s="28"/>
      <c r="F7689" s="28"/>
      <c r="G7689" s="28"/>
      <c r="H7689" s="28"/>
      <c r="I7689" s="28"/>
      <c r="J7689" s="28"/>
      <c r="K7689" s="28"/>
      <c r="L7689" s="28"/>
      <c r="M7689" s="28"/>
      <c r="N7689" s="28"/>
      <c r="O7689" s="28"/>
      <c r="P7689" s="28"/>
      <c r="Q7689" s="28"/>
      <c r="R7689" s="28"/>
      <c r="S7689" s="28"/>
      <c r="T7689" s="28"/>
      <c r="U7689" s="28"/>
      <c r="V7689" s="28"/>
      <c r="W7689" s="28"/>
      <c r="X7689" s="28"/>
      <c r="Y7689" s="28"/>
      <c r="Z7689" s="28"/>
      <c r="AA7689" s="28"/>
      <c r="AB7689" s="28"/>
      <c r="AC7689" s="28"/>
      <c r="AD7689" s="28"/>
      <c r="AE7689" s="28"/>
      <c r="AF7689" s="28"/>
      <c r="AG7689" s="28"/>
      <c r="AH7689" s="28"/>
      <c r="AI7689" s="28"/>
      <c r="AJ7689" s="28"/>
      <c r="AK7689" s="28"/>
      <c r="AL7689" s="28"/>
      <c r="AM7689" s="28"/>
      <c r="AN7689" s="28"/>
      <c r="AO7689" s="28"/>
      <c r="AP7689" s="28"/>
      <c r="AQ7689" s="28"/>
      <c r="AR7689" s="28"/>
    </row>
    <row r="7690" spans="5:44" x14ac:dyDescent="0.2">
      <c r="E7690" s="28"/>
      <c r="F7690" s="28"/>
      <c r="G7690" s="28"/>
      <c r="H7690" s="28"/>
      <c r="I7690" s="28"/>
      <c r="J7690" s="28"/>
      <c r="K7690" s="28"/>
      <c r="L7690" s="28"/>
      <c r="M7690" s="28"/>
      <c r="N7690" s="28"/>
      <c r="O7690" s="28"/>
      <c r="P7690" s="28"/>
      <c r="Q7690" s="28"/>
      <c r="R7690" s="28"/>
      <c r="S7690" s="28"/>
      <c r="T7690" s="28"/>
      <c r="U7690" s="28"/>
      <c r="V7690" s="28"/>
      <c r="W7690" s="28"/>
      <c r="X7690" s="28"/>
      <c r="Y7690" s="28"/>
      <c r="Z7690" s="28"/>
      <c r="AA7690" s="28"/>
      <c r="AB7690" s="28"/>
      <c r="AC7690" s="28"/>
      <c r="AD7690" s="28"/>
      <c r="AE7690" s="28"/>
      <c r="AF7690" s="28"/>
      <c r="AG7690" s="28"/>
      <c r="AH7690" s="28"/>
      <c r="AI7690" s="28"/>
      <c r="AJ7690" s="28"/>
      <c r="AK7690" s="28"/>
      <c r="AL7690" s="28"/>
      <c r="AM7690" s="28"/>
      <c r="AN7690" s="28"/>
      <c r="AO7690" s="28"/>
      <c r="AP7690" s="28"/>
      <c r="AQ7690" s="28"/>
      <c r="AR7690" s="28"/>
    </row>
    <row r="7691" spans="5:44" x14ac:dyDescent="0.2">
      <c r="E7691" s="28"/>
      <c r="F7691" s="28"/>
      <c r="G7691" s="28"/>
      <c r="H7691" s="28"/>
      <c r="I7691" s="28"/>
      <c r="J7691" s="28"/>
      <c r="K7691" s="28"/>
      <c r="L7691" s="28"/>
      <c r="M7691" s="28"/>
      <c r="N7691" s="28"/>
      <c r="O7691" s="28"/>
      <c r="P7691" s="28"/>
      <c r="Q7691" s="28"/>
      <c r="R7691" s="28"/>
      <c r="S7691" s="28"/>
      <c r="T7691" s="28"/>
      <c r="U7691" s="28"/>
      <c r="V7691" s="28"/>
      <c r="W7691" s="28"/>
      <c r="X7691" s="28"/>
      <c r="Y7691" s="28"/>
      <c r="Z7691" s="28"/>
      <c r="AA7691" s="28"/>
      <c r="AB7691" s="28"/>
      <c r="AC7691" s="28"/>
      <c r="AD7691" s="28"/>
      <c r="AE7691" s="28"/>
      <c r="AF7691" s="28"/>
      <c r="AG7691" s="28"/>
      <c r="AH7691" s="28"/>
      <c r="AI7691" s="28"/>
      <c r="AJ7691" s="28"/>
      <c r="AK7691" s="28"/>
      <c r="AL7691" s="28"/>
      <c r="AM7691" s="28"/>
      <c r="AN7691" s="28"/>
      <c r="AO7691" s="28"/>
      <c r="AP7691" s="28"/>
      <c r="AQ7691" s="28"/>
      <c r="AR7691" s="28"/>
    </row>
    <row r="7692" spans="5:44" x14ac:dyDescent="0.2">
      <c r="E7692" s="28"/>
      <c r="F7692" s="28"/>
      <c r="G7692" s="28"/>
      <c r="H7692" s="28"/>
      <c r="I7692" s="28"/>
      <c r="J7692" s="28"/>
      <c r="K7692" s="28"/>
      <c r="L7692" s="28"/>
      <c r="M7692" s="28"/>
      <c r="N7692" s="28"/>
      <c r="O7692" s="28"/>
      <c r="P7692" s="28"/>
      <c r="Q7692" s="28"/>
      <c r="R7692" s="28"/>
      <c r="S7692" s="28"/>
      <c r="T7692" s="28"/>
      <c r="U7692" s="28"/>
      <c r="V7692" s="28"/>
      <c r="W7692" s="28"/>
      <c r="X7692" s="28"/>
      <c r="Y7692" s="28"/>
      <c r="Z7692" s="28"/>
      <c r="AA7692" s="28"/>
      <c r="AB7692" s="28"/>
      <c r="AC7692" s="28"/>
      <c r="AD7692" s="28"/>
      <c r="AE7692" s="28"/>
      <c r="AF7692" s="28"/>
      <c r="AG7692" s="28"/>
      <c r="AH7692" s="28"/>
      <c r="AI7692" s="28"/>
      <c r="AJ7692" s="28"/>
      <c r="AK7692" s="28"/>
      <c r="AL7692" s="28"/>
      <c r="AM7692" s="28"/>
      <c r="AN7692" s="28"/>
      <c r="AO7692" s="28"/>
      <c r="AP7692" s="28"/>
      <c r="AQ7692" s="28"/>
      <c r="AR7692" s="28"/>
    </row>
    <row r="7693" spans="5:44" x14ac:dyDescent="0.2">
      <c r="E7693" s="28"/>
      <c r="F7693" s="28"/>
      <c r="G7693" s="28"/>
      <c r="H7693" s="28"/>
      <c r="I7693" s="28"/>
      <c r="J7693" s="28"/>
      <c r="K7693" s="28"/>
      <c r="L7693" s="28"/>
      <c r="M7693" s="28"/>
      <c r="N7693" s="28"/>
      <c r="O7693" s="28"/>
      <c r="P7693" s="28"/>
      <c r="Q7693" s="28"/>
      <c r="R7693" s="28"/>
      <c r="S7693" s="28"/>
      <c r="T7693" s="28"/>
      <c r="U7693" s="28"/>
      <c r="V7693" s="28"/>
      <c r="W7693" s="28"/>
      <c r="X7693" s="28"/>
      <c r="Y7693" s="28"/>
      <c r="Z7693" s="28"/>
      <c r="AA7693" s="28"/>
      <c r="AB7693" s="28"/>
      <c r="AC7693" s="28"/>
      <c r="AD7693" s="28"/>
      <c r="AE7693" s="28"/>
      <c r="AF7693" s="28"/>
      <c r="AG7693" s="28"/>
      <c r="AH7693" s="28"/>
      <c r="AI7693" s="28"/>
      <c r="AJ7693" s="28"/>
      <c r="AK7693" s="28"/>
      <c r="AL7693" s="28"/>
      <c r="AM7693" s="28"/>
      <c r="AN7693" s="28"/>
      <c r="AO7693" s="28"/>
      <c r="AP7693" s="28"/>
      <c r="AQ7693" s="28"/>
      <c r="AR7693" s="28"/>
    </row>
    <row r="7694" spans="5:44" x14ac:dyDescent="0.2">
      <c r="E7694" s="28"/>
      <c r="F7694" s="28"/>
      <c r="G7694" s="28"/>
      <c r="H7694" s="28"/>
      <c r="I7694" s="28"/>
      <c r="J7694" s="28"/>
      <c r="K7694" s="28"/>
      <c r="L7694" s="28"/>
      <c r="M7694" s="28"/>
      <c r="N7694" s="28"/>
      <c r="O7694" s="28"/>
      <c r="P7694" s="28"/>
      <c r="Q7694" s="28"/>
      <c r="R7694" s="28"/>
      <c r="S7694" s="28"/>
      <c r="T7694" s="28"/>
      <c r="U7694" s="28"/>
      <c r="V7694" s="28"/>
      <c r="W7694" s="28"/>
      <c r="X7694" s="28"/>
      <c r="Y7694" s="28"/>
      <c r="Z7694" s="28"/>
      <c r="AA7694" s="28"/>
      <c r="AB7694" s="28"/>
      <c r="AC7694" s="28"/>
      <c r="AD7694" s="28"/>
      <c r="AE7694" s="28"/>
      <c r="AF7694" s="28"/>
      <c r="AG7694" s="28"/>
      <c r="AH7694" s="28"/>
      <c r="AI7694" s="28"/>
      <c r="AJ7694" s="28"/>
      <c r="AK7694" s="28"/>
      <c r="AL7694" s="28"/>
      <c r="AM7694" s="28"/>
      <c r="AN7694" s="28"/>
      <c r="AO7694" s="28"/>
      <c r="AP7694" s="28"/>
      <c r="AQ7694" s="28"/>
      <c r="AR7694" s="28"/>
    </row>
    <row r="7695" spans="5:44" x14ac:dyDescent="0.2">
      <c r="E7695" s="28"/>
      <c r="F7695" s="28"/>
      <c r="G7695" s="28"/>
      <c r="H7695" s="28"/>
      <c r="I7695" s="28"/>
      <c r="J7695" s="28"/>
      <c r="K7695" s="28"/>
      <c r="L7695" s="28"/>
      <c r="M7695" s="28"/>
      <c r="N7695" s="28"/>
      <c r="O7695" s="28"/>
      <c r="P7695" s="28"/>
      <c r="Q7695" s="28"/>
      <c r="R7695" s="28"/>
      <c r="S7695" s="28"/>
      <c r="T7695" s="28"/>
      <c r="U7695" s="28"/>
      <c r="V7695" s="28"/>
      <c r="W7695" s="28"/>
      <c r="X7695" s="28"/>
      <c r="Y7695" s="28"/>
      <c r="Z7695" s="28"/>
      <c r="AA7695" s="28"/>
      <c r="AB7695" s="28"/>
      <c r="AC7695" s="28"/>
      <c r="AD7695" s="28"/>
      <c r="AE7695" s="28"/>
      <c r="AF7695" s="28"/>
      <c r="AG7695" s="28"/>
      <c r="AH7695" s="28"/>
      <c r="AI7695" s="28"/>
      <c r="AJ7695" s="28"/>
      <c r="AK7695" s="28"/>
      <c r="AL7695" s="28"/>
      <c r="AM7695" s="28"/>
      <c r="AN7695" s="28"/>
      <c r="AO7695" s="28"/>
      <c r="AP7695" s="28"/>
      <c r="AQ7695" s="28"/>
      <c r="AR7695" s="28"/>
    </row>
    <row r="7696" spans="5:44" x14ac:dyDescent="0.2">
      <c r="E7696" s="28"/>
      <c r="F7696" s="28"/>
      <c r="G7696" s="28"/>
      <c r="H7696" s="28"/>
      <c r="I7696" s="28"/>
      <c r="J7696" s="28"/>
      <c r="K7696" s="28"/>
      <c r="L7696" s="28"/>
      <c r="M7696" s="28"/>
      <c r="N7696" s="28"/>
      <c r="O7696" s="28"/>
      <c r="P7696" s="28"/>
      <c r="Q7696" s="28"/>
      <c r="R7696" s="28"/>
      <c r="S7696" s="28"/>
      <c r="T7696" s="28"/>
      <c r="U7696" s="28"/>
      <c r="V7696" s="28"/>
      <c r="W7696" s="28"/>
      <c r="X7696" s="28"/>
      <c r="Y7696" s="28"/>
      <c r="Z7696" s="28"/>
      <c r="AA7696" s="28"/>
      <c r="AB7696" s="28"/>
      <c r="AC7696" s="28"/>
      <c r="AD7696" s="28"/>
      <c r="AE7696" s="28"/>
      <c r="AF7696" s="28"/>
      <c r="AG7696" s="28"/>
      <c r="AH7696" s="28"/>
      <c r="AI7696" s="28"/>
      <c r="AJ7696" s="28"/>
      <c r="AK7696" s="28"/>
      <c r="AL7696" s="28"/>
      <c r="AM7696" s="28"/>
      <c r="AN7696" s="28"/>
      <c r="AO7696" s="28"/>
      <c r="AP7696" s="28"/>
      <c r="AQ7696" s="28"/>
      <c r="AR7696" s="28"/>
    </row>
    <row r="7697" spans="5:44" x14ac:dyDescent="0.2">
      <c r="E7697" s="28"/>
      <c r="F7697" s="28"/>
      <c r="G7697" s="28"/>
      <c r="H7697" s="28"/>
      <c r="I7697" s="28"/>
      <c r="J7697" s="28"/>
      <c r="K7697" s="28"/>
      <c r="L7697" s="28"/>
      <c r="M7697" s="28"/>
      <c r="N7697" s="28"/>
      <c r="O7697" s="28"/>
      <c r="P7697" s="28"/>
      <c r="Q7697" s="28"/>
      <c r="R7697" s="28"/>
      <c r="S7697" s="28"/>
      <c r="T7697" s="28"/>
      <c r="U7697" s="28"/>
      <c r="V7697" s="28"/>
      <c r="W7697" s="28"/>
      <c r="X7697" s="28"/>
      <c r="Y7697" s="28"/>
      <c r="Z7697" s="28"/>
      <c r="AA7697" s="28"/>
      <c r="AB7697" s="28"/>
      <c r="AC7697" s="28"/>
      <c r="AD7697" s="28"/>
      <c r="AE7697" s="28"/>
      <c r="AF7697" s="28"/>
      <c r="AG7697" s="28"/>
      <c r="AH7697" s="28"/>
      <c r="AI7697" s="28"/>
      <c r="AJ7697" s="28"/>
      <c r="AK7697" s="28"/>
      <c r="AL7697" s="28"/>
      <c r="AM7697" s="28"/>
      <c r="AN7697" s="28"/>
      <c r="AO7697" s="28"/>
      <c r="AP7697" s="28"/>
      <c r="AQ7697" s="28"/>
      <c r="AR7697" s="28"/>
    </row>
    <row r="7698" spans="5:44" x14ac:dyDescent="0.2">
      <c r="E7698" s="28"/>
      <c r="F7698" s="28"/>
      <c r="G7698" s="28"/>
      <c r="H7698" s="28"/>
      <c r="I7698" s="28"/>
      <c r="J7698" s="28"/>
      <c r="K7698" s="28"/>
      <c r="L7698" s="28"/>
      <c r="M7698" s="28"/>
      <c r="N7698" s="28"/>
      <c r="O7698" s="28"/>
      <c r="P7698" s="28"/>
      <c r="Q7698" s="28"/>
      <c r="R7698" s="28"/>
      <c r="S7698" s="28"/>
      <c r="T7698" s="28"/>
      <c r="U7698" s="28"/>
      <c r="V7698" s="28"/>
      <c r="W7698" s="28"/>
      <c r="X7698" s="28"/>
      <c r="Y7698" s="28"/>
      <c r="Z7698" s="28"/>
      <c r="AA7698" s="28"/>
      <c r="AB7698" s="28"/>
      <c r="AC7698" s="28"/>
      <c r="AD7698" s="28"/>
      <c r="AE7698" s="28"/>
      <c r="AF7698" s="28"/>
      <c r="AG7698" s="28"/>
      <c r="AH7698" s="28"/>
      <c r="AI7698" s="28"/>
      <c r="AJ7698" s="28"/>
      <c r="AK7698" s="28"/>
      <c r="AL7698" s="28"/>
      <c r="AM7698" s="28"/>
      <c r="AN7698" s="28"/>
      <c r="AO7698" s="28"/>
      <c r="AP7698" s="28"/>
      <c r="AQ7698" s="28"/>
      <c r="AR7698" s="28"/>
    </row>
    <row r="7699" spans="5:44" x14ac:dyDescent="0.2">
      <c r="E7699" s="28"/>
      <c r="F7699" s="28"/>
      <c r="G7699" s="28"/>
      <c r="H7699" s="28"/>
      <c r="I7699" s="28"/>
      <c r="J7699" s="28"/>
      <c r="K7699" s="28"/>
      <c r="L7699" s="28"/>
      <c r="M7699" s="28"/>
      <c r="N7699" s="28"/>
      <c r="O7699" s="28"/>
      <c r="P7699" s="28"/>
      <c r="Q7699" s="28"/>
      <c r="R7699" s="28"/>
      <c r="S7699" s="28"/>
      <c r="T7699" s="28"/>
      <c r="U7699" s="28"/>
      <c r="V7699" s="28"/>
      <c r="W7699" s="28"/>
      <c r="X7699" s="28"/>
      <c r="Y7699" s="28"/>
      <c r="Z7699" s="28"/>
      <c r="AA7699" s="28"/>
      <c r="AB7699" s="28"/>
      <c r="AC7699" s="28"/>
      <c r="AD7699" s="28"/>
      <c r="AE7699" s="28"/>
      <c r="AF7699" s="28"/>
      <c r="AG7699" s="28"/>
      <c r="AH7699" s="28"/>
      <c r="AI7699" s="28"/>
      <c r="AJ7699" s="28"/>
      <c r="AK7699" s="28"/>
      <c r="AL7699" s="28"/>
      <c r="AM7699" s="28"/>
      <c r="AN7699" s="28"/>
      <c r="AO7699" s="28"/>
      <c r="AP7699" s="28"/>
      <c r="AQ7699" s="28"/>
      <c r="AR7699" s="28"/>
    </row>
    <row r="7700" spans="5:44" x14ac:dyDescent="0.2">
      <c r="E7700" s="28"/>
      <c r="F7700" s="28"/>
      <c r="G7700" s="28"/>
      <c r="H7700" s="28"/>
      <c r="I7700" s="28"/>
      <c r="J7700" s="28"/>
      <c r="K7700" s="28"/>
      <c r="L7700" s="28"/>
      <c r="M7700" s="28"/>
      <c r="N7700" s="28"/>
      <c r="O7700" s="28"/>
      <c r="P7700" s="28"/>
      <c r="Q7700" s="28"/>
      <c r="R7700" s="28"/>
      <c r="S7700" s="28"/>
      <c r="T7700" s="28"/>
      <c r="U7700" s="28"/>
      <c r="V7700" s="28"/>
      <c r="W7700" s="28"/>
      <c r="X7700" s="28"/>
      <c r="Y7700" s="28"/>
      <c r="Z7700" s="28"/>
      <c r="AA7700" s="28"/>
      <c r="AB7700" s="28"/>
      <c r="AC7700" s="28"/>
      <c r="AD7700" s="28"/>
      <c r="AE7700" s="28"/>
      <c r="AF7700" s="28"/>
      <c r="AG7700" s="28"/>
      <c r="AH7700" s="28"/>
      <c r="AI7700" s="28"/>
      <c r="AJ7700" s="28"/>
      <c r="AK7700" s="28"/>
      <c r="AL7700" s="28"/>
      <c r="AM7700" s="28"/>
      <c r="AN7700" s="28"/>
      <c r="AO7700" s="28"/>
      <c r="AP7700" s="28"/>
      <c r="AQ7700" s="28"/>
      <c r="AR7700" s="28"/>
    </row>
    <row r="7701" spans="5:44" x14ac:dyDescent="0.2">
      <c r="E7701" s="28"/>
      <c r="F7701" s="28"/>
      <c r="G7701" s="28"/>
      <c r="H7701" s="28"/>
      <c r="I7701" s="28"/>
      <c r="J7701" s="28"/>
      <c r="K7701" s="28"/>
      <c r="L7701" s="28"/>
      <c r="M7701" s="28"/>
      <c r="N7701" s="28"/>
      <c r="O7701" s="28"/>
      <c r="P7701" s="28"/>
      <c r="Q7701" s="28"/>
      <c r="R7701" s="28"/>
      <c r="S7701" s="28"/>
      <c r="T7701" s="28"/>
      <c r="U7701" s="28"/>
      <c r="V7701" s="28"/>
      <c r="W7701" s="28"/>
      <c r="X7701" s="28"/>
      <c r="Y7701" s="28"/>
      <c r="Z7701" s="28"/>
      <c r="AA7701" s="28"/>
      <c r="AB7701" s="28"/>
      <c r="AC7701" s="28"/>
      <c r="AD7701" s="28"/>
      <c r="AE7701" s="28"/>
      <c r="AF7701" s="28"/>
      <c r="AG7701" s="28"/>
      <c r="AH7701" s="28"/>
      <c r="AI7701" s="28"/>
      <c r="AJ7701" s="28"/>
      <c r="AK7701" s="28"/>
      <c r="AL7701" s="28"/>
      <c r="AM7701" s="28"/>
      <c r="AN7701" s="28"/>
      <c r="AO7701" s="28"/>
      <c r="AP7701" s="28"/>
      <c r="AQ7701" s="28"/>
      <c r="AR7701" s="28"/>
    </row>
    <row r="7702" spans="5:44" x14ac:dyDescent="0.2">
      <c r="E7702" s="28"/>
      <c r="F7702" s="28"/>
      <c r="G7702" s="28"/>
      <c r="H7702" s="28"/>
      <c r="I7702" s="28"/>
      <c r="J7702" s="28"/>
      <c r="K7702" s="28"/>
      <c r="L7702" s="28"/>
      <c r="M7702" s="28"/>
      <c r="N7702" s="28"/>
      <c r="O7702" s="28"/>
      <c r="P7702" s="28"/>
      <c r="Q7702" s="28"/>
      <c r="R7702" s="28"/>
      <c r="S7702" s="28"/>
      <c r="T7702" s="28"/>
      <c r="U7702" s="28"/>
      <c r="V7702" s="28"/>
      <c r="W7702" s="28"/>
      <c r="X7702" s="28"/>
      <c r="Y7702" s="28"/>
      <c r="Z7702" s="28"/>
      <c r="AA7702" s="28"/>
      <c r="AB7702" s="28"/>
      <c r="AC7702" s="28"/>
      <c r="AD7702" s="28"/>
      <c r="AE7702" s="28"/>
      <c r="AF7702" s="28"/>
      <c r="AG7702" s="28"/>
      <c r="AH7702" s="28"/>
      <c r="AI7702" s="28"/>
      <c r="AJ7702" s="28"/>
      <c r="AK7702" s="28"/>
      <c r="AL7702" s="28"/>
      <c r="AM7702" s="28"/>
      <c r="AN7702" s="28"/>
      <c r="AO7702" s="28"/>
      <c r="AP7702" s="28"/>
      <c r="AQ7702" s="28"/>
      <c r="AR7702" s="28"/>
    </row>
    <row r="7703" spans="5:44" x14ac:dyDescent="0.2">
      <c r="E7703" s="28"/>
      <c r="F7703" s="28"/>
      <c r="G7703" s="28"/>
      <c r="H7703" s="28"/>
      <c r="I7703" s="28"/>
      <c r="J7703" s="28"/>
      <c r="K7703" s="28"/>
      <c r="L7703" s="28"/>
      <c r="M7703" s="28"/>
      <c r="N7703" s="28"/>
      <c r="O7703" s="28"/>
      <c r="P7703" s="28"/>
      <c r="Q7703" s="28"/>
      <c r="R7703" s="28"/>
      <c r="S7703" s="28"/>
      <c r="T7703" s="28"/>
      <c r="U7703" s="28"/>
      <c r="V7703" s="28"/>
      <c r="W7703" s="28"/>
      <c r="X7703" s="28"/>
      <c r="Y7703" s="28"/>
      <c r="Z7703" s="28"/>
      <c r="AA7703" s="28"/>
      <c r="AB7703" s="28"/>
      <c r="AC7703" s="28"/>
      <c r="AD7703" s="28"/>
      <c r="AE7703" s="28"/>
      <c r="AF7703" s="28"/>
      <c r="AG7703" s="28"/>
      <c r="AH7703" s="28"/>
      <c r="AI7703" s="28"/>
      <c r="AJ7703" s="28"/>
      <c r="AK7703" s="28"/>
      <c r="AL7703" s="28"/>
      <c r="AM7703" s="28"/>
      <c r="AN7703" s="28"/>
      <c r="AO7703" s="28"/>
      <c r="AP7703" s="28"/>
      <c r="AQ7703" s="28"/>
      <c r="AR7703" s="28"/>
    </row>
    <row r="7704" spans="5:44" x14ac:dyDescent="0.2">
      <c r="E7704" s="28"/>
      <c r="F7704" s="28"/>
      <c r="G7704" s="28"/>
      <c r="H7704" s="28"/>
      <c r="I7704" s="28"/>
      <c r="J7704" s="28"/>
      <c r="K7704" s="28"/>
      <c r="L7704" s="28"/>
      <c r="M7704" s="28"/>
      <c r="N7704" s="28"/>
      <c r="O7704" s="28"/>
      <c r="P7704" s="28"/>
      <c r="Q7704" s="28"/>
      <c r="R7704" s="28"/>
      <c r="S7704" s="28"/>
      <c r="T7704" s="28"/>
      <c r="U7704" s="28"/>
      <c r="V7704" s="28"/>
      <c r="W7704" s="28"/>
      <c r="X7704" s="28"/>
      <c r="Y7704" s="28"/>
      <c r="Z7704" s="28"/>
      <c r="AA7704" s="28"/>
      <c r="AB7704" s="28"/>
      <c r="AC7704" s="28"/>
      <c r="AD7704" s="28"/>
      <c r="AE7704" s="28"/>
      <c r="AF7704" s="28"/>
      <c r="AG7704" s="28"/>
      <c r="AH7704" s="28"/>
      <c r="AI7704" s="28"/>
      <c r="AJ7704" s="28"/>
      <c r="AK7704" s="28"/>
      <c r="AL7704" s="28"/>
      <c r="AM7704" s="28"/>
      <c r="AN7704" s="28"/>
      <c r="AO7704" s="28"/>
      <c r="AP7704" s="28"/>
      <c r="AQ7704" s="28"/>
      <c r="AR7704" s="28"/>
    </row>
    <row r="7705" spans="5:44" x14ac:dyDescent="0.2">
      <c r="E7705" s="28"/>
      <c r="F7705" s="28"/>
      <c r="G7705" s="28"/>
      <c r="H7705" s="28"/>
      <c r="I7705" s="28"/>
      <c r="J7705" s="28"/>
      <c r="K7705" s="28"/>
      <c r="L7705" s="28"/>
      <c r="M7705" s="28"/>
      <c r="N7705" s="28"/>
      <c r="O7705" s="28"/>
      <c r="P7705" s="28"/>
      <c r="Q7705" s="28"/>
      <c r="R7705" s="28"/>
      <c r="S7705" s="28"/>
      <c r="T7705" s="28"/>
      <c r="U7705" s="28"/>
      <c r="V7705" s="28"/>
      <c r="W7705" s="28"/>
      <c r="X7705" s="28"/>
      <c r="Y7705" s="28"/>
      <c r="Z7705" s="28"/>
      <c r="AA7705" s="28"/>
      <c r="AB7705" s="28"/>
      <c r="AC7705" s="28"/>
      <c r="AD7705" s="28"/>
      <c r="AE7705" s="28"/>
      <c r="AF7705" s="28"/>
      <c r="AG7705" s="28"/>
      <c r="AH7705" s="28"/>
      <c r="AI7705" s="28"/>
      <c r="AJ7705" s="28"/>
      <c r="AK7705" s="28"/>
      <c r="AL7705" s="28"/>
      <c r="AM7705" s="28"/>
      <c r="AN7705" s="28"/>
      <c r="AO7705" s="28"/>
      <c r="AP7705" s="28"/>
      <c r="AQ7705" s="28"/>
      <c r="AR7705" s="28"/>
    </row>
    <row r="7706" spans="5:44" x14ac:dyDescent="0.2">
      <c r="E7706" s="28"/>
      <c r="F7706" s="28"/>
      <c r="G7706" s="28"/>
      <c r="H7706" s="28"/>
      <c r="I7706" s="28"/>
      <c r="J7706" s="28"/>
      <c r="K7706" s="28"/>
      <c r="L7706" s="28"/>
      <c r="M7706" s="28"/>
      <c r="N7706" s="28"/>
      <c r="O7706" s="28"/>
      <c r="P7706" s="28"/>
      <c r="Q7706" s="28"/>
      <c r="R7706" s="28"/>
      <c r="S7706" s="28"/>
      <c r="T7706" s="28"/>
      <c r="U7706" s="28"/>
      <c r="V7706" s="28"/>
      <c r="W7706" s="28"/>
      <c r="X7706" s="28"/>
      <c r="Y7706" s="28"/>
      <c r="Z7706" s="28"/>
      <c r="AA7706" s="28"/>
      <c r="AB7706" s="28"/>
      <c r="AC7706" s="28"/>
      <c r="AD7706" s="28"/>
      <c r="AE7706" s="28"/>
      <c r="AF7706" s="28"/>
      <c r="AG7706" s="28"/>
      <c r="AH7706" s="28"/>
      <c r="AI7706" s="28"/>
      <c r="AJ7706" s="28"/>
      <c r="AK7706" s="28"/>
      <c r="AL7706" s="28"/>
      <c r="AM7706" s="28"/>
      <c r="AN7706" s="28"/>
      <c r="AO7706" s="28"/>
      <c r="AP7706" s="28"/>
      <c r="AQ7706" s="28"/>
      <c r="AR7706" s="28"/>
    </row>
    <row r="7707" spans="5:44" x14ac:dyDescent="0.2">
      <c r="E7707" s="28"/>
      <c r="F7707" s="28"/>
      <c r="G7707" s="28"/>
      <c r="H7707" s="28"/>
      <c r="I7707" s="28"/>
      <c r="J7707" s="28"/>
      <c r="K7707" s="28"/>
      <c r="L7707" s="28"/>
      <c r="M7707" s="28"/>
      <c r="N7707" s="28"/>
      <c r="O7707" s="28"/>
      <c r="P7707" s="28"/>
      <c r="Q7707" s="28"/>
      <c r="R7707" s="28"/>
      <c r="S7707" s="28"/>
      <c r="T7707" s="28"/>
      <c r="U7707" s="28"/>
      <c r="V7707" s="28"/>
      <c r="W7707" s="28"/>
      <c r="X7707" s="28"/>
      <c r="Y7707" s="28"/>
      <c r="Z7707" s="28"/>
      <c r="AA7707" s="28"/>
      <c r="AB7707" s="28"/>
      <c r="AC7707" s="28"/>
      <c r="AD7707" s="28"/>
      <c r="AE7707" s="28"/>
      <c r="AF7707" s="28"/>
      <c r="AG7707" s="28"/>
      <c r="AH7707" s="28"/>
      <c r="AI7707" s="28"/>
      <c r="AJ7707" s="28"/>
      <c r="AK7707" s="28"/>
      <c r="AL7707" s="28"/>
      <c r="AM7707" s="28"/>
      <c r="AN7707" s="28"/>
      <c r="AO7707" s="28"/>
      <c r="AP7707" s="28"/>
      <c r="AQ7707" s="28"/>
      <c r="AR7707" s="28"/>
    </row>
    <row r="7708" spans="5:44" x14ac:dyDescent="0.2">
      <c r="E7708" s="28"/>
      <c r="F7708" s="28"/>
      <c r="G7708" s="28"/>
      <c r="H7708" s="28"/>
      <c r="I7708" s="28"/>
      <c r="J7708" s="28"/>
      <c r="K7708" s="28"/>
      <c r="L7708" s="28"/>
      <c r="M7708" s="28"/>
      <c r="N7708" s="28"/>
      <c r="O7708" s="28"/>
      <c r="P7708" s="28"/>
      <c r="Q7708" s="28"/>
      <c r="R7708" s="28"/>
      <c r="S7708" s="28"/>
      <c r="T7708" s="28"/>
      <c r="U7708" s="28"/>
      <c r="V7708" s="28"/>
      <c r="W7708" s="28"/>
      <c r="X7708" s="28"/>
      <c r="Y7708" s="28"/>
      <c r="Z7708" s="28"/>
      <c r="AA7708" s="28"/>
      <c r="AB7708" s="28"/>
      <c r="AC7708" s="28"/>
      <c r="AD7708" s="28"/>
      <c r="AE7708" s="28"/>
      <c r="AF7708" s="28"/>
      <c r="AG7708" s="28"/>
      <c r="AH7708" s="28"/>
      <c r="AI7708" s="28"/>
      <c r="AJ7708" s="28"/>
      <c r="AK7708" s="28"/>
      <c r="AL7708" s="28"/>
      <c r="AM7708" s="28"/>
      <c r="AN7708" s="28"/>
      <c r="AO7708" s="28"/>
      <c r="AP7708" s="28"/>
      <c r="AQ7708" s="28"/>
      <c r="AR7708" s="28"/>
    </row>
    <row r="7709" spans="5:44" x14ac:dyDescent="0.2">
      <c r="E7709" s="28"/>
      <c r="F7709" s="28"/>
      <c r="G7709" s="28"/>
      <c r="H7709" s="28"/>
      <c r="I7709" s="28"/>
      <c r="J7709" s="28"/>
      <c r="K7709" s="28"/>
      <c r="L7709" s="28"/>
      <c r="M7709" s="28"/>
      <c r="N7709" s="28"/>
      <c r="O7709" s="28"/>
      <c r="P7709" s="28"/>
      <c r="Q7709" s="28"/>
      <c r="R7709" s="28"/>
      <c r="S7709" s="28"/>
      <c r="T7709" s="28"/>
      <c r="U7709" s="28"/>
      <c r="V7709" s="28"/>
      <c r="W7709" s="28"/>
      <c r="X7709" s="28"/>
      <c r="Y7709" s="28"/>
      <c r="Z7709" s="28"/>
      <c r="AA7709" s="28"/>
      <c r="AB7709" s="28"/>
      <c r="AC7709" s="28"/>
      <c r="AD7709" s="28"/>
      <c r="AE7709" s="28"/>
      <c r="AF7709" s="28"/>
      <c r="AG7709" s="28"/>
      <c r="AH7709" s="28"/>
      <c r="AI7709" s="28"/>
      <c r="AJ7709" s="28"/>
      <c r="AK7709" s="28"/>
      <c r="AL7709" s="28"/>
      <c r="AM7709" s="28"/>
      <c r="AN7709" s="28"/>
      <c r="AO7709" s="28"/>
      <c r="AP7709" s="28"/>
      <c r="AQ7709" s="28"/>
      <c r="AR7709" s="28"/>
    </row>
    <row r="7710" spans="5:44" x14ac:dyDescent="0.2">
      <c r="E7710" s="28"/>
      <c r="F7710" s="28"/>
      <c r="G7710" s="28"/>
      <c r="H7710" s="28"/>
      <c r="I7710" s="28"/>
      <c r="J7710" s="28"/>
      <c r="K7710" s="28"/>
      <c r="L7710" s="28"/>
      <c r="M7710" s="28"/>
      <c r="N7710" s="28"/>
      <c r="O7710" s="28"/>
      <c r="P7710" s="28"/>
      <c r="Q7710" s="28"/>
      <c r="R7710" s="28"/>
      <c r="S7710" s="28"/>
      <c r="T7710" s="28"/>
      <c r="U7710" s="28"/>
      <c r="V7710" s="28"/>
      <c r="W7710" s="28"/>
      <c r="X7710" s="28"/>
      <c r="Y7710" s="28"/>
      <c r="Z7710" s="28"/>
      <c r="AA7710" s="28"/>
      <c r="AB7710" s="28"/>
      <c r="AC7710" s="28"/>
      <c r="AD7710" s="28"/>
      <c r="AE7710" s="28"/>
      <c r="AF7710" s="28"/>
      <c r="AG7710" s="28"/>
      <c r="AH7710" s="28"/>
      <c r="AI7710" s="28"/>
      <c r="AJ7710" s="28"/>
      <c r="AK7710" s="28"/>
      <c r="AL7710" s="28"/>
      <c r="AM7710" s="28"/>
      <c r="AN7710" s="28"/>
      <c r="AO7710" s="28"/>
      <c r="AP7710" s="28"/>
      <c r="AQ7710" s="28"/>
      <c r="AR7710" s="28"/>
    </row>
    <row r="7711" spans="5:44" x14ac:dyDescent="0.2">
      <c r="E7711" s="28"/>
      <c r="F7711" s="28"/>
      <c r="G7711" s="28"/>
      <c r="H7711" s="28"/>
      <c r="I7711" s="28"/>
      <c r="J7711" s="28"/>
      <c r="K7711" s="28"/>
      <c r="L7711" s="28"/>
      <c r="M7711" s="28"/>
      <c r="N7711" s="28"/>
      <c r="O7711" s="28"/>
      <c r="P7711" s="28"/>
      <c r="Q7711" s="28"/>
      <c r="R7711" s="28"/>
      <c r="S7711" s="28"/>
      <c r="T7711" s="28"/>
      <c r="U7711" s="28"/>
      <c r="V7711" s="28"/>
      <c r="W7711" s="28"/>
      <c r="X7711" s="28"/>
      <c r="Y7711" s="28"/>
      <c r="Z7711" s="28"/>
      <c r="AA7711" s="28"/>
      <c r="AB7711" s="28"/>
      <c r="AC7711" s="28"/>
      <c r="AD7711" s="28"/>
      <c r="AE7711" s="28"/>
      <c r="AF7711" s="28"/>
      <c r="AG7711" s="28"/>
      <c r="AH7711" s="28"/>
      <c r="AI7711" s="28"/>
      <c r="AJ7711" s="28"/>
      <c r="AK7711" s="28"/>
      <c r="AL7711" s="28"/>
      <c r="AM7711" s="28"/>
      <c r="AN7711" s="28"/>
      <c r="AO7711" s="28"/>
      <c r="AP7711" s="28"/>
      <c r="AQ7711" s="28"/>
      <c r="AR7711" s="28"/>
    </row>
    <row r="7712" spans="5:44" x14ac:dyDescent="0.2">
      <c r="E7712" s="28"/>
      <c r="F7712" s="28"/>
      <c r="G7712" s="28"/>
      <c r="H7712" s="28"/>
      <c r="I7712" s="28"/>
      <c r="J7712" s="28"/>
      <c r="K7712" s="28"/>
      <c r="L7712" s="28"/>
      <c r="M7712" s="28"/>
      <c r="N7712" s="28"/>
      <c r="O7712" s="28"/>
      <c r="P7712" s="28"/>
      <c r="Q7712" s="28"/>
      <c r="R7712" s="28"/>
      <c r="S7712" s="28"/>
      <c r="T7712" s="28"/>
      <c r="U7712" s="28"/>
      <c r="V7712" s="28"/>
      <c r="W7712" s="28"/>
      <c r="X7712" s="28"/>
      <c r="Y7712" s="28"/>
      <c r="Z7712" s="28"/>
      <c r="AA7712" s="28"/>
      <c r="AB7712" s="28"/>
      <c r="AC7712" s="28"/>
      <c r="AD7712" s="28"/>
      <c r="AE7712" s="28"/>
      <c r="AF7712" s="28"/>
      <c r="AG7712" s="28"/>
      <c r="AH7712" s="28"/>
      <c r="AI7712" s="28"/>
      <c r="AJ7712" s="28"/>
      <c r="AK7712" s="28"/>
      <c r="AL7712" s="28"/>
      <c r="AM7712" s="28"/>
      <c r="AN7712" s="28"/>
      <c r="AO7712" s="28"/>
      <c r="AP7712" s="28"/>
      <c r="AQ7712" s="28"/>
      <c r="AR7712" s="28"/>
    </row>
    <row r="7713" spans="5:44" x14ac:dyDescent="0.2">
      <c r="E7713" s="28"/>
      <c r="F7713" s="28"/>
      <c r="G7713" s="28"/>
      <c r="H7713" s="28"/>
      <c r="I7713" s="28"/>
      <c r="J7713" s="28"/>
      <c r="K7713" s="28"/>
      <c r="L7713" s="28"/>
      <c r="M7713" s="28"/>
      <c r="N7713" s="28"/>
      <c r="O7713" s="28"/>
      <c r="P7713" s="28"/>
      <c r="Q7713" s="28"/>
      <c r="R7713" s="28"/>
      <c r="S7713" s="28"/>
      <c r="T7713" s="28"/>
      <c r="U7713" s="28"/>
      <c r="V7713" s="28"/>
      <c r="W7713" s="28"/>
      <c r="X7713" s="28"/>
      <c r="Y7713" s="28"/>
      <c r="Z7713" s="28"/>
      <c r="AA7713" s="28"/>
      <c r="AB7713" s="28"/>
      <c r="AC7713" s="28"/>
      <c r="AD7713" s="28"/>
      <c r="AE7713" s="28"/>
      <c r="AF7713" s="28"/>
      <c r="AG7713" s="28"/>
      <c r="AH7713" s="28"/>
      <c r="AI7713" s="28"/>
      <c r="AJ7713" s="28"/>
      <c r="AK7713" s="28"/>
      <c r="AL7713" s="28"/>
      <c r="AM7713" s="28"/>
      <c r="AN7713" s="28"/>
      <c r="AO7713" s="28"/>
      <c r="AP7713" s="28"/>
      <c r="AQ7713" s="28"/>
      <c r="AR7713" s="28"/>
    </row>
    <row r="7714" spans="5:44" x14ac:dyDescent="0.2">
      <c r="E7714" s="28"/>
      <c r="F7714" s="28"/>
      <c r="G7714" s="28"/>
      <c r="H7714" s="28"/>
      <c r="I7714" s="28"/>
      <c r="J7714" s="28"/>
      <c r="K7714" s="28"/>
      <c r="L7714" s="28"/>
      <c r="M7714" s="28"/>
      <c r="N7714" s="28"/>
      <c r="O7714" s="28"/>
      <c r="P7714" s="28"/>
      <c r="Q7714" s="28"/>
      <c r="R7714" s="28"/>
      <c r="S7714" s="28"/>
      <c r="T7714" s="28"/>
      <c r="U7714" s="28"/>
      <c r="V7714" s="28"/>
      <c r="W7714" s="28"/>
      <c r="X7714" s="28"/>
      <c r="Y7714" s="28"/>
      <c r="Z7714" s="28"/>
      <c r="AA7714" s="28"/>
      <c r="AB7714" s="28"/>
      <c r="AC7714" s="28"/>
      <c r="AD7714" s="28"/>
      <c r="AE7714" s="28"/>
      <c r="AF7714" s="28"/>
      <c r="AG7714" s="28"/>
      <c r="AH7714" s="28"/>
      <c r="AI7714" s="28"/>
      <c r="AJ7714" s="28"/>
      <c r="AK7714" s="28"/>
      <c r="AL7714" s="28"/>
      <c r="AM7714" s="28"/>
      <c r="AN7714" s="28"/>
      <c r="AO7714" s="28"/>
      <c r="AP7714" s="28"/>
      <c r="AQ7714" s="28"/>
      <c r="AR7714" s="28"/>
    </row>
    <row r="7715" spans="5:44" x14ac:dyDescent="0.2">
      <c r="E7715" s="28"/>
      <c r="F7715" s="28"/>
      <c r="G7715" s="28"/>
      <c r="H7715" s="28"/>
      <c r="I7715" s="28"/>
      <c r="J7715" s="28"/>
      <c r="K7715" s="28"/>
      <c r="L7715" s="28"/>
      <c r="M7715" s="28"/>
      <c r="N7715" s="28"/>
      <c r="O7715" s="28"/>
      <c r="P7715" s="28"/>
      <c r="Q7715" s="28"/>
      <c r="R7715" s="28"/>
      <c r="S7715" s="28"/>
      <c r="T7715" s="28"/>
      <c r="U7715" s="28"/>
      <c r="V7715" s="28"/>
      <c r="W7715" s="28"/>
      <c r="X7715" s="28"/>
      <c r="Y7715" s="28"/>
      <c r="Z7715" s="28"/>
      <c r="AA7715" s="28"/>
      <c r="AB7715" s="28"/>
      <c r="AC7715" s="28"/>
      <c r="AD7715" s="28"/>
      <c r="AE7715" s="28"/>
      <c r="AF7715" s="28"/>
      <c r="AG7715" s="28"/>
      <c r="AH7715" s="28"/>
      <c r="AI7715" s="28"/>
      <c r="AJ7715" s="28"/>
      <c r="AK7715" s="28"/>
      <c r="AL7715" s="28"/>
      <c r="AM7715" s="28"/>
      <c r="AN7715" s="28"/>
      <c r="AO7715" s="28"/>
      <c r="AP7715" s="28"/>
      <c r="AQ7715" s="28"/>
      <c r="AR7715" s="28"/>
    </row>
    <row r="7716" spans="5:44" x14ac:dyDescent="0.2">
      <c r="E7716" s="28"/>
      <c r="F7716" s="28"/>
      <c r="G7716" s="28"/>
      <c r="H7716" s="28"/>
      <c r="I7716" s="28"/>
      <c r="J7716" s="28"/>
      <c r="K7716" s="28"/>
      <c r="L7716" s="28"/>
      <c r="M7716" s="28"/>
      <c r="N7716" s="28"/>
      <c r="O7716" s="28"/>
      <c r="P7716" s="28"/>
      <c r="Q7716" s="28"/>
      <c r="R7716" s="28"/>
      <c r="S7716" s="28"/>
      <c r="T7716" s="28"/>
      <c r="U7716" s="28"/>
      <c r="V7716" s="28"/>
      <c r="W7716" s="28"/>
      <c r="X7716" s="28"/>
      <c r="Y7716" s="28"/>
      <c r="Z7716" s="28"/>
      <c r="AA7716" s="28"/>
      <c r="AB7716" s="28"/>
      <c r="AC7716" s="28"/>
      <c r="AD7716" s="28"/>
      <c r="AE7716" s="28"/>
      <c r="AF7716" s="28"/>
      <c r="AG7716" s="28"/>
      <c r="AH7716" s="28"/>
      <c r="AI7716" s="28"/>
      <c r="AJ7716" s="28"/>
      <c r="AK7716" s="28"/>
      <c r="AL7716" s="28"/>
      <c r="AM7716" s="28"/>
      <c r="AN7716" s="28"/>
      <c r="AO7716" s="28"/>
      <c r="AP7716" s="28"/>
      <c r="AQ7716" s="28"/>
      <c r="AR7716" s="28"/>
    </row>
    <row r="7717" spans="5:44" x14ac:dyDescent="0.2">
      <c r="E7717" s="28"/>
      <c r="F7717" s="28"/>
      <c r="G7717" s="28"/>
      <c r="H7717" s="28"/>
      <c r="I7717" s="28"/>
      <c r="J7717" s="28"/>
      <c r="K7717" s="28"/>
      <c r="L7717" s="28"/>
      <c r="M7717" s="28"/>
      <c r="N7717" s="28"/>
      <c r="O7717" s="28"/>
      <c r="P7717" s="28"/>
      <c r="Q7717" s="28"/>
      <c r="R7717" s="28"/>
      <c r="S7717" s="28"/>
      <c r="T7717" s="28"/>
      <c r="U7717" s="28"/>
      <c r="V7717" s="28"/>
      <c r="W7717" s="28"/>
      <c r="X7717" s="28"/>
      <c r="Y7717" s="28"/>
      <c r="Z7717" s="28"/>
      <c r="AA7717" s="28"/>
      <c r="AB7717" s="28"/>
      <c r="AC7717" s="28"/>
      <c r="AD7717" s="28"/>
      <c r="AE7717" s="28"/>
      <c r="AF7717" s="28"/>
      <c r="AG7717" s="28"/>
      <c r="AH7717" s="28"/>
      <c r="AI7717" s="28"/>
      <c r="AJ7717" s="28"/>
      <c r="AK7717" s="28"/>
      <c r="AL7717" s="28"/>
      <c r="AM7717" s="28"/>
      <c r="AN7717" s="28"/>
      <c r="AO7717" s="28"/>
      <c r="AP7717" s="28"/>
      <c r="AQ7717" s="28"/>
      <c r="AR7717" s="28"/>
    </row>
    <row r="7718" spans="5:44" x14ac:dyDescent="0.2">
      <c r="E7718" s="28"/>
      <c r="F7718" s="28"/>
      <c r="G7718" s="28"/>
      <c r="H7718" s="28"/>
      <c r="I7718" s="28"/>
      <c r="J7718" s="28"/>
      <c r="K7718" s="28"/>
      <c r="L7718" s="28"/>
      <c r="M7718" s="28"/>
      <c r="N7718" s="28"/>
      <c r="O7718" s="28"/>
      <c r="P7718" s="28"/>
      <c r="Q7718" s="28"/>
      <c r="R7718" s="28"/>
      <c r="S7718" s="28"/>
      <c r="T7718" s="28"/>
      <c r="U7718" s="28"/>
      <c r="V7718" s="28"/>
      <c r="W7718" s="28"/>
      <c r="X7718" s="28"/>
      <c r="Y7718" s="28"/>
      <c r="Z7718" s="28"/>
      <c r="AA7718" s="28"/>
      <c r="AB7718" s="28"/>
      <c r="AC7718" s="28"/>
      <c r="AD7718" s="28"/>
      <c r="AE7718" s="28"/>
      <c r="AF7718" s="28"/>
      <c r="AG7718" s="28"/>
      <c r="AH7718" s="28"/>
      <c r="AI7718" s="28"/>
      <c r="AJ7718" s="28"/>
      <c r="AK7718" s="28"/>
      <c r="AL7718" s="28"/>
      <c r="AM7718" s="28"/>
      <c r="AN7718" s="28"/>
      <c r="AO7718" s="28"/>
      <c r="AP7718" s="28"/>
      <c r="AQ7718" s="28"/>
      <c r="AR7718" s="28"/>
    </row>
    <row r="7719" spans="5:44" x14ac:dyDescent="0.2">
      <c r="E7719" s="28"/>
      <c r="F7719" s="28"/>
      <c r="G7719" s="28"/>
      <c r="H7719" s="28"/>
      <c r="I7719" s="28"/>
      <c r="J7719" s="28"/>
      <c r="K7719" s="28"/>
      <c r="L7719" s="28"/>
      <c r="M7719" s="28"/>
      <c r="N7719" s="28"/>
      <c r="O7719" s="28"/>
      <c r="P7719" s="28"/>
      <c r="Q7719" s="28"/>
      <c r="R7719" s="28"/>
      <c r="S7719" s="28"/>
      <c r="T7719" s="28"/>
      <c r="U7719" s="28"/>
      <c r="V7719" s="28"/>
      <c r="W7719" s="28"/>
      <c r="X7719" s="28"/>
      <c r="Y7719" s="28"/>
      <c r="Z7719" s="28"/>
      <c r="AA7719" s="28"/>
      <c r="AB7719" s="28"/>
      <c r="AC7719" s="28"/>
      <c r="AD7719" s="28"/>
      <c r="AE7719" s="28"/>
      <c r="AF7719" s="28"/>
      <c r="AG7719" s="28"/>
      <c r="AH7719" s="28"/>
      <c r="AI7719" s="28"/>
      <c r="AJ7719" s="28"/>
      <c r="AK7719" s="28"/>
      <c r="AL7719" s="28"/>
      <c r="AM7719" s="28"/>
      <c r="AN7719" s="28"/>
      <c r="AO7719" s="28"/>
      <c r="AP7719" s="28"/>
      <c r="AQ7719" s="28"/>
      <c r="AR7719" s="28"/>
    </row>
    <row r="7720" spans="5:44" x14ac:dyDescent="0.2">
      <c r="E7720" s="28"/>
      <c r="F7720" s="28"/>
      <c r="G7720" s="28"/>
      <c r="H7720" s="28"/>
      <c r="I7720" s="28"/>
      <c r="J7720" s="28"/>
      <c r="K7720" s="28"/>
      <c r="L7720" s="28"/>
      <c r="M7720" s="28"/>
      <c r="N7720" s="28"/>
      <c r="O7720" s="28"/>
      <c r="P7720" s="28"/>
      <c r="Q7720" s="28"/>
      <c r="R7720" s="28"/>
      <c r="S7720" s="28"/>
      <c r="T7720" s="28"/>
      <c r="U7720" s="28"/>
      <c r="V7720" s="28"/>
      <c r="W7720" s="28"/>
      <c r="X7720" s="28"/>
      <c r="Y7720" s="28"/>
      <c r="Z7720" s="28"/>
      <c r="AA7720" s="28"/>
      <c r="AB7720" s="28"/>
      <c r="AC7720" s="28"/>
      <c r="AD7720" s="28"/>
      <c r="AE7720" s="28"/>
      <c r="AF7720" s="28"/>
      <c r="AG7720" s="28"/>
      <c r="AH7720" s="28"/>
      <c r="AI7720" s="28"/>
      <c r="AJ7720" s="28"/>
      <c r="AK7720" s="28"/>
      <c r="AL7720" s="28"/>
      <c r="AM7720" s="28"/>
      <c r="AN7720" s="28"/>
      <c r="AO7720" s="28"/>
      <c r="AP7720" s="28"/>
      <c r="AQ7720" s="28"/>
      <c r="AR7720" s="28"/>
    </row>
    <row r="7721" spans="5:44" x14ac:dyDescent="0.2">
      <c r="E7721" s="28"/>
      <c r="F7721" s="28"/>
      <c r="G7721" s="28"/>
      <c r="H7721" s="28"/>
      <c r="I7721" s="28"/>
      <c r="J7721" s="28"/>
      <c r="K7721" s="28"/>
      <c r="L7721" s="28"/>
      <c r="M7721" s="28"/>
      <c r="N7721" s="28"/>
      <c r="O7721" s="28"/>
      <c r="P7721" s="28"/>
      <c r="Q7721" s="28"/>
      <c r="R7721" s="28"/>
      <c r="S7721" s="28"/>
      <c r="T7721" s="28"/>
      <c r="U7721" s="28"/>
      <c r="V7721" s="28"/>
      <c r="W7721" s="28"/>
      <c r="X7721" s="28"/>
      <c r="Y7721" s="28"/>
      <c r="Z7721" s="28"/>
      <c r="AA7721" s="28"/>
      <c r="AB7721" s="28"/>
      <c r="AC7721" s="28"/>
      <c r="AD7721" s="28"/>
      <c r="AE7721" s="28"/>
      <c r="AF7721" s="28"/>
      <c r="AG7721" s="28"/>
      <c r="AH7721" s="28"/>
      <c r="AI7721" s="28"/>
      <c r="AJ7721" s="28"/>
      <c r="AK7721" s="28"/>
      <c r="AL7721" s="28"/>
      <c r="AM7721" s="28"/>
      <c r="AN7721" s="28"/>
      <c r="AO7721" s="28"/>
      <c r="AP7721" s="28"/>
      <c r="AQ7721" s="28"/>
      <c r="AR7721" s="28"/>
    </row>
    <row r="7722" spans="5:44" x14ac:dyDescent="0.2">
      <c r="E7722" s="28"/>
      <c r="F7722" s="28"/>
      <c r="G7722" s="28"/>
      <c r="H7722" s="28"/>
      <c r="I7722" s="28"/>
      <c r="J7722" s="28"/>
      <c r="K7722" s="28"/>
      <c r="L7722" s="28"/>
      <c r="M7722" s="28"/>
      <c r="N7722" s="28"/>
      <c r="O7722" s="28"/>
      <c r="P7722" s="28"/>
      <c r="Q7722" s="28"/>
      <c r="R7722" s="28"/>
      <c r="S7722" s="28"/>
      <c r="T7722" s="28"/>
      <c r="U7722" s="28"/>
      <c r="V7722" s="28"/>
      <c r="W7722" s="28"/>
      <c r="X7722" s="28"/>
      <c r="Y7722" s="28"/>
      <c r="Z7722" s="28"/>
      <c r="AA7722" s="28"/>
      <c r="AB7722" s="28"/>
      <c r="AC7722" s="28"/>
      <c r="AD7722" s="28"/>
      <c r="AE7722" s="28"/>
      <c r="AF7722" s="28"/>
      <c r="AG7722" s="28"/>
      <c r="AH7722" s="28"/>
      <c r="AI7722" s="28"/>
      <c r="AJ7722" s="28"/>
      <c r="AK7722" s="28"/>
      <c r="AL7722" s="28"/>
      <c r="AM7722" s="28"/>
      <c r="AN7722" s="28"/>
      <c r="AO7722" s="28"/>
      <c r="AP7722" s="28"/>
      <c r="AQ7722" s="28"/>
      <c r="AR7722" s="28"/>
    </row>
    <row r="7723" spans="5:44" x14ac:dyDescent="0.2">
      <c r="E7723" s="28"/>
      <c r="F7723" s="28"/>
      <c r="G7723" s="28"/>
      <c r="H7723" s="28"/>
      <c r="I7723" s="28"/>
      <c r="J7723" s="28"/>
      <c r="K7723" s="28"/>
      <c r="L7723" s="28"/>
      <c r="M7723" s="28"/>
      <c r="N7723" s="28"/>
      <c r="O7723" s="28"/>
      <c r="P7723" s="28"/>
      <c r="Q7723" s="28"/>
      <c r="R7723" s="28"/>
      <c r="S7723" s="28"/>
      <c r="T7723" s="28"/>
      <c r="U7723" s="28"/>
      <c r="V7723" s="28"/>
      <c r="W7723" s="28"/>
      <c r="X7723" s="28"/>
      <c r="Y7723" s="28"/>
      <c r="Z7723" s="28"/>
      <c r="AA7723" s="28"/>
      <c r="AB7723" s="28"/>
      <c r="AC7723" s="28"/>
      <c r="AD7723" s="28"/>
      <c r="AE7723" s="28"/>
      <c r="AF7723" s="28"/>
      <c r="AG7723" s="28"/>
      <c r="AH7723" s="28"/>
      <c r="AI7723" s="28"/>
      <c r="AJ7723" s="28"/>
      <c r="AK7723" s="28"/>
      <c r="AL7723" s="28"/>
      <c r="AM7723" s="28"/>
      <c r="AN7723" s="28"/>
      <c r="AO7723" s="28"/>
      <c r="AP7723" s="28"/>
      <c r="AQ7723" s="28"/>
      <c r="AR7723" s="28"/>
    </row>
    <row r="7724" spans="5:44" x14ac:dyDescent="0.2">
      <c r="E7724" s="28"/>
      <c r="F7724" s="28"/>
      <c r="G7724" s="28"/>
      <c r="H7724" s="28"/>
      <c r="I7724" s="28"/>
      <c r="J7724" s="28"/>
      <c r="K7724" s="28"/>
      <c r="L7724" s="28"/>
      <c r="M7724" s="28"/>
      <c r="N7724" s="28"/>
      <c r="O7724" s="28"/>
      <c r="P7724" s="28"/>
      <c r="Q7724" s="28"/>
      <c r="R7724" s="28"/>
      <c r="S7724" s="28"/>
      <c r="T7724" s="28"/>
      <c r="U7724" s="28"/>
      <c r="V7724" s="28"/>
      <c r="W7724" s="28"/>
      <c r="X7724" s="28"/>
      <c r="Y7724" s="28"/>
      <c r="Z7724" s="28"/>
      <c r="AA7724" s="28"/>
      <c r="AB7724" s="28"/>
      <c r="AC7724" s="28"/>
      <c r="AD7724" s="28"/>
      <c r="AE7724" s="28"/>
      <c r="AF7724" s="28"/>
      <c r="AG7724" s="28"/>
      <c r="AH7724" s="28"/>
      <c r="AI7724" s="28"/>
      <c r="AJ7724" s="28"/>
      <c r="AK7724" s="28"/>
      <c r="AL7724" s="28"/>
      <c r="AM7724" s="28"/>
      <c r="AN7724" s="28"/>
      <c r="AO7724" s="28"/>
      <c r="AP7724" s="28"/>
      <c r="AQ7724" s="28"/>
      <c r="AR7724" s="28"/>
    </row>
    <row r="7725" spans="5:44" x14ac:dyDescent="0.2">
      <c r="E7725" s="28"/>
      <c r="F7725" s="28"/>
      <c r="G7725" s="28"/>
      <c r="H7725" s="28"/>
      <c r="I7725" s="28"/>
      <c r="J7725" s="28"/>
      <c r="K7725" s="28"/>
      <c r="L7725" s="28"/>
      <c r="M7725" s="28"/>
      <c r="N7725" s="28"/>
      <c r="O7725" s="28"/>
      <c r="P7725" s="28"/>
      <c r="Q7725" s="28"/>
      <c r="R7725" s="28"/>
      <c r="S7725" s="28"/>
      <c r="T7725" s="28"/>
      <c r="U7725" s="28"/>
      <c r="V7725" s="28"/>
      <c r="W7725" s="28"/>
      <c r="X7725" s="28"/>
      <c r="Y7725" s="28"/>
      <c r="Z7725" s="28"/>
      <c r="AA7725" s="28"/>
      <c r="AB7725" s="28"/>
      <c r="AC7725" s="28"/>
      <c r="AD7725" s="28"/>
      <c r="AE7725" s="28"/>
      <c r="AF7725" s="28"/>
      <c r="AG7725" s="28"/>
      <c r="AH7725" s="28"/>
      <c r="AI7725" s="28"/>
      <c r="AJ7725" s="28"/>
      <c r="AK7725" s="28"/>
      <c r="AL7725" s="28"/>
      <c r="AM7725" s="28"/>
      <c r="AN7725" s="28"/>
      <c r="AO7725" s="28"/>
      <c r="AP7725" s="28"/>
      <c r="AQ7725" s="28"/>
      <c r="AR7725" s="28"/>
    </row>
    <row r="7726" spans="5:44" x14ac:dyDescent="0.2">
      <c r="E7726" s="28"/>
      <c r="F7726" s="28"/>
      <c r="G7726" s="28"/>
      <c r="H7726" s="28"/>
      <c r="I7726" s="28"/>
      <c r="J7726" s="28"/>
      <c r="K7726" s="28"/>
      <c r="L7726" s="28"/>
      <c r="M7726" s="28"/>
      <c r="N7726" s="28"/>
      <c r="O7726" s="28"/>
      <c r="P7726" s="28"/>
      <c r="Q7726" s="28"/>
      <c r="R7726" s="28"/>
      <c r="S7726" s="28"/>
      <c r="T7726" s="28"/>
      <c r="U7726" s="28"/>
      <c r="V7726" s="28"/>
      <c r="W7726" s="28"/>
      <c r="X7726" s="28"/>
      <c r="Y7726" s="28"/>
      <c r="Z7726" s="28"/>
      <c r="AA7726" s="28"/>
      <c r="AB7726" s="28"/>
      <c r="AC7726" s="28"/>
      <c r="AD7726" s="28"/>
      <c r="AE7726" s="28"/>
      <c r="AF7726" s="28"/>
      <c r="AG7726" s="28"/>
      <c r="AH7726" s="28"/>
      <c r="AI7726" s="28"/>
      <c r="AJ7726" s="28"/>
      <c r="AK7726" s="28"/>
      <c r="AL7726" s="28"/>
      <c r="AM7726" s="28"/>
      <c r="AN7726" s="28"/>
      <c r="AO7726" s="28"/>
      <c r="AP7726" s="28"/>
      <c r="AQ7726" s="28"/>
      <c r="AR7726" s="28"/>
    </row>
    <row r="7727" spans="5:44" x14ac:dyDescent="0.2">
      <c r="E7727" s="28"/>
      <c r="F7727" s="28"/>
      <c r="G7727" s="28"/>
      <c r="H7727" s="28"/>
      <c r="I7727" s="28"/>
      <c r="J7727" s="28"/>
      <c r="K7727" s="28"/>
      <c r="L7727" s="28"/>
      <c r="M7727" s="28"/>
      <c r="N7727" s="28"/>
      <c r="O7727" s="28"/>
      <c r="P7727" s="28"/>
      <c r="Q7727" s="28"/>
      <c r="R7727" s="28"/>
      <c r="S7727" s="28"/>
      <c r="T7727" s="28"/>
      <c r="U7727" s="28"/>
      <c r="V7727" s="28"/>
      <c r="W7727" s="28"/>
      <c r="X7727" s="28"/>
      <c r="Y7727" s="28"/>
      <c r="Z7727" s="28"/>
      <c r="AA7727" s="28"/>
      <c r="AB7727" s="28"/>
      <c r="AC7727" s="28"/>
      <c r="AD7727" s="28"/>
      <c r="AE7727" s="28"/>
      <c r="AF7727" s="28"/>
      <c r="AG7727" s="28"/>
      <c r="AH7727" s="28"/>
      <c r="AI7727" s="28"/>
      <c r="AJ7727" s="28"/>
      <c r="AK7727" s="28"/>
      <c r="AL7727" s="28"/>
      <c r="AM7727" s="28"/>
      <c r="AN7727" s="28"/>
      <c r="AO7727" s="28"/>
      <c r="AP7727" s="28"/>
      <c r="AQ7727" s="28"/>
      <c r="AR7727" s="28"/>
    </row>
    <row r="7728" spans="5:44" x14ac:dyDescent="0.2">
      <c r="E7728" s="28"/>
      <c r="F7728" s="28"/>
      <c r="G7728" s="28"/>
      <c r="H7728" s="28"/>
      <c r="I7728" s="28"/>
      <c r="J7728" s="28"/>
      <c r="K7728" s="28"/>
      <c r="L7728" s="28"/>
      <c r="M7728" s="28"/>
      <c r="N7728" s="28"/>
      <c r="O7728" s="28"/>
      <c r="P7728" s="28"/>
      <c r="Q7728" s="28"/>
      <c r="R7728" s="28"/>
      <c r="S7728" s="28"/>
      <c r="T7728" s="28"/>
      <c r="U7728" s="28"/>
      <c r="V7728" s="28"/>
      <c r="W7728" s="28"/>
      <c r="X7728" s="28"/>
      <c r="Y7728" s="28"/>
      <c r="Z7728" s="28"/>
      <c r="AA7728" s="28"/>
      <c r="AB7728" s="28"/>
      <c r="AC7728" s="28"/>
      <c r="AD7728" s="28"/>
      <c r="AE7728" s="28"/>
      <c r="AF7728" s="28"/>
      <c r="AG7728" s="28"/>
      <c r="AH7728" s="28"/>
      <c r="AI7728" s="28"/>
      <c r="AJ7728" s="28"/>
      <c r="AK7728" s="28"/>
      <c r="AL7728" s="28"/>
      <c r="AM7728" s="28"/>
      <c r="AN7728" s="28"/>
      <c r="AO7728" s="28"/>
      <c r="AP7728" s="28"/>
      <c r="AQ7728" s="28"/>
      <c r="AR7728" s="28"/>
    </row>
    <row r="7729" spans="5:44" x14ac:dyDescent="0.2">
      <c r="E7729" s="28"/>
      <c r="F7729" s="28"/>
      <c r="G7729" s="28"/>
      <c r="H7729" s="28"/>
      <c r="I7729" s="28"/>
      <c r="J7729" s="28"/>
      <c r="K7729" s="28"/>
      <c r="L7729" s="28"/>
      <c r="M7729" s="28"/>
      <c r="N7729" s="28"/>
      <c r="O7729" s="28"/>
      <c r="P7729" s="28"/>
      <c r="Q7729" s="28"/>
      <c r="R7729" s="28"/>
      <c r="S7729" s="28"/>
      <c r="T7729" s="28"/>
      <c r="U7729" s="28"/>
      <c r="V7729" s="28"/>
      <c r="W7729" s="28"/>
      <c r="X7729" s="28"/>
      <c r="Y7729" s="28"/>
      <c r="Z7729" s="28"/>
      <c r="AA7729" s="28"/>
      <c r="AB7729" s="28"/>
      <c r="AC7729" s="28"/>
      <c r="AD7729" s="28"/>
      <c r="AE7729" s="28"/>
      <c r="AF7729" s="28"/>
      <c r="AG7729" s="28"/>
      <c r="AH7729" s="28"/>
      <c r="AI7729" s="28"/>
      <c r="AJ7729" s="28"/>
      <c r="AK7729" s="28"/>
      <c r="AL7729" s="28"/>
      <c r="AM7729" s="28"/>
      <c r="AN7729" s="28"/>
      <c r="AO7729" s="28"/>
      <c r="AP7729" s="28"/>
      <c r="AQ7729" s="28"/>
      <c r="AR7729" s="28"/>
    </row>
    <row r="7730" spans="5:44" x14ac:dyDescent="0.2">
      <c r="E7730" s="28"/>
      <c r="F7730" s="28"/>
      <c r="G7730" s="28"/>
      <c r="H7730" s="28"/>
      <c r="I7730" s="28"/>
      <c r="J7730" s="28"/>
      <c r="K7730" s="28"/>
      <c r="L7730" s="28"/>
      <c r="M7730" s="28"/>
      <c r="N7730" s="28"/>
      <c r="O7730" s="28"/>
      <c r="P7730" s="28"/>
      <c r="Q7730" s="28"/>
      <c r="R7730" s="28"/>
      <c r="S7730" s="28"/>
      <c r="T7730" s="28"/>
      <c r="U7730" s="28"/>
      <c r="V7730" s="28"/>
      <c r="W7730" s="28"/>
      <c r="X7730" s="28"/>
      <c r="Y7730" s="28"/>
      <c r="Z7730" s="28"/>
      <c r="AA7730" s="28"/>
      <c r="AB7730" s="28"/>
      <c r="AC7730" s="28"/>
      <c r="AD7730" s="28"/>
      <c r="AE7730" s="28"/>
      <c r="AF7730" s="28"/>
      <c r="AG7730" s="28"/>
      <c r="AH7730" s="28"/>
      <c r="AI7730" s="28"/>
      <c r="AJ7730" s="28"/>
      <c r="AK7730" s="28"/>
      <c r="AL7730" s="28"/>
      <c r="AM7730" s="28"/>
      <c r="AN7730" s="28"/>
      <c r="AO7730" s="28"/>
      <c r="AP7730" s="28"/>
      <c r="AQ7730" s="28"/>
      <c r="AR7730" s="28"/>
    </row>
    <row r="7731" spans="5:44" x14ac:dyDescent="0.2">
      <c r="E7731" s="28"/>
      <c r="F7731" s="28"/>
      <c r="G7731" s="28"/>
      <c r="H7731" s="28"/>
      <c r="I7731" s="28"/>
      <c r="J7731" s="28"/>
      <c r="K7731" s="28"/>
      <c r="L7731" s="28"/>
      <c r="M7731" s="28"/>
      <c r="N7731" s="28"/>
      <c r="O7731" s="28"/>
      <c r="P7731" s="28"/>
      <c r="Q7731" s="28"/>
      <c r="R7731" s="28"/>
      <c r="S7731" s="28"/>
      <c r="T7731" s="28"/>
      <c r="U7731" s="28"/>
      <c r="V7731" s="28"/>
      <c r="W7731" s="28"/>
      <c r="X7731" s="28"/>
      <c r="Y7731" s="28"/>
      <c r="Z7731" s="28"/>
      <c r="AA7731" s="28"/>
      <c r="AB7731" s="28"/>
      <c r="AC7731" s="28"/>
      <c r="AD7731" s="28"/>
      <c r="AE7731" s="28"/>
      <c r="AF7731" s="28"/>
      <c r="AG7731" s="28"/>
      <c r="AH7731" s="28"/>
      <c r="AI7731" s="28"/>
      <c r="AJ7731" s="28"/>
      <c r="AK7731" s="28"/>
      <c r="AL7731" s="28"/>
      <c r="AM7731" s="28"/>
      <c r="AN7731" s="28"/>
      <c r="AO7731" s="28"/>
      <c r="AP7731" s="28"/>
      <c r="AQ7731" s="28"/>
      <c r="AR7731" s="28"/>
    </row>
    <row r="7732" spans="5:44" x14ac:dyDescent="0.2">
      <c r="E7732" s="28"/>
      <c r="F7732" s="28"/>
      <c r="G7732" s="28"/>
      <c r="H7732" s="28"/>
      <c r="I7732" s="28"/>
      <c r="J7732" s="28"/>
      <c r="K7732" s="28"/>
      <c r="L7732" s="28"/>
      <c r="M7732" s="28"/>
      <c r="N7732" s="28"/>
      <c r="O7732" s="28"/>
      <c r="P7732" s="28"/>
      <c r="Q7732" s="28"/>
      <c r="R7732" s="28"/>
      <c r="S7732" s="28"/>
      <c r="T7732" s="28"/>
      <c r="U7732" s="28"/>
      <c r="V7732" s="28"/>
      <c r="W7732" s="28"/>
      <c r="X7732" s="28"/>
      <c r="Y7732" s="28"/>
      <c r="Z7732" s="28"/>
      <c r="AA7732" s="28"/>
      <c r="AB7732" s="28"/>
      <c r="AC7732" s="28"/>
      <c r="AD7732" s="28"/>
      <c r="AE7732" s="28"/>
      <c r="AF7732" s="28"/>
      <c r="AG7732" s="28"/>
      <c r="AH7732" s="28"/>
      <c r="AI7732" s="28"/>
      <c r="AJ7732" s="28"/>
      <c r="AK7732" s="28"/>
      <c r="AL7732" s="28"/>
      <c r="AM7732" s="28"/>
      <c r="AN7732" s="28"/>
      <c r="AO7732" s="28"/>
      <c r="AP7732" s="28"/>
      <c r="AQ7732" s="28"/>
      <c r="AR7732" s="28"/>
    </row>
    <row r="7733" spans="5:44" x14ac:dyDescent="0.2">
      <c r="E7733" s="28"/>
      <c r="F7733" s="28"/>
      <c r="G7733" s="28"/>
      <c r="H7733" s="28"/>
      <c r="I7733" s="28"/>
      <c r="J7733" s="28"/>
      <c r="K7733" s="28"/>
      <c r="L7733" s="28"/>
      <c r="M7733" s="28"/>
      <c r="N7733" s="28"/>
      <c r="O7733" s="28"/>
      <c r="P7733" s="28"/>
      <c r="Q7733" s="28"/>
      <c r="R7733" s="28"/>
      <c r="S7733" s="28"/>
      <c r="T7733" s="28"/>
      <c r="U7733" s="28"/>
      <c r="V7733" s="28"/>
      <c r="W7733" s="28"/>
      <c r="X7733" s="28"/>
      <c r="Y7733" s="28"/>
      <c r="Z7733" s="28"/>
      <c r="AA7733" s="28"/>
      <c r="AB7733" s="28"/>
      <c r="AC7733" s="28"/>
      <c r="AD7733" s="28"/>
      <c r="AE7733" s="28"/>
      <c r="AF7733" s="28"/>
      <c r="AG7733" s="28"/>
      <c r="AH7733" s="28"/>
      <c r="AI7733" s="28"/>
      <c r="AJ7733" s="28"/>
      <c r="AK7733" s="28"/>
      <c r="AL7733" s="28"/>
      <c r="AM7733" s="28"/>
      <c r="AN7733" s="28"/>
      <c r="AO7733" s="28"/>
      <c r="AP7733" s="28"/>
      <c r="AQ7733" s="28"/>
      <c r="AR7733" s="28"/>
    </row>
    <row r="7734" spans="5:44" x14ac:dyDescent="0.2">
      <c r="E7734" s="28"/>
      <c r="F7734" s="28"/>
      <c r="G7734" s="28"/>
      <c r="H7734" s="28"/>
      <c r="I7734" s="28"/>
      <c r="J7734" s="28"/>
      <c r="K7734" s="28"/>
      <c r="L7734" s="28"/>
      <c r="M7734" s="28"/>
      <c r="N7734" s="28"/>
      <c r="O7734" s="28"/>
      <c r="P7734" s="28"/>
      <c r="Q7734" s="28"/>
      <c r="R7734" s="28"/>
      <c r="S7734" s="28"/>
      <c r="T7734" s="28"/>
      <c r="U7734" s="28"/>
      <c r="V7734" s="28"/>
      <c r="W7734" s="28"/>
      <c r="X7734" s="28"/>
      <c r="Y7734" s="28"/>
      <c r="Z7734" s="28"/>
      <c r="AA7734" s="28"/>
      <c r="AB7734" s="28"/>
      <c r="AC7734" s="28"/>
      <c r="AD7734" s="28"/>
      <c r="AE7734" s="28"/>
      <c r="AF7734" s="28"/>
      <c r="AG7734" s="28"/>
      <c r="AH7734" s="28"/>
      <c r="AI7734" s="28"/>
      <c r="AJ7734" s="28"/>
      <c r="AK7734" s="28"/>
      <c r="AL7734" s="28"/>
      <c r="AM7734" s="28"/>
      <c r="AN7734" s="28"/>
      <c r="AO7734" s="28"/>
      <c r="AP7734" s="28"/>
      <c r="AQ7734" s="28"/>
      <c r="AR7734" s="28"/>
    </row>
    <row r="7735" spans="5:44" x14ac:dyDescent="0.2">
      <c r="E7735" s="28"/>
      <c r="F7735" s="28"/>
      <c r="G7735" s="28"/>
      <c r="H7735" s="28"/>
      <c r="I7735" s="28"/>
      <c r="J7735" s="28"/>
      <c r="K7735" s="28"/>
      <c r="L7735" s="28"/>
      <c r="M7735" s="28"/>
      <c r="N7735" s="28"/>
      <c r="O7735" s="28"/>
      <c r="P7735" s="28"/>
      <c r="Q7735" s="28"/>
      <c r="R7735" s="28"/>
      <c r="S7735" s="28"/>
      <c r="T7735" s="28"/>
      <c r="U7735" s="28"/>
      <c r="V7735" s="28"/>
      <c r="W7735" s="28"/>
      <c r="X7735" s="28"/>
      <c r="Y7735" s="28"/>
      <c r="Z7735" s="28"/>
      <c r="AA7735" s="28"/>
      <c r="AB7735" s="28"/>
      <c r="AC7735" s="28"/>
      <c r="AD7735" s="28"/>
      <c r="AE7735" s="28"/>
      <c r="AF7735" s="28"/>
      <c r="AG7735" s="28"/>
      <c r="AH7735" s="28"/>
      <c r="AI7735" s="28"/>
      <c r="AJ7735" s="28"/>
      <c r="AK7735" s="28"/>
      <c r="AL7735" s="28"/>
      <c r="AM7735" s="28"/>
      <c r="AN7735" s="28"/>
      <c r="AO7735" s="28"/>
      <c r="AP7735" s="28"/>
      <c r="AQ7735" s="28"/>
      <c r="AR7735" s="28"/>
    </row>
    <row r="7736" spans="5:44" x14ac:dyDescent="0.2">
      <c r="E7736" s="28"/>
      <c r="F7736" s="28"/>
      <c r="G7736" s="28"/>
      <c r="H7736" s="28"/>
      <c r="I7736" s="28"/>
      <c r="J7736" s="28"/>
      <c r="K7736" s="28"/>
      <c r="L7736" s="28"/>
      <c r="M7736" s="28"/>
      <c r="N7736" s="28"/>
      <c r="O7736" s="28"/>
      <c r="P7736" s="28"/>
      <c r="Q7736" s="28"/>
      <c r="R7736" s="28"/>
      <c r="S7736" s="28"/>
      <c r="T7736" s="28"/>
      <c r="U7736" s="28"/>
      <c r="V7736" s="28"/>
      <c r="W7736" s="28"/>
      <c r="X7736" s="28"/>
      <c r="Y7736" s="28"/>
      <c r="Z7736" s="28"/>
      <c r="AA7736" s="28"/>
      <c r="AB7736" s="28"/>
      <c r="AC7736" s="28"/>
      <c r="AD7736" s="28"/>
      <c r="AE7736" s="28"/>
      <c r="AF7736" s="28"/>
      <c r="AG7736" s="28"/>
      <c r="AH7736" s="28"/>
      <c r="AI7736" s="28"/>
      <c r="AJ7736" s="28"/>
      <c r="AK7736" s="28"/>
      <c r="AL7736" s="28"/>
      <c r="AM7736" s="28"/>
      <c r="AN7736" s="28"/>
      <c r="AO7736" s="28"/>
      <c r="AP7736" s="28"/>
      <c r="AQ7736" s="28"/>
      <c r="AR7736" s="28"/>
    </row>
    <row r="7737" spans="5:44" x14ac:dyDescent="0.2">
      <c r="E7737" s="28"/>
      <c r="F7737" s="28"/>
      <c r="G7737" s="28"/>
      <c r="H7737" s="28"/>
      <c r="I7737" s="28"/>
      <c r="J7737" s="28"/>
      <c r="K7737" s="28"/>
      <c r="L7737" s="28"/>
      <c r="M7737" s="28"/>
      <c r="N7737" s="28"/>
      <c r="O7737" s="28"/>
      <c r="P7737" s="28"/>
      <c r="Q7737" s="28"/>
      <c r="R7737" s="28"/>
      <c r="S7737" s="28"/>
      <c r="T7737" s="28"/>
      <c r="U7737" s="28"/>
      <c r="V7737" s="28"/>
      <c r="W7737" s="28"/>
      <c r="X7737" s="28"/>
      <c r="Y7737" s="28"/>
      <c r="Z7737" s="28"/>
      <c r="AA7737" s="28"/>
      <c r="AB7737" s="28"/>
      <c r="AC7737" s="28"/>
      <c r="AD7737" s="28"/>
      <c r="AE7737" s="28"/>
      <c r="AF7737" s="28"/>
      <c r="AG7737" s="28"/>
      <c r="AH7737" s="28"/>
      <c r="AI7737" s="28"/>
      <c r="AJ7737" s="28"/>
      <c r="AK7737" s="28"/>
      <c r="AL7737" s="28"/>
      <c r="AM7737" s="28"/>
      <c r="AN7737" s="28"/>
      <c r="AO7737" s="28"/>
      <c r="AP7737" s="28"/>
      <c r="AQ7737" s="28"/>
      <c r="AR7737" s="28"/>
    </row>
    <row r="7738" spans="5:44" x14ac:dyDescent="0.2">
      <c r="E7738" s="28"/>
      <c r="F7738" s="28"/>
      <c r="G7738" s="28"/>
      <c r="H7738" s="28"/>
      <c r="I7738" s="28"/>
      <c r="J7738" s="28"/>
      <c r="K7738" s="28"/>
      <c r="L7738" s="28"/>
      <c r="M7738" s="28"/>
      <c r="N7738" s="28"/>
      <c r="O7738" s="28"/>
      <c r="P7738" s="28"/>
      <c r="Q7738" s="28"/>
      <c r="R7738" s="28"/>
      <c r="S7738" s="28"/>
      <c r="T7738" s="28"/>
      <c r="U7738" s="28"/>
      <c r="V7738" s="28"/>
      <c r="W7738" s="28"/>
      <c r="X7738" s="28"/>
      <c r="Y7738" s="28"/>
      <c r="Z7738" s="28"/>
      <c r="AA7738" s="28"/>
      <c r="AB7738" s="28"/>
      <c r="AC7738" s="28"/>
      <c r="AD7738" s="28"/>
      <c r="AE7738" s="28"/>
      <c r="AF7738" s="28"/>
      <c r="AG7738" s="28"/>
      <c r="AH7738" s="28"/>
      <c r="AI7738" s="28"/>
      <c r="AJ7738" s="28"/>
      <c r="AK7738" s="28"/>
      <c r="AL7738" s="28"/>
      <c r="AM7738" s="28"/>
      <c r="AN7738" s="28"/>
      <c r="AO7738" s="28"/>
      <c r="AP7738" s="28"/>
      <c r="AQ7738" s="28"/>
      <c r="AR7738" s="28"/>
    </row>
    <row r="7739" spans="5:44" x14ac:dyDescent="0.2">
      <c r="E7739" s="28"/>
      <c r="F7739" s="28"/>
      <c r="G7739" s="28"/>
      <c r="H7739" s="28"/>
      <c r="I7739" s="28"/>
      <c r="J7739" s="28"/>
      <c r="K7739" s="28"/>
      <c r="L7739" s="28"/>
      <c r="M7739" s="28"/>
      <c r="N7739" s="28"/>
      <c r="O7739" s="28"/>
      <c r="P7739" s="28"/>
      <c r="Q7739" s="28"/>
      <c r="R7739" s="28"/>
      <c r="S7739" s="28"/>
      <c r="T7739" s="28"/>
      <c r="U7739" s="28"/>
      <c r="V7739" s="28"/>
      <c r="W7739" s="28"/>
      <c r="X7739" s="28"/>
      <c r="Y7739" s="28"/>
      <c r="Z7739" s="28"/>
      <c r="AA7739" s="28"/>
      <c r="AB7739" s="28"/>
      <c r="AC7739" s="28"/>
      <c r="AD7739" s="28"/>
      <c r="AE7739" s="28"/>
      <c r="AF7739" s="28"/>
      <c r="AG7739" s="28"/>
      <c r="AH7739" s="28"/>
      <c r="AI7739" s="28"/>
      <c r="AJ7739" s="28"/>
      <c r="AK7739" s="28"/>
      <c r="AL7739" s="28"/>
      <c r="AM7739" s="28"/>
      <c r="AN7739" s="28"/>
      <c r="AO7739" s="28"/>
      <c r="AP7739" s="28"/>
      <c r="AQ7739" s="28"/>
      <c r="AR7739" s="28"/>
    </row>
    <row r="7740" spans="5:44" x14ac:dyDescent="0.2">
      <c r="E7740" s="28"/>
      <c r="F7740" s="28"/>
      <c r="G7740" s="28"/>
      <c r="H7740" s="28"/>
      <c r="I7740" s="28"/>
      <c r="J7740" s="28"/>
      <c r="K7740" s="28"/>
      <c r="L7740" s="28"/>
      <c r="M7740" s="28"/>
      <c r="N7740" s="28"/>
      <c r="O7740" s="28"/>
      <c r="P7740" s="28"/>
      <c r="Q7740" s="28"/>
      <c r="R7740" s="28"/>
      <c r="S7740" s="28"/>
      <c r="T7740" s="28"/>
      <c r="U7740" s="28"/>
      <c r="V7740" s="28"/>
      <c r="W7740" s="28"/>
      <c r="X7740" s="28"/>
      <c r="Y7740" s="28"/>
      <c r="Z7740" s="28"/>
      <c r="AA7740" s="28"/>
      <c r="AB7740" s="28"/>
      <c r="AC7740" s="28"/>
      <c r="AD7740" s="28"/>
      <c r="AE7740" s="28"/>
      <c r="AF7740" s="28"/>
      <c r="AG7740" s="28"/>
      <c r="AH7740" s="28"/>
      <c r="AI7740" s="28"/>
      <c r="AJ7740" s="28"/>
      <c r="AK7740" s="28"/>
      <c r="AL7740" s="28"/>
      <c r="AM7740" s="28"/>
      <c r="AN7740" s="28"/>
      <c r="AO7740" s="28"/>
      <c r="AP7740" s="28"/>
      <c r="AQ7740" s="28"/>
      <c r="AR7740" s="28"/>
    </row>
    <row r="7741" spans="5:44" x14ac:dyDescent="0.2">
      <c r="E7741" s="28"/>
      <c r="F7741" s="28"/>
      <c r="G7741" s="28"/>
      <c r="H7741" s="28"/>
      <c r="I7741" s="28"/>
      <c r="J7741" s="28"/>
      <c r="K7741" s="28"/>
      <c r="L7741" s="28"/>
      <c r="M7741" s="28"/>
      <c r="N7741" s="28"/>
      <c r="O7741" s="28"/>
      <c r="P7741" s="28"/>
      <c r="Q7741" s="28"/>
      <c r="R7741" s="28"/>
      <c r="S7741" s="28"/>
      <c r="T7741" s="28"/>
      <c r="U7741" s="28"/>
      <c r="V7741" s="28"/>
      <c r="W7741" s="28"/>
      <c r="X7741" s="28"/>
      <c r="Y7741" s="28"/>
      <c r="Z7741" s="28"/>
      <c r="AA7741" s="28"/>
      <c r="AB7741" s="28"/>
      <c r="AC7741" s="28"/>
      <c r="AD7741" s="28"/>
      <c r="AE7741" s="28"/>
      <c r="AF7741" s="28"/>
      <c r="AG7741" s="28"/>
      <c r="AH7741" s="28"/>
      <c r="AI7741" s="28"/>
      <c r="AJ7741" s="28"/>
      <c r="AK7741" s="28"/>
      <c r="AL7741" s="28"/>
      <c r="AM7741" s="28"/>
      <c r="AN7741" s="28"/>
      <c r="AO7741" s="28"/>
      <c r="AP7741" s="28"/>
      <c r="AQ7741" s="28"/>
      <c r="AR7741" s="28"/>
    </row>
    <row r="7742" spans="5:44" x14ac:dyDescent="0.2">
      <c r="E7742" s="28"/>
      <c r="F7742" s="28"/>
      <c r="G7742" s="28"/>
      <c r="H7742" s="28"/>
      <c r="I7742" s="28"/>
      <c r="J7742" s="28"/>
      <c r="K7742" s="28"/>
      <c r="L7742" s="28"/>
      <c r="M7742" s="28"/>
      <c r="N7742" s="28"/>
      <c r="O7742" s="28"/>
      <c r="P7742" s="28"/>
      <c r="Q7742" s="28"/>
      <c r="R7742" s="28"/>
      <c r="S7742" s="28"/>
      <c r="T7742" s="28"/>
      <c r="U7742" s="28"/>
      <c r="V7742" s="28"/>
      <c r="W7742" s="28"/>
      <c r="X7742" s="28"/>
      <c r="Y7742" s="28"/>
      <c r="Z7742" s="28"/>
      <c r="AA7742" s="28"/>
      <c r="AB7742" s="28"/>
      <c r="AC7742" s="28"/>
      <c r="AD7742" s="28"/>
      <c r="AE7742" s="28"/>
      <c r="AF7742" s="28"/>
      <c r="AG7742" s="28"/>
      <c r="AH7742" s="28"/>
      <c r="AI7742" s="28"/>
      <c r="AJ7742" s="28"/>
      <c r="AK7742" s="28"/>
      <c r="AL7742" s="28"/>
      <c r="AM7742" s="28"/>
      <c r="AN7742" s="28"/>
      <c r="AO7742" s="28"/>
      <c r="AP7742" s="28"/>
      <c r="AQ7742" s="28"/>
      <c r="AR7742" s="28"/>
    </row>
    <row r="7743" spans="5:44" x14ac:dyDescent="0.2">
      <c r="E7743" s="28"/>
      <c r="F7743" s="28"/>
      <c r="G7743" s="28"/>
      <c r="H7743" s="28"/>
      <c r="I7743" s="28"/>
      <c r="J7743" s="28"/>
      <c r="K7743" s="28"/>
      <c r="L7743" s="28"/>
      <c r="M7743" s="28"/>
      <c r="N7743" s="28"/>
      <c r="O7743" s="28"/>
      <c r="P7743" s="28"/>
      <c r="Q7743" s="28"/>
      <c r="R7743" s="28"/>
      <c r="S7743" s="28"/>
      <c r="T7743" s="28"/>
      <c r="U7743" s="28"/>
      <c r="V7743" s="28"/>
      <c r="W7743" s="28"/>
      <c r="X7743" s="28"/>
      <c r="Y7743" s="28"/>
      <c r="Z7743" s="28"/>
      <c r="AA7743" s="28"/>
      <c r="AB7743" s="28"/>
      <c r="AC7743" s="28"/>
      <c r="AD7743" s="28"/>
      <c r="AE7743" s="28"/>
      <c r="AF7743" s="28"/>
      <c r="AG7743" s="28"/>
      <c r="AH7743" s="28"/>
      <c r="AI7743" s="28"/>
      <c r="AJ7743" s="28"/>
      <c r="AK7743" s="28"/>
      <c r="AL7743" s="28"/>
      <c r="AM7743" s="28"/>
      <c r="AN7743" s="28"/>
      <c r="AO7743" s="28"/>
      <c r="AP7743" s="28"/>
      <c r="AQ7743" s="28"/>
      <c r="AR7743" s="28"/>
    </row>
    <row r="7744" spans="5:44" x14ac:dyDescent="0.2">
      <c r="E7744" s="28"/>
      <c r="F7744" s="28"/>
      <c r="G7744" s="28"/>
      <c r="H7744" s="28"/>
      <c r="I7744" s="28"/>
      <c r="J7744" s="28"/>
      <c r="K7744" s="28"/>
      <c r="L7744" s="28"/>
      <c r="M7744" s="28"/>
      <c r="N7744" s="28"/>
      <c r="O7744" s="28"/>
      <c r="P7744" s="28"/>
      <c r="Q7744" s="28"/>
      <c r="R7744" s="28"/>
      <c r="S7744" s="28"/>
      <c r="T7744" s="28"/>
      <c r="U7744" s="28"/>
      <c r="V7744" s="28"/>
      <c r="W7744" s="28"/>
      <c r="X7744" s="28"/>
      <c r="Y7744" s="28"/>
      <c r="Z7744" s="28"/>
      <c r="AA7744" s="28"/>
      <c r="AB7744" s="28"/>
      <c r="AC7744" s="28"/>
      <c r="AD7744" s="28"/>
      <c r="AE7744" s="28"/>
      <c r="AF7744" s="28"/>
      <c r="AG7744" s="28"/>
      <c r="AH7744" s="28"/>
      <c r="AI7744" s="28"/>
      <c r="AJ7744" s="28"/>
      <c r="AK7744" s="28"/>
      <c r="AL7744" s="28"/>
      <c r="AM7744" s="28"/>
      <c r="AN7744" s="28"/>
      <c r="AO7744" s="28"/>
      <c r="AP7744" s="28"/>
      <c r="AQ7744" s="28"/>
      <c r="AR7744" s="28"/>
    </row>
    <row r="7745" spans="5:44" x14ac:dyDescent="0.2">
      <c r="E7745" s="28"/>
      <c r="F7745" s="28"/>
      <c r="G7745" s="28"/>
      <c r="H7745" s="28"/>
      <c r="I7745" s="28"/>
      <c r="J7745" s="28"/>
      <c r="K7745" s="28"/>
      <c r="L7745" s="28"/>
      <c r="M7745" s="28"/>
      <c r="N7745" s="28"/>
      <c r="O7745" s="28"/>
      <c r="P7745" s="28"/>
      <c r="Q7745" s="28"/>
      <c r="R7745" s="28"/>
      <c r="S7745" s="28"/>
      <c r="T7745" s="28"/>
      <c r="U7745" s="28"/>
      <c r="V7745" s="28"/>
      <c r="W7745" s="28"/>
      <c r="X7745" s="28"/>
      <c r="Y7745" s="28"/>
      <c r="Z7745" s="28"/>
      <c r="AA7745" s="28"/>
      <c r="AB7745" s="28"/>
      <c r="AC7745" s="28"/>
      <c r="AD7745" s="28"/>
      <c r="AE7745" s="28"/>
      <c r="AF7745" s="28"/>
      <c r="AG7745" s="28"/>
      <c r="AH7745" s="28"/>
      <c r="AI7745" s="28"/>
      <c r="AJ7745" s="28"/>
      <c r="AK7745" s="28"/>
      <c r="AL7745" s="28"/>
      <c r="AM7745" s="28"/>
      <c r="AN7745" s="28"/>
      <c r="AO7745" s="28"/>
      <c r="AP7745" s="28"/>
      <c r="AQ7745" s="28"/>
      <c r="AR7745" s="28"/>
    </row>
    <row r="7746" spans="5:44" x14ac:dyDescent="0.2">
      <c r="E7746" s="28"/>
      <c r="F7746" s="28"/>
      <c r="G7746" s="28"/>
      <c r="H7746" s="28"/>
      <c r="I7746" s="28"/>
      <c r="J7746" s="28"/>
      <c r="K7746" s="28"/>
      <c r="L7746" s="28"/>
      <c r="M7746" s="28"/>
      <c r="N7746" s="28"/>
      <c r="O7746" s="28"/>
      <c r="P7746" s="28"/>
      <c r="Q7746" s="28"/>
      <c r="R7746" s="28"/>
      <c r="S7746" s="28"/>
      <c r="T7746" s="28"/>
      <c r="U7746" s="28"/>
      <c r="V7746" s="28"/>
      <c r="W7746" s="28"/>
      <c r="X7746" s="28"/>
      <c r="Y7746" s="28"/>
      <c r="Z7746" s="28"/>
      <c r="AA7746" s="28"/>
      <c r="AB7746" s="28"/>
      <c r="AC7746" s="28"/>
      <c r="AD7746" s="28"/>
      <c r="AE7746" s="28"/>
      <c r="AF7746" s="28"/>
      <c r="AG7746" s="28"/>
      <c r="AH7746" s="28"/>
      <c r="AI7746" s="28"/>
      <c r="AJ7746" s="28"/>
      <c r="AK7746" s="28"/>
      <c r="AL7746" s="28"/>
      <c r="AM7746" s="28"/>
      <c r="AN7746" s="28"/>
      <c r="AO7746" s="28"/>
      <c r="AP7746" s="28"/>
      <c r="AQ7746" s="28"/>
      <c r="AR7746" s="28"/>
    </row>
    <row r="7747" spans="5:44" x14ac:dyDescent="0.2">
      <c r="E7747" s="28"/>
      <c r="F7747" s="28"/>
      <c r="G7747" s="28"/>
      <c r="H7747" s="28"/>
      <c r="I7747" s="28"/>
      <c r="J7747" s="28"/>
      <c r="K7747" s="28"/>
      <c r="L7747" s="28"/>
      <c r="M7747" s="28"/>
      <c r="N7747" s="28"/>
      <c r="O7747" s="28"/>
      <c r="P7747" s="28"/>
      <c r="Q7747" s="28"/>
      <c r="R7747" s="28"/>
      <c r="S7747" s="28"/>
      <c r="T7747" s="28"/>
      <c r="U7747" s="28"/>
      <c r="V7747" s="28"/>
      <c r="W7747" s="28"/>
      <c r="X7747" s="28"/>
      <c r="Y7747" s="28"/>
      <c r="Z7747" s="28"/>
      <c r="AA7747" s="28"/>
      <c r="AB7747" s="28"/>
      <c r="AC7747" s="28"/>
      <c r="AD7747" s="28"/>
      <c r="AE7747" s="28"/>
      <c r="AF7747" s="28"/>
      <c r="AG7747" s="28"/>
      <c r="AH7747" s="28"/>
      <c r="AI7747" s="28"/>
      <c r="AJ7747" s="28"/>
      <c r="AK7747" s="28"/>
      <c r="AL7747" s="28"/>
      <c r="AM7747" s="28"/>
      <c r="AN7747" s="28"/>
      <c r="AO7747" s="28"/>
      <c r="AP7747" s="28"/>
      <c r="AQ7747" s="28"/>
      <c r="AR7747" s="28"/>
    </row>
    <row r="7748" spans="5:44" x14ac:dyDescent="0.2">
      <c r="E7748" s="28"/>
      <c r="F7748" s="28"/>
      <c r="G7748" s="28"/>
      <c r="H7748" s="28"/>
      <c r="I7748" s="28"/>
      <c r="J7748" s="28"/>
      <c r="K7748" s="28"/>
      <c r="L7748" s="28"/>
      <c r="M7748" s="28"/>
      <c r="N7748" s="28"/>
      <c r="O7748" s="28"/>
      <c r="P7748" s="28"/>
      <c r="Q7748" s="28"/>
      <c r="R7748" s="28"/>
      <c r="S7748" s="28"/>
      <c r="T7748" s="28"/>
      <c r="U7748" s="28"/>
      <c r="V7748" s="28"/>
      <c r="W7748" s="28"/>
      <c r="X7748" s="28"/>
      <c r="Y7748" s="28"/>
      <c r="Z7748" s="28"/>
      <c r="AA7748" s="28"/>
      <c r="AB7748" s="28"/>
      <c r="AC7748" s="28"/>
      <c r="AD7748" s="28"/>
      <c r="AE7748" s="28"/>
      <c r="AF7748" s="28"/>
      <c r="AG7748" s="28"/>
      <c r="AH7748" s="28"/>
      <c r="AI7748" s="28"/>
      <c r="AJ7748" s="28"/>
      <c r="AK7748" s="28"/>
      <c r="AL7748" s="28"/>
      <c r="AM7748" s="28"/>
      <c r="AN7748" s="28"/>
      <c r="AO7748" s="28"/>
      <c r="AP7748" s="28"/>
      <c r="AQ7748" s="28"/>
      <c r="AR7748" s="28"/>
    </row>
    <row r="7749" spans="5:44" x14ac:dyDescent="0.2">
      <c r="E7749" s="28"/>
      <c r="F7749" s="28"/>
      <c r="G7749" s="28"/>
      <c r="H7749" s="28"/>
      <c r="I7749" s="28"/>
      <c r="J7749" s="28"/>
      <c r="K7749" s="28"/>
      <c r="L7749" s="28"/>
      <c r="M7749" s="28"/>
      <c r="N7749" s="28"/>
      <c r="O7749" s="28"/>
      <c r="P7749" s="28"/>
      <c r="Q7749" s="28"/>
      <c r="R7749" s="28"/>
      <c r="S7749" s="28"/>
      <c r="T7749" s="28"/>
      <c r="U7749" s="28"/>
      <c r="V7749" s="28"/>
      <c r="W7749" s="28"/>
      <c r="X7749" s="28"/>
      <c r="Y7749" s="28"/>
      <c r="Z7749" s="28"/>
      <c r="AA7749" s="28"/>
      <c r="AB7749" s="28"/>
      <c r="AC7749" s="28"/>
      <c r="AD7749" s="28"/>
      <c r="AE7749" s="28"/>
      <c r="AF7749" s="28"/>
      <c r="AG7749" s="28"/>
      <c r="AH7749" s="28"/>
      <c r="AI7749" s="28"/>
      <c r="AJ7749" s="28"/>
      <c r="AK7749" s="28"/>
      <c r="AL7749" s="28"/>
      <c r="AM7749" s="28"/>
      <c r="AN7749" s="28"/>
      <c r="AO7749" s="28"/>
      <c r="AP7749" s="28"/>
      <c r="AQ7749" s="28"/>
      <c r="AR7749" s="28"/>
    </row>
    <row r="7750" spans="5:44" x14ac:dyDescent="0.2">
      <c r="E7750" s="28"/>
      <c r="F7750" s="28"/>
      <c r="G7750" s="28"/>
      <c r="H7750" s="28"/>
      <c r="I7750" s="28"/>
      <c r="J7750" s="28"/>
      <c r="K7750" s="28"/>
      <c r="L7750" s="28"/>
      <c r="M7750" s="28"/>
      <c r="N7750" s="28"/>
      <c r="O7750" s="28"/>
      <c r="P7750" s="28"/>
      <c r="Q7750" s="28"/>
      <c r="R7750" s="28"/>
      <c r="S7750" s="28"/>
      <c r="T7750" s="28"/>
      <c r="U7750" s="28"/>
      <c r="V7750" s="28"/>
      <c r="W7750" s="28"/>
      <c r="X7750" s="28"/>
      <c r="Y7750" s="28"/>
      <c r="Z7750" s="28"/>
      <c r="AA7750" s="28"/>
      <c r="AB7750" s="28"/>
      <c r="AC7750" s="28"/>
      <c r="AD7750" s="28"/>
      <c r="AE7750" s="28"/>
      <c r="AF7750" s="28"/>
      <c r="AG7750" s="28"/>
      <c r="AH7750" s="28"/>
      <c r="AI7750" s="28"/>
      <c r="AJ7750" s="28"/>
      <c r="AK7750" s="28"/>
      <c r="AL7750" s="28"/>
      <c r="AM7750" s="28"/>
      <c r="AN7750" s="28"/>
      <c r="AO7750" s="28"/>
      <c r="AP7750" s="28"/>
      <c r="AQ7750" s="28"/>
      <c r="AR7750" s="28"/>
    </row>
    <row r="7751" spans="5:44" x14ac:dyDescent="0.2">
      <c r="E7751" s="28"/>
      <c r="F7751" s="28"/>
      <c r="G7751" s="28"/>
      <c r="H7751" s="28"/>
      <c r="I7751" s="28"/>
      <c r="J7751" s="28"/>
      <c r="K7751" s="28"/>
      <c r="L7751" s="28"/>
      <c r="M7751" s="28"/>
      <c r="N7751" s="28"/>
      <c r="O7751" s="28"/>
      <c r="P7751" s="28"/>
      <c r="Q7751" s="28"/>
      <c r="R7751" s="28"/>
      <c r="S7751" s="28"/>
      <c r="T7751" s="28"/>
      <c r="U7751" s="28"/>
      <c r="V7751" s="28"/>
      <c r="W7751" s="28"/>
      <c r="X7751" s="28"/>
      <c r="Y7751" s="28"/>
      <c r="Z7751" s="28"/>
      <c r="AA7751" s="28"/>
      <c r="AB7751" s="28"/>
      <c r="AC7751" s="28"/>
      <c r="AD7751" s="28"/>
      <c r="AE7751" s="28"/>
      <c r="AF7751" s="28"/>
      <c r="AG7751" s="28"/>
      <c r="AH7751" s="28"/>
      <c r="AI7751" s="28"/>
      <c r="AJ7751" s="28"/>
      <c r="AK7751" s="28"/>
      <c r="AL7751" s="28"/>
      <c r="AM7751" s="28"/>
      <c r="AN7751" s="28"/>
      <c r="AO7751" s="28"/>
      <c r="AP7751" s="28"/>
      <c r="AQ7751" s="28"/>
      <c r="AR7751" s="28"/>
    </row>
    <row r="7752" spans="5:44" x14ac:dyDescent="0.2">
      <c r="E7752" s="28"/>
      <c r="F7752" s="28"/>
      <c r="G7752" s="28"/>
      <c r="H7752" s="28"/>
      <c r="I7752" s="28"/>
      <c r="J7752" s="28"/>
      <c r="K7752" s="28"/>
      <c r="L7752" s="28"/>
      <c r="M7752" s="28"/>
      <c r="N7752" s="28"/>
      <c r="O7752" s="28"/>
      <c r="P7752" s="28"/>
      <c r="Q7752" s="28"/>
      <c r="R7752" s="28"/>
      <c r="S7752" s="28"/>
      <c r="T7752" s="28"/>
      <c r="U7752" s="28"/>
      <c r="V7752" s="28"/>
      <c r="W7752" s="28"/>
      <c r="X7752" s="28"/>
      <c r="Y7752" s="28"/>
      <c r="Z7752" s="28"/>
      <c r="AA7752" s="28"/>
      <c r="AB7752" s="28"/>
      <c r="AC7752" s="28"/>
      <c r="AD7752" s="28"/>
      <c r="AE7752" s="28"/>
      <c r="AF7752" s="28"/>
      <c r="AG7752" s="28"/>
      <c r="AH7752" s="28"/>
      <c r="AI7752" s="28"/>
      <c r="AJ7752" s="28"/>
      <c r="AK7752" s="28"/>
      <c r="AL7752" s="28"/>
      <c r="AM7752" s="28"/>
      <c r="AN7752" s="28"/>
      <c r="AO7752" s="28"/>
      <c r="AP7752" s="28"/>
      <c r="AQ7752" s="28"/>
      <c r="AR7752" s="28"/>
    </row>
    <row r="7753" spans="5:44" x14ac:dyDescent="0.2">
      <c r="E7753" s="28"/>
      <c r="F7753" s="28"/>
      <c r="G7753" s="28"/>
      <c r="H7753" s="28"/>
      <c r="I7753" s="28"/>
      <c r="J7753" s="28"/>
      <c r="K7753" s="28"/>
      <c r="L7753" s="28"/>
      <c r="M7753" s="28"/>
      <c r="N7753" s="28"/>
      <c r="O7753" s="28"/>
      <c r="P7753" s="28"/>
      <c r="Q7753" s="28"/>
      <c r="R7753" s="28"/>
      <c r="S7753" s="28"/>
      <c r="T7753" s="28"/>
      <c r="U7753" s="28"/>
      <c r="V7753" s="28"/>
      <c r="W7753" s="28"/>
      <c r="X7753" s="28"/>
      <c r="Y7753" s="28"/>
      <c r="Z7753" s="28"/>
      <c r="AA7753" s="28"/>
      <c r="AB7753" s="28"/>
      <c r="AC7753" s="28"/>
      <c r="AD7753" s="28"/>
      <c r="AE7753" s="28"/>
      <c r="AF7753" s="28"/>
      <c r="AG7753" s="28"/>
      <c r="AH7753" s="28"/>
      <c r="AI7753" s="28"/>
      <c r="AJ7753" s="28"/>
      <c r="AK7753" s="28"/>
      <c r="AL7753" s="28"/>
      <c r="AM7753" s="28"/>
      <c r="AN7753" s="28"/>
      <c r="AO7753" s="28"/>
      <c r="AP7753" s="28"/>
      <c r="AQ7753" s="28"/>
      <c r="AR7753" s="28"/>
    </row>
    <row r="7754" spans="5:44" x14ac:dyDescent="0.2">
      <c r="E7754" s="28"/>
      <c r="F7754" s="28"/>
      <c r="G7754" s="28"/>
      <c r="H7754" s="28"/>
      <c r="I7754" s="28"/>
      <c r="J7754" s="28"/>
      <c r="K7754" s="28"/>
      <c r="L7754" s="28"/>
      <c r="M7754" s="28"/>
      <c r="N7754" s="28"/>
      <c r="O7754" s="28"/>
      <c r="P7754" s="28"/>
      <c r="Q7754" s="28"/>
      <c r="R7754" s="28"/>
      <c r="S7754" s="28"/>
      <c r="T7754" s="28"/>
      <c r="U7754" s="28"/>
      <c r="V7754" s="28"/>
      <c r="W7754" s="28"/>
      <c r="X7754" s="28"/>
      <c r="Y7754" s="28"/>
      <c r="Z7754" s="28"/>
      <c r="AA7754" s="28"/>
      <c r="AB7754" s="28"/>
      <c r="AC7754" s="28"/>
      <c r="AD7754" s="28"/>
      <c r="AE7754" s="28"/>
      <c r="AF7754" s="28"/>
      <c r="AG7754" s="28"/>
      <c r="AH7754" s="28"/>
      <c r="AI7754" s="28"/>
      <c r="AJ7754" s="28"/>
      <c r="AK7754" s="28"/>
      <c r="AL7754" s="28"/>
      <c r="AM7754" s="28"/>
      <c r="AN7754" s="28"/>
      <c r="AO7754" s="28"/>
      <c r="AP7754" s="28"/>
      <c r="AQ7754" s="28"/>
      <c r="AR7754" s="28"/>
    </row>
    <row r="7755" spans="5:44" x14ac:dyDescent="0.2">
      <c r="E7755" s="28"/>
      <c r="F7755" s="28"/>
      <c r="G7755" s="28"/>
      <c r="H7755" s="28"/>
      <c r="I7755" s="28"/>
      <c r="J7755" s="28"/>
      <c r="K7755" s="28"/>
      <c r="L7755" s="28"/>
      <c r="M7755" s="28"/>
      <c r="N7755" s="28"/>
      <c r="O7755" s="28"/>
      <c r="P7755" s="28"/>
      <c r="Q7755" s="28"/>
      <c r="R7755" s="28"/>
      <c r="S7755" s="28"/>
      <c r="T7755" s="28"/>
      <c r="U7755" s="28"/>
      <c r="V7755" s="28"/>
      <c r="W7755" s="28"/>
      <c r="X7755" s="28"/>
      <c r="Y7755" s="28"/>
      <c r="Z7755" s="28"/>
      <c r="AA7755" s="28"/>
      <c r="AB7755" s="28"/>
      <c r="AC7755" s="28"/>
      <c r="AD7755" s="28"/>
      <c r="AE7755" s="28"/>
      <c r="AF7755" s="28"/>
      <c r="AG7755" s="28"/>
      <c r="AH7755" s="28"/>
      <c r="AI7755" s="28"/>
      <c r="AJ7755" s="28"/>
      <c r="AK7755" s="28"/>
      <c r="AL7755" s="28"/>
      <c r="AM7755" s="28"/>
      <c r="AN7755" s="28"/>
      <c r="AO7755" s="28"/>
      <c r="AP7755" s="28"/>
      <c r="AQ7755" s="28"/>
      <c r="AR7755" s="28"/>
    </row>
    <row r="7756" spans="5:44" x14ac:dyDescent="0.2">
      <c r="E7756" s="28"/>
      <c r="F7756" s="28"/>
      <c r="G7756" s="28"/>
      <c r="H7756" s="28"/>
      <c r="I7756" s="28"/>
      <c r="J7756" s="28"/>
      <c r="K7756" s="28"/>
      <c r="L7756" s="28"/>
      <c r="M7756" s="28"/>
      <c r="N7756" s="28"/>
      <c r="O7756" s="28"/>
      <c r="P7756" s="28"/>
      <c r="Q7756" s="28"/>
      <c r="R7756" s="28"/>
      <c r="S7756" s="28"/>
      <c r="T7756" s="28"/>
      <c r="U7756" s="28"/>
      <c r="V7756" s="28"/>
      <c r="W7756" s="28"/>
      <c r="X7756" s="28"/>
      <c r="Y7756" s="28"/>
      <c r="Z7756" s="28"/>
      <c r="AA7756" s="28"/>
      <c r="AB7756" s="28"/>
      <c r="AC7756" s="28"/>
      <c r="AD7756" s="28"/>
      <c r="AE7756" s="28"/>
      <c r="AF7756" s="28"/>
      <c r="AG7756" s="28"/>
      <c r="AH7756" s="28"/>
      <c r="AI7756" s="28"/>
      <c r="AJ7756" s="28"/>
      <c r="AK7756" s="28"/>
      <c r="AL7756" s="28"/>
      <c r="AM7756" s="28"/>
      <c r="AN7756" s="28"/>
      <c r="AO7756" s="28"/>
      <c r="AP7756" s="28"/>
      <c r="AQ7756" s="28"/>
      <c r="AR7756" s="28"/>
    </row>
    <row r="7757" spans="5:44" x14ac:dyDescent="0.2">
      <c r="E7757" s="28"/>
      <c r="F7757" s="28"/>
      <c r="G7757" s="28"/>
      <c r="H7757" s="28"/>
      <c r="I7757" s="28"/>
      <c r="J7757" s="28"/>
      <c r="K7757" s="28"/>
      <c r="L7757" s="28"/>
      <c r="M7757" s="28"/>
      <c r="N7757" s="28"/>
      <c r="O7757" s="28"/>
      <c r="P7757" s="28"/>
      <c r="Q7757" s="28"/>
      <c r="R7757" s="28"/>
      <c r="S7757" s="28"/>
      <c r="T7757" s="28"/>
      <c r="U7757" s="28"/>
      <c r="V7757" s="28"/>
      <c r="W7757" s="28"/>
      <c r="X7757" s="28"/>
      <c r="Y7757" s="28"/>
      <c r="Z7757" s="28"/>
      <c r="AA7757" s="28"/>
      <c r="AB7757" s="28"/>
      <c r="AC7757" s="28"/>
      <c r="AD7757" s="28"/>
      <c r="AE7757" s="28"/>
      <c r="AF7757" s="28"/>
      <c r="AG7757" s="28"/>
      <c r="AH7757" s="28"/>
      <c r="AI7757" s="28"/>
      <c r="AJ7757" s="28"/>
      <c r="AK7757" s="28"/>
      <c r="AL7757" s="28"/>
      <c r="AM7757" s="28"/>
      <c r="AN7757" s="28"/>
      <c r="AO7757" s="28"/>
      <c r="AP7757" s="28"/>
      <c r="AQ7757" s="28"/>
      <c r="AR7757" s="28"/>
    </row>
    <row r="7758" spans="5:44" x14ac:dyDescent="0.2">
      <c r="E7758" s="28"/>
      <c r="F7758" s="28"/>
      <c r="G7758" s="28"/>
      <c r="H7758" s="28"/>
      <c r="I7758" s="28"/>
      <c r="J7758" s="28"/>
      <c r="K7758" s="28"/>
      <c r="L7758" s="28"/>
      <c r="M7758" s="28"/>
      <c r="N7758" s="28"/>
      <c r="O7758" s="28"/>
      <c r="P7758" s="28"/>
      <c r="Q7758" s="28"/>
      <c r="R7758" s="28"/>
      <c r="S7758" s="28"/>
      <c r="T7758" s="28"/>
      <c r="U7758" s="28"/>
      <c r="V7758" s="28"/>
      <c r="W7758" s="28"/>
      <c r="X7758" s="28"/>
      <c r="Y7758" s="28"/>
      <c r="Z7758" s="28"/>
      <c r="AA7758" s="28"/>
      <c r="AB7758" s="28"/>
      <c r="AC7758" s="28"/>
      <c r="AD7758" s="28"/>
      <c r="AE7758" s="28"/>
      <c r="AF7758" s="28"/>
      <c r="AG7758" s="28"/>
      <c r="AH7758" s="28"/>
      <c r="AI7758" s="28"/>
      <c r="AJ7758" s="28"/>
      <c r="AK7758" s="28"/>
      <c r="AL7758" s="28"/>
      <c r="AM7758" s="28"/>
      <c r="AN7758" s="28"/>
      <c r="AO7758" s="28"/>
      <c r="AP7758" s="28"/>
      <c r="AQ7758" s="28"/>
      <c r="AR7758" s="28"/>
    </row>
    <row r="7759" spans="5:44" x14ac:dyDescent="0.2">
      <c r="E7759" s="28"/>
      <c r="F7759" s="28"/>
      <c r="G7759" s="28"/>
      <c r="H7759" s="28"/>
      <c r="I7759" s="28"/>
      <c r="J7759" s="28"/>
      <c r="K7759" s="28"/>
      <c r="L7759" s="28"/>
      <c r="M7759" s="28"/>
      <c r="N7759" s="28"/>
      <c r="O7759" s="28"/>
      <c r="P7759" s="28"/>
      <c r="Q7759" s="28"/>
      <c r="R7759" s="28"/>
      <c r="S7759" s="28"/>
      <c r="T7759" s="28"/>
      <c r="U7759" s="28"/>
      <c r="V7759" s="28"/>
      <c r="W7759" s="28"/>
      <c r="X7759" s="28"/>
      <c r="Y7759" s="28"/>
      <c r="Z7759" s="28"/>
      <c r="AA7759" s="28"/>
      <c r="AB7759" s="28"/>
      <c r="AC7759" s="28"/>
      <c r="AD7759" s="28"/>
      <c r="AE7759" s="28"/>
      <c r="AF7759" s="28"/>
      <c r="AG7759" s="28"/>
      <c r="AH7759" s="28"/>
      <c r="AI7759" s="28"/>
      <c r="AJ7759" s="28"/>
      <c r="AK7759" s="28"/>
      <c r="AL7759" s="28"/>
      <c r="AM7759" s="28"/>
      <c r="AN7759" s="28"/>
      <c r="AO7759" s="28"/>
      <c r="AP7759" s="28"/>
      <c r="AQ7759" s="28"/>
      <c r="AR7759" s="28"/>
    </row>
    <row r="7760" spans="5:44" x14ac:dyDescent="0.2">
      <c r="E7760" s="28"/>
      <c r="F7760" s="28"/>
      <c r="G7760" s="28"/>
      <c r="H7760" s="28"/>
      <c r="I7760" s="28"/>
      <c r="J7760" s="28"/>
      <c r="K7760" s="28"/>
      <c r="L7760" s="28"/>
      <c r="M7760" s="28"/>
      <c r="N7760" s="28"/>
      <c r="O7760" s="28"/>
      <c r="P7760" s="28"/>
      <c r="Q7760" s="28"/>
      <c r="R7760" s="28"/>
      <c r="S7760" s="28"/>
      <c r="T7760" s="28"/>
      <c r="U7760" s="28"/>
      <c r="V7760" s="28"/>
      <c r="W7760" s="28"/>
      <c r="X7760" s="28"/>
      <c r="Y7760" s="28"/>
      <c r="Z7760" s="28"/>
      <c r="AA7760" s="28"/>
      <c r="AB7760" s="28"/>
      <c r="AC7760" s="28"/>
      <c r="AD7760" s="28"/>
      <c r="AE7760" s="28"/>
      <c r="AF7760" s="28"/>
      <c r="AG7760" s="28"/>
      <c r="AH7760" s="28"/>
      <c r="AI7760" s="28"/>
      <c r="AJ7760" s="28"/>
      <c r="AK7760" s="28"/>
      <c r="AL7760" s="28"/>
      <c r="AM7760" s="28"/>
      <c r="AN7760" s="28"/>
      <c r="AO7760" s="28"/>
      <c r="AP7760" s="28"/>
      <c r="AQ7760" s="28"/>
      <c r="AR7760" s="28"/>
    </row>
    <row r="7761" spans="5:44" x14ac:dyDescent="0.2">
      <c r="E7761" s="28"/>
      <c r="F7761" s="28"/>
      <c r="G7761" s="28"/>
      <c r="H7761" s="28"/>
      <c r="I7761" s="28"/>
      <c r="J7761" s="28"/>
      <c r="K7761" s="28"/>
      <c r="L7761" s="28"/>
      <c r="M7761" s="28"/>
      <c r="N7761" s="28"/>
      <c r="O7761" s="28"/>
      <c r="P7761" s="28"/>
      <c r="Q7761" s="28"/>
      <c r="R7761" s="28"/>
      <c r="S7761" s="28"/>
      <c r="T7761" s="28"/>
      <c r="U7761" s="28"/>
      <c r="V7761" s="28"/>
      <c r="W7761" s="28"/>
      <c r="X7761" s="28"/>
      <c r="Y7761" s="28"/>
      <c r="Z7761" s="28"/>
      <c r="AA7761" s="28"/>
      <c r="AB7761" s="28"/>
      <c r="AC7761" s="28"/>
      <c r="AD7761" s="28"/>
      <c r="AE7761" s="28"/>
      <c r="AF7761" s="28"/>
      <c r="AG7761" s="28"/>
      <c r="AH7761" s="28"/>
      <c r="AI7761" s="28"/>
      <c r="AJ7761" s="28"/>
      <c r="AK7761" s="28"/>
      <c r="AL7761" s="28"/>
      <c r="AM7761" s="28"/>
      <c r="AN7761" s="28"/>
      <c r="AO7761" s="28"/>
      <c r="AP7761" s="28"/>
      <c r="AQ7761" s="28"/>
      <c r="AR7761" s="28"/>
    </row>
    <row r="7762" spans="5:44" x14ac:dyDescent="0.2">
      <c r="E7762" s="28"/>
      <c r="F7762" s="28"/>
      <c r="G7762" s="28"/>
      <c r="H7762" s="28"/>
      <c r="I7762" s="28"/>
      <c r="J7762" s="28"/>
      <c r="K7762" s="28"/>
      <c r="L7762" s="28"/>
      <c r="M7762" s="28"/>
      <c r="N7762" s="28"/>
      <c r="O7762" s="28"/>
      <c r="P7762" s="28"/>
      <c r="Q7762" s="28"/>
      <c r="R7762" s="28"/>
      <c r="S7762" s="28"/>
      <c r="T7762" s="28"/>
      <c r="U7762" s="28"/>
      <c r="V7762" s="28"/>
      <c r="W7762" s="28"/>
      <c r="X7762" s="28"/>
      <c r="Y7762" s="28"/>
      <c r="Z7762" s="28"/>
      <c r="AA7762" s="28"/>
      <c r="AB7762" s="28"/>
      <c r="AC7762" s="28"/>
      <c r="AD7762" s="28"/>
      <c r="AE7762" s="28"/>
      <c r="AF7762" s="28"/>
      <c r="AG7762" s="28"/>
      <c r="AH7762" s="28"/>
      <c r="AI7762" s="28"/>
      <c r="AJ7762" s="28"/>
      <c r="AK7762" s="28"/>
      <c r="AL7762" s="28"/>
      <c r="AM7762" s="28"/>
      <c r="AN7762" s="28"/>
      <c r="AO7762" s="28"/>
      <c r="AP7762" s="28"/>
      <c r="AQ7762" s="28"/>
      <c r="AR7762" s="28"/>
    </row>
    <row r="7763" spans="5:44" x14ac:dyDescent="0.2">
      <c r="E7763" s="28"/>
      <c r="F7763" s="28"/>
      <c r="G7763" s="28"/>
      <c r="H7763" s="28"/>
      <c r="I7763" s="28"/>
      <c r="J7763" s="28"/>
      <c r="K7763" s="28"/>
      <c r="L7763" s="28"/>
      <c r="M7763" s="28"/>
      <c r="N7763" s="28"/>
      <c r="O7763" s="28"/>
      <c r="P7763" s="28"/>
      <c r="Q7763" s="28"/>
      <c r="R7763" s="28"/>
      <c r="S7763" s="28"/>
      <c r="T7763" s="28"/>
      <c r="U7763" s="28"/>
      <c r="V7763" s="28"/>
      <c r="W7763" s="28"/>
      <c r="X7763" s="28"/>
      <c r="Y7763" s="28"/>
      <c r="Z7763" s="28"/>
      <c r="AA7763" s="28"/>
      <c r="AB7763" s="28"/>
      <c r="AC7763" s="28"/>
      <c r="AD7763" s="28"/>
      <c r="AE7763" s="28"/>
      <c r="AF7763" s="28"/>
      <c r="AG7763" s="28"/>
      <c r="AH7763" s="28"/>
      <c r="AI7763" s="28"/>
      <c r="AJ7763" s="28"/>
      <c r="AK7763" s="28"/>
      <c r="AL7763" s="28"/>
      <c r="AM7763" s="28"/>
      <c r="AN7763" s="28"/>
      <c r="AO7763" s="28"/>
      <c r="AP7763" s="28"/>
      <c r="AQ7763" s="28"/>
      <c r="AR7763" s="28"/>
    </row>
    <row r="7764" spans="5:44" x14ac:dyDescent="0.2">
      <c r="E7764" s="28"/>
      <c r="F7764" s="28"/>
      <c r="G7764" s="28"/>
      <c r="H7764" s="28"/>
      <c r="I7764" s="28"/>
      <c r="J7764" s="28"/>
      <c r="K7764" s="28"/>
      <c r="L7764" s="28"/>
      <c r="M7764" s="28"/>
      <c r="N7764" s="28"/>
      <c r="O7764" s="28"/>
      <c r="P7764" s="28"/>
      <c r="Q7764" s="28"/>
      <c r="R7764" s="28"/>
      <c r="S7764" s="28"/>
      <c r="T7764" s="28"/>
      <c r="U7764" s="28"/>
      <c r="V7764" s="28"/>
      <c r="W7764" s="28"/>
      <c r="X7764" s="28"/>
      <c r="Y7764" s="28"/>
      <c r="Z7764" s="28"/>
      <c r="AA7764" s="28"/>
      <c r="AB7764" s="28"/>
      <c r="AC7764" s="28"/>
      <c r="AD7764" s="28"/>
      <c r="AE7764" s="28"/>
      <c r="AF7764" s="28"/>
      <c r="AG7764" s="28"/>
      <c r="AH7764" s="28"/>
      <c r="AI7764" s="28"/>
      <c r="AJ7764" s="28"/>
      <c r="AK7764" s="28"/>
      <c r="AL7764" s="28"/>
      <c r="AM7764" s="28"/>
      <c r="AN7764" s="28"/>
      <c r="AO7764" s="28"/>
      <c r="AP7764" s="28"/>
      <c r="AQ7764" s="28"/>
      <c r="AR7764" s="28"/>
    </row>
    <row r="7765" spans="5:44" x14ac:dyDescent="0.2">
      <c r="E7765" s="28"/>
      <c r="F7765" s="28"/>
      <c r="G7765" s="28"/>
      <c r="H7765" s="28"/>
      <c r="I7765" s="28"/>
      <c r="J7765" s="28"/>
      <c r="K7765" s="28"/>
      <c r="L7765" s="28"/>
      <c r="M7765" s="28"/>
      <c r="N7765" s="28"/>
      <c r="O7765" s="28"/>
      <c r="P7765" s="28"/>
      <c r="Q7765" s="28"/>
      <c r="R7765" s="28"/>
      <c r="S7765" s="28"/>
      <c r="T7765" s="28"/>
      <c r="U7765" s="28"/>
      <c r="V7765" s="28"/>
      <c r="W7765" s="28"/>
      <c r="X7765" s="28"/>
      <c r="Y7765" s="28"/>
      <c r="Z7765" s="28"/>
      <c r="AA7765" s="28"/>
      <c r="AB7765" s="28"/>
      <c r="AC7765" s="28"/>
      <c r="AD7765" s="28"/>
      <c r="AE7765" s="28"/>
      <c r="AF7765" s="28"/>
      <c r="AG7765" s="28"/>
      <c r="AH7765" s="28"/>
      <c r="AI7765" s="28"/>
      <c r="AJ7765" s="28"/>
      <c r="AK7765" s="28"/>
      <c r="AL7765" s="28"/>
      <c r="AM7765" s="28"/>
      <c r="AN7765" s="28"/>
      <c r="AO7765" s="28"/>
      <c r="AP7765" s="28"/>
      <c r="AQ7765" s="28"/>
      <c r="AR7765" s="28"/>
    </row>
    <row r="7766" spans="5:44" x14ac:dyDescent="0.2">
      <c r="E7766" s="28"/>
      <c r="F7766" s="28"/>
      <c r="G7766" s="28"/>
      <c r="H7766" s="28"/>
      <c r="I7766" s="28"/>
      <c r="J7766" s="28"/>
      <c r="K7766" s="28"/>
      <c r="L7766" s="28"/>
      <c r="M7766" s="28"/>
      <c r="N7766" s="28"/>
      <c r="O7766" s="28"/>
      <c r="P7766" s="28"/>
      <c r="Q7766" s="28"/>
      <c r="R7766" s="28"/>
      <c r="S7766" s="28"/>
      <c r="T7766" s="28"/>
      <c r="U7766" s="28"/>
      <c r="V7766" s="28"/>
      <c r="W7766" s="28"/>
      <c r="X7766" s="28"/>
      <c r="Y7766" s="28"/>
      <c r="Z7766" s="28"/>
      <c r="AA7766" s="28"/>
      <c r="AB7766" s="28"/>
      <c r="AC7766" s="28"/>
      <c r="AD7766" s="28"/>
      <c r="AE7766" s="28"/>
      <c r="AF7766" s="28"/>
      <c r="AG7766" s="28"/>
      <c r="AH7766" s="28"/>
      <c r="AI7766" s="28"/>
      <c r="AJ7766" s="28"/>
      <c r="AK7766" s="28"/>
      <c r="AL7766" s="28"/>
      <c r="AM7766" s="28"/>
      <c r="AN7766" s="28"/>
      <c r="AO7766" s="28"/>
      <c r="AP7766" s="28"/>
      <c r="AQ7766" s="28"/>
      <c r="AR7766" s="28"/>
    </row>
    <row r="7767" spans="5:44" x14ac:dyDescent="0.2">
      <c r="E7767" s="28"/>
      <c r="F7767" s="28"/>
      <c r="G7767" s="28"/>
      <c r="H7767" s="28"/>
      <c r="I7767" s="28"/>
      <c r="J7767" s="28"/>
      <c r="K7767" s="28"/>
      <c r="L7767" s="28"/>
      <c r="M7767" s="28"/>
      <c r="N7767" s="28"/>
      <c r="O7767" s="28"/>
      <c r="P7767" s="28"/>
      <c r="Q7767" s="28"/>
      <c r="R7767" s="28"/>
      <c r="S7767" s="28"/>
      <c r="T7767" s="28"/>
      <c r="U7767" s="28"/>
      <c r="V7767" s="28"/>
      <c r="W7767" s="28"/>
      <c r="X7767" s="28"/>
      <c r="Y7767" s="28"/>
      <c r="Z7767" s="28"/>
      <c r="AA7767" s="28"/>
      <c r="AB7767" s="28"/>
      <c r="AC7767" s="28"/>
      <c r="AD7767" s="28"/>
      <c r="AE7767" s="28"/>
      <c r="AF7767" s="28"/>
      <c r="AG7767" s="28"/>
      <c r="AH7767" s="28"/>
      <c r="AI7767" s="28"/>
      <c r="AJ7767" s="28"/>
      <c r="AK7767" s="28"/>
      <c r="AL7767" s="28"/>
      <c r="AM7767" s="28"/>
      <c r="AN7767" s="28"/>
      <c r="AO7767" s="28"/>
      <c r="AP7767" s="28"/>
      <c r="AQ7767" s="28"/>
      <c r="AR7767" s="28"/>
    </row>
    <row r="7768" spans="5:44" x14ac:dyDescent="0.2">
      <c r="E7768" s="28"/>
      <c r="F7768" s="28"/>
      <c r="G7768" s="28"/>
      <c r="H7768" s="28"/>
      <c r="I7768" s="28"/>
      <c r="J7768" s="28"/>
      <c r="K7768" s="28"/>
      <c r="L7768" s="28"/>
      <c r="M7768" s="28"/>
      <c r="N7768" s="28"/>
      <c r="O7768" s="28"/>
      <c r="P7768" s="28"/>
      <c r="Q7768" s="28"/>
      <c r="R7768" s="28"/>
      <c r="S7768" s="28"/>
      <c r="T7768" s="28"/>
      <c r="U7768" s="28"/>
      <c r="V7768" s="28"/>
      <c r="W7768" s="28"/>
      <c r="X7768" s="28"/>
      <c r="Y7768" s="28"/>
      <c r="Z7768" s="28"/>
      <c r="AA7768" s="28"/>
      <c r="AB7768" s="28"/>
      <c r="AC7768" s="28"/>
      <c r="AD7768" s="28"/>
      <c r="AE7768" s="28"/>
      <c r="AF7768" s="28"/>
      <c r="AG7768" s="28"/>
      <c r="AH7768" s="28"/>
      <c r="AI7768" s="28"/>
      <c r="AJ7768" s="28"/>
      <c r="AK7768" s="28"/>
      <c r="AL7768" s="28"/>
      <c r="AM7768" s="28"/>
      <c r="AN7768" s="28"/>
      <c r="AO7768" s="28"/>
      <c r="AP7768" s="28"/>
      <c r="AQ7768" s="28"/>
      <c r="AR7768" s="28"/>
    </row>
    <row r="7769" spans="5:44" x14ac:dyDescent="0.2">
      <c r="E7769" s="28"/>
      <c r="F7769" s="28"/>
      <c r="G7769" s="28"/>
      <c r="H7769" s="28"/>
      <c r="I7769" s="28"/>
      <c r="J7769" s="28"/>
      <c r="K7769" s="28"/>
      <c r="L7769" s="28"/>
      <c r="M7769" s="28"/>
      <c r="N7769" s="28"/>
      <c r="O7769" s="28"/>
      <c r="P7769" s="28"/>
      <c r="Q7769" s="28"/>
      <c r="R7769" s="28"/>
      <c r="S7769" s="28"/>
      <c r="T7769" s="28"/>
      <c r="U7769" s="28"/>
      <c r="V7769" s="28"/>
      <c r="W7769" s="28"/>
      <c r="X7769" s="28"/>
      <c r="Y7769" s="28"/>
      <c r="Z7769" s="28"/>
      <c r="AA7769" s="28"/>
      <c r="AB7769" s="28"/>
      <c r="AC7769" s="28"/>
      <c r="AD7769" s="28"/>
      <c r="AE7769" s="28"/>
      <c r="AF7769" s="28"/>
      <c r="AG7769" s="28"/>
      <c r="AH7769" s="28"/>
      <c r="AI7769" s="28"/>
      <c r="AJ7769" s="28"/>
      <c r="AK7769" s="28"/>
      <c r="AL7769" s="28"/>
      <c r="AM7769" s="28"/>
      <c r="AN7769" s="28"/>
      <c r="AO7769" s="28"/>
      <c r="AP7769" s="28"/>
      <c r="AQ7769" s="28"/>
      <c r="AR7769" s="28"/>
    </row>
    <row r="7770" spans="5:44" x14ac:dyDescent="0.2">
      <c r="E7770" s="28"/>
      <c r="F7770" s="28"/>
      <c r="G7770" s="28"/>
      <c r="H7770" s="28"/>
      <c r="I7770" s="28"/>
      <c r="J7770" s="28"/>
      <c r="K7770" s="28"/>
      <c r="L7770" s="28"/>
      <c r="M7770" s="28"/>
      <c r="N7770" s="28"/>
      <c r="O7770" s="28"/>
      <c r="P7770" s="28"/>
      <c r="Q7770" s="28"/>
      <c r="R7770" s="28"/>
      <c r="S7770" s="28"/>
      <c r="T7770" s="28"/>
      <c r="U7770" s="28"/>
      <c r="V7770" s="28"/>
      <c r="W7770" s="28"/>
      <c r="X7770" s="28"/>
      <c r="Y7770" s="28"/>
      <c r="Z7770" s="28"/>
      <c r="AA7770" s="28"/>
      <c r="AB7770" s="28"/>
      <c r="AC7770" s="28"/>
      <c r="AD7770" s="28"/>
      <c r="AE7770" s="28"/>
      <c r="AF7770" s="28"/>
      <c r="AG7770" s="28"/>
      <c r="AH7770" s="28"/>
      <c r="AI7770" s="28"/>
      <c r="AJ7770" s="28"/>
      <c r="AK7770" s="28"/>
      <c r="AL7770" s="28"/>
      <c r="AM7770" s="28"/>
      <c r="AN7770" s="28"/>
      <c r="AO7770" s="28"/>
      <c r="AP7770" s="28"/>
      <c r="AQ7770" s="28"/>
      <c r="AR7770" s="28"/>
    </row>
    <row r="7771" spans="5:44" x14ac:dyDescent="0.2">
      <c r="E7771" s="28"/>
      <c r="F7771" s="28"/>
      <c r="G7771" s="28"/>
      <c r="H7771" s="28"/>
      <c r="I7771" s="28"/>
      <c r="J7771" s="28"/>
      <c r="K7771" s="28"/>
      <c r="L7771" s="28"/>
      <c r="M7771" s="28"/>
      <c r="N7771" s="28"/>
      <c r="O7771" s="28"/>
      <c r="P7771" s="28"/>
      <c r="Q7771" s="28"/>
      <c r="R7771" s="28"/>
      <c r="S7771" s="28"/>
      <c r="T7771" s="28"/>
      <c r="U7771" s="28"/>
      <c r="V7771" s="28"/>
      <c r="W7771" s="28"/>
      <c r="X7771" s="28"/>
      <c r="Y7771" s="28"/>
      <c r="Z7771" s="28"/>
      <c r="AA7771" s="28"/>
      <c r="AB7771" s="28"/>
      <c r="AC7771" s="28"/>
      <c r="AD7771" s="28"/>
      <c r="AE7771" s="28"/>
      <c r="AF7771" s="28"/>
      <c r="AG7771" s="28"/>
      <c r="AH7771" s="28"/>
      <c r="AI7771" s="28"/>
      <c r="AJ7771" s="28"/>
      <c r="AK7771" s="28"/>
      <c r="AL7771" s="28"/>
      <c r="AM7771" s="28"/>
      <c r="AN7771" s="28"/>
      <c r="AO7771" s="28"/>
      <c r="AP7771" s="28"/>
      <c r="AQ7771" s="28"/>
      <c r="AR7771" s="28"/>
    </row>
    <row r="7772" spans="5:44" x14ac:dyDescent="0.2">
      <c r="E7772" s="28"/>
      <c r="F7772" s="28"/>
      <c r="G7772" s="28"/>
      <c r="H7772" s="28"/>
      <c r="I7772" s="28"/>
      <c r="J7772" s="28"/>
      <c r="K7772" s="28"/>
      <c r="L7772" s="28"/>
      <c r="M7772" s="28"/>
      <c r="N7772" s="28"/>
      <c r="O7772" s="28"/>
      <c r="P7772" s="28"/>
      <c r="Q7772" s="28"/>
      <c r="R7772" s="28"/>
      <c r="S7772" s="28"/>
      <c r="T7772" s="28"/>
      <c r="U7772" s="28"/>
      <c r="V7772" s="28"/>
      <c r="W7772" s="28"/>
      <c r="X7772" s="28"/>
      <c r="Y7772" s="28"/>
      <c r="Z7772" s="28"/>
      <c r="AA7772" s="28"/>
      <c r="AB7772" s="28"/>
      <c r="AC7772" s="28"/>
      <c r="AD7772" s="28"/>
      <c r="AE7772" s="28"/>
      <c r="AF7772" s="28"/>
      <c r="AG7772" s="28"/>
      <c r="AH7772" s="28"/>
      <c r="AI7772" s="28"/>
      <c r="AJ7772" s="28"/>
      <c r="AK7772" s="28"/>
      <c r="AL7772" s="28"/>
      <c r="AM7772" s="28"/>
      <c r="AN7772" s="28"/>
      <c r="AO7772" s="28"/>
      <c r="AP7772" s="28"/>
      <c r="AQ7772" s="28"/>
      <c r="AR7772" s="28"/>
    </row>
    <row r="7773" spans="5:44" x14ac:dyDescent="0.2">
      <c r="E7773" s="28"/>
      <c r="F7773" s="28"/>
      <c r="G7773" s="28"/>
      <c r="H7773" s="28"/>
      <c r="I7773" s="28"/>
      <c r="J7773" s="28"/>
      <c r="K7773" s="28"/>
      <c r="L7773" s="28"/>
      <c r="M7773" s="28"/>
      <c r="N7773" s="28"/>
      <c r="O7773" s="28"/>
      <c r="P7773" s="28"/>
      <c r="Q7773" s="28"/>
      <c r="R7773" s="28"/>
      <c r="S7773" s="28"/>
      <c r="T7773" s="28"/>
      <c r="U7773" s="28"/>
      <c r="V7773" s="28"/>
      <c r="W7773" s="28"/>
      <c r="X7773" s="28"/>
      <c r="Y7773" s="28"/>
      <c r="Z7773" s="28"/>
      <c r="AA7773" s="28"/>
      <c r="AB7773" s="28"/>
      <c r="AC7773" s="28"/>
      <c r="AD7773" s="28"/>
      <c r="AE7773" s="28"/>
      <c r="AF7773" s="28"/>
      <c r="AG7773" s="28"/>
      <c r="AH7773" s="28"/>
      <c r="AI7773" s="28"/>
      <c r="AJ7773" s="28"/>
      <c r="AK7773" s="28"/>
      <c r="AL7773" s="28"/>
      <c r="AM7773" s="28"/>
      <c r="AN7773" s="28"/>
      <c r="AO7773" s="28"/>
      <c r="AP7773" s="28"/>
      <c r="AQ7773" s="28"/>
      <c r="AR7773" s="28"/>
    </row>
    <row r="7774" spans="5:44" x14ac:dyDescent="0.2">
      <c r="E7774" s="28"/>
      <c r="F7774" s="28"/>
      <c r="G7774" s="28"/>
      <c r="H7774" s="28"/>
      <c r="I7774" s="28"/>
      <c r="J7774" s="28"/>
      <c r="K7774" s="28"/>
      <c r="L7774" s="28"/>
      <c r="M7774" s="28"/>
      <c r="N7774" s="28"/>
      <c r="O7774" s="28"/>
      <c r="P7774" s="28"/>
      <c r="Q7774" s="28"/>
      <c r="R7774" s="28"/>
      <c r="S7774" s="28"/>
      <c r="T7774" s="28"/>
      <c r="U7774" s="28"/>
      <c r="V7774" s="28"/>
      <c r="W7774" s="28"/>
      <c r="X7774" s="28"/>
      <c r="Y7774" s="28"/>
      <c r="Z7774" s="28"/>
      <c r="AA7774" s="28"/>
      <c r="AB7774" s="28"/>
      <c r="AC7774" s="28"/>
      <c r="AD7774" s="28"/>
      <c r="AE7774" s="28"/>
      <c r="AF7774" s="28"/>
      <c r="AG7774" s="28"/>
      <c r="AH7774" s="28"/>
      <c r="AI7774" s="28"/>
      <c r="AJ7774" s="28"/>
      <c r="AK7774" s="28"/>
      <c r="AL7774" s="28"/>
      <c r="AM7774" s="28"/>
      <c r="AN7774" s="28"/>
      <c r="AO7774" s="28"/>
      <c r="AP7774" s="28"/>
      <c r="AQ7774" s="28"/>
      <c r="AR7774" s="28"/>
    </row>
    <row r="7775" spans="5:44" x14ac:dyDescent="0.2">
      <c r="E7775" s="28"/>
      <c r="F7775" s="28"/>
      <c r="G7775" s="28"/>
      <c r="H7775" s="28"/>
      <c r="I7775" s="28"/>
      <c r="J7775" s="28"/>
      <c r="K7775" s="28"/>
      <c r="L7775" s="28"/>
      <c r="M7775" s="28"/>
      <c r="N7775" s="28"/>
      <c r="O7775" s="28"/>
      <c r="P7775" s="28"/>
      <c r="Q7775" s="28"/>
      <c r="R7775" s="28"/>
      <c r="S7775" s="28"/>
      <c r="T7775" s="28"/>
      <c r="U7775" s="28"/>
      <c r="V7775" s="28"/>
      <c r="W7775" s="28"/>
      <c r="X7775" s="28"/>
      <c r="Y7775" s="28"/>
      <c r="Z7775" s="28"/>
      <c r="AA7775" s="28"/>
      <c r="AB7775" s="28"/>
      <c r="AC7775" s="28"/>
      <c r="AD7775" s="28"/>
      <c r="AE7775" s="28"/>
      <c r="AF7775" s="28"/>
      <c r="AG7775" s="28"/>
      <c r="AH7775" s="28"/>
      <c r="AI7775" s="28"/>
      <c r="AJ7775" s="28"/>
      <c r="AK7775" s="28"/>
      <c r="AL7775" s="28"/>
      <c r="AM7775" s="28"/>
      <c r="AN7775" s="28"/>
      <c r="AO7775" s="28"/>
      <c r="AP7775" s="28"/>
      <c r="AQ7775" s="28"/>
      <c r="AR7775" s="28"/>
    </row>
    <row r="7776" spans="5:44" x14ac:dyDescent="0.2">
      <c r="E7776" s="28"/>
      <c r="F7776" s="28"/>
      <c r="G7776" s="28"/>
      <c r="H7776" s="28"/>
      <c r="I7776" s="28"/>
      <c r="J7776" s="28"/>
      <c r="K7776" s="28"/>
      <c r="L7776" s="28"/>
      <c r="M7776" s="28"/>
      <c r="N7776" s="28"/>
      <c r="O7776" s="28"/>
      <c r="P7776" s="28"/>
      <c r="Q7776" s="28"/>
      <c r="R7776" s="28"/>
      <c r="S7776" s="28"/>
      <c r="T7776" s="28"/>
      <c r="U7776" s="28"/>
      <c r="V7776" s="28"/>
      <c r="W7776" s="28"/>
      <c r="X7776" s="28"/>
      <c r="Y7776" s="28"/>
      <c r="Z7776" s="28"/>
      <c r="AA7776" s="28"/>
      <c r="AB7776" s="28"/>
      <c r="AC7776" s="28"/>
      <c r="AD7776" s="28"/>
      <c r="AE7776" s="28"/>
      <c r="AF7776" s="28"/>
      <c r="AG7776" s="28"/>
      <c r="AH7776" s="28"/>
      <c r="AI7776" s="28"/>
      <c r="AJ7776" s="28"/>
      <c r="AK7776" s="28"/>
      <c r="AL7776" s="28"/>
      <c r="AM7776" s="28"/>
      <c r="AN7776" s="28"/>
      <c r="AO7776" s="28"/>
      <c r="AP7776" s="28"/>
      <c r="AQ7776" s="28"/>
      <c r="AR7776" s="28"/>
    </row>
    <row r="7777" spans="5:44" x14ac:dyDescent="0.2">
      <c r="E7777" s="28"/>
      <c r="F7777" s="28"/>
      <c r="G7777" s="28"/>
      <c r="H7777" s="28"/>
      <c r="I7777" s="28"/>
      <c r="J7777" s="28"/>
      <c r="K7777" s="28"/>
      <c r="L7777" s="28"/>
      <c r="M7777" s="28"/>
      <c r="N7777" s="28"/>
      <c r="O7777" s="28"/>
      <c r="P7777" s="28"/>
      <c r="Q7777" s="28"/>
      <c r="R7777" s="28"/>
      <c r="S7777" s="28"/>
      <c r="T7777" s="28"/>
      <c r="U7777" s="28"/>
      <c r="V7777" s="28"/>
      <c r="W7777" s="28"/>
      <c r="X7777" s="28"/>
      <c r="Y7777" s="28"/>
      <c r="Z7777" s="28"/>
      <c r="AA7777" s="28"/>
      <c r="AB7777" s="28"/>
      <c r="AC7777" s="28"/>
      <c r="AD7777" s="28"/>
      <c r="AE7777" s="28"/>
      <c r="AF7777" s="28"/>
      <c r="AG7777" s="28"/>
      <c r="AH7777" s="28"/>
      <c r="AI7777" s="28"/>
      <c r="AJ7777" s="28"/>
      <c r="AK7777" s="28"/>
      <c r="AL7777" s="28"/>
      <c r="AM7777" s="28"/>
      <c r="AN7777" s="28"/>
      <c r="AO7777" s="28"/>
      <c r="AP7777" s="28"/>
      <c r="AQ7777" s="28"/>
      <c r="AR7777" s="28"/>
    </row>
    <row r="7778" spans="5:44" x14ac:dyDescent="0.2">
      <c r="E7778" s="28"/>
      <c r="F7778" s="28"/>
      <c r="G7778" s="28"/>
      <c r="H7778" s="28"/>
      <c r="I7778" s="28"/>
      <c r="J7778" s="28"/>
      <c r="K7778" s="28"/>
      <c r="L7778" s="28"/>
      <c r="M7778" s="28"/>
      <c r="N7778" s="28"/>
      <c r="O7778" s="28"/>
      <c r="P7778" s="28"/>
      <c r="Q7778" s="28"/>
      <c r="R7778" s="28"/>
      <c r="S7778" s="28"/>
      <c r="T7778" s="28"/>
      <c r="U7778" s="28"/>
      <c r="V7778" s="28"/>
      <c r="W7778" s="28"/>
      <c r="X7778" s="28"/>
      <c r="Y7778" s="28"/>
      <c r="Z7778" s="28"/>
      <c r="AA7778" s="28"/>
      <c r="AB7778" s="28"/>
      <c r="AC7778" s="28"/>
      <c r="AD7778" s="28"/>
      <c r="AE7778" s="28"/>
      <c r="AF7778" s="28"/>
      <c r="AG7778" s="28"/>
      <c r="AH7778" s="28"/>
      <c r="AI7778" s="28"/>
      <c r="AJ7778" s="28"/>
      <c r="AK7778" s="28"/>
      <c r="AL7778" s="28"/>
      <c r="AM7778" s="28"/>
      <c r="AN7778" s="28"/>
      <c r="AO7778" s="28"/>
      <c r="AP7778" s="28"/>
      <c r="AQ7778" s="28"/>
      <c r="AR7778" s="28"/>
    </row>
    <row r="7779" spans="5:44" x14ac:dyDescent="0.2">
      <c r="E7779" s="28"/>
      <c r="F7779" s="28"/>
      <c r="G7779" s="28"/>
      <c r="H7779" s="28"/>
      <c r="I7779" s="28"/>
      <c r="J7779" s="28"/>
      <c r="K7779" s="28"/>
      <c r="L7779" s="28"/>
      <c r="M7779" s="28"/>
      <c r="N7779" s="28"/>
      <c r="O7779" s="28"/>
      <c r="P7779" s="28"/>
      <c r="Q7779" s="28"/>
      <c r="R7779" s="28"/>
      <c r="S7779" s="28"/>
      <c r="T7779" s="28"/>
      <c r="U7779" s="28"/>
      <c r="V7779" s="28"/>
      <c r="W7779" s="28"/>
      <c r="X7779" s="28"/>
      <c r="Y7779" s="28"/>
      <c r="Z7779" s="28"/>
      <c r="AA7779" s="28"/>
      <c r="AB7779" s="28"/>
      <c r="AC7779" s="28"/>
      <c r="AD7779" s="28"/>
      <c r="AE7779" s="28"/>
      <c r="AF7779" s="28"/>
      <c r="AG7779" s="28"/>
      <c r="AH7779" s="28"/>
      <c r="AI7779" s="28"/>
      <c r="AJ7779" s="28"/>
      <c r="AK7779" s="28"/>
      <c r="AL7779" s="28"/>
      <c r="AM7779" s="28"/>
      <c r="AN7779" s="28"/>
      <c r="AO7779" s="28"/>
      <c r="AP7779" s="28"/>
      <c r="AQ7779" s="28"/>
      <c r="AR7779" s="28"/>
    </row>
    <row r="7780" spans="5:44" x14ac:dyDescent="0.2">
      <c r="E7780" s="28"/>
      <c r="F7780" s="28"/>
      <c r="G7780" s="28"/>
      <c r="H7780" s="28"/>
      <c r="I7780" s="28"/>
      <c r="J7780" s="28"/>
      <c r="K7780" s="28"/>
      <c r="L7780" s="28"/>
      <c r="M7780" s="28"/>
      <c r="N7780" s="28"/>
      <c r="O7780" s="28"/>
      <c r="P7780" s="28"/>
      <c r="Q7780" s="28"/>
      <c r="R7780" s="28"/>
      <c r="S7780" s="28"/>
      <c r="T7780" s="28"/>
      <c r="U7780" s="28"/>
      <c r="V7780" s="28"/>
      <c r="W7780" s="28"/>
      <c r="X7780" s="28"/>
      <c r="Y7780" s="28"/>
      <c r="Z7780" s="28"/>
      <c r="AA7780" s="28"/>
      <c r="AB7780" s="28"/>
      <c r="AC7780" s="28"/>
      <c r="AD7780" s="28"/>
      <c r="AE7780" s="28"/>
      <c r="AF7780" s="28"/>
      <c r="AG7780" s="28"/>
      <c r="AH7780" s="28"/>
      <c r="AI7780" s="28"/>
      <c r="AJ7780" s="28"/>
      <c r="AK7780" s="28"/>
      <c r="AL7780" s="28"/>
      <c r="AM7780" s="28"/>
      <c r="AN7780" s="28"/>
      <c r="AO7780" s="28"/>
      <c r="AP7780" s="28"/>
      <c r="AQ7780" s="28"/>
      <c r="AR7780" s="28"/>
    </row>
    <row r="7781" spans="5:44" x14ac:dyDescent="0.2">
      <c r="E7781" s="28"/>
      <c r="F7781" s="28"/>
      <c r="G7781" s="28"/>
      <c r="H7781" s="28"/>
      <c r="I7781" s="28"/>
      <c r="J7781" s="28"/>
      <c r="K7781" s="28"/>
      <c r="L7781" s="28"/>
      <c r="M7781" s="28"/>
      <c r="N7781" s="28"/>
      <c r="O7781" s="28"/>
      <c r="P7781" s="28"/>
      <c r="Q7781" s="28"/>
      <c r="R7781" s="28"/>
      <c r="S7781" s="28"/>
      <c r="T7781" s="28"/>
      <c r="U7781" s="28"/>
      <c r="V7781" s="28"/>
      <c r="W7781" s="28"/>
      <c r="X7781" s="28"/>
      <c r="Y7781" s="28"/>
      <c r="Z7781" s="28"/>
      <c r="AA7781" s="28"/>
      <c r="AB7781" s="28"/>
      <c r="AC7781" s="28"/>
      <c r="AD7781" s="28"/>
      <c r="AE7781" s="28"/>
      <c r="AF7781" s="28"/>
      <c r="AG7781" s="28"/>
      <c r="AH7781" s="28"/>
      <c r="AI7781" s="28"/>
      <c r="AJ7781" s="28"/>
      <c r="AK7781" s="28"/>
      <c r="AL7781" s="28"/>
      <c r="AM7781" s="28"/>
      <c r="AN7781" s="28"/>
      <c r="AO7781" s="28"/>
      <c r="AP7781" s="28"/>
      <c r="AQ7781" s="28"/>
      <c r="AR7781" s="28"/>
    </row>
    <row r="7782" spans="5:44" x14ac:dyDescent="0.2">
      <c r="E7782" s="28"/>
      <c r="F7782" s="28"/>
      <c r="G7782" s="28"/>
      <c r="H7782" s="28"/>
      <c r="I7782" s="28"/>
      <c r="J7782" s="28"/>
      <c r="K7782" s="28"/>
      <c r="L7782" s="28"/>
      <c r="M7782" s="28"/>
      <c r="N7782" s="28"/>
      <c r="O7782" s="28"/>
      <c r="P7782" s="28"/>
      <c r="Q7782" s="28"/>
      <c r="R7782" s="28"/>
      <c r="S7782" s="28"/>
      <c r="T7782" s="28"/>
      <c r="U7782" s="28"/>
      <c r="V7782" s="28"/>
      <c r="W7782" s="28"/>
      <c r="X7782" s="28"/>
      <c r="Y7782" s="28"/>
      <c r="Z7782" s="28"/>
      <c r="AA7782" s="28"/>
      <c r="AB7782" s="28"/>
      <c r="AC7782" s="28"/>
      <c r="AD7782" s="28"/>
      <c r="AE7782" s="28"/>
      <c r="AF7782" s="28"/>
      <c r="AG7782" s="28"/>
      <c r="AH7782" s="28"/>
      <c r="AI7782" s="28"/>
      <c r="AJ7782" s="28"/>
      <c r="AK7782" s="28"/>
      <c r="AL7782" s="28"/>
      <c r="AM7782" s="28"/>
      <c r="AN7782" s="28"/>
      <c r="AO7782" s="28"/>
      <c r="AP7782" s="28"/>
      <c r="AQ7782" s="28"/>
      <c r="AR7782" s="28"/>
    </row>
    <row r="7783" spans="5:44" x14ac:dyDescent="0.2">
      <c r="E7783" s="28"/>
      <c r="F7783" s="28"/>
      <c r="G7783" s="28"/>
      <c r="H7783" s="28"/>
      <c r="I7783" s="28"/>
      <c r="J7783" s="28"/>
      <c r="K7783" s="28"/>
      <c r="L7783" s="28"/>
      <c r="M7783" s="28"/>
      <c r="N7783" s="28"/>
      <c r="O7783" s="28"/>
      <c r="P7783" s="28"/>
      <c r="Q7783" s="28"/>
      <c r="R7783" s="28"/>
      <c r="S7783" s="28"/>
      <c r="T7783" s="28"/>
      <c r="U7783" s="28"/>
      <c r="V7783" s="28"/>
      <c r="W7783" s="28"/>
      <c r="X7783" s="28"/>
      <c r="Y7783" s="28"/>
      <c r="Z7783" s="28"/>
      <c r="AA7783" s="28"/>
      <c r="AB7783" s="28"/>
      <c r="AC7783" s="28"/>
      <c r="AD7783" s="28"/>
      <c r="AE7783" s="28"/>
      <c r="AF7783" s="28"/>
      <c r="AG7783" s="28"/>
      <c r="AH7783" s="28"/>
      <c r="AI7783" s="28"/>
      <c r="AJ7783" s="28"/>
      <c r="AK7783" s="28"/>
      <c r="AL7783" s="28"/>
      <c r="AM7783" s="28"/>
      <c r="AN7783" s="28"/>
      <c r="AO7783" s="28"/>
      <c r="AP7783" s="28"/>
      <c r="AQ7783" s="28"/>
      <c r="AR7783" s="28"/>
    </row>
    <row r="7784" spans="5:44" x14ac:dyDescent="0.2">
      <c r="E7784" s="28"/>
      <c r="F7784" s="28"/>
      <c r="G7784" s="28"/>
      <c r="H7784" s="28"/>
      <c r="I7784" s="28"/>
      <c r="J7784" s="28"/>
      <c r="K7784" s="28"/>
      <c r="L7784" s="28"/>
      <c r="M7784" s="28"/>
      <c r="N7784" s="28"/>
      <c r="O7784" s="28"/>
      <c r="P7784" s="28"/>
      <c r="Q7784" s="28"/>
      <c r="R7784" s="28"/>
      <c r="S7784" s="28"/>
      <c r="T7784" s="28"/>
      <c r="U7784" s="28"/>
      <c r="V7784" s="28"/>
      <c r="W7784" s="28"/>
      <c r="X7784" s="28"/>
      <c r="Y7784" s="28"/>
      <c r="Z7784" s="28"/>
      <c r="AA7784" s="28"/>
      <c r="AB7784" s="28"/>
      <c r="AC7784" s="28"/>
      <c r="AD7784" s="28"/>
      <c r="AE7784" s="28"/>
      <c r="AF7784" s="28"/>
      <c r="AG7784" s="28"/>
      <c r="AH7784" s="28"/>
      <c r="AI7784" s="28"/>
      <c r="AJ7784" s="28"/>
      <c r="AK7784" s="28"/>
      <c r="AL7784" s="28"/>
      <c r="AM7784" s="28"/>
      <c r="AN7784" s="28"/>
      <c r="AO7784" s="28"/>
      <c r="AP7784" s="28"/>
      <c r="AQ7784" s="28"/>
      <c r="AR7784" s="28"/>
    </row>
    <row r="7785" spans="5:44" x14ac:dyDescent="0.2">
      <c r="E7785" s="28"/>
      <c r="F7785" s="28"/>
      <c r="G7785" s="28"/>
      <c r="H7785" s="28"/>
      <c r="I7785" s="28"/>
      <c r="J7785" s="28"/>
      <c r="K7785" s="28"/>
      <c r="L7785" s="28"/>
      <c r="M7785" s="28"/>
      <c r="N7785" s="28"/>
      <c r="O7785" s="28"/>
      <c r="P7785" s="28"/>
      <c r="Q7785" s="28"/>
      <c r="R7785" s="28"/>
      <c r="S7785" s="28"/>
      <c r="T7785" s="28"/>
      <c r="U7785" s="28"/>
      <c r="V7785" s="28"/>
      <c r="W7785" s="28"/>
      <c r="X7785" s="28"/>
      <c r="Y7785" s="28"/>
      <c r="Z7785" s="28"/>
      <c r="AA7785" s="28"/>
      <c r="AB7785" s="28"/>
      <c r="AC7785" s="28"/>
      <c r="AD7785" s="28"/>
      <c r="AE7785" s="28"/>
      <c r="AF7785" s="28"/>
      <c r="AG7785" s="28"/>
      <c r="AH7785" s="28"/>
      <c r="AI7785" s="28"/>
      <c r="AJ7785" s="28"/>
      <c r="AK7785" s="28"/>
      <c r="AL7785" s="28"/>
      <c r="AM7785" s="28"/>
      <c r="AN7785" s="28"/>
      <c r="AO7785" s="28"/>
      <c r="AP7785" s="28"/>
      <c r="AQ7785" s="28"/>
      <c r="AR7785" s="28"/>
    </row>
    <row r="7786" spans="5:44" x14ac:dyDescent="0.2">
      <c r="E7786" s="28"/>
      <c r="F7786" s="28"/>
      <c r="G7786" s="28"/>
      <c r="H7786" s="28"/>
      <c r="I7786" s="28"/>
      <c r="J7786" s="28"/>
      <c r="K7786" s="28"/>
      <c r="L7786" s="28"/>
      <c r="M7786" s="28"/>
      <c r="N7786" s="28"/>
      <c r="O7786" s="28"/>
      <c r="P7786" s="28"/>
      <c r="Q7786" s="28"/>
      <c r="R7786" s="28"/>
      <c r="S7786" s="28"/>
      <c r="T7786" s="28"/>
      <c r="U7786" s="28"/>
      <c r="V7786" s="28"/>
      <c r="W7786" s="28"/>
      <c r="X7786" s="28"/>
      <c r="Y7786" s="28"/>
      <c r="Z7786" s="28"/>
      <c r="AA7786" s="28"/>
      <c r="AB7786" s="28"/>
      <c r="AC7786" s="28"/>
      <c r="AD7786" s="28"/>
      <c r="AE7786" s="28"/>
      <c r="AF7786" s="28"/>
      <c r="AG7786" s="28"/>
      <c r="AH7786" s="28"/>
      <c r="AI7786" s="28"/>
      <c r="AJ7786" s="28"/>
      <c r="AK7786" s="28"/>
      <c r="AL7786" s="28"/>
      <c r="AM7786" s="28"/>
      <c r="AN7786" s="28"/>
      <c r="AO7786" s="28"/>
      <c r="AP7786" s="28"/>
      <c r="AQ7786" s="28"/>
      <c r="AR7786" s="28"/>
    </row>
    <row r="7787" spans="5:44" x14ac:dyDescent="0.2">
      <c r="E7787" s="28"/>
      <c r="F7787" s="28"/>
      <c r="G7787" s="28"/>
      <c r="H7787" s="28"/>
      <c r="I7787" s="28"/>
      <c r="J7787" s="28"/>
      <c r="K7787" s="28"/>
      <c r="L7787" s="28"/>
      <c r="M7787" s="28"/>
      <c r="N7787" s="28"/>
      <c r="O7787" s="28"/>
      <c r="P7787" s="28"/>
      <c r="Q7787" s="28"/>
      <c r="R7787" s="28"/>
      <c r="S7787" s="28"/>
      <c r="T7787" s="28"/>
      <c r="U7787" s="28"/>
      <c r="V7787" s="28"/>
      <c r="W7787" s="28"/>
      <c r="X7787" s="28"/>
      <c r="Y7787" s="28"/>
      <c r="Z7787" s="28"/>
      <c r="AA7787" s="28"/>
      <c r="AB7787" s="28"/>
      <c r="AC7787" s="28"/>
      <c r="AD7787" s="28"/>
      <c r="AE7787" s="28"/>
      <c r="AF7787" s="28"/>
      <c r="AG7787" s="28"/>
      <c r="AH7787" s="28"/>
      <c r="AI7787" s="28"/>
      <c r="AJ7787" s="28"/>
      <c r="AK7787" s="28"/>
      <c r="AL7787" s="28"/>
      <c r="AM7787" s="28"/>
      <c r="AN7787" s="28"/>
      <c r="AO7787" s="28"/>
      <c r="AP7787" s="28"/>
      <c r="AQ7787" s="28"/>
      <c r="AR7787" s="28"/>
    </row>
    <row r="7788" spans="5:44" x14ac:dyDescent="0.2">
      <c r="E7788" s="28"/>
      <c r="F7788" s="28"/>
      <c r="G7788" s="28"/>
      <c r="H7788" s="28"/>
      <c r="I7788" s="28"/>
      <c r="J7788" s="28"/>
      <c r="K7788" s="28"/>
      <c r="L7788" s="28"/>
      <c r="M7788" s="28"/>
      <c r="N7788" s="28"/>
      <c r="O7788" s="28"/>
      <c r="P7788" s="28"/>
      <c r="Q7788" s="28"/>
      <c r="R7788" s="28"/>
      <c r="S7788" s="28"/>
      <c r="T7788" s="28"/>
      <c r="U7788" s="28"/>
      <c r="V7788" s="28"/>
      <c r="W7788" s="28"/>
      <c r="X7788" s="28"/>
      <c r="Y7788" s="28"/>
      <c r="Z7788" s="28"/>
      <c r="AA7788" s="28"/>
      <c r="AB7788" s="28"/>
      <c r="AC7788" s="28"/>
      <c r="AD7788" s="28"/>
      <c r="AE7788" s="28"/>
      <c r="AF7788" s="28"/>
      <c r="AG7788" s="28"/>
      <c r="AH7788" s="28"/>
      <c r="AI7788" s="28"/>
      <c r="AJ7788" s="28"/>
      <c r="AK7788" s="28"/>
      <c r="AL7788" s="28"/>
      <c r="AM7788" s="28"/>
      <c r="AN7788" s="28"/>
      <c r="AO7788" s="28"/>
      <c r="AP7788" s="28"/>
      <c r="AQ7788" s="28"/>
      <c r="AR7788" s="28"/>
    </row>
    <row r="7789" spans="5:44" x14ac:dyDescent="0.2">
      <c r="E7789" s="28"/>
      <c r="F7789" s="28"/>
      <c r="G7789" s="28"/>
      <c r="H7789" s="28"/>
      <c r="I7789" s="28"/>
      <c r="J7789" s="28"/>
      <c r="K7789" s="28"/>
      <c r="L7789" s="28"/>
      <c r="M7789" s="28"/>
      <c r="N7789" s="28"/>
      <c r="O7789" s="28"/>
      <c r="P7789" s="28"/>
      <c r="Q7789" s="28"/>
      <c r="R7789" s="28"/>
      <c r="S7789" s="28"/>
      <c r="T7789" s="28"/>
      <c r="U7789" s="28"/>
      <c r="V7789" s="28"/>
      <c r="W7789" s="28"/>
      <c r="X7789" s="28"/>
      <c r="Y7789" s="28"/>
      <c r="Z7789" s="28"/>
      <c r="AA7789" s="28"/>
      <c r="AB7789" s="28"/>
      <c r="AC7789" s="28"/>
      <c r="AD7789" s="28"/>
      <c r="AE7789" s="28"/>
      <c r="AF7789" s="28"/>
      <c r="AG7789" s="28"/>
      <c r="AH7789" s="28"/>
      <c r="AI7789" s="28"/>
      <c r="AJ7789" s="28"/>
      <c r="AK7789" s="28"/>
      <c r="AL7789" s="28"/>
      <c r="AM7789" s="28"/>
      <c r="AN7789" s="28"/>
      <c r="AO7789" s="28"/>
      <c r="AP7789" s="28"/>
      <c r="AQ7789" s="28"/>
      <c r="AR7789" s="28"/>
    </row>
    <row r="7790" spans="5:44" x14ac:dyDescent="0.2">
      <c r="E7790" s="28"/>
      <c r="F7790" s="28"/>
      <c r="G7790" s="28"/>
      <c r="H7790" s="28"/>
      <c r="I7790" s="28"/>
      <c r="J7790" s="28"/>
      <c r="K7790" s="28"/>
      <c r="L7790" s="28"/>
      <c r="M7790" s="28"/>
      <c r="N7790" s="28"/>
      <c r="O7790" s="28"/>
      <c r="P7790" s="28"/>
      <c r="Q7790" s="28"/>
      <c r="R7790" s="28"/>
      <c r="S7790" s="28"/>
      <c r="T7790" s="28"/>
      <c r="U7790" s="28"/>
      <c r="V7790" s="28"/>
      <c r="W7790" s="28"/>
      <c r="X7790" s="28"/>
      <c r="Y7790" s="28"/>
      <c r="Z7790" s="28"/>
      <c r="AA7790" s="28"/>
      <c r="AB7790" s="28"/>
      <c r="AC7790" s="28"/>
      <c r="AD7790" s="28"/>
      <c r="AE7790" s="28"/>
      <c r="AF7790" s="28"/>
      <c r="AG7790" s="28"/>
      <c r="AH7790" s="28"/>
      <c r="AI7790" s="28"/>
      <c r="AJ7790" s="28"/>
      <c r="AK7790" s="28"/>
      <c r="AL7790" s="28"/>
      <c r="AM7790" s="28"/>
      <c r="AN7790" s="28"/>
      <c r="AO7790" s="28"/>
      <c r="AP7790" s="28"/>
      <c r="AQ7790" s="28"/>
      <c r="AR7790" s="28"/>
    </row>
    <row r="7791" spans="5:44" x14ac:dyDescent="0.2">
      <c r="E7791" s="28"/>
      <c r="F7791" s="28"/>
      <c r="G7791" s="28"/>
      <c r="H7791" s="28"/>
      <c r="I7791" s="28"/>
      <c r="J7791" s="28"/>
      <c r="K7791" s="28"/>
      <c r="L7791" s="28"/>
      <c r="M7791" s="28"/>
      <c r="N7791" s="28"/>
      <c r="O7791" s="28"/>
      <c r="P7791" s="28"/>
      <c r="Q7791" s="28"/>
      <c r="R7791" s="28"/>
      <c r="S7791" s="28"/>
      <c r="T7791" s="28"/>
      <c r="U7791" s="28"/>
      <c r="V7791" s="28"/>
      <c r="W7791" s="28"/>
      <c r="X7791" s="28"/>
      <c r="Y7791" s="28"/>
      <c r="Z7791" s="28"/>
      <c r="AA7791" s="28"/>
      <c r="AB7791" s="28"/>
      <c r="AC7791" s="28"/>
      <c r="AD7791" s="28"/>
      <c r="AE7791" s="28"/>
      <c r="AF7791" s="28"/>
      <c r="AG7791" s="28"/>
      <c r="AH7791" s="28"/>
      <c r="AI7791" s="28"/>
      <c r="AJ7791" s="28"/>
      <c r="AK7791" s="28"/>
      <c r="AL7791" s="28"/>
      <c r="AM7791" s="28"/>
      <c r="AN7791" s="28"/>
      <c r="AO7791" s="28"/>
      <c r="AP7791" s="28"/>
      <c r="AQ7791" s="28"/>
      <c r="AR7791" s="28"/>
    </row>
    <row r="7792" spans="5:44" x14ac:dyDescent="0.2">
      <c r="E7792" s="28"/>
      <c r="F7792" s="28"/>
      <c r="G7792" s="28"/>
      <c r="H7792" s="28"/>
      <c r="I7792" s="28"/>
      <c r="J7792" s="28"/>
      <c r="K7792" s="28"/>
      <c r="L7792" s="28"/>
      <c r="M7792" s="28"/>
      <c r="N7792" s="28"/>
      <c r="O7792" s="28"/>
      <c r="P7792" s="28"/>
      <c r="Q7792" s="28"/>
      <c r="R7792" s="28"/>
      <c r="S7792" s="28"/>
      <c r="T7792" s="28"/>
      <c r="U7792" s="28"/>
      <c r="V7792" s="28"/>
      <c r="W7792" s="28"/>
      <c r="X7792" s="28"/>
      <c r="Y7792" s="28"/>
      <c r="Z7792" s="28"/>
      <c r="AA7792" s="28"/>
      <c r="AB7792" s="28"/>
      <c r="AC7792" s="28"/>
      <c r="AD7792" s="28"/>
      <c r="AE7792" s="28"/>
      <c r="AF7792" s="28"/>
      <c r="AG7792" s="28"/>
      <c r="AH7792" s="28"/>
      <c r="AI7792" s="28"/>
      <c r="AJ7792" s="28"/>
      <c r="AK7792" s="28"/>
      <c r="AL7792" s="28"/>
      <c r="AM7792" s="28"/>
      <c r="AN7792" s="28"/>
      <c r="AO7792" s="28"/>
      <c r="AP7792" s="28"/>
      <c r="AQ7792" s="28"/>
      <c r="AR7792" s="28"/>
    </row>
    <row r="7793" spans="5:44" x14ac:dyDescent="0.2">
      <c r="E7793" s="28"/>
      <c r="F7793" s="28"/>
      <c r="G7793" s="28"/>
      <c r="H7793" s="28"/>
      <c r="I7793" s="28"/>
      <c r="J7793" s="28"/>
      <c r="K7793" s="28"/>
      <c r="L7793" s="28"/>
      <c r="M7793" s="28"/>
      <c r="N7793" s="28"/>
      <c r="O7793" s="28"/>
      <c r="P7793" s="28"/>
      <c r="Q7793" s="28"/>
      <c r="R7793" s="28"/>
      <c r="S7793" s="28"/>
      <c r="T7793" s="28"/>
      <c r="U7793" s="28"/>
      <c r="V7793" s="28"/>
      <c r="W7793" s="28"/>
      <c r="X7793" s="28"/>
      <c r="Y7793" s="28"/>
      <c r="Z7793" s="28"/>
      <c r="AA7793" s="28"/>
      <c r="AB7793" s="28"/>
      <c r="AC7793" s="28"/>
      <c r="AD7793" s="28"/>
      <c r="AE7793" s="28"/>
      <c r="AF7793" s="28"/>
      <c r="AG7793" s="28"/>
      <c r="AH7793" s="28"/>
      <c r="AI7793" s="28"/>
      <c r="AJ7793" s="28"/>
      <c r="AK7793" s="28"/>
      <c r="AL7793" s="28"/>
      <c r="AM7793" s="28"/>
      <c r="AN7793" s="28"/>
      <c r="AO7793" s="28"/>
      <c r="AP7793" s="28"/>
      <c r="AQ7793" s="28"/>
      <c r="AR7793" s="28"/>
    </row>
    <row r="7794" spans="5:44" x14ac:dyDescent="0.2">
      <c r="E7794" s="28"/>
      <c r="F7794" s="28"/>
      <c r="G7794" s="28"/>
      <c r="H7794" s="28"/>
      <c r="I7794" s="28"/>
      <c r="J7794" s="28"/>
      <c r="K7794" s="28"/>
      <c r="L7794" s="28"/>
      <c r="M7794" s="28"/>
      <c r="N7794" s="28"/>
      <c r="O7794" s="28"/>
      <c r="P7794" s="28"/>
      <c r="Q7794" s="28"/>
      <c r="R7794" s="28"/>
      <c r="S7794" s="28"/>
      <c r="T7794" s="28"/>
      <c r="U7794" s="28"/>
      <c r="V7794" s="28"/>
      <c r="W7794" s="28"/>
      <c r="X7794" s="28"/>
      <c r="Y7794" s="28"/>
      <c r="Z7794" s="28"/>
      <c r="AA7794" s="28"/>
      <c r="AB7794" s="28"/>
      <c r="AC7794" s="28"/>
      <c r="AD7794" s="28"/>
      <c r="AE7794" s="28"/>
      <c r="AF7794" s="28"/>
      <c r="AG7794" s="28"/>
      <c r="AH7794" s="28"/>
      <c r="AI7794" s="28"/>
      <c r="AJ7794" s="28"/>
      <c r="AK7794" s="28"/>
      <c r="AL7794" s="28"/>
      <c r="AM7794" s="28"/>
      <c r="AN7794" s="28"/>
      <c r="AO7794" s="28"/>
      <c r="AP7794" s="28"/>
      <c r="AQ7794" s="28"/>
      <c r="AR7794" s="28"/>
    </row>
    <row r="7795" spans="5:44" x14ac:dyDescent="0.2">
      <c r="E7795" s="28"/>
      <c r="F7795" s="28"/>
      <c r="G7795" s="28"/>
      <c r="H7795" s="28"/>
      <c r="I7795" s="28"/>
      <c r="J7795" s="28"/>
      <c r="K7795" s="28"/>
      <c r="L7795" s="28"/>
      <c r="M7795" s="28"/>
      <c r="N7795" s="28"/>
      <c r="O7795" s="28"/>
      <c r="P7795" s="28"/>
      <c r="Q7795" s="28"/>
      <c r="R7795" s="28"/>
      <c r="S7795" s="28"/>
      <c r="T7795" s="28"/>
      <c r="U7795" s="28"/>
      <c r="V7795" s="28"/>
      <c r="W7795" s="28"/>
      <c r="X7795" s="28"/>
      <c r="Y7795" s="28"/>
      <c r="Z7795" s="28"/>
      <c r="AA7795" s="28"/>
      <c r="AB7795" s="28"/>
      <c r="AC7795" s="28"/>
      <c r="AD7795" s="28"/>
      <c r="AE7795" s="28"/>
      <c r="AF7795" s="28"/>
      <c r="AG7795" s="28"/>
      <c r="AH7795" s="28"/>
      <c r="AI7795" s="28"/>
      <c r="AJ7795" s="28"/>
      <c r="AK7795" s="28"/>
      <c r="AL7795" s="28"/>
      <c r="AM7795" s="28"/>
      <c r="AN7795" s="28"/>
      <c r="AO7795" s="28"/>
      <c r="AP7795" s="28"/>
      <c r="AQ7795" s="28"/>
      <c r="AR7795" s="28"/>
    </row>
    <row r="7796" spans="5:44" x14ac:dyDescent="0.2">
      <c r="E7796" s="28"/>
      <c r="F7796" s="28"/>
      <c r="G7796" s="28"/>
      <c r="H7796" s="28"/>
      <c r="I7796" s="28"/>
      <c r="J7796" s="28"/>
      <c r="K7796" s="28"/>
      <c r="L7796" s="28"/>
      <c r="M7796" s="28"/>
      <c r="N7796" s="28"/>
      <c r="O7796" s="28"/>
      <c r="P7796" s="28"/>
      <c r="Q7796" s="28"/>
      <c r="R7796" s="28"/>
      <c r="S7796" s="28"/>
      <c r="T7796" s="28"/>
      <c r="U7796" s="28"/>
      <c r="V7796" s="28"/>
      <c r="W7796" s="28"/>
      <c r="X7796" s="28"/>
      <c r="Y7796" s="28"/>
      <c r="Z7796" s="28"/>
      <c r="AA7796" s="28"/>
      <c r="AB7796" s="28"/>
      <c r="AC7796" s="28"/>
      <c r="AD7796" s="28"/>
      <c r="AE7796" s="28"/>
      <c r="AF7796" s="28"/>
      <c r="AG7796" s="28"/>
      <c r="AH7796" s="28"/>
      <c r="AI7796" s="28"/>
      <c r="AJ7796" s="28"/>
      <c r="AK7796" s="28"/>
      <c r="AL7796" s="28"/>
      <c r="AM7796" s="28"/>
      <c r="AN7796" s="28"/>
      <c r="AO7796" s="28"/>
      <c r="AP7796" s="28"/>
      <c r="AQ7796" s="28"/>
      <c r="AR7796" s="28"/>
    </row>
    <row r="7797" spans="5:44" x14ac:dyDescent="0.2">
      <c r="E7797" s="28"/>
      <c r="F7797" s="28"/>
      <c r="G7797" s="28"/>
      <c r="H7797" s="28"/>
      <c r="I7797" s="28"/>
      <c r="J7797" s="28"/>
      <c r="K7797" s="28"/>
      <c r="L7797" s="28"/>
      <c r="M7797" s="28"/>
      <c r="N7797" s="28"/>
      <c r="O7797" s="28"/>
      <c r="P7797" s="28"/>
      <c r="Q7797" s="28"/>
      <c r="R7797" s="28"/>
      <c r="S7797" s="28"/>
      <c r="T7797" s="28"/>
      <c r="U7797" s="28"/>
      <c r="V7797" s="28"/>
      <c r="W7797" s="28"/>
      <c r="X7797" s="28"/>
      <c r="Y7797" s="28"/>
      <c r="Z7797" s="28"/>
      <c r="AA7797" s="28"/>
      <c r="AB7797" s="28"/>
      <c r="AC7797" s="28"/>
      <c r="AD7797" s="28"/>
      <c r="AE7797" s="28"/>
      <c r="AF7797" s="28"/>
      <c r="AG7797" s="28"/>
      <c r="AH7797" s="28"/>
      <c r="AI7797" s="28"/>
      <c r="AJ7797" s="28"/>
      <c r="AK7797" s="28"/>
      <c r="AL7797" s="28"/>
      <c r="AM7797" s="28"/>
      <c r="AN7797" s="28"/>
      <c r="AO7797" s="28"/>
      <c r="AP7797" s="28"/>
      <c r="AQ7797" s="28"/>
      <c r="AR7797" s="28"/>
    </row>
    <row r="7798" spans="5:44" x14ac:dyDescent="0.2">
      <c r="E7798" s="28"/>
      <c r="F7798" s="28"/>
      <c r="G7798" s="28"/>
      <c r="H7798" s="28"/>
      <c r="I7798" s="28"/>
      <c r="J7798" s="28"/>
      <c r="K7798" s="28"/>
      <c r="L7798" s="28"/>
      <c r="M7798" s="28"/>
      <c r="N7798" s="28"/>
      <c r="O7798" s="28"/>
      <c r="P7798" s="28"/>
      <c r="Q7798" s="28"/>
      <c r="R7798" s="28"/>
      <c r="S7798" s="28"/>
      <c r="T7798" s="28"/>
      <c r="U7798" s="28"/>
      <c r="V7798" s="28"/>
      <c r="W7798" s="28"/>
      <c r="X7798" s="28"/>
      <c r="Y7798" s="28"/>
      <c r="Z7798" s="28"/>
      <c r="AA7798" s="28"/>
      <c r="AB7798" s="28"/>
      <c r="AC7798" s="28"/>
      <c r="AD7798" s="28"/>
      <c r="AE7798" s="28"/>
      <c r="AF7798" s="28"/>
      <c r="AG7798" s="28"/>
      <c r="AH7798" s="28"/>
      <c r="AI7798" s="28"/>
      <c r="AJ7798" s="28"/>
      <c r="AK7798" s="28"/>
      <c r="AL7798" s="28"/>
      <c r="AM7798" s="28"/>
      <c r="AN7798" s="28"/>
      <c r="AO7798" s="28"/>
      <c r="AP7798" s="28"/>
      <c r="AQ7798" s="28"/>
      <c r="AR7798" s="28"/>
    </row>
    <row r="7799" spans="5:44" x14ac:dyDescent="0.2">
      <c r="E7799" s="28"/>
      <c r="F7799" s="28"/>
      <c r="G7799" s="28"/>
      <c r="H7799" s="28"/>
      <c r="I7799" s="28"/>
      <c r="J7799" s="28"/>
      <c r="K7799" s="28"/>
      <c r="L7799" s="28"/>
      <c r="M7799" s="28"/>
      <c r="N7799" s="28"/>
      <c r="O7799" s="28"/>
      <c r="P7799" s="28"/>
      <c r="Q7799" s="28"/>
      <c r="R7799" s="28"/>
      <c r="S7799" s="28"/>
      <c r="T7799" s="28"/>
      <c r="U7799" s="28"/>
      <c r="V7799" s="28"/>
      <c r="W7799" s="28"/>
      <c r="X7799" s="28"/>
      <c r="Y7799" s="28"/>
      <c r="Z7799" s="28"/>
      <c r="AA7799" s="28"/>
      <c r="AB7799" s="28"/>
      <c r="AC7799" s="28"/>
      <c r="AD7799" s="28"/>
      <c r="AE7799" s="28"/>
      <c r="AF7799" s="28"/>
      <c r="AG7799" s="28"/>
      <c r="AH7799" s="28"/>
      <c r="AI7799" s="28"/>
      <c r="AJ7799" s="28"/>
      <c r="AK7799" s="28"/>
      <c r="AL7799" s="28"/>
      <c r="AM7799" s="28"/>
      <c r="AN7799" s="28"/>
      <c r="AO7799" s="28"/>
      <c r="AP7799" s="28"/>
      <c r="AQ7799" s="28"/>
      <c r="AR7799" s="28"/>
    </row>
    <row r="7800" spans="5:44" x14ac:dyDescent="0.2">
      <c r="E7800" s="28"/>
      <c r="F7800" s="28"/>
      <c r="G7800" s="28"/>
      <c r="H7800" s="28"/>
      <c r="I7800" s="28"/>
      <c r="J7800" s="28"/>
      <c r="K7800" s="28"/>
      <c r="L7800" s="28"/>
      <c r="M7800" s="28"/>
      <c r="N7800" s="28"/>
      <c r="O7800" s="28"/>
      <c r="P7800" s="28"/>
      <c r="Q7800" s="28"/>
      <c r="R7800" s="28"/>
      <c r="S7800" s="28"/>
      <c r="T7800" s="28"/>
      <c r="U7800" s="28"/>
      <c r="V7800" s="28"/>
      <c r="W7800" s="28"/>
      <c r="X7800" s="28"/>
      <c r="Y7800" s="28"/>
      <c r="Z7800" s="28"/>
      <c r="AA7800" s="28"/>
      <c r="AB7800" s="28"/>
      <c r="AC7800" s="28"/>
      <c r="AD7800" s="28"/>
      <c r="AE7800" s="28"/>
      <c r="AF7800" s="28"/>
      <c r="AG7800" s="28"/>
      <c r="AH7800" s="28"/>
      <c r="AI7800" s="28"/>
      <c r="AJ7800" s="28"/>
      <c r="AK7800" s="28"/>
      <c r="AL7800" s="28"/>
      <c r="AM7800" s="28"/>
      <c r="AN7800" s="28"/>
      <c r="AO7800" s="28"/>
      <c r="AP7800" s="28"/>
      <c r="AQ7800" s="28"/>
      <c r="AR7800" s="28"/>
    </row>
    <row r="7801" spans="5:44" x14ac:dyDescent="0.2">
      <c r="E7801" s="28"/>
      <c r="F7801" s="28"/>
      <c r="G7801" s="28"/>
      <c r="H7801" s="28"/>
      <c r="I7801" s="28"/>
      <c r="J7801" s="28"/>
      <c r="K7801" s="28"/>
      <c r="L7801" s="28"/>
      <c r="M7801" s="28"/>
      <c r="N7801" s="28"/>
      <c r="O7801" s="28"/>
      <c r="P7801" s="28"/>
      <c r="Q7801" s="28"/>
      <c r="R7801" s="28"/>
      <c r="S7801" s="28"/>
      <c r="T7801" s="28"/>
      <c r="U7801" s="28"/>
      <c r="V7801" s="28"/>
      <c r="W7801" s="28"/>
      <c r="X7801" s="28"/>
      <c r="Y7801" s="28"/>
      <c r="Z7801" s="28"/>
      <c r="AA7801" s="28"/>
      <c r="AB7801" s="28"/>
      <c r="AC7801" s="28"/>
      <c r="AD7801" s="28"/>
      <c r="AE7801" s="28"/>
      <c r="AF7801" s="28"/>
      <c r="AG7801" s="28"/>
      <c r="AH7801" s="28"/>
      <c r="AI7801" s="28"/>
      <c r="AJ7801" s="28"/>
      <c r="AK7801" s="28"/>
      <c r="AL7801" s="28"/>
      <c r="AM7801" s="28"/>
      <c r="AN7801" s="28"/>
      <c r="AO7801" s="28"/>
      <c r="AP7801" s="28"/>
      <c r="AQ7801" s="28"/>
      <c r="AR7801" s="28"/>
    </row>
    <row r="7802" spans="5:44" x14ac:dyDescent="0.2">
      <c r="E7802" s="28"/>
      <c r="F7802" s="28"/>
      <c r="G7802" s="28"/>
      <c r="H7802" s="28"/>
      <c r="I7802" s="28"/>
      <c r="J7802" s="28"/>
      <c r="K7802" s="28"/>
      <c r="L7802" s="28"/>
      <c r="M7802" s="28"/>
      <c r="N7802" s="28"/>
      <c r="O7802" s="28"/>
      <c r="P7802" s="28"/>
      <c r="Q7802" s="28"/>
      <c r="R7802" s="28"/>
      <c r="S7802" s="28"/>
      <c r="T7802" s="28"/>
      <c r="U7802" s="28"/>
      <c r="V7802" s="28"/>
      <c r="W7802" s="28"/>
      <c r="X7802" s="28"/>
      <c r="Y7802" s="28"/>
      <c r="Z7802" s="28"/>
      <c r="AA7802" s="28"/>
      <c r="AB7802" s="28"/>
      <c r="AC7802" s="28"/>
      <c r="AD7802" s="28"/>
      <c r="AE7802" s="28"/>
      <c r="AF7802" s="28"/>
      <c r="AG7802" s="28"/>
      <c r="AH7802" s="28"/>
      <c r="AI7802" s="28"/>
      <c r="AJ7802" s="28"/>
      <c r="AK7802" s="28"/>
      <c r="AL7802" s="28"/>
      <c r="AM7802" s="28"/>
      <c r="AN7802" s="28"/>
      <c r="AO7802" s="28"/>
      <c r="AP7802" s="28"/>
      <c r="AQ7802" s="28"/>
      <c r="AR7802" s="28"/>
    </row>
    <row r="7803" spans="5:44" x14ac:dyDescent="0.2">
      <c r="E7803" s="28"/>
      <c r="F7803" s="28"/>
      <c r="G7803" s="28"/>
      <c r="H7803" s="28"/>
      <c r="I7803" s="28"/>
      <c r="J7803" s="28"/>
      <c r="K7803" s="28"/>
      <c r="L7803" s="28"/>
      <c r="M7803" s="28"/>
      <c r="N7803" s="28"/>
      <c r="O7803" s="28"/>
      <c r="P7803" s="28"/>
      <c r="Q7803" s="28"/>
      <c r="R7803" s="28"/>
      <c r="S7803" s="28"/>
      <c r="T7803" s="28"/>
      <c r="U7803" s="28"/>
      <c r="V7803" s="28"/>
      <c r="W7803" s="28"/>
      <c r="X7803" s="28"/>
      <c r="Y7803" s="28"/>
      <c r="Z7803" s="28"/>
      <c r="AA7803" s="28"/>
      <c r="AB7803" s="28"/>
      <c r="AC7803" s="28"/>
      <c r="AD7803" s="28"/>
      <c r="AE7803" s="28"/>
      <c r="AF7803" s="28"/>
      <c r="AG7803" s="28"/>
      <c r="AH7803" s="28"/>
      <c r="AI7803" s="28"/>
      <c r="AJ7803" s="28"/>
      <c r="AK7803" s="28"/>
      <c r="AL7803" s="28"/>
      <c r="AM7803" s="28"/>
      <c r="AN7803" s="28"/>
      <c r="AO7803" s="28"/>
      <c r="AP7803" s="28"/>
      <c r="AQ7803" s="28"/>
      <c r="AR7803" s="28"/>
    </row>
    <row r="7804" spans="5:44" x14ac:dyDescent="0.2">
      <c r="E7804" s="28"/>
      <c r="F7804" s="28"/>
      <c r="G7804" s="28"/>
      <c r="H7804" s="28"/>
      <c r="I7804" s="28"/>
      <c r="J7804" s="28"/>
      <c r="K7804" s="28"/>
      <c r="L7804" s="28"/>
      <c r="M7804" s="28"/>
      <c r="N7804" s="28"/>
      <c r="O7804" s="28"/>
      <c r="P7804" s="28"/>
      <c r="Q7804" s="28"/>
      <c r="R7804" s="28"/>
      <c r="S7804" s="28"/>
      <c r="T7804" s="28"/>
      <c r="U7804" s="28"/>
      <c r="V7804" s="28"/>
      <c r="W7804" s="28"/>
      <c r="X7804" s="28"/>
      <c r="Y7804" s="28"/>
      <c r="Z7804" s="28"/>
      <c r="AA7804" s="28"/>
      <c r="AB7804" s="28"/>
      <c r="AC7804" s="28"/>
      <c r="AD7804" s="28"/>
      <c r="AE7804" s="28"/>
      <c r="AF7804" s="28"/>
      <c r="AG7804" s="28"/>
      <c r="AH7804" s="28"/>
      <c r="AI7804" s="28"/>
      <c r="AJ7804" s="28"/>
      <c r="AK7804" s="28"/>
      <c r="AL7804" s="28"/>
      <c r="AM7804" s="28"/>
      <c r="AN7804" s="28"/>
      <c r="AO7804" s="28"/>
      <c r="AP7804" s="28"/>
      <c r="AQ7804" s="28"/>
      <c r="AR7804" s="28"/>
    </row>
    <row r="7805" spans="5:44" x14ac:dyDescent="0.2">
      <c r="E7805" s="28"/>
      <c r="F7805" s="28"/>
      <c r="G7805" s="28"/>
      <c r="H7805" s="28"/>
      <c r="I7805" s="28"/>
      <c r="J7805" s="28"/>
      <c r="K7805" s="28"/>
      <c r="L7805" s="28"/>
      <c r="M7805" s="28"/>
      <c r="N7805" s="28"/>
      <c r="O7805" s="28"/>
      <c r="P7805" s="28"/>
      <c r="Q7805" s="28"/>
      <c r="R7805" s="28"/>
      <c r="S7805" s="28"/>
      <c r="T7805" s="28"/>
      <c r="U7805" s="28"/>
      <c r="V7805" s="28"/>
      <c r="W7805" s="28"/>
      <c r="X7805" s="28"/>
      <c r="Y7805" s="28"/>
      <c r="Z7805" s="28"/>
      <c r="AA7805" s="28"/>
      <c r="AB7805" s="28"/>
      <c r="AC7805" s="28"/>
      <c r="AD7805" s="28"/>
      <c r="AE7805" s="28"/>
      <c r="AF7805" s="28"/>
      <c r="AG7805" s="28"/>
      <c r="AH7805" s="28"/>
      <c r="AI7805" s="28"/>
      <c r="AJ7805" s="28"/>
      <c r="AK7805" s="28"/>
      <c r="AL7805" s="28"/>
      <c r="AM7805" s="28"/>
      <c r="AN7805" s="28"/>
      <c r="AO7805" s="28"/>
      <c r="AP7805" s="28"/>
      <c r="AQ7805" s="28"/>
      <c r="AR7805" s="28"/>
    </row>
    <row r="7806" spans="5:44" x14ac:dyDescent="0.2">
      <c r="E7806" s="28"/>
      <c r="F7806" s="28"/>
      <c r="G7806" s="28"/>
      <c r="H7806" s="28"/>
      <c r="I7806" s="28"/>
      <c r="J7806" s="28"/>
      <c r="K7806" s="28"/>
      <c r="L7806" s="28"/>
      <c r="M7806" s="28"/>
      <c r="N7806" s="28"/>
      <c r="O7806" s="28"/>
      <c r="P7806" s="28"/>
      <c r="Q7806" s="28"/>
      <c r="R7806" s="28"/>
      <c r="S7806" s="28"/>
      <c r="T7806" s="28"/>
      <c r="U7806" s="28"/>
      <c r="V7806" s="28"/>
      <c r="W7806" s="28"/>
      <c r="X7806" s="28"/>
      <c r="Y7806" s="28"/>
      <c r="Z7806" s="28"/>
      <c r="AA7806" s="28"/>
      <c r="AB7806" s="28"/>
      <c r="AC7806" s="28"/>
      <c r="AD7806" s="28"/>
      <c r="AE7806" s="28"/>
      <c r="AF7806" s="28"/>
      <c r="AG7806" s="28"/>
      <c r="AH7806" s="28"/>
      <c r="AI7806" s="28"/>
      <c r="AJ7806" s="28"/>
      <c r="AK7806" s="28"/>
      <c r="AL7806" s="28"/>
      <c r="AM7806" s="28"/>
      <c r="AN7806" s="28"/>
      <c r="AO7806" s="28"/>
      <c r="AP7806" s="28"/>
      <c r="AQ7806" s="28"/>
      <c r="AR7806" s="28"/>
    </row>
    <row r="7807" spans="5:44" x14ac:dyDescent="0.2">
      <c r="E7807" s="28"/>
      <c r="F7807" s="28"/>
      <c r="G7807" s="28"/>
      <c r="H7807" s="28"/>
      <c r="I7807" s="28"/>
      <c r="J7807" s="28"/>
      <c r="K7807" s="28"/>
      <c r="L7807" s="28"/>
      <c r="M7807" s="28"/>
      <c r="N7807" s="28"/>
      <c r="O7807" s="28"/>
      <c r="P7807" s="28"/>
      <c r="Q7807" s="28"/>
      <c r="R7807" s="28"/>
      <c r="S7807" s="28"/>
      <c r="T7807" s="28"/>
      <c r="U7807" s="28"/>
      <c r="V7807" s="28"/>
      <c r="W7807" s="28"/>
      <c r="X7807" s="28"/>
      <c r="Y7807" s="28"/>
      <c r="Z7807" s="28"/>
      <c r="AA7807" s="28"/>
      <c r="AB7807" s="28"/>
      <c r="AC7807" s="28"/>
      <c r="AD7807" s="28"/>
      <c r="AE7807" s="28"/>
      <c r="AF7807" s="28"/>
      <c r="AG7807" s="28"/>
      <c r="AH7807" s="28"/>
      <c r="AI7807" s="28"/>
      <c r="AJ7807" s="28"/>
      <c r="AK7807" s="28"/>
      <c r="AL7807" s="28"/>
      <c r="AM7807" s="28"/>
      <c r="AN7807" s="28"/>
      <c r="AO7807" s="28"/>
      <c r="AP7807" s="28"/>
      <c r="AQ7807" s="28"/>
      <c r="AR7807" s="28"/>
    </row>
    <row r="7808" spans="5:44" x14ac:dyDescent="0.2">
      <c r="E7808" s="28"/>
      <c r="F7808" s="28"/>
      <c r="G7808" s="28"/>
      <c r="H7808" s="28"/>
      <c r="I7808" s="28"/>
      <c r="J7808" s="28"/>
      <c r="K7808" s="28"/>
      <c r="L7808" s="28"/>
      <c r="M7808" s="28"/>
      <c r="N7808" s="28"/>
      <c r="O7808" s="28"/>
      <c r="P7808" s="28"/>
      <c r="Q7808" s="28"/>
      <c r="R7808" s="28"/>
      <c r="S7808" s="28"/>
      <c r="T7808" s="28"/>
      <c r="U7808" s="28"/>
      <c r="V7808" s="28"/>
      <c r="W7808" s="28"/>
      <c r="X7808" s="28"/>
      <c r="Y7808" s="28"/>
      <c r="Z7808" s="28"/>
      <c r="AA7808" s="28"/>
      <c r="AB7808" s="28"/>
      <c r="AC7808" s="28"/>
      <c r="AD7808" s="28"/>
      <c r="AE7808" s="28"/>
      <c r="AF7808" s="28"/>
      <c r="AG7808" s="28"/>
      <c r="AH7808" s="28"/>
      <c r="AI7808" s="28"/>
      <c r="AJ7808" s="28"/>
      <c r="AK7808" s="28"/>
      <c r="AL7808" s="28"/>
      <c r="AM7808" s="28"/>
      <c r="AN7808" s="28"/>
      <c r="AO7808" s="28"/>
      <c r="AP7808" s="28"/>
      <c r="AQ7808" s="28"/>
      <c r="AR7808" s="28"/>
    </row>
    <row r="7809" spans="4:44" x14ac:dyDescent="0.2">
      <c r="E7809" s="28"/>
      <c r="F7809" s="28"/>
      <c r="G7809" s="28"/>
      <c r="H7809" s="28"/>
      <c r="I7809" s="28"/>
      <c r="J7809" s="28"/>
      <c r="K7809" s="28"/>
      <c r="L7809" s="28"/>
      <c r="M7809" s="28"/>
      <c r="N7809" s="28"/>
      <c r="O7809" s="28"/>
      <c r="P7809" s="28"/>
      <c r="Q7809" s="28"/>
      <c r="R7809" s="28"/>
      <c r="S7809" s="28"/>
      <c r="T7809" s="28"/>
      <c r="U7809" s="28"/>
      <c r="V7809" s="28"/>
      <c r="W7809" s="28"/>
      <c r="X7809" s="28"/>
      <c r="Y7809" s="28"/>
      <c r="Z7809" s="28"/>
      <c r="AA7809" s="28"/>
      <c r="AB7809" s="28"/>
      <c r="AC7809" s="28"/>
      <c r="AD7809" s="28"/>
      <c r="AE7809" s="28"/>
      <c r="AF7809" s="28"/>
      <c r="AG7809" s="28"/>
      <c r="AH7809" s="28"/>
      <c r="AI7809" s="28"/>
      <c r="AJ7809" s="28"/>
      <c r="AK7809" s="28"/>
      <c r="AL7809" s="28"/>
      <c r="AM7809" s="28"/>
      <c r="AN7809" s="28"/>
      <c r="AO7809" s="28"/>
      <c r="AP7809" s="28"/>
      <c r="AQ7809" s="28"/>
      <c r="AR7809" s="28"/>
    </row>
    <row r="7810" spans="4:44" x14ac:dyDescent="0.2">
      <c r="E7810" s="28"/>
      <c r="F7810" s="28"/>
      <c r="G7810" s="28"/>
      <c r="H7810" s="28"/>
      <c r="I7810" s="28"/>
      <c r="J7810" s="28"/>
      <c r="K7810" s="28"/>
      <c r="L7810" s="28"/>
      <c r="M7810" s="28"/>
      <c r="N7810" s="28"/>
      <c r="O7810" s="28"/>
      <c r="P7810" s="28"/>
      <c r="Q7810" s="28"/>
      <c r="R7810" s="28"/>
      <c r="S7810" s="28"/>
      <c r="T7810" s="28"/>
      <c r="U7810" s="28"/>
      <c r="V7810" s="28"/>
      <c r="W7810" s="28"/>
      <c r="X7810" s="28"/>
      <c r="Y7810" s="28"/>
      <c r="Z7810" s="28"/>
      <c r="AA7810" s="28"/>
      <c r="AB7810" s="28"/>
      <c r="AC7810" s="28"/>
      <c r="AD7810" s="28"/>
      <c r="AE7810" s="28"/>
      <c r="AF7810" s="28"/>
      <c r="AG7810" s="28"/>
      <c r="AH7810" s="28"/>
      <c r="AI7810" s="28"/>
      <c r="AJ7810" s="28"/>
      <c r="AK7810" s="28"/>
      <c r="AL7810" s="28"/>
      <c r="AM7810" s="28"/>
      <c r="AN7810" s="28"/>
      <c r="AO7810" s="28"/>
      <c r="AP7810" s="28"/>
      <c r="AQ7810" s="28"/>
      <c r="AR7810" s="28"/>
    </row>
    <row r="7811" spans="4:44" x14ac:dyDescent="0.2">
      <c r="E7811" s="28"/>
      <c r="F7811" s="28"/>
      <c r="G7811" s="28"/>
      <c r="H7811" s="28"/>
      <c r="I7811" s="28"/>
      <c r="J7811" s="28"/>
      <c r="K7811" s="28"/>
      <c r="L7811" s="28"/>
      <c r="M7811" s="28"/>
      <c r="N7811" s="28"/>
      <c r="O7811" s="28"/>
      <c r="P7811" s="28"/>
      <c r="Q7811" s="28"/>
      <c r="R7811" s="28"/>
      <c r="S7811" s="28"/>
      <c r="T7811" s="28"/>
      <c r="U7811" s="28"/>
      <c r="V7811" s="28"/>
      <c r="W7811" s="28"/>
      <c r="X7811" s="28"/>
      <c r="Y7811" s="28"/>
      <c r="Z7811" s="28"/>
      <c r="AA7811" s="28"/>
      <c r="AB7811" s="28"/>
      <c r="AC7811" s="28"/>
      <c r="AD7811" s="28"/>
      <c r="AE7811" s="28"/>
      <c r="AF7811" s="28"/>
      <c r="AG7811" s="28"/>
      <c r="AH7811" s="28"/>
      <c r="AI7811" s="28"/>
      <c r="AJ7811" s="28"/>
      <c r="AK7811" s="28"/>
      <c r="AL7811" s="28"/>
      <c r="AM7811" s="28"/>
      <c r="AN7811" s="28"/>
      <c r="AO7811" s="28"/>
      <c r="AP7811" s="28"/>
      <c r="AQ7811" s="28"/>
      <c r="AR7811" s="28"/>
    </row>
    <row r="7812" spans="4:44" x14ac:dyDescent="0.2">
      <c r="E7812" s="28"/>
      <c r="F7812" s="28"/>
      <c r="G7812" s="28"/>
      <c r="H7812" s="28"/>
      <c r="I7812" s="28"/>
      <c r="J7812" s="28"/>
      <c r="K7812" s="28"/>
      <c r="L7812" s="28"/>
      <c r="M7812" s="28"/>
      <c r="N7812" s="28"/>
      <c r="O7812" s="28"/>
      <c r="P7812" s="28"/>
      <c r="Q7812" s="28"/>
      <c r="R7812" s="28"/>
      <c r="S7812" s="28"/>
      <c r="T7812" s="28"/>
      <c r="U7812" s="28"/>
      <c r="V7812" s="28"/>
      <c r="W7812" s="28"/>
      <c r="X7812" s="28"/>
      <c r="Y7812" s="28"/>
      <c r="Z7812" s="28"/>
      <c r="AA7812" s="28"/>
      <c r="AB7812" s="28"/>
      <c r="AC7812" s="28"/>
      <c r="AD7812" s="28"/>
      <c r="AE7812" s="28"/>
      <c r="AF7812" s="28"/>
      <c r="AG7812" s="28"/>
      <c r="AH7812" s="28"/>
      <c r="AI7812" s="28"/>
      <c r="AJ7812" s="28"/>
      <c r="AK7812" s="28"/>
      <c r="AL7812" s="28"/>
      <c r="AM7812" s="28"/>
      <c r="AN7812" s="28"/>
      <c r="AO7812" s="28"/>
      <c r="AP7812" s="28"/>
      <c r="AQ7812" s="28"/>
      <c r="AR7812" s="28"/>
    </row>
    <row r="7813" spans="4:44" x14ac:dyDescent="0.2">
      <c r="D7813" s="26"/>
      <c r="E7813" s="30"/>
      <c r="F7813" s="30"/>
      <c r="G7813" s="30"/>
      <c r="H7813" s="30"/>
      <c r="I7813" s="30"/>
      <c r="J7813" s="30"/>
      <c r="K7813" s="30"/>
      <c r="L7813" s="30"/>
      <c r="M7813" s="30"/>
      <c r="N7813" s="30"/>
      <c r="O7813" s="30"/>
      <c r="P7813" s="30"/>
      <c r="Q7813" s="30"/>
      <c r="R7813" s="30"/>
      <c r="S7813" s="30"/>
      <c r="T7813" s="30"/>
      <c r="U7813" s="30"/>
      <c r="V7813" s="30"/>
      <c r="W7813" s="30"/>
      <c r="X7813" s="30"/>
      <c r="Y7813" s="30"/>
      <c r="Z7813" s="30"/>
      <c r="AA7813" s="30"/>
      <c r="AB7813" s="30"/>
      <c r="AC7813" s="30"/>
      <c r="AD7813" s="30"/>
      <c r="AE7813" s="30"/>
      <c r="AF7813" s="30"/>
      <c r="AG7813" s="30"/>
      <c r="AH7813" s="30"/>
      <c r="AI7813" s="30"/>
      <c r="AJ7813" s="30"/>
      <c r="AK7813" s="30"/>
      <c r="AL7813" s="30"/>
      <c r="AM7813" s="30"/>
      <c r="AN7813" s="30"/>
      <c r="AO7813" s="30"/>
      <c r="AP7813" s="30"/>
      <c r="AQ7813" s="30"/>
      <c r="AR7813" s="30"/>
    </row>
  </sheetData>
  <mergeCells count="15">
    <mergeCell ref="K10:L12"/>
    <mergeCell ref="G262:G263"/>
    <mergeCell ref="A298:C300"/>
    <mergeCell ref="A295:C295"/>
    <mergeCell ref="A296:C296"/>
    <mergeCell ref="A297:C297"/>
    <mergeCell ref="BB24:BE24"/>
    <mergeCell ref="AP18:AT18"/>
    <mergeCell ref="AU18:AY18"/>
    <mergeCell ref="BB18:BE18"/>
    <mergeCell ref="I18:K18"/>
    <mergeCell ref="V18:Z18"/>
    <mergeCell ref="AA18:AE18"/>
    <mergeCell ref="AF18:AJ18"/>
    <mergeCell ref="AK18:AO18"/>
  </mergeCells>
  <printOptions horizontalCentered="1" verticalCentered="1"/>
  <pageMargins left="0.70866141732283472" right="0.70866141732283472" top="0.74803149606299213" bottom="0.74803149606299213" header="0.31496062992125984" footer="0.31496062992125984"/>
  <pageSetup scale="61" orientation="landscape" r:id="rId1"/>
  <ignoredErrors>
    <ignoredError sqref="BD33 BC39 C284 D289 F272 F281 B272 B281" formula="1"/>
  </ignoredError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553"/>
  <sheetViews>
    <sheetView showGridLines="0" showRuler="0" zoomScale="90" zoomScaleNormal="90" workbookViewId="0">
      <selection activeCell="F23" sqref="F23"/>
    </sheetView>
  </sheetViews>
  <sheetFormatPr baseColWidth="10" defaultColWidth="11.42578125" defaultRowHeight="12.75" x14ac:dyDescent="0.2"/>
  <cols>
    <col min="1" max="1" width="34.28515625" style="5" bestFit="1" customWidth="1"/>
    <col min="2" max="2" width="34.7109375" style="5" bestFit="1" customWidth="1"/>
    <col min="3" max="3" width="40.140625" style="5" bestFit="1" customWidth="1"/>
    <col min="4" max="4" width="18.5703125" style="5" bestFit="1" customWidth="1"/>
    <col min="5" max="5" width="16.85546875" style="5" bestFit="1" customWidth="1"/>
    <col min="6" max="6" width="17.28515625" style="5" customWidth="1"/>
    <col min="7" max="7" width="19.85546875" style="5" customWidth="1"/>
    <col min="8" max="8" width="11.42578125" style="5"/>
    <col min="9" max="9" width="46.85546875" style="5" customWidth="1"/>
    <col min="10" max="10" width="20.140625" style="5" bestFit="1" customWidth="1"/>
    <col min="11" max="11" width="13.85546875" style="5" customWidth="1"/>
    <col min="12" max="12" width="12.5703125" style="5" customWidth="1"/>
    <col min="13" max="14" width="11.42578125" style="5"/>
    <col min="15" max="15" width="17.7109375" style="5" bestFit="1" customWidth="1"/>
    <col min="16" max="16" width="13" style="5" customWidth="1"/>
    <col min="17" max="17" width="12.85546875" style="5" customWidth="1"/>
    <col min="18" max="24" width="11.42578125" style="5"/>
    <col min="25" max="25" width="18.7109375" style="5" bestFit="1" customWidth="1"/>
    <col min="26" max="16384" width="11.42578125" style="5"/>
  </cols>
  <sheetData>
    <row r="1" spans="1:24" ht="23.25" customHeight="1" x14ac:dyDescent="0.2">
      <c r="A1" s="1023" t="str">
        <f>INDICE!A22</f>
        <v>FACTORES DE EMISIÓN/ABSORCIÓN</v>
      </c>
      <c r="B1" s="1024"/>
      <c r="C1" s="1024"/>
      <c r="D1" s="901" t="s">
        <v>436</v>
      </c>
    </row>
    <row r="2" spans="1:24" ht="16.5" x14ac:dyDescent="0.2">
      <c r="A2" s="36"/>
      <c r="B2" s="36"/>
      <c r="C2" s="36"/>
      <c r="D2" s="36"/>
      <c r="E2" s="36"/>
    </row>
    <row r="3" spans="1:24" s="38" customFormat="1" ht="16.5" x14ac:dyDescent="0.2">
      <c r="A3" s="900"/>
      <c r="B3" s="899"/>
      <c r="C3" s="35"/>
      <c r="D3" s="35"/>
      <c r="E3" s="37"/>
    </row>
    <row r="4" spans="1:24" ht="13.5" thickBot="1" x14ac:dyDescent="0.25"/>
    <row r="5" spans="1:24" ht="13.5" thickBot="1" x14ac:dyDescent="0.25">
      <c r="A5" s="116" t="s">
        <v>85</v>
      </c>
      <c r="B5" s="117"/>
      <c r="C5" s="117"/>
      <c r="D5" s="117"/>
      <c r="E5" s="117"/>
      <c r="I5" s="1028" t="s">
        <v>396</v>
      </c>
      <c r="J5" s="1029"/>
    </row>
    <row r="6" spans="1:24" ht="17.25" thickBot="1" x14ac:dyDescent="0.25">
      <c r="B6" s="55"/>
      <c r="C6" s="123"/>
      <c r="D6" s="1036" t="s">
        <v>76</v>
      </c>
      <c r="E6" s="1037"/>
      <c r="F6" s="1036" t="s">
        <v>77</v>
      </c>
      <c r="G6" s="1037"/>
      <c r="I6" s="1030"/>
      <c r="J6" s="1031"/>
    </row>
    <row r="7" spans="1:24" ht="38.450000000000003" customHeight="1" thickBot="1" x14ac:dyDescent="0.25">
      <c r="A7" s="802" t="s">
        <v>75</v>
      </c>
      <c r="B7" s="55"/>
      <c r="C7" s="123"/>
      <c r="D7" s="134" t="s">
        <v>78</v>
      </c>
      <c r="E7" s="126" t="s">
        <v>79</v>
      </c>
      <c r="F7" s="134" t="s">
        <v>78</v>
      </c>
      <c r="G7" s="126" t="s">
        <v>79</v>
      </c>
      <c r="I7" s="1030"/>
      <c r="J7" s="1031"/>
    </row>
    <row r="8" spans="1:24" ht="16.5" x14ac:dyDescent="0.2">
      <c r="A8" s="115" t="s">
        <v>80</v>
      </c>
      <c r="C8" s="124"/>
      <c r="D8" s="138"/>
      <c r="E8" s="120"/>
      <c r="F8" s="135" t="s">
        <v>81</v>
      </c>
      <c r="G8" s="119" t="s">
        <v>81</v>
      </c>
      <c r="I8" s="1030"/>
      <c r="J8" s="1031"/>
    </row>
    <row r="9" spans="1:24" ht="17.25" thickBot="1" x14ac:dyDescent="0.25">
      <c r="A9" s="115" t="s">
        <v>82</v>
      </c>
      <c r="C9" s="124"/>
      <c r="D9" s="139" t="s">
        <v>81</v>
      </c>
      <c r="E9" s="121" t="s">
        <v>81</v>
      </c>
      <c r="F9" s="136"/>
      <c r="G9" s="120"/>
      <c r="I9" s="1032"/>
      <c r="J9" s="1033"/>
    </row>
    <row r="10" spans="1:24" ht="16.5" x14ac:dyDescent="0.2">
      <c r="A10" s="115" t="s">
        <v>83</v>
      </c>
      <c r="C10" s="124"/>
      <c r="D10" s="138"/>
      <c r="E10" s="120"/>
      <c r="F10" s="135" t="s">
        <v>81</v>
      </c>
      <c r="G10" s="119" t="s">
        <v>81</v>
      </c>
    </row>
    <row r="11" spans="1:24" ht="17.25" thickBot="1" x14ac:dyDescent="0.25">
      <c r="A11" s="118" t="s">
        <v>84</v>
      </c>
      <c r="B11" s="53"/>
      <c r="C11" s="125"/>
      <c r="D11" s="140" t="s">
        <v>81</v>
      </c>
      <c r="E11" s="122" t="s">
        <v>81</v>
      </c>
      <c r="F11" s="137"/>
      <c r="G11" s="114"/>
    </row>
    <row r="13" spans="1:24" x14ac:dyDescent="0.2">
      <c r="I13" s="469"/>
      <c r="J13" s="419"/>
      <c r="K13" s="469" t="s">
        <v>193</v>
      </c>
      <c r="L13" s="419"/>
      <c r="M13" s="419"/>
      <c r="N13" s="419"/>
      <c r="O13" s="469"/>
      <c r="P13" s="419"/>
      <c r="Q13" s="419"/>
      <c r="R13" s="469" t="s">
        <v>193</v>
      </c>
      <c r="S13" s="419"/>
      <c r="T13" s="469"/>
      <c r="U13" s="419"/>
      <c r="V13" s="419"/>
      <c r="W13" s="420"/>
      <c r="X13" s="420"/>
    </row>
    <row r="14" spans="1:24" ht="13.5" thickBot="1" x14ac:dyDescent="0.25"/>
    <row r="15" spans="1:24" ht="15" thickBot="1" x14ac:dyDescent="0.25">
      <c r="A15" s="1038" t="s">
        <v>20</v>
      </c>
      <c r="B15" s="1039"/>
      <c r="C15" s="1040"/>
      <c r="D15" s="1013" t="s">
        <v>98</v>
      </c>
      <c r="E15" s="1011"/>
    </row>
    <row r="16" spans="1:24" ht="15" thickBot="1" x14ac:dyDescent="0.25">
      <c r="A16" s="757"/>
      <c r="B16" s="758" t="s">
        <v>21</v>
      </c>
      <c r="C16" s="758" t="s">
        <v>22</v>
      </c>
      <c r="D16" s="221" t="s">
        <v>87</v>
      </c>
      <c r="E16" s="759" t="s">
        <v>88</v>
      </c>
      <c r="I16" s="753" t="s">
        <v>163</v>
      </c>
      <c r="J16" s="1000" t="s">
        <v>164</v>
      </c>
      <c r="K16" s="1000"/>
      <c r="L16" s="1000"/>
      <c r="M16" s="1000"/>
      <c r="N16" s="1001"/>
      <c r="O16" s="1025" t="s">
        <v>165</v>
      </c>
      <c r="P16" s="1026"/>
      <c r="Q16" s="1026"/>
      <c r="R16" s="1026"/>
      <c r="S16" s="1027"/>
      <c r="T16" s="999" t="s">
        <v>173</v>
      </c>
      <c r="U16" s="1000"/>
      <c r="V16" s="1000"/>
      <c r="W16" s="1000"/>
      <c r="X16" s="1001"/>
    </row>
    <row r="17" spans="1:25" ht="16.5" thickBot="1" x14ac:dyDescent="0.35">
      <c r="A17" s="760" t="s">
        <v>89</v>
      </c>
      <c r="B17" s="700" t="s">
        <v>70</v>
      </c>
      <c r="C17" s="761" t="s">
        <v>23</v>
      </c>
      <c r="D17" s="762" t="s">
        <v>52</v>
      </c>
      <c r="E17" s="763" t="s">
        <v>53</v>
      </c>
      <c r="I17" s="754"/>
      <c r="J17" s="582" t="s">
        <v>166</v>
      </c>
      <c r="K17" s="582" t="s">
        <v>167</v>
      </c>
      <c r="L17" s="582" t="s">
        <v>168</v>
      </c>
      <c r="M17" s="582" t="s">
        <v>169</v>
      </c>
      <c r="N17" s="583" t="s">
        <v>170</v>
      </c>
      <c r="O17" s="584" t="s">
        <v>166</v>
      </c>
      <c r="P17" s="585" t="s">
        <v>167</v>
      </c>
      <c r="Q17" s="585" t="s">
        <v>168</v>
      </c>
      <c r="R17" s="585" t="s">
        <v>169</v>
      </c>
      <c r="S17" s="586" t="s">
        <v>170</v>
      </c>
      <c r="T17" s="587" t="s">
        <v>174</v>
      </c>
      <c r="U17" s="582" t="s">
        <v>175</v>
      </c>
      <c r="V17" s="582" t="s">
        <v>171</v>
      </c>
      <c r="W17" s="582" t="s">
        <v>176</v>
      </c>
      <c r="X17" s="583" t="s">
        <v>172</v>
      </c>
    </row>
    <row r="18" spans="1:25" ht="14.25" x14ac:dyDescent="0.2">
      <c r="A18" s="62" t="s">
        <v>64</v>
      </c>
      <c r="B18" s="185" t="s">
        <v>24</v>
      </c>
      <c r="C18" s="63" t="s">
        <v>24</v>
      </c>
      <c r="D18" s="141">
        <v>0.43258656580898069</v>
      </c>
      <c r="E18" s="106">
        <v>9.4297388362665172E-2</v>
      </c>
      <c r="I18" s="755" t="s">
        <v>24</v>
      </c>
      <c r="J18" s="575">
        <v>13392.35</v>
      </c>
      <c r="K18" s="576">
        <v>10042.8263595023</v>
      </c>
      <c r="L18" s="576">
        <v>9594.4858970245805</v>
      </c>
      <c r="M18" s="576">
        <v>200</v>
      </c>
      <c r="N18" s="577">
        <v>368</v>
      </c>
      <c r="O18" s="578">
        <v>0.78734125725713722</v>
      </c>
      <c r="P18" s="579">
        <v>0.9325</v>
      </c>
      <c r="Q18" s="579">
        <v>0.55490273133982793</v>
      </c>
      <c r="R18" s="579">
        <v>0.93</v>
      </c>
      <c r="S18" s="580">
        <v>0.88948104991483734</v>
      </c>
      <c r="T18" s="581">
        <v>1569</v>
      </c>
      <c r="U18" s="576">
        <v>4.7</v>
      </c>
      <c r="V18" s="576">
        <v>107</v>
      </c>
      <c r="W18" s="576">
        <v>0.26</v>
      </c>
      <c r="X18" s="577">
        <v>3</v>
      </c>
      <c r="Y18" s="12"/>
    </row>
    <row r="19" spans="1:25" ht="14.25" x14ac:dyDescent="0.2">
      <c r="A19" s="62"/>
      <c r="B19" s="186" t="s">
        <v>25</v>
      </c>
      <c r="C19" s="64" t="s">
        <v>25</v>
      </c>
      <c r="D19" s="141">
        <v>0.30146357988300559</v>
      </c>
      <c r="E19" s="106">
        <v>6.6956374233115082E-2</v>
      </c>
      <c r="I19" s="755" t="s">
        <v>25</v>
      </c>
      <c r="J19" s="563">
        <v>13392.35</v>
      </c>
      <c r="K19" s="549">
        <v>10042.8263595023</v>
      </c>
      <c r="L19" s="549">
        <v>0</v>
      </c>
      <c r="M19" s="549">
        <v>200</v>
      </c>
      <c r="N19" s="564">
        <v>368</v>
      </c>
      <c r="O19" s="568">
        <v>0.78734125725713722</v>
      </c>
      <c r="P19" s="548">
        <v>0.9325</v>
      </c>
      <c r="Q19" s="548">
        <v>0.55490273133982793</v>
      </c>
      <c r="R19" s="548">
        <v>0.93</v>
      </c>
      <c r="S19" s="569">
        <v>0.88948104991483734</v>
      </c>
      <c r="T19" s="573">
        <v>1569</v>
      </c>
      <c r="U19" s="549">
        <v>4.7</v>
      </c>
      <c r="V19" s="549">
        <v>107</v>
      </c>
      <c r="W19" s="549">
        <v>0.26</v>
      </c>
      <c r="X19" s="564">
        <v>3</v>
      </c>
      <c r="Y19" s="12"/>
    </row>
    <row r="20" spans="1:25" ht="14.25" x14ac:dyDescent="0.2">
      <c r="A20" s="62"/>
      <c r="B20" s="186" t="s">
        <v>26</v>
      </c>
      <c r="C20" s="64" t="s">
        <v>26</v>
      </c>
      <c r="D20" s="141">
        <v>0.46173673366137102</v>
      </c>
      <c r="E20" s="106">
        <v>0.11567560638547716</v>
      </c>
      <c r="I20" s="755" t="s">
        <v>227</v>
      </c>
      <c r="J20" s="563">
        <v>0</v>
      </c>
      <c r="K20" s="549">
        <v>10042.8263595023</v>
      </c>
      <c r="L20" s="549">
        <v>0</v>
      </c>
      <c r="M20" s="549">
        <v>200</v>
      </c>
      <c r="N20" s="564">
        <v>0</v>
      </c>
      <c r="O20" s="568">
        <v>0.78734125725713722</v>
      </c>
      <c r="P20" s="548">
        <v>0.9325</v>
      </c>
      <c r="Q20" s="548">
        <v>0.55490273133982793</v>
      </c>
      <c r="R20" s="548">
        <v>0.93</v>
      </c>
      <c r="S20" s="569">
        <v>0.88948104991483734</v>
      </c>
      <c r="T20" s="573">
        <v>1569</v>
      </c>
      <c r="U20" s="549">
        <v>4.7</v>
      </c>
      <c r="V20" s="549">
        <v>107</v>
      </c>
      <c r="W20" s="549">
        <v>0.26</v>
      </c>
      <c r="X20" s="564">
        <v>3</v>
      </c>
      <c r="Y20" s="12"/>
    </row>
    <row r="21" spans="1:25" ht="14.25" x14ac:dyDescent="0.2">
      <c r="A21" s="62"/>
      <c r="B21" s="186" t="s">
        <v>27</v>
      </c>
      <c r="C21" s="64" t="s">
        <v>27</v>
      </c>
      <c r="D21" s="141">
        <v>0.48398103158558597</v>
      </c>
      <c r="E21" s="106">
        <v>0.12426213213686724</v>
      </c>
      <c r="I21" s="755" t="s">
        <v>26</v>
      </c>
      <c r="J21" s="563">
        <v>14205</v>
      </c>
      <c r="K21" s="549">
        <v>7620</v>
      </c>
      <c r="L21" s="549">
        <v>327</v>
      </c>
      <c r="M21" s="549">
        <v>455.06556941495001</v>
      </c>
      <c r="N21" s="564">
        <v>713</v>
      </c>
      <c r="O21" s="568">
        <v>0.61050052442658309</v>
      </c>
      <c r="P21" s="548">
        <v>0.9325</v>
      </c>
      <c r="Q21" s="548">
        <v>0.55490273133982793</v>
      </c>
      <c r="R21" s="548">
        <v>0.93</v>
      </c>
      <c r="S21" s="569">
        <v>0.89680859954707948</v>
      </c>
      <c r="T21" s="573">
        <v>1569</v>
      </c>
      <c r="U21" s="549">
        <v>4.7</v>
      </c>
      <c r="V21" s="549">
        <v>107</v>
      </c>
      <c r="W21" s="549">
        <v>0.26</v>
      </c>
      <c r="X21" s="564">
        <v>3</v>
      </c>
      <c r="Y21" s="12"/>
    </row>
    <row r="22" spans="1:25" ht="14.25" x14ac:dyDescent="0.2">
      <c r="A22" s="62"/>
      <c r="B22" s="186" t="s">
        <v>28</v>
      </c>
      <c r="C22" s="64" t="s">
        <v>28</v>
      </c>
      <c r="D22" s="141">
        <v>1.4623353561759103</v>
      </c>
      <c r="E22" s="106">
        <v>0.34257818695962844</v>
      </c>
      <c r="I22" s="755" t="s">
        <v>27</v>
      </c>
      <c r="J22" s="563">
        <v>14205</v>
      </c>
      <c r="K22" s="549">
        <v>7620</v>
      </c>
      <c r="L22" s="549">
        <v>0</v>
      </c>
      <c r="M22" s="549">
        <v>455.06556941495001</v>
      </c>
      <c r="N22" s="564">
        <v>713</v>
      </c>
      <c r="O22" s="568">
        <v>0.61050052442658309</v>
      </c>
      <c r="P22" s="548">
        <v>0.9325</v>
      </c>
      <c r="Q22" s="548">
        <v>0.55490273133982793</v>
      </c>
      <c r="R22" s="548">
        <v>0.93</v>
      </c>
      <c r="S22" s="569">
        <v>0.89680859954707948</v>
      </c>
      <c r="T22" s="573">
        <v>1569</v>
      </c>
      <c r="U22" s="549">
        <v>4.7</v>
      </c>
      <c r="V22" s="549">
        <v>107</v>
      </c>
      <c r="W22" s="549">
        <v>0.26</v>
      </c>
      <c r="X22" s="564">
        <v>3</v>
      </c>
      <c r="Y22" s="12"/>
    </row>
    <row r="23" spans="1:25" ht="14.25" x14ac:dyDescent="0.2">
      <c r="A23" s="62"/>
      <c r="B23" s="186" t="s">
        <v>29</v>
      </c>
      <c r="C23" s="64" t="s">
        <v>29</v>
      </c>
      <c r="D23" s="141">
        <v>0.29515149361776599</v>
      </c>
      <c r="E23" s="106">
        <v>7.1960451201464326E-2</v>
      </c>
      <c r="I23" s="755" t="s">
        <v>228</v>
      </c>
      <c r="J23" s="563">
        <v>0</v>
      </c>
      <c r="K23" s="549">
        <v>7620</v>
      </c>
      <c r="L23" s="549">
        <v>0</v>
      </c>
      <c r="M23" s="549">
        <v>455.06556941495001</v>
      </c>
      <c r="N23" s="564">
        <v>0</v>
      </c>
      <c r="O23" s="568">
        <v>0.61050052442658309</v>
      </c>
      <c r="P23" s="548">
        <v>0.9325</v>
      </c>
      <c r="Q23" s="548">
        <v>0.55490273133982793</v>
      </c>
      <c r="R23" s="548">
        <v>0.93</v>
      </c>
      <c r="S23" s="569">
        <v>0.89680859954707948</v>
      </c>
      <c r="T23" s="573">
        <v>1569</v>
      </c>
      <c r="U23" s="549">
        <v>4.7</v>
      </c>
      <c r="V23" s="549">
        <v>107</v>
      </c>
      <c r="W23" s="549">
        <v>0.26</v>
      </c>
      <c r="X23" s="564">
        <v>3</v>
      </c>
      <c r="Y23" s="12"/>
    </row>
    <row r="24" spans="1:25" ht="14.25" x14ac:dyDescent="0.2">
      <c r="A24" s="62"/>
      <c r="B24" s="186" t="s">
        <v>30</v>
      </c>
      <c r="C24" s="64" t="s">
        <v>30</v>
      </c>
      <c r="D24" s="141">
        <v>0.48370451456043467</v>
      </c>
      <c r="E24" s="106">
        <v>0.11160164584678683</v>
      </c>
      <c r="I24" s="755" t="s">
        <v>28</v>
      </c>
      <c r="J24" s="563">
        <v>11930</v>
      </c>
      <c r="K24" s="549">
        <v>2016</v>
      </c>
      <c r="L24" s="549">
        <v>6940</v>
      </c>
      <c r="M24" s="549">
        <v>153</v>
      </c>
      <c r="N24" s="564">
        <v>190</v>
      </c>
      <c r="O24" s="568">
        <v>0.45476732888692789</v>
      </c>
      <c r="P24" s="548">
        <v>0.9325</v>
      </c>
      <c r="Q24" s="548">
        <v>0.55490273133982793</v>
      </c>
      <c r="R24" s="548">
        <v>0.93</v>
      </c>
      <c r="S24" s="569">
        <v>0.8885046794942506</v>
      </c>
      <c r="T24" s="573">
        <v>1569</v>
      </c>
      <c r="U24" s="549">
        <v>4.7</v>
      </c>
      <c r="V24" s="549">
        <v>107</v>
      </c>
      <c r="W24" s="549">
        <v>0.26</v>
      </c>
      <c r="X24" s="564">
        <v>3</v>
      </c>
      <c r="Y24" s="12"/>
    </row>
    <row r="25" spans="1:25" ht="14.25" x14ac:dyDescent="0.2">
      <c r="A25" s="62"/>
      <c r="B25" s="186" t="s">
        <v>31</v>
      </c>
      <c r="C25" s="64" t="s">
        <v>31</v>
      </c>
      <c r="D25" s="141">
        <v>0.62616660650169109</v>
      </c>
      <c r="E25" s="106">
        <v>0.14007367471195098</v>
      </c>
      <c r="I25" s="755" t="s">
        <v>29</v>
      </c>
      <c r="J25" s="563">
        <v>11930</v>
      </c>
      <c r="K25" s="549">
        <v>2016</v>
      </c>
      <c r="L25" s="549">
        <v>0</v>
      </c>
      <c r="M25" s="549">
        <v>153</v>
      </c>
      <c r="N25" s="564">
        <v>190</v>
      </c>
      <c r="O25" s="568">
        <v>0.45476732888692789</v>
      </c>
      <c r="P25" s="548">
        <v>0.9325</v>
      </c>
      <c r="Q25" s="548">
        <v>0.55490273133982793</v>
      </c>
      <c r="R25" s="548">
        <v>0.93</v>
      </c>
      <c r="S25" s="569">
        <v>0.8885046794942506</v>
      </c>
      <c r="T25" s="573">
        <v>1569</v>
      </c>
      <c r="U25" s="549">
        <v>4.7</v>
      </c>
      <c r="V25" s="549">
        <v>107</v>
      </c>
      <c r="W25" s="549">
        <v>0.26</v>
      </c>
      <c r="X25" s="564">
        <v>3</v>
      </c>
      <c r="Y25" s="12"/>
    </row>
    <row r="26" spans="1:25" ht="18.75" customHeight="1" x14ac:dyDescent="0.2">
      <c r="A26" s="62"/>
      <c r="B26" s="186" t="s">
        <v>32</v>
      </c>
      <c r="C26" s="64" t="s">
        <v>32</v>
      </c>
      <c r="D26" s="141">
        <v>1.3557149957629293</v>
      </c>
      <c r="E26" s="106">
        <v>0.3117216434286037</v>
      </c>
      <c r="I26" s="755" t="s">
        <v>229</v>
      </c>
      <c r="J26" s="563">
        <v>0</v>
      </c>
      <c r="K26" s="549">
        <v>2016</v>
      </c>
      <c r="L26" s="549">
        <v>0</v>
      </c>
      <c r="M26" s="549">
        <v>153</v>
      </c>
      <c r="N26" s="564">
        <v>0</v>
      </c>
      <c r="O26" s="568">
        <v>0.45476732888692789</v>
      </c>
      <c r="P26" s="548">
        <v>0.9325</v>
      </c>
      <c r="Q26" s="548">
        <v>0.55490273133982793</v>
      </c>
      <c r="R26" s="548">
        <v>0.93</v>
      </c>
      <c r="S26" s="569">
        <v>0.8885046794942506</v>
      </c>
      <c r="T26" s="573">
        <v>1569</v>
      </c>
      <c r="U26" s="549">
        <v>4.7</v>
      </c>
      <c r="V26" s="549">
        <v>107</v>
      </c>
      <c r="W26" s="549">
        <v>0.26</v>
      </c>
      <c r="X26" s="564">
        <v>3</v>
      </c>
      <c r="Y26" s="12"/>
    </row>
    <row r="27" spans="1:25" ht="14.25" x14ac:dyDescent="0.2">
      <c r="A27" s="62"/>
      <c r="B27" s="186" t="s">
        <v>33</v>
      </c>
      <c r="C27" s="64" t="s">
        <v>33</v>
      </c>
      <c r="D27" s="141">
        <v>0.63480376655953563</v>
      </c>
      <c r="E27" s="106">
        <v>0.14760432226467099</v>
      </c>
      <c r="I27" s="755" t="s">
        <v>30</v>
      </c>
      <c r="J27" s="563">
        <v>0</v>
      </c>
      <c r="K27" s="549">
        <v>5750</v>
      </c>
      <c r="L27" s="549">
        <v>9100</v>
      </c>
      <c r="M27" s="549">
        <v>7500</v>
      </c>
      <c r="N27" s="564">
        <v>5000</v>
      </c>
      <c r="O27" s="568">
        <v>0</v>
      </c>
      <c r="P27" s="548">
        <v>0.5</v>
      </c>
      <c r="Q27" s="548">
        <v>0.5</v>
      </c>
      <c r="R27" s="548">
        <v>0.5</v>
      </c>
      <c r="S27" s="569">
        <v>0.5</v>
      </c>
      <c r="T27" s="573">
        <v>1580</v>
      </c>
      <c r="U27" s="549">
        <v>6.8</v>
      </c>
      <c r="V27" s="549">
        <v>104</v>
      </c>
      <c r="W27" s="549">
        <v>0.2</v>
      </c>
      <c r="X27" s="564">
        <v>1.6</v>
      </c>
      <c r="Y27" s="12"/>
    </row>
    <row r="28" spans="1:25" ht="14.25" x14ac:dyDescent="0.2">
      <c r="A28" s="62"/>
      <c r="B28" s="186" t="s">
        <v>34</v>
      </c>
      <c r="C28" s="64" t="s">
        <v>34</v>
      </c>
      <c r="D28" s="141">
        <v>0.41473812349403838</v>
      </c>
      <c r="E28" s="106">
        <v>9.6805142012083595E-2</v>
      </c>
      <c r="I28" s="755" t="s">
        <v>31</v>
      </c>
      <c r="J28" s="563">
        <v>0</v>
      </c>
      <c r="K28" s="549">
        <v>5750</v>
      </c>
      <c r="L28" s="549">
        <v>0</v>
      </c>
      <c r="M28" s="549">
        <v>7500</v>
      </c>
      <c r="N28" s="564">
        <v>5000</v>
      </c>
      <c r="O28" s="568">
        <v>0</v>
      </c>
      <c r="P28" s="548">
        <v>0.5</v>
      </c>
      <c r="Q28" s="548">
        <v>0.5</v>
      </c>
      <c r="R28" s="548">
        <v>0.5</v>
      </c>
      <c r="S28" s="569">
        <v>0.5</v>
      </c>
      <c r="T28" s="573">
        <v>1580</v>
      </c>
      <c r="U28" s="549">
        <v>6.8</v>
      </c>
      <c r="V28" s="549">
        <v>104</v>
      </c>
      <c r="W28" s="549">
        <v>0.2</v>
      </c>
      <c r="X28" s="564">
        <v>1.6</v>
      </c>
      <c r="Y28" s="12"/>
    </row>
    <row r="29" spans="1:25" ht="14.25" x14ac:dyDescent="0.2">
      <c r="A29" s="62"/>
      <c r="B29" s="186" t="s">
        <v>35</v>
      </c>
      <c r="C29" s="64" t="s">
        <v>35</v>
      </c>
      <c r="D29" s="141">
        <v>0.66009607847157259</v>
      </c>
      <c r="E29" s="106">
        <v>0.15198938030598097</v>
      </c>
      <c r="I29" s="755" t="s">
        <v>230</v>
      </c>
      <c r="J29" s="563">
        <v>0</v>
      </c>
      <c r="K29" s="549">
        <v>5750</v>
      </c>
      <c r="L29" s="549">
        <v>0</v>
      </c>
      <c r="M29" s="549">
        <v>7500</v>
      </c>
      <c r="N29" s="564">
        <v>0</v>
      </c>
      <c r="O29" s="568">
        <v>0</v>
      </c>
      <c r="P29" s="548">
        <v>0.5</v>
      </c>
      <c r="Q29" s="548">
        <v>0.5</v>
      </c>
      <c r="R29" s="548">
        <v>0.5</v>
      </c>
      <c r="S29" s="569">
        <v>0.5</v>
      </c>
      <c r="T29" s="573">
        <v>1580</v>
      </c>
      <c r="U29" s="549">
        <v>6.8</v>
      </c>
      <c r="V29" s="549">
        <v>104</v>
      </c>
      <c r="W29" s="549">
        <v>0.2</v>
      </c>
      <c r="X29" s="564">
        <v>1.6</v>
      </c>
      <c r="Y29" s="12"/>
    </row>
    <row r="30" spans="1:25" ht="14.25" x14ac:dyDescent="0.2">
      <c r="A30" s="62"/>
      <c r="B30" s="186" t="s">
        <v>36</v>
      </c>
      <c r="C30" s="64" t="s">
        <v>36</v>
      </c>
      <c r="D30" s="141">
        <v>0</v>
      </c>
      <c r="E30" s="106">
        <v>0</v>
      </c>
      <c r="I30" s="755" t="s">
        <v>32</v>
      </c>
      <c r="J30" s="563">
        <v>0</v>
      </c>
      <c r="K30" s="549">
        <v>9180</v>
      </c>
      <c r="L30" s="549">
        <v>31250</v>
      </c>
      <c r="M30" s="549">
        <v>2100</v>
      </c>
      <c r="N30" s="564">
        <v>7100</v>
      </c>
      <c r="O30" s="568">
        <v>0</v>
      </c>
      <c r="P30" s="548">
        <v>0.5</v>
      </c>
      <c r="Q30" s="548">
        <v>0.5</v>
      </c>
      <c r="R30" s="548">
        <v>0.5</v>
      </c>
      <c r="S30" s="569">
        <v>0.5</v>
      </c>
      <c r="T30" s="573">
        <v>1580</v>
      </c>
      <c r="U30" s="549">
        <v>6.8</v>
      </c>
      <c r="V30" s="549">
        <v>104</v>
      </c>
      <c r="W30" s="549">
        <v>0.2</v>
      </c>
      <c r="X30" s="564">
        <v>1.6</v>
      </c>
      <c r="Y30" s="12"/>
    </row>
    <row r="31" spans="1:25" ht="14.25" x14ac:dyDescent="0.2">
      <c r="A31" s="62"/>
      <c r="B31" s="186" t="s">
        <v>37</v>
      </c>
      <c r="C31" s="64" t="s">
        <v>37</v>
      </c>
      <c r="D31" s="141">
        <v>-0.1542835180249538</v>
      </c>
      <c r="E31" s="106">
        <v>-3.9431961729256622E-2</v>
      </c>
      <c r="I31" s="755" t="s">
        <v>33</v>
      </c>
      <c r="J31" s="563">
        <v>0</v>
      </c>
      <c r="K31" s="549">
        <v>9180</v>
      </c>
      <c r="L31" s="549">
        <v>0</v>
      </c>
      <c r="M31" s="549">
        <v>2100</v>
      </c>
      <c r="N31" s="564">
        <v>7100</v>
      </c>
      <c r="O31" s="568">
        <v>0</v>
      </c>
      <c r="P31" s="548">
        <v>0.5</v>
      </c>
      <c r="Q31" s="548">
        <v>0.5</v>
      </c>
      <c r="R31" s="548">
        <v>0.5</v>
      </c>
      <c r="S31" s="569">
        <v>0.5</v>
      </c>
      <c r="T31" s="573">
        <v>1580</v>
      </c>
      <c r="U31" s="549">
        <v>6.8</v>
      </c>
      <c r="V31" s="549">
        <v>104</v>
      </c>
      <c r="W31" s="549">
        <v>0.2</v>
      </c>
      <c r="X31" s="564">
        <v>1.6</v>
      </c>
      <c r="Y31" s="12"/>
    </row>
    <row r="32" spans="1:25" ht="14.25" x14ac:dyDescent="0.2">
      <c r="A32" s="62"/>
      <c r="B32" s="186" t="s">
        <v>38</v>
      </c>
      <c r="C32" s="64" t="s">
        <v>38</v>
      </c>
      <c r="D32" s="141">
        <v>4.2228603537169743E-2</v>
      </c>
      <c r="E32" s="106">
        <v>1.0153282009005331E-2</v>
      </c>
      <c r="I32" s="755" t="s">
        <v>231</v>
      </c>
      <c r="J32" s="563">
        <v>0</v>
      </c>
      <c r="K32" s="549">
        <v>9180</v>
      </c>
      <c r="L32" s="549">
        <v>0</v>
      </c>
      <c r="M32" s="549">
        <v>2100</v>
      </c>
      <c r="N32" s="564">
        <v>0</v>
      </c>
      <c r="O32" s="568">
        <v>0</v>
      </c>
      <c r="P32" s="548">
        <v>0.5</v>
      </c>
      <c r="Q32" s="548">
        <v>0.5</v>
      </c>
      <c r="R32" s="548">
        <v>0.5</v>
      </c>
      <c r="S32" s="569">
        <v>0.5</v>
      </c>
      <c r="T32" s="573">
        <v>1580</v>
      </c>
      <c r="U32" s="549">
        <v>6.8</v>
      </c>
      <c r="V32" s="549">
        <v>104</v>
      </c>
      <c r="W32" s="549">
        <v>0.2</v>
      </c>
      <c r="X32" s="564">
        <v>1.6</v>
      </c>
      <c r="Y32" s="12"/>
    </row>
    <row r="33" spans="1:25" ht="14.25" x14ac:dyDescent="0.2">
      <c r="A33" s="62"/>
      <c r="B33" s="186" t="s">
        <v>39</v>
      </c>
      <c r="C33" s="64" t="s">
        <v>39</v>
      </c>
      <c r="D33" s="141">
        <v>1.028589093513157</v>
      </c>
      <c r="E33" s="106">
        <v>0.23367446863148988</v>
      </c>
      <c r="I33" s="755" t="s">
        <v>34</v>
      </c>
      <c r="J33" s="563">
        <v>0</v>
      </c>
      <c r="K33" s="549">
        <v>12570</v>
      </c>
      <c r="L33" s="549">
        <v>10500</v>
      </c>
      <c r="M33" s="549">
        <v>3640</v>
      </c>
      <c r="N33" s="564">
        <v>2450</v>
      </c>
      <c r="O33" s="568">
        <v>0</v>
      </c>
      <c r="P33" s="548">
        <v>0.89</v>
      </c>
      <c r="Q33" s="548">
        <v>0.71</v>
      </c>
      <c r="R33" s="548">
        <v>1</v>
      </c>
      <c r="S33" s="569">
        <v>0.78</v>
      </c>
      <c r="T33" s="573">
        <v>1580</v>
      </c>
      <c r="U33" s="549">
        <v>6.8</v>
      </c>
      <c r="V33" s="549">
        <v>104</v>
      </c>
      <c r="W33" s="549">
        <v>0.2</v>
      </c>
      <c r="X33" s="564">
        <v>1.6</v>
      </c>
      <c r="Y33" s="12"/>
    </row>
    <row r="34" spans="1:25" ht="14.25" x14ac:dyDescent="0.2">
      <c r="A34" s="62"/>
      <c r="B34" s="186" t="s">
        <v>40</v>
      </c>
      <c r="C34" s="64" t="s">
        <v>40</v>
      </c>
      <c r="D34" s="141">
        <v>1.028589093513157</v>
      </c>
      <c r="E34" s="106">
        <v>0.23367446863149088</v>
      </c>
      <c r="I34" s="755" t="s">
        <v>35</v>
      </c>
      <c r="J34" s="563">
        <v>0</v>
      </c>
      <c r="K34" s="549">
        <v>12570</v>
      </c>
      <c r="L34" s="549">
        <v>0</v>
      </c>
      <c r="M34" s="549">
        <v>3640</v>
      </c>
      <c r="N34" s="564">
        <v>2450</v>
      </c>
      <c r="O34" s="568">
        <v>0</v>
      </c>
      <c r="P34" s="548">
        <v>0.89</v>
      </c>
      <c r="Q34" s="548">
        <v>0.71</v>
      </c>
      <c r="R34" s="548">
        <v>1</v>
      </c>
      <c r="S34" s="569">
        <v>0.78</v>
      </c>
      <c r="T34" s="573">
        <v>1580</v>
      </c>
      <c r="U34" s="549">
        <v>6.8</v>
      </c>
      <c r="V34" s="549">
        <v>104</v>
      </c>
      <c r="W34" s="549">
        <v>0.2</v>
      </c>
      <c r="X34" s="564">
        <v>1.6</v>
      </c>
      <c r="Y34" s="12"/>
    </row>
    <row r="35" spans="1:25" ht="14.25" x14ac:dyDescent="0.2">
      <c r="A35" s="62"/>
      <c r="B35" s="186" t="s">
        <v>41</v>
      </c>
      <c r="C35" s="64" t="s">
        <v>41</v>
      </c>
      <c r="D35" s="141">
        <v>-0.40635304501437691</v>
      </c>
      <c r="E35" s="106">
        <v>-0.10420554617933685</v>
      </c>
      <c r="I35" s="755" t="s">
        <v>232</v>
      </c>
      <c r="J35" s="563">
        <v>0</v>
      </c>
      <c r="K35" s="549">
        <v>12570</v>
      </c>
      <c r="L35" s="549">
        <v>0</v>
      </c>
      <c r="M35" s="549">
        <v>3640</v>
      </c>
      <c r="N35" s="564">
        <v>0</v>
      </c>
      <c r="O35" s="568">
        <v>0</v>
      </c>
      <c r="P35" s="548">
        <v>0.89</v>
      </c>
      <c r="Q35" s="548">
        <v>0.71</v>
      </c>
      <c r="R35" s="548">
        <v>1</v>
      </c>
      <c r="S35" s="569">
        <v>0.78</v>
      </c>
      <c r="T35" s="573">
        <v>1580</v>
      </c>
      <c r="U35" s="549">
        <v>6.8</v>
      </c>
      <c r="V35" s="549">
        <v>104</v>
      </c>
      <c r="W35" s="549">
        <v>0.2</v>
      </c>
      <c r="X35" s="564">
        <v>1.6</v>
      </c>
      <c r="Y35" s="12"/>
    </row>
    <row r="36" spans="1:25" ht="14.25" x14ac:dyDescent="0.2">
      <c r="A36" s="62"/>
      <c r="B36" s="186" t="s">
        <v>42</v>
      </c>
      <c r="C36" s="64" t="s">
        <v>42</v>
      </c>
      <c r="D36" s="141">
        <v>8.7234173258734102E-2</v>
      </c>
      <c r="E36" s="106">
        <v>2.1375883678468061E-2</v>
      </c>
      <c r="I36" s="755" t="s">
        <v>61</v>
      </c>
      <c r="J36" s="563">
        <v>0</v>
      </c>
      <c r="K36" s="549">
        <v>12570</v>
      </c>
      <c r="L36" s="549">
        <v>0</v>
      </c>
      <c r="M36" s="549">
        <v>3640</v>
      </c>
      <c r="N36" s="564">
        <v>0</v>
      </c>
      <c r="O36" s="568">
        <v>0</v>
      </c>
      <c r="P36" s="548">
        <v>0.89</v>
      </c>
      <c r="Q36" s="548">
        <v>0.71</v>
      </c>
      <c r="R36" s="548">
        <v>1</v>
      </c>
      <c r="S36" s="569">
        <v>0.78</v>
      </c>
      <c r="T36" s="573">
        <v>1580</v>
      </c>
      <c r="U36" s="549">
        <v>6.8</v>
      </c>
      <c r="V36" s="549">
        <v>104</v>
      </c>
      <c r="W36" s="549">
        <v>0.2</v>
      </c>
      <c r="X36" s="564">
        <v>1.6</v>
      </c>
      <c r="Y36" s="12"/>
    </row>
    <row r="37" spans="1:25" ht="14.25" x14ac:dyDescent="0.2">
      <c r="A37" s="62"/>
      <c r="B37" s="186" t="s">
        <v>26</v>
      </c>
      <c r="C37" s="64" t="s">
        <v>24</v>
      </c>
      <c r="D37" s="141">
        <v>0.43258656580897653</v>
      </c>
      <c r="E37" s="106">
        <v>9.4297388362668225E-2</v>
      </c>
      <c r="I37" s="755" t="s">
        <v>233</v>
      </c>
      <c r="J37" s="563">
        <v>0</v>
      </c>
      <c r="K37" s="549">
        <v>12570</v>
      </c>
      <c r="L37" s="549">
        <v>0</v>
      </c>
      <c r="M37" s="549">
        <v>3640</v>
      </c>
      <c r="N37" s="564">
        <v>0</v>
      </c>
      <c r="O37" s="568">
        <v>0</v>
      </c>
      <c r="P37" s="548">
        <v>0.89</v>
      </c>
      <c r="Q37" s="548">
        <v>0.71</v>
      </c>
      <c r="R37" s="548">
        <v>1</v>
      </c>
      <c r="S37" s="569">
        <v>0.78</v>
      </c>
      <c r="T37" s="573">
        <v>1580</v>
      </c>
      <c r="U37" s="549">
        <v>6.8</v>
      </c>
      <c r="V37" s="549">
        <v>104</v>
      </c>
      <c r="W37" s="549">
        <v>0.2</v>
      </c>
      <c r="X37" s="564">
        <v>1.6</v>
      </c>
      <c r="Y37" s="12"/>
    </row>
    <row r="38" spans="1:25" ht="14.25" x14ac:dyDescent="0.2">
      <c r="A38" s="62"/>
      <c r="B38" s="186" t="s">
        <v>27</v>
      </c>
      <c r="C38" s="64" t="s">
        <v>24</v>
      </c>
      <c r="D38" s="141">
        <v>0.43258656580897709</v>
      </c>
      <c r="E38" s="106">
        <v>9.4297388362668141E-2</v>
      </c>
      <c r="I38" s="755" t="s">
        <v>37</v>
      </c>
      <c r="J38" s="563">
        <v>0</v>
      </c>
      <c r="K38" s="549">
        <v>5780.7338935389498</v>
      </c>
      <c r="L38" s="549">
        <v>0</v>
      </c>
      <c r="M38" s="549">
        <v>1440</v>
      </c>
      <c r="N38" s="564">
        <v>26339.788296236202</v>
      </c>
      <c r="O38" s="568">
        <v>0</v>
      </c>
      <c r="P38" s="548">
        <v>0.9325</v>
      </c>
      <c r="Q38" s="548">
        <v>0.55490273133982793</v>
      </c>
      <c r="R38" s="548">
        <v>0.9274</v>
      </c>
      <c r="S38" s="569">
        <v>0.89029590643598389</v>
      </c>
      <c r="T38" s="573">
        <v>1569</v>
      </c>
      <c r="U38" s="549">
        <v>4.7</v>
      </c>
      <c r="V38" s="549">
        <v>107</v>
      </c>
      <c r="W38" s="549">
        <v>0.26</v>
      </c>
      <c r="X38" s="564">
        <v>3</v>
      </c>
      <c r="Y38" s="12"/>
    </row>
    <row r="39" spans="1:25" ht="14.25" x14ac:dyDescent="0.2">
      <c r="A39" s="62"/>
      <c r="B39" s="186" t="s">
        <v>28</v>
      </c>
      <c r="C39" s="64" t="s">
        <v>24</v>
      </c>
      <c r="D39" s="141">
        <v>0.43258656580897709</v>
      </c>
      <c r="E39" s="106">
        <v>9.42973883626681E-2</v>
      </c>
      <c r="I39" s="755" t="s">
        <v>38</v>
      </c>
      <c r="J39" s="563">
        <v>0</v>
      </c>
      <c r="K39" s="549">
        <v>5780.7338935389498</v>
      </c>
      <c r="L39" s="549">
        <v>0</v>
      </c>
      <c r="M39" s="549">
        <v>1440</v>
      </c>
      <c r="N39" s="564">
        <v>26339.788296236202</v>
      </c>
      <c r="O39" s="568">
        <v>0</v>
      </c>
      <c r="P39" s="548">
        <v>0.9325</v>
      </c>
      <c r="Q39" s="548">
        <v>0.55490273133982793</v>
      </c>
      <c r="R39" s="548">
        <v>0.9274</v>
      </c>
      <c r="S39" s="569">
        <v>0.89029590643598389</v>
      </c>
      <c r="T39" s="573">
        <v>1569</v>
      </c>
      <c r="U39" s="549">
        <v>4.7</v>
      </c>
      <c r="V39" s="549">
        <v>107</v>
      </c>
      <c r="W39" s="549">
        <v>0.26</v>
      </c>
      <c r="X39" s="564">
        <v>3</v>
      </c>
      <c r="Y39" s="12"/>
    </row>
    <row r="40" spans="1:25" ht="14.25" x14ac:dyDescent="0.2">
      <c r="A40" s="62"/>
      <c r="B40" s="186" t="s">
        <v>29</v>
      </c>
      <c r="C40" s="64" t="s">
        <v>24</v>
      </c>
      <c r="D40" s="141">
        <v>0.43258656580897703</v>
      </c>
      <c r="E40" s="106">
        <v>9.42973883626681E-2</v>
      </c>
      <c r="I40" s="755" t="s">
        <v>57</v>
      </c>
      <c r="J40" s="563">
        <v>0</v>
      </c>
      <c r="K40" s="549">
        <v>5780.7338935389498</v>
      </c>
      <c r="L40" s="549">
        <v>0</v>
      </c>
      <c r="M40" s="549">
        <v>1440</v>
      </c>
      <c r="N40" s="564">
        <v>26339.788296236202</v>
      </c>
      <c r="O40" s="568">
        <v>0</v>
      </c>
      <c r="P40" s="548">
        <v>0.9325</v>
      </c>
      <c r="Q40" s="548">
        <v>0.55490273133982793</v>
      </c>
      <c r="R40" s="548">
        <v>0.9274</v>
      </c>
      <c r="S40" s="569">
        <v>0.89029590643598389</v>
      </c>
      <c r="T40" s="573">
        <v>1569</v>
      </c>
      <c r="U40" s="549">
        <v>4.7</v>
      </c>
      <c r="V40" s="549">
        <v>107</v>
      </c>
      <c r="W40" s="549">
        <v>0.26</v>
      </c>
      <c r="X40" s="564">
        <v>3</v>
      </c>
      <c r="Y40" s="12"/>
    </row>
    <row r="41" spans="1:25" ht="14.25" x14ac:dyDescent="0.2">
      <c r="A41" s="62"/>
      <c r="B41" s="186" t="s">
        <v>30</v>
      </c>
      <c r="C41" s="64" t="s">
        <v>24</v>
      </c>
      <c r="D41" s="141">
        <v>0.43258656580897697</v>
      </c>
      <c r="E41" s="106">
        <v>9.42973883626681E-2</v>
      </c>
      <c r="I41" s="755" t="s">
        <v>58</v>
      </c>
      <c r="J41" s="563">
        <v>0</v>
      </c>
      <c r="K41" s="549">
        <v>5780.7338935389498</v>
      </c>
      <c r="L41" s="549">
        <v>0</v>
      </c>
      <c r="M41" s="549">
        <v>1440</v>
      </c>
      <c r="N41" s="564">
        <v>26339.788296236202</v>
      </c>
      <c r="O41" s="568">
        <v>0</v>
      </c>
      <c r="P41" s="548">
        <v>0.9325</v>
      </c>
      <c r="Q41" s="548">
        <v>0.55490273133982793</v>
      </c>
      <c r="R41" s="548">
        <v>0.9274</v>
      </c>
      <c r="S41" s="569">
        <v>0.89029590643598389</v>
      </c>
      <c r="T41" s="573">
        <v>1569</v>
      </c>
      <c r="U41" s="549">
        <v>4.7</v>
      </c>
      <c r="V41" s="549">
        <v>107</v>
      </c>
      <c r="W41" s="549">
        <v>0.26</v>
      </c>
      <c r="X41" s="564">
        <v>3</v>
      </c>
      <c r="Y41" s="12"/>
    </row>
    <row r="42" spans="1:25" ht="15" thickBot="1" x14ac:dyDescent="0.25">
      <c r="A42" s="62"/>
      <c r="B42" s="186" t="s">
        <v>32</v>
      </c>
      <c r="C42" s="64" t="s">
        <v>24</v>
      </c>
      <c r="D42" s="141">
        <v>0.43258656580897697</v>
      </c>
      <c r="E42" s="106">
        <v>9.42973883626681E-2</v>
      </c>
      <c r="I42" s="756" t="s">
        <v>56</v>
      </c>
      <c r="J42" s="565">
        <v>0</v>
      </c>
      <c r="K42" s="566">
        <v>139.27576601670998</v>
      </c>
      <c r="L42" s="566">
        <v>0</v>
      </c>
      <c r="M42" s="566">
        <v>11140.5</v>
      </c>
      <c r="N42" s="567">
        <v>0</v>
      </c>
      <c r="O42" s="570">
        <v>0</v>
      </c>
      <c r="P42" s="571">
        <v>0.77</v>
      </c>
      <c r="Q42" s="571">
        <v>0</v>
      </c>
      <c r="R42" s="571">
        <v>0.77</v>
      </c>
      <c r="S42" s="572">
        <v>0</v>
      </c>
      <c r="T42" s="574">
        <v>1613</v>
      </c>
      <c r="U42" s="566">
        <v>2.2999999999999998</v>
      </c>
      <c r="V42" s="566">
        <v>65</v>
      </c>
      <c r="W42" s="566">
        <v>0.21</v>
      </c>
      <c r="X42" s="567">
        <v>3.9</v>
      </c>
      <c r="Y42" s="12"/>
    </row>
    <row r="43" spans="1:25" ht="14.25" x14ac:dyDescent="0.2">
      <c r="A43" s="62"/>
      <c r="B43" s="186" t="s">
        <v>33</v>
      </c>
      <c r="C43" s="64" t="s">
        <v>24</v>
      </c>
      <c r="D43" s="141">
        <v>0.43258656580897697</v>
      </c>
      <c r="E43" s="106">
        <v>9.42973883626681E-2</v>
      </c>
    </row>
    <row r="44" spans="1:25" ht="14.25" x14ac:dyDescent="0.2">
      <c r="A44" s="62"/>
      <c r="B44" s="186" t="s">
        <v>34</v>
      </c>
      <c r="C44" s="64" t="s">
        <v>24</v>
      </c>
      <c r="D44" s="141">
        <v>0.43258656580897709</v>
      </c>
      <c r="E44" s="106">
        <v>9.42973883626681E-2</v>
      </c>
    </row>
    <row r="45" spans="1:25" ht="14.25" x14ac:dyDescent="0.2">
      <c r="A45" s="62"/>
      <c r="B45" s="186" t="s">
        <v>35</v>
      </c>
      <c r="C45" s="64" t="s">
        <v>24</v>
      </c>
      <c r="D45" s="141">
        <v>0.43258656580897697</v>
      </c>
      <c r="E45" s="106">
        <v>9.42973883626681E-2</v>
      </c>
    </row>
    <row r="46" spans="1:25" ht="14.25" x14ac:dyDescent="0.2">
      <c r="A46" s="62"/>
      <c r="B46" s="186" t="s">
        <v>36</v>
      </c>
      <c r="C46" s="64" t="s">
        <v>24</v>
      </c>
      <c r="D46" s="141">
        <v>0.43258656580897703</v>
      </c>
      <c r="E46" s="106">
        <v>9.42973883626681E-2</v>
      </c>
    </row>
    <row r="47" spans="1:25" ht="14.25" x14ac:dyDescent="0.2">
      <c r="A47" s="62"/>
      <c r="B47" s="186" t="s">
        <v>37</v>
      </c>
      <c r="C47" s="64" t="s">
        <v>24</v>
      </c>
      <c r="D47" s="141">
        <v>0.43258656580897709</v>
      </c>
      <c r="E47" s="106">
        <v>9.4297388362668169E-2</v>
      </c>
    </row>
    <row r="48" spans="1:25" ht="14.25" x14ac:dyDescent="0.2">
      <c r="A48" s="62"/>
      <c r="B48" s="186" t="s">
        <v>38</v>
      </c>
      <c r="C48" s="64" t="s">
        <v>24</v>
      </c>
      <c r="D48" s="141">
        <v>0.43258656580897697</v>
      </c>
      <c r="E48" s="106">
        <v>9.42973883626681E-2</v>
      </c>
    </row>
    <row r="49" spans="1:5" ht="14.25" x14ac:dyDescent="0.2">
      <c r="A49" s="62"/>
      <c r="B49" s="186" t="s">
        <v>26</v>
      </c>
      <c r="C49" s="64" t="s">
        <v>25</v>
      </c>
      <c r="D49" s="141">
        <v>0.30146357988300482</v>
      </c>
      <c r="E49" s="106">
        <v>6.6956374233115692E-2</v>
      </c>
    </row>
    <row r="50" spans="1:5" ht="14.25" x14ac:dyDescent="0.2">
      <c r="A50" s="62"/>
      <c r="B50" s="186" t="s">
        <v>27</v>
      </c>
      <c r="C50" s="64" t="s">
        <v>25</v>
      </c>
      <c r="D50" s="141">
        <v>0.30146357988300487</v>
      </c>
      <c r="E50" s="106">
        <v>6.695637423311572E-2</v>
      </c>
    </row>
    <row r="51" spans="1:5" ht="14.25" x14ac:dyDescent="0.2">
      <c r="A51" s="62"/>
      <c r="B51" s="186" t="s">
        <v>28</v>
      </c>
      <c r="C51" s="64" t="s">
        <v>25</v>
      </c>
      <c r="D51" s="141">
        <v>0.30146357988300498</v>
      </c>
      <c r="E51" s="106">
        <v>6.6956374233115706E-2</v>
      </c>
    </row>
    <row r="52" spans="1:5" ht="14.25" x14ac:dyDescent="0.2">
      <c r="A52" s="62"/>
      <c r="B52" s="186" t="s">
        <v>32</v>
      </c>
      <c r="C52" s="64" t="s">
        <v>25</v>
      </c>
      <c r="D52" s="141">
        <v>0.30146357988300498</v>
      </c>
      <c r="E52" s="106">
        <v>6.6956374233115706E-2</v>
      </c>
    </row>
    <row r="53" spans="1:5" ht="14.25" x14ac:dyDescent="0.2">
      <c r="A53" s="62"/>
      <c r="B53" s="186" t="s">
        <v>34</v>
      </c>
      <c r="C53" s="64" t="s">
        <v>25</v>
      </c>
      <c r="D53" s="141">
        <v>0.30146357988300498</v>
      </c>
      <c r="E53" s="106">
        <v>6.6956374233115706E-2</v>
      </c>
    </row>
    <row r="54" spans="1:5" ht="14.25" x14ac:dyDescent="0.2">
      <c r="A54" s="62"/>
      <c r="B54" s="186" t="s">
        <v>35</v>
      </c>
      <c r="C54" s="64" t="s">
        <v>25</v>
      </c>
      <c r="D54" s="141">
        <v>0.30146357988300498</v>
      </c>
      <c r="E54" s="106">
        <v>6.6956374233115706E-2</v>
      </c>
    </row>
    <row r="55" spans="1:5" ht="14.25" x14ac:dyDescent="0.2">
      <c r="A55" s="62"/>
      <c r="B55" s="186" t="s">
        <v>37</v>
      </c>
      <c r="C55" s="64" t="s">
        <v>25</v>
      </c>
      <c r="D55" s="141">
        <v>0.30146357988300487</v>
      </c>
      <c r="E55" s="106">
        <v>6.695637423311572E-2</v>
      </c>
    </row>
    <row r="56" spans="1:5" ht="14.25" x14ac:dyDescent="0.2">
      <c r="A56" s="62"/>
      <c r="B56" s="186" t="s">
        <v>38</v>
      </c>
      <c r="C56" s="64" t="s">
        <v>25</v>
      </c>
      <c r="D56" s="141">
        <v>0.30146357988300498</v>
      </c>
      <c r="E56" s="106">
        <v>6.6956374233115706E-2</v>
      </c>
    </row>
    <row r="57" spans="1:5" ht="14.25" x14ac:dyDescent="0.2">
      <c r="A57" s="62"/>
      <c r="B57" s="186" t="s">
        <v>24</v>
      </c>
      <c r="C57" s="64" t="s">
        <v>26</v>
      </c>
      <c r="D57" s="141">
        <v>0.46173673366135498</v>
      </c>
      <c r="E57" s="106">
        <v>0.11567560638547293</v>
      </c>
    </row>
    <row r="58" spans="1:5" ht="14.25" x14ac:dyDescent="0.2">
      <c r="A58" s="62"/>
      <c r="B58" s="186" t="s">
        <v>25</v>
      </c>
      <c r="C58" s="64" t="s">
        <v>26</v>
      </c>
      <c r="D58" s="141">
        <v>0.4617367336613552</v>
      </c>
      <c r="E58" s="106">
        <v>0.11567560638547296</v>
      </c>
    </row>
    <row r="59" spans="1:5" ht="14.25" x14ac:dyDescent="0.2">
      <c r="A59" s="62"/>
      <c r="B59" s="186" t="s">
        <v>28</v>
      </c>
      <c r="C59" s="64" t="s">
        <v>26</v>
      </c>
      <c r="D59" s="141">
        <v>0.46173673366135498</v>
      </c>
      <c r="E59" s="106">
        <v>0.11567560638547301</v>
      </c>
    </row>
    <row r="60" spans="1:5" ht="14.25" x14ac:dyDescent="0.2">
      <c r="A60" s="62"/>
      <c r="B60" s="186" t="s">
        <v>30</v>
      </c>
      <c r="C60" s="64" t="s">
        <v>26</v>
      </c>
      <c r="D60" s="141">
        <v>0.46173673366135504</v>
      </c>
      <c r="E60" s="106">
        <v>0.11567560638547301</v>
      </c>
    </row>
    <row r="61" spans="1:5" ht="14.25" x14ac:dyDescent="0.2">
      <c r="A61" s="62"/>
      <c r="B61" s="186" t="s">
        <v>31</v>
      </c>
      <c r="C61" s="64" t="s">
        <v>26</v>
      </c>
      <c r="D61" s="141">
        <v>0.46173673366135498</v>
      </c>
      <c r="E61" s="106">
        <v>0.11567560638547301</v>
      </c>
    </row>
    <row r="62" spans="1:5" ht="14.25" x14ac:dyDescent="0.2">
      <c r="A62" s="62"/>
      <c r="B62" s="186" t="s">
        <v>32</v>
      </c>
      <c r="C62" s="64" t="s">
        <v>26</v>
      </c>
      <c r="D62" s="141">
        <v>0.46173673366135509</v>
      </c>
      <c r="E62" s="106">
        <v>0.11567560638547296</v>
      </c>
    </row>
    <row r="63" spans="1:5" ht="14.25" x14ac:dyDescent="0.2">
      <c r="A63" s="62"/>
      <c r="B63" s="186" t="s">
        <v>33</v>
      </c>
      <c r="C63" s="64" t="s">
        <v>26</v>
      </c>
      <c r="D63" s="141">
        <v>0.46173673366135498</v>
      </c>
      <c r="E63" s="106">
        <v>0.11567560638547301</v>
      </c>
    </row>
    <row r="64" spans="1:5" ht="14.25" x14ac:dyDescent="0.2">
      <c r="A64" s="62"/>
      <c r="B64" s="186" t="s">
        <v>34</v>
      </c>
      <c r="C64" s="64" t="s">
        <v>26</v>
      </c>
      <c r="D64" s="141">
        <v>0.46173673366135531</v>
      </c>
      <c r="E64" s="106">
        <v>0.11567560638547295</v>
      </c>
    </row>
    <row r="65" spans="1:5" ht="14.25" x14ac:dyDescent="0.2">
      <c r="A65" s="62"/>
      <c r="B65" s="186" t="s">
        <v>35</v>
      </c>
      <c r="C65" s="64" t="s">
        <v>26</v>
      </c>
      <c r="D65" s="141">
        <v>0.46173673366135498</v>
      </c>
      <c r="E65" s="106">
        <v>0.11567560638547297</v>
      </c>
    </row>
    <row r="66" spans="1:5" ht="14.25" x14ac:dyDescent="0.2">
      <c r="A66" s="62"/>
      <c r="B66" s="186" t="s">
        <v>37</v>
      </c>
      <c r="C66" s="64" t="s">
        <v>26</v>
      </c>
      <c r="D66" s="141">
        <v>0.46173673366135498</v>
      </c>
      <c r="E66" s="106">
        <v>0.11567560638547297</v>
      </c>
    </row>
    <row r="67" spans="1:5" ht="14.25" x14ac:dyDescent="0.2">
      <c r="A67" s="62"/>
      <c r="B67" s="186" t="s">
        <v>38</v>
      </c>
      <c r="C67" s="64" t="s">
        <v>26</v>
      </c>
      <c r="D67" s="141">
        <v>0.46173673366135498</v>
      </c>
      <c r="E67" s="106">
        <v>0.115675606385473</v>
      </c>
    </row>
    <row r="68" spans="1:5" ht="14.25" x14ac:dyDescent="0.2">
      <c r="A68" s="62"/>
      <c r="B68" s="186" t="s">
        <v>41</v>
      </c>
      <c r="C68" s="64" t="s">
        <v>26</v>
      </c>
      <c r="D68" s="141">
        <v>0.46173673366135498</v>
      </c>
      <c r="E68" s="106">
        <v>0.115675606385473</v>
      </c>
    </row>
    <row r="69" spans="1:5" ht="14.25" x14ac:dyDescent="0.2">
      <c r="A69" s="62"/>
      <c r="B69" s="186" t="s">
        <v>42</v>
      </c>
      <c r="C69" s="64" t="s">
        <v>26</v>
      </c>
      <c r="D69" s="141">
        <v>0.46173673366135498</v>
      </c>
      <c r="E69" s="106">
        <v>0.11567560638547299</v>
      </c>
    </row>
    <row r="70" spans="1:5" ht="14.25" x14ac:dyDescent="0.2">
      <c r="A70" s="62"/>
      <c r="B70" s="186" t="s">
        <v>24</v>
      </c>
      <c r="C70" s="64" t="s">
        <v>27</v>
      </c>
      <c r="D70" s="141">
        <v>0.48398103158558814</v>
      </c>
      <c r="E70" s="106">
        <v>0.12426213213686904</v>
      </c>
    </row>
    <row r="71" spans="1:5" ht="14.25" x14ac:dyDescent="0.2">
      <c r="A71" s="62"/>
      <c r="B71" s="186" t="s">
        <v>25</v>
      </c>
      <c r="C71" s="64" t="s">
        <v>27</v>
      </c>
      <c r="D71" s="141">
        <v>0.48398103158558803</v>
      </c>
      <c r="E71" s="106">
        <v>0.12426213213686901</v>
      </c>
    </row>
    <row r="72" spans="1:5" ht="14.25" x14ac:dyDescent="0.2">
      <c r="A72" s="62"/>
      <c r="B72" s="186" t="s">
        <v>31</v>
      </c>
      <c r="C72" s="64" t="s">
        <v>27</v>
      </c>
      <c r="D72" s="141">
        <v>0.48398103158558797</v>
      </c>
      <c r="E72" s="106">
        <v>0.124262132136869</v>
      </c>
    </row>
    <row r="73" spans="1:5" ht="14.25" x14ac:dyDescent="0.2">
      <c r="A73" s="62"/>
      <c r="B73" s="186" t="s">
        <v>32</v>
      </c>
      <c r="C73" s="64" t="s">
        <v>27</v>
      </c>
      <c r="D73" s="141">
        <v>0.48398103158558797</v>
      </c>
      <c r="E73" s="106">
        <v>0.124262132136869</v>
      </c>
    </row>
    <row r="74" spans="1:5" ht="14.25" x14ac:dyDescent="0.2">
      <c r="A74" s="62"/>
      <c r="B74" s="186" t="s">
        <v>33</v>
      </c>
      <c r="C74" s="64" t="s">
        <v>27</v>
      </c>
      <c r="D74" s="141">
        <v>0.48398103158558797</v>
      </c>
      <c r="E74" s="106">
        <v>0.124262132136869</v>
      </c>
    </row>
    <row r="75" spans="1:5" ht="14.25" x14ac:dyDescent="0.2">
      <c r="A75" s="62"/>
      <c r="B75" s="186" t="s">
        <v>34</v>
      </c>
      <c r="C75" s="64" t="s">
        <v>27</v>
      </c>
      <c r="D75" s="141">
        <v>0.48398103158558808</v>
      </c>
      <c r="E75" s="106">
        <v>0.12426213213686903</v>
      </c>
    </row>
    <row r="76" spans="1:5" ht="14.25" x14ac:dyDescent="0.2">
      <c r="A76" s="62"/>
      <c r="B76" s="186" t="s">
        <v>35</v>
      </c>
      <c r="C76" s="64" t="s">
        <v>27</v>
      </c>
      <c r="D76" s="141">
        <v>0.48398103158558808</v>
      </c>
      <c r="E76" s="106">
        <v>0.12426213213686903</v>
      </c>
    </row>
    <row r="77" spans="1:5" ht="14.25" x14ac:dyDescent="0.2">
      <c r="A77" s="62"/>
      <c r="B77" s="186" t="s">
        <v>37</v>
      </c>
      <c r="C77" s="64" t="s">
        <v>27</v>
      </c>
      <c r="D77" s="141">
        <v>0.48398103158558797</v>
      </c>
      <c r="E77" s="106">
        <v>0.124262132136869</v>
      </c>
    </row>
    <row r="78" spans="1:5" ht="14.25" x14ac:dyDescent="0.2">
      <c r="A78" s="62"/>
      <c r="B78" s="186" t="s">
        <v>24</v>
      </c>
      <c r="C78" s="64" t="s">
        <v>28</v>
      </c>
      <c r="D78" s="141">
        <v>1.4623353561758998</v>
      </c>
      <c r="E78" s="106">
        <v>0.34257818695962988</v>
      </c>
    </row>
    <row r="79" spans="1:5" ht="14.25" x14ac:dyDescent="0.2">
      <c r="A79" s="62"/>
      <c r="B79" s="186" t="s">
        <v>25</v>
      </c>
      <c r="C79" s="64" t="s">
        <v>28</v>
      </c>
      <c r="D79" s="141">
        <v>1.4623353561759</v>
      </c>
      <c r="E79" s="106">
        <v>0.34257818695962999</v>
      </c>
    </row>
    <row r="80" spans="1:5" ht="14.25" x14ac:dyDescent="0.2">
      <c r="A80" s="62"/>
      <c r="B80" s="186" t="s">
        <v>26</v>
      </c>
      <c r="C80" s="64" t="s">
        <v>28</v>
      </c>
      <c r="D80" s="141">
        <v>1.4623353561759003</v>
      </c>
      <c r="E80" s="106">
        <v>0.34257818695962999</v>
      </c>
    </row>
    <row r="81" spans="1:5" ht="14.25" x14ac:dyDescent="0.2">
      <c r="A81" s="62"/>
      <c r="B81" s="186" t="s">
        <v>27</v>
      </c>
      <c r="C81" s="64" t="s">
        <v>28</v>
      </c>
      <c r="D81" s="141">
        <v>1.4623353561759</v>
      </c>
      <c r="E81" s="106">
        <v>0.34257818695962999</v>
      </c>
    </row>
    <row r="82" spans="1:5" ht="14.25" x14ac:dyDescent="0.2">
      <c r="A82" s="62"/>
      <c r="B82" s="186" t="s">
        <v>30</v>
      </c>
      <c r="C82" s="64" t="s">
        <v>28</v>
      </c>
      <c r="D82" s="141">
        <v>1.4623353561759</v>
      </c>
      <c r="E82" s="106">
        <v>0.34257818695962999</v>
      </c>
    </row>
    <row r="83" spans="1:5" ht="14.25" x14ac:dyDescent="0.2">
      <c r="A83" s="62"/>
      <c r="B83" s="186" t="s">
        <v>31</v>
      </c>
      <c r="C83" s="64" t="s">
        <v>28</v>
      </c>
      <c r="D83" s="141">
        <v>1.4623353561759</v>
      </c>
      <c r="E83" s="106">
        <v>0.34257818695962999</v>
      </c>
    </row>
    <row r="84" spans="1:5" ht="14.25" x14ac:dyDescent="0.2">
      <c r="A84" s="62"/>
      <c r="B84" s="186" t="s">
        <v>32</v>
      </c>
      <c r="C84" s="64" t="s">
        <v>28</v>
      </c>
      <c r="D84" s="141">
        <v>1.4623353561758992</v>
      </c>
      <c r="E84" s="106">
        <v>0.3425781869596301</v>
      </c>
    </row>
    <row r="85" spans="1:5" ht="14.25" x14ac:dyDescent="0.2">
      <c r="A85" s="62"/>
      <c r="B85" s="186" t="s">
        <v>33</v>
      </c>
      <c r="C85" s="64" t="s">
        <v>28</v>
      </c>
      <c r="D85" s="141">
        <v>1.4623353561759</v>
      </c>
      <c r="E85" s="106">
        <v>0.34257818695962999</v>
      </c>
    </row>
    <row r="86" spans="1:5" ht="14.25" x14ac:dyDescent="0.2">
      <c r="A86" s="62"/>
      <c r="B86" s="186" t="s">
        <v>37</v>
      </c>
      <c r="C86" s="64" t="s">
        <v>28</v>
      </c>
      <c r="D86" s="141">
        <v>1.4623353561759</v>
      </c>
      <c r="E86" s="106">
        <v>0.34257818695962999</v>
      </c>
    </row>
    <row r="87" spans="1:5" ht="14.25" x14ac:dyDescent="0.2">
      <c r="A87" s="62"/>
      <c r="B87" s="186" t="s">
        <v>24</v>
      </c>
      <c r="C87" s="64" t="s">
        <v>29</v>
      </c>
      <c r="D87" s="141">
        <v>0.29515149361776599</v>
      </c>
      <c r="E87" s="106">
        <v>7.1960451201464201E-2</v>
      </c>
    </row>
    <row r="88" spans="1:5" ht="14.25" x14ac:dyDescent="0.2">
      <c r="A88" s="62"/>
      <c r="B88" s="186" t="s">
        <v>25</v>
      </c>
      <c r="C88" s="64" t="s">
        <v>29</v>
      </c>
      <c r="D88" s="141">
        <v>0.29515149361776599</v>
      </c>
      <c r="E88" s="106">
        <v>7.1960451201464201E-2</v>
      </c>
    </row>
    <row r="89" spans="1:5" ht="14.25" x14ac:dyDescent="0.2">
      <c r="A89" s="62"/>
      <c r="B89" s="186" t="s">
        <v>31</v>
      </c>
      <c r="C89" s="64" t="s">
        <v>29</v>
      </c>
      <c r="D89" s="141">
        <v>0.29515149361776599</v>
      </c>
      <c r="E89" s="106">
        <v>7.1960451201464201E-2</v>
      </c>
    </row>
    <row r="90" spans="1:5" ht="14.25" x14ac:dyDescent="0.2">
      <c r="A90" s="62"/>
      <c r="B90" s="186" t="s">
        <v>32</v>
      </c>
      <c r="C90" s="64" t="s">
        <v>29</v>
      </c>
      <c r="D90" s="141">
        <v>0.29515149361776599</v>
      </c>
      <c r="E90" s="106">
        <v>7.1960451201464201E-2</v>
      </c>
    </row>
    <row r="91" spans="1:5" ht="14.25" x14ac:dyDescent="0.2">
      <c r="A91" s="62"/>
      <c r="B91" s="186" t="s">
        <v>26</v>
      </c>
      <c r="C91" s="64" t="s">
        <v>30</v>
      </c>
      <c r="D91" s="141">
        <v>0.48370451456043206</v>
      </c>
      <c r="E91" s="106">
        <v>0.11160164584678602</v>
      </c>
    </row>
    <row r="92" spans="1:5" ht="14.25" x14ac:dyDescent="0.2">
      <c r="A92" s="62"/>
      <c r="B92" s="186" t="s">
        <v>27</v>
      </c>
      <c r="C92" s="64" t="s">
        <v>30</v>
      </c>
      <c r="D92" s="141">
        <v>0.48370451456043201</v>
      </c>
      <c r="E92" s="106">
        <v>0.111601645846786</v>
      </c>
    </row>
    <row r="93" spans="1:5" ht="14.25" x14ac:dyDescent="0.2">
      <c r="A93" s="62"/>
      <c r="B93" s="186" t="s">
        <v>28</v>
      </c>
      <c r="C93" s="64" t="s">
        <v>30</v>
      </c>
      <c r="D93" s="141">
        <v>0.48370451456043201</v>
      </c>
      <c r="E93" s="106">
        <v>0.111601645846786</v>
      </c>
    </row>
    <row r="94" spans="1:5" ht="14.25" x14ac:dyDescent="0.2">
      <c r="A94" s="62"/>
      <c r="B94" s="186" t="s">
        <v>29</v>
      </c>
      <c r="C94" s="64" t="s">
        <v>30</v>
      </c>
      <c r="D94" s="141">
        <v>0.48370451456043201</v>
      </c>
      <c r="E94" s="106">
        <v>0.111601645846786</v>
      </c>
    </row>
    <row r="95" spans="1:5" ht="14.25" x14ac:dyDescent="0.2">
      <c r="A95" s="62"/>
      <c r="B95" s="186" t="s">
        <v>32</v>
      </c>
      <c r="C95" s="64" t="s">
        <v>30</v>
      </c>
      <c r="D95" s="141">
        <v>0.48370451456043223</v>
      </c>
      <c r="E95" s="106">
        <v>0.11160164584678609</v>
      </c>
    </row>
    <row r="96" spans="1:5" ht="14.25" x14ac:dyDescent="0.2">
      <c r="A96" s="62"/>
      <c r="B96" s="186" t="s">
        <v>33</v>
      </c>
      <c r="C96" s="64" t="s">
        <v>30</v>
      </c>
      <c r="D96" s="141">
        <v>0.48370451456043217</v>
      </c>
      <c r="E96" s="106">
        <v>0.11160164584678607</v>
      </c>
    </row>
    <row r="97" spans="1:5" ht="14.25" x14ac:dyDescent="0.2">
      <c r="A97" s="62"/>
      <c r="B97" s="186" t="s">
        <v>34</v>
      </c>
      <c r="C97" s="64" t="s">
        <v>30</v>
      </c>
      <c r="D97" s="141">
        <v>0.48370451456043206</v>
      </c>
      <c r="E97" s="106">
        <v>0.111601645846786</v>
      </c>
    </row>
    <row r="98" spans="1:5" ht="14.25" x14ac:dyDescent="0.2">
      <c r="A98" s="62"/>
      <c r="B98" s="186" t="s">
        <v>36</v>
      </c>
      <c r="C98" s="64" t="s">
        <v>30</v>
      </c>
      <c r="D98" s="141">
        <v>0.48370451456043206</v>
      </c>
      <c r="E98" s="106">
        <v>0.11160164584678602</v>
      </c>
    </row>
    <row r="99" spans="1:5" ht="14.25" x14ac:dyDescent="0.2">
      <c r="A99" s="62"/>
      <c r="B99" s="186" t="s">
        <v>39</v>
      </c>
      <c r="C99" s="64" t="s">
        <v>30</v>
      </c>
      <c r="D99" s="141">
        <v>0.48370451456043212</v>
      </c>
      <c r="E99" s="106">
        <v>0.11160164584678607</v>
      </c>
    </row>
    <row r="100" spans="1:5" ht="14.25" x14ac:dyDescent="0.2">
      <c r="A100" s="62"/>
      <c r="B100" s="186" t="s">
        <v>41</v>
      </c>
      <c r="C100" s="64" t="s">
        <v>30</v>
      </c>
      <c r="D100" s="141">
        <v>0.48370451456043201</v>
      </c>
      <c r="E100" s="106">
        <v>0.111601645846786</v>
      </c>
    </row>
    <row r="101" spans="1:5" ht="14.25" x14ac:dyDescent="0.2">
      <c r="A101" s="62"/>
      <c r="B101" s="186" t="s">
        <v>42</v>
      </c>
      <c r="C101" s="64" t="s">
        <v>30</v>
      </c>
      <c r="D101" s="141">
        <v>0.48370451456043201</v>
      </c>
      <c r="E101" s="106">
        <v>0.111601645846786</v>
      </c>
    </row>
    <row r="102" spans="1:5" ht="14.25" x14ac:dyDescent="0.2">
      <c r="A102" s="62"/>
      <c r="B102" s="186" t="s">
        <v>24</v>
      </c>
      <c r="C102" s="64" t="s">
        <v>31</v>
      </c>
      <c r="D102" s="141">
        <v>0.62616660650169698</v>
      </c>
      <c r="E102" s="106">
        <v>0.14007367471195101</v>
      </c>
    </row>
    <row r="103" spans="1:5" ht="14.25" x14ac:dyDescent="0.2">
      <c r="A103" s="62"/>
      <c r="B103" s="186" t="s">
        <v>26</v>
      </c>
      <c r="C103" s="64" t="s">
        <v>31</v>
      </c>
      <c r="D103" s="141">
        <v>0.62616660650169698</v>
      </c>
      <c r="E103" s="106">
        <v>0.14007367471195101</v>
      </c>
    </row>
    <row r="104" spans="1:5" ht="14.25" x14ac:dyDescent="0.2">
      <c r="A104" s="62"/>
      <c r="B104" s="186" t="s">
        <v>28</v>
      </c>
      <c r="C104" s="64" t="s">
        <v>31</v>
      </c>
      <c r="D104" s="141">
        <v>0.62616660650169698</v>
      </c>
      <c r="E104" s="106">
        <v>0.14007367471195101</v>
      </c>
    </row>
    <row r="105" spans="1:5" ht="14.25" x14ac:dyDescent="0.2">
      <c r="A105" s="62"/>
      <c r="B105" s="186" t="s">
        <v>29</v>
      </c>
      <c r="C105" s="64" t="s">
        <v>31</v>
      </c>
      <c r="D105" s="141">
        <v>0.62616660650169698</v>
      </c>
      <c r="E105" s="106">
        <v>0.14007367471195101</v>
      </c>
    </row>
    <row r="106" spans="1:5" ht="14.25" x14ac:dyDescent="0.2">
      <c r="A106" s="62"/>
      <c r="B106" s="186" t="s">
        <v>32</v>
      </c>
      <c r="C106" s="64" t="s">
        <v>31</v>
      </c>
      <c r="D106" s="141">
        <v>0.62616660650169687</v>
      </c>
      <c r="E106" s="106">
        <v>0.14007367471195101</v>
      </c>
    </row>
    <row r="107" spans="1:5" ht="14.25" x14ac:dyDescent="0.2">
      <c r="A107" s="62"/>
      <c r="B107" s="186" t="s">
        <v>33</v>
      </c>
      <c r="C107" s="64" t="s">
        <v>31</v>
      </c>
      <c r="D107" s="141">
        <v>0.62616660650169709</v>
      </c>
      <c r="E107" s="106">
        <v>0.14007367471195104</v>
      </c>
    </row>
    <row r="108" spans="1:5" ht="14.25" x14ac:dyDescent="0.2">
      <c r="A108" s="62"/>
      <c r="B108" s="186" t="s">
        <v>34</v>
      </c>
      <c r="C108" s="64" t="s">
        <v>31</v>
      </c>
      <c r="D108" s="141">
        <v>0.62616660650169698</v>
      </c>
      <c r="E108" s="106">
        <v>0.14007367471195101</v>
      </c>
    </row>
    <row r="109" spans="1:5" ht="14.25" x14ac:dyDescent="0.2">
      <c r="A109" s="62"/>
      <c r="B109" s="186" t="s">
        <v>35</v>
      </c>
      <c r="C109" s="64" t="s">
        <v>31</v>
      </c>
      <c r="D109" s="141">
        <v>0.62616660650169698</v>
      </c>
      <c r="E109" s="106">
        <v>0.14007367471195101</v>
      </c>
    </row>
    <row r="110" spans="1:5" ht="14.25" x14ac:dyDescent="0.2">
      <c r="A110" s="62"/>
      <c r="B110" s="186" t="s">
        <v>39</v>
      </c>
      <c r="C110" s="64" t="s">
        <v>31</v>
      </c>
      <c r="D110" s="141">
        <v>0.62616660650169698</v>
      </c>
      <c r="E110" s="106">
        <v>0.14007367471195101</v>
      </c>
    </row>
    <row r="111" spans="1:5" ht="14.25" x14ac:dyDescent="0.2">
      <c r="A111" s="62"/>
      <c r="B111" s="186" t="s">
        <v>41</v>
      </c>
      <c r="C111" s="64" t="s">
        <v>31</v>
      </c>
      <c r="D111" s="141">
        <v>0.62616660650169698</v>
      </c>
      <c r="E111" s="106">
        <v>0.14007367471195101</v>
      </c>
    </row>
    <row r="112" spans="1:5" ht="14.25" x14ac:dyDescent="0.2">
      <c r="A112" s="62"/>
      <c r="B112" s="186" t="s">
        <v>24</v>
      </c>
      <c r="C112" s="64" t="s">
        <v>32</v>
      </c>
      <c r="D112" s="141">
        <v>1.3557149957629402</v>
      </c>
      <c r="E112" s="106">
        <v>0.31172164342860598</v>
      </c>
    </row>
    <row r="113" spans="1:5" ht="14.25" x14ac:dyDescent="0.2">
      <c r="A113" s="62"/>
      <c r="B113" s="186" t="s">
        <v>26</v>
      </c>
      <c r="C113" s="64" t="s">
        <v>32</v>
      </c>
      <c r="D113" s="141">
        <v>1.35571499576294</v>
      </c>
      <c r="E113" s="106">
        <v>0.31172164342860603</v>
      </c>
    </row>
    <row r="114" spans="1:5" ht="14.25" x14ac:dyDescent="0.2">
      <c r="A114" s="62"/>
      <c r="B114" s="186" t="s">
        <v>27</v>
      </c>
      <c r="C114" s="64" t="s">
        <v>32</v>
      </c>
      <c r="D114" s="141">
        <v>1.3557149957629397</v>
      </c>
      <c r="E114" s="106">
        <v>0.31172164342860592</v>
      </c>
    </row>
    <row r="115" spans="1:5" ht="14.25" x14ac:dyDescent="0.2">
      <c r="A115" s="62"/>
      <c r="B115" s="186" t="s">
        <v>29</v>
      </c>
      <c r="C115" s="64" t="s">
        <v>32</v>
      </c>
      <c r="D115" s="141">
        <v>1.35571499576294</v>
      </c>
      <c r="E115" s="106">
        <v>0.31172164342860598</v>
      </c>
    </row>
    <row r="116" spans="1:5" ht="14.25" x14ac:dyDescent="0.2">
      <c r="A116" s="62"/>
      <c r="B116" s="186" t="s">
        <v>30</v>
      </c>
      <c r="C116" s="64" t="s">
        <v>32</v>
      </c>
      <c r="D116" s="141">
        <v>1.3557149957629393</v>
      </c>
      <c r="E116" s="106">
        <v>0.31172164342860631</v>
      </c>
    </row>
    <row r="117" spans="1:5" ht="14.25" x14ac:dyDescent="0.2">
      <c r="A117" s="62"/>
      <c r="B117" s="186" t="s">
        <v>31</v>
      </c>
      <c r="C117" s="64" t="s">
        <v>32</v>
      </c>
      <c r="D117" s="141">
        <v>1.35571499576294</v>
      </c>
      <c r="E117" s="106">
        <v>0.31172164342860603</v>
      </c>
    </row>
    <row r="118" spans="1:5" ht="14.25" x14ac:dyDescent="0.2">
      <c r="A118" s="62"/>
      <c r="B118" s="186" t="s">
        <v>34</v>
      </c>
      <c r="C118" s="64" t="s">
        <v>32</v>
      </c>
      <c r="D118" s="141">
        <v>1.3557149957629402</v>
      </c>
      <c r="E118" s="106">
        <v>0.31172164342860592</v>
      </c>
    </row>
    <row r="119" spans="1:5" ht="14.25" x14ac:dyDescent="0.2">
      <c r="A119" s="62"/>
      <c r="B119" s="186" t="s">
        <v>35</v>
      </c>
      <c r="C119" s="64" t="s">
        <v>32</v>
      </c>
      <c r="D119" s="141">
        <v>1.3557149957629397</v>
      </c>
      <c r="E119" s="106">
        <v>0.31172164342860592</v>
      </c>
    </row>
    <row r="120" spans="1:5" ht="14.25" x14ac:dyDescent="0.2">
      <c r="A120" s="62"/>
      <c r="B120" s="186" t="s">
        <v>39</v>
      </c>
      <c r="C120" s="64" t="s">
        <v>32</v>
      </c>
      <c r="D120" s="141">
        <v>1.3557149957629397</v>
      </c>
      <c r="E120" s="106">
        <v>0.31172164342860592</v>
      </c>
    </row>
    <row r="121" spans="1:5" ht="14.25" x14ac:dyDescent="0.2">
      <c r="A121" s="62"/>
      <c r="B121" s="186" t="s">
        <v>24</v>
      </c>
      <c r="C121" s="64" t="s">
        <v>33</v>
      </c>
      <c r="D121" s="141">
        <v>0.63480376655952997</v>
      </c>
      <c r="E121" s="106">
        <v>0.14760432226467199</v>
      </c>
    </row>
    <row r="122" spans="1:5" ht="14.25" x14ac:dyDescent="0.2">
      <c r="A122" s="62"/>
      <c r="B122" s="186" t="s">
        <v>26</v>
      </c>
      <c r="C122" s="64" t="s">
        <v>33</v>
      </c>
      <c r="D122" s="141">
        <v>0.63480376655952997</v>
      </c>
      <c r="E122" s="106">
        <v>0.14760432226467199</v>
      </c>
    </row>
    <row r="123" spans="1:5" ht="14.25" x14ac:dyDescent="0.2">
      <c r="A123" s="62"/>
      <c r="B123" s="186" t="s">
        <v>27</v>
      </c>
      <c r="C123" s="64" t="s">
        <v>33</v>
      </c>
      <c r="D123" s="141">
        <v>0.63480376655952997</v>
      </c>
      <c r="E123" s="106">
        <v>0.14760432226467199</v>
      </c>
    </row>
    <row r="124" spans="1:5" ht="14.25" x14ac:dyDescent="0.2">
      <c r="A124" s="62"/>
      <c r="B124" s="186" t="s">
        <v>28</v>
      </c>
      <c r="C124" s="64" t="s">
        <v>33</v>
      </c>
      <c r="D124" s="141">
        <v>0.63480376655952997</v>
      </c>
      <c r="E124" s="106">
        <v>0.14760432226467199</v>
      </c>
    </row>
    <row r="125" spans="1:5" ht="14.25" x14ac:dyDescent="0.2">
      <c r="A125" s="62"/>
      <c r="B125" s="186" t="s">
        <v>29</v>
      </c>
      <c r="C125" s="64" t="s">
        <v>33</v>
      </c>
      <c r="D125" s="141">
        <v>0.63480376655952997</v>
      </c>
      <c r="E125" s="106">
        <v>0.14760432226467199</v>
      </c>
    </row>
    <row r="126" spans="1:5" ht="14.25" x14ac:dyDescent="0.2">
      <c r="A126" s="62"/>
      <c r="B126" s="186" t="s">
        <v>30</v>
      </c>
      <c r="C126" s="64" t="s">
        <v>33</v>
      </c>
      <c r="D126" s="141">
        <v>0.63480376655952997</v>
      </c>
      <c r="E126" s="106">
        <v>0.14760432226467199</v>
      </c>
    </row>
    <row r="127" spans="1:5" ht="14.25" x14ac:dyDescent="0.2">
      <c r="A127" s="62"/>
      <c r="B127" s="186" t="s">
        <v>31</v>
      </c>
      <c r="C127" s="64" t="s">
        <v>33</v>
      </c>
      <c r="D127" s="141">
        <v>0.63480376655953008</v>
      </c>
      <c r="E127" s="106">
        <v>0.14760432226467199</v>
      </c>
    </row>
    <row r="128" spans="1:5" ht="14.25" x14ac:dyDescent="0.2">
      <c r="A128" s="62"/>
      <c r="B128" s="186" t="s">
        <v>34</v>
      </c>
      <c r="C128" s="64" t="s">
        <v>33</v>
      </c>
      <c r="D128" s="141">
        <v>0.63480376655952997</v>
      </c>
      <c r="E128" s="106">
        <v>0.14760432226467199</v>
      </c>
    </row>
    <row r="129" spans="1:5" ht="14.25" x14ac:dyDescent="0.2">
      <c r="A129" s="62"/>
      <c r="B129" s="186" t="s">
        <v>35</v>
      </c>
      <c r="C129" s="64" t="s">
        <v>33</v>
      </c>
      <c r="D129" s="141">
        <v>0.63480376655952997</v>
      </c>
      <c r="E129" s="106">
        <v>0.14760432226467199</v>
      </c>
    </row>
    <row r="130" spans="1:5" ht="14.25" x14ac:dyDescent="0.2">
      <c r="A130" s="62"/>
      <c r="B130" s="186" t="s">
        <v>39</v>
      </c>
      <c r="C130" s="64" t="s">
        <v>33</v>
      </c>
      <c r="D130" s="141">
        <v>0.63480376655952997</v>
      </c>
      <c r="E130" s="106">
        <v>0.14760432226467199</v>
      </c>
    </row>
    <row r="131" spans="1:5" ht="14.25" x14ac:dyDescent="0.2">
      <c r="A131" s="62"/>
      <c r="B131" s="186" t="s">
        <v>24</v>
      </c>
      <c r="C131" s="64" t="s">
        <v>34</v>
      </c>
      <c r="D131" s="141">
        <v>0.41473812349404604</v>
      </c>
      <c r="E131" s="106">
        <v>9.680514201208032E-2</v>
      </c>
    </row>
    <row r="132" spans="1:5" ht="14.25" x14ac:dyDescent="0.2">
      <c r="A132" s="62"/>
      <c r="B132" s="186" t="s">
        <v>26</v>
      </c>
      <c r="C132" s="64" t="s">
        <v>34</v>
      </c>
      <c r="D132" s="141">
        <v>0.41473812349404637</v>
      </c>
      <c r="E132" s="106">
        <v>9.6805142012080236E-2</v>
      </c>
    </row>
    <row r="133" spans="1:5" x14ac:dyDescent="0.2">
      <c r="A133" s="65"/>
      <c r="B133" s="186" t="s">
        <v>27</v>
      </c>
      <c r="C133" s="64" t="s">
        <v>34</v>
      </c>
      <c r="D133" s="141">
        <v>0.41473812349404598</v>
      </c>
      <c r="E133" s="106">
        <v>9.6805142012080334E-2</v>
      </c>
    </row>
    <row r="134" spans="1:5" ht="14.25" x14ac:dyDescent="0.2">
      <c r="A134" s="66"/>
      <c r="B134" s="186" t="s">
        <v>30</v>
      </c>
      <c r="C134" s="64" t="s">
        <v>34</v>
      </c>
      <c r="D134" s="141">
        <v>0.41473812349404604</v>
      </c>
      <c r="E134" s="106">
        <v>9.6805142012080306E-2</v>
      </c>
    </row>
    <row r="135" spans="1:5" ht="14.25" x14ac:dyDescent="0.2">
      <c r="A135" s="66"/>
      <c r="B135" s="186" t="s">
        <v>31</v>
      </c>
      <c r="C135" s="64" t="s">
        <v>34</v>
      </c>
      <c r="D135" s="141">
        <v>0.41473812349404604</v>
      </c>
      <c r="E135" s="106">
        <v>9.6805142012080306E-2</v>
      </c>
    </row>
    <row r="136" spans="1:5" ht="14.25" x14ac:dyDescent="0.2">
      <c r="A136" s="66"/>
      <c r="B136" s="186" t="s">
        <v>32</v>
      </c>
      <c r="C136" s="64" t="s">
        <v>34</v>
      </c>
      <c r="D136" s="141">
        <v>0.41473812349404598</v>
      </c>
      <c r="E136" s="106">
        <v>9.6805142012080334E-2</v>
      </c>
    </row>
    <row r="137" spans="1:5" ht="14.25" x14ac:dyDescent="0.2">
      <c r="A137" s="66"/>
      <c r="B137" s="186" t="s">
        <v>33</v>
      </c>
      <c r="C137" s="64" t="s">
        <v>34</v>
      </c>
      <c r="D137" s="141">
        <v>0.41473812349404598</v>
      </c>
      <c r="E137" s="106">
        <v>9.6805142012080306E-2</v>
      </c>
    </row>
    <row r="138" spans="1:5" ht="14.25" x14ac:dyDescent="0.2">
      <c r="A138" s="66"/>
      <c r="B138" s="186" t="s">
        <v>37</v>
      </c>
      <c r="C138" s="64" t="s">
        <v>34</v>
      </c>
      <c r="D138" s="141">
        <v>0.41473812349404598</v>
      </c>
      <c r="E138" s="106">
        <v>9.6805142012080306E-2</v>
      </c>
    </row>
    <row r="139" spans="1:5" ht="14.25" x14ac:dyDescent="0.2">
      <c r="A139" s="66"/>
      <c r="B139" s="186" t="s">
        <v>38</v>
      </c>
      <c r="C139" s="64" t="s">
        <v>34</v>
      </c>
      <c r="D139" s="141">
        <v>0.41473812349404598</v>
      </c>
      <c r="E139" s="106">
        <v>9.6805142012080306E-2</v>
      </c>
    </row>
    <row r="140" spans="1:5" ht="14.25" x14ac:dyDescent="0.2">
      <c r="A140" s="66"/>
      <c r="B140" s="186" t="s">
        <v>39</v>
      </c>
      <c r="C140" s="64" t="s">
        <v>34</v>
      </c>
      <c r="D140" s="141">
        <v>0.41473812349404637</v>
      </c>
      <c r="E140" s="106">
        <v>9.680514201208025E-2</v>
      </c>
    </row>
    <row r="141" spans="1:5" ht="14.25" x14ac:dyDescent="0.2">
      <c r="A141" s="66"/>
      <c r="B141" s="186" t="s">
        <v>40</v>
      </c>
      <c r="C141" s="64" t="s">
        <v>34</v>
      </c>
      <c r="D141" s="141">
        <v>0.41473812349404598</v>
      </c>
      <c r="E141" s="106">
        <v>9.6805142012080306E-2</v>
      </c>
    </row>
    <row r="142" spans="1:5" ht="14.25" x14ac:dyDescent="0.2">
      <c r="A142" s="66"/>
      <c r="B142" s="186" t="s">
        <v>41</v>
      </c>
      <c r="C142" s="64" t="s">
        <v>34</v>
      </c>
      <c r="D142" s="141">
        <v>0.41473812349404598</v>
      </c>
      <c r="E142" s="106">
        <v>9.6805142012080306E-2</v>
      </c>
    </row>
    <row r="143" spans="1:5" ht="14.25" x14ac:dyDescent="0.2">
      <c r="A143" s="66"/>
      <c r="B143" s="186" t="s">
        <v>24</v>
      </c>
      <c r="C143" s="64" t="s">
        <v>35</v>
      </c>
      <c r="D143" s="141">
        <v>0.66009607847158003</v>
      </c>
      <c r="E143" s="106">
        <v>0.151989380305983</v>
      </c>
    </row>
    <row r="144" spans="1:5" ht="14.25" x14ac:dyDescent="0.2">
      <c r="A144" s="66"/>
      <c r="B144" s="186" t="s">
        <v>25</v>
      </c>
      <c r="C144" s="64" t="s">
        <v>35</v>
      </c>
      <c r="D144" s="141">
        <v>0.66009607847158003</v>
      </c>
      <c r="E144" s="106">
        <v>0.151989380305983</v>
      </c>
    </row>
    <row r="145" spans="1:5" ht="14.25" x14ac:dyDescent="0.2">
      <c r="A145" s="66"/>
      <c r="B145" s="186" t="s">
        <v>26</v>
      </c>
      <c r="C145" s="64" t="s">
        <v>35</v>
      </c>
      <c r="D145" s="141">
        <v>0.66009607847157992</v>
      </c>
      <c r="E145" s="106">
        <v>0.15198938030598302</v>
      </c>
    </row>
    <row r="146" spans="1:5" ht="14.25" x14ac:dyDescent="0.2">
      <c r="A146" s="66"/>
      <c r="B146" s="186" t="s">
        <v>27</v>
      </c>
      <c r="C146" s="64" t="s">
        <v>35</v>
      </c>
      <c r="D146" s="141">
        <v>0.66009607847158003</v>
      </c>
      <c r="E146" s="106">
        <v>0.151989380305983</v>
      </c>
    </row>
    <row r="147" spans="1:5" ht="14.25" x14ac:dyDescent="0.2">
      <c r="A147" s="66"/>
      <c r="B147" s="186" t="s">
        <v>32</v>
      </c>
      <c r="C147" s="64" t="s">
        <v>35</v>
      </c>
      <c r="D147" s="141">
        <v>0.66009607847158003</v>
      </c>
      <c r="E147" s="106">
        <v>0.151989380305983</v>
      </c>
    </row>
    <row r="148" spans="1:5" ht="14.25" x14ac:dyDescent="0.2">
      <c r="A148" s="66"/>
      <c r="B148" s="186" t="s">
        <v>33</v>
      </c>
      <c r="C148" s="64" t="s">
        <v>35</v>
      </c>
      <c r="D148" s="141">
        <v>0.66009607847158003</v>
      </c>
      <c r="E148" s="106">
        <v>0.151989380305983</v>
      </c>
    </row>
    <row r="149" spans="1:5" ht="14.25" x14ac:dyDescent="0.2">
      <c r="A149" s="66"/>
      <c r="B149" s="186" t="s">
        <v>37</v>
      </c>
      <c r="C149" s="64" t="s">
        <v>35</v>
      </c>
      <c r="D149" s="141">
        <v>0.66009607847158003</v>
      </c>
      <c r="E149" s="106">
        <v>0.151989380305983</v>
      </c>
    </row>
    <row r="150" spans="1:5" ht="14.25" x14ac:dyDescent="0.2">
      <c r="A150" s="66"/>
      <c r="B150" s="186" t="s">
        <v>38</v>
      </c>
      <c r="C150" s="64" t="s">
        <v>35</v>
      </c>
      <c r="D150" s="141">
        <v>0.66009607847158003</v>
      </c>
      <c r="E150" s="106">
        <v>0.151989380305983</v>
      </c>
    </row>
    <row r="151" spans="1:5" ht="14.25" x14ac:dyDescent="0.2">
      <c r="A151" s="66"/>
      <c r="B151" s="186" t="s">
        <v>39</v>
      </c>
      <c r="C151" s="64" t="s">
        <v>35</v>
      </c>
      <c r="D151" s="141">
        <v>0.66009607847158003</v>
      </c>
      <c r="E151" s="106">
        <v>0.151989380305983</v>
      </c>
    </row>
    <row r="152" spans="1:5" ht="14.25" x14ac:dyDescent="0.2">
      <c r="A152" s="66"/>
      <c r="B152" s="186" t="s">
        <v>40</v>
      </c>
      <c r="C152" s="64" t="s">
        <v>35</v>
      </c>
      <c r="D152" s="141">
        <v>0.66009607847158003</v>
      </c>
      <c r="E152" s="106">
        <v>0.151989380305983</v>
      </c>
    </row>
    <row r="153" spans="1:5" ht="14.25" x14ac:dyDescent="0.2">
      <c r="A153" s="66"/>
      <c r="B153" s="186" t="s">
        <v>41</v>
      </c>
      <c r="C153" s="64" t="s">
        <v>35</v>
      </c>
      <c r="D153" s="141">
        <v>0.66009607847158003</v>
      </c>
      <c r="E153" s="106">
        <v>0.151989380305983</v>
      </c>
    </row>
    <row r="154" spans="1:5" ht="14.25" x14ac:dyDescent="0.2">
      <c r="A154" s="66"/>
      <c r="B154" s="186" t="s">
        <v>24</v>
      </c>
      <c r="C154" s="64" t="s">
        <v>36</v>
      </c>
      <c r="D154" s="141">
        <v>0</v>
      </c>
      <c r="E154" s="106">
        <v>0</v>
      </c>
    </row>
    <row r="155" spans="1:5" ht="14.25" x14ac:dyDescent="0.2">
      <c r="A155" s="66"/>
      <c r="B155" s="186" t="s">
        <v>25</v>
      </c>
      <c r="C155" s="64" t="s">
        <v>36</v>
      </c>
      <c r="D155" s="141">
        <v>0</v>
      </c>
      <c r="E155" s="106">
        <v>0</v>
      </c>
    </row>
    <row r="156" spans="1:5" ht="14.25" x14ac:dyDescent="0.2">
      <c r="A156" s="66"/>
      <c r="B156" s="186" t="s">
        <v>27</v>
      </c>
      <c r="C156" s="64" t="s">
        <v>36</v>
      </c>
      <c r="D156" s="141">
        <v>0</v>
      </c>
      <c r="E156" s="106">
        <v>0</v>
      </c>
    </row>
    <row r="157" spans="1:5" ht="14.25" x14ac:dyDescent="0.2">
      <c r="A157" s="66"/>
      <c r="B157" s="186" t="s">
        <v>30</v>
      </c>
      <c r="C157" s="64" t="s">
        <v>36</v>
      </c>
      <c r="D157" s="141">
        <v>0</v>
      </c>
      <c r="E157" s="106">
        <v>0</v>
      </c>
    </row>
    <row r="158" spans="1:5" ht="14.25" x14ac:dyDescent="0.2">
      <c r="A158" s="66"/>
      <c r="B158" s="186" t="s">
        <v>31</v>
      </c>
      <c r="C158" s="64" t="s">
        <v>36</v>
      </c>
      <c r="D158" s="141">
        <v>0</v>
      </c>
      <c r="E158" s="106">
        <v>0</v>
      </c>
    </row>
    <row r="159" spans="1:5" ht="14.25" x14ac:dyDescent="0.2">
      <c r="A159" s="66"/>
      <c r="B159" s="186" t="s">
        <v>32</v>
      </c>
      <c r="C159" s="64" t="s">
        <v>36</v>
      </c>
      <c r="D159" s="141">
        <v>0</v>
      </c>
      <c r="E159" s="106">
        <v>0</v>
      </c>
    </row>
    <row r="160" spans="1:5" ht="14.25" x14ac:dyDescent="0.2">
      <c r="A160" s="66"/>
      <c r="B160" s="186" t="s">
        <v>33</v>
      </c>
      <c r="C160" s="64" t="s">
        <v>36</v>
      </c>
      <c r="D160" s="141">
        <v>0</v>
      </c>
      <c r="E160" s="106">
        <v>0</v>
      </c>
    </row>
    <row r="161" spans="1:5" ht="14.25" x14ac:dyDescent="0.2">
      <c r="A161" s="66"/>
      <c r="B161" s="186" t="s">
        <v>34</v>
      </c>
      <c r="C161" s="64" t="s">
        <v>36</v>
      </c>
      <c r="D161" s="141">
        <v>0</v>
      </c>
      <c r="E161" s="106">
        <v>0</v>
      </c>
    </row>
    <row r="162" spans="1:5" ht="14.25" x14ac:dyDescent="0.2">
      <c r="A162" s="66"/>
      <c r="B162" s="186" t="s">
        <v>24</v>
      </c>
      <c r="C162" s="64" t="s">
        <v>37</v>
      </c>
      <c r="D162" s="141">
        <v>-0.15428351802495299</v>
      </c>
      <c r="E162" s="106">
        <v>-3.94319617292564E-2</v>
      </c>
    </row>
    <row r="163" spans="1:5" ht="14.25" x14ac:dyDescent="0.2">
      <c r="A163" s="66"/>
      <c r="B163" s="186" t="s">
        <v>25</v>
      </c>
      <c r="C163" s="64" t="s">
        <v>37</v>
      </c>
      <c r="D163" s="141">
        <v>-0.15428351802495299</v>
      </c>
      <c r="E163" s="106">
        <v>-3.94319617292564E-2</v>
      </c>
    </row>
    <row r="164" spans="1:5" ht="14.25" x14ac:dyDescent="0.2">
      <c r="A164" s="66"/>
      <c r="B164" s="186" t="s">
        <v>26</v>
      </c>
      <c r="C164" s="64" t="s">
        <v>37</v>
      </c>
      <c r="D164" s="141">
        <v>-0.15428351802495299</v>
      </c>
      <c r="E164" s="106">
        <v>-3.94319617292564E-2</v>
      </c>
    </row>
    <row r="165" spans="1:5" ht="14.25" x14ac:dyDescent="0.2">
      <c r="A165" s="66"/>
      <c r="B165" s="186" t="s">
        <v>27</v>
      </c>
      <c r="C165" s="64" t="s">
        <v>37</v>
      </c>
      <c r="D165" s="141">
        <v>-0.15428351802495299</v>
      </c>
      <c r="E165" s="106">
        <v>-3.94319617292564E-2</v>
      </c>
    </row>
    <row r="166" spans="1:5" ht="14.25" x14ac:dyDescent="0.2">
      <c r="A166" s="66"/>
      <c r="B166" s="186" t="s">
        <v>34</v>
      </c>
      <c r="C166" s="64" t="s">
        <v>37</v>
      </c>
      <c r="D166" s="141">
        <v>-0.15428351802495299</v>
      </c>
      <c r="E166" s="106">
        <v>-3.94319617292564E-2</v>
      </c>
    </row>
    <row r="167" spans="1:5" ht="14.25" x14ac:dyDescent="0.2">
      <c r="A167" s="66"/>
      <c r="B167" s="186" t="s">
        <v>35</v>
      </c>
      <c r="C167" s="64" t="s">
        <v>37</v>
      </c>
      <c r="D167" s="141">
        <v>-0.15428351802495299</v>
      </c>
      <c r="E167" s="106">
        <v>-3.94319617292564E-2</v>
      </c>
    </row>
    <row r="168" spans="1:5" ht="14.25" x14ac:dyDescent="0.2">
      <c r="A168" s="66"/>
      <c r="B168" s="186" t="s">
        <v>39</v>
      </c>
      <c r="C168" s="64" t="s">
        <v>37</v>
      </c>
      <c r="D168" s="141">
        <v>-0.15428351802495296</v>
      </c>
      <c r="E168" s="106">
        <v>-3.94319617292564E-2</v>
      </c>
    </row>
    <row r="169" spans="1:5" ht="14.25" x14ac:dyDescent="0.2">
      <c r="A169" s="66"/>
      <c r="B169" s="186" t="s">
        <v>41</v>
      </c>
      <c r="C169" s="64" t="s">
        <v>37</v>
      </c>
      <c r="D169" s="141">
        <v>-0.15428351802495305</v>
      </c>
      <c r="E169" s="106">
        <v>-3.9431961729256407E-2</v>
      </c>
    </row>
    <row r="170" spans="1:5" ht="14.25" x14ac:dyDescent="0.2">
      <c r="A170" s="66"/>
      <c r="B170" s="186" t="s">
        <v>42</v>
      </c>
      <c r="C170" s="64" t="s">
        <v>37</v>
      </c>
      <c r="D170" s="141">
        <v>-0.15428351802495299</v>
      </c>
      <c r="E170" s="106">
        <v>-3.94319617292564E-2</v>
      </c>
    </row>
    <row r="171" spans="1:5" ht="14.25" x14ac:dyDescent="0.2">
      <c r="A171" s="66"/>
      <c r="B171" s="186" t="s">
        <v>24</v>
      </c>
      <c r="C171" s="64" t="s">
        <v>38</v>
      </c>
      <c r="D171" s="141">
        <v>4.22286035371695E-2</v>
      </c>
      <c r="E171" s="106">
        <v>1.01532820090053E-2</v>
      </c>
    </row>
    <row r="172" spans="1:5" ht="14.25" x14ac:dyDescent="0.2">
      <c r="A172" s="66"/>
      <c r="B172" s="186" t="s">
        <v>25</v>
      </c>
      <c r="C172" s="64" t="s">
        <v>38</v>
      </c>
      <c r="D172" s="141">
        <v>4.22286035371695E-2</v>
      </c>
      <c r="E172" s="106">
        <v>1.01532820090053E-2</v>
      </c>
    </row>
    <row r="173" spans="1:5" ht="14.25" x14ac:dyDescent="0.2">
      <c r="A173" s="66"/>
      <c r="B173" s="186" t="s">
        <v>26</v>
      </c>
      <c r="C173" s="64" t="s">
        <v>38</v>
      </c>
      <c r="D173" s="141">
        <v>4.22286035371695E-2</v>
      </c>
      <c r="E173" s="106">
        <v>1.0153282009005298E-2</v>
      </c>
    </row>
    <row r="174" spans="1:5" ht="14.25" x14ac:dyDescent="0.2">
      <c r="A174" s="66"/>
      <c r="B174" s="186" t="s">
        <v>27</v>
      </c>
      <c r="C174" s="64" t="s">
        <v>38</v>
      </c>
      <c r="D174" s="141">
        <v>4.22286035371695E-2</v>
      </c>
      <c r="E174" s="106">
        <v>1.01532820090053E-2</v>
      </c>
    </row>
    <row r="175" spans="1:5" ht="14.25" x14ac:dyDescent="0.2">
      <c r="A175" s="66"/>
      <c r="B175" s="186" t="s">
        <v>34</v>
      </c>
      <c r="C175" s="64" t="s">
        <v>38</v>
      </c>
      <c r="D175" s="141">
        <v>4.22286035371695E-2</v>
      </c>
      <c r="E175" s="106">
        <v>1.01532820090053E-2</v>
      </c>
    </row>
    <row r="176" spans="1:5" ht="14.25" x14ac:dyDescent="0.2">
      <c r="A176" s="66"/>
      <c r="B176" s="186" t="s">
        <v>35</v>
      </c>
      <c r="C176" s="64" t="s">
        <v>38</v>
      </c>
      <c r="D176" s="141">
        <v>4.22286035371695E-2</v>
      </c>
      <c r="E176" s="106">
        <v>1.01532820090053E-2</v>
      </c>
    </row>
    <row r="177" spans="1:5" ht="14.25" x14ac:dyDescent="0.2">
      <c r="A177" s="66"/>
      <c r="B177" s="186" t="s">
        <v>36</v>
      </c>
      <c r="C177" s="64" t="s">
        <v>38</v>
      </c>
      <c r="D177" s="141">
        <v>4.22286035371695E-2</v>
      </c>
      <c r="E177" s="106">
        <v>1.01532820090053E-2</v>
      </c>
    </row>
    <row r="178" spans="1:5" ht="14.25" x14ac:dyDescent="0.2">
      <c r="A178" s="66"/>
      <c r="B178" s="186" t="s">
        <v>39</v>
      </c>
      <c r="C178" s="64" t="s">
        <v>38</v>
      </c>
      <c r="D178" s="141">
        <v>4.22286035371695E-2</v>
      </c>
      <c r="E178" s="106">
        <v>1.01532820090053E-2</v>
      </c>
    </row>
    <row r="179" spans="1:5" ht="14.25" x14ac:dyDescent="0.2">
      <c r="A179" s="66"/>
      <c r="B179" s="186" t="s">
        <v>40</v>
      </c>
      <c r="C179" s="64" t="s">
        <v>38</v>
      </c>
      <c r="D179" s="141">
        <v>4.22286035371695E-2</v>
      </c>
      <c r="E179" s="106">
        <v>1.01532820090053E-2</v>
      </c>
    </row>
    <row r="180" spans="1:5" ht="14.25" x14ac:dyDescent="0.2">
      <c r="A180" s="66"/>
      <c r="B180" s="186" t="s">
        <v>30</v>
      </c>
      <c r="C180" s="64" t="s">
        <v>39</v>
      </c>
      <c r="D180" s="141">
        <v>1.0285890935131601</v>
      </c>
      <c r="E180" s="106">
        <v>0.23367446863148988</v>
      </c>
    </row>
    <row r="181" spans="1:5" ht="14.25" x14ac:dyDescent="0.2">
      <c r="A181" s="66"/>
      <c r="B181" s="186" t="s">
        <v>31</v>
      </c>
      <c r="C181" s="64" t="s">
        <v>39</v>
      </c>
      <c r="D181" s="141">
        <v>1.0285890935131601</v>
      </c>
      <c r="E181" s="106">
        <v>0.23367446863149</v>
      </c>
    </row>
    <row r="182" spans="1:5" ht="14.25" x14ac:dyDescent="0.2">
      <c r="A182" s="66"/>
      <c r="B182" s="186" t="s">
        <v>32</v>
      </c>
      <c r="C182" s="64" t="s">
        <v>39</v>
      </c>
      <c r="D182" s="141">
        <v>1.0285890935131601</v>
      </c>
      <c r="E182" s="106">
        <v>0.23367446863149</v>
      </c>
    </row>
    <row r="183" spans="1:5" ht="14.25" x14ac:dyDescent="0.2">
      <c r="A183" s="66"/>
      <c r="B183" s="186" t="s">
        <v>33</v>
      </c>
      <c r="C183" s="64" t="s">
        <v>39</v>
      </c>
      <c r="D183" s="141">
        <v>1.0285890935131601</v>
      </c>
      <c r="E183" s="106">
        <v>0.23367446863149</v>
      </c>
    </row>
    <row r="184" spans="1:5" ht="14.25" x14ac:dyDescent="0.2">
      <c r="A184" s="66"/>
      <c r="B184" s="186" t="s">
        <v>34</v>
      </c>
      <c r="C184" s="64" t="s">
        <v>39</v>
      </c>
      <c r="D184" s="141">
        <v>1.0285890935131607</v>
      </c>
      <c r="E184" s="106">
        <v>0.23367446863148986</v>
      </c>
    </row>
    <row r="185" spans="1:5" ht="14.25" x14ac:dyDescent="0.2">
      <c r="A185" s="66"/>
      <c r="B185" s="186" t="s">
        <v>35</v>
      </c>
      <c r="C185" s="64" t="s">
        <v>39</v>
      </c>
      <c r="D185" s="141">
        <v>1.0285890935131601</v>
      </c>
      <c r="E185" s="106">
        <v>0.23367446863149</v>
      </c>
    </row>
    <row r="186" spans="1:5" ht="14.25" x14ac:dyDescent="0.2">
      <c r="A186" s="66"/>
      <c r="B186" s="186" t="s">
        <v>37</v>
      </c>
      <c r="C186" s="64" t="s">
        <v>39</v>
      </c>
      <c r="D186" s="141">
        <v>1.0285890935131601</v>
      </c>
      <c r="E186" s="106">
        <v>0.23367446863148991</v>
      </c>
    </row>
    <row r="187" spans="1:5" ht="14.25" x14ac:dyDescent="0.2">
      <c r="A187" s="66"/>
      <c r="B187" s="186" t="s">
        <v>38</v>
      </c>
      <c r="C187" s="64" t="s">
        <v>39</v>
      </c>
      <c r="D187" s="141">
        <v>1.0285890935131601</v>
      </c>
      <c r="E187" s="106">
        <v>0.23367446863149</v>
      </c>
    </row>
    <row r="188" spans="1:5" ht="14.25" x14ac:dyDescent="0.2">
      <c r="A188" s="66"/>
      <c r="B188" s="186" t="s">
        <v>41</v>
      </c>
      <c r="C188" s="64" t="s">
        <v>39</v>
      </c>
      <c r="D188" s="141">
        <v>1.0285890935131601</v>
      </c>
      <c r="E188" s="106">
        <v>0.23367446863149</v>
      </c>
    </row>
    <row r="189" spans="1:5" ht="14.25" x14ac:dyDescent="0.2">
      <c r="A189" s="66"/>
      <c r="B189" s="186" t="s">
        <v>30</v>
      </c>
      <c r="C189" s="64" t="s">
        <v>40</v>
      </c>
      <c r="D189" s="141">
        <v>1.0285890935131601</v>
      </c>
      <c r="E189" s="106">
        <v>0.23367446863149</v>
      </c>
    </row>
    <row r="190" spans="1:5" ht="14.25" x14ac:dyDescent="0.2">
      <c r="A190" s="66"/>
      <c r="B190" s="186" t="s">
        <v>34</v>
      </c>
      <c r="C190" s="64" t="s">
        <v>40</v>
      </c>
      <c r="D190" s="141">
        <v>1.0285890935131601</v>
      </c>
      <c r="E190" s="106">
        <v>0.23367446863149</v>
      </c>
    </row>
    <row r="191" spans="1:5" ht="14.25" x14ac:dyDescent="0.2">
      <c r="A191" s="66"/>
      <c r="B191" s="186" t="s">
        <v>35</v>
      </c>
      <c r="C191" s="64" t="s">
        <v>40</v>
      </c>
      <c r="D191" s="141">
        <v>1.0285890935131601</v>
      </c>
      <c r="E191" s="106">
        <v>0.23367446863149</v>
      </c>
    </row>
    <row r="192" spans="1:5" ht="14.25" x14ac:dyDescent="0.2">
      <c r="A192" s="66"/>
      <c r="B192" s="186" t="s">
        <v>32</v>
      </c>
      <c r="C192" s="64" t="s">
        <v>41</v>
      </c>
      <c r="D192" s="141">
        <v>-0.40635304501437602</v>
      </c>
      <c r="E192" s="106">
        <v>-0.10420554617933701</v>
      </c>
    </row>
    <row r="193" spans="1:5" ht="14.25" x14ac:dyDescent="0.2">
      <c r="A193" s="66"/>
      <c r="B193" s="186" t="s">
        <v>33</v>
      </c>
      <c r="C193" s="64" t="s">
        <v>41</v>
      </c>
      <c r="D193" s="141">
        <v>-0.40635304501437602</v>
      </c>
      <c r="E193" s="106">
        <v>-0.104205546179337</v>
      </c>
    </row>
    <row r="194" spans="1:5" ht="14.25" x14ac:dyDescent="0.2">
      <c r="A194" s="66"/>
      <c r="B194" s="186" t="s">
        <v>37</v>
      </c>
      <c r="C194" s="64" t="s">
        <v>41</v>
      </c>
      <c r="D194" s="141">
        <v>-0.40635304501437602</v>
      </c>
      <c r="E194" s="106">
        <v>-0.10420554617933701</v>
      </c>
    </row>
    <row r="195" spans="1:5" ht="14.25" x14ac:dyDescent="0.2">
      <c r="A195" s="66"/>
      <c r="B195" s="186" t="s">
        <v>38</v>
      </c>
      <c r="C195" s="64" t="s">
        <v>41</v>
      </c>
      <c r="D195" s="141">
        <v>-0.40635304501437602</v>
      </c>
      <c r="E195" s="106">
        <v>-0.104205546179337</v>
      </c>
    </row>
    <row r="196" spans="1:5" ht="14.25" x14ac:dyDescent="0.2">
      <c r="A196" s="66"/>
      <c r="B196" s="186" t="s">
        <v>24</v>
      </c>
      <c r="C196" s="64" t="s">
        <v>42</v>
      </c>
      <c r="D196" s="141">
        <v>8.7234173258734199E-2</v>
      </c>
      <c r="E196" s="106">
        <v>2.1375883678467999E-2</v>
      </c>
    </row>
    <row r="197" spans="1:5" ht="14.25" x14ac:dyDescent="0.2">
      <c r="A197" s="66"/>
      <c r="B197" s="186" t="s">
        <v>27</v>
      </c>
      <c r="C197" s="64" t="s">
        <v>42</v>
      </c>
      <c r="D197" s="141">
        <v>8.7234173258734199E-2</v>
      </c>
      <c r="E197" s="106">
        <v>2.1375883678467999E-2</v>
      </c>
    </row>
    <row r="198" spans="1:5" ht="14.25" x14ac:dyDescent="0.2">
      <c r="A198" s="66"/>
      <c r="B198" s="186" t="s">
        <v>35</v>
      </c>
      <c r="C198" s="64" t="s">
        <v>42</v>
      </c>
      <c r="D198" s="141">
        <v>8.7234173258734199E-2</v>
      </c>
      <c r="E198" s="106">
        <v>2.1375883678467999E-2</v>
      </c>
    </row>
    <row r="199" spans="1:5" ht="15" thickBot="1" x14ac:dyDescent="0.25">
      <c r="A199" s="103"/>
      <c r="B199" s="187" t="s">
        <v>37</v>
      </c>
      <c r="C199" s="104" t="s">
        <v>42</v>
      </c>
      <c r="D199" s="142">
        <v>8.7234173258734199E-2</v>
      </c>
      <c r="E199" s="107">
        <v>2.1375883678467999E-2</v>
      </c>
    </row>
    <row r="200" spans="1:5" ht="14.25" x14ac:dyDescent="0.2">
      <c r="A200" s="67" t="s">
        <v>43</v>
      </c>
      <c r="B200" s="188" t="s">
        <v>24</v>
      </c>
      <c r="C200" s="68" t="s">
        <v>25</v>
      </c>
      <c r="D200" s="143">
        <v>-8.9400000000000132E-2</v>
      </c>
      <c r="E200" s="108">
        <v>-2.2399999999999986E-2</v>
      </c>
    </row>
    <row r="201" spans="1:5" ht="14.25" x14ac:dyDescent="0.2">
      <c r="A201" s="67"/>
      <c r="B201" s="188" t="s">
        <v>26</v>
      </c>
      <c r="C201" s="68" t="s">
        <v>27</v>
      </c>
      <c r="D201" s="143">
        <v>-0.24160000000000001</v>
      </c>
      <c r="E201" s="108">
        <v>-6.0599999999999994E-2</v>
      </c>
    </row>
    <row r="202" spans="1:5" x14ac:dyDescent="0.2">
      <c r="A202" s="69"/>
      <c r="B202" s="188" t="s">
        <v>28</v>
      </c>
      <c r="C202" s="68" t="s">
        <v>29</v>
      </c>
      <c r="D202" s="143">
        <v>-0.26129999999999992</v>
      </c>
      <c r="E202" s="108">
        <v>-5.6399999999999992E-2</v>
      </c>
    </row>
    <row r="203" spans="1:5" x14ac:dyDescent="0.2">
      <c r="A203" s="69"/>
      <c r="B203" s="188" t="s">
        <v>30</v>
      </c>
      <c r="C203" s="68" t="s">
        <v>31</v>
      </c>
      <c r="D203" s="143">
        <v>-1.9396999999999955</v>
      </c>
      <c r="E203" s="108">
        <v>-0.42849999999999971</v>
      </c>
    </row>
    <row r="204" spans="1:5" x14ac:dyDescent="0.2">
      <c r="A204" s="69"/>
      <c r="B204" s="188" t="s">
        <v>32</v>
      </c>
      <c r="C204" s="68" t="s">
        <v>33</v>
      </c>
      <c r="D204" s="143">
        <v>-2.2078999999999978</v>
      </c>
      <c r="E204" s="108">
        <v>-0.53500000000000003</v>
      </c>
    </row>
    <row r="205" spans="1:5" x14ac:dyDescent="0.2">
      <c r="A205" s="69"/>
      <c r="B205" s="188" t="s">
        <v>34</v>
      </c>
      <c r="C205" s="68" t="s">
        <v>35</v>
      </c>
      <c r="D205" s="143">
        <v>-2.2078999999999978</v>
      </c>
      <c r="E205" s="108">
        <v>-0.5349999999999997</v>
      </c>
    </row>
    <row r="206" spans="1:5" x14ac:dyDescent="0.2">
      <c r="A206" s="69"/>
      <c r="B206" s="188" t="s">
        <v>37</v>
      </c>
      <c r="C206" s="68" t="s">
        <v>38</v>
      </c>
      <c r="D206" s="143">
        <v>-0.46560000000000018</v>
      </c>
      <c r="E206" s="108">
        <v>-0.12000000000000008</v>
      </c>
    </row>
    <row r="207" spans="1:5" x14ac:dyDescent="0.2">
      <c r="A207" s="69"/>
      <c r="B207" s="188" t="s">
        <v>39</v>
      </c>
      <c r="C207" s="68" t="s">
        <v>40</v>
      </c>
      <c r="D207" s="143">
        <v>-1.5771999999999997</v>
      </c>
      <c r="E207" s="108">
        <v>-0.36430000000000001</v>
      </c>
    </row>
    <row r="208" spans="1:5" ht="13.5" thickBot="1" x14ac:dyDescent="0.25">
      <c r="A208" s="111"/>
      <c r="B208" s="189" t="s">
        <v>41</v>
      </c>
      <c r="C208" s="112" t="s">
        <v>42</v>
      </c>
      <c r="D208" s="144">
        <v>0</v>
      </c>
      <c r="E208" s="113">
        <v>0</v>
      </c>
    </row>
    <row r="209" spans="1:5" x14ac:dyDescent="0.2">
      <c r="A209" s="73" t="s">
        <v>44</v>
      </c>
      <c r="B209" s="190" t="s">
        <v>25</v>
      </c>
      <c r="C209" s="71" t="s">
        <v>24</v>
      </c>
      <c r="D209" s="145">
        <v>0.62420000000000075</v>
      </c>
      <c r="E209" s="109">
        <v>0.13729999999999984</v>
      </c>
    </row>
    <row r="210" spans="1:5" x14ac:dyDescent="0.2">
      <c r="A210" s="70"/>
      <c r="B210" s="190" t="s">
        <v>27</v>
      </c>
      <c r="C210" s="71" t="s">
        <v>26</v>
      </c>
      <c r="D210" s="145">
        <v>0.6769000000000015</v>
      </c>
      <c r="E210" s="109">
        <v>0.16360000000000022</v>
      </c>
    </row>
    <row r="211" spans="1:5" x14ac:dyDescent="0.2">
      <c r="A211" s="70"/>
      <c r="B211" s="190" t="s">
        <v>29</v>
      </c>
      <c r="C211" s="71" t="s">
        <v>28</v>
      </c>
      <c r="D211" s="145">
        <v>0.5525000000000001</v>
      </c>
      <c r="E211" s="109">
        <v>0.13779999999999998</v>
      </c>
    </row>
    <row r="212" spans="1:5" x14ac:dyDescent="0.2">
      <c r="A212" s="70"/>
      <c r="B212" s="190" t="s">
        <v>31</v>
      </c>
      <c r="C212" s="71" t="s">
        <v>30</v>
      </c>
      <c r="D212" s="145">
        <v>1.2141000000000015</v>
      </c>
      <c r="E212" s="109">
        <v>0.27069999999999961</v>
      </c>
    </row>
    <row r="213" spans="1:5" x14ac:dyDescent="0.2">
      <c r="A213" s="70"/>
      <c r="B213" s="190" t="s">
        <v>33</v>
      </c>
      <c r="C213" s="71" t="s">
        <v>32</v>
      </c>
      <c r="D213" s="145">
        <v>1.7566999999999979</v>
      </c>
      <c r="E213" s="109">
        <v>0.38879999999999987</v>
      </c>
    </row>
    <row r="214" spans="1:5" x14ac:dyDescent="0.2">
      <c r="A214" s="70"/>
      <c r="B214" s="190" t="s">
        <v>35</v>
      </c>
      <c r="C214" s="71" t="s">
        <v>34</v>
      </c>
      <c r="D214" s="145">
        <v>0.80679999999999952</v>
      </c>
      <c r="E214" s="109">
        <v>0.18469999999999973</v>
      </c>
    </row>
    <row r="215" spans="1:5" x14ac:dyDescent="0.2">
      <c r="A215" s="70"/>
      <c r="B215" s="190" t="s">
        <v>38</v>
      </c>
      <c r="C215" s="71" t="s">
        <v>37</v>
      </c>
      <c r="D215" s="145">
        <v>0.31670000000000048</v>
      </c>
      <c r="E215" s="109">
        <v>0.25399999999999978</v>
      </c>
    </row>
    <row r="216" spans="1:5" ht="13.5" thickBot="1" x14ac:dyDescent="0.25">
      <c r="A216" s="105"/>
      <c r="B216" s="191" t="s">
        <v>40</v>
      </c>
      <c r="C216" s="72" t="s">
        <v>39</v>
      </c>
      <c r="D216" s="146">
        <v>0.1158</v>
      </c>
      <c r="E216" s="110">
        <v>2.29E-2</v>
      </c>
    </row>
    <row r="218" spans="1:5" ht="13.5" thickBot="1" x14ac:dyDescent="0.25"/>
    <row r="219" spans="1:5" ht="13.5" thickBot="1" x14ac:dyDescent="0.25">
      <c r="A219" s="1005" t="s">
        <v>71</v>
      </c>
      <c r="B219" s="1006"/>
      <c r="C219" s="1006"/>
      <c r="D219" s="1010" t="s">
        <v>86</v>
      </c>
      <c r="E219" s="1011"/>
    </row>
    <row r="220" spans="1:5" ht="15" thickBot="1" x14ac:dyDescent="0.25">
      <c r="A220" s="298"/>
      <c r="B220" s="764" t="s">
        <v>21</v>
      </c>
      <c r="C220" s="297" t="s">
        <v>22</v>
      </c>
      <c r="D220" s="221" t="s">
        <v>87</v>
      </c>
      <c r="E220" s="759" t="s">
        <v>88</v>
      </c>
    </row>
    <row r="221" spans="1:5" ht="13.5" thickBot="1" x14ac:dyDescent="0.25">
      <c r="A221" s="304"/>
      <c r="B221" s="765" t="s">
        <v>54</v>
      </c>
      <c r="C221" s="297" t="s">
        <v>55</v>
      </c>
      <c r="D221" s="307" t="s">
        <v>52</v>
      </c>
      <c r="E221" s="766" t="s">
        <v>53</v>
      </c>
    </row>
    <row r="222" spans="1:5" x14ac:dyDescent="0.2">
      <c r="A222" s="92"/>
      <c r="B222" s="148" t="s">
        <v>56</v>
      </c>
      <c r="C222" s="93" t="s">
        <v>56</v>
      </c>
      <c r="D222" s="131">
        <v>9.5402657297286475E-2</v>
      </c>
      <c r="E222" s="127">
        <v>2.4845916295708578E-2</v>
      </c>
    </row>
    <row r="223" spans="1:5" x14ac:dyDescent="0.2">
      <c r="A223" s="92"/>
      <c r="B223" s="92" t="s">
        <v>57</v>
      </c>
      <c r="C223" s="93" t="s">
        <v>57</v>
      </c>
      <c r="D223" s="132">
        <v>5.7014002513593141E-2</v>
      </c>
      <c r="E223" s="128">
        <v>1.3007642665304254E-2</v>
      </c>
    </row>
    <row r="224" spans="1:5" x14ac:dyDescent="0.2">
      <c r="A224" s="92"/>
      <c r="B224" s="92" t="s">
        <v>58</v>
      </c>
      <c r="C224" s="93" t="s">
        <v>58</v>
      </c>
      <c r="D224" s="132">
        <v>-9.7288965597375515E-2</v>
      </c>
      <c r="E224" s="128">
        <v>-2.4135661078451488E-2</v>
      </c>
    </row>
    <row r="225" spans="1:5" x14ac:dyDescent="0.2">
      <c r="A225" s="92"/>
      <c r="B225" s="92" t="s">
        <v>59</v>
      </c>
      <c r="C225" s="93" t="s">
        <v>59</v>
      </c>
      <c r="D225" s="132">
        <v>0.16536633183435784</v>
      </c>
      <c r="E225" s="128">
        <v>3.9074508517971999E-2</v>
      </c>
    </row>
    <row r="226" spans="1:5" x14ac:dyDescent="0.2">
      <c r="A226" s="92"/>
      <c r="B226" s="92" t="s">
        <v>60</v>
      </c>
      <c r="C226" s="93" t="s">
        <v>60</v>
      </c>
      <c r="D226" s="132">
        <v>0.165366331834359</v>
      </c>
      <c r="E226" s="128">
        <v>3.9074508517971902E-2</v>
      </c>
    </row>
    <row r="227" spans="1:5" x14ac:dyDescent="0.2">
      <c r="A227" s="92"/>
      <c r="B227" s="92" t="s">
        <v>61</v>
      </c>
      <c r="C227" s="93" t="s">
        <v>61</v>
      </c>
      <c r="D227" s="132">
        <v>0</v>
      </c>
      <c r="E227" s="128">
        <v>0</v>
      </c>
    </row>
    <row r="228" spans="1:5" x14ac:dyDescent="0.2">
      <c r="A228" s="92"/>
      <c r="B228" s="92" t="s">
        <v>57</v>
      </c>
      <c r="C228" s="93" t="s">
        <v>56</v>
      </c>
      <c r="D228" s="132">
        <v>9.5402657297287891E-2</v>
      </c>
      <c r="E228" s="128">
        <v>2.48459162957082E-2</v>
      </c>
    </row>
    <row r="229" spans="1:5" x14ac:dyDescent="0.2">
      <c r="A229" s="92"/>
      <c r="B229" s="92" t="s">
        <v>58</v>
      </c>
      <c r="C229" s="93" t="s">
        <v>56</v>
      </c>
      <c r="D229" s="132">
        <v>9.5402657297288029E-2</v>
      </c>
      <c r="E229" s="128">
        <v>2.48459162957082E-2</v>
      </c>
    </row>
    <row r="230" spans="1:5" x14ac:dyDescent="0.2">
      <c r="A230" s="92"/>
      <c r="B230" s="92" t="s">
        <v>59</v>
      </c>
      <c r="C230" s="93" t="s">
        <v>56</v>
      </c>
      <c r="D230" s="132">
        <v>9.5402657297288057E-2</v>
      </c>
      <c r="E230" s="128">
        <v>2.4845916295708197E-2</v>
      </c>
    </row>
    <row r="231" spans="1:5" x14ac:dyDescent="0.2">
      <c r="A231" s="92"/>
      <c r="B231" s="92" t="s">
        <v>61</v>
      </c>
      <c r="C231" s="93" t="s">
        <v>56</v>
      </c>
      <c r="D231" s="132">
        <v>9.5402657297287988E-2</v>
      </c>
      <c r="E231" s="128">
        <v>2.48459162957082E-2</v>
      </c>
    </row>
    <row r="232" spans="1:5" x14ac:dyDescent="0.2">
      <c r="A232" s="92"/>
      <c r="B232" s="92" t="s">
        <v>56</v>
      </c>
      <c r="C232" s="93" t="s">
        <v>57</v>
      </c>
      <c r="D232" s="132">
        <v>5.7014002513592579E-2</v>
      </c>
      <c r="E232" s="128">
        <v>1.3007642665304299E-2</v>
      </c>
    </row>
    <row r="233" spans="1:5" x14ac:dyDescent="0.2">
      <c r="A233" s="92"/>
      <c r="B233" s="92" t="s">
        <v>58</v>
      </c>
      <c r="C233" s="93" t="s">
        <v>57</v>
      </c>
      <c r="D233" s="132">
        <v>5.7014002513592586E-2</v>
      </c>
      <c r="E233" s="128">
        <v>1.3007642665304301E-2</v>
      </c>
    </row>
    <row r="234" spans="1:5" x14ac:dyDescent="0.2">
      <c r="A234" s="92"/>
      <c r="B234" s="92" t="s">
        <v>59</v>
      </c>
      <c r="C234" s="93" t="s">
        <v>57</v>
      </c>
      <c r="D234" s="132">
        <v>5.70140025135926E-2</v>
      </c>
      <c r="E234" s="128">
        <v>1.3007642665304299E-2</v>
      </c>
    </row>
    <row r="235" spans="1:5" x14ac:dyDescent="0.2">
      <c r="A235" s="92"/>
      <c r="B235" s="92" t="s">
        <v>61</v>
      </c>
      <c r="C235" s="93" t="s">
        <v>57</v>
      </c>
      <c r="D235" s="132">
        <v>5.70140025135926E-2</v>
      </c>
      <c r="E235" s="128">
        <v>1.3007642665304299E-2</v>
      </c>
    </row>
    <row r="236" spans="1:5" x14ac:dyDescent="0.2">
      <c r="A236" s="92"/>
      <c r="B236" s="92" t="s">
        <v>56</v>
      </c>
      <c r="C236" s="93" t="s">
        <v>58</v>
      </c>
      <c r="D236" s="132">
        <v>-9.7288965597376098E-2</v>
      </c>
      <c r="E236" s="128">
        <v>-2.4135661078451394E-2</v>
      </c>
    </row>
    <row r="237" spans="1:5" x14ac:dyDescent="0.2">
      <c r="A237" s="92"/>
      <c r="B237" s="92" t="s">
        <v>57</v>
      </c>
      <c r="C237" s="93" t="s">
        <v>58</v>
      </c>
      <c r="D237" s="132">
        <v>-9.7288965597376098E-2</v>
      </c>
      <c r="E237" s="128">
        <v>-2.4135661078451415E-2</v>
      </c>
    </row>
    <row r="238" spans="1:5" x14ac:dyDescent="0.2">
      <c r="A238" s="92"/>
      <c r="B238" s="92" t="s">
        <v>56</v>
      </c>
      <c r="C238" s="93" t="s">
        <v>59</v>
      </c>
      <c r="D238" s="132">
        <v>0.16536633183435884</v>
      </c>
      <c r="E238" s="128">
        <v>3.9074508517971951E-2</v>
      </c>
    </row>
    <row r="239" spans="1:5" x14ac:dyDescent="0.2">
      <c r="A239" s="92"/>
      <c r="B239" s="92" t="s">
        <v>57</v>
      </c>
      <c r="C239" s="93" t="s">
        <v>59</v>
      </c>
      <c r="D239" s="132">
        <v>0.165366331834359</v>
      </c>
      <c r="E239" s="128">
        <v>3.9074508517971902E-2</v>
      </c>
    </row>
    <row r="240" spans="1:5" x14ac:dyDescent="0.2">
      <c r="A240" s="92"/>
      <c r="B240" s="92" t="s">
        <v>61</v>
      </c>
      <c r="C240" s="93" t="s">
        <v>59</v>
      </c>
      <c r="D240" s="132">
        <v>0.165366331834359</v>
      </c>
      <c r="E240" s="128">
        <v>3.9074508517971902E-2</v>
      </c>
    </row>
    <row r="241" spans="1:5" x14ac:dyDescent="0.2">
      <c r="A241" s="92"/>
      <c r="B241" s="92" t="s">
        <v>56</v>
      </c>
      <c r="C241" s="93" t="s">
        <v>61</v>
      </c>
      <c r="D241" s="132">
        <v>0</v>
      </c>
      <c r="E241" s="128">
        <v>0</v>
      </c>
    </row>
    <row r="242" spans="1:5" ht="13.5" thickBot="1" x14ac:dyDescent="0.25">
      <c r="A242" s="129"/>
      <c r="B242" s="129" t="s">
        <v>57</v>
      </c>
      <c r="C242" s="117" t="s">
        <v>61</v>
      </c>
      <c r="D242" s="133">
        <v>0</v>
      </c>
      <c r="E242" s="130">
        <v>0</v>
      </c>
    </row>
    <row r="244" spans="1:5" ht="13.5" thickBot="1" x14ac:dyDescent="0.25"/>
    <row r="245" spans="1:5" ht="13.5" thickBot="1" x14ac:dyDescent="0.25">
      <c r="A245" s="1005" t="s">
        <v>90</v>
      </c>
      <c r="B245" s="1006"/>
      <c r="C245" s="1012"/>
      <c r="D245" s="767" t="s">
        <v>86</v>
      </c>
      <c r="E245" s="768"/>
    </row>
    <row r="246" spans="1:5" ht="13.5" thickBot="1" x14ac:dyDescent="0.25">
      <c r="A246" s="297"/>
      <c r="B246" s="297" t="s">
        <v>21</v>
      </c>
      <c r="C246" s="298" t="s">
        <v>22</v>
      </c>
      <c r="D246" s="769" t="s">
        <v>87</v>
      </c>
      <c r="E246" s="770" t="s">
        <v>88</v>
      </c>
    </row>
    <row r="247" spans="1:5" ht="13.5" thickBot="1" x14ac:dyDescent="0.25">
      <c r="A247" s="303"/>
      <c r="B247" s="303" t="s">
        <v>91</v>
      </c>
      <c r="C247" s="298" t="s">
        <v>23</v>
      </c>
      <c r="D247" s="307" t="s">
        <v>52</v>
      </c>
      <c r="E247" s="766" t="s">
        <v>53</v>
      </c>
    </row>
    <row r="248" spans="1:5" x14ac:dyDescent="0.2">
      <c r="A248" s="149" t="s">
        <v>92</v>
      </c>
      <c r="B248" s="93" t="s">
        <v>56</v>
      </c>
      <c r="C248" s="92" t="s">
        <v>24</v>
      </c>
      <c r="D248" s="132">
        <v>0.62420000000000064</v>
      </c>
      <c r="E248" s="128">
        <v>0.13729999999999984</v>
      </c>
    </row>
    <row r="249" spans="1:5" x14ac:dyDescent="0.2">
      <c r="A249" s="92"/>
      <c r="B249" s="93" t="s">
        <v>56</v>
      </c>
      <c r="C249" s="92" t="s">
        <v>25</v>
      </c>
      <c r="D249" s="132">
        <v>0.95750000000000102</v>
      </c>
      <c r="E249" s="128">
        <v>0.2155</v>
      </c>
    </row>
    <row r="250" spans="1:5" x14ac:dyDescent="0.2">
      <c r="A250" s="92"/>
      <c r="B250" s="93" t="s">
        <v>56</v>
      </c>
      <c r="C250" s="92" t="s">
        <v>26</v>
      </c>
      <c r="D250" s="132">
        <v>0.67690000000000172</v>
      </c>
      <c r="E250" s="128">
        <v>0.16360000000000019</v>
      </c>
    </row>
    <row r="251" spans="1:5" x14ac:dyDescent="0.2">
      <c r="A251" s="92"/>
      <c r="B251" s="93" t="s">
        <v>56</v>
      </c>
      <c r="C251" s="92" t="s">
        <v>27</v>
      </c>
      <c r="D251" s="132">
        <v>0.72970000000000068</v>
      </c>
      <c r="E251" s="128">
        <v>0.18779999999999991</v>
      </c>
    </row>
    <row r="252" spans="1:5" x14ac:dyDescent="0.2">
      <c r="A252" s="92"/>
      <c r="B252" s="93" t="s">
        <v>56</v>
      </c>
      <c r="C252" s="92" t="s">
        <v>28</v>
      </c>
      <c r="D252" s="132">
        <v>0.5525000000000001</v>
      </c>
      <c r="E252" s="128">
        <v>0.13779999999999995</v>
      </c>
    </row>
    <row r="253" spans="1:5" x14ac:dyDescent="0.2">
      <c r="A253" s="92"/>
      <c r="B253" s="93" t="s">
        <v>56</v>
      </c>
      <c r="C253" s="92" t="s">
        <v>29</v>
      </c>
      <c r="D253" s="132">
        <v>0.85399999999999998</v>
      </c>
      <c r="E253" s="128">
        <v>0.20960000000000001</v>
      </c>
    </row>
    <row r="254" spans="1:5" x14ac:dyDescent="0.2">
      <c r="A254" s="92"/>
      <c r="B254" s="93" t="s">
        <v>56</v>
      </c>
      <c r="C254" s="92" t="s">
        <v>30</v>
      </c>
      <c r="D254" s="132">
        <v>1.2141000000000006</v>
      </c>
      <c r="E254" s="128">
        <v>0.27069999999999939</v>
      </c>
    </row>
    <row r="255" spans="1:5" x14ac:dyDescent="0.2">
      <c r="A255" s="92"/>
      <c r="B255" s="93" t="s">
        <v>56</v>
      </c>
      <c r="C255" s="92" t="s">
        <v>31</v>
      </c>
      <c r="D255" s="132">
        <v>1.6405000000000023</v>
      </c>
      <c r="E255" s="128">
        <v>0.3735</v>
      </c>
    </row>
    <row r="256" spans="1:5" x14ac:dyDescent="0.2">
      <c r="A256" s="92"/>
      <c r="B256" s="93" t="s">
        <v>56</v>
      </c>
      <c r="C256" s="92" t="s">
        <v>32</v>
      </c>
      <c r="D256" s="132">
        <v>1.7566999999999977</v>
      </c>
      <c r="E256" s="128">
        <v>0.38879999999999992</v>
      </c>
    </row>
    <row r="257" spans="1:5" x14ac:dyDescent="0.2">
      <c r="A257" s="92"/>
      <c r="B257" s="93" t="s">
        <v>56</v>
      </c>
      <c r="C257" s="92" t="s">
        <v>33</v>
      </c>
      <c r="D257" s="132">
        <v>1.1777000000000011</v>
      </c>
      <c r="E257" s="128">
        <v>0.2653999999999998</v>
      </c>
    </row>
    <row r="258" spans="1:5" x14ac:dyDescent="0.2">
      <c r="A258" s="92"/>
      <c r="B258" s="93" t="s">
        <v>56</v>
      </c>
      <c r="C258" s="92" t="s">
        <v>34</v>
      </c>
      <c r="D258" s="132">
        <v>0.80679999999999941</v>
      </c>
      <c r="E258" s="128">
        <v>0.1846999999999997</v>
      </c>
    </row>
    <row r="259" spans="1:5" x14ac:dyDescent="0.2">
      <c r="A259" s="92"/>
      <c r="B259" s="93" t="s">
        <v>56</v>
      </c>
      <c r="C259" s="92" t="s">
        <v>35</v>
      </c>
      <c r="D259" s="132">
        <v>0.68180000000000041</v>
      </c>
      <c r="E259" s="128">
        <v>0.15830000000000008</v>
      </c>
    </row>
    <row r="260" spans="1:5" x14ac:dyDescent="0.2">
      <c r="A260" s="92"/>
      <c r="B260" s="93" t="s">
        <v>56</v>
      </c>
      <c r="C260" s="92" t="s">
        <v>36</v>
      </c>
      <c r="D260" s="132">
        <v>0</v>
      </c>
      <c r="E260" s="128">
        <v>0</v>
      </c>
    </row>
    <row r="261" spans="1:5" x14ac:dyDescent="0.2">
      <c r="A261" s="92"/>
      <c r="B261" s="93" t="s">
        <v>56</v>
      </c>
      <c r="C261" s="92" t="s">
        <v>37</v>
      </c>
      <c r="D261" s="132">
        <v>0.31670000000000059</v>
      </c>
      <c r="E261" s="128">
        <v>0.25400000000000023</v>
      </c>
    </row>
    <row r="262" spans="1:5" x14ac:dyDescent="0.2">
      <c r="A262" s="92"/>
      <c r="B262" s="93" t="s">
        <v>56</v>
      </c>
      <c r="C262" s="92" t="s">
        <v>38</v>
      </c>
      <c r="D262" s="132">
        <v>0.31670000000000009</v>
      </c>
      <c r="E262" s="128">
        <v>0.25399999999999978</v>
      </c>
    </row>
    <row r="263" spans="1:5" x14ac:dyDescent="0.2">
      <c r="A263" s="92"/>
      <c r="B263" s="93" t="s">
        <v>56</v>
      </c>
      <c r="C263" s="92" t="s">
        <v>39</v>
      </c>
      <c r="D263" s="132">
        <v>0.11580000000000006</v>
      </c>
      <c r="E263" s="128">
        <v>2.2900000000000007E-2</v>
      </c>
    </row>
    <row r="264" spans="1:5" x14ac:dyDescent="0.2">
      <c r="A264" s="92"/>
      <c r="B264" s="93" t="s">
        <v>56</v>
      </c>
      <c r="C264" s="92" t="s">
        <v>40</v>
      </c>
      <c r="D264" s="132">
        <v>0.11579999999999999</v>
      </c>
      <c r="E264" s="128">
        <v>2.29E-2</v>
      </c>
    </row>
    <row r="265" spans="1:5" x14ac:dyDescent="0.2">
      <c r="A265" s="92"/>
      <c r="B265" s="93" t="s">
        <v>56</v>
      </c>
      <c r="C265" s="92" t="s">
        <v>41</v>
      </c>
      <c r="D265" s="132">
        <v>8.7234173258734185E-2</v>
      </c>
      <c r="E265" s="128">
        <v>2.1375883678467992E-2</v>
      </c>
    </row>
    <row r="266" spans="1:5" x14ac:dyDescent="0.2">
      <c r="A266" s="92"/>
      <c r="B266" s="93" t="s">
        <v>56</v>
      </c>
      <c r="C266" s="92" t="s">
        <v>42</v>
      </c>
      <c r="D266" s="132">
        <v>8.7234173258734199E-2</v>
      </c>
      <c r="E266" s="128">
        <v>2.1375883678467992E-2</v>
      </c>
    </row>
    <row r="267" spans="1:5" x14ac:dyDescent="0.2">
      <c r="A267" s="92"/>
      <c r="B267" s="93" t="s">
        <v>57</v>
      </c>
      <c r="C267" s="92" t="s">
        <v>24</v>
      </c>
      <c r="D267" s="132">
        <v>0.62419999999999998</v>
      </c>
      <c r="E267" s="128">
        <v>0.13730000000000001</v>
      </c>
    </row>
    <row r="268" spans="1:5" x14ac:dyDescent="0.2">
      <c r="A268" s="92"/>
      <c r="B268" s="93" t="s">
        <v>57</v>
      </c>
      <c r="C268" s="92" t="s">
        <v>25</v>
      </c>
      <c r="D268" s="132">
        <v>0.95750000000000002</v>
      </c>
      <c r="E268" s="128">
        <v>0.2155</v>
      </c>
    </row>
    <row r="269" spans="1:5" x14ac:dyDescent="0.2">
      <c r="A269" s="92"/>
      <c r="B269" s="93" t="s">
        <v>57</v>
      </c>
      <c r="C269" s="92" t="s">
        <v>26</v>
      </c>
      <c r="D269" s="132">
        <v>0.67689999999999995</v>
      </c>
      <c r="E269" s="128">
        <v>0.1636</v>
      </c>
    </row>
    <row r="270" spans="1:5" x14ac:dyDescent="0.2">
      <c r="A270" s="92"/>
      <c r="B270" s="93" t="s">
        <v>57</v>
      </c>
      <c r="C270" s="92" t="s">
        <v>27</v>
      </c>
      <c r="D270" s="132">
        <v>0.7296999999999999</v>
      </c>
      <c r="E270" s="128">
        <v>0.18779999999999999</v>
      </c>
    </row>
    <row r="271" spans="1:5" x14ac:dyDescent="0.2">
      <c r="A271" s="92"/>
      <c r="B271" s="93" t="s">
        <v>57</v>
      </c>
      <c r="C271" s="92" t="s">
        <v>41</v>
      </c>
      <c r="D271" s="132">
        <v>8.7234173258734185E-2</v>
      </c>
      <c r="E271" s="128">
        <v>2.1375883678467995E-2</v>
      </c>
    </row>
    <row r="272" spans="1:5" x14ac:dyDescent="0.2">
      <c r="A272" s="92"/>
      <c r="B272" s="93" t="s">
        <v>57</v>
      </c>
      <c r="C272" s="92" t="s">
        <v>34</v>
      </c>
      <c r="D272" s="132">
        <v>0.80679999999999996</v>
      </c>
      <c r="E272" s="128">
        <v>0.1847</v>
      </c>
    </row>
    <row r="273" spans="1:5" x14ac:dyDescent="0.2">
      <c r="A273" s="92"/>
      <c r="B273" s="93" t="s">
        <v>57</v>
      </c>
      <c r="C273" s="92" t="s">
        <v>37</v>
      </c>
      <c r="D273" s="132">
        <v>0.31670000000000031</v>
      </c>
      <c r="E273" s="128">
        <v>0.25399999999999973</v>
      </c>
    </row>
    <row r="274" spans="1:5" x14ac:dyDescent="0.2">
      <c r="A274" s="92"/>
      <c r="B274" s="93" t="s">
        <v>57</v>
      </c>
      <c r="C274" s="92" t="s">
        <v>38</v>
      </c>
      <c r="D274" s="132">
        <v>0.31669999999999998</v>
      </c>
      <c r="E274" s="128">
        <v>0.254</v>
      </c>
    </row>
    <row r="275" spans="1:5" x14ac:dyDescent="0.2">
      <c r="A275" s="92"/>
      <c r="B275" s="93" t="s">
        <v>57</v>
      </c>
      <c r="C275" s="92" t="s">
        <v>39</v>
      </c>
      <c r="D275" s="132">
        <v>0.11579999999999999</v>
      </c>
      <c r="E275" s="128">
        <v>2.289999999999999E-2</v>
      </c>
    </row>
    <row r="276" spans="1:5" x14ac:dyDescent="0.2">
      <c r="A276" s="92"/>
      <c r="B276" s="93" t="s">
        <v>57</v>
      </c>
      <c r="C276" s="92" t="s">
        <v>42</v>
      </c>
      <c r="D276" s="132">
        <v>8.7234173258734199E-2</v>
      </c>
      <c r="E276" s="128">
        <v>2.1375883678467999E-2</v>
      </c>
    </row>
    <row r="277" spans="1:5" x14ac:dyDescent="0.2">
      <c r="A277" s="92"/>
      <c r="B277" s="93" t="s">
        <v>58</v>
      </c>
      <c r="C277" s="92" t="s">
        <v>37</v>
      </c>
      <c r="D277" s="132">
        <v>0.31669999999999998</v>
      </c>
      <c r="E277" s="128">
        <v>0.254</v>
      </c>
    </row>
    <row r="278" spans="1:5" x14ac:dyDescent="0.2">
      <c r="A278" s="92"/>
      <c r="B278" s="93" t="s">
        <v>58</v>
      </c>
      <c r="C278" s="92" t="s">
        <v>38</v>
      </c>
      <c r="D278" s="132">
        <v>0.31669999999999998</v>
      </c>
      <c r="E278" s="128">
        <v>0.254</v>
      </c>
    </row>
    <row r="279" spans="1:5" x14ac:dyDescent="0.2">
      <c r="A279" s="92"/>
      <c r="B279" s="93" t="s">
        <v>58</v>
      </c>
      <c r="C279" s="92" t="s">
        <v>39</v>
      </c>
      <c r="D279" s="132">
        <v>0.1158</v>
      </c>
      <c r="E279" s="128">
        <v>2.29E-2</v>
      </c>
    </row>
    <row r="280" spans="1:5" x14ac:dyDescent="0.2">
      <c r="A280" s="92"/>
      <c r="B280" s="93" t="s">
        <v>58</v>
      </c>
      <c r="C280" s="92" t="s">
        <v>41</v>
      </c>
      <c r="D280" s="132">
        <v>8.7234173258734199E-2</v>
      </c>
      <c r="E280" s="128">
        <v>2.1375883678467999E-2</v>
      </c>
    </row>
    <row r="281" spans="1:5" x14ac:dyDescent="0.2">
      <c r="A281" s="92"/>
      <c r="B281" s="93" t="s">
        <v>59</v>
      </c>
      <c r="C281" s="92" t="s">
        <v>30</v>
      </c>
      <c r="D281" s="132">
        <v>1.2140999999999997</v>
      </c>
      <c r="E281" s="128">
        <v>0.27070000000000005</v>
      </c>
    </row>
    <row r="282" spans="1:5" x14ac:dyDescent="0.2">
      <c r="A282" s="92"/>
      <c r="B282" s="93" t="s">
        <v>59</v>
      </c>
      <c r="C282" s="92" t="s">
        <v>31</v>
      </c>
      <c r="D282" s="132">
        <v>1.6404999999999998</v>
      </c>
      <c r="E282" s="128">
        <v>0.3735</v>
      </c>
    </row>
    <row r="283" spans="1:5" x14ac:dyDescent="0.2">
      <c r="A283" s="92"/>
      <c r="B283" s="93" t="s">
        <v>59</v>
      </c>
      <c r="C283" s="92" t="s">
        <v>32</v>
      </c>
      <c r="D283" s="132">
        <v>1.7566999999999999</v>
      </c>
      <c r="E283" s="128">
        <v>0.38879999999999998</v>
      </c>
    </row>
    <row r="284" spans="1:5" x14ac:dyDescent="0.2">
      <c r="A284" s="92"/>
      <c r="B284" s="93" t="s">
        <v>59</v>
      </c>
      <c r="C284" s="92" t="s">
        <v>33</v>
      </c>
      <c r="D284" s="132">
        <v>1.1777</v>
      </c>
      <c r="E284" s="128">
        <v>0.26540000000000002</v>
      </c>
    </row>
    <row r="285" spans="1:5" x14ac:dyDescent="0.2">
      <c r="A285" s="92"/>
      <c r="B285" s="93" t="s">
        <v>59</v>
      </c>
      <c r="C285" s="92" t="s">
        <v>34</v>
      </c>
      <c r="D285" s="132">
        <v>0.80679999999999974</v>
      </c>
      <c r="E285" s="128">
        <v>0.18469999999999998</v>
      </c>
    </row>
    <row r="286" spans="1:5" x14ac:dyDescent="0.2">
      <c r="A286" s="92"/>
      <c r="B286" s="93" t="s">
        <v>59</v>
      </c>
      <c r="C286" s="92" t="s">
        <v>35</v>
      </c>
      <c r="D286" s="132">
        <v>0.68179999999999996</v>
      </c>
      <c r="E286" s="128">
        <v>0.15830000000000002</v>
      </c>
    </row>
    <row r="287" spans="1:5" x14ac:dyDescent="0.2">
      <c r="A287" s="92"/>
      <c r="B287" s="93" t="s">
        <v>59</v>
      </c>
      <c r="C287" s="92" t="s">
        <v>37</v>
      </c>
      <c r="D287" s="132">
        <v>0.31669999999999998</v>
      </c>
      <c r="E287" s="128">
        <v>0.254</v>
      </c>
    </row>
    <row r="288" spans="1:5" x14ac:dyDescent="0.2">
      <c r="A288" s="92"/>
      <c r="B288" s="93" t="s">
        <v>59</v>
      </c>
      <c r="C288" s="92" t="s">
        <v>38</v>
      </c>
      <c r="D288" s="132">
        <v>0.31669999999999998</v>
      </c>
      <c r="E288" s="128">
        <v>0.254</v>
      </c>
    </row>
    <row r="289" spans="1:5" x14ac:dyDescent="0.2">
      <c r="A289" s="92"/>
      <c r="B289" s="93" t="s">
        <v>59</v>
      </c>
      <c r="C289" s="92" t="s">
        <v>39</v>
      </c>
      <c r="D289" s="132">
        <v>0.11579999999999997</v>
      </c>
      <c r="E289" s="128">
        <v>2.2899999999999997E-2</v>
      </c>
    </row>
    <row r="290" spans="1:5" x14ac:dyDescent="0.2">
      <c r="A290" s="92"/>
      <c r="B290" s="93" t="s">
        <v>59</v>
      </c>
      <c r="C290" s="92" t="s">
        <v>40</v>
      </c>
      <c r="D290" s="132">
        <v>0.1158</v>
      </c>
      <c r="E290" s="128">
        <v>2.29E-2</v>
      </c>
    </row>
    <row r="291" spans="1:5" x14ac:dyDescent="0.2">
      <c r="A291" s="92"/>
      <c r="B291" s="93" t="s">
        <v>59</v>
      </c>
      <c r="C291" s="92" t="s">
        <v>41</v>
      </c>
      <c r="D291" s="132">
        <v>8.7234173258734213E-2</v>
      </c>
      <c r="E291" s="128">
        <v>2.1375883678467999E-2</v>
      </c>
    </row>
    <row r="292" spans="1:5" x14ac:dyDescent="0.2">
      <c r="A292" s="92"/>
      <c r="B292" s="93" t="s">
        <v>59</v>
      </c>
      <c r="C292" s="92" t="s">
        <v>42</v>
      </c>
      <c r="D292" s="132">
        <v>8.7234173258734199E-2</v>
      </c>
      <c r="E292" s="128">
        <v>2.1375883678467999E-2</v>
      </c>
    </row>
    <row r="293" spans="1:5" x14ac:dyDescent="0.2">
      <c r="A293" s="92"/>
      <c r="B293" s="93" t="s">
        <v>61</v>
      </c>
      <c r="C293" s="92" t="s">
        <v>30</v>
      </c>
      <c r="D293" s="132">
        <v>1.2141</v>
      </c>
      <c r="E293" s="128">
        <v>0.2707</v>
      </c>
    </row>
    <row r="294" spans="1:5" x14ac:dyDescent="0.2">
      <c r="A294" s="92"/>
      <c r="B294" s="93" t="s">
        <v>61</v>
      </c>
      <c r="C294" s="92" t="s">
        <v>35</v>
      </c>
      <c r="D294" s="132">
        <v>0.68179999999999996</v>
      </c>
      <c r="E294" s="128">
        <v>0.1583</v>
      </c>
    </row>
    <row r="295" spans="1:5" x14ac:dyDescent="0.2">
      <c r="A295" s="92"/>
      <c r="B295" s="93" t="s">
        <v>61</v>
      </c>
      <c r="C295" s="92" t="s">
        <v>39</v>
      </c>
      <c r="D295" s="132">
        <v>0.1158</v>
      </c>
      <c r="E295" s="128">
        <v>2.29E-2</v>
      </c>
    </row>
    <row r="296" spans="1:5" x14ac:dyDescent="0.2">
      <c r="A296" s="92"/>
      <c r="B296" s="93" t="s">
        <v>93</v>
      </c>
      <c r="C296" s="92" t="s">
        <v>24</v>
      </c>
      <c r="D296" s="132">
        <v>0.62420000000000064</v>
      </c>
      <c r="E296" s="128">
        <v>0.13729999999999984</v>
      </c>
    </row>
    <row r="297" spans="1:5" x14ac:dyDescent="0.2">
      <c r="A297" s="92"/>
      <c r="B297" s="93" t="s">
        <v>93</v>
      </c>
      <c r="C297" s="92" t="s">
        <v>25</v>
      </c>
      <c r="D297" s="132">
        <v>0.95750000000000068</v>
      </c>
      <c r="E297" s="128">
        <v>0.21549999999999994</v>
      </c>
    </row>
    <row r="298" spans="1:5" x14ac:dyDescent="0.2">
      <c r="A298" s="92"/>
      <c r="B298" s="93" t="s">
        <v>93</v>
      </c>
      <c r="C298" s="92" t="s">
        <v>26</v>
      </c>
      <c r="D298" s="132">
        <v>0.67690000000000061</v>
      </c>
      <c r="E298" s="128">
        <v>0.16360000000000005</v>
      </c>
    </row>
    <row r="299" spans="1:5" x14ac:dyDescent="0.2">
      <c r="A299" s="92"/>
      <c r="B299" s="93" t="s">
        <v>93</v>
      </c>
      <c r="C299" s="92" t="s">
        <v>27</v>
      </c>
      <c r="D299" s="132">
        <v>0.72970000000000068</v>
      </c>
      <c r="E299" s="128">
        <v>0.18779999999999988</v>
      </c>
    </row>
    <row r="300" spans="1:5" x14ac:dyDescent="0.2">
      <c r="A300" s="92"/>
      <c r="B300" s="93" t="s">
        <v>93</v>
      </c>
      <c r="C300" s="92" t="s">
        <v>28</v>
      </c>
      <c r="D300" s="132">
        <v>0.5525000000000001</v>
      </c>
      <c r="E300" s="128">
        <v>0.13779999999999998</v>
      </c>
    </row>
    <row r="301" spans="1:5" x14ac:dyDescent="0.2">
      <c r="A301" s="92"/>
      <c r="B301" s="93" t="s">
        <v>93</v>
      </c>
      <c r="C301" s="92" t="s">
        <v>29</v>
      </c>
      <c r="D301" s="132">
        <v>0.85399999999999998</v>
      </c>
      <c r="E301" s="128">
        <v>0.20960000000000001</v>
      </c>
    </row>
    <row r="302" spans="1:5" x14ac:dyDescent="0.2">
      <c r="A302" s="92"/>
      <c r="B302" s="93" t="s">
        <v>93</v>
      </c>
      <c r="C302" s="92" t="s">
        <v>30</v>
      </c>
      <c r="D302" s="132">
        <v>1.2141000000000013</v>
      </c>
      <c r="E302" s="128">
        <v>0.27070000000000011</v>
      </c>
    </row>
    <row r="303" spans="1:5" x14ac:dyDescent="0.2">
      <c r="A303" s="92"/>
      <c r="B303" s="93" t="s">
        <v>93</v>
      </c>
      <c r="C303" s="92" t="s">
        <v>31</v>
      </c>
      <c r="D303" s="132">
        <v>1.6405000000000021</v>
      </c>
      <c r="E303" s="128">
        <v>0.3735</v>
      </c>
    </row>
    <row r="304" spans="1:5" x14ac:dyDescent="0.2">
      <c r="A304" s="92"/>
      <c r="B304" s="93" t="s">
        <v>93</v>
      </c>
      <c r="C304" s="92" t="s">
        <v>32</v>
      </c>
      <c r="D304" s="132">
        <v>1.7566999999999973</v>
      </c>
      <c r="E304" s="128">
        <v>0.38880000000000059</v>
      </c>
    </row>
    <row r="305" spans="1:5" x14ac:dyDescent="0.2">
      <c r="A305" s="92"/>
      <c r="B305" s="93" t="s">
        <v>93</v>
      </c>
      <c r="C305" s="92" t="s">
        <v>33</v>
      </c>
      <c r="D305" s="132">
        <v>1.1777000000000011</v>
      </c>
      <c r="E305" s="128">
        <v>0.26539999999999975</v>
      </c>
    </row>
    <row r="306" spans="1:5" x14ac:dyDescent="0.2">
      <c r="A306" s="92"/>
      <c r="B306" s="93" t="s">
        <v>93</v>
      </c>
      <c r="C306" s="92" t="s">
        <v>34</v>
      </c>
      <c r="D306" s="132">
        <v>0.80679999999999885</v>
      </c>
      <c r="E306" s="128">
        <v>0.18469999999999967</v>
      </c>
    </row>
    <row r="307" spans="1:5" x14ac:dyDescent="0.2">
      <c r="A307" s="92"/>
      <c r="B307" s="93" t="s">
        <v>93</v>
      </c>
      <c r="C307" s="92" t="s">
        <v>35</v>
      </c>
      <c r="D307" s="132">
        <v>0.68180000000000052</v>
      </c>
      <c r="E307" s="128">
        <v>0.15830000000000022</v>
      </c>
    </row>
    <row r="308" spans="1:5" x14ac:dyDescent="0.2">
      <c r="A308" s="92"/>
      <c r="B308" s="93" t="s">
        <v>93</v>
      </c>
      <c r="C308" s="92" t="s">
        <v>36</v>
      </c>
      <c r="D308" s="132">
        <v>0</v>
      </c>
      <c r="E308" s="128">
        <v>0</v>
      </c>
    </row>
    <row r="309" spans="1:5" x14ac:dyDescent="0.2">
      <c r="A309" s="92"/>
      <c r="B309" s="93" t="s">
        <v>93</v>
      </c>
      <c r="C309" s="92" t="s">
        <v>37</v>
      </c>
      <c r="D309" s="132">
        <v>0.31670000000000054</v>
      </c>
      <c r="E309" s="128">
        <v>0.254</v>
      </c>
    </row>
    <row r="310" spans="1:5" x14ac:dyDescent="0.2">
      <c r="A310" s="92"/>
      <c r="B310" s="93" t="s">
        <v>93</v>
      </c>
      <c r="C310" s="92" t="s">
        <v>38</v>
      </c>
      <c r="D310" s="132">
        <v>0.31670000000000048</v>
      </c>
      <c r="E310" s="128">
        <v>0.25399999999999967</v>
      </c>
    </row>
    <row r="311" spans="1:5" x14ac:dyDescent="0.2">
      <c r="A311" s="92"/>
      <c r="B311" s="93" t="s">
        <v>93</v>
      </c>
      <c r="C311" s="92" t="s">
        <v>39</v>
      </c>
      <c r="D311" s="132">
        <v>0.11580000000000003</v>
      </c>
      <c r="E311" s="128">
        <v>2.2900000000000004E-2</v>
      </c>
    </row>
    <row r="312" spans="1:5" x14ac:dyDescent="0.2">
      <c r="A312" s="92"/>
      <c r="B312" s="93" t="s">
        <v>93</v>
      </c>
      <c r="C312" s="92" t="s">
        <v>40</v>
      </c>
      <c r="D312" s="132">
        <v>0.1158</v>
      </c>
      <c r="E312" s="128">
        <v>2.29E-2</v>
      </c>
    </row>
    <row r="313" spans="1:5" x14ac:dyDescent="0.2">
      <c r="A313" s="92"/>
      <c r="B313" s="93" t="s">
        <v>93</v>
      </c>
      <c r="C313" s="92" t="s">
        <v>41</v>
      </c>
      <c r="D313" s="132">
        <v>8.7234173258734185E-2</v>
      </c>
      <c r="E313" s="128">
        <v>2.1375883678467992E-2</v>
      </c>
    </row>
    <row r="314" spans="1:5" x14ac:dyDescent="0.2">
      <c r="A314" s="92"/>
      <c r="B314" s="93" t="s">
        <v>93</v>
      </c>
      <c r="C314" s="92" t="s">
        <v>42</v>
      </c>
      <c r="D314" s="132">
        <v>8.7234173258734185E-2</v>
      </c>
      <c r="E314" s="128">
        <v>2.1375883678467995E-2</v>
      </c>
    </row>
    <row r="315" spans="1:5" x14ac:dyDescent="0.2">
      <c r="A315" s="92"/>
      <c r="B315" s="93" t="s">
        <v>94</v>
      </c>
      <c r="C315" s="92" t="s">
        <v>24</v>
      </c>
      <c r="D315" s="132">
        <v>0.62419999999999998</v>
      </c>
      <c r="E315" s="128">
        <v>0.13730000000000001</v>
      </c>
    </row>
    <row r="316" spans="1:5" x14ac:dyDescent="0.2">
      <c r="A316" s="92"/>
      <c r="B316" s="93" t="s">
        <v>94</v>
      </c>
      <c r="C316" s="92" t="s">
        <v>25</v>
      </c>
      <c r="D316" s="132">
        <v>0.95750000000000002</v>
      </c>
      <c r="E316" s="128">
        <v>0.2155</v>
      </c>
    </row>
    <row r="317" spans="1:5" x14ac:dyDescent="0.2">
      <c r="A317" s="92"/>
      <c r="B317" s="93" t="s">
        <v>94</v>
      </c>
      <c r="C317" s="92" t="s">
        <v>26</v>
      </c>
      <c r="D317" s="132">
        <v>0.67689999999999995</v>
      </c>
      <c r="E317" s="128">
        <v>0.1636</v>
      </c>
    </row>
    <row r="318" spans="1:5" x14ac:dyDescent="0.2">
      <c r="A318" s="92"/>
      <c r="B318" s="93" t="s">
        <v>94</v>
      </c>
      <c r="C318" s="92" t="s">
        <v>28</v>
      </c>
      <c r="D318" s="132">
        <v>0.5525000000000001</v>
      </c>
      <c r="E318" s="128">
        <v>0.13779999999999998</v>
      </c>
    </row>
    <row r="319" spans="1:5" x14ac:dyDescent="0.2">
      <c r="A319" s="92"/>
      <c r="B319" s="93" t="s">
        <v>94</v>
      </c>
      <c r="C319" s="92" t="s">
        <v>29</v>
      </c>
      <c r="D319" s="132">
        <v>0.85399999999999998</v>
      </c>
      <c r="E319" s="128">
        <v>0.20960000000000001</v>
      </c>
    </row>
    <row r="320" spans="1:5" x14ac:dyDescent="0.2">
      <c r="A320" s="92"/>
      <c r="B320" s="93" t="s">
        <v>94</v>
      </c>
      <c r="C320" s="92" t="s">
        <v>30</v>
      </c>
      <c r="D320" s="132">
        <v>1.2141</v>
      </c>
      <c r="E320" s="128">
        <v>0.27070000000000005</v>
      </c>
    </row>
    <row r="321" spans="1:5" x14ac:dyDescent="0.2">
      <c r="A321" s="92"/>
      <c r="B321" s="93" t="s">
        <v>94</v>
      </c>
      <c r="C321" s="92" t="s">
        <v>31</v>
      </c>
      <c r="D321" s="132">
        <v>1.6405000000000001</v>
      </c>
      <c r="E321" s="128">
        <v>0.3735</v>
      </c>
    </row>
    <row r="322" spans="1:5" x14ac:dyDescent="0.2">
      <c r="A322" s="92"/>
      <c r="B322" s="93" t="s">
        <v>94</v>
      </c>
      <c r="C322" s="92" t="s">
        <v>32</v>
      </c>
      <c r="D322" s="132">
        <v>1.7566999999999995</v>
      </c>
      <c r="E322" s="128">
        <v>0.38879999999999987</v>
      </c>
    </row>
    <row r="323" spans="1:5" x14ac:dyDescent="0.2">
      <c r="A323" s="92"/>
      <c r="B323" s="93" t="s">
        <v>94</v>
      </c>
      <c r="C323" s="92" t="s">
        <v>33</v>
      </c>
      <c r="D323" s="132">
        <v>1.1777</v>
      </c>
      <c r="E323" s="128">
        <v>0.26540000000000002</v>
      </c>
    </row>
    <row r="324" spans="1:5" x14ac:dyDescent="0.2">
      <c r="A324" s="92"/>
      <c r="B324" s="93" t="s">
        <v>94</v>
      </c>
      <c r="C324" s="92" t="s">
        <v>34</v>
      </c>
      <c r="D324" s="132">
        <v>0.80679999999999952</v>
      </c>
      <c r="E324" s="128">
        <v>0.18469999999999998</v>
      </c>
    </row>
    <row r="325" spans="1:5" x14ac:dyDescent="0.2">
      <c r="A325" s="92"/>
      <c r="B325" s="93" t="s">
        <v>94</v>
      </c>
      <c r="C325" s="92" t="s">
        <v>35</v>
      </c>
      <c r="D325" s="132">
        <v>0.68179999999999952</v>
      </c>
      <c r="E325" s="128">
        <v>0.15830000000000008</v>
      </c>
    </row>
    <row r="326" spans="1:5" x14ac:dyDescent="0.2">
      <c r="A326" s="92"/>
      <c r="B326" s="93" t="s">
        <v>94</v>
      </c>
      <c r="C326" s="92" t="s">
        <v>36</v>
      </c>
      <c r="D326" s="132">
        <v>0</v>
      </c>
      <c r="E326" s="128">
        <v>0</v>
      </c>
    </row>
    <row r="327" spans="1:5" x14ac:dyDescent="0.2">
      <c r="A327" s="92"/>
      <c r="B327" s="93" t="s">
        <v>94</v>
      </c>
      <c r="C327" s="92" t="s">
        <v>37</v>
      </c>
      <c r="D327" s="132">
        <v>0.31669999999999998</v>
      </c>
      <c r="E327" s="128">
        <v>0.254</v>
      </c>
    </row>
    <row r="328" spans="1:5" x14ac:dyDescent="0.2">
      <c r="A328" s="92"/>
      <c r="B328" s="93" t="s">
        <v>94</v>
      </c>
      <c r="C328" s="92" t="s">
        <v>38</v>
      </c>
      <c r="D328" s="132">
        <v>0.31669999999999998</v>
      </c>
      <c r="E328" s="128">
        <v>0.254</v>
      </c>
    </row>
    <row r="329" spans="1:5" x14ac:dyDescent="0.2">
      <c r="A329" s="92"/>
      <c r="B329" s="93" t="s">
        <v>94</v>
      </c>
      <c r="C329" s="92" t="s">
        <v>39</v>
      </c>
      <c r="D329" s="132">
        <v>0.1158</v>
      </c>
      <c r="E329" s="128">
        <v>2.29E-2</v>
      </c>
    </row>
    <row r="330" spans="1:5" x14ac:dyDescent="0.2">
      <c r="A330" s="92"/>
      <c r="B330" s="93" t="s">
        <v>95</v>
      </c>
      <c r="C330" s="92" t="s">
        <v>34</v>
      </c>
      <c r="D330" s="132">
        <v>0.80679999999999996</v>
      </c>
      <c r="E330" s="128">
        <v>0.1847</v>
      </c>
    </row>
    <row r="331" spans="1:5" x14ac:dyDescent="0.2">
      <c r="A331" s="92"/>
      <c r="B331" s="93" t="s">
        <v>95</v>
      </c>
      <c r="C331" s="92" t="s">
        <v>35</v>
      </c>
      <c r="D331" s="132">
        <v>0.68179999999999996</v>
      </c>
      <c r="E331" s="128">
        <v>0.1583</v>
      </c>
    </row>
    <row r="332" spans="1:5" x14ac:dyDescent="0.2">
      <c r="A332" s="92"/>
      <c r="B332" s="93" t="s">
        <v>95</v>
      </c>
      <c r="C332" s="92" t="s">
        <v>39</v>
      </c>
      <c r="D332" s="132">
        <v>0.1158</v>
      </c>
      <c r="E332" s="128">
        <v>2.29E-2</v>
      </c>
    </row>
    <row r="333" spans="1:5" x14ac:dyDescent="0.2">
      <c r="A333" s="92"/>
      <c r="B333" s="93" t="s">
        <v>96</v>
      </c>
      <c r="C333" s="92" t="s">
        <v>24</v>
      </c>
      <c r="D333" s="132">
        <v>0.62419999999999998</v>
      </c>
      <c r="E333" s="128">
        <v>0.13730000000000001</v>
      </c>
    </row>
    <row r="334" spans="1:5" x14ac:dyDescent="0.2">
      <c r="A334" s="92"/>
      <c r="B334" s="93" t="s">
        <v>96</v>
      </c>
      <c r="C334" s="92" t="s">
        <v>26</v>
      </c>
      <c r="D334" s="132">
        <v>0.67689999999999995</v>
      </c>
      <c r="E334" s="128">
        <v>0.1636</v>
      </c>
    </row>
    <row r="335" spans="1:5" x14ac:dyDescent="0.2">
      <c r="A335" s="92"/>
      <c r="B335" s="93" t="s">
        <v>96</v>
      </c>
      <c r="C335" s="92" t="s">
        <v>27</v>
      </c>
      <c r="D335" s="132">
        <v>0.72970000000000002</v>
      </c>
      <c r="E335" s="128">
        <v>0.18779999999999999</v>
      </c>
    </row>
    <row r="336" spans="1:5" x14ac:dyDescent="0.2">
      <c r="A336" s="92"/>
      <c r="B336" s="93" t="s">
        <v>96</v>
      </c>
      <c r="C336" s="92" t="s">
        <v>28</v>
      </c>
      <c r="D336" s="132">
        <v>0.55249999999999999</v>
      </c>
      <c r="E336" s="128">
        <v>0.13780000000000001</v>
      </c>
    </row>
    <row r="337" spans="1:5" x14ac:dyDescent="0.2">
      <c r="A337" s="92"/>
      <c r="B337" s="93" t="s">
        <v>96</v>
      </c>
      <c r="C337" s="92" t="s">
        <v>30</v>
      </c>
      <c r="D337" s="132">
        <v>1.2140999999999995</v>
      </c>
      <c r="E337" s="128">
        <v>0.2707</v>
      </c>
    </row>
    <row r="338" spans="1:5" x14ac:dyDescent="0.2">
      <c r="A338" s="92"/>
      <c r="B338" s="93" t="s">
        <v>96</v>
      </c>
      <c r="C338" s="92" t="s">
        <v>31</v>
      </c>
      <c r="D338" s="132">
        <v>1.6404999999999996</v>
      </c>
      <c r="E338" s="128">
        <v>0.3735</v>
      </c>
    </row>
    <row r="339" spans="1:5" x14ac:dyDescent="0.2">
      <c r="A339" s="92"/>
      <c r="B339" s="93" t="s">
        <v>96</v>
      </c>
      <c r="C339" s="92" t="s">
        <v>32</v>
      </c>
      <c r="D339" s="132">
        <v>1.7566999999999999</v>
      </c>
      <c r="E339" s="128">
        <v>0.38879999999999998</v>
      </c>
    </row>
    <row r="340" spans="1:5" x14ac:dyDescent="0.2">
      <c r="A340" s="92"/>
      <c r="B340" s="93" t="s">
        <v>96</v>
      </c>
      <c r="C340" s="92" t="s">
        <v>33</v>
      </c>
      <c r="D340" s="132">
        <v>1.1777</v>
      </c>
      <c r="E340" s="128">
        <v>0.26540000000000002</v>
      </c>
    </row>
    <row r="341" spans="1:5" x14ac:dyDescent="0.2">
      <c r="A341" s="92"/>
      <c r="B341" s="93" t="s">
        <v>96</v>
      </c>
      <c r="C341" s="92" t="s">
        <v>34</v>
      </c>
      <c r="D341" s="132">
        <v>0.80679999999999996</v>
      </c>
      <c r="E341" s="128">
        <v>0.18470000000000003</v>
      </c>
    </row>
    <row r="342" spans="1:5" x14ac:dyDescent="0.2">
      <c r="A342" s="92"/>
      <c r="B342" s="93" t="s">
        <v>96</v>
      </c>
      <c r="C342" s="92" t="s">
        <v>35</v>
      </c>
      <c r="D342" s="132">
        <v>0.68179999999999996</v>
      </c>
      <c r="E342" s="128">
        <v>0.1583</v>
      </c>
    </row>
    <row r="343" spans="1:5" x14ac:dyDescent="0.2">
      <c r="A343" s="92"/>
      <c r="B343" s="93" t="s">
        <v>96</v>
      </c>
      <c r="C343" s="92" t="s">
        <v>37</v>
      </c>
      <c r="D343" s="132">
        <v>0.31669999999999998</v>
      </c>
      <c r="E343" s="128">
        <v>0.254</v>
      </c>
    </row>
    <row r="344" spans="1:5" x14ac:dyDescent="0.2">
      <c r="A344" s="92"/>
      <c r="B344" s="93" t="s">
        <v>96</v>
      </c>
      <c r="C344" s="92" t="s">
        <v>38</v>
      </c>
      <c r="D344" s="132">
        <v>0.31669999999999998</v>
      </c>
      <c r="E344" s="128">
        <v>0.254</v>
      </c>
    </row>
    <row r="345" spans="1:5" x14ac:dyDescent="0.2">
      <c r="A345" s="92"/>
      <c r="B345" s="93" t="s">
        <v>96</v>
      </c>
      <c r="C345" s="92" t="s">
        <v>39</v>
      </c>
      <c r="D345" s="132">
        <v>0.11579999999999999</v>
      </c>
      <c r="E345" s="128">
        <v>2.29E-2</v>
      </c>
    </row>
    <row r="346" spans="1:5" x14ac:dyDescent="0.2">
      <c r="A346" s="92"/>
      <c r="B346" s="93" t="s">
        <v>97</v>
      </c>
      <c r="C346" s="92" t="s">
        <v>26</v>
      </c>
      <c r="D346" s="132">
        <v>0.67689999999999995</v>
      </c>
      <c r="E346" s="128">
        <v>0.1636</v>
      </c>
    </row>
    <row r="347" spans="1:5" x14ac:dyDescent="0.2">
      <c r="A347" s="92"/>
      <c r="B347" s="93" t="s">
        <v>97</v>
      </c>
      <c r="C347" s="92" t="s">
        <v>27</v>
      </c>
      <c r="D347" s="132">
        <v>0.72970000000000002</v>
      </c>
      <c r="E347" s="128">
        <v>0.18779999999999999</v>
      </c>
    </row>
    <row r="348" spans="1:5" x14ac:dyDescent="0.2">
      <c r="A348" s="92"/>
      <c r="B348" s="93" t="s">
        <v>97</v>
      </c>
      <c r="C348" s="92" t="s">
        <v>30</v>
      </c>
      <c r="D348" s="132">
        <v>1.2141</v>
      </c>
      <c r="E348" s="128">
        <v>0.2707</v>
      </c>
    </row>
    <row r="349" spans="1:5" x14ac:dyDescent="0.2">
      <c r="A349" s="92"/>
      <c r="B349" s="93" t="s">
        <v>97</v>
      </c>
      <c r="C349" s="92" t="s">
        <v>31</v>
      </c>
      <c r="D349" s="132">
        <v>1.6405000000000001</v>
      </c>
      <c r="E349" s="128">
        <v>0.3735</v>
      </c>
    </row>
    <row r="350" spans="1:5" x14ac:dyDescent="0.2">
      <c r="A350" s="92"/>
      <c r="B350" s="93" t="s">
        <v>97</v>
      </c>
      <c r="C350" s="92" t="s">
        <v>34</v>
      </c>
      <c r="D350" s="132">
        <v>0.80679999999999996</v>
      </c>
      <c r="E350" s="128">
        <v>0.18470000000000003</v>
      </c>
    </row>
    <row r="351" spans="1:5" x14ac:dyDescent="0.2">
      <c r="A351" s="92"/>
      <c r="B351" s="93" t="s">
        <v>97</v>
      </c>
      <c r="C351" s="92" t="s">
        <v>35</v>
      </c>
      <c r="D351" s="132">
        <v>0.68179999999999996</v>
      </c>
      <c r="E351" s="128">
        <v>0.1583</v>
      </c>
    </row>
    <row r="352" spans="1:5" x14ac:dyDescent="0.2">
      <c r="A352" s="92"/>
      <c r="B352" s="93" t="s">
        <v>97</v>
      </c>
      <c r="C352" s="92" t="s">
        <v>36</v>
      </c>
      <c r="D352" s="132">
        <v>0</v>
      </c>
      <c r="E352" s="128">
        <v>0</v>
      </c>
    </row>
    <row r="353" spans="1:5" x14ac:dyDescent="0.2">
      <c r="A353" s="92"/>
      <c r="B353" s="93" t="s">
        <v>97</v>
      </c>
      <c r="C353" s="92" t="s">
        <v>37</v>
      </c>
      <c r="D353" s="132">
        <v>0.31669999999999998</v>
      </c>
      <c r="E353" s="128">
        <v>0.254</v>
      </c>
    </row>
    <row r="354" spans="1:5" x14ac:dyDescent="0.2">
      <c r="A354" s="92"/>
      <c r="B354" s="93" t="s">
        <v>97</v>
      </c>
      <c r="C354" s="92" t="s">
        <v>38</v>
      </c>
      <c r="D354" s="132">
        <v>0.31669999999999998</v>
      </c>
      <c r="E354" s="128">
        <v>0.254</v>
      </c>
    </row>
    <row r="355" spans="1:5" x14ac:dyDescent="0.2">
      <c r="A355" s="92"/>
      <c r="B355" s="93" t="s">
        <v>97</v>
      </c>
      <c r="C355" s="92" t="s">
        <v>39</v>
      </c>
      <c r="D355" s="132">
        <v>0.1158</v>
      </c>
      <c r="E355" s="128">
        <v>2.29E-2</v>
      </c>
    </row>
    <row r="356" spans="1:5" ht="13.5" thickBot="1" x14ac:dyDescent="0.25">
      <c r="A356" s="150"/>
      <c r="B356" s="151" t="s">
        <v>97</v>
      </c>
      <c r="C356" s="129" t="s">
        <v>40</v>
      </c>
      <c r="D356" s="133">
        <v>0.1158</v>
      </c>
      <c r="E356" s="130">
        <v>2.29E-2</v>
      </c>
    </row>
    <row r="358" spans="1:5" ht="13.5" thickBot="1" x14ac:dyDescent="0.25"/>
    <row r="359" spans="1:5" ht="13.5" thickBot="1" x14ac:dyDescent="0.25">
      <c r="A359" s="1005" t="s">
        <v>99</v>
      </c>
      <c r="B359" s="1006"/>
      <c r="C359" s="1006"/>
      <c r="D359" s="771" t="s">
        <v>100</v>
      </c>
      <c r="E359" s="768"/>
    </row>
    <row r="360" spans="1:5" ht="13.5" thickBot="1" x14ac:dyDescent="0.25">
      <c r="A360" s="297"/>
      <c r="B360" s="298" t="s">
        <v>21</v>
      </c>
      <c r="C360" s="298" t="s">
        <v>22</v>
      </c>
      <c r="D360" s="769" t="s">
        <v>87</v>
      </c>
      <c r="E360" s="770" t="s">
        <v>88</v>
      </c>
    </row>
    <row r="361" spans="1:5" ht="13.5" thickBot="1" x14ac:dyDescent="0.25">
      <c r="A361" s="304"/>
      <c r="B361" s="304" t="s">
        <v>54</v>
      </c>
      <c r="C361" s="298" t="s">
        <v>55</v>
      </c>
      <c r="D361" s="307" t="s">
        <v>52</v>
      </c>
      <c r="E361" s="766" t="s">
        <v>53</v>
      </c>
    </row>
    <row r="362" spans="1:5" x14ac:dyDescent="0.2">
      <c r="A362" s="92"/>
      <c r="B362" s="148" t="s">
        <v>93</v>
      </c>
      <c r="C362" s="152" t="s">
        <v>56</v>
      </c>
      <c r="D362" s="131">
        <v>0.35110000000000174</v>
      </c>
      <c r="E362" s="127">
        <v>9.0800000000000838E-2</v>
      </c>
    </row>
    <row r="363" spans="1:5" x14ac:dyDescent="0.2">
      <c r="A363" s="92"/>
      <c r="B363" s="92" t="s">
        <v>93</v>
      </c>
      <c r="C363" s="153" t="s">
        <v>57</v>
      </c>
      <c r="D363" s="132">
        <v>0.1288</v>
      </c>
      <c r="E363" s="128">
        <v>3.6099999999999917E-2</v>
      </c>
    </row>
    <row r="364" spans="1:5" x14ac:dyDescent="0.2">
      <c r="A364" s="92"/>
      <c r="B364" s="92" t="s">
        <v>93</v>
      </c>
      <c r="C364" s="153" t="s">
        <v>58</v>
      </c>
      <c r="D364" s="132">
        <v>0.1288</v>
      </c>
      <c r="E364" s="128">
        <v>3.6099999999999993E-2</v>
      </c>
    </row>
    <row r="365" spans="1:5" x14ac:dyDescent="0.2">
      <c r="A365" s="92"/>
      <c r="B365" s="92" t="s">
        <v>93</v>
      </c>
      <c r="C365" s="153" t="s">
        <v>59</v>
      </c>
      <c r="D365" s="132">
        <v>0.16536633183435887</v>
      </c>
      <c r="E365" s="128">
        <v>3.9074508517971923E-2</v>
      </c>
    </row>
    <row r="366" spans="1:5" x14ac:dyDescent="0.2">
      <c r="A366" s="92"/>
      <c r="B366" s="92" t="s">
        <v>93</v>
      </c>
      <c r="C366" s="153" t="s">
        <v>61</v>
      </c>
      <c r="D366" s="132">
        <v>0</v>
      </c>
      <c r="E366" s="128">
        <v>0</v>
      </c>
    </row>
    <row r="367" spans="1:5" x14ac:dyDescent="0.2">
      <c r="A367" s="92"/>
      <c r="B367" s="92" t="s">
        <v>94</v>
      </c>
      <c r="C367" s="153" t="s">
        <v>56</v>
      </c>
      <c r="D367" s="132">
        <v>0.35109999999999997</v>
      </c>
      <c r="E367" s="128">
        <v>9.0800000000000033E-2</v>
      </c>
    </row>
    <row r="368" spans="1:5" x14ac:dyDescent="0.2">
      <c r="A368" s="92"/>
      <c r="B368" s="92" t="s">
        <v>94</v>
      </c>
      <c r="C368" s="153" t="s">
        <v>57</v>
      </c>
      <c r="D368" s="132">
        <v>0.1288</v>
      </c>
      <c r="E368" s="128">
        <v>3.61E-2</v>
      </c>
    </row>
    <row r="369" spans="1:5" x14ac:dyDescent="0.2">
      <c r="A369" s="92"/>
      <c r="B369" s="92" t="s">
        <v>94</v>
      </c>
      <c r="C369" s="153" t="s">
        <v>58</v>
      </c>
      <c r="D369" s="132">
        <v>0.1288</v>
      </c>
      <c r="E369" s="128">
        <v>3.61E-2</v>
      </c>
    </row>
    <row r="370" spans="1:5" x14ac:dyDescent="0.2">
      <c r="A370" s="92"/>
      <c r="B370" s="92" t="s">
        <v>94</v>
      </c>
      <c r="C370" s="153" t="s">
        <v>59</v>
      </c>
      <c r="D370" s="132">
        <v>0.165366331834359</v>
      </c>
      <c r="E370" s="128">
        <v>3.9074508517971902E-2</v>
      </c>
    </row>
    <row r="371" spans="1:5" x14ac:dyDescent="0.2">
      <c r="A371" s="92"/>
      <c r="B371" s="92" t="s">
        <v>95</v>
      </c>
      <c r="C371" s="153" t="s">
        <v>57</v>
      </c>
      <c r="D371" s="132">
        <v>0.1288</v>
      </c>
      <c r="E371" s="128">
        <v>3.61E-2</v>
      </c>
    </row>
    <row r="372" spans="1:5" x14ac:dyDescent="0.2">
      <c r="A372" s="92"/>
      <c r="B372" s="92" t="s">
        <v>95</v>
      </c>
      <c r="C372" s="153" t="s">
        <v>59</v>
      </c>
      <c r="D372" s="132">
        <v>0.165366331834359</v>
      </c>
      <c r="E372" s="128">
        <v>3.9074508517971902E-2</v>
      </c>
    </row>
    <row r="373" spans="1:5" x14ac:dyDescent="0.2">
      <c r="A373" s="92"/>
      <c r="B373" s="92" t="s">
        <v>96</v>
      </c>
      <c r="C373" s="153" t="s">
        <v>56</v>
      </c>
      <c r="D373" s="132">
        <v>0.35110000000000025</v>
      </c>
      <c r="E373" s="128">
        <v>9.0800000000000103E-2</v>
      </c>
    </row>
    <row r="374" spans="1:5" x14ac:dyDescent="0.2">
      <c r="A374" s="92"/>
      <c r="B374" s="92" t="s">
        <v>96</v>
      </c>
      <c r="C374" s="153" t="s">
        <v>57</v>
      </c>
      <c r="D374" s="132">
        <v>0.1288</v>
      </c>
      <c r="E374" s="128">
        <v>3.61E-2</v>
      </c>
    </row>
    <row r="375" spans="1:5" x14ac:dyDescent="0.2">
      <c r="A375" s="92"/>
      <c r="B375" s="92" t="s">
        <v>96</v>
      </c>
      <c r="C375" s="153" t="s">
        <v>59</v>
      </c>
      <c r="D375" s="132">
        <v>0.165366331834359</v>
      </c>
      <c r="E375" s="128">
        <v>3.9074508517971902E-2</v>
      </c>
    </row>
    <row r="376" spans="1:5" x14ac:dyDescent="0.2">
      <c r="A376" s="92"/>
      <c r="B376" s="92" t="s">
        <v>97</v>
      </c>
      <c r="C376" s="153" t="s">
        <v>56</v>
      </c>
      <c r="D376" s="132">
        <v>0.35109999999999997</v>
      </c>
      <c r="E376" s="128">
        <v>9.0800000000000006E-2</v>
      </c>
    </row>
    <row r="377" spans="1:5" x14ac:dyDescent="0.2">
      <c r="A377" s="92"/>
      <c r="B377" s="92" t="s">
        <v>97</v>
      </c>
      <c r="C377" s="153" t="s">
        <v>57</v>
      </c>
      <c r="D377" s="132">
        <v>0.1288</v>
      </c>
      <c r="E377" s="128">
        <v>3.6100000000000007E-2</v>
      </c>
    </row>
    <row r="378" spans="1:5" x14ac:dyDescent="0.2">
      <c r="A378" s="92"/>
      <c r="B378" s="92" t="s">
        <v>97</v>
      </c>
      <c r="C378" s="153" t="s">
        <v>58</v>
      </c>
      <c r="D378" s="132">
        <v>0.1288</v>
      </c>
      <c r="E378" s="128">
        <v>3.61E-2</v>
      </c>
    </row>
    <row r="379" spans="1:5" x14ac:dyDescent="0.2">
      <c r="A379" s="92"/>
      <c r="B379" s="92" t="s">
        <v>97</v>
      </c>
      <c r="C379" s="153" t="s">
        <v>59</v>
      </c>
      <c r="D379" s="132">
        <v>0.165366331834359</v>
      </c>
      <c r="E379" s="128">
        <v>3.9074508517971902E-2</v>
      </c>
    </row>
    <row r="380" spans="1:5" ht="13.5" thickBot="1" x14ac:dyDescent="0.25">
      <c r="A380" s="154"/>
      <c r="B380" s="129" t="s">
        <v>97</v>
      </c>
      <c r="C380" s="151" t="s">
        <v>61</v>
      </c>
      <c r="D380" s="133">
        <v>0</v>
      </c>
      <c r="E380" s="130">
        <v>0</v>
      </c>
    </row>
    <row r="382" spans="1:5" ht="13.5" thickBot="1" x14ac:dyDescent="0.25"/>
    <row r="383" spans="1:5" ht="17.25" thickBot="1" x14ac:dyDescent="0.35">
      <c r="A383" s="1007" t="s">
        <v>101</v>
      </c>
      <c r="B383" s="1008"/>
      <c r="C383" s="1009"/>
      <c r="D383" s="772" t="s">
        <v>102</v>
      </c>
      <c r="E383" s="773"/>
    </row>
    <row r="384" spans="1:5" ht="17.25" thickBot="1" x14ac:dyDescent="0.35">
      <c r="A384" s="774"/>
      <c r="B384" s="775" t="s">
        <v>21</v>
      </c>
      <c r="C384" s="775" t="s">
        <v>22</v>
      </c>
      <c r="D384" s="776" t="s">
        <v>49</v>
      </c>
      <c r="E384" s="777" t="s">
        <v>50</v>
      </c>
    </row>
    <row r="385" spans="1:5" ht="17.25" thickBot="1" x14ac:dyDescent="0.35">
      <c r="A385" s="778"/>
      <c r="B385" s="775" t="s">
        <v>70</v>
      </c>
      <c r="C385" s="775" t="s">
        <v>55</v>
      </c>
      <c r="D385" s="779" t="s">
        <v>52</v>
      </c>
      <c r="E385" s="780" t="s">
        <v>53</v>
      </c>
    </row>
    <row r="386" spans="1:5" ht="16.5" x14ac:dyDescent="0.3">
      <c r="A386" s="155"/>
      <c r="B386" s="155" t="s">
        <v>24</v>
      </c>
      <c r="C386" s="157" t="s">
        <v>56</v>
      </c>
      <c r="D386" s="161">
        <v>-33.628840526696401</v>
      </c>
      <c r="E386" s="156">
        <v>-7.9884339473214396</v>
      </c>
    </row>
    <row r="387" spans="1:5" ht="16.5" x14ac:dyDescent="0.3">
      <c r="A387" s="157"/>
      <c r="B387" s="157" t="s">
        <v>24</v>
      </c>
      <c r="C387" s="157" t="s">
        <v>57</v>
      </c>
      <c r="D387" s="162">
        <v>-33.628840526696401</v>
      </c>
      <c r="E387" s="158">
        <v>-7.9884339473214299</v>
      </c>
    </row>
    <row r="388" spans="1:5" ht="16.5" x14ac:dyDescent="0.3">
      <c r="A388" s="157"/>
      <c r="B388" s="157" t="s">
        <v>24</v>
      </c>
      <c r="C388" s="157" t="s">
        <v>58</v>
      </c>
      <c r="D388" s="162">
        <v>-33.628840526696401</v>
      </c>
      <c r="E388" s="158">
        <v>-7.9884339473214299</v>
      </c>
    </row>
    <row r="389" spans="1:5" ht="16.5" x14ac:dyDescent="0.3">
      <c r="A389" s="157"/>
      <c r="B389" s="157" t="s">
        <v>25</v>
      </c>
      <c r="C389" s="157" t="s">
        <v>56</v>
      </c>
      <c r="D389" s="162">
        <v>-22.1228757641566</v>
      </c>
      <c r="E389" s="158">
        <v>-5.3617955537354201</v>
      </c>
    </row>
    <row r="390" spans="1:5" ht="16.5" x14ac:dyDescent="0.3">
      <c r="A390" s="157"/>
      <c r="B390" s="157" t="s">
        <v>25</v>
      </c>
      <c r="C390" s="157" t="s">
        <v>57</v>
      </c>
      <c r="D390" s="162">
        <v>-22.1228757641566</v>
      </c>
      <c r="E390" s="158">
        <v>-5.3617955537354298</v>
      </c>
    </row>
    <row r="391" spans="1:5" ht="16.5" x14ac:dyDescent="0.3">
      <c r="A391" s="157"/>
      <c r="B391" s="157" t="s">
        <v>25</v>
      </c>
      <c r="C391" s="157" t="s">
        <v>58</v>
      </c>
      <c r="D391" s="162">
        <v>-22.1228757641566</v>
      </c>
      <c r="E391" s="158">
        <v>-5.3617955537354298</v>
      </c>
    </row>
    <row r="392" spans="1:5" ht="16.5" x14ac:dyDescent="0.3">
      <c r="A392" s="157"/>
      <c r="B392" s="157" t="s">
        <v>26</v>
      </c>
      <c r="C392" s="157" t="s">
        <v>56</v>
      </c>
      <c r="D392" s="162">
        <v>-20.656651824984301</v>
      </c>
      <c r="E392" s="158">
        <v>-5.5567455516991897</v>
      </c>
    </row>
    <row r="393" spans="1:5" ht="16.5" x14ac:dyDescent="0.3">
      <c r="A393" s="157"/>
      <c r="B393" s="157" t="s">
        <v>26</v>
      </c>
      <c r="C393" s="157" t="s">
        <v>57</v>
      </c>
      <c r="D393" s="162">
        <v>-20.656651824984301</v>
      </c>
      <c r="E393" s="158">
        <v>-5.5567455516992004</v>
      </c>
    </row>
    <row r="394" spans="1:5" ht="16.5" x14ac:dyDescent="0.3">
      <c r="A394" s="157"/>
      <c r="B394" s="157" t="s">
        <v>27</v>
      </c>
      <c r="C394" s="157" t="s">
        <v>56</v>
      </c>
      <c r="D394" s="162">
        <v>-14.666971756116499</v>
      </c>
      <c r="E394" s="158">
        <v>-3.9944293019901398</v>
      </c>
    </row>
    <row r="395" spans="1:5" ht="16.5" x14ac:dyDescent="0.3">
      <c r="A395" s="157"/>
      <c r="B395" s="157" t="s">
        <v>27</v>
      </c>
      <c r="C395" s="157" t="s">
        <v>57</v>
      </c>
      <c r="D395" s="162">
        <v>-14.666971756116499</v>
      </c>
      <c r="E395" s="158">
        <v>-3.9944293019901398</v>
      </c>
    </row>
    <row r="396" spans="1:5" ht="16.5" x14ac:dyDescent="0.3">
      <c r="A396" s="157"/>
      <c r="B396" s="157" t="s">
        <v>27</v>
      </c>
      <c r="C396" s="157" t="s">
        <v>58</v>
      </c>
      <c r="D396" s="162">
        <v>-14.666971756116499</v>
      </c>
      <c r="E396" s="158">
        <v>-3.9944293019901398</v>
      </c>
    </row>
    <row r="397" spans="1:5" ht="16.5" x14ac:dyDescent="0.3">
      <c r="A397" s="157"/>
      <c r="B397" s="157" t="s">
        <v>28</v>
      </c>
      <c r="C397" s="157" t="s">
        <v>56</v>
      </c>
      <c r="D397" s="162">
        <v>-37.722099972489097</v>
      </c>
      <c r="E397" s="158">
        <v>-9.4066923194104692</v>
      </c>
    </row>
    <row r="398" spans="1:5" ht="16.5" x14ac:dyDescent="0.3">
      <c r="A398" s="157"/>
      <c r="B398" s="157" t="s">
        <v>29</v>
      </c>
      <c r="C398" s="157" t="s">
        <v>56</v>
      </c>
      <c r="D398" s="162">
        <v>-18.125493134448501</v>
      </c>
      <c r="E398" s="158">
        <v>-4.6783832661392397</v>
      </c>
    </row>
    <row r="399" spans="1:5" ht="16.5" x14ac:dyDescent="0.3">
      <c r="A399" s="157"/>
      <c r="B399" s="157" t="s">
        <v>30</v>
      </c>
      <c r="C399" s="157" t="s">
        <v>56</v>
      </c>
      <c r="D399" s="162">
        <v>-40.3872016252216</v>
      </c>
      <c r="E399" s="158">
        <v>-9.5483546462846292</v>
      </c>
    </row>
    <row r="400" spans="1:5" ht="16.5" x14ac:dyDescent="0.3">
      <c r="A400" s="157"/>
      <c r="B400" s="157" t="s">
        <v>30</v>
      </c>
      <c r="C400" s="157" t="s">
        <v>59</v>
      </c>
      <c r="D400" s="162">
        <v>-40.3872016252215</v>
      </c>
      <c r="E400" s="158">
        <v>-9.5483546462846096</v>
      </c>
    </row>
    <row r="401" spans="1:5" ht="16.5" x14ac:dyDescent="0.3">
      <c r="A401" s="157"/>
      <c r="B401" s="157" t="s">
        <v>30</v>
      </c>
      <c r="C401" s="157" t="s">
        <v>61</v>
      </c>
      <c r="D401" s="162">
        <v>-40.3872016252215</v>
      </c>
      <c r="E401" s="158">
        <v>-9.5483546462846096</v>
      </c>
    </row>
    <row r="402" spans="1:5" ht="16.5" x14ac:dyDescent="0.3">
      <c r="A402" s="157"/>
      <c r="B402" s="157" t="s">
        <v>31</v>
      </c>
      <c r="C402" s="157" t="s">
        <v>56</v>
      </c>
      <c r="D402" s="162">
        <v>-19.6518431708737</v>
      </c>
      <c r="E402" s="158">
        <v>-4.7849743080339602</v>
      </c>
    </row>
    <row r="403" spans="1:5" ht="16.5" x14ac:dyDescent="0.3">
      <c r="A403" s="157"/>
      <c r="B403" s="157" t="s">
        <v>31</v>
      </c>
      <c r="C403" s="157" t="s">
        <v>59</v>
      </c>
      <c r="D403" s="162">
        <v>-19.6518431708738</v>
      </c>
      <c r="E403" s="158">
        <v>-4.7849743080339797</v>
      </c>
    </row>
    <row r="404" spans="1:5" ht="16.5" x14ac:dyDescent="0.3">
      <c r="A404" s="157"/>
      <c r="B404" s="157" t="s">
        <v>32</v>
      </c>
      <c r="C404" s="157" t="s">
        <v>56</v>
      </c>
      <c r="D404" s="162">
        <v>-30.230908428058001</v>
      </c>
      <c r="E404" s="158">
        <v>-7.2890930635781501</v>
      </c>
    </row>
    <row r="405" spans="1:5" ht="16.5" x14ac:dyDescent="0.3">
      <c r="A405" s="157"/>
      <c r="B405" s="157" t="s">
        <v>32</v>
      </c>
      <c r="C405" s="157" t="s">
        <v>59</v>
      </c>
      <c r="D405" s="162">
        <v>-30.230908428058001</v>
      </c>
      <c r="E405" s="158">
        <v>-7.2890930635781501</v>
      </c>
    </row>
    <row r="406" spans="1:5" ht="16.5" x14ac:dyDescent="0.3">
      <c r="A406" s="157"/>
      <c r="B406" s="157" t="s">
        <v>33</v>
      </c>
      <c r="C406" s="157" t="s">
        <v>56</v>
      </c>
      <c r="D406" s="162">
        <v>-16.063730951569301</v>
      </c>
      <c r="E406" s="158">
        <v>-3.99060589046266</v>
      </c>
    </row>
    <row r="407" spans="1:5" ht="16.5" x14ac:dyDescent="0.3">
      <c r="A407" s="157"/>
      <c r="B407" s="157" t="s">
        <v>33</v>
      </c>
      <c r="C407" s="157" t="s">
        <v>59</v>
      </c>
      <c r="D407" s="162">
        <v>-16.063730951569301</v>
      </c>
      <c r="E407" s="158">
        <v>-3.99060589046266</v>
      </c>
    </row>
    <row r="408" spans="1:5" ht="16.5" x14ac:dyDescent="0.3">
      <c r="A408" s="157"/>
      <c r="B408" s="157" t="s">
        <v>34</v>
      </c>
      <c r="C408" s="157" t="s">
        <v>56</v>
      </c>
      <c r="D408" s="162">
        <v>-17.3979218652361</v>
      </c>
      <c r="E408" s="158">
        <v>-4.2790143767667903</v>
      </c>
    </row>
    <row r="409" spans="1:5" ht="16.5" x14ac:dyDescent="0.3">
      <c r="A409" s="157"/>
      <c r="B409" s="157" t="s">
        <v>34</v>
      </c>
      <c r="C409" s="157" t="s">
        <v>59</v>
      </c>
      <c r="D409" s="162">
        <v>-17.3979218652361</v>
      </c>
      <c r="E409" s="158">
        <v>-4.2790143767668098</v>
      </c>
    </row>
    <row r="410" spans="1:5" ht="16.5" x14ac:dyDescent="0.3">
      <c r="A410" s="157"/>
      <c r="B410" s="157" t="s">
        <v>35</v>
      </c>
      <c r="C410" s="157" t="s">
        <v>56</v>
      </c>
      <c r="D410" s="162">
        <v>-12.645584825228999</v>
      </c>
      <c r="E410" s="158">
        <v>-3.1499005234518198</v>
      </c>
    </row>
    <row r="411" spans="1:5" ht="16.5" x14ac:dyDescent="0.3">
      <c r="A411" s="157"/>
      <c r="B411" s="157" t="s">
        <v>35</v>
      </c>
      <c r="C411" s="157" t="s">
        <v>59</v>
      </c>
      <c r="D411" s="162">
        <v>-12.645584825228999</v>
      </c>
      <c r="E411" s="158">
        <v>-3.14990052345181</v>
      </c>
    </row>
    <row r="412" spans="1:5" ht="16.5" x14ac:dyDescent="0.3">
      <c r="A412" s="157"/>
      <c r="B412" s="157" t="s">
        <v>35</v>
      </c>
      <c r="C412" s="157" t="s">
        <v>61</v>
      </c>
      <c r="D412" s="162">
        <v>-12.645584825228999</v>
      </c>
      <c r="E412" s="158">
        <v>-3.14990052345181</v>
      </c>
    </row>
    <row r="413" spans="1:5" ht="16.5" x14ac:dyDescent="0.3">
      <c r="A413" s="157"/>
      <c r="B413" s="157" t="s">
        <v>36</v>
      </c>
      <c r="C413" s="157" t="s">
        <v>56</v>
      </c>
      <c r="D413" s="162">
        <v>0</v>
      </c>
      <c r="E413" s="158">
        <v>0</v>
      </c>
    </row>
    <row r="414" spans="1:5" ht="16.5" x14ac:dyDescent="0.3">
      <c r="A414" s="157"/>
      <c r="B414" s="157" t="s">
        <v>37</v>
      </c>
      <c r="C414" s="157" t="s">
        <v>56</v>
      </c>
      <c r="D414" s="162">
        <v>-4.2566710639304697</v>
      </c>
      <c r="E414" s="158">
        <v>-1.1159693194114599</v>
      </c>
    </row>
    <row r="415" spans="1:5" ht="16.5" x14ac:dyDescent="0.3">
      <c r="A415" s="157"/>
      <c r="B415" s="157" t="s">
        <v>37</v>
      </c>
      <c r="C415" s="157" t="s">
        <v>57</v>
      </c>
      <c r="D415" s="162">
        <v>-4.2566710639304803</v>
      </c>
      <c r="E415" s="158">
        <v>-1.1159693194114599</v>
      </c>
    </row>
    <row r="416" spans="1:5" ht="16.5" x14ac:dyDescent="0.3">
      <c r="A416" s="157"/>
      <c r="B416" s="157" t="s">
        <v>37</v>
      </c>
      <c r="C416" s="157" t="s">
        <v>58</v>
      </c>
      <c r="D416" s="162">
        <v>-4.2566710639304803</v>
      </c>
      <c r="E416" s="158">
        <v>-1.1159693194114599</v>
      </c>
    </row>
    <row r="417" spans="1:5" ht="16.5" x14ac:dyDescent="0.3">
      <c r="A417" s="157"/>
      <c r="B417" s="157" t="s">
        <v>37</v>
      </c>
      <c r="C417" s="157" t="s">
        <v>59</v>
      </c>
      <c r="D417" s="162">
        <v>-4.2566710639304803</v>
      </c>
      <c r="E417" s="158">
        <v>-1.1159693194114599</v>
      </c>
    </row>
    <row r="418" spans="1:5" ht="16.5" x14ac:dyDescent="0.3">
      <c r="A418" s="157"/>
      <c r="B418" s="157" t="s">
        <v>38</v>
      </c>
      <c r="C418" s="157" t="s">
        <v>56</v>
      </c>
      <c r="D418" s="162">
        <v>-3.16231278422425</v>
      </c>
      <c r="E418" s="158">
        <v>-0.83007519005867103</v>
      </c>
    </row>
    <row r="419" spans="1:5" ht="16.5" x14ac:dyDescent="0.3">
      <c r="A419" s="157"/>
      <c r="B419" s="157" t="s">
        <v>38</v>
      </c>
      <c r="C419" s="157" t="s">
        <v>57</v>
      </c>
      <c r="D419" s="162">
        <v>-3.16231278422425</v>
      </c>
      <c r="E419" s="158">
        <v>-0.83007519005867003</v>
      </c>
    </row>
    <row r="420" spans="1:5" ht="16.5" x14ac:dyDescent="0.3">
      <c r="A420" s="157"/>
      <c r="B420" s="157" t="s">
        <v>38</v>
      </c>
      <c r="C420" s="157" t="s">
        <v>58</v>
      </c>
      <c r="D420" s="162">
        <v>-3.16231278422425</v>
      </c>
      <c r="E420" s="158">
        <v>-0.83007519005867003</v>
      </c>
    </row>
    <row r="421" spans="1:5" ht="16.5" x14ac:dyDescent="0.3">
      <c r="A421" s="157"/>
      <c r="B421" s="157" t="s">
        <v>38</v>
      </c>
      <c r="C421" s="157" t="s">
        <v>59</v>
      </c>
      <c r="D421" s="162">
        <v>-3.16231278422425</v>
      </c>
      <c r="E421" s="158">
        <v>-0.83007519005867003</v>
      </c>
    </row>
    <row r="422" spans="1:5" ht="16.5" x14ac:dyDescent="0.3">
      <c r="A422" s="157"/>
      <c r="B422" s="157" t="s">
        <v>39</v>
      </c>
      <c r="C422" s="157" t="s">
        <v>56</v>
      </c>
      <c r="D422" s="162">
        <v>-13.2948413003264</v>
      </c>
      <c r="E422" s="158">
        <v>-3.1998393199401498</v>
      </c>
    </row>
    <row r="423" spans="1:5" ht="16.5" x14ac:dyDescent="0.3">
      <c r="A423" s="157"/>
      <c r="B423" s="157" t="s">
        <v>39</v>
      </c>
      <c r="C423" s="157" t="s">
        <v>57</v>
      </c>
      <c r="D423" s="162">
        <v>-13.2948413003264</v>
      </c>
      <c r="E423" s="158">
        <v>-3.1998393199401498</v>
      </c>
    </row>
    <row r="424" spans="1:5" ht="16.5" x14ac:dyDescent="0.3">
      <c r="A424" s="157"/>
      <c r="B424" s="157" t="s">
        <v>39</v>
      </c>
      <c r="C424" s="157" t="s">
        <v>58</v>
      </c>
      <c r="D424" s="162">
        <v>-13.2948413003264</v>
      </c>
      <c r="E424" s="158">
        <v>-3.1998393199401498</v>
      </c>
    </row>
    <row r="425" spans="1:5" ht="16.5" x14ac:dyDescent="0.3">
      <c r="A425" s="157"/>
      <c r="B425" s="157" t="s">
        <v>39</v>
      </c>
      <c r="C425" s="157" t="s">
        <v>59</v>
      </c>
      <c r="D425" s="162">
        <v>-13.2948413003264</v>
      </c>
      <c r="E425" s="158">
        <v>-3.1998393199401498</v>
      </c>
    </row>
    <row r="426" spans="1:5" ht="16.5" x14ac:dyDescent="0.3">
      <c r="A426" s="157"/>
      <c r="B426" s="157" t="s">
        <v>39</v>
      </c>
      <c r="C426" s="157" t="s">
        <v>61</v>
      </c>
      <c r="D426" s="162">
        <v>-13.2948413003264</v>
      </c>
      <c r="E426" s="158">
        <v>-3.1998393199401498</v>
      </c>
    </row>
    <row r="427" spans="1:5" ht="16.5" x14ac:dyDescent="0.3">
      <c r="A427" s="157"/>
      <c r="B427" s="157" t="s">
        <v>40</v>
      </c>
      <c r="C427" s="157" t="s">
        <v>56</v>
      </c>
      <c r="D427" s="162">
        <v>-13.2948413003264</v>
      </c>
      <c r="E427" s="158">
        <v>-3.1998393199401498</v>
      </c>
    </row>
    <row r="428" spans="1:5" ht="16.5" x14ac:dyDescent="0.3">
      <c r="A428" s="157"/>
      <c r="B428" s="157" t="s">
        <v>40</v>
      </c>
      <c r="C428" s="157" t="s">
        <v>59</v>
      </c>
      <c r="D428" s="162">
        <v>-13.2948413003264</v>
      </c>
      <c r="E428" s="158">
        <v>-3.1998393199401498</v>
      </c>
    </row>
    <row r="429" spans="1:5" ht="16.5" x14ac:dyDescent="0.3">
      <c r="A429" s="157"/>
      <c r="B429" s="157" t="s">
        <v>41</v>
      </c>
      <c r="C429" s="157" t="s">
        <v>56</v>
      </c>
      <c r="D429" s="162">
        <v>-3.4586479634146299</v>
      </c>
      <c r="E429" s="158">
        <v>-0.84679910772357703</v>
      </c>
    </row>
    <row r="430" spans="1:5" ht="16.5" x14ac:dyDescent="0.3">
      <c r="A430" s="157"/>
      <c r="B430" s="157" t="s">
        <v>41</v>
      </c>
      <c r="C430" s="157" t="s">
        <v>57</v>
      </c>
      <c r="D430" s="162">
        <v>-3.4586479634146299</v>
      </c>
      <c r="E430" s="158">
        <v>-0.84679910772357703</v>
      </c>
    </row>
    <row r="431" spans="1:5" ht="16.5" x14ac:dyDescent="0.3">
      <c r="A431" s="157"/>
      <c r="B431" s="157" t="s">
        <v>41</v>
      </c>
      <c r="C431" s="157" t="s">
        <v>58</v>
      </c>
      <c r="D431" s="162">
        <v>-3.4586479634146299</v>
      </c>
      <c r="E431" s="158">
        <v>-0.84679910772357703</v>
      </c>
    </row>
    <row r="432" spans="1:5" ht="16.5" x14ac:dyDescent="0.3">
      <c r="A432" s="157"/>
      <c r="B432" s="157" t="s">
        <v>41</v>
      </c>
      <c r="C432" s="157" t="s">
        <v>59</v>
      </c>
      <c r="D432" s="162">
        <v>-3.4586479634146299</v>
      </c>
      <c r="E432" s="158">
        <v>-0.84679910772357703</v>
      </c>
    </row>
    <row r="433" spans="1:5" ht="16.5" x14ac:dyDescent="0.3">
      <c r="A433" s="157"/>
      <c r="B433" s="157" t="s">
        <v>42</v>
      </c>
      <c r="C433" s="157" t="s">
        <v>56</v>
      </c>
      <c r="D433" s="162">
        <v>-4.6160644104166701</v>
      </c>
      <c r="E433" s="158">
        <v>-1.21245315854167</v>
      </c>
    </row>
    <row r="434" spans="1:5" ht="16.5" x14ac:dyDescent="0.3">
      <c r="A434" s="157"/>
      <c r="B434" s="157" t="s">
        <v>42</v>
      </c>
      <c r="C434" s="157" t="s">
        <v>57</v>
      </c>
      <c r="D434" s="162">
        <v>-4.6160644104166701</v>
      </c>
      <c r="E434" s="158">
        <v>-1.21245315854167</v>
      </c>
    </row>
    <row r="435" spans="1:5" ht="17.25" thickBot="1" x14ac:dyDescent="0.35">
      <c r="A435" s="160"/>
      <c r="B435" s="160" t="s">
        <v>42</v>
      </c>
      <c r="C435" s="160" t="s">
        <v>58</v>
      </c>
      <c r="D435" s="163">
        <v>-4.6160644104166701</v>
      </c>
      <c r="E435" s="159">
        <v>-1.21245315854167</v>
      </c>
    </row>
    <row r="437" spans="1:5" ht="13.5" thickBot="1" x14ac:dyDescent="0.25"/>
    <row r="438" spans="1:5" ht="13.5" thickBot="1" x14ac:dyDescent="0.25">
      <c r="A438" s="1002" t="s">
        <v>103</v>
      </c>
      <c r="B438" s="1003"/>
      <c r="C438" s="1004"/>
      <c r="D438" s="783"/>
      <c r="E438" s="781"/>
    </row>
    <row r="439" spans="1:5" ht="13.5" thickBot="1" x14ac:dyDescent="0.25">
      <c r="A439" s="324"/>
      <c r="B439" s="325" t="s">
        <v>21</v>
      </c>
      <c r="C439" s="325" t="s">
        <v>22</v>
      </c>
      <c r="D439" s="770" t="s">
        <v>49</v>
      </c>
      <c r="E439" s="770" t="s">
        <v>50</v>
      </c>
    </row>
    <row r="440" spans="1:5" ht="13.5" thickBot="1" x14ac:dyDescent="0.25">
      <c r="A440" s="782"/>
      <c r="B440" s="326" t="s">
        <v>104</v>
      </c>
      <c r="C440" s="298" t="s">
        <v>105</v>
      </c>
      <c r="D440" s="766" t="s">
        <v>52</v>
      </c>
      <c r="E440" s="766" t="s">
        <v>53</v>
      </c>
    </row>
    <row r="441" spans="1:5" x14ac:dyDescent="0.2">
      <c r="A441" s="148"/>
      <c r="B441" s="152" t="s">
        <v>24</v>
      </c>
      <c r="C441" s="152" t="s">
        <v>93</v>
      </c>
      <c r="D441" s="164">
        <v>33.628840526696415</v>
      </c>
      <c r="E441" s="164">
        <v>7.9884339473214503</v>
      </c>
    </row>
    <row r="442" spans="1:5" x14ac:dyDescent="0.2">
      <c r="A442" s="92"/>
      <c r="B442" s="153" t="s">
        <v>24</v>
      </c>
      <c r="C442" s="153" t="s">
        <v>94</v>
      </c>
      <c r="D442" s="165">
        <v>33.628840526696401</v>
      </c>
      <c r="E442" s="165">
        <v>7.9884339473214299</v>
      </c>
    </row>
    <row r="443" spans="1:5" x14ac:dyDescent="0.2">
      <c r="A443" s="92"/>
      <c r="B443" s="153" t="s">
        <v>25</v>
      </c>
      <c r="C443" s="153" t="s">
        <v>93</v>
      </c>
      <c r="D443" s="165">
        <v>22.122875764156579</v>
      </c>
      <c r="E443" s="165">
        <v>5.3617955537354245</v>
      </c>
    </row>
    <row r="444" spans="1:5" x14ac:dyDescent="0.2">
      <c r="A444" s="92"/>
      <c r="B444" s="153" t="s">
        <v>25</v>
      </c>
      <c r="C444" s="153" t="s">
        <v>94</v>
      </c>
      <c r="D444" s="165">
        <v>22.1228757641566</v>
      </c>
      <c r="E444" s="165">
        <v>5.3617955537354298</v>
      </c>
    </row>
    <row r="445" spans="1:5" x14ac:dyDescent="0.2">
      <c r="A445" s="92"/>
      <c r="B445" s="153" t="s">
        <v>26</v>
      </c>
      <c r="C445" s="153" t="s">
        <v>93</v>
      </c>
      <c r="D445" s="165">
        <v>20.656651824984284</v>
      </c>
      <c r="E445" s="165">
        <v>5.5567455516991915</v>
      </c>
    </row>
    <row r="446" spans="1:5" x14ac:dyDescent="0.2">
      <c r="A446" s="92"/>
      <c r="B446" s="153" t="s">
        <v>26</v>
      </c>
      <c r="C446" s="153" t="s">
        <v>94</v>
      </c>
      <c r="D446" s="165">
        <v>20.656651824984301</v>
      </c>
      <c r="E446" s="165">
        <v>5.5567455516992004</v>
      </c>
    </row>
    <row r="447" spans="1:5" x14ac:dyDescent="0.2">
      <c r="A447" s="92"/>
      <c r="B447" s="153" t="s">
        <v>27</v>
      </c>
      <c r="C447" s="153" t="s">
        <v>93</v>
      </c>
      <c r="D447" s="165">
        <v>14.666971756116487</v>
      </c>
      <c r="E447" s="165">
        <v>3.9944293019901411</v>
      </c>
    </row>
    <row r="448" spans="1:5" x14ac:dyDescent="0.2">
      <c r="A448" s="92"/>
      <c r="B448" s="153" t="s">
        <v>27</v>
      </c>
      <c r="C448" s="153" t="s">
        <v>94</v>
      </c>
      <c r="D448" s="165">
        <v>14.666971756116498</v>
      </c>
      <c r="E448" s="165">
        <v>3.9944293019901389</v>
      </c>
    </row>
    <row r="449" spans="1:5" x14ac:dyDescent="0.2">
      <c r="A449" s="92"/>
      <c r="B449" s="153" t="s">
        <v>28</v>
      </c>
      <c r="C449" s="153" t="s">
        <v>93</v>
      </c>
      <c r="D449" s="165">
        <v>37.722099972489097</v>
      </c>
      <c r="E449" s="165">
        <v>9.4066923194104781</v>
      </c>
    </row>
    <row r="450" spans="1:5" x14ac:dyDescent="0.2">
      <c r="A450" s="92"/>
      <c r="B450" s="153" t="s">
        <v>28</v>
      </c>
      <c r="C450" s="153" t="s">
        <v>94</v>
      </c>
      <c r="D450" s="165">
        <v>37.722099972489097</v>
      </c>
      <c r="E450" s="165">
        <v>9.4066923194104799</v>
      </c>
    </row>
    <row r="451" spans="1:5" x14ac:dyDescent="0.2">
      <c r="A451" s="92"/>
      <c r="B451" s="153" t="s">
        <v>29</v>
      </c>
      <c r="C451" s="153" t="s">
        <v>93</v>
      </c>
      <c r="D451" s="165">
        <v>18.125493134448501</v>
      </c>
      <c r="E451" s="165">
        <v>4.6783832661392406</v>
      </c>
    </row>
    <row r="452" spans="1:5" x14ac:dyDescent="0.2">
      <c r="A452" s="92"/>
      <c r="B452" s="153" t="s">
        <v>30</v>
      </c>
      <c r="C452" s="153" t="s">
        <v>93</v>
      </c>
      <c r="D452" s="165">
        <v>40.387201625221593</v>
      </c>
      <c r="E452" s="165">
        <v>9.5483546462846061</v>
      </c>
    </row>
    <row r="453" spans="1:5" x14ac:dyDescent="0.2">
      <c r="A453" s="92"/>
      <c r="B453" s="153" t="s">
        <v>30</v>
      </c>
      <c r="C453" s="153" t="s">
        <v>94</v>
      </c>
      <c r="D453" s="165">
        <v>40.387201625221486</v>
      </c>
      <c r="E453" s="165">
        <v>9.5483546462846132</v>
      </c>
    </row>
    <row r="454" spans="1:5" x14ac:dyDescent="0.2">
      <c r="A454" s="92"/>
      <c r="B454" s="153" t="s">
        <v>31</v>
      </c>
      <c r="C454" s="153" t="s">
        <v>93</v>
      </c>
      <c r="D454" s="165">
        <v>19.65184317087374</v>
      </c>
      <c r="E454" s="165">
        <v>4.7849743080339646</v>
      </c>
    </row>
    <row r="455" spans="1:5" x14ac:dyDescent="0.2">
      <c r="A455" s="92"/>
      <c r="B455" s="153" t="s">
        <v>31</v>
      </c>
      <c r="C455" s="153" t="s">
        <v>94</v>
      </c>
      <c r="D455" s="165">
        <v>19.6518431708738</v>
      </c>
      <c r="E455" s="165">
        <v>4.7849743080339797</v>
      </c>
    </row>
    <row r="456" spans="1:5" x14ac:dyDescent="0.2">
      <c r="A456" s="92"/>
      <c r="B456" s="153" t="s">
        <v>32</v>
      </c>
      <c r="C456" s="153" t="s">
        <v>93</v>
      </c>
      <c r="D456" s="165">
        <v>30.230908428057933</v>
      </c>
      <c r="E456" s="165">
        <v>7.2890930635781359</v>
      </c>
    </row>
    <row r="457" spans="1:5" x14ac:dyDescent="0.2">
      <c r="A457" s="92"/>
      <c r="B457" s="153" t="s">
        <v>32</v>
      </c>
      <c r="C457" s="153" t="s">
        <v>94</v>
      </c>
      <c r="D457" s="165">
        <v>30.230908428058001</v>
      </c>
      <c r="E457" s="165">
        <v>7.2890930635781501</v>
      </c>
    </row>
    <row r="458" spans="1:5" x14ac:dyDescent="0.2">
      <c r="A458" s="92"/>
      <c r="B458" s="153" t="s">
        <v>33</v>
      </c>
      <c r="C458" s="153" t="s">
        <v>93</v>
      </c>
      <c r="D458" s="165">
        <v>16.063730951569301</v>
      </c>
      <c r="E458" s="165">
        <v>3.9906058904626542</v>
      </c>
    </row>
    <row r="459" spans="1:5" x14ac:dyDescent="0.2">
      <c r="A459" s="92"/>
      <c r="B459" s="153" t="s">
        <v>33</v>
      </c>
      <c r="C459" s="153" t="s">
        <v>94</v>
      </c>
      <c r="D459" s="165">
        <v>16.063730951569305</v>
      </c>
      <c r="E459" s="165">
        <v>3.9906058904626596</v>
      </c>
    </row>
    <row r="460" spans="1:5" x14ac:dyDescent="0.2">
      <c r="A460" s="92"/>
      <c r="B460" s="153" t="s">
        <v>34</v>
      </c>
      <c r="C460" s="153" t="s">
        <v>93</v>
      </c>
      <c r="D460" s="165">
        <v>17.397921865236157</v>
      </c>
      <c r="E460" s="165">
        <v>4.2790143767667885</v>
      </c>
    </row>
    <row r="461" spans="1:5" x14ac:dyDescent="0.2">
      <c r="A461" s="92"/>
      <c r="B461" s="153" t="s">
        <v>34</v>
      </c>
      <c r="C461" s="153" t="s">
        <v>94</v>
      </c>
      <c r="D461" s="165">
        <v>17.397921865236093</v>
      </c>
      <c r="E461" s="165">
        <v>4.2790143767668098</v>
      </c>
    </row>
    <row r="462" spans="1:5" x14ac:dyDescent="0.2">
      <c r="A462" s="92"/>
      <c r="B462" s="153" t="s">
        <v>35</v>
      </c>
      <c r="C462" s="153" t="s">
        <v>93</v>
      </c>
      <c r="D462" s="165">
        <v>12.645584825228983</v>
      </c>
      <c r="E462" s="165">
        <v>3.1499005234518158</v>
      </c>
    </row>
    <row r="463" spans="1:5" x14ac:dyDescent="0.2">
      <c r="A463" s="92"/>
      <c r="B463" s="153" t="s">
        <v>35</v>
      </c>
      <c r="C463" s="153" t="s">
        <v>94</v>
      </c>
      <c r="D463" s="165">
        <v>12.645584825228996</v>
      </c>
      <c r="E463" s="165">
        <v>3.1499005234518092</v>
      </c>
    </row>
    <row r="464" spans="1:5" x14ac:dyDescent="0.2">
      <c r="A464" s="92"/>
      <c r="B464" s="153" t="s">
        <v>36</v>
      </c>
      <c r="C464" s="153" t="s">
        <v>93</v>
      </c>
      <c r="D464" s="165">
        <v>0</v>
      </c>
      <c r="E464" s="165">
        <v>0</v>
      </c>
    </row>
    <row r="465" spans="1:5" x14ac:dyDescent="0.2">
      <c r="A465" s="92"/>
      <c r="B465" s="153" t="s">
        <v>37</v>
      </c>
      <c r="C465" s="153" t="s">
        <v>93</v>
      </c>
      <c r="D465" s="165">
        <v>4.2566710639304786</v>
      </c>
      <c r="E465" s="165">
        <v>1.1159693194114593</v>
      </c>
    </row>
    <row r="466" spans="1:5" x14ac:dyDescent="0.2">
      <c r="A466" s="92"/>
      <c r="B466" s="153" t="s">
        <v>37</v>
      </c>
      <c r="C466" s="153" t="s">
        <v>94</v>
      </c>
      <c r="D466" s="165">
        <v>4.2566710639304812</v>
      </c>
      <c r="E466" s="165">
        <v>1.1159693194114602</v>
      </c>
    </row>
    <row r="467" spans="1:5" x14ac:dyDescent="0.2">
      <c r="A467" s="92"/>
      <c r="B467" s="153" t="s">
        <v>38</v>
      </c>
      <c r="C467" s="153" t="s">
        <v>93</v>
      </c>
      <c r="D467" s="165">
        <v>3.162312784224246</v>
      </c>
      <c r="E467" s="165">
        <v>0.83007519005867025</v>
      </c>
    </row>
    <row r="468" spans="1:5" x14ac:dyDescent="0.2">
      <c r="A468" s="92"/>
      <c r="B468" s="153" t="s">
        <v>38</v>
      </c>
      <c r="C468" s="153" t="s">
        <v>94</v>
      </c>
      <c r="D468" s="165">
        <v>3.16231278422425</v>
      </c>
      <c r="E468" s="165">
        <v>0.83007519005867003</v>
      </c>
    </row>
    <row r="469" spans="1:5" x14ac:dyDescent="0.2">
      <c r="A469" s="92"/>
      <c r="B469" s="153" t="s">
        <v>39</v>
      </c>
      <c r="C469" s="153" t="s">
        <v>93</v>
      </c>
      <c r="D469" s="165">
        <v>13.294841300326416</v>
      </c>
      <c r="E469" s="165">
        <v>3.199839319940148</v>
      </c>
    </row>
    <row r="470" spans="1:5" x14ac:dyDescent="0.2">
      <c r="A470" s="92"/>
      <c r="B470" s="153" t="s">
        <v>39</v>
      </c>
      <c r="C470" s="153" t="s">
        <v>94</v>
      </c>
      <c r="D470" s="165">
        <v>13.294841300326402</v>
      </c>
      <c r="E470" s="165">
        <v>3.1998393199401498</v>
      </c>
    </row>
    <row r="471" spans="1:5" x14ac:dyDescent="0.2">
      <c r="A471" s="92"/>
      <c r="B471" s="153" t="s">
        <v>40</v>
      </c>
      <c r="C471" s="153" t="s">
        <v>93</v>
      </c>
      <c r="D471" s="165">
        <v>13.2948413003264</v>
      </c>
      <c r="E471" s="165">
        <v>3.1998393199401498</v>
      </c>
    </row>
    <row r="472" spans="1:5" x14ac:dyDescent="0.2">
      <c r="A472" s="92"/>
      <c r="B472" s="153" t="s">
        <v>40</v>
      </c>
      <c r="C472" s="153" t="s">
        <v>94</v>
      </c>
      <c r="D472" s="165">
        <v>13.294841300326402</v>
      </c>
      <c r="E472" s="165">
        <v>3.1998393199401498</v>
      </c>
    </row>
    <row r="473" spans="1:5" x14ac:dyDescent="0.2">
      <c r="A473" s="92"/>
      <c r="B473" s="153" t="s">
        <v>41</v>
      </c>
      <c r="C473" s="153" t="s">
        <v>93</v>
      </c>
      <c r="D473" s="165">
        <v>3.4586479634146303</v>
      </c>
      <c r="E473" s="165">
        <v>0.84679910772357669</v>
      </c>
    </row>
    <row r="474" spans="1:5" x14ac:dyDescent="0.2">
      <c r="A474" s="92"/>
      <c r="B474" s="153" t="s">
        <v>42</v>
      </c>
      <c r="C474" s="153" t="s">
        <v>93</v>
      </c>
      <c r="D474" s="165">
        <v>4.6160644104166701</v>
      </c>
      <c r="E474" s="165">
        <v>1.2124531585416702</v>
      </c>
    </row>
    <row r="475" spans="1:5" x14ac:dyDescent="0.2">
      <c r="A475" s="92"/>
      <c r="B475" s="153" t="s">
        <v>42</v>
      </c>
      <c r="C475" s="153" t="s">
        <v>94</v>
      </c>
      <c r="D475" s="165">
        <v>4.6160644104166701</v>
      </c>
      <c r="E475" s="165">
        <v>1.21245315854167</v>
      </c>
    </row>
    <row r="476" spans="1:5" x14ac:dyDescent="0.2">
      <c r="A476" s="92"/>
      <c r="B476" s="153" t="s">
        <v>34</v>
      </c>
      <c r="C476" s="153" t="s">
        <v>95</v>
      </c>
      <c r="D476" s="165">
        <v>17.3979218652361</v>
      </c>
      <c r="E476" s="165">
        <v>4.2790143767668098</v>
      </c>
    </row>
    <row r="477" spans="1:5" x14ac:dyDescent="0.2">
      <c r="A477" s="92"/>
      <c r="B477" s="153" t="s">
        <v>35</v>
      </c>
      <c r="C477" s="153" t="s">
        <v>95</v>
      </c>
      <c r="D477" s="165">
        <v>12.645584825228998</v>
      </c>
      <c r="E477" s="165">
        <v>3.1499005234518096</v>
      </c>
    </row>
    <row r="478" spans="1:5" x14ac:dyDescent="0.2">
      <c r="A478" s="92"/>
      <c r="B478" s="153" t="s">
        <v>37</v>
      </c>
      <c r="C478" s="153" t="s">
        <v>95</v>
      </c>
      <c r="D478" s="165">
        <v>4.2566710639304803</v>
      </c>
      <c r="E478" s="165">
        <v>1.1159693194114599</v>
      </c>
    </row>
    <row r="479" spans="1:5" x14ac:dyDescent="0.2">
      <c r="A479" s="92"/>
      <c r="B479" s="153" t="s">
        <v>38</v>
      </c>
      <c r="C479" s="153" t="s">
        <v>95</v>
      </c>
      <c r="D479" s="165">
        <v>3.16231278422425</v>
      </c>
      <c r="E479" s="165">
        <v>0.83007519005867003</v>
      </c>
    </row>
    <row r="480" spans="1:5" x14ac:dyDescent="0.2">
      <c r="A480" s="92"/>
      <c r="B480" s="153" t="s">
        <v>39</v>
      </c>
      <c r="C480" s="153" t="s">
        <v>95</v>
      </c>
      <c r="D480" s="165">
        <v>13.294841300326398</v>
      </c>
      <c r="E480" s="165">
        <v>3.1998393199401498</v>
      </c>
    </row>
    <row r="481" spans="1:5" x14ac:dyDescent="0.2">
      <c r="A481" s="92"/>
      <c r="B481" s="153" t="s">
        <v>40</v>
      </c>
      <c r="C481" s="153" t="s">
        <v>95</v>
      </c>
      <c r="D481" s="165">
        <v>13.294841300326398</v>
      </c>
      <c r="E481" s="165">
        <v>3.1998393199401498</v>
      </c>
    </row>
    <row r="482" spans="1:5" x14ac:dyDescent="0.2">
      <c r="A482" s="92"/>
      <c r="B482" s="153" t="s">
        <v>24</v>
      </c>
      <c r="C482" s="153" t="s">
        <v>96</v>
      </c>
      <c r="D482" s="165">
        <v>33.628840526696408</v>
      </c>
      <c r="E482" s="165">
        <v>7.9884339473214281</v>
      </c>
    </row>
    <row r="483" spans="1:5" x14ac:dyDescent="0.2">
      <c r="A483" s="92"/>
      <c r="B483" s="153" t="s">
        <v>25</v>
      </c>
      <c r="C483" s="153" t="s">
        <v>96</v>
      </c>
      <c r="D483" s="165">
        <v>22.122875764156603</v>
      </c>
      <c r="E483" s="165">
        <v>5.3617955537354316</v>
      </c>
    </row>
    <row r="484" spans="1:5" x14ac:dyDescent="0.2">
      <c r="A484" s="92"/>
      <c r="B484" s="153" t="s">
        <v>26</v>
      </c>
      <c r="C484" s="153" t="s">
        <v>96</v>
      </c>
      <c r="D484" s="165">
        <v>20.656651824984298</v>
      </c>
      <c r="E484" s="165">
        <v>5.5567455516991995</v>
      </c>
    </row>
    <row r="485" spans="1:5" x14ac:dyDescent="0.2">
      <c r="A485" s="92"/>
      <c r="B485" s="153" t="s">
        <v>27</v>
      </c>
      <c r="C485" s="153" t="s">
        <v>96</v>
      </c>
      <c r="D485" s="165">
        <v>14.666971756116501</v>
      </c>
      <c r="E485" s="165">
        <v>3.9944293019901385</v>
      </c>
    </row>
    <row r="486" spans="1:5" x14ac:dyDescent="0.2">
      <c r="A486" s="92"/>
      <c r="B486" s="153" t="s">
        <v>28</v>
      </c>
      <c r="C486" s="153" t="s">
        <v>96</v>
      </c>
      <c r="D486" s="165">
        <v>37.722099972489097</v>
      </c>
      <c r="E486" s="165">
        <v>9.4066923194104799</v>
      </c>
    </row>
    <row r="487" spans="1:5" x14ac:dyDescent="0.2">
      <c r="A487" s="92"/>
      <c r="B487" s="153" t="s">
        <v>29</v>
      </c>
      <c r="C487" s="153" t="s">
        <v>96</v>
      </c>
      <c r="D487" s="165">
        <v>18.125493134448501</v>
      </c>
      <c r="E487" s="165">
        <v>4.6783832661392406</v>
      </c>
    </row>
    <row r="488" spans="1:5" x14ac:dyDescent="0.2">
      <c r="A488" s="92"/>
      <c r="B488" s="153" t="s">
        <v>30</v>
      </c>
      <c r="C488" s="153" t="s">
        <v>96</v>
      </c>
      <c r="D488" s="165">
        <v>40.387201625221472</v>
      </c>
      <c r="E488" s="165">
        <v>9.5483546462846167</v>
      </c>
    </row>
    <row r="489" spans="1:5" x14ac:dyDescent="0.2">
      <c r="A489" s="92"/>
      <c r="B489" s="153" t="s">
        <v>31</v>
      </c>
      <c r="C489" s="153" t="s">
        <v>96</v>
      </c>
      <c r="D489" s="165">
        <v>19.6518431708738</v>
      </c>
      <c r="E489" s="165">
        <v>4.7849743080339797</v>
      </c>
    </row>
    <row r="490" spans="1:5" x14ac:dyDescent="0.2">
      <c r="A490" s="92"/>
      <c r="B490" s="153" t="s">
        <v>32</v>
      </c>
      <c r="C490" s="153" t="s">
        <v>96</v>
      </c>
      <c r="D490" s="165">
        <v>30.230908428058001</v>
      </c>
      <c r="E490" s="165">
        <v>7.2890930635781501</v>
      </c>
    </row>
    <row r="491" spans="1:5" x14ac:dyDescent="0.2">
      <c r="A491" s="92"/>
      <c r="B491" s="153" t="s">
        <v>33</v>
      </c>
      <c r="C491" s="153" t="s">
        <v>96</v>
      </c>
      <c r="D491" s="165">
        <v>16.063730951569305</v>
      </c>
      <c r="E491" s="165">
        <v>3.99060589046266</v>
      </c>
    </row>
    <row r="492" spans="1:5" x14ac:dyDescent="0.2">
      <c r="A492" s="92"/>
      <c r="B492" s="153" t="s">
        <v>34</v>
      </c>
      <c r="C492" s="153" t="s">
        <v>96</v>
      </c>
      <c r="D492" s="165">
        <v>17.397921865236082</v>
      </c>
      <c r="E492" s="165">
        <v>4.2790143767668098</v>
      </c>
    </row>
    <row r="493" spans="1:5" x14ac:dyDescent="0.2">
      <c r="A493" s="92"/>
      <c r="B493" s="153" t="s">
        <v>35</v>
      </c>
      <c r="C493" s="153" t="s">
        <v>96</v>
      </c>
      <c r="D493" s="165">
        <v>12.645584825228996</v>
      </c>
      <c r="E493" s="165">
        <v>3.1499005234518092</v>
      </c>
    </row>
    <row r="494" spans="1:5" x14ac:dyDescent="0.2">
      <c r="A494" s="92"/>
      <c r="B494" s="153" t="s">
        <v>36</v>
      </c>
      <c r="C494" s="153" t="s">
        <v>96</v>
      </c>
      <c r="D494" s="165">
        <v>0</v>
      </c>
      <c r="E494" s="165">
        <v>0</v>
      </c>
    </row>
    <row r="495" spans="1:5" x14ac:dyDescent="0.2">
      <c r="A495" s="92"/>
      <c r="B495" s="153" t="s">
        <v>37</v>
      </c>
      <c r="C495" s="153" t="s">
        <v>96</v>
      </c>
      <c r="D495" s="165">
        <v>4.2566710639304821</v>
      </c>
      <c r="E495" s="165">
        <v>1.1159693194114597</v>
      </c>
    </row>
    <row r="496" spans="1:5" x14ac:dyDescent="0.2">
      <c r="A496" s="92"/>
      <c r="B496" s="153" t="s">
        <v>38</v>
      </c>
      <c r="C496" s="153" t="s">
        <v>96</v>
      </c>
      <c r="D496" s="165">
        <v>3.1623127842242518</v>
      </c>
      <c r="E496" s="165">
        <v>0.83007519005867081</v>
      </c>
    </row>
    <row r="497" spans="1:5" x14ac:dyDescent="0.2">
      <c r="A497" s="92"/>
      <c r="B497" s="153" t="s">
        <v>39</v>
      </c>
      <c r="C497" s="153" t="s">
        <v>96</v>
      </c>
      <c r="D497" s="165">
        <v>13.294841300326398</v>
      </c>
      <c r="E497" s="165">
        <v>3.1998393199401507</v>
      </c>
    </row>
    <row r="498" spans="1:5" x14ac:dyDescent="0.2">
      <c r="A498" s="92"/>
      <c r="B498" s="153" t="s">
        <v>41</v>
      </c>
      <c r="C498" s="153" t="s">
        <v>96</v>
      </c>
      <c r="D498" s="165">
        <v>3.4586479634146294</v>
      </c>
      <c r="E498" s="165">
        <v>0.84679910772357703</v>
      </c>
    </row>
    <row r="499" spans="1:5" x14ac:dyDescent="0.2">
      <c r="A499" s="92"/>
      <c r="B499" s="153" t="s">
        <v>40</v>
      </c>
      <c r="C499" s="153" t="s">
        <v>96</v>
      </c>
      <c r="D499" s="165">
        <v>13.294841300326398</v>
      </c>
      <c r="E499" s="165">
        <v>3.1998393199401498</v>
      </c>
    </row>
    <row r="500" spans="1:5" x14ac:dyDescent="0.2">
      <c r="A500" s="92"/>
      <c r="B500" s="153" t="s">
        <v>42</v>
      </c>
      <c r="C500" s="153" t="s">
        <v>96</v>
      </c>
      <c r="D500" s="165">
        <v>4.6160644104166701</v>
      </c>
      <c r="E500" s="165">
        <v>1.21245315854167</v>
      </c>
    </row>
    <row r="501" spans="1:5" x14ac:dyDescent="0.2">
      <c r="A501" s="92"/>
      <c r="B501" s="153" t="s">
        <v>24</v>
      </c>
      <c r="C501" s="153" t="s">
        <v>97</v>
      </c>
      <c r="D501" s="165">
        <v>33.628840526696401</v>
      </c>
      <c r="E501" s="165">
        <v>7.9884339473214299</v>
      </c>
    </row>
    <row r="502" spans="1:5" x14ac:dyDescent="0.2">
      <c r="A502" s="92"/>
      <c r="B502" s="153" t="s">
        <v>26</v>
      </c>
      <c r="C502" s="153" t="s">
        <v>97</v>
      </c>
      <c r="D502" s="165">
        <v>20.656651824984301</v>
      </c>
      <c r="E502" s="165">
        <v>5.5567455516992004</v>
      </c>
    </row>
    <row r="503" spans="1:5" x14ac:dyDescent="0.2">
      <c r="A503" s="92"/>
      <c r="B503" s="153" t="s">
        <v>27</v>
      </c>
      <c r="C503" s="153" t="s">
        <v>97</v>
      </c>
      <c r="D503" s="165">
        <v>14.666971756116499</v>
      </c>
      <c r="E503" s="165">
        <v>3.9944293019901398</v>
      </c>
    </row>
    <row r="504" spans="1:5" x14ac:dyDescent="0.2">
      <c r="A504" s="92"/>
      <c r="B504" s="153" t="s">
        <v>29</v>
      </c>
      <c r="C504" s="153" t="s">
        <v>97</v>
      </c>
      <c r="D504" s="165">
        <v>18.125493134448501</v>
      </c>
      <c r="E504" s="165">
        <v>4.6783832661392397</v>
      </c>
    </row>
    <row r="505" spans="1:5" x14ac:dyDescent="0.2">
      <c r="A505" s="92"/>
      <c r="B505" s="153" t="s">
        <v>30</v>
      </c>
      <c r="C505" s="153" t="s">
        <v>97</v>
      </c>
      <c r="D505" s="165">
        <v>40.3872016252215</v>
      </c>
      <c r="E505" s="165">
        <v>9.5483546462846096</v>
      </c>
    </row>
    <row r="506" spans="1:5" x14ac:dyDescent="0.2">
      <c r="A506" s="92"/>
      <c r="B506" s="153" t="s">
        <v>31</v>
      </c>
      <c r="C506" s="153" t="s">
        <v>97</v>
      </c>
      <c r="D506" s="165">
        <v>19.6518431708738</v>
      </c>
      <c r="E506" s="165">
        <v>4.7849743080339797</v>
      </c>
    </row>
    <row r="507" spans="1:5" x14ac:dyDescent="0.2">
      <c r="A507" s="92"/>
      <c r="B507" s="153" t="s">
        <v>33</v>
      </c>
      <c r="C507" s="153" t="s">
        <v>97</v>
      </c>
      <c r="D507" s="165">
        <v>16.063730951569301</v>
      </c>
      <c r="E507" s="165">
        <v>3.99060589046266</v>
      </c>
    </row>
    <row r="508" spans="1:5" x14ac:dyDescent="0.2">
      <c r="A508" s="92"/>
      <c r="B508" s="153" t="s">
        <v>34</v>
      </c>
      <c r="C508" s="153" t="s">
        <v>97</v>
      </c>
      <c r="D508" s="165">
        <v>17.397921865236096</v>
      </c>
      <c r="E508" s="165">
        <v>4.2790143767668098</v>
      </c>
    </row>
    <row r="509" spans="1:5" x14ac:dyDescent="0.2">
      <c r="A509" s="92"/>
      <c r="B509" s="153" t="s">
        <v>35</v>
      </c>
      <c r="C509" s="153" t="s">
        <v>97</v>
      </c>
      <c r="D509" s="165">
        <v>12.645584825228998</v>
      </c>
      <c r="E509" s="165">
        <v>3.1499005234518096</v>
      </c>
    </row>
    <row r="510" spans="1:5" x14ac:dyDescent="0.2">
      <c r="A510" s="92"/>
      <c r="B510" s="153" t="s">
        <v>37</v>
      </c>
      <c r="C510" s="153" t="s">
        <v>97</v>
      </c>
      <c r="D510" s="165">
        <v>4.2566710639304803</v>
      </c>
      <c r="E510" s="165">
        <v>1.1159693194114599</v>
      </c>
    </row>
    <row r="511" spans="1:5" x14ac:dyDescent="0.2">
      <c r="A511" s="92"/>
      <c r="B511" s="153" t="s">
        <v>38</v>
      </c>
      <c r="C511" s="153" t="s">
        <v>97</v>
      </c>
      <c r="D511" s="165">
        <v>3.1623127842242504</v>
      </c>
      <c r="E511" s="165">
        <v>0.83007519005867003</v>
      </c>
    </row>
    <row r="512" spans="1:5" x14ac:dyDescent="0.2">
      <c r="A512" s="92"/>
      <c r="B512" s="153" t="s">
        <v>39</v>
      </c>
      <c r="C512" s="153" t="s">
        <v>97</v>
      </c>
      <c r="D512" s="165">
        <v>13.294841300326402</v>
      </c>
      <c r="E512" s="165">
        <v>3.1998393199401516</v>
      </c>
    </row>
    <row r="513" spans="1:5" ht="13.5" thickBot="1" x14ac:dyDescent="0.25">
      <c r="A513" s="129"/>
      <c r="B513" s="151" t="s">
        <v>40</v>
      </c>
      <c r="C513" s="151" t="s">
        <v>97</v>
      </c>
      <c r="D513" s="166">
        <v>13.294841300326402</v>
      </c>
      <c r="E513" s="166">
        <v>3.1998393199401498</v>
      </c>
    </row>
    <row r="514" spans="1:5" x14ac:dyDescent="0.2">
      <c r="A514" s="184" t="s">
        <v>130</v>
      </c>
      <c r="B514" s="153" t="s">
        <v>56</v>
      </c>
      <c r="C514" s="153" t="s">
        <v>93</v>
      </c>
      <c r="D514" s="165">
        <v>3.303888646684249</v>
      </c>
      <c r="E514" s="165">
        <v>0.82969884321959031</v>
      </c>
    </row>
    <row r="515" spans="1:5" x14ac:dyDescent="0.2">
      <c r="A515" s="92"/>
      <c r="B515" s="153" t="s">
        <v>57</v>
      </c>
      <c r="C515" s="153" t="s">
        <v>93</v>
      </c>
      <c r="D515" s="165">
        <v>0.63630932024913034</v>
      </c>
      <c r="E515" s="165">
        <v>0.17262756423812317</v>
      </c>
    </row>
    <row r="516" spans="1:5" x14ac:dyDescent="0.2">
      <c r="A516" s="92"/>
      <c r="B516" s="153" t="s">
        <v>58</v>
      </c>
      <c r="C516" s="153" t="s">
        <v>93</v>
      </c>
      <c r="D516" s="165">
        <v>0.86033849537037066</v>
      </c>
      <c r="E516" s="165">
        <v>0.22267562731481508</v>
      </c>
    </row>
    <row r="517" spans="1:5" x14ac:dyDescent="0.2">
      <c r="A517" s="92"/>
      <c r="B517" s="153" t="s">
        <v>59</v>
      </c>
      <c r="C517" s="153" t="s">
        <v>93</v>
      </c>
      <c r="D517" s="165">
        <v>1.2146818126003187</v>
      </c>
      <c r="E517" s="165">
        <v>0.31117436809791271</v>
      </c>
    </row>
    <row r="518" spans="1:5" x14ac:dyDescent="0.2">
      <c r="A518" s="92"/>
      <c r="B518" s="153" t="s">
        <v>61</v>
      </c>
      <c r="C518" s="153" t="s">
        <v>93</v>
      </c>
      <c r="D518" s="165">
        <v>0</v>
      </c>
      <c r="E518" s="165">
        <v>0</v>
      </c>
    </row>
    <row r="519" spans="1:5" x14ac:dyDescent="0.2">
      <c r="A519" s="92"/>
      <c r="B519" s="153" t="s">
        <v>56</v>
      </c>
      <c r="C519" s="153" t="s">
        <v>94</v>
      </c>
      <c r="D519" s="165">
        <v>3.303888646684193</v>
      </c>
      <c r="E519" s="165">
        <v>0.82969884321957521</v>
      </c>
    </row>
    <row r="520" spans="1:5" x14ac:dyDescent="0.2">
      <c r="A520" s="92"/>
      <c r="B520" s="153" t="s">
        <v>57</v>
      </c>
      <c r="C520" s="153" t="s">
        <v>94</v>
      </c>
      <c r="D520" s="165">
        <v>0.63630932024913101</v>
      </c>
      <c r="E520" s="165">
        <v>0.172627564238123</v>
      </c>
    </row>
    <row r="521" spans="1:5" x14ac:dyDescent="0.2">
      <c r="A521" s="92"/>
      <c r="B521" s="153" t="s">
        <v>58</v>
      </c>
      <c r="C521" s="153" t="s">
        <v>94</v>
      </c>
      <c r="D521" s="165">
        <v>0.86033849537036999</v>
      </c>
      <c r="E521" s="165">
        <v>0.22267562731481499</v>
      </c>
    </row>
    <row r="522" spans="1:5" x14ac:dyDescent="0.2">
      <c r="A522" s="92"/>
      <c r="B522" s="153" t="s">
        <v>59</v>
      </c>
      <c r="C522" s="153" t="s">
        <v>94</v>
      </c>
      <c r="D522" s="165">
        <v>1.21468181260032</v>
      </c>
      <c r="E522" s="165">
        <v>0.31117436809791299</v>
      </c>
    </row>
    <row r="523" spans="1:5" x14ac:dyDescent="0.2">
      <c r="A523" s="92"/>
      <c r="B523" s="153" t="s">
        <v>61</v>
      </c>
      <c r="C523" s="153" t="s">
        <v>94</v>
      </c>
      <c r="D523" s="165">
        <v>0</v>
      </c>
      <c r="E523" s="165">
        <v>0</v>
      </c>
    </row>
    <row r="524" spans="1:5" x14ac:dyDescent="0.2">
      <c r="A524" s="92"/>
      <c r="B524" s="153" t="s">
        <v>56</v>
      </c>
      <c r="C524" s="153" t="s">
        <v>95</v>
      </c>
      <c r="D524" s="165">
        <v>3.3038886466842001</v>
      </c>
      <c r="E524" s="165">
        <v>0.82969884321957599</v>
      </c>
    </row>
    <row r="525" spans="1:5" x14ac:dyDescent="0.2">
      <c r="A525" s="92"/>
      <c r="B525" s="153" t="s">
        <v>57</v>
      </c>
      <c r="C525" s="153" t="s">
        <v>95</v>
      </c>
      <c r="D525" s="165">
        <v>0.63630932024913101</v>
      </c>
      <c r="E525" s="165">
        <v>0.172627564238123</v>
      </c>
    </row>
    <row r="526" spans="1:5" x14ac:dyDescent="0.2">
      <c r="A526" s="92"/>
      <c r="B526" s="153" t="s">
        <v>58</v>
      </c>
      <c r="C526" s="153" t="s">
        <v>95</v>
      </c>
      <c r="D526" s="165">
        <v>0.86033849537036999</v>
      </c>
      <c r="E526" s="165">
        <v>0.22267562731481497</v>
      </c>
    </row>
    <row r="527" spans="1:5" x14ac:dyDescent="0.2">
      <c r="A527" s="92"/>
      <c r="B527" s="153" t="s">
        <v>59</v>
      </c>
      <c r="C527" s="153" t="s">
        <v>95</v>
      </c>
      <c r="D527" s="165">
        <v>1.21468181260032</v>
      </c>
      <c r="E527" s="165">
        <v>0.31117436809791299</v>
      </c>
    </row>
    <row r="528" spans="1:5" x14ac:dyDescent="0.2">
      <c r="A528" s="92"/>
      <c r="B528" s="153" t="s">
        <v>61</v>
      </c>
      <c r="C528" s="153" t="s">
        <v>95</v>
      </c>
      <c r="D528" s="165">
        <v>0</v>
      </c>
      <c r="E528" s="165">
        <v>0</v>
      </c>
    </row>
    <row r="529" spans="1:5" x14ac:dyDescent="0.2">
      <c r="A529" s="92"/>
      <c r="B529" s="153" t="s">
        <v>56</v>
      </c>
      <c r="C529" s="153" t="s">
        <v>96</v>
      </c>
      <c r="D529" s="165">
        <v>3.303888646684189</v>
      </c>
      <c r="E529" s="165">
        <v>0.82969884321957499</v>
      </c>
    </row>
    <row r="530" spans="1:5" x14ac:dyDescent="0.2">
      <c r="A530" s="92"/>
      <c r="B530" s="153" t="s">
        <v>57</v>
      </c>
      <c r="C530" s="153" t="s">
        <v>96</v>
      </c>
      <c r="D530" s="165">
        <v>0.63630932024913101</v>
      </c>
      <c r="E530" s="165">
        <v>0.17262756423812303</v>
      </c>
    </row>
    <row r="531" spans="1:5" x14ac:dyDescent="0.2">
      <c r="A531" s="92"/>
      <c r="B531" s="153" t="s">
        <v>58</v>
      </c>
      <c r="C531" s="153" t="s">
        <v>96</v>
      </c>
      <c r="D531" s="165">
        <v>0.86033849537036988</v>
      </c>
      <c r="E531" s="165">
        <v>0.22267562731481497</v>
      </c>
    </row>
    <row r="532" spans="1:5" x14ac:dyDescent="0.2">
      <c r="A532" s="92"/>
      <c r="B532" s="153" t="s">
        <v>59</v>
      </c>
      <c r="C532" s="153" t="s">
        <v>96</v>
      </c>
      <c r="D532" s="165">
        <v>1.21468181260032</v>
      </c>
      <c r="E532" s="165">
        <v>0.31117436809791293</v>
      </c>
    </row>
    <row r="533" spans="1:5" x14ac:dyDescent="0.2">
      <c r="A533" s="92"/>
      <c r="B533" s="153" t="s">
        <v>61</v>
      </c>
      <c r="C533" s="153" t="s">
        <v>96</v>
      </c>
      <c r="D533" s="165">
        <v>0</v>
      </c>
      <c r="E533" s="165">
        <v>0</v>
      </c>
    </row>
    <row r="534" spans="1:5" x14ac:dyDescent="0.2">
      <c r="A534" s="92"/>
      <c r="B534" s="153" t="s">
        <v>56</v>
      </c>
      <c r="C534" s="153" t="s">
        <v>97</v>
      </c>
      <c r="D534" s="165">
        <v>3.3038886466842001</v>
      </c>
      <c r="E534" s="165">
        <v>0.82969884321957577</v>
      </c>
    </row>
    <row r="535" spans="1:5" x14ac:dyDescent="0.2">
      <c r="A535" s="92"/>
      <c r="B535" s="153" t="s">
        <v>57</v>
      </c>
      <c r="C535" s="153" t="s">
        <v>97</v>
      </c>
      <c r="D535" s="165">
        <v>0.63630932024913101</v>
      </c>
      <c r="E535" s="165">
        <v>0.17262756423812306</v>
      </c>
    </row>
    <row r="536" spans="1:5" x14ac:dyDescent="0.2">
      <c r="A536" s="92"/>
      <c r="B536" s="153" t="s">
        <v>58</v>
      </c>
      <c r="C536" s="153" t="s">
        <v>97</v>
      </c>
      <c r="D536" s="165">
        <v>0.86033849537036999</v>
      </c>
      <c r="E536" s="165">
        <v>0.22267562731481502</v>
      </c>
    </row>
    <row r="537" spans="1:5" x14ac:dyDescent="0.2">
      <c r="A537" s="92"/>
      <c r="B537" s="153" t="s">
        <v>59</v>
      </c>
      <c r="C537" s="153" t="s">
        <v>97</v>
      </c>
      <c r="D537" s="165">
        <v>1.21468181260032</v>
      </c>
      <c r="E537" s="165">
        <v>0.31117436809791299</v>
      </c>
    </row>
    <row r="538" spans="1:5" ht="13.5" thickBot="1" x14ac:dyDescent="0.25">
      <c r="A538" s="129"/>
      <c r="B538" s="151" t="s">
        <v>61</v>
      </c>
      <c r="C538" s="151" t="s">
        <v>97</v>
      </c>
      <c r="D538" s="166">
        <v>0</v>
      </c>
      <c r="E538" s="167">
        <v>0</v>
      </c>
    </row>
    <row r="541" spans="1:5" ht="14.25" x14ac:dyDescent="0.2">
      <c r="A541" s="485" t="s">
        <v>435</v>
      </c>
    </row>
    <row r="542" spans="1:5" ht="13.5" thickBot="1" x14ac:dyDescent="0.25"/>
    <row r="543" spans="1:5" ht="47.25" x14ac:dyDescent="0.2">
      <c r="A543" s="1034"/>
      <c r="B543" s="486" t="s">
        <v>202</v>
      </c>
      <c r="C543" s="486" t="s">
        <v>204</v>
      </c>
      <c r="D543" s="486" t="s">
        <v>208</v>
      </c>
    </row>
    <row r="544" spans="1:5" ht="16.5" thickBot="1" x14ac:dyDescent="0.25">
      <c r="A544" s="1035"/>
      <c r="B544" s="487" t="s">
        <v>203</v>
      </c>
      <c r="C544" s="487" t="s">
        <v>205</v>
      </c>
      <c r="D544" s="487" t="s">
        <v>206</v>
      </c>
    </row>
    <row r="545" spans="1:4" ht="16.5" thickTop="1" x14ac:dyDescent="0.2">
      <c r="A545" s="488" t="s">
        <v>207</v>
      </c>
      <c r="B545" s="489">
        <v>2.5</v>
      </c>
      <c r="C545" s="490">
        <v>21.3</v>
      </c>
      <c r="D545" s="491">
        <v>8.5</v>
      </c>
    </row>
    <row r="546" spans="1:4" ht="16.5" thickBot="1" x14ac:dyDescent="0.25">
      <c r="A546" s="492"/>
      <c r="B546" s="493"/>
      <c r="C546" s="494"/>
      <c r="D546" s="495"/>
    </row>
    <row r="547" spans="1:4" ht="13.5" thickBot="1" x14ac:dyDescent="0.25"/>
    <row r="548" spans="1:4" ht="12.75" customHeight="1" x14ac:dyDescent="0.2">
      <c r="A548" s="1014" t="s">
        <v>434</v>
      </c>
      <c r="B548" s="1015"/>
      <c r="C548" s="1015"/>
      <c r="D548" s="1016"/>
    </row>
    <row r="549" spans="1:4" x14ac:dyDescent="0.2">
      <c r="A549" s="1017"/>
      <c r="B549" s="1018"/>
      <c r="C549" s="1018"/>
      <c r="D549" s="1019"/>
    </row>
    <row r="550" spans="1:4" x14ac:dyDescent="0.2">
      <c r="A550" s="1017"/>
      <c r="B550" s="1018"/>
      <c r="C550" s="1018"/>
      <c r="D550" s="1019"/>
    </row>
    <row r="551" spans="1:4" x14ac:dyDescent="0.2">
      <c r="A551" s="1017"/>
      <c r="B551" s="1018"/>
      <c r="C551" s="1018"/>
      <c r="D551" s="1019"/>
    </row>
    <row r="552" spans="1:4" x14ac:dyDescent="0.2">
      <c r="A552" s="1017"/>
      <c r="B552" s="1018"/>
      <c r="C552" s="1018"/>
      <c r="D552" s="1019"/>
    </row>
    <row r="553" spans="1:4" ht="13.5" thickBot="1" x14ac:dyDescent="0.25">
      <c r="A553" s="1020"/>
      <c r="B553" s="1021"/>
      <c r="C553" s="1021"/>
      <c r="D553" s="1022"/>
    </row>
  </sheetData>
  <sortState ref="A4:D29">
    <sortCondition ref="A4:A29"/>
  </sortState>
  <mergeCells count="17">
    <mergeCell ref="D15:E15"/>
    <mergeCell ref="J16:N16"/>
    <mergeCell ref="A548:D553"/>
    <mergeCell ref="A1:C1"/>
    <mergeCell ref="O16:S16"/>
    <mergeCell ref="I5:J9"/>
    <mergeCell ref="A543:A544"/>
    <mergeCell ref="D6:E6"/>
    <mergeCell ref="F6:G6"/>
    <mergeCell ref="A15:C15"/>
    <mergeCell ref="T16:X16"/>
    <mergeCell ref="A438:C438"/>
    <mergeCell ref="A359:C359"/>
    <mergeCell ref="A383:C383"/>
    <mergeCell ref="A219:C219"/>
    <mergeCell ref="D219:E219"/>
    <mergeCell ref="A245:C245"/>
  </mergeCells>
  <pageMargins left="0.7" right="0.7" top="0.75" bottom="0.75" header="0.3" footer="0.3"/>
  <pageSetup orientation="portrait" r:id="rId1"/>
  <headerFooter>
    <oddHeader>&amp;C=</oddHead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zoomScale="120" zoomScaleNormal="120" zoomScaleSheetLayoutView="96" workbookViewId="0">
      <selection activeCell="B5" sqref="B5"/>
    </sheetView>
  </sheetViews>
  <sheetFormatPr baseColWidth="10" defaultRowHeight="12.75" x14ac:dyDescent="0.2"/>
  <cols>
    <col min="1" max="1" width="13.7109375" customWidth="1"/>
    <col min="2" max="2" width="121.28515625" bestFit="1" customWidth="1"/>
  </cols>
  <sheetData>
    <row r="1" spans="1:4" ht="23.25" customHeight="1" x14ac:dyDescent="0.2">
      <c r="A1" s="1041" t="str">
        <f>INDICE!A23</f>
        <v>FUENTES CONSULTADAS</v>
      </c>
      <c r="B1" s="1041"/>
    </row>
    <row r="3" spans="1:4" x14ac:dyDescent="0.2">
      <c r="A3" s="843"/>
      <c r="B3" s="843" t="s">
        <v>1</v>
      </c>
    </row>
    <row r="4" spans="1:4" ht="33" x14ac:dyDescent="0.2">
      <c r="A4" s="801">
        <v>1</v>
      </c>
      <c r="B4" s="799" t="s">
        <v>286</v>
      </c>
      <c r="D4" t="s">
        <v>326</v>
      </c>
    </row>
    <row r="5" spans="1:4" ht="33" x14ac:dyDescent="0.2">
      <c r="A5" s="801">
        <v>2</v>
      </c>
      <c r="B5" s="799" t="s">
        <v>423</v>
      </c>
    </row>
    <row r="6" spans="1:4" ht="33" x14ac:dyDescent="0.3">
      <c r="A6" s="801">
        <v>3</v>
      </c>
      <c r="B6" s="890" t="s">
        <v>430</v>
      </c>
    </row>
    <row r="7" spans="1:4" ht="16.5" x14ac:dyDescent="0.2">
      <c r="A7" s="801">
        <v>4</v>
      </c>
      <c r="B7" s="799" t="s">
        <v>382</v>
      </c>
    </row>
    <row r="8" spans="1:4" ht="16.5" x14ac:dyDescent="0.2">
      <c r="A8" s="801">
        <v>5</v>
      </c>
      <c r="B8" s="799" t="s">
        <v>381</v>
      </c>
    </row>
    <row r="9" spans="1:4" ht="33" x14ac:dyDescent="0.2">
      <c r="A9" s="801">
        <v>6</v>
      </c>
      <c r="B9" s="799" t="s">
        <v>331</v>
      </c>
    </row>
    <row r="10" spans="1:4" ht="33" x14ac:dyDescent="0.2">
      <c r="A10" s="801">
        <v>7</v>
      </c>
      <c r="B10" s="799" t="s">
        <v>283</v>
      </c>
    </row>
    <row r="11" spans="1:4" ht="33" x14ac:dyDescent="0.2">
      <c r="A11" s="801">
        <v>8</v>
      </c>
      <c r="B11" s="799" t="s">
        <v>327</v>
      </c>
    </row>
    <row r="12" spans="1:4" ht="33" x14ac:dyDescent="0.2">
      <c r="A12" s="801">
        <v>9</v>
      </c>
      <c r="B12" s="799" t="s">
        <v>323</v>
      </c>
    </row>
    <row r="13" spans="1:4" ht="33" x14ac:dyDescent="0.2">
      <c r="A13" s="801">
        <v>10</v>
      </c>
      <c r="B13" s="799" t="s">
        <v>324</v>
      </c>
    </row>
    <row r="14" spans="1:4" ht="33" x14ac:dyDescent="0.2">
      <c r="A14" s="801">
        <v>11</v>
      </c>
      <c r="B14" s="799" t="s">
        <v>325</v>
      </c>
    </row>
    <row r="15" spans="1:4" ht="33" x14ac:dyDescent="0.2">
      <c r="A15" s="801">
        <v>12</v>
      </c>
      <c r="B15" s="799" t="s">
        <v>328</v>
      </c>
    </row>
    <row r="16" spans="1:4" ht="33" x14ac:dyDescent="0.2">
      <c r="A16" s="801">
        <v>13</v>
      </c>
      <c r="B16" s="799" t="s">
        <v>329</v>
      </c>
    </row>
    <row r="17" spans="1:2" ht="49.5" x14ac:dyDescent="0.2">
      <c r="A17" s="801">
        <v>14</v>
      </c>
      <c r="B17" s="799" t="s">
        <v>285</v>
      </c>
    </row>
    <row r="18" spans="1:2" ht="36.75" customHeight="1" x14ac:dyDescent="0.2">
      <c r="A18" s="801">
        <v>15</v>
      </c>
      <c r="B18" s="875" t="s">
        <v>397</v>
      </c>
    </row>
    <row r="19" spans="1:2" ht="49.5" x14ac:dyDescent="0.2">
      <c r="A19" s="801">
        <v>16</v>
      </c>
      <c r="B19" s="800" t="s">
        <v>284</v>
      </c>
    </row>
    <row r="20" spans="1:2" ht="33" x14ac:dyDescent="0.3">
      <c r="A20" s="801">
        <v>17</v>
      </c>
      <c r="B20" s="890" t="s">
        <v>428</v>
      </c>
    </row>
    <row r="21" spans="1:2" ht="66" x14ac:dyDescent="0.3">
      <c r="A21" s="801">
        <v>18</v>
      </c>
      <c r="B21" s="890" t="s">
        <v>429</v>
      </c>
    </row>
    <row r="22" spans="1:2" x14ac:dyDescent="0.2">
      <c r="A22" s="801"/>
    </row>
  </sheetData>
  <sortState ref="B4:B21">
    <sortCondition ref="B4"/>
  </sortState>
  <mergeCells count="1">
    <mergeCell ref="A1:B1"/>
  </mergeCells>
  <pageMargins left="0.70866141732283472" right="0.70866141732283472" top="0.74803149606299213" bottom="0.74803149606299213" header="0.31496062992125984" footer="0.31496062992125984"/>
  <pageSetup scale="41"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showRowColHeaders="0" zoomScaleNormal="100" zoomScaleSheetLayoutView="100" workbookViewId="0">
      <selection activeCell="E34" sqref="E34"/>
    </sheetView>
  </sheetViews>
  <sheetFormatPr baseColWidth="10" defaultRowHeight="12.75" x14ac:dyDescent="0.2"/>
  <cols>
    <col min="1" max="1" width="19.5703125" customWidth="1"/>
    <col min="2" max="2" width="51.42578125" customWidth="1"/>
    <col min="4" max="4" width="13.85546875" style="2" bestFit="1" customWidth="1"/>
    <col min="5" max="5" width="50" bestFit="1" customWidth="1"/>
  </cols>
  <sheetData>
    <row r="1" spans="1:4" s="3" customFormat="1" ht="23.25" customHeight="1" x14ac:dyDescent="0.2">
      <c r="A1" s="1042" t="str">
        <f>INDICE!A24</f>
        <v>SIGLAS, SÍMBOLOS Y ACRÓNIMOS</v>
      </c>
      <c r="B1" s="1042"/>
      <c r="C1" s="851"/>
      <c r="D1" s="851"/>
    </row>
    <row r="2" spans="1:4" s="3" customFormat="1" x14ac:dyDescent="0.2">
      <c r="A2"/>
      <c r="B2"/>
      <c r="C2"/>
      <c r="D2" s="2"/>
    </row>
    <row r="3" spans="1:4" ht="16.5" customHeight="1" x14ac:dyDescent="0.2">
      <c r="A3" s="849" t="s">
        <v>5</v>
      </c>
      <c r="B3" s="850" t="s">
        <v>6</v>
      </c>
    </row>
    <row r="4" spans="1:4" ht="25.5" x14ac:dyDescent="0.2">
      <c r="A4" s="852" t="s">
        <v>287</v>
      </c>
      <c r="B4" s="854" t="s">
        <v>288</v>
      </c>
    </row>
    <row r="5" spans="1:4" x14ac:dyDescent="0.2">
      <c r="A5" s="856" t="s">
        <v>334</v>
      </c>
      <c r="B5" s="853" t="s">
        <v>346</v>
      </c>
    </row>
    <row r="6" spans="1:4" ht="15.75" x14ac:dyDescent="0.2">
      <c r="A6" s="852" t="s">
        <v>355</v>
      </c>
      <c r="B6" s="853" t="s">
        <v>341</v>
      </c>
    </row>
    <row r="7" spans="1:4" x14ac:dyDescent="0.2">
      <c r="A7" s="856" t="s">
        <v>171</v>
      </c>
      <c r="B7" s="871" t="s">
        <v>386</v>
      </c>
    </row>
    <row r="8" spans="1:4" ht="15.75" x14ac:dyDescent="0.2">
      <c r="A8" s="852" t="s">
        <v>352</v>
      </c>
      <c r="B8" s="853" t="s">
        <v>337</v>
      </c>
    </row>
    <row r="9" spans="1:4" ht="15.75" x14ac:dyDescent="0.2">
      <c r="A9" s="852" t="s">
        <v>353</v>
      </c>
      <c r="B9" s="853" t="s">
        <v>338</v>
      </c>
    </row>
    <row r="10" spans="1:4" x14ac:dyDescent="0.2">
      <c r="A10" s="852" t="s">
        <v>293</v>
      </c>
      <c r="B10" s="853" t="s">
        <v>289</v>
      </c>
    </row>
    <row r="11" spans="1:4" x14ac:dyDescent="0.2">
      <c r="A11" s="856" t="s">
        <v>357</v>
      </c>
      <c r="B11" s="853" t="s">
        <v>359</v>
      </c>
    </row>
    <row r="12" spans="1:4" ht="25.5" x14ac:dyDescent="0.2">
      <c r="A12" s="852" t="s">
        <v>294</v>
      </c>
      <c r="B12" s="855" t="s">
        <v>290</v>
      </c>
    </row>
    <row r="13" spans="1:4" x14ac:dyDescent="0.2">
      <c r="A13" s="856" t="s">
        <v>358</v>
      </c>
      <c r="B13" s="853" t="s">
        <v>102</v>
      </c>
    </row>
    <row r="14" spans="1:4" x14ac:dyDescent="0.2">
      <c r="A14" s="852" t="s">
        <v>291</v>
      </c>
      <c r="B14" s="853" t="s">
        <v>292</v>
      </c>
    </row>
    <row r="15" spans="1:4" ht="38.25" x14ac:dyDescent="0.2">
      <c r="A15" s="852" t="s">
        <v>303</v>
      </c>
      <c r="B15" s="855" t="s">
        <v>304</v>
      </c>
    </row>
    <row r="16" spans="1:4" x14ac:dyDescent="0.2">
      <c r="A16" s="852" t="s">
        <v>332</v>
      </c>
      <c r="B16" s="853" t="s">
        <v>340</v>
      </c>
    </row>
    <row r="17" spans="1:4" x14ac:dyDescent="0.2">
      <c r="A17" s="852" t="s">
        <v>181</v>
      </c>
      <c r="B17" s="853" t="s">
        <v>339</v>
      </c>
    </row>
    <row r="18" spans="1:4" ht="25.5" x14ac:dyDescent="0.2">
      <c r="A18" s="852" t="s">
        <v>2</v>
      </c>
      <c r="B18" s="855" t="s">
        <v>414</v>
      </c>
    </row>
    <row r="19" spans="1:4" x14ac:dyDescent="0.2">
      <c r="A19" s="852" t="s">
        <v>300</v>
      </c>
      <c r="B19" s="853" t="s">
        <v>301</v>
      </c>
    </row>
    <row r="20" spans="1:4" x14ac:dyDescent="0.2">
      <c r="A20" s="856" t="s">
        <v>350</v>
      </c>
      <c r="B20" s="853" t="s">
        <v>351</v>
      </c>
    </row>
    <row r="21" spans="1:4" x14ac:dyDescent="0.2">
      <c r="A21" s="856" t="s">
        <v>263</v>
      </c>
      <c r="B21" s="853" t="s">
        <v>343</v>
      </c>
    </row>
    <row r="22" spans="1:4" x14ac:dyDescent="0.2">
      <c r="A22" s="852" t="s">
        <v>4</v>
      </c>
      <c r="B22" s="853" t="s">
        <v>7</v>
      </c>
    </row>
    <row r="23" spans="1:4" x14ac:dyDescent="0.2">
      <c r="A23" s="852" t="s">
        <v>295</v>
      </c>
      <c r="B23" s="853" t="s">
        <v>296</v>
      </c>
    </row>
    <row r="24" spans="1:4" x14ac:dyDescent="0.2">
      <c r="A24" s="852" t="s">
        <v>3</v>
      </c>
      <c r="B24" s="853" t="s">
        <v>8</v>
      </c>
      <c r="D24" s="2" t="s">
        <v>326</v>
      </c>
    </row>
    <row r="25" spans="1:4" x14ac:dyDescent="0.2">
      <c r="A25" s="856" t="s">
        <v>348</v>
      </c>
      <c r="B25" s="853" t="s">
        <v>349</v>
      </c>
    </row>
    <row r="26" spans="1:4" ht="15.75" x14ac:dyDescent="0.3">
      <c r="A26" s="856" t="s">
        <v>388</v>
      </c>
      <c r="B26" s="853" t="s">
        <v>342</v>
      </c>
    </row>
    <row r="27" spans="1:4" x14ac:dyDescent="0.2">
      <c r="A27" s="856" t="s">
        <v>172</v>
      </c>
      <c r="B27" s="871" t="s">
        <v>387</v>
      </c>
    </row>
    <row r="28" spans="1:4" x14ac:dyDescent="0.2">
      <c r="A28" s="856" t="s">
        <v>335</v>
      </c>
      <c r="B28" s="853" t="s">
        <v>91</v>
      </c>
    </row>
    <row r="29" spans="1:4" x14ac:dyDescent="0.2">
      <c r="A29" s="856" t="s">
        <v>262</v>
      </c>
      <c r="B29" s="853" t="s">
        <v>344</v>
      </c>
    </row>
    <row r="30" spans="1:4" ht="25.5" x14ac:dyDescent="0.2">
      <c r="A30" s="852" t="s">
        <v>302</v>
      </c>
      <c r="B30" s="855" t="s">
        <v>305</v>
      </c>
    </row>
    <row r="31" spans="1:4" x14ac:dyDescent="0.2">
      <c r="A31" s="856" t="s">
        <v>333</v>
      </c>
      <c r="B31" s="853" t="s">
        <v>345</v>
      </c>
    </row>
    <row r="32" spans="1:4" x14ac:dyDescent="0.2">
      <c r="A32" s="852" t="s">
        <v>299</v>
      </c>
      <c r="B32" s="853" t="s">
        <v>298</v>
      </c>
    </row>
    <row r="33" spans="1:2" x14ac:dyDescent="0.2">
      <c r="A33" s="856" t="s">
        <v>336</v>
      </c>
      <c r="B33" s="853" t="s">
        <v>120</v>
      </c>
    </row>
    <row r="34" spans="1:2" x14ac:dyDescent="0.2">
      <c r="A34" s="856" t="s">
        <v>180</v>
      </c>
      <c r="B34" s="853" t="s">
        <v>347</v>
      </c>
    </row>
    <row r="35" spans="1:2" x14ac:dyDescent="0.2">
      <c r="A35" s="911" t="s">
        <v>19</v>
      </c>
      <c r="B35" s="912" t="s">
        <v>297</v>
      </c>
    </row>
    <row r="36" spans="1:2" ht="25.5" x14ac:dyDescent="0.2">
      <c r="A36" s="852" t="s">
        <v>408</v>
      </c>
      <c r="B36" s="855" t="s">
        <v>413</v>
      </c>
    </row>
    <row r="37" spans="1:2" x14ac:dyDescent="0.2">
      <c r="A37" s="1"/>
      <c r="B37" s="889"/>
    </row>
  </sheetData>
  <sortState ref="A4:B35">
    <sortCondition ref="A4"/>
  </sortState>
  <mergeCells count="1">
    <mergeCell ref="A1:B1"/>
  </mergeCells>
  <pageMargins left="0.7" right="0.7" top="0.75" bottom="0.75" header="0.3" footer="0.3"/>
  <pageSetup orientation="portrait" r:id="rId1"/>
  <headerFooter>
    <oddHeader>&amp;CSIGLAS Y GLOSARIO</oddHeader>
  </headerFooter>
  <picture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showGridLines="0" workbookViewId="0">
      <selection activeCell="C11" sqref="C11"/>
    </sheetView>
  </sheetViews>
  <sheetFormatPr baseColWidth="10" defaultRowHeight="12.75" x14ac:dyDescent="0.2"/>
  <cols>
    <col min="1" max="1" width="30.28515625" customWidth="1"/>
    <col min="2" max="2" width="124.28515625" customWidth="1"/>
  </cols>
  <sheetData>
    <row r="1" spans="1:4" ht="20.25" x14ac:dyDescent="0.2">
      <c r="A1" s="1042" t="str">
        <f>INDICE!A25</f>
        <v>GLOSARIO</v>
      </c>
      <c r="B1" s="1042"/>
      <c r="C1" s="1042"/>
      <c r="D1" s="1042"/>
    </row>
    <row r="4" spans="1:4" ht="14.25" x14ac:dyDescent="0.2">
      <c r="A4" s="849"/>
      <c r="B4" s="850"/>
    </row>
    <row r="5" spans="1:4" ht="38.25" x14ac:dyDescent="0.2">
      <c r="A5" s="872" t="s">
        <v>96</v>
      </c>
      <c r="B5" s="870" t="s">
        <v>399</v>
      </c>
    </row>
    <row r="6" spans="1:4" ht="25.5" x14ac:dyDescent="0.2">
      <c r="A6" s="872" t="s">
        <v>367</v>
      </c>
      <c r="B6" s="870" t="s">
        <v>400</v>
      </c>
    </row>
    <row r="7" spans="1:4" ht="66.75" x14ac:dyDescent="0.2">
      <c r="A7" s="872" t="s">
        <v>393</v>
      </c>
      <c r="B7" s="877" t="s">
        <v>426</v>
      </c>
    </row>
    <row r="8" spans="1:4" ht="25.5" x14ac:dyDescent="0.2">
      <c r="A8" s="872" t="s">
        <v>368</v>
      </c>
      <c r="B8" s="870" t="s">
        <v>401</v>
      </c>
    </row>
    <row r="9" spans="1:4" ht="25.5" x14ac:dyDescent="0.2">
      <c r="A9" s="872" t="s">
        <v>363</v>
      </c>
      <c r="B9" s="870" t="s">
        <v>370</v>
      </c>
    </row>
    <row r="10" spans="1:4" x14ac:dyDescent="0.2">
      <c r="A10" s="872" t="s">
        <v>369</v>
      </c>
      <c r="B10" s="870" t="s">
        <v>402</v>
      </c>
    </row>
    <row r="11" spans="1:4" ht="38.25" x14ac:dyDescent="0.2">
      <c r="A11" s="872" t="s">
        <v>389</v>
      </c>
      <c r="B11" s="877" t="s">
        <v>425</v>
      </c>
    </row>
    <row r="12" spans="1:4" ht="25.5" x14ac:dyDescent="0.2">
      <c r="A12" s="872" t="s">
        <v>398</v>
      </c>
      <c r="B12" s="877" t="s">
        <v>403</v>
      </c>
    </row>
    <row r="13" spans="1:4" x14ac:dyDescent="0.2">
      <c r="A13" s="872" t="s">
        <v>371</v>
      </c>
      <c r="B13" s="870" t="s">
        <v>372</v>
      </c>
    </row>
    <row r="14" spans="1:4" ht="38.25" x14ac:dyDescent="0.2">
      <c r="A14" s="872" t="s">
        <v>359</v>
      </c>
      <c r="B14" s="870" t="s">
        <v>364</v>
      </c>
    </row>
    <row r="15" spans="1:4" ht="25.5" x14ac:dyDescent="0.2">
      <c r="A15" s="872" t="s">
        <v>251</v>
      </c>
      <c r="B15" s="870" t="s">
        <v>378</v>
      </c>
    </row>
    <row r="16" spans="1:4" ht="40.5" customHeight="1" x14ac:dyDescent="0.2">
      <c r="A16" s="872" t="s">
        <v>384</v>
      </c>
      <c r="B16" s="870" t="s">
        <v>379</v>
      </c>
    </row>
    <row r="17" spans="1:2" ht="25.5" x14ac:dyDescent="0.2">
      <c r="A17" s="872" t="s">
        <v>373</v>
      </c>
      <c r="B17" s="870" t="s">
        <v>415</v>
      </c>
    </row>
    <row r="18" spans="1:2" ht="38.25" x14ac:dyDescent="0.2">
      <c r="A18" s="872" t="s">
        <v>374</v>
      </c>
      <c r="B18" s="870" t="s">
        <v>375</v>
      </c>
    </row>
    <row r="19" spans="1:2" x14ac:dyDescent="0.2">
      <c r="A19" s="872" t="s">
        <v>86</v>
      </c>
      <c r="B19" s="876" t="s">
        <v>405</v>
      </c>
    </row>
    <row r="20" spans="1:2" ht="51" x14ac:dyDescent="0.2">
      <c r="A20" s="872" t="s">
        <v>102</v>
      </c>
      <c r="B20" s="870" t="s">
        <v>365</v>
      </c>
    </row>
    <row r="21" spans="1:2" ht="25.5" x14ac:dyDescent="0.2">
      <c r="A21" s="872" t="s">
        <v>409</v>
      </c>
      <c r="B21" s="876" t="s">
        <v>411</v>
      </c>
    </row>
    <row r="22" spans="1:2" ht="51" x14ac:dyDescent="0.2">
      <c r="A22" s="872" t="s">
        <v>134</v>
      </c>
      <c r="B22" s="870" t="s">
        <v>366</v>
      </c>
    </row>
    <row r="23" spans="1:2" ht="38.25" x14ac:dyDescent="0.2">
      <c r="A23" s="872" t="s">
        <v>128</v>
      </c>
      <c r="B23" s="848" t="s">
        <v>416</v>
      </c>
    </row>
    <row r="24" spans="1:2" x14ac:dyDescent="0.2">
      <c r="A24" s="872" t="s">
        <v>390</v>
      </c>
      <c r="B24" s="878" t="s">
        <v>392</v>
      </c>
    </row>
    <row r="25" spans="1:2" ht="63.75" x14ac:dyDescent="0.2">
      <c r="A25" s="872" t="s">
        <v>122</v>
      </c>
      <c r="B25" s="870" t="s">
        <v>417</v>
      </c>
    </row>
    <row r="26" spans="1:2" ht="25.5" x14ac:dyDescent="0.2">
      <c r="A26" s="872" t="s">
        <v>385</v>
      </c>
      <c r="B26" s="870" t="s">
        <v>380</v>
      </c>
    </row>
    <row r="27" spans="1:2" ht="38.25" x14ac:dyDescent="0.2">
      <c r="A27" s="872" t="s">
        <v>362</v>
      </c>
      <c r="B27" s="870" t="s">
        <v>427</v>
      </c>
    </row>
    <row r="28" spans="1:2" ht="25.5" x14ac:dyDescent="0.2">
      <c r="A28" s="872" t="s">
        <v>410</v>
      </c>
      <c r="B28" s="876" t="s">
        <v>412</v>
      </c>
    </row>
    <row r="29" spans="1:2" ht="25.5" x14ac:dyDescent="0.2">
      <c r="A29" s="872" t="s">
        <v>119</v>
      </c>
      <c r="B29" s="870" t="s">
        <v>376</v>
      </c>
    </row>
    <row r="30" spans="1:2" ht="51" x14ac:dyDescent="0.2">
      <c r="A30" s="872" t="s">
        <v>120</v>
      </c>
      <c r="B30" s="870" t="s">
        <v>418</v>
      </c>
    </row>
    <row r="31" spans="1:2" ht="51" x14ac:dyDescent="0.2">
      <c r="A31" s="872" t="s">
        <v>406</v>
      </c>
      <c r="B31" s="876" t="s">
        <v>407</v>
      </c>
    </row>
    <row r="32" spans="1:2" ht="38.25" x14ac:dyDescent="0.2">
      <c r="A32" s="872" t="s">
        <v>391</v>
      </c>
      <c r="B32" s="876" t="s">
        <v>424</v>
      </c>
    </row>
    <row r="33" spans="1:2" ht="38.25" x14ac:dyDescent="0.2">
      <c r="A33" s="872" t="s">
        <v>383</v>
      </c>
      <c r="B33" s="870" t="s">
        <v>377</v>
      </c>
    </row>
    <row r="34" spans="1:2" ht="38.25" x14ac:dyDescent="0.2">
      <c r="A34" s="872" t="s">
        <v>419</v>
      </c>
      <c r="B34" s="876" t="s">
        <v>421</v>
      </c>
    </row>
    <row r="35" spans="1:2" ht="51" x14ac:dyDescent="0.2">
      <c r="A35" s="872" t="s">
        <v>420</v>
      </c>
      <c r="B35" s="876" t="s">
        <v>422</v>
      </c>
    </row>
  </sheetData>
  <sortState ref="A7:B35">
    <sortCondition ref="A5"/>
  </sortState>
  <mergeCells count="1">
    <mergeCell ref="A1:D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6</vt:i4>
      </vt:variant>
    </vt:vector>
  </HeadingPairs>
  <TitlesOfParts>
    <vt:vector size="16" baseType="lpstr">
      <vt:lpstr>INDICE</vt:lpstr>
      <vt:lpstr>Introducción</vt:lpstr>
      <vt:lpstr>Metodología</vt:lpstr>
      <vt:lpstr>Resultados</vt:lpstr>
      <vt:lpstr>Datos de actividad</vt:lpstr>
      <vt:lpstr>Cálculos</vt:lpstr>
      <vt:lpstr>Factores (FE-FA)</vt:lpstr>
      <vt:lpstr>Fuentes</vt:lpstr>
      <vt:lpstr>Siglas, Símbolos y Acrónimos</vt:lpstr>
      <vt:lpstr>Glosario</vt:lpstr>
      <vt:lpstr>Cálculos!Área_de_impresión</vt:lpstr>
      <vt:lpstr>Fuentes!Área_de_impresión</vt:lpstr>
      <vt:lpstr>INDICE!Área_de_impresión</vt:lpstr>
      <vt:lpstr>Introducción!Área_de_impresión</vt:lpstr>
      <vt:lpstr>Metodología!Área_de_impresión</vt:lpstr>
      <vt:lpstr>'Siglas, Símbolos y Acrónimos'!Área_de_impresión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Base de datos USCUSS</dc:title>
  <dc:creator>Aquileo Guzman - Erika Tapia</dc:creator>
  <cp:lastModifiedBy>Usuario</cp:lastModifiedBy>
  <cp:lastPrinted>2015-12-01T20:16:05Z</cp:lastPrinted>
  <dcterms:created xsi:type="dcterms:W3CDTF">2015-08-06T17:28:26Z</dcterms:created>
  <dcterms:modified xsi:type="dcterms:W3CDTF">2018-10-31T15:20:35Z</dcterms:modified>
</cp:coreProperties>
</file>